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DQ1006" i="1"/>
  <c r="DQ1005"/>
  <c r="DQ1004"/>
  <c r="DQ1003"/>
  <c r="F7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F531" s="1"/>
  <c r="F532" s="1"/>
  <c r="F533" s="1"/>
  <c r="F534" s="1"/>
  <c r="F535" s="1"/>
  <c r="F536" s="1"/>
  <c r="F537" s="1"/>
  <c r="F538" s="1"/>
  <c r="F539" s="1"/>
  <c r="F540" s="1"/>
  <c r="F541" s="1"/>
  <c r="F542" s="1"/>
  <c r="F543" s="1"/>
  <c r="F544" s="1"/>
  <c r="F545" s="1"/>
  <c r="F546" s="1"/>
  <c r="F547" s="1"/>
  <c r="F548" s="1"/>
  <c r="F549" s="1"/>
  <c r="F550" s="1"/>
  <c r="F551" s="1"/>
  <c r="F552" s="1"/>
  <c r="F553" s="1"/>
  <c r="F554" s="1"/>
  <c r="F555" s="1"/>
  <c r="F556" s="1"/>
  <c r="F557" s="1"/>
  <c r="F558" s="1"/>
  <c r="F559" s="1"/>
  <c r="F560" s="1"/>
  <c r="F561" s="1"/>
  <c r="F562" s="1"/>
  <c r="F563" s="1"/>
  <c r="F564" s="1"/>
  <c r="F565" s="1"/>
  <c r="F566" s="1"/>
  <c r="F567" s="1"/>
  <c r="F568" s="1"/>
  <c r="F569" s="1"/>
  <c r="F570" s="1"/>
  <c r="F571" s="1"/>
  <c r="F572" s="1"/>
  <c r="F573" s="1"/>
  <c r="F574" s="1"/>
  <c r="F575" s="1"/>
  <c r="F576" s="1"/>
  <c r="F577" s="1"/>
  <c r="F578" s="1"/>
  <c r="F579" s="1"/>
  <c r="F580" s="1"/>
  <c r="F581" s="1"/>
  <c r="F582" s="1"/>
  <c r="F583" s="1"/>
  <c r="F584" s="1"/>
  <c r="F585" s="1"/>
  <c r="F586" s="1"/>
  <c r="F587" s="1"/>
  <c r="F588" s="1"/>
  <c r="F589" s="1"/>
  <c r="F590" s="1"/>
  <c r="F591" s="1"/>
  <c r="F592" s="1"/>
  <c r="F593" s="1"/>
  <c r="F594" s="1"/>
  <c r="F595" s="1"/>
  <c r="F596" s="1"/>
  <c r="F597" s="1"/>
  <c r="F598" s="1"/>
  <c r="F599" s="1"/>
  <c r="F600" s="1"/>
  <c r="F601" s="1"/>
  <c r="F602" s="1"/>
  <c r="F603" s="1"/>
  <c r="F604" s="1"/>
  <c r="F605" s="1"/>
  <c r="F606" s="1"/>
  <c r="F607" s="1"/>
  <c r="F608" s="1"/>
  <c r="F609" s="1"/>
  <c r="F610" s="1"/>
  <c r="F611" s="1"/>
  <c r="F612" s="1"/>
  <c r="F613" s="1"/>
  <c r="F614" s="1"/>
  <c r="F615" s="1"/>
  <c r="F616" s="1"/>
  <c r="F617" s="1"/>
  <c r="F618" s="1"/>
  <c r="F619" s="1"/>
  <c r="F620" s="1"/>
  <c r="F621" s="1"/>
  <c r="F622" s="1"/>
  <c r="F623" s="1"/>
  <c r="F624" s="1"/>
  <c r="F625" s="1"/>
  <c r="F626" s="1"/>
  <c r="F627" s="1"/>
  <c r="F628" s="1"/>
  <c r="F629" s="1"/>
  <c r="F630" s="1"/>
  <c r="F631" s="1"/>
  <c r="F632" s="1"/>
  <c r="F633" s="1"/>
  <c r="F634" s="1"/>
  <c r="F635" s="1"/>
  <c r="F636" s="1"/>
  <c r="F637" s="1"/>
  <c r="F638" s="1"/>
  <c r="F639" s="1"/>
  <c r="F640" s="1"/>
  <c r="F641" s="1"/>
  <c r="F642" s="1"/>
  <c r="F643" s="1"/>
  <c r="F644" s="1"/>
  <c r="F645" s="1"/>
  <c r="F646" s="1"/>
  <c r="F647" s="1"/>
  <c r="F648" s="1"/>
  <c r="F649" s="1"/>
  <c r="F650" s="1"/>
  <c r="F651" s="1"/>
  <c r="F652" s="1"/>
  <c r="F653" s="1"/>
  <c r="F654" s="1"/>
  <c r="F655" s="1"/>
  <c r="F656" s="1"/>
  <c r="F657" s="1"/>
  <c r="F658" s="1"/>
  <c r="F659" s="1"/>
  <c r="F660" s="1"/>
  <c r="F661" s="1"/>
  <c r="F662" s="1"/>
  <c r="F663" s="1"/>
  <c r="F664" s="1"/>
  <c r="F665" s="1"/>
  <c r="F666" s="1"/>
  <c r="F667" s="1"/>
  <c r="F668" s="1"/>
  <c r="F669" s="1"/>
  <c r="F670" s="1"/>
  <c r="F671" s="1"/>
  <c r="F672" s="1"/>
  <c r="F673" s="1"/>
  <c r="F674" s="1"/>
  <c r="F675" s="1"/>
  <c r="F676" s="1"/>
  <c r="F677" s="1"/>
  <c r="F678" s="1"/>
  <c r="F679" s="1"/>
  <c r="F680" s="1"/>
  <c r="F681" s="1"/>
  <c r="F682" s="1"/>
  <c r="F683" s="1"/>
  <c r="F684" s="1"/>
  <c r="F685" s="1"/>
  <c r="F686" s="1"/>
  <c r="F687" s="1"/>
  <c r="F688" s="1"/>
  <c r="F689" s="1"/>
  <c r="F690" s="1"/>
  <c r="F691" s="1"/>
  <c r="F692" s="1"/>
  <c r="F693" s="1"/>
  <c r="F694" s="1"/>
  <c r="F695" s="1"/>
  <c r="F696" s="1"/>
  <c r="F697" s="1"/>
  <c r="F698" s="1"/>
  <c r="F699" s="1"/>
  <c r="F700" s="1"/>
  <c r="F701" s="1"/>
  <c r="F702" s="1"/>
  <c r="F703" s="1"/>
  <c r="F704" s="1"/>
  <c r="F705" s="1"/>
  <c r="F706" s="1"/>
  <c r="F707" s="1"/>
  <c r="F708" s="1"/>
  <c r="F709" s="1"/>
  <c r="F710" s="1"/>
  <c r="F711" s="1"/>
  <c r="F712" s="1"/>
  <c r="F713" s="1"/>
  <c r="F714" s="1"/>
  <c r="F715" s="1"/>
  <c r="F716" s="1"/>
  <c r="F717" s="1"/>
  <c r="F718" s="1"/>
  <c r="F719" s="1"/>
  <c r="F720" s="1"/>
  <c r="F721" s="1"/>
  <c r="F722" s="1"/>
  <c r="F723" s="1"/>
  <c r="F724" s="1"/>
  <c r="F725" s="1"/>
  <c r="F726" s="1"/>
  <c r="F727" s="1"/>
  <c r="F728" s="1"/>
  <c r="F729" s="1"/>
  <c r="F730" s="1"/>
  <c r="F731" s="1"/>
  <c r="F732" s="1"/>
  <c r="F733" s="1"/>
  <c r="F734" s="1"/>
  <c r="F735" s="1"/>
  <c r="F736" s="1"/>
  <c r="F737" s="1"/>
  <c r="F738" s="1"/>
  <c r="F739" s="1"/>
  <c r="F740" s="1"/>
  <c r="F741" s="1"/>
  <c r="F742" s="1"/>
  <c r="F743" s="1"/>
  <c r="F744" s="1"/>
  <c r="F745" s="1"/>
  <c r="F746" s="1"/>
  <c r="F747" s="1"/>
  <c r="F748" s="1"/>
  <c r="F749" s="1"/>
  <c r="F750" s="1"/>
  <c r="F751" s="1"/>
  <c r="F752" s="1"/>
  <c r="F753" s="1"/>
  <c r="F754" s="1"/>
  <c r="F755" s="1"/>
  <c r="F756" s="1"/>
  <c r="F757" s="1"/>
  <c r="F758" s="1"/>
  <c r="F759" s="1"/>
  <c r="F760" s="1"/>
  <c r="F761" s="1"/>
  <c r="F762" s="1"/>
  <c r="F763" s="1"/>
  <c r="F764" s="1"/>
  <c r="F765" s="1"/>
  <c r="F766" s="1"/>
  <c r="F767" s="1"/>
  <c r="F768" s="1"/>
  <c r="F769" s="1"/>
  <c r="F770" s="1"/>
  <c r="F771" s="1"/>
  <c r="F772" s="1"/>
  <c r="F773" s="1"/>
  <c r="F774" s="1"/>
  <c r="F775" s="1"/>
  <c r="F776" s="1"/>
  <c r="F777" s="1"/>
  <c r="F778" s="1"/>
  <c r="F779" s="1"/>
  <c r="F780" s="1"/>
  <c r="F781" s="1"/>
  <c r="F782" s="1"/>
  <c r="F783" s="1"/>
  <c r="F784" s="1"/>
  <c r="F785" s="1"/>
  <c r="F786" s="1"/>
  <c r="F787" s="1"/>
  <c r="F788" s="1"/>
  <c r="F789" s="1"/>
  <c r="F790" s="1"/>
  <c r="F791" s="1"/>
  <c r="F792" s="1"/>
  <c r="F793" s="1"/>
  <c r="F794" s="1"/>
  <c r="F795" s="1"/>
  <c r="F796" s="1"/>
  <c r="F797" s="1"/>
  <c r="F798" s="1"/>
  <c r="F799" s="1"/>
  <c r="F800" s="1"/>
  <c r="F801" s="1"/>
  <c r="F802" s="1"/>
  <c r="F803" s="1"/>
  <c r="F804" s="1"/>
  <c r="F805" s="1"/>
  <c r="F806" s="1"/>
  <c r="F807" s="1"/>
  <c r="F808" s="1"/>
  <c r="F809" s="1"/>
  <c r="F810" s="1"/>
  <c r="F811" s="1"/>
  <c r="F812" s="1"/>
  <c r="F813" s="1"/>
  <c r="F814" s="1"/>
  <c r="F815" s="1"/>
  <c r="F816" s="1"/>
  <c r="F817" s="1"/>
  <c r="F818" s="1"/>
  <c r="F819" s="1"/>
  <c r="F820" s="1"/>
  <c r="F821" s="1"/>
  <c r="F822" s="1"/>
  <c r="F823" s="1"/>
  <c r="F824" s="1"/>
  <c r="F825" s="1"/>
  <c r="F826" s="1"/>
  <c r="F827" s="1"/>
  <c r="F828" s="1"/>
  <c r="F829" s="1"/>
  <c r="F830" s="1"/>
  <c r="F831" s="1"/>
  <c r="F832" s="1"/>
  <c r="F833" s="1"/>
  <c r="F834" s="1"/>
  <c r="F835" s="1"/>
  <c r="F836" s="1"/>
  <c r="F837" s="1"/>
  <c r="F838" s="1"/>
  <c r="F839" s="1"/>
  <c r="F840" s="1"/>
  <c r="F841" s="1"/>
  <c r="F842" s="1"/>
  <c r="F843" s="1"/>
  <c r="F844" s="1"/>
  <c r="F845" s="1"/>
  <c r="F846" s="1"/>
  <c r="F847" s="1"/>
  <c r="F848" s="1"/>
  <c r="F849" s="1"/>
  <c r="F850" s="1"/>
  <c r="F851" s="1"/>
  <c r="F852" s="1"/>
  <c r="F853" s="1"/>
  <c r="F854" s="1"/>
  <c r="F855" s="1"/>
  <c r="F856" s="1"/>
  <c r="F857" s="1"/>
  <c r="F858" s="1"/>
  <c r="F859" s="1"/>
  <c r="F860" s="1"/>
  <c r="F861" s="1"/>
  <c r="F862" s="1"/>
  <c r="F863" s="1"/>
  <c r="F864" s="1"/>
  <c r="F865" s="1"/>
  <c r="F866" s="1"/>
  <c r="F867" s="1"/>
  <c r="F868" s="1"/>
  <c r="F869" s="1"/>
  <c r="F870" s="1"/>
  <c r="F871" s="1"/>
  <c r="F872" s="1"/>
  <c r="F873" s="1"/>
  <c r="F874" s="1"/>
  <c r="F875" s="1"/>
  <c r="F876" s="1"/>
  <c r="F877" s="1"/>
  <c r="F878" s="1"/>
  <c r="F879" s="1"/>
  <c r="F880" s="1"/>
  <c r="F881" s="1"/>
  <c r="F882" s="1"/>
  <c r="F883" s="1"/>
  <c r="F884" s="1"/>
  <c r="F885" s="1"/>
  <c r="F886" s="1"/>
  <c r="F887" s="1"/>
  <c r="F888" s="1"/>
  <c r="F889" s="1"/>
  <c r="F890" s="1"/>
  <c r="F891" s="1"/>
  <c r="F892" s="1"/>
  <c r="F893" s="1"/>
  <c r="F894" s="1"/>
  <c r="F895" s="1"/>
  <c r="F896" s="1"/>
  <c r="F897" s="1"/>
  <c r="F898" s="1"/>
  <c r="F899" s="1"/>
  <c r="F900" s="1"/>
  <c r="F901" s="1"/>
  <c r="F902" s="1"/>
  <c r="F903" s="1"/>
  <c r="F904" s="1"/>
  <c r="F905" s="1"/>
  <c r="F906" s="1"/>
  <c r="F907" s="1"/>
  <c r="F908" s="1"/>
  <c r="F909" s="1"/>
  <c r="F910" s="1"/>
  <c r="F911" s="1"/>
  <c r="F912" s="1"/>
  <c r="F913" s="1"/>
  <c r="F914" s="1"/>
  <c r="F915" s="1"/>
  <c r="F916" s="1"/>
  <c r="F917" s="1"/>
  <c r="F918" s="1"/>
  <c r="F919" s="1"/>
  <c r="F920" s="1"/>
  <c r="F921" s="1"/>
  <c r="F922" s="1"/>
  <c r="F923" s="1"/>
  <c r="F924" s="1"/>
  <c r="F925" s="1"/>
  <c r="F926" s="1"/>
  <c r="F927" s="1"/>
  <c r="F928" s="1"/>
  <c r="F929" s="1"/>
  <c r="F930" s="1"/>
  <c r="F931" s="1"/>
  <c r="F932" s="1"/>
  <c r="F933" s="1"/>
  <c r="F934" s="1"/>
  <c r="F935" s="1"/>
  <c r="F936" s="1"/>
  <c r="F937" s="1"/>
  <c r="F938" s="1"/>
  <c r="F939" s="1"/>
  <c r="F940" s="1"/>
  <c r="F941" s="1"/>
  <c r="F942" s="1"/>
  <c r="F943" s="1"/>
  <c r="F944" s="1"/>
  <c r="F945" s="1"/>
  <c r="F946" s="1"/>
  <c r="F947" s="1"/>
  <c r="F948" s="1"/>
  <c r="F949" s="1"/>
  <c r="F950" s="1"/>
  <c r="F951" s="1"/>
  <c r="F952" s="1"/>
  <c r="F953" s="1"/>
  <c r="F954" s="1"/>
  <c r="F955" s="1"/>
  <c r="F956" s="1"/>
  <c r="F957" s="1"/>
  <c r="F958" s="1"/>
  <c r="F959" s="1"/>
  <c r="F960" s="1"/>
  <c r="F961" s="1"/>
  <c r="F962" s="1"/>
  <c r="F963" s="1"/>
  <c r="F964" s="1"/>
  <c r="F965" s="1"/>
  <c r="F966" s="1"/>
  <c r="F967" s="1"/>
  <c r="F968" s="1"/>
  <c r="F969" s="1"/>
  <c r="F970" s="1"/>
  <c r="F971" s="1"/>
  <c r="F972" s="1"/>
  <c r="F973" s="1"/>
  <c r="F974" s="1"/>
  <c r="F975" s="1"/>
  <c r="F976" s="1"/>
  <c r="F977" s="1"/>
  <c r="F978" s="1"/>
  <c r="F979" s="1"/>
  <c r="F980" s="1"/>
  <c r="F981" s="1"/>
  <c r="F982" s="1"/>
  <c r="F983" s="1"/>
  <c r="F984" s="1"/>
  <c r="F985" s="1"/>
  <c r="F986" s="1"/>
  <c r="F987" s="1"/>
  <c r="F988" s="1"/>
  <c r="F989" s="1"/>
  <c r="F990" s="1"/>
  <c r="F991" s="1"/>
  <c r="F992" s="1"/>
  <c r="F993" s="1"/>
  <c r="F994" s="1"/>
  <c r="F995" s="1"/>
  <c r="F996" s="1"/>
  <c r="F997" s="1"/>
  <c r="F998" s="1"/>
  <c r="F999" s="1"/>
  <c r="F1000" s="1"/>
  <c r="F1001" s="1"/>
  <c r="F1002" s="1"/>
  <c r="F1003" s="1"/>
  <c r="F1004" s="1"/>
  <c r="F1005" s="1"/>
  <c r="F1006" s="1"/>
  <c r="F6"/>
  <c r="FB1004"/>
  <c r="FB1003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GW612"/>
  <c r="IO1004"/>
  <c r="G1006"/>
  <c r="G1005"/>
  <c r="MO1001"/>
  <c r="MO1000"/>
  <c r="MO999"/>
  <c r="MO998"/>
  <c r="MO997"/>
  <c r="MO996"/>
  <c r="MO995"/>
  <c r="MO994"/>
  <c r="MO993"/>
  <c r="MO992"/>
  <c r="MO991"/>
  <c r="MO990"/>
  <c r="MO989"/>
  <c r="MO988"/>
  <c r="MO987"/>
  <c r="MO986"/>
  <c r="MO985"/>
  <c r="MO984"/>
  <c r="MO983"/>
  <c r="MO982"/>
  <c r="MO981"/>
  <c r="MO980"/>
  <c r="MO979"/>
  <c r="MO978"/>
  <c r="MO977"/>
  <c r="MO976"/>
  <c r="MO975"/>
  <c r="MO974"/>
  <c r="MO973"/>
  <c r="MO972"/>
  <c r="MO971"/>
  <c r="MO970"/>
  <c r="MO969"/>
  <c r="MO968"/>
  <c r="MO967"/>
  <c r="MO966"/>
  <c r="MO965"/>
  <c r="MO964"/>
  <c r="MO963"/>
  <c r="MO962"/>
  <c r="MO961"/>
  <c r="MO960"/>
  <c r="MO959"/>
  <c r="MO958"/>
  <c r="MO957"/>
  <c r="MO956"/>
  <c r="MO955"/>
  <c r="MO954"/>
  <c r="MO953"/>
  <c r="MO952"/>
  <c r="MO951"/>
  <c r="MO950"/>
  <c r="MO949"/>
  <c r="MO948"/>
  <c r="MO947"/>
  <c r="MO946"/>
  <c r="MO945"/>
  <c r="MO944"/>
  <c r="MO943"/>
  <c r="MO942"/>
  <c r="MO941"/>
  <c r="MO940"/>
  <c r="MO939"/>
  <c r="MO938"/>
  <c r="MO937"/>
  <c r="MO936"/>
  <c r="MO935"/>
  <c r="MO934"/>
  <c r="MO933"/>
  <c r="MO932"/>
  <c r="MO931"/>
  <c r="MO930"/>
  <c r="MO929"/>
  <c r="MO928"/>
  <c r="MO927"/>
  <c r="MO926"/>
  <c r="MO925"/>
  <c r="MO924"/>
  <c r="MO923"/>
  <c r="MO922"/>
  <c r="MO921"/>
  <c r="MO920"/>
  <c r="MO919"/>
  <c r="MO918"/>
  <c r="MO917"/>
  <c r="MO916"/>
  <c r="MO915"/>
  <c r="MO914"/>
  <c r="MO913"/>
  <c r="MO912"/>
  <c r="MO911"/>
  <c r="MO910"/>
  <c r="MO909"/>
  <c r="MO908"/>
  <c r="MO907"/>
  <c r="MO906"/>
  <c r="MO905"/>
  <c r="MO904"/>
  <c r="MO903"/>
  <c r="MO902"/>
  <c r="MO901"/>
  <c r="MO900"/>
  <c r="MO899"/>
  <c r="MO898"/>
  <c r="MO897"/>
  <c r="MO896"/>
  <c r="MO895"/>
  <c r="MO894"/>
  <c r="MO893"/>
  <c r="MO892"/>
  <c r="MO891"/>
  <c r="MO890"/>
  <c r="MO889"/>
  <c r="MO888"/>
  <c r="MO887"/>
  <c r="MO886"/>
  <c r="MO885"/>
  <c r="MO884"/>
  <c r="MO883"/>
  <c r="MO882"/>
  <c r="MO881"/>
  <c r="MO880"/>
  <c r="MO879"/>
  <c r="MO878"/>
  <c r="MO877"/>
  <c r="MO876"/>
  <c r="MO875"/>
  <c r="MO874"/>
  <c r="MO873"/>
  <c r="MO872"/>
  <c r="MO871"/>
  <c r="MO870"/>
  <c r="MO869"/>
  <c r="MO868"/>
  <c r="MO867"/>
  <c r="MO866"/>
  <c r="MO865"/>
  <c r="MO864"/>
  <c r="MO863"/>
  <c r="MO862"/>
  <c r="MO861"/>
  <c r="MO860"/>
  <c r="MO859"/>
  <c r="MO858"/>
  <c r="MO857"/>
  <c r="MO856"/>
  <c r="MO855"/>
  <c r="MO854"/>
  <c r="MO853"/>
  <c r="MO852"/>
  <c r="MO851"/>
  <c r="MO850"/>
  <c r="MO849"/>
  <c r="MO848"/>
  <c r="MO847"/>
  <c r="MO846"/>
  <c r="MO845"/>
  <c r="MO844"/>
  <c r="MO843"/>
  <c r="MO842"/>
  <c r="MO841"/>
  <c r="MO840"/>
  <c r="MO839"/>
  <c r="MO838"/>
  <c r="MO837"/>
  <c r="MO836"/>
  <c r="MO835"/>
  <c r="MO834"/>
  <c r="MO833"/>
  <c r="MO832"/>
  <c r="MO831"/>
  <c r="MO830"/>
  <c r="MO829"/>
  <c r="MO828"/>
  <c r="MO827"/>
  <c r="MO826"/>
  <c r="MO825"/>
  <c r="MO824"/>
  <c r="MO823"/>
  <c r="MO822"/>
  <c r="MO821"/>
  <c r="MO820"/>
  <c r="MO819"/>
  <c r="MO818"/>
  <c r="MO817"/>
  <c r="MO816"/>
  <c r="MO815"/>
  <c r="MO814"/>
  <c r="MO813"/>
  <c r="MO812"/>
  <c r="MO811"/>
  <c r="MO810"/>
  <c r="MO809"/>
  <c r="MO808"/>
  <c r="MO807"/>
  <c r="MO806"/>
  <c r="MO805"/>
  <c r="MO804"/>
  <c r="MO803"/>
  <c r="MO802"/>
  <c r="MO801"/>
  <c r="MO800"/>
  <c r="MO799"/>
  <c r="MO798"/>
  <c r="MO797"/>
  <c r="MO796"/>
  <c r="MO795"/>
  <c r="MO794"/>
  <c r="MO793"/>
  <c r="MO792"/>
  <c r="MO791"/>
  <c r="MO790"/>
  <c r="MO789"/>
  <c r="MO788"/>
  <c r="MO787"/>
  <c r="MO786"/>
  <c r="MO785"/>
  <c r="MO784"/>
  <c r="MO783"/>
  <c r="MO782"/>
  <c r="MO781"/>
  <c r="MO780"/>
  <c r="MO779"/>
  <c r="MO778"/>
  <c r="MO777"/>
  <c r="MO776"/>
  <c r="MO775"/>
  <c r="MO774"/>
  <c r="MO773"/>
  <c r="MO772"/>
  <c r="MO771"/>
  <c r="MO770"/>
  <c r="MO769"/>
  <c r="MO768"/>
  <c r="MO767"/>
  <c r="MO766"/>
  <c r="MO765"/>
  <c r="MO764"/>
  <c r="MO763"/>
  <c r="MO762"/>
  <c r="MO761"/>
  <c r="MO760"/>
  <c r="MO759"/>
  <c r="MO758"/>
  <c r="MO757"/>
  <c r="MO756"/>
  <c r="MO755"/>
  <c r="MO754"/>
  <c r="MO753"/>
  <c r="MO752"/>
  <c r="MO751"/>
  <c r="MO750"/>
  <c r="MO749"/>
  <c r="MO748"/>
  <c r="MO747"/>
  <c r="MO746"/>
  <c r="MO745"/>
  <c r="MO744"/>
  <c r="MO743"/>
  <c r="MO742"/>
  <c r="MO741"/>
  <c r="MO740"/>
  <c r="MO739"/>
  <c r="MO738"/>
  <c r="MO737"/>
  <c r="MO736"/>
  <c r="MO735"/>
  <c r="MO734"/>
  <c r="MO733"/>
  <c r="MO732"/>
  <c r="MO731"/>
  <c r="MO730"/>
  <c r="MO729"/>
  <c r="MO728"/>
  <c r="MO727"/>
  <c r="MO726"/>
  <c r="MO725"/>
  <c r="MO724"/>
  <c r="MO723"/>
  <c r="MO722"/>
  <c r="MO721"/>
  <c r="MO720"/>
  <c r="MO719"/>
  <c r="MO718"/>
  <c r="MO717"/>
  <c r="MO716"/>
  <c r="MO715"/>
  <c r="MO714"/>
  <c r="MO713"/>
  <c r="MO712"/>
  <c r="MO711"/>
  <c r="MO710"/>
  <c r="MO709"/>
  <c r="MO708"/>
  <c r="MO707"/>
  <c r="MO706"/>
  <c r="MO705"/>
  <c r="MO704"/>
  <c r="MO703"/>
  <c r="MO702"/>
  <c r="MO701"/>
  <c r="MO700"/>
  <c r="MO699"/>
  <c r="MO698"/>
  <c r="MO697"/>
  <c r="MO696"/>
  <c r="MO695"/>
  <c r="MO694"/>
  <c r="MO693"/>
  <c r="MO692"/>
  <c r="MO691"/>
  <c r="MO690"/>
  <c r="MO689"/>
  <c r="MO688"/>
  <c r="MO687"/>
  <c r="MO686"/>
  <c r="MO685"/>
  <c r="MO684"/>
  <c r="MO683"/>
  <c r="MO682"/>
  <c r="MO681"/>
  <c r="MO680"/>
  <c r="MO679"/>
  <c r="MO678"/>
  <c r="MO677"/>
  <c r="MO676"/>
  <c r="MO675"/>
  <c r="MO674"/>
  <c r="MO673"/>
  <c r="MO672"/>
  <c r="MO671"/>
  <c r="MO670"/>
  <c r="MO669"/>
  <c r="MO668"/>
  <c r="MO667"/>
  <c r="MO666"/>
  <c r="MO665"/>
  <c r="MO664"/>
  <c r="MO663"/>
  <c r="MO662"/>
  <c r="MO661"/>
  <c r="MO660"/>
  <c r="MO659"/>
  <c r="MO658"/>
  <c r="MO657"/>
  <c r="MO656"/>
  <c r="MO655"/>
  <c r="MO654"/>
  <c r="MO653"/>
  <c r="MO652"/>
  <c r="MO651"/>
  <c r="MO650"/>
  <c r="MO649"/>
  <c r="MO648"/>
  <c r="MO647"/>
  <c r="MO646"/>
  <c r="MO645"/>
  <c r="MO644"/>
  <c r="MO643"/>
  <c r="MO642"/>
  <c r="MO641"/>
  <c r="MO640"/>
  <c r="MO639"/>
  <c r="MO638"/>
  <c r="MO637"/>
  <c r="MO636"/>
  <c r="MO635"/>
  <c r="MO634"/>
  <c r="MO633"/>
  <c r="MO632"/>
  <c r="MO631"/>
  <c r="MO630"/>
  <c r="MO629"/>
  <c r="MO628"/>
  <c r="MO627"/>
  <c r="MO626"/>
  <c r="MO625"/>
  <c r="MO624"/>
  <c r="MO623"/>
  <c r="MO622"/>
  <c r="MO621"/>
  <c r="MO620"/>
  <c r="MO619"/>
  <c r="MO618"/>
  <c r="MO617"/>
  <c r="MO616"/>
  <c r="MO615"/>
  <c r="MO614"/>
  <c r="MO613"/>
  <c r="MO612"/>
  <c r="MO611"/>
  <c r="MO610"/>
  <c r="MO609"/>
  <c r="MO608"/>
  <c r="MO607"/>
  <c r="MO606"/>
  <c r="MO605"/>
  <c r="MO604"/>
  <c r="MO603"/>
  <c r="MO602"/>
  <c r="MO601"/>
  <c r="MO600"/>
  <c r="MO599"/>
  <c r="MO598"/>
  <c r="MO597"/>
  <c r="MO596"/>
  <c r="MO595"/>
  <c r="MO594"/>
  <c r="MO593"/>
  <c r="MO592"/>
  <c r="MO591"/>
  <c r="MO590"/>
  <c r="MO589"/>
  <c r="MO588"/>
  <c r="MO587"/>
  <c r="MO586"/>
  <c r="MO585"/>
  <c r="MO584"/>
  <c r="MO583"/>
  <c r="MO582"/>
  <c r="MO581"/>
  <c r="MO580"/>
  <c r="MO579"/>
  <c r="MO578"/>
  <c r="MO577"/>
  <c r="MO576"/>
  <c r="MO575"/>
  <c r="MO574"/>
  <c r="MO573"/>
  <c r="MO572"/>
  <c r="MO571"/>
  <c r="MO570"/>
  <c r="MO569"/>
  <c r="MO568"/>
  <c r="MO567"/>
  <c r="MO566"/>
  <c r="MO565"/>
  <c r="MO564"/>
  <c r="MO563"/>
  <c r="MO562"/>
  <c r="MO561"/>
  <c r="MO560"/>
  <c r="MO559"/>
  <c r="MO558"/>
  <c r="MO557"/>
  <c r="MO556"/>
  <c r="MO555"/>
  <c r="MO554"/>
  <c r="MO553"/>
  <c r="MO552"/>
  <c r="MO551"/>
  <c r="MO550"/>
  <c r="MO549"/>
  <c r="MO548"/>
  <c r="MO547"/>
  <c r="MO546"/>
  <c r="MO545"/>
  <c r="MO544"/>
  <c r="MO543"/>
  <c r="MO542"/>
  <c r="MO541"/>
  <c r="MO540"/>
  <c r="MO539"/>
  <c r="MO538"/>
  <c r="MO537"/>
  <c r="MO536"/>
  <c r="MO535"/>
  <c r="MO534"/>
  <c r="MO533"/>
  <c r="MO532"/>
  <c r="MO531"/>
  <c r="MO530"/>
  <c r="MO529"/>
  <c r="MO528"/>
  <c r="MO527"/>
  <c r="MO526"/>
  <c r="MO525"/>
  <c r="MO524"/>
  <c r="MO523"/>
  <c r="MO522"/>
  <c r="MO521"/>
  <c r="MO520"/>
  <c r="MO519"/>
  <c r="MO518"/>
  <c r="MO517"/>
  <c r="MO516"/>
  <c r="MO515"/>
  <c r="MO514"/>
  <c r="MO513"/>
  <c r="MO512"/>
  <c r="MO511"/>
  <c r="MO510"/>
  <c r="MO509"/>
  <c r="MO508"/>
  <c r="MO507"/>
  <c r="MO506"/>
  <c r="MO505"/>
  <c r="MO504"/>
  <c r="MO503"/>
  <c r="MO502"/>
  <c r="MO501"/>
  <c r="MO500"/>
  <c r="MO499"/>
  <c r="MO498"/>
  <c r="MO497"/>
  <c r="MO496"/>
  <c r="MO495"/>
  <c r="MO494"/>
  <c r="MO493"/>
  <c r="MO492"/>
  <c r="MO491"/>
  <c r="MO490"/>
  <c r="MO489"/>
  <c r="MO488"/>
  <c r="MO487"/>
  <c r="MO486"/>
  <c r="MO485"/>
  <c r="MO484"/>
  <c r="MO483"/>
  <c r="MO482"/>
  <c r="MO481"/>
  <c r="MO480"/>
  <c r="MO479"/>
  <c r="MO478"/>
  <c r="MO477"/>
  <c r="MO476"/>
  <c r="MO475"/>
  <c r="MO474"/>
  <c r="MO473"/>
  <c r="MO472"/>
  <c r="MO471"/>
  <c r="MO470"/>
  <c r="MO469"/>
  <c r="MO468"/>
  <c r="MO467"/>
  <c r="MO466"/>
  <c r="MO465"/>
  <c r="MO464"/>
  <c r="MO463"/>
  <c r="MO462"/>
  <c r="MO461"/>
  <c r="MO460"/>
  <c r="MO459"/>
  <c r="MO458"/>
  <c r="MO457"/>
  <c r="MO456"/>
  <c r="MO455"/>
  <c r="MO454"/>
  <c r="MO453"/>
  <c r="MO452"/>
  <c r="MO451"/>
  <c r="MO450"/>
  <c r="MO449"/>
  <c r="MO448"/>
  <c r="MO447"/>
  <c r="MO446"/>
  <c r="MO445"/>
  <c r="MO444"/>
  <c r="MO443"/>
  <c r="MO442"/>
  <c r="MO441"/>
  <c r="MO440"/>
  <c r="MO439"/>
  <c r="MO438"/>
  <c r="MO437"/>
  <c r="MO436"/>
  <c r="MO435"/>
  <c r="MO434"/>
  <c r="MO433"/>
  <c r="MO432"/>
  <c r="MO431"/>
  <c r="MO430"/>
  <c r="MO429"/>
  <c r="MO428"/>
  <c r="MO427"/>
  <c r="MO426"/>
  <c r="MO425"/>
  <c r="MO424"/>
  <c r="MO423"/>
  <c r="MO422"/>
  <c r="MO421"/>
  <c r="MO420"/>
  <c r="MO419"/>
  <c r="MO418"/>
  <c r="MO417"/>
  <c r="MO416"/>
  <c r="MO415"/>
  <c r="MO414"/>
  <c r="MO413"/>
  <c r="MO412"/>
  <c r="MO411"/>
  <c r="MO410"/>
  <c r="MO409"/>
  <c r="MO408"/>
  <c r="MO407"/>
  <c r="MO406"/>
  <c r="MO405"/>
  <c r="MO404"/>
  <c r="MO403"/>
  <c r="MO402"/>
  <c r="MO401"/>
  <c r="MO400"/>
  <c r="MO399"/>
  <c r="MO398"/>
  <c r="MO397"/>
  <c r="MO396"/>
  <c r="MO395"/>
  <c r="MO394"/>
  <c r="MO393"/>
  <c r="MO392"/>
  <c r="MO391"/>
  <c r="MO390"/>
  <c r="MO389"/>
  <c r="MO388"/>
  <c r="MO387"/>
  <c r="MO386"/>
  <c r="MO385"/>
  <c r="MO384"/>
  <c r="MO383"/>
  <c r="MO382"/>
  <c r="MO381"/>
  <c r="MO380"/>
  <c r="MO379"/>
  <c r="MO378"/>
  <c r="MO377"/>
  <c r="MO376"/>
  <c r="MO375"/>
  <c r="MO374"/>
  <c r="MO373"/>
  <c r="MO372"/>
  <c r="MO371"/>
  <c r="MO370"/>
  <c r="MO369"/>
  <c r="MO368"/>
  <c r="MO367"/>
  <c r="MO366"/>
  <c r="MO365"/>
  <c r="MO364"/>
  <c r="MO363"/>
  <c r="MO362"/>
  <c r="MO361"/>
  <c r="MO360"/>
  <c r="MO359"/>
  <c r="MO358"/>
  <c r="MO357"/>
  <c r="MO356"/>
  <c r="MO355"/>
  <c r="MO354"/>
  <c r="MO353"/>
  <c r="MO352"/>
  <c r="MO351"/>
  <c r="MO350"/>
  <c r="MO349"/>
  <c r="MO348"/>
  <c r="MO347"/>
  <c r="MO346"/>
  <c r="MO345"/>
  <c r="MO344"/>
  <c r="MO343"/>
  <c r="MO342"/>
  <c r="MO341"/>
  <c r="MO340"/>
  <c r="MO339"/>
  <c r="MO338"/>
  <c r="MO337"/>
  <c r="MO336"/>
  <c r="MO335"/>
  <c r="MO334"/>
  <c r="MO333"/>
  <c r="MO332"/>
  <c r="MO331"/>
  <c r="MO330"/>
  <c r="MO329"/>
  <c r="MO328"/>
  <c r="MO327"/>
  <c r="MO326"/>
  <c r="MO325"/>
  <c r="MO324"/>
  <c r="MO323"/>
  <c r="MO322"/>
  <c r="MO321"/>
  <c r="MO320"/>
  <c r="MO319"/>
  <c r="MO318"/>
  <c r="MO317"/>
  <c r="MO316"/>
  <c r="MO315"/>
  <c r="MO314"/>
  <c r="MO313"/>
  <c r="MO312"/>
  <c r="MO311"/>
  <c r="MO310"/>
  <c r="MO309"/>
  <c r="MO308"/>
  <c r="MO307"/>
  <c r="MO306"/>
  <c r="MO305"/>
  <c r="MO304"/>
  <c r="MO303"/>
  <c r="MO302"/>
  <c r="MO301"/>
  <c r="MO300"/>
  <c r="MO299"/>
  <c r="MO298"/>
  <c r="MO297"/>
  <c r="MO296"/>
  <c r="MO295"/>
  <c r="MO294"/>
  <c r="MO293"/>
  <c r="MO292"/>
  <c r="MO291"/>
  <c r="MO290"/>
  <c r="MO289"/>
  <c r="MO288"/>
  <c r="MO287"/>
  <c r="MO286"/>
  <c r="MO285"/>
  <c r="MO284"/>
  <c r="MO283"/>
  <c r="MO282"/>
  <c r="MO281"/>
  <c r="MO280"/>
  <c r="MO279"/>
  <c r="MO278"/>
  <c r="MO277"/>
  <c r="MO276"/>
  <c r="MO275"/>
  <c r="MO274"/>
  <c r="MO273"/>
  <c r="MO272"/>
  <c r="MO271"/>
  <c r="MO270"/>
  <c r="MO269"/>
  <c r="MO268"/>
  <c r="MO267"/>
  <c r="MO266"/>
  <c r="MO265"/>
  <c r="MO264"/>
  <c r="MO263"/>
  <c r="MO262"/>
  <c r="MO261"/>
  <c r="MO260"/>
  <c r="MO259"/>
  <c r="MO258"/>
  <c r="MO257"/>
  <c r="MO256"/>
  <c r="MO255"/>
  <c r="MO254"/>
  <c r="MO253"/>
  <c r="MO252"/>
  <c r="MO251"/>
  <c r="MO250"/>
  <c r="MO249"/>
  <c r="MO248"/>
  <c r="MO247"/>
  <c r="MO246"/>
  <c r="MO245"/>
  <c r="MO244"/>
  <c r="MO243"/>
  <c r="MO242"/>
  <c r="MO241"/>
  <c r="MO240"/>
  <c r="MO239"/>
  <c r="MO238"/>
  <c r="MO237"/>
  <c r="MO236"/>
  <c r="MO235"/>
  <c r="MO234"/>
  <c r="MO233"/>
  <c r="MO232"/>
  <c r="MO231"/>
  <c r="MO230"/>
  <c r="MO229"/>
  <c r="MO228"/>
  <c r="MO227"/>
  <c r="MO226"/>
  <c r="MO225"/>
  <c r="MO224"/>
  <c r="MO223"/>
  <c r="MO222"/>
  <c r="MO221"/>
  <c r="MO220"/>
  <c r="MO219"/>
  <c r="MO218"/>
  <c r="MO217"/>
  <c r="MO216"/>
  <c r="MO215"/>
  <c r="MO214"/>
  <c r="MO213"/>
  <c r="MO212"/>
  <c r="MO211"/>
  <c r="MO210"/>
  <c r="MO209"/>
  <c r="MO208"/>
  <c r="MO207"/>
  <c r="MO206"/>
  <c r="MO205"/>
  <c r="MO204"/>
  <c r="MO203"/>
  <c r="MO202"/>
  <c r="MO201"/>
  <c r="MO200"/>
  <c r="MO199"/>
  <c r="MO198"/>
  <c r="MO197"/>
  <c r="MO196"/>
  <c r="MO195"/>
  <c r="MO194"/>
  <c r="MO193"/>
  <c r="MO192"/>
  <c r="MO191"/>
  <c r="MO190"/>
  <c r="MO189"/>
  <c r="MO188"/>
  <c r="MO187"/>
  <c r="MO186"/>
  <c r="MO185"/>
  <c r="MO184"/>
  <c r="MO183"/>
  <c r="MO182"/>
  <c r="MO181"/>
  <c r="MO180"/>
  <c r="MO179"/>
  <c r="MO178"/>
  <c r="MO177"/>
  <c r="MO176"/>
  <c r="MO175"/>
  <c r="MO174"/>
  <c r="MO173"/>
  <c r="MO172"/>
  <c r="MO171"/>
  <c r="MO170"/>
  <c r="MO169"/>
  <c r="MO168"/>
  <c r="MO167"/>
  <c r="MO166"/>
  <c r="MO165"/>
  <c r="MO164"/>
  <c r="MO163"/>
  <c r="MO162"/>
  <c r="MO161"/>
  <c r="MO160"/>
  <c r="MO159"/>
  <c r="MO158"/>
  <c r="MO157"/>
  <c r="MO156"/>
  <c r="MO155"/>
  <c r="MO154"/>
  <c r="MO153"/>
  <c r="MO152"/>
  <c r="MO151"/>
  <c r="MO150"/>
  <c r="MO149"/>
  <c r="MO148"/>
  <c r="MO147"/>
  <c r="MO146"/>
  <c r="MO145"/>
  <c r="MO144"/>
  <c r="MO143"/>
  <c r="MO142"/>
  <c r="MO141"/>
  <c r="MO140"/>
  <c r="MO139"/>
  <c r="MO138"/>
  <c r="MO137"/>
  <c r="MO136"/>
  <c r="MO135"/>
  <c r="MO134"/>
  <c r="MO133"/>
  <c r="MO132"/>
  <c r="MO131"/>
  <c r="MO130"/>
  <c r="MO129"/>
  <c r="MO128"/>
  <c r="MO127"/>
  <c r="MO126"/>
  <c r="MO125"/>
  <c r="MO124"/>
  <c r="MO123"/>
  <c r="MO122"/>
  <c r="MO121"/>
  <c r="MO120"/>
  <c r="MO119"/>
  <c r="MO118"/>
  <c r="MO117"/>
  <c r="MO116"/>
  <c r="MO115"/>
  <c r="MO114"/>
  <c r="MO113"/>
  <c r="MO112"/>
  <c r="MO111"/>
  <c r="MO110"/>
  <c r="MO109"/>
  <c r="MO108"/>
  <c r="MO107"/>
  <c r="MO106"/>
  <c r="MO105"/>
  <c r="MO104"/>
  <c r="MO103"/>
  <c r="MO102"/>
  <c r="MO101"/>
  <c r="MO100"/>
  <c r="MO99"/>
  <c r="MO98"/>
  <c r="MO97"/>
  <c r="MO96"/>
  <c r="MO95"/>
  <c r="MO94"/>
  <c r="MO93"/>
  <c r="MO92"/>
  <c r="MO91"/>
  <c r="MO90"/>
  <c r="MO89"/>
  <c r="MO88"/>
  <c r="MO87"/>
  <c r="MO86"/>
  <c r="MO85"/>
  <c r="MO84"/>
  <c r="MO83"/>
  <c r="MO82"/>
  <c r="MO81"/>
  <c r="MO80"/>
  <c r="MO79"/>
  <c r="MO78"/>
  <c r="MO77"/>
  <c r="MO76"/>
  <c r="MO75"/>
  <c r="MO74"/>
  <c r="MO73"/>
  <c r="MO72"/>
  <c r="MO71"/>
  <c r="MO70"/>
  <c r="MO69"/>
  <c r="MO68"/>
  <c r="MO67"/>
  <c r="MO66"/>
  <c r="MO65"/>
  <c r="MO64"/>
  <c r="MO63"/>
  <c r="MO62"/>
  <c r="MO61"/>
  <c r="MO60"/>
  <c r="MO59"/>
  <c r="MO58"/>
  <c r="MO57"/>
  <c r="MO56"/>
  <c r="MO55"/>
  <c r="MO54"/>
  <c r="MO53"/>
  <c r="MO52"/>
  <c r="MO51"/>
  <c r="MO50"/>
  <c r="MO49"/>
  <c r="MO48"/>
  <c r="MO47"/>
  <c r="MO46"/>
  <c r="MO45"/>
  <c r="MO44"/>
  <c r="MO43"/>
  <c r="MO42"/>
  <c r="MO41"/>
  <c r="MO40"/>
  <c r="MO39"/>
  <c r="MO38"/>
  <c r="MO37"/>
  <c r="MO36"/>
  <c r="MO35"/>
  <c r="MO34"/>
  <c r="MO33"/>
  <c r="MO32"/>
  <c r="MO31"/>
  <c r="MO30"/>
  <c r="MO29"/>
  <c r="MO28"/>
  <c r="MO27"/>
  <c r="MO26"/>
  <c r="MO25"/>
  <c r="MO24"/>
  <c r="MO23"/>
  <c r="MO22"/>
  <c r="MO21"/>
  <c r="MO20"/>
  <c r="MO19"/>
  <c r="MO18"/>
  <c r="MO17"/>
  <c r="MO16"/>
  <c r="MO15"/>
  <c r="MO14"/>
  <c r="MO13"/>
  <c r="MO12"/>
  <c r="MO11"/>
  <c r="MO10"/>
  <c r="MO9"/>
  <c r="MO8"/>
  <c r="MO7"/>
  <c r="MO6"/>
  <c r="MO5"/>
  <c r="IR1004"/>
  <c r="IQ1004"/>
  <c r="DR1006"/>
  <c r="DP1006"/>
  <c r="DO1006"/>
  <c r="DN1006"/>
  <c r="DM1006"/>
  <c r="DL1006"/>
  <c r="DK1006"/>
  <c r="DJ1006"/>
  <c r="DI1006"/>
  <c r="DH1006"/>
  <c r="DG1006"/>
  <c r="DF1006"/>
  <c r="DE1006"/>
  <c r="DD1006"/>
  <c r="DC1006"/>
  <c r="DB1006"/>
  <c r="DA1006"/>
  <c r="CZ1006"/>
  <c r="CY1006"/>
  <c r="CX1006"/>
  <c r="CW1006"/>
  <c r="CV1006"/>
  <c r="CU1006"/>
  <c r="CT1006"/>
  <c r="CS1006"/>
  <c r="CR1006"/>
  <c r="CQ1006"/>
  <c r="CP1006"/>
  <c r="CO1006"/>
  <c r="CN1006"/>
  <c r="CM1006"/>
  <c r="CL1006"/>
  <c r="CK1006"/>
  <c r="CJ1006"/>
  <c r="CI1006"/>
  <c r="CH1006"/>
  <c r="DR1005"/>
  <c r="DP1005"/>
  <c r="DO1005"/>
  <c r="DN1005"/>
  <c r="DM1005"/>
  <c r="DL1005"/>
  <c r="DK1005"/>
  <c r="DJ1005"/>
  <c r="DI1005"/>
  <c r="DH1005"/>
  <c r="DG1005"/>
  <c r="DF1005"/>
  <c r="DE1005"/>
  <c r="DD1005"/>
  <c r="DC1005"/>
  <c r="DB1005"/>
  <c r="DA1005"/>
  <c r="CZ1005"/>
  <c r="CY1005"/>
  <c r="CX1005"/>
  <c r="CW1005"/>
  <c r="CV1005"/>
  <c r="CU1005"/>
  <c r="CT1005"/>
  <c r="CS1005"/>
  <c r="CR1005"/>
  <c r="CQ1005"/>
  <c r="CP1005"/>
  <c r="CO1005"/>
  <c r="CN1005"/>
  <c r="CM1005"/>
  <c r="CL1005"/>
  <c r="CK1005"/>
  <c r="CJ1005"/>
  <c r="CI1005"/>
  <c r="CH1005"/>
  <c r="LP1004"/>
  <c r="LP1003"/>
  <c r="LP1002"/>
  <c r="LP1001"/>
  <c r="LP1000"/>
  <c r="LP999"/>
  <c r="LP998"/>
  <c r="LP997"/>
  <c r="LP996"/>
  <c r="LP995"/>
  <c r="LP994"/>
  <c r="LP993"/>
  <c r="LP992"/>
  <c r="LP991"/>
  <c r="LP990"/>
  <c r="LP989"/>
  <c r="LP988"/>
  <c r="LP987"/>
  <c r="LP986"/>
  <c r="LP985"/>
  <c r="LP984"/>
  <c r="LP983"/>
  <c r="LP982"/>
  <c r="LP981"/>
  <c r="LP980"/>
  <c r="LP979"/>
  <c r="LP978"/>
  <c r="LP977"/>
  <c r="LP976"/>
  <c r="LP975"/>
  <c r="LP974"/>
  <c r="LP973"/>
  <c r="LP972"/>
  <c r="LP971"/>
  <c r="LP970"/>
  <c r="LP969"/>
  <c r="LP968"/>
  <c r="LP967"/>
  <c r="LP966"/>
  <c r="LP965"/>
  <c r="LP964"/>
  <c r="LP963"/>
  <c r="LP962"/>
  <c r="LP961"/>
  <c r="LP960"/>
  <c r="LP959"/>
  <c r="LP958"/>
  <c r="LP957"/>
  <c r="LP956"/>
  <c r="LP955"/>
  <c r="LP954"/>
  <c r="LP953"/>
  <c r="LP952"/>
  <c r="LP951"/>
  <c r="LP950"/>
  <c r="LP949"/>
  <c r="LP948"/>
  <c r="LP947"/>
  <c r="LP946"/>
  <c r="LP945"/>
  <c r="LP944"/>
  <c r="LP943"/>
  <c r="LP942"/>
  <c r="LP941"/>
  <c r="LP940"/>
  <c r="LP939"/>
  <c r="LP938"/>
  <c r="LP937"/>
  <c r="LP936"/>
  <c r="LP935"/>
  <c r="LP934"/>
  <c r="LP933"/>
  <c r="LP932"/>
  <c r="LP931"/>
  <c r="LP930"/>
  <c r="LP929"/>
  <c r="LP928"/>
  <c r="LP927"/>
  <c r="LP926"/>
  <c r="LP925"/>
  <c r="LP924"/>
  <c r="LP923"/>
  <c r="LP922"/>
  <c r="LP921"/>
  <c r="LP920"/>
  <c r="LP919"/>
  <c r="LP918"/>
  <c r="LP917"/>
  <c r="LP916"/>
  <c r="LP915"/>
  <c r="LP914"/>
  <c r="LP913"/>
  <c r="LP912"/>
  <c r="LP911"/>
  <c r="LP910"/>
  <c r="LP909"/>
  <c r="LP908"/>
  <c r="LP907"/>
  <c r="LP906"/>
  <c r="LP905"/>
  <c r="LP904"/>
  <c r="LP903"/>
  <c r="LP902"/>
  <c r="LP901"/>
  <c r="LP900"/>
  <c r="LP899"/>
  <c r="LP898"/>
  <c r="LP897"/>
  <c r="LP896"/>
  <c r="LP895"/>
  <c r="LP894"/>
  <c r="LP893"/>
  <c r="LP892"/>
  <c r="LP891"/>
  <c r="LP890"/>
  <c r="LP889"/>
  <c r="LP888"/>
  <c r="LP887"/>
  <c r="LP886"/>
  <c r="LP885"/>
  <c r="LP884"/>
  <c r="LP883"/>
  <c r="LP882"/>
  <c r="LP881"/>
  <c r="LP880"/>
  <c r="LP879"/>
  <c r="LP878"/>
  <c r="LP877"/>
  <c r="LP876"/>
  <c r="LP875"/>
  <c r="LP874"/>
  <c r="LP873"/>
  <c r="LP872"/>
  <c r="LP871"/>
  <c r="LP870"/>
  <c r="LP869"/>
  <c r="LP868"/>
  <c r="LP867"/>
  <c r="LP866"/>
  <c r="LP865"/>
  <c r="LP864"/>
  <c r="LP863"/>
  <c r="LP862"/>
  <c r="LP861"/>
  <c r="LP860"/>
  <c r="LP859"/>
  <c r="LP858"/>
  <c r="LP857"/>
  <c r="LP856"/>
  <c r="LP855"/>
  <c r="LP854"/>
  <c r="LP853"/>
  <c r="LP852"/>
  <c r="LP851"/>
  <c r="LP850"/>
  <c r="LP849"/>
  <c r="LP848"/>
  <c r="LP847"/>
  <c r="LP846"/>
  <c r="LP845"/>
  <c r="LP844"/>
  <c r="LP843"/>
  <c r="LP842"/>
  <c r="LP841"/>
  <c r="LP840"/>
  <c r="LP839"/>
  <c r="LP838"/>
  <c r="LP837"/>
  <c r="LP836"/>
  <c r="LP835"/>
  <c r="LP834"/>
  <c r="LP833"/>
  <c r="LP832"/>
  <c r="LP831"/>
  <c r="LP830"/>
  <c r="LP829"/>
  <c r="LP828"/>
  <c r="LP827"/>
  <c r="LP826"/>
  <c r="LP825"/>
  <c r="LP824"/>
  <c r="LP823"/>
  <c r="LP822"/>
  <c r="LP821"/>
  <c r="LP820"/>
  <c r="LP819"/>
  <c r="LP818"/>
  <c r="LP817"/>
  <c r="LP816"/>
  <c r="LP815"/>
  <c r="LP814"/>
  <c r="LP813"/>
  <c r="LP812"/>
  <c r="LP811"/>
  <c r="LP810"/>
  <c r="LP809"/>
  <c r="LP808"/>
  <c r="LP807"/>
  <c r="LP806"/>
  <c r="LP805"/>
  <c r="LP804"/>
  <c r="LP803"/>
  <c r="LP802"/>
  <c r="LP801"/>
  <c r="LP800"/>
  <c r="LP799"/>
  <c r="LP798"/>
  <c r="LP797"/>
  <c r="LP796"/>
  <c r="LP795"/>
  <c r="LP794"/>
  <c r="LP793"/>
  <c r="LP792"/>
  <c r="LP791"/>
  <c r="LP790"/>
  <c r="LP789"/>
  <c r="LP788"/>
  <c r="LP787"/>
  <c r="LP786"/>
  <c r="LP785"/>
  <c r="LP784"/>
  <c r="LP783"/>
  <c r="LP782"/>
  <c r="LP781"/>
  <c r="LP780"/>
  <c r="LP779"/>
  <c r="LP778"/>
  <c r="LP777"/>
  <c r="LP776"/>
  <c r="LP775"/>
  <c r="LP774"/>
  <c r="LP773"/>
  <c r="LP772"/>
  <c r="LP771"/>
  <c r="LP770"/>
  <c r="LP769"/>
  <c r="LP768"/>
  <c r="LP767"/>
  <c r="LP766"/>
  <c r="LP765"/>
  <c r="LP764"/>
  <c r="LP763"/>
  <c r="LP762"/>
  <c r="LP761"/>
  <c r="LP760"/>
  <c r="LP759"/>
  <c r="LP758"/>
  <c r="LP757"/>
  <c r="LP756"/>
  <c r="LP755"/>
  <c r="LP754"/>
  <c r="LP753"/>
  <c r="LP752"/>
  <c r="LP751"/>
  <c r="LP750"/>
  <c r="LP749"/>
  <c r="LP748"/>
  <c r="LP747"/>
  <c r="LP746"/>
  <c r="LP745"/>
  <c r="LP744"/>
  <c r="LP743"/>
  <c r="LP742"/>
  <c r="LP741"/>
  <c r="LP740"/>
  <c r="LP739"/>
  <c r="LP738"/>
  <c r="LP737"/>
  <c r="LP736"/>
  <c r="LP735"/>
  <c r="LP734"/>
  <c r="LP733"/>
  <c r="LP732"/>
  <c r="LP731"/>
  <c r="LP730"/>
  <c r="LP729"/>
  <c r="LP728"/>
  <c r="LP727"/>
  <c r="LP726"/>
  <c r="LP725"/>
  <c r="LP724"/>
  <c r="LP723"/>
  <c r="LP722"/>
  <c r="LP721"/>
  <c r="LP720"/>
  <c r="LP719"/>
  <c r="LP718"/>
  <c r="LP717"/>
  <c r="LP716"/>
  <c r="LP715"/>
  <c r="LP714"/>
  <c r="LP713"/>
  <c r="LP712"/>
  <c r="LP711"/>
  <c r="LP710"/>
  <c r="LP709"/>
  <c r="LP708"/>
  <c r="LP707"/>
  <c r="LP706"/>
  <c r="LP705"/>
  <c r="LP704"/>
  <c r="LP703"/>
  <c r="LP702"/>
  <c r="LP701"/>
  <c r="LP700"/>
  <c r="LP699"/>
  <c r="LP698"/>
  <c r="LP697"/>
  <c r="LP696"/>
  <c r="LP695"/>
  <c r="LP694"/>
  <c r="LP693"/>
  <c r="LP692"/>
  <c r="LP691"/>
  <c r="LP690"/>
  <c r="LP689"/>
  <c r="LP688"/>
  <c r="LP687"/>
  <c r="LP686"/>
  <c r="LP685"/>
  <c r="LP684"/>
  <c r="LP683"/>
  <c r="LP682"/>
  <c r="LP681"/>
  <c r="LP680"/>
  <c r="LP679"/>
  <c r="LP678"/>
  <c r="LP677"/>
  <c r="LP676"/>
  <c r="LP675"/>
  <c r="LP674"/>
  <c r="LP673"/>
  <c r="LP672"/>
  <c r="LP671"/>
  <c r="LP670"/>
  <c r="LP669"/>
  <c r="LP668"/>
  <c r="LP667"/>
  <c r="LP666"/>
  <c r="LP665"/>
  <c r="LP664"/>
  <c r="LP663"/>
  <c r="LP662"/>
  <c r="LP661"/>
  <c r="LP660"/>
  <c r="LP659"/>
  <c r="LP658"/>
  <c r="LP657"/>
  <c r="LP656"/>
  <c r="LP655"/>
  <c r="LP654"/>
  <c r="LP653"/>
  <c r="LP652"/>
  <c r="LP651"/>
  <c r="LP650"/>
  <c r="LP649"/>
  <c r="LP648"/>
  <c r="LP647"/>
  <c r="LP646"/>
  <c r="LP645"/>
  <c r="E1006"/>
  <c r="D1006"/>
  <c r="C1006"/>
  <c r="E1005"/>
  <c r="D1005"/>
  <c r="E1004"/>
  <c r="E1003"/>
  <c r="E1002"/>
  <c r="E1001"/>
  <c r="E1000"/>
  <c r="E999"/>
  <c r="E998"/>
  <c r="E997"/>
  <c r="E996"/>
  <c r="E995"/>
  <c r="E994"/>
  <c r="E993"/>
  <c r="E992"/>
  <c r="E991"/>
  <c r="E990"/>
  <c r="E989"/>
  <c r="E988"/>
  <c r="E987"/>
  <c r="E986"/>
  <c r="E985"/>
  <c r="E984"/>
  <c r="E983"/>
  <c r="E982"/>
  <c r="E981"/>
  <c r="E980"/>
  <c r="E979"/>
  <c r="E978"/>
  <c r="E977"/>
  <c r="E976"/>
  <c r="E975"/>
  <c r="E974"/>
  <c r="E973"/>
  <c r="E972"/>
  <c r="E971"/>
  <c r="E970"/>
  <c r="E969"/>
  <c r="E968"/>
  <c r="E967"/>
  <c r="E966"/>
  <c r="E965"/>
  <c r="E964"/>
  <c r="E963"/>
  <c r="E962"/>
  <c r="E961"/>
  <c r="E960"/>
  <c r="E959"/>
  <c r="E958"/>
  <c r="E957"/>
  <c r="E956"/>
  <c r="E955"/>
  <c r="E954"/>
  <c r="E953"/>
  <c r="E952"/>
  <c r="E951"/>
  <c r="E950"/>
  <c r="E949"/>
  <c r="E948"/>
  <c r="E947"/>
  <c r="E946"/>
  <c r="E945"/>
  <c r="E944"/>
  <c r="E943"/>
  <c r="E942"/>
  <c r="E941"/>
  <c r="E940"/>
  <c r="E939"/>
  <c r="E938"/>
  <c r="E937"/>
  <c r="E936"/>
  <c r="E935"/>
  <c r="E934"/>
  <c r="E933"/>
  <c r="E932"/>
  <c r="E931"/>
  <c r="E930"/>
  <c r="E929"/>
  <c r="E928"/>
  <c r="E927"/>
  <c r="E926"/>
  <c r="E925"/>
  <c r="E924"/>
  <c r="E923"/>
  <c r="E922"/>
  <c r="E921"/>
  <c r="E920"/>
  <c r="E919"/>
  <c r="E918"/>
  <c r="E917"/>
  <c r="E916"/>
  <c r="E915"/>
  <c r="E914"/>
  <c r="E913"/>
  <c r="E912"/>
  <c r="E911"/>
  <c r="E910"/>
  <c r="E909"/>
  <c r="E908"/>
  <c r="E907"/>
  <c r="E906"/>
  <c r="E905"/>
  <c r="E904"/>
  <c r="E903"/>
  <c r="E902"/>
  <c r="E901"/>
  <c r="E900"/>
  <c r="E899"/>
  <c r="E898"/>
  <c r="E897"/>
  <c r="E896"/>
  <c r="E895"/>
  <c r="E894"/>
  <c r="E893"/>
  <c r="E892"/>
  <c r="E891"/>
  <c r="E890"/>
  <c r="E889"/>
  <c r="E888"/>
  <c r="E887"/>
  <c r="E886"/>
  <c r="E885"/>
  <c r="E884"/>
  <c r="E883"/>
  <c r="E882"/>
  <c r="E881"/>
  <c r="E880"/>
  <c r="E879"/>
  <c r="E878"/>
  <c r="E877"/>
  <c r="E876"/>
  <c r="E875"/>
  <c r="E874"/>
  <c r="E873"/>
  <c r="E872"/>
  <c r="E871"/>
  <c r="E870"/>
  <c r="E869"/>
  <c r="E868"/>
  <c r="E867"/>
  <c r="E866"/>
  <c r="E865"/>
  <c r="E864"/>
  <c r="E863"/>
  <c r="E862"/>
  <c r="E861"/>
  <c r="E860"/>
  <c r="E859"/>
  <c r="E858"/>
  <c r="E857"/>
  <c r="E856"/>
  <c r="E855"/>
  <c r="E854"/>
  <c r="E853"/>
  <c r="E852"/>
  <c r="E851"/>
  <c r="E850"/>
  <c r="E849"/>
  <c r="E848"/>
  <c r="E847"/>
  <c r="E846"/>
  <c r="E845"/>
  <c r="E844"/>
  <c r="E843"/>
  <c r="E842"/>
  <c r="E841"/>
  <c r="E840"/>
  <c r="E839"/>
  <c r="E838"/>
  <c r="E837"/>
  <c r="E836"/>
  <c r="E835"/>
  <c r="E834"/>
  <c r="E833"/>
  <c r="E832"/>
  <c r="E831"/>
  <c r="E830"/>
  <c r="E829"/>
  <c r="E828"/>
  <c r="E827"/>
  <c r="E826"/>
  <c r="E825"/>
  <c r="E824"/>
  <c r="E823"/>
  <c r="E822"/>
  <c r="E821"/>
  <c r="E820"/>
  <c r="E819"/>
  <c r="E818"/>
  <c r="E817"/>
  <c r="E816"/>
  <c r="E815"/>
  <c r="E814"/>
  <c r="E813"/>
  <c r="E812"/>
  <c r="E811"/>
  <c r="E810"/>
  <c r="E809"/>
  <c r="E808"/>
  <c r="E807"/>
  <c r="E806"/>
  <c r="E805"/>
  <c r="E804"/>
  <c r="E803"/>
  <c r="E802"/>
  <c r="E801"/>
  <c r="E800"/>
  <c r="E799"/>
  <c r="E798"/>
  <c r="E797"/>
  <c r="E796"/>
  <c r="E795"/>
  <c r="E794"/>
  <c r="E793"/>
  <c r="E792"/>
  <c r="E791"/>
  <c r="E790"/>
  <c r="E789"/>
  <c r="E788"/>
  <c r="E787"/>
  <c r="E786"/>
  <c r="E785"/>
  <c r="E784"/>
  <c r="E783"/>
  <c r="E782"/>
  <c r="E781"/>
  <c r="E780"/>
  <c r="E779"/>
  <c r="E778"/>
  <c r="E777"/>
  <c r="E776"/>
  <c r="E775"/>
  <c r="E774"/>
  <c r="E773"/>
  <c r="E772"/>
  <c r="E771"/>
  <c r="E770"/>
  <c r="E769"/>
  <c r="E768"/>
  <c r="E767"/>
  <c r="E766"/>
  <c r="E765"/>
  <c r="E764"/>
  <c r="E763"/>
  <c r="E762"/>
  <c r="E761"/>
  <c r="E760"/>
  <c r="E759"/>
  <c r="E758"/>
  <c r="E757"/>
  <c r="E756"/>
  <c r="E755"/>
  <c r="E754"/>
  <c r="E753"/>
  <c r="E752"/>
  <c r="E751"/>
  <c r="E750"/>
  <c r="E749"/>
  <c r="E748"/>
  <c r="E747"/>
  <c r="E746"/>
  <c r="E745"/>
  <c r="E744"/>
  <c r="E743"/>
  <c r="E742"/>
  <c r="E741"/>
  <c r="E740"/>
  <c r="E739"/>
  <c r="E738"/>
  <c r="E737"/>
  <c r="E736"/>
  <c r="E735"/>
  <c r="E734"/>
  <c r="E733"/>
  <c r="E732"/>
  <c r="E731"/>
  <c r="E730"/>
  <c r="E729"/>
  <c r="E728"/>
  <c r="E727"/>
  <c r="E726"/>
  <c r="E725"/>
  <c r="E724"/>
  <c r="E723"/>
  <c r="E722"/>
  <c r="E721"/>
  <c r="E720"/>
  <c r="E719"/>
  <c r="E718"/>
  <c r="E717"/>
  <c r="E716"/>
  <c r="E715"/>
  <c r="E714"/>
  <c r="E713"/>
  <c r="E712"/>
  <c r="E711"/>
  <c r="E710"/>
  <c r="E709"/>
  <c r="E708"/>
  <c r="E707"/>
  <c r="E706"/>
  <c r="E705"/>
  <c r="E704"/>
  <c r="E703"/>
  <c r="E702"/>
  <c r="E701"/>
  <c r="E700"/>
  <c r="E699"/>
  <c r="E698"/>
  <c r="E697"/>
  <c r="E696"/>
  <c r="E695"/>
  <c r="E694"/>
  <c r="E693"/>
  <c r="E692"/>
  <c r="E691"/>
  <c r="E690"/>
  <c r="E689"/>
  <c r="E688"/>
  <c r="E687"/>
  <c r="E686"/>
  <c r="E685"/>
  <c r="E684"/>
  <c r="E683"/>
  <c r="E682"/>
  <c r="E681"/>
  <c r="E680"/>
  <c r="E679"/>
  <c r="E678"/>
  <c r="E677"/>
  <c r="E676"/>
  <c r="E675"/>
  <c r="E674"/>
  <c r="E673"/>
  <c r="E672"/>
  <c r="E671"/>
  <c r="E670"/>
  <c r="E669"/>
  <c r="E668"/>
  <c r="E667"/>
  <c r="E666"/>
  <c r="E665"/>
  <c r="E664"/>
  <c r="E663"/>
  <c r="E662"/>
  <c r="E661"/>
  <c r="E660"/>
  <c r="E659"/>
  <c r="E658"/>
  <c r="E657"/>
  <c r="E656"/>
  <c r="E655"/>
  <c r="E654"/>
  <c r="E653"/>
  <c r="E652"/>
  <c r="E651"/>
  <c r="E650"/>
  <c r="E649"/>
  <c r="E648"/>
  <c r="E647"/>
  <c r="E646"/>
  <c r="E645"/>
  <c r="DR5"/>
  <c r="CP5"/>
  <c r="CO5"/>
  <c r="CN5"/>
  <c r="CM5"/>
  <c r="CL5"/>
  <c r="CK5"/>
  <c r="CJ5"/>
  <c r="CI5"/>
  <c r="CH5"/>
  <c r="CG5"/>
  <c r="BE5"/>
  <c r="BD5"/>
  <c r="BC5"/>
  <c r="BB5"/>
  <c r="BA5"/>
  <c r="AZ5"/>
  <c r="AY5"/>
  <c r="AX5"/>
  <c r="AW5"/>
  <c r="LP644"/>
  <c r="E644"/>
  <c r="LP643"/>
  <c r="E643"/>
  <c r="LP642"/>
  <c r="E642"/>
  <c r="LP641"/>
  <c r="E641"/>
  <c r="LP640"/>
  <c r="E640"/>
  <c r="LP639"/>
  <c r="E639"/>
  <c r="LP638"/>
  <c r="E638"/>
  <c r="LP637"/>
  <c r="E637"/>
  <c r="LP636"/>
  <c r="E636"/>
  <c r="LP635"/>
  <c r="E635"/>
  <c r="LP634"/>
  <c r="E634"/>
  <c r="LP633"/>
  <c r="E633"/>
  <c r="LP632"/>
  <c r="E632"/>
  <c r="LP631"/>
  <c r="E631"/>
  <c r="LP630"/>
  <c r="E630"/>
  <c r="LP629"/>
  <c r="E629"/>
  <c r="LP628"/>
  <c r="E628"/>
  <c r="LP627"/>
  <c r="E627"/>
  <c r="LP626"/>
  <c r="E626"/>
  <c r="LP625"/>
  <c r="E625"/>
  <c r="LP624"/>
  <c r="E624"/>
  <c r="LP623"/>
  <c r="E623"/>
  <c r="LP622"/>
  <c r="E622"/>
  <c r="LP621"/>
  <c r="E621"/>
  <c r="LP620"/>
  <c r="E620"/>
  <c r="LP619"/>
  <c r="E619"/>
  <c r="LP618"/>
  <c r="E618"/>
  <c r="LP617"/>
  <c r="E617"/>
  <c r="LP616"/>
  <c r="E616"/>
  <c r="LP615"/>
  <c r="E615"/>
  <c r="LP614"/>
  <c r="E614"/>
  <c r="LP613"/>
  <c r="E613"/>
  <c r="LP612"/>
  <c r="E612"/>
  <c r="LP611"/>
  <c r="E611"/>
  <c r="LP610"/>
  <c r="E610"/>
  <c r="LP609"/>
  <c r="E609"/>
  <c r="LP608"/>
  <c r="E608"/>
  <c r="LP607"/>
  <c r="E607"/>
  <c r="LP606"/>
  <c r="E606"/>
  <c r="LP605"/>
  <c r="E605"/>
  <c r="LP604"/>
  <c r="E604"/>
  <c r="LP603"/>
  <c r="E603"/>
  <c r="LP602"/>
  <c r="E602"/>
  <c r="LP601"/>
  <c r="E601"/>
  <c r="LP600"/>
  <c r="E600"/>
  <c r="LP599"/>
  <c r="E599"/>
  <c r="LP598"/>
  <c r="E598"/>
  <c r="LP597"/>
  <c r="E597"/>
  <c r="LP596"/>
  <c r="E596"/>
  <c r="LP595"/>
  <c r="E595"/>
  <c r="LP594"/>
  <c r="E594"/>
  <c r="LP593"/>
  <c r="E593"/>
  <c r="LP592"/>
  <c r="E592"/>
  <c r="LP591"/>
  <c r="E591"/>
  <c r="LP590"/>
  <c r="E590"/>
  <c r="LP589"/>
  <c r="E589"/>
  <c r="LP588"/>
  <c r="E588"/>
  <c r="LP587"/>
  <c r="E587"/>
  <c r="LP586"/>
  <c r="E586"/>
  <c r="LP585"/>
  <c r="E585"/>
  <c r="LP584"/>
  <c r="E584"/>
  <c r="LP583"/>
  <c r="E583"/>
  <c r="LP582"/>
  <c r="E582"/>
  <c r="LP581"/>
  <c r="E581"/>
  <c r="LP580"/>
  <c r="E580"/>
  <c r="LP579"/>
  <c r="E579"/>
  <c r="LP578"/>
  <c r="E578"/>
  <c r="LP577"/>
  <c r="E577"/>
  <c r="LP576"/>
  <c r="E576"/>
  <c r="LP575"/>
  <c r="E575"/>
  <c r="LP574"/>
  <c r="E574"/>
  <c r="LP573"/>
  <c r="E573"/>
  <c r="LP572"/>
  <c r="E572"/>
  <c r="LP571"/>
  <c r="E571"/>
  <c r="LP570"/>
  <c r="E570"/>
  <c r="LP569"/>
  <c r="E569"/>
  <c r="LP568"/>
  <c r="E568"/>
  <c r="LP567"/>
  <c r="E567"/>
  <c r="LP566"/>
  <c r="E566"/>
  <c r="LP565"/>
  <c r="E565"/>
  <c r="LP564"/>
  <c r="E564"/>
  <c r="LP563"/>
  <c r="E563"/>
  <c r="LP562"/>
  <c r="E562"/>
  <c r="LP561"/>
  <c r="E561"/>
  <c r="LP560"/>
  <c r="E560"/>
  <c r="LP559"/>
  <c r="E559"/>
  <c r="LP558"/>
  <c r="E558"/>
  <c r="GW558"/>
  <c r="LP557"/>
  <c r="E557"/>
  <c r="LP556"/>
  <c r="E556"/>
  <c r="LP555"/>
  <c r="E555"/>
  <c r="LP554"/>
  <c r="E554"/>
  <c r="LP553"/>
  <c r="E553"/>
  <c r="LP552"/>
  <c r="E552"/>
  <c r="LP551"/>
  <c r="E551"/>
  <c r="LP550"/>
  <c r="E550"/>
  <c r="LP549"/>
  <c r="E549"/>
  <c r="LP548"/>
  <c r="E548"/>
  <c r="LP547"/>
  <c r="E547"/>
  <c r="LP546"/>
  <c r="E546"/>
  <c r="LP545"/>
  <c r="E545"/>
  <c r="LP544"/>
  <c r="E544"/>
  <c r="LP543"/>
  <c r="E543"/>
  <c r="LP542"/>
  <c r="E542"/>
  <c r="LP541"/>
  <c r="E541"/>
  <c r="LP540"/>
  <c r="E540"/>
  <c r="LP539"/>
  <c r="E539"/>
  <c r="LP538"/>
  <c r="E538"/>
  <c r="LP537"/>
  <c r="E537"/>
  <c r="LP536"/>
  <c r="E536"/>
  <c r="LP535"/>
  <c r="E535"/>
  <c r="LP534"/>
  <c r="E534"/>
  <c r="LP533"/>
  <c r="E533"/>
  <c r="LP532"/>
  <c r="E532"/>
  <c r="LP531"/>
  <c r="E531"/>
  <c r="LP530"/>
  <c r="E530"/>
  <c r="LP529"/>
  <c r="E529"/>
  <c r="LP528"/>
  <c r="E528"/>
  <c r="LP527"/>
  <c r="E527"/>
  <c r="LP526"/>
  <c r="E526"/>
  <c r="LP525"/>
  <c r="E525"/>
  <c r="LP524"/>
  <c r="E524"/>
  <c r="LP523"/>
  <c r="E523"/>
  <c r="LP522"/>
  <c r="E522"/>
  <c r="LP521"/>
  <c r="E521"/>
  <c r="LP520"/>
  <c r="E520"/>
  <c r="LP519"/>
  <c r="E519"/>
  <c r="LP518"/>
  <c r="E518"/>
  <c r="LP517"/>
  <c r="E517"/>
  <c r="LP516"/>
  <c r="E516"/>
  <c r="LP515"/>
  <c r="E515"/>
  <c r="LP514"/>
  <c r="E514"/>
  <c r="LP513"/>
  <c r="E513"/>
  <c r="LP512"/>
  <c r="E512"/>
  <c r="LP511"/>
  <c r="E511"/>
  <c r="LP510"/>
  <c r="E510"/>
  <c r="LP509"/>
  <c r="E509"/>
  <c r="LP508"/>
  <c r="E508"/>
  <c r="LP507"/>
  <c r="E507"/>
  <c r="LP506"/>
  <c r="E506"/>
  <c r="LP505"/>
  <c r="E505"/>
  <c r="LP504"/>
  <c r="E504"/>
  <c r="LP503"/>
  <c r="E503"/>
  <c r="LP502"/>
  <c r="E502"/>
  <c r="LP501"/>
  <c r="E501"/>
  <c r="LP500"/>
  <c r="E500"/>
  <c r="LP499"/>
  <c r="E499"/>
  <c r="LP498"/>
  <c r="E498"/>
  <c r="LP497"/>
  <c r="E497"/>
  <c r="LP496"/>
  <c r="E496"/>
  <c r="LP495"/>
  <c r="E495"/>
  <c r="LP494"/>
  <c r="E494"/>
  <c r="LP493"/>
  <c r="E493"/>
  <c r="LP492"/>
  <c r="E492"/>
  <c r="LP491"/>
  <c r="E491"/>
  <c r="LP490"/>
  <c r="E490"/>
  <c r="LP489"/>
  <c r="E489"/>
  <c r="LP488"/>
  <c r="E488"/>
  <c r="LP487"/>
  <c r="E487"/>
  <c r="LP486"/>
  <c r="E486"/>
  <c r="LP485"/>
  <c r="E485"/>
  <c r="LP484"/>
  <c r="E484"/>
  <c r="LP483"/>
  <c r="E483"/>
  <c r="LP482"/>
  <c r="E482"/>
  <c r="LP481"/>
  <c r="E481"/>
  <c r="LP480"/>
  <c r="E480"/>
  <c r="LP479"/>
  <c r="E479"/>
  <c r="LP478"/>
  <c r="E478"/>
  <c r="LP477"/>
  <c r="E477"/>
  <c r="LP476"/>
  <c r="E476"/>
  <c r="LP475"/>
  <c r="E475"/>
  <c r="LP474"/>
  <c r="E474"/>
  <c r="LP473"/>
  <c r="E473"/>
  <c r="LP472"/>
  <c r="E472"/>
  <c r="LP471"/>
  <c r="E471"/>
  <c r="LP470"/>
  <c r="E470"/>
  <c r="LP469"/>
  <c r="E469"/>
  <c r="LP468"/>
  <c r="E468"/>
  <c r="LP467"/>
  <c r="E467"/>
  <c r="LP466"/>
  <c r="E466"/>
  <c r="LP465"/>
  <c r="E465"/>
  <c r="LP464"/>
  <c r="E464"/>
  <c r="LP463"/>
  <c r="E463"/>
  <c r="LP462"/>
  <c r="E462"/>
  <c r="LP461"/>
  <c r="E461"/>
  <c r="LP460"/>
  <c r="E460"/>
  <c r="LP459"/>
  <c r="E459"/>
  <c r="LP458"/>
  <c r="E458"/>
  <c r="LP457"/>
  <c r="E457"/>
  <c r="LP456"/>
  <c r="E456"/>
  <c r="LP455"/>
  <c r="E455"/>
  <c r="LP454"/>
  <c r="E454"/>
  <c r="LP453"/>
  <c r="E453"/>
  <c r="LP452"/>
  <c r="E452"/>
  <c r="LP451"/>
  <c r="E451"/>
  <c r="LP450"/>
  <c r="E450"/>
  <c r="LP449"/>
  <c r="E449"/>
  <c r="LP448"/>
  <c r="E448"/>
  <c r="LP447"/>
  <c r="E447"/>
  <c r="LP446"/>
  <c r="E446"/>
  <c r="LP445"/>
  <c r="E445"/>
  <c r="LP444"/>
  <c r="E444"/>
  <c r="LP443"/>
  <c r="E443"/>
  <c r="LP442"/>
  <c r="E442"/>
  <c r="LP441"/>
  <c r="E441"/>
  <c r="LP440"/>
  <c r="E440"/>
  <c r="LP439"/>
  <c r="E439"/>
  <c r="LP438"/>
  <c r="E438"/>
  <c r="LP437"/>
  <c r="E437"/>
  <c r="LP436"/>
  <c r="E436"/>
  <c r="LP435"/>
  <c r="E435"/>
  <c r="LP434"/>
  <c r="E434"/>
  <c r="LP433"/>
  <c r="E433"/>
  <c r="LP432"/>
  <c r="E432"/>
  <c r="LP431"/>
  <c r="E431"/>
  <c r="LP430"/>
  <c r="E430"/>
  <c r="LP429"/>
  <c r="E429"/>
  <c r="LP428"/>
  <c r="E428"/>
  <c r="LP427"/>
  <c r="E427"/>
  <c r="LP426"/>
  <c r="E426"/>
  <c r="LP425"/>
  <c r="E425"/>
  <c r="LP424"/>
  <c r="E424"/>
  <c r="LP423"/>
  <c r="E423"/>
  <c r="LP422"/>
  <c r="E422"/>
  <c r="LP421"/>
  <c r="E421"/>
  <c r="LP420"/>
  <c r="E420"/>
  <c r="LP419"/>
  <c r="E419"/>
  <c r="LP418"/>
  <c r="E418"/>
  <c r="LP417"/>
  <c r="E417"/>
  <c r="LP416"/>
  <c r="E416"/>
  <c r="LP415"/>
  <c r="E415"/>
  <c r="LP414"/>
  <c r="E414"/>
  <c r="LP413"/>
  <c r="E413"/>
  <c r="LP412"/>
  <c r="E412"/>
  <c r="LP411"/>
  <c r="E411"/>
  <c r="LP410"/>
  <c r="E410"/>
  <c r="LP409"/>
  <c r="E409"/>
  <c r="LP408"/>
  <c r="E408"/>
  <c r="LP407"/>
  <c r="E407"/>
  <c r="LP406"/>
  <c r="E406"/>
  <c r="LP405"/>
  <c r="E405"/>
  <c r="LP404"/>
  <c r="E404"/>
  <c r="LP403"/>
  <c r="E403"/>
  <c r="LP402"/>
  <c r="E402"/>
  <c r="LP401"/>
  <c r="E401"/>
  <c r="LP400"/>
  <c r="E400"/>
  <c r="LP399"/>
  <c r="E399"/>
  <c r="LP398"/>
  <c r="E398"/>
  <c r="LP397"/>
  <c r="E397"/>
  <c r="LP396"/>
  <c r="E396"/>
  <c r="LP395"/>
  <c r="E395"/>
  <c r="LP394"/>
  <c r="E394"/>
  <c r="LP393"/>
  <c r="E393"/>
  <c r="LP392"/>
  <c r="E392"/>
  <c r="LP391"/>
  <c r="E391"/>
  <c r="LP390"/>
  <c r="E390"/>
  <c r="LP389"/>
  <c r="E389"/>
  <c r="LP388"/>
  <c r="E388"/>
  <c r="LP387"/>
  <c r="E387"/>
  <c r="LP386"/>
  <c r="E386"/>
  <c r="LP385"/>
  <c r="E385"/>
  <c r="LP384"/>
  <c r="E384"/>
  <c r="LP383"/>
  <c r="E383"/>
  <c r="LP382"/>
  <c r="E382"/>
  <c r="LP381"/>
  <c r="E381"/>
  <c r="LP380"/>
  <c r="E380"/>
  <c r="LP379"/>
  <c r="E379"/>
  <c r="LP378"/>
  <c r="E378"/>
  <c r="LP377"/>
  <c r="E377"/>
  <c r="LP376"/>
  <c r="E376"/>
  <c r="LP375"/>
  <c r="E375"/>
  <c r="LP374"/>
  <c r="E374"/>
  <c r="LP373"/>
  <c r="E373"/>
  <c r="LP372"/>
  <c r="E372"/>
  <c r="LP371"/>
  <c r="E371"/>
  <c r="LP370"/>
  <c r="E370"/>
  <c r="LP369"/>
  <c r="E369"/>
  <c r="LP368"/>
  <c r="E368"/>
  <c r="LP367"/>
  <c r="E367"/>
  <c r="LP366"/>
  <c r="E366"/>
  <c r="LP365"/>
  <c r="E365"/>
  <c r="LP364"/>
  <c r="E364"/>
  <c r="LP363"/>
  <c r="E363"/>
  <c r="LP362"/>
  <c r="E362"/>
  <c r="LP361"/>
  <c r="E361"/>
  <c r="LP360"/>
  <c r="E360"/>
  <c r="LP359"/>
  <c r="E359"/>
  <c r="LP358"/>
  <c r="E358"/>
  <c r="LP357"/>
  <c r="E357"/>
  <c r="LP356"/>
  <c r="E356"/>
  <c r="LP355"/>
  <c r="E355"/>
  <c r="LP354"/>
  <c r="E354"/>
  <c r="LP353"/>
  <c r="E353"/>
  <c r="LP352"/>
  <c r="E352"/>
  <c r="LP351"/>
  <c r="E351"/>
  <c r="LP350"/>
  <c r="E350"/>
  <c r="LP349"/>
  <c r="E349"/>
  <c r="LP348"/>
  <c r="E348"/>
  <c r="LP347"/>
  <c r="E347"/>
  <c r="LP346"/>
  <c r="E346"/>
  <c r="LP345"/>
  <c r="E345"/>
  <c r="LP344"/>
  <c r="E344"/>
  <c r="LP343"/>
  <c r="E343"/>
  <c r="LP342"/>
  <c r="E342"/>
  <c r="LP341"/>
  <c r="E341"/>
  <c r="LP340"/>
  <c r="E340"/>
  <c r="LP339"/>
  <c r="E339"/>
  <c r="LP338"/>
  <c r="E338"/>
  <c r="LP337"/>
  <c r="E337"/>
  <c r="LP336"/>
  <c r="E336"/>
  <c r="LP335"/>
  <c r="E335"/>
  <c r="LP334"/>
  <c r="E334"/>
  <c r="LP333"/>
  <c r="E333"/>
  <c r="LP332"/>
  <c r="E332"/>
  <c r="LP331"/>
  <c r="E331"/>
  <c r="LP330"/>
  <c r="E330"/>
  <c r="LP329"/>
  <c r="E329"/>
  <c r="LP328"/>
  <c r="E328"/>
  <c r="LP327"/>
  <c r="E327"/>
  <c r="LP326"/>
  <c r="E326"/>
  <c r="LP325"/>
  <c r="E325"/>
  <c r="LP324"/>
  <c r="E324"/>
  <c r="LP323"/>
  <c r="E323"/>
  <c r="LP322"/>
  <c r="E322"/>
  <c r="LP321"/>
  <c r="E321"/>
  <c r="LP320"/>
  <c r="E320"/>
  <c r="LP319"/>
  <c r="E319"/>
  <c r="LP318"/>
  <c r="E318"/>
  <c r="LP317"/>
  <c r="E317"/>
  <c r="LP316"/>
  <c r="E316"/>
  <c r="LP315"/>
  <c r="E315"/>
  <c r="LP314"/>
  <c r="E314"/>
  <c r="LP313"/>
  <c r="E313"/>
  <c r="LP312"/>
  <c r="E312"/>
  <c r="LP311"/>
  <c r="E311"/>
  <c r="LP310"/>
  <c r="E310"/>
  <c r="LP309"/>
  <c r="E309"/>
  <c r="LP308"/>
  <c r="E308"/>
  <c r="LP307"/>
  <c r="E307"/>
  <c r="LP306"/>
  <c r="E306"/>
  <c r="LP305"/>
  <c r="E305"/>
  <c r="LP304"/>
  <c r="E304"/>
  <c r="LP303"/>
  <c r="E303"/>
  <c r="LP302"/>
  <c r="E302"/>
  <c r="LP301"/>
  <c r="E301"/>
  <c r="LP300"/>
  <c r="E300"/>
  <c r="LP299"/>
  <c r="E299"/>
  <c r="LP298"/>
  <c r="E298"/>
  <c r="LP297"/>
  <c r="E297"/>
  <c r="LP296"/>
  <c r="E296"/>
  <c r="LP295"/>
  <c r="E295"/>
  <c r="LP294"/>
  <c r="E294"/>
  <c r="LP293"/>
  <c r="E293"/>
  <c r="LP292"/>
  <c r="E292"/>
  <c r="LP291"/>
  <c r="E291"/>
  <c r="LP290"/>
  <c r="E290"/>
  <c r="LP289"/>
  <c r="E289"/>
  <c r="LP288"/>
  <c r="E288"/>
  <c r="LP287"/>
  <c r="E287"/>
  <c r="LP286"/>
  <c r="E286"/>
  <c r="LP285"/>
  <c r="E285"/>
  <c r="LP284"/>
  <c r="E284"/>
  <c r="LP283"/>
  <c r="E283"/>
  <c r="LP282"/>
  <c r="E282"/>
  <c r="LP281"/>
  <c r="E281"/>
  <c r="LP280"/>
  <c r="E280"/>
  <c r="LP279"/>
  <c r="E279"/>
  <c r="LP278"/>
  <c r="E278"/>
  <c r="LP277"/>
  <c r="E277"/>
  <c r="LP276"/>
  <c r="E276"/>
  <c r="LP275"/>
  <c r="E275"/>
  <c r="LP274"/>
  <c r="E274"/>
  <c r="LP273"/>
  <c r="E273"/>
  <c r="LP272"/>
  <c r="E272"/>
  <c r="LP271"/>
  <c r="E271"/>
  <c r="LP270"/>
  <c r="E270"/>
  <c r="LP269"/>
  <c r="E269"/>
  <c r="LP268"/>
  <c r="E268"/>
  <c r="LP267"/>
  <c r="E267"/>
  <c r="LP266"/>
  <c r="E266"/>
  <c r="LP265"/>
  <c r="E265"/>
  <c r="LP264"/>
  <c r="E264"/>
  <c r="LP263"/>
  <c r="E263"/>
  <c r="LP262"/>
  <c r="E262"/>
  <c r="LP261"/>
  <c r="E261"/>
  <c r="LP260"/>
  <c r="E260"/>
  <c r="LP259"/>
  <c r="E259"/>
  <c r="LP258"/>
  <c r="E258"/>
  <c r="LP257"/>
  <c r="E257"/>
  <c r="LP256"/>
  <c r="E256"/>
  <c r="LP255"/>
  <c r="E255"/>
  <c r="LP254"/>
  <c r="E254"/>
  <c r="LP253"/>
  <c r="E253"/>
  <c r="LP252"/>
  <c r="E252"/>
  <c r="LP251"/>
  <c r="E251"/>
  <c r="LP250"/>
  <c r="E250"/>
  <c r="LP249"/>
  <c r="E249"/>
  <c r="LP248"/>
  <c r="E248"/>
  <c r="LP247"/>
  <c r="E247"/>
  <c r="LP246"/>
  <c r="E246"/>
  <c r="LP245"/>
  <c r="E245"/>
  <c r="LP244"/>
  <c r="E244"/>
  <c r="LP243"/>
  <c r="E243"/>
  <c r="LP242"/>
  <c r="E242"/>
  <c r="LP241"/>
  <c r="E241"/>
  <c r="LP240"/>
  <c r="E240"/>
  <c r="LP239"/>
  <c r="E239"/>
  <c r="LP238"/>
  <c r="E238"/>
  <c r="LP237"/>
  <c r="E237"/>
  <c r="LP236"/>
  <c r="E236"/>
  <c r="LP235"/>
  <c r="E235"/>
  <c r="LP234"/>
  <c r="E234"/>
  <c r="LP233"/>
  <c r="E233"/>
  <c r="LP232"/>
  <c r="E232"/>
  <c r="LP231"/>
  <c r="E231"/>
  <c r="LP230"/>
  <c r="E230"/>
  <c r="LP229"/>
  <c r="E229"/>
  <c r="LP228"/>
  <c r="E228"/>
  <c r="LP227"/>
  <c r="E227"/>
  <c r="LP226"/>
  <c r="E226"/>
  <c r="LP225"/>
  <c r="E225"/>
  <c r="LP224"/>
  <c r="E224"/>
  <c r="LP223"/>
  <c r="E223"/>
  <c r="LP222"/>
  <c r="E222"/>
  <c r="LP221"/>
  <c r="E221"/>
  <c r="LP220"/>
  <c r="E220"/>
  <c r="LP219"/>
  <c r="E219"/>
  <c r="LP218"/>
  <c r="E218"/>
  <c r="LP217"/>
  <c r="E217"/>
  <c r="LP216"/>
  <c r="E216"/>
  <c r="LP215"/>
  <c r="E215"/>
  <c r="LP214"/>
  <c r="E214"/>
  <c r="LP213"/>
  <c r="E213"/>
  <c r="LP212"/>
  <c r="E212"/>
  <c r="LP211"/>
  <c r="E211"/>
  <c r="LP210"/>
  <c r="E210"/>
  <c r="LP209"/>
  <c r="E209"/>
  <c r="LP208"/>
  <c r="E208"/>
  <c r="LP207"/>
  <c r="E207"/>
  <c r="LP206"/>
  <c r="E206"/>
  <c r="LP205"/>
  <c r="E205"/>
  <c r="LP204"/>
  <c r="E204"/>
  <c r="LP203"/>
  <c r="E203"/>
  <c r="LP202"/>
  <c r="E202"/>
  <c r="LP201"/>
  <c r="E201"/>
  <c r="LP200"/>
  <c r="E200"/>
  <c r="LP199"/>
  <c r="E199"/>
  <c r="LP198"/>
  <c r="E198"/>
  <c r="LP197"/>
  <c r="E197"/>
  <c r="LP196"/>
  <c r="E196"/>
  <c r="LP195"/>
  <c r="E195"/>
  <c r="LP194"/>
  <c r="E194"/>
  <c r="LP193"/>
  <c r="E193"/>
  <c r="LP192"/>
  <c r="E192"/>
  <c r="LP191"/>
  <c r="E191"/>
  <c r="LP190"/>
  <c r="E190"/>
  <c r="LP189"/>
  <c r="E189"/>
  <c r="LP188"/>
  <c r="E188"/>
  <c r="LP187"/>
  <c r="E187"/>
  <c r="LP186"/>
  <c r="E186"/>
  <c r="LP185"/>
  <c r="E185"/>
  <c r="LP184"/>
  <c r="E184"/>
  <c r="LP183"/>
  <c r="E183"/>
  <c r="LP182"/>
  <c r="E182"/>
  <c r="LP181"/>
  <c r="E181"/>
  <c r="LP180"/>
  <c r="E180"/>
  <c r="LP179"/>
  <c r="E179"/>
  <c r="LP178"/>
  <c r="E178"/>
  <c r="LP177"/>
  <c r="E177"/>
  <c r="LP176"/>
  <c r="E176"/>
  <c r="LP175"/>
  <c r="E175"/>
  <c r="LP174"/>
  <c r="E174"/>
  <c r="LP173"/>
  <c r="E173"/>
  <c r="LP172"/>
  <c r="E172"/>
  <c r="LP171"/>
  <c r="E171"/>
  <c r="LP170"/>
  <c r="E170"/>
  <c r="LP169"/>
  <c r="E169"/>
  <c r="LP168"/>
  <c r="E168"/>
  <c r="LP167"/>
  <c r="E167"/>
  <c r="LP166"/>
  <c r="E166"/>
  <c r="LP165"/>
  <c r="E165"/>
  <c r="LP164"/>
  <c r="E164"/>
  <c r="LP163"/>
  <c r="E163"/>
  <c r="LP162"/>
  <c r="E162"/>
  <c r="LP161"/>
  <c r="E161"/>
  <c r="LP160"/>
  <c r="E160"/>
  <c r="LP159"/>
  <c r="E159"/>
  <c r="LP158"/>
  <c r="E158"/>
  <c r="LP157"/>
  <c r="E157"/>
  <c r="LP156"/>
  <c r="E156"/>
  <c r="LP155"/>
  <c r="E155"/>
  <c r="LP154"/>
  <c r="E154"/>
  <c r="LP153"/>
  <c r="E153"/>
  <c r="LP152"/>
  <c r="E152"/>
  <c r="LP151"/>
  <c r="E151"/>
  <c r="LP150"/>
  <c r="E150"/>
  <c r="LP149"/>
  <c r="E149"/>
  <c r="LP148"/>
  <c r="E148"/>
  <c r="LP147"/>
  <c r="E147"/>
  <c r="LP146"/>
  <c r="E146"/>
  <c r="LP145"/>
  <c r="E145"/>
  <c r="LP144"/>
  <c r="E144"/>
  <c r="LP143"/>
  <c r="E143"/>
  <c r="LP142"/>
  <c r="E142"/>
  <c r="LP141"/>
  <c r="E141"/>
  <c r="LP140"/>
  <c r="E140"/>
  <c r="LP139"/>
  <c r="E139"/>
  <c r="LP138"/>
  <c r="E138"/>
  <c r="LP137"/>
  <c r="E137"/>
  <c r="LP136"/>
  <c r="E136"/>
  <c r="LP135"/>
  <c r="E135"/>
  <c r="LP134"/>
  <c r="E134"/>
  <c r="LP133"/>
  <c r="E133"/>
  <c r="LP132"/>
  <c r="E132"/>
  <c r="LP131"/>
  <c r="E131"/>
  <c r="LP130"/>
  <c r="E130"/>
  <c r="LP129"/>
  <c r="E129"/>
  <c r="LP128"/>
  <c r="E128"/>
  <c r="LP127"/>
  <c r="E127"/>
  <c r="LP126"/>
  <c r="E126"/>
  <c r="LP125"/>
  <c r="E125"/>
  <c r="LP124"/>
  <c r="E124"/>
  <c r="LP123"/>
  <c r="E123"/>
  <c r="LP122"/>
  <c r="E122"/>
  <c r="LP121"/>
  <c r="E121"/>
  <c r="LP120"/>
  <c r="E120"/>
  <c r="LP119"/>
  <c r="E119"/>
  <c r="LP118"/>
  <c r="E118"/>
  <c r="LP117"/>
  <c r="E117"/>
  <c r="LP116"/>
  <c r="E116"/>
  <c r="LP115"/>
  <c r="E115"/>
  <c r="LP114"/>
  <c r="E114"/>
  <c r="LP113"/>
  <c r="E113"/>
  <c r="LP112"/>
  <c r="E112"/>
  <c r="LP111"/>
  <c r="E111"/>
  <c r="LP110"/>
  <c r="E110"/>
  <c r="LP109"/>
  <c r="E109"/>
  <c r="LP108"/>
  <c r="E108"/>
  <c r="LP107"/>
  <c r="E107"/>
  <c r="LP106"/>
  <c r="E106"/>
  <c r="LP105"/>
  <c r="E105"/>
  <c r="LP104"/>
  <c r="E104"/>
  <c r="LP103"/>
  <c r="E103"/>
  <c r="LP102"/>
  <c r="E102"/>
  <c r="LP101"/>
  <c r="E101"/>
  <c r="LP100"/>
  <c r="E100"/>
  <c r="LP99"/>
  <c r="E99"/>
  <c r="LP98"/>
  <c r="E98"/>
  <c r="LP97"/>
  <c r="E97"/>
  <c r="LP96"/>
  <c r="E96"/>
  <c r="LP95"/>
  <c r="E95"/>
  <c r="LP94"/>
  <c r="E94"/>
  <c r="LP93"/>
  <c r="E93"/>
  <c r="LP92"/>
  <c r="E92"/>
  <c r="LP91"/>
  <c r="E91"/>
  <c r="LP90"/>
  <c r="E90"/>
  <c r="LP89"/>
  <c r="E89"/>
  <c r="LP88"/>
  <c r="E88"/>
  <c r="LP87"/>
  <c r="E87"/>
  <c r="LP86"/>
  <c r="E86"/>
  <c r="LP85"/>
  <c r="E85"/>
  <c r="LP84"/>
  <c r="E84"/>
  <c r="LP83"/>
  <c r="E83"/>
  <c r="LP82"/>
  <c r="E82"/>
  <c r="LP81"/>
  <c r="E81"/>
  <c r="LP80"/>
  <c r="E80"/>
  <c r="LP79"/>
  <c r="E79"/>
  <c r="LP78"/>
  <c r="E78"/>
  <c r="LP77"/>
  <c r="E77"/>
  <c r="LP76"/>
  <c r="E76"/>
  <c r="LP75"/>
  <c r="E75"/>
  <c r="LP74"/>
  <c r="E74"/>
  <c r="LP73"/>
  <c r="E73"/>
  <c r="LP72"/>
  <c r="E72"/>
  <c r="LP71"/>
  <c r="E71"/>
  <c r="LP70"/>
  <c r="E70"/>
  <c r="LP69"/>
  <c r="E69"/>
  <c r="LP68"/>
  <c r="E68"/>
  <c r="LP67"/>
  <c r="E67"/>
  <c r="LP66"/>
  <c r="E66"/>
  <c r="LP65"/>
  <c r="E65"/>
  <c r="LP64"/>
  <c r="E64"/>
  <c r="LP63"/>
  <c r="E63"/>
  <c r="LP62"/>
  <c r="E62"/>
  <c r="LP61"/>
  <c r="E61"/>
  <c r="LP60"/>
  <c r="E60"/>
  <c r="LP59"/>
  <c r="E59"/>
  <c r="LP58"/>
  <c r="E58"/>
  <c r="LP57"/>
  <c r="E57"/>
  <c r="LP56"/>
  <c r="E56"/>
  <c r="LP55"/>
  <c r="E55"/>
  <c r="LP54"/>
  <c r="E54"/>
  <c r="LP53"/>
  <c r="E53"/>
  <c r="LP52"/>
  <c r="E52"/>
  <c r="LP51"/>
  <c r="E51"/>
  <c r="LP50"/>
  <c r="E50"/>
  <c r="LP49"/>
  <c r="E49"/>
  <c r="LP48"/>
  <c r="E48"/>
  <c r="LP47"/>
  <c r="E47"/>
  <c r="LP46"/>
  <c r="E46"/>
  <c r="LP45"/>
  <c r="E45"/>
  <c r="LP44"/>
  <c r="E44"/>
  <c r="LP43"/>
  <c r="E43"/>
  <c r="LP42"/>
  <c r="E42"/>
  <c r="LP41"/>
  <c r="E41"/>
  <c r="LP40"/>
  <c r="E40"/>
  <c r="LP39"/>
  <c r="E39"/>
  <c r="LP38"/>
  <c r="E38"/>
  <c r="LP37"/>
  <c r="E37"/>
  <c r="LP36"/>
  <c r="E36"/>
  <c r="LP35"/>
  <c r="E35"/>
  <c r="LP34"/>
  <c r="E34"/>
  <c r="LP33"/>
  <c r="E33"/>
  <c r="LP32"/>
  <c r="E32"/>
  <c r="LP31"/>
  <c r="E31"/>
  <c r="LP30"/>
  <c r="E30"/>
  <c r="LP29"/>
  <c r="E29"/>
  <c r="LP28"/>
  <c r="E28"/>
  <c r="LP27"/>
  <c r="E27"/>
  <c r="LP26"/>
  <c r="E26"/>
  <c r="LP25"/>
  <c r="E25"/>
  <c r="LP24"/>
  <c r="E24"/>
  <c r="LP23"/>
  <c r="E23"/>
  <c r="LP22"/>
  <c r="E22"/>
  <c r="LP21"/>
  <c r="E21"/>
  <c r="LP20"/>
  <c r="E20"/>
  <c r="LP19"/>
  <c r="E19"/>
  <c r="LP18"/>
  <c r="E18"/>
  <c r="LP17"/>
  <c r="E17"/>
  <c r="LP16"/>
  <c r="E16"/>
  <c r="LP15"/>
  <c r="E15"/>
  <c r="LP14"/>
  <c r="E14"/>
  <c r="LP13"/>
  <c r="E13"/>
  <c r="LP12"/>
  <c r="E12"/>
  <c r="LP11"/>
  <c r="E11"/>
  <c r="LP10"/>
  <c r="E10"/>
  <c r="LP9"/>
  <c r="E9"/>
  <c r="LP8"/>
  <c r="E8"/>
  <c r="LP7"/>
  <c r="AT7"/>
  <c r="E7"/>
  <c r="AV6"/>
  <c r="AT6"/>
  <c r="AU6" s="1"/>
  <c r="GW403" l="1"/>
  <c r="GW405"/>
  <c r="GW407"/>
  <c r="GW409"/>
  <c r="GW411"/>
  <c r="GW413"/>
  <c r="GW415"/>
  <c r="GW417"/>
  <c r="GW419"/>
  <c r="GW421"/>
  <c r="GW423"/>
  <c r="GW425"/>
  <c r="GW427"/>
  <c r="GW429"/>
  <c r="GW431"/>
  <c r="GW433"/>
  <c r="GW435"/>
  <c r="GW437"/>
  <c r="GW439"/>
  <c r="GW441"/>
  <c r="GW443"/>
  <c r="GW445"/>
  <c r="GW447"/>
  <c r="GW449"/>
  <c r="GW471"/>
  <c r="GW475"/>
  <c r="GW479"/>
  <c r="GW483"/>
  <c r="GW487"/>
  <c r="GW491"/>
  <c r="GW495"/>
  <c r="GW499"/>
  <c r="GW503"/>
  <c r="GW507"/>
  <c r="GW511"/>
  <c r="GW515"/>
  <c r="GW519"/>
  <c r="GW523"/>
  <c r="GW527"/>
  <c r="GW545"/>
  <c r="GW547"/>
  <c r="GW549"/>
  <c r="GW551"/>
  <c r="GW553"/>
  <c r="GW555"/>
  <c r="GW557"/>
  <c r="GW559"/>
  <c r="GW561"/>
  <c r="GW563"/>
  <c r="GW607"/>
  <c r="GW609"/>
  <c r="GW611"/>
  <c r="GW613"/>
  <c r="GW615"/>
  <c r="GW617"/>
  <c r="GW619"/>
  <c r="GW452"/>
  <c r="GW456"/>
  <c r="GW460"/>
  <c r="GW464"/>
  <c r="GW468"/>
  <c r="GW532"/>
  <c r="GW536"/>
  <c r="GW540"/>
  <c r="GW544"/>
  <c r="GW546"/>
  <c r="GW548"/>
  <c r="GW550"/>
  <c r="GW552"/>
  <c r="GW554"/>
  <c r="GW556"/>
  <c r="GW560"/>
  <c r="GW562"/>
  <c r="GW608"/>
  <c r="GW610"/>
  <c r="GW614"/>
  <c r="GW616"/>
  <c r="GW618"/>
  <c r="AT8"/>
  <c r="AU8" s="1"/>
  <c r="AU7"/>
  <c r="GW402"/>
  <c r="GW404"/>
  <c r="GW406"/>
  <c r="GW408"/>
  <c r="GW410"/>
  <c r="GW412"/>
  <c r="GW414"/>
  <c r="GW416"/>
  <c r="GW418"/>
  <c r="GW420"/>
  <c r="GW422"/>
  <c r="GW424"/>
  <c r="GW426"/>
  <c r="GW428"/>
  <c r="GW473"/>
  <c r="GW477"/>
  <c r="GW481"/>
  <c r="GW485"/>
  <c r="GW489"/>
  <c r="GW493"/>
  <c r="GW497"/>
  <c r="GW501"/>
  <c r="GW505"/>
  <c r="GW509"/>
  <c r="GW513"/>
  <c r="GW517"/>
  <c r="GW521"/>
  <c r="GW525"/>
  <c r="GW529"/>
  <c r="GW430"/>
  <c r="GW432"/>
  <c r="GW434"/>
  <c r="GW436"/>
  <c r="GW438"/>
  <c r="GW440"/>
  <c r="GW442"/>
  <c r="GW444"/>
  <c r="GW446"/>
  <c r="GW448"/>
  <c r="GW450"/>
  <c r="GW454"/>
  <c r="GW458"/>
  <c r="GW462"/>
  <c r="GW466"/>
  <c r="GW470"/>
  <c r="GW530"/>
  <c r="GW534"/>
  <c r="GW538"/>
  <c r="GW542"/>
  <c r="HG646"/>
  <c r="AQ647"/>
  <c r="AQ649"/>
  <c r="AQ651"/>
  <c r="AQ653"/>
  <c r="AQ655"/>
  <c r="AQ657"/>
  <c r="AQ659"/>
  <c r="AQ661"/>
  <c r="AQ663"/>
  <c r="AQ665"/>
  <c r="AQ667"/>
  <c r="AQ669"/>
  <c r="AQ671"/>
  <c r="AQ673"/>
  <c r="AQ675"/>
  <c r="AQ677"/>
  <c r="AQ679"/>
  <c r="AQ681"/>
  <c r="AQ683"/>
  <c r="AQ685"/>
  <c r="AQ687"/>
  <c r="AQ689"/>
  <c r="AQ691"/>
  <c r="AQ693"/>
  <c r="AQ695"/>
  <c r="AQ697"/>
  <c r="AQ699"/>
  <c r="AQ701"/>
  <c r="AQ703"/>
  <c r="AQ705"/>
  <c r="AQ707"/>
  <c r="AQ709"/>
  <c r="AQ711"/>
  <c r="AQ713"/>
  <c r="AQ715"/>
  <c r="AQ717"/>
  <c r="AQ719"/>
  <c r="AQ721"/>
  <c r="AQ723"/>
  <c r="AQ725"/>
  <c r="AQ727"/>
  <c r="AQ729"/>
  <c r="AQ731"/>
  <c r="AQ733"/>
  <c r="AQ735"/>
  <c r="AQ737"/>
  <c r="HB645"/>
  <c r="HG645"/>
  <c r="GW645"/>
  <c r="HB647"/>
  <c r="HG647"/>
  <c r="GW647"/>
  <c r="HG648"/>
  <c r="GW648"/>
  <c r="HB648"/>
  <c r="HB649"/>
  <c r="HG649"/>
  <c r="GW649"/>
  <c r="HG650"/>
  <c r="GW650"/>
  <c r="HB650"/>
  <c r="HB651"/>
  <c r="HG651"/>
  <c r="GW651"/>
  <c r="HG652"/>
  <c r="GW652"/>
  <c r="HB652"/>
  <c r="HB653"/>
  <c r="HG653"/>
  <c r="GW653"/>
  <c r="HG654"/>
  <c r="GW654"/>
  <c r="HB654"/>
  <c r="HB655"/>
  <c r="HG655"/>
  <c r="GW655"/>
  <c r="HG656"/>
  <c r="GW656"/>
  <c r="HB656"/>
  <c r="HB657"/>
  <c r="HG657"/>
  <c r="GW657"/>
  <c r="HG658"/>
  <c r="GW658"/>
  <c r="HB658"/>
  <c r="HB659"/>
  <c r="HG659"/>
  <c r="GW659"/>
  <c r="HG660"/>
  <c r="GW660"/>
  <c r="HB660"/>
  <c r="HB661"/>
  <c r="HG661"/>
  <c r="GW661"/>
  <c r="HG662"/>
  <c r="GW662"/>
  <c r="HB662"/>
  <c r="HB663"/>
  <c r="HG663"/>
  <c r="GW663"/>
  <c r="HG664"/>
  <c r="GW664"/>
  <c r="HB664"/>
  <c r="HB665"/>
  <c r="HG665"/>
  <c r="GW665"/>
  <c r="HG666"/>
  <c r="GW666"/>
  <c r="HB666"/>
  <c r="HB667"/>
  <c r="HG667"/>
  <c r="GW667"/>
  <c r="HG668"/>
  <c r="GW668"/>
  <c r="HB668"/>
  <c r="HB669"/>
  <c r="HG669"/>
  <c r="GW669"/>
  <c r="HG670"/>
  <c r="GW670"/>
  <c r="HB670"/>
  <c r="HB671"/>
  <c r="HG671"/>
  <c r="GW671"/>
  <c r="HG672"/>
  <c r="GW672"/>
  <c r="HB672"/>
  <c r="HB673"/>
  <c r="HG673"/>
  <c r="GW673"/>
  <c r="HG674"/>
  <c r="GW674"/>
  <c r="HB674"/>
  <c r="HB675"/>
  <c r="HG675"/>
  <c r="GW675"/>
  <c r="HG676"/>
  <c r="GW676"/>
  <c r="HB676"/>
  <c r="HB677"/>
  <c r="HG677"/>
  <c r="GW677"/>
  <c r="HG678"/>
  <c r="GW678"/>
  <c r="HB678"/>
  <c r="HB679"/>
  <c r="HG679"/>
  <c r="GW679"/>
  <c r="HG680"/>
  <c r="GW680"/>
  <c r="HB680"/>
  <c r="HB681"/>
  <c r="HG681"/>
  <c r="GW681"/>
  <c r="HG682"/>
  <c r="GW682"/>
  <c r="HB682"/>
  <c r="HB683"/>
  <c r="HG683"/>
  <c r="GW683"/>
  <c r="HG684"/>
  <c r="GW684"/>
  <c r="HB684"/>
  <c r="HB685"/>
  <c r="HG685"/>
  <c r="GW685"/>
  <c r="HG686"/>
  <c r="GW686"/>
  <c r="HB686"/>
  <c r="HB687"/>
  <c r="HG687"/>
  <c r="GW687"/>
  <c r="HG688"/>
  <c r="GW688"/>
  <c r="HB688"/>
  <c r="HB689"/>
  <c r="HG689"/>
  <c r="GW689"/>
  <c r="HG690"/>
  <c r="GW690"/>
  <c r="HB690"/>
  <c r="HB691"/>
  <c r="HG691"/>
  <c r="GW691"/>
  <c r="HG692"/>
  <c r="GW692"/>
  <c r="HB692"/>
  <c r="HB693"/>
  <c r="HG693"/>
  <c r="GW693"/>
  <c r="HG694"/>
  <c r="GW694"/>
  <c r="HB694"/>
  <c r="HB695"/>
  <c r="HG695"/>
  <c r="GW695"/>
  <c r="HG696"/>
  <c r="GW696"/>
  <c r="HB696"/>
  <c r="HB697"/>
  <c r="HG697"/>
  <c r="GW697"/>
  <c r="HG698"/>
  <c r="GW698"/>
  <c r="HB698"/>
  <c r="HB699"/>
  <c r="HG699"/>
  <c r="GW699"/>
  <c r="HG700"/>
  <c r="GW700"/>
  <c r="HB700"/>
  <c r="HB701"/>
  <c r="HG701"/>
  <c r="GW701"/>
  <c r="HG702"/>
  <c r="GW702"/>
  <c r="HB702"/>
  <c r="HB703"/>
  <c r="HG703"/>
  <c r="GW703"/>
  <c r="HG704"/>
  <c r="GW704"/>
  <c r="HB704"/>
  <c r="HB705"/>
  <c r="HG705"/>
  <c r="GW705"/>
  <c r="HG706"/>
  <c r="GW706"/>
  <c r="HB706"/>
  <c r="HB707"/>
  <c r="HG707"/>
  <c r="GW707"/>
  <c r="HG708"/>
  <c r="GW708"/>
  <c r="HB708"/>
  <c r="HB709"/>
  <c r="HG709"/>
  <c r="GW709"/>
  <c r="HG710"/>
  <c r="GW710"/>
  <c r="HB710"/>
  <c r="HB711"/>
  <c r="HG711"/>
  <c r="GW711"/>
  <c r="HG712"/>
  <c r="GW712"/>
  <c r="HB712"/>
  <c r="HB713"/>
  <c r="HG713"/>
  <c r="GW713"/>
  <c r="HG714"/>
  <c r="GW714"/>
  <c r="HB714"/>
  <c r="HB715"/>
  <c r="HG715"/>
  <c r="GW715"/>
  <c r="HG716"/>
  <c r="GW716"/>
  <c r="HB716"/>
  <c r="HB717"/>
  <c r="GW717"/>
  <c r="HG717"/>
  <c r="HG718"/>
  <c r="GW718"/>
  <c r="HB718"/>
  <c r="HB719"/>
  <c r="HG719"/>
  <c r="GW719"/>
  <c r="HG720"/>
  <c r="GW720"/>
  <c r="HB720"/>
  <c r="HB721"/>
  <c r="GW721"/>
  <c r="HG721"/>
  <c r="HG722"/>
  <c r="GW722"/>
  <c r="HB722"/>
  <c r="HB723"/>
  <c r="HG723"/>
  <c r="GW723"/>
  <c r="HG724"/>
  <c r="GW724"/>
  <c r="HB724"/>
  <c r="HB725"/>
  <c r="GW725"/>
  <c r="HG725"/>
  <c r="HG726"/>
  <c r="GW726"/>
  <c r="HB726"/>
  <c r="HB727"/>
  <c r="HG727"/>
  <c r="GW727"/>
  <c r="HG728"/>
  <c r="GW728"/>
  <c r="HB728"/>
  <c r="HB729"/>
  <c r="GW729"/>
  <c r="HG729"/>
  <c r="HG730"/>
  <c r="GW730"/>
  <c r="HB730"/>
  <c r="HG731"/>
  <c r="GW731"/>
  <c r="HB731"/>
  <c r="HB732"/>
  <c r="HG732"/>
  <c r="GW732"/>
  <c r="HG733"/>
  <c r="GW733"/>
  <c r="HB733"/>
  <c r="HB734"/>
  <c r="HG734"/>
  <c r="GW734"/>
  <c r="HG735"/>
  <c r="GW735"/>
  <c r="HB735"/>
  <c r="HB736"/>
  <c r="HG736"/>
  <c r="GW736"/>
  <c r="HG737"/>
  <c r="GW737"/>
  <c r="HB737"/>
  <c r="HB738"/>
  <c r="HG738"/>
  <c r="GW738"/>
  <c r="HG739"/>
  <c r="GW739"/>
  <c r="HB739"/>
  <c r="HB740"/>
  <c r="HG740"/>
  <c r="GW740"/>
  <c r="HG741"/>
  <c r="GW741"/>
  <c r="HB741"/>
  <c r="HB742"/>
  <c r="HG742"/>
  <c r="GW742"/>
  <c r="HG743"/>
  <c r="GW743"/>
  <c r="HB743"/>
  <c r="HB744"/>
  <c r="HG744"/>
  <c r="GW744"/>
  <c r="HG745"/>
  <c r="GW745"/>
  <c r="HB745"/>
  <c r="HB746"/>
  <c r="HG746"/>
  <c r="GW746"/>
  <c r="HG747"/>
  <c r="GW747"/>
  <c r="HB747"/>
  <c r="HB748"/>
  <c r="HG748"/>
  <c r="GW748"/>
  <c r="HG749"/>
  <c r="GW749"/>
  <c r="HB749"/>
  <c r="HB750"/>
  <c r="HG750"/>
  <c r="GW750"/>
  <c r="HG751"/>
  <c r="GW751"/>
  <c r="HB751"/>
  <c r="HB752"/>
  <c r="HG752"/>
  <c r="GW752"/>
  <c r="HG753"/>
  <c r="GW753"/>
  <c r="HB753"/>
  <c r="HB754"/>
  <c r="HG754"/>
  <c r="GW754"/>
  <c r="HG755"/>
  <c r="GW755"/>
  <c r="HB755"/>
  <c r="HB756"/>
  <c r="HG756"/>
  <c r="GW756"/>
  <c r="HG757"/>
  <c r="GW757"/>
  <c r="HB757"/>
  <c r="HB758"/>
  <c r="HG758"/>
  <c r="GW758"/>
  <c r="HG759"/>
  <c r="GW759"/>
  <c r="HB759"/>
  <c r="HB760"/>
  <c r="HG760"/>
  <c r="GW760"/>
  <c r="HG761"/>
  <c r="GW761"/>
  <c r="HB761"/>
  <c r="HB762"/>
  <c r="HG762"/>
  <c r="GW762"/>
  <c r="HG763"/>
  <c r="GW763"/>
  <c r="HB763"/>
  <c r="HB764"/>
  <c r="HG764"/>
  <c r="GW764"/>
  <c r="HG765"/>
  <c r="GW765"/>
  <c r="HB765"/>
  <c r="HB766"/>
  <c r="HG766"/>
  <c r="GW766"/>
  <c r="HG767"/>
  <c r="GW767"/>
  <c r="HB767"/>
  <c r="HB768"/>
  <c r="HG768"/>
  <c r="GW768"/>
  <c r="HG769"/>
  <c r="GW769"/>
  <c r="HB769"/>
  <c r="HB770"/>
  <c r="HG770"/>
  <c r="GW770"/>
  <c r="HG771"/>
  <c r="GW771"/>
  <c r="HB771"/>
  <c r="HB772"/>
  <c r="HG772"/>
  <c r="GW772"/>
  <c r="HG773"/>
  <c r="GW773"/>
  <c r="HB773"/>
  <c r="HB774"/>
  <c r="HG774"/>
  <c r="GW774"/>
  <c r="HG775"/>
  <c r="GW775"/>
  <c r="HB775"/>
  <c r="HB776"/>
  <c r="HG776"/>
  <c r="GW776"/>
  <c r="HG777"/>
  <c r="GW777"/>
  <c r="HB777"/>
  <c r="HB778"/>
  <c r="HG778"/>
  <c r="GW778"/>
  <c r="HG779"/>
  <c r="GW779"/>
  <c r="HB779"/>
  <c r="HB780"/>
  <c r="HG780"/>
  <c r="GW780"/>
  <c r="HG781"/>
  <c r="GW781"/>
  <c r="HB781"/>
  <c r="HB782"/>
  <c r="HG782"/>
  <c r="GW782"/>
  <c r="HG783"/>
  <c r="GW783"/>
  <c r="HB783"/>
  <c r="HB784"/>
  <c r="HG784"/>
  <c r="GW784"/>
  <c r="HG785"/>
  <c r="GW785"/>
  <c r="HB785"/>
  <c r="HB786"/>
  <c r="HG786"/>
  <c r="GW786"/>
  <c r="HG787"/>
  <c r="GW787"/>
  <c r="HB787"/>
  <c r="HB788"/>
  <c r="HG788"/>
  <c r="GW788"/>
  <c r="HG789"/>
  <c r="GW789"/>
  <c r="HB789"/>
  <c r="HB790"/>
  <c r="HG790"/>
  <c r="GW790"/>
  <c r="HG791"/>
  <c r="GW791"/>
  <c r="HB791"/>
  <c r="HB792"/>
  <c r="HG792"/>
  <c r="GW792"/>
  <c r="HG793"/>
  <c r="GW793"/>
  <c r="HB793"/>
  <c r="HB794"/>
  <c r="HG794"/>
  <c r="GW794"/>
  <c r="HG795"/>
  <c r="GW795"/>
  <c r="HB795"/>
  <c r="HB796"/>
  <c r="HG796"/>
  <c r="GW796"/>
  <c r="HG797"/>
  <c r="GW797"/>
  <c r="HB797"/>
  <c r="HB798"/>
  <c r="HG798"/>
  <c r="GW798"/>
  <c r="HG799"/>
  <c r="GW799"/>
  <c r="HB799"/>
  <c r="HB800"/>
  <c r="HG800"/>
  <c r="GW800"/>
  <c r="HG801"/>
  <c r="GW801"/>
  <c r="HB801"/>
  <c r="HB802"/>
  <c r="HG802"/>
  <c r="GW802"/>
  <c r="HG803"/>
  <c r="GW803"/>
  <c r="HB803"/>
  <c r="HB804"/>
  <c r="HG804"/>
  <c r="GW804"/>
  <c r="HG805"/>
  <c r="GW805"/>
  <c r="HB805"/>
  <c r="HB806"/>
  <c r="HG806"/>
  <c r="GW806"/>
  <c r="HG807"/>
  <c r="GW807"/>
  <c r="HB807"/>
  <c r="HB808"/>
  <c r="HG808"/>
  <c r="GW808"/>
  <c r="HG809"/>
  <c r="GW809"/>
  <c r="HB809"/>
  <c r="HB810"/>
  <c r="HG810"/>
  <c r="GW810"/>
  <c r="HG811"/>
  <c r="GW811"/>
  <c r="HB811"/>
  <c r="HB812"/>
  <c r="HG812"/>
  <c r="GW812"/>
  <c r="HG813"/>
  <c r="GW813"/>
  <c r="HB813"/>
  <c r="HB814"/>
  <c r="HG814"/>
  <c r="GW814"/>
  <c r="HB815"/>
  <c r="GW815"/>
  <c r="HG815"/>
  <c r="HG816"/>
  <c r="GW816"/>
  <c r="HB816"/>
  <c r="HG817"/>
  <c r="GW817"/>
  <c r="HB817"/>
  <c r="HB818"/>
  <c r="HG818"/>
  <c r="GW818"/>
  <c r="HG819"/>
  <c r="GW819"/>
  <c r="HB819"/>
  <c r="HB820"/>
  <c r="HG820"/>
  <c r="GW820"/>
  <c r="HG821"/>
  <c r="GW821"/>
  <c r="HB821"/>
  <c r="HB822"/>
  <c r="HG822"/>
  <c r="GW822"/>
  <c r="HG823"/>
  <c r="GW823"/>
  <c r="HB823"/>
  <c r="HB824"/>
  <c r="HG824"/>
  <c r="GW824"/>
  <c r="HG825"/>
  <c r="GW825"/>
  <c r="HB825"/>
  <c r="HB826"/>
  <c r="HG826"/>
  <c r="GW826"/>
  <c r="HG827"/>
  <c r="GW827"/>
  <c r="HB827"/>
  <c r="HB828"/>
  <c r="HG828"/>
  <c r="GW828"/>
  <c r="HG829"/>
  <c r="GW829"/>
  <c r="HB829"/>
  <c r="HB830"/>
  <c r="HG830"/>
  <c r="GW830"/>
  <c r="HG831"/>
  <c r="GW831"/>
  <c r="HB831"/>
  <c r="HB832"/>
  <c r="HG832"/>
  <c r="GW832"/>
  <c r="HG833"/>
  <c r="GW833"/>
  <c r="HB833"/>
  <c r="HB834"/>
  <c r="HG834"/>
  <c r="GW834"/>
  <c r="HG835"/>
  <c r="GW835"/>
  <c r="HB835"/>
  <c r="HB836"/>
  <c r="HG836"/>
  <c r="GW836"/>
  <c r="HG837"/>
  <c r="GW837"/>
  <c r="HB837"/>
  <c r="HB838"/>
  <c r="HG838"/>
  <c r="GW838"/>
  <c r="HG839"/>
  <c r="GW839"/>
  <c r="HB839"/>
  <c r="HB840"/>
  <c r="HG840"/>
  <c r="GW840"/>
  <c r="HG841"/>
  <c r="GW841"/>
  <c r="HB841"/>
  <c r="HB842"/>
  <c r="HG842"/>
  <c r="GW842"/>
  <c r="HG843"/>
  <c r="GW843"/>
  <c r="HB843"/>
  <c r="HB844"/>
  <c r="HG844"/>
  <c r="GW844"/>
  <c r="HG845"/>
  <c r="GW845"/>
  <c r="HB845"/>
  <c r="HB846"/>
  <c r="HG846"/>
  <c r="GW846"/>
  <c r="HG847"/>
  <c r="GW847"/>
  <c r="HB847"/>
  <c r="HB848"/>
  <c r="HG848"/>
  <c r="GW848"/>
  <c r="HG849"/>
  <c r="GW849"/>
  <c r="HB849"/>
  <c r="HB850"/>
  <c r="HG850"/>
  <c r="GW850"/>
  <c r="HG851"/>
  <c r="GW851"/>
  <c r="HB851"/>
  <c r="HB852"/>
  <c r="HG852"/>
  <c r="GW852"/>
  <c r="HG853"/>
  <c r="GW853"/>
  <c r="HB853"/>
  <c r="HB854"/>
  <c r="HG854"/>
  <c r="GW854"/>
  <c r="HG855"/>
  <c r="GW855"/>
  <c r="HB855"/>
  <c r="HB856"/>
  <c r="HG856"/>
  <c r="GW856"/>
  <c r="HG857"/>
  <c r="GW857"/>
  <c r="HB857"/>
  <c r="HB858"/>
  <c r="HG858"/>
  <c r="GW858"/>
  <c r="HG859"/>
  <c r="GW859"/>
  <c r="HB859"/>
  <c r="HB860"/>
  <c r="HG860"/>
  <c r="GW860"/>
  <c r="HG861"/>
  <c r="GW861"/>
  <c r="HB861"/>
  <c r="HB862"/>
  <c r="HG862"/>
  <c r="GW862"/>
  <c r="HG863"/>
  <c r="GW863"/>
  <c r="HB863"/>
  <c r="HB864"/>
  <c r="HG864"/>
  <c r="GW864"/>
  <c r="HG865"/>
  <c r="GW865"/>
  <c r="HB865"/>
  <c r="HB866"/>
  <c r="HG866"/>
  <c r="GW866"/>
  <c r="HB867"/>
  <c r="HG867"/>
  <c r="GW867"/>
  <c r="HG868"/>
  <c r="GW868"/>
  <c r="HB868"/>
  <c r="HG869"/>
  <c r="GW869"/>
  <c r="HB869"/>
  <c r="HB870"/>
  <c r="HG870"/>
  <c r="GW870"/>
  <c r="HG871"/>
  <c r="GW871"/>
  <c r="HB871"/>
  <c r="HB872"/>
  <c r="HG872"/>
  <c r="GW872"/>
  <c r="HG873"/>
  <c r="GW873"/>
  <c r="HB873"/>
  <c r="HB874"/>
  <c r="HG874"/>
  <c r="GW874"/>
  <c r="HG875"/>
  <c r="GW875"/>
  <c r="HB875"/>
  <c r="HB876"/>
  <c r="HG876"/>
  <c r="GW876"/>
  <c r="HG877"/>
  <c r="GW877"/>
  <c r="HB877"/>
  <c r="HB878"/>
  <c r="HG878"/>
  <c r="GW878"/>
  <c r="HG879"/>
  <c r="GW879"/>
  <c r="HB879"/>
  <c r="HB880"/>
  <c r="HG880"/>
  <c r="GW880"/>
  <c r="HG881"/>
  <c r="GW881"/>
  <c r="HB881"/>
  <c r="HB882"/>
  <c r="HG882"/>
  <c r="GW882"/>
  <c r="HG883"/>
  <c r="GW883"/>
  <c r="HB883"/>
  <c r="HB884"/>
  <c r="HG884"/>
  <c r="GW884"/>
  <c r="HG885"/>
  <c r="GW885"/>
  <c r="HB885"/>
  <c r="HB886"/>
  <c r="HG886"/>
  <c r="GW886"/>
  <c r="HG887"/>
  <c r="GW887"/>
  <c r="HB887"/>
  <c r="HB888"/>
  <c r="HG888"/>
  <c r="GW888"/>
  <c r="HG889"/>
  <c r="GW889"/>
  <c r="HB889"/>
  <c r="HB890"/>
  <c r="HG890"/>
  <c r="GW890"/>
  <c r="HG891"/>
  <c r="GW891"/>
  <c r="HB891"/>
  <c r="HB892"/>
  <c r="HG892"/>
  <c r="GW892"/>
  <c r="HG893"/>
  <c r="GW893"/>
  <c r="HB893"/>
  <c r="HB894"/>
  <c r="HG894"/>
  <c r="GW894"/>
  <c r="HG895"/>
  <c r="GW895"/>
  <c r="HB895"/>
  <c r="HB896"/>
  <c r="HG896"/>
  <c r="GW896"/>
  <c r="HG897"/>
  <c r="GW897"/>
  <c r="HB897"/>
  <c r="HB898"/>
  <c r="HG898"/>
  <c r="GW898"/>
  <c r="HG899"/>
  <c r="GW899"/>
  <c r="HB899"/>
  <c r="HB900"/>
  <c r="HG900"/>
  <c r="GW900"/>
  <c r="HG901"/>
  <c r="GW901"/>
  <c r="HB901"/>
  <c r="HB902"/>
  <c r="HG902"/>
  <c r="GW902"/>
  <c r="HG903"/>
  <c r="GW903"/>
  <c r="HB903"/>
  <c r="HB904"/>
  <c r="HG904"/>
  <c r="GW904"/>
  <c r="HG905"/>
  <c r="GW905"/>
  <c r="HB905"/>
  <c r="HB906"/>
  <c r="HG906"/>
  <c r="GW906"/>
  <c r="HG907"/>
  <c r="GW907"/>
  <c r="HB907"/>
  <c r="HB908"/>
  <c r="HG908"/>
  <c r="GW908"/>
  <c r="HG909"/>
  <c r="GW909"/>
  <c r="HB909"/>
  <c r="HB910"/>
  <c r="HG910"/>
  <c r="GW910"/>
  <c r="HG911"/>
  <c r="GW911"/>
  <c r="HB911"/>
  <c r="HB912"/>
  <c r="HG912"/>
  <c r="GW912"/>
  <c r="HG913"/>
  <c r="GW913"/>
  <c r="HB913"/>
  <c r="HB914"/>
  <c r="GW914"/>
  <c r="HG914"/>
  <c r="HG915"/>
  <c r="GW915"/>
  <c r="HB915"/>
  <c r="HB916"/>
  <c r="HG916"/>
  <c r="GW916"/>
  <c r="HG917"/>
  <c r="GW917"/>
  <c r="HB917"/>
  <c r="HB918"/>
  <c r="GW918"/>
  <c r="HG918"/>
  <c r="HG919"/>
  <c r="GW919"/>
  <c r="HB919"/>
  <c r="HB920"/>
  <c r="HG920"/>
  <c r="GW920"/>
  <c r="HB921"/>
  <c r="HG921"/>
  <c r="GW921"/>
  <c r="HG922"/>
  <c r="GW922"/>
  <c r="HB922"/>
  <c r="HB923"/>
  <c r="HG923"/>
  <c r="GW923"/>
  <c r="HG924"/>
  <c r="GW924"/>
  <c r="HB924"/>
  <c r="HB925"/>
  <c r="HG925"/>
  <c r="GW925"/>
  <c r="HG926"/>
  <c r="GW926"/>
  <c r="HB926"/>
  <c r="HB927"/>
  <c r="HG927"/>
  <c r="GW927"/>
  <c r="HG928"/>
  <c r="GW928"/>
  <c r="HB928"/>
  <c r="HB929"/>
  <c r="HG929"/>
  <c r="GW929"/>
  <c r="HG930"/>
  <c r="GW930"/>
  <c r="HB930"/>
  <c r="HB931"/>
  <c r="HG931"/>
  <c r="GW931"/>
  <c r="HG932"/>
  <c r="GW932"/>
  <c r="HB932"/>
  <c r="HB933"/>
  <c r="HG933"/>
  <c r="GW933"/>
  <c r="HG934"/>
  <c r="GW934"/>
  <c r="HB934"/>
  <c r="HB935"/>
  <c r="HG935"/>
  <c r="GW935"/>
  <c r="HG936"/>
  <c r="GW936"/>
  <c r="HB936"/>
  <c r="HB937"/>
  <c r="HG937"/>
  <c r="GW937"/>
  <c r="HG938"/>
  <c r="GW938"/>
  <c r="HB938"/>
  <c r="HB939"/>
  <c r="HG939"/>
  <c r="GW939"/>
  <c r="HG940"/>
  <c r="GW940"/>
  <c r="HB940"/>
  <c r="HB941"/>
  <c r="HG941"/>
  <c r="GW941"/>
  <c r="HG942"/>
  <c r="GW942"/>
  <c r="HB942"/>
  <c r="HB943"/>
  <c r="HG943"/>
  <c r="GW943"/>
  <c r="HG944"/>
  <c r="GW944"/>
  <c r="HB944"/>
  <c r="HB945"/>
  <c r="HG945"/>
  <c r="GW945"/>
  <c r="HB946"/>
  <c r="HG946"/>
  <c r="GW946"/>
  <c r="HB947"/>
  <c r="HG947"/>
  <c r="GW947"/>
  <c r="HG948"/>
  <c r="GW948"/>
  <c r="HB948"/>
  <c r="HB949"/>
  <c r="HG949"/>
  <c r="GW949"/>
  <c r="HG950"/>
  <c r="GW950"/>
  <c r="HB950"/>
  <c r="HB951"/>
  <c r="HG951"/>
  <c r="GW951"/>
  <c r="HG952"/>
  <c r="GW952"/>
  <c r="HB952"/>
  <c r="HB953"/>
  <c r="HG953"/>
  <c r="GW953"/>
  <c r="HG954"/>
  <c r="GW954"/>
  <c r="HB954"/>
  <c r="HB955"/>
  <c r="HG955"/>
  <c r="GW955"/>
  <c r="HG956"/>
  <c r="GW956"/>
  <c r="HB956"/>
  <c r="HB957"/>
  <c r="HG957"/>
  <c r="GW957"/>
  <c r="HG958"/>
  <c r="GW958"/>
  <c r="HB958"/>
  <c r="HB959"/>
  <c r="HG959"/>
  <c r="GW959"/>
  <c r="HG960"/>
  <c r="GW960"/>
  <c r="HB960"/>
  <c r="HB961"/>
  <c r="HG961"/>
  <c r="GW961"/>
  <c r="HG962"/>
  <c r="GW962"/>
  <c r="HB962"/>
  <c r="HB963"/>
  <c r="HG963"/>
  <c r="GW963"/>
  <c r="HG964"/>
  <c r="GW964"/>
  <c r="HB964"/>
  <c r="HB965"/>
  <c r="HG965"/>
  <c r="GW965"/>
  <c r="HG966"/>
  <c r="GW966"/>
  <c r="HB966"/>
  <c r="HB967"/>
  <c r="HG967"/>
  <c r="GW967"/>
  <c r="HG968"/>
  <c r="GW968"/>
  <c r="HB968"/>
  <c r="HB969"/>
  <c r="HG969"/>
  <c r="GW969"/>
  <c r="HB970"/>
  <c r="GW970"/>
  <c r="HG970"/>
  <c r="HG971"/>
  <c r="GW971"/>
  <c r="HB971"/>
  <c r="HG972"/>
  <c r="HB972"/>
  <c r="GW972"/>
  <c r="HB973"/>
  <c r="HG973"/>
  <c r="GW973"/>
  <c r="HG974"/>
  <c r="GW974"/>
  <c r="HB974"/>
  <c r="HB975"/>
  <c r="HG975"/>
  <c r="GW975"/>
  <c r="HG976"/>
  <c r="GW976"/>
  <c r="HB976"/>
  <c r="HB977"/>
  <c r="HG977"/>
  <c r="GW977"/>
  <c r="HG978"/>
  <c r="GW978"/>
  <c r="HB978"/>
  <c r="HB979"/>
  <c r="HG979"/>
  <c r="GW979"/>
  <c r="HG980"/>
  <c r="GW980"/>
  <c r="HB980"/>
  <c r="HB981"/>
  <c r="GW981"/>
  <c r="HG981"/>
  <c r="HG982"/>
  <c r="GW982"/>
  <c r="HB982"/>
  <c r="HB983"/>
  <c r="HG983"/>
  <c r="GW983"/>
  <c r="HG984"/>
  <c r="GW984"/>
  <c r="HB984"/>
  <c r="HB985"/>
  <c r="GW985"/>
  <c r="HG985"/>
  <c r="HG986"/>
  <c r="GW986"/>
  <c r="HB986"/>
  <c r="HB987"/>
  <c r="HG987"/>
  <c r="GW987"/>
  <c r="HG988"/>
  <c r="GW988"/>
  <c r="HB988"/>
  <c r="HG989"/>
  <c r="GW989"/>
  <c r="HB989"/>
  <c r="HB990"/>
  <c r="HG990"/>
  <c r="GW990"/>
  <c r="HG991"/>
  <c r="GW991"/>
  <c r="HB991"/>
  <c r="HG992"/>
  <c r="GW992"/>
  <c r="HB992"/>
  <c r="HB993"/>
  <c r="HG993"/>
  <c r="GW993"/>
  <c r="HG994"/>
  <c r="GW994"/>
  <c r="HB994"/>
  <c r="HG995"/>
  <c r="GW995"/>
  <c r="HB995"/>
  <c r="HB996"/>
  <c r="HG996"/>
  <c r="GW996"/>
  <c r="HG997"/>
  <c r="GW997"/>
  <c r="HB997"/>
  <c r="HG998"/>
  <c r="GW998"/>
  <c r="HB998"/>
  <c r="HB999"/>
  <c r="GW999"/>
  <c r="HG999"/>
  <c r="HG1000"/>
  <c r="GW1000"/>
  <c r="HB1000"/>
  <c r="HB1001"/>
  <c r="HG1001"/>
  <c r="GW1001"/>
  <c r="HG1002"/>
  <c r="GW1002"/>
  <c r="HB1002"/>
  <c r="HB1003"/>
  <c r="GW1003"/>
  <c r="HG1003"/>
  <c r="HG1004"/>
  <c r="GW1004"/>
  <c r="HB1004"/>
  <c r="HB646"/>
  <c r="GW646"/>
  <c r="AQ645"/>
  <c r="B645"/>
  <c r="B647"/>
  <c r="B649"/>
  <c r="B651"/>
  <c r="B653"/>
  <c r="B655"/>
  <c r="B657"/>
  <c r="B659"/>
  <c r="B661"/>
  <c r="B663"/>
  <c r="B665"/>
  <c r="B667"/>
  <c r="B669"/>
  <c r="B671"/>
  <c r="B673"/>
  <c r="B675"/>
  <c r="B677"/>
  <c r="B679"/>
  <c r="B681"/>
  <c r="B683"/>
  <c r="B685"/>
  <c r="B687"/>
  <c r="B689"/>
  <c r="B691"/>
  <c r="B693"/>
  <c r="B695"/>
  <c r="B697"/>
  <c r="B699"/>
  <c r="B701"/>
  <c r="B703"/>
  <c r="B705"/>
  <c r="B707"/>
  <c r="B709"/>
  <c r="B711"/>
  <c r="B713"/>
  <c r="B715"/>
  <c r="B717"/>
  <c r="B719"/>
  <c r="B721"/>
  <c r="B723"/>
  <c r="B725"/>
  <c r="B727"/>
  <c r="B729"/>
  <c r="B731"/>
  <c r="B733"/>
  <c r="B735"/>
  <c r="B737"/>
  <c r="B739"/>
  <c r="B741"/>
  <c r="B743"/>
  <c r="B745"/>
  <c r="B747"/>
  <c r="B749"/>
  <c r="B751"/>
  <c r="B753"/>
  <c r="B755"/>
  <c r="B757"/>
  <c r="B759"/>
  <c r="B761"/>
  <c r="B763"/>
  <c r="B765"/>
  <c r="B767"/>
  <c r="B769"/>
  <c r="B771"/>
  <c r="B773"/>
  <c r="B775"/>
  <c r="B777"/>
  <c r="B779"/>
  <c r="B781"/>
  <c r="B783"/>
  <c r="B785"/>
  <c r="B787"/>
  <c r="B789"/>
  <c r="B791"/>
  <c r="B793"/>
  <c r="B795"/>
  <c r="B797"/>
  <c r="B799"/>
  <c r="B801"/>
  <c r="B803"/>
  <c r="B805"/>
  <c r="B807"/>
  <c r="B809"/>
  <c r="B811"/>
  <c r="B813"/>
  <c r="B815"/>
  <c r="B817"/>
  <c r="B819"/>
  <c r="B821"/>
  <c r="B823"/>
  <c r="B825"/>
  <c r="B827"/>
  <c r="B829"/>
  <c r="B831"/>
  <c r="B833"/>
  <c r="B835"/>
  <c r="B837"/>
  <c r="B839"/>
  <c r="B841"/>
  <c r="B843"/>
  <c r="B845"/>
  <c r="B847"/>
  <c r="B849"/>
  <c r="B851"/>
  <c r="B853"/>
  <c r="B855"/>
  <c r="B857"/>
  <c r="B859"/>
  <c r="B861"/>
  <c r="B863"/>
  <c r="B865"/>
  <c r="B867"/>
  <c r="B869"/>
  <c r="B871"/>
  <c r="B873"/>
  <c r="B875"/>
  <c r="B877"/>
  <c r="B879"/>
  <c r="B881"/>
  <c r="B883"/>
  <c r="B885"/>
  <c r="B887"/>
  <c r="B889"/>
  <c r="B891"/>
  <c r="B893"/>
  <c r="B895"/>
  <c r="B897"/>
  <c r="B899"/>
  <c r="B901"/>
  <c r="B903"/>
  <c r="B905"/>
  <c r="B907"/>
  <c r="B909"/>
  <c r="B911"/>
  <c r="B913"/>
  <c r="B915"/>
  <c r="B917"/>
  <c r="B919"/>
  <c r="B921"/>
  <c r="B923"/>
  <c r="B925"/>
  <c r="B927"/>
  <c r="B929"/>
  <c r="B931"/>
  <c r="B933"/>
  <c r="B935"/>
  <c r="B937"/>
  <c r="B939"/>
  <c r="B941"/>
  <c r="B943"/>
  <c r="B945"/>
  <c r="B947"/>
  <c r="B949"/>
  <c r="B951"/>
  <c r="B953"/>
  <c r="B955"/>
  <c r="B957"/>
  <c r="B959"/>
  <c r="B961"/>
  <c r="B963"/>
  <c r="B965"/>
  <c r="B967"/>
  <c r="B969"/>
  <c r="B971"/>
  <c r="B973"/>
  <c r="B975"/>
  <c r="B977"/>
  <c r="B979"/>
  <c r="B981"/>
  <c r="B984"/>
  <c r="B986"/>
  <c r="B988"/>
  <c r="B990"/>
  <c r="B991"/>
  <c r="B993"/>
  <c r="B995"/>
  <c r="B997"/>
  <c r="B1000"/>
  <c r="B1002"/>
  <c r="B1004"/>
  <c r="B1006"/>
  <c r="AQ740"/>
  <c r="AO740"/>
  <c r="AM740"/>
  <c r="AK740"/>
  <c r="AI740"/>
  <c r="AG740"/>
  <c r="AE740"/>
  <c r="AC740"/>
  <c r="AA740"/>
  <c r="Y740"/>
  <c r="W740"/>
  <c r="U740"/>
  <c r="S740"/>
  <c r="Q740"/>
  <c r="AQ744"/>
  <c r="AO744"/>
  <c r="AM744"/>
  <c r="AK744"/>
  <c r="AI744"/>
  <c r="AG744"/>
  <c r="AE744"/>
  <c r="AC744"/>
  <c r="AA744"/>
  <c r="Y744"/>
  <c r="W744"/>
  <c r="U744"/>
  <c r="S744"/>
  <c r="Q744"/>
  <c r="AQ746"/>
  <c r="AO746"/>
  <c r="AM746"/>
  <c r="AK746"/>
  <c r="AI746"/>
  <c r="AG746"/>
  <c r="AE746"/>
  <c r="AC746"/>
  <c r="AA746"/>
  <c r="Y746"/>
  <c r="W746"/>
  <c r="U746"/>
  <c r="S746"/>
  <c r="Q746"/>
  <c r="AQ748"/>
  <c r="AO748"/>
  <c r="AM748"/>
  <c r="AK748"/>
  <c r="AI748"/>
  <c r="AG748"/>
  <c r="AE748"/>
  <c r="AC748"/>
  <c r="AA748"/>
  <c r="Y748"/>
  <c r="W748"/>
  <c r="U748"/>
  <c r="S748"/>
  <c r="Q748"/>
  <c r="AP752"/>
  <c r="AN752"/>
  <c r="AQ752"/>
  <c r="AO752"/>
  <c r="AM752"/>
  <c r="AK752"/>
  <c r="AI752"/>
  <c r="AG752"/>
  <c r="AE752"/>
  <c r="AC752"/>
  <c r="AA752"/>
  <c r="Y752"/>
  <c r="W752"/>
  <c r="U752"/>
  <c r="S752"/>
  <c r="Q752"/>
  <c r="AP754"/>
  <c r="AN754"/>
  <c r="AL754"/>
  <c r="AJ754"/>
  <c r="AH754"/>
  <c r="AF754"/>
  <c r="AD754"/>
  <c r="AB754"/>
  <c r="Z754"/>
  <c r="X754"/>
  <c r="V754"/>
  <c r="T754"/>
  <c r="R754"/>
  <c r="AQ754"/>
  <c r="AO754"/>
  <c r="AM754"/>
  <c r="AK754"/>
  <c r="AI754"/>
  <c r="AG754"/>
  <c r="AE754"/>
  <c r="AC754"/>
  <c r="AA754"/>
  <c r="Y754"/>
  <c r="W754"/>
  <c r="U754"/>
  <c r="S754"/>
  <c r="Q754"/>
  <c r="AP756"/>
  <c r="AN756"/>
  <c r="AL756"/>
  <c r="AJ756"/>
  <c r="AH756"/>
  <c r="AF756"/>
  <c r="AD756"/>
  <c r="AB756"/>
  <c r="Z756"/>
  <c r="X756"/>
  <c r="V756"/>
  <c r="T756"/>
  <c r="R756"/>
  <c r="AQ756"/>
  <c r="AO756"/>
  <c r="AM756"/>
  <c r="AK756"/>
  <c r="AI756"/>
  <c r="AG756"/>
  <c r="AE756"/>
  <c r="AC756"/>
  <c r="AA756"/>
  <c r="Y756"/>
  <c r="W756"/>
  <c r="U756"/>
  <c r="S756"/>
  <c r="Q756"/>
  <c r="AP758"/>
  <c r="AN758"/>
  <c r="AL758"/>
  <c r="AJ758"/>
  <c r="AH758"/>
  <c r="AF758"/>
  <c r="AD758"/>
  <c r="AB758"/>
  <c r="Z758"/>
  <c r="X758"/>
  <c r="V758"/>
  <c r="T758"/>
  <c r="R758"/>
  <c r="AQ758"/>
  <c r="AO758"/>
  <c r="AM758"/>
  <c r="AK758"/>
  <c r="AI758"/>
  <c r="AG758"/>
  <c r="AE758"/>
  <c r="AC758"/>
  <c r="AA758"/>
  <c r="Y758"/>
  <c r="W758"/>
  <c r="U758"/>
  <c r="S758"/>
  <c r="Q758"/>
  <c r="AP762"/>
  <c r="AN762"/>
  <c r="AL762"/>
  <c r="AJ762"/>
  <c r="AH762"/>
  <c r="AF762"/>
  <c r="AD762"/>
  <c r="AB762"/>
  <c r="Z762"/>
  <c r="X762"/>
  <c r="V762"/>
  <c r="T762"/>
  <c r="R762"/>
  <c r="AQ762"/>
  <c r="AO762"/>
  <c r="AM762"/>
  <c r="AK762"/>
  <c r="AI762"/>
  <c r="AG762"/>
  <c r="AE762"/>
  <c r="AC762"/>
  <c r="AA762"/>
  <c r="Y762"/>
  <c r="W762"/>
  <c r="U762"/>
  <c r="S762"/>
  <c r="Q762"/>
  <c r="AP764"/>
  <c r="AN764"/>
  <c r="AL764"/>
  <c r="AJ764"/>
  <c r="AH764"/>
  <c r="AF764"/>
  <c r="AD764"/>
  <c r="AB764"/>
  <c r="Z764"/>
  <c r="X764"/>
  <c r="V764"/>
  <c r="T764"/>
  <c r="R764"/>
  <c r="AQ764"/>
  <c r="AO764"/>
  <c r="AM764"/>
  <c r="AK764"/>
  <c r="AI764"/>
  <c r="AG764"/>
  <c r="AE764"/>
  <c r="AC764"/>
  <c r="AA764"/>
  <c r="Y764"/>
  <c r="W764"/>
  <c r="U764"/>
  <c r="S764"/>
  <c r="Q764"/>
  <c r="AP766"/>
  <c r="AN766"/>
  <c r="AL766"/>
  <c r="AJ766"/>
  <c r="AH766"/>
  <c r="AF766"/>
  <c r="AD766"/>
  <c r="AB766"/>
  <c r="Z766"/>
  <c r="X766"/>
  <c r="V766"/>
  <c r="T766"/>
  <c r="R766"/>
  <c r="AQ766"/>
  <c r="AO766"/>
  <c r="AM766"/>
  <c r="AK766"/>
  <c r="AI766"/>
  <c r="AG766"/>
  <c r="AE766"/>
  <c r="AC766"/>
  <c r="AA766"/>
  <c r="Y766"/>
  <c r="W766"/>
  <c r="U766"/>
  <c r="S766"/>
  <c r="Q766"/>
  <c r="AP768"/>
  <c r="AN768"/>
  <c r="AL768"/>
  <c r="AJ768"/>
  <c r="AH768"/>
  <c r="AF768"/>
  <c r="AD768"/>
  <c r="AB768"/>
  <c r="Z768"/>
  <c r="X768"/>
  <c r="V768"/>
  <c r="T768"/>
  <c r="R768"/>
  <c r="AQ768"/>
  <c r="AO768"/>
  <c r="AM768"/>
  <c r="AK768"/>
  <c r="AI768"/>
  <c r="AG768"/>
  <c r="AE768"/>
  <c r="AC768"/>
  <c r="AA768"/>
  <c r="Y768"/>
  <c r="W768"/>
  <c r="U768"/>
  <c r="S768"/>
  <c r="Q768"/>
  <c r="AP772"/>
  <c r="AN772"/>
  <c r="AL772"/>
  <c r="AJ772"/>
  <c r="AH772"/>
  <c r="AF772"/>
  <c r="AD772"/>
  <c r="AB772"/>
  <c r="Z772"/>
  <c r="X772"/>
  <c r="V772"/>
  <c r="T772"/>
  <c r="R772"/>
  <c r="AQ772"/>
  <c r="AO772"/>
  <c r="AM772"/>
  <c r="AK772"/>
  <c r="AI772"/>
  <c r="AG772"/>
  <c r="AE772"/>
  <c r="AC772"/>
  <c r="AA772"/>
  <c r="Y772"/>
  <c r="W772"/>
  <c r="U772"/>
  <c r="S772"/>
  <c r="Q772"/>
  <c r="AP774"/>
  <c r="AN774"/>
  <c r="AL774"/>
  <c r="AJ774"/>
  <c r="AH774"/>
  <c r="AF774"/>
  <c r="AD774"/>
  <c r="AB774"/>
  <c r="Z774"/>
  <c r="X774"/>
  <c r="V774"/>
  <c r="T774"/>
  <c r="R774"/>
  <c r="AQ774"/>
  <c r="AO774"/>
  <c r="AM774"/>
  <c r="AK774"/>
  <c r="AI774"/>
  <c r="AG774"/>
  <c r="AE774"/>
  <c r="AC774"/>
  <c r="AA774"/>
  <c r="Y774"/>
  <c r="W774"/>
  <c r="U774"/>
  <c r="S774"/>
  <c r="Q774"/>
  <c r="AP776"/>
  <c r="AN776"/>
  <c r="AL776"/>
  <c r="AJ776"/>
  <c r="AH776"/>
  <c r="AF776"/>
  <c r="AD776"/>
  <c r="AB776"/>
  <c r="Z776"/>
  <c r="X776"/>
  <c r="V776"/>
  <c r="T776"/>
  <c r="R776"/>
  <c r="AQ776"/>
  <c r="AO776"/>
  <c r="AM776"/>
  <c r="AK776"/>
  <c r="AI776"/>
  <c r="AG776"/>
  <c r="AE776"/>
  <c r="AC776"/>
  <c r="AA776"/>
  <c r="Y776"/>
  <c r="W776"/>
  <c r="U776"/>
  <c r="S776"/>
  <c r="Q776"/>
  <c r="AP778"/>
  <c r="AN778"/>
  <c r="AL778"/>
  <c r="AJ778"/>
  <c r="AH778"/>
  <c r="AF778"/>
  <c r="AD778"/>
  <c r="AB778"/>
  <c r="Z778"/>
  <c r="X778"/>
  <c r="V778"/>
  <c r="T778"/>
  <c r="R778"/>
  <c r="AQ778"/>
  <c r="AO778"/>
  <c r="AM778"/>
  <c r="AK778"/>
  <c r="AI778"/>
  <c r="AG778"/>
  <c r="AE778"/>
  <c r="AC778"/>
  <c r="AA778"/>
  <c r="Y778"/>
  <c r="W778"/>
  <c r="U778"/>
  <c r="S778"/>
  <c r="Q778"/>
  <c r="AP782"/>
  <c r="AN782"/>
  <c r="AL782"/>
  <c r="AJ782"/>
  <c r="AH782"/>
  <c r="AF782"/>
  <c r="AD782"/>
  <c r="AB782"/>
  <c r="Z782"/>
  <c r="X782"/>
  <c r="V782"/>
  <c r="T782"/>
  <c r="R782"/>
  <c r="AQ782"/>
  <c r="AO782"/>
  <c r="AM782"/>
  <c r="AK782"/>
  <c r="AI782"/>
  <c r="AG782"/>
  <c r="AE782"/>
  <c r="AC782"/>
  <c r="AA782"/>
  <c r="Y782"/>
  <c r="W782"/>
  <c r="U782"/>
  <c r="S782"/>
  <c r="Q782"/>
  <c r="AP784"/>
  <c r="AN784"/>
  <c r="AL784"/>
  <c r="AJ784"/>
  <c r="AH784"/>
  <c r="AF784"/>
  <c r="AD784"/>
  <c r="AB784"/>
  <c r="Z784"/>
  <c r="X784"/>
  <c r="V784"/>
  <c r="T784"/>
  <c r="R784"/>
  <c r="AQ784"/>
  <c r="AO784"/>
  <c r="AM784"/>
  <c r="AK784"/>
  <c r="AI784"/>
  <c r="AG784"/>
  <c r="AE784"/>
  <c r="AC784"/>
  <c r="AA784"/>
  <c r="Y784"/>
  <c r="W784"/>
  <c r="U784"/>
  <c r="S784"/>
  <c r="Q784"/>
  <c r="AP786"/>
  <c r="AN786"/>
  <c r="AL786"/>
  <c r="AJ786"/>
  <c r="AH786"/>
  <c r="AF786"/>
  <c r="AD786"/>
  <c r="AB786"/>
  <c r="Z786"/>
  <c r="X786"/>
  <c r="V786"/>
  <c r="T786"/>
  <c r="R786"/>
  <c r="AQ786"/>
  <c r="AO786"/>
  <c r="AM786"/>
  <c r="AK786"/>
  <c r="AI786"/>
  <c r="AG786"/>
  <c r="AE786"/>
  <c r="AC786"/>
  <c r="AA786"/>
  <c r="Y786"/>
  <c r="W786"/>
  <c r="U786"/>
  <c r="S786"/>
  <c r="Q786"/>
  <c r="AP790"/>
  <c r="AN790"/>
  <c r="AL790"/>
  <c r="AJ790"/>
  <c r="AH790"/>
  <c r="AF790"/>
  <c r="AD790"/>
  <c r="AB790"/>
  <c r="Z790"/>
  <c r="X790"/>
  <c r="V790"/>
  <c r="T790"/>
  <c r="R790"/>
  <c r="AQ790"/>
  <c r="AO790"/>
  <c r="AM790"/>
  <c r="AK790"/>
  <c r="AI790"/>
  <c r="AG790"/>
  <c r="AE790"/>
  <c r="AC790"/>
  <c r="AA790"/>
  <c r="Y790"/>
  <c r="W790"/>
  <c r="U790"/>
  <c r="S790"/>
  <c r="Q790"/>
  <c r="AP792"/>
  <c r="AN792"/>
  <c r="AL792"/>
  <c r="AJ792"/>
  <c r="AH792"/>
  <c r="AF792"/>
  <c r="AD792"/>
  <c r="AB792"/>
  <c r="Z792"/>
  <c r="X792"/>
  <c r="V792"/>
  <c r="T792"/>
  <c r="R792"/>
  <c r="AQ792"/>
  <c r="AO792"/>
  <c r="AM792"/>
  <c r="AK792"/>
  <c r="AI792"/>
  <c r="AG792"/>
  <c r="AE792"/>
  <c r="AC792"/>
  <c r="AA792"/>
  <c r="Y792"/>
  <c r="W792"/>
  <c r="U792"/>
  <c r="S792"/>
  <c r="Q792"/>
  <c r="AP794"/>
  <c r="AN794"/>
  <c r="AL794"/>
  <c r="AJ794"/>
  <c r="AH794"/>
  <c r="AF794"/>
  <c r="AD794"/>
  <c r="AB794"/>
  <c r="Z794"/>
  <c r="X794"/>
  <c r="V794"/>
  <c r="T794"/>
  <c r="R794"/>
  <c r="AQ794"/>
  <c r="AO794"/>
  <c r="AM794"/>
  <c r="AK794"/>
  <c r="AI794"/>
  <c r="AG794"/>
  <c r="AE794"/>
  <c r="AC794"/>
  <c r="AA794"/>
  <c r="Y794"/>
  <c r="W794"/>
  <c r="U794"/>
  <c r="S794"/>
  <c r="Q794"/>
  <c r="GW158"/>
  <c r="AP796"/>
  <c r="AN796"/>
  <c r="AL796"/>
  <c r="AJ796"/>
  <c r="AH796"/>
  <c r="AF796"/>
  <c r="AD796"/>
  <c r="AB796"/>
  <c r="Z796"/>
  <c r="X796"/>
  <c r="V796"/>
  <c r="T796"/>
  <c r="R796"/>
  <c r="AQ796"/>
  <c r="AO796"/>
  <c r="AM796"/>
  <c r="AK796"/>
  <c r="AI796"/>
  <c r="AG796"/>
  <c r="AE796"/>
  <c r="AC796"/>
  <c r="AA796"/>
  <c r="Y796"/>
  <c r="W796"/>
  <c r="U796"/>
  <c r="S796"/>
  <c r="Q796"/>
  <c r="GW160"/>
  <c r="AP798"/>
  <c r="AN798"/>
  <c r="AL798"/>
  <c r="AJ798"/>
  <c r="AH798"/>
  <c r="AF798"/>
  <c r="AD798"/>
  <c r="AB798"/>
  <c r="Z798"/>
  <c r="X798"/>
  <c r="V798"/>
  <c r="T798"/>
  <c r="R798"/>
  <c r="AQ798"/>
  <c r="AO798"/>
  <c r="AM798"/>
  <c r="AK798"/>
  <c r="AI798"/>
  <c r="AG798"/>
  <c r="AE798"/>
  <c r="AC798"/>
  <c r="AA798"/>
  <c r="Y798"/>
  <c r="W798"/>
  <c r="U798"/>
  <c r="S798"/>
  <c r="Q798"/>
  <c r="GW162"/>
  <c r="AP800"/>
  <c r="AN800"/>
  <c r="AL800"/>
  <c r="AJ800"/>
  <c r="AH800"/>
  <c r="AF800"/>
  <c r="AD800"/>
  <c r="AB800"/>
  <c r="Z800"/>
  <c r="X800"/>
  <c r="V800"/>
  <c r="T800"/>
  <c r="R800"/>
  <c r="AQ800"/>
  <c r="AO800"/>
  <c r="AM800"/>
  <c r="AK800"/>
  <c r="AI800"/>
  <c r="AG800"/>
  <c r="AE800"/>
  <c r="AC800"/>
  <c r="AA800"/>
  <c r="Y800"/>
  <c r="W800"/>
  <c r="U800"/>
  <c r="S800"/>
  <c r="Q800"/>
  <c r="HG164"/>
  <c r="AP802"/>
  <c r="AN802"/>
  <c r="AL802"/>
  <c r="AJ802"/>
  <c r="AH802"/>
  <c r="AF802"/>
  <c r="AD802"/>
  <c r="AB802"/>
  <c r="Z802"/>
  <c r="X802"/>
  <c r="V802"/>
  <c r="T802"/>
  <c r="R802"/>
  <c r="AQ802"/>
  <c r="AO802"/>
  <c r="AM802"/>
  <c r="AK802"/>
  <c r="AI802"/>
  <c r="AG802"/>
  <c r="AE802"/>
  <c r="AC802"/>
  <c r="AA802"/>
  <c r="Y802"/>
  <c r="W802"/>
  <c r="U802"/>
  <c r="S802"/>
  <c r="Q802"/>
  <c r="HG206"/>
  <c r="AP844"/>
  <c r="AN844"/>
  <c r="AL844"/>
  <c r="AJ844"/>
  <c r="AH844"/>
  <c r="AF844"/>
  <c r="AD844"/>
  <c r="AB844"/>
  <c r="Z844"/>
  <c r="X844"/>
  <c r="V844"/>
  <c r="T844"/>
  <c r="R844"/>
  <c r="AQ844"/>
  <c r="AO844"/>
  <c r="AM844"/>
  <c r="AK844"/>
  <c r="AI844"/>
  <c r="AG844"/>
  <c r="AE844"/>
  <c r="AC844"/>
  <c r="AA844"/>
  <c r="Y844"/>
  <c r="W844"/>
  <c r="U844"/>
  <c r="S844"/>
  <c r="Q844"/>
  <c r="AP739"/>
  <c r="AN739"/>
  <c r="AL739"/>
  <c r="AJ739"/>
  <c r="AH739"/>
  <c r="AF739"/>
  <c r="AD739"/>
  <c r="AB739"/>
  <c r="Z739"/>
  <c r="X739"/>
  <c r="V739"/>
  <c r="T739"/>
  <c r="R739"/>
  <c r="AP741"/>
  <c r="AN741"/>
  <c r="AL741"/>
  <c r="AJ741"/>
  <c r="AH741"/>
  <c r="AF741"/>
  <c r="AD741"/>
  <c r="AB741"/>
  <c r="Z741"/>
  <c r="X741"/>
  <c r="V741"/>
  <c r="T741"/>
  <c r="R741"/>
  <c r="AP743"/>
  <c r="AN743"/>
  <c r="AL743"/>
  <c r="AJ743"/>
  <c r="AH743"/>
  <c r="AF743"/>
  <c r="AD743"/>
  <c r="AB743"/>
  <c r="Z743"/>
  <c r="X743"/>
  <c r="V743"/>
  <c r="T743"/>
  <c r="R743"/>
  <c r="AP745"/>
  <c r="AN745"/>
  <c r="AL745"/>
  <c r="AJ745"/>
  <c r="AH745"/>
  <c r="AF745"/>
  <c r="AD745"/>
  <c r="AB745"/>
  <c r="Z745"/>
  <c r="X745"/>
  <c r="V745"/>
  <c r="T745"/>
  <c r="R745"/>
  <c r="AP747"/>
  <c r="AN747"/>
  <c r="AL747"/>
  <c r="AJ747"/>
  <c r="AH747"/>
  <c r="AF747"/>
  <c r="AD747"/>
  <c r="AB747"/>
  <c r="Z747"/>
  <c r="X747"/>
  <c r="V747"/>
  <c r="T747"/>
  <c r="R747"/>
  <c r="AP749"/>
  <c r="AN749"/>
  <c r="AL749"/>
  <c r="AJ749"/>
  <c r="AH749"/>
  <c r="AF749"/>
  <c r="AD749"/>
  <c r="AB749"/>
  <c r="Z749"/>
  <c r="X749"/>
  <c r="V749"/>
  <c r="T749"/>
  <c r="R749"/>
  <c r="AP751"/>
  <c r="AN751"/>
  <c r="AL751"/>
  <c r="AJ751"/>
  <c r="AH751"/>
  <c r="AF751"/>
  <c r="AD751"/>
  <c r="AB751"/>
  <c r="Z751"/>
  <c r="X751"/>
  <c r="V751"/>
  <c r="T751"/>
  <c r="R751"/>
  <c r="AQ753"/>
  <c r="AO753"/>
  <c r="AM753"/>
  <c r="AK753"/>
  <c r="AI753"/>
  <c r="AG753"/>
  <c r="AE753"/>
  <c r="AC753"/>
  <c r="AA753"/>
  <c r="Y753"/>
  <c r="W753"/>
  <c r="U753"/>
  <c r="S753"/>
  <c r="Q753"/>
  <c r="AP753"/>
  <c r="AN753"/>
  <c r="AL753"/>
  <c r="AJ753"/>
  <c r="AH753"/>
  <c r="AF753"/>
  <c r="AD753"/>
  <c r="AB753"/>
  <c r="Z753"/>
  <c r="X753"/>
  <c r="V753"/>
  <c r="T753"/>
  <c r="R753"/>
  <c r="AQ755"/>
  <c r="AO755"/>
  <c r="AM755"/>
  <c r="AK755"/>
  <c r="AI755"/>
  <c r="AG755"/>
  <c r="AE755"/>
  <c r="AC755"/>
  <c r="AA755"/>
  <c r="Y755"/>
  <c r="W755"/>
  <c r="U755"/>
  <c r="S755"/>
  <c r="Q755"/>
  <c r="AP755"/>
  <c r="AN755"/>
  <c r="AL755"/>
  <c r="AJ755"/>
  <c r="AH755"/>
  <c r="AF755"/>
  <c r="AD755"/>
  <c r="AB755"/>
  <c r="Z755"/>
  <c r="X755"/>
  <c r="V755"/>
  <c r="T755"/>
  <c r="R755"/>
  <c r="AQ757"/>
  <c r="AO757"/>
  <c r="AM757"/>
  <c r="AK757"/>
  <c r="AI757"/>
  <c r="AG757"/>
  <c r="AE757"/>
  <c r="AC757"/>
  <c r="AA757"/>
  <c r="Y757"/>
  <c r="W757"/>
  <c r="U757"/>
  <c r="S757"/>
  <c r="Q757"/>
  <c r="AP757"/>
  <c r="AN757"/>
  <c r="AL757"/>
  <c r="AJ757"/>
  <c r="AH757"/>
  <c r="AF757"/>
  <c r="AD757"/>
  <c r="AB757"/>
  <c r="Z757"/>
  <c r="X757"/>
  <c r="V757"/>
  <c r="T757"/>
  <c r="R757"/>
  <c r="AQ759"/>
  <c r="AO759"/>
  <c r="AM759"/>
  <c r="AK759"/>
  <c r="AI759"/>
  <c r="AG759"/>
  <c r="AE759"/>
  <c r="AC759"/>
  <c r="AA759"/>
  <c r="Y759"/>
  <c r="W759"/>
  <c r="U759"/>
  <c r="S759"/>
  <c r="Q759"/>
  <c r="AP759"/>
  <c r="AN759"/>
  <c r="AL759"/>
  <c r="AJ759"/>
  <c r="AH759"/>
  <c r="AF759"/>
  <c r="AD759"/>
  <c r="AB759"/>
  <c r="Z759"/>
  <c r="X759"/>
  <c r="V759"/>
  <c r="T759"/>
  <c r="R759"/>
  <c r="AQ761"/>
  <c r="AO761"/>
  <c r="AM761"/>
  <c r="AK761"/>
  <c r="AI761"/>
  <c r="AG761"/>
  <c r="AE761"/>
  <c r="AC761"/>
  <c r="AA761"/>
  <c r="Y761"/>
  <c r="W761"/>
  <c r="U761"/>
  <c r="S761"/>
  <c r="Q761"/>
  <c r="AP761"/>
  <c r="AN761"/>
  <c r="AL761"/>
  <c r="AJ761"/>
  <c r="AH761"/>
  <c r="AF761"/>
  <c r="AD761"/>
  <c r="AB761"/>
  <c r="Z761"/>
  <c r="X761"/>
  <c r="V761"/>
  <c r="T761"/>
  <c r="R761"/>
  <c r="AQ763"/>
  <c r="AO763"/>
  <c r="AM763"/>
  <c r="AK763"/>
  <c r="AI763"/>
  <c r="AG763"/>
  <c r="AE763"/>
  <c r="AC763"/>
  <c r="AA763"/>
  <c r="Y763"/>
  <c r="W763"/>
  <c r="U763"/>
  <c r="S763"/>
  <c r="Q763"/>
  <c r="AP763"/>
  <c r="AN763"/>
  <c r="AL763"/>
  <c r="AJ763"/>
  <c r="AH763"/>
  <c r="AF763"/>
  <c r="AD763"/>
  <c r="AB763"/>
  <c r="Z763"/>
  <c r="X763"/>
  <c r="V763"/>
  <c r="T763"/>
  <c r="R763"/>
  <c r="AQ765"/>
  <c r="AO765"/>
  <c r="AM765"/>
  <c r="AK765"/>
  <c r="AI765"/>
  <c r="AG765"/>
  <c r="AE765"/>
  <c r="AC765"/>
  <c r="AA765"/>
  <c r="Y765"/>
  <c r="W765"/>
  <c r="U765"/>
  <c r="S765"/>
  <c r="Q765"/>
  <c r="AP765"/>
  <c r="AN765"/>
  <c r="AL765"/>
  <c r="AJ765"/>
  <c r="AH765"/>
  <c r="AF765"/>
  <c r="AD765"/>
  <c r="AB765"/>
  <c r="Z765"/>
  <c r="X765"/>
  <c r="V765"/>
  <c r="T765"/>
  <c r="R765"/>
  <c r="AQ767"/>
  <c r="AO767"/>
  <c r="AM767"/>
  <c r="AK767"/>
  <c r="AI767"/>
  <c r="AG767"/>
  <c r="AE767"/>
  <c r="AC767"/>
  <c r="AA767"/>
  <c r="Y767"/>
  <c r="W767"/>
  <c r="U767"/>
  <c r="S767"/>
  <c r="Q767"/>
  <c r="AP767"/>
  <c r="AN767"/>
  <c r="AL767"/>
  <c r="AJ767"/>
  <c r="AH767"/>
  <c r="AF767"/>
  <c r="AD767"/>
  <c r="AB767"/>
  <c r="Z767"/>
  <c r="X767"/>
  <c r="V767"/>
  <c r="T767"/>
  <c r="R767"/>
  <c r="AQ769"/>
  <c r="AO769"/>
  <c r="AM769"/>
  <c r="AK769"/>
  <c r="AI769"/>
  <c r="AG769"/>
  <c r="AE769"/>
  <c r="AC769"/>
  <c r="AA769"/>
  <c r="Y769"/>
  <c r="W769"/>
  <c r="U769"/>
  <c r="S769"/>
  <c r="Q769"/>
  <c r="AP769"/>
  <c r="AN769"/>
  <c r="AL769"/>
  <c r="AJ769"/>
  <c r="AH769"/>
  <c r="AF769"/>
  <c r="AD769"/>
  <c r="AB769"/>
  <c r="Z769"/>
  <c r="X769"/>
  <c r="V769"/>
  <c r="T769"/>
  <c r="R769"/>
  <c r="AQ771"/>
  <c r="AO771"/>
  <c r="AM771"/>
  <c r="AK771"/>
  <c r="AI771"/>
  <c r="AG771"/>
  <c r="AE771"/>
  <c r="AC771"/>
  <c r="AA771"/>
  <c r="Y771"/>
  <c r="W771"/>
  <c r="U771"/>
  <c r="S771"/>
  <c r="Q771"/>
  <c r="AP771"/>
  <c r="AN771"/>
  <c r="AL771"/>
  <c r="AJ771"/>
  <c r="AH771"/>
  <c r="AF771"/>
  <c r="AD771"/>
  <c r="AB771"/>
  <c r="Z771"/>
  <c r="X771"/>
  <c r="V771"/>
  <c r="T771"/>
  <c r="R771"/>
  <c r="AQ773"/>
  <c r="AO773"/>
  <c r="AM773"/>
  <c r="AK773"/>
  <c r="AI773"/>
  <c r="AG773"/>
  <c r="AE773"/>
  <c r="AC773"/>
  <c r="AA773"/>
  <c r="Y773"/>
  <c r="W773"/>
  <c r="U773"/>
  <c r="S773"/>
  <c r="Q773"/>
  <c r="AP773"/>
  <c r="AN773"/>
  <c r="AL773"/>
  <c r="AJ773"/>
  <c r="AH773"/>
  <c r="AF773"/>
  <c r="AD773"/>
  <c r="AB773"/>
  <c r="Z773"/>
  <c r="X773"/>
  <c r="V773"/>
  <c r="T773"/>
  <c r="R773"/>
  <c r="AQ775"/>
  <c r="AO775"/>
  <c r="AM775"/>
  <c r="AK775"/>
  <c r="AI775"/>
  <c r="AG775"/>
  <c r="AE775"/>
  <c r="AC775"/>
  <c r="AA775"/>
  <c r="Y775"/>
  <c r="W775"/>
  <c r="U775"/>
  <c r="S775"/>
  <c r="Q775"/>
  <c r="AP775"/>
  <c r="AN775"/>
  <c r="AL775"/>
  <c r="AJ775"/>
  <c r="AH775"/>
  <c r="AF775"/>
  <c r="AD775"/>
  <c r="AB775"/>
  <c r="Z775"/>
  <c r="X775"/>
  <c r="V775"/>
  <c r="T775"/>
  <c r="R775"/>
  <c r="AQ777"/>
  <c r="AO777"/>
  <c r="AM777"/>
  <c r="AK777"/>
  <c r="AI777"/>
  <c r="AG777"/>
  <c r="AE777"/>
  <c r="AC777"/>
  <c r="AA777"/>
  <c r="Y777"/>
  <c r="W777"/>
  <c r="U777"/>
  <c r="S777"/>
  <c r="Q777"/>
  <c r="AP777"/>
  <c r="AN777"/>
  <c r="AL777"/>
  <c r="AJ777"/>
  <c r="AH777"/>
  <c r="AF777"/>
  <c r="AD777"/>
  <c r="AB777"/>
  <c r="Z777"/>
  <c r="X777"/>
  <c r="V777"/>
  <c r="T777"/>
  <c r="R777"/>
  <c r="AQ779"/>
  <c r="AO779"/>
  <c r="AM779"/>
  <c r="AK779"/>
  <c r="AI779"/>
  <c r="AG779"/>
  <c r="AE779"/>
  <c r="AC779"/>
  <c r="AA779"/>
  <c r="Y779"/>
  <c r="W779"/>
  <c r="U779"/>
  <c r="S779"/>
  <c r="Q779"/>
  <c r="AP779"/>
  <c r="AN779"/>
  <c r="AL779"/>
  <c r="AJ779"/>
  <c r="AH779"/>
  <c r="AF779"/>
  <c r="AD779"/>
  <c r="AB779"/>
  <c r="Z779"/>
  <c r="X779"/>
  <c r="V779"/>
  <c r="T779"/>
  <c r="R779"/>
  <c r="AQ781"/>
  <c r="AO781"/>
  <c r="AM781"/>
  <c r="AK781"/>
  <c r="AI781"/>
  <c r="AG781"/>
  <c r="AE781"/>
  <c r="AC781"/>
  <c r="AA781"/>
  <c r="Y781"/>
  <c r="W781"/>
  <c r="U781"/>
  <c r="S781"/>
  <c r="Q781"/>
  <c r="AP781"/>
  <c r="AN781"/>
  <c r="AL781"/>
  <c r="AJ781"/>
  <c r="AH781"/>
  <c r="AF781"/>
  <c r="AD781"/>
  <c r="AB781"/>
  <c r="Z781"/>
  <c r="X781"/>
  <c r="V781"/>
  <c r="T781"/>
  <c r="R781"/>
  <c r="AQ783"/>
  <c r="AO783"/>
  <c r="AM783"/>
  <c r="AK783"/>
  <c r="AI783"/>
  <c r="AG783"/>
  <c r="AE783"/>
  <c r="AC783"/>
  <c r="AA783"/>
  <c r="Y783"/>
  <c r="W783"/>
  <c r="U783"/>
  <c r="S783"/>
  <c r="Q783"/>
  <c r="AP783"/>
  <c r="AN783"/>
  <c r="AL783"/>
  <c r="AJ783"/>
  <c r="AH783"/>
  <c r="AF783"/>
  <c r="AD783"/>
  <c r="AB783"/>
  <c r="Z783"/>
  <c r="X783"/>
  <c r="V783"/>
  <c r="T783"/>
  <c r="R783"/>
  <c r="AQ785"/>
  <c r="AO785"/>
  <c r="AM785"/>
  <c r="AK785"/>
  <c r="AI785"/>
  <c r="AG785"/>
  <c r="AE785"/>
  <c r="AC785"/>
  <c r="AA785"/>
  <c r="Y785"/>
  <c r="W785"/>
  <c r="U785"/>
  <c r="S785"/>
  <c r="Q785"/>
  <c r="AP785"/>
  <c r="AN785"/>
  <c r="AL785"/>
  <c r="AJ785"/>
  <c r="AH785"/>
  <c r="AF785"/>
  <c r="AD785"/>
  <c r="AB785"/>
  <c r="Z785"/>
  <c r="X785"/>
  <c r="V785"/>
  <c r="T785"/>
  <c r="R785"/>
  <c r="AQ787"/>
  <c r="AO787"/>
  <c r="AM787"/>
  <c r="AK787"/>
  <c r="AI787"/>
  <c r="AG787"/>
  <c r="AE787"/>
  <c r="AC787"/>
  <c r="AA787"/>
  <c r="Y787"/>
  <c r="W787"/>
  <c r="U787"/>
  <c r="S787"/>
  <c r="Q787"/>
  <c r="AP787"/>
  <c r="AN787"/>
  <c r="AL787"/>
  <c r="AJ787"/>
  <c r="AH787"/>
  <c r="AF787"/>
  <c r="AD787"/>
  <c r="AB787"/>
  <c r="Z787"/>
  <c r="X787"/>
  <c r="V787"/>
  <c r="T787"/>
  <c r="R787"/>
  <c r="AQ789"/>
  <c r="AO789"/>
  <c r="AM789"/>
  <c r="AK789"/>
  <c r="AI789"/>
  <c r="AG789"/>
  <c r="AE789"/>
  <c r="AC789"/>
  <c r="AA789"/>
  <c r="Y789"/>
  <c r="W789"/>
  <c r="U789"/>
  <c r="S789"/>
  <c r="Q789"/>
  <c r="AP789"/>
  <c r="AN789"/>
  <c r="AL789"/>
  <c r="AJ789"/>
  <c r="AH789"/>
  <c r="AF789"/>
  <c r="AD789"/>
  <c r="AB789"/>
  <c r="Z789"/>
  <c r="X789"/>
  <c r="V789"/>
  <c r="T789"/>
  <c r="R789"/>
  <c r="AQ791"/>
  <c r="AO791"/>
  <c r="AM791"/>
  <c r="AK791"/>
  <c r="AI791"/>
  <c r="AG791"/>
  <c r="AE791"/>
  <c r="AC791"/>
  <c r="AA791"/>
  <c r="Y791"/>
  <c r="W791"/>
  <c r="U791"/>
  <c r="S791"/>
  <c r="Q791"/>
  <c r="AP791"/>
  <c r="AN791"/>
  <c r="AL791"/>
  <c r="AJ791"/>
  <c r="AH791"/>
  <c r="AF791"/>
  <c r="AD791"/>
  <c r="AB791"/>
  <c r="Z791"/>
  <c r="X791"/>
  <c r="V791"/>
  <c r="T791"/>
  <c r="R791"/>
  <c r="AQ793"/>
  <c r="AO793"/>
  <c r="AM793"/>
  <c r="AK793"/>
  <c r="AI793"/>
  <c r="AG793"/>
  <c r="AE793"/>
  <c r="AC793"/>
  <c r="AA793"/>
  <c r="Y793"/>
  <c r="W793"/>
  <c r="U793"/>
  <c r="S793"/>
  <c r="Q793"/>
  <c r="AP793"/>
  <c r="AN793"/>
  <c r="AL793"/>
  <c r="AJ793"/>
  <c r="AH793"/>
  <c r="AF793"/>
  <c r="AD793"/>
  <c r="AB793"/>
  <c r="Z793"/>
  <c r="X793"/>
  <c r="V793"/>
  <c r="T793"/>
  <c r="R793"/>
  <c r="GW157"/>
  <c r="AQ795"/>
  <c r="AO795"/>
  <c r="AM795"/>
  <c r="AK795"/>
  <c r="AI795"/>
  <c r="AG795"/>
  <c r="AE795"/>
  <c r="AC795"/>
  <c r="AA795"/>
  <c r="Y795"/>
  <c r="W795"/>
  <c r="U795"/>
  <c r="S795"/>
  <c r="Q795"/>
  <c r="AP795"/>
  <c r="AN795"/>
  <c r="AL795"/>
  <c r="AJ795"/>
  <c r="AH795"/>
  <c r="AF795"/>
  <c r="AD795"/>
  <c r="AB795"/>
  <c r="Z795"/>
  <c r="X795"/>
  <c r="V795"/>
  <c r="T795"/>
  <c r="R795"/>
  <c r="GW159"/>
  <c r="AQ797"/>
  <c r="AO797"/>
  <c r="AM797"/>
  <c r="AK797"/>
  <c r="AI797"/>
  <c r="AG797"/>
  <c r="AE797"/>
  <c r="AC797"/>
  <c r="AA797"/>
  <c r="Y797"/>
  <c r="W797"/>
  <c r="U797"/>
  <c r="S797"/>
  <c r="Q797"/>
  <c r="AP797"/>
  <c r="AN797"/>
  <c r="AL797"/>
  <c r="AJ797"/>
  <c r="AH797"/>
  <c r="AF797"/>
  <c r="AD797"/>
  <c r="AB797"/>
  <c r="Z797"/>
  <c r="X797"/>
  <c r="V797"/>
  <c r="T797"/>
  <c r="R797"/>
  <c r="GW161"/>
  <c r="AQ799"/>
  <c r="AO799"/>
  <c r="AM799"/>
  <c r="AK799"/>
  <c r="AI799"/>
  <c r="AG799"/>
  <c r="AE799"/>
  <c r="AC799"/>
  <c r="AA799"/>
  <c r="Y799"/>
  <c r="W799"/>
  <c r="U799"/>
  <c r="S799"/>
  <c r="Q799"/>
  <c r="AP799"/>
  <c r="AN799"/>
  <c r="AL799"/>
  <c r="AJ799"/>
  <c r="AH799"/>
  <c r="AF799"/>
  <c r="AD799"/>
  <c r="AB799"/>
  <c r="Z799"/>
  <c r="X799"/>
  <c r="V799"/>
  <c r="T799"/>
  <c r="R799"/>
  <c r="GW163"/>
  <c r="AQ801"/>
  <c r="AO801"/>
  <c r="AM801"/>
  <c r="AK801"/>
  <c r="AI801"/>
  <c r="AG801"/>
  <c r="AE801"/>
  <c r="AC801"/>
  <c r="AA801"/>
  <c r="Y801"/>
  <c r="W801"/>
  <c r="U801"/>
  <c r="S801"/>
  <c r="Q801"/>
  <c r="AP801"/>
  <c r="AN801"/>
  <c r="AL801"/>
  <c r="AJ801"/>
  <c r="AH801"/>
  <c r="AF801"/>
  <c r="AD801"/>
  <c r="AB801"/>
  <c r="Z801"/>
  <c r="X801"/>
  <c r="V801"/>
  <c r="T801"/>
  <c r="R801"/>
  <c r="GW165"/>
  <c r="AQ803"/>
  <c r="AO803"/>
  <c r="AM803"/>
  <c r="AK803"/>
  <c r="AI803"/>
  <c r="AG803"/>
  <c r="AE803"/>
  <c r="AC803"/>
  <c r="AA803"/>
  <c r="Y803"/>
  <c r="W803"/>
  <c r="U803"/>
  <c r="S803"/>
  <c r="Q803"/>
  <c r="AP803"/>
  <c r="AN803"/>
  <c r="AL803"/>
  <c r="AJ803"/>
  <c r="AH803"/>
  <c r="AF803"/>
  <c r="AD803"/>
  <c r="AB803"/>
  <c r="Z803"/>
  <c r="X803"/>
  <c r="V803"/>
  <c r="T803"/>
  <c r="R803"/>
  <c r="GW167"/>
  <c r="AQ805"/>
  <c r="AO805"/>
  <c r="AM805"/>
  <c r="AK805"/>
  <c r="AI805"/>
  <c r="AG805"/>
  <c r="AE805"/>
  <c r="AC805"/>
  <c r="AA805"/>
  <c r="Y805"/>
  <c r="W805"/>
  <c r="U805"/>
  <c r="S805"/>
  <c r="Q805"/>
  <c r="AP805"/>
  <c r="AN805"/>
  <c r="AL805"/>
  <c r="AJ805"/>
  <c r="AH805"/>
  <c r="AF805"/>
  <c r="AD805"/>
  <c r="AB805"/>
  <c r="Z805"/>
  <c r="X805"/>
  <c r="V805"/>
  <c r="T805"/>
  <c r="R805"/>
  <c r="GW169"/>
  <c r="AQ807"/>
  <c r="AO807"/>
  <c r="AM807"/>
  <c r="AK807"/>
  <c r="AI807"/>
  <c r="AG807"/>
  <c r="AE807"/>
  <c r="AC807"/>
  <c r="AA807"/>
  <c r="Y807"/>
  <c r="W807"/>
  <c r="U807"/>
  <c r="S807"/>
  <c r="Q807"/>
  <c r="AP807"/>
  <c r="AN807"/>
  <c r="AL807"/>
  <c r="AJ807"/>
  <c r="AH807"/>
  <c r="AF807"/>
  <c r="AD807"/>
  <c r="AB807"/>
  <c r="Z807"/>
  <c r="X807"/>
  <c r="V807"/>
  <c r="T807"/>
  <c r="R807"/>
  <c r="GW171"/>
  <c r="AQ809"/>
  <c r="AO809"/>
  <c r="AM809"/>
  <c r="AK809"/>
  <c r="AI809"/>
  <c r="AG809"/>
  <c r="AE809"/>
  <c r="AC809"/>
  <c r="AA809"/>
  <c r="Y809"/>
  <c r="W809"/>
  <c r="U809"/>
  <c r="S809"/>
  <c r="Q809"/>
  <c r="AP809"/>
  <c r="AN809"/>
  <c r="AL809"/>
  <c r="AJ809"/>
  <c r="AH809"/>
  <c r="AF809"/>
  <c r="AD809"/>
  <c r="AB809"/>
  <c r="Z809"/>
  <c r="X809"/>
  <c r="V809"/>
  <c r="T809"/>
  <c r="R809"/>
  <c r="GW173"/>
  <c r="AQ811"/>
  <c r="AO811"/>
  <c r="AM811"/>
  <c r="AK811"/>
  <c r="AI811"/>
  <c r="AG811"/>
  <c r="AE811"/>
  <c r="AC811"/>
  <c r="AA811"/>
  <c r="Y811"/>
  <c r="W811"/>
  <c r="U811"/>
  <c r="S811"/>
  <c r="Q811"/>
  <c r="AP811"/>
  <c r="AN811"/>
  <c r="AL811"/>
  <c r="AJ811"/>
  <c r="AH811"/>
  <c r="AF811"/>
  <c r="AD811"/>
  <c r="AB811"/>
  <c r="Z811"/>
  <c r="X811"/>
  <c r="V811"/>
  <c r="T811"/>
  <c r="R811"/>
  <c r="GW175"/>
  <c r="AQ813"/>
  <c r="AO813"/>
  <c r="AM813"/>
  <c r="AK813"/>
  <c r="AI813"/>
  <c r="AG813"/>
  <c r="AE813"/>
  <c r="AC813"/>
  <c r="AA813"/>
  <c r="Y813"/>
  <c r="W813"/>
  <c r="U813"/>
  <c r="S813"/>
  <c r="Q813"/>
  <c r="AP813"/>
  <c r="AN813"/>
  <c r="AL813"/>
  <c r="AJ813"/>
  <c r="AH813"/>
  <c r="AF813"/>
  <c r="AD813"/>
  <c r="AB813"/>
  <c r="Z813"/>
  <c r="X813"/>
  <c r="V813"/>
  <c r="T813"/>
  <c r="R813"/>
  <c r="GW177"/>
  <c r="AQ815"/>
  <c r="AO815"/>
  <c r="AM815"/>
  <c r="AK815"/>
  <c r="AI815"/>
  <c r="AG815"/>
  <c r="AE815"/>
  <c r="AC815"/>
  <c r="AA815"/>
  <c r="Y815"/>
  <c r="W815"/>
  <c r="U815"/>
  <c r="S815"/>
  <c r="Q815"/>
  <c r="AP815"/>
  <c r="AN815"/>
  <c r="AL815"/>
  <c r="AJ815"/>
  <c r="AH815"/>
  <c r="AF815"/>
  <c r="AD815"/>
  <c r="AB815"/>
  <c r="Z815"/>
  <c r="X815"/>
  <c r="V815"/>
  <c r="T815"/>
  <c r="R815"/>
  <c r="GW179"/>
  <c r="AQ817"/>
  <c r="AO817"/>
  <c r="AM817"/>
  <c r="AK817"/>
  <c r="AI817"/>
  <c r="AG817"/>
  <c r="AE817"/>
  <c r="AC817"/>
  <c r="AA817"/>
  <c r="Y817"/>
  <c r="W817"/>
  <c r="U817"/>
  <c r="S817"/>
  <c r="Q817"/>
  <c r="AP817"/>
  <c r="AN817"/>
  <c r="AL817"/>
  <c r="AJ817"/>
  <c r="AH817"/>
  <c r="AF817"/>
  <c r="AD817"/>
  <c r="AB817"/>
  <c r="Z817"/>
  <c r="X817"/>
  <c r="V817"/>
  <c r="T817"/>
  <c r="R817"/>
  <c r="GW181"/>
  <c r="AP819"/>
  <c r="AN819"/>
  <c r="AL819"/>
  <c r="AJ819"/>
  <c r="AH819"/>
  <c r="AF819"/>
  <c r="AD819"/>
  <c r="AB819"/>
  <c r="Z819"/>
  <c r="X819"/>
  <c r="V819"/>
  <c r="T819"/>
  <c r="R819"/>
  <c r="AQ819"/>
  <c r="AM819"/>
  <c r="AI819"/>
  <c r="AE819"/>
  <c r="AA819"/>
  <c r="W819"/>
  <c r="S819"/>
  <c r="AO819"/>
  <c r="AK819"/>
  <c r="AG819"/>
  <c r="AC819"/>
  <c r="Y819"/>
  <c r="U819"/>
  <c r="Q819"/>
  <c r="GW183"/>
  <c r="AP821"/>
  <c r="AN821"/>
  <c r="AL821"/>
  <c r="AJ821"/>
  <c r="AH821"/>
  <c r="AF821"/>
  <c r="AD821"/>
  <c r="AB821"/>
  <c r="Z821"/>
  <c r="X821"/>
  <c r="V821"/>
  <c r="T821"/>
  <c r="R821"/>
  <c r="AO821"/>
  <c r="AK821"/>
  <c r="AG821"/>
  <c r="AC821"/>
  <c r="Y821"/>
  <c r="U821"/>
  <c r="Q821"/>
  <c r="AQ821"/>
  <c r="AM821"/>
  <c r="AI821"/>
  <c r="AE821"/>
  <c r="AA821"/>
  <c r="W821"/>
  <c r="S821"/>
  <c r="GW185"/>
  <c r="AP823"/>
  <c r="AN823"/>
  <c r="AL823"/>
  <c r="AJ823"/>
  <c r="AH823"/>
  <c r="AF823"/>
  <c r="AD823"/>
  <c r="AB823"/>
  <c r="Z823"/>
  <c r="X823"/>
  <c r="V823"/>
  <c r="T823"/>
  <c r="R823"/>
  <c r="AQ823"/>
  <c r="AM823"/>
  <c r="AI823"/>
  <c r="AE823"/>
  <c r="AA823"/>
  <c r="W823"/>
  <c r="S823"/>
  <c r="AO823"/>
  <c r="AK823"/>
  <c r="AG823"/>
  <c r="AC823"/>
  <c r="Y823"/>
  <c r="U823"/>
  <c r="Q823"/>
  <c r="GW187"/>
  <c r="AP825"/>
  <c r="AN825"/>
  <c r="AL825"/>
  <c r="AJ825"/>
  <c r="AH825"/>
  <c r="AF825"/>
  <c r="AD825"/>
  <c r="AB825"/>
  <c r="Z825"/>
  <c r="X825"/>
  <c r="V825"/>
  <c r="T825"/>
  <c r="R825"/>
  <c r="AO825"/>
  <c r="AK825"/>
  <c r="AG825"/>
  <c r="AC825"/>
  <c r="Y825"/>
  <c r="U825"/>
  <c r="Q825"/>
  <c r="AQ825"/>
  <c r="AM825"/>
  <c r="AI825"/>
  <c r="AE825"/>
  <c r="AA825"/>
  <c r="W825"/>
  <c r="S825"/>
  <c r="GW189"/>
  <c r="AP827"/>
  <c r="AN827"/>
  <c r="AL827"/>
  <c r="AJ827"/>
  <c r="AH827"/>
  <c r="AF827"/>
  <c r="AD827"/>
  <c r="AB827"/>
  <c r="Z827"/>
  <c r="X827"/>
  <c r="V827"/>
  <c r="T827"/>
  <c r="R827"/>
  <c r="AQ827"/>
  <c r="AM827"/>
  <c r="AI827"/>
  <c r="AE827"/>
  <c r="AA827"/>
  <c r="W827"/>
  <c r="S827"/>
  <c r="AO827"/>
  <c r="AK827"/>
  <c r="AG827"/>
  <c r="AC827"/>
  <c r="Y827"/>
  <c r="U827"/>
  <c r="Q827"/>
  <c r="GW191"/>
  <c r="AQ829"/>
  <c r="AO829"/>
  <c r="AM829"/>
  <c r="AK829"/>
  <c r="AI829"/>
  <c r="AG829"/>
  <c r="AE829"/>
  <c r="AC829"/>
  <c r="AA829"/>
  <c r="Y829"/>
  <c r="W829"/>
  <c r="U829"/>
  <c r="S829"/>
  <c r="Q829"/>
  <c r="AP829"/>
  <c r="AN829"/>
  <c r="AL829"/>
  <c r="AJ829"/>
  <c r="AH829"/>
  <c r="AF829"/>
  <c r="AD829"/>
  <c r="AB829"/>
  <c r="Z829"/>
  <c r="X829"/>
  <c r="V829"/>
  <c r="T829"/>
  <c r="R829"/>
  <c r="GW193"/>
  <c r="AQ831"/>
  <c r="AO831"/>
  <c r="AM831"/>
  <c r="AK831"/>
  <c r="AI831"/>
  <c r="AG831"/>
  <c r="AE831"/>
  <c r="AC831"/>
  <c r="AA831"/>
  <c r="Y831"/>
  <c r="W831"/>
  <c r="U831"/>
  <c r="S831"/>
  <c r="Q831"/>
  <c r="AP831"/>
  <c r="AN831"/>
  <c r="AL831"/>
  <c r="AJ831"/>
  <c r="AH831"/>
  <c r="AF831"/>
  <c r="AD831"/>
  <c r="AB831"/>
  <c r="Z831"/>
  <c r="X831"/>
  <c r="V831"/>
  <c r="T831"/>
  <c r="R831"/>
  <c r="GW195"/>
  <c r="AQ833"/>
  <c r="AO833"/>
  <c r="AM833"/>
  <c r="AK833"/>
  <c r="AI833"/>
  <c r="AG833"/>
  <c r="AE833"/>
  <c r="AC833"/>
  <c r="AA833"/>
  <c r="Y833"/>
  <c r="W833"/>
  <c r="U833"/>
  <c r="S833"/>
  <c r="Q833"/>
  <c r="AP833"/>
  <c r="AN833"/>
  <c r="AL833"/>
  <c r="AJ833"/>
  <c r="AH833"/>
  <c r="AF833"/>
  <c r="AD833"/>
  <c r="AB833"/>
  <c r="Z833"/>
  <c r="X833"/>
  <c r="V833"/>
  <c r="T833"/>
  <c r="R833"/>
  <c r="GW197"/>
  <c r="AQ835"/>
  <c r="AO835"/>
  <c r="AM835"/>
  <c r="AK835"/>
  <c r="AI835"/>
  <c r="AG835"/>
  <c r="AE835"/>
  <c r="AC835"/>
  <c r="AA835"/>
  <c r="Y835"/>
  <c r="W835"/>
  <c r="U835"/>
  <c r="S835"/>
  <c r="Q835"/>
  <c r="AP835"/>
  <c r="AN835"/>
  <c r="AL835"/>
  <c r="AJ835"/>
  <c r="AH835"/>
  <c r="AF835"/>
  <c r="AD835"/>
  <c r="AB835"/>
  <c r="Z835"/>
  <c r="X835"/>
  <c r="V835"/>
  <c r="T835"/>
  <c r="R835"/>
  <c r="GW199"/>
  <c r="AQ837"/>
  <c r="AO837"/>
  <c r="AM837"/>
  <c r="AK837"/>
  <c r="AI837"/>
  <c r="AG837"/>
  <c r="AE837"/>
  <c r="AC837"/>
  <c r="AA837"/>
  <c r="Y837"/>
  <c r="W837"/>
  <c r="U837"/>
  <c r="S837"/>
  <c r="Q837"/>
  <c r="AP837"/>
  <c r="AN837"/>
  <c r="AL837"/>
  <c r="AJ837"/>
  <c r="AH837"/>
  <c r="AF837"/>
  <c r="AD837"/>
  <c r="AB837"/>
  <c r="Z837"/>
  <c r="X837"/>
  <c r="V837"/>
  <c r="T837"/>
  <c r="R837"/>
  <c r="GW201"/>
  <c r="AQ839"/>
  <c r="AO839"/>
  <c r="AM839"/>
  <c r="AK839"/>
  <c r="AI839"/>
  <c r="AG839"/>
  <c r="AE839"/>
  <c r="AC839"/>
  <c r="AA839"/>
  <c r="Y839"/>
  <c r="W839"/>
  <c r="U839"/>
  <c r="S839"/>
  <c r="Q839"/>
  <c r="AP839"/>
  <c r="AN839"/>
  <c r="AL839"/>
  <c r="AJ839"/>
  <c r="AH839"/>
  <c r="AF839"/>
  <c r="AD839"/>
  <c r="AB839"/>
  <c r="Z839"/>
  <c r="X839"/>
  <c r="V839"/>
  <c r="T839"/>
  <c r="R839"/>
  <c r="GW203"/>
  <c r="AQ841"/>
  <c r="AO841"/>
  <c r="AM841"/>
  <c r="AK841"/>
  <c r="AI841"/>
  <c r="AG841"/>
  <c r="AE841"/>
  <c r="AC841"/>
  <c r="AA841"/>
  <c r="Y841"/>
  <c r="W841"/>
  <c r="U841"/>
  <c r="S841"/>
  <c r="Q841"/>
  <c r="AP841"/>
  <c r="AN841"/>
  <c r="AL841"/>
  <c r="AJ841"/>
  <c r="AH841"/>
  <c r="AF841"/>
  <c r="AD841"/>
  <c r="AB841"/>
  <c r="Z841"/>
  <c r="X841"/>
  <c r="V841"/>
  <c r="T841"/>
  <c r="R841"/>
  <c r="GW205"/>
  <c r="AQ843"/>
  <c r="AO843"/>
  <c r="AM843"/>
  <c r="AK843"/>
  <c r="AI843"/>
  <c r="AG843"/>
  <c r="AE843"/>
  <c r="AC843"/>
  <c r="AA843"/>
  <c r="Y843"/>
  <c r="W843"/>
  <c r="U843"/>
  <c r="S843"/>
  <c r="Q843"/>
  <c r="AP843"/>
  <c r="AN843"/>
  <c r="AL843"/>
  <c r="AJ843"/>
  <c r="AH843"/>
  <c r="AF843"/>
  <c r="AD843"/>
  <c r="AB843"/>
  <c r="Z843"/>
  <c r="X843"/>
  <c r="V843"/>
  <c r="T843"/>
  <c r="R843"/>
  <c r="GW207"/>
  <c r="AQ845"/>
  <c r="AO845"/>
  <c r="AM845"/>
  <c r="AK845"/>
  <c r="AI845"/>
  <c r="AG845"/>
  <c r="AE845"/>
  <c r="AC845"/>
  <c r="AA845"/>
  <c r="Y845"/>
  <c r="W845"/>
  <c r="U845"/>
  <c r="S845"/>
  <c r="Q845"/>
  <c r="AP845"/>
  <c r="AN845"/>
  <c r="AL845"/>
  <c r="AJ845"/>
  <c r="AH845"/>
  <c r="AF845"/>
  <c r="AD845"/>
  <c r="AB845"/>
  <c r="Z845"/>
  <c r="X845"/>
  <c r="V845"/>
  <c r="T845"/>
  <c r="R845"/>
  <c r="GW209"/>
  <c r="AQ847"/>
  <c r="AO847"/>
  <c r="AM847"/>
  <c r="AK847"/>
  <c r="AI847"/>
  <c r="AG847"/>
  <c r="AE847"/>
  <c r="AC847"/>
  <c r="AA847"/>
  <c r="Y847"/>
  <c r="W847"/>
  <c r="U847"/>
  <c r="S847"/>
  <c r="Q847"/>
  <c r="AP847"/>
  <c r="AN847"/>
  <c r="AL847"/>
  <c r="AJ847"/>
  <c r="AH847"/>
  <c r="AF847"/>
  <c r="AD847"/>
  <c r="AB847"/>
  <c r="Z847"/>
  <c r="X847"/>
  <c r="V847"/>
  <c r="T847"/>
  <c r="R847"/>
  <c r="GW211"/>
  <c r="AQ849"/>
  <c r="AO849"/>
  <c r="AM849"/>
  <c r="AK849"/>
  <c r="AI849"/>
  <c r="AG849"/>
  <c r="AE849"/>
  <c r="AC849"/>
  <c r="AA849"/>
  <c r="Y849"/>
  <c r="W849"/>
  <c r="U849"/>
  <c r="S849"/>
  <c r="Q849"/>
  <c r="AP849"/>
  <c r="AN849"/>
  <c r="AL849"/>
  <c r="AJ849"/>
  <c r="AH849"/>
  <c r="AF849"/>
  <c r="AD849"/>
  <c r="AB849"/>
  <c r="Z849"/>
  <c r="X849"/>
  <c r="V849"/>
  <c r="T849"/>
  <c r="R849"/>
  <c r="GW213"/>
  <c r="AQ851"/>
  <c r="AO851"/>
  <c r="AM851"/>
  <c r="AK851"/>
  <c r="AI851"/>
  <c r="AG851"/>
  <c r="AE851"/>
  <c r="AC851"/>
  <c r="AA851"/>
  <c r="Y851"/>
  <c r="W851"/>
  <c r="U851"/>
  <c r="S851"/>
  <c r="Q851"/>
  <c r="AP851"/>
  <c r="AN851"/>
  <c r="AL851"/>
  <c r="AJ851"/>
  <c r="AH851"/>
  <c r="AF851"/>
  <c r="AD851"/>
  <c r="AB851"/>
  <c r="Z851"/>
  <c r="X851"/>
  <c r="V851"/>
  <c r="T851"/>
  <c r="R851"/>
  <c r="GW215"/>
  <c r="AQ853"/>
  <c r="AO853"/>
  <c r="AM853"/>
  <c r="AK853"/>
  <c r="AI853"/>
  <c r="AG853"/>
  <c r="AE853"/>
  <c r="AC853"/>
  <c r="AA853"/>
  <c r="Y853"/>
  <c r="W853"/>
  <c r="U853"/>
  <c r="S853"/>
  <c r="Q853"/>
  <c r="AP853"/>
  <c r="AN853"/>
  <c r="AL853"/>
  <c r="AJ853"/>
  <c r="AH853"/>
  <c r="AF853"/>
  <c r="AD853"/>
  <c r="AB853"/>
  <c r="Z853"/>
  <c r="X853"/>
  <c r="V853"/>
  <c r="T853"/>
  <c r="R853"/>
  <c r="GW217"/>
  <c r="AQ855"/>
  <c r="AO855"/>
  <c r="AM855"/>
  <c r="AK855"/>
  <c r="AI855"/>
  <c r="AG855"/>
  <c r="AE855"/>
  <c r="AC855"/>
  <c r="AA855"/>
  <c r="Y855"/>
  <c r="W855"/>
  <c r="U855"/>
  <c r="S855"/>
  <c r="Q855"/>
  <c r="AP855"/>
  <c r="AN855"/>
  <c r="AL855"/>
  <c r="AJ855"/>
  <c r="AH855"/>
  <c r="AF855"/>
  <c r="AD855"/>
  <c r="AB855"/>
  <c r="Z855"/>
  <c r="X855"/>
  <c r="V855"/>
  <c r="T855"/>
  <c r="R855"/>
  <c r="GW219"/>
  <c r="AQ857"/>
  <c r="AO857"/>
  <c r="AM857"/>
  <c r="AK857"/>
  <c r="AI857"/>
  <c r="AG857"/>
  <c r="AE857"/>
  <c r="AC857"/>
  <c r="AA857"/>
  <c r="Y857"/>
  <c r="W857"/>
  <c r="U857"/>
  <c r="S857"/>
  <c r="Q857"/>
  <c r="AP857"/>
  <c r="AN857"/>
  <c r="AL857"/>
  <c r="AJ857"/>
  <c r="AH857"/>
  <c r="AF857"/>
  <c r="AD857"/>
  <c r="AB857"/>
  <c r="Z857"/>
  <c r="X857"/>
  <c r="V857"/>
  <c r="T857"/>
  <c r="R857"/>
  <c r="GW221"/>
  <c r="AQ859"/>
  <c r="AO859"/>
  <c r="AM859"/>
  <c r="AK859"/>
  <c r="AI859"/>
  <c r="AG859"/>
  <c r="AE859"/>
  <c r="AC859"/>
  <c r="AA859"/>
  <c r="Y859"/>
  <c r="W859"/>
  <c r="U859"/>
  <c r="S859"/>
  <c r="Q859"/>
  <c r="AP859"/>
  <c r="AN859"/>
  <c r="AL859"/>
  <c r="AJ859"/>
  <c r="AH859"/>
  <c r="AF859"/>
  <c r="AD859"/>
  <c r="AB859"/>
  <c r="Z859"/>
  <c r="X859"/>
  <c r="V859"/>
  <c r="T859"/>
  <c r="R859"/>
  <c r="GW223"/>
  <c r="AQ861"/>
  <c r="AO861"/>
  <c r="AM861"/>
  <c r="AK861"/>
  <c r="AI861"/>
  <c r="AG861"/>
  <c r="AE861"/>
  <c r="AC861"/>
  <c r="AA861"/>
  <c r="Y861"/>
  <c r="W861"/>
  <c r="U861"/>
  <c r="S861"/>
  <c r="Q861"/>
  <c r="AP861"/>
  <c r="AN861"/>
  <c r="AL861"/>
  <c r="AJ861"/>
  <c r="AH861"/>
  <c r="AF861"/>
  <c r="AD861"/>
  <c r="AB861"/>
  <c r="Z861"/>
  <c r="X861"/>
  <c r="V861"/>
  <c r="T861"/>
  <c r="R861"/>
  <c r="GW225"/>
  <c r="AQ863"/>
  <c r="AO863"/>
  <c r="AM863"/>
  <c r="AK863"/>
  <c r="AI863"/>
  <c r="AG863"/>
  <c r="AE863"/>
  <c r="AC863"/>
  <c r="AA863"/>
  <c r="Y863"/>
  <c r="W863"/>
  <c r="U863"/>
  <c r="S863"/>
  <c r="Q863"/>
  <c r="AP863"/>
  <c r="AN863"/>
  <c r="AL863"/>
  <c r="AJ863"/>
  <c r="AH863"/>
  <c r="AF863"/>
  <c r="AD863"/>
  <c r="AB863"/>
  <c r="Z863"/>
  <c r="X863"/>
  <c r="V863"/>
  <c r="T863"/>
  <c r="R863"/>
  <c r="GW227"/>
  <c r="AQ865"/>
  <c r="AO865"/>
  <c r="AM865"/>
  <c r="AK865"/>
  <c r="AI865"/>
  <c r="AG865"/>
  <c r="AE865"/>
  <c r="AC865"/>
  <c r="AA865"/>
  <c r="Y865"/>
  <c r="W865"/>
  <c r="U865"/>
  <c r="S865"/>
  <c r="Q865"/>
  <c r="AP865"/>
  <c r="AN865"/>
  <c r="AL865"/>
  <c r="AJ865"/>
  <c r="AH865"/>
  <c r="AF865"/>
  <c r="AD865"/>
  <c r="AB865"/>
  <c r="Z865"/>
  <c r="X865"/>
  <c r="V865"/>
  <c r="T865"/>
  <c r="R865"/>
  <c r="GW229"/>
  <c r="AQ867"/>
  <c r="AO867"/>
  <c r="AM867"/>
  <c r="AK867"/>
  <c r="AI867"/>
  <c r="AG867"/>
  <c r="AE867"/>
  <c r="AC867"/>
  <c r="AA867"/>
  <c r="Y867"/>
  <c r="W867"/>
  <c r="U867"/>
  <c r="S867"/>
  <c r="Q867"/>
  <c r="AP867"/>
  <c r="AN867"/>
  <c r="AL867"/>
  <c r="AJ867"/>
  <c r="AH867"/>
  <c r="AF867"/>
  <c r="AD867"/>
  <c r="AB867"/>
  <c r="Z867"/>
  <c r="X867"/>
  <c r="V867"/>
  <c r="T867"/>
  <c r="R867"/>
  <c r="GW231"/>
  <c r="AQ869"/>
  <c r="AO869"/>
  <c r="AM869"/>
  <c r="AK869"/>
  <c r="AI869"/>
  <c r="AG869"/>
  <c r="AE869"/>
  <c r="AC869"/>
  <c r="AA869"/>
  <c r="Y869"/>
  <c r="W869"/>
  <c r="U869"/>
  <c r="S869"/>
  <c r="Q869"/>
  <c r="AP869"/>
  <c r="AN869"/>
  <c r="AL869"/>
  <c r="AJ869"/>
  <c r="AH869"/>
  <c r="AF869"/>
  <c r="AD869"/>
  <c r="AB869"/>
  <c r="Z869"/>
  <c r="X869"/>
  <c r="V869"/>
  <c r="T869"/>
  <c r="R869"/>
  <c r="GW233"/>
  <c r="AQ871"/>
  <c r="AO871"/>
  <c r="AM871"/>
  <c r="AK871"/>
  <c r="AI871"/>
  <c r="AG871"/>
  <c r="AE871"/>
  <c r="AC871"/>
  <c r="AA871"/>
  <c r="Y871"/>
  <c r="W871"/>
  <c r="U871"/>
  <c r="S871"/>
  <c r="Q871"/>
  <c r="AP871"/>
  <c r="AN871"/>
  <c r="AL871"/>
  <c r="AJ871"/>
  <c r="AH871"/>
  <c r="AF871"/>
  <c r="AD871"/>
  <c r="AB871"/>
  <c r="Z871"/>
  <c r="X871"/>
  <c r="V871"/>
  <c r="T871"/>
  <c r="R871"/>
  <c r="GW235"/>
  <c r="AQ873"/>
  <c r="AO873"/>
  <c r="AM873"/>
  <c r="AK873"/>
  <c r="AI873"/>
  <c r="AG873"/>
  <c r="AE873"/>
  <c r="AC873"/>
  <c r="AA873"/>
  <c r="Y873"/>
  <c r="W873"/>
  <c r="U873"/>
  <c r="S873"/>
  <c r="Q873"/>
  <c r="AP873"/>
  <c r="AN873"/>
  <c r="AL873"/>
  <c r="AJ873"/>
  <c r="AH873"/>
  <c r="AF873"/>
  <c r="AD873"/>
  <c r="AB873"/>
  <c r="Z873"/>
  <c r="X873"/>
  <c r="V873"/>
  <c r="T873"/>
  <c r="R873"/>
  <c r="GW237"/>
  <c r="AQ875"/>
  <c r="AO875"/>
  <c r="AM875"/>
  <c r="AK875"/>
  <c r="AI875"/>
  <c r="AG875"/>
  <c r="AE875"/>
  <c r="AC875"/>
  <c r="AA875"/>
  <c r="Y875"/>
  <c r="W875"/>
  <c r="U875"/>
  <c r="S875"/>
  <c r="Q875"/>
  <c r="AP875"/>
  <c r="AN875"/>
  <c r="AL875"/>
  <c r="AJ875"/>
  <c r="AH875"/>
  <c r="AF875"/>
  <c r="AD875"/>
  <c r="AB875"/>
  <c r="Z875"/>
  <c r="X875"/>
  <c r="V875"/>
  <c r="T875"/>
  <c r="R875"/>
  <c r="GW239"/>
  <c r="AQ877"/>
  <c r="AO877"/>
  <c r="AM877"/>
  <c r="AK877"/>
  <c r="AI877"/>
  <c r="AG877"/>
  <c r="AE877"/>
  <c r="AC877"/>
  <c r="AA877"/>
  <c r="Y877"/>
  <c r="W877"/>
  <c r="U877"/>
  <c r="S877"/>
  <c r="Q877"/>
  <c r="AP877"/>
  <c r="AN877"/>
  <c r="AL877"/>
  <c r="AJ877"/>
  <c r="AH877"/>
  <c r="AF877"/>
  <c r="AD877"/>
  <c r="AB877"/>
  <c r="Z877"/>
  <c r="X877"/>
  <c r="V877"/>
  <c r="T877"/>
  <c r="R877"/>
  <c r="GW241"/>
  <c r="AQ879"/>
  <c r="AO879"/>
  <c r="AM879"/>
  <c r="AK879"/>
  <c r="AI879"/>
  <c r="AG879"/>
  <c r="AE879"/>
  <c r="AC879"/>
  <c r="AA879"/>
  <c r="Y879"/>
  <c r="W879"/>
  <c r="U879"/>
  <c r="S879"/>
  <c r="Q879"/>
  <c r="AP879"/>
  <c r="AN879"/>
  <c r="AL879"/>
  <c r="AJ879"/>
  <c r="AH879"/>
  <c r="AF879"/>
  <c r="AD879"/>
  <c r="AB879"/>
  <c r="Z879"/>
  <c r="X879"/>
  <c r="V879"/>
  <c r="T879"/>
  <c r="R879"/>
  <c r="GW243"/>
  <c r="AQ881"/>
  <c r="AO881"/>
  <c r="AM881"/>
  <c r="AK881"/>
  <c r="AI881"/>
  <c r="AG881"/>
  <c r="AE881"/>
  <c r="AC881"/>
  <c r="AA881"/>
  <c r="Y881"/>
  <c r="W881"/>
  <c r="U881"/>
  <c r="S881"/>
  <c r="Q881"/>
  <c r="AP881"/>
  <c r="AN881"/>
  <c r="AL881"/>
  <c r="AJ881"/>
  <c r="AH881"/>
  <c r="AF881"/>
  <c r="AD881"/>
  <c r="AB881"/>
  <c r="Z881"/>
  <c r="X881"/>
  <c r="V881"/>
  <c r="T881"/>
  <c r="R881"/>
  <c r="GW245"/>
  <c r="AQ883"/>
  <c r="AO883"/>
  <c r="AM883"/>
  <c r="AK883"/>
  <c r="AI883"/>
  <c r="AG883"/>
  <c r="AE883"/>
  <c r="AC883"/>
  <c r="AA883"/>
  <c r="Y883"/>
  <c r="W883"/>
  <c r="U883"/>
  <c r="S883"/>
  <c r="Q883"/>
  <c r="AP883"/>
  <c r="AN883"/>
  <c r="AL883"/>
  <c r="AJ883"/>
  <c r="AH883"/>
  <c r="AF883"/>
  <c r="AD883"/>
  <c r="AB883"/>
  <c r="Z883"/>
  <c r="X883"/>
  <c r="V883"/>
  <c r="T883"/>
  <c r="R883"/>
  <c r="GW247"/>
  <c r="AP885"/>
  <c r="AN885"/>
  <c r="AL885"/>
  <c r="AJ885"/>
  <c r="AH885"/>
  <c r="AF885"/>
  <c r="AD885"/>
  <c r="AB885"/>
  <c r="Z885"/>
  <c r="X885"/>
  <c r="V885"/>
  <c r="T885"/>
  <c r="R885"/>
  <c r="AO885"/>
  <c r="AK885"/>
  <c r="AG885"/>
  <c r="AC885"/>
  <c r="Y885"/>
  <c r="U885"/>
  <c r="Q885"/>
  <c r="AQ885"/>
  <c r="AM885"/>
  <c r="AI885"/>
  <c r="AE885"/>
  <c r="AA885"/>
  <c r="W885"/>
  <c r="S885"/>
  <c r="GW249"/>
  <c r="AP887"/>
  <c r="AN887"/>
  <c r="AL887"/>
  <c r="AJ887"/>
  <c r="AH887"/>
  <c r="AF887"/>
  <c r="AD887"/>
  <c r="AB887"/>
  <c r="Z887"/>
  <c r="X887"/>
  <c r="V887"/>
  <c r="T887"/>
  <c r="R887"/>
  <c r="AQ887"/>
  <c r="AM887"/>
  <c r="AI887"/>
  <c r="AE887"/>
  <c r="AA887"/>
  <c r="W887"/>
  <c r="S887"/>
  <c r="AO887"/>
  <c r="AK887"/>
  <c r="AG887"/>
  <c r="AC887"/>
  <c r="Y887"/>
  <c r="U887"/>
  <c r="Q887"/>
  <c r="GW251"/>
  <c r="AP889"/>
  <c r="AN889"/>
  <c r="AL889"/>
  <c r="AJ889"/>
  <c r="AH889"/>
  <c r="AF889"/>
  <c r="AD889"/>
  <c r="AB889"/>
  <c r="Z889"/>
  <c r="X889"/>
  <c r="V889"/>
  <c r="T889"/>
  <c r="R889"/>
  <c r="AO889"/>
  <c r="AK889"/>
  <c r="AG889"/>
  <c r="AC889"/>
  <c r="Y889"/>
  <c r="U889"/>
  <c r="Q889"/>
  <c r="AQ889"/>
  <c r="AM889"/>
  <c r="AI889"/>
  <c r="AE889"/>
  <c r="AA889"/>
  <c r="W889"/>
  <c r="S889"/>
  <c r="GW253"/>
  <c r="AP891"/>
  <c r="AN891"/>
  <c r="AL891"/>
  <c r="AJ891"/>
  <c r="AH891"/>
  <c r="AF891"/>
  <c r="AD891"/>
  <c r="AB891"/>
  <c r="Z891"/>
  <c r="X891"/>
  <c r="V891"/>
  <c r="T891"/>
  <c r="R891"/>
  <c r="AQ891"/>
  <c r="AM891"/>
  <c r="AI891"/>
  <c r="AE891"/>
  <c r="AA891"/>
  <c r="W891"/>
  <c r="S891"/>
  <c r="AO891"/>
  <c r="AK891"/>
  <c r="AG891"/>
  <c r="AC891"/>
  <c r="Y891"/>
  <c r="U891"/>
  <c r="Q891"/>
  <c r="GW255"/>
  <c r="AP893"/>
  <c r="AN893"/>
  <c r="AL893"/>
  <c r="AJ893"/>
  <c r="AH893"/>
  <c r="AF893"/>
  <c r="AD893"/>
  <c r="AB893"/>
  <c r="Z893"/>
  <c r="X893"/>
  <c r="V893"/>
  <c r="T893"/>
  <c r="R893"/>
  <c r="AO893"/>
  <c r="AK893"/>
  <c r="AG893"/>
  <c r="AC893"/>
  <c r="Y893"/>
  <c r="U893"/>
  <c r="Q893"/>
  <c r="AQ893"/>
  <c r="AM893"/>
  <c r="AI893"/>
  <c r="AE893"/>
  <c r="AA893"/>
  <c r="W893"/>
  <c r="S893"/>
  <c r="GW257"/>
  <c r="AQ895"/>
  <c r="AO895"/>
  <c r="AM895"/>
  <c r="AK895"/>
  <c r="AI895"/>
  <c r="AG895"/>
  <c r="AE895"/>
  <c r="AC895"/>
  <c r="AA895"/>
  <c r="Y895"/>
  <c r="W895"/>
  <c r="U895"/>
  <c r="S895"/>
  <c r="Q895"/>
  <c r="AP895"/>
  <c r="AN895"/>
  <c r="AL895"/>
  <c r="AJ895"/>
  <c r="AH895"/>
  <c r="AF895"/>
  <c r="AD895"/>
  <c r="AB895"/>
  <c r="Z895"/>
  <c r="X895"/>
  <c r="V895"/>
  <c r="T895"/>
  <c r="R895"/>
  <c r="GW259"/>
  <c r="AQ897"/>
  <c r="AO897"/>
  <c r="AM897"/>
  <c r="AK897"/>
  <c r="AI897"/>
  <c r="AG897"/>
  <c r="AE897"/>
  <c r="AC897"/>
  <c r="AA897"/>
  <c r="Y897"/>
  <c r="W897"/>
  <c r="U897"/>
  <c r="S897"/>
  <c r="Q897"/>
  <c r="AP897"/>
  <c r="AN897"/>
  <c r="AL897"/>
  <c r="AJ897"/>
  <c r="AH897"/>
  <c r="AF897"/>
  <c r="AD897"/>
  <c r="AB897"/>
  <c r="Z897"/>
  <c r="X897"/>
  <c r="V897"/>
  <c r="T897"/>
  <c r="R897"/>
  <c r="GW261"/>
  <c r="AQ899"/>
  <c r="AO899"/>
  <c r="AM899"/>
  <c r="AK899"/>
  <c r="AI899"/>
  <c r="AG899"/>
  <c r="AE899"/>
  <c r="AC899"/>
  <c r="AA899"/>
  <c r="Y899"/>
  <c r="W899"/>
  <c r="U899"/>
  <c r="S899"/>
  <c r="Q899"/>
  <c r="AP899"/>
  <c r="AN899"/>
  <c r="AL899"/>
  <c r="AJ899"/>
  <c r="AH899"/>
  <c r="AF899"/>
  <c r="AD899"/>
  <c r="AB899"/>
  <c r="Z899"/>
  <c r="X899"/>
  <c r="V899"/>
  <c r="T899"/>
  <c r="R899"/>
  <c r="GW263"/>
  <c r="AQ901"/>
  <c r="AO901"/>
  <c r="AM901"/>
  <c r="AK901"/>
  <c r="AI901"/>
  <c r="AG901"/>
  <c r="AE901"/>
  <c r="AC901"/>
  <c r="AA901"/>
  <c r="Y901"/>
  <c r="W901"/>
  <c r="U901"/>
  <c r="S901"/>
  <c r="Q901"/>
  <c r="AP901"/>
  <c r="AN901"/>
  <c r="AL901"/>
  <c r="AJ901"/>
  <c r="AH901"/>
  <c r="AF901"/>
  <c r="AD901"/>
  <c r="AB901"/>
  <c r="Z901"/>
  <c r="X901"/>
  <c r="V901"/>
  <c r="T901"/>
  <c r="R901"/>
  <c r="GW265"/>
  <c r="AQ903"/>
  <c r="AO903"/>
  <c r="AM903"/>
  <c r="AK903"/>
  <c r="AI903"/>
  <c r="AG903"/>
  <c r="AE903"/>
  <c r="AC903"/>
  <c r="AA903"/>
  <c r="Y903"/>
  <c r="W903"/>
  <c r="U903"/>
  <c r="S903"/>
  <c r="Q903"/>
  <c r="AP903"/>
  <c r="AN903"/>
  <c r="AL903"/>
  <c r="AJ903"/>
  <c r="AH903"/>
  <c r="AF903"/>
  <c r="AD903"/>
  <c r="AB903"/>
  <c r="Z903"/>
  <c r="X903"/>
  <c r="V903"/>
  <c r="T903"/>
  <c r="R903"/>
  <c r="GW267"/>
  <c r="AQ905"/>
  <c r="AO905"/>
  <c r="AM905"/>
  <c r="AK905"/>
  <c r="AI905"/>
  <c r="AG905"/>
  <c r="AE905"/>
  <c r="AC905"/>
  <c r="AA905"/>
  <c r="Y905"/>
  <c r="W905"/>
  <c r="U905"/>
  <c r="S905"/>
  <c r="Q905"/>
  <c r="AP905"/>
  <c r="AN905"/>
  <c r="AL905"/>
  <c r="AJ905"/>
  <c r="AH905"/>
  <c r="AF905"/>
  <c r="AD905"/>
  <c r="AB905"/>
  <c r="Z905"/>
  <c r="X905"/>
  <c r="V905"/>
  <c r="T905"/>
  <c r="R905"/>
  <c r="GW269"/>
  <c r="AQ907"/>
  <c r="AO907"/>
  <c r="AM907"/>
  <c r="AK907"/>
  <c r="AI907"/>
  <c r="AG907"/>
  <c r="AE907"/>
  <c r="AC907"/>
  <c r="AA907"/>
  <c r="Y907"/>
  <c r="W907"/>
  <c r="U907"/>
  <c r="S907"/>
  <c r="Q907"/>
  <c r="AP907"/>
  <c r="AN907"/>
  <c r="AL907"/>
  <c r="AJ907"/>
  <c r="AH907"/>
  <c r="AF907"/>
  <c r="AD907"/>
  <c r="AB907"/>
  <c r="Z907"/>
  <c r="X907"/>
  <c r="V907"/>
  <c r="T907"/>
  <c r="R907"/>
  <c r="GW271"/>
  <c r="AQ909"/>
  <c r="AO909"/>
  <c r="AM909"/>
  <c r="AK909"/>
  <c r="AI909"/>
  <c r="AG909"/>
  <c r="AE909"/>
  <c r="AC909"/>
  <c r="AA909"/>
  <c r="Y909"/>
  <c r="W909"/>
  <c r="U909"/>
  <c r="S909"/>
  <c r="Q909"/>
  <c r="AP909"/>
  <c r="AN909"/>
  <c r="AL909"/>
  <c r="AJ909"/>
  <c r="AH909"/>
  <c r="AF909"/>
  <c r="AD909"/>
  <c r="AB909"/>
  <c r="Z909"/>
  <c r="X909"/>
  <c r="V909"/>
  <c r="T909"/>
  <c r="R909"/>
  <c r="GW273"/>
  <c r="AQ911"/>
  <c r="AO911"/>
  <c r="AM911"/>
  <c r="AK911"/>
  <c r="AI911"/>
  <c r="AG911"/>
  <c r="AE911"/>
  <c r="AC911"/>
  <c r="AA911"/>
  <c r="Y911"/>
  <c r="W911"/>
  <c r="U911"/>
  <c r="S911"/>
  <c r="Q911"/>
  <c r="AP911"/>
  <c r="AN911"/>
  <c r="AL911"/>
  <c r="AJ911"/>
  <c r="AH911"/>
  <c r="AF911"/>
  <c r="AD911"/>
  <c r="AB911"/>
  <c r="Z911"/>
  <c r="X911"/>
  <c r="V911"/>
  <c r="T911"/>
  <c r="R911"/>
  <c r="GW275"/>
  <c r="AQ913"/>
  <c r="AO913"/>
  <c r="AM913"/>
  <c r="AK913"/>
  <c r="AI913"/>
  <c r="AG913"/>
  <c r="AE913"/>
  <c r="AC913"/>
  <c r="AA913"/>
  <c r="Y913"/>
  <c r="W913"/>
  <c r="U913"/>
  <c r="S913"/>
  <c r="Q913"/>
  <c r="AP913"/>
  <c r="AN913"/>
  <c r="AL913"/>
  <c r="AJ913"/>
  <c r="AH913"/>
  <c r="AF913"/>
  <c r="AD913"/>
  <c r="AB913"/>
  <c r="Z913"/>
  <c r="X913"/>
  <c r="V913"/>
  <c r="T913"/>
  <c r="R913"/>
  <c r="GW277"/>
  <c r="AP915"/>
  <c r="AN915"/>
  <c r="AL915"/>
  <c r="AJ915"/>
  <c r="AH915"/>
  <c r="AF915"/>
  <c r="AD915"/>
  <c r="AB915"/>
  <c r="Z915"/>
  <c r="X915"/>
  <c r="V915"/>
  <c r="T915"/>
  <c r="R915"/>
  <c r="AQ915"/>
  <c r="AM915"/>
  <c r="AI915"/>
  <c r="AE915"/>
  <c r="AA915"/>
  <c r="W915"/>
  <c r="S915"/>
  <c r="AO915"/>
  <c r="AK915"/>
  <c r="AG915"/>
  <c r="AC915"/>
  <c r="Y915"/>
  <c r="U915"/>
  <c r="Q915"/>
  <c r="GW279"/>
  <c r="AP917"/>
  <c r="AN917"/>
  <c r="AL917"/>
  <c r="AJ917"/>
  <c r="AH917"/>
  <c r="AF917"/>
  <c r="AD917"/>
  <c r="AB917"/>
  <c r="Z917"/>
  <c r="X917"/>
  <c r="V917"/>
  <c r="T917"/>
  <c r="R917"/>
  <c r="AO917"/>
  <c r="AK917"/>
  <c r="AG917"/>
  <c r="AC917"/>
  <c r="Y917"/>
  <c r="U917"/>
  <c r="Q917"/>
  <c r="AQ917"/>
  <c r="AM917"/>
  <c r="AI917"/>
  <c r="AE917"/>
  <c r="AA917"/>
  <c r="W917"/>
  <c r="S917"/>
  <c r="AP919"/>
  <c r="AN919"/>
  <c r="AL919"/>
  <c r="AJ919"/>
  <c r="AH919"/>
  <c r="AF919"/>
  <c r="AD919"/>
  <c r="AB919"/>
  <c r="Z919"/>
  <c r="X919"/>
  <c r="V919"/>
  <c r="T919"/>
  <c r="R919"/>
  <c r="AQ919"/>
  <c r="AM919"/>
  <c r="AI919"/>
  <c r="AE919"/>
  <c r="AA919"/>
  <c r="W919"/>
  <c r="S919"/>
  <c r="AO919"/>
  <c r="AK919"/>
  <c r="AG919"/>
  <c r="AC919"/>
  <c r="Y919"/>
  <c r="U919"/>
  <c r="Q919"/>
  <c r="AP921"/>
  <c r="AN921"/>
  <c r="AL921"/>
  <c r="AJ921"/>
  <c r="AH921"/>
  <c r="AF921"/>
  <c r="AD921"/>
  <c r="AB921"/>
  <c r="Z921"/>
  <c r="X921"/>
  <c r="V921"/>
  <c r="T921"/>
  <c r="R921"/>
  <c r="AO921"/>
  <c r="AK921"/>
  <c r="AG921"/>
  <c r="AC921"/>
  <c r="Y921"/>
  <c r="U921"/>
  <c r="Q921"/>
  <c r="AQ921"/>
  <c r="AM921"/>
  <c r="AI921"/>
  <c r="AE921"/>
  <c r="AA921"/>
  <c r="W921"/>
  <c r="S921"/>
  <c r="AP923"/>
  <c r="AN923"/>
  <c r="AL923"/>
  <c r="AJ923"/>
  <c r="AH923"/>
  <c r="AF923"/>
  <c r="AD923"/>
  <c r="AB923"/>
  <c r="Z923"/>
  <c r="X923"/>
  <c r="V923"/>
  <c r="T923"/>
  <c r="R923"/>
  <c r="AQ923"/>
  <c r="AO923"/>
  <c r="AM923"/>
  <c r="AK923"/>
  <c r="AI923"/>
  <c r="AE923"/>
  <c r="AA923"/>
  <c r="W923"/>
  <c r="S923"/>
  <c r="AG923"/>
  <c r="AC923"/>
  <c r="Y923"/>
  <c r="U923"/>
  <c r="Q923"/>
  <c r="AP925"/>
  <c r="AN925"/>
  <c r="AL925"/>
  <c r="AJ925"/>
  <c r="AH925"/>
  <c r="AF925"/>
  <c r="AD925"/>
  <c r="AB925"/>
  <c r="Z925"/>
  <c r="X925"/>
  <c r="V925"/>
  <c r="T925"/>
  <c r="R925"/>
  <c r="AQ925"/>
  <c r="AO925"/>
  <c r="AM925"/>
  <c r="AK925"/>
  <c r="AI925"/>
  <c r="AG925"/>
  <c r="AE925"/>
  <c r="AC925"/>
  <c r="AA925"/>
  <c r="Y925"/>
  <c r="W925"/>
  <c r="U925"/>
  <c r="S925"/>
  <c r="Q925"/>
  <c r="AP927"/>
  <c r="AN927"/>
  <c r="AL927"/>
  <c r="AJ927"/>
  <c r="AH927"/>
  <c r="AF927"/>
  <c r="AD927"/>
  <c r="AB927"/>
  <c r="Z927"/>
  <c r="X927"/>
  <c r="V927"/>
  <c r="T927"/>
  <c r="R927"/>
  <c r="AQ927"/>
  <c r="AO927"/>
  <c r="AM927"/>
  <c r="AK927"/>
  <c r="AI927"/>
  <c r="AG927"/>
  <c r="AE927"/>
  <c r="AC927"/>
  <c r="AA927"/>
  <c r="Y927"/>
  <c r="W927"/>
  <c r="U927"/>
  <c r="S927"/>
  <c r="Q927"/>
  <c r="AP929"/>
  <c r="AN929"/>
  <c r="AL929"/>
  <c r="AJ929"/>
  <c r="AH929"/>
  <c r="AF929"/>
  <c r="AD929"/>
  <c r="AB929"/>
  <c r="Z929"/>
  <c r="X929"/>
  <c r="V929"/>
  <c r="T929"/>
  <c r="R929"/>
  <c r="AQ929"/>
  <c r="AO929"/>
  <c r="AM929"/>
  <c r="AK929"/>
  <c r="AI929"/>
  <c r="AG929"/>
  <c r="AE929"/>
  <c r="AC929"/>
  <c r="AA929"/>
  <c r="Y929"/>
  <c r="W929"/>
  <c r="U929"/>
  <c r="S929"/>
  <c r="Q929"/>
  <c r="AP931"/>
  <c r="AN931"/>
  <c r="AL931"/>
  <c r="AJ931"/>
  <c r="AH931"/>
  <c r="AF931"/>
  <c r="AD931"/>
  <c r="AB931"/>
  <c r="Z931"/>
  <c r="X931"/>
  <c r="V931"/>
  <c r="T931"/>
  <c r="R931"/>
  <c r="AQ931"/>
  <c r="AO931"/>
  <c r="AM931"/>
  <c r="AK931"/>
  <c r="AI931"/>
  <c r="AG931"/>
  <c r="AE931"/>
  <c r="AC931"/>
  <c r="AA931"/>
  <c r="Y931"/>
  <c r="W931"/>
  <c r="U931"/>
  <c r="S931"/>
  <c r="Q931"/>
  <c r="AP933"/>
  <c r="AN933"/>
  <c r="AL933"/>
  <c r="AJ933"/>
  <c r="AH933"/>
  <c r="AF933"/>
  <c r="AD933"/>
  <c r="AB933"/>
  <c r="Z933"/>
  <c r="X933"/>
  <c r="V933"/>
  <c r="T933"/>
  <c r="R933"/>
  <c r="AQ933"/>
  <c r="AO933"/>
  <c r="AM933"/>
  <c r="AK933"/>
  <c r="AI933"/>
  <c r="AG933"/>
  <c r="AE933"/>
  <c r="AC933"/>
  <c r="AA933"/>
  <c r="Y933"/>
  <c r="W933"/>
  <c r="U933"/>
  <c r="S933"/>
  <c r="Q933"/>
  <c r="AP935"/>
  <c r="AN935"/>
  <c r="AL935"/>
  <c r="AJ935"/>
  <c r="AH935"/>
  <c r="AF935"/>
  <c r="AD935"/>
  <c r="AB935"/>
  <c r="Z935"/>
  <c r="X935"/>
  <c r="V935"/>
  <c r="T935"/>
  <c r="R935"/>
  <c r="AQ935"/>
  <c r="AO935"/>
  <c r="AM935"/>
  <c r="AK935"/>
  <c r="AI935"/>
  <c r="AG935"/>
  <c r="AE935"/>
  <c r="AC935"/>
  <c r="AA935"/>
  <c r="Y935"/>
  <c r="W935"/>
  <c r="U935"/>
  <c r="S935"/>
  <c r="Q935"/>
  <c r="AP937"/>
  <c r="AN937"/>
  <c r="AL937"/>
  <c r="AJ937"/>
  <c r="AH937"/>
  <c r="AF937"/>
  <c r="AD937"/>
  <c r="AB937"/>
  <c r="Z937"/>
  <c r="X937"/>
  <c r="V937"/>
  <c r="T937"/>
  <c r="R937"/>
  <c r="AQ937"/>
  <c r="AO937"/>
  <c r="AM937"/>
  <c r="AK937"/>
  <c r="AI937"/>
  <c r="AG937"/>
  <c r="AE937"/>
  <c r="AC937"/>
  <c r="AA937"/>
  <c r="Y937"/>
  <c r="W937"/>
  <c r="U937"/>
  <c r="S937"/>
  <c r="Q937"/>
  <c r="AP939"/>
  <c r="AN939"/>
  <c r="AL939"/>
  <c r="AJ939"/>
  <c r="AH939"/>
  <c r="AF939"/>
  <c r="AD939"/>
  <c r="AB939"/>
  <c r="Z939"/>
  <c r="X939"/>
  <c r="V939"/>
  <c r="T939"/>
  <c r="R939"/>
  <c r="AQ939"/>
  <c r="AO939"/>
  <c r="AM939"/>
  <c r="AK939"/>
  <c r="AI939"/>
  <c r="AG939"/>
  <c r="AE939"/>
  <c r="AC939"/>
  <c r="AA939"/>
  <c r="Y939"/>
  <c r="W939"/>
  <c r="U939"/>
  <c r="S939"/>
  <c r="Q939"/>
  <c r="AP941"/>
  <c r="AN941"/>
  <c r="AL941"/>
  <c r="AJ941"/>
  <c r="AH941"/>
  <c r="AF941"/>
  <c r="AD941"/>
  <c r="AB941"/>
  <c r="Z941"/>
  <c r="X941"/>
  <c r="V941"/>
  <c r="T941"/>
  <c r="R941"/>
  <c r="AQ941"/>
  <c r="AM941"/>
  <c r="AI941"/>
  <c r="AE941"/>
  <c r="AA941"/>
  <c r="W941"/>
  <c r="S941"/>
  <c r="AO941"/>
  <c r="AK941"/>
  <c r="AG941"/>
  <c r="AC941"/>
  <c r="Y941"/>
  <c r="U941"/>
  <c r="Q941"/>
  <c r="AP943"/>
  <c r="AN943"/>
  <c r="AL943"/>
  <c r="AJ943"/>
  <c r="AH943"/>
  <c r="AF943"/>
  <c r="AD943"/>
  <c r="AB943"/>
  <c r="Z943"/>
  <c r="X943"/>
  <c r="V943"/>
  <c r="T943"/>
  <c r="R943"/>
  <c r="AO943"/>
  <c r="AK943"/>
  <c r="AG943"/>
  <c r="AC943"/>
  <c r="Y943"/>
  <c r="U943"/>
  <c r="Q943"/>
  <c r="AQ943"/>
  <c r="AM943"/>
  <c r="AI943"/>
  <c r="AE943"/>
  <c r="AA943"/>
  <c r="W943"/>
  <c r="S943"/>
  <c r="AP945"/>
  <c r="AN945"/>
  <c r="AL945"/>
  <c r="AJ945"/>
  <c r="AH945"/>
  <c r="AF945"/>
  <c r="AD945"/>
  <c r="AB945"/>
  <c r="Z945"/>
  <c r="X945"/>
  <c r="V945"/>
  <c r="T945"/>
  <c r="R945"/>
  <c r="AQ945"/>
  <c r="AM945"/>
  <c r="AI945"/>
  <c r="AE945"/>
  <c r="AA945"/>
  <c r="W945"/>
  <c r="S945"/>
  <c r="AO945"/>
  <c r="AK945"/>
  <c r="AG945"/>
  <c r="AC945"/>
  <c r="Y945"/>
  <c r="U945"/>
  <c r="Q945"/>
  <c r="AP947"/>
  <c r="AN947"/>
  <c r="AL947"/>
  <c r="AJ947"/>
  <c r="AH947"/>
  <c r="AF947"/>
  <c r="AD947"/>
  <c r="AB947"/>
  <c r="Z947"/>
  <c r="X947"/>
  <c r="V947"/>
  <c r="T947"/>
  <c r="R947"/>
  <c r="AO947"/>
  <c r="AK947"/>
  <c r="AG947"/>
  <c r="AC947"/>
  <c r="Y947"/>
  <c r="U947"/>
  <c r="Q947"/>
  <c r="AQ947"/>
  <c r="AM947"/>
  <c r="AI947"/>
  <c r="AE947"/>
  <c r="AA947"/>
  <c r="W947"/>
  <c r="S947"/>
  <c r="AP949"/>
  <c r="AN949"/>
  <c r="AL949"/>
  <c r="AJ949"/>
  <c r="AH949"/>
  <c r="AF949"/>
  <c r="AD949"/>
  <c r="AB949"/>
  <c r="Z949"/>
  <c r="X949"/>
  <c r="V949"/>
  <c r="T949"/>
  <c r="R949"/>
  <c r="AQ949"/>
  <c r="AM949"/>
  <c r="AI949"/>
  <c r="AE949"/>
  <c r="AA949"/>
  <c r="W949"/>
  <c r="S949"/>
  <c r="AO949"/>
  <c r="AK949"/>
  <c r="AG949"/>
  <c r="AC949"/>
  <c r="Y949"/>
  <c r="U949"/>
  <c r="Q949"/>
  <c r="AP951"/>
  <c r="AN951"/>
  <c r="AL951"/>
  <c r="AJ951"/>
  <c r="AH951"/>
  <c r="AF951"/>
  <c r="AD951"/>
  <c r="AB951"/>
  <c r="Z951"/>
  <c r="X951"/>
  <c r="V951"/>
  <c r="T951"/>
  <c r="R951"/>
  <c r="AO951"/>
  <c r="AK951"/>
  <c r="AG951"/>
  <c r="AC951"/>
  <c r="Y951"/>
  <c r="U951"/>
  <c r="Q951"/>
  <c r="AQ951"/>
  <c r="AM951"/>
  <c r="AI951"/>
  <c r="AE951"/>
  <c r="AA951"/>
  <c r="W951"/>
  <c r="S951"/>
  <c r="AP953"/>
  <c r="AN953"/>
  <c r="AL953"/>
  <c r="AJ953"/>
  <c r="AH953"/>
  <c r="AF953"/>
  <c r="AD953"/>
  <c r="AB953"/>
  <c r="Z953"/>
  <c r="X953"/>
  <c r="V953"/>
  <c r="T953"/>
  <c r="R953"/>
  <c r="AQ953"/>
  <c r="AM953"/>
  <c r="AI953"/>
  <c r="AE953"/>
  <c r="AA953"/>
  <c r="W953"/>
  <c r="S953"/>
  <c r="AO953"/>
  <c r="AK953"/>
  <c r="AG953"/>
  <c r="AC953"/>
  <c r="Y953"/>
  <c r="U953"/>
  <c r="Q953"/>
  <c r="AP955"/>
  <c r="AN955"/>
  <c r="AL955"/>
  <c r="AJ955"/>
  <c r="AH955"/>
  <c r="AF955"/>
  <c r="AD955"/>
  <c r="AB955"/>
  <c r="Z955"/>
  <c r="X955"/>
  <c r="V955"/>
  <c r="T955"/>
  <c r="R955"/>
  <c r="AO955"/>
  <c r="AK955"/>
  <c r="AG955"/>
  <c r="AC955"/>
  <c r="Y955"/>
  <c r="U955"/>
  <c r="Q955"/>
  <c r="AQ955"/>
  <c r="AM955"/>
  <c r="AI955"/>
  <c r="AE955"/>
  <c r="AA955"/>
  <c r="W955"/>
  <c r="S955"/>
  <c r="AQ957"/>
  <c r="AO957"/>
  <c r="AM957"/>
  <c r="AP957"/>
  <c r="AN957"/>
  <c r="AL957"/>
  <c r="AJ957"/>
  <c r="AH957"/>
  <c r="AF957"/>
  <c r="AD957"/>
  <c r="AB957"/>
  <c r="Z957"/>
  <c r="X957"/>
  <c r="V957"/>
  <c r="T957"/>
  <c r="R957"/>
  <c r="AI957"/>
  <c r="AE957"/>
  <c r="AA957"/>
  <c r="W957"/>
  <c r="S957"/>
  <c r="AK957"/>
  <c r="AG957"/>
  <c r="AC957"/>
  <c r="Y957"/>
  <c r="U957"/>
  <c r="Q957"/>
  <c r="AQ959"/>
  <c r="AO959"/>
  <c r="AM959"/>
  <c r="AK959"/>
  <c r="AI959"/>
  <c r="AG959"/>
  <c r="AE959"/>
  <c r="AC959"/>
  <c r="AA959"/>
  <c r="Y959"/>
  <c r="W959"/>
  <c r="U959"/>
  <c r="S959"/>
  <c r="Q959"/>
  <c r="AP959"/>
  <c r="AN959"/>
  <c r="AL959"/>
  <c r="AJ959"/>
  <c r="AH959"/>
  <c r="AF959"/>
  <c r="AD959"/>
  <c r="AB959"/>
  <c r="Z959"/>
  <c r="X959"/>
  <c r="V959"/>
  <c r="T959"/>
  <c r="R959"/>
  <c r="AQ961"/>
  <c r="AO961"/>
  <c r="AM961"/>
  <c r="AK961"/>
  <c r="AI961"/>
  <c r="AG961"/>
  <c r="AE961"/>
  <c r="AC961"/>
  <c r="AA961"/>
  <c r="Y961"/>
  <c r="W961"/>
  <c r="U961"/>
  <c r="S961"/>
  <c r="Q961"/>
  <c r="AP961"/>
  <c r="AN961"/>
  <c r="AL961"/>
  <c r="AJ961"/>
  <c r="AH961"/>
  <c r="AF961"/>
  <c r="AD961"/>
  <c r="AB961"/>
  <c r="Z961"/>
  <c r="X961"/>
  <c r="V961"/>
  <c r="T961"/>
  <c r="R961"/>
  <c r="AQ963"/>
  <c r="AO963"/>
  <c r="AM963"/>
  <c r="AK963"/>
  <c r="AI963"/>
  <c r="AG963"/>
  <c r="AE963"/>
  <c r="AC963"/>
  <c r="AA963"/>
  <c r="Y963"/>
  <c r="W963"/>
  <c r="U963"/>
  <c r="S963"/>
  <c r="Q963"/>
  <c r="AP963"/>
  <c r="AN963"/>
  <c r="AL963"/>
  <c r="AJ963"/>
  <c r="AH963"/>
  <c r="AF963"/>
  <c r="AD963"/>
  <c r="AB963"/>
  <c r="Z963"/>
  <c r="X963"/>
  <c r="V963"/>
  <c r="T963"/>
  <c r="R963"/>
  <c r="AQ965"/>
  <c r="AO965"/>
  <c r="AM965"/>
  <c r="AK965"/>
  <c r="AI965"/>
  <c r="AG965"/>
  <c r="AE965"/>
  <c r="AC965"/>
  <c r="AA965"/>
  <c r="Y965"/>
  <c r="W965"/>
  <c r="U965"/>
  <c r="S965"/>
  <c r="Q965"/>
  <c r="AP965"/>
  <c r="AN965"/>
  <c r="AL965"/>
  <c r="AJ965"/>
  <c r="AH965"/>
  <c r="AF965"/>
  <c r="AD965"/>
  <c r="AB965"/>
  <c r="Z965"/>
  <c r="X965"/>
  <c r="V965"/>
  <c r="T965"/>
  <c r="R965"/>
  <c r="AP967"/>
  <c r="AN967"/>
  <c r="AL967"/>
  <c r="AJ967"/>
  <c r="AH967"/>
  <c r="AF967"/>
  <c r="AD967"/>
  <c r="AB967"/>
  <c r="Z967"/>
  <c r="X967"/>
  <c r="V967"/>
  <c r="T967"/>
  <c r="R967"/>
  <c r="AO967"/>
  <c r="AK967"/>
  <c r="AG967"/>
  <c r="AC967"/>
  <c r="Y967"/>
  <c r="U967"/>
  <c r="Q967"/>
  <c r="AQ967"/>
  <c r="AM967"/>
  <c r="AI967"/>
  <c r="AE967"/>
  <c r="AA967"/>
  <c r="W967"/>
  <c r="S967"/>
  <c r="AP969"/>
  <c r="AN969"/>
  <c r="AL969"/>
  <c r="AJ969"/>
  <c r="AH969"/>
  <c r="AF969"/>
  <c r="AD969"/>
  <c r="AB969"/>
  <c r="Z969"/>
  <c r="X969"/>
  <c r="V969"/>
  <c r="T969"/>
  <c r="R969"/>
  <c r="AQ969"/>
  <c r="AM969"/>
  <c r="AI969"/>
  <c r="AE969"/>
  <c r="AA969"/>
  <c r="W969"/>
  <c r="S969"/>
  <c r="AO969"/>
  <c r="AK969"/>
  <c r="AG969"/>
  <c r="AC969"/>
  <c r="Y969"/>
  <c r="U969"/>
  <c r="Q969"/>
  <c r="AP971"/>
  <c r="AN971"/>
  <c r="AL971"/>
  <c r="AJ971"/>
  <c r="AH971"/>
  <c r="AF971"/>
  <c r="AD971"/>
  <c r="AB971"/>
  <c r="Z971"/>
  <c r="X971"/>
  <c r="V971"/>
  <c r="T971"/>
  <c r="R971"/>
  <c r="AO971"/>
  <c r="AK971"/>
  <c r="AG971"/>
  <c r="AC971"/>
  <c r="Y971"/>
  <c r="U971"/>
  <c r="Q971"/>
  <c r="AQ971"/>
  <c r="AM971"/>
  <c r="AI971"/>
  <c r="AE971"/>
  <c r="AA971"/>
  <c r="W971"/>
  <c r="S971"/>
  <c r="AP973"/>
  <c r="AN973"/>
  <c r="AL973"/>
  <c r="AJ973"/>
  <c r="AH973"/>
  <c r="AF973"/>
  <c r="AD973"/>
  <c r="AB973"/>
  <c r="Z973"/>
  <c r="X973"/>
  <c r="V973"/>
  <c r="T973"/>
  <c r="R973"/>
  <c r="AQ973"/>
  <c r="AM973"/>
  <c r="AI973"/>
  <c r="AE973"/>
  <c r="AA973"/>
  <c r="W973"/>
  <c r="S973"/>
  <c r="AO973"/>
  <c r="AK973"/>
  <c r="AG973"/>
  <c r="AC973"/>
  <c r="Y973"/>
  <c r="U973"/>
  <c r="Q973"/>
  <c r="AP975"/>
  <c r="AN975"/>
  <c r="AL975"/>
  <c r="AJ975"/>
  <c r="AH975"/>
  <c r="AF975"/>
  <c r="AD975"/>
  <c r="AB975"/>
  <c r="Z975"/>
  <c r="X975"/>
  <c r="V975"/>
  <c r="T975"/>
  <c r="R975"/>
  <c r="AO975"/>
  <c r="AK975"/>
  <c r="AG975"/>
  <c r="AC975"/>
  <c r="Y975"/>
  <c r="U975"/>
  <c r="Q975"/>
  <c r="AQ975"/>
  <c r="AM975"/>
  <c r="AI975"/>
  <c r="AE975"/>
  <c r="AA975"/>
  <c r="W975"/>
  <c r="S975"/>
  <c r="AP977"/>
  <c r="AN977"/>
  <c r="AL977"/>
  <c r="AJ977"/>
  <c r="AH977"/>
  <c r="AF977"/>
  <c r="AD977"/>
  <c r="AB977"/>
  <c r="Z977"/>
  <c r="X977"/>
  <c r="V977"/>
  <c r="T977"/>
  <c r="R977"/>
  <c r="AQ977"/>
  <c r="AM977"/>
  <c r="AI977"/>
  <c r="AE977"/>
  <c r="AA977"/>
  <c r="W977"/>
  <c r="S977"/>
  <c r="AO977"/>
  <c r="AK977"/>
  <c r="AG977"/>
  <c r="AC977"/>
  <c r="Y977"/>
  <c r="U977"/>
  <c r="Q977"/>
  <c r="AP979"/>
  <c r="AN979"/>
  <c r="AL979"/>
  <c r="AJ979"/>
  <c r="AH979"/>
  <c r="AF979"/>
  <c r="AD979"/>
  <c r="AB979"/>
  <c r="Z979"/>
  <c r="X979"/>
  <c r="V979"/>
  <c r="T979"/>
  <c r="R979"/>
  <c r="AO979"/>
  <c r="AK979"/>
  <c r="AG979"/>
  <c r="AC979"/>
  <c r="Y979"/>
  <c r="U979"/>
  <c r="Q979"/>
  <c r="AQ979"/>
  <c r="AM979"/>
  <c r="AI979"/>
  <c r="AE979"/>
  <c r="AA979"/>
  <c r="W979"/>
  <c r="S979"/>
  <c r="AP981"/>
  <c r="AN981"/>
  <c r="AL981"/>
  <c r="AJ981"/>
  <c r="AH981"/>
  <c r="AF981"/>
  <c r="AD981"/>
  <c r="AB981"/>
  <c r="Z981"/>
  <c r="X981"/>
  <c r="V981"/>
  <c r="T981"/>
  <c r="R981"/>
  <c r="AQ981"/>
  <c r="AM981"/>
  <c r="AI981"/>
  <c r="AE981"/>
  <c r="AA981"/>
  <c r="W981"/>
  <c r="S981"/>
  <c r="AO981"/>
  <c r="AK981"/>
  <c r="AG981"/>
  <c r="AC981"/>
  <c r="Y981"/>
  <c r="U981"/>
  <c r="Q981"/>
  <c r="AQ983"/>
  <c r="AO983"/>
  <c r="AM983"/>
  <c r="AK983"/>
  <c r="AI983"/>
  <c r="AG983"/>
  <c r="AE983"/>
  <c r="AC983"/>
  <c r="AA983"/>
  <c r="Y983"/>
  <c r="W983"/>
  <c r="U983"/>
  <c r="S983"/>
  <c r="Q983"/>
  <c r="AP983"/>
  <c r="AL983"/>
  <c r="AH983"/>
  <c r="AD983"/>
  <c r="Z983"/>
  <c r="V983"/>
  <c r="R983"/>
  <c r="AN983"/>
  <c r="AF983"/>
  <c r="X983"/>
  <c r="AJ983"/>
  <c r="AB983"/>
  <c r="T983"/>
  <c r="AQ985"/>
  <c r="AO985"/>
  <c r="AM985"/>
  <c r="AK985"/>
  <c r="AI985"/>
  <c r="AG985"/>
  <c r="AE985"/>
  <c r="AC985"/>
  <c r="AA985"/>
  <c r="Y985"/>
  <c r="W985"/>
  <c r="U985"/>
  <c r="S985"/>
  <c r="Q985"/>
  <c r="AN985"/>
  <c r="AJ985"/>
  <c r="AF985"/>
  <c r="AB985"/>
  <c r="X985"/>
  <c r="T985"/>
  <c r="AP985"/>
  <c r="AH985"/>
  <c r="Z985"/>
  <c r="R985"/>
  <c r="AL985"/>
  <c r="AD985"/>
  <c r="V985"/>
  <c r="AQ987"/>
  <c r="AO987"/>
  <c r="AM987"/>
  <c r="AK987"/>
  <c r="AI987"/>
  <c r="AG987"/>
  <c r="AE987"/>
  <c r="AC987"/>
  <c r="AA987"/>
  <c r="Y987"/>
  <c r="W987"/>
  <c r="U987"/>
  <c r="S987"/>
  <c r="Q987"/>
  <c r="AP987"/>
  <c r="AN987"/>
  <c r="AL987"/>
  <c r="AJ987"/>
  <c r="AH987"/>
  <c r="AF987"/>
  <c r="AD987"/>
  <c r="AB987"/>
  <c r="Z987"/>
  <c r="X987"/>
  <c r="V987"/>
  <c r="T987"/>
  <c r="R987"/>
  <c r="AQ989"/>
  <c r="AO989"/>
  <c r="AM989"/>
  <c r="AK989"/>
  <c r="AI989"/>
  <c r="AG989"/>
  <c r="AE989"/>
  <c r="AC989"/>
  <c r="AA989"/>
  <c r="Y989"/>
  <c r="W989"/>
  <c r="U989"/>
  <c r="S989"/>
  <c r="Q989"/>
  <c r="AP989"/>
  <c r="AN989"/>
  <c r="AL989"/>
  <c r="AJ989"/>
  <c r="AH989"/>
  <c r="AF989"/>
  <c r="AD989"/>
  <c r="AB989"/>
  <c r="Z989"/>
  <c r="X989"/>
  <c r="V989"/>
  <c r="T989"/>
  <c r="R989"/>
  <c r="AP991"/>
  <c r="AN991"/>
  <c r="AL991"/>
  <c r="AJ991"/>
  <c r="AH991"/>
  <c r="AF991"/>
  <c r="AD991"/>
  <c r="AB991"/>
  <c r="Z991"/>
  <c r="X991"/>
  <c r="V991"/>
  <c r="T991"/>
  <c r="R991"/>
  <c r="AQ991"/>
  <c r="AM991"/>
  <c r="AI991"/>
  <c r="AE991"/>
  <c r="AA991"/>
  <c r="W991"/>
  <c r="S991"/>
  <c r="AO991"/>
  <c r="AK991"/>
  <c r="AG991"/>
  <c r="AC991"/>
  <c r="Y991"/>
  <c r="U991"/>
  <c r="Q991"/>
  <c r="AQ993"/>
  <c r="AO993"/>
  <c r="AM993"/>
  <c r="AK993"/>
  <c r="AI993"/>
  <c r="AG993"/>
  <c r="AE993"/>
  <c r="AC993"/>
  <c r="AA993"/>
  <c r="Y993"/>
  <c r="W993"/>
  <c r="U993"/>
  <c r="S993"/>
  <c r="Q993"/>
  <c r="AP993"/>
  <c r="AN993"/>
  <c r="AL993"/>
  <c r="AJ993"/>
  <c r="AH993"/>
  <c r="AF993"/>
  <c r="AD993"/>
  <c r="AB993"/>
  <c r="Z993"/>
  <c r="X993"/>
  <c r="V993"/>
  <c r="T993"/>
  <c r="R993"/>
  <c r="AQ995"/>
  <c r="AO995"/>
  <c r="AM995"/>
  <c r="AK995"/>
  <c r="AI995"/>
  <c r="AG995"/>
  <c r="AE995"/>
  <c r="AC995"/>
  <c r="AA995"/>
  <c r="Y995"/>
  <c r="W995"/>
  <c r="U995"/>
  <c r="S995"/>
  <c r="Q995"/>
  <c r="AP995"/>
  <c r="AN995"/>
  <c r="AL995"/>
  <c r="AJ995"/>
  <c r="AH995"/>
  <c r="AF995"/>
  <c r="AD995"/>
  <c r="AB995"/>
  <c r="Z995"/>
  <c r="X995"/>
  <c r="V995"/>
  <c r="T995"/>
  <c r="R995"/>
  <c r="AQ997"/>
  <c r="AO997"/>
  <c r="AM997"/>
  <c r="AK997"/>
  <c r="AI997"/>
  <c r="AG997"/>
  <c r="AE997"/>
  <c r="AC997"/>
  <c r="AA997"/>
  <c r="Y997"/>
  <c r="W997"/>
  <c r="U997"/>
  <c r="S997"/>
  <c r="Q997"/>
  <c r="AP997"/>
  <c r="AN997"/>
  <c r="AL997"/>
  <c r="AJ997"/>
  <c r="AH997"/>
  <c r="AF997"/>
  <c r="AD997"/>
  <c r="AB997"/>
  <c r="Z997"/>
  <c r="X997"/>
  <c r="V997"/>
  <c r="T997"/>
  <c r="R997"/>
  <c r="AQ999"/>
  <c r="AO999"/>
  <c r="AM999"/>
  <c r="AK999"/>
  <c r="AI999"/>
  <c r="AG999"/>
  <c r="AE999"/>
  <c r="AC999"/>
  <c r="AA999"/>
  <c r="Y999"/>
  <c r="W999"/>
  <c r="U999"/>
  <c r="S999"/>
  <c r="Q999"/>
  <c r="AP999"/>
  <c r="AL999"/>
  <c r="AH999"/>
  <c r="AD999"/>
  <c r="Z999"/>
  <c r="V999"/>
  <c r="R999"/>
  <c r="AN999"/>
  <c r="AJ999"/>
  <c r="AF999"/>
  <c r="AB999"/>
  <c r="X999"/>
  <c r="T999"/>
  <c r="AP1001"/>
  <c r="AN1001"/>
  <c r="AL1001"/>
  <c r="AJ1001"/>
  <c r="AH1001"/>
  <c r="AF1001"/>
  <c r="AD1001"/>
  <c r="AB1001"/>
  <c r="Z1001"/>
  <c r="X1001"/>
  <c r="V1001"/>
  <c r="T1001"/>
  <c r="R1001"/>
  <c r="AQ1001"/>
  <c r="AO1001"/>
  <c r="AM1001"/>
  <c r="AK1001"/>
  <c r="AI1001"/>
  <c r="AG1001"/>
  <c r="AE1001"/>
  <c r="AC1001"/>
  <c r="AA1001"/>
  <c r="Y1001"/>
  <c r="W1001"/>
  <c r="U1001"/>
  <c r="S1001"/>
  <c r="Q1001"/>
  <c r="AQ1003"/>
  <c r="AO1003"/>
  <c r="AM1003"/>
  <c r="AK1003"/>
  <c r="AI1003"/>
  <c r="AG1003"/>
  <c r="AE1003"/>
  <c r="AC1003"/>
  <c r="AA1003"/>
  <c r="Y1003"/>
  <c r="W1003"/>
  <c r="U1003"/>
  <c r="S1003"/>
  <c r="Q1003"/>
  <c r="AN1003"/>
  <c r="AJ1003"/>
  <c r="AF1003"/>
  <c r="AB1003"/>
  <c r="X1003"/>
  <c r="T1003"/>
  <c r="AP1003"/>
  <c r="AL1003"/>
  <c r="AH1003"/>
  <c r="AD1003"/>
  <c r="Z1003"/>
  <c r="V1003"/>
  <c r="R1003"/>
  <c r="AQ1005"/>
  <c r="AO1005"/>
  <c r="AM1005"/>
  <c r="AK1005"/>
  <c r="AI1005"/>
  <c r="AG1005"/>
  <c r="AE1005"/>
  <c r="AC1005"/>
  <c r="AA1005"/>
  <c r="Y1005"/>
  <c r="W1005"/>
  <c r="U1005"/>
  <c r="S1005"/>
  <c r="Q1005"/>
  <c r="AP1005"/>
  <c r="AL1005"/>
  <c r="AH1005"/>
  <c r="AD1005"/>
  <c r="Z1005"/>
  <c r="V1005"/>
  <c r="R1005"/>
  <c r="AN1005"/>
  <c r="AJ1005"/>
  <c r="AF1005"/>
  <c r="AB1005"/>
  <c r="X1005"/>
  <c r="T1005"/>
  <c r="B742"/>
  <c r="B746"/>
  <c r="B750"/>
  <c r="R645"/>
  <c r="T645"/>
  <c r="V645"/>
  <c r="X645"/>
  <c r="Z645"/>
  <c r="AB645"/>
  <c r="AD645"/>
  <c r="AF645"/>
  <c r="AH645"/>
  <c r="AJ645"/>
  <c r="AL645"/>
  <c r="AN645"/>
  <c r="AP645"/>
  <c r="B646"/>
  <c r="Q646"/>
  <c r="S646"/>
  <c r="U646"/>
  <c r="W646"/>
  <c r="Y646"/>
  <c r="AA646"/>
  <c r="AC646"/>
  <c r="AE646"/>
  <c r="AG646"/>
  <c r="AI646"/>
  <c r="AK646"/>
  <c r="AM646"/>
  <c r="AO646"/>
  <c r="AQ646"/>
  <c r="R647"/>
  <c r="T647"/>
  <c r="V647"/>
  <c r="X647"/>
  <c r="Z647"/>
  <c r="AB647"/>
  <c r="AD647"/>
  <c r="AF647"/>
  <c r="AH647"/>
  <c r="AJ647"/>
  <c r="AL647"/>
  <c r="AN647"/>
  <c r="AP647"/>
  <c r="B648"/>
  <c r="Q648"/>
  <c r="S648"/>
  <c r="U648"/>
  <c r="W648"/>
  <c r="Y648"/>
  <c r="AA648"/>
  <c r="AC648"/>
  <c r="AE648"/>
  <c r="AG648"/>
  <c r="AI648"/>
  <c r="AK648"/>
  <c r="AM648"/>
  <c r="AO648"/>
  <c r="AQ648"/>
  <c r="R649"/>
  <c r="T649"/>
  <c r="V649"/>
  <c r="X649"/>
  <c r="Z649"/>
  <c r="AB649"/>
  <c r="AD649"/>
  <c r="AF649"/>
  <c r="AH649"/>
  <c r="AJ649"/>
  <c r="AL649"/>
  <c r="AN649"/>
  <c r="AP649"/>
  <c r="B650"/>
  <c r="Q650"/>
  <c r="S650"/>
  <c r="U650"/>
  <c r="W650"/>
  <c r="Y650"/>
  <c r="AA650"/>
  <c r="AC650"/>
  <c r="AE650"/>
  <c r="AG650"/>
  <c r="AI650"/>
  <c r="AK650"/>
  <c r="AM650"/>
  <c r="AO650"/>
  <c r="AQ650"/>
  <c r="R651"/>
  <c r="T651"/>
  <c r="V651"/>
  <c r="X651"/>
  <c r="Z651"/>
  <c r="AB651"/>
  <c r="AD651"/>
  <c r="AF651"/>
  <c r="AH651"/>
  <c r="AJ651"/>
  <c r="AL651"/>
  <c r="AN651"/>
  <c r="AP651"/>
  <c r="B652"/>
  <c r="Q652"/>
  <c r="S652"/>
  <c r="U652"/>
  <c r="W652"/>
  <c r="Y652"/>
  <c r="AA652"/>
  <c r="AC652"/>
  <c r="AE652"/>
  <c r="AG652"/>
  <c r="AI652"/>
  <c r="AK652"/>
  <c r="AM652"/>
  <c r="AO652"/>
  <c r="AQ652"/>
  <c r="R653"/>
  <c r="T653"/>
  <c r="V653"/>
  <c r="X653"/>
  <c r="Z653"/>
  <c r="AB653"/>
  <c r="AD653"/>
  <c r="AF653"/>
  <c r="AH653"/>
  <c r="AJ653"/>
  <c r="AL653"/>
  <c r="AN653"/>
  <c r="AP653"/>
  <c r="B654"/>
  <c r="Q654"/>
  <c r="S654"/>
  <c r="U654"/>
  <c r="W654"/>
  <c r="Y654"/>
  <c r="AA654"/>
  <c r="AC654"/>
  <c r="AE654"/>
  <c r="AG654"/>
  <c r="AI654"/>
  <c r="AK654"/>
  <c r="AM654"/>
  <c r="AO654"/>
  <c r="AQ654"/>
  <c r="R655"/>
  <c r="T655"/>
  <c r="V655"/>
  <c r="X655"/>
  <c r="Z655"/>
  <c r="AB655"/>
  <c r="AD655"/>
  <c r="AF655"/>
  <c r="AH655"/>
  <c r="AJ655"/>
  <c r="AL655"/>
  <c r="AN655"/>
  <c r="AP655"/>
  <c r="B656"/>
  <c r="Q656"/>
  <c r="S656"/>
  <c r="U656"/>
  <c r="W656"/>
  <c r="Y656"/>
  <c r="AA656"/>
  <c r="AC656"/>
  <c r="AE656"/>
  <c r="AG656"/>
  <c r="AI656"/>
  <c r="AK656"/>
  <c r="AM656"/>
  <c r="AO656"/>
  <c r="AQ656"/>
  <c r="R657"/>
  <c r="T657"/>
  <c r="V657"/>
  <c r="X657"/>
  <c r="Z657"/>
  <c r="AB657"/>
  <c r="AD657"/>
  <c r="AF657"/>
  <c r="AH657"/>
  <c r="AJ657"/>
  <c r="AL657"/>
  <c r="AN657"/>
  <c r="AP657"/>
  <c r="B658"/>
  <c r="Q658"/>
  <c r="S658"/>
  <c r="U658"/>
  <c r="W658"/>
  <c r="Y658"/>
  <c r="AA658"/>
  <c r="AC658"/>
  <c r="AE658"/>
  <c r="AG658"/>
  <c r="AI658"/>
  <c r="AK658"/>
  <c r="AM658"/>
  <c r="AO658"/>
  <c r="AQ658"/>
  <c r="R659"/>
  <c r="T659"/>
  <c r="V659"/>
  <c r="X659"/>
  <c r="Z659"/>
  <c r="AB659"/>
  <c r="AD659"/>
  <c r="AF659"/>
  <c r="AH659"/>
  <c r="AJ659"/>
  <c r="AL659"/>
  <c r="AN659"/>
  <c r="AP659"/>
  <c r="B660"/>
  <c r="Q660"/>
  <c r="S660"/>
  <c r="U660"/>
  <c r="W660"/>
  <c r="Y660"/>
  <c r="AA660"/>
  <c r="AC660"/>
  <c r="AE660"/>
  <c r="AG660"/>
  <c r="AI660"/>
  <c r="AK660"/>
  <c r="AM660"/>
  <c r="AO660"/>
  <c r="AQ660"/>
  <c r="R661"/>
  <c r="T661"/>
  <c r="V661"/>
  <c r="X661"/>
  <c r="Z661"/>
  <c r="AB661"/>
  <c r="AD661"/>
  <c r="AF661"/>
  <c r="AH661"/>
  <c r="AJ661"/>
  <c r="AL661"/>
  <c r="AN661"/>
  <c r="AP661"/>
  <c r="B662"/>
  <c r="Q662"/>
  <c r="S662"/>
  <c r="U662"/>
  <c r="W662"/>
  <c r="Y662"/>
  <c r="AA662"/>
  <c r="AC662"/>
  <c r="AE662"/>
  <c r="AG662"/>
  <c r="AI662"/>
  <c r="AK662"/>
  <c r="AM662"/>
  <c r="AO662"/>
  <c r="AQ662"/>
  <c r="R663"/>
  <c r="T663"/>
  <c r="V663"/>
  <c r="X663"/>
  <c r="Z663"/>
  <c r="AB663"/>
  <c r="AD663"/>
  <c r="AF663"/>
  <c r="AH663"/>
  <c r="AJ663"/>
  <c r="AL663"/>
  <c r="AN663"/>
  <c r="AP663"/>
  <c r="B664"/>
  <c r="Q664"/>
  <c r="S664"/>
  <c r="U664"/>
  <c r="W664"/>
  <c r="Y664"/>
  <c r="AA664"/>
  <c r="AC664"/>
  <c r="AE664"/>
  <c r="AG664"/>
  <c r="AI664"/>
  <c r="AK664"/>
  <c r="AM664"/>
  <c r="AO664"/>
  <c r="AQ664"/>
  <c r="R665"/>
  <c r="T665"/>
  <c r="V665"/>
  <c r="X665"/>
  <c r="Z665"/>
  <c r="AB665"/>
  <c r="AD665"/>
  <c r="AF665"/>
  <c r="AH665"/>
  <c r="AJ665"/>
  <c r="AL665"/>
  <c r="AN665"/>
  <c r="AP665"/>
  <c r="B666"/>
  <c r="Q666"/>
  <c r="S666"/>
  <c r="U666"/>
  <c r="W666"/>
  <c r="Y666"/>
  <c r="AA666"/>
  <c r="AC666"/>
  <c r="AE666"/>
  <c r="AG666"/>
  <c r="AI666"/>
  <c r="AK666"/>
  <c r="AM666"/>
  <c r="AO666"/>
  <c r="AQ666"/>
  <c r="R667"/>
  <c r="T667"/>
  <c r="V667"/>
  <c r="X667"/>
  <c r="Z667"/>
  <c r="AB667"/>
  <c r="AD667"/>
  <c r="AF667"/>
  <c r="AH667"/>
  <c r="AJ667"/>
  <c r="AL667"/>
  <c r="AN667"/>
  <c r="AP667"/>
  <c r="B668"/>
  <c r="Q668"/>
  <c r="S668"/>
  <c r="U668"/>
  <c r="W668"/>
  <c r="Y668"/>
  <c r="AA668"/>
  <c r="AC668"/>
  <c r="AE668"/>
  <c r="AG668"/>
  <c r="AI668"/>
  <c r="AK668"/>
  <c r="AM668"/>
  <c r="AO668"/>
  <c r="AQ668"/>
  <c r="R669"/>
  <c r="T669"/>
  <c r="V669"/>
  <c r="X669"/>
  <c r="Z669"/>
  <c r="AB669"/>
  <c r="AD669"/>
  <c r="AF669"/>
  <c r="AH669"/>
  <c r="AJ669"/>
  <c r="AL669"/>
  <c r="AN669"/>
  <c r="AP669"/>
  <c r="B670"/>
  <c r="Q670"/>
  <c r="S670"/>
  <c r="U670"/>
  <c r="W670"/>
  <c r="Y670"/>
  <c r="AA670"/>
  <c r="AC670"/>
  <c r="AE670"/>
  <c r="AG670"/>
  <c r="AI670"/>
  <c r="AK670"/>
  <c r="AM670"/>
  <c r="AO670"/>
  <c r="AQ670"/>
  <c r="R671"/>
  <c r="T671"/>
  <c r="V671"/>
  <c r="X671"/>
  <c r="Z671"/>
  <c r="AB671"/>
  <c r="AD671"/>
  <c r="AF671"/>
  <c r="AH671"/>
  <c r="AJ671"/>
  <c r="AL671"/>
  <c r="AN671"/>
  <c r="AP671"/>
  <c r="B672"/>
  <c r="Q672"/>
  <c r="S672"/>
  <c r="U672"/>
  <c r="W672"/>
  <c r="Y672"/>
  <c r="AA672"/>
  <c r="AC672"/>
  <c r="AE672"/>
  <c r="AG672"/>
  <c r="AI672"/>
  <c r="AK672"/>
  <c r="AM672"/>
  <c r="AO672"/>
  <c r="AQ672"/>
  <c r="R673"/>
  <c r="T673"/>
  <c r="V673"/>
  <c r="X673"/>
  <c r="Z673"/>
  <c r="AB673"/>
  <c r="AD673"/>
  <c r="AF673"/>
  <c r="AH673"/>
  <c r="AJ673"/>
  <c r="AL673"/>
  <c r="AN673"/>
  <c r="AP673"/>
  <c r="B674"/>
  <c r="Q674"/>
  <c r="S674"/>
  <c r="U674"/>
  <c r="W674"/>
  <c r="Y674"/>
  <c r="AA674"/>
  <c r="AC674"/>
  <c r="AE674"/>
  <c r="AG674"/>
  <c r="AI674"/>
  <c r="AK674"/>
  <c r="AM674"/>
  <c r="AO674"/>
  <c r="AQ674"/>
  <c r="R675"/>
  <c r="T675"/>
  <c r="V675"/>
  <c r="X675"/>
  <c r="Z675"/>
  <c r="AB675"/>
  <c r="AD675"/>
  <c r="AF675"/>
  <c r="AH675"/>
  <c r="AJ675"/>
  <c r="AL675"/>
  <c r="AN675"/>
  <c r="AP675"/>
  <c r="B676"/>
  <c r="Q676"/>
  <c r="S676"/>
  <c r="U676"/>
  <c r="W676"/>
  <c r="Y676"/>
  <c r="AA676"/>
  <c r="AC676"/>
  <c r="AE676"/>
  <c r="AG676"/>
  <c r="AI676"/>
  <c r="AK676"/>
  <c r="AM676"/>
  <c r="AO676"/>
  <c r="AQ676"/>
  <c r="R677"/>
  <c r="T677"/>
  <c r="V677"/>
  <c r="X677"/>
  <c r="Z677"/>
  <c r="AB677"/>
  <c r="AD677"/>
  <c r="AF677"/>
  <c r="AH677"/>
  <c r="AJ677"/>
  <c r="AL677"/>
  <c r="AN677"/>
  <c r="AP677"/>
  <c r="B678"/>
  <c r="Q678"/>
  <c r="S678"/>
  <c r="U678"/>
  <c r="W678"/>
  <c r="Y678"/>
  <c r="AA678"/>
  <c r="AC678"/>
  <c r="AE678"/>
  <c r="AG678"/>
  <c r="AI678"/>
  <c r="AK678"/>
  <c r="AM678"/>
  <c r="AO678"/>
  <c r="AQ678"/>
  <c r="R679"/>
  <c r="T679"/>
  <c r="V679"/>
  <c r="X679"/>
  <c r="Z679"/>
  <c r="AB679"/>
  <c r="AD679"/>
  <c r="AF679"/>
  <c r="AH679"/>
  <c r="AJ679"/>
  <c r="AL679"/>
  <c r="AN679"/>
  <c r="AP679"/>
  <c r="B680"/>
  <c r="Q680"/>
  <c r="S680"/>
  <c r="U680"/>
  <c r="W680"/>
  <c r="Y680"/>
  <c r="AA680"/>
  <c r="AC680"/>
  <c r="AE680"/>
  <c r="AG680"/>
  <c r="AI680"/>
  <c r="AK680"/>
  <c r="AM680"/>
  <c r="AO680"/>
  <c r="AQ680"/>
  <c r="R681"/>
  <c r="T681"/>
  <c r="V681"/>
  <c r="X681"/>
  <c r="Z681"/>
  <c r="AB681"/>
  <c r="AD681"/>
  <c r="AF681"/>
  <c r="AH681"/>
  <c r="AJ681"/>
  <c r="AL681"/>
  <c r="AN681"/>
  <c r="AP681"/>
  <c r="B682"/>
  <c r="Q682"/>
  <c r="S682"/>
  <c r="U682"/>
  <c r="W682"/>
  <c r="Y682"/>
  <c r="AA682"/>
  <c r="AC682"/>
  <c r="AE682"/>
  <c r="AG682"/>
  <c r="AI682"/>
  <c r="AK682"/>
  <c r="AM682"/>
  <c r="AO682"/>
  <c r="AQ682"/>
  <c r="R683"/>
  <c r="T683"/>
  <c r="V683"/>
  <c r="X683"/>
  <c r="Z683"/>
  <c r="AB683"/>
  <c r="AD683"/>
  <c r="AF683"/>
  <c r="AH683"/>
  <c r="AJ683"/>
  <c r="AL683"/>
  <c r="AN683"/>
  <c r="AP683"/>
  <c r="B684"/>
  <c r="Q684"/>
  <c r="S684"/>
  <c r="U684"/>
  <c r="W684"/>
  <c r="Y684"/>
  <c r="AA684"/>
  <c r="AC684"/>
  <c r="AE684"/>
  <c r="AG684"/>
  <c r="AI684"/>
  <c r="AK684"/>
  <c r="AM684"/>
  <c r="AO684"/>
  <c r="AQ684"/>
  <c r="R685"/>
  <c r="T685"/>
  <c r="V685"/>
  <c r="X685"/>
  <c r="Z685"/>
  <c r="AB685"/>
  <c r="AD685"/>
  <c r="AF685"/>
  <c r="AH685"/>
  <c r="AJ685"/>
  <c r="AL685"/>
  <c r="AN685"/>
  <c r="AP685"/>
  <c r="B686"/>
  <c r="Q686"/>
  <c r="S686"/>
  <c r="U686"/>
  <c r="W686"/>
  <c r="Y686"/>
  <c r="AA686"/>
  <c r="AC686"/>
  <c r="AE686"/>
  <c r="AG686"/>
  <c r="AI686"/>
  <c r="AK686"/>
  <c r="AM686"/>
  <c r="AO686"/>
  <c r="AQ686"/>
  <c r="R687"/>
  <c r="T687"/>
  <c r="V687"/>
  <c r="X687"/>
  <c r="Z687"/>
  <c r="AB687"/>
  <c r="AD687"/>
  <c r="AF687"/>
  <c r="AH687"/>
  <c r="AJ687"/>
  <c r="AL687"/>
  <c r="AN687"/>
  <c r="AP687"/>
  <c r="B688"/>
  <c r="Q688"/>
  <c r="S688"/>
  <c r="U688"/>
  <c r="W688"/>
  <c r="Y688"/>
  <c r="AA688"/>
  <c r="AC688"/>
  <c r="AE688"/>
  <c r="AG688"/>
  <c r="AI688"/>
  <c r="AK688"/>
  <c r="AM688"/>
  <c r="AO688"/>
  <c r="AQ688"/>
  <c r="R689"/>
  <c r="T689"/>
  <c r="V689"/>
  <c r="X689"/>
  <c r="Z689"/>
  <c r="AB689"/>
  <c r="AD689"/>
  <c r="AF689"/>
  <c r="AH689"/>
  <c r="AJ689"/>
  <c r="AL689"/>
  <c r="AN689"/>
  <c r="AP689"/>
  <c r="B690"/>
  <c r="Q690"/>
  <c r="S690"/>
  <c r="U690"/>
  <c r="W690"/>
  <c r="Y690"/>
  <c r="AA690"/>
  <c r="AC690"/>
  <c r="AE690"/>
  <c r="AG690"/>
  <c r="AI690"/>
  <c r="AK690"/>
  <c r="AM690"/>
  <c r="AO690"/>
  <c r="AQ690"/>
  <c r="R691"/>
  <c r="T691"/>
  <c r="V691"/>
  <c r="X691"/>
  <c r="Z691"/>
  <c r="AB691"/>
  <c r="AD691"/>
  <c r="AF691"/>
  <c r="AH691"/>
  <c r="AJ691"/>
  <c r="AL691"/>
  <c r="AN691"/>
  <c r="AP691"/>
  <c r="B692"/>
  <c r="Q692"/>
  <c r="S692"/>
  <c r="U692"/>
  <c r="W692"/>
  <c r="Y692"/>
  <c r="AA692"/>
  <c r="AC692"/>
  <c r="AE692"/>
  <c r="AG692"/>
  <c r="AI692"/>
  <c r="AK692"/>
  <c r="AM692"/>
  <c r="AO692"/>
  <c r="AQ692"/>
  <c r="R693"/>
  <c r="T693"/>
  <c r="V693"/>
  <c r="X693"/>
  <c r="Z693"/>
  <c r="AB693"/>
  <c r="AD693"/>
  <c r="AF693"/>
  <c r="AH693"/>
  <c r="AJ693"/>
  <c r="AL693"/>
  <c r="AN693"/>
  <c r="AP693"/>
  <c r="B694"/>
  <c r="Q694"/>
  <c r="S694"/>
  <c r="U694"/>
  <c r="W694"/>
  <c r="Y694"/>
  <c r="AA694"/>
  <c r="AC694"/>
  <c r="AE694"/>
  <c r="AG694"/>
  <c r="AI694"/>
  <c r="AK694"/>
  <c r="AM694"/>
  <c r="AO694"/>
  <c r="AQ694"/>
  <c r="R695"/>
  <c r="T695"/>
  <c r="V695"/>
  <c r="X695"/>
  <c r="Z695"/>
  <c r="AB695"/>
  <c r="AD695"/>
  <c r="AF695"/>
  <c r="AH695"/>
  <c r="AJ695"/>
  <c r="AL695"/>
  <c r="AN695"/>
  <c r="AP695"/>
  <c r="B696"/>
  <c r="Q696"/>
  <c r="S696"/>
  <c r="U696"/>
  <c r="W696"/>
  <c r="Y696"/>
  <c r="AA696"/>
  <c r="AC696"/>
  <c r="AE696"/>
  <c r="AG696"/>
  <c r="AI696"/>
  <c r="AK696"/>
  <c r="AM696"/>
  <c r="AO696"/>
  <c r="AQ696"/>
  <c r="R697"/>
  <c r="T697"/>
  <c r="V697"/>
  <c r="X697"/>
  <c r="Z697"/>
  <c r="AB697"/>
  <c r="AD697"/>
  <c r="AF697"/>
  <c r="AH697"/>
  <c r="AJ697"/>
  <c r="AL697"/>
  <c r="AN697"/>
  <c r="AP697"/>
  <c r="B698"/>
  <c r="Q698"/>
  <c r="S698"/>
  <c r="U698"/>
  <c r="W698"/>
  <c r="Y698"/>
  <c r="AA698"/>
  <c r="AC698"/>
  <c r="AE698"/>
  <c r="AG698"/>
  <c r="AI698"/>
  <c r="AK698"/>
  <c r="AM698"/>
  <c r="AO698"/>
  <c r="AQ698"/>
  <c r="R699"/>
  <c r="T699"/>
  <c r="V699"/>
  <c r="X699"/>
  <c r="Z699"/>
  <c r="AB699"/>
  <c r="AD699"/>
  <c r="AF699"/>
  <c r="AH699"/>
  <c r="AJ699"/>
  <c r="AL699"/>
  <c r="AN699"/>
  <c r="AP699"/>
  <c r="B700"/>
  <c r="Q700"/>
  <c r="S700"/>
  <c r="U700"/>
  <c r="W700"/>
  <c r="Y700"/>
  <c r="AA700"/>
  <c r="AC700"/>
  <c r="AE700"/>
  <c r="AG700"/>
  <c r="AI700"/>
  <c r="AK700"/>
  <c r="AM700"/>
  <c r="AO700"/>
  <c r="AQ700"/>
  <c r="R701"/>
  <c r="T701"/>
  <c r="V701"/>
  <c r="X701"/>
  <c r="Z701"/>
  <c r="AB701"/>
  <c r="AD701"/>
  <c r="AF701"/>
  <c r="AH701"/>
  <c r="AJ701"/>
  <c r="AL701"/>
  <c r="AN701"/>
  <c r="AP701"/>
  <c r="B702"/>
  <c r="Q702"/>
  <c r="S702"/>
  <c r="U702"/>
  <c r="W702"/>
  <c r="Y702"/>
  <c r="AA702"/>
  <c r="AC702"/>
  <c r="AE702"/>
  <c r="AG702"/>
  <c r="AI702"/>
  <c r="AK702"/>
  <c r="AM702"/>
  <c r="AO702"/>
  <c r="AQ702"/>
  <c r="R703"/>
  <c r="T703"/>
  <c r="V703"/>
  <c r="X703"/>
  <c r="Z703"/>
  <c r="AB703"/>
  <c r="AD703"/>
  <c r="AF703"/>
  <c r="AH703"/>
  <c r="AJ703"/>
  <c r="AL703"/>
  <c r="AN703"/>
  <c r="AP703"/>
  <c r="B704"/>
  <c r="Q704"/>
  <c r="S704"/>
  <c r="U704"/>
  <c r="W704"/>
  <c r="Y704"/>
  <c r="AA704"/>
  <c r="AC704"/>
  <c r="AE704"/>
  <c r="AG704"/>
  <c r="AI704"/>
  <c r="AK704"/>
  <c r="AM704"/>
  <c r="AO704"/>
  <c r="AQ704"/>
  <c r="R705"/>
  <c r="T705"/>
  <c r="V705"/>
  <c r="X705"/>
  <c r="Z705"/>
  <c r="AB705"/>
  <c r="AD705"/>
  <c r="AF705"/>
  <c r="AH705"/>
  <c r="AJ705"/>
  <c r="AL705"/>
  <c r="AN705"/>
  <c r="AP705"/>
  <c r="B706"/>
  <c r="Q706"/>
  <c r="S706"/>
  <c r="U706"/>
  <c r="W706"/>
  <c r="Y706"/>
  <c r="AA706"/>
  <c r="AC706"/>
  <c r="AE706"/>
  <c r="AG706"/>
  <c r="AI706"/>
  <c r="AK706"/>
  <c r="AM706"/>
  <c r="AO706"/>
  <c r="AQ706"/>
  <c r="R707"/>
  <c r="T707"/>
  <c r="V707"/>
  <c r="X707"/>
  <c r="Z707"/>
  <c r="AB707"/>
  <c r="AD707"/>
  <c r="AF707"/>
  <c r="AH707"/>
  <c r="AJ707"/>
  <c r="AL707"/>
  <c r="AN707"/>
  <c r="AP707"/>
  <c r="B708"/>
  <c r="Q708"/>
  <c r="S708"/>
  <c r="U708"/>
  <c r="W708"/>
  <c r="Y708"/>
  <c r="AA708"/>
  <c r="AC708"/>
  <c r="AE708"/>
  <c r="AG708"/>
  <c r="AI708"/>
  <c r="AK708"/>
  <c r="AM708"/>
  <c r="AO708"/>
  <c r="AQ708"/>
  <c r="R709"/>
  <c r="T709"/>
  <c r="V709"/>
  <c r="X709"/>
  <c r="Z709"/>
  <c r="AB709"/>
  <c r="AD709"/>
  <c r="AF709"/>
  <c r="AH709"/>
  <c r="AJ709"/>
  <c r="AL709"/>
  <c r="AN709"/>
  <c r="AP709"/>
  <c r="B710"/>
  <c r="Q710"/>
  <c r="S710"/>
  <c r="U710"/>
  <c r="W710"/>
  <c r="Y710"/>
  <c r="AA710"/>
  <c r="AC710"/>
  <c r="AE710"/>
  <c r="AG710"/>
  <c r="AI710"/>
  <c r="AK710"/>
  <c r="AM710"/>
  <c r="AO710"/>
  <c r="AQ710"/>
  <c r="R711"/>
  <c r="T711"/>
  <c r="V711"/>
  <c r="X711"/>
  <c r="Z711"/>
  <c r="AB711"/>
  <c r="AD711"/>
  <c r="AF711"/>
  <c r="AH711"/>
  <c r="AJ711"/>
  <c r="AL711"/>
  <c r="AN711"/>
  <c r="AP711"/>
  <c r="B712"/>
  <c r="Q712"/>
  <c r="S712"/>
  <c r="U712"/>
  <c r="W712"/>
  <c r="Y712"/>
  <c r="AA712"/>
  <c r="AC712"/>
  <c r="AE712"/>
  <c r="AG712"/>
  <c r="AI712"/>
  <c r="AK712"/>
  <c r="AM712"/>
  <c r="AO712"/>
  <c r="AQ712"/>
  <c r="R713"/>
  <c r="T713"/>
  <c r="V713"/>
  <c r="X713"/>
  <c r="Z713"/>
  <c r="AB713"/>
  <c r="AD713"/>
  <c r="AF713"/>
  <c r="AH713"/>
  <c r="AJ713"/>
  <c r="AL713"/>
  <c r="AN713"/>
  <c r="AP713"/>
  <c r="B714"/>
  <c r="Q714"/>
  <c r="S714"/>
  <c r="U714"/>
  <c r="W714"/>
  <c r="Y714"/>
  <c r="AA714"/>
  <c r="AC714"/>
  <c r="AE714"/>
  <c r="AG714"/>
  <c r="AI714"/>
  <c r="AK714"/>
  <c r="AM714"/>
  <c r="AO714"/>
  <c r="AQ714"/>
  <c r="R715"/>
  <c r="T715"/>
  <c r="V715"/>
  <c r="X715"/>
  <c r="Z715"/>
  <c r="AB715"/>
  <c r="AD715"/>
  <c r="AF715"/>
  <c r="AH715"/>
  <c r="AJ715"/>
  <c r="AL715"/>
  <c r="AN715"/>
  <c r="AP715"/>
  <c r="B716"/>
  <c r="Q716"/>
  <c r="S716"/>
  <c r="U716"/>
  <c r="W716"/>
  <c r="Y716"/>
  <c r="AA716"/>
  <c r="AC716"/>
  <c r="AE716"/>
  <c r="AG716"/>
  <c r="AI716"/>
  <c r="AK716"/>
  <c r="AM716"/>
  <c r="AO716"/>
  <c r="AQ716"/>
  <c r="R717"/>
  <c r="T717"/>
  <c r="V717"/>
  <c r="X717"/>
  <c r="Z717"/>
  <c r="AB717"/>
  <c r="AD717"/>
  <c r="AF717"/>
  <c r="AH717"/>
  <c r="AJ717"/>
  <c r="AL717"/>
  <c r="AN717"/>
  <c r="AP717"/>
  <c r="B718"/>
  <c r="Q718"/>
  <c r="S718"/>
  <c r="U718"/>
  <c r="W718"/>
  <c r="Y718"/>
  <c r="AA718"/>
  <c r="AC718"/>
  <c r="AE718"/>
  <c r="AG718"/>
  <c r="AI718"/>
  <c r="AK718"/>
  <c r="AM718"/>
  <c r="AO718"/>
  <c r="AQ718"/>
  <c r="R719"/>
  <c r="T719"/>
  <c r="V719"/>
  <c r="X719"/>
  <c r="Z719"/>
  <c r="AB719"/>
  <c r="AD719"/>
  <c r="AF719"/>
  <c r="AH719"/>
  <c r="AJ719"/>
  <c r="AL719"/>
  <c r="AN719"/>
  <c r="AP719"/>
  <c r="B720"/>
  <c r="Q720"/>
  <c r="S720"/>
  <c r="U720"/>
  <c r="W720"/>
  <c r="Y720"/>
  <c r="AA720"/>
  <c r="AC720"/>
  <c r="AE720"/>
  <c r="AG720"/>
  <c r="AI720"/>
  <c r="AK720"/>
  <c r="AM720"/>
  <c r="AO720"/>
  <c r="AQ720"/>
  <c r="R721"/>
  <c r="T721"/>
  <c r="V721"/>
  <c r="X721"/>
  <c r="Z721"/>
  <c r="AB721"/>
  <c r="AD721"/>
  <c r="AF721"/>
  <c r="AH721"/>
  <c r="AJ721"/>
  <c r="AL721"/>
  <c r="AN721"/>
  <c r="AP721"/>
  <c r="B722"/>
  <c r="Q722"/>
  <c r="S722"/>
  <c r="U722"/>
  <c r="W722"/>
  <c r="Y722"/>
  <c r="AA722"/>
  <c r="AC722"/>
  <c r="AE722"/>
  <c r="AG722"/>
  <c r="AI722"/>
  <c r="AK722"/>
  <c r="AM722"/>
  <c r="AO722"/>
  <c r="AQ722"/>
  <c r="R723"/>
  <c r="T723"/>
  <c r="V723"/>
  <c r="X723"/>
  <c r="Z723"/>
  <c r="AB723"/>
  <c r="AD723"/>
  <c r="AF723"/>
  <c r="AH723"/>
  <c r="AJ723"/>
  <c r="AL723"/>
  <c r="AN723"/>
  <c r="AP723"/>
  <c r="B724"/>
  <c r="Q724"/>
  <c r="S724"/>
  <c r="U724"/>
  <c r="W724"/>
  <c r="Y724"/>
  <c r="AA724"/>
  <c r="AC724"/>
  <c r="AE724"/>
  <c r="AG724"/>
  <c r="AI724"/>
  <c r="AK724"/>
  <c r="AM724"/>
  <c r="AO724"/>
  <c r="AQ724"/>
  <c r="R725"/>
  <c r="T725"/>
  <c r="V725"/>
  <c r="X725"/>
  <c r="Z725"/>
  <c r="AB725"/>
  <c r="AD725"/>
  <c r="AF725"/>
  <c r="AH725"/>
  <c r="AJ725"/>
  <c r="AL725"/>
  <c r="AN725"/>
  <c r="AP725"/>
  <c r="B726"/>
  <c r="Q726"/>
  <c r="S726"/>
  <c r="U726"/>
  <c r="W726"/>
  <c r="Y726"/>
  <c r="AA726"/>
  <c r="AC726"/>
  <c r="AE726"/>
  <c r="AG726"/>
  <c r="AI726"/>
  <c r="AK726"/>
  <c r="AM726"/>
  <c r="AO726"/>
  <c r="AQ726"/>
  <c r="R727"/>
  <c r="T727"/>
  <c r="V727"/>
  <c r="X727"/>
  <c r="Z727"/>
  <c r="AB727"/>
  <c r="AD727"/>
  <c r="AF727"/>
  <c r="AH727"/>
  <c r="AJ727"/>
  <c r="AL727"/>
  <c r="AN727"/>
  <c r="AP727"/>
  <c r="B728"/>
  <c r="Q728"/>
  <c r="S728"/>
  <c r="U728"/>
  <c r="W728"/>
  <c r="Y728"/>
  <c r="AA728"/>
  <c r="AC728"/>
  <c r="AE728"/>
  <c r="AG728"/>
  <c r="AI728"/>
  <c r="AK728"/>
  <c r="AM728"/>
  <c r="AO728"/>
  <c r="AQ728"/>
  <c r="R729"/>
  <c r="T729"/>
  <c r="V729"/>
  <c r="X729"/>
  <c r="Z729"/>
  <c r="AB729"/>
  <c r="AD729"/>
  <c r="AF729"/>
  <c r="AH729"/>
  <c r="AJ729"/>
  <c r="AL729"/>
  <c r="AN729"/>
  <c r="AP729"/>
  <c r="B730"/>
  <c r="Q730"/>
  <c r="S730"/>
  <c r="U730"/>
  <c r="W730"/>
  <c r="Y730"/>
  <c r="AA730"/>
  <c r="AC730"/>
  <c r="AE730"/>
  <c r="AG730"/>
  <c r="AI730"/>
  <c r="AK730"/>
  <c r="AM730"/>
  <c r="AO730"/>
  <c r="AQ730"/>
  <c r="R731"/>
  <c r="T731"/>
  <c r="V731"/>
  <c r="X731"/>
  <c r="Z731"/>
  <c r="AB731"/>
  <c r="AD731"/>
  <c r="AF731"/>
  <c r="AH731"/>
  <c r="AJ731"/>
  <c r="AL731"/>
  <c r="AN731"/>
  <c r="AP731"/>
  <c r="B732"/>
  <c r="Q732"/>
  <c r="S732"/>
  <c r="U732"/>
  <c r="W732"/>
  <c r="Y732"/>
  <c r="AA732"/>
  <c r="AC732"/>
  <c r="AE732"/>
  <c r="AG732"/>
  <c r="AI732"/>
  <c r="AK732"/>
  <c r="AM732"/>
  <c r="AO732"/>
  <c r="AQ732"/>
  <c r="R733"/>
  <c r="T733"/>
  <c r="V733"/>
  <c r="X733"/>
  <c r="Z733"/>
  <c r="AB733"/>
  <c r="AD733"/>
  <c r="AF733"/>
  <c r="AH733"/>
  <c r="AJ733"/>
  <c r="AL733"/>
  <c r="AN733"/>
  <c r="AP733"/>
  <c r="B734"/>
  <c r="Q734"/>
  <c r="S734"/>
  <c r="U734"/>
  <c r="W734"/>
  <c r="Y734"/>
  <c r="AA734"/>
  <c r="AC734"/>
  <c r="AE734"/>
  <c r="AG734"/>
  <c r="AI734"/>
  <c r="AK734"/>
  <c r="AM734"/>
  <c r="AO734"/>
  <c r="AQ734"/>
  <c r="R735"/>
  <c r="T735"/>
  <c r="V735"/>
  <c r="X735"/>
  <c r="Z735"/>
  <c r="AB735"/>
  <c r="AD735"/>
  <c r="AF735"/>
  <c r="AH735"/>
  <c r="AJ735"/>
  <c r="AL735"/>
  <c r="AN735"/>
  <c r="AP735"/>
  <c r="B736"/>
  <c r="Q736"/>
  <c r="S736"/>
  <c r="U736"/>
  <c r="W736"/>
  <c r="Y736"/>
  <c r="AA736"/>
  <c r="AC736"/>
  <c r="AE736"/>
  <c r="AG736"/>
  <c r="AI736"/>
  <c r="AK736"/>
  <c r="AM736"/>
  <c r="AO736"/>
  <c r="AQ736"/>
  <c r="R737"/>
  <c r="T737"/>
  <c r="V737"/>
  <c r="X737"/>
  <c r="Z737"/>
  <c r="AB737"/>
  <c r="AD737"/>
  <c r="AF737"/>
  <c r="AH737"/>
  <c r="AJ737"/>
  <c r="AL737"/>
  <c r="AN737"/>
  <c r="AP737"/>
  <c r="B738"/>
  <c r="Q738"/>
  <c r="S738"/>
  <c r="U738"/>
  <c r="W738"/>
  <c r="Y738"/>
  <c r="AA738"/>
  <c r="AC738"/>
  <c r="AE738"/>
  <c r="AG738"/>
  <c r="AI738"/>
  <c r="AK738"/>
  <c r="AM738"/>
  <c r="AO738"/>
  <c r="AQ738"/>
  <c r="Q739"/>
  <c r="U739"/>
  <c r="Y739"/>
  <c r="AC739"/>
  <c r="AG739"/>
  <c r="AK739"/>
  <c r="AO739"/>
  <c r="R740"/>
  <c r="V740"/>
  <c r="Z740"/>
  <c r="AD740"/>
  <c r="AH740"/>
  <c r="AL740"/>
  <c r="AP740"/>
  <c r="S741"/>
  <c r="W741"/>
  <c r="AA741"/>
  <c r="AE741"/>
  <c r="AI741"/>
  <c r="AM741"/>
  <c r="AQ741"/>
  <c r="T742"/>
  <c r="X742"/>
  <c r="AB742"/>
  <c r="AF742"/>
  <c r="AJ742"/>
  <c r="AN742"/>
  <c r="Q743"/>
  <c r="U743"/>
  <c r="Y743"/>
  <c r="AC743"/>
  <c r="AG743"/>
  <c r="AK743"/>
  <c r="AO743"/>
  <c r="R744"/>
  <c r="V744"/>
  <c r="Z744"/>
  <c r="AD744"/>
  <c r="AH744"/>
  <c r="AL744"/>
  <c r="AP744"/>
  <c r="S745"/>
  <c r="W745"/>
  <c r="AA745"/>
  <c r="AE745"/>
  <c r="AI745"/>
  <c r="AM745"/>
  <c r="AQ745"/>
  <c r="T746"/>
  <c r="X746"/>
  <c r="AB746"/>
  <c r="AF746"/>
  <c r="AJ746"/>
  <c r="AN746"/>
  <c r="Q747"/>
  <c r="U747"/>
  <c r="Y747"/>
  <c r="AC747"/>
  <c r="AG747"/>
  <c r="AK747"/>
  <c r="AO747"/>
  <c r="R748"/>
  <c r="V748"/>
  <c r="Z748"/>
  <c r="AD748"/>
  <c r="AH748"/>
  <c r="AL748"/>
  <c r="AP748"/>
  <c r="S749"/>
  <c r="W749"/>
  <c r="AA749"/>
  <c r="AE749"/>
  <c r="AI749"/>
  <c r="AM749"/>
  <c r="AQ749"/>
  <c r="T750"/>
  <c r="X750"/>
  <c r="AB750"/>
  <c r="AF750"/>
  <c r="AJ750"/>
  <c r="AN750"/>
  <c r="Q751"/>
  <c r="U751"/>
  <c r="Y751"/>
  <c r="AC751"/>
  <c r="AG751"/>
  <c r="AK751"/>
  <c r="AO751"/>
  <c r="R752"/>
  <c r="V752"/>
  <c r="Z752"/>
  <c r="AD752"/>
  <c r="AH752"/>
  <c r="AL752"/>
  <c r="AQ742"/>
  <c r="AO742"/>
  <c r="AM742"/>
  <c r="AK742"/>
  <c r="AI742"/>
  <c r="AG742"/>
  <c r="AE742"/>
  <c r="AC742"/>
  <c r="AA742"/>
  <c r="Y742"/>
  <c r="W742"/>
  <c r="U742"/>
  <c r="S742"/>
  <c r="Q742"/>
  <c r="AQ750"/>
  <c r="AO750"/>
  <c r="AM750"/>
  <c r="AK750"/>
  <c r="AI750"/>
  <c r="AG750"/>
  <c r="AE750"/>
  <c r="AC750"/>
  <c r="AA750"/>
  <c r="Y750"/>
  <c r="W750"/>
  <c r="U750"/>
  <c r="S750"/>
  <c r="Q750"/>
  <c r="AP760"/>
  <c r="AN760"/>
  <c r="AL760"/>
  <c r="AJ760"/>
  <c r="AH760"/>
  <c r="AF760"/>
  <c r="AD760"/>
  <c r="AB760"/>
  <c r="Z760"/>
  <c r="X760"/>
  <c r="V760"/>
  <c r="T760"/>
  <c r="R760"/>
  <c r="AQ760"/>
  <c r="AO760"/>
  <c r="AM760"/>
  <c r="AK760"/>
  <c r="AI760"/>
  <c r="AG760"/>
  <c r="AE760"/>
  <c r="AC760"/>
  <c r="AA760"/>
  <c r="Y760"/>
  <c r="W760"/>
  <c r="U760"/>
  <c r="S760"/>
  <c r="Q760"/>
  <c r="AP770"/>
  <c r="AN770"/>
  <c r="AL770"/>
  <c r="AJ770"/>
  <c r="AH770"/>
  <c r="AF770"/>
  <c r="AD770"/>
  <c r="AB770"/>
  <c r="Z770"/>
  <c r="X770"/>
  <c r="V770"/>
  <c r="T770"/>
  <c r="R770"/>
  <c r="AQ770"/>
  <c r="AO770"/>
  <c r="AM770"/>
  <c r="AK770"/>
  <c r="AI770"/>
  <c r="AG770"/>
  <c r="AE770"/>
  <c r="AC770"/>
  <c r="AA770"/>
  <c r="Y770"/>
  <c r="W770"/>
  <c r="U770"/>
  <c r="S770"/>
  <c r="Q770"/>
  <c r="AP780"/>
  <c r="AN780"/>
  <c r="AL780"/>
  <c r="AJ780"/>
  <c r="AH780"/>
  <c r="AF780"/>
  <c r="AD780"/>
  <c r="AB780"/>
  <c r="Z780"/>
  <c r="X780"/>
  <c r="V780"/>
  <c r="T780"/>
  <c r="R780"/>
  <c r="AQ780"/>
  <c r="AO780"/>
  <c r="AM780"/>
  <c r="AK780"/>
  <c r="AI780"/>
  <c r="AG780"/>
  <c r="AE780"/>
  <c r="AC780"/>
  <c r="AA780"/>
  <c r="Y780"/>
  <c r="W780"/>
  <c r="U780"/>
  <c r="S780"/>
  <c r="Q780"/>
  <c r="AP788"/>
  <c r="AN788"/>
  <c r="AL788"/>
  <c r="AJ788"/>
  <c r="AH788"/>
  <c r="AF788"/>
  <c r="AD788"/>
  <c r="AB788"/>
  <c r="Z788"/>
  <c r="X788"/>
  <c r="V788"/>
  <c r="T788"/>
  <c r="R788"/>
  <c r="AQ788"/>
  <c r="AO788"/>
  <c r="AM788"/>
  <c r="AK788"/>
  <c r="AI788"/>
  <c r="AG788"/>
  <c r="AE788"/>
  <c r="AC788"/>
  <c r="AA788"/>
  <c r="Y788"/>
  <c r="W788"/>
  <c r="U788"/>
  <c r="S788"/>
  <c r="Q788"/>
  <c r="GW166"/>
  <c r="AP804"/>
  <c r="AN804"/>
  <c r="AL804"/>
  <c r="AJ804"/>
  <c r="AH804"/>
  <c r="AF804"/>
  <c r="AD804"/>
  <c r="AB804"/>
  <c r="Z804"/>
  <c r="X804"/>
  <c r="V804"/>
  <c r="T804"/>
  <c r="R804"/>
  <c r="AQ804"/>
  <c r="AO804"/>
  <c r="AM804"/>
  <c r="AK804"/>
  <c r="AI804"/>
  <c r="AG804"/>
  <c r="AE804"/>
  <c r="AC804"/>
  <c r="AA804"/>
  <c r="Y804"/>
  <c r="W804"/>
  <c r="U804"/>
  <c r="S804"/>
  <c r="Q804"/>
  <c r="HG168"/>
  <c r="AP806"/>
  <c r="AN806"/>
  <c r="AL806"/>
  <c r="AJ806"/>
  <c r="AH806"/>
  <c r="AF806"/>
  <c r="AD806"/>
  <c r="AB806"/>
  <c r="Z806"/>
  <c r="X806"/>
  <c r="V806"/>
  <c r="T806"/>
  <c r="R806"/>
  <c r="AQ806"/>
  <c r="AO806"/>
  <c r="AM806"/>
  <c r="AK806"/>
  <c r="AI806"/>
  <c r="AG806"/>
  <c r="AE806"/>
  <c r="AC806"/>
  <c r="AA806"/>
  <c r="Y806"/>
  <c r="W806"/>
  <c r="U806"/>
  <c r="S806"/>
  <c r="Q806"/>
  <c r="GW170"/>
  <c r="AP808"/>
  <c r="AN808"/>
  <c r="AL808"/>
  <c r="AJ808"/>
  <c r="AH808"/>
  <c r="AF808"/>
  <c r="AD808"/>
  <c r="AB808"/>
  <c r="Z808"/>
  <c r="X808"/>
  <c r="V808"/>
  <c r="T808"/>
  <c r="R808"/>
  <c r="AQ808"/>
  <c r="AO808"/>
  <c r="AM808"/>
  <c r="AK808"/>
  <c r="AI808"/>
  <c r="AG808"/>
  <c r="AE808"/>
  <c r="AC808"/>
  <c r="AA808"/>
  <c r="Y808"/>
  <c r="W808"/>
  <c r="U808"/>
  <c r="S808"/>
  <c r="Q808"/>
  <c r="GW172"/>
  <c r="AP810"/>
  <c r="AN810"/>
  <c r="AL810"/>
  <c r="AJ810"/>
  <c r="AH810"/>
  <c r="AF810"/>
  <c r="AD810"/>
  <c r="AB810"/>
  <c r="Z810"/>
  <c r="X810"/>
  <c r="V810"/>
  <c r="T810"/>
  <c r="R810"/>
  <c r="AQ810"/>
  <c r="AO810"/>
  <c r="AM810"/>
  <c r="AK810"/>
  <c r="AI810"/>
  <c r="AG810"/>
  <c r="AE810"/>
  <c r="AC810"/>
  <c r="AA810"/>
  <c r="Y810"/>
  <c r="W810"/>
  <c r="U810"/>
  <c r="S810"/>
  <c r="Q810"/>
  <c r="HG174"/>
  <c r="AP812"/>
  <c r="AN812"/>
  <c r="AL812"/>
  <c r="AJ812"/>
  <c r="AH812"/>
  <c r="AF812"/>
  <c r="AD812"/>
  <c r="AB812"/>
  <c r="Z812"/>
  <c r="X812"/>
  <c r="V812"/>
  <c r="T812"/>
  <c r="R812"/>
  <c r="AQ812"/>
  <c r="AO812"/>
  <c r="AM812"/>
  <c r="AK812"/>
  <c r="AI812"/>
  <c r="AG812"/>
  <c r="AE812"/>
  <c r="AC812"/>
  <c r="AA812"/>
  <c r="Y812"/>
  <c r="W812"/>
  <c r="U812"/>
  <c r="S812"/>
  <c r="Q812"/>
  <c r="GW176"/>
  <c r="AP814"/>
  <c r="AN814"/>
  <c r="AL814"/>
  <c r="AJ814"/>
  <c r="AH814"/>
  <c r="AF814"/>
  <c r="AD814"/>
  <c r="AB814"/>
  <c r="Z814"/>
  <c r="X814"/>
  <c r="V814"/>
  <c r="T814"/>
  <c r="R814"/>
  <c r="AQ814"/>
  <c r="AO814"/>
  <c r="AM814"/>
  <c r="AK814"/>
  <c r="AI814"/>
  <c r="AG814"/>
  <c r="AE814"/>
  <c r="AC814"/>
  <c r="AA814"/>
  <c r="Y814"/>
  <c r="W814"/>
  <c r="U814"/>
  <c r="S814"/>
  <c r="Q814"/>
  <c r="GW178"/>
  <c r="AP816"/>
  <c r="AN816"/>
  <c r="AL816"/>
  <c r="AJ816"/>
  <c r="AH816"/>
  <c r="AF816"/>
  <c r="AD816"/>
  <c r="AB816"/>
  <c r="Z816"/>
  <c r="X816"/>
  <c r="V816"/>
  <c r="T816"/>
  <c r="R816"/>
  <c r="AQ816"/>
  <c r="AO816"/>
  <c r="AM816"/>
  <c r="AK816"/>
  <c r="AI816"/>
  <c r="AG816"/>
  <c r="AE816"/>
  <c r="AC816"/>
  <c r="AA816"/>
  <c r="Y816"/>
  <c r="W816"/>
  <c r="U816"/>
  <c r="S816"/>
  <c r="Q816"/>
  <c r="HG180"/>
  <c r="AP818"/>
  <c r="AN818"/>
  <c r="AL818"/>
  <c r="AJ818"/>
  <c r="AH818"/>
  <c r="AF818"/>
  <c r="AD818"/>
  <c r="AB818"/>
  <c r="Z818"/>
  <c r="X818"/>
  <c r="V818"/>
  <c r="T818"/>
  <c r="R818"/>
  <c r="AQ818"/>
  <c r="AO818"/>
  <c r="AM818"/>
  <c r="AK818"/>
  <c r="AI818"/>
  <c r="AG818"/>
  <c r="AE818"/>
  <c r="AC818"/>
  <c r="AA818"/>
  <c r="Y818"/>
  <c r="W818"/>
  <c r="U818"/>
  <c r="S818"/>
  <c r="Q818"/>
  <c r="GW182"/>
  <c r="AQ820"/>
  <c r="AO820"/>
  <c r="AM820"/>
  <c r="AK820"/>
  <c r="AI820"/>
  <c r="AG820"/>
  <c r="AE820"/>
  <c r="AC820"/>
  <c r="AA820"/>
  <c r="Y820"/>
  <c r="W820"/>
  <c r="U820"/>
  <c r="S820"/>
  <c r="Q820"/>
  <c r="AN820"/>
  <c r="AJ820"/>
  <c r="AF820"/>
  <c r="AB820"/>
  <c r="X820"/>
  <c r="T820"/>
  <c r="AP820"/>
  <c r="AL820"/>
  <c r="AH820"/>
  <c r="AD820"/>
  <c r="Z820"/>
  <c r="V820"/>
  <c r="R820"/>
  <c r="GW184"/>
  <c r="AQ822"/>
  <c r="AO822"/>
  <c r="AM822"/>
  <c r="AK822"/>
  <c r="AI822"/>
  <c r="AG822"/>
  <c r="AE822"/>
  <c r="AC822"/>
  <c r="AA822"/>
  <c r="Y822"/>
  <c r="W822"/>
  <c r="U822"/>
  <c r="S822"/>
  <c r="Q822"/>
  <c r="AP822"/>
  <c r="AL822"/>
  <c r="AH822"/>
  <c r="AD822"/>
  <c r="Z822"/>
  <c r="V822"/>
  <c r="R822"/>
  <c r="AN822"/>
  <c r="AJ822"/>
  <c r="AF822"/>
  <c r="AB822"/>
  <c r="X822"/>
  <c r="T822"/>
  <c r="GW186"/>
  <c r="AQ824"/>
  <c r="AO824"/>
  <c r="AM824"/>
  <c r="AK824"/>
  <c r="AI824"/>
  <c r="AG824"/>
  <c r="AE824"/>
  <c r="AC824"/>
  <c r="AA824"/>
  <c r="Y824"/>
  <c r="W824"/>
  <c r="U824"/>
  <c r="S824"/>
  <c r="Q824"/>
  <c r="AN824"/>
  <c r="AJ824"/>
  <c r="AF824"/>
  <c r="AB824"/>
  <c r="X824"/>
  <c r="T824"/>
  <c r="AP824"/>
  <c r="AL824"/>
  <c r="AH824"/>
  <c r="AD824"/>
  <c r="Z824"/>
  <c r="V824"/>
  <c r="R824"/>
  <c r="GW188"/>
  <c r="AQ826"/>
  <c r="AO826"/>
  <c r="AM826"/>
  <c r="AK826"/>
  <c r="AI826"/>
  <c r="AG826"/>
  <c r="AE826"/>
  <c r="AC826"/>
  <c r="AA826"/>
  <c r="Y826"/>
  <c r="W826"/>
  <c r="U826"/>
  <c r="S826"/>
  <c r="Q826"/>
  <c r="AP826"/>
  <c r="AL826"/>
  <c r="AH826"/>
  <c r="AD826"/>
  <c r="Z826"/>
  <c r="V826"/>
  <c r="R826"/>
  <c r="AN826"/>
  <c r="AJ826"/>
  <c r="AF826"/>
  <c r="AB826"/>
  <c r="X826"/>
  <c r="T826"/>
  <c r="HG190"/>
  <c r="AP828"/>
  <c r="AN828"/>
  <c r="AL828"/>
  <c r="AJ828"/>
  <c r="AH828"/>
  <c r="AF828"/>
  <c r="AD828"/>
  <c r="AB828"/>
  <c r="Z828"/>
  <c r="X828"/>
  <c r="V828"/>
  <c r="T828"/>
  <c r="R828"/>
  <c r="AQ828"/>
  <c r="AO828"/>
  <c r="AM828"/>
  <c r="AK828"/>
  <c r="AI828"/>
  <c r="AG828"/>
  <c r="AE828"/>
  <c r="AC828"/>
  <c r="AA828"/>
  <c r="Y828"/>
  <c r="W828"/>
  <c r="U828"/>
  <c r="S828"/>
  <c r="Q828"/>
  <c r="HG192"/>
  <c r="AP830"/>
  <c r="AN830"/>
  <c r="AL830"/>
  <c r="AJ830"/>
  <c r="AH830"/>
  <c r="AF830"/>
  <c r="AD830"/>
  <c r="AB830"/>
  <c r="Z830"/>
  <c r="X830"/>
  <c r="V830"/>
  <c r="T830"/>
  <c r="R830"/>
  <c r="AQ830"/>
  <c r="AO830"/>
  <c r="AM830"/>
  <c r="AK830"/>
  <c r="AI830"/>
  <c r="AG830"/>
  <c r="AE830"/>
  <c r="AC830"/>
  <c r="AA830"/>
  <c r="Y830"/>
  <c r="W830"/>
  <c r="U830"/>
  <c r="S830"/>
  <c r="Q830"/>
  <c r="HG194"/>
  <c r="AP832"/>
  <c r="AN832"/>
  <c r="AL832"/>
  <c r="AJ832"/>
  <c r="AH832"/>
  <c r="AF832"/>
  <c r="AD832"/>
  <c r="AB832"/>
  <c r="Z832"/>
  <c r="X832"/>
  <c r="V832"/>
  <c r="T832"/>
  <c r="R832"/>
  <c r="AQ832"/>
  <c r="AO832"/>
  <c r="AM832"/>
  <c r="AK832"/>
  <c r="AI832"/>
  <c r="AG832"/>
  <c r="AE832"/>
  <c r="AC832"/>
  <c r="AA832"/>
  <c r="Y832"/>
  <c r="W832"/>
  <c r="U832"/>
  <c r="S832"/>
  <c r="Q832"/>
  <c r="HG196"/>
  <c r="AP834"/>
  <c r="AN834"/>
  <c r="AL834"/>
  <c r="AJ834"/>
  <c r="AH834"/>
  <c r="AF834"/>
  <c r="AD834"/>
  <c r="AB834"/>
  <c r="Z834"/>
  <c r="X834"/>
  <c r="V834"/>
  <c r="T834"/>
  <c r="R834"/>
  <c r="AQ834"/>
  <c r="AO834"/>
  <c r="AM834"/>
  <c r="AK834"/>
  <c r="AI834"/>
  <c r="AG834"/>
  <c r="AE834"/>
  <c r="AC834"/>
  <c r="AA834"/>
  <c r="Y834"/>
  <c r="W834"/>
  <c r="U834"/>
  <c r="S834"/>
  <c r="Q834"/>
  <c r="GW198"/>
  <c r="AP836"/>
  <c r="AN836"/>
  <c r="AL836"/>
  <c r="AJ836"/>
  <c r="AH836"/>
  <c r="AF836"/>
  <c r="AD836"/>
  <c r="AB836"/>
  <c r="Z836"/>
  <c r="X836"/>
  <c r="V836"/>
  <c r="T836"/>
  <c r="R836"/>
  <c r="AQ836"/>
  <c r="AO836"/>
  <c r="AM836"/>
  <c r="AK836"/>
  <c r="AI836"/>
  <c r="AG836"/>
  <c r="AE836"/>
  <c r="AC836"/>
  <c r="AA836"/>
  <c r="Y836"/>
  <c r="W836"/>
  <c r="U836"/>
  <c r="S836"/>
  <c r="Q836"/>
  <c r="HG200"/>
  <c r="AP838"/>
  <c r="AN838"/>
  <c r="AL838"/>
  <c r="AJ838"/>
  <c r="AH838"/>
  <c r="AF838"/>
  <c r="AD838"/>
  <c r="AB838"/>
  <c r="Z838"/>
  <c r="X838"/>
  <c r="V838"/>
  <c r="T838"/>
  <c r="R838"/>
  <c r="AQ838"/>
  <c r="AO838"/>
  <c r="AM838"/>
  <c r="AK838"/>
  <c r="AI838"/>
  <c r="AG838"/>
  <c r="AE838"/>
  <c r="AC838"/>
  <c r="AA838"/>
  <c r="Y838"/>
  <c r="W838"/>
  <c r="U838"/>
  <c r="S838"/>
  <c r="Q838"/>
  <c r="GW202"/>
  <c r="AP840"/>
  <c r="AN840"/>
  <c r="AL840"/>
  <c r="AJ840"/>
  <c r="AH840"/>
  <c r="AF840"/>
  <c r="AD840"/>
  <c r="AB840"/>
  <c r="Z840"/>
  <c r="X840"/>
  <c r="V840"/>
  <c r="T840"/>
  <c r="R840"/>
  <c r="AQ840"/>
  <c r="AO840"/>
  <c r="AM840"/>
  <c r="AK840"/>
  <c r="AI840"/>
  <c r="AG840"/>
  <c r="AE840"/>
  <c r="AC840"/>
  <c r="AA840"/>
  <c r="Y840"/>
  <c r="W840"/>
  <c r="U840"/>
  <c r="S840"/>
  <c r="Q840"/>
  <c r="GW204"/>
  <c r="AP842"/>
  <c r="AN842"/>
  <c r="AL842"/>
  <c r="AJ842"/>
  <c r="AH842"/>
  <c r="AF842"/>
  <c r="AD842"/>
  <c r="AB842"/>
  <c r="Z842"/>
  <c r="X842"/>
  <c r="V842"/>
  <c r="T842"/>
  <c r="R842"/>
  <c r="AQ842"/>
  <c r="AO842"/>
  <c r="AM842"/>
  <c r="AK842"/>
  <c r="AI842"/>
  <c r="AG842"/>
  <c r="AE842"/>
  <c r="AC842"/>
  <c r="AA842"/>
  <c r="Y842"/>
  <c r="W842"/>
  <c r="U842"/>
  <c r="S842"/>
  <c r="Q842"/>
  <c r="HG208"/>
  <c r="AP846"/>
  <c r="AN846"/>
  <c r="AL846"/>
  <c r="AJ846"/>
  <c r="AH846"/>
  <c r="AF846"/>
  <c r="AD846"/>
  <c r="AB846"/>
  <c r="Z846"/>
  <c r="X846"/>
  <c r="V846"/>
  <c r="T846"/>
  <c r="R846"/>
  <c r="AQ846"/>
  <c r="AO846"/>
  <c r="AM846"/>
  <c r="AK846"/>
  <c r="AI846"/>
  <c r="AG846"/>
  <c r="AE846"/>
  <c r="AC846"/>
  <c r="AA846"/>
  <c r="Y846"/>
  <c r="W846"/>
  <c r="U846"/>
  <c r="S846"/>
  <c r="Q846"/>
  <c r="GW210"/>
  <c r="AP848"/>
  <c r="AN848"/>
  <c r="AL848"/>
  <c r="AJ848"/>
  <c r="AH848"/>
  <c r="AF848"/>
  <c r="AD848"/>
  <c r="AB848"/>
  <c r="Z848"/>
  <c r="X848"/>
  <c r="V848"/>
  <c r="T848"/>
  <c r="R848"/>
  <c r="AQ848"/>
  <c r="AO848"/>
  <c r="AM848"/>
  <c r="AK848"/>
  <c r="AI848"/>
  <c r="AG848"/>
  <c r="AE848"/>
  <c r="AC848"/>
  <c r="AA848"/>
  <c r="Y848"/>
  <c r="W848"/>
  <c r="U848"/>
  <c r="S848"/>
  <c r="Q848"/>
  <c r="GW212"/>
  <c r="AP850"/>
  <c r="AN850"/>
  <c r="AL850"/>
  <c r="AJ850"/>
  <c r="AH850"/>
  <c r="AF850"/>
  <c r="AD850"/>
  <c r="AB850"/>
  <c r="Z850"/>
  <c r="X850"/>
  <c r="V850"/>
  <c r="T850"/>
  <c r="R850"/>
  <c r="AQ850"/>
  <c r="AO850"/>
  <c r="AM850"/>
  <c r="AK850"/>
  <c r="AI850"/>
  <c r="AG850"/>
  <c r="AE850"/>
  <c r="AC850"/>
  <c r="AA850"/>
  <c r="Y850"/>
  <c r="W850"/>
  <c r="U850"/>
  <c r="S850"/>
  <c r="Q850"/>
  <c r="GW214"/>
  <c r="AP852"/>
  <c r="AN852"/>
  <c r="AL852"/>
  <c r="AJ852"/>
  <c r="AH852"/>
  <c r="AF852"/>
  <c r="AD852"/>
  <c r="AB852"/>
  <c r="Z852"/>
  <c r="X852"/>
  <c r="V852"/>
  <c r="T852"/>
  <c r="R852"/>
  <c r="AQ852"/>
  <c r="AO852"/>
  <c r="AM852"/>
  <c r="AK852"/>
  <c r="AI852"/>
  <c r="AG852"/>
  <c r="AE852"/>
  <c r="AC852"/>
  <c r="AA852"/>
  <c r="Y852"/>
  <c r="W852"/>
  <c r="U852"/>
  <c r="S852"/>
  <c r="Q852"/>
  <c r="HG216"/>
  <c r="AP854"/>
  <c r="AN854"/>
  <c r="AL854"/>
  <c r="AJ854"/>
  <c r="AH854"/>
  <c r="AF854"/>
  <c r="AD854"/>
  <c r="AB854"/>
  <c r="Z854"/>
  <c r="X854"/>
  <c r="V854"/>
  <c r="T854"/>
  <c r="R854"/>
  <c r="AQ854"/>
  <c r="AO854"/>
  <c r="AM854"/>
  <c r="AK854"/>
  <c r="AI854"/>
  <c r="AG854"/>
  <c r="AE854"/>
  <c r="AC854"/>
  <c r="AA854"/>
  <c r="Y854"/>
  <c r="W854"/>
  <c r="U854"/>
  <c r="S854"/>
  <c r="Q854"/>
  <c r="HG218"/>
  <c r="AP856"/>
  <c r="AN856"/>
  <c r="AL856"/>
  <c r="AJ856"/>
  <c r="AH856"/>
  <c r="AF856"/>
  <c r="AD856"/>
  <c r="AB856"/>
  <c r="Z856"/>
  <c r="X856"/>
  <c r="V856"/>
  <c r="T856"/>
  <c r="R856"/>
  <c r="AQ856"/>
  <c r="AO856"/>
  <c r="AM856"/>
  <c r="AK856"/>
  <c r="AI856"/>
  <c r="AG856"/>
  <c r="AE856"/>
  <c r="AC856"/>
  <c r="AA856"/>
  <c r="Y856"/>
  <c r="W856"/>
  <c r="U856"/>
  <c r="S856"/>
  <c r="Q856"/>
  <c r="HG220"/>
  <c r="AP858"/>
  <c r="AN858"/>
  <c r="AL858"/>
  <c r="AJ858"/>
  <c r="AH858"/>
  <c r="AF858"/>
  <c r="AD858"/>
  <c r="AB858"/>
  <c r="Z858"/>
  <c r="X858"/>
  <c r="V858"/>
  <c r="T858"/>
  <c r="R858"/>
  <c r="AQ858"/>
  <c r="AO858"/>
  <c r="AM858"/>
  <c r="AK858"/>
  <c r="AI858"/>
  <c r="AG858"/>
  <c r="AE858"/>
  <c r="AC858"/>
  <c r="AA858"/>
  <c r="Y858"/>
  <c r="W858"/>
  <c r="U858"/>
  <c r="S858"/>
  <c r="Q858"/>
  <c r="HG222"/>
  <c r="AP860"/>
  <c r="AN860"/>
  <c r="AL860"/>
  <c r="AJ860"/>
  <c r="AH860"/>
  <c r="AF860"/>
  <c r="AD860"/>
  <c r="AB860"/>
  <c r="Z860"/>
  <c r="X860"/>
  <c r="V860"/>
  <c r="T860"/>
  <c r="R860"/>
  <c r="AQ860"/>
  <c r="AO860"/>
  <c r="AM860"/>
  <c r="AK860"/>
  <c r="AI860"/>
  <c r="AG860"/>
  <c r="AE860"/>
  <c r="AC860"/>
  <c r="AA860"/>
  <c r="Y860"/>
  <c r="W860"/>
  <c r="U860"/>
  <c r="S860"/>
  <c r="Q860"/>
  <c r="HG224"/>
  <c r="AP862"/>
  <c r="AN862"/>
  <c r="AL862"/>
  <c r="AJ862"/>
  <c r="AH862"/>
  <c r="AF862"/>
  <c r="AD862"/>
  <c r="AB862"/>
  <c r="Z862"/>
  <c r="X862"/>
  <c r="V862"/>
  <c r="T862"/>
  <c r="R862"/>
  <c r="AQ862"/>
  <c r="AO862"/>
  <c r="AM862"/>
  <c r="AK862"/>
  <c r="AI862"/>
  <c r="AG862"/>
  <c r="AE862"/>
  <c r="AC862"/>
  <c r="AA862"/>
  <c r="Y862"/>
  <c r="W862"/>
  <c r="U862"/>
  <c r="S862"/>
  <c r="Q862"/>
  <c r="GW226"/>
  <c r="AP864"/>
  <c r="AN864"/>
  <c r="AL864"/>
  <c r="AJ864"/>
  <c r="AH864"/>
  <c r="AF864"/>
  <c r="AD864"/>
  <c r="AB864"/>
  <c r="Z864"/>
  <c r="X864"/>
  <c r="V864"/>
  <c r="T864"/>
  <c r="R864"/>
  <c r="AQ864"/>
  <c r="AO864"/>
  <c r="AM864"/>
  <c r="AK864"/>
  <c r="AI864"/>
  <c r="AG864"/>
  <c r="AE864"/>
  <c r="AC864"/>
  <c r="AA864"/>
  <c r="Y864"/>
  <c r="W864"/>
  <c r="U864"/>
  <c r="S864"/>
  <c r="Q864"/>
  <c r="HG228"/>
  <c r="AP866"/>
  <c r="AN866"/>
  <c r="AL866"/>
  <c r="AJ866"/>
  <c r="AH866"/>
  <c r="AF866"/>
  <c r="AD866"/>
  <c r="AB866"/>
  <c r="Z866"/>
  <c r="X866"/>
  <c r="V866"/>
  <c r="T866"/>
  <c r="R866"/>
  <c r="AQ866"/>
  <c r="AO866"/>
  <c r="AM866"/>
  <c r="AK866"/>
  <c r="AI866"/>
  <c r="AG866"/>
  <c r="AE866"/>
  <c r="AC866"/>
  <c r="AA866"/>
  <c r="Y866"/>
  <c r="W866"/>
  <c r="U866"/>
  <c r="S866"/>
  <c r="Q866"/>
  <c r="GW230"/>
  <c r="AP868"/>
  <c r="AN868"/>
  <c r="AL868"/>
  <c r="AJ868"/>
  <c r="AH868"/>
  <c r="AF868"/>
  <c r="AD868"/>
  <c r="AB868"/>
  <c r="Z868"/>
  <c r="X868"/>
  <c r="V868"/>
  <c r="T868"/>
  <c r="R868"/>
  <c r="AQ868"/>
  <c r="AO868"/>
  <c r="AM868"/>
  <c r="AK868"/>
  <c r="AI868"/>
  <c r="AG868"/>
  <c r="AE868"/>
  <c r="AC868"/>
  <c r="AA868"/>
  <c r="Y868"/>
  <c r="W868"/>
  <c r="U868"/>
  <c r="S868"/>
  <c r="Q868"/>
  <c r="GW232"/>
  <c r="AP870"/>
  <c r="AN870"/>
  <c r="AL870"/>
  <c r="AJ870"/>
  <c r="AH870"/>
  <c r="AF870"/>
  <c r="AD870"/>
  <c r="AB870"/>
  <c r="Z870"/>
  <c r="X870"/>
  <c r="V870"/>
  <c r="T870"/>
  <c r="R870"/>
  <c r="AQ870"/>
  <c r="AO870"/>
  <c r="AM870"/>
  <c r="AK870"/>
  <c r="AI870"/>
  <c r="AG870"/>
  <c r="AE870"/>
  <c r="AC870"/>
  <c r="AA870"/>
  <c r="Y870"/>
  <c r="W870"/>
  <c r="U870"/>
  <c r="S870"/>
  <c r="Q870"/>
  <c r="GW234"/>
  <c r="AP872"/>
  <c r="AN872"/>
  <c r="AL872"/>
  <c r="AJ872"/>
  <c r="AH872"/>
  <c r="AF872"/>
  <c r="AD872"/>
  <c r="AB872"/>
  <c r="Z872"/>
  <c r="X872"/>
  <c r="V872"/>
  <c r="T872"/>
  <c r="R872"/>
  <c r="AQ872"/>
  <c r="AO872"/>
  <c r="AM872"/>
  <c r="AK872"/>
  <c r="AI872"/>
  <c r="AG872"/>
  <c r="AE872"/>
  <c r="AC872"/>
  <c r="AA872"/>
  <c r="Y872"/>
  <c r="W872"/>
  <c r="U872"/>
  <c r="S872"/>
  <c r="Q872"/>
  <c r="HG236"/>
  <c r="AP874"/>
  <c r="AN874"/>
  <c r="AL874"/>
  <c r="AJ874"/>
  <c r="AH874"/>
  <c r="AF874"/>
  <c r="AD874"/>
  <c r="AB874"/>
  <c r="Z874"/>
  <c r="X874"/>
  <c r="V874"/>
  <c r="T874"/>
  <c r="R874"/>
  <c r="AQ874"/>
  <c r="AO874"/>
  <c r="AM874"/>
  <c r="AK874"/>
  <c r="AI874"/>
  <c r="AG874"/>
  <c r="AE874"/>
  <c r="AC874"/>
  <c r="AA874"/>
  <c r="Y874"/>
  <c r="W874"/>
  <c r="U874"/>
  <c r="S874"/>
  <c r="Q874"/>
  <c r="HG238"/>
  <c r="AP876"/>
  <c r="AN876"/>
  <c r="AL876"/>
  <c r="AJ876"/>
  <c r="AH876"/>
  <c r="AF876"/>
  <c r="AD876"/>
  <c r="AB876"/>
  <c r="Z876"/>
  <c r="X876"/>
  <c r="V876"/>
  <c r="T876"/>
  <c r="R876"/>
  <c r="AQ876"/>
  <c r="AO876"/>
  <c r="AM876"/>
  <c r="AK876"/>
  <c r="AI876"/>
  <c r="AG876"/>
  <c r="AE876"/>
  <c r="AC876"/>
  <c r="AA876"/>
  <c r="Y876"/>
  <c r="W876"/>
  <c r="U876"/>
  <c r="S876"/>
  <c r="Q876"/>
  <c r="HG240"/>
  <c r="AP878"/>
  <c r="AN878"/>
  <c r="AL878"/>
  <c r="AJ878"/>
  <c r="AH878"/>
  <c r="AF878"/>
  <c r="AD878"/>
  <c r="AB878"/>
  <c r="Z878"/>
  <c r="X878"/>
  <c r="V878"/>
  <c r="T878"/>
  <c r="R878"/>
  <c r="AQ878"/>
  <c r="AO878"/>
  <c r="AM878"/>
  <c r="AK878"/>
  <c r="AI878"/>
  <c r="AG878"/>
  <c r="AE878"/>
  <c r="AC878"/>
  <c r="AA878"/>
  <c r="Y878"/>
  <c r="W878"/>
  <c r="U878"/>
  <c r="S878"/>
  <c r="Q878"/>
  <c r="GW242"/>
  <c r="AP880"/>
  <c r="AN880"/>
  <c r="AL880"/>
  <c r="AJ880"/>
  <c r="AH880"/>
  <c r="AF880"/>
  <c r="AD880"/>
  <c r="AB880"/>
  <c r="Z880"/>
  <c r="X880"/>
  <c r="V880"/>
  <c r="T880"/>
  <c r="R880"/>
  <c r="AQ880"/>
  <c r="AO880"/>
  <c r="AM880"/>
  <c r="AK880"/>
  <c r="AI880"/>
  <c r="AG880"/>
  <c r="AE880"/>
  <c r="AC880"/>
  <c r="AA880"/>
  <c r="Y880"/>
  <c r="W880"/>
  <c r="U880"/>
  <c r="S880"/>
  <c r="Q880"/>
  <c r="GW244"/>
  <c r="AP882"/>
  <c r="AN882"/>
  <c r="AL882"/>
  <c r="AJ882"/>
  <c r="AH882"/>
  <c r="AF882"/>
  <c r="AD882"/>
  <c r="AB882"/>
  <c r="Z882"/>
  <c r="X882"/>
  <c r="V882"/>
  <c r="T882"/>
  <c r="R882"/>
  <c r="AQ882"/>
  <c r="AO882"/>
  <c r="AM882"/>
  <c r="AK882"/>
  <c r="AI882"/>
  <c r="AG882"/>
  <c r="AE882"/>
  <c r="AC882"/>
  <c r="AA882"/>
  <c r="Y882"/>
  <c r="W882"/>
  <c r="U882"/>
  <c r="S882"/>
  <c r="Q882"/>
  <c r="GW246"/>
  <c r="AQ884"/>
  <c r="AO884"/>
  <c r="AM884"/>
  <c r="AK884"/>
  <c r="AI884"/>
  <c r="AG884"/>
  <c r="AE884"/>
  <c r="AC884"/>
  <c r="AA884"/>
  <c r="Y884"/>
  <c r="W884"/>
  <c r="U884"/>
  <c r="S884"/>
  <c r="Q884"/>
  <c r="AN884"/>
  <c r="AJ884"/>
  <c r="AF884"/>
  <c r="AB884"/>
  <c r="X884"/>
  <c r="T884"/>
  <c r="AP884"/>
  <c r="AL884"/>
  <c r="AH884"/>
  <c r="AD884"/>
  <c r="Z884"/>
  <c r="V884"/>
  <c r="R884"/>
  <c r="GW248"/>
  <c r="AQ886"/>
  <c r="AO886"/>
  <c r="AM886"/>
  <c r="AK886"/>
  <c r="AI886"/>
  <c r="AG886"/>
  <c r="AE886"/>
  <c r="AC886"/>
  <c r="AA886"/>
  <c r="Y886"/>
  <c r="W886"/>
  <c r="U886"/>
  <c r="S886"/>
  <c r="Q886"/>
  <c r="AP886"/>
  <c r="AL886"/>
  <c r="AH886"/>
  <c r="AD886"/>
  <c r="Z886"/>
  <c r="V886"/>
  <c r="R886"/>
  <c r="AN886"/>
  <c r="AJ886"/>
  <c r="AF886"/>
  <c r="AB886"/>
  <c r="X886"/>
  <c r="T886"/>
  <c r="GW250"/>
  <c r="AQ888"/>
  <c r="AO888"/>
  <c r="AM888"/>
  <c r="AK888"/>
  <c r="AI888"/>
  <c r="AG888"/>
  <c r="AE888"/>
  <c r="AC888"/>
  <c r="AA888"/>
  <c r="Y888"/>
  <c r="W888"/>
  <c r="U888"/>
  <c r="S888"/>
  <c r="Q888"/>
  <c r="AN888"/>
  <c r="AJ888"/>
  <c r="AF888"/>
  <c r="AB888"/>
  <c r="X888"/>
  <c r="T888"/>
  <c r="AP888"/>
  <c r="AL888"/>
  <c r="AH888"/>
  <c r="AD888"/>
  <c r="Z888"/>
  <c r="V888"/>
  <c r="R888"/>
  <c r="HG252"/>
  <c r="AQ890"/>
  <c r="AO890"/>
  <c r="AM890"/>
  <c r="AK890"/>
  <c r="AI890"/>
  <c r="AG890"/>
  <c r="AE890"/>
  <c r="AC890"/>
  <c r="AA890"/>
  <c r="Y890"/>
  <c r="W890"/>
  <c r="U890"/>
  <c r="S890"/>
  <c r="Q890"/>
  <c r="AP890"/>
  <c r="AL890"/>
  <c r="AH890"/>
  <c r="AD890"/>
  <c r="Z890"/>
  <c r="V890"/>
  <c r="R890"/>
  <c r="AN890"/>
  <c r="AJ890"/>
  <c r="AF890"/>
  <c r="AB890"/>
  <c r="X890"/>
  <c r="T890"/>
  <c r="GW254"/>
  <c r="AQ892"/>
  <c r="AO892"/>
  <c r="AM892"/>
  <c r="AK892"/>
  <c r="AI892"/>
  <c r="AG892"/>
  <c r="AE892"/>
  <c r="AC892"/>
  <c r="AA892"/>
  <c r="Y892"/>
  <c r="W892"/>
  <c r="U892"/>
  <c r="S892"/>
  <c r="Q892"/>
  <c r="AN892"/>
  <c r="AJ892"/>
  <c r="AF892"/>
  <c r="AB892"/>
  <c r="X892"/>
  <c r="T892"/>
  <c r="AP892"/>
  <c r="AL892"/>
  <c r="AH892"/>
  <c r="AD892"/>
  <c r="Z892"/>
  <c r="V892"/>
  <c r="R892"/>
  <c r="HG256"/>
  <c r="AQ894"/>
  <c r="AO894"/>
  <c r="AM894"/>
  <c r="AK894"/>
  <c r="AI894"/>
  <c r="AG894"/>
  <c r="AE894"/>
  <c r="AC894"/>
  <c r="AA894"/>
  <c r="Y894"/>
  <c r="W894"/>
  <c r="U894"/>
  <c r="S894"/>
  <c r="Q894"/>
  <c r="AP894"/>
  <c r="AL894"/>
  <c r="AH894"/>
  <c r="AD894"/>
  <c r="Z894"/>
  <c r="V894"/>
  <c r="R894"/>
  <c r="AN894"/>
  <c r="AJ894"/>
  <c r="AF894"/>
  <c r="AB894"/>
  <c r="X894"/>
  <c r="T894"/>
  <c r="GW258"/>
  <c r="AP896"/>
  <c r="AN896"/>
  <c r="AL896"/>
  <c r="AJ896"/>
  <c r="AH896"/>
  <c r="AF896"/>
  <c r="AD896"/>
  <c r="AB896"/>
  <c r="Z896"/>
  <c r="X896"/>
  <c r="V896"/>
  <c r="T896"/>
  <c r="R896"/>
  <c r="AQ896"/>
  <c r="AO896"/>
  <c r="AM896"/>
  <c r="AK896"/>
  <c r="AI896"/>
  <c r="AG896"/>
  <c r="AE896"/>
  <c r="AC896"/>
  <c r="AA896"/>
  <c r="Y896"/>
  <c r="W896"/>
  <c r="U896"/>
  <c r="S896"/>
  <c r="Q896"/>
  <c r="GW260"/>
  <c r="AP898"/>
  <c r="AN898"/>
  <c r="AL898"/>
  <c r="AJ898"/>
  <c r="AH898"/>
  <c r="AF898"/>
  <c r="AD898"/>
  <c r="AB898"/>
  <c r="Z898"/>
  <c r="X898"/>
  <c r="V898"/>
  <c r="T898"/>
  <c r="R898"/>
  <c r="AQ898"/>
  <c r="AO898"/>
  <c r="AM898"/>
  <c r="AK898"/>
  <c r="AI898"/>
  <c r="AG898"/>
  <c r="AE898"/>
  <c r="AC898"/>
  <c r="AA898"/>
  <c r="Y898"/>
  <c r="W898"/>
  <c r="U898"/>
  <c r="S898"/>
  <c r="Q898"/>
  <c r="GW262"/>
  <c r="AP900"/>
  <c r="AN900"/>
  <c r="AL900"/>
  <c r="AJ900"/>
  <c r="AH900"/>
  <c r="AF900"/>
  <c r="AD900"/>
  <c r="AB900"/>
  <c r="Z900"/>
  <c r="X900"/>
  <c r="V900"/>
  <c r="T900"/>
  <c r="R900"/>
  <c r="AQ900"/>
  <c r="AO900"/>
  <c r="AM900"/>
  <c r="AK900"/>
  <c r="AI900"/>
  <c r="AG900"/>
  <c r="AE900"/>
  <c r="AC900"/>
  <c r="AA900"/>
  <c r="Y900"/>
  <c r="W900"/>
  <c r="U900"/>
  <c r="S900"/>
  <c r="Q900"/>
  <c r="GW264"/>
  <c r="AP902"/>
  <c r="AN902"/>
  <c r="AL902"/>
  <c r="AJ902"/>
  <c r="AH902"/>
  <c r="AF902"/>
  <c r="AD902"/>
  <c r="AB902"/>
  <c r="Z902"/>
  <c r="X902"/>
  <c r="V902"/>
  <c r="T902"/>
  <c r="R902"/>
  <c r="AQ902"/>
  <c r="AO902"/>
  <c r="AM902"/>
  <c r="AK902"/>
  <c r="AI902"/>
  <c r="AG902"/>
  <c r="AE902"/>
  <c r="AC902"/>
  <c r="AA902"/>
  <c r="Y902"/>
  <c r="W902"/>
  <c r="U902"/>
  <c r="S902"/>
  <c r="Q902"/>
  <c r="GW266"/>
  <c r="AP904"/>
  <c r="AN904"/>
  <c r="AL904"/>
  <c r="AJ904"/>
  <c r="AH904"/>
  <c r="AF904"/>
  <c r="AD904"/>
  <c r="AB904"/>
  <c r="Z904"/>
  <c r="X904"/>
  <c r="V904"/>
  <c r="T904"/>
  <c r="R904"/>
  <c r="AQ904"/>
  <c r="AO904"/>
  <c r="AM904"/>
  <c r="AK904"/>
  <c r="AI904"/>
  <c r="AG904"/>
  <c r="AE904"/>
  <c r="AC904"/>
  <c r="AA904"/>
  <c r="Y904"/>
  <c r="W904"/>
  <c r="U904"/>
  <c r="S904"/>
  <c r="Q904"/>
  <c r="GW268"/>
  <c r="AP906"/>
  <c r="AN906"/>
  <c r="AL906"/>
  <c r="AJ906"/>
  <c r="AH906"/>
  <c r="AF906"/>
  <c r="AD906"/>
  <c r="AB906"/>
  <c r="Z906"/>
  <c r="X906"/>
  <c r="V906"/>
  <c r="T906"/>
  <c r="R906"/>
  <c r="AQ906"/>
  <c r="AO906"/>
  <c r="AM906"/>
  <c r="AK906"/>
  <c r="AI906"/>
  <c r="AG906"/>
  <c r="AE906"/>
  <c r="AC906"/>
  <c r="AA906"/>
  <c r="Y906"/>
  <c r="W906"/>
  <c r="U906"/>
  <c r="S906"/>
  <c r="Q906"/>
  <c r="GW270"/>
  <c r="AP908"/>
  <c r="AN908"/>
  <c r="AL908"/>
  <c r="AJ908"/>
  <c r="AH908"/>
  <c r="AF908"/>
  <c r="AD908"/>
  <c r="AB908"/>
  <c r="Z908"/>
  <c r="X908"/>
  <c r="V908"/>
  <c r="T908"/>
  <c r="R908"/>
  <c r="AQ908"/>
  <c r="AO908"/>
  <c r="AM908"/>
  <c r="AK908"/>
  <c r="AI908"/>
  <c r="AG908"/>
  <c r="AE908"/>
  <c r="AC908"/>
  <c r="AA908"/>
  <c r="Y908"/>
  <c r="W908"/>
  <c r="U908"/>
  <c r="S908"/>
  <c r="Q908"/>
  <c r="GW272"/>
  <c r="AP910"/>
  <c r="AN910"/>
  <c r="AL910"/>
  <c r="AJ910"/>
  <c r="AH910"/>
  <c r="AF910"/>
  <c r="AD910"/>
  <c r="AB910"/>
  <c r="Z910"/>
  <c r="X910"/>
  <c r="V910"/>
  <c r="T910"/>
  <c r="R910"/>
  <c r="AQ910"/>
  <c r="AO910"/>
  <c r="AM910"/>
  <c r="AK910"/>
  <c r="AI910"/>
  <c r="AG910"/>
  <c r="AE910"/>
  <c r="AC910"/>
  <c r="AA910"/>
  <c r="Y910"/>
  <c r="W910"/>
  <c r="U910"/>
  <c r="S910"/>
  <c r="Q910"/>
  <c r="GW274"/>
  <c r="AP912"/>
  <c r="AN912"/>
  <c r="AL912"/>
  <c r="AJ912"/>
  <c r="AH912"/>
  <c r="AF912"/>
  <c r="AD912"/>
  <c r="AB912"/>
  <c r="Z912"/>
  <c r="X912"/>
  <c r="V912"/>
  <c r="T912"/>
  <c r="R912"/>
  <c r="AQ912"/>
  <c r="AO912"/>
  <c r="AM912"/>
  <c r="AK912"/>
  <c r="AI912"/>
  <c r="AG912"/>
  <c r="AE912"/>
  <c r="AC912"/>
  <c r="AA912"/>
  <c r="Y912"/>
  <c r="W912"/>
  <c r="U912"/>
  <c r="S912"/>
  <c r="Q912"/>
  <c r="GW276"/>
  <c r="AQ914"/>
  <c r="AO914"/>
  <c r="AM914"/>
  <c r="AK914"/>
  <c r="AI914"/>
  <c r="AG914"/>
  <c r="AE914"/>
  <c r="AC914"/>
  <c r="AA914"/>
  <c r="Y914"/>
  <c r="W914"/>
  <c r="U914"/>
  <c r="S914"/>
  <c r="Q914"/>
  <c r="AP914"/>
  <c r="AL914"/>
  <c r="AH914"/>
  <c r="AD914"/>
  <c r="Z914"/>
  <c r="V914"/>
  <c r="R914"/>
  <c r="AN914"/>
  <c r="AJ914"/>
  <c r="AF914"/>
  <c r="AB914"/>
  <c r="X914"/>
  <c r="T914"/>
  <c r="GW278"/>
  <c r="AQ916"/>
  <c r="AO916"/>
  <c r="AM916"/>
  <c r="AK916"/>
  <c r="AI916"/>
  <c r="AG916"/>
  <c r="AE916"/>
  <c r="AC916"/>
  <c r="AA916"/>
  <c r="Y916"/>
  <c r="W916"/>
  <c r="U916"/>
  <c r="S916"/>
  <c r="Q916"/>
  <c r="AN916"/>
  <c r="AJ916"/>
  <c r="AF916"/>
  <c r="AB916"/>
  <c r="X916"/>
  <c r="T916"/>
  <c r="AP916"/>
  <c r="AL916"/>
  <c r="AH916"/>
  <c r="AD916"/>
  <c r="Z916"/>
  <c r="V916"/>
  <c r="R916"/>
  <c r="AQ918"/>
  <c r="AO918"/>
  <c r="AM918"/>
  <c r="AK918"/>
  <c r="AI918"/>
  <c r="AG918"/>
  <c r="AE918"/>
  <c r="AC918"/>
  <c r="AA918"/>
  <c r="Y918"/>
  <c r="W918"/>
  <c r="U918"/>
  <c r="S918"/>
  <c r="Q918"/>
  <c r="AP918"/>
  <c r="AL918"/>
  <c r="AH918"/>
  <c r="AD918"/>
  <c r="Z918"/>
  <c r="V918"/>
  <c r="R918"/>
  <c r="AN918"/>
  <c r="AJ918"/>
  <c r="AF918"/>
  <c r="AB918"/>
  <c r="X918"/>
  <c r="T918"/>
  <c r="AQ920"/>
  <c r="AO920"/>
  <c r="AM920"/>
  <c r="AK920"/>
  <c r="AI920"/>
  <c r="AG920"/>
  <c r="AE920"/>
  <c r="AC920"/>
  <c r="AA920"/>
  <c r="Y920"/>
  <c r="W920"/>
  <c r="U920"/>
  <c r="S920"/>
  <c r="Q920"/>
  <c r="AN920"/>
  <c r="AJ920"/>
  <c r="AF920"/>
  <c r="AB920"/>
  <c r="X920"/>
  <c r="T920"/>
  <c r="AP920"/>
  <c r="AL920"/>
  <c r="AH920"/>
  <c r="AD920"/>
  <c r="Z920"/>
  <c r="V920"/>
  <c r="R920"/>
  <c r="AQ922"/>
  <c r="AO922"/>
  <c r="AM922"/>
  <c r="AK922"/>
  <c r="AI922"/>
  <c r="AG922"/>
  <c r="AE922"/>
  <c r="AC922"/>
  <c r="AA922"/>
  <c r="Y922"/>
  <c r="W922"/>
  <c r="U922"/>
  <c r="S922"/>
  <c r="Q922"/>
  <c r="AP922"/>
  <c r="AL922"/>
  <c r="AH922"/>
  <c r="AD922"/>
  <c r="Z922"/>
  <c r="V922"/>
  <c r="R922"/>
  <c r="AN922"/>
  <c r="AJ922"/>
  <c r="AF922"/>
  <c r="AB922"/>
  <c r="X922"/>
  <c r="T922"/>
  <c r="AQ924"/>
  <c r="AO924"/>
  <c r="AM924"/>
  <c r="AK924"/>
  <c r="AI924"/>
  <c r="AG924"/>
  <c r="AE924"/>
  <c r="AC924"/>
  <c r="AA924"/>
  <c r="Y924"/>
  <c r="W924"/>
  <c r="U924"/>
  <c r="S924"/>
  <c r="Q924"/>
  <c r="AP924"/>
  <c r="AN924"/>
  <c r="AL924"/>
  <c r="AJ924"/>
  <c r="AH924"/>
  <c r="AF924"/>
  <c r="AD924"/>
  <c r="AB924"/>
  <c r="Z924"/>
  <c r="X924"/>
  <c r="V924"/>
  <c r="T924"/>
  <c r="R924"/>
  <c r="AQ926"/>
  <c r="AO926"/>
  <c r="AM926"/>
  <c r="AK926"/>
  <c r="AI926"/>
  <c r="AG926"/>
  <c r="AE926"/>
  <c r="AC926"/>
  <c r="AA926"/>
  <c r="Y926"/>
  <c r="W926"/>
  <c r="U926"/>
  <c r="S926"/>
  <c r="Q926"/>
  <c r="AP926"/>
  <c r="AN926"/>
  <c r="AL926"/>
  <c r="AJ926"/>
  <c r="AH926"/>
  <c r="AF926"/>
  <c r="AD926"/>
  <c r="AB926"/>
  <c r="Z926"/>
  <c r="X926"/>
  <c r="V926"/>
  <c r="T926"/>
  <c r="R926"/>
  <c r="AQ928"/>
  <c r="AO928"/>
  <c r="AM928"/>
  <c r="AK928"/>
  <c r="AI928"/>
  <c r="AG928"/>
  <c r="AE928"/>
  <c r="AC928"/>
  <c r="AA928"/>
  <c r="Y928"/>
  <c r="W928"/>
  <c r="U928"/>
  <c r="S928"/>
  <c r="Q928"/>
  <c r="AP928"/>
  <c r="AN928"/>
  <c r="AL928"/>
  <c r="AJ928"/>
  <c r="AH928"/>
  <c r="AF928"/>
  <c r="AD928"/>
  <c r="AB928"/>
  <c r="Z928"/>
  <c r="X928"/>
  <c r="V928"/>
  <c r="T928"/>
  <c r="R928"/>
  <c r="AQ930"/>
  <c r="AO930"/>
  <c r="AM930"/>
  <c r="AK930"/>
  <c r="AI930"/>
  <c r="AG930"/>
  <c r="AE930"/>
  <c r="AC930"/>
  <c r="AA930"/>
  <c r="Y930"/>
  <c r="W930"/>
  <c r="U930"/>
  <c r="S930"/>
  <c r="Q930"/>
  <c r="AP930"/>
  <c r="AN930"/>
  <c r="AL930"/>
  <c r="AJ930"/>
  <c r="AH930"/>
  <c r="AF930"/>
  <c r="AD930"/>
  <c r="AB930"/>
  <c r="Z930"/>
  <c r="X930"/>
  <c r="V930"/>
  <c r="T930"/>
  <c r="R930"/>
  <c r="AQ932"/>
  <c r="AO932"/>
  <c r="AM932"/>
  <c r="AK932"/>
  <c r="AI932"/>
  <c r="AG932"/>
  <c r="AE932"/>
  <c r="AC932"/>
  <c r="AA932"/>
  <c r="Y932"/>
  <c r="W932"/>
  <c r="U932"/>
  <c r="S932"/>
  <c r="Q932"/>
  <c r="AP932"/>
  <c r="AN932"/>
  <c r="AL932"/>
  <c r="AJ932"/>
  <c r="AH932"/>
  <c r="AF932"/>
  <c r="AD932"/>
  <c r="AB932"/>
  <c r="Z932"/>
  <c r="X932"/>
  <c r="V932"/>
  <c r="T932"/>
  <c r="R932"/>
  <c r="AQ934"/>
  <c r="AO934"/>
  <c r="AM934"/>
  <c r="AK934"/>
  <c r="AI934"/>
  <c r="AG934"/>
  <c r="AE934"/>
  <c r="AC934"/>
  <c r="AA934"/>
  <c r="Y934"/>
  <c r="W934"/>
  <c r="U934"/>
  <c r="S934"/>
  <c r="Q934"/>
  <c r="AP934"/>
  <c r="AN934"/>
  <c r="AL934"/>
  <c r="AJ934"/>
  <c r="AH934"/>
  <c r="AF934"/>
  <c r="AD934"/>
  <c r="AB934"/>
  <c r="Z934"/>
  <c r="X934"/>
  <c r="V934"/>
  <c r="T934"/>
  <c r="R934"/>
  <c r="AQ936"/>
  <c r="AO936"/>
  <c r="AM936"/>
  <c r="AK936"/>
  <c r="AI936"/>
  <c r="AG936"/>
  <c r="AE936"/>
  <c r="AC936"/>
  <c r="AA936"/>
  <c r="Y936"/>
  <c r="W936"/>
  <c r="U936"/>
  <c r="S936"/>
  <c r="Q936"/>
  <c r="AP936"/>
  <c r="AN936"/>
  <c r="AL936"/>
  <c r="AJ936"/>
  <c r="AH936"/>
  <c r="AF936"/>
  <c r="AD936"/>
  <c r="AB936"/>
  <c r="Z936"/>
  <c r="X936"/>
  <c r="V936"/>
  <c r="T936"/>
  <c r="R936"/>
  <c r="AQ938"/>
  <c r="AO938"/>
  <c r="AM938"/>
  <c r="AK938"/>
  <c r="AI938"/>
  <c r="AG938"/>
  <c r="AE938"/>
  <c r="AC938"/>
  <c r="AA938"/>
  <c r="Y938"/>
  <c r="W938"/>
  <c r="U938"/>
  <c r="S938"/>
  <c r="Q938"/>
  <c r="AP938"/>
  <c r="AN938"/>
  <c r="AL938"/>
  <c r="AJ938"/>
  <c r="AH938"/>
  <c r="AF938"/>
  <c r="AD938"/>
  <c r="AB938"/>
  <c r="Z938"/>
  <c r="X938"/>
  <c r="V938"/>
  <c r="T938"/>
  <c r="R938"/>
  <c r="AQ940"/>
  <c r="AO940"/>
  <c r="AM940"/>
  <c r="AK940"/>
  <c r="AI940"/>
  <c r="AG940"/>
  <c r="AE940"/>
  <c r="AC940"/>
  <c r="AA940"/>
  <c r="Y940"/>
  <c r="W940"/>
  <c r="U940"/>
  <c r="S940"/>
  <c r="Q940"/>
  <c r="AP940"/>
  <c r="AN940"/>
  <c r="AL940"/>
  <c r="AJ940"/>
  <c r="AH940"/>
  <c r="AF940"/>
  <c r="AD940"/>
  <c r="AB940"/>
  <c r="Z940"/>
  <c r="X940"/>
  <c r="V940"/>
  <c r="T940"/>
  <c r="R940"/>
  <c r="AQ942"/>
  <c r="AO942"/>
  <c r="AM942"/>
  <c r="AK942"/>
  <c r="AI942"/>
  <c r="AG942"/>
  <c r="AE942"/>
  <c r="AC942"/>
  <c r="AA942"/>
  <c r="Y942"/>
  <c r="W942"/>
  <c r="U942"/>
  <c r="S942"/>
  <c r="Q942"/>
  <c r="AN942"/>
  <c r="AJ942"/>
  <c r="AF942"/>
  <c r="AB942"/>
  <c r="X942"/>
  <c r="T942"/>
  <c r="AP942"/>
  <c r="AL942"/>
  <c r="AH942"/>
  <c r="AD942"/>
  <c r="Z942"/>
  <c r="V942"/>
  <c r="R942"/>
  <c r="AQ944"/>
  <c r="AO944"/>
  <c r="AM944"/>
  <c r="AK944"/>
  <c r="AI944"/>
  <c r="AG944"/>
  <c r="AE944"/>
  <c r="AC944"/>
  <c r="AA944"/>
  <c r="Y944"/>
  <c r="W944"/>
  <c r="U944"/>
  <c r="S944"/>
  <c r="Q944"/>
  <c r="AP944"/>
  <c r="AL944"/>
  <c r="AH944"/>
  <c r="AD944"/>
  <c r="Z944"/>
  <c r="V944"/>
  <c r="R944"/>
  <c r="AN944"/>
  <c r="AJ944"/>
  <c r="AF944"/>
  <c r="AB944"/>
  <c r="X944"/>
  <c r="T944"/>
  <c r="AQ946"/>
  <c r="AO946"/>
  <c r="AM946"/>
  <c r="AK946"/>
  <c r="AI946"/>
  <c r="AG946"/>
  <c r="AE946"/>
  <c r="AC946"/>
  <c r="AA946"/>
  <c r="Y946"/>
  <c r="W946"/>
  <c r="U946"/>
  <c r="S946"/>
  <c r="Q946"/>
  <c r="AN946"/>
  <c r="AJ946"/>
  <c r="AF946"/>
  <c r="AB946"/>
  <c r="X946"/>
  <c r="T946"/>
  <c r="AP946"/>
  <c r="AL946"/>
  <c r="AH946"/>
  <c r="AD946"/>
  <c r="Z946"/>
  <c r="V946"/>
  <c r="R946"/>
  <c r="AQ948"/>
  <c r="AO948"/>
  <c r="AM948"/>
  <c r="AK948"/>
  <c r="AI948"/>
  <c r="AG948"/>
  <c r="AE948"/>
  <c r="AC948"/>
  <c r="AA948"/>
  <c r="Y948"/>
  <c r="W948"/>
  <c r="U948"/>
  <c r="S948"/>
  <c r="Q948"/>
  <c r="AP948"/>
  <c r="AL948"/>
  <c r="AH948"/>
  <c r="AD948"/>
  <c r="Z948"/>
  <c r="V948"/>
  <c r="R948"/>
  <c r="AN948"/>
  <c r="AJ948"/>
  <c r="AF948"/>
  <c r="AB948"/>
  <c r="X948"/>
  <c r="T948"/>
  <c r="AQ950"/>
  <c r="AO950"/>
  <c r="AM950"/>
  <c r="AK950"/>
  <c r="AI950"/>
  <c r="AG950"/>
  <c r="AE950"/>
  <c r="AC950"/>
  <c r="AA950"/>
  <c r="Y950"/>
  <c r="W950"/>
  <c r="U950"/>
  <c r="S950"/>
  <c r="Q950"/>
  <c r="AN950"/>
  <c r="AJ950"/>
  <c r="AF950"/>
  <c r="AB950"/>
  <c r="X950"/>
  <c r="T950"/>
  <c r="AP950"/>
  <c r="AL950"/>
  <c r="AH950"/>
  <c r="AD950"/>
  <c r="Z950"/>
  <c r="V950"/>
  <c r="R950"/>
  <c r="AQ952"/>
  <c r="AO952"/>
  <c r="AM952"/>
  <c r="AK952"/>
  <c r="AI952"/>
  <c r="AG952"/>
  <c r="AE952"/>
  <c r="AC952"/>
  <c r="AA952"/>
  <c r="Y952"/>
  <c r="W952"/>
  <c r="U952"/>
  <c r="S952"/>
  <c r="Q952"/>
  <c r="AP952"/>
  <c r="AL952"/>
  <c r="AH952"/>
  <c r="AD952"/>
  <c r="Z952"/>
  <c r="V952"/>
  <c r="R952"/>
  <c r="AN952"/>
  <c r="AJ952"/>
  <c r="AF952"/>
  <c r="AB952"/>
  <c r="X952"/>
  <c r="T952"/>
  <c r="AQ954"/>
  <c r="AO954"/>
  <c r="AM954"/>
  <c r="AK954"/>
  <c r="AI954"/>
  <c r="AG954"/>
  <c r="AE954"/>
  <c r="AC954"/>
  <c r="AA954"/>
  <c r="Y954"/>
  <c r="W954"/>
  <c r="U954"/>
  <c r="S954"/>
  <c r="Q954"/>
  <c r="AN954"/>
  <c r="AJ954"/>
  <c r="AF954"/>
  <c r="AB954"/>
  <c r="X954"/>
  <c r="T954"/>
  <c r="AP954"/>
  <c r="AL954"/>
  <c r="AH954"/>
  <c r="AD954"/>
  <c r="Z954"/>
  <c r="V954"/>
  <c r="R954"/>
  <c r="AQ956"/>
  <c r="AO956"/>
  <c r="AM956"/>
  <c r="AK956"/>
  <c r="AI956"/>
  <c r="AG956"/>
  <c r="AE956"/>
  <c r="AC956"/>
  <c r="AA956"/>
  <c r="Y956"/>
  <c r="W956"/>
  <c r="U956"/>
  <c r="S956"/>
  <c r="Q956"/>
  <c r="AP956"/>
  <c r="AL956"/>
  <c r="AH956"/>
  <c r="AD956"/>
  <c r="Z956"/>
  <c r="V956"/>
  <c r="R956"/>
  <c r="AN956"/>
  <c r="AJ956"/>
  <c r="AF956"/>
  <c r="AB956"/>
  <c r="X956"/>
  <c r="T956"/>
  <c r="AP958"/>
  <c r="AN958"/>
  <c r="AL958"/>
  <c r="AJ958"/>
  <c r="AH958"/>
  <c r="AF958"/>
  <c r="AD958"/>
  <c r="AB958"/>
  <c r="Z958"/>
  <c r="X958"/>
  <c r="V958"/>
  <c r="T958"/>
  <c r="R958"/>
  <c r="AQ958"/>
  <c r="AO958"/>
  <c r="AM958"/>
  <c r="AK958"/>
  <c r="AI958"/>
  <c r="AG958"/>
  <c r="AE958"/>
  <c r="AC958"/>
  <c r="AA958"/>
  <c r="Y958"/>
  <c r="W958"/>
  <c r="U958"/>
  <c r="S958"/>
  <c r="Q958"/>
  <c r="AP960"/>
  <c r="AN960"/>
  <c r="AL960"/>
  <c r="AJ960"/>
  <c r="AH960"/>
  <c r="AF960"/>
  <c r="AD960"/>
  <c r="AB960"/>
  <c r="Z960"/>
  <c r="X960"/>
  <c r="V960"/>
  <c r="T960"/>
  <c r="R960"/>
  <c r="AQ960"/>
  <c r="AO960"/>
  <c r="AM960"/>
  <c r="AK960"/>
  <c r="AI960"/>
  <c r="AG960"/>
  <c r="AE960"/>
  <c r="AC960"/>
  <c r="AA960"/>
  <c r="Y960"/>
  <c r="W960"/>
  <c r="U960"/>
  <c r="S960"/>
  <c r="Q960"/>
  <c r="AP962"/>
  <c r="AN962"/>
  <c r="AL962"/>
  <c r="AJ962"/>
  <c r="AH962"/>
  <c r="AF962"/>
  <c r="AD962"/>
  <c r="AB962"/>
  <c r="Z962"/>
  <c r="X962"/>
  <c r="V962"/>
  <c r="T962"/>
  <c r="R962"/>
  <c r="AQ962"/>
  <c r="AO962"/>
  <c r="AM962"/>
  <c r="AK962"/>
  <c r="AI962"/>
  <c r="AG962"/>
  <c r="AE962"/>
  <c r="AC962"/>
  <c r="AA962"/>
  <c r="Y962"/>
  <c r="W962"/>
  <c r="U962"/>
  <c r="S962"/>
  <c r="Q962"/>
  <c r="AP964"/>
  <c r="AN964"/>
  <c r="AL964"/>
  <c r="AJ964"/>
  <c r="AH964"/>
  <c r="AF964"/>
  <c r="AD964"/>
  <c r="AB964"/>
  <c r="Z964"/>
  <c r="X964"/>
  <c r="V964"/>
  <c r="T964"/>
  <c r="R964"/>
  <c r="AQ964"/>
  <c r="AO964"/>
  <c r="AM964"/>
  <c r="AK964"/>
  <c r="AI964"/>
  <c r="AG964"/>
  <c r="AE964"/>
  <c r="AC964"/>
  <c r="AA964"/>
  <c r="Y964"/>
  <c r="W964"/>
  <c r="U964"/>
  <c r="S964"/>
  <c r="Q964"/>
  <c r="AP966"/>
  <c r="AN966"/>
  <c r="AL966"/>
  <c r="AJ966"/>
  <c r="AH966"/>
  <c r="AF966"/>
  <c r="AD966"/>
  <c r="AB966"/>
  <c r="Z966"/>
  <c r="X966"/>
  <c r="V966"/>
  <c r="T966"/>
  <c r="R966"/>
  <c r="AQ966"/>
  <c r="AO966"/>
  <c r="AM966"/>
  <c r="AK966"/>
  <c r="AI966"/>
  <c r="AG966"/>
  <c r="AE966"/>
  <c r="AC966"/>
  <c r="AA966"/>
  <c r="Y966"/>
  <c r="W966"/>
  <c r="U966"/>
  <c r="S966"/>
  <c r="Q966"/>
  <c r="AQ968"/>
  <c r="AO968"/>
  <c r="AM968"/>
  <c r="AK968"/>
  <c r="AI968"/>
  <c r="AG968"/>
  <c r="AE968"/>
  <c r="AC968"/>
  <c r="AA968"/>
  <c r="Y968"/>
  <c r="W968"/>
  <c r="U968"/>
  <c r="S968"/>
  <c r="Q968"/>
  <c r="AP968"/>
  <c r="AL968"/>
  <c r="AH968"/>
  <c r="AD968"/>
  <c r="Z968"/>
  <c r="V968"/>
  <c r="R968"/>
  <c r="AN968"/>
  <c r="AJ968"/>
  <c r="AF968"/>
  <c r="AB968"/>
  <c r="X968"/>
  <c r="T968"/>
  <c r="AQ970"/>
  <c r="AO970"/>
  <c r="AM970"/>
  <c r="AK970"/>
  <c r="AI970"/>
  <c r="AG970"/>
  <c r="AE970"/>
  <c r="AC970"/>
  <c r="AA970"/>
  <c r="Y970"/>
  <c r="W970"/>
  <c r="U970"/>
  <c r="S970"/>
  <c r="Q970"/>
  <c r="AN970"/>
  <c r="AJ970"/>
  <c r="AF970"/>
  <c r="AB970"/>
  <c r="X970"/>
  <c r="T970"/>
  <c r="AP970"/>
  <c r="AL970"/>
  <c r="AH970"/>
  <c r="AD970"/>
  <c r="Z970"/>
  <c r="V970"/>
  <c r="R970"/>
  <c r="AQ972"/>
  <c r="AO972"/>
  <c r="AM972"/>
  <c r="AK972"/>
  <c r="AI972"/>
  <c r="AG972"/>
  <c r="AE972"/>
  <c r="AC972"/>
  <c r="AA972"/>
  <c r="Y972"/>
  <c r="W972"/>
  <c r="U972"/>
  <c r="S972"/>
  <c r="Q972"/>
  <c r="AP972"/>
  <c r="AL972"/>
  <c r="AH972"/>
  <c r="AD972"/>
  <c r="Z972"/>
  <c r="V972"/>
  <c r="R972"/>
  <c r="AN972"/>
  <c r="AJ972"/>
  <c r="AF972"/>
  <c r="AB972"/>
  <c r="X972"/>
  <c r="T972"/>
  <c r="AQ974"/>
  <c r="AO974"/>
  <c r="AM974"/>
  <c r="AK974"/>
  <c r="AI974"/>
  <c r="AG974"/>
  <c r="AE974"/>
  <c r="AC974"/>
  <c r="AA974"/>
  <c r="Y974"/>
  <c r="W974"/>
  <c r="U974"/>
  <c r="S974"/>
  <c r="Q974"/>
  <c r="AN974"/>
  <c r="AJ974"/>
  <c r="AF974"/>
  <c r="AB974"/>
  <c r="X974"/>
  <c r="T974"/>
  <c r="AP974"/>
  <c r="AL974"/>
  <c r="AH974"/>
  <c r="AD974"/>
  <c r="Z974"/>
  <c r="V974"/>
  <c r="R974"/>
  <c r="AQ976"/>
  <c r="AO976"/>
  <c r="AM976"/>
  <c r="AK976"/>
  <c r="AI976"/>
  <c r="AG976"/>
  <c r="AE976"/>
  <c r="AC976"/>
  <c r="AA976"/>
  <c r="Y976"/>
  <c r="W976"/>
  <c r="U976"/>
  <c r="S976"/>
  <c r="Q976"/>
  <c r="AP976"/>
  <c r="AL976"/>
  <c r="AH976"/>
  <c r="AD976"/>
  <c r="Z976"/>
  <c r="V976"/>
  <c r="R976"/>
  <c r="AN976"/>
  <c r="AJ976"/>
  <c r="AF976"/>
  <c r="AB976"/>
  <c r="X976"/>
  <c r="T976"/>
  <c r="AQ978"/>
  <c r="AO978"/>
  <c r="AM978"/>
  <c r="AK978"/>
  <c r="AI978"/>
  <c r="AG978"/>
  <c r="AE978"/>
  <c r="AC978"/>
  <c r="AA978"/>
  <c r="Y978"/>
  <c r="W978"/>
  <c r="U978"/>
  <c r="S978"/>
  <c r="Q978"/>
  <c r="AN978"/>
  <c r="AJ978"/>
  <c r="AF978"/>
  <c r="AB978"/>
  <c r="X978"/>
  <c r="T978"/>
  <c r="AP978"/>
  <c r="AL978"/>
  <c r="AH978"/>
  <c r="AD978"/>
  <c r="Z978"/>
  <c r="V978"/>
  <c r="R978"/>
  <c r="AQ980"/>
  <c r="AO980"/>
  <c r="AM980"/>
  <c r="AK980"/>
  <c r="AI980"/>
  <c r="AG980"/>
  <c r="AE980"/>
  <c r="AC980"/>
  <c r="AA980"/>
  <c r="Y980"/>
  <c r="W980"/>
  <c r="U980"/>
  <c r="S980"/>
  <c r="Q980"/>
  <c r="AP980"/>
  <c r="AL980"/>
  <c r="AH980"/>
  <c r="AD980"/>
  <c r="Z980"/>
  <c r="V980"/>
  <c r="R980"/>
  <c r="AN980"/>
  <c r="AJ980"/>
  <c r="AF980"/>
  <c r="AB980"/>
  <c r="X980"/>
  <c r="T980"/>
  <c r="AQ982"/>
  <c r="AO982"/>
  <c r="AM982"/>
  <c r="AK982"/>
  <c r="AI982"/>
  <c r="AG982"/>
  <c r="AE982"/>
  <c r="AC982"/>
  <c r="AA982"/>
  <c r="Y982"/>
  <c r="W982"/>
  <c r="U982"/>
  <c r="S982"/>
  <c r="Q982"/>
  <c r="AN982"/>
  <c r="AJ982"/>
  <c r="AF982"/>
  <c r="AB982"/>
  <c r="X982"/>
  <c r="T982"/>
  <c r="AP982"/>
  <c r="AL982"/>
  <c r="AH982"/>
  <c r="AD982"/>
  <c r="Z982"/>
  <c r="V982"/>
  <c r="R982"/>
  <c r="AP984"/>
  <c r="AN984"/>
  <c r="AL984"/>
  <c r="AJ984"/>
  <c r="AH984"/>
  <c r="AF984"/>
  <c r="AD984"/>
  <c r="AB984"/>
  <c r="Z984"/>
  <c r="X984"/>
  <c r="V984"/>
  <c r="T984"/>
  <c r="R984"/>
  <c r="AQ984"/>
  <c r="AM984"/>
  <c r="AI984"/>
  <c r="AE984"/>
  <c r="AA984"/>
  <c r="W984"/>
  <c r="S984"/>
  <c r="AK984"/>
  <c r="AC984"/>
  <c r="U984"/>
  <c r="AO984"/>
  <c r="AG984"/>
  <c r="Y984"/>
  <c r="Q984"/>
  <c r="AP986"/>
  <c r="AN986"/>
  <c r="AL986"/>
  <c r="AJ986"/>
  <c r="AH986"/>
  <c r="AF986"/>
  <c r="AD986"/>
  <c r="AB986"/>
  <c r="Z986"/>
  <c r="X986"/>
  <c r="V986"/>
  <c r="T986"/>
  <c r="R986"/>
  <c r="AQ986"/>
  <c r="AO986"/>
  <c r="AM986"/>
  <c r="AK986"/>
  <c r="AI986"/>
  <c r="AG986"/>
  <c r="AE986"/>
  <c r="AC986"/>
  <c r="AA986"/>
  <c r="Y986"/>
  <c r="W986"/>
  <c r="U986"/>
  <c r="S986"/>
  <c r="Q986"/>
  <c r="AP988"/>
  <c r="AN988"/>
  <c r="AL988"/>
  <c r="AJ988"/>
  <c r="AH988"/>
  <c r="AF988"/>
  <c r="AD988"/>
  <c r="AB988"/>
  <c r="Z988"/>
  <c r="X988"/>
  <c r="V988"/>
  <c r="T988"/>
  <c r="R988"/>
  <c r="AQ988"/>
  <c r="AO988"/>
  <c r="AM988"/>
  <c r="AK988"/>
  <c r="AI988"/>
  <c r="AG988"/>
  <c r="AE988"/>
  <c r="AC988"/>
  <c r="AA988"/>
  <c r="Y988"/>
  <c r="W988"/>
  <c r="U988"/>
  <c r="S988"/>
  <c r="Q988"/>
  <c r="AQ990"/>
  <c r="AO990"/>
  <c r="AM990"/>
  <c r="AK990"/>
  <c r="AI990"/>
  <c r="AG990"/>
  <c r="AE990"/>
  <c r="AP990"/>
  <c r="AL990"/>
  <c r="AH990"/>
  <c r="AD990"/>
  <c r="AB990"/>
  <c r="Z990"/>
  <c r="X990"/>
  <c r="V990"/>
  <c r="T990"/>
  <c r="R990"/>
  <c r="AN990"/>
  <c r="AJ990"/>
  <c r="AF990"/>
  <c r="AC990"/>
  <c r="AA990"/>
  <c r="Y990"/>
  <c r="W990"/>
  <c r="U990"/>
  <c r="S990"/>
  <c r="Q990"/>
  <c r="AP992"/>
  <c r="AN992"/>
  <c r="AL992"/>
  <c r="AJ992"/>
  <c r="AH992"/>
  <c r="AF992"/>
  <c r="AD992"/>
  <c r="AB992"/>
  <c r="Z992"/>
  <c r="X992"/>
  <c r="V992"/>
  <c r="T992"/>
  <c r="R992"/>
  <c r="AQ992"/>
  <c r="AO992"/>
  <c r="AM992"/>
  <c r="AK992"/>
  <c r="AI992"/>
  <c r="AG992"/>
  <c r="AE992"/>
  <c r="AC992"/>
  <c r="AA992"/>
  <c r="Y992"/>
  <c r="W992"/>
  <c r="U992"/>
  <c r="S992"/>
  <c r="Q992"/>
  <c r="AP994"/>
  <c r="AN994"/>
  <c r="AL994"/>
  <c r="AJ994"/>
  <c r="AH994"/>
  <c r="AF994"/>
  <c r="AD994"/>
  <c r="AB994"/>
  <c r="Z994"/>
  <c r="X994"/>
  <c r="V994"/>
  <c r="T994"/>
  <c r="R994"/>
  <c r="AQ994"/>
  <c r="AO994"/>
  <c r="AM994"/>
  <c r="AK994"/>
  <c r="AI994"/>
  <c r="AG994"/>
  <c r="AE994"/>
  <c r="AC994"/>
  <c r="AA994"/>
  <c r="Y994"/>
  <c r="W994"/>
  <c r="U994"/>
  <c r="S994"/>
  <c r="Q994"/>
  <c r="AP996"/>
  <c r="AN996"/>
  <c r="AL996"/>
  <c r="AJ996"/>
  <c r="AH996"/>
  <c r="AF996"/>
  <c r="AD996"/>
  <c r="AB996"/>
  <c r="Z996"/>
  <c r="X996"/>
  <c r="V996"/>
  <c r="T996"/>
  <c r="R996"/>
  <c r="AQ996"/>
  <c r="AO996"/>
  <c r="AM996"/>
  <c r="AK996"/>
  <c r="AI996"/>
  <c r="AG996"/>
  <c r="AE996"/>
  <c r="AC996"/>
  <c r="AA996"/>
  <c r="Y996"/>
  <c r="W996"/>
  <c r="U996"/>
  <c r="S996"/>
  <c r="Q996"/>
  <c r="AP998"/>
  <c r="AN998"/>
  <c r="AL998"/>
  <c r="AJ998"/>
  <c r="AH998"/>
  <c r="AF998"/>
  <c r="AD998"/>
  <c r="AB998"/>
  <c r="Z998"/>
  <c r="X998"/>
  <c r="V998"/>
  <c r="T998"/>
  <c r="R998"/>
  <c r="AO998"/>
  <c r="AK998"/>
  <c r="AG998"/>
  <c r="AC998"/>
  <c r="Y998"/>
  <c r="U998"/>
  <c r="Q998"/>
  <c r="AQ998"/>
  <c r="AM998"/>
  <c r="AI998"/>
  <c r="AE998"/>
  <c r="AA998"/>
  <c r="W998"/>
  <c r="S998"/>
  <c r="AQ1000"/>
  <c r="AO1000"/>
  <c r="AM1000"/>
  <c r="AK1000"/>
  <c r="AI1000"/>
  <c r="AG1000"/>
  <c r="AE1000"/>
  <c r="AC1000"/>
  <c r="AA1000"/>
  <c r="Y1000"/>
  <c r="W1000"/>
  <c r="U1000"/>
  <c r="S1000"/>
  <c r="Q1000"/>
  <c r="AP1000"/>
  <c r="AN1000"/>
  <c r="AL1000"/>
  <c r="AJ1000"/>
  <c r="AH1000"/>
  <c r="AF1000"/>
  <c r="AD1000"/>
  <c r="AB1000"/>
  <c r="Z1000"/>
  <c r="X1000"/>
  <c r="V1000"/>
  <c r="T1000"/>
  <c r="R1000"/>
  <c r="AQ1002"/>
  <c r="AO1002"/>
  <c r="AM1002"/>
  <c r="AK1002"/>
  <c r="AI1002"/>
  <c r="AG1002"/>
  <c r="AE1002"/>
  <c r="AC1002"/>
  <c r="AA1002"/>
  <c r="Y1002"/>
  <c r="W1002"/>
  <c r="U1002"/>
  <c r="S1002"/>
  <c r="Q1002"/>
  <c r="AP1002"/>
  <c r="AN1002"/>
  <c r="AL1002"/>
  <c r="AJ1002"/>
  <c r="AH1002"/>
  <c r="AF1002"/>
  <c r="AD1002"/>
  <c r="AB1002"/>
  <c r="Z1002"/>
  <c r="X1002"/>
  <c r="V1002"/>
  <c r="T1002"/>
  <c r="R1002"/>
  <c r="AP1004"/>
  <c r="AN1004"/>
  <c r="AL1004"/>
  <c r="AJ1004"/>
  <c r="AH1004"/>
  <c r="AF1004"/>
  <c r="AD1004"/>
  <c r="AB1004"/>
  <c r="Z1004"/>
  <c r="X1004"/>
  <c r="V1004"/>
  <c r="T1004"/>
  <c r="R1004"/>
  <c r="AO1004"/>
  <c r="AK1004"/>
  <c r="AG1004"/>
  <c r="AC1004"/>
  <c r="Y1004"/>
  <c r="U1004"/>
  <c r="Q1004"/>
  <c r="AQ1004"/>
  <c r="AM1004"/>
  <c r="AI1004"/>
  <c r="AE1004"/>
  <c r="AA1004"/>
  <c r="W1004"/>
  <c r="S1004"/>
  <c r="AQ1006"/>
  <c r="AO1006"/>
  <c r="AM1006"/>
  <c r="AK1006"/>
  <c r="AI1006"/>
  <c r="AG1006"/>
  <c r="AE1006"/>
  <c r="AC1006"/>
  <c r="AA1006"/>
  <c r="Y1006"/>
  <c r="W1006"/>
  <c r="AP1006"/>
  <c r="AN1006"/>
  <c r="AL1006"/>
  <c r="AJ1006"/>
  <c r="AH1006"/>
  <c r="AF1006"/>
  <c r="AD1006"/>
  <c r="AB1006"/>
  <c r="Z1006"/>
  <c r="X1006"/>
  <c r="V1006"/>
  <c r="T1006"/>
  <c r="R1006"/>
  <c r="S1006"/>
  <c r="U1006"/>
  <c r="Q1006"/>
  <c r="B740"/>
  <c r="B744"/>
  <c r="B748"/>
  <c r="B752"/>
  <c r="Q645"/>
  <c r="S645"/>
  <c r="U645"/>
  <c r="W645"/>
  <c r="Y645"/>
  <c r="AA645"/>
  <c r="AC645"/>
  <c r="AE645"/>
  <c r="AG645"/>
  <c r="AI645"/>
  <c r="AK645"/>
  <c r="AM645"/>
  <c r="AO645"/>
  <c r="R646"/>
  <c r="T646"/>
  <c r="V646"/>
  <c r="X646"/>
  <c r="Z646"/>
  <c r="AB646"/>
  <c r="AD646"/>
  <c r="AF646"/>
  <c r="AH646"/>
  <c r="AJ646"/>
  <c r="AL646"/>
  <c r="AN646"/>
  <c r="AP646"/>
  <c r="Q647"/>
  <c r="S647"/>
  <c r="U647"/>
  <c r="W647"/>
  <c r="Y647"/>
  <c r="AA647"/>
  <c r="AC647"/>
  <c r="AE647"/>
  <c r="AG647"/>
  <c r="AI647"/>
  <c r="AK647"/>
  <c r="AM647"/>
  <c r="AO647"/>
  <c r="R648"/>
  <c r="T648"/>
  <c r="V648"/>
  <c r="X648"/>
  <c r="Z648"/>
  <c r="AB648"/>
  <c r="AD648"/>
  <c r="AF648"/>
  <c r="AH648"/>
  <c r="AJ648"/>
  <c r="AL648"/>
  <c r="AN648"/>
  <c r="AP648"/>
  <c r="Q649"/>
  <c r="S649"/>
  <c r="U649"/>
  <c r="W649"/>
  <c r="Y649"/>
  <c r="AA649"/>
  <c r="AC649"/>
  <c r="AE649"/>
  <c r="AG649"/>
  <c r="AI649"/>
  <c r="AK649"/>
  <c r="AM649"/>
  <c r="AO649"/>
  <c r="R650"/>
  <c r="T650"/>
  <c r="V650"/>
  <c r="X650"/>
  <c r="Z650"/>
  <c r="AB650"/>
  <c r="AD650"/>
  <c r="AF650"/>
  <c r="AH650"/>
  <c r="AJ650"/>
  <c r="AL650"/>
  <c r="AN650"/>
  <c r="AP650"/>
  <c r="Q651"/>
  <c r="S651"/>
  <c r="U651"/>
  <c r="W651"/>
  <c r="Y651"/>
  <c r="AA651"/>
  <c r="AC651"/>
  <c r="AE651"/>
  <c r="AG651"/>
  <c r="AI651"/>
  <c r="AK651"/>
  <c r="AM651"/>
  <c r="AO651"/>
  <c r="R652"/>
  <c r="T652"/>
  <c r="V652"/>
  <c r="X652"/>
  <c r="Z652"/>
  <c r="AB652"/>
  <c r="AD652"/>
  <c r="AF652"/>
  <c r="AH652"/>
  <c r="AJ652"/>
  <c r="AL652"/>
  <c r="AN652"/>
  <c r="AP652"/>
  <c r="Q653"/>
  <c r="S653"/>
  <c r="U653"/>
  <c r="W653"/>
  <c r="Y653"/>
  <c r="AA653"/>
  <c r="AC653"/>
  <c r="AE653"/>
  <c r="AG653"/>
  <c r="AI653"/>
  <c r="AK653"/>
  <c r="AM653"/>
  <c r="AO653"/>
  <c r="R654"/>
  <c r="T654"/>
  <c r="V654"/>
  <c r="X654"/>
  <c r="Z654"/>
  <c r="AB654"/>
  <c r="AD654"/>
  <c r="AF654"/>
  <c r="AH654"/>
  <c r="AJ654"/>
  <c r="AL654"/>
  <c r="AN654"/>
  <c r="AP654"/>
  <c r="Q655"/>
  <c r="S655"/>
  <c r="U655"/>
  <c r="W655"/>
  <c r="Y655"/>
  <c r="AA655"/>
  <c r="AC655"/>
  <c r="AE655"/>
  <c r="AG655"/>
  <c r="AI655"/>
  <c r="AK655"/>
  <c r="AM655"/>
  <c r="AO655"/>
  <c r="R656"/>
  <c r="T656"/>
  <c r="V656"/>
  <c r="X656"/>
  <c r="Z656"/>
  <c r="AB656"/>
  <c r="AD656"/>
  <c r="AF656"/>
  <c r="AH656"/>
  <c r="AJ656"/>
  <c r="AL656"/>
  <c r="AN656"/>
  <c r="AP656"/>
  <c r="Q657"/>
  <c r="S657"/>
  <c r="U657"/>
  <c r="W657"/>
  <c r="Y657"/>
  <c r="AA657"/>
  <c r="AC657"/>
  <c r="AE657"/>
  <c r="AG657"/>
  <c r="AI657"/>
  <c r="AK657"/>
  <c r="AM657"/>
  <c r="AO657"/>
  <c r="R658"/>
  <c r="T658"/>
  <c r="V658"/>
  <c r="X658"/>
  <c r="Z658"/>
  <c r="AB658"/>
  <c r="AD658"/>
  <c r="AF658"/>
  <c r="AH658"/>
  <c r="AJ658"/>
  <c r="AL658"/>
  <c r="AN658"/>
  <c r="AP658"/>
  <c r="Q659"/>
  <c r="S659"/>
  <c r="U659"/>
  <c r="W659"/>
  <c r="Y659"/>
  <c r="AA659"/>
  <c r="AC659"/>
  <c r="AE659"/>
  <c r="AG659"/>
  <c r="AI659"/>
  <c r="AK659"/>
  <c r="AM659"/>
  <c r="AO659"/>
  <c r="R660"/>
  <c r="T660"/>
  <c r="V660"/>
  <c r="X660"/>
  <c r="Z660"/>
  <c r="AB660"/>
  <c r="AD660"/>
  <c r="AF660"/>
  <c r="AH660"/>
  <c r="AJ660"/>
  <c r="AL660"/>
  <c r="AN660"/>
  <c r="AP660"/>
  <c r="Q661"/>
  <c r="S661"/>
  <c r="U661"/>
  <c r="W661"/>
  <c r="Y661"/>
  <c r="AA661"/>
  <c r="AC661"/>
  <c r="AE661"/>
  <c r="AG661"/>
  <c r="AI661"/>
  <c r="AK661"/>
  <c r="AM661"/>
  <c r="AO661"/>
  <c r="R662"/>
  <c r="T662"/>
  <c r="V662"/>
  <c r="X662"/>
  <c r="Z662"/>
  <c r="AB662"/>
  <c r="AD662"/>
  <c r="AF662"/>
  <c r="AH662"/>
  <c r="AJ662"/>
  <c r="AL662"/>
  <c r="AN662"/>
  <c r="AP662"/>
  <c r="Q663"/>
  <c r="S663"/>
  <c r="U663"/>
  <c r="W663"/>
  <c r="Y663"/>
  <c r="AA663"/>
  <c r="AC663"/>
  <c r="AE663"/>
  <c r="AG663"/>
  <c r="AI663"/>
  <c r="AK663"/>
  <c r="AM663"/>
  <c r="AO663"/>
  <c r="R664"/>
  <c r="T664"/>
  <c r="V664"/>
  <c r="X664"/>
  <c r="Z664"/>
  <c r="AB664"/>
  <c r="AD664"/>
  <c r="AF664"/>
  <c r="AH664"/>
  <c r="AJ664"/>
  <c r="AL664"/>
  <c r="AN664"/>
  <c r="AP664"/>
  <c r="Q665"/>
  <c r="S665"/>
  <c r="U665"/>
  <c r="W665"/>
  <c r="Y665"/>
  <c r="AA665"/>
  <c r="AC665"/>
  <c r="AE665"/>
  <c r="AG665"/>
  <c r="AI665"/>
  <c r="AK665"/>
  <c r="AM665"/>
  <c r="AO665"/>
  <c r="R666"/>
  <c r="T666"/>
  <c r="V666"/>
  <c r="X666"/>
  <c r="Z666"/>
  <c r="AB666"/>
  <c r="AD666"/>
  <c r="AF666"/>
  <c r="AH666"/>
  <c r="AJ666"/>
  <c r="AL666"/>
  <c r="AN666"/>
  <c r="AP666"/>
  <c r="Q667"/>
  <c r="S667"/>
  <c r="U667"/>
  <c r="W667"/>
  <c r="Y667"/>
  <c r="AA667"/>
  <c r="AC667"/>
  <c r="AE667"/>
  <c r="AG667"/>
  <c r="AI667"/>
  <c r="AK667"/>
  <c r="AM667"/>
  <c r="AO667"/>
  <c r="R668"/>
  <c r="T668"/>
  <c r="V668"/>
  <c r="X668"/>
  <c r="Z668"/>
  <c r="AB668"/>
  <c r="AD668"/>
  <c r="AF668"/>
  <c r="AH668"/>
  <c r="AJ668"/>
  <c r="AL668"/>
  <c r="AN668"/>
  <c r="AP668"/>
  <c r="Q669"/>
  <c r="S669"/>
  <c r="U669"/>
  <c r="W669"/>
  <c r="Y669"/>
  <c r="AA669"/>
  <c r="AC669"/>
  <c r="AE669"/>
  <c r="AG669"/>
  <c r="AI669"/>
  <c r="AK669"/>
  <c r="AM669"/>
  <c r="AO669"/>
  <c r="R670"/>
  <c r="T670"/>
  <c r="V670"/>
  <c r="X670"/>
  <c r="Z670"/>
  <c r="AB670"/>
  <c r="AD670"/>
  <c r="AF670"/>
  <c r="AH670"/>
  <c r="AJ670"/>
  <c r="AL670"/>
  <c r="AN670"/>
  <c r="AP670"/>
  <c r="Q671"/>
  <c r="S671"/>
  <c r="U671"/>
  <c r="W671"/>
  <c r="Y671"/>
  <c r="AA671"/>
  <c r="AC671"/>
  <c r="AE671"/>
  <c r="AG671"/>
  <c r="AI671"/>
  <c r="AK671"/>
  <c r="AM671"/>
  <c r="AO671"/>
  <c r="R672"/>
  <c r="T672"/>
  <c r="V672"/>
  <c r="X672"/>
  <c r="Z672"/>
  <c r="AB672"/>
  <c r="AD672"/>
  <c r="AF672"/>
  <c r="AH672"/>
  <c r="AJ672"/>
  <c r="AL672"/>
  <c r="AN672"/>
  <c r="AP672"/>
  <c r="Q673"/>
  <c r="S673"/>
  <c r="U673"/>
  <c r="W673"/>
  <c r="Y673"/>
  <c r="AA673"/>
  <c r="AC673"/>
  <c r="AE673"/>
  <c r="AG673"/>
  <c r="AI673"/>
  <c r="AK673"/>
  <c r="AM673"/>
  <c r="AO673"/>
  <c r="R674"/>
  <c r="T674"/>
  <c r="V674"/>
  <c r="X674"/>
  <c r="Z674"/>
  <c r="AB674"/>
  <c r="AD674"/>
  <c r="AF674"/>
  <c r="AH674"/>
  <c r="AJ674"/>
  <c r="AL674"/>
  <c r="AN674"/>
  <c r="AP674"/>
  <c r="Q675"/>
  <c r="S675"/>
  <c r="U675"/>
  <c r="W675"/>
  <c r="Y675"/>
  <c r="AA675"/>
  <c r="AC675"/>
  <c r="AE675"/>
  <c r="AG675"/>
  <c r="AI675"/>
  <c r="AK675"/>
  <c r="AM675"/>
  <c r="AO675"/>
  <c r="R676"/>
  <c r="T676"/>
  <c r="V676"/>
  <c r="X676"/>
  <c r="Z676"/>
  <c r="AB676"/>
  <c r="AD676"/>
  <c r="AF676"/>
  <c r="AH676"/>
  <c r="AJ676"/>
  <c r="AL676"/>
  <c r="AN676"/>
  <c r="AP676"/>
  <c r="Q677"/>
  <c r="S677"/>
  <c r="U677"/>
  <c r="W677"/>
  <c r="Y677"/>
  <c r="AA677"/>
  <c r="AC677"/>
  <c r="AE677"/>
  <c r="AG677"/>
  <c r="AI677"/>
  <c r="AK677"/>
  <c r="AM677"/>
  <c r="AO677"/>
  <c r="R678"/>
  <c r="T678"/>
  <c r="V678"/>
  <c r="X678"/>
  <c r="Z678"/>
  <c r="AB678"/>
  <c r="AD678"/>
  <c r="AF678"/>
  <c r="AH678"/>
  <c r="AJ678"/>
  <c r="AL678"/>
  <c r="AN678"/>
  <c r="AP678"/>
  <c r="Q679"/>
  <c r="S679"/>
  <c r="U679"/>
  <c r="W679"/>
  <c r="Y679"/>
  <c r="AA679"/>
  <c r="AC679"/>
  <c r="AE679"/>
  <c r="AG679"/>
  <c r="AI679"/>
  <c r="AK679"/>
  <c r="AM679"/>
  <c r="AO679"/>
  <c r="R680"/>
  <c r="T680"/>
  <c r="V680"/>
  <c r="X680"/>
  <c r="Z680"/>
  <c r="AB680"/>
  <c r="AD680"/>
  <c r="AF680"/>
  <c r="AH680"/>
  <c r="AJ680"/>
  <c r="AL680"/>
  <c r="AN680"/>
  <c r="AP680"/>
  <c r="Q681"/>
  <c r="S681"/>
  <c r="U681"/>
  <c r="W681"/>
  <c r="Y681"/>
  <c r="AA681"/>
  <c r="AC681"/>
  <c r="AE681"/>
  <c r="AG681"/>
  <c r="AI681"/>
  <c r="AK681"/>
  <c r="AM681"/>
  <c r="AO681"/>
  <c r="R682"/>
  <c r="T682"/>
  <c r="V682"/>
  <c r="X682"/>
  <c r="Z682"/>
  <c r="AB682"/>
  <c r="AD682"/>
  <c r="AF682"/>
  <c r="AH682"/>
  <c r="AJ682"/>
  <c r="AL682"/>
  <c r="AN682"/>
  <c r="AP682"/>
  <c r="Q683"/>
  <c r="S683"/>
  <c r="U683"/>
  <c r="W683"/>
  <c r="Y683"/>
  <c r="AA683"/>
  <c r="AC683"/>
  <c r="AE683"/>
  <c r="AG683"/>
  <c r="AI683"/>
  <c r="AK683"/>
  <c r="AM683"/>
  <c r="AO683"/>
  <c r="R684"/>
  <c r="T684"/>
  <c r="V684"/>
  <c r="X684"/>
  <c r="Z684"/>
  <c r="AB684"/>
  <c r="AD684"/>
  <c r="AF684"/>
  <c r="AH684"/>
  <c r="AJ684"/>
  <c r="AL684"/>
  <c r="AN684"/>
  <c r="AP684"/>
  <c r="Q685"/>
  <c r="S685"/>
  <c r="U685"/>
  <c r="W685"/>
  <c r="Y685"/>
  <c r="AA685"/>
  <c r="AC685"/>
  <c r="AE685"/>
  <c r="AG685"/>
  <c r="AI685"/>
  <c r="AK685"/>
  <c r="AM685"/>
  <c r="AO685"/>
  <c r="R686"/>
  <c r="T686"/>
  <c r="V686"/>
  <c r="X686"/>
  <c r="Z686"/>
  <c r="AB686"/>
  <c r="AD686"/>
  <c r="AF686"/>
  <c r="AH686"/>
  <c r="AJ686"/>
  <c r="AL686"/>
  <c r="AN686"/>
  <c r="AP686"/>
  <c r="Q687"/>
  <c r="S687"/>
  <c r="U687"/>
  <c r="W687"/>
  <c r="Y687"/>
  <c r="AA687"/>
  <c r="AC687"/>
  <c r="AE687"/>
  <c r="AG687"/>
  <c r="AI687"/>
  <c r="AK687"/>
  <c r="AM687"/>
  <c r="AO687"/>
  <c r="R688"/>
  <c r="T688"/>
  <c r="V688"/>
  <c r="X688"/>
  <c r="Z688"/>
  <c r="AB688"/>
  <c r="AD688"/>
  <c r="AF688"/>
  <c r="AH688"/>
  <c r="AJ688"/>
  <c r="AL688"/>
  <c r="AN688"/>
  <c r="AP688"/>
  <c r="Q689"/>
  <c r="S689"/>
  <c r="U689"/>
  <c r="W689"/>
  <c r="Y689"/>
  <c r="AA689"/>
  <c r="AC689"/>
  <c r="AE689"/>
  <c r="AG689"/>
  <c r="AI689"/>
  <c r="AK689"/>
  <c r="AM689"/>
  <c r="AO689"/>
  <c r="R690"/>
  <c r="T690"/>
  <c r="V690"/>
  <c r="X690"/>
  <c r="Z690"/>
  <c r="AB690"/>
  <c r="AD690"/>
  <c r="AF690"/>
  <c r="AH690"/>
  <c r="AJ690"/>
  <c r="AL690"/>
  <c r="AN690"/>
  <c r="AP690"/>
  <c r="Q691"/>
  <c r="S691"/>
  <c r="U691"/>
  <c r="W691"/>
  <c r="Y691"/>
  <c r="AA691"/>
  <c r="AC691"/>
  <c r="AE691"/>
  <c r="AG691"/>
  <c r="AI691"/>
  <c r="AK691"/>
  <c r="AM691"/>
  <c r="AO691"/>
  <c r="R692"/>
  <c r="T692"/>
  <c r="V692"/>
  <c r="X692"/>
  <c r="Z692"/>
  <c r="AB692"/>
  <c r="AD692"/>
  <c r="AF692"/>
  <c r="AH692"/>
  <c r="AJ692"/>
  <c r="AL692"/>
  <c r="AN692"/>
  <c r="AP692"/>
  <c r="Q693"/>
  <c r="S693"/>
  <c r="U693"/>
  <c r="W693"/>
  <c r="Y693"/>
  <c r="AA693"/>
  <c r="AC693"/>
  <c r="AE693"/>
  <c r="AG693"/>
  <c r="AI693"/>
  <c r="AK693"/>
  <c r="AM693"/>
  <c r="AO693"/>
  <c r="R694"/>
  <c r="T694"/>
  <c r="V694"/>
  <c r="X694"/>
  <c r="Z694"/>
  <c r="AB694"/>
  <c r="AD694"/>
  <c r="AF694"/>
  <c r="AH694"/>
  <c r="AJ694"/>
  <c r="AL694"/>
  <c r="AN694"/>
  <c r="AP694"/>
  <c r="Q695"/>
  <c r="S695"/>
  <c r="U695"/>
  <c r="W695"/>
  <c r="Y695"/>
  <c r="AA695"/>
  <c r="AC695"/>
  <c r="AE695"/>
  <c r="AG695"/>
  <c r="AI695"/>
  <c r="AK695"/>
  <c r="AM695"/>
  <c r="AO695"/>
  <c r="R696"/>
  <c r="T696"/>
  <c r="V696"/>
  <c r="X696"/>
  <c r="Z696"/>
  <c r="AB696"/>
  <c r="AD696"/>
  <c r="AF696"/>
  <c r="AH696"/>
  <c r="AJ696"/>
  <c r="AL696"/>
  <c r="AN696"/>
  <c r="AP696"/>
  <c r="Q697"/>
  <c r="S697"/>
  <c r="U697"/>
  <c r="W697"/>
  <c r="Y697"/>
  <c r="AA697"/>
  <c r="AC697"/>
  <c r="AE697"/>
  <c r="AG697"/>
  <c r="AI697"/>
  <c r="AK697"/>
  <c r="AM697"/>
  <c r="AO697"/>
  <c r="R698"/>
  <c r="T698"/>
  <c r="V698"/>
  <c r="X698"/>
  <c r="Z698"/>
  <c r="AB698"/>
  <c r="AD698"/>
  <c r="AF698"/>
  <c r="AH698"/>
  <c r="AJ698"/>
  <c r="AL698"/>
  <c r="AN698"/>
  <c r="AP698"/>
  <c r="Q699"/>
  <c r="S699"/>
  <c r="U699"/>
  <c r="W699"/>
  <c r="Y699"/>
  <c r="AA699"/>
  <c r="AC699"/>
  <c r="AE699"/>
  <c r="AG699"/>
  <c r="AI699"/>
  <c r="AK699"/>
  <c r="AM699"/>
  <c r="AO699"/>
  <c r="R700"/>
  <c r="T700"/>
  <c r="V700"/>
  <c r="X700"/>
  <c r="Z700"/>
  <c r="AB700"/>
  <c r="AD700"/>
  <c r="AF700"/>
  <c r="AH700"/>
  <c r="AJ700"/>
  <c r="AL700"/>
  <c r="AN700"/>
  <c r="AP700"/>
  <c r="Q701"/>
  <c r="S701"/>
  <c r="U701"/>
  <c r="W701"/>
  <c r="Y701"/>
  <c r="AA701"/>
  <c r="AC701"/>
  <c r="AE701"/>
  <c r="AG701"/>
  <c r="AI701"/>
  <c r="AK701"/>
  <c r="AM701"/>
  <c r="AO701"/>
  <c r="R702"/>
  <c r="T702"/>
  <c r="V702"/>
  <c r="X702"/>
  <c r="Z702"/>
  <c r="AB702"/>
  <c r="AD702"/>
  <c r="AF702"/>
  <c r="AH702"/>
  <c r="AJ702"/>
  <c r="AL702"/>
  <c r="AN702"/>
  <c r="AP702"/>
  <c r="Q703"/>
  <c r="S703"/>
  <c r="U703"/>
  <c r="W703"/>
  <c r="Y703"/>
  <c r="AA703"/>
  <c r="AC703"/>
  <c r="AE703"/>
  <c r="AG703"/>
  <c r="AI703"/>
  <c r="AK703"/>
  <c r="AM703"/>
  <c r="AO703"/>
  <c r="R704"/>
  <c r="T704"/>
  <c r="V704"/>
  <c r="X704"/>
  <c r="Z704"/>
  <c r="AB704"/>
  <c r="AD704"/>
  <c r="AF704"/>
  <c r="AH704"/>
  <c r="AJ704"/>
  <c r="AL704"/>
  <c r="AN704"/>
  <c r="AP704"/>
  <c r="Q705"/>
  <c r="S705"/>
  <c r="U705"/>
  <c r="W705"/>
  <c r="Y705"/>
  <c r="AA705"/>
  <c r="AC705"/>
  <c r="AE705"/>
  <c r="AG705"/>
  <c r="AI705"/>
  <c r="AK705"/>
  <c r="AM705"/>
  <c r="AO705"/>
  <c r="R706"/>
  <c r="T706"/>
  <c r="V706"/>
  <c r="X706"/>
  <c r="Z706"/>
  <c r="AB706"/>
  <c r="AD706"/>
  <c r="AF706"/>
  <c r="AH706"/>
  <c r="AJ706"/>
  <c r="AL706"/>
  <c r="AN706"/>
  <c r="AP706"/>
  <c r="Q707"/>
  <c r="S707"/>
  <c r="U707"/>
  <c r="W707"/>
  <c r="Y707"/>
  <c r="AA707"/>
  <c r="AC707"/>
  <c r="AE707"/>
  <c r="AG707"/>
  <c r="AI707"/>
  <c r="AK707"/>
  <c r="AM707"/>
  <c r="AO707"/>
  <c r="R708"/>
  <c r="T708"/>
  <c r="V708"/>
  <c r="X708"/>
  <c r="Z708"/>
  <c r="AB708"/>
  <c r="AD708"/>
  <c r="AF708"/>
  <c r="AH708"/>
  <c r="AJ708"/>
  <c r="AL708"/>
  <c r="AN708"/>
  <c r="AP708"/>
  <c r="Q709"/>
  <c r="S709"/>
  <c r="U709"/>
  <c r="W709"/>
  <c r="Y709"/>
  <c r="AA709"/>
  <c r="AC709"/>
  <c r="AE709"/>
  <c r="AG709"/>
  <c r="AI709"/>
  <c r="AK709"/>
  <c r="AM709"/>
  <c r="AO709"/>
  <c r="R710"/>
  <c r="T710"/>
  <c r="V710"/>
  <c r="X710"/>
  <c r="Z710"/>
  <c r="AB710"/>
  <c r="AD710"/>
  <c r="AF710"/>
  <c r="AH710"/>
  <c r="AJ710"/>
  <c r="AL710"/>
  <c r="AN710"/>
  <c r="AP710"/>
  <c r="Q711"/>
  <c r="S711"/>
  <c r="U711"/>
  <c r="W711"/>
  <c r="Y711"/>
  <c r="AA711"/>
  <c r="AC711"/>
  <c r="AE711"/>
  <c r="AG711"/>
  <c r="AI711"/>
  <c r="AK711"/>
  <c r="AM711"/>
  <c r="AO711"/>
  <c r="R712"/>
  <c r="T712"/>
  <c r="V712"/>
  <c r="X712"/>
  <c r="Z712"/>
  <c r="AB712"/>
  <c r="AD712"/>
  <c r="AF712"/>
  <c r="AH712"/>
  <c r="AJ712"/>
  <c r="AL712"/>
  <c r="AN712"/>
  <c r="AP712"/>
  <c r="Q713"/>
  <c r="S713"/>
  <c r="U713"/>
  <c r="W713"/>
  <c r="Y713"/>
  <c r="AA713"/>
  <c r="AC713"/>
  <c r="AE713"/>
  <c r="AG713"/>
  <c r="AI713"/>
  <c r="AK713"/>
  <c r="AM713"/>
  <c r="AO713"/>
  <c r="R714"/>
  <c r="T714"/>
  <c r="V714"/>
  <c r="X714"/>
  <c r="Z714"/>
  <c r="AB714"/>
  <c r="AD714"/>
  <c r="AF714"/>
  <c r="AH714"/>
  <c r="AJ714"/>
  <c r="AL714"/>
  <c r="AN714"/>
  <c r="AP714"/>
  <c r="Q715"/>
  <c r="S715"/>
  <c r="U715"/>
  <c r="W715"/>
  <c r="Y715"/>
  <c r="AA715"/>
  <c r="AC715"/>
  <c r="AE715"/>
  <c r="AG715"/>
  <c r="AI715"/>
  <c r="AK715"/>
  <c r="AM715"/>
  <c r="AO715"/>
  <c r="R716"/>
  <c r="T716"/>
  <c r="V716"/>
  <c r="X716"/>
  <c r="Z716"/>
  <c r="AB716"/>
  <c r="AD716"/>
  <c r="AF716"/>
  <c r="AH716"/>
  <c r="AJ716"/>
  <c r="AL716"/>
  <c r="AN716"/>
  <c r="AP716"/>
  <c r="Q717"/>
  <c r="S717"/>
  <c r="U717"/>
  <c r="W717"/>
  <c r="Y717"/>
  <c r="AA717"/>
  <c r="AC717"/>
  <c r="AE717"/>
  <c r="AG717"/>
  <c r="AI717"/>
  <c r="AK717"/>
  <c r="AM717"/>
  <c r="AO717"/>
  <c r="R718"/>
  <c r="T718"/>
  <c r="V718"/>
  <c r="X718"/>
  <c r="Z718"/>
  <c r="AB718"/>
  <c r="AD718"/>
  <c r="AF718"/>
  <c r="AH718"/>
  <c r="AJ718"/>
  <c r="AL718"/>
  <c r="AN718"/>
  <c r="AP718"/>
  <c r="Q719"/>
  <c r="S719"/>
  <c r="U719"/>
  <c r="W719"/>
  <c r="Y719"/>
  <c r="AA719"/>
  <c r="AC719"/>
  <c r="AE719"/>
  <c r="AG719"/>
  <c r="AI719"/>
  <c r="AK719"/>
  <c r="AM719"/>
  <c r="AO719"/>
  <c r="R720"/>
  <c r="T720"/>
  <c r="V720"/>
  <c r="X720"/>
  <c r="Z720"/>
  <c r="AB720"/>
  <c r="AD720"/>
  <c r="AF720"/>
  <c r="AH720"/>
  <c r="AJ720"/>
  <c r="AL720"/>
  <c r="AN720"/>
  <c r="AP720"/>
  <c r="Q721"/>
  <c r="S721"/>
  <c r="U721"/>
  <c r="W721"/>
  <c r="Y721"/>
  <c r="AA721"/>
  <c r="AC721"/>
  <c r="AE721"/>
  <c r="AG721"/>
  <c r="AI721"/>
  <c r="AK721"/>
  <c r="AM721"/>
  <c r="AO721"/>
  <c r="R722"/>
  <c r="T722"/>
  <c r="V722"/>
  <c r="X722"/>
  <c r="Z722"/>
  <c r="AB722"/>
  <c r="AD722"/>
  <c r="AF722"/>
  <c r="AH722"/>
  <c r="AJ722"/>
  <c r="AL722"/>
  <c r="AN722"/>
  <c r="AP722"/>
  <c r="Q723"/>
  <c r="S723"/>
  <c r="U723"/>
  <c r="W723"/>
  <c r="Y723"/>
  <c r="AA723"/>
  <c r="AC723"/>
  <c r="AE723"/>
  <c r="AG723"/>
  <c r="AI723"/>
  <c r="AK723"/>
  <c r="AM723"/>
  <c r="AO723"/>
  <c r="R724"/>
  <c r="T724"/>
  <c r="V724"/>
  <c r="X724"/>
  <c r="Z724"/>
  <c r="AB724"/>
  <c r="AD724"/>
  <c r="AF724"/>
  <c r="AH724"/>
  <c r="AJ724"/>
  <c r="AL724"/>
  <c r="AN724"/>
  <c r="AP724"/>
  <c r="Q725"/>
  <c r="S725"/>
  <c r="U725"/>
  <c r="W725"/>
  <c r="Y725"/>
  <c r="AA725"/>
  <c r="AC725"/>
  <c r="AE725"/>
  <c r="AG725"/>
  <c r="AI725"/>
  <c r="AK725"/>
  <c r="AM725"/>
  <c r="AO725"/>
  <c r="R726"/>
  <c r="T726"/>
  <c r="V726"/>
  <c r="X726"/>
  <c r="Z726"/>
  <c r="AB726"/>
  <c r="AD726"/>
  <c r="AF726"/>
  <c r="AH726"/>
  <c r="AJ726"/>
  <c r="AL726"/>
  <c r="AN726"/>
  <c r="AP726"/>
  <c r="Q727"/>
  <c r="S727"/>
  <c r="U727"/>
  <c r="W727"/>
  <c r="Y727"/>
  <c r="AA727"/>
  <c r="AC727"/>
  <c r="AE727"/>
  <c r="AG727"/>
  <c r="AI727"/>
  <c r="AK727"/>
  <c r="AM727"/>
  <c r="AO727"/>
  <c r="R728"/>
  <c r="T728"/>
  <c r="V728"/>
  <c r="X728"/>
  <c r="Z728"/>
  <c r="AB728"/>
  <c r="AD728"/>
  <c r="AF728"/>
  <c r="AH728"/>
  <c r="AJ728"/>
  <c r="AL728"/>
  <c r="AN728"/>
  <c r="AP728"/>
  <c r="Q729"/>
  <c r="S729"/>
  <c r="U729"/>
  <c r="W729"/>
  <c r="Y729"/>
  <c r="AA729"/>
  <c r="AC729"/>
  <c r="AE729"/>
  <c r="AG729"/>
  <c r="AI729"/>
  <c r="AK729"/>
  <c r="AM729"/>
  <c r="AO729"/>
  <c r="R730"/>
  <c r="T730"/>
  <c r="V730"/>
  <c r="X730"/>
  <c r="Z730"/>
  <c r="AB730"/>
  <c r="AD730"/>
  <c r="AF730"/>
  <c r="AH730"/>
  <c r="AJ730"/>
  <c r="AL730"/>
  <c r="AN730"/>
  <c r="AP730"/>
  <c r="Q731"/>
  <c r="S731"/>
  <c r="U731"/>
  <c r="W731"/>
  <c r="Y731"/>
  <c r="AA731"/>
  <c r="AC731"/>
  <c r="AE731"/>
  <c r="AG731"/>
  <c r="AI731"/>
  <c r="AK731"/>
  <c r="AM731"/>
  <c r="AO731"/>
  <c r="R732"/>
  <c r="T732"/>
  <c r="V732"/>
  <c r="X732"/>
  <c r="Z732"/>
  <c r="AB732"/>
  <c r="AD732"/>
  <c r="AF732"/>
  <c r="AH732"/>
  <c r="AJ732"/>
  <c r="AL732"/>
  <c r="AN732"/>
  <c r="AP732"/>
  <c r="Q733"/>
  <c r="S733"/>
  <c r="U733"/>
  <c r="W733"/>
  <c r="Y733"/>
  <c r="AA733"/>
  <c r="AC733"/>
  <c r="AE733"/>
  <c r="AG733"/>
  <c r="AI733"/>
  <c r="AK733"/>
  <c r="AM733"/>
  <c r="AO733"/>
  <c r="R734"/>
  <c r="T734"/>
  <c r="V734"/>
  <c r="X734"/>
  <c r="Z734"/>
  <c r="AB734"/>
  <c r="AD734"/>
  <c r="AF734"/>
  <c r="AH734"/>
  <c r="AJ734"/>
  <c r="AL734"/>
  <c r="AN734"/>
  <c r="AP734"/>
  <c r="Q735"/>
  <c r="S735"/>
  <c r="U735"/>
  <c r="W735"/>
  <c r="Y735"/>
  <c r="AA735"/>
  <c r="AC735"/>
  <c r="AE735"/>
  <c r="AG735"/>
  <c r="AI735"/>
  <c r="AK735"/>
  <c r="AM735"/>
  <c r="AO735"/>
  <c r="R736"/>
  <c r="T736"/>
  <c r="V736"/>
  <c r="X736"/>
  <c r="Z736"/>
  <c r="AB736"/>
  <c r="AD736"/>
  <c r="AF736"/>
  <c r="AH736"/>
  <c r="AJ736"/>
  <c r="AL736"/>
  <c r="AN736"/>
  <c r="AP736"/>
  <c r="Q737"/>
  <c r="S737"/>
  <c r="U737"/>
  <c r="W737"/>
  <c r="Y737"/>
  <c r="AA737"/>
  <c r="AC737"/>
  <c r="AE737"/>
  <c r="AG737"/>
  <c r="AI737"/>
  <c r="AK737"/>
  <c r="AM737"/>
  <c r="AO737"/>
  <c r="R738"/>
  <c r="T738"/>
  <c r="V738"/>
  <c r="X738"/>
  <c r="Z738"/>
  <c r="AB738"/>
  <c r="AD738"/>
  <c r="AF738"/>
  <c r="AH738"/>
  <c r="AJ738"/>
  <c r="AL738"/>
  <c r="AN738"/>
  <c r="AP738"/>
  <c r="S739"/>
  <c r="W739"/>
  <c r="AA739"/>
  <c r="AE739"/>
  <c r="AI739"/>
  <c r="AM739"/>
  <c r="AQ739"/>
  <c r="T740"/>
  <c r="X740"/>
  <c r="AB740"/>
  <c r="AF740"/>
  <c r="AJ740"/>
  <c r="AN740"/>
  <c r="Q741"/>
  <c r="U741"/>
  <c r="Y741"/>
  <c r="AC741"/>
  <c r="AG741"/>
  <c r="AK741"/>
  <c r="AO741"/>
  <c r="R742"/>
  <c r="V742"/>
  <c r="Z742"/>
  <c r="AD742"/>
  <c r="AH742"/>
  <c r="AL742"/>
  <c r="AP742"/>
  <c r="S743"/>
  <c r="W743"/>
  <c r="AA743"/>
  <c r="AE743"/>
  <c r="AI743"/>
  <c r="AM743"/>
  <c r="AQ743"/>
  <c r="T744"/>
  <c r="X744"/>
  <c r="AB744"/>
  <c r="AF744"/>
  <c r="AJ744"/>
  <c r="AN744"/>
  <c r="Q745"/>
  <c r="U745"/>
  <c r="Y745"/>
  <c r="AC745"/>
  <c r="AG745"/>
  <c r="AK745"/>
  <c r="AO745"/>
  <c r="R746"/>
  <c r="V746"/>
  <c r="Z746"/>
  <c r="AD746"/>
  <c r="AH746"/>
  <c r="AL746"/>
  <c r="AP746"/>
  <c r="S747"/>
  <c r="W747"/>
  <c r="AA747"/>
  <c r="AE747"/>
  <c r="AI747"/>
  <c r="AM747"/>
  <c r="AQ747"/>
  <c r="T748"/>
  <c r="X748"/>
  <c r="AB748"/>
  <c r="AF748"/>
  <c r="AJ748"/>
  <c r="AN748"/>
  <c r="Q749"/>
  <c r="U749"/>
  <c r="Y749"/>
  <c r="AC749"/>
  <c r="AG749"/>
  <c r="AK749"/>
  <c r="AO749"/>
  <c r="R750"/>
  <c r="V750"/>
  <c r="Z750"/>
  <c r="AD750"/>
  <c r="AH750"/>
  <c r="AL750"/>
  <c r="AP750"/>
  <c r="S751"/>
  <c r="W751"/>
  <c r="AA751"/>
  <c r="AE751"/>
  <c r="AI751"/>
  <c r="AM751"/>
  <c r="AQ751"/>
  <c r="T752"/>
  <c r="X752"/>
  <c r="AB752"/>
  <c r="AF752"/>
  <c r="AJ752"/>
  <c r="B822"/>
  <c r="B826"/>
  <c r="B754"/>
  <c r="B756"/>
  <c r="B758"/>
  <c r="B760"/>
  <c r="B762"/>
  <c r="B764"/>
  <c r="B766"/>
  <c r="B768"/>
  <c r="B770"/>
  <c r="B772"/>
  <c r="B774"/>
  <c r="B776"/>
  <c r="B778"/>
  <c r="B780"/>
  <c r="B782"/>
  <c r="B784"/>
  <c r="B786"/>
  <c r="B788"/>
  <c r="B790"/>
  <c r="B792"/>
  <c r="B794"/>
  <c r="B796"/>
  <c r="B798"/>
  <c r="B800"/>
  <c r="B802"/>
  <c r="B804"/>
  <c r="B806"/>
  <c r="B808"/>
  <c r="B810"/>
  <c r="B812"/>
  <c r="B814"/>
  <c r="B816"/>
  <c r="B818"/>
  <c r="B820"/>
  <c r="B824"/>
  <c r="B828"/>
  <c r="B886"/>
  <c r="B890"/>
  <c r="B894"/>
  <c r="B830"/>
  <c r="B832"/>
  <c r="B834"/>
  <c r="B836"/>
  <c r="B838"/>
  <c r="B840"/>
  <c r="B842"/>
  <c r="B844"/>
  <c r="B846"/>
  <c r="B848"/>
  <c r="B850"/>
  <c r="B852"/>
  <c r="B854"/>
  <c r="B856"/>
  <c r="B858"/>
  <c r="B860"/>
  <c r="B862"/>
  <c r="B864"/>
  <c r="B866"/>
  <c r="B868"/>
  <c r="B870"/>
  <c r="B872"/>
  <c r="B874"/>
  <c r="B876"/>
  <c r="B878"/>
  <c r="B880"/>
  <c r="B882"/>
  <c r="B884"/>
  <c r="B888"/>
  <c r="B892"/>
  <c r="B914"/>
  <c r="B918"/>
  <c r="B922"/>
  <c r="B896"/>
  <c r="B898"/>
  <c r="B900"/>
  <c r="B902"/>
  <c r="B904"/>
  <c r="B906"/>
  <c r="B908"/>
  <c r="B910"/>
  <c r="B912"/>
  <c r="B916"/>
  <c r="B920"/>
  <c r="B944"/>
  <c r="B948"/>
  <c r="B952"/>
  <c r="B956"/>
  <c r="B942"/>
  <c r="B946"/>
  <c r="B950"/>
  <c r="B954"/>
  <c r="B924"/>
  <c r="B926"/>
  <c r="B928"/>
  <c r="B930"/>
  <c r="B932"/>
  <c r="B934"/>
  <c r="B936"/>
  <c r="B938"/>
  <c r="B940"/>
  <c r="B968"/>
  <c r="B972"/>
  <c r="B976"/>
  <c r="B980"/>
  <c r="B958"/>
  <c r="B960"/>
  <c r="B962"/>
  <c r="B964"/>
  <c r="B966"/>
  <c r="B970"/>
  <c r="B974"/>
  <c r="B978"/>
  <c r="B982"/>
  <c r="B983"/>
  <c r="B985"/>
  <c r="B992"/>
  <c r="B987"/>
  <c r="B989"/>
  <c r="B999"/>
  <c r="B994"/>
  <c r="B996"/>
  <c r="B998"/>
  <c r="B1005"/>
  <c r="B1001"/>
  <c r="B1003"/>
  <c r="R644"/>
  <c r="T644"/>
  <c r="V644"/>
  <c r="X644"/>
  <c r="Z644"/>
  <c r="AB644"/>
  <c r="AD644"/>
  <c r="AF644"/>
  <c r="AH644"/>
  <c r="AJ644"/>
  <c r="AL644"/>
  <c r="AN644"/>
  <c r="AP644"/>
  <c r="Q644"/>
  <c r="S644"/>
  <c r="U644"/>
  <c r="W644"/>
  <c r="Y644"/>
  <c r="AA644"/>
  <c r="AC644"/>
  <c r="AE644"/>
  <c r="AG644"/>
  <c r="AI644"/>
  <c r="AK644"/>
  <c r="AM644"/>
  <c r="AO644"/>
  <c r="AQ644"/>
  <c r="B159"/>
  <c r="B163"/>
  <c r="B167"/>
  <c r="B171"/>
  <c r="B175"/>
  <c r="B179"/>
  <c r="B183"/>
  <c r="B187"/>
  <c r="B191"/>
  <c r="B197"/>
  <c r="B201"/>
  <c r="B205"/>
  <c r="B209"/>
  <c r="B213"/>
  <c r="B217"/>
  <c r="B221"/>
  <c r="B225"/>
  <c r="B229"/>
  <c r="B233"/>
  <c r="B237"/>
  <c r="B241"/>
  <c r="B454"/>
  <c r="B458"/>
  <c r="B462"/>
  <c r="B466"/>
  <c r="B470"/>
  <c r="B532"/>
  <c r="B536"/>
  <c r="B540"/>
  <c r="B544"/>
  <c r="B548"/>
  <c r="B552"/>
  <c r="B556"/>
  <c r="B560"/>
  <c r="B564"/>
  <c r="B608"/>
  <c r="B612"/>
  <c r="B616"/>
  <c r="B620"/>
  <c r="B638"/>
  <c r="B640"/>
  <c r="HG243"/>
  <c r="B245"/>
  <c r="B249"/>
  <c r="B253"/>
  <c r="B257"/>
  <c r="B261"/>
  <c r="B265"/>
  <c r="B269"/>
  <c r="B273"/>
  <c r="B277"/>
  <c r="B403"/>
  <c r="B407"/>
  <c r="B411"/>
  <c r="B415"/>
  <c r="B419"/>
  <c r="B423"/>
  <c r="B427"/>
  <c r="B431"/>
  <c r="B435"/>
  <c r="B439"/>
  <c r="B443"/>
  <c r="B447"/>
  <c r="B473"/>
  <c r="B477"/>
  <c r="B481"/>
  <c r="B485"/>
  <c r="B489"/>
  <c r="B493"/>
  <c r="B497"/>
  <c r="B501"/>
  <c r="B505"/>
  <c r="B509"/>
  <c r="B513"/>
  <c r="B517"/>
  <c r="B521"/>
  <c r="B525"/>
  <c r="B529"/>
  <c r="HG161"/>
  <c r="HG165"/>
  <c r="HG169"/>
  <c r="HG173"/>
  <c r="HG185"/>
  <c r="HG189"/>
  <c r="GW194"/>
  <c r="HG207"/>
  <c r="HG235"/>
  <c r="HG239"/>
  <c r="B157"/>
  <c r="HG159"/>
  <c r="B161"/>
  <c r="HG163"/>
  <c r="B165"/>
  <c r="HG167"/>
  <c r="B169"/>
  <c r="HG171"/>
  <c r="B173"/>
  <c r="HG175"/>
  <c r="B177"/>
  <c r="HG179"/>
  <c r="B181"/>
  <c r="HG183"/>
  <c r="B185"/>
  <c r="HG187"/>
  <c r="B189"/>
  <c r="HG191"/>
  <c r="B193"/>
  <c r="B195"/>
  <c r="HG197"/>
  <c r="B199"/>
  <c r="HG201"/>
  <c r="B203"/>
  <c r="HG205"/>
  <c r="B207"/>
  <c r="HG209"/>
  <c r="B211"/>
  <c r="HG213"/>
  <c r="B215"/>
  <c r="HG217"/>
  <c r="B219"/>
  <c r="HG221"/>
  <c r="B223"/>
  <c r="HG225"/>
  <c r="B227"/>
  <c r="HG229"/>
  <c r="B231"/>
  <c r="HG233"/>
  <c r="B235"/>
  <c r="HG237"/>
  <c r="B239"/>
  <c r="HG241"/>
  <c r="B243"/>
  <c r="HG245"/>
  <c r="B247"/>
  <c r="HG249"/>
  <c r="B251"/>
  <c r="HG253"/>
  <c r="B255"/>
  <c r="HG257"/>
  <c r="B259"/>
  <c r="HG261"/>
  <c r="B263"/>
  <c r="HG265"/>
  <c r="B267"/>
  <c r="HG269"/>
  <c r="B271"/>
  <c r="HG273"/>
  <c r="B275"/>
  <c r="HG277"/>
  <c r="B279"/>
  <c r="HG403"/>
  <c r="B405"/>
  <c r="HG407"/>
  <c r="B409"/>
  <c r="HG411"/>
  <c r="B413"/>
  <c r="HG415"/>
  <c r="B417"/>
  <c r="HG419"/>
  <c r="B421"/>
  <c r="HG423"/>
  <c r="B425"/>
  <c r="HG427"/>
  <c r="B429"/>
  <c r="HG431"/>
  <c r="B433"/>
  <c r="HG435"/>
  <c r="B437"/>
  <c r="HG439"/>
  <c r="B441"/>
  <c r="HG443"/>
  <c r="B445"/>
  <c r="HG447"/>
  <c r="B449"/>
  <c r="B452"/>
  <c r="HG454"/>
  <c r="B456"/>
  <c r="HG458"/>
  <c r="B460"/>
  <c r="HG462"/>
  <c r="B464"/>
  <c r="HG466"/>
  <c r="B468"/>
  <c r="B471"/>
  <c r="HG473"/>
  <c r="B475"/>
  <c r="HG477"/>
  <c r="B479"/>
  <c r="HG481"/>
  <c r="B483"/>
  <c r="HG485"/>
  <c r="B487"/>
  <c r="HG489"/>
  <c r="B491"/>
  <c r="HG493"/>
  <c r="B495"/>
  <c r="HG497"/>
  <c r="B499"/>
  <c r="HG501"/>
  <c r="B503"/>
  <c r="HG505"/>
  <c r="B507"/>
  <c r="HG509"/>
  <c r="B511"/>
  <c r="HG513"/>
  <c r="B515"/>
  <c r="HG517"/>
  <c r="B519"/>
  <c r="HG521"/>
  <c r="B523"/>
  <c r="HG525"/>
  <c r="B527"/>
  <c r="B530"/>
  <c r="HG532"/>
  <c r="B534"/>
  <c r="HG536"/>
  <c r="B538"/>
  <c r="HG540"/>
  <c r="B542"/>
  <c r="HG544"/>
  <c r="B546"/>
  <c r="HG548"/>
  <c r="B550"/>
  <c r="HG552"/>
  <c r="B554"/>
  <c r="HG556"/>
  <c r="B558"/>
  <c r="HG560"/>
  <c r="B562"/>
  <c r="HG608"/>
  <c r="B610"/>
  <c r="HG612"/>
  <c r="B614"/>
  <c r="HG616"/>
  <c r="B618"/>
  <c r="HG157"/>
  <c r="HG177"/>
  <c r="HG181"/>
  <c r="HG193"/>
  <c r="HG195"/>
  <c r="HG199"/>
  <c r="HG203"/>
  <c r="HG211"/>
  <c r="HG215"/>
  <c r="HG219"/>
  <c r="HG223"/>
  <c r="HG227"/>
  <c r="HG231"/>
  <c r="HG247"/>
  <c r="HG251"/>
  <c r="HG255"/>
  <c r="HG259"/>
  <c r="HG263"/>
  <c r="HG267"/>
  <c r="HG271"/>
  <c r="HG275"/>
  <c r="HG279"/>
  <c r="HG405"/>
  <c r="HG409"/>
  <c r="HG413"/>
  <c r="HG417"/>
  <c r="HG421"/>
  <c r="HG425"/>
  <c r="HG429"/>
  <c r="HG433"/>
  <c r="HG437"/>
  <c r="HG441"/>
  <c r="HG445"/>
  <c r="HG449"/>
  <c r="HG452"/>
  <c r="HG456"/>
  <c r="HG460"/>
  <c r="HG464"/>
  <c r="HG468"/>
  <c r="HG471"/>
  <c r="HG475"/>
  <c r="HG479"/>
  <c r="HG483"/>
  <c r="HG487"/>
  <c r="HG491"/>
  <c r="HG495"/>
  <c r="HG499"/>
  <c r="HG503"/>
  <c r="HG507"/>
  <c r="HG511"/>
  <c r="HG515"/>
  <c r="HG519"/>
  <c r="HG523"/>
  <c r="HG527"/>
  <c r="HG530"/>
  <c r="HG534"/>
  <c r="HG538"/>
  <c r="HG542"/>
  <c r="HG546"/>
  <c r="HG550"/>
  <c r="HG554"/>
  <c r="HG558"/>
  <c r="HG562"/>
  <c r="HG610"/>
  <c r="HG614"/>
  <c r="HG618"/>
  <c r="HG451"/>
  <c r="B451"/>
  <c r="HG453"/>
  <c r="B453"/>
  <c r="HG455"/>
  <c r="B455"/>
  <c r="HG457"/>
  <c r="B457"/>
  <c r="HG459"/>
  <c r="B459"/>
  <c r="HG461"/>
  <c r="B461"/>
  <c r="HG463"/>
  <c r="B463"/>
  <c r="HG465"/>
  <c r="B465"/>
  <c r="HG467"/>
  <c r="B467"/>
  <c r="HG469"/>
  <c r="B469"/>
  <c r="HG531"/>
  <c r="B531"/>
  <c r="HG533"/>
  <c r="B533"/>
  <c r="HG535"/>
  <c r="B535"/>
  <c r="HG537"/>
  <c r="B537"/>
  <c r="HG539"/>
  <c r="B539"/>
  <c r="HG541"/>
  <c r="B541"/>
  <c r="HG543"/>
  <c r="B543"/>
  <c r="GW164"/>
  <c r="GW168"/>
  <c r="GW174"/>
  <c r="GW180"/>
  <c r="GW190"/>
  <c r="GW192"/>
  <c r="GW196"/>
  <c r="GW200"/>
  <c r="GW206"/>
  <c r="GW208"/>
  <c r="GW216"/>
  <c r="GW218"/>
  <c r="GW220"/>
  <c r="GW222"/>
  <c r="GW224"/>
  <c r="GW228"/>
  <c r="GW236"/>
  <c r="GW238"/>
  <c r="GW240"/>
  <c r="GW252"/>
  <c r="GW256"/>
  <c r="B158"/>
  <c r="HG158"/>
  <c r="B160"/>
  <c r="HG160"/>
  <c r="B162"/>
  <c r="HG162"/>
  <c r="B164"/>
  <c r="B166"/>
  <c r="HG166"/>
  <c r="B168"/>
  <c r="B170"/>
  <c r="HG170"/>
  <c r="B172"/>
  <c r="HG172"/>
  <c r="B174"/>
  <c r="B176"/>
  <c r="HG176"/>
  <c r="B178"/>
  <c r="HG178"/>
  <c r="B180"/>
  <c r="B182"/>
  <c r="HG182"/>
  <c r="B184"/>
  <c r="HG184"/>
  <c r="B186"/>
  <c r="HG186"/>
  <c r="B188"/>
  <c r="HG188"/>
  <c r="B190"/>
  <c r="B192"/>
  <c r="B194"/>
  <c r="B196"/>
  <c r="B198"/>
  <c r="HG198"/>
  <c r="B200"/>
  <c r="B202"/>
  <c r="HG202"/>
  <c r="B204"/>
  <c r="HG204"/>
  <c r="B206"/>
  <c r="B208"/>
  <c r="B210"/>
  <c r="HG210"/>
  <c r="B212"/>
  <c r="HG212"/>
  <c r="B214"/>
  <c r="HG214"/>
  <c r="B216"/>
  <c r="B218"/>
  <c r="B220"/>
  <c r="B222"/>
  <c r="B224"/>
  <c r="B226"/>
  <c r="HG226"/>
  <c r="B228"/>
  <c r="B230"/>
  <c r="HG230"/>
  <c r="B232"/>
  <c r="HG232"/>
  <c r="B234"/>
  <c r="HG234"/>
  <c r="B236"/>
  <c r="B238"/>
  <c r="B240"/>
  <c r="B242"/>
  <c r="HG242"/>
  <c r="B244"/>
  <c r="HG244"/>
  <c r="B246"/>
  <c r="HG246"/>
  <c r="B248"/>
  <c r="HG248"/>
  <c r="B250"/>
  <c r="HG250"/>
  <c r="B252"/>
  <c r="B254"/>
  <c r="HG254"/>
  <c r="B256"/>
  <c r="B258"/>
  <c r="HG258"/>
  <c r="B260"/>
  <c r="HG260"/>
  <c r="B262"/>
  <c r="HG262"/>
  <c r="B264"/>
  <c r="HG264"/>
  <c r="B266"/>
  <c r="HG266"/>
  <c r="B268"/>
  <c r="HG268"/>
  <c r="B270"/>
  <c r="HG270"/>
  <c r="B272"/>
  <c r="HG272"/>
  <c r="B274"/>
  <c r="HG274"/>
  <c r="B276"/>
  <c r="HG276"/>
  <c r="B278"/>
  <c r="HG278"/>
  <c r="B280"/>
  <c r="B402"/>
  <c r="HG402"/>
  <c r="B404"/>
  <c r="HG404"/>
  <c r="B406"/>
  <c r="HG406"/>
  <c r="B408"/>
  <c r="HG408"/>
  <c r="B410"/>
  <c r="HG410"/>
  <c r="B412"/>
  <c r="HG412"/>
  <c r="B414"/>
  <c r="HG414"/>
  <c r="B416"/>
  <c r="HG416"/>
  <c r="B418"/>
  <c r="HG418"/>
  <c r="B420"/>
  <c r="HG420"/>
  <c r="B422"/>
  <c r="HG422"/>
  <c r="B424"/>
  <c r="HG424"/>
  <c r="B426"/>
  <c r="HG426"/>
  <c r="B428"/>
  <c r="HG428"/>
  <c r="B430"/>
  <c r="HG430"/>
  <c r="B432"/>
  <c r="HG432"/>
  <c r="B434"/>
  <c r="HG434"/>
  <c r="B436"/>
  <c r="HG436"/>
  <c r="B438"/>
  <c r="HG438"/>
  <c r="B440"/>
  <c r="HG440"/>
  <c r="B442"/>
  <c r="HG442"/>
  <c r="B444"/>
  <c r="HG444"/>
  <c r="B446"/>
  <c r="HG446"/>
  <c r="B448"/>
  <c r="HG448"/>
  <c r="B450"/>
  <c r="HG450"/>
  <c r="GW451"/>
  <c r="GW453"/>
  <c r="GW455"/>
  <c r="GW457"/>
  <c r="GW459"/>
  <c r="GW461"/>
  <c r="GW463"/>
  <c r="GW465"/>
  <c r="GW467"/>
  <c r="GW469"/>
  <c r="GW531"/>
  <c r="GW533"/>
  <c r="GW535"/>
  <c r="GW537"/>
  <c r="GW539"/>
  <c r="GW541"/>
  <c r="GW543"/>
  <c r="HG472"/>
  <c r="B472"/>
  <c r="HG474"/>
  <c r="B474"/>
  <c r="HG476"/>
  <c r="B476"/>
  <c r="HG478"/>
  <c r="B478"/>
  <c r="HG480"/>
  <c r="B480"/>
  <c r="HG482"/>
  <c r="B482"/>
  <c r="HG484"/>
  <c r="B484"/>
  <c r="HG486"/>
  <c r="B486"/>
  <c r="HG488"/>
  <c r="B488"/>
  <c r="HG490"/>
  <c r="B490"/>
  <c r="HG492"/>
  <c r="B492"/>
  <c r="HG494"/>
  <c r="B494"/>
  <c r="HG496"/>
  <c r="B496"/>
  <c r="HG498"/>
  <c r="B498"/>
  <c r="HG500"/>
  <c r="B500"/>
  <c r="HG502"/>
  <c r="B502"/>
  <c r="HG504"/>
  <c r="B504"/>
  <c r="HG506"/>
  <c r="B506"/>
  <c r="HG508"/>
  <c r="B508"/>
  <c r="HG510"/>
  <c r="B510"/>
  <c r="HG512"/>
  <c r="B512"/>
  <c r="HG514"/>
  <c r="B514"/>
  <c r="HG516"/>
  <c r="B516"/>
  <c r="HG518"/>
  <c r="B518"/>
  <c r="HG520"/>
  <c r="B520"/>
  <c r="HG522"/>
  <c r="B522"/>
  <c r="HG524"/>
  <c r="B524"/>
  <c r="HG526"/>
  <c r="B526"/>
  <c r="HG528"/>
  <c r="B528"/>
  <c r="GW472"/>
  <c r="GW474"/>
  <c r="GW476"/>
  <c r="GW478"/>
  <c r="GW480"/>
  <c r="GW482"/>
  <c r="GW484"/>
  <c r="GW486"/>
  <c r="GW488"/>
  <c r="GW490"/>
  <c r="GW492"/>
  <c r="GW494"/>
  <c r="GW496"/>
  <c r="GW498"/>
  <c r="GW500"/>
  <c r="GW502"/>
  <c r="GW504"/>
  <c r="GW506"/>
  <c r="GW508"/>
  <c r="GW510"/>
  <c r="GW512"/>
  <c r="GW514"/>
  <c r="GW516"/>
  <c r="GW518"/>
  <c r="GW520"/>
  <c r="GW522"/>
  <c r="GW524"/>
  <c r="GW526"/>
  <c r="GW528"/>
  <c r="B545"/>
  <c r="HG545"/>
  <c r="B547"/>
  <c r="HG547"/>
  <c r="B549"/>
  <c r="HG549"/>
  <c r="B551"/>
  <c r="HG551"/>
  <c r="B553"/>
  <c r="HG553"/>
  <c r="B555"/>
  <c r="HG555"/>
  <c r="B557"/>
  <c r="HG557"/>
  <c r="B559"/>
  <c r="HG559"/>
  <c r="B561"/>
  <c r="HG561"/>
  <c r="B563"/>
  <c r="HG563"/>
  <c r="B607"/>
  <c r="HG607"/>
  <c r="B609"/>
  <c r="HG609"/>
  <c r="B611"/>
  <c r="HG611"/>
  <c r="B613"/>
  <c r="HG613"/>
  <c r="B615"/>
  <c r="HG615"/>
  <c r="B617"/>
  <c r="HG617"/>
  <c r="B619"/>
  <c r="HG619"/>
  <c r="B639"/>
  <c r="B641"/>
  <c r="AT9"/>
  <c r="AU9" s="1"/>
  <c r="AV8"/>
  <c r="AP643"/>
  <c r="AN643"/>
  <c r="AL643"/>
  <c r="AJ643"/>
  <c r="AH643"/>
  <c r="AF643"/>
  <c r="AD643"/>
  <c r="AB643"/>
  <c r="Z643"/>
  <c r="X643"/>
  <c r="V643"/>
  <c r="T643"/>
  <c r="R643"/>
  <c r="AP642"/>
  <c r="AN642"/>
  <c r="AL642"/>
  <c r="AJ642"/>
  <c r="AH642"/>
  <c r="AF642"/>
  <c r="AD642"/>
  <c r="AB642"/>
  <c r="Z642"/>
  <c r="X642"/>
  <c r="V642"/>
  <c r="T642"/>
  <c r="R642"/>
  <c r="AQ643"/>
  <c r="AO643"/>
  <c r="AM643"/>
  <c r="AK643"/>
  <c r="AI643"/>
  <c r="AG643"/>
  <c r="AE643"/>
  <c r="AC643"/>
  <c r="AA643"/>
  <c r="Y643"/>
  <c r="W643"/>
  <c r="U643"/>
  <c r="S643"/>
  <c r="Q643"/>
  <c r="AQ642"/>
  <c r="AO642"/>
  <c r="AM642"/>
  <c r="AK642"/>
  <c r="AI642"/>
  <c r="AG642"/>
  <c r="AE642"/>
  <c r="AC642"/>
  <c r="AA642"/>
  <c r="Y642"/>
  <c r="W642"/>
  <c r="U642"/>
  <c r="S642"/>
  <c r="Q642"/>
  <c r="AQ641"/>
  <c r="AO641"/>
  <c r="AM641"/>
  <c r="AK641"/>
  <c r="AI641"/>
  <c r="AG641"/>
  <c r="AE641"/>
  <c r="AC641"/>
  <c r="AA641"/>
  <c r="Y641"/>
  <c r="W641"/>
  <c r="U641"/>
  <c r="S641"/>
  <c r="AP641"/>
  <c r="AL641"/>
  <c r="AH641"/>
  <c r="AD641"/>
  <c r="Z641"/>
  <c r="V641"/>
  <c r="R641"/>
  <c r="AP640"/>
  <c r="AN640"/>
  <c r="AL640"/>
  <c r="AJ640"/>
  <c r="AH640"/>
  <c r="AF640"/>
  <c r="AD640"/>
  <c r="AB640"/>
  <c r="Z640"/>
  <c r="X640"/>
  <c r="V640"/>
  <c r="T640"/>
  <c r="R640"/>
  <c r="AP639"/>
  <c r="AN639"/>
  <c r="AL639"/>
  <c r="AJ639"/>
  <c r="AH639"/>
  <c r="AF639"/>
  <c r="AD639"/>
  <c r="AB639"/>
  <c r="Z639"/>
  <c r="X639"/>
  <c r="V639"/>
  <c r="T639"/>
  <c r="R639"/>
  <c r="AP638"/>
  <c r="AN638"/>
  <c r="AL638"/>
  <c r="AJ638"/>
  <c r="AH638"/>
  <c r="AF638"/>
  <c r="AD638"/>
  <c r="AB638"/>
  <c r="Z638"/>
  <c r="X638"/>
  <c r="V638"/>
  <c r="T638"/>
  <c r="R638"/>
  <c r="AN641"/>
  <c r="AJ641"/>
  <c r="AF641"/>
  <c r="AB641"/>
  <c r="X641"/>
  <c r="T641"/>
  <c r="Q641"/>
  <c r="AQ640"/>
  <c r="AO640"/>
  <c r="AM640"/>
  <c r="AK640"/>
  <c r="AI640"/>
  <c r="AG640"/>
  <c r="AE640"/>
  <c r="AC640"/>
  <c r="AA640"/>
  <c r="Y640"/>
  <c r="W640"/>
  <c r="U640"/>
  <c r="S640"/>
  <c r="Q640"/>
  <c r="AQ639"/>
  <c r="AO639"/>
  <c r="AM639"/>
  <c r="AK639"/>
  <c r="AI639"/>
  <c r="AG639"/>
  <c r="AE639"/>
  <c r="AC639"/>
  <c r="AA639"/>
  <c r="Y639"/>
  <c r="W639"/>
  <c r="U639"/>
  <c r="S639"/>
  <c r="Q639"/>
  <c r="AQ638"/>
  <c r="AO638"/>
  <c r="AM638"/>
  <c r="AK638"/>
  <c r="AI638"/>
  <c r="AG638"/>
  <c r="AE638"/>
  <c r="AC638"/>
  <c r="AA638"/>
  <c r="Y638"/>
  <c r="W638"/>
  <c r="U638"/>
  <c r="S638"/>
  <c r="Q638"/>
  <c r="AP637"/>
  <c r="AN637"/>
  <c r="AL637"/>
  <c r="AJ637"/>
  <c r="AH637"/>
  <c r="AF637"/>
  <c r="AD637"/>
  <c r="AB637"/>
  <c r="Z637"/>
  <c r="X637"/>
  <c r="V637"/>
  <c r="T637"/>
  <c r="R637"/>
  <c r="AP636"/>
  <c r="AN636"/>
  <c r="AL636"/>
  <c r="AJ636"/>
  <c r="AH636"/>
  <c r="AF636"/>
  <c r="AD636"/>
  <c r="AB636"/>
  <c r="Z636"/>
  <c r="X636"/>
  <c r="V636"/>
  <c r="T636"/>
  <c r="R636"/>
  <c r="AP635"/>
  <c r="AN635"/>
  <c r="AL635"/>
  <c r="AJ635"/>
  <c r="AH635"/>
  <c r="AF635"/>
  <c r="AD635"/>
  <c r="AB635"/>
  <c r="Z635"/>
  <c r="X635"/>
  <c r="V635"/>
  <c r="T635"/>
  <c r="R635"/>
  <c r="AP634"/>
  <c r="AN634"/>
  <c r="AL634"/>
  <c r="AJ634"/>
  <c r="AH634"/>
  <c r="AF634"/>
  <c r="AD634"/>
  <c r="AB634"/>
  <c r="Z634"/>
  <c r="X634"/>
  <c r="V634"/>
  <c r="T634"/>
  <c r="R634"/>
  <c r="AQ637"/>
  <c r="AO637"/>
  <c r="AM637"/>
  <c r="AK637"/>
  <c r="AI637"/>
  <c r="AG637"/>
  <c r="AE637"/>
  <c r="AC637"/>
  <c r="AA637"/>
  <c r="Y637"/>
  <c r="W637"/>
  <c r="U637"/>
  <c r="S637"/>
  <c r="Q637"/>
  <c r="AQ636"/>
  <c r="AO636"/>
  <c r="AM636"/>
  <c r="AK636"/>
  <c r="AI636"/>
  <c r="AG636"/>
  <c r="AE636"/>
  <c r="AC636"/>
  <c r="AA636"/>
  <c r="Y636"/>
  <c r="W636"/>
  <c r="U636"/>
  <c r="S636"/>
  <c r="Q636"/>
  <c r="AQ635"/>
  <c r="AO635"/>
  <c r="AM635"/>
  <c r="AK635"/>
  <c r="AI635"/>
  <c r="AG635"/>
  <c r="AE635"/>
  <c r="AC635"/>
  <c r="AA635"/>
  <c r="Y635"/>
  <c r="W635"/>
  <c r="U635"/>
  <c r="S635"/>
  <c r="Q635"/>
  <c r="AQ634"/>
  <c r="AO634"/>
  <c r="AM634"/>
  <c r="AK634"/>
  <c r="AI634"/>
  <c r="AG634"/>
  <c r="AE634"/>
  <c r="AC634"/>
  <c r="AA634"/>
  <c r="Y634"/>
  <c r="W634"/>
  <c r="U634"/>
  <c r="S634"/>
  <c r="Q634"/>
  <c r="AQ633"/>
  <c r="AO633"/>
  <c r="AM633"/>
  <c r="AK633"/>
  <c r="AI633"/>
  <c r="AG633"/>
  <c r="AE633"/>
  <c r="AC633"/>
  <c r="AA633"/>
  <c r="Y633"/>
  <c r="W633"/>
  <c r="U633"/>
  <c r="S633"/>
  <c r="Q633"/>
  <c r="AQ632"/>
  <c r="AO632"/>
  <c r="AM632"/>
  <c r="AK632"/>
  <c r="AI632"/>
  <c r="AG632"/>
  <c r="AE632"/>
  <c r="AC632"/>
  <c r="AA632"/>
  <c r="Y632"/>
  <c r="W632"/>
  <c r="U632"/>
  <c r="S632"/>
  <c r="Q632"/>
  <c r="AQ631"/>
  <c r="AO631"/>
  <c r="AM631"/>
  <c r="AK631"/>
  <c r="AI631"/>
  <c r="AG631"/>
  <c r="AE631"/>
  <c r="AC631"/>
  <c r="AA631"/>
  <c r="Y631"/>
  <c r="W631"/>
  <c r="U631"/>
  <c r="S631"/>
  <c r="Q631"/>
  <c r="AQ630"/>
  <c r="AO630"/>
  <c r="AM630"/>
  <c r="AK630"/>
  <c r="AI630"/>
  <c r="AG630"/>
  <c r="AE630"/>
  <c r="AC630"/>
  <c r="AA630"/>
  <c r="Y630"/>
  <c r="W630"/>
  <c r="U630"/>
  <c r="S630"/>
  <c r="AP633"/>
  <c r="AL633"/>
  <c r="AH633"/>
  <c r="AD633"/>
  <c r="Z633"/>
  <c r="V633"/>
  <c r="R633"/>
  <c r="AP632"/>
  <c r="AL632"/>
  <c r="AH632"/>
  <c r="AD632"/>
  <c r="Z632"/>
  <c r="V632"/>
  <c r="R632"/>
  <c r="AP631"/>
  <c r="AL631"/>
  <c r="AH631"/>
  <c r="AD631"/>
  <c r="Z631"/>
  <c r="V631"/>
  <c r="R631"/>
  <c r="AP630"/>
  <c r="AL630"/>
  <c r="AH630"/>
  <c r="AD630"/>
  <c r="Z630"/>
  <c r="V630"/>
  <c r="R630"/>
  <c r="AP629"/>
  <c r="AN629"/>
  <c r="AL629"/>
  <c r="AJ629"/>
  <c r="AH629"/>
  <c r="AF629"/>
  <c r="AD629"/>
  <c r="AB629"/>
  <c r="Z629"/>
  <c r="X629"/>
  <c r="V629"/>
  <c r="T629"/>
  <c r="R629"/>
  <c r="AP628"/>
  <c r="AN628"/>
  <c r="AL628"/>
  <c r="AJ628"/>
  <c r="AH628"/>
  <c r="AF628"/>
  <c r="AD628"/>
  <c r="AB628"/>
  <c r="Z628"/>
  <c r="X628"/>
  <c r="V628"/>
  <c r="T628"/>
  <c r="R628"/>
  <c r="AP627"/>
  <c r="AN627"/>
  <c r="AL627"/>
  <c r="AJ627"/>
  <c r="AH627"/>
  <c r="AF627"/>
  <c r="AD627"/>
  <c r="AB627"/>
  <c r="Z627"/>
  <c r="X627"/>
  <c r="V627"/>
  <c r="T627"/>
  <c r="R627"/>
  <c r="AP626"/>
  <c r="AN626"/>
  <c r="AL626"/>
  <c r="AJ626"/>
  <c r="AH626"/>
  <c r="AF626"/>
  <c r="AD626"/>
  <c r="AB626"/>
  <c r="Z626"/>
  <c r="X626"/>
  <c r="V626"/>
  <c r="T626"/>
  <c r="R626"/>
  <c r="AP625"/>
  <c r="AN625"/>
  <c r="AL625"/>
  <c r="AJ625"/>
  <c r="AH625"/>
  <c r="AF625"/>
  <c r="AD625"/>
  <c r="AB625"/>
  <c r="Z625"/>
  <c r="X625"/>
  <c r="V625"/>
  <c r="T625"/>
  <c r="R625"/>
  <c r="AP624"/>
  <c r="AN624"/>
  <c r="AL624"/>
  <c r="AJ624"/>
  <c r="AH624"/>
  <c r="AF624"/>
  <c r="AN633"/>
  <c r="AJ633"/>
  <c r="AF633"/>
  <c r="AB633"/>
  <c r="X633"/>
  <c r="T633"/>
  <c r="AN632"/>
  <c r="AJ632"/>
  <c r="AF632"/>
  <c r="AB632"/>
  <c r="X632"/>
  <c r="T632"/>
  <c r="AN631"/>
  <c r="AJ631"/>
  <c r="AF631"/>
  <c r="AB631"/>
  <c r="X631"/>
  <c r="T631"/>
  <c r="AN630"/>
  <c r="AJ630"/>
  <c r="AF630"/>
  <c r="AB630"/>
  <c r="X630"/>
  <c r="T630"/>
  <c r="Q630"/>
  <c r="AQ629"/>
  <c r="AO629"/>
  <c r="AM629"/>
  <c r="AK629"/>
  <c r="AI629"/>
  <c r="AG629"/>
  <c r="AE629"/>
  <c r="AC629"/>
  <c r="AA629"/>
  <c r="Y629"/>
  <c r="W629"/>
  <c r="U629"/>
  <c r="S629"/>
  <c r="Q629"/>
  <c r="AQ628"/>
  <c r="AO628"/>
  <c r="AM628"/>
  <c r="AK628"/>
  <c r="AI628"/>
  <c r="AG628"/>
  <c r="AE628"/>
  <c r="AC628"/>
  <c r="AA628"/>
  <c r="Y628"/>
  <c r="W628"/>
  <c r="U628"/>
  <c r="S628"/>
  <c r="Q628"/>
  <c r="AQ627"/>
  <c r="AO627"/>
  <c r="AM627"/>
  <c r="AK627"/>
  <c r="AI627"/>
  <c r="AG627"/>
  <c r="AE627"/>
  <c r="AC627"/>
  <c r="AA627"/>
  <c r="Y627"/>
  <c r="W627"/>
  <c r="U627"/>
  <c r="S627"/>
  <c r="Q627"/>
  <c r="AQ626"/>
  <c r="AO626"/>
  <c r="AM626"/>
  <c r="AK626"/>
  <c r="AI626"/>
  <c r="AG626"/>
  <c r="AE626"/>
  <c r="AC626"/>
  <c r="AA626"/>
  <c r="Y626"/>
  <c r="W626"/>
  <c r="U626"/>
  <c r="S626"/>
  <c r="Q626"/>
  <c r="AQ625"/>
  <c r="AO625"/>
  <c r="AM625"/>
  <c r="AK625"/>
  <c r="AI625"/>
  <c r="AG625"/>
  <c r="AE625"/>
  <c r="AC625"/>
  <c r="AA625"/>
  <c r="Y625"/>
  <c r="W625"/>
  <c r="U625"/>
  <c r="S625"/>
  <c r="Q625"/>
  <c r="AQ624"/>
  <c r="AO624"/>
  <c r="AM624"/>
  <c r="AK624"/>
  <c r="AI624"/>
  <c r="AG624"/>
  <c r="AE624"/>
  <c r="AC624"/>
  <c r="AA624"/>
  <c r="Y624"/>
  <c r="W624"/>
  <c r="U624"/>
  <c r="S624"/>
  <c r="Q624"/>
  <c r="AQ623"/>
  <c r="AO623"/>
  <c r="AM623"/>
  <c r="AK623"/>
  <c r="AI623"/>
  <c r="AG623"/>
  <c r="AE623"/>
  <c r="AC623"/>
  <c r="AA623"/>
  <c r="Y623"/>
  <c r="W623"/>
  <c r="U623"/>
  <c r="S623"/>
  <c r="Q623"/>
  <c r="AQ622"/>
  <c r="AO622"/>
  <c r="AM622"/>
  <c r="AK622"/>
  <c r="AI622"/>
  <c r="AG622"/>
  <c r="AE622"/>
  <c r="AC622"/>
  <c r="AA622"/>
  <c r="Y622"/>
  <c r="W622"/>
  <c r="U622"/>
  <c r="S622"/>
  <c r="Q622"/>
  <c r="AQ621"/>
  <c r="AO621"/>
  <c r="AM621"/>
  <c r="AK621"/>
  <c r="AI621"/>
  <c r="AG621"/>
  <c r="AE621"/>
  <c r="AC621"/>
  <c r="AA621"/>
  <c r="Y621"/>
  <c r="W621"/>
  <c r="U621"/>
  <c r="S621"/>
  <c r="Q621"/>
  <c r="AQ620"/>
  <c r="AO620"/>
  <c r="AM620"/>
  <c r="AK620"/>
  <c r="AI620"/>
  <c r="AG620"/>
  <c r="AE620"/>
  <c r="AC620"/>
  <c r="AA620"/>
  <c r="Y620"/>
  <c r="W620"/>
  <c r="U620"/>
  <c r="S620"/>
  <c r="Q620"/>
  <c r="AD624"/>
  <c r="Z624"/>
  <c r="V624"/>
  <c r="R624"/>
  <c r="AP623"/>
  <c r="AL623"/>
  <c r="AH623"/>
  <c r="AD623"/>
  <c r="Z623"/>
  <c r="V623"/>
  <c r="R623"/>
  <c r="AP622"/>
  <c r="AL622"/>
  <c r="AH622"/>
  <c r="AD622"/>
  <c r="Z622"/>
  <c r="V622"/>
  <c r="R622"/>
  <c r="AP621"/>
  <c r="AL621"/>
  <c r="AH621"/>
  <c r="AD621"/>
  <c r="Z621"/>
  <c r="V621"/>
  <c r="R621"/>
  <c r="AP620"/>
  <c r="AL620"/>
  <c r="AH620"/>
  <c r="AD620"/>
  <c r="Z620"/>
  <c r="V620"/>
  <c r="R620"/>
  <c r="AQ619"/>
  <c r="AO619"/>
  <c r="AM619"/>
  <c r="AK619"/>
  <c r="AI619"/>
  <c r="AG619"/>
  <c r="AE619"/>
  <c r="AC619"/>
  <c r="AA619"/>
  <c r="Y619"/>
  <c r="W619"/>
  <c r="U619"/>
  <c r="S619"/>
  <c r="Q619"/>
  <c r="AQ618"/>
  <c r="AO618"/>
  <c r="AM618"/>
  <c r="AK618"/>
  <c r="AI618"/>
  <c r="AG618"/>
  <c r="AE618"/>
  <c r="AC618"/>
  <c r="AA618"/>
  <c r="Y618"/>
  <c r="W618"/>
  <c r="U618"/>
  <c r="S618"/>
  <c r="Q618"/>
  <c r="AQ617"/>
  <c r="AO617"/>
  <c r="AM617"/>
  <c r="AK617"/>
  <c r="AI617"/>
  <c r="AG617"/>
  <c r="AE617"/>
  <c r="AC617"/>
  <c r="AA617"/>
  <c r="Y617"/>
  <c r="W617"/>
  <c r="U617"/>
  <c r="S617"/>
  <c r="Q617"/>
  <c r="AQ616"/>
  <c r="AO616"/>
  <c r="AM616"/>
  <c r="AK616"/>
  <c r="AI616"/>
  <c r="AG616"/>
  <c r="AE616"/>
  <c r="AC616"/>
  <c r="AA616"/>
  <c r="Y616"/>
  <c r="W616"/>
  <c r="U616"/>
  <c r="S616"/>
  <c r="Q616"/>
  <c r="AQ615"/>
  <c r="AO615"/>
  <c r="AM615"/>
  <c r="AK615"/>
  <c r="AI615"/>
  <c r="AG615"/>
  <c r="AE615"/>
  <c r="AC615"/>
  <c r="AA615"/>
  <c r="Y615"/>
  <c r="W615"/>
  <c r="U615"/>
  <c r="S615"/>
  <c r="Q615"/>
  <c r="AQ614"/>
  <c r="AO614"/>
  <c r="AM614"/>
  <c r="AK614"/>
  <c r="AI614"/>
  <c r="AG614"/>
  <c r="AE614"/>
  <c r="AC614"/>
  <c r="AA614"/>
  <c r="Y614"/>
  <c r="W614"/>
  <c r="U614"/>
  <c r="S614"/>
  <c r="Q614"/>
  <c r="AQ613"/>
  <c r="AO613"/>
  <c r="AM613"/>
  <c r="AK613"/>
  <c r="AI613"/>
  <c r="AG613"/>
  <c r="AE613"/>
  <c r="AC613"/>
  <c r="AA613"/>
  <c r="Y613"/>
  <c r="W613"/>
  <c r="U613"/>
  <c r="S613"/>
  <c r="Q613"/>
  <c r="AQ612"/>
  <c r="AO612"/>
  <c r="AM612"/>
  <c r="AK612"/>
  <c r="AI612"/>
  <c r="AG612"/>
  <c r="AE612"/>
  <c r="AC612"/>
  <c r="AA612"/>
  <c r="Y612"/>
  <c r="W612"/>
  <c r="U612"/>
  <c r="S612"/>
  <c r="Q612"/>
  <c r="AQ611"/>
  <c r="AO611"/>
  <c r="AM611"/>
  <c r="AK611"/>
  <c r="AI611"/>
  <c r="AG611"/>
  <c r="AE611"/>
  <c r="AC611"/>
  <c r="AA611"/>
  <c r="Y611"/>
  <c r="W611"/>
  <c r="U611"/>
  <c r="S611"/>
  <c r="Q611"/>
  <c r="AQ610"/>
  <c r="AO610"/>
  <c r="AM610"/>
  <c r="AK610"/>
  <c r="AI610"/>
  <c r="AG610"/>
  <c r="AE610"/>
  <c r="AC610"/>
  <c r="AA610"/>
  <c r="Y610"/>
  <c r="W610"/>
  <c r="U610"/>
  <c r="S610"/>
  <c r="Q610"/>
  <c r="AQ609"/>
  <c r="AO609"/>
  <c r="AM609"/>
  <c r="AK609"/>
  <c r="AI609"/>
  <c r="AG609"/>
  <c r="AE609"/>
  <c r="AC609"/>
  <c r="AA609"/>
  <c r="Y609"/>
  <c r="W609"/>
  <c r="U609"/>
  <c r="S609"/>
  <c r="Q609"/>
  <c r="AB624"/>
  <c r="X624"/>
  <c r="T624"/>
  <c r="AN623"/>
  <c r="AJ623"/>
  <c r="AF623"/>
  <c r="AB623"/>
  <c r="X623"/>
  <c r="T623"/>
  <c r="AN622"/>
  <c r="AJ622"/>
  <c r="AF622"/>
  <c r="AB622"/>
  <c r="X622"/>
  <c r="T622"/>
  <c r="AN621"/>
  <c r="AJ621"/>
  <c r="AF621"/>
  <c r="AB621"/>
  <c r="X621"/>
  <c r="T621"/>
  <c r="AN620"/>
  <c r="AJ620"/>
  <c r="AF620"/>
  <c r="AB620"/>
  <c r="X620"/>
  <c r="T620"/>
  <c r="AP619"/>
  <c r="AN619"/>
  <c r="AL619"/>
  <c r="AJ619"/>
  <c r="AH619"/>
  <c r="AF619"/>
  <c r="AD619"/>
  <c r="AB619"/>
  <c r="Z619"/>
  <c r="X619"/>
  <c r="V619"/>
  <c r="T619"/>
  <c r="R619"/>
  <c r="AP618"/>
  <c r="AN618"/>
  <c r="AL618"/>
  <c r="AJ618"/>
  <c r="AH618"/>
  <c r="AF618"/>
  <c r="AD618"/>
  <c r="AB618"/>
  <c r="Z618"/>
  <c r="X618"/>
  <c r="V618"/>
  <c r="T618"/>
  <c r="R618"/>
  <c r="AP617"/>
  <c r="AN617"/>
  <c r="AL617"/>
  <c r="AJ617"/>
  <c r="AH617"/>
  <c r="AF617"/>
  <c r="AD617"/>
  <c r="AB617"/>
  <c r="Z617"/>
  <c r="X617"/>
  <c r="V617"/>
  <c r="T617"/>
  <c r="R617"/>
  <c r="AP616"/>
  <c r="AN616"/>
  <c r="AL616"/>
  <c r="AJ616"/>
  <c r="AH616"/>
  <c r="AF616"/>
  <c r="AD616"/>
  <c r="AB616"/>
  <c r="Z616"/>
  <c r="X616"/>
  <c r="V616"/>
  <c r="T616"/>
  <c r="R616"/>
  <c r="AP615"/>
  <c r="AN615"/>
  <c r="AL615"/>
  <c r="AJ615"/>
  <c r="AH615"/>
  <c r="AF615"/>
  <c r="AD615"/>
  <c r="AB615"/>
  <c r="Z615"/>
  <c r="X615"/>
  <c r="V615"/>
  <c r="T615"/>
  <c r="R615"/>
  <c r="AP614"/>
  <c r="AN614"/>
  <c r="AL614"/>
  <c r="AJ614"/>
  <c r="AH614"/>
  <c r="AF614"/>
  <c r="AD614"/>
  <c r="AB614"/>
  <c r="Z614"/>
  <c r="X614"/>
  <c r="V614"/>
  <c r="T614"/>
  <c r="R614"/>
  <c r="AP613"/>
  <c r="AN613"/>
  <c r="AL613"/>
  <c r="AJ613"/>
  <c r="AH613"/>
  <c r="AF613"/>
  <c r="AD613"/>
  <c r="AB613"/>
  <c r="Z613"/>
  <c r="X613"/>
  <c r="V613"/>
  <c r="T613"/>
  <c r="R613"/>
  <c r="AP612"/>
  <c r="AN612"/>
  <c r="AL612"/>
  <c r="AJ612"/>
  <c r="AH612"/>
  <c r="AF612"/>
  <c r="AD612"/>
  <c r="AB612"/>
  <c r="Z612"/>
  <c r="X612"/>
  <c r="V612"/>
  <c r="T612"/>
  <c r="R612"/>
  <c r="AP611"/>
  <c r="AN611"/>
  <c r="AL611"/>
  <c r="AJ611"/>
  <c r="AH611"/>
  <c r="AF611"/>
  <c r="AD611"/>
  <c r="AB611"/>
  <c r="Z611"/>
  <c r="X611"/>
  <c r="V611"/>
  <c r="T611"/>
  <c r="R611"/>
  <c r="AP610"/>
  <c r="AN610"/>
  <c r="AL610"/>
  <c r="AJ610"/>
  <c r="AH610"/>
  <c r="AF610"/>
  <c r="AD610"/>
  <c r="AB610"/>
  <c r="Z610"/>
  <c r="X610"/>
  <c r="V610"/>
  <c r="T610"/>
  <c r="R610"/>
  <c r="AP609"/>
  <c r="AN609"/>
  <c r="AL609"/>
  <c r="AJ609"/>
  <c r="AH609"/>
  <c r="AF609"/>
  <c r="AD609"/>
  <c r="AB609"/>
  <c r="Z609"/>
  <c r="X609"/>
  <c r="V609"/>
  <c r="T609"/>
  <c r="R609"/>
  <c r="AP608"/>
  <c r="AN608"/>
  <c r="AL608"/>
  <c r="AJ608"/>
  <c r="AH608"/>
  <c r="AF608"/>
  <c r="AD608"/>
  <c r="AB608"/>
  <c r="Z608"/>
  <c r="X608"/>
  <c r="V608"/>
  <c r="T608"/>
  <c r="R608"/>
  <c r="AP607"/>
  <c r="AN607"/>
  <c r="AL607"/>
  <c r="AJ607"/>
  <c r="AH607"/>
  <c r="AF607"/>
  <c r="AD607"/>
  <c r="AB607"/>
  <c r="Z607"/>
  <c r="X607"/>
  <c r="V607"/>
  <c r="T607"/>
  <c r="R607"/>
  <c r="AO608"/>
  <c r="AK608"/>
  <c r="AG608"/>
  <c r="AC608"/>
  <c r="Y608"/>
  <c r="U608"/>
  <c r="Q608"/>
  <c r="AQ607"/>
  <c r="AM607"/>
  <c r="AI607"/>
  <c r="AE607"/>
  <c r="AA607"/>
  <c r="W607"/>
  <c r="S607"/>
  <c r="AQ606"/>
  <c r="AO606"/>
  <c r="AM606"/>
  <c r="AK606"/>
  <c r="AI606"/>
  <c r="AG606"/>
  <c r="AE606"/>
  <c r="AC606"/>
  <c r="AA606"/>
  <c r="Y606"/>
  <c r="W606"/>
  <c r="U606"/>
  <c r="S606"/>
  <c r="Q606"/>
  <c r="AQ605"/>
  <c r="AO605"/>
  <c r="AM605"/>
  <c r="AK605"/>
  <c r="AI605"/>
  <c r="AG605"/>
  <c r="AE605"/>
  <c r="AC605"/>
  <c r="AA605"/>
  <c r="Y605"/>
  <c r="W605"/>
  <c r="U605"/>
  <c r="S605"/>
  <c r="Q605"/>
  <c r="AQ604"/>
  <c r="AO604"/>
  <c r="AM604"/>
  <c r="AK604"/>
  <c r="AI604"/>
  <c r="AG604"/>
  <c r="AE604"/>
  <c r="AC604"/>
  <c r="AA604"/>
  <c r="Y604"/>
  <c r="W604"/>
  <c r="U604"/>
  <c r="S604"/>
  <c r="Q604"/>
  <c r="AQ603"/>
  <c r="AO603"/>
  <c r="AM603"/>
  <c r="AK603"/>
  <c r="AI603"/>
  <c r="AG603"/>
  <c r="AE603"/>
  <c r="AC603"/>
  <c r="AA603"/>
  <c r="Y603"/>
  <c r="W603"/>
  <c r="U603"/>
  <c r="S603"/>
  <c r="Q603"/>
  <c r="AQ602"/>
  <c r="AO602"/>
  <c r="AM602"/>
  <c r="AK602"/>
  <c r="AI602"/>
  <c r="AG602"/>
  <c r="AE602"/>
  <c r="AC602"/>
  <c r="AA602"/>
  <c r="Y602"/>
  <c r="W602"/>
  <c r="U602"/>
  <c r="S602"/>
  <c r="Q602"/>
  <c r="AQ601"/>
  <c r="AO601"/>
  <c r="AM601"/>
  <c r="AK601"/>
  <c r="AI601"/>
  <c r="AG601"/>
  <c r="AE601"/>
  <c r="AC601"/>
  <c r="AA601"/>
  <c r="Y601"/>
  <c r="W601"/>
  <c r="U601"/>
  <c r="S601"/>
  <c r="Q601"/>
  <c r="AQ600"/>
  <c r="AO600"/>
  <c r="AM600"/>
  <c r="AK600"/>
  <c r="AI600"/>
  <c r="AG600"/>
  <c r="AE600"/>
  <c r="AC600"/>
  <c r="AA600"/>
  <c r="Y600"/>
  <c r="W600"/>
  <c r="U600"/>
  <c r="S600"/>
  <c r="Q600"/>
  <c r="AQ599"/>
  <c r="AO599"/>
  <c r="AM599"/>
  <c r="AK599"/>
  <c r="AI599"/>
  <c r="AG599"/>
  <c r="AE599"/>
  <c r="AC599"/>
  <c r="AA599"/>
  <c r="Y599"/>
  <c r="W599"/>
  <c r="U599"/>
  <c r="S599"/>
  <c r="Q599"/>
  <c r="AQ598"/>
  <c r="AO598"/>
  <c r="AM598"/>
  <c r="AK598"/>
  <c r="AI598"/>
  <c r="AG598"/>
  <c r="AE598"/>
  <c r="AC598"/>
  <c r="AA598"/>
  <c r="Y598"/>
  <c r="W598"/>
  <c r="U598"/>
  <c r="S598"/>
  <c r="Q598"/>
  <c r="AQ597"/>
  <c r="AO597"/>
  <c r="AM597"/>
  <c r="AK597"/>
  <c r="AI597"/>
  <c r="AG597"/>
  <c r="AE597"/>
  <c r="AC597"/>
  <c r="AA597"/>
  <c r="Y597"/>
  <c r="W597"/>
  <c r="U597"/>
  <c r="S597"/>
  <c r="Q597"/>
  <c r="AQ596"/>
  <c r="AO596"/>
  <c r="AM596"/>
  <c r="AK596"/>
  <c r="AI596"/>
  <c r="AG596"/>
  <c r="AE596"/>
  <c r="AC596"/>
  <c r="AA596"/>
  <c r="Y596"/>
  <c r="W596"/>
  <c r="U596"/>
  <c r="S596"/>
  <c r="Q596"/>
  <c r="AQ595"/>
  <c r="AO595"/>
  <c r="AM595"/>
  <c r="AK595"/>
  <c r="AI595"/>
  <c r="AG595"/>
  <c r="AE595"/>
  <c r="AC595"/>
  <c r="AA595"/>
  <c r="Y595"/>
  <c r="W595"/>
  <c r="U595"/>
  <c r="S595"/>
  <c r="Q595"/>
  <c r="AQ594"/>
  <c r="AO594"/>
  <c r="AM594"/>
  <c r="AK594"/>
  <c r="AI594"/>
  <c r="AG594"/>
  <c r="AE594"/>
  <c r="AC594"/>
  <c r="AA594"/>
  <c r="Y594"/>
  <c r="W594"/>
  <c r="U594"/>
  <c r="S594"/>
  <c r="Q594"/>
  <c r="AQ593"/>
  <c r="AO593"/>
  <c r="AM593"/>
  <c r="AK593"/>
  <c r="AI593"/>
  <c r="AG593"/>
  <c r="AE593"/>
  <c r="AC593"/>
  <c r="AA593"/>
  <c r="Y593"/>
  <c r="W593"/>
  <c r="U593"/>
  <c r="S593"/>
  <c r="Q593"/>
  <c r="AQ592"/>
  <c r="AO592"/>
  <c r="AM592"/>
  <c r="AQ608"/>
  <c r="AM608"/>
  <c r="AI608"/>
  <c r="AE608"/>
  <c r="AA608"/>
  <c r="W608"/>
  <c r="S608"/>
  <c r="AO607"/>
  <c r="AK607"/>
  <c r="AG607"/>
  <c r="AC607"/>
  <c r="Y607"/>
  <c r="U607"/>
  <c r="Q607"/>
  <c r="AP606"/>
  <c r="AN606"/>
  <c r="AL606"/>
  <c r="AJ606"/>
  <c r="AH606"/>
  <c r="AF606"/>
  <c r="AD606"/>
  <c r="AB606"/>
  <c r="Z606"/>
  <c r="X606"/>
  <c r="V606"/>
  <c r="T606"/>
  <c r="R606"/>
  <c r="AP605"/>
  <c r="AN605"/>
  <c r="AL605"/>
  <c r="AJ605"/>
  <c r="AH605"/>
  <c r="AF605"/>
  <c r="AD605"/>
  <c r="AB605"/>
  <c r="Z605"/>
  <c r="X605"/>
  <c r="V605"/>
  <c r="T605"/>
  <c r="R605"/>
  <c r="AP604"/>
  <c r="AN604"/>
  <c r="AL604"/>
  <c r="AJ604"/>
  <c r="AH604"/>
  <c r="AF604"/>
  <c r="AD604"/>
  <c r="AB604"/>
  <c r="Z604"/>
  <c r="X604"/>
  <c r="V604"/>
  <c r="T604"/>
  <c r="R604"/>
  <c r="AP603"/>
  <c r="AN603"/>
  <c r="AL603"/>
  <c r="AJ603"/>
  <c r="AH603"/>
  <c r="AF603"/>
  <c r="AD603"/>
  <c r="AB603"/>
  <c r="Z603"/>
  <c r="X603"/>
  <c r="V603"/>
  <c r="T603"/>
  <c r="R603"/>
  <c r="AP602"/>
  <c r="AN602"/>
  <c r="AL602"/>
  <c r="AJ602"/>
  <c r="AH602"/>
  <c r="AF602"/>
  <c r="AD602"/>
  <c r="AB602"/>
  <c r="Z602"/>
  <c r="X602"/>
  <c r="V602"/>
  <c r="T602"/>
  <c r="R602"/>
  <c r="AP601"/>
  <c r="AN601"/>
  <c r="AL601"/>
  <c r="AJ601"/>
  <c r="AH601"/>
  <c r="AF601"/>
  <c r="AD601"/>
  <c r="AB601"/>
  <c r="Z601"/>
  <c r="X601"/>
  <c r="V601"/>
  <c r="T601"/>
  <c r="R601"/>
  <c r="AP600"/>
  <c r="AN600"/>
  <c r="AL600"/>
  <c r="AJ600"/>
  <c r="AH600"/>
  <c r="AF600"/>
  <c r="AD600"/>
  <c r="AB600"/>
  <c r="Z600"/>
  <c r="X600"/>
  <c r="V600"/>
  <c r="T600"/>
  <c r="R600"/>
  <c r="AP599"/>
  <c r="AN599"/>
  <c r="AL599"/>
  <c r="AJ599"/>
  <c r="AH599"/>
  <c r="AF599"/>
  <c r="AD599"/>
  <c r="AB599"/>
  <c r="Z599"/>
  <c r="X599"/>
  <c r="V599"/>
  <c r="T599"/>
  <c r="R599"/>
  <c r="AP598"/>
  <c r="AN598"/>
  <c r="AL598"/>
  <c r="AJ598"/>
  <c r="AH598"/>
  <c r="AF598"/>
  <c r="AD598"/>
  <c r="AB598"/>
  <c r="Z598"/>
  <c r="X598"/>
  <c r="V598"/>
  <c r="T598"/>
  <c r="R598"/>
  <c r="AP597"/>
  <c r="AL597"/>
  <c r="AH597"/>
  <c r="AD597"/>
  <c r="Z597"/>
  <c r="V597"/>
  <c r="R597"/>
  <c r="AP596"/>
  <c r="AL596"/>
  <c r="AH596"/>
  <c r="AD596"/>
  <c r="Z596"/>
  <c r="V596"/>
  <c r="R596"/>
  <c r="AP595"/>
  <c r="AL595"/>
  <c r="AH595"/>
  <c r="AD595"/>
  <c r="Z595"/>
  <c r="V595"/>
  <c r="R595"/>
  <c r="AP594"/>
  <c r="AL594"/>
  <c r="AH594"/>
  <c r="AD594"/>
  <c r="Z594"/>
  <c r="V594"/>
  <c r="R594"/>
  <c r="AP593"/>
  <c r="AL593"/>
  <c r="AH593"/>
  <c r="AD593"/>
  <c r="Z593"/>
  <c r="V593"/>
  <c r="R593"/>
  <c r="AP592"/>
  <c r="AL592"/>
  <c r="AJ592"/>
  <c r="AH592"/>
  <c r="AF592"/>
  <c r="AD592"/>
  <c r="AB592"/>
  <c r="Z592"/>
  <c r="X592"/>
  <c r="V592"/>
  <c r="T592"/>
  <c r="R592"/>
  <c r="AP591"/>
  <c r="AN591"/>
  <c r="AL591"/>
  <c r="AJ591"/>
  <c r="AH591"/>
  <c r="AF591"/>
  <c r="AD591"/>
  <c r="AB591"/>
  <c r="Z591"/>
  <c r="X591"/>
  <c r="V591"/>
  <c r="T591"/>
  <c r="R591"/>
  <c r="AP590"/>
  <c r="AN590"/>
  <c r="AL590"/>
  <c r="AJ590"/>
  <c r="AH590"/>
  <c r="AF590"/>
  <c r="AD590"/>
  <c r="AB590"/>
  <c r="Z590"/>
  <c r="X590"/>
  <c r="V590"/>
  <c r="T590"/>
  <c r="R590"/>
  <c r="AP589"/>
  <c r="AN589"/>
  <c r="AL589"/>
  <c r="AJ589"/>
  <c r="AH589"/>
  <c r="AF589"/>
  <c r="AD589"/>
  <c r="AB589"/>
  <c r="Z589"/>
  <c r="X589"/>
  <c r="V589"/>
  <c r="T589"/>
  <c r="R589"/>
  <c r="AP588"/>
  <c r="AN588"/>
  <c r="AL588"/>
  <c r="AJ588"/>
  <c r="AH588"/>
  <c r="AF588"/>
  <c r="AD588"/>
  <c r="AB588"/>
  <c r="Z588"/>
  <c r="X588"/>
  <c r="V588"/>
  <c r="T588"/>
  <c r="R588"/>
  <c r="AP587"/>
  <c r="AN587"/>
  <c r="AL587"/>
  <c r="AJ587"/>
  <c r="AH587"/>
  <c r="AF587"/>
  <c r="AD587"/>
  <c r="AB587"/>
  <c r="Z587"/>
  <c r="X587"/>
  <c r="V587"/>
  <c r="T587"/>
  <c r="R587"/>
  <c r="AP586"/>
  <c r="AN586"/>
  <c r="AL586"/>
  <c r="AJ586"/>
  <c r="AH586"/>
  <c r="AF586"/>
  <c r="AD586"/>
  <c r="AB586"/>
  <c r="Z586"/>
  <c r="X586"/>
  <c r="V586"/>
  <c r="T586"/>
  <c r="R586"/>
  <c r="AP585"/>
  <c r="AN585"/>
  <c r="AL585"/>
  <c r="AJ585"/>
  <c r="AH585"/>
  <c r="AF585"/>
  <c r="AD585"/>
  <c r="AB585"/>
  <c r="Z585"/>
  <c r="X585"/>
  <c r="V585"/>
  <c r="T585"/>
  <c r="R585"/>
  <c r="AP584"/>
  <c r="AN584"/>
  <c r="AL584"/>
  <c r="AJ584"/>
  <c r="AH584"/>
  <c r="AF584"/>
  <c r="AD584"/>
  <c r="AB584"/>
  <c r="Z584"/>
  <c r="X584"/>
  <c r="V584"/>
  <c r="T584"/>
  <c r="R584"/>
  <c r="AP583"/>
  <c r="AN583"/>
  <c r="AL583"/>
  <c r="AJ583"/>
  <c r="AH583"/>
  <c r="AF583"/>
  <c r="AD583"/>
  <c r="AB583"/>
  <c r="Z583"/>
  <c r="X583"/>
  <c r="V583"/>
  <c r="T583"/>
  <c r="R583"/>
  <c r="AP582"/>
  <c r="AN582"/>
  <c r="AL582"/>
  <c r="AJ582"/>
  <c r="AH582"/>
  <c r="AF582"/>
  <c r="AD582"/>
  <c r="AB582"/>
  <c r="Z582"/>
  <c r="X582"/>
  <c r="V582"/>
  <c r="T582"/>
  <c r="R582"/>
  <c r="AP581"/>
  <c r="AN581"/>
  <c r="AL581"/>
  <c r="AJ581"/>
  <c r="AH581"/>
  <c r="AF581"/>
  <c r="AD581"/>
  <c r="AB581"/>
  <c r="Z581"/>
  <c r="X581"/>
  <c r="V581"/>
  <c r="T581"/>
  <c r="R581"/>
  <c r="AP580"/>
  <c r="AN580"/>
  <c r="AL580"/>
  <c r="AJ580"/>
  <c r="AH580"/>
  <c r="AF580"/>
  <c r="AD580"/>
  <c r="AB580"/>
  <c r="Z580"/>
  <c r="X580"/>
  <c r="V580"/>
  <c r="T580"/>
  <c r="R580"/>
  <c r="AP579"/>
  <c r="AN579"/>
  <c r="AL579"/>
  <c r="AJ579"/>
  <c r="AH579"/>
  <c r="AF579"/>
  <c r="AD579"/>
  <c r="AB579"/>
  <c r="Z579"/>
  <c r="X579"/>
  <c r="V579"/>
  <c r="T579"/>
  <c r="R579"/>
  <c r="AP578"/>
  <c r="AN578"/>
  <c r="AL578"/>
  <c r="AJ578"/>
  <c r="AH578"/>
  <c r="AF578"/>
  <c r="AD578"/>
  <c r="AB578"/>
  <c r="Z578"/>
  <c r="X578"/>
  <c r="V578"/>
  <c r="T578"/>
  <c r="R578"/>
  <c r="AP577"/>
  <c r="AN577"/>
  <c r="AL577"/>
  <c r="AJ577"/>
  <c r="AH577"/>
  <c r="AF577"/>
  <c r="AD577"/>
  <c r="AB577"/>
  <c r="Z577"/>
  <c r="X577"/>
  <c r="V577"/>
  <c r="T577"/>
  <c r="R577"/>
  <c r="AP576"/>
  <c r="AN576"/>
  <c r="AL576"/>
  <c r="AJ576"/>
  <c r="AH576"/>
  <c r="AF576"/>
  <c r="AD576"/>
  <c r="AB576"/>
  <c r="Z576"/>
  <c r="X576"/>
  <c r="V576"/>
  <c r="T576"/>
  <c r="R576"/>
  <c r="AP575"/>
  <c r="AN575"/>
  <c r="AL575"/>
  <c r="AJ575"/>
  <c r="AH575"/>
  <c r="AF575"/>
  <c r="AD575"/>
  <c r="AB575"/>
  <c r="Z575"/>
  <c r="X575"/>
  <c r="V575"/>
  <c r="T575"/>
  <c r="R575"/>
  <c r="AN597"/>
  <c r="AJ597"/>
  <c r="AF597"/>
  <c r="AB597"/>
  <c r="X597"/>
  <c r="T597"/>
  <c r="AN596"/>
  <c r="AJ596"/>
  <c r="AF596"/>
  <c r="AB596"/>
  <c r="X596"/>
  <c r="T596"/>
  <c r="AN595"/>
  <c r="AJ595"/>
  <c r="AF595"/>
  <c r="AB595"/>
  <c r="X595"/>
  <c r="T595"/>
  <c r="AN594"/>
  <c r="AJ594"/>
  <c r="AF594"/>
  <c r="AB594"/>
  <c r="X594"/>
  <c r="T594"/>
  <c r="AN593"/>
  <c r="AJ593"/>
  <c r="AF593"/>
  <c r="AB593"/>
  <c r="X593"/>
  <c r="T593"/>
  <c r="AN592"/>
  <c r="AK592"/>
  <c r="AI592"/>
  <c r="AG592"/>
  <c r="AE592"/>
  <c r="AC592"/>
  <c r="AA592"/>
  <c r="Y592"/>
  <c r="W592"/>
  <c r="U592"/>
  <c r="S592"/>
  <c r="Q592"/>
  <c r="AQ591"/>
  <c r="AO591"/>
  <c r="AM591"/>
  <c r="AK591"/>
  <c r="AI591"/>
  <c r="AG591"/>
  <c r="AE591"/>
  <c r="AC591"/>
  <c r="AA591"/>
  <c r="Y591"/>
  <c r="W591"/>
  <c r="U591"/>
  <c r="S591"/>
  <c r="Q591"/>
  <c r="AQ590"/>
  <c r="AO590"/>
  <c r="AM590"/>
  <c r="AK590"/>
  <c r="AI590"/>
  <c r="AG590"/>
  <c r="AE590"/>
  <c r="AC590"/>
  <c r="AA590"/>
  <c r="Y590"/>
  <c r="W590"/>
  <c r="U590"/>
  <c r="S590"/>
  <c r="Q590"/>
  <c r="AQ589"/>
  <c r="AO589"/>
  <c r="AM589"/>
  <c r="AK589"/>
  <c r="AI589"/>
  <c r="AG589"/>
  <c r="AE589"/>
  <c r="AC589"/>
  <c r="AA589"/>
  <c r="Y589"/>
  <c r="W589"/>
  <c r="U589"/>
  <c r="S589"/>
  <c r="Q589"/>
  <c r="AQ588"/>
  <c r="AO588"/>
  <c r="AM588"/>
  <c r="AK588"/>
  <c r="AI588"/>
  <c r="AG588"/>
  <c r="AE588"/>
  <c r="AC588"/>
  <c r="AA588"/>
  <c r="Y588"/>
  <c r="W588"/>
  <c r="U588"/>
  <c r="S588"/>
  <c r="Q588"/>
  <c r="AQ587"/>
  <c r="AO587"/>
  <c r="AM587"/>
  <c r="AK587"/>
  <c r="AI587"/>
  <c r="AG587"/>
  <c r="AE587"/>
  <c r="AC587"/>
  <c r="AA587"/>
  <c r="Y587"/>
  <c r="W587"/>
  <c r="U587"/>
  <c r="S587"/>
  <c r="Q587"/>
  <c r="AQ586"/>
  <c r="AO586"/>
  <c r="AM586"/>
  <c r="AK586"/>
  <c r="AI586"/>
  <c r="AG586"/>
  <c r="AE586"/>
  <c r="AC586"/>
  <c r="AA586"/>
  <c r="Y586"/>
  <c r="W586"/>
  <c r="U586"/>
  <c r="S586"/>
  <c r="Q586"/>
  <c r="AQ585"/>
  <c r="AO585"/>
  <c r="AM585"/>
  <c r="AK585"/>
  <c r="AI585"/>
  <c r="AG585"/>
  <c r="AE585"/>
  <c r="AC585"/>
  <c r="AA585"/>
  <c r="Y585"/>
  <c r="W585"/>
  <c r="U585"/>
  <c r="S585"/>
  <c r="Q585"/>
  <c r="AQ584"/>
  <c r="AO584"/>
  <c r="AM584"/>
  <c r="AK584"/>
  <c r="AI584"/>
  <c r="AG584"/>
  <c r="AE584"/>
  <c r="AC584"/>
  <c r="AA584"/>
  <c r="Y584"/>
  <c r="W584"/>
  <c r="U584"/>
  <c r="S584"/>
  <c r="Q584"/>
  <c r="AQ583"/>
  <c r="AO583"/>
  <c r="AM583"/>
  <c r="AK583"/>
  <c r="AI583"/>
  <c r="AG583"/>
  <c r="AE583"/>
  <c r="AC583"/>
  <c r="AA583"/>
  <c r="Y583"/>
  <c r="W583"/>
  <c r="U583"/>
  <c r="S583"/>
  <c r="Q583"/>
  <c r="AQ582"/>
  <c r="AO582"/>
  <c r="AM582"/>
  <c r="AK582"/>
  <c r="AI582"/>
  <c r="AG582"/>
  <c r="AE582"/>
  <c r="AC582"/>
  <c r="AA582"/>
  <c r="Y582"/>
  <c r="W582"/>
  <c r="U582"/>
  <c r="S582"/>
  <c r="Q582"/>
  <c r="AQ581"/>
  <c r="AO581"/>
  <c r="AM581"/>
  <c r="AK581"/>
  <c r="AI581"/>
  <c r="AG581"/>
  <c r="AE581"/>
  <c r="AC581"/>
  <c r="AA581"/>
  <c r="Y581"/>
  <c r="W581"/>
  <c r="U581"/>
  <c r="S581"/>
  <c r="Q581"/>
  <c r="AQ580"/>
  <c r="AO580"/>
  <c r="AM580"/>
  <c r="AK580"/>
  <c r="AI580"/>
  <c r="AG580"/>
  <c r="AE580"/>
  <c r="AC580"/>
  <c r="AA580"/>
  <c r="Y580"/>
  <c r="W580"/>
  <c r="U580"/>
  <c r="S580"/>
  <c r="Q580"/>
  <c r="AQ579"/>
  <c r="AO579"/>
  <c r="AM579"/>
  <c r="AK579"/>
  <c r="AI579"/>
  <c r="AG579"/>
  <c r="AE579"/>
  <c r="AC579"/>
  <c r="AA579"/>
  <c r="Y579"/>
  <c r="W579"/>
  <c r="U579"/>
  <c r="S579"/>
  <c r="Q579"/>
  <c r="AQ578"/>
  <c r="AO578"/>
  <c r="AM578"/>
  <c r="AK578"/>
  <c r="AI578"/>
  <c r="AG578"/>
  <c r="AE578"/>
  <c r="AC578"/>
  <c r="AA578"/>
  <c r="Y578"/>
  <c r="W578"/>
  <c r="U578"/>
  <c r="S578"/>
  <c r="Q578"/>
  <c r="AQ577"/>
  <c r="AO577"/>
  <c r="AM577"/>
  <c r="AK577"/>
  <c r="AI577"/>
  <c r="AG577"/>
  <c r="AE577"/>
  <c r="AC577"/>
  <c r="AA577"/>
  <c r="Y577"/>
  <c r="W577"/>
  <c r="U577"/>
  <c r="S577"/>
  <c r="Q577"/>
  <c r="AQ576"/>
  <c r="AO576"/>
  <c r="AM576"/>
  <c r="AK576"/>
  <c r="AI576"/>
  <c r="AG576"/>
  <c r="AE576"/>
  <c r="AC576"/>
  <c r="AA576"/>
  <c r="Y576"/>
  <c r="W576"/>
  <c r="U576"/>
  <c r="S576"/>
  <c r="Q576"/>
  <c r="AQ575"/>
  <c r="AO575"/>
  <c r="AM575"/>
  <c r="AK575"/>
  <c r="AI575"/>
  <c r="AG575"/>
  <c r="AE575"/>
  <c r="AC575"/>
  <c r="AA575"/>
  <c r="Y575"/>
  <c r="W575"/>
  <c r="U575"/>
  <c r="S575"/>
  <c r="Q575"/>
  <c r="AQ574"/>
  <c r="AO574"/>
  <c r="AM574"/>
  <c r="AK574"/>
  <c r="AI574"/>
  <c r="AG574"/>
  <c r="AE574"/>
  <c r="AC574"/>
  <c r="AA574"/>
  <c r="Y574"/>
  <c r="W574"/>
  <c r="U574"/>
  <c r="S574"/>
  <c r="Q574"/>
  <c r="AQ573"/>
  <c r="AO573"/>
  <c r="AM573"/>
  <c r="AK573"/>
  <c r="AI573"/>
  <c r="AG573"/>
  <c r="AE573"/>
  <c r="AC573"/>
  <c r="AA573"/>
  <c r="Y573"/>
  <c r="W573"/>
  <c r="U573"/>
  <c r="S573"/>
  <c r="Q573"/>
  <c r="AQ572"/>
  <c r="AO572"/>
  <c r="AM572"/>
  <c r="AK572"/>
  <c r="AI572"/>
  <c r="AG572"/>
  <c r="AE572"/>
  <c r="AC572"/>
  <c r="AA572"/>
  <c r="Y572"/>
  <c r="W572"/>
  <c r="U572"/>
  <c r="S572"/>
  <c r="Q572"/>
  <c r="AQ571"/>
  <c r="AO571"/>
  <c r="AM571"/>
  <c r="AK571"/>
  <c r="AI571"/>
  <c r="AG571"/>
  <c r="AE571"/>
  <c r="AC571"/>
  <c r="AA571"/>
  <c r="Y571"/>
  <c r="W571"/>
  <c r="U571"/>
  <c r="S571"/>
  <c r="Q571"/>
  <c r="AQ570"/>
  <c r="AO570"/>
  <c r="AM570"/>
  <c r="AK570"/>
  <c r="AI570"/>
  <c r="AG570"/>
  <c r="AE570"/>
  <c r="AC570"/>
  <c r="AA570"/>
  <c r="Y570"/>
  <c r="W570"/>
  <c r="U570"/>
  <c r="S570"/>
  <c r="Q570"/>
  <c r="AQ569"/>
  <c r="AO569"/>
  <c r="AM569"/>
  <c r="AK569"/>
  <c r="AI569"/>
  <c r="AG569"/>
  <c r="AE569"/>
  <c r="AC569"/>
  <c r="AA569"/>
  <c r="Y569"/>
  <c r="W569"/>
  <c r="U569"/>
  <c r="S569"/>
  <c r="Q569"/>
  <c r="AQ568"/>
  <c r="AO568"/>
  <c r="AM568"/>
  <c r="AK568"/>
  <c r="AI568"/>
  <c r="AG568"/>
  <c r="AE568"/>
  <c r="AC568"/>
  <c r="AA568"/>
  <c r="Y568"/>
  <c r="W568"/>
  <c r="U568"/>
  <c r="S568"/>
  <c r="Q568"/>
  <c r="AQ567"/>
  <c r="AO567"/>
  <c r="AM567"/>
  <c r="AK567"/>
  <c r="AI567"/>
  <c r="AG567"/>
  <c r="AE567"/>
  <c r="AC567"/>
  <c r="AA567"/>
  <c r="Y567"/>
  <c r="W567"/>
  <c r="U567"/>
  <c r="S567"/>
  <c r="Q567"/>
  <c r="AQ566"/>
  <c r="AO566"/>
  <c r="AM566"/>
  <c r="AK566"/>
  <c r="AI566"/>
  <c r="AG566"/>
  <c r="AE566"/>
  <c r="AC566"/>
  <c r="AA566"/>
  <c r="Y566"/>
  <c r="W566"/>
  <c r="U566"/>
  <c r="S566"/>
  <c r="Q566"/>
  <c r="AQ565"/>
  <c r="AO565"/>
  <c r="AM565"/>
  <c r="AK565"/>
  <c r="AI565"/>
  <c r="AG565"/>
  <c r="AE565"/>
  <c r="AC565"/>
  <c r="AA565"/>
  <c r="Y565"/>
  <c r="W565"/>
  <c r="U565"/>
  <c r="S565"/>
  <c r="Q565"/>
  <c r="AQ564"/>
  <c r="AO564"/>
  <c r="AM564"/>
  <c r="AK564"/>
  <c r="AI564"/>
  <c r="AG564"/>
  <c r="AE564"/>
  <c r="AC564"/>
  <c r="AA564"/>
  <c r="Y564"/>
  <c r="AP574"/>
  <c r="AL574"/>
  <c r="AH574"/>
  <c r="AD574"/>
  <c r="Z574"/>
  <c r="V574"/>
  <c r="R574"/>
  <c r="AP573"/>
  <c r="AL573"/>
  <c r="AH573"/>
  <c r="AD573"/>
  <c r="Z573"/>
  <c r="V573"/>
  <c r="R573"/>
  <c r="AP572"/>
  <c r="AL572"/>
  <c r="AH572"/>
  <c r="AD572"/>
  <c r="Z572"/>
  <c r="V572"/>
  <c r="R572"/>
  <c r="AP571"/>
  <c r="AL571"/>
  <c r="AH571"/>
  <c r="AD571"/>
  <c r="Z571"/>
  <c r="V571"/>
  <c r="R571"/>
  <c r="AP570"/>
  <c r="AL570"/>
  <c r="AH570"/>
  <c r="AD570"/>
  <c r="Z570"/>
  <c r="V570"/>
  <c r="R570"/>
  <c r="AP569"/>
  <c r="AL569"/>
  <c r="AH569"/>
  <c r="AD569"/>
  <c r="Z569"/>
  <c r="V569"/>
  <c r="R569"/>
  <c r="AP568"/>
  <c r="AL568"/>
  <c r="AH568"/>
  <c r="AD568"/>
  <c r="Z568"/>
  <c r="V568"/>
  <c r="R568"/>
  <c r="AP567"/>
  <c r="AL567"/>
  <c r="AH567"/>
  <c r="AD567"/>
  <c r="Z567"/>
  <c r="V567"/>
  <c r="R567"/>
  <c r="AP566"/>
  <c r="AL566"/>
  <c r="AH566"/>
  <c r="AD566"/>
  <c r="Z566"/>
  <c r="V566"/>
  <c r="R566"/>
  <c r="AP565"/>
  <c r="AL565"/>
  <c r="AH565"/>
  <c r="AD565"/>
  <c r="Z565"/>
  <c r="V565"/>
  <c r="R565"/>
  <c r="AP564"/>
  <c r="AL564"/>
  <c r="AH564"/>
  <c r="AD564"/>
  <c r="Z564"/>
  <c r="W564"/>
  <c r="U564"/>
  <c r="S564"/>
  <c r="Q564"/>
  <c r="AQ563"/>
  <c r="AO563"/>
  <c r="AM563"/>
  <c r="AK563"/>
  <c r="AI563"/>
  <c r="AG563"/>
  <c r="AE563"/>
  <c r="AC563"/>
  <c r="AA563"/>
  <c r="Y563"/>
  <c r="W563"/>
  <c r="U563"/>
  <c r="S563"/>
  <c r="Q563"/>
  <c r="AQ562"/>
  <c r="AO562"/>
  <c r="AM562"/>
  <c r="AK562"/>
  <c r="AI562"/>
  <c r="AG562"/>
  <c r="AE562"/>
  <c r="AC562"/>
  <c r="AA562"/>
  <c r="Y562"/>
  <c r="W562"/>
  <c r="U562"/>
  <c r="S562"/>
  <c r="Q562"/>
  <c r="AQ561"/>
  <c r="AO561"/>
  <c r="AM561"/>
  <c r="AK561"/>
  <c r="AI561"/>
  <c r="AG561"/>
  <c r="AE561"/>
  <c r="AC561"/>
  <c r="AA561"/>
  <c r="Y561"/>
  <c r="W561"/>
  <c r="U561"/>
  <c r="S561"/>
  <c r="Q561"/>
  <c r="AQ560"/>
  <c r="AO560"/>
  <c r="AM560"/>
  <c r="AK560"/>
  <c r="AI560"/>
  <c r="AG560"/>
  <c r="AE560"/>
  <c r="AC560"/>
  <c r="AA560"/>
  <c r="Y560"/>
  <c r="W560"/>
  <c r="U560"/>
  <c r="S560"/>
  <c r="Q560"/>
  <c r="AQ559"/>
  <c r="AO559"/>
  <c r="AM559"/>
  <c r="AK559"/>
  <c r="AI559"/>
  <c r="AG559"/>
  <c r="AE559"/>
  <c r="AC559"/>
  <c r="AA559"/>
  <c r="Y559"/>
  <c r="W559"/>
  <c r="U559"/>
  <c r="S559"/>
  <c r="Q559"/>
  <c r="AQ558"/>
  <c r="AO558"/>
  <c r="AM558"/>
  <c r="AK558"/>
  <c r="AI558"/>
  <c r="AG558"/>
  <c r="AE558"/>
  <c r="AC558"/>
  <c r="AA558"/>
  <c r="Y558"/>
  <c r="W558"/>
  <c r="U558"/>
  <c r="S558"/>
  <c r="Q558"/>
  <c r="AQ557"/>
  <c r="AO557"/>
  <c r="AM557"/>
  <c r="AK557"/>
  <c r="AI557"/>
  <c r="AG557"/>
  <c r="AE557"/>
  <c r="AC557"/>
  <c r="AA557"/>
  <c r="Y557"/>
  <c r="W557"/>
  <c r="U557"/>
  <c r="S557"/>
  <c r="Q557"/>
  <c r="AQ556"/>
  <c r="AO556"/>
  <c r="AM556"/>
  <c r="AK556"/>
  <c r="AI556"/>
  <c r="AG556"/>
  <c r="AE556"/>
  <c r="AC556"/>
  <c r="AA556"/>
  <c r="Y556"/>
  <c r="W556"/>
  <c r="U556"/>
  <c r="S556"/>
  <c r="Q556"/>
  <c r="AQ555"/>
  <c r="AO555"/>
  <c r="AM555"/>
  <c r="AK555"/>
  <c r="AI555"/>
  <c r="AG555"/>
  <c r="AE555"/>
  <c r="AC555"/>
  <c r="AA555"/>
  <c r="Y555"/>
  <c r="W555"/>
  <c r="U555"/>
  <c r="S555"/>
  <c r="Q555"/>
  <c r="AQ554"/>
  <c r="AO554"/>
  <c r="AM554"/>
  <c r="AK554"/>
  <c r="AI554"/>
  <c r="AG554"/>
  <c r="AE554"/>
  <c r="AC554"/>
  <c r="AA554"/>
  <c r="Y554"/>
  <c r="W554"/>
  <c r="U554"/>
  <c r="S554"/>
  <c r="Q554"/>
  <c r="AQ553"/>
  <c r="AO553"/>
  <c r="AM553"/>
  <c r="AK553"/>
  <c r="AI553"/>
  <c r="AG553"/>
  <c r="AE553"/>
  <c r="AC553"/>
  <c r="AA553"/>
  <c r="Y553"/>
  <c r="W553"/>
  <c r="U553"/>
  <c r="S553"/>
  <c r="Q553"/>
  <c r="AQ552"/>
  <c r="AO552"/>
  <c r="AM552"/>
  <c r="AK552"/>
  <c r="AI552"/>
  <c r="AG552"/>
  <c r="AE552"/>
  <c r="AC552"/>
  <c r="AA552"/>
  <c r="Y552"/>
  <c r="W552"/>
  <c r="U552"/>
  <c r="S552"/>
  <c r="Q552"/>
  <c r="AQ551"/>
  <c r="AO551"/>
  <c r="AM551"/>
  <c r="AK551"/>
  <c r="AI551"/>
  <c r="AG551"/>
  <c r="AE551"/>
  <c r="AC551"/>
  <c r="AA551"/>
  <c r="Y551"/>
  <c r="W551"/>
  <c r="U551"/>
  <c r="S551"/>
  <c r="Q551"/>
  <c r="AQ550"/>
  <c r="AO550"/>
  <c r="AM550"/>
  <c r="AK550"/>
  <c r="AI550"/>
  <c r="AG550"/>
  <c r="AE550"/>
  <c r="AC550"/>
  <c r="AA550"/>
  <c r="Y550"/>
  <c r="W550"/>
  <c r="U550"/>
  <c r="S550"/>
  <c r="Q550"/>
  <c r="AQ549"/>
  <c r="AO549"/>
  <c r="AM549"/>
  <c r="AK549"/>
  <c r="AI549"/>
  <c r="AG549"/>
  <c r="AE549"/>
  <c r="AC549"/>
  <c r="AA549"/>
  <c r="Y549"/>
  <c r="W549"/>
  <c r="U549"/>
  <c r="S549"/>
  <c r="Q549"/>
  <c r="AQ548"/>
  <c r="AO548"/>
  <c r="AM548"/>
  <c r="AK548"/>
  <c r="AI548"/>
  <c r="AG548"/>
  <c r="AE548"/>
  <c r="AC548"/>
  <c r="AA548"/>
  <c r="Y548"/>
  <c r="W548"/>
  <c r="U548"/>
  <c r="S548"/>
  <c r="Q548"/>
  <c r="AQ547"/>
  <c r="AO547"/>
  <c r="AM547"/>
  <c r="AK547"/>
  <c r="AI547"/>
  <c r="AG547"/>
  <c r="AE547"/>
  <c r="AC547"/>
  <c r="AA547"/>
  <c r="Y547"/>
  <c r="W547"/>
  <c r="U547"/>
  <c r="S547"/>
  <c r="Q547"/>
  <c r="AQ546"/>
  <c r="AO546"/>
  <c r="AM546"/>
  <c r="AK546"/>
  <c r="AI546"/>
  <c r="AG546"/>
  <c r="AE546"/>
  <c r="AC546"/>
  <c r="AA546"/>
  <c r="Y546"/>
  <c r="W546"/>
  <c r="U546"/>
  <c r="S546"/>
  <c r="Q546"/>
  <c r="AQ545"/>
  <c r="AO545"/>
  <c r="AM545"/>
  <c r="AK545"/>
  <c r="AI545"/>
  <c r="AG545"/>
  <c r="AE545"/>
  <c r="AC545"/>
  <c r="AA545"/>
  <c r="Y545"/>
  <c r="W545"/>
  <c r="U545"/>
  <c r="S545"/>
  <c r="Q545"/>
  <c r="AQ544"/>
  <c r="AO544"/>
  <c r="AM544"/>
  <c r="AK544"/>
  <c r="AI544"/>
  <c r="AG544"/>
  <c r="AE544"/>
  <c r="AC544"/>
  <c r="AA544"/>
  <c r="Y544"/>
  <c r="W544"/>
  <c r="U544"/>
  <c r="S544"/>
  <c r="Q544"/>
  <c r="AQ543"/>
  <c r="AO543"/>
  <c r="AM543"/>
  <c r="AK543"/>
  <c r="AI543"/>
  <c r="AG543"/>
  <c r="AE543"/>
  <c r="AC543"/>
  <c r="AA543"/>
  <c r="Y543"/>
  <c r="W543"/>
  <c r="U543"/>
  <c r="S543"/>
  <c r="Q543"/>
  <c r="AQ542"/>
  <c r="AO542"/>
  <c r="AM542"/>
  <c r="AK542"/>
  <c r="AI542"/>
  <c r="AG542"/>
  <c r="AE542"/>
  <c r="AC542"/>
  <c r="AA542"/>
  <c r="Y542"/>
  <c r="W542"/>
  <c r="U542"/>
  <c r="S542"/>
  <c r="Q542"/>
  <c r="AQ541"/>
  <c r="AO541"/>
  <c r="AM541"/>
  <c r="AK541"/>
  <c r="AI541"/>
  <c r="AG541"/>
  <c r="AE541"/>
  <c r="AC541"/>
  <c r="AA541"/>
  <c r="Y541"/>
  <c r="W541"/>
  <c r="U541"/>
  <c r="S541"/>
  <c r="Q541"/>
  <c r="AQ540"/>
  <c r="AO540"/>
  <c r="AM540"/>
  <c r="AK540"/>
  <c r="AI540"/>
  <c r="AG540"/>
  <c r="AE540"/>
  <c r="AC540"/>
  <c r="AA540"/>
  <c r="Y540"/>
  <c r="W540"/>
  <c r="U540"/>
  <c r="S540"/>
  <c r="Q540"/>
  <c r="AQ539"/>
  <c r="AO539"/>
  <c r="AM539"/>
  <c r="AK539"/>
  <c r="AI539"/>
  <c r="AG539"/>
  <c r="AE539"/>
  <c r="AC539"/>
  <c r="AA539"/>
  <c r="Y539"/>
  <c r="W539"/>
  <c r="U539"/>
  <c r="S539"/>
  <c r="Q539"/>
  <c r="AQ538"/>
  <c r="AO538"/>
  <c r="AM538"/>
  <c r="AK538"/>
  <c r="AI538"/>
  <c r="AG538"/>
  <c r="AE538"/>
  <c r="AC538"/>
  <c r="AA538"/>
  <c r="Y538"/>
  <c r="W538"/>
  <c r="U538"/>
  <c r="S538"/>
  <c r="Q538"/>
  <c r="AQ537"/>
  <c r="AO537"/>
  <c r="AM537"/>
  <c r="AK537"/>
  <c r="AI537"/>
  <c r="AG537"/>
  <c r="AE537"/>
  <c r="AC537"/>
  <c r="AA537"/>
  <c r="Y537"/>
  <c r="W537"/>
  <c r="U537"/>
  <c r="S537"/>
  <c r="Q537"/>
  <c r="AN574"/>
  <c r="AJ574"/>
  <c r="AF574"/>
  <c r="AB574"/>
  <c r="X574"/>
  <c r="T574"/>
  <c r="AN573"/>
  <c r="AJ573"/>
  <c r="AF573"/>
  <c r="AB573"/>
  <c r="X573"/>
  <c r="T573"/>
  <c r="AN572"/>
  <c r="AJ572"/>
  <c r="AF572"/>
  <c r="AB572"/>
  <c r="X572"/>
  <c r="T572"/>
  <c r="AN571"/>
  <c r="AJ571"/>
  <c r="AF571"/>
  <c r="AB571"/>
  <c r="X571"/>
  <c r="T571"/>
  <c r="AN570"/>
  <c r="AJ570"/>
  <c r="AF570"/>
  <c r="AB570"/>
  <c r="X570"/>
  <c r="T570"/>
  <c r="AN569"/>
  <c r="AJ569"/>
  <c r="AF569"/>
  <c r="AB569"/>
  <c r="X569"/>
  <c r="T569"/>
  <c r="AN568"/>
  <c r="AJ568"/>
  <c r="AF568"/>
  <c r="AB568"/>
  <c r="X568"/>
  <c r="T568"/>
  <c r="AN567"/>
  <c r="AJ567"/>
  <c r="AF567"/>
  <c r="AB567"/>
  <c r="X567"/>
  <c r="T567"/>
  <c r="AN566"/>
  <c r="AJ566"/>
  <c r="AF566"/>
  <c r="AB566"/>
  <c r="X566"/>
  <c r="T566"/>
  <c r="AN565"/>
  <c r="AJ565"/>
  <c r="AF565"/>
  <c r="AB565"/>
  <c r="X565"/>
  <c r="T565"/>
  <c r="AN564"/>
  <c r="AJ564"/>
  <c r="AF564"/>
  <c r="AB564"/>
  <c r="X564"/>
  <c r="V564"/>
  <c r="T564"/>
  <c r="R564"/>
  <c r="AP563"/>
  <c r="AN563"/>
  <c r="AL563"/>
  <c r="AJ563"/>
  <c r="AH563"/>
  <c r="AF563"/>
  <c r="AD563"/>
  <c r="AB563"/>
  <c r="Z563"/>
  <c r="X563"/>
  <c r="V563"/>
  <c r="T563"/>
  <c r="R563"/>
  <c r="AP562"/>
  <c r="AN562"/>
  <c r="AL562"/>
  <c r="AJ562"/>
  <c r="AH562"/>
  <c r="AF562"/>
  <c r="AD562"/>
  <c r="AB562"/>
  <c r="Z562"/>
  <c r="X562"/>
  <c r="V562"/>
  <c r="T562"/>
  <c r="R562"/>
  <c r="AP561"/>
  <c r="AN561"/>
  <c r="AL561"/>
  <c r="AJ561"/>
  <c r="AH561"/>
  <c r="AF561"/>
  <c r="AD561"/>
  <c r="AB561"/>
  <c r="Z561"/>
  <c r="X561"/>
  <c r="V561"/>
  <c r="T561"/>
  <c r="R561"/>
  <c r="AP560"/>
  <c r="AN560"/>
  <c r="AL560"/>
  <c r="AJ560"/>
  <c r="AH560"/>
  <c r="AF560"/>
  <c r="AD560"/>
  <c r="AB560"/>
  <c r="Z560"/>
  <c r="X560"/>
  <c r="V560"/>
  <c r="T560"/>
  <c r="R560"/>
  <c r="AP559"/>
  <c r="AN559"/>
  <c r="AL559"/>
  <c r="AJ559"/>
  <c r="AH559"/>
  <c r="AF559"/>
  <c r="AD559"/>
  <c r="AB559"/>
  <c r="Z559"/>
  <c r="X559"/>
  <c r="V559"/>
  <c r="T559"/>
  <c r="R559"/>
  <c r="AP558"/>
  <c r="AN558"/>
  <c r="AL558"/>
  <c r="AJ558"/>
  <c r="AH558"/>
  <c r="AF558"/>
  <c r="AD558"/>
  <c r="AB558"/>
  <c r="Z558"/>
  <c r="X558"/>
  <c r="V558"/>
  <c r="T558"/>
  <c r="R558"/>
  <c r="AP557"/>
  <c r="AN557"/>
  <c r="AL557"/>
  <c r="AJ557"/>
  <c r="AH557"/>
  <c r="AF557"/>
  <c r="AD557"/>
  <c r="AB557"/>
  <c r="Z557"/>
  <c r="X557"/>
  <c r="V557"/>
  <c r="T557"/>
  <c r="R557"/>
  <c r="AP556"/>
  <c r="AN556"/>
  <c r="AL556"/>
  <c r="AJ556"/>
  <c r="AH556"/>
  <c r="AF556"/>
  <c r="AD556"/>
  <c r="AB556"/>
  <c r="Z556"/>
  <c r="X556"/>
  <c r="V556"/>
  <c r="T556"/>
  <c r="R556"/>
  <c r="AP555"/>
  <c r="AN555"/>
  <c r="AL555"/>
  <c r="AJ555"/>
  <c r="AH555"/>
  <c r="AF555"/>
  <c r="AD555"/>
  <c r="AB555"/>
  <c r="Z555"/>
  <c r="X555"/>
  <c r="V555"/>
  <c r="T555"/>
  <c r="R555"/>
  <c r="AP554"/>
  <c r="AN554"/>
  <c r="AL554"/>
  <c r="AJ554"/>
  <c r="AH554"/>
  <c r="AF554"/>
  <c r="AD554"/>
  <c r="AB554"/>
  <c r="Z554"/>
  <c r="X554"/>
  <c r="V554"/>
  <c r="T554"/>
  <c r="R554"/>
  <c r="AP553"/>
  <c r="AN553"/>
  <c r="AL553"/>
  <c r="AJ553"/>
  <c r="AH553"/>
  <c r="AF553"/>
  <c r="AD553"/>
  <c r="AB553"/>
  <c r="Z553"/>
  <c r="X553"/>
  <c r="V553"/>
  <c r="T553"/>
  <c r="R553"/>
  <c r="AP552"/>
  <c r="AN552"/>
  <c r="AL552"/>
  <c r="AJ552"/>
  <c r="AH552"/>
  <c r="AF552"/>
  <c r="AD552"/>
  <c r="AB552"/>
  <c r="Z552"/>
  <c r="X552"/>
  <c r="V552"/>
  <c r="T552"/>
  <c r="R552"/>
  <c r="AP551"/>
  <c r="AN551"/>
  <c r="AL551"/>
  <c r="AJ551"/>
  <c r="AH551"/>
  <c r="AF551"/>
  <c r="AD551"/>
  <c r="AB551"/>
  <c r="Z551"/>
  <c r="X551"/>
  <c r="V551"/>
  <c r="T551"/>
  <c r="R551"/>
  <c r="AP550"/>
  <c r="AN550"/>
  <c r="AL550"/>
  <c r="AJ550"/>
  <c r="AH550"/>
  <c r="AF550"/>
  <c r="AD550"/>
  <c r="AB550"/>
  <c r="Z550"/>
  <c r="X550"/>
  <c r="V550"/>
  <c r="T550"/>
  <c r="R550"/>
  <c r="AP549"/>
  <c r="AN549"/>
  <c r="AL549"/>
  <c r="AJ549"/>
  <c r="AH549"/>
  <c r="AF549"/>
  <c r="AD549"/>
  <c r="AB549"/>
  <c r="Z549"/>
  <c r="X549"/>
  <c r="V549"/>
  <c r="T549"/>
  <c r="R549"/>
  <c r="AP548"/>
  <c r="AN548"/>
  <c r="AL548"/>
  <c r="AJ548"/>
  <c r="AH548"/>
  <c r="AF548"/>
  <c r="AD548"/>
  <c r="AB548"/>
  <c r="Z548"/>
  <c r="X548"/>
  <c r="V548"/>
  <c r="T548"/>
  <c r="R548"/>
  <c r="AP547"/>
  <c r="AN547"/>
  <c r="AL547"/>
  <c r="AJ547"/>
  <c r="AH547"/>
  <c r="AF547"/>
  <c r="AD547"/>
  <c r="AB547"/>
  <c r="Z547"/>
  <c r="X547"/>
  <c r="V547"/>
  <c r="T547"/>
  <c r="R547"/>
  <c r="AP546"/>
  <c r="AN546"/>
  <c r="AL546"/>
  <c r="AJ546"/>
  <c r="AH546"/>
  <c r="AF546"/>
  <c r="AD546"/>
  <c r="AB546"/>
  <c r="Z546"/>
  <c r="X546"/>
  <c r="V546"/>
  <c r="T546"/>
  <c r="R546"/>
  <c r="AP545"/>
  <c r="AN545"/>
  <c r="AL545"/>
  <c r="AJ545"/>
  <c r="AH545"/>
  <c r="AF545"/>
  <c r="AD545"/>
  <c r="AB545"/>
  <c r="Z545"/>
  <c r="X545"/>
  <c r="V545"/>
  <c r="T545"/>
  <c r="R545"/>
  <c r="AP544"/>
  <c r="AN544"/>
  <c r="AL544"/>
  <c r="AJ544"/>
  <c r="AH544"/>
  <c r="AF544"/>
  <c r="AD544"/>
  <c r="AB544"/>
  <c r="Z544"/>
  <c r="X544"/>
  <c r="V544"/>
  <c r="T544"/>
  <c r="R544"/>
  <c r="AP543"/>
  <c r="AN543"/>
  <c r="AL543"/>
  <c r="AJ543"/>
  <c r="AH543"/>
  <c r="AF543"/>
  <c r="AD543"/>
  <c r="AB543"/>
  <c r="Z543"/>
  <c r="X543"/>
  <c r="V543"/>
  <c r="T543"/>
  <c r="R543"/>
  <c r="AP542"/>
  <c r="AN542"/>
  <c r="AL542"/>
  <c r="AJ542"/>
  <c r="AH542"/>
  <c r="AF542"/>
  <c r="AD542"/>
  <c r="AB542"/>
  <c r="Z542"/>
  <c r="X542"/>
  <c r="V542"/>
  <c r="T542"/>
  <c r="R542"/>
  <c r="AP541"/>
  <c r="AN541"/>
  <c r="AL541"/>
  <c r="AJ541"/>
  <c r="AH541"/>
  <c r="AF541"/>
  <c r="AD541"/>
  <c r="AB541"/>
  <c r="Z541"/>
  <c r="X541"/>
  <c r="V541"/>
  <c r="T541"/>
  <c r="R541"/>
  <c r="AP540"/>
  <c r="AN540"/>
  <c r="AL540"/>
  <c r="AJ540"/>
  <c r="AH540"/>
  <c r="AF540"/>
  <c r="AD540"/>
  <c r="AB540"/>
  <c r="Z540"/>
  <c r="X540"/>
  <c r="V540"/>
  <c r="T540"/>
  <c r="R540"/>
  <c r="AP539"/>
  <c r="AN539"/>
  <c r="AL539"/>
  <c r="AJ539"/>
  <c r="AH539"/>
  <c r="AF539"/>
  <c r="AD539"/>
  <c r="AB539"/>
  <c r="Z539"/>
  <c r="X539"/>
  <c r="V539"/>
  <c r="T539"/>
  <c r="R539"/>
  <c r="AP538"/>
  <c r="AN538"/>
  <c r="AL538"/>
  <c r="AJ538"/>
  <c r="AH538"/>
  <c r="AF538"/>
  <c r="AD538"/>
  <c r="AB538"/>
  <c r="Z538"/>
  <c r="X538"/>
  <c r="V538"/>
  <c r="T538"/>
  <c r="R538"/>
  <c r="AP537"/>
  <c r="AN537"/>
  <c r="AL537"/>
  <c r="AJ537"/>
  <c r="AH537"/>
  <c r="AF537"/>
  <c r="AD537"/>
  <c r="AB537"/>
  <c r="Z537"/>
  <c r="X537"/>
  <c r="V537"/>
  <c r="T537"/>
  <c r="R537"/>
  <c r="AP536"/>
  <c r="AN536"/>
  <c r="AL536"/>
  <c r="AJ536"/>
  <c r="AH536"/>
  <c r="AF536"/>
  <c r="AD536"/>
  <c r="AB536"/>
  <c r="Z536"/>
  <c r="X536"/>
  <c r="V536"/>
  <c r="T536"/>
  <c r="R536"/>
  <c r="AP535"/>
  <c r="AN535"/>
  <c r="AL535"/>
  <c r="AJ535"/>
  <c r="AH535"/>
  <c r="AF535"/>
  <c r="AD535"/>
  <c r="AB535"/>
  <c r="Z535"/>
  <c r="X535"/>
  <c r="V535"/>
  <c r="T535"/>
  <c r="R535"/>
  <c r="AP534"/>
  <c r="AN534"/>
  <c r="AL534"/>
  <c r="AJ534"/>
  <c r="AH534"/>
  <c r="AF534"/>
  <c r="AD534"/>
  <c r="AB534"/>
  <c r="Z534"/>
  <c r="X534"/>
  <c r="V534"/>
  <c r="T534"/>
  <c r="R534"/>
  <c r="AP533"/>
  <c r="AN533"/>
  <c r="AL533"/>
  <c r="AJ533"/>
  <c r="AH533"/>
  <c r="AF533"/>
  <c r="AD533"/>
  <c r="AB533"/>
  <c r="Z533"/>
  <c r="X533"/>
  <c r="V533"/>
  <c r="T533"/>
  <c r="R533"/>
  <c r="AP532"/>
  <c r="AN532"/>
  <c r="AL532"/>
  <c r="AJ532"/>
  <c r="AH532"/>
  <c r="AF532"/>
  <c r="AD532"/>
  <c r="AB532"/>
  <c r="Z532"/>
  <c r="X532"/>
  <c r="V532"/>
  <c r="T532"/>
  <c r="R532"/>
  <c r="AP531"/>
  <c r="AN531"/>
  <c r="AL531"/>
  <c r="AJ531"/>
  <c r="AH531"/>
  <c r="AF531"/>
  <c r="AD531"/>
  <c r="AB531"/>
  <c r="Z531"/>
  <c r="X531"/>
  <c r="V531"/>
  <c r="T531"/>
  <c r="R531"/>
  <c r="AP530"/>
  <c r="AN530"/>
  <c r="AL530"/>
  <c r="AJ530"/>
  <c r="AH530"/>
  <c r="AF530"/>
  <c r="AD530"/>
  <c r="AB530"/>
  <c r="Z530"/>
  <c r="X530"/>
  <c r="V530"/>
  <c r="T530"/>
  <c r="R530"/>
  <c r="AO536"/>
  <c r="AK536"/>
  <c r="AG536"/>
  <c r="AC536"/>
  <c r="Y536"/>
  <c r="U536"/>
  <c r="Q536"/>
  <c r="AQ535"/>
  <c r="AM535"/>
  <c r="AI535"/>
  <c r="AE535"/>
  <c r="AA535"/>
  <c r="W535"/>
  <c r="S535"/>
  <c r="AO534"/>
  <c r="AK534"/>
  <c r="AG534"/>
  <c r="AC534"/>
  <c r="Y534"/>
  <c r="U534"/>
  <c r="Q534"/>
  <c r="AQ533"/>
  <c r="AM533"/>
  <c r="AI533"/>
  <c r="AE533"/>
  <c r="AA533"/>
  <c r="W533"/>
  <c r="S533"/>
  <c r="AO532"/>
  <c r="AK532"/>
  <c r="AG532"/>
  <c r="AC532"/>
  <c r="Y532"/>
  <c r="U532"/>
  <c r="Q532"/>
  <c r="AQ531"/>
  <c r="AM531"/>
  <c r="AI531"/>
  <c r="AE531"/>
  <c r="AA531"/>
  <c r="W531"/>
  <c r="S531"/>
  <c r="AO530"/>
  <c r="AK530"/>
  <c r="AG530"/>
  <c r="AC530"/>
  <c r="Y530"/>
  <c r="U530"/>
  <c r="Q530"/>
  <c r="AQ529"/>
  <c r="AO529"/>
  <c r="AM529"/>
  <c r="AK529"/>
  <c r="AI529"/>
  <c r="AG529"/>
  <c r="AE529"/>
  <c r="AC529"/>
  <c r="AA529"/>
  <c r="Y529"/>
  <c r="W529"/>
  <c r="U529"/>
  <c r="S529"/>
  <c r="Q529"/>
  <c r="AQ528"/>
  <c r="AO528"/>
  <c r="AM528"/>
  <c r="AK528"/>
  <c r="AI528"/>
  <c r="AG528"/>
  <c r="AE528"/>
  <c r="AC528"/>
  <c r="AA528"/>
  <c r="Y528"/>
  <c r="W528"/>
  <c r="U528"/>
  <c r="S528"/>
  <c r="Q528"/>
  <c r="AQ527"/>
  <c r="AO527"/>
  <c r="AM527"/>
  <c r="AK527"/>
  <c r="AI527"/>
  <c r="AG527"/>
  <c r="AE527"/>
  <c r="AC527"/>
  <c r="AA527"/>
  <c r="Y527"/>
  <c r="W527"/>
  <c r="U527"/>
  <c r="S527"/>
  <c r="Q527"/>
  <c r="AQ526"/>
  <c r="AO526"/>
  <c r="AM526"/>
  <c r="AK526"/>
  <c r="AI526"/>
  <c r="AG526"/>
  <c r="AE526"/>
  <c r="AC526"/>
  <c r="AA526"/>
  <c r="Y526"/>
  <c r="W526"/>
  <c r="U526"/>
  <c r="S526"/>
  <c r="Q526"/>
  <c r="AQ525"/>
  <c r="AO525"/>
  <c r="AM525"/>
  <c r="AK525"/>
  <c r="AI525"/>
  <c r="AG525"/>
  <c r="AE525"/>
  <c r="AC525"/>
  <c r="AA525"/>
  <c r="Y525"/>
  <c r="W525"/>
  <c r="U525"/>
  <c r="S525"/>
  <c r="Q525"/>
  <c r="AQ524"/>
  <c r="AO524"/>
  <c r="AM524"/>
  <c r="AK524"/>
  <c r="AI524"/>
  <c r="AG524"/>
  <c r="AE524"/>
  <c r="AC524"/>
  <c r="AA524"/>
  <c r="Y524"/>
  <c r="W524"/>
  <c r="U524"/>
  <c r="S524"/>
  <c r="Q524"/>
  <c r="AQ523"/>
  <c r="AO523"/>
  <c r="AM523"/>
  <c r="AK523"/>
  <c r="AI523"/>
  <c r="AG523"/>
  <c r="AE523"/>
  <c r="AC523"/>
  <c r="AA523"/>
  <c r="Y523"/>
  <c r="W523"/>
  <c r="U523"/>
  <c r="S523"/>
  <c r="Q523"/>
  <c r="AQ522"/>
  <c r="AO522"/>
  <c r="AM522"/>
  <c r="AK522"/>
  <c r="AI522"/>
  <c r="AG522"/>
  <c r="AE522"/>
  <c r="AC522"/>
  <c r="AA522"/>
  <c r="Y522"/>
  <c r="W522"/>
  <c r="U522"/>
  <c r="S522"/>
  <c r="Q522"/>
  <c r="AQ521"/>
  <c r="AO521"/>
  <c r="AM521"/>
  <c r="AK521"/>
  <c r="AI521"/>
  <c r="AG521"/>
  <c r="AE521"/>
  <c r="AC521"/>
  <c r="AA521"/>
  <c r="Y521"/>
  <c r="W521"/>
  <c r="U521"/>
  <c r="S521"/>
  <c r="Q521"/>
  <c r="AQ520"/>
  <c r="AO520"/>
  <c r="AM520"/>
  <c r="AK520"/>
  <c r="AI520"/>
  <c r="AG520"/>
  <c r="AE520"/>
  <c r="AC520"/>
  <c r="AA520"/>
  <c r="Y520"/>
  <c r="W520"/>
  <c r="U520"/>
  <c r="S520"/>
  <c r="Q520"/>
  <c r="AQ519"/>
  <c r="AO519"/>
  <c r="AM519"/>
  <c r="AK519"/>
  <c r="AI519"/>
  <c r="AG519"/>
  <c r="AE519"/>
  <c r="AC519"/>
  <c r="AA519"/>
  <c r="Y519"/>
  <c r="W519"/>
  <c r="U519"/>
  <c r="S519"/>
  <c r="Q519"/>
  <c r="AQ518"/>
  <c r="AO518"/>
  <c r="AM518"/>
  <c r="AK518"/>
  <c r="AI518"/>
  <c r="AG518"/>
  <c r="AE518"/>
  <c r="AC518"/>
  <c r="AA518"/>
  <c r="Y518"/>
  <c r="W518"/>
  <c r="U518"/>
  <c r="S518"/>
  <c r="Q518"/>
  <c r="AQ517"/>
  <c r="AO517"/>
  <c r="AM517"/>
  <c r="AK517"/>
  <c r="AI517"/>
  <c r="AG517"/>
  <c r="AE517"/>
  <c r="AC517"/>
  <c r="AA517"/>
  <c r="Y517"/>
  <c r="W517"/>
  <c r="U517"/>
  <c r="S517"/>
  <c r="Q517"/>
  <c r="AQ516"/>
  <c r="AO516"/>
  <c r="AM516"/>
  <c r="AK516"/>
  <c r="AI516"/>
  <c r="AG516"/>
  <c r="AE516"/>
  <c r="AC516"/>
  <c r="AA516"/>
  <c r="Y516"/>
  <c r="W516"/>
  <c r="U516"/>
  <c r="S516"/>
  <c r="Q516"/>
  <c r="AQ515"/>
  <c r="AO515"/>
  <c r="AM515"/>
  <c r="AK515"/>
  <c r="AI515"/>
  <c r="AG515"/>
  <c r="AE515"/>
  <c r="AC515"/>
  <c r="AA515"/>
  <c r="Y515"/>
  <c r="W515"/>
  <c r="U515"/>
  <c r="S515"/>
  <c r="Q515"/>
  <c r="AQ514"/>
  <c r="AO514"/>
  <c r="AM514"/>
  <c r="AK514"/>
  <c r="AI514"/>
  <c r="AG514"/>
  <c r="AE514"/>
  <c r="AC514"/>
  <c r="AA514"/>
  <c r="Y514"/>
  <c r="W514"/>
  <c r="U514"/>
  <c r="S514"/>
  <c r="Q514"/>
  <c r="AQ513"/>
  <c r="AO513"/>
  <c r="AM513"/>
  <c r="AK513"/>
  <c r="AI513"/>
  <c r="AG513"/>
  <c r="AE513"/>
  <c r="AC513"/>
  <c r="AA513"/>
  <c r="Y513"/>
  <c r="W513"/>
  <c r="U513"/>
  <c r="S513"/>
  <c r="Q513"/>
  <c r="AQ512"/>
  <c r="AO512"/>
  <c r="AM512"/>
  <c r="AK512"/>
  <c r="AI512"/>
  <c r="AG512"/>
  <c r="AE512"/>
  <c r="AC512"/>
  <c r="AA512"/>
  <c r="Y512"/>
  <c r="W512"/>
  <c r="U512"/>
  <c r="S512"/>
  <c r="Q512"/>
  <c r="AQ511"/>
  <c r="AO511"/>
  <c r="AM511"/>
  <c r="AK511"/>
  <c r="AI511"/>
  <c r="AG511"/>
  <c r="AE511"/>
  <c r="AC511"/>
  <c r="AA511"/>
  <c r="Y511"/>
  <c r="W511"/>
  <c r="U511"/>
  <c r="S511"/>
  <c r="Q511"/>
  <c r="AQ510"/>
  <c r="AO510"/>
  <c r="AM510"/>
  <c r="AK510"/>
  <c r="AI510"/>
  <c r="AG510"/>
  <c r="AE510"/>
  <c r="AC510"/>
  <c r="AA510"/>
  <c r="Y510"/>
  <c r="W510"/>
  <c r="U510"/>
  <c r="S510"/>
  <c r="Q510"/>
  <c r="AQ509"/>
  <c r="AO509"/>
  <c r="AM509"/>
  <c r="AK509"/>
  <c r="AI509"/>
  <c r="AG509"/>
  <c r="AE509"/>
  <c r="AC509"/>
  <c r="AA509"/>
  <c r="Y509"/>
  <c r="W509"/>
  <c r="U509"/>
  <c r="S509"/>
  <c r="Q509"/>
  <c r="AQ508"/>
  <c r="AO508"/>
  <c r="AM508"/>
  <c r="AK508"/>
  <c r="AI508"/>
  <c r="AG508"/>
  <c r="AE508"/>
  <c r="AC508"/>
  <c r="AA508"/>
  <c r="Y508"/>
  <c r="W508"/>
  <c r="U508"/>
  <c r="S508"/>
  <c r="Q508"/>
  <c r="AQ507"/>
  <c r="AO507"/>
  <c r="AM507"/>
  <c r="AK507"/>
  <c r="AI507"/>
  <c r="AG507"/>
  <c r="AE507"/>
  <c r="AC507"/>
  <c r="AA507"/>
  <c r="Y507"/>
  <c r="W507"/>
  <c r="U507"/>
  <c r="S507"/>
  <c r="Q507"/>
  <c r="AQ506"/>
  <c r="AO506"/>
  <c r="AM506"/>
  <c r="AK506"/>
  <c r="AI506"/>
  <c r="AG506"/>
  <c r="AE506"/>
  <c r="AC506"/>
  <c r="AA506"/>
  <c r="Y506"/>
  <c r="W506"/>
  <c r="U506"/>
  <c r="S506"/>
  <c r="Q506"/>
  <c r="AQ505"/>
  <c r="AO505"/>
  <c r="AM505"/>
  <c r="AK505"/>
  <c r="AI505"/>
  <c r="AG505"/>
  <c r="AE505"/>
  <c r="AC505"/>
  <c r="AA505"/>
  <c r="Y505"/>
  <c r="W505"/>
  <c r="U505"/>
  <c r="S505"/>
  <c r="Q505"/>
  <c r="AQ504"/>
  <c r="AO504"/>
  <c r="AM504"/>
  <c r="AK504"/>
  <c r="AI504"/>
  <c r="AG504"/>
  <c r="AE504"/>
  <c r="AC504"/>
  <c r="AA504"/>
  <c r="Y504"/>
  <c r="W504"/>
  <c r="U504"/>
  <c r="S504"/>
  <c r="Q504"/>
  <c r="AQ503"/>
  <c r="AO503"/>
  <c r="AM503"/>
  <c r="AK503"/>
  <c r="AI503"/>
  <c r="AG503"/>
  <c r="AE503"/>
  <c r="AC503"/>
  <c r="AA503"/>
  <c r="Y503"/>
  <c r="W503"/>
  <c r="U503"/>
  <c r="S503"/>
  <c r="Q503"/>
  <c r="AQ502"/>
  <c r="AO502"/>
  <c r="AM502"/>
  <c r="AK502"/>
  <c r="AI502"/>
  <c r="AG502"/>
  <c r="AE502"/>
  <c r="AC502"/>
  <c r="AA502"/>
  <c r="Y502"/>
  <c r="W502"/>
  <c r="U502"/>
  <c r="S502"/>
  <c r="Q502"/>
  <c r="AQ501"/>
  <c r="AO501"/>
  <c r="AM501"/>
  <c r="AK501"/>
  <c r="AI501"/>
  <c r="AG501"/>
  <c r="AE501"/>
  <c r="AC501"/>
  <c r="AA501"/>
  <c r="Y501"/>
  <c r="W501"/>
  <c r="U501"/>
  <c r="S501"/>
  <c r="Q501"/>
  <c r="AQ500"/>
  <c r="AO500"/>
  <c r="AM500"/>
  <c r="AK500"/>
  <c r="AI500"/>
  <c r="AG500"/>
  <c r="AE500"/>
  <c r="AC500"/>
  <c r="AA500"/>
  <c r="Y500"/>
  <c r="W500"/>
  <c r="U500"/>
  <c r="S500"/>
  <c r="Q500"/>
  <c r="AQ499"/>
  <c r="AO499"/>
  <c r="AM499"/>
  <c r="AK499"/>
  <c r="AI499"/>
  <c r="AG499"/>
  <c r="AE499"/>
  <c r="AC499"/>
  <c r="AA499"/>
  <c r="Y499"/>
  <c r="W499"/>
  <c r="U499"/>
  <c r="S499"/>
  <c r="Q499"/>
  <c r="AQ498"/>
  <c r="AO498"/>
  <c r="AM498"/>
  <c r="AK498"/>
  <c r="AI498"/>
  <c r="AG498"/>
  <c r="AE498"/>
  <c r="AC498"/>
  <c r="AA498"/>
  <c r="Y498"/>
  <c r="W498"/>
  <c r="U498"/>
  <c r="S498"/>
  <c r="Q498"/>
  <c r="AQ497"/>
  <c r="AO497"/>
  <c r="AM497"/>
  <c r="AK497"/>
  <c r="AI497"/>
  <c r="AG497"/>
  <c r="AE497"/>
  <c r="AC497"/>
  <c r="AA497"/>
  <c r="Y497"/>
  <c r="W497"/>
  <c r="U497"/>
  <c r="S497"/>
  <c r="Q497"/>
  <c r="AQ496"/>
  <c r="AO496"/>
  <c r="AM496"/>
  <c r="AK496"/>
  <c r="AI496"/>
  <c r="AG496"/>
  <c r="AE496"/>
  <c r="AC496"/>
  <c r="AA496"/>
  <c r="Y496"/>
  <c r="W496"/>
  <c r="U496"/>
  <c r="S496"/>
  <c r="Q496"/>
  <c r="AQ495"/>
  <c r="AO495"/>
  <c r="AM495"/>
  <c r="AK495"/>
  <c r="AI495"/>
  <c r="AG495"/>
  <c r="AE495"/>
  <c r="AC495"/>
  <c r="AA495"/>
  <c r="Y495"/>
  <c r="W495"/>
  <c r="U495"/>
  <c r="S495"/>
  <c r="Q495"/>
  <c r="AQ494"/>
  <c r="AO494"/>
  <c r="AM494"/>
  <c r="AK494"/>
  <c r="AI494"/>
  <c r="AG494"/>
  <c r="AE494"/>
  <c r="AC494"/>
  <c r="AA494"/>
  <c r="Y494"/>
  <c r="W494"/>
  <c r="U494"/>
  <c r="S494"/>
  <c r="Q494"/>
  <c r="AQ493"/>
  <c r="AO493"/>
  <c r="AM493"/>
  <c r="AK493"/>
  <c r="AI493"/>
  <c r="AG493"/>
  <c r="AE493"/>
  <c r="AC493"/>
  <c r="AA493"/>
  <c r="Y493"/>
  <c r="W493"/>
  <c r="U493"/>
  <c r="S493"/>
  <c r="Q493"/>
  <c r="AQ492"/>
  <c r="AO492"/>
  <c r="AM492"/>
  <c r="AK492"/>
  <c r="AI492"/>
  <c r="AG492"/>
  <c r="AE492"/>
  <c r="AC492"/>
  <c r="AA492"/>
  <c r="Y492"/>
  <c r="W492"/>
  <c r="U492"/>
  <c r="S492"/>
  <c r="Q492"/>
  <c r="AQ491"/>
  <c r="AO491"/>
  <c r="AM491"/>
  <c r="AK491"/>
  <c r="AI491"/>
  <c r="AG491"/>
  <c r="AE491"/>
  <c r="AC491"/>
  <c r="AA491"/>
  <c r="Y491"/>
  <c r="W491"/>
  <c r="U491"/>
  <c r="S491"/>
  <c r="Q491"/>
  <c r="AQ490"/>
  <c r="AO490"/>
  <c r="AM490"/>
  <c r="AK490"/>
  <c r="AI490"/>
  <c r="AG490"/>
  <c r="AE490"/>
  <c r="AC490"/>
  <c r="AA490"/>
  <c r="Y490"/>
  <c r="W490"/>
  <c r="U490"/>
  <c r="S490"/>
  <c r="Q490"/>
  <c r="AQ489"/>
  <c r="AO489"/>
  <c r="AM489"/>
  <c r="AK489"/>
  <c r="AI489"/>
  <c r="AG489"/>
  <c r="AE489"/>
  <c r="AC489"/>
  <c r="AA489"/>
  <c r="Y489"/>
  <c r="W489"/>
  <c r="U489"/>
  <c r="S489"/>
  <c r="Q489"/>
  <c r="AQ488"/>
  <c r="AO488"/>
  <c r="AM488"/>
  <c r="AK488"/>
  <c r="AI488"/>
  <c r="AG488"/>
  <c r="AE488"/>
  <c r="AC488"/>
  <c r="AA488"/>
  <c r="Y488"/>
  <c r="W488"/>
  <c r="U488"/>
  <c r="S488"/>
  <c r="Q488"/>
  <c r="AQ487"/>
  <c r="AO487"/>
  <c r="AM487"/>
  <c r="AK487"/>
  <c r="AI487"/>
  <c r="AG487"/>
  <c r="AE487"/>
  <c r="AC487"/>
  <c r="AA487"/>
  <c r="Y487"/>
  <c r="W487"/>
  <c r="U487"/>
  <c r="S487"/>
  <c r="Q487"/>
  <c r="AQ486"/>
  <c r="AO486"/>
  <c r="AM486"/>
  <c r="AK486"/>
  <c r="AI486"/>
  <c r="AG486"/>
  <c r="AE486"/>
  <c r="AC486"/>
  <c r="AA486"/>
  <c r="Y486"/>
  <c r="W486"/>
  <c r="U486"/>
  <c r="S486"/>
  <c r="Q486"/>
  <c r="AQ485"/>
  <c r="AO485"/>
  <c r="AM485"/>
  <c r="AK485"/>
  <c r="AI485"/>
  <c r="AG485"/>
  <c r="AE485"/>
  <c r="AC485"/>
  <c r="AA485"/>
  <c r="Y485"/>
  <c r="W485"/>
  <c r="U485"/>
  <c r="S485"/>
  <c r="Q485"/>
  <c r="AQ484"/>
  <c r="AO484"/>
  <c r="AM484"/>
  <c r="AK484"/>
  <c r="AI484"/>
  <c r="AG484"/>
  <c r="AE484"/>
  <c r="AC484"/>
  <c r="AA484"/>
  <c r="Y484"/>
  <c r="W484"/>
  <c r="U484"/>
  <c r="S484"/>
  <c r="Q484"/>
  <c r="AQ483"/>
  <c r="AO483"/>
  <c r="AM483"/>
  <c r="AK483"/>
  <c r="AI483"/>
  <c r="AG483"/>
  <c r="AE483"/>
  <c r="AC483"/>
  <c r="AA483"/>
  <c r="Y483"/>
  <c r="W483"/>
  <c r="U483"/>
  <c r="S483"/>
  <c r="Q483"/>
  <c r="AQ482"/>
  <c r="AO482"/>
  <c r="AM482"/>
  <c r="AK482"/>
  <c r="AI482"/>
  <c r="AG482"/>
  <c r="AE482"/>
  <c r="AC482"/>
  <c r="AA482"/>
  <c r="Y482"/>
  <c r="W482"/>
  <c r="U482"/>
  <c r="S482"/>
  <c r="Q482"/>
  <c r="AQ481"/>
  <c r="AO481"/>
  <c r="AM481"/>
  <c r="AK481"/>
  <c r="AI481"/>
  <c r="AG481"/>
  <c r="AE481"/>
  <c r="AC481"/>
  <c r="AA481"/>
  <c r="Y481"/>
  <c r="W481"/>
  <c r="U481"/>
  <c r="S481"/>
  <c r="Q481"/>
  <c r="AQ480"/>
  <c r="AO480"/>
  <c r="AM480"/>
  <c r="AK480"/>
  <c r="AI480"/>
  <c r="AG480"/>
  <c r="AE480"/>
  <c r="AC480"/>
  <c r="AA480"/>
  <c r="Y480"/>
  <c r="W480"/>
  <c r="U480"/>
  <c r="S480"/>
  <c r="Q480"/>
  <c r="AQ479"/>
  <c r="AO479"/>
  <c r="AM479"/>
  <c r="AK479"/>
  <c r="AI479"/>
  <c r="AG479"/>
  <c r="AE479"/>
  <c r="AC479"/>
  <c r="AA479"/>
  <c r="Y479"/>
  <c r="W479"/>
  <c r="U479"/>
  <c r="S479"/>
  <c r="Q479"/>
  <c r="AQ478"/>
  <c r="AO478"/>
  <c r="AM478"/>
  <c r="AK478"/>
  <c r="AI478"/>
  <c r="AG478"/>
  <c r="AE478"/>
  <c r="AC478"/>
  <c r="AA478"/>
  <c r="Y478"/>
  <c r="W478"/>
  <c r="U478"/>
  <c r="S478"/>
  <c r="Q478"/>
  <c r="AQ477"/>
  <c r="AO477"/>
  <c r="AM477"/>
  <c r="AK477"/>
  <c r="AI477"/>
  <c r="AG477"/>
  <c r="AE477"/>
  <c r="AC477"/>
  <c r="AA477"/>
  <c r="Y477"/>
  <c r="W477"/>
  <c r="U477"/>
  <c r="S477"/>
  <c r="Q477"/>
  <c r="AQ476"/>
  <c r="AO476"/>
  <c r="AM476"/>
  <c r="AK476"/>
  <c r="AI476"/>
  <c r="AG476"/>
  <c r="AE476"/>
  <c r="AC476"/>
  <c r="AA476"/>
  <c r="Y476"/>
  <c r="W476"/>
  <c r="U476"/>
  <c r="S476"/>
  <c r="Q476"/>
  <c r="AQ475"/>
  <c r="AO475"/>
  <c r="AM475"/>
  <c r="AK475"/>
  <c r="AI475"/>
  <c r="AG475"/>
  <c r="AE475"/>
  <c r="AC475"/>
  <c r="AA475"/>
  <c r="Y475"/>
  <c r="W475"/>
  <c r="U475"/>
  <c r="S475"/>
  <c r="Q475"/>
  <c r="AQ474"/>
  <c r="AO474"/>
  <c r="AM474"/>
  <c r="AK474"/>
  <c r="AI474"/>
  <c r="AG474"/>
  <c r="AE474"/>
  <c r="AC474"/>
  <c r="AA474"/>
  <c r="Y474"/>
  <c r="W474"/>
  <c r="U474"/>
  <c r="S474"/>
  <c r="Q474"/>
  <c r="AQ536"/>
  <c r="AM536"/>
  <c r="AI536"/>
  <c r="AE536"/>
  <c r="AA536"/>
  <c r="W536"/>
  <c r="S536"/>
  <c r="AO535"/>
  <c r="AK535"/>
  <c r="AG535"/>
  <c r="AC535"/>
  <c r="Y535"/>
  <c r="U535"/>
  <c r="Q535"/>
  <c r="AQ534"/>
  <c r="AM534"/>
  <c r="AI534"/>
  <c r="AE534"/>
  <c r="AA534"/>
  <c r="W534"/>
  <c r="S534"/>
  <c r="AO533"/>
  <c r="AK533"/>
  <c r="AG533"/>
  <c r="AC533"/>
  <c r="Y533"/>
  <c r="U533"/>
  <c r="Q533"/>
  <c r="AQ532"/>
  <c r="AM532"/>
  <c r="AI532"/>
  <c r="AE532"/>
  <c r="AA532"/>
  <c r="W532"/>
  <c r="S532"/>
  <c r="AO531"/>
  <c r="AK531"/>
  <c r="AG531"/>
  <c r="AC531"/>
  <c r="Y531"/>
  <c r="U531"/>
  <c r="Q531"/>
  <c r="AQ530"/>
  <c r="AM530"/>
  <c r="AI530"/>
  <c r="AE530"/>
  <c r="AA530"/>
  <c r="W530"/>
  <c r="S530"/>
  <c r="AP529"/>
  <c r="AN529"/>
  <c r="AL529"/>
  <c r="AJ529"/>
  <c r="AH529"/>
  <c r="AF529"/>
  <c r="AD529"/>
  <c r="AB529"/>
  <c r="Z529"/>
  <c r="X529"/>
  <c r="V529"/>
  <c r="T529"/>
  <c r="R529"/>
  <c r="AP528"/>
  <c r="AN528"/>
  <c r="AL528"/>
  <c r="AJ528"/>
  <c r="AH528"/>
  <c r="AF528"/>
  <c r="AD528"/>
  <c r="AB528"/>
  <c r="Z528"/>
  <c r="X528"/>
  <c r="V528"/>
  <c r="T528"/>
  <c r="R528"/>
  <c r="AP527"/>
  <c r="AN527"/>
  <c r="AL527"/>
  <c r="AJ527"/>
  <c r="AH527"/>
  <c r="AF527"/>
  <c r="AD527"/>
  <c r="AB527"/>
  <c r="Z527"/>
  <c r="X527"/>
  <c r="V527"/>
  <c r="T527"/>
  <c r="R527"/>
  <c r="AP526"/>
  <c r="AN526"/>
  <c r="AL526"/>
  <c r="AJ526"/>
  <c r="AH526"/>
  <c r="AF526"/>
  <c r="AD526"/>
  <c r="AB526"/>
  <c r="Z526"/>
  <c r="X526"/>
  <c r="V526"/>
  <c r="T526"/>
  <c r="R526"/>
  <c r="AP525"/>
  <c r="AN525"/>
  <c r="AL525"/>
  <c r="AJ525"/>
  <c r="AH525"/>
  <c r="AF525"/>
  <c r="AD525"/>
  <c r="AB525"/>
  <c r="Z525"/>
  <c r="X525"/>
  <c r="V525"/>
  <c r="T525"/>
  <c r="R525"/>
  <c r="AP524"/>
  <c r="AN524"/>
  <c r="AL524"/>
  <c r="AJ524"/>
  <c r="AH524"/>
  <c r="AF524"/>
  <c r="AD524"/>
  <c r="AB524"/>
  <c r="Z524"/>
  <c r="X524"/>
  <c r="V524"/>
  <c r="T524"/>
  <c r="R524"/>
  <c r="AP523"/>
  <c r="AN523"/>
  <c r="AL523"/>
  <c r="AJ523"/>
  <c r="AH523"/>
  <c r="AF523"/>
  <c r="AD523"/>
  <c r="AB523"/>
  <c r="Z523"/>
  <c r="X523"/>
  <c r="V523"/>
  <c r="T523"/>
  <c r="R523"/>
  <c r="AP522"/>
  <c r="AN522"/>
  <c r="AL522"/>
  <c r="AJ522"/>
  <c r="AH522"/>
  <c r="AF522"/>
  <c r="AD522"/>
  <c r="AB522"/>
  <c r="Z522"/>
  <c r="X522"/>
  <c r="V522"/>
  <c r="T522"/>
  <c r="R522"/>
  <c r="AP521"/>
  <c r="AN521"/>
  <c r="AL521"/>
  <c r="AJ521"/>
  <c r="AH521"/>
  <c r="AF521"/>
  <c r="AD521"/>
  <c r="AB521"/>
  <c r="Z521"/>
  <c r="X521"/>
  <c r="V521"/>
  <c r="T521"/>
  <c r="R521"/>
  <c r="AP520"/>
  <c r="AN520"/>
  <c r="AL520"/>
  <c r="AJ520"/>
  <c r="AH520"/>
  <c r="AF520"/>
  <c r="AD520"/>
  <c r="AB520"/>
  <c r="Z520"/>
  <c r="X520"/>
  <c r="V520"/>
  <c r="T520"/>
  <c r="R520"/>
  <c r="AP519"/>
  <c r="AN519"/>
  <c r="AL519"/>
  <c r="AJ519"/>
  <c r="AH519"/>
  <c r="AF519"/>
  <c r="AD519"/>
  <c r="AB519"/>
  <c r="Z519"/>
  <c r="X519"/>
  <c r="V519"/>
  <c r="T519"/>
  <c r="R519"/>
  <c r="AP518"/>
  <c r="AN518"/>
  <c r="AL518"/>
  <c r="AJ518"/>
  <c r="AH518"/>
  <c r="AF518"/>
  <c r="AD518"/>
  <c r="AB518"/>
  <c r="Z518"/>
  <c r="X518"/>
  <c r="V518"/>
  <c r="T518"/>
  <c r="R518"/>
  <c r="AP517"/>
  <c r="AN517"/>
  <c r="AL517"/>
  <c r="AJ517"/>
  <c r="AH517"/>
  <c r="AF517"/>
  <c r="AD517"/>
  <c r="AB517"/>
  <c r="Z517"/>
  <c r="X517"/>
  <c r="V517"/>
  <c r="T517"/>
  <c r="R517"/>
  <c r="AP516"/>
  <c r="AN516"/>
  <c r="AL516"/>
  <c r="AJ516"/>
  <c r="AH516"/>
  <c r="AF516"/>
  <c r="AD516"/>
  <c r="AB516"/>
  <c r="Z516"/>
  <c r="X516"/>
  <c r="V516"/>
  <c r="T516"/>
  <c r="R516"/>
  <c r="AP515"/>
  <c r="AN515"/>
  <c r="AL515"/>
  <c r="AJ515"/>
  <c r="AH515"/>
  <c r="AF515"/>
  <c r="AD515"/>
  <c r="AB515"/>
  <c r="Z515"/>
  <c r="X515"/>
  <c r="V515"/>
  <c r="T515"/>
  <c r="R515"/>
  <c r="AP514"/>
  <c r="AN514"/>
  <c r="AL514"/>
  <c r="AJ514"/>
  <c r="AH514"/>
  <c r="AF514"/>
  <c r="AD514"/>
  <c r="AB514"/>
  <c r="Z514"/>
  <c r="X514"/>
  <c r="V514"/>
  <c r="T514"/>
  <c r="R514"/>
  <c r="AP513"/>
  <c r="AN513"/>
  <c r="AL513"/>
  <c r="AJ513"/>
  <c r="AH513"/>
  <c r="AF513"/>
  <c r="AD513"/>
  <c r="AB513"/>
  <c r="Z513"/>
  <c r="X513"/>
  <c r="V513"/>
  <c r="T513"/>
  <c r="R513"/>
  <c r="AP512"/>
  <c r="AN512"/>
  <c r="AL512"/>
  <c r="AJ512"/>
  <c r="AH512"/>
  <c r="AF512"/>
  <c r="AD512"/>
  <c r="AB512"/>
  <c r="Z512"/>
  <c r="X512"/>
  <c r="V512"/>
  <c r="T512"/>
  <c r="R512"/>
  <c r="AP511"/>
  <c r="AN511"/>
  <c r="AL511"/>
  <c r="AJ511"/>
  <c r="AH511"/>
  <c r="AF511"/>
  <c r="AD511"/>
  <c r="AB511"/>
  <c r="Z511"/>
  <c r="X511"/>
  <c r="V511"/>
  <c r="T511"/>
  <c r="R511"/>
  <c r="AP510"/>
  <c r="AN510"/>
  <c r="AL510"/>
  <c r="AJ510"/>
  <c r="AH510"/>
  <c r="AF510"/>
  <c r="AD510"/>
  <c r="AB510"/>
  <c r="Z510"/>
  <c r="X510"/>
  <c r="V510"/>
  <c r="T510"/>
  <c r="R510"/>
  <c r="AP509"/>
  <c r="AN509"/>
  <c r="AL509"/>
  <c r="AJ509"/>
  <c r="AH509"/>
  <c r="AF509"/>
  <c r="AD509"/>
  <c r="AB509"/>
  <c r="Z509"/>
  <c r="X509"/>
  <c r="V509"/>
  <c r="T509"/>
  <c r="R509"/>
  <c r="AP508"/>
  <c r="AN508"/>
  <c r="AL508"/>
  <c r="AJ508"/>
  <c r="AH508"/>
  <c r="AF508"/>
  <c r="AD508"/>
  <c r="AB508"/>
  <c r="Z508"/>
  <c r="X508"/>
  <c r="V508"/>
  <c r="T508"/>
  <c r="R508"/>
  <c r="AP507"/>
  <c r="AN507"/>
  <c r="AL507"/>
  <c r="AJ507"/>
  <c r="AH507"/>
  <c r="AF507"/>
  <c r="AD507"/>
  <c r="AB507"/>
  <c r="Z507"/>
  <c r="X507"/>
  <c r="V507"/>
  <c r="T507"/>
  <c r="R507"/>
  <c r="AP506"/>
  <c r="AN506"/>
  <c r="AL506"/>
  <c r="AJ506"/>
  <c r="AH506"/>
  <c r="AF506"/>
  <c r="AD506"/>
  <c r="AB506"/>
  <c r="Z506"/>
  <c r="X506"/>
  <c r="V506"/>
  <c r="T506"/>
  <c r="R506"/>
  <c r="AP505"/>
  <c r="AN505"/>
  <c r="AL505"/>
  <c r="AJ505"/>
  <c r="AH505"/>
  <c r="AF505"/>
  <c r="AD505"/>
  <c r="AB505"/>
  <c r="Z505"/>
  <c r="X505"/>
  <c r="V505"/>
  <c r="T505"/>
  <c r="R505"/>
  <c r="AP504"/>
  <c r="AN504"/>
  <c r="AL504"/>
  <c r="AJ504"/>
  <c r="AH504"/>
  <c r="AF504"/>
  <c r="AD504"/>
  <c r="AB504"/>
  <c r="Z504"/>
  <c r="X504"/>
  <c r="V504"/>
  <c r="T504"/>
  <c r="R504"/>
  <c r="AP503"/>
  <c r="AN503"/>
  <c r="AL503"/>
  <c r="AJ503"/>
  <c r="AH503"/>
  <c r="AF503"/>
  <c r="AD503"/>
  <c r="AB503"/>
  <c r="Z503"/>
  <c r="X503"/>
  <c r="V503"/>
  <c r="T503"/>
  <c r="R503"/>
  <c r="AP502"/>
  <c r="AN502"/>
  <c r="AL502"/>
  <c r="AJ502"/>
  <c r="AH502"/>
  <c r="AF502"/>
  <c r="AD502"/>
  <c r="AB502"/>
  <c r="Z502"/>
  <c r="X502"/>
  <c r="V502"/>
  <c r="T502"/>
  <c r="R502"/>
  <c r="AP501"/>
  <c r="AN501"/>
  <c r="AL501"/>
  <c r="AJ501"/>
  <c r="AH501"/>
  <c r="AF501"/>
  <c r="AD501"/>
  <c r="AB501"/>
  <c r="Z501"/>
  <c r="X501"/>
  <c r="V501"/>
  <c r="T501"/>
  <c r="R501"/>
  <c r="AP500"/>
  <c r="AN500"/>
  <c r="AL500"/>
  <c r="AJ500"/>
  <c r="AH500"/>
  <c r="AF500"/>
  <c r="AD500"/>
  <c r="AB500"/>
  <c r="Z500"/>
  <c r="X500"/>
  <c r="V500"/>
  <c r="T500"/>
  <c r="R500"/>
  <c r="AP499"/>
  <c r="AN499"/>
  <c r="AL499"/>
  <c r="AJ499"/>
  <c r="AH499"/>
  <c r="AF499"/>
  <c r="AD499"/>
  <c r="AB499"/>
  <c r="Z499"/>
  <c r="X499"/>
  <c r="V499"/>
  <c r="T499"/>
  <c r="R499"/>
  <c r="AP498"/>
  <c r="AN498"/>
  <c r="AL498"/>
  <c r="AJ498"/>
  <c r="AH498"/>
  <c r="AF498"/>
  <c r="AD498"/>
  <c r="AB498"/>
  <c r="Z498"/>
  <c r="X498"/>
  <c r="V498"/>
  <c r="T498"/>
  <c r="R498"/>
  <c r="AP497"/>
  <c r="AN497"/>
  <c r="AL497"/>
  <c r="AJ497"/>
  <c r="AH497"/>
  <c r="AF497"/>
  <c r="AD497"/>
  <c r="AB497"/>
  <c r="Z497"/>
  <c r="X497"/>
  <c r="V497"/>
  <c r="T497"/>
  <c r="R497"/>
  <c r="AP496"/>
  <c r="AN496"/>
  <c r="AL496"/>
  <c r="AJ496"/>
  <c r="AH496"/>
  <c r="AF496"/>
  <c r="AD496"/>
  <c r="AB496"/>
  <c r="Z496"/>
  <c r="X496"/>
  <c r="V496"/>
  <c r="T496"/>
  <c r="R496"/>
  <c r="AP495"/>
  <c r="AN495"/>
  <c r="AL495"/>
  <c r="AJ495"/>
  <c r="AH495"/>
  <c r="AF495"/>
  <c r="AD495"/>
  <c r="AB495"/>
  <c r="Z495"/>
  <c r="X495"/>
  <c r="V495"/>
  <c r="T495"/>
  <c r="R495"/>
  <c r="AP494"/>
  <c r="AN494"/>
  <c r="AL494"/>
  <c r="AJ494"/>
  <c r="AH494"/>
  <c r="AF494"/>
  <c r="AD494"/>
  <c r="AB494"/>
  <c r="Z494"/>
  <c r="X494"/>
  <c r="V494"/>
  <c r="T494"/>
  <c r="R494"/>
  <c r="AP493"/>
  <c r="AN493"/>
  <c r="AL493"/>
  <c r="AJ493"/>
  <c r="AH493"/>
  <c r="AF493"/>
  <c r="AD493"/>
  <c r="AB493"/>
  <c r="Z493"/>
  <c r="X493"/>
  <c r="V493"/>
  <c r="T493"/>
  <c r="R493"/>
  <c r="AP492"/>
  <c r="AN492"/>
  <c r="AL492"/>
  <c r="AJ492"/>
  <c r="AH492"/>
  <c r="AF492"/>
  <c r="AD492"/>
  <c r="AB492"/>
  <c r="Z492"/>
  <c r="X492"/>
  <c r="V492"/>
  <c r="T492"/>
  <c r="R492"/>
  <c r="AP491"/>
  <c r="AN491"/>
  <c r="AL491"/>
  <c r="AJ491"/>
  <c r="AH491"/>
  <c r="AF491"/>
  <c r="AD491"/>
  <c r="AB491"/>
  <c r="Z491"/>
  <c r="X491"/>
  <c r="V491"/>
  <c r="T491"/>
  <c r="R491"/>
  <c r="AP490"/>
  <c r="AN490"/>
  <c r="AL490"/>
  <c r="AJ490"/>
  <c r="AH490"/>
  <c r="AF490"/>
  <c r="AD490"/>
  <c r="AB490"/>
  <c r="Z490"/>
  <c r="X490"/>
  <c r="V490"/>
  <c r="T490"/>
  <c r="R490"/>
  <c r="AP489"/>
  <c r="AN489"/>
  <c r="AL489"/>
  <c r="AJ489"/>
  <c r="AH489"/>
  <c r="AF489"/>
  <c r="AD489"/>
  <c r="AB489"/>
  <c r="Z489"/>
  <c r="X489"/>
  <c r="V489"/>
  <c r="T489"/>
  <c r="R489"/>
  <c r="AP488"/>
  <c r="AN488"/>
  <c r="AL488"/>
  <c r="AJ488"/>
  <c r="AH488"/>
  <c r="AF488"/>
  <c r="AD488"/>
  <c r="AB488"/>
  <c r="Z488"/>
  <c r="X488"/>
  <c r="V488"/>
  <c r="T488"/>
  <c r="R488"/>
  <c r="AP487"/>
  <c r="AN487"/>
  <c r="AL487"/>
  <c r="AJ487"/>
  <c r="AH487"/>
  <c r="AF487"/>
  <c r="AD487"/>
  <c r="AB487"/>
  <c r="Z487"/>
  <c r="X487"/>
  <c r="V487"/>
  <c r="T487"/>
  <c r="R487"/>
  <c r="AP486"/>
  <c r="AN486"/>
  <c r="AL486"/>
  <c r="AJ486"/>
  <c r="AH486"/>
  <c r="AF486"/>
  <c r="AD486"/>
  <c r="AB486"/>
  <c r="Z486"/>
  <c r="X486"/>
  <c r="V486"/>
  <c r="T486"/>
  <c r="R486"/>
  <c r="AP485"/>
  <c r="AN485"/>
  <c r="AL485"/>
  <c r="AJ485"/>
  <c r="AH485"/>
  <c r="AF485"/>
  <c r="AD485"/>
  <c r="AB485"/>
  <c r="Z485"/>
  <c r="X485"/>
  <c r="V485"/>
  <c r="T485"/>
  <c r="R485"/>
  <c r="AP484"/>
  <c r="AN484"/>
  <c r="AL484"/>
  <c r="AJ484"/>
  <c r="AH484"/>
  <c r="AF484"/>
  <c r="AD484"/>
  <c r="AB484"/>
  <c r="Z484"/>
  <c r="X484"/>
  <c r="V484"/>
  <c r="T484"/>
  <c r="R484"/>
  <c r="AP483"/>
  <c r="AN483"/>
  <c r="AL483"/>
  <c r="AJ483"/>
  <c r="AH483"/>
  <c r="AF483"/>
  <c r="AD483"/>
  <c r="AB483"/>
  <c r="Z483"/>
  <c r="X483"/>
  <c r="V483"/>
  <c r="T483"/>
  <c r="R483"/>
  <c r="AP482"/>
  <c r="AN482"/>
  <c r="AL482"/>
  <c r="AJ482"/>
  <c r="AH482"/>
  <c r="AF482"/>
  <c r="AD482"/>
  <c r="AB482"/>
  <c r="Z482"/>
  <c r="X482"/>
  <c r="V482"/>
  <c r="T482"/>
  <c r="R482"/>
  <c r="AP481"/>
  <c r="AN481"/>
  <c r="AL481"/>
  <c r="AJ481"/>
  <c r="AH481"/>
  <c r="AF481"/>
  <c r="AD481"/>
  <c r="AB481"/>
  <c r="Z481"/>
  <c r="X481"/>
  <c r="V481"/>
  <c r="T481"/>
  <c r="R481"/>
  <c r="AP480"/>
  <c r="AN480"/>
  <c r="AL480"/>
  <c r="AJ480"/>
  <c r="AH480"/>
  <c r="AF480"/>
  <c r="AD480"/>
  <c r="AB480"/>
  <c r="Z480"/>
  <c r="X480"/>
  <c r="V480"/>
  <c r="T480"/>
  <c r="R480"/>
  <c r="AP479"/>
  <c r="AN479"/>
  <c r="AL479"/>
  <c r="AJ479"/>
  <c r="AH479"/>
  <c r="AF479"/>
  <c r="AD479"/>
  <c r="AB479"/>
  <c r="Z479"/>
  <c r="X479"/>
  <c r="V479"/>
  <c r="T479"/>
  <c r="R479"/>
  <c r="AP478"/>
  <c r="AN478"/>
  <c r="AL478"/>
  <c r="AJ478"/>
  <c r="AH478"/>
  <c r="AF478"/>
  <c r="AD478"/>
  <c r="AB478"/>
  <c r="Z478"/>
  <c r="X478"/>
  <c r="V478"/>
  <c r="T478"/>
  <c r="R478"/>
  <c r="AP477"/>
  <c r="AN477"/>
  <c r="AL477"/>
  <c r="AJ477"/>
  <c r="AH477"/>
  <c r="AF477"/>
  <c r="AD477"/>
  <c r="AB477"/>
  <c r="Z477"/>
  <c r="X477"/>
  <c r="V477"/>
  <c r="T477"/>
  <c r="R477"/>
  <c r="AP476"/>
  <c r="AN476"/>
  <c r="AL476"/>
  <c r="AJ476"/>
  <c r="AH476"/>
  <c r="AF476"/>
  <c r="AD476"/>
  <c r="AB476"/>
  <c r="Z476"/>
  <c r="X476"/>
  <c r="V476"/>
  <c r="T476"/>
  <c r="R476"/>
  <c r="AP475"/>
  <c r="AN475"/>
  <c r="AL475"/>
  <c r="AJ475"/>
  <c r="AH475"/>
  <c r="AF475"/>
  <c r="AD475"/>
  <c r="AB475"/>
  <c r="Z475"/>
  <c r="X475"/>
  <c r="V475"/>
  <c r="T475"/>
  <c r="R475"/>
  <c r="AP474"/>
  <c r="AN474"/>
  <c r="AL474"/>
  <c r="AJ474"/>
  <c r="AH474"/>
  <c r="AF474"/>
  <c r="AD474"/>
  <c r="AB474"/>
  <c r="Z474"/>
  <c r="X474"/>
  <c r="V474"/>
  <c r="T474"/>
  <c r="R474"/>
  <c r="AP473"/>
  <c r="AN473"/>
  <c r="AL473"/>
  <c r="AJ473"/>
  <c r="AH473"/>
  <c r="AF473"/>
  <c r="AD473"/>
  <c r="AB473"/>
  <c r="Z473"/>
  <c r="X473"/>
  <c r="V473"/>
  <c r="T473"/>
  <c r="R473"/>
  <c r="AP472"/>
  <c r="AN472"/>
  <c r="AL472"/>
  <c r="AJ472"/>
  <c r="AH472"/>
  <c r="AF472"/>
  <c r="AD472"/>
  <c r="AB472"/>
  <c r="Z472"/>
  <c r="X472"/>
  <c r="V472"/>
  <c r="T472"/>
  <c r="R472"/>
  <c r="AP471"/>
  <c r="AN471"/>
  <c r="AL471"/>
  <c r="AJ471"/>
  <c r="AH471"/>
  <c r="AF471"/>
  <c r="AD471"/>
  <c r="AB471"/>
  <c r="Z471"/>
  <c r="X471"/>
  <c r="V471"/>
  <c r="T471"/>
  <c r="R471"/>
  <c r="AO473"/>
  <c r="AK473"/>
  <c r="AG473"/>
  <c r="AC473"/>
  <c r="Y473"/>
  <c r="U473"/>
  <c r="Q473"/>
  <c r="AQ472"/>
  <c r="AM472"/>
  <c r="AI472"/>
  <c r="AE472"/>
  <c r="AA472"/>
  <c r="W472"/>
  <c r="S472"/>
  <c r="AO471"/>
  <c r="AK471"/>
  <c r="AG471"/>
  <c r="AC471"/>
  <c r="Y471"/>
  <c r="U471"/>
  <c r="Q471"/>
  <c r="AQ470"/>
  <c r="AO470"/>
  <c r="AM470"/>
  <c r="AK470"/>
  <c r="AI470"/>
  <c r="AG470"/>
  <c r="AE470"/>
  <c r="AC470"/>
  <c r="AA470"/>
  <c r="Y470"/>
  <c r="W470"/>
  <c r="U470"/>
  <c r="S470"/>
  <c r="Q470"/>
  <c r="AQ469"/>
  <c r="AO469"/>
  <c r="AM469"/>
  <c r="AK469"/>
  <c r="AI469"/>
  <c r="AG469"/>
  <c r="AE469"/>
  <c r="AC469"/>
  <c r="AA469"/>
  <c r="Y469"/>
  <c r="W469"/>
  <c r="U469"/>
  <c r="S469"/>
  <c r="Q469"/>
  <c r="AQ468"/>
  <c r="AO468"/>
  <c r="AM468"/>
  <c r="AK468"/>
  <c r="AI468"/>
  <c r="AG468"/>
  <c r="AE468"/>
  <c r="AC468"/>
  <c r="AA468"/>
  <c r="Y468"/>
  <c r="W468"/>
  <c r="U468"/>
  <c r="S468"/>
  <c r="Q468"/>
  <c r="AQ467"/>
  <c r="AO467"/>
  <c r="AM467"/>
  <c r="AK467"/>
  <c r="AI467"/>
  <c r="AG467"/>
  <c r="AE467"/>
  <c r="AC467"/>
  <c r="AA467"/>
  <c r="Y467"/>
  <c r="W467"/>
  <c r="U467"/>
  <c r="S467"/>
  <c r="Q467"/>
  <c r="AQ466"/>
  <c r="AO466"/>
  <c r="AM466"/>
  <c r="AK466"/>
  <c r="AI466"/>
  <c r="AG466"/>
  <c r="AE466"/>
  <c r="AC466"/>
  <c r="AA466"/>
  <c r="Y466"/>
  <c r="W466"/>
  <c r="U466"/>
  <c r="S466"/>
  <c r="Q466"/>
  <c r="AQ465"/>
  <c r="AO465"/>
  <c r="AM465"/>
  <c r="AK465"/>
  <c r="AI465"/>
  <c r="AG465"/>
  <c r="AE465"/>
  <c r="AC465"/>
  <c r="AA465"/>
  <c r="Y465"/>
  <c r="W465"/>
  <c r="U465"/>
  <c r="S465"/>
  <c r="Q465"/>
  <c r="AQ464"/>
  <c r="AO464"/>
  <c r="AM464"/>
  <c r="AK464"/>
  <c r="AI464"/>
  <c r="AG464"/>
  <c r="AE464"/>
  <c r="AC464"/>
  <c r="AA464"/>
  <c r="Y464"/>
  <c r="W464"/>
  <c r="U464"/>
  <c r="S464"/>
  <c r="Q464"/>
  <c r="AQ463"/>
  <c r="AO463"/>
  <c r="AM463"/>
  <c r="AK463"/>
  <c r="AI463"/>
  <c r="AG463"/>
  <c r="AE463"/>
  <c r="AC463"/>
  <c r="AA463"/>
  <c r="Y463"/>
  <c r="W463"/>
  <c r="U463"/>
  <c r="S463"/>
  <c r="Q463"/>
  <c r="AQ462"/>
  <c r="AO462"/>
  <c r="AM462"/>
  <c r="AK462"/>
  <c r="AI462"/>
  <c r="AG462"/>
  <c r="AE462"/>
  <c r="AC462"/>
  <c r="AA462"/>
  <c r="Y462"/>
  <c r="W462"/>
  <c r="U462"/>
  <c r="S462"/>
  <c r="Q462"/>
  <c r="AQ461"/>
  <c r="AO461"/>
  <c r="AM461"/>
  <c r="AK461"/>
  <c r="AI461"/>
  <c r="AG461"/>
  <c r="AE461"/>
  <c r="AC461"/>
  <c r="AA461"/>
  <c r="Y461"/>
  <c r="W461"/>
  <c r="U461"/>
  <c r="S461"/>
  <c r="Q461"/>
  <c r="AQ460"/>
  <c r="AO460"/>
  <c r="AM460"/>
  <c r="AK460"/>
  <c r="AI460"/>
  <c r="AG460"/>
  <c r="AE460"/>
  <c r="AC460"/>
  <c r="AA460"/>
  <c r="Y460"/>
  <c r="W460"/>
  <c r="U460"/>
  <c r="S460"/>
  <c r="Q460"/>
  <c r="AQ459"/>
  <c r="AO459"/>
  <c r="AM459"/>
  <c r="AK459"/>
  <c r="AI459"/>
  <c r="AG459"/>
  <c r="AE459"/>
  <c r="AC459"/>
  <c r="AA459"/>
  <c r="Y459"/>
  <c r="W459"/>
  <c r="U459"/>
  <c r="S459"/>
  <c r="Q459"/>
  <c r="AQ458"/>
  <c r="AO458"/>
  <c r="AM458"/>
  <c r="AK458"/>
  <c r="AI458"/>
  <c r="AG458"/>
  <c r="AE458"/>
  <c r="AC458"/>
  <c r="AA458"/>
  <c r="Y458"/>
  <c r="W458"/>
  <c r="U458"/>
  <c r="S458"/>
  <c r="Q458"/>
  <c r="AQ457"/>
  <c r="AO457"/>
  <c r="AM457"/>
  <c r="AK457"/>
  <c r="AI457"/>
  <c r="AG457"/>
  <c r="AE457"/>
  <c r="AC457"/>
  <c r="AA457"/>
  <c r="Y457"/>
  <c r="W457"/>
  <c r="U457"/>
  <c r="S457"/>
  <c r="Q457"/>
  <c r="AQ456"/>
  <c r="AO456"/>
  <c r="AM456"/>
  <c r="AK456"/>
  <c r="AI456"/>
  <c r="AG456"/>
  <c r="AE456"/>
  <c r="AC456"/>
  <c r="AA456"/>
  <c r="Y456"/>
  <c r="W456"/>
  <c r="U456"/>
  <c r="S456"/>
  <c r="Q456"/>
  <c r="AQ455"/>
  <c r="AO455"/>
  <c r="AM455"/>
  <c r="AK455"/>
  <c r="AI455"/>
  <c r="AG455"/>
  <c r="AE455"/>
  <c r="AC455"/>
  <c r="AA455"/>
  <c r="Y455"/>
  <c r="W455"/>
  <c r="U455"/>
  <c r="S455"/>
  <c r="Q455"/>
  <c r="AQ454"/>
  <c r="AO454"/>
  <c r="AM454"/>
  <c r="AK454"/>
  <c r="AI454"/>
  <c r="AG454"/>
  <c r="AE454"/>
  <c r="AC454"/>
  <c r="AA454"/>
  <c r="Y454"/>
  <c r="W454"/>
  <c r="U454"/>
  <c r="S454"/>
  <c r="Q454"/>
  <c r="AQ453"/>
  <c r="AO453"/>
  <c r="AM453"/>
  <c r="AK453"/>
  <c r="AI453"/>
  <c r="AG453"/>
  <c r="AE453"/>
  <c r="AC453"/>
  <c r="AA453"/>
  <c r="Y453"/>
  <c r="W453"/>
  <c r="U453"/>
  <c r="S453"/>
  <c r="Q453"/>
  <c r="AQ452"/>
  <c r="AO452"/>
  <c r="AM452"/>
  <c r="AK452"/>
  <c r="AI452"/>
  <c r="AG452"/>
  <c r="AE452"/>
  <c r="AC452"/>
  <c r="AA452"/>
  <c r="Y452"/>
  <c r="W452"/>
  <c r="U452"/>
  <c r="S452"/>
  <c r="Q452"/>
  <c r="AQ451"/>
  <c r="AO451"/>
  <c r="AM451"/>
  <c r="AK451"/>
  <c r="AI451"/>
  <c r="AG451"/>
  <c r="AE451"/>
  <c r="AC451"/>
  <c r="AA451"/>
  <c r="Y451"/>
  <c r="W451"/>
  <c r="U451"/>
  <c r="S451"/>
  <c r="Q451"/>
  <c r="AQ450"/>
  <c r="AO450"/>
  <c r="AM450"/>
  <c r="AK450"/>
  <c r="AI450"/>
  <c r="AG450"/>
  <c r="AE450"/>
  <c r="AC450"/>
  <c r="AA450"/>
  <c r="Y450"/>
  <c r="W450"/>
  <c r="U450"/>
  <c r="S450"/>
  <c r="Q450"/>
  <c r="AQ449"/>
  <c r="AO449"/>
  <c r="AM449"/>
  <c r="AK449"/>
  <c r="AI449"/>
  <c r="AG449"/>
  <c r="AE449"/>
  <c r="AC449"/>
  <c r="AA449"/>
  <c r="Y449"/>
  <c r="W449"/>
  <c r="U449"/>
  <c r="S449"/>
  <c r="Q449"/>
  <c r="AQ448"/>
  <c r="AO448"/>
  <c r="AM448"/>
  <c r="AK448"/>
  <c r="AI448"/>
  <c r="AG448"/>
  <c r="AE448"/>
  <c r="AC448"/>
  <c r="AA448"/>
  <c r="Y448"/>
  <c r="W448"/>
  <c r="U448"/>
  <c r="S448"/>
  <c r="Q448"/>
  <c r="AQ447"/>
  <c r="AO447"/>
  <c r="AM447"/>
  <c r="AK447"/>
  <c r="AI447"/>
  <c r="AG447"/>
  <c r="AE447"/>
  <c r="AC447"/>
  <c r="AA447"/>
  <c r="Y447"/>
  <c r="W447"/>
  <c r="U447"/>
  <c r="S447"/>
  <c r="Q447"/>
  <c r="AQ446"/>
  <c r="AO446"/>
  <c r="AM446"/>
  <c r="AK446"/>
  <c r="AI446"/>
  <c r="AG446"/>
  <c r="AE446"/>
  <c r="AC446"/>
  <c r="AA446"/>
  <c r="Y446"/>
  <c r="W446"/>
  <c r="U446"/>
  <c r="S446"/>
  <c r="Q446"/>
  <c r="AQ445"/>
  <c r="AO445"/>
  <c r="AM445"/>
  <c r="AK445"/>
  <c r="AI445"/>
  <c r="AG445"/>
  <c r="AE445"/>
  <c r="AC445"/>
  <c r="AA445"/>
  <c r="Y445"/>
  <c r="W445"/>
  <c r="U445"/>
  <c r="S445"/>
  <c r="Q445"/>
  <c r="AQ444"/>
  <c r="AO444"/>
  <c r="AM444"/>
  <c r="AK444"/>
  <c r="AI444"/>
  <c r="AG444"/>
  <c r="AE444"/>
  <c r="AC444"/>
  <c r="AA444"/>
  <c r="Y444"/>
  <c r="W444"/>
  <c r="U444"/>
  <c r="S444"/>
  <c r="Q444"/>
  <c r="AQ443"/>
  <c r="AO443"/>
  <c r="AM443"/>
  <c r="AK443"/>
  <c r="AI443"/>
  <c r="AG443"/>
  <c r="AE443"/>
  <c r="AC443"/>
  <c r="AA443"/>
  <c r="Y443"/>
  <c r="W443"/>
  <c r="U443"/>
  <c r="S443"/>
  <c r="Q443"/>
  <c r="AQ442"/>
  <c r="AO442"/>
  <c r="AM442"/>
  <c r="AK442"/>
  <c r="AI442"/>
  <c r="AG442"/>
  <c r="AE442"/>
  <c r="AC442"/>
  <c r="AA442"/>
  <c r="Y442"/>
  <c r="W442"/>
  <c r="U442"/>
  <c r="S442"/>
  <c r="Q442"/>
  <c r="AQ441"/>
  <c r="AO441"/>
  <c r="AM441"/>
  <c r="AK441"/>
  <c r="AI441"/>
  <c r="AG441"/>
  <c r="AE441"/>
  <c r="AC441"/>
  <c r="AA441"/>
  <c r="Y441"/>
  <c r="W441"/>
  <c r="U441"/>
  <c r="S441"/>
  <c r="Q441"/>
  <c r="AQ440"/>
  <c r="AO440"/>
  <c r="AM440"/>
  <c r="AK440"/>
  <c r="AI440"/>
  <c r="AG440"/>
  <c r="AE440"/>
  <c r="AC440"/>
  <c r="AA440"/>
  <c r="Y440"/>
  <c r="W440"/>
  <c r="U440"/>
  <c r="S440"/>
  <c r="Q440"/>
  <c r="AQ439"/>
  <c r="AO439"/>
  <c r="AM439"/>
  <c r="AK439"/>
  <c r="AI439"/>
  <c r="AG439"/>
  <c r="AE439"/>
  <c r="AC439"/>
  <c r="AA439"/>
  <c r="Y439"/>
  <c r="W439"/>
  <c r="U439"/>
  <c r="S439"/>
  <c r="Q439"/>
  <c r="AQ438"/>
  <c r="AO438"/>
  <c r="AM438"/>
  <c r="AK438"/>
  <c r="AI438"/>
  <c r="AG438"/>
  <c r="AE438"/>
  <c r="AC438"/>
  <c r="AA438"/>
  <c r="Y438"/>
  <c r="W438"/>
  <c r="U438"/>
  <c r="S438"/>
  <c r="Q438"/>
  <c r="AQ437"/>
  <c r="AO437"/>
  <c r="AM437"/>
  <c r="AK437"/>
  <c r="AI437"/>
  <c r="AG437"/>
  <c r="AE437"/>
  <c r="AC437"/>
  <c r="AA437"/>
  <c r="Y437"/>
  <c r="W437"/>
  <c r="U437"/>
  <c r="S437"/>
  <c r="Q437"/>
  <c r="AQ436"/>
  <c r="AO436"/>
  <c r="AM436"/>
  <c r="AK436"/>
  <c r="AI436"/>
  <c r="AG436"/>
  <c r="AE436"/>
  <c r="AC436"/>
  <c r="AA436"/>
  <c r="Y436"/>
  <c r="W436"/>
  <c r="U436"/>
  <c r="S436"/>
  <c r="Q436"/>
  <c r="AQ435"/>
  <c r="AO435"/>
  <c r="AM435"/>
  <c r="AK435"/>
  <c r="AI435"/>
  <c r="AG435"/>
  <c r="AE435"/>
  <c r="AC435"/>
  <c r="AA435"/>
  <c r="Y435"/>
  <c r="W435"/>
  <c r="U435"/>
  <c r="S435"/>
  <c r="Q435"/>
  <c r="AQ434"/>
  <c r="AO434"/>
  <c r="AM434"/>
  <c r="AK434"/>
  <c r="AI434"/>
  <c r="AG434"/>
  <c r="AE434"/>
  <c r="AC434"/>
  <c r="AA434"/>
  <c r="Y434"/>
  <c r="W434"/>
  <c r="U434"/>
  <c r="S434"/>
  <c r="Q434"/>
  <c r="AQ433"/>
  <c r="AO433"/>
  <c r="AM433"/>
  <c r="AK433"/>
  <c r="AI433"/>
  <c r="AG433"/>
  <c r="AE433"/>
  <c r="AC433"/>
  <c r="AA433"/>
  <c r="Y433"/>
  <c r="W433"/>
  <c r="U433"/>
  <c r="S433"/>
  <c r="Q433"/>
  <c r="AQ432"/>
  <c r="AO432"/>
  <c r="AM432"/>
  <c r="AK432"/>
  <c r="AI432"/>
  <c r="AG432"/>
  <c r="AE432"/>
  <c r="AC432"/>
  <c r="AA432"/>
  <c r="Y432"/>
  <c r="W432"/>
  <c r="U432"/>
  <c r="S432"/>
  <c r="Q432"/>
  <c r="AQ431"/>
  <c r="AO431"/>
  <c r="AM431"/>
  <c r="AK431"/>
  <c r="AI431"/>
  <c r="AG431"/>
  <c r="AE431"/>
  <c r="AC431"/>
  <c r="AA431"/>
  <c r="Y431"/>
  <c r="W431"/>
  <c r="U431"/>
  <c r="S431"/>
  <c r="Q431"/>
  <c r="AQ430"/>
  <c r="AO430"/>
  <c r="AM430"/>
  <c r="AK430"/>
  <c r="AI430"/>
  <c r="AG430"/>
  <c r="AE430"/>
  <c r="AC430"/>
  <c r="AA430"/>
  <c r="Y430"/>
  <c r="W430"/>
  <c r="U430"/>
  <c r="S430"/>
  <c r="Q430"/>
  <c r="AQ429"/>
  <c r="AO429"/>
  <c r="AM429"/>
  <c r="AK429"/>
  <c r="AI429"/>
  <c r="AG429"/>
  <c r="AE429"/>
  <c r="AC429"/>
  <c r="AA429"/>
  <c r="Y429"/>
  <c r="W429"/>
  <c r="U429"/>
  <c r="S429"/>
  <c r="Q429"/>
  <c r="AQ428"/>
  <c r="AO428"/>
  <c r="AM428"/>
  <c r="AK428"/>
  <c r="AI428"/>
  <c r="AG428"/>
  <c r="AE428"/>
  <c r="AC428"/>
  <c r="AA428"/>
  <c r="Y428"/>
  <c r="W428"/>
  <c r="U428"/>
  <c r="S428"/>
  <c r="Q428"/>
  <c r="AQ427"/>
  <c r="AO427"/>
  <c r="AM427"/>
  <c r="AK427"/>
  <c r="AI427"/>
  <c r="AG427"/>
  <c r="AE427"/>
  <c r="AC427"/>
  <c r="AA427"/>
  <c r="Y427"/>
  <c r="W427"/>
  <c r="U427"/>
  <c r="S427"/>
  <c r="Q427"/>
  <c r="AQ426"/>
  <c r="AO426"/>
  <c r="AM426"/>
  <c r="AK426"/>
  <c r="AI426"/>
  <c r="AG426"/>
  <c r="AE426"/>
  <c r="AC426"/>
  <c r="AA426"/>
  <c r="Y426"/>
  <c r="W426"/>
  <c r="U426"/>
  <c r="S426"/>
  <c r="Q426"/>
  <c r="AQ425"/>
  <c r="AO425"/>
  <c r="AM425"/>
  <c r="AK425"/>
  <c r="AI425"/>
  <c r="AG425"/>
  <c r="AE425"/>
  <c r="AC425"/>
  <c r="AA425"/>
  <c r="Y425"/>
  <c r="W425"/>
  <c r="U425"/>
  <c r="S425"/>
  <c r="Q425"/>
  <c r="AQ424"/>
  <c r="AO424"/>
  <c r="AM424"/>
  <c r="AK424"/>
  <c r="AI424"/>
  <c r="AG424"/>
  <c r="AE424"/>
  <c r="AC424"/>
  <c r="AA424"/>
  <c r="Y424"/>
  <c r="W424"/>
  <c r="U424"/>
  <c r="S424"/>
  <c r="Q424"/>
  <c r="AQ423"/>
  <c r="AO423"/>
  <c r="AM423"/>
  <c r="AK423"/>
  <c r="AI423"/>
  <c r="AG423"/>
  <c r="AE423"/>
  <c r="AC423"/>
  <c r="AA423"/>
  <c r="Y423"/>
  <c r="W423"/>
  <c r="U423"/>
  <c r="S423"/>
  <c r="Q423"/>
  <c r="AQ422"/>
  <c r="AO422"/>
  <c r="AM422"/>
  <c r="AK422"/>
  <c r="AI422"/>
  <c r="AG422"/>
  <c r="AE422"/>
  <c r="AC422"/>
  <c r="AA422"/>
  <c r="Y422"/>
  <c r="W422"/>
  <c r="U422"/>
  <c r="S422"/>
  <c r="Q422"/>
  <c r="AQ421"/>
  <c r="AO421"/>
  <c r="AM421"/>
  <c r="AK421"/>
  <c r="AI421"/>
  <c r="AG421"/>
  <c r="AE421"/>
  <c r="AC421"/>
  <c r="AA421"/>
  <c r="Y421"/>
  <c r="W421"/>
  <c r="U421"/>
  <c r="S421"/>
  <c r="Q421"/>
  <c r="AQ420"/>
  <c r="AO420"/>
  <c r="AM420"/>
  <c r="AK420"/>
  <c r="AI420"/>
  <c r="AG420"/>
  <c r="AE420"/>
  <c r="AC420"/>
  <c r="AA420"/>
  <c r="Y420"/>
  <c r="W420"/>
  <c r="U420"/>
  <c r="S420"/>
  <c r="Q420"/>
  <c r="AQ419"/>
  <c r="AO419"/>
  <c r="AM419"/>
  <c r="AK419"/>
  <c r="AI419"/>
  <c r="AG419"/>
  <c r="AE419"/>
  <c r="AC419"/>
  <c r="AA419"/>
  <c r="Y419"/>
  <c r="W419"/>
  <c r="U419"/>
  <c r="S419"/>
  <c r="Q419"/>
  <c r="AQ418"/>
  <c r="AO418"/>
  <c r="AM418"/>
  <c r="AK418"/>
  <c r="AI418"/>
  <c r="AG418"/>
  <c r="AE418"/>
  <c r="AC418"/>
  <c r="AA418"/>
  <c r="Y418"/>
  <c r="W418"/>
  <c r="U418"/>
  <c r="S418"/>
  <c r="Q418"/>
  <c r="AQ417"/>
  <c r="AO417"/>
  <c r="AM417"/>
  <c r="AK417"/>
  <c r="AI417"/>
  <c r="AG417"/>
  <c r="AE417"/>
  <c r="AC417"/>
  <c r="AA417"/>
  <c r="Y417"/>
  <c r="W417"/>
  <c r="U417"/>
  <c r="S417"/>
  <c r="Q417"/>
  <c r="AQ416"/>
  <c r="AO416"/>
  <c r="AM416"/>
  <c r="AK416"/>
  <c r="AI416"/>
  <c r="AG416"/>
  <c r="AE416"/>
  <c r="AC416"/>
  <c r="AA416"/>
  <c r="Y416"/>
  <c r="W416"/>
  <c r="U416"/>
  <c r="S416"/>
  <c r="Q416"/>
  <c r="AQ415"/>
  <c r="AO415"/>
  <c r="AM415"/>
  <c r="AK415"/>
  <c r="AI415"/>
  <c r="AG415"/>
  <c r="AE415"/>
  <c r="AC415"/>
  <c r="AA415"/>
  <c r="Y415"/>
  <c r="W415"/>
  <c r="U415"/>
  <c r="S415"/>
  <c r="Q415"/>
  <c r="AQ414"/>
  <c r="AO414"/>
  <c r="AM414"/>
  <c r="AK414"/>
  <c r="AI414"/>
  <c r="AG414"/>
  <c r="AE414"/>
  <c r="AC414"/>
  <c r="AA414"/>
  <c r="Y414"/>
  <c r="W414"/>
  <c r="U414"/>
  <c r="S414"/>
  <c r="Q414"/>
  <c r="AQ413"/>
  <c r="AO413"/>
  <c r="AM413"/>
  <c r="AK413"/>
  <c r="AI413"/>
  <c r="AG413"/>
  <c r="AE413"/>
  <c r="AC413"/>
  <c r="AA413"/>
  <c r="Y413"/>
  <c r="W413"/>
  <c r="U413"/>
  <c r="S413"/>
  <c r="Q413"/>
  <c r="AQ412"/>
  <c r="AO412"/>
  <c r="AM412"/>
  <c r="AK412"/>
  <c r="AI412"/>
  <c r="AG412"/>
  <c r="AE412"/>
  <c r="AC412"/>
  <c r="AA412"/>
  <c r="Y412"/>
  <c r="W412"/>
  <c r="U412"/>
  <c r="S412"/>
  <c r="Q412"/>
  <c r="AQ411"/>
  <c r="AO411"/>
  <c r="AM411"/>
  <c r="AK411"/>
  <c r="AI411"/>
  <c r="AG411"/>
  <c r="AE411"/>
  <c r="AC411"/>
  <c r="AA411"/>
  <c r="Y411"/>
  <c r="W411"/>
  <c r="U411"/>
  <c r="S411"/>
  <c r="Q411"/>
  <c r="AQ410"/>
  <c r="AO410"/>
  <c r="AM410"/>
  <c r="AK410"/>
  <c r="AI410"/>
  <c r="AG410"/>
  <c r="AE410"/>
  <c r="AC410"/>
  <c r="AA410"/>
  <c r="Y410"/>
  <c r="W410"/>
  <c r="U410"/>
  <c r="S410"/>
  <c r="Q410"/>
  <c r="AQ409"/>
  <c r="AO409"/>
  <c r="AM409"/>
  <c r="AK409"/>
  <c r="AI409"/>
  <c r="AG409"/>
  <c r="AE409"/>
  <c r="AC409"/>
  <c r="AA409"/>
  <c r="Y409"/>
  <c r="W409"/>
  <c r="U409"/>
  <c r="S409"/>
  <c r="Q409"/>
  <c r="AQ408"/>
  <c r="AO408"/>
  <c r="AM408"/>
  <c r="AK408"/>
  <c r="AI408"/>
  <c r="AG408"/>
  <c r="AE408"/>
  <c r="AC408"/>
  <c r="AA408"/>
  <c r="Y408"/>
  <c r="W408"/>
  <c r="U408"/>
  <c r="S408"/>
  <c r="Q408"/>
  <c r="AQ407"/>
  <c r="AO407"/>
  <c r="AM407"/>
  <c r="AK407"/>
  <c r="AI407"/>
  <c r="AG407"/>
  <c r="AE407"/>
  <c r="AC407"/>
  <c r="AA407"/>
  <c r="Y407"/>
  <c r="W407"/>
  <c r="U407"/>
  <c r="S407"/>
  <c r="Q407"/>
  <c r="AQ473"/>
  <c r="AM473"/>
  <c r="AI473"/>
  <c r="AE473"/>
  <c r="AA473"/>
  <c r="W473"/>
  <c r="S473"/>
  <c r="AO472"/>
  <c r="AK472"/>
  <c r="AG472"/>
  <c r="AC472"/>
  <c r="Y472"/>
  <c r="U472"/>
  <c r="Q472"/>
  <c r="AQ471"/>
  <c r="AM471"/>
  <c r="AI471"/>
  <c r="AE471"/>
  <c r="AA471"/>
  <c r="W471"/>
  <c r="S471"/>
  <c r="AP470"/>
  <c r="AN470"/>
  <c r="AL470"/>
  <c r="AJ470"/>
  <c r="AH470"/>
  <c r="AF470"/>
  <c r="AD470"/>
  <c r="AB470"/>
  <c r="Z470"/>
  <c r="X470"/>
  <c r="V470"/>
  <c r="T470"/>
  <c r="R470"/>
  <c r="AP469"/>
  <c r="AN469"/>
  <c r="AL469"/>
  <c r="AJ469"/>
  <c r="AH469"/>
  <c r="AF469"/>
  <c r="AD469"/>
  <c r="AB469"/>
  <c r="Z469"/>
  <c r="X469"/>
  <c r="V469"/>
  <c r="T469"/>
  <c r="R469"/>
  <c r="AP468"/>
  <c r="AN468"/>
  <c r="AL468"/>
  <c r="AJ468"/>
  <c r="AH468"/>
  <c r="AF468"/>
  <c r="AD468"/>
  <c r="AB468"/>
  <c r="Z468"/>
  <c r="X468"/>
  <c r="V468"/>
  <c r="T468"/>
  <c r="R468"/>
  <c r="AP467"/>
  <c r="AN467"/>
  <c r="AL467"/>
  <c r="AJ467"/>
  <c r="AH467"/>
  <c r="AF467"/>
  <c r="AD467"/>
  <c r="AB467"/>
  <c r="Z467"/>
  <c r="X467"/>
  <c r="V467"/>
  <c r="T467"/>
  <c r="R467"/>
  <c r="AP466"/>
  <c r="AN466"/>
  <c r="AL466"/>
  <c r="AJ466"/>
  <c r="AH466"/>
  <c r="AF466"/>
  <c r="AD466"/>
  <c r="AB466"/>
  <c r="Z466"/>
  <c r="X466"/>
  <c r="V466"/>
  <c r="T466"/>
  <c r="R466"/>
  <c r="AP465"/>
  <c r="AN465"/>
  <c r="AL465"/>
  <c r="AJ465"/>
  <c r="AH465"/>
  <c r="AF465"/>
  <c r="AD465"/>
  <c r="AB465"/>
  <c r="Z465"/>
  <c r="X465"/>
  <c r="V465"/>
  <c r="T465"/>
  <c r="R465"/>
  <c r="AP464"/>
  <c r="AN464"/>
  <c r="AL464"/>
  <c r="AJ464"/>
  <c r="AH464"/>
  <c r="AF464"/>
  <c r="AD464"/>
  <c r="AB464"/>
  <c r="Z464"/>
  <c r="X464"/>
  <c r="V464"/>
  <c r="T464"/>
  <c r="R464"/>
  <c r="AP463"/>
  <c r="AN463"/>
  <c r="AL463"/>
  <c r="AJ463"/>
  <c r="AH463"/>
  <c r="AF463"/>
  <c r="AD463"/>
  <c r="AB463"/>
  <c r="Z463"/>
  <c r="X463"/>
  <c r="V463"/>
  <c r="T463"/>
  <c r="R463"/>
  <c r="AP462"/>
  <c r="AN462"/>
  <c r="AL462"/>
  <c r="AJ462"/>
  <c r="AH462"/>
  <c r="AF462"/>
  <c r="AD462"/>
  <c r="AB462"/>
  <c r="Z462"/>
  <c r="X462"/>
  <c r="V462"/>
  <c r="T462"/>
  <c r="R462"/>
  <c r="AP461"/>
  <c r="AN461"/>
  <c r="AL461"/>
  <c r="AJ461"/>
  <c r="AH461"/>
  <c r="AF461"/>
  <c r="AD461"/>
  <c r="AB461"/>
  <c r="Z461"/>
  <c r="X461"/>
  <c r="V461"/>
  <c r="T461"/>
  <c r="R461"/>
  <c r="AP460"/>
  <c r="AN460"/>
  <c r="AL460"/>
  <c r="AJ460"/>
  <c r="AH460"/>
  <c r="AF460"/>
  <c r="AD460"/>
  <c r="AB460"/>
  <c r="Z460"/>
  <c r="X460"/>
  <c r="V460"/>
  <c r="T460"/>
  <c r="R460"/>
  <c r="AP459"/>
  <c r="AN459"/>
  <c r="AL459"/>
  <c r="AJ459"/>
  <c r="AH459"/>
  <c r="AF459"/>
  <c r="AD459"/>
  <c r="AB459"/>
  <c r="Z459"/>
  <c r="X459"/>
  <c r="V459"/>
  <c r="T459"/>
  <c r="R459"/>
  <c r="AP458"/>
  <c r="AN458"/>
  <c r="AL458"/>
  <c r="AJ458"/>
  <c r="AH458"/>
  <c r="AF458"/>
  <c r="AD458"/>
  <c r="AB458"/>
  <c r="Z458"/>
  <c r="X458"/>
  <c r="V458"/>
  <c r="T458"/>
  <c r="R458"/>
  <c r="AP457"/>
  <c r="AN457"/>
  <c r="AL457"/>
  <c r="AJ457"/>
  <c r="AH457"/>
  <c r="AF457"/>
  <c r="AD457"/>
  <c r="AB457"/>
  <c r="Z457"/>
  <c r="X457"/>
  <c r="V457"/>
  <c r="T457"/>
  <c r="R457"/>
  <c r="AP456"/>
  <c r="AN456"/>
  <c r="AL456"/>
  <c r="AJ456"/>
  <c r="AH456"/>
  <c r="AF456"/>
  <c r="AD456"/>
  <c r="AB456"/>
  <c r="Z456"/>
  <c r="X456"/>
  <c r="V456"/>
  <c r="T456"/>
  <c r="R456"/>
  <c r="AP455"/>
  <c r="AN455"/>
  <c r="AL455"/>
  <c r="AJ455"/>
  <c r="AH455"/>
  <c r="AF455"/>
  <c r="AD455"/>
  <c r="AB455"/>
  <c r="Z455"/>
  <c r="X455"/>
  <c r="V455"/>
  <c r="T455"/>
  <c r="R455"/>
  <c r="AP454"/>
  <c r="AN454"/>
  <c r="AL454"/>
  <c r="AJ454"/>
  <c r="AH454"/>
  <c r="AF454"/>
  <c r="AD454"/>
  <c r="AB454"/>
  <c r="Z454"/>
  <c r="X454"/>
  <c r="V454"/>
  <c r="T454"/>
  <c r="R454"/>
  <c r="AP453"/>
  <c r="AN453"/>
  <c r="AL453"/>
  <c r="AJ453"/>
  <c r="AH453"/>
  <c r="AF453"/>
  <c r="AD453"/>
  <c r="AB453"/>
  <c r="Z453"/>
  <c r="X453"/>
  <c r="V453"/>
  <c r="T453"/>
  <c r="R453"/>
  <c r="AP452"/>
  <c r="AN452"/>
  <c r="AL452"/>
  <c r="AJ452"/>
  <c r="AH452"/>
  <c r="AF452"/>
  <c r="AD452"/>
  <c r="AB452"/>
  <c r="Z452"/>
  <c r="X452"/>
  <c r="V452"/>
  <c r="T452"/>
  <c r="R452"/>
  <c r="AP451"/>
  <c r="AN451"/>
  <c r="AL451"/>
  <c r="AJ451"/>
  <c r="AH451"/>
  <c r="AF451"/>
  <c r="AD451"/>
  <c r="AB451"/>
  <c r="Z451"/>
  <c r="X451"/>
  <c r="V451"/>
  <c r="T451"/>
  <c r="R451"/>
  <c r="AP450"/>
  <c r="AN450"/>
  <c r="AL450"/>
  <c r="AJ450"/>
  <c r="AH450"/>
  <c r="AF450"/>
  <c r="AD450"/>
  <c r="AB450"/>
  <c r="Z450"/>
  <c r="X450"/>
  <c r="V450"/>
  <c r="T450"/>
  <c r="R450"/>
  <c r="AP449"/>
  <c r="AN449"/>
  <c r="AL449"/>
  <c r="AJ449"/>
  <c r="AH449"/>
  <c r="AF449"/>
  <c r="AD449"/>
  <c r="AB449"/>
  <c r="Z449"/>
  <c r="X449"/>
  <c r="V449"/>
  <c r="T449"/>
  <c r="R449"/>
  <c r="AP448"/>
  <c r="AN448"/>
  <c r="AL448"/>
  <c r="AJ448"/>
  <c r="AH448"/>
  <c r="AF448"/>
  <c r="AD448"/>
  <c r="AB448"/>
  <c r="Z448"/>
  <c r="X448"/>
  <c r="V448"/>
  <c r="T448"/>
  <c r="R448"/>
  <c r="AP447"/>
  <c r="AN447"/>
  <c r="AL447"/>
  <c r="AJ447"/>
  <c r="AH447"/>
  <c r="AF447"/>
  <c r="AD447"/>
  <c r="AB447"/>
  <c r="Z447"/>
  <c r="X447"/>
  <c r="V447"/>
  <c r="T447"/>
  <c r="R447"/>
  <c r="AP446"/>
  <c r="AN446"/>
  <c r="AL446"/>
  <c r="AJ446"/>
  <c r="AH446"/>
  <c r="AF446"/>
  <c r="AD446"/>
  <c r="AB446"/>
  <c r="Z446"/>
  <c r="X446"/>
  <c r="V446"/>
  <c r="T446"/>
  <c r="R446"/>
  <c r="AP445"/>
  <c r="AN445"/>
  <c r="AL445"/>
  <c r="AJ445"/>
  <c r="AH445"/>
  <c r="AF445"/>
  <c r="AD445"/>
  <c r="AB445"/>
  <c r="Z445"/>
  <c r="X445"/>
  <c r="V445"/>
  <c r="T445"/>
  <c r="R445"/>
  <c r="AP444"/>
  <c r="AN444"/>
  <c r="AL444"/>
  <c r="AJ444"/>
  <c r="AH444"/>
  <c r="AF444"/>
  <c r="AD444"/>
  <c r="AB444"/>
  <c r="Z444"/>
  <c r="X444"/>
  <c r="V444"/>
  <c r="T444"/>
  <c r="R444"/>
  <c r="AP443"/>
  <c r="AN443"/>
  <c r="AL443"/>
  <c r="AJ443"/>
  <c r="AH443"/>
  <c r="AF443"/>
  <c r="AD443"/>
  <c r="AB443"/>
  <c r="Z443"/>
  <c r="X443"/>
  <c r="V443"/>
  <c r="T443"/>
  <c r="R443"/>
  <c r="AP442"/>
  <c r="AN442"/>
  <c r="AL442"/>
  <c r="AJ442"/>
  <c r="AH442"/>
  <c r="AF442"/>
  <c r="AD442"/>
  <c r="AB442"/>
  <c r="Z442"/>
  <c r="X442"/>
  <c r="V442"/>
  <c r="T442"/>
  <c r="R442"/>
  <c r="AP441"/>
  <c r="AN441"/>
  <c r="AL441"/>
  <c r="AJ441"/>
  <c r="AH441"/>
  <c r="AF441"/>
  <c r="AD441"/>
  <c r="AB441"/>
  <c r="Z441"/>
  <c r="X441"/>
  <c r="V441"/>
  <c r="T441"/>
  <c r="R441"/>
  <c r="AP440"/>
  <c r="AN440"/>
  <c r="AL440"/>
  <c r="AJ440"/>
  <c r="AH440"/>
  <c r="AF440"/>
  <c r="AD440"/>
  <c r="AB440"/>
  <c r="Z440"/>
  <c r="X440"/>
  <c r="V440"/>
  <c r="T440"/>
  <c r="R440"/>
  <c r="AP439"/>
  <c r="AN439"/>
  <c r="AL439"/>
  <c r="AJ439"/>
  <c r="AH439"/>
  <c r="AF439"/>
  <c r="AD439"/>
  <c r="AB439"/>
  <c r="Z439"/>
  <c r="X439"/>
  <c r="V439"/>
  <c r="T439"/>
  <c r="R439"/>
  <c r="AP438"/>
  <c r="AN438"/>
  <c r="AL438"/>
  <c r="AJ438"/>
  <c r="AH438"/>
  <c r="AF438"/>
  <c r="AD438"/>
  <c r="AB438"/>
  <c r="Z438"/>
  <c r="X438"/>
  <c r="V438"/>
  <c r="T438"/>
  <c r="R438"/>
  <c r="AP437"/>
  <c r="AN437"/>
  <c r="AL437"/>
  <c r="AJ437"/>
  <c r="AH437"/>
  <c r="AF437"/>
  <c r="AD437"/>
  <c r="AB437"/>
  <c r="Z437"/>
  <c r="X437"/>
  <c r="V437"/>
  <c r="T437"/>
  <c r="R437"/>
  <c r="AP436"/>
  <c r="AN436"/>
  <c r="AL436"/>
  <c r="AJ436"/>
  <c r="AH436"/>
  <c r="AF436"/>
  <c r="AD436"/>
  <c r="AB436"/>
  <c r="Z436"/>
  <c r="X436"/>
  <c r="V436"/>
  <c r="T436"/>
  <c r="R436"/>
  <c r="AP435"/>
  <c r="AN435"/>
  <c r="AL435"/>
  <c r="AJ435"/>
  <c r="AH435"/>
  <c r="AF435"/>
  <c r="AD435"/>
  <c r="AB435"/>
  <c r="Z435"/>
  <c r="X435"/>
  <c r="V435"/>
  <c r="T435"/>
  <c r="R435"/>
  <c r="AP434"/>
  <c r="AN434"/>
  <c r="AL434"/>
  <c r="AJ434"/>
  <c r="AH434"/>
  <c r="AF434"/>
  <c r="AD434"/>
  <c r="AB434"/>
  <c r="Z434"/>
  <c r="X434"/>
  <c r="V434"/>
  <c r="T434"/>
  <c r="R434"/>
  <c r="AP433"/>
  <c r="AN433"/>
  <c r="AL433"/>
  <c r="AJ433"/>
  <c r="AH433"/>
  <c r="AF433"/>
  <c r="AD433"/>
  <c r="AB433"/>
  <c r="Z433"/>
  <c r="X433"/>
  <c r="V433"/>
  <c r="T433"/>
  <c r="R433"/>
  <c r="AP432"/>
  <c r="AN432"/>
  <c r="AL432"/>
  <c r="AJ432"/>
  <c r="AH432"/>
  <c r="AF432"/>
  <c r="AD432"/>
  <c r="AB432"/>
  <c r="Z432"/>
  <c r="X432"/>
  <c r="V432"/>
  <c r="T432"/>
  <c r="R432"/>
  <c r="AP431"/>
  <c r="AN431"/>
  <c r="AL431"/>
  <c r="AJ431"/>
  <c r="AH431"/>
  <c r="AF431"/>
  <c r="AD431"/>
  <c r="AB431"/>
  <c r="Z431"/>
  <c r="X431"/>
  <c r="V431"/>
  <c r="T431"/>
  <c r="R431"/>
  <c r="AP430"/>
  <c r="AN430"/>
  <c r="AL430"/>
  <c r="AJ430"/>
  <c r="AH430"/>
  <c r="AF430"/>
  <c r="AD430"/>
  <c r="AB430"/>
  <c r="Z430"/>
  <c r="X430"/>
  <c r="V430"/>
  <c r="T430"/>
  <c r="R430"/>
  <c r="AP429"/>
  <c r="AN429"/>
  <c r="AL429"/>
  <c r="AJ429"/>
  <c r="AH429"/>
  <c r="AF429"/>
  <c r="AD429"/>
  <c r="AB429"/>
  <c r="Z429"/>
  <c r="X429"/>
  <c r="V429"/>
  <c r="T429"/>
  <c r="R429"/>
  <c r="AP428"/>
  <c r="AN428"/>
  <c r="AL428"/>
  <c r="AJ428"/>
  <c r="AH428"/>
  <c r="AF428"/>
  <c r="AD428"/>
  <c r="AB428"/>
  <c r="Z428"/>
  <c r="X428"/>
  <c r="V428"/>
  <c r="T428"/>
  <c r="R428"/>
  <c r="AP427"/>
  <c r="AN427"/>
  <c r="AL427"/>
  <c r="AJ427"/>
  <c r="AH427"/>
  <c r="AF427"/>
  <c r="AD427"/>
  <c r="AB427"/>
  <c r="Z427"/>
  <c r="X427"/>
  <c r="V427"/>
  <c r="T427"/>
  <c r="R427"/>
  <c r="AP426"/>
  <c r="AN426"/>
  <c r="AL426"/>
  <c r="AJ426"/>
  <c r="AH426"/>
  <c r="AF426"/>
  <c r="AD426"/>
  <c r="AB426"/>
  <c r="Z426"/>
  <c r="X426"/>
  <c r="V426"/>
  <c r="T426"/>
  <c r="R426"/>
  <c r="AP425"/>
  <c r="AN425"/>
  <c r="AL425"/>
  <c r="AJ425"/>
  <c r="AH425"/>
  <c r="AF425"/>
  <c r="AD425"/>
  <c r="AB425"/>
  <c r="Z425"/>
  <c r="X425"/>
  <c r="V425"/>
  <c r="T425"/>
  <c r="R425"/>
  <c r="AP424"/>
  <c r="AN424"/>
  <c r="AL424"/>
  <c r="AJ424"/>
  <c r="AH424"/>
  <c r="AF424"/>
  <c r="AD424"/>
  <c r="AB424"/>
  <c r="Z424"/>
  <c r="X424"/>
  <c r="V424"/>
  <c r="T424"/>
  <c r="R424"/>
  <c r="AP423"/>
  <c r="AN423"/>
  <c r="AL423"/>
  <c r="AJ423"/>
  <c r="AH423"/>
  <c r="AF423"/>
  <c r="AD423"/>
  <c r="AB423"/>
  <c r="Z423"/>
  <c r="X423"/>
  <c r="V423"/>
  <c r="T423"/>
  <c r="R423"/>
  <c r="AP422"/>
  <c r="AN422"/>
  <c r="AL422"/>
  <c r="AJ422"/>
  <c r="AH422"/>
  <c r="AF422"/>
  <c r="AD422"/>
  <c r="AB422"/>
  <c r="Z422"/>
  <c r="X422"/>
  <c r="V422"/>
  <c r="T422"/>
  <c r="R422"/>
  <c r="AP421"/>
  <c r="AN421"/>
  <c r="AL421"/>
  <c r="AJ421"/>
  <c r="AH421"/>
  <c r="AF421"/>
  <c r="AD421"/>
  <c r="AB421"/>
  <c r="Z421"/>
  <c r="X421"/>
  <c r="V421"/>
  <c r="T421"/>
  <c r="R421"/>
  <c r="AP420"/>
  <c r="AN420"/>
  <c r="AL420"/>
  <c r="AJ420"/>
  <c r="AH420"/>
  <c r="AF420"/>
  <c r="AD420"/>
  <c r="AB420"/>
  <c r="Z420"/>
  <c r="X420"/>
  <c r="V420"/>
  <c r="T420"/>
  <c r="R420"/>
  <c r="AP419"/>
  <c r="AN419"/>
  <c r="AL419"/>
  <c r="AJ419"/>
  <c r="AH419"/>
  <c r="AF419"/>
  <c r="AD419"/>
  <c r="AB419"/>
  <c r="Z419"/>
  <c r="X419"/>
  <c r="V419"/>
  <c r="T419"/>
  <c r="R419"/>
  <c r="AP418"/>
  <c r="AN418"/>
  <c r="AL418"/>
  <c r="AJ418"/>
  <c r="AH418"/>
  <c r="AF418"/>
  <c r="AD418"/>
  <c r="AB418"/>
  <c r="Z418"/>
  <c r="X418"/>
  <c r="V418"/>
  <c r="T418"/>
  <c r="R418"/>
  <c r="AP417"/>
  <c r="AN417"/>
  <c r="AL417"/>
  <c r="AJ417"/>
  <c r="AH417"/>
  <c r="AF417"/>
  <c r="AD417"/>
  <c r="AB417"/>
  <c r="Z417"/>
  <c r="X417"/>
  <c r="V417"/>
  <c r="T417"/>
  <c r="R417"/>
  <c r="AP416"/>
  <c r="AN416"/>
  <c r="AL416"/>
  <c r="AJ416"/>
  <c r="AH416"/>
  <c r="AF416"/>
  <c r="AD416"/>
  <c r="AB416"/>
  <c r="Z416"/>
  <c r="X416"/>
  <c r="V416"/>
  <c r="T416"/>
  <c r="R416"/>
  <c r="AP415"/>
  <c r="AN415"/>
  <c r="AL415"/>
  <c r="AJ415"/>
  <c r="AH415"/>
  <c r="AF415"/>
  <c r="AD415"/>
  <c r="AB415"/>
  <c r="Z415"/>
  <c r="X415"/>
  <c r="V415"/>
  <c r="T415"/>
  <c r="R415"/>
  <c r="AP414"/>
  <c r="AN414"/>
  <c r="AL414"/>
  <c r="AJ414"/>
  <c r="AH414"/>
  <c r="AF414"/>
  <c r="AD414"/>
  <c r="AB414"/>
  <c r="Z414"/>
  <c r="X414"/>
  <c r="V414"/>
  <c r="T414"/>
  <c r="R414"/>
  <c r="AP413"/>
  <c r="AN413"/>
  <c r="AL413"/>
  <c r="AJ413"/>
  <c r="AH413"/>
  <c r="AF413"/>
  <c r="AD413"/>
  <c r="AB413"/>
  <c r="Z413"/>
  <c r="X413"/>
  <c r="V413"/>
  <c r="T413"/>
  <c r="R413"/>
  <c r="AP412"/>
  <c r="AN412"/>
  <c r="AL412"/>
  <c r="AJ412"/>
  <c r="AH412"/>
  <c r="AF412"/>
  <c r="AD412"/>
  <c r="AB412"/>
  <c r="Z412"/>
  <c r="X412"/>
  <c r="V412"/>
  <c r="T412"/>
  <c r="R412"/>
  <c r="AP411"/>
  <c r="AN411"/>
  <c r="AL411"/>
  <c r="AJ411"/>
  <c r="AH411"/>
  <c r="AF411"/>
  <c r="AD411"/>
  <c r="AB411"/>
  <c r="Z411"/>
  <c r="X411"/>
  <c r="V411"/>
  <c r="T411"/>
  <c r="R411"/>
  <c r="AP410"/>
  <c r="AN410"/>
  <c r="AL410"/>
  <c r="AJ410"/>
  <c r="AH410"/>
  <c r="AF410"/>
  <c r="AD410"/>
  <c r="AB410"/>
  <c r="Z410"/>
  <c r="X410"/>
  <c r="V410"/>
  <c r="T410"/>
  <c r="R410"/>
  <c r="AP409"/>
  <c r="AN409"/>
  <c r="AL409"/>
  <c r="AJ409"/>
  <c r="AH409"/>
  <c r="AF409"/>
  <c r="AD409"/>
  <c r="AB409"/>
  <c r="Z409"/>
  <c r="X409"/>
  <c r="V409"/>
  <c r="T409"/>
  <c r="R409"/>
  <c r="AP408"/>
  <c r="AN408"/>
  <c r="AL408"/>
  <c r="AJ408"/>
  <c r="AH408"/>
  <c r="AF408"/>
  <c r="AD408"/>
  <c r="AB408"/>
  <c r="Z408"/>
  <c r="X408"/>
  <c r="V408"/>
  <c r="T408"/>
  <c r="R408"/>
  <c r="AP407"/>
  <c r="AN407"/>
  <c r="AL407"/>
  <c r="AJ407"/>
  <c r="AH407"/>
  <c r="AF407"/>
  <c r="AD407"/>
  <c r="AB407"/>
  <c r="Z407"/>
  <c r="X407"/>
  <c r="V407"/>
  <c r="T407"/>
  <c r="R407"/>
  <c r="AP406"/>
  <c r="AN406"/>
  <c r="AL406"/>
  <c r="AJ406"/>
  <c r="AH406"/>
  <c r="AF406"/>
  <c r="AD406"/>
  <c r="AB406"/>
  <c r="Z406"/>
  <c r="X406"/>
  <c r="V406"/>
  <c r="T406"/>
  <c r="R406"/>
  <c r="AP405"/>
  <c r="AN405"/>
  <c r="AL405"/>
  <c r="AJ405"/>
  <c r="AH405"/>
  <c r="AF405"/>
  <c r="AD405"/>
  <c r="AB405"/>
  <c r="Z405"/>
  <c r="X405"/>
  <c r="V405"/>
  <c r="T405"/>
  <c r="R405"/>
  <c r="AP404"/>
  <c r="AN404"/>
  <c r="AL404"/>
  <c r="AJ404"/>
  <c r="AH404"/>
  <c r="AF404"/>
  <c r="AD404"/>
  <c r="AB404"/>
  <c r="Z404"/>
  <c r="X404"/>
  <c r="V404"/>
  <c r="T404"/>
  <c r="R404"/>
  <c r="AP403"/>
  <c r="AN403"/>
  <c r="AL403"/>
  <c r="AJ403"/>
  <c r="AH403"/>
  <c r="AF403"/>
  <c r="AD403"/>
  <c r="AB403"/>
  <c r="Z403"/>
  <c r="X403"/>
  <c r="V403"/>
  <c r="T403"/>
  <c r="R403"/>
  <c r="AP402"/>
  <c r="AN402"/>
  <c r="AL402"/>
  <c r="AJ402"/>
  <c r="AH402"/>
  <c r="AF402"/>
  <c r="AD402"/>
  <c r="AB402"/>
  <c r="Z402"/>
  <c r="X402"/>
  <c r="V402"/>
  <c r="T402"/>
  <c r="R402"/>
  <c r="AQ406"/>
  <c r="AM406"/>
  <c r="AI406"/>
  <c r="AE406"/>
  <c r="AA406"/>
  <c r="W406"/>
  <c r="S406"/>
  <c r="AO405"/>
  <c r="AK405"/>
  <c r="AG405"/>
  <c r="AC405"/>
  <c r="Y405"/>
  <c r="U405"/>
  <c r="Q405"/>
  <c r="AQ404"/>
  <c r="AM404"/>
  <c r="AI404"/>
  <c r="AE404"/>
  <c r="AA404"/>
  <c r="W404"/>
  <c r="S404"/>
  <c r="AO403"/>
  <c r="AK403"/>
  <c r="AG403"/>
  <c r="AC403"/>
  <c r="Y403"/>
  <c r="U403"/>
  <c r="Q403"/>
  <c r="AQ402"/>
  <c r="AM402"/>
  <c r="AI402"/>
  <c r="AE402"/>
  <c r="AA402"/>
  <c r="W402"/>
  <c r="S402"/>
  <c r="AP401"/>
  <c r="AN401"/>
  <c r="AL401"/>
  <c r="AJ401"/>
  <c r="AH401"/>
  <c r="AF401"/>
  <c r="AD401"/>
  <c r="AB401"/>
  <c r="Z401"/>
  <c r="X401"/>
  <c r="V401"/>
  <c r="T401"/>
  <c r="R401"/>
  <c r="AP400"/>
  <c r="AN400"/>
  <c r="AL400"/>
  <c r="AJ400"/>
  <c r="AH400"/>
  <c r="AF400"/>
  <c r="AD400"/>
  <c r="AB400"/>
  <c r="Z400"/>
  <c r="X400"/>
  <c r="V400"/>
  <c r="T400"/>
  <c r="R400"/>
  <c r="AP399"/>
  <c r="AN399"/>
  <c r="AL399"/>
  <c r="AJ399"/>
  <c r="AH399"/>
  <c r="AF399"/>
  <c r="AD399"/>
  <c r="AB399"/>
  <c r="Z399"/>
  <c r="X399"/>
  <c r="V399"/>
  <c r="T399"/>
  <c r="R399"/>
  <c r="AP398"/>
  <c r="AN398"/>
  <c r="AL398"/>
  <c r="AJ398"/>
  <c r="AH398"/>
  <c r="AF398"/>
  <c r="AD398"/>
  <c r="AB398"/>
  <c r="Z398"/>
  <c r="X398"/>
  <c r="V398"/>
  <c r="T398"/>
  <c r="R398"/>
  <c r="AP397"/>
  <c r="AN397"/>
  <c r="AL397"/>
  <c r="AJ397"/>
  <c r="AH397"/>
  <c r="AF397"/>
  <c r="AD397"/>
  <c r="AB397"/>
  <c r="Z397"/>
  <c r="X397"/>
  <c r="V397"/>
  <c r="T397"/>
  <c r="R397"/>
  <c r="AP396"/>
  <c r="AN396"/>
  <c r="AL396"/>
  <c r="AJ396"/>
  <c r="AH396"/>
  <c r="AF396"/>
  <c r="AD396"/>
  <c r="AB396"/>
  <c r="Z396"/>
  <c r="X396"/>
  <c r="V396"/>
  <c r="T396"/>
  <c r="R396"/>
  <c r="AP395"/>
  <c r="AN395"/>
  <c r="AL395"/>
  <c r="AJ395"/>
  <c r="AH395"/>
  <c r="AF395"/>
  <c r="AD395"/>
  <c r="AB395"/>
  <c r="Z395"/>
  <c r="X395"/>
  <c r="V395"/>
  <c r="T395"/>
  <c r="R395"/>
  <c r="AP394"/>
  <c r="AN394"/>
  <c r="AL394"/>
  <c r="AJ394"/>
  <c r="AH394"/>
  <c r="AF394"/>
  <c r="AD394"/>
  <c r="AB394"/>
  <c r="Z394"/>
  <c r="X394"/>
  <c r="V394"/>
  <c r="T394"/>
  <c r="R394"/>
  <c r="AP393"/>
  <c r="AN393"/>
  <c r="AL393"/>
  <c r="AJ393"/>
  <c r="AH393"/>
  <c r="AF393"/>
  <c r="AD393"/>
  <c r="AB393"/>
  <c r="Z393"/>
  <c r="X393"/>
  <c r="V393"/>
  <c r="T393"/>
  <c r="R393"/>
  <c r="AP392"/>
  <c r="AN392"/>
  <c r="AL392"/>
  <c r="AJ392"/>
  <c r="AH392"/>
  <c r="AF392"/>
  <c r="AD392"/>
  <c r="AB392"/>
  <c r="Z392"/>
  <c r="X392"/>
  <c r="V392"/>
  <c r="T392"/>
  <c r="R392"/>
  <c r="AP391"/>
  <c r="AN391"/>
  <c r="AL391"/>
  <c r="AJ391"/>
  <c r="AH391"/>
  <c r="AF391"/>
  <c r="AD391"/>
  <c r="AB391"/>
  <c r="Z391"/>
  <c r="X391"/>
  <c r="V391"/>
  <c r="T391"/>
  <c r="R391"/>
  <c r="AP390"/>
  <c r="AN390"/>
  <c r="AL390"/>
  <c r="AJ390"/>
  <c r="AH390"/>
  <c r="AF390"/>
  <c r="AD390"/>
  <c r="AB390"/>
  <c r="Z390"/>
  <c r="X390"/>
  <c r="V390"/>
  <c r="T390"/>
  <c r="R390"/>
  <c r="AP389"/>
  <c r="AN389"/>
  <c r="AL389"/>
  <c r="AJ389"/>
  <c r="AH389"/>
  <c r="AF389"/>
  <c r="AD389"/>
  <c r="AB389"/>
  <c r="Z389"/>
  <c r="X389"/>
  <c r="V389"/>
  <c r="T389"/>
  <c r="R389"/>
  <c r="AP388"/>
  <c r="AN388"/>
  <c r="AL388"/>
  <c r="AJ388"/>
  <c r="AH388"/>
  <c r="AF388"/>
  <c r="AD388"/>
  <c r="AB388"/>
  <c r="Z388"/>
  <c r="X388"/>
  <c r="V388"/>
  <c r="T388"/>
  <c r="R388"/>
  <c r="AP387"/>
  <c r="AN387"/>
  <c r="AL387"/>
  <c r="AJ387"/>
  <c r="AH387"/>
  <c r="AF387"/>
  <c r="AD387"/>
  <c r="AB387"/>
  <c r="Z387"/>
  <c r="X387"/>
  <c r="V387"/>
  <c r="T387"/>
  <c r="R387"/>
  <c r="AP386"/>
  <c r="AN386"/>
  <c r="AL386"/>
  <c r="AJ386"/>
  <c r="AH386"/>
  <c r="AF386"/>
  <c r="AD386"/>
  <c r="AB386"/>
  <c r="Z386"/>
  <c r="X386"/>
  <c r="V386"/>
  <c r="T386"/>
  <c r="R386"/>
  <c r="AP385"/>
  <c r="AN385"/>
  <c r="AL385"/>
  <c r="AJ385"/>
  <c r="AH385"/>
  <c r="AF385"/>
  <c r="AD385"/>
  <c r="AB385"/>
  <c r="Z385"/>
  <c r="X385"/>
  <c r="V385"/>
  <c r="T385"/>
  <c r="R385"/>
  <c r="AP384"/>
  <c r="AN384"/>
  <c r="AL384"/>
  <c r="AJ384"/>
  <c r="AH384"/>
  <c r="AF384"/>
  <c r="AD384"/>
  <c r="AB384"/>
  <c r="Z384"/>
  <c r="X384"/>
  <c r="V384"/>
  <c r="T384"/>
  <c r="R384"/>
  <c r="AP383"/>
  <c r="AN383"/>
  <c r="AL383"/>
  <c r="AJ383"/>
  <c r="AH383"/>
  <c r="AF383"/>
  <c r="AD383"/>
  <c r="AB383"/>
  <c r="Z383"/>
  <c r="X383"/>
  <c r="V383"/>
  <c r="T383"/>
  <c r="R383"/>
  <c r="AP382"/>
  <c r="AN382"/>
  <c r="AL382"/>
  <c r="AJ382"/>
  <c r="AH382"/>
  <c r="AF382"/>
  <c r="AD382"/>
  <c r="AB382"/>
  <c r="Z382"/>
  <c r="X382"/>
  <c r="V382"/>
  <c r="T382"/>
  <c r="R382"/>
  <c r="AP381"/>
  <c r="AN381"/>
  <c r="AL381"/>
  <c r="AJ381"/>
  <c r="AH381"/>
  <c r="AF381"/>
  <c r="AD381"/>
  <c r="AB381"/>
  <c r="Z381"/>
  <c r="X381"/>
  <c r="V381"/>
  <c r="T381"/>
  <c r="R381"/>
  <c r="AP380"/>
  <c r="AN380"/>
  <c r="AL380"/>
  <c r="AJ380"/>
  <c r="AH380"/>
  <c r="AF380"/>
  <c r="AD380"/>
  <c r="AB380"/>
  <c r="Z380"/>
  <c r="X380"/>
  <c r="V380"/>
  <c r="T380"/>
  <c r="R380"/>
  <c r="AP379"/>
  <c r="AN379"/>
  <c r="AL379"/>
  <c r="AJ379"/>
  <c r="AH379"/>
  <c r="AF379"/>
  <c r="AD379"/>
  <c r="AB379"/>
  <c r="Z379"/>
  <c r="X379"/>
  <c r="V379"/>
  <c r="T379"/>
  <c r="R379"/>
  <c r="AP378"/>
  <c r="AN378"/>
  <c r="AL378"/>
  <c r="AJ378"/>
  <c r="AH378"/>
  <c r="AF378"/>
  <c r="AD378"/>
  <c r="AB378"/>
  <c r="Z378"/>
  <c r="X378"/>
  <c r="V378"/>
  <c r="T378"/>
  <c r="R378"/>
  <c r="AP377"/>
  <c r="AN377"/>
  <c r="AL377"/>
  <c r="AJ377"/>
  <c r="AH377"/>
  <c r="AF377"/>
  <c r="AD377"/>
  <c r="AB377"/>
  <c r="Z377"/>
  <c r="X377"/>
  <c r="V377"/>
  <c r="T377"/>
  <c r="R377"/>
  <c r="AP376"/>
  <c r="AN376"/>
  <c r="AL376"/>
  <c r="AJ376"/>
  <c r="AH376"/>
  <c r="AF376"/>
  <c r="AD376"/>
  <c r="AB376"/>
  <c r="Z376"/>
  <c r="X376"/>
  <c r="V376"/>
  <c r="T376"/>
  <c r="R376"/>
  <c r="AP375"/>
  <c r="AN375"/>
  <c r="AL375"/>
  <c r="AJ375"/>
  <c r="AH375"/>
  <c r="AF375"/>
  <c r="AD375"/>
  <c r="AB375"/>
  <c r="Z375"/>
  <c r="X375"/>
  <c r="V375"/>
  <c r="T375"/>
  <c r="R375"/>
  <c r="AP374"/>
  <c r="AN374"/>
  <c r="AL374"/>
  <c r="AJ374"/>
  <c r="AH374"/>
  <c r="AF374"/>
  <c r="AD374"/>
  <c r="AB374"/>
  <c r="Z374"/>
  <c r="X374"/>
  <c r="V374"/>
  <c r="T374"/>
  <c r="R374"/>
  <c r="AP373"/>
  <c r="AN373"/>
  <c r="AL373"/>
  <c r="AJ373"/>
  <c r="AH373"/>
  <c r="AF373"/>
  <c r="AD373"/>
  <c r="AB373"/>
  <c r="Z373"/>
  <c r="X373"/>
  <c r="V373"/>
  <c r="T373"/>
  <c r="R373"/>
  <c r="AP372"/>
  <c r="AN372"/>
  <c r="AL372"/>
  <c r="AJ372"/>
  <c r="AH372"/>
  <c r="AF372"/>
  <c r="AD372"/>
  <c r="AB372"/>
  <c r="Z372"/>
  <c r="X372"/>
  <c r="V372"/>
  <c r="T372"/>
  <c r="R372"/>
  <c r="AP371"/>
  <c r="AN371"/>
  <c r="AL371"/>
  <c r="AJ371"/>
  <c r="AH371"/>
  <c r="AF371"/>
  <c r="AD371"/>
  <c r="AB371"/>
  <c r="Z371"/>
  <c r="X371"/>
  <c r="V371"/>
  <c r="T371"/>
  <c r="R371"/>
  <c r="AP370"/>
  <c r="AN370"/>
  <c r="AL370"/>
  <c r="AJ370"/>
  <c r="AH370"/>
  <c r="AF370"/>
  <c r="AD370"/>
  <c r="AB370"/>
  <c r="Z370"/>
  <c r="X370"/>
  <c r="V370"/>
  <c r="T370"/>
  <c r="R370"/>
  <c r="AP369"/>
  <c r="AN369"/>
  <c r="AL369"/>
  <c r="AJ369"/>
  <c r="AH369"/>
  <c r="AF369"/>
  <c r="AD369"/>
  <c r="AB369"/>
  <c r="Z369"/>
  <c r="X369"/>
  <c r="V369"/>
  <c r="T369"/>
  <c r="R369"/>
  <c r="AP368"/>
  <c r="AN368"/>
  <c r="AL368"/>
  <c r="AJ368"/>
  <c r="AH368"/>
  <c r="AF368"/>
  <c r="AD368"/>
  <c r="AB368"/>
  <c r="Z368"/>
  <c r="X368"/>
  <c r="V368"/>
  <c r="T368"/>
  <c r="R368"/>
  <c r="AP367"/>
  <c r="AN367"/>
  <c r="AL367"/>
  <c r="AJ367"/>
  <c r="AH367"/>
  <c r="AF367"/>
  <c r="AD367"/>
  <c r="AB367"/>
  <c r="Z367"/>
  <c r="X367"/>
  <c r="V367"/>
  <c r="T367"/>
  <c r="R367"/>
  <c r="AP366"/>
  <c r="AN366"/>
  <c r="AL366"/>
  <c r="AJ366"/>
  <c r="AH366"/>
  <c r="AF366"/>
  <c r="AD366"/>
  <c r="AB366"/>
  <c r="Z366"/>
  <c r="X366"/>
  <c r="V366"/>
  <c r="T366"/>
  <c r="R366"/>
  <c r="AP365"/>
  <c r="AN365"/>
  <c r="AL365"/>
  <c r="AJ365"/>
  <c r="AH365"/>
  <c r="AF365"/>
  <c r="AD365"/>
  <c r="AB365"/>
  <c r="Z365"/>
  <c r="X365"/>
  <c r="V365"/>
  <c r="T365"/>
  <c r="R365"/>
  <c r="AP364"/>
  <c r="AN364"/>
  <c r="AL364"/>
  <c r="AJ364"/>
  <c r="AH364"/>
  <c r="AF364"/>
  <c r="AD364"/>
  <c r="AB364"/>
  <c r="Z364"/>
  <c r="X364"/>
  <c r="V364"/>
  <c r="T364"/>
  <c r="R364"/>
  <c r="AP363"/>
  <c r="AN363"/>
  <c r="AL363"/>
  <c r="AJ363"/>
  <c r="AH363"/>
  <c r="AF363"/>
  <c r="AD363"/>
  <c r="AB363"/>
  <c r="Z363"/>
  <c r="X363"/>
  <c r="V363"/>
  <c r="T363"/>
  <c r="R363"/>
  <c r="AP362"/>
  <c r="AN362"/>
  <c r="AL362"/>
  <c r="AJ362"/>
  <c r="AH362"/>
  <c r="AF362"/>
  <c r="AD362"/>
  <c r="AB362"/>
  <c r="Z362"/>
  <c r="X362"/>
  <c r="V362"/>
  <c r="T362"/>
  <c r="R362"/>
  <c r="AP361"/>
  <c r="AN361"/>
  <c r="AL361"/>
  <c r="AJ361"/>
  <c r="AH361"/>
  <c r="AF361"/>
  <c r="AD361"/>
  <c r="AB361"/>
  <c r="Z361"/>
  <c r="X361"/>
  <c r="V361"/>
  <c r="T361"/>
  <c r="R361"/>
  <c r="AP360"/>
  <c r="AN360"/>
  <c r="AL360"/>
  <c r="AJ360"/>
  <c r="AH360"/>
  <c r="AF360"/>
  <c r="AD360"/>
  <c r="AB360"/>
  <c r="Z360"/>
  <c r="X360"/>
  <c r="V360"/>
  <c r="T360"/>
  <c r="R360"/>
  <c r="AP359"/>
  <c r="AN359"/>
  <c r="AL359"/>
  <c r="AJ359"/>
  <c r="AH359"/>
  <c r="AF359"/>
  <c r="AD359"/>
  <c r="AB359"/>
  <c r="Z359"/>
  <c r="X359"/>
  <c r="V359"/>
  <c r="T359"/>
  <c r="R359"/>
  <c r="AP358"/>
  <c r="AN358"/>
  <c r="AL358"/>
  <c r="AJ358"/>
  <c r="AH358"/>
  <c r="AF358"/>
  <c r="AD358"/>
  <c r="AB358"/>
  <c r="Z358"/>
  <c r="X358"/>
  <c r="V358"/>
  <c r="T358"/>
  <c r="R358"/>
  <c r="AP357"/>
  <c r="AN357"/>
  <c r="AL357"/>
  <c r="AJ357"/>
  <c r="AH357"/>
  <c r="AF357"/>
  <c r="AD357"/>
  <c r="AB357"/>
  <c r="Z357"/>
  <c r="X357"/>
  <c r="V357"/>
  <c r="T357"/>
  <c r="R357"/>
  <c r="AP356"/>
  <c r="AN356"/>
  <c r="AL356"/>
  <c r="AJ356"/>
  <c r="AH356"/>
  <c r="AF356"/>
  <c r="AD356"/>
  <c r="AB356"/>
  <c r="Z356"/>
  <c r="X356"/>
  <c r="V356"/>
  <c r="T356"/>
  <c r="R356"/>
  <c r="AP355"/>
  <c r="AN355"/>
  <c r="AL355"/>
  <c r="AJ355"/>
  <c r="AH355"/>
  <c r="AF355"/>
  <c r="AD355"/>
  <c r="AB355"/>
  <c r="Z355"/>
  <c r="X355"/>
  <c r="V355"/>
  <c r="T355"/>
  <c r="R355"/>
  <c r="AP354"/>
  <c r="AN354"/>
  <c r="AL354"/>
  <c r="AJ354"/>
  <c r="AH354"/>
  <c r="AF354"/>
  <c r="AD354"/>
  <c r="AB354"/>
  <c r="Z354"/>
  <c r="X354"/>
  <c r="V354"/>
  <c r="T354"/>
  <c r="R354"/>
  <c r="AP353"/>
  <c r="AN353"/>
  <c r="AL353"/>
  <c r="AJ353"/>
  <c r="AH353"/>
  <c r="AF353"/>
  <c r="AD353"/>
  <c r="AB353"/>
  <c r="Z353"/>
  <c r="X353"/>
  <c r="V353"/>
  <c r="T353"/>
  <c r="R353"/>
  <c r="AP352"/>
  <c r="AN352"/>
  <c r="AL352"/>
  <c r="AJ352"/>
  <c r="AH352"/>
  <c r="AF352"/>
  <c r="AD352"/>
  <c r="AB352"/>
  <c r="Z352"/>
  <c r="X352"/>
  <c r="V352"/>
  <c r="T352"/>
  <c r="R352"/>
  <c r="AP351"/>
  <c r="AN351"/>
  <c r="AL351"/>
  <c r="AJ351"/>
  <c r="AH351"/>
  <c r="AF351"/>
  <c r="AD351"/>
  <c r="AB351"/>
  <c r="Z351"/>
  <c r="X351"/>
  <c r="V351"/>
  <c r="T351"/>
  <c r="R351"/>
  <c r="AP350"/>
  <c r="AN350"/>
  <c r="AL350"/>
  <c r="AJ350"/>
  <c r="AH350"/>
  <c r="AF350"/>
  <c r="AD350"/>
  <c r="AB350"/>
  <c r="Z350"/>
  <c r="X350"/>
  <c r="V350"/>
  <c r="T350"/>
  <c r="R350"/>
  <c r="AP349"/>
  <c r="AN349"/>
  <c r="AL349"/>
  <c r="AJ349"/>
  <c r="AH349"/>
  <c r="AF349"/>
  <c r="AD349"/>
  <c r="AB349"/>
  <c r="Z349"/>
  <c r="X349"/>
  <c r="V349"/>
  <c r="T349"/>
  <c r="R349"/>
  <c r="AP348"/>
  <c r="AN348"/>
  <c r="AL348"/>
  <c r="AJ348"/>
  <c r="AH348"/>
  <c r="AF348"/>
  <c r="AD348"/>
  <c r="AB348"/>
  <c r="Z348"/>
  <c r="X348"/>
  <c r="V348"/>
  <c r="T348"/>
  <c r="R348"/>
  <c r="AP347"/>
  <c r="AN347"/>
  <c r="AL347"/>
  <c r="AJ347"/>
  <c r="AH347"/>
  <c r="AF347"/>
  <c r="AD347"/>
  <c r="AB347"/>
  <c r="Z347"/>
  <c r="X347"/>
  <c r="V347"/>
  <c r="T347"/>
  <c r="R347"/>
  <c r="AP346"/>
  <c r="AN346"/>
  <c r="AL346"/>
  <c r="AJ346"/>
  <c r="AH346"/>
  <c r="AF346"/>
  <c r="AD346"/>
  <c r="AB346"/>
  <c r="Z346"/>
  <c r="X346"/>
  <c r="V346"/>
  <c r="T346"/>
  <c r="R346"/>
  <c r="AP345"/>
  <c r="AN345"/>
  <c r="AL345"/>
  <c r="AJ345"/>
  <c r="AH345"/>
  <c r="AF345"/>
  <c r="AD345"/>
  <c r="AB345"/>
  <c r="Z345"/>
  <c r="X345"/>
  <c r="V345"/>
  <c r="T345"/>
  <c r="R345"/>
  <c r="AP344"/>
  <c r="AN344"/>
  <c r="AL344"/>
  <c r="AJ344"/>
  <c r="AH344"/>
  <c r="AF344"/>
  <c r="AD344"/>
  <c r="AB344"/>
  <c r="Z344"/>
  <c r="X344"/>
  <c r="V344"/>
  <c r="T344"/>
  <c r="R344"/>
  <c r="AP343"/>
  <c r="AN343"/>
  <c r="AL343"/>
  <c r="AJ343"/>
  <c r="AH343"/>
  <c r="AF343"/>
  <c r="AD343"/>
  <c r="AB343"/>
  <c r="Z343"/>
  <c r="X343"/>
  <c r="V343"/>
  <c r="T343"/>
  <c r="R343"/>
  <c r="AP342"/>
  <c r="AN342"/>
  <c r="AL342"/>
  <c r="AJ342"/>
  <c r="AH342"/>
  <c r="AF342"/>
  <c r="AD342"/>
  <c r="AB342"/>
  <c r="Z342"/>
  <c r="X342"/>
  <c r="V342"/>
  <c r="T342"/>
  <c r="R342"/>
  <c r="AP341"/>
  <c r="AN341"/>
  <c r="AL341"/>
  <c r="AJ341"/>
  <c r="AH341"/>
  <c r="AF341"/>
  <c r="AD341"/>
  <c r="AB341"/>
  <c r="Z341"/>
  <c r="X341"/>
  <c r="V341"/>
  <c r="T341"/>
  <c r="R341"/>
  <c r="AP340"/>
  <c r="AN340"/>
  <c r="AL340"/>
  <c r="AJ340"/>
  <c r="AH340"/>
  <c r="AF340"/>
  <c r="AD340"/>
  <c r="AB340"/>
  <c r="Z340"/>
  <c r="X340"/>
  <c r="V340"/>
  <c r="T340"/>
  <c r="R340"/>
  <c r="AP339"/>
  <c r="AN339"/>
  <c r="AL339"/>
  <c r="AJ339"/>
  <c r="AH339"/>
  <c r="AF339"/>
  <c r="AD339"/>
  <c r="AB339"/>
  <c r="Z339"/>
  <c r="X339"/>
  <c r="V339"/>
  <c r="T339"/>
  <c r="R339"/>
  <c r="AP338"/>
  <c r="AN338"/>
  <c r="AL338"/>
  <c r="AJ338"/>
  <c r="AH338"/>
  <c r="AF338"/>
  <c r="AD338"/>
  <c r="AB338"/>
  <c r="Z338"/>
  <c r="X338"/>
  <c r="V338"/>
  <c r="T338"/>
  <c r="R338"/>
  <c r="AP337"/>
  <c r="AN337"/>
  <c r="AL337"/>
  <c r="AJ337"/>
  <c r="AH337"/>
  <c r="AF337"/>
  <c r="AD337"/>
  <c r="AB337"/>
  <c r="Z337"/>
  <c r="X337"/>
  <c r="V337"/>
  <c r="T337"/>
  <c r="R337"/>
  <c r="AP336"/>
  <c r="AN336"/>
  <c r="AL336"/>
  <c r="AJ336"/>
  <c r="AH336"/>
  <c r="AF336"/>
  <c r="AD336"/>
  <c r="AB336"/>
  <c r="Z336"/>
  <c r="X336"/>
  <c r="V336"/>
  <c r="T336"/>
  <c r="R336"/>
  <c r="AP335"/>
  <c r="AN335"/>
  <c r="AL335"/>
  <c r="AJ335"/>
  <c r="AH335"/>
  <c r="AF335"/>
  <c r="AD335"/>
  <c r="AB335"/>
  <c r="Z335"/>
  <c r="X335"/>
  <c r="V335"/>
  <c r="T335"/>
  <c r="R335"/>
  <c r="AP334"/>
  <c r="AN334"/>
  <c r="AL334"/>
  <c r="AJ334"/>
  <c r="AH334"/>
  <c r="AF334"/>
  <c r="AD334"/>
  <c r="AB334"/>
  <c r="Z334"/>
  <c r="X334"/>
  <c r="V334"/>
  <c r="T334"/>
  <c r="R334"/>
  <c r="AP333"/>
  <c r="AN333"/>
  <c r="AL333"/>
  <c r="AJ333"/>
  <c r="AH333"/>
  <c r="AF333"/>
  <c r="AD333"/>
  <c r="AB333"/>
  <c r="Z333"/>
  <c r="X333"/>
  <c r="V333"/>
  <c r="T333"/>
  <c r="R333"/>
  <c r="AP332"/>
  <c r="AN332"/>
  <c r="AL332"/>
  <c r="AJ332"/>
  <c r="AH332"/>
  <c r="AF332"/>
  <c r="AD332"/>
  <c r="AB332"/>
  <c r="Z332"/>
  <c r="X332"/>
  <c r="V332"/>
  <c r="T332"/>
  <c r="R332"/>
  <c r="AP331"/>
  <c r="AN331"/>
  <c r="AL331"/>
  <c r="AJ331"/>
  <c r="AH331"/>
  <c r="AF331"/>
  <c r="AD331"/>
  <c r="AB331"/>
  <c r="Z331"/>
  <c r="X331"/>
  <c r="V331"/>
  <c r="T331"/>
  <c r="R331"/>
  <c r="AP330"/>
  <c r="AN330"/>
  <c r="AL330"/>
  <c r="AJ330"/>
  <c r="AH330"/>
  <c r="AF330"/>
  <c r="AD330"/>
  <c r="AB330"/>
  <c r="Z330"/>
  <c r="X330"/>
  <c r="V330"/>
  <c r="T330"/>
  <c r="R330"/>
  <c r="AP329"/>
  <c r="AN329"/>
  <c r="AL329"/>
  <c r="AJ329"/>
  <c r="AH329"/>
  <c r="AF329"/>
  <c r="AD329"/>
  <c r="AB329"/>
  <c r="Z329"/>
  <c r="X329"/>
  <c r="V329"/>
  <c r="T329"/>
  <c r="R329"/>
  <c r="AP328"/>
  <c r="AN328"/>
  <c r="AL328"/>
  <c r="AJ328"/>
  <c r="AH328"/>
  <c r="AF328"/>
  <c r="AD328"/>
  <c r="AB328"/>
  <c r="Z328"/>
  <c r="X328"/>
  <c r="V328"/>
  <c r="T328"/>
  <c r="R328"/>
  <c r="AP327"/>
  <c r="AN327"/>
  <c r="AL327"/>
  <c r="AJ327"/>
  <c r="AH327"/>
  <c r="AF327"/>
  <c r="AD327"/>
  <c r="AB327"/>
  <c r="Z327"/>
  <c r="X327"/>
  <c r="V327"/>
  <c r="T327"/>
  <c r="R327"/>
  <c r="AP326"/>
  <c r="AN326"/>
  <c r="AL326"/>
  <c r="AJ326"/>
  <c r="AH326"/>
  <c r="AF326"/>
  <c r="AD326"/>
  <c r="AB326"/>
  <c r="Z326"/>
  <c r="X326"/>
  <c r="V326"/>
  <c r="T326"/>
  <c r="R326"/>
  <c r="AP325"/>
  <c r="AN325"/>
  <c r="AL325"/>
  <c r="AJ325"/>
  <c r="AH325"/>
  <c r="AF325"/>
  <c r="AD325"/>
  <c r="AB325"/>
  <c r="Z325"/>
  <c r="X325"/>
  <c r="V325"/>
  <c r="T325"/>
  <c r="R325"/>
  <c r="AP324"/>
  <c r="AN324"/>
  <c r="AL324"/>
  <c r="AJ324"/>
  <c r="AH324"/>
  <c r="AF324"/>
  <c r="AD324"/>
  <c r="AB324"/>
  <c r="Z324"/>
  <c r="X324"/>
  <c r="V324"/>
  <c r="T324"/>
  <c r="R324"/>
  <c r="AP323"/>
  <c r="AN323"/>
  <c r="AL323"/>
  <c r="AJ323"/>
  <c r="AH323"/>
  <c r="AF323"/>
  <c r="AD323"/>
  <c r="AB323"/>
  <c r="Z323"/>
  <c r="X323"/>
  <c r="V323"/>
  <c r="T323"/>
  <c r="R323"/>
  <c r="AP322"/>
  <c r="AN322"/>
  <c r="AL322"/>
  <c r="AJ322"/>
  <c r="AH322"/>
  <c r="AF322"/>
  <c r="AD322"/>
  <c r="AB322"/>
  <c r="Z322"/>
  <c r="X322"/>
  <c r="V322"/>
  <c r="T322"/>
  <c r="R322"/>
  <c r="AP321"/>
  <c r="AN321"/>
  <c r="AL321"/>
  <c r="AJ321"/>
  <c r="AH321"/>
  <c r="AF321"/>
  <c r="AD321"/>
  <c r="AB321"/>
  <c r="Z321"/>
  <c r="X321"/>
  <c r="V321"/>
  <c r="T321"/>
  <c r="R321"/>
  <c r="AP320"/>
  <c r="AN320"/>
  <c r="AL320"/>
  <c r="AJ320"/>
  <c r="AH320"/>
  <c r="AF320"/>
  <c r="AD320"/>
  <c r="AB320"/>
  <c r="Z320"/>
  <c r="X320"/>
  <c r="V320"/>
  <c r="T320"/>
  <c r="R320"/>
  <c r="AP319"/>
  <c r="AN319"/>
  <c r="AL319"/>
  <c r="AJ319"/>
  <c r="AH319"/>
  <c r="AF319"/>
  <c r="AD319"/>
  <c r="AB319"/>
  <c r="Z319"/>
  <c r="X319"/>
  <c r="V319"/>
  <c r="T319"/>
  <c r="R319"/>
  <c r="AP318"/>
  <c r="AN318"/>
  <c r="AL318"/>
  <c r="AJ318"/>
  <c r="AH318"/>
  <c r="AF318"/>
  <c r="AD318"/>
  <c r="AB318"/>
  <c r="Z318"/>
  <c r="X318"/>
  <c r="V318"/>
  <c r="T318"/>
  <c r="R318"/>
  <c r="AP317"/>
  <c r="AN317"/>
  <c r="AL317"/>
  <c r="AJ317"/>
  <c r="AH317"/>
  <c r="AF317"/>
  <c r="AD317"/>
  <c r="AB317"/>
  <c r="Z317"/>
  <c r="X317"/>
  <c r="V317"/>
  <c r="T317"/>
  <c r="R317"/>
  <c r="AP316"/>
  <c r="AN316"/>
  <c r="AL316"/>
  <c r="AJ316"/>
  <c r="AH316"/>
  <c r="AF316"/>
  <c r="AD316"/>
  <c r="AB316"/>
  <c r="Z316"/>
  <c r="X316"/>
  <c r="V316"/>
  <c r="T316"/>
  <c r="R316"/>
  <c r="AP315"/>
  <c r="AN315"/>
  <c r="AL315"/>
  <c r="AJ315"/>
  <c r="AH315"/>
  <c r="AF315"/>
  <c r="AD315"/>
  <c r="AB315"/>
  <c r="Z315"/>
  <c r="X315"/>
  <c r="V315"/>
  <c r="T315"/>
  <c r="R315"/>
  <c r="AP314"/>
  <c r="AN314"/>
  <c r="AL314"/>
  <c r="AJ314"/>
  <c r="AH314"/>
  <c r="AF314"/>
  <c r="AD314"/>
  <c r="AB314"/>
  <c r="Z314"/>
  <c r="X314"/>
  <c r="V314"/>
  <c r="T314"/>
  <c r="R314"/>
  <c r="AP313"/>
  <c r="AN313"/>
  <c r="AL313"/>
  <c r="AJ313"/>
  <c r="AH313"/>
  <c r="AF313"/>
  <c r="AD313"/>
  <c r="AB313"/>
  <c r="Z313"/>
  <c r="X313"/>
  <c r="V313"/>
  <c r="T313"/>
  <c r="R313"/>
  <c r="AP312"/>
  <c r="AN312"/>
  <c r="AL312"/>
  <c r="AJ312"/>
  <c r="AH312"/>
  <c r="AF312"/>
  <c r="AD312"/>
  <c r="AB312"/>
  <c r="Z312"/>
  <c r="X312"/>
  <c r="V312"/>
  <c r="T312"/>
  <c r="R312"/>
  <c r="AO406"/>
  <c r="AK406"/>
  <c r="AG406"/>
  <c r="AC406"/>
  <c r="Y406"/>
  <c r="U406"/>
  <c r="Q406"/>
  <c r="AQ405"/>
  <c r="AM405"/>
  <c r="AI405"/>
  <c r="AE405"/>
  <c r="AA405"/>
  <c r="W405"/>
  <c r="S405"/>
  <c r="AO404"/>
  <c r="AK404"/>
  <c r="AG404"/>
  <c r="AC404"/>
  <c r="Y404"/>
  <c r="U404"/>
  <c r="Q404"/>
  <c r="AQ403"/>
  <c r="AM403"/>
  <c r="AI403"/>
  <c r="AE403"/>
  <c r="AA403"/>
  <c r="W403"/>
  <c r="S403"/>
  <c r="AO402"/>
  <c r="AK402"/>
  <c r="AG402"/>
  <c r="AC402"/>
  <c r="Y402"/>
  <c r="U402"/>
  <c r="Q402"/>
  <c r="AQ401"/>
  <c r="AO401"/>
  <c r="AM401"/>
  <c r="AK401"/>
  <c r="AI401"/>
  <c r="AG401"/>
  <c r="AE401"/>
  <c r="AC401"/>
  <c r="AA401"/>
  <c r="Y401"/>
  <c r="W401"/>
  <c r="U401"/>
  <c r="S401"/>
  <c r="Q401"/>
  <c r="AQ400"/>
  <c r="AO400"/>
  <c r="AM400"/>
  <c r="AK400"/>
  <c r="AI400"/>
  <c r="AG400"/>
  <c r="AE400"/>
  <c r="AC400"/>
  <c r="AA400"/>
  <c r="Y400"/>
  <c r="W400"/>
  <c r="U400"/>
  <c r="S400"/>
  <c r="Q400"/>
  <c r="AQ399"/>
  <c r="AO399"/>
  <c r="AM399"/>
  <c r="AK399"/>
  <c r="AI399"/>
  <c r="AG399"/>
  <c r="AE399"/>
  <c r="AC399"/>
  <c r="AA399"/>
  <c r="Y399"/>
  <c r="W399"/>
  <c r="U399"/>
  <c r="S399"/>
  <c r="Q399"/>
  <c r="AQ398"/>
  <c r="AO398"/>
  <c r="AM398"/>
  <c r="AK398"/>
  <c r="AI398"/>
  <c r="AG398"/>
  <c r="AE398"/>
  <c r="AC398"/>
  <c r="AA398"/>
  <c r="Y398"/>
  <c r="W398"/>
  <c r="U398"/>
  <c r="S398"/>
  <c r="Q398"/>
  <c r="AQ397"/>
  <c r="AO397"/>
  <c r="AM397"/>
  <c r="AK397"/>
  <c r="AI397"/>
  <c r="AG397"/>
  <c r="AE397"/>
  <c r="AC397"/>
  <c r="AA397"/>
  <c r="Y397"/>
  <c r="W397"/>
  <c r="U397"/>
  <c r="S397"/>
  <c r="Q397"/>
  <c r="AQ396"/>
  <c r="AO396"/>
  <c r="AM396"/>
  <c r="AK396"/>
  <c r="AI396"/>
  <c r="AG396"/>
  <c r="AE396"/>
  <c r="AC396"/>
  <c r="AA396"/>
  <c r="Y396"/>
  <c r="W396"/>
  <c r="U396"/>
  <c r="S396"/>
  <c r="Q396"/>
  <c r="AQ395"/>
  <c r="AO395"/>
  <c r="AM395"/>
  <c r="AK395"/>
  <c r="AI395"/>
  <c r="AG395"/>
  <c r="AE395"/>
  <c r="AC395"/>
  <c r="AA395"/>
  <c r="Y395"/>
  <c r="W395"/>
  <c r="U395"/>
  <c r="S395"/>
  <c r="Q395"/>
  <c r="AQ394"/>
  <c r="AO394"/>
  <c r="AM394"/>
  <c r="AK394"/>
  <c r="AI394"/>
  <c r="AG394"/>
  <c r="AE394"/>
  <c r="AC394"/>
  <c r="AA394"/>
  <c r="Y394"/>
  <c r="W394"/>
  <c r="U394"/>
  <c r="S394"/>
  <c r="Q394"/>
  <c r="AQ393"/>
  <c r="AO393"/>
  <c r="AM393"/>
  <c r="AK393"/>
  <c r="AI393"/>
  <c r="AG393"/>
  <c r="AE393"/>
  <c r="AC393"/>
  <c r="AA393"/>
  <c r="Y393"/>
  <c r="W393"/>
  <c r="U393"/>
  <c r="S393"/>
  <c r="Q393"/>
  <c r="AQ392"/>
  <c r="AO392"/>
  <c r="AM392"/>
  <c r="AK392"/>
  <c r="AI392"/>
  <c r="AG392"/>
  <c r="AE392"/>
  <c r="AC392"/>
  <c r="AA392"/>
  <c r="Y392"/>
  <c r="W392"/>
  <c r="U392"/>
  <c r="S392"/>
  <c r="Q392"/>
  <c r="AQ391"/>
  <c r="AO391"/>
  <c r="AM391"/>
  <c r="AK391"/>
  <c r="AI391"/>
  <c r="AG391"/>
  <c r="AE391"/>
  <c r="AC391"/>
  <c r="AA391"/>
  <c r="Y391"/>
  <c r="W391"/>
  <c r="U391"/>
  <c r="S391"/>
  <c r="Q391"/>
  <c r="AQ390"/>
  <c r="AO390"/>
  <c r="AM390"/>
  <c r="AK390"/>
  <c r="AI390"/>
  <c r="AG390"/>
  <c r="AE390"/>
  <c r="AC390"/>
  <c r="AA390"/>
  <c r="Y390"/>
  <c r="W390"/>
  <c r="U390"/>
  <c r="S390"/>
  <c r="Q390"/>
  <c r="AQ389"/>
  <c r="AO389"/>
  <c r="AM389"/>
  <c r="AK389"/>
  <c r="AI389"/>
  <c r="AG389"/>
  <c r="AE389"/>
  <c r="AC389"/>
  <c r="AA389"/>
  <c r="Y389"/>
  <c r="W389"/>
  <c r="U389"/>
  <c r="S389"/>
  <c r="Q389"/>
  <c r="AQ388"/>
  <c r="AO388"/>
  <c r="AM388"/>
  <c r="AK388"/>
  <c r="AI388"/>
  <c r="AG388"/>
  <c r="AE388"/>
  <c r="AC388"/>
  <c r="AA388"/>
  <c r="Y388"/>
  <c r="W388"/>
  <c r="U388"/>
  <c r="S388"/>
  <c r="Q388"/>
  <c r="AQ387"/>
  <c r="AO387"/>
  <c r="AM387"/>
  <c r="AK387"/>
  <c r="AI387"/>
  <c r="AG387"/>
  <c r="AE387"/>
  <c r="AC387"/>
  <c r="AA387"/>
  <c r="Y387"/>
  <c r="W387"/>
  <c r="U387"/>
  <c r="S387"/>
  <c r="Q387"/>
  <c r="AQ386"/>
  <c r="AO386"/>
  <c r="AM386"/>
  <c r="AK386"/>
  <c r="AI386"/>
  <c r="AG386"/>
  <c r="AE386"/>
  <c r="AC386"/>
  <c r="AA386"/>
  <c r="Y386"/>
  <c r="W386"/>
  <c r="U386"/>
  <c r="S386"/>
  <c r="Q386"/>
  <c r="AQ385"/>
  <c r="AO385"/>
  <c r="AM385"/>
  <c r="AK385"/>
  <c r="AI385"/>
  <c r="AG385"/>
  <c r="AE385"/>
  <c r="AC385"/>
  <c r="AA385"/>
  <c r="Y385"/>
  <c r="W385"/>
  <c r="U385"/>
  <c r="S385"/>
  <c r="Q385"/>
  <c r="AQ384"/>
  <c r="AO384"/>
  <c r="AM384"/>
  <c r="AK384"/>
  <c r="AI384"/>
  <c r="AG384"/>
  <c r="AE384"/>
  <c r="AC384"/>
  <c r="AA384"/>
  <c r="Y384"/>
  <c r="W384"/>
  <c r="U384"/>
  <c r="S384"/>
  <c r="Q384"/>
  <c r="AQ383"/>
  <c r="AO383"/>
  <c r="AM383"/>
  <c r="AK383"/>
  <c r="AI383"/>
  <c r="AG383"/>
  <c r="AE383"/>
  <c r="AC383"/>
  <c r="AA383"/>
  <c r="Y383"/>
  <c r="W383"/>
  <c r="U383"/>
  <c r="S383"/>
  <c r="Q383"/>
  <c r="AQ382"/>
  <c r="AO382"/>
  <c r="AM382"/>
  <c r="AK382"/>
  <c r="AI382"/>
  <c r="AG382"/>
  <c r="AE382"/>
  <c r="AC382"/>
  <c r="AA382"/>
  <c r="Y382"/>
  <c r="W382"/>
  <c r="U382"/>
  <c r="S382"/>
  <c r="Q382"/>
  <c r="AQ381"/>
  <c r="AO381"/>
  <c r="AM381"/>
  <c r="AK381"/>
  <c r="AI381"/>
  <c r="AG381"/>
  <c r="AE381"/>
  <c r="AC381"/>
  <c r="AA381"/>
  <c r="Y381"/>
  <c r="W381"/>
  <c r="U381"/>
  <c r="S381"/>
  <c r="Q381"/>
  <c r="AQ380"/>
  <c r="AO380"/>
  <c r="AM380"/>
  <c r="AK380"/>
  <c r="AI380"/>
  <c r="AG380"/>
  <c r="AE380"/>
  <c r="AC380"/>
  <c r="AA380"/>
  <c r="Y380"/>
  <c r="W380"/>
  <c r="U380"/>
  <c r="S380"/>
  <c r="Q380"/>
  <c r="AQ379"/>
  <c r="AO379"/>
  <c r="AM379"/>
  <c r="AK379"/>
  <c r="AI379"/>
  <c r="AG379"/>
  <c r="AE379"/>
  <c r="AC379"/>
  <c r="AA379"/>
  <c r="Y379"/>
  <c r="W379"/>
  <c r="U379"/>
  <c r="S379"/>
  <c r="Q379"/>
  <c r="AQ378"/>
  <c r="AO378"/>
  <c r="AM378"/>
  <c r="AK378"/>
  <c r="AI378"/>
  <c r="AG378"/>
  <c r="AE378"/>
  <c r="AC378"/>
  <c r="AA378"/>
  <c r="Y378"/>
  <c r="W378"/>
  <c r="U378"/>
  <c r="S378"/>
  <c r="Q378"/>
  <c r="AQ377"/>
  <c r="AO377"/>
  <c r="AM377"/>
  <c r="AK377"/>
  <c r="AI377"/>
  <c r="AG377"/>
  <c r="AE377"/>
  <c r="AC377"/>
  <c r="AA377"/>
  <c r="Y377"/>
  <c r="W377"/>
  <c r="U377"/>
  <c r="S377"/>
  <c r="Q377"/>
  <c r="AQ376"/>
  <c r="AO376"/>
  <c r="AM376"/>
  <c r="AK376"/>
  <c r="AI376"/>
  <c r="AG376"/>
  <c r="AE376"/>
  <c r="AC376"/>
  <c r="AA376"/>
  <c r="Y376"/>
  <c r="W376"/>
  <c r="U376"/>
  <c r="S376"/>
  <c r="Q376"/>
  <c r="AQ375"/>
  <c r="AO375"/>
  <c r="AM375"/>
  <c r="AK375"/>
  <c r="AI375"/>
  <c r="AG375"/>
  <c r="AE375"/>
  <c r="AC375"/>
  <c r="AA375"/>
  <c r="Y375"/>
  <c r="W375"/>
  <c r="U375"/>
  <c r="S375"/>
  <c r="Q375"/>
  <c r="AQ374"/>
  <c r="AO374"/>
  <c r="AM374"/>
  <c r="AK374"/>
  <c r="AI374"/>
  <c r="AG374"/>
  <c r="AE374"/>
  <c r="AC374"/>
  <c r="AA374"/>
  <c r="Y374"/>
  <c r="W374"/>
  <c r="U374"/>
  <c r="S374"/>
  <c r="Q374"/>
  <c r="AQ373"/>
  <c r="AO373"/>
  <c r="AM373"/>
  <c r="AK373"/>
  <c r="AI373"/>
  <c r="AG373"/>
  <c r="AE373"/>
  <c r="AC373"/>
  <c r="AA373"/>
  <c r="Y373"/>
  <c r="W373"/>
  <c r="U373"/>
  <c r="S373"/>
  <c r="Q373"/>
  <c r="AQ372"/>
  <c r="AO372"/>
  <c r="AM372"/>
  <c r="AK372"/>
  <c r="AI372"/>
  <c r="AG372"/>
  <c r="AE372"/>
  <c r="AC372"/>
  <c r="AA372"/>
  <c r="Y372"/>
  <c r="W372"/>
  <c r="U372"/>
  <c r="S372"/>
  <c r="Q372"/>
  <c r="AQ371"/>
  <c r="AO371"/>
  <c r="AM371"/>
  <c r="AK371"/>
  <c r="AI371"/>
  <c r="AG371"/>
  <c r="AE371"/>
  <c r="AC371"/>
  <c r="AA371"/>
  <c r="Y371"/>
  <c r="W371"/>
  <c r="U371"/>
  <c r="S371"/>
  <c r="Q371"/>
  <c r="AQ370"/>
  <c r="AO370"/>
  <c r="AM370"/>
  <c r="AK370"/>
  <c r="AI370"/>
  <c r="AG370"/>
  <c r="AE370"/>
  <c r="AC370"/>
  <c r="AA370"/>
  <c r="Y370"/>
  <c r="W370"/>
  <c r="U370"/>
  <c r="S370"/>
  <c r="Q370"/>
  <c r="AQ369"/>
  <c r="AO369"/>
  <c r="AM369"/>
  <c r="AK369"/>
  <c r="AI369"/>
  <c r="AG369"/>
  <c r="AE369"/>
  <c r="AC369"/>
  <c r="AA369"/>
  <c r="Y369"/>
  <c r="W369"/>
  <c r="U369"/>
  <c r="S369"/>
  <c r="Q369"/>
  <c r="AQ368"/>
  <c r="AO368"/>
  <c r="AM368"/>
  <c r="AK368"/>
  <c r="AI368"/>
  <c r="AG368"/>
  <c r="AE368"/>
  <c r="AC368"/>
  <c r="AA368"/>
  <c r="Y368"/>
  <c r="W368"/>
  <c r="U368"/>
  <c r="S368"/>
  <c r="Q368"/>
  <c r="AQ367"/>
  <c r="AO367"/>
  <c r="AM367"/>
  <c r="AK367"/>
  <c r="AI367"/>
  <c r="AG367"/>
  <c r="AE367"/>
  <c r="AC367"/>
  <c r="AA367"/>
  <c r="Y367"/>
  <c r="W367"/>
  <c r="U367"/>
  <c r="S367"/>
  <c r="Q367"/>
  <c r="AQ366"/>
  <c r="AO366"/>
  <c r="AM366"/>
  <c r="AK366"/>
  <c r="AI366"/>
  <c r="AG366"/>
  <c r="AE366"/>
  <c r="AC366"/>
  <c r="AA366"/>
  <c r="Y366"/>
  <c r="W366"/>
  <c r="U366"/>
  <c r="S366"/>
  <c r="Q366"/>
  <c r="AQ365"/>
  <c r="AO365"/>
  <c r="AM365"/>
  <c r="AK365"/>
  <c r="AI365"/>
  <c r="AG365"/>
  <c r="AE365"/>
  <c r="AC365"/>
  <c r="AA365"/>
  <c r="Y365"/>
  <c r="W365"/>
  <c r="U365"/>
  <c r="S365"/>
  <c r="Q365"/>
  <c r="AQ364"/>
  <c r="AO364"/>
  <c r="AM364"/>
  <c r="AK364"/>
  <c r="AI364"/>
  <c r="AG364"/>
  <c r="AE364"/>
  <c r="AC364"/>
  <c r="AA364"/>
  <c r="Y364"/>
  <c r="W364"/>
  <c r="U364"/>
  <c r="S364"/>
  <c r="Q364"/>
  <c r="AQ363"/>
  <c r="AO363"/>
  <c r="AM363"/>
  <c r="AK363"/>
  <c r="AI363"/>
  <c r="AG363"/>
  <c r="AE363"/>
  <c r="AC363"/>
  <c r="AA363"/>
  <c r="Y363"/>
  <c r="W363"/>
  <c r="U363"/>
  <c r="S363"/>
  <c r="Q363"/>
  <c r="AQ362"/>
  <c r="AO362"/>
  <c r="AM362"/>
  <c r="AK362"/>
  <c r="AI362"/>
  <c r="AG362"/>
  <c r="AE362"/>
  <c r="AC362"/>
  <c r="AA362"/>
  <c r="Y362"/>
  <c r="W362"/>
  <c r="U362"/>
  <c r="S362"/>
  <c r="Q362"/>
  <c r="AQ361"/>
  <c r="AO361"/>
  <c r="AM361"/>
  <c r="AK361"/>
  <c r="AI361"/>
  <c r="AG361"/>
  <c r="AE361"/>
  <c r="AC361"/>
  <c r="AA361"/>
  <c r="Y361"/>
  <c r="W361"/>
  <c r="U361"/>
  <c r="S361"/>
  <c r="Q361"/>
  <c r="AQ360"/>
  <c r="AO360"/>
  <c r="AM360"/>
  <c r="AK360"/>
  <c r="AI360"/>
  <c r="AG360"/>
  <c r="AE360"/>
  <c r="AC360"/>
  <c r="AA360"/>
  <c r="Y360"/>
  <c r="W360"/>
  <c r="U360"/>
  <c r="S360"/>
  <c r="Q360"/>
  <c r="AQ359"/>
  <c r="AO359"/>
  <c r="AM359"/>
  <c r="AK359"/>
  <c r="AI359"/>
  <c r="AG359"/>
  <c r="AE359"/>
  <c r="AC359"/>
  <c r="AA359"/>
  <c r="Y359"/>
  <c r="W359"/>
  <c r="U359"/>
  <c r="S359"/>
  <c r="Q359"/>
  <c r="AQ358"/>
  <c r="AO358"/>
  <c r="AM358"/>
  <c r="AK358"/>
  <c r="AI358"/>
  <c r="AG358"/>
  <c r="AE358"/>
  <c r="AC358"/>
  <c r="AA358"/>
  <c r="Y358"/>
  <c r="W358"/>
  <c r="U358"/>
  <c r="S358"/>
  <c r="Q358"/>
  <c r="AQ357"/>
  <c r="AO357"/>
  <c r="AM357"/>
  <c r="AK357"/>
  <c r="AI357"/>
  <c r="AG357"/>
  <c r="AE357"/>
  <c r="AC357"/>
  <c r="AA357"/>
  <c r="Y357"/>
  <c r="W357"/>
  <c r="U357"/>
  <c r="S357"/>
  <c r="Q357"/>
  <c r="AQ356"/>
  <c r="AO356"/>
  <c r="AM356"/>
  <c r="AK356"/>
  <c r="AI356"/>
  <c r="AG356"/>
  <c r="AE356"/>
  <c r="AC356"/>
  <c r="AA356"/>
  <c r="Y356"/>
  <c r="W356"/>
  <c r="U356"/>
  <c r="S356"/>
  <c r="Q356"/>
  <c r="AQ355"/>
  <c r="AO355"/>
  <c r="AM355"/>
  <c r="AK355"/>
  <c r="AI355"/>
  <c r="AG355"/>
  <c r="AE355"/>
  <c r="AC355"/>
  <c r="AA355"/>
  <c r="Y355"/>
  <c r="W355"/>
  <c r="U355"/>
  <c r="S355"/>
  <c r="Q355"/>
  <c r="AQ354"/>
  <c r="AO354"/>
  <c r="AM354"/>
  <c r="AK354"/>
  <c r="AI354"/>
  <c r="AG354"/>
  <c r="AE354"/>
  <c r="AC354"/>
  <c r="AA354"/>
  <c r="Y354"/>
  <c r="W354"/>
  <c r="U354"/>
  <c r="S354"/>
  <c r="Q354"/>
  <c r="AQ353"/>
  <c r="AO353"/>
  <c r="AM353"/>
  <c r="AK353"/>
  <c r="AI353"/>
  <c r="AG353"/>
  <c r="AE353"/>
  <c r="AC353"/>
  <c r="AA353"/>
  <c r="Y353"/>
  <c r="W353"/>
  <c r="U353"/>
  <c r="S353"/>
  <c r="Q353"/>
  <c r="AQ352"/>
  <c r="AO352"/>
  <c r="AM352"/>
  <c r="AK352"/>
  <c r="AI352"/>
  <c r="AG352"/>
  <c r="AE352"/>
  <c r="AC352"/>
  <c r="AA352"/>
  <c r="Y352"/>
  <c r="W352"/>
  <c r="U352"/>
  <c r="S352"/>
  <c r="Q352"/>
  <c r="AQ351"/>
  <c r="AO351"/>
  <c r="AM351"/>
  <c r="AK351"/>
  <c r="AI351"/>
  <c r="AG351"/>
  <c r="AE351"/>
  <c r="AC351"/>
  <c r="AA351"/>
  <c r="Y351"/>
  <c r="W351"/>
  <c r="U351"/>
  <c r="S351"/>
  <c r="Q351"/>
  <c r="AQ350"/>
  <c r="AO350"/>
  <c r="AM350"/>
  <c r="AK350"/>
  <c r="AI350"/>
  <c r="AG350"/>
  <c r="AE350"/>
  <c r="AC350"/>
  <c r="AA350"/>
  <c r="Y350"/>
  <c r="W350"/>
  <c r="U350"/>
  <c r="S350"/>
  <c r="Q350"/>
  <c r="AQ349"/>
  <c r="AO349"/>
  <c r="AM349"/>
  <c r="AK349"/>
  <c r="AI349"/>
  <c r="AG349"/>
  <c r="AE349"/>
  <c r="AC349"/>
  <c r="AA349"/>
  <c r="Y349"/>
  <c r="W349"/>
  <c r="U349"/>
  <c r="S349"/>
  <c r="Q349"/>
  <c r="AQ348"/>
  <c r="AO348"/>
  <c r="AM348"/>
  <c r="AK348"/>
  <c r="AI348"/>
  <c r="AG348"/>
  <c r="AE348"/>
  <c r="AC348"/>
  <c r="AA348"/>
  <c r="Y348"/>
  <c r="W348"/>
  <c r="U348"/>
  <c r="S348"/>
  <c r="Q348"/>
  <c r="AQ347"/>
  <c r="AO347"/>
  <c r="AM347"/>
  <c r="AK347"/>
  <c r="AI347"/>
  <c r="AG347"/>
  <c r="AE347"/>
  <c r="AC347"/>
  <c r="AA347"/>
  <c r="Y347"/>
  <c r="W347"/>
  <c r="U347"/>
  <c r="S347"/>
  <c r="Q347"/>
  <c r="AQ346"/>
  <c r="AO346"/>
  <c r="AM346"/>
  <c r="AK346"/>
  <c r="AI346"/>
  <c r="AG346"/>
  <c r="AE346"/>
  <c r="AC346"/>
  <c r="AA346"/>
  <c r="Y346"/>
  <c r="W346"/>
  <c r="U346"/>
  <c r="S346"/>
  <c r="Q346"/>
  <c r="AQ345"/>
  <c r="AO345"/>
  <c r="AM345"/>
  <c r="AK345"/>
  <c r="AI345"/>
  <c r="AG345"/>
  <c r="AE345"/>
  <c r="AC345"/>
  <c r="AA345"/>
  <c r="Y345"/>
  <c r="W345"/>
  <c r="U345"/>
  <c r="S345"/>
  <c r="Q345"/>
  <c r="AQ344"/>
  <c r="AO344"/>
  <c r="AM344"/>
  <c r="AK344"/>
  <c r="AI344"/>
  <c r="AG344"/>
  <c r="AE344"/>
  <c r="AC344"/>
  <c r="AA344"/>
  <c r="Y344"/>
  <c r="W344"/>
  <c r="U344"/>
  <c r="S344"/>
  <c r="Q344"/>
  <c r="AQ343"/>
  <c r="AO343"/>
  <c r="AM343"/>
  <c r="AK343"/>
  <c r="AI343"/>
  <c r="AG343"/>
  <c r="AE343"/>
  <c r="AC343"/>
  <c r="AA343"/>
  <c r="Y343"/>
  <c r="W343"/>
  <c r="U343"/>
  <c r="S343"/>
  <c r="Q343"/>
  <c r="AQ342"/>
  <c r="AO342"/>
  <c r="AM342"/>
  <c r="AK342"/>
  <c r="AI342"/>
  <c r="AG342"/>
  <c r="AE342"/>
  <c r="AC342"/>
  <c r="AA342"/>
  <c r="Y342"/>
  <c r="W342"/>
  <c r="U342"/>
  <c r="S342"/>
  <c r="Q342"/>
  <c r="AQ341"/>
  <c r="AO341"/>
  <c r="AM341"/>
  <c r="AK341"/>
  <c r="AI341"/>
  <c r="AG341"/>
  <c r="AE341"/>
  <c r="AC341"/>
  <c r="AA341"/>
  <c r="Y341"/>
  <c r="W341"/>
  <c r="U341"/>
  <c r="S341"/>
  <c r="Q341"/>
  <c r="AQ340"/>
  <c r="AO340"/>
  <c r="AM340"/>
  <c r="AK340"/>
  <c r="AI340"/>
  <c r="AG340"/>
  <c r="AE340"/>
  <c r="AC340"/>
  <c r="AA340"/>
  <c r="Y340"/>
  <c r="W340"/>
  <c r="U340"/>
  <c r="S340"/>
  <c r="Q340"/>
  <c r="AQ339"/>
  <c r="AO339"/>
  <c r="AM339"/>
  <c r="AK339"/>
  <c r="AI339"/>
  <c r="AG339"/>
  <c r="AE339"/>
  <c r="AC339"/>
  <c r="AA339"/>
  <c r="Y339"/>
  <c r="W339"/>
  <c r="U339"/>
  <c r="S339"/>
  <c r="Q339"/>
  <c r="AQ338"/>
  <c r="AO338"/>
  <c r="AM338"/>
  <c r="AK338"/>
  <c r="AI338"/>
  <c r="AG338"/>
  <c r="AE338"/>
  <c r="AC338"/>
  <c r="AA338"/>
  <c r="Y338"/>
  <c r="W338"/>
  <c r="U338"/>
  <c r="S338"/>
  <c r="Q338"/>
  <c r="AQ337"/>
  <c r="AO337"/>
  <c r="AM337"/>
  <c r="AK337"/>
  <c r="AI337"/>
  <c r="AG337"/>
  <c r="AE337"/>
  <c r="AC337"/>
  <c r="AA337"/>
  <c r="Y337"/>
  <c r="W337"/>
  <c r="U337"/>
  <c r="S337"/>
  <c r="Q337"/>
  <c r="AQ336"/>
  <c r="AO336"/>
  <c r="AM336"/>
  <c r="AK336"/>
  <c r="AI336"/>
  <c r="AG336"/>
  <c r="AE336"/>
  <c r="AC336"/>
  <c r="AA336"/>
  <c r="Y336"/>
  <c r="W336"/>
  <c r="U336"/>
  <c r="S336"/>
  <c r="Q336"/>
  <c r="AQ335"/>
  <c r="AO335"/>
  <c r="AM335"/>
  <c r="AK335"/>
  <c r="AI335"/>
  <c r="AG335"/>
  <c r="AE335"/>
  <c r="AC335"/>
  <c r="AA335"/>
  <c r="Y335"/>
  <c r="W335"/>
  <c r="U335"/>
  <c r="S335"/>
  <c r="Q335"/>
  <c r="AQ334"/>
  <c r="AO334"/>
  <c r="AM334"/>
  <c r="AK334"/>
  <c r="AI334"/>
  <c r="AG334"/>
  <c r="AE334"/>
  <c r="AC334"/>
  <c r="AA334"/>
  <c r="Y334"/>
  <c r="W334"/>
  <c r="U334"/>
  <c r="S334"/>
  <c r="Q334"/>
  <c r="AQ333"/>
  <c r="AO333"/>
  <c r="AM333"/>
  <c r="AK333"/>
  <c r="AI333"/>
  <c r="AG333"/>
  <c r="AE333"/>
  <c r="AC333"/>
  <c r="AA333"/>
  <c r="Y333"/>
  <c r="W333"/>
  <c r="U333"/>
  <c r="S333"/>
  <c r="Q333"/>
  <c r="AQ332"/>
  <c r="AO332"/>
  <c r="AM332"/>
  <c r="AK332"/>
  <c r="AI332"/>
  <c r="AG332"/>
  <c r="AE332"/>
  <c r="AC332"/>
  <c r="AA332"/>
  <c r="Y332"/>
  <c r="W332"/>
  <c r="U332"/>
  <c r="S332"/>
  <c r="Q332"/>
  <c r="AQ331"/>
  <c r="AO331"/>
  <c r="AM331"/>
  <c r="AK331"/>
  <c r="AI331"/>
  <c r="AG331"/>
  <c r="AE331"/>
  <c r="AC331"/>
  <c r="AA331"/>
  <c r="Y331"/>
  <c r="W331"/>
  <c r="U331"/>
  <c r="S331"/>
  <c r="Q331"/>
  <c r="AQ330"/>
  <c r="AO330"/>
  <c r="AM330"/>
  <c r="AK330"/>
  <c r="AI330"/>
  <c r="AG330"/>
  <c r="AE330"/>
  <c r="AC330"/>
  <c r="AA330"/>
  <c r="Y330"/>
  <c r="W330"/>
  <c r="U330"/>
  <c r="S330"/>
  <c r="Q330"/>
  <c r="AQ329"/>
  <c r="AO329"/>
  <c r="AM329"/>
  <c r="AK329"/>
  <c r="AI329"/>
  <c r="AG329"/>
  <c r="AE329"/>
  <c r="AC329"/>
  <c r="AA329"/>
  <c r="Y329"/>
  <c r="W329"/>
  <c r="U329"/>
  <c r="S329"/>
  <c r="Q329"/>
  <c r="AQ328"/>
  <c r="AO328"/>
  <c r="AM328"/>
  <c r="AK328"/>
  <c r="AI328"/>
  <c r="AG328"/>
  <c r="AE328"/>
  <c r="AC328"/>
  <c r="AA328"/>
  <c r="Y328"/>
  <c r="W328"/>
  <c r="U328"/>
  <c r="S328"/>
  <c r="Q328"/>
  <c r="AQ327"/>
  <c r="AO327"/>
  <c r="AM327"/>
  <c r="AK327"/>
  <c r="AI327"/>
  <c r="AG327"/>
  <c r="AE327"/>
  <c r="AC327"/>
  <c r="AA327"/>
  <c r="Y327"/>
  <c r="W327"/>
  <c r="U327"/>
  <c r="S327"/>
  <c r="Q327"/>
  <c r="AQ326"/>
  <c r="AO326"/>
  <c r="AM326"/>
  <c r="AK326"/>
  <c r="AI326"/>
  <c r="AG326"/>
  <c r="AE326"/>
  <c r="AC326"/>
  <c r="AA326"/>
  <c r="Y326"/>
  <c r="W326"/>
  <c r="U326"/>
  <c r="S326"/>
  <c r="Q326"/>
  <c r="AQ325"/>
  <c r="AO325"/>
  <c r="AM325"/>
  <c r="AK325"/>
  <c r="AI325"/>
  <c r="AG325"/>
  <c r="AE325"/>
  <c r="AC325"/>
  <c r="AA325"/>
  <c r="Y325"/>
  <c r="W325"/>
  <c r="U325"/>
  <c r="S325"/>
  <c r="Q325"/>
  <c r="AQ324"/>
  <c r="AO324"/>
  <c r="AM324"/>
  <c r="AK324"/>
  <c r="AI324"/>
  <c r="AG324"/>
  <c r="AE324"/>
  <c r="AC324"/>
  <c r="AA324"/>
  <c r="Y324"/>
  <c r="W324"/>
  <c r="U324"/>
  <c r="S324"/>
  <c r="Q324"/>
  <c r="AQ323"/>
  <c r="AO323"/>
  <c r="AM323"/>
  <c r="AK323"/>
  <c r="AI323"/>
  <c r="AG323"/>
  <c r="AE323"/>
  <c r="AC323"/>
  <c r="AA323"/>
  <c r="Y323"/>
  <c r="W323"/>
  <c r="U323"/>
  <c r="S323"/>
  <c r="Q323"/>
  <c r="AQ322"/>
  <c r="AO322"/>
  <c r="AM322"/>
  <c r="AK322"/>
  <c r="AI322"/>
  <c r="AG322"/>
  <c r="AE322"/>
  <c r="AC322"/>
  <c r="AA322"/>
  <c r="Y322"/>
  <c r="W322"/>
  <c r="U322"/>
  <c r="S322"/>
  <c r="Q322"/>
  <c r="AQ321"/>
  <c r="AO321"/>
  <c r="AM321"/>
  <c r="AK321"/>
  <c r="AI321"/>
  <c r="AG321"/>
  <c r="AE321"/>
  <c r="AC321"/>
  <c r="AA321"/>
  <c r="Y321"/>
  <c r="W321"/>
  <c r="U321"/>
  <c r="S321"/>
  <c r="Q321"/>
  <c r="AQ320"/>
  <c r="AO320"/>
  <c r="AM320"/>
  <c r="AK320"/>
  <c r="AI320"/>
  <c r="AG320"/>
  <c r="AE320"/>
  <c r="AC320"/>
  <c r="AA320"/>
  <c r="Y320"/>
  <c r="W320"/>
  <c r="U320"/>
  <c r="S320"/>
  <c r="Q320"/>
  <c r="AQ319"/>
  <c r="AO319"/>
  <c r="AM319"/>
  <c r="AK319"/>
  <c r="AI319"/>
  <c r="AG319"/>
  <c r="AE319"/>
  <c r="AC319"/>
  <c r="AA319"/>
  <c r="Y319"/>
  <c r="W319"/>
  <c r="U319"/>
  <c r="S319"/>
  <c r="Q319"/>
  <c r="AQ318"/>
  <c r="AO318"/>
  <c r="AM318"/>
  <c r="AK318"/>
  <c r="AI318"/>
  <c r="AG318"/>
  <c r="AE318"/>
  <c r="AC318"/>
  <c r="AA318"/>
  <c r="Y318"/>
  <c r="W318"/>
  <c r="U318"/>
  <c r="S318"/>
  <c r="Q318"/>
  <c r="AQ317"/>
  <c r="AO317"/>
  <c r="AM317"/>
  <c r="AK317"/>
  <c r="AI317"/>
  <c r="AG317"/>
  <c r="AE317"/>
  <c r="AC317"/>
  <c r="AA317"/>
  <c r="Y317"/>
  <c r="W317"/>
  <c r="U317"/>
  <c r="S317"/>
  <c r="Q317"/>
  <c r="AQ316"/>
  <c r="AO316"/>
  <c r="AM316"/>
  <c r="AK316"/>
  <c r="AI316"/>
  <c r="AG316"/>
  <c r="AE316"/>
  <c r="AC316"/>
  <c r="AA316"/>
  <c r="Y316"/>
  <c r="W316"/>
  <c r="U316"/>
  <c r="S316"/>
  <c r="Q316"/>
  <c r="AQ315"/>
  <c r="AO315"/>
  <c r="AM315"/>
  <c r="AK315"/>
  <c r="AI315"/>
  <c r="AG315"/>
  <c r="AE315"/>
  <c r="AC315"/>
  <c r="AA315"/>
  <c r="Y315"/>
  <c r="W315"/>
  <c r="U315"/>
  <c r="S315"/>
  <c r="Q315"/>
  <c r="AQ314"/>
  <c r="AO314"/>
  <c r="AM314"/>
  <c r="AK314"/>
  <c r="AI314"/>
  <c r="AG314"/>
  <c r="AE314"/>
  <c r="AC314"/>
  <c r="AA314"/>
  <c r="Y314"/>
  <c r="W314"/>
  <c r="U314"/>
  <c r="S314"/>
  <c r="Q314"/>
  <c r="AQ313"/>
  <c r="AO313"/>
  <c r="AM313"/>
  <c r="AK313"/>
  <c r="AI313"/>
  <c r="AG313"/>
  <c r="AE313"/>
  <c r="AC313"/>
  <c r="AA313"/>
  <c r="Y313"/>
  <c r="W313"/>
  <c r="U313"/>
  <c r="S313"/>
  <c r="Q313"/>
  <c r="AQ312"/>
  <c r="AO312"/>
  <c r="AM312"/>
  <c r="AK312"/>
  <c r="AI312"/>
  <c r="AG312"/>
  <c r="AE312"/>
  <c r="AC312"/>
  <c r="AA312"/>
  <c r="Y312"/>
  <c r="W312"/>
  <c r="U312"/>
  <c r="S312"/>
  <c r="Q312"/>
  <c r="AQ311"/>
  <c r="AO311"/>
  <c r="AM311"/>
  <c r="AK311"/>
  <c r="AI311"/>
  <c r="AG311"/>
  <c r="AE311"/>
  <c r="AC311"/>
  <c r="AA311"/>
  <c r="Y311"/>
  <c r="W311"/>
  <c r="U311"/>
  <c r="S311"/>
  <c r="Q311"/>
  <c r="AQ310"/>
  <c r="AO310"/>
  <c r="AM310"/>
  <c r="AK310"/>
  <c r="AI310"/>
  <c r="AG310"/>
  <c r="AE310"/>
  <c r="AC310"/>
  <c r="AA310"/>
  <c r="Y310"/>
  <c r="W310"/>
  <c r="U310"/>
  <c r="S310"/>
  <c r="Q310"/>
  <c r="AQ309"/>
  <c r="AO309"/>
  <c r="AM309"/>
  <c r="AK309"/>
  <c r="AI309"/>
  <c r="AG309"/>
  <c r="AE309"/>
  <c r="AC309"/>
  <c r="AA309"/>
  <c r="Y309"/>
  <c r="W309"/>
  <c r="U309"/>
  <c r="S309"/>
  <c r="Q309"/>
  <c r="AQ308"/>
  <c r="AO308"/>
  <c r="AM308"/>
  <c r="AK308"/>
  <c r="AI308"/>
  <c r="AG308"/>
  <c r="AE308"/>
  <c r="AC308"/>
  <c r="AA308"/>
  <c r="Y308"/>
  <c r="W308"/>
  <c r="U308"/>
  <c r="S308"/>
  <c r="Q308"/>
  <c r="AQ307"/>
  <c r="AO307"/>
  <c r="AM307"/>
  <c r="AK307"/>
  <c r="AI307"/>
  <c r="AG307"/>
  <c r="AE307"/>
  <c r="AC307"/>
  <c r="AA307"/>
  <c r="Y307"/>
  <c r="W307"/>
  <c r="U307"/>
  <c r="S307"/>
  <c r="Q307"/>
  <c r="AQ306"/>
  <c r="AO306"/>
  <c r="AM306"/>
  <c r="AK306"/>
  <c r="AI306"/>
  <c r="AG306"/>
  <c r="AE306"/>
  <c r="AC306"/>
  <c r="AA306"/>
  <c r="Y306"/>
  <c r="W306"/>
  <c r="U306"/>
  <c r="S306"/>
  <c r="Q306"/>
  <c r="AQ305"/>
  <c r="AO305"/>
  <c r="AM305"/>
  <c r="AK305"/>
  <c r="AI305"/>
  <c r="AG305"/>
  <c r="AE305"/>
  <c r="AC305"/>
  <c r="AA305"/>
  <c r="Y305"/>
  <c r="W305"/>
  <c r="U305"/>
  <c r="S305"/>
  <c r="Q305"/>
  <c r="AQ304"/>
  <c r="AO304"/>
  <c r="AM304"/>
  <c r="AK304"/>
  <c r="AI304"/>
  <c r="AG304"/>
  <c r="AE304"/>
  <c r="AC304"/>
  <c r="AA304"/>
  <c r="Y304"/>
  <c r="W304"/>
  <c r="U304"/>
  <c r="S304"/>
  <c r="Q304"/>
  <c r="AQ303"/>
  <c r="AO303"/>
  <c r="AM303"/>
  <c r="AK303"/>
  <c r="AI303"/>
  <c r="AG303"/>
  <c r="AE303"/>
  <c r="AC303"/>
  <c r="AA303"/>
  <c r="Y303"/>
  <c r="W303"/>
  <c r="U303"/>
  <c r="S303"/>
  <c r="Q303"/>
  <c r="AQ302"/>
  <c r="AO302"/>
  <c r="AM302"/>
  <c r="AK302"/>
  <c r="AI302"/>
  <c r="AG302"/>
  <c r="AE302"/>
  <c r="AC302"/>
  <c r="AA302"/>
  <c r="Y302"/>
  <c r="W302"/>
  <c r="U302"/>
  <c r="S302"/>
  <c r="Q302"/>
  <c r="AQ301"/>
  <c r="AO301"/>
  <c r="AM301"/>
  <c r="AK301"/>
  <c r="AI301"/>
  <c r="AG301"/>
  <c r="AE301"/>
  <c r="AC301"/>
  <c r="AA301"/>
  <c r="Y301"/>
  <c r="W301"/>
  <c r="U301"/>
  <c r="S301"/>
  <c r="Q301"/>
  <c r="AQ300"/>
  <c r="AO300"/>
  <c r="AM300"/>
  <c r="AK300"/>
  <c r="AI300"/>
  <c r="AG300"/>
  <c r="AE300"/>
  <c r="AC300"/>
  <c r="AA300"/>
  <c r="Y300"/>
  <c r="W300"/>
  <c r="U300"/>
  <c r="S300"/>
  <c r="Q300"/>
  <c r="AQ299"/>
  <c r="AO299"/>
  <c r="AM299"/>
  <c r="AK299"/>
  <c r="AI299"/>
  <c r="AG299"/>
  <c r="AE299"/>
  <c r="AC299"/>
  <c r="AA299"/>
  <c r="Y299"/>
  <c r="W299"/>
  <c r="U299"/>
  <c r="S299"/>
  <c r="Q299"/>
  <c r="AQ298"/>
  <c r="AO298"/>
  <c r="AM298"/>
  <c r="AK298"/>
  <c r="AI298"/>
  <c r="AG298"/>
  <c r="AE298"/>
  <c r="AC298"/>
  <c r="AA298"/>
  <c r="Y298"/>
  <c r="W298"/>
  <c r="U298"/>
  <c r="S298"/>
  <c r="Q298"/>
  <c r="AQ297"/>
  <c r="AO297"/>
  <c r="AM297"/>
  <c r="AK297"/>
  <c r="AI297"/>
  <c r="AG297"/>
  <c r="AE297"/>
  <c r="AC297"/>
  <c r="AA297"/>
  <c r="Y297"/>
  <c r="W297"/>
  <c r="U297"/>
  <c r="S297"/>
  <c r="Q297"/>
  <c r="AQ296"/>
  <c r="AO296"/>
  <c r="AM296"/>
  <c r="AK296"/>
  <c r="AI296"/>
  <c r="AG296"/>
  <c r="AE296"/>
  <c r="AC296"/>
  <c r="AA296"/>
  <c r="Y296"/>
  <c r="W296"/>
  <c r="U296"/>
  <c r="S296"/>
  <c r="Q296"/>
  <c r="AQ295"/>
  <c r="AO295"/>
  <c r="AM295"/>
  <c r="AK295"/>
  <c r="AI295"/>
  <c r="AG295"/>
  <c r="AE295"/>
  <c r="AC295"/>
  <c r="AA295"/>
  <c r="Y295"/>
  <c r="W295"/>
  <c r="U295"/>
  <c r="S295"/>
  <c r="Q295"/>
  <c r="AQ294"/>
  <c r="AO294"/>
  <c r="AM294"/>
  <c r="AK294"/>
  <c r="AI294"/>
  <c r="AG294"/>
  <c r="AE294"/>
  <c r="AC294"/>
  <c r="AA294"/>
  <c r="Y294"/>
  <c r="W294"/>
  <c r="U294"/>
  <c r="S294"/>
  <c r="Q294"/>
  <c r="AQ293"/>
  <c r="AO293"/>
  <c r="AM293"/>
  <c r="AK293"/>
  <c r="AI293"/>
  <c r="AG293"/>
  <c r="AE293"/>
  <c r="AC293"/>
  <c r="AA293"/>
  <c r="Y293"/>
  <c r="W293"/>
  <c r="U293"/>
  <c r="S293"/>
  <c r="Q293"/>
  <c r="AQ292"/>
  <c r="AO292"/>
  <c r="AM292"/>
  <c r="AK292"/>
  <c r="AI292"/>
  <c r="AG292"/>
  <c r="AE292"/>
  <c r="AC292"/>
  <c r="AA292"/>
  <c r="Y292"/>
  <c r="W292"/>
  <c r="U292"/>
  <c r="S292"/>
  <c r="Q292"/>
  <c r="AQ291"/>
  <c r="AO291"/>
  <c r="AM291"/>
  <c r="AK291"/>
  <c r="AI291"/>
  <c r="AG291"/>
  <c r="AE291"/>
  <c r="AC291"/>
  <c r="AA291"/>
  <c r="Y291"/>
  <c r="W291"/>
  <c r="U291"/>
  <c r="S291"/>
  <c r="Q291"/>
  <c r="AQ290"/>
  <c r="AO290"/>
  <c r="AM290"/>
  <c r="AK290"/>
  <c r="AI290"/>
  <c r="AG290"/>
  <c r="AE290"/>
  <c r="AC290"/>
  <c r="AA290"/>
  <c r="Y290"/>
  <c r="W290"/>
  <c r="U290"/>
  <c r="S290"/>
  <c r="Q290"/>
  <c r="AQ289"/>
  <c r="AO289"/>
  <c r="AM289"/>
  <c r="AK289"/>
  <c r="AI289"/>
  <c r="AG289"/>
  <c r="AE289"/>
  <c r="AC289"/>
  <c r="AA289"/>
  <c r="Y289"/>
  <c r="W289"/>
  <c r="U289"/>
  <c r="S289"/>
  <c r="Q289"/>
  <c r="AQ288"/>
  <c r="AO288"/>
  <c r="AM288"/>
  <c r="AK288"/>
  <c r="AI288"/>
  <c r="AG288"/>
  <c r="AE288"/>
  <c r="AC288"/>
  <c r="AA288"/>
  <c r="Y288"/>
  <c r="W288"/>
  <c r="U288"/>
  <c r="S288"/>
  <c r="Q288"/>
  <c r="AQ287"/>
  <c r="AO287"/>
  <c r="AM287"/>
  <c r="AK287"/>
  <c r="AI287"/>
  <c r="AG287"/>
  <c r="AE287"/>
  <c r="AC287"/>
  <c r="AA287"/>
  <c r="Y287"/>
  <c r="W287"/>
  <c r="U287"/>
  <c r="S287"/>
  <c r="Q287"/>
  <c r="AQ286"/>
  <c r="AO286"/>
  <c r="AM286"/>
  <c r="AK286"/>
  <c r="AI286"/>
  <c r="AG286"/>
  <c r="AE286"/>
  <c r="AC286"/>
  <c r="AA286"/>
  <c r="Y286"/>
  <c r="W286"/>
  <c r="U286"/>
  <c r="S286"/>
  <c r="Q286"/>
  <c r="AQ285"/>
  <c r="AO285"/>
  <c r="AM285"/>
  <c r="AK285"/>
  <c r="AI285"/>
  <c r="AG285"/>
  <c r="AE285"/>
  <c r="AC285"/>
  <c r="AA285"/>
  <c r="Y285"/>
  <c r="W285"/>
  <c r="U285"/>
  <c r="S285"/>
  <c r="Q285"/>
  <c r="AQ284"/>
  <c r="AO284"/>
  <c r="AM284"/>
  <c r="AK284"/>
  <c r="AI284"/>
  <c r="AG284"/>
  <c r="AE284"/>
  <c r="AC284"/>
  <c r="AA284"/>
  <c r="Y284"/>
  <c r="W284"/>
  <c r="U284"/>
  <c r="S284"/>
  <c r="Q284"/>
  <c r="AQ283"/>
  <c r="AO283"/>
  <c r="AM283"/>
  <c r="AK283"/>
  <c r="AI283"/>
  <c r="AG283"/>
  <c r="AE283"/>
  <c r="AC283"/>
  <c r="AA283"/>
  <c r="Y283"/>
  <c r="W283"/>
  <c r="U283"/>
  <c r="S283"/>
  <c r="Q283"/>
  <c r="AQ282"/>
  <c r="AO282"/>
  <c r="AM282"/>
  <c r="AK282"/>
  <c r="AI282"/>
  <c r="AG282"/>
  <c r="AE282"/>
  <c r="AC282"/>
  <c r="AA282"/>
  <c r="Y282"/>
  <c r="W282"/>
  <c r="U282"/>
  <c r="S282"/>
  <c r="Q282"/>
  <c r="AQ281"/>
  <c r="AO281"/>
  <c r="AM281"/>
  <c r="AK281"/>
  <c r="AI281"/>
  <c r="AG281"/>
  <c r="AE281"/>
  <c r="AC281"/>
  <c r="AA281"/>
  <c r="Y281"/>
  <c r="W281"/>
  <c r="U281"/>
  <c r="S281"/>
  <c r="Q281"/>
  <c r="AQ280"/>
  <c r="AO280"/>
  <c r="AM280"/>
  <c r="AK280"/>
  <c r="AI280"/>
  <c r="AG280"/>
  <c r="AP311"/>
  <c r="AL311"/>
  <c r="AH311"/>
  <c r="AD311"/>
  <c r="Z311"/>
  <c r="V311"/>
  <c r="R311"/>
  <c r="AP310"/>
  <c r="AL310"/>
  <c r="AH310"/>
  <c r="AD310"/>
  <c r="Z310"/>
  <c r="V310"/>
  <c r="R310"/>
  <c r="AP309"/>
  <c r="AL309"/>
  <c r="AH309"/>
  <c r="AD309"/>
  <c r="Z309"/>
  <c r="V309"/>
  <c r="R309"/>
  <c r="AP308"/>
  <c r="AL308"/>
  <c r="AH308"/>
  <c r="AD308"/>
  <c r="Z308"/>
  <c r="V308"/>
  <c r="R308"/>
  <c r="AP307"/>
  <c r="AL307"/>
  <c r="AH307"/>
  <c r="AD307"/>
  <c r="Z307"/>
  <c r="V307"/>
  <c r="R307"/>
  <c r="AP306"/>
  <c r="AL306"/>
  <c r="AH306"/>
  <c r="AD306"/>
  <c r="Z306"/>
  <c r="V306"/>
  <c r="R306"/>
  <c r="AP305"/>
  <c r="AL305"/>
  <c r="AH305"/>
  <c r="AD305"/>
  <c r="Z305"/>
  <c r="V305"/>
  <c r="R305"/>
  <c r="AP304"/>
  <c r="AL304"/>
  <c r="AH304"/>
  <c r="AD304"/>
  <c r="Z304"/>
  <c r="V304"/>
  <c r="R304"/>
  <c r="AP303"/>
  <c r="AL303"/>
  <c r="AH303"/>
  <c r="AD303"/>
  <c r="Z303"/>
  <c r="V303"/>
  <c r="R303"/>
  <c r="AP302"/>
  <c r="AL302"/>
  <c r="AH302"/>
  <c r="AD302"/>
  <c r="Z302"/>
  <c r="V302"/>
  <c r="R302"/>
  <c r="AP301"/>
  <c r="AL301"/>
  <c r="AH301"/>
  <c r="AD301"/>
  <c r="Z301"/>
  <c r="V301"/>
  <c r="R301"/>
  <c r="AP300"/>
  <c r="AL300"/>
  <c r="AH300"/>
  <c r="AD300"/>
  <c r="Z300"/>
  <c r="V300"/>
  <c r="R300"/>
  <c r="AP299"/>
  <c r="AL299"/>
  <c r="AH299"/>
  <c r="AD299"/>
  <c r="Z299"/>
  <c r="V299"/>
  <c r="R299"/>
  <c r="AP298"/>
  <c r="AL298"/>
  <c r="AH298"/>
  <c r="AD298"/>
  <c r="Z298"/>
  <c r="V298"/>
  <c r="R298"/>
  <c r="AP297"/>
  <c r="AL297"/>
  <c r="AH297"/>
  <c r="AD297"/>
  <c r="Z297"/>
  <c r="V297"/>
  <c r="R297"/>
  <c r="AP296"/>
  <c r="AL296"/>
  <c r="AH296"/>
  <c r="AD296"/>
  <c r="Z296"/>
  <c r="V296"/>
  <c r="R296"/>
  <c r="AP295"/>
  <c r="AL295"/>
  <c r="AH295"/>
  <c r="AD295"/>
  <c r="Z295"/>
  <c r="V295"/>
  <c r="R295"/>
  <c r="AP294"/>
  <c r="AL294"/>
  <c r="AH294"/>
  <c r="AD294"/>
  <c r="Z294"/>
  <c r="V294"/>
  <c r="R294"/>
  <c r="AP293"/>
  <c r="AL293"/>
  <c r="AH293"/>
  <c r="AD293"/>
  <c r="Z293"/>
  <c r="V293"/>
  <c r="R293"/>
  <c r="AP292"/>
  <c r="AL292"/>
  <c r="AH292"/>
  <c r="AD292"/>
  <c r="Z292"/>
  <c r="V292"/>
  <c r="R292"/>
  <c r="AP291"/>
  <c r="AL291"/>
  <c r="AH291"/>
  <c r="AD291"/>
  <c r="Z291"/>
  <c r="V291"/>
  <c r="R291"/>
  <c r="AP290"/>
  <c r="AL290"/>
  <c r="AH290"/>
  <c r="AD290"/>
  <c r="Z290"/>
  <c r="V290"/>
  <c r="R290"/>
  <c r="AP289"/>
  <c r="AL289"/>
  <c r="AH289"/>
  <c r="AD289"/>
  <c r="Z289"/>
  <c r="V289"/>
  <c r="R289"/>
  <c r="AP288"/>
  <c r="AL288"/>
  <c r="AH288"/>
  <c r="AD288"/>
  <c r="Z288"/>
  <c r="V288"/>
  <c r="R288"/>
  <c r="AP287"/>
  <c r="AL287"/>
  <c r="AH287"/>
  <c r="AD287"/>
  <c r="Z287"/>
  <c r="V287"/>
  <c r="R287"/>
  <c r="AP286"/>
  <c r="AL286"/>
  <c r="AH286"/>
  <c r="AD286"/>
  <c r="Z286"/>
  <c r="V286"/>
  <c r="R286"/>
  <c r="AP285"/>
  <c r="AL285"/>
  <c r="AH285"/>
  <c r="AD285"/>
  <c r="Z285"/>
  <c r="V285"/>
  <c r="R285"/>
  <c r="AP284"/>
  <c r="AL284"/>
  <c r="AH284"/>
  <c r="AD284"/>
  <c r="Z284"/>
  <c r="V284"/>
  <c r="R284"/>
  <c r="AP283"/>
  <c r="AL283"/>
  <c r="AH283"/>
  <c r="AD283"/>
  <c r="Z283"/>
  <c r="V283"/>
  <c r="R283"/>
  <c r="AP282"/>
  <c r="AL282"/>
  <c r="AH282"/>
  <c r="AD282"/>
  <c r="Z282"/>
  <c r="V282"/>
  <c r="R282"/>
  <c r="AP281"/>
  <c r="AL281"/>
  <c r="AH281"/>
  <c r="AD281"/>
  <c r="Z281"/>
  <c r="V281"/>
  <c r="R281"/>
  <c r="AP280"/>
  <c r="AL280"/>
  <c r="AH280"/>
  <c r="AE280"/>
  <c r="AC280"/>
  <c r="AA280"/>
  <c r="Y280"/>
  <c r="W280"/>
  <c r="U280"/>
  <c r="S280"/>
  <c r="Q280"/>
  <c r="AQ279"/>
  <c r="AO279"/>
  <c r="AM279"/>
  <c r="AK279"/>
  <c r="AI279"/>
  <c r="AG279"/>
  <c r="AE279"/>
  <c r="AC279"/>
  <c r="AA279"/>
  <c r="Y279"/>
  <c r="W279"/>
  <c r="U279"/>
  <c r="S279"/>
  <c r="Q279"/>
  <c r="AQ278"/>
  <c r="AO278"/>
  <c r="AM278"/>
  <c r="AK278"/>
  <c r="AI278"/>
  <c r="AG278"/>
  <c r="AE278"/>
  <c r="AC278"/>
  <c r="AA278"/>
  <c r="Y278"/>
  <c r="W278"/>
  <c r="U278"/>
  <c r="S278"/>
  <c r="Q278"/>
  <c r="AQ277"/>
  <c r="AO277"/>
  <c r="AM277"/>
  <c r="AK277"/>
  <c r="AI277"/>
  <c r="AG277"/>
  <c r="AE277"/>
  <c r="AC277"/>
  <c r="AA277"/>
  <c r="Y277"/>
  <c r="W277"/>
  <c r="U277"/>
  <c r="S277"/>
  <c r="Q277"/>
  <c r="AQ276"/>
  <c r="AO276"/>
  <c r="AM276"/>
  <c r="AK276"/>
  <c r="AI276"/>
  <c r="AG276"/>
  <c r="AE276"/>
  <c r="AC276"/>
  <c r="AA276"/>
  <c r="Y276"/>
  <c r="W276"/>
  <c r="U276"/>
  <c r="S276"/>
  <c r="Q276"/>
  <c r="AQ275"/>
  <c r="AO275"/>
  <c r="AM275"/>
  <c r="AK275"/>
  <c r="AI275"/>
  <c r="AG275"/>
  <c r="AE275"/>
  <c r="AC275"/>
  <c r="AA275"/>
  <c r="Y275"/>
  <c r="W275"/>
  <c r="U275"/>
  <c r="S275"/>
  <c r="Q275"/>
  <c r="AQ274"/>
  <c r="AO274"/>
  <c r="AM274"/>
  <c r="AK274"/>
  <c r="AI274"/>
  <c r="AG274"/>
  <c r="AE274"/>
  <c r="AC274"/>
  <c r="AA274"/>
  <c r="Y274"/>
  <c r="W274"/>
  <c r="U274"/>
  <c r="S274"/>
  <c r="Q274"/>
  <c r="AQ273"/>
  <c r="AO273"/>
  <c r="AM273"/>
  <c r="AK273"/>
  <c r="AI273"/>
  <c r="AG273"/>
  <c r="AE273"/>
  <c r="AC273"/>
  <c r="AA273"/>
  <c r="Y273"/>
  <c r="W273"/>
  <c r="U273"/>
  <c r="S273"/>
  <c r="Q273"/>
  <c r="AQ272"/>
  <c r="AO272"/>
  <c r="AM272"/>
  <c r="AK272"/>
  <c r="AI272"/>
  <c r="AG272"/>
  <c r="AE272"/>
  <c r="AC272"/>
  <c r="AA272"/>
  <c r="Y272"/>
  <c r="W272"/>
  <c r="U272"/>
  <c r="S272"/>
  <c r="Q272"/>
  <c r="AQ271"/>
  <c r="AO271"/>
  <c r="AM271"/>
  <c r="AK271"/>
  <c r="AI271"/>
  <c r="AG271"/>
  <c r="AE271"/>
  <c r="AC271"/>
  <c r="AA271"/>
  <c r="Y271"/>
  <c r="W271"/>
  <c r="U271"/>
  <c r="S271"/>
  <c r="Q271"/>
  <c r="AQ270"/>
  <c r="AO270"/>
  <c r="AM270"/>
  <c r="AK270"/>
  <c r="AI270"/>
  <c r="AG270"/>
  <c r="AE270"/>
  <c r="AC270"/>
  <c r="AA270"/>
  <c r="Y270"/>
  <c r="W270"/>
  <c r="U270"/>
  <c r="S270"/>
  <c r="Q270"/>
  <c r="AQ269"/>
  <c r="AO269"/>
  <c r="AM269"/>
  <c r="AK269"/>
  <c r="AI269"/>
  <c r="AG269"/>
  <c r="AE269"/>
  <c r="AC269"/>
  <c r="AA269"/>
  <c r="Y269"/>
  <c r="W269"/>
  <c r="U269"/>
  <c r="S269"/>
  <c r="Q269"/>
  <c r="AQ268"/>
  <c r="AO268"/>
  <c r="AM268"/>
  <c r="AK268"/>
  <c r="AI268"/>
  <c r="AG268"/>
  <c r="AE268"/>
  <c r="AC268"/>
  <c r="AA268"/>
  <c r="Y268"/>
  <c r="W268"/>
  <c r="U268"/>
  <c r="S268"/>
  <c r="Q268"/>
  <c r="AQ267"/>
  <c r="AO267"/>
  <c r="AM267"/>
  <c r="AK267"/>
  <c r="AI267"/>
  <c r="AG267"/>
  <c r="AE267"/>
  <c r="AC267"/>
  <c r="AA267"/>
  <c r="Y267"/>
  <c r="W267"/>
  <c r="U267"/>
  <c r="S267"/>
  <c r="Q267"/>
  <c r="AQ266"/>
  <c r="AO266"/>
  <c r="AM266"/>
  <c r="AK266"/>
  <c r="AI266"/>
  <c r="AG266"/>
  <c r="AE266"/>
  <c r="AC266"/>
  <c r="AA266"/>
  <c r="Y266"/>
  <c r="W266"/>
  <c r="U266"/>
  <c r="S266"/>
  <c r="Q266"/>
  <c r="AQ265"/>
  <c r="AO265"/>
  <c r="AM265"/>
  <c r="AK265"/>
  <c r="AI265"/>
  <c r="AG265"/>
  <c r="AE265"/>
  <c r="AC265"/>
  <c r="AA265"/>
  <c r="Y265"/>
  <c r="W265"/>
  <c r="U265"/>
  <c r="S265"/>
  <c r="Q265"/>
  <c r="AQ264"/>
  <c r="AO264"/>
  <c r="AM264"/>
  <c r="AK264"/>
  <c r="AI264"/>
  <c r="AG264"/>
  <c r="AE264"/>
  <c r="AC264"/>
  <c r="AA264"/>
  <c r="Y264"/>
  <c r="W264"/>
  <c r="U264"/>
  <c r="S264"/>
  <c r="Q264"/>
  <c r="AQ263"/>
  <c r="AO263"/>
  <c r="AM263"/>
  <c r="AK263"/>
  <c r="AI263"/>
  <c r="AG263"/>
  <c r="AE263"/>
  <c r="AC263"/>
  <c r="AA263"/>
  <c r="Y263"/>
  <c r="W263"/>
  <c r="U263"/>
  <c r="S263"/>
  <c r="Q263"/>
  <c r="AQ262"/>
  <c r="AO262"/>
  <c r="AM262"/>
  <c r="AK262"/>
  <c r="AI262"/>
  <c r="AG262"/>
  <c r="AE262"/>
  <c r="AC262"/>
  <c r="AA262"/>
  <c r="Y262"/>
  <c r="W262"/>
  <c r="U262"/>
  <c r="S262"/>
  <c r="Q262"/>
  <c r="AQ261"/>
  <c r="AO261"/>
  <c r="AM261"/>
  <c r="AK261"/>
  <c r="AI261"/>
  <c r="AG261"/>
  <c r="AE261"/>
  <c r="AC261"/>
  <c r="AA261"/>
  <c r="Y261"/>
  <c r="W261"/>
  <c r="U261"/>
  <c r="S261"/>
  <c r="Q261"/>
  <c r="AQ260"/>
  <c r="AO260"/>
  <c r="AM260"/>
  <c r="AK260"/>
  <c r="AI260"/>
  <c r="AG260"/>
  <c r="AE260"/>
  <c r="AC260"/>
  <c r="AA260"/>
  <c r="Y260"/>
  <c r="W260"/>
  <c r="U260"/>
  <c r="S260"/>
  <c r="Q260"/>
  <c r="AQ259"/>
  <c r="AO259"/>
  <c r="AM259"/>
  <c r="AK259"/>
  <c r="AI259"/>
  <c r="AG259"/>
  <c r="AE259"/>
  <c r="AC259"/>
  <c r="AA259"/>
  <c r="Y259"/>
  <c r="W259"/>
  <c r="U259"/>
  <c r="S259"/>
  <c r="Q259"/>
  <c r="AQ258"/>
  <c r="AO258"/>
  <c r="AM258"/>
  <c r="AK258"/>
  <c r="AI258"/>
  <c r="AG258"/>
  <c r="AE258"/>
  <c r="AC258"/>
  <c r="AA258"/>
  <c r="Y258"/>
  <c r="W258"/>
  <c r="U258"/>
  <c r="S258"/>
  <c r="Q258"/>
  <c r="AQ257"/>
  <c r="AO257"/>
  <c r="AM257"/>
  <c r="AK257"/>
  <c r="AI257"/>
  <c r="AG257"/>
  <c r="AE257"/>
  <c r="AC257"/>
  <c r="AA257"/>
  <c r="Y257"/>
  <c r="W257"/>
  <c r="U257"/>
  <c r="S257"/>
  <c r="Q257"/>
  <c r="AQ256"/>
  <c r="AO256"/>
  <c r="AM256"/>
  <c r="AK256"/>
  <c r="AI256"/>
  <c r="AG256"/>
  <c r="AE256"/>
  <c r="AC256"/>
  <c r="AA256"/>
  <c r="Y256"/>
  <c r="W256"/>
  <c r="U256"/>
  <c r="S256"/>
  <c r="Q256"/>
  <c r="AQ255"/>
  <c r="AO255"/>
  <c r="AM255"/>
  <c r="AK255"/>
  <c r="AI255"/>
  <c r="AG255"/>
  <c r="AE255"/>
  <c r="AC255"/>
  <c r="AA255"/>
  <c r="Y255"/>
  <c r="W255"/>
  <c r="U255"/>
  <c r="S255"/>
  <c r="Q255"/>
  <c r="AQ254"/>
  <c r="AO254"/>
  <c r="AM254"/>
  <c r="AK254"/>
  <c r="AI254"/>
  <c r="AG254"/>
  <c r="AE254"/>
  <c r="AC254"/>
  <c r="AA254"/>
  <c r="Y254"/>
  <c r="W254"/>
  <c r="U254"/>
  <c r="S254"/>
  <c r="Q254"/>
  <c r="AQ253"/>
  <c r="AO253"/>
  <c r="AM253"/>
  <c r="AK253"/>
  <c r="AI253"/>
  <c r="AG253"/>
  <c r="AE253"/>
  <c r="AC253"/>
  <c r="AA253"/>
  <c r="Y253"/>
  <c r="W253"/>
  <c r="U253"/>
  <c r="S253"/>
  <c r="Q253"/>
  <c r="AQ252"/>
  <c r="AO252"/>
  <c r="AM252"/>
  <c r="AK252"/>
  <c r="AI252"/>
  <c r="AG252"/>
  <c r="AE252"/>
  <c r="AC252"/>
  <c r="AA252"/>
  <c r="Y252"/>
  <c r="W252"/>
  <c r="U252"/>
  <c r="S252"/>
  <c r="Q252"/>
  <c r="AQ251"/>
  <c r="AO251"/>
  <c r="AM251"/>
  <c r="AK251"/>
  <c r="AI251"/>
  <c r="AG251"/>
  <c r="AE251"/>
  <c r="AC251"/>
  <c r="AA251"/>
  <c r="Y251"/>
  <c r="W251"/>
  <c r="U251"/>
  <c r="S251"/>
  <c r="Q251"/>
  <c r="AQ250"/>
  <c r="AO250"/>
  <c r="AM250"/>
  <c r="AK250"/>
  <c r="AI250"/>
  <c r="AG250"/>
  <c r="AE250"/>
  <c r="AC250"/>
  <c r="AA250"/>
  <c r="Y250"/>
  <c r="W250"/>
  <c r="U250"/>
  <c r="S250"/>
  <c r="Q250"/>
  <c r="AQ249"/>
  <c r="AO249"/>
  <c r="AM249"/>
  <c r="AK249"/>
  <c r="AI249"/>
  <c r="AG249"/>
  <c r="AE249"/>
  <c r="AC249"/>
  <c r="AA249"/>
  <c r="Y249"/>
  <c r="W249"/>
  <c r="U249"/>
  <c r="S249"/>
  <c r="Q249"/>
  <c r="AQ248"/>
  <c r="AO248"/>
  <c r="AM248"/>
  <c r="AK248"/>
  <c r="AI248"/>
  <c r="AG248"/>
  <c r="AE248"/>
  <c r="AC248"/>
  <c r="AA248"/>
  <c r="Y248"/>
  <c r="W248"/>
  <c r="U248"/>
  <c r="S248"/>
  <c r="Q248"/>
  <c r="AQ247"/>
  <c r="AO247"/>
  <c r="AM247"/>
  <c r="AK247"/>
  <c r="AI247"/>
  <c r="AG247"/>
  <c r="AE247"/>
  <c r="AC247"/>
  <c r="AA247"/>
  <c r="Y247"/>
  <c r="W247"/>
  <c r="U247"/>
  <c r="S247"/>
  <c r="Q247"/>
  <c r="AQ246"/>
  <c r="AO246"/>
  <c r="AM246"/>
  <c r="AK246"/>
  <c r="AI246"/>
  <c r="AG246"/>
  <c r="AE246"/>
  <c r="AC246"/>
  <c r="AA246"/>
  <c r="Y246"/>
  <c r="W246"/>
  <c r="U246"/>
  <c r="S246"/>
  <c r="Q246"/>
  <c r="AQ245"/>
  <c r="AO245"/>
  <c r="AM245"/>
  <c r="AK245"/>
  <c r="AI245"/>
  <c r="AG245"/>
  <c r="AE245"/>
  <c r="AC245"/>
  <c r="AA245"/>
  <c r="Y245"/>
  <c r="W245"/>
  <c r="U245"/>
  <c r="S245"/>
  <c r="Q245"/>
  <c r="AQ244"/>
  <c r="AO244"/>
  <c r="AM244"/>
  <c r="AK244"/>
  <c r="AI244"/>
  <c r="AG244"/>
  <c r="AE244"/>
  <c r="AC244"/>
  <c r="AA244"/>
  <c r="Y244"/>
  <c r="W244"/>
  <c r="U244"/>
  <c r="S244"/>
  <c r="Q244"/>
  <c r="AQ243"/>
  <c r="AO243"/>
  <c r="AM243"/>
  <c r="AK243"/>
  <c r="AI243"/>
  <c r="AG243"/>
  <c r="AE243"/>
  <c r="AC243"/>
  <c r="AA243"/>
  <c r="Y243"/>
  <c r="W243"/>
  <c r="U243"/>
  <c r="S243"/>
  <c r="Q243"/>
  <c r="AQ242"/>
  <c r="AO242"/>
  <c r="AM242"/>
  <c r="AK242"/>
  <c r="AI242"/>
  <c r="AG242"/>
  <c r="AE242"/>
  <c r="AC242"/>
  <c r="AA242"/>
  <c r="Y242"/>
  <c r="W242"/>
  <c r="U242"/>
  <c r="S242"/>
  <c r="Q242"/>
  <c r="AQ241"/>
  <c r="AO241"/>
  <c r="AM241"/>
  <c r="AK241"/>
  <c r="AI241"/>
  <c r="AG241"/>
  <c r="AE241"/>
  <c r="AC241"/>
  <c r="AA241"/>
  <c r="Y241"/>
  <c r="W241"/>
  <c r="U241"/>
  <c r="S241"/>
  <c r="Q241"/>
  <c r="AQ240"/>
  <c r="AO240"/>
  <c r="AM240"/>
  <c r="AK240"/>
  <c r="AI240"/>
  <c r="AG240"/>
  <c r="AE240"/>
  <c r="AC240"/>
  <c r="AA240"/>
  <c r="Y240"/>
  <c r="W240"/>
  <c r="U240"/>
  <c r="S240"/>
  <c r="Q240"/>
  <c r="AQ239"/>
  <c r="AO239"/>
  <c r="AM239"/>
  <c r="AK239"/>
  <c r="AI239"/>
  <c r="AG239"/>
  <c r="AE239"/>
  <c r="AC239"/>
  <c r="AA239"/>
  <c r="Y239"/>
  <c r="W239"/>
  <c r="U239"/>
  <c r="S239"/>
  <c r="Q239"/>
  <c r="AQ238"/>
  <c r="AO238"/>
  <c r="AM238"/>
  <c r="AK238"/>
  <c r="AI238"/>
  <c r="AG238"/>
  <c r="AE238"/>
  <c r="AC238"/>
  <c r="AA238"/>
  <c r="Y238"/>
  <c r="W238"/>
  <c r="U238"/>
  <c r="S238"/>
  <c r="Q238"/>
  <c r="AQ237"/>
  <c r="AO237"/>
  <c r="AM237"/>
  <c r="AK237"/>
  <c r="AI237"/>
  <c r="AG237"/>
  <c r="AE237"/>
  <c r="AC237"/>
  <c r="AA237"/>
  <c r="Y237"/>
  <c r="W237"/>
  <c r="U237"/>
  <c r="S237"/>
  <c r="Q237"/>
  <c r="AQ236"/>
  <c r="AO236"/>
  <c r="AM236"/>
  <c r="AK236"/>
  <c r="AI236"/>
  <c r="AG236"/>
  <c r="AE236"/>
  <c r="AC236"/>
  <c r="AA236"/>
  <c r="Y236"/>
  <c r="W236"/>
  <c r="U236"/>
  <c r="S236"/>
  <c r="Q236"/>
  <c r="AQ235"/>
  <c r="AO235"/>
  <c r="AM235"/>
  <c r="AK235"/>
  <c r="AI235"/>
  <c r="AG235"/>
  <c r="AE235"/>
  <c r="AC235"/>
  <c r="AA235"/>
  <c r="Y235"/>
  <c r="W235"/>
  <c r="U235"/>
  <c r="S235"/>
  <c r="Q235"/>
  <c r="AQ234"/>
  <c r="AO234"/>
  <c r="AM234"/>
  <c r="AK234"/>
  <c r="AI234"/>
  <c r="AG234"/>
  <c r="AE234"/>
  <c r="AC234"/>
  <c r="AA234"/>
  <c r="Y234"/>
  <c r="W234"/>
  <c r="U234"/>
  <c r="S234"/>
  <c r="Q234"/>
  <c r="AQ233"/>
  <c r="AO233"/>
  <c r="AM233"/>
  <c r="AK233"/>
  <c r="AI233"/>
  <c r="AG233"/>
  <c r="AE233"/>
  <c r="AC233"/>
  <c r="AA233"/>
  <c r="Y233"/>
  <c r="W233"/>
  <c r="U233"/>
  <c r="S233"/>
  <c r="Q233"/>
  <c r="AQ232"/>
  <c r="AO232"/>
  <c r="AM232"/>
  <c r="AK232"/>
  <c r="AI232"/>
  <c r="AG232"/>
  <c r="AE232"/>
  <c r="AC232"/>
  <c r="AA232"/>
  <c r="Y232"/>
  <c r="W232"/>
  <c r="U232"/>
  <c r="S232"/>
  <c r="Q232"/>
  <c r="AQ231"/>
  <c r="AO231"/>
  <c r="AM231"/>
  <c r="AK231"/>
  <c r="AI231"/>
  <c r="AG231"/>
  <c r="AE231"/>
  <c r="AC231"/>
  <c r="AA231"/>
  <c r="Y231"/>
  <c r="W231"/>
  <c r="U231"/>
  <c r="S231"/>
  <c r="Q231"/>
  <c r="AQ230"/>
  <c r="AO230"/>
  <c r="AM230"/>
  <c r="AK230"/>
  <c r="AI230"/>
  <c r="AG230"/>
  <c r="AE230"/>
  <c r="AC230"/>
  <c r="AA230"/>
  <c r="Y230"/>
  <c r="W230"/>
  <c r="U230"/>
  <c r="S230"/>
  <c r="Q230"/>
  <c r="AQ229"/>
  <c r="AO229"/>
  <c r="AM229"/>
  <c r="AK229"/>
  <c r="AI229"/>
  <c r="AG229"/>
  <c r="AE229"/>
  <c r="AC229"/>
  <c r="AA229"/>
  <c r="Y229"/>
  <c r="W229"/>
  <c r="U229"/>
  <c r="S229"/>
  <c r="Q229"/>
  <c r="AQ228"/>
  <c r="AO228"/>
  <c r="AM228"/>
  <c r="AK228"/>
  <c r="AI228"/>
  <c r="AG228"/>
  <c r="AE228"/>
  <c r="AC228"/>
  <c r="AA228"/>
  <c r="Y228"/>
  <c r="W228"/>
  <c r="U228"/>
  <c r="S228"/>
  <c r="Q228"/>
  <c r="AQ227"/>
  <c r="AO227"/>
  <c r="AM227"/>
  <c r="AK227"/>
  <c r="AI227"/>
  <c r="AG227"/>
  <c r="AE227"/>
  <c r="AC227"/>
  <c r="AA227"/>
  <c r="Y227"/>
  <c r="W227"/>
  <c r="U227"/>
  <c r="S227"/>
  <c r="Q227"/>
  <c r="AQ226"/>
  <c r="AO226"/>
  <c r="AM226"/>
  <c r="AK226"/>
  <c r="AI226"/>
  <c r="AG226"/>
  <c r="AE226"/>
  <c r="AC226"/>
  <c r="AA226"/>
  <c r="Y226"/>
  <c r="W226"/>
  <c r="U226"/>
  <c r="S226"/>
  <c r="Q226"/>
  <c r="AQ225"/>
  <c r="AO225"/>
  <c r="AM225"/>
  <c r="AK225"/>
  <c r="AI225"/>
  <c r="AG225"/>
  <c r="AE225"/>
  <c r="AC225"/>
  <c r="AA225"/>
  <c r="Y225"/>
  <c r="W225"/>
  <c r="U225"/>
  <c r="S225"/>
  <c r="Q225"/>
  <c r="AQ224"/>
  <c r="AO224"/>
  <c r="AM224"/>
  <c r="AK224"/>
  <c r="AI224"/>
  <c r="AG224"/>
  <c r="AE224"/>
  <c r="AC224"/>
  <c r="AA224"/>
  <c r="Y224"/>
  <c r="W224"/>
  <c r="U224"/>
  <c r="S224"/>
  <c r="Q224"/>
  <c r="AQ223"/>
  <c r="AO223"/>
  <c r="AM223"/>
  <c r="AK223"/>
  <c r="AI223"/>
  <c r="AG223"/>
  <c r="AE223"/>
  <c r="AC223"/>
  <c r="AA223"/>
  <c r="Y223"/>
  <c r="W223"/>
  <c r="U223"/>
  <c r="S223"/>
  <c r="Q223"/>
  <c r="AQ222"/>
  <c r="AO222"/>
  <c r="AM222"/>
  <c r="AK222"/>
  <c r="AI222"/>
  <c r="AG222"/>
  <c r="AE222"/>
  <c r="AC222"/>
  <c r="AA222"/>
  <c r="Y222"/>
  <c r="W222"/>
  <c r="U222"/>
  <c r="S222"/>
  <c r="Q222"/>
  <c r="AQ221"/>
  <c r="AO221"/>
  <c r="AM221"/>
  <c r="AK221"/>
  <c r="AI221"/>
  <c r="AG221"/>
  <c r="AE221"/>
  <c r="AC221"/>
  <c r="AA221"/>
  <c r="Y221"/>
  <c r="W221"/>
  <c r="U221"/>
  <c r="S221"/>
  <c r="Q221"/>
  <c r="AQ220"/>
  <c r="AO220"/>
  <c r="AM220"/>
  <c r="AK220"/>
  <c r="AI220"/>
  <c r="AG220"/>
  <c r="AE220"/>
  <c r="AC220"/>
  <c r="AA220"/>
  <c r="Y220"/>
  <c r="W220"/>
  <c r="U220"/>
  <c r="S220"/>
  <c r="Q220"/>
  <c r="AQ219"/>
  <c r="AO219"/>
  <c r="AM219"/>
  <c r="AK219"/>
  <c r="AI219"/>
  <c r="AG219"/>
  <c r="AE219"/>
  <c r="AC219"/>
  <c r="AA219"/>
  <c r="Y219"/>
  <c r="W219"/>
  <c r="U219"/>
  <c r="S219"/>
  <c r="Q219"/>
  <c r="AQ218"/>
  <c r="AO218"/>
  <c r="AM218"/>
  <c r="AK218"/>
  <c r="AI218"/>
  <c r="AG218"/>
  <c r="AE218"/>
  <c r="AC218"/>
  <c r="AA218"/>
  <c r="Y218"/>
  <c r="W218"/>
  <c r="U218"/>
  <c r="S218"/>
  <c r="Q218"/>
  <c r="AQ217"/>
  <c r="AO217"/>
  <c r="AM217"/>
  <c r="AK217"/>
  <c r="AI217"/>
  <c r="AG217"/>
  <c r="AE217"/>
  <c r="AC217"/>
  <c r="AA217"/>
  <c r="Y217"/>
  <c r="W217"/>
  <c r="U217"/>
  <c r="S217"/>
  <c r="Q217"/>
  <c r="AQ216"/>
  <c r="AO216"/>
  <c r="AM216"/>
  <c r="AK216"/>
  <c r="AI216"/>
  <c r="AG216"/>
  <c r="AE216"/>
  <c r="AC216"/>
  <c r="AA216"/>
  <c r="Y216"/>
  <c r="W216"/>
  <c r="U216"/>
  <c r="S216"/>
  <c r="Q216"/>
  <c r="AQ215"/>
  <c r="AO215"/>
  <c r="AM215"/>
  <c r="AK215"/>
  <c r="AI215"/>
  <c r="AG215"/>
  <c r="AE215"/>
  <c r="AC215"/>
  <c r="AA215"/>
  <c r="Y215"/>
  <c r="W215"/>
  <c r="U215"/>
  <c r="S215"/>
  <c r="Q215"/>
  <c r="AQ214"/>
  <c r="AO214"/>
  <c r="AM214"/>
  <c r="AK214"/>
  <c r="AI214"/>
  <c r="AG214"/>
  <c r="AE214"/>
  <c r="AC214"/>
  <c r="AA214"/>
  <c r="Y214"/>
  <c r="W214"/>
  <c r="U214"/>
  <c r="S214"/>
  <c r="Q214"/>
  <c r="AQ213"/>
  <c r="AO213"/>
  <c r="AM213"/>
  <c r="AK213"/>
  <c r="AI213"/>
  <c r="AG213"/>
  <c r="AE213"/>
  <c r="AC213"/>
  <c r="AA213"/>
  <c r="Y213"/>
  <c r="W213"/>
  <c r="U213"/>
  <c r="S213"/>
  <c r="Q213"/>
  <c r="AQ212"/>
  <c r="AO212"/>
  <c r="AM212"/>
  <c r="AK212"/>
  <c r="AI212"/>
  <c r="AG212"/>
  <c r="AE212"/>
  <c r="AC212"/>
  <c r="AA212"/>
  <c r="Y212"/>
  <c r="W212"/>
  <c r="U212"/>
  <c r="S212"/>
  <c r="Q212"/>
  <c r="AQ211"/>
  <c r="AO211"/>
  <c r="AM211"/>
  <c r="AK211"/>
  <c r="AI211"/>
  <c r="AG211"/>
  <c r="AE211"/>
  <c r="AC211"/>
  <c r="AA211"/>
  <c r="Y211"/>
  <c r="W211"/>
  <c r="U211"/>
  <c r="S211"/>
  <c r="Q211"/>
  <c r="AQ210"/>
  <c r="AO210"/>
  <c r="AM210"/>
  <c r="AK210"/>
  <c r="AI210"/>
  <c r="AG210"/>
  <c r="AE210"/>
  <c r="AC210"/>
  <c r="AA210"/>
  <c r="Y210"/>
  <c r="W210"/>
  <c r="U210"/>
  <c r="S210"/>
  <c r="Q210"/>
  <c r="AQ209"/>
  <c r="AO209"/>
  <c r="AM209"/>
  <c r="AK209"/>
  <c r="AI209"/>
  <c r="AG209"/>
  <c r="AE209"/>
  <c r="AC209"/>
  <c r="AA209"/>
  <c r="Y209"/>
  <c r="W209"/>
  <c r="U209"/>
  <c r="S209"/>
  <c r="Q209"/>
  <c r="AQ208"/>
  <c r="AO208"/>
  <c r="AM208"/>
  <c r="AK208"/>
  <c r="AI208"/>
  <c r="AG208"/>
  <c r="AE208"/>
  <c r="AC208"/>
  <c r="AA208"/>
  <c r="Y208"/>
  <c r="W208"/>
  <c r="U208"/>
  <c r="S208"/>
  <c r="Q208"/>
  <c r="AQ207"/>
  <c r="AO207"/>
  <c r="AM207"/>
  <c r="AK207"/>
  <c r="AI207"/>
  <c r="AG207"/>
  <c r="AE207"/>
  <c r="AC207"/>
  <c r="AA207"/>
  <c r="Y207"/>
  <c r="W207"/>
  <c r="U207"/>
  <c r="S207"/>
  <c r="Q207"/>
  <c r="AQ206"/>
  <c r="AO206"/>
  <c r="AM206"/>
  <c r="AK206"/>
  <c r="AI206"/>
  <c r="AG206"/>
  <c r="AE206"/>
  <c r="AC206"/>
  <c r="AA206"/>
  <c r="Y206"/>
  <c r="W206"/>
  <c r="U206"/>
  <c r="S206"/>
  <c r="Q206"/>
  <c r="AQ205"/>
  <c r="AO205"/>
  <c r="AM205"/>
  <c r="AK205"/>
  <c r="AI205"/>
  <c r="AG205"/>
  <c r="AE205"/>
  <c r="AC205"/>
  <c r="AA205"/>
  <c r="Y205"/>
  <c r="W205"/>
  <c r="U205"/>
  <c r="S205"/>
  <c r="Q205"/>
  <c r="AQ204"/>
  <c r="AO204"/>
  <c r="AM204"/>
  <c r="AK204"/>
  <c r="AI204"/>
  <c r="AG204"/>
  <c r="AE204"/>
  <c r="AC204"/>
  <c r="AA204"/>
  <c r="Y204"/>
  <c r="W204"/>
  <c r="U204"/>
  <c r="S204"/>
  <c r="Q204"/>
  <c r="AQ203"/>
  <c r="AO203"/>
  <c r="AM203"/>
  <c r="AK203"/>
  <c r="AI203"/>
  <c r="AG203"/>
  <c r="AE203"/>
  <c r="AC203"/>
  <c r="AA203"/>
  <c r="Y203"/>
  <c r="W203"/>
  <c r="U203"/>
  <c r="S203"/>
  <c r="Q203"/>
  <c r="AQ202"/>
  <c r="AO202"/>
  <c r="AM202"/>
  <c r="AK202"/>
  <c r="AI202"/>
  <c r="AG202"/>
  <c r="AE202"/>
  <c r="AC202"/>
  <c r="AA202"/>
  <c r="Y202"/>
  <c r="W202"/>
  <c r="U202"/>
  <c r="S202"/>
  <c r="Q202"/>
  <c r="AQ201"/>
  <c r="AO201"/>
  <c r="AM201"/>
  <c r="AK201"/>
  <c r="AI201"/>
  <c r="AG201"/>
  <c r="AE201"/>
  <c r="AC201"/>
  <c r="AA201"/>
  <c r="Y201"/>
  <c r="W201"/>
  <c r="U201"/>
  <c r="S201"/>
  <c r="Q201"/>
  <c r="AQ200"/>
  <c r="AO200"/>
  <c r="AM200"/>
  <c r="AK200"/>
  <c r="AI200"/>
  <c r="AG200"/>
  <c r="AE200"/>
  <c r="AC200"/>
  <c r="AA200"/>
  <c r="Y200"/>
  <c r="W200"/>
  <c r="U200"/>
  <c r="S200"/>
  <c r="Q200"/>
  <c r="AQ199"/>
  <c r="AO199"/>
  <c r="AM199"/>
  <c r="AK199"/>
  <c r="AI199"/>
  <c r="AG199"/>
  <c r="AE199"/>
  <c r="AC199"/>
  <c r="AA199"/>
  <c r="Y199"/>
  <c r="W199"/>
  <c r="U199"/>
  <c r="S199"/>
  <c r="Q199"/>
  <c r="AQ198"/>
  <c r="AO198"/>
  <c r="AM198"/>
  <c r="AK198"/>
  <c r="AI198"/>
  <c r="AG198"/>
  <c r="AE198"/>
  <c r="AC198"/>
  <c r="AA198"/>
  <c r="Y198"/>
  <c r="W198"/>
  <c r="U198"/>
  <c r="S198"/>
  <c r="Q198"/>
  <c r="AQ197"/>
  <c r="AO197"/>
  <c r="AM197"/>
  <c r="AK197"/>
  <c r="AI197"/>
  <c r="AG197"/>
  <c r="AE197"/>
  <c r="AC197"/>
  <c r="AA197"/>
  <c r="Y197"/>
  <c r="W197"/>
  <c r="U197"/>
  <c r="S197"/>
  <c r="Q197"/>
  <c r="AQ196"/>
  <c r="AO196"/>
  <c r="AM196"/>
  <c r="AK196"/>
  <c r="AI196"/>
  <c r="AG196"/>
  <c r="AE196"/>
  <c r="AC196"/>
  <c r="AA196"/>
  <c r="Y196"/>
  <c r="W196"/>
  <c r="U196"/>
  <c r="S196"/>
  <c r="Q196"/>
  <c r="AQ195"/>
  <c r="AO195"/>
  <c r="AM195"/>
  <c r="AK195"/>
  <c r="AI195"/>
  <c r="AG195"/>
  <c r="AE195"/>
  <c r="AC195"/>
  <c r="AA195"/>
  <c r="Y195"/>
  <c r="W195"/>
  <c r="U195"/>
  <c r="S195"/>
  <c r="Q195"/>
  <c r="AQ194"/>
  <c r="AO194"/>
  <c r="AM194"/>
  <c r="AK194"/>
  <c r="AI194"/>
  <c r="AG194"/>
  <c r="AE194"/>
  <c r="AC194"/>
  <c r="AA194"/>
  <c r="Y194"/>
  <c r="W194"/>
  <c r="U194"/>
  <c r="S194"/>
  <c r="Q194"/>
  <c r="AQ193"/>
  <c r="AO193"/>
  <c r="AM193"/>
  <c r="AK193"/>
  <c r="AI193"/>
  <c r="AG193"/>
  <c r="AE193"/>
  <c r="AC193"/>
  <c r="AA193"/>
  <c r="Y193"/>
  <c r="W193"/>
  <c r="U193"/>
  <c r="S193"/>
  <c r="Q193"/>
  <c r="AQ192"/>
  <c r="AO192"/>
  <c r="AM192"/>
  <c r="AK192"/>
  <c r="AI192"/>
  <c r="AG192"/>
  <c r="AE192"/>
  <c r="AC192"/>
  <c r="AA192"/>
  <c r="Y192"/>
  <c r="W192"/>
  <c r="U192"/>
  <c r="S192"/>
  <c r="Q192"/>
  <c r="AQ191"/>
  <c r="AO191"/>
  <c r="AM191"/>
  <c r="AK191"/>
  <c r="AI191"/>
  <c r="AG191"/>
  <c r="AE191"/>
  <c r="AC191"/>
  <c r="AA191"/>
  <c r="Y191"/>
  <c r="W191"/>
  <c r="U191"/>
  <c r="S191"/>
  <c r="Q191"/>
  <c r="AQ190"/>
  <c r="AO190"/>
  <c r="AM190"/>
  <c r="AK190"/>
  <c r="AI190"/>
  <c r="AG190"/>
  <c r="AE190"/>
  <c r="AC190"/>
  <c r="AA190"/>
  <c r="Y190"/>
  <c r="W190"/>
  <c r="U190"/>
  <c r="S190"/>
  <c r="Q190"/>
  <c r="AQ189"/>
  <c r="AO189"/>
  <c r="AM189"/>
  <c r="AK189"/>
  <c r="AI189"/>
  <c r="AG189"/>
  <c r="AE189"/>
  <c r="AC189"/>
  <c r="AA189"/>
  <c r="Y189"/>
  <c r="W189"/>
  <c r="U189"/>
  <c r="S189"/>
  <c r="Q189"/>
  <c r="AQ188"/>
  <c r="AO188"/>
  <c r="AM188"/>
  <c r="AK188"/>
  <c r="AI188"/>
  <c r="AG188"/>
  <c r="AE188"/>
  <c r="AC188"/>
  <c r="AA188"/>
  <c r="Y188"/>
  <c r="W188"/>
  <c r="U188"/>
  <c r="S188"/>
  <c r="Q188"/>
  <c r="AQ187"/>
  <c r="AO187"/>
  <c r="AM187"/>
  <c r="AK187"/>
  <c r="AI187"/>
  <c r="AG187"/>
  <c r="AE187"/>
  <c r="AC187"/>
  <c r="AA187"/>
  <c r="Y187"/>
  <c r="W187"/>
  <c r="U187"/>
  <c r="S187"/>
  <c r="Q187"/>
  <c r="AQ186"/>
  <c r="AO186"/>
  <c r="AM186"/>
  <c r="AK186"/>
  <c r="AI186"/>
  <c r="AG186"/>
  <c r="AE186"/>
  <c r="AC186"/>
  <c r="AA186"/>
  <c r="Y186"/>
  <c r="W186"/>
  <c r="U186"/>
  <c r="S186"/>
  <c r="Q186"/>
  <c r="AQ185"/>
  <c r="AO185"/>
  <c r="AM185"/>
  <c r="AK185"/>
  <c r="AI185"/>
  <c r="AG185"/>
  <c r="AE185"/>
  <c r="AC185"/>
  <c r="AA185"/>
  <c r="Y185"/>
  <c r="W185"/>
  <c r="U185"/>
  <c r="S185"/>
  <c r="Q185"/>
  <c r="AQ184"/>
  <c r="AO184"/>
  <c r="AM184"/>
  <c r="AK184"/>
  <c r="AI184"/>
  <c r="AG184"/>
  <c r="AE184"/>
  <c r="AC184"/>
  <c r="AA184"/>
  <c r="Y184"/>
  <c r="W184"/>
  <c r="U184"/>
  <c r="S184"/>
  <c r="Q184"/>
  <c r="AQ183"/>
  <c r="AO183"/>
  <c r="AM183"/>
  <c r="AK183"/>
  <c r="AI183"/>
  <c r="AG183"/>
  <c r="AE183"/>
  <c r="AC183"/>
  <c r="AA183"/>
  <c r="Y183"/>
  <c r="W183"/>
  <c r="U183"/>
  <c r="S183"/>
  <c r="Q183"/>
  <c r="AQ182"/>
  <c r="AO182"/>
  <c r="AM182"/>
  <c r="AK182"/>
  <c r="AI182"/>
  <c r="AG182"/>
  <c r="AE182"/>
  <c r="AC182"/>
  <c r="AA182"/>
  <c r="Y182"/>
  <c r="W182"/>
  <c r="U182"/>
  <c r="S182"/>
  <c r="Q182"/>
  <c r="AQ181"/>
  <c r="AO181"/>
  <c r="AM181"/>
  <c r="AK181"/>
  <c r="AI181"/>
  <c r="AG181"/>
  <c r="AE181"/>
  <c r="AC181"/>
  <c r="AA181"/>
  <c r="Y181"/>
  <c r="W181"/>
  <c r="U181"/>
  <c r="S181"/>
  <c r="Q181"/>
  <c r="AQ180"/>
  <c r="AO180"/>
  <c r="AM180"/>
  <c r="AK180"/>
  <c r="AI180"/>
  <c r="AG180"/>
  <c r="AE180"/>
  <c r="AC180"/>
  <c r="AA180"/>
  <c r="Y180"/>
  <c r="W180"/>
  <c r="U180"/>
  <c r="S180"/>
  <c r="Q180"/>
  <c r="AQ179"/>
  <c r="AO179"/>
  <c r="AM179"/>
  <c r="AK179"/>
  <c r="AI179"/>
  <c r="AG179"/>
  <c r="AE179"/>
  <c r="AC179"/>
  <c r="AA179"/>
  <c r="Y179"/>
  <c r="W179"/>
  <c r="U179"/>
  <c r="S179"/>
  <c r="Q179"/>
  <c r="AQ178"/>
  <c r="AO178"/>
  <c r="AM178"/>
  <c r="AK178"/>
  <c r="AI178"/>
  <c r="AG178"/>
  <c r="AE178"/>
  <c r="AC178"/>
  <c r="AA178"/>
  <c r="Y178"/>
  <c r="W178"/>
  <c r="U178"/>
  <c r="S178"/>
  <c r="Q178"/>
  <c r="AQ177"/>
  <c r="AO177"/>
  <c r="AM177"/>
  <c r="AK177"/>
  <c r="AI177"/>
  <c r="AG177"/>
  <c r="AE177"/>
  <c r="AC177"/>
  <c r="AA177"/>
  <c r="Y177"/>
  <c r="W177"/>
  <c r="U177"/>
  <c r="S177"/>
  <c r="Q177"/>
  <c r="AQ176"/>
  <c r="AO176"/>
  <c r="AM176"/>
  <c r="AK176"/>
  <c r="AI176"/>
  <c r="AG176"/>
  <c r="AE176"/>
  <c r="AC176"/>
  <c r="AA176"/>
  <c r="Y176"/>
  <c r="W176"/>
  <c r="U176"/>
  <c r="S176"/>
  <c r="Q176"/>
  <c r="AQ175"/>
  <c r="AO175"/>
  <c r="AM175"/>
  <c r="AK175"/>
  <c r="AI175"/>
  <c r="AG175"/>
  <c r="AE175"/>
  <c r="AC175"/>
  <c r="AA175"/>
  <c r="Y175"/>
  <c r="W175"/>
  <c r="U175"/>
  <c r="S175"/>
  <c r="Q175"/>
  <c r="AQ174"/>
  <c r="AO174"/>
  <c r="AM174"/>
  <c r="AK174"/>
  <c r="AI174"/>
  <c r="AG174"/>
  <c r="AE174"/>
  <c r="AC174"/>
  <c r="AA174"/>
  <c r="Y174"/>
  <c r="W174"/>
  <c r="U174"/>
  <c r="S174"/>
  <c r="Q174"/>
  <c r="AQ173"/>
  <c r="AO173"/>
  <c r="AM173"/>
  <c r="AK173"/>
  <c r="AI173"/>
  <c r="AG173"/>
  <c r="AE173"/>
  <c r="AC173"/>
  <c r="AA173"/>
  <c r="Y173"/>
  <c r="W173"/>
  <c r="U173"/>
  <c r="S173"/>
  <c r="Q173"/>
  <c r="AQ172"/>
  <c r="AO172"/>
  <c r="AM172"/>
  <c r="AK172"/>
  <c r="AI172"/>
  <c r="AG172"/>
  <c r="AE172"/>
  <c r="AC172"/>
  <c r="AA172"/>
  <c r="Y172"/>
  <c r="W172"/>
  <c r="U172"/>
  <c r="S172"/>
  <c r="Q172"/>
  <c r="AQ171"/>
  <c r="AO171"/>
  <c r="AM171"/>
  <c r="AK171"/>
  <c r="AI171"/>
  <c r="AG171"/>
  <c r="AE171"/>
  <c r="AC171"/>
  <c r="AA171"/>
  <c r="Y171"/>
  <c r="W171"/>
  <c r="U171"/>
  <c r="S171"/>
  <c r="Q171"/>
  <c r="AQ170"/>
  <c r="AO170"/>
  <c r="AM170"/>
  <c r="AK170"/>
  <c r="AI170"/>
  <c r="AG170"/>
  <c r="AE170"/>
  <c r="AC170"/>
  <c r="AA170"/>
  <c r="Y170"/>
  <c r="W170"/>
  <c r="U170"/>
  <c r="S170"/>
  <c r="Q170"/>
  <c r="AQ169"/>
  <c r="AO169"/>
  <c r="AM169"/>
  <c r="AK169"/>
  <c r="AI169"/>
  <c r="AG169"/>
  <c r="AE169"/>
  <c r="AC169"/>
  <c r="AA169"/>
  <c r="Y169"/>
  <c r="W169"/>
  <c r="U169"/>
  <c r="S169"/>
  <c r="Q169"/>
  <c r="AQ168"/>
  <c r="AO168"/>
  <c r="AM168"/>
  <c r="AK168"/>
  <c r="AI168"/>
  <c r="AG168"/>
  <c r="AE168"/>
  <c r="AC168"/>
  <c r="AA168"/>
  <c r="Y168"/>
  <c r="W168"/>
  <c r="U168"/>
  <c r="S168"/>
  <c r="Q168"/>
  <c r="AQ167"/>
  <c r="AO167"/>
  <c r="AM167"/>
  <c r="AK167"/>
  <c r="AI167"/>
  <c r="AG167"/>
  <c r="AE167"/>
  <c r="AC167"/>
  <c r="AA167"/>
  <c r="Y167"/>
  <c r="W167"/>
  <c r="U167"/>
  <c r="S167"/>
  <c r="Q167"/>
  <c r="AQ166"/>
  <c r="AO166"/>
  <c r="AM166"/>
  <c r="AK166"/>
  <c r="AI166"/>
  <c r="AG166"/>
  <c r="AE166"/>
  <c r="AC166"/>
  <c r="AA166"/>
  <c r="Y166"/>
  <c r="W166"/>
  <c r="U166"/>
  <c r="S166"/>
  <c r="Q166"/>
  <c r="AQ165"/>
  <c r="AO165"/>
  <c r="AM165"/>
  <c r="AK165"/>
  <c r="AI165"/>
  <c r="AN311"/>
  <c r="AJ311"/>
  <c r="AF311"/>
  <c r="AB311"/>
  <c r="X311"/>
  <c r="T311"/>
  <c r="AN310"/>
  <c r="AJ310"/>
  <c r="AF310"/>
  <c r="AB310"/>
  <c r="X310"/>
  <c r="T310"/>
  <c r="AN309"/>
  <c r="AJ309"/>
  <c r="AF309"/>
  <c r="AB309"/>
  <c r="X309"/>
  <c r="T309"/>
  <c r="AN308"/>
  <c r="AJ308"/>
  <c r="AF308"/>
  <c r="AB308"/>
  <c r="X308"/>
  <c r="T308"/>
  <c r="AN307"/>
  <c r="AJ307"/>
  <c r="AF307"/>
  <c r="AB307"/>
  <c r="X307"/>
  <c r="T307"/>
  <c r="AN306"/>
  <c r="AJ306"/>
  <c r="AF306"/>
  <c r="AB306"/>
  <c r="X306"/>
  <c r="T306"/>
  <c r="AN305"/>
  <c r="AJ305"/>
  <c r="AF305"/>
  <c r="AB305"/>
  <c r="X305"/>
  <c r="T305"/>
  <c r="AN304"/>
  <c r="AJ304"/>
  <c r="AF304"/>
  <c r="AB304"/>
  <c r="X304"/>
  <c r="T304"/>
  <c r="AN303"/>
  <c r="AJ303"/>
  <c r="AF303"/>
  <c r="AB303"/>
  <c r="X303"/>
  <c r="T303"/>
  <c r="AN302"/>
  <c r="AJ302"/>
  <c r="AF302"/>
  <c r="AB302"/>
  <c r="X302"/>
  <c r="T302"/>
  <c r="AN301"/>
  <c r="AJ301"/>
  <c r="AF301"/>
  <c r="AB301"/>
  <c r="X301"/>
  <c r="T301"/>
  <c r="AN300"/>
  <c r="AJ300"/>
  <c r="AF300"/>
  <c r="AB300"/>
  <c r="X300"/>
  <c r="T300"/>
  <c r="AN299"/>
  <c r="AJ299"/>
  <c r="AF299"/>
  <c r="AB299"/>
  <c r="X299"/>
  <c r="T299"/>
  <c r="AN298"/>
  <c r="AJ298"/>
  <c r="AF298"/>
  <c r="AB298"/>
  <c r="X298"/>
  <c r="T298"/>
  <c r="AN297"/>
  <c r="AJ297"/>
  <c r="AF297"/>
  <c r="AB297"/>
  <c r="X297"/>
  <c r="T297"/>
  <c r="AN296"/>
  <c r="AJ296"/>
  <c r="AF296"/>
  <c r="AB296"/>
  <c r="X296"/>
  <c r="T296"/>
  <c r="AN295"/>
  <c r="AJ295"/>
  <c r="AF295"/>
  <c r="AB295"/>
  <c r="X295"/>
  <c r="T295"/>
  <c r="AN294"/>
  <c r="AJ294"/>
  <c r="AF294"/>
  <c r="AB294"/>
  <c r="X294"/>
  <c r="T294"/>
  <c r="AN293"/>
  <c r="AJ293"/>
  <c r="AF293"/>
  <c r="AB293"/>
  <c r="X293"/>
  <c r="T293"/>
  <c r="AN292"/>
  <c r="AJ292"/>
  <c r="AF292"/>
  <c r="AB292"/>
  <c r="X292"/>
  <c r="T292"/>
  <c r="AN291"/>
  <c r="AJ291"/>
  <c r="AF291"/>
  <c r="AB291"/>
  <c r="X291"/>
  <c r="T291"/>
  <c r="AN290"/>
  <c r="AJ290"/>
  <c r="AF290"/>
  <c r="AB290"/>
  <c r="X290"/>
  <c r="T290"/>
  <c r="AN289"/>
  <c r="AJ289"/>
  <c r="AF289"/>
  <c r="AB289"/>
  <c r="X289"/>
  <c r="T289"/>
  <c r="AN288"/>
  <c r="AJ288"/>
  <c r="AF288"/>
  <c r="AB288"/>
  <c r="X288"/>
  <c r="T288"/>
  <c r="AN287"/>
  <c r="AJ287"/>
  <c r="AF287"/>
  <c r="AB287"/>
  <c r="X287"/>
  <c r="T287"/>
  <c r="AN286"/>
  <c r="AJ286"/>
  <c r="AF286"/>
  <c r="AB286"/>
  <c r="X286"/>
  <c r="T286"/>
  <c r="AN285"/>
  <c r="AJ285"/>
  <c r="AF285"/>
  <c r="AB285"/>
  <c r="X285"/>
  <c r="T285"/>
  <c r="AN284"/>
  <c r="AJ284"/>
  <c r="AF284"/>
  <c r="AB284"/>
  <c r="X284"/>
  <c r="T284"/>
  <c r="AN283"/>
  <c r="AJ283"/>
  <c r="AF283"/>
  <c r="AB283"/>
  <c r="X283"/>
  <c r="T283"/>
  <c r="AN282"/>
  <c r="AJ282"/>
  <c r="AF282"/>
  <c r="AB282"/>
  <c r="X282"/>
  <c r="T282"/>
  <c r="AN281"/>
  <c r="AJ281"/>
  <c r="AF281"/>
  <c r="AB281"/>
  <c r="X281"/>
  <c r="T281"/>
  <c r="AN280"/>
  <c r="AJ280"/>
  <c r="AF280"/>
  <c r="AD280"/>
  <c r="AB280"/>
  <c r="Z280"/>
  <c r="X280"/>
  <c r="V280"/>
  <c r="T280"/>
  <c r="R280"/>
  <c r="AP279"/>
  <c r="AN279"/>
  <c r="AL279"/>
  <c r="AJ279"/>
  <c r="AH279"/>
  <c r="AF279"/>
  <c r="AD279"/>
  <c r="AB279"/>
  <c r="Z279"/>
  <c r="X279"/>
  <c r="V279"/>
  <c r="T279"/>
  <c r="R279"/>
  <c r="AP278"/>
  <c r="AN278"/>
  <c r="AL278"/>
  <c r="AJ278"/>
  <c r="AH278"/>
  <c r="AF278"/>
  <c r="AD278"/>
  <c r="AB278"/>
  <c r="Z278"/>
  <c r="X278"/>
  <c r="V278"/>
  <c r="T278"/>
  <c r="R278"/>
  <c r="AP277"/>
  <c r="AN277"/>
  <c r="AL277"/>
  <c r="AJ277"/>
  <c r="AH277"/>
  <c r="AF277"/>
  <c r="AD277"/>
  <c r="AB277"/>
  <c r="Z277"/>
  <c r="X277"/>
  <c r="V277"/>
  <c r="T277"/>
  <c r="R277"/>
  <c r="AP276"/>
  <c r="AN276"/>
  <c r="AL276"/>
  <c r="AJ276"/>
  <c r="AH276"/>
  <c r="AF276"/>
  <c r="AD276"/>
  <c r="AB276"/>
  <c r="Z276"/>
  <c r="X276"/>
  <c r="V276"/>
  <c r="T276"/>
  <c r="R276"/>
  <c r="AP275"/>
  <c r="AN275"/>
  <c r="AL275"/>
  <c r="AJ275"/>
  <c r="AH275"/>
  <c r="AF275"/>
  <c r="AD275"/>
  <c r="AB275"/>
  <c r="Z275"/>
  <c r="X275"/>
  <c r="V275"/>
  <c r="T275"/>
  <c r="R275"/>
  <c r="AP274"/>
  <c r="AN274"/>
  <c r="AL274"/>
  <c r="AJ274"/>
  <c r="AH274"/>
  <c r="AF274"/>
  <c r="AD274"/>
  <c r="AB274"/>
  <c r="Z274"/>
  <c r="X274"/>
  <c r="V274"/>
  <c r="T274"/>
  <c r="R274"/>
  <c r="AP273"/>
  <c r="AN273"/>
  <c r="AL273"/>
  <c r="AJ273"/>
  <c r="AH273"/>
  <c r="AF273"/>
  <c r="AD273"/>
  <c r="AB273"/>
  <c r="Z273"/>
  <c r="X273"/>
  <c r="V273"/>
  <c r="T273"/>
  <c r="R273"/>
  <c r="AP272"/>
  <c r="AN272"/>
  <c r="AL272"/>
  <c r="AJ272"/>
  <c r="AH272"/>
  <c r="AF272"/>
  <c r="AD272"/>
  <c r="AB272"/>
  <c r="Z272"/>
  <c r="X272"/>
  <c r="V272"/>
  <c r="T272"/>
  <c r="R272"/>
  <c r="AP271"/>
  <c r="AN271"/>
  <c r="AL271"/>
  <c r="AJ271"/>
  <c r="AH271"/>
  <c r="AF271"/>
  <c r="AD271"/>
  <c r="AB271"/>
  <c r="Z271"/>
  <c r="X271"/>
  <c r="V271"/>
  <c r="T271"/>
  <c r="R271"/>
  <c r="AP270"/>
  <c r="AN270"/>
  <c r="AL270"/>
  <c r="AJ270"/>
  <c r="AH270"/>
  <c r="AF270"/>
  <c r="AD270"/>
  <c r="AB270"/>
  <c r="Z270"/>
  <c r="X270"/>
  <c r="V270"/>
  <c r="T270"/>
  <c r="R270"/>
  <c r="AP269"/>
  <c r="AN269"/>
  <c r="AL269"/>
  <c r="AJ269"/>
  <c r="AH269"/>
  <c r="AF269"/>
  <c r="AD269"/>
  <c r="AB269"/>
  <c r="Z269"/>
  <c r="X269"/>
  <c r="V269"/>
  <c r="T269"/>
  <c r="R269"/>
  <c r="AP268"/>
  <c r="AN268"/>
  <c r="AL268"/>
  <c r="AJ268"/>
  <c r="AH268"/>
  <c r="AF268"/>
  <c r="AD268"/>
  <c r="AB268"/>
  <c r="Z268"/>
  <c r="X268"/>
  <c r="V268"/>
  <c r="T268"/>
  <c r="R268"/>
  <c r="AP267"/>
  <c r="AN267"/>
  <c r="AL267"/>
  <c r="AJ267"/>
  <c r="AH267"/>
  <c r="AF267"/>
  <c r="AD267"/>
  <c r="AB267"/>
  <c r="Z267"/>
  <c r="X267"/>
  <c r="V267"/>
  <c r="T267"/>
  <c r="R267"/>
  <c r="AP266"/>
  <c r="AN266"/>
  <c r="AL266"/>
  <c r="AJ266"/>
  <c r="AH266"/>
  <c r="AF266"/>
  <c r="AD266"/>
  <c r="AB266"/>
  <c r="Z266"/>
  <c r="X266"/>
  <c r="V266"/>
  <c r="T266"/>
  <c r="R266"/>
  <c r="AP265"/>
  <c r="AN265"/>
  <c r="AL265"/>
  <c r="AJ265"/>
  <c r="AH265"/>
  <c r="AF265"/>
  <c r="AD265"/>
  <c r="AB265"/>
  <c r="Z265"/>
  <c r="X265"/>
  <c r="V265"/>
  <c r="T265"/>
  <c r="R265"/>
  <c r="AP264"/>
  <c r="AN264"/>
  <c r="AL264"/>
  <c r="AJ264"/>
  <c r="AH264"/>
  <c r="AF264"/>
  <c r="AD264"/>
  <c r="AB264"/>
  <c r="Z264"/>
  <c r="X264"/>
  <c r="V264"/>
  <c r="T264"/>
  <c r="R264"/>
  <c r="AP263"/>
  <c r="AN263"/>
  <c r="AL263"/>
  <c r="AJ263"/>
  <c r="AH263"/>
  <c r="AF263"/>
  <c r="AD263"/>
  <c r="AB263"/>
  <c r="Z263"/>
  <c r="X263"/>
  <c r="V263"/>
  <c r="T263"/>
  <c r="R263"/>
  <c r="AP262"/>
  <c r="AN262"/>
  <c r="AL262"/>
  <c r="AJ262"/>
  <c r="AH262"/>
  <c r="AF262"/>
  <c r="AD262"/>
  <c r="AB262"/>
  <c r="Z262"/>
  <c r="X262"/>
  <c r="V262"/>
  <c r="T262"/>
  <c r="R262"/>
  <c r="AP261"/>
  <c r="AN261"/>
  <c r="AL261"/>
  <c r="AJ261"/>
  <c r="AH261"/>
  <c r="AF261"/>
  <c r="AD261"/>
  <c r="AB261"/>
  <c r="Z261"/>
  <c r="X261"/>
  <c r="V261"/>
  <c r="T261"/>
  <c r="R261"/>
  <c r="AP260"/>
  <c r="AN260"/>
  <c r="AL260"/>
  <c r="AJ260"/>
  <c r="AH260"/>
  <c r="AF260"/>
  <c r="AD260"/>
  <c r="AB260"/>
  <c r="Z260"/>
  <c r="X260"/>
  <c r="V260"/>
  <c r="T260"/>
  <c r="R260"/>
  <c r="AP259"/>
  <c r="AN259"/>
  <c r="AL259"/>
  <c r="AJ259"/>
  <c r="AH259"/>
  <c r="AF259"/>
  <c r="AD259"/>
  <c r="AB259"/>
  <c r="Z259"/>
  <c r="X259"/>
  <c r="V259"/>
  <c r="T259"/>
  <c r="R259"/>
  <c r="AP258"/>
  <c r="AN258"/>
  <c r="AL258"/>
  <c r="AJ258"/>
  <c r="AH258"/>
  <c r="AF258"/>
  <c r="AD258"/>
  <c r="AB258"/>
  <c r="Z258"/>
  <c r="X258"/>
  <c r="V258"/>
  <c r="T258"/>
  <c r="R258"/>
  <c r="AP257"/>
  <c r="AN257"/>
  <c r="AL257"/>
  <c r="AJ257"/>
  <c r="AH257"/>
  <c r="AF257"/>
  <c r="AD257"/>
  <c r="AB257"/>
  <c r="Z257"/>
  <c r="X257"/>
  <c r="V257"/>
  <c r="T257"/>
  <c r="R257"/>
  <c r="AP256"/>
  <c r="AN256"/>
  <c r="AL256"/>
  <c r="AJ256"/>
  <c r="AH256"/>
  <c r="AF256"/>
  <c r="AD256"/>
  <c r="AB256"/>
  <c r="Z256"/>
  <c r="X256"/>
  <c r="V256"/>
  <c r="T256"/>
  <c r="R256"/>
  <c r="AP255"/>
  <c r="AN255"/>
  <c r="AL255"/>
  <c r="AJ255"/>
  <c r="AH255"/>
  <c r="AF255"/>
  <c r="AD255"/>
  <c r="AB255"/>
  <c r="Z255"/>
  <c r="X255"/>
  <c r="V255"/>
  <c r="T255"/>
  <c r="R255"/>
  <c r="AP254"/>
  <c r="AN254"/>
  <c r="AL254"/>
  <c r="AJ254"/>
  <c r="AH254"/>
  <c r="AF254"/>
  <c r="AD254"/>
  <c r="AB254"/>
  <c r="Z254"/>
  <c r="X254"/>
  <c r="V254"/>
  <c r="T254"/>
  <c r="R254"/>
  <c r="AP253"/>
  <c r="AN253"/>
  <c r="AL253"/>
  <c r="AJ253"/>
  <c r="AH253"/>
  <c r="AF253"/>
  <c r="AD253"/>
  <c r="AB253"/>
  <c r="Z253"/>
  <c r="X253"/>
  <c r="V253"/>
  <c r="T253"/>
  <c r="R253"/>
  <c r="AP252"/>
  <c r="AN252"/>
  <c r="AL252"/>
  <c r="AJ252"/>
  <c r="AH252"/>
  <c r="AF252"/>
  <c r="AD252"/>
  <c r="AB252"/>
  <c r="Z252"/>
  <c r="X252"/>
  <c r="V252"/>
  <c r="T252"/>
  <c r="R252"/>
  <c r="AP251"/>
  <c r="AN251"/>
  <c r="AL251"/>
  <c r="AJ251"/>
  <c r="AH251"/>
  <c r="AF251"/>
  <c r="AD251"/>
  <c r="AB251"/>
  <c r="Z251"/>
  <c r="X251"/>
  <c r="V251"/>
  <c r="T251"/>
  <c r="R251"/>
  <c r="AP250"/>
  <c r="AN250"/>
  <c r="AL250"/>
  <c r="AJ250"/>
  <c r="AH250"/>
  <c r="AF250"/>
  <c r="AD250"/>
  <c r="AB250"/>
  <c r="Z250"/>
  <c r="X250"/>
  <c r="V250"/>
  <c r="T250"/>
  <c r="R250"/>
  <c r="AP249"/>
  <c r="AN249"/>
  <c r="AL249"/>
  <c r="AJ249"/>
  <c r="AH249"/>
  <c r="AF249"/>
  <c r="AD249"/>
  <c r="AB249"/>
  <c r="Z249"/>
  <c r="X249"/>
  <c r="V249"/>
  <c r="T249"/>
  <c r="R249"/>
  <c r="AP248"/>
  <c r="AN248"/>
  <c r="AL248"/>
  <c r="AJ248"/>
  <c r="AH248"/>
  <c r="AF248"/>
  <c r="AD248"/>
  <c r="AB248"/>
  <c r="Z248"/>
  <c r="X248"/>
  <c r="V248"/>
  <c r="T248"/>
  <c r="R248"/>
  <c r="AP247"/>
  <c r="AN247"/>
  <c r="AL247"/>
  <c r="AJ247"/>
  <c r="AH247"/>
  <c r="AF247"/>
  <c r="AD247"/>
  <c r="AB247"/>
  <c r="Z247"/>
  <c r="X247"/>
  <c r="V247"/>
  <c r="T247"/>
  <c r="R247"/>
  <c r="AP246"/>
  <c r="AN246"/>
  <c r="AL246"/>
  <c r="AJ246"/>
  <c r="AH246"/>
  <c r="AF246"/>
  <c r="AD246"/>
  <c r="AB246"/>
  <c r="Z246"/>
  <c r="X246"/>
  <c r="V246"/>
  <c r="T246"/>
  <c r="R246"/>
  <c r="AP245"/>
  <c r="AN245"/>
  <c r="AL245"/>
  <c r="AJ245"/>
  <c r="AH245"/>
  <c r="AF245"/>
  <c r="AD245"/>
  <c r="AB245"/>
  <c r="Z245"/>
  <c r="X245"/>
  <c r="V245"/>
  <c r="T245"/>
  <c r="R245"/>
  <c r="AP244"/>
  <c r="AN244"/>
  <c r="AL244"/>
  <c r="AJ244"/>
  <c r="AH244"/>
  <c r="AF244"/>
  <c r="AD244"/>
  <c r="AB244"/>
  <c r="Z244"/>
  <c r="X244"/>
  <c r="V244"/>
  <c r="T244"/>
  <c r="R244"/>
  <c r="AP243"/>
  <c r="AN243"/>
  <c r="AL243"/>
  <c r="AJ243"/>
  <c r="AH243"/>
  <c r="AF243"/>
  <c r="AD243"/>
  <c r="AB243"/>
  <c r="Z243"/>
  <c r="X243"/>
  <c r="V243"/>
  <c r="T243"/>
  <c r="R243"/>
  <c r="AP242"/>
  <c r="AN242"/>
  <c r="AL242"/>
  <c r="AJ242"/>
  <c r="AH242"/>
  <c r="AF242"/>
  <c r="AD242"/>
  <c r="AB242"/>
  <c r="Z242"/>
  <c r="X242"/>
  <c r="V242"/>
  <c r="T242"/>
  <c r="R242"/>
  <c r="AP241"/>
  <c r="AN241"/>
  <c r="AL241"/>
  <c r="AJ241"/>
  <c r="AH241"/>
  <c r="AF241"/>
  <c r="AD241"/>
  <c r="AB241"/>
  <c r="Z241"/>
  <c r="X241"/>
  <c r="V241"/>
  <c r="T241"/>
  <c r="R241"/>
  <c r="AP240"/>
  <c r="AN240"/>
  <c r="AL240"/>
  <c r="AJ240"/>
  <c r="AH240"/>
  <c r="AF240"/>
  <c r="AD240"/>
  <c r="AB240"/>
  <c r="Z240"/>
  <c r="X240"/>
  <c r="V240"/>
  <c r="T240"/>
  <c r="R240"/>
  <c r="AP239"/>
  <c r="AN239"/>
  <c r="AL239"/>
  <c r="AJ239"/>
  <c r="AH239"/>
  <c r="AF239"/>
  <c r="AD239"/>
  <c r="AB239"/>
  <c r="Z239"/>
  <c r="X239"/>
  <c r="V239"/>
  <c r="T239"/>
  <c r="R239"/>
  <c r="AP238"/>
  <c r="AN238"/>
  <c r="AL238"/>
  <c r="AJ238"/>
  <c r="AH238"/>
  <c r="AF238"/>
  <c r="AD238"/>
  <c r="AB238"/>
  <c r="Z238"/>
  <c r="X238"/>
  <c r="V238"/>
  <c r="T238"/>
  <c r="R238"/>
  <c r="AP237"/>
  <c r="AN237"/>
  <c r="AL237"/>
  <c r="AJ237"/>
  <c r="AH237"/>
  <c r="AF237"/>
  <c r="AD237"/>
  <c r="AB237"/>
  <c r="Z237"/>
  <c r="X237"/>
  <c r="V237"/>
  <c r="T237"/>
  <c r="R237"/>
  <c r="AP236"/>
  <c r="AN236"/>
  <c r="AL236"/>
  <c r="AJ236"/>
  <c r="AH236"/>
  <c r="AF236"/>
  <c r="AD236"/>
  <c r="AB236"/>
  <c r="Z236"/>
  <c r="X236"/>
  <c r="V236"/>
  <c r="T236"/>
  <c r="R236"/>
  <c r="AP235"/>
  <c r="AN235"/>
  <c r="AL235"/>
  <c r="AJ235"/>
  <c r="AH235"/>
  <c r="AF235"/>
  <c r="AD235"/>
  <c r="AB235"/>
  <c r="Z235"/>
  <c r="X235"/>
  <c r="V235"/>
  <c r="T235"/>
  <c r="R235"/>
  <c r="AP234"/>
  <c r="AN234"/>
  <c r="AL234"/>
  <c r="AJ234"/>
  <c r="AH234"/>
  <c r="AF234"/>
  <c r="AD234"/>
  <c r="AB234"/>
  <c r="Z234"/>
  <c r="X234"/>
  <c r="V234"/>
  <c r="T234"/>
  <c r="R234"/>
  <c r="AP233"/>
  <c r="AN233"/>
  <c r="AL233"/>
  <c r="AJ233"/>
  <c r="AH233"/>
  <c r="AF233"/>
  <c r="AD233"/>
  <c r="AB233"/>
  <c r="Z233"/>
  <c r="X233"/>
  <c r="V233"/>
  <c r="T233"/>
  <c r="R233"/>
  <c r="AP232"/>
  <c r="AN232"/>
  <c r="AL232"/>
  <c r="AJ232"/>
  <c r="AH232"/>
  <c r="AF232"/>
  <c r="AD232"/>
  <c r="AB232"/>
  <c r="Z232"/>
  <c r="X232"/>
  <c r="V232"/>
  <c r="T232"/>
  <c r="R232"/>
  <c r="AP231"/>
  <c r="AN231"/>
  <c r="AL231"/>
  <c r="AJ231"/>
  <c r="AH231"/>
  <c r="AF231"/>
  <c r="AD231"/>
  <c r="AB231"/>
  <c r="Z231"/>
  <c r="X231"/>
  <c r="V231"/>
  <c r="T231"/>
  <c r="R231"/>
  <c r="AP230"/>
  <c r="AN230"/>
  <c r="AL230"/>
  <c r="AJ230"/>
  <c r="AH230"/>
  <c r="AF230"/>
  <c r="AD230"/>
  <c r="AB230"/>
  <c r="Z230"/>
  <c r="X230"/>
  <c r="V230"/>
  <c r="T230"/>
  <c r="R230"/>
  <c r="AP229"/>
  <c r="AN229"/>
  <c r="AL229"/>
  <c r="AJ229"/>
  <c r="AH229"/>
  <c r="AF229"/>
  <c r="AD229"/>
  <c r="AB229"/>
  <c r="Z229"/>
  <c r="X229"/>
  <c r="V229"/>
  <c r="T229"/>
  <c r="R229"/>
  <c r="AP228"/>
  <c r="AN228"/>
  <c r="AL228"/>
  <c r="AJ228"/>
  <c r="AH228"/>
  <c r="AF228"/>
  <c r="AD228"/>
  <c r="AB228"/>
  <c r="Z228"/>
  <c r="X228"/>
  <c r="V228"/>
  <c r="T228"/>
  <c r="R228"/>
  <c r="AP227"/>
  <c r="AN227"/>
  <c r="AL227"/>
  <c r="AJ227"/>
  <c r="AH227"/>
  <c r="AF227"/>
  <c r="AD227"/>
  <c r="AB227"/>
  <c r="Z227"/>
  <c r="X227"/>
  <c r="V227"/>
  <c r="T227"/>
  <c r="R227"/>
  <c r="AP226"/>
  <c r="AN226"/>
  <c r="AL226"/>
  <c r="AJ226"/>
  <c r="AH226"/>
  <c r="AF226"/>
  <c r="AD226"/>
  <c r="AB226"/>
  <c r="Z226"/>
  <c r="X226"/>
  <c r="V226"/>
  <c r="T226"/>
  <c r="R226"/>
  <c r="AP225"/>
  <c r="AN225"/>
  <c r="AL225"/>
  <c r="AJ225"/>
  <c r="AH225"/>
  <c r="AF225"/>
  <c r="AD225"/>
  <c r="AB225"/>
  <c r="Z225"/>
  <c r="X225"/>
  <c r="V225"/>
  <c r="T225"/>
  <c r="R225"/>
  <c r="AP224"/>
  <c r="AN224"/>
  <c r="AL224"/>
  <c r="AJ224"/>
  <c r="AH224"/>
  <c r="AF224"/>
  <c r="AD224"/>
  <c r="AB224"/>
  <c r="Z224"/>
  <c r="X224"/>
  <c r="V224"/>
  <c r="T224"/>
  <c r="R224"/>
  <c r="AP223"/>
  <c r="AN223"/>
  <c r="AL223"/>
  <c r="AJ223"/>
  <c r="AH223"/>
  <c r="AF223"/>
  <c r="AD223"/>
  <c r="AB223"/>
  <c r="Z223"/>
  <c r="X223"/>
  <c r="V223"/>
  <c r="T223"/>
  <c r="R223"/>
  <c r="AP222"/>
  <c r="AN222"/>
  <c r="AL222"/>
  <c r="AJ222"/>
  <c r="AH222"/>
  <c r="AF222"/>
  <c r="AD222"/>
  <c r="AB222"/>
  <c r="Z222"/>
  <c r="X222"/>
  <c r="V222"/>
  <c r="T222"/>
  <c r="R222"/>
  <c r="AP221"/>
  <c r="AN221"/>
  <c r="AL221"/>
  <c r="AJ221"/>
  <c r="AH221"/>
  <c r="AF221"/>
  <c r="AD221"/>
  <c r="AB221"/>
  <c r="Z221"/>
  <c r="X221"/>
  <c r="V221"/>
  <c r="T221"/>
  <c r="R221"/>
  <c r="AP220"/>
  <c r="AN220"/>
  <c r="AL220"/>
  <c r="AJ220"/>
  <c r="AH220"/>
  <c r="AF220"/>
  <c r="AD220"/>
  <c r="AB220"/>
  <c r="Z220"/>
  <c r="X220"/>
  <c r="V220"/>
  <c r="T220"/>
  <c r="R220"/>
  <c r="AP219"/>
  <c r="AN219"/>
  <c r="AL219"/>
  <c r="AJ219"/>
  <c r="AH219"/>
  <c r="AF219"/>
  <c r="AD219"/>
  <c r="AB219"/>
  <c r="Z219"/>
  <c r="X219"/>
  <c r="V219"/>
  <c r="T219"/>
  <c r="R219"/>
  <c r="AP218"/>
  <c r="AN218"/>
  <c r="AL218"/>
  <c r="AJ218"/>
  <c r="AH218"/>
  <c r="AF218"/>
  <c r="AD218"/>
  <c r="AB218"/>
  <c r="Z218"/>
  <c r="X218"/>
  <c r="V218"/>
  <c r="T218"/>
  <c r="R218"/>
  <c r="AP217"/>
  <c r="AN217"/>
  <c r="AL217"/>
  <c r="AJ217"/>
  <c r="AH217"/>
  <c r="AF217"/>
  <c r="AD217"/>
  <c r="AB217"/>
  <c r="Z217"/>
  <c r="X217"/>
  <c r="V217"/>
  <c r="T217"/>
  <c r="R217"/>
  <c r="AP216"/>
  <c r="AN216"/>
  <c r="AL216"/>
  <c r="AJ216"/>
  <c r="AH216"/>
  <c r="AF216"/>
  <c r="AD216"/>
  <c r="AB216"/>
  <c r="Z216"/>
  <c r="X216"/>
  <c r="V216"/>
  <c r="T216"/>
  <c r="R216"/>
  <c r="AP215"/>
  <c r="AN215"/>
  <c r="AL215"/>
  <c r="AJ215"/>
  <c r="AH215"/>
  <c r="AF215"/>
  <c r="AD215"/>
  <c r="AB215"/>
  <c r="Z215"/>
  <c r="X215"/>
  <c r="V215"/>
  <c r="T215"/>
  <c r="R215"/>
  <c r="AP214"/>
  <c r="AN214"/>
  <c r="AL214"/>
  <c r="AJ214"/>
  <c r="AH214"/>
  <c r="AF214"/>
  <c r="AD214"/>
  <c r="AB214"/>
  <c r="Z214"/>
  <c r="X214"/>
  <c r="V214"/>
  <c r="T214"/>
  <c r="R214"/>
  <c r="AP213"/>
  <c r="AN213"/>
  <c r="AL213"/>
  <c r="AJ213"/>
  <c r="AH213"/>
  <c r="AF213"/>
  <c r="AD213"/>
  <c r="AB213"/>
  <c r="Z213"/>
  <c r="X213"/>
  <c r="V213"/>
  <c r="T213"/>
  <c r="R213"/>
  <c r="AP212"/>
  <c r="AN212"/>
  <c r="AL212"/>
  <c r="AJ212"/>
  <c r="AH212"/>
  <c r="AF212"/>
  <c r="AD212"/>
  <c r="AB212"/>
  <c r="Z212"/>
  <c r="X212"/>
  <c r="V212"/>
  <c r="T212"/>
  <c r="R212"/>
  <c r="AP211"/>
  <c r="AN211"/>
  <c r="AL211"/>
  <c r="AJ211"/>
  <c r="AH211"/>
  <c r="AF211"/>
  <c r="AD211"/>
  <c r="AB211"/>
  <c r="Z211"/>
  <c r="X211"/>
  <c r="V211"/>
  <c r="T211"/>
  <c r="R211"/>
  <c r="AP210"/>
  <c r="AN210"/>
  <c r="AL210"/>
  <c r="AJ210"/>
  <c r="AH210"/>
  <c r="AF210"/>
  <c r="AD210"/>
  <c r="AB210"/>
  <c r="Z210"/>
  <c r="X210"/>
  <c r="V210"/>
  <c r="T210"/>
  <c r="R210"/>
  <c r="AP209"/>
  <c r="AN209"/>
  <c r="AL209"/>
  <c r="AJ209"/>
  <c r="AH209"/>
  <c r="AF209"/>
  <c r="AD209"/>
  <c r="AB209"/>
  <c r="Z209"/>
  <c r="X209"/>
  <c r="V209"/>
  <c r="T209"/>
  <c r="R209"/>
  <c r="AP208"/>
  <c r="AN208"/>
  <c r="AL208"/>
  <c r="AJ208"/>
  <c r="AH208"/>
  <c r="AF208"/>
  <c r="AD208"/>
  <c r="AB208"/>
  <c r="Z208"/>
  <c r="X208"/>
  <c r="V208"/>
  <c r="T208"/>
  <c r="R208"/>
  <c r="AP207"/>
  <c r="AN207"/>
  <c r="AL207"/>
  <c r="AJ207"/>
  <c r="AH207"/>
  <c r="AF207"/>
  <c r="AD207"/>
  <c r="AB207"/>
  <c r="Z207"/>
  <c r="X207"/>
  <c r="V207"/>
  <c r="T207"/>
  <c r="R207"/>
  <c r="AP206"/>
  <c r="AN206"/>
  <c r="AL206"/>
  <c r="AJ206"/>
  <c r="AH206"/>
  <c r="AF206"/>
  <c r="AD206"/>
  <c r="AB206"/>
  <c r="Z206"/>
  <c r="X206"/>
  <c r="V206"/>
  <c r="T206"/>
  <c r="R206"/>
  <c r="AP205"/>
  <c r="AN205"/>
  <c r="AL205"/>
  <c r="AJ205"/>
  <c r="AH205"/>
  <c r="AF205"/>
  <c r="AD205"/>
  <c r="AB205"/>
  <c r="Z205"/>
  <c r="X205"/>
  <c r="V205"/>
  <c r="T205"/>
  <c r="R205"/>
  <c r="AP204"/>
  <c r="AN204"/>
  <c r="AL204"/>
  <c r="AJ204"/>
  <c r="AH204"/>
  <c r="AF204"/>
  <c r="AD204"/>
  <c r="AB204"/>
  <c r="Z204"/>
  <c r="X204"/>
  <c r="V204"/>
  <c r="T204"/>
  <c r="R204"/>
  <c r="AP203"/>
  <c r="AN203"/>
  <c r="AL203"/>
  <c r="AJ203"/>
  <c r="AH203"/>
  <c r="AF203"/>
  <c r="AD203"/>
  <c r="AB203"/>
  <c r="Z203"/>
  <c r="X203"/>
  <c r="V203"/>
  <c r="T203"/>
  <c r="R203"/>
  <c r="AP202"/>
  <c r="AN202"/>
  <c r="AL202"/>
  <c r="AJ202"/>
  <c r="AH202"/>
  <c r="AF202"/>
  <c r="AD202"/>
  <c r="AB202"/>
  <c r="Z202"/>
  <c r="X202"/>
  <c r="V202"/>
  <c r="T202"/>
  <c r="R202"/>
  <c r="AP201"/>
  <c r="AN201"/>
  <c r="AL201"/>
  <c r="AJ201"/>
  <c r="AH201"/>
  <c r="AF201"/>
  <c r="AD201"/>
  <c r="AB201"/>
  <c r="Z201"/>
  <c r="X201"/>
  <c r="V201"/>
  <c r="T201"/>
  <c r="R201"/>
  <c r="AP200"/>
  <c r="AN200"/>
  <c r="AL200"/>
  <c r="AJ200"/>
  <c r="AH200"/>
  <c r="AF200"/>
  <c r="AD200"/>
  <c r="AB200"/>
  <c r="Z200"/>
  <c r="X200"/>
  <c r="V200"/>
  <c r="T200"/>
  <c r="R200"/>
  <c r="AP199"/>
  <c r="AN199"/>
  <c r="AL199"/>
  <c r="AJ199"/>
  <c r="AH199"/>
  <c r="AF199"/>
  <c r="AD199"/>
  <c r="AB199"/>
  <c r="Z199"/>
  <c r="X199"/>
  <c r="V199"/>
  <c r="T199"/>
  <c r="R199"/>
  <c r="AP198"/>
  <c r="AN198"/>
  <c r="AL198"/>
  <c r="AJ198"/>
  <c r="AH198"/>
  <c r="AF198"/>
  <c r="AD198"/>
  <c r="AB198"/>
  <c r="Z198"/>
  <c r="X198"/>
  <c r="V198"/>
  <c r="T198"/>
  <c r="R198"/>
  <c r="AP197"/>
  <c r="AN197"/>
  <c r="AL197"/>
  <c r="AJ197"/>
  <c r="AH197"/>
  <c r="AF197"/>
  <c r="AD197"/>
  <c r="AB197"/>
  <c r="Z197"/>
  <c r="X197"/>
  <c r="V197"/>
  <c r="T197"/>
  <c r="R197"/>
  <c r="AP196"/>
  <c r="AN196"/>
  <c r="AL196"/>
  <c r="AJ196"/>
  <c r="AH196"/>
  <c r="AF196"/>
  <c r="AD196"/>
  <c r="AB196"/>
  <c r="Z196"/>
  <c r="X196"/>
  <c r="V196"/>
  <c r="T196"/>
  <c r="R196"/>
  <c r="AP195"/>
  <c r="AN195"/>
  <c r="AL195"/>
  <c r="AJ195"/>
  <c r="AH195"/>
  <c r="AF195"/>
  <c r="AD195"/>
  <c r="AB195"/>
  <c r="Z195"/>
  <c r="X195"/>
  <c r="V195"/>
  <c r="T195"/>
  <c r="R195"/>
  <c r="AP194"/>
  <c r="AN194"/>
  <c r="AL194"/>
  <c r="AJ194"/>
  <c r="AH194"/>
  <c r="AF194"/>
  <c r="AD194"/>
  <c r="AB194"/>
  <c r="Z194"/>
  <c r="X194"/>
  <c r="V194"/>
  <c r="T194"/>
  <c r="R194"/>
  <c r="AP193"/>
  <c r="AN193"/>
  <c r="AL193"/>
  <c r="AJ193"/>
  <c r="AH193"/>
  <c r="AF193"/>
  <c r="AD193"/>
  <c r="AB193"/>
  <c r="Z193"/>
  <c r="X193"/>
  <c r="V193"/>
  <c r="T193"/>
  <c r="R193"/>
  <c r="AP192"/>
  <c r="AN192"/>
  <c r="AL192"/>
  <c r="AJ192"/>
  <c r="AH192"/>
  <c r="AF192"/>
  <c r="AD192"/>
  <c r="AB192"/>
  <c r="Z192"/>
  <c r="X192"/>
  <c r="V192"/>
  <c r="T192"/>
  <c r="R192"/>
  <c r="AP191"/>
  <c r="AN191"/>
  <c r="AL191"/>
  <c r="AJ191"/>
  <c r="AH191"/>
  <c r="AF191"/>
  <c r="AD191"/>
  <c r="AB191"/>
  <c r="Z191"/>
  <c r="X191"/>
  <c r="V191"/>
  <c r="T191"/>
  <c r="R191"/>
  <c r="AP190"/>
  <c r="AN190"/>
  <c r="AL190"/>
  <c r="AJ190"/>
  <c r="AH190"/>
  <c r="AF190"/>
  <c r="AD190"/>
  <c r="AB190"/>
  <c r="Z190"/>
  <c r="X190"/>
  <c r="V190"/>
  <c r="T190"/>
  <c r="R190"/>
  <c r="AP189"/>
  <c r="AN189"/>
  <c r="AL189"/>
  <c r="AJ189"/>
  <c r="AH189"/>
  <c r="AF189"/>
  <c r="AD189"/>
  <c r="AB189"/>
  <c r="Z189"/>
  <c r="X189"/>
  <c r="V189"/>
  <c r="T189"/>
  <c r="R189"/>
  <c r="AP188"/>
  <c r="AN188"/>
  <c r="AL188"/>
  <c r="AJ188"/>
  <c r="AH188"/>
  <c r="AF188"/>
  <c r="AD188"/>
  <c r="AB188"/>
  <c r="Z188"/>
  <c r="X188"/>
  <c r="V188"/>
  <c r="T188"/>
  <c r="R188"/>
  <c r="AP187"/>
  <c r="AN187"/>
  <c r="AL187"/>
  <c r="AJ187"/>
  <c r="AH187"/>
  <c r="AF187"/>
  <c r="AD187"/>
  <c r="AB187"/>
  <c r="Z187"/>
  <c r="X187"/>
  <c r="V187"/>
  <c r="T187"/>
  <c r="R187"/>
  <c r="AP186"/>
  <c r="AN186"/>
  <c r="AL186"/>
  <c r="AJ186"/>
  <c r="AH186"/>
  <c r="AF186"/>
  <c r="AD186"/>
  <c r="AB186"/>
  <c r="Z186"/>
  <c r="X186"/>
  <c r="V186"/>
  <c r="T186"/>
  <c r="R186"/>
  <c r="AP185"/>
  <c r="AN185"/>
  <c r="AL185"/>
  <c r="AJ185"/>
  <c r="AH185"/>
  <c r="AF185"/>
  <c r="AD185"/>
  <c r="AB185"/>
  <c r="Z185"/>
  <c r="X185"/>
  <c r="V185"/>
  <c r="T185"/>
  <c r="R185"/>
  <c r="AP184"/>
  <c r="AN184"/>
  <c r="AL184"/>
  <c r="AJ184"/>
  <c r="AH184"/>
  <c r="AF184"/>
  <c r="AD184"/>
  <c r="AB184"/>
  <c r="Z184"/>
  <c r="X184"/>
  <c r="V184"/>
  <c r="T184"/>
  <c r="R184"/>
  <c r="AP183"/>
  <c r="AN183"/>
  <c r="AL183"/>
  <c r="AJ183"/>
  <c r="AH183"/>
  <c r="AF183"/>
  <c r="AD183"/>
  <c r="AB183"/>
  <c r="Z183"/>
  <c r="X183"/>
  <c r="V183"/>
  <c r="T183"/>
  <c r="R183"/>
  <c r="AP182"/>
  <c r="AN182"/>
  <c r="AL182"/>
  <c r="AJ182"/>
  <c r="AH182"/>
  <c r="AF182"/>
  <c r="AD182"/>
  <c r="AB182"/>
  <c r="Z182"/>
  <c r="X182"/>
  <c r="V182"/>
  <c r="T182"/>
  <c r="R182"/>
  <c r="AP181"/>
  <c r="AN181"/>
  <c r="AL181"/>
  <c r="AJ181"/>
  <c r="AH181"/>
  <c r="AF181"/>
  <c r="AD181"/>
  <c r="AB181"/>
  <c r="Z181"/>
  <c r="X181"/>
  <c r="V181"/>
  <c r="T181"/>
  <c r="R181"/>
  <c r="AP180"/>
  <c r="AN180"/>
  <c r="AL180"/>
  <c r="AJ180"/>
  <c r="AH180"/>
  <c r="AF180"/>
  <c r="AD180"/>
  <c r="AB180"/>
  <c r="Z180"/>
  <c r="X180"/>
  <c r="V180"/>
  <c r="T180"/>
  <c r="R180"/>
  <c r="AP179"/>
  <c r="AN179"/>
  <c r="AL179"/>
  <c r="AJ179"/>
  <c r="AH179"/>
  <c r="AF179"/>
  <c r="AD179"/>
  <c r="AB179"/>
  <c r="Z179"/>
  <c r="X179"/>
  <c r="V179"/>
  <c r="T179"/>
  <c r="R179"/>
  <c r="AP178"/>
  <c r="AN178"/>
  <c r="AL178"/>
  <c r="AJ178"/>
  <c r="AH178"/>
  <c r="AF178"/>
  <c r="AD178"/>
  <c r="AB178"/>
  <c r="Z178"/>
  <c r="X178"/>
  <c r="V178"/>
  <c r="T178"/>
  <c r="R178"/>
  <c r="AP177"/>
  <c r="AN177"/>
  <c r="AL177"/>
  <c r="AJ177"/>
  <c r="AH177"/>
  <c r="AF177"/>
  <c r="AD177"/>
  <c r="AB177"/>
  <c r="Z177"/>
  <c r="X177"/>
  <c r="V177"/>
  <c r="T177"/>
  <c r="R177"/>
  <c r="AP176"/>
  <c r="AN176"/>
  <c r="AL176"/>
  <c r="AJ176"/>
  <c r="AH176"/>
  <c r="AF176"/>
  <c r="AD176"/>
  <c r="AB176"/>
  <c r="Z176"/>
  <c r="X176"/>
  <c r="V176"/>
  <c r="T176"/>
  <c r="R176"/>
  <c r="AP175"/>
  <c r="AN175"/>
  <c r="AL175"/>
  <c r="AJ175"/>
  <c r="AH175"/>
  <c r="AF175"/>
  <c r="AD175"/>
  <c r="AB175"/>
  <c r="Z175"/>
  <c r="X175"/>
  <c r="V175"/>
  <c r="T175"/>
  <c r="R175"/>
  <c r="AP174"/>
  <c r="AN174"/>
  <c r="AL174"/>
  <c r="AJ174"/>
  <c r="AH174"/>
  <c r="AF174"/>
  <c r="AD174"/>
  <c r="AB174"/>
  <c r="Z174"/>
  <c r="X174"/>
  <c r="V174"/>
  <c r="T174"/>
  <c r="R174"/>
  <c r="AP173"/>
  <c r="AN173"/>
  <c r="AL173"/>
  <c r="AJ173"/>
  <c r="AH173"/>
  <c r="AF173"/>
  <c r="AD173"/>
  <c r="AB173"/>
  <c r="Z173"/>
  <c r="X173"/>
  <c r="V173"/>
  <c r="T173"/>
  <c r="R173"/>
  <c r="AP172"/>
  <c r="AN172"/>
  <c r="AL172"/>
  <c r="AJ172"/>
  <c r="AH172"/>
  <c r="AF172"/>
  <c r="AD172"/>
  <c r="AB172"/>
  <c r="Z172"/>
  <c r="X172"/>
  <c r="V172"/>
  <c r="T172"/>
  <c r="R172"/>
  <c r="AP171"/>
  <c r="AN171"/>
  <c r="AL171"/>
  <c r="AJ171"/>
  <c r="AH171"/>
  <c r="AF171"/>
  <c r="AD171"/>
  <c r="AB171"/>
  <c r="Z171"/>
  <c r="X171"/>
  <c r="V171"/>
  <c r="T171"/>
  <c r="R171"/>
  <c r="AP170"/>
  <c r="AN170"/>
  <c r="AL170"/>
  <c r="AJ170"/>
  <c r="AH170"/>
  <c r="AF170"/>
  <c r="AD170"/>
  <c r="AB170"/>
  <c r="Z170"/>
  <c r="X170"/>
  <c r="V170"/>
  <c r="T170"/>
  <c r="R170"/>
  <c r="AP169"/>
  <c r="AN169"/>
  <c r="AL169"/>
  <c r="AJ169"/>
  <c r="AH169"/>
  <c r="AF169"/>
  <c r="AD169"/>
  <c r="AB169"/>
  <c r="Z169"/>
  <c r="X169"/>
  <c r="V169"/>
  <c r="T169"/>
  <c r="R169"/>
  <c r="AP168"/>
  <c r="AN168"/>
  <c r="AL168"/>
  <c r="AJ168"/>
  <c r="AH168"/>
  <c r="AF168"/>
  <c r="AD168"/>
  <c r="AB168"/>
  <c r="Z168"/>
  <c r="X168"/>
  <c r="V168"/>
  <c r="T168"/>
  <c r="R168"/>
  <c r="AP167"/>
  <c r="AN167"/>
  <c r="AL167"/>
  <c r="AJ167"/>
  <c r="AH167"/>
  <c r="AF167"/>
  <c r="AD167"/>
  <c r="AB167"/>
  <c r="Z167"/>
  <c r="X167"/>
  <c r="V167"/>
  <c r="T167"/>
  <c r="R167"/>
  <c r="AP166"/>
  <c r="AN166"/>
  <c r="AL166"/>
  <c r="AJ166"/>
  <c r="AH166"/>
  <c r="AF166"/>
  <c r="AD166"/>
  <c r="AB166"/>
  <c r="Z166"/>
  <c r="X166"/>
  <c r="V166"/>
  <c r="T166"/>
  <c r="R166"/>
  <c r="AP165"/>
  <c r="AN165"/>
  <c r="AL165"/>
  <c r="AJ165"/>
  <c r="AH165"/>
  <c r="AF165"/>
  <c r="AD165"/>
  <c r="AB165"/>
  <c r="Z165"/>
  <c r="X165"/>
  <c r="V165"/>
  <c r="T165"/>
  <c r="R165"/>
  <c r="AP164"/>
  <c r="AN164"/>
  <c r="AL164"/>
  <c r="AJ164"/>
  <c r="AH164"/>
  <c r="AF164"/>
  <c r="AD164"/>
  <c r="AB164"/>
  <c r="Z164"/>
  <c r="X164"/>
  <c r="V164"/>
  <c r="T164"/>
  <c r="R164"/>
  <c r="AP163"/>
  <c r="AN163"/>
  <c r="AL163"/>
  <c r="AJ163"/>
  <c r="AH163"/>
  <c r="AF163"/>
  <c r="AD163"/>
  <c r="AB163"/>
  <c r="Z163"/>
  <c r="X163"/>
  <c r="V163"/>
  <c r="T163"/>
  <c r="R163"/>
  <c r="AP162"/>
  <c r="AN162"/>
  <c r="AL162"/>
  <c r="AJ162"/>
  <c r="AH162"/>
  <c r="AF162"/>
  <c r="AD162"/>
  <c r="AB162"/>
  <c r="Z162"/>
  <c r="X162"/>
  <c r="V162"/>
  <c r="T162"/>
  <c r="R162"/>
  <c r="AP161"/>
  <c r="AN161"/>
  <c r="AL161"/>
  <c r="AJ161"/>
  <c r="AH161"/>
  <c r="AF161"/>
  <c r="AD161"/>
  <c r="AB161"/>
  <c r="Z161"/>
  <c r="X161"/>
  <c r="V161"/>
  <c r="T161"/>
  <c r="R161"/>
  <c r="AP160"/>
  <c r="AN160"/>
  <c r="AL160"/>
  <c r="AJ160"/>
  <c r="AH160"/>
  <c r="AF160"/>
  <c r="AD160"/>
  <c r="AB160"/>
  <c r="Z160"/>
  <c r="X160"/>
  <c r="V160"/>
  <c r="T160"/>
  <c r="R160"/>
  <c r="AP159"/>
  <c r="AN159"/>
  <c r="AL159"/>
  <c r="AJ159"/>
  <c r="AH159"/>
  <c r="AF159"/>
  <c r="AD159"/>
  <c r="AB159"/>
  <c r="Z159"/>
  <c r="X159"/>
  <c r="V159"/>
  <c r="T159"/>
  <c r="R159"/>
  <c r="AP158"/>
  <c r="AN158"/>
  <c r="AL158"/>
  <c r="AJ158"/>
  <c r="AH158"/>
  <c r="AF158"/>
  <c r="AD158"/>
  <c r="AB158"/>
  <c r="Z158"/>
  <c r="X158"/>
  <c r="V158"/>
  <c r="T158"/>
  <c r="R158"/>
  <c r="AP157"/>
  <c r="AN157"/>
  <c r="AL157"/>
  <c r="AJ157"/>
  <c r="AH157"/>
  <c r="AF157"/>
  <c r="AD157"/>
  <c r="AB157"/>
  <c r="Z157"/>
  <c r="X157"/>
  <c r="V157"/>
  <c r="T157"/>
  <c r="R157"/>
  <c r="R7"/>
  <c r="V7"/>
  <c r="Z7"/>
  <c r="AD7"/>
  <c r="AH7"/>
  <c r="AL7"/>
  <c r="AN7"/>
  <c r="AP7"/>
  <c r="AV7"/>
  <c r="T8"/>
  <c r="V8"/>
  <c r="X8"/>
  <c r="AB8"/>
  <c r="AD8"/>
  <c r="AH8"/>
  <c r="AJ8"/>
  <c r="AL8"/>
  <c r="AN8"/>
  <c r="HB8"/>
  <c r="T9"/>
  <c r="V9"/>
  <c r="Z9"/>
  <c r="AD9"/>
  <c r="AH9"/>
  <c r="AL9"/>
  <c r="T10"/>
  <c r="X10"/>
  <c r="Z10"/>
  <c r="AD10"/>
  <c r="AH10"/>
  <c r="AJ10"/>
  <c r="AN10"/>
  <c r="HB10"/>
  <c r="T11"/>
  <c r="X11"/>
  <c r="Z11"/>
  <c r="AD11"/>
  <c r="AH11"/>
  <c r="AL11"/>
  <c r="AN11"/>
  <c r="R12"/>
  <c r="T12"/>
  <c r="X12"/>
  <c r="AB12"/>
  <c r="AF12"/>
  <c r="AH12"/>
  <c r="AL12"/>
  <c r="HB12"/>
  <c r="R13"/>
  <c r="V13"/>
  <c r="X13"/>
  <c r="Z13"/>
  <c r="AD13"/>
  <c r="AF13"/>
  <c r="AJ13"/>
  <c r="AN13"/>
  <c r="HB13"/>
  <c r="R14"/>
  <c r="V14"/>
  <c r="X14"/>
  <c r="AB14"/>
  <c r="AF14"/>
  <c r="AJ14"/>
  <c r="AN14"/>
  <c r="HB14"/>
  <c r="R15"/>
  <c r="V15"/>
  <c r="Z15"/>
  <c r="AB15"/>
  <c r="AF15"/>
  <c r="AJ15"/>
  <c r="AN15"/>
  <c r="T16"/>
  <c r="V16"/>
  <c r="Z16"/>
  <c r="AD16"/>
  <c r="AH16"/>
  <c r="AL16"/>
  <c r="AN16"/>
  <c r="HB16"/>
  <c r="R17"/>
  <c r="V17"/>
  <c r="Z17"/>
  <c r="AD17"/>
  <c r="AF17"/>
  <c r="AJ17"/>
  <c r="AL17"/>
  <c r="AN17"/>
  <c r="HB17"/>
  <c r="R18"/>
  <c r="V18"/>
  <c r="Z18"/>
  <c r="AD18"/>
  <c r="AF18"/>
  <c r="AJ18"/>
  <c r="AN18"/>
  <c r="T19"/>
  <c r="V19"/>
  <c r="Z19"/>
  <c r="AD19"/>
  <c r="AH19"/>
  <c r="AL19"/>
  <c r="AN19"/>
  <c r="HB19"/>
  <c r="R20"/>
  <c r="T20"/>
  <c r="X20"/>
  <c r="AB20"/>
  <c r="AF20"/>
  <c r="AJ20"/>
  <c r="AN20"/>
  <c r="T21"/>
  <c r="V21"/>
  <c r="X21"/>
  <c r="Z21"/>
  <c r="AB21"/>
  <c r="AD21"/>
  <c r="AF21"/>
  <c r="AH21"/>
  <c r="AJ21"/>
  <c r="AL21"/>
  <c r="AN21"/>
  <c r="AP21"/>
  <c r="HB21"/>
  <c r="R22"/>
  <c r="T22"/>
  <c r="V22"/>
  <c r="X22"/>
  <c r="Z22"/>
  <c r="AB22"/>
  <c r="AD22"/>
  <c r="AF22"/>
  <c r="AH22"/>
  <c r="AJ22"/>
  <c r="AN22"/>
  <c r="R23"/>
  <c r="V23"/>
  <c r="X23"/>
  <c r="AB23"/>
  <c r="AF23"/>
  <c r="AH23"/>
  <c r="AL23"/>
  <c r="AN23"/>
  <c r="AP23"/>
  <c r="HB23"/>
  <c r="R24"/>
  <c r="V24"/>
  <c r="Z24"/>
  <c r="AD24"/>
  <c r="AF24"/>
  <c r="AJ24"/>
  <c r="AL24"/>
  <c r="AN24"/>
  <c r="AP24"/>
  <c r="HB24"/>
  <c r="R25"/>
  <c r="T25"/>
  <c r="X25"/>
  <c r="Z25"/>
  <c r="AD25"/>
  <c r="AH25"/>
  <c r="AL25"/>
  <c r="HB25"/>
  <c r="T26"/>
  <c r="X26"/>
  <c r="Z26"/>
  <c r="AD26"/>
  <c r="AH26"/>
  <c r="AL26"/>
  <c r="AN26"/>
  <c r="HB26"/>
  <c r="T27"/>
  <c r="X27"/>
  <c r="Z27"/>
  <c r="AD27"/>
  <c r="AF27"/>
  <c r="AH27"/>
  <c r="AL27"/>
  <c r="AN27"/>
  <c r="AP27"/>
  <c r="HB27"/>
  <c r="R28"/>
  <c r="V28"/>
  <c r="Z28"/>
  <c r="AD28"/>
  <c r="AF28"/>
  <c r="AJ28"/>
  <c r="AN28"/>
  <c r="HB28"/>
  <c r="T29"/>
  <c r="X29"/>
  <c r="AB29"/>
  <c r="AF29"/>
  <c r="AJ29"/>
  <c r="AL29"/>
  <c r="R30"/>
  <c r="T30"/>
  <c r="X30"/>
  <c r="Z30"/>
  <c r="AD30"/>
  <c r="AF30"/>
  <c r="AJ30"/>
  <c r="AL30"/>
  <c r="AN30"/>
  <c r="HB30"/>
  <c r="R31"/>
  <c r="V31"/>
  <c r="Z31"/>
  <c r="AD31"/>
  <c r="AH31"/>
  <c r="AJ31"/>
  <c r="AN31"/>
  <c r="AP31"/>
  <c r="R32"/>
  <c r="T32"/>
  <c r="X32"/>
  <c r="Z32"/>
  <c r="AB32"/>
  <c r="AD32"/>
  <c r="AF32"/>
  <c r="AH32"/>
  <c r="AJ32"/>
  <c r="AL32"/>
  <c r="AN32"/>
  <c r="AP32"/>
  <c r="R33"/>
  <c r="V33"/>
  <c r="Z33"/>
  <c r="AD33"/>
  <c r="AF33"/>
  <c r="AJ33"/>
  <c r="AN33"/>
  <c r="HB33"/>
  <c r="R34"/>
  <c r="V34"/>
  <c r="Z34"/>
  <c r="AB34"/>
  <c r="AF34"/>
  <c r="AJ34"/>
  <c r="AN34"/>
  <c r="HB34"/>
  <c r="R35"/>
  <c r="V35"/>
  <c r="Z35"/>
  <c r="AB35"/>
  <c r="AF35"/>
  <c r="AH35"/>
  <c r="AL35"/>
  <c r="AN35"/>
  <c r="AP35"/>
  <c r="R36"/>
  <c r="T36"/>
  <c r="X36"/>
  <c r="AB36"/>
  <c r="AD36"/>
  <c r="AH36"/>
  <c r="AL36"/>
  <c r="HB36"/>
  <c r="R37"/>
  <c r="T37"/>
  <c r="X37"/>
  <c r="AB37"/>
  <c r="AD37"/>
  <c r="AH37"/>
  <c r="AL37"/>
  <c r="AN37"/>
  <c r="HB37"/>
  <c r="R38"/>
  <c r="T38"/>
  <c r="X38"/>
  <c r="AB38"/>
  <c r="AD38"/>
  <c r="AH38"/>
  <c r="AJ38"/>
  <c r="AN38"/>
  <c r="AP38"/>
  <c r="R39"/>
  <c r="V39"/>
  <c r="X39"/>
  <c r="Z39"/>
  <c r="AB39"/>
  <c r="AF39"/>
  <c r="AH39"/>
  <c r="AL39"/>
  <c r="AN39"/>
  <c r="HB39"/>
  <c r="T40"/>
  <c r="V40"/>
  <c r="Z40"/>
  <c r="AD40"/>
  <c r="AH40"/>
  <c r="AJ40"/>
  <c r="AN40"/>
  <c r="AP40"/>
  <c r="T41"/>
  <c r="X41"/>
  <c r="AB41"/>
  <c r="AD41"/>
  <c r="AH41"/>
  <c r="AL41"/>
  <c r="AN41"/>
  <c r="AP41"/>
  <c r="R42"/>
  <c r="V42"/>
  <c r="X42"/>
  <c r="AB42"/>
  <c r="AD42"/>
  <c r="AH42"/>
  <c r="AL42"/>
  <c r="AN42"/>
  <c r="AP42"/>
  <c r="T43"/>
  <c r="V43"/>
  <c r="Z43"/>
  <c r="AD43"/>
  <c r="AF43"/>
  <c r="AJ43"/>
  <c r="AN43"/>
  <c r="HB43"/>
  <c r="T44"/>
  <c r="V44"/>
  <c r="Z44"/>
  <c r="AD44"/>
  <c r="AF44"/>
  <c r="AJ44"/>
  <c r="AN44"/>
  <c r="HB44"/>
  <c r="T45"/>
  <c r="X45"/>
  <c r="AB45"/>
  <c r="AD45"/>
  <c r="AH45"/>
  <c r="AL45"/>
  <c r="R50"/>
  <c r="V50"/>
  <c r="X50"/>
  <c r="AB50"/>
  <c r="AF50"/>
  <c r="AH50"/>
  <c r="AL50"/>
  <c r="AN50"/>
  <c r="R51"/>
  <c r="T51"/>
  <c r="V51"/>
  <c r="Z51"/>
  <c r="AB51"/>
  <c r="AF51"/>
  <c r="AJ51"/>
  <c r="AN51"/>
  <c r="AP51"/>
  <c r="R52"/>
  <c r="V52"/>
  <c r="X52"/>
  <c r="AB52"/>
  <c r="AD52"/>
  <c r="AH52"/>
  <c r="AL52"/>
  <c r="AN52"/>
  <c r="R53"/>
  <c r="T53"/>
  <c r="V53"/>
  <c r="X53"/>
  <c r="Z53"/>
  <c r="AB53"/>
  <c r="AD53"/>
  <c r="AF53"/>
  <c r="AH53"/>
  <c r="AJ53"/>
  <c r="AL53"/>
  <c r="AN53"/>
  <c r="AP53"/>
  <c r="HB53"/>
  <c r="R54"/>
  <c r="V54"/>
  <c r="X54"/>
  <c r="Z54"/>
  <c r="AB54"/>
  <c r="AD54"/>
  <c r="AH54"/>
  <c r="AJ54"/>
  <c r="AL54"/>
  <c r="AN54"/>
  <c r="AP54"/>
  <c r="R55"/>
  <c r="V55"/>
  <c r="X55"/>
  <c r="Z55"/>
  <c r="AB55"/>
  <c r="AF55"/>
  <c r="AH55"/>
  <c r="AJ55"/>
  <c r="AL55"/>
  <c r="AP55"/>
  <c r="R56"/>
  <c r="V56"/>
  <c r="X56"/>
  <c r="Z56"/>
  <c r="AD56"/>
  <c r="AF56"/>
  <c r="AJ56"/>
  <c r="AL56"/>
  <c r="AP56"/>
  <c r="R57"/>
  <c r="T57"/>
  <c r="X57"/>
  <c r="Z57"/>
  <c r="AD57"/>
  <c r="AH57"/>
  <c r="AL57"/>
  <c r="AN57"/>
  <c r="R58"/>
  <c r="T58"/>
  <c r="X58"/>
  <c r="Z58"/>
  <c r="AB58"/>
  <c r="AD58"/>
  <c r="AH58"/>
  <c r="AJ58"/>
  <c r="AL58"/>
  <c r="AN58"/>
  <c r="AP58"/>
  <c r="R59"/>
  <c r="T59"/>
  <c r="X59"/>
  <c r="Z59"/>
  <c r="AD59"/>
  <c r="AF59"/>
  <c r="AH59"/>
  <c r="AL59"/>
  <c r="AN59"/>
  <c r="R60"/>
  <c r="T60"/>
  <c r="V60"/>
  <c r="X60"/>
  <c r="Z60"/>
  <c r="AB60"/>
  <c r="AD60"/>
  <c r="AF60"/>
  <c r="AH60"/>
  <c r="AJ60"/>
  <c r="AL60"/>
  <c r="AN60"/>
  <c r="AP60"/>
  <c r="HB60"/>
  <c r="T61"/>
  <c r="X61"/>
  <c r="AB61"/>
  <c r="AD61"/>
  <c r="AH61"/>
  <c r="AJ61"/>
  <c r="AN61"/>
  <c r="AP61"/>
  <c r="T62"/>
  <c r="V62"/>
  <c r="Z62"/>
  <c r="AD62"/>
  <c r="AF62"/>
  <c r="AJ62"/>
  <c r="AN62"/>
  <c r="R63"/>
  <c r="V63"/>
  <c r="X63"/>
  <c r="AB63"/>
  <c r="AF63"/>
  <c r="AJ63"/>
  <c r="AN63"/>
  <c r="T64"/>
  <c r="V64"/>
  <c r="Z64"/>
  <c r="AD64"/>
  <c r="AF64"/>
  <c r="AJ64"/>
  <c r="AN64"/>
  <c r="T65"/>
  <c r="V65"/>
  <c r="Z65"/>
  <c r="AB65"/>
  <c r="AF65"/>
  <c r="AH65"/>
  <c r="AL65"/>
  <c r="AN65"/>
  <c r="HB65"/>
  <c r="R66"/>
  <c r="T66"/>
  <c r="X66"/>
  <c r="AB66"/>
  <c r="AF66"/>
  <c r="AH66"/>
  <c r="AL66"/>
  <c r="AP66"/>
  <c r="R67"/>
  <c r="T67"/>
  <c r="X67"/>
  <c r="AB67"/>
  <c r="AF67"/>
  <c r="AH67"/>
  <c r="AL67"/>
  <c r="AP67"/>
  <c r="B7"/>
  <c r="Q7"/>
  <c r="S7"/>
  <c r="U7"/>
  <c r="W7"/>
  <c r="Y7"/>
  <c r="AA7"/>
  <c r="AC7"/>
  <c r="AE7"/>
  <c r="AG7"/>
  <c r="AI7"/>
  <c r="AK7"/>
  <c r="AM7"/>
  <c r="AO7"/>
  <c r="AQ7"/>
  <c r="GW7"/>
  <c r="HG7"/>
  <c r="B8"/>
  <c r="Q8"/>
  <c r="S8"/>
  <c r="U8"/>
  <c r="W8"/>
  <c r="Y8"/>
  <c r="AA8"/>
  <c r="AC8"/>
  <c r="AE8"/>
  <c r="AG8"/>
  <c r="AI8"/>
  <c r="AK8"/>
  <c r="AM8"/>
  <c r="AO8"/>
  <c r="AQ8"/>
  <c r="GW8"/>
  <c r="HG8"/>
  <c r="B9"/>
  <c r="Q9"/>
  <c r="S9"/>
  <c r="U9"/>
  <c r="W9"/>
  <c r="Y9"/>
  <c r="AA9"/>
  <c r="AC9"/>
  <c r="AE9"/>
  <c r="AG9"/>
  <c r="AI9"/>
  <c r="AK9"/>
  <c r="AM9"/>
  <c r="AO9"/>
  <c r="AQ9"/>
  <c r="GW9"/>
  <c r="HG9"/>
  <c r="B10"/>
  <c r="Q10"/>
  <c r="S10"/>
  <c r="U10"/>
  <c r="W10"/>
  <c r="Y10"/>
  <c r="AA10"/>
  <c r="AC10"/>
  <c r="AE10"/>
  <c r="AG10"/>
  <c r="AI10"/>
  <c r="AK10"/>
  <c r="AM10"/>
  <c r="AO10"/>
  <c r="AQ10"/>
  <c r="GW10"/>
  <c r="HG10"/>
  <c r="B11"/>
  <c r="Q11"/>
  <c r="S11"/>
  <c r="U11"/>
  <c r="W11"/>
  <c r="Y11"/>
  <c r="AA11"/>
  <c r="AC11"/>
  <c r="AE11"/>
  <c r="AG11"/>
  <c r="AI11"/>
  <c r="AK11"/>
  <c r="AM11"/>
  <c r="AO11"/>
  <c r="AQ11"/>
  <c r="GW11"/>
  <c r="HG11"/>
  <c r="B12"/>
  <c r="Q12"/>
  <c r="S12"/>
  <c r="U12"/>
  <c r="W12"/>
  <c r="Y12"/>
  <c r="AA12"/>
  <c r="AC12"/>
  <c r="AE12"/>
  <c r="AG12"/>
  <c r="AI12"/>
  <c r="AK12"/>
  <c r="AM12"/>
  <c r="AO12"/>
  <c r="AQ12"/>
  <c r="GW12"/>
  <c r="HG12"/>
  <c r="B13"/>
  <c r="Q13"/>
  <c r="S13"/>
  <c r="U13"/>
  <c r="W13"/>
  <c r="Y13"/>
  <c r="AA13"/>
  <c r="AC13"/>
  <c r="AE13"/>
  <c r="AG13"/>
  <c r="AI13"/>
  <c r="AK13"/>
  <c r="AM13"/>
  <c r="AO13"/>
  <c r="AQ13"/>
  <c r="GW13"/>
  <c r="HG13"/>
  <c r="B14"/>
  <c r="Q14"/>
  <c r="S14"/>
  <c r="U14"/>
  <c r="W14"/>
  <c r="Y14"/>
  <c r="AA14"/>
  <c r="AC14"/>
  <c r="AE14"/>
  <c r="AG14"/>
  <c r="AI14"/>
  <c r="AK14"/>
  <c r="AM14"/>
  <c r="AO14"/>
  <c r="AQ14"/>
  <c r="GW14"/>
  <c r="HG14"/>
  <c r="B15"/>
  <c r="Q15"/>
  <c r="S15"/>
  <c r="U15"/>
  <c r="W15"/>
  <c r="Y15"/>
  <c r="AA15"/>
  <c r="AC15"/>
  <c r="AE15"/>
  <c r="AG15"/>
  <c r="AI15"/>
  <c r="AK15"/>
  <c r="AM15"/>
  <c r="AO15"/>
  <c r="AQ15"/>
  <c r="GW15"/>
  <c r="HG15"/>
  <c r="B16"/>
  <c r="Q16"/>
  <c r="S16"/>
  <c r="U16"/>
  <c r="W16"/>
  <c r="Y16"/>
  <c r="AA16"/>
  <c r="AC16"/>
  <c r="AE16"/>
  <c r="AG16"/>
  <c r="AI16"/>
  <c r="AK16"/>
  <c r="AM16"/>
  <c r="AO16"/>
  <c r="AQ16"/>
  <c r="GW16"/>
  <c r="HG16"/>
  <c r="B17"/>
  <c r="Q17"/>
  <c r="S17"/>
  <c r="U17"/>
  <c r="W17"/>
  <c r="Y17"/>
  <c r="AA17"/>
  <c r="AC17"/>
  <c r="AE17"/>
  <c r="AG17"/>
  <c r="AI17"/>
  <c r="AK17"/>
  <c r="AM17"/>
  <c r="AO17"/>
  <c r="AQ17"/>
  <c r="GW17"/>
  <c r="HG17"/>
  <c r="B18"/>
  <c r="Q18"/>
  <c r="S18"/>
  <c r="U18"/>
  <c r="W18"/>
  <c r="Y18"/>
  <c r="AA18"/>
  <c r="AC18"/>
  <c r="AE18"/>
  <c r="AG18"/>
  <c r="AI18"/>
  <c r="AK18"/>
  <c r="AM18"/>
  <c r="AO18"/>
  <c r="AQ18"/>
  <c r="GW18"/>
  <c r="HG18"/>
  <c r="B19"/>
  <c r="Q19"/>
  <c r="S19"/>
  <c r="U19"/>
  <c r="W19"/>
  <c r="Y19"/>
  <c r="AA19"/>
  <c r="AC19"/>
  <c r="AE19"/>
  <c r="AG19"/>
  <c r="AI19"/>
  <c r="AK19"/>
  <c r="AM19"/>
  <c r="AO19"/>
  <c r="AQ19"/>
  <c r="GW19"/>
  <c r="HG19"/>
  <c r="B20"/>
  <c r="Q20"/>
  <c r="S20"/>
  <c r="U20"/>
  <c r="W20"/>
  <c r="Y20"/>
  <c r="AA20"/>
  <c r="AC20"/>
  <c r="AE20"/>
  <c r="AG20"/>
  <c r="AI20"/>
  <c r="AK20"/>
  <c r="AM20"/>
  <c r="AO20"/>
  <c r="AQ20"/>
  <c r="GW20"/>
  <c r="HG20"/>
  <c r="B21"/>
  <c r="Q21"/>
  <c r="S21"/>
  <c r="U21"/>
  <c r="W21"/>
  <c r="Y21"/>
  <c r="AA21"/>
  <c r="AC21"/>
  <c r="AE21"/>
  <c r="AG21"/>
  <c r="AI21"/>
  <c r="AK21"/>
  <c r="AM21"/>
  <c r="AO21"/>
  <c r="AQ21"/>
  <c r="GW21"/>
  <c r="HG21"/>
  <c r="B22"/>
  <c r="Q22"/>
  <c r="S22"/>
  <c r="U22"/>
  <c r="W22"/>
  <c r="Y22"/>
  <c r="AA22"/>
  <c r="AC22"/>
  <c r="AE22"/>
  <c r="AG22"/>
  <c r="AI22"/>
  <c r="AK22"/>
  <c r="AM22"/>
  <c r="AO22"/>
  <c r="AQ22"/>
  <c r="GW22"/>
  <c r="HG22"/>
  <c r="B23"/>
  <c r="Q23"/>
  <c r="S23"/>
  <c r="U23"/>
  <c r="W23"/>
  <c r="Y23"/>
  <c r="AA23"/>
  <c r="AC23"/>
  <c r="AE23"/>
  <c r="AG23"/>
  <c r="AI23"/>
  <c r="AK23"/>
  <c r="AM23"/>
  <c r="AO23"/>
  <c r="AQ23"/>
  <c r="GW23"/>
  <c r="HG23"/>
  <c r="B24"/>
  <c r="Q24"/>
  <c r="S24"/>
  <c r="U24"/>
  <c r="W24"/>
  <c r="Y24"/>
  <c r="AA24"/>
  <c r="AC24"/>
  <c r="AE24"/>
  <c r="AG24"/>
  <c r="AI24"/>
  <c r="AK24"/>
  <c r="AM24"/>
  <c r="AO24"/>
  <c r="AQ24"/>
  <c r="GW24"/>
  <c r="HG24"/>
  <c r="B25"/>
  <c r="Q25"/>
  <c r="S25"/>
  <c r="U25"/>
  <c r="W25"/>
  <c r="Y25"/>
  <c r="AA25"/>
  <c r="AC25"/>
  <c r="AE25"/>
  <c r="AG25"/>
  <c r="AI25"/>
  <c r="AK25"/>
  <c r="AM25"/>
  <c r="AO25"/>
  <c r="AQ25"/>
  <c r="GW25"/>
  <c r="HG25"/>
  <c r="B26"/>
  <c r="Q26"/>
  <c r="S26"/>
  <c r="U26"/>
  <c r="W26"/>
  <c r="Y26"/>
  <c r="AA26"/>
  <c r="AC26"/>
  <c r="AE26"/>
  <c r="AG26"/>
  <c r="AI26"/>
  <c r="AK26"/>
  <c r="AM26"/>
  <c r="AO26"/>
  <c r="AQ26"/>
  <c r="GW26"/>
  <c r="HG26"/>
  <c r="B27"/>
  <c r="Q27"/>
  <c r="S27"/>
  <c r="U27"/>
  <c r="W27"/>
  <c r="Y27"/>
  <c r="AA27"/>
  <c r="AC27"/>
  <c r="AE27"/>
  <c r="AG27"/>
  <c r="AI27"/>
  <c r="AK27"/>
  <c r="AM27"/>
  <c r="AO27"/>
  <c r="AQ27"/>
  <c r="GW27"/>
  <c r="HG27"/>
  <c r="B28"/>
  <c r="Q28"/>
  <c r="S28"/>
  <c r="U28"/>
  <c r="W28"/>
  <c r="Y28"/>
  <c r="AA28"/>
  <c r="AC28"/>
  <c r="AE28"/>
  <c r="AG28"/>
  <c r="AI28"/>
  <c r="AK28"/>
  <c r="AM28"/>
  <c r="AO28"/>
  <c r="AQ28"/>
  <c r="GW28"/>
  <c r="HG28"/>
  <c r="B29"/>
  <c r="Q29"/>
  <c r="S29"/>
  <c r="U29"/>
  <c r="W29"/>
  <c r="Y29"/>
  <c r="AA29"/>
  <c r="AC29"/>
  <c r="AE29"/>
  <c r="AG29"/>
  <c r="AI29"/>
  <c r="AK29"/>
  <c r="AM29"/>
  <c r="AO29"/>
  <c r="AQ29"/>
  <c r="GW29"/>
  <c r="HG29"/>
  <c r="B30"/>
  <c r="Q30"/>
  <c r="S30"/>
  <c r="U30"/>
  <c r="W30"/>
  <c r="Y30"/>
  <c r="AA30"/>
  <c r="AC30"/>
  <c r="AE30"/>
  <c r="AG30"/>
  <c r="AI30"/>
  <c r="AK30"/>
  <c r="AM30"/>
  <c r="AO30"/>
  <c r="AQ30"/>
  <c r="GW30"/>
  <c r="HG30"/>
  <c r="B31"/>
  <c r="Q31"/>
  <c r="S31"/>
  <c r="U31"/>
  <c r="W31"/>
  <c r="Y31"/>
  <c r="AA31"/>
  <c r="AC31"/>
  <c r="AE31"/>
  <c r="AG31"/>
  <c r="AI31"/>
  <c r="AK31"/>
  <c r="AM31"/>
  <c r="AO31"/>
  <c r="AQ31"/>
  <c r="GW31"/>
  <c r="HG31"/>
  <c r="B32"/>
  <c r="Q32"/>
  <c r="S32"/>
  <c r="U32"/>
  <c r="W32"/>
  <c r="Y32"/>
  <c r="AA32"/>
  <c r="AC32"/>
  <c r="AE32"/>
  <c r="AG32"/>
  <c r="AI32"/>
  <c r="AK32"/>
  <c r="AM32"/>
  <c r="AO32"/>
  <c r="AQ32"/>
  <c r="GW32"/>
  <c r="HG32"/>
  <c r="B33"/>
  <c r="Q33"/>
  <c r="S33"/>
  <c r="U33"/>
  <c r="W33"/>
  <c r="Y33"/>
  <c r="AA33"/>
  <c r="AC33"/>
  <c r="AE33"/>
  <c r="AG33"/>
  <c r="AI33"/>
  <c r="AK33"/>
  <c r="AM33"/>
  <c r="AO33"/>
  <c r="AQ33"/>
  <c r="GW33"/>
  <c r="HG33"/>
  <c r="B34"/>
  <c r="Q34"/>
  <c r="S34"/>
  <c r="U34"/>
  <c r="W34"/>
  <c r="Y34"/>
  <c r="AA34"/>
  <c r="AC34"/>
  <c r="AE34"/>
  <c r="AG34"/>
  <c r="AI34"/>
  <c r="AK34"/>
  <c r="AM34"/>
  <c r="AO34"/>
  <c r="AQ34"/>
  <c r="GW34"/>
  <c r="HG34"/>
  <c r="B35"/>
  <c r="Q35"/>
  <c r="S35"/>
  <c r="U35"/>
  <c r="W35"/>
  <c r="Y35"/>
  <c r="AA35"/>
  <c r="AC35"/>
  <c r="AE35"/>
  <c r="AG35"/>
  <c r="AI35"/>
  <c r="AK35"/>
  <c r="AM35"/>
  <c r="AO35"/>
  <c r="AQ35"/>
  <c r="GW35"/>
  <c r="HG35"/>
  <c r="B36"/>
  <c r="Q36"/>
  <c r="S36"/>
  <c r="U36"/>
  <c r="W36"/>
  <c r="Y36"/>
  <c r="AA36"/>
  <c r="AC36"/>
  <c r="AE36"/>
  <c r="AG36"/>
  <c r="AI36"/>
  <c r="AK36"/>
  <c r="AM36"/>
  <c r="AO36"/>
  <c r="AQ36"/>
  <c r="GW36"/>
  <c r="HG36"/>
  <c r="B37"/>
  <c r="Q37"/>
  <c r="S37"/>
  <c r="U37"/>
  <c r="W37"/>
  <c r="Y37"/>
  <c r="AA37"/>
  <c r="AC37"/>
  <c r="AE37"/>
  <c r="AG37"/>
  <c r="AI37"/>
  <c r="AK37"/>
  <c r="AM37"/>
  <c r="AO37"/>
  <c r="AQ37"/>
  <c r="GW37"/>
  <c r="HG37"/>
  <c r="B38"/>
  <c r="Q38"/>
  <c r="S38"/>
  <c r="U38"/>
  <c r="W38"/>
  <c r="Y38"/>
  <c r="AA38"/>
  <c r="AC38"/>
  <c r="AE38"/>
  <c r="AG38"/>
  <c r="AI38"/>
  <c r="AK38"/>
  <c r="AM38"/>
  <c r="AO38"/>
  <c r="AQ38"/>
  <c r="GW38"/>
  <c r="HG38"/>
  <c r="B39"/>
  <c r="Q39"/>
  <c r="S39"/>
  <c r="U39"/>
  <c r="W39"/>
  <c r="Y39"/>
  <c r="AA39"/>
  <c r="AC39"/>
  <c r="AE39"/>
  <c r="AG39"/>
  <c r="AI39"/>
  <c r="AK39"/>
  <c r="AM39"/>
  <c r="AO39"/>
  <c r="AQ39"/>
  <c r="GW39"/>
  <c r="HG39"/>
  <c r="B40"/>
  <c r="Q40"/>
  <c r="S40"/>
  <c r="U40"/>
  <c r="W40"/>
  <c r="Y40"/>
  <c r="AA40"/>
  <c r="AC40"/>
  <c r="AE40"/>
  <c r="AG40"/>
  <c r="AI40"/>
  <c r="AK40"/>
  <c r="AM40"/>
  <c r="AO40"/>
  <c r="AQ40"/>
  <c r="GW40"/>
  <c r="HG40"/>
  <c r="B41"/>
  <c r="Q41"/>
  <c r="S41"/>
  <c r="U41"/>
  <c r="W41"/>
  <c r="Y41"/>
  <c r="AA41"/>
  <c r="AC41"/>
  <c r="AE41"/>
  <c r="AG41"/>
  <c r="AI41"/>
  <c r="AK41"/>
  <c r="AM41"/>
  <c r="AO41"/>
  <c r="AQ41"/>
  <c r="GW41"/>
  <c r="HG41"/>
  <c r="B42"/>
  <c r="Q42"/>
  <c r="S42"/>
  <c r="U42"/>
  <c r="W42"/>
  <c r="Y42"/>
  <c r="AA42"/>
  <c r="AC42"/>
  <c r="AE42"/>
  <c r="AG42"/>
  <c r="AI42"/>
  <c r="AK42"/>
  <c r="AM42"/>
  <c r="AO42"/>
  <c r="AQ42"/>
  <c r="GW42"/>
  <c r="HG42"/>
  <c r="B43"/>
  <c r="Q43"/>
  <c r="S43"/>
  <c r="U43"/>
  <c r="W43"/>
  <c r="Y43"/>
  <c r="AA43"/>
  <c r="AC43"/>
  <c r="AE43"/>
  <c r="AG43"/>
  <c r="AI43"/>
  <c r="AK43"/>
  <c r="AM43"/>
  <c r="AO43"/>
  <c r="AQ43"/>
  <c r="GW43"/>
  <c r="HG43"/>
  <c r="B44"/>
  <c r="Q44"/>
  <c r="S44"/>
  <c r="U44"/>
  <c r="W44"/>
  <c r="Y44"/>
  <c r="AA44"/>
  <c r="AC44"/>
  <c r="AE44"/>
  <c r="AG44"/>
  <c r="AI44"/>
  <c r="AK44"/>
  <c r="AM44"/>
  <c r="AO44"/>
  <c r="AQ44"/>
  <c r="GW44"/>
  <c r="HG44"/>
  <c r="B45"/>
  <c r="Q45"/>
  <c r="S45"/>
  <c r="U45"/>
  <c r="W45"/>
  <c r="Y45"/>
  <c r="AA45"/>
  <c r="AC45"/>
  <c r="AE45"/>
  <c r="AG45"/>
  <c r="AI45"/>
  <c r="AK45"/>
  <c r="AM45"/>
  <c r="AO45"/>
  <c r="AQ45"/>
  <c r="GW45"/>
  <c r="HG45"/>
  <c r="B46"/>
  <c r="Q46"/>
  <c r="S46"/>
  <c r="U46"/>
  <c r="W46"/>
  <c r="Y46"/>
  <c r="AA46"/>
  <c r="AC46"/>
  <c r="AE46"/>
  <c r="AG46"/>
  <c r="AI46"/>
  <c r="AK46"/>
  <c r="AM46"/>
  <c r="AO46"/>
  <c r="AQ46"/>
  <c r="GW46"/>
  <c r="HG46"/>
  <c r="B47"/>
  <c r="Q47"/>
  <c r="S47"/>
  <c r="U47"/>
  <c r="W47"/>
  <c r="Y47"/>
  <c r="AA47"/>
  <c r="AC47"/>
  <c r="AE47"/>
  <c r="AG47"/>
  <c r="AI47"/>
  <c r="AK47"/>
  <c r="AM47"/>
  <c r="AO47"/>
  <c r="AQ47"/>
  <c r="GW47"/>
  <c r="HG47"/>
  <c r="B48"/>
  <c r="Q48"/>
  <c r="S48"/>
  <c r="U48"/>
  <c r="W48"/>
  <c r="Y48"/>
  <c r="AA48"/>
  <c r="AC48"/>
  <c r="AE48"/>
  <c r="AG48"/>
  <c r="AI48"/>
  <c r="AK48"/>
  <c r="AM48"/>
  <c r="AO48"/>
  <c r="AQ48"/>
  <c r="GW48"/>
  <c r="HG48"/>
  <c r="B49"/>
  <c r="Q49"/>
  <c r="S49"/>
  <c r="U49"/>
  <c r="W49"/>
  <c r="Y49"/>
  <c r="AA49"/>
  <c r="AC49"/>
  <c r="AE49"/>
  <c r="AG49"/>
  <c r="AI49"/>
  <c r="AK49"/>
  <c r="AM49"/>
  <c r="AO49"/>
  <c r="AQ49"/>
  <c r="GW49"/>
  <c r="HG49"/>
  <c r="B50"/>
  <c r="Q50"/>
  <c r="S50"/>
  <c r="U50"/>
  <c r="W50"/>
  <c r="Y50"/>
  <c r="AA50"/>
  <c r="AC50"/>
  <c r="AE50"/>
  <c r="AG50"/>
  <c r="AI50"/>
  <c r="AK50"/>
  <c r="AM50"/>
  <c r="AO50"/>
  <c r="AQ50"/>
  <c r="GW50"/>
  <c r="HG50"/>
  <c r="B51"/>
  <c r="Q51"/>
  <c r="S51"/>
  <c r="U51"/>
  <c r="W51"/>
  <c r="Y51"/>
  <c r="AA51"/>
  <c r="AC51"/>
  <c r="AE51"/>
  <c r="AG51"/>
  <c r="AI51"/>
  <c r="AK51"/>
  <c r="AM51"/>
  <c r="AO51"/>
  <c r="AQ51"/>
  <c r="GW51"/>
  <c r="HG51"/>
  <c r="B52"/>
  <c r="Q52"/>
  <c r="S52"/>
  <c r="U52"/>
  <c r="W52"/>
  <c r="Y52"/>
  <c r="AA52"/>
  <c r="AC52"/>
  <c r="AE52"/>
  <c r="AG52"/>
  <c r="AI52"/>
  <c r="AK52"/>
  <c r="AM52"/>
  <c r="AO52"/>
  <c r="AQ52"/>
  <c r="GW52"/>
  <c r="HG52"/>
  <c r="B53"/>
  <c r="Q53"/>
  <c r="S53"/>
  <c r="U53"/>
  <c r="W53"/>
  <c r="Y53"/>
  <c r="AA53"/>
  <c r="AC53"/>
  <c r="AE53"/>
  <c r="AG53"/>
  <c r="AI53"/>
  <c r="AK53"/>
  <c r="AM53"/>
  <c r="AO53"/>
  <c r="AQ53"/>
  <c r="GW53"/>
  <c r="HG53"/>
  <c r="B54"/>
  <c r="Q54"/>
  <c r="S54"/>
  <c r="U54"/>
  <c r="W54"/>
  <c r="Y54"/>
  <c r="AA54"/>
  <c r="AC54"/>
  <c r="AE54"/>
  <c r="AG54"/>
  <c r="AI54"/>
  <c r="AK54"/>
  <c r="AM54"/>
  <c r="AO54"/>
  <c r="AQ54"/>
  <c r="GW54"/>
  <c r="HG54"/>
  <c r="B55"/>
  <c r="Q55"/>
  <c r="S55"/>
  <c r="U55"/>
  <c r="W55"/>
  <c r="Y55"/>
  <c r="AA55"/>
  <c r="AC55"/>
  <c r="AE55"/>
  <c r="AG55"/>
  <c r="AI55"/>
  <c r="AK55"/>
  <c r="AM55"/>
  <c r="AO55"/>
  <c r="AQ55"/>
  <c r="GW55"/>
  <c r="HG55"/>
  <c r="B56"/>
  <c r="Q56"/>
  <c r="S56"/>
  <c r="U56"/>
  <c r="W56"/>
  <c r="Y56"/>
  <c r="AA56"/>
  <c r="AC56"/>
  <c r="AE56"/>
  <c r="AG56"/>
  <c r="AI56"/>
  <c r="AK56"/>
  <c r="AM56"/>
  <c r="AO56"/>
  <c r="AQ56"/>
  <c r="GW56"/>
  <c r="HG56"/>
  <c r="B57"/>
  <c r="Q57"/>
  <c r="S57"/>
  <c r="U57"/>
  <c r="W57"/>
  <c r="Y57"/>
  <c r="AA57"/>
  <c r="AC57"/>
  <c r="AE57"/>
  <c r="AG57"/>
  <c r="AI57"/>
  <c r="AK57"/>
  <c r="AM57"/>
  <c r="AO57"/>
  <c r="AQ57"/>
  <c r="GW57"/>
  <c r="HG57"/>
  <c r="B58"/>
  <c r="Q58"/>
  <c r="S58"/>
  <c r="U58"/>
  <c r="W58"/>
  <c r="Y58"/>
  <c r="AA58"/>
  <c r="AC58"/>
  <c r="AE58"/>
  <c r="AG58"/>
  <c r="AI58"/>
  <c r="AK58"/>
  <c r="AM58"/>
  <c r="AO58"/>
  <c r="AQ58"/>
  <c r="GW58"/>
  <c r="HG58"/>
  <c r="B59"/>
  <c r="Q59"/>
  <c r="S59"/>
  <c r="U59"/>
  <c r="W59"/>
  <c r="Y59"/>
  <c r="AA59"/>
  <c r="AC59"/>
  <c r="AE59"/>
  <c r="AG59"/>
  <c r="AI59"/>
  <c r="AK59"/>
  <c r="AM59"/>
  <c r="AO59"/>
  <c r="AQ59"/>
  <c r="GW59"/>
  <c r="HG59"/>
  <c r="B60"/>
  <c r="Q60"/>
  <c r="S60"/>
  <c r="U60"/>
  <c r="W60"/>
  <c r="Y60"/>
  <c r="AA60"/>
  <c r="AC60"/>
  <c r="AE60"/>
  <c r="AG60"/>
  <c r="AI60"/>
  <c r="AK60"/>
  <c r="AM60"/>
  <c r="AO60"/>
  <c r="AQ60"/>
  <c r="GW60"/>
  <c r="HG60"/>
  <c r="B61"/>
  <c r="Q61"/>
  <c r="S61"/>
  <c r="U61"/>
  <c r="W61"/>
  <c r="Y61"/>
  <c r="AA61"/>
  <c r="AC61"/>
  <c r="AE61"/>
  <c r="AG61"/>
  <c r="AI61"/>
  <c r="AK61"/>
  <c r="AM61"/>
  <c r="AO61"/>
  <c r="AQ61"/>
  <c r="GW61"/>
  <c r="HG61"/>
  <c r="B62"/>
  <c r="Q62"/>
  <c r="S62"/>
  <c r="U62"/>
  <c r="W62"/>
  <c r="Y62"/>
  <c r="AA62"/>
  <c r="AC62"/>
  <c r="AE62"/>
  <c r="AG62"/>
  <c r="AI62"/>
  <c r="AK62"/>
  <c r="AM62"/>
  <c r="AO62"/>
  <c r="AQ62"/>
  <c r="GW62"/>
  <c r="HG62"/>
  <c r="B63"/>
  <c r="Q63"/>
  <c r="S63"/>
  <c r="U63"/>
  <c r="W63"/>
  <c r="Y63"/>
  <c r="AA63"/>
  <c r="AC63"/>
  <c r="AE63"/>
  <c r="AG63"/>
  <c r="AI63"/>
  <c r="AK63"/>
  <c r="AM63"/>
  <c r="AO63"/>
  <c r="AQ63"/>
  <c r="GW63"/>
  <c r="HG63"/>
  <c r="B64"/>
  <c r="Q64"/>
  <c r="S64"/>
  <c r="U64"/>
  <c r="W64"/>
  <c r="Y64"/>
  <c r="AA64"/>
  <c r="AC64"/>
  <c r="AE64"/>
  <c r="AG64"/>
  <c r="AI64"/>
  <c r="AK64"/>
  <c r="AM64"/>
  <c r="AO64"/>
  <c r="AQ64"/>
  <c r="GW64"/>
  <c r="HG64"/>
  <c r="B65"/>
  <c r="Q65"/>
  <c r="S65"/>
  <c r="U65"/>
  <c r="W65"/>
  <c r="Y65"/>
  <c r="AA65"/>
  <c r="AC65"/>
  <c r="AE65"/>
  <c r="AG65"/>
  <c r="AI65"/>
  <c r="AK65"/>
  <c r="AM65"/>
  <c r="AO65"/>
  <c r="AQ65"/>
  <c r="GW65"/>
  <c r="HG65"/>
  <c r="B66"/>
  <c r="Q66"/>
  <c r="S66"/>
  <c r="U66"/>
  <c r="W66"/>
  <c r="Y66"/>
  <c r="AA66"/>
  <c r="AC66"/>
  <c r="AE66"/>
  <c r="AG66"/>
  <c r="AI66"/>
  <c r="AK66"/>
  <c r="AM66"/>
  <c r="AO66"/>
  <c r="AQ66"/>
  <c r="GW66"/>
  <c r="HG66"/>
  <c r="B67"/>
  <c r="Q67"/>
  <c r="S67"/>
  <c r="U67"/>
  <c r="W67"/>
  <c r="Y67"/>
  <c r="AA67"/>
  <c r="AC67"/>
  <c r="AE67"/>
  <c r="AG67"/>
  <c r="AI67"/>
  <c r="AK67"/>
  <c r="AM67"/>
  <c r="AO67"/>
  <c r="AQ67"/>
  <c r="GW67"/>
  <c r="HG67"/>
  <c r="B68"/>
  <c r="Q68"/>
  <c r="S68"/>
  <c r="U68"/>
  <c r="W68"/>
  <c r="Y68"/>
  <c r="AA68"/>
  <c r="AC68"/>
  <c r="AE68"/>
  <c r="AG68"/>
  <c r="AI68"/>
  <c r="AK68"/>
  <c r="AM68"/>
  <c r="AO68"/>
  <c r="AQ68"/>
  <c r="GW68"/>
  <c r="HG68"/>
  <c r="B69"/>
  <c r="Q69"/>
  <c r="S69"/>
  <c r="U69"/>
  <c r="W69"/>
  <c r="Y69"/>
  <c r="AA69"/>
  <c r="AC69"/>
  <c r="AE69"/>
  <c r="AG69"/>
  <c r="AI69"/>
  <c r="AK69"/>
  <c r="AM69"/>
  <c r="AO69"/>
  <c r="AQ69"/>
  <c r="GW69"/>
  <c r="HG69"/>
  <c r="B70"/>
  <c r="Q70"/>
  <c r="S70"/>
  <c r="U70"/>
  <c r="W70"/>
  <c r="Y70"/>
  <c r="AA70"/>
  <c r="AC70"/>
  <c r="AE70"/>
  <c r="AG70"/>
  <c r="AI70"/>
  <c r="AK70"/>
  <c r="AM70"/>
  <c r="AO70"/>
  <c r="AQ70"/>
  <c r="GW70"/>
  <c r="HG70"/>
  <c r="B71"/>
  <c r="Q71"/>
  <c r="S71"/>
  <c r="U71"/>
  <c r="W71"/>
  <c r="Y71"/>
  <c r="AA71"/>
  <c r="AC71"/>
  <c r="AE71"/>
  <c r="AG71"/>
  <c r="AI71"/>
  <c r="AK71"/>
  <c r="AM71"/>
  <c r="AO71"/>
  <c r="AQ71"/>
  <c r="GW71"/>
  <c r="HG71"/>
  <c r="B72"/>
  <c r="Q72"/>
  <c r="S72"/>
  <c r="U72"/>
  <c r="W72"/>
  <c r="Y72"/>
  <c r="AA72"/>
  <c r="AC72"/>
  <c r="AE72"/>
  <c r="AG72"/>
  <c r="AI72"/>
  <c r="AK72"/>
  <c r="AM72"/>
  <c r="AO72"/>
  <c r="AQ72"/>
  <c r="GW72"/>
  <c r="HG72"/>
  <c r="B73"/>
  <c r="Q73"/>
  <c r="S73"/>
  <c r="U73"/>
  <c r="W73"/>
  <c r="Y73"/>
  <c r="AA73"/>
  <c r="AC73"/>
  <c r="AE73"/>
  <c r="AG73"/>
  <c r="AI73"/>
  <c r="AK73"/>
  <c r="AM73"/>
  <c r="AO73"/>
  <c r="AQ73"/>
  <c r="GW73"/>
  <c r="HG73"/>
  <c r="B74"/>
  <c r="Q74"/>
  <c r="S74"/>
  <c r="U74"/>
  <c r="W74"/>
  <c r="Y74"/>
  <c r="AA74"/>
  <c r="AC74"/>
  <c r="AE74"/>
  <c r="AG74"/>
  <c r="AI74"/>
  <c r="AK74"/>
  <c r="AM74"/>
  <c r="AO74"/>
  <c r="AQ74"/>
  <c r="GW74"/>
  <c r="HG74"/>
  <c r="B75"/>
  <c r="Q75"/>
  <c r="S75"/>
  <c r="U75"/>
  <c r="W75"/>
  <c r="Y75"/>
  <c r="AA75"/>
  <c r="AC75"/>
  <c r="AE75"/>
  <c r="AG75"/>
  <c r="AI75"/>
  <c r="AK75"/>
  <c r="AM75"/>
  <c r="AO75"/>
  <c r="AQ75"/>
  <c r="GW75"/>
  <c r="HG75"/>
  <c r="B76"/>
  <c r="Q76"/>
  <c r="S76"/>
  <c r="U76"/>
  <c r="W76"/>
  <c r="Y76"/>
  <c r="AA76"/>
  <c r="AC76"/>
  <c r="AE76"/>
  <c r="AG76"/>
  <c r="AI76"/>
  <c r="AK76"/>
  <c r="AM76"/>
  <c r="AO76"/>
  <c r="AQ76"/>
  <c r="GW76"/>
  <c r="HG76"/>
  <c r="B77"/>
  <c r="Q77"/>
  <c r="S77"/>
  <c r="U77"/>
  <c r="W77"/>
  <c r="Y77"/>
  <c r="AA77"/>
  <c r="AC77"/>
  <c r="AE77"/>
  <c r="AG77"/>
  <c r="AI77"/>
  <c r="AK77"/>
  <c r="AM77"/>
  <c r="AO77"/>
  <c r="AQ77"/>
  <c r="GW77"/>
  <c r="HG77"/>
  <c r="B78"/>
  <c r="Q78"/>
  <c r="S78"/>
  <c r="U78"/>
  <c r="W78"/>
  <c r="Y78"/>
  <c r="AA78"/>
  <c r="AC78"/>
  <c r="AE78"/>
  <c r="AG78"/>
  <c r="AI78"/>
  <c r="AK78"/>
  <c r="AM78"/>
  <c r="AO78"/>
  <c r="AQ78"/>
  <c r="GW78"/>
  <c r="HG78"/>
  <c r="B79"/>
  <c r="Q79"/>
  <c r="S79"/>
  <c r="U79"/>
  <c r="W79"/>
  <c r="Y79"/>
  <c r="AA79"/>
  <c r="AC79"/>
  <c r="AE79"/>
  <c r="AG79"/>
  <c r="AI79"/>
  <c r="AK79"/>
  <c r="AM79"/>
  <c r="AO79"/>
  <c r="AQ79"/>
  <c r="GW79"/>
  <c r="HG79"/>
  <c r="B80"/>
  <c r="Q80"/>
  <c r="S80"/>
  <c r="U80"/>
  <c r="W80"/>
  <c r="Y80"/>
  <c r="AA80"/>
  <c r="AC80"/>
  <c r="AE80"/>
  <c r="AG80"/>
  <c r="AI80"/>
  <c r="AK80"/>
  <c r="AM80"/>
  <c r="AO80"/>
  <c r="AQ80"/>
  <c r="GW80"/>
  <c r="HG80"/>
  <c r="B81"/>
  <c r="Q81"/>
  <c r="S81"/>
  <c r="U81"/>
  <c r="W81"/>
  <c r="Y81"/>
  <c r="AA81"/>
  <c r="AC81"/>
  <c r="AE81"/>
  <c r="AG81"/>
  <c r="AI81"/>
  <c r="AK81"/>
  <c r="AM81"/>
  <c r="AO81"/>
  <c r="AQ81"/>
  <c r="GW81"/>
  <c r="HG81"/>
  <c r="B82"/>
  <c r="Q82"/>
  <c r="S82"/>
  <c r="U82"/>
  <c r="W82"/>
  <c r="Y82"/>
  <c r="AA82"/>
  <c r="AC82"/>
  <c r="AE82"/>
  <c r="AG82"/>
  <c r="AI82"/>
  <c r="AK82"/>
  <c r="AM82"/>
  <c r="AO82"/>
  <c r="AQ82"/>
  <c r="GW82"/>
  <c r="HG82"/>
  <c r="B83"/>
  <c r="Q83"/>
  <c r="S83"/>
  <c r="U83"/>
  <c r="W83"/>
  <c r="Y83"/>
  <c r="AA83"/>
  <c r="AC83"/>
  <c r="AE83"/>
  <c r="AG83"/>
  <c r="AI83"/>
  <c r="AK83"/>
  <c r="AM83"/>
  <c r="AO83"/>
  <c r="AQ83"/>
  <c r="GW83"/>
  <c r="HG83"/>
  <c r="B84"/>
  <c r="Q84"/>
  <c r="S84"/>
  <c r="U84"/>
  <c r="W84"/>
  <c r="Y84"/>
  <c r="AA84"/>
  <c r="AC84"/>
  <c r="AE84"/>
  <c r="AG84"/>
  <c r="AI84"/>
  <c r="AK84"/>
  <c r="AM84"/>
  <c r="AO84"/>
  <c r="AQ84"/>
  <c r="GW84"/>
  <c r="HG84"/>
  <c r="B85"/>
  <c r="Q85"/>
  <c r="S85"/>
  <c r="U85"/>
  <c r="W85"/>
  <c r="Y85"/>
  <c r="AA85"/>
  <c r="AC85"/>
  <c r="AE85"/>
  <c r="AG85"/>
  <c r="AI85"/>
  <c r="AK85"/>
  <c r="AM85"/>
  <c r="AO85"/>
  <c r="AQ85"/>
  <c r="GW85"/>
  <c r="HG85"/>
  <c r="B86"/>
  <c r="Q86"/>
  <c r="S86"/>
  <c r="U86"/>
  <c r="W86"/>
  <c r="Y86"/>
  <c r="AA86"/>
  <c r="AC86"/>
  <c r="AE86"/>
  <c r="AG86"/>
  <c r="AI86"/>
  <c r="AK86"/>
  <c r="AM86"/>
  <c r="AO86"/>
  <c r="AQ86"/>
  <c r="GW86"/>
  <c r="HG86"/>
  <c r="B87"/>
  <c r="Q87"/>
  <c r="S87"/>
  <c r="U87"/>
  <c r="W87"/>
  <c r="Y87"/>
  <c r="AA87"/>
  <c r="AC87"/>
  <c r="AE87"/>
  <c r="AG87"/>
  <c r="AI87"/>
  <c r="AK87"/>
  <c r="AM87"/>
  <c r="AO87"/>
  <c r="AQ87"/>
  <c r="GW87"/>
  <c r="HG87"/>
  <c r="B88"/>
  <c r="Q88"/>
  <c r="S88"/>
  <c r="U88"/>
  <c r="W88"/>
  <c r="Y88"/>
  <c r="AA88"/>
  <c r="AC88"/>
  <c r="AE88"/>
  <c r="AG88"/>
  <c r="AI88"/>
  <c r="AK88"/>
  <c r="AM88"/>
  <c r="AO88"/>
  <c r="AQ88"/>
  <c r="GW88"/>
  <c r="HG88"/>
  <c r="B89"/>
  <c r="Q89"/>
  <c r="S89"/>
  <c r="U89"/>
  <c r="W89"/>
  <c r="Y89"/>
  <c r="AA89"/>
  <c r="AC89"/>
  <c r="AE89"/>
  <c r="AG89"/>
  <c r="AI89"/>
  <c r="AK89"/>
  <c r="AM89"/>
  <c r="AO89"/>
  <c r="AQ89"/>
  <c r="GW89"/>
  <c r="HG89"/>
  <c r="B90"/>
  <c r="Q90"/>
  <c r="S90"/>
  <c r="U90"/>
  <c r="W90"/>
  <c r="Y90"/>
  <c r="AA90"/>
  <c r="AC90"/>
  <c r="AE90"/>
  <c r="AG90"/>
  <c r="AI90"/>
  <c r="AK90"/>
  <c r="AM90"/>
  <c r="AO90"/>
  <c r="AQ90"/>
  <c r="GW90"/>
  <c r="HG90"/>
  <c r="B91"/>
  <c r="Q91"/>
  <c r="S91"/>
  <c r="U91"/>
  <c r="W91"/>
  <c r="Y91"/>
  <c r="AA91"/>
  <c r="AC91"/>
  <c r="AE91"/>
  <c r="AG91"/>
  <c r="AI91"/>
  <c r="AK91"/>
  <c r="AM91"/>
  <c r="AO91"/>
  <c r="AQ91"/>
  <c r="GW91"/>
  <c r="HG91"/>
  <c r="B92"/>
  <c r="Q92"/>
  <c r="S92"/>
  <c r="U92"/>
  <c r="W92"/>
  <c r="Y92"/>
  <c r="AA92"/>
  <c r="AC92"/>
  <c r="AE92"/>
  <c r="AG92"/>
  <c r="AI92"/>
  <c r="AK92"/>
  <c r="AM92"/>
  <c r="AO92"/>
  <c r="AQ92"/>
  <c r="GW92"/>
  <c r="HG92"/>
  <c r="B93"/>
  <c r="Q93"/>
  <c r="S93"/>
  <c r="U93"/>
  <c r="W93"/>
  <c r="Y93"/>
  <c r="AA93"/>
  <c r="AC93"/>
  <c r="AE93"/>
  <c r="AG93"/>
  <c r="AI93"/>
  <c r="AK93"/>
  <c r="AM93"/>
  <c r="AO93"/>
  <c r="AQ93"/>
  <c r="GW93"/>
  <c r="HG93"/>
  <c r="B94"/>
  <c r="Q94"/>
  <c r="S94"/>
  <c r="U94"/>
  <c r="W94"/>
  <c r="Y94"/>
  <c r="AA94"/>
  <c r="AC94"/>
  <c r="AE94"/>
  <c r="AG94"/>
  <c r="AI94"/>
  <c r="AK94"/>
  <c r="AM94"/>
  <c r="AO94"/>
  <c r="AQ94"/>
  <c r="GW94"/>
  <c r="HG94"/>
  <c r="B95"/>
  <c r="Q95"/>
  <c r="S95"/>
  <c r="U95"/>
  <c r="W95"/>
  <c r="Y95"/>
  <c r="AA95"/>
  <c r="AC95"/>
  <c r="AE95"/>
  <c r="AG95"/>
  <c r="AI95"/>
  <c r="AK95"/>
  <c r="AM95"/>
  <c r="AO95"/>
  <c r="AQ95"/>
  <c r="GW95"/>
  <c r="HG95"/>
  <c r="B96"/>
  <c r="Q96"/>
  <c r="S96"/>
  <c r="U96"/>
  <c r="W96"/>
  <c r="Y96"/>
  <c r="AA96"/>
  <c r="AC96"/>
  <c r="AE96"/>
  <c r="AG96"/>
  <c r="AI96"/>
  <c r="AK96"/>
  <c r="AM96"/>
  <c r="AO96"/>
  <c r="AQ96"/>
  <c r="GW96"/>
  <c r="HG96"/>
  <c r="B97"/>
  <c r="Q97"/>
  <c r="S97"/>
  <c r="U97"/>
  <c r="W97"/>
  <c r="Y97"/>
  <c r="AA97"/>
  <c r="AC97"/>
  <c r="AE97"/>
  <c r="AG97"/>
  <c r="AI97"/>
  <c r="AK97"/>
  <c r="AM97"/>
  <c r="AO97"/>
  <c r="AQ97"/>
  <c r="GW97"/>
  <c r="HG97"/>
  <c r="B98"/>
  <c r="Q98"/>
  <c r="S98"/>
  <c r="U98"/>
  <c r="W98"/>
  <c r="Y98"/>
  <c r="AA98"/>
  <c r="AC98"/>
  <c r="AE98"/>
  <c r="AG98"/>
  <c r="AI98"/>
  <c r="AK98"/>
  <c r="AM98"/>
  <c r="AO98"/>
  <c r="AQ98"/>
  <c r="GW98"/>
  <c r="HG98"/>
  <c r="B99"/>
  <c r="Q99"/>
  <c r="S99"/>
  <c r="U99"/>
  <c r="W99"/>
  <c r="Y99"/>
  <c r="AA99"/>
  <c r="AC99"/>
  <c r="AE99"/>
  <c r="AG99"/>
  <c r="AI99"/>
  <c r="AK99"/>
  <c r="AM99"/>
  <c r="AO99"/>
  <c r="AQ99"/>
  <c r="GW99"/>
  <c r="HG99"/>
  <c r="B100"/>
  <c r="Q100"/>
  <c r="S100"/>
  <c r="U100"/>
  <c r="W100"/>
  <c r="Y100"/>
  <c r="AA100"/>
  <c r="AC100"/>
  <c r="AE100"/>
  <c r="AG100"/>
  <c r="AI100"/>
  <c r="AK100"/>
  <c r="AM100"/>
  <c r="AO100"/>
  <c r="AQ100"/>
  <c r="GW100"/>
  <c r="HG100"/>
  <c r="B101"/>
  <c r="Q101"/>
  <c r="S101"/>
  <c r="U101"/>
  <c r="W101"/>
  <c r="Y101"/>
  <c r="AA101"/>
  <c r="AC101"/>
  <c r="AE101"/>
  <c r="AG101"/>
  <c r="AI101"/>
  <c r="AK101"/>
  <c r="AM101"/>
  <c r="AO101"/>
  <c r="AQ101"/>
  <c r="GW101"/>
  <c r="HG101"/>
  <c r="B102"/>
  <c r="Q102"/>
  <c r="S102"/>
  <c r="U102"/>
  <c r="W102"/>
  <c r="Y102"/>
  <c r="AA102"/>
  <c r="AC102"/>
  <c r="AE102"/>
  <c r="AG102"/>
  <c r="AI102"/>
  <c r="AK102"/>
  <c r="AM102"/>
  <c r="AO102"/>
  <c r="AQ102"/>
  <c r="GW102"/>
  <c r="HG102"/>
  <c r="B103"/>
  <c r="Q103"/>
  <c r="S103"/>
  <c r="U103"/>
  <c r="W103"/>
  <c r="Y103"/>
  <c r="AA103"/>
  <c r="AC103"/>
  <c r="AE103"/>
  <c r="AG103"/>
  <c r="AI103"/>
  <c r="AK103"/>
  <c r="AM103"/>
  <c r="AO103"/>
  <c r="AQ103"/>
  <c r="GW103"/>
  <c r="HG103"/>
  <c r="B104"/>
  <c r="Q104"/>
  <c r="S104"/>
  <c r="U104"/>
  <c r="W104"/>
  <c r="Y104"/>
  <c r="AA104"/>
  <c r="AC104"/>
  <c r="AE104"/>
  <c r="AG104"/>
  <c r="AI104"/>
  <c r="AK104"/>
  <c r="AM104"/>
  <c r="AO104"/>
  <c r="AQ104"/>
  <c r="GW104"/>
  <c r="HG104"/>
  <c r="B105"/>
  <c r="Q105"/>
  <c r="S105"/>
  <c r="U105"/>
  <c r="W105"/>
  <c r="Y105"/>
  <c r="AA105"/>
  <c r="AC105"/>
  <c r="AE105"/>
  <c r="AG105"/>
  <c r="AI105"/>
  <c r="AK105"/>
  <c r="AM105"/>
  <c r="AO105"/>
  <c r="AQ105"/>
  <c r="GW105"/>
  <c r="HG105"/>
  <c r="B106"/>
  <c r="Q106"/>
  <c r="S106"/>
  <c r="U106"/>
  <c r="W106"/>
  <c r="Y106"/>
  <c r="AA106"/>
  <c r="AC106"/>
  <c r="AE106"/>
  <c r="AG106"/>
  <c r="AI106"/>
  <c r="AK106"/>
  <c r="AM106"/>
  <c r="AO106"/>
  <c r="AQ106"/>
  <c r="GW106"/>
  <c r="HG106"/>
  <c r="B107"/>
  <c r="Q107"/>
  <c r="S107"/>
  <c r="U107"/>
  <c r="W107"/>
  <c r="Y107"/>
  <c r="AA107"/>
  <c r="AC107"/>
  <c r="AE107"/>
  <c r="AG107"/>
  <c r="AI107"/>
  <c r="AK107"/>
  <c r="AM107"/>
  <c r="AO107"/>
  <c r="AQ107"/>
  <c r="GW107"/>
  <c r="HG107"/>
  <c r="B108"/>
  <c r="Q108"/>
  <c r="S108"/>
  <c r="U108"/>
  <c r="W108"/>
  <c r="Y108"/>
  <c r="AA108"/>
  <c r="AC108"/>
  <c r="AE108"/>
  <c r="AG108"/>
  <c r="AI108"/>
  <c r="AK108"/>
  <c r="AM108"/>
  <c r="AO108"/>
  <c r="AQ108"/>
  <c r="GW108"/>
  <c r="HG108"/>
  <c r="B109"/>
  <c r="Q109"/>
  <c r="S109"/>
  <c r="U109"/>
  <c r="W109"/>
  <c r="Y109"/>
  <c r="AA109"/>
  <c r="AC109"/>
  <c r="AE109"/>
  <c r="AG109"/>
  <c r="AI109"/>
  <c r="AK109"/>
  <c r="AM109"/>
  <c r="AO109"/>
  <c r="AQ109"/>
  <c r="GW109"/>
  <c r="HG109"/>
  <c r="B110"/>
  <c r="Q110"/>
  <c r="S110"/>
  <c r="U110"/>
  <c r="W110"/>
  <c r="Y110"/>
  <c r="AA110"/>
  <c r="AC110"/>
  <c r="AE110"/>
  <c r="AG110"/>
  <c r="AI110"/>
  <c r="AK110"/>
  <c r="AM110"/>
  <c r="AO110"/>
  <c r="AQ110"/>
  <c r="GW110"/>
  <c r="HG110"/>
  <c r="B111"/>
  <c r="Q111"/>
  <c r="S111"/>
  <c r="U111"/>
  <c r="W111"/>
  <c r="Y111"/>
  <c r="AA111"/>
  <c r="AC111"/>
  <c r="AE111"/>
  <c r="AG111"/>
  <c r="AI111"/>
  <c r="AK111"/>
  <c r="AM111"/>
  <c r="AO111"/>
  <c r="AQ111"/>
  <c r="GW111"/>
  <c r="HG111"/>
  <c r="B112"/>
  <c r="Q112"/>
  <c r="S112"/>
  <c r="U112"/>
  <c r="W112"/>
  <c r="Y112"/>
  <c r="AA112"/>
  <c r="AC112"/>
  <c r="AE112"/>
  <c r="AG112"/>
  <c r="AI112"/>
  <c r="AK112"/>
  <c r="AM112"/>
  <c r="AO112"/>
  <c r="AQ112"/>
  <c r="GW112"/>
  <c r="HG112"/>
  <c r="B113"/>
  <c r="Q113"/>
  <c r="S113"/>
  <c r="U113"/>
  <c r="W113"/>
  <c r="Y113"/>
  <c r="AA113"/>
  <c r="AC113"/>
  <c r="AE113"/>
  <c r="AG113"/>
  <c r="AI113"/>
  <c r="AK113"/>
  <c r="AM113"/>
  <c r="AO113"/>
  <c r="AQ113"/>
  <c r="GW113"/>
  <c r="HG113"/>
  <c r="B114"/>
  <c r="Q114"/>
  <c r="S114"/>
  <c r="U114"/>
  <c r="W114"/>
  <c r="Y114"/>
  <c r="AA114"/>
  <c r="AC114"/>
  <c r="AE114"/>
  <c r="AG114"/>
  <c r="AI114"/>
  <c r="AK114"/>
  <c r="AM114"/>
  <c r="AO114"/>
  <c r="AQ114"/>
  <c r="GW114"/>
  <c r="HG114"/>
  <c r="B115"/>
  <c r="Q115"/>
  <c r="S115"/>
  <c r="U115"/>
  <c r="W115"/>
  <c r="Y115"/>
  <c r="AA115"/>
  <c r="AC115"/>
  <c r="AE115"/>
  <c r="AG115"/>
  <c r="AI115"/>
  <c r="AK115"/>
  <c r="AM115"/>
  <c r="AO115"/>
  <c r="AQ115"/>
  <c r="GW115"/>
  <c r="HG115"/>
  <c r="B116"/>
  <c r="Q116"/>
  <c r="S116"/>
  <c r="U116"/>
  <c r="W116"/>
  <c r="Y116"/>
  <c r="AA116"/>
  <c r="AC116"/>
  <c r="AE116"/>
  <c r="AG116"/>
  <c r="AI116"/>
  <c r="AK116"/>
  <c r="AM116"/>
  <c r="AO116"/>
  <c r="AQ116"/>
  <c r="GW116"/>
  <c r="HG116"/>
  <c r="B117"/>
  <c r="Q117"/>
  <c r="S117"/>
  <c r="U117"/>
  <c r="W117"/>
  <c r="Y117"/>
  <c r="AA117"/>
  <c r="AC117"/>
  <c r="AE117"/>
  <c r="AG117"/>
  <c r="AI117"/>
  <c r="AK117"/>
  <c r="AM117"/>
  <c r="AO117"/>
  <c r="AQ117"/>
  <c r="GW117"/>
  <c r="HG117"/>
  <c r="B118"/>
  <c r="Q118"/>
  <c r="S118"/>
  <c r="U118"/>
  <c r="W118"/>
  <c r="Y118"/>
  <c r="AA118"/>
  <c r="AC118"/>
  <c r="AE118"/>
  <c r="AG118"/>
  <c r="AI118"/>
  <c r="AK118"/>
  <c r="AM118"/>
  <c r="AO118"/>
  <c r="AQ118"/>
  <c r="GW118"/>
  <c r="HG118"/>
  <c r="B119"/>
  <c r="Q119"/>
  <c r="S119"/>
  <c r="U119"/>
  <c r="W119"/>
  <c r="Y119"/>
  <c r="AA119"/>
  <c r="AC119"/>
  <c r="AE119"/>
  <c r="AG119"/>
  <c r="AI119"/>
  <c r="AK119"/>
  <c r="AM119"/>
  <c r="AO119"/>
  <c r="AQ119"/>
  <c r="GW119"/>
  <c r="HG119"/>
  <c r="B120"/>
  <c r="Q120"/>
  <c r="S120"/>
  <c r="U120"/>
  <c r="W120"/>
  <c r="Y120"/>
  <c r="AA120"/>
  <c r="AC120"/>
  <c r="AE120"/>
  <c r="AG120"/>
  <c r="AI120"/>
  <c r="AK120"/>
  <c r="AM120"/>
  <c r="AO120"/>
  <c r="AQ120"/>
  <c r="GW120"/>
  <c r="HG120"/>
  <c r="B121"/>
  <c r="Q121"/>
  <c r="S121"/>
  <c r="U121"/>
  <c r="W121"/>
  <c r="Y121"/>
  <c r="AA121"/>
  <c r="AC121"/>
  <c r="AE121"/>
  <c r="AG121"/>
  <c r="AI121"/>
  <c r="AK121"/>
  <c r="AM121"/>
  <c r="AO121"/>
  <c r="AQ121"/>
  <c r="GW121"/>
  <c r="HG121"/>
  <c r="B122"/>
  <c r="Q122"/>
  <c r="S122"/>
  <c r="U122"/>
  <c r="W122"/>
  <c r="Y122"/>
  <c r="AA122"/>
  <c r="AC122"/>
  <c r="AE122"/>
  <c r="AG122"/>
  <c r="AI122"/>
  <c r="AK122"/>
  <c r="AM122"/>
  <c r="AO122"/>
  <c r="AQ122"/>
  <c r="GW122"/>
  <c r="HG122"/>
  <c r="B123"/>
  <c r="Q123"/>
  <c r="S123"/>
  <c r="U123"/>
  <c r="W123"/>
  <c r="Y123"/>
  <c r="AA123"/>
  <c r="AC123"/>
  <c r="AE123"/>
  <c r="AG123"/>
  <c r="AI123"/>
  <c r="AK123"/>
  <c r="AM123"/>
  <c r="AO123"/>
  <c r="AQ123"/>
  <c r="GW123"/>
  <c r="HG123"/>
  <c r="B124"/>
  <c r="Q124"/>
  <c r="S124"/>
  <c r="U124"/>
  <c r="W124"/>
  <c r="Y124"/>
  <c r="AA124"/>
  <c r="AC124"/>
  <c r="AE124"/>
  <c r="AG124"/>
  <c r="AI124"/>
  <c r="AK124"/>
  <c r="AM124"/>
  <c r="AO124"/>
  <c r="AQ124"/>
  <c r="GW124"/>
  <c r="HG124"/>
  <c r="B125"/>
  <c r="Q125"/>
  <c r="S125"/>
  <c r="U125"/>
  <c r="W125"/>
  <c r="Y125"/>
  <c r="AA125"/>
  <c r="AC125"/>
  <c r="AE125"/>
  <c r="AG125"/>
  <c r="AI125"/>
  <c r="AK125"/>
  <c r="AM125"/>
  <c r="AO125"/>
  <c r="AQ125"/>
  <c r="GW125"/>
  <c r="HG125"/>
  <c r="B126"/>
  <c r="Q126"/>
  <c r="S126"/>
  <c r="U126"/>
  <c r="W126"/>
  <c r="Y126"/>
  <c r="AA126"/>
  <c r="AC126"/>
  <c r="AE126"/>
  <c r="AG126"/>
  <c r="AI126"/>
  <c r="AK126"/>
  <c r="AM126"/>
  <c r="AO126"/>
  <c r="AQ126"/>
  <c r="GW126"/>
  <c r="HG126"/>
  <c r="B127"/>
  <c r="Q127"/>
  <c r="S127"/>
  <c r="U127"/>
  <c r="W127"/>
  <c r="Y127"/>
  <c r="AA127"/>
  <c r="AC127"/>
  <c r="AE127"/>
  <c r="AG127"/>
  <c r="AI127"/>
  <c r="AK127"/>
  <c r="AM127"/>
  <c r="AO127"/>
  <c r="AQ127"/>
  <c r="GW127"/>
  <c r="HG127"/>
  <c r="B128"/>
  <c r="Q128"/>
  <c r="S128"/>
  <c r="U128"/>
  <c r="W128"/>
  <c r="Y128"/>
  <c r="AA128"/>
  <c r="AC128"/>
  <c r="AE128"/>
  <c r="AG128"/>
  <c r="AI128"/>
  <c r="AK128"/>
  <c r="AM128"/>
  <c r="AO128"/>
  <c r="AQ128"/>
  <c r="GW128"/>
  <c r="HG128"/>
  <c r="B129"/>
  <c r="Q129"/>
  <c r="S129"/>
  <c r="U129"/>
  <c r="W129"/>
  <c r="Y129"/>
  <c r="AA129"/>
  <c r="AC129"/>
  <c r="AE129"/>
  <c r="AG129"/>
  <c r="AI129"/>
  <c r="AK129"/>
  <c r="AM129"/>
  <c r="AO129"/>
  <c r="AQ129"/>
  <c r="GW129"/>
  <c r="HG129"/>
  <c r="B130"/>
  <c r="Q130"/>
  <c r="S130"/>
  <c r="U130"/>
  <c r="W130"/>
  <c r="Y130"/>
  <c r="AA130"/>
  <c r="AC130"/>
  <c r="AE130"/>
  <c r="AG130"/>
  <c r="AI130"/>
  <c r="AK130"/>
  <c r="AM130"/>
  <c r="AO130"/>
  <c r="AQ130"/>
  <c r="GW130"/>
  <c r="HG130"/>
  <c r="B131"/>
  <c r="Q131"/>
  <c r="S131"/>
  <c r="U131"/>
  <c r="W131"/>
  <c r="Y131"/>
  <c r="AA131"/>
  <c r="AC131"/>
  <c r="AE131"/>
  <c r="AG131"/>
  <c r="AI131"/>
  <c r="AK131"/>
  <c r="AM131"/>
  <c r="AO131"/>
  <c r="AQ131"/>
  <c r="GW131"/>
  <c r="HG131"/>
  <c r="B132"/>
  <c r="Q132"/>
  <c r="S132"/>
  <c r="U132"/>
  <c r="W132"/>
  <c r="Y132"/>
  <c r="AA132"/>
  <c r="AC132"/>
  <c r="AE132"/>
  <c r="AG132"/>
  <c r="AI132"/>
  <c r="AK132"/>
  <c r="AM132"/>
  <c r="AO132"/>
  <c r="AQ132"/>
  <c r="GW132"/>
  <c r="HG132"/>
  <c r="B133"/>
  <c r="Q133"/>
  <c r="S133"/>
  <c r="U133"/>
  <c r="W133"/>
  <c r="Y133"/>
  <c r="AA133"/>
  <c r="AC133"/>
  <c r="AE133"/>
  <c r="AG133"/>
  <c r="AI133"/>
  <c r="AK133"/>
  <c r="AM133"/>
  <c r="AO133"/>
  <c r="AQ133"/>
  <c r="GW133"/>
  <c r="HG133"/>
  <c r="B134"/>
  <c r="Q134"/>
  <c r="S134"/>
  <c r="U134"/>
  <c r="W134"/>
  <c r="Y134"/>
  <c r="AA134"/>
  <c r="AC134"/>
  <c r="AE134"/>
  <c r="AG134"/>
  <c r="AI134"/>
  <c r="AK134"/>
  <c r="AM134"/>
  <c r="AO134"/>
  <c r="AQ134"/>
  <c r="GW134"/>
  <c r="HG134"/>
  <c r="B135"/>
  <c r="Q135"/>
  <c r="S135"/>
  <c r="U135"/>
  <c r="W135"/>
  <c r="Y135"/>
  <c r="AA135"/>
  <c r="AC135"/>
  <c r="AE135"/>
  <c r="AG135"/>
  <c r="AI135"/>
  <c r="AK135"/>
  <c r="AM135"/>
  <c r="AO135"/>
  <c r="AQ135"/>
  <c r="GW135"/>
  <c r="HG135"/>
  <c r="B136"/>
  <c r="Q136"/>
  <c r="S136"/>
  <c r="U136"/>
  <c r="W136"/>
  <c r="Y136"/>
  <c r="AA136"/>
  <c r="AC136"/>
  <c r="AE136"/>
  <c r="AG136"/>
  <c r="AI136"/>
  <c r="AK136"/>
  <c r="AM136"/>
  <c r="AO136"/>
  <c r="AQ136"/>
  <c r="GW136"/>
  <c r="HG136"/>
  <c r="B137"/>
  <c r="Q137"/>
  <c r="S137"/>
  <c r="U137"/>
  <c r="W137"/>
  <c r="Y137"/>
  <c r="AA137"/>
  <c r="AC137"/>
  <c r="AE137"/>
  <c r="AG137"/>
  <c r="AI137"/>
  <c r="AK137"/>
  <c r="AM137"/>
  <c r="AO137"/>
  <c r="AQ137"/>
  <c r="GW137"/>
  <c r="HG137"/>
  <c r="B138"/>
  <c r="Q138"/>
  <c r="S138"/>
  <c r="U138"/>
  <c r="W138"/>
  <c r="Y138"/>
  <c r="AA138"/>
  <c r="AC138"/>
  <c r="AE138"/>
  <c r="AG138"/>
  <c r="AI138"/>
  <c r="AK138"/>
  <c r="AM138"/>
  <c r="AO138"/>
  <c r="AQ138"/>
  <c r="GW138"/>
  <c r="HG138"/>
  <c r="B139"/>
  <c r="Q139"/>
  <c r="S139"/>
  <c r="U139"/>
  <c r="W139"/>
  <c r="Y139"/>
  <c r="AA139"/>
  <c r="AC139"/>
  <c r="AE139"/>
  <c r="AG139"/>
  <c r="AI139"/>
  <c r="AK139"/>
  <c r="AM139"/>
  <c r="AO139"/>
  <c r="AQ139"/>
  <c r="GW139"/>
  <c r="HG139"/>
  <c r="B140"/>
  <c r="Q140"/>
  <c r="S140"/>
  <c r="U140"/>
  <c r="W140"/>
  <c r="Y140"/>
  <c r="AA140"/>
  <c r="AC140"/>
  <c r="AE140"/>
  <c r="AG140"/>
  <c r="AI140"/>
  <c r="AK140"/>
  <c r="AM140"/>
  <c r="AO140"/>
  <c r="AQ140"/>
  <c r="GW140"/>
  <c r="HG140"/>
  <c r="B141"/>
  <c r="Q141"/>
  <c r="S141"/>
  <c r="U141"/>
  <c r="W141"/>
  <c r="Y141"/>
  <c r="AA141"/>
  <c r="AC141"/>
  <c r="AE141"/>
  <c r="AG141"/>
  <c r="AI141"/>
  <c r="AK141"/>
  <c r="AM141"/>
  <c r="AO141"/>
  <c r="AQ141"/>
  <c r="GW141"/>
  <c r="HG141"/>
  <c r="B142"/>
  <c r="Q142"/>
  <c r="S142"/>
  <c r="U142"/>
  <c r="W142"/>
  <c r="Y142"/>
  <c r="AA142"/>
  <c r="AC142"/>
  <c r="AE142"/>
  <c r="AG142"/>
  <c r="AI142"/>
  <c r="AK142"/>
  <c r="AM142"/>
  <c r="AO142"/>
  <c r="AQ142"/>
  <c r="GW142"/>
  <c r="HG142"/>
  <c r="B143"/>
  <c r="Q143"/>
  <c r="S143"/>
  <c r="U143"/>
  <c r="W143"/>
  <c r="Y143"/>
  <c r="AA143"/>
  <c r="AC143"/>
  <c r="AE143"/>
  <c r="AG143"/>
  <c r="AI143"/>
  <c r="AK143"/>
  <c r="AM143"/>
  <c r="AO143"/>
  <c r="AQ143"/>
  <c r="GW143"/>
  <c r="HG143"/>
  <c r="B144"/>
  <c r="Q144"/>
  <c r="S144"/>
  <c r="U144"/>
  <c r="W144"/>
  <c r="Y144"/>
  <c r="AA144"/>
  <c r="AC144"/>
  <c r="AE144"/>
  <c r="AG144"/>
  <c r="AI144"/>
  <c r="AK144"/>
  <c r="AM144"/>
  <c r="AO144"/>
  <c r="AQ144"/>
  <c r="GW144"/>
  <c r="HG144"/>
  <c r="B145"/>
  <c r="Q145"/>
  <c r="S145"/>
  <c r="U145"/>
  <c r="W145"/>
  <c r="Y145"/>
  <c r="AA145"/>
  <c r="AC145"/>
  <c r="AE145"/>
  <c r="AG145"/>
  <c r="AI145"/>
  <c r="AK145"/>
  <c r="AM145"/>
  <c r="AO145"/>
  <c r="AQ145"/>
  <c r="GW145"/>
  <c r="HG145"/>
  <c r="B146"/>
  <c r="Q146"/>
  <c r="S146"/>
  <c r="U146"/>
  <c r="W146"/>
  <c r="Y146"/>
  <c r="AA146"/>
  <c r="AC146"/>
  <c r="AE146"/>
  <c r="AG146"/>
  <c r="AI146"/>
  <c r="AK146"/>
  <c r="AM146"/>
  <c r="AO146"/>
  <c r="AQ146"/>
  <c r="GW146"/>
  <c r="HG146"/>
  <c r="B147"/>
  <c r="Q147"/>
  <c r="S147"/>
  <c r="U147"/>
  <c r="W147"/>
  <c r="Y147"/>
  <c r="AA147"/>
  <c r="AC147"/>
  <c r="AE147"/>
  <c r="AG147"/>
  <c r="AI147"/>
  <c r="AK147"/>
  <c r="AM147"/>
  <c r="AO147"/>
  <c r="AQ147"/>
  <c r="GW147"/>
  <c r="HG147"/>
  <c r="B148"/>
  <c r="Q148"/>
  <c r="S148"/>
  <c r="U148"/>
  <c r="W148"/>
  <c r="Y148"/>
  <c r="AA148"/>
  <c r="AC148"/>
  <c r="AE148"/>
  <c r="AG148"/>
  <c r="AI148"/>
  <c r="AK148"/>
  <c r="AM148"/>
  <c r="AO148"/>
  <c r="AQ148"/>
  <c r="GW148"/>
  <c r="HG148"/>
  <c r="B149"/>
  <c r="Q149"/>
  <c r="S149"/>
  <c r="U149"/>
  <c r="W149"/>
  <c r="Y149"/>
  <c r="AA149"/>
  <c r="AC149"/>
  <c r="AE149"/>
  <c r="AG149"/>
  <c r="AI149"/>
  <c r="AK149"/>
  <c r="AM149"/>
  <c r="AO149"/>
  <c r="AQ149"/>
  <c r="GW149"/>
  <c r="HG149"/>
  <c r="B150"/>
  <c r="Q150"/>
  <c r="S150"/>
  <c r="U150"/>
  <c r="W150"/>
  <c r="Y150"/>
  <c r="AA150"/>
  <c r="AC150"/>
  <c r="AE150"/>
  <c r="AG150"/>
  <c r="AI150"/>
  <c r="AK150"/>
  <c r="AM150"/>
  <c r="AO150"/>
  <c r="AQ150"/>
  <c r="GW150"/>
  <c r="HG150"/>
  <c r="B151"/>
  <c r="Q151"/>
  <c r="S151"/>
  <c r="U151"/>
  <c r="W151"/>
  <c r="Y151"/>
  <c r="AA151"/>
  <c r="AC151"/>
  <c r="AE151"/>
  <c r="AG151"/>
  <c r="AI151"/>
  <c r="AK151"/>
  <c r="AM151"/>
  <c r="AO151"/>
  <c r="AQ151"/>
  <c r="GW151"/>
  <c r="HG151"/>
  <c r="B152"/>
  <c r="Q152"/>
  <c r="S152"/>
  <c r="U152"/>
  <c r="W152"/>
  <c r="Y152"/>
  <c r="AA152"/>
  <c r="AC152"/>
  <c r="AE152"/>
  <c r="AG152"/>
  <c r="AI152"/>
  <c r="AK152"/>
  <c r="AM152"/>
  <c r="AO152"/>
  <c r="AQ152"/>
  <c r="GW152"/>
  <c r="HG152"/>
  <c r="B153"/>
  <c r="Q153"/>
  <c r="S153"/>
  <c r="U153"/>
  <c r="W153"/>
  <c r="Y153"/>
  <c r="AA153"/>
  <c r="AC153"/>
  <c r="AE153"/>
  <c r="AG153"/>
  <c r="AI153"/>
  <c r="AK153"/>
  <c r="AM153"/>
  <c r="AO153"/>
  <c r="AQ153"/>
  <c r="GW153"/>
  <c r="HG153"/>
  <c r="B154"/>
  <c r="Q154"/>
  <c r="S154"/>
  <c r="U154"/>
  <c r="W154"/>
  <c r="Y154"/>
  <c r="AA154"/>
  <c r="AC154"/>
  <c r="AE154"/>
  <c r="AG154"/>
  <c r="AI154"/>
  <c r="AK154"/>
  <c r="AM154"/>
  <c r="AO154"/>
  <c r="AQ154"/>
  <c r="GW154"/>
  <c r="HG154"/>
  <c r="B155"/>
  <c r="Q155"/>
  <c r="S155"/>
  <c r="U155"/>
  <c r="W155"/>
  <c r="Y155"/>
  <c r="AA155"/>
  <c r="AC155"/>
  <c r="AE155"/>
  <c r="AG155"/>
  <c r="AI155"/>
  <c r="AK155"/>
  <c r="AM155"/>
  <c r="AO155"/>
  <c r="AQ155"/>
  <c r="GW155"/>
  <c r="HG155"/>
  <c r="B156"/>
  <c r="Q156"/>
  <c r="S156"/>
  <c r="U156"/>
  <c r="W156"/>
  <c r="Y156"/>
  <c r="AA156"/>
  <c r="AC156"/>
  <c r="AE156"/>
  <c r="AG156"/>
  <c r="AI156"/>
  <c r="AK156"/>
  <c r="AM156"/>
  <c r="AO156"/>
  <c r="AQ156"/>
  <c r="GW156"/>
  <c r="Q157"/>
  <c r="U157"/>
  <c r="Y157"/>
  <c r="AC157"/>
  <c r="AG157"/>
  <c r="AK157"/>
  <c r="AO157"/>
  <c r="S158"/>
  <c r="W158"/>
  <c r="AA158"/>
  <c r="AE158"/>
  <c r="AI158"/>
  <c r="AM158"/>
  <c r="AQ158"/>
  <c r="Q159"/>
  <c r="U159"/>
  <c r="Y159"/>
  <c r="AC159"/>
  <c r="AG159"/>
  <c r="AK159"/>
  <c r="AO159"/>
  <c r="S160"/>
  <c r="W160"/>
  <c r="AA160"/>
  <c r="AE160"/>
  <c r="AI160"/>
  <c r="AM160"/>
  <c r="AQ160"/>
  <c r="Q161"/>
  <c r="U161"/>
  <c r="Y161"/>
  <c r="AC161"/>
  <c r="AG161"/>
  <c r="AK161"/>
  <c r="AO161"/>
  <c r="S162"/>
  <c r="W162"/>
  <c r="AA162"/>
  <c r="AE162"/>
  <c r="AI162"/>
  <c r="AM162"/>
  <c r="AQ162"/>
  <c r="Q163"/>
  <c r="U163"/>
  <c r="Y163"/>
  <c r="AC163"/>
  <c r="AG163"/>
  <c r="AK163"/>
  <c r="AO163"/>
  <c r="S164"/>
  <c r="W164"/>
  <c r="AA164"/>
  <c r="AE164"/>
  <c r="AI164"/>
  <c r="AM164"/>
  <c r="AQ164"/>
  <c r="Q165"/>
  <c r="U165"/>
  <c r="Y165"/>
  <c r="AC165"/>
  <c r="AG165"/>
  <c r="HB156"/>
  <c r="T7"/>
  <c r="X7"/>
  <c r="AB7"/>
  <c r="AF7"/>
  <c r="AJ7"/>
  <c r="HB7"/>
  <c r="R8"/>
  <c r="Z8"/>
  <c r="AF8"/>
  <c r="AP8"/>
  <c r="R9"/>
  <c r="X9"/>
  <c r="AB9"/>
  <c r="AF9"/>
  <c r="AJ9"/>
  <c r="AN9"/>
  <c r="AP9"/>
  <c r="HB9"/>
  <c r="R10"/>
  <c r="V10"/>
  <c r="AB10"/>
  <c r="AF10"/>
  <c r="AL10"/>
  <c r="AP10"/>
  <c r="R11"/>
  <c r="V11"/>
  <c r="AB11"/>
  <c r="AF11"/>
  <c r="AJ11"/>
  <c r="AP11"/>
  <c r="HB11"/>
  <c r="V12"/>
  <c r="Z12"/>
  <c r="AD12"/>
  <c r="AJ12"/>
  <c r="AN12"/>
  <c r="AP12"/>
  <c r="T13"/>
  <c r="AB13"/>
  <c r="AH13"/>
  <c r="AL13"/>
  <c r="AP13"/>
  <c r="T14"/>
  <c r="Z14"/>
  <c r="AD14"/>
  <c r="AH14"/>
  <c r="AL14"/>
  <c r="AP14"/>
  <c r="T15"/>
  <c r="X15"/>
  <c r="AD15"/>
  <c r="AH15"/>
  <c r="AL15"/>
  <c r="AP15"/>
  <c r="HB15"/>
  <c r="R16"/>
  <c r="X16"/>
  <c r="AB16"/>
  <c r="AF16"/>
  <c r="AJ16"/>
  <c r="AP16"/>
  <c r="T17"/>
  <c r="X17"/>
  <c r="AB17"/>
  <c r="AH17"/>
  <c r="AP17"/>
  <c r="T18"/>
  <c r="X18"/>
  <c r="AB18"/>
  <c r="AH18"/>
  <c r="AL18"/>
  <c r="AP18"/>
  <c r="HB18"/>
  <c r="R19"/>
  <c r="X19"/>
  <c r="AB19"/>
  <c r="AF19"/>
  <c r="AJ19"/>
  <c r="AP19"/>
  <c r="V20"/>
  <c r="Z20"/>
  <c r="AD20"/>
  <c r="AH20"/>
  <c r="AL20"/>
  <c r="AP20"/>
  <c r="HB20"/>
  <c r="R21"/>
  <c r="AL22"/>
  <c r="AP22"/>
  <c r="HB22"/>
  <c r="T23"/>
  <c r="Z23"/>
  <c r="AD23"/>
  <c r="AJ23"/>
  <c r="T24"/>
  <c r="X24"/>
  <c r="AB24"/>
  <c r="AH24"/>
  <c r="V25"/>
  <c r="AB25"/>
  <c r="AF25"/>
  <c r="AJ25"/>
  <c r="AN25"/>
  <c r="AP25"/>
  <c r="R26"/>
  <c r="V26"/>
  <c r="AB26"/>
  <c r="AF26"/>
  <c r="AJ26"/>
  <c r="AP26"/>
  <c r="R27"/>
  <c r="V27"/>
  <c r="AB27"/>
  <c r="AJ27"/>
  <c r="T28"/>
  <c r="X28"/>
  <c r="AB28"/>
  <c r="AH28"/>
  <c r="AL28"/>
  <c r="AP28"/>
  <c r="R29"/>
  <c r="V29"/>
  <c r="Z29"/>
  <c r="AD29"/>
  <c r="AH29"/>
  <c r="AN29"/>
  <c r="AP29"/>
  <c r="HB29"/>
  <c r="V30"/>
  <c r="AB30"/>
  <c r="AH30"/>
  <c r="AP30"/>
  <c r="T31"/>
  <c r="X31"/>
  <c r="AB31"/>
  <c r="AF31"/>
  <c r="AL31"/>
  <c r="HB31"/>
  <c r="V32"/>
  <c r="HB32"/>
  <c r="T33"/>
  <c r="X33"/>
  <c r="AB33"/>
  <c r="AH33"/>
  <c r="AL33"/>
  <c r="AP33"/>
  <c r="T34"/>
  <c r="X34"/>
  <c r="AD34"/>
  <c r="AH34"/>
  <c r="AL34"/>
  <c r="AP34"/>
  <c r="T35"/>
  <c r="X35"/>
  <c r="AD35"/>
  <c r="AJ35"/>
  <c r="HB35"/>
  <c r="V36"/>
  <c r="Z36"/>
  <c r="AF36"/>
  <c r="AJ36"/>
  <c r="AN36"/>
  <c r="AP36"/>
  <c r="V37"/>
  <c r="Z37"/>
  <c r="AF37"/>
  <c r="AJ37"/>
  <c r="AP37"/>
  <c r="V38"/>
  <c r="Z38"/>
  <c r="AF38"/>
  <c r="AL38"/>
  <c r="HB38"/>
  <c r="T39"/>
  <c r="AD39"/>
  <c r="AJ39"/>
  <c r="AP39"/>
  <c r="R40"/>
  <c r="X40"/>
  <c r="AB40"/>
  <c r="AF40"/>
  <c r="AL40"/>
  <c r="HB40"/>
  <c r="R41"/>
  <c r="V41"/>
  <c r="Z41"/>
  <c r="AF41"/>
  <c r="AJ41"/>
  <c r="HB41"/>
  <c r="T42"/>
  <c r="Z42"/>
  <c r="AF42"/>
  <c r="AJ42"/>
  <c r="HB42"/>
  <c r="R43"/>
  <c r="X43"/>
  <c r="AB43"/>
  <c r="AH43"/>
  <c r="AL43"/>
  <c r="AP43"/>
  <c r="R44"/>
  <c r="X44"/>
  <c r="AB44"/>
  <c r="AH44"/>
  <c r="AL44"/>
  <c r="AP44"/>
  <c r="R45"/>
  <c r="V45"/>
  <c r="Z45"/>
  <c r="AF45"/>
  <c r="AJ45"/>
  <c r="AN45"/>
  <c r="AP45"/>
  <c r="HB45"/>
  <c r="R46"/>
  <c r="T46"/>
  <c r="V46"/>
  <c r="X46"/>
  <c r="Z46"/>
  <c r="AB46"/>
  <c r="AD46"/>
  <c r="AF46"/>
  <c r="AH46"/>
  <c r="AJ46"/>
  <c r="AL46"/>
  <c r="AN46"/>
  <c r="AP46"/>
  <c r="HB46"/>
  <c r="R47"/>
  <c r="T47"/>
  <c r="V47"/>
  <c r="X47"/>
  <c r="Z47"/>
  <c r="AB47"/>
  <c r="AD47"/>
  <c r="AF47"/>
  <c r="AH47"/>
  <c r="AJ47"/>
  <c r="AL47"/>
  <c r="AN47"/>
  <c r="AP47"/>
  <c r="HB47"/>
  <c r="R48"/>
  <c r="T48"/>
  <c r="V48"/>
  <c r="X48"/>
  <c r="Z48"/>
  <c r="AB48"/>
  <c r="AD48"/>
  <c r="AF48"/>
  <c r="AH48"/>
  <c r="AJ48"/>
  <c r="AL48"/>
  <c r="AN48"/>
  <c r="AP48"/>
  <c r="HB48"/>
  <c r="R49"/>
  <c r="T49"/>
  <c r="V49"/>
  <c r="X49"/>
  <c r="Z49"/>
  <c r="AB49"/>
  <c r="AD49"/>
  <c r="AF49"/>
  <c r="AH49"/>
  <c r="AJ49"/>
  <c r="AL49"/>
  <c r="AN49"/>
  <c r="AP49"/>
  <c r="HB49"/>
  <c r="T50"/>
  <c r="Z50"/>
  <c r="AD50"/>
  <c r="AJ50"/>
  <c r="AP50"/>
  <c r="HB50"/>
  <c r="X51"/>
  <c r="AD51"/>
  <c r="AH51"/>
  <c r="AL51"/>
  <c r="HB51"/>
  <c r="T52"/>
  <c r="Z52"/>
  <c r="AF52"/>
  <c r="AJ52"/>
  <c r="AP52"/>
  <c r="HB52"/>
  <c r="T54"/>
  <c r="AF54"/>
  <c r="HB54"/>
  <c r="T55"/>
  <c r="AD55"/>
  <c r="AN55"/>
  <c r="HB55"/>
  <c r="T56"/>
  <c r="AB56"/>
  <c r="AH56"/>
  <c r="AN56"/>
  <c r="HB56"/>
  <c r="V57"/>
  <c r="AB57"/>
  <c r="AF57"/>
  <c r="AJ57"/>
  <c r="AP57"/>
  <c r="HB57"/>
  <c r="V58"/>
  <c r="AF58"/>
  <c r="HB58"/>
  <c r="V59"/>
  <c r="AB59"/>
  <c r="AJ59"/>
  <c r="AP59"/>
  <c r="HB59"/>
  <c r="R61"/>
  <c r="V61"/>
  <c r="Z61"/>
  <c r="AF61"/>
  <c r="AL61"/>
  <c r="HB61"/>
  <c r="R62"/>
  <c r="X62"/>
  <c r="AB62"/>
  <c r="AH62"/>
  <c r="AL62"/>
  <c r="AP62"/>
  <c r="HB62"/>
  <c r="T63"/>
  <c r="Z63"/>
  <c r="AD63"/>
  <c r="AH63"/>
  <c r="AL63"/>
  <c r="AP63"/>
  <c r="HB63"/>
  <c r="R64"/>
  <c r="X64"/>
  <c r="AB64"/>
  <c r="AH64"/>
  <c r="AL64"/>
  <c r="AP64"/>
  <c r="HB64"/>
  <c r="R65"/>
  <c r="X65"/>
  <c r="AD65"/>
  <c r="AJ65"/>
  <c r="AP65"/>
  <c r="V66"/>
  <c r="Z66"/>
  <c r="AD66"/>
  <c r="AJ66"/>
  <c r="AN66"/>
  <c r="HB66"/>
  <c r="V67"/>
  <c r="Z67"/>
  <c r="AD67"/>
  <c r="AJ67"/>
  <c r="AN67"/>
  <c r="HB67"/>
  <c r="R68"/>
  <c r="T68"/>
  <c r="V68"/>
  <c r="X68"/>
  <c r="Z68"/>
  <c r="AB68"/>
  <c r="AD68"/>
  <c r="AF68"/>
  <c r="AH68"/>
  <c r="AJ68"/>
  <c r="AL68"/>
  <c r="AN68"/>
  <c r="AP68"/>
  <c r="HB68"/>
  <c r="R69"/>
  <c r="T69"/>
  <c r="V69"/>
  <c r="X69"/>
  <c r="Z69"/>
  <c r="AB69"/>
  <c r="AD69"/>
  <c r="AF69"/>
  <c r="AH69"/>
  <c r="AJ69"/>
  <c r="AL69"/>
  <c r="AN69"/>
  <c r="AP69"/>
  <c r="HB69"/>
  <c r="R70"/>
  <c r="T70"/>
  <c r="V70"/>
  <c r="X70"/>
  <c r="Z70"/>
  <c r="AB70"/>
  <c r="AD70"/>
  <c r="AF70"/>
  <c r="AH70"/>
  <c r="AJ70"/>
  <c r="AL70"/>
  <c r="AN70"/>
  <c r="AP70"/>
  <c r="HB70"/>
  <c r="R71"/>
  <c r="T71"/>
  <c r="V71"/>
  <c r="X71"/>
  <c r="Z71"/>
  <c r="AB71"/>
  <c r="AD71"/>
  <c r="AF71"/>
  <c r="AH71"/>
  <c r="AJ71"/>
  <c r="AL71"/>
  <c r="AN71"/>
  <c r="AP71"/>
  <c r="HB71"/>
  <c r="R72"/>
  <c r="T72"/>
  <c r="V72"/>
  <c r="X72"/>
  <c r="Z72"/>
  <c r="AB72"/>
  <c r="AD72"/>
  <c r="AF72"/>
  <c r="AH72"/>
  <c r="AJ72"/>
  <c r="AL72"/>
  <c r="AN72"/>
  <c r="AP72"/>
  <c r="HB72"/>
  <c r="R73"/>
  <c r="T73"/>
  <c r="V73"/>
  <c r="X73"/>
  <c r="Z73"/>
  <c r="AB73"/>
  <c r="AD73"/>
  <c r="AF73"/>
  <c r="AH73"/>
  <c r="AJ73"/>
  <c r="AL73"/>
  <c r="AN73"/>
  <c r="AP73"/>
  <c r="HB73"/>
  <c r="R74"/>
  <c r="T74"/>
  <c r="V74"/>
  <c r="X74"/>
  <c r="Z74"/>
  <c r="AB74"/>
  <c r="AD74"/>
  <c r="AF74"/>
  <c r="AH74"/>
  <c r="AJ74"/>
  <c r="AL74"/>
  <c r="AN74"/>
  <c r="AP74"/>
  <c r="HB74"/>
  <c r="R75"/>
  <c r="T75"/>
  <c r="V75"/>
  <c r="X75"/>
  <c r="Z75"/>
  <c r="AB75"/>
  <c r="AD75"/>
  <c r="AF75"/>
  <c r="AH75"/>
  <c r="AJ75"/>
  <c r="AL75"/>
  <c r="AN75"/>
  <c r="AP75"/>
  <c r="HB75"/>
  <c r="R76"/>
  <c r="T76"/>
  <c r="V76"/>
  <c r="X76"/>
  <c r="Z76"/>
  <c r="AB76"/>
  <c r="AD76"/>
  <c r="AF76"/>
  <c r="AH76"/>
  <c r="AJ76"/>
  <c r="AL76"/>
  <c r="AN76"/>
  <c r="AP76"/>
  <c r="HB76"/>
  <c r="R77"/>
  <c r="T77"/>
  <c r="V77"/>
  <c r="X77"/>
  <c r="Z77"/>
  <c r="AB77"/>
  <c r="AD77"/>
  <c r="AF77"/>
  <c r="AH77"/>
  <c r="AJ77"/>
  <c r="AL77"/>
  <c r="AN77"/>
  <c r="AP77"/>
  <c r="HB77"/>
  <c r="R78"/>
  <c r="T78"/>
  <c r="V78"/>
  <c r="X78"/>
  <c r="Z78"/>
  <c r="AB78"/>
  <c r="AD78"/>
  <c r="AF78"/>
  <c r="AH78"/>
  <c r="AJ78"/>
  <c r="AL78"/>
  <c r="AN78"/>
  <c r="AP78"/>
  <c r="HB78"/>
  <c r="R79"/>
  <c r="T79"/>
  <c r="V79"/>
  <c r="X79"/>
  <c r="Z79"/>
  <c r="AB79"/>
  <c r="AD79"/>
  <c r="AF79"/>
  <c r="AH79"/>
  <c r="AJ79"/>
  <c r="AL79"/>
  <c r="AN79"/>
  <c r="AP79"/>
  <c r="HB79"/>
  <c r="R80"/>
  <c r="T80"/>
  <c r="V80"/>
  <c r="X80"/>
  <c r="Z80"/>
  <c r="AB80"/>
  <c r="AD80"/>
  <c r="AF80"/>
  <c r="AH80"/>
  <c r="AJ80"/>
  <c r="AL80"/>
  <c r="AN80"/>
  <c r="AP80"/>
  <c r="HB80"/>
  <c r="R81"/>
  <c r="T81"/>
  <c r="V81"/>
  <c r="X81"/>
  <c r="Z81"/>
  <c r="AB81"/>
  <c r="AD81"/>
  <c r="AF81"/>
  <c r="AH81"/>
  <c r="AJ81"/>
  <c r="AL81"/>
  <c r="AN81"/>
  <c r="AP81"/>
  <c r="HB81"/>
  <c r="R82"/>
  <c r="T82"/>
  <c r="V82"/>
  <c r="X82"/>
  <c r="Z82"/>
  <c r="AB82"/>
  <c r="AD82"/>
  <c r="AF82"/>
  <c r="AH82"/>
  <c r="AJ82"/>
  <c r="AL82"/>
  <c r="AN82"/>
  <c r="AP82"/>
  <c r="HB82"/>
  <c r="R83"/>
  <c r="T83"/>
  <c r="V83"/>
  <c r="X83"/>
  <c r="Z83"/>
  <c r="AB83"/>
  <c r="AD83"/>
  <c r="AF83"/>
  <c r="AH83"/>
  <c r="AJ83"/>
  <c r="AL83"/>
  <c r="AN83"/>
  <c r="AP83"/>
  <c r="HB83"/>
  <c r="R84"/>
  <c r="T84"/>
  <c r="V84"/>
  <c r="X84"/>
  <c r="Z84"/>
  <c r="AB84"/>
  <c r="AD84"/>
  <c r="AF84"/>
  <c r="AH84"/>
  <c r="AJ84"/>
  <c r="AL84"/>
  <c r="AN84"/>
  <c r="AP84"/>
  <c r="HB84"/>
  <c r="R85"/>
  <c r="T85"/>
  <c r="V85"/>
  <c r="X85"/>
  <c r="Z85"/>
  <c r="AB85"/>
  <c r="AD85"/>
  <c r="AF85"/>
  <c r="AH85"/>
  <c r="AJ85"/>
  <c r="AL85"/>
  <c r="AN85"/>
  <c r="AP85"/>
  <c r="HB85"/>
  <c r="R86"/>
  <c r="T86"/>
  <c r="V86"/>
  <c r="X86"/>
  <c r="Z86"/>
  <c r="AB86"/>
  <c r="AD86"/>
  <c r="AF86"/>
  <c r="AH86"/>
  <c r="AJ86"/>
  <c r="AL86"/>
  <c r="AN86"/>
  <c r="AP86"/>
  <c r="HB86"/>
  <c r="R87"/>
  <c r="T87"/>
  <c r="V87"/>
  <c r="X87"/>
  <c r="Z87"/>
  <c r="AB87"/>
  <c r="AD87"/>
  <c r="AF87"/>
  <c r="AH87"/>
  <c r="AJ87"/>
  <c r="AL87"/>
  <c r="AN87"/>
  <c r="AP87"/>
  <c r="HB87"/>
  <c r="R88"/>
  <c r="T88"/>
  <c r="V88"/>
  <c r="X88"/>
  <c r="Z88"/>
  <c r="AB88"/>
  <c r="AD88"/>
  <c r="AF88"/>
  <c r="AH88"/>
  <c r="AJ88"/>
  <c r="AL88"/>
  <c r="AN88"/>
  <c r="AP88"/>
  <c r="HB88"/>
  <c r="R89"/>
  <c r="T89"/>
  <c r="V89"/>
  <c r="X89"/>
  <c r="Z89"/>
  <c r="AB89"/>
  <c r="AD89"/>
  <c r="AF89"/>
  <c r="AH89"/>
  <c r="AJ89"/>
  <c r="AL89"/>
  <c r="AN89"/>
  <c r="AP89"/>
  <c r="HB89"/>
  <c r="R90"/>
  <c r="T90"/>
  <c r="V90"/>
  <c r="X90"/>
  <c r="Z90"/>
  <c r="AB90"/>
  <c r="AD90"/>
  <c r="AF90"/>
  <c r="AH90"/>
  <c r="AJ90"/>
  <c r="AL90"/>
  <c r="AN90"/>
  <c r="AP90"/>
  <c r="HB90"/>
  <c r="R91"/>
  <c r="T91"/>
  <c r="V91"/>
  <c r="X91"/>
  <c r="Z91"/>
  <c r="AB91"/>
  <c r="AD91"/>
  <c r="AF91"/>
  <c r="AH91"/>
  <c r="AJ91"/>
  <c r="AL91"/>
  <c r="AN91"/>
  <c r="AP91"/>
  <c r="HB91"/>
  <c r="R92"/>
  <c r="T92"/>
  <c r="V92"/>
  <c r="X92"/>
  <c r="Z92"/>
  <c r="AB92"/>
  <c r="AD92"/>
  <c r="AF92"/>
  <c r="AH92"/>
  <c r="AJ92"/>
  <c r="AL92"/>
  <c r="AN92"/>
  <c r="AP92"/>
  <c r="HB92"/>
  <c r="R93"/>
  <c r="T93"/>
  <c r="V93"/>
  <c r="X93"/>
  <c r="Z93"/>
  <c r="AB93"/>
  <c r="AD93"/>
  <c r="AF93"/>
  <c r="AH93"/>
  <c r="AJ93"/>
  <c r="AL93"/>
  <c r="AN93"/>
  <c r="AP93"/>
  <c r="HB93"/>
  <c r="R94"/>
  <c r="T94"/>
  <c r="V94"/>
  <c r="X94"/>
  <c r="Z94"/>
  <c r="AB94"/>
  <c r="AD94"/>
  <c r="AF94"/>
  <c r="AH94"/>
  <c r="AJ94"/>
  <c r="AL94"/>
  <c r="AN94"/>
  <c r="AP94"/>
  <c r="HB94"/>
  <c r="R95"/>
  <c r="T95"/>
  <c r="V95"/>
  <c r="X95"/>
  <c r="Z95"/>
  <c r="AB95"/>
  <c r="AD95"/>
  <c r="AF95"/>
  <c r="AH95"/>
  <c r="AJ95"/>
  <c r="AL95"/>
  <c r="AN95"/>
  <c r="AP95"/>
  <c r="HB95"/>
  <c r="R96"/>
  <c r="T96"/>
  <c r="V96"/>
  <c r="X96"/>
  <c r="Z96"/>
  <c r="AB96"/>
  <c r="AD96"/>
  <c r="AF96"/>
  <c r="AH96"/>
  <c r="AJ96"/>
  <c r="AL96"/>
  <c r="AN96"/>
  <c r="AP96"/>
  <c r="HB96"/>
  <c r="R97"/>
  <c r="T97"/>
  <c r="V97"/>
  <c r="X97"/>
  <c r="Z97"/>
  <c r="AB97"/>
  <c r="AD97"/>
  <c r="AF97"/>
  <c r="AH97"/>
  <c r="AJ97"/>
  <c r="AL97"/>
  <c r="AN97"/>
  <c r="AP97"/>
  <c r="HB97"/>
  <c r="R98"/>
  <c r="T98"/>
  <c r="V98"/>
  <c r="X98"/>
  <c r="Z98"/>
  <c r="AB98"/>
  <c r="AD98"/>
  <c r="AF98"/>
  <c r="AH98"/>
  <c r="AJ98"/>
  <c r="AL98"/>
  <c r="AN98"/>
  <c r="AP98"/>
  <c r="HB98"/>
  <c r="R99"/>
  <c r="T99"/>
  <c r="V99"/>
  <c r="X99"/>
  <c r="Z99"/>
  <c r="AB99"/>
  <c r="AD99"/>
  <c r="AF99"/>
  <c r="AH99"/>
  <c r="AJ99"/>
  <c r="AL99"/>
  <c r="AN99"/>
  <c r="AP99"/>
  <c r="HB99"/>
  <c r="R100"/>
  <c r="T100"/>
  <c r="V100"/>
  <c r="X100"/>
  <c r="Z100"/>
  <c r="AB100"/>
  <c r="AD100"/>
  <c r="AF100"/>
  <c r="AH100"/>
  <c r="AJ100"/>
  <c r="AL100"/>
  <c r="AN100"/>
  <c r="AP100"/>
  <c r="HB100"/>
  <c r="R101"/>
  <c r="T101"/>
  <c r="V101"/>
  <c r="X101"/>
  <c r="Z101"/>
  <c r="AB101"/>
  <c r="AD101"/>
  <c r="AF101"/>
  <c r="AH101"/>
  <c r="AJ101"/>
  <c r="AL101"/>
  <c r="AN101"/>
  <c r="AP101"/>
  <c r="HB101"/>
  <c r="R102"/>
  <c r="T102"/>
  <c r="V102"/>
  <c r="X102"/>
  <c r="Z102"/>
  <c r="AB102"/>
  <c r="AD102"/>
  <c r="AF102"/>
  <c r="AH102"/>
  <c r="AJ102"/>
  <c r="AL102"/>
  <c r="AN102"/>
  <c r="AP102"/>
  <c r="HB102"/>
  <c r="R103"/>
  <c r="T103"/>
  <c r="V103"/>
  <c r="X103"/>
  <c r="Z103"/>
  <c r="AB103"/>
  <c r="AD103"/>
  <c r="AF103"/>
  <c r="AH103"/>
  <c r="AJ103"/>
  <c r="AL103"/>
  <c r="AN103"/>
  <c r="AP103"/>
  <c r="HB103"/>
  <c r="R104"/>
  <c r="T104"/>
  <c r="V104"/>
  <c r="X104"/>
  <c r="Z104"/>
  <c r="AB104"/>
  <c r="AD104"/>
  <c r="AF104"/>
  <c r="AH104"/>
  <c r="AJ104"/>
  <c r="AL104"/>
  <c r="AN104"/>
  <c r="AP104"/>
  <c r="HB104"/>
  <c r="R105"/>
  <c r="T105"/>
  <c r="V105"/>
  <c r="X105"/>
  <c r="Z105"/>
  <c r="AB105"/>
  <c r="AD105"/>
  <c r="AF105"/>
  <c r="AH105"/>
  <c r="AJ105"/>
  <c r="AL105"/>
  <c r="AN105"/>
  <c r="AP105"/>
  <c r="HB105"/>
  <c r="R106"/>
  <c r="T106"/>
  <c r="V106"/>
  <c r="X106"/>
  <c r="Z106"/>
  <c r="AB106"/>
  <c r="AD106"/>
  <c r="AF106"/>
  <c r="AH106"/>
  <c r="AJ106"/>
  <c r="AL106"/>
  <c r="AN106"/>
  <c r="AP106"/>
  <c r="HB106"/>
  <c r="R107"/>
  <c r="T107"/>
  <c r="V107"/>
  <c r="X107"/>
  <c r="Z107"/>
  <c r="AB107"/>
  <c r="AD107"/>
  <c r="AF107"/>
  <c r="AH107"/>
  <c r="AJ107"/>
  <c r="AL107"/>
  <c r="AN107"/>
  <c r="AP107"/>
  <c r="HB107"/>
  <c r="R108"/>
  <c r="T108"/>
  <c r="V108"/>
  <c r="X108"/>
  <c r="Z108"/>
  <c r="AB108"/>
  <c r="AD108"/>
  <c r="AF108"/>
  <c r="AH108"/>
  <c r="AJ108"/>
  <c r="AL108"/>
  <c r="AN108"/>
  <c r="AP108"/>
  <c r="HB108"/>
  <c r="R109"/>
  <c r="T109"/>
  <c r="V109"/>
  <c r="X109"/>
  <c r="Z109"/>
  <c r="AB109"/>
  <c r="AD109"/>
  <c r="AF109"/>
  <c r="AH109"/>
  <c r="AJ109"/>
  <c r="AL109"/>
  <c r="AN109"/>
  <c r="AP109"/>
  <c r="HB109"/>
  <c r="R110"/>
  <c r="T110"/>
  <c r="V110"/>
  <c r="X110"/>
  <c r="Z110"/>
  <c r="AB110"/>
  <c r="AD110"/>
  <c r="AF110"/>
  <c r="AH110"/>
  <c r="AJ110"/>
  <c r="AL110"/>
  <c r="AN110"/>
  <c r="AP110"/>
  <c r="HB110"/>
  <c r="R111"/>
  <c r="T111"/>
  <c r="V111"/>
  <c r="X111"/>
  <c r="Z111"/>
  <c r="AB111"/>
  <c r="AD111"/>
  <c r="AF111"/>
  <c r="AH111"/>
  <c r="AJ111"/>
  <c r="AL111"/>
  <c r="AN111"/>
  <c r="AP111"/>
  <c r="HB111"/>
  <c r="R112"/>
  <c r="T112"/>
  <c r="V112"/>
  <c r="X112"/>
  <c r="Z112"/>
  <c r="AB112"/>
  <c r="AD112"/>
  <c r="AF112"/>
  <c r="AH112"/>
  <c r="AJ112"/>
  <c r="AL112"/>
  <c r="AN112"/>
  <c r="AP112"/>
  <c r="HB112"/>
  <c r="R113"/>
  <c r="T113"/>
  <c r="V113"/>
  <c r="X113"/>
  <c r="Z113"/>
  <c r="AB113"/>
  <c r="AD113"/>
  <c r="AF113"/>
  <c r="AH113"/>
  <c r="AJ113"/>
  <c r="AL113"/>
  <c r="AN113"/>
  <c r="AP113"/>
  <c r="HB113"/>
  <c r="R114"/>
  <c r="T114"/>
  <c r="V114"/>
  <c r="X114"/>
  <c r="Z114"/>
  <c r="AB114"/>
  <c r="AD114"/>
  <c r="AF114"/>
  <c r="AH114"/>
  <c r="AJ114"/>
  <c r="AL114"/>
  <c r="AN114"/>
  <c r="AP114"/>
  <c r="HB114"/>
  <c r="R115"/>
  <c r="T115"/>
  <c r="V115"/>
  <c r="X115"/>
  <c r="Z115"/>
  <c r="AB115"/>
  <c r="AD115"/>
  <c r="AF115"/>
  <c r="AH115"/>
  <c r="AJ115"/>
  <c r="AL115"/>
  <c r="AN115"/>
  <c r="AP115"/>
  <c r="HB115"/>
  <c r="R116"/>
  <c r="T116"/>
  <c r="V116"/>
  <c r="X116"/>
  <c r="Z116"/>
  <c r="AB116"/>
  <c r="AD116"/>
  <c r="AF116"/>
  <c r="AH116"/>
  <c r="AJ116"/>
  <c r="AL116"/>
  <c r="AN116"/>
  <c r="AP116"/>
  <c r="HB116"/>
  <c r="R117"/>
  <c r="T117"/>
  <c r="V117"/>
  <c r="X117"/>
  <c r="Z117"/>
  <c r="AB117"/>
  <c r="AD117"/>
  <c r="AF117"/>
  <c r="AH117"/>
  <c r="AJ117"/>
  <c r="AL117"/>
  <c r="AN117"/>
  <c r="AP117"/>
  <c r="HB117"/>
  <c r="R118"/>
  <c r="T118"/>
  <c r="V118"/>
  <c r="X118"/>
  <c r="Z118"/>
  <c r="AB118"/>
  <c r="AD118"/>
  <c r="AF118"/>
  <c r="AH118"/>
  <c r="AJ118"/>
  <c r="AL118"/>
  <c r="AN118"/>
  <c r="AP118"/>
  <c r="HB118"/>
  <c r="R119"/>
  <c r="T119"/>
  <c r="V119"/>
  <c r="X119"/>
  <c r="Z119"/>
  <c r="AB119"/>
  <c r="AD119"/>
  <c r="AF119"/>
  <c r="AH119"/>
  <c r="AJ119"/>
  <c r="AL119"/>
  <c r="AN119"/>
  <c r="AP119"/>
  <c r="HB119"/>
  <c r="R120"/>
  <c r="T120"/>
  <c r="V120"/>
  <c r="X120"/>
  <c r="Z120"/>
  <c r="AB120"/>
  <c r="AD120"/>
  <c r="AF120"/>
  <c r="AH120"/>
  <c r="AJ120"/>
  <c r="AL120"/>
  <c r="AN120"/>
  <c r="AP120"/>
  <c r="HB120"/>
  <c r="R121"/>
  <c r="T121"/>
  <c r="V121"/>
  <c r="X121"/>
  <c r="Z121"/>
  <c r="AB121"/>
  <c r="AD121"/>
  <c r="AF121"/>
  <c r="AH121"/>
  <c r="AJ121"/>
  <c r="AL121"/>
  <c r="AN121"/>
  <c r="AP121"/>
  <c r="HB121"/>
  <c r="R122"/>
  <c r="T122"/>
  <c r="V122"/>
  <c r="X122"/>
  <c r="Z122"/>
  <c r="AB122"/>
  <c r="AD122"/>
  <c r="AF122"/>
  <c r="AH122"/>
  <c r="AJ122"/>
  <c r="AL122"/>
  <c r="AN122"/>
  <c r="AP122"/>
  <c r="HB122"/>
  <c r="R123"/>
  <c r="T123"/>
  <c r="V123"/>
  <c r="X123"/>
  <c r="Z123"/>
  <c r="AB123"/>
  <c r="AD123"/>
  <c r="AF123"/>
  <c r="AH123"/>
  <c r="AJ123"/>
  <c r="AL123"/>
  <c r="AN123"/>
  <c r="AP123"/>
  <c r="HB123"/>
  <c r="R124"/>
  <c r="T124"/>
  <c r="V124"/>
  <c r="X124"/>
  <c r="Z124"/>
  <c r="AB124"/>
  <c r="AD124"/>
  <c r="AF124"/>
  <c r="AH124"/>
  <c r="AJ124"/>
  <c r="AL124"/>
  <c r="AN124"/>
  <c r="AP124"/>
  <c r="HB124"/>
  <c r="R125"/>
  <c r="T125"/>
  <c r="V125"/>
  <c r="X125"/>
  <c r="Z125"/>
  <c r="AB125"/>
  <c r="AD125"/>
  <c r="AF125"/>
  <c r="AH125"/>
  <c r="AJ125"/>
  <c r="AL125"/>
  <c r="AN125"/>
  <c r="AP125"/>
  <c r="HB125"/>
  <c r="R126"/>
  <c r="T126"/>
  <c r="V126"/>
  <c r="X126"/>
  <c r="Z126"/>
  <c r="AB126"/>
  <c r="AD126"/>
  <c r="AF126"/>
  <c r="AH126"/>
  <c r="AJ126"/>
  <c r="AL126"/>
  <c r="AN126"/>
  <c r="AP126"/>
  <c r="HB126"/>
  <c r="R127"/>
  <c r="T127"/>
  <c r="V127"/>
  <c r="X127"/>
  <c r="Z127"/>
  <c r="AB127"/>
  <c r="AD127"/>
  <c r="AF127"/>
  <c r="AH127"/>
  <c r="AJ127"/>
  <c r="AL127"/>
  <c r="AN127"/>
  <c r="AP127"/>
  <c r="HB127"/>
  <c r="R128"/>
  <c r="T128"/>
  <c r="V128"/>
  <c r="X128"/>
  <c r="Z128"/>
  <c r="AB128"/>
  <c r="AD128"/>
  <c r="AF128"/>
  <c r="AH128"/>
  <c r="AJ128"/>
  <c r="AL128"/>
  <c r="AN128"/>
  <c r="AP128"/>
  <c r="HB128"/>
  <c r="R129"/>
  <c r="T129"/>
  <c r="V129"/>
  <c r="X129"/>
  <c r="Z129"/>
  <c r="AB129"/>
  <c r="AD129"/>
  <c r="AF129"/>
  <c r="AH129"/>
  <c r="AJ129"/>
  <c r="AL129"/>
  <c r="AN129"/>
  <c r="AP129"/>
  <c r="HB129"/>
  <c r="R130"/>
  <c r="T130"/>
  <c r="V130"/>
  <c r="X130"/>
  <c r="Z130"/>
  <c r="AB130"/>
  <c r="AD130"/>
  <c r="AF130"/>
  <c r="AH130"/>
  <c r="AJ130"/>
  <c r="AL130"/>
  <c r="AN130"/>
  <c r="AP130"/>
  <c r="HB130"/>
  <c r="R131"/>
  <c r="T131"/>
  <c r="V131"/>
  <c r="X131"/>
  <c r="Z131"/>
  <c r="AB131"/>
  <c r="AD131"/>
  <c r="AF131"/>
  <c r="AH131"/>
  <c r="AJ131"/>
  <c r="AL131"/>
  <c r="AN131"/>
  <c r="AP131"/>
  <c r="HB131"/>
  <c r="R132"/>
  <c r="T132"/>
  <c r="V132"/>
  <c r="X132"/>
  <c r="Z132"/>
  <c r="AB132"/>
  <c r="AD132"/>
  <c r="AF132"/>
  <c r="AH132"/>
  <c r="AJ132"/>
  <c r="AL132"/>
  <c r="AN132"/>
  <c r="AP132"/>
  <c r="HB132"/>
  <c r="R133"/>
  <c r="T133"/>
  <c r="V133"/>
  <c r="X133"/>
  <c r="Z133"/>
  <c r="AB133"/>
  <c r="AD133"/>
  <c r="AF133"/>
  <c r="AH133"/>
  <c r="AJ133"/>
  <c r="AL133"/>
  <c r="AN133"/>
  <c r="AP133"/>
  <c r="HB133"/>
  <c r="R134"/>
  <c r="T134"/>
  <c r="V134"/>
  <c r="X134"/>
  <c r="Z134"/>
  <c r="AB134"/>
  <c r="AD134"/>
  <c r="AF134"/>
  <c r="AH134"/>
  <c r="AJ134"/>
  <c r="AL134"/>
  <c r="AN134"/>
  <c r="AP134"/>
  <c r="HB134"/>
  <c r="R135"/>
  <c r="T135"/>
  <c r="V135"/>
  <c r="X135"/>
  <c r="Z135"/>
  <c r="AB135"/>
  <c r="AD135"/>
  <c r="AF135"/>
  <c r="AH135"/>
  <c r="AJ135"/>
  <c r="AL135"/>
  <c r="AN135"/>
  <c r="AP135"/>
  <c r="HB135"/>
  <c r="R136"/>
  <c r="T136"/>
  <c r="V136"/>
  <c r="X136"/>
  <c r="Z136"/>
  <c r="AB136"/>
  <c r="AD136"/>
  <c r="AF136"/>
  <c r="AH136"/>
  <c r="AJ136"/>
  <c r="AL136"/>
  <c r="AN136"/>
  <c r="AP136"/>
  <c r="HB136"/>
  <c r="R137"/>
  <c r="T137"/>
  <c r="V137"/>
  <c r="X137"/>
  <c r="Z137"/>
  <c r="AB137"/>
  <c r="AD137"/>
  <c r="AF137"/>
  <c r="AH137"/>
  <c r="AJ137"/>
  <c r="AL137"/>
  <c r="AN137"/>
  <c r="AP137"/>
  <c r="HB137"/>
  <c r="R138"/>
  <c r="T138"/>
  <c r="V138"/>
  <c r="X138"/>
  <c r="Z138"/>
  <c r="AB138"/>
  <c r="AD138"/>
  <c r="AF138"/>
  <c r="AH138"/>
  <c r="AJ138"/>
  <c r="AL138"/>
  <c r="AN138"/>
  <c r="AP138"/>
  <c r="HB138"/>
  <c r="R139"/>
  <c r="T139"/>
  <c r="V139"/>
  <c r="X139"/>
  <c r="Z139"/>
  <c r="AB139"/>
  <c r="AD139"/>
  <c r="AF139"/>
  <c r="AH139"/>
  <c r="AJ139"/>
  <c r="AL139"/>
  <c r="AN139"/>
  <c r="AP139"/>
  <c r="HB139"/>
  <c r="R140"/>
  <c r="T140"/>
  <c r="V140"/>
  <c r="X140"/>
  <c r="Z140"/>
  <c r="AB140"/>
  <c r="AD140"/>
  <c r="AF140"/>
  <c r="AH140"/>
  <c r="AJ140"/>
  <c r="AL140"/>
  <c r="AN140"/>
  <c r="AP140"/>
  <c r="HB140"/>
  <c r="R141"/>
  <c r="T141"/>
  <c r="V141"/>
  <c r="X141"/>
  <c r="Z141"/>
  <c r="AB141"/>
  <c r="AD141"/>
  <c r="AF141"/>
  <c r="AH141"/>
  <c r="AJ141"/>
  <c r="AL141"/>
  <c r="AN141"/>
  <c r="AP141"/>
  <c r="HB141"/>
  <c r="R142"/>
  <c r="T142"/>
  <c r="V142"/>
  <c r="X142"/>
  <c r="Z142"/>
  <c r="AB142"/>
  <c r="AD142"/>
  <c r="AF142"/>
  <c r="AH142"/>
  <c r="AJ142"/>
  <c r="AL142"/>
  <c r="AN142"/>
  <c r="AP142"/>
  <c r="HB142"/>
  <c r="R143"/>
  <c r="T143"/>
  <c r="V143"/>
  <c r="X143"/>
  <c r="Z143"/>
  <c r="AB143"/>
  <c r="AD143"/>
  <c r="AF143"/>
  <c r="AH143"/>
  <c r="AJ143"/>
  <c r="AL143"/>
  <c r="AN143"/>
  <c r="AP143"/>
  <c r="HB143"/>
  <c r="R144"/>
  <c r="T144"/>
  <c r="V144"/>
  <c r="X144"/>
  <c r="Z144"/>
  <c r="AB144"/>
  <c r="AD144"/>
  <c r="AF144"/>
  <c r="AH144"/>
  <c r="AJ144"/>
  <c r="AL144"/>
  <c r="AN144"/>
  <c r="AP144"/>
  <c r="HB144"/>
  <c r="R145"/>
  <c r="T145"/>
  <c r="V145"/>
  <c r="X145"/>
  <c r="Z145"/>
  <c r="AB145"/>
  <c r="AD145"/>
  <c r="AF145"/>
  <c r="AH145"/>
  <c r="AJ145"/>
  <c r="AL145"/>
  <c r="AN145"/>
  <c r="AP145"/>
  <c r="HB145"/>
  <c r="R146"/>
  <c r="T146"/>
  <c r="V146"/>
  <c r="X146"/>
  <c r="Z146"/>
  <c r="AB146"/>
  <c r="AD146"/>
  <c r="AF146"/>
  <c r="AH146"/>
  <c r="AJ146"/>
  <c r="AL146"/>
  <c r="AN146"/>
  <c r="AP146"/>
  <c r="HB146"/>
  <c r="R147"/>
  <c r="T147"/>
  <c r="V147"/>
  <c r="X147"/>
  <c r="Z147"/>
  <c r="AB147"/>
  <c r="AD147"/>
  <c r="AF147"/>
  <c r="AH147"/>
  <c r="AJ147"/>
  <c r="AL147"/>
  <c r="AN147"/>
  <c r="AP147"/>
  <c r="HB147"/>
  <c r="R148"/>
  <c r="T148"/>
  <c r="V148"/>
  <c r="X148"/>
  <c r="Z148"/>
  <c r="AB148"/>
  <c r="AD148"/>
  <c r="AF148"/>
  <c r="AH148"/>
  <c r="AJ148"/>
  <c r="AL148"/>
  <c r="AN148"/>
  <c r="AP148"/>
  <c r="HB148"/>
  <c r="R149"/>
  <c r="T149"/>
  <c r="V149"/>
  <c r="X149"/>
  <c r="Z149"/>
  <c r="AB149"/>
  <c r="AD149"/>
  <c r="AF149"/>
  <c r="AH149"/>
  <c r="AJ149"/>
  <c r="AL149"/>
  <c r="AN149"/>
  <c r="AP149"/>
  <c r="HB149"/>
  <c r="R150"/>
  <c r="T150"/>
  <c r="V150"/>
  <c r="X150"/>
  <c r="Z150"/>
  <c r="AB150"/>
  <c r="AD150"/>
  <c r="AF150"/>
  <c r="AH150"/>
  <c r="AJ150"/>
  <c r="AL150"/>
  <c r="AN150"/>
  <c r="AP150"/>
  <c r="HB150"/>
  <c r="R151"/>
  <c r="T151"/>
  <c r="V151"/>
  <c r="X151"/>
  <c r="Z151"/>
  <c r="AB151"/>
  <c r="AD151"/>
  <c r="AF151"/>
  <c r="AH151"/>
  <c r="AJ151"/>
  <c r="AL151"/>
  <c r="AN151"/>
  <c r="AP151"/>
  <c r="HB151"/>
  <c r="R152"/>
  <c r="T152"/>
  <c r="V152"/>
  <c r="X152"/>
  <c r="Z152"/>
  <c r="AB152"/>
  <c r="AD152"/>
  <c r="AF152"/>
  <c r="AH152"/>
  <c r="AJ152"/>
  <c r="AL152"/>
  <c r="AN152"/>
  <c r="AP152"/>
  <c r="HB152"/>
  <c r="R153"/>
  <c r="T153"/>
  <c r="V153"/>
  <c r="X153"/>
  <c r="Z153"/>
  <c r="AB153"/>
  <c r="AD153"/>
  <c r="AF153"/>
  <c r="AH153"/>
  <c r="AJ153"/>
  <c r="AL153"/>
  <c r="AN153"/>
  <c r="AP153"/>
  <c r="HB153"/>
  <c r="R154"/>
  <c r="T154"/>
  <c r="V154"/>
  <c r="X154"/>
  <c r="Z154"/>
  <c r="AB154"/>
  <c r="AD154"/>
  <c r="AF154"/>
  <c r="AH154"/>
  <c r="AJ154"/>
  <c r="AL154"/>
  <c r="AN154"/>
  <c r="AP154"/>
  <c r="HB154"/>
  <c r="R155"/>
  <c r="T155"/>
  <c r="V155"/>
  <c r="X155"/>
  <c r="Z155"/>
  <c r="AB155"/>
  <c r="AD155"/>
  <c r="AF155"/>
  <c r="AH155"/>
  <c r="AJ155"/>
  <c r="AL155"/>
  <c r="AN155"/>
  <c r="AP155"/>
  <c r="HB155"/>
  <c r="R156"/>
  <c r="T156"/>
  <c r="V156"/>
  <c r="X156"/>
  <c r="Z156"/>
  <c r="AB156"/>
  <c r="AD156"/>
  <c r="AF156"/>
  <c r="AH156"/>
  <c r="AJ156"/>
  <c r="AL156"/>
  <c r="AN156"/>
  <c r="AP156"/>
  <c r="HG156"/>
  <c r="S157"/>
  <c r="W157"/>
  <c r="AA157"/>
  <c r="AE157"/>
  <c r="AI157"/>
  <c r="AM157"/>
  <c r="AQ157"/>
  <c r="Q158"/>
  <c r="U158"/>
  <c r="Y158"/>
  <c r="AC158"/>
  <c r="AG158"/>
  <c r="AK158"/>
  <c r="AO158"/>
  <c r="S159"/>
  <c r="W159"/>
  <c r="AA159"/>
  <c r="AE159"/>
  <c r="AI159"/>
  <c r="AM159"/>
  <c r="AQ159"/>
  <c r="Q160"/>
  <c r="U160"/>
  <c r="Y160"/>
  <c r="AC160"/>
  <c r="AG160"/>
  <c r="AK160"/>
  <c r="AO160"/>
  <c r="S161"/>
  <c r="W161"/>
  <c r="AA161"/>
  <c r="AE161"/>
  <c r="AI161"/>
  <c r="AM161"/>
  <c r="AQ161"/>
  <c r="Q162"/>
  <c r="U162"/>
  <c r="Y162"/>
  <c r="AC162"/>
  <c r="AG162"/>
  <c r="AK162"/>
  <c r="AO162"/>
  <c r="S163"/>
  <c r="W163"/>
  <c r="AA163"/>
  <c r="AE163"/>
  <c r="AI163"/>
  <c r="AM163"/>
  <c r="AQ163"/>
  <c r="Q164"/>
  <c r="U164"/>
  <c r="Y164"/>
  <c r="AC164"/>
  <c r="AG164"/>
  <c r="AK164"/>
  <c r="AO164"/>
  <c r="S165"/>
  <c r="W165"/>
  <c r="AA165"/>
  <c r="AE165"/>
  <c r="HG280"/>
  <c r="GW280"/>
  <c r="HB157"/>
  <c r="HB158"/>
  <c r="HB159"/>
  <c r="HB160"/>
  <c r="HB161"/>
  <c r="HB162"/>
  <c r="HB163"/>
  <c r="HB164"/>
  <c r="HB165"/>
  <c r="HB166"/>
  <c r="HB167"/>
  <c r="HB168"/>
  <c r="HB169"/>
  <c r="HB170"/>
  <c r="HB171"/>
  <c r="HB172"/>
  <c r="HB173"/>
  <c r="HB174"/>
  <c r="HB175"/>
  <c r="HB176"/>
  <c r="HB177"/>
  <c r="HB178"/>
  <c r="HB179"/>
  <c r="HB180"/>
  <c r="HB181"/>
  <c r="HB182"/>
  <c r="HB183"/>
  <c r="HB184"/>
  <c r="HB185"/>
  <c r="HB186"/>
  <c r="HB187"/>
  <c r="HB188"/>
  <c r="HB189"/>
  <c r="HB190"/>
  <c r="HB191"/>
  <c r="HB192"/>
  <c r="HB193"/>
  <c r="HB194"/>
  <c r="HB195"/>
  <c r="HB196"/>
  <c r="HB197"/>
  <c r="HB198"/>
  <c r="HB199"/>
  <c r="HB200"/>
  <c r="HB201"/>
  <c r="HB202"/>
  <c r="HB203"/>
  <c r="HB204"/>
  <c r="HB205"/>
  <c r="HB206"/>
  <c r="HB207"/>
  <c r="HB208"/>
  <c r="HB209"/>
  <c r="HB210"/>
  <c r="HB211"/>
  <c r="HB212"/>
  <c r="HB213"/>
  <c r="HB214"/>
  <c r="HB215"/>
  <c r="HB216"/>
  <c r="HB217"/>
  <c r="HB218"/>
  <c r="HB219"/>
  <c r="HB220"/>
  <c r="HB221"/>
  <c r="HB222"/>
  <c r="HB223"/>
  <c r="HB224"/>
  <c r="HB225"/>
  <c r="HB226"/>
  <c r="HB227"/>
  <c r="HB228"/>
  <c r="HB229"/>
  <c r="HB230"/>
  <c r="HB231"/>
  <c r="HB232"/>
  <c r="HB233"/>
  <c r="HB234"/>
  <c r="HB235"/>
  <c r="HB236"/>
  <c r="HB237"/>
  <c r="HB238"/>
  <c r="HB239"/>
  <c r="HB240"/>
  <c r="HB241"/>
  <c r="HB242"/>
  <c r="HB243"/>
  <c r="HB244"/>
  <c r="HB245"/>
  <c r="HB246"/>
  <c r="HB247"/>
  <c r="HB248"/>
  <c r="HB249"/>
  <c r="HB250"/>
  <c r="HB251"/>
  <c r="HB252"/>
  <c r="HB253"/>
  <c r="HB254"/>
  <c r="HB255"/>
  <c r="HB256"/>
  <c r="HB257"/>
  <c r="HB258"/>
  <c r="HB259"/>
  <c r="HB260"/>
  <c r="HB261"/>
  <c r="HB262"/>
  <c r="HB263"/>
  <c r="HB264"/>
  <c r="HB265"/>
  <c r="HB266"/>
  <c r="HB267"/>
  <c r="HB268"/>
  <c r="HB269"/>
  <c r="HB270"/>
  <c r="HB271"/>
  <c r="HB272"/>
  <c r="HB273"/>
  <c r="HB274"/>
  <c r="HB275"/>
  <c r="HB276"/>
  <c r="HB277"/>
  <c r="HB278"/>
  <c r="HB279"/>
  <c r="HB280"/>
  <c r="HB281"/>
  <c r="HB282"/>
  <c r="HB283"/>
  <c r="HB284"/>
  <c r="HB285"/>
  <c r="HB286"/>
  <c r="HB287"/>
  <c r="HB288"/>
  <c r="HB289"/>
  <c r="HB290"/>
  <c r="HB291"/>
  <c r="HB292"/>
  <c r="HB293"/>
  <c r="HB294"/>
  <c r="HB295"/>
  <c r="HB296"/>
  <c r="HB297"/>
  <c r="HB298"/>
  <c r="HB299"/>
  <c r="HB300"/>
  <c r="HB301"/>
  <c r="HB302"/>
  <c r="HB303"/>
  <c r="HB304"/>
  <c r="HB305"/>
  <c r="HB306"/>
  <c r="HB307"/>
  <c r="HB308"/>
  <c r="HB309"/>
  <c r="HB310"/>
  <c r="HB311"/>
  <c r="HG281"/>
  <c r="GW281"/>
  <c r="B281"/>
  <c r="HG282"/>
  <c r="GW282"/>
  <c r="B282"/>
  <c r="HG283"/>
  <c r="GW283"/>
  <c r="B283"/>
  <c r="HG284"/>
  <c r="GW284"/>
  <c r="B284"/>
  <c r="HG285"/>
  <c r="GW285"/>
  <c r="B285"/>
  <c r="HG286"/>
  <c r="GW286"/>
  <c r="B286"/>
  <c r="HG287"/>
  <c r="GW287"/>
  <c r="B287"/>
  <c r="HG288"/>
  <c r="GW288"/>
  <c r="B288"/>
  <c r="HG289"/>
  <c r="GW289"/>
  <c r="B289"/>
  <c r="HG290"/>
  <c r="GW290"/>
  <c r="B290"/>
  <c r="HG291"/>
  <c r="GW291"/>
  <c r="B291"/>
  <c r="HG292"/>
  <c r="GW292"/>
  <c r="B292"/>
  <c r="HG293"/>
  <c r="GW293"/>
  <c r="B293"/>
  <c r="HG294"/>
  <c r="GW294"/>
  <c r="B294"/>
  <c r="HG295"/>
  <c r="GW295"/>
  <c r="B295"/>
  <c r="HG296"/>
  <c r="GW296"/>
  <c r="B296"/>
  <c r="HG297"/>
  <c r="GW297"/>
  <c r="B297"/>
  <c r="HG298"/>
  <c r="GW298"/>
  <c r="B298"/>
  <c r="HG299"/>
  <c r="GW299"/>
  <c r="B299"/>
  <c r="HG300"/>
  <c r="GW300"/>
  <c r="B300"/>
  <c r="HG301"/>
  <c r="GW301"/>
  <c r="B301"/>
  <c r="HG302"/>
  <c r="GW302"/>
  <c r="B302"/>
  <c r="HG303"/>
  <c r="GW303"/>
  <c r="B303"/>
  <c r="HG304"/>
  <c r="GW304"/>
  <c r="B304"/>
  <c r="HG305"/>
  <c r="GW305"/>
  <c r="B305"/>
  <c r="HG306"/>
  <c r="GW306"/>
  <c r="B306"/>
  <c r="HG307"/>
  <c r="GW307"/>
  <c r="B307"/>
  <c r="HG308"/>
  <c r="GW308"/>
  <c r="B308"/>
  <c r="HG309"/>
  <c r="GW309"/>
  <c r="B309"/>
  <c r="HG310"/>
  <c r="GW310"/>
  <c r="B310"/>
  <c r="HG311"/>
  <c r="GW311"/>
  <c r="B311"/>
  <c r="HB312"/>
  <c r="HG312"/>
  <c r="GW312"/>
  <c r="B312"/>
  <c r="B313"/>
  <c r="GW313"/>
  <c r="HG313"/>
  <c r="B314"/>
  <c r="GW314"/>
  <c r="HG314"/>
  <c r="B315"/>
  <c r="GW315"/>
  <c r="HG315"/>
  <c r="B316"/>
  <c r="GW316"/>
  <c r="HG316"/>
  <c r="B317"/>
  <c r="GW317"/>
  <c r="HG317"/>
  <c r="B318"/>
  <c r="GW318"/>
  <c r="HG318"/>
  <c r="B319"/>
  <c r="GW319"/>
  <c r="HG319"/>
  <c r="B320"/>
  <c r="GW320"/>
  <c r="HG320"/>
  <c r="B321"/>
  <c r="GW321"/>
  <c r="HG321"/>
  <c r="B322"/>
  <c r="GW322"/>
  <c r="HG322"/>
  <c r="B323"/>
  <c r="GW323"/>
  <c r="HG323"/>
  <c r="B324"/>
  <c r="GW324"/>
  <c r="HG324"/>
  <c r="B325"/>
  <c r="GW325"/>
  <c r="HG325"/>
  <c r="B326"/>
  <c r="GW326"/>
  <c r="HG326"/>
  <c r="B327"/>
  <c r="GW327"/>
  <c r="HG327"/>
  <c r="B328"/>
  <c r="GW328"/>
  <c r="HG328"/>
  <c r="B329"/>
  <c r="GW329"/>
  <c r="HG329"/>
  <c r="B330"/>
  <c r="GW330"/>
  <c r="HG330"/>
  <c r="B331"/>
  <c r="GW331"/>
  <c r="HG331"/>
  <c r="B332"/>
  <c r="GW332"/>
  <c r="HG332"/>
  <c r="B333"/>
  <c r="GW333"/>
  <c r="HG333"/>
  <c r="B334"/>
  <c r="GW334"/>
  <c r="HG334"/>
  <c r="B335"/>
  <c r="GW335"/>
  <c r="HG335"/>
  <c r="B336"/>
  <c r="GW336"/>
  <c r="HG336"/>
  <c r="B337"/>
  <c r="GW337"/>
  <c r="HG337"/>
  <c r="B338"/>
  <c r="GW338"/>
  <c r="HG338"/>
  <c r="B339"/>
  <c r="GW339"/>
  <c r="HG339"/>
  <c r="B340"/>
  <c r="GW340"/>
  <c r="HG340"/>
  <c r="B341"/>
  <c r="GW341"/>
  <c r="HG341"/>
  <c r="B342"/>
  <c r="GW342"/>
  <c r="HG342"/>
  <c r="B343"/>
  <c r="GW343"/>
  <c r="HG343"/>
  <c r="B344"/>
  <c r="GW344"/>
  <c r="HG344"/>
  <c r="B345"/>
  <c r="GW345"/>
  <c r="HG345"/>
  <c r="B346"/>
  <c r="GW346"/>
  <c r="HG346"/>
  <c r="B347"/>
  <c r="GW347"/>
  <c r="HG347"/>
  <c r="B348"/>
  <c r="GW348"/>
  <c r="HG348"/>
  <c r="B349"/>
  <c r="GW349"/>
  <c r="HG349"/>
  <c r="B350"/>
  <c r="GW350"/>
  <c r="HG350"/>
  <c r="B351"/>
  <c r="GW351"/>
  <c r="HG351"/>
  <c r="B352"/>
  <c r="GW352"/>
  <c r="HG352"/>
  <c r="B353"/>
  <c r="GW353"/>
  <c r="HG353"/>
  <c r="B354"/>
  <c r="GW354"/>
  <c r="HG354"/>
  <c r="B355"/>
  <c r="GW355"/>
  <c r="HG355"/>
  <c r="B356"/>
  <c r="GW356"/>
  <c r="HG356"/>
  <c r="B357"/>
  <c r="GW357"/>
  <c r="HG357"/>
  <c r="B358"/>
  <c r="GW358"/>
  <c r="HG358"/>
  <c r="B359"/>
  <c r="GW359"/>
  <c r="HG359"/>
  <c r="B360"/>
  <c r="GW360"/>
  <c r="HG360"/>
  <c r="B361"/>
  <c r="GW361"/>
  <c r="HG361"/>
  <c r="B362"/>
  <c r="GW362"/>
  <c r="HG362"/>
  <c r="B363"/>
  <c r="GW363"/>
  <c r="HG363"/>
  <c r="B364"/>
  <c r="GW364"/>
  <c r="HG364"/>
  <c r="B365"/>
  <c r="GW365"/>
  <c r="HG365"/>
  <c r="B366"/>
  <c r="GW366"/>
  <c r="HG366"/>
  <c r="B367"/>
  <c r="GW367"/>
  <c r="HG367"/>
  <c r="B368"/>
  <c r="GW368"/>
  <c r="HG368"/>
  <c r="B369"/>
  <c r="GW369"/>
  <c r="HG369"/>
  <c r="B370"/>
  <c r="GW370"/>
  <c r="HG370"/>
  <c r="B371"/>
  <c r="GW371"/>
  <c r="HG371"/>
  <c r="B372"/>
  <c r="GW372"/>
  <c r="HG372"/>
  <c r="B373"/>
  <c r="GW373"/>
  <c r="HG373"/>
  <c r="B374"/>
  <c r="GW374"/>
  <c r="HG374"/>
  <c r="B375"/>
  <c r="GW375"/>
  <c r="HG375"/>
  <c r="B376"/>
  <c r="GW376"/>
  <c r="HG376"/>
  <c r="B377"/>
  <c r="GW377"/>
  <c r="HG377"/>
  <c r="B378"/>
  <c r="GW378"/>
  <c r="HG378"/>
  <c r="B379"/>
  <c r="GW379"/>
  <c r="HG379"/>
  <c r="B380"/>
  <c r="GW380"/>
  <c r="HG380"/>
  <c r="B381"/>
  <c r="GW381"/>
  <c r="HG381"/>
  <c r="B382"/>
  <c r="GW382"/>
  <c r="HG382"/>
  <c r="B383"/>
  <c r="GW383"/>
  <c r="HG383"/>
  <c r="B384"/>
  <c r="GW384"/>
  <c r="HG384"/>
  <c r="B385"/>
  <c r="GW385"/>
  <c r="HG385"/>
  <c r="B386"/>
  <c r="GW386"/>
  <c r="HG386"/>
  <c r="B387"/>
  <c r="GW387"/>
  <c r="HG387"/>
  <c r="B388"/>
  <c r="GW388"/>
  <c r="HG388"/>
  <c r="B389"/>
  <c r="GW389"/>
  <c r="HG389"/>
  <c r="B390"/>
  <c r="GW390"/>
  <c r="HG390"/>
  <c r="B391"/>
  <c r="GW391"/>
  <c r="HG391"/>
  <c r="B392"/>
  <c r="GW392"/>
  <c r="HG392"/>
  <c r="B393"/>
  <c r="GW393"/>
  <c r="HG393"/>
  <c r="B394"/>
  <c r="GW394"/>
  <c r="HG394"/>
  <c r="B395"/>
  <c r="GW395"/>
  <c r="HG395"/>
  <c r="B396"/>
  <c r="GW396"/>
  <c r="HG396"/>
  <c r="B397"/>
  <c r="GW397"/>
  <c r="HG397"/>
  <c r="B398"/>
  <c r="GW398"/>
  <c r="HG398"/>
  <c r="B399"/>
  <c r="GW399"/>
  <c r="HG399"/>
  <c r="B400"/>
  <c r="GW400"/>
  <c r="HG400"/>
  <c r="B401"/>
  <c r="GW401"/>
  <c r="HB401"/>
  <c r="HB313"/>
  <c r="HB314"/>
  <c r="HB315"/>
  <c r="HB316"/>
  <c r="HB317"/>
  <c r="HB318"/>
  <c r="HB319"/>
  <c r="HB320"/>
  <c r="HB321"/>
  <c r="HB322"/>
  <c r="HB323"/>
  <c r="HB324"/>
  <c r="HB325"/>
  <c r="HB326"/>
  <c r="HB327"/>
  <c r="HB328"/>
  <c r="HB329"/>
  <c r="HB330"/>
  <c r="HB331"/>
  <c r="HB332"/>
  <c r="HB333"/>
  <c r="HB334"/>
  <c r="HB335"/>
  <c r="HB336"/>
  <c r="HB337"/>
  <c r="HB338"/>
  <c r="HB339"/>
  <c r="HB340"/>
  <c r="HB341"/>
  <c r="HB342"/>
  <c r="HB343"/>
  <c r="HB344"/>
  <c r="HB345"/>
  <c r="HB346"/>
  <c r="HB347"/>
  <c r="HB348"/>
  <c r="HB349"/>
  <c r="HB350"/>
  <c r="HB351"/>
  <c r="HB352"/>
  <c r="HB353"/>
  <c r="HB354"/>
  <c r="HB355"/>
  <c r="HB356"/>
  <c r="HB357"/>
  <c r="HB358"/>
  <c r="HB359"/>
  <c r="HB360"/>
  <c r="HB361"/>
  <c r="HB362"/>
  <c r="HB363"/>
  <c r="HB364"/>
  <c r="HB365"/>
  <c r="HB366"/>
  <c r="HB367"/>
  <c r="HB368"/>
  <c r="HB369"/>
  <c r="HB370"/>
  <c r="HB371"/>
  <c r="HB372"/>
  <c r="HB373"/>
  <c r="HB374"/>
  <c r="HB375"/>
  <c r="HB376"/>
  <c r="HB377"/>
  <c r="HB378"/>
  <c r="HB379"/>
  <c r="HB380"/>
  <c r="HB381"/>
  <c r="HB382"/>
  <c r="HB383"/>
  <c r="HB384"/>
  <c r="HB385"/>
  <c r="HB386"/>
  <c r="HB387"/>
  <c r="HB388"/>
  <c r="HB389"/>
  <c r="HB390"/>
  <c r="HB391"/>
  <c r="HB392"/>
  <c r="HB393"/>
  <c r="HB394"/>
  <c r="HB395"/>
  <c r="HB396"/>
  <c r="HB397"/>
  <c r="HB398"/>
  <c r="HB399"/>
  <c r="HB400"/>
  <c r="HG401"/>
  <c r="HB470"/>
  <c r="HB402"/>
  <c r="HB403"/>
  <c r="HB404"/>
  <c r="HB405"/>
  <c r="HB406"/>
  <c r="HB407"/>
  <c r="HB408"/>
  <c r="HB409"/>
  <c r="HB410"/>
  <c r="HB411"/>
  <c r="HB412"/>
  <c r="HB413"/>
  <c r="HB414"/>
  <c r="HB415"/>
  <c r="HB416"/>
  <c r="HB417"/>
  <c r="HB418"/>
  <c r="HB419"/>
  <c r="HB420"/>
  <c r="HB421"/>
  <c r="HB422"/>
  <c r="HB423"/>
  <c r="HB424"/>
  <c r="HB425"/>
  <c r="HB426"/>
  <c r="HB427"/>
  <c r="HB428"/>
  <c r="HB429"/>
  <c r="HB430"/>
  <c r="HB431"/>
  <c r="HB432"/>
  <c r="HB433"/>
  <c r="HB434"/>
  <c r="HB435"/>
  <c r="HB436"/>
  <c r="HB437"/>
  <c r="HB438"/>
  <c r="HB439"/>
  <c r="HB440"/>
  <c r="HB441"/>
  <c r="HB442"/>
  <c r="HB443"/>
  <c r="HB444"/>
  <c r="HB445"/>
  <c r="HB446"/>
  <c r="HB447"/>
  <c r="HB448"/>
  <c r="HB449"/>
  <c r="HB450"/>
  <c r="HB451"/>
  <c r="HB452"/>
  <c r="HB453"/>
  <c r="HB454"/>
  <c r="HB455"/>
  <c r="HB456"/>
  <c r="HB457"/>
  <c r="HB458"/>
  <c r="HB459"/>
  <c r="HB460"/>
  <c r="HB461"/>
  <c r="HB462"/>
  <c r="HB463"/>
  <c r="HB464"/>
  <c r="HB465"/>
  <c r="HB466"/>
  <c r="HB467"/>
  <c r="HB468"/>
  <c r="HB469"/>
  <c r="HG470"/>
  <c r="HB529"/>
  <c r="HB471"/>
  <c r="HB472"/>
  <c r="HB473"/>
  <c r="HB474"/>
  <c r="HB475"/>
  <c r="HB476"/>
  <c r="HB477"/>
  <c r="HB478"/>
  <c r="HB479"/>
  <c r="HB480"/>
  <c r="HB481"/>
  <c r="HB482"/>
  <c r="HB483"/>
  <c r="HB484"/>
  <c r="HB485"/>
  <c r="HB486"/>
  <c r="HB487"/>
  <c r="HB488"/>
  <c r="HB489"/>
  <c r="HB490"/>
  <c r="HB491"/>
  <c r="HB492"/>
  <c r="HB493"/>
  <c r="HB494"/>
  <c r="HB495"/>
  <c r="HB496"/>
  <c r="HB497"/>
  <c r="HB498"/>
  <c r="HB499"/>
  <c r="HB500"/>
  <c r="HB501"/>
  <c r="HB502"/>
  <c r="HB503"/>
  <c r="HB504"/>
  <c r="HB505"/>
  <c r="HB506"/>
  <c r="HB507"/>
  <c r="HB508"/>
  <c r="HB509"/>
  <c r="HB510"/>
  <c r="HB511"/>
  <c r="HB512"/>
  <c r="HB513"/>
  <c r="HB514"/>
  <c r="HB515"/>
  <c r="HB516"/>
  <c r="HB517"/>
  <c r="HB518"/>
  <c r="HB519"/>
  <c r="HB520"/>
  <c r="HB521"/>
  <c r="HB522"/>
  <c r="HB523"/>
  <c r="HB524"/>
  <c r="HB525"/>
  <c r="HB526"/>
  <c r="HB527"/>
  <c r="HB528"/>
  <c r="HG529"/>
  <c r="HG564"/>
  <c r="GW564"/>
  <c r="HB530"/>
  <c r="HB531"/>
  <c r="HB532"/>
  <c r="HB533"/>
  <c r="HB534"/>
  <c r="HB535"/>
  <c r="HB536"/>
  <c r="HB537"/>
  <c r="HB538"/>
  <c r="HB539"/>
  <c r="HB540"/>
  <c r="HB541"/>
  <c r="HB542"/>
  <c r="HB543"/>
  <c r="HB544"/>
  <c r="HB545"/>
  <c r="HB546"/>
  <c r="HB547"/>
  <c r="HB548"/>
  <c r="HB549"/>
  <c r="HB550"/>
  <c r="HB551"/>
  <c r="HB552"/>
  <c r="HB553"/>
  <c r="HB554"/>
  <c r="HB555"/>
  <c r="HB556"/>
  <c r="HB557"/>
  <c r="HB558"/>
  <c r="HB559"/>
  <c r="HB560"/>
  <c r="HB561"/>
  <c r="HB562"/>
  <c r="HB563"/>
  <c r="HB564"/>
  <c r="HB565"/>
  <c r="HB566"/>
  <c r="HB567"/>
  <c r="HB568"/>
  <c r="HB569"/>
  <c r="HB570"/>
  <c r="HB571"/>
  <c r="HB572"/>
  <c r="HB573"/>
  <c r="HG565"/>
  <c r="GW565"/>
  <c r="B565"/>
  <c r="HG566"/>
  <c r="GW566"/>
  <c r="B566"/>
  <c r="HG567"/>
  <c r="GW567"/>
  <c r="B567"/>
  <c r="HG568"/>
  <c r="GW568"/>
  <c r="B568"/>
  <c r="HG569"/>
  <c r="GW569"/>
  <c r="B569"/>
  <c r="HG570"/>
  <c r="GW570"/>
  <c r="B570"/>
  <c r="HG571"/>
  <c r="GW571"/>
  <c r="B571"/>
  <c r="HG572"/>
  <c r="GW572"/>
  <c r="B572"/>
  <c r="HG573"/>
  <c r="GW573"/>
  <c r="B573"/>
  <c r="HB574"/>
  <c r="HG574"/>
  <c r="GW574"/>
  <c r="B574"/>
  <c r="B575"/>
  <c r="GW575"/>
  <c r="HG575"/>
  <c r="B576"/>
  <c r="GW576"/>
  <c r="HG576"/>
  <c r="B577"/>
  <c r="GW577"/>
  <c r="HG577"/>
  <c r="B578"/>
  <c r="GW578"/>
  <c r="HG578"/>
  <c r="B579"/>
  <c r="GW579"/>
  <c r="HG579"/>
  <c r="B580"/>
  <c r="GW580"/>
  <c r="HG580"/>
  <c r="B581"/>
  <c r="GW581"/>
  <c r="HG581"/>
  <c r="B582"/>
  <c r="GW582"/>
  <c r="HG582"/>
  <c r="B583"/>
  <c r="GW583"/>
  <c r="HG583"/>
  <c r="B584"/>
  <c r="GW584"/>
  <c r="HG584"/>
  <c r="B585"/>
  <c r="GW585"/>
  <c r="HG585"/>
  <c r="B586"/>
  <c r="GW586"/>
  <c r="HG586"/>
  <c r="B587"/>
  <c r="GW587"/>
  <c r="HG587"/>
  <c r="B588"/>
  <c r="GW588"/>
  <c r="HG588"/>
  <c r="B589"/>
  <c r="GW589"/>
  <c r="HG589"/>
  <c r="B590"/>
  <c r="GW590"/>
  <c r="HG590"/>
  <c r="B591"/>
  <c r="GW591"/>
  <c r="HG591"/>
  <c r="B592"/>
  <c r="HB592"/>
  <c r="HB593"/>
  <c r="HB594"/>
  <c r="HB595"/>
  <c r="HB596"/>
  <c r="HB597"/>
  <c r="HG592"/>
  <c r="GW592"/>
  <c r="HG593"/>
  <c r="GW593"/>
  <c r="B593"/>
  <c r="HG594"/>
  <c r="GW594"/>
  <c r="B594"/>
  <c r="HG595"/>
  <c r="GW595"/>
  <c r="B595"/>
  <c r="HG596"/>
  <c r="GW596"/>
  <c r="B596"/>
  <c r="HG597"/>
  <c r="GW597"/>
  <c r="B597"/>
  <c r="HG598"/>
  <c r="GW598"/>
  <c r="B598"/>
  <c r="HB598"/>
  <c r="HB575"/>
  <c r="HB576"/>
  <c r="HB577"/>
  <c r="HB578"/>
  <c r="HB579"/>
  <c r="HB580"/>
  <c r="HB581"/>
  <c r="HB582"/>
  <c r="HB583"/>
  <c r="HB584"/>
  <c r="HB585"/>
  <c r="HB586"/>
  <c r="HB587"/>
  <c r="HB588"/>
  <c r="HB589"/>
  <c r="HB590"/>
  <c r="HB591"/>
  <c r="HB606"/>
  <c r="HB599"/>
  <c r="HB600"/>
  <c r="HB601"/>
  <c r="HB602"/>
  <c r="HB603"/>
  <c r="HB604"/>
  <c r="HB605"/>
  <c r="GW606"/>
  <c r="B599"/>
  <c r="GW599"/>
  <c r="HG599"/>
  <c r="B600"/>
  <c r="GW600"/>
  <c r="HG600"/>
  <c r="B601"/>
  <c r="GW601"/>
  <c r="HG601"/>
  <c r="B602"/>
  <c r="GW602"/>
  <c r="HG602"/>
  <c r="B603"/>
  <c r="GW603"/>
  <c r="HG603"/>
  <c r="B604"/>
  <c r="GW604"/>
  <c r="HG604"/>
  <c r="B605"/>
  <c r="GW605"/>
  <c r="HG605"/>
  <c r="B606"/>
  <c r="HG606"/>
  <c r="HG620"/>
  <c r="GW620"/>
  <c r="HB607"/>
  <c r="HB608"/>
  <c r="HB609"/>
  <c r="HB610"/>
  <c r="HB611"/>
  <c r="HB612"/>
  <c r="HB613"/>
  <c r="HB614"/>
  <c r="HB615"/>
  <c r="HB616"/>
  <c r="HB617"/>
  <c r="HB618"/>
  <c r="HB619"/>
  <c r="HB620"/>
  <c r="HB621"/>
  <c r="HB622"/>
  <c r="HB623"/>
  <c r="HG621"/>
  <c r="GW621"/>
  <c r="B621"/>
  <c r="HG622"/>
  <c r="GW622"/>
  <c r="B622"/>
  <c r="HG623"/>
  <c r="GW623"/>
  <c r="B623"/>
  <c r="HB624"/>
  <c r="HG624"/>
  <c r="GW624"/>
  <c r="B624"/>
  <c r="B625"/>
  <c r="GW625"/>
  <c r="HG625"/>
  <c r="B626"/>
  <c r="GW626"/>
  <c r="HG626"/>
  <c r="B627"/>
  <c r="GW627"/>
  <c r="HG627"/>
  <c r="B628"/>
  <c r="GW628"/>
  <c r="HG628"/>
  <c r="B629"/>
  <c r="GW629"/>
  <c r="HG629"/>
  <c r="B630"/>
  <c r="HB630"/>
  <c r="HB631"/>
  <c r="HB632"/>
  <c r="HB633"/>
  <c r="HG630"/>
  <c r="GW630"/>
  <c r="HG631"/>
  <c r="GW631"/>
  <c r="B631"/>
  <c r="HG632"/>
  <c r="GW632"/>
  <c r="B632"/>
  <c r="HG633"/>
  <c r="GW633"/>
  <c r="B633"/>
  <c r="HB634"/>
  <c r="HG634"/>
  <c r="GW634"/>
  <c r="B634"/>
  <c r="HB625"/>
  <c r="HB626"/>
  <c r="HB627"/>
  <c r="HB628"/>
  <c r="HB629"/>
  <c r="B635"/>
  <c r="GW635"/>
  <c r="HG635"/>
  <c r="B636"/>
  <c r="GW636"/>
  <c r="HG636"/>
  <c r="B637"/>
  <c r="HG637"/>
  <c r="HB637"/>
  <c r="HB635"/>
  <c r="HB636"/>
  <c r="GW637"/>
  <c r="GW638"/>
  <c r="HG638"/>
  <c r="GW639"/>
  <c r="HG639"/>
  <c r="GW640"/>
  <c r="HG640"/>
  <c r="HB641"/>
  <c r="HG641"/>
  <c r="GW641"/>
  <c r="HB642"/>
  <c r="HG642"/>
  <c r="GW642"/>
  <c r="B642"/>
  <c r="HB638"/>
  <c r="HB639"/>
  <c r="HB640"/>
  <c r="B643"/>
  <c r="GW643"/>
  <c r="HG643"/>
  <c r="B644"/>
  <c r="GW644"/>
  <c r="HG644"/>
  <c r="HB643"/>
  <c r="HB644"/>
  <c r="B6"/>
  <c r="E6"/>
  <c r="E5"/>
  <c r="LO5"/>
  <c r="KM5"/>
  <c r="KL5"/>
  <c r="KK5"/>
  <c r="KJ5"/>
  <c r="KI5"/>
  <c r="KH5"/>
  <c r="KG5"/>
  <c r="KF5"/>
  <c r="KE5"/>
  <c r="JB5"/>
  <c r="JA5"/>
  <c r="IZ5"/>
  <c r="IY5"/>
  <c r="IX5"/>
  <c r="IW5"/>
  <c r="IV5"/>
  <c r="IU5"/>
  <c r="IT5"/>
  <c r="FC5"/>
  <c r="EA5"/>
  <c r="DZ5"/>
  <c r="DY5"/>
  <c r="DX5"/>
  <c r="DW5"/>
  <c r="DV5"/>
  <c r="DU5"/>
  <c r="DT5"/>
  <c r="DS5"/>
  <c r="AV9" l="1"/>
  <c r="AT10"/>
  <c r="AU10" s="1"/>
  <c r="B5"/>
  <c r="AT11" l="1"/>
  <c r="AU11" s="1"/>
  <c r="AV10"/>
  <c r="D5"/>
  <c r="C5"/>
  <c r="MA332"/>
  <c r="LZ332"/>
  <c r="LY332"/>
  <c r="LX332"/>
  <c r="LW332"/>
  <c r="LV332"/>
  <c r="MA331"/>
  <c r="LZ331"/>
  <c r="LY331"/>
  <c r="LX331"/>
  <c r="LW331"/>
  <c r="LV331"/>
  <c r="MA330"/>
  <c r="LZ330"/>
  <c r="LY330"/>
  <c r="LX330"/>
  <c r="LW330"/>
  <c r="LV330"/>
  <c r="MA329"/>
  <c r="LZ329"/>
  <c r="LY329"/>
  <c r="LX329"/>
  <c r="LW329"/>
  <c r="LV329"/>
  <c r="MA328"/>
  <c r="LZ328"/>
  <c r="LY328"/>
  <c r="LX328"/>
  <c r="LW328"/>
  <c r="LV328"/>
  <c r="MA327"/>
  <c r="LZ327"/>
  <c r="LY327"/>
  <c r="LX327"/>
  <c r="LW327"/>
  <c r="LV327"/>
  <c r="MA326"/>
  <c r="LZ326"/>
  <c r="LY326"/>
  <c r="LX326"/>
  <c r="LW326"/>
  <c r="LV326"/>
  <c r="MA325"/>
  <c r="LZ325"/>
  <c r="LY325"/>
  <c r="LX325"/>
  <c r="LW325"/>
  <c r="LV325"/>
  <c r="MA324"/>
  <c r="LZ324"/>
  <c r="LY324"/>
  <c r="LX324"/>
  <c r="LW324"/>
  <c r="LV324"/>
  <c r="MA323"/>
  <c r="LZ323"/>
  <c r="LY323"/>
  <c r="LX323"/>
  <c r="LW323"/>
  <c r="LV323"/>
  <c r="LZ322"/>
  <c r="LY322"/>
  <c r="LW322"/>
  <c r="LV322"/>
  <c r="LU325"/>
  <c r="LT325"/>
  <c r="LS325"/>
  <c r="LR325"/>
  <c r="LQ325"/>
  <c r="LU324"/>
  <c r="LT324"/>
  <c r="LS324"/>
  <c r="LR324"/>
  <c r="LQ324"/>
  <c r="LU323"/>
  <c r="LT323"/>
  <c r="LS323"/>
  <c r="LR323"/>
  <c r="LQ323"/>
  <c r="AT12" l="1"/>
  <c r="AU12" s="1"/>
  <c r="AV11"/>
  <c r="LZ318"/>
  <c r="LW318"/>
  <c r="LZ320"/>
  <c r="LW320"/>
  <c r="LX43"/>
  <c r="LZ319"/>
  <c r="LW319"/>
  <c r="LZ321"/>
  <c r="LW321"/>
  <c r="LU320"/>
  <c r="LR320"/>
  <c r="LU322"/>
  <c r="LR322"/>
  <c r="LS322"/>
  <c r="LU318"/>
  <c r="LR318"/>
  <c r="LQ319"/>
  <c r="LT319"/>
  <c r="LQ321"/>
  <c r="LT321"/>
  <c r="LS318"/>
  <c r="LS320"/>
  <c r="LU319"/>
  <c r="LR319"/>
  <c r="LU321"/>
  <c r="LR321"/>
  <c r="LS321"/>
  <c r="LQ318"/>
  <c r="LT318"/>
  <c r="LQ320"/>
  <c r="LT320"/>
  <c r="LQ322"/>
  <c r="LT322"/>
  <c r="LS319"/>
  <c r="AT13" l="1"/>
  <c r="AU13" s="1"/>
  <c r="AV12"/>
  <c r="LY318"/>
  <c r="LV318"/>
  <c r="LV319"/>
  <c r="LY319"/>
  <c r="LV321"/>
  <c r="LY321"/>
  <c r="LV320"/>
  <c r="LY320"/>
  <c r="AV13" l="1"/>
  <c r="AT14"/>
  <c r="AU14" s="1"/>
  <c r="AR5"/>
  <c r="P5"/>
  <c r="O5"/>
  <c r="N5"/>
  <c r="M5"/>
  <c r="L5"/>
  <c r="K5"/>
  <c r="J5"/>
  <c r="I5"/>
  <c r="H5"/>
  <c r="H754" l="1"/>
  <c r="H758"/>
  <c r="H764"/>
  <c r="H768"/>
  <c r="H774"/>
  <c r="H778"/>
  <c r="H784"/>
  <c r="H790"/>
  <c r="H794"/>
  <c r="H796"/>
  <c r="H798"/>
  <c r="H800"/>
  <c r="H802"/>
  <c r="H844"/>
  <c r="H741"/>
  <c r="H745"/>
  <c r="H749"/>
  <c r="H753"/>
  <c r="H757"/>
  <c r="H761"/>
  <c r="H765"/>
  <c r="H769"/>
  <c r="H773"/>
  <c r="H777"/>
  <c r="H781"/>
  <c r="H785"/>
  <c r="H789"/>
  <c r="H793"/>
  <c r="H795"/>
  <c r="H797"/>
  <c r="H799"/>
  <c r="H801"/>
  <c r="H803"/>
  <c r="H805"/>
  <c r="H807"/>
  <c r="H809"/>
  <c r="H811"/>
  <c r="H813"/>
  <c r="H815"/>
  <c r="H817"/>
  <c r="H819"/>
  <c r="H821"/>
  <c r="H823"/>
  <c r="H825"/>
  <c r="H827"/>
  <c r="H829"/>
  <c r="H831"/>
  <c r="H833"/>
  <c r="H835"/>
  <c r="H837"/>
  <c r="H839"/>
  <c r="H841"/>
  <c r="H843"/>
  <c r="H845"/>
  <c r="H847"/>
  <c r="H849"/>
  <c r="H851"/>
  <c r="H853"/>
  <c r="H855"/>
  <c r="H857"/>
  <c r="H859"/>
  <c r="H861"/>
  <c r="H863"/>
  <c r="H865"/>
  <c r="H867"/>
  <c r="H869"/>
  <c r="H871"/>
  <c r="H756"/>
  <c r="H762"/>
  <c r="H766"/>
  <c r="H772"/>
  <c r="H776"/>
  <c r="H782"/>
  <c r="H786"/>
  <c r="H792"/>
  <c r="H739"/>
  <c r="H743"/>
  <c r="H747"/>
  <c r="H751"/>
  <c r="H755"/>
  <c r="H759"/>
  <c r="H763"/>
  <c r="H767"/>
  <c r="H771"/>
  <c r="H775"/>
  <c r="H779"/>
  <c r="H783"/>
  <c r="H787"/>
  <c r="H791"/>
  <c r="H873"/>
  <c r="H875"/>
  <c r="H877"/>
  <c r="H879"/>
  <c r="H881"/>
  <c r="H883"/>
  <c r="H885"/>
  <c r="H887"/>
  <c r="H889"/>
  <c r="H891"/>
  <c r="H893"/>
  <c r="H895"/>
  <c r="H897"/>
  <c r="H899"/>
  <c r="H901"/>
  <c r="H903"/>
  <c r="H905"/>
  <c r="H907"/>
  <c r="H909"/>
  <c r="H911"/>
  <c r="H913"/>
  <c r="H915"/>
  <c r="H917"/>
  <c r="H921"/>
  <c r="H925"/>
  <c r="H929"/>
  <c r="H933"/>
  <c r="H937"/>
  <c r="H941"/>
  <c r="H945"/>
  <c r="H949"/>
  <c r="H953"/>
  <c r="H961"/>
  <c r="H965"/>
  <c r="H969"/>
  <c r="H973"/>
  <c r="H977"/>
  <c r="H981"/>
  <c r="H983"/>
  <c r="H989"/>
  <c r="H993"/>
  <c r="H997"/>
  <c r="H1001"/>
  <c r="H1003"/>
  <c r="H1005"/>
  <c r="H645"/>
  <c r="H647"/>
  <c r="H919"/>
  <c r="H923"/>
  <c r="H927"/>
  <c r="H931"/>
  <c r="H935"/>
  <c r="H939"/>
  <c r="H943"/>
  <c r="H947"/>
  <c r="H951"/>
  <c r="H955"/>
  <c r="H957"/>
  <c r="H959"/>
  <c r="H963"/>
  <c r="H967"/>
  <c r="H971"/>
  <c r="H975"/>
  <c r="H979"/>
  <c r="H985"/>
  <c r="H987"/>
  <c r="H991"/>
  <c r="H995"/>
  <c r="H999"/>
  <c r="H644"/>
  <c r="H649"/>
  <c r="H651"/>
  <c r="H653"/>
  <c r="H655"/>
  <c r="H657"/>
  <c r="H659"/>
  <c r="H661"/>
  <c r="H663"/>
  <c r="H665"/>
  <c r="H667"/>
  <c r="H669"/>
  <c r="H671"/>
  <c r="H673"/>
  <c r="H675"/>
  <c r="H677"/>
  <c r="H679"/>
  <c r="H681"/>
  <c r="H683"/>
  <c r="H685"/>
  <c r="H687"/>
  <c r="H689"/>
  <c r="H691"/>
  <c r="H693"/>
  <c r="H695"/>
  <c r="H697"/>
  <c r="H699"/>
  <c r="H701"/>
  <c r="H703"/>
  <c r="H705"/>
  <c r="H707"/>
  <c r="H742"/>
  <c r="H746"/>
  <c r="H770"/>
  <c r="H788"/>
  <c r="H804"/>
  <c r="H806"/>
  <c r="H808"/>
  <c r="H810"/>
  <c r="H812"/>
  <c r="H814"/>
  <c r="H816"/>
  <c r="H818"/>
  <c r="H822"/>
  <c r="H826"/>
  <c r="H828"/>
  <c r="H830"/>
  <c r="H832"/>
  <c r="H834"/>
  <c r="H836"/>
  <c r="H838"/>
  <c r="H840"/>
  <c r="H842"/>
  <c r="H846"/>
  <c r="H848"/>
  <c r="H850"/>
  <c r="H852"/>
  <c r="H854"/>
  <c r="H856"/>
  <c r="H858"/>
  <c r="H860"/>
  <c r="H862"/>
  <c r="H864"/>
  <c r="H866"/>
  <c r="H868"/>
  <c r="H870"/>
  <c r="H872"/>
  <c r="H874"/>
  <c r="H876"/>
  <c r="H878"/>
  <c r="H880"/>
  <c r="H882"/>
  <c r="H886"/>
  <c r="H890"/>
  <c r="H894"/>
  <c r="H896"/>
  <c r="H898"/>
  <c r="H900"/>
  <c r="H902"/>
  <c r="H904"/>
  <c r="H906"/>
  <c r="H908"/>
  <c r="H910"/>
  <c r="H912"/>
  <c r="H914"/>
  <c r="H918"/>
  <c r="H920"/>
  <c r="H922"/>
  <c r="H926"/>
  <c r="H930"/>
  <c r="H934"/>
  <c r="H938"/>
  <c r="H958"/>
  <c r="H962"/>
  <c r="H966"/>
  <c r="H986"/>
  <c r="H994"/>
  <c r="H998"/>
  <c r="H1002"/>
  <c r="H646"/>
  <c r="H650"/>
  <c r="H654"/>
  <c r="H658"/>
  <c r="H662"/>
  <c r="H666"/>
  <c r="H670"/>
  <c r="H674"/>
  <c r="H678"/>
  <c r="H682"/>
  <c r="H686"/>
  <c r="H690"/>
  <c r="H694"/>
  <c r="H698"/>
  <c r="H702"/>
  <c r="H706"/>
  <c r="H710"/>
  <c r="H714"/>
  <c r="H718"/>
  <c r="H722"/>
  <c r="H726"/>
  <c r="H730"/>
  <c r="H734"/>
  <c r="H738"/>
  <c r="H744"/>
  <c r="H752"/>
  <c r="H643"/>
  <c r="H641"/>
  <c r="H639"/>
  <c r="H637"/>
  <c r="H635"/>
  <c r="H629"/>
  <c r="H627"/>
  <c r="H625"/>
  <c r="H619"/>
  <c r="H709"/>
  <c r="H711"/>
  <c r="H713"/>
  <c r="H715"/>
  <c r="H717"/>
  <c r="H719"/>
  <c r="H721"/>
  <c r="H723"/>
  <c r="H725"/>
  <c r="H727"/>
  <c r="H729"/>
  <c r="H731"/>
  <c r="H733"/>
  <c r="H735"/>
  <c r="H737"/>
  <c r="H750"/>
  <c r="H760"/>
  <c r="H780"/>
  <c r="H820"/>
  <c r="H824"/>
  <c r="H884"/>
  <c r="H888"/>
  <c r="H892"/>
  <c r="H916"/>
  <c r="H924"/>
  <c r="H928"/>
  <c r="H932"/>
  <c r="H936"/>
  <c r="H940"/>
  <c r="H942"/>
  <c r="H944"/>
  <c r="H946"/>
  <c r="H948"/>
  <c r="H950"/>
  <c r="H952"/>
  <c r="H954"/>
  <c r="H956"/>
  <c r="H960"/>
  <c r="H964"/>
  <c r="H968"/>
  <c r="H970"/>
  <c r="H972"/>
  <c r="H974"/>
  <c r="H976"/>
  <c r="H978"/>
  <c r="H980"/>
  <c r="H982"/>
  <c r="H984"/>
  <c r="H988"/>
  <c r="H990"/>
  <c r="H992"/>
  <c r="H996"/>
  <c r="H1000"/>
  <c r="H1004"/>
  <c r="H1006"/>
  <c r="H648"/>
  <c r="H652"/>
  <c r="H656"/>
  <c r="H660"/>
  <c r="H664"/>
  <c r="H668"/>
  <c r="H672"/>
  <c r="H676"/>
  <c r="H680"/>
  <c r="H684"/>
  <c r="H688"/>
  <c r="H692"/>
  <c r="H696"/>
  <c r="H700"/>
  <c r="H704"/>
  <c r="H708"/>
  <c r="H712"/>
  <c r="H716"/>
  <c r="H720"/>
  <c r="H724"/>
  <c r="H728"/>
  <c r="H732"/>
  <c r="H736"/>
  <c r="H740"/>
  <c r="H748"/>
  <c r="H642"/>
  <c r="H640"/>
  <c r="H638"/>
  <c r="H636"/>
  <c r="H634"/>
  <c r="H630"/>
  <c r="H628"/>
  <c r="H626"/>
  <c r="H633"/>
  <c r="H632"/>
  <c r="H631"/>
  <c r="H624"/>
  <c r="H623"/>
  <c r="H622"/>
  <c r="H621"/>
  <c r="H617"/>
  <c r="H615"/>
  <c r="H613"/>
  <c r="H611"/>
  <c r="H609"/>
  <c r="H607"/>
  <c r="H606"/>
  <c r="H604"/>
  <c r="H602"/>
  <c r="H600"/>
  <c r="H598"/>
  <c r="H592"/>
  <c r="H590"/>
  <c r="H588"/>
  <c r="H586"/>
  <c r="H584"/>
  <c r="H582"/>
  <c r="H580"/>
  <c r="H578"/>
  <c r="H576"/>
  <c r="H597"/>
  <c r="H596"/>
  <c r="H595"/>
  <c r="H594"/>
  <c r="H593"/>
  <c r="H563"/>
  <c r="H561"/>
  <c r="H559"/>
  <c r="H557"/>
  <c r="H555"/>
  <c r="H553"/>
  <c r="H551"/>
  <c r="H549"/>
  <c r="H547"/>
  <c r="H545"/>
  <c r="H543"/>
  <c r="H541"/>
  <c r="H539"/>
  <c r="H537"/>
  <c r="H535"/>
  <c r="H533"/>
  <c r="H531"/>
  <c r="H529"/>
  <c r="H527"/>
  <c r="H525"/>
  <c r="H523"/>
  <c r="H521"/>
  <c r="H519"/>
  <c r="H517"/>
  <c r="H515"/>
  <c r="H513"/>
  <c r="H511"/>
  <c r="H509"/>
  <c r="H507"/>
  <c r="H505"/>
  <c r="H503"/>
  <c r="H501"/>
  <c r="H499"/>
  <c r="H497"/>
  <c r="H495"/>
  <c r="H493"/>
  <c r="H491"/>
  <c r="H489"/>
  <c r="H487"/>
  <c r="H485"/>
  <c r="H483"/>
  <c r="H481"/>
  <c r="H479"/>
  <c r="H477"/>
  <c r="H475"/>
  <c r="H473"/>
  <c r="H471"/>
  <c r="H469"/>
  <c r="H467"/>
  <c r="H465"/>
  <c r="H463"/>
  <c r="H461"/>
  <c r="H459"/>
  <c r="H457"/>
  <c r="H455"/>
  <c r="H453"/>
  <c r="H451"/>
  <c r="H449"/>
  <c r="H447"/>
  <c r="H445"/>
  <c r="H443"/>
  <c r="H441"/>
  <c r="H439"/>
  <c r="H437"/>
  <c r="H435"/>
  <c r="H433"/>
  <c r="H431"/>
  <c r="H429"/>
  <c r="H427"/>
  <c r="H425"/>
  <c r="H423"/>
  <c r="H421"/>
  <c r="H419"/>
  <c r="H417"/>
  <c r="H415"/>
  <c r="H413"/>
  <c r="H411"/>
  <c r="H409"/>
  <c r="H407"/>
  <c r="H405"/>
  <c r="H403"/>
  <c r="H400"/>
  <c r="H398"/>
  <c r="H396"/>
  <c r="H620"/>
  <c r="H618"/>
  <c r="H616"/>
  <c r="H614"/>
  <c r="H612"/>
  <c r="H610"/>
  <c r="H608"/>
  <c r="H605"/>
  <c r="H603"/>
  <c r="H601"/>
  <c r="H599"/>
  <c r="H591"/>
  <c r="H589"/>
  <c r="H587"/>
  <c r="H585"/>
  <c r="H583"/>
  <c r="H581"/>
  <c r="H579"/>
  <c r="H577"/>
  <c r="H575"/>
  <c r="H574"/>
  <c r="H573"/>
  <c r="H572"/>
  <c r="H571"/>
  <c r="H570"/>
  <c r="H569"/>
  <c r="H568"/>
  <c r="H567"/>
  <c r="H566"/>
  <c r="H565"/>
  <c r="H564"/>
  <c r="H562"/>
  <c r="H560"/>
  <c r="H558"/>
  <c r="H556"/>
  <c r="H554"/>
  <c r="H552"/>
  <c r="H550"/>
  <c r="H548"/>
  <c r="H546"/>
  <c r="H544"/>
  <c r="H542"/>
  <c r="H540"/>
  <c r="H538"/>
  <c r="H536"/>
  <c r="H534"/>
  <c r="H532"/>
  <c r="H530"/>
  <c r="H528"/>
  <c r="H526"/>
  <c r="H524"/>
  <c r="H522"/>
  <c r="H520"/>
  <c r="H518"/>
  <c r="H516"/>
  <c r="H514"/>
  <c r="H512"/>
  <c r="H510"/>
  <c r="H508"/>
  <c r="H506"/>
  <c r="H504"/>
  <c r="H502"/>
  <c r="H500"/>
  <c r="H498"/>
  <c r="H496"/>
  <c r="H494"/>
  <c r="H492"/>
  <c r="H490"/>
  <c r="H488"/>
  <c r="H486"/>
  <c r="H484"/>
  <c r="H482"/>
  <c r="H480"/>
  <c r="H478"/>
  <c r="H476"/>
  <c r="H474"/>
  <c r="H472"/>
  <c r="H470"/>
  <c r="H468"/>
  <c r="H466"/>
  <c r="H464"/>
  <c r="H462"/>
  <c r="H460"/>
  <c r="H458"/>
  <c r="H456"/>
  <c r="H454"/>
  <c r="H452"/>
  <c r="H450"/>
  <c r="H448"/>
  <c r="H446"/>
  <c r="H444"/>
  <c r="H442"/>
  <c r="H440"/>
  <c r="H438"/>
  <c r="H436"/>
  <c r="H434"/>
  <c r="H432"/>
  <c r="H430"/>
  <c r="H428"/>
  <c r="H426"/>
  <c r="H424"/>
  <c r="H422"/>
  <c r="H420"/>
  <c r="H418"/>
  <c r="H416"/>
  <c r="H414"/>
  <c r="H412"/>
  <c r="H410"/>
  <c r="H408"/>
  <c r="H406"/>
  <c r="H404"/>
  <c r="H402"/>
  <c r="H393"/>
  <c r="H391"/>
  <c r="H389"/>
  <c r="H387"/>
  <c r="H385"/>
  <c r="H383"/>
  <c r="H381"/>
  <c r="H379"/>
  <c r="H377"/>
  <c r="H375"/>
  <c r="H373"/>
  <c r="H371"/>
  <c r="H369"/>
  <c r="H367"/>
  <c r="H365"/>
  <c r="H363"/>
  <c r="H361"/>
  <c r="H359"/>
  <c r="H357"/>
  <c r="H355"/>
  <c r="H353"/>
  <c r="H351"/>
  <c r="H349"/>
  <c r="H347"/>
  <c r="H345"/>
  <c r="H343"/>
  <c r="H341"/>
  <c r="H339"/>
  <c r="H337"/>
  <c r="H335"/>
  <c r="H333"/>
  <c r="H331"/>
  <c r="H329"/>
  <c r="H327"/>
  <c r="H325"/>
  <c r="H323"/>
  <c r="H321"/>
  <c r="H319"/>
  <c r="H317"/>
  <c r="H315"/>
  <c r="H313"/>
  <c r="H279"/>
  <c r="H277"/>
  <c r="H275"/>
  <c r="H273"/>
  <c r="H271"/>
  <c r="H269"/>
  <c r="H267"/>
  <c r="H265"/>
  <c r="H263"/>
  <c r="H261"/>
  <c r="H259"/>
  <c r="H257"/>
  <c r="H255"/>
  <c r="H253"/>
  <c r="H251"/>
  <c r="H249"/>
  <c r="H247"/>
  <c r="H245"/>
  <c r="H243"/>
  <c r="H241"/>
  <c r="H239"/>
  <c r="H237"/>
  <c r="H235"/>
  <c r="H233"/>
  <c r="H231"/>
  <c r="H229"/>
  <c r="H227"/>
  <c r="H225"/>
  <c r="H223"/>
  <c r="H221"/>
  <c r="H219"/>
  <c r="H217"/>
  <c r="H215"/>
  <c r="H213"/>
  <c r="H211"/>
  <c r="H209"/>
  <c r="H207"/>
  <c r="H205"/>
  <c r="H203"/>
  <c r="H201"/>
  <c r="H199"/>
  <c r="H197"/>
  <c r="H195"/>
  <c r="H193"/>
  <c r="H191"/>
  <c r="H189"/>
  <c r="H187"/>
  <c r="H185"/>
  <c r="H183"/>
  <c r="H181"/>
  <c r="H179"/>
  <c r="H177"/>
  <c r="H175"/>
  <c r="H173"/>
  <c r="H171"/>
  <c r="H169"/>
  <c r="H167"/>
  <c r="H165"/>
  <c r="H163"/>
  <c r="H161"/>
  <c r="H159"/>
  <c r="H157"/>
  <c r="H14"/>
  <c r="H15"/>
  <c r="H18"/>
  <c r="H22"/>
  <c r="H25"/>
  <c r="H26"/>
  <c r="H27"/>
  <c r="H31"/>
  <c r="H34"/>
  <c r="H35"/>
  <c r="H38"/>
  <c r="H39"/>
  <c r="H40"/>
  <c r="H53"/>
  <c r="H60"/>
  <c r="H61"/>
  <c r="H63"/>
  <c r="H67"/>
  <c r="H12"/>
  <c r="H21"/>
  <c r="H36"/>
  <c r="H42"/>
  <c r="H52"/>
  <c r="H55"/>
  <c r="H56"/>
  <c r="H65"/>
  <c r="H401"/>
  <c r="H399"/>
  <c r="H397"/>
  <c r="H395"/>
  <c r="H394"/>
  <c r="H392"/>
  <c r="H390"/>
  <c r="H388"/>
  <c r="H386"/>
  <c r="H384"/>
  <c r="H382"/>
  <c r="H380"/>
  <c r="H378"/>
  <c r="H376"/>
  <c r="H374"/>
  <c r="H372"/>
  <c r="H370"/>
  <c r="H368"/>
  <c r="H366"/>
  <c r="H364"/>
  <c r="H362"/>
  <c r="H360"/>
  <c r="H358"/>
  <c r="H356"/>
  <c r="H354"/>
  <c r="H352"/>
  <c r="H350"/>
  <c r="H348"/>
  <c r="H346"/>
  <c r="H344"/>
  <c r="H342"/>
  <c r="H340"/>
  <c r="H338"/>
  <c r="H336"/>
  <c r="H334"/>
  <c r="H332"/>
  <c r="H330"/>
  <c r="H328"/>
  <c r="H326"/>
  <c r="H324"/>
  <c r="H322"/>
  <c r="H320"/>
  <c r="H318"/>
  <c r="H316"/>
  <c r="H314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8"/>
  <c r="H276"/>
  <c r="H274"/>
  <c r="H272"/>
  <c r="H270"/>
  <c r="H268"/>
  <c r="H266"/>
  <c r="H264"/>
  <c r="H262"/>
  <c r="H260"/>
  <c r="H258"/>
  <c r="H256"/>
  <c r="H254"/>
  <c r="H252"/>
  <c r="H250"/>
  <c r="H248"/>
  <c r="H246"/>
  <c r="H244"/>
  <c r="H242"/>
  <c r="H240"/>
  <c r="H238"/>
  <c r="H236"/>
  <c r="H234"/>
  <c r="H232"/>
  <c r="H230"/>
  <c r="H228"/>
  <c r="H226"/>
  <c r="H224"/>
  <c r="H222"/>
  <c r="H220"/>
  <c r="H218"/>
  <c r="H216"/>
  <c r="H214"/>
  <c r="H212"/>
  <c r="H210"/>
  <c r="H208"/>
  <c r="H206"/>
  <c r="H204"/>
  <c r="H202"/>
  <c r="H200"/>
  <c r="H198"/>
  <c r="H196"/>
  <c r="H194"/>
  <c r="H192"/>
  <c r="H190"/>
  <c r="H188"/>
  <c r="H186"/>
  <c r="H184"/>
  <c r="H182"/>
  <c r="H180"/>
  <c r="H178"/>
  <c r="H176"/>
  <c r="H174"/>
  <c r="H172"/>
  <c r="H170"/>
  <c r="H168"/>
  <c r="H166"/>
  <c r="H164"/>
  <c r="H162"/>
  <c r="H160"/>
  <c r="H158"/>
  <c r="H7"/>
  <c r="H8"/>
  <c r="H9"/>
  <c r="H10"/>
  <c r="H11"/>
  <c r="H13"/>
  <c r="H16"/>
  <c r="H17"/>
  <c r="H20"/>
  <c r="H24"/>
  <c r="H28"/>
  <c r="H29"/>
  <c r="H37"/>
  <c r="H41"/>
  <c r="H43"/>
  <c r="H44"/>
  <c r="H45"/>
  <c r="H50"/>
  <c r="H51"/>
  <c r="H54"/>
  <c r="H57"/>
  <c r="H59"/>
  <c r="H62"/>
  <c r="H64"/>
  <c r="H66"/>
  <c r="H19"/>
  <c r="H23"/>
  <c r="H30"/>
  <c r="H32"/>
  <c r="H33"/>
  <c r="H46"/>
  <c r="H47"/>
  <c r="H48"/>
  <c r="H49"/>
  <c r="H58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L754"/>
  <c r="L758"/>
  <c r="L764"/>
  <c r="L768"/>
  <c r="L774"/>
  <c r="L778"/>
  <c r="L784"/>
  <c r="L790"/>
  <c r="L794"/>
  <c r="L796"/>
  <c r="L798"/>
  <c r="L800"/>
  <c r="L802"/>
  <c r="L844"/>
  <c r="L741"/>
  <c r="L745"/>
  <c r="L749"/>
  <c r="L753"/>
  <c r="L757"/>
  <c r="L761"/>
  <c r="L765"/>
  <c r="L769"/>
  <c r="L773"/>
  <c r="L777"/>
  <c r="L781"/>
  <c r="L785"/>
  <c r="L789"/>
  <c r="L793"/>
  <c r="L795"/>
  <c r="L797"/>
  <c r="L799"/>
  <c r="L801"/>
  <c r="L803"/>
  <c r="L805"/>
  <c r="L807"/>
  <c r="L809"/>
  <c r="L811"/>
  <c r="L813"/>
  <c r="L815"/>
  <c r="L817"/>
  <c r="L819"/>
  <c r="L821"/>
  <c r="L823"/>
  <c r="L825"/>
  <c r="L827"/>
  <c r="L829"/>
  <c r="L831"/>
  <c r="L833"/>
  <c r="L835"/>
  <c r="L837"/>
  <c r="L839"/>
  <c r="L841"/>
  <c r="L843"/>
  <c r="L845"/>
  <c r="L847"/>
  <c r="L849"/>
  <c r="L851"/>
  <c r="L853"/>
  <c r="L855"/>
  <c r="L857"/>
  <c r="L859"/>
  <c r="L861"/>
  <c r="L863"/>
  <c r="L865"/>
  <c r="L867"/>
  <c r="L869"/>
  <c r="L871"/>
  <c r="L756"/>
  <c r="L762"/>
  <c r="L766"/>
  <c r="L772"/>
  <c r="L776"/>
  <c r="L782"/>
  <c r="L786"/>
  <c r="L792"/>
  <c r="L739"/>
  <c r="L743"/>
  <c r="L747"/>
  <c r="L751"/>
  <c r="L755"/>
  <c r="L759"/>
  <c r="L763"/>
  <c r="L767"/>
  <c r="L771"/>
  <c r="L775"/>
  <c r="L779"/>
  <c r="L783"/>
  <c r="L787"/>
  <c r="L791"/>
  <c r="L873"/>
  <c r="L875"/>
  <c r="L877"/>
  <c r="L879"/>
  <c r="L881"/>
  <c r="L883"/>
  <c r="L885"/>
  <c r="L887"/>
  <c r="L889"/>
  <c r="L891"/>
  <c r="L893"/>
  <c r="L895"/>
  <c r="L897"/>
  <c r="L899"/>
  <c r="L901"/>
  <c r="L903"/>
  <c r="L905"/>
  <c r="L907"/>
  <c r="L909"/>
  <c r="L911"/>
  <c r="L913"/>
  <c r="L915"/>
  <c r="L917"/>
  <c r="L921"/>
  <c r="L925"/>
  <c r="L929"/>
  <c r="L933"/>
  <c r="L937"/>
  <c r="L941"/>
  <c r="L945"/>
  <c r="L949"/>
  <c r="L953"/>
  <c r="L961"/>
  <c r="L965"/>
  <c r="L969"/>
  <c r="L973"/>
  <c r="L977"/>
  <c r="L981"/>
  <c r="L985"/>
  <c r="L989"/>
  <c r="L993"/>
  <c r="L997"/>
  <c r="L999"/>
  <c r="L1001"/>
  <c r="L645"/>
  <c r="L647"/>
  <c r="L919"/>
  <c r="L923"/>
  <c r="L927"/>
  <c r="L931"/>
  <c r="L935"/>
  <c r="L939"/>
  <c r="L943"/>
  <c r="L947"/>
  <c r="L951"/>
  <c r="L955"/>
  <c r="L957"/>
  <c r="L959"/>
  <c r="L963"/>
  <c r="L967"/>
  <c r="L971"/>
  <c r="L975"/>
  <c r="L979"/>
  <c r="L983"/>
  <c r="L987"/>
  <c r="L991"/>
  <c r="L995"/>
  <c r="L1003"/>
  <c r="L1005"/>
  <c r="L649"/>
  <c r="L651"/>
  <c r="L653"/>
  <c r="L655"/>
  <c r="L657"/>
  <c r="L659"/>
  <c r="L661"/>
  <c r="L663"/>
  <c r="L665"/>
  <c r="L667"/>
  <c r="L669"/>
  <c r="L671"/>
  <c r="L673"/>
  <c r="L675"/>
  <c r="L677"/>
  <c r="L679"/>
  <c r="L681"/>
  <c r="L683"/>
  <c r="L685"/>
  <c r="L687"/>
  <c r="L689"/>
  <c r="L691"/>
  <c r="L693"/>
  <c r="L695"/>
  <c r="L697"/>
  <c r="L699"/>
  <c r="L701"/>
  <c r="L703"/>
  <c r="L705"/>
  <c r="L707"/>
  <c r="L709"/>
  <c r="L711"/>
  <c r="L713"/>
  <c r="L750"/>
  <c r="L770"/>
  <c r="L788"/>
  <c r="L804"/>
  <c r="L806"/>
  <c r="L808"/>
  <c r="L810"/>
  <c r="L812"/>
  <c r="L814"/>
  <c r="L816"/>
  <c r="L818"/>
  <c r="L820"/>
  <c r="L824"/>
  <c r="L828"/>
  <c r="L830"/>
  <c r="L832"/>
  <c r="L834"/>
  <c r="L836"/>
  <c r="L838"/>
  <c r="L840"/>
  <c r="L842"/>
  <c r="L846"/>
  <c r="L848"/>
  <c r="L850"/>
  <c r="L852"/>
  <c r="L854"/>
  <c r="L856"/>
  <c r="L858"/>
  <c r="L860"/>
  <c r="L862"/>
  <c r="L864"/>
  <c r="L866"/>
  <c r="L868"/>
  <c r="L870"/>
  <c r="L872"/>
  <c r="L874"/>
  <c r="L876"/>
  <c r="L878"/>
  <c r="L880"/>
  <c r="L882"/>
  <c r="L884"/>
  <c r="L888"/>
  <c r="L892"/>
  <c r="L896"/>
  <c r="L898"/>
  <c r="L900"/>
  <c r="L902"/>
  <c r="L904"/>
  <c r="L906"/>
  <c r="L908"/>
  <c r="L910"/>
  <c r="L912"/>
  <c r="L916"/>
  <c r="L926"/>
  <c r="L930"/>
  <c r="L934"/>
  <c r="L938"/>
  <c r="L942"/>
  <c r="L944"/>
  <c r="L946"/>
  <c r="L948"/>
  <c r="L950"/>
  <c r="L952"/>
  <c r="L954"/>
  <c r="L956"/>
  <c r="L958"/>
  <c r="L962"/>
  <c r="L966"/>
  <c r="L968"/>
  <c r="L970"/>
  <c r="L972"/>
  <c r="L974"/>
  <c r="L976"/>
  <c r="L978"/>
  <c r="L980"/>
  <c r="L982"/>
  <c r="L986"/>
  <c r="L994"/>
  <c r="L998"/>
  <c r="L1002"/>
  <c r="L646"/>
  <c r="L650"/>
  <c r="L654"/>
  <c r="L658"/>
  <c r="L662"/>
  <c r="L666"/>
  <c r="L670"/>
  <c r="L674"/>
  <c r="L678"/>
  <c r="L682"/>
  <c r="L686"/>
  <c r="L690"/>
  <c r="L694"/>
  <c r="L698"/>
  <c r="L702"/>
  <c r="L706"/>
  <c r="L710"/>
  <c r="L714"/>
  <c r="L718"/>
  <c r="L722"/>
  <c r="L726"/>
  <c r="L730"/>
  <c r="L734"/>
  <c r="L738"/>
  <c r="L740"/>
  <c r="L748"/>
  <c r="L644"/>
  <c r="L643"/>
  <c r="L641"/>
  <c r="L639"/>
  <c r="L637"/>
  <c r="L635"/>
  <c r="L629"/>
  <c r="L627"/>
  <c r="L625"/>
  <c r="L633"/>
  <c r="L632"/>
  <c r="L631"/>
  <c r="L624"/>
  <c r="L623"/>
  <c r="L622"/>
  <c r="L621"/>
  <c r="L619"/>
  <c r="L715"/>
  <c r="L717"/>
  <c r="L719"/>
  <c r="L721"/>
  <c r="L723"/>
  <c r="L725"/>
  <c r="L727"/>
  <c r="L729"/>
  <c r="L731"/>
  <c r="L733"/>
  <c r="L735"/>
  <c r="L737"/>
  <c r="L742"/>
  <c r="L746"/>
  <c r="L760"/>
  <c r="L780"/>
  <c r="L822"/>
  <c r="L826"/>
  <c r="L886"/>
  <c r="L890"/>
  <c r="L894"/>
  <c r="L914"/>
  <c r="L918"/>
  <c r="L920"/>
  <c r="L922"/>
  <c r="L924"/>
  <c r="L928"/>
  <c r="L932"/>
  <c r="L936"/>
  <c r="L940"/>
  <c r="L960"/>
  <c r="L964"/>
  <c r="L984"/>
  <c r="L988"/>
  <c r="L990"/>
  <c r="L992"/>
  <c r="L996"/>
  <c r="L1000"/>
  <c r="L1004"/>
  <c r="L1006"/>
  <c r="L648"/>
  <c r="L652"/>
  <c r="L656"/>
  <c r="L660"/>
  <c r="L664"/>
  <c r="L668"/>
  <c r="L672"/>
  <c r="L676"/>
  <c r="L680"/>
  <c r="L684"/>
  <c r="L688"/>
  <c r="L692"/>
  <c r="L696"/>
  <c r="L700"/>
  <c r="L704"/>
  <c r="L708"/>
  <c r="L712"/>
  <c r="L716"/>
  <c r="L720"/>
  <c r="L724"/>
  <c r="L728"/>
  <c r="L732"/>
  <c r="L736"/>
  <c r="L744"/>
  <c r="L752"/>
  <c r="L642"/>
  <c r="L640"/>
  <c r="L638"/>
  <c r="L636"/>
  <c r="L634"/>
  <c r="L630"/>
  <c r="L628"/>
  <c r="L626"/>
  <c r="L620"/>
  <c r="L618"/>
  <c r="L617"/>
  <c r="L615"/>
  <c r="L613"/>
  <c r="L611"/>
  <c r="L609"/>
  <c r="L607"/>
  <c r="L606"/>
  <c r="L604"/>
  <c r="L602"/>
  <c r="L600"/>
  <c r="L598"/>
  <c r="L592"/>
  <c r="L590"/>
  <c r="L588"/>
  <c r="L586"/>
  <c r="L584"/>
  <c r="L582"/>
  <c r="L580"/>
  <c r="L578"/>
  <c r="L576"/>
  <c r="L574"/>
  <c r="L573"/>
  <c r="L572"/>
  <c r="L571"/>
  <c r="L570"/>
  <c r="L569"/>
  <c r="L568"/>
  <c r="L567"/>
  <c r="L566"/>
  <c r="L565"/>
  <c r="L563"/>
  <c r="L561"/>
  <c r="L559"/>
  <c r="L557"/>
  <c r="L555"/>
  <c r="L553"/>
  <c r="L551"/>
  <c r="L549"/>
  <c r="L547"/>
  <c r="L545"/>
  <c r="L543"/>
  <c r="L541"/>
  <c r="L539"/>
  <c r="L537"/>
  <c r="L535"/>
  <c r="L533"/>
  <c r="L531"/>
  <c r="L529"/>
  <c r="L527"/>
  <c r="L525"/>
  <c r="L523"/>
  <c r="L521"/>
  <c r="L519"/>
  <c r="L517"/>
  <c r="L515"/>
  <c r="L513"/>
  <c r="L511"/>
  <c r="L509"/>
  <c r="L507"/>
  <c r="L505"/>
  <c r="L503"/>
  <c r="L501"/>
  <c r="L499"/>
  <c r="L497"/>
  <c r="L495"/>
  <c r="L493"/>
  <c r="L491"/>
  <c r="L489"/>
  <c r="L487"/>
  <c r="L485"/>
  <c r="L483"/>
  <c r="L481"/>
  <c r="L479"/>
  <c r="L477"/>
  <c r="L475"/>
  <c r="L473"/>
  <c r="L471"/>
  <c r="L469"/>
  <c r="L467"/>
  <c r="L465"/>
  <c r="L463"/>
  <c r="L461"/>
  <c r="L459"/>
  <c r="L457"/>
  <c r="L455"/>
  <c r="L453"/>
  <c r="L451"/>
  <c r="L449"/>
  <c r="L447"/>
  <c r="L445"/>
  <c r="L443"/>
  <c r="L441"/>
  <c r="L439"/>
  <c r="L437"/>
  <c r="L435"/>
  <c r="L433"/>
  <c r="L431"/>
  <c r="L429"/>
  <c r="L427"/>
  <c r="L425"/>
  <c r="L423"/>
  <c r="L421"/>
  <c r="L419"/>
  <c r="L417"/>
  <c r="L415"/>
  <c r="L413"/>
  <c r="L411"/>
  <c r="L409"/>
  <c r="L407"/>
  <c r="L405"/>
  <c r="L403"/>
  <c r="L400"/>
  <c r="L398"/>
  <c r="L396"/>
  <c r="L616"/>
  <c r="L614"/>
  <c r="L612"/>
  <c r="L610"/>
  <c r="L608"/>
  <c r="L605"/>
  <c r="L603"/>
  <c r="L601"/>
  <c r="L599"/>
  <c r="L591"/>
  <c r="L589"/>
  <c r="L587"/>
  <c r="L585"/>
  <c r="L583"/>
  <c r="L581"/>
  <c r="L579"/>
  <c r="L577"/>
  <c r="L575"/>
  <c r="L597"/>
  <c r="L596"/>
  <c r="L595"/>
  <c r="L594"/>
  <c r="L593"/>
  <c r="L564"/>
  <c r="L562"/>
  <c r="L560"/>
  <c r="L558"/>
  <c r="L556"/>
  <c r="L554"/>
  <c r="L552"/>
  <c r="L550"/>
  <c r="L548"/>
  <c r="L546"/>
  <c r="L544"/>
  <c r="L542"/>
  <c r="L540"/>
  <c r="L538"/>
  <c r="L536"/>
  <c r="L534"/>
  <c r="L532"/>
  <c r="L530"/>
  <c r="L528"/>
  <c r="L526"/>
  <c r="L524"/>
  <c r="L522"/>
  <c r="L520"/>
  <c r="L518"/>
  <c r="L516"/>
  <c r="L514"/>
  <c r="L512"/>
  <c r="L510"/>
  <c r="L508"/>
  <c r="L506"/>
  <c r="L504"/>
  <c r="L502"/>
  <c r="L500"/>
  <c r="L498"/>
  <c r="L496"/>
  <c r="L494"/>
  <c r="L492"/>
  <c r="L490"/>
  <c r="L488"/>
  <c r="L486"/>
  <c r="L484"/>
  <c r="L482"/>
  <c r="L480"/>
  <c r="L478"/>
  <c r="L476"/>
  <c r="L474"/>
  <c r="L472"/>
  <c r="L470"/>
  <c r="L468"/>
  <c r="L466"/>
  <c r="L464"/>
  <c r="L462"/>
  <c r="L460"/>
  <c r="L458"/>
  <c r="L456"/>
  <c r="L454"/>
  <c r="L452"/>
  <c r="L450"/>
  <c r="L448"/>
  <c r="L446"/>
  <c r="L444"/>
  <c r="L442"/>
  <c r="L440"/>
  <c r="L438"/>
  <c r="L436"/>
  <c r="L434"/>
  <c r="L432"/>
  <c r="L430"/>
  <c r="L428"/>
  <c r="L426"/>
  <c r="L424"/>
  <c r="L422"/>
  <c r="L420"/>
  <c r="L401"/>
  <c r="L399"/>
  <c r="L397"/>
  <c r="L395"/>
  <c r="L393"/>
  <c r="L391"/>
  <c r="L389"/>
  <c r="L387"/>
  <c r="L385"/>
  <c r="L383"/>
  <c r="L381"/>
  <c r="L379"/>
  <c r="L377"/>
  <c r="L375"/>
  <c r="L373"/>
  <c r="L371"/>
  <c r="L369"/>
  <c r="L367"/>
  <c r="L365"/>
  <c r="L363"/>
  <c r="L361"/>
  <c r="L359"/>
  <c r="L357"/>
  <c r="L355"/>
  <c r="L353"/>
  <c r="L351"/>
  <c r="L349"/>
  <c r="L347"/>
  <c r="L345"/>
  <c r="L343"/>
  <c r="L341"/>
  <c r="L339"/>
  <c r="L337"/>
  <c r="L335"/>
  <c r="L333"/>
  <c r="L331"/>
  <c r="L329"/>
  <c r="L327"/>
  <c r="L325"/>
  <c r="L323"/>
  <c r="L321"/>
  <c r="L319"/>
  <c r="L317"/>
  <c r="L315"/>
  <c r="L313"/>
  <c r="L311"/>
  <c r="L310"/>
  <c r="L309"/>
  <c r="L308"/>
  <c r="L307"/>
  <c r="L306"/>
  <c r="L305"/>
  <c r="L304"/>
  <c r="L303"/>
  <c r="L302"/>
  <c r="L301"/>
  <c r="L300"/>
  <c r="L299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79"/>
  <c r="L277"/>
  <c r="L275"/>
  <c r="L273"/>
  <c r="L271"/>
  <c r="L269"/>
  <c r="L267"/>
  <c r="L265"/>
  <c r="L263"/>
  <c r="L261"/>
  <c r="L259"/>
  <c r="L257"/>
  <c r="L255"/>
  <c r="L253"/>
  <c r="L251"/>
  <c r="L249"/>
  <c r="L247"/>
  <c r="L245"/>
  <c r="L243"/>
  <c r="L241"/>
  <c r="L239"/>
  <c r="L237"/>
  <c r="L235"/>
  <c r="L233"/>
  <c r="L231"/>
  <c r="L229"/>
  <c r="L227"/>
  <c r="L225"/>
  <c r="L223"/>
  <c r="L221"/>
  <c r="L219"/>
  <c r="L217"/>
  <c r="L215"/>
  <c r="L213"/>
  <c r="L211"/>
  <c r="L209"/>
  <c r="L207"/>
  <c r="L205"/>
  <c r="L203"/>
  <c r="L201"/>
  <c r="L199"/>
  <c r="L197"/>
  <c r="L195"/>
  <c r="L193"/>
  <c r="L191"/>
  <c r="L189"/>
  <c r="L187"/>
  <c r="L185"/>
  <c r="L183"/>
  <c r="L181"/>
  <c r="L179"/>
  <c r="L177"/>
  <c r="L175"/>
  <c r="L173"/>
  <c r="L171"/>
  <c r="L169"/>
  <c r="L167"/>
  <c r="L165"/>
  <c r="L163"/>
  <c r="L161"/>
  <c r="L159"/>
  <c r="L157"/>
  <c r="L7"/>
  <c r="L8"/>
  <c r="L9"/>
  <c r="L10"/>
  <c r="L11"/>
  <c r="L13"/>
  <c r="L16"/>
  <c r="L17"/>
  <c r="L20"/>
  <c r="L22"/>
  <c r="L24"/>
  <c r="L28"/>
  <c r="L29"/>
  <c r="L37"/>
  <c r="L41"/>
  <c r="L43"/>
  <c r="L44"/>
  <c r="L45"/>
  <c r="L50"/>
  <c r="L51"/>
  <c r="L53"/>
  <c r="L57"/>
  <c r="L58"/>
  <c r="L59"/>
  <c r="L60"/>
  <c r="L62"/>
  <c r="L64"/>
  <c r="L66"/>
  <c r="L14"/>
  <c r="L19"/>
  <c r="L23"/>
  <c r="L30"/>
  <c r="L32"/>
  <c r="L33"/>
  <c r="L34"/>
  <c r="L38"/>
  <c r="L67"/>
  <c r="L418"/>
  <c r="L416"/>
  <c r="L414"/>
  <c r="L412"/>
  <c r="L410"/>
  <c r="L408"/>
  <c r="L406"/>
  <c r="L404"/>
  <c r="L402"/>
  <c r="L394"/>
  <c r="L392"/>
  <c r="L390"/>
  <c r="L388"/>
  <c r="L386"/>
  <c r="L384"/>
  <c r="L382"/>
  <c r="L380"/>
  <c r="L378"/>
  <c r="L376"/>
  <c r="L374"/>
  <c r="L372"/>
  <c r="L370"/>
  <c r="L368"/>
  <c r="L366"/>
  <c r="L364"/>
  <c r="L362"/>
  <c r="L360"/>
  <c r="L358"/>
  <c r="L356"/>
  <c r="L354"/>
  <c r="L352"/>
  <c r="L350"/>
  <c r="L348"/>
  <c r="L346"/>
  <c r="L344"/>
  <c r="L342"/>
  <c r="L340"/>
  <c r="L338"/>
  <c r="L336"/>
  <c r="L334"/>
  <c r="L332"/>
  <c r="L330"/>
  <c r="L328"/>
  <c r="L326"/>
  <c r="L324"/>
  <c r="L322"/>
  <c r="L320"/>
  <c r="L318"/>
  <c r="L316"/>
  <c r="L314"/>
  <c r="L312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"/>
  <c r="L18"/>
  <c r="L25"/>
  <c r="L26"/>
  <c r="L27"/>
  <c r="L31"/>
  <c r="L35"/>
  <c r="L39"/>
  <c r="L40"/>
  <c r="L52"/>
  <c r="L55"/>
  <c r="L56"/>
  <c r="L61"/>
  <c r="L63"/>
  <c r="L65"/>
  <c r="L12"/>
  <c r="L21"/>
  <c r="L36"/>
  <c r="L42"/>
  <c r="L46"/>
  <c r="L47"/>
  <c r="L48"/>
  <c r="L49"/>
  <c r="L54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I740"/>
  <c r="I744"/>
  <c r="I746"/>
  <c r="I748"/>
  <c r="I754"/>
  <c r="I758"/>
  <c r="I764"/>
  <c r="I768"/>
  <c r="I774"/>
  <c r="I778"/>
  <c r="I784"/>
  <c r="I790"/>
  <c r="I794"/>
  <c r="I796"/>
  <c r="I798"/>
  <c r="I800"/>
  <c r="I802"/>
  <c r="I844"/>
  <c r="I755"/>
  <c r="I759"/>
  <c r="I763"/>
  <c r="I767"/>
  <c r="I771"/>
  <c r="I775"/>
  <c r="I779"/>
  <c r="I783"/>
  <c r="I787"/>
  <c r="I791"/>
  <c r="I819"/>
  <c r="I823"/>
  <c r="I827"/>
  <c r="I752"/>
  <c r="I756"/>
  <c r="I762"/>
  <c r="I766"/>
  <c r="I772"/>
  <c r="I776"/>
  <c r="I782"/>
  <c r="I786"/>
  <c r="I792"/>
  <c r="I753"/>
  <c r="I757"/>
  <c r="I761"/>
  <c r="I765"/>
  <c r="I769"/>
  <c r="I773"/>
  <c r="I777"/>
  <c r="I781"/>
  <c r="I785"/>
  <c r="I789"/>
  <c r="I793"/>
  <c r="I795"/>
  <c r="I797"/>
  <c r="I799"/>
  <c r="I801"/>
  <c r="I803"/>
  <c r="I805"/>
  <c r="I807"/>
  <c r="I809"/>
  <c r="I811"/>
  <c r="I813"/>
  <c r="I815"/>
  <c r="I817"/>
  <c r="I821"/>
  <c r="I825"/>
  <c r="I829"/>
  <c r="I831"/>
  <c r="I833"/>
  <c r="I835"/>
  <c r="I837"/>
  <c r="I839"/>
  <c r="I841"/>
  <c r="I843"/>
  <c r="I845"/>
  <c r="I847"/>
  <c r="I849"/>
  <c r="I851"/>
  <c r="I853"/>
  <c r="I855"/>
  <c r="I857"/>
  <c r="I859"/>
  <c r="I861"/>
  <c r="I887"/>
  <c r="I891"/>
  <c r="I915"/>
  <c r="I925"/>
  <c r="I929"/>
  <c r="I933"/>
  <c r="I937"/>
  <c r="I941"/>
  <c r="I943"/>
  <c r="I945"/>
  <c r="I947"/>
  <c r="I949"/>
  <c r="I951"/>
  <c r="I953"/>
  <c r="I955"/>
  <c r="I957"/>
  <c r="I959"/>
  <c r="I963"/>
  <c r="I967"/>
  <c r="I969"/>
  <c r="I971"/>
  <c r="I973"/>
  <c r="I975"/>
  <c r="I977"/>
  <c r="I979"/>
  <c r="I981"/>
  <c r="I983"/>
  <c r="I987"/>
  <c r="I995"/>
  <c r="I999"/>
  <c r="I1001"/>
  <c r="I1003"/>
  <c r="I646"/>
  <c r="I863"/>
  <c r="I865"/>
  <c r="I867"/>
  <c r="I869"/>
  <c r="I871"/>
  <c r="I873"/>
  <c r="I875"/>
  <c r="I877"/>
  <c r="I879"/>
  <c r="I881"/>
  <c r="I883"/>
  <c r="I885"/>
  <c r="I889"/>
  <c r="I893"/>
  <c r="I895"/>
  <c r="I897"/>
  <c r="I899"/>
  <c r="I901"/>
  <c r="I903"/>
  <c r="I905"/>
  <c r="I907"/>
  <c r="I909"/>
  <c r="I911"/>
  <c r="I913"/>
  <c r="I917"/>
  <c r="I919"/>
  <c r="I921"/>
  <c r="I923"/>
  <c r="I927"/>
  <c r="I931"/>
  <c r="I935"/>
  <c r="I939"/>
  <c r="I961"/>
  <c r="I965"/>
  <c r="I985"/>
  <c r="I989"/>
  <c r="I991"/>
  <c r="I993"/>
  <c r="I997"/>
  <c r="I1005"/>
  <c r="I648"/>
  <c r="I650"/>
  <c r="I652"/>
  <c r="I654"/>
  <c r="I656"/>
  <c r="I658"/>
  <c r="I660"/>
  <c r="I662"/>
  <c r="I664"/>
  <c r="I666"/>
  <c r="I668"/>
  <c r="I670"/>
  <c r="I672"/>
  <c r="I674"/>
  <c r="I676"/>
  <c r="I678"/>
  <c r="I680"/>
  <c r="I682"/>
  <c r="I684"/>
  <c r="I686"/>
  <c r="I688"/>
  <c r="I690"/>
  <c r="I692"/>
  <c r="I694"/>
  <c r="I696"/>
  <c r="I698"/>
  <c r="I700"/>
  <c r="I702"/>
  <c r="I704"/>
  <c r="I706"/>
  <c r="I747"/>
  <c r="I751"/>
  <c r="I742"/>
  <c r="I750"/>
  <c r="I770"/>
  <c r="I788"/>
  <c r="I804"/>
  <c r="I806"/>
  <c r="I808"/>
  <c r="I810"/>
  <c r="I812"/>
  <c r="I814"/>
  <c r="I816"/>
  <c r="I818"/>
  <c r="I828"/>
  <c r="I830"/>
  <c r="I832"/>
  <c r="I834"/>
  <c r="I836"/>
  <c r="I838"/>
  <c r="I840"/>
  <c r="I842"/>
  <c r="I846"/>
  <c r="I848"/>
  <c r="I850"/>
  <c r="I852"/>
  <c r="I854"/>
  <c r="I856"/>
  <c r="I858"/>
  <c r="I860"/>
  <c r="I862"/>
  <c r="I864"/>
  <c r="I866"/>
  <c r="I868"/>
  <c r="I870"/>
  <c r="I872"/>
  <c r="I874"/>
  <c r="I876"/>
  <c r="I878"/>
  <c r="I880"/>
  <c r="I882"/>
  <c r="I896"/>
  <c r="I898"/>
  <c r="I900"/>
  <c r="I902"/>
  <c r="I904"/>
  <c r="I906"/>
  <c r="I908"/>
  <c r="I910"/>
  <c r="I912"/>
  <c r="I920"/>
  <c r="I924"/>
  <c r="I928"/>
  <c r="I932"/>
  <c r="I936"/>
  <c r="I940"/>
  <c r="I944"/>
  <c r="I948"/>
  <c r="I952"/>
  <c r="I956"/>
  <c r="I958"/>
  <c r="I962"/>
  <c r="I966"/>
  <c r="I968"/>
  <c r="I972"/>
  <c r="I976"/>
  <c r="I980"/>
  <c r="I986"/>
  <c r="I990"/>
  <c r="I994"/>
  <c r="I1000"/>
  <c r="I1004"/>
  <c r="I1006"/>
  <c r="I647"/>
  <c r="I651"/>
  <c r="I655"/>
  <c r="I659"/>
  <c r="I663"/>
  <c r="I667"/>
  <c r="I671"/>
  <c r="I675"/>
  <c r="I679"/>
  <c r="I683"/>
  <c r="I687"/>
  <c r="I691"/>
  <c r="I695"/>
  <c r="I699"/>
  <c r="I703"/>
  <c r="I707"/>
  <c r="I711"/>
  <c r="I715"/>
  <c r="I719"/>
  <c r="I723"/>
  <c r="I727"/>
  <c r="I731"/>
  <c r="I735"/>
  <c r="I745"/>
  <c r="I708"/>
  <c r="I710"/>
  <c r="I712"/>
  <c r="I714"/>
  <c r="I716"/>
  <c r="I718"/>
  <c r="I720"/>
  <c r="I722"/>
  <c r="I724"/>
  <c r="I726"/>
  <c r="I728"/>
  <c r="I730"/>
  <c r="I732"/>
  <c r="I734"/>
  <c r="I736"/>
  <c r="I738"/>
  <c r="I739"/>
  <c r="I743"/>
  <c r="I760"/>
  <c r="I780"/>
  <c r="I820"/>
  <c r="I822"/>
  <c r="I824"/>
  <c r="I826"/>
  <c r="I884"/>
  <c r="I886"/>
  <c r="I888"/>
  <c r="I890"/>
  <c r="I892"/>
  <c r="I894"/>
  <c r="I914"/>
  <c r="I916"/>
  <c r="I918"/>
  <c r="I922"/>
  <c r="I926"/>
  <c r="I930"/>
  <c r="I934"/>
  <c r="I938"/>
  <c r="I942"/>
  <c r="I946"/>
  <c r="I950"/>
  <c r="I954"/>
  <c r="I960"/>
  <c r="I964"/>
  <c r="I970"/>
  <c r="I974"/>
  <c r="I978"/>
  <c r="I982"/>
  <c r="I984"/>
  <c r="I988"/>
  <c r="I992"/>
  <c r="I996"/>
  <c r="I998"/>
  <c r="I1002"/>
  <c r="I645"/>
  <c r="I649"/>
  <c r="I653"/>
  <c r="I657"/>
  <c r="I661"/>
  <c r="I665"/>
  <c r="I669"/>
  <c r="I673"/>
  <c r="I677"/>
  <c r="I681"/>
  <c r="I685"/>
  <c r="I689"/>
  <c r="I693"/>
  <c r="I697"/>
  <c r="I701"/>
  <c r="I705"/>
  <c r="I709"/>
  <c r="I713"/>
  <c r="I717"/>
  <c r="I721"/>
  <c r="I725"/>
  <c r="I729"/>
  <c r="I733"/>
  <c r="I737"/>
  <c r="I741"/>
  <c r="I749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06"/>
  <c r="I605"/>
  <c r="I604"/>
  <c r="I603"/>
  <c r="I602"/>
  <c r="I601"/>
  <c r="I600"/>
  <c r="I599"/>
  <c r="I598"/>
  <c r="I597"/>
  <c r="I596"/>
  <c r="I595"/>
  <c r="I594"/>
  <c r="I593"/>
  <c r="I564"/>
  <c r="I563"/>
  <c r="I562"/>
  <c r="I561"/>
  <c r="I560"/>
  <c r="I559"/>
  <c r="I558"/>
  <c r="I557"/>
  <c r="I556"/>
  <c r="I555"/>
  <c r="I554"/>
  <c r="I553"/>
  <c r="I552"/>
  <c r="I551"/>
  <c r="I550"/>
  <c r="I549"/>
  <c r="I548"/>
  <c r="I547"/>
  <c r="I546"/>
  <c r="I545"/>
  <c r="I544"/>
  <c r="I543"/>
  <c r="I542"/>
  <c r="I541"/>
  <c r="I540"/>
  <c r="I539"/>
  <c r="I538"/>
  <c r="I537"/>
  <c r="I536"/>
  <c r="I534"/>
  <c r="I532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535"/>
  <c r="I533"/>
  <c r="I531"/>
  <c r="I473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72"/>
  <c r="I625"/>
  <c r="I624"/>
  <c r="I623"/>
  <c r="I622"/>
  <c r="I621"/>
  <c r="I620"/>
  <c r="I619"/>
  <c r="I618"/>
  <c r="I617"/>
  <c r="I616"/>
  <c r="I615"/>
  <c r="I614"/>
  <c r="I613"/>
  <c r="I612"/>
  <c r="I611"/>
  <c r="I610"/>
  <c r="I609"/>
  <c r="I608"/>
  <c r="I607"/>
  <c r="I592"/>
  <c r="I591"/>
  <c r="I590"/>
  <c r="I589"/>
  <c r="I588"/>
  <c r="I587"/>
  <c r="I586"/>
  <c r="I585"/>
  <c r="I584"/>
  <c r="I583"/>
  <c r="I582"/>
  <c r="I581"/>
  <c r="I580"/>
  <c r="I579"/>
  <c r="I578"/>
  <c r="I577"/>
  <c r="I576"/>
  <c r="I575"/>
  <c r="I574"/>
  <c r="I573"/>
  <c r="I572"/>
  <c r="I571"/>
  <c r="I570"/>
  <c r="I569"/>
  <c r="I568"/>
  <c r="I567"/>
  <c r="I566"/>
  <c r="I565"/>
  <c r="I405"/>
  <c r="I403"/>
  <c r="I406"/>
  <c r="I404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57"/>
  <c r="I159"/>
  <c r="I161"/>
  <c r="I163"/>
  <c r="I165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8"/>
  <c r="I160"/>
  <c r="I162"/>
  <c r="I164"/>
  <c r="K752"/>
  <c r="K756"/>
  <c r="K762"/>
  <c r="K766"/>
  <c r="K772"/>
  <c r="K776"/>
  <c r="K782"/>
  <c r="K786"/>
  <c r="K792"/>
  <c r="K753"/>
  <c r="K757"/>
  <c r="K761"/>
  <c r="K765"/>
  <c r="K769"/>
  <c r="K773"/>
  <c r="K777"/>
  <c r="K781"/>
  <c r="K785"/>
  <c r="K789"/>
  <c r="K793"/>
  <c r="K795"/>
  <c r="K797"/>
  <c r="K799"/>
  <c r="K801"/>
  <c r="K803"/>
  <c r="K805"/>
  <c r="K807"/>
  <c r="K809"/>
  <c r="K811"/>
  <c r="K813"/>
  <c r="K815"/>
  <c r="K817"/>
  <c r="K821"/>
  <c r="K825"/>
  <c r="K829"/>
  <c r="K831"/>
  <c r="K833"/>
  <c r="K835"/>
  <c r="K837"/>
  <c r="K839"/>
  <c r="K841"/>
  <c r="K843"/>
  <c r="K845"/>
  <c r="K847"/>
  <c r="K849"/>
  <c r="K851"/>
  <c r="K853"/>
  <c r="K855"/>
  <c r="K857"/>
  <c r="K859"/>
  <c r="K861"/>
  <c r="K863"/>
  <c r="K865"/>
  <c r="K867"/>
  <c r="K869"/>
  <c r="K871"/>
  <c r="K740"/>
  <c r="K744"/>
  <c r="K746"/>
  <c r="K748"/>
  <c r="K754"/>
  <c r="K758"/>
  <c r="K764"/>
  <c r="K768"/>
  <c r="K774"/>
  <c r="K778"/>
  <c r="K784"/>
  <c r="K790"/>
  <c r="K794"/>
  <c r="K796"/>
  <c r="K798"/>
  <c r="K800"/>
  <c r="K802"/>
  <c r="K844"/>
  <c r="K755"/>
  <c r="K759"/>
  <c r="K763"/>
  <c r="K767"/>
  <c r="K771"/>
  <c r="K775"/>
  <c r="K779"/>
  <c r="K783"/>
  <c r="K787"/>
  <c r="K791"/>
  <c r="K819"/>
  <c r="K823"/>
  <c r="K827"/>
  <c r="K873"/>
  <c r="K875"/>
  <c r="K877"/>
  <c r="K879"/>
  <c r="K881"/>
  <c r="K883"/>
  <c r="K885"/>
  <c r="K889"/>
  <c r="K893"/>
  <c r="K895"/>
  <c r="K897"/>
  <c r="K899"/>
  <c r="K901"/>
  <c r="K903"/>
  <c r="K905"/>
  <c r="K907"/>
  <c r="K909"/>
  <c r="K911"/>
  <c r="K913"/>
  <c r="K917"/>
  <c r="K919"/>
  <c r="K921"/>
  <c r="K923"/>
  <c r="K927"/>
  <c r="K931"/>
  <c r="K935"/>
  <c r="K939"/>
  <c r="K957"/>
  <c r="K961"/>
  <c r="K965"/>
  <c r="K985"/>
  <c r="K989"/>
  <c r="K991"/>
  <c r="K993"/>
  <c r="K997"/>
  <c r="K1005"/>
  <c r="K648"/>
  <c r="K650"/>
  <c r="K652"/>
  <c r="K654"/>
  <c r="K656"/>
  <c r="K658"/>
  <c r="K660"/>
  <c r="K662"/>
  <c r="K664"/>
  <c r="K666"/>
  <c r="K668"/>
  <c r="K670"/>
  <c r="K672"/>
  <c r="K674"/>
  <c r="K676"/>
  <c r="K678"/>
  <c r="K680"/>
  <c r="K682"/>
  <c r="K684"/>
  <c r="K686"/>
  <c r="K688"/>
  <c r="K690"/>
  <c r="K692"/>
  <c r="K694"/>
  <c r="K696"/>
  <c r="K698"/>
  <c r="K700"/>
  <c r="K702"/>
  <c r="K704"/>
  <c r="K706"/>
  <c r="K708"/>
  <c r="K710"/>
  <c r="K712"/>
  <c r="K714"/>
  <c r="K887"/>
  <c r="K891"/>
  <c r="K915"/>
  <c r="K925"/>
  <c r="K929"/>
  <c r="K933"/>
  <c r="K937"/>
  <c r="K941"/>
  <c r="K943"/>
  <c r="K945"/>
  <c r="K947"/>
  <c r="K949"/>
  <c r="K951"/>
  <c r="K953"/>
  <c r="K955"/>
  <c r="K959"/>
  <c r="K963"/>
  <c r="K967"/>
  <c r="K969"/>
  <c r="K971"/>
  <c r="K973"/>
  <c r="K975"/>
  <c r="K977"/>
  <c r="K979"/>
  <c r="K981"/>
  <c r="K983"/>
  <c r="K987"/>
  <c r="K995"/>
  <c r="K999"/>
  <c r="K1001"/>
  <c r="K1003"/>
  <c r="K646"/>
  <c r="K716"/>
  <c r="K718"/>
  <c r="K720"/>
  <c r="K722"/>
  <c r="K724"/>
  <c r="K726"/>
  <c r="K728"/>
  <c r="K730"/>
  <c r="K732"/>
  <c r="K734"/>
  <c r="K736"/>
  <c r="K738"/>
  <c r="K749"/>
  <c r="K760"/>
  <c r="K780"/>
  <c r="K820"/>
  <c r="K822"/>
  <c r="K824"/>
  <c r="K826"/>
  <c r="K884"/>
  <c r="K886"/>
  <c r="K888"/>
  <c r="K890"/>
  <c r="K892"/>
  <c r="K894"/>
  <c r="K914"/>
  <c r="K916"/>
  <c r="K918"/>
  <c r="K922"/>
  <c r="K926"/>
  <c r="K930"/>
  <c r="K934"/>
  <c r="K938"/>
  <c r="K942"/>
  <c r="K946"/>
  <c r="K950"/>
  <c r="K954"/>
  <c r="K960"/>
  <c r="K964"/>
  <c r="K970"/>
  <c r="K974"/>
  <c r="K978"/>
  <c r="K982"/>
  <c r="K984"/>
  <c r="K988"/>
  <c r="K992"/>
  <c r="K996"/>
  <c r="K998"/>
  <c r="K1002"/>
  <c r="K1006"/>
  <c r="K645"/>
  <c r="K649"/>
  <c r="K653"/>
  <c r="K657"/>
  <c r="K661"/>
  <c r="K665"/>
  <c r="K669"/>
  <c r="K673"/>
  <c r="K677"/>
  <c r="K681"/>
  <c r="K685"/>
  <c r="K689"/>
  <c r="K693"/>
  <c r="K697"/>
  <c r="K701"/>
  <c r="K705"/>
  <c r="K709"/>
  <c r="K713"/>
  <c r="K717"/>
  <c r="K721"/>
  <c r="K725"/>
  <c r="K729"/>
  <c r="K733"/>
  <c r="K737"/>
  <c r="K739"/>
  <c r="K747"/>
  <c r="K644"/>
  <c r="K643"/>
  <c r="K642"/>
  <c r="K641"/>
  <c r="K640"/>
  <c r="K639"/>
  <c r="K638"/>
  <c r="K637"/>
  <c r="K636"/>
  <c r="K635"/>
  <c r="K634"/>
  <c r="K633"/>
  <c r="K632"/>
  <c r="K631"/>
  <c r="K630"/>
  <c r="K629"/>
  <c r="K628"/>
  <c r="K627"/>
  <c r="K626"/>
  <c r="K625"/>
  <c r="K624"/>
  <c r="K623"/>
  <c r="K622"/>
  <c r="K621"/>
  <c r="K620"/>
  <c r="K619"/>
  <c r="K618"/>
  <c r="K617"/>
  <c r="K616"/>
  <c r="K615"/>
  <c r="K614"/>
  <c r="K613"/>
  <c r="K612"/>
  <c r="K611"/>
  <c r="K610"/>
  <c r="K609"/>
  <c r="K741"/>
  <c r="K745"/>
  <c r="K742"/>
  <c r="K750"/>
  <c r="K770"/>
  <c r="K788"/>
  <c r="K804"/>
  <c r="K806"/>
  <c r="K808"/>
  <c r="K810"/>
  <c r="K812"/>
  <c r="K814"/>
  <c r="K816"/>
  <c r="K818"/>
  <c r="K828"/>
  <c r="K830"/>
  <c r="K832"/>
  <c r="K834"/>
  <c r="K836"/>
  <c r="K838"/>
  <c r="K840"/>
  <c r="K842"/>
  <c r="K846"/>
  <c r="K848"/>
  <c r="K850"/>
  <c r="K852"/>
  <c r="K854"/>
  <c r="K856"/>
  <c r="K858"/>
  <c r="K860"/>
  <c r="K862"/>
  <c r="K864"/>
  <c r="K866"/>
  <c r="K868"/>
  <c r="K870"/>
  <c r="K872"/>
  <c r="K874"/>
  <c r="K876"/>
  <c r="K878"/>
  <c r="K880"/>
  <c r="K882"/>
  <c r="K896"/>
  <c r="K898"/>
  <c r="K900"/>
  <c r="K902"/>
  <c r="K904"/>
  <c r="K906"/>
  <c r="K908"/>
  <c r="K910"/>
  <c r="K912"/>
  <c r="K920"/>
  <c r="K924"/>
  <c r="K928"/>
  <c r="K932"/>
  <c r="K936"/>
  <c r="K940"/>
  <c r="K944"/>
  <c r="K948"/>
  <c r="K952"/>
  <c r="K956"/>
  <c r="K958"/>
  <c r="K962"/>
  <c r="K966"/>
  <c r="K968"/>
  <c r="K972"/>
  <c r="K976"/>
  <c r="K980"/>
  <c r="K986"/>
  <c r="K990"/>
  <c r="K994"/>
  <c r="K1000"/>
  <c r="K1004"/>
  <c r="K647"/>
  <c r="K651"/>
  <c r="K655"/>
  <c r="K659"/>
  <c r="K663"/>
  <c r="K667"/>
  <c r="K671"/>
  <c r="K675"/>
  <c r="K679"/>
  <c r="K683"/>
  <c r="K687"/>
  <c r="K691"/>
  <c r="K695"/>
  <c r="K699"/>
  <c r="K703"/>
  <c r="K707"/>
  <c r="K711"/>
  <c r="K715"/>
  <c r="K719"/>
  <c r="K723"/>
  <c r="K727"/>
  <c r="K731"/>
  <c r="K735"/>
  <c r="K743"/>
  <c r="K751"/>
  <c r="K607"/>
  <c r="K608"/>
  <c r="K592"/>
  <c r="K591"/>
  <c r="K590"/>
  <c r="K589"/>
  <c r="K588"/>
  <c r="K587"/>
  <c r="K586"/>
  <c r="K585"/>
  <c r="K584"/>
  <c r="K583"/>
  <c r="K582"/>
  <c r="K581"/>
  <c r="K580"/>
  <c r="K579"/>
  <c r="K578"/>
  <c r="K577"/>
  <c r="K576"/>
  <c r="K575"/>
  <c r="K574"/>
  <c r="K573"/>
  <c r="K572"/>
  <c r="K571"/>
  <c r="K570"/>
  <c r="K569"/>
  <c r="K568"/>
  <c r="K567"/>
  <c r="K566"/>
  <c r="K565"/>
  <c r="K406"/>
  <c r="K404"/>
  <c r="K402"/>
  <c r="K606"/>
  <c r="K605"/>
  <c r="K604"/>
  <c r="K603"/>
  <c r="K602"/>
  <c r="K601"/>
  <c r="K600"/>
  <c r="K599"/>
  <c r="K598"/>
  <c r="K597"/>
  <c r="K596"/>
  <c r="K595"/>
  <c r="K594"/>
  <c r="K593"/>
  <c r="K564"/>
  <c r="K563"/>
  <c r="K562"/>
  <c r="K561"/>
  <c r="K560"/>
  <c r="K559"/>
  <c r="K558"/>
  <c r="K557"/>
  <c r="K556"/>
  <c r="K555"/>
  <c r="K554"/>
  <c r="K553"/>
  <c r="K552"/>
  <c r="K551"/>
  <c r="K550"/>
  <c r="K549"/>
  <c r="K548"/>
  <c r="K547"/>
  <c r="K546"/>
  <c r="K545"/>
  <c r="K544"/>
  <c r="K543"/>
  <c r="K542"/>
  <c r="K541"/>
  <c r="K540"/>
  <c r="K539"/>
  <c r="K538"/>
  <c r="K537"/>
  <c r="K535"/>
  <c r="K533"/>
  <c r="K531"/>
  <c r="K529"/>
  <c r="K528"/>
  <c r="K527"/>
  <c r="K526"/>
  <c r="K525"/>
  <c r="K524"/>
  <c r="K523"/>
  <c r="K522"/>
  <c r="K521"/>
  <c r="K520"/>
  <c r="K519"/>
  <c r="K518"/>
  <c r="K517"/>
  <c r="K516"/>
  <c r="K515"/>
  <c r="K514"/>
  <c r="K513"/>
  <c r="K512"/>
  <c r="K511"/>
  <c r="K510"/>
  <c r="K509"/>
  <c r="K508"/>
  <c r="K507"/>
  <c r="K506"/>
  <c r="K505"/>
  <c r="K504"/>
  <c r="K503"/>
  <c r="K502"/>
  <c r="K501"/>
  <c r="K500"/>
  <c r="K499"/>
  <c r="K498"/>
  <c r="K497"/>
  <c r="K496"/>
  <c r="K495"/>
  <c r="K494"/>
  <c r="K493"/>
  <c r="K492"/>
  <c r="K491"/>
  <c r="K490"/>
  <c r="K489"/>
  <c r="K488"/>
  <c r="K487"/>
  <c r="K486"/>
  <c r="K485"/>
  <c r="K484"/>
  <c r="K483"/>
  <c r="K482"/>
  <c r="K481"/>
  <c r="K480"/>
  <c r="K479"/>
  <c r="K478"/>
  <c r="K477"/>
  <c r="K476"/>
  <c r="K475"/>
  <c r="K474"/>
  <c r="K536"/>
  <c r="K534"/>
  <c r="K532"/>
  <c r="K530"/>
  <c r="K472"/>
  <c r="K470"/>
  <c r="K469"/>
  <c r="K468"/>
  <c r="K467"/>
  <c r="K466"/>
  <c r="K465"/>
  <c r="K464"/>
  <c r="K463"/>
  <c r="K462"/>
  <c r="K461"/>
  <c r="K460"/>
  <c r="K459"/>
  <c r="K458"/>
  <c r="K457"/>
  <c r="K456"/>
  <c r="K455"/>
  <c r="K454"/>
  <c r="K453"/>
  <c r="K452"/>
  <c r="K451"/>
  <c r="K450"/>
  <c r="K449"/>
  <c r="K448"/>
  <c r="K447"/>
  <c r="K446"/>
  <c r="K445"/>
  <c r="K444"/>
  <c r="K443"/>
  <c r="K442"/>
  <c r="K441"/>
  <c r="K440"/>
  <c r="K439"/>
  <c r="K438"/>
  <c r="K437"/>
  <c r="K436"/>
  <c r="K435"/>
  <c r="K434"/>
  <c r="K433"/>
  <c r="K432"/>
  <c r="K431"/>
  <c r="K430"/>
  <c r="K429"/>
  <c r="K428"/>
  <c r="K427"/>
  <c r="K426"/>
  <c r="K425"/>
  <c r="K424"/>
  <c r="K423"/>
  <c r="K422"/>
  <c r="K421"/>
  <c r="K420"/>
  <c r="K419"/>
  <c r="K418"/>
  <c r="K417"/>
  <c r="K416"/>
  <c r="K415"/>
  <c r="K414"/>
  <c r="K413"/>
  <c r="K412"/>
  <c r="K411"/>
  <c r="K410"/>
  <c r="K409"/>
  <c r="K408"/>
  <c r="K407"/>
  <c r="K473"/>
  <c r="K471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405"/>
  <c r="K403"/>
  <c r="K401"/>
  <c r="K400"/>
  <c r="K399"/>
  <c r="K398"/>
  <c r="K397"/>
  <c r="K396"/>
  <c r="K395"/>
  <c r="K394"/>
  <c r="K393"/>
  <c r="K392"/>
  <c r="K391"/>
  <c r="K390"/>
  <c r="K389"/>
  <c r="K388"/>
  <c r="K387"/>
  <c r="K386"/>
  <c r="K385"/>
  <c r="K384"/>
  <c r="K383"/>
  <c r="K382"/>
  <c r="K381"/>
  <c r="K380"/>
  <c r="K379"/>
  <c r="K378"/>
  <c r="K377"/>
  <c r="K376"/>
  <c r="K375"/>
  <c r="K374"/>
  <c r="K373"/>
  <c r="K372"/>
  <c r="K371"/>
  <c r="K370"/>
  <c r="K369"/>
  <c r="K368"/>
  <c r="K367"/>
  <c r="K366"/>
  <c r="K365"/>
  <c r="K364"/>
  <c r="K363"/>
  <c r="K362"/>
  <c r="K361"/>
  <c r="K360"/>
  <c r="K359"/>
  <c r="K358"/>
  <c r="K357"/>
  <c r="K356"/>
  <c r="K355"/>
  <c r="K354"/>
  <c r="K353"/>
  <c r="K352"/>
  <c r="K351"/>
  <c r="K350"/>
  <c r="K349"/>
  <c r="K348"/>
  <c r="K347"/>
  <c r="K346"/>
  <c r="K345"/>
  <c r="K344"/>
  <c r="K343"/>
  <c r="K342"/>
  <c r="K341"/>
  <c r="K340"/>
  <c r="K339"/>
  <c r="K338"/>
  <c r="K337"/>
  <c r="K336"/>
  <c r="K335"/>
  <c r="K334"/>
  <c r="K333"/>
  <c r="K332"/>
  <c r="K331"/>
  <c r="K330"/>
  <c r="K329"/>
  <c r="K328"/>
  <c r="K327"/>
  <c r="K326"/>
  <c r="K325"/>
  <c r="K324"/>
  <c r="K323"/>
  <c r="K322"/>
  <c r="K321"/>
  <c r="K320"/>
  <c r="K319"/>
  <c r="K318"/>
  <c r="K317"/>
  <c r="K316"/>
  <c r="K315"/>
  <c r="K314"/>
  <c r="K313"/>
  <c r="K312"/>
  <c r="K311"/>
  <c r="K310"/>
  <c r="K309"/>
  <c r="K308"/>
  <c r="K307"/>
  <c r="K306"/>
  <c r="K305"/>
  <c r="K304"/>
  <c r="K303"/>
  <c r="K302"/>
  <c r="K301"/>
  <c r="K300"/>
  <c r="K299"/>
  <c r="K298"/>
  <c r="K297"/>
  <c r="K296"/>
  <c r="K295"/>
  <c r="K294"/>
  <c r="K293"/>
  <c r="K292"/>
  <c r="K291"/>
  <c r="K290"/>
  <c r="K289"/>
  <c r="K288"/>
  <c r="K287"/>
  <c r="K286"/>
  <c r="K285"/>
  <c r="K284"/>
  <c r="K283"/>
  <c r="K282"/>
  <c r="K281"/>
  <c r="K280"/>
  <c r="K279"/>
  <c r="K278"/>
  <c r="K277"/>
  <c r="K276"/>
  <c r="K275"/>
  <c r="K274"/>
  <c r="K273"/>
  <c r="K272"/>
  <c r="K271"/>
  <c r="K270"/>
  <c r="K269"/>
  <c r="K268"/>
  <c r="K267"/>
  <c r="K266"/>
  <c r="K265"/>
  <c r="K264"/>
  <c r="K263"/>
  <c r="K262"/>
  <c r="K261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58"/>
  <c r="K160"/>
  <c r="K162"/>
  <c r="K164"/>
  <c r="K161"/>
  <c r="K165"/>
  <c r="K157"/>
  <c r="K159"/>
  <c r="K163"/>
  <c r="M740"/>
  <c r="M744"/>
  <c r="M746"/>
  <c r="M748"/>
  <c r="M754"/>
  <c r="M758"/>
  <c r="M764"/>
  <c r="M768"/>
  <c r="M774"/>
  <c r="M778"/>
  <c r="M784"/>
  <c r="M790"/>
  <c r="M794"/>
  <c r="M796"/>
  <c r="M798"/>
  <c r="M800"/>
  <c r="M802"/>
  <c r="M844"/>
  <c r="M755"/>
  <c r="M759"/>
  <c r="M763"/>
  <c r="M767"/>
  <c r="M771"/>
  <c r="M775"/>
  <c r="M779"/>
  <c r="M783"/>
  <c r="M787"/>
  <c r="M791"/>
  <c r="M819"/>
  <c r="M821"/>
  <c r="M825"/>
  <c r="M752"/>
  <c r="M756"/>
  <c r="M762"/>
  <c r="M766"/>
  <c r="M772"/>
  <c r="M776"/>
  <c r="M782"/>
  <c r="M786"/>
  <c r="M792"/>
  <c r="M753"/>
  <c r="M757"/>
  <c r="M761"/>
  <c r="M765"/>
  <c r="M769"/>
  <c r="M773"/>
  <c r="M777"/>
  <c r="M781"/>
  <c r="M785"/>
  <c r="M789"/>
  <c r="M793"/>
  <c r="M795"/>
  <c r="M797"/>
  <c r="M799"/>
  <c r="M801"/>
  <c r="M803"/>
  <c r="M805"/>
  <c r="M807"/>
  <c r="M809"/>
  <c r="M811"/>
  <c r="M813"/>
  <c r="M815"/>
  <c r="M817"/>
  <c r="M823"/>
  <c r="M827"/>
  <c r="M829"/>
  <c r="M831"/>
  <c r="M833"/>
  <c r="M835"/>
  <c r="M837"/>
  <c r="M839"/>
  <c r="M841"/>
  <c r="M843"/>
  <c r="M845"/>
  <c r="M847"/>
  <c r="M849"/>
  <c r="M851"/>
  <c r="M853"/>
  <c r="M855"/>
  <c r="M857"/>
  <c r="M859"/>
  <c r="M861"/>
  <c r="M863"/>
  <c r="M865"/>
  <c r="M867"/>
  <c r="M869"/>
  <c r="M871"/>
  <c r="M885"/>
  <c r="M889"/>
  <c r="M893"/>
  <c r="M917"/>
  <c r="M919"/>
  <c r="M921"/>
  <c r="M923"/>
  <c r="M925"/>
  <c r="M929"/>
  <c r="M933"/>
  <c r="M937"/>
  <c r="M959"/>
  <c r="M963"/>
  <c r="M983"/>
  <c r="M987"/>
  <c r="M991"/>
  <c r="M995"/>
  <c r="M999"/>
  <c r="M1001"/>
  <c r="M1003"/>
  <c r="M646"/>
  <c r="M873"/>
  <c r="M875"/>
  <c r="M877"/>
  <c r="M879"/>
  <c r="M881"/>
  <c r="M883"/>
  <c r="M887"/>
  <c r="M891"/>
  <c r="M895"/>
  <c r="M897"/>
  <c r="M899"/>
  <c r="M901"/>
  <c r="M903"/>
  <c r="M905"/>
  <c r="M907"/>
  <c r="M909"/>
  <c r="M911"/>
  <c r="M913"/>
  <c r="M915"/>
  <c r="M927"/>
  <c r="M931"/>
  <c r="M935"/>
  <c r="M939"/>
  <c r="M941"/>
  <c r="M943"/>
  <c r="M945"/>
  <c r="M947"/>
  <c r="M949"/>
  <c r="M951"/>
  <c r="M953"/>
  <c r="M955"/>
  <c r="M957"/>
  <c r="M961"/>
  <c r="M965"/>
  <c r="M967"/>
  <c r="M969"/>
  <c r="M971"/>
  <c r="M973"/>
  <c r="M975"/>
  <c r="M977"/>
  <c r="M979"/>
  <c r="M981"/>
  <c r="M985"/>
  <c r="M989"/>
  <c r="M993"/>
  <c r="M997"/>
  <c r="M1005"/>
  <c r="M648"/>
  <c r="M650"/>
  <c r="M652"/>
  <c r="M654"/>
  <c r="M656"/>
  <c r="M658"/>
  <c r="M660"/>
  <c r="M662"/>
  <c r="M664"/>
  <c r="M666"/>
  <c r="M668"/>
  <c r="M670"/>
  <c r="M672"/>
  <c r="M674"/>
  <c r="M676"/>
  <c r="M678"/>
  <c r="M680"/>
  <c r="M682"/>
  <c r="M684"/>
  <c r="M686"/>
  <c r="M688"/>
  <c r="M690"/>
  <c r="M692"/>
  <c r="M694"/>
  <c r="M696"/>
  <c r="M698"/>
  <c r="M700"/>
  <c r="M702"/>
  <c r="M704"/>
  <c r="M706"/>
  <c r="M708"/>
  <c r="M710"/>
  <c r="M712"/>
  <c r="M714"/>
  <c r="M739"/>
  <c r="M743"/>
  <c r="M742"/>
  <c r="M750"/>
  <c r="M770"/>
  <c r="M788"/>
  <c r="M804"/>
  <c r="M806"/>
  <c r="M808"/>
  <c r="M810"/>
  <c r="M812"/>
  <c r="M814"/>
  <c r="M816"/>
  <c r="M818"/>
  <c r="M828"/>
  <c r="M830"/>
  <c r="M832"/>
  <c r="M834"/>
  <c r="M836"/>
  <c r="M838"/>
  <c r="M840"/>
  <c r="M842"/>
  <c r="M846"/>
  <c r="M848"/>
  <c r="M850"/>
  <c r="M852"/>
  <c r="M854"/>
  <c r="M856"/>
  <c r="M858"/>
  <c r="M860"/>
  <c r="M862"/>
  <c r="M864"/>
  <c r="M866"/>
  <c r="M868"/>
  <c r="M870"/>
  <c r="M872"/>
  <c r="M874"/>
  <c r="M876"/>
  <c r="M878"/>
  <c r="M880"/>
  <c r="M882"/>
  <c r="M896"/>
  <c r="M898"/>
  <c r="M900"/>
  <c r="M902"/>
  <c r="M904"/>
  <c r="M906"/>
  <c r="M908"/>
  <c r="M910"/>
  <c r="M912"/>
  <c r="M920"/>
  <c r="M924"/>
  <c r="M928"/>
  <c r="M932"/>
  <c r="M936"/>
  <c r="M940"/>
  <c r="M944"/>
  <c r="M948"/>
  <c r="M952"/>
  <c r="M956"/>
  <c r="M958"/>
  <c r="M962"/>
  <c r="M966"/>
  <c r="M968"/>
  <c r="M972"/>
  <c r="M976"/>
  <c r="M980"/>
  <c r="M984"/>
  <c r="M986"/>
  <c r="M990"/>
  <c r="M994"/>
  <c r="M998"/>
  <c r="M1000"/>
  <c r="M647"/>
  <c r="M651"/>
  <c r="M655"/>
  <c r="M659"/>
  <c r="M663"/>
  <c r="M667"/>
  <c r="M671"/>
  <c r="M675"/>
  <c r="M679"/>
  <c r="M683"/>
  <c r="M687"/>
  <c r="M691"/>
  <c r="M695"/>
  <c r="M699"/>
  <c r="M703"/>
  <c r="M707"/>
  <c r="M711"/>
  <c r="M715"/>
  <c r="M719"/>
  <c r="M723"/>
  <c r="M727"/>
  <c r="M731"/>
  <c r="M735"/>
  <c r="M741"/>
  <c r="M749"/>
  <c r="M716"/>
  <c r="M718"/>
  <c r="M720"/>
  <c r="M722"/>
  <c r="M724"/>
  <c r="M726"/>
  <c r="M728"/>
  <c r="M730"/>
  <c r="M732"/>
  <c r="M734"/>
  <c r="M736"/>
  <c r="M738"/>
  <c r="M747"/>
  <c r="M751"/>
  <c r="M760"/>
  <c r="M780"/>
  <c r="M820"/>
  <c r="M822"/>
  <c r="M824"/>
  <c r="M826"/>
  <c r="M884"/>
  <c r="M886"/>
  <c r="M888"/>
  <c r="M890"/>
  <c r="M892"/>
  <c r="M894"/>
  <c r="M914"/>
  <c r="M916"/>
  <c r="M918"/>
  <c r="M922"/>
  <c r="M926"/>
  <c r="M930"/>
  <c r="M934"/>
  <c r="M938"/>
  <c r="M942"/>
  <c r="M946"/>
  <c r="M950"/>
  <c r="M954"/>
  <c r="M960"/>
  <c r="M964"/>
  <c r="M970"/>
  <c r="M974"/>
  <c r="M978"/>
  <c r="M982"/>
  <c r="M988"/>
  <c r="M992"/>
  <c r="M996"/>
  <c r="M1002"/>
  <c r="M1004"/>
  <c r="M1006"/>
  <c r="M645"/>
  <c r="M649"/>
  <c r="M653"/>
  <c r="M657"/>
  <c r="M661"/>
  <c r="M665"/>
  <c r="M669"/>
  <c r="M673"/>
  <c r="M677"/>
  <c r="M681"/>
  <c r="M685"/>
  <c r="M689"/>
  <c r="M693"/>
  <c r="M697"/>
  <c r="M701"/>
  <c r="M705"/>
  <c r="M709"/>
  <c r="M713"/>
  <c r="M717"/>
  <c r="M721"/>
  <c r="M725"/>
  <c r="M729"/>
  <c r="M733"/>
  <c r="M737"/>
  <c r="M745"/>
  <c r="M644"/>
  <c r="M643"/>
  <c r="M642"/>
  <c r="M641"/>
  <c r="M640"/>
  <c r="M639"/>
  <c r="M638"/>
  <c r="M637"/>
  <c r="M636"/>
  <c r="M635"/>
  <c r="M634"/>
  <c r="M633"/>
  <c r="M632"/>
  <c r="M631"/>
  <c r="M630"/>
  <c r="M629"/>
  <c r="M628"/>
  <c r="M627"/>
  <c r="M626"/>
  <c r="M625"/>
  <c r="M624"/>
  <c r="M623"/>
  <c r="M622"/>
  <c r="M621"/>
  <c r="M620"/>
  <c r="M619"/>
  <c r="M618"/>
  <c r="M617"/>
  <c r="M616"/>
  <c r="M615"/>
  <c r="M614"/>
  <c r="M613"/>
  <c r="M612"/>
  <c r="M611"/>
  <c r="M610"/>
  <c r="M609"/>
  <c r="M608"/>
  <c r="M606"/>
  <c r="M605"/>
  <c r="M604"/>
  <c r="M603"/>
  <c r="M602"/>
  <c r="M601"/>
  <c r="M600"/>
  <c r="M599"/>
  <c r="M598"/>
  <c r="M597"/>
  <c r="M596"/>
  <c r="M595"/>
  <c r="M594"/>
  <c r="M593"/>
  <c r="M607"/>
  <c r="M564"/>
  <c r="M563"/>
  <c r="M562"/>
  <c r="M561"/>
  <c r="M560"/>
  <c r="M559"/>
  <c r="M558"/>
  <c r="M557"/>
  <c r="M556"/>
  <c r="M555"/>
  <c r="M554"/>
  <c r="M553"/>
  <c r="M552"/>
  <c r="M551"/>
  <c r="M550"/>
  <c r="M549"/>
  <c r="M548"/>
  <c r="M547"/>
  <c r="M546"/>
  <c r="M545"/>
  <c r="M544"/>
  <c r="M543"/>
  <c r="M542"/>
  <c r="M541"/>
  <c r="M540"/>
  <c r="M539"/>
  <c r="M538"/>
  <c r="M537"/>
  <c r="M529"/>
  <c r="M528"/>
  <c r="M527"/>
  <c r="M526"/>
  <c r="M525"/>
  <c r="M524"/>
  <c r="M523"/>
  <c r="M522"/>
  <c r="M521"/>
  <c r="M520"/>
  <c r="M519"/>
  <c r="M518"/>
  <c r="M517"/>
  <c r="M516"/>
  <c r="M515"/>
  <c r="M514"/>
  <c r="M513"/>
  <c r="M512"/>
  <c r="M511"/>
  <c r="M510"/>
  <c r="M509"/>
  <c r="M508"/>
  <c r="M507"/>
  <c r="M506"/>
  <c r="M505"/>
  <c r="M504"/>
  <c r="M503"/>
  <c r="M502"/>
  <c r="M501"/>
  <c r="M500"/>
  <c r="M499"/>
  <c r="M498"/>
  <c r="M497"/>
  <c r="M496"/>
  <c r="M495"/>
  <c r="M494"/>
  <c r="M493"/>
  <c r="M492"/>
  <c r="M491"/>
  <c r="M490"/>
  <c r="M489"/>
  <c r="M488"/>
  <c r="M487"/>
  <c r="M486"/>
  <c r="M485"/>
  <c r="M484"/>
  <c r="M483"/>
  <c r="M482"/>
  <c r="M481"/>
  <c r="M480"/>
  <c r="M479"/>
  <c r="M478"/>
  <c r="M477"/>
  <c r="M476"/>
  <c r="M475"/>
  <c r="M474"/>
  <c r="M470"/>
  <c r="M469"/>
  <c r="M468"/>
  <c r="M467"/>
  <c r="M466"/>
  <c r="M465"/>
  <c r="M464"/>
  <c r="M463"/>
  <c r="M462"/>
  <c r="M461"/>
  <c r="M460"/>
  <c r="M459"/>
  <c r="M458"/>
  <c r="M457"/>
  <c r="M456"/>
  <c r="M455"/>
  <c r="M454"/>
  <c r="M453"/>
  <c r="M452"/>
  <c r="M451"/>
  <c r="M450"/>
  <c r="M449"/>
  <c r="M448"/>
  <c r="M447"/>
  <c r="M446"/>
  <c r="M445"/>
  <c r="M444"/>
  <c r="M443"/>
  <c r="M442"/>
  <c r="M441"/>
  <c r="M440"/>
  <c r="M439"/>
  <c r="M438"/>
  <c r="M437"/>
  <c r="M436"/>
  <c r="M435"/>
  <c r="M434"/>
  <c r="M433"/>
  <c r="M432"/>
  <c r="M431"/>
  <c r="M430"/>
  <c r="M429"/>
  <c r="M428"/>
  <c r="M427"/>
  <c r="M426"/>
  <c r="M425"/>
  <c r="M424"/>
  <c r="M423"/>
  <c r="M422"/>
  <c r="M421"/>
  <c r="M420"/>
  <c r="M419"/>
  <c r="M418"/>
  <c r="M417"/>
  <c r="M416"/>
  <c r="M415"/>
  <c r="M414"/>
  <c r="M413"/>
  <c r="M412"/>
  <c r="M411"/>
  <c r="M410"/>
  <c r="M409"/>
  <c r="M408"/>
  <c r="M407"/>
  <c r="M405"/>
  <c r="M403"/>
  <c r="M592"/>
  <c r="M591"/>
  <c r="M590"/>
  <c r="M589"/>
  <c r="M588"/>
  <c r="M587"/>
  <c r="M586"/>
  <c r="M585"/>
  <c r="M584"/>
  <c r="M583"/>
  <c r="M582"/>
  <c r="M581"/>
  <c r="M580"/>
  <c r="M579"/>
  <c r="M578"/>
  <c r="M577"/>
  <c r="M576"/>
  <c r="M575"/>
  <c r="M574"/>
  <c r="M573"/>
  <c r="M572"/>
  <c r="M571"/>
  <c r="M570"/>
  <c r="M569"/>
  <c r="M568"/>
  <c r="M567"/>
  <c r="M566"/>
  <c r="M565"/>
  <c r="M536"/>
  <c r="M534"/>
  <c r="M532"/>
  <c r="M530"/>
  <c r="M535"/>
  <c r="M533"/>
  <c r="M531"/>
  <c r="M473"/>
  <c r="M471"/>
  <c r="M472"/>
  <c r="M401"/>
  <c r="M400"/>
  <c r="M399"/>
  <c r="M398"/>
  <c r="M397"/>
  <c r="M396"/>
  <c r="M395"/>
  <c r="M394"/>
  <c r="M393"/>
  <c r="M392"/>
  <c r="M391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9"/>
  <c r="M358"/>
  <c r="M357"/>
  <c r="M356"/>
  <c r="M355"/>
  <c r="M354"/>
  <c r="M353"/>
  <c r="M352"/>
  <c r="M351"/>
  <c r="M350"/>
  <c r="M349"/>
  <c r="M348"/>
  <c r="M347"/>
  <c r="M346"/>
  <c r="M345"/>
  <c r="M344"/>
  <c r="M343"/>
  <c r="M342"/>
  <c r="M341"/>
  <c r="M340"/>
  <c r="M339"/>
  <c r="M338"/>
  <c r="M337"/>
  <c r="M336"/>
  <c r="M335"/>
  <c r="M334"/>
  <c r="M333"/>
  <c r="M332"/>
  <c r="M331"/>
  <c r="M330"/>
  <c r="M329"/>
  <c r="M328"/>
  <c r="M327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406"/>
  <c r="M404"/>
  <c r="M402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9"/>
  <c r="M161"/>
  <c r="M163"/>
  <c r="M165"/>
  <c r="M158"/>
  <c r="M162"/>
  <c r="M160"/>
  <c r="M164"/>
  <c r="O752"/>
  <c r="O756"/>
  <c r="O762"/>
  <c r="O766"/>
  <c r="O772"/>
  <c r="O776"/>
  <c r="O782"/>
  <c r="O786"/>
  <c r="O792"/>
  <c r="O753"/>
  <c r="O757"/>
  <c r="O761"/>
  <c r="O765"/>
  <c r="O769"/>
  <c r="O773"/>
  <c r="O777"/>
  <c r="O781"/>
  <c r="O785"/>
  <c r="O789"/>
  <c r="O793"/>
  <c r="O795"/>
  <c r="O797"/>
  <c r="O799"/>
  <c r="O801"/>
  <c r="O803"/>
  <c r="O805"/>
  <c r="O807"/>
  <c r="O809"/>
  <c r="O811"/>
  <c r="O813"/>
  <c r="O815"/>
  <c r="O817"/>
  <c r="O819"/>
  <c r="O823"/>
  <c r="O827"/>
  <c r="O829"/>
  <c r="O831"/>
  <c r="O833"/>
  <c r="O835"/>
  <c r="O837"/>
  <c r="O839"/>
  <c r="O841"/>
  <c r="O843"/>
  <c r="O845"/>
  <c r="O847"/>
  <c r="O849"/>
  <c r="O851"/>
  <c r="O853"/>
  <c r="O855"/>
  <c r="O857"/>
  <c r="O859"/>
  <c r="O861"/>
  <c r="O863"/>
  <c r="O865"/>
  <c r="O867"/>
  <c r="O869"/>
  <c r="O871"/>
  <c r="O740"/>
  <c r="O744"/>
  <c r="O746"/>
  <c r="O748"/>
  <c r="O754"/>
  <c r="O758"/>
  <c r="O764"/>
  <c r="O768"/>
  <c r="O774"/>
  <c r="O778"/>
  <c r="O784"/>
  <c r="O790"/>
  <c r="O794"/>
  <c r="O796"/>
  <c r="O798"/>
  <c r="O800"/>
  <c r="O802"/>
  <c r="O844"/>
  <c r="O755"/>
  <c r="O759"/>
  <c r="O763"/>
  <c r="O767"/>
  <c r="O771"/>
  <c r="O775"/>
  <c r="O779"/>
  <c r="O783"/>
  <c r="O787"/>
  <c r="O791"/>
  <c r="O821"/>
  <c r="O825"/>
  <c r="O873"/>
  <c r="O875"/>
  <c r="O877"/>
  <c r="O879"/>
  <c r="O881"/>
  <c r="O883"/>
  <c r="O887"/>
  <c r="O891"/>
  <c r="O895"/>
  <c r="O897"/>
  <c r="O899"/>
  <c r="O901"/>
  <c r="O903"/>
  <c r="O905"/>
  <c r="O907"/>
  <c r="O909"/>
  <c r="O911"/>
  <c r="O913"/>
  <c r="O915"/>
  <c r="O927"/>
  <c r="O931"/>
  <c r="O935"/>
  <c r="O939"/>
  <c r="O941"/>
  <c r="O943"/>
  <c r="O945"/>
  <c r="O947"/>
  <c r="O949"/>
  <c r="O951"/>
  <c r="O953"/>
  <c r="O955"/>
  <c r="O961"/>
  <c r="O965"/>
  <c r="O967"/>
  <c r="O969"/>
  <c r="O971"/>
  <c r="O973"/>
  <c r="O975"/>
  <c r="O977"/>
  <c r="O979"/>
  <c r="O981"/>
  <c r="O985"/>
  <c r="O989"/>
  <c r="O993"/>
  <c r="O997"/>
  <c r="O1005"/>
  <c r="O648"/>
  <c r="O650"/>
  <c r="O652"/>
  <c r="O654"/>
  <c r="O656"/>
  <c r="O658"/>
  <c r="O660"/>
  <c r="O662"/>
  <c r="O664"/>
  <c r="O666"/>
  <c r="O668"/>
  <c r="O670"/>
  <c r="O672"/>
  <c r="O674"/>
  <c r="O676"/>
  <c r="O678"/>
  <c r="O680"/>
  <c r="O682"/>
  <c r="O684"/>
  <c r="O686"/>
  <c r="O688"/>
  <c r="O690"/>
  <c r="O692"/>
  <c r="O694"/>
  <c r="O696"/>
  <c r="O698"/>
  <c r="O700"/>
  <c r="O702"/>
  <c r="O704"/>
  <c r="O706"/>
  <c r="O708"/>
  <c r="O710"/>
  <c r="O712"/>
  <c r="O714"/>
  <c r="O885"/>
  <c r="O889"/>
  <c r="O893"/>
  <c r="O917"/>
  <c r="O919"/>
  <c r="O921"/>
  <c r="O923"/>
  <c r="O925"/>
  <c r="O929"/>
  <c r="O933"/>
  <c r="O937"/>
  <c r="O957"/>
  <c r="O959"/>
  <c r="O963"/>
  <c r="O983"/>
  <c r="O987"/>
  <c r="O991"/>
  <c r="O995"/>
  <c r="O999"/>
  <c r="O1001"/>
  <c r="O1003"/>
  <c r="O646"/>
  <c r="O716"/>
  <c r="O718"/>
  <c r="O720"/>
  <c r="O722"/>
  <c r="O724"/>
  <c r="O726"/>
  <c r="O728"/>
  <c r="O730"/>
  <c r="O732"/>
  <c r="O734"/>
  <c r="O736"/>
  <c r="O738"/>
  <c r="O741"/>
  <c r="O745"/>
  <c r="O760"/>
  <c r="O780"/>
  <c r="O820"/>
  <c r="O822"/>
  <c r="O824"/>
  <c r="O826"/>
  <c r="O884"/>
  <c r="O886"/>
  <c r="O888"/>
  <c r="O890"/>
  <c r="O892"/>
  <c r="O894"/>
  <c r="O914"/>
  <c r="O916"/>
  <c r="O918"/>
  <c r="O922"/>
  <c r="O926"/>
  <c r="O930"/>
  <c r="O934"/>
  <c r="O938"/>
  <c r="O942"/>
  <c r="O946"/>
  <c r="O950"/>
  <c r="O954"/>
  <c r="O960"/>
  <c r="O964"/>
  <c r="O970"/>
  <c r="O974"/>
  <c r="O978"/>
  <c r="O982"/>
  <c r="O988"/>
  <c r="O992"/>
  <c r="O996"/>
  <c r="O1002"/>
  <c r="O1004"/>
  <c r="O645"/>
  <c r="O649"/>
  <c r="O653"/>
  <c r="O657"/>
  <c r="O661"/>
  <c r="O665"/>
  <c r="O669"/>
  <c r="O673"/>
  <c r="O677"/>
  <c r="O681"/>
  <c r="O685"/>
  <c r="O689"/>
  <c r="O693"/>
  <c r="O697"/>
  <c r="O701"/>
  <c r="O705"/>
  <c r="O709"/>
  <c r="O713"/>
  <c r="O717"/>
  <c r="O721"/>
  <c r="O725"/>
  <c r="O729"/>
  <c r="O733"/>
  <c r="O737"/>
  <c r="O743"/>
  <c r="O751"/>
  <c r="O644"/>
  <c r="O643"/>
  <c r="O642"/>
  <c r="O641"/>
  <c r="O640"/>
  <c r="O639"/>
  <c r="O638"/>
  <c r="O637"/>
  <c r="O636"/>
  <c r="O635"/>
  <c r="O634"/>
  <c r="O633"/>
  <c r="O632"/>
  <c r="O631"/>
  <c r="O630"/>
  <c r="O629"/>
  <c r="O628"/>
  <c r="O627"/>
  <c r="O626"/>
  <c r="O625"/>
  <c r="O624"/>
  <c r="O623"/>
  <c r="O622"/>
  <c r="O621"/>
  <c r="O620"/>
  <c r="O619"/>
  <c r="O618"/>
  <c r="O617"/>
  <c r="O616"/>
  <c r="O615"/>
  <c r="O614"/>
  <c r="O613"/>
  <c r="O612"/>
  <c r="O611"/>
  <c r="O610"/>
  <c r="O609"/>
  <c r="O749"/>
  <c r="O742"/>
  <c r="O750"/>
  <c r="O770"/>
  <c r="O788"/>
  <c r="O804"/>
  <c r="O806"/>
  <c r="O808"/>
  <c r="O810"/>
  <c r="O812"/>
  <c r="O814"/>
  <c r="O816"/>
  <c r="O818"/>
  <c r="O828"/>
  <c r="O830"/>
  <c r="O832"/>
  <c r="O834"/>
  <c r="O836"/>
  <c r="O838"/>
  <c r="O840"/>
  <c r="O842"/>
  <c r="O846"/>
  <c r="O848"/>
  <c r="O850"/>
  <c r="O852"/>
  <c r="O854"/>
  <c r="O856"/>
  <c r="O858"/>
  <c r="O860"/>
  <c r="O862"/>
  <c r="O864"/>
  <c r="O866"/>
  <c r="O868"/>
  <c r="O870"/>
  <c r="O872"/>
  <c r="O874"/>
  <c r="O876"/>
  <c r="O878"/>
  <c r="O880"/>
  <c r="O882"/>
  <c r="O896"/>
  <c r="O898"/>
  <c r="O900"/>
  <c r="O902"/>
  <c r="O904"/>
  <c r="O906"/>
  <c r="O908"/>
  <c r="O910"/>
  <c r="O912"/>
  <c r="O920"/>
  <c r="O924"/>
  <c r="O928"/>
  <c r="O932"/>
  <c r="O936"/>
  <c r="O940"/>
  <c r="O944"/>
  <c r="O948"/>
  <c r="O952"/>
  <c r="O956"/>
  <c r="O958"/>
  <c r="O962"/>
  <c r="O966"/>
  <c r="O968"/>
  <c r="O972"/>
  <c r="O976"/>
  <c r="O980"/>
  <c r="O984"/>
  <c r="O986"/>
  <c r="O990"/>
  <c r="O994"/>
  <c r="O998"/>
  <c r="O1000"/>
  <c r="O1006"/>
  <c r="O647"/>
  <c r="O651"/>
  <c r="O655"/>
  <c r="O659"/>
  <c r="O663"/>
  <c r="O667"/>
  <c r="O671"/>
  <c r="O675"/>
  <c r="O679"/>
  <c r="O683"/>
  <c r="O687"/>
  <c r="O691"/>
  <c r="O695"/>
  <c r="O699"/>
  <c r="O703"/>
  <c r="O707"/>
  <c r="O711"/>
  <c r="O715"/>
  <c r="O719"/>
  <c r="O723"/>
  <c r="O727"/>
  <c r="O731"/>
  <c r="O735"/>
  <c r="O739"/>
  <c r="O747"/>
  <c r="O592"/>
  <c r="O591"/>
  <c r="O590"/>
  <c r="O589"/>
  <c r="O588"/>
  <c r="O587"/>
  <c r="O586"/>
  <c r="O585"/>
  <c r="O584"/>
  <c r="O583"/>
  <c r="O582"/>
  <c r="O581"/>
  <c r="O580"/>
  <c r="O579"/>
  <c r="O578"/>
  <c r="O577"/>
  <c r="O576"/>
  <c r="O575"/>
  <c r="O574"/>
  <c r="O573"/>
  <c r="O572"/>
  <c r="O571"/>
  <c r="O570"/>
  <c r="O569"/>
  <c r="O568"/>
  <c r="O567"/>
  <c r="O566"/>
  <c r="O565"/>
  <c r="O535"/>
  <c r="O533"/>
  <c r="O531"/>
  <c r="O536"/>
  <c r="O534"/>
  <c r="O532"/>
  <c r="O530"/>
  <c r="O472"/>
  <c r="O473"/>
  <c r="O471"/>
  <c r="O607"/>
  <c r="O606"/>
  <c r="O605"/>
  <c r="O604"/>
  <c r="O603"/>
  <c r="O602"/>
  <c r="O601"/>
  <c r="O600"/>
  <c r="O599"/>
  <c r="O598"/>
  <c r="O597"/>
  <c r="O596"/>
  <c r="O595"/>
  <c r="O594"/>
  <c r="O593"/>
  <c r="O608"/>
  <c r="O564"/>
  <c r="O563"/>
  <c r="O562"/>
  <c r="O561"/>
  <c r="O560"/>
  <c r="O559"/>
  <c r="O558"/>
  <c r="O557"/>
  <c r="O556"/>
  <c r="O555"/>
  <c r="O554"/>
  <c r="O553"/>
  <c r="O552"/>
  <c r="O551"/>
  <c r="O550"/>
  <c r="O549"/>
  <c r="O548"/>
  <c r="O547"/>
  <c r="O546"/>
  <c r="O545"/>
  <c r="O544"/>
  <c r="O543"/>
  <c r="O542"/>
  <c r="O541"/>
  <c r="O540"/>
  <c r="O539"/>
  <c r="O538"/>
  <c r="O537"/>
  <c r="O529"/>
  <c r="O528"/>
  <c r="O527"/>
  <c r="O526"/>
  <c r="O525"/>
  <c r="O524"/>
  <c r="O523"/>
  <c r="O522"/>
  <c r="O521"/>
  <c r="O520"/>
  <c r="O519"/>
  <c r="O518"/>
  <c r="O517"/>
  <c r="O516"/>
  <c r="O515"/>
  <c r="O514"/>
  <c r="O513"/>
  <c r="O512"/>
  <c r="O511"/>
  <c r="O510"/>
  <c r="O509"/>
  <c r="O508"/>
  <c r="O507"/>
  <c r="O506"/>
  <c r="O505"/>
  <c r="O504"/>
  <c r="O503"/>
  <c r="O502"/>
  <c r="O501"/>
  <c r="O500"/>
  <c r="O499"/>
  <c r="O498"/>
  <c r="O497"/>
  <c r="O496"/>
  <c r="O495"/>
  <c r="O494"/>
  <c r="O493"/>
  <c r="O492"/>
  <c r="O491"/>
  <c r="O490"/>
  <c r="O489"/>
  <c r="O488"/>
  <c r="O487"/>
  <c r="O486"/>
  <c r="O485"/>
  <c r="O484"/>
  <c r="O483"/>
  <c r="O482"/>
  <c r="O481"/>
  <c r="O480"/>
  <c r="O479"/>
  <c r="O478"/>
  <c r="O477"/>
  <c r="O476"/>
  <c r="O475"/>
  <c r="O474"/>
  <c r="O470"/>
  <c r="O469"/>
  <c r="O468"/>
  <c r="O467"/>
  <c r="O466"/>
  <c r="O465"/>
  <c r="O464"/>
  <c r="O463"/>
  <c r="O462"/>
  <c r="O461"/>
  <c r="O460"/>
  <c r="O459"/>
  <c r="O458"/>
  <c r="O457"/>
  <c r="O456"/>
  <c r="O455"/>
  <c r="O454"/>
  <c r="O453"/>
  <c r="O452"/>
  <c r="O451"/>
  <c r="O450"/>
  <c r="O449"/>
  <c r="O448"/>
  <c r="O447"/>
  <c r="O446"/>
  <c r="O445"/>
  <c r="O444"/>
  <c r="O443"/>
  <c r="O442"/>
  <c r="O441"/>
  <c r="O440"/>
  <c r="O439"/>
  <c r="O438"/>
  <c r="O437"/>
  <c r="O436"/>
  <c r="O435"/>
  <c r="O434"/>
  <c r="O433"/>
  <c r="O432"/>
  <c r="O431"/>
  <c r="O430"/>
  <c r="O429"/>
  <c r="O428"/>
  <c r="O427"/>
  <c r="O426"/>
  <c r="O425"/>
  <c r="O424"/>
  <c r="O423"/>
  <c r="O422"/>
  <c r="O421"/>
  <c r="O420"/>
  <c r="O419"/>
  <c r="O418"/>
  <c r="O417"/>
  <c r="O416"/>
  <c r="O415"/>
  <c r="O414"/>
  <c r="O413"/>
  <c r="O412"/>
  <c r="O411"/>
  <c r="O410"/>
  <c r="O409"/>
  <c r="O408"/>
  <c r="O407"/>
  <c r="O406"/>
  <c r="O404"/>
  <c r="O402"/>
  <c r="O405"/>
  <c r="O403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8"/>
  <c r="O160"/>
  <c r="O162"/>
  <c r="O164"/>
  <c r="O401"/>
  <c r="O400"/>
  <c r="O399"/>
  <c r="O398"/>
  <c r="O397"/>
  <c r="O396"/>
  <c r="O395"/>
  <c r="O394"/>
  <c r="O393"/>
  <c r="O392"/>
  <c r="O391"/>
  <c r="O390"/>
  <c r="O389"/>
  <c r="O388"/>
  <c r="O387"/>
  <c r="O386"/>
  <c r="O385"/>
  <c r="O384"/>
  <c r="O383"/>
  <c r="O382"/>
  <c r="O381"/>
  <c r="O380"/>
  <c r="O379"/>
  <c r="O378"/>
  <c r="O377"/>
  <c r="O376"/>
  <c r="O375"/>
  <c r="O374"/>
  <c r="O373"/>
  <c r="O372"/>
  <c r="O371"/>
  <c r="O370"/>
  <c r="O369"/>
  <c r="O368"/>
  <c r="O367"/>
  <c r="O366"/>
  <c r="O365"/>
  <c r="O364"/>
  <c r="O363"/>
  <c r="O362"/>
  <c r="O361"/>
  <c r="O360"/>
  <c r="O359"/>
  <c r="O358"/>
  <c r="O357"/>
  <c r="O356"/>
  <c r="O355"/>
  <c r="O354"/>
  <c r="O353"/>
  <c r="O352"/>
  <c r="O351"/>
  <c r="O350"/>
  <c r="O349"/>
  <c r="O348"/>
  <c r="O347"/>
  <c r="O346"/>
  <c r="O345"/>
  <c r="O344"/>
  <c r="O343"/>
  <c r="O342"/>
  <c r="O341"/>
  <c r="O340"/>
  <c r="O339"/>
  <c r="O338"/>
  <c r="O337"/>
  <c r="O336"/>
  <c r="O335"/>
  <c r="O334"/>
  <c r="O333"/>
  <c r="O332"/>
  <c r="O331"/>
  <c r="O330"/>
  <c r="O329"/>
  <c r="O328"/>
  <c r="O327"/>
  <c r="O326"/>
  <c r="O325"/>
  <c r="O324"/>
  <c r="O323"/>
  <c r="O322"/>
  <c r="O321"/>
  <c r="O320"/>
  <c r="O319"/>
  <c r="O318"/>
  <c r="O317"/>
  <c r="O316"/>
  <c r="O315"/>
  <c r="O314"/>
  <c r="O313"/>
  <c r="O312"/>
  <c r="O311"/>
  <c r="O310"/>
  <c r="O309"/>
  <c r="O308"/>
  <c r="O307"/>
  <c r="O306"/>
  <c r="O305"/>
  <c r="O304"/>
  <c r="O303"/>
  <c r="O302"/>
  <c r="O301"/>
  <c r="O300"/>
  <c r="O299"/>
  <c r="O298"/>
  <c r="O297"/>
  <c r="O296"/>
  <c r="O295"/>
  <c r="O294"/>
  <c r="O293"/>
  <c r="O292"/>
  <c r="O291"/>
  <c r="O290"/>
  <c r="O289"/>
  <c r="O288"/>
  <c r="O287"/>
  <c r="O286"/>
  <c r="O285"/>
  <c r="O284"/>
  <c r="O283"/>
  <c r="O282"/>
  <c r="O281"/>
  <c r="O280"/>
  <c r="O279"/>
  <c r="O278"/>
  <c r="O277"/>
  <c r="O276"/>
  <c r="O275"/>
  <c r="O274"/>
  <c r="O273"/>
  <c r="O272"/>
  <c r="O271"/>
  <c r="O270"/>
  <c r="O269"/>
  <c r="O268"/>
  <c r="O267"/>
  <c r="O266"/>
  <c r="O265"/>
  <c r="O264"/>
  <c r="O263"/>
  <c r="O262"/>
  <c r="O261"/>
  <c r="O260"/>
  <c r="O259"/>
  <c r="O258"/>
  <c r="O257"/>
  <c r="O256"/>
  <c r="O255"/>
  <c r="O254"/>
  <c r="O253"/>
  <c r="O252"/>
  <c r="O251"/>
  <c r="O250"/>
  <c r="O249"/>
  <c r="O248"/>
  <c r="O247"/>
  <c r="O246"/>
  <c r="O245"/>
  <c r="O244"/>
  <c r="O243"/>
  <c r="O242"/>
  <c r="O241"/>
  <c r="O240"/>
  <c r="O239"/>
  <c r="O238"/>
  <c r="O237"/>
  <c r="O236"/>
  <c r="O235"/>
  <c r="O234"/>
  <c r="O233"/>
  <c r="O232"/>
  <c r="O231"/>
  <c r="O230"/>
  <c r="O229"/>
  <c r="O228"/>
  <c r="O227"/>
  <c r="O226"/>
  <c r="O225"/>
  <c r="O224"/>
  <c r="O223"/>
  <c r="O222"/>
  <c r="O221"/>
  <c r="O220"/>
  <c r="O219"/>
  <c r="O218"/>
  <c r="O217"/>
  <c r="O216"/>
  <c r="O215"/>
  <c r="O214"/>
  <c r="O213"/>
  <c r="O212"/>
  <c r="O211"/>
  <c r="O210"/>
  <c r="O209"/>
  <c r="O208"/>
  <c r="O207"/>
  <c r="O206"/>
  <c r="O205"/>
  <c r="O204"/>
  <c r="O203"/>
  <c r="O202"/>
  <c r="O201"/>
  <c r="O200"/>
  <c r="O199"/>
  <c r="O198"/>
  <c r="O197"/>
  <c r="O196"/>
  <c r="O195"/>
  <c r="O194"/>
  <c r="O193"/>
  <c r="O192"/>
  <c r="O191"/>
  <c r="O190"/>
  <c r="O189"/>
  <c r="O188"/>
  <c r="O187"/>
  <c r="O186"/>
  <c r="O185"/>
  <c r="O184"/>
  <c r="O183"/>
  <c r="O182"/>
  <c r="O181"/>
  <c r="O180"/>
  <c r="O179"/>
  <c r="O178"/>
  <c r="O177"/>
  <c r="O176"/>
  <c r="O175"/>
  <c r="O174"/>
  <c r="O173"/>
  <c r="O172"/>
  <c r="O171"/>
  <c r="O170"/>
  <c r="O169"/>
  <c r="O168"/>
  <c r="O167"/>
  <c r="O166"/>
  <c r="O157"/>
  <c r="O159"/>
  <c r="O161"/>
  <c r="O163"/>
  <c r="O165"/>
  <c r="AR646"/>
  <c r="AR650"/>
  <c r="AR654"/>
  <c r="AR658"/>
  <c r="AR662"/>
  <c r="AR666"/>
  <c r="AR670"/>
  <c r="AR674"/>
  <c r="AR678"/>
  <c r="AR682"/>
  <c r="AR686"/>
  <c r="AR690"/>
  <c r="AR694"/>
  <c r="AR698"/>
  <c r="AR702"/>
  <c r="AR706"/>
  <c r="AR710"/>
  <c r="AR714"/>
  <c r="AR718"/>
  <c r="AR722"/>
  <c r="AR726"/>
  <c r="AR730"/>
  <c r="AR734"/>
  <c r="AR738"/>
  <c r="AR750"/>
  <c r="AR754"/>
  <c r="AR758"/>
  <c r="AR764"/>
  <c r="AR768"/>
  <c r="AR774"/>
  <c r="AR778"/>
  <c r="AR784"/>
  <c r="AR790"/>
  <c r="AR794"/>
  <c r="AR796"/>
  <c r="AR798"/>
  <c r="AR800"/>
  <c r="AR802"/>
  <c r="AR844"/>
  <c r="AR741"/>
  <c r="AR745"/>
  <c r="AR749"/>
  <c r="AR753"/>
  <c r="AR757"/>
  <c r="AR761"/>
  <c r="AR765"/>
  <c r="AR769"/>
  <c r="AR773"/>
  <c r="AR777"/>
  <c r="AR781"/>
  <c r="AR785"/>
  <c r="AR789"/>
  <c r="AR793"/>
  <c r="AR795"/>
  <c r="AR797"/>
  <c r="AR799"/>
  <c r="AR801"/>
  <c r="AR803"/>
  <c r="AR805"/>
  <c r="AR807"/>
  <c r="AR809"/>
  <c r="AR811"/>
  <c r="AR813"/>
  <c r="AR815"/>
  <c r="AR817"/>
  <c r="AR819"/>
  <c r="AR821"/>
  <c r="AR823"/>
  <c r="AR825"/>
  <c r="AR827"/>
  <c r="AR829"/>
  <c r="AR831"/>
  <c r="AR833"/>
  <c r="AR835"/>
  <c r="AR837"/>
  <c r="AR839"/>
  <c r="AR841"/>
  <c r="AR843"/>
  <c r="AR845"/>
  <c r="AR847"/>
  <c r="AR849"/>
  <c r="AR851"/>
  <c r="AR853"/>
  <c r="AR855"/>
  <c r="AR857"/>
  <c r="AR859"/>
  <c r="AR861"/>
  <c r="AR863"/>
  <c r="AR865"/>
  <c r="AR867"/>
  <c r="AR869"/>
  <c r="AR871"/>
  <c r="AR648"/>
  <c r="AR652"/>
  <c r="AR656"/>
  <c r="AR660"/>
  <c r="AR664"/>
  <c r="AR668"/>
  <c r="AR672"/>
  <c r="AR676"/>
  <c r="AR680"/>
  <c r="AR684"/>
  <c r="AR688"/>
  <c r="AR692"/>
  <c r="AR696"/>
  <c r="AR700"/>
  <c r="AR704"/>
  <c r="AR708"/>
  <c r="AR712"/>
  <c r="AR716"/>
  <c r="AR720"/>
  <c r="AR724"/>
  <c r="AR728"/>
  <c r="AR732"/>
  <c r="AR736"/>
  <c r="AR742"/>
  <c r="AR752"/>
  <c r="AR756"/>
  <c r="AR762"/>
  <c r="AR766"/>
  <c r="AR772"/>
  <c r="AR776"/>
  <c r="AR782"/>
  <c r="AR786"/>
  <c r="AR792"/>
  <c r="AR739"/>
  <c r="AR743"/>
  <c r="AR747"/>
  <c r="AR751"/>
  <c r="AR755"/>
  <c r="AR759"/>
  <c r="AR763"/>
  <c r="AR767"/>
  <c r="AR771"/>
  <c r="AR775"/>
  <c r="AR779"/>
  <c r="AR783"/>
  <c r="AR787"/>
  <c r="AR791"/>
  <c r="AR873"/>
  <c r="AR875"/>
  <c r="AR877"/>
  <c r="AR879"/>
  <c r="AR881"/>
  <c r="AR883"/>
  <c r="AR885"/>
  <c r="AR887"/>
  <c r="AR889"/>
  <c r="AR891"/>
  <c r="AR893"/>
  <c r="AR895"/>
  <c r="AR897"/>
  <c r="AR899"/>
  <c r="AR901"/>
  <c r="AR903"/>
  <c r="AR905"/>
  <c r="AR907"/>
  <c r="AR909"/>
  <c r="AR911"/>
  <c r="AR913"/>
  <c r="AR915"/>
  <c r="AR917"/>
  <c r="AR921"/>
  <c r="AR925"/>
  <c r="AR929"/>
  <c r="AR933"/>
  <c r="AR937"/>
  <c r="AR941"/>
  <c r="AR945"/>
  <c r="AR949"/>
  <c r="AR953"/>
  <c r="AR961"/>
  <c r="AR965"/>
  <c r="AR969"/>
  <c r="AR973"/>
  <c r="AR977"/>
  <c r="AR981"/>
  <c r="AR985"/>
  <c r="AR989"/>
  <c r="AR993"/>
  <c r="AR997"/>
  <c r="AR999"/>
  <c r="AR1001"/>
  <c r="AR645"/>
  <c r="AR647"/>
  <c r="AR919"/>
  <c r="AR923"/>
  <c r="AR927"/>
  <c r="AR931"/>
  <c r="AR935"/>
  <c r="AR939"/>
  <c r="AR943"/>
  <c r="AR947"/>
  <c r="AR951"/>
  <c r="AR955"/>
  <c r="AR957"/>
  <c r="AR959"/>
  <c r="AR963"/>
  <c r="AR967"/>
  <c r="AR971"/>
  <c r="AR975"/>
  <c r="AR979"/>
  <c r="AR983"/>
  <c r="AR987"/>
  <c r="AR991"/>
  <c r="AR995"/>
  <c r="AR1003"/>
  <c r="AR1005"/>
  <c r="AR649"/>
  <c r="AR651"/>
  <c r="AR653"/>
  <c r="AR655"/>
  <c r="AR657"/>
  <c r="AR659"/>
  <c r="AR661"/>
  <c r="AR663"/>
  <c r="AR665"/>
  <c r="AR667"/>
  <c r="AR669"/>
  <c r="AR671"/>
  <c r="AR673"/>
  <c r="AR675"/>
  <c r="AR677"/>
  <c r="AR679"/>
  <c r="AR681"/>
  <c r="AR683"/>
  <c r="AR685"/>
  <c r="AR687"/>
  <c r="AR689"/>
  <c r="AR691"/>
  <c r="AR693"/>
  <c r="AR695"/>
  <c r="AR697"/>
  <c r="AR699"/>
  <c r="AR701"/>
  <c r="AR703"/>
  <c r="AR705"/>
  <c r="AR707"/>
  <c r="AR770"/>
  <c r="AR788"/>
  <c r="AR804"/>
  <c r="AR806"/>
  <c r="AR808"/>
  <c r="AR810"/>
  <c r="AR812"/>
  <c r="AR814"/>
  <c r="AR816"/>
  <c r="AR818"/>
  <c r="AR820"/>
  <c r="AR824"/>
  <c r="AR828"/>
  <c r="AR830"/>
  <c r="AR832"/>
  <c r="AR834"/>
  <c r="AR836"/>
  <c r="AR838"/>
  <c r="AR840"/>
  <c r="AR842"/>
  <c r="AR846"/>
  <c r="AR848"/>
  <c r="AR850"/>
  <c r="AR852"/>
  <c r="AR854"/>
  <c r="AR856"/>
  <c r="AR858"/>
  <c r="AR860"/>
  <c r="AR862"/>
  <c r="AR864"/>
  <c r="AR866"/>
  <c r="AR868"/>
  <c r="AR870"/>
  <c r="AR872"/>
  <c r="AR874"/>
  <c r="AR876"/>
  <c r="AR878"/>
  <c r="AR880"/>
  <c r="AR882"/>
  <c r="AR884"/>
  <c r="AR888"/>
  <c r="AR892"/>
  <c r="AR896"/>
  <c r="AR898"/>
  <c r="AR900"/>
  <c r="AR902"/>
  <c r="AR904"/>
  <c r="AR906"/>
  <c r="AR908"/>
  <c r="AR910"/>
  <c r="AR912"/>
  <c r="AR916"/>
  <c r="AR926"/>
  <c r="AR930"/>
  <c r="AR934"/>
  <c r="AR938"/>
  <c r="AR942"/>
  <c r="AR944"/>
  <c r="AR946"/>
  <c r="AR948"/>
  <c r="AR950"/>
  <c r="AR952"/>
  <c r="AR954"/>
  <c r="AR956"/>
  <c r="AR958"/>
  <c r="AR962"/>
  <c r="AR966"/>
  <c r="AR968"/>
  <c r="AR970"/>
  <c r="AR972"/>
  <c r="AR974"/>
  <c r="AR976"/>
  <c r="AR978"/>
  <c r="AR980"/>
  <c r="AR982"/>
  <c r="AR986"/>
  <c r="AR990"/>
  <c r="AR994"/>
  <c r="AR998"/>
  <c r="AR1002"/>
  <c r="AR740"/>
  <c r="AR748"/>
  <c r="AR644"/>
  <c r="AR643"/>
  <c r="AR639"/>
  <c r="AR641"/>
  <c r="AR637"/>
  <c r="AR635"/>
  <c r="AR629"/>
  <c r="AR627"/>
  <c r="AR625"/>
  <c r="AR633"/>
  <c r="AR632"/>
  <c r="AR631"/>
  <c r="AR630"/>
  <c r="AR623"/>
  <c r="AR622"/>
  <c r="AR621"/>
  <c r="AR620"/>
  <c r="AR619"/>
  <c r="AR709"/>
  <c r="AR711"/>
  <c r="AR713"/>
  <c r="AR715"/>
  <c r="AR717"/>
  <c r="AR719"/>
  <c r="AR721"/>
  <c r="AR723"/>
  <c r="AR725"/>
  <c r="AR727"/>
  <c r="AR729"/>
  <c r="AR731"/>
  <c r="AR733"/>
  <c r="AR735"/>
  <c r="AR737"/>
  <c r="AR746"/>
  <c r="AR760"/>
  <c r="AR780"/>
  <c r="AR822"/>
  <c r="AR826"/>
  <c r="AR886"/>
  <c r="AR890"/>
  <c r="AR894"/>
  <c r="AR914"/>
  <c r="AR918"/>
  <c r="AR920"/>
  <c r="AR922"/>
  <c r="AR924"/>
  <c r="AR928"/>
  <c r="AR932"/>
  <c r="AR936"/>
  <c r="AR940"/>
  <c r="AR960"/>
  <c r="AR964"/>
  <c r="AR984"/>
  <c r="AR988"/>
  <c r="AR992"/>
  <c r="AR996"/>
  <c r="AR1000"/>
  <c r="AR1004"/>
  <c r="AR1006"/>
  <c r="AR744"/>
  <c r="AR642"/>
  <c r="AR640"/>
  <c r="AR638"/>
  <c r="AR636"/>
  <c r="AR634"/>
  <c r="AR628"/>
  <c r="AR626"/>
  <c r="AR624"/>
  <c r="AR617"/>
  <c r="AR615"/>
  <c r="AR613"/>
  <c r="AR611"/>
  <c r="AR609"/>
  <c r="AR607"/>
  <c r="AR606"/>
  <c r="AR604"/>
  <c r="AR602"/>
  <c r="AR600"/>
  <c r="AR598"/>
  <c r="AR590"/>
  <c r="AR588"/>
  <c r="AR586"/>
  <c r="AR584"/>
  <c r="AR582"/>
  <c r="AR580"/>
  <c r="AR578"/>
  <c r="AR576"/>
  <c r="AR574"/>
  <c r="AR573"/>
  <c r="AR572"/>
  <c r="AR571"/>
  <c r="AR570"/>
  <c r="AR569"/>
  <c r="AR568"/>
  <c r="AR567"/>
  <c r="AR566"/>
  <c r="AR565"/>
  <c r="AR564"/>
  <c r="AR563"/>
  <c r="AR561"/>
  <c r="AR559"/>
  <c r="AR557"/>
  <c r="AR555"/>
  <c r="AR553"/>
  <c r="AR551"/>
  <c r="AR549"/>
  <c r="AR547"/>
  <c r="AR545"/>
  <c r="AR543"/>
  <c r="AR541"/>
  <c r="AR539"/>
  <c r="AR537"/>
  <c r="AR535"/>
  <c r="AR533"/>
  <c r="AR531"/>
  <c r="AR529"/>
  <c r="AR527"/>
  <c r="AR525"/>
  <c r="AR523"/>
  <c r="AR521"/>
  <c r="AR519"/>
  <c r="AR517"/>
  <c r="AR515"/>
  <c r="AR513"/>
  <c r="AR511"/>
  <c r="AR509"/>
  <c r="AR507"/>
  <c r="AR505"/>
  <c r="AR503"/>
  <c r="AR501"/>
  <c r="AR499"/>
  <c r="AR497"/>
  <c r="AR495"/>
  <c r="AR493"/>
  <c r="AR491"/>
  <c r="AR489"/>
  <c r="AR487"/>
  <c r="AR485"/>
  <c r="AR483"/>
  <c r="AR481"/>
  <c r="AR479"/>
  <c r="AR477"/>
  <c r="AR475"/>
  <c r="AR473"/>
  <c r="AR471"/>
  <c r="AR469"/>
  <c r="AR467"/>
  <c r="AR465"/>
  <c r="AR463"/>
  <c r="AR461"/>
  <c r="AR459"/>
  <c r="AR457"/>
  <c r="AR455"/>
  <c r="AR453"/>
  <c r="AR451"/>
  <c r="AR449"/>
  <c r="AR447"/>
  <c r="AR445"/>
  <c r="AR443"/>
  <c r="AR441"/>
  <c r="AR439"/>
  <c r="AR437"/>
  <c r="AR435"/>
  <c r="AR433"/>
  <c r="AR431"/>
  <c r="AR429"/>
  <c r="AR427"/>
  <c r="AR425"/>
  <c r="AR423"/>
  <c r="AR421"/>
  <c r="AR419"/>
  <c r="AR417"/>
  <c r="AR415"/>
  <c r="AR413"/>
  <c r="AR411"/>
  <c r="AR409"/>
  <c r="AR407"/>
  <c r="AR405"/>
  <c r="AR403"/>
  <c r="AR400"/>
  <c r="AR398"/>
  <c r="AR396"/>
  <c r="AR394"/>
  <c r="AR618"/>
  <c r="AR616"/>
  <c r="AR614"/>
  <c r="AR612"/>
  <c r="AR610"/>
  <c r="AR608"/>
  <c r="AR605"/>
  <c r="AR603"/>
  <c r="AR601"/>
  <c r="AR599"/>
  <c r="AR591"/>
  <c r="AR589"/>
  <c r="AR587"/>
  <c r="AR585"/>
  <c r="AR583"/>
  <c r="AR581"/>
  <c r="AR579"/>
  <c r="AR577"/>
  <c r="AR575"/>
  <c r="AR597"/>
  <c r="AR596"/>
  <c r="AR595"/>
  <c r="AR594"/>
  <c r="AR593"/>
  <c r="AR592"/>
  <c r="AR562"/>
  <c r="AR560"/>
  <c r="AR558"/>
  <c r="AR556"/>
  <c r="AR554"/>
  <c r="AR552"/>
  <c r="AR550"/>
  <c r="AR548"/>
  <c r="AR546"/>
  <c r="AR544"/>
  <c r="AR542"/>
  <c r="AR540"/>
  <c r="AR538"/>
  <c r="AR536"/>
  <c r="AR534"/>
  <c r="AR532"/>
  <c r="AR530"/>
  <c r="AR528"/>
  <c r="AR526"/>
  <c r="AR524"/>
  <c r="AR522"/>
  <c r="AR520"/>
  <c r="AR518"/>
  <c r="AR516"/>
  <c r="AR514"/>
  <c r="AR512"/>
  <c r="AR510"/>
  <c r="AR508"/>
  <c r="AR506"/>
  <c r="AR504"/>
  <c r="AR502"/>
  <c r="AR500"/>
  <c r="AR498"/>
  <c r="AR496"/>
  <c r="AR494"/>
  <c r="AR492"/>
  <c r="AR490"/>
  <c r="AR488"/>
  <c r="AR486"/>
  <c r="AR484"/>
  <c r="AR482"/>
  <c r="AR480"/>
  <c r="AR478"/>
  <c r="AR476"/>
  <c r="AR474"/>
  <c r="AR472"/>
  <c r="AR470"/>
  <c r="AR468"/>
  <c r="AR466"/>
  <c r="AR464"/>
  <c r="AR462"/>
  <c r="AR460"/>
  <c r="AR458"/>
  <c r="AR456"/>
  <c r="AR454"/>
  <c r="AR452"/>
  <c r="AR450"/>
  <c r="AR448"/>
  <c r="AR446"/>
  <c r="AR444"/>
  <c r="AR442"/>
  <c r="AR440"/>
  <c r="AR438"/>
  <c r="AR436"/>
  <c r="AR434"/>
  <c r="AR432"/>
  <c r="AR430"/>
  <c r="AR428"/>
  <c r="AR426"/>
  <c r="AR424"/>
  <c r="AR422"/>
  <c r="AR420"/>
  <c r="AR418"/>
  <c r="AR416"/>
  <c r="AR414"/>
  <c r="AR412"/>
  <c r="AR410"/>
  <c r="AR408"/>
  <c r="AR406"/>
  <c r="AR404"/>
  <c r="AR402"/>
  <c r="AR393"/>
  <c r="AR391"/>
  <c r="AR389"/>
  <c r="AR387"/>
  <c r="AR385"/>
  <c r="AR383"/>
  <c r="AR381"/>
  <c r="AR379"/>
  <c r="AR377"/>
  <c r="AR375"/>
  <c r="AR373"/>
  <c r="AR371"/>
  <c r="AR369"/>
  <c r="AR367"/>
  <c r="AR365"/>
  <c r="AR363"/>
  <c r="AR361"/>
  <c r="AR359"/>
  <c r="AR357"/>
  <c r="AR355"/>
  <c r="AR353"/>
  <c r="AR351"/>
  <c r="AR349"/>
  <c r="AR347"/>
  <c r="AR345"/>
  <c r="AR343"/>
  <c r="AR341"/>
  <c r="AR339"/>
  <c r="AR337"/>
  <c r="AR335"/>
  <c r="AR333"/>
  <c r="AR331"/>
  <c r="AR329"/>
  <c r="AR327"/>
  <c r="AR325"/>
  <c r="AR323"/>
  <c r="AR321"/>
  <c r="AR319"/>
  <c r="AR317"/>
  <c r="AR315"/>
  <c r="AR313"/>
  <c r="AR311"/>
  <c r="AR310"/>
  <c r="AR309"/>
  <c r="AR308"/>
  <c r="AR307"/>
  <c r="AR306"/>
  <c r="AR305"/>
  <c r="AR304"/>
  <c r="AR303"/>
  <c r="AR302"/>
  <c r="AR301"/>
  <c r="AR300"/>
  <c r="AR299"/>
  <c r="AR298"/>
  <c r="AR297"/>
  <c r="AR296"/>
  <c r="AR295"/>
  <c r="AR294"/>
  <c r="AR293"/>
  <c r="AR292"/>
  <c r="AR291"/>
  <c r="AR290"/>
  <c r="AR289"/>
  <c r="AR288"/>
  <c r="AR287"/>
  <c r="AR286"/>
  <c r="AR285"/>
  <c r="AR284"/>
  <c r="AR283"/>
  <c r="AR282"/>
  <c r="AR281"/>
  <c r="AR280"/>
  <c r="AR279"/>
  <c r="AR277"/>
  <c r="AR275"/>
  <c r="AR273"/>
  <c r="AR271"/>
  <c r="AR269"/>
  <c r="AR267"/>
  <c r="AR265"/>
  <c r="AR263"/>
  <c r="AR261"/>
  <c r="AR259"/>
  <c r="AR257"/>
  <c r="AR255"/>
  <c r="AR253"/>
  <c r="AR251"/>
  <c r="AR249"/>
  <c r="AR247"/>
  <c r="AR245"/>
  <c r="AR243"/>
  <c r="AR241"/>
  <c r="AR239"/>
  <c r="AR237"/>
  <c r="AR235"/>
  <c r="AR233"/>
  <c r="AR231"/>
  <c r="AR229"/>
  <c r="AR227"/>
  <c r="AR225"/>
  <c r="AR223"/>
  <c r="AR221"/>
  <c r="AR219"/>
  <c r="AR217"/>
  <c r="AR215"/>
  <c r="AR213"/>
  <c r="AR211"/>
  <c r="AR209"/>
  <c r="AR207"/>
  <c r="AR205"/>
  <c r="AR203"/>
  <c r="AR201"/>
  <c r="AR199"/>
  <c r="AR197"/>
  <c r="AR195"/>
  <c r="AR193"/>
  <c r="AR191"/>
  <c r="AR189"/>
  <c r="AR187"/>
  <c r="AR185"/>
  <c r="AR183"/>
  <c r="AR181"/>
  <c r="AR179"/>
  <c r="AR177"/>
  <c r="AR175"/>
  <c r="AR173"/>
  <c r="AR171"/>
  <c r="AR169"/>
  <c r="AR167"/>
  <c r="AR165"/>
  <c r="AR163"/>
  <c r="AR161"/>
  <c r="AR159"/>
  <c r="AR157"/>
  <c r="AR9"/>
  <c r="AR13"/>
  <c r="AR14"/>
  <c r="AR15"/>
  <c r="AR17"/>
  <c r="AR18"/>
  <c r="AR22"/>
  <c r="AR25"/>
  <c r="AR26"/>
  <c r="AR29"/>
  <c r="AR30"/>
  <c r="AR32"/>
  <c r="AR33"/>
  <c r="AR34"/>
  <c r="AR37"/>
  <c r="AR39"/>
  <c r="AR45"/>
  <c r="AR50"/>
  <c r="AR56"/>
  <c r="AR57"/>
  <c r="AR63"/>
  <c r="AR23"/>
  <c r="AR27"/>
  <c r="AR35"/>
  <c r="AR38"/>
  <c r="AR41"/>
  <c r="AR54"/>
  <c r="AR66"/>
  <c r="AR401"/>
  <c r="AR399"/>
  <c r="AR397"/>
  <c r="AR395"/>
  <c r="AR392"/>
  <c r="AR390"/>
  <c r="AR388"/>
  <c r="AR386"/>
  <c r="AR384"/>
  <c r="AR382"/>
  <c r="AR380"/>
  <c r="AR378"/>
  <c r="AR376"/>
  <c r="AR374"/>
  <c r="AR372"/>
  <c r="AR370"/>
  <c r="AR368"/>
  <c r="AR366"/>
  <c r="AR364"/>
  <c r="AR362"/>
  <c r="AR360"/>
  <c r="AR358"/>
  <c r="AR356"/>
  <c r="AR354"/>
  <c r="AR352"/>
  <c r="AR350"/>
  <c r="AR348"/>
  <c r="AR346"/>
  <c r="AR344"/>
  <c r="AR342"/>
  <c r="AR340"/>
  <c r="AR338"/>
  <c r="AR336"/>
  <c r="AR334"/>
  <c r="AR332"/>
  <c r="AR330"/>
  <c r="AR328"/>
  <c r="AR326"/>
  <c r="AR324"/>
  <c r="AR322"/>
  <c r="AR320"/>
  <c r="AR318"/>
  <c r="AR316"/>
  <c r="AR314"/>
  <c r="AR312"/>
  <c r="AR278"/>
  <c r="AR276"/>
  <c r="AR274"/>
  <c r="AR272"/>
  <c r="AR270"/>
  <c r="AR268"/>
  <c r="AR266"/>
  <c r="AR264"/>
  <c r="AR262"/>
  <c r="AR260"/>
  <c r="AR258"/>
  <c r="AR256"/>
  <c r="AR254"/>
  <c r="AR252"/>
  <c r="AR250"/>
  <c r="AR248"/>
  <c r="AR246"/>
  <c r="AR244"/>
  <c r="AR242"/>
  <c r="AR240"/>
  <c r="AR238"/>
  <c r="AR236"/>
  <c r="AR234"/>
  <c r="AR232"/>
  <c r="AR230"/>
  <c r="AR228"/>
  <c r="AR226"/>
  <c r="AR224"/>
  <c r="AR222"/>
  <c r="AR220"/>
  <c r="AR218"/>
  <c r="AR216"/>
  <c r="AR214"/>
  <c r="AR212"/>
  <c r="AR210"/>
  <c r="AR208"/>
  <c r="AR206"/>
  <c r="AR204"/>
  <c r="AR202"/>
  <c r="AR200"/>
  <c r="AR198"/>
  <c r="AR196"/>
  <c r="AR194"/>
  <c r="AR192"/>
  <c r="AR190"/>
  <c r="AR188"/>
  <c r="AR186"/>
  <c r="AR184"/>
  <c r="AR182"/>
  <c r="AR180"/>
  <c r="AR178"/>
  <c r="AR176"/>
  <c r="AR174"/>
  <c r="AR172"/>
  <c r="AR170"/>
  <c r="AR168"/>
  <c r="AR166"/>
  <c r="AR164"/>
  <c r="AR162"/>
  <c r="AR160"/>
  <c r="AR158"/>
  <c r="AR8"/>
  <c r="AR10"/>
  <c r="AR11"/>
  <c r="AR12"/>
  <c r="AR16"/>
  <c r="AR19"/>
  <c r="AR20"/>
  <c r="AR28"/>
  <c r="AR36"/>
  <c r="AR43"/>
  <c r="AR44"/>
  <c r="AR51"/>
  <c r="AR52"/>
  <c r="AR53"/>
  <c r="AR55"/>
  <c r="AR59"/>
  <c r="AR62"/>
  <c r="AR64"/>
  <c r="AR65"/>
  <c r="AR7"/>
  <c r="AR21"/>
  <c r="AR24"/>
  <c r="AR31"/>
  <c r="AR40"/>
  <c r="AR42"/>
  <c r="AR46"/>
  <c r="AR47"/>
  <c r="AR48"/>
  <c r="AR49"/>
  <c r="AR58"/>
  <c r="AR60"/>
  <c r="AR61"/>
  <c r="AR67"/>
  <c r="AR68"/>
  <c r="AR69"/>
  <c r="AR70"/>
  <c r="AR71"/>
  <c r="AR72"/>
  <c r="AR73"/>
  <c r="AR74"/>
  <c r="AR75"/>
  <c r="AR76"/>
  <c r="AR77"/>
  <c r="AR78"/>
  <c r="AR79"/>
  <c r="AR80"/>
  <c r="AR81"/>
  <c r="AR82"/>
  <c r="AR83"/>
  <c r="AR84"/>
  <c r="AR85"/>
  <c r="AR86"/>
  <c r="AR87"/>
  <c r="AR88"/>
  <c r="AR89"/>
  <c r="AR90"/>
  <c r="AR91"/>
  <c r="AR92"/>
  <c r="AR93"/>
  <c r="AR94"/>
  <c r="AR95"/>
  <c r="AR96"/>
  <c r="AR97"/>
  <c r="AR98"/>
  <c r="AR99"/>
  <c r="AR100"/>
  <c r="AR101"/>
  <c r="AR102"/>
  <c r="AR103"/>
  <c r="AR104"/>
  <c r="AR105"/>
  <c r="AR106"/>
  <c r="AR107"/>
  <c r="AR108"/>
  <c r="AR109"/>
  <c r="AR110"/>
  <c r="AR111"/>
  <c r="AR112"/>
  <c r="AR113"/>
  <c r="AR114"/>
  <c r="AR115"/>
  <c r="AR116"/>
  <c r="AR117"/>
  <c r="AR118"/>
  <c r="AR119"/>
  <c r="AR120"/>
  <c r="AR121"/>
  <c r="AR122"/>
  <c r="AR123"/>
  <c r="AR124"/>
  <c r="AR125"/>
  <c r="AR126"/>
  <c r="AR127"/>
  <c r="AR128"/>
  <c r="AR129"/>
  <c r="AR130"/>
  <c r="AR131"/>
  <c r="AR132"/>
  <c r="AR133"/>
  <c r="AR134"/>
  <c r="AR135"/>
  <c r="AR136"/>
  <c r="AR137"/>
  <c r="AR138"/>
  <c r="AR139"/>
  <c r="AR140"/>
  <c r="AR141"/>
  <c r="AR142"/>
  <c r="AR143"/>
  <c r="AR144"/>
  <c r="AR145"/>
  <c r="AR146"/>
  <c r="AR147"/>
  <c r="AR148"/>
  <c r="AR149"/>
  <c r="AR150"/>
  <c r="AR151"/>
  <c r="AR152"/>
  <c r="AR153"/>
  <c r="AR154"/>
  <c r="AR155"/>
  <c r="AR156"/>
  <c r="J756"/>
  <c r="J762"/>
  <c r="J766"/>
  <c r="J772"/>
  <c r="J776"/>
  <c r="J782"/>
  <c r="J786"/>
  <c r="J792"/>
  <c r="J739"/>
  <c r="J743"/>
  <c r="J747"/>
  <c r="J751"/>
  <c r="J755"/>
  <c r="J759"/>
  <c r="J763"/>
  <c r="J767"/>
  <c r="J771"/>
  <c r="J775"/>
  <c r="J779"/>
  <c r="J783"/>
  <c r="J787"/>
  <c r="J791"/>
  <c r="J754"/>
  <c r="J758"/>
  <c r="J764"/>
  <c r="J768"/>
  <c r="J774"/>
  <c r="J778"/>
  <c r="J784"/>
  <c r="J790"/>
  <c r="J794"/>
  <c r="J796"/>
  <c r="J798"/>
  <c r="J800"/>
  <c r="J802"/>
  <c r="J844"/>
  <c r="J741"/>
  <c r="J745"/>
  <c r="J749"/>
  <c r="J753"/>
  <c r="J757"/>
  <c r="J761"/>
  <c r="J765"/>
  <c r="J769"/>
  <c r="J773"/>
  <c r="J777"/>
  <c r="J781"/>
  <c r="J785"/>
  <c r="J789"/>
  <c r="J793"/>
  <c r="J795"/>
  <c r="J797"/>
  <c r="J799"/>
  <c r="J801"/>
  <c r="J803"/>
  <c r="J805"/>
  <c r="J807"/>
  <c r="J809"/>
  <c r="J811"/>
  <c r="J813"/>
  <c r="J815"/>
  <c r="J817"/>
  <c r="J819"/>
  <c r="J821"/>
  <c r="J823"/>
  <c r="J825"/>
  <c r="J827"/>
  <c r="J829"/>
  <c r="J831"/>
  <c r="J833"/>
  <c r="J835"/>
  <c r="J837"/>
  <c r="J839"/>
  <c r="J841"/>
  <c r="J843"/>
  <c r="J845"/>
  <c r="J847"/>
  <c r="J849"/>
  <c r="J851"/>
  <c r="J853"/>
  <c r="J855"/>
  <c r="J857"/>
  <c r="J859"/>
  <c r="J861"/>
  <c r="J863"/>
  <c r="J865"/>
  <c r="J867"/>
  <c r="J869"/>
  <c r="J871"/>
  <c r="J919"/>
  <c r="J923"/>
  <c r="J927"/>
  <c r="J931"/>
  <c r="J935"/>
  <c r="J939"/>
  <c r="J943"/>
  <c r="J947"/>
  <c r="J951"/>
  <c r="J955"/>
  <c r="J957"/>
  <c r="J959"/>
  <c r="J963"/>
  <c r="J967"/>
  <c r="J971"/>
  <c r="J975"/>
  <c r="J979"/>
  <c r="J985"/>
  <c r="J987"/>
  <c r="J991"/>
  <c r="J995"/>
  <c r="J1005"/>
  <c r="J649"/>
  <c r="J651"/>
  <c r="J653"/>
  <c r="J655"/>
  <c r="J657"/>
  <c r="J659"/>
  <c r="J661"/>
  <c r="J663"/>
  <c r="J665"/>
  <c r="J667"/>
  <c r="J669"/>
  <c r="J671"/>
  <c r="J673"/>
  <c r="J675"/>
  <c r="J677"/>
  <c r="J679"/>
  <c r="J681"/>
  <c r="J683"/>
  <c r="J685"/>
  <c r="J687"/>
  <c r="J689"/>
  <c r="J691"/>
  <c r="J693"/>
  <c r="J695"/>
  <c r="J697"/>
  <c r="J699"/>
  <c r="J701"/>
  <c r="J703"/>
  <c r="J705"/>
  <c r="J707"/>
  <c r="J709"/>
  <c r="J711"/>
  <c r="J713"/>
  <c r="J873"/>
  <c r="J875"/>
  <c r="J877"/>
  <c r="J879"/>
  <c r="J881"/>
  <c r="J883"/>
  <c r="J885"/>
  <c r="J887"/>
  <c r="J889"/>
  <c r="J891"/>
  <c r="J893"/>
  <c r="J895"/>
  <c r="J897"/>
  <c r="J899"/>
  <c r="J901"/>
  <c r="J903"/>
  <c r="J905"/>
  <c r="J907"/>
  <c r="J909"/>
  <c r="J911"/>
  <c r="J913"/>
  <c r="J915"/>
  <c r="J917"/>
  <c r="J921"/>
  <c r="J925"/>
  <c r="J929"/>
  <c r="J933"/>
  <c r="J937"/>
  <c r="J941"/>
  <c r="J945"/>
  <c r="J949"/>
  <c r="J953"/>
  <c r="J961"/>
  <c r="J965"/>
  <c r="J969"/>
  <c r="J973"/>
  <c r="J977"/>
  <c r="J981"/>
  <c r="J983"/>
  <c r="J989"/>
  <c r="J993"/>
  <c r="J997"/>
  <c r="J999"/>
  <c r="J1001"/>
  <c r="J1003"/>
  <c r="J645"/>
  <c r="J647"/>
  <c r="J715"/>
  <c r="J717"/>
  <c r="J719"/>
  <c r="J721"/>
  <c r="J723"/>
  <c r="J725"/>
  <c r="J727"/>
  <c r="J729"/>
  <c r="J731"/>
  <c r="J733"/>
  <c r="J735"/>
  <c r="J737"/>
  <c r="J740"/>
  <c r="J744"/>
  <c r="J760"/>
  <c r="J780"/>
  <c r="J820"/>
  <c r="J822"/>
  <c r="J824"/>
  <c r="J826"/>
  <c r="J884"/>
  <c r="J886"/>
  <c r="J888"/>
  <c r="J890"/>
  <c r="J892"/>
  <c r="J894"/>
  <c r="J914"/>
  <c r="J916"/>
  <c r="J918"/>
  <c r="J922"/>
  <c r="J924"/>
  <c r="J928"/>
  <c r="J932"/>
  <c r="J936"/>
  <c r="J940"/>
  <c r="J942"/>
  <c r="J946"/>
  <c r="J950"/>
  <c r="J954"/>
  <c r="J960"/>
  <c r="J964"/>
  <c r="J970"/>
  <c r="J974"/>
  <c r="J978"/>
  <c r="J982"/>
  <c r="J984"/>
  <c r="J988"/>
  <c r="J990"/>
  <c r="J992"/>
  <c r="J996"/>
  <c r="J1000"/>
  <c r="J1004"/>
  <c r="J1006"/>
  <c r="J648"/>
  <c r="J652"/>
  <c r="J656"/>
  <c r="J660"/>
  <c r="J664"/>
  <c r="J668"/>
  <c r="J672"/>
  <c r="J676"/>
  <c r="J680"/>
  <c r="J684"/>
  <c r="J688"/>
  <c r="J692"/>
  <c r="J696"/>
  <c r="J700"/>
  <c r="J704"/>
  <c r="J708"/>
  <c r="J712"/>
  <c r="J716"/>
  <c r="J720"/>
  <c r="J724"/>
  <c r="J728"/>
  <c r="J732"/>
  <c r="J736"/>
  <c r="J742"/>
  <c r="J750"/>
  <c r="J642"/>
  <c r="J640"/>
  <c r="J638"/>
  <c r="J636"/>
  <c r="J634"/>
  <c r="J632"/>
  <c r="J630"/>
  <c r="J628"/>
  <c r="J626"/>
  <c r="J623"/>
  <c r="J621"/>
  <c r="J620"/>
  <c r="J618"/>
  <c r="J748"/>
  <c r="J752"/>
  <c r="J770"/>
  <c r="J788"/>
  <c r="J804"/>
  <c r="J806"/>
  <c r="J808"/>
  <c r="J810"/>
  <c r="J812"/>
  <c r="J814"/>
  <c r="J816"/>
  <c r="J818"/>
  <c r="J828"/>
  <c r="J830"/>
  <c r="J832"/>
  <c r="J834"/>
  <c r="J836"/>
  <c r="J838"/>
  <c r="J840"/>
  <c r="J842"/>
  <c r="J846"/>
  <c r="J848"/>
  <c r="J850"/>
  <c r="J852"/>
  <c r="J854"/>
  <c r="J856"/>
  <c r="J858"/>
  <c r="J860"/>
  <c r="J862"/>
  <c r="J864"/>
  <c r="J866"/>
  <c r="J868"/>
  <c r="J870"/>
  <c r="J872"/>
  <c r="J874"/>
  <c r="J876"/>
  <c r="J878"/>
  <c r="J880"/>
  <c r="J882"/>
  <c r="J896"/>
  <c r="J898"/>
  <c r="J900"/>
  <c r="J902"/>
  <c r="J904"/>
  <c r="J906"/>
  <c r="J908"/>
  <c r="J910"/>
  <c r="J912"/>
  <c r="J920"/>
  <c r="J926"/>
  <c r="J930"/>
  <c r="J934"/>
  <c r="J938"/>
  <c r="J944"/>
  <c r="J948"/>
  <c r="J952"/>
  <c r="J956"/>
  <c r="J958"/>
  <c r="J962"/>
  <c r="J966"/>
  <c r="J968"/>
  <c r="J972"/>
  <c r="J976"/>
  <c r="J980"/>
  <c r="J986"/>
  <c r="J994"/>
  <c r="J998"/>
  <c r="J1002"/>
  <c r="J646"/>
  <c r="J650"/>
  <c r="J654"/>
  <c r="J658"/>
  <c r="J662"/>
  <c r="J666"/>
  <c r="J670"/>
  <c r="J674"/>
  <c r="J678"/>
  <c r="J682"/>
  <c r="J686"/>
  <c r="J690"/>
  <c r="J694"/>
  <c r="J698"/>
  <c r="J702"/>
  <c r="J706"/>
  <c r="J710"/>
  <c r="J714"/>
  <c r="J718"/>
  <c r="J722"/>
  <c r="J726"/>
  <c r="J730"/>
  <c r="J734"/>
  <c r="J738"/>
  <c r="J746"/>
  <c r="J644"/>
  <c r="J643"/>
  <c r="J641"/>
  <c r="J639"/>
  <c r="J637"/>
  <c r="J635"/>
  <c r="J633"/>
  <c r="J631"/>
  <c r="J629"/>
  <c r="J627"/>
  <c r="J625"/>
  <c r="J624"/>
  <c r="J622"/>
  <c r="J619"/>
  <c r="J616"/>
  <c r="J614"/>
  <c r="J612"/>
  <c r="J610"/>
  <c r="J608"/>
  <c r="J605"/>
  <c r="J603"/>
  <c r="J601"/>
  <c r="J599"/>
  <c r="J596"/>
  <c r="J594"/>
  <c r="J591"/>
  <c r="J589"/>
  <c r="J587"/>
  <c r="J585"/>
  <c r="J583"/>
  <c r="J581"/>
  <c r="J579"/>
  <c r="J577"/>
  <c r="J575"/>
  <c r="J574"/>
  <c r="J572"/>
  <c r="J570"/>
  <c r="J568"/>
  <c r="J566"/>
  <c r="J564"/>
  <c r="J562"/>
  <c r="J560"/>
  <c r="J558"/>
  <c r="J556"/>
  <c r="J554"/>
  <c r="J552"/>
  <c r="J550"/>
  <c r="J548"/>
  <c r="J546"/>
  <c r="J544"/>
  <c r="J542"/>
  <c r="J540"/>
  <c r="J538"/>
  <c r="J536"/>
  <c r="J534"/>
  <c r="J532"/>
  <c r="J530"/>
  <c r="J528"/>
  <c r="J526"/>
  <c r="J524"/>
  <c r="J522"/>
  <c r="J520"/>
  <c r="J518"/>
  <c r="J516"/>
  <c r="J514"/>
  <c r="J512"/>
  <c r="J510"/>
  <c r="J508"/>
  <c r="J506"/>
  <c r="J504"/>
  <c r="J502"/>
  <c r="J500"/>
  <c r="J498"/>
  <c r="J496"/>
  <c r="J494"/>
  <c r="J492"/>
  <c r="J490"/>
  <c r="J488"/>
  <c r="J486"/>
  <c r="J484"/>
  <c r="J482"/>
  <c r="J480"/>
  <c r="J478"/>
  <c r="J476"/>
  <c r="J474"/>
  <c r="J472"/>
  <c r="J470"/>
  <c r="J468"/>
  <c r="J466"/>
  <c r="J464"/>
  <c r="J462"/>
  <c r="J460"/>
  <c r="J458"/>
  <c r="J456"/>
  <c r="J454"/>
  <c r="J452"/>
  <c r="J450"/>
  <c r="J448"/>
  <c r="J446"/>
  <c r="J444"/>
  <c r="J442"/>
  <c r="J440"/>
  <c r="J438"/>
  <c r="J436"/>
  <c r="J434"/>
  <c r="J432"/>
  <c r="J430"/>
  <c r="J428"/>
  <c r="J426"/>
  <c r="J424"/>
  <c r="J422"/>
  <c r="J420"/>
  <c r="J418"/>
  <c r="J416"/>
  <c r="J414"/>
  <c r="J412"/>
  <c r="J410"/>
  <c r="J408"/>
  <c r="J406"/>
  <c r="J404"/>
  <c r="J402"/>
  <c r="J401"/>
  <c r="J399"/>
  <c r="J397"/>
  <c r="J395"/>
  <c r="J617"/>
  <c r="J615"/>
  <c r="J613"/>
  <c r="J611"/>
  <c r="J609"/>
  <c r="J607"/>
  <c r="J606"/>
  <c r="J604"/>
  <c r="J602"/>
  <c r="J600"/>
  <c r="J598"/>
  <c r="J597"/>
  <c r="J595"/>
  <c r="J593"/>
  <c r="J592"/>
  <c r="J590"/>
  <c r="J588"/>
  <c r="J586"/>
  <c r="J584"/>
  <c r="J582"/>
  <c r="J580"/>
  <c r="J578"/>
  <c r="J576"/>
  <c r="J573"/>
  <c r="J571"/>
  <c r="J569"/>
  <c r="J567"/>
  <c r="J565"/>
  <c r="J563"/>
  <c r="J561"/>
  <c r="J559"/>
  <c r="J557"/>
  <c r="J555"/>
  <c r="J553"/>
  <c r="J551"/>
  <c r="J549"/>
  <c r="J547"/>
  <c r="J545"/>
  <c r="J543"/>
  <c r="J541"/>
  <c r="J539"/>
  <c r="J537"/>
  <c r="J535"/>
  <c r="J533"/>
  <c r="J531"/>
  <c r="J529"/>
  <c r="J527"/>
  <c r="J525"/>
  <c r="J523"/>
  <c r="J521"/>
  <c r="J519"/>
  <c r="J517"/>
  <c r="J515"/>
  <c r="J513"/>
  <c r="J511"/>
  <c r="J509"/>
  <c r="J507"/>
  <c r="J505"/>
  <c r="J503"/>
  <c r="J501"/>
  <c r="J499"/>
  <c r="J497"/>
  <c r="J495"/>
  <c r="J493"/>
  <c r="J491"/>
  <c r="J489"/>
  <c r="J487"/>
  <c r="J485"/>
  <c r="J483"/>
  <c r="J481"/>
  <c r="J479"/>
  <c r="J477"/>
  <c r="J475"/>
  <c r="J473"/>
  <c r="J471"/>
  <c r="J469"/>
  <c r="J467"/>
  <c r="J465"/>
  <c r="J463"/>
  <c r="J461"/>
  <c r="J459"/>
  <c r="J457"/>
  <c r="J455"/>
  <c r="J453"/>
  <c r="J451"/>
  <c r="J449"/>
  <c r="J447"/>
  <c r="J445"/>
  <c r="J443"/>
  <c r="J441"/>
  <c r="J439"/>
  <c r="J437"/>
  <c r="J435"/>
  <c r="J433"/>
  <c r="J431"/>
  <c r="J429"/>
  <c r="J427"/>
  <c r="J425"/>
  <c r="J423"/>
  <c r="J421"/>
  <c r="J400"/>
  <c r="J398"/>
  <c r="J396"/>
  <c r="J394"/>
  <c r="J392"/>
  <c r="J390"/>
  <c r="J388"/>
  <c r="J386"/>
  <c r="J384"/>
  <c r="J382"/>
  <c r="J380"/>
  <c r="J378"/>
  <c r="J376"/>
  <c r="J374"/>
  <c r="J372"/>
  <c r="J370"/>
  <c r="J368"/>
  <c r="J366"/>
  <c r="J364"/>
  <c r="J362"/>
  <c r="J360"/>
  <c r="J358"/>
  <c r="J356"/>
  <c r="J354"/>
  <c r="J352"/>
  <c r="J350"/>
  <c r="J348"/>
  <c r="J346"/>
  <c r="J344"/>
  <c r="J342"/>
  <c r="J340"/>
  <c r="J338"/>
  <c r="J336"/>
  <c r="J334"/>
  <c r="J332"/>
  <c r="J330"/>
  <c r="J328"/>
  <c r="J326"/>
  <c r="J324"/>
  <c r="J322"/>
  <c r="J320"/>
  <c r="J318"/>
  <c r="J316"/>
  <c r="J314"/>
  <c r="J312"/>
  <c r="J310"/>
  <c r="J308"/>
  <c r="J306"/>
  <c r="J304"/>
  <c r="J302"/>
  <c r="J300"/>
  <c r="J298"/>
  <c r="J296"/>
  <c r="J294"/>
  <c r="J292"/>
  <c r="J290"/>
  <c r="J288"/>
  <c r="J286"/>
  <c r="J284"/>
  <c r="J282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2"/>
  <c r="J21"/>
  <c r="J36"/>
  <c r="J42"/>
  <c r="J52"/>
  <c r="J54"/>
  <c r="J55"/>
  <c r="J56"/>
  <c r="J65"/>
  <c r="J7"/>
  <c r="J15"/>
  <c r="J18"/>
  <c r="J25"/>
  <c r="J26"/>
  <c r="J27"/>
  <c r="J31"/>
  <c r="J35"/>
  <c r="J39"/>
  <c r="J40"/>
  <c r="J46"/>
  <c r="J47"/>
  <c r="J48"/>
  <c r="J49"/>
  <c r="J61"/>
  <c r="J63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419"/>
  <c r="J417"/>
  <c r="J415"/>
  <c r="J413"/>
  <c r="J411"/>
  <c r="J409"/>
  <c r="J407"/>
  <c r="J405"/>
  <c r="J403"/>
  <c r="J393"/>
  <c r="J391"/>
  <c r="J389"/>
  <c r="J387"/>
  <c r="J385"/>
  <c r="J383"/>
  <c r="J381"/>
  <c r="J379"/>
  <c r="J377"/>
  <c r="J375"/>
  <c r="J373"/>
  <c r="J371"/>
  <c r="J369"/>
  <c r="J367"/>
  <c r="J365"/>
  <c r="J363"/>
  <c r="J361"/>
  <c r="J359"/>
  <c r="J357"/>
  <c r="J355"/>
  <c r="J353"/>
  <c r="J351"/>
  <c r="J349"/>
  <c r="J347"/>
  <c r="J345"/>
  <c r="J343"/>
  <c r="J341"/>
  <c r="J339"/>
  <c r="J337"/>
  <c r="J335"/>
  <c r="J333"/>
  <c r="J331"/>
  <c r="J329"/>
  <c r="J327"/>
  <c r="J325"/>
  <c r="J323"/>
  <c r="J321"/>
  <c r="J319"/>
  <c r="J317"/>
  <c r="J315"/>
  <c r="J313"/>
  <c r="J311"/>
  <c r="J309"/>
  <c r="J307"/>
  <c r="J305"/>
  <c r="J303"/>
  <c r="J301"/>
  <c r="J299"/>
  <c r="J297"/>
  <c r="J295"/>
  <c r="J293"/>
  <c r="J291"/>
  <c r="J289"/>
  <c r="J287"/>
  <c r="J285"/>
  <c r="J283"/>
  <c r="J281"/>
  <c r="J279"/>
  <c r="J277"/>
  <c r="J275"/>
  <c r="J273"/>
  <c r="J271"/>
  <c r="J269"/>
  <c r="J267"/>
  <c r="J265"/>
  <c r="J263"/>
  <c r="J261"/>
  <c r="J259"/>
  <c r="J257"/>
  <c r="J255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4"/>
  <c r="J19"/>
  <c r="J22"/>
  <c r="J23"/>
  <c r="J30"/>
  <c r="J32"/>
  <c r="J33"/>
  <c r="J34"/>
  <c r="J38"/>
  <c r="J53"/>
  <c r="J58"/>
  <c r="J60"/>
  <c r="J67"/>
  <c r="J8"/>
  <c r="J9"/>
  <c r="J10"/>
  <c r="J11"/>
  <c r="J13"/>
  <c r="J16"/>
  <c r="J17"/>
  <c r="J20"/>
  <c r="J24"/>
  <c r="J28"/>
  <c r="J29"/>
  <c r="J37"/>
  <c r="J41"/>
  <c r="J43"/>
  <c r="J44"/>
  <c r="J45"/>
  <c r="J50"/>
  <c r="J51"/>
  <c r="J57"/>
  <c r="J59"/>
  <c r="J62"/>
  <c r="J64"/>
  <c r="J66"/>
  <c r="J150"/>
  <c r="J151"/>
  <c r="J152"/>
  <c r="J153"/>
  <c r="J154"/>
  <c r="J155"/>
  <c r="J156"/>
  <c r="J148"/>
  <c r="J14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N756"/>
  <c r="N762"/>
  <c r="N766"/>
  <c r="N772"/>
  <c r="N776"/>
  <c r="N782"/>
  <c r="N786"/>
  <c r="N792"/>
  <c r="N739"/>
  <c r="N743"/>
  <c r="N747"/>
  <c r="N751"/>
  <c r="N755"/>
  <c r="N759"/>
  <c r="N763"/>
  <c r="N767"/>
  <c r="N771"/>
  <c r="N775"/>
  <c r="N779"/>
  <c r="N783"/>
  <c r="N787"/>
  <c r="N791"/>
  <c r="N754"/>
  <c r="N758"/>
  <c r="N764"/>
  <c r="N768"/>
  <c r="N774"/>
  <c r="N778"/>
  <c r="N784"/>
  <c r="N790"/>
  <c r="N794"/>
  <c r="N796"/>
  <c r="N798"/>
  <c r="N800"/>
  <c r="N802"/>
  <c r="N844"/>
  <c r="N741"/>
  <c r="N745"/>
  <c r="N749"/>
  <c r="N753"/>
  <c r="N757"/>
  <c r="N761"/>
  <c r="N765"/>
  <c r="N769"/>
  <c r="N773"/>
  <c r="N777"/>
  <c r="N781"/>
  <c r="N785"/>
  <c r="N789"/>
  <c r="N793"/>
  <c r="N795"/>
  <c r="N797"/>
  <c r="N799"/>
  <c r="N801"/>
  <c r="N803"/>
  <c r="N805"/>
  <c r="N807"/>
  <c r="N809"/>
  <c r="N811"/>
  <c r="N813"/>
  <c r="N815"/>
  <c r="N817"/>
  <c r="N819"/>
  <c r="N821"/>
  <c r="N823"/>
  <c r="N825"/>
  <c r="N827"/>
  <c r="N829"/>
  <c r="N831"/>
  <c r="N833"/>
  <c r="N835"/>
  <c r="N837"/>
  <c r="N839"/>
  <c r="N841"/>
  <c r="N843"/>
  <c r="N845"/>
  <c r="N847"/>
  <c r="N849"/>
  <c r="N851"/>
  <c r="N853"/>
  <c r="N855"/>
  <c r="N857"/>
  <c r="N859"/>
  <c r="N919"/>
  <c r="N923"/>
  <c r="N927"/>
  <c r="N931"/>
  <c r="N935"/>
  <c r="N939"/>
  <c r="N943"/>
  <c r="N947"/>
  <c r="N951"/>
  <c r="N955"/>
  <c r="N957"/>
  <c r="N959"/>
  <c r="N963"/>
  <c r="N967"/>
  <c r="N971"/>
  <c r="N975"/>
  <c r="N979"/>
  <c r="N983"/>
  <c r="N985"/>
  <c r="N987"/>
  <c r="N991"/>
  <c r="N995"/>
  <c r="N999"/>
  <c r="N1003"/>
  <c r="N649"/>
  <c r="N651"/>
  <c r="N653"/>
  <c r="N655"/>
  <c r="N657"/>
  <c r="N659"/>
  <c r="N661"/>
  <c r="N663"/>
  <c r="N665"/>
  <c r="N667"/>
  <c r="N669"/>
  <c r="N671"/>
  <c r="N673"/>
  <c r="N675"/>
  <c r="N677"/>
  <c r="N679"/>
  <c r="N681"/>
  <c r="N683"/>
  <c r="N685"/>
  <c r="N687"/>
  <c r="N689"/>
  <c r="N691"/>
  <c r="N693"/>
  <c r="N695"/>
  <c r="N697"/>
  <c r="N699"/>
  <c r="N701"/>
  <c r="N703"/>
  <c r="N705"/>
  <c r="N707"/>
  <c r="N709"/>
  <c r="N711"/>
  <c r="N713"/>
  <c r="N861"/>
  <c r="N863"/>
  <c r="N865"/>
  <c r="N867"/>
  <c r="N869"/>
  <c r="N871"/>
  <c r="N873"/>
  <c r="N875"/>
  <c r="N877"/>
  <c r="N879"/>
  <c r="N881"/>
  <c r="N883"/>
  <c r="N885"/>
  <c r="N887"/>
  <c r="N889"/>
  <c r="N891"/>
  <c r="N893"/>
  <c r="N895"/>
  <c r="N897"/>
  <c r="N899"/>
  <c r="N901"/>
  <c r="N903"/>
  <c r="N905"/>
  <c r="N907"/>
  <c r="N909"/>
  <c r="N911"/>
  <c r="N913"/>
  <c r="N915"/>
  <c r="N917"/>
  <c r="N921"/>
  <c r="N925"/>
  <c r="N929"/>
  <c r="N933"/>
  <c r="N937"/>
  <c r="N941"/>
  <c r="N945"/>
  <c r="N949"/>
  <c r="N953"/>
  <c r="N961"/>
  <c r="N965"/>
  <c r="N969"/>
  <c r="N973"/>
  <c r="N977"/>
  <c r="N981"/>
  <c r="N989"/>
  <c r="N993"/>
  <c r="N997"/>
  <c r="N1001"/>
  <c r="N1005"/>
  <c r="N645"/>
  <c r="N647"/>
  <c r="N715"/>
  <c r="N717"/>
  <c r="N719"/>
  <c r="N721"/>
  <c r="N723"/>
  <c r="N725"/>
  <c r="N727"/>
  <c r="N729"/>
  <c r="N731"/>
  <c r="N733"/>
  <c r="N735"/>
  <c r="N737"/>
  <c r="N748"/>
  <c r="N752"/>
  <c r="N760"/>
  <c r="N780"/>
  <c r="N920"/>
  <c r="N924"/>
  <c r="N928"/>
  <c r="N932"/>
  <c r="N936"/>
  <c r="N940"/>
  <c r="N944"/>
  <c r="N948"/>
  <c r="N952"/>
  <c r="N956"/>
  <c r="N960"/>
  <c r="N964"/>
  <c r="N968"/>
  <c r="N972"/>
  <c r="N976"/>
  <c r="N980"/>
  <c r="N984"/>
  <c r="N988"/>
  <c r="N990"/>
  <c r="N992"/>
  <c r="N996"/>
  <c r="N1000"/>
  <c r="N1004"/>
  <c r="N1006"/>
  <c r="N648"/>
  <c r="N652"/>
  <c r="N656"/>
  <c r="N660"/>
  <c r="N664"/>
  <c r="N668"/>
  <c r="N672"/>
  <c r="N676"/>
  <c r="N680"/>
  <c r="N684"/>
  <c r="N688"/>
  <c r="N692"/>
  <c r="N696"/>
  <c r="N700"/>
  <c r="N704"/>
  <c r="N708"/>
  <c r="N712"/>
  <c r="N716"/>
  <c r="N720"/>
  <c r="N724"/>
  <c r="N728"/>
  <c r="N732"/>
  <c r="N736"/>
  <c r="N746"/>
  <c r="N642"/>
  <c r="N640"/>
  <c r="N638"/>
  <c r="N636"/>
  <c r="N634"/>
  <c r="N633"/>
  <c r="N631"/>
  <c r="N630"/>
  <c r="N628"/>
  <c r="N626"/>
  <c r="N624"/>
  <c r="N622"/>
  <c r="N620"/>
  <c r="N618"/>
  <c r="N740"/>
  <c r="N744"/>
  <c r="N770"/>
  <c r="N788"/>
  <c r="N804"/>
  <c r="N806"/>
  <c r="N808"/>
  <c r="N810"/>
  <c r="N812"/>
  <c r="N814"/>
  <c r="N816"/>
  <c r="N818"/>
  <c r="N820"/>
  <c r="N822"/>
  <c r="N824"/>
  <c r="N826"/>
  <c r="N828"/>
  <c r="N830"/>
  <c r="N832"/>
  <c r="N834"/>
  <c r="N836"/>
  <c r="N838"/>
  <c r="N840"/>
  <c r="N842"/>
  <c r="N846"/>
  <c r="N848"/>
  <c r="N850"/>
  <c r="N852"/>
  <c r="N854"/>
  <c r="N856"/>
  <c r="N858"/>
  <c r="N860"/>
  <c r="N862"/>
  <c r="N864"/>
  <c r="N866"/>
  <c r="N868"/>
  <c r="N870"/>
  <c r="N872"/>
  <c r="N874"/>
  <c r="N876"/>
  <c r="N878"/>
  <c r="N880"/>
  <c r="N882"/>
  <c r="N884"/>
  <c r="N886"/>
  <c r="N888"/>
  <c r="N890"/>
  <c r="N892"/>
  <c r="N894"/>
  <c r="N896"/>
  <c r="N898"/>
  <c r="N900"/>
  <c r="N902"/>
  <c r="N904"/>
  <c r="N906"/>
  <c r="N908"/>
  <c r="N910"/>
  <c r="N912"/>
  <c r="N914"/>
  <c r="N916"/>
  <c r="N918"/>
  <c r="N922"/>
  <c r="N926"/>
  <c r="N930"/>
  <c r="N934"/>
  <c r="N938"/>
  <c r="N942"/>
  <c r="N946"/>
  <c r="N950"/>
  <c r="N954"/>
  <c r="N958"/>
  <c r="N962"/>
  <c r="N966"/>
  <c r="N970"/>
  <c r="N974"/>
  <c r="N978"/>
  <c r="N982"/>
  <c r="N986"/>
  <c r="N994"/>
  <c r="N998"/>
  <c r="N1002"/>
  <c r="N646"/>
  <c r="N650"/>
  <c r="N654"/>
  <c r="N658"/>
  <c r="N662"/>
  <c r="N666"/>
  <c r="N670"/>
  <c r="N674"/>
  <c r="N678"/>
  <c r="N682"/>
  <c r="N686"/>
  <c r="N690"/>
  <c r="N694"/>
  <c r="N698"/>
  <c r="N702"/>
  <c r="N706"/>
  <c r="N710"/>
  <c r="N714"/>
  <c r="N718"/>
  <c r="N722"/>
  <c r="N726"/>
  <c r="N730"/>
  <c r="N734"/>
  <c r="N738"/>
  <c r="N742"/>
  <c r="N750"/>
  <c r="N644"/>
  <c r="N643"/>
  <c r="N641"/>
  <c r="N639"/>
  <c r="N637"/>
  <c r="N635"/>
  <c r="N632"/>
  <c r="N629"/>
  <c r="N627"/>
  <c r="N625"/>
  <c r="N623"/>
  <c r="N621"/>
  <c r="N616"/>
  <c r="N614"/>
  <c r="N612"/>
  <c r="N610"/>
  <c r="N608"/>
  <c r="N605"/>
  <c r="N603"/>
  <c r="N601"/>
  <c r="N599"/>
  <c r="N597"/>
  <c r="N595"/>
  <c r="N593"/>
  <c r="N591"/>
  <c r="N589"/>
  <c r="N587"/>
  <c r="N585"/>
  <c r="N583"/>
  <c r="N581"/>
  <c r="N579"/>
  <c r="N577"/>
  <c r="N575"/>
  <c r="N573"/>
  <c r="N571"/>
  <c r="N569"/>
  <c r="N567"/>
  <c r="N565"/>
  <c r="N564"/>
  <c r="N562"/>
  <c r="N560"/>
  <c r="N558"/>
  <c r="N556"/>
  <c r="N554"/>
  <c r="N552"/>
  <c r="N550"/>
  <c r="N548"/>
  <c r="N546"/>
  <c r="N544"/>
  <c r="N542"/>
  <c r="N540"/>
  <c r="N538"/>
  <c r="N536"/>
  <c r="N534"/>
  <c r="N532"/>
  <c r="N530"/>
  <c r="N528"/>
  <c r="N526"/>
  <c r="N524"/>
  <c r="N522"/>
  <c r="N520"/>
  <c r="N518"/>
  <c r="N516"/>
  <c r="N514"/>
  <c r="N512"/>
  <c r="N510"/>
  <c r="N508"/>
  <c r="N506"/>
  <c r="N504"/>
  <c r="N502"/>
  <c r="N500"/>
  <c r="N498"/>
  <c r="N496"/>
  <c r="N494"/>
  <c r="N492"/>
  <c r="N490"/>
  <c r="N488"/>
  <c r="N486"/>
  <c r="N484"/>
  <c r="N482"/>
  <c r="N480"/>
  <c r="N478"/>
  <c r="N476"/>
  <c r="N474"/>
  <c r="N472"/>
  <c r="N470"/>
  <c r="N468"/>
  <c r="N466"/>
  <c r="N464"/>
  <c r="N462"/>
  <c r="N460"/>
  <c r="N458"/>
  <c r="N456"/>
  <c r="N454"/>
  <c r="N452"/>
  <c r="N450"/>
  <c r="N448"/>
  <c r="N446"/>
  <c r="N444"/>
  <c r="N442"/>
  <c r="N440"/>
  <c r="N438"/>
  <c r="N436"/>
  <c r="N434"/>
  <c r="N432"/>
  <c r="N430"/>
  <c r="N428"/>
  <c r="N426"/>
  <c r="N424"/>
  <c r="N422"/>
  <c r="N420"/>
  <c r="N418"/>
  <c r="N416"/>
  <c r="N414"/>
  <c r="N412"/>
  <c r="N410"/>
  <c r="N408"/>
  <c r="N406"/>
  <c r="N404"/>
  <c r="N402"/>
  <c r="N401"/>
  <c r="N399"/>
  <c r="N397"/>
  <c r="N395"/>
  <c r="N619"/>
  <c r="N617"/>
  <c r="N615"/>
  <c r="N613"/>
  <c r="N611"/>
  <c r="N609"/>
  <c r="N607"/>
  <c r="N606"/>
  <c r="N604"/>
  <c r="N602"/>
  <c r="N600"/>
  <c r="N598"/>
  <c r="N596"/>
  <c r="N594"/>
  <c r="N592"/>
  <c r="N590"/>
  <c r="N588"/>
  <c r="N586"/>
  <c r="N584"/>
  <c r="N582"/>
  <c r="N580"/>
  <c r="N578"/>
  <c r="N576"/>
  <c r="N574"/>
  <c r="N572"/>
  <c r="N570"/>
  <c r="N568"/>
  <c r="N566"/>
  <c r="N563"/>
  <c r="N561"/>
  <c r="N559"/>
  <c r="N557"/>
  <c r="N555"/>
  <c r="N553"/>
  <c r="N551"/>
  <c r="N549"/>
  <c r="N547"/>
  <c r="N545"/>
  <c r="N543"/>
  <c r="N541"/>
  <c r="N539"/>
  <c r="N537"/>
  <c r="N535"/>
  <c r="N533"/>
  <c r="N531"/>
  <c r="N529"/>
  <c r="N527"/>
  <c r="N525"/>
  <c r="N523"/>
  <c r="N521"/>
  <c r="N519"/>
  <c r="N517"/>
  <c r="N515"/>
  <c r="N513"/>
  <c r="N511"/>
  <c r="N509"/>
  <c r="N507"/>
  <c r="N505"/>
  <c r="N503"/>
  <c r="N501"/>
  <c r="N499"/>
  <c r="N497"/>
  <c r="N495"/>
  <c r="N493"/>
  <c r="N491"/>
  <c r="N489"/>
  <c r="N487"/>
  <c r="N485"/>
  <c r="N483"/>
  <c r="N481"/>
  <c r="N479"/>
  <c r="N477"/>
  <c r="N475"/>
  <c r="N473"/>
  <c r="N471"/>
  <c r="N469"/>
  <c r="N467"/>
  <c r="N465"/>
  <c r="N463"/>
  <c r="N461"/>
  <c r="N459"/>
  <c r="N457"/>
  <c r="N455"/>
  <c r="N453"/>
  <c r="N451"/>
  <c r="N449"/>
  <c r="N447"/>
  <c r="N445"/>
  <c r="N443"/>
  <c r="N441"/>
  <c r="N439"/>
  <c r="N437"/>
  <c r="N435"/>
  <c r="N433"/>
  <c r="N431"/>
  <c r="N429"/>
  <c r="N427"/>
  <c r="N425"/>
  <c r="N423"/>
  <c r="N421"/>
  <c r="N419"/>
  <c r="N417"/>
  <c r="N415"/>
  <c r="N413"/>
  <c r="N411"/>
  <c r="N409"/>
  <c r="N407"/>
  <c r="N405"/>
  <c r="N403"/>
  <c r="N394"/>
  <c r="N392"/>
  <c r="N390"/>
  <c r="N388"/>
  <c r="N386"/>
  <c r="N384"/>
  <c r="N382"/>
  <c r="N380"/>
  <c r="N378"/>
  <c r="N376"/>
  <c r="N374"/>
  <c r="N372"/>
  <c r="N370"/>
  <c r="N368"/>
  <c r="N366"/>
  <c r="N364"/>
  <c r="N362"/>
  <c r="N360"/>
  <c r="N358"/>
  <c r="N356"/>
  <c r="N354"/>
  <c r="N352"/>
  <c r="N350"/>
  <c r="N348"/>
  <c r="N346"/>
  <c r="N344"/>
  <c r="N342"/>
  <c r="N340"/>
  <c r="N338"/>
  <c r="N336"/>
  <c r="N334"/>
  <c r="N332"/>
  <c r="N330"/>
  <c r="N328"/>
  <c r="N326"/>
  <c r="N324"/>
  <c r="N322"/>
  <c r="N320"/>
  <c r="N318"/>
  <c r="N316"/>
  <c r="N314"/>
  <c r="N312"/>
  <c r="N311"/>
  <c r="N309"/>
  <c r="N307"/>
  <c r="N305"/>
  <c r="N303"/>
  <c r="N301"/>
  <c r="N299"/>
  <c r="N297"/>
  <c r="N295"/>
  <c r="N293"/>
  <c r="N291"/>
  <c r="N289"/>
  <c r="N287"/>
  <c r="N285"/>
  <c r="N283"/>
  <c r="N281"/>
  <c r="N280"/>
  <c r="N278"/>
  <c r="N276"/>
  <c r="N274"/>
  <c r="N272"/>
  <c r="N270"/>
  <c r="N268"/>
  <c r="N266"/>
  <c r="N264"/>
  <c r="N262"/>
  <c r="N260"/>
  <c r="N258"/>
  <c r="N256"/>
  <c r="N254"/>
  <c r="N252"/>
  <c r="N250"/>
  <c r="N248"/>
  <c r="N246"/>
  <c r="N244"/>
  <c r="N242"/>
  <c r="N240"/>
  <c r="N238"/>
  <c r="N236"/>
  <c r="N234"/>
  <c r="N232"/>
  <c r="N230"/>
  <c r="N228"/>
  <c r="N226"/>
  <c r="N224"/>
  <c r="N222"/>
  <c r="N220"/>
  <c r="N218"/>
  <c r="N216"/>
  <c r="N214"/>
  <c r="N212"/>
  <c r="N210"/>
  <c r="N208"/>
  <c r="N206"/>
  <c r="N204"/>
  <c r="N202"/>
  <c r="N200"/>
  <c r="N198"/>
  <c r="N196"/>
  <c r="N194"/>
  <c r="N192"/>
  <c r="N190"/>
  <c r="N188"/>
  <c r="N186"/>
  <c r="N184"/>
  <c r="N182"/>
  <c r="N180"/>
  <c r="N178"/>
  <c r="N176"/>
  <c r="N174"/>
  <c r="N172"/>
  <c r="N170"/>
  <c r="N168"/>
  <c r="N166"/>
  <c r="N164"/>
  <c r="N162"/>
  <c r="N160"/>
  <c r="N158"/>
  <c r="N14"/>
  <c r="N15"/>
  <c r="N18"/>
  <c r="N19"/>
  <c r="N23"/>
  <c r="N25"/>
  <c r="N30"/>
  <c r="N31"/>
  <c r="N32"/>
  <c r="N33"/>
  <c r="N34"/>
  <c r="N35"/>
  <c r="N38"/>
  <c r="N63"/>
  <c r="N67"/>
  <c r="N8"/>
  <c r="N9"/>
  <c r="N10"/>
  <c r="N11"/>
  <c r="N13"/>
  <c r="N16"/>
  <c r="N17"/>
  <c r="N29"/>
  <c r="N41"/>
  <c r="N43"/>
  <c r="N44"/>
  <c r="N45"/>
  <c r="N46"/>
  <c r="N47"/>
  <c r="N48"/>
  <c r="N49"/>
  <c r="N50"/>
  <c r="N51"/>
  <c r="N53"/>
  <c r="N57"/>
  <c r="N58"/>
  <c r="N59"/>
  <c r="N60"/>
  <c r="N62"/>
  <c r="N64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400"/>
  <c r="N398"/>
  <c r="N396"/>
  <c r="N393"/>
  <c r="N391"/>
  <c r="N389"/>
  <c r="N387"/>
  <c r="N385"/>
  <c r="N383"/>
  <c r="N381"/>
  <c r="N379"/>
  <c r="N377"/>
  <c r="N375"/>
  <c r="N373"/>
  <c r="N371"/>
  <c r="N369"/>
  <c r="N367"/>
  <c r="N365"/>
  <c r="N363"/>
  <c r="N361"/>
  <c r="N359"/>
  <c r="N357"/>
  <c r="N355"/>
  <c r="N353"/>
  <c r="N351"/>
  <c r="N349"/>
  <c r="N347"/>
  <c r="N345"/>
  <c r="N343"/>
  <c r="N341"/>
  <c r="N339"/>
  <c r="N337"/>
  <c r="N335"/>
  <c r="N333"/>
  <c r="N331"/>
  <c r="N329"/>
  <c r="N327"/>
  <c r="N325"/>
  <c r="N323"/>
  <c r="N321"/>
  <c r="N319"/>
  <c r="N317"/>
  <c r="N315"/>
  <c r="N313"/>
  <c r="N310"/>
  <c r="N308"/>
  <c r="N306"/>
  <c r="N304"/>
  <c r="N302"/>
  <c r="N300"/>
  <c r="N298"/>
  <c r="N296"/>
  <c r="N294"/>
  <c r="N292"/>
  <c r="N290"/>
  <c r="N288"/>
  <c r="N286"/>
  <c r="N284"/>
  <c r="N282"/>
  <c r="N279"/>
  <c r="N277"/>
  <c r="N275"/>
  <c r="N273"/>
  <c r="N271"/>
  <c r="N269"/>
  <c r="N267"/>
  <c r="N265"/>
  <c r="N263"/>
  <c r="N261"/>
  <c r="N259"/>
  <c r="N257"/>
  <c r="N255"/>
  <c r="N253"/>
  <c r="N251"/>
  <c r="N249"/>
  <c r="N247"/>
  <c r="N245"/>
  <c r="N243"/>
  <c r="N241"/>
  <c r="N239"/>
  <c r="N237"/>
  <c r="N235"/>
  <c r="N233"/>
  <c r="N231"/>
  <c r="N229"/>
  <c r="N227"/>
  <c r="N225"/>
  <c r="N223"/>
  <c r="N221"/>
  <c r="N219"/>
  <c r="N217"/>
  <c r="N215"/>
  <c r="N213"/>
  <c r="N211"/>
  <c r="N209"/>
  <c r="N207"/>
  <c r="N205"/>
  <c r="N203"/>
  <c r="N201"/>
  <c r="N199"/>
  <c r="N197"/>
  <c r="N195"/>
  <c r="N193"/>
  <c r="N191"/>
  <c r="N189"/>
  <c r="N187"/>
  <c r="N185"/>
  <c r="N183"/>
  <c r="N181"/>
  <c r="N179"/>
  <c r="N177"/>
  <c r="N175"/>
  <c r="N173"/>
  <c r="N171"/>
  <c r="N169"/>
  <c r="N167"/>
  <c r="N165"/>
  <c r="N163"/>
  <c r="N161"/>
  <c r="N159"/>
  <c r="N157"/>
  <c r="N12"/>
  <c r="N20"/>
  <c r="N21"/>
  <c r="N22"/>
  <c r="N24"/>
  <c r="N28"/>
  <c r="N36"/>
  <c r="N37"/>
  <c r="N42"/>
  <c r="N54"/>
  <c r="N66"/>
  <c r="N7"/>
  <c r="N26"/>
  <c r="N27"/>
  <c r="N39"/>
  <c r="N40"/>
  <c r="N52"/>
  <c r="N55"/>
  <c r="N56"/>
  <c r="N61"/>
  <c r="N65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P754"/>
  <c r="P758"/>
  <c r="P764"/>
  <c r="P768"/>
  <c r="P774"/>
  <c r="P778"/>
  <c r="P784"/>
  <c r="P790"/>
  <c r="P794"/>
  <c r="P796"/>
  <c r="P798"/>
  <c r="P800"/>
  <c r="P802"/>
  <c r="P844"/>
  <c r="P741"/>
  <c r="P745"/>
  <c r="P749"/>
  <c r="P753"/>
  <c r="P757"/>
  <c r="P761"/>
  <c r="P765"/>
  <c r="P769"/>
  <c r="P773"/>
  <c r="P777"/>
  <c r="P781"/>
  <c r="P785"/>
  <c r="P789"/>
  <c r="P793"/>
  <c r="P795"/>
  <c r="P797"/>
  <c r="P799"/>
  <c r="P801"/>
  <c r="P803"/>
  <c r="P805"/>
  <c r="P807"/>
  <c r="P809"/>
  <c r="P811"/>
  <c r="P813"/>
  <c r="P815"/>
  <c r="P817"/>
  <c r="P819"/>
  <c r="P821"/>
  <c r="P823"/>
  <c r="P825"/>
  <c r="P827"/>
  <c r="P829"/>
  <c r="P831"/>
  <c r="P833"/>
  <c r="P835"/>
  <c r="P837"/>
  <c r="P839"/>
  <c r="P841"/>
  <c r="P843"/>
  <c r="P845"/>
  <c r="P847"/>
  <c r="P849"/>
  <c r="P851"/>
  <c r="P853"/>
  <c r="P855"/>
  <c r="P857"/>
  <c r="P859"/>
  <c r="P861"/>
  <c r="P863"/>
  <c r="P865"/>
  <c r="P867"/>
  <c r="P869"/>
  <c r="P871"/>
  <c r="P756"/>
  <c r="P762"/>
  <c r="P766"/>
  <c r="P772"/>
  <c r="P776"/>
  <c r="P782"/>
  <c r="P786"/>
  <c r="P792"/>
  <c r="P739"/>
  <c r="P743"/>
  <c r="P747"/>
  <c r="P751"/>
  <c r="P755"/>
  <c r="P759"/>
  <c r="P763"/>
  <c r="P767"/>
  <c r="P771"/>
  <c r="P775"/>
  <c r="P779"/>
  <c r="P783"/>
  <c r="P787"/>
  <c r="P791"/>
  <c r="P873"/>
  <c r="P875"/>
  <c r="P877"/>
  <c r="P879"/>
  <c r="P881"/>
  <c r="P883"/>
  <c r="P885"/>
  <c r="P887"/>
  <c r="P889"/>
  <c r="P891"/>
  <c r="P893"/>
  <c r="P895"/>
  <c r="P897"/>
  <c r="P899"/>
  <c r="P901"/>
  <c r="P903"/>
  <c r="P905"/>
  <c r="P907"/>
  <c r="P909"/>
  <c r="P911"/>
  <c r="P913"/>
  <c r="P915"/>
  <c r="P917"/>
  <c r="P921"/>
  <c r="P925"/>
  <c r="P929"/>
  <c r="P933"/>
  <c r="P937"/>
  <c r="P941"/>
  <c r="P945"/>
  <c r="P949"/>
  <c r="P953"/>
  <c r="P961"/>
  <c r="P965"/>
  <c r="P969"/>
  <c r="P973"/>
  <c r="P977"/>
  <c r="P981"/>
  <c r="P989"/>
  <c r="P993"/>
  <c r="P997"/>
  <c r="P1001"/>
  <c r="P1003"/>
  <c r="P1005"/>
  <c r="P645"/>
  <c r="P647"/>
  <c r="P919"/>
  <c r="P923"/>
  <c r="P927"/>
  <c r="P931"/>
  <c r="P935"/>
  <c r="P939"/>
  <c r="P943"/>
  <c r="P947"/>
  <c r="P951"/>
  <c r="P955"/>
  <c r="P957"/>
  <c r="P959"/>
  <c r="P963"/>
  <c r="P967"/>
  <c r="P971"/>
  <c r="P975"/>
  <c r="P979"/>
  <c r="P983"/>
  <c r="P985"/>
  <c r="P987"/>
  <c r="P991"/>
  <c r="P995"/>
  <c r="P999"/>
  <c r="P649"/>
  <c r="P651"/>
  <c r="P653"/>
  <c r="P655"/>
  <c r="P657"/>
  <c r="P659"/>
  <c r="P661"/>
  <c r="P663"/>
  <c r="P665"/>
  <c r="P667"/>
  <c r="P669"/>
  <c r="P671"/>
  <c r="P673"/>
  <c r="P675"/>
  <c r="P677"/>
  <c r="P679"/>
  <c r="P681"/>
  <c r="P683"/>
  <c r="P685"/>
  <c r="P687"/>
  <c r="P689"/>
  <c r="P691"/>
  <c r="P693"/>
  <c r="P695"/>
  <c r="P697"/>
  <c r="P699"/>
  <c r="P701"/>
  <c r="P703"/>
  <c r="P705"/>
  <c r="P707"/>
  <c r="P742"/>
  <c r="P746"/>
  <c r="P770"/>
  <c r="P788"/>
  <c r="P804"/>
  <c r="P806"/>
  <c r="P808"/>
  <c r="P810"/>
  <c r="P812"/>
  <c r="P814"/>
  <c r="P816"/>
  <c r="P818"/>
  <c r="P822"/>
  <c r="P826"/>
  <c r="P828"/>
  <c r="P830"/>
  <c r="P832"/>
  <c r="P834"/>
  <c r="P836"/>
  <c r="P838"/>
  <c r="P840"/>
  <c r="P842"/>
  <c r="P846"/>
  <c r="P848"/>
  <c r="P850"/>
  <c r="P852"/>
  <c r="P854"/>
  <c r="P856"/>
  <c r="P858"/>
  <c r="P860"/>
  <c r="P862"/>
  <c r="P864"/>
  <c r="P866"/>
  <c r="P868"/>
  <c r="P870"/>
  <c r="P872"/>
  <c r="P874"/>
  <c r="P876"/>
  <c r="P878"/>
  <c r="P880"/>
  <c r="P882"/>
  <c r="P886"/>
  <c r="P890"/>
  <c r="P894"/>
  <c r="P896"/>
  <c r="P898"/>
  <c r="P900"/>
  <c r="P902"/>
  <c r="P904"/>
  <c r="P906"/>
  <c r="P908"/>
  <c r="P910"/>
  <c r="P912"/>
  <c r="P914"/>
  <c r="P918"/>
  <c r="P920"/>
  <c r="P922"/>
  <c r="P926"/>
  <c r="P930"/>
  <c r="P934"/>
  <c r="P938"/>
  <c r="P958"/>
  <c r="P962"/>
  <c r="P966"/>
  <c r="P986"/>
  <c r="P994"/>
  <c r="P998"/>
  <c r="P1002"/>
  <c r="P646"/>
  <c r="P650"/>
  <c r="P654"/>
  <c r="P658"/>
  <c r="P662"/>
  <c r="P666"/>
  <c r="P670"/>
  <c r="P674"/>
  <c r="P678"/>
  <c r="P682"/>
  <c r="P686"/>
  <c r="P690"/>
  <c r="P694"/>
  <c r="P698"/>
  <c r="P702"/>
  <c r="P706"/>
  <c r="P710"/>
  <c r="P714"/>
  <c r="P718"/>
  <c r="P722"/>
  <c r="P726"/>
  <c r="P730"/>
  <c r="P734"/>
  <c r="P738"/>
  <c r="P744"/>
  <c r="P752"/>
  <c r="P644"/>
  <c r="P643"/>
  <c r="P641"/>
  <c r="P639"/>
  <c r="P637"/>
  <c r="P635"/>
  <c r="P629"/>
  <c r="P627"/>
  <c r="P625"/>
  <c r="P619"/>
  <c r="P709"/>
  <c r="P711"/>
  <c r="P713"/>
  <c r="P715"/>
  <c r="P717"/>
  <c r="P719"/>
  <c r="P721"/>
  <c r="P723"/>
  <c r="P725"/>
  <c r="P727"/>
  <c r="P729"/>
  <c r="P731"/>
  <c r="P733"/>
  <c r="P735"/>
  <c r="P737"/>
  <c r="P750"/>
  <c r="P760"/>
  <c r="P780"/>
  <c r="P820"/>
  <c r="P824"/>
  <c r="P884"/>
  <c r="P888"/>
  <c r="P892"/>
  <c r="P916"/>
  <c r="P924"/>
  <c r="P928"/>
  <c r="P932"/>
  <c r="P936"/>
  <c r="P940"/>
  <c r="P942"/>
  <c r="P944"/>
  <c r="P946"/>
  <c r="P948"/>
  <c r="P950"/>
  <c r="P952"/>
  <c r="P954"/>
  <c r="P956"/>
  <c r="P960"/>
  <c r="P964"/>
  <c r="P968"/>
  <c r="P970"/>
  <c r="P972"/>
  <c r="P974"/>
  <c r="P976"/>
  <c r="P978"/>
  <c r="P980"/>
  <c r="P982"/>
  <c r="P984"/>
  <c r="P988"/>
  <c r="P990"/>
  <c r="P992"/>
  <c r="P996"/>
  <c r="P1000"/>
  <c r="P1004"/>
  <c r="P1006"/>
  <c r="P648"/>
  <c r="P652"/>
  <c r="P656"/>
  <c r="P660"/>
  <c r="P664"/>
  <c r="P668"/>
  <c r="P672"/>
  <c r="P676"/>
  <c r="P680"/>
  <c r="P684"/>
  <c r="P688"/>
  <c r="P692"/>
  <c r="P696"/>
  <c r="P700"/>
  <c r="P704"/>
  <c r="P708"/>
  <c r="P712"/>
  <c r="P716"/>
  <c r="P720"/>
  <c r="P724"/>
  <c r="P728"/>
  <c r="P732"/>
  <c r="P736"/>
  <c r="P740"/>
  <c r="P748"/>
  <c r="P642"/>
  <c r="P640"/>
  <c r="P638"/>
  <c r="P636"/>
  <c r="P634"/>
  <c r="P630"/>
  <c r="P628"/>
  <c r="P626"/>
  <c r="P633"/>
  <c r="P632"/>
  <c r="P631"/>
  <c r="P617"/>
  <c r="P615"/>
  <c r="P613"/>
  <c r="P611"/>
  <c r="P609"/>
  <c r="P607"/>
  <c r="P606"/>
  <c r="P604"/>
  <c r="P602"/>
  <c r="P600"/>
  <c r="P598"/>
  <c r="P592"/>
  <c r="P590"/>
  <c r="P588"/>
  <c r="P586"/>
  <c r="P584"/>
  <c r="P582"/>
  <c r="P580"/>
  <c r="P578"/>
  <c r="P576"/>
  <c r="P597"/>
  <c r="P596"/>
  <c r="P595"/>
  <c r="P594"/>
  <c r="P593"/>
  <c r="P563"/>
  <c r="P561"/>
  <c r="P559"/>
  <c r="P557"/>
  <c r="P555"/>
  <c r="P553"/>
  <c r="P551"/>
  <c r="P549"/>
  <c r="P547"/>
  <c r="P545"/>
  <c r="P543"/>
  <c r="P541"/>
  <c r="P539"/>
  <c r="P537"/>
  <c r="P535"/>
  <c r="P533"/>
  <c r="P531"/>
  <c r="P529"/>
  <c r="P527"/>
  <c r="P525"/>
  <c r="P523"/>
  <c r="P521"/>
  <c r="P519"/>
  <c r="P517"/>
  <c r="P515"/>
  <c r="P513"/>
  <c r="P511"/>
  <c r="P509"/>
  <c r="P507"/>
  <c r="P505"/>
  <c r="P503"/>
  <c r="P501"/>
  <c r="P499"/>
  <c r="P497"/>
  <c r="P495"/>
  <c r="P493"/>
  <c r="P491"/>
  <c r="P489"/>
  <c r="P487"/>
  <c r="P485"/>
  <c r="P483"/>
  <c r="P481"/>
  <c r="P479"/>
  <c r="P477"/>
  <c r="P475"/>
  <c r="P473"/>
  <c r="P471"/>
  <c r="P469"/>
  <c r="P467"/>
  <c r="P465"/>
  <c r="P463"/>
  <c r="P461"/>
  <c r="P459"/>
  <c r="P457"/>
  <c r="P455"/>
  <c r="P453"/>
  <c r="P451"/>
  <c r="P449"/>
  <c r="P447"/>
  <c r="P445"/>
  <c r="P443"/>
  <c r="P441"/>
  <c r="P439"/>
  <c r="P437"/>
  <c r="P435"/>
  <c r="P433"/>
  <c r="P431"/>
  <c r="P429"/>
  <c r="P427"/>
  <c r="P425"/>
  <c r="P423"/>
  <c r="P421"/>
  <c r="P419"/>
  <c r="P417"/>
  <c r="P415"/>
  <c r="P413"/>
  <c r="P411"/>
  <c r="P409"/>
  <c r="P407"/>
  <c r="P405"/>
  <c r="P403"/>
  <c r="P400"/>
  <c r="P398"/>
  <c r="P396"/>
  <c r="P624"/>
  <c r="P623"/>
  <c r="P622"/>
  <c r="P621"/>
  <c r="P620"/>
  <c r="P618"/>
  <c r="P616"/>
  <c r="P614"/>
  <c r="P612"/>
  <c r="P610"/>
  <c r="P608"/>
  <c r="P605"/>
  <c r="P603"/>
  <c r="P601"/>
  <c r="P599"/>
  <c r="P591"/>
  <c r="P589"/>
  <c r="P587"/>
  <c r="P585"/>
  <c r="P583"/>
  <c r="P581"/>
  <c r="P579"/>
  <c r="P577"/>
  <c r="P575"/>
  <c r="P574"/>
  <c r="P573"/>
  <c r="P572"/>
  <c r="P571"/>
  <c r="P570"/>
  <c r="P569"/>
  <c r="P568"/>
  <c r="P567"/>
  <c r="P566"/>
  <c r="P565"/>
  <c r="P564"/>
  <c r="P562"/>
  <c r="P560"/>
  <c r="P558"/>
  <c r="P556"/>
  <c r="P554"/>
  <c r="P552"/>
  <c r="P550"/>
  <c r="P548"/>
  <c r="P546"/>
  <c r="P544"/>
  <c r="P542"/>
  <c r="P540"/>
  <c r="P538"/>
  <c r="P536"/>
  <c r="P534"/>
  <c r="P532"/>
  <c r="P530"/>
  <c r="P528"/>
  <c r="P526"/>
  <c r="P524"/>
  <c r="P522"/>
  <c r="P520"/>
  <c r="P518"/>
  <c r="P516"/>
  <c r="P514"/>
  <c r="P512"/>
  <c r="P510"/>
  <c r="P508"/>
  <c r="P506"/>
  <c r="P504"/>
  <c r="P502"/>
  <c r="P500"/>
  <c r="P498"/>
  <c r="P496"/>
  <c r="P494"/>
  <c r="P492"/>
  <c r="P490"/>
  <c r="P488"/>
  <c r="P486"/>
  <c r="P484"/>
  <c r="P482"/>
  <c r="P480"/>
  <c r="P478"/>
  <c r="P476"/>
  <c r="P474"/>
  <c r="P472"/>
  <c r="P470"/>
  <c r="P468"/>
  <c r="P466"/>
  <c r="P464"/>
  <c r="P462"/>
  <c r="P460"/>
  <c r="P458"/>
  <c r="P456"/>
  <c r="P454"/>
  <c r="P452"/>
  <c r="P450"/>
  <c r="P448"/>
  <c r="P446"/>
  <c r="P444"/>
  <c r="P442"/>
  <c r="P440"/>
  <c r="P438"/>
  <c r="P436"/>
  <c r="P434"/>
  <c r="P432"/>
  <c r="P430"/>
  <c r="P428"/>
  <c r="P426"/>
  <c r="P424"/>
  <c r="P422"/>
  <c r="P420"/>
  <c r="P418"/>
  <c r="P416"/>
  <c r="P414"/>
  <c r="P412"/>
  <c r="P410"/>
  <c r="P408"/>
  <c r="P406"/>
  <c r="P404"/>
  <c r="P402"/>
  <c r="P393"/>
  <c r="P391"/>
  <c r="P389"/>
  <c r="P387"/>
  <c r="P385"/>
  <c r="P383"/>
  <c r="P381"/>
  <c r="P379"/>
  <c r="P377"/>
  <c r="P375"/>
  <c r="P373"/>
  <c r="P371"/>
  <c r="P369"/>
  <c r="P367"/>
  <c r="P365"/>
  <c r="P363"/>
  <c r="P361"/>
  <c r="P359"/>
  <c r="P357"/>
  <c r="P355"/>
  <c r="P353"/>
  <c r="P351"/>
  <c r="P349"/>
  <c r="P347"/>
  <c r="P345"/>
  <c r="P343"/>
  <c r="P341"/>
  <c r="P339"/>
  <c r="P337"/>
  <c r="P335"/>
  <c r="P333"/>
  <c r="P331"/>
  <c r="P329"/>
  <c r="P327"/>
  <c r="P325"/>
  <c r="P323"/>
  <c r="P321"/>
  <c r="P319"/>
  <c r="P317"/>
  <c r="P315"/>
  <c r="P313"/>
  <c r="P279"/>
  <c r="P277"/>
  <c r="P275"/>
  <c r="P273"/>
  <c r="P271"/>
  <c r="P269"/>
  <c r="P267"/>
  <c r="P265"/>
  <c r="P263"/>
  <c r="P261"/>
  <c r="P259"/>
  <c r="P257"/>
  <c r="P255"/>
  <c r="P253"/>
  <c r="P251"/>
  <c r="P249"/>
  <c r="P247"/>
  <c r="P245"/>
  <c r="P243"/>
  <c r="P241"/>
  <c r="P239"/>
  <c r="P237"/>
  <c r="P235"/>
  <c r="P233"/>
  <c r="P231"/>
  <c r="P229"/>
  <c r="P227"/>
  <c r="P225"/>
  <c r="P223"/>
  <c r="P221"/>
  <c r="P219"/>
  <c r="P217"/>
  <c r="P215"/>
  <c r="P213"/>
  <c r="P211"/>
  <c r="P209"/>
  <c r="P207"/>
  <c r="P205"/>
  <c r="P203"/>
  <c r="P201"/>
  <c r="P199"/>
  <c r="P197"/>
  <c r="P195"/>
  <c r="P193"/>
  <c r="P191"/>
  <c r="P189"/>
  <c r="P187"/>
  <c r="P185"/>
  <c r="P183"/>
  <c r="P181"/>
  <c r="P179"/>
  <c r="P177"/>
  <c r="P175"/>
  <c r="P173"/>
  <c r="P171"/>
  <c r="P169"/>
  <c r="P167"/>
  <c r="P165"/>
  <c r="P163"/>
  <c r="P161"/>
  <c r="P159"/>
  <c r="P157"/>
  <c r="P21"/>
  <c r="P22"/>
  <c r="P26"/>
  <c r="P27"/>
  <c r="P39"/>
  <c r="P40"/>
  <c r="P52"/>
  <c r="P54"/>
  <c r="P55"/>
  <c r="P56"/>
  <c r="P61"/>
  <c r="P65"/>
  <c r="P12"/>
  <c r="P20"/>
  <c r="P24"/>
  <c r="P28"/>
  <c r="P36"/>
  <c r="P37"/>
  <c r="P42"/>
  <c r="P66"/>
  <c r="P401"/>
  <c r="P399"/>
  <c r="P397"/>
  <c r="P395"/>
  <c r="P394"/>
  <c r="P392"/>
  <c r="P390"/>
  <c r="P388"/>
  <c r="P386"/>
  <c r="P384"/>
  <c r="P382"/>
  <c r="P380"/>
  <c r="P378"/>
  <c r="P376"/>
  <c r="P374"/>
  <c r="P372"/>
  <c r="P370"/>
  <c r="P368"/>
  <c r="P366"/>
  <c r="P364"/>
  <c r="P362"/>
  <c r="P360"/>
  <c r="P358"/>
  <c r="P356"/>
  <c r="P354"/>
  <c r="P352"/>
  <c r="P350"/>
  <c r="P348"/>
  <c r="P346"/>
  <c r="P344"/>
  <c r="P342"/>
  <c r="P340"/>
  <c r="P338"/>
  <c r="P336"/>
  <c r="P334"/>
  <c r="P332"/>
  <c r="P330"/>
  <c r="P328"/>
  <c r="P326"/>
  <c r="P324"/>
  <c r="P322"/>
  <c r="P320"/>
  <c r="P318"/>
  <c r="P316"/>
  <c r="P314"/>
  <c r="P312"/>
  <c r="P311"/>
  <c r="P310"/>
  <c r="P309"/>
  <c r="P308"/>
  <c r="P307"/>
  <c r="P306"/>
  <c r="P305"/>
  <c r="P304"/>
  <c r="P303"/>
  <c r="P302"/>
  <c r="P301"/>
  <c r="P300"/>
  <c r="P299"/>
  <c r="P298"/>
  <c r="P297"/>
  <c r="P296"/>
  <c r="P295"/>
  <c r="P294"/>
  <c r="P293"/>
  <c r="P292"/>
  <c r="P291"/>
  <c r="P290"/>
  <c r="P289"/>
  <c r="P288"/>
  <c r="P287"/>
  <c r="P286"/>
  <c r="P285"/>
  <c r="P284"/>
  <c r="P283"/>
  <c r="P282"/>
  <c r="P281"/>
  <c r="P280"/>
  <c r="P278"/>
  <c r="P276"/>
  <c r="P274"/>
  <c r="P272"/>
  <c r="P270"/>
  <c r="P268"/>
  <c r="P266"/>
  <c r="P264"/>
  <c r="P262"/>
  <c r="P260"/>
  <c r="P258"/>
  <c r="P256"/>
  <c r="P254"/>
  <c r="P252"/>
  <c r="P250"/>
  <c r="P248"/>
  <c r="P246"/>
  <c r="P244"/>
  <c r="P242"/>
  <c r="P240"/>
  <c r="P238"/>
  <c r="P236"/>
  <c r="P234"/>
  <c r="P232"/>
  <c r="P230"/>
  <c r="P228"/>
  <c r="P226"/>
  <c r="P224"/>
  <c r="P222"/>
  <c r="P220"/>
  <c r="P218"/>
  <c r="P216"/>
  <c r="P214"/>
  <c r="P212"/>
  <c r="P210"/>
  <c r="P208"/>
  <c r="P206"/>
  <c r="P204"/>
  <c r="P202"/>
  <c r="P200"/>
  <c r="P198"/>
  <c r="P196"/>
  <c r="P194"/>
  <c r="P192"/>
  <c r="P190"/>
  <c r="P188"/>
  <c r="P186"/>
  <c r="P184"/>
  <c r="P182"/>
  <c r="P180"/>
  <c r="P178"/>
  <c r="P176"/>
  <c r="P174"/>
  <c r="P172"/>
  <c r="P170"/>
  <c r="P168"/>
  <c r="P166"/>
  <c r="P164"/>
  <c r="P162"/>
  <c r="P160"/>
  <c r="P158"/>
  <c r="P7"/>
  <c r="P8"/>
  <c r="P9"/>
  <c r="P10"/>
  <c r="P11"/>
  <c r="P13"/>
  <c r="P16"/>
  <c r="P17"/>
  <c r="P19"/>
  <c r="P29"/>
  <c r="P32"/>
  <c r="P41"/>
  <c r="P43"/>
  <c r="P44"/>
  <c r="P45"/>
  <c r="P50"/>
  <c r="P51"/>
  <c r="P53"/>
  <c r="P57"/>
  <c r="P58"/>
  <c r="P59"/>
  <c r="P60"/>
  <c r="P62"/>
  <c r="P64"/>
  <c r="P14"/>
  <c r="P15"/>
  <c r="P18"/>
  <c r="P23"/>
  <c r="P25"/>
  <c r="P30"/>
  <c r="P31"/>
  <c r="P33"/>
  <c r="P34"/>
  <c r="P35"/>
  <c r="P38"/>
  <c r="P46"/>
  <c r="P47"/>
  <c r="P48"/>
  <c r="P49"/>
  <c r="P63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AT15"/>
  <c r="AU15" s="1"/>
  <c r="AV14"/>
  <c r="HG6"/>
  <c r="GW6"/>
  <c r="HB6"/>
  <c r="GW5"/>
  <c r="HB5"/>
  <c r="HG5"/>
  <c r="AQ6"/>
  <c r="CF7" s="1"/>
  <c r="CF8" s="1"/>
  <c r="CF9" s="1"/>
  <c r="CF10" s="1"/>
  <c r="CF11" s="1"/>
  <c r="CF12" s="1"/>
  <c r="CF13" s="1"/>
  <c r="CF14" s="1"/>
  <c r="CF15" s="1"/>
  <c r="CF16" s="1"/>
  <c r="CF17" s="1"/>
  <c r="CF18" s="1"/>
  <c r="CF19" s="1"/>
  <c r="CF20" s="1"/>
  <c r="CF21" s="1"/>
  <c r="CF22" s="1"/>
  <c r="CF23" s="1"/>
  <c r="CF24" s="1"/>
  <c r="CF25" s="1"/>
  <c r="CF26" s="1"/>
  <c r="CF27" s="1"/>
  <c r="CF28" s="1"/>
  <c r="CF29" s="1"/>
  <c r="CF30" s="1"/>
  <c r="CF31" s="1"/>
  <c r="CF32" s="1"/>
  <c r="CF33" s="1"/>
  <c r="CF34" s="1"/>
  <c r="CF35" s="1"/>
  <c r="CF36" s="1"/>
  <c r="CF37" s="1"/>
  <c r="CF38" s="1"/>
  <c r="CF39" s="1"/>
  <c r="CF40" s="1"/>
  <c r="CF41" s="1"/>
  <c r="CF42" s="1"/>
  <c r="CF43" s="1"/>
  <c r="CF44" s="1"/>
  <c r="CF45" s="1"/>
  <c r="CF46" s="1"/>
  <c r="CF47" s="1"/>
  <c r="CF48" s="1"/>
  <c r="CF49" s="1"/>
  <c r="CF50" s="1"/>
  <c r="CF51" s="1"/>
  <c r="CF52" s="1"/>
  <c r="CF53" s="1"/>
  <c r="CF54" s="1"/>
  <c r="CF55" s="1"/>
  <c r="CF56" s="1"/>
  <c r="CF57" s="1"/>
  <c r="CF58" s="1"/>
  <c r="CF59" s="1"/>
  <c r="CF60" s="1"/>
  <c r="CF61" s="1"/>
  <c r="CF62" s="1"/>
  <c r="CF63" s="1"/>
  <c r="CF64" s="1"/>
  <c r="CF65" s="1"/>
  <c r="CF66" s="1"/>
  <c r="CF67" s="1"/>
  <c r="CF68" s="1"/>
  <c r="CF69" s="1"/>
  <c r="CF70" s="1"/>
  <c r="CF71" s="1"/>
  <c r="CF72" s="1"/>
  <c r="CF73" s="1"/>
  <c r="CF74" s="1"/>
  <c r="CF75" s="1"/>
  <c r="CF76" s="1"/>
  <c r="CF77" s="1"/>
  <c r="CF78" s="1"/>
  <c r="CF79" s="1"/>
  <c r="CF80" s="1"/>
  <c r="CF81" s="1"/>
  <c r="CF82" s="1"/>
  <c r="CF83" s="1"/>
  <c r="CF84" s="1"/>
  <c r="CF85" s="1"/>
  <c r="CF86" s="1"/>
  <c r="CF87" s="1"/>
  <c r="CF88" s="1"/>
  <c r="CF89" s="1"/>
  <c r="CF90" s="1"/>
  <c r="CF91" s="1"/>
  <c r="CF92" s="1"/>
  <c r="CF93" s="1"/>
  <c r="CF94" s="1"/>
  <c r="CF95" s="1"/>
  <c r="CF96" s="1"/>
  <c r="CF97" s="1"/>
  <c r="CF98" s="1"/>
  <c r="CF99" s="1"/>
  <c r="CF100" s="1"/>
  <c r="CF101" s="1"/>
  <c r="CF102" s="1"/>
  <c r="CF103" s="1"/>
  <c r="CF104" s="1"/>
  <c r="CF105" s="1"/>
  <c r="CF106" s="1"/>
  <c r="CF107" s="1"/>
  <c r="CF108" s="1"/>
  <c r="CF109" s="1"/>
  <c r="CF110" s="1"/>
  <c r="CF111" s="1"/>
  <c r="CF112" s="1"/>
  <c r="CF113" s="1"/>
  <c r="CF114" s="1"/>
  <c r="CF115" s="1"/>
  <c r="CF116" s="1"/>
  <c r="CF117" s="1"/>
  <c r="CF118" s="1"/>
  <c r="CF119" s="1"/>
  <c r="CF120" s="1"/>
  <c r="CF121" s="1"/>
  <c r="CF122" s="1"/>
  <c r="CF123" s="1"/>
  <c r="CF124" s="1"/>
  <c r="CF125" s="1"/>
  <c r="CF126" s="1"/>
  <c r="CF127" s="1"/>
  <c r="CF128" s="1"/>
  <c r="CF129" s="1"/>
  <c r="CF130" s="1"/>
  <c r="CF131" s="1"/>
  <c r="CF132" s="1"/>
  <c r="CF133" s="1"/>
  <c r="CF134" s="1"/>
  <c r="CF135" s="1"/>
  <c r="CF136" s="1"/>
  <c r="CF137" s="1"/>
  <c r="CF138" s="1"/>
  <c r="CF139" s="1"/>
  <c r="CF140" s="1"/>
  <c r="CF141" s="1"/>
  <c r="CF142" s="1"/>
  <c r="CF143" s="1"/>
  <c r="CF144" s="1"/>
  <c r="CF145" s="1"/>
  <c r="CF146" s="1"/>
  <c r="CF147" s="1"/>
  <c r="CF148" s="1"/>
  <c r="CF149" s="1"/>
  <c r="CF150" s="1"/>
  <c r="CF151" s="1"/>
  <c r="CF152" s="1"/>
  <c r="CF153" s="1"/>
  <c r="CF154" s="1"/>
  <c r="CF155" s="1"/>
  <c r="CF156" s="1"/>
  <c r="CF157" s="1"/>
  <c r="CF158" s="1"/>
  <c r="CF159" s="1"/>
  <c r="CF160" s="1"/>
  <c r="CF161" s="1"/>
  <c r="CF162" s="1"/>
  <c r="CF163" s="1"/>
  <c r="CF164" s="1"/>
  <c r="CF165" s="1"/>
  <c r="CF166" s="1"/>
  <c r="CF167" s="1"/>
  <c r="CF168" s="1"/>
  <c r="CF169" s="1"/>
  <c r="CF170" s="1"/>
  <c r="CF171" s="1"/>
  <c r="CF172" s="1"/>
  <c r="CF173" s="1"/>
  <c r="CF174" s="1"/>
  <c r="CF175" s="1"/>
  <c r="CF176" s="1"/>
  <c r="CF177" s="1"/>
  <c r="CF178" s="1"/>
  <c r="CF179" s="1"/>
  <c r="CF180" s="1"/>
  <c r="CF181" s="1"/>
  <c r="CF182" s="1"/>
  <c r="CF183" s="1"/>
  <c r="CF184" s="1"/>
  <c r="CF185" s="1"/>
  <c r="CF186" s="1"/>
  <c r="CF187" s="1"/>
  <c r="CF188" s="1"/>
  <c r="CF189" s="1"/>
  <c r="CF190" s="1"/>
  <c r="CF191" s="1"/>
  <c r="CF192" s="1"/>
  <c r="CF193" s="1"/>
  <c r="CF194" s="1"/>
  <c r="CF195" s="1"/>
  <c r="CF196" s="1"/>
  <c r="CF197" s="1"/>
  <c r="CF198" s="1"/>
  <c r="CF199" s="1"/>
  <c r="CF200" s="1"/>
  <c r="CF201" s="1"/>
  <c r="CF202" s="1"/>
  <c r="CF203" s="1"/>
  <c r="CF204" s="1"/>
  <c r="CF205" s="1"/>
  <c r="CF206" s="1"/>
  <c r="CF207" s="1"/>
  <c r="CF208" s="1"/>
  <c r="CF209" s="1"/>
  <c r="CF210" s="1"/>
  <c r="CF211" s="1"/>
  <c r="CF212" s="1"/>
  <c r="CF213" s="1"/>
  <c r="CF214" s="1"/>
  <c r="CF215" s="1"/>
  <c r="CF216" s="1"/>
  <c r="CF217" s="1"/>
  <c r="CF218" s="1"/>
  <c r="CF219" s="1"/>
  <c r="CF220" s="1"/>
  <c r="CF221" s="1"/>
  <c r="CF222" s="1"/>
  <c r="CF223" s="1"/>
  <c r="CF224" s="1"/>
  <c r="CF225" s="1"/>
  <c r="CF226" s="1"/>
  <c r="CF227" s="1"/>
  <c r="CF228" s="1"/>
  <c r="CF229" s="1"/>
  <c r="CF230" s="1"/>
  <c r="CF231" s="1"/>
  <c r="CF232" s="1"/>
  <c r="CF233" s="1"/>
  <c r="CF234" s="1"/>
  <c r="CF235" s="1"/>
  <c r="CF236" s="1"/>
  <c r="CF237" s="1"/>
  <c r="CF238" s="1"/>
  <c r="CF239" s="1"/>
  <c r="CF240" s="1"/>
  <c r="CF241" s="1"/>
  <c r="CF242" s="1"/>
  <c r="CF243" s="1"/>
  <c r="CF244" s="1"/>
  <c r="CF245" s="1"/>
  <c r="CF246" s="1"/>
  <c r="CF247" s="1"/>
  <c r="CF248" s="1"/>
  <c r="CF249" s="1"/>
  <c r="CF250" s="1"/>
  <c r="CF251" s="1"/>
  <c r="CF252" s="1"/>
  <c r="CF253" s="1"/>
  <c r="CF254" s="1"/>
  <c r="CF255" s="1"/>
  <c r="CF256" s="1"/>
  <c r="CF257" s="1"/>
  <c r="CF258" s="1"/>
  <c r="CF259" s="1"/>
  <c r="CF260" s="1"/>
  <c r="CF261" s="1"/>
  <c r="CF262" s="1"/>
  <c r="CF263" s="1"/>
  <c r="CF264" s="1"/>
  <c r="CF265" s="1"/>
  <c r="CF266" s="1"/>
  <c r="CF267" s="1"/>
  <c r="CF268" s="1"/>
  <c r="CF269" s="1"/>
  <c r="CF270" s="1"/>
  <c r="CF271" s="1"/>
  <c r="CF272" s="1"/>
  <c r="CF273" s="1"/>
  <c r="CF274" s="1"/>
  <c r="CF275" s="1"/>
  <c r="CF276" s="1"/>
  <c r="CF277" s="1"/>
  <c r="CF278" s="1"/>
  <c r="CF279" s="1"/>
  <c r="CF280" s="1"/>
  <c r="CF281" s="1"/>
  <c r="CF282" s="1"/>
  <c r="CF283" s="1"/>
  <c r="CF284" s="1"/>
  <c r="CF285" s="1"/>
  <c r="CF286" s="1"/>
  <c r="CF287" s="1"/>
  <c r="CF288" s="1"/>
  <c r="CF289" s="1"/>
  <c r="CF290" s="1"/>
  <c r="CF291" s="1"/>
  <c r="CF292" s="1"/>
  <c r="CF293" s="1"/>
  <c r="CF294" s="1"/>
  <c r="CF295" s="1"/>
  <c r="CF296" s="1"/>
  <c r="CF297" s="1"/>
  <c r="CF298" s="1"/>
  <c r="CF299" s="1"/>
  <c r="CF300" s="1"/>
  <c r="CF301" s="1"/>
  <c r="CF302" s="1"/>
  <c r="CF303" s="1"/>
  <c r="CF304" s="1"/>
  <c r="CF305" s="1"/>
  <c r="CF306" s="1"/>
  <c r="CF307" s="1"/>
  <c r="CF308" s="1"/>
  <c r="CF309" s="1"/>
  <c r="CF310" s="1"/>
  <c r="CF311" s="1"/>
  <c r="CF312" s="1"/>
  <c r="CF313" s="1"/>
  <c r="CF314" s="1"/>
  <c r="CF315" s="1"/>
  <c r="CF316" s="1"/>
  <c r="CF317" s="1"/>
  <c r="CF318" s="1"/>
  <c r="CF319" s="1"/>
  <c r="CF320" s="1"/>
  <c r="CF321" s="1"/>
  <c r="CF322" s="1"/>
  <c r="CF323" s="1"/>
  <c r="CF324" s="1"/>
  <c r="CF325" s="1"/>
  <c r="CF326" s="1"/>
  <c r="CF327" s="1"/>
  <c r="CF328" s="1"/>
  <c r="CF329" s="1"/>
  <c r="CF330" s="1"/>
  <c r="CF331" s="1"/>
  <c r="CF332" s="1"/>
  <c r="CF333" s="1"/>
  <c r="CF334" s="1"/>
  <c r="CF335" s="1"/>
  <c r="CF336" s="1"/>
  <c r="CF337" s="1"/>
  <c r="CF338" s="1"/>
  <c r="CF339" s="1"/>
  <c r="CF340" s="1"/>
  <c r="CF341" s="1"/>
  <c r="CF342" s="1"/>
  <c r="CF343" s="1"/>
  <c r="CF344" s="1"/>
  <c r="CF345" s="1"/>
  <c r="CF346" s="1"/>
  <c r="CF347" s="1"/>
  <c r="CF348" s="1"/>
  <c r="CF349" s="1"/>
  <c r="CF350" s="1"/>
  <c r="CF351" s="1"/>
  <c r="CF352" s="1"/>
  <c r="CF353" s="1"/>
  <c r="CF354" s="1"/>
  <c r="CF355" s="1"/>
  <c r="CF356" s="1"/>
  <c r="CF357" s="1"/>
  <c r="CF358" s="1"/>
  <c r="CF359" s="1"/>
  <c r="CF360" s="1"/>
  <c r="CF361" s="1"/>
  <c r="CF362" s="1"/>
  <c r="CF363" s="1"/>
  <c r="CF364" s="1"/>
  <c r="CF365" s="1"/>
  <c r="CF366" s="1"/>
  <c r="CF367" s="1"/>
  <c r="CF368" s="1"/>
  <c r="CF369" s="1"/>
  <c r="CF370" s="1"/>
  <c r="CF371" s="1"/>
  <c r="CF372" s="1"/>
  <c r="CF373" s="1"/>
  <c r="CF374" s="1"/>
  <c r="CF375" s="1"/>
  <c r="CF376" s="1"/>
  <c r="CF377" s="1"/>
  <c r="CF378" s="1"/>
  <c r="CF379" s="1"/>
  <c r="CF380" s="1"/>
  <c r="CF381" s="1"/>
  <c r="CF382" s="1"/>
  <c r="CF383" s="1"/>
  <c r="CF384" s="1"/>
  <c r="CF385" s="1"/>
  <c r="CF386" s="1"/>
  <c r="CF387" s="1"/>
  <c r="CF388" s="1"/>
  <c r="CF389" s="1"/>
  <c r="CF390" s="1"/>
  <c r="CF391" s="1"/>
  <c r="CF392" s="1"/>
  <c r="CF393" s="1"/>
  <c r="CF394" s="1"/>
  <c r="CF395" s="1"/>
  <c r="CF396" s="1"/>
  <c r="CF397" s="1"/>
  <c r="CF398" s="1"/>
  <c r="CF399" s="1"/>
  <c r="CF400" s="1"/>
  <c r="CF401" s="1"/>
  <c r="CF402" s="1"/>
  <c r="CF403" s="1"/>
  <c r="CF404" s="1"/>
  <c r="CF405" s="1"/>
  <c r="CF406" s="1"/>
  <c r="CF407" s="1"/>
  <c r="CF408" s="1"/>
  <c r="CF409" s="1"/>
  <c r="CF410" s="1"/>
  <c r="CF411" s="1"/>
  <c r="CF412" s="1"/>
  <c r="CF413" s="1"/>
  <c r="CF414" s="1"/>
  <c r="CF415" s="1"/>
  <c r="CF416" s="1"/>
  <c r="CF417" s="1"/>
  <c r="CF418" s="1"/>
  <c r="CF419" s="1"/>
  <c r="CF420" s="1"/>
  <c r="CF421" s="1"/>
  <c r="CF422" s="1"/>
  <c r="CF423" s="1"/>
  <c r="CF424" s="1"/>
  <c r="CF425" s="1"/>
  <c r="CF426" s="1"/>
  <c r="CF427" s="1"/>
  <c r="CF428" s="1"/>
  <c r="CF429" s="1"/>
  <c r="CF430" s="1"/>
  <c r="CF431" s="1"/>
  <c r="CF432" s="1"/>
  <c r="CF433" s="1"/>
  <c r="CF434" s="1"/>
  <c r="CF435" s="1"/>
  <c r="CF436" s="1"/>
  <c r="CF437" s="1"/>
  <c r="CF438" s="1"/>
  <c r="CF439" s="1"/>
  <c r="CF440" s="1"/>
  <c r="CF441" s="1"/>
  <c r="CF442" s="1"/>
  <c r="CF443" s="1"/>
  <c r="CF444" s="1"/>
  <c r="CF445" s="1"/>
  <c r="CF446" s="1"/>
  <c r="CF447" s="1"/>
  <c r="CF448" s="1"/>
  <c r="CF449" s="1"/>
  <c r="CF450" s="1"/>
  <c r="CF451" s="1"/>
  <c r="CF452" s="1"/>
  <c r="CF453" s="1"/>
  <c r="CF454" s="1"/>
  <c r="CF455" s="1"/>
  <c r="CF456" s="1"/>
  <c r="CF457" s="1"/>
  <c r="CF458" s="1"/>
  <c r="CF459" s="1"/>
  <c r="CF460" s="1"/>
  <c r="CF461" s="1"/>
  <c r="CF462" s="1"/>
  <c r="CF463" s="1"/>
  <c r="CF464" s="1"/>
  <c r="CF465" s="1"/>
  <c r="CF466" s="1"/>
  <c r="CF467" s="1"/>
  <c r="CF468" s="1"/>
  <c r="CF469" s="1"/>
  <c r="CF470" s="1"/>
  <c r="CF471" s="1"/>
  <c r="CF472" s="1"/>
  <c r="CF473" s="1"/>
  <c r="CF474" s="1"/>
  <c r="CF475" s="1"/>
  <c r="CF476" s="1"/>
  <c r="CF477" s="1"/>
  <c r="CF478" s="1"/>
  <c r="CF479" s="1"/>
  <c r="CF480" s="1"/>
  <c r="CF481" s="1"/>
  <c r="CF482" s="1"/>
  <c r="CF483" s="1"/>
  <c r="CF484" s="1"/>
  <c r="CF485" s="1"/>
  <c r="CF486" s="1"/>
  <c r="CF487" s="1"/>
  <c r="CF488" s="1"/>
  <c r="CF489" s="1"/>
  <c r="CF490" s="1"/>
  <c r="CF491" s="1"/>
  <c r="CF492" s="1"/>
  <c r="CF493" s="1"/>
  <c r="CF494" s="1"/>
  <c r="CF495" s="1"/>
  <c r="CF496" s="1"/>
  <c r="CF497" s="1"/>
  <c r="CF498" s="1"/>
  <c r="CF499" s="1"/>
  <c r="CF500" s="1"/>
  <c r="CF501" s="1"/>
  <c r="CF502" s="1"/>
  <c r="CF503" s="1"/>
  <c r="CF504" s="1"/>
  <c r="CF505" s="1"/>
  <c r="CF506" s="1"/>
  <c r="CF507" s="1"/>
  <c r="CF508" s="1"/>
  <c r="CF509" s="1"/>
  <c r="CF510" s="1"/>
  <c r="CF511" s="1"/>
  <c r="CF512" s="1"/>
  <c r="CF513" s="1"/>
  <c r="CF514" s="1"/>
  <c r="CF515" s="1"/>
  <c r="CF516" s="1"/>
  <c r="CF517" s="1"/>
  <c r="CF518" s="1"/>
  <c r="CF519" s="1"/>
  <c r="CF520" s="1"/>
  <c r="CF521" s="1"/>
  <c r="CF522" s="1"/>
  <c r="CF523" s="1"/>
  <c r="CF524" s="1"/>
  <c r="CF525" s="1"/>
  <c r="CF526" s="1"/>
  <c r="CF527" s="1"/>
  <c r="CF528" s="1"/>
  <c r="CF529" s="1"/>
  <c r="CF530" s="1"/>
  <c r="CF531" s="1"/>
  <c r="CF532" s="1"/>
  <c r="CF533" s="1"/>
  <c r="CF534" s="1"/>
  <c r="CF535" s="1"/>
  <c r="CF536" s="1"/>
  <c r="CF537" s="1"/>
  <c r="CF538" s="1"/>
  <c r="CF539" s="1"/>
  <c r="CF540" s="1"/>
  <c r="CF541" s="1"/>
  <c r="CF542" s="1"/>
  <c r="CF543" s="1"/>
  <c r="CF544" s="1"/>
  <c r="CF545" s="1"/>
  <c r="CF546" s="1"/>
  <c r="CF547" s="1"/>
  <c r="CF548" s="1"/>
  <c r="CF549" s="1"/>
  <c r="CF550" s="1"/>
  <c r="CF551" s="1"/>
  <c r="CF552" s="1"/>
  <c r="CF553" s="1"/>
  <c r="CF554" s="1"/>
  <c r="CF555" s="1"/>
  <c r="CF556" s="1"/>
  <c r="CF557" s="1"/>
  <c r="CF558" s="1"/>
  <c r="CF559" s="1"/>
  <c r="CF560" s="1"/>
  <c r="CF561" s="1"/>
  <c r="CF562" s="1"/>
  <c r="CF563" s="1"/>
  <c r="CF564" s="1"/>
  <c r="CF565" s="1"/>
  <c r="CF566" s="1"/>
  <c r="CF567" s="1"/>
  <c r="CF568" s="1"/>
  <c r="CF569" s="1"/>
  <c r="CF570" s="1"/>
  <c r="CF571" s="1"/>
  <c r="CF572" s="1"/>
  <c r="CF573" s="1"/>
  <c r="CF574" s="1"/>
  <c r="CF575" s="1"/>
  <c r="CF576" s="1"/>
  <c r="CF577" s="1"/>
  <c r="CF578" s="1"/>
  <c r="CF579" s="1"/>
  <c r="CF580" s="1"/>
  <c r="CF581" s="1"/>
  <c r="CF582" s="1"/>
  <c r="CF583" s="1"/>
  <c r="CF584" s="1"/>
  <c r="CF585" s="1"/>
  <c r="CF586" s="1"/>
  <c r="CF587" s="1"/>
  <c r="CF588" s="1"/>
  <c r="CF589" s="1"/>
  <c r="CF590" s="1"/>
  <c r="CF591" s="1"/>
  <c r="CF592" s="1"/>
  <c r="CF593" s="1"/>
  <c r="CF594" s="1"/>
  <c r="CF595" s="1"/>
  <c r="CF596" s="1"/>
  <c r="CF597" s="1"/>
  <c r="CF598" s="1"/>
  <c r="CF599" s="1"/>
  <c r="CF600" s="1"/>
  <c r="CF601" s="1"/>
  <c r="CF602" s="1"/>
  <c r="CF603" s="1"/>
  <c r="CF604" s="1"/>
  <c r="CF605" s="1"/>
  <c r="CF606" s="1"/>
  <c r="CF607" s="1"/>
  <c r="CF608" s="1"/>
  <c r="CF609" s="1"/>
  <c r="CF610" s="1"/>
  <c r="CF611" s="1"/>
  <c r="CF612" s="1"/>
  <c r="CF613" s="1"/>
  <c r="CF614" s="1"/>
  <c r="CF615" s="1"/>
  <c r="CF616" s="1"/>
  <c r="CF617" s="1"/>
  <c r="CF618" s="1"/>
  <c r="CF619" s="1"/>
  <c r="CF620" s="1"/>
  <c r="CF621" s="1"/>
  <c r="CF622" s="1"/>
  <c r="CF623" s="1"/>
  <c r="CF624" s="1"/>
  <c r="CF625" s="1"/>
  <c r="CF626" s="1"/>
  <c r="CF627" s="1"/>
  <c r="CF628" s="1"/>
  <c r="CF629" s="1"/>
  <c r="CF630" s="1"/>
  <c r="CF631" s="1"/>
  <c r="CF632" s="1"/>
  <c r="CF633" s="1"/>
  <c r="CF634" s="1"/>
  <c r="CF635" s="1"/>
  <c r="CF636" s="1"/>
  <c r="CF637" s="1"/>
  <c r="CF638" s="1"/>
  <c r="CF639" s="1"/>
  <c r="CF640" s="1"/>
  <c r="CF641" s="1"/>
  <c r="CF642" s="1"/>
  <c r="CF643" s="1"/>
  <c r="CF644" s="1"/>
  <c r="CF645" s="1"/>
  <c r="CF646" s="1"/>
  <c r="CF647" s="1"/>
  <c r="CF648" s="1"/>
  <c r="CF649" s="1"/>
  <c r="CF650" s="1"/>
  <c r="CF651" s="1"/>
  <c r="CF652" s="1"/>
  <c r="CF653" s="1"/>
  <c r="CF654" s="1"/>
  <c r="CF655" s="1"/>
  <c r="CF656" s="1"/>
  <c r="CF657" s="1"/>
  <c r="CF658" s="1"/>
  <c r="CF659" s="1"/>
  <c r="CF660" s="1"/>
  <c r="CF661" s="1"/>
  <c r="CF662" s="1"/>
  <c r="CF663" s="1"/>
  <c r="CF664" s="1"/>
  <c r="CF665" s="1"/>
  <c r="CF666" s="1"/>
  <c r="CF667" s="1"/>
  <c r="CF668" s="1"/>
  <c r="CF669" s="1"/>
  <c r="CF670" s="1"/>
  <c r="CF671" s="1"/>
  <c r="CF672" s="1"/>
  <c r="CF673" s="1"/>
  <c r="CF674" s="1"/>
  <c r="CF675" s="1"/>
  <c r="CF676" s="1"/>
  <c r="CF677" s="1"/>
  <c r="CF678" s="1"/>
  <c r="CF679" s="1"/>
  <c r="CF680" s="1"/>
  <c r="CF681" s="1"/>
  <c r="CF682" s="1"/>
  <c r="CF683" s="1"/>
  <c r="CF684" s="1"/>
  <c r="CF685" s="1"/>
  <c r="CF686" s="1"/>
  <c r="CF687" s="1"/>
  <c r="CF688" s="1"/>
  <c r="CF689" s="1"/>
  <c r="CF690" s="1"/>
  <c r="CF691" s="1"/>
  <c r="CF692" s="1"/>
  <c r="CF693" s="1"/>
  <c r="CF694" s="1"/>
  <c r="CF695" s="1"/>
  <c r="CF696" s="1"/>
  <c r="CF697" s="1"/>
  <c r="CF698" s="1"/>
  <c r="CF699" s="1"/>
  <c r="CF700" s="1"/>
  <c r="CF701" s="1"/>
  <c r="CF702" s="1"/>
  <c r="CF703" s="1"/>
  <c r="CF704" s="1"/>
  <c r="CF705" s="1"/>
  <c r="CF706" s="1"/>
  <c r="CF707" s="1"/>
  <c r="CF708" s="1"/>
  <c r="CF709" s="1"/>
  <c r="CF710" s="1"/>
  <c r="CF711" s="1"/>
  <c r="CF712" s="1"/>
  <c r="CF713" s="1"/>
  <c r="CF714" s="1"/>
  <c r="CF715" s="1"/>
  <c r="CF716" s="1"/>
  <c r="CF717" s="1"/>
  <c r="CF718" s="1"/>
  <c r="CF719" s="1"/>
  <c r="CF720" s="1"/>
  <c r="CF721" s="1"/>
  <c r="CF722" s="1"/>
  <c r="CF723" s="1"/>
  <c r="CF724" s="1"/>
  <c r="CF725" s="1"/>
  <c r="CF726" s="1"/>
  <c r="CF727" s="1"/>
  <c r="CF728" s="1"/>
  <c r="CF729" s="1"/>
  <c r="CF730" s="1"/>
  <c r="CF731" s="1"/>
  <c r="CF732" s="1"/>
  <c r="CF733" s="1"/>
  <c r="CF734" s="1"/>
  <c r="CF735" s="1"/>
  <c r="CF736" s="1"/>
  <c r="CF737" s="1"/>
  <c r="CF738" s="1"/>
  <c r="CF739" s="1"/>
  <c r="CF740" s="1"/>
  <c r="CF741" s="1"/>
  <c r="CF742" s="1"/>
  <c r="CF743" s="1"/>
  <c r="CF744" s="1"/>
  <c r="CF745" s="1"/>
  <c r="CF746" s="1"/>
  <c r="CF747" s="1"/>
  <c r="CF748" s="1"/>
  <c r="CF749" s="1"/>
  <c r="CF750" s="1"/>
  <c r="CF751" s="1"/>
  <c r="CF752" s="1"/>
  <c r="CF753" s="1"/>
  <c r="CF754" s="1"/>
  <c r="CF755" s="1"/>
  <c r="CF756" s="1"/>
  <c r="CF757" s="1"/>
  <c r="CF758" s="1"/>
  <c r="CF759" s="1"/>
  <c r="CF760" s="1"/>
  <c r="CF761" s="1"/>
  <c r="CF762" s="1"/>
  <c r="CF763" s="1"/>
  <c r="CF764" s="1"/>
  <c r="CF765" s="1"/>
  <c r="CF766" s="1"/>
  <c r="CF767" s="1"/>
  <c r="CF768" s="1"/>
  <c r="CF769" s="1"/>
  <c r="CF770" s="1"/>
  <c r="CF771" s="1"/>
  <c r="CF772" s="1"/>
  <c r="CF773" s="1"/>
  <c r="CF774" s="1"/>
  <c r="CF775" s="1"/>
  <c r="CF776" s="1"/>
  <c r="CF777" s="1"/>
  <c r="CF778" s="1"/>
  <c r="CF779" s="1"/>
  <c r="CF780" s="1"/>
  <c r="CF781" s="1"/>
  <c r="CF782" s="1"/>
  <c r="CF783" s="1"/>
  <c r="CF784" s="1"/>
  <c r="CF785" s="1"/>
  <c r="CF786" s="1"/>
  <c r="CF787" s="1"/>
  <c r="CF788" s="1"/>
  <c r="CF789" s="1"/>
  <c r="CF790" s="1"/>
  <c r="CF791" s="1"/>
  <c r="CF792" s="1"/>
  <c r="CF793" s="1"/>
  <c r="CF794" s="1"/>
  <c r="CF795" s="1"/>
  <c r="CF796" s="1"/>
  <c r="CF797" s="1"/>
  <c r="CF798" s="1"/>
  <c r="CF799" s="1"/>
  <c r="CF800" s="1"/>
  <c r="CF801" s="1"/>
  <c r="CF802" s="1"/>
  <c r="CF803" s="1"/>
  <c r="CF804" s="1"/>
  <c r="CF805" s="1"/>
  <c r="CF806" s="1"/>
  <c r="CF807" s="1"/>
  <c r="CF808" s="1"/>
  <c r="CF809" s="1"/>
  <c r="CF810" s="1"/>
  <c r="CF811" s="1"/>
  <c r="CF812" s="1"/>
  <c r="CF813" s="1"/>
  <c r="CF814" s="1"/>
  <c r="CF815" s="1"/>
  <c r="CF816" s="1"/>
  <c r="CF817" s="1"/>
  <c r="CF818" s="1"/>
  <c r="CF819" s="1"/>
  <c r="CF820" s="1"/>
  <c r="CF821" s="1"/>
  <c r="CF822" s="1"/>
  <c r="CF823" s="1"/>
  <c r="CF824" s="1"/>
  <c r="CF825" s="1"/>
  <c r="CF826" s="1"/>
  <c r="CF827" s="1"/>
  <c r="CF828" s="1"/>
  <c r="CF829" s="1"/>
  <c r="CF830" s="1"/>
  <c r="CF831" s="1"/>
  <c r="CF832" s="1"/>
  <c r="CF833" s="1"/>
  <c r="CF834" s="1"/>
  <c r="CF835" s="1"/>
  <c r="CF836" s="1"/>
  <c r="CF837" s="1"/>
  <c r="CF838" s="1"/>
  <c r="CF839" s="1"/>
  <c r="CF840" s="1"/>
  <c r="CF841" s="1"/>
  <c r="CF842" s="1"/>
  <c r="CF843" s="1"/>
  <c r="CF844" s="1"/>
  <c r="CF845" s="1"/>
  <c r="CF846" s="1"/>
  <c r="CF847" s="1"/>
  <c r="CF848" s="1"/>
  <c r="CF849" s="1"/>
  <c r="CF850" s="1"/>
  <c r="CF851" s="1"/>
  <c r="CF852" s="1"/>
  <c r="CF853" s="1"/>
  <c r="CF854" s="1"/>
  <c r="CF855" s="1"/>
  <c r="CF856" s="1"/>
  <c r="CF857" s="1"/>
  <c r="CF858" s="1"/>
  <c r="CF859" s="1"/>
  <c r="CF860" s="1"/>
  <c r="CF861" s="1"/>
  <c r="CF862" s="1"/>
  <c r="CF863" s="1"/>
  <c r="CF864" s="1"/>
  <c r="CF865" s="1"/>
  <c r="CF866" s="1"/>
  <c r="CF867" s="1"/>
  <c r="CF868" s="1"/>
  <c r="CF869" s="1"/>
  <c r="CF870" s="1"/>
  <c r="CF871" s="1"/>
  <c r="CF872" s="1"/>
  <c r="CF873" s="1"/>
  <c r="CF874" s="1"/>
  <c r="CF875" s="1"/>
  <c r="CF876" s="1"/>
  <c r="CF877" s="1"/>
  <c r="CF878" s="1"/>
  <c r="CF879" s="1"/>
  <c r="CF880" s="1"/>
  <c r="CF881" s="1"/>
  <c r="CF882" s="1"/>
  <c r="CF883" s="1"/>
  <c r="CF884" s="1"/>
  <c r="CF885" s="1"/>
  <c r="CF886" s="1"/>
  <c r="CF887" s="1"/>
  <c r="CF888" s="1"/>
  <c r="CF889" s="1"/>
  <c r="CF890" s="1"/>
  <c r="CF891" s="1"/>
  <c r="CF892" s="1"/>
  <c r="CF893" s="1"/>
  <c r="CF894" s="1"/>
  <c r="CF895" s="1"/>
  <c r="CF896" s="1"/>
  <c r="CF897" s="1"/>
  <c r="CF898" s="1"/>
  <c r="CF899" s="1"/>
  <c r="CF900" s="1"/>
  <c r="CF901" s="1"/>
  <c r="CF902" s="1"/>
  <c r="CF903" s="1"/>
  <c r="CF904" s="1"/>
  <c r="CF905" s="1"/>
  <c r="CF906" s="1"/>
  <c r="CF907" s="1"/>
  <c r="CF908" s="1"/>
  <c r="CF909" s="1"/>
  <c r="CF910" s="1"/>
  <c r="CF911" s="1"/>
  <c r="CF912" s="1"/>
  <c r="CF913" s="1"/>
  <c r="CF914" s="1"/>
  <c r="CF915" s="1"/>
  <c r="CF916" s="1"/>
  <c r="CF917" s="1"/>
  <c r="CF918" s="1"/>
  <c r="CF919" s="1"/>
  <c r="CF920" s="1"/>
  <c r="CF921" s="1"/>
  <c r="CF922" s="1"/>
  <c r="CF923" s="1"/>
  <c r="CF924" s="1"/>
  <c r="CF925" s="1"/>
  <c r="CF926" s="1"/>
  <c r="CF927" s="1"/>
  <c r="CF928" s="1"/>
  <c r="CF929" s="1"/>
  <c r="CF930" s="1"/>
  <c r="CF931" s="1"/>
  <c r="CF932" s="1"/>
  <c r="CF933" s="1"/>
  <c r="CF934" s="1"/>
  <c r="CF935" s="1"/>
  <c r="CF936" s="1"/>
  <c r="CF937" s="1"/>
  <c r="CF938" s="1"/>
  <c r="CF939" s="1"/>
  <c r="CF940" s="1"/>
  <c r="CF941" s="1"/>
  <c r="CF942" s="1"/>
  <c r="CF943" s="1"/>
  <c r="CF944" s="1"/>
  <c r="CF945" s="1"/>
  <c r="CF946" s="1"/>
  <c r="CF947" s="1"/>
  <c r="CF948" s="1"/>
  <c r="CF949" s="1"/>
  <c r="CF950" s="1"/>
  <c r="CF951" s="1"/>
  <c r="CF952" s="1"/>
  <c r="CF953" s="1"/>
  <c r="CF954" s="1"/>
  <c r="CF955" s="1"/>
  <c r="CF956" s="1"/>
  <c r="CF957" s="1"/>
  <c r="CF958" s="1"/>
  <c r="CF959" s="1"/>
  <c r="CF960" s="1"/>
  <c r="CF961" s="1"/>
  <c r="CF962" s="1"/>
  <c r="CF963" s="1"/>
  <c r="CF964" s="1"/>
  <c r="CF965" s="1"/>
  <c r="CF966" s="1"/>
  <c r="CF967" s="1"/>
  <c r="CF968" s="1"/>
  <c r="CF969" s="1"/>
  <c r="CF970" s="1"/>
  <c r="CF971" s="1"/>
  <c r="CF972" s="1"/>
  <c r="CF973" s="1"/>
  <c r="CF974" s="1"/>
  <c r="CF975" s="1"/>
  <c r="CF976" s="1"/>
  <c r="CF977" s="1"/>
  <c r="CF978" s="1"/>
  <c r="CF979" s="1"/>
  <c r="CF980" s="1"/>
  <c r="CF981" s="1"/>
  <c r="CF982" s="1"/>
  <c r="CF983" s="1"/>
  <c r="CF984" s="1"/>
  <c r="CF985" s="1"/>
  <c r="CF986" s="1"/>
  <c r="CF987" s="1"/>
  <c r="CF988" s="1"/>
  <c r="CF989" s="1"/>
  <c r="CF990" s="1"/>
  <c r="CF991" s="1"/>
  <c r="CF992" s="1"/>
  <c r="CF993" s="1"/>
  <c r="CF994" s="1"/>
  <c r="CF995" s="1"/>
  <c r="CF996" s="1"/>
  <c r="CF997" s="1"/>
  <c r="CF998" s="1"/>
  <c r="CF999" s="1"/>
  <c r="CF1000" s="1"/>
  <c r="CF1001" s="1"/>
  <c r="CF1002" s="1"/>
  <c r="CF1003" s="1"/>
  <c r="CF1004" s="1"/>
  <c r="CF1005" s="1"/>
  <c r="CF1006" s="1"/>
  <c r="CF1007" s="1"/>
  <c r="AO6"/>
  <c r="CD7" s="1"/>
  <c r="CD8" s="1"/>
  <c r="CD9" s="1"/>
  <c r="CD10" s="1"/>
  <c r="CD11" s="1"/>
  <c r="CD12" s="1"/>
  <c r="CD13" s="1"/>
  <c r="CD14" s="1"/>
  <c r="CD15" s="1"/>
  <c r="CD16" s="1"/>
  <c r="CD17" s="1"/>
  <c r="CD18" s="1"/>
  <c r="CD19" s="1"/>
  <c r="CD20" s="1"/>
  <c r="CD21" s="1"/>
  <c r="CD22" s="1"/>
  <c r="CD23" s="1"/>
  <c r="CD24" s="1"/>
  <c r="CD25" s="1"/>
  <c r="CD26" s="1"/>
  <c r="CD27" s="1"/>
  <c r="CD28" s="1"/>
  <c r="CD29" s="1"/>
  <c r="CD30" s="1"/>
  <c r="CD31" s="1"/>
  <c r="CD32" s="1"/>
  <c r="CD33" s="1"/>
  <c r="CD34" s="1"/>
  <c r="CD35" s="1"/>
  <c r="CD36" s="1"/>
  <c r="CD37" s="1"/>
  <c r="CD38" s="1"/>
  <c r="CD39" s="1"/>
  <c r="CD40" s="1"/>
  <c r="CD41" s="1"/>
  <c r="CD42" s="1"/>
  <c r="CD43" s="1"/>
  <c r="CD44" s="1"/>
  <c r="CD45" s="1"/>
  <c r="CD46" s="1"/>
  <c r="CD47" s="1"/>
  <c r="CD48" s="1"/>
  <c r="CD49" s="1"/>
  <c r="CD50" s="1"/>
  <c r="CD51" s="1"/>
  <c r="CD52" s="1"/>
  <c r="CD53" s="1"/>
  <c r="CD54" s="1"/>
  <c r="CD55" s="1"/>
  <c r="CD56" s="1"/>
  <c r="CD57" s="1"/>
  <c r="CD58" s="1"/>
  <c r="CD59" s="1"/>
  <c r="CD60" s="1"/>
  <c r="CD61" s="1"/>
  <c r="CD62" s="1"/>
  <c r="CD63" s="1"/>
  <c r="CD64" s="1"/>
  <c r="CD65" s="1"/>
  <c r="CD66" s="1"/>
  <c r="CD67" s="1"/>
  <c r="CD68" s="1"/>
  <c r="CD69" s="1"/>
  <c r="CD70" s="1"/>
  <c r="CD71" s="1"/>
  <c r="CD72" s="1"/>
  <c r="CD73" s="1"/>
  <c r="CD74" s="1"/>
  <c r="CD75" s="1"/>
  <c r="CD76" s="1"/>
  <c r="CD77" s="1"/>
  <c r="CD78" s="1"/>
  <c r="CD79" s="1"/>
  <c r="CD80" s="1"/>
  <c r="CD81" s="1"/>
  <c r="CD82" s="1"/>
  <c r="CD83" s="1"/>
  <c r="CD84" s="1"/>
  <c r="CD85" s="1"/>
  <c r="CD86" s="1"/>
  <c r="CD87" s="1"/>
  <c r="CD88" s="1"/>
  <c r="CD89" s="1"/>
  <c r="CD90" s="1"/>
  <c r="CD91" s="1"/>
  <c r="CD92" s="1"/>
  <c r="CD93" s="1"/>
  <c r="CD94" s="1"/>
  <c r="CD95" s="1"/>
  <c r="CD96" s="1"/>
  <c r="CD97" s="1"/>
  <c r="CD98" s="1"/>
  <c r="CD99" s="1"/>
  <c r="CD100" s="1"/>
  <c r="CD101" s="1"/>
  <c r="CD102" s="1"/>
  <c r="CD103" s="1"/>
  <c r="CD104" s="1"/>
  <c r="CD105" s="1"/>
  <c r="CD106" s="1"/>
  <c r="CD107" s="1"/>
  <c r="CD108" s="1"/>
  <c r="CD109" s="1"/>
  <c r="CD110" s="1"/>
  <c r="CD111" s="1"/>
  <c r="CD112" s="1"/>
  <c r="CD113" s="1"/>
  <c r="CD114" s="1"/>
  <c r="CD115" s="1"/>
  <c r="CD116" s="1"/>
  <c r="CD117" s="1"/>
  <c r="CD118" s="1"/>
  <c r="CD119" s="1"/>
  <c r="CD120" s="1"/>
  <c r="CD121" s="1"/>
  <c r="CD122" s="1"/>
  <c r="CD123" s="1"/>
  <c r="CD124" s="1"/>
  <c r="CD125" s="1"/>
  <c r="CD126" s="1"/>
  <c r="CD127" s="1"/>
  <c r="CD128" s="1"/>
  <c r="CD129" s="1"/>
  <c r="CD130" s="1"/>
  <c r="CD131" s="1"/>
  <c r="CD132" s="1"/>
  <c r="CD133" s="1"/>
  <c r="CD134" s="1"/>
  <c r="CD135" s="1"/>
  <c r="CD136" s="1"/>
  <c r="CD137" s="1"/>
  <c r="CD138" s="1"/>
  <c r="CD139" s="1"/>
  <c r="CD140" s="1"/>
  <c r="CD141" s="1"/>
  <c r="CD142" s="1"/>
  <c r="CD143" s="1"/>
  <c r="CD144" s="1"/>
  <c r="CD145" s="1"/>
  <c r="CD146" s="1"/>
  <c r="CD147" s="1"/>
  <c r="CD148" s="1"/>
  <c r="CD149" s="1"/>
  <c r="CD150" s="1"/>
  <c r="CD151" s="1"/>
  <c r="CD152" s="1"/>
  <c r="CD153" s="1"/>
  <c r="CD154" s="1"/>
  <c r="CD155" s="1"/>
  <c r="CD156" s="1"/>
  <c r="CD157" s="1"/>
  <c r="CD158" s="1"/>
  <c r="CD159" s="1"/>
  <c r="CD160" s="1"/>
  <c r="CD161" s="1"/>
  <c r="CD162" s="1"/>
  <c r="CD163" s="1"/>
  <c r="CD164" s="1"/>
  <c r="CD165" s="1"/>
  <c r="CD166" s="1"/>
  <c r="CD167" s="1"/>
  <c r="CD168" s="1"/>
  <c r="CD169" s="1"/>
  <c r="CD170" s="1"/>
  <c r="CD171" s="1"/>
  <c r="CD172" s="1"/>
  <c r="CD173" s="1"/>
  <c r="CD174" s="1"/>
  <c r="CD175" s="1"/>
  <c r="CD176" s="1"/>
  <c r="CD177" s="1"/>
  <c r="CD178" s="1"/>
  <c r="CD179" s="1"/>
  <c r="CD180" s="1"/>
  <c r="CD181" s="1"/>
  <c r="CD182" s="1"/>
  <c r="CD183" s="1"/>
  <c r="CD184" s="1"/>
  <c r="CD185" s="1"/>
  <c r="CD186" s="1"/>
  <c r="CD187" s="1"/>
  <c r="CD188" s="1"/>
  <c r="CD189" s="1"/>
  <c r="CD190" s="1"/>
  <c r="CD191" s="1"/>
  <c r="CD192" s="1"/>
  <c r="CD193" s="1"/>
  <c r="CD194" s="1"/>
  <c r="CD195" s="1"/>
  <c r="CD196" s="1"/>
  <c r="CD197" s="1"/>
  <c r="CD198" s="1"/>
  <c r="CD199" s="1"/>
  <c r="CD200" s="1"/>
  <c r="CD201" s="1"/>
  <c r="CD202" s="1"/>
  <c r="CD203" s="1"/>
  <c r="CD204" s="1"/>
  <c r="CD205" s="1"/>
  <c r="CD206" s="1"/>
  <c r="CD207" s="1"/>
  <c r="CD208" s="1"/>
  <c r="CD209" s="1"/>
  <c r="CD210" s="1"/>
  <c r="CD211" s="1"/>
  <c r="CD212" s="1"/>
  <c r="CD213" s="1"/>
  <c r="CD214" s="1"/>
  <c r="CD215" s="1"/>
  <c r="CD216" s="1"/>
  <c r="CD217" s="1"/>
  <c r="CD218" s="1"/>
  <c r="CD219" s="1"/>
  <c r="CD220" s="1"/>
  <c r="CD221" s="1"/>
  <c r="CD222" s="1"/>
  <c r="CD223" s="1"/>
  <c r="CD224" s="1"/>
  <c r="CD225" s="1"/>
  <c r="CD226" s="1"/>
  <c r="CD227" s="1"/>
  <c r="CD228" s="1"/>
  <c r="CD229" s="1"/>
  <c r="CD230" s="1"/>
  <c r="CD231" s="1"/>
  <c r="CD232" s="1"/>
  <c r="CD233" s="1"/>
  <c r="CD234" s="1"/>
  <c r="CD235" s="1"/>
  <c r="CD236" s="1"/>
  <c r="CD237" s="1"/>
  <c r="CD238" s="1"/>
  <c r="CD239" s="1"/>
  <c r="CD240" s="1"/>
  <c r="CD241" s="1"/>
  <c r="CD242" s="1"/>
  <c r="CD243" s="1"/>
  <c r="CD244" s="1"/>
  <c r="CD245" s="1"/>
  <c r="CD246" s="1"/>
  <c r="CD247" s="1"/>
  <c r="CD248" s="1"/>
  <c r="CD249" s="1"/>
  <c r="CD250" s="1"/>
  <c r="CD251" s="1"/>
  <c r="CD252" s="1"/>
  <c r="CD253" s="1"/>
  <c r="CD254" s="1"/>
  <c r="CD255" s="1"/>
  <c r="CD256" s="1"/>
  <c r="CD257" s="1"/>
  <c r="CD258" s="1"/>
  <c r="CD259" s="1"/>
  <c r="CD260" s="1"/>
  <c r="CD261" s="1"/>
  <c r="CD262" s="1"/>
  <c r="CD263" s="1"/>
  <c r="CD264" s="1"/>
  <c r="CD265" s="1"/>
  <c r="CD266" s="1"/>
  <c r="CD267" s="1"/>
  <c r="CD268" s="1"/>
  <c r="CD269" s="1"/>
  <c r="CD270" s="1"/>
  <c r="CD271" s="1"/>
  <c r="CD272" s="1"/>
  <c r="CD273" s="1"/>
  <c r="CD274" s="1"/>
  <c r="CD275" s="1"/>
  <c r="CD276" s="1"/>
  <c r="CD277" s="1"/>
  <c r="CD278" s="1"/>
  <c r="CD279" s="1"/>
  <c r="CD280" s="1"/>
  <c r="CD281" s="1"/>
  <c r="CD282" s="1"/>
  <c r="CD283" s="1"/>
  <c r="CD284" s="1"/>
  <c r="CD285" s="1"/>
  <c r="CD286" s="1"/>
  <c r="CD287" s="1"/>
  <c r="CD288" s="1"/>
  <c r="CD289" s="1"/>
  <c r="CD290" s="1"/>
  <c r="CD291" s="1"/>
  <c r="CD292" s="1"/>
  <c r="CD293" s="1"/>
  <c r="CD294" s="1"/>
  <c r="CD295" s="1"/>
  <c r="CD296" s="1"/>
  <c r="CD297" s="1"/>
  <c r="CD298" s="1"/>
  <c r="CD299" s="1"/>
  <c r="CD300" s="1"/>
  <c r="CD301" s="1"/>
  <c r="CD302" s="1"/>
  <c r="CD303" s="1"/>
  <c r="CD304" s="1"/>
  <c r="CD305" s="1"/>
  <c r="CD306" s="1"/>
  <c r="CD307" s="1"/>
  <c r="CD308" s="1"/>
  <c r="CD309" s="1"/>
  <c r="CD310" s="1"/>
  <c r="CD311" s="1"/>
  <c r="CD312" s="1"/>
  <c r="CD313" s="1"/>
  <c r="CD314" s="1"/>
  <c r="CD315" s="1"/>
  <c r="CD316" s="1"/>
  <c r="CD317" s="1"/>
  <c r="CD318" s="1"/>
  <c r="CD319" s="1"/>
  <c r="CD320" s="1"/>
  <c r="CD321" s="1"/>
  <c r="CD322" s="1"/>
  <c r="CD323" s="1"/>
  <c r="CD324" s="1"/>
  <c r="CD325" s="1"/>
  <c r="CD326" s="1"/>
  <c r="CD327" s="1"/>
  <c r="CD328" s="1"/>
  <c r="CD329" s="1"/>
  <c r="CD330" s="1"/>
  <c r="CD331" s="1"/>
  <c r="CD332" s="1"/>
  <c r="CD333" s="1"/>
  <c r="CD334" s="1"/>
  <c r="CD335" s="1"/>
  <c r="CD336" s="1"/>
  <c r="CD337" s="1"/>
  <c r="CD338" s="1"/>
  <c r="CD339" s="1"/>
  <c r="CD340" s="1"/>
  <c r="CD341" s="1"/>
  <c r="CD342" s="1"/>
  <c r="CD343" s="1"/>
  <c r="CD344" s="1"/>
  <c r="CD345" s="1"/>
  <c r="CD346" s="1"/>
  <c r="CD347" s="1"/>
  <c r="CD348" s="1"/>
  <c r="CD349" s="1"/>
  <c r="CD350" s="1"/>
  <c r="CD351" s="1"/>
  <c r="CD352" s="1"/>
  <c r="CD353" s="1"/>
  <c r="CD354" s="1"/>
  <c r="CD355" s="1"/>
  <c r="CD356" s="1"/>
  <c r="CD357" s="1"/>
  <c r="CD358" s="1"/>
  <c r="CD359" s="1"/>
  <c r="CD360" s="1"/>
  <c r="CD361" s="1"/>
  <c r="CD362" s="1"/>
  <c r="CD363" s="1"/>
  <c r="CD364" s="1"/>
  <c r="CD365" s="1"/>
  <c r="CD366" s="1"/>
  <c r="CD367" s="1"/>
  <c r="CD368" s="1"/>
  <c r="CD369" s="1"/>
  <c r="CD370" s="1"/>
  <c r="CD371" s="1"/>
  <c r="CD372" s="1"/>
  <c r="CD373" s="1"/>
  <c r="CD374" s="1"/>
  <c r="CD375" s="1"/>
  <c r="CD376" s="1"/>
  <c r="CD377" s="1"/>
  <c r="CD378" s="1"/>
  <c r="CD379" s="1"/>
  <c r="CD380" s="1"/>
  <c r="CD381" s="1"/>
  <c r="CD382" s="1"/>
  <c r="CD383" s="1"/>
  <c r="CD384" s="1"/>
  <c r="CD385" s="1"/>
  <c r="CD386" s="1"/>
  <c r="CD387" s="1"/>
  <c r="CD388" s="1"/>
  <c r="CD389" s="1"/>
  <c r="CD390" s="1"/>
  <c r="CD391" s="1"/>
  <c r="CD392" s="1"/>
  <c r="CD393" s="1"/>
  <c r="CD394" s="1"/>
  <c r="CD395" s="1"/>
  <c r="CD396" s="1"/>
  <c r="CD397" s="1"/>
  <c r="CD398" s="1"/>
  <c r="CD399" s="1"/>
  <c r="CD400" s="1"/>
  <c r="CD401" s="1"/>
  <c r="CD402" s="1"/>
  <c r="CD403" s="1"/>
  <c r="CD404" s="1"/>
  <c r="CD405" s="1"/>
  <c r="CD406" s="1"/>
  <c r="CD407" s="1"/>
  <c r="CD408" s="1"/>
  <c r="CD409" s="1"/>
  <c r="CD410" s="1"/>
  <c r="CD411" s="1"/>
  <c r="CD412" s="1"/>
  <c r="CD413" s="1"/>
  <c r="CD414" s="1"/>
  <c r="CD415" s="1"/>
  <c r="CD416" s="1"/>
  <c r="CD417" s="1"/>
  <c r="CD418" s="1"/>
  <c r="CD419" s="1"/>
  <c r="CD420" s="1"/>
  <c r="CD421" s="1"/>
  <c r="CD422" s="1"/>
  <c r="CD423" s="1"/>
  <c r="CD424" s="1"/>
  <c r="CD425" s="1"/>
  <c r="CD426" s="1"/>
  <c r="CD427" s="1"/>
  <c r="CD428" s="1"/>
  <c r="CD429" s="1"/>
  <c r="CD430" s="1"/>
  <c r="CD431" s="1"/>
  <c r="CD432" s="1"/>
  <c r="CD433" s="1"/>
  <c r="CD434" s="1"/>
  <c r="CD435" s="1"/>
  <c r="CD436" s="1"/>
  <c r="CD437" s="1"/>
  <c r="CD438" s="1"/>
  <c r="CD439" s="1"/>
  <c r="CD440" s="1"/>
  <c r="CD441" s="1"/>
  <c r="CD442" s="1"/>
  <c r="CD443" s="1"/>
  <c r="CD444" s="1"/>
  <c r="CD445" s="1"/>
  <c r="CD446" s="1"/>
  <c r="CD447" s="1"/>
  <c r="CD448" s="1"/>
  <c r="CD449" s="1"/>
  <c r="CD450" s="1"/>
  <c r="CD451" s="1"/>
  <c r="CD452" s="1"/>
  <c r="CD453" s="1"/>
  <c r="CD454" s="1"/>
  <c r="CD455" s="1"/>
  <c r="CD456" s="1"/>
  <c r="CD457" s="1"/>
  <c r="CD458" s="1"/>
  <c r="CD459" s="1"/>
  <c r="CD460" s="1"/>
  <c r="CD461" s="1"/>
  <c r="CD462" s="1"/>
  <c r="CD463" s="1"/>
  <c r="CD464" s="1"/>
  <c r="CD465" s="1"/>
  <c r="CD466" s="1"/>
  <c r="CD467" s="1"/>
  <c r="CD468" s="1"/>
  <c r="CD469" s="1"/>
  <c r="CD470" s="1"/>
  <c r="CD471" s="1"/>
  <c r="CD472" s="1"/>
  <c r="CD473" s="1"/>
  <c r="CD474" s="1"/>
  <c r="CD475" s="1"/>
  <c r="CD476" s="1"/>
  <c r="CD477" s="1"/>
  <c r="CD478" s="1"/>
  <c r="CD479" s="1"/>
  <c r="CD480" s="1"/>
  <c r="CD481" s="1"/>
  <c r="CD482" s="1"/>
  <c r="CD483" s="1"/>
  <c r="CD484" s="1"/>
  <c r="CD485" s="1"/>
  <c r="CD486" s="1"/>
  <c r="CD487" s="1"/>
  <c r="CD488" s="1"/>
  <c r="CD489" s="1"/>
  <c r="CD490" s="1"/>
  <c r="CD491" s="1"/>
  <c r="CD492" s="1"/>
  <c r="CD493" s="1"/>
  <c r="CD494" s="1"/>
  <c r="CD495" s="1"/>
  <c r="CD496" s="1"/>
  <c r="CD497" s="1"/>
  <c r="CD498" s="1"/>
  <c r="CD499" s="1"/>
  <c r="CD500" s="1"/>
  <c r="CD501" s="1"/>
  <c r="CD502" s="1"/>
  <c r="CD503" s="1"/>
  <c r="CD504" s="1"/>
  <c r="CD505" s="1"/>
  <c r="CD506" s="1"/>
  <c r="CD507" s="1"/>
  <c r="CD508" s="1"/>
  <c r="CD509" s="1"/>
  <c r="CD510" s="1"/>
  <c r="CD511" s="1"/>
  <c r="CD512" s="1"/>
  <c r="CD513" s="1"/>
  <c r="CD514" s="1"/>
  <c r="CD515" s="1"/>
  <c r="CD516" s="1"/>
  <c r="CD517" s="1"/>
  <c r="CD518" s="1"/>
  <c r="CD519" s="1"/>
  <c r="CD520" s="1"/>
  <c r="CD521" s="1"/>
  <c r="CD522" s="1"/>
  <c r="CD523" s="1"/>
  <c r="CD524" s="1"/>
  <c r="CD525" s="1"/>
  <c r="CD526" s="1"/>
  <c r="CD527" s="1"/>
  <c r="CD528" s="1"/>
  <c r="CD529" s="1"/>
  <c r="CD530" s="1"/>
  <c r="CD531" s="1"/>
  <c r="CD532" s="1"/>
  <c r="CD533" s="1"/>
  <c r="CD534" s="1"/>
  <c r="CD535" s="1"/>
  <c r="CD536" s="1"/>
  <c r="CD537" s="1"/>
  <c r="CD538" s="1"/>
  <c r="CD539" s="1"/>
  <c r="CD540" s="1"/>
  <c r="CD541" s="1"/>
  <c r="CD542" s="1"/>
  <c r="CD543" s="1"/>
  <c r="CD544" s="1"/>
  <c r="CD545" s="1"/>
  <c r="CD546" s="1"/>
  <c r="CD547" s="1"/>
  <c r="CD548" s="1"/>
  <c r="CD549" s="1"/>
  <c r="CD550" s="1"/>
  <c r="CD551" s="1"/>
  <c r="CD552" s="1"/>
  <c r="CD553" s="1"/>
  <c r="CD554" s="1"/>
  <c r="CD555" s="1"/>
  <c r="CD556" s="1"/>
  <c r="CD557" s="1"/>
  <c r="CD558" s="1"/>
  <c r="CD559" s="1"/>
  <c r="CD560" s="1"/>
  <c r="CD561" s="1"/>
  <c r="CD562" s="1"/>
  <c r="CD563" s="1"/>
  <c r="CD564" s="1"/>
  <c r="CD565" s="1"/>
  <c r="CD566" s="1"/>
  <c r="CD567" s="1"/>
  <c r="CD568" s="1"/>
  <c r="CD569" s="1"/>
  <c r="CD570" s="1"/>
  <c r="CD571" s="1"/>
  <c r="CD572" s="1"/>
  <c r="CD573" s="1"/>
  <c r="CD574" s="1"/>
  <c r="CD575" s="1"/>
  <c r="CD576" s="1"/>
  <c r="CD577" s="1"/>
  <c r="CD578" s="1"/>
  <c r="CD579" s="1"/>
  <c r="CD580" s="1"/>
  <c r="CD581" s="1"/>
  <c r="CD582" s="1"/>
  <c r="CD583" s="1"/>
  <c r="CD584" s="1"/>
  <c r="CD585" s="1"/>
  <c r="CD586" s="1"/>
  <c r="CD587" s="1"/>
  <c r="CD588" s="1"/>
  <c r="CD589" s="1"/>
  <c r="CD590" s="1"/>
  <c r="CD591" s="1"/>
  <c r="CD592" s="1"/>
  <c r="CD593" s="1"/>
  <c r="CD594" s="1"/>
  <c r="CD595" s="1"/>
  <c r="CD596" s="1"/>
  <c r="CD597" s="1"/>
  <c r="CD598" s="1"/>
  <c r="CD599" s="1"/>
  <c r="CD600" s="1"/>
  <c r="CD601" s="1"/>
  <c r="CD602" s="1"/>
  <c r="CD603" s="1"/>
  <c r="CD604" s="1"/>
  <c r="CD605" s="1"/>
  <c r="CD606" s="1"/>
  <c r="CD607" s="1"/>
  <c r="CD608" s="1"/>
  <c r="CD609" s="1"/>
  <c r="CD610" s="1"/>
  <c r="CD611" s="1"/>
  <c r="CD612" s="1"/>
  <c r="CD613" s="1"/>
  <c r="CD614" s="1"/>
  <c r="CD615" s="1"/>
  <c r="CD616" s="1"/>
  <c r="CD617" s="1"/>
  <c r="CD618" s="1"/>
  <c r="CD619" s="1"/>
  <c r="CD620" s="1"/>
  <c r="CD621" s="1"/>
  <c r="CD622" s="1"/>
  <c r="CD623" s="1"/>
  <c r="CD624" s="1"/>
  <c r="CD625" s="1"/>
  <c r="CD626" s="1"/>
  <c r="CD627" s="1"/>
  <c r="CD628" s="1"/>
  <c r="CD629" s="1"/>
  <c r="CD630" s="1"/>
  <c r="CD631" s="1"/>
  <c r="CD632" s="1"/>
  <c r="CD633" s="1"/>
  <c r="CD634" s="1"/>
  <c r="CD635" s="1"/>
  <c r="CD636" s="1"/>
  <c r="CD637" s="1"/>
  <c r="CD638" s="1"/>
  <c r="CD639" s="1"/>
  <c r="CD640" s="1"/>
  <c r="CD641" s="1"/>
  <c r="CD642" s="1"/>
  <c r="CD643" s="1"/>
  <c r="CD644" s="1"/>
  <c r="CD645" s="1"/>
  <c r="CD646" s="1"/>
  <c r="CD647" s="1"/>
  <c r="CD648" s="1"/>
  <c r="CD649" s="1"/>
  <c r="CD650" s="1"/>
  <c r="CD651" s="1"/>
  <c r="CD652" s="1"/>
  <c r="CD653" s="1"/>
  <c r="CD654" s="1"/>
  <c r="CD655" s="1"/>
  <c r="CD656" s="1"/>
  <c r="CD657" s="1"/>
  <c r="CD658" s="1"/>
  <c r="CD659" s="1"/>
  <c r="CD660" s="1"/>
  <c r="CD661" s="1"/>
  <c r="CD662" s="1"/>
  <c r="CD663" s="1"/>
  <c r="CD664" s="1"/>
  <c r="CD665" s="1"/>
  <c r="CD666" s="1"/>
  <c r="CD667" s="1"/>
  <c r="CD668" s="1"/>
  <c r="CD669" s="1"/>
  <c r="CD670" s="1"/>
  <c r="CD671" s="1"/>
  <c r="CD672" s="1"/>
  <c r="CD673" s="1"/>
  <c r="CD674" s="1"/>
  <c r="CD675" s="1"/>
  <c r="CD676" s="1"/>
  <c r="CD677" s="1"/>
  <c r="CD678" s="1"/>
  <c r="CD679" s="1"/>
  <c r="CD680" s="1"/>
  <c r="CD681" s="1"/>
  <c r="CD682" s="1"/>
  <c r="CD683" s="1"/>
  <c r="CD684" s="1"/>
  <c r="CD685" s="1"/>
  <c r="CD686" s="1"/>
  <c r="CD687" s="1"/>
  <c r="CD688" s="1"/>
  <c r="CD689" s="1"/>
  <c r="CD690" s="1"/>
  <c r="CD691" s="1"/>
  <c r="CD692" s="1"/>
  <c r="CD693" s="1"/>
  <c r="CD694" s="1"/>
  <c r="CD695" s="1"/>
  <c r="CD696" s="1"/>
  <c r="CD697" s="1"/>
  <c r="CD698" s="1"/>
  <c r="CD699" s="1"/>
  <c r="CD700" s="1"/>
  <c r="CD701" s="1"/>
  <c r="CD702" s="1"/>
  <c r="CD703" s="1"/>
  <c r="CD704" s="1"/>
  <c r="CD705" s="1"/>
  <c r="CD706" s="1"/>
  <c r="CD707" s="1"/>
  <c r="CD708" s="1"/>
  <c r="CD709" s="1"/>
  <c r="CD710" s="1"/>
  <c r="CD711" s="1"/>
  <c r="CD712" s="1"/>
  <c r="CD713" s="1"/>
  <c r="CD714" s="1"/>
  <c r="CD715" s="1"/>
  <c r="CD716" s="1"/>
  <c r="CD717" s="1"/>
  <c r="CD718" s="1"/>
  <c r="CD719" s="1"/>
  <c r="CD720" s="1"/>
  <c r="CD721" s="1"/>
  <c r="CD722" s="1"/>
  <c r="CD723" s="1"/>
  <c r="CD724" s="1"/>
  <c r="CD725" s="1"/>
  <c r="CD726" s="1"/>
  <c r="CD727" s="1"/>
  <c r="CD728" s="1"/>
  <c r="CD729" s="1"/>
  <c r="CD730" s="1"/>
  <c r="CD731" s="1"/>
  <c r="CD732" s="1"/>
  <c r="CD733" s="1"/>
  <c r="CD734" s="1"/>
  <c r="CD735" s="1"/>
  <c r="CD736" s="1"/>
  <c r="CD737" s="1"/>
  <c r="CD738" s="1"/>
  <c r="CD739" s="1"/>
  <c r="CD740" s="1"/>
  <c r="CD741" s="1"/>
  <c r="CD742" s="1"/>
  <c r="CD743" s="1"/>
  <c r="CD744" s="1"/>
  <c r="CD745" s="1"/>
  <c r="CD746" s="1"/>
  <c r="CD747" s="1"/>
  <c r="CD748" s="1"/>
  <c r="CD749" s="1"/>
  <c r="CD750" s="1"/>
  <c r="CD751" s="1"/>
  <c r="CD752" s="1"/>
  <c r="CD753" s="1"/>
  <c r="CD754" s="1"/>
  <c r="CD755" s="1"/>
  <c r="CD756" s="1"/>
  <c r="CD757" s="1"/>
  <c r="CD758" s="1"/>
  <c r="CD759" s="1"/>
  <c r="CD760" s="1"/>
  <c r="CD761" s="1"/>
  <c r="CD762" s="1"/>
  <c r="CD763" s="1"/>
  <c r="CD764" s="1"/>
  <c r="CD765" s="1"/>
  <c r="CD766" s="1"/>
  <c r="CD767" s="1"/>
  <c r="CD768" s="1"/>
  <c r="CD769" s="1"/>
  <c r="CD770" s="1"/>
  <c r="CD771" s="1"/>
  <c r="CD772" s="1"/>
  <c r="CD773" s="1"/>
  <c r="CD774" s="1"/>
  <c r="CD775" s="1"/>
  <c r="CD776" s="1"/>
  <c r="CD777" s="1"/>
  <c r="CD778" s="1"/>
  <c r="CD779" s="1"/>
  <c r="CD780" s="1"/>
  <c r="CD781" s="1"/>
  <c r="CD782" s="1"/>
  <c r="CD783" s="1"/>
  <c r="CD784" s="1"/>
  <c r="CD785" s="1"/>
  <c r="CD786" s="1"/>
  <c r="CD787" s="1"/>
  <c r="CD788" s="1"/>
  <c r="CD789" s="1"/>
  <c r="CD790" s="1"/>
  <c r="CD791" s="1"/>
  <c r="CD792" s="1"/>
  <c r="CD793" s="1"/>
  <c r="CD794" s="1"/>
  <c r="CD795" s="1"/>
  <c r="CD796" s="1"/>
  <c r="CD797" s="1"/>
  <c r="CD798" s="1"/>
  <c r="CD799" s="1"/>
  <c r="CD800" s="1"/>
  <c r="CD801" s="1"/>
  <c r="CD802" s="1"/>
  <c r="CD803" s="1"/>
  <c r="CD804" s="1"/>
  <c r="CD805" s="1"/>
  <c r="CD806" s="1"/>
  <c r="CD807" s="1"/>
  <c r="CD808" s="1"/>
  <c r="CD809" s="1"/>
  <c r="CD810" s="1"/>
  <c r="CD811" s="1"/>
  <c r="CD812" s="1"/>
  <c r="CD813" s="1"/>
  <c r="CD814" s="1"/>
  <c r="CD815" s="1"/>
  <c r="CD816" s="1"/>
  <c r="CD817" s="1"/>
  <c r="CD818" s="1"/>
  <c r="CD819" s="1"/>
  <c r="CD820" s="1"/>
  <c r="CD821" s="1"/>
  <c r="CD822" s="1"/>
  <c r="CD823" s="1"/>
  <c r="CD824" s="1"/>
  <c r="CD825" s="1"/>
  <c r="CD826" s="1"/>
  <c r="CD827" s="1"/>
  <c r="CD828" s="1"/>
  <c r="CD829" s="1"/>
  <c r="CD830" s="1"/>
  <c r="CD831" s="1"/>
  <c r="CD832" s="1"/>
  <c r="CD833" s="1"/>
  <c r="CD834" s="1"/>
  <c r="CD835" s="1"/>
  <c r="CD836" s="1"/>
  <c r="CD837" s="1"/>
  <c r="CD838" s="1"/>
  <c r="CD839" s="1"/>
  <c r="CD840" s="1"/>
  <c r="CD841" s="1"/>
  <c r="CD842" s="1"/>
  <c r="CD843" s="1"/>
  <c r="CD844" s="1"/>
  <c r="CD845" s="1"/>
  <c r="CD846" s="1"/>
  <c r="CD847" s="1"/>
  <c r="CD848" s="1"/>
  <c r="CD849" s="1"/>
  <c r="CD850" s="1"/>
  <c r="CD851" s="1"/>
  <c r="CD852" s="1"/>
  <c r="CD853" s="1"/>
  <c r="CD854" s="1"/>
  <c r="CD855" s="1"/>
  <c r="CD856" s="1"/>
  <c r="CD857" s="1"/>
  <c r="CD858" s="1"/>
  <c r="CD859" s="1"/>
  <c r="CD860" s="1"/>
  <c r="CD861" s="1"/>
  <c r="CD862" s="1"/>
  <c r="CD863" s="1"/>
  <c r="CD864" s="1"/>
  <c r="CD865" s="1"/>
  <c r="CD866" s="1"/>
  <c r="CD867" s="1"/>
  <c r="CD868" s="1"/>
  <c r="CD869" s="1"/>
  <c r="CD870" s="1"/>
  <c r="CD871" s="1"/>
  <c r="CD872" s="1"/>
  <c r="CD873" s="1"/>
  <c r="CD874" s="1"/>
  <c r="CD875" s="1"/>
  <c r="CD876" s="1"/>
  <c r="CD877" s="1"/>
  <c r="CD878" s="1"/>
  <c r="CD879" s="1"/>
  <c r="CD880" s="1"/>
  <c r="CD881" s="1"/>
  <c r="CD882" s="1"/>
  <c r="CD883" s="1"/>
  <c r="CD884" s="1"/>
  <c r="CD885" s="1"/>
  <c r="CD886" s="1"/>
  <c r="CD887" s="1"/>
  <c r="CD888" s="1"/>
  <c r="CD889" s="1"/>
  <c r="CD890" s="1"/>
  <c r="CD891" s="1"/>
  <c r="CD892" s="1"/>
  <c r="CD893" s="1"/>
  <c r="CD894" s="1"/>
  <c r="CD895" s="1"/>
  <c r="CD896" s="1"/>
  <c r="CD897" s="1"/>
  <c r="CD898" s="1"/>
  <c r="CD899" s="1"/>
  <c r="CD900" s="1"/>
  <c r="CD901" s="1"/>
  <c r="CD902" s="1"/>
  <c r="CD903" s="1"/>
  <c r="CD904" s="1"/>
  <c r="CD905" s="1"/>
  <c r="CD906" s="1"/>
  <c r="CD907" s="1"/>
  <c r="CD908" s="1"/>
  <c r="CD909" s="1"/>
  <c r="CD910" s="1"/>
  <c r="CD911" s="1"/>
  <c r="CD912" s="1"/>
  <c r="CD913" s="1"/>
  <c r="CD914" s="1"/>
  <c r="CD915" s="1"/>
  <c r="CD916" s="1"/>
  <c r="CD917" s="1"/>
  <c r="CD918" s="1"/>
  <c r="CD919" s="1"/>
  <c r="CD920" s="1"/>
  <c r="CD921" s="1"/>
  <c r="CD922" s="1"/>
  <c r="CD923" s="1"/>
  <c r="CD924" s="1"/>
  <c r="CD925" s="1"/>
  <c r="CD926" s="1"/>
  <c r="CD927" s="1"/>
  <c r="CD928" s="1"/>
  <c r="CD929" s="1"/>
  <c r="CD930" s="1"/>
  <c r="CD931" s="1"/>
  <c r="CD932" s="1"/>
  <c r="CD933" s="1"/>
  <c r="CD934" s="1"/>
  <c r="CD935" s="1"/>
  <c r="CD936" s="1"/>
  <c r="CD937" s="1"/>
  <c r="CD938" s="1"/>
  <c r="CD939" s="1"/>
  <c r="CD940" s="1"/>
  <c r="CD941" s="1"/>
  <c r="CD942" s="1"/>
  <c r="CD943" s="1"/>
  <c r="CD944" s="1"/>
  <c r="CD945" s="1"/>
  <c r="CD946" s="1"/>
  <c r="CD947" s="1"/>
  <c r="CD948" s="1"/>
  <c r="CD949" s="1"/>
  <c r="CD950" s="1"/>
  <c r="CD951" s="1"/>
  <c r="CD952" s="1"/>
  <c r="CD953" s="1"/>
  <c r="CD954" s="1"/>
  <c r="CD955" s="1"/>
  <c r="CD956" s="1"/>
  <c r="CD957" s="1"/>
  <c r="CD958" s="1"/>
  <c r="CD959" s="1"/>
  <c r="CD960" s="1"/>
  <c r="CD961" s="1"/>
  <c r="CD962" s="1"/>
  <c r="CD963" s="1"/>
  <c r="CD964" s="1"/>
  <c r="CD965" s="1"/>
  <c r="CD966" s="1"/>
  <c r="CD967" s="1"/>
  <c r="CD968" s="1"/>
  <c r="CD969" s="1"/>
  <c r="CD970" s="1"/>
  <c r="CD971" s="1"/>
  <c r="CD972" s="1"/>
  <c r="CD973" s="1"/>
  <c r="CD974" s="1"/>
  <c r="CD975" s="1"/>
  <c r="CD976" s="1"/>
  <c r="CD977" s="1"/>
  <c r="CD978" s="1"/>
  <c r="CD979" s="1"/>
  <c r="CD980" s="1"/>
  <c r="CD981" s="1"/>
  <c r="CD982" s="1"/>
  <c r="CD983" s="1"/>
  <c r="CD984" s="1"/>
  <c r="CD985" s="1"/>
  <c r="CD986" s="1"/>
  <c r="CD987" s="1"/>
  <c r="CD988" s="1"/>
  <c r="CD989" s="1"/>
  <c r="CD990" s="1"/>
  <c r="CD991" s="1"/>
  <c r="CD992" s="1"/>
  <c r="CD993" s="1"/>
  <c r="CD994" s="1"/>
  <c r="CD995" s="1"/>
  <c r="CD996" s="1"/>
  <c r="CD997" s="1"/>
  <c r="CD998" s="1"/>
  <c r="CD999" s="1"/>
  <c r="CD1000" s="1"/>
  <c r="CD1001" s="1"/>
  <c r="CD1002" s="1"/>
  <c r="CD1003" s="1"/>
  <c r="CD1004" s="1"/>
  <c r="CD1005" s="1"/>
  <c r="CD1006" s="1"/>
  <c r="CD1007" s="1"/>
  <c r="AM6"/>
  <c r="CB7" s="1"/>
  <c r="CB8" s="1"/>
  <c r="CB9" s="1"/>
  <c r="CB10" s="1"/>
  <c r="CB11" s="1"/>
  <c r="CB12" s="1"/>
  <c r="CB13" s="1"/>
  <c r="CB14" s="1"/>
  <c r="CB15" s="1"/>
  <c r="CB16" s="1"/>
  <c r="CB17" s="1"/>
  <c r="CB18" s="1"/>
  <c r="CB19" s="1"/>
  <c r="CB20" s="1"/>
  <c r="CB21" s="1"/>
  <c r="CB22" s="1"/>
  <c r="CB23" s="1"/>
  <c r="CB24" s="1"/>
  <c r="CB25" s="1"/>
  <c r="CB26" s="1"/>
  <c r="CB27" s="1"/>
  <c r="CB28" s="1"/>
  <c r="CB29" s="1"/>
  <c r="CB30" s="1"/>
  <c r="CB31" s="1"/>
  <c r="CB32" s="1"/>
  <c r="CB33" s="1"/>
  <c r="CB34" s="1"/>
  <c r="CB35" s="1"/>
  <c r="CB36" s="1"/>
  <c r="CB37" s="1"/>
  <c r="CB38" s="1"/>
  <c r="CB39" s="1"/>
  <c r="CB40" s="1"/>
  <c r="CB41" s="1"/>
  <c r="CB42" s="1"/>
  <c r="CB43" s="1"/>
  <c r="CB44" s="1"/>
  <c r="CB45" s="1"/>
  <c r="CB46" s="1"/>
  <c r="CB47" s="1"/>
  <c r="CB48" s="1"/>
  <c r="CB49" s="1"/>
  <c r="CB50" s="1"/>
  <c r="CB51" s="1"/>
  <c r="CB52" s="1"/>
  <c r="CB53" s="1"/>
  <c r="CB54" s="1"/>
  <c r="CB55" s="1"/>
  <c r="CB56" s="1"/>
  <c r="CB57" s="1"/>
  <c r="CB58" s="1"/>
  <c r="CB59" s="1"/>
  <c r="CB60" s="1"/>
  <c r="CB61" s="1"/>
  <c r="CB62" s="1"/>
  <c r="CB63" s="1"/>
  <c r="CB64" s="1"/>
  <c r="CB65" s="1"/>
  <c r="CB66" s="1"/>
  <c r="CB67" s="1"/>
  <c r="CB68" s="1"/>
  <c r="CB69" s="1"/>
  <c r="CB70" s="1"/>
  <c r="CB71" s="1"/>
  <c r="CB72" s="1"/>
  <c r="CB73" s="1"/>
  <c r="CB74" s="1"/>
  <c r="CB75" s="1"/>
  <c r="CB76" s="1"/>
  <c r="CB77" s="1"/>
  <c r="CB78" s="1"/>
  <c r="CB79" s="1"/>
  <c r="CB80" s="1"/>
  <c r="CB81" s="1"/>
  <c r="CB82" s="1"/>
  <c r="CB83" s="1"/>
  <c r="CB84" s="1"/>
  <c r="CB85" s="1"/>
  <c r="CB86" s="1"/>
  <c r="CB87" s="1"/>
  <c r="CB88" s="1"/>
  <c r="CB89" s="1"/>
  <c r="CB90" s="1"/>
  <c r="CB91" s="1"/>
  <c r="CB92" s="1"/>
  <c r="CB93" s="1"/>
  <c r="CB94" s="1"/>
  <c r="CB95" s="1"/>
  <c r="CB96" s="1"/>
  <c r="CB97" s="1"/>
  <c r="CB98" s="1"/>
  <c r="CB99" s="1"/>
  <c r="CB100" s="1"/>
  <c r="CB101" s="1"/>
  <c r="CB102" s="1"/>
  <c r="CB103" s="1"/>
  <c r="CB104" s="1"/>
  <c r="CB105" s="1"/>
  <c r="CB106" s="1"/>
  <c r="CB107" s="1"/>
  <c r="CB108" s="1"/>
  <c r="CB109" s="1"/>
  <c r="CB110" s="1"/>
  <c r="CB111" s="1"/>
  <c r="CB112" s="1"/>
  <c r="CB113" s="1"/>
  <c r="CB114" s="1"/>
  <c r="CB115" s="1"/>
  <c r="CB116" s="1"/>
  <c r="CB117" s="1"/>
  <c r="CB118" s="1"/>
  <c r="CB119" s="1"/>
  <c r="CB120" s="1"/>
  <c r="CB121" s="1"/>
  <c r="CB122" s="1"/>
  <c r="CB123" s="1"/>
  <c r="CB124" s="1"/>
  <c r="CB125" s="1"/>
  <c r="CB126" s="1"/>
  <c r="CB127" s="1"/>
  <c r="CB128" s="1"/>
  <c r="CB129" s="1"/>
  <c r="CB130" s="1"/>
  <c r="CB131" s="1"/>
  <c r="CB132" s="1"/>
  <c r="CB133" s="1"/>
  <c r="CB134" s="1"/>
  <c r="CB135" s="1"/>
  <c r="CB136" s="1"/>
  <c r="CB137" s="1"/>
  <c r="CB138" s="1"/>
  <c r="CB139" s="1"/>
  <c r="CB140" s="1"/>
  <c r="CB141" s="1"/>
  <c r="CB142" s="1"/>
  <c r="CB143" s="1"/>
  <c r="CB144" s="1"/>
  <c r="CB145" s="1"/>
  <c r="CB146" s="1"/>
  <c r="CB147" s="1"/>
  <c r="CB148" s="1"/>
  <c r="CB149" s="1"/>
  <c r="CB150" s="1"/>
  <c r="CB151" s="1"/>
  <c r="CB152" s="1"/>
  <c r="CB153" s="1"/>
  <c r="CB154" s="1"/>
  <c r="CB155" s="1"/>
  <c r="CB156" s="1"/>
  <c r="CB157" s="1"/>
  <c r="CB158" s="1"/>
  <c r="CB159" s="1"/>
  <c r="CB160" s="1"/>
  <c r="CB161" s="1"/>
  <c r="CB162" s="1"/>
  <c r="CB163" s="1"/>
  <c r="CB164" s="1"/>
  <c r="CB165" s="1"/>
  <c r="CB166" s="1"/>
  <c r="CB167" s="1"/>
  <c r="CB168" s="1"/>
  <c r="CB169" s="1"/>
  <c r="CB170" s="1"/>
  <c r="CB171" s="1"/>
  <c r="CB172" s="1"/>
  <c r="CB173" s="1"/>
  <c r="CB174" s="1"/>
  <c r="CB175" s="1"/>
  <c r="CB176" s="1"/>
  <c r="CB177" s="1"/>
  <c r="CB178" s="1"/>
  <c r="CB179" s="1"/>
  <c r="CB180" s="1"/>
  <c r="CB181" s="1"/>
  <c r="CB182" s="1"/>
  <c r="CB183" s="1"/>
  <c r="CB184" s="1"/>
  <c r="CB185" s="1"/>
  <c r="CB186" s="1"/>
  <c r="CB187" s="1"/>
  <c r="CB188" s="1"/>
  <c r="CB189" s="1"/>
  <c r="CB190" s="1"/>
  <c r="CB191" s="1"/>
  <c r="CB192" s="1"/>
  <c r="CB193" s="1"/>
  <c r="CB194" s="1"/>
  <c r="CB195" s="1"/>
  <c r="CB196" s="1"/>
  <c r="CB197" s="1"/>
  <c r="CB198" s="1"/>
  <c r="CB199" s="1"/>
  <c r="CB200" s="1"/>
  <c r="CB201" s="1"/>
  <c r="CB202" s="1"/>
  <c r="CB203" s="1"/>
  <c r="CB204" s="1"/>
  <c r="CB205" s="1"/>
  <c r="CB206" s="1"/>
  <c r="CB207" s="1"/>
  <c r="CB208" s="1"/>
  <c r="CB209" s="1"/>
  <c r="CB210" s="1"/>
  <c r="CB211" s="1"/>
  <c r="CB212" s="1"/>
  <c r="CB213" s="1"/>
  <c r="CB214" s="1"/>
  <c r="CB215" s="1"/>
  <c r="CB216" s="1"/>
  <c r="CB217" s="1"/>
  <c r="CB218" s="1"/>
  <c r="CB219" s="1"/>
  <c r="CB220" s="1"/>
  <c r="CB221" s="1"/>
  <c r="CB222" s="1"/>
  <c r="CB223" s="1"/>
  <c r="CB224" s="1"/>
  <c r="CB225" s="1"/>
  <c r="CB226" s="1"/>
  <c r="CB227" s="1"/>
  <c r="CB228" s="1"/>
  <c r="CB229" s="1"/>
  <c r="CB230" s="1"/>
  <c r="CB231" s="1"/>
  <c r="CB232" s="1"/>
  <c r="CB233" s="1"/>
  <c r="CB234" s="1"/>
  <c r="CB235" s="1"/>
  <c r="CB236" s="1"/>
  <c r="CB237" s="1"/>
  <c r="CB238" s="1"/>
  <c r="CB239" s="1"/>
  <c r="CB240" s="1"/>
  <c r="CB241" s="1"/>
  <c r="CB242" s="1"/>
  <c r="CB243" s="1"/>
  <c r="CB244" s="1"/>
  <c r="CB245" s="1"/>
  <c r="CB246" s="1"/>
  <c r="CB247" s="1"/>
  <c r="CB248" s="1"/>
  <c r="CB249" s="1"/>
  <c r="CB250" s="1"/>
  <c r="CB251" s="1"/>
  <c r="CB252" s="1"/>
  <c r="CB253" s="1"/>
  <c r="CB254" s="1"/>
  <c r="CB255" s="1"/>
  <c r="CB256" s="1"/>
  <c r="CB257" s="1"/>
  <c r="CB258" s="1"/>
  <c r="CB259" s="1"/>
  <c r="CB260" s="1"/>
  <c r="CB261" s="1"/>
  <c r="CB262" s="1"/>
  <c r="CB263" s="1"/>
  <c r="CB264" s="1"/>
  <c r="CB265" s="1"/>
  <c r="CB266" s="1"/>
  <c r="CB267" s="1"/>
  <c r="CB268" s="1"/>
  <c r="CB269" s="1"/>
  <c r="CB270" s="1"/>
  <c r="CB271" s="1"/>
  <c r="CB272" s="1"/>
  <c r="CB273" s="1"/>
  <c r="CB274" s="1"/>
  <c r="CB275" s="1"/>
  <c r="CB276" s="1"/>
  <c r="CB277" s="1"/>
  <c r="CB278" s="1"/>
  <c r="CB279" s="1"/>
  <c r="CB280" s="1"/>
  <c r="CB281" s="1"/>
  <c r="CB282" s="1"/>
  <c r="CB283" s="1"/>
  <c r="CB284" s="1"/>
  <c r="CB285" s="1"/>
  <c r="CB286" s="1"/>
  <c r="CB287" s="1"/>
  <c r="CB288" s="1"/>
  <c r="CB289" s="1"/>
  <c r="CB290" s="1"/>
  <c r="CB291" s="1"/>
  <c r="CB292" s="1"/>
  <c r="CB293" s="1"/>
  <c r="CB294" s="1"/>
  <c r="CB295" s="1"/>
  <c r="CB296" s="1"/>
  <c r="CB297" s="1"/>
  <c r="CB298" s="1"/>
  <c r="CB299" s="1"/>
  <c r="CB300" s="1"/>
  <c r="CB301" s="1"/>
  <c r="CB302" s="1"/>
  <c r="CB303" s="1"/>
  <c r="CB304" s="1"/>
  <c r="CB305" s="1"/>
  <c r="CB306" s="1"/>
  <c r="CB307" s="1"/>
  <c r="CB308" s="1"/>
  <c r="CB309" s="1"/>
  <c r="CB310" s="1"/>
  <c r="CB311" s="1"/>
  <c r="CB312" s="1"/>
  <c r="CB313" s="1"/>
  <c r="CB314" s="1"/>
  <c r="CB315" s="1"/>
  <c r="CB316" s="1"/>
  <c r="CB317" s="1"/>
  <c r="CB318" s="1"/>
  <c r="CB319" s="1"/>
  <c r="CB320" s="1"/>
  <c r="CB321" s="1"/>
  <c r="CB322" s="1"/>
  <c r="CB323" s="1"/>
  <c r="CB324" s="1"/>
  <c r="CB325" s="1"/>
  <c r="CB326" s="1"/>
  <c r="CB327" s="1"/>
  <c r="CB328" s="1"/>
  <c r="CB329" s="1"/>
  <c r="CB330" s="1"/>
  <c r="CB331" s="1"/>
  <c r="CB332" s="1"/>
  <c r="CB333" s="1"/>
  <c r="CB334" s="1"/>
  <c r="CB335" s="1"/>
  <c r="CB336" s="1"/>
  <c r="CB337" s="1"/>
  <c r="CB338" s="1"/>
  <c r="CB339" s="1"/>
  <c r="CB340" s="1"/>
  <c r="CB341" s="1"/>
  <c r="CB342" s="1"/>
  <c r="CB343" s="1"/>
  <c r="CB344" s="1"/>
  <c r="CB345" s="1"/>
  <c r="CB346" s="1"/>
  <c r="CB347" s="1"/>
  <c r="CB348" s="1"/>
  <c r="CB349" s="1"/>
  <c r="CB350" s="1"/>
  <c r="CB351" s="1"/>
  <c r="CB352" s="1"/>
  <c r="CB353" s="1"/>
  <c r="CB354" s="1"/>
  <c r="CB355" s="1"/>
  <c r="CB356" s="1"/>
  <c r="CB357" s="1"/>
  <c r="CB358" s="1"/>
  <c r="CB359" s="1"/>
  <c r="CB360" s="1"/>
  <c r="CB361" s="1"/>
  <c r="CB362" s="1"/>
  <c r="CB363" s="1"/>
  <c r="CB364" s="1"/>
  <c r="CB365" s="1"/>
  <c r="CB366" s="1"/>
  <c r="CB367" s="1"/>
  <c r="CB368" s="1"/>
  <c r="CB369" s="1"/>
  <c r="CB370" s="1"/>
  <c r="CB371" s="1"/>
  <c r="CB372" s="1"/>
  <c r="CB373" s="1"/>
  <c r="CB374" s="1"/>
  <c r="CB375" s="1"/>
  <c r="CB376" s="1"/>
  <c r="CB377" s="1"/>
  <c r="CB378" s="1"/>
  <c r="CB379" s="1"/>
  <c r="CB380" s="1"/>
  <c r="CB381" s="1"/>
  <c r="CB382" s="1"/>
  <c r="CB383" s="1"/>
  <c r="CB384" s="1"/>
  <c r="CB385" s="1"/>
  <c r="CB386" s="1"/>
  <c r="CB387" s="1"/>
  <c r="CB388" s="1"/>
  <c r="CB389" s="1"/>
  <c r="CB390" s="1"/>
  <c r="CB391" s="1"/>
  <c r="CB392" s="1"/>
  <c r="CB393" s="1"/>
  <c r="CB394" s="1"/>
  <c r="CB395" s="1"/>
  <c r="CB396" s="1"/>
  <c r="CB397" s="1"/>
  <c r="CB398" s="1"/>
  <c r="CB399" s="1"/>
  <c r="CB400" s="1"/>
  <c r="CB401" s="1"/>
  <c r="CB402" s="1"/>
  <c r="CB403" s="1"/>
  <c r="CB404" s="1"/>
  <c r="CB405" s="1"/>
  <c r="CB406" s="1"/>
  <c r="CB407" s="1"/>
  <c r="CB408" s="1"/>
  <c r="CB409" s="1"/>
  <c r="CB410" s="1"/>
  <c r="CB411" s="1"/>
  <c r="CB412" s="1"/>
  <c r="CB413" s="1"/>
  <c r="CB414" s="1"/>
  <c r="CB415" s="1"/>
  <c r="CB416" s="1"/>
  <c r="CB417" s="1"/>
  <c r="CB418" s="1"/>
  <c r="CB419" s="1"/>
  <c r="CB420" s="1"/>
  <c r="CB421" s="1"/>
  <c r="CB422" s="1"/>
  <c r="CB423" s="1"/>
  <c r="CB424" s="1"/>
  <c r="CB425" s="1"/>
  <c r="CB426" s="1"/>
  <c r="CB427" s="1"/>
  <c r="CB428" s="1"/>
  <c r="CB429" s="1"/>
  <c r="CB430" s="1"/>
  <c r="CB431" s="1"/>
  <c r="CB432" s="1"/>
  <c r="CB433" s="1"/>
  <c r="CB434" s="1"/>
  <c r="CB435" s="1"/>
  <c r="CB436" s="1"/>
  <c r="CB437" s="1"/>
  <c r="CB438" s="1"/>
  <c r="CB439" s="1"/>
  <c r="CB440" s="1"/>
  <c r="CB441" s="1"/>
  <c r="CB442" s="1"/>
  <c r="CB443" s="1"/>
  <c r="CB444" s="1"/>
  <c r="CB445" s="1"/>
  <c r="CB446" s="1"/>
  <c r="CB447" s="1"/>
  <c r="CB448" s="1"/>
  <c r="CB449" s="1"/>
  <c r="CB450" s="1"/>
  <c r="CB451" s="1"/>
  <c r="CB452" s="1"/>
  <c r="CB453" s="1"/>
  <c r="CB454" s="1"/>
  <c r="CB455" s="1"/>
  <c r="CB456" s="1"/>
  <c r="CB457" s="1"/>
  <c r="CB458" s="1"/>
  <c r="CB459" s="1"/>
  <c r="CB460" s="1"/>
  <c r="CB461" s="1"/>
  <c r="CB462" s="1"/>
  <c r="CB463" s="1"/>
  <c r="CB464" s="1"/>
  <c r="CB465" s="1"/>
  <c r="CB466" s="1"/>
  <c r="CB467" s="1"/>
  <c r="CB468" s="1"/>
  <c r="CB469" s="1"/>
  <c r="CB470" s="1"/>
  <c r="CB471" s="1"/>
  <c r="CB472" s="1"/>
  <c r="CB473" s="1"/>
  <c r="CB474" s="1"/>
  <c r="CB475" s="1"/>
  <c r="CB476" s="1"/>
  <c r="CB477" s="1"/>
  <c r="CB478" s="1"/>
  <c r="CB479" s="1"/>
  <c r="CB480" s="1"/>
  <c r="CB481" s="1"/>
  <c r="CB482" s="1"/>
  <c r="CB483" s="1"/>
  <c r="CB484" s="1"/>
  <c r="CB485" s="1"/>
  <c r="CB486" s="1"/>
  <c r="CB487" s="1"/>
  <c r="CB488" s="1"/>
  <c r="CB489" s="1"/>
  <c r="CB490" s="1"/>
  <c r="CB491" s="1"/>
  <c r="CB492" s="1"/>
  <c r="CB493" s="1"/>
  <c r="CB494" s="1"/>
  <c r="CB495" s="1"/>
  <c r="CB496" s="1"/>
  <c r="CB497" s="1"/>
  <c r="CB498" s="1"/>
  <c r="CB499" s="1"/>
  <c r="CB500" s="1"/>
  <c r="CB501" s="1"/>
  <c r="CB502" s="1"/>
  <c r="CB503" s="1"/>
  <c r="CB504" s="1"/>
  <c r="CB505" s="1"/>
  <c r="CB506" s="1"/>
  <c r="CB507" s="1"/>
  <c r="CB508" s="1"/>
  <c r="CB509" s="1"/>
  <c r="CB510" s="1"/>
  <c r="CB511" s="1"/>
  <c r="CB512" s="1"/>
  <c r="CB513" s="1"/>
  <c r="CB514" s="1"/>
  <c r="CB515" s="1"/>
  <c r="CB516" s="1"/>
  <c r="CB517" s="1"/>
  <c r="CB518" s="1"/>
  <c r="CB519" s="1"/>
  <c r="CB520" s="1"/>
  <c r="CB521" s="1"/>
  <c r="CB522" s="1"/>
  <c r="CB523" s="1"/>
  <c r="CB524" s="1"/>
  <c r="CB525" s="1"/>
  <c r="CB526" s="1"/>
  <c r="CB527" s="1"/>
  <c r="CB528" s="1"/>
  <c r="CB529" s="1"/>
  <c r="CB530" s="1"/>
  <c r="CB531" s="1"/>
  <c r="CB532" s="1"/>
  <c r="CB533" s="1"/>
  <c r="CB534" s="1"/>
  <c r="CB535" s="1"/>
  <c r="CB536" s="1"/>
  <c r="CB537" s="1"/>
  <c r="CB538" s="1"/>
  <c r="CB539" s="1"/>
  <c r="CB540" s="1"/>
  <c r="CB541" s="1"/>
  <c r="CB542" s="1"/>
  <c r="CB543" s="1"/>
  <c r="CB544" s="1"/>
  <c r="CB545" s="1"/>
  <c r="CB546" s="1"/>
  <c r="CB547" s="1"/>
  <c r="CB548" s="1"/>
  <c r="CB549" s="1"/>
  <c r="CB550" s="1"/>
  <c r="CB551" s="1"/>
  <c r="CB552" s="1"/>
  <c r="CB553" s="1"/>
  <c r="CB554" s="1"/>
  <c r="CB555" s="1"/>
  <c r="CB556" s="1"/>
  <c r="CB557" s="1"/>
  <c r="CB558" s="1"/>
  <c r="CB559" s="1"/>
  <c r="CB560" s="1"/>
  <c r="CB561" s="1"/>
  <c r="CB562" s="1"/>
  <c r="CB563" s="1"/>
  <c r="CB564" s="1"/>
  <c r="CB565" s="1"/>
  <c r="CB566" s="1"/>
  <c r="CB567" s="1"/>
  <c r="CB568" s="1"/>
  <c r="CB569" s="1"/>
  <c r="CB570" s="1"/>
  <c r="CB571" s="1"/>
  <c r="CB572" s="1"/>
  <c r="CB573" s="1"/>
  <c r="CB574" s="1"/>
  <c r="CB575" s="1"/>
  <c r="CB576" s="1"/>
  <c r="CB577" s="1"/>
  <c r="CB578" s="1"/>
  <c r="CB579" s="1"/>
  <c r="CB580" s="1"/>
  <c r="CB581" s="1"/>
  <c r="CB582" s="1"/>
  <c r="CB583" s="1"/>
  <c r="CB584" s="1"/>
  <c r="CB585" s="1"/>
  <c r="CB586" s="1"/>
  <c r="CB587" s="1"/>
  <c r="CB588" s="1"/>
  <c r="CB589" s="1"/>
  <c r="CB590" s="1"/>
  <c r="CB591" s="1"/>
  <c r="CB592" s="1"/>
  <c r="CB593" s="1"/>
  <c r="CB594" s="1"/>
  <c r="CB595" s="1"/>
  <c r="CB596" s="1"/>
  <c r="CB597" s="1"/>
  <c r="CB598" s="1"/>
  <c r="CB599" s="1"/>
  <c r="CB600" s="1"/>
  <c r="CB601" s="1"/>
  <c r="CB602" s="1"/>
  <c r="CB603" s="1"/>
  <c r="CB604" s="1"/>
  <c r="CB605" s="1"/>
  <c r="CB606" s="1"/>
  <c r="CB607" s="1"/>
  <c r="CB608" s="1"/>
  <c r="CB609" s="1"/>
  <c r="CB610" s="1"/>
  <c r="CB611" s="1"/>
  <c r="CB612" s="1"/>
  <c r="CB613" s="1"/>
  <c r="CB614" s="1"/>
  <c r="CB615" s="1"/>
  <c r="CB616" s="1"/>
  <c r="CB617" s="1"/>
  <c r="CB618" s="1"/>
  <c r="CB619" s="1"/>
  <c r="CB620" s="1"/>
  <c r="CB621" s="1"/>
  <c r="CB622" s="1"/>
  <c r="CB623" s="1"/>
  <c r="CB624" s="1"/>
  <c r="CB625" s="1"/>
  <c r="CB626" s="1"/>
  <c r="CB627" s="1"/>
  <c r="CB628" s="1"/>
  <c r="CB629" s="1"/>
  <c r="CB630" s="1"/>
  <c r="CB631" s="1"/>
  <c r="CB632" s="1"/>
  <c r="CB633" s="1"/>
  <c r="CB634" s="1"/>
  <c r="CB635" s="1"/>
  <c r="CB636" s="1"/>
  <c r="CB637" s="1"/>
  <c r="CB638" s="1"/>
  <c r="CB639" s="1"/>
  <c r="CB640" s="1"/>
  <c r="CB641" s="1"/>
  <c r="CB642" s="1"/>
  <c r="CB643" s="1"/>
  <c r="CB644" s="1"/>
  <c r="CB645" s="1"/>
  <c r="CB646" s="1"/>
  <c r="CB647" s="1"/>
  <c r="CB648" s="1"/>
  <c r="CB649" s="1"/>
  <c r="CB650" s="1"/>
  <c r="CB651" s="1"/>
  <c r="CB652" s="1"/>
  <c r="CB653" s="1"/>
  <c r="CB654" s="1"/>
  <c r="CB655" s="1"/>
  <c r="CB656" s="1"/>
  <c r="CB657" s="1"/>
  <c r="CB658" s="1"/>
  <c r="CB659" s="1"/>
  <c r="CB660" s="1"/>
  <c r="CB661" s="1"/>
  <c r="CB662" s="1"/>
  <c r="CB663" s="1"/>
  <c r="CB664" s="1"/>
  <c r="CB665" s="1"/>
  <c r="CB666" s="1"/>
  <c r="CB667" s="1"/>
  <c r="CB668" s="1"/>
  <c r="CB669" s="1"/>
  <c r="CB670" s="1"/>
  <c r="CB671" s="1"/>
  <c r="CB672" s="1"/>
  <c r="CB673" s="1"/>
  <c r="CB674" s="1"/>
  <c r="CB675" s="1"/>
  <c r="CB676" s="1"/>
  <c r="CB677" s="1"/>
  <c r="CB678" s="1"/>
  <c r="CB679" s="1"/>
  <c r="CB680" s="1"/>
  <c r="CB681" s="1"/>
  <c r="CB682" s="1"/>
  <c r="CB683" s="1"/>
  <c r="CB684" s="1"/>
  <c r="CB685" s="1"/>
  <c r="CB686" s="1"/>
  <c r="CB687" s="1"/>
  <c r="CB688" s="1"/>
  <c r="CB689" s="1"/>
  <c r="CB690" s="1"/>
  <c r="CB691" s="1"/>
  <c r="CB692" s="1"/>
  <c r="CB693" s="1"/>
  <c r="CB694" s="1"/>
  <c r="CB695" s="1"/>
  <c r="CB696" s="1"/>
  <c r="CB697" s="1"/>
  <c r="CB698" s="1"/>
  <c r="CB699" s="1"/>
  <c r="CB700" s="1"/>
  <c r="CB701" s="1"/>
  <c r="CB702" s="1"/>
  <c r="CB703" s="1"/>
  <c r="CB704" s="1"/>
  <c r="CB705" s="1"/>
  <c r="CB706" s="1"/>
  <c r="CB707" s="1"/>
  <c r="CB708" s="1"/>
  <c r="CB709" s="1"/>
  <c r="CB710" s="1"/>
  <c r="CB711" s="1"/>
  <c r="CB712" s="1"/>
  <c r="CB713" s="1"/>
  <c r="CB714" s="1"/>
  <c r="CB715" s="1"/>
  <c r="CB716" s="1"/>
  <c r="CB717" s="1"/>
  <c r="CB718" s="1"/>
  <c r="CB719" s="1"/>
  <c r="CB720" s="1"/>
  <c r="CB721" s="1"/>
  <c r="CB722" s="1"/>
  <c r="CB723" s="1"/>
  <c r="CB724" s="1"/>
  <c r="CB725" s="1"/>
  <c r="CB726" s="1"/>
  <c r="CB727" s="1"/>
  <c r="CB728" s="1"/>
  <c r="CB729" s="1"/>
  <c r="CB730" s="1"/>
  <c r="CB731" s="1"/>
  <c r="CB732" s="1"/>
  <c r="CB733" s="1"/>
  <c r="CB734" s="1"/>
  <c r="CB735" s="1"/>
  <c r="CB736" s="1"/>
  <c r="CB737" s="1"/>
  <c r="CB738" s="1"/>
  <c r="CB739" s="1"/>
  <c r="CB740" s="1"/>
  <c r="CB741" s="1"/>
  <c r="CB742" s="1"/>
  <c r="CB743" s="1"/>
  <c r="CB744" s="1"/>
  <c r="CB745" s="1"/>
  <c r="CB746" s="1"/>
  <c r="CB747" s="1"/>
  <c r="CB748" s="1"/>
  <c r="CB749" s="1"/>
  <c r="CB750" s="1"/>
  <c r="CB751" s="1"/>
  <c r="CB752" s="1"/>
  <c r="CB753" s="1"/>
  <c r="CB754" s="1"/>
  <c r="CB755" s="1"/>
  <c r="CB756" s="1"/>
  <c r="CB757" s="1"/>
  <c r="CB758" s="1"/>
  <c r="CB759" s="1"/>
  <c r="CB760" s="1"/>
  <c r="CB761" s="1"/>
  <c r="CB762" s="1"/>
  <c r="CB763" s="1"/>
  <c r="CB764" s="1"/>
  <c r="CB765" s="1"/>
  <c r="CB766" s="1"/>
  <c r="CB767" s="1"/>
  <c r="CB768" s="1"/>
  <c r="CB769" s="1"/>
  <c r="CB770" s="1"/>
  <c r="CB771" s="1"/>
  <c r="CB772" s="1"/>
  <c r="CB773" s="1"/>
  <c r="CB774" s="1"/>
  <c r="CB775" s="1"/>
  <c r="CB776" s="1"/>
  <c r="CB777" s="1"/>
  <c r="CB778" s="1"/>
  <c r="CB779" s="1"/>
  <c r="CB780" s="1"/>
  <c r="CB781" s="1"/>
  <c r="CB782" s="1"/>
  <c r="CB783" s="1"/>
  <c r="CB784" s="1"/>
  <c r="CB785" s="1"/>
  <c r="CB786" s="1"/>
  <c r="CB787" s="1"/>
  <c r="CB788" s="1"/>
  <c r="CB789" s="1"/>
  <c r="CB790" s="1"/>
  <c r="CB791" s="1"/>
  <c r="CB792" s="1"/>
  <c r="CB793" s="1"/>
  <c r="CB794" s="1"/>
  <c r="CB795" s="1"/>
  <c r="CB796" s="1"/>
  <c r="CB797" s="1"/>
  <c r="CB798" s="1"/>
  <c r="CB799" s="1"/>
  <c r="CB800" s="1"/>
  <c r="CB801" s="1"/>
  <c r="CB802" s="1"/>
  <c r="CB803" s="1"/>
  <c r="CB804" s="1"/>
  <c r="CB805" s="1"/>
  <c r="CB806" s="1"/>
  <c r="CB807" s="1"/>
  <c r="CB808" s="1"/>
  <c r="CB809" s="1"/>
  <c r="CB810" s="1"/>
  <c r="CB811" s="1"/>
  <c r="CB812" s="1"/>
  <c r="CB813" s="1"/>
  <c r="CB814" s="1"/>
  <c r="CB815" s="1"/>
  <c r="CB816" s="1"/>
  <c r="CB817" s="1"/>
  <c r="CB818" s="1"/>
  <c r="CB819" s="1"/>
  <c r="CB820" s="1"/>
  <c r="CB821" s="1"/>
  <c r="CB822" s="1"/>
  <c r="CB823" s="1"/>
  <c r="CB824" s="1"/>
  <c r="CB825" s="1"/>
  <c r="CB826" s="1"/>
  <c r="CB827" s="1"/>
  <c r="CB828" s="1"/>
  <c r="CB829" s="1"/>
  <c r="CB830" s="1"/>
  <c r="CB831" s="1"/>
  <c r="CB832" s="1"/>
  <c r="CB833" s="1"/>
  <c r="CB834" s="1"/>
  <c r="CB835" s="1"/>
  <c r="CB836" s="1"/>
  <c r="CB837" s="1"/>
  <c r="CB838" s="1"/>
  <c r="CB839" s="1"/>
  <c r="CB840" s="1"/>
  <c r="CB841" s="1"/>
  <c r="CB842" s="1"/>
  <c r="CB843" s="1"/>
  <c r="CB844" s="1"/>
  <c r="CB845" s="1"/>
  <c r="CB846" s="1"/>
  <c r="CB847" s="1"/>
  <c r="CB848" s="1"/>
  <c r="CB849" s="1"/>
  <c r="CB850" s="1"/>
  <c r="CB851" s="1"/>
  <c r="CB852" s="1"/>
  <c r="CB853" s="1"/>
  <c r="CB854" s="1"/>
  <c r="CB855" s="1"/>
  <c r="CB856" s="1"/>
  <c r="CB857" s="1"/>
  <c r="CB858" s="1"/>
  <c r="CB859" s="1"/>
  <c r="CB860" s="1"/>
  <c r="CB861" s="1"/>
  <c r="CB862" s="1"/>
  <c r="CB863" s="1"/>
  <c r="CB864" s="1"/>
  <c r="CB865" s="1"/>
  <c r="CB866" s="1"/>
  <c r="CB867" s="1"/>
  <c r="CB868" s="1"/>
  <c r="CB869" s="1"/>
  <c r="CB870" s="1"/>
  <c r="CB871" s="1"/>
  <c r="CB872" s="1"/>
  <c r="CB873" s="1"/>
  <c r="CB874" s="1"/>
  <c r="CB875" s="1"/>
  <c r="CB876" s="1"/>
  <c r="CB877" s="1"/>
  <c r="CB878" s="1"/>
  <c r="CB879" s="1"/>
  <c r="CB880" s="1"/>
  <c r="CB881" s="1"/>
  <c r="CB882" s="1"/>
  <c r="CB883" s="1"/>
  <c r="CB884" s="1"/>
  <c r="CB885" s="1"/>
  <c r="CB886" s="1"/>
  <c r="CB887" s="1"/>
  <c r="CB888" s="1"/>
  <c r="CB889" s="1"/>
  <c r="CB890" s="1"/>
  <c r="CB891" s="1"/>
  <c r="CB892" s="1"/>
  <c r="CB893" s="1"/>
  <c r="CB894" s="1"/>
  <c r="CB895" s="1"/>
  <c r="CB896" s="1"/>
  <c r="CB897" s="1"/>
  <c r="CB898" s="1"/>
  <c r="CB899" s="1"/>
  <c r="CB900" s="1"/>
  <c r="CB901" s="1"/>
  <c r="CB902" s="1"/>
  <c r="CB903" s="1"/>
  <c r="CB904" s="1"/>
  <c r="CB905" s="1"/>
  <c r="CB906" s="1"/>
  <c r="CB907" s="1"/>
  <c r="CB908" s="1"/>
  <c r="CB909" s="1"/>
  <c r="CB910" s="1"/>
  <c r="CB911" s="1"/>
  <c r="CB912" s="1"/>
  <c r="CB913" s="1"/>
  <c r="CB914" s="1"/>
  <c r="CB915" s="1"/>
  <c r="CB916" s="1"/>
  <c r="CB917" s="1"/>
  <c r="CB918" s="1"/>
  <c r="CB919" s="1"/>
  <c r="CB920" s="1"/>
  <c r="CB921" s="1"/>
  <c r="CB922" s="1"/>
  <c r="CB923" s="1"/>
  <c r="CB924" s="1"/>
  <c r="CB925" s="1"/>
  <c r="CB926" s="1"/>
  <c r="CB927" s="1"/>
  <c r="CB928" s="1"/>
  <c r="CB929" s="1"/>
  <c r="CB930" s="1"/>
  <c r="CB931" s="1"/>
  <c r="CB932" s="1"/>
  <c r="CB933" s="1"/>
  <c r="CB934" s="1"/>
  <c r="CB935" s="1"/>
  <c r="CB936" s="1"/>
  <c r="CB937" s="1"/>
  <c r="CB938" s="1"/>
  <c r="CB939" s="1"/>
  <c r="CB940" s="1"/>
  <c r="CB941" s="1"/>
  <c r="CB942" s="1"/>
  <c r="CB943" s="1"/>
  <c r="CB944" s="1"/>
  <c r="CB945" s="1"/>
  <c r="CB946" s="1"/>
  <c r="CB947" s="1"/>
  <c r="CB948" s="1"/>
  <c r="CB949" s="1"/>
  <c r="CB950" s="1"/>
  <c r="CB951" s="1"/>
  <c r="CB952" s="1"/>
  <c r="CB953" s="1"/>
  <c r="CB954" s="1"/>
  <c r="CB955" s="1"/>
  <c r="CB956" s="1"/>
  <c r="CB957" s="1"/>
  <c r="CB958" s="1"/>
  <c r="CB959" s="1"/>
  <c r="CB960" s="1"/>
  <c r="CB961" s="1"/>
  <c r="CB962" s="1"/>
  <c r="CB963" s="1"/>
  <c r="CB964" s="1"/>
  <c r="CB965" s="1"/>
  <c r="CB966" s="1"/>
  <c r="CB967" s="1"/>
  <c r="CB968" s="1"/>
  <c r="CB969" s="1"/>
  <c r="CB970" s="1"/>
  <c r="CB971" s="1"/>
  <c r="CB972" s="1"/>
  <c r="CB973" s="1"/>
  <c r="CB974" s="1"/>
  <c r="CB975" s="1"/>
  <c r="CB976" s="1"/>
  <c r="CB977" s="1"/>
  <c r="CB978" s="1"/>
  <c r="CB979" s="1"/>
  <c r="CB980" s="1"/>
  <c r="CB981" s="1"/>
  <c r="CB982" s="1"/>
  <c r="CB983" s="1"/>
  <c r="CB984" s="1"/>
  <c r="CB985" s="1"/>
  <c r="CB986" s="1"/>
  <c r="CB987" s="1"/>
  <c r="CB988" s="1"/>
  <c r="CB989" s="1"/>
  <c r="CB990" s="1"/>
  <c r="CB991" s="1"/>
  <c r="CB992" s="1"/>
  <c r="CB993" s="1"/>
  <c r="CB994" s="1"/>
  <c r="CB995" s="1"/>
  <c r="CB996" s="1"/>
  <c r="CB997" s="1"/>
  <c r="CB998" s="1"/>
  <c r="CB999" s="1"/>
  <c r="CB1000" s="1"/>
  <c r="CB1001" s="1"/>
  <c r="CB1002" s="1"/>
  <c r="CB1003" s="1"/>
  <c r="CB1004" s="1"/>
  <c r="CB1005" s="1"/>
  <c r="CB1006" s="1"/>
  <c r="CB1007" s="1"/>
  <c r="AK6"/>
  <c r="BZ7" s="1"/>
  <c r="BZ8" s="1"/>
  <c r="BZ9" s="1"/>
  <c r="BZ10" s="1"/>
  <c r="BZ11" s="1"/>
  <c r="BZ12" s="1"/>
  <c r="BZ13" s="1"/>
  <c r="BZ14" s="1"/>
  <c r="BZ15" s="1"/>
  <c r="BZ16" s="1"/>
  <c r="BZ17" s="1"/>
  <c r="BZ18" s="1"/>
  <c r="BZ19" s="1"/>
  <c r="BZ20" s="1"/>
  <c r="BZ21" s="1"/>
  <c r="BZ22" s="1"/>
  <c r="BZ23" s="1"/>
  <c r="BZ24" s="1"/>
  <c r="BZ25" s="1"/>
  <c r="BZ26" s="1"/>
  <c r="BZ27" s="1"/>
  <c r="BZ28" s="1"/>
  <c r="BZ29" s="1"/>
  <c r="BZ30" s="1"/>
  <c r="BZ31" s="1"/>
  <c r="BZ32" s="1"/>
  <c r="BZ33" s="1"/>
  <c r="BZ34" s="1"/>
  <c r="BZ35" s="1"/>
  <c r="BZ36" s="1"/>
  <c r="BZ37" s="1"/>
  <c r="BZ38" s="1"/>
  <c r="BZ39" s="1"/>
  <c r="BZ40" s="1"/>
  <c r="BZ41" s="1"/>
  <c r="BZ42" s="1"/>
  <c r="BZ43" s="1"/>
  <c r="BZ44" s="1"/>
  <c r="BZ45" s="1"/>
  <c r="BZ46" s="1"/>
  <c r="BZ47" s="1"/>
  <c r="BZ48" s="1"/>
  <c r="BZ49" s="1"/>
  <c r="BZ50" s="1"/>
  <c r="BZ51" s="1"/>
  <c r="BZ52" s="1"/>
  <c r="BZ53" s="1"/>
  <c r="BZ54" s="1"/>
  <c r="BZ55" s="1"/>
  <c r="BZ56" s="1"/>
  <c r="BZ57" s="1"/>
  <c r="BZ58" s="1"/>
  <c r="BZ59" s="1"/>
  <c r="BZ60" s="1"/>
  <c r="BZ61" s="1"/>
  <c r="BZ62" s="1"/>
  <c r="BZ63" s="1"/>
  <c r="BZ64" s="1"/>
  <c r="BZ65" s="1"/>
  <c r="BZ66" s="1"/>
  <c r="BZ67" s="1"/>
  <c r="BZ68" s="1"/>
  <c r="BZ69" s="1"/>
  <c r="BZ70" s="1"/>
  <c r="BZ71" s="1"/>
  <c r="BZ72" s="1"/>
  <c r="BZ73" s="1"/>
  <c r="BZ74" s="1"/>
  <c r="BZ75" s="1"/>
  <c r="BZ76" s="1"/>
  <c r="BZ77" s="1"/>
  <c r="BZ78" s="1"/>
  <c r="BZ79" s="1"/>
  <c r="BZ80" s="1"/>
  <c r="BZ81" s="1"/>
  <c r="BZ82" s="1"/>
  <c r="BZ83" s="1"/>
  <c r="BZ84" s="1"/>
  <c r="BZ85" s="1"/>
  <c r="BZ86" s="1"/>
  <c r="BZ87" s="1"/>
  <c r="BZ88" s="1"/>
  <c r="BZ89" s="1"/>
  <c r="BZ90" s="1"/>
  <c r="BZ91" s="1"/>
  <c r="BZ92" s="1"/>
  <c r="BZ93" s="1"/>
  <c r="BZ94" s="1"/>
  <c r="BZ95" s="1"/>
  <c r="BZ96" s="1"/>
  <c r="BZ97" s="1"/>
  <c r="BZ98" s="1"/>
  <c r="BZ99" s="1"/>
  <c r="BZ100" s="1"/>
  <c r="BZ101" s="1"/>
  <c r="BZ102" s="1"/>
  <c r="BZ103" s="1"/>
  <c r="BZ104" s="1"/>
  <c r="BZ105" s="1"/>
  <c r="BZ106" s="1"/>
  <c r="BZ107" s="1"/>
  <c r="BZ108" s="1"/>
  <c r="BZ109" s="1"/>
  <c r="BZ110" s="1"/>
  <c r="BZ111" s="1"/>
  <c r="BZ112" s="1"/>
  <c r="BZ113" s="1"/>
  <c r="BZ114" s="1"/>
  <c r="BZ115" s="1"/>
  <c r="BZ116" s="1"/>
  <c r="BZ117" s="1"/>
  <c r="BZ118" s="1"/>
  <c r="BZ119" s="1"/>
  <c r="BZ120" s="1"/>
  <c r="BZ121" s="1"/>
  <c r="BZ122" s="1"/>
  <c r="BZ123" s="1"/>
  <c r="BZ124" s="1"/>
  <c r="BZ125" s="1"/>
  <c r="BZ126" s="1"/>
  <c r="BZ127" s="1"/>
  <c r="BZ128" s="1"/>
  <c r="BZ129" s="1"/>
  <c r="BZ130" s="1"/>
  <c r="BZ131" s="1"/>
  <c r="BZ132" s="1"/>
  <c r="BZ133" s="1"/>
  <c r="BZ134" s="1"/>
  <c r="BZ135" s="1"/>
  <c r="BZ136" s="1"/>
  <c r="BZ137" s="1"/>
  <c r="BZ138" s="1"/>
  <c r="BZ139" s="1"/>
  <c r="BZ140" s="1"/>
  <c r="BZ141" s="1"/>
  <c r="BZ142" s="1"/>
  <c r="BZ143" s="1"/>
  <c r="BZ144" s="1"/>
  <c r="BZ145" s="1"/>
  <c r="BZ146" s="1"/>
  <c r="BZ147" s="1"/>
  <c r="BZ148" s="1"/>
  <c r="BZ149" s="1"/>
  <c r="BZ150" s="1"/>
  <c r="BZ151" s="1"/>
  <c r="BZ152" s="1"/>
  <c r="BZ153" s="1"/>
  <c r="BZ154" s="1"/>
  <c r="BZ155" s="1"/>
  <c r="BZ156" s="1"/>
  <c r="BZ157" s="1"/>
  <c r="BZ158" s="1"/>
  <c r="BZ159" s="1"/>
  <c r="BZ160" s="1"/>
  <c r="BZ161" s="1"/>
  <c r="BZ162" s="1"/>
  <c r="BZ163" s="1"/>
  <c r="BZ164" s="1"/>
  <c r="BZ165" s="1"/>
  <c r="BZ166" s="1"/>
  <c r="BZ167" s="1"/>
  <c r="BZ168" s="1"/>
  <c r="BZ169" s="1"/>
  <c r="BZ170" s="1"/>
  <c r="BZ171" s="1"/>
  <c r="BZ172" s="1"/>
  <c r="BZ173" s="1"/>
  <c r="BZ174" s="1"/>
  <c r="BZ175" s="1"/>
  <c r="BZ176" s="1"/>
  <c r="BZ177" s="1"/>
  <c r="BZ178" s="1"/>
  <c r="BZ179" s="1"/>
  <c r="BZ180" s="1"/>
  <c r="BZ181" s="1"/>
  <c r="BZ182" s="1"/>
  <c r="BZ183" s="1"/>
  <c r="BZ184" s="1"/>
  <c r="BZ185" s="1"/>
  <c r="BZ186" s="1"/>
  <c r="BZ187" s="1"/>
  <c r="BZ188" s="1"/>
  <c r="BZ189" s="1"/>
  <c r="BZ190" s="1"/>
  <c r="BZ191" s="1"/>
  <c r="BZ192" s="1"/>
  <c r="BZ193" s="1"/>
  <c r="BZ194" s="1"/>
  <c r="BZ195" s="1"/>
  <c r="BZ196" s="1"/>
  <c r="BZ197" s="1"/>
  <c r="BZ198" s="1"/>
  <c r="BZ199" s="1"/>
  <c r="BZ200" s="1"/>
  <c r="BZ201" s="1"/>
  <c r="BZ202" s="1"/>
  <c r="BZ203" s="1"/>
  <c r="BZ204" s="1"/>
  <c r="BZ205" s="1"/>
  <c r="BZ206" s="1"/>
  <c r="BZ207" s="1"/>
  <c r="BZ208" s="1"/>
  <c r="BZ209" s="1"/>
  <c r="BZ210" s="1"/>
  <c r="BZ211" s="1"/>
  <c r="BZ212" s="1"/>
  <c r="BZ213" s="1"/>
  <c r="BZ214" s="1"/>
  <c r="BZ215" s="1"/>
  <c r="BZ216" s="1"/>
  <c r="BZ217" s="1"/>
  <c r="BZ218" s="1"/>
  <c r="BZ219" s="1"/>
  <c r="BZ220" s="1"/>
  <c r="BZ221" s="1"/>
  <c r="BZ222" s="1"/>
  <c r="BZ223" s="1"/>
  <c r="BZ224" s="1"/>
  <c r="BZ225" s="1"/>
  <c r="BZ226" s="1"/>
  <c r="BZ227" s="1"/>
  <c r="BZ228" s="1"/>
  <c r="BZ229" s="1"/>
  <c r="BZ230" s="1"/>
  <c r="BZ231" s="1"/>
  <c r="BZ232" s="1"/>
  <c r="BZ233" s="1"/>
  <c r="BZ234" s="1"/>
  <c r="BZ235" s="1"/>
  <c r="BZ236" s="1"/>
  <c r="BZ237" s="1"/>
  <c r="BZ238" s="1"/>
  <c r="BZ239" s="1"/>
  <c r="BZ240" s="1"/>
  <c r="BZ241" s="1"/>
  <c r="BZ242" s="1"/>
  <c r="BZ243" s="1"/>
  <c r="BZ244" s="1"/>
  <c r="BZ245" s="1"/>
  <c r="BZ246" s="1"/>
  <c r="BZ247" s="1"/>
  <c r="BZ248" s="1"/>
  <c r="BZ249" s="1"/>
  <c r="BZ250" s="1"/>
  <c r="BZ251" s="1"/>
  <c r="BZ252" s="1"/>
  <c r="BZ253" s="1"/>
  <c r="BZ254" s="1"/>
  <c r="BZ255" s="1"/>
  <c r="BZ256" s="1"/>
  <c r="BZ257" s="1"/>
  <c r="BZ258" s="1"/>
  <c r="BZ259" s="1"/>
  <c r="BZ260" s="1"/>
  <c r="BZ261" s="1"/>
  <c r="BZ262" s="1"/>
  <c r="BZ263" s="1"/>
  <c r="BZ264" s="1"/>
  <c r="BZ265" s="1"/>
  <c r="BZ266" s="1"/>
  <c r="BZ267" s="1"/>
  <c r="BZ268" s="1"/>
  <c r="BZ269" s="1"/>
  <c r="BZ270" s="1"/>
  <c r="BZ271" s="1"/>
  <c r="BZ272" s="1"/>
  <c r="BZ273" s="1"/>
  <c r="BZ274" s="1"/>
  <c r="BZ275" s="1"/>
  <c r="BZ276" s="1"/>
  <c r="BZ277" s="1"/>
  <c r="BZ278" s="1"/>
  <c r="BZ279" s="1"/>
  <c r="BZ280" s="1"/>
  <c r="BZ281" s="1"/>
  <c r="BZ282" s="1"/>
  <c r="BZ283" s="1"/>
  <c r="BZ284" s="1"/>
  <c r="BZ285" s="1"/>
  <c r="BZ286" s="1"/>
  <c r="BZ287" s="1"/>
  <c r="BZ288" s="1"/>
  <c r="BZ289" s="1"/>
  <c r="BZ290" s="1"/>
  <c r="BZ291" s="1"/>
  <c r="BZ292" s="1"/>
  <c r="BZ293" s="1"/>
  <c r="BZ294" s="1"/>
  <c r="BZ295" s="1"/>
  <c r="BZ296" s="1"/>
  <c r="BZ297" s="1"/>
  <c r="BZ298" s="1"/>
  <c r="BZ299" s="1"/>
  <c r="BZ300" s="1"/>
  <c r="BZ301" s="1"/>
  <c r="BZ302" s="1"/>
  <c r="BZ303" s="1"/>
  <c r="BZ304" s="1"/>
  <c r="BZ305" s="1"/>
  <c r="BZ306" s="1"/>
  <c r="BZ307" s="1"/>
  <c r="BZ308" s="1"/>
  <c r="BZ309" s="1"/>
  <c r="BZ310" s="1"/>
  <c r="BZ311" s="1"/>
  <c r="BZ312" s="1"/>
  <c r="BZ313" s="1"/>
  <c r="BZ314" s="1"/>
  <c r="BZ315" s="1"/>
  <c r="BZ316" s="1"/>
  <c r="BZ317" s="1"/>
  <c r="BZ318" s="1"/>
  <c r="BZ319" s="1"/>
  <c r="BZ320" s="1"/>
  <c r="BZ321" s="1"/>
  <c r="BZ322" s="1"/>
  <c r="BZ323" s="1"/>
  <c r="BZ324" s="1"/>
  <c r="BZ325" s="1"/>
  <c r="BZ326" s="1"/>
  <c r="BZ327" s="1"/>
  <c r="BZ328" s="1"/>
  <c r="BZ329" s="1"/>
  <c r="BZ330" s="1"/>
  <c r="BZ331" s="1"/>
  <c r="BZ332" s="1"/>
  <c r="BZ333" s="1"/>
  <c r="BZ334" s="1"/>
  <c r="BZ335" s="1"/>
  <c r="BZ336" s="1"/>
  <c r="BZ337" s="1"/>
  <c r="BZ338" s="1"/>
  <c r="BZ339" s="1"/>
  <c r="BZ340" s="1"/>
  <c r="BZ341" s="1"/>
  <c r="BZ342" s="1"/>
  <c r="BZ343" s="1"/>
  <c r="BZ344" s="1"/>
  <c r="BZ345" s="1"/>
  <c r="BZ346" s="1"/>
  <c r="BZ347" s="1"/>
  <c r="BZ348" s="1"/>
  <c r="BZ349" s="1"/>
  <c r="BZ350" s="1"/>
  <c r="BZ351" s="1"/>
  <c r="BZ352" s="1"/>
  <c r="BZ353" s="1"/>
  <c r="BZ354" s="1"/>
  <c r="BZ355" s="1"/>
  <c r="BZ356" s="1"/>
  <c r="BZ357" s="1"/>
  <c r="BZ358" s="1"/>
  <c r="BZ359" s="1"/>
  <c r="BZ360" s="1"/>
  <c r="BZ361" s="1"/>
  <c r="BZ362" s="1"/>
  <c r="BZ363" s="1"/>
  <c r="BZ364" s="1"/>
  <c r="BZ365" s="1"/>
  <c r="BZ366" s="1"/>
  <c r="BZ367" s="1"/>
  <c r="BZ368" s="1"/>
  <c r="BZ369" s="1"/>
  <c r="BZ370" s="1"/>
  <c r="BZ371" s="1"/>
  <c r="BZ372" s="1"/>
  <c r="BZ373" s="1"/>
  <c r="BZ374" s="1"/>
  <c r="BZ375" s="1"/>
  <c r="BZ376" s="1"/>
  <c r="BZ377" s="1"/>
  <c r="BZ378" s="1"/>
  <c r="BZ379" s="1"/>
  <c r="BZ380" s="1"/>
  <c r="BZ381" s="1"/>
  <c r="BZ382" s="1"/>
  <c r="BZ383" s="1"/>
  <c r="BZ384" s="1"/>
  <c r="BZ385" s="1"/>
  <c r="BZ386" s="1"/>
  <c r="BZ387" s="1"/>
  <c r="BZ388" s="1"/>
  <c r="BZ389" s="1"/>
  <c r="BZ390" s="1"/>
  <c r="BZ391" s="1"/>
  <c r="BZ392" s="1"/>
  <c r="BZ393" s="1"/>
  <c r="BZ394" s="1"/>
  <c r="BZ395" s="1"/>
  <c r="BZ396" s="1"/>
  <c r="BZ397" s="1"/>
  <c r="BZ398" s="1"/>
  <c r="BZ399" s="1"/>
  <c r="BZ400" s="1"/>
  <c r="BZ401" s="1"/>
  <c r="BZ402" s="1"/>
  <c r="BZ403" s="1"/>
  <c r="BZ404" s="1"/>
  <c r="BZ405" s="1"/>
  <c r="BZ406" s="1"/>
  <c r="BZ407" s="1"/>
  <c r="BZ408" s="1"/>
  <c r="BZ409" s="1"/>
  <c r="BZ410" s="1"/>
  <c r="BZ411" s="1"/>
  <c r="BZ412" s="1"/>
  <c r="BZ413" s="1"/>
  <c r="BZ414" s="1"/>
  <c r="BZ415" s="1"/>
  <c r="BZ416" s="1"/>
  <c r="BZ417" s="1"/>
  <c r="BZ418" s="1"/>
  <c r="BZ419" s="1"/>
  <c r="BZ420" s="1"/>
  <c r="BZ421" s="1"/>
  <c r="BZ422" s="1"/>
  <c r="BZ423" s="1"/>
  <c r="BZ424" s="1"/>
  <c r="BZ425" s="1"/>
  <c r="BZ426" s="1"/>
  <c r="BZ427" s="1"/>
  <c r="BZ428" s="1"/>
  <c r="BZ429" s="1"/>
  <c r="BZ430" s="1"/>
  <c r="BZ431" s="1"/>
  <c r="BZ432" s="1"/>
  <c r="BZ433" s="1"/>
  <c r="BZ434" s="1"/>
  <c r="BZ435" s="1"/>
  <c r="BZ436" s="1"/>
  <c r="BZ437" s="1"/>
  <c r="BZ438" s="1"/>
  <c r="BZ439" s="1"/>
  <c r="BZ440" s="1"/>
  <c r="BZ441" s="1"/>
  <c r="BZ442" s="1"/>
  <c r="BZ443" s="1"/>
  <c r="BZ444" s="1"/>
  <c r="BZ445" s="1"/>
  <c r="BZ446" s="1"/>
  <c r="BZ447" s="1"/>
  <c r="BZ448" s="1"/>
  <c r="BZ449" s="1"/>
  <c r="BZ450" s="1"/>
  <c r="BZ451" s="1"/>
  <c r="BZ452" s="1"/>
  <c r="BZ453" s="1"/>
  <c r="BZ454" s="1"/>
  <c r="BZ455" s="1"/>
  <c r="BZ456" s="1"/>
  <c r="BZ457" s="1"/>
  <c r="BZ458" s="1"/>
  <c r="BZ459" s="1"/>
  <c r="BZ460" s="1"/>
  <c r="BZ461" s="1"/>
  <c r="BZ462" s="1"/>
  <c r="BZ463" s="1"/>
  <c r="BZ464" s="1"/>
  <c r="BZ465" s="1"/>
  <c r="BZ466" s="1"/>
  <c r="BZ467" s="1"/>
  <c r="BZ468" s="1"/>
  <c r="BZ469" s="1"/>
  <c r="BZ470" s="1"/>
  <c r="BZ471" s="1"/>
  <c r="BZ472" s="1"/>
  <c r="BZ473" s="1"/>
  <c r="BZ474" s="1"/>
  <c r="BZ475" s="1"/>
  <c r="BZ476" s="1"/>
  <c r="BZ477" s="1"/>
  <c r="BZ478" s="1"/>
  <c r="BZ479" s="1"/>
  <c r="BZ480" s="1"/>
  <c r="BZ481" s="1"/>
  <c r="BZ482" s="1"/>
  <c r="BZ483" s="1"/>
  <c r="BZ484" s="1"/>
  <c r="BZ485" s="1"/>
  <c r="BZ486" s="1"/>
  <c r="BZ487" s="1"/>
  <c r="BZ488" s="1"/>
  <c r="BZ489" s="1"/>
  <c r="BZ490" s="1"/>
  <c r="BZ491" s="1"/>
  <c r="BZ492" s="1"/>
  <c r="BZ493" s="1"/>
  <c r="BZ494" s="1"/>
  <c r="BZ495" s="1"/>
  <c r="BZ496" s="1"/>
  <c r="BZ497" s="1"/>
  <c r="BZ498" s="1"/>
  <c r="BZ499" s="1"/>
  <c r="BZ500" s="1"/>
  <c r="BZ501" s="1"/>
  <c r="BZ502" s="1"/>
  <c r="BZ503" s="1"/>
  <c r="BZ504" s="1"/>
  <c r="BZ505" s="1"/>
  <c r="BZ506" s="1"/>
  <c r="BZ507" s="1"/>
  <c r="BZ508" s="1"/>
  <c r="BZ509" s="1"/>
  <c r="BZ510" s="1"/>
  <c r="BZ511" s="1"/>
  <c r="BZ512" s="1"/>
  <c r="BZ513" s="1"/>
  <c r="BZ514" s="1"/>
  <c r="BZ515" s="1"/>
  <c r="BZ516" s="1"/>
  <c r="BZ517" s="1"/>
  <c r="BZ518" s="1"/>
  <c r="BZ519" s="1"/>
  <c r="BZ520" s="1"/>
  <c r="BZ521" s="1"/>
  <c r="BZ522" s="1"/>
  <c r="BZ523" s="1"/>
  <c r="BZ524" s="1"/>
  <c r="BZ525" s="1"/>
  <c r="BZ526" s="1"/>
  <c r="BZ527" s="1"/>
  <c r="BZ528" s="1"/>
  <c r="BZ529" s="1"/>
  <c r="BZ530" s="1"/>
  <c r="BZ531" s="1"/>
  <c r="BZ532" s="1"/>
  <c r="BZ533" s="1"/>
  <c r="BZ534" s="1"/>
  <c r="BZ535" s="1"/>
  <c r="BZ536" s="1"/>
  <c r="BZ537" s="1"/>
  <c r="BZ538" s="1"/>
  <c r="BZ539" s="1"/>
  <c r="BZ540" s="1"/>
  <c r="BZ541" s="1"/>
  <c r="BZ542" s="1"/>
  <c r="BZ543" s="1"/>
  <c r="BZ544" s="1"/>
  <c r="BZ545" s="1"/>
  <c r="BZ546" s="1"/>
  <c r="BZ547" s="1"/>
  <c r="BZ548" s="1"/>
  <c r="BZ549" s="1"/>
  <c r="BZ550" s="1"/>
  <c r="BZ551" s="1"/>
  <c r="BZ552" s="1"/>
  <c r="BZ553" s="1"/>
  <c r="BZ554" s="1"/>
  <c r="BZ555" s="1"/>
  <c r="BZ556" s="1"/>
  <c r="BZ557" s="1"/>
  <c r="BZ558" s="1"/>
  <c r="BZ559" s="1"/>
  <c r="BZ560" s="1"/>
  <c r="BZ561" s="1"/>
  <c r="BZ562" s="1"/>
  <c r="BZ563" s="1"/>
  <c r="BZ564" s="1"/>
  <c r="BZ565" s="1"/>
  <c r="BZ566" s="1"/>
  <c r="BZ567" s="1"/>
  <c r="BZ568" s="1"/>
  <c r="BZ569" s="1"/>
  <c r="BZ570" s="1"/>
  <c r="BZ571" s="1"/>
  <c r="BZ572" s="1"/>
  <c r="BZ573" s="1"/>
  <c r="BZ574" s="1"/>
  <c r="BZ575" s="1"/>
  <c r="BZ576" s="1"/>
  <c r="BZ577" s="1"/>
  <c r="BZ578" s="1"/>
  <c r="BZ579" s="1"/>
  <c r="BZ580" s="1"/>
  <c r="BZ581" s="1"/>
  <c r="BZ582" s="1"/>
  <c r="BZ583" s="1"/>
  <c r="BZ584" s="1"/>
  <c r="BZ585" s="1"/>
  <c r="BZ586" s="1"/>
  <c r="BZ587" s="1"/>
  <c r="BZ588" s="1"/>
  <c r="BZ589" s="1"/>
  <c r="BZ590" s="1"/>
  <c r="BZ591" s="1"/>
  <c r="BZ592" s="1"/>
  <c r="BZ593" s="1"/>
  <c r="BZ594" s="1"/>
  <c r="BZ595" s="1"/>
  <c r="BZ596" s="1"/>
  <c r="BZ597" s="1"/>
  <c r="BZ598" s="1"/>
  <c r="BZ599" s="1"/>
  <c r="BZ600" s="1"/>
  <c r="BZ601" s="1"/>
  <c r="BZ602" s="1"/>
  <c r="BZ603" s="1"/>
  <c r="BZ604" s="1"/>
  <c r="BZ605" s="1"/>
  <c r="BZ606" s="1"/>
  <c r="BZ607" s="1"/>
  <c r="BZ608" s="1"/>
  <c r="BZ609" s="1"/>
  <c r="BZ610" s="1"/>
  <c r="BZ611" s="1"/>
  <c r="BZ612" s="1"/>
  <c r="BZ613" s="1"/>
  <c r="BZ614" s="1"/>
  <c r="BZ615" s="1"/>
  <c r="BZ616" s="1"/>
  <c r="BZ617" s="1"/>
  <c r="BZ618" s="1"/>
  <c r="BZ619" s="1"/>
  <c r="BZ620" s="1"/>
  <c r="BZ621" s="1"/>
  <c r="BZ622" s="1"/>
  <c r="BZ623" s="1"/>
  <c r="BZ624" s="1"/>
  <c r="BZ625" s="1"/>
  <c r="BZ626" s="1"/>
  <c r="BZ627" s="1"/>
  <c r="BZ628" s="1"/>
  <c r="BZ629" s="1"/>
  <c r="BZ630" s="1"/>
  <c r="BZ631" s="1"/>
  <c r="BZ632" s="1"/>
  <c r="BZ633" s="1"/>
  <c r="BZ634" s="1"/>
  <c r="BZ635" s="1"/>
  <c r="BZ636" s="1"/>
  <c r="BZ637" s="1"/>
  <c r="BZ638" s="1"/>
  <c r="BZ639" s="1"/>
  <c r="BZ640" s="1"/>
  <c r="BZ641" s="1"/>
  <c r="BZ642" s="1"/>
  <c r="BZ643" s="1"/>
  <c r="BZ644" s="1"/>
  <c r="BZ645" s="1"/>
  <c r="BZ646" s="1"/>
  <c r="BZ647" s="1"/>
  <c r="BZ648" s="1"/>
  <c r="BZ649" s="1"/>
  <c r="BZ650" s="1"/>
  <c r="BZ651" s="1"/>
  <c r="BZ652" s="1"/>
  <c r="BZ653" s="1"/>
  <c r="BZ654" s="1"/>
  <c r="BZ655" s="1"/>
  <c r="BZ656" s="1"/>
  <c r="BZ657" s="1"/>
  <c r="BZ658" s="1"/>
  <c r="BZ659" s="1"/>
  <c r="BZ660" s="1"/>
  <c r="BZ661" s="1"/>
  <c r="BZ662" s="1"/>
  <c r="BZ663" s="1"/>
  <c r="BZ664" s="1"/>
  <c r="BZ665" s="1"/>
  <c r="BZ666" s="1"/>
  <c r="BZ667" s="1"/>
  <c r="BZ668" s="1"/>
  <c r="BZ669" s="1"/>
  <c r="BZ670" s="1"/>
  <c r="BZ671" s="1"/>
  <c r="BZ672" s="1"/>
  <c r="BZ673" s="1"/>
  <c r="BZ674" s="1"/>
  <c r="BZ675" s="1"/>
  <c r="BZ676" s="1"/>
  <c r="BZ677" s="1"/>
  <c r="BZ678" s="1"/>
  <c r="BZ679" s="1"/>
  <c r="BZ680" s="1"/>
  <c r="BZ681" s="1"/>
  <c r="BZ682" s="1"/>
  <c r="BZ683" s="1"/>
  <c r="BZ684" s="1"/>
  <c r="BZ685" s="1"/>
  <c r="BZ686" s="1"/>
  <c r="BZ687" s="1"/>
  <c r="BZ688" s="1"/>
  <c r="BZ689" s="1"/>
  <c r="BZ690" s="1"/>
  <c r="BZ691" s="1"/>
  <c r="BZ692" s="1"/>
  <c r="BZ693" s="1"/>
  <c r="BZ694" s="1"/>
  <c r="BZ695" s="1"/>
  <c r="BZ696" s="1"/>
  <c r="BZ697" s="1"/>
  <c r="BZ698" s="1"/>
  <c r="BZ699" s="1"/>
  <c r="BZ700" s="1"/>
  <c r="BZ701" s="1"/>
  <c r="BZ702" s="1"/>
  <c r="BZ703" s="1"/>
  <c r="BZ704" s="1"/>
  <c r="BZ705" s="1"/>
  <c r="BZ706" s="1"/>
  <c r="BZ707" s="1"/>
  <c r="BZ708" s="1"/>
  <c r="BZ709" s="1"/>
  <c r="BZ710" s="1"/>
  <c r="BZ711" s="1"/>
  <c r="BZ712" s="1"/>
  <c r="BZ713" s="1"/>
  <c r="BZ714" s="1"/>
  <c r="BZ715" s="1"/>
  <c r="BZ716" s="1"/>
  <c r="BZ717" s="1"/>
  <c r="BZ718" s="1"/>
  <c r="BZ719" s="1"/>
  <c r="BZ720" s="1"/>
  <c r="BZ721" s="1"/>
  <c r="BZ722" s="1"/>
  <c r="BZ723" s="1"/>
  <c r="BZ724" s="1"/>
  <c r="BZ725" s="1"/>
  <c r="BZ726" s="1"/>
  <c r="BZ727" s="1"/>
  <c r="BZ728" s="1"/>
  <c r="BZ729" s="1"/>
  <c r="BZ730" s="1"/>
  <c r="BZ731" s="1"/>
  <c r="BZ732" s="1"/>
  <c r="BZ733" s="1"/>
  <c r="BZ734" s="1"/>
  <c r="BZ735" s="1"/>
  <c r="BZ736" s="1"/>
  <c r="BZ737" s="1"/>
  <c r="BZ738" s="1"/>
  <c r="BZ739" s="1"/>
  <c r="BZ740" s="1"/>
  <c r="BZ741" s="1"/>
  <c r="BZ742" s="1"/>
  <c r="BZ743" s="1"/>
  <c r="BZ744" s="1"/>
  <c r="BZ745" s="1"/>
  <c r="BZ746" s="1"/>
  <c r="BZ747" s="1"/>
  <c r="BZ748" s="1"/>
  <c r="BZ749" s="1"/>
  <c r="BZ750" s="1"/>
  <c r="BZ751" s="1"/>
  <c r="BZ752" s="1"/>
  <c r="BZ753" s="1"/>
  <c r="BZ754" s="1"/>
  <c r="BZ755" s="1"/>
  <c r="BZ756" s="1"/>
  <c r="BZ757" s="1"/>
  <c r="BZ758" s="1"/>
  <c r="BZ759" s="1"/>
  <c r="BZ760" s="1"/>
  <c r="BZ761" s="1"/>
  <c r="BZ762" s="1"/>
  <c r="BZ763" s="1"/>
  <c r="BZ764" s="1"/>
  <c r="BZ765" s="1"/>
  <c r="BZ766" s="1"/>
  <c r="BZ767" s="1"/>
  <c r="BZ768" s="1"/>
  <c r="BZ769" s="1"/>
  <c r="BZ770" s="1"/>
  <c r="BZ771" s="1"/>
  <c r="BZ772" s="1"/>
  <c r="BZ773" s="1"/>
  <c r="BZ774" s="1"/>
  <c r="BZ775" s="1"/>
  <c r="BZ776" s="1"/>
  <c r="BZ777" s="1"/>
  <c r="BZ778" s="1"/>
  <c r="BZ779" s="1"/>
  <c r="BZ780" s="1"/>
  <c r="BZ781" s="1"/>
  <c r="BZ782" s="1"/>
  <c r="BZ783" s="1"/>
  <c r="BZ784" s="1"/>
  <c r="BZ785" s="1"/>
  <c r="BZ786" s="1"/>
  <c r="BZ787" s="1"/>
  <c r="BZ788" s="1"/>
  <c r="BZ789" s="1"/>
  <c r="BZ790" s="1"/>
  <c r="BZ791" s="1"/>
  <c r="BZ792" s="1"/>
  <c r="BZ793" s="1"/>
  <c r="BZ794" s="1"/>
  <c r="BZ795" s="1"/>
  <c r="BZ796" s="1"/>
  <c r="BZ797" s="1"/>
  <c r="BZ798" s="1"/>
  <c r="BZ799" s="1"/>
  <c r="BZ800" s="1"/>
  <c r="BZ801" s="1"/>
  <c r="BZ802" s="1"/>
  <c r="BZ803" s="1"/>
  <c r="BZ804" s="1"/>
  <c r="BZ805" s="1"/>
  <c r="BZ806" s="1"/>
  <c r="BZ807" s="1"/>
  <c r="BZ808" s="1"/>
  <c r="BZ809" s="1"/>
  <c r="BZ810" s="1"/>
  <c r="BZ811" s="1"/>
  <c r="BZ812" s="1"/>
  <c r="BZ813" s="1"/>
  <c r="BZ814" s="1"/>
  <c r="BZ815" s="1"/>
  <c r="BZ816" s="1"/>
  <c r="BZ817" s="1"/>
  <c r="BZ818" s="1"/>
  <c r="BZ819" s="1"/>
  <c r="BZ820" s="1"/>
  <c r="BZ821" s="1"/>
  <c r="BZ822" s="1"/>
  <c r="BZ823" s="1"/>
  <c r="BZ824" s="1"/>
  <c r="BZ825" s="1"/>
  <c r="BZ826" s="1"/>
  <c r="BZ827" s="1"/>
  <c r="BZ828" s="1"/>
  <c r="BZ829" s="1"/>
  <c r="BZ830" s="1"/>
  <c r="BZ831" s="1"/>
  <c r="BZ832" s="1"/>
  <c r="BZ833" s="1"/>
  <c r="BZ834" s="1"/>
  <c r="BZ835" s="1"/>
  <c r="BZ836" s="1"/>
  <c r="BZ837" s="1"/>
  <c r="BZ838" s="1"/>
  <c r="BZ839" s="1"/>
  <c r="BZ840" s="1"/>
  <c r="BZ841" s="1"/>
  <c r="BZ842" s="1"/>
  <c r="BZ843" s="1"/>
  <c r="BZ844" s="1"/>
  <c r="BZ845" s="1"/>
  <c r="BZ846" s="1"/>
  <c r="BZ847" s="1"/>
  <c r="BZ848" s="1"/>
  <c r="BZ849" s="1"/>
  <c r="BZ850" s="1"/>
  <c r="BZ851" s="1"/>
  <c r="BZ852" s="1"/>
  <c r="BZ853" s="1"/>
  <c r="BZ854" s="1"/>
  <c r="BZ855" s="1"/>
  <c r="BZ856" s="1"/>
  <c r="BZ857" s="1"/>
  <c r="BZ858" s="1"/>
  <c r="BZ859" s="1"/>
  <c r="BZ860" s="1"/>
  <c r="BZ861" s="1"/>
  <c r="BZ862" s="1"/>
  <c r="BZ863" s="1"/>
  <c r="BZ864" s="1"/>
  <c r="BZ865" s="1"/>
  <c r="BZ866" s="1"/>
  <c r="BZ867" s="1"/>
  <c r="BZ868" s="1"/>
  <c r="BZ869" s="1"/>
  <c r="BZ870" s="1"/>
  <c r="BZ871" s="1"/>
  <c r="BZ872" s="1"/>
  <c r="BZ873" s="1"/>
  <c r="BZ874" s="1"/>
  <c r="BZ875" s="1"/>
  <c r="BZ876" s="1"/>
  <c r="BZ877" s="1"/>
  <c r="BZ878" s="1"/>
  <c r="BZ879" s="1"/>
  <c r="BZ880" s="1"/>
  <c r="BZ881" s="1"/>
  <c r="BZ882" s="1"/>
  <c r="BZ883" s="1"/>
  <c r="BZ884" s="1"/>
  <c r="BZ885" s="1"/>
  <c r="BZ886" s="1"/>
  <c r="BZ887" s="1"/>
  <c r="BZ888" s="1"/>
  <c r="BZ889" s="1"/>
  <c r="BZ890" s="1"/>
  <c r="BZ891" s="1"/>
  <c r="BZ892" s="1"/>
  <c r="BZ893" s="1"/>
  <c r="BZ894" s="1"/>
  <c r="BZ895" s="1"/>
  <c r="BZ896" s="1"/>
  <c r="BZ897" s="1"/>
  <c r="BZ898" s="1"/>
  <c r="BZ899" s="1"/>
  <c r="BZ900" s="1"/>
  <c r="BZ901" s="1"/>
  <c r="BZ902" s="1"/>
  <c r="BZ903" s="1"/>
  <c r="BZ904" s="1"/>
  <c r="BZ905" s="1"/>
  <c r="BZ906" s="1"/>
  <c r="BZ907" s="1"/>
  <c r="BZ908" s="1"/>
  <c r="BZ909" s="1"/>
  <c r="BZ910" s="1"/>
  <c r="BZ911" s="1"/>
  <c r="BZ912" s="1"/>
  <c r="BZ913" s="1"/>
  <c r="BZ914" s="1"/>
  <c r="BZ915" s="1"/>
  <c r="BZ916" s="1"/>
  <c r="BZ917" s="1"/>
  <c r="BZ918" s="1"/>
  <c r="BZ919" s="1"/>
  <c r="BZ920" s="1"/>
  <c r="BZ921" s="1"/>
  <c r="BZ922" s="1"/>
  <c r="BZ923" s="1"/>
  <c r="BZ924" s="1"/>
  <c r="BZ925" s="1"/>
  <c r="BZ926" s="1"/>
  <c r="BZ927" s="1"/>
  <c r="BZ928" s="1"/>
  <c r="BZ929" s="1"/>
  <c r="BZ930" s="1"/>
  <c r="BZ931" s="1"/>
  <c r="BZ932" s="1"/>
  <c r="BZ933" s="1"/>
  <c r="BZ934" s="1"/>
  <c r="BZ935" s="1"/>
  <c r="BZ936" s="1"/>
  <c r="BZ937" s="1"/>
  <c r="BZ938" s="1"/>
  <c r="BZ939" s="1"/>
  <c r="BZ940" s="1"/>
  <c r="BZ941" s="1"/>
  <c r="BZ942" s="1"/>
  <c r="BZ943" s="1"/>
  <c r="BZ944" s="1"/>
  <c r="BZ945" s="1"/>
  <c r="BZ946" s="1"/>
  <c r="BZ947" s="1"/>
  <c r="BZ948" s="1"/>
  <c r="BZ949" s="1"/>
  <c r="BZ950" s="1"/>
  <c r="BZ951" s="1"/>
  <c r="BZ952" s="1"/>
  <c r="BZ953" s="1"/>
  <c r="BZ954" s="1"/>
  <c r="BZ955" s="1"/>
  <c r="BZ956" s="1"/>
  <c r="BZ957" s="1"/>
  <c r="BZ958" s="1"/>
  <c r="BZ959" s="1"/>
  <c r="BZ960" s="1"/>
  <c r="BZ961" s="1"/>
  <c r="BZ962" s="1"/>
  <c r="BZ963" s="1"/>
  <c r="BZ964" s="1"/>
  <c r="BZ965" s="1"/>
  <c r="BZ966" s="1"/>
  <c r="BZ967" s="1"/>
  <c r="BZ968" s="1"/>
  <c r="BZ969" s="1"/>
  <c r="BZ970" s="1"/>
  <c r="BZ971" s="1"/>
  <c r="BZ972" s="1"/>
  <c r="BZ973" s="1"/>
  <c r="BZ974" s="1"/>
  <c r="BZ975" s="1"/>
  <c r="BZ976" s="1"/>
  <c r="BZ977" s="1"/>
  <c r="BZ978" s="1"/>
  <c r="BZ979" s="1"/>
  <c r="BZ980" s="1"/>
  <c r="BZ981" s="1"/>
  <c r="BZ982" s="1"/>
  <c r="BZ983" s="1"/>
  <c r="BZ984" s="1"/>
  <c r="BZ985" s="1"/>
  <c r="BZ986" s="1"/>
  <c r="BZ987" s="1"/>
  <c r="BZ988" s="1"/>
  <c r="BZ989" s="1"/>
  <c r="BZ990" s="1"/>
  <c r="BZ991" s="1"/>
  <c r="BZ992" s="1"/>
  <c r="BZ993" s="1"/>
  <c r="BZ994" s="1"/>
  <c r="BZ995" s="1"/>
  <c r="BZ996" s="1"/>
  <c r="BZ997" s="1"/>
  <c r="BZ998" s="1"/>
  <c r="BZ999" s="1"/>
  <c r="BZ1000" s="1"/>
  <c r="BZ1001" s="1"/>
  <c r="BZ1002" s="1"/>
  <c r="BZ1003" s="1"/>
  <c r="BZ1004" s="1"/>
  <c r="BZ1005" s="1"/>
  <c r="BZ1006" s="1"/>
  <c r="BZ1007" s="1"/>
  <c r="AI6"/>
  <c r="BX7" s="1"/>
  <c r="BX8" s="1"/>
  <c r="BX9" s="1"/>
  <c r="BX10" s="1"/>
  <c r="BX11" s="1"/>
  <c r="BX12" s="1"/>
  <c r="BX13" s="1"/>
  <c r="BX14" s="1"/>
  <c r="BX15" s="1"/>
  <c r="BX16" s="1"/>
  <c r="BX17" s="1"/>
  <c r="BX18" s="1"/>
  <c r="BX19" s="1"/>
  <c r="BX20" s="1"/>
  <c r="BX21" s="1"/>
  <c r="BX22" s="1"/>
  <c r="BX23" s="1"/>
  <c r="BX24" s="1"/>
  <c r="BX25" s="1"/>
  <c r="BX26" s="1"/>
  <c r="BX27" s="1"/>
  <c r="BX28" s="1"/>
  <c r="BX29" s="1"/>
  <c r="BX30" s="1"/>
  <c r="BX31" s="1"/>
  <c r="BX32" s="1"/>
  <c r="BX33" s="1"/>
  <c r="BX34" s="1"/>
  <c r="BX35" s="1"/>
  <c r="BX36" s="1"/>
  <c r="BX37" s="1"/>
  <c r="BX38" s="1"/>
  <c r="BX39" s="1"/>
  <c r="BX40" s="1"/>
  <c r="BX41" s="1"/>
  <c r="BX42" s="1"/>
  <c r="BX43" s="1"/>
  <c r="BX44" s="1"/>
  <c r="BX45" s="1"/>
  <c r="BX46" s="1"/>
  <c r="BX47" s="1"/>
  <c r="BX48" s="1"/>
  <c r="BX49" s="1"/>
  <c r="BX50" s="1"/>
  <c r="BX51" s="1"/>
  <c r="BX52" s="1"/>
  <c r="BX53" s="1"/>
  <c r="BX54" s="1"/>
  <c r="BX55" s="1"/>
  <c r="BX56" s="1"/>
  <c r="BX57" s="1"/>
  <c r="BX58" s="1"/>
  <c r="BX59" s="1"/>
  <c r="BX60" s="1"/>
  <c r="BX61" s="1"/>
  <c r="BX62" s="1"/>
  <c r="BX63" s="1"/>
  <c r="BX64" s="1"/>
  <c r="BX65" s="1"/>
  <c r="BX66" s="1"/>
  <c r="BX67" s="1"/>
  <c r="BX68" s="1"/>
  <c r="BX69" s="1"/>
  <c r="BX70" s="1"/>
  <c r="BX71" s="1"/>
  <c r="BX72" s="1"/>
  <c r="BX73" s="1"/>
  <c r="BX74" s="1"/>
  <c r="BX75" s="1"/>
  <c r="BX76" s="1"/>
  <c r="BX77" s="1"/>
  <c r="BX78" s="1"/>
  <c r="BX79" s="1"/>
  <c r="BX80" s="1"/>
  <c r="BX81" s="1"/>
  <c r="BX82" s="1"/>
  <c r="BX83" s="1"/>
  <c r="BX84" s="1"/>
  <c r="BX85" s="1"/>
  <c r="BX86" s="1"/>
  <c r="BX87" s="1"/>
  <c r="BX88" s="1"/>
  <c r="BX89" s="1"/>
  <c r="BX90" s="1"/>
  <c r="BX91" s="1"/>
  <c r="BX92" s="1"/>
  <c r="BX93" s="1"/>
  <c r="BX94" s="1"/>
  <c r="BX95" s="1"/>
  <c r="BX96" s="1"/>
  <c r="BX97" s="1"/>
  <c r="BX98" s="1"/>
  <c r="BX99" s="1"/>
  <c r="BX100" s="1"/>
  <c r="BX101" s="1"/>
  <c r="BX102" s="1"/>
  <c r="BX103" s="1"/>
  <c r="BX104" s="1"/>
  <c r="BX105" s="1"/>
  <c r="BX106" s="1"/>
  <c r="BX107" s="1"/>
  <c r="BX108" s="1"/>
  <c r="BX109" s="1"/>
  <c r="BX110" s="1"/>
  <c r="BX111" s="1"/>
  <c r="BX112" s="1"/>
  <c r="BX113" s="1"/>
  <c r="BX114" s="1"/>
  <c r="BX115" s="1"/>
  <c r="BX116" s="1"/>
  <c r="BX117" s="1"/>
  <c r="BX118" s="1"/>
  <c r="BX119" s="1"/>
  <c r="BX120" s="1"/>
  <c r="BX121" s="1"/>
  <c r="BX122" s="1"/>
  <c r="BX123" s="1"/>
  <c r="BX124" s="1"/>
  <c r="BX125" s="1"/>
  <c r="BX126" s="1"/>
  <c r="BX127" s="1"/>
  <c r="BX128" s="1"/>
  <c r="BX129" s="1"/>
  <c r="BX130" s="1"/>
  <c r="BX131" s="1"/>
  <c r="BX132" s="1"/>
  <c r="BX133" s="1"/>
  <c r="BX134" s="1"/>
  <c r="BX135" s="1"/>
  <c r="BX136" s="1"/>
  <c r="BX137" s="1"/>
  <c r="BX138" s="1"/>
  <c r="BX139" s="1"/>
  <c r="BX140" s="1"/>
  <c r="BX141" s="1"/>
  <c r="BX142" s="1"/>
  <c r="BX143" s="1"/>
  <c r="BX144" s="1"/>
  <c r="BX145" s="1"/>
  <c r="BX146" s="1"/>
  <c r="BX147" s="1"/>
  <c r="BX148" s="1"/>
  <c r="BX149" s="1"/>
  <c r="BX150" s="1"/>
  <c r="BX151" s="1"/>
  <c r="BX152" s="1"/>
  <c r="BX153" s="1"/>
  <c r="BX154" s="1"/>
  <c r="BX155" s="1"/>
  <c r="BX156" s="1"/>
  <c r="BX157" s="1"/>
  <c r="BX158" s="1"/>
  <c r="BX159" s="1"/>
  <c r="BX160" s="1"/>
  <c r="BX161" s="1"/>
  <c r="BX162" s="1"/>
  <c r="BX163" s="1"/>
  <c r="BX164" s="1"/>
  <c r="BX165" s="1"/>
  <c r="BX166" s="1"/>
  <c r="BX167" s="1"/>
  <c r="BX168" s="1"/>
  <c r="BX169" s="1"/>
  <c r="BX170" s="1"/>
  <c r="BX171" s="1"/>
  <c r="BX172" s="1"/>
  <c r="BX173" s="1"/>
  <c r="BX174" s="1"/>
  <c r="BX175" s="1"/>
  <c r="BX176" s="1"/>
  <c r="BX177" s="1"/>
  <c r="BX178" s="1"/>
  <c r="BX179" s="1"/>
  <c r="BX180" s="1"/>
  <c r="BX181" s="1"/>
  <c r="BX182" s="1"/>
  <c r="BX183" s="1"/>
  <c r="BX184" s="1"/>
  <c r="BX185" s="1"/>
  <c r="BX186" s="1"/>
  <c r="BX187" s="1"/>
  <c r="BX188" s="1"/>
  <c r="BX189" s="1"/>
  <c r="BX190" s="1"/>
  <c r="BX191" s="1"/>
  <c r="BX192" s="1"/>
  <c r="BX193" s="1"/>
  <c r="BX194" s="1"/>
  <c r="BX195" s="1"/>
  <c r="BX196" s="1"/>
  <c r="BX197" s="1"/>
  <c r="BX198" s="1"/>
  <c r="BX199" s="1"/>
  <c r="BX200" s="1"/>
  <c r="BX201" s="1"/>
  <c r="BX202" s="1"/>
  <c r="BX203" s="1"/>
  <c r="BX204" s="1"/>
  <c r="BX205" s="1"/>
  <c r="BX206" s="1"/>
  <c r="BX207" s="1"/>
  <c r="BX208" s="1"/>
  <c r="BX209" s="1"/>
  <c r="BX210" s="1"/>
  <c r="BX211" s="1"/>
  <c r="BX212" s="1"/>
  <c r="BX213" s="1"/>
  <c r="BX214" s="1"/>
  <c r="BX215" s="1"/>
  <c r="BX216" s="1"/>
  <c r="BX217" s="1"/>
  <c r="BX218" s="1"/>
  <c r="BX219" s="1"/>
  <c r="BX220" s="1"/>
  <c r="BX221" s="1"/>
  <c r="BX222" s="1"/>
  <c r="BX223" s="1"/>
  <c r="BX224" s="1"/>
  <c r="BX225" s="1"/>
  <c r="BX226" s="1"/>
  <c r="BX227" s="1"/>
  <c r="BX228" s="1"/>
  <c r="BX229" s="1"/>
  <c r="BX230" s="1"/>
  <c r="BX231" s="1"/>
  <c r="BX232" s="1"/>
  <c r="BX233" s="1"/>
  <c r="BX234" s="1"/>
  <c r="BX235" s="1"/>
  <c r="BX236" s="1"/>
  <c r="BX237" s="1"/>
  <c r="BX238" s="1"/>
  <c r="BX239" s="1"/>
  <c r="BX240" s="1"/>
  <c r="BX241" s="1"/>
  <c r="BX242" s="1"/>
  <c r="BX243" s="1"/>
  <c r="BX244" s="1"/>
  <c r="BX245" s="1"/>
  <c r="BX246" s="1"/>
  <c r="BX247" s="1"/>
  <c r="BX248" s="1"/>
  <c r="BX249" s="1"/>
  <c r="BX250" s="1"/>
  <c r="BX251" s="1"/>
  <c r="BX252" s="1"/>
  <c r="BX253" s="1"/>
  <c r="BX254" s="1"/>
  <c r="BX255" s="1"/>
  <c r="BX256" s="1"/>
  <c r="BX257" s="1"/>
  <c r="BX258" s="1"/>
  <c r="BX259" s="1"/>
  <c r="BX260" s="1"/>
  <c r="BX261" s="1"/>
  <c r="BX262" s="1"/>
  <c r="BX263" s="1"/>
  <c r="BX264" s="1"/>
  <c r="BX265" s="1"/>
  <c r="BX266" s="1"/>
  <c r="BX267" s="1"/>
  <c r="BX268" s="1"/>
  <c r="BX269" s="1"/>
  <c r="BX270" s="1"/>
  <c r="BX271" s="1"/>
  <c r="BX272" s="1"/>
  <c r="BX273" s="1"/>
  <c r="BX274" s="1"/>
  <c r="BX275" s="1"/>
  <c r="BX276" s="1"/>
  <c r="BX277" s="1"/>
  <c r="BX278" s="1"/>
  <c r="BX279" s="1"/>
  <c r="BX280" s="1"/>
  <c r="BX281" s="1"/>
  <c r="BX282" s="1"/>
  <c r="BX283" s="1"/>
  <c r="BX284" s="1"/>
  <c r="BX285" s="1"/>
  <c r="BX286" s="1"/>
  <c r="BX287" s="1"/>
  <c r="BX288" s="1"/>
  <c r="BX289" s="1"/>
  <c r="BX290" s="1"/>
  <c r="BX291" s="1"/>
  <c r="BX292" s="1"/>
  <c r="BX293" s="1"/>
  <c r="BX294" s="1"/>
  <c r="BX295" s="1"/>
  <c r="BX296" s="1"/>
  <c r="BX297" s="1"/>
  <c r="BX298" s="1"/>
  <c r="BX299" s="1"/>
  <c r="BX300" s="1"/>
  <c r="BX301" s="1"/>
  <c r="BX302" s="1"/>
  <c r="BX303" s="1"/>
  <c r="BX304" s="1"/>
  <c r="BX305" s="1"/>
  <c r="BX306" s="1"/>
  <c r="BX307" s="1"/>
  <c r="BX308" s="1"/>
  <c r="BX309" s="1"/>
  <c r="BX310" s="1"/>
  <c r="BX311" s="1"/>
  <c r="BX312" s="1"/>
  <c r="BX313" s="1"/>
  <c r="BX314" s="1"/>
  <c r="BX315" s="1"/>
  <c r="BX316" s="1"/>
  <c r="BX317" s="1"/>
  <c r="BX318" s="1"/>
  <c r="BX319" s="1"/>
  <c r="BX320" s="1"/>
  <c r="BX321" s="1"/>
  <c r="BX322" s="1"/>
  <c r="BX323" s="1"/>
  <c r="BX324" s="1"/>
  <c r="BX325" s="1"/>
  <c r="BX326" s="1"/>
  <c r="BX327" s="1"/>
  <c r="BX328" s="1"/>
  <c r="BX329" s="1"/>
  <c r="BX330" s="1"/>
  <c r="BX331" s="1"/>
  <c r="BX332" s="1"/>
  <c r="BX333" s="1"/>
  <c r="BX334" s="1"/>
  <c r="BX335" s="1"/>
  <c r="BX336" s="1"/>
  <c r="BX337" s="1"/>
  <c r="BX338" s="1"/>
  <c r="BX339" s="1"/>
  <c r="BX340" s="1"/>
  <c r="BX341" s="1"/>
  <c r="BX342" s="1"/>
  <c r="BX343" s="1"/>
  <c r="BX344" s="1"/>
  <c r="BX345" s="1"/>
  <c r="BX346" s="1"/>
  <c r="BX347" s="1"/>
  <c r="BX348" s="1"/>
  <c r="BX349" s="1"/>
  <c r="BX350" s="1"/>
  <c r="BX351" s="1"/>
  <c r="BX352" s="1"/>
  <c r="BX353" s="1"/>
  <c r="BX354" s="1"/>
  <c r="BX355" s="1"/>
  <c r="BX356" s="1"/>
  <c r="BX357" s="1"/>
  <c r="BX358" s="1"/>
  <c r="BX359" s="1"/>
  <c r="BX360" s="1"/>
  <c r="BX361" s="1"/>
  <c r="BX362" s="1"/>
  <c r="BX363" s="1"/>
  <c r="BX364" s="1"/>
  <c r="BX365" s="1"/>
  <c r="BX366" s="1"/>
  <c r="BX367" s="1"/>
  <c r="BX368" s="1"/>
  <c r="BX369" s="1"/>
  <c r="BX370" s="1"/>
  <c r="BX371" s="1"/>
  <c r="BX372" s="1"/>
  <c r="BX373" s="1"/>
  <c r="BX374" s="1"/>
  <c r="BX375" s="1"/>
  <c r="BX376" s="1"/>
  <c r="BX377" s="1"/>
  <c r="BX378" s="1"/>
  <c r="BX379" s="1"/>
  <c r="BX380" s="1"/>
  <c r="BX381" s="1"/>
  <c r="BX382" s="1"/>
  <c r="BX383" s="1"/>
  <c r="BX384" s="1"/>
  <c r="BX385" s="1"/>
  <c r="BX386" s="1"/>
  <c r="BX387" s="1"/>
  <c r="BX388" s="1"/>
  <c r="BX389" s="1"/>
  <c r="BX390" s="1"/>
  <c r="BX391" s="1"/>
  <c r="BX392" s="1"/>
  <c r="BX393" s="1"/>
  <c r="BX394" s="1"/>
  <c r="BX395" s="1"/>
  <c r="BX396" s="1"/>
  <c r="BX397" s="1"/>
  <c r="BX398" s="1"/>
  <c r="BX399" s="1"/>
  <c r="BX400" s="1"/>
  <c r="BX401" s="1"/>
  <c r="BX402" s="1"/>
  <c r="BX403" s="1"/>
  <c r="BX404" s="1"/>
  <c r="BX405" s="1"/>
  <c r="BX406" s="1"/>
  <c r="BX407" s="1"/>
  <c r="BX408" s="1"/>
  <c r="BX409" s="1"/>
  <c r="BX410" s="1"/>
  <c r="BX411" s="1"/>
  <c r="BX412" s="1"/>
  <c r="BX413" s="1"/>
  <c r="BX414" s="1"/>
  <c r="BX415" s="1"/>
  <c r="BX416" s="1"/>
  <c r="BX417" s="1"/>
  <c r="BX418" s="1"/>
  <c r="BX419" s="1"/>
  <c r="BX420" s="1"/>
  <c r="BX421" s="1"/>
  <c r="BX422" s="1"/>
  <c r="BX423" s="1"/>
  <c r="BX424" s="1"/>
  <c r="BX425" s="1"/>
  <c r="BX426" s="1"/>
  <c r="BX427" s="1"/>
  <c r="BX428" s="1"/>
  <c r="BX429" s="1"/>
  <c r="BX430" s="1"/>
  <c r="BX431" s="1"/>
  <c r="BX432" s="1"/>
  <c r="BX433" s="1"/>
  <c r="BX434" s="1"/>
  <c r="BX435" s="1"/>
  <c r="BX436" s="1"/>
  <c r="BX437" s="1"/>
  <c r="BX438" s="1"/>
  <c r="BX439" s="1"/>
  <c r="BX440" s="1"/>
  <c r="BX441" s="1"/>
  <c r="BX442" s="1"/>
  <c r="BX443" s="1"/>
  <c r="BX444" s="1"/>
  <c r="BX445" s="1"/>
  <c r="BX446" s="1"/>
  <c r="BX447" s="1"/>
  <c r="BX448" s="1"/>
  <c r="BX449" s="1"/>
  <c r="BX450" s="1"/>
  <c r="BX451" s="1"/>
  <c r="BX452" s="1"/>
  <c r="BX453" s="1"/>
  <c r="BX454" s="1"/>
  <c r="BX455" s="1"/>
  <c r="BX456" s="1"/>
  <c r="BX457" s="1"/>
  <c r="BX458" s="1"/>
  <c r="BX459" s="1"/>
  <c r="BX460" s="1"/>
  <c r="BX461" s="1"/>
  <c r="BX462" s="1"/>
  <c r="BX463" s="1"/>
  <c r="BX464" s="1"/>
  <c r="BX465" s="1"/>
  <c r="BX466" s="1"/>
  <c r="BX467" s="1"/>
  <c r="BX468" s="1"/>
  <c r="BX469" s="1"/>
  <c r="BX470" s="1"/>
  <c r="BX471" s="1"/>
  <c r="BX472" s="1"/>
  <c r="BX473" s="1"/>
  <c r="BX474" s="1"/>
  <c r="BX475" s="1"/>
  <c r="BX476" s="1"/>
  <c r="BX477" s="1"/>
  <c r="BX478" s="1"/>
  <c r="BX479" s="1"/>
  <c r="BX480" s="1"/>
  <c r="BX481" s="1"/>
  <c r="BX482" s="1"/>
  <c r="BX483" s="1"/>
  <c r="BX484" s="1"/>
  <c r="BX485" s="1"/>
  <c r="BX486" s="1"/>
  <c r="BX487" s="1"/>
  <c r="BX488" s="1"/>
  <c r="BX489" s="1"/>
  <c r="BX490" s="1"/>
  <c r="BX491" s="1"/>
  <c r="BX492" s="1"/>
  <c r="BX493" s="1"/>
  <c r="BX494" s="1"/>
  <c r="BX495" s="1"/>
  <c r="BX496" s="1"/>
  <c r="BX497" s="1"/>
  <c r="BX498" s="1"/>
  <c r="BX499" s="1"/>
  <c r="BX500" s="1"/>
  <c r="BX501" s="1"/>
  <c r="BX502" s="1"/>
  <c r="BX503" s="1"/>
  <c r="BX504" s="1"/>
  <c r="BX505" s="1"/>
  <c r="BX506" s="1"/>
  <c r="BX507" s="1"/>
  <c r="BX508" s="1"/>
  <c r="BX509" s="1"/>
  <c r="BX510" s="1"/>
  <c r="BX511" s="1"/>
  <c r="BX512" s="1"/>
  <c r="BX513" s="1"/>
  <c r="BX514" s="1"/>
  <c r="BX515" s="1"/>
  <c r="BX516" s="1"/>
  <c r="BX517" s="1"/>
  <c r="BX518" s="1"/>
  <c r="BX519" s="1"/>
  <c r="BX520" s="1"/>
  <c r="BX521" s="1"/>
  <c r="BX522" s="1"/>
  <c r="BX523" s="1"/>
  <c r="BX524" s="1"/>
  <c r="BX525" s="1"/>
  <c r="BX526" s="1"/>
  <c r="BX527" s="1"/>
  <c r="BX528" s="1"/>
  <c r="BX529" s="1"/>
  <c r="BX530" s="1"/>
  <c r="BX531" s="1"/>
  <c r="BX532" s="1"/>
  <c r="BX533" s="1"/>
  <c r="BX534" s="1"/>
  <c r="BX535" s="1"/>
  <c r="BX536" s="1"/>
  <c r="BX537" s="1"/>
  <c r="BX538" s="1"/>
  <c r="BX539" s="1"/>
  <c r="BX540" s="1"/>
  <c r="BX541" s="1"/>
  <c r="BX542" s="1"/>
  <c r="BX543" s="1"/>
  <c r="BX544" s="1"/>
  <c r="BX545" s="1"/>
  <c r="BX546" s="1"/>
  <c r="BX547" s="1"/>
  <c r="BX548" s="1"/>
  <c r="BX549" s="1"/>
  <c r="BX550" s="1"/>
  <c r="BX551" s="1"/>
  <c r="BX552" s="1"/>
  <c r="BX553" s="1"/>
  <c r="BX554" s="1"/>
  <c r="BX555" s="1"/>
  <c r="BX556" s="1"/>
  <c r="BX557" s="1"/>
  <c r="BX558" s="1"/>
  <c r="BX559" s="1"/>
  <c r="BX560" s="1"/>
  <c r="BX561" s="1"/>
  <c r="BX562" s="1"/>
  <c r="BX563" s="1"/>
  <c r="BX564" s="1"/>
  <c r="BX565" s="1"/>
  <c r="BX566" s="1"/>
  <c r="BX567" s="1"/>
  <c r="BX568" s="1"/>
  <c r="BX569" s="1"/>
  <c r="BX570" s="1"/>
  <c r="BX571" s="1"/>
  <c r="BX572" s="1"/>
  <c r="BX573" s="1"/>
  <c r="BX574" s="1"/>
  <c r="BX575" s="1"/>
  <c r="BX576" s="1"/>
  <c r="BX577" s="1"/>
  <c r="BX578" s="1"/>
  <c r="BX579" s="1"/>
  <c r="BX580" s="1"/>
  <c r="BX581" s="1"/>
  <c r="BX582" s="1"/>
  <c r="BX583" s="1"/>
  <c r="BX584" s="1"/>
  <c r="BX585" s="1"/>
  <c r="BX586" s="1"/>
  <c r="BX587" s="1"/>
  <c r="BX588" s="1"/>
  <c r="BX589" s="1"/>
  <c r="BX590" s="1"/>
  <c r="BX591" s="1"/>
  <c r="BX592" s="1"/>
  <c r="BX593" s="1"/>
  <c r="BX594" s="1"/>
  <c r="BX595" s="1"/>
  <c r="BX596" s="1"/>
  <c r="BX597" s="1"/>
  <c r="BX598" s="1"/>
  <c r="BX599" s="1"/>
  <c r="BX600" s="1"/>
  <c r="BX601" s="1"/>
  <c r="BX602" s="1"/>
  <c r="BX603" s="1"/>
  <c r="BX604" s="1"/>
  <c r="BX605" s="1"/>
  <c r="BX606" s="1"/>
  <c r="BX607" s="1"/>
  <c r="BX608" s="1"/>
  <c r="BX609" s="1"/>
  <c r="BX610" s="1"/>
  <c r="BX611" s="1"/>
  <c r="BX612" s="1"/>
  <c r="BX613" s="1"/>
  <c r="BX614" s="1"/>
  <c r="BX615" s="1"/>
  <c r="BX616" s="1"/>
  <c r="BX617" s="1"/>
  <c r="BX618" s="1"/>
  <c r="BX619" s="1"/>
  <c r="BX620" s="1"/>
  <c r="BX621" s="1"/>
  <c r="BX622" s="1"/>
  <c r="BX623" s="1"/>
  <c r="BX624" s="1"/>
  <c r="BX625" s="1"/>
  <c r="BX626" s="1"/>
  <c r="BX627" s="1"/>
  <c r="BX628" s="1"/>
  <c r="BX629" s="1"/>
  <c r="BX630" s="1"/>
  <c r="BX631" s="1"/>
  <c r="BX632" s="1"/>
  <c r="BX633" s="1"/>
  <c r="BX634" s="1"/>
  <c r="BX635" s="1"/>
  <c r="BX636" s="1"/>
  <c r="BX637" s="1"/>
  <c r="BX638" s="1"/>
  <c r="BX639" s="1"/>
  <c r="BX640" s="1"/>
  <c r="BX641" s="1"/>
  <c r="BX642" s="1"/>
  <c r="BX643" s="1"/>
  <c r="BX644" s="1"/>
  <c r="BX645" s="1"/>
  <c r="BX646" s="1"/>
  <c r="BX647" s="1"/>
  <c r="BX648" s="1"/>
  <c r="BX649" s="1"/>
  <c r="BX650" s="1"/>
  <c r="BX651" s="1"/>
  <c r="BX652" s="1"/>
  <c r="BX653" s="1"/>
  <c r="BX654" s="1"/>
  <c r="BX655" s="1"/>
  <c r="BX656" s="1"/>
  <c r="BX657" s="1"/>
  <c r="BX658" s="1"/>
  <c r="BX659" s="1"/>
  <c r="BX660" s="1"/>
  <c r="BX661" s="1"/>
  <c r="BX662" s="1"/>
  <c r="BX663" s="1"/>
  <c r="BX664" s="1"/>
  <c r="BX665" s="1"/>
  <c r="BX666" s="1"/>
  <c r="BX667" s="1"/>
  <c r="BX668" s="1"/>
  <c r="BX669" s="1"/>
  <c r="BX670" s="1"/>
  <c r="BX671" s="1"/>
  <c r="BX672" s="1"/>
  <c r="BX673" s="1"/>
  <c r="BX674" s="1"/>
  <c r="BX675" s="1"/>
  <c r="BX676" s="1"/>
  <c r="BX677" s="1"/>
  <c r="BX678" s="1"/>
  <c r="BX679" s="1"/>
  <c r="BX680" s="1"/>
  <c r="BX681" s="1"/>
  <c r="BX682" s="1"/>
  <c r="BX683" s="1"/>
  <c r="BX684" s="1"/>
  <c r="BX685" s="1"/>
  <c r="BX686" s="1"/>
  <c r="BX687" s="1"/>
  <c r="BX688" s="1"/>
  <c r="BX689" s="1"/>
  <c r="BX690" s="1"/>
  <c r="BX691" s="1"/>
  <c r="BX692" s="1"/>
  <c r="BX693" s="1"/>
  <c r="BX694" s="1"/>
  <c r="BX695" s="1"/>
  <c r="BX696" s="1"/>
  <c r="BX697" s="1"/>
  <c r="BX698" s="1"/>
  <c r="BX699" s="1"/>
  <c r="BX700" s="1"/>
  <c r="BX701" s="1"/>
  <c r="BX702" s="1"/>
  <c r="BX703" s="1"/>
  <c r="BX704" s="1"/>
  <c r="BX705" s="1"/>
  <c r="BX706" s="1"/>
  <c r="BX707" s="1"/>
  <c r="BX708" s="1"/>
  <c r="BX709" s="1"/>
  <c r="BX710" s="1"/>
  <c r="BX711" s="1"/>
  <c r="BX712" s="1"/>
  <c r="BX713" s="1"/>
  <c r="BX714" s="1"/>
  <c r="BX715" s="1"/>
  <c r="BX716" s="1"/>
  <c r="BX717" s="1"/>
  <c r="BX718" s="1"/>
  <c r="BX719" s="1"/>
  <c r="BX720" s="1"/>
  <c r="BX721" s="1"/>
  <c r="BX722" s="1"/>
  <c r="BX723" s="1"/>
  <c r="BX724" s="1"/>
  <c r="BX725" s="1"/>
  <c r="BX726" s="1"/>
  <c r="BX727" s="1"/>
  <c r="BX728" s="1"/>
  <c r="BX729" s="1"/>
  <c r="BX730" s="1"/>
  <c r="BX731" s="1"/>
  <c r="BX732" s="1"/>
  <c r="BX733" s="1"/>
  <c r="BX734" s="1"/>
  <c r="BX735" s="1"/>
  <c r="BX736" s="1"/>
  <c r="BX737" s="1"/>
  <c r="BX738" s="1"/>
  <c r="BX739" s="1"/>
  <c r="BX740" s="1"/>
  <c r="BX741" s="1"/>
  <c r="BX742" s="1"/>
  <c r="BX743" s="1"/>
  <c r="BX744" s="1"/>
  <c r="BX745" s="1"/>
  <c r="BX746" s="1"/>
  <c r="BX747" s="1"/>
  <c r="BX748" s="1"/>
  <c r="BX749" s="1"/>
  <c r="BX750" s="1"/>
  <c r="BX751" s="1"/>
  <c r="BX752" s="1"/>
  <c r="BX753" s="1"/>
  <c r="BX754" s="1"/>
  <c r="BX755" s="1"/>
  <c r="BX756" s="1"/>
  <c r="BX757" s="1"/>
  <c r="BX758" s="1"/>
  <c r="BX759" s="1"/>
  <c r="BX760" s="1"/>
  <c r="BX761" s="1"/>
  <c r="BX762" s="1"/>
  <c r="BX763" s="1"/>
  <c r="BX764" s="1"/>
  <c r="BX765" s="1"/>
  <c r="BX766" s="1"/>
  <c r="BX767" s="1"/>
  <c r="BX768" s="1"/>
  <c r="BX769" s="1"/>
  <c r="BX770" s="1"/>
  <c r="BX771" s="1"/>
  <c r="BX772" s="1"/>
  <c r="BX773" s="1"/>
  <c r="BX774" s="1"/>
  <c r="BX775" s="1"/>
  <c r="BX776" s="1"/>
  <c r="BX777" s="1"/>
  <c r="BX778" s="1"/>
  <c r="BX779" s="1"/>
  <c r="BX780" s="1"/>
  <c r="BX781" s="1"/>
  <c r="BX782" s="1"/>
  <c r="BX783" s="1"/>
  <c r="BX784" s="1"/>
  <c r="BX785" s="1"/>
  <c r="BX786" s="1"/>
  <c r="BX787" s="1"/>
  <c r="BX788" s="1"/>
  <c r="BX789" s="1"/>
  <c r="BX790" s="1"/>
  <c r="BX791" s="1"/>
  <c r="BX792" s="1"/>
  <c r="BX793" s="1"/>
  <c r="BX794" s="1"/>
  <c r="BX795" s="1"/>
  <c r="BX796" s="1"/>
  <c r="BX797" s="1"/>
  <c r="BX798" s="1"/>
  <c r="BX799" s="1"/>
  <c r="BX800" s="1"/>
  <c r="BX801" s="1"/>
  <c r="BX802" s="1"/>
  <c r="BX803" s="1"/>
  <c r="BX804" s="1"/>
  <c r="BX805" s="1"/>
  <c r="BX806" s="1"/>
  <c r="BX807" s="1"/>
  <c r="BX808" s="1"/>
  <c r="BX809" s="1"/>
  <c r="BX810" s="1"/>
  <c r="BX811" s="1"/>
  <c r="BX812" s="1"/>
  <c r="BX813" s="1"/>
  <c r="BX814" s="1"/>
  <c r="BX815" s="1"/>
  <c r="BX816" s="1"/>
  <c r="BX817" s="1"/>
  <c r="BX818" s="1"/>
  <c r="BX819" s="1"/>
  <c r="BX820" s="1"/>
  <c r="BX821" s="1"/>
  <c r="BX822" s="1"/>
  <c r="BX823" s="1"/>
  <c r="BX824" s="1"/>
  <c r="BX825" s="1"/>
  <c r="BX826" s="1"/>
  <c r="BX827" s="1"/>
  <c r="BX828" s="1"/>
  <c r="BX829" s="1"/>
  <c r="BX830" s="1"/>
  <c r="BX831" s="1"/>
  <c r="BX832" s="1"/>
  <c r="BX833" s="1"/>
  <c r="BX834" s="1"/>
  <c r="BX835" s="1"/>
  <c r="BX836" s="1"/>
  <c r="BX837" s="1"/>
  <c r="BX838" s="1"/>
  <c r="BX839" s="1"/>
  <c r="BX840" s="1"/>
  <c r="BX841" s="1"/>
  <c r="BX842" s="1"/>
  <c r="BX843" s="1"/>
  <c r="BX844" s="1"/>
  <c r="BX845" s="1"/>
  <c r="BX846" s="1"/>
  <c r="BX847" s="1"/>
  <c r="BX848" s="1"/>
  <c r="BX849" s="1"/>
  <c r="BX850" s="1"/>
  <c r="BX851" s="1"/>
  <c r="BX852" s="1"/>
  <c r="BX853" s="1"/>
  <c r="BX854" s="1"/>
  <c r="BX855" s="1"/>
  <c r="BX856" s="1"/>
  <c r="BX857" s="1"/>
  <c r="BX858" s="1"/>
  <c r="BX859" s="1"/>
  <c r="BX860" s="1"/>
  <c r="BX861" s="1"/>
  <c r="BX862" s="1"/>
  <c r="BX863" s="1"/>
  <c r="BX864" s="1"/>
  <c r="BX865" s="1"/>
  <c r="BX866" s="1"/>
  <c r="BX867" s="1"/>
  <c r="BX868" s="1"/>
  <c r="BX869" s="1"/>
  <c r="BX870" s="1"/>
  <c r="BX871" s="1"/>
  <c r="BX872" s="1"/>
  <c r="BX873" s="1"/>
  <c r="BX874" s="1"/>
  <c r="BX875" s="1"/>
  <c r="BX876" s="1"/>
  <c r="BX877" s="1"/>
  <c r="BX878" s="1"/>
  <c r="BX879" s="1"/>
  <c r="BX880" s="1"/>
  <c r="BX881" s="1"/>
  <c r="BX882" s="1"/>
  <c r="BX883" s="1"/>
  <c r="BX884" s="1"/>
  <c r="BX885" s="1"/>
  <c r="BX886" s="1"/>
  <c r="BX887" s="1"/>
  <c r="BX888" s="1"/>
  <c r="BX889" s="1"/>
  <c r="BX890" s="1"/>
  <c r="BX891" s="1"/>
  <c r="BX892" s="1"/>
  <c r="BX893" s="1"/>
  <c r="BX894" s="1"/>
  <c r="BX895" s="1"/>
  <c r="BX896" s="1"/>
  <c r="BX897" s="1"/>
  <c r="BX898" s="1"/>
  <c r="BX899" s="1"/>
  <c r="BX900" s="1"/>
  <c r="BX901" s="1"/>
  <c r="BX902" s="1"/>
  <c r="BX903" s="1"/>
  <c r="BX904" s="1"/>
  <c r="BX905" s="1"/>
  <c r="BX906" s="1"/>
  <c r="BX907" s="1"/>
  <c r="BX908" s="1"/>
  <c r="BX909" s="1"/>
  <c r="BX910" s="1"/>
  <c r="BX911" s="1"/>
  <c r="BX912" s="1"/>
  <c r="BX913" s="1"/>
  <c r="BX914" s="1"/>
  <c r="BX915" s="1"/>
  <c r="BX916" s="1"/>
  <c r="BX917" s="1"/>
  <c r="BX918" s="1"/>
  <c r="BX919" s="1"/>
  <c r="BX920" s="1"/>
  <c r="BX921" s="1"/>
  <c r="BX922" s="1"/>
  <c r="BX923" s="1"/>
  <c r="BX924" s="1"/>
  <c r="BX925" s="1"/>
  <c r="BX926" s="1"/>
  <c r="BX927" s="1"/>
  <c r="BX928" s="1"/>
  <c r="BX929" s="1"/>
  <c r="BX930" s="1"/>
  <c r="BX931" s="1"/>
  <c r="BX932" s="1"/>
  <c r="BX933" s="1"/>
  <c r="BX934" s="1"/>
  <c r="BX935" s="1"/>
  <c r="BX936" s="1"/>
  <c r="BX937" s="1"/>
  <c r="BX938" s="1"/>
  <c r="BX939" s="1"/>
  <c r="BX940" s="1"/>
  <c r="BX941" s="1"/>
  <c r="BX942" s="1"/>
  <c r="BX943" s="1"/>
  <c r="BX944" s="1"/>
  <c r="BX945" s="1"/>
  <c r="BX946" s="1"/>
  <c r="BX947" s="1"/>
  <c r="BX948" s="1"/>
  <c r="BX949" s="1"/>
  <c r="BX950" s="1"/>
  <c r="BX951" s="1"/>
  <c r="BX952" s="1"/>
  <c r="BX953" s="1"/>
  <c r="BX954" s="1"/>
  <c r="BX955" s="1"/>
  <c r="BX956" s="1"/>
  <c r="BX957" s="1"/>
  <c r="BX958" s="1"/>
  <c r="BX959" s="1"/>
  <c r="BX960" s="1"/>
  <c r="BX961" s="1"/>
  <c r="BX962" s="1"/>
  <c r="BX963" s="1"/>
  <c r="BX964" s="1"/>
  <c r="BX965" s="1"/>
  <c r="BX966" s="1"/>
  <c r="BX967" s="1"/>
  <c r="BX968" s="1"/>
  <c r="BX969" s="1"/>
  <c r="BX970" s="1"/>
  <c r="BX971" s="1"/>
  <c r="BX972" s="1"/>
  <c r="BX973" s="1"/>
  <c r="BX974" s="1"/>
  <c r="BX975" s="1"/>
  <c r="BX976" s="1"/>
  <c r="BX977" s="1"/>
  <c r="BX978" s="1"/>
  <c r="BX979" s="1"/>
  <c r="BX980" s="1"/>
  <c r="BX981" s="1"/>
  <c r="BX982" s="1"/>
  <c r="BX983" s="1"/>
  <c r="BX984" s="1"/>
  <c r="BX985" s="1"/>
  <c r="BX986" s="1"/>
  <c r="BX987" s="1"/>
  <c r="BX988" s="1"/>
  <c r="BX989" s="1"/>
  <c r="BX990" s="1"/>
  <c r="BX991" s="1"/>
  <c r="BX992" s="1"/>
  <c r="BX993" s="1"/>
  <c r="BX994" s="1"/>
  <c r="BX995" s="1"/>
  <c r="BX996" s="1"/>
  <c r="BX997" s="1"/>
  <c r="BX998" s="1"/>
  <c r="BX999" s="1"/>
  <c r="BX1000" s="1"/>
  <c r="BX1001" s="1"/>
  <c r="BX1002" s="1"/>
  <c r="BX1003" s="1"/>
  <c r="BX1004" s="1"/>
  <c r="BX1005" s="1"/>
  <c r="BX1006" s="1"/>
  <c r="BX1007" s="1"/>
  <c r="AG6"/>
  <c r="BV7" s="1"/>
  <c r="BV8" s="1"/>
  <c r="BV9" s="1"/>
  <c r="BV10" s="1"/>
  <c r="BV11" s="1"/>
  <c r="BV12" s="1"/>
  <c r="BV13" s="1"/>
  <c r="BV14" s="1"/>
  <c r="BV15" s="1"/>
  <c r="BV16" s="1"/>
  <c r="BV17" s="1"/>
  <c r="BV18" s="1"/>
  <c r="BV19" s="1"/>
  <c r="BV20" s="1"/>
  <c r="BV21" s="1"/>
  <c r="BV22" s="1"/>
  <c r="BV23" s="1"/>
  <c r="BV24" s="1"/>
  <c r="BV25" s="1"/>
  <c r="BV26" s="1"/>
  <c r="BV27" s="1"/>
  <c r="BV28" s="1"/>
  <c r="BV29" s="1"/>
  <c r="BV30" s="1"/>
  <c r="BV31" s="1"/>
  <c r="BV32" s="1"/>
  <c r="BV33" s="1"/>
  <c r="BV34" s="1"/>
  <c r="BV35" s="1"/>
  <c r="BV36" s="1"/>
  <c r="BV37" s="1"/>
  <c r="BV38" s="1"/>
  <c r="BV39" s="1"/>
  <c r="BV40" s="1"/>
  <c r="BV41" s="1"/>
  <c r="BV42" s="1"/>
  <c r="BV43" s="1"/>
  <c r="BV44" s="1"/>
  <c r="BV45" s="1"/>
  <c r="BV46" s="1"/>
  <c r="BV47" s="1"/>
  <c r="BV48" s="1"/>
  <c r="BV49" s="1"/>
  <c r="BV50" s="1"/>
  <c r="BV51" s="1"/>
  <c r="BV52" s="1"/>
  <c r="BV53" s="1"/>
  <c r="BV54" s="1"/>
  <c r="BV55" s="1"/>
  <c r="BV56" s="1"/>
  <c r="BV57" s="1"/>
  <c r="BV58" s="1"/>
  <c r="BV59" s="1"/>
  <c r="BV60" s="1"/>
  <c r="BV61" s="1"/>
  <c r="BV62" s="1"/>
  <c r="BV63" s="1"/>
  <c r="BV64" s="1"/>
  <c r="BV65" s="1"/>
  <c r="BV66" s="1"/>
  <c r="BV67" s="1"/>
  <c r="BV68" s="1"/>
  <c r="BV69" s="1"/>
  <c r="BV70" s="1"/>
  <c r="BV71" s="1"/>
  <c r="BV72" s="1"/>
  <c r="BV73" s="1"/>
  <c r="BV74" s="1"/>
  <c r="BV75" s="1"/>
  <c r="BV76" s="1"/>
  <c r="BV77" s="1"/>
  <c r="BV78" s="1"/>
  <c r="BV79" s="1"/>
  <c r="BV80" s="1"/>
  <c r="BV81" s="1"/>
  <c r="BV82" s="1"/>
  <c r="BV83" s="1"/>
  <c r="BV84" s="1"/>
  <c r="BV85" s="1"/>
  <c r="BV86" s="1"/>
  <c r="BV87" s="1"/>
  <c r="BV88" s="1"/>
  <c r="BV89" s="1"/>
  <c r="BV90" s="1"/>
  <c r="BV91" s="1"/>
  <c r="BV92" s="1"/>
  <c r="BV93" s="1"/>
  <c r="BV94" s="1"/>
  <c r="BV95" s="1"/>
  <c r="BV96" s="1"/>
  <c r="BV97" s="1"/>
  <c r="BV98" s="1"/>
  <c r="BV99" s="1"/>
  <c r="BV100" s="1"/>
  <c r="BV101" s="1"/>
  <c r="BV102" s="1"/>
  <c r="BV103" s="1"/>
  <c r="BV104" s="1"/>
  <c r="BV105" s="1"/>
  <c r="BV106" s="1"/>
  <c r="BV107" s="1"/>
  <c r="BV108" s="1"/>
  <c r="BV109" s="1"/>
  <c r="BV110" s="1"/>
  <c r="BV111" s="1"/>
  <c r="BV112" s="1"/>
  <c r="BV113" s="1"/>
  <c r="BV114" s="1"/>
  <c r="BV115" s="1"/>
  <c r="BV116" s="1"/>
  <c r="BV117" s="1"/>
  <c r="BV118" s="1"/>
  <c r="BV119" s="1"/>
  <c r="BV120" s="1"/>
  <c r="BV121" s="1"/>
  <c r="BV122" s="1"/>
  <c r="BV123" s="1"/>
  <c r="BV124" s="1"/>
  <c r="BV125" s="1"/>
  <c r="BV126" s="1"/>
  <c r="BV127" s="1"/>
  <c r="BV128" s="1"/>
  <c r="BV129" s="1"/>
  <c r="BV130" s="1"/>
  <c r="BV131" s="1"/>
  <c r="BV132" s="1"/>
  <c r="BV133" s="1"/>
  <c r="BV134" s="1"/>
  <c r="BV135" s="1"/>
  <c r="BV136" s="1"/>
  <c r="BV137" s="1"/>
  <c r="BV138" s="1"/>
  <c r="BV139" s="1"/>
  <c r="BV140" s="1"/>
  <c r="BV141" s="1"/>
  <c r="BV142" s="1"/>
  <c r="BV143" s="1"/>
  <c r="BV144" s="1"/>
  <c r="BV145" s="1"/>
  <c r="BV146" s="1"/>
  <c r="BV147" s="1"/>
  <c r="BV148" s="1"/>
  <c r="BV149" s="1"/>
  <c r="BV150" s="1"/>
  <c r="BV151" s="1"/>
  <c r="BV152" s="1"/>
  <c r="BV153" s="1"/>
  <c r="BV154" s="1"/>
  <c r="BV155" s="1"/>
  <c r="BV156" s="1"/>
  <c r="BV157" s="1"/>
  <c r="BV158" s="1"/>
  <c r="BV159" s="1"/>
  <c r="BV160" s="1"/>
  <c r="BV161" s="1"/>
  <c r="BV162" s="1"/>
  <c r="BV163" s="1"/>
  <c r="BV164" s="1"/>
  <c r="BV165" s="1"/>
  <c r="BV166" s="1"/>
  <c r="BV167" s="1"/>
  <c r="BV168" s="1"/>
  <c r="BV169" s="1"/>
  <c r="BV170" s="1"/>
  <c r="BV171" s="1"/>
  <c r="BV172" s="1"/>
  <c r="BV173" s="1"/>
  <c r="BV174" s="1"/>
  <c r="BV175" s="1"/>
  <c r="BV176" s="1"/>
  <c r="BV177" s="1"/>
  <c r="BV178" s="1"/>
  <c r="BV179" s="1"/>
  <c r="BV180" s="1"/>
  <c r="BV181" s="1"/>
  <c r="BV182" s="1"/>
  <c r="BV183" s="1"/>
  <c r="BV184" s="1"/>
  <c r="BV185" s="1"/>
  <c r="BV186" s="1"/>
  <c r="BV187" s="1"/>
  <c r="BV188" s="1"/>
  <c r="BV189" s="1"/>
  <c r="BV190" s="1"/>
  <c r="BV191" s="1"/>
  <c r="BV192" s="1"/>
  <c r="BV193" s="1"/>
  <c r="BV194" s="1"/>
  <c r="BV195" s="1"/>
  <c r="BV196" s="1"/>
  <c r="BV197" s="1"/>
  <c r="BV198" s="1"/>
  <c r="BV199" s="1"/>
  <c r="BV200" s="1"/>
  <c r="BV201" s="1"/>
  <c r="BV202" s="1"/>
  <c r="BV203" s="1"/>
  <c r="BV204" s="1"/>
  <c r="BV205" s="1"/>
  <c r="BV206" s="1"/>
  <c r="BV207" s="1"/>
  <c r="BV208" s="1"/>
  <c r="BV209" s="1"/>
  <c r="BV210" s="1"/>
  <c r="BV211" s="1"/>
  <c r="BV212" s="1"/>
  <c r="BV213" s="1"/>
  <c r="BV214" s="1"/>
  <c r="BV215" s="1"/>
  <c r="BV216" s="1"/>
  <c r="BV217" s="1"/>
  <c r="BV218" s="1"/>
  <c r="BV219" s="1"/>
  <c r="BV220" s="1"/>
  <c r="BV221" s="1"/>
  <c r="BV222" s="1"/>
  <c r="BV223" s="1"/>
  <c r="BV224" s="1"/>
  <c r="BV225" s="1"/>
  <c r="BV226" s="1"/>
  <c r="BV227" s="1"/>
  <c r="BV228" s="1"/>
  <c r="BV229" s="1"/>
  <c r="BV230" s="1"/>
  <c r="BV231" s="1"/>
  <c r="BV232" s="1"/>
  <c r="BV233" s="1"/>
  <c r="BV234" s="1"/>
  <c r="BV235" s="1"/>
  <c r="BV236" s="1"/>
  <c r="BV237" s="1"/>
  <c r="BV238" s="1"/>
  <c r="BV239" s="1"/>
  <c r="BV240" s="1"/>
  <c r="BV241" s="1"/>
  <c r="BV242" s="1"/>
  <c r="BV243" s="1"/>
  <c r="BV244" s="1"/>
  <c r="BV245" s="1"/>
  <c r="BV246" s="1"/>
  <c r="BV247" s="1"/>
  <c r="BV248" s="1"/>
  <c r="BV249" s="1"/>
  <c r="BV250" s="1"/>
  <c r="BV251" s="1"/>
  <c r="BV252" s="1"/>
  <c r="BV253" s="1"/>
  <c r="BV254" s="1"/>
  <c r="BV255" s="1"/>
  <c r="BV256" s="1"/>
  <c r="BV257" s="1"/>
  <c r="BV258" s="1"/>
  <c r="BV259" s="1"/>
  <c r="BV260" s="1"/>
  <c r="BV261" s="1"/>
  <c r="BV262" s="1"/>
  <c r="BV263" s="1"/>
  <c r="BV264" s="1"/>
  <c r="BV265" s="1"/>
  <c r="BV266" s="1"/>
  <c r="BV267" s="1"/>
  <c r="BV268" s="1"/>
  <c r="BV269" s="1"/>
  <c r="BV270" s="1"/>
  <c r="BV271" s="1"/>
  <c r="BV272" s="1"/>
  <c r="BV273" s="1"/>
  <c r="BV274" s="1"/>
  <c r="BV275" s="1"/>
  <c r="BV276" s="1"/>
  <c r="BV277" s="1"/>
  <c r="BV278" s="1"/>
  <c r="BV279" s="1"/>
  <c r="BV280" s="1"/>
  <c r="BV281" s="1"/>
  <c r="BV282" s="1"/>
  <c r="BV283" s="1"/>
  <c r="BV284" s="1"/>
  <c r="BV285" s="1"/>
  <c r="BV286" s="1"/>
  <c r="BV287" s="1"/>
  <c r="BV288" s="1"/>
  <c r="BV289" s="1"/>
  <c r="BV290" s="1"/>
  <c r="BV291" s="1"/>
  <c r="BV292" s="1"/>
  <c r="BV293" s="1"/>
  <c r="BV294" s="1"/>
  <c r="BV295" s="1"/>
  <c r="BV296" s="1"/>
  <c r="BV297" s="1"/>
  <c r="BV298" s="1"/>
  <c r="BV299" s="1"/>
  <c r="BV300" s="1"/>
  <c r="BV301" s="1"/>
  <c r="BV302" s="1"/>
  <c r="BV303" s="1"/>
  <c r="BV304" s="1"/>
  <c r="BV305" s="1"/>
  <c r="BV306" s="1"/>
  <c r="BV307" s="1"/>
  <c r="BV308" s="1"/>
  <c r="BV309" s="1"/>
  <c r="BV310" s="1"/>
  <c r="BV311" s="1"/>
  <c r="BV312" s="1"/>
  <c r="BV313" s="1"/>
  <c r="BV314" s="1"/>
  <c r="BV315" s="1"/>
  <c r="BV316" s="1"/>
  <c r="BV317" s="1"/>
  <c r="BV318" s="1"/>
  <c r="BV319" s="1"/>
  <c r="BV320" s="1"/>
  <c r="BV321" s="1"/>
  <c r="BV322" s="1"/>
  <c r="BV323" s="1"/>
  <c r="BV324" s="1"/>
  <c r="BV325" s="1"/>
  <c r="BV326" s="1"/>
  <c r="BV327" s="1"/>
  <c r="BV328" s="1"/>
  <c r="BV329" s="1"/>
  <c r="BV330" s="1"/>
  <c r="BV331" s="1"/>
  <c r="BV332" s="1"/>
  <c r="BV333" s="1"/>
  <c r="BV334" s="1"/>
  <c r="BV335" s="1"/>
  <c r="BV336" s="1"/>
  <c r="BV337" s="1"/>
  <c r="BV338" s="1"/>
  <c r="BV339" s="1"/>
  <c r="BV340" s="1"/>
  <c r="BV341" s="1"/>
  <c r="BV342" s="1"/>
  <c r="BV343" s="1"/>
  <c r="BV344" s="1"/>
  <c r="BV345" s="1"/>
  <c r="BV346" s="1"/>
  <c r="BV347" s="1"/>
  <c r="BV348" s="1"/>
  <c r="BV349" s="1"/>
  <c r="BV350" s="1"/>
  <c r="BV351" s="1"/>
  <c r="BV352" s="1"/>
  <c r="BV353" s="1"/>
  <c r="BV354" s="1"/>
  <c r="BV355" s="1"/>
  <c r="BV356" s="1"/>
  <c r="BV357" s="1"/>
  <c r="BV358" s="1"/>
  <c r="BV359" s="1"/>
  <c r="BV360" s="1"/>
  <c r="BV361" s="1"/>
  <c r="BV362" s="1"/>
  <c r="BV363" s="1"/>
  <c r="BV364" s="1"/>
  <c r="BV365" s="1"/>
  <c r="BV366" s="1"/>
  <c r="BV367" s="1"/>
  <c r="BV368" s="1"/>
  <c r="BV369" s="1"/>
  <c r="BV370" s="1"/>
  <c r="BV371" s="1"/>
  <c r="BV372" s="1"/>
  <c r="BV373" s="1"/>
  <c r="BV374" s="1"/>
  <c r="BV375" s="1"/>
  <c r="BV376" s="1"/>
  <c r="BV377" s="1"/>
  <c r="BV378" s="1"/>
  <c r="BV379" s="1"/>
  <c r="BV380" s="1"/>
  <c r="BV381" s="1"/>
  <c r="BV382" s="1"/>
  <c r="BV383" s="1"/>
  <c r="BV384" s="1"/>
  <c r="BV385" s="1"/>
  <c r="BV386" s="1"/>
  <c r="BV387" s="1"/>
  <c r="BV388" s="1"/>
  <c r="BV389" s="1"/>
  <c r="BV390" s="1"/>
  <c r="BV391" s="1"/>
  <c r="BV392" s="1"/>
  <c r="BV393" s="1"/>
  <c r="BV394" s="1"/>
  <c r="BV395" s="1"/>
  <c r="BV396" s="1"/>
  <c r="BV397" s="1"/>
  <c r="BV398" s="1"/>
  <c r="BV399" s="1"/>
  <c r="BV400" s="1"/>
  <c r="BV401" s="1"/>
  <c r="BV402" s="1"/>
  <c r="BV403" s="1"/>
  <c r="BV404" s="1"/>
  <c r="BV405" s="1"/>
  <c r="BV406" s="1"/>
  <c r="BV407" s="1"/>
  <c r="BV408" s="1"/>
  <c r="BV409" s="1"/>
  <c r="BV410" s="1"/>
  <c r="BV411" s="1"/>
  <c r="BV412" s="1"/>
  <c r="BV413" s="1"/>
  <c r="BV414" s="1"/>
  <c r="BV415" s="1"/>
  <c r="BV416" s="1"/>
  <c r="BV417" s="1"/>
  <c r="BV418" s="1"/>
  <c r="BV419" s="1"/>
  <c r="BV420" s="1"/>
  <c r="BV421" s="1"/>
  <c r="BV422" s="1"/>
  <c r="BV423" s="1"/>
  <c r="BV424" s="1"/>
  <c r="BV425" s="1"/>
  <c r="BV426" s="1"/>
  <c r="BV427" s="1"/>
  <c r="BV428" s="1"/>
  <c r="BV429" s="1"/>
  <c r="BV430" s="1"/>
  <c r="BV431" s="1"/>
  <c r="BV432" s="1"/>
  <c r="BV433" s="1"/>
  <c r="BV434" s="1"/>
  <c r="BV435" s="1"/>
  <c r="BV436" s="1"/>
  <c r="BV437" s="1"/>
  <c r="BV438" s="1"/>
  <c r="BV439" s="1"/>
  <c r="BV440" s="1"/>
  <c r="BV441" s="1"/>
  <c r="BV442" s="1"/>
  <c r="BV443" s="1"/>
  <c r="BV444" s="1"/>
  <c r="BV445" s="1"/>
  <c r="BV446" s="1"/>
  <c r="BV447" s="1"/>
  <c r="BV448" s="1"/>
  <c r="BV449" s="1"/>
  <c r="BV450" s="1"/>
  <c r="BV451" s="1"/>
  <c r="BV452" s="1"/>
  <c r="BV453" s="1"/>
  <c r="BV454" s="1"/>
  <c r="BV455" s="1"/>
  <c r="BV456" s="1"/>
  <c r="BV457" s="1"/>
  <c r="BV458" s="1"/>
  <c r="BV459" s="1"/>
  <c r="BV460" s="1"/>
  <c r="BV461" s="1"/>
  <c r="BV462" s="1"/>
  <c r="BV463" s="1"/>
  <c r="BV464" s="1"/>
  <c r="BV465" s="1"/>
  <c r="BV466" s="1"/>
  <c r="BV467" s="1"/>
  <c r="BV468" s="1"/>
  <c r="BV469" s="1"/>
  <c r="BV470" s="1"/>
  <c r="BV471" s="1"/>
  <c r="BV472" s="1"/>
  <c r="BV473" s="1"/>
  <c r="BV474" s="1"/>
  <c r="BV475" s="1"/>
  <c r="BV476" s="1"/>
  <c r="BV477" s="1"/>
  <c r="BV478" s="1"/>
  <c r="BV479" s="1"/>
  <c r="BV480" s="1"/>
  <c r="BV481" s="1"/>
  <c r="BV482" s="1"/>
  <c r="BV483" s="1"/>
  <c r="BV484" s="1"/>
  <c r="BV485" s="1"/>
  <c r="BV486" s="1"/>
  <c r="BV487" s="1"/>
  <c r="BV488" s="1"/>
  <c r="BV489" s="1"/>
  <c r="BV490" s="1"/>
  <c r="BV491" s="1"/>
  <c r="BV492" s="1"/>
  <c r="BV493" s="1"/>
  <c r="BV494" s="1"/>
  <c r="BV495" s="1"/>
  <c r="BV496" s="1"/>
  <c r="BV497" s="1"/>
  <c r="BV498" s="1"/>
  <c r="BV499" s="1"/>
  <c r="BV500" s="1"/>
  <c r="BV501" s="1"/>
  <c r="BV502" s="1"/>
  <c r="BV503" s="1"/>
  <c r="BV504" s="1"/>
  <c r="BV505" s="1"/>
  <c r="BV506" s="1"/>
  <c r="BV507" s="1"/>
  <c r="BV508" s="1"/>
  <c r="BV509" s="1"/>
  <c r="BV510" s="1"/>
  <c r="BV511" s="1"/>
  <c r="BV512" s="1"/>
  <c r="BV513" s="1"/>
  <c r="BV514" s="1"/>
  <c r="BV515" s="1"/>
  <c r="BV516" s="1"/>
  <c r="BV517" s="1"/>
  <c r="BV518" s="1"/>
  <c r="BV519" s="1"/>
  <c r="BV520" s="1"/>
  <c r="BV521" s="1"/>
  <c r="BV522" s="1"/>
  <c r="BV523" s="1"/>
  <c r="BV524" s="1"/>
  <c r="BV525" s="1"/>
  <c r="BV526" s="1"/>
  <c r="BV527" s="1"/>
  <c r="BV528" s="1"/>
  <c r="BV529" s="1"/>
  <c r="BV530" s="1"/>
  <c r="BV531" s="1"/>
  <c r="BV532" s="1"/>
  <c r="BV533" s="1"/>
  <c r="BV534" s="1"/>
  <c r="BV535" s="1"/>
  <c r="BV536" s="1"/>
  <c r="BV537" s="1"/>
  <c r="BV538" s="1"/>
  <c r="BV539" s="1"/>
  <c r="BV540" s="1"/>
  <c r="BV541" s="1"/>
  <c r="BV542" s="1"/>
  <c r="BV543" s="1"/>
  <c r="BV544" s="1"/>
  <c r="BV545" s="1"/>
  <c r="BV546" s="1"/>
  <c r="BV547" s="1"/>
  <c r="BV548" s="1"/>
  <c r="BV549" s="1"/>
  <c r="BV550" s="1"/>
  <c r="BV551" s="1"/>
  <c r="BV552" s="1"/>
  <c r="BV553" s="1"/>
  <c r="BV554" s="1"/>
  <c r="BV555" s="1"/>
  <c r="BV556" s="1"/>
  <c r="BV557" s="1"/>
  <c r="BV558" s="1"/>
  <c r="BV559" s="1"/>
  <c r="BV560" s="1"/>
  <c r="BV561" s="1"/>
  <c r="BV562" s="1"/>
  <c r="BV563" s="1"/>
  <c r="BV564" s="1"/>
  <c r="BV565" s="1"/>
  <c r="BV566" s="1"/>
  <c r="BV567" s="1"/>
  <c r="BV568" s="1"/>
  <c r="BV569" s="1"/>
  <c r="BV570" s="1"/>
  <c r="BV571" s="1"/>
  <c r="BV572" s="1"/>
  <c r="BV573" s="1"/>
  <c r="BV574" s="1"/>
  <c r="BV575" s="1"/>
  <c r="BV576" s="1"/>
  <c r="BV577" s="1"/>
  <c r="BV578" s="1"/>
  <c r="BV579" s="1"/>
  <c r="BV580" s="1"/>
  <c r="BV581" s="1"/>
  <c r="BV582" s="1"/>
  <c r="BV583" s="1"/>
  <c r="BV584" s="1"/>
  <c r="BV585" s="1"/>
  <c r="BV586" s="1"/>
  <c r="BV587" s="1"/>
  <c r="BV588" s="1"/>
  <c r="BV589" s="1"/>
  <c r="BV590" s="1"/>
  <c r="BV591" s="1"/>
  <c r="BV592" s="1"/>
  <c r="BV593" s="1"/>
  <c r="BV594" s="1"/>
  <c r="BV595" s="1"/>
  <c r="BV596" s="1"/>
  <c r="BV597" s="1"/>
  <c r="BV598" s="1"/>
  <c r="BV599" s="1"/>
  <c r="BV600" s="1"/>
  <c r="BV601" s="1"/>
  <c r="BV602" s="1"/>
  <c r="BV603" s="1"/>
  <c r="BV604" s="1"/>
  <c r="BV605" s="1"/>
  <c r="BV606" s="1"/>
  <c r="BV607" s="1"/>
  <c r="BV608" s="1"/>
  <c r="BV609" s="1"/>
  <c r="BV610" s="1"/>
  <c r="BV611" s="1"/>
  <c r="BV612" s="1"/>
  <c r="BV613" s="1"/>
  <c r="BV614" s="1"/>
  <c r="BV615" s="1"/>
  <c r="BV616" s="1"/>
  <c r="BV617" s="1"/>
  <c r="BV618" s="1"/>
  <c r="BV619" s="1"/>
  <c r="BV620" s="1"/>
  <c r="BV621" s="1"/>
  <c r="BV622" s="1"/>
  <c r="BV623" s="1"/>
  <c r="BV624" s="1"/>
  <c r="BV625" s="1"/>
  <c r="BV626" s="1"/>
  <c r="BV627" s="1"/>
  <c r="BV628" s="1"/>
  <c r="BV629" s="1"/>
  <c r="BV630" s="1"/>
  <c r="BV631" s="1"/>
  <c r="BV632" s="1"/>
  <c r="BV633" s="1"/>
  <c r="BV634" s="1"/>
  <c r="BV635" s="1"/>
  <c r="BV636" s="1"/>
  <c r="BV637" s="1"/>
  <c r="BV638" s="1"/>
  <c r="BV639" s="1"/>
  <c r="BV640" s="1"/>
  <c r="BV641" s="1"/>
  <c r="BV642" s="1"/>
  <c r="BV643" s="1"/>
  <c r="BV644" s="1"/>
  <c r="BV645" s="1"/>
  <c r="BV646" s="1"/>
  <c r="BV647" s="1"/>
  <c r="BV648" s="1"/>
  <c r="BV649" s="1"/>
  <c r="BV650" s="1"/>
  <c r="BV651" s="1"/>
  <c r="BV652" s="1"/>
  <c r="BV653" s="1"/>
  <c r="BV654" s="1"/>
  <c r="BV655" s="1"/>
  <c r="BV656" s="1"/>
  <c r="BV657" s="1"/>
  <c r="BV658" s="1"/>
  <c r="BV659" s="1"/>
  <c r="BV660" s="1"/>
  <c r="BV661" s="1"/>
  <c r="BV662" s="1"/>
  <c r="BV663" s="1"/>
  <c r="BV664" s="1"/>
  <c r="BV665" s="1"/>
  <c r="BV666" s="1"/>
  <c r="BV667" s="1"/>
  <c r="BV668" s="1"/>
  <c r="BV669" s="1"/>
  <c r="BV670" s="1"/>
  <c r="BV671" s="1"/>
  <c r="BV672" s="1"/>
  <c r="BV673" s="1"/>
  <c r="BV674" s="1"/>
  <c r="BV675" s="1"/>
  <c r="BV676" s="1"/>
  <c r="BV677" s="1"/>
  <c r="BV678" s="1"/>
  <c r="BV679" s="1"/>
  <c r="BV680" s="1"/>
  <c r="BV681" s="1"/>
  <c r="BV682" s="1"/>
  <c r="BV683" s="1"/>
  <c r="BV684" s="1"/>
  <c r="BV685" s="1"/>
  <c r="BV686" s="1"/>
  <c r="BV687" s="1"/>
  <c r="BV688" s="1"/>
  <c r="BV689" s="1"/>
  <c r="BV690" s="1"/>
  <c r="BV691" s="1"/>
  <c r="BV692" s="1"/>
  <c r="BV693" s="1"/>
  <c r="BV694" s="1"/>
  <c r="BV695" s="1"/>
  <c r="BV696" s="1"/>
  <c r="BV697" s="1"/>
  <c r="BV698" s="1"/>
  <c r="BV699" s="1"/>
  <c r="BV700" s="1"/>
  <c r="BV701" s="1"/>
  <c r="BV702" s="1"/>
  <c r="BV703" s="1"/>
  <c r="BV704" s="1"/>
  <c r="BV705" s="1"/>
  <c r="BV706" s="1"/>
  <c r="BV707" s="1"/>
  <c r="BV708" s="1"/>
  <c r="BV709" s="1"/>
  <c r="BV710" s="1"/>
  <c r="BV711" s="1"/>
  <c r="BV712" s="1"/>
  <c r="BV713" s="1"/>
  <c r="BV714" s="1"/>
  <c r="BV715" s="1"/>
  <c r="BV716" s="1"/>
  <c r="BV717" s="1"/>
  <c r="BV718" s="1"/>
  <c r="BV719" s="1"/>
  <c r="BV720" s="1"/>
  <c r="BV721" s="1"/>
  <c r="BV722" s="1"/>
  <c r="BV723" s="1"/>
  <c r="BV724" s="1"/>
  <c r="BV725" s="1"/>
  <c r="BV726" s="1"/>
  <c r="BV727" s="1"/>
  <c r="BV728" s="1"/>
  <c r="BV729" s="1"/>
  <c r="BV730" s="1"/>
  <c r="BV731" s="1"/>
  <c r="BV732" s="1"/>
  <c r="BV733" s="1"/>
  <c r="BV734" s="1"/>
  <c r="BV735" s="1"/>
  <c r="BV736" s="1"/>
  <c r="BV737" s="1"/>
  <c r="BV738" s="1"/>
  <c r="BV739" s="1"/>
  <c r="BV740" s="1"/>
  <c r="BV741" s="1"/>
  <c r="BV742" s="1"/>
  <c r="BV743" s="1"/>
  <c r="BV744" s="1"/>
  <c r="BV745" s="1"/>
  <c r="BV746" s="1"/>
  <c r="BV747" s="1"/>
  <c r="BV748" s="1"/>
  <c r="BV749" s="1"/>
  <c r="BV750" s="1"/>
  <c r="BV751" s="1"/>
  <c r="BV752" s="1"/>
  <c r="BV753" s="1"/>
  <c r="BV754" s="1"/>
  <c r="BV755" s="1"/>
  <c r="BV756" s="1"/>
  <c r="BV757" s="1"/>
  <c r="BV758" s="1"/>
  <c r="BV759" s="1"/>
  <c r="BV760" s="1"/>
  <c r="BV761" s="1"/>
  <c r="BV762" s="1"/>
  <c r="BV763" s="1"/>
  <c r="BV764" s="1"/>
  <c r="BV765" s="1"/>
  <c r="BV766" s="1"/>
  <c r="BV767" s="1"/>
  <c r="BV768" s="1"/>
  <c r="BV769" s="1"/>
  <c r="BV770" s="1"/>
  <c r="BV771" s="1"/>
  <c r="BV772" s="1"/>
  <c r="BV773" s="1"/>
  <c r="BV774" s="1"/>
  <c r="BV775" s="1"/>
  <c r="BV776" s="1"/>
  <c r="BV777" s="1"/>
  <c r="BV778" s="1"/>
  <c r="BV779" s="1"/>
  <c r="BV780" s="1"/>
  <c r="BV781" s="1"/>
  <c r="BV782" s="1"/>
  <c r="BV783" s="1"/>
  <c r="BV784" s="1"/>
  <c r="BV785" s="1"/>
  <c r="BV786" s="1"/>
  <c r="BV787" s="1"/>
  <c r="BV788" s="1"/>
  <c r="BV789" s="1"/>
  <c r="BV790" s="1"/>
  <c r="BV791" s="1"/>
  <c r="BV792" s="1"/>
  <c r="BV793" s="1"/>
  <c r="BV794" s="1"/>
  <c r="BV795" s="1"/>
  <c r="BV796" s="1"/>
  <c r="BV797" s="1"/>
  <c r="BV798" s="1"/>
  <c r="BV799" s="1"/>
  <c r="BV800" s="1"/>
  <c r="BV801" s="1"/>
  <c r="BV802" s="1"/>
  <c r="BV803" s="1"/>
  <c r="BV804" s="1"/>
  <c r="BV805" s="1"/>
  <c r="BV806" s="1"/>
  <c r="BV807" s="1"/>
  <c r="BV808" s="1"/>
  <c r="BV809" s="1"/>
  <c r="BV810" s="1"/>
  <c r="BV811" s="1"/>
  <c r="BV812" s="1"/>
  <c r="BV813" s="1"/>
  <c r="BV814" s="1"/>
  <c r="BV815" s="1"/>
  <c r="BV816" s="1"/>
  <c r="BV817" s="1"/>
  <c r="BV818" s="1"/>
  <c r="BV819" s="1"/>
  <c r="BV820" s="1"/>
  <c r="BV821" s="1"/>
  <c r="BV822" s="1"/>
  <c r="BV823" s="1"/>
  <c r="BV824" s="1"/>
  <c r="BV825" s="1"/>
  <c r="BV826" s="1"/>
  <c r="BV827" s="1"/>
  <c r="BV828" s="1"/>
  <c r="BV829" s="1"/>
  <c r="BV830" s="1"/>
  <c r="BV831" s="1"/>
  <c r="BV832" s="1"/>
  <c r="BV833" s="1"/>
  <c r="BV834" s="1"/>
  <c r="BV835" s="1"/>
  <c r="BV836" s="1"/>
  <c r="BV837" s="1"/>
  <c r="BV838" s="1"/>
  <c r="BV839" s="1"/>
  <c r="BV840" s="1"/>
  <c r="BV841" s="1"/>
  <c r="BV842" s="1"/>
  <c r="BV843" s="1"/>
  <c r="BV844" s="1"/>
  <c r="BV845" s="1"/>
  <c r="BV846" s="1"/>
  <c r="BV847" s="1"/>
  <c r="BV848" s="1"/>
  <c r="BV849" s="1"/>
  <c r="BV850" s="1"/>
  <c r="BV851" s="1"/>
  <c r="BV852" s="1"/>
  <c r="BV853" s="1"/>
  <c r="BV854" s="1"/>
  <c r="BV855" s="1"/>
  <c r="BV856" s="1"/>
  <c r="BV857" s="1"/>
  <c r="BV858" s="1"/>
  <c r="BV859" s="1"/>
  <c r="BV860" s="1"/>
  <c r="BV861" s="1"/>
  <c r="BV862" s="1"/>
  <c r="BV863" s="1"/>
  <c r="BV864" s="1"/>
  <c r="BV865" s="1"/>
  <c r="BV866" s="1"/>
  <c r="BV867" s="1"/>
  <c r="BV868" s="1"/>
  <c r="BV869" s="1"/>
  <c r="BV870" s="1"/>
  <c r="BV871" s="1"/>
  <c r="BV872" s="1"/>
  <c r="BV873" s="1"/>
  <c r="BV874" s="1"/>
  <c r="BV875" s="1"/>
  <c r="BV876" s="1"/>
  <c r="BV877" s="1"/>
  <c r="BV878" s="1"/>
  <c r="BV879" s="1"/>
  <c r="BV880" s="1"/>
  <c r="BV881" s="1"/>
  <c r="BV882" s="1"/>
  <c r="BV883" s="1"/>
  <c r="BV884" s="1"/>
  <c r="BV885" s="1"/>
  <c r="BV886" s="1"/>
  <c r="BV887" s="1"/>
  <c r="BV888" s="1"/>
  <c r="BV889" s="1"/>
  <c r="BV890" s="1"/>
  <c r="BV891" s="1"/>
  <c r="BV892" s="1"/>
  <c r="BV893" s="1"/>
  <c r="BV894" s="1"/>
  <c r="BV895" s="1"/>
  <c r="BV896" s="1"/>
  <c r="BV897" s="1"/>
  <c r="BV898" s="1"/>
  <c r="BV899" s="1"/>
  <c r="BV900" s="1"/>
  <c r="BV901" s="1"/>
  <c r="BV902" s="1"/>
  <c r="BV903" s="1"/>
  <c r="BV904" s="1"/>
  <c r="BV905" s="1"/>
  <c r="BV906" s="1"/>
  <c r="BV907" s="1"/>
  <c r="BV908" s="1"/>
  <c r="BV909" s="1"/>
  <c r="BV910" s="1"/>
  <c r="BV911" s="1"/>
  <c r="BV912" s="1"/>
  <c r="BV913" s="1"/>
  <c r="BV914" s="1"/>
  <c r="BV915" s="1"/>
  <c r="BV916" s="1"/>
  <c r="BV917" s="1"/>
  <c r="BV918" s="1"/>
  <c r="BV919" s="1"/>
  <c r="BV920" s="1"/>
  <c r="BV921" s="1"/>
  <c r="BV922" s="1"/>
  <c r="BV923" s="1"/>
  <c r="BV924" s="1"/>
  <c r="BV925" s="1"/>
  <c r="BV926" s="1"/>
  <c r="BV927" s="1"/>
  <c r="BV928" s="1"/>
  <c r="BV929" s="1"/>
  <c r="BV930" s="1"/>
  <c r="BV931" s="1"/>
  <c r="BV932" s="1"/>
  <c r="BV933" s="1"/>
  <c r="BV934" s="1"/>
  <c r="BV935" s="1"/>
  <c r="BV936" s="1"/>
  <c r="BV937" s="1"/>
  <c r="BV938" s="1"/>
  <c r="BV939" s="1"/>
  <c r="BV940" s="1"/>
  <c r="BV941" s="1"/>
  <c r="BV942" s="1"/>
  <c r="BV943" s="1"/>
  <c r="BV944" s="1"/>
  <c r="BV945" s="1"/>
  <c r="BV946" s="1"/>
  <c r="BV947" s="1"/>
  <c r="BV948" s="1"/>
  <c r="BV949" s="1"/>
  <c r="BV950" s="1"/>
  <c r="BV951" s="1"/>
  <c r="BV952" s="1"/>
  <c r="BV953" s="1"/>
  <c r="BV954" s="1"/>
  <c r="BV955" s="1"/>
  <c r="BV956" s="1"/>
  <c r="BV957" s="1"/>
  <c r="BV958" s="1"/>
  <c r="BV959" s="1"/>
  <c r="BV960" s="1"/>
  <c r="BV961" s="1"/>
  <c r="BV962" s="1"/>
  <c r="BV963" s="1"/>
  <c r="BV964" s="1"/>
  <c r="BV965" s="1"/>
  <c r="BV966" s="1"/>
  <c r="BV967" s="1"/>
  <c r="BV968" s="1"/>
  <c r="BV969" s="1"/>
  <c r="BV970" s="1"/>
  <c r="BV971" s="1"/>
  <c r="BV972" s="1"/>
  <c r="BV973" s="1"/>
  <c r="BV974" s="1"/>
  <c r="BV975" s="1"/>
  <c r="BV976" s="1"/>
  <c r="BV977" s="1"/>
  <c r="BV978" s="1"/>
  <c r="BV979" s="1"/>
  <c r="BV980" s="1"/>
  <c r="BV981" s="1"/>
  <c r="BV982" s="1"/>
  <c r="BV983" s="1"/>
  <c r="BV984" s="1"/>
  <c r="BV985" s="1"/>
  <c r="BV986" s="1"/>
  <c r="BV987" s="1"/>
  <c r="BV988" s="1"/>
  <c r="BV989" s="1"/>
  <c r="BV990" s="1"/>
  <c r="BV991" s="1"/>
  <c r="BV992" s="1"/>
  <c r="BV993" s="1"/>
  <c r="BV994" s="1"/>
  <c r="BV995" s="1"/>
  <c r="BV996" s="1"/>
  <c r="BV997" s="1"/>
  <c r="BV998" s="1"/>
  <c r="BV999" s="1"/>
  <c r="BV1000" s="1"/>
  <c r="BV1001" s="1"/>
  <c r="BV1002" s="1"/>
  <c r="BV1003" s="1"/>
  <c r="BV1004" s="1"/>
  <c r="BV1005" s="1"/>
  <c r="BV1006" s="1"/>
  <c r="BV1007" s="1"/>
  <c r="AE6"/>
  <c r="BT7" s="1"/>
  <c r="BT8" s="1"/>
  <c r="BT9" s="1"/>
  <c r="BT10" s="1"/>
  <c r="BT11" s="1"/>
  <c r="BT12" s="1"/>
  <c r="BT13" s="1"/>
  <c r="BT14" s="1"/>
  <c r="BT15" s="1"/>
  <c r="BT16" s="1"/>
  <c r="BT17" s="1"/>
  <c r="BT18" s="1"/>
  <c r="BT19" s="1"/>
  <c r="BT20" s="1"/>
  <c r="BT21" s="1"/>
  <c r="BT22" s="1"/>
  <c r="BT23" s="1"/>
  <c r="BT24" s="1"/>
  <c r="BT25" s="1"/>
  <c r="BT26" s="1"/>
  <c r="BT27" s="1"/>
  <c r="BT28" s="1"/>
  <c r="BT29" s="1"/>
  <c r="BT30" s="1"/>
  <c r="BT31" s="1"/>
  <c r="BT32" s="1"/>
  <c r="BT33" s="1"/>
  <c r="BT34" s="1"/>
  <c r="BT35" s="1"/>
  <c r="BT36" s="1"/>
  <c r="BT37" s="1"/>
  <c r="BT38" s="1"/>
  <c r="BT39" s="1"/>
  <c r="BT40" s="1"/>
  <c r="BT41" s="1"/>
  <c r="BT42" s="1"/>
  <c r="BT43" s="1"/>
  <c r="BT44" s="1"/>
  <c r="BT45" s="1"/>
  <c r="BT46" s="1"/>
  <c r="BT47" s="1"/>
  <c r="BT48" s="1"/>
  <c r="BT49" s="1"/>
  <c r="BT50" s="1"/>
  <c r="BT51" s="1"/>
  <c r="BT52" s="1"/>
  <c r="BT53" s="1"/>
  <c r="BT54" s="1"/>
  <c r="BT55" s="1"/>
  <c r="BT56" s="1"/>
  <c r="BT57" s="1"/>
  <c r="BT58" s="1"/>
  <c r="BT59" s="1"/>
  <c r="BT60" s="1"/>
  <c r="BT61" s="1"/>
  <c r="BT62" s="1"/>
  <c r="BT63" s="1"/>
  <c r="BT64" s="1"/>
  <c r="BT65" s="1"/>
  <c r="BT66" s="1"/>
  <c r="BT67" s="1"/>
  <c r="BT68" s="1"/>
  <c r="BT69" s="1"/>
  <c r="BT70" s="1"/>
  <c r="BT71" s="1"/>
  <c r="BT72" s="1"/>
  <c r="BT73" s="1"/>
  <c r="BT74" s="1"/>
  <c r="BT75" s="1"/>
  <c r="BT76" s="1"/>
  <c r="BT77" s="1"/>
  <c r="BT78" s="1"/>
  <c r="BT79" s="1"/>
  <c r="BT80" s="1"/>
  <c r="BT81" s="1"/>
  <c r="BT82" s="1"/>
  <c r="BT83" s="1"/>
  <c r="BT84" s="1"/>
  <c r="BT85" s="1"/>
  <c r="BT86" s="1"/>
  <c r="BT87" s="1"/>
  <c r="BT88" s="1"/>
  <c r="BT89" s="1"/>
  <c r="BT90" s="1"/>
  <c r="BT91" s="1"/>
  <c r="BT92" s="1"/>
  <c r="BT93" s="1"/>
  <c r="BT94" s="1"/>
  <c r="BT95" s="1"/>
  <c r="BT96" s="1"/>
  <c r="BT97" s="1"/>
  <c r="BT98" s="1"/>
  <c r="BT99" s="1"/>
  <c r="BT100" s="1"/>
  <c r="BT101" s="1"/>
  <c r="BT102" s="1"/>
  <c r="BT103" s="1"/>
  <c r="BT104" s="1"/>
  <c r="BT105" s="1"/>
  <c r="BT106" s="1"/>
  <c r="BT107" s="1"/>
  <c r="BT108" s="1"/>
  <c r="BT109" s="1"/>
  <c r="BT110" s="1"/>
  <c r="BT111" s="1"/>
  <c r="BT112" s="1"/>
  <c r="BT113" s="1"/>
  <c r="BT114" s="1"/>
  <c r="BT115" s="1"/>
  <c r="BT116" s="1"/>
  <c r="BT117" s="1"/>
  <c r="BT118" s="1"/>
  <c r="BT119" s="1"/>
  <c r="BT120" s="1"/>
  <c r="BT121" s="1"/>
  <c r="BT122" s="1"/>
  <c r="BT123" s="1"/>
  <c r="BT124" s="1"/>
  <c r="BT125" s="1"/>
  <c r="BT126" s="1"/>
  <c r="BT127" s="1"/>
  <c r="BT128" s="1"/>
  <c r="BT129" s="1"/>
  <c r="BT130" s="1"/>
  <c r="BT131" s="1"/>
  <c r="BT132" s="1"/>
  <c r="BT133" s="1"/>
  <c r="BT134" s="1"/>
  <c r="BT135" s="1"/>
  <c r="BT136" s="1"/>
  <c r="BT137" s="1"/>
  <c r="BT138" s="1"/>
  <c r="BT139" s="1"/>
  <c r="BT140" s="1"/>
  <c r="BT141" s="1"/>
  <c r="BT142" s="1"/>
  <c r="BT143" s="1"/>
  <c r="BT144" s="1"/>
  <c r="BT145" s="1"/>
  <c r="BT146" s="1"/>
  <c r="BT147" s="1"/>
  <c r="BT148" s="1"/>
  <c r="BT149" s="1"/>
  <c r="BT150" s="1"/>
  <c r="BT151" s="1"/>
  <c r="BT152" s="1"/>
  <c r="BT153" s="1"/>
  <c r="BT154" s="1"/>
  <c r="BT155" s="1"/>
  <c r="BT156" s="1"/>
  <c r="BT157" s="1"/>
  <c r="BT158" s="1"/>
  <c r="BT159" s="1"/>
  <c r="BT160" s="1"/>
  <c r="BT161" s="1"/>
  <c r="BT162" s="1"/>
  <c r="BT163" s="1"/>
  <c r="BT164" s="1"/>
  <c r="BT165" s="1"/>
  <c r="BT166" s="1"/>
  <c r="BT167" s="1"/>
  <c r="BT168" s="1"/>
  <c r="BT169" s="1"/>
  <c r="BT170" s="1"/>
  <c r="BT171" s="1"/>
  <c r="BT172" s="1"/>
  <c r="BT173" s="1"/>
  <c r="BT174" s="1"/>
  <c r="BT175" s="1"/>
  <c r="BT176" s="1"/>
  <c r="BT177" s="1"/>
  <c r="BT178" s="1"/>
  <c r="BT179" s="1"/>
  <c r="BT180" s="1"/>
  <c r="BT181" s="1"/>
  <c r="BT182" s="1"/>
  <c r="BT183" s="1"/>
  <c r="BT184" s="1"/>
  <c r="BT185" s="1"/>
  <c r="BT186" s="1"/>
  <c r="BT187" s="1"/>
  <c r="BT188" s="1"/>
  <c r="BT189" s="1"/>
  <c r="BT190" s="1"/>
  <c r="BT191" s="1"/>
  <c r="BT192" s="1"/>
  <c r="BT193" s="1"/>
  <c r="BT194" s="1"/>
  <c r="BT195" s="1"/>
  <c r="BT196" s="1"/>
  <c r="BT197" s="1"/>
  <c r="BT198" s="1"/>
  <c r="BT199" s="1"/>
  <c r="BT200" s="1"/>
  <c r="BT201" s="1"/>
  <c r="BT202" s="1"/>
  <c r="BT203" s="1"/>
  <c r="BT204" s="1"/>
  <c r="BT205" s="1"/>
  <c r="BT206" s="1"/>
  <c r="BT207" s="1"/>
  <c r="BT208" s="1"/>
  <c r="BT209" s="1"/>
  <c r="BT210" s="1"/>
  <c r="BT211" s="1"/>
  <c r="BT212" s="1"/>
  <c r="BT213" s="1"/>
  <c r="BT214" s="1"/>
  <c r="BT215" s="1"/>
  <c r="BT216" s="1"/>
  <c r="BT217" s="1"/>
  <c r="BT218" s="1"/>
  <c r="BT219" s="1"/>
  <c r="BT220" s="1"/>
  <c r="BT221" s="1"/>
  <c r="BT222" s="1"/>
  <c r="BT223" s="1"/>
  <c r="BT224" s="1"/>
  <c r="BT225" s="1"/>
  <c r="BT226" s="1"/>
  <c r="BT227" s="1"/>
  <c r="BT228" s="1"/>
  <c r="BT229" s="1"/>
  <c r="BT230" s="1"/>
  <c r="BT231" s="1"/>
  <c r="BT232" s="1"/>
  <c r="BT233" s="1"/>
  <c r="BT234" s="1"/>
  <c r="BT235" s="1"/>
  <c r="BT236" s="1"/>
  <c r="BT237" s="1"/>
  <c r="BT238" s="1"/>
  <c r="BT239" s="1"/>
  <c r="BT240" s="1"/>
  <c r="BT241" s="1"/>
  <c r="BT242" s="1"/>
  <c r="BT243" s="1"/>
  <c r="BT244" s="1"/>
  <c r="BT245" s="1"/>
  <c r="BT246" s="1"/>
  <c r="BT247" s="1"/>
  <c r="BT248" s="1"/>
  <c r="BT249" s="1"/>
  <c r="BT250" s="1"/>
  <c r="BT251" s="1"/>
  <c r="BT252" s="1"/>
  <c r="BT253" s="1"/>
  <c r="BT254" s="1"/>
  <c r="BT255" s="1"/>
  <c r="BT256" s="1"/>
  <c r="BT257" s="1"/>
  <c r="BT258" s="1"/>
  <c r="BT259" s="1"/>
  <c r="BT260" s="1"/>
  <c r="BT261" s="1"/>
  <c r="BT262" s="1"/>
  <c r="BT263" s="1"/>
  <c r="BT264" s="1"/>
  <c r="BT265" s="1"/>
  <c r="BT266" s="1"/>
  <c r="BT267" s="1"/>
  <c r="BT268" s="1"/>
  <c r="BT269" s="1"/>
  <c r="BT270" s="1"/>
  <c r="BT271" s="1"/>
  <c r="BT272" s="1"/>
  <c r="BT273" s="1"/>
  <c r="BT274" s="1"/>
  <c r="BT275" s="1"/>
  <c r="BT276" s="1"/>
  <c r="BT277" s="1"/>
  <c r="BT278" s="1"/>
  <c r="BT279" s="1"/>
  <c r="BT280" s="1"/>
  <c r="BT281" s="1"/>
  <c r="BT282" s="1"/>
  <c r="BT283" s="1"/>
  <c r="BT284" s="1"/>
  <c r="BT285" s="1"/>
  <c r="BT286" s="1"/>
  <c r="BT287" s="1"/>
  <c r="BT288" s="1"/>
  <c r="BT289" s="1"/>
  <c r="BT290" s="1"/>
  <c r="BT291" s="1"/>
  <c r="BT292" s="1"/>
  <c r="BT293" s="1"/>
  <c r="BT294" s="1"/>
  <c r="BT295" s="1"/>
  <c r="BT296" s="1"/>
  <c r="BT297" s="1"/>
  <c r="BT298" s="1"/>
  <c r="BT299" s="1"/>
  <c r="BT300" s="1"/>
  <c r="BT301" s="1"/>
  <c r="BT302" s="1"/>
  <c r="BT303" s="1"/>
  <c r="BT304" s="1"/>
  <c r="BT305" s="1"/>
  <c r="BT306" s="1"/>
  <c r="BT307" s="1"/>
  <c r="BT308" s="1"/>
  <c r="BT309" s="1"/>
  <c r="BT310" s="1"/>
  <c r="BT311" s="1"/>
  <c r="BT312" s="1"/>
  <c r="BT313" s="1"/>
  <c r="BT314" s="1"/>
  <c r="BT315" s="1"/>
  <c r="BT316" s="1"/>
  <c r="BT317" s="1"/>
  <c r="BT318" s="1"/>
  <c r="BT319" s="1"/>
  <c r="BT320" s="1"/>
  <c r="BT321" s="1"/>
  <c r="BT322" s="1"/>
  <c r="BT323" s="1"/>
  <c r="BT324" s="1"/>
  <c r="BT325" s="1"/>
  <c r="BT326" s="1"/>
  <c r="BT327" s="1"/>
  <c r="BT328" s="1"/>
  <c r="BT329" s="1"/>
  <c r="BT330" s="1"/>
  <c r="BT331" s="1"/>
  <c r="BT332" s="1"/>
  <c r="BT333" s="1"/>
  <c r="BT334" s="1"/>
  <c r="BT335" s="1"/>
  <c r="BT336" s="1"/>
  <c r="BT337" s="1"/>
  <c r="BT338" s="1"/>
  <c r="BT339" s="1"/>
  <c r="BT340" s="1"/>
  <c r="BT341" s="1"/>
  <c r="BT342" s="1"/>
  <c r="BT343" s="1"/>
  <c r="BT344" s="1"/>
  <c r="BT345" s="1"/>
  <c r="BT346" s="1"/>
  <c r="BT347" s="1"/>
  <c r="BT348" s="1"/>
  <c r="BT349" s="1"/>
  <c r="BT350" s="1"/>
  <c r="BT351" s="1"/>
  <c r="BT352" s="1"/>
  <c r="BT353" s="1"/>
  <c r="BT354" s="1"/>
  <c r="BT355" s="1"/>
  <c r="BT356" s="1"/>
  <c r="BT357" s="1"/>
  <c r="BT358" s="1"/>
  <c r="BT359" s="1"/>
  <c r="BT360" s="1"/>
  <c r="BT361" s="1"/>
  <c r="BT362" s="1"/>
  <c r="BT363" s="1"/>
  <c r="BT364" s="1"/>
  <c r="BT365" s="1"/>
  <c r="BT366" s="1"/>
  <c r="BT367" s="1"/>
  <c r="BT368" s="1"/>
  <c r="BT369" s="1"/>
  <c r="BT370" s="1"/>
  <c r="BT371" s="1"/>
  <c r="BT372" s="1"/>
  <c r="BT373" s="1"/>
  <c r="BT374" s="1"/>
  <c r="BT375" s="1"/>
  <c r="BT376" s="1"/>
  <c r="BT377" s="1"/>
  <c r="BT378" s="1"/>
  <c r="BT379" s="1"/>
  <c r="BT380" s="1"/>
  <c r="BT381" s="1"/>
  <c r="BT382" s="1"/>
  <c r="BT383" s="1"/>
  <c r="BT384" s="1"/>
  <c r="BT385" s="1"/>
  <c r="BT386" s="1"/>
  <c r="BT387" s="1"/>
  <c r="BT388" s="1"/>
  <c r="BT389" s="1"/>
  <c r="BT390" s="1"/>
  <c r="BT391" s="1"/>
  <c r="BT392" s="1"/>
  <c r="BT393" s="1"/>
  <c r="BT394" s="1"/>
  <c r="BT395" s="1"/>
  <c r="BT396" s="1"/>
  <c r="BT397" s="1"/>
  <c r="BT398" s="1"/>
  <c r="BT399" s="1"/>
  <c r="BT400" s="1"/>
  <c r="BT401" s="1"/>
  <c r="BT402" s="1"/>
  <c r="BT403" s="1"/>
  <c r="BT404" s="1"/>
  <c r="BT405" s="1"/>
  <c r="BT406" s="1"/>
  <c r="BT407" s="1"/>
  <c r="BT408" s="1"/>
  <c r="BT409" s="1"/>
  <c r="BT410" s="1"/>
  <c r="BT411" s="1"/>
  <c r="BT412" s="1"/>
  <c r="BT413" s="1"/>
  <c r="BT414" s="1"/>
  <c r="BT415" s="1"/>
  <c r="BT416" s="1"/>
  <c r="BT417" s="1"/>
  <c r="BT418" s="1"/>
  <c r="BT419" s="1"/>
  <c r="BT420" s="1"/>
  <c r="BT421" s="1"/>
  <c r="BT422" s="1"/>
  <c r="BT423" s="1"/>
  <c r="BT424" s="1"/>
  <c r="BT425" s="1"/>
  <c r="BT426" s="1"/>
  <c r="BT427" s="1"/>
  <c r="BT428" s="1"/>
  <c r="BT429" s="1"/>
  <c r="BT430" s="1"/>
  <c r="BT431" s="1"/>
  <c r="BT432" s="1"/>
  <c r="BT433" s="1"/>
  <c r="BT434" s="1"/>
  <c r="BT435" s="1"/>
  <c r="BT436" s="1"/>
  <c r="BT437" s="1"/>
  <c r="BT438" s="1"/>
  <c r="BT439" s="1"/>
  <c r="BT440" s="1"/>
  <c r="BT441" s="1"/>
  <c r="BT442" s="1"/>
  <c r="BT443" s="1"/>
  <c r="BT444" s="1"/>
  <c r="BT445" s="1"/>
  <c r="BT446" s="1"/>
  <c r="BT447" s="1"/>
  <c r="BT448" s="1"/>
  <c r="BT449" s="1"/>
  <c r="BT450" s="1"/>
  <c r="BT451" s="1"/>
  <c r="BT452" s="1"/>
  <c r="BT453" s="1"/>
  <c r="BT454" s="1"/>
  <c r="BT455" s="1"/>
  <c r="BT456" s="1"/>
  <c r="BT457" s="1"/>
  <c r="BT458" s="1"/>
  <c r="BT459" s="1"/>
  <c r="BT460" s="1"/>
  <c r="BT461" s="1"/>
  <c r="BT462" s="1"/>
  <c r="BT463" s="1"/>
  <c r="BT464" s="1"/>
  <c r="BT465" s="1"/>
  <c r="BT466" s="1"/>
  <c r="BT467" s="1"/>
  <c r="BT468" s="1"/>
  <c r="BT469" s="1"/>
  <c r="BT470" s="1"/>
  <c r="BT471" s="1"/>
  <c r="BT472" s="1"/>
  <c r="BT473" s="1"/>
  <c r="BT474" s="1"/>
  <c r="BT475" s="1"/>
  <c r="BT476" s="1"/>
  <c r="BT477" s="1"/>
  <c r="BT478" s="1"/>
  <c r="BT479" s="1"/>
  <c r="BT480" s="1"/>
  <c r="BT481" s="1"/>
  <c r="BT482" s="1"/>
  <c r="BT483" s="1"/>
  <c r="BT484" s="1"/>
  <c r="BT485" s="1"/>
  <c r="BT486" s="1"/>
  <c r="BT487" s="1"/>
  <c r="BT488" s="1"/>
  <c r="BT489" s="1"/>
  <c r="BT490" s="1"/>
  <c r="BT491" s="1"/>
  <c r="BT492" s="1"/>
  <c r="BT493" s="1"/>
  <c r="BT494" s="1"/>
  <c r="BT495" s="1"/>
  <c r="BT496" s="1"/>
  <c r="BT497" s="1"/>
  <c r="BT498" s="1"/>
  <c r="BT499" s="1"/>
  <c r="BT500" s="1"/>
  <c r="BT501" s="1"/>
  <c r="BT502" s="1"/>
  <c r="BT503" s="1"/>
  <c r="BT504" s="1"/>
  <c r="BT505" s="1"/>
  <c r="BT506" s="1"/>
  <c r="BT507" s="1"/>
  <c r="BT508" s="1"/>
  <c r="BT509" s="1"/>
  <c r="BT510" s="1"/>
  <c r="BT511" s="1"/>
  <c r="BT512" s="1"/>
  <c r="BT513" s="1"/>
  <c r="BT514" s="1"/>
  <c r="BT515" s="1"/>
  <c r="BT516" s="1"/>
  <c r="BT517" s="1"/>
  <c r="BT518" s="1"/>
  <c r="BT519" s="1"/>
  <c r="BT520" s="1"/>
  <c r="BT521" s="1"/>
  <c r="BT522" s="1"/>
  <c r="BT523" s="1"/>
  <c r="BT524" s="1"/>
  <c r="BT525" s="1"/>
  <c r="BT526" s="1"/>
  <c r="BT527" s="1"/>
  <c r="BT528" s="1"/>
  <c r="BT529" s="1"/>
  <c r="BT530" s="1"/>
  <c r="BT531" s="1"/>
  <c r="BT532" s="1"/>
  <c r="BT533" s="1"/>
  <c r="BT534" s="1"/>
  <c r="BT535" s="1"/>
  <c r="BT536" s="1"/>
  <c r="BT537" s="1"/>
  <c r="BT538" s="1"/>
  <c r="BT539" s="1"/>
  <c r="BT540" s="1"/>
  <c r="BT541" s="1"/>
  <c r="BT542" s="1"/>
  <c r="BT543" s="1"/>
  <c r="BT544" s="1"/>
  <c r="BT545" s="1"/>
  <c r="BT546" s="1"/>
  <c r="BT547" s="1"/>
  <c r="BT548" s="1"/>
  <c r="BT549" s="1"/>
  <c r="BT550" s="1"/>
  <c r="BT551" s="1"/>
  <c r="BT552" s="1"/>
  <c r="BT553" s="1"/>
  <c r="BT554" s="1"/>
  <c r="BT555" s="1"/>
  <c r="BT556" s="1"/>
  <c r="BT557" s="1"/>
  <c r="BT558" s="1"/>
  <c r="BT559" s="1"/>
  <c r="BT560" s="1"/>
  <c r="BT561" s="1"/>
  <c r="BT562" s="1"/>
  <c r="BT563" s="1"/>
  <c r="BT564" s="1"/>
  <c r="BT565" s="1"/>
  <c r="BT566" s="1"/>
  <c r="BT567" s="1"/>
  <c r="BT568" s="1"/>
  <c r="BT569" s="1"/>
  <c r="BT570" s="1"/>
  <c r="BT571" s="1"/>
  <c r="BT572" s="1"/>
  <c r="BT573" s="1"/>
  <c r="BT574" s="1"/>
  <c r="BT575" s="1"/>
  <c r="BT576" s="1"/>
  <c r="BT577" s="1"/>
  <c r="BT578" s="1"/>
  <c r="BT579" s="1"/>
  <c r="BT580" s="1"/>
  <c r="BT581" s="1"/>
  <c r="BT582" s="1"/>
  <c r="BT583" s="1"/>
  <c r="BT584" s="1"/>
  <c r="BT585" s="1"/>
  <c r="BT586" s="1"/>
  <c r="BT587" s="1"/>
  <c r="BT588" s="1"/>
  <c r="BT589" s="1"/>
  <c r="BT590" s="1"/>
  <c r="BT591" s="1"/>
  <c r="BT592" s="1"/>
  <c r="BT593" s="1"/>
  <c r="BT594" s="1"/>
  <c r="BT595" s="1"/>
  <c r="BT596" s="1"/>
  <c r="BT597" s="1"/>
  <c r="BT598" s="1"/>
  <c r="BT599" s="1"/>
  <c r="BT600" s="1"/>
  <c r="BT601" s="1"/>
  <c r="BT602" s="1"/>
  <c r="BT603" s="1"/>
  <c r="BT604" s="1"/>
  <c r="BT605" s="1"/>
  <c r="BT606" s="1"/>
  <c r="BT607" s="1"/>
  <c r="BT608" s="1"/>
  <c r="BT609" s="1"/>
  <c r="BT610" s="1"/>
  <c r="BT611" s="1"/>
  <c r="BT612" s="1"/>
  <c r="BT613" s="1"/>
  <c r="BT614" s="1"/>
  <c r="BT615" s="1"/>
  <c r="BT616" s="1"/>
  <c r="BT617" s="1"/>
  <c r="BT618" s="1"/>
  <c r="BT619" s="1"/>
  <c r="BT620" s="1"/>
  <c r="BT621" s="1"/>
  <c r="BT622" s="1"/>
  <c r="BT623" s="1"/>
  <c r="BT624" s="1"/>
  <c r="BT625" s="1"/>
  <c r="BT626" s="1"/>
  <c r="BT627" s="1"/>
  <c r="BT628" s="1"/>
  <c r="BT629" s="1"/>
  <c r="BT630" s="1"/>
  <c r="BT631" s="1"/>
  <c r="BT632" s="1"/>
  <c r="BT633" s="1"/>
  <c r="BT634" s="1"/>
  <c r="BT635" s="1"/>
  <c r="BT636" s="1"/>
  <c r="BT637" s="1"/>
  <c r="BT638" s="1"/>
  <c r="BT639" s="1"/>
  <c r="BT640" s="1"/>
  <c r="BT641" s="1"/>
  <c r="BT642" s="1"/>
  <c r="BT643" s="1"/>
  <c r="BT644" s="1"/>
  <c r="BT645" s="1"/>
  <c r="BT646" s="1"/>
  <c r="BT647" s="1"/>
  <c r="BT648" s="1"/>
  <c r="BT649" s="1"/>
  <c r="BT650" s="1"/>
  <c r="BT651" s="1"/>
  <c r="BT652" s="1"/>
  <c r="BT653" s="1"/>
  <c r="BT654" s="1"/>
  <c r="BT655" s="1"/>
  <c r="BT656" s="1"/>
  <c r="BT657" s="1"/>
  <c r="BT658" s="1"/>
  <c r="BT659" s="1"/>
  <c r="BT660" s="1"/>
  <c r="BT661" s="1"/>
  <c r="BT662" s="1"/>
  <c r="BT663" s="1"/>
  <c r="BT664" s="1"/>
  <c r="BT665" s="1"/>
  <c r="BT666" s="1"/>
  <c r="BT667" s="1"/>
  <c r="BT668" s="1"/>
  <c r="BT669" s="1"/>
  <c r="BT670" s="1"/>
  <c r="BT671" s="1"/>
  <c r="BT672" s="1"/>
  <c r="BT673" s="1"/>
  <c r="BT674" s="1"/>
  <c r="BT675" s="1"/>
  <c r="BT676" s="1"/>
  <c r="BT677" s="1"/>
  <c r="BT678" s="1"/>
  <c r="BT679" s="1"/>
  <c r="BT680" s="1"/>
  <c r="BT681" s="1"/>
  <c r="BT682" s="1"/>
  <c r="BT683" s="1"/>
  <c r="BT684" s="1"/>
  <c r="BT685" s="1"/>
  <c r="BT686" s="1"/>
  <c r="BT687" s="1"/>
  <c r="BT688" s="1"/>
  <c r="BT689" s="1"/>
  <c r="BT690" s="1"/>
  <c r="BT691" s="1"/>
  <c r="BT692" s="1"/>
  <c r="BT693" s="1"/>
  <c r="BT694" s="1"/>
  <c r="BT695" s="1"/>
  <c r="BT696" s="1"/>
  <c r="BT697" s="1"/>
  <c r="BT698" s="1"/>
  <c r="BT699" s="1"/>
  <c r="BT700" s="1"/>
  <c r="BT701" s="1"/>
  <c r="BT702" s="1"/>
  <c r="BT703" s="1"/>
  <c r="BT704" s="1"/>
  <c r="BT705" s="1"/>
  <c r="BT706" s="1"/>
  <c r="BT707" s="1"/>
  <c r="BT708" s="1"/>
  <c r="BT709" s="1"/>
  <c r="BT710" s="1"/>
  <c r="BT711" s="1"/>
  <c r="BT712" s="1"/>
  <c r="BT713" s="1"/>
  <c r="BT714" s="1"/>
  <c r="BT715" s="1"/>
  <c r="BT716" s="1"/>
  <c r="BT717" s="1"/>
  <c r="BT718" s="1"/>
  <c r="BT719" s="1"/>
  <c r="BT720" s="1"/>
  <c r="BT721" s="1"/>
  <c r="BT722" s="1"/>
  <c r="BT723" s="1"/>
  <c r="BT724" s="1"/>
  <c r="BT725" s="1"/>
  <c r="BT726" s="1"/>
  <c r="BT727" s="1"/>
  <c r="BT728" s="1"/>
  <c r="BT729" s="1"/>
  <c r="BT730" s="1"/>
  <c r="BT731" s="1"/>
  <c r="BT732" s="1"/>
  <c r="BT733" s="1"/>
  <c r="BT734" s="1"/>
  <c r="BT735" s="1"/>
  <c r="BT736" s="1"/>
  <c r="BT737" s="1"/>
  <c r="BT738" s="1"/>
  <c r="BT739" s="1"/>
  <c r="BT740" s="1"/>
  <c r="BT741" s="1"/>
  <c r="BT742" s="1"/>
  <c r="BT743" s="1"/>
  <c r="BT744" s="1"/>
  <c r="BT745" s="1"/>
  <c r="BT746" s="1"/>
  <c r="BT747" s="1"/>
  <c r="BT748" s="1"/>
  <c r="BT749" s="1"/>
  <c r="BT750" s="1"/>
  <c r="BT751" s="1"/>
  <c r="BT752" s="1"/>
  <c r="BT753" s="1"/>
  <c r="BT754" s="1"/>
  <c r="BT755" s="1"/>
  <c r="BT756" s="1"/>
  <c r="BT757" s="1"/>
  <c r="BT758" s="1"/>
  <c r="BT759" s="1"/>
  <c r="BT760" s="1"/>
  <c r="BT761" s="1"/>
  <c r="BT762" s="1"/>
  <c r="BT763" s="1"/>
  <c r="BT764" s="1"/>
  <c r="BT765" s="1"/>
  <c r="BT766" s="1"/>
  <c r="BT767" s="1"/>
  <c r="BT768" s="1"/>
  <c r="BT769" s="1"/>
  <c r="BT770" s="1"/>
  <c r="BT771" s="1"/>
  <c r="BT772" s="1"/>
  <c r="BT773" s="1"/>
  <c r="BT774" s="1"/>
  <c r="BT775" s="1"/>
  <c r="BT776" s="1"/>
  <c r="BT777" s="1"/>
  <c r="BT778" s="1"/>
  <c r="BT779" s="1"/>
  <c r="BT780" s="1"/>
  <c r="BT781" s="1"/>
  <c r="BT782" s="1"/>
  <c r="BT783" s="1"/>
  <c r="BT784" s="1"/>
  <c r="BT785" s="1"/>
  <c r="BT786" s="1"/>
  <c r="BT787" s="1"/>
  <c r="BT788" s="1"/>
  <c r="BT789" s="1"/>
  <c r="BT790" s="1"/>
  <c r="BT791" s="1"/>
  <c r="BT792" s="1"/>
  <c r="BT793" s="1"/>
  <c r="BT794" s="1"/>
  <c r="BT795" s="1"/>
  <c r="BT796" s="1"/>
  <c r="BT797" s="1"/>
  <c r="BT798" s="1"/>
  <c r="BT799" s="1"/>
  <c r="BT800" s="1"/>
  <c r="BT801" s="1"/>
  <c r="BT802" s="1"/>
  <c r="BT803" s="1"/>
  <c r="BT804" s="1"/>
  <c r="BT805" s="1"/>
  <c r="BT806" s="1"/>
  <c r="BT807" s="1"/>
  <c r="BT808" s="1"/>
  <c r="BT809" s="1"/>
  <c r="BT810" s="1"/>
  <c r="BT811" s="1"/>
  <c r="BT812" s="1"/>
  <c r="BT813" s="1"/>
  <c r="BT814" s="1"/>
  <c r="BT815" s="1"/>
  <c r="BT816" s="1"/>
  <c r="BT817" s="1"/>
  <c r="BT818" s="1"/>
  <c r="BT819" s="1"/>
  <c r="BT820" s="1"/>
  <c r="BT821" s="1"/>
  <c r="BT822" s="1"/>
  <c r="BT823" s="1"/>
  <c r="BT824" s="1"/>
  <c r="BT825" s="1"/>
  <c r="BT826" s="1"/>
  <c r="BT827" s="1"/>
  <c r="BT828" s="1"/>
  <c r="BT829" s="1"/>
  <c r="BT830" s="1"/>
  <c r="BT831" s="1"/>
  <c r="BT832" s="1"/>
  <c r="BT833" s="1"/>
  <c r="BT834" s="1"/>
  <c r="BT835" s="1"/>
  <c r="BT836" s="1"/>
  <c r="BT837" s="1"/>
  <c r="BT838" s="1"/>
  <c r="BT839" s="1"/>
  <c r="BT840" s="1"/>
  <c r="BT841" s="1"/>
  <c r="BT842" s="1"/>
  <c r="BT843" s="1"/>
  <c r="BT844" s="1"/>
  <c r="BT845" s="1"/>
  <c r="BT846" s="1"/>
  <c r="BT847" s="1"/>
  <c r="BT848" s="1"/>
  <c r="BT849" s="1"/>
  <c r="BT850" s="1"/>
  <c r="BT851" s="1"/>
  <c r="BT852" s="1"/>
  <c r="BT853" s="1"/>
  <c r="BT854" s="1"/>
  <c r="BT855" s="1"/>
  <c r="BT856" s="1"/>
  <c r="BT857" s="1"/>
  <c r="BT858" s="1"/>
  <c r="BT859" s="1"/>
  <c r="BT860" s="1"/>
  <c r="BT861" s="1"/>
  <c r="BT862" s="1"/>
  <c r="BT863" s="1"/>
  <c r="BT864" s="1"/>
  <c r="BT865" s="1"/>
  <c r="BT866" s="1"/>
  <c r="BT867" s="1"/>
  <c r="BT868" s="1"/>
  <c r="BT869" s="1"/>
  <c r="BT870" s="1"/>
  <c r="BT871" s="1"/>
  <c r="BT872" s="1"/>
  <c r="BT873" s="1"/>
  <c r="BT874" s="1"/>
  <c r="BT875" s="1"/>
  <c r="BT876" s="1"/>
  <c r="BT877" s="1"/>
  <c r="BT878" s="1"/>
  <c r="BT879" s="1"/>
  <c r="BT880" s="1"/>
  <c r="BT881" s="1"/>
  <c r="BT882" s="1"/>
  <c r="BT883" s="1"/>
  <c r="BT884" s="1"/>
  <c r="BT885" s="1"/>
  <c r="BT886" s="1"/>
  <c r="BT887" s="1"/>
  <c r="BT888" s="1"/>
  <c r="BT889" s="1"/>
  <c r="BT890" s="1"/>
  <c r="BT891" s="1"/>
  <c r="BT892" s="1"/>
  <c r="BT893" s="1"/>
  <c r="BT894" s="1"/>
  <c r="BT895" s="1"/>
  <c r="BT896" s="1"/>
  <c r="BT897" s="1"/>
  <c r="BT898" s="1"/>
  <c r="BT899" s="1"/>
  <c r="BT900" s="1"/>
  <c r="BT901" s="1"/>
  <c r="BT902" s="1"/>
  <c r="BT903" s="1"/>
  <c r="BT904" s="1"/>
  <c r="BT905" s="1"/>
  <c r="BT906" s="1"/>
  <c r="BT907" s="1"/>
  <c r="BT908" s="1"/>
  <c r="BT909" s="1"/>
  <c r="BT910" s="1"/>
  <c r="BT911" s="1"/>
  <c r="BT912" s="1"/>
  <c r="BT913" s="1"/>
  <c r="BT914" s="1"/>
  <c r="BT915" s="1"/>
  <c r="BT916" s="1"/>
  <c r="BT917" s="1"/>
  <c r="BT918" s="1"/>
  <c r="BT919" s="1"/>
  <c r="BT920" s="1"/>
  <c r="BT921" s="1"/>
  <c r="BT922" s="1"/>
  <c r="BT923" s="1"/>
  <c r="BT924" s="1"/>
  <c r="BT925" s="1"/>
  <c r="BT926" s="1"/>
  <c r="BT927" s="1"/>
  <c r="BT928" s="1"/>
  <c r="BT929" s="1"/>
  <c r="BT930" s="1"/>
  <c r="BT931" s="1"/>
  <c r="BT932" s="1"/>
  <c r="BT933" s="1"/>
  <c r="BT934" s="1"/>
  <c r="BT935" s="1"/>
  <c r="BT936" s="1"/>
  <c r="BT937" s="1"/>
  <c r="BT938" s="1"/>
  <c r="BT939" s="1"/>
  <c r="BT940" s="1"/>
  <c r="BT941" s="1"/>
  <c r="BT942" s="1"/>
  <c r="BT943" s="1"/>
  <c r="BT944" s="1"/>
  <c r="BT945" s="1"/>
  <c r="BT946" s="1"/>
  <c r="BT947" s="1"/>
  <c r="BT948" s="1"/>
  <c r="BT949" s="1"/>
  <c r="BT950" s="1"/>
  <c r="BT951" s="1"/>
  <c r="BT952" s="1"/>
  <c r="BT953" s="1"/>
  <c r="BT954" s="1"/>
  <c r="BT955" s="1"/>
  <c r="BT956" s="1"/>
  <c r="BT957" s="1"/>
  <c r="BT958" s="1"/>
  <c r="BT959" s="1"/>
  <c r="BT960" s="1"/>
  <c r="BT961" s="1"/>
  <c r="BT962" s="1"/>
  <c r="BT963" s="1"/>
  <c r="BT964" s="1"/>
  <c r="BT965" s="1"/>
  <c r="BT966" s="1"/>
  <c r="BT967" s="1"/>
  <c r="BT968" s="1"/>
  <c r="BT969" s="1"/>
  <c r="BT970" s="1"/>
  <c r="BT971" s="1"/>
  <c r="BT972" s="1"/>
  <c r="BT973" s="1"/>
  <c r="BT974" s="1"/>
  <c r="BT975" s="1"/>
  <c r="BT976" s="1"/>
  <c r="BT977" s="1"/>
  <c r="BT978" s="1"/>
  <c r="BT979" s="1"/>
  <c r="BT980" s="1"/>
  <c r="BT981" s="1"/>
  <c r="BT982" s="1"/>
  <c r="BT983" s="1"/>
  <c r="BT984" s="1"/>
  <c r="BT985" s="1"/>
  <c r="BT986" s="1"/>
  <c r="BT987" s="1"/>
  <c r="BT988" s="1"/>
  <c r="BT989" s="1"/>
  <c r="BT990" s="1"/>
  <c r="BT991" s="1"/>
  <c r="BT992" s="1"/>
  <c r="BT993" s="1"/>
  <c r="BT994" s="1"/>
  <c r="BT995" s="1"/>
  <c r="BT996" s="1"/>
  <c r="BT997" s="1"/>
  <c r="BT998" s="1"/>
  <c r="BT999" s="1"/>
  <c r="BT1000" s="1"/>
  <c r="BT1001" s="1"/>
  <c r="BT1002" s="1"/>
  <c r="BT1003" s="1"/>
  <c r="BT1004" s="1"/>
  <c r="BT1005" s="1"/>
  <c r="BT1006" s="1"/>
  <c r="BT1007" s="1"/>
  <c r="AC6"/>
  <c r="BR7" s="1"/>
  <c r="BR8" s="1"/>
  <c r="BR9" s="1"/>
  <c r="BR10" s="1"/>
  <c r="BR11" s="1"/>
  <c r="BR12" s="1"/>
  <c r="BR13" s="1"/>
  <c r="BR14" s="1"/>
  <c r="BR15" s="1"/>
  <c r="BR16" s="1"/>
  <c r="BR17" s="1"/>
  <c r="BR18" s="1"/>
  <c r="BR19" s="1"/>
  <c r="BR20" s="1"/>
  <c r="BR21" s="1"/>
  <c r="BR22" s="1"/>
  <c r="BR23" s="1"/>
  <c r="BR24" s="1"/>
  <c r="BR25" s="1"/>
  <c r="BR26" s="1"/>
  <c r="BR27" s="1"/>
  <c r="BR28" s="1"/>
  <c r="BR29" s="1"/>
  <c r="BR30" s="1"/>
  <c r="BR31" s="1"/>
  <c r="BR32" s="1"/>
  <c r="BR33" s="1"/>
  <c r="BR34" s="1"/>
  <c r="BR35" s="1"/>
  <c r="BR36" s="1"/>
  <c r="BR37" s="1"/>
  <c r="BR38" s="1"/>
  <c r="BR39" s="1"/>
  <c r="BR40" s="1"/>
  <c r="BR41" s="1"/>
  <c r="BR42" s="1"/>
  <c r="BR43" s="1"/>
  <c r="BR44" s="1"/>
  <c r="BR45" s="1"/>
  <c r="BR46" s="1"/>
  <c r="BR47" s="1"/>
  <c r="BR48" s="1"/>
  <c r="BR49" s="1"/>
  <c r="BR50" s="1"/>
  <c r="BR51" s="1"/>
  <c r="BR52" s="1"/>
  <c r="BR53" s="1"/>
  <c r="BR54" s="1"/>
  <c r="BR55" s="1"/>
  <c r="BR56" s="1"/>
  <c r="BR57" s="1"/>
  <c r="BR58" s="1"/>
  <c r="BR59" s="1"/>
  <c r="BR60" s="1"/>
  <c r="BR61" s="1"/>
  <c r="BR62" s="1"/>
  <c r="BR63" s="1"/>
  <c r="BR64" s="1"/>
  <c r="BR65" s="1"/>
  <c r="BR66" s="1"/>
  <c r="BR67" s="1"/>
  <c r="BR68" s="1"/>
  <c r="BR69" s="1"/>
  <c r="BR70" s="1"/>
  <c r="BR71" s="1"/>
  <c r="BR72" s="1"/>
  <c r="BR73" s="1"/>
  <c r="BR74" s="1"/>
  <c r="BR75" s="1"/>
  <c r="BR76" s="1"/>
  <c r="BR77" s="1"/>
  <c r="BR78" s="1"/>
  <c r="BR79" s="1"/>
  <c r="BR80" s="1"/>
  <c r="BR81" s="1"/>
  <c r="BR82" s="1"/>
  <c r="BR83" s="1"/>
  <c r="BR84" s="1"/>
  <c r="BR85" s="1"/>
  <c r="BR86" s="1"/>
  <c r="BR87" s="1"/>
  <c r="BR88" s="1"/>
  <c r="BR89" s="1"/>
  <c r="BR90" s="1"/>
  <c r="BR91" s="1"/>
  <c r="BR92" s="1"/>
  <c r="BR93" s="1"/>
  <c r="BR94" s="1"/>
  <c r="BR95" s="1"/>
  <c r="BR96" s="1"/>
  <c r="BR97" s="1"/>
  <c r="BR98" s="1"/>
  <c r="BR99" s="1"/>
  <c r="BR100" s="1"/>
  <c r="BR101" s="1"/>
  <c r="BR102" s="1"/>
  <c r="BR103" s="1"/>
  <c r="BR104" s="1"/>
  <c r="BR105" s="1"/>
  <c r="BR106" s="1"/>
  <c r="BR107" s="1"/>
  <c r="BR108" s="1"/>
  <c r="BR109" s="1"/>
  <c r="BR110" s="1"/>
  <c r="BR111" s="1"/>
  <c r="BR112" s="1"/>
  <c r="BR113" s="1"/>
  <c r="BR114" s="1"/>
  <c r="BR115" s="1"/>
  <c r="BR116" s="1"/>
  <c r="BR117" s="1"/>
  <c r="BR118" s="1"/>
  <c r="BR119" s="1"/>
  <c r="BR120" s="1"/>
  <c r="BR121" s="1"/>
  <c r="BR122" s="1"/>
  <c r="BR123" s="1"/>
  <c r="BR124" s="1"/>
  <c r="BR125" s="1"/>
  <c r="BR126" s="1"/>
  <c r="BR127" s="1"/>
  <c r="BR128" s="1"/>
  <c r="BR129" s="1"/>
  <c r="BR130" s="1"/>
  <c r="BR131" s="1"/>
  <c r="BR132" s="1"/>
  <c r="BR133" s="1"/>
  <c r="BR134" s="1"/>
  <c r="BR135" s="1"/>
  <c r="BR136" s="1"/>
  <c r="BR137" s="1"/>
  <c r="BR138" s="1"/>
  <c r="BR139" s="1"/>
  <c r="BR140" s="1"/>
  <c r="BR141" s="1"/>
  <c r="BR142" s="1"/>
  <c r="BR143" s="1"/>
  <c r="BR144" s="1"/>
  <c r="BR145" s="1"/>
  <c r="BR146" s="1"/>
  <c r="BR147" s="1"/>
  <c r="BR148" s="1"/>
  <c r="BR149" s="1"/>
  <c r="BR150" s="1"/>
  <c r="BR151" s="1"/>
  <c r="BR152" s="1"/>
  <c r="BR153" s="1"/>
  <c r="BR154" s="1"/>
  <c r="BR155" s="1"/>
  <c r="BR156" s="1"/>
  <c r="BR157" s="1"/>
  <c r="BR158" s="1"/>
  <c r="BR159" s="1"/>
  <c r="BR160" s="1"/>
  <c r="BR161" s="1"/>
  <c r="BR162" s="1"/>
  <c r="BR163" s="1"/>
  <c r="BR164" s="1"/>
  <c r="BR165" s="1"/>
  <c r="BR166" s="1"/>
  <c r="BR167" s="1"/>
  <c r="BR168" s="1"/>
  <c r="BR169" s="1"/>
  <c r="BR170" s="1"/>
  <c r="BR171" s="1"/>
  <c r="BR172" s="1"/>
  <c r="BR173" s="1"/>
  <c r="BR174" s="1"/>
  <c r="BR175" s="1"/>
  <c r="BR176" s="1"/>
  <c r="BR177" s="1"/>
  <c r="BR178" s="1"/>
  <c r="BR179" s="1"/>
  <c r="BR180" s="1"/>
  <c r="BR181" s="1"/>
  <c r="BR182" s="1"/>
  <c r="BR183" s="1"/>
  <c r="BR184" s="1"/>
  <c r="BR185" s="1"/>
  <c r="BR186" s="1"/>
  <c r="BR187" s="1"/>
  <c r="BR188" s="1"/>
  <c r="BR189" s="1"/>
  <c r="BR190" s="1"/>
  <c r="BR191" s="1"/>
  <c r="BR192" s="1"/>
  <c r="BR193" s="1"/>
  <c r="BR194" s="1"/>
  <c r="BR195" s="1"/>
  <c r="BR196" s="1"/>
  <c r="BR197" s="1"/>
  <c r="BR198" s="1"/>
  <c r="BR199" s="1"/>
  <c r="BR200" s="1"/>
  <c r="BR201" s="1"/>
  <c r="BR202" s="1"/>
  <c r="BR203" s="1"/>
  <c r="BR204" s="1"/>
  <c r="BR205" s="1"/>
  <c r="BR206" s="1"/>
  <c r="BR207" s="1"/>
  <c r="BR208" s="1"/>
  <c r="BR209" s="1"/>
  <c r="BR210" s="1"/>
  <c r="BR211" s="1"/>
  <c r="BR212" s="1"/>
  <c r="BR213" s="1"/>
  <c r="BR214" s="1"/>
  <c r="BR215" s="1"/>
  <c r="BR216" s="1"/>
  <c r="BR217" s="1"/>
  <c r="BR218" s="1"/>
  <c r="BR219" s="1"/>
  <c r="BR220" s="1"/>
  <c r="BR221" s="1"/>
  <c r="BR222" s="1"/>
  <c r="BR223" s="1"/>
  <c r="BR224" s="1"/>
  <c r="BR225" s="1"/>
  <c r="BR226" s="1"/>
  <c r="BR227" s="1"/>
  <c r="BR228" s="1"/>
  <c r="BR229" s="1"/>
  <c r="BR230" s="1"/>
  <c r="BR231" s="1"/>
  <c r="BR232" s="1"/>
  <c r="BR233" s="1"/>
  <c r="BR234" s="1"/>
  <c r="BR235" s="1"/>
  <c r="BR236" s="1"/>
  <c r="BR237" s="1"/>
  <c r="BR238" s="1"/>
  <c r="BR239" s="1"/>
  <c r="BR240" s="1"/>
  <c r="BR241" s="1"/>
  <c r="BR242" s="1"/>
  <c r="BR243" s="1"/>
  <c r="BR244" s="1"/>
  <c r="BR245" s="1"/>
  <c r="BR246" s="1"/>
  <c r="BR247" s="1"/>
  <c r="BR248" s="1"/>
  <c r="BR249" s="1"/>
  <c r="BR250" s="1"/>
  <c r="BR251" s="1"/>
  <c r="BR252" s="1"/>
  <c r="BR253" s="1"/>
  <c r="BR254" s="1"/>
  <c r="BR255" s="1"/>
  <c r="BR256" s="1"/>
  <c r="BR257" s="1"/>
  <c r="BR258" s="1"/>
  <c r="BR259" s="1"/>
  <c r="BR260" s="1"/>
  <c r="BR261" s="1"/>
  <c r="BR262" s="1"/>
  <c r="BR263" s="1"/>
  <c r="BR264" s="1"/>
  <c r="BR265" s="1"/>
  <c r="BR266" s="1"/>
  <c r="BR267" s="1"/>
  <c r="BR268" s="1"/>
  <c r="BR269" s="1"/>
  <c r="BR270" s="1"/>
  <c r="BR271" s="1"/>
  <c r="BR272" s="1"/>
  <c r="BR273" s="1"/>
  <c r="BR274" s="1"/>
  <c r="BR275" s="1"/>
  <c r="BR276" s="1"/>
  <c r="BR277" s="1"/>
  <c r="BR278" s="1"/>
  <c r="BR279" s="1"/>
  <c r="BR280" s="1"/>
  <c r="BR281" s="1"/>
  <c r="BR282" s="1"/>
  <c r="BR283" s="1"/>
  <c r="BR284" s="1"/>
  <c r="BR285" s="1"/>
  <c r="BR286" s="1"/>
  <c r="BR287" s="1"/>
  <c r="BR288" s="1"/>
  <c r="BR289" s="1"/>
  <c r="BR290" s="1"/>
  <c r="BR291" s="1"/>
  <c r="BR292" s="1"/>
  <c r="BR293" s="1"/>
  <c r="BR294" s="1"/>
  <c r="BR295" s="1"/>
  <c r="BR296" s="1"/>
  <c r="BR297" s="1"/>
  <c r="BR298" s="1"/>
  <c r="BR299" s="1"/>
  <c r="BR300" s="1"/>
  <c r="BR301" s="1"/>
  <c r="BR302" s="1"/>
  <c r="BR303" s="1"/>
  <c r="BR304" s="1"/>
  <c r="BR305" s="1"/>
  <c r="BR306" s="1"/>
  <c r="BR307" s="1"/>
  <c r="BR308" s="1"/>
  <c r="BR309" s="1"/>
  <c r="BR310" s="1"/>
  <c r="BR311" s="1"/>
  <c r="BR312" s="1"/>
  <c r="BR313" s="1"/>
  <c r="BR314" s="1"/>
  <c r="BR315" s="1"/>
  <c r="BR316" s="1"/>
  <c r="BR317" s="1"/>
  <c r="BR318" s="1"/>
  <c r="BR319" s="1"/>
  <c r="BR320" s="1"/>
  <c r="BR321" s="1"/>
  <c r="BR322" s="1"/>
  <c r="BR323" s="1"/>
  <c r="BR324" s="1"/>
  <c r="BR325" s="1"/>
  <c r="BR326" s="1"/>
  <c r="BR327" s="1"/>
  <c r="BR328" s="1"/>
  <c r="BR329" s="1"/>
  <c r="BR330" s="1"/>
  <c r="BR331" s="1"/>
  <c r="BR332" s="1"/>
  <c r="BR333" s="1"/>
  <c r="BR334" s="1"/>
  <c r="BR335" s="1"/>
  <c r="BR336" s="1"/>
  <c r="BR337" s="1"/>
  <c r="BR338" s="1"/>
  <c r="BR339" s="1"/>
  <c r="BR340" s="1"/>
  <c r="BR341" s="1"/>
  <c r="BR342" s="1"/>
  <c r="BR343" s="1"/>
  <c r="BR344" s="1"/>
  <c r="BR345" s="1"/>
  <c r="BR346" s="1"/>
  <c r="BR347" s="1"/>
  <c r="BR348" s="1"/>
  <c r="BR349" s="1"/>
  <c r="BR350" s="1"/>
  <c r="BR351" s="1"/>
  <c r="BR352" s="1"/>
  <c r="BR353" s="1"/>
  <c r="BR354" s="1"/>
  <c r="BR355" s="1"/>
  <c r="BR356" s="1"/>
  <c r="BR357" s="1"/>
  <c r="BR358" s="1"/>
  <c r="BR359" s="1"/>
  <c r="BR360" s="1"/>
  <c r="BR361" s="1"/>
  <c r="BR362" s="1"/>
  <c r="BR363" s="1"/>
  <c r="BR364" s="1"/>
  <c r="BR365" s="1"/>
  <c r="BR366" s="1"/>
  <c r="BR367" s="1"/>
  <c r="BR368" s="1"/>
  <c r="BR369" s="1"/>
  <c r="BR370" s="1"/>
  <c r="BR371" s="1"/>
  <c r="BR372" s="1"/>
  <c r="BR373" s="1"/>
  <c r="BR374" s="1"/>
  <c r="BR375" s="1"/>
  <c r="BR376" s="1"/>
  <c r="BR377" s="1"/>
  <c r="BR378" s="1"/>
  <c r="BR379" s="1"/>
  <c r="BR380" s="1"/>
  <c r="BR381" s="1"/>
  <c r="BR382" s="1"/>
  <c r="BR383" s="1"/>
  <c r="BR384" s="1"/>
  <c r="BR385" s="1"/>
  <c r="BR386" s="1"/>
  <c r="BR387" s="1"/>
  <c r="BR388" s="1"/>
  <c r="BR389" s="1"/>
  <c r="BR390" s="1"/>
  <c r="BR391" s="1"/>
  <c r="BR392" s="1"/>
  <c r="BR393" s="1"/>
  <c r="BR394" s="1"/>
  <c r="BR395" s="1"/>
  <c r="BR396" s="1"/>
  <c r="BR397" s="1"/>
  <c r="BR398" s="1"/>
  <c r="BR399" s="1"/>
  <c r="BR400" s="1"/>
  <c r="BR401" s="1"/>
  <c r="BR402" s="1"/>
  <c r="BR403" s="1"/>
  <c r="BR404" s="1"/>
  <c r="BR405" s="1"/>
  <c r="BR406" s="1"/>
  <c r="BR407" s="1"/>
  <c r="BR408" s="1"/>
  <c r="BR409" s="1"/>
  <c r="BR410" s="1"/>
  <c r="BR411" s="1"/>
  <c r="BR412" s="1"/>
  <c r="BR413" s="1"/>
  <c r="BR414" s="1"/>
  <c r="BR415" s="1"/>
  <c r="BR416" s="1"/>
  <c r="BR417" s="1"/>
  <c r="BR418" s="1"/>
  <c r="BR419" s="1"/>
  <c r="BR420" s="1"/>
  <c r="BR421" s="1"/>
  <c r="BR422" s="1"/>
  <c r="BR423" s="1"/>
  <c r="BR424" s="1"/>
  <c r="BR425" s="1"/>
  <c r="BR426" s="1"/>
  <c r="BR427" s="1"/>
  <c r="BR428" s="1"/>
  <c r="BR429" s="1"/>
  <c r="BR430" s="1"/>
  <c r="BR431" s="1"/>
  <c r="BR432" s="1"/>
  <c r="BR433" s="1"/>
  <c r="BR434" s="1"/>
  <c r="BR435" s="1"/>
  <c r="BR436" s="1"/>
  <c r="BR437" s="1"/>
  <c r="BR438" s="1"/>
  <c r="BR439" s="1"/>
  <c r="BR440" s="1"/>
  <c r="BR441" s="1"/>
  <c r="BR442" s="1"/>
  <c r="BR443" s="1"/>
  <c r="BR444" s="1"/>
  <c r="BR445" s="1"/>
  <c r="BR446" s="1"/>
  <c r="BR447" s="1"/>
  <c r="BR448" s="1"/>
  <c r="BR449" s="1"/>
  <c r="BR450" s="1"/>
  <c r="BR451" s="1"/>
  <c r="BR452" s="1"/>
  <c r="BR453" s="1"/>
  <c r="BR454" s="1"/>
  <c r="BR455" s="1"/>
  <c r="BR456" s="1"/>
  <c r="BR457" s="1"/>
  <c r="BR458" s="1"/>
  <c r="BR459" s="1"/>
  <c r="BR460" s="1"/>
  <c r="BR461" s="1"/>
  <c r="BR462" s="1"/>
  <c r="BR463" s="1"/>
  <c r="BR464" s="1"/>
  <c r="BR465" s="1"/>
  <c r="BR466" s="1"/>
  <c r="BR467" s="1"/>
  <c r="BR468" s="1"/>
  <c r="BR469" s="1"/>
  <c r="BR470" s="1"/>
  <c r="BR471" s="1"/>
  <c r="BR472" s="1"/>
  <c r="BR473" s="1"/>
  <c r="BR474" s="1"/>
  <c r="BR475" s="1"/>
  <c r="BR476" s="1"/>
  <c r="BR477" s="1"/>
  <c r="BR478" s="1"/>
  <c r="BR479" s="1"/>
  <c r="BR480" s="1"/>
  <c r="BR481" s="1"/>
  <c r="BR482" s="1"/>
  <c r="BR483" s="1"/>
  <c r="BR484" s="1"/>
  <c r="BR485" s="1"/>
  <c r="BR486" s="1"/>
  <c r="BR487" s="1"/>
  <c r="BR488" s="1"/>
  <c r="BR489" s="1"/>
  <c r="BR490" s="1"/>
  <c r="BR491" s="1"/>
  <c r="BR492" s="1"/>
  <c r="BR493" s="1"/>
  <c r="BR494" s="1"/>
  <c r="BR495" s="1"/>
  <c r="BR496" s="1"/>
  <c r="BR497" s="1"/>
  <c r="BR498" s="1"/>
  <c r="BR499" s="1"/>
  <c r="BR500" s="1"/>
  <c r="BR501" s="1"/>
  <c r="BR502" s="1"/>
  <c r="BR503" s="1"/>
  <c r="BR504" s="1"/>
  <c r="BR505" s="1"/>
  <c r="BR506" s="1"/>
  <c r="BR507" s="1"/>
  <c r="BR508" s="1"/>
  <c r="BR509" s="1"/>
  <c r="BR510" s="1"/>
  <c r="BR511" s="1"/>
  <c r="BR512" s="1"/>
  <c r="BR513" s="1"/>
  <c r="BR514" s="1"/>
  <c r="BR515" s="1"/>
  <c r="BR516" s="1"/>
  <c r="BR517" s="1"/>
  <c r="BR518" s="1"/>
  <c r="BR519" s="1"/>
  <c r="BR520" s="1"/>
  <c r="BR521" s="1"/>
  <c r="BR522" s="1"/>
  <c r="BR523" s="1"/>
  <c r="BR524" s="1"/>
  <c r="BR525" s="1"/>
  <c r="BR526" s="1"/>
  <c r="BR527" s="1"/>
  <c r="BR528" s="1"/>
  <c r="BR529" s="1"/>
  <c r="BR530" s="1"/>
  <c r="BR531" s="1"/>
  <c r="BR532" s="1"/>
  <c r="BR533" s="1"/>
  <c r="BR534" s="1"/>
  <c r="BR535" s="1"/>
  <c r="BR536" s="1"/>
  <c r="BR537" s="1"/>
  <c r="BR538" s="1"/>
  <c r="BR539" s="1"/>
  <c r="BR540" s="1"/>
  <c r="BR541" s="1"/>
  <c r="BR542" s="1"/>
  <c r="BR543" s="1"/>
  <c r="BR544" s="1"/>
  <c r="BR545" s="1"/>
  <c r="BR546" s="1"/>
  <c r="BR547" s="1"/>
  <c r="BR548" s="1"/>
  <c r="BR549" s="1"/>
  <c r="BR550" s="1"/>
  <c r="BR551" s="1"/>
  <c r="BR552" s="1"/>
  <c r="BR553" s="1"/>
  <c r="BR554" s="1"/>
  <c r="BR555" s="1"/>
  <c r="BR556" s="1"/>
  <c r="BR557" s="1"/>
  <c r="BR558" s="1"/>
  <c r="BR559" s="1"/>
  <c r="BR560" s="1"/>
  <c r="BR561" s="1"/>
  <c r="BR562" s="1"/>
  <c r="BR563" s="1"/>
  <c r="BR564" s="1"/>
  <c r="BR565" s="1"/>
  <c r="BR566" s="1"/>
  <c r="BR567" s="1"/>
  <c r="BR568" s="1"/>
  <c r="BR569" s="1"/>
  <c r="BR570" s="1"/>
  <c r="BR571" s="1"/>
  <c r="BR572" s="1"/>
  <c r="BR573" s="1"/>
  <c r="BR574" s="1"/>
  <c r="BR575" s="1"/>
  <c r="BR576" s="1"/>
  <c r="BR577" s="1"/>
  <c r="BR578" s="1"/>
  <c r="BR579" s="1"/>
  <c r="BR580" s="1"/>
  <c r="BR581" s="1"/>
  <c r="BR582" s="1"/>
  <c r="BR583" s="1"/>
  <c r="BR584" s="1"/>
  <c r="BR585" s="1"/>
  <c r="BR586" s="1"/>
  <c r="BR587" s="1"/>
  <c r="BR588" s="1"/>
  <c r="BR589" s="1"/>
  <c r="BR590" s="1"/>
  <c r="BR591" s="1"/>
  <c r="BR592" s="1"/>
  <c r="BR593" s="1"/>
  <c r="BR594" s="1"/>
  <c r="BR595" s="1"/>
  <c r="BR596" s="1"/>
  <c r="BR597" s="1"/>
  <c r="BR598" s="1"/>
  <c r="BR599" s="1"/>
  <c r="BR600" s="1"/>
  <c r="BR601" s="1"/>
  <c r="BR602" s="1"/>
  <c r="BR603" s="1"/>
  <c r="BR604" s="1"/>
  <c r="BR605" s="1"/>
  <c r="BR606" s="1"/>
  <c r="BR607" s="1"/>
  <c r="BR608" s="1"/>
  <c r="BR609" s="1"/>
  <c r="BR610" s="1"/>
  <c r="BR611" s="1"/>
  <c r="BR612" s="1"/>
  <c r="BR613" s="1"/>
  <c r="BR614" s="1"/>
  <c r="BR615" s="1"/>
  <c r="BR616" s="1"/>
  <c r="BR617" s="1"/>
  <c r="BR618" s="1"/>
  <c r="BR619" s="1"/>
  <c r="BR620" s="1"/>
  <c r="BR621" s="1"/>
  <c r="BR622" s="1"/>
  <c r="BR623" s="1"/>
  <c r="BR624" s="1"/>
  <c r="BR625" s="1"/>
  <c r="BR626" s="1"/>
  <c r="BR627" s="1"/>
  <c r="BR628" s="1"/>
  <c r="BR629" s="1"/>
  <c r="BR630" s="1"/>
  <c r="BR631" s="1"/>
  <c r="BR632" s="1"/>
  <c r="BR633" s="1"/>
  <c r="BR634" s="1"/>
  <c r="BR635" s="1"/>
  <c r="BR636" s="1"/>
  <c r="BR637" s="1"/>
  <c r="BR638" s="1"/>
  <c r="BR639" s="1"/>
  <c r="BR640" s="1"/>
  <c r="BR641" s="1"/>
  <c r="BR642" s="1"/>
  <c r="BR643" s="1"/>
  <c r="BR644" s="1"/>
  <c r="BR645" s="1"/>
  <c r="BR646" s="1"/>
  <c r="BR647" s="1"/>
  <c r="BR648" s="1"/>
  <c r="BR649" s="1"/>
  <c r="BR650" s="1"/>
  <c r="BR651" s="1"/>
  <c r="BR652" s="1"/>
  <c r="BR653" s="1"/>
  <c r="BR654" s="1"/>
  <c r="BR655" s="1"/>
  <c r="BR656" s="1"/>
  <c r="BR657" s="1"/>
  <c r="BR658" s="1"/>
  <c r="BR659" s="1"/>
  <c r="BR660" s="1"/>
  <c r="BR661" s="1"/>
  <c r="BR662" s="1"/>
  <c r="BR663" s="1"/>
  <c r="BR664" s="1"/>
  <c r="BR665" s="1"/>
  <c r="BR666" s="1"/>
  <c r="BR667" s="1"/>
  <c r="BR668" s="1"/>
  <c r="BR669" s="1"/>
  <c r="BR670" s="1"/>
  <c r="BR671" s="1"/>
  <c r="BR672" s="1"/>
  <c r="BR673" s="1"/>
  <c r="BR674" s="1"/>
  <c r="BR675" s="1"/>
  <c r="BR676" s="1"/>
  <c r="BR677" s="1"/>
  <c r="BR678" s="1"/>
  <c r="BR679" s="1"/>
  <c r="BR680" s="1"/>
  <c r="BR681" s="1"/>
  <c r="BR682" s="1"/>
  <c r="BR683" s="1"/>
  <c r="BR684" s="1"/>
  <c r="BR685" s="1"/>
  <c r="BR686" s="1"/>
  <c r="BR687" s="1"/>
  <c r="BR688" s="1"/>
  <c r="BR689" s="1"/>
  <c r="BR690" s="1"/>
  <c r="BR691" s="1"/>
  <c r="BR692" s="1"/>
  <c r="BR693" s="1"/>
  <c r="BR694" s="1"/>
  <c r="BR695" s="1"/>
  <c r="BR696" s="1"/>
  <c r="BR697" s="1"/>
  <c r="BR698" s="1"/>
  <c r="BR699" s="1"/>
  <c r="BR700" s="1"/>
  <c r="BR701" s="1"/>
  <c r="BR702" s="1"/>
  <c r="BR703" s="1"/>
  <c r="BR704" s="1"/>
  <c r="BR705" s="1"/>
  <c r="BR706" s="1"/>
  <c r="BR707" s="1"/>
  <c r="BR708" s="1"/>
  <c r="BR709" s="1"/>
  <c r="BR710" s="1"/>
  <c r="BR711" s="1"/>
  <c r="BR712" s="1"/>
  <c r="BR713" s="1"/>
  <c r="BR714" s="1"/>
  <c r="BR715" s="1"/>
  <c r="BR716" s="1"/>
  <c r="BR717" s="1"/>
  <c r="BR718" s="1"/>
  <c r="BR719" s="1"/>
  <c r="BR720" s="1"/>
  <c r="BR721" s="1"/>
  <c r="BR722" s="1"/>
  <c r="BR723" s="1"/>
  <c r="BR724" s="1"/>
  <c r="BR725" s="1"/>
  <c r="BR726" s="1"/>
  <c r="BR727" s="1"/>
  <c r="BR728" s="1"/>
  <c r="BR729" s="1"/>
  <c r="BR730" s="1"/>
  <c r="BR731" s="1"/>
  <c r="BR732" s="1"/>
  <c r="BR733" s="1"/>
  <c r="BR734" s="1"/>
  <c r="BR735" s="1"/>
  <c r="BR736" s="1"/>
  <c r="BR737" s="1"/>
  <c r="BR738" s="1"/>
  <c r="BR739" s="1"/>
  <c r="BR740" s="1"/>
  <c r="BR741" s="1"/>
  <c r="BR742" s="1"/>
  <c r="BR743" s="1"/>
  <c r="BR744" s="1"/>
  <c r="BR745" s="1"/>
  <c r="BR746" s="1"/>
  <c r="BR747" s="1"/>
  <c r="BR748" s="1"/>
  <c r="BR749" s="1"/>
  <c r="BR750" s="1"/>
  <c r="BR751" s="1"/>
  <c r="BR752" s="1"/>
  <c r="BR753" s="1"/>
  <c r="BR754" s="1"/>
  <c r="BR755" s="1"/>
  <c r="BR756" s="1"/>
  <c r="BR757" s="1"/>
  <c r="BR758" s="1"/>
  <c r="BR759" s="1"/>
  <c r="BR760" s="1"/>
  <c r="BR761" s="1"/>
  <c r="BR762" s="1"/>
  <c r="BR763" s="1"/>
  <c r="BR764" s="1"/>
  <c r="BR765" s="1"/>
  <c r="BR766" s="1"/>
  <c r="BR767" s="1"/>
  <c r="BR768" s="1"/>
  <c r="BR769" s="1"/>
  <c r="BR770" s="1"/>
  <c r="BR771" s="1"/>
  <c r="BR772" s="1"/>
  <c r="BR773" s="1"/>
  <c r="BR774" s="1"/>
  <c r="BR775" s="1"/>
  <c r="BR776" s="1"/>
  <c r="BR777" s="1"/>
  <c r="BR778" s="1"/>
  <c r="BR779" s="1"/>
  <c r="BR780" s="1"/>
  <c r="BR781" s="1"/>
  <c r="BR782" s="1"/>
  <c r="BR783" s="1"/>
  <c r="BR784" s="1"/>
  <c r="BR785" s="1"/>
  <c r="BR786" s="1"/>
  <c r="BR787" s="1"/>
  <c r="BR788" s="1"/>
  <c r="BR789" s="1"/>
  <c r="BR790" s="1"/>
  <c r="BR791" s="1"/>
  <c r="BR792" s="1"/>
  <c r="BR793" s="1"/>
  <c r="BR794" s="1"/>
  <c r="BR795" s="1"/>
  <c r="BR796" s="1"/>
  <c r="BR797" s="1"/>
  <c r="BR798" s="1"/>
  <c r="BR799" s="1"/>
  <c r="BR800" s="1"/>
  <c r="BR801" s="1"/>
  <c r="BR802" s="1"/>
  <c r="BR803" s="1"/>
  <c r="BR804" s="1"/>
  <c r="BR805" s="1"/>
  <c r="BR806" s="1"/>
  <c r="BR807" s="1"/>
  <c r="BR808" s="1"/>
  <c r="BR809" s="1"/>
  <c r="BR810" s="1"/>
  <c r="BR811" s="1"/>
  <c r="BR812" s="1"/>
  <c r="BR813" s="1"/>
  <c r="BR814" s="1"/>
  <c r="BR815" s="1"/>
  <c r="BR816" s="1"/>
  <c r="BR817" s="1"/>
  <c r="BR818" s="1"/>
  <c r="BR819" s="1"/>
  <c r="BR820" s="1"/>
  <c r="BR821" s="1"/>
  <c r="BR822" s="1"/>
  <c r="BR823" s="1"/>
  <c r="BR824" s="1"/>
  <c r="BR825" s="1"/>
  <c r="BR826" s="1"/>
  <c r="BR827" s="1"/>
  <c r="BR828" s="1"/>
  <c r="BR829" s="1"/>
  <c r="BR830" s="1"/>
  <c r="BR831" s="1"/>
  <c r="BR832" s="1"/>
  <c r="BR833" s="1"/>
  <c r="BR834" s="1"/>
  <c r="BR835" s="1"/>
  <c r="BR836" s="1"/>
  <c r="BR837" s="1"/>
  <c r="BR838" s="1"/>
  <c r="BR839" s="1"/>
  <c r="BR840" s="1"/>
  <c r="BR841" s="1"/>
  <c r="BR842" s="1"/>
  <c r="BR843" s="1"/>
  <c r="BR844" s="1"/>
  <c r="BR845" s="1"/>
  <c r="BR846" s="1"/>
  <c r="BR847" s="1"/>
  <c r="BR848" s="1"/>
  <c r="BR849" s="1"/>
  <c r="BR850" s="1"/>
  <c r="BR851" s="1"/>
  <c r="BR852" s="1"/>
  <c r="BR853" s="1"/>
  <c r="BR854" s="1"/>
  <c r="BR855" s="1"/>
  <c r="BR856" s="1"/>
  <c r="BR857" s="1"/>
  <c r="BR858" s="1"/>
  <c r="BR859" s="1"/>
  <c r="BR860" s="1"/>
  <c r="BR861" s="1"/>
  <c r="BR862" s="1"/>
  <c r="BR863" s="1"/>
  <c r="BR864" s="1"/>
  <c r="BR865" s="1"/>
  <c r="BR866" s="1"/>
  <c r="BR867" s="1"/>
  <c r="BR868" s="1"/>
  <c r="BR869" s="1"/>
  <c r="BR870" s="1"/>
  <c r="BR871" s="1"/>
  <c r="BR872" s="1"/>
  <c r="BR873" s="1"/>
  <c r="BR874" s="1"/>
  <c r="BR875" s="1"/>
  <c r="BR876" s="1"/>
  <c r="BR877" s="1"/>
  <c r="BR878" s="1"/>
  <c r="BR879" s="1"/>
  <c r="BR880" s="1"/>
  <c r="BR881" s="1"/>
  <c r="BR882" s="1"/>
  <c r="BR883" s="1"/>
  <c r="BR884" s="1"/>
  <c r="BR885" s="1"/>
  <c r="BR886" s="1"/>
  <c r="BR887" s="1"/>
  <c r="BR888" s="1"/>
  <c r="BR889" s="1"/>
  <c r="BR890" s="1"/>
  <c r="BR891" s="1"/>
  <c r="BR892" s="1"/>
  <c r="BR893" s="1"/>
  <c r="BR894" s="1"/>
  <c r="BR895" s="1"/>
  <c r="BR896" s="1"/>
  <c r="BR897" s="1"/>
  <c r="BR898" s="1"/>
  <c r="BR899" s="1"/>
  <c r="BR900" s="1"/>
  <c r="BR901" s="1"/>
  <c r="BR902" s="1"/>
  <c r="BR903" s="1"/>
  <c r="BR904" s="1"/>
  <c r="BR905" s="1"/>
  <c r="BR906" s="1"/>
  <c r="BR907" s="1"/>
  <c r="BR908" s="1"/>
  <c r="BR909" s="1"/>
  <c r="BR910" s="1"/>
  <c r="BR911" s="1"/>
  <c r="BR912" s="1"/>
  <c r="BR913" s="1"/>
  <c r="BR914" s="1"/>
  <c r="BR915" s="1"/>
  <c r="BR916" s="1"/>
  <c r="BR917" s="1"/>
  <c r="BR918" s="1"/>
  <c r="BR919" s="1"/>
  <c r="BR920" s="1"/>
  <c r="BR921" s="1"/>
  <c r="BR922" s="1"/>
  <c r="BR923" s="1"/>
  <c r="BR924" s="1"/>
  <c r="BR925" s="1"/>
  <c r="BR926" s="1"/>
  <c r="BR927" s="1"/>
  <c r="BR928" s="1"/>
  <c r="BR929" s="1"/>
  <c r="BR930" s="1"/>
  <c r="BR931" s="1"/>
  <c r="BR932" s="1"/>
  <c r="BR933" s="1"/>
  <c r="BR934" s="1"/>
  <c r="BR935" s="1"/>
  <c r="BR936" s="1"/>
  <c r="BR937" s="1"/>
  <c r="BR938" s="1"/>
  <c r="BR939" s="1"/>
  <c r="BR940" s="1"/>
  <c r="BR941" s="1"/>
  <c r="BR942" s="1"/>
  <c r="BR943" s="1"/>
  <c r="BR944" s="1"/>
  <c r="BR945" s="1"/>
  <c r="BR946" s="1"/>
  <c r="BR947" s="1"/>
  <c r="BR948" s="1"/>
  <c r="BR949" s="1"/>
  <c r="BR950" s="1"/>
  <c r="BR951" s="1"/>
  <c r="BR952" s="1"/>
  <c r="BR953" s="1"/>
  <c r="BR954" s="1"/>
  <c r="BR955" s="1"/>
  <c r="BR956" s="1"/>
  <c r="BR957" s="1"/>
  <c r="BR958" s="1"/>
  <c r="BR959" s="1"/>
  <c r="BR960" s="1"/>
  <c r="BR961" s="1"/>
  <c r="BR962" s="1"/>
  <c r="BR963" s="1"/>
  <c r="BR964" s="1"/>
  <c r="BR965" s="1"/>
  <c r="BR966" s="1"/>
  <c r="BR967" s="1"/>
  <c r="BR968" s="1"/>
  <c r="BR969" s="1"/>
  <c r="BR970" s="1"/>
  <c r="BR971" s="1"/>
  <c r="BR972" s="1"/>
  <c r="BR973" s="1"/>
  <c r="BR974" s="1"/>
  <c r="BR975" s="1"/>
  <c r="BR976" s="1"/>
  <c r="BR977" s="1"/>
  <c r="BR978" s="1"/>
  <c r="BR979" s="1"/>
  <c r="BR980" s="1"/>
  <c r="BR981" s="1"/>
  <c r="BR982" s="1"/>
  <c r="BR983" s="1"/>
  <c r="BR984" s="1"/>
  <c r="BR985" s="1"/>
  <c r="BR986" s="1"/>
  <c r="BR987" s="1"/>
  <c r="BR988" s="1"/>
  <c r="BR989" s="1"/>
  <c r="BR990" s="1"/>
  <c r="BR991" s="1"/>
  <c r="BR992" s="1"/>
  <c r="BR993" s="1"/>
  <c r="BR994" s="1"/>
  <c r="BR995" s="1"/>
  <c r="BR996" s="1"/>
  <c r="BR997" s="1"/>
  <c r="BR998" s="1"/>
  <c r="BR999" s="1"/>
  <c r="BR1000" s="1"/>
  <c r="BR1001" s="1"/>
  <c r="BR1002" s="1"/>
  <c r="BR1003" s="1"/>
  <c r="BR1004" s="1"/>
  <c r="BR1005" s="1"/>
  <c r="BR1006" s="1"/>
  <c r="BR1007" s="1"/>
  <c r="AA6"/>
  <c r="BP7" s="1"/>
  <c r="BP8" s="1"/>
  <c r="BP9" s="1"/>
  <c r="BP10" s="1"/>
  <c r="BP11" s="1"/>
  <c r="BP12" s="1"/>
  <c r="BP13" s="1"/>
  <c r="BP14" s="1"/>
  <c r="BP15" s="1"/>
  <c r="BP16" s="1"/>
  <c r="BP17" s="1"/>
  <c r="BP18" s="1"/>
  <c r="BP19" s="1"/>
  <c r="BP20" s="1"/>
  <c r="BP21" s="1"/>
  <c r="BP22" s="1"/>
  <c r="BP23" s="1"/>
  <c r="BP24" s="1"/>
  <c r="BP25" s="1"/>
  <c r="BP26" s="1"/>
  <c r="BP27" s="1"/>
  <c r="BP28" s="1"/>
  <c r="BP29" s="1"/>
  <c r="BP30" s="1"/>
  <c r="BP31" s="1"/>
  <c r="BP32" s="1"/>
  <c r="BP33" s="1"/>
  <c r="BP34" s="1"/>
  <c r="BP35" s="1"/>
  <c r="BP36" s="1"/>
  <c r="BP37" s="1"/>
  <c r="BP38" s="1"/>
  <c r="BP39" s="1"/>
  <c r="BP40" s="1"/>
  <c r="BP41" s="1"/>
  <c r="BP42" s="1"/>
  <c r="BP43" s="1"/>
  <c r="BP44" s="1"/>
  <c r="BP45" s="1"/>
  <c r="BP46" s="1"/>
  <c r="BP47" s="1"/>
  <c r="BP48" s="1"/>
  <c r="BP49" s="1"/>
  <c r="BP50" s="1"/>
  <c r="BP51" s="1"/>
  <c r="BP52" s="1"/>
  <c r="BP53" s="1"/>
  <c r="BP54" s="1"/>
  <c r="BP55" s="1"/>
  <c r="BP56" s="1"/>
  <c r="BP57" s="1"/>
  <c r="BP58" s="1"/>
  <c r="BP59" s="1"/>
  <c r="BP60" s="1"/>
  <c r="BP61" s="1"/>
  <c r="BP62" s="1"/>
  <c r="BP63" s="1"/>
  <c r="BP64" s="1"/>
  <c r="BP65" s="1"/>
  <c r="BP66" s="1"/>
  <c r="BP67" s="1"/>
  <c r="BP68" s="1"/>
  <c r="BP69" s="1"/>
  <c r="BP70" s="1"/>
  <c r="BP71" s="1"/>
  <c r="BP72" s="1"/>
  <c r="BP73" s="1"/>
  <c r="BP74" s="1"/>
  <c r="BP75" s="1"/>
  <c r="BP76" s="1"/>
  <c r="BP77" s="1"/>
  <c r="BP78" s="1"/>
  <c r="BP79" s="1"/>
  <c r="BP80" s="1"/>
  <c r="BP81" s="1"/>
  <c r="BP82" s="1"/>
  <c r="BP83" s="1"/>
  <c r="BP84" s="1"/>
  <c r="BP85" s="1"/>
  <c r="BP86" s="1"/>
  <c r="BP87" s="1"/>
  <c r="BP88" s="1"/>
  <c r="BP89" s="1"/>
  <c r="BP90" s="1"/>
  <c r="BP91" s="1"/>
  <c r="BP92" s="1"/>
  <c r="BP93" s="1"/>
  <c r="BP94" s="1"/>
  <c r="BP95" s="1"/>
  <c r="BP96" s="1"/>
  <c r="BP97" s="1"/>
  <c r="BP98" s="1"/>
  <c r="BP99" s="1"/>
  <c r="BP100" s="1"/>
  <c r="BP101" s="1"/>
  <c r="BP102" s="1"/>
  <c r="BP103" s="1"/>
  <c r="BP104" s="1"/>
  <c r="BP105" s="1"/>
  <c r="BP106" s="1"/>
  <c r="BP107" s="1"/>
  <c r="BP108" s="1"/>
  <c r="BP109" s="1"/>
  <c r="BP110" s="1"/>
  <c r="BP111" s="1"/>
  <c r="BP112" s="1"/>
  <c r="BP113" s="1"/>
  <c r="BP114" s="1"/>
  <c r="BP115" s="1"/>
  <c r="BP116" s="1"/>
  <c r="BP117" s="1"/>
  <c r="BP118" s="1"/>
  <c r="BP119" s="1"/>
  <c r="BP120" s="1"/>
  <c r="BP121" s="1"/>
  <c r="BP122" s="1"/>
  <c r="BP123" s="1"/>
  <c r="BP124" s="1"/>
  <c r="BP125" s="1"/>
  <c r="BP126" s="1"/>
  <c r="BP127" s="1"/>
  <c r="BP128" s="1"/>
  <c r="BP129" s="1"/>
  <c r="BP130" s="1"/>
  <c r="BP131" s="1"/>
  <c r="BP132" s="1"/>
  <c r="BP133" s="1"/>
  <c r="BP134" s="1"/>
  <c r="BP135" s="1"/>
  <c r="BP136" s="1"/>
  <c r="BP137" s="1"/>
  <c r="BP138" s="1"/>
  <c r="BP139" s="1"/>
  <c r="BP140" s="1"/>
  <c r="BP141" s="1"/>
  <c r="BP142" s="1"/>
  <c r="BP143" s="1"/>
  <c r="BP144" s="1"/>
  <c r="BP145" s="1"/>
  <c r="BP146" s="1"/>
  <c r="BP147" s="1"/>
  <c r="BP148" s="1"/>
  <c r="BP149" s="1"/>
  <c r="BP150" s="1"/>
  <c r="BP151" s="1"/>
  <c r="BP152" s="1"/>
  <c r="BP153" s="1"/>
  <c r="BP154" s="1"/>
  <c r="BP155" s="1"/>
  <c r="BP156" s="1"/>
  <c r="BP157" s="1"/>
  <c r="BP158" s="1"/>
  <c r="BP159" s="1"/>
  <c r="BP160" s="1"/>
  <c r="BP161" s="1"/>
  <c r="BP162" s="1"/>
  <c r="BP163" s="1"/>
  <c r="BP164" s="1"/>
  <c r="BP165" s="1"/>
  <c r="BP166" s="1"/>
  <c r="BP167" s="1"/>
  <c r="BP168" s="1"/>
  <c r="BP169" s="1"/>
  <c r="BP170" s="1"/>
  <c r="BP171" s="1"/>
  <c r="BP172" s="1"/>
  <c r="BP173" s="1"/>
  <c r="BP174" s="1"/>
  <c r="BP175" s="1"/>
  <c r="BP176" s="1"/>
  <c r="BP177" s="1"/>
  <c r="BP178" s="1"/>
  <c r="BP179" s="1"/>
  <c r="BP180" s="1"/>
  <c r="BP181" s="1"/>
  <c r="BP182" s="1"/>
  <c r="BP183" s="1"/>
  <c r="BP184" s="1"/>
  <c r="BP185" s="1"/>
  <c r="BP186" s="1"/>
  <c r="BP187" s="1"/>
  <c r="BP188" s="1"/>
  <c r="BP189" s="1"/>
  <c r="BP190" s="1"/>
  <c r="BP191" s="1"/>
  <c r="BP192" s="1"/>
  <c r="BP193" s="1"/>
  <c r="BP194" s="1"/>
  <c r="BP195" s="1"/>
  <c r="BP196" s="1"/>
  <c r="BP197" s="1"/>
  <c r="BP198" s="1"/>
  <c r="BP199" s="1"/>
  <c r="BP200" s="1"/>
  <c r="BP201" s="1"/>
  <c r="BP202" s="1"/>
  <c r="BP203" s="1"/>
  <c r="BP204" s="1"/>
  <c r="BP205" s="1"/>
  <c r="BP206" s="1"/>
  <c r="BP207" s="1"/>
  <c r="BP208" s="1"/>
  <c r="BP209" s="1"/>
  <c r="BP210" s="1"/>
  <c r="BP211" s="1"/>
  <c r="BP212" s="1"/>
  <c r="BP213" s="1"/>
  <c r="BP214" s="1"/>
  <c r="BP215" s="1"/>
  <c r="BP216" s="1"/>
  <c r="BP217" s="1"/>
  <c r="BP218" s="1"/>
  <c r="BP219" s="1"/>
  <c r="BP220" s="1"/>
  <c r="BP221" s="1"/>
  <c r="BP222" s="1"/>
  <c r="BP223" s="1"/>
  <c r="BP224" s="1"/>
  <c r="BP225" s="1"/>
  <c r="BP226" s="1"/>
  <c r="BP227" s="1"/>
  <c r="BP228" s="1"/>
  <c r="BP229" s="1"/>
  <c r="BP230" s="1"/>
  <c r="BP231" s="1"/>
  <c r="BP232" s="1"/>
  <c r="BP233" s="1"/>
  <c r="BP234" s="1"/>
  <c r="BP235" s="1"/>
  <c r="BP236" s="1"/>
  <c r="BP237" s="1"/>
  <c r="BP238" s="1"/>
  <c r="BP239" s="1"/>
  <c r="BP240" s="1"/>
  <c r="BP241" s="1"/>
  <c r="BP242" s="1"/>
  <c r="BP243" s="1"/>
  <c r="BP244" s="1"/>
  <c r="BP245" s="1"/>
  <c r="BP246" s="1"/>
  <c r="BP247" s="1"/>
  <c r="BP248" s="1"/>
  <c r="BP249" s="1"/>
  <c r="BP250" s="1"/>
  <c r="BP251" s="1"/>
  <c r="BP252" s="1"/>
  <c r="BP253" s="1"/>
  <c r="BP254" s="1"/>
  <c r="BP255" s="1"/>
  <c r="BP256" s="1"/>
  <c r="BP257" s="1"/>
  <c r="BP258" s="1"/>
  <c r="BP259" s="1"/>
  <c r="BP260" s="1"/>
  <c r="BP261" s="1"/>
  <c r="BP262" s="1"/>
  <c r="BP263" s="1"/>
  <c r="BP264" s="1"/>
  <c r="BP265" s="1"/>
  <c r="BP266" s="1"/>
  <c r="BP267" s="1"/>
  <c r="BP268" s="1"/>
  <c r="BP269" s="1"/>
  <c r="BP270" s="1"/>
  <c r="BP271" s="1"/>
  <c r="BP272" s="1"/>
  <c r="BP273" s="1"/>
  <c r="BP274" s="1"/>
  <c r="BP275" s="1"/>
  <c r="BP276" s="1"/>
  <c r="BP277" s="1"/>
  <c r="BP278" s="1"/>
  <c r="BP279" s="1"/>
  <c r="BP280" s="1"/>
  <c r="BP281" s="1"/>
  <c r="BP282" s="1"/>
  <c r="BP283" s="1"/>
  <c r="BP284" s="1"/>
  <c r="BP285" s="1"/>
  <c r="BP286" s="1"/>
  <c r="BP287" s="1"/>
  <c r="BP288" s="1"/>
  <c r="BP289" s="1"/>
  <c r="BP290" s="1"/>
  <c r="BP291" s="1"/>
  <c r="BP292" s="1"/>
  <c r="BP293" s="1"/>
  <c r="BP294" s="1"/>
  <c r="BP295" s="1"/>
  <c r="BP296" s="1"/>
  <c r="BP297" s="1"/>
  <c r="BP298" s="1"/>
  <c r="BP299" s="1"/>
  <c r="BP300" s="1"/>
  <c r="BP301" s="1"/>
  <c r="BP302" s="1"/>
  <c r="BP303" s="1"/>
  <c r="BP304" s="1"/>
  <c r="BP305" s="1"/>
  <c r="BP306" s="1"/>
  <c r="BP307" s="1"/>
  <c r="BP308" s="1"/>
  <c r="BP309" s="1"/>
  <c r="BP310" s="1"/>
  <c r="BP311" s="1"/>
  <c r="BP312" s="1"/>
  <c r="BP313" s="1"/>
  <c r="BP314" s="1"/>
  <c r="BP315" s="1"/>
  <c r="BP316" s="1"/>
  <c r="BP317" s="1"/>
  <c r="BP318" s="1"/>
  <c r="BP319" s="1"/>
  <c r="BP320" s="1"/>
  <c r="BP321" s="1"/>
  <c r="BP322" s="1"/>
  <c r="BP323" s="1"/>
  <c r="BP324" s="1"/>
  <c r="BP325" s="1"/>
  <c r="BP326" s="1"/>
  <c r="BP327" s="1"/>
  <c r="BP328" s="1"/>
  <c r="BP329" s="1"/>
  <c r="BP330" s="1"/>
  <c r="BP331" s="1"/>
  <c r="BP332" s="1"/>
  <c r="BP333" s="1"/>
  <c r="BP334" s="1"/>
  <c r="BP335" s="1"/>
  <c r="BP336" s="1"/>
  <c r="BP337" s="1"/>
  <c r="BP338" s="1"/>
  <c r="BP339" s="1"/>
  <c r="BP340" s="1"/>
  <c r="BP341" s="1"/>
  <c r="BP342" s="1"/>
  <c r="BP343" s="1"/>
  <c r="BP344" s="1"/>
  <c r="BP345" s="1"/>
  <c r="BP346" s="1"/>
  <c r="BP347" s="1"/>
  <c r="BP348" s="1"/>
  <c r="BP349" s="1"/>
  <c r="BP350" s="1"/>
  <c r="BP351" s="1"/>
  <c r="BP352" s="1"/>
  <c r="BP353" s="1"/>
  <c r="BP354" s="1"/>
  <c r="BP355" s="1"/>
  <c r="BP356" s="1"/>
  <c r="BP357" s="1"/>
  <c r="BP358" s="1"/>
  <c r="BP359" s="1"/>
  <c r="BP360" s="1"/>
  <c r="BP361" s="1"/>
  <c r="BP362" s="1"/>
  <c r="BP363" s="1"/>
  <c r="BP364" s="1"/>
  <c r="BP365" s="1"/>
  <c r="BP366" s="1"/>
  <c r="BP367" s="1"/>
  <c r="BP368" s="1"/>
  <c r="BP369" s="1"/>
  <c r="BP370" s="1"/>
  <c r="BP371" s="1"/>
  <c r="BP372" s="1"/>
  <c r="BP373" s="1"/>
  <c r="BP374" s="1"/>
  <c r="BP375" s="1"/>
  <c r="BP376" s="1"/>
  <c r="BP377" s="1"/>
  <c r="BP378" s="1"/>
  <c r="BP379" s="1"/>
  <c r="BP380" s="1"/>
  <c r="BP381" s="1"/>
  <c r="BP382" s="1"/>
  <c r="BP383" s="1"/>
  <c r="BP384" s="1"/>
  <c r="BP385" s="1"/>
  <c r="BP386" s="1"/>
  <c r="BP387" s="1"/>
  <c r="BP388" s="1"/>
  <c r="BP389" s="1"/>
  <c r="BP390" s="1"/>
  <c r="BP391" s="1"/>
  <c r="BP392" s="1"/>
  <c r="BP393" s="1"/>
  <c r="BP394" s="1"/>
  <c r="BP395" s="1"/>
  <c r="BP396" s="1"/>
  <c r="BP397" s="1"/>
  <c r="BP398" s="1"/>
  <c r="BP399" s="1"/>
  <c r="BP400" s="1"/>
  <c r="BP401" s="1"/>
  <c r="BP402" s="1"/>
  <c r="BP403" s="1"/>
  <c r="BP404" s="1"/>
  <c r="BP405" s="1"/>
  <c r="BP406" s="1"/>
  <c r="BP407" s="1"/>
  <c r="BP408" s="1"/>
  <c r="BP409" s="1"/>
  <c r="BP410" s="1"/>
  <c r="BP411" s="1"/>
  <c r="BP412" s="1"/>
  <c r="BP413" s="1"/>
  <c r="BP414" s="1"/>
  <c r="BP415" s="1"/>
  <c r="BP416" s="1"/>
  <c r="BP417" s="1"/>
  <c r="BP418" s="1"/>
  <c r="BP419" s="1"/>
  <c r="BP420" s="1"/>
  <c r="BP421" s="1"/>
  <c r="BP422" s="1"/>
  <c r="BP423" s="1"/>
  <c r="BP424" s="1"/>
  <c r="BP425" s="1"/>
  <c r="BP426" s="1"/>
  <c r="BP427" s="1"/>
  <c r="BP428" s="1"/>
  <c r="BP429" s="1"/>
  <c r="BP430" s="1"/>
  <c r="BP431" s="1"/>
  <c r="BP432" s="1"/>
  <c r="BP433" s="1"/>
  <c r="BP434" s="1"/>
  <c r="BP435" s="1"/>
  <c r="BP436" s="1"/>
  <c r="BP437" s="1"/>
  <c r="BP438" s="1"/>
  <c r="BP439" s="1"/>
  <c r="BP440" s="1"/>
  <c r="BP441" s="1"/>
  <c r="BP442" s="1"/>
  <c r="BP443" s="1"/>
  <c r="BP444" s="1"/>
  <c r="BP445" s="1"/>
  <c r="BP446" s="1"/>
  <c r="BP447" s="1"/>
  <c r="BP448" s="1"/>
  <c r="BP449" s="1"/>
  <c r="BP450" s="1"/>
  <c r="BP451" s="1"/>
  <c r="BP452" s="1"/>
  <c r="BP453" s="1"/>
  <c r="BP454" s="1"/>
  <c r="BP455" s="1"/>
  <c r="BP456" s="1"/>
  <c r="BP457" s="1"/>
  <c r="BP458" s="1"/>
  <c r="BP459" s="1"/>
  <c r="BP460" s="1"/>
  <c r="BP461" s="1"/>
  <c r="BP462" s="1"/>
  <c r="BP463" s="1"/>
  <c r="BP464" s="1"/>
  <c r="BP465" s="1"/>
  <c r="BP466" s="1"/>
  <c r="BP467" s="1"/>
  <c r="BP468" s="1"/>
  <c r="BP469" s="1"/>
  <c r="BP470" s="1"/>
  <c r="BP471" s="1"/>
  <c r="BP472" s="1"/>
  <c r="BP473" s="1"/>
  <c r="BP474" s="1"/>
  <c r="BP475" s="1"/>
  <c r="BP476" s="1"/>
  <c r="BP477" s="1"/>
  <c r="BP478" s="1"/>
  <c r="BP479" s="1"/>
  <c r="BP480" s="1"/>
  <c r="BP481" s="1"/>
  <c r="BP482" s="1"/>
  <c r="BP483" s="1"/>
  <c r="BP484" s="1"/>
  <c r="BP485" s="1"/>
  <c r="BP486" s="1"/>
  <c r="BP487" s="1"/>
  <c r="BP488" s="1"/>
  <c r="BP489" s="1"/>
  <c r="BP490" s="1"/>
  <c r="BP491" s="1"/>
  <c r="BP492" s="1"/>
  <c r="BP493" s="1"/>
  <c r="BP494" s="1"/>
  <c r="BP495" s="1"/>
  <c r="BP496" s="1"/>
  <c r="BP497" s="1"/>
  <c r="BP498" s="1"/>
  <c r="BP499" s="1"/>
  <c r="BP500" s="1"/>
  <c r="BP501" s="1"/>
  <c r="BP502" s="1"/>
  <c r="BP503" s="1"/>
  <c r="BP504" s="1"/>
  <c r="BP505" s="1"/>
  <c r="BP506" s="1"/>
  <c r="BP507" s="1"/>
  <c r="BP508" s="1"/>
  <c r="BP509" s="1"/>
  <c r="BP510" s="1"/>
  <c r="BP511" s="1"/>
  <c r="BP512" s="1"/>
  <c r="BP513" s="1"/>
  <c r="BP514" s="1"/>
  <c r="BP515" s="1"/>
  <c r="BP516" s="1"/>
  <c r="BP517" s="1"/>
  <c r="BP518" s="1"/>
  <c r="BP519" s="1"/>
  <c r="BP520" s="1"/>
  <c r="BP521" s="1"/>
  <c r="BP522" s="1"/>
  <c r="BP523" s="1"/>
  <c r="BP524" s="1"/>
  <c r="BP525" s="1"/>
  <c r="BP526" s="1"/>
  <c r="BP527" s="1"/>
  <c r="BP528" s="1"/>
  <c r="BP529" s="1"/>
  <c r="BP530" s="1"/>
  <c r="BP531" s="1"/>
  <c r="BP532" s="1"/>
  <c r="BP533" s="1"/>
  <c r="BP534" s="1"/>
  <c r="BP535" s="1"/>
  <c r="BP536" s="1"/>
  <c r="BP537" s="1"/>
  <c r="BP538" s="1"/>
  <c r="BP539" s="1"/>
  <c r="BP540" s="1"/>
  <c r="BP541" s="1"/>
  <c r="BP542" s="1"/>
  <c r="BP543" s="1"/>
  <c r="BP544" s="1"/>
  <c r="BP545" s="1"/>
  <c r="BP546" s="1"/>
  <c r="BP547" s="1"/>
  <c r="BP548" s="1"/>
  <c r="BP549" s="1"/>
  <c r="BP550" s="1"/>
  <c r="BP551" s="1"/>
  <c r="BP552" s="1"/>
  <c r="BP553" s="1"/>
  <c r="BP554" s="1"/>
  <c r="BP555" s="1"/>
  <c r="BP556" s="1"/>
  <c r="BP557" s="1"/>
  <c r="BP558" s="1"/>
  <c r="BP559" s="1"/>
  <c r="BP560" s="1"/>
  <c r="BP561" s="1"/>
  <c r="BP562" s="1"/>
  <c r="BP563" s="1"/>
  <c r="BP564" s="1"/>
  <c r="BP565" s="1"/>
  <c r="BP566" s="1"/>
  <c r="BP567" s="1"/>
  <c r="BP568" s="1"/>
  <c r="BP569" s="1"/>
  <c r="BP570" s="1"/>
  <c r="BP571" s="1"/>
  <c r="BP572" s="1"/>
  <c r="BP573" s="1"/>
  <c r="BP574" s="1"/>
  <c r="BP575" s="1"/>
  <c r="BP576" s="1"/>
  <c r="BP577" s="1"/>
  <c r="BP578" s="1"/>
  <c r="BP579" s="1"/>
  <c r="BP580" s="1"/>
  <c r="BP581" s="1"/>
  <c r="BP582" s="1"/>
  <c r="BP583" s="1"/>
  <c r="BP584" s="1"/>
  <c r="BP585" s="1"/>
  <c r="BP586" s="1"/>
  <c r="BP587" s="1"/>
  <c r="BP588" s="1"/>
  <c r="BP589" s="1"/>
  <c r="BP590" s="1"/>
  <c r="BP591" s="1"/>
  <c r="BP592" s="1"/>
  <c r="BP593" s="1"/>
  <c r="BP594" s="1"/>
  <c r="BP595" s="1"/>
  <c r="BP596" s="1"/>
  <c r="BP597" s="1"/>
  <c r="BP598" s="1"/>
  <c r="BP599" s="1"/>
  <c r="BP600" s="1"/>
  <c r="BP601" s="1"/>
  <c r="BP602" s="1"/>
  <c r="BP603" s="1"/>
  <c r="BP604" s="1"/>
  <c r="BP605" s="1"/>
  <c r="BP606" s="1"/>
  <c r="BP607" s="1"/>
  <c r="BP608" s="1"/>
  <c r="BP609" s="1"/>
  <c r="BP610" s="1"/>
  <c r="BP611" s="1"/>
  <c r="BP612" s="1"/>
  <c r="BP613" s="1"/>
  <c r="BP614" s="1"/>
  <c r="BP615" s="1"/>
  <c r="BP616" s="1"/>
  <c r="BP617" s="1"/>
  <c r="BP618" s="1"/>
  <c r="BP619" s="1"/>
  <c r="BP620" s="1"/>
  <c r="BP621" s="1"/>
  <c r="BP622" s="1"/>
  <c r="BP623" s="1"/>
  <c r="BP624" s="1"/>
  <c r="BP625" s="1"/>
  <c r="BP626" s="1"/>
  <c r="BP627" s="1"/>
  <c r="BP628" s="1"/>
  <c r="BP629" s="1"/>
  <c r="BP630" s="1"/>
  <c r="BP631" s="1"/>
  <c r="BP632" s="1"/>
  <c r="BP633" s="1"/>
  <c r="BP634" s="1"/>
  <c r="BP635" s="1"/>
  <c r="BP636" s="1"/>
  <c r="BP637" s="1"/>
  <c r="BP638" s="1"/>
  <c r="BP639" s="1"/>
  <c r="BP640" s="1"/>
  <c r="BP641" s="1"/>
  <c r="BP642" s="1"/>
  <c r="BP643" s="1"/>
  <c r="BP644" s="1"/>
  <c r="BP645" s="1"/>
  <c r="BP646" s="1"/>
  <c r="BP647" s="1"/>
  <c r="BP648" s="1"/>
  <c r="BP649" s="1"/>
  <c r="BP650" s="1"/>
  <c r="BP651" s="1"/>
  <c r="BP652" s="1"/>
  <c r="BP653" s="1"/>
  <c r="BP654" s="1"/>
  <c r="BP655" s="1"/>
  <c r="BP656" s="1"/>
  <c r="BP657" s="1"/>
  <c r="BP658" s="1"/>
  <c r="BP659" s="1"/>
  <c r="BP660" s="1"/>
  <c r="BP661" s="1"/>
  <c r="BP662" s="1"/>
  <c r="BP663" s="1"/>
  <c r="BP664" s="1"/>
  <c r="BP665" s="1"/>
  <c r="BP666" s="1"/>
  <c r="BP667" s="1"/>
  <c r="BP668" s="1"/>
  <c r="BP669" s="1"/>
  <c r="BP670" s="1"/>
  <c r="BP671" s="1"/>
  <c r="BP672" s="1"/>
  <c r="BP673" s="1"/>
  <c r="BP674" s="1"/>
  <c r="BP675" s="1"/>
  <c r="BP676" s="1"/>
  <c r="BP677" s="1"/>
  <c r="BP678" s="1"/>
  <c r="BP679" s="1"/>
  <c r="BP680" s="1"/>
  <c r="BP681" s="1"/>
  <c r="BP682" s="1"/>
  <c r="BP683" s="1"/>
  <c r="BP684" s="1"/>
  <c r="BP685" s="1"/>
  <c r="BP686" s="1"/>
  <c r="BP687" s="1"/>
  <c r="BP688" s="1"/>
  <c r="BP689" s="1"/>
  <c r="BP690" s="1"/>
  <c r="BP691" s="1"/>
  <c r="BP692" s="1"/>
  <c r="BP693" s="1"/>
  <c r="BP694" s="1"/>
  <c r="BP695" s="1"/>
  <c r="BP696" s="1"/>
  <c r="BP697" s="1"/>
  <c r="BP698" s="1"/>
  <c r="BP699" s="1"/>
  <c r="BP700" s="1"/>
  <c r="BP701" s="1"/>
  <c r="BP702" s="1"/>
  <c r="BP703" s="1"/>
  <c r="BP704" s="1"/>
  <c r="BP705" s="1"/>
  <c r="BP706" s="1"/>
  <c r="BP707" s="1"/>
  <c r="BP708" s="1"/>
  <c r="BP709" s="1"/>
  <c r="BP710" s="1"/>
  <c r="BP711" s="1"/>
  <c r="BP712" s="1"/>
  <c r="BP713" s="1"/>
  <c r="BP714" s="1"/>
  <c r="BP715" s="1"/>
  <c r="BP716" s="1"/>
  <c r="BP717" s="1"/>
  <c r="BP718" s="1"/>
  <c r="BP719" s="1"/>
  <c r="BP720" s="1"/>
  <c r="BP721" s="1"/>
  <c r="BP722" s="1"/>
  <c r="BP723" s="1"/>
  <c r="BP724" s="1"/>
  <c r="BP725" s="1"/>
  <c r="BP726" s="1"/>
  <c r="BP727" s="1"/>
  <c r="BP728" s="1"/>
  <c r="BP729" s="1"/>
  <c r="BP730" s="1"/>
  <c r="BP731" s="1"/>
  <c r="BP732" s="1"/>
  <c r="BP733" s="1"/>
  <c r="BP734" s="1"/>
  <c r="BP735" s="1"/>
  <c r="BP736" s="1"/>
  <c r="BP737" s="1"/>
  <c r="BP738" s="1"/>
  <c r="BP739" s="1"/>
  <c r="BP740" s="1"/>
  <c r="BP741" s="1"/>
  <c r="BP742" s="1"/>
  <c r="BP743" s="1"/>
  <c r="BP744" s="1"/>
  <c r="BP745" s="1"/>
  <c r="BP746" s="1"/>
  <c r="BP747" s="1"/>
  <c r="BP748" s="1"/>
  <c r="BP749" s="1"/>
  <c r="BP750" s="1"/>
  <c r="BP751" s="1"/>
  <c r="BP752" s="1"/>
  <c r="BP753" s="1"/>
  <c r="BP754" s="1"/>
  <c r="BP755" s="1"/>
  <c r="BP756" s="1"/>
  <c r="BP757" s="1"/>
  <c r="BP758" s="1"/>
  <c r="BP759" s="1"/>
  <c r="BP760" s="1"/>
  <c r="BP761" s="1"/>
  <c r="BP762" s="1"/>
  <c r="BP763" s="1"/>
  <c r="BP764" s="1"/>
  <c r="BP765" s="1"/>
  <c r="BP766" s="1"/>
  <c r="BP767" s="1"/>
  <c r="BP768" s="1"/>
  <c r="BP769" s="1"/>
  <c r="BP770" s="1"/>
  <c r="BP771" s="1"/>
  <c r="BP772" s="1"/>
  <c r="BP773" s="1"/>
  <c r="BP774" s="1"/>
  <c r="BP775" s="1"/>
  <c r="BP776" s="1"/>
  <c r="BP777" s="1"/>
  <c r="BP778" s="1"/>
  <c r="BP779" s="1"/>
  <c r="BP780" s="1"/>
  <c r="BP781" s="1"/>
  <c r="BP782" s="1"/>
  <c r="BP783" s="1"/>
  <c r="BP784" s="1"/>
  <c r="BP785" s="1"/>
  <c r="BP786" s="1"/>
  <c r="BP787" s="1"/>
  <c r="BP788" s="1"/>
  <c r="BP789" s="1"/>
  <c r="BP790" s="1"/>
  <c r="BP791" s="1"/>
  <c r="BP792" s="1"/>
  <c r="BP793" s="1"/>
  <c r="BP794" s="1"/>
  <c r="BP795" s="1"/>
  <c r="BP796" s="1"/>
  <c r="BP797" s="1"/>
  <c r="BP798" s="1"/>
  <c r="BP799" s="1"/>
  <c r="BP800" s="1"/>
  <c r="BP801" s="1"/>
  <c r="BP802" s="1"/>
  <c r="BP803" s="1"/>
  <c r="BP804" s="1"/>
  <c r="BP805" s="1"/>
  <c r="BP806" s="1"/>
  <c r="BP807" s="1"/>
  <c r="BP808" s="1"/>
  <c r="BP809" s="1"/>
  <c r="BP810" s="1"/>
  <c r="BP811" s="1"/>
  <c r="BP812" s="1"/>
  <c r="BP813" s="1"/>
  <c r="BP814" s="1"/>
  <c r="BP815" s="1"/>
  <c r="BP816" s="1"/>
  <c r="BP817" s="1"/>
  <c r="BP818" s="1"/>
  <c r="BP819" s="1"/>
  <c r="BP820" s="1"/>
  <c r="BP821" s="1"/>
  <c r="BP822" s="1"/>
  <c r="BP823" s="1"/>
  <c r="BP824" s="1"/>
  <c r="BP825" s="1"/>
  <c r="BP826" s="1"/>
  <c r="BP827" s="1"/>
  <c r="BP828" s="1"/>
  <c r="BP829" s="1"/>
  <c r="BP830" s="1"/>
  <c r="BP831" s="1"/>
  <c r="BP832" s="1"/>
  <c r="BP833" s="1"/>
  <c r="BP834" s="1"/>
  <c r="BP835" s="1"/>
  <c r="BP836" s="1"/>
  <c r="BP837" s="1"/>
  <c r="BP838" s="1"/>
  <c r="BP839" s="1"/>
  <c r="BP840" s="1"/>
  <c r="BP841" s="1"/>
  <c r="BP842" s="1"/>
  <c r="BP843" s="1"/>
  <c r="BP844" s="1"/>
  <c r="BP845" s="1"/>
  <c r="BP846" s="1"/>
  <c r="BP847" s="1"/>
  <c r="BP848" s="1"/>
  <c r="BP849" s="1"/>
  <c r="BP850" s="1"/>
  <c r="BP851" s="1"/>
  <c r="BP852" s="1"/>
  <c r="BP853" s="1"/>
  <c r="BP854" s="1"/>
  <c r="BP855" s="1"/>
  <c r="BP856" s="1"/>
  <c r="BP857" s="1"/>
  <c r="BP858" s="1"/>
  <c r="BP859" s="1"/>
  <c r="BP860" s="1"/>
  <c r="BP861" s="1"/>
  <c r="BP862" s="1"/>
  <c r="BP863" s="1"/>
  <c r="BP864" s="1"/>
  <c r="BP865" s="1"/>
  <c r="BP866" s="1"/>
  <c r="BP867" s="1"/>
  <c r="BP868" s="1"/>
  <c r="BP869" s="1"/>
  <c r="BP870" s="1"/>
  <c r="BP871" s="1"/>
  <c r="BP872" s="1"/>
  <c r="BP873" s="1"/>
  <c r="BP874" s="1"/>
  <c r="BP875" s="1"/>
  <c r="BP876" s="1"/>
  <c r="BP877" s="1"/>
  <c r="BP878" s="1"/>
  <c r="BP879" s="1"/>
  <c r="BP880" s="1"/>
  <c r="BP881" s="1"/>
  <c r="BP882" s="1"/>
  <c r="BP883" s="1"/>
  <c r="BP884" s="1"/>
  <c r="BP885" s="1"/>
  <c r="BP886" s="1"/>
  <c r="BP887" s="1"/>
  <c r="BP888" s="1"/>
  <c r="BP889" s="1"/>
  <c r="BP890" s="1"/>
  <c r="BP891" s="1"/>
  <c r="BP892" s="1"/>
  <c r="BP893" s="1"/>
  <c r="BP894" s="1"/>
  <c r="BP895" s="1"/>
  <c r="BP896" s="1"/>
  <c r="BP897" s="1"/>
  <c r="BP898" s="1"/>
  <c r="BP899" s="1"/>
  <c r="BP900" s="1"/>
  <c r="BP901" s="1"/>
  <c r="BP902" s="1"/>
  <c r="BP903" s="1"/>
  <c r="BP904" s="1"/>
  <c r="BP905" s="1"/>
  <c r="BP906" s="1"/>
  <c r="BP907" s="1"/>
  <c r="BP908" s="1"/>
  <c r="BP909" s="1"/>
  <c r="BP910" s="1"/>
  <c r="BP911" s="1"/>
  <c r="BP912" s="1"/>
  <c r="BP913" s="1"/>
  <c r="BP914" s="1"/>
  <c r="BP915" s="1"/>
  <c r="BP916" s="1"/>
  <c r="BP917" s="1"/>
  <c r="BP918" s="1"/>
  <c r="BP919" s="1"/>
  <c r="BP920" s="1"/>
  <c r="BP921" s="1"/>
  <c r="BP922" s="1"/>
  <c r="BP923" s="1"/>
  <c r="BP924" s="1"/>
  <c r="BP925" s="1"/>
  <c r="BP926" s="1"/>
  <c r="BP927" s="1"/>
  <c r="BP928" s="1"/>
  <c r="BP929" s="1"/>
  <c r="BP930" s="1"/>
  <c r="BP931" s="1"/>
  <c r="BP932" s="1"/>
  <c r="BP933" s="1"/>
  <c r="BP934" s="1"/>
  <c r="BP935" s="1"/>
  <c r="BP936" s="1"/>
  <c r="BP937" s="1"/>
  <c r="BP938" s="1"/>
  <c r="BP939" s="1"/>
  <c r="BP940" s="1"/>
  <c r="BP941" s="1"/>
  <c r="BP942" s="1"/>
  <c r="BP943" s="1"/>
  <c r="BP944" s="1"/>
  <c r="BP945" s="1"/>
  <c r="BP946" s="1"/>
  <c r="BP947" s="1"/>
  <c r="BP948" s="1"/>
  <c r="BP949" s="1"/>
  <c r="BP950" s="1"/>
  <c r="BP951" s="1"/>
  <c r="BP952" s="1"/>
  <c r="BP953" s="1"/>
  <c r="BP954" s="1"/>
  <c r="BP955" s="1"/>
  <c r="BP956" s="1"/>
  <c r="BP957" s="1"/>
  <c r="BP958" s="1"/>
  <c r="BP959" s="1"/>
  <c r="BP960" s="1"/>
  <c r="BP961" s="1"/>
  <c r="BP962" s="1"/>
  <c r="BP963" s="1"/>
  <c r="BP964" s="1"/>
  <c r="BP965" s="1"/>
  <c r="BP966" s="1"/>
  <c r="BP967" s="1"/>
  <c r="BP968" s="1"/>
  <c r="BP969" s="1"/>
  <c r="BP970" s="1"/>
  <c r="BP971" s="1"/>
  <c r="BP972" s="1"/>
  <c r="BP973" s="1"/>
  <c r="BP974" s="1"/>
  <c r="BP975" s="1"/>
  <c r="BP976" s="1"/>
  <c r="BP977" s="1"/>
  <c r="BP978" s="1"/>
  <c r="BP979" s="1"/>
  <c r="BP980" s="1"/>
  <c r="BP981" s="1"/>
  <c r="BP982" s="1"/>
  <c r="BP983" s="1"/>
  <c r="BP984" s="1"/>
  <c r="BP985" s="1"/>
  <c r="BP986" s="1"/>
  <c r="BP987" s="1"/>
  <c r="BP988" s="1"/>
  <c r="BP989" s="1"/>
  <c r="BP990" s="1"/>
  <c r="BP991" s="1"/>
  <c r="BP992" s="1"/>
  <c r="BP993" s="1"/>
  <c r="BP994" s="1"/>
  <c r="BP995" s="1"/>
  <c r="BP996" s="1"/>
  <c r="BP997" s="1"/>
  <c r="BP998" s="1"/>
  <c r="BP999" s="1"/>
  <c r="BP1000" s="1"/>
  <c r="BP1001" s="1"/>
  <c r="BP1002" s="1"/>
  <c r="BP1003" s="1"/>
  <c r="BP1004" s="1"/>
  <c r="BP1005" s="1"/>
  <c r="BP1006" s="1"/>
  <c r="BP1007" s="1"/>
  <c r="Y6"/>
  <c r="BN7" s="1"/>
  <c r="BN8" s="1"/>
  <c r="BN9" s="1"/>
  <c r="BN10" s="1"/>
  <c r="BN11" s="1"/>
  <c r="BN12" s="1"/>
  <c r="BN13" s="1"/>
  <c r="BN14" s="1"/>
  <c r="BN15" s="1"/>
  <c r="BN16" s="1"/>
  <c r="BN17" s="1"/>
  <c r="BN18" s="1"/>
  <c r="BN19" s="1"/>
  <c r="BN20" s="1"/>
  <c r="BN21" s="1"/>
  <c r="BN22" s="1"/>
  <c r="BN23" s="1"/>
  <c r="BN24" s="1"/>
  <c r="BN25" s="1"/>
  <c r="BN26" s="1"/>
  <c r="BN27" s="1"/>
  <c r="BN28" s="1"/>
  <c r="BN29" s="1"/>
  <c r="BN30" s="1"/>
  <c r="BN31" s="1"/>
  <c r="BN32" s="1"/>
  <c r="BN33" s="1"/>
  <c r="BN34" s="1"/>
  <c r="BN35" s="1"/>
  <c r="BN36" s="1"/>
  <c r="BN37" s="1"/>
  <c r="BN38" s="1"/>
  <c r="BN39" s="1"/>
  <c r="BN40" s="1"/>
  <c r="BN41" s="1"/>
  <c r="BN42" s="1"/>
  <c r="BN43" s="1"/>
  <c r="BN44" s="1"/>
  <c r="BN45" s="1"/>
  <c r="BN46" s="1"/>
  <c r="BN47" s="1"/>
  <c r="BN48" s="1"/>
  <c r="BN49" s="1"/>
  <c r="BN50" s="1"/>
  <c r="BN51" s="1"/>
  <c r="BN52" s="1"/>
  <c r="BN53" s="1"/>
  <c r="BN54" s="1"/>
  <c r="BN55" s="1"/>
  <c r="BN56" s="1"/>
  <c r="BN57" s="1"/>
  <c r="BN58" s="1"/>
  <c r="BN59" s="1"/>
  <c r="BN60" s="1"/>
  <c r="BN61" s="1"/>
  <c r="BN62" s="1"/>
  <c r="BN63" s="1"/>
  <c r="BN64" s="1"/>
  <c r="BN65" s="1"/>
  <c r="BN66" s="1"/>
  <c r="BN67" s="1"/>
  <c r="BN68" s="1"/>
  <c r="BN69" s="1"/>
  <c r="BN70" s="1"/>
  <c r="BN71" s="1"/>
  <c r="BN72" s="1"/>
  <c r="BN73" s="1"/>
  <c r="BN74" s="1"/>
  <c r="BN75" s="1"/>
  <c r="BN76" s="1"/>
  <c r="BN77" s="1"/>
  <c r="BN78" s="1"/>
  <c r="BN79" s="1"/>
  <c r="BN80" s="1"/>
  <c r="BN81" s="1"/>
  <c r="BN82" s="1"/>
  <c r="BN83" s="1"/>
  <c r="BN84" s="1"/>
  <c r="BN85" s="1"/>
  <c r="BN86" s="1"/>
  <c r="BN87" s="1"/>
  <c r="BN88" s="1"/>
  <c r="BN89" s="1"/>
  <c r="BN90" s="1"/>
  <c r="BN91" s="1"/>
  <c r="BN92" s="1"/>
  <c r="BN93" s="1"/>
  <c r="BN94" s="1"/>
  <c r="BN95" s="1"/>
  <c r="BN96" s="1"/>
  <c r="BN97" s="1"/>
  <c r="BN98" s="1"/>
  <c r="BN99" s="1"/>
  <c r="BN100" s="1"/>
  <c r="BN101" s="1"/>
  <c r="BN102" s="1"/>
  <c r="BN103" s="1"/>
  <c r="BN104" s="1"/>
  <c r="BN105" s="1"/>
  <c r="BN106" s="1"/>
  <c r="BN107" s="1"/>
  <c r="BN108" s="1"/>
  <c r="BN109" s="1"/>
  <c r="BN110" s="1"/>
  <c r="BN111" s="1"/>
  <c r="BN112" s="1"/>
  <c r="BN113" s="1"/>
  <c r="BN114" s="1"/>
  <c r="BN115" s="1"/>
  <c r="BN116" s="1"/>
  <c r="BN117" s="1"/>
  <c r="BN118" s="1"/>
  <c r="BN119" s="1"/>
  <c r="BN120" s="1"/>
  <c r="BN121" s="1"/>
  <c r="BN122" s="1"/>
  <c r="BN123" s="1"/>
  <c r="BN124" s="1"/>
  <c r="BN125" s="1"/>
  <c r="BN126" s="1"/>
  <c r="BN127" s="1"/>
  <c r="BN128" s="1"/>
  <c r="BN129" s="1"/>
  <c r="BN130" s="1"/>
  <c r="BN131" s="1"/>
  <c r="BN132" s="1"/>
  <c r="BN133" s="1"/>
  <c r="BN134" s="1"/>
  <c r="BN135" s="1"/>
  <c r="BN136" s="1"/>
  <c r="BN137" s="1"/>
  <c r="BN138" s="1"/>
  <c r="BN139" s="1"/>
  <c r="BN140" s="1"/>
  <c r="BN141" s="1"/>
  <c r="BN142" s="1"/>
  <c r="BN143" s="1"/>
  <c r="BN144" s="1"/>
  <c r="BN145" s="1"/>
  <c r="BN146" s="1"/>
  <c r="BN147" s="1"/>
  <c r="BN148" s="1"/>
  <c r="BN149" s="1"/>
  <c r="BN150" s="1"/>
  <c r="BN151" s="1"/>
  <c r="BN152" s="1"/>
  <c r="BN153" s="1"/>
  <c r="BN154" s="1"/>
  <c r="BN155" s="1"/>
  <c r="BN156" s="1"/>
  <c r="BN157" s="1"/>
  <c r="BN158" s="1"/>
  <c r="BN159" s="1"/>
  <c r="BN160" s="1"/>
  <c r="BN161" s="1"/>
  <c r="BN162" s="1"/>
  <c r="BN163" s="1"/>
  <c r="BN164" s="1"/>
  <c r="BN165" s="1"/>
  <c r="BN166" s="1"/>
  <c r="BN167" s="1"/>
  <c r="BN168" s="1"/>
  <c r="BN169" s="1"/>
  <c r="BN170" s="1"/>
  <c r="BN171" s="1"/>
  <c r="BN172" s="1"/>
  <c r="BN173" s="1"/>
  <c r="BN174" s="1"/>
  <c r="BN175" s="1"/>
  <c r="BN176" s="1"/>
  <c r="BN177" s="1"/>
  <c r="BN178" s="1"/>
  <c r="BN179" s="1"/>
  <c r="BN180" s="1"/>
  <c r="BN181" s="1"/>
  <c r="BN182" s="1"/>
  <c r="BN183" s="1"/>
  <c r="BN184" s="1"/>
  <c r="BN185" s="1"/>
  <c r="BN186" s="1"/>
  <c r="BN187" s="1"/>
  <c r="BN188" s="1"/>
  <c r="BN189" s="1"/>
  <c r="BN190" s="1"/>
  <c r="BN191" s="1"/>
  <c r="BN192" s="1"/>
  <c r="BN193" s="1"/>
  <c r="BN194" s="1"/>
  <c r="BN195" s="1"/>
  <c r="BN196" s="1"/>
  <c r="BN197" s="1"/>
  <c r="BN198" s="1"/>
  <c r="BN199" s="1"/>
  <c r="BN200" s="1"/>
  <c r="BN201" s="1"/>
  <c r="BN202" s="1"/>
  <c r="BN203" s="1"/>
  <c r="BN204" s="1"/>
  <c r="BN205" s="1"/>
  <c r="BN206" s="1"/>
  <c r="BN207" s="1"/>
  <c r="BN208" s="1"/>
  <c r="BN209" s="1"/>
  <c r="BN210" s="1"/>
  <c r="BN211" s="1"/>
  <c r="BN212" s="1"/>
  <c r="BN213" s="1"/>
  <c r="BN214" s="1"/>
  <c r="BN215" s="1"/>
  <c r="BN216" s="1"/>
  <c r="BN217" s="1"/>
  <c r="BN218" s="1"/>
  <c r="BN219" s="1"/>
  <c r="BN220" s="1"/>
  <c r="BN221" s="1"/>
  <c r="BN222" s="1"/>
  <c r="BN223" s="1"/>
  <c r="BN224" s="1"/>
  <c r="BN225" s="1"/>
  <c r="BN226" s="1"/>
  <c r="BN227" s="1"/>
  <c r="BN228" s="1"/>
  <c r="BN229" s="1"/>
  <c r="BN230" s="1"/>
  <c r="BN231" s="1"/>
  <c r="BN232" s="1"/>
  <c r="BN233" s="1"/>
  <c r="BN234" s="1"/>
  <c r="BN235" s="1"/>
  <c r="BN236" s="1"/>
  <c r="BN237" s="1"/>
  <c r="BN238" s="1"/>
  <c r="BN239" s="1"/>
  <c r="BN240" s="1"/>
  <c r="BN241" s="1"/>
  <c r="BN242" s="1"/>
  <c r="BN243" s="1"/>
  <c r="BN244" s="1"/>
  <c r="BN245" s="1"/>
  <c r="BN246" s="1"/>
  <c r="BN247" s="1"/>
  <c r="BN248" s="1"/>
  <c r="BN249" s="1"/>
  <c r="BN250" s="1"/>
  <c r="BN251" s="1"/>
  <c r="BN252" s="1"/>
  <c r="BN253" s="1"/>
  <c r="BN254" s="1"/>
  <c r="BN255" s="1"/>
  <c r="BN256" s="1"/>
  <c r="BN257" s="1"/>
  <c r="BN258" s="1"/>
  <c r="BN259" s="1"/>
  <c r="BN260" s="1"/>
  <c r="BN261" s="1"/>
  <c r="BN262" s="1"/>
  <c r="BN263" s="1"/>
  <c r="BN264" s="1"/>
  <c r="BN265" s="1"/>
  <c r="BN266" s="1"/>
  <c r="BN267" s="1"/>
  <c r="BN268" s="1"/>
  <c r="BN269" s="1"/>
  <c r="BN270" s="1"/>
  <c r="BN271" s="1"/>
  <c r="BN272" s="1"/>
  <c r="BN273" s="1"/>
  <c r="BN274" s="1"/>
  <c r="BN275" s="1"/>
  <c r="BN276" s="1"/>
  <c r="BN277" s="1"/>
  <c r="BN278" s="1"/>
  <c r="BN279" s="1"/>
  <c r="BN280" s="1"/>
  <c r="BN281" s="1"/>
  <c r="BN282" s="1"/>
  <c r="BN283" s="1"/>
  <c r="BN284" s="1"/>
  <c r="BN285" s="1"/>
  <c r="BN286" s="1"/>
  <c r="BN287" s="1"/>
  <c r="BN288" s="1"/>
  <c r="BN289" s="1"/>
  <c r="BN290" s="1"/>
  <c r="BN291" s="1"/>
  <c r="BN292" s="1"/>
  <c r="BN293" s="1"/>
  <c r="BN294" s="1"/>
  <c r="BN295" s="1"/>
  <c r="BN296" s="1"/>
  <c r="BN297" s="1"/>
  <c r="BN298" s="1"/>
  <c r="BN299" s="1"/>
  <c r="BN300" s="1"/>
  <c r="BN301" s="1"/>
  <c r="BN302" s="1"/>
  <c r="BN303" s="1"/>
  <c r="BN304" s="1"/>
  <c r="BN305" s="1"/>
  <c r="BN306" s="1"/>
  <c r="BN307" s="1"/>
  <c r="BN308" s="1"/>
  <c r="BN309" s="1"/>
  <c r="BN310" s="1"/>
  <c r="BN311" s="1"/>
  <c r="BN312" s="1"/>
  <c r="BN313" s="1"/>
  <c r="BN314" s="1"/>
  <c r="BN315" s="1"/>
  <c r="BN316" s="1"/>
  <c r="BN317" s="1"/>
  <c r="BN318" s="1"/>
  <c r="BN319" s="1"/>
  <c r="BN320" s="1"/>
  <c r="BN321" s="1"/>
  <c r="BN322" s="1"/>
  <c r="BN323" s="1"/>
  <c r="BN324" s="1"/>
  <c r="BN325" s="1"/>
  <c r="BN326" s="1"/>
  <c r="BN327" s="1"/>
  <c r="BN328" s="1"/>
  <c r="BN329" s="1"/>
  <c r="BN330" s="1"/>
  <c r="BN331" s="1"/>
  <c r="BN332" s="1"/>
  <c r="BN333" s="1"/>
  <c r="BN334" s="1"/>
  <c r="BN335" s="1"/>
  <c r="BN336" s="1"/>
  <c r="BN337" s="1"/>
  <c r="BN338" s="1"/>
  <c r="BN339" s="1"/>
  <c r="BN340" s="1"/>
  <c r="BN341" s="1"/>
  <c r="BN342" s="1"/>
  <c r="BN343" s="1"/>
  <c r="BN344" s="1"/>
  <c r="BN345" s="1"/>
  <c r="BN346" s="1"/>
  <c r="BN347" s="1"/>
  <c r="BN348" s="1"/>
  <c r="BN349" s="1"/>
  <c r="BN350" s="1"/>
  <c r="BN351" s="1"/>
  <c r="BN352" s="1"/>
  <c r="BN353" s="1"/>
  <c r="BN354" s="1"/>
  <c r="BN355" s="1"/>
  <c r="BN356" s="1"/>
  <c r="BN357" s="1"/>
  <c r="BN358" s="1"/>
  <c r="BN359" s="1"/>
  <c r="BN360" s="1"/>
  <c r="BN361" s="1"/>
  <c r="BN362" s="1"/>
  <c r="BN363" s="1"/>
  <c r="BN364" s="1"/>
  <c r="BN365" s="1"/>
  <c r="BN366" s="1"/>
  <c r="BN367" s="1"/>
  <c r="BN368" s="1"/>
  <c r="BN369" s="1"/>
  <c r="BN370" s="1"/>
  <c r="BN371" s="1"/>
  <c r="BN372" s="1"/>
  <c r="BN373" s="1"/>
  <c r="BN374" s="1"/>
  <c r="BN375" s="1"/>
  <c r="BN376" s="1"/>
  <c r="BN377" s="1"/>
  <c r="BN378" s="1"/>
  <c r="BN379" s="1"/>
  <c r="BN380" s="1"/>
  <c r="BN381" s="1"/>
  <c r="BN382" s="1"/>
  <c r="BN383" s="1"/>
  <c r="BN384" s="1"/>
  <c r="BN385" s="1"/>
  <c r="BN386" s="1"/>
  <c r="BN387" s="1"/>
  <c r="BN388" s="1"/>
  <c r="BN389" s="1"/>
  <c r="BN390" s="1"/>
  <c r="BN391" s="1"/>
  <c r="BN392" s="1"/>
  <c r="BN393" s="1"/>
  <c r="BN394" s="1"/>
  <c r="BN395" s="1"/>
  <c r="BN396" s="1"/>
  <c r="BN397" s="1"/>
  <c r="BN398" s="1"/>
  <c r="BN399" s="1"/>
  <c r="BN400" s="1"/>
  <c r="BN401" s="1"/>
  <c r="BN402" s="1"/>
  <c r="BN403" s="1"/>
  <c r="BN404" s="1"/>
  <c r="BN405" s="1"/>
  <c r="BN406" s="1"/>
  <c r="BN407" s="1"/>
  <c r="BN408" s="1"/>
  <c r="BN409" s="1"/>
  <c r="BN410" s="1"/>
  <c r="BN411" s="1"/>
  <c r="BN412" s="1"/>
  <c r="BN413" s="1"/>
  <c r="BN414" s="1"/>
  <c r="BN415" s="1"/>
  <c r="BN416" s="1"/>
  <c r="BN417" s="1"/>
  <c r="BN418" s="1"/>
  <c r="BN419" s="1"/>
  <c r="BN420" s="1"/>
  <c r="BN421" s="1"/>
  <c r="BN422" s="1"/>
  <c r="BN423" s="1"/>
  <c r="BN424" s="1"/>
  <c r="BN425" s="1"/>
  <c r="BN426" s="1"/>
  <c r="BN427" s="1"/>
  <c r="BN428" s="1"/>
  <c r="BN429" s="1"/>
  <c r="BN430" s="1"/>
  <c r="BN431" s="1"/>
  <c r="BN432" s="1"/>
  <c r="BN433" s="1"/>
  <c r="BN434" s="1"/>
  <c r="BN435" s="1"/>
  <c r="BN436" s="1"/>
  <c r="BN437" s="1"/>
  <c r="BN438" s="1"/>
  <c r="BN439" s="1"/>
  <c r="BN440" s="1"/>
  <c r="BN441" s="1"/>
  <c r="BN442" s="1"/>
  <c r="BN443" s="1"/>
  <c r="BN444" s="1"/>
  <c r="BN445" s="1"/>
  <c r="BN446" s="1"/>
  <c r="BN447" s="1"/>
  <c r="BN448" s="1"/>
  <c r="BN449" s="1"/>
  <c r="BN450" s="1"/>
  <c r="BN451" s="1"/>
  <c r="BN452" s="1"/>
  <c r="BN453" s="1"/>
  <c r="BN454" s="1"/>
  <c r="BN455" s="1"/>
  <c r="BN456" s="1"/>
  <c r="BN457" s="1"/>
  <c r="BN458" s="1"/>
  <c r="BN459" s="1"/>
  <c r="BN460" s="1"/>
  <c r="BN461" s="1"/>
  <c r="BN462" s="1"/>
  <c r="BN463" s="1"/>
  <c r="BN464" s="1"/>
  <c r="BN465" s="1"/>
  <c r="BN466" s="1"/>
  <c r="BN467" s="1"/>
  <c r="BN468" s="1"/>
  <c r="BN469" s="1"/>
  <c r="BN470" s="1"/>
  <c r="BN471" s="1"/>
  <c r="BN472" s="1"/>
  <c r="BN473" s="1"/>
  <c r="BN474" s="1"/>
  <c r="BN475" s="1"/>
  <c r="BN476" s="1"/>
  <c r="BN477" s="1"/>
  <c r="BN478" s="1"/>
  <c r="BN479" s="1"/>
  <c r="BN480" s="1"/>
  <c r="BN481" s="1"/>
  <c r="BN482" s="1"/>
  <c r="BN483" s="1"/>
  <c r="BN484" s="1"/>
  <c r="BN485" s="1"/>
  <c r="BN486" s="1"/>
  <c r="BN487" s="1"/>
  <c r="BN488" s="1"/>
  <c r="BN489" s="1"/>
  <c r="BN490" s="1"/>
  <c r="BN491" s="1"/>
  <c r="BN492" s="1"/>
  <c r="BN493" s="1"/>
  <c r="BN494" s="1"/>
  <c r="BN495" s="1"/>
  <c r="BN496" s="1"/>
  <c r="BN497" s="1"/>
  <c r="BN498" s="1"/>
  <c r="BN499" s="1"/>
  <c r="BN500" s="1"/>
  <c r="BN501" s="1"/>
  <c r="BN502" s="1"/>
  <c r="BN503" s="1"/>
  <c r="BN504" s="1"/>
  <c r="BN505" s="1"/>
  <c r="BN506" s="1"/>
  <c r="BN507" s="1"/>
  <c r="BN508" s="1"/>
  <c r="BN509" s="1"/>
  <c r="BN510" s="1"/>
  <c r="BN511" s="1"/>
  <c r="BN512" s="1"/>
  <c r="BN513" s="1"/>
  <c r="BN514" s="1"/>
  <c r="BN515" s="1"/>
  <c r="BN516" s="1"/>
  <c r="BN517" s="1"/>
  <c r="BN518" s="1"/>
  <c r="BN519" s="1"/>
  <c r="BN520" s="1"/>
  <c r="BN521" s="1"/>
  <c r="BN522" s="1"/>
  <c r="BN523" s="1"/>
  <c r="BN524" s="1"/>
  <c r="BN525" s="1"/>
  <c r="BN526" s="1"/>
  <c r="BN527" s="1"/>
  <c r="BN528" s="1"/>
  <c r="BN529" s="1"/>
  <c r="BN530" s="1"/>
  <c r="BN531" s="1"/>
  <c r="BN532" s="1"/>
  <c r="BN533" s="1"/>
  <c r="BN534" s="1"/>
  <c r="BN535" s="1"/>
  <c r="BN536" s="1"/>
  <c r="BN537" s="1"/>
  <c r="BN538" s="1"/>
  <c r="BN539" s="1"/>
  <c r="BN540" s="1"/>
  <c r="BN541" s="1"/>
  <c r="BN542" s="1"/>
  <c r="BN543" s="1"/>
  <c r="BN544" s="1"/>
  <c r="BN545" s="1"/>
  <c r="BN546" s="1"/>
  <c r="BN547" s="1"/>
  <c r="BN548" s="1"/>
  <c r="BN549" s="1"/>
  <c r="BN550" s="1"/>
  <c r="BN551" s="1"/>
  <c r="BN552" s="1"/>
  <c r="BN553" s="1"/>
  <c r="BN554" s="1"/>
  <c r="BN555" s="1"/>
  <c r="BN556" s="1"/>
  <c r="BN557" s="1"/>
  <c r="BN558" s="1"/>
  <c r="BN559" s="1"/>
  <c r="BN560" s="1"/>
  <c r="BN561" s="1"/>
  <c r="BN562" s="1"/>
  <c r="BN563" s="1"/>
  <c r="BN564" s="1"/>
  <c r="BN565" s="1"/>
  <c r="BN566" s="1"/>
  <c r="BN567" s="1"/>
  <c r="BN568" s="1"/>
  <c r="BN569" s="1"/>
  <c r="BN570" s="1"/>
  <c r="BN571" s="1"/>
  <c r="BN572" s="1"/>
  <c r="BN573" s="1"/>
  <c r="BN574" s="1"/>
  <c r="BN575" s="1"/>
  <c r="BN576" s="1"/>
  <c r="BN577" s="1"/>
  <c r="BN578" s="1"/>
  <c r="BN579" s="1"/>
  <c r="BN580" s="1"/>
  <c r="BN581" s="1"/>
  <c r="BN582" s="1"/>
  <c r="BN583" s="1"/>
  <c r="BN584" s="1"/>
  <c r="BN585" s="1"/>
  <c r="BN586" s="1"/>
  <c r="BN587" s="1"/>
  <c r="BN588" s="1"/>
  <c r="BN589" s="1"/>
  <c r="BN590" s="1"/>
  <c r="BN591" s="1"/>
  <c r="BN592" s="1"/>
  <c r="BN593" s="1"/>
  <c r="BN594" s="1"/>
  <c r="BN595" s="1"/>
  <c r="BN596" s="1"/>
  <c r="BN597" s="1"/>
  <c r="BN598" s="1"/>
  <c r="BN599" s="1"/>
  <c r="BN600" s="1"/>
  <c r="BN601" s="1"/>
  <c r="BN602" s="1"/>
  <c r="BN603" s="1"/>
  <c r="BN604" s="1"/>
  <c r="BN605" s="1"/>
  <c r="BN606" s="1"/>
  <c r="BN607" s="1"/>
  <c r="BN608" s="1"/>
  <c r="BN609" s="1"/>
  <c r="BN610" s="1"/>
  <c r="BN611" s="1"/>
  <c r="BN612" s="1"/>
  <c r="BN613" s="1"/>
  <c r="BN614" s="1"/>
  <c r="BN615" s="1"/>
  <c r="BN616" s="1"/>
  <c r="BN617" s="1"/>
  <c r="BN618" s="1"/>
  <c r="BN619" s="1"/>
  <c r="BN620" s="1"/>
  <c r="BN621" s="1"/>
  <c r="BN622" s="1"/>
  <c r="BN623" s="1"/>
  <c r="BN624" s="1"/>
  <c r="BN625" s="1"/>
  <c r="BN626" s="1"/>
  <c r="BN627" s="1"/>
  <c r="BN628" s="1"/>
  <c r="BN629" s="1"/>
  <c r="BN630" s="1"/>
  <c r="BN631" s="1"/>
  <c r="BN632" s="1"/>
  <c r="BN633" s="1"/>
  <c r="BN634" s="1"/>
  <c r="BN635" s="1"/>
  <c r="BN636" s="1"/>
  <c r="BN637" s="1"/>
  <c r="BN638" s="1"/>
  <c r="BN639" s="1"/>
  <c r="BN640" s="1"/>
  <c r="BN641" s="1"/>
  <c r="BN642" s="1"/>
  <c r="BN643" s="1"/>
  <c r="BN644" s="1"/>
  <c r="BN645" s="1"/>
  <c r="BN646" s="1"/>
  <c r="BN647" s="1"/>
  <c r="BN648" s="1"/>
  <c r="BN649" s="1"/>
  <c r="BN650" s="1"/>
  <c r="BN651" s="1"/>
  <c r="BN652" s="1"/>
  <c r="BN653" s="1"/>
  <c r="BN654" s="1"/>
  <c r="BN655" s="1"/>
  <c r="BN656" s="1"/>
  <c r="BN657" s="1"/>
  <c r="BN658" s="1"/>
  <c r="BN659" s="1"/>
  <c r="BN660" s="1"/>
  <c r="BN661" s="1"/>
  <c r="BN662" s="1"/>
  <c r="BN663" s="1"/>
  <c r="BN664" s="1"/>
  <c r="BN665" s="1"/>
  <c r="BN666" s="1"/>
  <c r="BN667" s="1"/>
  <c r="BN668" s="1"/>
  <c r="BN669" s="1"/>
  <c r="BN670" s="1"/>
  <c r="BN671" s="1"/>
  <c r="BN672" s="1"/>
  <c r="BN673" s="1"/>
  <c r="BN674" s="1"/>
  <c r="BN675" s="1"/>
  <c r="BN676" s="1"/>
  <c r="BN677" s="1"/>
  <c r="BN678" s="1"/>
  <c r="BN679" s="1"/>
  <c r="BN680" s="1"/>
  <c r="BN681" s="1"/>
  <c r="BN682" s="1"/>
  <c r="BN683" s="1"/>
  <c r="BN684" s="1"/>
  <c r="BN685" s="1"/>
  <c r="BN686" s="1"/>
  <c r="BN687" s="1"/>
  <c r="BN688" s="1"/>
  <c r="BN689" s="1"/>
  <c r="BN690" s="1"/>
  <c r="BN691" s="1"/>
  <c r="BN692" s="1"/>
  <c r="BN693" s="1"/>
  <c r="BN694" s="1"/>
  <c r="BN695" s="1"/>
  <c r="BN696" s="1"/>
  <c r="BN697" s="1"/>
  <c r="BN698" s="1"/>
  <c r="BN699" s="1"/>
  <c r="BN700" s="1"/>
  <c r="BN701" s="1"/>
  <c r="BN702" s="1"/>
  <c r="BN703" s="1"/>
  <c r="BN704" s="1"/>
  <c r="BN705" s="1"/>
  <c r="BN706" s="1"/>
  <c r="BN707" s="1"/>
  <c r="BN708" s="1"/>
  <c r="BN709" s="1"/>
  <c r="BN710" s="1"/>
  <c r="BN711" s="1"/>
  <c r="BN712" s="1"/>
  <c r="BN713" s="1"/>
  <c r="BN714" s="1"/>
  <c r="BN715" s="1"/>
  <c r="BN716" s="1"/>
  <c r="BN717" s="1"/>
  <c r="BN718" s="1"/>
  <c r="BN719" s="1"/>
  <c r="BN720" s="1"/>
  <c r="BN721" s="1"/>
  <c r="BN722" s="1"/>
  <c r="BN723" s="1"/>
  <c r="BN724" s="1"/>
  <c r="BN725" s="1"/>
  <c r="BN726" s="1"/>
  <c r="BN727" s="1"/>
  <c r="BN728" s="1"/>
  <c r="BN729" s="1"/>
  <c r="BN730" s="1"/>
  <c r="BN731" s="1"/>
  <c r="BN732" s="1"/>
  <c r="BN733" s="1"/>
  <c r="BN734" s="1"/>
  <c r="BN735" s="1"/>
  <c r="BN736" s="1"/>
  <c r="BN737" s="1"/>
  <c r="BN738" s="1"/>
  <c r="BN739" s="1"/>
  <c r="BN740" s="1"/>
  <c r="BN741" s="1"/>
  <c r="BN742" s="1"/>
  <c r="BN743" s="1"/>
  <c r="BN744" s="1"/>
  <c r="BN745" s="1"/>
  <c r="BN746" s="1"/>
  <c r="BN747" s="1"/>
  <c r="BN748" s="1"/>
  <c r="BN749" s="1"/>
  <c r="BN750" s="1"/>
  <c r="BN751" s="1"/>
  <c r="BN752" s="1"/>
  <c r="BN753" s="1"/>
  <c r="BN754" s="1"/>
  <c r="BN755" s="1"/>
  <c r="BN756" s="1"/>
  <c r="BN757" s="1"/>
  <c r="BN758" s="1"/>
  <c r="BN759" s="1"/>
  <c r="BN760" s="1"/>
  <c r="BN761" s="1"/>
  <c r="BN762" s="1"/>
  <c r="BN763" s="1"/>
  <c r="BN764" s="1"/>
  <c r="BN765" s="1"/>
  <c r="BN766" s="1"/>
  <c r="BN767" s="1"/>
  <c r="BN768" s="1"/>
  <c r="BN769" s="1"/>
  <c r="BN770" s="1"/>
  <c r="BN771" s="1"/>
  <c r="BN772" s="1"/>
  <c r="BN773" s="1"/>
  <c r="BN774" s="1"/>
  <c r="BN775" s="1"/>
  <c r="BN776" s="1"/>
  <c r="BN777" s="1"/>
  <c r="BN778" s="1"/>
  <c r="BN779" s="1"/>
  <c r="BN780" s="1"/>
  <c r="BN781" s="1"/>
  <c r="BN782" s="1"/>
  <c r="BN783" s="1"/>
  <c r="BN784" s="1"/>
  <c r="BN785" s="1"/>
  <c r="BN786" s="1"/>
  <c r="BN787" s="1"/>
  <c r="BN788" s="1"/>
  <c r="BN789" s="1"/>
  <c r="BN790" s="1"/>
  <c r="BN791" s="1"/>
  <c r="BN792" s="1"/>
  <c r="BN793" s="1"/>
  <c r="BN794" s="1"/>
  <c r="BN795" s="1"/>
  <c r="BN796" s="1"/>
  <c r="BN797" s="1"/>
  <c r="BN798" s="1"/>
  <c r="BN799" s="1"/>
  <c r="BN800" s="1"/>
  <c r="BN801" s="1"/>
  <c r="BN802" s="1"/>
  <c r="BN803" s="1"/>
  <c r="BN804" s="1"/>
  <c r="BN805" s="1"/>
  <c r="BN806" s="1"/>
  <c r="BN807" s="1"/>
  <c r="BN808" s="1"/>
  <c r="BN809" s="1"/>
  <c r="BN810" s="1"/>
  <c r="BN811" s="1"/>
  <c r="BN812" s="1"/>
  <c r="BN813" s="1"/>
  <c r="BN814" s="1"/>
  <c r="BN815" s="1"/>
  <c r="BN816" s="1"/>
  <c r="BN817" s="1"/>
  <c r="BN818" s="1"/>
  <c r="BN819" s="1"/>
  <c r="BN820" s="1"/>
  <c r="BN821" s="1"/>
  <c r="BN822" s="1"/>
  <c r="BN823" s="1"/>
  <c r="BN824" s="1"/>
  <c r="BN825" s="1"/>
  <c r="BN826" s="1"/>
  <c r="BN827" s="1"/>
  <c r="BN828" s="1"/>
  <c r="BN829" s="1"/>
  <c r="BN830" s="1"/>
  <c r="BN831" s="1"/>
  <c r="BN832" s="1"/>
  <c r="BN833" s="1"/>
  <c r="BN834" s="1"/>
  <c r="BN835" s="1"/>
  <c r="BN836" s="1"/>
  <c r="BN837" s="1"/>
  <c r="BN838" s="1"/>
  <c r="BN839" s="1"/>
  <c r="BN840" s="1"/>
  <c r="BN841" s="1"/>
  <c r="BN842" s="1"/>
  <c r="BN843" s="1"/>
  <c r="BN844" s="1"/>
  <c r="BN845" s="1"/>
  <c r="BN846" s="1"/>
  <c r="BN847" s="1"/>
  <c r="BN848" s="1"/>
  <c r="BN849" s="1"/>
  <c r="BN850" s="1"/>
  <c r="BN851" s="1"/>
  <c r="BN852" s="1"/>
  <c r="BN853" s="1"/>
  <c r="BN854" s="1"/>
  <c r="BN855" s="1"/>
  <c r="BN856" s="1"/>
  <c r="BN857" s="1"/>
  <c r="BN858" s="1"/>
  <c r="BN859" s="1"/>
  <c r="BN860" s="1"/>
  <c r="BN861" s="1"/>
  <c r="BN862" s="1"/>
  <c r="BN863" s="1"/>
  <c r="BN864" s="1"/>
  <c r="BN865" s="1"/>
  <c r="BN866" s="1"/>
  <c r="BN867" s="1"/>
  <c r="BN868" s="1"/>
  <c r="BN869" s="1"/>
  <c r="BN870" s="1"/>
  <c r="BN871" s="1"/>
  <c r="BN872" s="1"/>
  <c r="BN873" s="1"/>
  <c r="BN874" s="1"/>
  <c r="BN875" s="1"/>
  <c r="BN876" s="1"/>
  <c r="BN877" s="1"/>
  <c r="BN878" s="1"/>
  <c r="BN879" s="1"/>
  <c r="BN880" s="1"/>
  <c r="BN881" s="1"/>
  <c r="BN882" s="1"/>
  <c r="BN883" s="1"/>
  <c r="BN884" s="1"/>
  <c r="BN885" s="1"/>
  <c r="BN886" s="1"/>
  <c r="BN887" s="1"/>
  <c r="BN888" s="1"/>
  <c r="BN889" s="1"/>
  <c r="BN890" s="1"/>
  <c r="BN891" s="1"/>
  <c r="BN892" s="1"/>
  <c r="BN893" s="1"/>
  <c r="BN894" s="1"/>
  <c r="BN895" s="1"/>
  <c r="BN896" s="1"/>
  <c r="BN897" s="1"/>
  <c r="BN898" s="1"/>
  <c r="BN899" s="1"/>
  <c r="BN900" s="1"/>
  <c r="BN901" s="1"/>
  <c r="BN902" s="1"/>
  <c r="BN903" s="1"/>
  <c r="BN904" s="1"/>
  <c r="BN905" s="1"/>
  <c r="BN906" s="1"/>
  <c r="BN907" s="1"/>
  <c r="BN908" s="1"/>
  <c r="BN909" s="1"/>
  <c r="BN910" s="1"/>
  <c r="BN911" s="1"/>
  <c r="BN912" s="1"/>
  <c r="BN913" s="1"/>
  <c r="BN914" s="1"/>
  <c r="BN915" s="1"/>
  <c r="BN916" s="1"/>
  <c r="BN917" s="1"/>
  <c r="BN918" s="1"/>
  <c r="BN919" s="1"/>
  <c r="BN920" s="1"/>
  <c r="BN921" s="1"/>
  <c r="BN922" s="1"/>
  <c r="BN923" s="1"/>
  <c r="BN924" s="1"/>
  <c r="BN925" s="1"/>
  <c r="BN926" s="1"/>
  <c r="BN927" s="1"/>
  <c r="BN928" s="1"/>
  <c r="BN929" s="1"/>
  <c r="BN930" s="1"/>
  <c r="BN931" s="1"/>
  <c r="BN932" s="1"/>
  <c r="BN933" s="1"/>
  <c r="BN934" s="1"/>
  <c r="BN935" s="1"/>
  <c r="BN936" s="1"/>
  <c r="BN937" s="1"/>
  <c r="BN938" s="1"/>
  <c r="BN939" s="1"/>
  <c r="BN940" s="1"/>
  <c r="BN941" s="1"/>
  <c r="BN942" s="1"/>
  <c r="BN943" s="1"/>
  <c r="BN944" s="1"/>
  <c r="BN945" s="1"/>
  <c r="BN946" s="1"/>
  <c r="BN947" s="1"/>
  <c r="BN948" s="1"/>
  <c r="BN949" s="1"/>
  <c r="BN950" s="1"/>
  <c r="BN951" s="1"/>
  <c r="BN952" s="1"/>
  <c r="BN953" s="1"/>
  <c r="BN954" s="1"/>
  <c r="BN955" s="1"/>
  <c r="BN956" s="1"/>
  <c r="BN957" s="1"/>
  <c r="BN958" s="1"/>
  <c r="BN959" s="1"/>
  <c r="BN960" s="1"/>
  <c r="BN961" s="1"/>
  <c r="BN962" s="1"/>
  <c r="BN963" s="1"/>
  <c r="BN964" s="1"/>
  <c r="BN965" s="1"/>
  <c r="BN966" s="1"/>
  <c r="BN967" s="1"/>
  <c r="BN968" s="1"/>
  <c r="BN969" s="1"/>
  <c r="BN970" s="1"/>
  <c r="BN971" s="1"/>
  <c r="BN972" s="1"/>
  <c r="BN973" s="1"/>
  <c r="BN974" s="1"/>
  <c r="BN975" s="1"/>
  <c r="BN976" s="1"/>
  <c r="BN977" s="1"/>
  <c r="BN978" s="1"/>
  <c r="BN979" s="1"/>
  <c r="BN980" s="1"/>
  <c r="BN981" s="1"/>
  <c r="BN982" s="1"/>
  <c r="BN983" s="1"/>
  <c r="BN984" s="1"/>
  <c r="BN985" s="1"/>
  <c r="BN986" s="1"/>
  <c r="BN987" s="1"/>
  <c r="BN988" s="1"/>
  <c r="BN989" s="1"/>
  <c r="BN990" s="1"/>
  <c r="BN991" s="1"/>
  <c r="BN992" s="1"/>
  <c r="BN993" s="1"/>
  <c r="BN994" s="1"/>
  <c r="BN995" s="1"/>
  <c r="BN996" s="1"/>
  <c r="BN997" s="1"/>
  <c r="BN998" s="1"/>
  <c r="BN999" s="1"/>
  <c r="BN1000" s="1"/>
  <c r="BN1001" s="1"/>
  <c r="BN1002" s="1"/>
  <c r="BN1003" s="1"/>
  <c r="BN1004" s="1"/>
  <c r="BN1005" s="1"/>
  <c r="BN1006" s="1"/>
  <c r="BN1007" s="1"/>
  <c r="W6"/>
  <c r="BL7" s="1"/>
  <c r="BL8" s="1"/>
  <c r="BL9" s="1"/>
  <c r="BL10" s="1"/>
  <c r="BL11" s="1"/>
  <c r="BL12" s="1"/>
  <c r="BL13" s="1"/>
  <c r="BL14" s="1"/>
  <c r="BL15" s="1"/>
  <c r="BL16" s="1"/>
  <c r="BL17" s="1"/>
  <c r="BL18" s="1"/>
  <c r="BL19" s="1"/>
  <c r="BL20" s="1"/>
  <c r="BL21" s="1"/>
  <c r="BL22" s="1"/>
  <c r="BL23" s="1"/>
  <c r="BL24" s="1"/>
  <c r="BL25" s="1"/>
  <c r="BL26" s="1"/>
  <c r="BL27" s="1"/>
  <c r="BL28" s="1"/>
  <c r="BL29" s="1"/>
  <c r="BL30" s="1"/>
  <c r="BL31" s="1"/>
  <c r="BL32" s="1"/>
  <c r="BL33" s="1"/>
  <c r="BL34" s="1"/>
  <c r="BL35" s="1"/>
  <c r="BL36" s="1"/>
  <c r="BL37" s="1"/>
  <c r="BL38" s="1"/>
  <c r="BL39" s="1"/>
  <c r="BL40" s="1"/>
  <c r="BL41" s="1"/>
  <c r="BL42" s="1"/>
  <c r="BL43" s="1"/>
  <c r="BL44" s="1"/>
  <c r="BL45" s="1"/>
  <c r="BL46" s="1"/>
  <c r="BL47" s="1"/>
  <c r="BL48" s="1"/>
  <c r="BL49" s="1"/>
  <c r="BL50" s="1"/>
  <c r="BL51" s="1"/>
  <c r="BL52" s="1"/>
  <c r="BL53" s="1"/>
  <c r="BL54" s="1"/>
  <c r="BL55" s="1"/>
  <c r="BL56" s="1"/>
  <c r="BL57" s="1"/>
  <c r="BL58" s="1"/>
  <c r="BL59" s="1"/>
  <c r="BL60" s="1"/>
  <c r="BL61" s="1"/>
  <c r="BL62" s="1"/>
  <c r="BL63" s="1"/>
  <c r="BL64" s="1"/>
  <c r="BL65" s="1"/>
  <c r="BL66" s="1"/>
  <c r="BL67" s="1"/>
  <c r="BL68" s="1"/>
  <c r="BL69" s="1"/>
  <c r="BL70" s="1"/>
  <c r="BL71" s="1"/>
  <c r="BL72" s="1"/>
  <c r="BL73" s="1"/>
  <c r="BL74" s="1"/>
  <c r="BL75" s="1"/>
  <c r="BL76" s="1"/>
  <c r="BL77" s="1"/>
  <c r="BL78" s="1"/>
  <c r="BL79" s="1"/>
  <c r="BL80" s="1"/>
  <c r="BL81" s="1"/>
  <c r="BL82" s="1"/>
  <c r="BL83" s="1"/>
  <c r="BL84" s="1"/>
  <c r="BL85" s="1"/>
  <c r="BL86" s="1"/>
  <c r="BL87" s="1"/>
  <c r="BL88" s="1"/>
  <c r="BL89" s="1"/>
  <c r="BL90" s="1"/>
  <c r="BL91" s="1"/>
  <c r="BL92" s="1"/>
  <c r="BL93" s="1"/>
  <c r="BL94" s="1"/>
  <c r="BL95" s="1"/>
  <c r="BL96" s="1"/>
  <c r="BL97" s="1"/>
  <c r="BL98" s="1"/>
  <c r="BL99" s="1"/>
  <c r="BL100" s="1"/>
  <c r="BL101" s="1"/>
  <c r="BL102" s="1"/>
  <c r="BL103" s="1"/>
  <c r="BL104" s="1"/>
  <c r="BL105" s="1"/>
  <c r="BL106" s="1"/>
  <c r="BL107" s="1"/>
  <c r="BL108" s="1"/>
  <c r="BL109" s="1"/>
  <c r="BL110" s="1"/>
  <c r="BL111" s="1"/>
  <c r="BL112" s="1"/>
  <c r="BL113" s="1"/>
  <c r="BL114" s="1"/>
  <c r="BL115" s="1"/>
  <c r="BL116" s="1"/>
  <c r="BL117" s="1"/>
  <c r="BL118" s="1"/>
  <c r="BL119" s="1"/>
  <c r="BL120" s="1"/>
  <c r="BL121" s="1"/>
  <c r="BL122" s="1"/>
  <c r="BL123" s="1"/>
  <c r="BL124" s="1"/>
  <c r="BL125" s="1"/>
  <c r="BL126" s="1"/>
  <c r="BL127" s="1"/>
  <c r="BL128" s="1"/>
  <c r="BL129" s="1"/>
  <c r="BL130" s="1"/>
  <c r="BL131" s="1"/>
  <c r="BL132" s="1"/>
  <c r="BL133" s="1"/>
  <c r="BL134" s="1"/>
  <c r="BL135" s="1"/>
  <c r="BL136" s="1"/>
  <c r="BL137" s="1"/>
  <c r="BL138" s="1"/>
  <c r="BL139" s="1"/>
  <c r="BL140" s="1"/>
  <c r="BL141" s="1"/>
  <c r="BL142" s="1"/>
  <c r="BL143" s="1"/>
  <c r="BL144" s="1"/>
  <c r="BL145" s="1"/>
  <c r="BL146" s="1"/>
  <c r="BL147" s="1"/>
  <c r="BL148" s="1"/>
  <c r="BL149" s="1"/>
  <c r="BL150" s="1"/>
  <c r="BL151" s="1"/>
  <c r="BL152" s="1"/>
  <c r="BL153" s="1"/>
  <c r="BL154" s="1"/>
  <c r="BL155" s="1"/>
  <c r="BL156" s="1"/>
  <c r="BL157" s="1"/>
  <c r="BL158" s="1"/>
  <c r="BL159" s="1"/>
  <c r="BL160" s="1"/>
  <c r="BL161" s="1"/>
  <c r="BL162" s="1"/>
  <c r="BL163" s="1"/>
  <c r="BL164" s="1"/>
  <c r="BL165" s="1"/>
  <c r="BL166" s="1"/>
  <c r="BL167" s="1"/>
  <c r="BL168" s="1"/>
  <c r="BL169" s="1"/>
  <c r="BL170" s="1"/>
  <c r="BL171" s="1"/>
  <c r="BL172" s="1"/>
  <c r="BL173" s="1"/>
  <c r="BL174" s="1"/>
  <c r="BL175" s="1"/>
  <c r="BL176" s="1"/>
  <c r="BL177" s="1"/>
  <c r="BL178" s="1"/>
  <c r="BL179" s="1"/>
  <c r="BL180" s="1"/>
  <c r="BL181" s="1"/>
  <c r="BL182" s="1"/>
  <c r="BL183" s="1"/>
  <c r="BL184" s="1"/>
  <c r="BL185" s="1"/>
  <c r="BL186" s="1"/>
  <c r="BL187" s="1"/>
  <c r="BL188" s="1"/>
  <c r="BL189" s="1"/>
  <c r="BL190" s="1"/>
  <c r="BL191" s="1"/>
  <c r="BL192" s="1"/>
  <c r="BL193" s="1"/>
  <c r="BL194" s="1"/>
  <c r="BL195" s="1"/>
  <c r="BL196" s="1"/>
  <c r="BL197" s="1"/>
  <c r="BL198" s="1"/>
  <c r="BL199" s="1"/>
  <c r="BL200" s="1"/>
  <c r="BL201" s="1"/>
  <c r="BL202" s="1"/>
  <c r="BL203" s="1"/>
  <c r="BL204" s="1"/>
  <c r="BL205" s="1"/>
  <c r="BL206" s="1"/>
  <c r="BL207" s="1"/>
  <c r="BL208" s="1"/>
  <c r="BL209" s="1"/>
  <c r="BL210" s="1"/>
  <c r="BL211" s="1"/>
  <c r="BL212" s="1"/>
  <c r="BL213" s="1"/>
  <c r="BL214" s="1"/>
  <c r="BL215" s="1"/>
  <c r="BL216" s="1"/>
  <c r="BL217" s="1"/>
  <c r="BL218" s="1"/>
  <c r="BL219" s="1"/>
  <c r="BL220" s="1"/>
  <c r="BL221" s="1"/>
  <c r="BL222" s="1"/>
  <c r="BL223" s="1"/>
  <c r="BL224" s="1"/>
  <c r="BL225" s="1"/>
  <c r="BL226" s="1"/>
  <c r="BL227" s="1"/>
  <c r="BL228" s="1"/>
  <c r="BL229" s="1"/>
  <c r="BL230" s="1"/>
  <c r="BL231" s="1"/>
  <c r="BL232" s="1"/>
  <c r="BL233" s="1"/>
  <c r="BL234" s="1"/>
  <c r="BL235" s="1"/>
  <c r="BL236" s="1"/>
  <c r="BL237" s="1"/>
  <c r="BL238" s="1"/>
  <c r="BL239" s="1"/>
  <c r="BL240" s="1"/>
  <c r="BL241" s="1"/>
  <c r="BL242" s="1"/>
  <c r="BL243" s="1"/>
  <c r="BL244" s="1"/>
  <c r="BL245" s="1"/>
  <c r="BL246" s="1"/>
  <c r="BL247" s="1"/>
  <c r="BL248" s="1"/>
  <c r="BL249" s="1"/>
  <c r="BL250" s="1"/>
  <c r="BL251" s="1"/>
  <c r="BL252" s="1"/>
  <c r="BL253" s="1"/>
  <c r="BL254" s="1"/>
  <c r="BL255" s="1"/>
  <c r="BL256" s="1"/>
  <c r="BL257" s="1"/>
  <c r="BL258" s="1"/>
  <c r="BL259" s="1"/>
  <c r="BL260" s="1"/>
  <c r="BL261" s="1"/>
  <c r="BL262" s="1"/>
  <c r="BL263" s="1"/>
  <c r="BL264" s="1"/>
  <c r="BL265" s="1"/>
  <c r="BL266" s="1"/>
  <c r="BL267" s="1"/>
  <c r="BL268" s="1"/>
  <c r="BL269" s="1"/>
  <c r="BL270" s="1"/>
  <c r="BL271" s="1"/>
  <c r="BL272" s="1"/>
  <c r="BL273" s="1"/>
  <c r="BL274" s="1"/>
  <c r="BL275" s="1"/>
  <c r="BL276" s="1"/>
  <c r="BL277" s="1"/>
  <c r="BL278" s="1"/>
  <c r="BL279" s="1"/>
  <c r="BL280" s="1"/>
  <c r="BL281" s="1"/>
  <c r="BL282" s="1"/>
  <c r="BL283" s="1"/>
  <c r="BL284" s="1"/>
  <c r="BL285" s="1"/>
  <c r="BL286" s="1"/>
  <c r="BL287" s="1"/>
  <c r="BL288" s="1"/>
  <c r="BL289" s="1"/>
  <c r="BL290" s="1"/>
  <c r="BL291" s="1"/>
  <c r="BL292" s="1"/>
  <c r="BL293" s="1"/>
  <c r="BL294" s="1"/>
  <c r="BL295" s="1"/>
  <c r="BL296" s="1"/>
  <c r="BL297" s="1"/>
  <c r="BL298" s="1"/>
  <c r="BL299" s="1"/>
  <c r="BL300" s="1"/>
  <c r="BL301" s="1"/>
  <c r="BL302" s="1"/>
  <c r="BL303" s="1"/>
  <c r="BL304" s="1"/>
  <c r="BL305" s="1"/>
  <c r="BL306" s="1"/>
  <c r="BL307" s="1"/>
  <c r="BL308" s="1"/>
  <c r="BL309" s="1"/>
  <c r="BL310" s="1"/>
  <c r="BL311" s="1"/>
  <c r="BL312" s="1"/>
  <c r="BL313" s="1"/>
  <c r="BL314" s="1"/>
  <c r="BL315" s="1"/>
  <c r="BL316" s="1"/>
  <c r="BL317" s="1"/>
  <c r="BL318" s="1"/>
  <c r="BL319" s="1"/>
  <c r="BL320" s="1"/>
  <c r="BL321" s="1"/>
  <c r="BL322" s="1"/>
  <c r="BL323" s="1"/>
  <c r="BL324" s="1"/>
  <c r="BL325" s="1"/>
  <c r="BL326" s="1"/>
  <c r="BL327" s="1"/>
  <c r="BL328" s="1"/>
  <c r="BL329" s="1"/>
  <c r="BL330" s="1"/>
  <c r="BL331" s="1"/>
  <c r="BL332" s="1"/>
  <c r="BL333" s="1"/>
  <c r="BL334" s="1"/>
  <c r="BL335" s="1"/>
  <c r="BL336" s="1"/>
  <c r="BL337" s="1"/>
  <c r="BL338" s="1"/>
  <c r="BL339" s="1"/>
  <c r="BL340" s="1"/>
  <c r="BL341" s="1"/>
  <c r="BL342" s="1"/>
  <c r="BL343" s="1"/>
  <c r="BL344" s="1"/>
  <c r="BL345" s="1"/>
  <c r="BL346" s="1"/>
  <c r="BL347" s="1"/>
  <c r="BL348" s="1"/>
  <c r="BL349" s="1"/>
  <c r="BL350" s="1"/>
  <c r="BL351" s="1"/>
  <c r="BL352" s="1"/>
  <c r="BL353" s="1"/>
  <c r="BL354" s="1"/>
  <c r="BL355" s="1"/>
  <c r="BL356" s="1"/>
  <c r="BL357" s="1"/>
  <c r="BL358" s="1"/>
  <c r="BL359" s="1"/>
  <c r="BL360" s="1"/>
  <c r="BL361" s="1"/>
  <c r="BL362" s="1"/>
  <c r="BL363" s="1"/>
  <c r="BL364" s="1"/>
  <c r="BL365" s="1"/>
  <c r="BL366" s="1"/>
  <c r="BL367" s="1"/>
  <c r="BL368" s="1"/>
  <c r="BL369" s="1"/>
  <c r="BL370" s="1"/>
  <c r="BL371" s="1"/>
  <c r="BL372" s="1"/>
  <c r="BL373" s="1"/>
  <c r="BL374" s="1"/>
  <c r="BL375" s="1"/>
  <c r="BL376" s="1"/>
  <c r="BL377" s="1"/>
  <c r="BL378" s="1"/>
  <c r="BL379" s="1"/>
  <c r="BL380" s="1"/>
  <c r="BL381" s="1"/>
  <c r="BL382" s="1"/>
  <c r="BL383" s="1"/>
  <c r="BL384" s="1"/>
  <c r="BL385" s="1"/>
  <c r="BL386" s="1"/>
  <c r="BL387" s="1"/>
  <c r="BL388" s="1"/>
  <c r="BL389" s="1"/>
  <c r="BL390" s="1"/>
  <c r="BL391" s="1"/>
  <c r="BL392" s="1"/>
  <c r="BL393" s="1"/>
  <c r="BL394" s="1"/>
  <c r="BL395" s="1"/>
  <c r="BL396" s="1"/>
  <c r="BL397" s="1"/>
  <c r="BL398" s="1"/>
  <c r="BL399" s="1"/>
  <c r="BL400" s="1"/>
  <c r="BL401" s="1"/>
  <c r="BL402" s="1"/>
  <c r="BL403" s="1"/>
  <c r="BL404" s="1"/>
  <c r="BL405" s="1"/>
  <c r="BL406" s="1"/>
  <c r="BL407" s="1"/>
  <c r="BL408" s="1"/>
  <c r="BL409" s="1"/>
  <c r="BL410" s="1"/>
  <c r="BL411" s="1"/>
  <c r="BL412" s="1"/>
  <c r="BL413" s="1"/>
  <c r="BL414" s="1"/>
  <c r="BL415" s="1"/>
  <c r="BL416" s="1"/>
  <c r="BL417" s="1"/>
  <c r="BL418" s="1"/>
  <c r="BL419" s="1"/>
  <c r="BL420" s="1"/>
  <c r="BL421" s="1"/>
  <c r="BL422" s="1"/>
  <c r="BL423" s="1"/>
  <c r="BL424" s="1"/>
  <c r="BL425" s="1"/>
  <c r="BL426" s="1"/>
  <c r="BL427" s="1"/>
  <c r="BL428" s="1"/>
  <c r="BL429" s="1"/>
  <c r="BL430" s="1"/>
  <c r="BL431" s="1"/>
  <c r="BL432" s="1"/>
  <c r="BL433" s="1"/>
  <c r="BL434" s="1"/>
  <c r="BL435" s="1"/>
  <c r="BL436" s="1"/>
  <c r="BL437" s="1"/>
  <c r="BL438" s="1"/>
  <c r="BL439" s="1"/>
  <c r="BL440" s="1"/>
  <c r="BL441" s="1"/>
  <c r="BL442" s="1"/>
  <c r="BL443" s="1"/>
  <c r="BL444" s="1"/>
  <c r="BL445" s="1"/>
  <c r="BL446" s="1"/>
  <c r="BL447" s="1"/>
  <c r="BL448" s="1"/>
  <c r="BL449" s="1"/>
  <c r="BL450" s="1"/>
  <c r="BL451" s="1"/>
  <c r="BL452" s="1"/>
  <c r="BL453" s="1"/>
  <c r="BL454" s="1"/>
  <c r="BL455" s="1"/>
  <c r="BL456" s="1"/>
  <c r="BL457" s="1"/>
  <c r="BL458" s="1"/>
  <c r="BL459" s="1"/>
  <c r="BL460" s="1"/>
  <c r="BL461" s="1"/>
  <c r="BL462" s="1"/>
  <c r="BL463" s="1"/>
  <c r="BL464" s="1"/>
  <c r="BL465" s="1"/>
  <c r="BL466" s="1"/>
  <c r="BL467" s="1"/>
  <c r="BL468" s="1"/>
  <c r="BL469" s="1"/>
  <c r="BL470" s="1"/>
  <c r="BL471" s="1"/>
  <c r="BL472" s="1"/>
  <c r="BL473" s="1"/>
  <c r="BL474" s="1"/>
  <c r="BL475" s="1"/>
  <c r="BL476" s="1"/>
  <c r="BL477" s="1"/>
  <c r="BL478" s="1"/>
  <c r="BL479" s="1"/>
  <c r="BL480" s="1"/>
  <c r="BL481" s="1"/>
  <c r="BL482" s="1"/>
  <c r="BL483" s="1"/>
  <c r="BL484" s="1"/>
  <c r="BL485" s="1"/>
  <c r="BL486" s="1"/>
  <c r="BL487" s="1"/>
  <c r="BL488" s="1"/>
  <c r="BL489" s="1"/>
  <c r="BL490" s="1"/>
  <c r="BL491" s="1"/>
  <c r="BL492" s="1"/>
  <c r="BL493" s="1"/>
  <c r="BL494" s="1"/>
  <c r="BL495" s="1"/>
  <c r="BL496" s="1"/>
  <c r="BL497" s="1"/>
  <c r="BL498" s="1"/>
  <c r="BL499" s="1"/>
  <c r="BL500" s="1"/>
  <c r="BL501" s="1"/>
  <c r="BL502" s="1"/>
  <c r="BL503" s="1"/>
  <c r="BL504" s="1"/>
  <c r="BL505" s="1"/>
  <c r="BL506" s="1"/>
  <c r="BL507" s="1"/>
  <c r="BL508" s="1"/>
  <c r="BL509" s="1"/>
  <c r="BL510" s="1"/>
  <c r="BL511" s="1"/>
  <c r="BL512" s="1"/>
  <c r="BL513" s="1"/>
  <c r="BL514" s="1"/>
  <c r="BL515" s="1"/>
  <c r="BL516" s="1"/>
  <c r="BL517" s="1"/>
  <c r="BL518" s="1"/>
  <c r="BL519" s="1"/>
  <c r="BL520" s="1"/>
  <c r="BL521" s="1"/>
  <c r="BL522" s="1"/>
  <c r="BL523" s="1"/>
  <c r="BL524" s="1"/>
  <c r="BL525" s="1"/>
  <c r="BL526" s="1"/>
  <c r="BL527" s="1"/>
  <c r="BL528" s="1"/>
  <c r="BL529" s="1"/>
  <c r="BL530" s="1"/>
  <c r="BL531" s="1"/>
  <c r="BL532" s="1"/>
  <c r="BL533" s="1"/>
  <c r="BL534" s="1"/>
  <c r="BL535" s="1"/>
  <c r="BL536" s="1"/>
  <c r="BL537" s="1"/>
  <c r="BL538" s="1"/>
  <c r="BL539" s="1"/>
  <c r="BL540" s="1"/>
  <c r="BL541" s="1"/>
  <c r="BL542" s="1"/>
  <c r="BL543" s="1"/>
  <c r="BL544" s="1"/>
  <c r="BL545" s="1"/>
  <c r="BL546" s="1"/>
  <c r="BL547" s="1"/>
  <c r="BL548" s="1"/>
  <c r="BL549" s="1"/>
  <c r="BL550" s="1"/>
  <c r="BL551" s="1"/>
  <c r="BL552" s="1"/>
  <c r="BL553" s="1"/>
  <c r="BL554" s="1"/>
  <c r="BL555" s="1"/>
  <c r="BL556" s="1"/>
  <c r="BL557" s="1"/>
  <c r="BL558" s="1"/>
  <c r="BL559" s="1"/>
  <c r="BL560" s="1"/>
  <c r="BL561" s="1"/>
  <c r="BL562" s="1"/>
  <c r="BL563" s="1"/>
  <c r="BL564" s="1"/>
  <c r="BL565" s="1"/>
  <c r="BL566" s="1"/>
  <c r="BL567" s="1"/>
  <c r="BL568" s="1"/>
  <c r="BL569" s="1"/>
  <c r="BL570" s="1"/>
  <c r="BL571" s="1"/>
  <c r="BL572" s="1"/>
  <c r="BL573" s="1"/>
  <c r="BL574" s="1"/>
  <c r="BL575" s="1"/>
  <c r="BL576" s="1"/>
  <c r="BL577" s="1"/>
  <c r="BL578" s="1"/>
  <c r="BL579" s="1"/>
  <c r="BL580" s="1"/>
  <c r="BL581" s="1"/>
  <c r="BL582" s="1"/>
  <c r="BL583" s="1"/>
  <c r="BL584" s="1"/>
  <c r="BL585" s="1"/>
  <c r="BL586" s="1"/>
  <c r="BL587" s="1"/>
  <c r="BL588" s="1"/>
  <c r="BL589" s="1"/>
  <c r="BL590" s="1"/>
  <c r="BL591" s="1"/>
  <c r="BL592" s="1"/>
  <c r="BL593" s="1"/>
  <c r="BL594" s="1"/>
  <c r="BL595" s="1"/>
  <c r="BL596" s="1"/>
  <c r="BL597" s="1"/>
  <c r="BL598" s="1"/>
  <c r="BL599" s="1"/>
  <c r="BL600" s="1"/>
  <c r="BL601" s="1"/>
  <c r="BL602" s="1"/>
  <c r="BL603" s="1"/>
  <c r="BL604" s="1"/>
  <c r="BL605" s="1"/>
  <c r="BL606" s="1"/>
  <c r="BL607" s="1"/>
  <c r="BL608" s="1"/>
  <c r="BL609" s="1"/>
  <c r="BL610" s="1"/>
  <c r="BL611" s="1"/>
  <c r="BL612" s="1"/>
  <c r="BL613" s="1"/>
  <c r="BL614" s="1"/>
  <c r="BL615" s="1"/>
  <c r="BL616" s="1"/>
  <c r="BL617" s="1"/>
  <c r="BL618" s="1"/>
  <c r="BL619" s="1"/>
  <c r="BL620" s="1"/>
  <c r="BL621" s="1"/>
  <c r="BL622" s="1"/>
  <c r="BL623" s="1"/>
  <c r="BL624" s="1"/>
  <c r="BL625" s="1"/>
  <c r="BL626" s="1"/>
  <c r="BL627" s="1"/>
  <c r="BL628" s="1"/>
  <c r="BL629" s="1"/>
  <c r="BL630" s="1"/>
  <c r="BL631" s="1"/>
  <c r="BL632" s="1"/>
  <c r="BL633" s="1"/>
  <c r="BL634" s="1"/>
  <c r="BL635" s="1"/>
  <c r="BL636" s="1"/>
  <c r="BL637" s="1"/>
  <c r="BL638" s="1"/>
  <c r="BL639" s="1"/>
  <c r="BL640" s="1"/>
  <c r="BL641" s="1"/>
  <c r="BL642" s="1"/>
  <c r="BL643" s="1"/>
  <c r="BL644" s="1"/>
  <c r="BL645" s="1"/>
  <c r="BL646" s="1"/>
  <c r="BL647" s="1"/>
  <c r="BL648" s="1"/>
  <c r="BL649" s="1"/>
  <c r="BL650" s="1"/>
  <c r="BL651" s="1"/>
  <c r="BL652" s="1"/>
  <c r="BL653" s="1"/>
  <c r="BL654" s="1"/>
  <c r="BL655" s="1"/>
  <c r="BL656" s="1"/>
  <c r="BL657" s="1"/>
  <c r="BL658" s="1"/>
  <c r="BL659" s="1"/>
  <c r="BL660" s="1"/>
  <c r="BL661" s="1"/>
  <c r="BL662" s="1"/>
  <c r="BL663" s="1"/>
  <c r="BL664" s="1"/>
  <c r="BL665" s="1"/>
  <c r="BL666" s="1"/>
  <c r="BL667" s="1"/>
  <c r="BL668" s="1"/>
  <c r="BL669" s="1"/>
  <c r="BL670" s="1"/>
  <c r="BL671" s="1"/>
  <c r="BL672" s="1"/>
  <c r="BL673" s="1"/>
  <c r="BL674" s="1"/>
  <c r="BL675" s="1"/>
  <c r="BL676" s="1"/>
  <c r="BL677" s="1"/>
  <c r="BL678" s="1"/>
  <c r="BL679" s="1"/>
  <c r="BL680" s="1"/>
  <c r="BL681" s="1"/>
  <c r="BL682" s="1"/>
  <c r="BL683" s="1"/>
  <c r="BL684" s="1"/>
  <c r="BL685" s="1"/>
  <c r="BL686" s="1"/>
  <c r="BL687" s="1"/>
  <c r="BL688" s="1"/>
  <c r="BL689" s="1"/>
  <c r="BL690" s="1"/>
  <c r="BL691" s="1"/>
  <c r="BL692" s="1"/>
  <c r="BL693" s="1"/>
  <c r="BL694" s="1"/>
  <c r="BL695" s="1"/>
  <c r="BL696" s="1"/>
  <c r="BL697" s="1"/>
  <c r="BL698" s="1"/>
  <c r="BL699" s="1"/>
  <c r="BL700" s="1"/>
  <c r="BL701" s="1"/>
  <c r="BL702" s="1"/>
  <c r="BL703" s="1"/>
  <c r="BL704" s="1"/>
  <c r="BL705" s="1"/>
  <c r="BL706" s="1"/>
  <c r="BL707" s="1"/>
  <c r="BL708" s="1"/>
  <c r="BL709" s="1"/>
  <c r="BL710" s="1"/>
  <c r="BL711" s="1"/>
  <c r="BL712" s="1"/>
  <c r="BL713" s="1"/>
  <c r="BL714" s="1"/>
  <c r="BL715" s="1"/>
  <c r="BL716" s="1"/>
  <c r="BL717" s="1"/>
  <c r="BL718" s="1"/>
  <c r="BL719" s="1"/>
  <c r="BL720" s="1"/>
  <c r="BL721" s="1"/>
  <c r="BL722" s="1"/>
  <c r="BL723" s="1"/>
  <c r="BL724" s="1"/>
  <c r="BL725" s="1"/>
  <c r="BL726" s="1"/>
  <c r="BL727" s="1"/>
  <c r="BL728" s="1"/>
  <c r="BL729" s="1"/>
  <c r="BL730" s="1"/>
  <c r="BL731" s="1"/>
  <c r="BL732" s="1"/>
  <c r="BL733" s="1"/>
  <c r="BL734" s="1"/>
  <c r="BL735" s="1"/>
  <c r="BL736" s="1"/>
  <c r="BL737" s="1"/>
  <c r="BL738" s="1"/>
  <c r="BL739" s="1"/>
  <c r="BL740" s="1"/>
  <c r="BL741" s="1"/>
  <c r="BL742" s="1"/>
  <c r="BL743" s="1"/>
  <c r="BL744" s="1"/>
  <c r="BL745" s="1"/>
  <c r="BL746" s="1"/>
  <c r="BL747" s="1"/>
  <c r="BL748" s="1"/>
  <c r="BL749" s="1"/>
  <c r="BL750" s="1"/>
  <c r="BL751" s="1"/>
  <c r="BL752" s="1"/>
  <c r="BL753" s="1"/>
  <c r="BL754" s="1"/>
  <c r="BL755" s="1"/>
  <c r="BL756" s="1"/>
  <c r="BL757" s="1"/>
  <c r="BL758" s="1"/>
  <c r="BL759" s="1"/>
  <c r="BL760" s="1"/>
  <c r="BL761" s="1"/>
  <c r="BL762" s="1"/>
  <c r="BL763" s="1"/>
  <c r="BL764" s="1"/>
  <c r="BL765" s="1"/>
  <c r="BL766" s="1"/>
  <c r="BL767" s="1"/>
  <c r="BL768" s="1"/>
  <c r="BL769" s="1"/>
  <c r="BL770" s="1"/>
  <c r="BL771" s="1"/>
  <c r="BL772" s="1"/>
  <c r="BL773" s="1"/>
  <c r="BL774" s="1"/>
  <c r="BL775" s="1"/>
  <c r="BL776" s="1"/>
  <c r="BL777" s="1"/>
  <c r="BL778" s="1"/>
  <c r="BL779" s="1"/>
  <c r="BL780" s="1"/>
  <c r="BL781" s="1"/>
  <c r="BL782" s="1"/>
  <c r="BL783" s="1"/>
  <c r="BL784" s="1"/>
  <c r="BL785" s="1"/>
  <c r="BL786" s="1"/>
  <c r="BL787" s="1"/>
  <c r="BL788" s="1"/>
  <c r="BL789" s="1"/>
  <c r="BL790" s="1"/>
  <c r="BL791" s="1"/>
  <c r="BL792" s="1"/>
  <c r="BL793" s="1"/>
  <c r="BL794" s="1"/>
  <c r="BL795" s="1"/>
  <c r="BL796" s="1"/>
  <c r="BL797" s="1"/>
  <c r="BL798" s="1"/>
  <c r="BL799" s="1"/>
  <c r="BL800" s="1"/>
  <c r="BL801" s="1"/>
  <c r="BL802" s="1"/>
  <c r="BL803" s="1"/>
  <c r="BL804" s="1"/>
  <c r="BL805" s="1"/>
  <c r="BL806" s="1"/>
  <c r="BL807" s="1"/>
  <c r="BL808" s="1"/>
  <c r="BL809" s="1"/>
  <c r="BL810" s="1"/>
  <c r="BL811" s="1"/>
  <c r="BL812" s="1"/>
  <c r="BL813" s="1"/>
  <c r="BL814" s="1"/>
  <c r="BL815" s="1"/>
  <c r="BL816" s="1"/>
  <c r="BL817" s="1"/>
  <c r="BL818" s="1"/>
  <c r="BL819" s="1"/>
  <c r="BL820" s="1"/>
  <c r="BL821" s="1"/>
  <c r="BL822" s="1"/>
  <c r="BL823" s="1"/>
  <c r="BL824" s="1"/>
  <c r="BL825" s="1"/>
  <c r="BL826" s="1"/>
  <c r="BL827" s="1"/>
  <c r="BL828" s="1"/>
  <c r="BL829" s="1"/>
  <c r="BL830" s="1"/>
  <c r="BL831" s="1"/>
  <c r="BL832" s="1"/>
  <c r="BL833" s="1"/>
  <c r="BL834" s="1"/>
  <c r="BL835" s="1"/>
  <c r="BL836" s="1"/>
  <c r="BL837" s="1"/>
  <c r="BL838" s="1"/>
  <c r="BL839" s="1"/>
  <c r="BL840" s="1"/>
  <c r="BL841" s="1"/>
  <c r="BL842" s="1"/>
  <c r="BL843" s="1"/>
  <c r="BL844" s="1"/>
  <c r="BL845" s="1"/>
  <c r="BL846" s="1"/>
  <c r="BL847" s="1"/>
  <c r="BL848" s="1"/>
  <c r="BL849" s="1"/>
  <c r="BL850" s="1"/>
  <c r="BL851" s="1"/>
  <c r="BL852" s="1"/>
  <c r="BL853" s="1"/>
  <c r="BL854" s="1"/>
  <c r="BL855" s="1"/>
  <c r="BL856" s="1"/>
  <c r="BL857" s="1"/>
  <c r="BL858" s="1"/>
  <c r="BL859" s="1"/>
  <c r="BL860" s="1"/>
  <c r="BL861" s="1"/>
  <c r="BL862" s="1"/>
  <c r="BL863" s="1"/>
  <c r="BL864" s="1"/>
  <c r="BL865" s="1"/>
  <c r="BL866" s="1"/>
  <c r="BL867" s="1"/>
  <c r="BL868" s="1"/>
  <c r="BL869" s="1"/>
  <c r="BL870" s="1"/>
  <c r="BL871" s="1"/>
  <c r="BL872" s="1"/>
  <c r="BL873" s="1"/>
  <c r="BL874" s="1"/>
  <c r="BL875" s="1"/>
  <c r="BL876" s="1"/>
  <c r="BL877" s="1"/>
  <c r="BL878" s="1"/>
  <c r="BL879" s="1"/>
  <c r="BL880" s="1"/>
  <c r="BL881" s="1"/>
  <c r="BL882" s="1"/>
  <c r="BL883" s="1"/>
  <c r="BL884" s="1"/>
  <c r="BL885" s="1"/>
  <c r="BL886" s="1"/>
  <c r="BL887" s="1"/>
  <c r="BL888" s="1"/>
  <c r="BL889" s="1"/>
  <c r="BL890" s="1"/>
  <c r="BL891" s="1"/>
  <c r="BL892" s="1"/>
  <c r="BL893" s="1"/>
  <c r="BL894" s="1"/>
  <c r="BL895" s="1"/>
  <c r="BL896" s="1"/>
  <c r="BL897" s="1"/>
  <c r="BL898" s="1"/>
  <c r="BL899" s="1"/>
  <c r="BL900" s="1"/>
  <c r="BL901" s="1"/>
  <c r="BL902" s="1"/>
  <c r="BL903" s="1"/>
  <c r="BL904" s="1"/>
  <c r="BL905" s="1"/>
  <c r="BL906" s="1"/>
  <c r="BL907" s="1"/>
  <c r="BL908" s="1"/>
  <c r="BL909" s="1"/>
  <c r="BL910" s="1"/>
  <c r="BL911" s="1"/>
  <c r="BL912" s="1"/>
  <c r="BL913" s="1"/>
  <c r="BL914" s="1"/>
  <c r="BL915" s="1"/>
  <c r="BL916" s="1"/>
  <c r="BL917" s="1"/>
  <c r="BL918" s="1"/>
  <c r="BL919" s="1"/>
  <c r="BL920" s="1"/>
  <c r="BL921" s="1"/>
  <c r="BL922" s="1"/>
  <c r="BL923" s="1"/>
  <c r="BL924" s="1"/>
  <c r="BL925" s="1"/>
  <c r="BL926" s="1"/>
  <c r="BL927" s="1"/>
  <c r="BL928" s="1"/>
  <c r="BL929" s="1"/>
  <c r="BL930" s="1"/>
  <c r="BL931" s="1"/>
  <c r="BL932" s="1"/>
  <c r="BL933" s="1"/>
  <c r="BL934" s="1"/>
  <c r="BL935" s="1"/>
  <c r="BL936" s="1"/>
  <c r="BL937" s="1"/>
  <c r="BL938" s="1"/>
  <c r="BL939" s="1"/>
  <c r="BL940" s="1"/>
  <c r="BL941" s="1"/>
  <c r="BL942" s="1"/>
  <c r="BL943" s="1"/>
  <c r="BL944" s="1"/>
  <c r="BL945" s="1"/>
  <c r="BL946" s="1"/>
  <c r="BL947" s="1"/>
  <c r="BL948" s="1"/>
  <c r="BL949" s="1"/>
  <c r="BL950" s="1"/>
  <c r="BL951" s="1"/>
  <c r="BL952" s="1"/>
  <c r="BL953" s="1"/>
  <c r="BL954" s="1"/>
  <c r="BL955" s="1"/>
  <c r="BL956" s="1"/>
  <c r="BL957" s="1"/>
  <c r="BL958" s="1"/>
  <c r="BL959" s="1"/>
  <c r="BL960" s="1"/>
  <c r="BL961" s="1"/>
  <c r="BL962" s="1"/>
  <c r="BL963" s="1"/>
  <c r="BL964" s="1"/>
  <c r="BL965" s="1"/>
  <c r="BL966" s="1"/>
  <c r="BL967" s="1"/>
  <c r="BL968" s="1"/>
  <c r="BL969" s="1"/>
  <c r="BL970" s="1"/>
  <c r="BL971" s="1"/>
  <c r="BL972" s="1"/>
  <c r="BL973" s="1"/>
  <c r="BL974" s="1"/>
  <c r="BL975" s="1"/>
  <c r="BL976" s="1"/>
  <c r="BL977" s="1"/>
  <c r="BL978" s="1"/>
  <c r="BL979" s="1"/>
  <c r="BL980" s="1"/>
  <c r="BL981" s="1"/>
  <c r="BL982" s="1"/>
  <c r="BL983" s="1"/>
  <c r="BL984" s="1"/>
  <c r="BL985" s="1"/>
  <c r="BL986" s="1"/>
  <c r="BL987" s="1"/>
  <c r="BL988" s="1"/>
  <c r="BL989" s="1"/>
  <c r="BL990" s="1"/>
  <c r="BL991" s="1"/>
  <c r="BL992" s="1"/>
  <c r="BL993" s="1"/>
  <c r="BL994" s="1"/>
  <c r="BL995" s="1"/>
  <c r="BL996" s="1"/>
  <c r="BL997" s="1"/>
  <c r="BL998" s="1"/>
  <c r="BL999" s="1"/>
  <c r="BL1000" s="1"/>
  <c r="BL1001" s="1"/>
  <c r="BL1002" s="1"/>
  <c r="BL1003" s="1"/>
  <c r="BL1004" s="1"/>
  <c r="BL1005" s="1"/>
  <c r="BL1006" s="1"/>
  <c r="BL1007" s="1"/>
  <c r="U6"/>
  <c r="BJ7" s="1"/>
  <c r="BJ8" s="1"/>
  <c r="BJ9" s="1"/>
  <c r="BJ10" s="1"/>
  <c r="BJ11" s="1"/>
  <c r="BJ12" s="1"/>
  <c r="BJ13" s="1"/>
  <c r="BJ14" s="1"/>
  <c r="BJ15" s="1"/>
  <c r="BJ16" s="1"/>
  <c r="BJ17" s="1"/>
  <c r="BJ18" s="1"/>
  <c r="BJ19" s="1"/>
  <c r="BJ20" s="1"/>
  <c r="BJ21" s="1"/>
  <c r="BJ22" s="1"/>
  <c r="BJ23" s="1"/>
  <c r="BJ24" s="1"/>
  <c r="BJ25" s="1"/>
  <c r="BJ26" s="1"/>
  <c r="BJ27" s="1"/>
  <c r="BJ28" s="1"/>
  <c r="BJ29" s="1"/>
  <c r="BJ30" s="1"/>
  <c r="BJ31" s="1"/>
  <c r="BJ32" s="1"/>
  <c r="BJ33" s="1"/>
  <c r="BJ34" s="1"/>
  <c r="BJ35" s="1"/>
  <c r="BJ36" s="1"/>
  <c r="BJ37" s="1"/>
  <c r="BJ38" s="1"/>
  <c r="BJ39" s="1"/>
  <c r="BJ40" s="1"/>
  <c r="BJ41" s="1"/>
  <c r="BJ42" s="1"/>
  <c r="BJ43" s="1"/>
  <c r="BJ44" s="1"/>
  <c r="BJ45" s="1"/>
  <c r="BJ46" s="1"/>
  <c r="BJ47" s="1"/>
  <c r="BJ48" s="1"/>
  <c r="BJ49" s="1"/>
  <c r="BJ50" s="1"/>
  <c r="BJ51" s="1"/>
  <c r="BJ52" s="1"/>
  <c r="BJ53" s="1"/>
  <c r="BJ54" s="1"/>
  <c r="BJ55" s="1"/>
  <c r="BJ56" s="1"/>
  <c r="BJ57" s="1"/>
  <c r="BJ58" s="1"/>
  <c r="BJ59" s="1"/>
  <c r="BJ60" s="1"/>
  <c r="BJ61" s="1"/>
  <c r="BJ62" s="1"/>
  <c r="BJ63" s="1"/>
  <c r="BJ64" s="1"/>
  <c r="BJ65" s="1"/>
  <c r="BJ66" s="1"/>
  <c r="BJ67" s="1"/>
  <c r="BJ68" s="1"/>
  <c r="BJ69" s="1"/>
  <c r="BJ70" s="1"/>
  <c r="BJ71" s="1"/>
  <c r="BJ72" s="1"/>
  <c r="BJ73" s="1"/>
  <c r="BJ74" s="1"/>
  <c r="BJ75" s="1"/>
  <c r="BJ76" s="1"/>
  <c r="BJ77" s="1"/>
  <c r="BJ78" s="1"/>
  <c r="BJ79" s="1"/>
  <c r="BJ80" s="1"/>
  <c r="BJ81" s="1"/>
  <c r="BJ82" s="1"/>
  <c r="BJ83" s="1"/>
  <c r="BJ84" s="1"/>
  <c r="BJ85" s="1"/>
  <c r="BJ86" s="1"/>
  <c r="BJ87" s="1"/>
  <c r="BJ88" s="1"/>
  <c r="BJ89" s="1"/>
  <c r="BJ90" s="1"/>
  <c r="BJ91" s="1"/>
  <c r="BJ92" s="1"/>
  <c r="BJ93" s="1"/>
  <c r="BJ94" s="1"/>
  <c r="BJ95" s="1"/>
  <c r="BJ96" s="1"/>
  <c r="BJ97" s="1"/>
  <c r="BJ98" s="1"/>
  <c r="BJ99" s="1"/>
  <c r="BJ100" s="1"/>
  <c r="BJ101" s="1"/>
  <c r="BJ102" s="1"/>
  <c r="BJ103" s="1"/>
  <c r="BJ104" s="1"/>
  <c r="BJ105" s="1"/>
  <c r="BJ106" s="1"/>
  <c r="BJ107" s="1"/>
  <c r="BJ108" s="1"/>
  <c r="BJ109" s="1"/>
  <c r="BJ110" s="1"/>
  <c r="BJ111" s="1"/>
  <c r="BJ112" s="1"/>
  <c r="BJ113" s="1"/>
  <c r="BJ114" s="1"/>
  <c r="BJ115" s="1"/>
  <c r="BJ116" s="1"/>
  <c r="BJ117" s="1"/>
  <c r="BJ118" s="1"/>
  <c r="BJ119" s="1"/>
  <c r="BJ120" s="1"/>
  <c r="BJ121" s="1"/>
  <c r="BJ122" s="1"/>
  <c r="BJ123" s="1"/>
  <c r="BJ124" s="1"/>
  <c r="BJ125" s="1"/>
  <c r="BJ126" s="1"/>
  <c r="BJ127" s="1"/>
  <c r="BJ128" s="1"/>
  <c r="BJ129" s="1"/>
  <c r="BJ130" s="1"/>
  <c r="BJ131" s="1"/>
  <c r="BJ132" s="1"/>
  <c r="BJ133" s="1"/>
  <c r="BJ134" s="1"/>
  <c r="BJ135" s="1"/>
  <c r="BJ136" s="1"/>
  <c r="BJ137" s="1"/>
  <c r="BJ138" s="1"/>
  <c r="BJ139" s="1"/>
  <c r="BJ140" s="1"/>
  <c r="BJ141" s="1"/>
  <c r="BJ142" s="1"/>
  <c r="BJ143" s="1"/>
  <c r="BJ144" s="1"/>
  <c r="BJ145" s="1"/>
  <c r="BJ146" s="1"/>
  <c r="BJ147" s="1"/>
  <c r="BJ148" s="1"/>
  <c r="BJ149" s="1"/>
  <c r="BJ150" s="1"/>
  <c r="BJ151" s="1"/>
  <c r="BJ152" s="1"/>
  <c r="BJ153" s="1"/>
  <c r="BJ154" s="1"/>
  <c r="BJ155" s="1"/>
  <c r="BJ156" s="1"/>
  <c r="BJ157" s="1"/>
  <c r="BJ158" s="1"/>
  <c r="BJ159" s="1"/>
  <c r="BJ160" s="1"/>
  <c r="BJ161" s="1"/>
  <c r="BJ162" s="1"/>
  <c r="BJ163" s="1"/>
  <c r="BJ164" s="1"/>
  <c r="BJ165" s="1"/>
  <c r="BJ166" s="1"/>
  <c r="BJ167" s="1"/>
  <c r="BJ168" s="1"/>
  <c r="BJ169" s="1"/>
  <c r="BJ170" s="1"/>
  <c r="BJ171" s="1"/>
  <c r="BJ172" s="1"/>
  <c r="BJ173" s="1"/>
  <c r="BJ174" s="1"/>
  <c r="BJ175" s="1"/>
  <c r="BJ176" s="1"/>
  <c r="BJ177" s="1"/>
  <c r="BJ178" s="1"/>
  <c r="BJ179" s="1"/>
  <c r="BJ180" s="1"/>
  <c r="BJ181" s="1"/>
  <c r="BJ182" s="1"/>
  <c r="BJ183" s="1"/>
  <c r="BJ184" s="1"/>
  <c r="BJ185" s="1"/>
  <c r="BJ186" s="1"/>
  <c r="BJ187" s="1"/>
  <c r="BJ188" s="1"/>
  <c r="BJ189" s="1"/>
  <c r="BJ190" s="1"/>
  <c r="BJ191" s="1"/>
  <c r="BJ192" s="1"/>
  <c r="BJ193" s="1"/>
  <c r="BJ194" s="1"/>
  <c r="BJ195" s="1"/>
  <c r="BJ196" s="1"/>
  <c r="BJ197" s="1"/>
  <c r="BJ198" s="1"/>
  <c r="BJ199" s="1"/>
  <c r="BJ200" s="1"/>
  <c r="BJ201" s="1"/>
  <c r="BJ202" s="1"/>
  <c r="BJ203" s="1"/>
  <c r="BJ204" s="1"/>
  <c r="BJ205" s="1"/>
  <c r="BJ206" s="1"/>
  <c r="BJ207" s="1"/>
  <c r="BJ208" s="1"/>
  <c r="BJ209" s="1"/>
  <c r="BJ210" s="1"/>
  <c r="BJ211" s="1"/>
  <c r="BJ212" s="1"/>
  <c r="BJ213" s="1"/>
  <c r="BJ214" s="1"/>
  <c r="BJ215" s="1"/>
  <c r="BJ216" s="1"/>
  <c r="BJ217" s="1"/>
  <c r="BJ218" s="1"/>
  <c r="BJ219" s="1"/>
  <c r="BJ220" s="1"/>
  <c r="BJ221" s="1"/>
  <c r="BJ222" s="1"/>
  <c r="BJ223" s="1"/>
  <c r="BJ224" s="1"/>
  <c r="BJ225" s="1"/>
  <c r="BJ226" s="1"/>
  <c r="BJ227" s="1"/>
  <c r="BJ228" s="1"/>
  <c r="BJ229" s="1"/>
  <c r="BJ230" s="1"/>
  <c r="BJ231" s="1"/>
  <c r="BJ232" s="1"/>
  <c r="BJ233" s="1"/>
  <c r="BJ234" s="1"/>
  <c r="BJ235" s="1"/>
  <c r="BJ236" s="1"/>
  <c r="BJ237" s="1"/>
  <c r="BJ238" s="1"/>
  <c r="BJ239" s="1"/>
  <c r="BJ240" s="1"/>
  <c r="BJ241" s="1"/>
  <c r="BJ242" s="1"/>
  <c r="BJ243" s="1"/>
  <c r="BJ244" s="1"/>
  <c r="BJ245" s="1"/>
  <c r="BJ246" s="1"/>
  <c r="BJ247" s="1"/>
  <c r="BJ248" s="1"/>
  <c r="BJ249" s="1"/>
  <c r="BJ250" s="1"/>
  <c r="BJ251" s="1"/>
  <c r="BJ252" s="1"/>
  <c r="BJ253" s="1"/>
  <c r="BJ254" s="1"/>
  <c r="BJ255" s="1"/>
  <c r="BJ256" s="1"/>
  <c r="BJ257" s="1"/>
  <c r="BJ258" s="1"/>
  <c r="BJ259" s="1"/>
  <c r="BJ260" s="1"/>
  <c r="BJ261" s="1"/>
  <c r="BJ262" s="1"/>
  <c r="BJ263" s="1"/>
  <c r="BJ264" s="1"/>
  <c r="BJ265" s="1"/>
  <c r="BJ266" s="1"/>
  <c r="BJ267" s="1"/>
  <c r="BJ268" s="1"/>
  <c r="BJ269" s="1"/>
  <c r="BJ270" s="1"/>
  <c r="BJ271" s="1"/>
  <c r="BJ272" s="1"/>
  <c r="BJ273" s="1"/>
  <c r="BJ274" s="1"/>
  <c r="BJ275" s="1"/>
  <c r="BJ276" s="1"/>
  <c r="BJ277" s="1"/>
  <c r="BJ278" s="1"/>
  <c r="BJ279" s="1"/>
  <c r="BJ280" s="1"/>
  <c r="BJ281" s="1"/>
  <c r="BJ282" s="1"/>
  <c r="BJ283" s="1"/>
  <c r="BJ284" s="1"/>
  <c r="BJ285" s="1"/>
  <c r="BJ286" s="1"/>
  <c r="BJ287" s="1"/>
  <c r="BJ288" s="1"/>
  <c r="BJ289" s="1"/>
  <c r="BJ290" s="1"/>
  <c r="BJ291" s="1"/>
  <c r="BJ292" s="1"/>
  <c r="BJ293" s="1"/>
  <c r="BJ294" s="1"/>
  <c r="BJ295" s="1"/>
  <c r="BJ296" s="1"/>
  <c r="BJ297" s="1"/>
  <c r="BJ298" s="1"/>
  <c r="BJ299" s="1"/>
  <c r="BJ300" s="1"/>
  <c r="BJ301" s="1"/>
  <c r="BJ302" s="1"/>
  <c r="BJ303" s="1"/>
  <c r="BJ304" s="1"/>
  <c r="BJ305" s="1"/>
  <c r="BJ306" s="1"/>
  <c r="BJ307" s="1"/>
  <c r="BJ308" s="1"/>
  <c r="BJ309" s="1"/>
  <c r="BJ310" s="1"/>
  <c r="BJ311" s="1"/>
  <c r="BJ312" s="1"/>
  <c r="BJ313" s="1"/>
  <c r="BJ314" s="1"/>
  <c r="BJ315" s="1"/>
  <c r="BJ316" s="1"/>
  <c r="BJ317" s="1"/>
  <c r="BJ318" s="1"/>
  <c r="BJ319" s="1"/>
  <c r="BJ320" s="1"/>
  <c r="BJ321" s="1"/>
  <c r="BJ322" s="1"/>
  <c r="BJ323" s="1"/>
  <c r="BJ324" s="1"/>
  <c r="BJ325" s="1"/>
  <c r="BJ326" s="1"/>
  <c r="BJ327" s="1"/>
  <c r="BJ328" s="1"/>
  <c r="BJ329" s="1"/>
  <c r="BJ330" s="1"/>
  <c r="BJ331" s="1"/>
  <c r="BJ332" s="1"/>
  <c r="BJ333" s="1"/>
  <c r="BJ334" s="1"/>
  <c r="BJ335" s="1"/>
  <c r="BJ336" s="1"/>
  <c r="BJ337" s="1"/>
  <c r="BJ338" s="1"/>
  <c r="BJ339" s="1"/>
  <c r="BJ340" s="1"/>
  <c r="BJ341" s="1"/>
  <c r="BJ342" s="1"/>
  <c r="BJ343" s="1"/>
  <c r="BJ344" s="1"/>
  <c r="BJ345" s="1"/>
  <c r="BJ346" s="1"/>
  <c r="BJ347" s="1"/>
  <c r="BJ348" s="1"/>
  <c r="BJ349" s="1"/>
  <c r="BJ350" s="1"/>
  <c r="BJ351" s="1"/>
  <c r="BJ352" s="1"/>
  <c r="BJ353" s="1"/>
  <c r="BJ354" s="1"/>
  <c r="BJ355" s="1"/>
  <c r="BJ356" s="1"/>
  <c r="BJ357" s="1"/>
  <c r="BJ358" s="1"/>
  <c r="BJ359" s="1"/>
  <c r="BJ360" s="1"/>
  <c r="BJ361" s="1"/>
  <c r="BJ362" s="1"/>
  <c r="BJ363" s="1"/>
  <c r="BJ364" s="1"/>
  <c r="BJ365" s="1"/>
  <c r="BJ366" s="1"/>
  <c r="BJ367" s="1"/>
  <c r="BJ368" s="1"/>
  <c r="BJ369" s="1"/>
  <c r="BJ370" s="1"/>
  <c r="BJ371" s="1"/>
  <c r="BJ372" s="1"/>
  <c r="BJ373" s="1"/>
  <c r="BJ374" s="1"/>
  <c r="BJ375" s="1"/>
  <c r="BJ376" s="1"/>
  <c r="BJ377" s="1"/>
  <c r="BJ378" s="1"/>
  <c r="BJ379" s="1"/>
  <c r="BJ380" s="1"/>
  <c r="BJ381" s="1"/>
  <c r="BJ382" s="1"/>
  <c r="BJ383" s="1"/>
  <c r="BJ384" s="1"/>
  <c r="BJ385" s="1"/>
  <c r="BJ386" s="1"/>
  <c r="BJ387" s="1"/>
  <c r="BJ388" s="1"/>
  <c r="BJ389" s="1"/>
  <c r="BJ390" s="1"/>
  <c r="BJ391" s="1"/>
  <c r="BJ392" s="1"/>
  <c r="BJ393" s="1"/>
  <c r="BJ394" s="1"/>
  <c r="BJ395" s="1"/>
  <c r="BJ396" s="1"/>
  <c r="BJ397" s="1"/>
  <c r="BJ398" s="1"/>
  <c r="BJ399" s="1"/>
  <c r="BJ400" s="1"/>
  <c r="BJ401" s="1"/>
  <c r="BJ402" s="1"/>
  <c r="BJ403" s="1"/>
  <c r="BJ404" s="1"/>
  <c r="BJ405" s="1"/>
  <c r="BJ406" s="1"/>
  <c r="BJ407" s="1"/>
  <c r="BJ408" s="1"/>
  <c r="BJ409" s="1"/>
  <c r="BJ410" s="1"/>
  <c r="BJ411" s="1"/>
  <c r="BJ412" s="1"/>
  <c r="BJ413" s="1"/>
  <c r="BJ414" s="1"/>
  <c r="BJ415" s="1"/>
  <c r="BJ416" s="1"/>
  <c r="BJ417" s="1"/>
  <c r="BJ418" s="1"/>
  <c r="BJ419" s="1"/>
  <c r="BJ420" s="1"/>
  <c r="BJ421" s="1"/>
  <c r="BJ422" s="1"/>
  <c r="BJ423" s="1"/>
  <c r="BJ424" s="1"/>
  <c r="BJ425" s="1"/>
  <c r="BJ426" s="1"/>
  <c r="BJ427" s="1"/>
  <c r="BJ428" s="1"/>
  <c r="BJ429" s="1"/>
  <c r="BJ430" s="1"/>
  <c r="BJ431" s="1"/>
  <c r="BJ432" s="1"/>
  <c r="BJ433" s="1"/>
  <c r="BJ434" s="1"/>
  <c r="BJ435" s="1"/>
  <c r="BJ436" s="1"/>
  <c r="BJ437" s="1"/>
  <c r="BJ438" s="1"/>
  <c r="BJ439" s="1"/>
  <c r="BJ440" s="1"/>
  <c r="BJ441" s="1"/>
  <c r="BJ442" s="1"/>
  <c r="BJ443" s="1"/>
  <c r="BJ444" s="1"/>
  <c r="BJ445" s="1"/>
  <c r="BJ446" s="1"/>
  <c r="BJ447" s="1"/>
  <c r="BJ448" s="1"/>
  <c r="BJ449" s="1"/>
  <c r="BJ450" s="1"/>
  <c r="BJ451" s="1"/>
  <c r="BJ452" s="1"/>
  <c r="BJ453" s="1"/>
  <c r="BJ454" s="1"/>
  <c r="BJ455" s="1"/>
  <c r="BJ456" s="1"/>
  <c r="BJ457" s="1"/>
  <c r="BJ458" s="1"/>
  <c r="BJ459" s="1"/>
  <c r="BJ460" s="1"/>
  <c r="BJ461" s="1"/>
  <c r="BJ462" s="1"/>
  <c r="BJ463" s="1"/>
  <c r="BJ464" s="1"/>
  <c r="BJ465" s="1"/>
  <c r="BJ466" s="1"/>
  <c r="BJ467" s="1"/>
  <c r="BJ468" s="1"/>
  <c r="BJ469" s="1"/>
  <c r="BJ470" s="1"/>
  <c r="BJ471" s="1"/>
  <c r="BJ472" s="1"/>
  <c r="BJ473" s="1"/>
  <c r="BJ474" s="1"/>
  <c r="BJ475" s="1"/>
  <c r="BJ476" s="1"/>
  <c r="BJ477" s="1"/>
  <c r="BJ478" s="1"/>
  <c r="BJ479" s="1"/>
  <c r="BJ480" s="1"/>
  <c r="BJ481" s="1"/>
  <c r="BJ482" s="1"/>
  <c r="BJ483" s="1"/>
  <c r="BJ484" s="1"/>
  <c r="BJ485" s="1"/>
  <c r="BJ486" s="1"/>
  <c r="BJ487" s="1"/>
  <c r="BJ488" s="1"/>
  <c r="BJ489" s="1"/>
  <c r="BJ490" s="1"/>
  <c r="BJ491" s="1"/>
  <c r="BJ492" s="1"/>
  <c r="BJ493" s="1"/>
  <c r="BJ494" s="1"/>
  <c r="BJ495" s="1"/>
  <c r="BJ496" s="1"/>
  <c r="BJ497" s="1"/>
  <c r="BJ498" s="1"/>
  <c r="BJ499" s="1"/>
  <c r="BJ500" s="1"/>
  <c r="BJ501" s="1"/>
  <c r="BJ502" s="1"/>
  <c r="BJ503" s="1"/>
  <c r="BJ504" s="1"/>
  <c r="BJ505" s="1"/>
  <c r="BJ506" s="1"/>
  <c r="BJ507" s="1"/>
  <c r="BJ508" s="1"/>
  <c r="BJ509" s="1"/>
  <c r="BJ510" s="1"/>
  <c r="BJ511" s="1"/>
  <c r="BJ512" s="1"/>
  <c r="BJ513" s="1"/>
  <c r="BJ514" s="1"/>
  <c r="BJ515" s="1"/>
  <c r="BJ516" s="1"/>
  <c r="BJ517" s="1"/>
  <c r="BJ518" s="1"/>
  <c r="BJ519" s="1"/>
  <c r="BJ520" s="1"/>
  <c r="BJ521" s="1"/>
  <c r="BJ522" s="1"/>
  <c r="BJ523" s="1"/>
  <c r="BJ524" s="1"/>
  <c r="BJ525" s="1"/>
  <c r="BJ526" s="1"/>
  <c r="BJ527" s="1"/>
  <c r="BJ528" s="1"/>
  <c r="BJ529" s="1"/>
  <c r="BJ530" s="1"/>
  <c r="BJ531" s="1"/>
  <c r="BJ532" s="1"/>
  <c r="BJ533" s="1"/>
  <c r="BJ534" s="1"/>
  <c r="BJ535" s="1"/>
  <c r="BJ536" s="1"/>
  <c r="BJ537" s="1"/>
  <c r="BJ538" s="1"/>
  <c r="BJ539" s="1"/>
  <c r="BJ540" s="1"/>
  <c r="BJ541" s="1"/>
  <c r="BJ542" s="1"/>
  <c r="BJ543" s="1"/>
  <c r="BJ544" s="1"/>
  <c r="BJ545" s="1"/>
  <c r="BJ546" s="1"/>
  <c r="BJ547" s="1"/>
  <c r="BJ548" s="1"/>
  <c r="BJ549" s="1"/>
  <c r="BJ550" s="1"/>
  <c r="BJ551" s="1"/>
  <c r="BJ552" s="1"/>
  <c r="BJ553" s="1"/>
  <c r="BJ554" s="1"/>
  <c r="BJ555" s="1"/>
  <c r="BJ556" s="1"/>
  <c r="BJ557" s="1"/>
  <c r="BJ558" s="1"/>
  <c r="BJ559" s="1"/>
  <c r="BJ560" s="1"/>
  <c r="BJ561" s="1"/>
  <c r="BJ562" s="1"/>
  <c r="BJ563" s="1"/>
  <c r="BJ564" s="1"/>
  <c r="BJ565" s="1"/>
  <c r="BJ566" s="1"/>
  <c r="BJ567" s="1"/>
  <c r="BJ568" s="1"/>
  <c r="BJ569" s="1"/>
  <c r="BJ570" s="1"/>
  <c r="BJ571" s="1"/>
  <c r="BJ572" s="1"/>
  <c r="BJ573" s="1"/>
  <c r="BJ574" s="1"/>
  <c r="BJ575" s="1"/>
  <c r="BJ576" s="1"/>
  <c r="BJ577" s="1"/>
  <c r="BJ578" s="1"/>
  <c r="BJ579" s="1"/>
  <c r="BJ580" s="1"/>
  <c r="BJ581" s="1"/>
  <c r="BJ582" s="1"/>
  <c r="BJ583" s="1"/>
  <c r="BJ584" s="1"/>
  <c r="BJ585" s="1"/>
  <c r="BJ586" s="1"/>
  <c r="BJ587" s="1"/>
  <c r="BJ588" s="1"/>
  <c r="BJ589" s="1"/>
  <c r="BJ590" s="1"/>
  <c r="BJ591" s="1"/>
  <c r="BJ592" s="1"/>
  <c r="BJ593" s="1"/>
  <c r="BJ594" s="1"/>
  <c r="BJ595" s="1"/>
  <c r="BJ596" s="1"/>
  <c r="BJ597" s="1"/>
  <c r="BJ598" s="1"/>
  <c r="BJ599" s="1"/>
  <c r="BJ600" s="1"/>
  <c r="BJ601" s="1"/>
  <c r="BJ602" s="1"/>
  <c r="BJ603" s="1"/>
  <c r="BJ604" s="1"/>
  <c r="BJ605" s="1"/>
  <c r="BJ606" s="1"/>
  <c r="BJ607" s="1"/>
  <c r="BJ608" s="1"/>
  <c r="BJ609" s="1"/>
  <c r="BJ610" s="1"/>
  <c r="BJ611" s="1"/>
  <c r="BJ612" s="1"/>
  <c r="BJ613" s="1"/>
  <c r="BJ614" s="1"/>
  <c r="BJ615" s="1"/>
  <c r="BJ616" s="1"/>
  <c r="BJ617" s="1"/>
  <c r="BJ618" s="1"/>
  <c r="BJ619" s="1"/>
  <c r="BJ620" s="1"/>
  <c r="BJ621" s="1"/>
  <c r="BJ622" s="1"/>
  <c r="BJ623" s="1"/>
  <c r="BJ624" s="1"/>
  <c r="BJ625" s="1"/>
  <c r="BJ626" s="1"/>
  <c r="BJ627" s="1"/>
  <c r="BJ628" s="1"/>
  <c r="BJ629" s="1"/>
  <c r="BJ630" s="1"/>
  <c r="BJ631" s="1"/>
  <c r="BJ632" s="1"/>
  <c r="BJ633" s="1"/>
  <c r="BJ634" s="1"/>
  <c r="BJ635" s="1"/>
  <c r="BJ636" s="1"/>
  <c r="BJ637" s="1"/>
  <c r="BJ638" s="1"/>
  <c r="BJ639" s="1"/>
  <c r="BJ640" s="1"/>
  <c r="BJ641" s="1"/>
  <c r="BJ642" s="1"/>
  <c r="BJ643" s="1"/>
  <c r="BJ644" s="1"/>
  <c r="BJ645" s="1"/>
  <c r="BJ646" s="1"/>
  <c r="BJ647" s="1"/>
  <c r="BJ648" s="1"/>
  <c r="BJ649" s="1"/>
  <c r="BJ650" s="1"/>
  <c r="BJ651" s="1"/>
  <c r="BJ652" s="1"/>
  <c r="BJ653" s="1"/>
  <c r="BJ654" s="1"/>
  <c r="BJ655" s="1"/>
  <c r="BJ656" s="1"/>
  <c r="BJ657" s="1"/>
  <c r="BJ658" s="1"/>
  <c r="BJ659" s="1"/>
  <c r="BJ660" s="1"/>
  <c r="BJ661" s="1"/>
  <c r="BJ662" s="1"/>
  <c r="BJ663" s="1"/>
  <c r="BJ664" s="1"/>
  <c r="BJ665" s="1"/>
  <c r="BJ666" s="1"/>
  <c r="BJ667" s="1"/>
  <c r="BJ668" s="1"/>
  <c r="BJ669" s="1"/>
  <c r="BJ670" s="1"/>
  <c r="BJ671" s="1"/>
  <c r="BJ672" s="1"/>
  <c r="BJ673" s="1"/>
  <c r="BJ674" s="1"/>
  <c r="BJ675" s="1"/>
  <c r="BJ676" s="1"/>
  <c r="BJ677" s="1"/>
  <c r="BJ678" s="1"/>
  <c r="BJ679" s="1"/>
  <c r="BJ680" s="1"/>
  <c r="BJ681" s="1"/>
  <c r="BJ682" s="1"/>
  <c r="BJ683" s="1"/>
  <c r="BJ684" s="1"/>
  <c r="BJ685" s="1"/>
  <c r="BJ686" s="1"/>
  <c r="BJ687" s="1"/>
  <c r="BJ688" s="1"/>
  <c r="BJ689" s="1"/>
  <c r="BJ690" s="1"/>
  <c r="BJ691" s="1"/>
  <c r="BJ692" s="1"/>
  <c r="BJ693" s="1"/>
  <c r="BJ694" s="1"/>
  <c r="BJ695" s="1"/>
  <c r="BJ696" s="1"/>
  <c r="BJ697" s="1"/>
  <c r="BJ698" s="1"/>
  <c r="BJ699" s="1"/>
  <c r="BJ700" s="1"/>
  <c r="BJ701" s="1"/>
  <c r="BJ702" s="1"/>
  <c r="BJ703" s="1"/>
  <c r="BJ704" s="1"/>
  <c r="BJ705" s="1"/>
  <c r="BJ706" s="1"/>
  <c r="BJ707" s="1"/>
  <c r="BJ708" s="1"/>
  <c r="BJ709" s="1"/>
  <c r="BJ710" s="1"/>
  <c r="BJ711" s="1"/>
  <c r="BJ712" s="1"/>
  <c r="BJ713" s="1"/>
  <c r="BJ714" s="1"/>
  <c r="BJ715" s="1"/>
  <c r="BJ716" s="1"/>
  <c r="BJ717" s="1"/>
  <c r="BJ718" s="1"/>
  <c r="BJ719" s="1"/>
  <c r="BJ720" s="1"/>
  <c r="BJ721" s="1"/>
  <c r="BJ722" s="1"/>
  <c r="BJ723" s="1"/>
  <c r="BJ724" s="1"/>
  <c r="BJ725" s="1"/>
  <c r="BJ726" s="1"/>
  <c r="BJ727" s="1"/>
  <c r="BJ728" s="1"/>
  <c r="BJ729" s="1"/>
  <c r="BJ730" s="1"/>
  <c r="BJ731" s="1"/>
  <c r="BJ732" s="1"/>
  <c r="BJ733" s="1"/>
  <c r="BJ734" s="1"/>
  <c r="BJ735" s="1"/>
  <c r="BJ736" s="1"/>
  <c r="BJ737" s="1"/>
  <c r="BJ738" s="1"/>
  <c r="BJ739" s="1"/>
  <c r="BJ740" s="1"/>
  <c r="BJ741" s="1"/>
  <c r="BJ742" s="1"/>
  <c r="BJ743" s="1"/>
  <c r="BJ744" s="1"/>
  <c r="BJ745" s="1"/>
  <c r="BJ746" s="1"/>
  <c r="BJ747" s="1"/>
  <c r="BJ748" s="1"/>
  <c r="BJ749" s="1"/>
  <c r="BJ750" s="1"/>
  <c r="BJ751" s="1"/>
  <c r="BJ752" s="1"/>
  <c r="BJ753" s="1"/>
  <c r="BJ754" s="1"/>
  <c r="BJ755" s="1"/>
  <c r="BJ756" s="1"/>
  <c r="BJ757" s="1"/>
  <c r="BJ758" s="1"/>
  <c r="BJ759" s="1"/>
  <c r="BJ760" s="1"/>
  <c r="BJ761" s="1"/>
  <c r="BJ762" s="1"/>
  <c r="BJ763" s="1"/>
  <c r="BJ764" s="1"/>
  <c r="BJ765" s="1"/>
  <c r="BJ766" s="1"/>
  <c r="BJ767" s="1"/>
  <c r="BJ768" s="1"/>
  <c r="BJ769" s="1"/>
  <c r="BJ770" s="1"/>
  <c r="BJ771" s="1"/>
  <c r="BJ772" s="1"/>
  <c r="BJ773" s="1"/>
  <c r="BJ774" s="1"/>
  <c r="BJ775" s="1"/>
  <c r="BJ776" s="1"/>
  <c r="BJ777" s="1"/>
  <c r="BJ778" s="1"/>
  <c r="BJ779" s="1"/>
  <c r="BJ780" s="1"/>
  <c r="BJ781" s="1"/>
  <c r="BJ782" s="1"/>
  <c r="BJ783" s="1"/>
  <c r="BJ784" s="1"/>
  <c r="BJ785" s="1"/>
  <c r="BJ786" s="1"/>
  <c r="BJ787" s="1"/>
  <c r="BJ788" s="1"/>
  <c r="BJ789" s="1"/>
  <c r="BJ790" s="1"/>
  <c r="BJ791" s="1"/>
  <c r="BJ792" s="1"/>
  <c r="BJ793" s="1"/>
  <c r="BJ794" s="1"/>
  <c r="BJ795" s="1"/>
  <c r="BJ796" s="1"/>
  <c r="BJ797" s="1"/>
  <c r="BJ798" s="1"/>
  <c r="BJ799" s="1"/>
  <c r="BJ800" s="1"/>
  <c r="BJ801" s="1"/>
  <c r="BJ802" s="1"/>
  <c r="BJ803" s="1"/>
  <c r="BJ804" s="1"/>
  <c r="BJ805" s="1"/>
  <c r="BJ806" s="1"/>
  <c r="BJ807" s="1"/>
  <c r="BJ808" s="1"/>
  <c r="BJ809" s="1"/>
  <c r="BJ810" s="1"/>
  <c r="BJ811" s="1"/>
  <c r="BJ812" s="1"/>
  <c r="BJ813" s="1"/>
  <c r="BJ814" s="1"/>
  <c r="BJ815" s="1"/>
  <c r="BJ816" s="1"/>
  <c r="BJ817" s="1"/>
  <c r="BJ818" s="1"/>
  <c r="BJ819" s="1"/>
  <c r="BJ820" s="1"/>
  <c r="BJ821" s="1"/>
  <c r="BJ822" s="1"/>
  <c r="BJ823" s="1"/>
  <c r="BJ824" s="1"/>
  <c r="BJ825" s="1"/>
  <c r="BJ826" s="1"/>
  <c r="BJ827" s="1"/>
  <c r="BJ828" s="1"/>
  <c r="BJ829" s="1"/>
  <c r="BJ830" s="1"/>
  <c r="BJ831" s="1"/>
  <c r="BJ832" s="1"/>
  <c r="BJ833" s="1"/>
  <c r="BJ834" s="1"/>
  <c r="BJ835" s="1"/>
  <c r="BJ836" s="1"/>
  <c r="BJ837" s="1"/>
  <c r="BJ838" s="1"/>
  <c r="BJ839" s="1"/>
  <c r="BJ840" s="1"/>
  <c r="BJ841" s="1"/>
  <c r="BJ842" s="1"/>
  <c r="BJ843" s="1"/>
  <c r="BJ844" s="1"/>
  <c r="BJ845" s="1"/>
  <c r="BJ846" s="1"/>
  <c r="BJ847" s="1"/>
  <c r="BJ848" s="1"/>
  <c r="BJ849" s="1"/>
  <c r="BJ850" s="1"/>
  <c r="BJ851" s="1"/>
  <c r="BJ852" s="1"/>
  <c r="BJ853" s="1"/>
  <c r="BJ854" s="1"/>
  <c r="BJ855" s="1"/>
  <c r="BJ856" s="1"/>
  <c r="BJ857" s="1"/>
  <c r="BJ858" s="1"/>
  <c r="BJ859" s="1"/>
  <c r="BJ860" s="1"/>
  <c r="BJ861" s="1"/>
  <c r="BJ862" s="1"/>
  <c r="BJ863" s="1"/>
  <c r="BJ864" s="1"/>
  <c r="BJ865" s="1"/>
  <c r="BJ866" s="1"/>
  <c r="BJ867" s="1"/>
  <c r="BJ868" s="1"/>
  <c r="BJ869" s="1"/>
  <c r="BJ870" s="1"/>
  <c r="BJ871" s="1"/>
  <c r="BJ872" s="1"/>
  <c r="BJ873" s="1"/>
  <c r="BJ874" s="1"/>
  <c r="BJ875" s="1"/>
  <c r="BJ876" s="1"/>
  <c r="BJ877" s="1"/>
  <c r="BJ878" s="1"/>
  <c r="BJ879" s="1"/>
  <c r="BJ880" s="1"/>
  <c r="BJ881" s="1"/>
  <c r="BJ882" s="1"/>
  <c r="BJ883" s="1"/>
  <c r="BJ884" s="1"/>
  <c r="BJ885" s="1"/>
  <c r="BJ886" s="1"/>
  <c r="BJ887" s="1"/>
  <c r="BJ888" s="1"/>
  <c r="BJ889" s="1"/>
  <c r="BJ890" s="1"/>
  <c r="BJ891" s="1"/>
  <c r="BJ892" s="1"/>
  <c r="BJ893" s="1"/>
  <c r="BJ894" s="1"/>
  <c r="BJ895" s="1"/>
  <c r="BJ896" s="1"/>
  <c r="BJ897" s="1"/>
  <c r="BJ898" s="1"/>
  <c r="BJ899" s="1"/>
  <c r="BJ900" s="1"/>
  <c r="BJ901" s="1"/>
  <c r="BJ902" s="1"/>
  <c r="BJ903" s="1"/>
  <c r="BJ904" s="1"/>
  <c r="BJ905" s="1"/>
  <c r="BJ906" s="1"/>
  <c r="BJ907" s="1"/>
  <c r="BJ908" s="1"/>
  <c r="BJ909" s="1"/>
  <c r="BJ910" s="1"/>
  <c r="BJ911" s="1"/>
  <c r="BJ912" s="1"/>
  <c r="BJ913" s="1"/>
  <c r="BJ914" s="1"/>
  <c r="BJ915" s="1"/>
  <c r="BJ916" s="1"/>
  <c r="BJ917" s="1"/>
  <c r="BJ918" s="1"/>
  <c r="BJ919" s="1"/>
  <c r="BJ920" s="1"/>
  <c r="BJ921" s="1"/>
  <c r="BJ922" s="1"/>
  <c r="BJ923" s="1"/>
  <c r="BJ924" s="1"/>
  <c r="BJ925" s="1"/>
  <c r="BJ926" s="1"/>
  <c r="BJ927" s="1"/>
  <c r="BJ928" s="1"/>
  <c r="BJ929" s="1"/>
  <c r="BJ930" s="1"/>
  <c r="BJ931" s="1"/>
  <c r="BJ932" s="1"/>
  <c r="BJ933" s="1"/>
  <c r="BJ934" s="1"/>
  <c r="BJ935" s="1"/>
  <c r="BJ936" s="1"/>
  <c r="BJ937" s="1"/>
  <c r="BJ938" s="1"/>
  <c r="BJ939" s="1"/>
  <c r="BJ940" s="1"/>
  <c r="BJ941" s="1"/>
  <c r="BJ942" s="1"/>
  <c r="BJ943" s="1"/>
  <c r="BJ944" s="1"/>
  <c r="BJ945" s="1"/>
  <c r="BJ946" s="1"/>
  <c r="BJ947" s="1"/>
  <c r="BJ948" s="1"/>
  <c r="BJ949" s="1"/>
  <c r="BJ950" s="1"/>
  <c r="BJ951" s="1"/>
  <c r="BJ952" s="1"/>
  <c r="BJ953" s="1"/>
  <c r="BJ954" s="1"/>
  <c r="BJ955" s="1"/>
  <c r="BJ956" s="1"/>
  <c r="BJ957" s="1"/>
  <c r="BJ958" s="1"/>
  <c r="BJ959" s="1"/>
  <c r="BJ960" s="1"/>
  <c r="BJ961" s="1"/>
  <c r="BJ962" s="1"/>
  <c r="BJ963" s="1"/>
  <c r="BJ964" s="1"/>
  <c r="BJ965" s="1"/>
  <c r="BJ966" s="1"/>
  <c r="BJ967" s="1"/>
  <c r="BJ968" s="1"/>
  <c r="BJ969" s="1"/>
  <c r="BJ970" s="1"/>
  <c r="BJ971" s="1"/>
  <c r="BJ972" s="1"/>
  <c r="BJ973" s="1"/>
  <c r="BJ974" s="1"/>
  <c r="BJ975" s="1"/>
  <c r="BJ976" s="1"/>
  <c r="BJ977" s="1"/>
  <c r="BJ978" s="1"/>
  <c r="BJ979" s="1"/>
  <c r="BJ980" s="1"/>
  <c r="BJ981" s="1"/>
  <c r="BJ982" s="1"/>
  <c r="BJ983" s="1"/>
  <c r="BJ984" s="1"/>
  <c r="BJ985" s="1"/>
  <c r="BJ986" s="1"/>
  <c r="BJ987" s="1"/>
  <c r="BJ988" s="1"/>
  <c r="BJ989" s="1"/>
  <c r="BJ990" s="1"/>
  <c r="BJ991" s="1"/>
  <c r="BJ992" s="1"/>
  <c r="BJ993" s="1"/>
  <c r="BJ994" s="1"/>
  <c r="BJ995" s="1"/>
  <c r="BJ996" s="1"/>
  <c r="BJ997" s="1"/>
  <c r="BJ998" s="1"/>
  <c r="BJ999" s="1"/>
  <c r="BJ1000" s="1"/>
  <c r="BJ1001" s="1"/>
  <c r="BJ1002" s="1"/>
  <c r="BJ1003" s="1"/>
  <c r="BJ1004" s="1"/>
  <c r="BJ1005" s="1"/>
  <c r="BJ1006" s="1"/>
  <c r="BJ1007" s="1"/>
  <c r="S6"/>
  <c r="BH7" s="1"/>
  <c r="BH8" s="1"/>
  <c r="BH9" s="1"/>
  <c r="BH10" s="1"/>
  <c r="BH11" s="1"/>
  <c r="BH12" s="1"/>
  <c r="BH13" s="1"/>
  <c r="BH14" s="1"/>
  <c r="BH15" s="1"/>
  <c r="BH16" s="1"/>
  <c r="BH17" s="1"/>
  <c r="BH18" s="1"/>
  <c r="BH19" s="1"/>
  <c r="BH20" s="1"/>
  <c r="BH21" s="1"/>
  <c r="BH22" s="1"/>
  <c r="BH23" s="1"/>
  <c r="BH24" s="1"/>
  <c r="BH25" s="1"/>
  <c r="BH26" s="1"/>
  <c r="BH27" s="1"/>
  <c r="BH28" s="1"/>
  <c r="BH29" s="1"/>
  <c r="BH30" s="1"/>
  <c r="BH31" s="1"/>
  <c r="BH32" s="1"/>
  <c r="BH33" s="1"/>
  <c r="BH34" s="1"/>
  <c r="BH35" s="1"/>
  <c r="BH36" s="1"/>
  <c r="BH37" s="1"/>
  <c r="BH38" s="1"/>
  <c r="BH39" s="1"/>
  <c r="BH40" s="1"/>
  <c r="BH41" s="1"/>
  <c r="BH42" s="1"/>
  <c r="BH43" s="1"/>
  <c r="BH44" s="1"/>
  <c r="BH45" s="1"/>
  <c r="BH46" s="1"/>
  <c r="BH47" s="1"/>
  <c r="BH48" s="1"/>
  <c r="BH49" s="1"/>
  <c r="BH50" s="1"/>
  <c r="BH51" s="1"/>
  <c r="BH52" s="1"/>
  <c r="BH53" s="1"/>
  <c r="BH54" s="1"/>
  <c r="BH55" s="1"/>
  <c r="BH56" s="1"/>
  <c r="BH57" s="1"/>
  <c r="BH58" s="1"/>
  <c r="BH59" s="1"/>
  <c r="BH60" s="1"/>
  <c r="BH61" s="1"/>
  <c r="BH62" s="1"/>
  <c r="BH63" s="1"/>
  <c r="BH64" s="1"/>
  <c r="BH65" s="1"/>
  <c r="BH66" s="1"/>
  <c r="BH67" s="1"/>
  <c r="BH68" s="1"/>
  <c r="BH69" s="1"/>
  <c r="BH70" s="1"/>
  <c r="BH71" s="1"/>
  <c r="BH72" s="1"/>
  <c r="BH73" s="1"/>
  <c r="BH74" s="1"/>
  <c r="BH75" s="1"/>
  <c r="BH76" s="1"/>
  <c r="BH77" s="1"/>
  <c r="BH78" s="1"/>
  <c r="BH79" s="1"/>
  <c r="BH80" s="1"/>
  <c r="BH81" s="1"/>
  <c r="BH82" s="1"/>
  <c r="BH83" s="1"/>
  <c r="BH84" s="1"/>
  <c r="BH85" s="1"/>
  <c r="BH86" s="1"/>
  <c r="BH87" s="1"/>
  <c r="BH88" s="1"/>
  <c r="BH89" s="1"/>
  <c r="BH90" s="1"/>
  <c r="BH91" s="1"/>
  <c r="BH92" s="1"/>
  <c r="BH93" s="1"/>
  <c r="BH94" s="1"/>
  <c r="BH95" s="1"/>
  <c r="BH96" s="1"/>
  <c r="BH97" s="1"/>
  <c r="BH98" s="1"/>
  <c r="BH99" s="1"/>
  <c r="BH100" s="1"/>
  <c r="BH101" s="1"/>
  <c r="BH102" s="1"/>
  <c r="BH103" s="1"/>
  <c r="BH104" s="1"/>
  <c r="BH105" s="1"/>
  <c r="BH106" s="1"/>
  <c r="BH107" s="1"/>
  <c r="BH108" s="1"/>
  <c r="BH109" s="1"/>
  <c r="BH110" s="1"/>
  <c r="BH111" s="1"/>
  <c r="BH112" s="1"/>
  <c r="BH113" s="1"/>
  <c r="BH114" s="1"/>
  <c r="BH115" s="1"/>
  <c r="BH116" s="1"/>
  <c r="BH117" s="1"/>
  <c r="BH118" s="1"/>
  <c r="BH119" s="1"/>
  <c r="BH120" s="1"/>
  <c r="BH121" s="1"/>
  <c r="BH122" s="1"/>
  <c r="BH123" s="1"/>
  <c r="BH124" s="1"/>
  <c r="BH125" s="1"/>
  <c r="BH126" s="1"/>
  <c r="BH127" s="1"/>
  <c r="BH128" s="1"/>
  <c r="BH129" s="1"/>
  <c r="BH130" s="1"/>
  <c r="BH131" s="1"/>
  <c r="BH132" s="1"/>
  <c r="BH133" s="1"/>
  <c r="BH134" s="1"/>
  <c r="BH135" s="1"/>
  <c r="BH136" s="1"/>
  <c r="BH137" s="1"/>
  <c r="BH138" s="1"/>
  <c r="BH139" s="1"/>
  <c r="BH140" s="1"/>
  <c r="BH141" s="1"/>
  <c r="BH142" s="1"/>
  <c r="BH143" s="1"/>
  <c r="BH144" s="1"/>
  <c r="BH145" s="1"/>
  <c r="BH146" s="1"/>
  <c r="BH147" s="1"/>
  <c r="BH148" s="1"/>
  <c r="BH149" s="1"/>
  <c r="BH150" s="1"/>
  <c r="BH151" s="1"/>
  <c r="BH152" s="1"/>
  <c r="BH153" s="1"/>
  <c r="BH154" s="1"/>
  <c r="BH155" s="1"/>
  <c r="BH156" s="1"/>
  <c r="BH157" s="1"/>
  <c r="BH158" s="1"/>
  <c r="BH159" s="1"/>
  <c r="BH160" s="1"/>
  <c r="BH161" s="1"/>
  <c r="BH162" s="1"/>
  <c r="BH163" s="1"/>
  <c r="BH164" s="1"/>
  <c r="BH165" s="1"/>
  <c r="BH166" s="1"/>
  <c r="BH167" s="1"/>
  <c r="BH168" s="1"/>
  <c r="BH169" s="1"/>
  <c r="BH170" s="1"/>
  <c r="BH171" s="1"/>
  <c r="BH172" s="1"/>
  <c r="BH173" s="1"/>
  <c r="BH174" s="1"/>
  <c r="BH175" s="1"/>
  <c r="BH176" s="1"/>
  <c r="BH177" s="1"/>
  <c r="BH178" s="1"/>
  <c r="BH179" s="1"/>
  <c r="BH180" s="1"/>
  <c r="BH181" s="1"/>
  <c r="BH182" s="1"/>
  <c r="BH183" s="1"/>
  <c r="BH184" s="1"/>
  <c r="BH185" s="1"/>
  <c r="BH186" s="1"/>
  <c r="BH187" s="1"/>
  <c r="BH188" s="1"/>
  <c r="BH189" s="1"/>
  <c r="BH190" s="1"/>
  <c r="BH191" s="1"/>
  <c r="BH192" s="1"/>
  <c r="BH193" s="1"/>
  <c r="BH194" s="1"/>
  <c r="BH195" s="1"/>
  <c r="BH196" s="1"/>
  <c r="BH197" s="1"/>
  <c r="BH198" s="1"/>
  <c r="BH199" s="1"/>
  <c r="BH200" s="1"/>
  <c r="BH201" s="1"/>
  <c r="BH202" s="1"/>
  <c r="BH203" s="1"/>
  <c r="BH204" s="1"/>
  <c r="BH205" s="1"/>
  <c r="BH206" s="1"/>
  <c r="BH207" s="1"/>
  <c r="BH208" s="1"/>
  <c r="BH209" s="1"/>
  <c r="BH210" s="1"/>
  <c r="BH211" s="1"/>
  <c r="BH212" s="1"/>
  <c r="BH213" s="1"/>
  <c r="BH214" s="1"/>
  <c r="BH215" s="1"/>
  <c r="BH216" s="1"/>
  <c r="BH217" s="1"/>
  <c r="BH218" s="1"/>
  <c r="BH219" s="1"/>
  <c r="BH220" s="1"/>
  <c r="BH221" s="1"/>
  <c r="BH222" s="1"/>
  <c r="BH223" s="1"/>
  <c r="BH224" s="1"/>
  <c r="BH225" s="1"/>
  <c r="BH226" s="1"/>
  <c r="BH227" s="1"/>
  <c r="BH228" s="1"/>
  <c r="BH229" s="1"/>
  <c r="BH230" s="1"/>
  <c r="BH231" s="1"/>
  <c r="BH232" s="1"/>
  <c r="BH233" s="1"/>
  <c r="BH234" s="1"/>
  <c r="BH235" s="1"/>
  <c r="BH236" s="1"/>
  <c r="BH237" s="1"/>
  <c r="BH238" s="1"/>
  <c r="BH239" s="1"/>
  <c r="BH240" s="1"/>
  <c r="BH241" s="1"/>
  <c r="BH242" s="1"/>
  <c r="BH243" s="1"/>
  <c r="BH244" s="1"/>
  <c r="BH245" s="1"/>
  <c r="BH246" s="1"/>
  <c r="BH247" s="1"/>
  <c r="BH248" s="1"/>
  <c r="BH249" s="1"/>
  <c r="BH250" s="1"/>
  <c r="BH251" s="1"/>
  <c r="BH252" s="1"/>
  <c r="BH253" s="1"/>
  <c r="BH254" s="1"/>
  <c r="BH255" s="1"/>
  <c r="BH256" s="1"/>
  <c r="BH257" s="1"/>
  <c r="BH258" s="1"/>
  <c r="BH259" s="1"/>
  <c r="BH260" s="1"/>
  <c r="BH261" s="1"/>
  <c r="BH262" s="1"/>
  <c r="BH263" s="1"/>
  <c r="BH264" s="1"/>
  <c r="BH265" s="1"/>
  <c r="BH266" s="1"/>
  <c r="BH267" s="1"/>
  <c r="BH268" s="1"/>
  <c r="BH269" s="1"/>
  <c r="BH270" s="1"/>
  <c r="BH271" s="1"/>
  <c r="BH272" s="1"/>
  <c r="BH273" s="1"/>
  <c r="BH274" s="1"/>
  <c r="BH275" s="1"/>
  <c r="BH276" s="1"/>
  <c r="BH277" s="1"/>
  <c r="BH278" s="1"/>
  <c r="BH279" s="1"/>
  <c r="BH280" s="1"/>
  <c r="BH281" s="1"/>
  <c r="BH282" s="1"/>
  <c r="BH283" s="1"/>
  <c r="BH284" s="1"/>
  <c r="BH285" s="1"/>
  <c r="BH286" s="1"/>
  <c r="BH287" s="1"/>
  <c r="BH288" s="1"/>
  <c r="BH289" s="1"/>
  <c r="BH290" s="1"/>
  <c r="BH291" s="1"/>
  <c r="BH292" s="1"/>
  <c r="BH293" s="1"/>
  <c r="BH294" s="1"/>
  <c r="BH295" s="1"/>
  <c r="BH296" s="1"/>
  <c r="BH297" s="1"/>
  <c r="BH298" s="1"/>
  <c r="BH299" s="1"/>
  <c r="BH300" s="1"/>
  <c r="BH301" s="1"/>
  <c r="BH302" s="1"/>
  <c r="BH303" s="1"/>
  <c r="BH304" s="1"/>
  <c r="BH305" s="1"/>
  <c r="BH306" s="1"/>
  <c r="BH307" s="1"/>
  <c r="BH308" s="1"/>
  <c r="BH309" s="1"/>
  <c r="BH310" s="1"/>
  <c r="BH311" s="1"/>
  <c r="BH312" s="1"/>
  <c r="BH313" s="1"/>
  <c r="BH314" s="1"/>
  <c r="BH315" s="1"/>
  <c r="BH316" s="1"/>
  <c r="BH317" s="1"/>
  <c r="BH318" s="1"/>
  <c r="BH319" s="1"/>
  <c r="BH320" s="1"/>
  <c r="BH321" s="1"/>
  <c r="BH322" s="1"/>
  <c r="BH323" s="1"/>
  <c r="BH324" s="1"/>
  <c r="BH325" s="1"/>
  <c r="BH326" s="1"/>
  <c r="BH327" s="1"/>
  <c r="BH328" s="1"/>
  <c r="BH329" s="1"/>
  <c r="BH330" s="1"/>
  <c r="BH331" s="1"/>
  <c r="BH332" s="1"/>
  <c r="BH333" s="1"/>
  <c r="BH334" s="1"/>
  <c r="BH335" s="1"/>
  <c r="BH336" s="1"/>
  <c r="BH337" s="1"/>
  <c r="BH338" s="1"/>
  <c r="BH339" s="1"/>
  <c r="BH340" s="1"/>
  <c r="BH341" s="1"/>
  <c r="BH342" s="1"/>
  <c r="BH343" s="1"/>
  <c r="BH344" s="1"/>
  <c r="BH345" s="1"/>
  <c r="BH346" s="1"/>
  <c r="BH347" s="1"/>
  <c r="BH348" s="1"/>
  <c r="BH349" s="1"/>
  <c r="BH350" s="1"/>
  <c r="BH351" s="1"/>
  <c r="BH352" s="1"/>
  <c r="BH353" s="1"/>
  <c r="BH354" s="1"/>
  <c r="BH355" s="1"/>
  <c r="BH356" s="1"/>
  <c r="BH357" s="1"/>
  <c r="BH358" s="1"/>
  <c r="BH359" s="1"/>
  <c r="BH360" s="1"/>
  <c r="BH361" s="1"/>
  <c r="BH362" s="1"/>
  <c r="BH363" s="1"/>
  <c r="BH364" s="1"/>
  <c r="BH365" s="1"/>
  <c r="BH366" s="1"/>
  <c r="BH367" s="1"/>
  <c r="BH368" s="1"/>
  <c r="BH369" s="1"/>
  <c r="BH370" s="1"/>
  <c r="BH371" s="1"/>
  <c r="BH372" s="1"/>
  <c r="BH373" s="1"/>
  <c r="BH374" s="1"/>
  <c r="BH375" s="1"/>
  <c r="BH376" s="1"/>
  <c r="BH377" s="1"/>
  <c r="BH378" s="1"/>
  <c r="BH379" s="1"/>
  <c r="BH380" s="1"/>
  <c r="BH381" s="1"/>
  <c r="BH382" s="1"/>
  <c r="BH383" s="1"/>
  <c r="BH384" s="1"/>
  <c r="BH385" s="1"/>
  <c r="BH386" s="1"/>
  <c r="BH387" s="1"/>
  <c r="BH388" s="1"/>
  <c r="BH389" s="1"/>
  <c r="BH390" s="1"/>
  <c r="BH391" s="1"/>
  <c r="BH392" s="1"/>
  <c r="BH393" s="1"/>
  <c r="BH394" s="1"/>
  <c r="BH395" s="1"/>
  <c r="BH396" s="1"/>
  <c r="BH397" s="1"/>
  <c r="BH398" s="1"/>
  <c r="BH399" s="1"/>
  <c r="BH400" s="1"/>
  <c r="BH401" s="1"/>
  <c r="BH402" s="1"/>
  <c r="BH403" s="1"/>
  <c r="BH404" s="1"/>
  <c r="BH405" s="1"/>
  <c r="BH406" s="1"/>
  <c r="BH407" s="1"/>
  <c r="BH408" s="1"/>
  <c r="BH409" s="1"/>
  <c r="BH410" s="1"/>
  <c r="BH411" s="1"/>
  <c r="BH412" s="1"/>
  <c r="BH413" s="1"/>
  <c r="BH414" s="1"/>
  <c r="BH415" s="1"/>
  <c r="BH416" s="1"/>
  <c r="BH417" s="1"/>
  <c r="BH418" s="1"/>
  <c r="BH419" s="1"/>
  <c r="BH420" s="1"/>
  <c r="BH421" s="1"/>
  <c r="BH422" s="1"/>
  <c r="BH423" s="1"/>
  <c r="BH424" s="1"/>
  <c r="BH425" s="1"/>
  <c r="BH426" s="1"/>
  <c r="BH427" s="1"/>
  <c r="BH428" s="1"/>
  <c r="BH429" s="1"/>
  <c r="BH430" s="1"/>
  <c r="BH431" s="1"/>
  <c r="BH432" s="1"/>
  <c r="BH433" s="1"/>
  <c r="BH434" s="1"/>
  <c r="BH435" s="1"/>
  <c r="BH436" s="1"/>
  <c r="BH437" s="1"/>
  <c r="BH438" s="1"/>
  <c r="BH439" s="1"/>
  <c r="BH440" s="1"/>
  <c r="BH441" s="1"/>
  <c r="BH442" s="1"/>
  <c r="BH443" s="1"/>
  <c r="BH444" s="1"/>
  <c r="BH445" s="1"/>
  <c r="BH446" s="1"/>
  <c r="BH447" s="1"/>
  <c r="BH448" s="1"/>
  <c r="BH449" s="1"/>
  <c r="BH450" s="1"/>
  <c r="BH451" s="1"/>
  <c r="BH452" s="1"/>
  <c r="BH453" s="1"/>
  <c r="BH454" s="1"/>
  <c r="BH455" s="1"/>
  <c r="BH456" s="1"/>
  <c r="BH457" s="1"/>
  <c r="BH458" s="1"/>
  <c r="BH459" s="1"/>
  <c r="BH460" s="1"/>
  <c r="BH461" s="1"/>
  <c r="BH462" s="1"/>
  <c r="BH463" s="1"/>
  <c r="BH464" s="1"/>
  <c r="BH465" s="1"/>
  <c r="BH466" s="1"/>
  <c r="BH467" s="1"/>
  <c r="BH468" s="1"/>
  <c r="BH469" s="1"/>
  <c r="BH470" s="1"/>
  <c r="BH471" s="1"/>
  <c r="BH472" s="1"/>
  <c r="BH473" s="1"/>
  <c r="BH474" s="1"/>
  <c r="BH475" s="1"/>
  <c r="BH476" s="1"/>
  <c r="BH477" s="1"/>
  <c r="BH478" s="1"/>
  <c r="BH479" s="1"/>
  <c r="BH480" s="1"/>
  <c r="BH481" s="1"/>
  <c r="BH482" s="1"/>
  <c r="BH483" s="1"/>
  <c r="BH484" s="1"/>
  <c r="BH485" s="1"/>
  <c r="BH486" s="1"/>
  <c r="BH487" s="1"/>
  <c r="BH488" s="1"/>
  <c r="BH489" s="1"/>
  <c r="BH490" s="1"/>
  <c r="BH491" s="1"/>
  <c r="BH492" s="1"/>
  <c r="BH493" s="1"/>
  <c r="BH494" s="1"/>
  <c r="BH495" s="1"/>
  <c r="BH496" s="1"/>
  <c r="BH497" s="1"/>
  <c r="BH498" s="1"/>
  <c r="BH499" s="1"/>
  <c r="BH500" s="1"/>
  <c r="BH501" s="1"/>
  <c r="BH502" s="1"/>
  <c r="BH503" s="1"/>
  <c r="BH504" s="1"/>
  <c r="BH505" s="1"/>
  <c r="BH506" s="1"/>
  <c r="BH507" s="1"/>
  <c r="BH508" s="1"/>
  <c r="BH509" s="1"/>
  <c r="BH510" s="1"/>
  <c r="BH511" s="1"/>
  <c r="BH512" s="1"/>
  <c r="BH513" s="1"/>
  <c r="BH514" s="1"/>
  <c r="BH515" s="1"/>
  <c r="BH516" s="1"/>
  <c r="BH517" s="1"/>
  <c r="BH518" s="1"/>
  <c r="BH519" s="1"/>
  <c r="BH520" s="1"/>
  <c r="BH521" s="1"/>
  <c r="BH522" s="1"/>
  <c r="BH523" s="1"/>
  <c r="BH524" s="1"/>
  <c r="BH525" s="1"/>
  <c r="BH526" s="1"/>
  <c r="BH527" s="1"/>
  <c r="BH528" s="1"/>
  <c r="BH529" s="1"/>
  <c r="BH530" s="1"/>
  <c r="BH531" s="1"/>
  <c r="BH532" s="1"/>
  <c r="BH533" s="1"/>
  <c r="BH534" s="1"/>
  <c r="BH535" s="1"/>
  <c r="BH536" s="1"/>
  <c r="BH537" s="1"/>
  <c r="BH538" s="1"/>
  <c r="BH539" s="1"/>
  <c r="BH540" s="1"/>
  <c r="BH541" s="1"/>
  <c r="BH542" s="1"/>
  <c r="BH543" s="1"/>
  <c r="BH544" s="1"/>
  <c r="BH545" s="1"/>
  <c r="BH546" s="1"/>
  <c r="BH547" s="1"/>
  <c r="BH548" s="1"/>
  <c r="BH549" s="1"/>
  <c r="BH550" s="1"/>
  <c r="BH551" s="1"/>
  <c r="BH552" s="1"/>
  <c r="BH553" s="1"/>
  <c r="BH554" s="1"/>
  <c r="BH555" s="1"/>
  <c r="BH556" s="1"/>
  <c r="BH557" s="1"/>
  <c r="BH558" s="1"/>
  <c r="BH559" s="1"/>
  <c r="BH560" s="1"/>
  <c r="BH561" s="1"/>
  <c r="BH562" s="1"/>
  <c r="BH563" s="1"/>
  <c r="BH564" s="1"/>
  <c r="BH565" s="1"/>
  <c r="BH566" s="1"/>
  <c r="BH567" s="1"/>
  <c r="BH568" s="1"/>
  <c r="BH569" s="1"/>
  <c r="BH570" s="1"/>
  <c r="BH571" s="1"/>
  <c r="BH572" s="1"/>
  <c r="BH573" s="1"/>
  <c r="BH574" s="1"/>
  <c r="BH575" s="1"/>
  <c r="BH576" s="1"/>
  <c r="BH577" s="1"/>
  <c r="BH578" s="1"/>
  <c r="BH579" s="1"/>
  <c r="BH580" s="1"/>
  <c r="BH581" s="1"/>
  <c r="BH582" s="1"/>
  <c r="BH583" s="1"/>
  <c r="BH584" s="1"/>
  <c r="BH585" s="1"/>
  <c r="BH586" s="1"/>
  <c r="BH587" s="1"/>
  <c r="BH588" s="1"/>
  <c r="BH589" s="1"/>
  <c r="BH590" s="1"/>
  <c r="BH591" s="1"/>
  <c r="BH592" s="1"/>
  <c r="BH593" s="1"/>
  <c r="BH594" s="1"/>
  <c r="BH595" s="1"/>
  <c r="BH596" s="1"/>
  <c r="BH597" s="1"/>
  <c r="BH598" s="1"/>
  <c r="BH599" s="1"/>
  <c r="BH600" s="1"/>
  <c r="BH601" s="1"/>
  <c r="BH602" s="1"/>
  <c r="BH603" s="1"/>
  <c r="BH604" s="1"/>
  <c r="BH605" s="1"/>
  <c r="BH606" s="1"/>
  <c r="BH607" s="1"/>
  <c r="BH608" s="1"/>
  <c r="BH609" s="1"/>
  <c r="BH610" s="1"/>
  <c r="BH611" s="1"/>
  <c r="BH612" s="1"/>
  <c r="BH613" s="1"/>
  <c r="BH614" s="1"/>
  <c r="BH615" s="1"/>
  <c r="BH616" s="1"/>
  <c r="BH617" s="1"/>
  <c r="BH618" s="1"/>
  <c r="BH619" s="1"/>
  <c r="BH620" s="1"/>
  <c r="BH621" s="1"/>
  <c r="BH622" s="1"/>
  <c r="BH623" s="1"/>
  <c r="BH624" s="1"/>
  <c r="BH625" s="1"/>
  <c r="BH626" s="1"/>
  <c r="BH627" s="1"/>
  <c r="BH628" s="1"/>
  <c r="BH629" s="1"/>
  <c r="BH630" s="1"/>
  <c r="BH631" s="1"/>
  <c r="BH632" s="1"/>
  <c r="BH633" s="1"/>
  <c r="BH634" s="1"/>
  <c r="BH635" s="1"/>
  <c r="BH636" s="1"/>
  <c r="BH637" s="1"/>
  <c r="BH638" s="1"/>
  <c r="BH639" s="1"/>
  <c r="BH640" s="1"/>
  <c r="BH641" s="1"/>
  <c r="BH642" s="1"/>
  <c r="BH643" s="1"/>
  <c r="BH644" s="1"/>
  <c r="BH645" s="1"/>
  <c r="BH646" s="1"/>
  <c r="BH647" s="1"/>
  <c r="BH648" s="1"/>
  <c r="BH649" s="1"/>
  <c r="BH650" s="1"/>
  <c r="BH651" s="1"/>
  <c r="BH652" s="1"/>
  <c r="BH653" s="1"/>
  <c r="BH654" s="1"/>
  <c r="BH655" s="1"/>
  <c r="BH656" s="1"/>
  <c r="BH657" s="1"/>
  <c r="BH658" s="1"/>
  <c r="BH659" s="1"/>
  <c r="BH660" s="1"/>
  <c r="BH661" s="1"/>
  <c r="BH662" s="1"/>
  <c r="BH663" s="1"/>
  <c r="BH664" s="1"/>
  <c r="BH665" s="1"/>
  <c r="BH666" s="1"/>
  <c r="BH667" s="1"/>
  <c r="BH668" s="1"/>
  <c r="BH669" s="1"/>
  <c r="BH670" s="1"/>
  <c r="BH671" s="1"/>
  <c r="BH672" s="1"/>
  <c r="BH673" s="1"/>
  <c r="BH674" s="1"/>
  <c r="BH675" s="1"/>
  <c r="BH676" s="1"/>
  <c r="BH677" s="1"/>
  <c r="BH678" s="1"/>
  <c r="BH679" s="1"/>
  <c r="BH680" s="1"/>
  <c r="BH681" s="1"/>
  <c r="BH682" s="1"/>
  <c r="BH683" s="1"/>
  <c r="BH684" s="1"/>
  <c r="BH685" s="1"/>
  <c r="BH686" s="1"/>
  <c r="BH687" s="1"/>
  <c r="BH688" s="1"/>
  <c r="BH689" s="1"/>
  <c r="BH690" s="1"/>
  <c r="BH691" s="1"/>
  <c r="BH692" s="1"/>
  <c r="BH693" s="1"/>
  <c r="BH694" s="1"/>
  <c r="BH695" s="1"/>
  <c r="BH696" s="1"/>
  <c r="BH697" s="1"/>
  <c r="BH698" s="1"/>
  <c r="BH699" s="1"/>
  <c r="BH700" s="1"/>
  <c r="BH701" s="1"/>
  <c r="BH702" s="1"/>
  <c r="BH703" s="1"/>
  <c r="BH704" s="1"/>
  <c r="BH705" s="1"/>
  <c r="BH706" s="1"/>
  <c r="BH707" s="1"/>
  <c r="BH708" s="1"/>
  <c r="BH709" s="1"/>
  <c r="BH710" s="1"/>
  <c r="BH711" s="1"/>
  <c r="BH712" s="1"/>
  <c r="BH713" s="1"/>
  <c r="BH714" s="1"/>
  <c r="BH715" s="1"/>
  <c r="BH716" s="1"/>
  <c r="BH717" s="1"/>
  <c r="BH718" s="1"/>
  <c r="BH719" s="1"/>
  <c r="BH720" s="1"/>
  <c r="BH721" s="1"/>
  <c r="BH722" s="1"/>
  <c r="BH723" s="1"/>
  <c r="BH724" s="1"/>
  <c r="BH725" s="1"/>
  <c r="BH726" s="1"/>
  <c r="BH727" s="1"/>
  <c r="BH728" s="1"/>
  <c r="BH729" s="1"/>
  <c r="BH730" s="1"/>
  <c r="BH731" s="1"/>
  <c r="BH732" s="1"/>
  <c r="BH733" s="1"/>
  <c r="BH734" s="1"/>
  <c r="BH735" s="1"/>
  <c r="BH736" s="1"/>
  <c r="BH737" s="1"/>
  <c r="BH738" s="1"/>
  <c r="BH739" s="1"/>
  <c r="BH740" s="1"/>
  <c r="BH741" s="1"/>
  <c r="BH742" s="1"/>
  <c r="BH743" s="1"/>
  <c r="BH744" s="1"/>
  <c r="BH745" s="1"/>
  <c r="BH746" s="1"/>
  <c r="BH747" s="1"/>
  <c r="BH748" s="1"/>
  <c r="BH749" s="1"/>
  <c r="BH750" s="1"/>
  <c r="BH751" s="1"/>
  <c r="BH752" s="1"/>
  <c r="BH753" s="1"/>
  <c r="BH754" s="1"/>
  <c r="BH755" s="1"/>
  <c r="BH756" s="1"/>
  <c r="BH757" s="1"/>
  <c r="BH758" s="1"/>
  <c r="BH759" s="1"/>
  <c r="BH760" s="1"/>
  <c r="BH761" s="1"/>
  <c r="BH762" s="1"/>
  <c r="BH763" s="1"/>
  <c r="BH764" s="1"/>
  <c r="BH765" s="1"/>
  <c r="BH766" s="1"/>
  <c r="BH767" s="1"/>
  <c r="BH768" s="1"/>
  <c r="BH769" s="1"/>
  <c r="BH770" s="1"/>
  <c r="BH771" s="1"/>
  <c r="BH772" s="1"/>
  <c r="BH773" s="1"/>
  <c r="BH774" s="1"/>
  <c r="BH775" s="1"/>
  <c r="BH776" s="1"/>
  <c r="BH777" s="1"/>
  <c r="BH778" s="1"/>
  <c r="BH779" s="1"/>
  <c r="BH780" s="1"/>
  <c r="BH781" s="1"/>
  <c r="BH782" s="1"/>
  <c r="BH783" s="1"/>
  <c r="BH784" s="1"/>
  <c r="BH785" s="1"/>
  <c r="BH786" s="1"/>
  <c r="BH787" s="1"/>
  <c r="BH788" s="1"/>
  <c r="BH789" s="1"/>
  <c r="BH790" s="1"/>
  <c r="BH791" s="1"/>
  <c r="BH792" s="1"/>
  <c r="BH793" s="1"/>
  <c r="BH794" s="1"/>
  <c r="BH795" s="1"/>
  <c r="BH796" s="1"/>
  <c r="BH797" s="1"/>
  <c r="BH798" s="1"/>
  <c r="BH799" s="1"/>
  <c r="BH800" s="1"/>
  <c r="BH801" s="1"/>
  <c r="BH802" s="1"/>
  <c r="BH803" s="1"/>
  <c r="BH804" s="1"/>
  <c r="BH805" s="1"/>
  <c r="BH806" s="1"/>
  <c r="BH807" s="1"/>
  <c r="BH808" s="1"/>
  <c r="BH809" s="1"/>
  <c r="BH810" s="1"/>
  <c r="BH811" s="1"/>
  <c r="BH812" s="1"/>
  <c r="BH813" s="1"/>
  <c r="BH814" s="1"/>
  <c r="BH815" s="1"/>
  <c r="BH816" s="1"/>
  <c r="BH817" s="1"/>
  <c r="BH818" s="1"/>
  <c r="BH819" s="1"/>
  <c r="BH820" s="1"/>
  <c r="BH821" s="1"/>
  <c r="BH822" s="1"/>
  <c r="BH823" s="1"/>
  <c r="BH824" s="1"/>
  <c r="BH825" s="1"/>
  <c r="BH826" s="1"/>
  <c r="BH827" s="1"/>
  <c r="BH828" s="1"/>
  <c r="BH829" s="1"/>
  <c r="BH830" s="1"/>
  <c r="BH831" s="1"/>
  <c r="BH832" s="1"/>
  <c r="BH833" s="1"/>
  <c r="BH834" s="1"/>
  <c r="BH835" s="1"/>
  <c r="BH836" s="1"/>
  <c r="BH837" s="1"/>
  <c r="BH838" s="1"/>
  <c r="BH839" s="1"/>
  <c r="BH840" s="1"/>
  <c r="BH841" s="1"/>
  <c r="BH842" s="1"/>
  <c r="BH843" s="1"/>
  <c r="BH844" s="1"/>
  <c r="BH845" s="1"/>
  <c r="BH846" s="1"/>
  <c r="BH847" s="1"/>
  <c r="BH848" s="1"/>
  <c r="BH849" s="1"/>
  <c r="BH850" s="1"/>
  <c r="BH851" s="1"/>
  <c r="BH852" s="1"/>
  <c r="BH853" s="1"/>
  <c r="BH854" s="1"/>
  <c r="BH855" s="1"/>
  <c r="BH856" s="1"/>
  <c r="BH857" s="1"/>
  <c r="BH858" s="1"/>
  <c r="BH859" s="1"/>
  <c r="BH860" s="1"/>
  <c r="BH861" s="1"/>
  <c r="BH862" s="1"/>
  <c r="BH863" s="1"/>
  <c r="BH864" s="1"/>
  <c r="BH865" s="1"/>
  <c r="BH866" s="1"/>
  <c r="BH867" s="1"/>
  <c r="BH868" s="1"/>
  <c r="BH869" s="1"/>
  <c r="BH870" s="1"/>
  <c r="BH871" s="1"/>
  <c r="BH872" s="1"/>
  <c r="BH873" s="1"/>
  <c r="BH874" s="1"/>
  <c r="BH875" s="1"/>
  <c r="BH876" s="1"/>
  <c r="BH877" s="1"/>
  <c r="BH878" s="1"/>
  <c r="BH879" s="1"/>
  <c r="BH880" s="1"/>
  <c r="BH881" s="1"/>
  <c r="BH882" s="1"/>
  <c r="BH883" s="1"/>
  <c r="BH884" s="1"/>
  <c r="BH885" s="1"/>
  <c r="BH886" s="1"/>
  <c r="BH887" s="1"/>
  <c r="BH888" s="1"/>
  <c r="BH889" s="1"/>
  <c r="BH890" s="1"/>
  <c r="BH891" s="1"/>
  <c r="BH892" s="1"/>
  <c r="BH893" s="1"/>
  <c r="BH894" s="1"/>
  <c r="BH895" s="1"/>
  <c r="BH896" s="1"/>
  <c r="BH897" s="1"/>
  <c r="BH898" s="1"/>
  <c r="BH899" s="1"/>
  <c r="BH900" s="1"/>
  <c r="BH901" s="1"/>
  <c r="BH902" s="1"/>
  <c r="BH903" s="1"/>
  <c r="BH904" s="1"/>
  <c r="BH905" s="1"/>
  <c r="BH906" s="1"/>
  <c r="BH907" s="1"/>
  <c r="BH908" s="1"/>
  <c r="BH909" s="1"/>
  <c r="BH910" s="1"/>
  <c r="BH911" s="1"/>
  <c r="BH912" s="1"/>
  <c r="BH913" s="1"/>
  <c r="BH914" s="1"/>
  <c r="BH915" s="1"/>
  <c r="BH916" s="1"/>
  <c r="BH917" s="1"/>
  <c r="BH918" s="1"/>
  <c r="BH919" s="1"/>
  <c r="BH920" s="1"/>
  <c r="BH921" s="1"/>
  <c r="BH922" s="1"/>
  <c r="BH923" s="1"/>
  <c r="BH924" s="1"/>
  <c r="BH925" s="1"/>
  <c r="BH926" s="1"/>
  <c r="BH927" s="1"/>
  <c r="BH928" s="1"/>
  <c r="BH929" s="1"/>
  <c r="BH930" s="1"/>
  <c r="BH931" s="1"/>
  <c r="BH932" s="1"/>
  <c r="BH933" s="1"/>
  <c r="BH934" s="1"/>
  <c r="BH935" s="1"/>
  <c r="BH936" s="1"/>
  <c r="BH937" s="1"/>
  <c r="BH938" s="1"/>
  <c r="BH939" s="1"/>
  <c r="BH940" s="1"/>
  <c r="BH941" s="1"/>
  <c r="BH942" s="1"/>
  <c r="BH943" s="1"/>
  <c r="BH944" s="1"/>
  <c r="BH945" s="1"/>
  <c r="BH946" s="1"/>
  <c r="BH947" s="1"/>
  <c r="BH948" s="1"/>
  <c r="BH949" s="1"/>
  <c r="BH950" s="1"/>
  <c r="BH951" s="1"/>
  <c r="BH952" s="1"/>
  <c r="BH953" s="1"/>
  <c r="BH954" s="1"/>
  <c r="BH955" s="1"/>
  <c r="BH956" s="1"/>
  <c r="BH957" s="1"/>
  <c r="BH958" s="1"/>
  <c r="BH959" s="1"/>
  <c r="BH960" s="1"/>
  <c r="BH961" s="1"/>
  <c r="BH962" s="1"/>
  <c r="BH963" s="1"/>
  <c r="BH964" s="1"/>
  <c r="BH965" s="1"/>
  <c r="BH966" s="1"/>
  <c r="BH967" s="1"/>
  <c r="BH968" s="1"/>
  <c r="BH969" s="1"/>
  <c r="BH970" s="1"/>
  <c r="BH971" s="1"/>
  <c r="BH972" s="1"/>
  <c r="BH973" s="1"/>
  <c r="BH974" s="1"/>
  <c r="BH975" s="1"/>
  <c r="BH976" s="1"/>
  <c r="BH977" s="1"/>
  <c r="BH978" s="1"/>
  <c r="BH979" s="1"/>
  <c r="BH980" s="1"/>
  <c r="BH981" s="1"/>
  <c r="BH982" s="1"/>
  <c r="BH983" s="1"/>
  <c r="BH984" s="1"/>
  <c r="BH985" s="1"/>
  <c r="BH986" s="1"/>
  <c r="BH987" s="1"/>
  <c r="BH988" s="1"/>
  <c r="BH989" s="1"/>
  <c r="BH990" s="1"/>
  <c r="BH991" s="1"/>
  <c r="BH992" s="1"/>
  <c r="BH993" s="1"/>
  <c r="BH994" s="1"/>
  <c r="BH995" s="1"/>
  <c r="BH996" s="1"/>
  <c r="BH997" s="1"/>
  <c r="BH998" s="1"/>
  <c r="BH999" s="1"/>
  <c r="BH1000" s="1"/>
  <c r="BH1001" s="1"/>
  <c r="BH1002" s="1"/>
  <c r="BH1003" s="1"/>
  <c r="BH1004" s="1"/>
  <c r="BH1005" s="1"/>
  <c r="BH1006" s="1"/>
  <c r="BH1007" s="1"/>
  <c r="Q6"/>
  <c r="BF7" s="1"/>
  <c r="BF8" s="1"/>
  <c r="BF9" s="1"/>
  <c r="BF10" s="1"/>
  <c r="BF11" s="1"/>
  <c r="BF12" s="1"/>
  <c r="BF13" s="1"/>
  <c r="BF14" s="1"/>
  <c r="BF15" s="1"/>
  <c r="BF16" s="1"/>
  <c r="BF17" s="1"/>
  <c r="BF18" s="1"/>
  <c r="BF19" s="1"/>
  <c r="BF20" s="1"/>
  <c r="BF21" s="1"/>
  <c r="BF22" s="1"/>
  <c r="BF23" s="1"/>
  <c r="BF24" s="1"/>
  <c r="BF25" s="1"/>
  <c r="BF26" s="1"/>
  <c r="BF27" s="1"/>
  <c r="BF28" s="1"/>
  <c r="BF29" s="1"/>
  <c r="BF30" s="1"/>
  <c r="BF31" s="1"/>
  <c r="BF32" s="1"/>
  <c r="BF33" s="1"/>
  <c r="BF34" s="1"/>
  <c r="BF35" s="1"/>
  <c r="BF36" s="1"/>
  <c r="BF37" s="1"/>
  <c r="BF38" s="1"/>
  <c r="BF39" s="1"/>
  <c r="BF40" s="1"/>
  <c r="BF41" s="1"/>
  <c r="BF42" s="1"/>
  <c r="BF43" s="1"/>
  <c r="BF44" s="1"/>
  <c r="BF45" s="1"/>
  <c r="BF46" s="1"/>
  <c r="BF47" s="1"/>
  <c r="BF48" s="1"/>
  <c r="BF49" s="1"/>
  <c r="BF50" s="1"/>
  <c r="BF51" s="1"/>
  <c r="BF52" s="1"/>
  <c r="BF53" s="1"/>
  <c r="BF54" s="1"/>
  <c r="BF55" s="1"/>
  <c r="BF56" s="1"/>
  <c r="BF57" s="1"/>
  <c r="BF58" s="1"/>
  <c r="BF59" s="1"/>
  <c r="BF60" s="1"/>
  <c r="BF61" s="1"/>
  <c r="BF62" s="1"/>
  <c r="BF63" s="1"/>
  <c r="BF64" s="1"/>
  <c r="BF65" s="1"/>
  <c r="BF66" s="1"/>
  <c r="BF67" s="1"/>
  <c r="BF68" s="1"/>
  <c r="BF69" s="1"/>
  <c r="BF70" s="1"/>
  <c r="BF71" s="1"/>
  <c r="BF72" s="1"/>
  <c r="BF73" s="1"/>
  <c r="BF74" s="1"/>
  <c r="BF75" s="1"/>
  <c r="BF76" s="1"/>
  <c r="BF77" s="1"/>
  <c r="BF78" s="1"/>
  <c r="BF79" s="1"/>
  <c r="BF80" s="1"/>
  <c r="BF81" s="1"/>
  <c r="BF82" s="1"/>
  <c r="BF83" s="1"/>
  <c r="BF84" s="1"/>
  <c r="BF85" s="1"/>
  <c r="BF86" s="1"/>
  <c r="BF87" s="1"/>
  <c r="BF88" s="1"/>
  <c r="BF89" s="1"/>
  <c r="BF90" s="1"/>
  <c r="BF91" s="1"/>
  <c r="BF92" s="1"/>
  <c r="BF93" s="1"/>
  <c r="BF94" s="1"/>
  <c r="BF95" s="1"/>
  <c r="BF96" s="1"/>
  <c r="BF97" s="1"/>
  <c r="BF98" s="1"/>
  <c r="BF99" s="1"/>
  <c r="BF100" s="1"/>
  <c r="BF101" s="1"/>
  <c r="BF102" s="1"/>
  <c r="BF103" s="1"/>
  <c r="BF104" s="1"/>
  <c r="BF105" s="1"/>
  <c r="BF106" s="1"/>
  <c r="BF107" s="1"/>
  <c r="BF108" s="1"/>
  <c r="BF109" s="1"/>
  <c r="BF110" s="1"/>
  <c r="BF111" s="1"/>
  <c r="BF112" s="1"/>
  <c r="BF113" s="1"/>
  <c r="BF114" s="1"/>
  <c r="BF115" s="1"/>
  <c r="BF116" s="1"/>
  <c r="BF117" s="1"/>
  <c r="BF118" s="1"/>
  <c r="BF119" s="1"/>
  <c r="BF120" s="1"/>
  <c r="BF121" s="1"/>
  <c r="BF122" s="1"/>
  <c r="BF123" s="1"/>
  <c r="BF124" s="1"/>
  <c r="BF125" s="1"/>
  <c r="BF126" s="1"/>
  <c r="BF127" s="1"/>
  <c r="BF128" s="1"/>
  <c r="BF129" s="1"/>
  <c r="BF130" s="1"/>
  <c r="BF131" s="1"/>
  <c r="BF132" s="1"/>
  <c r="BF133" s="1"/>
  <c r="BF134" s="1"/>
  <c r="BF135" s="1"/>
  <c r="BF136" s="1"/>
  <c r="BF137" s="1"/>
  <c r="BF138" s="1"/>
  <c r="BF139" s="1"/>
  <c r="BF140" s="1"/>
  <c r="BF141" s="1"/>
  <c r="BF142" s="1"/>
  <c r="BF143" s="1"/>
  <c r="BF144" s="1"/>
  <c r="BF145" s="1"/>
  <c r="BF146" s="1"/>
  <c r="BF147" s="1"/>
  <c r="BF148" s="1"/>
  <c r="BF149" s="1"/>
  <c r="BF150" s="1"/>
  <c r="BF151" s="1"/>
  <c r="BF152" s="1"/>
  <c r="BF153" s="1"/>
  <c r="BF154" s="1"/>
  <c r="BF155" s="1"/>
  <c r="BF156" s="1"/>
  <c r="BF157" s="1"/>
  <c r="BF158" s="1"/>
  <c r="BF159" s="1"/>
  <c r="BF160" s="1"/>
  <c r="BF161" s="1"/>
  <c r="BF162" s="1"/>
  <c r="BF163" s="1"/>
  <c r="BF164" s="1"/>
  <c r="BF165" s="1"/>
  <c r="BF166" s="1"/>
  <c r="BF167" s="1"/>
  <c r="BF168" s="1"/>
  <c r="BF169" s="1"/>
  <c r="BF170" s="1"/>
  <c r="BF171" s="1"/>
  <c r="BF172" s="1"/>
  <c r="BF173" s="1"/>
  <c r="BF174" s="1"/>
  <c r="BF175" s="1"/>
  <c r="BF176" s="1"/>
  <c r="BF177" s="1"/>
  <c r="BF178" s="1"/>
  <c r="BF179" s="1"/>
  <c r="BF180" s="1"/>
  <c r="BF181" s="1"/>
  <c r="BF182" s="1"/>
  <c r="BF183" s="1"/>
  <c r="BF184" s="1"/>
  <c r="BF185" s="1"/>
  <c r="BF186" s="1"/>
  <c r="BF187" s="1"/>
  <c r="BF188" s="1"/>
  <c r="BF189" s="1"/>
  <c r="BF190" s="1"/>
  <c r="BF191" s="1"/>
  <c r="BF192" s="1"/>
  <c r="BF193" s="1"/>
  <c r="BF194" s="1"/>
  <c r="BF195" s="1"/>
  <c r="BF196" s="1"/>
  <c r="BF197" s="1"/>
  <c r="BF198" s="1"/>
  <c r="BF199" s="1"/>
  <c r="BF200" s="1"/>
  <c r="BF201" s="1"/>
  <c r="BF202" s="1"/>
  <c r="BF203" s="1"/>
  <c r="BF204" s="1"/>
  <c r="BF205" s="1"/>
  <c r="BF206" s="1"/>
  <c r="BF207" s="1"/>
  <c r="BF208" s="1"/>
  <c r="BF209" s="1"/>
  <c r="BF210" s="1"/>
  <c r="BF211" s="1"/>
  <c r="BF212" s="1"/>
  <c r="BF213" s="1"/>
  <c r="BF214" s="1"/>
  <c r="BF215" s="1"/>
  <c r="BF216" s="1"/>
  <c r="BF217" s="1"/>
  <c r="BF218" s="1"/>
  <c r="BF219" s="1"/>
  <c r="BF220" s="1"/>
  <c r="BF221" s="1"/>
  <c r="BF222" s="1"/>
  <c r="BF223" s="1"/>
  <c r="BF224" s="1"/>
  <c r="BF225" s="1"/>
  <c r="BF226" s="1"/>
  <c r="BF227" s="1"/>
  <c r="BF228" s="1"/>
  <c r="BF229" s="1"/>
  <c r="BF230" s="1"/>
  <c r="BF231" s="1"/>
  <c r="BF232" s="1"/>
  <c r="BF233" s="1"/>
  <c r="BF234" s="1"/>
  <c r="BF235" s="1"/>
  <c r="BF236" s="1"/>
  <c r="BF237" s="1"/>
  <c r="BF238" s="1"/>
  <c r="BF239" s="1"/>
  <c r="BF240" s="1"/>
  <c r="BF241" s="1"/>
  <c r="BF242" s="1"/>
  <c r="BF243" s="1"/>
  <c r="BF244" s="1"/>
  <c r="BF245" s="1"/>
  <c r="BF246" s="1"/>
  <c r="BF247" s="1"/>
  <c r="BF248" s="1"/>
  <c r="BF249" s="1"/>
  <c r="BF250" s="1"/>
  <c r="BF251" s="1"/>
  <c r="BF252" s="1"/>
  <c r="BF253" s="1"/>
  <c r="BF254" s="1"/>
  <c r="BF255" s="1"/>
  <c r="BF256" s="1"/>
  <c r="BF257" s="1"/>
  <c r="BF258" s="1"/>
  <c r="BF259" s="1"/>
  <c r="BF260" s="1"/>
  <c r="BF261" s="1"/>
  <c r="BF262" s="1"/>
  <c r="BF263" s="1"/>
  <c r="BF264" s="1"/>
  <c r="BF265" s="1"/>
  <c r="BF266" s="1"/>
  <c r="BF267" s="1"/>
  <c r="BF268" s="1"/>
  <c r="BF269" s="1"/>
  <c r="BF270" s="1"/>
  <c r="BF271" s="1"/>
  <c r="BF272" s="1"/>
  <c r="BF273" s="1"/>
  <c r="BF274" s="1"/>
  <c r="BF275" s="1"/>
  <c r="BF276" s="1"/>
  <c r="BF277" s="1"/>
  <c r="BF278" s="1"/>
  <c r="BF279" s="1"/>
  <c r="BF280" s="1"/>
  <c r="BF281" s="1"/>
  <c r="BF282" s="1"/>
  <c r="BF283" s="1"/>
  <c r="BF284" s="1"/>
  <c r="BF285" s="1"/>
  <c r="BF286" s="1"/>
  <c r="BF287" s="1"/>
  <c r="BF288" s="1"/>
  <c r="BF289" s="1"/>
  <c r="BF290" s="1"/>
  <c r="BF291" s="1"/>
  <c r="BF292" s="1"/>
  <c r="BF293" s="1"/>
  <c r="BF294" s="1"/>
  <c r="BF295" s="1"/>
  <c r="BF296" s="1"/>
  <c r="BF297" s="1"/>
  <c r="BF298" s="1"/>
  <c r="BF299" s="1"/>
  <c r="BF300" s="1"/>
  <c r="BF301" s="1"/>
  <c r="BF302" s="1"/>
  <c r="BF303" s="1"/>
  <c r="BF304" s="1"/>
  <c r="BF305" s="1"/>
  <c r="BF306" s="1"/>
  <c r="BF307" s="1"/>
  <c r="BF308" s="1"/>
  <c r="BF309" s="1"/>
  <c r="BF310" s="1"/>
  <c r="BF311" s="1"/>
  <c r="BF312" s="1"/>
  <c r="BF313" s="1"/>
  <c r="BF314" s="1"/>
  <c r="BF315" s="1"/>
  <c r="BF316" s="1"/>
  <c r="BF317" s="1"/>
  <c r="BF318" s="1"/>
  <c r="BF319" s="1"/>
  <c r="BF320" s="1"/>
  <c r="BF321" s="1"/>
  <c r="BF322" s="1"/>
  <c r="BF323" s="1"/>
  <c r="BF324" s="1"/>
  <c r="BF325" s="1"/>
  <c r="BF326" s="1"/>
  <c r="BF327" s="1"/>
  <c r="BF328" s="1"/>
  <c r="BF329" s="1"/>
  <c r="BF330" s="1"/>
  <c r="BF331" s="1"/>
  <c r="BF332" s="1"/>
  <c r="BF333" s="1"/>
  <c r="BF334" s="1"/>
  <c r="BF335" s="1"/>
  <c r="BF336" s="1"/>
  <c r="BF337" s="1"/>
  <c r="BF338" s="1"/>
  <c r="BF339" s="1"/>
  <c r="BF340" s="1"/>
  <c r="BF341" s="1"/>
  <c r="BF342" s="1"/>
  <c r="BF343" s="1"/>
  <c r="BF344" s="1"/>
  <c r="BF345" s="1"/>
  <c r="BF346" s="1"/>
  <c r="BF347" s="1"/>
  <c r="BF348" s="1"/>
  <c r="BF349" s="1"/>
  <c r="BF350" s="1"/>
  <c r="BF351" s="1"/>
  <c r="BF352" s="1"/>
  <c r="BF353" s="1"/>
  <c r="BF354" s="1"/>
  <c r="BF355" s="1"/>
  <c r="BF356" s="1"/>
  <c r="BF357" s="1"/>
  <c r="BF358" s="1"/>
  <c r="BF359" s="1"/>
  <c r="BF360" s="1"/>
  <c r="BF361" s="1"/>
  <c r="BF362" s="1"/>
  <c r="BF363" s="1"/>
  <c r="BF364" s="1"/>
  <c r="BF365" s="1"/>
  <c r="BF366" s="1"/>
  <c r="BF367" s="1"/>
  <c r="BF368" s="1"/>
  <c r="BF369" s="1"/>
  <c r="BF370" s="1"/>
  <c r="BF371" s="1"/>
  <c r="BF372" s="1"/>
  <c r="BF373" s="1"/>
  <c r="BF374" s="1"/>
  <c r="BF375" s="1"/>
  <c r="BF376" s="1"/>
  <c r="BF377" s="1"/>
  <c r="BF378" s="1"/>
  <c r="BF379" s="1"/>
  <c r="BF380" s="1"/>
  <c r="BF381" s="1"/>
  <c r="BF382" s="1"/>
  <c r="BF383" s="1"/>
  <c r="BF384" s="1"/>
  <c r="BF385" s="1"/>
  <c r="BF386" s="1"/>
  <c r="BF387" s="1"/>
  <c r="BF388" s="1"/>
  <c r="BF389" s="1"/>
  <c r="BF390" s="1"/>
  <c r="BF391" s="1"/>
  <c r="BF392" s="1"/>
  <c r="BF393" s="1"/>
  <c r="BF394" s="1"/>
  <c r="BF395" s="1"/>
  <c r="BF396" s="1"/>
  <c r="BF397" s="1"/>
  <c r="BF398" s="1"/>
  <c r="BF399" s="1"/>
  <c r="BF400" s="1"/>
  <c r="BF401" s="1"/>
  <c r="BF402" s="1"/>
  <c r="BF403" s="1"/>
  <c r="BF404" s="1"/>
  <c r="BF405" s="1"/>
  <c r="BF406" s="1"/>
  <c r="BF407" s="1"/>
  <c r="BF408" s="1"/>
  <c r="BF409" s="1"/>
  <c r="BF410" s="1"/>
  <c r="BF411" s="1"/>
  <c r="BF412" s="1"/>
  <c r="BF413" s="1"/>
  <c r="BF414" s="1"/>
  <c r="BF415" s="1"/>
  <c r="BF416" s="1"/>
  <c r="BF417" s="1"/>
  <c r="BF418" s="1"/>
  <c r="BF419" s="1"/>
  <c r="BF420" s="1"/>
  <c r="BF421" s="1"/>
  <c r="BF422" s="1"/>
  <c r="BF423" s="1"/>
  <c r="BF424" s="1"/>
  <c r="BF425" s="1"/>
  <c r="BF426" s="1"/>
  <c r="BF427" s="1"/>
  <c r="BF428" s="1"/>
  <c r="BF429" s="1"/>
  <c r="BF430" s="1"/>
  <c r="BF431" s="1"/>
  <c r="BF432" s="1"/>
  <c r="BF433" s="1"/>
  <c r="BF434" s="1"/>
  <c r="BF435" s="1"/>
  <c r="BF436" s="1"/>
  <c r="BF437" s="1"/>
  <c r="BF438" s="1"/>
  <c r="BF439" s="1"/>
  <c r="BF440" s="1"/>
  <c r="BF441" s="1"/>
  <c r="BF442" s="1"/>
  <c r="BF443" s="1"/>
  <c r="BF444" s="1"/>
  <c r="BF445" s="1"/>
  <c r="BF446" s="1"/>
  <c r="BF447" s="1"/>
  <c r="BF448" s="1"/>
  <c r="BF449" s="1"/>
  <c r="BF450" s="1"/>
  <c r="BF451" s="1"/>
  <c r="BF452" s="1"/>
  <c r="BF453" s="1"/>
  <c r="BF454" s="1"/>
  <c r="BF455" s="1"/>
  <c r="BF456" s="1"/>
  <c r="BF457" s="1"/>
  <c r="BF458" s="1"/>
  <c r="BF459" s="1"/>
  <c r="BF460" s="1"/>
  <c r="BF461" s="1"/>
  <c r="BF462" s="1"/>
  <c r="BF463" s="1"/>
  <c r="BF464" s="1"/>
  <c r="BF465" s="1"/>
  <c r="BF466" s="1"/>
  <c r="BF467" s="1"/>
  <c r="BF468" s="1"/>
  <c r="BF469" s="1"/>
  <c r="BF470" s="1"/>
  <c r="BF471" s="1"/>
  <c r="BF472" s="1"/>
  <c r="BF473" s="1"/>
  <c r="BF474" s="1"/>
  <c r="BF475" s="1"/>
  <c r="BF476" s="1"/>
  <c r="BF477" s="1"/>
  <c r="BF478" s="1"/>
  <c r="BF479" s="1"/>
  <c r="BF480" s="1"/>
  <c r="BF481" s="1"/>
  <c r="BF482" s="1"/>
  <c r="BF483" s="1"/>
  <c r="BF484" s="1"/>
  <c r="BF485" s="1"/>
  <c r="BF486" s="1"/>
  <c r="BF487" s="1"/>
  <c r="BF488" s="1"/>
  <c r="BF489" s="1"/>
  <c r="BF490" s="1"/>
  <c r="BF491" s="1"/>
  <c r="BF492" s="1"/>
  <c r="BF493" s="1"/>
  <c r="BF494" s="1"/>
  <c r="BF495" s="1"/>
  <c r="BF496" s="1"/>
  <c r="BF497" s="1"/>
  <c r="BF498" s="1"/>
  <c r="BF499" s="1"/>
  <c r="BF500" s="1"/>
  <c r="BF501" s="1"/>
  <c r="BF502" s="1"/>
  <c r="BF503" s="1"/>
  <c r="BF504" s="1"/>
  <c r="BF505" s="1"/>
  <c r="BF506" s="1"/>
  <c r="BF507" s="1"/>
  <c r="BF508" s="1"/>
  <c r="BF509" s="1"/>
  <c r="BF510" s="1"/>
  <c r="BF511" s="1"/>
  <c r="BF512" s="1"/>
  <c r="BF513" s="1"/>
  <c r="BF514" s="1"/>
  <c r="BF515" s="1"/>
  <c r="BF516" s="1"/>
  <c r="BF517" s="1"/>
  <c r="BF518" s="1"/>
  <c r="BF519" s="1"/>
  <c r="BF520" s="1"/>
  <c r="BF521" s="1"/>
  <c r="BF522" s="1"/>
  <c r="BF523" s="1"/>
  <c r="BF524" s="1"/>
  <c r="BF525" s="1"/>
  <c r="BF526" s="1"/>
  <c r="BF527" s="1"/>
  <c r="BF528" s="1"/>
  <c r="BF529" s="1"/>
  <c r="BF530" s="1"/>
  <c r="BF531" s="1"/>
  <c r="BF532" s="1"/>
  <c r="BF533" s="1"/>
  <c r="BF534" s="1"/>
  <c r="BF535" s="1"/>
  <c r="BF536" s="1"/>
  <c r="BF537" s="1"/>
  <c r="BF538" s="1"/>
  <c r="BF539" s="1"/>
  <c r="BF540" s="1"/>
  <c r="BF541" s="1"/>
  <c r="BF542" s="1"/>
  <c r="BF543" s="1"/>
  <c r="BF544" s="1"/>
  <c r="BF545" s="1"/>
  <c r="BF546" s="1"/>
  <c r="BF547" s="1"/>
  <c r="BF548" s="1"/>
  <c r="BF549" s="1"/>
  <c r="BF550" s="1"/>
  <c r="BF551" s="1"/>
  <c r="BF552" s="1"/>
  <c r="BF553" s="1"/>
  <c r="BF554" s="1"/>
  <c r="BF555" s="1"/>
  <c r="BF556" s="1"/>
  <c r="BF557" s="1"/>
  <c r="BF558" s="1"/>
  <c r="BF559" s="1"/>
  <c r="BF560" s="1"/>
  <c r="BF561" s="1"/>
  <c r="BF562" s="1"/>
  <c r="BF563" s="1"/>
  <c r="BF564" s="1"/>
  <c r="BF565" s="1"/>
  <c r="BF566" s="1"/>
  <c r="BF567" s="1"/>
  <c r="BF568" s="1"/>
  <c r="BF569" s="1"/>
  <c r="BF570" s="1"/>
  <c r="BF571" s="1"/>
  <c r="BF572" s="1"/>
  <c r="BF573" s="1"/>
  <c r="BF574" s="1"/>
  <c r="BF575" s="1"/>
  <c r="BF576" s="1"/>
  <c r="BF577" s="1"/>
  <c r="BF578" s="1"/>
  <c r="BF579" s="1"/>
  <c r="BF580" s="1"/>
  <c r="BF581" s="1"/>
  <c r="BF582" s="1"/>
  <c r="BF583" s="1"/>
  <c r="BF584" s="1"/>
  <c r="BF585" s="1"/>
  <c r="BF586" s="1"/>
  <c r="BF587" s="1"/>
  <c r="BF588" s="1"/>
  <c r="BF589" s="1"/>
  <c r="BF590" s="1"/>
  <c r="BF591" s="1"/>
  <c r="BF592" s="1"/>
  <c r="BF593" s="1"/>
  <c r="BF594" s="1"/>
  <c r="BF595" s="1"/>
  <c r="BF596" s="1"/>
  <c r="BF597" s="1"/>
  <c r="BF598" s="1"/>
  <c r="BF599" s="1"/>
  <c r="BF600" s="1"/>
  <c r="BF601" s="1"/>
  <c r="BF602" s="1"/>
  <c r="BF603" s="1"/>
  <c r="BF604" s="1"/>
  <c r="BF605" s="1"/>
  <c r="BF606" s="1"/>
  <c r="BF607" s="1"/>
  <c r="BF608" s="1"/>
  <c r="BF609" s="1"/>
  <c r="BF610" s="1"/>
  <c r="BF611" s="1"/>
  <c r="BF612" s="1"/>
  <c r="BF613" s="1"/>
  <c r="BF614" s="1"/>
  <c r="BF615" s="1"/>
  <c r="BF616" s="1"/>
  <c r="BF617" s="1"/>
  <c r="BF618" s="1"/>
  <c r="BF619" s="1"/>
  <c r="BF620" s="1"/>
  <c r="BF621" s="1"/>
  <c r="BF622" s="1"/>
  <c r="BF623" s="1"/>
  <c r="BF624" s="1"/>
  <c r="BF625" s="1"/>
  <c r="BF626" s="1"/>
  <c r="BF627" s="1"/>
  <c r="BF628" s="1"/>
  <c r="BF629" s="1"/>
  <c r="BF630" s="1"/>
  <c r="BF631" s="1"/>
  <c r="BF632" s="1"/>
  <c r="BF633" s="1"/>
  <c r="BF634" s="1"/>
  <c r="BF635" s="1"/>
  <c r="BF636" s="1"/>
  <c r="BF637" s="1"/>
  <c r="BF638" s="1"/>
  <c r="BF639" s="1"/>
  <c r="BF640" s="1"/>
  <c r="BF641" s="1"/>
  <c r="BF642" s="1"/>
  <c r="BF643" s="1"/>
  <c r="BF644" s="1"/>
  <c r="BF645" s="1"/>
  <c r="BF646" s="1"/>
  <c r="BF647" s="1"/>
  <c r="BF648" s="1"/>
  <c r="BF649" s="1"/>
  <c r="BF650" s="1"/>
  <c r="BF651" s="1"/>
  <c r="BF652" s="1"/>
  <c r="BF653" s="1"/>
  <c r="BF654" s="1"/>
  <c r="BF655" s="1"/>
  <c r="BF656" s="1"/>
  <c r="BF657" s="1"/>
  <c r="BF658" s="1"/>
  <c r="BF659" s="1"/>
  <c r="BF660" s="1"/>
  <c r="BF661" s="1"/>
  <c r="BF662" s="1"/>
  <c r="BF663" s="1"/>
  <c r="BF664" s="1"/>
  <c r="BF665" s="1"/>
  <c r="BF666" s="1"/>
  <c r="BF667" s="1"/>
  <c r="BF668" s="1"/>
  <c r="BF669" s="1"/>
  <c r="BF670" s="1"/>
  <c r="BF671" s="1"/>
  <c r="BF672" s="1"/>
  <c r="BF673" s="1"/>
  <c r="BF674" s="1"/>
  <c r="BF675" s="1"/>
  <c r="BF676" s="1"/>
  <c r="BF677" s="1"/>
  <c r="BF678" s="1"/>
  <c r="BF679" s="1"/>
  <c r="BF680" s="1"/>
  <c r="BF681" s="1"/>
  <c r="BF682" s="1"/>
  <c r="BF683" s="1"/>
  <c r="BF684" s="1"/>
  <c r="BF685" s="1"/>
  <c r="BF686" s="1"/>
  <c r="BF687" s="1"/>
  <c r="BF688" s="1"/>
  <c r="BF689" s="1"/>
  <c r="BF690" s="1"/>
  <c r="BF691" s="1"/>
  <c r="BF692" s="1"/>
  <c r="BF693" s="1"/>
  <c r="BF694" s="1"/>
  <c r="BF695" s="1"/>
  <c r="BF696" s="1"/>
  <c r="BF697" s="1"/>
  <c r="BF698" s="1"/>
  <c r="BF699" s="1"/>
  <c r="BF700" s="1"/>
  <c r="BF701" s="1"/>
  <c r="BF702" s="1"/>
  <c r="BF703" s="1"/>
  <c r="BF704" s="1"/>
  <c r="BF705" s="1"/>
  <c r="BF706" s="1"/>
  <c r="BF707" s="1"/>
  <c r="BF708" s="1"/>
  <c r="BF709" s="1"/>
  <c r="BF710" s="1"/>
  <c r="BF711" s="1"/>
  <c r="BF712" s="1"/>
  <c r="BF713" s="1"/>
  <c r="BF714" s="1"/>
  <c r="BF715" s="1"/>
  <c r="BF716" s="1"/>
  <c r="BF717" s="1"/>
  <c r="BF718" s="1"/>
  <c r="BF719" s="1"/>
  <c r="BF720" s="1"/>
  <c r="BF721" s="1"/>
  <c r="BF722" s="1"/>
  <c r="BF723" s="1"/>
  <c r="BF724" s="1"/>
  <c r="BF725" s="1"/>
  <c r="BF726" s="1"/>
  <c r="BF727" s="1"/>
  <c r="BF728" s="1"/>
  <c r="BF729" s="1"/>
  <c r="BF730" s="1"/>
  <c r="BF731" s="1"/>
  <c r="BF732" s="1"/>
  <c r="BF733" s="1"/>
  <c r="BF734" s="1"/>
  <c r="BF735" s="1"/>
  <c r="BF736" s="1"/>
  <c r="BF737" s="1"/>
  <c r="BF738" s="1"/>
  <c r="BF739" s="1"/>
  <c r="BF740" s="1"/>
  <c r="BF741" s="1"/>
  <c r="BF742" s="1"/>
  <c r="BF743" s="1"/>
  <c r="BF744" s="1"/>
  <c r="BF745" s="1"/>
  <c r="BF746" s="1"/>
  <c r="BF747" s="1"/>
  <c r="BF748" s="1"/>
  <c r="BF749" s="1"/>
  <c r="BF750" s="1"/>
  <c r="BF751" s="1"/>
  <c r="BF752" s="1"/>
  <c r="BF753" s="1"/>
  <c r="BF754" s="1"/>
  <c r="BF755" s="1"/>
  <c r="BF756" s="1"/>
  <c r="BF757" s="1"/>
  <c r="BF758" s="1"/>
  <c r="BF759" s="1"/>
  <c r="BF760" s="1"/>
  <c r="BF761" s="1"/>
  <c r="BF762" s="1"/>
  <c r="BF763" s="1"/>
  <c r="BF764" s="1"/>
  <c r="BF765" s="1"/>
  <c r="BF766" s="1"/>
  <c r="BF767" s="1"/>
  <c r="BF768" s="1"/>
  <c r="BF769" s="1"/>
  <c r="BF770" s="1"/>
  <c r="BF771" s="1"/>
  <c r="BF772" s="1"/>
  <c r="BF773" s="1"/>
  <c r="BF774" s="1"/>
  <c r="BF775" s="1"/>
  <c r="BF776" s="1"/>
  <c r="BF777" s="1"/>
  <c r="BF778" s="1"/>
  <c r="BF779" s="1"/>
  <c r="BF780" s="1"/>
  <c r="BF781" s="1"/>
  <c r="BF782" s="1"/>
  <c r="BF783" s="1"/>
  <c r="BF784" s="1"/>
  <c r="BF785" s="1"/>
  <c r="BF786" s="1"/>
  <c r="BF787" s="1"/>
  <c r="BF788" s="1"/>
  <c r="BF789" s="1"/>
  <c r="BF790" s="1"/>
  <c r="BF791" s="1"/>
  <c r="BF792" s="1"/>
  <c r="BF793" s="1"/>
  <c r="BF794" s="1"/>
  <c r="BF795" s="1"/>
  <c r="BF796" s="1"/>
  <c r="BF797" s="1"/>
  <c r="BF798" s="1"/>
  <c r="BF799" s="1"/>
  <c r="BF800" s="1"/>
  <c r="BF801" s="1"/>
  <c r="BF802" s="1"/>
  <c r="BF803" s="1"/>
  <c r="BF804" s="1"/>
  <c r="BF805" s="1"/>
  <c r="BF806" s="1"/>
  <c r="BF807" s="1"/>
  <c r="BF808" s="1"/>
  <c r="BF809" s="1"/>
  <c r="BF810" s="1"/>
  <c r="BF811" s="1"/>
  <c r="BF812" s="1"/>
  <c r="BF813" s="1"/>
  <c r="BF814" s="1"/>
  <c r="BF815" s="1"/>
  <c r="BF816" s="1"/>
  <c r="BF817" s="1"/>
  <c r="BF818" s="1"/>
  <c r="BF819" s="1"/>
  <c r="BF820" s="1"/>
  <c r="BF821" s="1"/>
  <c r="BF822" s="1"/>
  <c r="BF823" s="1"/>
  <c r="BF824" s="1"/>
  <c r="BF825" s="1"/>
  <c r="BF826" s="1"/>
  <c r="BF827" s="1"/>
  <c r="BF828" s="1"/>
  <c r="BF829" s="1"/>
  <c r="BF830" s="1"/>
  <c r="BF831" s="1"/>
  <c r="BF832" s="1"/>
  <c r="BF833" s="1"/>
  <c r="BF834" s="1"/>
  <c r="BF835" s="1"/>
  <c r="BF836" s="1"/>
  <c r="BF837" s="1"/>
  <c r="BF838" s="1"/>
  <c r="BF839" s="1"/>
  <c r="BF840" s="1"/>
  <c r="BF841" s="1"/>
  <c r="BF842" s="1"/>
  <c r="BF843" s="1"/>
  <c r="BF844" s="1"/>
  <c r="BF845" s="1"/>
  <c r="BF846" s="1"/>
  <c r="BF847" s="1"/>
  <c r="BF848" s="1"/>
  <c r="BF849" s="1"/>
  <c r="BF850" s="1"/>
  <c r="BF851" s="1"/>
  <c r="BF852" s="1"/>
  <c r="BF853" s="1"/>
  <c r="BF854" s="1"/>
  <c r="BF855" s="1"/>
  <c r="BF856" s="1"/>
  <c r="BF857" s="1"/>
  <c r="BF858" s="1"/>
  <c r="BF859" s="1"/>
  <c r="BF860" s="1"/>
  <c r="BF861" s="1"/>
  <c r="BF862" s="1"/>
  <c r="BF863" s="1"/>
  <c r="BF864" s="1"/>
  <c r="BF865" s="1"/>
  <c r="BF866" s="1"/>
  <c r="BF867" s="1"/>
  <c r="BF868" s="1"/>
  <c r="BF869" s="1"/>
  <c r="BF870" s="1"/>
  <c r="BF871" s="1"/>
  <c r="BF872" s="1"/>
  <c r="BF873" s="1"/>
  <c r="BF874" s="1"/>
  <c r="BF875" s="1"/>
  <c r="BF876" s="1"/>
  <c r="BF877" s="1"/>
  <c r="BF878" s="1"/>
  <c r="BF879" s="1"/>
  <c r="BF880" s="1"/>
  <c r="BF881" s="1"/>
  <c r="BF882" s="1"/>
  <c r="BF883" s="1"/>
  <c r="BF884" s="1"/>
  <c r="BF885" s="1"/>
  <c r="BF886" s="1"/>
  <c r="BF887" s="1"/>
  <c r="BF888" s="1"/>
  <c r="BF889" s="1"/>
  <c r="BF890" s="1"/>
  <c r="BF891" s="1"/>
  <c r="BF892" s="1"/>
  <c r="BF893" s="1"/>
  <c r="BF894" s="1"/>
  <c r="BF895" s="1"/>
  <c r="BF896" s="1"/>
  <c r="BF897" s="1"/>
  <c r="BF898" s="1"/>
  <c r="BF899" s="1"/>
  <c r="BF900" s="1"/>
  <c r="BF901" s="1"/>
  <c r="BF902" s="1"/>
  <c r="BF903" s="1"/>
  <c r="BF904" s="1"/>
  <c r="BF905" s="1"/>
  <c r="BF906" s="1"/>
  <c r="BF907" s="1"/>
  <c r="BF908" s="1"/>
  <c r="BF909" s="1"/>
  <c r="BF910" s="1"/>
  <c r="BF911" s="1"/>
  <c r="BF912" s="1"/>
  <c r="BF913" s="1"/>
  <c r="BF914" s="1"/>
  <c r="BF915" s="1"/>
  <c r="BF916" s="1"/>
  <c r="BF917" s="1"/>
  <c r="BF918" s="1"/>
  <c r="BF919" s="1"/>
  <c r="BF920" s="1"/>
  <c r="BF921" s="1"/>
  <c r="BF922" s="1"/>
  <c r="BF923" s="1"/>
  <c r="BF924" s="1"/>
  <c r="BF925" s="1"/>
  <c r="BF926" s="1"/>
  <c r="BF927" s="1"/>
  <c r="BF928" s="1"/>
  <c r="BF929" s="1"/>
  <c r="BF930" s="1"/>
  <c r="BF931" s="1"/>
  <c r="BF932" s="1"/>
  <c r="BF933" s="1"/>
  <c r="BF934" s="1"/>
  <c r="BF935" s="1"/>
  <c r="BF936" s="1"/>
  <c r="BF937" s="1"/>
  <c r="BF938" s="1"/>
  <c r="BF939" s="1"/>
  <c r="BF940" s="1"/>
  <c r="BF941" s="1"/>
  <c r="BF942" s="1"/>
  <c r="BF943" s="1"/>
  <c r="BF944" s="1"/>
  <c r="BF945" s="1"/>
  <c r="BF946" s="1"/>
  <c r="BF947" s="1"/>
  <c r="BF948" s="1"/>
  <c r="BF949" s="1"/>
  <c r="BF950" s="1"/>
  <c r="BF951" s="1"/>
  <c r="BF952" s="1"/>
  <c r="BF953" s="1"/>
  <c r="BF954" s="1"/>
  <c r="BF955" s="1"/>
  <c r="BF956" s="1"/>
  <c r="BF957" s="1"/>
  <c r="BF958" s="1"/>
  <c r="BF959" s="1"/>
  <c r="BF960" s="1"/>
  <c r="BF961" s="1"/>
  <c r="BF962" s="1"/>
  <c r="BF963" s="1"/>
  <c r="BF964" s="1"/>
  <c r="BF965" s="1"/>
  <c r="BF966" s="1"/>
  <c r="BF967" s="1"/>
  <c r="BF968" s="1"/>
  <c r="BF969" s="1"/>
  <c r="BF970" s="1"/>
  <c r="BF971" s="1"/>
  <c r="BF972" s="1"/>
  <c r="BF973" s="1"/>
  <c r="BF974" s="1"/>
  <c r="BF975" s="1"/>
  <c r="BF976" s="1"/>
  <c r="BF977" s="1"/>
  <c r="BF978" s="1"/>
  <c r="BF979" s="1"/>
  <c r="BF980" s="1"/>
  <c r="BF981" s="1"/>
  <c r="BF982" s="1"/>
  <c r="BF983" s="1"/>
  <c r="BF984" s="1"/>
  <c r="BF985" s="1"/>
  <c r="BF986" s="1"/>
  <c r="BF987" s="1"/>
  <c r="BF988" s="1"/>
  <c r="BF989" s="1"/>
  <c r="BF990" s="1"/>
  <c r="BF991" s="1"/>
  <c r="BF992" s="1"/>
  <c r="BF993" s="1"/>
  <c r="BF994" s="1"/>
  <c r="BF995" s="1"/>
  <c r="BF996" s="1"/>
  <c r="BF997" s="1"/>
  <c r="BF998" s="1"/>
  <c r="BF999" s="1"/>
  <c r="BF1000" s="1"/>
  <c r="BF1001" s="1"/>
  <c r="BF1002" s="1"/>
  <c r="BF1003" s="1"/>
  <c r="BF1004" s="1"/>
  <c r="BF1005" s="1"/>
  <c r="BF1006" s="1"/>
  <c r="BF1007" s="1"/>
  <c r="O6"/>
  <c r="M6"/>
  <c r="BB7" s="1"/>
  <c r="K6"/>
  <c r="I6"/>
  <c r="AR6"/>
  <c r="AP6"/>
  <c r="CE7" s="1"/>
  <c r="CE8" s="1"/>
  <c r="CE9" s="1"/>
  <c r="CE10" s="1"/>
  <c r="CE11" s="1"/>
  <c r="CE12" s="1"/>
  <c r="CE13" s="1"/>
  <c r="CE14" s="1"/>
  <c r="CE15" s="1"/>
  <c r="CE16" s="1"/>
  <c r="CE17" s="1"/>
  <c r="CE18" s="1"/>
  <c r="CE19" s="1"/>
  <c r="CE20" s="1"/>
  <c r="CE21" s="1"/>
  <c r="CE22" s="1"/>
  <c r="CE23" s="1"/>
  <c r="CE24" s="1"/>
  <c r="CE25" s="1"/>
  <c r="CE26" s="1"/>
  <c r="CE27" s="1"/>
  <c r="CE28" s="1"/>
  <c r="CE29" s="1"/>
  <c r="CE30" s="1"/>
  <c r="CE31" s="1"/>
  <c r="CE32" s="1"/>
  <c r="CE33" s="1"/>
  <c r="CE34" s="1"/>
  <c r="CE35" s="1"/>
  <c r="CE36" s="1"/>
  <c r="CE37" s="1"/>
  <c r="CE38" s="1"/>
  <c r="CE39" s="1"/>
  <c r="CE40" s="1"/>
  <c r="CE41" s="1"/>
  <c r="CE42" s="1"/>
  <c r="CE43" s="1"/>
  <c r="CE44" s="1"/>
  <c r="CE45" s="1"/>
  <c r="CE46" s="1"/>
  <c r="CE47" s="1"/>
  <c r="CE48" s="1"/>
  <c r="CE49" s="1"/>
  <c r="CE50" s="1"/>
  <c r="CE51" s="1"/>
  <c r="CE52" s="1"/>
  <c r="CE53" s="1"/>
  <c r="CE54" s="1"/>
  <c r="CE55" s="1"/>
  <c r="CE56" s="1"/>
  <c r="CE57" s="1"/>
  <c r="CE58" s="1"/>
  <c r="CE59" s="1"/>
  <c r="CE60" s="1"/>
  <c r="CE61" s="1"/>
  <c r="CE62" s="1"/>
  <c r="CE63" s="1"/>
  <c r="CE64" s="1"/>
  <c r="CE65" s="1"/>
  <c r="CE66" s="1"/>
  <c r="CE67" s="1"/>
  <c r="CE68" s="1"/>
  <c r="CE69" s="1"/>
  <c r="CE70" s="1"/>
  <c r="CE71" s="1"/>
  <c r="CE72" s="1"/>
  <c r="CE73" s="1"/>
  <c r="CE74" s="1"/>
  <c r="CE75" s="1"/>
  <c r="CE76" s="1"/>
  <c r="CE77" s="1"/>
  <c r="CE78" s="1"/>
  <c r="CE79" s="1"/>
  <c r="CE80" s="1"/>
  <c r="CE81" s="1"/>
  <c r="CE82" s="1"/>
  <c r="CE83" s="1"/>
  <c r="CE84" s="1"/>
  <c r="CE85" s="1"/>
  <c r="CE86" s="1"/>
  <c r="CE87" s="1"/>
  <c r="CE88" s="1"/>
  <c r="CE89" s="1"/>
  <c r="CE90" s="1"/>
  <c r="CE91" s="1"/>
  <c r="CE92" s="1"/>
  <c r="CE93" s="1"/>
  <c r="CE94" s="1"/>
  <c r="CE95" s="1"/>
  <c r="CE96" s="1"/>
  <c r="CE97" s="1"/>
  <c r="CE98" s="1"/>
  <c r="CE99" s="1"/>
  <c r="CE100" s="1"/>
  <c r="CE101" s="1"/>
  <c r="CE102" s="1"/>
  <c r="CE103" s="1"/>
  <c r="CE104" s="1"/>
  <c r="CE105" s="1"/>
  <c r="CE106" s="1"/>
  <c r="CE107" s="1"/>
  <c r="CE108" s="1"/>
  <c r="CE109" s="1"/>
  <c r="CE110" s="1"/>
  <c r="CE111" s="1"/>
  <c r="CE112" s="1"/>
  <c r="CE113" s="1"/>
  <c r="CE114" s="1"/>
  <c r="CE115" s="1"/>
  <c r="CE116" s="1"/>
  <c r="CE117" s="1"/>
  <c r="CE118" s="1"/>
  <c r="CE119" s="1"/>
  <c r="CE120" s="1"/>
  <c r="CE121" s="1"/>
  <c r="CE122" s="1"/>
  <c r="CE123" s="1"/>
  <c r="CE124" s="1"/>
  <c r="CE125" s="1"/>
  <c r="CE126" s="1"/>
  <c r="CE127" s="1"/>
  <c r="CE128" s="1"/>
  <c r="CE129" s="1"/>
  <c r="CE130" s="1"/>
  <c r="CE131" s="1"/>
  <c r="CE132" s="1"/>
  <c r="CE133" s="1"/>
  <c r="CE134" s="1"/>
  <c r="CE135" s="1"/>
  <c r="CE136" s="1"/>
  <c r="CE137" s="1"/>
  <c r="CE138" s="1"/>
  <c r="CE139" s="1"/>
  <c r="CE140" s="1"/>
  <c r="CE141" s="1"/>
  <c r="CE142" s="1"/>
  <c r="CE143" s="1"/>
  <c r="CE144" s="1"/>
  <c r="CE145" s="1"/>
  <c r="CE146" s="1"/>
  <c r="CE147" s="1"/>
  <c r="CE148" s="1"/>
  <c r="CE149" s="1"/>
  <c r="CE150" s="1"/>
  <c r="CE151" s="1"/>
  <c r="CE152" s="1"/>
  <c r="CE153" s="1"/>
  <c r="CE154" s="1"/>
  <c r="CE155" s="1"/>
  <c r="CE156" s="1"/>
  <c r="CE157" s="1"/>
  <c r="CE158" s="1"/>
  <c r="CE159" s="1"/>
  <c r="CE160" s="1"/>
  <c r="CE161" s="1"/>
  <c r="CE162" s="1"/>
  <c r="CE163" s="1"/>
  <c r="CE164" s="1"/>
  <c r="CE165" s="1"/>
  <c r="CE166" s="1"/>
  <c r="CE167" s="1"/>
  <c r="CE168" s="1"/>
  <c r="CE169" s="1"/>
  <c r="CE170" s="1"/>
  <c r="CE171" s="1"/>
  <c r="CE172" s="1"/>
  <c r="CE173" s="1"/>
  <c r="CE174" s="1"/>
  <c r="CE175" s="1"/>
  <c r="CE176" s="1"/>
  <c r="CE177" s="1"/>
  <c r="CE178" s="1"/>
  <c r="CE179" s="1"/>
  <c r="CE180" s="1"/>
  <c r="CE181" s="1"/>
  <c r="CE182" s="1"/>
  <c r="CE183" s="1"/>
  <c r="CE184" s="1"/>
  <c r="CE185" s="1"/>
  <c r="CE186" s="1"/>
  <c r="CE187" s="1"/>
  <c r="CE188" s="1"/>
  <c r="CE189" s="1"/>
  <c r="CE190" s="1"/>
  <c r="CE191" s="1"/>
  <c r="CE192" s="1"/>
  <c r="CE193" s="1"/>
  <c r="CE194" s="1"/>
  <c r="CE195" s="1"/>
  <c r="CE196" s="1"/>
  <c r="CE197" s="1"/>
  <c r="CE198" s="1"/>
  <c r="CE199" s="1"/>
  <c r="CE200" s="1"/>
  <c r="CE201" s="1"/>
  <c r="CE202" s="1"/>
  <c r="CE203" s="1"/>
  <c r="CE204" s="1"/>
  <c r="CE205" s="1"/>
  <c r="CE206" s="1"/>
  <c r="CE207" s="1"/>
  <c r="CE208" s="1"/>
  <c r="CE209" s="1"/>
  <c r="CE210" s="1"/>
  <c r="CE211" s="1"/>
  <c r="CE212" s="1"/>
  <c r="CE213" s="1"/>
  <c r="CE214" s="1"/>
  <c r="CE215" s="1"/>
  <c r="CE216" s="1"/>
  <c r="CE217" s="1"/>
  <c r="CE218" s="1"/>
  <c r="CE219" s="1"/>
  <c r="CE220" s="1"/>
  <c r="CE221" s="1"/>
  <c r="CE222" s="1"/>
  <c r="CE223" s="1"/>
  <c r="CE224" s="1"/>
  <c r="CE225" s="1"/>
  <c r="CE226" s="1"/>
  <c r="CE227" s="1"/>
  <c r="CE228" s="1"/>
  <c r="CE229" s="1"/>
  <c r="CE230" s="1"/>
  <c r="CE231" s="1"/>
  <c r="CE232" s="1"/>
  <c r="CE233" s="1"/>
  <c r="CE234" s="1"/>
  <c r="CE235" s="1"/>
  <c r="CE236" s="1"/>
  <c r="CE237" s="1"/>
  <c r="CE238" s="1"/>
  <c r="CE239" s="1"/>
  <c r="CE240" s="1"/>
  <c r="CE241" s="1"/>
  <c r="CE242" s="1"/>
  <c r="CE243" s="1"/>
  <c r="CE244" s="1"/>
  <c r="CE245" s="1"/>
  <c r="CE246" s="1"/>
  <c r="CE247" s="1"/>
  <c r="CE248" s="1"/>
  <c r="CE249" s="1"/>
  <c r="CE250" s="1"/>
  <c r="CE251" s="1"/>
  <c r="CE252" s="1"/>
  <c r="CE253" s="1"/>
  <c r="CE254" s="1"/>
  <c r="CE255" s="1"/>
  <c r="CE256" s="1"/>
  <c r="CE257" s="1"/>
  <c r="CE258" s="1"/>
  <c r="CE259" s="1"/>
  <c r="CE260" s="1"/>
  <c r="CE261" s="1"/>
  <c r="CE262" s="1"/>
  <c r="CE263" s="1"/>
  <c r="CE264" s="1"/>
  <c r="CE265" s="1"/>
  <c r="CE266" s="1"/>
  <c r="CE267" s="1"/>
  <c r="CE268" s="1"/>
  <c r="CE269" s="1"/>
  <c r="CE270" s="1"/>
  <c r="CE271" s="1"/>
  <c r="CE272" s="1"/>
  <c r="CE273" s="1"/>
  <c r="CE274" s="1"/>
  <c r="CE275" s="1"/>
  <c r="CE276" s="1"/>
  <c r="CE277" s="1"/>
  <c r="CE278" s="1"/>
  <c r="CE279" s="1"/>
  <c r="CE280" s="1"/>
  <c r="CE281" s="1"/>
  <c r="CE282" s="1"/>
  <c r="CE283" s="1"/>
  <c r="CE284" s="1"/>
  <c r="CE285" s="1"/>
  <c r="CE286" s="1"/>
  <c r="CE287" s="1"/>
  <c r="CE288" s="1"/>
  <c r="CE289" s="1"/>
  <c r="CE290" s="1"/>
  <c r="CE291" s="1"/>
  <c r="CE292" s="1"/>
  <c r="CE293" s="1"/>
  <c r="CE294" s="1"/>
  <c r="CE295" s="1"/>
  <c r="CE296" s="1"/>
  <c r="CE297" s="1"/>
  <c r="CE298" s="1"/>
  <c r="CE299" s="1"/>
  <c r="CE300" s="1"/>
  <c r="CE301" s="1"/>
  <c r="CE302" s="1"/>
  <c r="CE303" s="1"/>
  <c r="CE304" s="1"/>
  <c r="CE305" s="1"/>
  <c r="CE306" s="1"/>
  <c r="CE307" s="1"/>
  <c r="CE308" s="1"/>
  <c r="CE309" s="1"/>
  <c r="CE310" s="1"/>
  <c r="CE311" s="1"/>
  <c r="CE312" s="1"/>
  <c r="CE313" s="1"/>
  <c r="CE314" s="1"/>
  <c r="CE315" s="1"/>
  <c r="CE316" s="1"/>
  <c r="CE317" s="1"/>
  <c r="CE318" s="1"/>
  <c r="CE319" s="1"/>
  <c r="CE320" s="1"/>
  <c r="CE321" s="1"/>
  <c r="CE322" s="1"/>
  <c r="CE323" s="1"/>
  <c r="CE324" s="1"/>
  <c r="CE325" s="1"/>
  <c r="CE326" s="1"/>
  <c r="CE327" s="1"/>
  <c r="CE328" s="1"/>
  <c r="CE329" s="1"/>
  <c r="CE330" s="1"/>
  <c r="CE331" s="1"/>
  <c r="CE332" s="1"/>
  <c r="CE333" s="1"/>
  <c r="CE334" s="1"/>
  <c r="CE335" s="1"/>
  <c r="CE336" s="1"/>
  <c r="CE337" s="1"/>
  <c r="CE338" s="1"/>
  <c r="CE339" s="1"/>
  <c r="CE340" s="1"/>
  <c r="CE341" s="1"/>
  <c r="CE342" s="1"/>
  <c r="CE343" s="1"/>
  <c r="CE344" s="1"/>
  <c r="CE345" s="1"/>
  <c r="CE346" s="1"/>
  <c r="CE347" s="1"/>
  <c r="CE348" s="1"/>
  <c r="CE349" s="1"/>
  <c r="CE350" s="1"/>
  <c r="CE351" s="1"/>
  <c r="CE352" s="1"/>
  <c r="CE353" s="1"/>
  <c r="CE354" s="1"/>
  <c r="CE355" s="1"/>
  <c r="CE356" s="1"/>
  <c r="CE357" s="1"/>
  <c r="CE358" s="1"/>
  <c r="CE359" s="1"/>
  <c r="CE360" s="1"/>
  <c r="CE361" s="1"/>
  <c r="CE362" s="1"/>
  <c r="CE363" s="1"/>
  <c r="CE364" s="1"/>
  <c r="CE365" s="1"/>
  <c r="CE366" s="1"/>
  <c r="CE367" s="1"/>
  <c r="CE368" s="1"/>
  <c r="CE369" s="1"/>
  <c r="CE370" s="1"/>
  <c r="CE371" s="1"/>
  <c r="CE372" s="1"/>
  <c r="CE373" s="1"/>
  <c r="CE374" s="1"/>
  <c r="CE375" s="1"/>
  <c r="CE376" s="1"/>
  <c r="CE377" s="1"/>
  <c r="CE378" s="1"/>
  <c r="CE379" s="1"/>
  <c r="CE380" s="1"/>
  <c r="CE381" s="1"/>
  <c r="CE382" s="1"/>
  <c r="CE383" s="1"/>
  <c r="CE384" s="1"/>
  <c r="CE385" s="1"/>
  <c r="CE386" s="1"/>
  <c r="CE387" s="1"/>
  <c r="CE388" s="1"/>
  <c r="CE389" s="1"/>
  <c r="CE390" s="1"/>
  <c r="CE391" s="1"/>
  <c r="CE392" s="1"/>
  <c r="CE393" s="1"/>
  <c r="CE394" s="1"/>
  <c r="CE395" s="1"/>
  <c r="CE396" s="1"/>
  <c r="CE397" s="1"/>
  <c r="CE398" s="1"/>
  <c r="CE399" s="1"/>
  <c r="CE400" s="1"/>
  <c r="CE401" s="1"/>
  <c r="CE402" s="1"/>
  <c r="CE403" s="1"/>
  <c r="CE404" s="1"/>
  <c r="CE405" s="1"/>
  <c r="CE406" s="1"/>
  <c r="CE407" s="1"/>
  <c r="CE408" s="1"/>
  <c r="CE409" s="1"/>
  <c r="CE410" s="1"/>
  <c r="CE411" s="1"/>
  <c r="CE412" s="1"/>
  <c r="CE413" s="1"/>
  <c r="CE414" s="1"/>
  <c r="CE415" s="1"/>
  <c r="CE416" s="1"/>
  <c r="CE417" s="1"/>
  <c r="CE418" s="1"/>
  <c r="CE419" s="1"/>
  <c r="CE420" s="1"/>
  <c r="CE421" s="1"/>
  <c r="CE422" s="1"/>
  <c r="CE423" s="1"/>
  <c r="CE424" s="1"/>
  <c r="CE425" s="1"/>
  <c r="CE426" s="1"/>
  <c r="CE427" s="1"/>
  <c r="CE428" s="1"/>
  <c r="CE429" s="1"/>
  <c r="CE430" s="1"/>
  <c r="CE431" s="1"/>
  <c r="CE432" s="1"/>
  <c r="CE433" s="1"/>
  <c r="CE434" s="1"/>
  <c r="CE435" s="1"/>
  <c r="CE436" s="1"/>
  <c r="CE437" s="1"/>
  <c r="CE438" s="1"/>
  <c r="CE439" s="1"/>
  <c r="CE440" s="1"/>
  <c r="CE441" s="1"/>
  <c r="CE442" s="1"/>
  <c r="CE443" s="1"/>
  <c r="CE444" s="1"/>
  <c r="CE445" s="1"/>
  <c r="CE446" s="1"/>
  <c r="CE447" s="1"/>
  <c r="CE448" s="1"/>
  <c r="CE449" s="1"/>
  <c r="CE450" s="1"/>
  <c r="CE451" s="1"/>
  <c r="CE452" s="1"/>
  <c r="CE453" s="1"/>
  <c r="CE454" s="1"/>
  <c r="CE455" s="1"/>
  <c r="CE456" s="1"/>
  <c r="CE457" s="1"/>
  <c r="CE458" s="1"/>
  <c r="CE459" s="1"/>
  <c r="CE460" s="1"/>
  <c r="CE461" s="1"/>
  <c r="CE462" s="1"/>
  <c r="CE463" s="1"/>
  <c r="CE464" s="1"/>
  <c r="CE465" s="1"/>
  <c r="CE466" s="1"/>
  <c r="CE467" s="1"/>
  <c r="CE468" s="1"/>
  <c r="CE469" s="1"/>
  <c r="CE470" s="1"/>
  <c r="CE471" s="1"/>
  <c r="CE472" s="1"/>
  <c r="CE473" s="1"/>
  <c r="CE474" s="1"/>
  <c r="CE475" s="1"/>
  <c r="CE476" s="1"/>
  <c r="CE477" s="1"/>
  <c r="CE478" s="1"/>
  <c r="CE479" s="1"/>
  <c r="CE480" s="1"/>
  <c r="CE481" s="1"/>
  <c r="CE482" s="1"/>
  <c r="CE483" s="1"/>
  <c r="CE484" s="1"/>
  <c r="CE485" s="1"/>
  <c r="CE486" s="1"/>
  <c r="CE487" s="1"/>
  <c r="CE488" s="1"/>
  <c r="CE489" s="1"/>
  <c r="CE490" s="1"/>
  <c r="CE491" s="1"/>
  <c r="CE492" s="1"/>
  <c r="CE493" s="1"/>
  <c r="CE494" s="1"/>
  <c r="CE495" s="1"/>
  <c r="CE496" s="1"/>
  <c r="CE497" s="1"/>
  <c r="CE498" s="1"/>
  <c r="CE499" s="1"/>
  <c r="CE500" s="1"/>
  <c r="CE501" s="1"/>
  <c r="CE502" s="1"/>
  <c r="CE503" s="1"/>
  <c r="CE504" s="1"/>
  <c r="CE505" s="1"/>
  <c r="CE506" s="1"/>
  <c r="CE507" s="1"/>
  <c r="CE508" s="1"/>
  <c r="CE509" s="1"/>
  <c r="CE510" s="1"/>
  <c r="CE511" s="1"/>
  <c r="CE512" s="1"/>
  <c r="CE513" s="1"/>
  <c r="CE514" s="1"/>
  <c r="CE515" s="1"/>
  <c r="CE516" s="1"/>
  <c r="CE517" s="1"/>
  <c r="CE518" s="1"/>
  <c r="CE519" s="1"/>
  <c r="CE520" s="1"/>
  <c r="CE521" s="1"/>
  <c r="CE522" s="1"/>
  <c r="CE523" s="1"/>
  <c r="CE524" s="1"/>
  <c r="CE525" s="1"/>
  <c r="CE526" s="1"/>
  <c r="CE527" s="1"/>
  <c r="CE528" s="1"/>
  <c r="CE529" s="1"/>
  <c r="CE530" s="1"/>
  <c r="CE531" s="1"/>
  <c r="CE532" s="1"/>
  <c r="CE533" s="1"/>
  <c r="CE534" s="1"/>
  <c r="CE535" s="1"/>
  <c r="CE536" s="1"/>
  <c r="CE537" s="1"/>
  <c r="CE538" s="1"/>
  <c r="CE539" s="1"/>
  <c r="CE540" s="1"/>
  <c r="CE541" s="1"/>
  <c r="CE542" s="1"/>
  <c r="CE543" s="1"/>
  <c r="CE544" s="1"/>
  <c r="CE545" s="1"/>
  <c r="CE546" s="1"/>
  <c r="CE547" s="1"/>
  <c r="CE548" s="1"/>
  <c r="CE549" s="1"/>
  <c r="CE550" s="1"/>
  <c r="CE551" s="1"/>
  <c r="CE552" s="1"/>
  <c r="CE553" s="1"/>
  <c r="CE554" s="1"/>
  <c r="CE555" s="1"/>
  <c r="CE556" s="1"/>
  <c r="CE557" s="1"/>
  <c r="CE558" s="1"/>
  <c r="CE559" s="1"/>
  <c r="CE560" s="1"/>
  <c r="CE561" s="1"/>
  <c r="CE562" s="1"/>
  <c r="CE563" s="1"/>
  <c r="CE564" s="1"/>
  <c r="CE565" s="1"/>
  <c r="CE566" s="1"/>
  <c r="CE567" s="1"/>
  <c r="CE568" s="1"/>
  <c r="CE569" s="1"/>
  <c r="CE570" s="1"/>
  <c r="CE571" s="1"/>
  <c r="CE572" s="1"/>
  <c r="CE573" s="1"/>
  <c r="CE574" s="1"/>
  <c r="CE575" s="1"/>
  <c r="CE576" s="1"/>
  <c r="CE577" s="1"/>
  <c r="CE578" s="1"/>
  <c r="CE579" s="1"/>
  <c r="CE580" s="1"/>
  <c r="CE581" s="1"/>
  <c r="CE582" s="1"/>
  <c r="CE583" s="1"/>
  <c r="CE584" s="1"/>
  <c r="CE585" s="1"/>
  <c r="CE586" s="1"/>
  <c r="CE587" s="1"/>
  <c r="CE588" s="1"/>
  <c r="CE589" s="1"/>
  <c r="CE590" s="1"/>
  <c r="CE591" s="1"/>
  <c r="CE592" s="1"/>
  <c r="CE593" s="1"/>
  <c r="CE594" s="1"/>
  <c r="CE595" s="1"/>
  <c r="CE596" s="1"/>
  <c r="CE597" s="1"/>
  <c r="CE598" s="1"/>
  <c r="CE599" s="1"/>
  <c r="CE600" s="1"/>
  <c r="CE601" s="1"/>
  <c r="CE602" s="1"/>
  <c r="CE603" s="1"/>
  <c r="CE604" s="1"/>
  <c r="CE605" s="1"/>
  <c r="CE606" s="1"/>
  <c r="CE607" s="1"/>
  <c r="CE608" s="1"/>
  <c r="CE609" s="1"/>
  <c r="CE610" s="1"/>
  <c r="CE611" s="1"/>
  <c r="CE612" s="1"/>
  <c r="CE613" s="1"/>
  <c r="CE614" s="1"/>
  <c r="CE615" s="1"/>
  <c r="CE616" s="1"/>
  <c r="CE617" s="1"/>
  <c r="CE618" s="1"/>
  <c r="CE619" s="1"/>
  <c r="CE620" s="1"/>
  <c r="CE621" s="1"/>
  <c r="CE622" s="1"/>
  <c r="CE623" s="1"/>
  <c r="CE624" s="1"/>
  <c r="CE625" s="1"/>
  <c r="CE626" s="1"/>
  <c r="CE627" s="1"/>
  <c r="CE628" s="1"/>
  <c r="CE629" s="1"/>
  <c r="CE630" s="1"/>
  <c r="CE631" s="1"/>
  <c r="CE632" s="1"/>
  <c r="CE633" s="1"/>
  <c r="CE634" s="1"/>
  <c r="CE635" s="1"/>
  <c r="CE636" s="1"/>
  <c r="CE637" s="1"/>
  <c r="CE638" s="1"/>
  <c r="CE639" s="1"/>
  <c r="CE640" s="1"/>
  <c r="CE641" s="1"/>
  <c r="CE642" s="1"/>
  <c r="CE643" s="1"/>
  <c r="CE644" s="1"/>
  <c r="CE645" s="1"/>
  <c r="CE646" s="1"/>
  <c r="CE647" s="1"/>
  <c r="CE648" s="1"/>
  <c r="CE649" s="1"/>
  <c r="CE650" s="1"/>
  <c r="CE651" s="1"/>
  <c r="CE652" s="1"/>
  <c r="CE653" s="1"/>
  <c r="CE654" s="1"/>
  <c r="CE655" s="1"/>
  <c r="CE656" s="1"/>
  <c r="CE657" s="1"/>
  <c r="CE658" s="1"/>
  <c r="CE659" s="1"/>
  <c r="CE660" s="1"/>
  <c r="CE661" s="1"/>
  <c r="CE662" s="1"/>
  <c r="CE663" s="1"/>
  <c r="CE664" s="1"/>
  <c r="CE665" s="1"/>
  <c r="CE666" s="1"/>
  <c r="CE667" s="1"/>
  <c r="CE668" s="1"/>
  <c r="CE669" s="1"/>
  <c r="CE670" s="1"/>
  <c r="CE671" s="1"/>
  <c r="CE672" s="1"/>
  <c r="CE673" s="1"/>
  <c r="CE674" s="1"/>
  <c r="CE675" s="1"/>
  <c r="CE676" s="1"/>
  <c r="CE677" s="1"/>
  <c r="CE678" s="1"/>
  <c r="CE679" s="1"/>
  <c r="CE680" s="1"/>
  <c r="CE681" s="1"/>
  <c r="CE682" s="1"/>
  <c r="CE683" s="1"/>
  <c r="CE684" s="1"/>
  <c r="CE685" s="1"/>
  <c r="CE686" s="1"/>
  <c r="CE687" s="1"/>
  <c r="CE688" s="1"/>
  <c r="CE689" s="1"/>
  <c r="CE690" s="1"/>
  <c r="CE691" s="1"/>
  <c r="CE692" s="1"/>
  <c r="CE693" s="1"/>
  <c r="CE694" s="1"/>
  <c r="CE695" s="1"/>
  <c r="CE696" s="1"/>
  <c r="CE697" s="1"/>
  <c r="CE698" s="1"/>
  <c r="CE699" s="1"/>
  <c r="CE700" s="1"/>
  <c r="CE701" s="1"/>
  <c r="CE702" s="1"/>
  <c r="CE703" s="1"/>
  <c r="CE704" s="1"/>
  <c r="CE705" s="1"/>
  <c r="CE706" s="1"/>
  <c r="CE707" s="1"/>
  <c r="CE708" s="1"/>
  <c r="CE709" s="1"/>
  <c r="CE710" s="1"/>
  <c r="CE711" s="1"/>
  <c r="CE712" s="1"/>
  <c r="CE713" s="1"/>
  <c r="CE714" s="1"/>
  <c r="CE715" s="1"/>
  <c r="CE716" s="1"/>
  <c r="CE717" s="1"/>
  <c r="CE718" s="1"/>
  <c r="CE719" s="1"/>
  <c r="CE720" s="1"/>
  <c r="CE721" s="1"/>
  <c r="CE722" s="1"/>
  <c r="CE723" s="1"/>
  <c r="CE724" s="1"/>
  <c r="CE725" s="1"/>
  <c r="CE726" s="1"/>
  <c r="CE727" s="1"/>
  <c r="CE728" s="1"/>
  <c r="CE729" s="1"/>
  <c r="CE730" s="1"/>
  <c r="CE731" s="1"/>
  <c r="CE732" s="1"/>
  <c r="CE733" s="1"/>
  <c r="CE734" s="1"/>
  <c r="CE735" s="1"/>
  <c r="CE736" s="1"/>
  <c r="CE737" s="1"/>
  <c r="CE738" s="1"/>
  <c r="CE739" s="1"/>
  <c r="CE740" s="1"/>
  <c r="CE741" s="1"/>
  <c r="CE742" s="1"/>
  <c r="CE743" s="1"/>
  <c r="CE744" s="1"/>
  <c r="CE745" s="1"/>
  <c r="CE746" s="1"/>
  <c r="CE747" s="1"/>
  <c r="CE748" s="1"/>
  <c r="CE749" s="1"/>
  <c r="CE750" s="1"/>
  <c r="CE751" s="1"/>
  <c r="CE752" s="1"/>
  <c r="CE753" s="1"/>
  <c r="CE754" s="1"/>
  <c r="CE755" s="1"/>
  <c r="CE756" s="1"/>
  <c r="CE757" s="1"/>
  <c r="CE758" s="1"/>
  <c r="CE759" s="1"/>
  <c r="CE760" s="1"/>
  <c r="CE761" s="1"/>
  <c r="CE762" s="1"/>
  <c r="CE763" s="1"/>
  <c r="CE764" s="1"/>
  <c r="CE765" s="1"/>
  <c r="CE766" s="1"/>
  <c r="CE767" s="1"/>
  <c r="CE768" s="1"/>
  <c r="CE769" s="1"/>
  <c r="CE770" s="1"/>
  <c r="CE771" s="1"/>
  <c r="CE772" s="1"/>
  <c r="CE773" s="1"/>
  <c r="CE774" s="1"/>
  <c r="CE775" s="1"/>
  <c r="CE776" s="1"/>
  <c r="CE777" s="1"/>
  <c r="CE778" s="1"/>
  <c r="CE779" s="1"/>
  <c r="CE780" s="1"/>
  <c r="CE781" s="1"/>
  <c r="CE782" s="1"/>
  <c r="CE783" s="1"/>
  <c r="CE784" s="1"/>
  <c r="CE785" s="1"/>
  <c r="CE786" s="1"/>
  <c r="CE787" s="1"/>
  <c r="CE788" s="1"/>
  <c r="CE789" s="1"/>
  <c r="CE790" s="1"/>
  <c r="CE791" s="1"/>
  <c r="CE792" s="1"/>
  <c r="CE793" s="1"/>
  <c r="CE794" s="1"/>
  <c r="CE795" s="1"/>
  <c r="CE796" s="1"/>
  <c r="CE797" s="1"/>
  <c r="CE798" s="1"/>
  <c r="CE799" s="1"/>
  <c r="CE800" s="1"/>
  <c r="CE801" s="1"/>
  <c r="CE802" s="1"/>
  <c r="CE803" s="1"/>
  <c r="CE804" s="1"/>
  <c r="CE805" s="1"/>
  <c r="CE806" s="1"/>
  <c r="CE807" s="1"/>
  <c r="CE808" s="1"/>
  <c r="CE809" s="1"/>
  <c r="CE810" s="1"/>
  <c r="CE811" s="1"/>
  <c r="CE812" s="1"/>
  <c r="CE813" s="1"/>
  <c r="CE814" s="1"/>
  <c r="CE815" s="1"/>
  <c r="CE816" s="1"/>
  <c r="CE817" s="1"/>
  <c r="CE818" s="1"/>
  <c r="CE819" s="1"/>
  <c r="CE820" s="1"/>
  <c r="CE821" s="1"/>
  <c r="CE822" s="1"/>
  <c r="CE823" s="1"/>
  <c r="CE824" s="1"/>
  <c r="CE825" s="1"/>
  <c r="CE826" s="1"/>
  <c r="CE827" s="1"/>
  <c r="CE828" s="1"/>
  <c r="CE829" s="1"/>
  <c r="CE830" s="1"/>
  <c r="CE831" s="1"/>
  <c r="CE832" s="1"/>
  <c r="CE833" s="1"/>
  <c r="CE834" s="1"/>
  <c r="CE835" s="1"/>
  <c r="CE836" s="1"/>
  <c r="CE837" s="1"/>
  <c r="CE838" s="1"/>
  <c r="CE839" s="1"/>
  <c r="CE840" s="1"/>
  <c r="CE841" s="1"/>
  <c r="CE842" s="1"/>
  <c r="CE843" s="1"/>
  <c r="CE844" s="1"/>
  <c r="CE845" s="1"/>
  <c r="CE846" s="1"/>
  <c r="CE847" s="1"/>
  <c r="CE848" s="1"/>
  <c r="CE849" s="1"/>
  <c r="CE850" s="1"/>
  <c r="CE851" s="1"/>
  <c r="CE852" s="1"/>
  <c r="CE853" s="1"/>
  <c r="CE854" s="1"/>
  <c r="CE855" s="1"/>
  <c r="CE856" s="1"/>
  <c r="CE857" s="1"/>
  <c r="CE858" s="1"/>
  <c r="CE859" s="1"/>
  <c r="CE860" s="1"/>
  <c r="CE861" s="1"/>
  <c r="CE862" s="1"/>
  <c r="CE863" s="1"/>
  <c r="CE864" s="1"/>
  <c r="CE865" s="1"/>
  <c r="CE866" s="1"/>
  <c r="CE867" s="1"/>
  <c r="CE868" s="1"/>
  <c r="CE869" s="1"/>
  <c r="CE870" s="1"/>
  <c r="CE871" s="1"/>
  <c r="CE872" s="1"/>
  <c r="CE873" s="1"/>
  <c r="CE874" s="1"/>
  <c r="CE875" s="1"/>
  <c r="CE876" s="1"/>
  <c r="CE877" s="1"/>
  <c r="CE878" s="1"/>
  <c r="CE879" s="1"/>
  <c r="CE880" s="1"/>
  <c r="CE881" s="1"/>
  <c r="CE882" s="1"/>
  <c r="CE883" s="1"/>
  <c r="CE884" s="1"/>
  <c r="CE885" s="1"/>
  <c r="CE886" s="1"/>
  <c r="CE887" s="1"/>
  <c r="CE888" s="1"/>
  <c r="CE889" s="1"/>
  <c r="CE890" s="1"/>
  <c r="CE891" s="1"/>
  <c r="CE892" s="1"/>
  <c r="CE893" s="1"/>
  <c r="CE894" s="1"/>
  <c r="CE895" s="1"/>
  <c r="CE896" s="1"/>
  <c r="CE897" s="1"/>
  <c r="CE898" s="1"/>
  <c r="CE899" s="1"/>
  <c r="CE900" s="1"/>
  <c r="CE901" s="1"/>
  <c r="CE902" s="1"/>
  <c r="CE903" s="1"/>
  <c r="CE904" s="1"/>
  <c r="CE905" s="1"/>
  <c r="CE906" s="1"/>
  <c r="CE907" s="1"/>
  <c r="CE908" s="1"/>
  <c r="CE909" s="1"/>
  <c r="CE910" s="1"/>
  <c r="CE911" s="1"/>
  <c r="CE912" s="1"/>
  <c r="CE913" s="1"/>
  <c r="CE914" s="1"/>
  <c r="CE915" s="1"/>
  <c r="CE916" s="1"/>
  <c r="CE917" s="1"/>
  <c r="CE918" s="1"/>
  <c r="CE919" s="1"/>
  <c r="CE920" s="1"/>
  <c r="CE921" s="1"/>
  <c r="CE922" s="1"/>
  <c r="CE923" s="1"/>
  <c r="CE924" s="1"/>
  <c r="CE925" s="1"/>
  <c r="CE926" s="1"/>
  <c r="CE927" s="1"/>
  <c r="CE928" s="1"/>
  <c r="CE929" s="1"/>
  <c r="CE930" s="1"/>
  <c r="CE931" s="1"/>
  <c r="CE932" s="1"/>
  <c r="CE933" s="1"/>
  <c r="CE934" s="1"/>
  <c r="CE935" s="1"/>
  <c r="CE936" s="1"/>
  <c r="CE937" s="1"/>
  <c r="CE938" s="1"/>
  <c r="CE939" s="1"/>
  <c r="CE940" s="1"/>
  <c r="CE941" s="1"/>
  <c r="CE942" s="1"/>
  <c r="CE943" s="1"/>
  <c r="CE944" s="1"/>
  <c r="CE945" s="1"/>
  <c r="CE946" s="1"/>
  <c r="CE947" s="1"/>
  <c r="CE948" s="1"/>
  <c r="CE949" s="1"/>
  <c r="CE950" s="1"/>
  <c r="CE951" s="1"/>
  <c r="CE952" s="1"/>
  <c r="CE953" s="1"/>
  <c r="CE954" s="1"/>
  <c r="CE955" s="1"/>
  <c r="CE956" s="1"/>
  <c r="CE957" s="1"/>
  <c r="CE958" s="1"/>
  <c r="CE959" s="1"/>
  <c r="CE960" s="1"/>
  <c r="CE961" s="1"/>
  <c r="CE962" s="1"/>
  <c r="CE963" s="1"/>
  <c r="CE964" s="1"/>
  <c r="CE965" s="1"/>
  <c r="CE966" s="1"/>
  <c r="CE967" s="1"/>
  <c r="CE968" s="1"/>
  <c r="CE969" s="1"/>
  <c r="CE970" s="1"/>
  <c r="CE971" s="1"/>
  <c r="CE972" s="1"/>
  <c r="CE973" s="1"/>
  <c r="CE974" s="1"/>
  <c r="CE975" s="1"/>
  <c r="CE976" s="1"/>
  <c r="CE977" s="1"/>
  <c r="CE978" s="1"/>
  <c r="CE979" s="1"/>
  <c r="CE980" s="1"/>
  <c r="CE981" s="1"/>
  <c r="CE982" s="1"/>
  <c r="CE983" s="1"/>
  <c r="CE984" s="1"/>
  <c r="CE985" s="1"/>
  <c r="CE986" s="1"/>
  <c r="CE987" s="1"/>
  <c r="CE988" s="1"/>
  <c r="CE989" s="1"/>
  <c r="CE990" s="1"/>
  <c r="CE991" s="1"/>
  <c r="CE992" s="1"/>
  <c r="CE993" s="1"/>
  <c r="CE994" s="1"/>
  <c r="CE995" s="1"/>
  <c r="CE996" s="1"/>
  <c r="CE997" s="1"/>
  <c r="CE998" s="1"/>
  <c r="CE999" s="1"/>
  <c r="CE1000" s="1"/>
  <c r="CE1001" s="1"/>
  <c r="CE1002" s="1"/>
  <c r="CE1003" s="1"/>
  <c r="CE1004" s="1"/>
  <c r="CE1005" s="1"/>
  <c r="CE1006" s="1"/>
  <c r="CE1007" s="1"/>
  <c r="AN6"/>
  <c r="CC7" s="1"/>
  <c r="CC8" s="1"/>
  <c r="CC9" s="1"/>
  <c r="CC10" s="1"/>
  <c r="CC11" s="1"/>
  <c r="CC12" s="1"/>
  <c r="CC13" s="1"/>
  <c r="CC14" s="1"/>
  <c r="CC15" s="1"/>
  <c r="CC16" s="1"/>
  <c r="CC17" s="1"/>
  <c r="CC18" s="1"/>
  <c r="CC19" s="1"/>
  <c r="CC20" s="1"/>
  <c r="CC21" s="1"/>
  <c r="CC22" s="1"/>
  <c r="CC23" s="1"/>
  <c r="CC24" s="1"/>
  <c r="CC25" s="1"/>
  <c r="CC26" s="1"/>
  <c r="CC27" s="1"/>
  <c r="CC28" s="1"/>
  <c r="CC29" s="1"/>
  <c r="CC30" s="1"/>
  <c r="CC31" s="1"/>
  <c r="CC32" s="1"/>
  <c r="CC33" s="1"/>
  <c r="CC34" s="1"/>
  <c r="CC35" s="1"/>
  <c r="CC36" s="1"/>
  <c r="CC37" s="1"/>
  <c r="CC38" s="1"/>
  <c r="CC39" s="1"/>
  <c r="CC40" s="1"/>
  <c r="CC41" s="1"/>
  <c r="CC42" s="1"/>
  <c r="CC43" s="1"/>
  <c r="CC44" s="1"/>
  <c r="CC45" s="1"/>
  <c r="CC46" s="1"/>
  <c r="CC47" s="1"/>
  <c r="CC48" s="1"/>
  <c r="CC49" s="1"/>
  <c r="CC50" s="1"/>
  <c r="CC51" s="1"/>
  <c r="CC52" s="1"/>
  <c r="CC53" s="1"/>
  <c r="CC54" s="1"/>
  <c r="CC55" s="1"/>
  <c r="CC56" s="1"/>
  <c r="CC57" s="1"/>
  <c r="CC58" s="1"/>
  <c r="CC59" s="1"/>
  <c r="CC60" s="1"/>
  <c r="CC61" s="1"/>
  <c r="CC62" s="1"/>
  <c r="CC63" s="1"/>
  <c r="CC64" s="1"/>
  <c r="CC65" s="1"/>
  <c r="CC66" s="1"/>
  <c r="CC67" s="1"/>
  <c r="CC68" s="1"/>
  <c r="CC69" s="1"/>
  <c r="CC70" s="1"/>
  <c r="CC71" s="1"/>
  <c r="CC72" s="1"/>
  <c r="CC73" s="1"/>
  <c r="CC74" s="1"/>
  <c r="CC75" s="1"/>
  <c r="CC76" s="1"/>
  <c r="CC77" s="1"/>
  <c r="CC78" s="1"/>
  <c r="CC79" s="1"/>
  <c r="CC80" s="1"/>
  <c r="CC81" s="1"/>
  <c r="CC82" s="1"/>
  <c r="CC83" s="1"/>
  <c r="CC84" s="1"/>
  <c r="CC85" s="1"/>
  <c r="CC86" s="1"/>
  <c r="CC87" s="1"/>
  <c r="CC88" s="1"/>
  <c r="CC89" s="1"/>
  <c r="CC90" s="1"/>
  <c r="CC91" s="1"/>
  <c r="CC92" s="1"/>
  <c r="CC93" s="1"/>
  <c r="CC94" s="1"/>
  <c r="CC95" s="1"/>
  <c r="CC96" s="1"/>
  <c r="CC97" s="1"/>
  <c r="CC98" s="1"/>
  <c r="CC99" s="1"/>
  <c r="CC100" s="1"/>
  <c r="CC101" s="1"/>
  <c r="CC102" s="1"/>
  <c r="CC103" s="1"/>
  <c r="CC104" s="1"/>
  <c r="CC105" s="1"/>
  <c r="CC106" s="1"/>
  <c r="CC107" s="1"/>
  <c r="CC108" s="1"/>
  <c r="CC109" s="1"/>
  <c r="CC110" s="1"/>
  <c r="CC111" s="1"/>
  <c r="CC112" s="1"/>
  <c r="CC113" s="1"/>
  <c r="CC114" s="1"/>
  <c r="CC115" s="1"/>
  <c r="CC116" s="1"/>
  <c r="CC117" s="1"/>
  <c r="CC118" s="1"/>
  <c r="CC119" s="1"/>
  <c r="CC120" s="1"/>
  <c r="CC121" s="1"/>
  <c r="CC122" s="1"/>
  <c r="CC123" s="1"/>
  <c r="CC124" s="1"/>
  <c r="CC125" s="1"/>
  <c r="CC126" s="1"/>
  <c r="CC127" s="1"/>
  <c r="CC128" s="1"/>
  <c r="CC129" s="1"/>
  <c r="CC130" s="1"/>
  <c r="CC131" s="1"/>
  <c r="CC132" s="1"/>
  <c r="CC133" s="1"/>
  <c r="CC134" s="1"/>
  <c r="CC135" s="1"/>
  <c r="CC136" s="1"/>
  <c r="CC137" s="1"/>
  <c r="CC138" s="1"/>
  <c r="CC139" s="1"/>
  <c r="CC140" s="1"/>
  <c r="CC141" s="1"/>
  <c r="CC142" s="1"/>
  <c r="CC143" s="1"/>
  <c r="CC144" s="1"/>
  <c r="CC145" s="1"/>
  <c r="CC146" s="1"/>
  <c r="CC147" s="1"/>
  <c r="CC148" s="1"/>
  <c r="CC149" s="1"/>
  <c r="CC150" s="1"/>
  <c r="CC151" s="1"/>
  <c r="CC152" s="1"/>
  <c r="CC153" s="1"/>
  <c r="CC154" s="1"/>
  <c r="CC155" s="1"/>
  <c r="CC156" s="1"/>
  <c r="CC157" s="1"/>
  <c r="CC158" s="1"/>
  <c r="CC159" s="1"/>
  <c r="CC160" s="1"/>
  <c r="CC161" s="1"/>
  <c r="CC162" s="1"/>
  <c r="CC163" s="1"/>
  <c r="CC164" s="1"/>
  <c r="CC165" s="1"/>
  <c r="CC166" s="1"/>
  <c r="CC167" s="1"/>
  <c r="CC168" s="1"/>
  <c r="CC169" s="1"/>
  <c r="CC170" s="1"/>
  <c r="CC171" s="1"/>
  <c r="CC172" s="1"/>
  <c r="CC173" s="1"/>
  <c r="CC174" s="1"/>
  <c r="CC175" s="1"/>
  <c r="CC176" s="1"/>
  <c r="CC177" s="1"/>
  <c r="CC178" s="1"/>
  <c r="CC179" s="1"/>
  <c r="CC180" s="1"/>
  <c r="CC181" s="1"/>
  <c r="CC182" s="1"/>
  <c r="CC183" s="1"/>
  <c r="CC184" s="1"/>
  <c r="CC185" s="1"/>
  <c r="CC186" s="1"/>
  <c r="CC187" s="1"/>
  <c r="CC188" s="1"/>
  <c r="CC189" s="1"/>
  <c r="CC190" s="1"/>
  <c r="CC191" s="1"/>
  <c r="CC192" s="1"/>
  <c r="CC193" s="1"/>
  <c r="CC194" s="1"/>
  <c r="CC195" s="1"/>
  <c r="CC196" s="1"/>
  <c r="CC197" s="1"/>
  <c r="CC198" s="1"/>
  <c r="CC199" s="1"/>
  <c r="CC200" s="1"/>
  <c r="CC201" s="1"/>
  <c r="CC202" s="1"/>
  <c r="CC203" s="1"/>
  <c r="CC204" s="1"/>
  <c r="CC205" s="1"/>
  <c r="CC206" s="1"/>
  <c r="CC207" s="1"/>
  <c r="CC208" s="1"/>
  <c r="CC209" s="1"/>
  <c r="CC210" s="1"/>
  <c r="CC211" s="1"/>
  <c r="CC212" s="1"/>
  <c r="CC213" s="1"/>
  <c r="CC214" s="1"/>
  <c r="CC215" s="1"/>
  <c r="CC216" s="1"/>
  <c r="CC217" s="1"/>
  <c r="CC218" s="1"/>
  <c r="CC219" s="1"/>
  <c r="CC220" s="1"/>
  <c r="CC221" s="1"/>
  <c r="CC222" s="1"/>
  <c r="CC223" s="1"/>
  <c r="CC224" s="1"/>
  <c r="CC225" s="1"/>
  <c r="CC226" s="1"/>
  <c r="CC227" s="1"/>
  <c r="CC228" s="1"/>
  <c r="CC229" s="1"/>
  <c r="CC230" s="1"/>
  <c r="CC231" s="1"/>
  <c r="CC232" s="1"/>
  <c r="CC233" s="1"/>
  <c r="CC234" s="1"/>
  <c r="CC235" s="1"/>
  <c r="CC236" s="1"/>
  <c r="CC237" s="1"/>
  <c r="CC238" s="1"/>
  <c r="CC239" s="1"/>
  <c r="CC240" s="1"/>
  <c r="CC241" s="1"/>
  <c r="CC242" s="1"/>
  <c r="CC243" s="1"/>
  <c r="CC244" s="1"/>
  <c r="CC245" s="1"/>
  <c r="CC246" s="1"/>
  <c r="CC247" s="1"/>
  <c r="CC248" s="1"/>
  <c r="CC249" s="1"/>
  <c r="CC250" s="1"/>
  <c r="CC251" s="1"/>
  <c r="CC252" s="1"/>
  <c r="CC253" s="1"/>
  <c r="CC254" s="1"/>
  <c r="CC255" s="1"/>
  <c r="CC256" s="1"/>
  <c r="CC257" s="1"/>
  <c r="CC258" s="1"/>
  <c r="CC259" s="1"/>
  <c r="CC260" s="1"/>
  <c r="CC261" s="1"/>
  <c r="CC262" s="1"/>
  <c r="CC263" s="1"/>
  <c r="CC264" s="1"/>
  <c r="CC265" s="1"/>
  <c r="CC266" s="1"/>
  <c r="CC267" s="1"/>
  <c r="CC268" s="1"/>
  <c r="CC269" s="1"/>
  <c r="CC270" s="1"/>
  <c r="CC271" s="1"/>
  <c r="CC272" s="1"/>
  <c r="CC273" s="1"/>
  <c r="CC274" s="1"/>
  <c r="CC275" s="1"/>
  <c r="CC276" s="1"/>
  <c r="CC277" s="1"/>
  <c r="CC278" s="1"/>
  <c r="CC279" s="1"/>
  <c r="CC280" s="1"/>
  <c r="CC281" s="1"/>
  <c r="CC282" s="1"/>
  <c r="CC283" s="1"/>
  <c r="CC284" s="1"/>
  <c r="CC285" s="1"/>
  <c r="CC286" s="1"/>
  <c r="CC287" s="1"/>
  <c r="CC288" s="1"/>
  <c r="CC289" s="1"/>
  <c r="CC290" s="1"/>
  <c r="CC291" s="1"/>
  <c r="CC292" s="1"/>
  <c r="CC293" s="1"/>
  <c r="CC294" s="1"/>
  <c r="CC295" s="1"/>
  <c r="CC296" s="1"/>
  <c r="CC297" s="1"/>
  <c r="CC298" s="1"/>
  <c r="CC299" s="1"/>
  <c r="CC300" s="1"/>
  <c r="CC301" s="1"/>
  <c r="CC302" s="1"/>
  <c r="CC303" s="1"/>
  <c r="CC304" s="1"/>
  <c r="CC305" s="1"/>
  <c r="CC306" s="1"/>
  <c r="CC307" s="1"/>
  <c r="CC308" s="1"/>
  <c r="CC309" s="1"/>
  <c r="CC310" s="1"/>
  <c r="CC311" s="1"/>
  <c r="CC312" s="1"/>
  <c r="CC313" s="1"/>
  <c r="CC314" s="1"/>
  <c r="CC315" s="1"/>
  <c r="CC316" s="1"/>
  <c r="CC317" s="1"/>
  <c r="CC318" s="1"/>
  <c r="CC319" s="1"/>
  <c r="CC320" s="1"/>
  <c r="CC321" s="1"/>
  <c r="CC322" s="1"/>
  <c r="CC323" s="1"/>
  <c r="CC324" s="1"/>
  <c r="CC325" s="1"/>
  <c r="CC326" s="1"/>
  <c r="CC327" s="1"/>
  <c r="CC328" s="1"/>
  <c r="CC329" s="1"/>
  <c r="CC330" s="1"/>
  <c r="CC331" s="1"/>
  <c r="CC332" s="1"/>
  <c r="CC333" s="1"/>
  <c r="CC334" s="1"/>
  <c r="CC335" s="1"/>
  <c r="CC336" s="1"/>
  <c r="CC337" s="1"/>
  <c r="CC338" s="1"/>
  <c r="CC339" s="1"/>
  <c r="CC340" s="1"/>
  <c r="CC341" s="1"/>
  <c r="CC342" s="1"/>
  <c r="CC343" s="1"/>
  <c r="CC344" s="1"/>
  <c r="CC345" s="1"/>
  <c r="CC346" s="1"/>
  <c r="CC347" s="1"/>
  <c r="CC348" s="1"/>
  <c r="CC349" s="1"/>
  <c r="CC350" s="1"/>
  <c r="CC351" s="1"/>
  <c r="CC352" s="1"/>
  <c r="CC353" s="1"/>
  <c r="CC354" s="1"/>
  <c r="CC355" s="1"/>
  <c r="CC356" s="1"/>
  <c r="CC357" s="1"/>
  <c r="CC358" s="1"/>
  <c r="CC359" s="1"/>
  <c r="CC360" s="1"/>
  <c r="CC361" s="1"/>
  <c r="CC362" s="1"/>
  <c r="CC363" s="1"/>
  <c r="CC364" s="1"/>
  <c r="CC365" s="1"/>
  <c r="CC366" s="1"/>
  <c r="CC367" s="1"/>
  <c r="CC368" s="1"/>
  <c r="CC369" s="1"/>
  <c r="CC370" s="1"/>
  <c r="CC371" s="1"/>
  <c r="CC372" s="1"/>
  <c r="CC373" s="1"/>
  <c r="CC374" s="1"/>
  <c r="CC375" s="1"/>
  <c r="CC376" s="1"/>
  <c r="CC377" s="1"/>
  <c r="CC378" s="1"/>
  <c r="CC379" s="1"/>
  <c r="CC380" s="1"/>
  <c r="CC381" s="1"/>
  <c r="CC382" s="1"/>
  <c r="CC383" s="1"/>
  <c r="CC384" s="1"/>
  <c r="CC385" s="1"/>
  <c r="CC386" s="1"/>
  <c r="CC387" s="1"/>
  <c r="CC388" s="1"/>
  <c r="CC389" s="1"/>
  <c r="CC390" s="1"/>
  <c r="CC391" s="1"/>
  <c r="CC392" s="1"/>
  <c r="CC393" s="1"/>
  <c r="CC394" s="1"/>
  <c r="CC395" s="1"/>
  <c r="CC396" s="1"/>
  <c r="CC397" s="1"/>
  <c r="CC398" s="1"/>
  <c r="CC399" s="1"/>
  <c r="CC400" s="1"/>
  <c r="CC401" s="1"/>
  <c r="CC402" s="1"/>
  <c r="CC403" s="1"/>
  <c r="CC404" s="1"/>
  <c r="CC405" s="1"/>
  <c r="CC406" s="1"/>
  <c r="CC407" s="1"/>
  <c r="CC408" s="1"/>
  <c r="CC409" s="1"/>
  <c r="CC410" s="1"/>
  <c r="CC411" s="1"/>
  <c r="CC412" s="1"/>
  <c r="CC413" s="1"/>
  <c r="CC414" s="1"/>
  <c r="CC415" s="1"/>
  <c r="CC416" s="1"/>
  <c r="CC417" s="1"/>
  <c r="CC418" s="1"/>
  <c r="CC419" s="1"/>
  <c r="CC420" s="1"/>
  <c r="CC421" s="1"/>
  <c r="CC422" s="1"/>
  <c r="CC423" s="1"/>
  <c r="CC424" s="1"/>
  <c r="CC425" s="1"/>
  <c r="CC426" s="1"/>
  <c r="CC427" s="1"/>
  <c r="CC428" s="1"/>
  <c r="CC429" s="1"/>
  <c r="CC430" s="1"/>
  <c r="CC431" s="1"/>
  <c r="CC432" s="1"/>
  <c r="CC433" s="1"/>
  <c r="CC434" s="1"/>
  <c r="CC435" s="1"/>
  <c r="CC436" s="1"/>
  <c r="CC437" s="1"/>
  <c r="CC438" s="1"/>
  <c r="CC439" s="1"/>
  <c r="CC440" s="1"/>
  <c r="CC441" s="1"/>
  <c r="CC442" s="1"/>
  <c r="CC443" s="1"/>
  <c r="CC444" s="1"/>
  <c r="CC445" s="1"/>
  <c r="CC446" s="1"/>
  <c r="CC447" s="1"/>
  <c r="CC448" s="1"/>
  <c r="CC449" s="1"/>
  <c r="CC450" s="1"/>
  <c r="CC451" s="1"/>
  <c r="CC452" s="1"/>
  <c r="CC453" s="1"/>
  <c r="CC454" s="1"/>
  <c r="CC455" s="1"/>
  <c r="CC456" s="1"/>
  <c r="CC457" s="1"/>
  <c r="CC458" s="1"/>
  <c r="CC459" s="1"/>
  <c r="CC460" s="1"/>
  <c r="CC461" s="1"/>
  <c r="CC462" s="1"/>
  <c r="CC463" s="1"/>
  <c r="CC464" s="1"/>
  <c r="CC465" s="1"/>
  <c r="CC466" s="1"/>
  <c r="CC467" s="1"/>
  <c r="CC468" s="1"/>
  <c r="CC469" s="1"/>
  <c r="CC470" s="1"/>
  <c r="CC471" s="1"/>
  <c r="CC472" s="1"/>
  <c r="CC473" s="1"/>
  <c r="CC474" s="1"/>
  <c r="CC475" s="1"/>
  <c r="CC476" s="1"/>
  <c r="CC477" s="1"/>
  <c r="CC478" s="1"/>
  <c r="CC479" s="1"/>
  <c r="CC480" s="1"/>
  <c r="CC481" s="1"/>
  <c r="CC482" s="1"/>
  <c r="CC483" s="1"/>
  <c r="CC484" s="1"/>
  <c r="CC485" s="1"/>
  <c r="CC486" s="1"/>
  <c r="CC487" s="1"/>
  <c r="CC488" s="1"/>
  <c r="CC489" s="1"/>
  <c r="CC490" s="1"/>
  <c r="CC491" s="1"/>
  <c r="CC492" s="1"/>
  <c r="CC493" s="1"/>
  <c r="CC494" s="1"/>
  <c r="CC495" s="1"/>
  <c r="CC496" s="1"/>
  <c r="CC497" s="1"/>
  <c r="CC498" s="1"/>
  <c r="CC499" s="1"/>
  <c r="CC500" s="1"/>
  <c r="CC501" s="1"/>
  <c r="CC502" s="1"/>
  <c r="CC503" s="1"/>
  <c r="CC504" s="1"/>
  <c r="CC505" s="1"/>
  <c r="CC506" s="1"/>
  <c r="CC507" s="1"/>
  <c r="CC508" s="1"/>
  <c r="CC509" s="1"/>
  <c r="CC510" s="1"/>
  <c r="CC511" s="1"/>
  <c r="CC512" s="1"/>
  <c r="CC513" s="1"/>
  <c r="CC514" s="1"/>
  <c r="CC515" s="1"/>
  <c r="CC516" s="1"/>
  <c r="CC517" s="1"/>
  <c r="CC518" s="1"/>
  <c r="CC519" s="1"/>
  <c r="CC520" s="1"/>
  <c r="CC521" s="1"/>
  <c r="CC522" s="1"/>
  <c r="CC523" s="1"/>
  <c r="CC524" s="1"/>
  <c r="CC525" s="1"/>
  <c r="CC526" s="1"/>
  <c r="CC527" s="1"/>
  <c r="CC528" s="1"/>
  <c r="CC529" s="1"/>
  <c r="CC530" s="1"/>
  <c r="CC531" s="1"/>
  <c r="CC532" s="1"/>
  <c r="CC533" s="1"/>
  <c r="CC534" s="1"/>
  <c r="CC535" s="1"/>
  <c r="CC536" s="1"/>
  <c r="CC537" s="1"/>
  <c r="CC538" s="1"/>
  <c r="CC539" s="1"/>
  <c r="CC540" s="1"/>
  <c r="CC541" s="1"/>
  <c r="CC542" s="1"/>
  <c r="CC543" s="1"/>
  <c r="CC544" s="1"/>
  <c r="CC545" s="1"/>
  <c r="CC546" s="1"/>
  <c r="CC547" s="1"/>
  <c r="CC548" s="1"/>
  <c r="CC549" s="1"/>
  <c r="CC550" s="1"/>
  <c r="CC551" s="1"/>
  <c r="CC552" s="1"/>
  <c r="CC553" s="1"/>
  <c r="CC554" s="1"/>
  <c r="CC555" s="1"/>
  <c r="CC556" s="1"/>
  <c r="CC557" s="1"/>
  <c r="CC558" s="1"/>
  <c r="CC559" s="1"/>
  <c r="CC560" s="1"/>
  <c r="CC561" s="1"/>
  <c r="CC562" s="1"/>
  <c r="CC563" s="1"/>
  <c r="CC564" s="1"/>
  <c r="CC565" s="1"/>
  <c r="CC566" s="1"/>
  <c r="CC567" s="1"/>
  <c r="CC568" s="1"/>
  <c r="CC569" s="1"/>
  <c r="CC570" s="1"/>
  <c r="CC571" s="1"/>
  <c r="CC572" s="1"/>
  <c r="CC573" s="1"/>
  <c r="CC574" s="1"/>
  <c r="CC575" s="1"/>
  <c r="CC576" s="1"/>
  <c r="CC577" s="1"/>
  <c r="CC578" s="1"/>
  <c r="CC579" s="1"/>
  <c r="CC580" s="1"/>
  <c r="CC581" s="1"/>
  <c r="CC582" s="1"/>
  <c r="CC583" s="1"/>
  <c r="CC584" s="1"/>
  <c r="CC585" s="1"/>
  <c r="CC586" s="1"/>
  <c r="CC587" s="1"/>
  <c r="CC588" s="1"/>
  <c r="CC589" s="1"/>
  <c r="CC590" s="1"/>
  <c r="CC591" s="1"/>
  <c r="CC592" s="1"/>
  <c r="CC593" s="1"/>
  <c r="CC594" s="1"/>
  <c r="CC595" s="1"/>
  <c r="CC596" s="1"/>
  <c r="CC597" s="1"/>
  <c r="CC598" s="1"/>
  <c r="CC599" s="1"/>
  <c r="CC600" s="1"/>
  <c r="CC601" s="1"/>
  <c r="CC602" s="1"/>
  <c r="CC603" s="1"/>
  <c r="CC604" s="1"/>
  <c r="CC605" s="1"/>
  <c r="CC606" s="1"/>
  <c r="CC607" s="1"/>
  <c r="CC608" s="1"/>
  <c r="CC609" s="1"/>
  <c r="CC610" s="1"/>
  <c r="CC611" s="1"/>
  <c r="CC612" s="1"/>
  <c r="CC613" s="1"/>
  <c r="CC614" s="1"/>
  <c r="CC615" s="1"/>
  <c r="CC616" s="1"/>
  <c r="CC617" s="1"/>
  <c r="CC618" s="1"/>
  <c r="CC619" s="1"/>
  <c r="CC620" s="1"/>
  <c r="CC621" s="1"/>
  <c r="CC622" s="1"/>
  <c r="CC623" s="1"/>
  <c r="CC624" s="1"/>
  <c r="CC625" s="1"/>
  <c r="CC626" s="1"/>
  <c r="CC627" s="1"/>
  <c r="CC628" s="1"/>
  <c r="CC629" s="1"/>
  <c r="CC630" s="1"/>
  <c r="CC631" s="1"/>
  <c r="CC632" s="1"/>
  <c r="CC633" s="1"/>
  <c r="CC634" s="1"/>
  <c r="CC635" s="1"/>
  <c r="CC636" s="1"/>
  <c r="CC637" s="1"/>
  <c r="CC638" s="1"/>
  <c r="CC639" s="1"/>
  <c r="CC640" s="1"/>
  <c r="CC641" s="1"/>
  <c r="CC642" s="1"/>
  <c r="CC643" s="1"/>
  <c r="CC644" s="1"/>
  <c r="CC645" s="1"/>
  <c r="CC646" s="1"/>
  <c r="CC647" s="1"/>
  <c r="CC648" s="1"/>
  <c r="CC649" s="1"/>
  <c r="CC650" s="1"/>
  <c r="CC651" s="1"/>
  <c r="CC652" s="1"/>
  <c r="CC653" s="1"/>
  <c r="CC654" s="1"/>
  <c r="CC655" s="1"/>
  <c r="CC656" s="1"/>
  <c r="CC657" s="1"/>
  <c r="CC658" s="1"/>
  <c r="CC659" s="1"/>
  <c r="CC660" s="1"/>
  <c r="CC661" s="1"/>
  <c r="CC662" s="1"/>
  <c r="CC663" s="1"/>
  <c r="CC664" s="1"/>
  <c r="CC665" s="1"/>
  <c r="CC666" s="1"/>
  <c r="CC667" s="1"/>
  <c r="CC668" s="1"/>
  <c r="CC669" s="1"/>
  <c r="CC670" s="1"/>
  <c r="CC671" s="1"/>
  <c r="CC672" s="1"/>
  <c r="CC673" s="1"/>
  <c r="CC674" s="1"/>
  <c r="CC675" s="1"/>
  <c r="CC676" s="1"/>
  <c r="CC677" s="1"/>
  <c r="CC678" s="1"/>
  <c r="CC679" s="1"/>
  <c r="CC680" s="1"/>
  <c r="CC681" s="1"/>
  <c r="CC682" s="1"/>
  <c r="CC683" s="1"/>
  <c r="CC684" s="1"/>
  <c r="CC685" s="1"/>
  <c r="CC686" s="1"/>
  <c r="CC687" s="1"/>
  <c r="CC688" s="1"/>
  <c r="CC689" s="1"/>
  <c r="CC690" s="1"/>
  <c r="CC691" s="1"/>
  <c r="CC692" s="1"/>
  <c r="CC693" s="1"/>
  <c r="CC694" s="1"/>
  <c r="CC695" s="1"/>
  <c r="CC696" s="1"/>
  <c r="CC697" s="1"/>
  <c r="CC698" s="1"/>
  <c r="CC699" s="1"/>
  <c r="CC700" s="1"/>
  <c r="CC701" s="1"/>
  <c r="CC702" s="1"/>
  <c r="CC703" s="1"/>
  <c r="CC704" s="1"/>
  <c r="CC705" s="1"/>
  <c r="CC706" s="1"/>
  <c r="CC707" s="1"/>
  <c r="CC708" s="1"/>
  <c r="CC709" s="1"/>
  <c r="CC710" s="1"/>
  <c r="CC711" s="1"/>
  <c r="CC712" s="1"/>
  <c r="CC713" s="1"/>
  <c r="CC714" s="1"/>
  <c r="CC715" s="1"/>
  <c r="CC716" s="1"/>
  <c r="CC717" s="1"/>
  <c r="CC718" s="1"/>
  <c r="CC719" s="1"/>
  <c r="CC720" s="1"/>
  <c r="CC721" s="1"/>
  <c r="CC722" s="1"/>
  <c r="CC723" s="1"/>
  <c r="CC724" s="1"/>
  <c r="CC725" s="1"/>
  <c r="CC726" s="1"/>
  <c r="CC727" s="1"/>
  <c r="CC728" s="1"/>
  <c r="CC729" s="1"/>
  <c r="CC730" s="1"/>
  <c r="CC731" s="1"/>
  <c r="CC732" s="1"/>
  <c r="CC733" s="1"/>
  <c r="CC734" s="1"/>
  <c r="CC735" s="1"/>
  <c r="CC736" s="1"/>
  <c r="CC737" s="1"/>
  <c r="CC738" s="1"/>
  <c r="CC739" s="1"/>
  <c r="CC740" s="1"/>
  <c r="CC741" s="1"/>
  <c r="CC742" s="1"/>
  <c r="CC743" s="1"/>
  <c r="CC744" s="1"/>
  <c r="CC745" s="1"/>
  <c r="CC746" s="1"/>
  <c r="CC747" s="1"/>
  <c r="CC748" s="1"/>
  <c r="CC749" s="1"/>
  <c r="CC750" s="1"/>
  <c r="CC751" s="1"/>
  <c r="CC752" s="1"/>
  <c r="CC753" s="1"/>
  <c r="CC754" s="1"/>
  <c r="CC755" s="1"/>
  <c r="CC756" s="1"/>
  <c r="CC757" s="1"/>
  <c r="CC758" s="1"/>
  <c r="CC759" s="1"/>
  <c r="CC760" s="1"/>
  <c r="CC761" s="1"/>
  <c r="CC762" s="1"/>
  <c r="CC763" s="1"/>
  <c r="CC764" s="1"/>
  <c r="CC765" s="1"/>
  <c r="CC766" s="1"/>
  <c r="CC767" s="1"/>
  <c r="CC768" s="1"/>
  <c r="CC769" s="1"/>
  <c r="CC770" s="1"/>
  <c r="CC771" s="1"/>
  <c r="CC772" s="1"/>
  <c r="CC773" s="1"/>
  <c r="CC774" s="1"/>
  <c r="CC775" s="1"/>
  <c r="CC776" s="1"/>
  <c r="CC777" s="1"/>
  <c r="CC778" s="1"/>
  <c r="CC779" s="1"/>
  <c r="CC780" s="1"/>
  <c r="CC781" s="1"/>
  <c r="CC782" s="1"/>
  <c r="CC783" s="1"/>
  <c r="CC784" s="1"/>
  <c r="CC785" s="1"/>
  <c r="CC786" s="1"/>
  <c r="CC787" s="1"/>
  <c r="CC788" s="1"/>
  <c r="CC789" s="1"/>
  <c r="CC790" s="1"/>
  <c r="CC791" s="1"/>
  <c r="CC792" s="1"/>
  <c r="CC793" s="1"/>
  <c r="CC794" s="1"/>
  <c r="CC795" s="1"/>
  <c r="CC796" s="1"/>
  <c r="CC797" s="1"/>
  <c r="CC798" s="1"/>
  <c r="CC799" s="1"/>
  <c r="CC800" s="1"/>
  <c r="CC801" s="1"/>
  <c r="CC802" s="1"/>
  <c r="CC803" s="1"/>
  <c r="CC804" s="1"/>
  <c r="CC805" s="1"/>
  <c r="CC806" s="1"/>
  <c r="CC807" s="1"/>
  <c r="CC808" s="1"/>
  <c r="CC809" s="1"/>
  <c r="CC810" s="1"/>
  <c r="CC811" s="1"/>
  <c r="CC812" s="1"/>
  <c r="CC813" s="1"/>
  <c r="CC814" s="1"/>
  <c r="CC815" s="1"/>
  <c r="CC816" s="1"/>
  <c r="CC817" s="1"/>
  <c r="CC818" s="1"/>
  <c r="CC819" s="1"/>
  <c r="CC820" s="1"/>
  <c r="CC821" s="1"/>
  <c r="CC822" s="1"/>
  <c r="CC823" s="1"/>
  <c r="CC824" s="1"/>
  <c r="CC825" s="1"/>
  <c r="CC826" s="1"/>
  <c r="CC827" s="1"/>
  <c r="CC828" s="1"/>
  <c r="CC829" s="1"/>
  <c r="CC830" s="1"/>
  <c r="CC831" s="1"/>
  <c r="CC832" s="1"/>
  <c r="CC833" s="1"/>
  <c r="CC834" s="1"/>
  <c r="CC835" s="1"/>
  <c r="CC836" s="1"/>
  <c r="CC837" s="1"/>
  <c r="CC838" s="1"/>
  <c r="CC839" s="1"/>
  <c r="CC840" s="1"/>
  <c r="CC841" s="1"/>
  <c r="CC842" s="1"/>
  <c r="CC843" s="1"/>
  <c r="CC844" s="1"/>
  <c r="CC845" s="1"/>
  <c r="CC846" s="1"/>
  <c r="CC847" s="1"/>
  <c r="CC848" s="1"/>
  <c r="CC849" s="1"/>
  <c r="CC850" s="1"/>
  <c r="CC851" s="1"/>
  <c r="CC852" s="1"/>
  <c r="CC853" s="1"/>
  <c r="CC854" s="1"/>
  <c r="CC855" s="1"/>
  <c r="CC856" s="1"/>
  <c r="CC857" s="1"/>
  <c r="CC858" s="1"/>
  <c r="CC859" s="1"/>
  <c r="CC860" s="1"/>
  <c r="CC861" s="1"/>
  <c r="CC862" s="1"/>
  <c r="CC863" s="1"/>
  <c r="CC864" s="1"/>
  <c r="CC865" s="1"/>
  <c r="CC866" s="1"/>
  <c r="CC867" s="1"/>
  <c r="CC868" s="1"/>
  <c r="CC869" s="1"/>
  <c r="CC870" s="1"/>
  <c r="CC871" s="1"/>
  <c r="CC872" s="1"/>
  <c r="CC873" s="1"/>
  <c r="CC874" s="1"/>
  <c r="CC875" s="1"/>
  <c r="CC876" s="1"/>
  <c r="CC877" s="1"/>
  <c r="CC878" s="1"/>
  <c r="CC879" s="1"/>
  <c r="CC880" s="1"/>
  <c r="CC881" s="1"/>
  <c r="CC882" s="1"/>
  <c r="CC883" s="1"/>
  <c r="CC884" s="1"/>
  <c r="CC885" s="1"/>
  <c r="CC886" s="1"/>
  <c r="CC887" s="1"/>
  <c r="CC888" s="1"/>
  <c r="CC889" s="1"/>
  <c r="CC890" s="1"/>
  <c r="CC891" s="1"/>
  <c r="CC892" s="1"/>
  <c r="CC893" s="1"/>
  <c r="CC894" s="1"/>
  <c r="CC895" s="1"/>
  <c r="CC896" s="1"/>
  <c r="CC897" s="1"/>
  <c r="CC898" s="1"/>
  <c r="CC899" s="1"/>
  <c r="CC900" s="1"/>
  <c r="CC901" s="1"/>
  <c r="CC902" s="1"/>
  <c r="CC903" s="1"/>
  <c r="CC904" s="1"/>
  <c r="CC905" s="1"/>
  <c r="CC906" s="1"/>
  <c r="CC907" s="1"/>
  <c r="CC908" s="1"/>
  <c r="CC909" s="1"/>
  <c r="CC910" s="1"/>
  <c r="CC911" s="1"/>
  <c r="CC912" s="1"/>
  <c r="CC913" s="1"/>
  <c r="CC914" s="1"/>
  <c r="CC915" s="1"/>
  <c r="CC916" s="1"/>
  <c r="CC917" s="1"/>
  <c r="CC918" s="1"/>
  <c r="CC919" s="1"/>
  <c r="CC920" s="1"/>
  <c r="CC921" s="1"/>
  <c r="CC922" s="1"/>
  <c r="CC923" s="1"/>
  <c r="CC924" s="1"/>
  <c r="CC925" s="1"/>
  <c r="CC926" s="1"/>
  <c r="CC927" s="1"/>
  <c r="CC928" s="1"/>
  <c r="CC929" s="1"/>
  <c r="CC930" s="1"/>
  <c r="CC931" s="1"/>
  <c r="CC932" s="1"/>
  <c r="CC933" s="1"/>
  <c r="CC934" s="1"/>
  <c r="CC935" s="1"/>
  <c r="CC936" s="1"/>
  <c r="CC937" s="1"/>
  <c r="CC938" s="1"/>
  <c r="CC939" s="1"/>
  <c r="CC940" s="1"/>
  <c r="CC941" s="1"/>
  <c r="CC942" s="1"/>
  <c r="CC943" s="1"/>
  <c r="CC944" s="1"/>
  <c r="CC945" s="1"/>
  <c r="CC946" s="1"/>
  <c r="CC947" s="1"/>
  <c r="CC948" s="1"/>
  <c r="CC949" s="1"/>
  <c r="CC950" s="1"/>
  <c r="CC951" s="1"/>
  <c r="CC952" s="1"/>
  <c r="CC953" s="1"/>
  <c r="CC954" s="1"/>
  <c r="CC955" s="1"/>
  <c r="CC956" s="1"/>
  <c r="CC957" s="1"/>
  <c r="CC958" s="1"/>
  <c r="CC959" s="1"/>
  <c r="CC960" s="1"/>
  <c r="CC961" s="1"/>
  <c r="CC962" s="1"/>
  <c r="CC963" s="1"/>
  <c r="CC964" s="1"/>
  <c r="CC965" s="1"/>
  <c r="CC966" s="1"/>
  <c r="CC967" s="1"/>
  <c r="CC968" s="1"/>
  <c r="CC969" s="1"/>
  <c r="CC970" s="1"/>
  <c r="CC971" s="1"/>
  <c r="CC972" s="1"/>
  <c r="CC973" s="1"/>
  <c r="CC974" s="1"/>
  <c r="CC975" s="1"/>
  <c r="CC976" s="1"/>
  <c r="CC977" s="1"/>
  <c r="CC978" s="1"/>
  <c r="CC979" s="1"/>
  <c r="CC980" s="1"/>
  <c r="CC981" s="1"/>
  <c r="CC982" s="1"/>
  <c r="CC983" s="1"/>
  <c r="CC984" s="1"/>
  <c r="CC985" s="1"/>
  <c r="CC986" s="1"/>
  <c r="CC987" s="1"/>
  <c r="CC988" s="1"/>
  <c r="CC989" s="1"/>
  <c r="CC990" s="1"/>
  <c r="CC991" s="1"/>
  <c r="CC992" s="1"/>
  <c r="CC993" s="1"/>
  <c r="CC994" s="1"/>
  <c r="CC995" s="1"/>
  <c r="CC996" s="1"/>
  <c r="CC997" s="1"/>
  <c r="CC998" s="1"/>
  <c r="CC999" s="1"/>
  <c r="CC1000" s="1"/>
  <c r="CC1001" s="1"/>
  <c r="CC1002" s="1"/>
  <c r="CC1003" s="1"/>
  <c r="CC1004" s="1"/>
  <c r="CC1005" s="1"/>
  <c r="CC1006" s="1"/>
  <c r="CC1007" s="1"/>
  <c r="AL6"/>
  <c r="CA7" s="1"/>
  <c r="CA8" s="1"/>
  <c r="CA9" s="1"/>
  <c r="CA10" s="1"/>
  <c r="CA11" s="1"/>
  <c r="CA12" s="1"/>
  <c r="CA13" s="1"/>
  <c r="CA14" s="1"/>
  <c r="CA15" s="1"/>
  <c r="CA16" s="1"/>
  <c r="CA17" s="1"/>
  <c r="CA18" s="1"/>
  <c r="CA19" s="1"/>
  <c r="CA20" s="1"/>
  <c r="CA21" s="1"/>
  <c r="CA22" s="1"/>
  <c r="CA23" s="1"/>
  <c r="CA24" s="1"/>
  <c r="CA25" s="1"/>
  <c r="CA26" s="1"/>
  <c r="CA27" s="1"/>
  <c r="CA28" s="1"/>
  <c r="CA29" s="1"/>
  <c r="CA30" s="1"/>
  <c r="CA31" s="1"/>
  <c r="CA32" s="1"/>
  <c r="CA33" s="1"/>
  <c r="CA34" s="1"/>
  <c r="CA35" s="1"/>
  <c r="CA36" s="1"/>
  <c r="CA37" s="1"/>
  <c r="CA38" s="1"/>
  <c r="CA39" s="1"/>
  <c r="CA40" s="1"/>
  <c r="CA41" s="1"/>
  <c r="CA42" s="1"/>
  <c r="CA43" s="1"/>
  <c r="CA44" s="1"/>
  <c r="CA45" s="1"/>
  <c r="CA46" s="1"/>
  <c r="CA47" s="1"/>
  <c r="CA48" s="1"/>
  <c r="CA49" s="1"/>
  <c r="CA50" s="1"/>
  <c r="CA51" s="1"/>
  <c r="CA52" s="1"/>
  <c r="CA53" s="1"/>
  <c r="CA54" s="1"/>
  <c r="CA55" s="1"/>
  <c r="CA56" s="1"/>
  <c r="CA57" s="1"/>
  <c r="CA58" s="1"/>
  <c r="CA59" s="1"/>
  <c r="CA60" s="1"/>
  <c r="CA61" s="1"/>
  <c r="CA62" s="1"/>
  <c r="CA63" s="1"/>
  <c r="CA64" s="1"/>
  <c r="CA65" s="1"/>
  <c r="CA66" s="1"/>
  <c r="CA67" s="1"/>
  <c r="CA68" s="1"/>
  <c r="CA69" s="1"/>
  <c r="CA70" s="1"/>
  <c r="CA71" s="1"/>
  <c r="CA72" s="1"/>
  <c r="CA73" s="1"/>
  <c r="CA74" s="1"/>
  <c r="CA75" s="1"/>
  <c r="CA76" s="1"/>
  <c r="CA77" s="1"/>
  <c r="CA78" s="1"/>
  <c r="CA79" s="1"/>
  <c r="CA80" s="1"/>
  <c r="CA81" s="1"/>
  <c r="CA82" s="1"/>
  <c r="CA83" s="1"/>
  <c r="CA84" s="1"/>
  <c r="CA85" s="1"/>
  <c r="CA86" s="1"/>
  <c r="CA87" s="1"/>
  <c r="CA88" s="1"/>
  <c r="CA89" s="1"/>
  <c r="CA90" s="1"/>
  <c r="CA91" s="1"/>
  <c r="CA92" s="1"/>
  <c r="CA93" s="1"/>
  <c r="CA94" s="1"/>
  <c r="CA95" s="1"/>
  <c r="CA96" s="1"/>
  <c r="CA97" s="1"/>
  <c r="CA98" s="1"/>
  <c r="CA99" s="1"/>
  <c r="CA100" s="1"/>
  <c r="CA101" s="1"/>
  <c r="CA102" s="1"/>
  <c r="CA103" s="1"/>
  <c r="CA104" s="1"/>
  <c r="CA105" s="1"/>
  <c r="CA106" s="1"/>
  <c r="CA107" s="1"/>
  <c r="CA108" s="1"/>
  <c r="CA109" s="1"/>
  <c r="CA110" s="1"/>
  <c r="CA111" s="1"/>
  <c r="CA112" s="1"/>
  <c r="CA113" s="1"/>
  <c r="CA114" s="1"/>
  <c r="CA115" s="1"/>
  <c r="CA116" s="1"/>
  <c r="CA117" s="1"/>
  <c r="CA118" s="1"/>
  <c r="CA119" s="1"/>
  <c r="CA120" s="1"/>
  <c r="CA121" s="1"/>
  <c r="CA122" s="1"/>
  <c r="CA123" s="1"/>
  <c r="CA124" s="1"/>
  <c r="CA125" s="1"/>
  <c r="CA126" s="1"/>
  <c r="CA127" s="1"/>
  <c r="CA128" s="1"/>
  <c r="CA129" s="1"/>
  <c r="CA130" s="1"/>
  <c r="CA131" s="1"/>
  <c r="CA132" s="1"/>
  <c r="CA133" s="1"/>
  <c r="CA134" s="1"/>
  <c r="CA135" s="1"/>
  <c r="CA136" s="1"/>
  <c r="CA137" s="1"/>
  <c r="CA138" s="1"/>
  <c r="CA139" s="1"/>
  <c r="CA140" s="1"/>
  <c r="CA141" s="1"/>
  <c r="CA142" s="1"/>
  <c r="CA143" s="1"/>
  <c r="CA144" s="1"/>
  <c r="CA145" s="1"/>
  <c r="CA146" s="1"/>
  <c r="CA147" s="1"/>
  <c r="CA148" s="1"/>
  <c r="CA149" s="1"/>
  <c r="CA150" s="1"/>
  <c r="CA151" s="1"/>
  <c r="CA152" s="1"/>
  <c r="CA153" s="1"/>
  <c r="CA154" s="1"/>
  <c r="CA155" s="1"/>
  <c r="CA156" s="1"/>
  <c r="CA157" s="1"/>
  <c r="CA158" s="1"/>
  <c r="CA159" s="1"/>
  <c r="CA160" s="1"/>
  <c r="CA161" s="1"/>
  <c r="CA162" s="1"/>
  <c r="CA163" s="1"/>
  <c r="CA164" s="1"/>
  <c r="CA165" s="1"/>
  <c r="CA166" s="1"/>
  <c r="CA167" s="1"/>
  <c r="CA168" s="1"/>
  <c r="CA169" s="1"/>
  <c r="CA170" s="1"/>
  <c r="CA171" s="1"/>
  <c r="CA172" s="1"/>
  <c r="CA173" s="1"/>
  <c r="CA174" s="1"/>
  <c r="CA175" s="1"/>
  <c r="CA176" s="1"/>
  <c r="CA177" s="1"/>
  <c r="CA178" s="1"/>
  <c r="CA179" s="1"/>
  <c r="CA180" s="1"/>
  <c r="CA181" s="1"/>
  <c r="CA182" s="1"/>
  <c r="CA183" s="1"/>
  <c r="CA184" s="1"/>
  <c r="CA185" s="1"/>
  <c r="CA186" s="1"/>
  <c r="CA187" s="1"/>
  <c r="CA188" s="1"/>
  <c r="CA189" s="1"/>
  <c r="CA190" s="1"/>
  <c r="CA191" s="1"/>
  <c r="CA192" s="1"/>
  <c r="CA193" s="1"/>
  <c r="CA194" s="1"/>
  <c r="CA195" s="1"/>
  <c r="CA196" s="1"/>
  <c r="CA197" s="1"/>
  <c r="CA198" s="1"/>
  <c r="CA199" s="1"/>
  <c r="CA200" s="1"/>
  <c r="CA201" s="1"/>
  <c r="CA202" s="1"/>
  <c r="CA203" s="1"/>
  <c r="CA204" s="1"/>
  <c r="CA205" s="1"/>
  <c r="CA206" s="1"/>
  <c r="CA207" s="1"/>
  <c r="CA208" s="1"/>
  <c r="CA209" s="1"/>
  <c r="CA210" s="1"/>
  <c r="CA211" s="1"/>
  <c r="CA212" s="1"/>
  <c r="CA213" s="1"/>
  <c r="CA214" s="1"/>
  <c r="CA215" s="1"/>
  <c r="CA216" s="1"/>
  <c r="CA217" s="1"/>
  <c r="CA218" s="1"/>
  <c r="CA219" s="1"/>
  <c r="CA220" s="1"/>
  <c r="CA221" s="1"/>
  <c r="CA222" s="1"/>
  <c r="CA223" s="1"/>
  <c r="CA224" s="1"/>
  <c r="CA225" s="1"/>
  <c r="CA226" s="1"/>
  <c r="CA227" s="1"/>
  <c r="CA228" s="1"/>
  <c r="CA229" s="1"/>
  <c r="CA230" s="1"/>
  <c r="CA231" s="1"/>
  <c r="CA232" s="1"/>
  <c r="CA233" s="1"/>
  <c r="CA234" s="1"/>
  <c r="CA235" s="1"/>
  <c r="CA236" s="1"/>
  <c r="CA237" s="1"/>
  <c r="CA238" s="1"/>
  <c r="CA239" s="1"/>
  <c r="CA240" s="1"/>
  <c r="CA241" s="1"/>
  <c r="CA242" s="1"/>
  <c r="CA243" s="1"/>
  <c r="CA244" s="1"/>
  <c r="CA245" s="1"/>
  <c r="CA246" s="1"/>
  <c r="CA247" s="1"/>
  <c r="CA248" s="1"/>
  <c r="CA249" s="1"/>
  <c r="CA250" s="1"/>
  <c r="CA251" s="1"/>
  <c r="CA252" s="1"/>
  <c r="CA253" s="1"/>
  <c r="CA254" s="1"/>
  <c r="CA255" s="1"/>
  <c r="CA256" s="1"/>
  <c r="CA257" s="1"/>
  <c r="CA258" s="1"/>
  <c r="CA259" s="1"/>
  <c r="CA260" s="1"/>
  <c r="CA261" s="1"/>
  <c r="CA262" s="1"/>
  <c r="CA263" s="1"/>
  <c r="CA264" s="1"/>
  <c r="CA265" s="1"/>
  <c r="CA266" s="1"/>
  <c r="CA267" s="1"/>
  <c r="CA268" s="1"/>
  <c r="CA269" s="1"/>
  <c r="CA270" s="1"/>
  <c r="CA271" s="1"/>
  <c r="CA272" s="1"/>
  <c r="CA273" s="1"/>
  <c r="CA274" s="1"/>
  <c r="CA275" s="1"/>
  <c r="CA276" s="1"/>
  <c r="CA277" s="1"/>
  <c r="CA278" s="1"/>
  <c r="CA279" s="1"/>
  <c r="CA280" s="1"/>
  <c r="CA281" s="1"/>
  <c r="CA282" s="1"/>
  <c r="CA283" s="1"/>
  <c r="CA284" s="1"/>
  <c r="CA285" s="1"/>
  <c r="CA286" s="1"/>
  <c r="CA287" s="1"/>
  <c r="CA288" s="1"/>
  <c r="CA289" s="1"/>
  <c r="CA290" s="1"/>
  <c r="CA291" s="1"/>
  <c r="CA292" s="1"/>
  <c r="CA293" s="1"/>
  <c r="CA294" s="1"/>
  <c r="CA295" s="1"/>
  <c r="CA296" s="1"/>
  <c r="CA297" s="1"/>
  <c r="CA298" s="1"/>
  <c r="CA299" s="1"/>
  <c r="CA300" s="1"/>
  <c r="CA301" s="1"/>
  <c r="CA302" s="1"/>
  <c r="CA303" s="1"/>
  <c r="CA304" s="1"/>
  <c r="CA305" s="1"/>
  <c r="CA306" s="1"/>
  <c r="CA307" s="1"/>
  <c r="CA308" s="1"/>
  <c r="CA309" s="1"/>
  <c r="CA310" s="1"/>
  <c r="CA311" s="1"/>
  <c r="CA312" s="1"/>
  <c r="CA313" s="1"/>
  <c r="CA314" s="1"/>
  <c r="CA315" s="1"/>
  <c r="CA316" s="1"/>
  <c r="CA317" s="1"/>
  <c r="CA318" s="1"/>
  <c r="CA319" s="1"/>
  <c r="CA320" s="1"/>
  <c r="CA321" s="1"/>
  <c r="CA322" s="1"/>
  <c r="CA323" s="1"/>
  <c r="CA324" s="1"/>
  <c r="CA325" s="1"/>
  <c r="CA326" s="1"/>
  <c r="CA327" s="1"/>
  <c r="CA328" s="1"/>
  <c r="CA329" s="1"/>
  <c r="CA330" s="1"/>
  <c r="CA331" s="1"/>
  <c r="CA332" s="1"/>
  <c r="CA333" s="1"/>
  <c r="CA334" s="1"/>
  <c r="CA335" s="1"/>
  <c r="CA336" s="1"/>
  <c r="CA337" s="1"/>
  <c r="CA338" s="1"/>
  <c r="CA339" s="1"/>
  <c r="CA340" s="1"/>
  <c r="CA341" s="1"/>
  <c r="CA342" s="1"/>
  <c r="CA343" s="1"/>
  <c r="CA344" s="1"/>
  <c r="CA345" s="1"/>
  <c r="CA346" s="1"/>
  <c r="CA347" s="1"/>
  <c r="CA348" s="1"/>
  <c r="CA349" s="1"/>
  <c r="CA350" s="1"/>
  <c r="CA351" s="1"/>
  <c r="CA352" s="1"/>
  <c r="CA353" s="1"/>
  <c r="CA354" s="1"/>
  <c r="CA355" s="1"/>
  <c r="CA356" s="1"/>
  <c r="CA357" s="1"/>
  <c r="CA358" s="1"/>
  <c r="CA359" s="1"/>
  <c r="CA360" s="1"/>
  <c r="CA361" s="1"/>
  <c r="CA362" s="1"/>
  <c r="CA363" s="1"/>
  <c r="CA364" s="1"/>
  <c r="CA365" s="1"/>
  <c r="CA366" s="1"/>
  <c r="CA367" s="1"/>
  <c r="CA368" s="1"/>
  <c r="CA369" s="1"/>
  <c r="CA370" s="1"/>
  <c r="CA371" s="1"/>
  <c r="CA372" s="1"/>
  <c r="CA373" s="1"/>
  <c r="CA374" s="1"/>
  <c r="CA375" s="1"/>
  <c r="CA376" s="1"/>
  <c r="CA377" s="1"/>
  <c r="CA378" s="1"/>
  <c r="CA379" s="1"/>
  <c r="CA380" s="1"/>
  <c r="CA381" s="1"/>
  <c r="CA382" s="1"/>
  <c r="CA383" s="1"/>
  <c r="CA384" s="1"/>
  <c r="CA385" s="1"/>
  <c r="CA386" s="1"/>
  <c r="CA387" s="1"/>
  <c r="CA388" s="1"/>
  <c r="CA389" s="1"/>
  <c r="CA390" s="1"/>
  <c r="CA391" s="1"/>
  <c r="CA392" s="1"/>
  <c r="CA393" s="1"/>
  <c r="CA394" s="1"/>
  <c r="CA395" s="1"/>
  <c r="CA396" s="1"/>
  <c r="CA397" s="1"/>
  <c r="CA398" s="1"/>
  <c r="CA399" s="1"/>
  <c r="CA400" s="1"/>
  <c r="CA401" s="1"/>
  <c r="CA402" s="1"/>
  <c r="CA403" s="1"/>
  <c r="CA404" s="1"/>
  <c r="CA405" s="1"/>
  <c r="CA406" s="1"/>
  <c r="CA407" s="1"/>
  <c r="CA408" s="1"/>
  <c r="CA409" s="1"/>
  <c r="CA410" s="1"/>
  <c r="CA411" s="1"/>
  <c r="CA412" s="1"/>
  <c r="CA413" s="1"/>
  <c r="CA414" s="1"/>
  <c r="CA415" s="1"/>
  <c r="CA416" s="1"/>
  <c r="CA417" s="1"/>
  <c r="CA418" s="1"/>
  <c r="CA419" s="1"/>
  <c r="CA420" s="1"/>
  <c r="CA421" s="1"/>
  <c r="CA422" s="1"/>
  <c r="CA423" s="1"/>
  <c r="CA424" s="1"/>
  <c r="CA425" s="1"/>
  <c r="CA426" s="1"/>
  <c r="CA427" s="1"/>
  <c r="CA428" s="1"/>
  <c r="CA429" s="1"/>
  <c r="CA430" s="1"/>
  <c r="CA431" s="1"/>
  <c r="CA432" s="1"/>
  <c r="CA433" s="1"/>
  <c r="CA434" s="1"/>
  <c r="CA435" s="1"/>
  <c r="CA436" s="1"/>
  <c r="CA437" s="1"/>
  <c r="CA438" s="1"/>
  <c r="CA439" s="1"/>
  <c r="CA440" s="1"/>
  <c r="CA441" s="1"/>
  <c r="CA442" s="1"/>
  <c r="CA443" s="1"/>
  <c r="CA444" s="1"/>
  <c r="CA445" s="1"/>
  <c r="CA446" s="1"/>
  <c r="CA447" s="1"/>
  <c r="CA448" s="1"/>
  <c r="CA449" s="1"/>
  <c r="CA450" s="1"/>
  <c r="CA451" s="1"/>
  <c r="CA452" s="1"/>
  <c r="CA453" s="1"/>
  <c r="CA454" s="1"/>
  <c r="CA455" s="1"/>
  <c r="CA456" s="1"/>
  <c r="CA457" s="1"/>
  <c r="CA458" s="1"/>
  <c r="CA459" s="1"/>
  <c r="CA460" s="1"/>
  <c r="CA461" s="1"/>
  <c r="CA462" s="1"/>
  <c r="CA463" s="1"/>
  <c r="CA464" s="1"/>
  <c r="CA465" s="1"/>
  <c r="CA466" s="1"/>
  <c r="CA467" s="1"/>
  <c r="CA468" s="1"/>
  <c r="CA469" s="1"/>
  <c r="CA470" s="1"/>
  <c r="CA471" s="1"/>
  <c r="CA472" s="1"/>
  <c r="CA473" s="1"/>
  <c r="CA474" s="1"/>
  <c r="CA475" s="1"/>
  <c r="CA476" s="1"/>
  <c r="CA477" s="1"/>
  <c r="CA478" s="1"/>
  <c r="CA479" s="1"/>
  <c r="CA480" s="1"/>
  <c r="CA481" s="1"/>
  <c r="CA482" s="1"/>
  <c r="CA483" s="1"/>
  <c r="CA484" s="1"/>
  <c r="CA485" s="1"/>
  <c r="CA486" s="1"/>
  <c r="CA487" s="1"/>
  <c r="CA488" s="1"/>
  <c r="CA489" s="1"/>
  <c r="CA490" s="1"/>
  <c r="CA491" s="1"/>
  <c r="CA492" s="1"/>
  <c r="CA493" s="1"/>
  <c r="CA494" s="1"/>
  <c r="CA495" s="1"/>
  <c r="CA496" s="1"/>
  <c r="CA497" s="1"/>
  <c r="CA498" s="1"/>
  <c r="CA499" s="1"/>
  <c r="CA500" s="1"/>
  <c r="CA501" s="1"/>
  <c r="CA502" s="1"/>
  <c r="CA503" s="1"/>
  <c r="CA504" s="1"/>
  <c r="CA505" s="1"/>
  <c r="CA506" s="1"/>
  <c r="CA507" s="1"/>
  <c r="CA508" s="1"/>
  <c r="CA509" s="1"/>
  <c r="CA510" s="1"/>
  <c r="CA511" s="1"/>
  <c r="CA512" s="1"/>
  <c r="CA513" s="1"/>
  <c r="CA514" s="1"/>
  <c r="CA515" s="1"/>
  <c r="CA516" s="1"/>
  <c r="CA517" s="1"/>
  <c r="CA518" s="1"/>
  <c r="CA519" s="1"/>
  <c r="CA520" s="1"/>
  <c r="CA521" s="1"/>
  <c r="CA522" s="1"/>
  <c r="CA523" s="1"/>
  <c r="CA524" s="1"/>
  <c r="CA525" s="1"/>
  <c r="CA526" s="1"/>
  <c r="CA527" s="1"/>
  <c r="CA528" s="1"/>
  <c r="CA529" s="1"/>
  <c r="CA530" s="1"/>
  <c r="CA531" s="1"/>
  <c r="CA532" s="1"/>
  <c r="CA533" s="1"/>
  <c r="CA534" s="1"/>
  <c r="CA535" s="1"/>
  <c r="CA536" s="1"/>
  <c r="CA537" s="1"/>
  <c r="CA538" s="1"/>
  <c r="CA539" s="1"/>
  <c r="CA540" s="1"/>
  <c r="CA541" s="1"/>
  <c r="CA542" s="1"/>
  <c r="CA543" s="1"/>
  <c r="CA544" s="1"/>
  <c r="CA545" s="1"/>
  <c r="CA546" s="1"/>
  <c r="CA547" s="1"/>
  <c r="CA548" s="1"/>
  <c r="CA549" s="1"/>
  <c r="CA550" s="1"/>
  <c r="CA551" s="1"/>
  <c r="CA552" s="1"/>
  <c r="CA553" s="1"/>
  <c r="CA554" s="1"/>
  <c r="CA555" s="1"/>
  <c r="CA556" s="1"/>
  <c r="CA557" s="1"/>
  <c r="CA558" s="1"/>
  <c r="CA559" s="1"/>
  <c r="CA560" s="1"/>
  <c r="CA561" s="1"/>
  <c r="CA562" s="1"/>
  <c r="CA563" s="1"/>
  <c r="CA564" s="1"/>
  <c r="CA565" s="1"/>
  <c r="CA566" s="1"/>
  <c r="CA567" s="1"/>
  <c r="CA568" s="1"/>
  <c r="CA569" s="1"/>
  <c r="CA570" s="1"/>
  <c r="CA571" s="1"/>
  <c r="CA572" s="1"/>
  <c r="CA573" s="1"/>
  <c r="CA574" s="1"/>
  <c r="CA575" s="1"/>
  <c r="CA576" s="1"/>
  <c r="CA577" s="1"/>
  <c r="CA578" s="1"/>
  <c r="CA579" s="1"/>
  <c r="CA580" s="1"/>
  <c r="CA581" s="1"/>
  <c r="CA582" s="1"/>
  <c r="CA583" s="1"/>
  <c r="CA584" s="1"/>
  <c r="CA585" s="1"/>
  <c r="CA586" s="1"/>
  <c r="CA587" s="1"/>
  <c r="CA588" s="1"/>
  <c r="CA589" s="1"/>
  <c r="CA590" s="1"/>
  <c r="CA591" s="1"/>
  <c r="CA592" s="1"/>
  <c r="CA593" s="1"/>
  <c r="CA594" s="1"/>
  <c r="CA595" s="1"/>
  <c r="CA596" s="1"/>
  <c r="CA597" s="1"/>
  <c r="CA598" s="1"/>
  <c r="CA599" s="1"/>
  <c r="CA600" s="1"/>
  <c r="CA601" s="1"/>
  <c r="CA602" s="1"/>
  <c r="CA603" s="1"/>
  <c r="CA604" s="1"/>
  <c r="CA605" s="1"/>
  <c r="CA606" s="1"/>
  <c r="CA607" s="1"/>
  <c r="CA608" s="1"/>
  <c r="CA609" s="1"/>
  <c r="CA610" s="1"/>
  <c r="CA611" s="1"/>
  <c r="CA612" s="1"/>
  <c r="CA613" s="1"/>
  <c r="CA614" s="1"/>
  <c r="CA615" s="1"/>
  <c r="CA616" s="1"/>
  <c r="CA617" s="1"/>
  <c r="CA618" s="1"/>
  <c r="CA619" s="1"/>
  <c r="CA620" s="1"/>
  <c r="CA621" s="1"/>
  <c r="CA622" s="1"/>
  <c r="CA623" s="1"/>
  <c r="CA624" s="1"/>
  <c r="CA625" s="1"/>
  <c r="CA626" s="1"/>
  <c r="CA627" s="1"/>
  <c r="CA628" s="1"/>
  <c r="CA629" s="1"/>
  <c r="CA630" s="1"/>
  <c r="CA631" s="1"/>
  <c r="CA632" s="1"/>
  <c r="CA633" s="1"/>
  <c r="CA634" s="1"/>
  <c r="CA635" s="1"/>
  <c r="CA636" s="1"/>
  <c r="CA637" s="1"/>
  <c r="CA638" s="1"/>
  <c r="CA639" s="1"/>
  <c r="CA640" s="1"/>
  <c r="CA641" s="1"/>
  <c r="CA642" s="1"/>
  <c r="CA643" s="1"/>
  <c r="CA644" s="1"/>
  <c r="CA645" s="1"/>
  <c r="CA646" s="1"/>
  <c r="CA647" s="1"/>
  <c r="CA648" s="1"/>
  <c r="CA649" s="1"/>
  <c r="CA650" s="1"/>
  <c r="CA651" s="1"/>
  <c r="CA652" s="1"/>
  <c r="CA653" s="1"/>
  <c r="CA654" s="1"/>
  <c r="CA655" s="1"/>
  <c r="CA656" s="1"/>
  <c r="CA657" s="1"/>
  <c r="CA658" s="1"/>
  <c r="CA659" s="1"/>
  <c r="CA660" s="1"/>
  <c r="CA661" s="1"/>
  <c r="CA662" s="1"/>
  <c r="CA663" s="1"/>
  <c r="CA664" s="1"/>
  <c r="CA665" s="1"/>
  <c r="CA666" s="1"/>
  <c r="CA667" s="1"/>
  <c r="CA668" s="1"/>
  <c r="CA669" s="1"/>
  <c r="CA670" s="1"/>
  <c r="CA671" s="1"/>
  <c r="CA672" s="1"/>
  <c r="CA673" s="1"/>
  <c r="CA674" s="1"/>
  <c r="CA675" s="1"/>
  <c r="CA676" s="1"/>
  <c r="CA677" s="1"/>
  <c r="CA678" s="1"/>
  <c r="CA679" s="1"/>
  <c r="CA680" s="1"/>
  <c r="CA681" s="1"/>
  <c r="CA682" s="1"/>
  <c r="CA683" s="1"/>
  <c r="CA684" s="1"/>
  <c r="CA685" s="1"/>
  <c r="CA686" s="1"/>
  <c r="CA687" s="1"/>
  <c r="CA688" s="1"/>
  <c r="CA689" s="1"/>
  <c r="CA690" s="1"/>
  <c r="CA691" s="1"/>
  <c r="CA692" s="1"/>
  <c r="CA693" s="1"/>
  <c r="CA694" s="1"/>
  <c r="CA695" s="1"/>
  <c r="CA696" s="1"/>
  <c r="CA697" s="1"/>
  <c r="CA698" s="1"/>
  <c r="CA699" s="1"/>
  <c r="CA700" s="1"/>
  <c r="CA701" s="1"/>
  <c r="CA702" s="1"/>
  <c r="CA703" s="1"/>
  <c r="CA704" s="1"/>
  <c r="CA705" s="1"/>
  <c r="CA706" s="1"/>
  <c r="CA707" s="1"/>
  <c r="CA708" s="1"/>
  <c r="CA709" s="1"/>
  <c r="CA710" s="1"/>
  <c r="CA711" s="1"/>
  <c r="CA712" s="1"/>
  <c r="CA713" s="1"/>
  <c r="CA714" s="1"/>
  <c r="CA715" s="1"/>
  <c r="CA716" s="1"/>
  <c r="CA717" s="1"/>
  <c r="CA718" s="1"/>
  <c r="CA719" s="1"/>
  <c r="CA720" s="1"/>
  <c r="CA721" s="1"/>
  <c r="CA722" s="1"/>
  <c r="CA723" s="1"/>
  <c r="CA724" s="1"/>
  <c r="CA725" s="1"/>
  <c r="CA726" s="1"/>
  <c r="CA727" s="1"/>
  <c r="CA728" s="1"/>
  <c r="CA729" s="1"/>
  <c r="CA730" s="1"/>
  <c r="CA731" s="1"/>
  <c r="CA732" s="1"/>
  <c r="CA733" s="1"/>
  <c r="CA734" s="1"/>
  <c r="CA735" s="1"/>
  <c r="CA736" s="1"/>
  <c r="CA737" s="1"/>
  <c r="CA738" s="1"/>
  <c r="CA739" s="1"/>
  <c r="CA740" s="1"/>
  <c r="CA741" s="1"/>
  <c r="CA742" s="1"/>
  <c r="CA743" s="1"/>
  <c r="CA744" s="1"/>
  <c r="CA745" s="1"/>
  <c r="CA746" s="1"/>
  <c r="CA747" s="1"/>
  <c r="CA748" s="1"/>
  <c r="CA749" s="1"/>
  <c r="CA750" s="1"/>
  <c r="CA751" s="1"/>
  <c r="CA752" s="1"/>
  <c r="CA753" s="1"/>
  <c r="CA754" s="1"/>
  <c r="CA755" s="1"/>
  <c r="CA756" s="1"/>
  <c r="CA757" s="1"/>
  <c r="CA758" s="1"/>
  <c r="CA759" s="1"/>
  <c r="CA760" s="1"/>
  <c r="CA761" s="1"/>
  <c r="CA762" s="1"/>
  <c r="CA763" s="1"/>
  <c r="CA764" s="1"/>
  <c r="CA765" s="1"/>
  <c r="CA766" s="1"/>
  <c r="CA767" s="1"/>
  <c r="CA768" s="1"/>
  <c r="CA769" s="1"/>
  <c r="CA770" s="1"/>
  <c r="CA771" s="1"/>
  <c r="CA772" s="1"/>
  <c r="CA773" s="1"/>
  <c r="CA774" s="1"/>
  <c r="CA775" s="1"/>
  <c r="CA776" s="1"/>
  <c r="CA777" s="1"/>
  <c r="CA778" s="1"/>
  <c r="CA779" s="1"/>
  <c r="CA780" s="1"/>
  <c r="CA781" s="1"/>
  <c r="CA782" s="1"/>
  <c r="CA783" s="1"/>
  <c r="CA784" s="1"/>
  <c r="CA785" s="1"/>
  <c r="CA786" s="1"/>
  <c r="CA787" s="1"/>
  <c r="CA788" s="1"/>
  <c r="CA789" s="1"/>
  <c r="CA790" s="1"/>
  <c r="CA791" s="1"/>
  <c r="CA792" s="1"/>
  <c r="CA793" s="1"/>
  <c r="CA794" s="1"/>
  <c r="CA795" s="1"/>
  <c r="CA796" s="1"/>
  <c r="CA797" s="1"/>
  <c r="CA798" s="1"/>
  <c r="CA799" s="1"/>
  <c r="CA800" s="1"/>
  <c r="CA801" s="1"/>
  <c r="CA802" s="1"/>
  <c r="CA803" s="1"/>
  <c r="CA804" s="1"/>
  <c r="CA805" s="1"/>
  <c r="CA806" s="1"/>
  <c r="CA807" s="1"/>
  <c r="CA808" s="1"/>
  <c r="CA809" s="1"/>
  <c r="CA810" s="1"/>
  <c r="CA811" s="1"/>
  <c r="CA812" s="1"/>
  <c r="CA813" s="1"/>
  <c r="CA814" s="1"/>
  <c r="CA815" s="1"/>
  <c r="CA816" s="1"/>
  <c r="CA817" s="1"/>
  <c r="CA818" s="1"/>
  <c r="CA819" s="1"/>
  <c r="CA820" s="1"/>
  <c r="CA821" s="1"/>
  <c r="CA822" s="1"/>
  <c r="CA823" s="1"/>
  <c r="CA824" s="1"/>
  <c r="CA825" s="1"/>
  <c r="CA826" s="1"/>
  <c r="CA827" s="1"/>
  <c r="CA828" s="1"/>
  <c r="CA829" s="1"/>
  <c r="CA830" s="1"/>
  <c r="CA831" s="1"/>
  <c r="CA832" s="1"/>
  <c r="CA833" s="1"/>
  <c r="CA834" s="1"/>
  <c r="CA835" s="1"/>
  <c r="CA836" s="1"/>
  <c r="CA837" s="1"/>
  <c r="CA838" s="1"/>
  <c r="CA839" s="1"/>
  <c r="CA840" s="1"/>
  <c r="CA841" s="1"/>
  <c r="CA842" s="1"/>
  <c r="CA843" s="1"/>
  <c r="CA844" s="1"/>
  <c r="CA845" s="1"/>
  <c r="CA846" s="1"/>
  <c r="CA847" s="1"/>
  <c r="CA848" s="1"/>
  <c r="CA849" s="1"/>
  <c r="CA850" s="1"/>
  <c r="CA851" s="1"/>
  <c r="CA852" s="1"/>
  <c r="CA853" s="1"/>
  <c r="CA854" s="1"/>
  <c r="CA855" s="1"/>
  <c r="CA856" s="1"/>
  <c r="CA857" s="1"/>
  <c r="CA858" s="1"/>
  <c r="CA859" s="1"/>
  <c r="CA860" s="1"/>
  <c r="CA861" s="1"/>
  <c r="CA862" s="1"/>
  <c r="CA863" s="1"/>
  <c r="CA864" s="1"/>
  <c r="CA865" s="1"/>
  <c r="CA866" s="1"/>
  <c r="CA867" s="1"/>
  <c r="CA868" s="1"/>
  <c r="CA869" s="1"/>
  <c r="CA870" s="1"/>
  <c r="CA871" s="1"/>
  <c r="CA872" s="1"/>
  <c r="CA873" s="1"/>
  <c r="CA874" s="1"/>
  <c r="CA875" s="1"/>
  <c r="CA876" s="1"/>
  <c r="CA877" s="1"/>
  <c r="CA878" s="1"/>
  <c r="CA879" s="1"/>
  <c r="CA880" s="1"/>
  <c r="CA881" s="1"/>
  <c r="CA882" s="1"/>
  <c r="CA883" s="1"/>
  <c r="CA884" s="1"/>
  <c r="CA885" s="1"/>
  <c r="CA886" s="1"/>
  <c r="CA887" s="1"/>
  <c r="CA888" s="1"/>
  <c r="CA889" s="1"/>
  <c r="CA890" s="1"/>
  <c r="CA891" s="1"/>
  <c r="CA892" s="1"/>
  <c r="CA893" s="1"/>
  <c r="CA894" s="1"/>
  <c r="CA895" s="1"/>
  <c r="CA896" s="1"/>
  <c r="CA897" s="1"/>
  <c r="CA898" s="1"/>
  <c r="CA899" s="1"/>
  <c r="CA900" s="1"/>
  <c r="CA901" s="1"/>
  <c r="CA902" s="1"/>
  <c r="CA903" s="1"/>
  <c r="CA904" s="1"/>
  <c r="CA905" s="1"/>
  <c r="CA906" s="1"/>
  <c r="CA907" s="1"/>
  <c r="CA908" s="1"/>
  <c r="CA909" s="1"/>
  <c r="CA910" s="1"/>
  <c r="CA911" s="1"/>
  <c r="CA912" s="1"/>
  <c r="CA913" s="1"/>
  <c r="CA914" s="1"/>
  <c r="CA915" s="1"/>
  <c r="CA916" s="1"/>
  <c r="CA917" s="1"/>
  <c r="CA918" s="1"/>
  <c r="CA919" s="1"/>
  <c r="CA920" s="1"/>
  <c r="CA921" s="1"/>
  <c r="CA922" s="1"/>
  <c r="CA923" s="1"/>
  <c r="CA924" s="1"/>
  <c r="CA925" s="1"/>
  <c r="CA926" s="1"/>
  <c r="CA927" s="1"/>
  <c r="CA928" s="1"/>
  <c r="CA929" s="1"/>
  <c r="CA930" s="1"/>
  <c r="CA931" s="1"/>
  <c r="CA932" s="1"/>
  <c r="CA933" s="1"/>
  <c r="CA934" s="1"/>
  <c r="CA935" s="1"/>
  <c r="CA936" s="1"/>
  <c r="CA937" s="1"/>
  <c r="CA938" s="1"/>
  <c r="CA939" s="1"/>
  <c r="CA940" s="1"/>
  <c r="CA941" s="1"/>
  <c r="CA942" s="1"/>
  <c r="CA943" s="1"/>
  <c r="CA944" s="1"/>
  <c r="CA945" s="1"/>
  <c r="CA946" s="1"/>
  <c r="CA947" s="1"/>
  <c r="CA948" s="1"/>
  <c r="CA949" s="1"/>
  <c r="CA950" s="1"/>
  <c r="CA951" s="1"/>
  <c r="CA952" s="1"/>
  <c r="CA953" s="1"/>
  <c r="CA954" s="1"/>
  <c r="CA955" s="1"/>
  <c r="CA956" s="1"/>
  <c r="CA957" s="1"/>
  <c r="CA958" s="1"/>
  <c r="CA959" s="1"/>
  <c r="CA960" s="1"/>
  <c r="CA961" s="1"/>
  <c r="CA962" s="1"/>
  <c r="CA963" s="1"/>
  <c r="CA964" s="1"/>
  <c r="CA965" s="1"/>
  <c r="CA966" s="1"/>
  <c r="CA967" s="1"/>
  <c r="CA968" s="1"/>
  <c r="CA969" s="1"/>
  <c r="CA970" s="1"/>
  <c r="CA971" s="1"/>
  <c r="CA972" s="1"/>
  <c r="CA973" s="1"/>
  <c r="CA974" s="1"/>
  <c r="CA975" s="1"/>
  <c r="CA976" s="1"/>
  <c r="CA977" s="1"/>
  <c r="CA978" s="1"/>
  <c r="CA979" s="1"/>
  <c r="CA980" s="1"/>
  <c r="CA981" s="1"/>
  <c r="CA982" s="1"/>
  <c r="CA983" s="1"/>
  <c r="CA984" s="1"/>
  <c r="CA985" s="1"/>
  <c r="CA986" s="1"/>
  <c r="CA987" s="1"/>
  <c r="CA988" s="1"/>
  <c r="CA989" s="1"/>
  <c r="CA990" s="1"/>
  <c r="CA991" s="1"/>
  <c r="CA992" s="1"/>
  <c r="CA993" s="1"/>
  <c r="CA994" s="1"/>
  <c r="CA995" s="1"/>
  <c r="CA996" s="1"/>
  <c r="CA997" s="1"/>
  <c r="CA998" s="1"/>
  <c r="CA999" s="1"/>
  <c r="CA1000" s="1"/>
  <c r="CA1001" s="1"/>
  <c r="CA1002" s="1"/>
  <c r="CA1003" s="1"/>
  <c r="CA1004" s="1"/>
  <c r="CA1005" s="1"/>
  <c r="CA1006" s="1"/>
  <c r="CA1007" s="1"/>
  <c r="AJ6"/>
  <c r="BY7" s="1"/>
  <c r="BY8" s="1"/>
  <c r="BY9" s="1"/>
  <c r="BY10" s="1"/>
  <c r="BY11" s="1"/>
  <c r="BY12" s="1"/>
  <c r="BY13" s="1"/>
  <c r="BY14" s="1"/>
  <c r="BY15" s="1"/>
  <c r="BY16" s="1"/>
  <c r="BY17" s="1"/>
  <c r="BY18" s="1"/>
  <c r="BY19" s="1"/>
  <c r="BY20" s="1"/>
  <c r="BY21" s="1"/>
  <c r="BY22" s="1"/>
  <c r="BY23" s="1"/>
  <c r="BY24" s="1"/>
  <c r="BY25" s="1"/>
  <c r="BY26" s="1"/>
  <c r="BY27" s="1"/>
  <c r="BY28" s="1"/>
  <c r="BY29" s="1"/>
  <c r="BY30" s="1"/>
  <c r="BY31" s="1"/>
  <c r="BY32" s="1"/>
  <c r="BY33" s="1"/>
  <c r="BY34" s="1"/>
  <c r="BY35" s="1"/>
  <c r="BY36" s="1"/>
  <c r="BY37" s="1"/>
  <c r="BY38" s="1"/>
  <c r="BY39" s="1"/>
  <c r="BY40" s="1"/>
  <c r="BY41" s="1"/>
  <c r="BY42" s="1"/>
  <c r="BY43" s="1"/>
  <c r="BY44" s="1"/>
  <c r="BY45" s="1"/>
  <c r="BY46" s="1"/>
  <c r="BY47" s="1"/>
  <c r="BY48" s="1"/>
  <c r="BY49" s="1"/>
  <c r="BY50" s="1"/>
  <c r="BY51" s="1"/>
  <c r="BY52" s="1"/>
  <c r="BY53" s="1"/>
  <c r="BY54" s="1"/>
  <c r="BY55" s="1"/>
  <c r="BY56" s="1"/>
  <c r="BY57" s="1"/>
  <c r="BY58" s="1"/>
  <c r="BY59" s="1"/>
  <c r="BY60" s="1"/>
  <c r="BY61" s="1"/>
  <c r="BY62" s="1"/>
  <c r="BY63" s="1"/>
  <c r="BY64" s="1"/>
  <c r="BY65" s="1"/>
  <c r="BY66" s="1"/>
  <c r="BY67" s="1"/>
  <c r="BY68" s="1"/>
  <c r="BY69" s="1"/>
  <c r="BY70" s="1"/>
  <c r="BY71" s="1"/>
  <c r="BY72" s="1"/>
  <c r="BY73" s="1"/>
  <c r="BY74" s="1"/>
  <c r="BY75" s="1"/>
  <c r="BY76" s="1"/>
  <c r="BY77" s="1"/>
  <c r="BY78" s="1"/>
  <c r="BY79" s="1"/>
  <c r="BY80" s="1"/>
  <c r="BY81" s="1"/>
  <c r="BY82" s="1"/>
  <c r="BY83" s="1"/>
  <c r="BY84" s="1"/>
  <c r="BY85" s="1"/>
  <c r="BY86" s="1"/>
  <c r="BY87" s="1"/>
  <c r="BY88" s="1"/>
  <c r="BY89" s="1"/>
  <c r="BY90" s="1"/>
  <c r="BY91" s="1"/>
  <c r="BY92" s="1"/>
  <c r="BY93" s="1"/>
  <c r="BY94" s="1"/>
  <c r="BY95" s="1"/>
  <c r="BY96" s="1"/>
  <c r="BY97" s="1"/>
  <c r="BY98" s="1"/>
  <c r="BY99" s="1"/>
  <c r="BY100" s="1"/>
  <c r="BY101" s="1"/>
  <c r="BY102" s="1"/>
  <c r="BY103" s="1"/>
  <c r="BY104" s="1"/>
  <c r="BY105" s="1"/>
  <c r="BY106" s="1"/>
  <c r="BY107" s="1"/>
  <c r="BY108" s="1"/>
  <c r="BY109" s="1"/>
  <c r="BY110" s="1"/>
  <c r="BY111" s="1"/>
  <c r="BY112" s="1"/>
  <c r="BY113" s="1"/>
  <c r="BY114" s="1"/>
  <c r="BY115" s="1"/>
  <c r="BY116" s="1"/>
  <c r="BY117" s="1"/>
  <c r="BY118" s="1"/>
  <c r="BY119" s="1"/>
  <c r="BY120" s="1"/>
  <c r="BY121" s="1"/>
  <c r="BY122" s="1"/>
  <c r="BY123" s="1"/>
  <c r="BY124" s="1"/>
  <c r="BY125" s="1"/>
  <c r="BY126" s="1"/>
  <c r="BY127" s="1"/>
  <c r="BY128" s="1"/>
  <c r="BY129" s="1"/>
  <c r="BY130" s="1"/>
  <c r="BY131" s="1"/>
  <c r="BY132" s="1"/>
  <c r="BY133" s="1"/>
  <c r="BY134" s="1"/>
  <c r="BY135" s="1"/>
  <c r="BY136" s="1"/>
  <c r="BY137" s="1"/>
  <c r="BY138" s="1"/>
  <c r="BY139" s="1"/>
  <c r="BY140" s="1"/>
  <c r="BY141" s="1"/>
  <c r="BY142" s="1"/>
  <c r="BY143" s="1"/>
  <c r="BY144" s="1"/>
  <c r="BY145" s="1"/>
  <c r="BY146" s="1"/>
  <c r="BY147" s="1"/>
  <c r="BY148" s="1"/>
  <c r="BY149" s="1"/>
  <c r="BY150" s="1"/>
  <c r="BY151" s="1"/>
  <c r="BY152" s="1"/>
  <c r="BY153" s="1"/>
  <c r="BY154" s="1"/>
  <c r="BY155" s="1"/>
  <c r="BY156" s="1"/>
  <c r="BY157" s="1"/>
  <c r="BY158" s="1"/>
  <c r="BY159" s="1"/>
  <c r="BY160" s="1"/>
  <c r="BY161" s="1"/>
  <c r="BY162" s="1"/>
  <c r="BY163" s="1"/>
  <c r="BY164" s="1"/>
  <c r="BY165" s="1"/>
  <c r="BY166" s="1"/>
  <c r="BY167" s="1"/>
  <c r="BY168" s="1"/>
  <c r="BY169" s="1"/>
  <c r="BY170" s="1"/>
  <c r="BY171" s="1"/>
  <c r="BY172" s="1"/>
  <c r="BY173" s="1"/>
  <c r="BY174" s="1"/>
  <c r="BY175" s="1"/>
  <c r="BY176" s="1"/>
  <c r="BY177" s="1"/>
  <c r="BY178" s="1"/>
  <c r="BY179" s="1"/>
  <c r="BY180" s="1"/>
  <c r="BY181" s="1"/>
  <c r="BY182" s="1"/>
  <c r="BY183" s="1"/>
  <c r="BY184" s="1"/>
  <c r="BY185" s="1"/>
  <c r="BY186" s="1"/>
  <c r="BY187" s="1"/>
  <c r="BY188" s="1"/>
  <c r="BY189" s="1"/>
  <c r="BY190" s="1"/>
  <c r="BY191" s="1"/>
  <c r="BY192" s="1"/>
  <c r="BY193" s="1"/>
  <c r="BY194" s="1"/>
  <c r="BY195" s="1"/>
  <c r="BY196" s="1"/>
  <c r="BY197" s="1"/>
  <c r="BY198" s="1"/>
  <c r="BY199" s="1"/>
  <c r="BY200" s="1"/>
  <c r="BY201" s="1"/>
  <c r="BY202" s="1"/>
  <c r="BY203" s="1"/>
  <c r="BY204" s="1"/>
  <c r="BY205" s="1"/>
  <c r="BY206" s="1"/>
  <c r="BY207" s="1"/>
  <c r="BY208" s="1"/>
  <c r="BY209" s="1"/>
  <c r="BY210" s="1"/>
  <c r="BY211" s="1"/>
  <c r="BY212" s="1"/>
  <c r="BY213" s="1"/>
  <c r="BY214" s="1"/>
  <c r="BY215" s="1"/>
  <c r="BY216" s="1"/>
  <c r="BY217" s="1"/>
  <c r="BY218" s="1"/>
  <c r="BY219" s="1"/>
  <c r="BY220" s="1"/>
  <c r="BY221" s="1"/>
  <c r="BY222" s="1"/>
  <c r="BY223" s="1"/>
  <c r="BY224" s="1"/>
  <c r="BY225" s="1"/>
  <c r="BY226" s="1"/>
  <c r="BY227" s="1"/>
  <c r="BY228" s="1"/>
  <c r="BY229" s="1"/>
  <c r="BY230" s="1"/>
  <c r="BY231" s="1"/>
  <c r="BY232" s="1"/>
  <c r="BY233" s="1"/>
  <c r="BY234" s="1"/>
  <c r="BY235" s="1"/>
  <c r="BY236" s="1"/>
  <c r="BY237" s="1"/>
  <c r="BY238" s="1"/>
  <c r="BY239" s="1"/>
  <c r="BY240" s="1"/>
  <c r="BY241" s="1"/>
  <c r="BY242" s="1"/>
  <c r="BY243" s="1"/>
  <c r="BY244" s="1"/>
  <c r="BY245" s="1"/>
  <c r="BY246" s="1"/>
  <c r="BY247" s="1"/>
  <c r="BY248" s="1"/>
  <c r="BY249" s="1"/>
  <c r="BY250" s="1"/>
  <c r="BY251" s="1"/>
  <c r="BY252" s="1"/>
  <c r="BY253" s="1"/>
  <c r="BY254" s="1"/>
  <c r="BY255" s="1"/>
  <c r="BY256" s="1"/>
  <c r="BY257" s="1"/>
  <c r="BY258" s="1"/>
  <c r="BY259" s="1"/>
  <c r="BY260" s="1"/>
  <c r="BY261" s="1"/>
  <c r="BY262" s="1"/>
  <c r="BY263" s="1"/>
  <c r="BY264" s="1"/>
  <c r="BY265" s="1"/>
  <c r="BY266" s="1"/>
  <c r="BY267" s="1"/>
  <c r="BY268" s="1"/>
  <c r="BY269" s="1"/>
  <c r="BY270" s="1"/>
  <c r="BY271" s="1"/>
  <c r="BY272" s="1"/>
  <c r="BY273" s="1"/>
  <c r="BY274" s="1"/>
  <c r="BY275" s="1"/>
  <c r="BY276" s="1"/>
  <c r="BY277" s="1"/>
  <c r="BY278" s="1"/>
  <c r="BY279" s="1"/>
  <c r="BY280" s="1"/>
  <c r="BY281" s="1"/>
  <c r="BY282" s="1"/>
  <c r="BY283" s="1"/>
  <c r="BY284" s="1"/>
  <c r="BY285" s="1"/>
  <c r="BY286" s="1"/>
  <c r="BY287" s="1"/>
  <c r="BY288" s="1"/>
  <c r="BY289" s="1"/>
  <c r="BY290" s="1"/>
  <c r="BY291" s="1"/>
  <c r="BY292" s="1"/>
  <c r="BY293" s="1"/>
  <c r="BY294" s="1"/>
  <c r="BY295" s="1"/>
  <c r="BY296" s="1"/>
  <c r="BY297" s="1"/>
  <c r="BY298" s="1"/>
  <c r="BY299" s="1"/>
  <c r="BY300" s="1"/>
  <c r="BY301" s="1"/>
  <c r="BY302" s="1"/>
  <c r="BY303" s="1"/>
  <c r="BY304" s="1"/>
  <c r="BY305" s="1"/>
  <c r="BY306" s="1"/>
  <c r="BY307" s="1"/>
  <c r="BY308" s="1"/>
  <c r="BY309" s="1"/>
  <c r="BY310" s="1"/>
  <c r="BY311" s="1"/>
  <c r="BY312" s="1"/>
  <c r="BY313" s="1"/>
  <c r="BY314" s="1"/>
  <c r="BY315" s="1"/>
  <c r="BY316" s="1"/>
  <c r="BY317" s="1"/>
  <c r="BY318" s="1"/>
  <c r="BY319" s="1"/>
  <c r="BY320" s="1"/>
  <c r="BY321" s="1"/>
  <c r="BY322" s="1"/>
  <c r="BY323" s="1"/>
  <c r="BY324" s="1"/>
  <c r="BY325" s="1"/>
  <c r="BY326" s="1"/>
  <c r="BY327" s="1"/>
  <c r="BY328" s="1"/>
  <c r="BY329" s="1"/>
  <c r="BY330" s="1"/>
  <c r="BY331" s="1"/>
  <c r="BY332" s="1"/>
  <c r="BY333" s="1"/>
  <c r="BY334" s="1"/>
  <c r="BY335" s="1"/>
  <c r="BY336" s="1"/>
  <c r="BY337" s="1"/>
  <c r="BY338" s="1"/>
  <c r="BY339" s="1"/>
  <c r="BY340" s="1"/>
  <c r="BY341" s="1"/>
  <c r="BY342" s="1"/>
  <c r="BY343" s="1"/>
  <c r="BY344" s="1"/>
  <c r="BY345" s="1"/>
  <c r="BY346" s="1"/>
  <c r="BY347" s="1"/>
  <c r="BY348" s="1"/>
  <c r="BY349" s="1"/>
  <c r="BY350" s="1"/>
  <c r="BY351" s="1"/>
  <c r="BY352" s="1"/>
  <c r="BY353" s="1"/>
  <c r="BY354" s="1"/>
  <c r="BY355" s="1"/>
  <c r="BY356" s="1"/>
  <c r="BY357" s="1"/>
  <c r="BY358" s="1"/>
  <c r="BY359" s="1"/>
  <c r="BY360" s="1"/>
  <c r="BY361" s="1"/>
  <c r="BY362" s="1"/>
  <c r="BY363" s="1"/>
  <c r="BY364" s="1"/>
  <c r="BY365" s="1"/>
  <c r="BY366" s="1"/>
  <c r="BY367" s="1"/>
  <c r="BY368" s="1"/>
  <c r="BY369" s="1"/>
  <c r="BY370" s="1"/>
  <c r="BY371" s="1"/>
  <c r="BY372" s="1"/>
  <c r="BY373" s="1"/>
  <c r="BY374" s="1"/>
  <c r="BY375" s="1"/>
  <c r="BY376" s="1"/>
  <c r="BY377" s="1"/>
  <c r="BY378" s="1"/>
  <c r="BY379" s="1"/>
  <c r="BY380" s="1"/>
  <c r="BY381" s="1"/>
  <c r="BY382" s="1"/>
  <c r="BY383" s="1"/>
  <c r="BY384" s="1"/>
  <c r="BY385" s="1"/>
  <c r="BY386" s="1"/>
  <c r="BY387" s="1"/>
  <c r="BY388" s="1"/>
  <c r="BY389" s="1"/>
  <c r="BY390" s="1"/>
  <c r="BY391" s="1"/>
  <c r="BY392" s="1"/>
  <c r="BY393" s="1"/>
  <c r="BY394" s="1"/>
  <c r="BY395" s="1"/>
  <c r="BY396" s="1"/>
  <c r="BY397" s="1"/>
  <c r="BY398" s="1"/>
  <c r="BY399" s="1"/>
  <c r="BY400" s="1"/>
  <c r="BY401" s="1"/>
  <c r="BY402" s="1"/>
  <c r="BY403" s="1"/>
  <c r="BY404" s="1"/>
  <c r="BY405" s="1"/>
  <c r="BY406" s="1"/>
  <c r="BY407" s="1"/>
  <c r="BY408" s="1"/>
  <c r="BY409" s="1"/>
  <c r="BY410" s="1"/>
  <c r="BY411" s="1"/>
  <c r="BY412" s="1"/>
  <c r="BY413" s="1"/>
  <c r="BY414" s="1"/>
  <c r="BY415" s="1"/>
  <c r="BY416" s="1"/>
  <c r="BY417" s="1"/>
  <c r="BY418" s="1"/>
  <c r="BY419" s="1"/>
  <c r="BY420" s="1"/>
  <c r="BY421" s="1"/>
  <c r="BY422" s="1"/>
  <c r="BY423" s="1"/>
  <c r="BY424" s="1"/>
  <c r="BY425" s="1"/>
  <c r="BY426" s="1"/>
  <c r="BY427" s="1"/>
  <c r="BY428" s="1"/>
  <c r="BY429" s="1"/>
  <c r="BY430" s="1"/>
  <c r="BY431" s="1"/>
  <c r="BY432" s="1"/>
  <c r="BY433" s="1"/>
  <c r="BY434" s="1"/>
  <c r="BY435" s="1"/>
  <c r="BY436" s="1"/>
  <c r="BY437" s="1"/>
  <c r="BY438" s="1"/>
  <c r="BY439" s="1"/>
  <c r="BY440" s="1"/>
  <c r="BY441" s="1"/>
  <c r="BY442" s="1"/>
  <c r="BY443" s="1"/>
  <c r="BY444" s="1"/>
  <c r="BY445" s="1"/>
  <c r="BY446" s="1"/>
  <c r="BY447" s="1"/>
  <c r="BY448" s="1"/>
  <c r="BY449" s="1"/>
  <c r="BY450" s="1"/>
  <c r="BY451" s="1"/>
  <c r="BY452" s="1"/>
  <c r="BY453" s="1"/>
  <c r="BY454" s="1"/>
  <c r="BY455" s="1"/>
  <c r="BY456" s="1"/>
  <c r="BY457" s="1"/>
  <c r="BY458" s="1"/>
  <c r="BY459" s="1"/>
  <c r="BY460" s="1"/>
  <c r="BY461" s="1"/>
  <c r="BY462" s="1"/>
  <c r="BY463" s="1"/>
  <c r="BY464" s="1"/>
  <c r="BY465" s="1"/>
  <c r="BY466" s="1"/>
  <c r="BY467" s="1"/>
  <c r="BY468" s="1"/>
  <c r="BY469" s="1"/>
  <c r="BY470" s="1"/>
  <c r="BY471" s="1"/>
  <c r="BY472" s="1"/>
  <c r="BY473" s="1"/>
  <c r="BY474" s="1"/>
  <c r="BY475" s="1"/>
  <c r="BY476" s="1"/>
  <c r="BY477" s="1"/>
  <c r="BY478" s="1"/>
  <c r="BY479" s="1"/>
  <c r="BY480" s="1"/>
  <c r="BY481" s="1"/>
  <c r="BY482" s="1"/>
  <c r="BY483" s="1"/>
  <c r="BY484" s="1"/>
  <c r="BY485" s="1"/>
  <c r="BY486" s="1"/>
  <c r="BY487" s="1"/>
  <c r="BY488" s="1"/>
  <c r="BY489" s="1"/>
  <c r="BY490" s="1"/>
  <c r="BY491" s="1"/>
  <c r="BY492" s="1"/>
  <c r="BY493" s="1"/>
  <c r="BY494" s="1"/>
  <c r="BY495" s="1"/>
  <c r="BY496" s="1"/>
  <c r="BY497" s="1"/>
  <c r="BY498" s="1"/>
  <c r="BY499" s="1"/>
  <c r="BY500" s="1"/>
  <c r="BY501" s="1"/>
  <c r="BY502" s="1"/>
  <c r="BY503" s="1"/>
  <c r="BY504" s="1"/>
  <c r="BY505" s="1"/>
  <c r="BY506" s="1"/>
  <c r="BY507" s="1"/>
  <c r="BY508" s="1"/>
  <c r="BY509" s="1"/>
  <c r="BY510" s="1"/>
  <c r="BY511" s="1"/>
  <c r="BY512" s="1"/>
  <c r="BY513" s="1"/>
  <c r="BY514" s="1"/>
  <c r="BY515" s="1"/>
  <c r="BY516" s="1"/>
  <c r="BY517" s="1"/>
  <c r="BY518" s="1"/>
  <c r="BY519" s="1"/>
  <c r="BY520" s="1"/>
  <c r="BY521" s="1"/>
  <c r="BY522" s="1"/>
  <c r="BY523" s="1"/>
  <c r="BY524" s="1"/>
  <c r="BY525" s="1"/>
  <c r="BY526" s="1"/>
  <c r="BY527" s="1"/>
  <c r="BY528" s="1"/>
  <c r="BY529" s="1"/>
  <c r="BY530" s="1"/>
  <c r="BY531" s="1"/>
  <c r="BY532" s="1"/>
  <c r="BY533" s="1"/>
  <c r="BY534" s="1"/>
  <c r="BY535" s="1"/>
  <c r="BY536" s="1"/>
  <c r="BY537" s="1"/>
  <c r="BY538" s="1"/>
  <c r="BY539" s="1"/>
  <c r="BY540" s="1"/>
  <c r="BY541" s="1"/>
  <c r="BY542" s="1"/>
  <c r="BY543" s="1"/>
  <c r="BY544" s="1"/>
  <c r="BY545" s="1"/>
  <c r="BY546" s="1"/>
  <c r="BY547" s="1"/>
  <c r="BY548" s="1"/>
  <c r="BY549" s="1"/>
  <c r="BY550" s="1"/>
  <c r="BY551" s="1"/>
  <c r="BY552" s="1"/>
  <c r="BY553" s="1"/>
  <c r="BY554" s="1"/>
  <c r="BY555" s="1"/>
  <c r="BY556" s="1"/>
  <c r="BY557" s="1"/>
  <c r="BY558" s="1"/>
  <c r="BY559" s="1"/>
  <c r="BY560" s="1"/>
  <c r="BY561" s="1"/>
  <c r="BY562" s="1"/>
  <c r="BY563" s="1"/>
  <c r="BY564" s="1"/>
  <c r="BY565" s="1"/>
  <c r="BY566" s="1"/>
  <c r="BY567" s="1"/>
  <c r="BY568" s="1"/>
  <c r="BY569" s="1"/>
  <c r="BY570" s="1"/>
  <c r="BY571" s="1"/>
  <c r="BY572" s="1"/>
  <c r="BY573" s="1"/>
  <c r="BY574" s="1"/>
  <c r="BY575" s="1"/>
  <c r="BY576" s="1"/>
  <c r="BY577" s="1"/>
  <c r="BY578" s="1"/>
  <c r="BY579" s="1"/>
  <c r="BY580" s="1"/>
  <c r="BY581" s="1"/>
  <c r="BY582" s="1"/>
  <c r="BY583" s="1"/>
  <c r="BY584" s="1"/>
  <c r="BY585" s="1"/>
  <c r="BY586" s="1"/>
  <c r="BY587" s="1"/>
  <c r="BY588" s="1"/>
  <c r="BY589" s="1"/>
  <c r="BY590" s="1"/>
  <c r="BY591" s="1"/>
  <c r="BY592" s="1"/>
  <c r="BY593" s="1"/>
  <c r="BY594" s="1"/>
  <c r="BY595" s="1"/>
  <c r="BY596" s="1"/>
  <c r="BY597" s="1"/>
  <c r="BY598" s="1"/>
  <c r="BY599" s="1"/>
  <c r="BY600" s="1"/>
  <c r="BY601" s="1"/>
  <c r="BY602" s="1"/>
  <c r="BY603" s="1"/>
  <c r="BY604" s="1"/>
  <c r="BY605" s="1"/>
  <c r="BY606" s="1"/>
  <c r="BY607" s="1"/>
  <c r="BY608" s="1"/>
  <c r="BY609" s="1"/>
  <c r="BY610" s="1"/>
  <c r="BY611" s="1"/>
  <c r="BY612" s="1"/>
  <c r="BY613" s="1"/>
  <c r="BY614" s="1"/>
  <c r="BY615" s="1"/>
  <c r="BY616" s="1"/>
  <c r="BY617" s="1"/>
  <c r="BY618" s="1"/>
  <c r="BY619" s="1"/>
  <c r="BY620" s="1"/>
  <c r="BY621" s="1"/>
  <c r="BY622" s="1"/>
  <c r="BY623" s="1"/>
  <c r="BY624" s="1"/>
  <c r="BY625" s="1"/>
  <c r="BY626" s="1"/>
  <c r="BY627" s="1"/>
  <c r="BY628" s="1"/>
  <c r="BY629" s="1"/>
  <c r="BY630" s="1"/>
  <c r="BY631" s="1"/>
  <c r="BY632" s="1"/>
  <c r="BY633" s="1"/>
  <c r="BY634" s="1"/>
  <c r="BY635" s="1"/>
  <c r="BY636" s="1"/>
  <c r="BY637" s="1"/>
  <c r="BY638" s="1"/>
  <c r="BY639" s="1"/>
  <c r="BY640" s="1"/>
  <c r="BY641" s="1"/>
  <c r="BY642" s="1"/>
  <c r="BY643" s="1"/>
  <c r="BY644" s="1"/>
  <c r="BY645" s="1"/>
  <c r="BY646" s="1"/>
  <c r="BY647" s="1"/>
  <c r="BY648" s="1"/>
  <c r="BY649" s="1"/>
  <c r="BY650" s="1"/>
  <c r="BY651" s="1"/>
  <c r="BY652" s="1"/>
  <c r="BY653" s="1"/>
  <c r="BY654" s="1"/>
  <c r="BY655" s="1"/>
  <c r="BY656" s="1"/>
  <c r="BY657" s="1"/>
  <c r="BY658" s="1"/>
  <c r="BY659" s="1"/>
  <c r="BY660" s="1"/>
  <c r="BY661" s="1"/>
  <c r="BY662" s="1"/>
  <c r="BY663" s="1"/>
  <c r="BY664" s="1"/>
  <c r="BY665" s="1"/>
  <c r="BY666" s="1"/>
  <c r="BY667" s="1"/>
  <c r="BY668" s="1"/>
  <c r="BY669" s="1"/>
  <c r="BY670" s="1"/>
  <c r="BY671" s="1"/>
  <c r="BY672" s="1"/>
  <c r="BY673" s="1"/>
  <c r="BY674" s="1"/>
  <c r="BY675" s="1"/>
  <c r="BY676" s="1"/>
  <c r="BY677" s="1"/>
  <c r="BY678" s="1"/>
  <c r="BY679" s="1"/>
  <c r="BY680" s="1"/>
  <c r="BY681" s="1"/>
  <c r="BY682" s="1"/>
  <c r="BY683" s="1"/>
  <c r="BY684" s="1"/>
  <c r="BY685" s="1"/>
  <c r="BY686" s="1"/>
  <c r="BY687" s="1"/>
  <c r="BY688" s="1"/>
  <c r="BY689" s="1"/>
  <c r="BY690" s="1"/>
  <c r="BY691" s="1"/>
  <c r="BY692" s="1"/>
  <c r="BY693" s="1"/>
  <c r="BY694" s="1"/>
  <c r="BY695" s="1"/>
  <c r="BY696" s="1"/>
  <c r="BY697" s="1"/>
  <c r="BY698" s="1"/>
  <c r="BY699" s="1"/>
  <c r="BY700" s="1"/>
  <c r="BY701" s="1"/>
  <c r="BY702" s="1"/>
  <c r="BY703" s="1"/>
  <c r="BY704" s="1"/>
  <c r="BY705" s="1"/>
  <c r="BY706" s="1"/>
  <c r="BY707" s="1"/>
  <c r="BY708" s="1"/>
  <c r="BY709" s="1"/>
  <c r="BY710" s="1"/>
  <c r="BY711" s="1"/>
  <c r="BY712" s="1"/>
  <c r="BY713" s="1"/>
  <c r="BY714" s="1"/>
  <c r="BY715" s="1"/>
  <c r="BY716" s="1"/>
  <c r="BY717" s="1"/>
  <c r="BY718" s="1"/>
  <c r="BY719" s="1"/>
  <c r="BY720" s="1"/>
  <c r="BY721" s="1"/>
  <c r="BY722" s="1"/>
  <c r="BY723" s="1"/>
  <c r="BY724" s="1"/>
  <c r="BY725" s="1"/>
  <c r="BY726" s="1"/>
  <c r="BY727" s="1"/>
  <c r="BY728" s="1"/>
  <c r="BY729" s="1"/>
  <c r="BY730" s="1"/>
  <c r="BY731" s="1"/>
  <c r="BY732" s="1"/>
  <c r="BY733" s="1"/>
  <c r="BY734" s="1"/>
  <c r="BY735" s="1"/>
  <c r="BY736" s="1"/>
  <c r="BY737" s="1"/>
  <c r="BY738" s="1"/>
  <c r="BY739" s="1"/>
  <c r="BY740" s="1"/>
  <c r="BY741" s="1"/>
  <c r="BY742" s="1"/>
  <c r="BY743" s="1"/>
  <c r="BY744" s="1"/>
  <c r="BY745" s="1"/>
  <c r="BY746" s="1"/>
  <c r="BY747" s="1"/>
  <c r="BY748" s="1"/>
  <c r="BY749" s="1"/>
  <c r="BY750" s="1"/>
  <c r="BY751" s="1"/>
  <c r="BY752" s="1"/>
  <c r="BY753" s="1"/>
  <c r="BY754" s="1"/>
  <c r="BY755" s="1"/>
  <c r="BY756" s="1"/>
  <c r="BY757" s="1"/>
  <c r="BY758" s="1"/>
  <c r="BY759" s="1"/>
  <c r="BY760" s="1"/>
  <c r="BY761" s="1"/>
  <c r="BY762" s="1"/>
  <c r="BY763" s="1"/>
  <c r="BY764" s="1"/>
  <c r="BY765" s="1"/>
  <c r="BY766" s="1"/>
  <c r="BY767" s="1"/>
  <c r="BY768" s="1"/>
  <c r="BY769" s="1"/>
  <c r="BY770" s="1"/>
  <c r="BY771" s="1"/>
  <c r="BY772" s="1"/>
  <c r="BY773" s="1"/>
  <c r="BY774" s="1"/>
  <c r="BY775" s="1"/>
  <c r="BY776" s="1"/>
  <c r="BY777" s="1"/>
  <c r="BY778" s="1"/>
  <c r="BY779" s="1"/>
  <c r="BY780" s="1"/>
  <c r="BY781" s="1"/>
  <c r="BY782" s="1"/>
  <c r="BY783" s="1"/>
  <c r="BY784" s="1"/>
  <c r="BY785" s="1"/>
  <c r="BY786" s="1"/>
  <c r="BY787" s="1"/>
  <c r="BY788" s="1"/>
  <c r="BY789" s="1"/>
  <c r="BY790" s="1"/>
  <c r="BY791" s="1"/>
  <c r="BY792" s="1"/>
  <c r="BY793" s="1"/>
  <c r="BY794" s="1"/>
  <c r="BY795" s="1"/>
  <c r="BY796" s="1"/>
  <c r="BY797" s="1"/>
  <c r="BY798" s="1"/>
  <c r="BY799" s="1"/>
  <c r="BY800" s="1"/>
  <c r="BY801" s="1"/>
  <c r="BY802" s="1"/>
  <c r="BY803" s="1"/>
  <c r="BY804" s="1"/>
  <c r="BY805" s="1"/>
  <c r="BY806" s="1"/>
  <c r="BY807" s="1"/>
  <c r="BY808" s="1"/>
  <c r="BY809" s="1"/>
  <c r="BY810" s="1"/>
  <c r="BY811" s="1"/>
  <c r="BY812" s="1"/>
  <c r="BY813" s="1"/>
  <c r="BY814" s="1"/>
  <c r="BY815" s="1"/>
  <c r="BY816" s="1"/>
  <c r="BY817" s="1"/>
  <c r="BY818" s="1"/>
  <c r="BY819" s="1"/>
  <c r="BY820" s="1"/>
  <c r="BY821" s="1"/>
  <c r="BY822" s="1"/>
  <c r="BY823" s="1"/>
  <c r="BY824" s="1"/>
  <c r="BY825" s="1"/>
  <c r="BY826" s="1"/>
  <c r="BY827" s="1"/>
  <c r="BY828" s="1"/>
  <c r="BY829" s="1"/>
  <c r="BY830" s="1"/>
  <c r="BY831" s="1"/>
  <c r="BY832" s="1"/>
  <c r="BY833" s="1"/>
  <c r="BY834" s="1"/>
  <c r="BY835" s="1"/>
  <c r="BY836" s="1"/>
  <c r="BY837" s="1"/>
  <c r="BY838" s="1"/>
  <c r="BY839" s="1"/>
  <c r="BY840" s="1"/>
  <c r="BY841" s="1"/>
  <c r="BY842" s="1"/>
  <c r="BY843" s="1"/>
  <c r="BY844" s="1"/>
  <c r="BY845" s="1"/>
  <c r="BY846" s="1"/>
  <c r="BY847" s="1"/>
  <c r="BY848" s="1"/>
  <c r="BY849" s="1"/>
  <c r="BY850" s="1"/>
  <c r="BY851" s="1"/>
  <c r="BY852" s="1"/>
  <c r="BY853" s="1"/>
  <c r="BY854" s="1"/>
  <c r="BY855" s="1"/>
  <c r="BY856" s="1"/>
  <c r="BY857" s="1"/>
  <c r="BY858" s="1"/>
  <c r="BY859" s="1"/>
  <c r="BY860" s="1"/>
  <c r="BY861" s="1"/>
  <c r="BY862" s="1"/>
  <c r="BY863" s="1"/>
  <c r="BY864" s="1"/>
  <c r="BY865" s="1"/>
  <c r="BY866" s="1"/>
  <c r="BY867" s="1"/>
  <c r="BY868" s="1"/>
  <c r="BY869" s="1"/>
  <c r="BY870" s="1"/>
  <c r="BY871" s="1"/>
  <c r="BY872" s="1"/>
  <c r="BY873" s="1"/>
  <c r="BY874" s="1"/>
  <c r="BY875" s="1"/>
  <c r="BY876" s="1"/>
  <c r="BY877" s="1"/>
  <c r="BY878" s="1"/>
  <c r="BY879" s="1"/>
  <c r="BY880" s="1"/>
  <c r="BY881" s="1"/>
  <c r="BY882" s="1"/>
  <c r="BY883" s="1"/>
  <c r="BY884" s="1"/>
  <c r="BY885" s="1"/>
  <c r="BY886" s="1"/>
  <c r="BY887" s="1"/>
  <c r="BY888" s="1"/>
  <c r="BY889" s="1"/>
  <c r="BY890" s="1"/>
  <c r="BY891" s="1"/>
  <c r="BY892" s="1"/>
  <c r="BY893" s="1"/>
  <c r="BY894" s="1"/>
  <c r="BY895" s="1"/>
  <c r="BY896" s="1"/>
  <c r="BY897" s="1"/>
  <c r="BY898" s="1"/>
  <c r="BY899" s="1"/>
  <c r="BY900" s="1"/>
  <c r="BY901" s="1"/>
  <c r="BY902" s="1"/>
  <c r="BY903" s="1"/>
  <c r="BY904" s="1"/>
  <c r="BY905" s="1"/>
  <c r="BY906" s="1"/>
  <c r="BY907" s="1"/>
  <c r="BY908" s="1"/>
  <c r="BY909" s="1"/>
  <c r="BY910" s="1"/>
  <c r="BY911" s="1"/>
  <c r="BY912" s="1"/>
  <c r="BY913" s="1"/>
  <c r="BY914" s="1"/>
  <c r="BY915" s="1"/>
  <c r="BY916" s="1"/>
  <c r="BY917" s="1"/>
  <c r="BY918" s="1"/>
  <c r="BY919" s="1"/>
  <c r="BY920" s="1"/>
  <c r="BY921" s="1"/>
  <c r="BY922" s="1"/>
  <c r="BY923" s="1"/>
  <c r="BY924" s="1"/>
  <c r="BY925" s="1"/>
  <c r="BY926" s="1"/>
  <c r="BY927" s="1"/>
  <c r="BY928" s="1"/>
  <c r="BY929" s="1"/>
  <c r="BY930" s="1"/>
  <c r="BY931" s="1"/>
  <c r="BY932" s="1"/>
  <c r="BY933" s="1"/>
  <c r="BY934" s="1"/>
  <c r="BY935" s="1"/>
  <c r="BY936" s="1"/>
  <c r="BY937" s="1"/>
  <c r="BY938" s="1"/>
  <c r="BY939" s="1"/>
  <c r="BY940" s="1"/>
  <c r="BY941" s="1"/>
  <c r="BY942" s="1"/>
  <c r="BY943" s="1"/>
  <c r="BY944" s="1"/>
  <c r="BY945" s="1"/>
  <c r="BY946" s="1"/>
  <c r="BY947" s="1"/>
  <c r="BY948" s="1"/>
  <c r="BY949" s="1"/>
  <c r="BY950" s="1"/>
  <c r="BY951" s="1"/>
  <c r="BY952" s="1"/>
  <c r="BY953" s="1"/>
  <c r="BY954" s="1"/>
  <c r="BY955" s="1"/>
  <c r="BY956" s="1"/>
  <c r="BY957" s="1"/>
  <c r="BY958" s="1"/>
  <c r="BY959" s="1"/>
  <c r="BY960" s="1"/>
  <c r="BY961" s="1"/>
  <c r="BY962" s="1"/>
  <c r="BY963" s="1"/>
  <c r="BY964" s="1"/>
  <c r="BY965" s="1"/>
  <c r="BY966" s="1"/>
  <c r="BY967" s="1"/>
  <c r="BY968" s="1"/>
  <c r="BY969" s="1"/>
  <c r="BY970" s="1"/>
  <c r="BY971" s="1"/>
  <c r="BY972" s="1"/>
  <c r="BY973" s="1"/>
  <c r="BY974" s="1"/>
  <c r="BY975" s="1"/>
  <c r="BY976" s="1"/>
  <c r="BY977" s="1"/>
  <c r="BY978" s="1"/>
  <c r="BY979" s="1"/>
  <c r="BY980" s="1"/>
  <c r="BY981" s="1"/>
  <c r="BY982" s="1"/>
  <c r="BY983" s="1"/>
  <c r="BY984" s="1"/>
  <c r="BY985" s="1"/>
  <c r="BY986" s="1"/>
  <c r="BY987" s="1"/>
  <c r="BY988" s="1"/>
  <c r="BY989" s="1"/>
  <c r="BY990" s="1"/>
  <c r="BY991" s="1"/>
  <c r="BY992" s="1"/>
  <c r="BY993" s="1"/>
  <c r="BY994" s="1"/>
  <c r="BY995" s="1"/>
  <c r="BY996" s="1"/>
  <c r="BY997" s="1"/>
  <c r="BY998" s="1"/>
  <c r="BY999" s="1"/>
  <c r="BY1000" s="1"/>
  <c r="BY1001" s="1"/>
  <c r="BY1002" s="1"/>
  <c r="BY1003" s="1"/>
  <c r="BY1004" s="1"/>
  <c r="BY1005" s="1"/>
  <c r="BY1006" s="1"/>
  <c r="BY1007" s="1"/>
  <c r="AH6"/>
  <c r="BW7" s="1"/>
  <c r="BW8" s="1"/>
  <c r="BW9" s="1"/>
  <c r="BW10" s="1"/>
  <c r="BW11" s="1"/>
  <c r="BW12" s="1"/>
  <c r="BW13" s="1"/>
  <c r="BW14" s="1"/>
  <c r="BW15" s="1"/>
  <c r="BW16" s="1"/>
  <c r="BW17" s="1"/>
  <c r="BW18" s="1"/>
  <c r="BW19" s="1"/>
  <c r="BW20" s="1"/>
  <c r="BW21" s="1"/>
  <c r="BW22" s="1"/>
  <c r="BW23" s="1"/>
  <c r="BW24" s="1"/>
  <c r="BW25" s="1"/>
  <c r="BW26" s="1"/>
  <c r="BW27" s="1"/>
  <c r="BW28" s="1"/>
  <c r="BW29" s="1"/>
  <c r="BW30" s="1"/>
  <c r="BW31" s="1"/>
  <c r="BW32" s="1"/>
  <c r="BW33" s="1"/>
  <c r="BW34" s="1"/>
  <c r="BW35" s="1"/>
  <c r="BW36" s="1"/>
  <c r="BW37" s="1"/>
  <c r="BW38" s="1"/>
  <c r="BW39" s="1"/>
  <c r="BW40" s="1"/>
  <c r="BW41" s="1"/>
  <c r="BW42" s="1"/>
  <c r="BW43" s="1"/>
  <c r="BW44" s="1"/>
  <c r="BW45" s="1"/>
  <c r="BW46" s="1"/>
  <c r="BW47" s="1"/>
  <c r="BW48" s="1"/>
  <c r="BW49" s="1"/>
  <c r="BW50" s="1"/>
  <c r="BW51" s="1"/>
  <c r="BW52" s="1"/>
  <c r="BW53" s="1"/>
  <c r="BW54" s="1"/>
  <c r="BW55" s="1"/>
  <c r="BW56" s="1"/>
  <c r="BW57" s="1"/>
  <c r="BW58" s="1"/>
  <c r="BW59" s="1"/>
  <c r="BW60" s="1"/>
  <c r="BW61" s="1"/>
  <c r="BW62" s="1"/>
  <c r="BW63" s="1"/>
  <c r="BW64" s="1"/>
  <c r="BW65" s="1"/>
  <c r="BW66" s="1"/>
  <c r="BW67" s="1"/>
  <c r="BW68" s="1"/>
  <c r="BW69" s="1"/>
  <c r="BW70" s="1"/>
  <c r="BW71" s="1"/>
  <c r="BW72" s="1"/>
  <c r="BW73" s="1"/>
  <c r="BW74" s="1"/>
  <c r="BW75" s="1"/>
  <c r="BW76" s="1"/>
  <c r="BW77" s="1"/>
  <c r="BW78" s="1"/>
  <c r="BW79" s="1"/>
  <c r="BW80" s="1"/>
  <c r="BW81" s="1"/>
  <c r="BW82" s="1"/>
  <c r="BW83" s="1"/>
  <c r="BW84" s="1"/>
  <c r="BW85" s="1"/>
  <c r="BW86" s="1"/>
  <c r="BW87" s="1"/>
  <c r="BW88" s="1"/>
  <c r="BW89" s="1"/>
  <c r="BW90" s="1"/>
  <c r="BW91" s="1"/>
  <c r="BW92" s="1"/>
  <c r="BW93" s="1"/>
  <c r="BW94" s="1"/>
  <c r="BW95" s="1"/>
  <c r="BW96" s="1"/>
  <c r="BW97" s="1"/>
  <c r="BW98" s="1"/>
  <c r="BW99" s="1"/>
  <c r="BW100" s="1"/>
  <c r="BW101" s="1"/>
  <c r="BW102" s="1"/>
  <c r="BW103" s="1"/>
  <c r="BW104" s="1"/>
  <c r="BW105" s="1"/>
  <c r="BW106" s="1"/>
  <c r="BW107" s="1"/>
  <c r="BW108" s="1"/>
  <c r="BW109" s="1"/>
  <c r="BW110" s="1"/>
  <c r="BW111" s="1"/>
  <c r="BW112" s="1"/>
  <c r="BW113" s="1"/>
  <c r="BW114" s="1"/>
  <c r="BW115" s="1"/>
  <c r="BW116" s="1"/>
  <c r="BW117" s="1"/>
  <c r="BW118" s="1"/>
  <c r="BW119" s="1"/>
  <c r="BW120" s="1"/>
  <c r="BW121" s="1"/>
  <c r="BW122" s="1"/>
  <c r="BW123" s="1"/>
  <c r="BW124" s="1"/>
  <c r="BW125" s="1"/>
  <c r="BW126" s="1"/>
  <c r="BW127" s="1"/>
  <c r="BW128" s="1"/>
  <c r="BW129" s="1"/>
  <c r="BW130" s="1"/>
  <c r="BW131" s="1"/>
  <c r="BW132" s="1"/>
  <c r="BW133" s="1"/>
  <c r="BW134" s="1"/>
  <c r="BW135" s="1"/>
  <c r="BW136" s="1"/>
  <c r="BW137" s="1"/>
  <c r="BW138" s="1"/>
  <c r="BW139" s="1"/>
  <c r="BW140" s="1"/>
  <c r="BW141" s="1"/>
  <c r="BW142" s="1"/>
  <c r="BW143" s="1"/>
  <c r="BW144" s="1"/>
  <c r="BW145" s="1"/>
  <c r="BW146" s="1"/>
  <c r="BW147" s="1"/>
  <c r="BW148" s="1"/>
  <c r="BW149" s="1"/>
  <c r="BW150" s="1"/>
  <c r="BW151" s="1"/>
  <c r="BW152" s="1"/>
  <c r="BW153" s="1"/>
  <c r="BW154" s="1"/>
  <c r="BW155" s="1"/>
  <c r="BW156" s="1"/>
  <c r="BW157" s="1"/>
  <c r="BW158" s="1"/>
  <c r="BW159" s="1"/>
  <c r="BW160" s="1"/>
  <c r="BW161" s="1"/>
  <c r="BW162" s="1"/>
  <c r="BW163" s="1"/>
  <c r="BW164" s="1"/>
  <c r="BW165" s="1"/>
  <c r="BW166" s="1"/>
  <c r="BW167" s="1"/>
  <c r="BW168" s="1"/>
  <c r="BW169" s="1"/>
  <c r="BW170" s="1"/>
  <c r="BW171" s="1"/>
  <c r="BW172" s="1"/>
  <c r="BW173" s="1"/>
  <c r="BW174" s="1"/>
  <c r="BW175" s="1"/>
  <c r="BW176" s="1"/>
  <c r="BW177" s="1"/>
  <c r="BW178" s="1"/>
  <c r="BW179" s="1"/>
  <c r="BW180" s="1"/>
  <c r="BW181" s="1"/>
  <c r="BW182" s="1"/>
  <c r="BW183" s="1"/>
  <c r="BW184" s="1"/>
  <c r="BW185" s="1"/>
  <c r="BW186" s="1"/>
  <c r="BW187" s="1"/>
  <c r="BW188" s="1"/>
  <c r="BW189" s="1"/>
  <c r="BW190" s="1"/>
  <c r="BW191" s="1"/>
  <c r="BW192" s="1"/>
  <c r="BW193" s="1"/>
  <c r="BW194" s="1"/>
  <c r="BW195" s="1"/>
  <c r="BW196" s="1"/>
  <c r="BW197" s="1"/>
  <c r="BW198" s="1"/>
  <c r="BW199" s="1"/>
  <c r="BW200" s="1"/>
  <c r="BW201" s="1"/>
  <c r="BW202" s="1"/>
  <c r="BW203" s="1"/>
  <c r="BW204" s="1"/>
  <c r="BW205" s="1"/>
  <c r="BW206" s="1"/>
  <c r="BW207" s="1"/>
  <c r="BW208" s="1"/>
  <c r="BW209" s="1"/>
  <c r="BW210" s="1"/>
  <c r="BW211" s="1"/>
  <c r="BW212" s="1"/>
  <c r="BW213" s="1"/>
  <c r="BW214" s="1"/>
  <c r="BW215" s="1"/>
  <c r="BW216" s="1"/>
  <c r="BW217" s="1"/>
  <c r="BW218" s="1"/>
  <c r="BW219" s="1"/>
  <c r="BW220" s="1"/>
  <c r="BW221" s="1"/>
  <c r="BW222" s="1"/>
  <c r="BW223" s="1"/>
  <c r="BW224" s="1"/>
  <c r="BW225" s="1"/>
  <c r="BW226" s="1"/>
  <c r="BW227" s="1"/>
  <c r="BW228" s="1"/>
  <c r="BW229" s="1"/>
  <c r="BW230" s="1"/>
  <c r="BW231" s="1"/>
  <c r="BW232" s="1"/>
  <c r="BW233" s="1"/>
  <c r="BW234" s="1"/>
  <c r="BW235" s="1"/>
  <c r="BW236" s="1"/>
  <c r="BW237" s="1"/>
  <c r="BW238" s="1"/>
  <c r="BW239" s="1"/>
  <c r="BW240" s="1"/>
  <c r="BW241" s="1"/>
  <c r="BW242" s="1"/>
  <c r="BW243" s="1"/>
  <c r="BW244" s="1"/>
  <c r="BW245" s="1"/>
  <c r="BW246" s="1"/>
  <c r="BW247" s="1"/>
  <c r="BW248" s="1"/>
  <c r="BW249" s="1"/>
  <c r="BW250" s="1"/>
  <c r="BW251" s="1"/>
  <c r="BW252" s="1"/>
  <c r="BW253" s="1"/>
  <c r="BW254" s="1"/>
  <c r="BW255" s="1"/>
  <c r="BW256" s="1"/>
  <c r="BW257" s="1"/>
  <c r="BW258" s="1"/>
  <c r="BW259" s="1"/>
  <c r="BW260" s="1"/>
  <c r="BW261" s="1"/>
  <c r="BW262" s="1"/>
  <c r="BW263" s="1"/>
  <c r="BW264" s="1"/>
  <c r="BW265" s="1"/>
  <c r="BW266" s="1"/>
  <c r="BW267" s="1"/>
  <c r="BW268" s="1"/>
  <c r="BW269" s="1"/>
  <c r="BW270" s="1"/>
  <c r="BW271" s="1"/>
  <c r="BW272" s="1"/>
  <c r="BW273" s="1"/>
  <c r="BW274" s="1"/>
  <c r="BW275" s="1"/>
  <c r="BW276" s="1"/>
  <c r="BW277" s="1"/>
  <c r="BW278" s="1"/>
  <c r="BW279" s="1"/>
  <c r="BW280" s="1"/>
  <c r="BW281" s="1"/>
  <c r="BW282" s="1"/>
  <c r="BW283" s="1"/>
  <c r="BW284" s="1"/>
  <c r="BW285" s="1"/>
  <c r="BW286" s="1"/>
  <c r="BW287" s="1"/>
  <c r="BW288" s="1"/>
  <c r="BW289" s="1"/>
  <c r="BW290" s="1"/>
  <c r="BW291" s="1"/>
  <c r="BW292" s="1"/>
  <c r="BW293" s="1"/>
  <c r="BW294" s="1"/>
  <c r="BW295" s="1"/>
  <c r="BW296" s="1"/>
  <c r="BW297" s="1"/>
  <c r="BW298" s="1"/>
  <c r="BW299" s="1"/>
  <c r="BW300" s="1"/>
  <c r="BW301" s="1"/>
  <c r="BW302" s="1"/>
  <c r="BW303" s="1"/>
  <c r="BW304" s="1"/>
  <c r="BW305" s="1"/>
  <c r="BW306" s="1"/>
  <c r="BW307" s="1"/>
  <c r="BW308" s="1"/>
  <c r="BW309" s="1"/>
  <c r="BW310" s="1"/>
  <c r="BW311" s="1"/>
  <c r="BW312" s="1"/>
  <c r="BW313" s="1"/>
  <c r="BW314" s="1"/>
  <c r="BW315" s="1"/>
  <c r="BW316" s="1"/>
  <c r="BW317" s="1"/>
  <c r="BW318" s="1"/>
  <c r="BW319" s="1"/>
  <c r="BW320" s="1"/>
  <c r="BW321" s="1"/>
  <c r="BW322" s="1"/>
  <c r="BW323" s="1"/>
  <c r="BW324" s="1"/>
  <c r="BW325" s="1"/>
  <c r="BW326" s="1"/>
  <c r="BW327" s="1"/>
  <c r="BW328" s="1"/>
  <c r="BW329" s="1"/>
  <c r="BW330" s="1"/>
  <c r="BW331" s="1"/>
  <c r="BW332" s="1"/>
  <c r="BW333" s="1"/>
  <c r="BW334" s="1"/>
  <c r="BW335" s="1"/>
  <c r="BW336" s="1"/>
  <c r="BW337" s="1"/>
  <c r="BW338" s="1"/>
  <c r="BW339" s="1"/>
  <c r="BW340" s="1"/>
  <c r="BW341" s="1"/>
  <c r="BW342" s="1"/>
  <c r="BW343" s="1"/>
  <c r="BW344" s="1"/>
  <c r="BW345" s="1"/>
  <c r="BW346" s="1"/>
  <c r="BW347" s="1"/>
  <c r="BW348" s="1"/>
  <c r="BW349" s="1"/>
  <c r="BW350" s="1"/>
  <c r="BW351" s="1"/>
  <c r="BW352" s="1"/>
  <c r="BW353" s="1"/>
  <c r="BW354" s="1"/>
  <c r="BW355" s="1"/>
  <c r="BW356" s="1"/>
  <c r="BW357" s="1"/>
  <c r="BW358" s="1"/>
  <c r="BW359" s="1"/>
  <c r="BW360" s="1"/>
  <c r="BW361" s="1"/>
  <c r="BW362" s="1"/>
  <c r="BW363" s="1"/>
  <c r="BW364" s="1"/>
  <c r="BW365" s="1"/>
  <c r="BW366" s="1"/>
  <c r="BW367" s="1"/>
  <c r="BW368" s="1"/>
  <c r="BW369" s="1"/>
  <c r="BW370" s="1"/>
  <c r="BW371" s="1"/>
  <c r="BW372" s="1"/>
  <c r="BW373" s="1"/>
  <c r="BW374" s="1"/>
  <c r="BW375" s="1"/>
  <c r="BW376" s="1"/>
  <c r="BW377" s="1"/>
  <c r="BW378" s="1"/>
  <c r="BW379" s="1"/>
  <c r="BW380" s="1"/>
  <c r="BW381" s="1"/>
  <c r="BW382" s="1"/>
  <c r="BW383" s="1"/>
  <c r="BW384" s="1"/>
  <c r="BW385" s="1"/>
  <c r="BW386" s="1"/>
  <c r="BW387" s="1"/>
  <c r="BW388" s="1"/>
  <c r="BW389" s="1"/>
  <c r="BW390" s="1"/>
  <c r="BW391" s="1"/>
  <c r="BW392" s="1"/>
  <c r="BW393" s="1"/>
  <c r="BW394" s="1"/>
  <c r="BW395" s="1"/>
  <c r="BW396" s="1"/>
  <c r="BW397" s="1"/>
  <c r="BW398" s="1"/>
  <c r="BW399" s="1"/>
  <c r="BW400" s="1"/>
  <c r="BW401" s="1"/>
  <c r="BW402" s="1"/>
  <c r="BW403" s="1"/>
  <c r="BW404" s="1"/>
  <c r="BW405" s="1"/>
  <c r="BW406" s="1"/>
  <c r="BW407" s="1"/>
  <c r="BW408" s="1"/>
  <c r="BW409" s="1"/>
  <c r="BW410" s="1"/>
  <c r="BW411" s="1"/>
  <c r="BW412" s="1"/>
  <c r="BW413" s="1"/>
  <c r="BW414" s="1"/>
  <c r="BW415" s="1"/>
  <c r="BW416" s="1"/>
  <c r="BW417" s="1"/>
  <c r="BW418" s="1"/>
  <c r="BW419" s="1"/>
  <c r="BW420" s="1"/>
  <c r="BW421" s="1"/>
  <c r="BW422" s="1"/>
  <c r="BW423" s="1"/>
  <c r="BW424" s="1"/>
  <c r="BW425" s="1"/>
  <c r="BW426" s="1"/>
  <c r="BW427" s="1"/>
  <c r="BW428" s="1"/>
  <c r="BW429" s="1"/>
  <c r="BW430" s="1"/>
  <c r="BW431" s="1"/>
  <c r="BW432" s="1"/>
  <c r="BW433" s="1"/>
  <c r="BW434" s="1"/>
  <c r="BW435" s="1"/>
  <c r="BW436" s="1"/>
  <c r="BW437" s="1"/>
  <c r="BW438" s="1"/>
  <c r="BW439" s="1"/>
  <c r="BW440" s="1"/>
  <c r="BW441" s="1"/>
  <c r="BW442" s="1"/>
  <c r="BW443" s="1"/>
  <c r="BW444" s="1"/>
  <c r="BW445" s="1"/>
  <c r="BW446" s="1"/>
  <c r="BW447" s="1"/>
  <c r="BW448" s="1"/>
  <c r="BW449" s="1"/>
  <c r="BW450" s="1"/>
  <c r="BW451" s="1"/>
  <c r="BW452" s="1"/>
  <c r="BW453" s="1"/>
  <c r="BW454" s="1"/>
  <c r="BW455" s="1"/>
  <c r="BW456" s="1"/>
  <c r="BW457" s="1"/>
  <c r="BW458" s="1"/>
  <c r="BW459" s="1"/>
  <c r="BW460" s="1"/>
  <c r="BW461" s="1"/>
  <c r="BW462" s="1"/>
  <c r="BW463" s="1"/>
  <c r="BW464" s="1"/>
  <c r="BW465" s="1"/>
  <c r="BW466" s="1"/>
  <c r="BW467" s="1"/>
  <c r="BW468" s="1"/>
  <c r="BW469" s="1"/>
  <c r="BW470" s="1"/>
  <c r="BW471" s="1"/>
  <c r="BW472" s="1"/>
  <c r="BW473" s="1"/>
  <c r="BW474" s="1"/>
  <c r="BW475" s="1"/>
  <c r="BW476" s="1"/>
  <c r="BW477" s="1"/>
  <c r="BW478" s="1"/>
  <c r="BW479" s="1"/>
  <c r="BW480" s="1"/>
  <c r="BW481" s="1"/>
  <c r="BW482" s="1"/>
  <c r="BW483" s="1"/>
  <c r="BW484" s="1"/>
  <c r="BW485" s="1"/>
  <c r="BW486" s="1"/>
  <c r="BW487" s="1"/>
  <c r="BW488" s="1"/>
  <c r="BW489" s="1"/>
  <c r="BW490" s="1"/>
  <c r="BW491" s="1"/>
  <c r="BW492" s="1"/>
  <c r="BW493" s="1"/>
  <c r="BW494" s="1"/>
  <c r="BW495" s="1"/>
  <c r="BW496" s="1"/>
  <c r="BW497" s="1"/>
  <c r="BW498" s="1"/>
  <c r="BW499" s="1"/>
  <c r="BW500" s="1"/>
  <c r="BW501" s="1"/>
  <c r="BW502" s="1"/>
  <c r="BW503" s="1"/>
  <c r="BW504" s="1"/>
  <c r="BW505" s="1"/>
  <c r="BW506" s="1"/>
  <c r="BW507" s="1"/>
  <c r="BW508" s="1"/>
  <c r="BW509" s="1"/>
  <c r="BW510" s="1"/>
  <c r="BW511" s="1"/>
  <c r="BW512" s="1"/>
  <c r="BW513" s="1"/>
  <c r="BW514" s="1"/>
  <c r="BW515" s="1"/>
  <c r="BW516" s="1"/>
  <c r="BW517" s="1"/>
  <c r="BW518" s="1"/>
  <c r="BW519" s="1"/>
  <c r="BW520" s="1"/>
  <c r="BW521" s="1"/>
  <c r="BW522" s="1"/>
  <c r="BW523" s="1"/>
  <c r="BW524" s="1"/>
  <c r="BW525" s="1"/>
  <c r="BW526" s="1"/>
  <c r="BW527" s="1"/>
  <c r="BW528" s="1"/>
  <c r="BW529" s="1"/>
  <c r="BW530" s="1"/>
  <c r="BW531" s="1"/>
  <c r="BW532" s="1"/>
  <c r="BW533" s="1"/>
  <c r="BW534" s="1"/>
  <c r="BW535" s="1"/>
  <c r="BW536" s="1"/>
  <c r="BW537" s="1"/>
  <c r="BW538" s="1"/>
  <c r="BW539" s="1"/>
  <c r="BW540" s="1"/>
  <c r="BW541" s="1"/>
  <c r="BW542" s="1"/>
  <c r="BW543" s="1"/>
  <c r="BW544" s="1"/>
  <c r="BW545" s="1"/>
  <c r="BW546" s="1"/>
  <c r="BW547" s="1"/>
  <c r="BW548" s="1"/>
  <c r="BW549" s="1"/>
  <c r="BW550" s="1"/>
  <c r="BW551" s="1"/>
  <c r="BW552" s="1"/>
  <c r="BW553" s="1"/>
  <c r="BW554" s="1"/>
  <c r="BW555" s="1"/>
  <c r="BW556" s="1"/>
  <c r="BW557" s="1"/>
  <c r="BW558" s="1"/>
  <c r="BW559" s="1"/>
  <c r="BW560" s="1"/>
  <c r="BW561" s="1"/>
  <c r="BW562" s="1"/>
  <c r="BW563" s="1"/>
  <c r="BW564" s="1"/>
  <c r="BW565" s="1"/>
  <c r="BW566" s="1"/>
  <c r="BW567" s="1"/>
  <c r="BW568" s="1"/>
  <c r="BW569" s="1"/>
  <c r="BW570" s="1"/>
  <c r="BW571" s="1"/>
  <c r="BW572" s="1"/>
  <c r="BW573" s="1"/>
  <c r="BW574" s="1"/>
  <c r="BW575" s="1"/>
  <c r="BW576" s="1"/>
  <c r="BW577" s="1"/>
  <c r="BW578" s="1"/>
  <c r="BW579" s="1"/>
  <c r="BW580" s="1"/>
  <c r="BW581" s="1"/>
  <c r="BW582" s="1"/>
  <c r="BW583" s="1"/>
  <c r="BW584" s="1"/>
  <c r="BW585" s="1"/>
  <c r="BW586" s="1"/>
  <c r="BW587" s="1"/>
  <c r="BW588" s="1"/>
  <c r="BW589" s="1"/>
  <c r="BW590" s="1"/>
  <c r="BW591" s="1"/>
  <c r="BW592" s="1"/>
  <c r="BW593" s="1"/>
  <c r="BW594" s="1"/>
  <c r="BW595" s="1"/>
  <c r="BW596" s="1"/>
  <c r="BW597" s="1"/>
  <c r="BW598" s="1"/>
  <c r="BW599" s="1"/>
  <c r="BW600" s="1"/>
  <c r="BW601" s="1"/>
  <c r="BW602" s="1"/>
  <c r="BW603" s="1"/>
  <c r="BW604" s="1"/>
  <c r="BW605" s="1"/>
  <c r="BW606" s="1"/>
  <c r="BW607" s="1"/>
  <c r="BW608" s="1"/>
  <c r="BW609" s="1"/>
  <c r="BW610" s="1"/>
  <c r="BW611" s="1"/>
  <c r="BW612" s="1"/>
  <c r="BW613" s="1"/>
  <c r="BW614" s="1"/>
  <c r="BW615" s="1"/>
  <c r="BW616" s="1"/>
  <c r="BW617" s="1"/>
  <c r="BW618" s="1"/>
  <c r="BW619" s="1"/>
  <c r="BW620" s="1"/>
  <c r="BW621" s="1"/>
  <c r="BW622" s="1"/>
  <c r="BW623" s="1"/>
  <c r="BW624" s="1"/>
  <c r="BW625" s="1"/>
  <c r="BW626" s="1"/>
  <c r="BW627" s="1"/>
  <c r="BW628" s="1"/>
  <c r="BW629" s="1"/>
  <c r="BW630" s="1"/>
  <c r="BW631" s="1"/>
  <c r="BW632" s="1"/>
  <c r="BW633" s="1"/>
  <c r="BW634" s="1"/>
  <c r="BW635" s="1"/>
  <c r="BW636" s="1"/>
  <c r="BW637" s="1"/>
  <c r="BW638" s="1"/>
  <c r="BW639" s="1"/>
  <c r="BW640" s="1"/>
  <c r="BW641" s="1"/>
  <c r="BW642" s="1"/>
  <c r="BW643" s="1"/>
  <c r="BW644" s="1"/>
  <c r="BW645" s="1"/>
  <c r="BW646" s="1"/>
  <c r="BW647" s="1"/>
  <c r="BW648" s="1"/>
  <c r="BW649" s="1"/>
  <c r="BW650" s="1"/>
  <c r="BW651" s="1"/>
  <c r="BW652" s="1"/>
  <c r="BW653" s="1"/>
  <c r="BW654" s="1"/>
  <c r="BW655" s="1"/>
  <c r="BW656" s="1"/>
  <c r="BW657" s="1"/>
  <c r="BW658" s="1"/>
  <c r="BW659" s="1"/>
  <c r="BW660" s="1"/>
  <c r="BW661" s="1"/>
  <c r="BW662" s="1"/>
  <c r="BW663" s="1"/>
  <c r="BW664" s="1"/>
  <c r="BW665" s="1"/>
  <c r="BW666" s="1"/>
  <c r="BW667" s="1"/>
  <c r="BW668" s="1"/>
  <c r="BW669" s="1"/>
  <c r="BW670" s="1"/>
  <c r="BW671" s="1"/>
  <c r="BW672" s="1"/>
  <c r="BW673" s="1"/>
  <c r="BW674" s="1"/>
  <c r="BW675" s="1"/>
  <c r="BW676" s="1"/>
  <c r="BW677" s="1"/>
  <c r="BW678" s="1"/>
  <c r="BW679" s="1"/>
  <c r="BW680" s="1"/>
  <c r="BW681" s="1"/>
  <c r="BW682" s="1"/>
  <c r="BW683" s="1"/>
  <c r="BW684" s="1"/>
  <c r="BW685" s="1"/>
  <c r="BW686" s="1"/>
  <c r="BW687" s="1"/>
  <c r="BW688" s="1"/>
  <c r="BW689" s="1"/>
  <c r="BW690" s="1"/>
  <c r="BW691" s="1"/>
  <c r="BW692" s="1"/>
  <c r="BW693" s="1"/>
  <c r="BW694" s="1"/>
  <c r="BW695" s="1"/>
  <c r="BW696" s="1"/>
  <c r="BW697" s="1"/>
  <c r="BW698" s="1"/>
  <c r="BW699" s="1"/>
  <c r="BW700" s="1"/>
  <c r="BW701" s="1"/>
  <c r="BW702" s="1"/>
  <c r="BW703" s="1"/>
  <c r="BW704" s="1"/>
  <c r="BW705" s="1"/>
  <c r="BW706" s="1"/>
  <c r="BW707" s="1"/>
  <c r="BW708" s="1"/>
  <c r="BW709" s="1"/>
  <c r="BW710" s="1"/>
  <c r="BW711" s="1"/>
  <c r="BW712" s="1"/>
  <c r="BW713" s="1"/>
  <c r="BW714" s="1"/>
  <c r="BW715" s="1"/>
  <c r="BW716" s="1"/>
  <c r="BW717" s="1"/>
  <c r="BW718" s="1"/>
  <c r="BW719" s="1"/>
  <c r="BW720" s="1"/>
  <c r="BW721" s="1"/>
  <c r="BW722" s="1"/>
  <c r="BW723" s="1"/>
  <c r="BW724" s="1"/>
  <c r="BW725" s="1"/>
  <c r="BW726" s="1"/>
  <c r="BW727" s="1"/>
  <c r="BW728" s="1"/>
  <c r="BW729" s="1"/>
  <c r="BW730" s="1"/>
  <c r="BW731" s="1"/>
  <c r="BW732" s="1"/>
  <c r="BW733" s="1"/>
  <c r="BW734" s="1"/>
  <c r="BW735" s="1"/>
  <c r="BW736" s="1"/>
  <c r="BW737" s="1"/>
  <c r="BW738" s="1"/>
  <c r="BW739" s="1"/>
  <c r="BW740" s="1"/>
  <c r="BW741" s="1"/>
  <c r="BW742" s="1"/>
  <c r="BW743" s="1"/>
  <c r="BW744" s="1"/>
  <c r="BW745" s="1"/>
  <c r="BW746" s="1"/>
  <c r="BW747" s="1"/>
  <c r="BW748" s="1"/>
  <c r="BW749" s="1"/>
  <c r="BW750" s="1"/>
  <c r="BW751" s="1"/>
  <c r="BW752" s="1"/>
  <c r="BW753" s="1"/>
  <c r="BW754" s="1"/>
  <c r="BW755" s="1"/>
  <c r="BW756" s="1"/>
  <c r="BW757" s="1"/>
  <c r="BW758" s="1"/>
  <c r="BW759" s="1"/>
  <c r="BW760" s="1"/>
  <c r="BW761" s="1"/>
  <c r="BW762" s="1"/>
  <c r="BW763" s="1"/>
  <c r="BW764" s="1"/>
  <c r="BW765" s="1"/>
  <c r="BW766" s="1"/>
  <c r="BW767" s="1"/>
  <c r="BW768" s="1"/>
  <c r="BW769" s="1"/>
  <c r="BW770" s="1"/>
  <c r="BW771" s="1"/>
  <c r="BW772" s="1"/>
  <c r="BW773" s="1"/>
  <c r="BW774" s="1"/>
  <c r="BW775" s="1"/>
  <c r="BW776" s="1"/>
  <c r="BW777" s="1"/>
  <c r="BW778" s="1"/>
  <c r="BW779" s="1"/>
  <c r="BW780" s="1"/>
  <c r="BW781" s="1"/>
  <c r="BW782" s="1"/>
  <c r="BW783" s="1"/>
  <c r="BW784" s="1"/>
  <c r="BW785" s="1"/>
  <c r="BW786" s="1"/>
  <c r="BW787" s="1"/>
  <c r="BW788" s="1"/>
  <c r="BW789" s="1"/>
  <c r="BW790" s="1"/>
  <c r="BW791" s="1"/>
  <c r="BW792" s="1"/>
  <c r="BW793" s="1"/>
  <c r="BW794" s="1"/>
  <c r="BW795" s="1"/>
  <c r="BW796" s="1"/>
  <c r="BW797" s="1"/>
  <c r="BW798" s="1"/>
  <c r="BW799" s="1"/>
  <c r="BW800" s="1"/>
  <c r="BW801" s="1"/>
  <c r="BW802" s="1"/>
  <c r="BW803" s="1"/>
  <c r="BW804" s="1"/>
  <c r="BW805" s="1"/>
  <c r="BW806" s="1"/>
  <c r="BW807" s="1"/>
  <c r="BW808" s="1"/>
  <c r="BW809" s="1"/>
  <c r="BW810" s="1"/>
  <c r="BW811" s="1"/>
  <c r="BW812" s="1"/>
  <c r="BW813" s="1"/>
  <c r="BW814" s="1"/>
  <c r="BW815" s="1"/>
  <c r="BW816" s="1"/>
  <c r="BW817" s="1"/>
  <c r="BW818" s="1"/>
  <c r="BW819" s="1"/>
  <c r="BW820" s="1"/>
  <c r="BW821" s="1"/>
  <c r="BW822" s="1"/>
  <c r="BW823" s="1"/>
  <c r="BW824" s="1"/>
  <c r="BW825" s="1"/>
  <c r="BW826" s="1"/>
  <c r="BW827" s="1"/>
  <c r="BW828" s="1"/>
  <c r="BW829" s="1"/>
  <c r="BW830" s="1"/>
  <c r="BW831" s="1"/>
  <c r="BW832" s="1"/>
  <c r="BW833" s="1"/>
  <c r="BW834" s="1"/>
  <c r="BW835" s="1"/>
  <c r="BW836" s="1"/>
  <c r="BW837" s="1"/>
  <c r="BW838" s="1"/>
  <c r="BW839" s="1"/>
  <c r="BW840" s="1"/>
  <c r="BW841" s="1"/>
  <c r="BW842" s="1"/>
  <c r="BW843" s="1"/>
  <c r="BW844" s="1"/>
  <c r="BW845" s="1"/>
  <c r="BW846" s="1"/>
  <c r="BW847" s="1"/>
  <c r="BW848" s="1"/>
  <c r="BW849" s="1"/>
  <c r="BW850" s="1"/>
  <c r="BW851" s="1"/>
  <c r="BW852" s="1"/>
  <c r="BW853" s="1"/>
  <c r="BW854" s="1"/>
  <c r="BW855" s="1"/>
  <c r="BW856" s="1"/>
  <c r="BW857" s="1"/>
  <c r="BW858" s="1"/>
  <c r="BW859" s="1"/>
  <c r="BW860" s="1"/>
  <c r="BW861" s="1"/>
  <c r="BW862" s="1"/>
  <c r="BW863" s="1"/>
  <c r="BW864" s="1"/>
  <c r="BW865" s="1"/>
  <c r="BW866" s="1"/>
  <c r="BW867" s="1"/>
  <c r="BW868" s="1"/>
  <c r="BW869" s="1"/>
  <c r="BW870" s="1"/>
  <c r="BW871" s="1"/>
  <c r="BW872" s="1"/>
  <c r="BW873" s="1"/>
  <c r="BW874" s="1"/>
  <c r="BW875" s="1"/>
  <c r="BW876" s="1"/>
  <c r="BW877" s="1"/>
  <c r="BW878" s="1"/>
  <c r="BW879" s="1"/>
  <c r="BW880" s="1"/>
  <c r="BW881" s="1"/>
  <c r="BW882" s="1"/>
  <c r="BW883" s="1"/>
  <c r="BW884" s="1"/>
  <c r="BW885" s="1"/>
  <c r="BW886" s="1"/>
  <c r="BW887" s="1"/>
  <c r="BW888" s="1"/>
  <c r="BW889" s="1"/>
  <c r="BW890" s="1"/>
  <c r="BW891" s="1"/>
  <c r="BW892" s="1"/>
  <c r="BW893" s="1"/>
  <c r="BW894" s="1"/>
  <c r="BW895" s="1"/>
  <c r="BW896" s="1"/>
  <c r="BW897" s="1"/>
  <c r="BW898" s="1"/>
  <c r="BW899" s="1"/>
  <c r="BW900" s="1"/>
  <c r="BW901" s="1"/>
  <c r="BW902" s="1"/>
  <c r="BW903" s="1"/>
  <c r="BW904" s="1"/>
  <c r="BW905" s="1"/>
  <c r="BW906" s="1"/>
  <c r="BW907" s="1"/>
  <c r="BW908" s="1"/>
  <c r="BW909" s="1"/>
  <c r="BW910" s="1"/>
  <c r="BW911" s="1"/>
  <c r="BW912" s="1"/>
  <c r="BW913" s="1"/>
  <c r="BW914" s="1"/>
  <c r="BW915" s="1"/>
  <c r="BW916" s="1"/>
  <c r="BW917" s="1"/>
  <c r="BW918" s="1"/>
  <c r="BW919" s="1"/>
  <c r="BW920" s="1"/>
  <c r="BW921" s="1"/>
  <c r="BW922" s="1"/>
  <c r="BW923" s="1"/>
  <c r="BW924" s="1"/>
  <c r="BW925" s="1"/>
  <c r="BW926" s="1"/>
  <c r="BW927" s="1"/>
  <c r="BW928" s="1"/>
  <c r="BW929" s="1"/>
  <c r="BW930" s="1"/>
  <c r="BW931" s="1"/>
  <c r="BW932" s="1"/>
  <c r="BW933" s="1"/>
  <c r="BW934" s="1"/>
  <c r="BW935" s="1"/>
  <c r="BW936" s="1"/>
  <c r="BW937" s="1"/>
  <c r="BW938" s="1"/>
  <c r="BW939" s="1"/>
  <c r="BW940" s="1"/>
  <c r="BW941" s="1"/>
  <c r="BW942" s="1"/>
  <c r="BW943" s="1"/>
  <c r="BW944" s="1"/>
  <c r="BW945" s="1"/>
  <c r="BW946" s="1"/>
  <c r="BW947" s="1"/>
  <c r="BW948" s="1"/>
  <c r="BW949" s="1"/>
  <c r="BW950" s="1"/>
  <c r="BW951" s="1"/>
  <c r="BW952" s="1"/>
  <c r="BW953" s="1"/>
  <c r="BW954" s="1"/>
  <c r="BW955" s="1"/>
  <c r="BW956" s="1"/>
  <c r="BW957" s="1"/>
  <c r="BW958" s="1"/>
  <c r="BW959" s="1"/>
  <c r="BW960" s="1"/>
  <c r="BW961" s="1"/>
  <c r="BW962" s="1"/>
  <c r="BW963" s="1"/>
  <c r="BW964" s="1"/>
  <c r="BW965" s="1"/>
  <c r="BW966" s="1"/>
  <c r="BW967" s="1"/>
  <c r="BW968" s="1"/>
  <c r="BW969" s="1"/>
  <c r="BW970" s="1"/>
  <c r="BW971" s="1"/>
  <c r="BW972" s="1"/>
  <c r="BW973" s="1"/>
  <c r="BW974" s="1"/>
  <c r="BW975" s="1"/>
  <c r="BW976" s="1"/>
  <c r="BW977" s="1"/>
  <c r="BW978" s="1"/>
  <c r="BW979" s="1"/>
  <c r="BW980" s="1"/>
  <c r="BW981" s="1"/>
  <c r="BW982" s="1"/>
  <c r="BW983" s="1"/>
  <c r="BW984" s="1"/>
  <c r="BW985" s="1"/>
  <c r="BW986" s="1"/>
  <c r="BW987" s="1"/>
  <c r="BW988" s="1"/>
  <c r="BW989" s="1"/>
  <c r="BW990" s="1"/>
  <c r="BW991" s="1"/>
  <c r="BW992" s="1"/>
  <c r="BW993" s="1"/>
  <c r="BW994" s="1"/>
  <c r="BW995" s="1"/>
  <c r="BW996" s="1"/>
  <c r="BW997" s="1"/>
  <c r="BW998" s="1"/>
  <c r="BW999" s="1"/>
  <c r="BW1000" s="1"/>
  <c r="BW1001" s="1"/>
  <c r="BW1002" s="1"/>
  <c r="BW1003" s="1"/>
  <c r="BW1004" s="1"/>
  <c r="BW1005" s="1"/>
  <c r="BW1006" s="1"/>
  <c r="BW1007" s="1"/>
  <c r="AF6"/>
  <c r="BU7" s="1"/>
  <c r="BU8" s="1"/>
  <c r="BU9" s="1"/>
  <c r="BU10" s="1"/>
  <c r="BU11" s="1"/>
  <c r="BU12" s="1"/>
  <c r="BU13" s="1"/>
  <c r="BU14" s="1"/>
  <c r="BU15" s="1"/>
  <c r="BU16" s="1"/>
  <c r="BU17" s="1"/>
  <c r="BU18" s="1"/>
  <c r="BU19" s="1"/>
  <c r="BU20" s="1"/>
  <c r="BU21" s="1"/>
  <c r="BU22" s="1"/>
  <c r="BU23" s="1"/>
  <c r="BU24" s="1"/>
  <c r="BU25" s="1"/>
  <c r="BU26" s="1"/>
  <c r="BU27" s="1"/>
  <c r="BU28" s="1"/>
  <c r="BU29" s="1"/>
  <c r="BU30" s="1"/>
  <c r="BU31" s="1"/>
  <c r="BU32" s="1"/>
  <c r="BU33" s="1"/>
  <c r="BU34" s="1"/>
  <c r="BU35" s="1"/>
  <c r="BU36" s="1"/>
  <c r="BU37" s="1"/>
  <c r="BU38" s="1"/>
  <c r="BU39" s="1"/>
  <c r="BU40" s="1"/>
  <c r="BU41" s="1"/>
  <c r="BU42" s="1"/>
  <c r="BU43" s="1"/>
  <c r="BU44" s="1"/>
  <c r="BU45" s="1"/>
  <c r="BU46" s="1"/>
  <c r="BU47" s="1"/>
  <c r="BU48" s="1"/>
  <c r="BU49" s="1"/>
  <c r="BU50" s="1"/>
  <c r="BU51" s="1"/>
  <c r="BU52" s="1"/>
  <c r="BU53" s="1"/>
  <c r="BU54" s="1"/>
  <c r="BU55" s="1"/>
  <c r="BU56" s="1"/>
  <c r="BU57" s="1"/>
  <c r="BU58" s="1"/>
  <c r="BU59" s="1"/>
  <c r="BU60" s="1"/>
  <c r="BU61" s="1"/>
  <c r="BU62" s="1"/>
  <c r="BU63" s="1"/>
  <c r="BU64" s="1"/>
  <c r="BU65" s="1"/>
  <c r="BU66" s="1"/>
  <c r="BU67" s="1"/>
  <c r="BU68" s="1"/>
  <c r="BU69" s="1"/>
  <c r="BU70" s="1"/>
  <c r="BU71" s="1"/>
  <c r="BU72" s="1"/>
  <c r="BU73" s="1"/>
  <c r="BU74" s="1"/>
  <c r="BU75" s="1"/>
  <c r="BU76" s="1"/>
  <c r="BU77" s="1"/>
  <c r="BU78" s="1"/>
  <c r="BU79" s="1"/>
  <c r="BU80" s="1"/>
  <c r="BU81" s="1"/>
  <c r="BU82" s="1"/>
  <c r="BU83" s="1"/>
  <c r="BU84" s="1"/>
  <c r="BU85" s="1"/>
  <c r="BU86" s="1"/>
  <c r="BU87" s="1"/>
  <c r="BU88" s="1"/>
  <c r="BU89" s="1"/>
  <c r="BU90" s="1"/>
  <c r="BU91" s="1"/>
  <c r="BU92" s="1"/>
  <c r="BU93" s="1"/>
  <c r="BU94" s="1"/>
  <c r="BU95" s="1"/>
  <c r="BU96" s="1"/>
  <c r="BU97" s="1"/>
  <c r="BU98" s="1"/>
  <c r="BU99" s="1"/>
  <c r="BU100" s="1"/>
  <c r="BU101" s="1"/>
  <c r="BU102" s="1"/>
  <c r="BU103" s="1"/>
  <c r="BU104" s="1"/>
  <c r="BU105" s="1"/>
  <c r="BU106" s="1"/>
  <c r="BU107" s="1"/>
  <c r="BU108" s="1"/>
  <c r="BU109" s="1"/>
  <c r="BU110" s="1"/>
  <c r="BU111" s="1"/>
  <c r="BU112" s="1"/>
  <c r="BU113" s="1"/>
  <c r="BU114" s="1"/>
  <c r="BU115" s="1"/>
  <c r="BU116" s="1"/>
  <c r="BU117" s="1"/>
  <c r="BU118" s="1"/>
  <c r="BU119" s="1"/>
  <c r="BU120" s="1"/>
  <c r="BU121" s="1"/>
  <c r="BU122" s="1"/>
  <c r="BU123" s="1"/>
  <c r="BU124" s="1"/>
  <c r="BU125" s="1"/>
  <c r="BU126" s="1"/>
  <c r="BU127" s="1"/>
  <c r="BU128" s="1"/>
  <c r="BU129" s="1"/>
  <c r="BU130" s="1"/>
  <c r="BU131" s="1"/>
  <c r="BU132" s="1"/>
  <c r="BU133" s="1"/>
  <c r="BU134" s="1"/>
  <c r="BU135" s="1"/>
  <c r="BU136" s="1"/>
  <c r="BU137" s="1"/>
  <c r="BU138" s="1"/>
  <c r="BU139" s="1"/>
  <c r="BU140" s="1"/>
  <c r="BU141" s="1"/>
  <c r="BU142" s="1"/>
  <c r="BU143" s="1"/>
  <c r="BU144" s="1"/>
  <c r="BU145" s="1"/>
  <c r="BU146" s="1"/>
  <c r="BU147" s="1"/>
  <c r="BU148" s="1"/>
  <c r="BU149" s="1"/>
  <c r="BU150" s="1"/>
  <c r="BU151" s="1"/>
  <c r="BU152" s="1"/>
  <c r="BU153" s="1"/>
  <c r="BU154" s="1"/>
  <c r="BU155" s="1"/>
  <c r="BU156" s="1"/>
  <c r="BU157" s="1"/>
  <c r="BU158" s="1"/>
  <c r="BU159" s="1"/>
  <c r="BU160" s="1"/>
  <c r="BU161" s="1"/>
  <c r="BU162" s="1"/>
  <c r="BU163" s="1"/>
  <c r="BU164" s="1"/>
  <c r="BU165" s="1"/>
  <c r="BU166" s="1"/>
  <c r="BU167" s="1"/>
  <c r="BU168" s="1"/>
  <c r="BU169" s="1"/>
  <c r="BU170" s="1"/>
  <c r="BU171" s="1"/>
  <c r="BU172" s="1"/>
  <c r="BU173" s="1"/>
  <c r="BU174" s="1"/>
  <c r="BU175" s="1"/>
  <c r="BU176" s="1"/>
  <c r="BU177" s="1"/>
  <c r="BU178" s="1"/>
  <c r="BU179" s="1"/>
  <c r="BU180" s="1"/>
  <c r="BU181" s="1"/>
  <c r="BU182" s="1"/>
  <c r="BU183" s="1"/>
  <c r="BU184" s="1"/>
  <c r="BU185" s="1"/>
  <c r="BU186" s="1"/>
  <c r="BU187" s="1"/>
  <c r="BU188" s="1"/>
  <c r="BU189" s="1"/>
  <c r="BU190" s="1"/>
  <c r="BU191" s="1"/>
  <c r="BU192" s="1"/>
  <c r="BU193" s="1"/>
  <c r="BU194" s="1"/>
  <c r="BU195" s="1"/>
  <c r="BU196" s="1"/>
  <c r="BU197" s="1"/>
  <c r="BU198" s="1"/>
  <c r="BU199" s="1"/>
  <c r="BU200" s="1"/>
  <c r="BU201" s="1"/>
  <c r="BU202" s="1"/>
  <c r="BU203" s="1"/>
  <c r="BU204" s="1"/>
  <c r="BU205" s="1"/>
  <c r="BU206" s="1"/>
  <c r="BU207" s="1"/>
  <c r="BU208" s="1"/>
  <c r="BU209" s="1"/>
  <c r="BU210" s="1"/>
  <c r="BU211" s="1"/>
  <c r="BU212" s="1"/>
  <c r="BU213" s="1"/>
  <c r="BU214" s="1"/>
  <c r="BU215" s="1"/>
  <c r="BU216" s="1"/>
  <c r="BU217" s="1"/>
  <c r="BU218" s="1"/>
  <c r="BU219" s="1"/>
  <c r="BU220" s="1"/>
  <c r="BU221" s="1"/>
  <c r="BU222" s="1"/>
  <c r="BU223" s="1"/>
  <c r="BU224" s="1"/>
  <c r="BU225" s="1"/>
  <c r="BU226" s="1"/>
  <c r="BU227" s="1"/>
  <c r="BU228" s="1"/>
  <c r="BU229" s="1"/>
  <c r="BU230" s="1"/>
  <c r="BU231" s="1"/>
  <c r="BU232" s="1"/>
  <c r="BU233" s="1"/>
  <c r="BU234" s="1"/>
  <c r="BU235" s="1"/>
  <c r="BU236" s="1"/>
  <c r="BU237" s="1"/>
  <c r="BU238" s="1"/>
  <c r="BU239" s="1"/>
  <c r="BU240" s="1"/>
  <c r="BU241" s="1"/>
  <c r="BU242" s="1"/>
  <c r="BU243" s="1"/>
  <c r="BU244" s="1"/>
  <c r="BU245" s="1"/>
  <c r="BU246" s="1"/>
  <c r="BU247" s="1"/>
  <c r="BU248" s="1"/>
  <c r="BU249" s="1"/>
  <c r="BU250" s="1"/>
  <c r="BU251" s="1"/>
  <c r="BU252" s="1"/>
  <c r="BU253" s="1"/>
  <c r="BU254" s="1"/>
  <c r="BU255" s="1"/>
  <c r="BU256" s="1"/>
  <c r="BU257" s="1"/>
  <c r="BU258" s="1"/>
  <c r="BU259" s="1"/>
  <c r="BU260" s="1"/>
  <c r="BU261" s="1"/>
  <c r="BU262" s="1"/>
  <c r="BU263" s="1"/>
  <c r="BU264" s="1"/>
  <c r="BU265" s="1"/>
  <c r="BU266" s="1"/>
  <c r="BU267" s="1"/>
  <c r="BU268" s="1"/>
  <c r="BU269" s="1"/>
  <c r="BU270" s="1"/>
  <c r="BU271" s="1"/>
  <c r="BU272" s="1"/>
  <c r="BU273" s="1"/>
  <c r="BU274" s="1"/>
  <c r="BU275" s="1"/>
  <c r="BU276" s="1"/>
  <c r="BU277" s="1"/>
  <c r="BU278" s="1"/>
  <c r="BU279" s="1"/>
  <c r="BU280" s="1"/>
  <c r="BU281" s="1"/>
  <c r="BU282" s="1"/>
  <c r="BU283" s="1"/>
  <c r="BU284" s="1"/>
  <c r="BU285" s="1"/>
  <c r="BU286" s="1"/>
  <c r="BU287" s="1"/>
  <c r="BU288" s="1"/>
  <c r="BU289" s="1"/>
  <c r="BU290" s="1"/>
  <c r="BU291" s="1"/>
  <c r="BU292" s="1"/>
  <c r="BU293" s="1"/>
  <c r="BU294" s="1"/>
  <c r="BU295" s="1"/>
  <c r="BU296" s="1"/>
  <c r="BU297" s="1"/>
  <c r="BU298" s="1"/>
  <c r="BU299" s="1"/>
  <c r="BU300" s="1"/>
  <c r="BU301" s="1"/>
  <c r="BU302" s="1"/>
  <c r="BU303" s="1"/>
  <c r="BU304" s="1"/>
  <c r="BU305" s="1"/>
  <c r="BU306" s="1"/>
  <c r="BU307" s="1"/>
  <c r="BU308" s="1"/>
  <c r="BU309" s="1"/>
  <c r="BU310" s="1"/>
  <c r="BU311" s="1"/>
  <c r="BU312" s="1"/>
  <c r="BU313" s="1"/>
  <c r="BU314" s="1"/>
  <c r="BU315" s="1"/>
  <c r="BU316" s="1"/>
  <c r="BU317" s="1"/>
  <c r="BU318" s="1"/>
  <c r="BU319" s="1"/>
  <c r="BU320" s="1"/>
  <c r="BU321" s="1"/>
  <c r="BU322" s="1"/>
  <c r="BU323" s="1"/>
  <c r="BU324" s="1"/>
  <c r="BU325" s="1"/>
  <c r="BU326" s="1"/>
  <c r="BU327" s="1"/>
  <c r="BU328" s="1"/>
  <c r="BU329" s="1"/>
  <c r="BU330" s="1"/>
  <c r="BU331" s="1"/>
  <c r="BU332" s="1"/>
  <c r="BU333" s="1"/>
  <c r="BU334" s="1"/>
  <c r="BU335" s="1"/>
  <c r="BU336" s="1"/>
  <c r="BU337" s="1"/>
  <c r="BU338" s="1"/>
  <c r="BU339" s="1"/>
  <c r="BU340" s="1"/>
  <c r="BU341" s="1"/>
  <c r="BU342" s="1"/>
  <c r="BU343" s="1"/>
  <c r="BU344" s="1"/>
  <c r="BU345" s="1"/>
  <c r="BU346" s="1"/>
  <c r="BU347" s="1"/>
  <c r="BU348" s="1"/>
  <c r="BU349" s="1"/>
  <c r="BU350" s="1"/>
  <c r="BU351" s="1"/>
  <c r="BU352" s="1"/>
  <c r="BU353" s="1"/>
  <c r="BU354" s="1"/>
  <c r="BU355" s="1"/>
  <c r="BU356" s="1"/>
  <c r="BU357" s="1"/>
  <c r="BU358" s="1"/>
  <c r="BU359" s="1"/>
  <c r="BU360" s="1"/>
  <c r="BU361" s="1"/>
  <c r="BU362" s="1"/>
  <c r="BU363" s="1"/>
  <c r="BU364" s="1"/>
  <c r="BU365" s="1"/>
  <c r="BU366" s="1"/>
  <c r="BU367" s="1"/>
  <c r="BU368" s="1"/>
  <c r="BU369" s="1"/>
  <c r="BU370" s="1"/>
  <c r="BU371" s="1"/>
  <c r="BU372" s="1"/>
  <c r="BU373" s="1"/>
  <c r="BU374" s="1"/>
  <c r="BU375" s="1"/>
  <c r="BU376" s="1"/>
  <c r="BU377" s="1"/>
  <c r="BU378" s="1"/>
  <c r="BU379" s="1"/>
  <c r="BU380" s="1"/>
  <c r="BU381" s="1"/>
  <c r="BU382" s="1"/>
  <c r="BU383" s="1"/>
  <c r="BU384" s="1"/>
  <c r="BU385" s="1"/>
  <c r="BU386" s="1"/>
  <c r="BU387" s="1"/>
  <c r="BU388" s="1"/>
  <c r="BU389" s="1"/>
  <c r="BU390" s="1"/>
  <c r="BU391" s="1"/>
  <c r="BU392" s="1"/>
  <c r="BU393" s="1"/>
  <c r="BU394" s="1"/>
  <c r="BU395" s="1"/>
  <c r="BU396" s="1"/>
  <c r="BU397" s="1"/>
  <c r="BU398" s="1"/>
  <c r="BU399" s="1"/>
  <c r="BU400" s="1"/>
  <c r="BU401" s="1"/>
  <c r="BU402" s="1"/>
  <c r="BU403" s="1"/>
  <c r="BU404" s="1"/>
  <c r="BU405" s="1"/>
  <c r="BU406" s="1"/>
  <c r="BU407" s="1"/>
  <c r="BU408" s="1"/>
  <c r="BU409" s="1"/>
  <c r="BU410" s="1"/>
  <c r="BU411" s="1"/>
  <c r="BU412" s="1"/>
  <c r="BU413" s="1"/>
  <c r="BU414" s="1"/>
  <c r="BU415" s="1"/>
  <c r="BU416" s="1"/>
  <c r="BU417" s="1"/>
  <c r="BU418" s="1"/>
  <c r="BU419" s="1"/>
  <c r="BU420" s="1"/>
  <c r="BU421" s="1"/>
  <c r="BU422" s="1"/>
  <c r="BU423" s="1"/>
  <c r="BU424" s="1"/>
  <c r="BU425" s="1"/>
  <c r="BU426" s="1"/>
  <c r="BU427" s="1"/>
  <c r="BU428" s="1"/>
  <c r="BU429" s="1"/>
  <c r="BU430" s="1"/>
  <c r="BU431" s="1"/>
  <c r="BU432" s="1"/>
  <c r="BU433" s="1"/>
  <c r="BU434" s="1"/>
  <c r="BU435" s="1"/>
  <c r="BU436" s="1"/>
  <c r="BU437" s="1"/>
  <c r="BU438" s="1"/>
  <c r="BU439" s="1"/>
  <c r="BU440" s="1"/>
  <c r="BU441" s="1"/>
  <c r="BU442" s="1"/>
  <c r="BU443" s="1"/>
  <c r="BU444" s="1"/>
  <c r="BU445" s="1"/>
  <c r="BU446" s="1"/>
  <c r="BU447" s="1"/>
  <c r="BU448" s="1"/>
  <c r="BU449" s="1"/>
  <c r="BU450" s="1"/>
  <c r="BU451" s="1"/>
  <c r="BU452" s="1"/>
  <c r="BU453" s="1"/>
  <c r="BU454" s="1"/>
  <c r="BU455" s="1"/>
  <c r="BU456" s="1"/>
  <c r="BU457" s="1"/>
  <c r="BU458" s="1"/>
  <c r="BU459" s="1"/>
  <c r="BU460" s="1"/>
  <c r="BU461" s="1"/>
  <c r="BU462" s="1"/>
  <c r="BU463" s="1"/>
  <c r="BU464" s="1"/>
  <c r="BU465" s="1"/>
  <c r="BU466" s="1"/>
  <c r="BU467" s="1"/>
  <c r="BU468" s="1"/>
  <c r="BU469" s="1"/>
  <c r="BU470" s="1"/>
  <c r="BU471" s="1"/>
  <c r="BU472" s="1"/>
  <c r="BU473" s="1"/>
  <c r="BU474" s="1"/>
  <c r="BU475" s="1"/>
  <c r="BU476" s="1"/>
  <c r="BU477" s="1"/>
  <c r="BU478" s="1"/>
  <c r="BU479" s="1"/>
  <c r="BU480" s="1"/>
  <c r="BU481" s="1"/>
  <c r="BU482" s="1"/>
  <c r="BU483" s="1"/>
  <c r="BU484" s="1"/>
  <c r="BU485" s="1"/>
  <c r="BU486" s="1"/>
  <c r="BU487" s="1"/>
  <c r="BU488" s="1"/>
  <c r="BU489" s="1"/>
  <c r="BU490" s="1"/>
  <c r="BU491" s="1"/>
  <c r="BU492" s="1"/>
  <c r="BU493" s="1"/>
  <c r="BU494" s="1"/>
  <c r="BU495" s="1"/>
  <c r="BU496" s="1"/>
  <c r="BU497" s="1"/>
  <c r="BU498" s="1"/>
  <c r="BU499" s="1"/>
  <c r="BU500" s="1"/>
  <c r="BU501" s="1"/>
  <c r="BU502" s="1"/>
  <c r="BU503" s="1"/>
  <c r="BU504" s="1"/>
  <c r="BU505" s="1"/>
  <c r="BU506" s="1"/>
  <c r="BU507" s="1"/>
  <c r="BU508" s="1"/>
  <c r="BU509" s="1"/>
  <c r="BU510" s="1"/>
  <c r="BU511" s="1"/>
  <c r="BU512" s="1"/>
  <c r="BU513" s="1"/>
  <c r="BU514" s="1"/>
  <c r="BU515" s="1"/>
  <c r="BU516" s="1"/>
  <c r="BU517" s="1"/>
  <c r="BU518" s="1"/>
  <c r="BU519" s="1"/>
  <c r="BU520" s="1"/>
  <c r="BU521" s="1"/>
  <c r="BU522" s="1"/>
  <c r="BU523" s="1"/>
  <c r="BU524" s="1"/>
  <c r="BU525" s="1"/>
  <c r="BU526" s="1"/>
  <c r="BU527" s="1"/>
  <c r="BU528" s="1"/>
  <c r="BU529" s="1"/>
  <c r="BU530" s="1"/>
  <c r="BU531" s="1"/>
  <c r="BU532" s="1"/>
  <c r="BU533" s="1"/>
  <c r="BU534" s="1"/>
  <c r="BU535" s="1"/>
  <c r="BU536" s="1"/>
  <c r="BU537" s="1"/>
  <c r="BU538" s="1"/>
  <c r="BU539" s="1"/>
  <c r="BU540" s="1"/>
  <c r="BU541" s="1"/>
  <c r="BU542" s="1"/>
  <c r="BU543" s="1"/>
  <c r="BU544" s="1"/>
  <c r="BU545" s="1"/>
  <c r="BU546" s="1"/>
  <c r="BU547" s="1"/>
  <c r="BU548" s="1"/>
  <c r="BU549" s="1"/>
  <c r="BU550" s="1"/>
  <c r="BU551" s="1"/>
  <c r="BU552" s="1"/>
  <c r="BU553" s="1"/>
  <c r="BU554" s="1"/>
  <c r="BU555" s="1"/>
  <c r="BU556" s="1"/>
  <c r="BU557" s="1"/>
  <c r="BU558" s="1"/>
  <c r="BU559" s="1"/>
  <c r="BU560" s="1"/>
  <c r="BU561" s="1"/>
  <c r="BU562" s="1"/>
  <c r="BU563" s="1"/>
  <c r="BU564" s="1"/>
  <c r="BU565" s="1"/>
  <c r="BU566" s="1"/>
  <c r="BU567" s="1"/>
  <c r="BU568" s="1"/>
  <c r="BU569" s="1"/>
  <c r="BU570" s="1"/>
  <c r="BU571" s="1"/>
  <c r="BU572" s="1"/>
  <c r="BU573" s="1"/>
  <c r="BU574" s="1"/>
  <c r="BU575" s="1"/>
  <c r="BU576" s="1"/>
  <c r="BU577" s="1"/>
  <c r="BU578" s="1"/>
  <c r="BU579" s="1"/>
  <c r="BU580" s="1"/>
  <c r="BU581" s="1"/>
  <c r="BU582" s="1"/>
  <c r="BU583" s="1"/>
  <c r="BU584" s="1"/>
  <c r="BU585" s="1"/>
  <c r="BU586" s="1"/>
  <c r="BU587" s="1"/>
  <c r="BU588" s="1"/>
  <c r="BU589" s="1"/>
  <c r="BU590" s="1"/>
  <c r="BU591" s="1"/>
  <c r="BU592" s="1"/>
  <c r="BU593" s="1"/>
  <c r="BU594" s="1"/>
  <c r="BU595" s="1"/>
  <c r="BU596" s="1"/>
  <c r="BU597" s="1"/>
  <c r="BU598" s="1"/>
  <c r="BU599" s="1"/>
  <c r="BU600" s="1"/>
  <c r="BU601" s="1"/>
  <c r="BU602" s="1"/>
  <c r="BU603" s="1"/>
  <c r="BU604" s="1"/>
  <c r="BU605" s="1"/>
  <c r="BU606" s="1"/>
  <c r="BU607" s="1"/>
  <c r="BU608" s="1"/>
  <c r="BU609" s="1"/>
  <c r="BU610" s="1"/>
  <c r="BU611" s="1"/>
  <c r="BU612" s="1"/>
  <c r="BU613" s="1"/>
  <c r="BU614" s="1"/>
  <c r="BU615" s="1"/>
  <c r="BU616" s="1"/>
  <c r="BU617" s="1"/>
  <c r="BU618" s="1"/>
  <c r="BU619" s="1"/>
  <c r="BU620" s="1"/>
  <c r="BU621" s="1"/>
  <c r="BU622" s="1"/>
  <c r="BU623" s="1"/>
  <c r="BU624" s="1"/>
  <c r="BU625" s="1"/>
  <c r="BU626" s="1"/>
  <c r="BU627" s="1"/>
  <c r="BU628" s="1"/>
  <c r="BU629" s="1"/>
  <c r="BU630" s="1"/>
  <c r="BU631" s="1"/>
  <c r="BU632" s="1"/>
  <c r="BU633" s="1"/>
  <c r="BU634" s="1"/>
  <c r="BU635" s="1"/>
  <c r="BU636" s="1"/>
  <c r="BU637" s="1"/>
  <c r="BU638" s="1"/>
  <c r="BU639" s="1"/>
  <c r="BU640" s="1"/>
  <c r="BU641" s="1"/>
  <c r="BU642" s="1"/>
  <c r="BU643" s="1"/>
  <c r="BU644" s="1"/>
  <c r="BU645" s="1"/>
  <c r="BU646" s="1"/>
  <c r="BU647" s="1"/>
  <c r="BU648" s="1"/>
  <c r="BU649" s="1"/>
  <c r="BU650" s="1"/>
  <c r="BU651" s="1"/>
  <c r="BU652" s="1"/>
  <c r="BU653" s="1"/>
  <c r="BU654" s="1"/>
  <c r="BU655" s="1"/>
  <c r="BU656" s="1"/>
  <c r="BU657" s="1"/>
  <c r="BU658" s="1"/>
  <c r="BU659" s="1"/>
  <c r="BU660" s="1"/>
  <c r="BU661" s="1"/>
  <c r="BU662" s="1"/>
  <c r="BU663" s="1"/>
  <c r="BU664" s="1"/>
  <c r="BU665" s="1"/>
  <c r="BU666" s="1"/>
  <c r="BU667" s="1"/>
  <c r="BU668" s="1"/>
  <c r="BU669" s="1"/>
  <c r="BU670" s="1"/>
  <c r="BU671" s="1"/>
  <c r="BU672" s="1"/>
  <c r="BU673" s="1"/>
  <c r="BU674" s="1"/>
  <c r="BU675" s="1"/>
  <c r="BU676" s="1"/>
  <c r="BU677" s="1"/>
  <c r="BU678" s="1"/>
  <c r="BU679" s="1"/>
  <c r="BU680" s="1"/>
  <c r="BU681" s="1"/>
  <c r="BU682" s="1"/>
  <c r="BU683" s="1"/>
  <c r="BU684" s="1"/>
  <c r="BU685" s="1"/>
  <c r="BU686" s="1"/>
  <c r="BU687" s="1"/>
  <c r="BU688" s="1"/>
  <c r="BU689" s="1"/>
  <c r="BU690" s="1"/>
  <c r="BU691" s="1"/>
  <c r="BU692" s="1"/>
  <c r="BU693" s="1"/>
  <c r="BU694" s="1"/>
  <c r="BU695" s="1"/>
  <c r="BU696" s="1"/>
  <c r="BU697" s="1"/>
  <c r="BU698" s="1"/>
  <c r="BU699" s="1"/>
  <c r="BU700" s="1"/>
  <c r="BU701" s="1"/>
  <c r="BU702" s="1"/>
  <c r="BU703" s="1"/>
  <c r="BU704" s="1"/>
  <c r="BU705" s="1"/>
  <c r="BU706" s="1"/>
  <c r="BU707" s="1"/>
  <c r="BU708" s="1"/>
  <c r="BU709" s="1"/>
  <c r="BU710" s="1"/>
  <c r="BU711" s="1"/>
  <c r="BU712" s="1"/>
  <c r="BU713" s="1"/>
  <c r="BU714" s="1"/>
  <c r="BU715" s="1"/>
  <c r="BU716" s="1"/>
  <c r="BU717" s="1"/>
  <c r="BU718" s="1"/>
  <c r="BU719" s="1"/>
  <c r="BU720" s="1"/>
  <c r="BU721" s="1"/>
  <c r="BU722" s="1"/>
  <c r="BU723" s="1"/>
  <c r="BU724" s="1"/>
  <c r="BU725" s="1"/>
  <c r="BU726" s="1"/>
  <c r="BU727" s="1"/>
  <c r="BU728" s="1"/>
  <c r="BU729" s="1"/>
  <c r="BU730" s="1"/>
  <c r="BU731" s="1"/>
  <c r="BU732" s="1"/>
  <c r="BU733" s="1"/>
  <c r="BU734" s="1"/>
  <c r="BU735" s="1"/>
  <c r="BU736" s="1"/>
  <c r="BU737" s="1"/>
  <c r="BU738" s="1"/>
  <c r="BU739" s="1"/>
  <c r="BU740" s="1"/>
  <c r="BU741" s="1"/>
  <c r="BU742" s="1"/>
  <c r="BU743" s="1"/>
  <c r="BU744" s="1"/>
  <c r="BU745" s="1"/>
  <c r="BU746" s="1"/>
  <c r="BU747" s="1"/>
  <c r="BU748" s="1"/>
  <c r="BU749" s="1"/>
  <c r="BU750" s="1"/>
  <c r="BU751" s="1"/>
  <c r="BU752" s="1"/>
  <c r="BU753" s="1"/>
  <c r="BU754" s="1"/>
  <c r="BU755" s="1"/>
  <c r="BU756" s="1"/>
  <c r="BU757" s="1"/>
  <c r="BU758" s="1"/>
  <c r="BU759" s="1"/>
  <c r="BU760" s="1"/>
  <c r="BU761" s="1"/>
  <c r="BU762" s="1"/>
  <c r="BU763" s="1"/>
  <c r="BU764" s="1"/>
  <c r="BU765" s="1"/>
  <c r="BU766" s="1"/>
  <c r="BU767" s="1"/>
  <c r="BU768" s="1"/>
  <c r="BU769" s="1"/>
  <c r="BU770" s="1"/>
  <c r="BU771" s="1"/>
  <c r="BU772" s="1"/>
  <c r="BU773" s="1"/>
  <c r="BU774" s="1"/>
  <c r="BU775" s="1"/>
  <c r="BU776" s="1"/>
  <c r="BU777" s="1"/>
  <c r="BU778" s="1"/>
  <c r="BU779" s="1"/>
  <c r="BU780" s="1"/>
  <c r="BU781" s="1"/>
  <c r="BU782" s="1"/>
  <c r="BU783" s="1"/>
  <c r="BU784" s="1"/>
  <c r="BU785" s="1"/>
  <c r="BU786" s="1"/>
  <c r="BU787" s="1"/>
  <c r="BU788" s="1"/>
  <c r="BU789" s="1"/>
  <c r="BU790" s="1"/>
  <c r="BU791" s="1"/>
  <c r="BU792" s="1"/>
  <c r="BU793" s="1"/>
  <c r="BU794" s="1"/>
  <c r="BU795" s="1"/>
  <c r="BU796" s="1"/>
  <c r="BU797" s="1"/>
  <c r="BU798" s="1"/>
  <c r="BU799" s="1"/>
  <c r="BU800" s="1"/>
  <c r="BU801" s="1"/>
  <c r="BU802" s="1"/>
  <c r="BU803" s="1"/>
  <c r="BU804" s="1"/>
  <c r="BU805" s="1"/>
  <c r="BU806" s="1"/>
  <c r="BU807" s="1"/>
  <c r="BU808" s="1"/>
  <c r="BU809" s="1"/>
  <c r="BU810" s="1"/>
  <c r="BU811" s="1"/>
  <c r="BU812" s="1"/>
  <c r="BU813" s="1"/>
  <c r="BU814" s="1"/>
  <c r="BU815" s="1"/>
  <c r="BU816" s="1"/>
  <c r="BU817" s="1"/>
  <c r="BU818" s="1"/>
  <c r="BU819" s="1"/>
  <c r="BU820" s="1"/>
  <c r="BU821" s="1"/>
  <c r="BU822" s="1"/>
  <c r="BU823" s="1"/>
  <c r="BU824" s="1"/>
  <c r="BU825" s="1"/>
  <c r="BU826" s="1"/>
  <c r="BU827" s="1"/>
  <c r="BU828" s="1"/>
  <c r="BU829" s="1"/>
  <c r="BU830" s="1"/>
  <c r="BU831" s="1"/>
  <c r="BU832" s="1"/>
  <c r="BU833" s="1"/>
  <c r="BU834" s="1"/>
  <c r="BU835" s="1"/>
  <c r="BU836" s="1"/>
  <c r="BU837" s="1"/>
  <c r="BU838" s="1"/>
  <c r="BU839" s="1"/>
  <c r="BU840" s="1"/>
  <c r="BU841" s="1"/>
  <c r="BU842" s="1"/>
  <c r="BU843" s="1"/>
  <c r="BU844" s="1"/>
  <c r="BU845" s="1"/>
  <c r="BU846" s="1"/>
  <c r="BU847" s="1"/>
  <c r="BU848" s="1"/>
  <c r="BU849" s="1"/>
  <c r="BU850" s="1"/>
  <c r="BU851" s="1"/>
  <c r="BU852" s="1"/>
  <c r="BU853" s="1"/>
  <c r="BU854" s="1"/>
  <c r="BU855" s="1"/>
  <c r="BU856" s="1"/>
  <c r="BU857" s="1"/>
  <c r="BU858" s="1"/>
  <c r="BU859" s="1"/>
  <c r="BU860" s="1"/>
  <c r="BU861" s="1"/>
  <c r="BU862" s="1"/>
  <c r="BU863" s="1"/>
  <c r="BU864" s="1"/>
  <c r="BU865" s="1"/>
  <c r="BU866" s="1"/>
  <c r="BU867" s="1"/>
  <c r="BU868" s="1"/>
  <c r="BU869" s="1"/>
  <c r="BU870" s="1"/>
  <c r="BU871" s="1"/>
  <c r="BU872" s="1"/>
  <c r="BU873" s="1"/>
  <c r="BU874" s="1"/>
  <c r="BU875" s="1"/>
  <c r="BU876" s="1"/>
  <c r="BU877" s="1"/>
  <c r="BU878" s="1"/>
  <c r="BU879" s="1"/>
  <c r="BU880" s="1"/>
  <c r="BU881" s="1"/>
  <c r="BU882" s="1"/>
  <c r="BU883" s="1"/>
  <c r="BU884" s="1"/>
  <c r="BU885" s="1"/>
  <c r="BU886" s="1"/>
  <c r="BU887" s="1"/>
  <c r="BU888" s="1"/>
  <c r="BU889" s="1"/>
  <c r="BU890" s="1"/>
  <c r="BU891" s="1"/>
  <c r="BU892" s="1"/>
  <c r="BU893" s="1"/>
  <c r="BU894" s="1"/>
  <c r="BU895" s="1"/>
  <c r="BU896" s="1"/>
  <c r="BU897" s="1"/>
  <c r="BU898" s="1"/>
  <c r="BU899" s="1"/>
  <c r="BU900" s="1"/>
  <c r="BU901" s="1"/>
  <c r="BU902" s="1"/>
  <c r="BU903" s="1"/>
  <c r="BU904" s="1"/>
  <c r="BU905" s="1"/>
  <c r="BU906" s="1"/>
  <c r="BU907" s="1"/>
  <c r="BU908" s="1"/>
  <c r="BU909" s="1"/>
  <c r="BU910" s="1"/>
  <c r="BU911" s="1"/>
  <c r="BU912" s="1"/>
  <c r="BU913" s="1"/>
  <c r="BU914" s="1"/>
  <c r="BU915" s="1"/>
  <c r="BU916" s="1"/>
  <c r="BU917" s="1"/>
  <c r="BU918" s="1"/>
  <c r="BU919" s="1"/>
  <c r="BU920" s="1"/>
  <c r="BU921" s="1"/>
  <c r="BU922" s="1"/>
  <c r="BU923" s="1"/>
  <c r="BU924" s="1"/>
  <c r="BU925" s="1"/>
  <c r="BU926" s="1"/>
  <c r="BU927" s="1"/>
  <c r="BU928" s="1"/>
  <c r="BU929" s="1"/>
  <c r="BU930" s="1"/>
  <c r="BU931" s="1"/>
  <c r="BU932" s="1"/>
  <c r="BU933" s="1"/>
  <c r="BU934" s="1"/>
  <c r="BU935" s="1"/>
  <c r="BU936" s="1"/>
  <c r="BU937" s="1"/>
  <c r="BU938" s="1"/>
  <c r="BU939" s="1"/>
  <c r="BU940" s="1"/>
  <c r="BU941" s="1"/>
  <c r="BU942" s="1"/>
  <c r="BU943" s="1"/>
  <c r="BU944" s="1"/>
  <c r="BU945" s="1"/>
  <c r="BU946" s="1"/>
  <c r="BU947" s="1"/>
  <c r="BU948" s="1"/>
  <c r="BU949" s="1"/>
  <c r="BU950" s="1"/>
  <c r="BU951" s="1"/>
  <c r="BU952" s="1"/>
  <c r="BU953" s="1"/>
  <c r="BU954" s="1"/>
  <c r="BU955" s="1"/>
  <c r="BU956" s="1"/>
  <c r="BU957" s="1"/>
  <c r="BU958" s="1"/>
  <c r="BU959" s="1"/>
  <c r="BU960" s="1"/>
  <c r="BU961" s="1"/>
  <c r="BU962" s="1"/>
  <c r="BU963" s="1"/>
  <c r="BU964" s="1"/>
  <c r="BU965" s="1"/>
  <c r="BU966" s="1"/>
  <c r="BU967" s="1"/>
  <c r="BU968" s="1"/>
  <c r="BU969" s="1"/>
  <c r="BU970" s="1"/>
  <c r="BU971" s="1"/>
  <c r="BU972" s="1"/>
  <c r="BU973" s="1"/>
  <c r="BU974" s="1"/>
  <c r="BU975" s="1"/>
  <c r="BU976" s="1"/>
  <c r="BU977" s="1"/>
  <c r="BU978" s="1"/>
  <c r="BU979" s="1"/>
  <c r="BU980" s="1"/>
  <c r="BU981" s="1"/>
  <c r="BU982" s="1"/>
  <c r="BU983" s="1"/>
  <c r="BU984" s="1"/>
  <c r="BU985" s="1"/>
  <c r="BU986" s="1"/>
  <c r="BU987" s="1"/>
  <c r="BU988" s="1"/>
  <c r="BU989" s="1"/>
  <c r="BU990" s="1"/>
  <c r="BU991" s="1"/>
  <c r="BU992" s="1"/>
  <c r="BU993" s="1"/>
  <c r="BU994" s="1"/>
  <c r="BU995" s="1"/>
  <c r="BU996" s="1"/>
  <c r="BU997" s="1"/>
  <c r="BU998" s="1"/>
  <c r="BU999" s="1"/>
  <c r="BU1000" s="1"/>
  <c r="BU1001" s="1"/>
  <c r="BU1002" s="1"/>
  <c r="BU1003" s="1"/>
  <c r="BU1004" s="1"/>
  <c r="BU1005" s="1"/>
  <c r="BU1006" s="1"/>
  <c r="BU1007" s="1"/>
  <c r="AD6"/>
  <c r="BS7" s="1"/>
  <c r="BS8" s="1"/>
  <c r="BS9" s="1"/>
  <c r="BS10" s="1"/>
  <c r="BS11" s="1"/>
  <c r="BS12" s="1"/>
  <c r="BS13" s="1"/>
  <c r="BS14" s="1"/>
  <c r="BS15" s="1"/>
  <c r="BS16" s="1"/>
  <c r="BS17" s="1"/>
  <c r="BS18" s="1"/>
  <c r="BS19" s="1"/>
  <c r="BS20" s="1"/>
  <c r="BS21" s="1"/>
  <c r="BS22" s="1"/>
  <c r="BS23" s="1"/>
  <c r="BS24" s="1"/>
  <c r="BS25" s="1"/>
  <c r="BS26" s="1"/>
  <c r="BS27" s="1"/>
  <c r="BS28" s="1"/>
  <c r="BS29" s="1"/>
  <c r="BS30" s="1"/>
  <c r="BS31" s="1"/>
  <c r="BS32" s="1"/>
  <c r="BS33" s="1"/>
  <c r="BS34" s="1"/>
  <c r="BS35" s="1"/>
  <c r="BS36" s="1"/>
  <c r="BS37" s="1"/>
  <c r="BS38" s="1"/>
  <c r="BS39" s="1"/>
  <c r="BS40" s="1"/>
  <c r="BS41" s="1"/>
  <c r="BS42" s="1"/>
  <c r="BS43" s="1"/>
  <c r="BS44" s="1"/>
  <c r="BS45" s="1"/>
  <c r="BS46" s="1"/>
  <c r="BS47" s="1"/>
  <c r="BS48" s="1"/>
  <c r="BS49" s="1"/>
  <c r="BS50" s="1"/>
  <c r="BS51" s="1"/>
  <c r="BS52" s="1"/>
  <c r="BS53" s="1"/>
  <c r="BS54" s="1"/>
  <c r="BS55" s="1"/>
  <c r="BS56" s="1"/>
  <c r="BS57" s="1"/>
  <c r="BS58" s="1"/>
  <c r="BS59" s="1"/>
  <c r="BS60" s="1"/>
  <c r="BS61" s="1"/>
  <c r="BS62" s="1"/>
  <c r="BS63" s="1"/>
  <c r="BS64" s="1"/>
  <c r="BS65" s="1"/>
  <c r="BS66" s="1"/>
  <c r="BS67" s="1"/>
  <c r="BS68" s="1"/>
  <c r="BS69" s="1"/>
  <c r="BS70" s="1"/>
  <c r="BS71" s="1"/>
  <c r="BS72" s="1"/>
  <c r="BS73" s="1"/>
  <c r="BS74" s="1"/>
  <c r="BS75" s="1"/>
  <c r="BS76" s="1"/>
  <c r="BS77" s="1"/>
  <c r="BS78" s="1"/>
  <c r="BS79" s="1"/>
  <c r="BS80" s="1"/>
  <c r="BS81" s="1"/>
  <c r="BS82" s="1"/>
  <c r="BS83" s="1"/>
  <c r="BS84" s="1"/>
  <c r="BS85" s="1"/>
  <c r="BS86" s="1"/>
  <c r="BS87" s="1"/>
  <c r="BS88" s="1"/>
  <c r="BS89" s="1"/>
  <c r="BS90" s="1"/>
  <c r="BS91" s="1"/>
  <c r="BS92" s="1"/>
  <c r="BS93" s="1"/>
  <c r="BS94" s="1"/>
  <c r="BS95" s="1"/>
  <c r="BS96" s="1"/>
  <c r="BS97" s="1"/>
  <c r="BS98" s="1"/>
  <c r="BS99" s="1"/>
  <c r="BS100" s="1"/>
  <c r="BS101" s="1"/>
  <c r="BS102" s="1"/>
  <c r="BS103" s="1"/>
  <c r="BS104" s="1"/>
  <c r="BS105" s="1"/>
  <c r="BS106" s="1"/>
  <c r="BS107" s="1"/>
  <c r="BS108" s="1"/>
  <c r="BS109" s="1"/>
  <c r="BS110" s="1"/>
  <c r="BS111" s="1"/>
  <c r="BS112" s="1"/>
  <c r="BS113" s="1"/>
  <c r="BS114" s="1"/>
  <c r="BS115" s="1"/>
  <c r="BS116" s="1"/>
  <c r="BS117" s="1"/>
  <c r="BS118" s="1"/>
  <c r="BS119" s="1"/>
  <c r="BS120" s="1"/>
  <c r="BS121" s="1"/>
  <c r="BS122" s="1"/>
  <c r="BS123" s="1"/>
  <c r="BS124" s="1"/>
  <c r="BS125" s="1"/>
  <c r="BS126" s="1"/>
  <c r="BS127" s="1"/>
  <c r="BS128" s="1"/>
  <c r="BS129" s="1"/>
  <c r="BS130" s="1"/>
  <c r="BS131" s="1"/>
  <c r="BS132" s="1"/>
  <c r="BS133" s="1"/>
  <c r="BS134" s="1"/>
  <c r="BS135" s="1"/>
  <c r="BS136" s="1"/>
  <c r="BS137" s="1"/>
  <c r="BS138" s="1"/>
  <c r="BS139" s="1"/>
  <c r="BS140" s="1"/>
  <c r="BS141" s="1"/>
  <c r="BS142" s="1"/>
  <c r="BS143" s="1"/>
  <c r="BS144" s="1"/>
  <c r="BS145" s="1"/>
  <c r="BS146" s="1"/>
  <c r="BS147" s="1"/>
  <c r="BS148" s="1"/>
  <c r="BS149" s="1"/>
  <c r="BS150" s="1"/>
  <c r="BS151" s="1"/>
  <c r="BS152" s="1"/>
  <c r="BS153" s="1"/>
  <c r="BS154" s="1"/>
  <c r="BS155" s="1"/>
  <c r="BS156" s="1"/>
  <c r="BS157" s="1"/>
  <c r="BS158" s="1"/>
  <c r="BS159" s="1"/>
  <c r="BS160" s="1"/>
  <c r="BS161" s="1"/>
  <c r="BS162" s="1"/>
  <c r="BS163" s="1"/>
  <c r="BS164" s="1"/>
  <c r="BS165" s="1"/>
  <c r="BS166" s="1"/>
  <c r="BS167" s="1"/>
  <c r="BS168" s="1"/>
  <c r="BS169" s="1"/>
  <c r="BS170" s="1"/>
  <c r="BS171" s="1"/>
  <c r="BS172" s="1"/>
  <c r="BS173" s="1"/>
  <c r="BS174" s="1"/>
  <c r="BS175" s="1"/>
  <c r="BS176" s="1"/>
  <c r="BS177" s="1"/>
  <c r="BS178" s="1"/>
  <c r="BS179" s="1"/>
  <c r="BS180" s="1"/>
  <c r="BS181" s="1"/>
  <c r="BS182" s="1"/>
  <c r="BS183" s="1"/>
  <c r="BS184" s="1"/>
  <c r="BS185" s="1"/>
  <c r="BS186" s="1"/>
  <c r="BS187" s="1"/>
  <c r="BS188" s="1"/>
  <c r="BS189" s="1"/>
  <c r="BS190" s="1"/>
  <c r="BS191" s="1"/>
  <c r="BS192" s="1"/>
  <c r="BS193" s="1"/>
  <c r="BS194" s="1"/>
  <c r="BS195" s="1"/>
  <c r="BS196" s="1"/>
  <c r="BS197" s="1"/>
  <c r="BS198" s="1"/>
  <c r="BS199" s="1"/>
  <c r="BS200" s="1"/>
  <c r="BS201" s="1"/>
  <c r="BS202" s="1"/>
  <c r="BS203" s="1"/>
  <c r="BS204" s="1"/>
  <c r="BS205" s="1"/>
  <c r="BS206" s="1"/>
  <c r="BS207" s="1"/>
  <c r="BS208" s="1"/>
  <c r="BS209" s="1"/>
  <c r="BS210" s="1"/>
  <c r="BS211" s="1"/>
  <c r="BS212" s="1"/>
  <c r="BS213" s="1"/>
  <c r="BS214" s="1"/>
  <c r="BS215" s="1"/>
  <c r="BS216" s="1"/>
  <c r="BS217" s="1"/>
  <c r="BS218" s="1"/>
  <c r="BS219" s="1"/>
  <c r="BS220" s="1"/>
  <c r="BS221" s="1"/>
  <c r="BS222" s="1"/>
  <c r="BS223" s="1"/>
  <c r="BS224" s="1"/>
  <c r="BS225" s="1"/>
  <c r="BS226" s="1"/>
  <c r="BS227" s="1"/>
  <c r="BS228" s="1"/>
  <c r="BS229" s="1"/>
  <c r="BS230" s="1"/>
  <c r="BS231" s="1"/>
  <c r="BS232" s="1"/>
  <c r="BS233" s="1"/>
  <c r="BS234" s="1"/>
  <c r="BS235" s="1"/>
  <c r="BS236" s="1"/>
  <c r="BS237" s="1"/>
  <c r="BS238" s="1"/>
  <c r="BS239" s="1"/>
  <c r="BS240" s="1"/>
  <c r="BS241" s="1"/>
  <c r="BS242" s="1"/>
  <c r="BS243" s="1"/>
  <c r="BS244" s="1"/>
  <c r="BS245" s="1"/>
  <c r="BS246" s="1"/>
  <c r="BS247" s="1"/>
  <c r="BS248" s="1"/>
  <c r="BS249" s="1"/>
  <c r="BS250" s="1"/>
  <c r="BS251" s="1"/>
  <c r="BS252" s="1"/>
  <c r="BS253" s="1"/>
  <c r="BS254" s="1"/>
  <c r="BS255" s="1"/>
  <c r="BS256" s="1"/>
  <c r="BS257" s="1"/>
  <c r="BS258" s="1"/>
  <c r="BS259" s="1"/>
  <c r="BS260" s="1"/>
  <c r="BS261" s="1"/>
  <c r="BS262" s="1"/>
  <c r="BS263" s="1"/>
  <c r="BS264" s="1"/>
  <c r="BS265" s="1"/>
  <c r="BS266" s="1"/>
  <c r="BS267" s="1"/>
  <c r="BS268" s="1"/>
  <c r="BS269" s="1"/>
  <c r="BS270" s="1"/>
  <c r="BS271" s="1"/>
  <c r="BS272" s="1"/>
  <c r="BS273" s="1"/>
  <c r="BS274" s="1"/>
  <c r="BS275" s="1"/>
  <c r="BS276" s="1"/>
  <c r="BS277" s="1"/>
  <c r="BS278" s="1"/>
  <c r="BS279" s="1"/>
  <c r="BS280" s="1"/>
  <c r="BS281" s="1"/>
  <c r="BS282" s="1"/>
  <c r="BS283" s="1"/>
  <c r="BS284" s="1"/>
  <c r="BS285" s="1"/>
  <c r="BS286" s="1"/>
  <c r="BS287" s="1"/>
  <c r="BS288" s="1"/>
  <c r="BS289" s="1"/>
  <c r="BS290" s="1"/>
  <c r="BS291" s="1"/>
  <c r="BS292" s="1"/>
  <c r="BS293" s="1"/>
  <c r="BS294" s="1"/>
  <c r="BS295" s="1"/>
  <c r="BS296" s="1"/>
  <c r="BS297" s="1"/>
  <c r="BS298" s="1"/>
  <c r="BS299" s="1"/>
  <c r="BS300" s="1"/>
  <c r="BS301" s="1"/>
  <c r="BS302" s="1"/>
  <c r="BS303" s="1"/>
  <c r="BS304" s="1"/>
  <c r="BS305" s="1"/>
  <c r="BS306" s="1"/>
  <c r="BS307" s="1"/>
  <c r="BS308" s="1"/>
  <c r="BS309" s="1"/>
  <c r="BS310" s="1"/>
  <c r="BS311" s="1"/>
  <c r="BS312" s="1"/>
  <c r="BS313" s="1"/>
  <c r="BS314" s="1"/>
  <c r="BS315" s="1"/>
  <c r="BS316" s="1"/>
  <c r="BS317" s="1"/>
  <c r="BS318" s="1"/>
  <c r="BS319" s="1"/>
  <c r="BS320" s="1"/>
  <c r="BS321" s="1"/>
  <c r="BS322" s="1"/>
  <c r="BS323" s="1"/>
  <c r="BS324" s="1"/>
  <c r="BS325" s="1"/>
  <c r="BS326" s="1"/>
  <c r="BS327" s="1"/>
  <c r="BS328" s="1"/>
  <c r="BS329" s="1"/>
  <c r="BS330" s="1"/>
  <c r="BS331" s="1"/>
  <c r="BS332" s="1"/>
  <c r="BS333" s="1"/>
  <c r="BS334" s="1"/>
  <c r="BS335" s="1"/>
  <c r="BS336" s="1"/>
  <c r="BS337" s="1"/>
  <c r="BS338" s="1"/>
  <c r="BS339" s="1"/>
  <c r="BS340" s="1"/>
  <c r="BS341" s="1"/>
  <c r="BS342" s="1"/>
  <c r="BS343" s="1"/>
  <c r="BS344" s="1"/>
  <c r="BS345" s="1"/>
  <c r="BS346" s="1"/>
  <c r="BS347" s="1"/>
  <c r="BS348" s="1"/>
  <c r="BS349" s="1"/>
  <c r="BS350" s="1"/>
  <c r="BS351" s="1"/>
  <c r="BS352" s="1"/>
  <c r="BS353" s="1"/>
  <c r="BS354" s="1"/>
  <c r="BS355" s="1"/>
  <c r="BS356" s="1"/>
  <c r="BS357" s="1"/>
  <c r="BS358" s="1"/>
  <c r="BS359" s="1"/>
  <c r="BS360" s="1"/>
  <c r="BS361" s="1"/>
  <c r="BS362" s="1"/>
  <c r="BS363" s="1"/>
  <c r="BS364" s="1"/>
  <c r="BS365" s="1"/>
  <c r="BS366" s="1"/>
  <c r="BS367" s="1"/>
  <c r="BS368" s="1"/>
  <c r="BS369" s="1"/>
  <c r="BS370" s="1"/>
  <c r="BS371" s="1"/>
  <c r="BS372" s="1"/>
  <c r="BS373" s="1"/>
  <c r="BS374" s="1"/>
  <c r="BS375" s="1"/>
  <c r="BS376" s="1"/>
  <c r="BS377" s="1"/>
  <c r="BS378" s="1"/>
  <c r="BS379" s="1"/>
  <c r="BS380" s="1"/>
  <c r="BS381" s="1"/>
  <c r="BS382" s="1"/>
  <c r="BS383" s="1"/>
  <c r="BS384" s="1"/>
  <c r="BS385" s="1"/>
  <c r="BS386" s="1"/>
  <c r="BS387" s="1"/>
  <c r="BS388" s="1"/>
  <c r="BS389" s="1"/>
  <c r="BS390" s="1"/>
  <c r="BS391" s="1"/>
  <c r="BS392" s="1"/>
  <c r="BS393" s="1"/>
  <c r="BS394" s="1"/>
  <c r="BS395" s="1"/>
  <c r="BS396" s="1"/>
  <c r="BS397" s="1"/>
  <c r="BS398" s="1"/>
  <c r="BS399" s="1"/>
  <c r="BS400" s="1"/>
  <c r="BS401" s="1"/>
  <c r="BS402" s="1"/>
  <c r="BS403" s="1"/>
  <c r="BS404" s="1"/>
  <c r="BS405" s="1"/>
  <c r="BS406" s="1"/>
  <c r="BS407" s="1"/>
  <c r="BS408" s="1"/>
  <c r="BS409" s="1"/>
  <c r="BS410" s="1"/>
  <c r="BS411" s="1"/>
  <c r="BS412" s="1"/>
  <c r="BS413" s="1"/>
  <c r="BS414" s="1"/>
  <c r="BS415" s="1"/>
  <c r="BS416" s="1"/>
  <c r="BS417" s="1"/>
  <c r="BS418" s="1"/>
  <c r="BS419" s="1"/>
  <c r="BS420" s="1"/>
  <c r="BS421" s="1"/>
  <c r="BS422" s="1"/>
  <c r="BS423" s="1"/>
  <c r="BS424" s="1"/>
  <c r="BS425" s="1"/>
  <c r="BS426" s="1"/>
  <c r="BS427" s="1"/>
  <c r="BS428" s="1"/>
  <c r="BS429" s="1"/>
  <c r="BS430" s="1"/>
  <c r="BS431" s="1"/>
  <c r="BS432" s="1"/>
  <c r="BS433" s="1"/>
  <c r="BS434" s="1"/>
  <c r="BS435" s="1"/>
  <c r="BS436" s="1"/>
  <c r="BS437" s="1"/>
  <c r="BS438" s="1"/>
  <c r="BS439" s="1"/>
  <c r="BS440" s="1"/>
  <c r="BS441" s="1"/>
  <c r="BS442" s="1"/>
  <c r="BS443" s="1"/>
  <c r="BS444" s="1"/>
  <c r="BS445" s="1"/>
  <c r="BS446" s="1"/>
  <c r="BS447" s="1"/>
  <c r="BS448" s="1"/>
  <c r="BS449" s="1"/>
  <c r="BS450" s="1"/>
  <c r="BS451" s="1"/>
  <c r="BS452" s="1"/>
  <c r="BS453" s="1"/>
  <c r="BS454" s="1"/>
  <c r="BS455" s="1"/>
  <c r="BS456" s="1"/>
  <c r="BS457" s="1"/>
  <c r="BS458" s="1"/>
  <c r="BS459" s="1"/>
  <c r="BS460" s="1"/>
  <c r="BS461" s="1"/>
  <c r="BS462" s="1"/>
  <c r="BS463" s="1"/>
  <c r="BS464" s="1"/>
  <c r="BS465" s="1"/>
  <c r="BS466" s="1"/>
  <c r="BS467" s="1"/>
  <c r="BS468" s="1"/>
  <c r="BS469" s="1"/>
  <c r="BS470" s="1"/>
  <c r="BS471" s="1"/>
  <c r="BS472" s="1"/>
  <c r="BS473" s="1"/>
  <c r="BS474" s="1"/>
  <c r="BS475" s="1"/>
  <c r="BS476" s="1"/>
  <c r="BS477" s="1"/>
  <c r="BS478" s="1"/>
  <c r="BS479" s="1"/>
  <c r="BS480" s="1"/>
  <c r="BS481" s="1"/>
  <c r="BS482" s="1"/>
  <c r="BS483" s="1"/>
  <c r="BS484" s="1"/>
  <c r="BS485" s="1"/>
  <c r="BS486" s="1"/>
  <c r="BS487" s="1"/>
  <c r="BS488" s="1"/>
  <c r="BS489" s="1"/>
  <c r="BS490" s="1"/>
  <c r="BS491" s="1"/>
  <c r="BS492" s="1"/>
  <c r="BS493" s="1"/>
  <c r="BS494" s="1"/>
  <c r="BS495" s="1"/>
  <c r="BS496" s="1"/>
  <c r="BS497" s="1"/>
  <c r="BS498" s="1"/>
  <c r="BS499" s="1"/>
  <c r="BS500" s="1"/>
  <c r="BS501" s="1"/>
  <c r="BS502" s="1"/>
  <c r="BS503" s="1"/>
  <c r="BS504" s="1"/>
  <c r="BS505" s="1"/>
  <c r="BS506" s="1"/>
  <c r="BS507" s="1"/>
  <c r="BS508" s="1"/>
  <c r="BS509" s="1"/>
  <c r="BS510" s="1"/>
  <c r="BS511" s="1"/>
  <c r="BS512" s="1"/>
  <c r="BS513" s="1"/>
  <c r="BS514" s="1"/>
  <c r="BS515" s="1"/>
  <c r="BS516" s="1"/>
  <c r="BS517" s="1"/>
  <c r="BS518" s="1"/>
  <c r="BS519" s="1"/>
  <c r="BS520" s="1"/>
  <c r="BS521" s="1"/>
  <c r="BS522" s="1"/>
  <c r="BS523" s="1"/>
  <c r="BS524" s="1"/>
  <c r="BS525" s="1"/>
  <c r="BS526" s="1"/>
  <c r="BS527" s="1"/>
  <c r="BS528" s="1"/>
  <c r="BS529" s="1"/>
  <c r="BS530" s="1"/>
  <c r="BS531" s="1"/>
  <c r="BS532" s="1"/>
  <c r="BS533" s="1"/>
  <c r="BS534" s="1"/>
  <c r="BS535" s="1"/>
  <c r="BS536" s="1"/>
  <c r="BS537" s="1"/>
  <c r="BS538" s="1"/>
  <c r="BS539" s="1"/>
  <c r="BS540" s="1"/>
  <c r="BS541" s="1"/>
  <c r="BS542" s="1"/>
  <c r="BS543" s="1"/>
  <c r="BS544" s="1"/>
  <c r="BS545" s="1"/>
  <c r="BS546" s="1"/>
  <c r="BS547" s="1"/>
  <c r="BS548" s="1"/>
  <c r="BS549" s="1"/>
  <c r="BS550" s="1"/>
  <c r="BS551" s="1"/>
  <c r="BS552" s="1"/>
  <c r="BS553" s="1"/>
  <c r="BS554" s="1"/>
  <c r="BS555" s="1"/>
  <c r="BS556" s="1"/>
  <c r="BS557" s="1"/>
  <c r="BS558" s="1"/>
  <c r="BS559" s="1"/>
  <c r="BS560" s="1"/>
  <c r="BS561" s="1"/>
  <c r="BS562" s="1"/>
  <c r="BS563" s="1"/>
  <c r="BS564" s="1"/>
  <c r="BS565" s="1"/>
  <c r="BS566" s="1"/>
  <c r="BS567" s="1"/>
  <c r="BS568" s="1"/>
  <c r="BS569" s="1"/>
  <c r="BS570" s="1"/>
  <c r="BS571" s="1"/>
  <c r="BS572" s="1"/>
  <c r="BS573" s="1"/>
  <c r="BS574" s="1"/>
  <c r="BS575" s="1"/>
  <c r="BS576" s="1"/>
  <c r="BS577" s="1"/>
  <c r="BS578" s="1"/>
  <c r="BS579" s="1"/>
  <c r="BS580" s="1"/>
  <c r="BS581" s="1"/>
  <c r="BS582" s="1"/>
  <c r="BS583" s="1"/>
  <c r="BS584" s="1"/>
  <c r="BS585" s="1"/>
  <c r="BS586" s="1"/>
  <c r="BS587" s="1"/>
  <c r="BS588" s="1"/>
  <c r="BS589" s="1"/>
  <c r="BS590" s="1"/>
  <c r="BS591" s="1"/>
  <c r="BS592" s="1"/>
  <c r="BS593" s="1"/>
  <c r="BS594" s="1"/>
  <c r="BS595" s="1"/>
  <c r="BS596" s="1"/>
  <c r="BS597" s="1"/>
  <c r="BS598" s="1"/>
  <c r="BS599" s="1"/>
  <c r="BS600" s="1"/>
  <c r="BS601" s="1"/>
  <c r="BS602" s="1"/>
  <c r="BS603" s="1"/>
  <c r="BS604" s="1"/>
  <c r="BS605" s="1"/>
  <c r="BS606" s="1"/>
  <c r="BS607" s="1"/>
  <c r="BS608" s="1"/>
  <c r="BS609" s="1"/>
  <c r="BS610" s="1"/>
  <c r="BS611" s="1"/>
  <c r="BS612" s="1"/>
  <c r="BS613" s="1"/>
  <c r="BS614" s="1"/>
  <c r="BS615" s="1"/>
  <c r="BS616" s="1"/>
  <c r="BS617" s="1"/>
  <c r="BS618" s="1"/>
  <c r="BS619" s="1"/>
  <c r="BS620" s="1"/>
  <c r="BS621" s="1"/>
  <c r="BS622" s="1"/>
  <c r="BS623" s="1"/>
  <c r="BS624" s="1"/>
  <c r="BS625" s="1"/>
  <c r="BS626" s="1"/>
  <c r="BS627" s="1"/>
  <c r="BS628" s="1"/>
  <c r="BS629" s="1"/>
  <c r="BS630" s="1"/>
  <c r="BS631" s="1"/>
  <c r="BS632" s="1"/>
  <c r="BS633" s="1"/>
  <c r="BS634" s="1"/>
  <c r="BS635" s="1"/>
  <c r="BS636" s="1"/>
  <c r="BS637" s="1"/>
  <c r="BS638" s="1"/>
  <c r="BS639" s="1"/>
  <c r="BS640" s="1"/>
  <c r="BS641" s="1"/>
  <c r="BS642" s="1"/>
  <c r="BS643" s="1"/>
  <c r="BS644" s="1"/>
  <c r="BS645" s="1"/>
  <c r="BS646" s="1"/>
  <c r="BS647" s="1"/>
  <c r="BS648" s="1"/>
  <c r="BS649" s="1"/>
  <c r="BS650" s="1"/>
  <c r="BS651" s="1"/>
  <c r="BS652" s="1"/>
  <c r="BS653" s="1"/>
  <c r="BS654" s="1"/>
  <c r="BS655" s="1"/>
  <c r="BS656" s="1"/>
  <c r="BS657" s="1"/>
  <c r="BS658" s="1"/>
  <c r="BS659" s="1"/>
  <c r="BS660" s="1"/>
  <c r="BS661" s="1"/>
  <c r="BS662" s="1"/>
  <c r="BS663" s="1"/>
  <c r="BS664" s="1"/>
  <c r="BS665" s="1"/>
  <c r="BS666" s="1"/>
  <c r="BS667" s="1"/>
  <c r="BS668" s="1"/>
  <c r="BS669" s="1"/>
  <c r="BS670" s="1"/>
  <c r="BS671" s="1"/>
  <c r="BS672" s="1"/>
  <c r="BS673" s="1"/>
  <c r="BS674" s="1"/>
  <c r="BS675" s="1"/>
  <c r="BS676" s="1"/>
  <c r="BS677" s="1"/>
  <c r="BS678" s="1"/>
  <c r="BS679" s="1"/>
  <c r="BS680" s="1"/>
  <c r="BS681" s="1"/>
  <c r="BS682" s="1"/>
  <c r="BS683" s="1"/>
  <c r="BS684" s="1"/>
  <c r="BS685" s="1"/>
  <c r="BS686" s="1"/>
  <c r="BS687" s="1"/>
  <c r="BS688" s="1"/>
  <c r="BS689" s="1"/>
  <c r="BS690" s="1"/>
  <c r="BS691" s="1"/>
  <c r="BS692" s="1"/>
  <c r="BS693" s="1"/>
  <c r="BS694" s="1"/>
  <c r="BS695" s="1"/>
  <c r="BS696" s="1"/>
  <c r="BS697" s="1"/>
  <c r="BS698" s="1"/>
  <c r="BS699" s="1"/>
  <c r="BS700" s="1"/>
  <c r="BS701" s="1"/>
  <c r="BS702" s="1"/>
  <c r="BS703" s="1"/>
  <c r="BS704" s="1"/>
  <c r="BS705" s="1"/>
  <c r="BS706" s="1"/>
  <c r="BS707" s="1"/>
  <c r="BS708" s="1"/>
  <c r="BS709" s="1"/>
  <c r="BS710" s="1"/>
  <c r="BS711" s="1"/>
  <c r="BS712" s="1"/>
  <c r="BS713" s="1"/>
  <c r="BS714" s="1"/>
  <c r="BS715" s="1"/>
  <c r="BS716" s="1"/>
  <c r="BS717" s="1"/>
  <c r="BS718" s="1"/>
  <c r="BS719" s="1"/>
  <c r="BS720" s="1"/>
  <c r="BS721" s="1"/>
  <c r="BS722" s="1"/>
  <c r="BS723" s="1"/>
  <c r="BS724" s="1"/>
  <c r="BS725" s="1"/>
  <c r="BS726" s="1"/>
  <c r="BS727" s="1"/>
  <c r="BS728" s="1"/>
  <c r="BS729" s="1"/>
  <c r="BS730" s="1"/>
  <c r="BS731" s="1"/>
  <c r="BS732" s="1"/>
  <c r="BS733" s="1"/>
  <c r="BS734" s="1"/>
  <c r="BS735" s="1"/>
  <c r="BS736" s="1"/>
  <c r="BS737" s="1"/>
  <c r="BS738" s="1"/>
  <c r="BS739" s="1"/>
  <c r="BS740" s="1"/>
  <c r="BS741" s="1"/>
  <c r="BS742" s="1"/>
  <c r="BS743" s="1"/>
  <c r="BS744" s="1"/>
  <c r="BS745" s="1"/>
  <c r="BS746" s="1"/>
  <c r="BS747" s="1"/>
  <c r="BS748" s="1"/>
  <c r="BS749" s="1"/>
  <c r="BS750" s="1"/>
  <c r="BS751" s="1"/>
  <c r="BS752" s="1"/>
  <c r="BS753" s="1"/>
  <c r="BS754" s="1"/>
  <c r="BS755" s="1"/>
  <c r="BS756" s="1"/>
  <c r="BS757" s="1"/>
  <c r="BS758" s="1"/>
  <c r="BS759" s="1"/>
  <c r="BS760" s="1"/>
  <c r="BS761" s="1"/>
  <c r="BS762" s="1"/>
  <c r="BS763" s="1"/>
  <c r="BS764" s="1"/>
  <c r="BS765" s="1"/>
  <c r="BS766" s="1"/>
  <c r="BS767" s="1"/>
  <c r="BS768" s="1"/>
  <c r="BS769" s="1"/>
  <c r="BS770" s="1"/>
  <c r="BS771" s="1"/>
  <c r="BS772" s="1"/>
  <c r="BS773" s="1"/>
  <c r="BS774" s="1"/>
  <c r="BS775" s="1"/>
  <c r="BS776" s="1"/>
  <c r="BS777" s="1"/>
  <c r="BS778" s="1"/>
  <c r="BS779" s="1"/>
  <c r="BS780" s="1"/>
  <c r="BS781" s="1"/>
  <c r="BS782" s="1"/>
  <c r="BS783" s="1"/>
  <c r="BS784" s="1"/>
  <c r="BS785" s="1"/>
  <c r="BS786" s="1"/>
  <c r="BS787" s="1"/>
  <c r="BS788" s="1"/>
  <c r="BS789" s="1"/>
  <c r="BS790" s="1"/>
  <c r="BS791" s="1"/>
  <c r="BS792" s="1"/>
  <c r="BS793" s="1"/>
  <c r="BS794" s="1"/>
  <c r="BS795" s="1"/>
  <c r="BS796" s="1"/>
  <c r="BS797" s="1"/>
  <c r="BS798" s="1"/>
  <c r="BS799" s="1"/>
  <c r="BS800" s="1"/>
  <c r="BS801" s="1"/>
  <c r="BS802" s="1"/>
  <c r="BS803" s="1"/>
  <c r="BS804" s="1"/>
  <c r="BS805" s="1"/>
  <c r="BS806" s="1"/>
  <c r="BS807" s="1"/>
  <c r="BS808" s="1"/>
  <c r="BS809" s="1"/>
  <c r="BS810" s="1"/>
  <c r="BS811" s="1"/>
  <c r="BS812" s="1"/>
  <c r="BS813" s="1"/>
  <c r="BS814" s="1"/>
  <c r="BS815" s="1"/>
  <c r="BS816" s="1"/>
  <c r="BS817" s="1"/>
  <c r="BS818" s="1"/>
  <c r="BS819" s="1"/>
  <c r="BS820" s="1"/>
  <c r="BS821" s="1"/>
  <c r="BS822" s="1"/>
  <c r="BS823" s="1"/>
  <c r="BS824" s="1"/>
  <c r="BS825" s="1"/>
  <c r="BS826" s="1"/>
  <c r="BS827" s="1"/>
  <c r="BS828" s="1"/>
  <c r="BS829" s="1"/>
  <c r="BS830" s="1"/>
  <c r="BS831" s="1"/>
  <c r="BS832" s="1"/>
  <c r="BS833" s="1"/>
  <c r="BS834" s="1"/>
  <c r="BS835" s="1"/>
  <c r="BS836" s="1"/>
  <c r="BS837" s="1"/>
  <c r="BS838" s="1"/>
  <c r="BS839" s="1"/>
  <c r="BS840" s="1"/>
  <c r="BS841" s="1"/>
  <c r="BS842" s="1"/>
  <c r="BS843" s="1"/>
  <c r="BS844" s="1"/>
  <c r="BS845" s="1"/>
  <c r="BS846" s="1"/>
  <c r="BS847" s="1"/>
  <c r="BS848" s="1"/>
  <c r="BS849" s="1"/>
  <c r="BS850" s="1"/>
  <c r="BS851" s="1"/>
  <c r="BS852" s="1"/>
  <c r="BS853" s="1"/>
  <c r="BS854" s="1"/>
  <c r="BS855" s="1"/>
  <c r="BS856" s="1"/>
  <c r="BS857" s="1"/>
  <c r="BS858" s="1"/>
  <c r="BS859" s="1"/>
  <c r="BS860" s="1"/>
  <c r="BS861" s="1"/>
  <c r="BS862" s="1"/>
  <c r="BS863" s="1"/>
  <c r="BS864" s="1"/>
  <c r="BS865" s="1"/>
  <c r="BS866" s="1"/>
  <c r="BS867" s="1"/>
  <c r="BS868" s="1"/>
  <c r="BS869" s="1"/>
  <c r="BS870" s="1"/>
  <c r="BS871" s="1"/>
  <c r="BS872" s="1"/>
  <c r="BS873" s="1"/>
  <c r="BS874" s="1"/>
  <c r="BS875" s="1"/>
  <c r="BS876" s="1"/>
  <c r="BS877" s="1"/>
  <c r="BS878" s="1"/>
  <c r="BS879" s="1"/>
  <c r="BS880" s="1"/>
  <c r="BS881" s="1"/>
  <c r="BS882" s="1"/>
  <c r="BS883" s="1"/>
  <c r="BS884" s="1"/>
  <c r="BS885" s="1"/>
  <c r="BS886" s="1"/>
  <c r="BS887" s="1"/>
  <c r="BS888" s="1"/>
  <c r="BS889" s="1"/>
  <c r="BS890" s="1"/>
  <c r="BS891" s="1"/>
  <c r="BS892" s="1"/>
  <c r="BS893" s="1"/>
  <c r="BS894" s="1"/>
  <c r="BS895" s="1"/>
  <c r="BS896" s="1"/>
  <c r="BS897" s="1"/>
  <c r="BS898" s="1"/>
  <c r="BS899" s="1"/>
  <c r="BS900" s="1"/>
  <c r="BS901" s="1"/>
  <c r="BS902" s="1"/>
  <c r="BS903" s="1"/>
  <c r="BS904" s="1"/>
  <c r="BS905" s="1"/>
  <c r="BS906" s="1"/>
  <c r="BS907" s="1"/>
  <c r="BS908" s="1"/>
  <c r="BS909" s="1"/>
  <c r="BS910" s="1"/>
  <c r="BS911" s="1"/>
  <c r="BS912" s="1"/>
  <c r="BS913" s="1"/>
  <c r="BS914" s="1"/>
  <c r="BS915" s="1"/>
  <c r="BS916" s="1"/>
  <c r="BS917" s="1"/>
  <c r="BS918" s="1"/>
  <c r="BS919" s="1"/>
  <c r="BS920" s="1"/>
  <c r="BS921" s="1"/>
  <c r="BS922" s="1"/>
  <c r="BS923" s="1"/>
  <c r="BS924" s="1"/>
  <c r="BS925" s="1"/>
  <c r="BS926" s="1"/>
  <c r="BS927" s="1"/>
  <c r="BS928" s="1"/>
  <c r="BS929" s="1"/>
  <c r="BS930" s="1"/>
  <c r="BS931" s="1"/>
  <c r="BS932" s="1"/>
  <c r="BS933" s="1"/>
  <c r="BS934" s="1"/>
  <c r="BS935" s="1"/>
  <c r="BS936" s="1"/>
  <c r="BS937" s="1"/>
  <c r="BS938" s="1"/>
  <c r="BS939" s="1"/>
  <c r="BS940" s="1"/>
  <c r="BS941" s="1"/>
  <c r="BS942" s="1"/>
  <c r="BS943" s="1"/>
  <c r="BS944" s="1"/>
  <c r="BS945" s="1"/>
  <c r="BS946" s="1"/>
  <c r="BS947" s="1"/>
  <c r="BS948" s="1"/>
  <c r="BS949" s="1"/>
  <c r="BS950" s="1"/>
  <c r="BS951" s="1"/>
  <c r="BS952" s="1"/>
  <c r="BS953" s="1"/>
  <c r="BS954" s="1"/>
  <c r="BS955" s="1"/>
  <c r="BS956" s="1"/>
  <c r="BS957" s="1"/>
  <c r="BS958" s="1"/>
  <c r="BS959" s="1"/>
  <c r="BS960" s="1"/>
  <c r="BS961" s="1"/>
  <c r="BS962" s="1"/>
  <c r="BS963" s="1"/>
  <c r="BS964" s="1"/>
  <c r="BS965" s="1"/>
  <c r="BS966" s="1"/>
  <c r="BS967" s="1"/>
  <c r="BS968" s="1"/>
  <c r="BS969" s="1"/>
  <c r="BS970" s="1"/>
  <c r="BS971" s="1"/>
  <c r="BS972" s="1"/>
  <c r="BS973" s="1"/>
  <c r="BS974" s="1"/>
  <c r="BS975" s="1"/>
  <c r="BS976" s="1"/>
  <c r="BS977" s="1"/>
  <c r="BS978" s="1"/>
  <c r="BS979" s="1"/>
  <c r="BS980" s="1"/>
  <c r="BS981" s="1"/>
  <c r="BS982" s="1"/>
  <c r="BS983" s="1"/>
  <c r="BS984" s="1"/>
  <c r="BS985" s="1"/>
  <c r="BS986" s="1"/>
  <c r="BS987" s="1"/>
  <c r="BS988" s="1"/>
  <c r="BS989" s="1"/>
  <c r="BS990" s="1"/>
  <c r="BS991" s="1"/>
  <c r="BS992" s="1"/>
  <c r="BS993" s="1"/>
  <c r="BS994" s="1"/>
  <c r="BS995" s="1"/>
  <c r="BS996" s="1"/>
  <c r="BS997" s="1"/>
  <c r="BS998" s="1"/>
  <c r="BS999" s="1"/>
  <c r="BS1000" s="1"/>
  <c r="BS1001" s="1"/>
  <c r="BS1002" s="1"/>
  <c r="BS1003" s="1"/>
  <c r="BS1004" s="1"/>
  <c r="BS1005" s="1"/>
  <c r="BS1006" s="1"/>
  <c r="BS1007" s="1"/>
  <c r="AB6"/>
  <c r="BQ7" s="1"/>
  <c r="BQ8" s="1"/>
  <c r="BQ9" s="1"/>
  <c r="BQ10" s="1"/>
  <c r="BQ11" s="1"/>
  <c r="BQ12" s="1"/>
  <c r="BQ13" s="1"/>
  <c r="BQ14" s="1"/>
  <c r="BQ15" s="1"/>
  <c r="BQ16" s="1"/>
  <c r="BQ17" s="1"/>
  <c r="BQ18" s="1"/>
  <c r="BQ19" s="1"/>
  <c r="BQ20" s="1"/>
  <c r="BQ21" s="1"/>
  <c r="BQ22" s="1"/>
  <c r="BQ23" s="1"/>
  <c r="BQ24" s="1"/>
  <c r="BQ25" s="1"/>
  <c r="BQ26" s="1"/>
  <c r="BQ27" s="1"/>
  <c r="BQ28" s="1"/>
  <c r="BQ29" s="1"/>
  <c r="BQ30" s="1"/>
  <c r="BQ31" s="1"/>
  <c r="BQ32" s="1"/>
  <c r="BQ33" s="1"/>
  <c r="BQ34" s="1"/>
  <c r="BQ35" s="1"/>
  <c r="BQ36" s="1"/>
  <c r="BQ37" s="1"/>
  <c r="BQ38" s="1"/>
  <c r="BQ39" s="1"/>
  <c r="BQ40" s="1"/>
  <c r="BQ41" s="1"/>
  <c r="BQ42" s="1"/>
  <c r="BQ43" s="1"/>
  <c r="BQ44" s="1"/>
  <c r="BQ45" s="1"/>
  <c r="BQ46" s="1"/>
  <c r="BQ47" s="1"/>
  <c r="BQ48" s="1"/>
  <c r="BQ49" s="1"/>
  <c r="BQ50" s="1"/>
  <c r="BQ51" s="1"/>
  <c r="BQ52" s="1"/>
  <c r="BQ53" s="1"/>
  <c r="BQ54" s="1"/>
  <c r="BQ55" s="1"/>
  <c r="BQ56" s="1"/>
  <c r="BQ57" s="1"/>
  <c r="BQ58" s="1"/>
  <c r="BQ59" s="1"/>
  <c r="BQ60" s="1"/>
  <c r="BQ61" s="1"/>
  <c r="BQ62" s="1"/>
  <c r="BQ63" s="1"/>
  <c r="BQ64" s="1"/>
  <c r="BQ65" s="1"/>
  <c r="BQ66" s="1"/>
  <c r="BQ67" s="1"/>
  <c r="BQ68" s="1"/>
  <c r="BQ69" s="1"/>
  <c r="BQ70" s="1"/>
  <c r="BQ71" s="1"/>
  <c r="BQ72" s="1"/>
  <c r="BQ73" s="1"/>
  <c r="BQ74" s="1"/>
  <c r="BQ75" s="1"/>
  <c r="BQ76" s="1"/>
  <c r="BQ77" s="1"/>
  <c r="BQ78" s="1"/>
  <c r="BQ79" s="1"/>
  <c r="BQ80" s="1"/>
  <c r="BQ81" s="1"/>
  <c r="BQ82" s="1"/>
  <c r="BQ83" s="1"/>
  <c r="BQ84" s="1"/>
  <c r="BQ85" s="1"/>
  <c r="BQ86" s="1"/>
  <c r="BQ87" s="1"/>
  <c r="BQ88" s="1"/>
  <c r="BQ89" s="1"/>
  <c r="BQ90" s="1"/>
  <c r="BQ91" s="1"/>
  <c r="BQ92" s="1"/>
  <c r="BQ93" s="1"/>
  <c r="BQ94" s="1"/>
  <c r="BQ95" s="1"/>
  <c r="BQ96" s="1"/>
  <c r="BQ97" s="1"/>
  <c r="BQ98" s="1"/>
  <c r="BQ99" s="1"/>
  <c r="BQ100" s="1"/>
  <c r="BQ101" s="1"/>
  <c r="BQ102" s="1"/>
  <c r="BQ103" s="1"/>
  <c r="BQ104" s="1"/>
  <c r="BQ105" s="1"/>
  <c r="BQ106" s="1"/>
  <c r="BQ107" s="1"/>
  <c r="BQ108" s="1"/>
  <c r="BQ109" s="1"/>
  <c r="BQ110" s="1"/>
  <c r="BQ111" s="1"/>
  <c r="BQ112" s="1"/>
  <c r="BQ113" s="1"/>
  <c r="BQ114" s="1"/>
  <c r="BQ115" s="1"/>
  <c r="BQ116" s="1"/>
  <c r="BQ117" s="1"/>
  <c r="BQ118" s="1"/>
  <c r="BQ119" s="1"/>
  <c r="BQ120" s="1"/>
  <c r="BQ121" s="1"/>
  <c r="BQ122" s="1"/>
  <c r="BQ123" s="1"/>
  <c r="BQ124" s="1"/>
  <c r="BQ125" s="1"/>
  <c r="BQ126" s="1"/>
  <c r="BQ127" s="1"/>
  <c r="BQ128" s="1"/>
  <c r="BQ129" s="1"/>
  <c r="BQ130" s="1"/>
  <c r="BQ131" s="1"/>
  <c r="BQ132" s="1"/>
  <c r="BQ133" s="1"/>
  <c r="BQ134" s="1"/>
  <c r="BQ135" s="1"/>
  <c r="BQ136" s="1"/>
  <c r="BQ137" s="1"/>
  <c r="BQ138" s="1"/>
  <c r="BQ139" s="1"/>
  <c r="BQ140" s="1"/>
  <c r="BQ141" s="1"/>
  <c r="BQ142" s="1"/>
  <c r="BQ143" s="1"/>
  <c r="BQ144" s="1"/>
  <c r="BQ145" s="1"/>
  <c r="BQ146" s="1"/>
  <c r="BQ147" s="1"/>
  <c r="BQ148" s="1"/>
  <c r="BQ149" s="1"/>
  <c r="BQ150" s="1"/>
  <c r="BQ151" s="1"/>
  <c r="BQ152" s="1"/>
  <c r="BQ153" s="1"/>
  <c r="BQ154" s="1"/>
  <c r="BQ155" s="1"/>
  <c r="BQ156" s="1"/>
  <c r="BQ157" s="1"/>
  <c r="BQ158" s="1"/>
  <c r="BQ159" s="1"/>
  <c r="BQ160" s="1"/>
  <c r="BQ161" s="1"/>
  <c r="BQ162" s="1"/>
  <c r="BQ163" s="1"/>
  <c r="BQ164" s="1"/>
  <c r="BQ165" s="1"/>
  <c r="BQ166" s="1"/>
  <c r="BQ167" s="1"/>
  <c r="BQ168" s="1"/>
  <c r="BQ169" s="1"/>
  <c r="BQ170" s="1"/>
  <c r="BQ171" s="1"/>
  <c r="BQ172" s="1"/>
  <c r="BQ173" s="1"/>
  <c r="BQ174" s="1"/>
  <c r="BQ175" s="1"/>
  <c r="BQ176" s="1"/>
  <c r="BQ177" s="1"/>
  <c r="BQ178" s="1"/>
  <c r="BQ179" s="1"/>
  <c r="BQ180" s="1"/>
  <c r="BQ181" s="1"/>
  <c r="BQ182" s="1"/>
  <c r="BQ183" s="1"/>
  <c r="BQ184" s="1"/>
  <c r="BQ185" s="1"/>
  <c r="BQ186" s="1"/>
  <c r="BQ187" s="1"/>
  <c r="BQ188" s="1"/>
  <c r="BQ189" s="1"/>
  <c r="BQ190" s="1"/>
  <c r="BQ191" s="1"/>
  <c r="BQ192" s="1"/>
  <c r="BQ193" s="1"/>
  <c r="BQ194" s="1"/>
  <c r="BQ195" s="1"/>
  <c r="BQ196" s="1"/>
  <c r="BQ197" s="1"/>
  <c r="BQ198" s="1"/>
  <c r="BQ199" s="1"/>
  <c r="BQ200" s="1"/>
  <c r="BQ201" s="1"/>
  <c r="BQ202" s="1"/>
  <c r="BQ203" s="1"/>
  <c r="BQ204" s="1"/>
  <c r="BQ205" s="1"/>
  <c r="BQ206" s="1"/>
  <c r="BQ207" s="1"/>
  <c r="BQ208" s="1"/>
  <c r="BQ209" s="1"/>
  <c r="BQ210" s="1"/>
  <c r="BQ211" s="1"/>
  <c r="BQ212" s="1"/>
  <c r="BQ213" s="1"/>
  <c r="BQ214" s="1"/>
  <c r="BQ215" s="1"/>
  <c r="BQ216" s="1"/>
  <c r="BQ217" s="1"/>
  <c r="BQ218" s="1"/>
  <c r="BQ219" s="1"/>
  <c r="BQ220" s="1"/>
  <c r="BQ221" s="1"/>
  <c r="BQ222" s="1"/>
  <c r="BQ223" s="1"/>
  <c r="BQ224" s="1"/>
  <c r="BQ225" s="1"/>
  <c r="BQ226" s="1"/>
  <c r="BQ227" s="1"/>
  <c r="BQ228" s="1"/>
  <c r="BQ229" s="1"/>
  <c r="BQ230" s="1"/>
  <c r="BQ231" s="1"/>
  <c r="BQ232" s="1"/>
  <c r="BQ233" s="1"/>
  <c r="BQ234" s="1"/>
  <c r="BQ235" s="1"/>
  <c r="BQ236" s="1"/>
  <c r="BQ237" s="1"/>
  <c r="BQ238" s="1"/>
  <c r="BQ239" s="1"/>
  <c r="BQ240" s="1"/>
  <c r="BQ241" s="1"/>
  <c r="BQ242" s="1"/>
  <c r="BQ243" s="1"/>
  <c r="BQ244" s="1"/>
  <c r="BQ245" s="1"/>
  <c r="BQ246" s="1"/>
  <c r="BQ247" s="1"/>
  <c r="BQ248" s="1"/>
  <c r="BQ249" s="1"/>
  <c r="BQ250" s="1"/>
  <c r="BQ251" s="1"/>
  <c r="BQ252" s="1"/>
  <c r="BQ253" s="1"/>
  <c r="BQ254" s="1"/>
  <c r="BQ255" s="1"/>
  <c r="BQ256" s="1"/>
  <c r="BQ257" s="1"/>
  <c r="BQ258" s="1"/>
  <c r="BQ259" s="1"/>
  <c r="BQ260" s="1"/>
  <c r="BQ261" s="1"/>
  <c r="BQ262" s="1"/>
  <c r="BQ263" s="1"/>
  <c r="BQ264" s="1"/>
  <c r="BQ265" s="1"/>
  <c r="BQ266" s="1"/>
  <c r="BQ267" s="1"/>
  <c r="BQ268" s="1"/>
  <c r="BQ269" s="1"/>
  <c r="BQ270" s="1"/>
  <c r="BQ271" s="1"/>
  <c r="BQ272" s="1"/>
  <c r="BQ273" s="1"/>
  <c r="BQ274" s="1"/>
  <c r="BQ275" s="1"/>
  <c r="BQ276" s="1"/>
  <c r="BQ277" s="1"/>
  <c r="BQ278" s="1"/>
  <c r="BQ279" s="1"/>
  <c r="BQ280" s="1"/>
  <c r="BQ281" s="1"/>
  <c r="BQ282" s="1"/>
  <c r="BQ283" s="1"/>
  <c r="BQ284" s="1"/>
  <c r="BQ285" s="1"/>
  <c r="BQ286" s="1"/>
  <c r="BQ287" s="1"/>
  <c r="BQ288" s="1"/>
  <c r="BQ289" s="1"/>
  <c r="BQ290" s="1"/>
  <c r="BQ291" s="1"/>
  <c r="BQ292" s="1"/>
  <c r="BQ293" s="1"/>
  <c r="BQ294" s="1"/>
  <c r="BQ295" s="1"/>
  <c r="BQ296" s="1"/>
  <c r="BQ297" s="1"/>
  <c r="BQ298" s="1"/>
  <c r="BQ299" s="1"/>
  <c r="BQ300" s="1"/>
  <c r="BQ301" s="1"/>
  <c r="BQ302" s="1"/>
  <c r="BQ303" s="1"/>
  <c r="BQ304" s="1"/>
  <c r="BQ305" s="1"/>
  <c r="BQ306" s="1"/>
  <c r="BQ307" s="1"/>
  <c r="BQ308" s="1"/>
  <c r="BQ309" s="1"/>
  <c r="BQ310" s="1"/>
  <c r="BQ311" s="1"/>
  <c r="BQ312" s="1"/>
  <c r="BQ313" s="1"/>
  <c r="BQ314" s="1"/>
  <c r="BQ315" s="1"/>
  <c r="BQ316" s="1"/>
  <c r="BQ317" s="1"/>
  <c r="BQ318" s="1"/>
  <c r="BQ319" s="1"/>
  <c r="BQ320" s="1"/>
  <c r="BQ321" s="1"/>
  <c r="BQ322" s="1"/>
  <c r="BQ323" s="1"/>
  <c r="BQ324" s="1"/>
  <c r="BQ325" s="1"/>
  <c r="BQ326" s="1"/>
  <c r="BQ327" s="1"/>
  <c r="BQ328" s="1"/>
  <c r="BQ329" s="1"/>
  <c r="BQ330" s="1"/>
  <c r="BQ331" s="1"/>
  <c r="BQ332" s="1"/>
  <c r="BQ333" s="1"/>
  <c r="BQ334" s="1"/>
  <c r="BQ335" s="1"/>
  <c r="BQ336" s="1"/>
  <c r="BQ337" s="1"/>
  <c r="BQ338" s="1"/>
  <c r="BQ339" s="1"/>
  <c r="BQ340" s="1"/>
  <c r="BQ341" s="1"/>
  <c r="BQ342" s="1"/>
  <c r="BQ343" s="1"/>
  <c r="BQ344" s="1"/>
  <c r="BQ345" s="1"/>
  <c r="BQ346" s="1"/>
  <c r="BQ347" s="1"/>
  <c r="BQ348" s="1"/>
  <c r="BQ349" s="1"/>
  <c r="BQ350" s="1"/>
  <c r="BQ351" s="1"/>
  <c r="BQ352" s="1"/>
  <c r="BQ353" s="1"/>
  <c r="BQ354" s="1"/>
  <c r="BQ355" s="1"/>
  <c r="BQ356" s="1"/>
  <c r="BQ357" s="1"/>
  <c r="BQ358" s="1"/>
  <c r="BQ359" s="1"/>
  <c r="BQ360" s="1"/>
  <c r="BQ361" s="1"/>
  <c r="BQ362" s="1"/>
  <c r="BQ363" s="1"/>
  <c r="BQ364" s="1"/>
  <c r="BQ365" s="1"/>
  <c r="BQ366" s="1"/>
  <c r="BQ367" s="1"/>
  <c r="BQ368" s="1"/>
  <c r="BQ369" s="1"/>
  <c r="BQ370" s="1"/>
  <c r="BQ371" s="1"/>
  <c r="BQ372" s="1"/>
  <c r="BQ373" s="1"/>
  <c r="BQ374" s="1"/>
  <c r="BQ375" s="1"/>
  <c r="BQ376" s="1"/>
  <c r="BQ377" s="1"/>
  <c r="BQ378" s="1"/>
  <c r="BQ379" s="1"/>
  <c r="BQ380" s="1"/>
  <c r="BQ381" s="1"/>
  <c r="BQ382" s="1"/>
  <c r="BQ383" s="1"/>
  <c r="BQ384" s="1"/>
  <c r="BQ385" s="1"/>
  <c r="BQ386" s="1"/>
  <c r="BQ387" s="1"/>
  <c r="BQ388" s="1"/>
  <c r="BQ389" s="1"/>
  <c r="BQ390" s="1"/>
  <c r="BQ391" s="1"/>
  <c r="BQ392" s="1"/>
  <c r="BQ393" s="1"/>
  <c r="BQ394" s="1"/>
  <c r="BQ395" s="1"/>
  <c r="BQ396" s="1"/>
  <c r="BQ397" s="1"/>
  <c r="BQ398" s="1"/>
  <c r="BQ399" s="1"/>
  <c r="BQ400" s="1"/>
  <c r="BQ401" s="1"/>
  <c r="BQ402" s="1"/>
  <c r="BQ403" s="1"/>
  <c r="BQ404" s="1"/>
  <c r="BQ405" s="1"/>
  <c r="BQ406" s="1"/>
  <c r="BQ407" s="1"/>
  <c r="BQ408" s="1"/>
  <c r="BQ409" s="1"/>
  <c r="BQ410" s="1"/>
  <c r="BQ411" s="1"/>
  <c r="BQ412" s="1"/>
  <c r="BQ413" s="1"/>
  <c r="BQ414" s="1"/>
  <c r="BQ415" s="1"/>
  <c r="BQ416" s="1"/>
  <c r="BQ417" s="1"/>
  <c r="BQ418" s="1"/>
  <c r="BQ419" s="1"/>
  <c r="BQ420" s="1"/>
  <c r="BQ421" s="1"/>
  <c r="BQ422" s="1"/>
  <c r="BQ423" s="1"/>
  <c r="BQ424" s="1"/>
  <c r="BQ425" s="1"/>
  <c r="BQ426" s="1"/>
  <c r="BQ427" s="1"/>
  <c r="BQ428" s="1"/>
  <c r="BQ429" s="1"/>
  <c r="BQ430" s="1"/>
  <c r="BQ431" s="1"/>
  <c r="BQ432" s="1"/>
  <c r="BQ433" s="1"/>
  <c r="BQ434" s="1"/>
  <c r="BQ435" s="1"/>
  <c r="BQ436" s="1"/>
  <c r="BQ437" s="1"/>
  <c r="BQ438" s="1"/>
  <c r="BQ439" s="1"/>
  <c r="BQ440" s="1"/>
  <c r="BQ441" s="1"/>
  <c r="BQ442" s="1"/>
  <c r="BQ443" s="1"/>
  <c r="BQ444" s="1"/>
  <c r="BQ445" s="1"/>
  <c r="BQ446" s="1"/>
  <c r="BQ447" s="1"/>
  <c r="BQ448" s="1"/>
  <c r="BQ449" s="1"/>
  <c r="BQ450" s="1"/>
  <c r="BQ451" s="1"/>
  <c r="BQ452" s="1"/>
  <c r="BQ453" s="1"/>
  <c r="BQ454" s="1"/>
  <c r="BQ455" s="1"/>
  <c r="BQ456" s="1"/>
  <c r="BQ457" s="1"/>
  <c r="BQ458" s="1"/>
  <c r="BQ459" s="1"/>
  <c r="BQ460" s="1"/>
  <c r="BQ461" s="1"/>
  <c r="BQ462" s="1"/>
  <c r="BQ463" s="1"/>
  <c r="BQ464" s="1"/>
  <c r="BQ465" s="1"/>
  <c r="BQ466" s="1"/>
  <c r="BQ467" s="1"/>
  <c r="BQ468" s="1"/>
  <c r="BQ469" s="1"/>
  <c r="BQ470" s="1"/>
  <c r="BQ471" s="1"/>
  <c r="BQ472" s="1"/>
  <c r="BQ473" s="1"/>
  <c r="BQ474" s="1"/>
  <c r="BQ475" s="1"/>
  <c r="BQ476" s="1"/>
  <c r="BQ477" s="1"/>
  <c r="BQ478" s="1"/>
  <c r="BQ479" s="1"/>
  <c r="BQ480" s="1"/>
  <c r="BQ481" s="1"/>
  <c r="BQ482" s="1"/>
  <c r="BQ483" s="1"/>
  <c r="BQ484" s="1"/>
  <c r="BQ485" s="1"/>
  <c r="BQ486" s="1"/>
  <c r="BQ487" s="1"/>
  <c r="BQ488" s="1"/>
  <c r="BQ489" s="1"/>
  <c r="BQ490" s="1"/>
  <c r="BQ491" s="1"/>
  <c r="BQ492" s="1"/>
  <c r="BQ493" s="1"/>
  <c r="BQ494" s="1"/>
  <c r="BQ495" s="1"/>
  <c r="BQ496" s="1"/>
  <c r="BQ497" s="1"/>
  <c r="BQ498" s="1"/>
  <c r="BQ499" s="1"/>
  <c r="BQ500" s="1"/>
  <c r="BQ501" s="1"/>
  <c r="BQ502" s="1"/>
  <c r="BQ503" s="1"/>
  <c r="BQ504" s="1"/>
  <c r="BQ505" s="1"/>
  <c r="BQ506" s="1"/>
  <c r="BQ507" s="1"/>
  <c r="BQ508" s="1"/>
  <c r="BQ509" s="1"/>
  <c r="BQ510" s="1"/>
  <c r="BQ511" s="1"/>
  <c r="BQ512" s="1"/>
  <c r="BQ513" s="1"/>
  <c r="BQ514" s="1"/>
  <c r="BQ515" s="1"/>
  <c r="BQ516" s="1"/>
  <c r="BQ517" s="1"/>
  <c r="BQ518" s="1"/>
  <c r="BQ519" s="1"/>
  <c r="BQ520" s="1"/>
  <c r="BQ521" s="1"/>
  <c r="BQ522" s="1"/>
  <c r="BQ523" s="1"/>
  <c r="BQ524" s="1"/>
  <c r="BQ525" s="1"/>
  <c r="BQ526" s="1"/>
  <c r="BQ527" s="1"/>
  <c r="BQ528" s="1"/>
  <c r="BQ529" s="1"/>
  <c r="BQ530" s="1"/>
  <c r="BQ531" s="1"/>
  <c r="BQ532" s="1"/>
  <c r="BQ533" s="1"/>
  <c r="BQ534" s="1"/>
  <c r="BQ535" s="1"/>
  <c r="BQ536" s="1"/>
  <c r="BQ537" s="1"/>
  <c r="BQ538" s="1"/>
  <c r="BQ539" s="1"/>
  <c r="BQ540" s="1"/>
  <c r="BQ541" s="1"/>
  <c r="BQ542" s="1"/>
  <c r="BQ543" s="1"/>
  <c r="BQ544" s="1"/>
  <c r="BQ545" s="1"/>
  <c r="BQ546" s="1"/>
  <c r="BQ547" s="1"/>
  <c r="BQ548" s="1"/>
  <c r="BQ549" s="1"/>
  <c r="BQ550" s="1"/>
  <c r="BQ551" s="1"/>
  <c r="BQ552" s="1"/>
  <c r="BQ553" s="1"/>
  <c r="BQ554" s="1"/>
  <c r="BQ555" s="1"/>
  <c r="BQ556" s="1"/>
  <c r="BQ557" s="1"/>
  <c r="BQ558" s="1"/>
  <c r="BQ559" s="1"/>
  <c r="BQ560" s="1"/>
  <c r="BQ561" s="1"/>
  <c r="BQ562" s="1"/>
  <c r="BQ563" s="1"/>
  <c r="BQ564" s="1"/>
  <c r="BQ565" s="1"/>
  <c r="BQ566" s="1"/>
  <c r="BQ567" s="1"/>
  <c r="BQ568" s="1"/>
  <c r="BQ569" s="1"/>
  <c r="BQ570" s="1"/>
  <c r="BQ571" s="1"/>
  <c r="BQ572" s="1"/>
  <c r="BQ573" s="1"/>
  <c r="BQ574" s="1"/>
  <c r="BQ575" s="1"/>
  <c r="BQ576" s="1"/>
  <c r="BQ577" s="1"/>
  <c r="BQ578" s="1"/>
  <c r="BQ579" s="1"/>
  <c r="BQ580" s="1"/>
  <c r="BQ581" s="1"/>
  <c r="BQ582" s="1"/>
  <c r="BQ583" s="1"/>
  <c r="BQ584" s="1"/>
  <c r="BQ585" s="1"/>
  <c r="BQ586" s="1"/>
  <c r="BQ587" s="1"/>
  <c r="BQ588" s="1"/>
  <c r="BQ589" s="1"/>
  <c r="BQ590" s="1"/>
  <c r="BQ591" s="1"/>
  <c r="BQ592" s="1"/>
  <c r="BQ593" s="1"/>
  <c r="BQ594" s="1"/>
  <c r="BQ595" s="1"/>
  <c r="BQ596" s="1"/>
  <c r="BQ597" s="1"/>
  <c r="BQ598" s="1"/>
  <c r="BQ599" s="1"/>
  <c r="BQ600" s="1"/>
  <c r="BQ601" s="1"/>
  <c r="BQ602" s="1"/>
  <c r="BQ603" s="1"/>
  <c r="BQ604" s="1"/>
  <c r="BQ605" s="1"/>
  <c r="BQ606" s="1"/>
  <c r="BQ607" s="1"/>
  <c r="BQ608" s="1"/>
  <c r="BQ609" s="1"/>
  <c r="BQ610" s="1"/>
  <c r="BQ611" s="1"/>
  <c r="BQ612" s="1"/>
  <c r="BQ613" s="1"/>
  <c r="BQ614" s="1"/>
  <c r="BQ615" s="1"/>
  <c r="BQ616" s="1"/>
  <c r="BQ617" s="1"/>
  <c r="BQ618" s="1"/>
  <c r="BQ619" s="1"/>
  <c r="BQ620" s="1"/>
  <c r="BQ621" s="1"/>
  <c r="BQ622" s="1"/>
  <c r="BQ623" s="1"/>
  <c r="BQ624" s="1"/>
  <c r="BQ625" s="1"/>
  <c r="BQ626" s="1"/>
  <c r="BQ627" s="1"/>
  <c r="BQ628" s="1"/>
  <c r="BQ629" s="1"/>
  <c r="BQ630" s="1"/>
  <c r="BQ631" s="1"/>
  <c r="BQ632" s="1"/>
  <c r="BQ633" s="1"/>
  <c r="BQ634" s="1"/>
  <c r="BQ635" s="1"/>
  <c r="BQ636" s="1"/>
  <c r="BQ637" s="1"/>
  <c r="BQ638" s="1"/>
  <c r="BQ639" s="1"/>
  <c r="BQ640" s="1"/>
  <c r="BQ641" s="1"/>
  <c r="BQ642" s="1"/>
  <c r="BQ643" s="1"/>
  <c r="BQ644" s="1"/>
  <c r="BQ645" s="1"/>
  <c r="BQ646" s="1"/>
  <c r="BQ647" s="1"/>
  <c r="BQ648" s="1"/>
  <c r="BQ649" s="1"/>
  <c r="BQ650" s="1"/>
  <c r="BQ651" s="1"/>
  <c r="BQ652" s="1"/>
  <c r="BQ653" s="1"/>
  <c r="BQ654" s="1"/>
  <c r="BQ655" s="1"/>
  <c r="BQ656" s="1"/>
  <c r="BQ657" s="1"/>
  <c r="BQ658" s="1"/>
  <c r="BQ659" s="1"/>
  <c r="BQ660" s="1"/>
  <c r="BQ661" s="1"/>
  <c r="BQ662" s="1"/>
  <c r="BQ663" s="1"/>
  <c r="BQ664" s="1"/>
  <c r="BQ665" s="1"/>
  <c r="BQ666" s="1"/>
  <c r="BQ667" s="1"/>
  <c r="BQ668" s="1"/>
  <c r="BQ669" s="1"/>
  <c r="BQ670" s="1"/>
  <c r="BQ671" s="1"/>
  <c r="BQ672" s="1"/>
  <c r="BQ673" s="1"/>
  <c r="BQ674" s="1"/>
  <c r="BQ675" s="1"/>
  <c r="BQ676" s="1"/>
  <c r="BQ677" s="1"/>
  <c r="BQ678" s="1"/>
  <c r="BQ679" s="1"/>
  <c r="BQ680" s="1"/>
  <c r="BQ681" s="1"/>
  <c r="BQ682" s="1"/>
  <c r="BQ683" s="1"/>
  <c r="BQ684" s="1"/>
  <c r="BQ685" s="1"/>
  <c r="BQ686" s="1"/>
  <c r="BQ687" s="1"/>
  <c r="BQ688" s="1"/>
  <c r="BQ689" s="1"/>
  <c r="BQ690" s="1"/>
  <c r="BQ691" s="1"/>
  <c r="BQ692" s="1"/>
  <c r="BQ693" s="1"/>
  <c r="BQ694" s="1"/>
  <c r="BQ695" s="1"/>
  <c r="BQ696" s="1"/>
  <c r="BQ697" s="1"/>
  <c r="BQ698" s="1"/>
  <c r="BQ699" s="1"/>
  <c r="BQ700" s="1"/>
  <c r="BQ701" s="1"/>
  <c r="BQ702" s="1"/>
  <c r="BQ703" s="1"/>
  <c r="BQ704" s="1"/>
  <c r="BQ705" s="1"/>
  <c r="BQ706" s="1"/>
  <c r="BQ707" s="1"/>
  <c r="BQ708" s="1"/>
  <c r="BQ709" s="1"/>
  <c r="BQ710" s="1"/>
  <c r="BQ711" s="1"/>
  <c r="BQ712" s="1"/>
  <c r="BQ713" s="1"/>
  <c r="BQ714" s="1"/>
  <c r="BQ715" s="1"/>
  <c r="BQ716" s="1"/>
  <c r="BQ717" s="1"/>
  <c r="BQ718" s="1"/>
  <c r="BQ719" s="1"/>
  <c r="BQ720" s="1"/>
  <c r="BQ721" s="1"/>
  <c r="BQ722" s="1"/>
  <c r="BQ723" s="1"/>
  <c r="BQ724" s="1"/>
  <c r="BQ725" s="1"/>
  <c r="BQ726" s="1"/>
  <c r="BQ727" s="1"/>
  <c r="BQ728" s="1"/>
  <c r="BQ729" s="1"/>
  <c r="BQ730" s="1"/>
  <c r="BQ731" s="1"/>
  <c r="BQ732" s="1"/>
  <c r="BQ733" s="1"/>
  <c r="BQ734" s="1"/>
  <c r="BQ735" s="1"/>
  <c r="BQ736" s="1"/>
  <c r="BQ737" s="1"/>
  <c r="BQ738" s="1"/>
  <c r="BQ739" s="1"/>
  <c r="BQ740" s="1"/>
  <c r="BQ741" s="1"/>
  <c r="BQ742" s="1"/>
  <c r="BQ743" s="1"/>
  <c r="BQ744" s="1"/>
  <c r="BQ745" s="1"/>
  <c r="BQ746" s="1"/>
  <c r="BQ747" s="1"/>
  <c r="BQ748" s="1"/>
  <c r="BQ749" s="1"/>
  <c r="BQ750" s="1"/>
  <c r="BQ751" s="1"/>
  <c r="BQ752" s="1"/>
  <c r="BQ753" s="1"/>
  <c r="BQ754" s="1"/>
  <c r="BQ755" s="1"/>
  <c r="BQ756" s="1"/>
  <c r="BQ757" s="1"/>
  <c r="BQ758" s="1"/>
  <c r="BQ759" s="1"/>
  <c r="BQ760" s="1"/>
  <c r="BQ761" s="1"/>
  <c r="BQ762" s="1"/>
  <c r="BQ763" s="1"/>
  <c r="BQ764" s="1"/>
  <c r="BQ765" s="1"/>
  <c r="BQ766" s="1"/>
  <c r="BQ767" s="1"/>
  <c r="BQ768" s="1"/>
  <c r="BQ769" s="1"/>
  <c r="BQ770" s="1"/>
  <c r="BQ771" s="1"/>
  <c r="BQ772" s="1"/>
  <c r="BQ773" s="1"/>
  <c r="BQ774" s="1"/>
  <c r="BQ775" s="1"/>
  <c r="BQ776" s="1"/>
  <c r="BQ777" s="1"/>
  <c r="BQ778" s="1"/>
  <c r="BQ779" s="1"/>
  <c r="BQ780" s="1"/>
  <c r="BQ781" s="1"/>
  <c r="BQ782" s="1"/>
  <c r="BQ783" s="1"/>
  <c r="BQ784" s="1"/>
  <c r="BQ785" s="1"/>
  <c r="BQ786" s="1"/>
  <c r="BQ787" s="1"/>
  <c r="BQ788" s="1"/>
  <c r="BQ789" s="1"/>
  <c r="BQ790" s="1"/>
  <c r="BQ791" s="1"/>
  <c r="BQ792" s="1"/>
  <c r="BQ793" s="1"/>
  <c r="BQ794" s="1"/>
  <c r="BQ795" s="1"/>
  <c r="BQ796" s="1"/>
  <c r="BQ797" s="1"/>
  <c r="BQ798" s="1"/>
  <c r="BQ799" s="1"/>
  <c r="BQ800" s="1"/>
  <c r="BQ801" s="1"/>
  <c r="BQ802" s="1"/>
  <c r="BQ803" s="1"/>
  <c r="BQ804" s="1"/>
  <c r="BQ805" s="1"/>
  <c r="BQ806" s="1"/>
  <c r="BQ807" s="1"/>
  <c r="BQ808" s="1"/>
  <c r="BQ809" s="1"/>
  <c r="BQ810" s="1"/>
  <c r="BQ811" s="1"/>
  <c r="BQ812" s="1"/>
  <c r="BQ813" s="1"/>
  <c r="BQ814" s="1"/>
  <c r="BQ815" s="1"/>
  <c r="BQ816" s="1"/>
  <c r="BQ817" s="1"/>
  <c r="BQ818" s="1"/>
  <c r="BQ819" s="1"/>
  <c r="BQ820" s="1"/>
  <c r="BQ821" s="1"/>
  <c r="BQ822" s="1"/>
  <c r="BQ823" s="1"/>
  <c r="BQ824" s="1"/>
  <c r="BQ825" s="1"/>
  <c r="BQ826" s="1"/>
  <c r="BQ827" s="1"/>
  <c r="BQ828" s="1"/>
  <c r="BQ829" s="1"/>
  <c r="BQ830" s="1"/>
  <c r="BQ831" s="1"/>
  <c r="BQ832" s="1"/>
  <c r="BQ833" s="1"/>
  <c r="BQ834" s="1"/>
  <c r="BQ835" s="1"/>
  <c r="BQ836" s="1"/>
  <c r="BQ837" s="1"/>
  <c r="BQ838" s="1"/>
  <c r="BQ839" s="1"/>
  <c r="BQ840" s="1"/>
  <c r="BQ841" s="1"/>
  <c r="BQ842" s="1"/>
  <c r="BQ843" s="1"/>
  <c r="BQ844" s="1"/>
  <c r="BQ845" s="1"/>
  <c r="BQ846" s="1"/>
  <c r="BQ847" s="1"/>
  <c r="BQ848" s="1"/>
  <c r="BQ849" s="1"/>
  <c r="BQ850" s="1"/>
  <c r="BQ851" s="1"/>
  <c r="BQ852" s="1"/>
  <c r="BQ853" s="1"/>
  <c r="BQ854" s="1"/>
  <c r="BQ855" s="1"/>
  <c r="BQ856" s="1"/>
  <c r="BQ857" s="1"/>
  <c r="BQ858" s="1"/>
  <c r="BQ859" s="1"/>
  <c r="BQ860" s="1"/>
  <c r="BQ861" s="1"/>
  <c r="BQ862" s="1"/>
  <c r="BQ863" s="1"/>
  <c r="BQ864" s="1"/>
  <c r="BQ865" s="1"/>
  <c r="BQ866" s="1"/>
  <c r="BQ867" s="1"/>
  <c r="BQ868" s="1"/>
  <c r="BQ869" s="1"/>
  <c r="BQ870" s="1"/>
  <c r="BQ871" s="1"/>
  <c r="BQ872" s="1"/>
  <c r="BQ873" s="1"/>
  <c r="BQ874" s="1"/>
  <c r="BQ875" s="1"/>
  <c r="BQ876" s="1"/>
  <c r="BQ877" s="1"/>
  <c r="BQ878" s="1"/>
  <c r="BQ879" s="1"/>
  <c r="BQ880" s="1"/>
  <c r="BQ881" s="1"/>
  <c r="BQ882" s="1"/>
  <c r="BQ883" s="1"/>
  <c r="BQ884" s="1"/>
  <c r="BQ885" s="1"/>
  <c r="BQ886" s="1"/>
  <c r="BQ887" s="1"/>
  <c r="BQ888" s="1"/>
  <c r="BQ889" s="1"/>
  <c r="BQ890" s="1"/>
  <c r="BQ891" s="1"/>
  <c r="BQ892" s="1"/>
  <c r="BQ893" s="1"/>
  <c r="BQ894" s="1"/>
  <c r="BQ895" s="1"/>
  <c r="BQ896" s="1"/>
  <c r="BQ897" s="1"/>
  <c r="BQ898" s="1"/>
  <c r="BQ899" s="1"/>
  <c r="BQ900" s="1"/>
  <c r="BQ901" s="1"/>
  <c r="BQ902" s="1"/>
  <c r="BQ903" s="1"/>
  <c r="BQ904" s="1"/>
  <c r="BQ905" s="1"/>
  <c r="BQ906" s="1"/>
  <c r="BQ907" s="1"/>
  <c r="BQ908" s="1"/>
  <c r="BQ909" s="1"/>
  <c r="BQ910" s="1"/>
  <c r="BQ911" s="1"/>
  <c r="BQ912" s="1"/>
  <c r="BQ913" s="1"/>
  <c r="BQ914" s="1"/>
  <c r="BQ915" s="1"/>
  <c r="BQ916" s="1"/>
  <c r="BQ917" s="1"/>
  <c r="BQ918" s="1"/>
  <c r="BQ919" s="1"/>
  <c r="BQ920" s="1"/>
  <c r="BQ921" s="1"/>
  <c r="BQ922" s="1"/>
  <c r="BQ923" s="1"/>
  <c r="BQ924" s="1"/>
  <c r="BQ925" s="1"/>
  <c r="BQ926" s="1"/>
  <c r="BQ927" s="1"/>
  <c r="BQ928" s="1"/>
  <c r="BQ929" s="1"/>
  <c r="BQ930" s="1"/>
  <c r="BQ931" s="1"/>
  <c r="BQ932" s="1"/>
  <c r="BQ933" s="1"/>
  <c r="BQ934" s="1"/>
  <c r="BQ935" s="1"/>
  <c r="BQ936" s="1"/>
  <c r="BQ937" s="1"/>
  <c r="BQ938" s="1"/>
  <c r="BQ939" s="1"/>
  <c r="BQ940" s="1"/>
  <c r="BQ941" s="1"/>
  <c r="BQ942" s="1"/>
  <c r="BQ943" s="1"/>
  <c r="BQ944" s="1"/>
  <c r="BQ945" s="1"/>
  <c r="BQ946" s="1"/>
  <c r="BQ947" s="1"/>
  <c r="BQ948" s="1"/>
  <c r="BQ949" s="1"/>
  <c r="BQ950" s="1"/>
  <c r="BQ951" s="1"/>
  <c r="BQ952" s="1"/>
  <c r="BQ953" s="1"/>
  <c r="BQ954" s="1"/>
  <c r="BQ955" s="1"/>
  <c r="BQ956" s="1"/>
  <c r="BQ957" s="1"/>
  <c r="BQ958" s="1"/>
  <c r="BQ959" s="1"/>
  <c r="BQ960" s="1"/>
  <c r="BQ961" s="1"/>
  <c r="BQ962" s="1"/>
  <c r="BQ963" s="1"/>
  <c r="BQ964" s="1"/>
  <c r="BQ965" s="1"/>
  <c r="BQ966" s="1"/>
  <c r="BQ967" s="1"/>
  <c r="BQ968" s="1"/>
  <c r="BQ969" s="1"/>
  <c r="BQ970" s="1"/>
  <c r="BQ971" s="1"/>
  <c r="BQ972" s="1"/>
  <c r="BQ973" s="1"/>
  <c r="BQ974" s="1"/>
  <c r="BQ975" s="1"/>
  <c r="BQ976" s="1"/>
  <c r="BQ977" s="1"/>
  <c r="BQ978" s="1"/>
  <c r="BQ979" s="1"/>
  <c r="BQ980" s="1"/>
  <c r="BQ981" s="1"/>
  <c r="BQ982" s="1"/>
  <c r="BQ983" s="1"/>
  <c r="BQ984" s="1"/>
  <c r="BQ985" s="1"/>
  <c r="BQ986" s="1"/>
  <c r="BQ987" s="1"/>
  <c r="BQ988" s="1"/>
  <c r="BQ989" s="1"/>
  <c r="BQ990" s="1"/>
  <c r="BQ991" s="1"/>
  <c r="BQ992" s="1"/>
  <c r="BQ993" s="1"/>
  <c r="BQ994" s="1"/>
  <c r="BQ995" s="1"/>
  <c r="BQ996" s="1"/>
  <c r="BQ997" s="1"/>
  <c r="BQ998" s="1"/>
  <c r="BQ999" s="1"/>
  <c r="BQ1000" s="1"/>
  <c r="BQ1001" s="1"/>
  <c r="BQ1002" s="1"/>
  <c r="BQ1003" s="1"/>
  <c r="BQ1004" s="1"/>
  <c r="BQ1005" s="1"/>
  <c r="BQ1006" s="1"/>
  <c r="BQ1007" s="1"/>
  <c r="Z6"/>
  <c r="BO7" s="1"/>
  <c r="BO8" s="1"/>
  <c r="BO9" s="1"/>
  <c r="BO10" s="1"/>
  <c r="BO11" s="1"/>
  <c r="BO12" s="1"/>
  <c r="BO13" s="1"/>
  <c r="BO14" s="1"/>
  <c r="BO15" s="1"/>
  <c r="BO16" s="1"/>
  <c r="BO17" s="1"/>
  <c r="BO18" s="1"/>
  <c r="BO19" s="1"/>
  <c r="BO20" s="1"/>
  <c r="BO21" s="1"/>
  <c r="BO22" s="1"/>
  <c r="BO23" s="1"/>
  <c r="BO24" s="1"/>
  <c r="BO25" s="1"/>
  <c r="BO26" s="1"/>
  <c r="BO27" s="1"/>
  <c r="BO28" s="1"/>
  <c r="BO29" s="1"/>
  <c r="BO30" s="1"/>
  <c r="BO31" s="1"/>
  <c r="BO32" s="1"/>
  <c r="BO33" s="1"/>
  <c r="BO34" s="1"/>
  <c r="BO35" s="1"/>
  <c r="BO36" s="1"/>
  <c r="BO37" s="1"/>
  <c r="BO38" s="1"/>
  <c r="BO39" s="1"/>
  <c r="BO40" s="1"/>
  <c r="BO41" s="1"/>
  <c r="BO42" s="1"/>
  <c r="BO43" s="1"/>
  <c r="BO44" s="1"/>
  <c r="BO45" s="1"/>
  <c r="BO46" s="1"/>
  <c r="BO47" s="1"/>
  <c r="BO48" s="1"/>
  <c r="BO49" s="1"/>
  <c r="BO50" s="1"/>
  <c r="BO51" s="1"/>
  <c r="BO52" s="1"/>
  <c r="BO53" s="1"/>
  <c r="BO54" s="1"/>
  <c r="BO55" s="1"/>
  <c r="BO56" s="1"/>
  <c r="BO57" s="1"/>
  <c r="BO58" s="1"/>
  <c r="BO59" s="1"/>
  <c r="BO60" s="1"/>
  <c r="BO61" s="1"/>
  <c r="BO62" s="1"/>
  <c r="BO63" s="1"/>
  <c r="BO64" s="1"/>
  <c r="BO65" s="1"/>
  <c r="BO66" s="1"/>
  <c r="BO67" s="1"/>
  <c r="BO68" s="1"/>
  <c r="BO69" s="1"/>
  <c r="BO70" s="1"/>
  <c r="BO71" s="1"/>
  <c r="BO72" s="1"/>
  <c r="BO73" s="1"/>
  <c r="BO74" s="1"/>
  <c r="BO75" s="1"/>
  <c r="BO76" s="1"/>
  <c r="BO77" s="1"/>
  <c r="BO78" s="1"/>
  <c r="BO79" s="1"/>
  <c r="BO80" s="1"/>
  <c r="BO81" s="1"/>
  <c r="BO82" s="1"/>
  <c r="BO83" s="1"/>
  <c r="BO84" s="1"/>
  <c r="BO85" s="1"/>
  <c r="BO86" s="1"/>
  <c r="BO87" s="1"/>
  <c r="BO88" s="1"/>
  <c r="BO89" s="1"/>
  <c r="BO90" s="1"/>
  <c r="BO91" s="1"/>
  <c r="BO92" s="1"/>
  <c r="BO93" s="1"/>
  <c r="BO94" s="1"/>
  <c r="BO95" s="1"/>
  <c r="BO96" s="1"/>
  <c r="BO97" s="1"/>
  <c r="BO98" s="1"/>
  <c r="BO99" s="1"/>
  <c r="BO100" s="1"/>
  <c r="BO101" s="1"/>
  <c r="BO102" s="1"/>
  <c r="BO103" s="1"/>
  <c r="BO104" s="1"/>
  <c r="BO105" s="1"/>
  <c r="BO106" s="1"/>
  <c r="BO107" s="1"/>
  <c r="BO108" s="1"/>
  <c r="BO109" s="1"/>
  <c r="BO110" s="1"/>
  <c r="BO111" s="1"/>
  <c r="BO112" s="1"/>
  <c r="BO113" s="1"/>
  <c r="BO114" s="1"/>
  <c r="BO115" s="1"/>
  <c r="BO116" s="1"/>
  <c r="BO117" s="1"/>
  <c r="BO118" s="1"/>
  <c r="BO119" s="1"/>
  <c r="BO120" s="1"/>
  <c r="BO121" s="1"/>
  <c r="BO122" s="1"/>
  <c r="BO123" s="1"/>
  <c r="BO124" s="1"/>
  <c r="BO125" s="1"/>
  <c r="BO126" s="1"/>
  <c r="BO127" s="1"/>
  <c r="BO128" s="1"/>
  <c r="BO129" s="1"/>
  <c r="BO130" s="1"/>
  <c r="BO131" s="1"/>
  <c r="BO132" s="1"/>
  <c r="BO133" s="1"/>
  <c r="BO134" s="1"/>
  <c r="BO135" s="1"/>
  <c r="BO136" s="1"/>
  <c r="BO137" s="1"/>
  <c r="BO138" s="1"/>
  <c r="BO139" s="1"/>
  <c r="BO140" s="1"/>
  <c r="BO141" s="1"/>
  <c r="BO142" s="1"/>
  <c r="BO143" s="1"/>
  <c r="BO144" s="1"/>
  <c r="BO145" s="1"/>
  <c r="BO146" s="1"/>
  <c r="BO147" s="1"/>
  <c r="BO148" s="1"/>
  <c r="BO149" s="1"/>
  <c r="BO150" s="1"/>
  <c r="BO151" s="1"/>
  <c r="BO152" s="1"/>
  <c r="BO153" s="1"/>
  <c r="BO154" s="1"/>
  <c r="BO155" s="1"/>
  <c r="BO156" s="1"/>
  <c r="BO157" s="1"/>
  <c r="BO158" s="1"/>
  <c r="BO159" s="1"/>
  <c r="BO160" s="1"/>
  <c r="BO161" s="1"/>
  <c r="BO162" s="1"/>
  <c r="BO163" s="1"/>
  <c r="BO164" s="1"/>
  <c r="BO165" s="1"/>
  <c r="BO166" s="1"/>
  <c r="BO167" s="1"/>
  <c r="BO168" s="1"/>
  <c r="BO169" s="1"/>
  <c r="BO170" s="1"/>
  <c r="BO171" s="1"/>
  <c r="BO172" s="1"/>
  <c r="BO173" s="1"/>
  <c r="BO174" s="1"/>
  <c r="BO175" s="1"/>
  <c r="BO176" s="1"/>
  <c r="BO177" s="1"/>
  <c r="BO178" s="1"/>
  <c r="BO179" s="1"/>
  <c r="BO180" s="1"/>
  <c r="BO181" s="1"/>
  <c r="BO182" s="1"/>
  <c r="BO183" s="1"/>
  <c r="BO184" s="1"/>
  <c r="BO185" s="1"/>
  <c r="BO186" s="1"/>
  <c r="BO187" s="1"/>
  <c r="BO188" s="1"/>
  <c r="BO189" s="1"/>
  <c r="BO190" s="1"/>
  <c r="BO191" s="1"/>
  <c r="BO192" s="1"/>
  <c r="BO193" s="1"/>
  <c r="BO194" s="1"/>
  <c r="BO195" s="1"/>
  <c r="BO196" s="1"/>
  <c r="BO197" s="1"/>
  <c r="BO198" s="1"/>
  <c r="BO199" s="1"/>
  <c r="BO200" s="1"/>
  <c r="BO201" s="1"/>
  <c r="BO202" s="1"/>
  <c r="BO203" s="1"/>
  <c r="BO204" s="1"/>
  <c r="BO205" s="1"/>
  <c r="BO206" s="1"/>
  <c r="BO207" s="1"/>
  <c r="BO208" s="1"/>
  <c r="BO209" s="1"/>
  <c r="BO210" s="1"/>
  <c r="BO211" s="1"/>
  <c r="BO212" s="1"/>
  <c r="BO213" s="1"/>
  <c r="BO214" s="1"/>
  <c r="BO215" s="1"/>
  <c r="BO216" s="1"/>
  <c r="BO217" s="1"/>
  <c r="BO218" s="1"/>
  <c r="BO219" s="1"/>
  <c r="BO220" s="1"/>
  <c r="BO221" s="1"/>
  <c r="BO222" s="1"/>
  <c r="BO223" s="1"/>
  <c r="BO224" s="1"/>
  <c r="BO225" s="1"/>
  <c r="BO226" s="1"/>
  <c r="BO227" s="1"/>
  <c r="BO228" s="1"/>
  <c r="BO229" s="1"/>
  <c r="BO230" s="1"/>
  <c r="BO231" s="1"/>
  <c r="BO232" s="1"/>
  <c r="BO233" s="1"/>
  <c r="BO234" s="1"/>
  <c r="BO235" s="1"/>
  <c r="BO236" s="1"/>
  <c r="BO237" s="1"/>
  <c r="BO238" s="1"/>
  <c r="BO239" s="1"/>
  <c r="BO240" s="1"/>
  <c r="BO241" s="1"/>
  <c r="BO242" s="1"/>
  <c r="BO243" s="1"/>
  <c r="BO244" s="1"/>
  <c r="BO245" s="1"/>
  <c r="BO246" s="1"/>
  <c r="BO247" s="1"/>
  <c r="BO248" s="1"/>
  <c r="BO249" s="1"/>
  <c r="BO250" s="1"/>
  <c r="BO251" s="1"/>
  <c r="BO252" s="1"/>
  <c r="BO253" s="1"/>
  <c r="BO254" s="1"/>
  <c r="BO255" s="1"/>
  <c r="BO256" s="1"/>
  <c r="BO257" s="1"/>
  <c r="BO258" s="1"/>
  <c r="BO259" s="1"/>
  <c r="BO260" s="1"/>
  <c r="BO261" s="1"/>
  <c r="BO262" s="1"/>
  <c r="BO263" s="1"/>
  <c r="BO264" s="1"/>
  <c r="BO265" s="1"/>
  <c r="BO266" s="1"/>
  <c r="BO267" s="1"/>
  <c r="BO268" s="1"/>
  <c r="BO269" s="1"/>
  <c r="BO270" s="1"/>
  <c r="BO271" s="1"/>
  <c r="BO272" s="1"/>
  <c r="BO273" s="1"/>
  <c r="BO274" s="1"/>
  <c r="BO275" s="1"/>
  <c r="BO276" s="1"/>
  <c r="BO277" s="1"/>
  <c r="BO278" s="1"/>
  <c r="BO279" s="1"/>
  <c r="BO280" s="1"/>
  <c r="BO281" s="1"/>
  <c r="BO282" s="1"/>
  <c r="BO283" s="1"/>
  <c r="BO284" s="1"/>
  <c r="BO285" s="1"/>
  <c r="BO286" s="1"/>
  <c r="BO287" s="1"/>
  <c r="BO288" s="1"/>
  <c r="BO289" s="1"/>
  <c r="BO290" s="1"/>
  <c r="BO291" s="1"/>
  <c r="BO292" s="1"/>
  <c r="BO293" s="1"/>
  <c r="BO294" s="1"/>
  <c r="BO295" s="1"/>
  <c r="BO296" s="1"/>
  <c r="BO297" s="1"/>
  <c r="BO298" s="1"/>
  <c r="BO299" s="1"/>
  <c r="BO300" s="1"/>
  <c r="BO301" s="1"/>
  <c r="BO302" s="1"/>
  <c r="BO303" s="1"/>
  <c r="BO304" s="1"/>
  <c r="BO305" s="1"/>
  <c r="BO306" s="1"/>
  <c r="BO307" s="1"/>
  <c r="BO308" s="1"/>
  <c r="BO309" s="1"/>
  <c r="BO310" s="1"/>
  <c r="BO311" s="1"/>
  <c r="BO312" s="1"/>
  <c r="BO313" s="1"/>
  <c r="BO314" s="1"/>
  <c r="BO315" s="1"/>
  <c r="BO316" s="1"/>
  <c r="BO317" s="1"/>
  <c r="BO318" s="1"/>
  <c r="BO319" s="1"/>
  <c r="BO320" s="1"/>
  <c r="BO321" s="1"/>
  <c r="BO322" s="1"/>
  <c r="BO323" s="1"/>
  <c r="BO324" s="1"/>
  <c r="BO325" s="1"/>
  <c r="BO326" s="1"/>
  <c r="BO327" s="1"/>
  <c r="BO328" s="1"/>
  <c r="BO329" s="1"/>
  <c r="BO330" s="1"/>
  <c r="BO331" s="1"/>
  <c r="BO332" s="1"/>
  <c r="BO333" s="1"/>
  <c r="BO334" s="1"/>
  <c r="BO335" s="1"/>
  <c r="BO336" s="1"/>
  <c r="BO337" s="1"/>
  <c r="BO338" s="1"/>
  <c r="BO339" s="1"/>
  <c r="BO340" s="1"/>
  <c r="BO341" s="1"/>
  <c r="BO342" s="1"/>
  <c r="BO343" s="1"/>
  <c r="BO344" s="1"/>
  <c r="BO345" s="1"/>
  <c r="BO346" s="1"/>
  <c r="BO347" s="1"/>
  <c r="BO348" s="1"/>
  <c r="BO349" s="1"/>
  <c r="BO350" s="1"/>
  <c r="BO351" s="1"/>
  <c r="BO352" s="1"/>
  <c r="BO353" s="1"/>
  <c r="BO354" s="1"/>
  <c r="BO355" s="1"/>
  <c r="BO356" s="1"/>
  <c r="BO357" s="1"/>
  <c r="BO358" s="1"/>
  <c r="BO359" s="1"/>
  <c r="BO360" s="1"/>
  <c r="BO361" s="1"/>
  <c r="BO362" s="1"/>
  <c r="BO363" s="1"/>
  <c r="BO364" s="1"/>
  <c r="BO365" s="1"/>
  <c r="BO366" s="1"/>
  <c r="BO367" s="1"/>
  <c r="BO368" s="1"/>
  <c r="BO369" s="1"/>
  <c r="BO370" s="1"/>
  <c r="BO371" s="1"/>
  <c r="BO372" s="1"/>
  <c r="BO373" s="1"/>
  <c r="BO374" s="1"/>
  <c r="BO375" s="1"/>
  <c r="BO376" s="1"/>
  <c r="BO377" s="1"/>
  <c r="BO378" s="1"/>
  <c r="BO379" s="1"/>
  <c r="BO380" s="1"/>
  <c r="BO381" s="1"/>
  <c r="BO382" s="1"/>
  <c r="BO383" s="1"/>
  <c r="BO384" s="1"/>
  <c r="BO385" s="1"/>
  <c r="BO386" s="1"/>
  <c r="BO387" s="1"/>
  <c r="BO388" s="1"/>
  <c r="BO389" s="1"/>
  <c r="BO390" s="1"/>
  <c r="BO391" s="1"/>
  <c r="BO392" s="1"/>
  <c r="BO393" s="1"/>
  <c r="BO394" s="1"/>
  <c r="BO395" s="1"/>
  <c r="BO396" s="1"/>
  <c r="BO397" s="1"/>
  <c r="BO398" s="1"/>
  <c r="BO399" s="1"/>
  <c r="BO400" s="1"/>
  <c r="BO401" s="1"/>
  <c r="BO402" s="1"/>
  <c r="BO403" s="1"/>
  <c r="BO404" s="1"/>
  <c r="BO405" s="1"/>
  <c r="BO406" s="1"/>
  <c r="BO407" s="1"/>
  <c r="BO408" s="1"/>
  <c r="BO409" s="1"/>
  <c r="BO410" s="1"/>
  <c r="BO411" s="1"/>
  <c r="BO412" s="1"/>
  <c r="BO413" s="1"/>
  <c r="BO414" s="1"/>
  <c r="BO415" s="1"/>
  <c r="BO416" s="1"/>
  <c r="BO417" s="1"/>
  <c r="BO418" s="1"/>
  <c r="BO419" s="1"/>
  <c r="BO420" s="1"/>
  <c r="BO421" s="1"/>
  <c r="BO422" s="1"/>
  <c r="BO423" s="1"/>
  <c r="BO424" s="1"/>
  <c r="BO425" s="1"/>
  <c r="BO426" s="1"/>
  <c r="BO427" s="1"/>
  <c r="BO428" s="1"/>
  <c r="BO429" s="1"/>
  <c r="BO430" s="1"/>
  <c r="BO431" s="1"/>
  <c r="BO432" s="1"/>
  <c r="BO433" s="1"/>
  <c r="BO434" s="1"/>
  <c r="BO435" s="1"/>
  <c r="BO436" s="1"/>
  <c r="BO437" s="1"/>
  <c r="BO438" s="1"/>
  <c r="BO439" s="1"/>
  <c r="BO440" s="1"/>
  <c r="BO441" s="1"/>
  <c r="BO442" s="1"/>
  <c r="BO443" s="1"/>
  <c r="BO444" s="1"/>
  <c r="BO445" s="1"/>
  <c r="BO446" s="1"/>
  <c r="BO447" s="1"/>
  <c r="BO448" s="1"/>
  <c r="BO449" s="1"/>
  <c r="BO450" s="1"/>
  <c r="BO451" s="1"/>
  <c r="BO452" s="1"/>
  <c r="BO453" s="1"/>
  <c r="BO454" s="1"/>
  <c r="BO455" s="1"/>
  <c r="BO456" s="1"/>
  <c r="BO457" s="1"/>
  <c r="BO458" s="1"/>
  <c r="BO459" s="1"/>
  <c r="BO460" s="1"/>
  <c r="BO461" s="1"/>
  <c r="BO462" s="1"/>
  <c r="BO463" s="1"/>
  <c r="BO464" s="1"/>
  <c r="BO465" s="1"/>
  <c r="BO466" s="1"/>
  <c r="BO467" s="1"/>
  <c r="BO468" s="1"/>
  <c r="BO469" s="1"/>
  <c r="BO470" s="1"/>
  <c r="BO471" s="1"/>
  <c r="BO472" s="1"/>
  <c r="BO473" s="1"/>
  <c r="BO474" s="1"/>
  <c r="BO475" s="1"/>
  <c r="BO476" s="1"/>
  <c r="BO477" s="1"/>
  <c r="BO478" s="1"/>
  <c r="BO479" s="1"/>
  <c r="BO480" s="1"/>
  <c r="BO481" s="1"/>
  <c r="BO482" s="1"/>
  <c r="BO483" s="1"/>
  <c r="BO484" s="1"/>
  <c r="BO485" s="1"/>
  <c r="BO486" s="1"/>
  <c r="BO487" s="1"/>
  <c r="BO488" s="1"/>
  <c r="BO489" s="1"/>
  <c r="BO490" s="1"/>
  <c r="BO491" s="1"/>
  <c r="BO492" s="1"/>
  <c r="BO493" s="1"/>
  <c r="BO494" s="1"/>
  <c r="BO495" s="1"/>
  <c r="BO496" s="1"/>
  <c r="BO497" s="1"/>
  <c r="BO498" s="1"/>
  <c r="BO499" s="1"/>
  <c r="BO500" s="1"/>
  <c r="BO501" s="1"/>
  <c r="BO502" s="1"/>
  <c r="BO503" s="1"/>
  <c r="BO504" s="1"/>
  <c r="BO505" s="1"/>
  <c r="BO506" s="1"/>
  <c r="BO507" s="1"/>
  <c r="BO508" s="1"/>
  <c r="BO509" s="1"/>
  <c r="BO510" s="1"/>
  <c r="BO511" s="1"/>
  <c r="BO512" s="1"/>
  <c r="BO513" s="1"/>
  <c r="BO514" s="1"/>
  <c r="BO515" s="1"/>
  <c r="BO516" s="1"/>
  <c r="BO517" s="1"/>
  <c r="BO518" s="1"/>
  <c r="BO519" s="1"/>
  <c r="BO520" s="1"/>
  <c r="BO521" s="1"/>
  <c r="BO522" s="1"/>
  <c r="BO523" s="1"/>
  <c r="BO524" s="1"/>
  <c r="BO525" s="1"/>
  <c r="BO526" s="1"/>
  <c r="BO527" s="1"/>
  <c r="BO528" s="1"/>
  <c r="BO529" s="1"/>
  <c r="BO530" s="1"/>
  <c r="BO531" s="1"/>
  <c r="BO532" s="1"/>
  <c r="BO533" s="1"/>
  <c r="BO534" s="1"/>
  <c r="BO535" s="1"/>
  <c r="BO536" s="1"/>
  <c r="BO537" s="1"/>
  <c r="BO538" s="1"/>
  <c r="BO539" s="1"/>
  <c r="BO540" s="1"/>
  <c r="BO541" s="1"/>
  <c r="BO542" s="1"/>
  <c r="BO543" s="1"/>
  <c r="BO544" s="1"/>
  <c r="BO545" s="1"/>
  <c r="BO546" s="1"/>
  <c r="BO547" s="1"/>
  <c r="BO548" s="1"/>
  <c r="BO549" s="1"/>
  <c r="BO550" s="1"/>
  <c r="BO551" s="1"/>
  <c r="BO552" s="1"/>
  <c r="BO553" s="1"/>
  <c r="BO554" s="1"/>
  <c r="BO555" s="1"/>
  <c r="BO556" s="1"/>
  <c r="BO557" s="1"/>
  <c r="BO558" s="1"/>
  <c r="BO559" s="1"/>
  <c r="BO560" s="1"/>
  <c r="BO561" s="1"/>
  <c r="BO562" s="1"/>
  <c r="BO563" s="1"/>
  <c r="BO564" s="1"/>
  <c r="BO565" s="1"/>
  <c r="BO566" s="1"/>
  <c r="BO567" s="1"/>
  <c r="BO568" s="1"/>
  <c r="BO569" s="1"/>
  <c r="BO570" s="1"/>
  <c r="BO571" s="1"/>
  <c r="BO572" s="1"/>
  <c r="BO573" s="1"/>
  <c r="BO574" s="1"/>
  <c r="BO575" s="1"/>
  <c r="BO576" s="1"/>
  <c r="BO577" s="1"/>
  <c r="BO578" s="1"/>
  <c r="BO579" s="1"/>
  <c r="BO580" s="1"/>
  <c r="BO581" s="1"/>
  <c r="BO582" s="1"/>
  <c r="BO583" s="1"/>
  <c r="BO584" s="1"/>
  <c r="BO585" s="1"/>
  <c r="BO586" s="1"/>
  <c r="BO587" s="1"/>
  <c r="BO588" s="1"/>
  <c r="BO589" s="1"/>
  <c r="BO590" s="1"/>
  <c r="BO591" s="1"/>
  <c r="BO592" s="1"/>
  <c r="BO593" s="1"/>
  <c r="BO594" s="1"/>
  <c r="BO595" s="1"/>
  <c r="BO596" s="1"/>
  <c r="BO597" s="1"/>
  <c r="BO598" s="1"/>
  <c r="BO599" s="1"/>
  <c r="BO600" s="1"/>
  <c r="BO601" s="1"/>
  <c r="BO602" s="1"/>
  <c r="BO603" s="1"/>
  <c r="BO604" s="1"/>
  <c r="BO605" s="1"/>
  <c r="BO606" s="1"/>
  <c r="BO607" s="1"/>
  <c r="BO608" s="1"/>
  <c r="BO609" s="1"/>
  <c r="BO610" s="1"/>
  <c r="BO611" s="1"/>
  <c r="BO612" s="1"/>
  <c r="BO613" s="1"/>
  <c r="BO614" s="1"/>
  <c r="BO615" s="1"/>
  <c r="BO616" s="1"/>
  <c r="BO617" s="1"/>
  <c r="BO618" s="1"/>
  <c r="BO619" s="1"/>
  <c r="BO620" s="1"/>
  <c r="BO621" s="1"/>
  <c r="BO622" s="1"/>
  <c r="BO623" s="1"/>
  <c r="BO624" s="1"/>
  <c r="BO625" s="1"/>
  <c r="BO626" s="1"/>
  <c r="BO627" s="1"/>
  <c r="BO628" s="1"/>
  <c r="BO629" s="1"/>
  <c r="BO630" s="1"/>
  <c r="BO631" s="1"/>
  <c r="BO632" s="1"/>
  <c r="BO633" s="1"/>
  <c r="BO634" s="1"/>
  <c r="BO635" s="1"/>
  <c r="BO636" s="1"/>
  <c r="BO637" s="1"/>
  <c r="BO638" s="1"/>
  <c r="BO639" s="1"/>
  <c r="BO640" s="1"/>
  <c r="BO641" s="1"/>
  <c r="BO642" s="1"/>
  <c r="BO643" s="1"/>
  <c r="BO644" s="1"/>
  <c r="BO645" s="1"/>
  <c r="BO646" s="1"/>
  <c r="BO647" s="1"/>
  <c r="BO648" s="1"/>
  <c r="BO649" s="1"/>
  <c r="BO650" s="1"/>
  <c r="BO651" s="1"/>
  <c r="BO652" s="1"/>
  <c r="BO653" s="1"/>
  <c r="BO654" s="1"/>
  <c r="BO655" s="1"/>
  <c r="BO656" s="1"/>
  <c r="BO657" s="1"/>
  <c r="BO658" s="1"/>
  <c r="BO659" s="1"/>
  <c r="BO660" s="1"/>
  <c r="BO661" s="1"/>
  <c r="BO662" s="1"/>
  <c r="BO663" s="1"/>
  <c r="BO664" s="1"/>
  <c r="BO665" s="1"/>
  <c r="BO666" s="1"/>
  <c r="BO667" s="1"/>
  <c r="BO668" s="1"/>
  <c r="BO669" s="1"/>
  <c r="BO670" s="1"/>
  <c r="BO671" s="1"/>
  <c r="BO672" s="1"/>
  <c r="BO673" s="1"/>
  <c r="BO674" s="1"/>
  <c r="BO675" s="1"/>
  <c r="BO676" s="1"/>
  <c r="BO677" s="1"/>
  <c r="BO678" s="1"/>
  <c r="BO679" s="1"/>
  <c r="BO680" s="1"/>
  <c r="BO681" s="1"/>
  <c r="BO682" s="1"/>
  <c r="BO683" s="1"/>
  <c r="BO684" s="1"/>
  <c r="BO685" s="1"/>
  <c r="BO686" s="1"/>
  <c r="BO687" s="1"/>
  <c r="BO688" s="1"/>
  <c r="BO689" s="1"/>
  <c r="BO690" s="1"/>
  <c r="BO691" s="1"/>
  <c r="BO692" s="1"/>
  <c r="BO693" s="1"/>
  <c r="BO694" s="1"/>
  <c r="BO695" s="1"/>
  <c r="BO696" s="1"/>
  <c r="BO697" s="1"/>
  <c r="BO698" s="1"/>
  <c r="BO699" s="1"/>
  <c r="BO700" s="1"/>
  <c r="BO701" s="1"/>
  <c r="BO702" s="1"/>
  <c r="BO703" s="1"/>
  <c r="BO704" s="1"/>
  <c r="BO705" s="1"/>
  <c r="BO706" s="1"/>
  <c r="BO707" s="1"/>
  <c r="BO708" s="1"/>
  <c r="BO709" s="1"/>
  <c r="BO710" s="1"/>
  <c r="BO711" s="1"/>
  <c r="BO712" s="1"/>
  <c r="BO713" s="1"/>
  <c r="BO714" s="1"/>
  <c r="BO715" s="1"/>
  <c r="BO716" s="1"/>
  <c r="BO717" s="1"/>
  <c r="BO718" s="1"/>
  <c r="BO719" s="1"/>
  <c r="BO720" s="1"/>
  <c r="BO721" s="1"/>
  <c r="BO722" s="1"/>
  <c r="BO723" s="1"/>
  <c r="BO724" s="1"/>
  <c r="BO725" s="1"/>
  <c r="BO726" s="1"/>
  <c r="BO727" s="1"/>
  <c r="BO728" s="1"/>
  <c r="BO729" s="1"/>
  <c r="BO730" s="1"/>
  <c r="BO731" s="1"/>
  <c r="BO732" s="1"/>
  <c r="BO733" s="1"/>
  <c r="BO734" s="1"/>
  <c r="BO735" s="1"/>
  <c r="BO736" s="1"/>
  <c r="BO737" s="1"/>
  <c r="BO738" s="1"/>
  <c r="BO739" s="1"/>
  <c r="BO740" s="1"/>
  <c r="BO741" s="1"/>
  <c r="BO742" s="1"/>
  <c r="BO743" s="1"/>
  <c r="BO744" s="1"/>
  <c r="BO745" s="1"/>
  <c r="BO746" s="1"/>
  <c r="BO747" s="1"/>
  <c r="BO748" s="1"/>
  <c r="BO749" s="1"/>
  <c r="BO750" s="1"/>
  <c r="BO751" s="1"/>
  <c r="BO752" s="1"/>
  <c r="BO753" s="1"/>
  <c r="BO754" s="1"/>
  <c r="BO755" s="1"/>
  <c r="BO756" s="1"/>
  <c r="BO757" s="1"/>
  <c r="BO758" s="1"/>
  <c r="BO759" s="1"/>
  <c r="BO760" s="1"/>
  <c r="BO761" s="1"/>
  <c r="BO762" s="1"/>
  <c r="BO763" s="1"/>
  <c r="BO764" s="1"/>
  <c r="BO765" s="1"/>
  <c r="BO766" s="1"/>
  <c r="BO767" s="1"/>
  <c r="BO768" s="1"/>
  <c r="BO769" s="1"/>
  <c r="BO770" s="1"/>
  <c r="BO771" s="1"/>
  <c r="BO772" s="1"/>
  <c r="BO773" s="1"/>
  <c r="BO774" s="1"/>
  <c r="BO775" s="1"/>
  <c r="BO776" s="1"/>
  <c r="BO777" s="1"/>
  <c r="BO778" s="1"/>
  <c r="BO779" s="1"/>
  <c r="BO780" s="1"/>
  <c r="BO781" s="1"/>
  <c r="BO782" s="1"/>
  <c r="BO783" s="1"/>
  <c r="BO784" s="1"/>
  <c r="BO785" s="1"/>
  <c r="BO786" s="1"/>
  <c r="BO787" s="1"/>
  <c r="BO788" s="1"/>
  <c r="BO789" s="1"/>
  <c r="BO790" s="1"/>
  <c r="BO791" s="1"/>
  <c r="BO792" s="1"/>
  <c r="BO793" s="1"/>
  <c r="BO794" s="1"/>
  <c r="BO795" s="1"/>
  <c r="BO796" s="1"/>
  <c r="BO797" s="1"/>
  <c r="BO798" s="1"/>
  <c r="BO799" s="1"/>
  <c r="BO800" s="1"/>
  <c r="BO801" s="1"/>
  <c r="BO802" s="1"/>
  <c r="BO803" s="1"/>
  <c r="BO804" s="1"/>
  <c r="BO805" s="1"/>
  <c r="BO806" s="1"/>
  <c r="BO807" s="1"/>
  <c r="BO808" s="1"/>
  <c r="BO809" s="1"/>
  <c r="BO810" s="1"/>
  <c r="BO811" s="1"/>
  <c r="BO812" s="1"/>
  <c r="BO813" s="1"/>
  <c r="BO814" s="1"/>
  <c r="BO815" s="1"/>
  <c r="BO816" s="1"/>
  <c r="BO817" s="1"/>
  <c r="BO818" s="1"/>
  <c r="BO819" s="1"/>
  <c r="BO820" s="1"/>
  <c r="BO821" s="1"/>
  <c r="BO822" s="1"/>
  <c r="BO823" s="1"/>
  <c r="BO824" s="1"/>
  <c r="BO825" s="1"/>
  <c r="BO826" s="1"/>
  <c r="BO827" s="1"/>
  <c r="BO828" s="1"/>
  <c r="BO829" s="1"/>
  <c r="BO830" s="1"/>
  <c r="BO831" s="1"/>
  <c r="BO832" s="1"/>
  <c r="BO833" s="1"/>
  <c r="BO834" s="1"/>
  <c r="BO835" s="1"/>
  <c r="BO836" s="1"/>
  <c r="BO837" s="1"/>
  <c r="BO838" s="1"/>
  <c r="BO839" s="1"/>
  <c r="BO840" s="1"/>
  <c r="BO841" s="1"/>
  <c r="BO842" s="1"/>
  <c r="BO843" s="1"/>
  <c r="BO844" s="1"/>
  <c r="BO845" s="1"/>
  <c r="BO846" s="1"/>
  <c r="BO847" s="1"/>
  <c r="BO848" s="1"/>
  <c r="BO849" s="1"/>
  <c r="BO850" s="1"/>
  <c r="BO851" s="1"/>
  <c r="BO852" s="1"/>
  <c r="BO853" s="1"/>
  <c r="BO854" s="1"/>
  <c r="BO855" s="1"/>
  <c r="BO856" s="1"/>
  <c r="BO857" s="1"/>
  <c r="BO858" s="1"/>
  <c r="BO859" s="1"/>
  <c r="BO860" s="1"/>
  <c r="BO861" s="1"/>
  <c r="BO862" s="1"/>
  <c r="BO863" s="1"/>
  <c r="BO864" s="1"/>
  <c r="BO865" s="1"/>
  <c r="BO866" s="1"/>
  <c r="BO867" s="1"/>
  <c r="BO868" s="1"/>
  <c r="BO869" s="1"/>
  <c r="BO870" s="1"/>
  <c r="BO871" s="1"/>
  <c r="BO872" s="1"/>
  <c r="BO873" s="1"/>
  <c r="BO874" s="1"/>
  <c r="BO875" s="1"/>
  <c r="BO876" s="1"/>
  <c r="BO877" s="1"/>
  <c r="BO878" s="1"/>
  <c r="BO879" s="1"/>
  <c r="BO880" s="1"/>
  <c r="BO881" s="1"/>
  <c r="BO882" s="1"/>
  <c r="BO883" s="1"/>
  <c r="BO884" s="1"/>
  <c r="BO885" s="1"/>
  <c r="BO886" s="1"/>
  <c r="BO887" s="1"/>
  <c r="BO888" s="1"/>
  <c r="BO889" s="1"/>
  <c r="BO890" s="1"/>
  <c r="BO891" s="1"/>
  <c r="BO892" s="1"/>
  <c r="BO893" s="1"/>
  <c r="BO894" s="1"/>
  <c r="BO895" s="1"/>
  <c r="BO896" s="1"/>
  <c r="BO897" s="1"/>
  <c r="BO898" s="1"/>
  <c r="BO899" s="1"/>
  <c r="BO900" s="1"/>
  <c r="BO901" s="1"/>
  <c r="BO902" s="1"/>
  <c r="BO903" s="1"/>
  <c r="BO904" s="1"/>
  <c r="BO905" s="1"/>
  <c r="BO906" s="1"/>
  <c r="BO907" s="1"/>
  <c r="BO908" s="1"/>
  <c r="BO909" s="1"/>
  <c r="BO910" s="1"/>
  <c r="BO911" s="1"/>
  <c r="BO912" s="1"/>
  <c r="BO913" s="1"/>
  <c r="BO914" s="1"/>
  <c r="BO915" s="1"/>
  <c r="BO916" s="1"/>
  <c r="BO917" s="1"/>
  <c r="BO918" s="1"/>
  <c r="BO919" s="1"/>
  <c r="BO920" s="1"/>
  <c r="BO921" s="1"/>
  <c r="BO922" s="1"/>
  <c r="BO923" s="1"/>
  <c r="BO924" s="1"/>
  <c r="BO925" s="1"/>
  <c r="BO926" s="1"/>
  <c r="BO927" s="1"/>
  <c r="BO928" s="1"/>
  <c r="BO929" s="1"/>
  <c r="BO930" s="1"/>
  <c r="BO931" s="1"/>
  <c r="BO932" s="1"/>
  <c r="BO933" s="1"/>
  <c r="BO934" s="1"/>
  <c r="BO935" s="1"/>
  <c r="BO936" s="1"/>
  <c r="BO937" s="1"/>
  <c r="BO938" s="1"/>
  <c r="BO939" s="1"/>
  <c r="BO940" s="1"/>
  <c r="BO941" s="1"/>
  <c r="BO942" s="1"/>
  <c r="BO943" s="1"/>
  <c r="BO944" s="1"/>
  <c r="BO945" s="1"/>
  <c r="BO946" s="1"/>
  <c r="BO947" s="1"/>
  <c r="BO948" s="1"/>
  <c r="BO949" s="1"/>
  <c r="BO950" s="1"/>
  <c r="BO951" s="1"/>
  <c r="BO952" s="1"/>
  <c r="BO953" s="1"/>
  <c r="BO954" s="1"/>
  <c r="BO955" s="1"/>
  <c r="BO956" s="1"/>
  <c r="BO957" s="1"/>
  <c r="BO958" s="1"/>
  <c r="BO959" s="1"/>
  <c r="BO960" s="1"/>
  <c r="BO961" s="1"/>
  <c r="BO962" s="1"/>
  <c r="BO963" s="1"/>
  <c r="BO964" s="1"/>
  <c r="BO965" s="1"/>
  <c r="BO966" s="1"/>
  <c r="BO967" s="1"/>
  <c r="BO968" s="1"/>
  <c r="BO969" s="1"/>
  <c r="BO970" s="1"/>
  <c r="BO971" s="1"/>
  <c r="BO972" s="1"/>
  <c r="BO973" s="1"/>
  <c r="BO974" s="1"/>
  <c r="BO975" s="1"/>
  <c r="BO976" s="1"/>
  <c r="BO977" s="1"/>
  <c r="BO978" s="1"/>
  <c r="BO979" s="1"/>
  <c r="BO980" s="1"/>
  <c r="BO981" s="1"/>
  <c r="BO982" s="1"/>
  <c r="BO983" s="1"/>
  <c r="BO984" s="1"/>
  <c r="BO985" s="1"/>
  <c r="BO986" s="1"/>
  <c r="BO987" s="1"/>
  <c r="BO988" s="1"/>
  <c r="BO989" s="1"/>
  <c r="BO990" s="1"/>
  <c r="BO991" s="1"/>
  <c r="BO992" s="1"/>
  <c r="BO993" s="1"/>
  <c r="BO994" s="1"/>
  <c r="BO995" s="1"/>
  <c r="BO996" s="1"/>
  <c r="BO997" s="1"/>
  <c r="BO998" s="1"/>
  <c r="BO999" s="1"/>
  <c r="BO1000" s="1"/>
  <c r="BO1001" s="1"/>
  <c r="BO1002" s="1"/>
  <c r="BO1003" s="1"/>
  <c r="BO1004" s="1"/>
  <c r="BO1005" s="1"/>
  <c r="BO1006" s="1"/>
  <c r="BO1007" s="1"/>
  <c r="X6"/>
  <c r="BM7" s="1"/>
  <c r="BM8" s="1"/>
  <c r="BM9" s="1"/>
  <c r="BM10" s="1"/>
  <c r="BM11" s="1"/>
  <c r="BM12" s="1"/>
  <c r="BM13" s="1"/>
  <c r="BM14" s="1"/>
  <c r="BM15" s="1"/>
  <c r="BM16" s="1"/>
  <c r="BM17" s="1"/>
  <c r="BM18" s="1"/>
  <c r="BM19" s="1"/>
  <c r="BM20" s="1"/>
  <c r="BM21" s="1"/>
  <c r="BM22" s="1"/>
  <c r="BM23" s="1"/>
  <c r="BM24" s="1"/>
  <c r="BM25" s="1"/>
  <c r="BM26" s="1"/>
  <c r="BM27" s="1"/>
  <c r="BM28" s="1"/>
  <c r="BM29" s="1"/>
  <c r="BM30" s="1"/>
  <c r="BM31" s="1"/>
  <c r="BM32" s="1"/>
  <c r="BM33" s="1"/>
  <c r="BM34" s="1"/>
  <c r="BM35" s="1"/>
  <c r="BM36" s="1"/>
  <c r="BM37" s="1"/>
  <c r="BM38" s="1"/>
  <c r="BM39" s="1"/>
  <c r="BM40" s="1"/>
  <c r="BM41" s="1"/>
  <c r="BM42" s="1"/>
  <c r="BM43" s="1"/>
  <c r="BM44" s="1"/>
  <c r="BM45" s="1"/>
  <c r="BM46" s="1"/>
  <c r="BM47" s="1"/>
  <c r="BM48" s="1"/>
  <c r="BM49" s="1"/>
  <c r="BM50" s="1"/>
  <c r="BM51" s="1"/>
  <c r="BM52" s="1"/>
  <c r="BM53" s="1"/>
  <c r="BM54" s="1"/>
  <c r="BM55" s="1"/>
  <c r="BM56" s="1"/>
  <c r="BM57" s="1"/>
  <c r="BM58" s="1"/>
  <c r="BM59" s="1"/>
  <c r="BM60" s="1"/>
  <c r="BM61" s="1"/>
  <c r="BM62" s="1"/>
  <c r="BM63" s="1"/>
  <c r="BM64" s="1"/>
  <c r="BM65" s="1"/>
  <c r="BM66" s="1"/>
  <c r="BM67" s="1"/>
  <c r="BM68" s="1"/>
  <c r="BM69" s="1"/>
  <c r="BM70" s="1"/>
  <c r="BM71" s="1"/>
  <c r="BM72" s="1"/>
  <c r="BM73" s="1"/>
  <c r="BM74" s="1"/>
  <c r="BM75" s="1"/>
  <c r="BM76" s="1"/>
  <c r="BM77" s="1"/>
  <c r="BM78" s="1"/>
  <c r="BM79" s="1"/>
  <c r="BM80" s="1"/>
  <c r="BM81" s="1"/>
  <c r="BM82" s="1"/>
  <c r="BM83" s="1"/>
  <c r="BM84" s="1"/>
  <c r="BM85" s="1"/>
  <c r="BM86" s="1"/>
  <c r="BM87" s="1"/>
  <c r="BM88" s="1"/>
  <c r="BM89" s="1"/>
  <c r="BM90" s="1"/>
  <c r="BM91" s="1"/>
  <c r="BM92" s="1"/>
  <c r="BM93" s="1"/>
  <c r="BM94" s="1"/>
  <c r="BM95" s="1"/>
  <c r="BM96" s="1"/>
  <c r="BM97" s="1"/>
  <c r="BM98" s="1"/>
  <c r="BM99" s="1"/>
  <c r="BM100" s="1"/>
  <c r="BM101" s="1"/>
  <c r="BM102" s="1"/>
  <c r="BM103" s="1"/>
  <c r="BM104" s="1"/>
  <c r="BM105" s="1"/>
  <c r="BM106" s="1"/>
  <c r="BM107" s="1"/>
  <c r="BM108" s="1"/>
  <c r="BM109" s="1"/>
  <c r="BM110" s="1"/>
  <c r="BM111" s="1"/>
  <c r="BM112" s="1"/>
  <c r="BM113" s="1"/>
  <c r="BM114" s="1"/>
  <c r="BM115" s="1"/>
  <c r="BM116" s="1"/>
  <c r="BM117" s="1"/>
  <c r="BM118" s="1"/>
  <c r="BM119" s="1"/>
  <c r="BM120" s="1"/>
  <c r="BM121" s="1"/>
  <c r="BM122" s="1"/>
  <c r="BM123" s="1"/>
  <c r="BM124" s="1"/>
  <c r="BM125" s="1"/>
  <c r="BM126" s="1"/>
  <c r="BM127" s="1"/>
  <c r="BM128" s="1"/>
  <c r="BM129" s="1"/>
  <c r="BM130" s="1"/>
  <c r="BM131" s="1"/>
  <c r="BM132" s="1"/>
  <c r="BM133" s="1"/>
  <c r="BM134" s="1"/>
  <c r="BM135" s="1"/>
  <c r="BM136" s="1"/>
  <c r="BM137" s="1"/>
  <c r="BM138" s="1"/>
  <c r="BM139" s="1"/>
  <c r="BM140" s="1"/>
  <c r="BM141" s="1"/>
  <c r="BM142" s="1"/>
  <c r="BM143" s="1"/>
  <c r="BM144" s="1"/>
  <c r="BM145" s="1"/>
  <c r="BM146" s="1"/>
  <c r="BM147" s="1"/>
  <c r="BM148" s="1"/>
  <c r="BM149" s="1"/>
  <c r="BM150" s="1"/>
  <c r="BM151" s="1"/>
  <c r="BM152" s="1"/>
  <c r="BM153" s="1"/>
  <c r="BM154" s="1"/>
  <c r="BM155" s="1"/>
  <c r="BM156" s="1"/>
  <c r="BM157" s="1"/>
  <c r="BM158" s="1"/>
  <c r="BM159" s="1"/>
  <c r="BM160" s="1"/>
  <c r="BM161" s="1"/>
  <c r="BM162" s="1"/>
  <c r="BM163" s="1"/>
  <c r="BM164" s="1"/>
  <c r="BM165" s="1"/>
  <c r="BM166" s="1"/>
  <c r="BM167" s="1"/>
  <c r="BM168" s="1"/>
  <c r="BM169" s="1"/>
  <c r="BM170" s="1"/>
  <c r="BM171" s="1"/>
  <c r="BM172" s="1"/>
  <c r="BM173" s="1"/>
  <c r="BM174" s="1"/>
  <c r="BM175" s="1"/>
  <c r="BM176" s="1"/>
  <c r="BM177" s="1"/>
  <c r="BM178" s="1"/>
  <c r="BM179" s="1"/>
  <c r="BM180" s="1"/>
  <c r="BM181" s="1"/>
  <c r="BM182" s="1"/>
  <c r="BM183" s="1"/>
  <c r="BM184" s="1"/>
  <c r="BM185" s="1"/>
  <c r="BM186" s="1"/>
  <c r="BM187" s="1"/>
  <c r="BM188" s="1"/>
  <c r="BM189" s="1"/>
  <c r="BM190" s="1"/>
  <c r="BM191" s="1"/>
  <c r="BM192" s="1"/>
  <c r="BM193" s="1"/>
  <c r="BM194" s="1"/>
  <c r="BM195" s="1"/>
  <c r="BM196" s="1"/>
  <c r="BM197" s="1"/>
  <c r="BM198" s="1"/>
  <c r="BM199" s="1"/>
  <c r="BM200" s="1"/>
  <c r="BM201" s="1"/>
  <c r="BM202" s="1"/>
  <c r="BM203" s="1"/>
  <c r="BM204" s="1"/>
  <c r="BM205" s="1"/>
  <c r="BM206" s="1"/>
  <c r="BM207" s="1"/>
  <c r="BM208" s="1"/>
  <c r="BM209" s="1"/>
  <c r="BM210" s="1"/>
  <c r="BM211" s="1"/>
  <c r="BM212" s="1"/>
  <c r="BM213" s="1"/>
  <c r="BM214" s="1"/>
  <c r="BM215" s="1"/>
  <c r="BM216" s="1"/>
  <c r="BM217" s="1"/>
  <c r="BM218" s="1"/>
  <c r="BM219" s="1"/>
  <c r="BM220" s="1"/>
  <c r="BM221" s="1"/>
  <c r="BM222" s="1"/>
  <c r="BM223" s="1"/>
  <c r="BM224" s="1"/>
  <c r="BM225" s="1"/>
  <c r="BM226" s="1"/>
  <c r="BM227" s="1"/>
  <c r="BM228" s="1"/>
  <c r="BM229" s="1"/>
  <c r="BM230" s="1"/>
  <c r="BM231" s="1"/>
  <c r="BM232" s="1"/>
  <c r="BM233" s="1"/>
  <c r="BM234" s="1"/>
  <c r="BM235" s="1"/>
  <c r="BM236" s="1"/>
  <c r="BM237" s="1"/>
  <c r="BM238" s="1"/>
  <c r="BM239" s="1"/>
  <c r="BM240" s="1"/>
  <c r="BM241" s="1"/>
  <c r="BM242" s="1"/>
  <c r="BM243" s="1"/>
  <c r="BM244" s="1"/>
  <c r="BM245" s="1"/>
  <c r="BM246" s="1"/>
  <c r="BM247" s="1"/>
  <c r="BM248" s="1"/>
  <c r="BM249" s="1"/>
  <c r="BM250" s="1"/>
  <c r="BM251" s="1"/>
  <c r="BM252" s="1"/>
  <c r="BM253" s="1"/>
  <c r="BM254" s="1"/>
  <c r="BM255" s="1"/>
  <c r="BM256" s="1"/>
  <c r="BM257" s="1"/>
  <c r="BM258" s="1"/>
  <c r="BM259" s="1"/>
  <c r="BM260" s="1"/>
  <c r="BM261" s="1"/>
  <c r="BM262" s="1"/>
  <c r="BM263" s="1"/>
  <c r="BM264" s="1"/>
  <c r="BM265" s="1"/>
  <c r="BM266" s="1"/>
  <c r="BM267" s="1"/>
  <c r="BM268" s="1"/>
  <c r="BM269" s="1"/>
  <c r="BM270" s="1"/>
  <c r="BM271" s="1"/>
  <c r="BM272" s="1"/>
  <c r="BM273" s="1"/>
  <c r="BM274" s="1"/>
  <c r="BM275" s="1"/>
  <c r="BM276" s="1"/>
  <c r="BM277" s="1"/>
  <c r="BM278" s="1"/>
  <c r="BM279" s="1"/>
  <c r="BM280" s="1"/>
  <c r="BM281" s="1"/>
  <c r="BM282" s="1"/>
  <c r="BM283" s="1"/>
  <c r="BM284" s="1"/>
  <c r="BM285" s="1"/>
  <c r="BM286" s="1"/>
  <c r="BM287" s="1"/>
  <c r="BM288" s="1"/>
  <c r="BM289" s="1"/>
  <c r="BM290" s="1"/>
  <c r="BM291" s="1"/>
  <c r="BM292" s="1"/>
  <c r="BM293" s="1"/>
  <c r="BM294" s="1"/>
  <c r="BM295" s="1"/>
  <c r="BM296" s="1"/>
  <c r="BM297" s="1"/>
  <c r="BM298" s="1"/>
  <c r="BM299" s="1"/>
  <c r="BM300" s="1"/>
  <c r="BM301" s="1"/>
  <c r="BM302" s="1"/>
  <c r="BM303" s="1"/>
  <c r="BM304" s="1"/>
  <c r="BM305" s="1"/>
  <c r="BM306" s="1"/>
  <c r="BM307" s="1"/>
  <c r="BM308" s="1"/>
  <c r="BM309" s="1"/>
  <c r="BM310" s="1"/>
  <c r="BM311" s="1"/>
  <c r="BM312" s="1"/>
  <c r="BM313" s="1"/>
  <c r="BM314" s="1"/>
  <c r="BM315" s="1"/>
  <c r="BM316" s="1"/>
  <c r="BM317" s="1"/>
  <c r="BM318" s="1"/>
  <c r="BM319" s="1"/>
  <c r="BM320" s="1"/>
  <c r="BM321" s="1"/>
  <c r="BM322" s="1"/>
  <c r="BM323" s="1"/>
  <c r="BM324" s="1"/>
  <c r="BM325" s="1"/>
  <c r="BM326" s="1"/>
  <c r="BM327" s="1"/>
  <c r="BM328" s="1"/>
  <c r="BM329" s="1"/>
  <c r="BM330" s="1"/>
  <c r="BM331" s="1"/>
  <c r="BM332" s="1"/>
  <c r="BM333" s="1"/>
  <c r="BM334" s="1"/>
  <c r="BM335" s="1"/>
  <c r="BM336" s="1"/>
  <c r="BM337" s="1"/>
  <c r="BM338" s="1"/>
  <c r="BM339" s="1"/>
  <c r="BM340" s="1"/>
  <c r="BM341" s="1"/>
  <c r="BM342" s="1"/>
  <c r="BM343" s="1"/>
  <c r="BM344" s="1"/>
  <c r="BM345" s="1"/>
  <c r="BM346" s="1"/>
  <c r="BM347" s="1"/>
  <c r="BM348" s="1"/>
  <c r="BM349" s="1"/>
  <c r="BM350" s="1"/>
  <c r="BM351" s="1"/>
  <c r="BM352" s="1"/>
  <c r="BM353" s="1"/>
  <c r="BM354" s="1"/>
  <c r="BM355" s="1"/>
  <c r="BM356" s="1"/>
  <c r="BM357" s="1"/>
  <c r="BM358" s="1"/>
  <c r="BM359" s="1"/>
  <c r="BM360" s="1"/>
  <c r="BM361" s="1"/>
  <c r="BM362" s="1"/>
  <c r="BM363" s="1"/>
  <c r="BM364" s="1"/>
  <c r="BM365" s="1"/>
  <c r="BM366" s="1"/>
  <c r="BM367" s="1"/>
  <c r="BM368" s="1"/>
  <c r="BM369" s="1"/>
  <c r="BM370" s="1"/>
  <c r="BM371" s="1"/>
  <c r="BM372" s="1"/>
  <c r="BM373" s="1"/>
  <c r="BM374" s="1"/>
  <c r="BM375" s="1"/>
  <c r="BM376" s="1"/>
  <c r="BM377" s="1"/>
  <c r="BM378" s="1"/>
  <c r="BM379" s="1"/>
  <c r="BM380" s="1"/>
  <c r="BM381" s="1"/>
  <c r="BM382" s="1"/>
  <c r="BM383" s="1"/>
  <c r="BM384" s="1"/>
  <c r="BM385" s="1"/>
  <c r="BM386" s="1"/>
  <c r="BM387" s="1"/>
  <c r="BM388" s="1"/>
  <c r="BM389" s="1"/>
  <c r="BM390" s="1"/>
  <c r="BM391" s="1"/>
  <c r="BM392" s="1"/>
  <c r="BM393" s="1"/>
  <c r="BM394" s="1"/>
  <c r="BM395" s="1"/>
  <c r="BM396" s="1"/>
  <c r="BM397" s="1"/>
  <c r="BM398" s="1"/>
  <c r="BM399" s="1"/>
  <c r="BM400" s="1"/>
  <c r="BM401" s="1"/>
  <c r="BM402" s="1"/>
  <c r="BM403" s="1"/>
  <c r="BM404" s="1"/>
  <c r="BM405" s="1"/>
  <c r="BM406" s="1"/>
  <c r="BM407" s="1"/>
  <c r="BM408" s="1"/>
  <c r="BM409" s="1"/>
  <c r="BM410" s="1"/>
  <c r="BM411" s="1"/>
  <c r="BM412" s="1"/>
  <c r="BM413" s="1"/>
  <c r="BM414" s="1"/>
  <c r="BM415" s="1"/>
  <c r="BM416" s="1"/>
  <c r="BM417" s="1"/>
  <c r="BM418" s="1"/>
  <c r="BM419" s="1"/>
  <c r="BM420" s="1"/>
  <c r="BM421" s="1"/>
  <c r="BM422" s="1"/>
  <c r="BM423" s="1"/>
  <c r="BM424" s="1"/>
  <c r="BM425" s="1"/>
  <c r="BM426" s="1"/>
  <c r="BM427" s="1"/>
  <c r="BM428" s="1"/>
  <c r="BM429" s="1"/>
  <c r="BM430" s="1"/>
  <c r="BM431" s="1"/>
  <c r="BM432" s="1"/>
  <c r="BM433" s="1"/>
  <c r="BM434" s="1"/>
  <c r="BM435" s="1"/>
  <c r="BM436" s="1"/>
  <c r="BM437" s="1"/>
  <c r="BM438" s="1"/>
  <c r="BM439" s="1"/>
  <c r="BM440" s="1"/>
  <c r="BM441" s="1"/>
  <c r="BM442" s="1"/>
  <c r="BM443" s="1"/>
  <c r="BM444" s="1"/>
  <c r="BM445" s="1"/>
  <c r="BM446" s="1"/>
  <c r="BM447" s="1"/>
  <c r="BM448" s="1"/>
  <c r="BM449" s="1"/>
  <c r="BM450" s="1"/>
  <c r="BM451" s="1"/>
  <c r="BM452" s="1"/>
  <c r="BM453" s="1"/>
  <c r="BM454" s="1"/>
  <c r="BM455" s="1"/>
  <c r="BM456" s="1"/>
  <c r="BM457" s="1"/>
  <c r="BM458" s="1"/>
  <c r="BM459" s="1"/>
  <c r="BM460" s="1"/>
  <c r="BM461" s="1"/>
  <c r="BM462" s="1"/>
  <c r="BM463" s="1"/>
  <c r="BM464" s="1"/>
  <c r="BM465" s="1"/>
  <c r="BM466" s="1"/>
  <c r="BM467" s="1"/>
  <c r="BM468" s="1"/>
  <c r="BM469" s="1"/>
  <c r="BM470" s="1"/>
  <c r="BM471" s="1"/>
  <c r="BM472" s="1"/>
  <c r="BM473" s="1"/>
  <c r="BM474" s="1"/>
  <c r="BM475" s="1"/>
  <c r="BM476" s="1"/>
  <c r="BM477" s="1"/>
  <c r="BM478" s="1"/>
  <c r="BM479" s="1"/>
  <c r="BM480" s="1"/>
  <c r="BM481" s="1"/>
  <c r="BM482" s="1"/>
  <c r="BM483" s="1"/>
  <c r="BM484" s="1"/>
  <c r="BM485" s="1"/>
  <c r="BM486" s="1"/>
  <c r="BM487" s="1"/>
  <c r="BM488" s="1"/>
  <c r="BM489" s="1"/>
  <c r="BM490" s="1"/>
  <c r="BM491" s="1"/>
  <c r="BM492" s="1"/>
  <c r="BM493" s="1"/>
  <c r="BM494" s="1"/>
  <c r="BM495" s="1"/>
  <c r="BM496" s="1"/>
  <c r="BM497" s="1"/>
  <c r="BM498" s="1"/>
  <c r="BM499" s="1"/>
  <c r="BM500" s="1"/>
  <c r="BM501" s="1"/>
  <c r="BM502" s="1"/>
  <c r="BM503" s="1"/>
  <c r="BM504" s="1"/>
  <c r="BM505" s="1"/>
  <c r="BM506" s="1"/>
  <c r="BM507" s="1"/>
  <c r="BM508" s="1"/>
  <c r="BM509" s="1"/>
  <c r="BM510" s="1"/>
  <c r="BM511" s="1"/>
  <c r="BM512" s="1"/>
  <c r="BM513" s="1"/>
  <c r="BM514" s="1"/>
  <c r="BM515" s="1"/>
  <c r="BM516" s="1"/>
  <c r="BM517" s="1"/>
  <c r="BM518" s="1"/>
  <c r="BM519" s="1"/>
  <c r="BM520" s="1"/>
  <c r="BM521" s="1"/>
  <c r="BM522" s="1"/>
  <c r="BM523" s="1"/>
  <c r="BM524" s="1"/>
  <c r="BM525" s="1"/>
  <c r="BM526" s="1"/>
  <c r="BM527" s="1"/>
  <c r="BM528" s="1"/>
  <c r="BM529" s="1"/>
  <c r="BM530" s="1"/>
  <c r="BM531" s="1"/>
  <c r="BM532" s="1"/>
  <c r="BM533" s="1"/>
  <c r="BM534" s="1"/>
  <c r="BM535" s="1"/>
  <c r="BM536" s="1"/>
  <c r="BM537" s="1"/>
  <c r="BM538" s="1"/>
  <c r="BM539" s="1"/>
  <c r="BM540" s="1"/>
  <c r="BM541" s="1"/>
  <c r="BM542" s="1"/>
  <c r="BM543" s="1"/>
  <c r="BM544" s="1"/>
  <c r="BM545" s="1"/>
  <c r="BM546" s="1"/>
  <c r="BM547" s="1"/>
  <c r="BM548" s="1"/>
  <c r="BM549" s="1"/>
  <c r="BM550" s="1"/>
  <c r="BM551" s="1"/>
  <c r="BM552" s="1"/>
  <c r="BM553" s="1"/>
  <c r="BM554" s="1"/>
  <c r="BM555" s="1"/>
  <c r="BM556" s="1"/>
  <c r="BM557" s="1"/>
  <c r="BM558" s="1"/>
  <c r="BM559" s="1"/>
  <c r="BM560" s="1"/>
  <c r="BM561" s="1"/>
  <c r="BM562" s="1"/>
  <c r="BM563" s="1"/>
  <c r="BM564" s="1"/>
  <c r="BM565" s="1"/>
  <c r="BM566" s="1"/>
  <c r="BM567" s="1"/>
  <c r="BM568" s="1"/>
  <c r="BM569" s="1"/>
  <c r="BM570" s="1"/>
  <c r="BM571" s="1"/>
  <c r="BM572" s="1"/>
  <c r="BM573" s="1"/>
  <c r="BM574" s="1"/>
  <c r="BM575" s="1"/>
  <c r="BM576" s="1"/>
  <c r="BM577" s="1"/>
  <c r="BM578" s="1"/>
  <c r="BM579" s="1"/>
  <c r="BM580" s="1"/>
  <c r="BM581" s="1"/>
  <c r="BM582" s="1"/>
  <c r="BM583" s="1"/>
  <c r="BM584" s="1"/>
  <c r="BM585" s="1"/>
  <c r="BM586" s="1"/>
  <c r="BM587" s="1"/>
  <c r="BM588" s="1"/>
  <c r="BM589" s="1"/>
  <c r="BM590" s="1"/>
  <c r="BM591" s="1"/>
  <c r="BM592" s="1"/>
  <c r="BM593" s="1"/>
  <c r="BM594" s="1"/>
  <c r="BM595" s="1"/>
  <c r="BM596" s="1"/>
  <c r="BM597" s="1"/>
  <c r="BM598" s="1"/>
  <c r="BM599" s="1"/>
  <c r="BM600" s="1"/>
  <c r="BM601" s="1"/>
  <c r="BM602" s="1"/>
  <c r="BM603" s="1"/>
  <c r="BM604" s="1"/>
  <c r="BM605" s="1"/>
  <c r="BM606" s="1"/>
  <c r="BM607" s="1"/>
  <c r="BM608" s="1"/>
  <c r="BM609" s="1"/>
  <c r="BM610" s="1"/>
  <c r="BM611" s="1"/>
  <c r="BM612" s="1"/>
  <c r="BM613" s="1"/>
  <c r="BM614" s="1"/>
  <c r="BM615" s="1"/>
  <c r="BM616" s="1"/>
  <c r="BM617" s="1"/>
  <c r="BM618" s="1"/>
  <c r="BM619" s="1"/>
  <c r="BM620" s="1"/>
  <c r="BM621" s="1"/>
  <c r="BM622" s="1"/>
  <c r="BM623" s="1"/>
  <c r="BM624" s="1"/>
  <c r="BM625" s="1"/>
  <c r="BM626" s="1"/>
  <c r="BM627" s="1"/>
  <c r="BM628" s="1"/>
  <c r="BM629" s="1"/>
  <c r="BM630" s="1"/>
  <c r="BM631" s="1"/>
  <c r="BM632" s="1"/>
  <c r="BM633" s="1"/>
  <c r="BM634" s="1"/>
  <c r="BM635" s="1"/>
  <c r="BM636" s="1"/>
  <c r="BM637" s="1"/>
  <c r="BM638" s="1"/>
  <c r="BM639" s="1"/>
  <c r="BM640" s="1"/>
  <c r="BM641" s="1"/>
  <c r="BM642" s="1"/>
  <c r="BM643" s="1"/>
  <c r="BM644" s="1"/>
  <c r="BM645" s="1"/>
  <c r="BM646" s="1"/>
  <c r="BM647" s="1"/>
  <c r="BM648" s="1"/>
  <c r="BM649" s="1"/>
  <c r="BM650" s="1"/>
  <c r="BM651" s="1"/>
  <c r="BM652" s="1"/>
  <c r="BM653" s="1"/>
  <c r="BM654" s="1"/>
  <c r="BM655" s="1"/>
  <c r="BM656" s="1"/>
  <c r="BM657" s="1"/>
  <c r="BM658" s="1"/>
  <c r="BM659" s="1"/>
  <c r="BM660" s="1"/>
  <c r="BM661" s="1"/>
  <c r="BM662" s="1"/>
  <c r="BM663" s="1"/>
  <c r="BM664" s="1"/>
  <c r="BM665" s="1"/>
  <c r="BM666" s="1"/>
  <c r="BM667" s="1"/>
  <c r="BM668" s="1"/>
  <c r="BM669" s="1"/>
  <c r="BM670" s="1"/>
  <c r="BM671" s="1"/>
  <c r="BM672" s="1"/>
  <c r="BM673" s="1"/>
  <c r="BM674" s="1"/>
  <c r="BM675" s="1"/>
  <c r="BM676" s="1"/>
  <c r="BM677" s="1"/>
  <c r="BM678" s="1"/>
  <c r="BM679" s="1"/>
  <c r="BM680" s="1"/>
  <c r="BM681" s="1"/>
  <c r="BM682" s="1"/>
  <c r="BM683" s="1"/>
  <c r="BM684" s="1"/>
  <c r="BM685" s="1"/>
  <c r="BM686" s="1"/>
  <c r="BM687" s="1"/>
  <c r="BM688" s="1"/>
  <c r="BM689" s="1"/>
  <c r="BM690" s="1"/>
  <c r="BM691" s="1"/>
  <c r="BM692" s="1"/>
  <c r="BM693" s="1"/>
  <c r="BM694" s="1"/>
  <c r="BM695" s="1"/>
  <c r="BM696" s="1"/>
  <c r="BM697" s="1"/>
  <c r="BM698" s="1"/>
  <c r="BM699" s="1"/>
  <c r="BM700" s="1"/>
  <c r="BM701" s="1"/>
  <c r="BM702" s="1"/>
  <c r="BM703" s="1"/>
  <c r="BM704" s="1"/>
  <c r="BM705" s="1"/>
  <c r="BM706" s="1"/>
  <c r="BM707" s="1"/>
  <c r="BM708" s="1"/>
  <c r="BM709" s="1"/>
  <c r="BM710" s="1"/>
  <c r="BM711" s="1"/>
  <c r="BM712" s="1"/>
  <c r="BM713" s="1"/>
  <c r="BM714" s="1"/>
  <c r="BM715" s="1"/>
  <c r="BM716" s="1"/>
  <c r="BM717" s="1"/>
  <c r="BM718" s="1"/>
  <c r="BM719" s="1"/>
  <c r="BM720" s="1"/>
  <c r="BM721" s="1"/>
  <c r="BM722" s="1"/>
  <c r="BM723" s="1"/>
  <c r="BM724" s="1"/>
  <c r="BM725" s="1"/>
  <c r="BM726" s="1"/>
  <c r="BM727" s="1"/>
  <c r="BM728" s="1"/>
  <c r="BM729" s="1"/>
  <c r="BM730" s="1"/>
  <c r="BM731" s="1"/>
  <c r="BM732" s="1"/>
  <c r="BM733" s="1"/>
  <c r="BM734" s="1"/>
  <c r="BM735" s="1"/>
  <c r="BM736" s="1"/>
  <c r="BM737" s="1"/>
  <c r="BM738" s="1"/>
  <c r="BM739" s="1"/>
  <c r="BM740" s="1"/>
  <c r="BM741" s="1"/>
  <c r="BM742" s="1"/>
  <c r="BM743" s="1"/>
  <c r="BM744" s="1"/>
  <c r="BM745" s="1"/>
  <c r="BM746" s="1"/>
  <c r="BM747" s="1"/>
  <c r="BM748" s="1"/>
  <c r="BM749" s="1"/>
  <c r="BM750" s="1"/>
  <c r="BM751" s="1"/>
  <c r="BM752" s="1"/>
  <c r="BM753" s="1"/>
  <c r="BM754" s="1"/>
  <c r="BM755" s="1"/>
  <c r="BM756" s="1"/>
  <c r="BM757" s="1"/>
  <c r="BM758" s="1"/>
  <c r="BM759" s="1"/>
  <c r="BM760" s="1"/>
  <c r="BM761" s="1"/>
  <c r="BM762" s="1"/>
  <c r="BM763" s="1"/>
  <c r="BM764" s="1"/>
  <c r="BM765" s="1"/>
  <c r="BM766" s="1"/>
  <c r="BM767" s="1"/>
  <c r="BM768" s="1"/>
  <c r="BM769" s="1"/>
  <c r="BM770" s="1"/>
  <c r="BM771" s="1"/>
  <c r="BM772" s="1"/>
  <c r="BM773" s="1"/>
  <c r="BM774" s="1"/>
  <c r="BM775" s="1"/>
  <c r="BM776" s="1"/>
  <c r="BM777" s="1"/>
  <c r="BM778" s="1"/>
  <c r="BM779" s="1"/>
  <c r="BM780" s="1"/>
  <c r="BM781" s="1"/>
  <c r="BM782" s="1"/>
  <c r="BM783" s="1"/>
  <c r="BM784" s="1"/>
  <c r="BM785" s="1"/>
  <c r="BM786" s="1"/>
  <c r="BM787" s="1"/>
  <c r="BM788" s="1"/>
  <c r="BM789" s="1"/>
  <c r="BM790" s="1"/>
  <c r="BM791" s="1"/>
  <c r="BM792" s="1"/>
  <c r="BM793" s="1"/>
  <c r="BM794" s="1"/>
  <c r="BM795" s="1"/>
  <c r="BM796" s="1"/>
  <c r="BM797" s="1"/>
  <c r="BM798" s="1"/>
  <c r="BM799" s="1"/>
  <c r="BM800" s="1"/>
  <c r="BM801" s="1"/>
  <c r="BM802" s="1"/>
  <c r="BM803" s="1"/>
  <c r="BM804" s="1"/>
  <c r="BM805" s="1"/>
  <c r="BM806" s="1"/>
  <c r="BM807" s="1"/>
  <c r="BM808" s="1"/>
  <c r="BM809" s="1"/>
  <c r="BM810" s="1"/>
  <c r="BM811" s="1"/>
  <c r="BM812" s="1"/>
  <c r="BM813" s="1"/>
  <c r="BM814" s="1"/>
  <c r="BM815" s="1"/>
  <c r="BM816" s="1"/>
  <c r="BM817" s="1"/>
  <c r="BM818" s="1"/>
  <c r="BM819" s="1"/>
  <c r="BM820" s="1"/>
  <c r="BM821" s="1"/>
  <c r="BM822" s="1"/>
  <c r="BM823" s="1"/>
  <c r="BM824" s="1"/>
  <c r="BM825" s="1"/>
  <c r="BM826" s="1"/>
  <c r="BM827" s="1"/>
  <c r="BM828" s="1"/>
  <c r="BM829" s="1"/>
  <c r="BM830" s="1"/>
  <c r="BM831" s="1"/>
  <c r="BM832" s="1"/>
  <c r="BM833" s="1"/>
  <c r="BM834" s="1"/>
  <c r="BM835" s="1"/>
  <c r="BM836" s="1"/>
  <c r="BM837" s="1"/>
  <c r="BM838" s="1"/>
  <c r="BM839" s="1"/>
  <c r="BM840" s="1"/>
  <c r="BM841" s="1"/>
  <c r="BM842" s="1"/>
  <c r="BM843" s="1"/>
  <c r="BM844" s="1"/>
  <c r="BM845" s="1"/>
  <c r="BM846" s="1"/>
  <c r="BM847" s="1"/>
  <c r="BM848" s="1"/>
  <c r="BM849" s="1"/>
  <c r="BM850" s="1"/>
  <c r="BM851" s="1"/>
  <c r="BM852" s="1"/>
  <c r="BM853" s="1"/>
  <c r="BM854" s="1"/>
  <c r="BM855" s="1"/>
  <c r="BM856" s="1"/>
  <c r="BM857" s="1"/>
  <c r="BM858" s="1"/>
  <c r="BM859" s="1"/>
  <c r="BM860" s="1"/>
  <c r="BM861" s="1"/>
  <c r="BM862" s="1"/>
  <c r="BM863" s="1"/>
  <c r="BM864" s="1"/>
  <c r="BM865" s="1"/>
  <c r="BM866" s="1"/>
  <c r="BM867" s="1"/>
  <c r="BM868" s="1"/>
  <c r="BM869" s="1"/>
  <c r="BM870" s="1"/>
  <c r="BM871" s="1"/>
  <c r="BM872" s="1"/>
  <c r="BM873" s="1"/>
  <c r="BM874" s="1"/>
  <c r="BM875" s="1"/>
  <c r="BM876" s="1"/>
  <c r="BM877" s="1"/>
  <c r="BM878" s="1"/>
  <c r="BM879" s="1"/>
  <c r="BM880" s="1"/>
  <c r="BM881" s="1"/>
  <c r="BM882" s="1"/>
  <c r="BM883" s="1"/>
  <c r="BM884" s="1"/>
  <c r="BM885" s="1"/>
  <c r="BM886" s="1"/>
  <c r="BM887" s="1"/>
  <c r="BM888" s="1"/>
  <c r="BM889" s="1"/>
  <c r="BM890" s="1"/>
  <c r="BM891" s="1"/>
  <c r="BM892" s="1"/>
  <c r="BM893" s="1"/>
  <c r="BM894" s="1"/>
  <c r="BM895" s="1"/>
  <c r="BM896" s="1"/>
  <c r="BM897" s="1"/>
  <c r="BM898" s="1"/>
  <c r="BM899" s="1"/>
  <c r="BM900" s="1"/>
  <c r="BM901" s="1"/>
  <c r="BM902" s="1"/>
  <c r="BM903" s="1"/>
  <c r="BM904" s="1"/>
  <c r="BM905" s="1"/>
  <c r="BM906" s="1"/>
  <c r="BM907" s="1"/>
  <c r="BM908" s="1"/>
  <c r="BM909" s="1"/>
  <c r="BM910" s="1"/>
  <c r="BM911" s="1"/>
  <c r="BM912" s="1"/>
  <c r="BM913" s="1"/>
  <c r="BM914" s="1"/>
  <c r="BM915" s="1"/>
  <c r="BM916" s="1"/>
  <c r="BM917" s="1"/>
  <c r="BM918" s="1"/>
  <c r="BM919" s="1"/>
  <c r="BM920" s="1"/>
  <c r="BM921" s="1"/>
  <c r="BM922" s="1"/>
  <c r="BM923" s="1"/>
  <c r="BM924" s="1"/>
  <c r="BM925" s="1"/>
  <c r="BM926" s="1"/>
  <c r="BM927" s="1"/>
  <c r="BM928" s="1"/>
  <c r="BM929" s="1"/>
  <c r="BM930" s="1"/>
  <c r="BM931" s="1"/>
  <c r="BM932" s="1"/>
  <c r="BM933" s="1"/>
  <c r="BM934" s="1"/>
  <c r="BM935" s="1"/>
  <c r="BM936" s="1"/>
  <c r="BM937" s="1"/>
  <c r="BM938" s="1"/>
  <c r="BM939" s="1"/>
  <c r="BM940" s="1"/>
  <c r="BM941" s="1"/>
  <c r="BM942" s="1"/>
  <c r="BM943" s="1"/>
  <c r="BM944" s="1"/>
  <c r="BM945" s="1"/>
  <c r="BM946" s="1"/>
  <c r="BM947" s="1"/>
  <c r="BM948" s="1"/>
  <c r="BM949" s="1"/>
  <c r="BM950" s="1"/>
  <c r="BM951" s="1"/>
  <c r="BM952" s="1"/>
  <c r="BM953" s="1"/>
  <c r="BM954" s="1"/>
  <c r="BM955" s="1"/>
  <c r="BM956" s="1"/>
  <c r="BM957" s="1"/>
  <c r="BM958" s="1"/>
  <c r="BM959" s="1"/>
  <c r="BM960" s="1"/>
  <c r="BM961" s="1"/>
  <c r="BM962" s="1"/>
  <c r="BM963" s="1"/>
  <c r="BM964" s="1"/>
  <c r="BM965" s="1"/>
  <c r="BM966" s="1"/>
  <c r="BM967" s="1"/>
  <c r="BM968" s="1"/>
  <c r="BM969" s="1"/>
  <c r="BM970" s="1"/>
  <c r="BM971" s="1"/>
  <c r="BM972" s="1"/>
  <c r="BM973" s="1"/>
  <c r="BM974" s="1"/>
  <c r="BM975" s="1"/>
  <c r="BM976" s="1"/>
  <c r="BM977" s="1"/>
  <c r="BM978" s="1"/>
  <c r="BM979" s="1"/>
  <c r="BM980" s="1"/>
  <c r="BM981" s="1"/>
  <c r="BM982" s="1"/>
  <c r="BM983" s="1"/>
  <c r="BM984" s="1"/>
  <c r="BM985" s="1"/>
  <c r="BM986" s="1"/>
  <c r="BM987" s="1"/>
  <c r="BM988" s="1"/>
  <c r="BM989" s="1"/>
  <c r="BM990" s="1"/>
  <c r="BM991" s="1"/>
  <c r="BM992" s="1"/>
  <c r="BM993" s="1"/>
  <c r="BM994" s="1"/>
  <c r="BM995" s="1"/>
  <c r="BM996" s="1"/>
  <c r="BM997" s="1"/>
  <c r="BM998" s="1"/>
  <c r="BM999" s="1"/>
  <c r="BM1000" s="1"/>
  <c r="BM1001" s="1"/>
  <c r="BM1002" s="1"/>
  <c r="BM1003" s="1"/>
  <c r="BM1004" s="1"/>
  <c r="BM1005" s="1"/>
  <c r="BM1006" s="1"/>
  <c r="BM1007" s="1"/>
  <c r="V6"/>
  <c r="BK7" s="1"/>
  <c r="BK8" s="1"/>
  <c r="BK9" s="1"/>
  <c r="BK10" s="1"/>
  <c r="BK11" s="1"/>
  <c r="BK12" s="1"/>
  <c r="BK13" s="1"/>
  <c r="BK14" s="1"/>
  <c r="BK15" s="1"/>
  <c r="BK16" s="1"/>
  <c r="BK17" s="1"/>
  <c r="BK18" s="1"/>
  <c r="BK19" s="1"/>
  <c r="BK20" s="1"/>
  <c r="BK21" s="1"/>
  <c r="BK22" s="1"/>
  <c r="BK23" s="1"/>
  <c r="BK24" s="1"/>
  <c r="BK25" s="1"/>
  <c r="BK26" s="1"/>
  <c r="BK27" s="1"/>
  <c r="BK28" s="1"/>
  <c r="BK29" s="1"/>
  <c r="BK30" s="1"/>
  <c r="BK31" s="1"/>
  <c r="BK32" s="1"/>
  <c r="BK33" s="1"/>
  <c r="BK34" s="1"/>
  <c r="BK35" s="1"/>
  <c r="BK36" s="1"/>
  <c r="BK37" s="1"/>
  <c r="BK38" s="1"/>
  <c r="BK39" s="1"/>
  <c r="BK40" s="1"/>
  <c r="BK41" s="1"/>
  <c r="BK42" s="1"/>
  <c r="BK43" s="1"/>
  <c r="BK44" s="1"/>
  <c r="BK45" s="1"/>
  <c r="BK46" s="1"/>
  <c r="BK47" s="1"/>
  <c r="BK48" s="1"/>
  <c r="BK49" s="1"/>
  <c r="BK50" s="1"/>
  <c r="BK51" s="1"/>
  <c r="BK52" s="1"/>
  <c r="BK53" s="1"/>
  <c r="BK54" s="1"/>
  <c r="BK55" s="1"/>
  <c r="BK56" s="1"/>
  <c r="BK57" s="1"/>
  <c r="BK58" s="1"/>
  <c r="BK59" s="1"/>
  <c r="BK60" s="1"/>
  <c r="BK61" s="1"/>
  <c r="BK62" s="1"/>
  <c r="BK63" s="1"/>
  <c r="BK64" s="1"/>
  <c r="BK65" s="1"/>
  <c r="BK66" s="1"/>
  <c r="BK67" s="1"/>
  <c r="BK68" s="1"/>
  <c r="BK69" s="1"/>
  <c r="BK70" s="1"/>
  <c r="BK71" s="1"/>
  <c r="BK72" s="1"/>
  <c r="BK73" s="1"/>
  <c r="BK74" s="1"/>
  <c r="BK75" s="1"/>
  <c r="BK76" s="1"/>
  <c r="BK77" s="1"/>
  <c r="BK78" s="1"/>
  <c r="BK79" s="1"/>
  <c r="BK80" s="1"/>
  <c r="BK81" s="1"/>
  <c r="BK82" s="1"/>
  <c r="BK83" s="1"/>
  <c r="BK84" s="1"/>
  <c r="BK85" s="1"/>
  <c r="BK86" s="1"/>
  <c r="BK87" s="1"/>
  <c r="BK88" s="1"/>
  <c r="BK89" s="1"/>
  <c r="BK90" s="1"/>
  <c r="BK91" s="1"/>
  <c r="BK92" s="1"/>
  <c r="BK93" s="1"/>
  <c r="BK94" s="1"/>
  <c r="BK95" s="1"/>
  <c r="BK96" s="1"/>
  <c r="BK97" s="1"/>
  <c r="BK98" s="1"/>
  <c r="BK99" s="1"/>
  <c r="BK100" s="1"/>
  <c r="BK101" s="1"/>
  <c r="BK102" s="1"/>
  <c r="BK103" s="1"/>
  <c r="BK104" s="1"/>
  <c r="BK105" s="1"/>
  <c r="BK106" s="1"/>
  <c r="BK107" s="1"/>
  <c r="BK108" s="1"/>
  <c r="BK109" s="1"/>
  <c r="BK110" s="1"/>
  <c r="BK111" s="1"/>
  <c r="BK112" s="1"/>
  <c r="BK113" s="1"/>
  <c r="BK114" s="1"/>
  <c r="BK115" s="1"/>
  <c r="BK116" s="1"/>
  <c r="BK117" s="1"/>
  <c r="BK118" s="1"/>
  <c r="BK119" s="1"/>
  <c r="BK120" s="1"/>
  <c r="BK121" s="1"/>
  <c r="BK122" s="1"/>
  <c r="BK123" s="1"/>
  <c r="BK124" s="1"/>
  <c r="BK125" s="1"/>
  <c r="BK126" s="1"/>
  <c r="BK127" s="1"/>
  <c r="BK128" s="1"/>
  <c r="BK129" s="1"/>
  <c r="BK130" s="1"/>
  <c r="BK131" s="1"/>
  <c r="BK132" s="1"/>
  <c r="BK133" s="1"/>
  <c r="BK134" s="1"/>
  <c r="BK135" s="1"/>
  <c r="BK136" s="1"/>
  <c r="BK137" s="1"/>
  <c r="BK138" s="1"/>
  <c r="BK139" s="1"/>
  <c r="BK140" s="1"/>
  <c r="BK141" s="1"/>
  <c r="BK142" s="1"/>
  <c r="BK143" s="1"/>
  <c r="BK144" s="1"/>
  <c r="BK145" s="1"/>
  <c r="BK146" s="1"/>
  <c r="BK147" s="1"/>
  <c r="BK148" s="1"/>
  <c r="BK149" s="1"/>
  <c r="BK150" s="1"/>
  <c r="BK151" s="1"/>
  <c r="BK152" s="1"/>
  <c r="BK153" s="1"/>
  <c r="BK154" s="1"/>
  <c r="BK155" s="1"/>
  <c r="BK156" s="1"/>
  <c r="BK157" s="1"/>
  <c r="BK158" s="1"/>
  <c r="BK159" s="1"/>
  <c r="BK160" s="1"/>
  <c r="BK161" s="1"/>
  <c r="BK162" s="1"/>
  <c r="BK163" s="1"/>
  <c r="BK164" s="1"/>
  <c r="BK165" s="1"/>
  <c r="BK166" s="1"/>
  <c r="BK167" s="1"/>
  <c r="BK168" s="1"/>
  <c r="BK169" s="1"/>
  <c r="BK170" s="1"/>
  <c r="BK171" s="1"/>
  <c r="BK172" s="1"/>
  <c r="BK173" s="1"/>
  <c r="BK174" s="1"/>
  <c r="BK175" s="1"/>
  <c r="BK176" s="1"/>
  <c r="BK177" s="1"/>
  <c r="BK178" s="1"/>
  <c r="BK179" s="1"/>
  <c r="BK180" s="1"/>
  <c r="BK181" s="1"/>
  <c r="BK182" s="1"/>
  <c r="BK183" s="1"/>
  <c r="BK184" s="1"/>
  <c r="BK185" s="1"/>
  <c r="BK186" s="1"/>
  <c r="BK187" s="1"/>
  <c r="BK188" s="1"/>
  <c r="BK189" s="1"/>
  <c r="BK190" s="1"/>
  <c r="BK191" s="1"/>
  <c r="BK192" s="1"/>
  <c r="BK193" s="1"/>
  <c r="BK194" s="1"/>
  <c r="BK195" s="1"/>
  <c r="BK196" s="1"/>
  <c r="BK197" s="1"/>
  <c r="BK198" s="1"/>
  <c r="BK199" s="1"/>
  <c r="BK200" s="1"/>
  <c r="BK201" s="1"/>
  <c r="BK202" s="1"/>
  <c r="BK203" s="1"/>
  <c r="BK204" s="1"/>
  <c r="BK205" s="1"/>
  <c r="BK206" s="1"/>
  <c r="BK207" s="1"/>
  <c r="BK208" s="1"/>
  <c r="BK209" s="1"/>
  <c r="BK210" s="1"/>
  <c r="BK211" s="1"/>
  <c r="BK212" s="1"/>
  <c r="BK213" s="1"/>
  <c r="BK214" s="1"/>
  <c r="BK215" s="1"/>
  <c r="BK216" s="1"/>
  <c r="BK217" s="1"/>
  <c r="BK218" s="1"/>
  <c r="BK219" s="1"/>
  <c r="BK220" s="1"/>
  <c r="BK221" s="1"/>
  <c r="BK222" s="1"/>
  <c r="BK223" s="1"/>
  <c r="BK224" s="1"/>
  <c r="BK225" s="1"/>
  <c r="BK226" s="1"/>
  <c r="BK227" s="1"/>
  <c r="BK228" s="1"/>
  <c r="BK229" s="1"/>
  <c r="BK230" s="1"/>
  <c r="BK231" s="1"/>
  <c r="BK232" s="1"/>
  <c r="BK233" s="1"/>
  <c r="BK234" s="1"/>
  <c r="BK235" s="1"/>
  <c r="BK236" s="1"/>
  <c r="BK237" s="1"/>
  <c r="BK238" s="1"/>
  <c r="BK239" s="1"/>
  <c r="BK240" s="1"/>
  <c r="BK241" s="1"/>
  <c r="BK242" s="1"/>
  <c r="BK243" s="1"/>
  <c r="BK244" s="1"/>
  <c r="BK245" s="1"/>
  <c r="BK246" s="1"/>
  <c r="BK247" s="1"/>
  <c r="BK248" s="1"/>
  <c r="BK249" s="1"/>
  <c r="BK250" s="1"/>
  <c r="BK251" s="1"/>
  <c r="BK252" s="1"/>
  <c r="BK253" s="1"/>
  <c r="BK254" s="1"/>
  <c r="BK255" s="1"/>
  <c r="BK256" s="1"/>
  <c r="BK257" s="1"/>
  <c r="BK258" s="1"/>
  <c r="BK259" s="1"/>
  <c r="BK260" s="1"/>
  <c r="BK261" s="1"/>
  <c r="BK262" s="1"/>
  <c r="BK263" s="1"/>
  <c r="BK264" s="1"/>
  <c r="BK265" s="1"/>
  <c r="BK266" s="1"/>
  <c r="BK267" s="1"/>
  <c r="BK268" s="1"/>
  <c r="BK269" s="1"/>
  <c r="BK270" s="1"/>
  <c r="BK271" s="1"/>
  <c r="BK272" s="1"/>
  <c r="BK273" s="1"/>
  <c r="BK274" s="1"/>
  <c r="BK275" s="1"/>
  <c r="BK276" s="1"/>
  <c r="BK277" s="1"/>
  <c r="BK278" s="1"/>
  <c r="BK279" s="1"/>
  <c r="BK280" s="1"/>
  <c r="BK281" s="1"/>
  <c r="BK282" s="1"/>
  <c r="BK283" s="1"/>
  <c r="BK284" s="1"/>
  <c r="BK285" s="1"/>
  <c r="BK286" s="1"/>
  <c r="BK287" s="1"/>
  <c r="BK288" s="1"/>
  <c r="BK289" s="1"/>
  <c r="BK290" s="1"/>
  <c r="BK291" s="1"/>
  <c r="BK292" s="1"/>
  <c r="BK293" s="1"/>
  <c r="BK294" s="1"/>
  <c r="BK295" s="1"/>
  <c r="BK296" s="1"/>
  <c r="BK297" s="1"/>
  <c r="BK298" s="1"/>
  <c r="BK299" s="1"/>
  <c r="BK300" s="1"/>
  <c r="BK301" s="1"/>
  <c r="BK302" s="1"/>
  <c r="BK303" s="1"/>
  <c r="BK304" s="1"/>
  <c r="BK305" s="1"/>
  <c r="BK306" s="1"/>
  <c r="BK307" s="1"/>
  <c r="BK308" s="1"/>
  <c r="BK309" s="1"/>
  <c r="BK310" s="1"/>
  <c r="BK311" s="1"/>
  <c r="BK312" s="1"/>
  <c r="BK313" s="1"/>
  <c r="BK314" s="1"/>
  <c r="BK315" s="1"/>
  <c r="BK316" s="1"/>
  <c r="BK317" s="1"/>
  <c r="BK318" s="1"/>
  <c r="BK319" s="1"/>
  <c r="BK320" s="1"/>
  <c r="BK321" s="1"/>
  <c r="BK322" s="1"/>
  <c r="BK323" s="1"/>
  <c r="BK324" s="1"/>
  <c r="BK325" s="1"/>
  <c r="BK326" s="1"/>
  <c r="BK327" s="1"/>
  <c r="BK328" s="1"/>
  <c r="BK329" s="1"/>
  <c r="BK330" s="1"/>
  <c r="BK331" s="1"/>
  <c r="BK332" s="1"/>
  <c r="BK333" s="1"/>
  <c r="BK334" s="1"/>
  <c r="BK335" s="1"/>
  <c r="BK336" s="1"/>
  <c r="BK337" s="1"/>
  <c r="BK338" s="1"/>
  <c r="BK339" s="1"/>
  <c r="BK340" s="1"/>
  <c r="BK341" s="1"/>
  <c r="BK342" s="1"/>
  <c r="BK343" s="1"/>
  <c r="BK344" s="1"/>
  <c r="BK345" s="1"/>
  <c r="BK346" s="1"/>
  <c r="BK347" s="1"/>
  <c r="BK348" s="1"/>
  <c r="BK349" s="1"/>
  <c r="BK350" s="1"/>
  <c r="BK351" s="1"/>
  <c r="BK352" s="1"/>
  <c r="BK353" s="1"/>
  <c r="BK354" s="1"/>
  <c r="BK355" s="1"/>
  <c r="BK356" s="1"/>
  <c r="BK357" s="1"/>
  <c r="BK358" s="1"/>
  <c r="BK359" s="1"/>
  <c r="BK360" s="1"/>
  <c r="BK361" s="1"/>
  <c r="BK362" s="1"/>
  <c r="BK363" s="1"/>
  <c r="BK364" s="1"/>
  <c r="BK365" s="1"/>
  <c r="BK366" s="1"/>
  <c r="BK367" s="1"/>
  <c r="BK368" s="1"/>
  <c r="BK369" s="1"/>
  <c r="BK370" s="1"/>
  <c r="BK371" s="1"/>
  <c r="BK372" s="1"/>
  <c r="BK373" s="1"/>
  <c r="BK374" s="1"/>
  <c r="BK375" s="1"/>
  <c r="BK376" s="1"/>
  <c r="BK377" s="1"/>
  <c r="BK378" s="1"/>
  <c r="BK379" s="1"/>
  <c r="BK380" s="1"/>
  <c r="BK381" s="1"/>
  <c r="BK382" s="1"/>
  <c r="BK383" s="1"/>
  <c r="BK384" s="1"/>
  <c r="BK385" s="1"/>
  <c r="BK386" s="1"/>
  <c r="BK387" s="1"/>
  <c r="BK388" s="1"/>
  <c r="BK389" s="1"/>
  <c r="BK390" s="1"/>
  <c r="BK391" s="1"/>
  <c r="BK392" s="1"/>
  <c r="BK393" s="1"/>
  <c r="BK394" s="1"/>
  <c r="BK395" s="1"/>
  <c r="BK396" s="1"/>
  <c r="BK397" s="1"/>
  <c r="BK398" s="1"/>
  <c r="BK399" s="1"/>
  <c r="BK400" s="1"/>
  <c r="BK401" s="1"/>
  <c r="BK402" s="1"/>
  <c r="BK403" s="1"/>
  <c r="BK404" s="1"/>
  <c r="BK405" s="1"/>
  <c r="BK406" s="1"/>
  <c r="BK407" s="1"/>
  <c r="BK408" s="1"/>
  <c r="BK409" s="1"/>
  <c r="BK410" s="1"/>
  <c r="BK411" s="1"/>
  <c r="BK412" s="1"/>
  <c r="BK413" s="1"/>
  <c r="BK414" s="1"/>
  <c r="BK415" s="1"/>
  <c r="BK416" s="1"/>
  <c r="BK417" s="1"/>
  <c r="BK418" s="1"/>
  <c r="BK419" s="1"/>
  <c r="BK420" s="1"/>
  <c r="BK421" s="1"/>
  <c r="BK422" s="1"/>
  <c r="BK423" s="1"/>
  <c r="BK424" s="1"/>
  <c r="BK425" s="1"/>
  <c r="BK426" s="1"/>
  <c r="BK427" s="1"/>
  <c r="BK428" s="1"/>
  <c r="BK429" s="1"/>
  <c r="BK430" s="1"/>
  <c r="BK431" s="1"/>
  <c r="BK432" s="1"/>
  <c r="BK433" s="1"/>
  <c r="BK434" s="1"/>
  <c r="BK435" s="1"/>
  <c r="BK436" s="1"/>
  <c r="BK437" s="1"/>
  <c r="BK438" s="1"/>
  <c r="BK439" s="1"/>
  <c r="BK440" s="1"/>
  <c r="BK441" s="1"/>
  <c r="BK442" s="1"/>
  <c r="BK443" s="1"/>
  <c r="BK444" s="1"/>
  <c r="BK445" s="1"/>
  <c r="BK446" s="1"/>
  <c r="BK447" s="1"/>
  <c r="BK448" s="1"/>
  <c r="BK449" s="1"/>
  <c r="BK450" s="1"/>
  <c r="BK451" s="1"/>
  <c r="BK452" s="1"/>
  <c r="BK453" s="1"/>
  <c r="BK454" s="1"/>
  <c r="BK455" s="1"/>
  <c r="BK456" s="1"/>
  <c r="BK457" s="1"/>
  <c r="BK458" s="1"/>
  <c r="BK459" s="1"/>
  <c r="BK460" s="1"/>
  <c r="BK461" s="1"/>
  <c r="BK462" s="1"/>
  <c r="BK463" s="1"/>
  <c r="BK464" s="1"/>
  <c r="BK465" s="1"/>
  <c r="BK466" s="1"/>
  <c r="BK467" s="1"/>
  <c r="BK468" s="1"/>
  <c r="BK469" s="1"/>
  <c r="BK470" s="1"/>
  <c r="BK471" s="1"/>
  <c r="BK472" s="1"/>
  <c r="BK473" s="1"/>
  <c r="BK474" s="1"/>
  <c r="BK475" s="1"/>
  <c r="BK476" s="1"/>
  <c r="BK477" s="1"/>
  <c r="BK478" s="1"/>
  <c r="BK479" s="1"/>
  <c r="BK480" s="1"/>
  <c r="BK481" s="1"/>
  <c r="BK482" s="1"/>
  <c r="BK483" s="1"/>
  <c r="BK484" s="1"/>
  <c r="BK485" s="1"/>
  <c r="BK486" s="1"/>
  <c r="BK487" s="1"/>
  <c r="BK488" s="1"/>
  <c r="BK489" s="1"/>
  <c r="BK490" s="1"/>
  <c r="BK491" s="1"/>
  <c r="BK492" s="1"/>
  <c r="BK493" s="1"/>
  <c r="BK494" s="1"/>
  <c r="BK495" s="1"/>
  <c r="BK496" s="1"/>
  <c r="BK497" s="1"/>
  <c r="BK498" s="1"/>
  <c r="BK499" s="1"/>
  <c r="BK500" s="1"/>
  <c r="BK501" s="1"/>
  <c r="BK502" s="1"/>
  <c r="BK503" s="1"/>
  <c r="BK504" s="1"/>
  <c r="BK505" s="1"/>
  <c r="BK506" s="1"/>
  <c r="BK507" s="1"/>
  <c r="BK508" s="1"/>
  <c r="BK509" s="1"/>
  <c r="BK510" s="1"/>
  <c r="BK511" s="1"/>
  <c r="BK512" s="1"/>
  <c r="BK513" s="1"/>
  <c r="BK514" s="1"/>
  <c r="BK515" s="1"/>
  <c r="BK516" s="1"/>
  <c r="BK517" s="1"/>
  <c r="BK518" s="1"/>
  <c r="BK519" s="1"/>
  <c r="BK520" s="1"/>
  <c r="BK521" s="1"/>
  <c r="BK522" s="1"/>
  <c r="BK523" s="1"/>
  <c r="BK524" s="1"/>
  <c r="BK525" s="1"/>
  <c r="BK526" s="1"/>
  <c r="BK527" s="1"/>
  <c r="BK528" s="1"/>
  <c r="BK529" s="1"/>
  <c r="BK530" s="1"/>
  <c r="BK531" s="1"/>
  <c r="BK532" s="1"/>
  <c r="BK533" s="1"/>
  <c r="BK534" s="1"/>
  <c r="BK535" s="1"/>
  <c r="BK536" s="1"/>
  <c r="BK537" s="1"/>
  <c r="BK538" s="1"/>
  <c r="BK539" s="1"/>
  <c r="BK540" s="1"/>
  <c r="BK541" s="1"/>
  <c r="BK542" s="1"/>
  <c r="BK543" s="1"/>
  <c r="BK544" s="1"/>
  <c r="BK545" s="1"/>
  <c r="BK546" s="1"/>
  <c r="BK547" s="1"/>
  <c r="BK548" s="1"/>
  <c r="BK549" s="1"/>
  <c r="BK550" s="1"/>
  <c r="BK551" s="1"/>
  <c r="BK552" s="1"/>
  <c r="BK553" s="1"/>
  <c r="BK554" s="1"/>
  <c r="BK555" s="1"/>
  <c r="BK556" s="1"/>
  <c r="BK557" s="1"/>
  <c r="BK558" s="1"/>
  <c r="BK559" s="1"/>
  <c r="BK560" s="1"/>
  <c r="BK561" s="1"/>
  <c r="BK562" s="1"/>
  <c r="BK563" s="1"/>
  <c r="BK564" s="1"/>
  <c r="BK565" s="1"/>
  <c r="BK566" s="1"/>
  <c r="BK567" s="1"/>
  <c r="BK568" s="1"/>
  <c r="BK569" s="1"/>
  <c r="BK570" s="1"/>
  <c r="BK571" s="1"/>
  <c r="BK572" s="1"/>
  <c r="BK573" s="1"/>
  <c r="BK574" s="1"/>
  <c r="BK575" s="1"/>
  <c r="BK576" s="1"/>
  <c r="BK577" s="1"/>
  <c r="BK578" s="1"/>
  <c r="BK579" s="1"/>
  <c r="BK580" s="1"/>
  <c r="BK581" s="1"/>
  <c r="BK582" s="1"/>
  <c r="BK583" s="1"/>
  <c r="BK584" s="1"/>
  <c r="BK585" s="1"/>
  <c r="BK586" s="1"/>
  <c r="BK587" s="1"/>
  <c r="BK588" s="1"/>
  <c r="BK589" s="1"/>
  <c r="BK590" s="1"/>
  <c r="BK591" s="1"/>
  <c r="BK592" s="1"/>
  <c r="BK593" s="1"/>
  <c r="BK594" s="1"/>
  <c r="BK595" s="1"/>
  <c r="BK596" s="1"/>
  <c r="BK597" s="1"/>
  <c r="BK598" s="1"/>
  <c r="BK599" s="1"/>
  <c r="BK600" s="1"/>
  <c r="BK601" s="1"/>
  <c r="BK602" s="1"/>
  <c r="BK603" s="1"/>
  <c r="BK604" s="1"/>
  <c r="BK605" s="1"/>
  <c r="BK606" s="1"/>
  <c r="BK607" s="1"/>
  <c r="BK608" s="1"/>
  <c r="BK609" s="1"/>
  <c r="BK610" s="1"/>
  <c r="BK611" s="1"/>
  <c r="BK612" s="1"/>
  <c r="BK613" s="1"/>
  <c r="BK614" s="1"/>
  <c r="BK615" s="1"/>
  <c r="BK616" s="1"/>
  <c r="BK617" s="1"/>
  <c r="BK618" s="1"/>
  <c r="BK619" s="1"/>
  <c r="BK620" s="1"/>
  <c r="BK621" s="1"/>
  <c r="BK622" s="1"/>
  <c r="BK623" s="1"/>
  <c r="BK624" s="1"/>
  <c r="BK625" s="1"/>
  <c r="BK626" s="1"/>
  <c r="BK627" s="1"/>
  <c r="BK628" s="1"/>
  <c r="BK629" s="1"/>
  <c r="BK630" s="1"/>
  <c r="BK631" s="1"/>
  <c r="BK632" s="1"/>
  <c r="BK633" s="1"/>
  <c r="BK634" s="1"/>
  <c r="BK635" s="1"/>
  <c r="BK636" s="1"/>
  <c r="BK637" s="1"/>
  <c r="BK638" s="1"/>
  <c r="BK639" s="1"/>
  <c r="BK640" s="1"/>
  <c r="BK641" s="1"/>
  <c r="BK642" s="1"/>
  <c r="BK643" s="1"/>
  <c r="BK644" s="1"/>
  <c r="BK645" s="1"/>
  <c r="BK646" s="1"/>
  <c r="BK647" s="1"/>
  <c r="BK648" s="1"/>
  <c r="BK649" s="1"/>
  <c r="BK650" s="1"/>
  <c r="BK651" s="1"/>
  <c r="BK652" s="1"/>
  <c r="BK653" s="1"/>
  <c r="BK654" s="1"/>
  <c r="BK655" s="1"/>
  <c r="BK656" s="1"/>
  <c r="BK657" s="1"/>
  <c r="BK658" s="1"/>
  <c r="BK659" s="1"/>
  <c r="BK660" s="1"/>
  <c r="BK661" s="1"/>
  <c r="BK662" s="1"/>
  <c r="BK663" s="1"/>
  <c r="BK664" s="1"/>
  <c r="BK665" s="1"/>
  <c r="BK666" s="1"/>
  <c r="BK667" s="1"/>
  <c r="BK668" s="1"/>
  <c r="BK669" s="1"/>
  <c r="BK670" s="1"/>
  <c r="BK671" s="1"/>
  <c r="BK672" s="1"/>
  <c r="BK673" s="1"/>
  <c r="BK674" s="1"/>
  <c r="BK675" s="1"/>
  <c r="BK676" s="1"/>
  <c r="BK677" s="1"/>
  <c r="BK678" s="1"/>
  <c r="BK679" s="1"/>
  <c r="BK680" s="1"/>
  <c r="BK681" s="1"/>
  <c r="BK682" s="1"/>
  <c r="BK683" s="1"/>
  <c r="BK684" s="1"/>
  <c r="BK685" s="1"/>
  <c r="BK686" s="1"/>
  <c r="BK687" s="1"/>
  <c r="BK688" s="1"/>
  <c r="BK689" s="1"/>
  <c r="BK690" s="1"/>
  <c r="BK691" s="1"/>
  <c r="BK692" s="1"/>
  <c r="BK693" s="1"/>
  <c r="BK694" s="1"/>
  <c r="BK695" s="1"/>
  <c r="BK696" s="1"/>
  <c r="BK697" s="1"/>
  <c r="BK698" s="1"/>
  <c r="BK699" s="1"/>
  <c r="BK700" s="1"/>
  <c r="BK701" s="1"/>
  <c r="BK702" s="1"/>
  <c r="BK703" s="1"/>
  <c r="BK704" s="1"/>
  <c r="BK705" s="1"/>
  <c r="BK706" s="1"/>
  <c r="BK707" s="1"/>
  <c r="BK708" s="1"/>
  <c r="BK709" s="1"/>
  <c r="BK710" s="1"/>
  <c r="BK711" s="1"/>
  <c r="BK712" s="1"/>
  <c r="BK713" s="1"/>
  <c r="BK714" s="1"/>
  <c r="BK715" s="1"/>
  <c r="BK716" s="1"/>
  <c r="BK717" s="1"/>
  <c r="BK718" s="1"/>
  <c r="BK719" s="1"/>
  <c r="BK720" s="1"/>
  <c r="BK721" s="1"/>
  <c r="BK722" s="1"/>
  <c r="BK723" s="1"/>
  <c r="BK724" s="1"/>
  <c r="BK725" s="1"/>
  <c r="BK726" s="1"/>
  <c r="BK727" s="1"/>
  <c r="BK728" s="1"/>
  <c r="BK729" s="1"/>
  <c r="BK730" s="1"/>
  <c r="BK731" s="1"/>
  <c r="BK732" s="1"/>
  <c r="BK733" s="1"/>
  <c r="BK734" s="1"/>
  <c r="BK735" s="1"/>
  <c r="BK736" s="1"/>
  <c r="BK737" s="1"/>
  <c r="BK738" s="1"/>
  <c r="BK739" s="1"/>
  <c r="BK740" s="1"/>
  <c r="BK741" s="1"/>
  <c r="BK742" s="1"/>
  <c r="BK743" s="1"/>
  <c r="BK744" s="1"/>
  <c r="BK745" s="1"/>
  <c r="BK746" s="1"/>
  <c r="BK747" s="1"/>
  <c r="BK748" s="1"/>
  <c r="BK749" s="1"/>
  <c r="BK750" s="1"/>
  <c r="BK751" s="1"/>
  <c r="BK752" s="1"/>
  <c r="BK753" s="1"/>
  <c r="BK754" s="1"/>
  <c r="BK755" s="1"/>
  <c r="BK756" s="1"/>
  <c r="BK757" s="1"/>
  <c r="BK758" s="1"/>
  <c r="BK759" s="1"/>
  <c r="BK760" s="1"/>
  <c r="BK761" s="1"/>
  <c r="BK762" s="1"/>
  <c r="BK763" s="1"/>
  <c r="BK764" s="1"/>
  <c r="BK765" s="1"/>
  <c r="BK766" s="1"/>
  <c r="BK767" s="1"/>
  <c r="BK768" s="1"/>
  <c r="BK769" s="1"/>
  <c r="BK770" s="1"/>
  <c r="BK771" s="1"/>
  <c r="BK772" s="1"/>
  <c r="BK773" s="1"/>
  <c r="BK774" s="1"/>
  <c r="BK775" s="1"/>
  <c r="BK776" s="1"/>
  <c r="BK777" s="1"/>
  <c r="BK778" s="1"/>
  <c r="BK779" s="1"/>
  <c r="BK780" s="1"/>
  <c r="BK781" s="1"/>
  <c r="BK782" s="1"/>
  <c r="BK783" s="1"/>
  <c r="BK784" s="1"/>
  <c r="BK785" s="1"/>
  <c r="BK786" s="1"/>
  <c r="BK787" s="1"/>
  <c r="BK788" s="1"/>
  <c r="BK789" s="1"/>
  <c r="BK790" s="1"/>
  <c r="BK791" s="1"/>
  <c r="BK792" s="1"/>
  <c r="BK793" s="1"/>
  <c r="BK794" s="1"/>
  <c r="BK795" s="1"/>
  <c r="BK796" s="1"/>
  <c r="BK797" s="1"/>
  <c r="BK798" s="1"/>
  <c r="BK799" s="1"/>
  <c r="BK800" s="1"/>
  <c r="BK801" s="1"/>
  <c r="BK802" s="1"/>
  <c r="BK803" s="1"/>
  <c r="BK804" s="1"/>
  <c r="BK805" s="1"/>
  <c r="BK806" s="1"/>
  <c r="BK807" s="1"/>
  <c r="BK808" s="1"/>
  <c r="BK809" s="1"/>
  <c r="BK810" s="1"/>
  <c r="BK811" s="1"/>
  <c r="BK812" s="1"/>
  <c r="BK813" s="1"/>
  <c r="BK814" s="1"/>
  <c r="BK815" s="1"/>
  <c r="BK816" s="1"/>
  <c r="BK817" s="1"/>
  <c r="BK818" s="1"/>
  <c r="BK819" s="1"/>
  <c r="BK820" s="1"/>
  <c r="BK821" s="1"/>
  <c r="BK822" s="1"/>
  <c r="BK823" s="1"/>
  <c r="BK824" s="1"/>
  <c r="BK825" s="1"/>
  <c r="BK826" s="1"/>
  <c r="BK827" s="1"/>
  <c r="BK828" s="1"/>
  <c r="BK829" s="1"/>
  <c r="BK830" s="1"/>
  <c r="BK831" s="1"/>
  <c r="BK832" s="1"/>
  <c r="BK833" s="1"/>
  <c r="BK834" s="1"/>
  <c r="BK835" s="1"/>
  <c r="BK836" s="1"/>
  <c r="BK837" s="1"/>
  <c r="BK838" s="1"/>
  <c r="BK839" s="1"/>
  <c r="BK840" s="1"/>
  <c r="BK841" s="1"/>
  <c r="BK842" s="1"/>
  <c r="BK843" s="1"/>
  <c r="BK844" s="1"/>
  <c r="BK845" s="1"/>
  <c r="BK846" s="1"/>
  <c r="BK847" s="1"/>
  <c r="BK848" s="1"/>
  <c r="BK849" s="1"/>
  <c r="BK850" s="1"/>
  <c r="BK851" s="1"/>
  <c r="BK852" s="1"/>
  <c r="BK853" s="1"/>
  <c r="BK854" s="1"/>
  <c r="BK855" s="1"/>
  <c r="BK856" s="1"/>
  <c r="BK857" s="1"/>
  <c r="BK858" s="1"/>
  <c r="BK859" s="1"/>
  <c r="BK860" s="1"/>
  <c r="BK861" s="1"/>
  <c r="BK862" s="1"/>
  <c r="BK863" s="1"/>
  <c r="BK864" s="1"/>
  <c r="BK865" s="1"/>
  <c r="BK866" s="1"/>
  <c r="BK867" s="1"/>
  <c r="BK868" s="1"/>
  <c r="BK869" s="1"/>
  <c r="BK870" s="1"/>
  <c r="BK871" s="1"/>
  <c r="BK872" s="1"/>
  <c r="BK873" s="1"/>
  <c r="BK874" s="1"/>
  <c r="BK875" s="1"/>
  <c r="BK876" s="1"/>
  <c r="BK877" s="1"/>
  <c r="BK878" s="1"/>
  <c r="BK879" s="1"/>
  <c r="BK880" s="1"/>
  <c r="BK881" s="1"/>
  <c r="BK882" s="1"/>
  <c r="BK883" s="1"/>
  <c r="BK884" s="1"/>
  <c r="BK885" s="1"/>
  <c r="BK886" s="1"/>
  <c r="BK887" s="1"/>
  <c r="BK888" s="1"/>
  <c r="BK889" s="1"/>
  <c r="BK890" s="1"/>
  <c r="BK891" s="1"/>
  <c r="BK892" s="1"/>
  <c r="BK893" s="1"/>
  <c r="BK894" s="1"/>
  <c r="BK895" s="1"/>
  <c r="BK896" s="1"/>
  <c r="BK897" s="1"/>
  <c r="BK898" s="1"/>
  <c r="BK899" s="1"/>
  <c r="BK900" s="1"/>
  <c r="BK901" s="1"/>
  <c r="BK902" s="1"/>
  <c r="BK903" s="1"/>
  <c r="BK904" s="1"/>
  <c r="BK905" s="1"/>
  <c r="BK906" s="1"/>
  <c r="BK907" s="1"/>
  <c r="BK908" s="1"/>
  <c r="BK909" s="1"/>
  <c r="BK910" s="1"/>
  <c r="BK911" s="1"/>
  <c r="BK912" s="1"/>
  <c r="BK913" s="1"/>
  <c r="BK914" s="1"/>
  <c r="BK915" s="1"/>
  <c r="BK916" s="1"/>
  <c r="BK917" s="1"/>
  <c r="BK918" s="1"/>
  <c r="BK919" s="1"/>
  <c r="BK920" s="1"/>
  <c r="BK921" s="1"/>
  <c r="BK922" s="1"/>
  <c r="BK923" s="1"/>
  <c r="BK924" s="1"/>
  <c r="BK925" s="1"/>
  <c r="BK926" s="1"/>
  <c r="BK927" s="1"/>
  <c r="BK928" s="1"/>
  <c r="BK929" s="1"/>
  <c r="BK930" s="1"/>
  <c r="BK931" s="1"/>
  <c r="BK932" s="1"/>
  <c r="BK933" s="1"/>
  <c r="BK934" s="1"/>
  <c r="BK935" s="1"/>
  <c r="BK936" s="1"/>
  <c r="BK937" s="1"/>
  <c r="BK938" s="1"/>
  <c r="BK939" s="1"/>
  <c r="BK940" s="1"/>
  <c r="BK941" s="1"/>
  <c r="BK942" s="1"/>
  <c r="BK943" s="1"/>
  <c r="BK944" s="1"/>
  <c r="BK945" s="1"/>
  <c r="BK946" s="1"/>
  <c r="BK947" s="1"/>
  <c r="BK948" s="1"/>
  <c r="BK949" s="1"/>
  <c r="BK950" s="1"/>
  <c r="BK951" s="1"/>
  <c r="BK952" s="1"/>
  <c r="BK953" s="1"/>
  <c r="BK954" s="1"/>
  <c r="BK955" s="1"/>
  <c r="BK956" s="1"/>
  <c r="BK957" s="1"/>
  <c r="BK958" s="1"/>
  <c r="BK959" s="1"/>
  <c r="BK960" s="1"/>
  <c r="BK961" s="1"/>
  <c r="BK962" s="1"/>
  <c r="BK963" s="1"/>
  <c r="BK964" s="1"/>
  <c r="BK965" s="1"/>
  <c r="BK966" s="1"/>
  <c r="BK967" s="1"/>
  <c r="BK968" s="1"/>
  <c r="BK969" s="1"/>
  <c r="BK970" s="1"/>
  <c r="BK971" s="1"/>
  <c r="BK972" s="1"/>
  <c r="BK973" s="1"/>
  <c r="BK974" s="1"/>
  <c r="BK975" s="1"/>
  <c r="BK976" s="1"/>
  <c r="BK977" s="1"/>
  <c r="BK978" s="1"/>
  <c r="BK979" s="1"/>
  <c r="BK980" s="1"/>
  <c r="BK981" s="1"/>
  <c r="BK982" s="1"/>
  <c r="BK983" s="1"/>
  <c r="BK984" s="1"/>
  <c r="BK985" s="1"/>
  <c r="BK986" s="1"/>
  <c r="BK987" s="1"/>
  <c r="BK988" s="1"/>
  <c r="BK989" s="1"/>
  <c r="BK990" s="1"/>
  <c r="BK991" s="1"/>
  <c r="BK992" s="1"/>
  <c r="BK993" s="1"/>
  <c r="BK994" s="1"/>
  <c r="BK995" s="1"/>
  <c r="BK996" s="1"/>
  <c r="BK997" s="1"/>
  <c r="BK998" s="1"/>
  <c r="BK999" s="1"/>
  <c r="BK1000" s="1"/>
  <c r="BK1001" s="1"/>
  <c r="BK1002" s="1"/>
  <c r="BK1003" s="1"/>
  <c r="BK1004" s="1"/>
  <c r="BK1005" s="1"/>
  <c r="BK1006" s="1"/>
  <c r="BK1007" s="1"/>
  <c r="T6"/>
  <c r="BI7" s="1"/>
  <c r="BI8" s="1"/>
  <c r="BI9" s="1"/>
  <c r="BI10" s="1"/>
  <c r="BI11" s="1"/>
  <c r="BI12" s="1"/>
  <c r="BI13" s="1"/>
  <c r="BI14" s="1"/>
  <c r="BI15" s="1"/>
  <c r="BI16" s="1"/>
  <c r="BI17" s="1"/>
  <c r="BI18" s="1"/>
  <c r="BI19" s="1"/>
  <c r="BI20" s="1"/>
  <c r="BI21" s="1"/>
  <c r="BI22" s="1"/>
  <c r="BI23" s="1"/>
  <c r="BI24" s="1"/>
  <c r="BI25" s="1"/>
  <c r="BI26" s="1"/>
  <c r="BI27" s="1"/>
  <c r="BI28" s="1"/>
  <c r="BI29" s="1"/>
  <c r="BI30" s="1"/>
  <c r="BI31" s="1"/>
  <c r="BI32" s="1"/>
  <c r="BI33" s="1"/>
  <c r="BI34" s="1"/>
  <c r="BI35" s="1"/>
  <c r="BI36" s="1"/>
  <c r="BI37" s="1"/>
  <c r="BI38" s="1"/>
  <c r="BI39" s="1"/>
  <c r="BI40" s="1"/>
  <c r="BI41" s="1"/>
  <c r="BI42" s="1"/>
  <c r="BI43" s="1"/>
  <c r="BI44" s="1"/>
  <c r="BI45" s="1"/>
  <c r="BI46" s="1"/>
  <c r="BI47" s="1"/>
  <c r="BI48" s="1"/>
  <c r="BI49" s="1"/>
  <c r="BI50" s="1"/>
  <c r="BI51" s="1"/>
  <c r="BI52" s="1"/>
  <c r="BI53" s="1"/>
  <c r="BI54" s="1"/>
  <c r="BI55" s="1"/>
  <c r="BI56" s="1"/>
  <c r="BI57" s="1"/>
  <c r="BI58" s="1"/>
  <c r="BI59" s="1"/>
  <c r="BI60" s="1"/>
  <c r="BI61" s="1"/>
  <c r="BI62" s="1"/>
  <c r="BI63" s="1"/>
  <c r="BI64" s="1"/>
  <c r="BI65" s="1"/>
  <c r="BI66" s="1"/>
  <c r="BI67" s="1"/>
  <c r="BI68" s="1"/>
  <c r="BI69" s="1"/>
  <c r="BI70" s="1"/>
  <c r="BI71" s="1"/>
  <c r="BI72" s="1"/>
  <c r="BI73" s="1"/>
  <c r="BI74" s="1"/>
  <c r="BI75" s="1"/>
  <c r="BI76" s="1"/>
  <c r="BI77" s="1"/>
  <c r="BI78" s="1"/>
  <c r="BI79" s="1"/>
  <c r="BI80" s="1"/>
  <c r="BI81" s="1"/>
  <c r="BI82" s="1"/>
  <c r="BI83" s="1"/>
  <c r="BI84" s="1"/>
  <c r="BI85" s="1"/>
  <c r="BI86" s="1"/>
  <c r="BI87" s="1"/>
  <c r="BI88" s="1"/>
  <c r="BI89" s="1"/>
  <c r="BI90" s="1"/>
  <c r="BI91" s="1"/>
  <c r="BI92" s="1"/>
  <c r="BI93" s="1"/>
  <c r="BI94" s="1"/>
  <c r="BI95" s="1"/>
  <c r="BI96" s="1"/>
  <c r="BI97" s="1"/>
  <c r="BI98" s="1"/>
  <c r="BI99" s="1"/>
  <c r="BI100" s="1"/>
  <c r="BI101" s="1"/>
  <c r="BI102" s="1"/>
  <c r="BI103" s="1"/>
  <c r="BI104" s="1"/>
  <c r="BI105" s="1"/>
  <c r="BI106" s="1"/>
  <c r="BI107" s="1"/>
  <c r="BI108" s="1"/>
  <c r="BI109" s="1"/>
  <c r="BI110" s="1"/>
  <c r="BI111" s="1"/>
  <c r="BI112" s="1"/>
  <c r="BI113" s="1"/>
  <c r="BI114" s="1"/>
  <c r="BI115" s="1"/>
  <c r="BI116" s="1"/>
  <c r="BI117" s="1"/>
  <c r="BI118" s="1"/>
  <c r="BI119" s="1"/>
  <c r="BI120" s="1"/>
  <c r="BI121" s="1"/>
  <c r="BI122" s="1"/>
  <c r="BI123" s="1"/>
  <c r="BI124" s="1"/>
  <c r="BI125" s="1"/>
  <c r="BI126" s="1"/>
  <c r="BI127" s="1"/>
  <c r="BI128" s="1"/>
  <c r="BI129" s="1"/>
  <c r="BI130" s="1"/>
  <c r="BI131" s="1"/>
  <c r="BI132" s="1"/>
  <c r="BI133" s="1"/>
  <c r="BI134" s="1"/>
  <c r="BI135" s="1"/>
  <c r="BI136" s="1"/>
  <c r="BI137" s="1"/>
  <c r="BI138" s="1"/>
  <c r="BI139" s="1"/>
  <c r="BI140" s="1"/>
  <c r="BI141" s="1"/>
  <c r="BI142" s="1"/>
  <c r="BI143" s="1"/>
  <c r="BI144" s="1"/>
  <c r="BI145" s="1"/>
  <c r="BI146" s="1"/>
  <c r="BI147" s="1"/>
  <c r="BI148" s="1"/>
  <c r="BI149" s="1"/>
  <c r="BI150" s="1"/>
  <c r="BI151" s="1"/>
  <c r="BI152" s="1"/>
  <c r="BI153" s="1"/>
  <c r="BI154" s="1"/>
  <c r="BI155" s="1"/>
  <c r="BI156" s="1"/>
  <c r="BI157" s="1"/>
  <c r="BI158" s="1"/>
  <c r="BI159" s="1"/>
  <c r="BI160" s="1"/>
  <c r="BI161" s="1"/>
  <c r="BI162" s="1"/>
  <c r="BI163" s="1"/>
  <c r="BI164" s="1"/>
  <c r="BI165" s="1"/>
  <c r="BI166" s="1"/>
  <c r="BI167" s="1"/>
  <c r="BI168" s="1"/>
  <c r="BI169" s="1"/>
  <c r="BI170" s="1"/>
  <c r="BI171" s="1"/>
  <c r="BI172" s="1"/>
  <c r="BI173" s="1"/>
  <c r="BI174" s="1"/>
  <c r="BI175" s="1"/>
  <c r="BI176" s="1"/>
  <c r="BI177" s="1"/>
  <c r="BI178" s="1"/>
  <c r="BI179" s="1"/>
  <c r="BI180" s="1"/>
  <c r="BI181" s="1"/>
  <c r="BI182" s="1"/>
  <c r="BI183" s="1"/>
  <c r="BI184" s="1"/>
  <c r="BI185" s="1"/>
  <c r="BI186" s="1"/>
  <c r="BI187" s="1"/>
  <c r="BI188" s="1"/>
  <c r="BI189" s="1"/>
  <c r="BI190" s="1"/>
  <c r="BI191" s="1"/>
  <c r="BI192" s="1"/>
  <c r="BI193" s="1"/>
  <c r="BI194" s="1"/>
  <c r="BI195" s="1"/>
  <c r="BI196" s="1"/>
  <c r="BI197" s="1"/>
  <c r="BI198" s="1"/>
  <c r="BI199" s="1"/>
  <c r="BI200" s="1"/>
  <c r="BI201" s="1"/>
  <c r="BI202" s="1"/>
  <c r="BI203" s="1"/>
  <c r="BI204" s="1"/>
  <c r="BI205" s="1"/>
  <c r="BI206" s="1"/>
  <c r="BI207" s="1"/>
  <c r="BI208" s="1"/>
  <c r="BI209" s="1"/>
  <c r="BI210" s="1"/>
  <c r="BI211" s="1"/>
  <c r="BI212" s="1"/>
  <c r="BI213" s="1"/>
  <c r="BI214" s="1"/>
  <c r="BI215" s="1"/>
  <c r="BI216" s="1"/>
  <c r="BI217" s="1"/>
  <c r="BI218" s="1"/>
  <c r="BI219" s="1"/>
  <c r="BI220" s="1"/>
  <c r="BI221" s="1"/>
  <c r="BI222" s="1"/>
  <c r="BI223" s="1"/>
  <c r="BI224" s="1"/>
  <c r="BI225" s="1"/>
  <c r="BI226" s="1"/>
  <c r="BI227" s="1"/>
  <c r="BI228" s="1"/>
  <c r="BI229" s="1"/>
  <c r="BI230" s="1"/>
  <c r="BI231" s="1"/>
  <c r="BI232" s="1"/>
  <c r="BI233" s="1"/>
  <c r="BI234" s="1"/>
  <c r="BI235" s="1"/>
  <c r="BI236" s="1"/>
  <c r="BI237" s="1"/>
  <c r="BI238" s="1"/>
  <c r="BI239" s="1"/>
  <c r="BI240" s="1"/>
  <c r="BI241" s="1"/>
  <c r="BI242" s="1"/>
  <c r="BI243" s="1"/>
  <c r="BI244" s="1"/>
  <c r="BI245" s="1"/>
  <c r="BI246" s="1"/>
  <c r="BI247" s="1"/>
  <c r="BI248" s="1"/>
  <c r="BI249" s="1"/>
  <c r="BI250" s="1"/>
  <c r="BI251" s="1"/>
  <c r="BI252" s="1"/>
  <c r="BI253" s="1"/>
  <c r="BI254" s="1"/>
  <c r="BI255" s="1"/>
  <c r="BI256" s="1"/>
  <c r="BI257" s="1"/>
  <c r="BI258" s="1"/>
  <c r="BI259" s="1"/>
  <c r="BI260" s="1"/>
  <c r="BI261" s="1"/>
  <c r="BI262" s="1"/>
  <c r="BI263" s="1"/>
  <c r="BI264" s="1"/>
  <c r="BI265" s="1"/>
  <c r="BI266" s="1"/>
  <c r="BI267" s="1"/>
  <c r="BI268" s="1"/>
  <c r="BI269" s="1"/>
  <c r="BI270" s="1"/>
  <c r="BI271" s="1"/>
  <c r="BI272" s="1"/>
  <c r="BI273" s="1"/>
  <c r="BI274" s="1"/>
  <c r="BI275" s="1"/>
  <c r="BI276" s="1"/>
  <c r="BI277" s="1"/>
  <c r="BI278" s="1"/>
  <c r="BI279" s="1"/>
  <c r="BI280" s="1"/>
  <c r="BI281" s="1"/>
  <c r="BI282" s="1"/>
  <c r="BI283" s="1"/>
  <c r="BI284" s="1"/>
  <c r="BI285" s="1"/>
  <c r="BI286" s="1"/>
  <c r="BI287" s="1"/>
  <c r="BI288" s="1"/>
  <c r="BI289" s="1"/>
  <c r="BI290" s="1"/>
  <c r="BI291" s="1"/>
  <c r="BI292" s="1"/>
  <c r="BI293" s="1"/>
  <c r="BI294" s="1"/>
  <c r="BI295" s="1"/>
  <c r="BI296" s="1"/>
  <c r="BI297" s="1"/>
  <c r="BI298" s="1"/>
  <c r="BI299" s="1"/>
  <c r="BI300" s="1"/>
  <c r="BI301" s="1"/>
  <c r="BI302" s="1"/>
  <c r="BI303" s="1"/>
  <c r="BI304" s="1"/>
  <c r="BI305" s="1"/>
  <c r="BI306" s="1"/>
  <c r="BI307" s="1"/>
  <c r="BI308" s="1"/>
  <c r="BI309" s="1"/>
  <c r="BI310" s="1"/>
  <c r="BI311" s="1"/>
  <c r="BI312" s="1"/>
  <c r="BI313" s="1"/>
  <c r="BI314" s="1"/>
  <c r="BI315" s="1"/>
  <c r="BI316" s="1"/>
  <c r="BI317" s="1"/>
  <c r="BI318" s="1"/>
  <c r="BI319" s="1"/>
  <c r="BI320" s="1"/>
  <c r="BI321" s="1"/>
  <c r="BI322" s="1"/>
  <c r="BI323" s="1"/>
  <c r="BI324" s="1"/>
  <c r="BI325" s="1"/>
  <c r="BI326" s="1"/>
  <c r="BI327" s="1"/>
  <c r="BI328" s="1"/>
  <c r="BI329" s="1"/>
  <c r="BI330" s="1"/>
  <c r="BI331" s="1"/>
  <c r="BI332" s="1"/>
  <c r="BI333" s="1"/>
  <c r="BI334" s="1"/>
  <c r="BI335" s="1"/>
  <c r="BI336" s="1"/>
  <c r="BI337" s="1"/>
  <c r="BI338" s="1"/>
  <c r="BI339" s="1"/>
  <c r="BI340" s="1"/>
  <c r="BI341" s="1"/>
  <c r="BI342" s="1"/>
  <c r="BI343" s="1"/>
  <c r="BI344" s="1"/>
  <c r="BI345" s="1"/>
  <c r="BI346" s="1"/>
  <c r="BI347" s="1"/>
  <c r="BI348" s="1"/>
  <c r="BI349" s="1"/>
  <c r="BI350" s="1"/>
  <c r="BI351" s="1"/>
  <c r="BI352" s="1"/>
  <c r="BI353" s="1"/>
  <c r="BI354" s="1"/>
  <c r="BI355" s="1"/>
  <c r="BI356" s="1"/>
  <c r="BI357" s="1"/>
  <c r="BI358" s="1"/>
  <c r="BI359" s="1"/>
  <c r="BI360" s="1"/>
  <c r="BI361" s="1"/>
  <c r="BI362" s="1"/>
  <c r="BI363" s="1"/>
  <c r="BI364" s="1"/>
  <c r="BI365" s="1"/>
  <c r="BI366" s="1"/>
  <c r="BI367" s="1"/>
  <c r="BI368" s="1"/>
  <c r="BI369" s="1"/>
  <c r="BI370" s="1"/>
  <c r="BI371" s="1"/>
  <c r="BI372" s="1"/>
  <c r="BI373" s="1"/>
  <c r="BI374" s="1"/>
  <c r="BI375" s="1"/>
  <c r="BI376" s="1"/>
  <c r="BI377" s="1"/>
  <c r="BI378" s="1"/>
  <c r="BI379" s="1"/>
  <c r="BI380" s="1"/>
  <c r="BI381" s="1"/>
  <c r="BI382" s="1"/>
  <c r="BI383" s="1"/>
  <c r="BI384" s="1"/>
  <c r="BI385" s="1"/>
  <c r="BI386" s="1"/>
  <c r="BI387" s="1"/>
  <c r="BI388" s="1"/>
  <c r="BI389" s="1"/>
  <c r="BI390" s="1"/>
  <c r="BI391" s="1"/>
  <c r="BI392" s="1"/>
  <c r="BI393" s="1"/>
  <c r="BI394" s="1"/>
  <c r="BI395" s="1"/>
  <c r="BI396" s="1"/>
  <c r="BI397" s="1"/>
  <c r="BI398" s="1"/>
  <c r="BI399" s="1"/>
  <c r="BI400" s="1"/>
  <c r="BI401" s="1"/>
  <c r="BI402" s="1"/>
  <c r="BI403" s="1"/>
  <c r="BI404" s="1"/>
  <c r="BI405" s="1"/>
  <c r="BI406" s="1"/>
  <c r="BI407" s="1"/>
  <c r="BI408" s="1"/>
  <c r="BI409" s="1"/>
  <c r="BI410" s="1"/>
  <c r="BI411" s="1"/>
  <c r="BI412" s="1"/>
  <c r="BI413" s="1"/>
  <c r="BI414" s="1"/>
  <c r="BI415" s="1"/>
  <c r="BI416" s="1"/>
  <c r="BI417" s="1"/>
  <c r="BI418" s="1"/>
  <c r="BI419" s="1"/>
  <c r="BI420" s="1"/>
  <c r="BI421" s="1"/>
  <c r="BI422" s="1"/>
  <c r="BI423" s="1"/>
  <c r="BI424" s="1"/>
  <c r="BI425" s="1"/>
  <c r="BI426" s="1"/>
  <c r="BI427" s="1"/>
  <c r="BI428" s="1"/>
  <c r="BI429" s="1"/>
  <c r="BI430" s="1"/>
  <c r="BI431" s="1"/>
  <c r="BI432" s="1"/>
  <c r="BI433" s="1"/>
  <c r="BI434" s="1"/>
  <c r="BI435" s="1"/>
  <c r="BI436" s="1"/>
  <c r="BI437" s="1"/>
  <c r="BI438" s="1"/>
  <c r="BI439" s="1"/>
  <c r="BI440" s="1"/>
  <c r="BI441" s="1"/>
  <c r="BI442" s="1"/>
  <c r="BI443" s="1"/>
  <c r="BI444" s="1"/>
  <c r="BI445" s="1"/>
  <c r="BI446" s="1"/>
  <c r="BI447" s="1"/>
  <c r="BI448" s="1"/>
  <c r="BI449" s="1"/>
  <c r="BI450" s="1"/>
  <c r="BI451" s="1"/>
  <c r="BI452" s="1"/>
  <c r="BI453" s="1"/>
  <c r="BI454" s="1"/>
  <c r="BI455" s="1"/>
  <c r="BI456" s="1"/>
  <c r="BI457" s="1"/>
  <c r="BI458" s="1"/>
  <c r="BI459" s="1"/>
  <c r="BI460" s="1"/>
  <c r="BI461" s="1"/>
  <c r="BI462" s="1"/>
  <c r="BI463" s="1"/>
  <c r="BI464" s="1"/>
  <c r="BI465" s="1"/>
  <c r="BI466" s="1"/>
  <c r="BI467" s="1"/>
  <c r="BI468" s="1"/>
  <c r="BI469" s="1"/>
  <c r="BI470" s="1"/>
  <c r="BI471" s="1"/>
  <c r="BI472" s="1"/>
  <c r="BI473" s="1"/>
  <c r="BI474" s="1"/>
  <c r="BI475" s="1"/>
  <c r="BI476" s="1"/>
  <c r="BI477" s="1"/>
  <c r="BI478" s="1"/>
  <c r="BI479" s="1"/>
  <c r="BI480" s="1"/>
  <c r="BI481" s="1"/>
  <c r="BI482" s="1"/>
  <c r="BI483" s="1"/>
  <c r="BI484" s="1"/>
  <c r="BI485" s="1"/>
  <c r="BI486" s="1"/>
  <c r="BI487" s="1"/>
  <c r="BI488" s="1"/>
  <c r="BI489" s="1"/>
  <c r="BI490" s="1"/>
  <c r="BI491" s="1"/>
  <c r="BI492" s="1"/>
  <c r="BI493" s="1"/>
  <c r="BI494" s="1"/>
  <c r="BI495" s="1"/>
  <c r="BI496" s="1"/>
  <c r="BI497" s="1"/>
  <c r="BI498" s="1"/>
  <c r="BI499" s="1"/>
  <c r="BI500" s="1"/>
  <c r="BI501" s="1"/>
  <c r="BI502" s="1"/>
  <c r="BI503" s="1"/>
  <c r="BI504" s="1"/>
  <c r="BI505" s="1"/>
  <c r="BI506" s="1"/>
  <c r="BI507" s="1"/>
  <c r="BI508" s="1"/>
  <c r="BI509" s="1"/>
  <c r="BI510" s="1"/>
  <c r="BI511" s="1"/>
  <c r="BI512" s="1"/>
  <c r="BI513" s="1"/>
  <c r="BI514" s="1"/>
  <c r="BI515" s="1"/>
  <c r="BI516" s="1"/>
  <c r="BI517" s="1"/>
  <c r="BI518" s="1"/>
  <c r="BI519" s="1"/>
  <c r="BI520" s="1"/>
  <c r="BI521" s="1"/>
  <c r="BI522" s="1"/>
  <c r="BI523" s="1"/>
  <c r="BI524" s="1"/>
  <c r="BI525" s="1"/>
  <c r="BI526" s="1"/>
  <c r="BI527" s="1"/>
  <c r="BI528" s="1"/>
  <c r="BI529" s="1"/>
  <c r="BI530" s="1"/>
  <c r="BI531" s="1"/>
  <c r="BI532" s="1"/>
  <c r="BI533" s="1"/>
  <c r="BI534" s="1"/>
  <c r="BI535" s="1"/>
  <c r="BI536" s="1"/>
  <c r="BI537" s="1"/>
  <c r="BI538" s="1"/>
  <c r="BI539" s="1"/>
  <c r="BI540" s="1"/>
  <c r="BI541" s="1"/>
  <c r="BI542" s="1"/>
  <c r="BI543" s="1"/>
  <c r="BI544" s="1"/>
  <c r="BI545" s="1"/>
  <c r="BI546" s="1"/>
  <c r="BI547" s="1"/>
  <c r="BI548" s="1"/>
  <c r="BI549" s="1"/>
  <c r="BI550" s="1"/>
  <c r="BI551" s="1"/>
  <c r="BI552" s="1"/>
  <c r="BI553" s="1"/>
  <c r="BI554" s="1"/>
  <c r="BI555" s="1"/>
  <c r="BI556" s="1"/>
  <c r="BI557" s="1"/>
  <c r="BI558" s="1"/>
  <c r="BI559" s="1"/>
  <c r="BI560" s="1"/>
  <c r="BI561" s="1"/>
  <c r="BI562" s="1"/>
  <c r="BI563" s="1"/>
  <c r="BI564" s="1"/>
  <c r="BI565" s="1"/>
  <c r="BI566" s="1"/>
  <c r="BI567" s="1"/>
  <c r="BI568" s="1"/>
  <c r="BI569" s="1"/>
  <c r="BI570" s="1"/>
  <c r="BI571" s="1"/>
  <c r="BI572" s="1"/>
  <c r="BI573" s="1"/>
  <c r="BI574" s="1"/>
  <c r="BI575" s="1"/>
  <c r="BI576" s="1"/>
  <c r="BI577" s="1"/>
  <c r="BI578" s="1"/>
  <c r="BI579" s="1"/>
  <c r="BI580" s="1"/>
  <c r="BI581" s="1"/>
  <c r="BI582" s="1"/>
  <c r="BI583" s="1"/>
  <c r="BI584" s="1"/>
  <c r="BI585" s="1"/>
  <c r="BI586" s="1"/>
  <c r="BI587" s="1"/>
  <c r="BI588" s="1"/>
  <c r="BI589" s="1"/>
  <c r="BI590" s="1"/>
  <c r="BI591" s="1"/>
  <c r="BI592" s="1"/>
  <c r="BI593" s="1"/>
  <c r="BI594" s="1"/>
  <c r="BI595" s="1"/>
  <c r="BI596" s="1"/>
  <c r="BI597" s="1"/>
  <c r="BI598" s="1"/>
  <c r="BI599" s="1"/>
  <c r="BI600" s="1"/>
  <c r="BI601" s="1"/>
  <c r="BI602" s="1"/>
  <c r="BI603" s="1"/>
  <c r="BI604" s="1"/>
  <c r="BI605" s="1"/>
  <c r="BI606" s="1"/>
  <c r="BI607" s="1"/>
  <c r="BI608" s="1"/>
  <c r="BI609" s="1"/>
  <c r="BI610" s="1"/>
  <c r="BI611" s="1"/>
  <c r="BI612" s="1"/>
  <c r="BI613" s="1"/>
  <c r="BI614" s="1"/>
  <c r="BI615" s="1"/>
  <c r="BI616" s="1"/>
  <c r="BI617" s="1"/>
  <c r="BI618" s="1"/>
  <c r="BI619" s="1"/>
  <c r="BI620" s="1"/>
  <c r="BI621" s="1"/>
  <c r="BI622" s="1"/>
  <c r="BI623" s="1"/>
  <c r="BI624" s="1"/>
  <c r="BI625" s="1"/>
  <c r="BI626" s="1"/>
  <c r="BI627" s="1"/>
  <c r="BI628" s="1"/>
  <c r="BI629" s="1"/>
  <c r="BI630" s="1"/>
  <c r="BI631" s="1"/>
  <c r="BI632" s="1"/>
  <c r="BI633" s="1"/>
  <c r="BI634" s="1"/>
  <c r="BI635" s="1"/>
  <c r="BI636" s="1"/>
  <c r="BI637" s="1"/>
  <c r="BI638" s="1"/>
  <c r="BI639" s="1"/>
  <c r="BI640" s="1"/>
  <c r="BI641" s="1"/>
  <c r="BI642" s="1"/>
  <c r="BI643" s="1"/>
  <c r="BI644" s="1"/>
  <c r="BI645" s="1"/>
  <c r="BI646" s="1"/>
  <c r="BI647" s="1"/>
  <c r="BI648" s="1"/>
  <c r="BI649" s="1"/>
  <c r="BI650" s="1"/>
  <c r="BI651" s="1"/>
  <c r="BI652" s="1"/>
  <c r="BI653" s="1"/>
  <c r="BI654" s="1"/>
  <c r="BI655" s="1"/>
  <c r="BI656" s="1"/>
  <c r="BI657" s="1"/>
  <c r="BI658" s="1"/>
  <c r="BI659" s="1"/>
  <c r="BI660" s="1"/>
  <c r="BI661" s="1"/>
  <c r="BI662" s="1"/>
  <c r="BI663" s="1"/>
  <c r="BI664" s="1"/>
  <c r="BI665" s="1"/>
  <c r="BI666" s="1"/>
  <c r="BI667" s="1"/>
  <c r="BI668" s="1"/>
  <c r="BI669" s="1"/>
  <c r="BI670" s="1"/>
  <c r="BI671" s="1"/>
  <c r="BI672" s="1"/>
  <c r="BI673" s="1"/>
  <c r="BI674" s="1"/>
  <c r="BI675" s="1"/>
  <c r="BI676" s="1"/>
  <c r="BI677" s="1"/>
  <c r="BI678" s="1"/>
  <c r="BI679" s="1"/>
  <c r="BI680" s="1"/>
  <c r="BI681" s="1"/>
  <c r="BI682" s="1"/>
  <c r="BI683" s="1"/>
  <c r="BI684" s="1"/>
  <c r="BI685" s="1"/>
  <c r="BI686" s="1"/>
  <c r="BI687" s="1"/>
  <c r="BI688" s="1"/>
  <c r="BI689" s="1"/>
  <c r="BI690" s="1"/>
  <c r="BI691" s="1"/>
  <c r="BI692" s="1"/>
  <c r="BI693" s="1"/>
  <c r="BI694" s="1"/>
  <c r="BI695" s="1"/>
  <c r="BI696" s="1"/>
  <c r="BI697" s="1"/>
  <c r="BI698" s="1"/>
  <c r="BI699" s="1"/>
  <c r="BI700" s="1"/>
  <c r="BI701" s="1"/>
  <c r="BI702" s="1"/>
  <c r="BI703" s="1"/>
  <c r="BI704" s="1"/>
  <c r="BI705" s="1"/>
  <c r="BI706" s="1"/>
  <c r="BI707" s="1"/>
  <c r="BI708" s="1"/>
  <c r="BI709" s="1"/>
  <c r="BI710" s="1"/>
  <c r="BI711" s="1"/>
  <c r="BI712" s="1"/>
  <c r="BI713" s="1"/>
  <c r="BI714" s="1"/>
  <c r="BI715" s="1"/>
  <c r="BI716" s="1"/>
  <c r="BI717" s="1"/>
  <c r="BI718" s="1"/>
  <c r="BI719" s="1"/>
  <c r="BI720" s="1"/>
  <c r="BI721" s="1"/>
  <c r="BI722" s="1"/>
  <c r="BI723" s="1"/>
  <c r="BI724" s="1"/>
  <c r="BI725" s="1"/>
  <c r="BI726" s="1"/>
  <c r="BI727" s="1"/>
  <c r="BI728" s="1"/>
  <c r="BI729" s="1"/>
  <c r="BI730" s="1"/>
  <c r="BI731" s="1"/>
  <c r="BI732" s="1"/>
  <c r="BI733" s="1"/>
  <c r="BI734" s="1"/>
  <c r="BI735" s="1"/>
  <c r="BI736" s="1"/>
  <c r="BI737" s="1"/>
  <c r="BI738" s="1"/>
  <c r="BI739" s="1"/>
  <c r="BI740" s="1"/>
  <c r="BI741" s="1"/>
  <c r="BI742" s="1"/>
  <c r="BI743" s="1"/>
  <c r="BI744" s="1"/>
  <c r="BI745" s="1"/>
  <c r="BI746" s="1"/>
  <c r="BI747" s="1"/>
  <c r="BI748" s="1"/>
  <c r="BI749" s="1"/>
  <c r="BI750" s="1"/>
  <c r="BI751" s="1"/>
  <c r="BI752" s="1"/>
  <c r="BI753" s="1"/>
  <c r="BI754" s="1"/>
  <c r="BI755" s="1"/>
  <c r="BI756" s="1"/>
  <c r="BI757" s="1"/>
  <c r="BI758" s="1"/>
  <c r="BI759" s="1"/>
  <c r="BI760" s="1"/>
  <c r="BI761" s="1"/>
  <c r="BI762" s="1"/>
  <c r="BI763" s="1"/>
  <c r="BI764" s="1"/>
  <c r="BI765" s="1"/>
  <c r="BI766" s="1"/>
  <c r="BI767" s="1"/>
  <c r="BI768" s="1"/>
  <c r="BI769" s="1"/>
  <c r="BI770" s="1"/>
  <c r="BI771" s="1"/>
  <c r="BI772" s="1"/>
  <c r="BI773" s="1"/>
  <c r="BI774" s="1"/>
  <c r="BI775" s="1"/>
  <c r="BI776" s="1"/>
  <c r="BI777" s="1"/>
  <c r="BI778" s="1"/>
  <c r="BI779" s="1"/>
  <c r="BI780" s="1"/>
  <c r="BI781" s="1"/>
  <c r="BI782" s="1"/>
  <c r="BI783" s="1"/>
  <c r="BI784" s="1"/>
  <c r="BI785" s="1"/>
  <c r="BI786" s="1"/>
  <c r="BI787" s="1"/>
  <c r="BI788" s="1"/>
  <c r="BI789" s="1"/>
  <c r="BI790" s="1"/>
  <c r="BI791" s="1"/>
  <c r="BI792" s="1"/>
  <c r="BI793" s="1"/>
  <c r="BI794" s="1"/>
  <c r="BI795" s="1"/>
  <c r="BI796" s="1"/>
  <c r="BI797" s="1"/>
  <c r="BI798" s="1"/>
  <c r="BI799" s="1"/>
  <c r="BI800" s="1"/>
  <c r="BI801" s="1"/>
  <c r="BI802" s="1"/>
  <c r="BI803" s="1"/>
  <c r="BI804" s="1"/>
  <c r="BI805" s="1"/>
  <c r="BI806" s="1"/>
  <c r="BI807" s="1"/>
  <c r="BI808" s="1"/>
  <c r="BI809" s="1"/>
  <c r="BI810" s="1"/>
  <c r="BI811" s="1"/>
  <c r="BI812" s="1"/>
  <c r="BI813" s="1"/>
  <c r="BI814" s="1"/>
  <c r="BI815" s="1"/>
  <c r="BI816" s="1"/>
  <c r="BI817" s="1"/>
  <c r="BI818" s="1"/>
  <c r="BI819" s="1"/>
  <c r="BI820" s="1"/>
  <c r="BI821" s="1"/>
  <c r="BI822" s="1"/>
  <c r="BI823" s="1"/>
  <c r="BI824" s="1"/>
  <c r="BI825" s="1"/>
  <c r="BI826" s="1"/>
  <c r="BI827" s="1"/>
  <c r="BI828" s="1"/>
  <c r="BI829" s="1"/>
  <c r="BI830" s="1"/>
  <c r="BI831" s="1"/>
  <c r="BI832" s="1"/>
  <c r="BI833" s="1"/>
  <c r="BI834" s="1"/>
  <c r="BI835" s="1"/>
  <c r="BI836" s="1"/>
  <c r="BI837" s="1"/>
  <c r="BI838" s="1"/>
  <c r="BI839" s="1"/>
  <c r="BI840" s="1"/>
  <c r="BI841" s="1"/>
  <c r="BI842" s="1"/>
  <c r="BI843" s="1"/>
  <c r="BI844" s="1"/>
  <c r="BI845" s="1"/>
  <c r="BI846" s="1"/>
  <c r="BI847" s="1"/>
  <c r="BI848" s="1"/>
  <c r="BI849" s="1"/>
  <c r="BI850" s="1"/>
  <c r="BI851" s="1"/>
  <c r="BI852" s="1"/>
  <c r="BI853" s="1"/>
  <c r="BI854" s="1"/>
  <c r="BI855" s="1"/>
  <c r="BI856" s="1"/>
  <c r="BI857" s="1"/>
  <c r="BI858" s="1"/>
  <c r="BI859" s="1"/>
  <c r="BI860" s="1"/>
  <c r="BI861" s="1"/>
  <c r="BI862" s="1"/>
  <c r="BI863" s="1"/>
  <c r="BI864" s="1"/>
  <c r="BI865" s="1"/>
  <c r="BI866" s="1"/>
  <c r="BI867" s="1"/>
  <c r="BI868" s="1"/>
  <c r="BI869" s="1"/>
  <c r="BI870" s="1"/>
  <c r="BI871" s="1"/>
  <c r="BI872" s="1"/>
  <c r="BI873" s="1"/>
  <c r="BI874" s="1"/>
  <c r="BI875" s="1"/>
  <c r="BI876" s="1"/>
  <c r="BI877" s="1"/>
  <c r="BI878" s="1"/>
  <c r="BI879" s="1"/>
  <c r="BI880" s="1"/>
  <c r="BI881" s="1"/>
  <c r="BI882" s="1"/>
  <c r="BI883" s="1"/>
  <c r="BI884" s="1"/>
  <c r="BI885" s="1"/>
  <c r="BI886" s="1"/>
  <c r="BI887" s="1"/>
  <c r="BI888" s="1"/>
  <c r="BI889" s="1"/>
  <c r="BI890" s="1"/>
  <c r="BI891" s="1"/>
  <c r="BI892" s="1"/>
  <c r="BI893" s="1"/>
  <c r="BI894" s="1"/>
  <c r="BI895" s="1"/>
  <c r="BI896" s="1"/>
  <c r="BI897" s="1"/>
  <c r="BI898" s="1"/>
  <c r="BI899" s="1"/>
  <c r="BI900" s="1"/>
  <c r="BI901" s="1"/>
  <c r="BI902" s="1"/>
  <c r="BI903" s="1"/>
  <c r="BI904" s="1"/>
  <c r="BI905" s="1"/>
  <c r="BI906" s="1"/>
  <c r="BI907" s="1"/>
  <c r="BI908" s="1"/>
  <c r="BI909" s="1"/>
  <c r="BI910" s="1"/>
  <c r="BI911" s="1"/>
  <c r="BI912" s="1"/>
  <c r="BI913" s="1"/>
  <c r="BI914" s="1"/>
  <c r="BI915" s="1"/>
  <c r="BI916" s="1"/>
  <c r="BI917" s="1"/>
  <c r="BI918" s="1"/>
  <c r="BI919" s="1"/>
  <c r="BI920" s="1"/>
  <c r="BI921" s="1"/>
  <c r="BI922" s="1"/>
  <c r="BI923" s="1"/>
  <c r="BI924" s="1"/>
  <c r="BI925" s="1"/>
  <c r="BI926" s="1"/>
  <c r="BI927" s="1"/>
  <c r="BI928" s="1"/>
  <c r="BI929" s="1"/>
  <c r="BI930" s="1"/>
  <c r="BI931" s="1"/>
  <c r="BI932" s="1"/>
  <c r="BI933" s="1"/>
  <c r="BI934" s="1"/>
  <c r="BI935" s="1"/>
  <c r="BI936" s="1"/>
  <c r="BI937" s="1"/>
  <c r="BI938" s="1"/>
  <c r="BI939" s="1"/>
  <c r="BI940" s="1"/>
  <c r="BI941" s="1"/>
  <c r="BI942" s="1"/>
  <c r="BI943" s="1"/>
  <c r="BI944" s="1"/>
  <c r="BI945" s="1"/>
  <c r="BI946" s="1"/>
  <c r="BI947" s="1"/>
  <c r="BI948" s="1"/>
  <c r="BI949" s="1"/>
  <c r="BI950" s="1"/>
  <c r="BI951" s="1"/>
  <c r="BI952" s="1"/>
  <c r="BI953" s="1"/>
  <c r="BI954" s="1"/>
  <c r="BI955" s="1"/>
  <c r="BI956" s="1"/>
  <c r="BI957" s="1"/>
  <c r="BI958" s="1"/>
  <c r="BI959" s="1"/>
  <c r="BI960" s="1"/>
  <c r="BI961" s="1"/>
  <c r="BI962" s="1"/>
  <c r="BI963" s="1"/>
  <c r="BI964" s="1"/>
  <c r="BI965" s="1"/>
  <c r="BI966" s="1"/>
  <c r="BI967" s="1"/>
  <c r="BI968" s="1"/>
  <c r="BI969" s="1"/>
  <c r="BI970" s="1"/>
  <c r="BI971" s="1"/>
  <c r="BI972" s="1"/>
  <c r="BI973" s="1"/>
  <c r="BI974" s="1"/>
  <c r="BI975" s="1"/>
  <c r="BI976" s="1"/>
  <c r="BI977" s="1"/>
  <c r="BI978" s="1"/>
  <c r="BI979" s="1"/>
  <c r="BI980" s="1"/>
  <c r="BI981" s="1"/>
  <c r="BI982" s="1"/>
  <c r="BI983" s="1"/>
  <c r="BI984" s="1"/>
  <c r="BI985" s="1"/>
  <c r="BI986" s="1"/>
  <c r="BI987" s="1"/>
  <c r="BI988" s="1"/>
  <c r="BI989" s="1"/>
  <c r="BI990" s="1"/>
  <c r="BI991" s="1"/>
  <c r="BI992" s="1"/>
  <c r="BI993" s="1"/>
  <c r="BI994" s="1"/>
  <c r="BI995" s="1"/>
  <c r="BI996" s="1"/>
  <c r="BI997" s="1"/>
  <c r="BI998" s="1"/>
  <c r="BI999" s="1"/>
  <c r="BI1000" s="1"/>
  <c r="BI1001" s="1"/>
  <c r="BI1002" s="1"/>
  <c r="BI1003" s="1"/>
  <c r="BI1004" s="1"/>
  <c r="BI1005" s="1"/>
  <c r="BI1006" s="1"/>
  <c r="BI1007" s="1"/>
  <c r="R6"/>
  <c r="BG7" s="1"/>
  <c r="BG8" s="1"/>
  <c r="BG9" s="1"/>
  <c r="BG10" s="1"/>
  <c r="BG11" s="1"/>
  <c r="BG12" s="1"/>
  <c r="BG13" s="1"/>
  <c r="BG14" s="1"/>
  <c r="BG15" s="1"/>
  <c r="BG16" s="1"/>
  <c r="BG17" s="1"/>
  <c r="BG18" s="1"/>
  <c r="BG19" s="1"/>
  <c r="BG20" s="1"/>
  <c r="BG21" s="1"/>
  <c r="BG22" s="1"/>
  <c r="BG23" s="1"/>
  <c r="BG24" s="1"/>
  <c r="BG25" s="1"/>
  <c r="BG26" s="1"/>
  <c r="BG27" s="1"/>
  <c r="BG28" s="1"/>
  <c r="BG29" s="1"/>
  <c r="BG30" s="1"/>
  <c r="BG31" s="1"/>
  <c r="BG32" s="1"/>
  <c r="BG33" s="1"/>
  <c r="BG34" s="1"/>
  <c r="BG35" s="1"/>
  <c r="BG36" s="1"/>
  <c r="BG37" s="1"/>
  <c r="BG38" s="1"/>
  <c r="BG39" s="1"/>
  <c r="BG40" s="1"/>
  <c r="BG41" s="1"/>
  <c r="BG42" s="1"/>
  <c r="BG43" s="1"/>
  <c r="BG44" s="1"/>
  <c r="BG45" s="1"/>
  <c r="BG46" s="1"/>
  <c r="BG47" s="1"/>
  <c r="BG48" s="1"/>
  <c r="BG49" s="1"/>
  <c r="BG50" s="1"/>
  <c r="BG51" s="1"/>
  <c r="BG52" s="1"/>
  <c r="BG53" s="1"/>
  <c r="BG54" s="1"/>
  <c r="BG55" s="1"/>
  <c r="BG56" s="1"/>
  <c r="BG57" s="1"/>
  <c r="BG58" s="1"/>
  <c r="BG59" s="1"/>
  <c r="BG60" s="1"/>
  <c r="BG61" s="1"/>
  <c r="BG62" s="1"/>
  <c r="BG63" s="1"/>
  <c r="BG64" s="1"/>
  <c r="BG65" s="1"/>
  <c r="BG66" s="1"/>
  <c r="BG67" s="1"/>
  <c r="BG68" s="1"/>
  <c r="BG69" s="1"/>
  <c r="BG70" s="1"/>
  <c r="BG71" s="1"/>
  <c r="BG72" s="1"/>
  <c r="BG73" s="1"/>
  <c r="BG74" s="1"/>
  <c r="BG75" s="1"/>
  <c r="BG76" s="1"/>
  <c r="BG77" s="1"/>
  <c r="BG78" s="1"/>
  <c r="BG79" s="1"/>
  <c r="BG80" s="1"/>
  <c r="BG81" s="1"/>
  <c r="BG82" s="1"/>
  <c r="BG83" s="1"/>
  <c r="BG84" s="1"/>
  <c r="BG85" s="1"/>
  <c r="BG86" s="1"/>
  <c r="BG87" s="1"/>
  <c r="BG88" s="1"/>
  <c r="BG89" s="1"/>
  <c r="BG90" s="1"/>
  <c r="BG91" s="1"/>
  <c r="BG92" s="1"/>
  <c r="BG93" s="1"/>
  <c r="BG94" s="1"/>
  <c r="BG95" s="1"/>
  <c r="BG96" s="1"/>
  <c r="BG97" s="1"/>
  <c r="BG98" s="1"/>
  <c r="BG99" s="1"/>
  <c r="BG100" s="1"/>
  <c r="BG101" s="1"/>
  <c r="BG102" s="1"/>
  <c r="BG103" s="1"/>
  <c r="BG104" s="1"/>
  <c r="BG105" s="1"/>
  <c r="BG106" s="1"/>
  <c r="BG107" s="1"/>
  <c r="BG108" s="1"/>
  <c r="BG109" s="1"/>
  <c r="BG110" s="1"/>
  <c r="BG111" s="1"/>
  <c r="BG112" s="1"/>
  <c r="BG113" s="1"/>
  <c r="BG114" s="1"/>
  <c r="BG115" s="1"/>
  <c r="BG116" s="1"/>
  <c r="BG117" s="1"/>
  <c r="BG118" s="1"/>
  <c r="BG119" s="1"/>
  <c r="BG120" s="1"/>
  <c r="BG121" s="1"/>
  <c r="BG122" s="1"/>
  <c r="BG123" s="1"/>
  <c r="BG124" s="1"/>
  <c r="BG125" s="1"/>
  <c r="BG126" s="1"/>
  <c r="BG127" s="1"/>
  <c r="BG128" s="1"/>
  <c r="BG129" s="1"/>
  <c r="BG130" s="1"/>
  <c r="BG131" s="1"/>
  <c r="BG132" s="1"/>
  <c r="BG133" s="1"/>
  <c r="BG134" s="1"/>
  <c r="BG135" s="1"/>
  <c r="BG136" s="1"/>
  <c r="BG137" s="1"/>
  <c r="BG138" s="1"/>
  <c r="BG139" s="1"/>
  <c r="BG140" s="1"/>
  <c r="BG141" s="1"/>
  <c r="BG142" s="1"/>
  <c r="BG143" s="1"/>
  <c r="BG144" s="1"/>
  <c r="BG145" s="1"/>
  <c r="BG146" s="1"/>
  <c r="BG147" s="1"/>
  <c r="BG148" s="1"/>
  <c r="BG149" s="1"/>
  <c r="BG150" s="1"/>
  <c r="BG151" s="1"/>
  <c r="BG152" s="1"/>
  <c r="BG153" s="1"/>
  <c r="BG154" s="1"/>
  <c r="BG155" s="1"/>
  <c r="BG156" s="1"/>
  <c r="BG157" s="1"/>
  <c r="BG158" s="1"/>
  <c r="BG159" s="1"/>
  <c r="BG160" s="1"/>
  <c r="BG161" s="1"/>
  <c r="BG162" s="1"/>
  <c r="BG163" s="1"/>
  <c r="BG164" s="1"/>
  <c r="BG165" s="1"/>
  <c r="BG166" s="1"/>
  <c r="BG167" s="1"/>
  <c r="BG168" s="1"/>
  <c r="BG169" s="1"/>
  <c r="BG170" s="1"/>
  <c r="BG171" s="1"/>
  <c r="BG172" s="1"/>
  <c r="BG173" s="1"/>
  <c r="BG174" s="1"/>
  <c r="BG175" s="1"/>
  <c r="BG176" s="1"/>
  <c r="BG177" s="1"/>
  <c r="BG178" s="1"/>
  <c r="BG179" s="1"/>
  <c r="BG180" s="1"/>
  <c r="BG181" s="1"/>
  <c r="BG182" s="1"/>
  <c r="BG183" s="1"/>
  <c r="BG184" s="1"/>
  <c r="BG185" s="1"/>
  <c r="BG186" s="1"/>
  <c r="BG187" s="1"/>
  <c r="BG188" s="1"/>
  <c r="BG189" s="1"/>
  <c r="BG190" s="1"/>
  <c r="BG191" s="1"/>
  <c r="BG192" s="1"/>
  <c r="BG193" s="1"/>
  <c r="BG194" s="1"/>
  <c r="BG195" s="1"/>
  <c r="BG196" s="1"/>
  <c r="BG197" s="1"/>
  <c r="BG198" s="1"/>
  <c r="BG199" s="1"/>
  <c r="BG200" s="1"/>
  <c r="BG201" s="1"/>
  <c r="BG202" s="1"/>
  <c r="BG203" s="1"/>
  <c r="BG204" s="1"/>
  <c r="BG205" s="1"/>
  <c r="BG206" s="1"/>
  <c r="BG207" s="1"/>
  <c r="BG208" s="1"/>
  <c r="BG209" s="1"/>
  <c r="BG210" s="1"/>
  <c r="BG211" s="1"/>
  <c r="BG212" s="1"/>
  <c r="BG213" s="1"/>
  <c r="BG214" s="1"/>
  <c r="BG215" s="1"/>
  <c r="BG216" s="1"/>
  <c r="BG217" s="1"/>
  <c r="BG218" s="1"/>
  <c r="BG219" s="1"/>
  <c r="BG220" s="1"/>
  <c r="BG221" s="1"/>
  <c r="BG222" s="1"/>
  <c r="BG223" s="1"/>
  <c r="BG224" s="1"/>
  <c r="BG225" s="1"/>
  <c r="BG226" s="1"/>
  <c r="BG227" s="1"/>
  <c r="BG228" s="1"/>
  <c r="BG229" s="1"/>
  <c r="BG230" s="1"/>
  <c r="BG231" s="1"/>
  <c r="BG232" s="1"/>
  <c r="BG233" s="1"/>
  <c r="BG234" s="1"/>
  <c r="BG235" s="1"/>
  <c r="BG236" s="1"/>
  <c r="BG237" s="1"/>
  <c r="BG238" s="1"/>
  <c r="BG239" s="1"/>
  <c r="BG240" s="1"/>
  <c r="BG241" s="1"/>
  <c r="BG242" s="1"/>
  <c r="BG243" s="1"/>
  <c r="BG244" s="1"/>
  <c r="BG245" s="1"/>
  <c r="BG246" s="1"/>
  <c r="BG247" s="1"/>
  <c r="BG248" s="1"/>
  <c r="BG249" s="1"/>
  <c r="BG250" s="1"/>
  <c r="BG251" s="1"/>
  <c r="BG252" s="1"/>
  <c r="BG253" s="1"/>
  <c r="BG254" s="1"/>
  <c r="BG255" s="1"/>
  <c r="BG256" s="1"/>
  <c r="BG257" s="1"/>
  <c r="BG258" s="1"/>
  <c r="BG259" s="1"/>
  <c r="BG260" s="1"/>
  <c r="BG261" s="1"/>
  <c r="BG262" s="1"/>
  <c r="BG263" s="1"/>
  <c r="BG264" s="1"/>
  <c r="BG265" s="1"/>
  <c r="BG266" s="1"/>
  <c r="BG267" s="1"/>
  <c r="BG268" s="1"/>
  <c r="BG269" s="1"/>
  <c r="BG270" s="1"/>
  <c r="BG271" s="1"/>
  <c r="BG272" s="1"/>
  <c r="BG273" s="1"/>
  <c r="BG274" s="1"/>
  <c r="BG275" s="1"/>
  <c r="BG276" s="1"/>
  <c r="BG277" s="1"/>
  <c r="BG278" s="1"/>
  <c r="BG279" s="1"/>
  <c r="BG280" s="1"/>
  <c r="BG281" s="1"/>
  <c r="BG282" s="1"/>
  <c r="BG283" s="1"/>
  <c r="BG284" s="1"/>
  <c r="BG285" s="1"/>
  <c r="BG286" s="1"/>
  <c r="BG287" s="1"/>
  <c r="BG288" s="1"/>
  <c r="BG289" s="1"/>
  <c r="BG290" s="1"/>
  <c r="BG291" s="1"/>
  <c r="BG292" s="1"/>
  <c r="BG293" s="1"/>
  <c r="BG294" s="1"/>
  <c r="BG295" s="1"/>
  <c r="BG296" s="1"/>
  <c r="BG297" s="1"/>
  <c r="BG298" s="1"/>
  <c r="BG299" s="1"/>
  <c r="BG300" s="1"/>
  <c r="BG301" s="1"/>
  <c r="BG302" s="1"/>
  <c r="BG303" s="1"/>
  <c r="BG304" s="1"/>
  <c r="BG305" s="1"/>
  <c r="BG306" s="1"/>
  <c r="BG307" s="1"/>
  <c r="BG308" s="1"/>
  <c r="BG309" s="1"/>
  <c r="BG310" s="1"/>
  <c r="BG311" s="1"/>
  <c r="BG312" s="1"/>
  <c r="BG313" s="1"/>
  <c r="BG314" s="1"/>
  <c r="BG315" s="1"/>
  <c r="BG316" s="1"/>
  <c r="BG317" s="1"/>
  <c r="BG318" s="1"/>
  <c r="BG319" s="1"/>
  <c r="BG320" s="1"/>
  <c r="BG321" s="1"/>
  <c r="BG322" s="1"/>
  <c r="BG323" s="1"/>
  <c r="BG324" s="1"/>
  <c r="BG325" s="1"/>
  <c r="BG326" s="1"/>
  <c r="BG327" s="1"/>
  <c r="BG328" s="1"/>
  <c r="BG329" s="1"/>
  <c r="BG330" s="1"/>
  <c r="BG331" s="1"/>
  <c r="BG332" s="1"/>
  <c r="BG333" s="1"/>
  <c r="BG334" s="1"/>
  <c r="BG335" s="1"/>
  <c r="BG336" s="1"/>
  <c r="BG337" s="1"/>
  <c r="BG338" s="1"/>
  <c r="BG339" s="1"/>
  <c r="BG340" s="1"/>
  <c r="BG341" s="1"/>
  <c r="BG342" s="1"/>
  <c r="BG343" s="1"/>
  <c r="BG344" s="1"/>
  <c r="BG345" s="1"/>
  <c r="BG346" s="1"/>
  <c r="BG347" s="1"/>
  <c r="BG348" s="1"/>
  <c r="BG349" s="1"/>
  <c r="BG350" s="1"/>
  <c r="BG351" s="1"/>
  <c r="BG352" s="1"/>
  <c r="BG353" s="1"/>
  <c r="BG354" s="1"/>
  <c r="BG355" s="1"/>
  <c r="BG356" s="1"/>
  <c r="BG357" s="1"/>
  <c r="BG358" s="1"/>
  <c r="BG359" s="1"/>
  <c r="BG360" s="1"/>
  <c r="BG361" s="1"/>
  <c r="BG362" s="1"/>
  <c r="BG363" s="1"/>
  <c r="BG364" s="1"/>
  <c r="BG365" s="1"/>
  <c r="BG366" s="1"/>
  <c r="BG367" s="1"/>
  <c r="BG368" s="1"/>
  <c r="BG369" s="1"/>
  <c r="BG370" s="1"/>
  <c r="BG371" s="1"/>
  <c r="BG372" s="1"/>
  <c r="BG373" s="1"/>
  <c r="BG374" s="1"/>
  <c r="BG375" s="1"/>
  <c r="BG376" s="1"/>
  <c r="BG377" s="1"/>
  <c r="BG378" s="1"/>
  <c r="BG379" s="1"/>
  <c r="BG380" s="1"/>
  <c r="BG381" s="1"/>
  <c r="BG382" s="1"/>
  <c r="BG383" s="1"/>
  <c r="BG384" s="1"/>
  <c r="BG385" s="1"/>
  <c r="BG386" s="1"/>
  <c r="BG387" s="1"/>
  <c r="BG388" s="1"/>
  <c r="BG389" s="1"/>
  <c r="BG390" s="1"/>
  <c r="BG391" s="1"/>
  <c r="BG392" s="1"/>
  <c r="BG393" s="1"/>
  <c r="BG394" s="1"/>
  <c r="BG395" s="1"/>
  <c r="BG396" s="1"/>
  <c r="BG397" s="1"/>
  <c r="BG398" s="1"/>
  <c r="BG399" s="1"/>
  <c r="BG400" s="1"/>
  <c r="BG401" s="1"/>
  <c r="BG402" s="1"/>
  <c r="BG403" s="1"/>
  <c r="BG404" s="1"/>
  <c r="BG405" s="1"/>
  <c r="BG406" s="1"/>
  <c r="BG407" s="1"/>
  <c r="BG408" s="1"/>
  <c r="BG409" s="1"/>
  <c r="BG410" s="1"/>
  <c r="BG411" s="1"/>
  <c r="BG412" s="1"/>
  <c r="BG413" s="1"/>
  <c r="BG414" s="1"/>
  <c r="BG415" s="1"/>
  <c r="BG416" s="1"/>
  <c r="BG417" s="1"/>
  <c r="BG418" s="1"/>
  <c r="BG419" s="1"/>
  <c r="BG420" s="1"/>
  <c r="BG421" s="1"/>
  <c r="BG422" s="1"/>
  <c r="BG423" s="1"/>
  <c r="BG424" s="1"/>
  <c r="BG425" s="1"/>
  <c r="BG426" s="1"/>
  <c r="BG427" s="1"/>
  <c r="BG428" s="1"/>
  <c r="BG429" s="1"/>
  <c r="BG430" s="1"/>
  <c r="BG431" s="1"/>
  <c r="BG432" s="1"/>
  <c r="BG433" s="1"/>
  <c r="BG434" s="1"/>
  <c r="BG435" s="1"/>
  <c r="BG436" s="1"/>
  <c r="BG437" s="1"/>
  <c r="BG438" s="1"/>
  <c r="BG439" s="1"/>
  <c r="BG440" s="1"/>
  <c r="BG441" s="1"/>
  <c r="BG442" s="1"/>
  <c r="BG443" s="1"/>
  <c r="BG444" s="1"/>
  <c r="BG445" s="1"/>
  <c r="BG446" s="1"/>
  <c r="BG447" s="1"/>
  <c r="BG448" s="1"/>
  <c r="BG449" s="1"/>
  <c r="BG450" s="1"/>
  <c r="BG451" s="1"/>
  <c r="BG452" s="1"/>
  <c r="BG453" s="1"/>
  <c r="BG454" s="1"/>
  <c r="BG455" s="1"/>
  <c r="BG456" s="1"/>
  <c r="BG457" s="1"/>
  <c r="BG458" s="1"/>
  <c r="BG459" s="1"/>
  <c r="BG460" s="1"/>
  <c r="BG461" s="1"/>
  <c r="BG462" s="1"/>
  <c r="BG463" s="1"/>
  <c r="BG464" s="1"/>
  <c r="BG465" s="1"/>
  <c r="BG466" s="1"/>
  <c r="BG467" s="1"/>
  <c r="BG468" s="1"/>
  <c r="BG469" s="1"/>
  <c r="BG470" s="1"/>
  <c r="BG471" s="1"/>
  <c r="BG472" s="1"/>
  <c r="BG473" s="1"/>
  <c r="BG474" s="1"/>
  <c r="BG475" s="1"/>
  <c r="BG476" s="1"/>
  <c r="BG477" s="1"/>
  <c r="BG478" s="1"/>
  <c r="BG479" s="1"/>
  <c r="BG480" s="1"/>
  <c r="BG481" s="1"/>
  <c r="BG482" s="1"/>
  <c r="BG483" s="1"/>
  <c r="BG484" s="1"/>
  <c r="BG485" s="1"/>
  <c r="BG486" s="1"/>
  <c r="BG487" s="1"/>
  <c r="BG488" s="1"/>
  <c r="BG489" s="1"/>
  <c r="BG490" s="1"/>
  <c r="BG491" s="1"/>
  <c r="BG492" s="1"/>
  <c r="BG493" s="1"/>
  <c r="BG494" s="1"/>
  <c r="BG495" s="1"/>
  <c r="BG496" s="1"/>
  <c r="BG497" s="1"/>
  <c r="BG498" s="1"/>
  <c r="BG499" s="1"/>
  <c r="BG500" s="1"/>
  <c r="BG501" s="1"/>
  <c r="BG502" s="1"/>
  <c r="BG503" s="1"/>
  <c r="BG504" s="1"/>
  <c r="BG505" s="1"/>
  <c r="BG506" s="1"/>
  <c r="BG507" s="1"/>
  <c r="BG508" s="1"/>
  <c r="BG509" s="1"/>
  <c r="BG510" s="1"/>
  <c r="BG511" s="1"/>
  <c r="BG512" s="1"/>
  <c r="BG513" s="1"/>
  <c r="BG514" s="1"/>
  <c r="BG515" s="1"/>
  <c r="BG516" s="1"/>
  <c r="BG517" s="1"/>
  <c r="BG518" s="1"/>
  <c r="BG519" s="1"/>
  <c r="BG520" s="1"/>
  <c r="BG521" s="1"/>
  <c r="BG522" s="1"/>
  <c r="BG523" s="1"/>
  <c r="BG524" s="1"/>
  <c r="BG525" s="1"/>
  <c r="BG526" s="1"/>
  <c r="BG527" s="1"/>
  <c r="BG528" s="1"/>
  <c r="BG529" s="1"/>
  <c r="BG530" s="1"/>
  <c r="BG531" s="1"/>
  <c r="BG532" s="1"/>
  <c r="BG533" s="1"/>
  <c r="BG534" s="1"/>
  <c r="BG535" s="1"/>
  <c r="BG536" s="1"/>
  <c r="BG537" s="1"/>
  <c r="BG538" s="1"/>
  <c r="BG539" s="1"/>
  <c r="BG540" s="1"/>
  <c r="BG541" s="1"/>
  <c r="BG542" s="1"/>
  <c r="BG543" s="1"/>
  <c r="BG544" s="1"/>
  <c r="BG545" s="1"/>
  <c r="BG546" s="1"/>
  <c r="BG547" s="1"/>
  <c r="BG548" s="1"/>
  <c r="BG549" s="1"/>
  <c r="BG550" s="1"/>
  <c r="BG551" s="1"/>
  <c r="BG552" s="1"/>
  <c r="BG553" s="1"/>
  <c r="BG554" s="1"/>
  <c r="BG555" s="1"/>
  <c r="BG556" s="1"/>
  <c r="BG557" s="1"/>
  <c r="BG558" s="1"/>
  <c r="BG559" s="1"/>
  <c r="BG560" s="1"/>
  <c r="BG561" s="1"/>
  <c r="BG562" s="1"/>
  <c r="BG563" s="1"/>
  <c r="BG564" s="1"/>
  <c r="BG565" s="1"/>
  <c r="BG566" s="1"/>
  <c r="BG567" s="1"/>
  <c r="BG568" s="1"/>
  <c r="BG569" s="1"/>
  <c r="BG570" s="1"/>
  <c r="BG571" s="1"/>
  <c r="BG572" s="1"/>
  <c r="BG573" s="1"/>
  <c r="BG574" s="1"/>
  <c r="BG575" s="1"/>
  <c r="BG576" s="1"/>
  <c r="BG577" s="1"/>
  <c r="BG578" s="1"/>
  <c r="BG579" s="1"/>
  <c r="BG580" s="1"/>
  <c r="BG581" s="1"/>
  <c r="BG582" s="1"/>
  <c r="BG583" s="1"/>
  <c r="BG584" s="1"/>
  <c r="BG585" s="1"/>
  <c r="BG586" s="1"/>
  <c r="BG587" s="1"/>
  <c r="BG588" s="1"/>
  <c r="BG589" s="1"/>
  <c r="BG590" s="1"/>
  <c r="BG591" s="1"/>
  <c r="BG592" s="1"/>
  <c r="BG593" s="1"/>
  <c r="BG594" s="1"/>
  <c r="BG595" s="1"/>
  <c r="BG596" s="1"/>
  <c r="BG597" s="1"/>
  <c r="BG598" s="1"/>
  <c r="BG599" s="1"/>
  <c r="BG600" s="1"/>
  <c r="BG601" s="1"/>
  <c r="BG602" s="1"/>
  <c r="BG603" s="1"/>
  <c r="BG604" s="1"/>
  <c r="BG605" s="1"/>
  <c r="BG606" s="1"/>
  <c r="BG607" s="1"/>
  <c r="BG608" s="1"/>
  <c r="BG609" s="1"/>
  <c r="BG610" s="1"/>
  <c r="BG611" s="1"/>
  <c r="BG612" s="1"/>
  <c r="BG613" s="1"/>
  <c r="BG614" s="1"/>
  <c r="BG615" s="1"/>
  <c r="BG616" s="1"/>
  <c r="BG617" s="1"/>
  <c r="BG618" s="1"/>
  <c r="BG619" s="1"/>
  <c r="BG620" s="1"/>
  <c r="BG621" s="1"/>
  <c r="BG622" s="1"/>
  <c r="BG623" s="1"/>
  <c r="BG624" s="1"/>
  <c r="BG625" s="1"/>
  <c r="BG626" s="1"/>
  <c r="BG627" s="1"/>
  <c r="BG628" s="1"/>
  <c r="BG629" s="1"/>
  <c r="BG630" s="1"/>
  <c r="BG631" s="1"/>
  <c r="BG632" s="1"/>
  <c r="BG633" s="1"/>
  <c r="BG634" s="1"/>
  <c r="BG635" s="1"/>
  <c r="BG636" s="1"/>
  <c r="BG637" s="1"/>
  <c r="BG638" s="1"/>
  <c r="BG639" s="1"/>
  <c r="BG640" s="1"/>
  <c r="BG641" s="1"/>
  <c r="BG642" s="1"/>
  <c r="BG643" s="1"/>
  <c r="BG644" s="1"/>
  <c r="BG645" s="1"/>
  <c r="BG646" s="1"/>
  <c r="BG647" s="1"/>
  <c r="BG648" s="1"/>
  <c r="BG649" s="1"/>
  <c r="BG650" s="1"/>
  <c r="BG651" s="1"/>
  <c r="BG652" s="1"/>
  <c r="BG653" s="1"/>
  <c r="BG654" s="1"/>
  <c r="BG655" s="1"/>
  <c r="BG656" s="1"/>
  <c r="BG657" s="1"/>
  <c r="BG658" s="1"/>
  <c r="BG659" s="1"/>
  <c r="BG660" s="1"/>
  <c r="BG661" s="1"/>
  <c r="BG662" s="1"/>
  <c r="BG663" s="1"/>
  <c r="BG664" s="1"/>
  <c r="BG665" s="1"/>
  <c r="BG666" s="1"/>
  <c r="BG667" s="1"/>
  <c r="BG668" s="1"/>
  <c r="BG669" s="1"/>
  <c r="BG670" s="1"/>
  <c r="BG671" s="1"/>
  <c r="BG672" s="1"/>
  <c r="BG673" s="1"/>
  <c r="BG674" s="1"/>
  <c r="BG675" s="1"/>
  <c r="BG676" s="1"/>
  <c r="BG677" s="1"/>
  <c r="BG678" s="1"/>
  <c r="BG679" s="1"/>
  <c r="BG680" s="1"/>
  <c r="BG681" s="1"/>
  <c r="BG682" s="1"/>
  <c r="BG683" s="1"/>
  <c r="BG684" s="1"/>
  <c r="BG685" s="1"/>
  <c r="BG686" s="1"/>
  <c r="BG687" s="1"/>
  <c r="BG688" s="1"/>
  <c r="BG689" s="1"/>
  <c r="BG690" s="1"/>
  <c r="BG691" s="1"/>
  <c r="BG692" s="1"/>
  <c r="BG693" s="1"/>
  <c r="BG694" s="1"/>
  <c r="BG695" s="1"/>
  <c r="BG696" s="1"/>
  <c r="BG697" s="1"/>
  <c r="BG698" s="1"/>
  <c r="BG699" s="1"/>
  <c r="BG700" s="1"/>
  <c r="BG701" s="1"/>
  <c r="BG702" s="1"/>
  <c r="BG703" s="1"/>
  <c r="BG704" s="1"/>
  <c r="BG705" s="1"/>
  <c r="BG706" s="1"/>
  <c r="BG707" s="1"/>
  <c r="BG708" s="1"/>
  <c r="BG709" s="1"/>
  <c r="BG710" s="1"/>
  <c r="BG711" s="1"/>
  <c r="BG712" s="1"/>
  <c r="BG713" s="1"/>
  <c r="BG714" s="1"/>
  <c r="BG715" s="1"/>
  <c r="BG716" s="1"/>
  <c r="BG717" s="1"/>
  <c r="BG718" s="1"/>
  <c r="BG719" s="1"/>
  <c r="BG720" s="1"/>
  <c r="BG721" s="1"/>
  <c r="BG722" s="1"/>
  <c r="BG723" s="1"/>
  <c r="BG724" s="1"/>
  <c r="BG725" s="1"/>
  <c r="BG726" s="1"/>
  <c r="BG727" s="1"/>
  <c r="BG728" s="1"/>
  <c r="BG729" s="1"/>
  <c r="BG730" s="1"/>
  <c r="BG731" s="1"/>
  <c r="BG732" s="1"/>
  <c r="BG733" s="1"/>
  <c r="BG734" s="1"/>
  <c r="BG735" s="1"/>
  <c r="BG736" s="1"/>
  <c r="BG737" s="1"/>
  <c r="BG738" s="1"/>
  <c r="BG739" s="1"/>
  <c r="BG740" s="1"/>
  <c r="BG741" s="1"/>
  <c r="BG742" s="1"/>
  <c r="BG743" s="1"/>
  <c r="BG744" s="1"/>
  <c r="BG745" s="1"/>
  <c r="BG746" s="1"/>
  <c r="BG747" s="1"/>
  <c r="BG748" s="1"/>
  <c r="BG749" s="1"/>
  <c r="BG750" s="1"/>
  <c r="BG751" s="1"/>
  <c r="BG752" s="1"/>
  <c r="BG753" s="1"/>
  <c r="BG754" s="1"/>
  <c r="BG755" s="1"/>
  <c r="BG756" s="1"/>
  <c r="BG757" s="1"/>
  <c r="BG758" s="1"/>
  <c r="BG759" s="1"/>
  <c r="BG760" s="1"/>
  <c r="BG761" s="1"/>
  <c r="BG762" s="1"/>
  <c r="BG763" s="1"/>
  <c r="BG764" s="1"/>
  <c r="BG765" s="1"/>
  <c r="BG766" s="1"/>
  <c r="BG767" s="1"/>
  <c r="BG768" s="1"/>
  <c r="BG769" s="1"/>
  <c r="BG770" s="1"/>
  <c r="BG771" s="1"/>
  <c r="BG772" s="1"/>
  <c r="BG773" s="1"/>
  <c r="BG774" s="1"/>
  <c r="BG775" s="1"/>
  <c r="BG776" s="1"/>
  <c r="BG777" s="1"/>
  <c r="BG778" s="1"/>
  <c r="BG779" s="1"/>
  <c r="BG780" s="1"/>
  <c r="BG781" s="1"/>
  <c r="BG782" s="1"/>
  <c r="BG783" s="1"/>
  <c r="BG784" s="1"/>
  <c r="BG785" s="1"/>
  <c r="BG786" s="1"/>
  <c r="BG787" s="1"/>
  <c r="BG788" s="1"/>
  <c r="BG789" s="1"/>
  <c r="BG790" s="1"/>
  <c r="BG791" s="1"/>
  <c r="BG792" s="1"/>
  <c r="BG793" s="1"/>
  <c r="BG794" s="1"/>
  <c r="BG795" s="1"/>
  <c r="BG796" s="1"/>
  <c r="BG797" s="1"/>
  <c r="BG798" s="1"/>
  <c r="BG799" s="1"/>
  <c r="BG800" s="1"/>
  <c r="BG801" s="1"/>
  <c r="BG802" s="1"/>
  <c r="BG803" s="1"/>
  <c r="BG804" s="1"/>
  <c r="BG805" s="1"/>
  <c r="BG806" s="1"/>
  <c r="BG807" s="1"/>
  <c r="BG808" s="1"/>
  <c r="BG809" s="1"/>
  <c r="BG810" s="1"/>
  <c r="BG811" s="1"/>
  <c r="BG812" s="1"/>
  <c r="BG813" s="1"/>
  <c r="BG814" s="1"/>
  <c r="BG815" s="1"/>
  <c r="BG816" s="1"/>
  <c r="BG817" s="1"/>
  <c r="BG818" s="1"/>
  <c r="BG819" s="1"/>
  <c r="BG820" s="1"/>
  <c r="BG821" s="1"/>
  <c r="BG822" s="1"/>
  <c r="BG823" s="1"/>
  <c r="BG824" s="1"/>
  <c r="BG825" s="1"/>
  <c r="BG826" s="1"/>
  <c r="BG827" s="1"/>
  <c r="BG828" s="1"/>
  <c r="BG829" s="1"/>
  <c r="BG830" s="1"/>
  <c r="BG831" s="1"/>
  <c r="BG832" s="1"/>
  <c r="BG833" s="1"/>
  <c r="BG834" s="1"/>
  <c r="BG835" s="1"/>
  <c r="BG836" s="1"/>
  <c r="BG837" s="1"/>
  <c r="BG838" s="1"/>
  <c r="BG839" s="1"/>
  <c r="BG840" s="1"/>
  <c r="BG841" s="1"/>
  <c r="BG842" s="1"/>
  <c r="BG843" s="1"/>
  <c r="BG844" s="1"/>
  <c r="BG845" s="1"/>
  <c r="BG846" s="1"/>
  <c r="BG847" s="1"/>
  <c r="BG848" s="1"/>
  <c r="BG849" s="1"/>
  <c r="BG850" s="1"/>
  <c r="BG851" s="1"/>
  <c r="BG852" s="1"/>
  <c r="BG853" s="1"/>
  <c r="BG854" s="1"/>
  <c r="BG855" s="1"/>
  <c r="BG856" s="1"/>
  <c r="BG857" s="1"/>
  <c r="BG858" s="1"/>
  <c r="BG859" s="1"/>
  <c r="BG860" s="1"/>
  <c r="BG861" s="1"/>
  <c r="BG862" s="1"/>
  <c r="BG863" s="1"/>
  <c r="BG864" s="1"/>
  <c r="BG865" s="1"/>
  <c r="BG866" s="1"/>
  <c r="BG867" s="1"/>
  <c r="BG868" s="1"/>
  <c r="BG869" s="1"/>
  <c r="BG870" s="1"/>
  <c r="BG871" s="1"/>
  <c r="BG872" s="1"/>
  <c r="BG873" s="1"/>
  <c r="BG874" s="1"/>
  <c r="BG875" s="1"/>
  <c r="BG876" s="1"/>
  <c r="BG877" s="1"/>
  <c r="BG878" s="1"/>
  <c r="BG879" s="1"/>
  <c r="BG880" s="1"/>
  <c r="BG881" s="1"/>
  <c r="BG882" s="1"/>
  <c r="BG883" s="1"/>
  <c r="BG884" s="1"/>
  <c r="BG885" s="1"/>
  <c r="BG886" s="1"/>
  <c r="BG887" s="1"/>
  <c r="BG888" s="1"/>
  <c r="BG889" s="1"/>
  <c r="BG890" s="1"/>
  <c r="BG891" s="1"/>
  <c r="BG892" s="1"/>
  <c r="BG893" s="1"/>
  <c r="BG894" s="1"/>
  <c r="BG895" s="1"/>
  <c r="BG896" s="1"/>
  <c r="BG897" s="1"/>
  <c r="BG898" s="1"/>
  <c r="BG899" s="1"/>
  <c r="BG900" s="1"/>
  <c r="BG901" s="1"/>
  <c r="BG902" s="1"/>
  <c r="BG903" s="1"/>
  <c r="BG904" s="1"/>
  <c r="BG905" s="1"/>
  <c r="BG906" s="1"/>
  <c r="BG907" s="1"/>
  <c r="BG908" s="1"/>
  <c r="BG909" s="1"/>
  <c r="BG910" s="1"/>
  <c r="BG911" s="1"/>
  <c r="BG912" s="1"/>
  <c r="BG913" s="1"/>
  <c r="BG914" s="1"/>
  <c r="BG915" s="1"/>
  <c r="BG916" s="1"/>
  <c r="BG917" s="1"/>
  <c r="BG918" s="1"/>
  <c r="BG919" s="1"/>
  <c r="BG920" s="1"/>
  <c r="BG921" s="1"/>
  <c r="BG922" s="1"/>
  <c r="BG923" s="1"/>
  <c r="BG924" s="1"/>
  <c r="BG925" s="1"/>
  <c r="BG926" s="1"/>
  <c r="BG927" s="1"/>
  <c r="BG928" s="1"/>
  <c r="BG929" s="1"/>
  <c r="BG930" s="1"/>
  <c r="BG931" s="1"/>
  <c r="BG932" s="1"/>
  <c r="BG933" s="1"/>
  <c r="BG934" s="1"/>
  <c r="BG935" s="1"/>
  <c r="BG936" s="1"/>
  <c r="BG937" s="1"/>
  <c r="BG938" s="1"/>
  <c r="BG939" s="1"/>
  <c r="BG940" s="1"/>
  <c r="BG941" s="1"/>
  <c r="BG942" s="1"/>
  <c r="BG943" s="1"/>
  <c r="BG944" s="1"/>
  <c r="BG945" s="1"/>
  <c r="BG946" s="1"/>
  <c r="BG947" s="1"/>
  <c r="BG948" s="1"/>
  <c r="BG949" s="1"/>
  <c r="BG950" s="1"/>
  <c r="BG951" s="1"/>
  <c r="BG952" s="1"/>
  <c r="BG953" s="1"/>
  <c r="BG954" s="1"/>
  <c r="BG955" s="1"/>
  <c r="BG956" s="1"/>
  <c r="BG957" s="1"/>
  <c r="BG958" s="1"/>
  <c r="BG959" s="1"/>
  <c r="BG960" s="1"/>
  <c r="BG961" s="1"/>
  <c r="BG962" s="1"/>
  <c r="BG963" s="1"/>
  <c r="BG964" s="1"/>
  <c r="BG965" s="1"/>
  <c r="BG966" s="1"/>
  <c r="BG967" s="1"/>
  <c r="BG968" s="1"/>
  <c r="BG969" s="1"/>
  <c r="BG970" s="1"/>
  <c r="BG971" s="1"/>
  <c r="BG972" s="1"/>
  <c r="BG973" s="1"/>
  <c r="BG974" s="1"/>
  <c r="BG975" s="1"/>
  <c r="BG976" s="1"/>
  <c r="BG977" s="1"/>
  <c r="BG978" s="1"/>
  <c r="BG979" s="1"/>
  <c r="BG980" s="1"/>
  <c r="BG981" s="1"/>
  <c r="BG982" s="1"/>
  <c r="BG983" s="1"/>
  <c r="BG984" s="1"/>
  <c r="BG985" s="1"/>
  <c r="BG986" s="1"/>
  <c r="BG987" s="1"/>
  <c r="BG988" s="1"/>
  <c r="BG989" s="1"/>
  <c r="BG990" s="1"/>
  <c r="BG991" s="1"/>
  <c r="BG992" s="1"/>
  <c r="BG993" s="1"/>
  <c r="BG994" s="1"/>
  <c r="BG995" s="1"/>
  <c r="BG996" s="1"/>
  <c r="BG997" s="1"/>
  <c r="BG998" s="1"/>
  <c r="BG999" s="1"/>
  <c r="BG1000" s="1"/>
  <c r="BG1001" s="1"/>
  <c r="BG1002" s="1"/>
  <c r="BG1003" s="1"/>
  <c r="BG1004" s="1"/>
  <c r="BG1005" s="1"/>
  <c r="BG1006" s="1"/>
  <c r="BG1007" s="1"/>
  <c r="P6"/>
  <c r="BE7" s="1"/>
  <c r="N6"/>
  <c r="BC7" s="1"/>
  <c r="L6"/>
  <c r="J6"/>
  <c r="AY7" s="1"/>
  <c r="H6"/>
  <c r="AS155" l="1"/>
  <c r="AS153"/>
  <c r="AS151"/>
  <c r="AS149"/>
  <c r="AS147"/>
  <c r="AS145"/>
  <c r="AS143"/>
  <c r="AS141"/>
  <c r="AS139"/>
  <c r="AS137"/>
  <c r="AS135"/>
  <c r="AS133"/>
  <c r="AS131"/>
  <c r="AS129"/>
  <c r="AS127"/>
  <c r="AS125"/>
  <c r="AS123"/>
  <c r="AS121"/>
  <c r="AS119"/>
  <c r="AS117"/>
  <c r="AS115"/>
  <c r="AS113"/>
  <c r="AS111"/>
  <c r="AS109"/>
  <c r="AS107"/>
  <c r="AS105"/>
  <c r="AS103"/>
  <c r="AS101"/>
  <c r="AS99"/>
  <c r="AS97"/>
  <c r="AS95"/>
  <c r="AS93"/>
  <c r="AS91"/>
  <c r="AS89"/>
  <c r="AS87"/>
  <c r="AS85"/>
  <c r="AS83"/>
  <c r="AS81"/>
  <c r="AS79"/>
  <c r="AS77"/>
  <c r="AS75"/>
  <c r="AS73"/>
  <c r="AS71"/>
  <c r="AS69"/>
  <c r="AS58"/>
  <c r="AS48"/>
  <c r="AS46"/>
  <c r="AS32"/>
  <c r="AS23"/>
  <c r="AS66"/>
  <c r="AS62"/>
  <c r="AS57"/>
  <c r="AS51"/>
  <c r="AS45"/>
  <c r="AS43"/>
  <c r="AS37"/>
  <c r="AS28"/>
  <c r="AS20"/>
  <c r="AS16"/>
  <c r="AS11"/>
  <c r="AS9"/>
  <c r="AS7"/>
  <c r="AS160"/>
  <c r="AS164"/>
  <c r="AS168"/>
  <c r="AS172"/>
  <c r="AS176"/>
  <c r="AS180"/>
  <c r="AS184"/>
  <c r="AS188"/>
  <c r="AS192"/>
  <c r="AS196"/>
  <c r="AS200"/>
  <c r="AS204"/>
  <c r="AS208"/>
  <c r="AS212"/>
  <c r="AS216"/>
  <c r="AS220"/>
  <c r="AS224"/>
  <c r="AS228"/>
  <c r="AS232"/>
  <c r="AS236"/>
  <c r="AS240"/>
  <c r="AS244"/>
  <c r="AS248"/>
  <c r="AS252"/>
  <c r="AS256"/>
  <c r="AS260"/>
  <c r="AS264"/>
  <c r="AS268"/>
  <c r="AS272"/>
  <c r="AS276"/>
  <c r="AS280"/>
  <c r="AS282"/>
  <c r="AS284"/>
  <c r="AS286"/>
  <c r="AS288"/>
  <c r="AS290"/>
  <c r="AS292"/>
  <c r="AS294"/>
  <c r="AS296"/>
  <c r="AS298"/>
  <c r="AS300"/>
  <c r="AS302"/>
  <c r="AS304"/>
  <c r="AS306"/>
  <c r="AS308"/>
  <c r="AS310"/>
  <c r="AS312"/>
  <c r="AS316"/>
  <c r="AS320"/>
  <c r="AS324"/>
  <c r="AS328"/>
  <c r="AS332"/>
  <c r="AS336"/>
  <c r="AS340"/>
  <c r="AS344"/>
  <c r="AS348"/>
  <c r="AS352"/>
  <c r="AS356"/>
  <c r="AS360"/>
  <c r="AS364"/>
  <c r="AS368"/>
  <c r="AS372"/>
  <c r="AS376"/>
  <c r="AS380"/>
  <c r="AS384"/>
  <c r="AS388"/>
  <c r="AS392"/>
  <c r="AS395"/>
  <c r="AS399"/>
  <c r="AS65"/>
  <c r="AS55"/>
  <c r="AS42"/>
  <c r="AS21"/>
  <c r="AS67"/>
  <c r="AS61"/>
  <c r="AS53"/>
  <c r="AS39"/>
  <c r="AS35"/>
  <c r="AS31"/>
  <c r="AS26"/>
  <c r="AS22"/>
  <c r="AS15"/>
  <c r="AS157"/>
  <c r="AS161"/>
  <c r="AS165"/>
  <c r="AS169"/>
  <c r="AS173"/>
  <c r="AS177"/>
  <c r="AS181"/>
  <c r="AS185"/>
  <c r="AS189"/>
  <c r="AS193"/>
  <c r="AS197"/>
  <c r="AS201"/>
  <c r="AS205"/>
  <c r="AS209"/>
  <c r="AS213"/>
  <c r="AS217"/>
  <c r="AS221"/>
  <c r="AS225"/>
  <c r="AS229"/>
  <c r="AS233"/>
  <c r="AS237"/>
  <c r="AS241"/>
  <c r="AS245"/>
  <c r="AS249"/>
  <c r="AS253"/>
  <c r="AS257"/>
  <c r="AS261"/>
  <c r="AS265"/>
  <c r="AS269"/>
  <c r="AS273"/>
  <c r="AS277"/>
  <c r="AS313"/>
  <c r="AS317"/>
  <c r="AS321"/>
  <c r="AS325"/>
  <c r="AS329"/>
  <c r="AS333"/>
  <c r="AS337"/>
  <c r="AS341"/>
  <c r="AS345"/>
  <c r="AS349"/>
  <c r="AS353"/>
  <c r="AS357"/>
  <c r="AS361"/>
  <c r="AS365"/>
  <c r="AS369"/>
  <c r="AS373"/>
  <c r="AS377"/>
  <c r="AS381"/>
  <c r="AS385"/>
  <c r="AS389"/>
  <c r="AS393"/>
  <c r="AS404"/>
  <c r="AS408"/>
  <c r="AS412"/>
  <c r="AS416"/>
  <c r="AS420"/>
  <c r="AS424"/>
  <c r="AS428"/>
  <c r="AS432"/>
  <c r="AS436"/>
  <c r="AS440"/>
  <c r="AS444"/>
  <c r="AS448"/>
  <c r="AS452"/>
  <c r="AS456"/>
  <c r="AS460"/>
  <c r="AS464"/>
  <c r="AS468"/>
  <c r="AS472"/>
  <c r="AS476"/>
  <c r="AS480"/>
  <c r="AS484"/>
  <c r="AS488"/>
  <c r="AS156"/>
  <c r="AS154"/>
  <c r="AS152"/>
  <c r="AS150"/>
  <c r="AS148"/>
  <c r="AS146"/>
  <c r="AS144"/>
  <c r="AS142"/>
  <c r="AS140"/>
  <c r="AS138"/>
  <c r="AS136"/>
  <c r="AS134"/>
  <c r="AS132"/>
  <c r="AS130"/>
  <c r="AS128"/>
  <c r="AS126"/>
  <c r="AS124"/>
  <c r="AS122"/>
  <c r="AS120"/>
  <c r="AS118"/>
  <c r="AS116"/>
  <c r="AS114"/>
  <c r="AS112"/>
  <c r="AS110"/>
  <c r="AS108"/>
  <c r="AS106"/>
  <c r="AS104"/>
  <c r="AS102"/>
  <c r="AS100"/>
  <c r="AS98"/>
  <c r="AS96"/>
  <c r="AS94"/>
  <c r="AS92"/>
  <c r="AS90"/>
  <c r="AS88"/>
  <c r="AS86"/>
  <c r="AS84"/>
  <c r="AS82"/>
  <c r="AS80"/>
  <c r="AS78"/>
  <c r="AS76"/>
  <c r="AS74"/>
  <c r="AS72"/>
  <c r="AS70"/>
  <c r="AS68"/>
  <c r="AS49"/>
  <c r="AS47"/>
  <c r="AS33"/>
  <c r="AS30"/>
  <c r="AS19"/>
  <c r="AS64"/>
  <c r="AS59"/>
  <c r="AS54"/>
  <c r="AS50"/>
  <c r="AS44"/>
  <c r="AS41"/>
  <c r="AS29"/>
  <c r="AS24"/>
  <c r="AS17"/>
  <c r="AS13"/>
  <c r="AS10"/>
  <c r="AS8"/>
  <c r="AS158"/>
  <c r="AS162"/>
  <c r="AS166"/>
  <c r="AS170"/>
  <c r="AS174"/>
  <c r="AS178"/>
  <c r="AS182"/>
  <c r="AS186"/>
  <c r="AS190"/>
  <c r="AS194"/>
  <c r="AS198"/>
  <c r="AS202"/>
  <c r="AS206"/>
  <c r="AS210"/>
  <c r="AS214"/>
  <c r="AS218"/>
  <c r="AS222"/>
  <c r="AS226"/>
  <c r="AS230"/>
  <c r="AS234"/>
  <c r="AS238"/>
  <c r="AS242"/>
  <c r="AS246"/>
  <c r="AS250"/>
  <c r="AS254"/>
  <c r="AS258"/>
  <c r="AS262"/>
  <c r="AS266"/>
  <c r="AS270"/>
  <c r="AS274"/>
  <c r="AS278"/>
  <c r="AS281"/>
  <c r="AS283"/>
  <c r="AS285"/>
  <c r="AS287"/>
  <c r="AS289"/>
  <c r="AS291"/>
  <c r="AS293"/>
  <c r="AS295"/>
  <c r="AS297"/>
  <c r="AS299"/>
  <c r="AS301"/>
  <c r="AS303"/>
  <c r="AS305"/>
  <c r="AS307"/>
  <c r="AS309"/>
  <c r="AS311"/>
  <c r="AS314"/>
  <c r="AS318"/>
  <c r="AS322"/>
  <c r="AS326"/>
  <c r="AS330"/>
  <c r="AS334"/>
  <c r="AS338"/>
  <c r="AS342"/>
  <c r="AS346"/>
  <c r="AS350"/>
  <c r="AS354"/>
  <c r="AS358"/>
  <c r="AS362"/>
  <c r="AS366"/>
  <c r="AS370"/>
  <c r="AS374"/>
  <c r="AS378"/>
  <c r="AS382"/>
  <c r="AS386"/>
  <c r="AS390"/>
  <c r="AS394"/>
  <c r="AS397"/>
  <c r="AS401"/>
  <c r="AS56"/>
  <c r="AS52"/>
  <c r="AS36"/>
  <c r="AS12"/>
  <c r="AS63"/>
  <c r="AS60"/>
  <c r="AS40"/>
  <c r="AS38"/>
  <c r="AS34"/>
  <c r="AS27"/>
  <c r="AS25"/>
  <c r="AS18"/>
  <c r="AS14"/>
  <c r="AS159"/>
  <c r="AS163"/>
  <c r="AS167"/>
  <c r="AS171"/>
  <c r="AS175"/>
  <c r="AS179"/>
  <c r="AS183"/>
  <c r="AS187"/>
  <c r="AS191"/>
  <c r="AS195"/>
  <c r="AS199"/>
  <c r="AS203"/>
  <c r="AS207"/>
  <c r="AS211"/>
  <c r="AS215"/>
  <c r="AS219"/>
  <c r="AS223"/>
  <c r="AS227"/>
  <c r="AS231"/>
  <c r="AS235"/>
  <c r="AS239"/>
  <c r="AS243"/>
  <c r="AS247"/>
  <c r="AS251"/>
  <c r="AS255"/>
  <c r="AS259"/>
  <c r="AS263"/>
  <c r="AS267"/>
  <c r="AS271"/>
  <c r="AS275"/>
  <c r="AS279"/>
  <c r="AS315"/>
  <c r="AS319"/>
  <c r="AS323"/>
  <c r="AS327"/>
  <c r="AS331"/>
  <c r="AS335"/>
  <c r="AS339"/>
  <c r="AS343"/>
  <c r="AS347"/>
  <c r="AS351"/>
  <c r="AS355"/>
  <c r="AS359"/>
  <c r="AS363"/>
  <c r="AS367"/>
  <c r="AS371"/>
  <c r="AS375"/>
  <c r="AS379"/>
  <c r="AS383"/>
  <c r="AS387"/>
  <c r="AS391"/>
  <c r="AS402"/>
  <c r="AS406"/>
  <c r="AS410"/>
  <c r="AS414"/>
  <c r="AS418"/>
  <c r="AS422"/>
  <c r="AS426"/>
  <c r="AS430"/>
  <c r="AS434"/>
  <c r="AS438"/>
  <c r="AS442"/>
  <c r="AS446"/>
  <c r="AS450"/>
  <c r="AS454"/>
  <c r="AS458"/>
  <c r="AS462"/>
  <c r="AS466"/>
  <c r="AS470"/>
  <c r="AS474"/>
  <c r="AS478"/>
  <c r="AS482"/>
  <c r="AS486"/>
  <c r="AS490"/>
  <c r="AS494"/>
  <c r="AS498"/>
  <c r="AS502"/>
  <c r="AS506"/>
  <c r="AS510"/>
  <c r="AS514"/>
  <c r="AS518"/>
  <c r="AS522"/>
  <c r="AS526"/>
  <c r="AS530"/>
  <c r="AS534"/>
  <c r="AS538"/>
  <c r="AS542"/>
  <c r="AS546"/>
  <c r="AS550"/>
  <c r="AS554"/>
  <c r="AS558"/>
  <c r="AS562"/>
  <c r="AS565"/>
  <c r="AS567"/>
  <c r="AS569"/>
  <c r="AS571"/>
  <c r="AS573"/>
  <c r="AS575"/>
  <c r="AS579"/>
  <c r="AS492"/>
  <c r="AS496"/>
  <c r="AS500"/>
  <c r="AS504"/>
  <c r="AS508"/>
  <c r="AS512"/>
  <c r="AS516"/>
  <c r="AS520"/>
  <c r="AS524"/>
  <c r="AS528"/>
  <c r="AS532"/>
  <c r="AS536"/>
  <c r="AS540"/>
  <c r="AS544"/>
  <c r="AS548"/>
  <c r="AS552"/>
  <c r="AS556"/>
  <c r="AS560"/>
  <c r="AS564"/>
  <c r="AS566"/>
  <c r="AS568"/>
  <c r="AS570"/>
  <c r="AS572"/>
  <c r="AS574"/>
  <c r="AS577"/>
  <c r="AS581"/>
  <c r="AS585"/>
  <c r="AS589"/>
  <c r="AS599"/>
  <c r="AS603"/>
  <c r="AS608"/>
  <c r="AS612"/>
  <c r="AS616"/>
  <c r="AS620"/>
  <c r="AS398"/>
  <c r="AS403"/>
  <c r="AS407"/>
  <c r="AS411"/>
  <c r="AS415"/>
  <c r="AS419"/>
  <c r="AS423"/>
  <c r="AS427"/>
  <c r="AS431"/>
  <c r="AS435"/>
  <c r="AS439"/>
  <c r="AS443"/>
  <c r="AS447"/>
  <c r="AS451"/>
  <c r="AS455"/>
  <c r="AS459"/>
  <c r="AS463"/>
  <c r="AS467"/>
  <c r="AS471"/>
  <c r="AS475"/>
  <c r="AS479"/>
  <c r="AS483"/>
  <c r="AS487"/>
  <c r="AS491"/>
  <c r="AS495"/>
  <c r="AS499"/>
  <c r="AS503"/>
  <c r="AS507"/>
  <c r="AS511"/>
  <c r="AS515"/>
  <c r="AS519"/>
  <c r="AS523"/>
  <c r="AS527"/>
  <c r="AS531"/>
  <c r="AS535"/>
  <c r="AS539"/>
  <c r="AS543"/>
  <c r="AS547"/>
  <c r="AS551"/>
  <c r="AS555"/>
  <c r="AS559"/>
  <c r="AS563"/>
  <c r="AS594"/>
  <c r="AS596"/>
  <c r="AS576"/>
  <c r="AS580"/>
  <c r="AS584"/>
  <c r="AS588"/>
  <c r="AS592"/>
  <c r="AS600"/>
  <c r="AS604"/>
  <c r="AS607"/>
  <c r="AS611"/>
  <c r="AS615"/>
  <c r="AS621"/>
  <c r="AS623"/>
  <c r="AS631"/>
  <c r="AS633"/>
  <c r="AS628"/>
  <c r="AS634"/>
  <c r="AS638"/>
  <c r="AS642"/>
  <c r="AS740"/>
  <c r="AS732"/>
  <c r="AS724"/>
  <c r="AS716"/>
  <c r="AS708"/>
  <c r="AS700"/>
  <c r="AS692"/>
  <c r="AS684"/>
  <c r="AS676"/>
  <c r="AS668"/>
  <c r="AS660"/>
  <c r="AS652"/>
  <c r="AS1006"/>
  <c r="AS1000"/>
  <c r="AS992"/>
  <c r="AS988"/>
  <c r="AS982"/>
  <c r="AS978"/>
  <c r="AS974"/>
  <c r="AS970"/>
  <c r="AS964"/>
  <c r="AS956"/>
  <c r="AS952"/>
  <c r="AS948"/>
  <c r="AS944"/>
  <c r="AS940"/>
  <c r="AS932"/>
  <c r="AS924"/>
  <c r="AS892"/>
  <c r="AS884"/>
  <c r="AS820"/>
  <c r="AS760"/>
  <c r="AS737"/>
  <c r="AS733"/>
  <c r="AS729"/>
  <c r="AS725"/>
  <c r="AS721"/>
  <c r="AS717"/>
  <c r="AS713"/>
  <c r="AS709"/>
  <c r="AS625"/>
  <c r="AS629"/>
  <c r="AS637"/>
  <c r="AS641"/>
  <c r="AS752"/>
  <c r="AS738"/>
  <c r="AS730"/>
  <c r="AS722"/>
  <c r="AS714"/>
  <c r="AS706"/>
  <c r="AS698"/>
  <c r="AS690"/>
  <c r="AS682"/>
  <c r="AS674"/>
  <c r="AS666"/>
  <c r="AS658"/>
  <c r="AS650"/>
  <c r="AS1002"/>
  <c r="AS994"/>
  <c r="AS966"/>
  <c r="AS958"/>
  <c r="AS934"/>
  <c r="AS926"/>
  <c r="AS920"/>
  <c r="AS914"/>
  <c r="AS910"/>
  <c r="AS906"/>
  <c r="AS902"/>
  <c r="AS898"/>
  <c r="AS894"/>
  <c r="AS886"/>
  <c r="AS880"/>
  <c r="AS876"/>
  <c r="AS872"/>
  <c r="AS868"/>
  <c r="AS864"/>
  <c r="AS860"/>
  <c r="AS856"/>
  <c r="AS852"/>
  <c r="AS848"/>
  <c r="AS842"/>
  <c r="AS838"/>
  <c r="AS834"/>
  <c r="AS830"/>
  <c r="AS826"/>
  <c r="AS818"/>
  <c r="AS814"/>
  <c r="AS810"/>
  <c r="AS806"/>
  <c r="AS788"/>
  <c r="AS746"/>
  <c r="AS707"/>
  <c r="AS703"/>
  <c r="AS699"/>
  <c r="AS695"/>
  <c r="AS691"/>
  <c r="AS687"/>
  <c r="AS683"/>
  <c r="AS679"/>
  <c r="AS675"/>
  <c r="AS671"/>
  <c r="AS667"/>
  <c r="AS663"/>
  <c r="AS659"/>
  <c r="AS655"/>
  <c r="AS651"/>
  <c r="AS644"/>
  <c r="AS995"/>
  <c r="AS987"/>
  <c r="AS979"/>
  <c r="AS971"/>
  <c r="AS963"/>
  <c r="AS957"/>
  <c r="AS951"/>
  <c r="AS943"/>
  <c r="AS935"/>
  <c r="AS927"/>
  <c r="AS919"/>
  <c r="AS645"/>
  <c r="AS1003"/>
  <c r="AS997"/>
  <c r="AS989"/>
  <c r="AS981"/>
  <c r="AS973"/>
  <c r="AS965"/>
  <c r="AS953"/>
  <c r="AS945"/>
  <c r="AS937"/>
  <c r="AS929"/>
  <c r="AS921"/>
  <c r="AS915"/>
  <c r="AS911"/>
  <c r="AS907"/>
  <c r="AS903"/>
  <c r="AS899"/>
  <c r="AS895"/>
  <c r="AS891"/>
  <c r="AS887"/>
  <c r="AS883"/>
  <c r="AS879"/>
  <c r="AS875"/>
  <c r="AS791"/>
  <c r="AS783"/>
  <c r="AS775"/>
  <c r="AS767"/>
  <c r="AS759"/>
  <c r="AS751"/>
  <c r="AS743"/>
  <c r="AS792"/>
  <c r="AS782"/>
  <c r="AS772"/>
  <c r="AS762"/>
  <c r="AS871"/>
  <c r="AS867"/>
  <c r="AS863"/>
  <c r="AS859"/>
  <c r="AS855"/>
  <c r="AS851"/>
  <c r="AS847"/>
  <c r="AS843"/>
  <c r="AS839"/>
  <c r="AS835"/>
  <c r="AS831"/>
  <c r="AS827"/>
  <c r="AS823"/>
  <c r="AS819"/>
  <c r="AS815"/>
  <c r="AS811"/>
  <c r="AS807"/>
  <c r="AS803"/>
  <c r="AS799"/>
  <c r="AS795"/>
  <c r="AS789"/>
  <c r="AS781"/>
  <c r="AS773"/>
  <c r="AS765"/>
  <c r="AS757"/>
  <c r="AS749"/>
  <c r="AS741"/>
  <c r="AS802"/>
  <c r="AS798"/>
  <c r="AS794"/>
  <c r="AS784"/>
  <c r="AS774"/>
  <c r="AS764"/>
  <c r="AS754"/>
  <c r="AS583"/>
  <c r="AS587"/>
  <c r="AS591"/>
  <c r="AS601"/>
  <c r="AS605"/>
  <c r="AS610"/>
  <c r="AS614"/>
  <c r="AS618"/>
  <c r="AS396"/>
  <c r="AS400"/>
  <c r="AS405"/>
  <c r="AS409"/>
  <c r="AS413"/>
  <c r="AS417"/>
  <c r="AS421"/>
  <c r="AS425"/>
  <c r="AS429"/>
  <c r="AS433"/>
  <c r="AS437"/>
  <c r="AS441"/>
  <c r="AS445"/>
  <c r="AS449"/>
  <c r="AS453"/>
  <c r="AS457"/>
  <c r="AS461"/>
  <c r="AS465"/>
  <c r="AS469"/>
  <c r="AS473"/>
  <c r="AS477"/>
  <c r="AS481"/>
  <c r="AS485"/>
  <c r="AS489"/>
  <c r="AS493"/>
  <c r="AS497"/>
  <c r="AS501"/>
  <c r="AS505"/>
  <c r="AS509"/>
  <c r="AS513"/>
  <c r="AS517"/>
  <c r="AS521"/>
  <c r="AS525"/>
  <c r="AS529"/>
  <c r="AS533"/>
  <c r="AS537"/>
  <c r="AS541"/>
  <c r="AS545"/>
  <c r="AS549"/>
  <c r="AS553"/>
  <c r="AS557"/>
  <c r="AS561"/>
  <c r="AS593"/>
  <c r="AS595"/>
  <c r="AS597"/>
  <c r="AS578"/>
  <c r="AS582"/>
  <c r="AS586"/>
  <c r="AS590"/>
  <c r="AS598"/>
  <c r="AS602"/>
  <c r="AS606"/>
  <c r="AS609"/>
  <c r="AS613"/>
  <c r="AS617"/>
  <c r="AS622"/>
  <c r="AS624"/>
  <c r="AS632"/>
  <c r="AS626"/>
  <c r="AS630"/>
  <c r="AS636"/>
  <c r="AS640"/>
  <c r="AS748"/>
  <c r="AS736"/>
  <c r="AS728"/>
  <c r="AS720"/>
  <c r="AS712"/>
  <c r="AS704"/>
  <c r="AS696"/>
  <c r="AS688"/>
  <c r="AS680"/>
  <c r="AS672"/>
  <c r="AS664"/>
  <c r="AS656"/>
  <c r="AS648"/>
  <c r="AS1004"/>
  <c r="AS996"/>
  <c r="AS990"/>
  <c r="AS984"/>
  <c r="AS980"/>
  <c r="AS976"/>
  <c r="AS972"/>
  <c r="AS968"/>
  <c r="AS960"/>
  <c r="AS954"/>
  <c r="AS950"/>
  <c r="AS946"/>
  <c r="AS942"/>
  <c r="AS936"/>
  <c r="AS928"/>
  <c r="AS916"/>
  <c r="AS888"/>
  <c r="AS824"/>
  <c r="AS780"/>
  <c r="AS750"/>
  <c r="AS735"/>
  <c r="AS731"/>
  <c r="AS727"/>
  <c r="AS723"/>
  <c r="AS719"/>
  <c r="AS715"/>
  <c r="AS711"/>
  <c r="AS619"/>
  <c r="AS627"/>
  <c r="AS635"/>
  <c r="AS639"/>
  <c r="AS643"/>
  <c r="AS744"/>
  <c r="AS734"/>
  <c r="AS726"/>
  <c r="AS718"/>
  <c r="AS710"/>
  <c r="AS702"/>
  <c r="AS694"/>
  <c r="AS686"/>
  <c r="AS678"/>
  <c r="AS670"/>
  <c r="AS662"/>
  <c r="AS654"/>
  <c r="AS646"/>
  <c r="AS998"/>
  <c r="AS986"/>
  <c r="AS962"/>
  <c r="AS938"/>
  <c r="AS930"/>
  <c r="AS922"/>
  <c r="AS918"/>
  <c r="AS912"/>
  <c r="AS908"/>
  <c r="AS904"/>
  <c r="AS900"/>
  <c r="AS896"/>
  <c r="AS890"/>
  <c r="AS882"/>
  <c r="AS878"/>
  <c r="AS874"/>
  <c r="AS870"/>
  <c r="AS866"/>
  <c r="AS862"/>
  <c r="AS858"/>
  <c r="AS854"/>
  <c r="AS850"/>
  <c r="AS846"/>
  <c r="AS840"/>
  <c r="AS836"/>
  <c r="AS832"/>
  <c r="AS828"/>
  <c r="AS822"/>
  <c r="AS816"/>
  <c r="AS812"/>
  <c r="AS808"/>
  <c r="AS804"/>
  <c r="AS770"/>
  <c r="AS742"/>
  <c r="AS705"/>
  <c r="AS701"/>
  <c r="AS697"/>
  <c r="AS693"/>
  <c r="AS689"/>
  <c r="AS685"/>
  <c r="AS681"/>
  <c r="AS677"/>
  <c r="AS673"/>
  <c r="AS669"/>
  <c r="AS665"/>
  <c r="AS661"/>
  <c r="AS657"/>
  <c r="AS653"/>
  <c r="AS649"/>
  <c r="AS999"/>
  <c r="AS991"/>
  <c r="AS985"/>
  <c r="AS975"/>
  <c r="AS967"/>
  <c r="AS959"/>
  <c r="AS955"/>
  <c r="AS947"/>
  <c r="AS939"/>
  <c r="AS931"/>
  <c r="AS923"/>
  <c r="AS647"/>
  <c r="AS1005"/>
  <c r="AS1001"/>
  <c r="AS993"/>
  <c r="AS983"/>
  <c r="AS977"/>
  <c r="AS969"/>
  <c r="AS961"/>
  <c r="AS949"/>
  <c r="AS941"/>
  <c r="AS933"/>
  <c r="AS925"/>
  <c r="AS917"/>
  <c r="AS913"/>
  <c r="AS909"/>
  <c r="AS905"/>
  <c r="AS901"/>
  <c r="AS897"/>
  <c r="AS893"/>
  <c r="AS889"/>
  <c r="AS885"/>
  <c r="AS881"/>
  <c r="AS877"/>
  <c r="AS873"/>
  <c r="AS787"/>
  <c r="AS779"/>
  <c r="AS771"/>
  <c r="AS763"/>
  <c r="AS755"/>
  <c r="AS747"/>
  <c r="AS739"/>
  <c r="AS786"/>
  <c r="AS776"/>
  <c r="AS766"/>
  <c r="AS756"/>
  <c r="AS869"/>
  <c r="AS865"/>
  <c r="AS861"/>
  <c r="AS857"/>
  <c r="AS853"/>
  <c r="AS849"/>
  <c r="AS845"/>
  <c r="AS841"/>
  <c r="AS837"/>
  <c r="AS833"/>
  <c r="AS829"/>
  <c r="AS825"/>
  <c r="AS821"/>
  <c r="AS817"/>
  <c r="AS813"/>
  <c r="AS809"/>
  <c r="AS805"/>
  <c r="AS801"/>
  <c r="AS797"/>
  <c r="AS793"/>
  <c r="AS785"/>
  <c r="AS777"/>
  <c r="AS769"/>
  <c r="AS761"/>
  <c r="AS753"/>
  <c r="AS745"/>
  <c r="AS844"/>
  <c r="AS800"/>
  <c r="AS796"/>
  <c r="AS790"/>
  <c r="AS778"/>
  <c r="AS768"/>
  <c r="AS758"/>
  <c r="AS6"/>
  <c r="BA7"/>
  <c r="BA8" s="1"/>
  <c r="BA9" s="1"/>
  <c r="BA10" s="1"/>
  <c r="AX7"/>
  <c r="AX8" s="1"/>
  <c r="AX9" s="1"/>
  <c r="AX10" s="1"/>
  <c r="AX11" s="1"/>
  <c r="AX12" s="1"/>
  <c r="AX13" s="1"/>
  <c r="AX14" s="1"/>
  <c r="AX15" s="1"/>
  <c r="AX16" s="1"/>
  <c r="AX17" s="1"/>
  <c r="AX18" s="1"/>
  <c r="AX19" s="1"/>
  <c r="AX20" s="1"/>
  <c r="AX21" s="1"/>
  <c r="AX22" s="1"/>
  <c r="AX23" s="1"/>
  <c r="AX24" s="1"/>
  <c r="AX25" s="1"/>
  <c r="AX26" s="1"/>
  <c r="AX27" s="1"/>
  <c r="AX28" s="1"/>
  <c r="AX29" s="1"/>
  <c r="AX30" s="1"/>
  <c r="AX31" s="1"/>
  <c r="AX32" s="1"/>
  <c r="AX33" s="1"/>
  <c r="AX34" s="1"/>
  <c r="AX35" s="1"/>
  <c r="AX36" s="1"/>
  <c r="AX37" s="1"/>
  <c r="AX38" s="1"/>
  <c r="AX39" s="1"/>
  <c r="AX40" s="1"/>
  <c r="AX41" s="1"/>
  <c r="AX42" s="1"/>
  <c r="AX43" s="1"/>
  <c r="AX44" s="1"/>
  <c r="AX45" s="1"/>
  <c r="AX46" s="1"/>
  <c r="AX47" s="1"/>
  <c r="AX48" s="1"/>
  <c r="AX49" s="1"/>
  <c r="AX50" s="1"/>
  <c r="AX51" s="1"/>
  <c r="AX52" s="1"/>
  <c r="AX53" s="1"/>
  <c r="AX54" s="1"/>
  <c r="AX55" s="1"/>
  <c r="AX56" s="1"/>
  <c r="AX57" s="1"/>
  <c r="AX58" s="1"/>
  <c r="AX59" s="1"/>
  <c r="AX60" s="1"/>
  <c r="AX61" s="1"/>
  <c r="AX62" s="1"/>
  <c r="AX63" s="1"/>
  <c r="AX64" s="1"/>
  <c r="AX65" s="1"/>
  <c r="AX66" s="1"/>
  <c r="AX67" s="1"/>
  <c r="AX68" s="1"/>
  <c r="AX69" s="1"/>
  <c r="AX70" s="1"/>
  <c r="AX71" s="1"/>
  <c r="AX72" s="1"/>
  <c r="AX73" s="1"/>
  <c r="AX74" s="1"/>
  <c r="AX75" s="1"/>
  <c r="AX76" s="1"/>
  <c r="AX77" s="1"/>
  <c r="AX78" s="1"/>
  <c r="AX79" s="1"/>
  <c r="AX80" s="1"/>
  <c r="AX81" s="1"/>
  <c r="AX82" s="1"/>
  <c r="AX83" s="1"/>
  <c r="AX84" s="1"/>
  <c r="AX85" s="1"/>
  <c r="AX86" s="1"/>
  <c r="AX87" s="1"/>
  <c r="AX88" s="1"/>
  <c r="AX89" s="1"/>
  <c r="AX90" s="1"/>
  <c r="AX91" s="1"/>
  <c r="AX92" s="1"/>
  <c r="AX93" s="1"/>
  <c r="AX94" s="1"/>
  <c r="AX95" s="1"/>
  <c r="AX96" s="1"/>
  <c r="AX97" s="1"/>
  <c r="AX98" s="1"/>
  <c r="AX99" s="1"/>
  <c r="AX100" s="1"/>
  <c r="AX101" s="1"/>
  <c r="AX102" s="1"/>
  <c r="AX103" s="1"/>
  <c r="AX104" s="1"/>
  <c r="AX105" s="1"/>
  <c r="AX106" s="1"/>
  <c r="AX107" s="1"/>
  <c r="AX108" s="1"/>
  <c r="AX109" s="1"/>
  <c r="AX110" s="1"/>
  <c r="AX111" s="1"/>
  <c r="AX112" s="1"/>
  <c r="AX113" s="1"/>
  <c r="AX114" s="1"/>
  <c r="AX115" s="1"/>
  <c r="AX116" s="1"/>
  <c r="AX117" s="1"/>
  <c r="AX118" s="1"/>
  <c r="AX119" s="1"/>
  <c r="AX120" s="1"/>
  <c r="AX121" s="1"/>
  <c r="AX122" s="1"/>
  <c r="AX123" s="1"/>
  <c r="AX124" s="1"/>
  <c r="AX125" s="1"/>
  <c r="AX126" s="1"/>
  <c r="AX127" s="1"/>
  <c r="AX128" s="1"/>
  <c r="AX129" s="1"/>
  <c r="AX130" s="1"/>
  <c r="AX131" s="1"/>
  <c r="AX132" s="1"/>
  <c r="AX133" s="1"/>
  <c r="AX134" s="1"/>
  <c r="AX135" s="1"/>
  <c r="AX136" s="1"/>
  <c r="AX137" s="1"/>
  <c r="AX138" s="1"/>
  <c r="AX139" s="1"/>
  <c r="AX140" s="1"/>
  <c r="AX141" s="1"/>
  <c r="AX142" s="1"/>
  <c r="AX143" s="1"/>
  <c r="AX144" s="1"/>
  <c r="AX145" s="1"/>
  <c r="AX146" s="1"/>
  <c r="AX147" s="1"/>
  <c r="AX148" s="1"/>
  <c r="AX149" s="1"/>
  <c r="AX150" s="1"/>
  <c r="AX151" s="1"/>
  <c r="AX152" s="1"/>
  <c r="AX153" s="1"/>
  <c r="AX154" s="1"/>
  <c r="AX155" s="1"/>
  <c r="AX156" s="1"/>
  <c r="AX157" s="1"/>
  <c r="AX158" s="1"/>
  <c r="AX159" s="1"/>
  <c r="AX160" s="1"/>
  <c r="AX161" s="1"/>
  <c r="AX162" s="1"/>
  <c r="AX163" s="1"/>
  <c r="AX164" s="1"/>
  <c r="AX165" s="1"/>
  <c r="AX166" s="1"/>
  <c r="AX167" s="1"/>
  <c r="AX168" s="1"/>
  <c r="AX169" s="1"/>
  <c r="AX170" s="1"/>
  <c r="AX171" s="1"/>
  <c r="AX172" s="1"/>
  <c r="AX173" s="1"/>
  <c r="AX174" s="1"/>
  <c r="AX175" s="1"/>
  <c r="AX176" s="1"/>
  <c r="AX177" s="1"/>
  <c r="AX178" s="1"/>
  <c r="AX179" s="1"/>
  <c r="AX180" s="1"/>
  <c r="AX181" s="1"/>
  <c r="AX182" s="1"/>
  <c r="AX183" s="1"/>
  <c r="AX184" s="1"/>
  <c r="AX185" s="1"/>
  <c r="AX186" s="1"/>
  <c r="AX187" s="1"/>
  <c r="AX188" s="1"/>
  <c r="AX189" s="1"/>
  <c r="AX190" s="1"/>
  <c r="AX191" s="1"/>
  <c r="AX192" s="1"/>
  <c r="AX193" s="1"/>
  <c r="AX194" s="1"/>
  <c r="AX195" s="1"/>
  <c r="AX196" s="1"/>
  <c r="AX197" s="1"/>
  <c r="AX198" s="1"/>
  <c r="AX199" s="1"/>
  <c r="AX200" s="1"/>
  <c r="AX201" s="1"/>
  <c r="AX202" s="1"/>
  <c r="AX203" s="1"/>
  <c r="AX204" s="1"/>
  <c r="AX205" s="1"/>
  <c r="AX206" s="1"/>
  <c r="AX207" s="1"/>
  <c r="AX208" s="1"/>
  <c r="AX209" s="1"/>
  <c r="AX210" s="1"/>
  <c r="AX211" s="1"/>
  <c r="AX212" s="1"/>
  <c r="AX213" s="1"/>
  <c r="AX214" s="1"/>
  <c r="AX215" s="1"/>
  <c r="AX216" s="1"/>
  <c r="AX217" s="1"/>
  <c r="AX218" s="1"/>
  <c r="AX219" s="1"/>
  <c r="AX220" s="1"/>
  <c r="AX221" s="1"/>
  <c r="AX222" s="1"/>
  <c r="AX223" s="1"/>
  <c r="AX224" s="1"/>
  <c r="AX225" s="1"/>
  <c r="AX226" s="1"/>
  <c r="AX227" s="1"/>
  <c r="AX228" s="1"/>
  <c r="AX229" s="1"/>
  <c r="AX230" s="1"/>
  <c r="AX231" s="1"/>
  <c r="AX232" s="1"/>
  <c r="AX233" s="1"/>
  <c r="AX234" s="1"/>
  <c r="AX235" s="1"/>
  <c r="AX236" s="1"/>
  <c r="AX237" s="1"/>
  <c r="AX238" s="1"/>
  <c r="AX239" s="1"/>
  <c r="AX240" s="1"/>
  <c r="AX241" s="1"/>
  <c r="AX242" s="1"/>
  <c r="AX243" s="1"/>
  <c r="AX244" s="1"/>
  <c r="AX245" s="1"/>
  <c r="AX246" s="1"/>
  <c r="AX247" s="1"/>
  <c r="AX248" s="1"/>
  <c r="AX249" s="1"/>
  <c r="AX250" s="1"/>
  <c r="AX251" s="1"/>
  <c r="AX252" s="1"/>
  <c r="AX253" s="1"/>
  <c r="AX254" s="1"/>
  <c r="AX255" s="1"/>
  <c r="AX256" s="1"/>
  <c r="AX257" s="1"/>
  <c r="AX258" s="1"/>
  <c r="AX259" s="1"/>
  <c r="AX260" s="1"/>
  <c r="AX261" s="1"/>
  <c r="AX262" s="1"/>
  <c r="AX263" s="1"/>
  <c r="AX264" s="1"/>
  <c r="AX265" s="1"/>
  <c r="AX266" s="1"/>
  <c r="AX267" s="1"/>
  <c r="AX268" s="1"/>
  <c r="AX269" s="1"/>
  <c r="AX270" s="1"/>
  <c r="AX271" s="1"/>
  <c r="AX272" s="1"/>
  <c r="AX273" s="1"/>
  <c r="AX274" s="1"/>
  <c r="AX275" s="1"/>
  <c r="AX276" s="1"/>
  <c r="AX277" s="1"/>
  <c r="AX278" s="1"/>
  <c r="AX279" s="1"/>
  <c r="AX280" s="1"/>
  <c r="AX281" s="1"/>
  <c r="AX282" s="1"/>
  <c r="AX283" s="1"/>
  <c r="AX284" s="1"/>
  <c r="AX285" s="1"/>
  <c r="AX286" s="1"/>
  <c r="AX287" s="1"/>
  <c r="AX288" s="1"/>
  <c r="AX289" s="1"/>
  <c r="AX290" s="1"/>
  <c r="AX291" s="1"/>
  <c r="AX292" s="1"/>
  <c r="AX293" s="1"/>
  <c r="AX294" s="1"/>
  <c r="AX295" s="1"/>
  <c r="AX296" s="1"/>
  <c r="AX297" s="1"/>
  <c r="AX298" s="1"/>
  <c r="AX299" s="1"/>
  <c r="AX300" s="1"/>
  <c r="AX301" s="1"/>
  <c r="AX302" s="1"/>
  <c r="AX303" s="1"/>
  <c r="AX304" s="1"/>
  <c r="AX305" s="1"/>
  <c r="AX306" s="1"/>
  <c r="AX307" s="1"/>
  <c r="AX308" s="1"/>
  <c r="AX309" s="1"/>
  <c r="AX310" s="1"/>
  <c r="AX311" s="1"/>
  <c r="AX312" s="1"/>
  <c r="AX313" s="1"/>
  <c r="AX314" s="1"/>
  <c r="AX315" s="1"/>
  <c r="AX316" s="1"/>
  <c r="AX317" s="1"/>
  <c r="AX318" s="1"/>
  <c r="AX319" s="1"/>
  <c r="AX320" s="1"/>
  <c r="AX321" s="1"/>
  <c r="AX322" s="1"/>
  <c r="AX323" s="1"/>
  <c r="AX324" s="1"/>
  <c r="AX325" s="1"/>
  <c r="AX326" s="1"/>
  <c r="AX327" s="1"/>
  <c r="AX328" s="1"/>
  <c r="AX329" s="1"/>
  <c r="AX330" s="1"/>
  <c r="AX331" s="1"/>
  <c r="AX332" s="1"/>
  <c r="AX333" s="1"/>
  <c r="AX334" s="1"/>
  <c r="AX335" s="1"/>
  <c r="AX336" s="1"/>
  <c r="AX337" s="1"/>
  <c r="AX338" s="1"/>
  <c r="AX339" s="1"/>
  <c r="AX340" s="1"/>
  <c r="AX341" s="1"/>
  <c r="AX342" s="1"/>
  <c r="AX343" s="1"/>
  <c r="AX344" s="1"/>
  <c r="AX345" s="1"/>
  <c r="AX346" s="1"/>
  <c r="AX347" s="1"/>
  <c r="AX348" s="1"/>
  <c r="AX349" s="1"/>
  <c r="AX350" s="1"/>
  <c r="AX351" s="1"/>
  <c r="AX352" s="1"/>
  <c r="AX353" s="1"/>
  <c r="AX354" s="1"/>
  <c r="AX355" s="1"/>
  <c r="AX356" s="1"/>
  <c r="AX357" s="1"/>
  <c r="AX358" s="1"/>
  <c r="AX359" s="1"/>
  <c r="AX360" s="1"/>
  <c r="AX361" s="1"/>
  <c r="AX362" s="1"/>
  <c r="AX363" s="1"/>
  <c r="AX364" s="1"/>
  <c r="AX365" s="1"/>
  <c r="AX366" s="1"/>
  <c r="AX367" s="1"/>
  <c r="AX368" s="1"/>
  <c r="AX369" s="1"/>
  <c r="AX370" s="1"/>
  <c r="AX371" s="1"/>
  <c r="AX372" s="1"/>
  <c r="AX373" s="1"/>
  <c r="AX374" s="1"/>
  <c r="AX375" s="1"/>
  <c r="AX376" s="1"/>
  <c r="AX377" s="1"/>
  <c r="AX378" s="1"/>
  <c r="AX379" s="1"/>
  <c r="AX380" s="1"/>
  <c r="AX381" s="1"/>
  <c r="AX382" s="1"/>
  <c r="AX383" s="1"/>
  <c r="AX384" s="1"/>
  <c r="AX385" s="1"/>
  <c r="AX386" s="1"/>
  <c r="AX387" s="1"/>
  <c r="AX388" s="1"/>
  <c r="AX389" s="1"/>
  <c r="AX390" s="1"/>
  <c r="AX391" s="1"/>
  <c r="AX392" s="1"/>
  <c r="AX393" s="1"/>
  <c r="AX394" s="1"/>
  <c r="AX395" s="1"/>
  <c r="AX396" s="1"/>
  <c r="AX397" s="1"/>
  <c r="AX398" s="1"/>
  <c r="AX399" s="1"/>
  <c r="AX400" s="1"/>
  <c r="AX401" s="1"/>
  <c r="AX402" s="1"/>
  <c r="AX403" s="1"/>
  <c r="AX404" s="1"/>
  <c r="AX405" s="1"/>
  <c r="AX406" s="1"/>
  <c r="AX407" s="1"/>
  <c r="AX408" s="1"/>
  <c r="AX409" s="1"/>
  <c r="AX410" s="1"/>
  <c r="AX411" s="1"/>
  <c r="AX412" s="1"/>
  <c r="AX413" s="1"/>
  <c r="AX414" s="1"/>
  <c r="AX415" s="1"/>
  <c r="AX416" s="1"/>
  <c r="AX417" s="1"/>
  <c r="AX418" s="1"/>
  <c r="AX419" s="1"/>
  <c r="AX420" s="1"/>
  <c r="AX421" s="1"/>
  <c r="AX422" s="1"/>
  <c r="AX423" s="1"/>
  <c r="AX424" s="1"/>
  <c r="AX425" s="1"/>
  <c r="AX426" s="1"/>
  <c r="AX427" s="1"/>
  <c r="AX428" s="1"/>
  <c r="AX429" s="1"/>
  <c r="AX430" s="1"/>
  <c r="AX431" s="1"/>
  <c r="AX432" s="1"/>
  <c r="AX433" s="1"/>
  <c r="AX434" s="1"/>
  <c r="AX435" s="1"/>
  <c r="AX436" s="1"/>
  <c r="AX437" s="1"/>
  <c r="AX438" s="1"/>
  <c r="AX439" s="1"/>
  <c r="AX440" s="1"/>
  <c r="AX441" s="1"/>
  <c r="AX442" s="1"/>
  <c r="AX443" s="1"/>
  <c r="AX444" s="1"/>
  <c r="AX445" s="1"/>
  <c r="AX446" s="1"/>
  <c r="AX447" s="1"/>
  <c r="AX448" s="1"/>
  <c r="AX449" s="1"/>
  <c r="AX450" s="1"/>
  <c r="AX451" s="1"/>
  <c r="AX452" s="1"/>
  <c r="AX453" s="1"/>
  <c r="AX454" s="1"/>
  <c r="AX455" s="1"/>
  <c r="AX456" s="1"/>
  <c r="AX457" s="1"/>
  <c r="AX458" s="1"/>
  <c r="AX459" s="1"/>
  <c r="AX460" s="1"/>
  <c r="AX461" s="1"/>
  <c r="AX462" s="1"/>
  <c r="AX463" s="1"/>
  <c r="AX464" s="1"/>
  <c r="AX465" s="1"/>
  <c r="AX466" s="1"/>
  <c r="AX467" s="1"/>
  <c r="AX468" s="1"/>
  <c r="AX469" s="1"/>
  <c r="AX470" s="1"/>
  <c r="AX471" s="1"/>
  <c r="AX472" s="1"/>
  <c r="AX473" s="1"/>
  <c r="AX474" s="1"/>
  <c r="AX475" s="1"/>
  <c r="AX476" s="1"/>
  <c r="AX477" s="1"/>
  <c r="AX478" s="1"/>
  <c r="AX479" s="1"/>
  <c r="AX480" s="1"/>
  <c r="AX481" s="1"/>
  <c r="AX482" s="1"/>
  <c r="AX483" s="1"/>
  <c r="AX484" s="1"/>
  <c r="AX485" s="1"/>
  <c r="AX486" s="1"/>
  <c r="AX487" s="1"/>
  <c r="AX488" s="1"/>
  <c r="AX489" s="1"/>
  <c r="AX490" s="1"/>
  <c r="AX491" s="1"/>
  <c r="AX492" s="1"/>
  <c r="AX493" s="1"/>
  <c r="AX494" s="1"/>
  <c r="AX495" s="1"/>
  <c r="AX496" s="1"/>
  <c r="AX497" s="1"/>
  <c r="AX498" s="1"/>
  <c r="AX499" s="1"/>
  <c r="AX500" s="1"/>
  <c r="AX501" s="1"/>
  <c r="AX502" s="1"/>
  <c r="AX503" s="1"/>
  <c r="AX504" s="1"/>
  <c r="AX505" s="1"/>
  <c r="AX506" s="1"/>
  <c r="AX507" s="1"/>
  <c r="AX508" s="1"/>
  <c r="AX509" s="1"/>
  <c r="AX510" s="1"/>
  <c r="AX511" s="1"/>
  <c r="AX512" s="1"/>
  <c r="AX513" s="1"/>
  <c r="AX514" s="1"/>
  <c r="AX515" s="1"/>
  <c r="AX516" s="1"/>
  <c r="AX517" s="1"/>
  <c r="AX518" s="1"/>
  <c r="AX519" s="1"/>
  <c r="AX520" s="1"/>
  <c r="AX521" s="1"/>
  <c r="AX522" s="1"/>
  <c r="AX523" s="1"/>
  <c r="AX524" s="1"/>
  <c r="AX525" s="1"/>
  <c r="AX526" s="1"/>
  <c r="AX527" s="1"/>
  <c r="AX528" s="1"/>
  <c r="AX529" s="1"/>
  <c r="AX530" s="1"/>
  <c r="AX531" s="1"/>
  <c r="AX532" s="1"/>
  <c r="AX533" s="1"/>
  <c r="AX534" s="1"/>
  <c r="AX535" s="1"/>
  <c r="AX536" s="1"/>
  <c r="AX537" s="1"/>
  <c r="AX538" s="1"/>
  <c r="AX539" s="1"/>
  <c r="AX540" s="1"/>
  <c r="AX541" s="1"/>
  <c r="AX542" s="1"/>
  <c r="AX543" s="1"/>
  <c r="AX544" s="1"/>
  <c r="AX545" s="1"/>
  <c r="AX546" s="1"/>
  <c r="AX547" s="1"/>
  <c r="AX548" s="1"/>
  <c r="AX549" s="1"/>
  <c r="AX550" s="1"/>
  <c r="AX551" s="1"/>
  <c r="AX552" s="1"/>
  <c r="AX553" s="1"/>
  <c r="AX554" s="1"/>
  <c r="AX555" s="1"/>
  <c r="AX556" s="1"/>
  <c r="AX557" s="1"/>
  <c r="AX558" s="1"/>
  <c r="AX559" s="1"/>
  <c r="AX560" s="1"/>
  <c r="AX561" s="1"/>
  <c r="AX562" s="1"/>
  <c r="AX563" s="1"/>
  <c r="AX564" s="1"/>
  <c r="AX565" s="1"/>
  <c r="AX566" s="1"/>
  <c r="AX567" s="1"/>
  <c r="AX568" s="1"/>
  <c r="AX569" s="1"/>
  <c r="AX570" s="1"/>
  <c r="AX571" s="1"/>
  <c r="AX572" s="1"/>
  <c r="AX573" s="1"/>
  <c r="AX574" s="1"/>
  <c r="AX575" s="1"/>
  <c r="AX576" s="1"/>
  <c r="AX577" s="1"/>
  <c r="AX578" s="1"/>
  <c r="AX579" s="1"/>
  <c r="AX580" s="1"/>
  <c r="AX581" s="1"/>
  <c r="AX582" s="1"/>
  <c r="AX583" s="1"/>
  <c r="AX584" s="1"/>
  <c r="AX585" s="1"/>
  <c r="AX586" s="1"/>
  <c r="AX587" s="1"/>
  <c r="AX588" s="1"/>
  <c r="AX589" s="1"/>
  <c r="AX590" s="1"/>
  <c r="AX591" s="1"/>
  <c r="AX592" s="1"/>
  <c r="AX593" s="1"/>
  <c r="AX594" s="1"/>
  <c r="AX595" s="1"/>
  <c r="AX596" s="1"/>
  <c r="AX597" s="1"/>
  <c r="AX598" s="1"/>
  <c r="AX599" s="1"/>
  <c r="AX600" s="1"/>
  <c r="AX601" s="1"/>
  <c r="AX602" s="1"/>
  <c r="AX603" s="1"/>
  <c r="AX604" s="1"/>
  <c r="AX605" s="1"/>
  <c r="AX606" s="1"/>
  <c r="AX607" s="1"/>
  <c r="AX608" s="1"/>
  <c r="AX609" s="1"/>
  <c r="AX610" s="1"/>
  <c r="AX611" s="1"/>
  <c r="AX612" s="1"/>
  <c r="AX613" s="1"/>
  <c r="AX614" s="1"/>
  <c r="AX615" s="1"/>
  <c r="AX616" s="1"/>
  <c r="AX617" s="1"/>
  <c r="AX618" s="1"/>
  <c r="AX619" s="1"/>
  <c r="AX620" s="1"/>
  <c r="AX621" s="1"/>
  <c r="AX622" s="1"/>
  <c r="AX623" s="1"/>
  <c r="AX624" s="1"/>
  <c r="AX625" s="1"/>
  <c r="AX626" s="1"/>
  <c r="AX627" s="1"/>
  <c r="AX628" s="1"/>
  <c r="AX629" s="1"/>
  <c r="AX630" s="1"/>
  <c r="AX631" s="1"/>
  <c r="AX632" s="1"/>
  <c r="AX633" s="1"/>
  <c r="AX634" s="1"/>
  <c r="AX635" s="1"/>
  <c r="AX636" s="1"/>
  <c r="AX637" s="1"/>
  <c r="AX638" s="1"/>
  <c r="AX639" s="1"/>
  <c r="AX640" s="1"/>
  <c r="AX641" s="1"/>
  <c r="AX642" s="1"/>
  <c r="AX643" s="1"/>
  <c r="AX644" s="1"/>
  <c r="AX645" s="1"/>
  <c r="AX646" s="1"/>
  <c r="AX647" s="1"/>
  <c r="AX648" s="1"/>
  <c r="AX649" s="1"/>
  <c r="AX650" s="1"/>
  <c r="AX651" s="1"/>
  <c r="AX652" s="1"/>
  <c r="AX653" s="1"/>
  <c r="AX654" s="1"/>
  <c r="AX655" s="1"/>
  <c r="AX656" s="1"/>
  <c r="AX657" s="1"/>
  <c r="AX658" s="1"/>
  <c r="AX659" s="1"/>
  <c r="AX660" s="1"/>
  <c r="AX661" s="1"/>
  <c r="AX662" s="1"/>
  <c r="AX663" s="1"/>
  <c r="AX664" s="1"/>
  <c r="AX665" s="1"/>
  <c r="AX666" s="1"/>
  <c r="AX667" s="1"/>
  <c r="AX668" s="1"/>
  <c r="AX669" s="1"/>
  <c r="AX670" s="1"/>
  <c r="AX671" s="1"/>
  <c r="AX672" s="1"/>
  <c r="AX673" s="1"/>
  <c r="AX674" s="1"/>
  <c r="AX675" s="1"/>
  <c r="AX676" s="1"/>
  <c r="AX677" s="1"/>
  <c r="AX678" s="1"/>
  <c r="AX679" s="1"/>
  <c r="AX680" s="1"/>
  <c r="AX681" s="1"/>
  <c r="AX682" s="1"/>
  <c r="AX683" s="1"/>
  <c r="AX684" s="1"/>
  <c r="AX685" s="1"/>
  <c r="AX686" s="1"/>
  <c r="AX687" s="1"/>
  <c r="AX688" s="1"/>
  <c r="AX689" s="1"/>
  <c r="AX690" s="1"/>
  <c r="AX691" s="1"/>
  <c r="AX692" s="1"/>
  <c r="AX693" s="1"/>
  <c r="AX694" s="1"/>
  <c r="AX695" s="1"/>
  <c r="AX696" s="1"/>
  <c r="AX697" s="1"/>
  <c r="AX698" s="1"/>
  <c r="AX699" s="1"/>
  <c r="AX700" s="1"/>
  <c r="AX701" s="1"/>
  <c r="AX702" s="1"/>
  <c r="AX703" s="1"/>
  <c r="AX704" s="1"/>
  <c r="AX705" s="1"/>
  <c r="AX706" s="1"/>
  <c r="AX707" s="1"/>
  <c r="AX708" s="1"/>
  <c r="AX709" s="1"/>
  <c r="AX710" s="1"/>
  <c r="AX711" s="1"/>
  <c r="AX712" s="1"/>
  <c r="AX713" s="1"/>
  <c r="AX714" s="1"/>
  <c r="AX715" s="1"/>
  <c r="AX716" s="1"/>
  <c r="AX717" s="1"/>
  <c r="AX718" s="1"/>
  <c r="AX719" s="1"/>
  <c r="AX720" s="1"/>
  <c r="AX721" s="1"/>
  <c r="AX722" s="1"/>
  <c r="AX723" s="1"/>
  <c r="AX724" s="1"/>
  <c r="AX725" s="1"/>
  <c r="AX726" s="1"/>
  <c r="AX727" s="1"/>
  <c r="AX728" s="1"/>
  <c r="AX729" s="1"/>
  <c r="AX730" s="1"/>
  <c r="AX731" s="1"/>
  <c r="AX732" s="1"/>
  <c r="AX733" s="1"/>
  <c r="AX734" s="1"/>
  <c r="AX735" s="1"/>
  <c r="AX736" s="1"/>
  <c r="AX737" s="1"/>
  <c r="AX738" s="1"/>
  <c r="AX739" s="1"/>
  <c r="AX740" s="1"/>
  <c r="AX741" s="1"/>
  <c r="AX742" s="1"/>
  <c r="AX743" s="1"/>
  <c r="AX744" s="1"/>
  <c r="AX745" s="1"/>
  <c r="AX746" s="1"/>
  <c r="AX747" s="1"/>
  <c r="AX748" s="1"/>
  <c r="AX749" s="1"/>
  <c r="AX750" s="1"/>
  <c r="AX751" s="1"/>
  <c r="AX752" s="1"/>
  <c r="AX753" s="1"/>
  <c r="AX754" s="1"/>
  <c r="AX755" s="1"/>
  <c r="AX756" s="1"/>
  <c r="AX757" s="1"/>
  <c r="AX758" s="1"/>
  <c r="AX759" s="1"/>
  <c r="AX760" s="1"/>
  <c r="AX761" s="1"/>
  <c r="AX762" s="1"/>
  <c r="AX763" s="1"/>
  <c r="AX764" s="1"/>
  <c r="AX765" s="1"/>
  <c r="AX766" s="1"/>
  <c r="AX767" s="1"/>
  <c r="AX768" s="1"/>
  <c r="AX769" s="1"/>
  <c r="AX770" s="1"/>
  <c r="AX771" s="1"/>
  <c r="AX772" s="1"/>
  <c r="AX773" s="1"/>
  <c r="AX774" s="1"/>
  <c r="AX775" s="1"/>
  <c r="AX776" s="1"/>
  <c r="AX777" s="1"/>
  <c r="AX778" s="1"/>
  <c r="AX779" s="1"/>
  <c r="AX780" s="1"/>
  <c r="AX781" s="1"/>
  <c r="AX782" s="1"/>
  <c r="AX783" s="1"/>
  <c r="AX784" s="1"/>
  <c r="AX785" s="1"/>
  <c r="AX786" s="1"/>
  <c r="AX787" s="1"/>
  <c r="AX788" s="1"/>
  <c r="AX789" s="1"/>
  <c r="AX790" s="1"/>
  <c r="AX791" s="1"/>
  <c r="AX792" s="1"/>
  <c r="AX793" s="1"/>
  <c r="AX794" s="1"/>
  <c r="AX795" s="1"/>
  <c r="AX796" s="1"/>
  <c r="AX797" s="1"/>
  <c r="AX798" s="1"/>
  <c r="AX799" s="1"/>
  <c r="AX800" s="1"/>
  <c r="AX801" s="1"/>
  <c r="AX802" s="1"/>
  <c r="AX803" s="1"/>
  <c r="AX804" s="1"/>
  <c r="AX805" s="1"/>
  <c r="AX806" s="1"/>
  <c r="AX807" s="1"/>
  <c r="AX808" s="1"/>
  <c r="AX809" s="1"/>
  <c r="AX810" s="1"/>
  <c r="AX811" s="1"/>
  <c r="AX812" s="1"/>
  <c r="AX813" s="1"/>
  <c r="AX814" s="1"/>
  <c r="AX815" s="1"/>
  <c r="AX816" s="1"/>
  <c r="AX817" s="1"/>
  <c r="AX818" s="1"/>
  <c r="AX819" s="1"/>
  <c r="AX820" s="1"/>
  <c r="AX821" s="1"/>
  <c r="AX822" s="1"/>
  <c r="AX823" s="1"/>
  <c r="AX824" s="1"/>
  <c r="AX825" s="1"/>
  <c r="AX826" s="1"/>
  <c r="AX827" s="1"/>
  <c r="AX828" s="1"/>
  <c r="AX829" s="1"/>
  <c r="AX830" s="1"/>
  <c r="AX831" s="1"/>
  <c r="AX832" s="1"/>
  <c r="AX833" s="1"/>
  <c r="AX834" s="1"/>
  <c r="AX835" s="1"/>
  <c r="AX836" s="1"/>
  <c r="AX837" s="1"/>
  <c r="AX838" s="1"/>
  <c r="AX839" s="1"/>
  <c r="AX840" s="1"/>
  <c r="AX841" s="1"/>
  <c r="AX842" s="1"/>
  <c r="AX843" s="1"/>
  <c r="AX844" s="1"/>
  <c r="AX845" s="1"/>
  <c r="AX846" s="1"/>
  <c r="AX847" s="1"/>
  <c r="AX848" s="1"/>
  <c r="AX849" s="1"/>
  <c r="AX850" s="1"/>
  <c r="AX851" s="1"/>
  <c r="AX852" s="1"/>
  <c r="AX853" s="1"/>
  <c r="AX854" s="1"/>
  <c r="AX855" s="1"/>
  <c r="AX856" s="1"/>
  <c r="AX857" s="1"/>
  <c r="AX858" s="1"/>
  <c r="AX859" s="1"/>
  <c r="AX860" s="1"/>
  <c r="AX861" s="1"/>
  <c r="AX862" s="1"/>
  <c r="AX863" s="1"/>
  <c r="AX864" s="1"/>
  <c r="AX865" s="1"/>
  <c r="AX866" s="1"/>
  <c r="AX867" s="1"/>
  <c r="AX868" s="1"/>
  <c r="AX869" s="1"/>
  <c r="AX870" s="1"/>
  <c r="AX871" s="1"/>
  <c r="AX872" s="1"/>
  <c r="AX873" s="1"/>
  <c r="AX874" s="1"/>
  <c r="AX875" s="1"/>
  <c r="AX876" s="1"/>
  <c r="AX877" s="1"/>
  <c r="AX878" s="1"/>
  <c r="AX879" s="1"/>
  <c r="AX880" s="1"/>
  <c r="AX881" s="1"/>
  <c r="AX882" s="1"/>
  <c r="AX883" s="1"/>
  <c r="AX884" s="1"/>
  <c r="AX885" s="1"/>
  <c r="AX886" s="1"/>
  <c r="AX887" s="1"/>
  <c r="AX888" s="1"/>
  <c r="AX889" s="1"/>
  <c r="AX890" s="1"/>
  <c r="AX891" s="1"/>
  <c r="AX892" s="1"/>
  <c r="AX893" s="1"/>
  <c r="AX894" s="1"/>
  <c r="AX895" s="1"/>
  <c r="AX896" s="1"/>
  <c r="AX897" s="1"/>
  <c r="AX898" s="1"/>
  <c r="AX899" s="1"/>
  <c r="AX900" s="1"/>
  <c r="AX901" s="1"/>
  <c r="AX902" s="1"/>
  <c r="AX903" s="1"/>
  <c r="AX904" s="1"/>
  <c r="AX905" s="1"/>
  <c r="AX906" s="1"/>
  <c r="AX907" s="1"/>
  <c r="AX908" s="1"/>
  <c r="AX909" s="1"/>
  <c r="AX910" s="1"/>
  <c r="AX911" s="1"/>
  <c r="AX912" s="1"/>
  <c r="AX913" s="1"/>
  <c r="AX914" s="1"/>
  <c r="AX915" s="1"/>
  <c r="AX916" s="1"/>
  <c r="AX917" s="1"/>
  <c r="AX918" s="1"/>
  <c r="AX919" s="1"/>
  <c r="AX920" s="1"/>
  <c r="AX921" s="1"/>
  <c r="AX922" s="1"/>
  <c r="AX923" s="1"/>
  <c r="AX924" s="1"/>
  <c r="AX925" s="1"/>
  <c r="AX926" s="1"/>
  <c r="AX927" s="1"/>
  <c r="AX928" s="1"/>
  <c r="AX929" s="1"/>
  <c r="AX930" s="1"/>
  <c r="AX931" s="1"/>
  <c r="AX932" s="1"/>
  <c r="AX933" s="1"/>
  <c r="AX934" s="1"/>
  <c r="AX935" s="1"/>
  <c r="AX936" s="1"/>
  <c r="AX937" s="1"/>
  <c r="AX938" s="1"/>
  <c r="AX939" s="1"/>
  <c r="AX940" s="1"/>
  <c r="AX941" s="1"/>
  <c r="AX942" s="1"/>
  <c r="AX943" s="1"/>
  <c r="AX944" s="1"/>
  <c r="AX945" s="1"/>
  <c r="AX946" s="1"/>
  <c r="AX947" s="1"/>
  <c r="AX948" s="1"/>
  <c r="AX949" s="1"/>
  <c r="AX950" s="1"/>
  <c r="AX951" s="1"/>
  <c r="AX952" s="1"/>
  <c r="AX953" s="1"/>
  <c r="AX954" s="1"/>
  <c r="AX955" s="1"/>
  <c r="AX956" s="1"/>
  <c r="AX957" s="1"/>
  <c r="AX958" s="1"/>
  <c r="AX959" s="1"/>
  <c r="AX960" s="1"/>
  <c r="AX961" s="1"/>
  <c r="AX962" s="1"/>
  <c r="AX963" s="1"/>
  <c r="AX964" s="1"/>
  <c r="AX965" s="1"/>
  <c r="AX966" s="1"/>
  <c r="AX967" s="1"/>
  <c r="AX968" s="1"/>
  <c r="AX969" s="1"/>
  <c r="AX970" s="1"/>
  <c r="AX971" s="1"/>
  <c r="AX972" s="1"/>
  <c r="AX973" s="1"/>
  <c r="AX974" s="1"/>
  <c r="AX975" s="1"/>
  <c r="AX976" s="1"/>
  <c r="AX977" s="1"/>
  <c r="AX978" s="1"/>
  <c r="AX979" s="1"/>
  <c r="AX980" s="1"/>
  <c r="AX981" s="1"/>
  <c r="AX982" s="1"/>
  <c r="AX983" s="1"/>
  <c r="AX984" s="1"/>
  <c r="AX985" s="1"/>
  <c r="AX986" s="1"/>
  <c r="AX987" s="1"/>
  <c r="AX988" s="1"/>
  <c r="AX989" s="1"/>
  <c r="AX990" s="1"/>
  <c r="AX991" s="1"/>
  <c r="AX992" s="1"/>
  <c r="AX993" s="1"/>
  <c r="AX994" s="1"/>
  <c r="AX995" s="1"/>
  <c r="AX996" s="1"/>
  <c r="AX997" s="1"/>
  <c r="AX998" s="1"/>
  <c r="AX999" s="1"/>
  <c r="AX1000" s="1"/>
  <c r="AX1001" s="1"/>
  <c r="AX1002" s="1"/>
  <c r="AX1003" s="1"/>
  <c r="AX1004" s="1"/>
  <c r="AX1005" s="1"/>
  <c r="AX1006" s="1"/>
  <c r="AX1007" s="1"/>
  <c r="AZ7"/>
  <c r="AZ8" s="1"/>
  <c r="AZ9" s="1"/>
  <c r="AZ10" s="1"/>
  <c r="AZ11" s="1"/>
  <c r="AZ12" s="1"/>
  <c r="AZ13" s="1"/>
  <c r="AZ14" s="1"/>
  <c r="AZ15" s="1"/>
  <c r="AZ16" s="1"/>
  <c r="AZ17" s="1"/>
  <c r="AZ18" s="1"/>
  <c r="AZ19" s="1"/>
  <c r="AZ20" s="1"/>
  <c r="AZ21" s="1"/>
  <c r="AZ22" s="1"/>
  <c r="AZ23" s="1"/>
  <c r="AZ24" s="1"/>
  <c r="AZ25" s="1"/>
  <c r="AZ26" s="1"/>
  <c r="AZ27" s="1"/>
  <c r="AZ28" s="1"/>
  <c r="AZ29" s="1"/>
  <c r="AZ30" s="1"/>
  <c r="AZ31" s="1"/>
  <c r="AZ32" s="1"/>
  <c r="AZ33" s="1"/>
  <c r="AZ34" s="1"/>
  <c r="AZ35" s="1"/>
  <c r="AZ36" s="1"/>
  <c r="AZ37" s="1"/>
  <c r="AZ38" s="1"/>
  <c r="AZ39" s="1"/>
  <c r="AZ40" s="1"/>
  <c r="AZ41" s="1"/>
  <c r="AZ42" s="1"/>
  <c r="AZ43" s="1"/>
  <c r="AZ44" s="1"/>
  <c r="AZ45" s="1"/>
  <c r="AZ46" s="1"/>
  <c r="AZ47" s="1"/>
  <c r="AZ48" s="1"/>
  <c r="AZ49" s="1"/>
  <c r="AZ50" s="1"/>
  <c r="AZ51" s="1"/>
  <c r="AZ52" s="1"/>
  <c r="AZ53" s="1"/>
  <c r="AZ54" s="1"/>
  <c r="AZ55" s="1"/>
  <c r="AZ56" s="1"/>
  <c r="AZ57" s="1"/>
  <c r="AZ58" s="1"/>
  <c r="AZ59" s="1"/>
  <c r="AZ60" s="1"/>
  <c r="AZ61" s="1"/>
  <c r="AZ62" s="1"/>
  <c r="AZ63" s="1"/>
  <c r="AZ64" s="1"/>
  <c r="AZ65" s="1"/>
  <c r="AZ66" s="1"/>
  <c r="AZ67" s="1"/>
  <c r="AZ68" s="1"/>
  <c r="AZ69" s="1"/>
  <c r="AZ70" s="1"/>
  <c r="AZ71" s="1"/>
  <c r="AZ72" s="1"/>
  <c r="AZ73" s="1"/>
  <c r="AZ74" s="1"/>
  <c r="AZ75" s="1"/>
  <c r="AZ76" s="1"/>
  <c r="AZ77" s="1"/>
  <c r="AZ78" s="1"/>
  <c r="AZ79" s="1"/>
  <c r="AZ80" s="1"/>
  <c r="AZ81" s="1"/>
  <c r="AZ82" s="1"/>
  <c r="AZ83" s="1"/>
  <c r="AZ84" s="1"/>
  <c r="AZ85" s="1"/>
  <c r="AZ86" s="1"/>
  <c r="AZ87" s="1"/>
  <c r="AZ88" s="1"/>
  <c r="AZ89" s="1"/>
  <c r="AZ90" s="1"/>
  <c r="AZ91" s="1"/>
  <c r="AZ92" s="1"/>
  <c r="AZ93" s="1"/>
  <c r="AZ94" s="1"/>
  <c r="AZ95" s="1"/>
  <c r="AZ96" s="1"/>
  <c r="AZ97" s="1"/>
  <c r="AZ98" s="1"/>
  <c r="AZ99" s="1"/>
  <c r="AZ100" s="1"/>
  <c r="AZ101" s="1"/>
  <c r="AZ102" s="1"/>
  <c r="AZ103" s="1"/>
  <c r="AZ104" s="1"/>
  <c r="AZ105" s="1"/>
  <c r="AZ106" s="1"/>
  <c r="AZ107" s="1"/>
  <c r="AZ108" s="1"/>
  <c r="AZ109" s="1"/>
  <c r="AZ110" s="1"/>
  <c r="AZ111" s="1"/>
  <c r="AZ112" s="1"/>
  <c r="AZ113" s="1"/>
  <c r="AZ114" s="1"/>
  <c r="AZ115" s="1"/>
  <c r="AZ116" s="1"/>
  <c r="AZ117" s="1"/>
  <c r="AZ118" s="1"/>
  <c r="AZ119" s="1"/>
  <c r="AZ120" s="1"/>
  <c r="AZ121" s="1"/>
  <c r="AZ122" s="1"/>
  <c r="AZ123" s="1"/>
  <c r="AZ124" s="1"/>
  <c r="AZ125" s="1"/>
  <c r="AZ126" s="1"/>
  <c r="AZ127" s="1"/>
  <c r="AZ128" s="1"/>
  <c r="AZ129" s="1"/>
  <c r="AZ130" s="1"/>
  <c r="AZ131" s="1"/>
  <c r="AZ132" s="1"/>
  <c r="AZ133" s="1"/>
  <c r="AZ134" s="1"/>
  <c r="AZ135" s="1"/>
  <c r="AZ136" s="1"/>
  <c r="AZ137" s="1"/>
  <c r="AZ138" s="1"/>
  <c r="AZ139" s="1"/>
  <c r="AZ140" s="1"/>
  <c r="AZ141" s="1"/>
  <c r="AZ142" s="1"/>
  <c r="AZ143" s="1"/>
  <c r="AZ144" s="1"/>
  <c r="AZ145" s="1"/>
  <c r="AZ146" s="1"/>
  <c r="AZ147" s="1"/>
  <c r="AZ148" s="1"/>
  <c r="AZ149" s="1"/>
  <c r="AZ150" s="1"/>
  <c r="AZ151" s="1"/>
  <c r="AZ152" s="1"/>
  <c r="AZ153" s="1"/>
  <c r="AZ154" s="1"/>
  <c r="AZ155" s="1"/>
  <c r="AZ156" s="1"/>
  <c r="AZ157" s="1"/>
  <c r="AZ158" s="1"/>
  <c r="AZ159" s="1"/>
  <c r="AZ160" s="1"/>
  <c r="AZ161" s="1"/>
  <c r="AZ162" s="1"/>
  <c r="AZ163" s="1"/>
  <c r="AZ164" s="1"/>
  <c r="AZ165" s="1"/>
  <c r="AZ166" s="1"/>
  <c r="AZ167" s="1"/>
  <c r="AZ168" s="1"/>
  <c r="AZ169" s="1"/>
  <c r="AZ170" s="1"/>
  <c r="AZ171" s="1"/>
  <c r="AZ172" s="1"/>
  <c r="AZ173" s="1"/>
  <c r="AZ174" s="1"/>
  <c r="AZ175" s="1"/>
  <c r="AZ176" s="1"/>
  <c r="AZ177" s="1"/>
  <c r="AZ178" s="1"/>
  <c r="AZ179" s="1"/>
  <c r="AZ180" s="1"/>
  <c r="AZ181" s="1"/>
  <c r="AZ182" s="1"/>
  <c r="AZ183" s="1"/>
  <c r="AZ184" s="1"/>
  <c r="AZ185" s="1"/>
  <c r="AZ186" s="1"/>
  <c r="AZ187" s="1"/>
  <c r="AZ188" s="1"/>
  <c r="AZ189" s="1"/>
  <c r="AZ190" s="1"/>
  <c r="AZ191" s="1"/>
  <c r="AZ192" s="1"/>
  <c r="AZ193" s="1"/>
  <c r="AZ194" s="1"/>
  <c r="AZ195" s="1"/>
  <c r="AZ196" s="1"/>
  <c r="AZ197" s="1"/>
  <c r="AZ198" s="1"/>
  <c r="AZ199" s="1"/>
  <c r="AZ200" s="1"/>
  <c r="AZ201" s="1"/>
  <c r="AZ202" s="1"/>
  <c r="AZ203" s="1"/>
  <c r="AZ204" s="1"/>
  <c r="AZ205" s="1"/>
  <c r="AZ206" s="1"/>
  <c r="AZ207" s="1"/>
  <c r="AZ208" s="1"/>
  <c r="AZ209" s="1"/>
  <c r="AZ210" s="1"/>
  <c r="AZ211" s="1"/>
  <c r="AZ212" s="1"/>
  <c r="AZ213" s="1"/>
  <c r="AZ214" s="1"/>
  <c r="AZ215" s="1"/>
  <c r="AZ216" s="1"/>
  <c r="AZ217" s="1"/>
  <c r="AZ218" s="1"/>
  <c r="AZ219" s="1"/>
  <c r="AZ220" s="1"/>
  <c r="AZ221" s="1"/>
  <c r="AZ222" s="1"/>
  <c r="AZ223" s="1"/>
  <c r="AZ224" s="1"/>
  <c r="AZ225" s="1"/>
  <c r="AZ226" s="1"/>
  <c r="AZ227" s="1"/>
  <c r="AZ228" s="1"/>
  <c r="AZ229" s="1"/>
  <c r="AZ230" s="1"/>
  <c r="AZ231" s="1"/>
  <c r="AZ232" s="1"/>
  <c r="AZ233" s="1"/>
  <c r="AZ234" s="1"/>
  <c r="AZ235" s="1"/>
  <c r="AZ236" s="1"/>
  <c r="AZ237" s="1"/>
  <c r="AZ238" s="1"/>
  <c r="AZ239" s="1"/>
  <c r="AZ240" s="1"/>
  <c r="AZ241" s="1"/>
  <c r="AZ242" s="1"/>
  <c r="AZ243" s="1"/>
  <c r="AZ244" s="1"/>
  <c r="AZ245" s="1"/>
  <c r="AZ246" s="1"/>
  <c r="AZ247" s="1"/>
  <c r="AZ248" s="1"/>
  <c r="AZ249" s="1"/>
  <c r="AZ250" s="1"/>
  <c r="AZ251" s="1"/>
  <c r="AZ252" s="1"/>
  <c r="AZ253" s="1"/>
  <c r="AZ254" s="1"/>
  <c r="AZ255" s="1"/>
  <c r="AZ256" s="1"/>
  <c r="AZ257" s="1"/>
  <c r="AZ258" s="1"/>
  <c r="AZ259" s="1"/>
  <c r="AZ260" s="1"/>
  <c r="AZ261" s="1"/>
  <c r="AZ262" s="1"/>
  <c r="AZ263" s="1"/>
  <c r="AZ264" s="1"/>
  <c r="AZ265" s="1"/>
  <c r="AZ266" s="1"/>
  <c r="AZ267" s="1"/>
  <c r="AZ268" s="1"/>
  <c r="AZ269" s="1"/>
  <c r="AZ270" s="1"/>
  <c r="AZ271" s="1"/>
  <c r="AZ272" s="1"/>
  <c r="AZ273" s="1"/>
  <c r="AZ274" s="1"/>
  <c r="AZ275" s="1"/>
  <c r="AZ276" s="1"/>
  <c r="AZ277" s="1"/>
  <c r="AZ278" s="1"/>
  <c r="AZ279" s="1"/>
  <c r="AZ280" s="1"/>
  <c r="AZ281" s="1"/>
  <c r="AZ282" s="1"/>
  <c r="AZ283" s="1"/>
  <c r="AZ284" s="1"/>
  <c r="AZ285" s="1"/>
  <c r="AZ286" s="1"/>
  <c r="AZ287" s="1"/>
  <c r="AZ288" s="1"/>
  <c r="AZ289" s="1"/>
  <c r="AZ290" s="1"/>
  <c r="AZ291" s="1"/>
  <c r="AZ292" s="1"/>
  <c r="AZ293" s="1"/>
  <c r="AZ294" s="1"/>
  <c r="AZ295" s="1"/>
  <c r="AZ296" s="1"/>
  <c r="AZ297" s="1"/>
  <c r="AZ298" s="1"/>
  <c r="AZ299" s="1"/>
  <c r="AZ300" s="1"/>
  <c r="AZ301" s="1"/>
  <c r="AZ302" s="1"/>
  <c r="AZ303" s="1"/>
  <c r="AZ304" s="1"/>
  <c r="AZ305" s="1"/>
  <c r="AZ306" s="1"/>
  <c r="AZ307" s="1"/>
  <c r="AZ308" s="1"/>
  <c r="AZ309" s="1"/>
  <c r="AZ310" s="1"/>
  <c r="AZ311" s="1"/>
  <c r="AZ312" s="1"/>
  <c r="AZ313" s="1"/>
  <c r="AZ314" s="1"/>
  <c r="AZ315" s="1"/>
  <c r="AZ316" s="1"/>
  <c r="AZ317" s="1"/>
  <c r="AZ318" s="1"/>
  <c r="AZ319" s="1"/>
  <c r="AZ320" s="1"/>
  <c r="AZ321" s="1"/>
  <c r="AZ322" s="1"/>
  <c r="AZ323" s="1"/>
  <c r="AZ324" s="1"/>
  <c r="AZ325" s="1"/>
  <c r="AZ326" s="1"/>
  <c r="AZ327" s="1"/>
  <c r="AZ328" s="1"/>
  <c r="AZ329" s="1"/>
  <c r="AZ330" s="1"/>
  <c r="AZ331" s="1"/>
  <c r="AZ332" s="1"/>
  <c r="AZ333" s="1"/>
  <c r="AZ334" s="1"/>
  <c r="AZ335" s="1"/>
  <c r="AZ336" s="1"/>
  <c r="AZ337" s="1"/>
  <c r="AZ338" s="1"/>
  <c r="AZ339" s="1"/>
  <c r="AZ340" s="1"/>
  <c r="AZ341" s="1"/>
  <c r="AZ342" s="1"/>
  <c r="AZ343" s="1"/>
  <c r="AZ344" s="1"/>
  <c r="AZ345" s="1"/>
  <c r="AZ346" s="1"/>
  <c r="AZ347" s="1"/>
  <c r="AZ348" s="1"/>
  <c r="AZ349" s="1"/>
  <c r="AZ350" s="1"/>
  <c r="AZ351" s="1"/>
  <c r="AZ352" s="1"/>
  <c r="AZ353" s="1"/>
  <c r="AZ354" s="1"/>
  <c r="AZ355" s="1"/>
  <c r="AZ356" s="1"/>
  <c r="AZ357" s="1"/>
  <c r="AZ358" s="1"/>
  <c r="AZ359" s="1"/>
  <c r="AZ360" s="1"/>
  <c r="AZ361" s="1"/>
  <c r="AZ362" s="1"/>
  <c r="AZ363" s="1"/>
  <c r="AZ364" s="1"/>
  <c r="AZ365" s="1"/>
  <c r="AZ366" s="1"/>
  <c r="AZ367" s="1"/>
  <c r="AZ368" s="1"/>
  <c r="AZ369" s="1"/>
  <c r="AZ370" s="1"/>
  <c r="AZ371" s="1"/>
  <c r="AZ372" s="1"/>
  <c r="AZ373" s="1"/>
  <c r="AZ374" s="1"/>
  <c r="AZ375" s="1"/>
  <c r="AZ376" s="1"/>
  <c r="AZ377" s="1"/>
  <c r="AZ378" s="1"/>
  <c r="AZ379" s="1"/>
  <c r="AZ380" s="1"/>
  <c r="AZ381" s="1"/>
  <c r="AZ382" s="1"/>
  <c r="AZ383" s="1"/>
  <c r="AZ384" s="1"/>
  <c r="AZ385" s="1"/>
  <c r="AZ386" s="1"/>
  <c r="AZ387" s="1"/>
  <c r="AZ388" s="1"/>
  <c r="AZ389" s="1"/>
  <c r="AZ390" s="1"/>
  <c r="AZ391" s="1"/>
  <c r="AZ392" s="1"/>
  <c r="AZ393" s="1"/>
  <c r="AZ394" s="1"/>
  <c r="AZ395" s="1"/>
  <c r="AZ396" s="1"/>
  <c r="AZ397" s="1"/>
  <c r="AZ398" s="1"/>
  <c r="AZ399" s="1"/>
  <c r="AZ400" s="1"/>
  <c r="AZ401" s="1"/>
  <c r="AZ402" s="1"/>
  <c r="AZ403" s="1"/>
  <c r="AZ404" s="1"/>
  <c r="AZ405" s="1"/>
  <c r="AZ406" s="1"/>
  <c r="AZ407" s="1"/>
  <c r="AZ408" s="1"/>
  <c r="AZ409" s="1"/>
  <c r="AZ410" s="1"/>
  <c r="AZ411" s="1"/>
  <c r="AZ412" s="1"/>
  <c r="AZ413" s="1"/>
  <c r="AZ414" s="1"/>
  <c r="AZ415" s="1"/>
  <c r="AZ416" s="1"/>
  <c r="AZ417" s="1"/>
  <c r="AZ418" s="1"/>
  <c r="AZ419" s="1"/>
  <c r="AZ420" s="1"/>
  <c r="AZ421" s="1"/>
  <c r="AZ422" s="1"/>
  <c r="AZ423" s="1"/>
  <c r="AZ424" s="1"/>
  <c r="AZ425" s="1"/>
  <c r="AZ426" s="1"/>
  <c r="AZ427" s="1"/>
  <c r="AZ428" s="1"/>
  <c r="AZ429" s="1"/>
  <c r="AZ430" s="1"/>
  <c r="AZ431" s="1"/>
  <c r="AZ432" s="1"/>
  <c r="AZ433" s="1"/>
  <c r="AZ434" s="1"/>
  <c r="AZ435" s="1"/>
  <c r="AZ436" s="1"/>
  <c r="AZ437" s="1"/>
  <c r="AZ438" s="1"/>
  <c r="AZ439" s="1"/>
  <c r="AZ440" s="1"/>
  <c r="AZ441" s="1"/>
  <c r="AZ442" s="1"/>
  <c r="AZ443" s="1"/>
  <c r="AZ444" s="1"/>
  <c r="AZ445" s="1"/>
  <c r="AZ446" s="1"/>
  <c r="AZ447" s="1"/>
  <c r="AZ448" s="1"/>
  <c r="AZ449" s="1"/>
  <c r="AZ450" s="1"/>
  <c r="AZ451" s="1"/>
  <c r="AZ452" s="1"/>
  <c r="AZ453" s="1"/>
  <c r="AZ454" s="1"/>
  <c r="AZ455" s="1"/>
  <c r="AZ456" s="1"/>
  <c r="AZ457" s="1"/>
  <c r="AZ458" s="1"/>
  <c r="AZ459" s="1"/>
  <c r="AZ460" s="1"/>
  <c r="AZ461" s="1"/>
  <c r="AZ462" s="1"/>
  <c r="AZ463" s="1"/>
  <c r="AZ464" s="1"/>
  <c r="AZ465" s="1"/>
  <c r="AZ466" s="1"/>
  <c r="AZ467" s="1"/>
  <c r="AZ468" s="1"/>
  <c r="AZ469" s="1"/>
  <c r="AZ470" s="1"/>
  <c r="AZ471" s="1"/>
  <c r="AZ472" s="1"/>
  <c r="AZ473" s="1"/>
  <c r="AZ474" s="1"/>
  <c r="AZ475" s="1"/>
  <c r="AZ476" s="1"/>
  <c r="AZ477" s="1"/>
  <c r="AZ478" s="1"/>
  <c r="AZ479" s="1"/>
  <c r="AZ480" s="1"/>
  <c r="AZ481" s="1"/>
  <c r="AZ482" s="1"/>
  <c r="AZ483" s="1"/>
  <c r="AZ484" s="1"/>
  <c r="AZ485" s="1"/>
  <c r="AZ486" s="1"/>
  <c r="AZ487" s="1"/>
  <c r="AZ488" s="1"/>
  <c r="AZ489" s="1"/>
  <c r="AZ490" s="1"/>
  <c r="AZ491" s="1"/>
  <c r="AZ492" s="1"/>
  <c r="AZ493" s="1"/>
  <c r="AZ494" s="1"/>
  <c r="AZ495" s="1"/>
  <c r="AZ496" s="1"/>
  <c r="AZ497" s="1"/>
  <c r="AZ498" s="1"/>
  <c r="AZ499" s="1"/>
  <c r="AZ500" s="1"/>
  <c r="AZ501" s="1"/>
  <c r="AZ502" s="1"/>
  <c r="AZ503" s="1"/>
  <c r="AZ504" s="1"/>
  <c r="AZ505" s="1"/>
  <c r="AZ506" s="1"/>
  <c r="AZ507" s="1"/>
  <c r="AZ508" s="1"/>
  <c r="AZ509" s="1"/>
  <c r="AZ510" s="1"/>
  <c r="AZ511" s="1"/>
  <c r="AZ512" s="1"/>
  <c r="AZ513" s="1"/>
  <c r="AZ514" s="1"/>
  <c r="AZ515" s="1"/>
  <c r="AZ516" s="1"/>
  <c r="AZ517" s="1"/>
  <c r="AZ518" s="1"/>
  <c r="AZ519" s="1"/>
  <c r="AZ520" s="1"/>
  <c r="AZ521" s="1"/>
  <c r="AZ522" s="1"/>
  <c r="AZ523" s="1"/>
  <c r="AZ524" s="1"/>
  <c r="AZ525" s="1"/>
  <c r="AZ526" s="1"/>
  <c r="AZ527" s="1"/>
  <c r="AZ528" s="1"/>
  <c r="AZ529" s="1"/>
  <c r="AZ530" s="1"/>
  <c r="AZ531" s="1"/>
  <c r="AZ532" s="1"/>
  <c r="AZ533" s="1"/>
  <c r="AZ534" s="1"/>
  <c r="AZ535" s="1"/>
  <c r="AZ536" s="1"/>
  <c r="AZ537" s="1"/>
  <c r="AZ538" s="1"/>
  <c r="AZ539" s="1"/>
  <c r="AZ540" s="1"/>
  <c r="AZ541" s="1"/>
  <c r="AZ542" s="1"/>
  <c r="AZ543" s="1"/>
  <c r="AZ544" s="1"/>
  <c r="AZ545" s="1"/>
  <c r="AZ546" s="1"/>
  <c r="AZ547" s="1"/>
  <c r="AZ548" s="1"/>
  <c r="AZ549" s="1"/>
  <c r="AZ550" s="1"/>
  <c r="AZ551" s="1"/>
  <c r="AZ552" s="1"/>
  <c r="AZ553" s="1"/>
  <c r="AZ554" s="1"/>
  <c r="AZ555" s="1"/>
  <c r="AZ556" s="1"/>
  <c r="AZ557" s="1"/>
  <c r="AZ558" s="1"/>
  <c r="AZ559" s="1"/>
  <c r="AZ560" s="1"/>
  <c r="AZ561" s="1"/>
  <c r="AZ562" s="1"/>
  <c r="AZ563" s="1"/>
  <c r="AZ564" s="1"/>
  <c r="AZ565" s="1"/>
  <c r="AZ566" s="1"/>
  <c r="AZ567" s="1"/>
  <c r="AZ568" s="1"/>
  <c r="AZ569" s="1"/>
  <c r="AZ570" s="1"/>
  <c r="AZ571" s="1"/>
  <c r="AZ572" s="1"/>
  <c r="AZ573" s="1"/>
  <c r="AZ574" s="1"/>
  <c r="AZ575" s="1"/>
  <c r="AZ576" s="1"/>
  <c r="AZ577" s="1"/>
  <c r="AZ578" s="1"/>
  <c r="AZ579" s="1"/>
  <c r="AZ580" s="1"/>
  <c r="AZ581" s="1"/>
  <c r="AZ582" s="1"/>
  <c r="AZ583" s="1"/>
  <c r="AZ584" s="1"/>
  <c r="AZ585" s="1"/>
  <c r="AZ586" s="1"/>
  <c r="AZ587" s="1"/>
  <c r="AZ588" s="1"/>
  <c r="AZ589" s="1"/>
  <c r="AZ590" s="1"/>
  <c r="AZ591" s="1"/>
  <c r="AZ592" s="1"/>
  <c r="AZ593" s="1"/>
  <c r="AZ594" s="1"/>
  <c r="AZ595" s="1"/>
  <c r="AZ596" s="1"/>
  <c r="AZ597" s="1"/>
  <c r="AZ598" s="1"/>
  <c r="AZ599" s="1"/>
  <c r="AZ600" s="1"/>
  <c r="AZ601" s="1"/>
  <c r="AZ602" s="1"/>
  <c r="AZ603" s="1"/>
  <c r="AZ604" s="1"/>
  <c r="AZ605" s="1"/>
  <c r="AZ606" s="1"/>
  <c r="AZ607" s="1"/>
  <c r="AZ608" s="1"/>
  <c r="AZ609" s="1"/>
  <c r="AZ610" s="1"/>
  <c r="AZ611" s="1"/>
  <c r="AZ612" s="1"/>
  <c r="AZ613" s="1"/>
  <c r="AZ614" s="1"/>
  <c r="AZ615" s="1"/>
  <c r="AZ616" s="1"/>
  <c r="AZ617" s="1"/>
  <c r="AZ618" s="1"/>
  <c r="AZ619" s="1"/>
  <c r="AZ620" s="1"/>
  <c r="AZ621" s="1"/>
  <c r="AZ622" s="1"/>
  <c r="AZ623" s="1"/>
  <c r="AZ624" s="1"/>
  <c r="AZ625" s="1"/>
  <c r="AZ626" s="1"/>
  <c r="AZ627" s="1"/>
  <c r="AZ628" s="1"/>
  <c r="AZ629" s="1"/>
  <c r="AZ630" s="1"/>
  <c r="AZ631" s="1"/>
  <c r="AZ632" s="1"/>
  <c r="AZ633" s="1"/>
  <c r="AZ634" s="1"/>
  <c r="AZ635" s="1"/>
  <c r="AZ636" s="1"/>
  <c r="AZ637" s="1"/>
  <c r="AZ638" s="1"/>
  <c r="AZ639" s="1"/>
  <c r="AZ640" s="1"/>
  <c r="AZ641" s="1"/>
  <c r="AZ642" s="1"/>
  <c r="AZ643" s="1"/>
  <c r="AZ644" s="1"/>
  <c r="AZ645" s="1"/>
  <c r="AZ646" s="1"/>
  <c r="AZ647" s="1"/>
  <c r="AZ648" s="1"/>
  <c r="AZ649" s="1"/>
  <c r="AZ650" s="1"/>
  <c r="AZ651" s="1"/>
  <c r="AZ652" s="1"/>
  <c r="AZ653" s="1"/>
  <c r="AZ654" s="1"/>
  <c r="AZ655" s="1"/>
  <c r="AZ656" s="1"/>
  <c r="AZ657" s="1"/>
  <c r="AZ658" s="1"/>
  <c r="AZ659" s="1"/>
  <c r="AZ660" s="1"/>
  <c r="AZ661" s="1"/>
  <c r="AZ662" s="1"/>
  <c r="AZ663" s="1"/>
  <c r="AZ664" s="1"/>
  <c r="AZ665" s="1"/>
  <c r="AZ666" s="1"/>
  <c r="AZ667" s="1"/>
  <c r="AZ668" s="1"/>
  <c r="AZ669" s="1"/>
  <c r="AZ670" s="1"/>
  <c r="AZ671" s="1"/>
  <c r="AZ672" s="1"/>
  <c r="AZ673" s="1"/>
  <c r="AZ674" s="1"/>
  <c r="AZ675" s="1"/>
  <c r="AZ676" s="1"/>
  <c r="AZ677" s="1"/>
  <c r="AZ678" s="1"/>
  <c r="AZ679" s="1"/>
  <c r="AZ680" s="1"/>
  <c r="AZ681" s="1"/>
  <c r="AZ682" s="1"/>
  <c r="AZ683" s="1"/>
  <c r="AZ684" s="1"/>
  <c r="AZ685" s="1"/>
  <c r="AZ686" s="1"/>
  <c r="AZ687" s="1"/>
  <c r="AZ688" s="1"/>
  <c r="AZ689" s="1"/>
  <c r="AZ690" s="1"/>
  <c r="AZ691" s="1"/>
  <c r="AZ692" s="1"/>
  <c r="AZ693" s="1"/>
  <c r="AZ694" s="1"/>
  <c r="AZ695" s="1"/>
  <c r="AZ696" s="1"/>
  <c r="AZ697" s="1"/>
  <c r="AZ698" s="1"/>
  <c r="AZ699" s="1"/>
  <c r="AZ700" s="1"/>
  <c r="AZ701" s="1"/>
  <c r="AZ702" s="1"/>
  <c r="AZ703" s="1"/>
  <c r="AZ704" s="1"/>
  <c r="AZ705" s="1"/>
  <c r="AZ706" s="1"/>
  <c r="AZ707" s="1"/>
  <c r="AZ708" s="1"/>
  <c r="AZ709" s="1"/>
  <c r="AZ710" s="1"/>
  <c r="AZ711" s="1"/>
  <c r="AZ712" s="1"/>
  <c r="AZ713" s="1"/>
  <c r="AZ714" s="1"/>
  <c r="AZ715" s="1"/>
  <c r="AZ716" s="1"/>
  <c r="AZ717" s="1"/>
  <c r="AZ718" s="1"/>
  <c r="AZ719" s="1"/>
  <c r="AZ720" s="1"/>
  <c r="AZ721" s="1"/>
  <c r="AZ722" s="1"/>
  <c r="AZ723" s="1"/>
  <c r="AZ724" s="1"/>
  <c r="AZ725" s="1"/>
  <c r="AZ726" s="1"/>
  <c r="AZ727" s="1"/>
  <c r="AZ728" s="1"/>
  <c r="AZ729" s="1"/>
  <c r="AZ730" s="1"/>
  <c r="AZ731" s="1"/>
  <c r="AZ732" s="1"/>
  <c r="AZ733" s="1"/>
  <c r="AZ734" s="1"/>
  <c r="AZ735" s="1"/>
  <c r="AZ736" s="1"/>
  <c r="AZ737" s="1"/>
  <c r="AZ738" s="1"/>
  <c r="AZ739" s="1"/>
  <c r="AZ740" s="1"/>
  <c r="AZ741" s="1"/>
  <c r="AZ742" s="1"/>
  <c r="AZ743" s="1"/>
  <c r="AZ744" s="1"/>
  <c r="AZ745" s="1"/>
  <c r="AZ746" s="1"/>
  <c r="AZ747" s="1"/>
  <c r="AZ748" s="1"/>
  <c r="AZ749" s="1"/>
  <c r="AZ750" s="1"/>
  <c r="AZ751" s="1"/>
  <c r="AZ752" s="1"/>
  <c r="AZ753" s="1"/>
  <c r="AZ754" s="1"/>
  <c r="AZ755" s="1"/>
  <c r="AZ756" s="1"/>
  <c r="AZ757" s="1"/>
  <c r="AZ758" s="1"/>
  <c r="AZ759" s="1"/>
  <c r="AZ760" s="1"/>
  <c r="AZ761" s="1"/>
  <c r="AZ762" s="1"/>
  <c r="AZ763" s="1"/>
  <c r="AZ764" s="1"/>
  <c r="AZ765" s="1"/>
  <c r="AZ766" s="1"/>
  <c r="AZ767" s="1"/>
  <c r="AZ768" s="1"/>
  <c r="AZ769" s="1"/>
  <c r="AZ770" s="1"/>
  <c r="AZ771" s="1"/>
  <c r="AZ772" s="1"/>
  <c r="AZ773" s="1"/>
  <c r="AZ774" s="1"/>
  <c r="AZ775" s="1"/>
  <c r="AZ776" s="1"/>
  <c r="AZ777" s="1"/>
  <c r="AZ778" s="1"/>
  <c r="AZ779" s="1"/>
  <c r="AZ780" s="1"/>
  <c r="AZ781" s="1"/>
  <c r="AZ782" s="1"/>
  <c r="AZ783" s="1"/>
  <c r="AZ784" s="1"/>
  <c r="AZ785" s="1"/>
  <c r="AZ786" s="1"/>
  <c r="AZ787" s="1"/>
  <c r="AZ788" s="1"/>
  <c r="AZ789" s="1"/>
  <c r="AZ790" s="1"/>
  <c r="AZ791" s="1"/>
  <c r="AZ792" s="1"/>
  <c r="AZ793" s="1"/>
  <c r="AZ794" s="1"/>
  <c r="AZ795" s="1"/>
  <c r="AZ796" s="1"/>
  <c r="AZ797" s="1"/>
  <c r="AZ798" s="1"/>
  <c r="AZ799" s="1"/>
  <c r="AZ800" s="1"/>
  <c r="AZ801" s="1"/>
  <c r="AZ802" s="1"/>
  <c r="AZ803" s="1"/>
  <c r="AZ804" s="1"/>
  <c r="AZ805" s="1"/>
  <c r="AZ806" s="1"/>
  <c r="AZ807" s="1"/>
  <c r="AZ808" s="1"/>
  <c r="AZ809" s="1"/>
  <c r="AZ810" s="1"/>
  <c r="AZ811" s="1"/>
  <c r="AZ812" s="1"/>
  <c r="AZ813" s="1"/>
  <c r="AZ814" s="1"/>
  <c r="AZ815" s="1"/>
  <c r="AZ816" s="1"/>
  <c r="AZ817" s="1"/>
  <c r="AZ818" s="1"/>
  <c r="AZ819" s="1"/>
  <c r="AZ820" s="1"/>
  <c r="AZ821" s="1"/>
  <c r="AZ822" s="1"/>
  <c r="AZ823" s="1"/>
  <c r="AZ824" s="1"/>
  <c r="AZ825" s="1"/>
  <c r="AZ826" s="1"/>
  <c r="AZ827" s="1"/>
  <c r="AZ828" s="1"/>
  <c r="AZ829" s="1"/>
  <c r="AZ830" s="1"/>
  <c r="AZ831" s="1"/>
  <c r="AZ832" s="1"/>
  <c r="AZ833" s="1"/>
  <c r="AZ834" s="1"/>
  <c r="AZ835" s="1"/>
  <c r="AZ836" s="1"/>
  <c r="AZ837" s="1"/>
  <c r="AZ838" s="1"/>
  <c r="AZ839" s="1"/>
  <c r="AZ840" s="1"/>
  <c r="AZ841" s="1"/>
  <c r="AZ842" s="1"/>
  <c r="AZ843" s="1"/>
  <c r="AZ844" s="1"/>
  <c r="AZ845" s="1"/>
  <c r="AZ846" s="1"/>
  <c r="AZ847" s="1"/>
  <c r="AZ848" s="1"/>
  <c r="AZ849" s="1"/>
  <c r="AZ850" s="1"/>
  <c r="AZ851" s="1"/>
  <c r="AZ852" s="1"/>
  <c r="AZ853" s="1"/>
  <c r="AZ854" s="1"/>
  <c r="AZ855" s="1"/>
  <c r="AZ856" s="1"/>
  <c r="AZ857" s="1"/>
  <c r="AZ858" s="1"/>
  <c r="AZ859" s="1"/>
  <c r="AZ860" s="1"/>
  <c r="AZ861" s="1"/>
  <c r="AZ862" s="1"/>
  <c r="AZ863" s="1"/>
  <c r="AZ864" s="1"/>
  <c r="AZ865" s="1"/>
  <c r="AZ866" s="1"/>
  <c r="AZ867" s="1"/>
  <c r="AZ868" s="1"/>
  <c r="AZ869" s="1"/>
  <c r="AZ870" s="1"/>
  <c r="AZ871" s="1"/>
  <c r="AZ872" s="1"/>
  <c r="AZ873" s="1"/>
  <c r="AZ874" s="1"/>
  <c r="AZ875" s="1"/>
  <c r="AZ876" s="1"/>
  <c r="AZ877" s="1"/>
  <c r="AZ878" s="1"/>
  <c r="AZ879" s="1"/>
  <c r="AZ880" s="1"/>
  <c r="AZ881" s="1"/>
  <c r="AZ882" s="1"/>
  <c r="AZ883" s="1"/>
  <c r="AZ884" s="1"/>
  <c r="AZ885" s="1"/>
  <c r="AZ886" s="1"/>
  <c r="AZ887" s="1"/>
  <c r="AZ888" s="1"/>
  <c r="AZ889" s="1"/>
  <c r="AZ890" s="1"/>
  <c r="AZ891" s="1"/>
  <c r="AZ892" s="1"/>
  <c r="AZ893" s="1"/>
  <c r="AZ894" s="1"/>
  <c r="AZ895" s="1"/>
  <c r="AZ896" s="1"/>
  <c r="AZ897" s="1"/>
  <c r="AZ898" s="1"/>
  <c r="AZ899" s="1"/>
  <c r="AZ900" s="1"/>
  <c r="AZ901" s="1"/>
  <c r="AZ902" s="1"/>
  <c r="AZ903" s="1"/>
  <c r="AZ904" s="1"/>
  <c r="AZ905" s="1"/>
  <c r="AZ906" s="1"/>
  <c r="AZ907" s="1"/>
  <c r="AZ908" s="1"/>
  <c r="AZ909" s="1"/>
  <c r="AZ910" s="1"/>
  <c r="AZ911" s="1"/>
  <c r="AZ912" s="1"/>
  <c r="AZ913" s="1"/>
  <c r="AZ914" s="1"/>
  <c r="AZ915" s="1"/>
  <c r="AZ916" s="1"/>
  <c r="AZ917" s="1"/>
  <c r="AZ918" s="1"/>
  <c r="AZ919" s="1"/>
  <c r="AZ920" s="1"/>
  <c r="AZ921" s="1"/>
  <c r="AZ922" s="1"/>
  <c r="AZ923" s="1"/>
  <c r="AZ924" s="1"/>
  <c r="AZ925" s="1"/>
  <c r="AZ926" s="1"/>
  <c r="AZ927" s="1"/>
  <c r="AZ928" s="1"/>
  <c r="AZ929" s="1"/>
  <c r="AZ930" s="1"/>
  <c r="AZ931" s="1"/>
  <c r="AZ932" s="1"/>
  <c r="AZ933" s="1"/>
  <c r="AZ934" s="1"/>
  <c r="AZ935" s="1"/>
  <c r="AZ936" s="1"/>
  <c r="AZ937" s="1"/>
  <c r="AZ938" s="1"/>
  <c r="AZ939" s="1"/>
  <c r="AZ940" s="1"/>
  <c r="AZ941" s="1"/>
  <c r="AZ942" s="1"/>
  <c r="AZ943" s="1"/>
  <c r="AZ944" s="1"/>
  <c r="AZ945" s="1"/>
  <c r="AZ946" s="1"/>
  <c r="AZ947" s="1"/>
  <c r="AZ948" s="1"/>
  <c r="AZ949" s="1"/>
  <c r="AZ950" s="1"/>
  <c r="AZ951" s="1"/>
  <c r="AZ952" s="1"/>
  <c r="AZ953" s="1"/>
  <c r="AZ954" s="1"/>
  <c r="AZ955" s="1"/>
  <c r="AZ956" s="1"/>
  <c r="AZ957" s="1"/>
  <c r="AZ958" s="1"/>
  <c r="AZ959" s="1"/>
  <c r="AZ960" s="1"/>
  <c r="AZ961" s="1"/>
  <c r="AZ962" s="1"/>
  <c r="AZ963" s="1"/>
  <c r="AZ964" s="1"/>
  <c r="AZ965" s="1"/>
  <c r="AZ966" s="1"/>
  <c r="AZ967" s="1"/>
  <c r="AZ968" s="1"/>
  <c r="AZ969" s="1"/>
  <c r="AZ970" s="1"/>
  <c r="AZ971" s="1"/>
  <c r="AZ972" s="1"/>
  <c r="AZ973" s="1"/>
  <c r="AZ974" s="1"/>
  <c r="AZ975" s="1"/>
  <c r="AZ976" s="1"/>
  <c r="AZ977" s="1"/>
  <c r="AZ978" s="1"/>
  <c r="AZ979" s="1"/>
  <c r="AZ980" s="1"/>
  <c r="AZ981" s="1"/>
  <c r="AZ982" s="1"/>
  <c r="AZ983" s="1"/>
  <c r="AZ984" s="1"/>
  <c r="AZ985" s="1"/>
  <c r="AZ986" s="1"/>
  <c r="AZ987" s="1"/>
  <c r="AZ988" s="1"/>
  <c r="AZ989" s="1"/>
  <c r="AZ990" s="1"/>
  <c r="AZ991" s="1"/>
  <c r="AZ992" s="1"/>
  <c r="AZ993" s="1"/>
  <c r="AZ994" s="1"/>
  <c r="AZ995" s="1"/>
  <c r="AZ996" s="1"/>
  <c r="AZ997" s="1"/>
  <c r="AZ998" s="1"/>
  <c r="AZ999" s="1"/>
  <c r="AZ1000" s="1"/>
  <c r="AZ1001" s="1"/>
  <c r="AZ1002" s="1"/>
  <c r="AZ1003" s="1"/>
  <c r="AZ1004" s="1"/>
  <c r="AZ1005" s="1"/>
  <c r="AZ1006" s="1"/>
  <c r="AZ1007" s="1"/>
  <c r="BD7"/>
  <c r="BD8" s="1"/>
  <c r="BD9" s="1"/>
  <c r="BD10" s="1"/>
  <c r="BD11" s="1"/>
  <c r="BD12" s="1"/>
  <c r="BD13" s="1"/>
  <c r="BD14" s="1"/>
  <c r="BD15" s="1"/>
  <c r="BD16" s="1"/>
  <c r="BD17" s="1"/>
  <c r="BD18" s="1"/>
  <c r="BD19" s="1"/>
  <c r="BD20" s="1"/>
  <c r="BD21" s="1"/>
  <c r="BD22" s="1"/>
  <c r="BD23" s="1"/>
  <c r="BD24" s="1"/>
  <c r="BD25" s="1"/>
  <c r="BD26" s="1"/>
  <c r="BD27" s="1"/>
  <c r="BD28" s="1"/>
  <c r="BD29" s="1"/>
  <c r="BD30" s="1"/>
  <c r="BD31" s="1"/>
  <c r="BD32" s="1"/>
  <c r="BD33" s="1"/>
  <c r="BD34" s="1"/>
  <c r="BD35" s="1"/>
  <c r="BD36" s="1"/>
  <c r="BD37" s="1"/>
  <c r="BD38" s="1"/>
  <c r="BD39" s="1"/>
  <c r="BD40" s="1"/>
  <c r="BD41" s="1"/>
  <c r="BD42" s="1"/>
  <c r="BD43" s="1"/>
  <c r="BD44" s="1"/>
  <c r="BD45" s="1"/>
  <c r="BD46" s="1"/>
  <c r="BD47" s="1"/>
  <c r="BD48" s="1"/>
  <c r="BD49" s="1"/>
  <c r="BD50" s="1"/>
  <c r="BD51" s="1"/>
  <c r="BD52" s="1"/>
  <c r="BD53" s="1"/>
  <c r="BD54" s="1"/>
  <c r="BD55" s="1"/>
  <c r="BD56" s="1"/>
  <c r="BD57" s="1"/>
  <c r="BD58" s="1"/>
  <c r="BD59" s="1"/>
  <c r="BD60" s="1"/>
  <c r="BD61" s="1"/>
  <c r="BD62" s="1"/>
  <c r="BD63" s="1"/>
  <c r="BD64" s="1"/>
  <c r="BD65" s="1"/>
  <c r="BD66" s="1"/>
  <c r="BD67" s="1"/>
  <c r="BD68" s="1"/>
  <c r="BD69" s="1"/>
  <c r="BD70" s="1"/>
  <c r="BD71" s="1"/>
  <c r="BD72" s="1"/>
  <c r="BD73" s="1"/>
  <c r="BD74" s="1"/>
  <c r="BD75" s="1"/>
  <c r="BD76" s="1"/>
  <c r="BD77" s="1"/>
  <c r="BD78" s="1"/>
  <c r="BD79" s="1"/>
  <c r="BD80" s="1"/>
  <c r="BD81" s="1"/>
  <c r="BD82" s="1"/>
  <c r="BD83" s="1"/>
  <c r="BD84" s="1"/>
  <c r="BD85" s="1"/>
  <c r="BD86" s="1"/>
  <c r="BD87" s="1"/>
  <c r="BD88" s="1"/>
  <c r="BD89" s="1"/>
  <c r="BD90" s="1"/>
  <c r="BD91" s="1"/>
  <c r="BD92" s="1"/>
  <c r="BD93" s="1"/>
  <c r="BD94" s="1"/>
  <c r="BD95" s="1"/>
  <c r="BD96" s="1"/>
  <c r="BD97" s="1"/>
  <c r="BD98" s="1"/>
  <c r="BD99" s="1"/>
  <c r="BD100" s="1"/>
  <c r="BD101" s="1"/>
  <c r="BD102" s="1"/>
  <c r="BD103" s="1"/>
  <c r="BD104" s="1"/>
  <c r="BD105" s="1"/>
  <c r="BD106" s="1"/>
  <c r="BD107" s="1"/>
  <c r="BD108" s="1"/>
  <c r="BD109" s="1"/>
  <c r="BD110" s="1"/>
  <c r="BD111" s="1"/>
  <c r="BD112" s="1"/>
  <c r="BD113" s="1"/>
  <c r="BD114" s="1"/>
  <c r="BD115" s="1"/>
  <c r="BD116" s="1"/>
  <c r="BD117" s="1"/>
  <c r="BD118" s="1"/>
  <c r="BD119" s="1"/>
  <c r="BD120" s="1"/>
  <c r="BD121" s="1"/>
  <c r="BD122" s="1"/>
  <c r="BD123" s="1"/>
  <c r="BD124" s="1"/>
  <c r="BD125" s="1"/>
  <c r="BD126" s="1"/>
  <c r="BD127" s="1"/>
  <c r="BD128" s="1"/>
  <c r="BD129" s="1"/>
  <c r="BD130" s="1"/>
  <c r="BD131" s="1"/>
  <c r="BD132" s="1"/>
  <c r="BD133" s="1"/>
  <c r="BD134" s="1"/>
  <c r="BD135" s="1"/>
  <c r="BD136" s="1"/>
  <c r="BD137" s="1"/>
  <c r="BD138" s="1"/>
  <c r="BD139" s="1"/>
  <c r="BD140" s="1"/>
  <c r="BD141" s="1"/>
  <c r="BD142" s="1"/>
  <c r="BD143" s="1"/>
  <c r="BD144" s="1"/>
  <c r="BD145" s="1"/>
  <c r="BD146" s="1"/>
  <c r="BD147" s="1"/>
  <c r="BD148" s="1"/>
  <c r="BD149" s="1"/>
  <c r="BD150" s="1"/>
  <c r="BD151" s="1"/>
  <c r="BD152" s="1"/>
  <c r="BD153" s="1"/>
  <c r="BD154" s="1"/>
  <c r="BD155" s="1"/>
  <c r="BD156" s="1"/>
  <c r="BD157" s="1"/>
  <c r="BD158" s="1"/>
  <c r="BD159" s="1"/>
  <c r="BD160" s="1"/>
  <c r="BD161" s="1"/>
  <c r="BD162" s="1"/>
  <c r="BD163" s="1"/>
  <c r="BD164" s="1"/>
  <c r="BD165" s="1"/>
  <c r="BD166" s="1"/>
  <c r="BD167" s="1"/>
  <c r="BD168" s="1"/>
  <c r="BD169" s="1"/>
  <c r="BD170" s="1"/>
  <c r="BD171" s="1"/>
  <c r="BD172" s="1"/>
  <c r="BD173" s="1"/>
  <c r="BD174" s="1"/>
  <c r="BD175" s="1"/>
  <c r="BD176" s="1"/>
  <c r="BD177" s="1"/>
  <c r="BD178" s="1"/>
  <c r="BD179" s="1"/>
  <c r="BD180" s="1"/>
  <c r="BD181" s="1"/>
  <c r="BD182" s="1"/>
  <c r="BD183" s="1"/>
  <c r="BD184" s="1"/>
  <c r="BD185" s="1"/>
  <c r="BD186" s="1"/>
  <c r="BD187" s="1"/>
  <c r="BD188" s="1"/>
  <c r="BD189" s="1"/>
  <c r="BD190" s="1"/>
  <c r="BD191" s="1"/>
  <c r="BD192" s="1"/>
  <c r="BD193" s="1"/>
  <c r="BD194" s="1"/>
  <c r="BD195" s="1"/>
  <c r="BD196" s="1"/>
  <c r="BD197" s="1"/>
  <c r="BD198" s="1"/>
  <c r="BD199" s="1"/>
  <c r="BD200" s="1"/>
  <c r="BD201" s="1"/>
  <c r="BD202" s="1"/>
  <c r="BD203" s="1"/>
  <c r="BD204" s="1"/>
  <c r="BD205" s="1"/>
  <c r="BD206" s="1"/>
  <c r="BD207" s="1"/>
  <c r="BD208" s="1"/>
  <c r="BD209" s="1"/>
  <c r="BD210" s="1"/>
  <c r="BD211" s="1"/>
  <c r="BD212" s="1"/>
  <c r="BD213" s="1"/>
  <c r="BD214" s="1"/>
  <c r="BD215" s="1"/>
  <c r="BD216" s="1"/>
  <c r="BD217" s="1"/>
  <c r="BD218" s="1"/>
  <c r="BD219" s="1"/>
  <c r="BD220" s="1"/>
  <c r="BD221" s="1"/>
  <c r="BD222" s="1"/>
  <c r="BD223" s="1"/>
  <c r="BD224" s="1"/>
  <c r="BD225" s="1"/>
  <c r="BD226" s="1"/>
  <c r="BD227" s="1"/>
  <c r="BD228" s="1"/>
  <c r="BD229" s="1"/>
  <c r="BD230" s="1"/>
  <c r="BD231" s="1"/>
  <c r="BD232" s="1"/>
  <c r="BD233" s="1"/>
  <c r="BD234" s="1"/>
  <c r="BD235" s="1"/>
  <c r="BD236" s="1"/>
  <c r="BD237" s="1"/>
  <c r="BD238" s="1"/>
  <c r="BD239" s="1"/>
  <c r="BD240" s="1"/>
  <c r="BD241" s="1"/>
  <c r="BD242" s="1"/>
  <c r="BD243" s="1"/>
  <c r="BD244" s="1"/>
  <c r="BD245" s="1"/>
  <c r="BD246" s="1"/>
  <c r="BD247" s="1"/>
  <c r="BD248" s="1"/>
  <c r="BD249" s="1"/>
  <c r="BD250" s="1"/>
  <c r="BD251" s="1"/>
  <c r="BD252" s="1"/>
  <c r="BD253" s="1"/>
  <c r="BD254" s="1"/>
  <c r="BD255" s="1"/>
  <c r="BD256" s="1"/>
  <c r="BD257" s="1"/>
  <c r="BD258" s="1"/>
  <c r="BD259" s="1"/>
  <c r="BD260" s="1"/>
  <c r="BD261" s="1"/>
  <c r="BD262" s="1"/>
  <c r="BD263" s="1"/>
  <c r="BD264" s="1"/>
  <c r="BD265" s="1"/>
  <c r="BD266" s="1"/>
  <c r="BD267" s="1"/>
  <c r="BD268" s="1"/>
  <c r="BD269" s="1"/>
  <c r="BD270" s="1"/>
  <c r="BD271" s="1"/>
  <c r="BD272" s="1"/>
  <c r="BD273" s="1"/>
  <c r="BD274" s="1"/>
  <c r="BD275" s="1"/>
  <c r="BD276" s="1"/>
  <c r="BD277" s="1"/>
  <c r="BD278" s="1"/>
  <c r="BD279" s="1"/>
  <c r="BD280" s="1"/>
  <c r="BD281" s="1"/>
  <c r="BD282" s="1"/>
  <c r="BD283" s="1"/>
  <c r="BD284" s="1"/>
  <c r="BD285" s="1"/>
  <c r="BD286" s="1"/>
  <c r="BD287" s="1"/>
  <c r="BD288" s="1"/>
  <c r="BD289" s="1"/>
  <c r="BD290" s="1"/>
  <c r="BD291" s="1"/>
  <c r="BD292" s="1"/>
  <c r="BD293" s="1"/>
  <c r="BD294" s="1"/>
  <c r="BD295" s="1"/>
  <c r="BD296" s="1"/>
  <c r="BD297" s="1"/>
  <c r="BD298" s="1"/>
  <c r="BD299" s="1"/>
  <c r="BD300" s="1"/>
  <c r="BD301" s="1"/>
  <c r="BD302" s="1"/>
  <c r="BD303" s="1"/>
  <c r="BD304" s="1"/>
  <c r="BD305" s="1"/>
  <c r="BD306" s="1"/>
  <c r="BD307" s="1"/>
  <c r="BD308" s="1"/>
  <c r="BD309" s="1"/>
  <c r="BD310" s="1"/>
  <c r="BD311" s="1"/>
  <c r="BD312" s="1"/>
  <c r="BD313" s="1"/>
  <c r="BD314" s="1"/>
  <c r="BD315" s="1"/>
  <c r="BD316" s="1"/>
  <c r="BD317" s="1"/>
  <c r="BD318" s="1"/>
  <c r="BD319" s="1"/>
  <c r="BD320" s="1"/>
  <c r="BD321" s="1"/>
  <c r="BD322" s="1"/>
  <c r="BD323" s="1"/>
  <c r="BD324" s="1"/>
  <c r="BD325" s="1"/>
  <c r="BD326" s="1"/>
  <c r="BD327" s="1"/>
  <c r="BD328" s="1"/>
  <c r="BD329" s="1"/>
  <c r="BD330" s="1"/>
  <c r="BD331" s="1"/>
  <c r="BD332" s="1"/>
  <c r="BD333" s="1"/>
  <c r="BD334" s="1"/>
  <c r="BD335" s="1"/>
  <c r="BD336" s="1"/>
  <c r="BD337" s="1"/>
  <c r="BD338" s="1"/>
  <c r="BD339" s="1"/>
  <c r="BD340" s="1"/>
  <c r="BD341" s="1"/>
  <c r="BD342" s="1"/>
  <c r="BD343" s="1"/>
  <c r="BD344" s="1"/>
  <c r="BD345" s="1"/>
  <c r="BD346" s="1"/>
  <c r="BD347" s="1"/>
  <c r="BD348" s="1"/>
  <c r="BD349" s="1"/>
  <c r="BD350" s="1"/>
  <c r="BD351" s="1"/>
  <c r="BD352" s="1"/>
  <c r="BD353" s="1"/>
  <c r="BD354" s="1"/>
  <c r="BD355" s="1"/>
  <c r="BD356" s="1"/>
  <c r="BD357" s="1"/>
  <c r="BD358" s="1"/>
  <c r="BD359" s="1"/>
  <c r="BD360" s="1"/>
  <c r="BD361" s="1"/>
  <c r="BD362" s="1"/>
  <c r="BD363" s="1"/>
  <c r="BD364" s="1"/>
  <c r="BD365" s="1"/>
  <c r="BD366" s="1"/>
  <c r="BD367" s="1"/>
  <c r="BD368" s="1"/>
  <c r="BD369" s="1"/>
  <c r="BD370" s="1"/>
  <c r="BD371" s="1"/>
  <c r="BD372" s="1"/>
  <c r="BD373" s="1"/>
  <c r="BD374" s="1"/>
  <c r="BD375" s="1"/>
  <c r="BD376" s="1"/>
  <c r="BD377" s="1"/>
  <c r="BD378" s="1"/>
  <c r="BD379" s="1"/>
  <c r="BD380" s="1"/>
  <c r="BD381" s="1"/>
  <c r="BD382" s="1"/>
  <c r="BD383" s="1"/>
  <c r="BD384" s="1"/>
  <c r="BD385" s="1"/>
  <c r="BD386" s="1"/>
  <c r="BD387" s="1"/>
  <c r="BD388" s="1"/>
  <c r="BD389" s="1"/>
  <c r="BD390" s="1"/>
  <c r="BD391" s="1"/>
  <c r="BD392" s="1"/>
  <c r="BD393" s="1"/>
  <c r="BD394" s="1"/>
  <c r="BD395" s="1"/>
  <c r="BD396" s="1"/>
  <c r="BD397" s="1"/>
  <c r="BD398" s="1"/>
  <c r="BD399" s="1"/>
  <c r="BD400" s="1"/>
  <c r="BD401" s="1"/>
  <c r="BD402" s="1"/>
  <c r="BD403" s="1"/>
  <c r="BD404" s="1"/>
  <c r="BD405" s="1"/>
  <c r="BD406" s="1"/>
  <c r="BD407" s="1"/>
  <c r="BD408" s="1"/>
  <c r="BD409" s="1"/>
  <c r="BD410" s="1"/>
  <c r="BD411" s="1"/>
  <c r="BD412" s="1"/>
  <c r="BD413" s="1"/>
  <c r="BD414" s="1"/>
  <c r="BD415" s="1"/>
  <c r="BD416" s="1"/>
  <c r="BD417" s="1"/>
  <c r="BD418" s="1"/>
  <c r="BD419" s="1"/>
  <c r="BD420" s="1"/>
  <c r="BD421" s="1"/>
  <c r="BD422" s="1"/>
  <c r="BD423" s="1"/>
  <c r="BD424" s="1"/>
  <c r="BD425" s="1"/>
  <c r="BD426" s="1"/>
  <c r="BD427" s="1"/>
  <c r="BD428" s="1"/>
  <c r="BD429" s="1"/>
  <c r="BD430" s="1"/>
  <c r="BD431" s="1"/>
  <c r="BD432" s="1"/>
  <c r="BD433" s="1"/>
  <c r="BD434" s="1"/>
  <c r="BD435" s="1"/>
  <c r="BD436" s="1"/>
  <c r="BD437" s="1"/>
  <c r="BD438" s="1"/>
  <c r="BD439" s="1"/>
  <c r="BD440" s="1"/>
  <c r="BD441" s="1"/>
  <c r="BD442" s="1"/>
  <c r="BD443" s="1"/>
  <c r="BD444" s="1"/>
  <c r="BD445" s="1"/>
  <c r="BD446" s="1"/>
  <c r="BD447" s="1"/>
  <c r="BD448" s="1"/>
  <c r="BD449" s="1"/>
  <c r="BD450" s="1"/>
  <c r="BD451" s="1"/>
  <c r="BD452" s="1"/>
  <c r="BD453" s="1"/>
  <c r="BD454" s="1"/>
  <c r="BD455" s="1"/>
  <c r="BD456" s="1"/>
  <c r="BD457" s="1"/>
  <c r="BD458" s="1"/>
  <c r="BD459" s="1"/>
  <c r="BD460" s="1"/>
  <c r="BD461" s="1"/>
  <c r="BD462" s="1"/>
  <c r="BD463" s="1"/>
  <c r="BD464" s="1"/>
  <c r="BD465" s="1"/>
  <c r="BD466" s="1"/>
  <c r="BD467" s="1"/>
  <c r="BD468" s="1"/>
  <c r="BD469" s="1"/>
  <c r="BD470" s="1"/>
  <c r="BD471" s="1"/>
  <c r="BD472" s="1"/>
  <c r="BD473" s="1"/>
  <c r="BD474" s="1"/>
  <c r="BD475" s="1"/>
  <c r="BD476" s="1"/>
  <c r="BD477" s="1"/>
  <c r="BD478" s="1"/>
  <c r="BD479" s="1"/>
  <c r="BD480" s="1"/>
  <c r="BD481" s="1"/>
  <c r="BD482" s="1"/>
  <c r="BD483" s="1"/>
  <c r="BD484" s="1"/>
  <c r="BD485" s="1"/>
  <c r="BD486" s="1"/>
  <c r="BD487" s="1"/>
  <c r="BD488" s="1"/>
  <c r="BD489" s="1"/>
  <c r="BD490" s="1"/>
  <c r="BD491" s="1"/>
  <c r="BD492" s="1"/>
  <c r="BD493" s="1"/>
  <c r="BD494" s="1"/>
  <c r="BD495" s="1"/>
  <c r="BD496" s="1"/>
  <c r="BD497" s="1"/>
  <c r="BD498" s="1"/>
  <c r="BD499" s="1"/>
  <c r="BD500" s="1"/>
  <c r="BD501" s="1"/>
  <c r="BD502" s="1"/>
  <c r="BD503" s="1"/>
  <c r="BD504" s="1"/>
  <c r="BD505" s="1"/>
  <c r="BD506" s="1"/>
  <c r="BD507" s="1"/>
  <c r="BD508" s="1"/>
  <c r="BD509" s="1"/>
  <c r="BD510" s="1"/>
  <c r="BD511" s="1"/>
  <c r="BD512" s="1"/>
  <c r="BD513" s="1"/>
  <c r="BD514" s="1"/>
  <c r="BD515" s="1"/>
  <c r="BD516" s="1"/>
  <c r="BD517" s="1"/>
  <c r="BD518" s="1"/>
  <c r="BD519" s="1"/>
  <c r="BD520" s="1"/>
  <c r="BD521" s="1"/>
  <c r="BD522" s="1"/>
  <c r="BD523" s="1"/>
  <c r="BD524" s="1"/>
  <c r="BD525" s="1"/>
  <c r="BD526" s="1"/>
  <c r="BD527" s="1"/>
  <c r="BD528" s="1"/>
  <c r="BD529" s="1"/>
  <c r="BD530" s="1"/>
  <c r="BD531" s="1"/>
  <c r="BD532" s="1"/>
  <c r="BD533" s="1"/>
  <c r="BD534" s="1"/>
  <c r="BD535" s="1"/>
  <c r="BD536" s="1"/>
  <c r="BD537" s="1"/>
  <c r="BD538" s="1"/>
  <c r="BD539" s="1"/>
  <c r="BD540" s="1"/>
  <c r="BD541" s="1"/>
  <c r="BD542" s="1"/>
  <c r="BD543" s="1"/>
  <c r="BD544" s="1"/>
  <c r="BD545" s="1"/>
  <c r="BD546" s="1"/>
  <c r="BD547" s="1"/>
  <c r="BD548" s="1"/>
  <c r="BD549" s="1"/>
  <c r="BD550" s="1"/>
  <c r="BD551" s="1"/>
  <c r="BD552" s="1"/>
  <c r="BD553" s="1"/>
  <c r="BD554" s="1"/>
  <c r="BD555" s="1"/>
  <c r="BD556" s="1"/>
  <c r="BD557" s="1"/>
  <c r="BD558" s="1"/>
  <c r="BD559" s="1"/>
  <c r="BD560" s="1"/>
  <c r="BD561" s="1"/>
  <c r="BD562" s="1"/>
  <c r="BD563" s="1"/>
  <c r="BD564" s="1"/>
  <c r="BD565" s="1"/>
  <c r="BD566" s="1"/>
  <c r="BD567" s="1"/>
  <c r="BD568" s="1"/>
  <c r="BD569" s="1"/>
  <c r="BD570" s="1"/>
  <c r="BD571" s="1"/>
  <c r="BD572" s="1"/>
  <c r="BD573" s="1"/>
  <c r="BD574" s="1"/>
  <c r="BD575" s="1"/>
  <c r="BD576" s="1"/>
  <c r="BD577" s="1"/>
  <c r="BD578" s="1"/>
  <c r="BD579" s="1"/>
  <c r="BD580" s="1"/>
  <c r="BD581" s="1"/>
  <c r="BD582" s="1"/>
  <c r="BD583" s="1"/>
  <c r="BD584" s="1"/>
  <c r="BD585" s="1"/>
  <c r="BD586" s="1"/>
  <c r="BD587" s="1"/>
  <c r="BD588" s="1"/>
  <c r="BD589" s="1"/>
  <c r="BD590" s="1"/>
  <c r="BD591" s="1"/>
  <c r="BD592" s="1"/>
  <c r="BD593" s="1"/>
  <c r="BD594" s="1"/>
  <c r="BD595" s="1"/>
  <c r="BD596" s="1"/>
  <c r="BD597" s="1"/>
  <c r="BD598" s="1"/>
  <c r="BD599" s="1"/>
  <c r="BD600" s="1"/>
  <c r="BD601" s="1"/>
  <c r="BD602" s="1"/>
  <c r="BD603" s="1"/>
  <c r="BD604" s="1"/>
  <c r="BD605" s="1"/>
  <c r="BD606" s="1"/>
  <c r="BD607" s="1"/>
  <c r="BD608" s="1"/>
  <c r="BD609" s="1"/>
  <c r="BD610" s="1"/>
  <c r="BD611" s="1"/>
  <c r="BD612" s="1"/>
  <c r="BD613" s="1"/>
  <c r="BD614" s="1"/>
  <c r="BD615" s="1"/>
  <c r="BD616" s="1"/>
  <c r="BD617" s="1"/>
  <c r="BD618" s="1"/>
  <c r="BD619" s="1"/>
  <c r="BD620" s="1"/>
  <c r="BD621" s="1"/>
  <c r="BD622" s="1"/>
  <c r="BD623" s="1"/>
  <c r="BD624" s="1"/>
  <c r="BD625" s="1"/>
  <c r="BD626" s="1"/>
  <c r="BD627" s="1"/>
  <c r="BD628" s="1"/>
  <c r="BD629" s="1"/>
  <c r="BD630" s="1"/>
  <c r="BD631" s="1"/>
  <c r="BD632" s="1"/>
  <c r="BD633" s="1"/>
  <c r="BD634" s="1"/>
  <c r="BD635" s="1"/>
  <c r="BD636" s="1"/>
  <c r="BD637" s="1"/>
  <c r="BD638" s="1"/>
  <c r="BD639" s="1"/>
  <c r="BD640" s="1"/>
  <c r="BD641" s="1"/>
  <c r="BD642" s="1"/>
  <c r="BD643" s="1"/>
  <c r="BD644" s="1"/>
  <c r="BD645" s="1"/>
  <c r="BD646" s="1"/>
  <c r="BD647" s="1"/>
  <c r="BD648" s="1"/>
  <c r="BD649" s="1"/>
  <c r="BD650" s="1"/>
  <c r="BD651" s="1"/>
  <c r="BD652" s="1"/>
  <c r="BD653" s="1"/>
  <c r="BD654" s="1"/>
  <c r="BD655" s="1"/>
  <c r="BD656" s="1"/>
  <c r="BD657" s="1"/>
  <c r="BD658" s="1"/>
  <c r="BD659" s="1"/>
  <c r="BD660" s="1"/>
  <c r="BD661" s="1"/>
  <c r="BD662" s="1"/>
  <c r="BD663" s="1"/>
  <c r="BD664" s="1"/>
  <c r="BD665" s="1"/>
  <c r="BD666" s="1"/>
  <c r="BD667" s="1"/>
  <c r="BD668" s="1"/>
  <c r="BD669" s="1"/>
  <c r="BD670" s="1"/>
  <c r="BD671" s="1"/>
  <c r="BD672" s="1"/>
  <c r="BD673" s="1"/>
  <c r="BD674" s="1"/>
  <c r="BD675" s="1"/>
  <c r="BD676" s="1"/>
  <c r="BD677" s="1"/>
  <c r="BD678" s="1"/>
  <c r="BD679" s="1"/>
  <c r="BD680" s="1"/>
  <c r="BD681" s="1"/>
  <c r="BD682" s="1"/>
  <c r="BD683" s="1"/>
  <c r="BD684" s="1"/>
  <c r="BD685" s="1"/>
  <c r="BD686" s="1"/>
  <c r="BD687" s="1"/>
  <c r="BD688" s="1"/>
  <c r="BD689" s="1"/>
  <c r="BD690" s="1"/>
  <c r="BD691" s="1"/>
  <c r="BD692" s="1"/>
  <c r="BD693" s="1"/>
  <c r="BD694" s="1"/>
  <c r="BD695" s="1"/>
  <c r="BD696" s="1"/>
  <c r="BD697" s="1"/>
  <c r="BD698" s="1"/>
  <c r="BD699" s="1"/>
  <c r="BD700" s="1"/>
  <c r="BD701" s="1"/>
  <c r="BD702" s="1"/>
  <c r="BD703" s="1"/>
  <c r="BD704" s="1"/>
  <c r="BD705" s="1"/>
  <c r="BD706" s="1"/>
  <c r="BD707" s="1"/>
  <c r="BD708" s="1"/>
  <c r="BD709" s="1"/>
  <c r="BD710" s="1"/>
  <c r="BD711" s="1"/>
  <c r="BD712" s="1"/>
  <c r="BD713" s="1"/>
  <c r="BD714" s="1"/>
  <c r="BD715" s="1"/>
  <c r="BD716" s="1"/>
  <c r="BD717" s="1"/>
  <c r="BD718" s="1"/>
  <c r="BD719" s="1"/>
  <c r="BD720" s="1"/>
  <c r="BD721" s="1"/>
  <c r="BD722" s="1"/>
  <c r="BD723" s="1"/>
  <c r="BD724" s="1"/>
  <c r="BD725" s="1"/>
  <c r="BD726" s="1"/>
  <c r="BD727" s="1"/>
  <c r="BD728" s="1"/>
  <c r="BD729" s="1"/>
  <c r="BD730" s="1"/>
  <c r="BD731" s="1"/>
  <c r="BD732" s="1"/>
  <c r="BD733" s="1"/>
  <c r="BD734" s="1"/>
  <c r="BD735" s="1"/>
  <c r="BD736" s="1"/>
  <c r="BD737" s="1"/>
  <c r="BD738" s="1"/>
  <c r="BD739" s="1"/>
  <c r="BD740" s="1"/>
  <c r="BD741" s="1"/>
  <c r="BD742" s="1"/>
  <c r="BD743" s="1"/>
  <c r="BD744" s="1"/>
  <c r="BD745" s="1"/>
  <c r="BD746" s="1"/>
  <c r="BD747" s="1"/>
  <c r="BD748" s="1"/>
  <c r="BD749" s="1"/>
  <c r="BD750" s="1"/>
  <c r="BD751" s="1"/>
  <c r="BD752" s="1"/>
  <c r="BD753" s="1"/>
  <c r="BD754" s="1"/>
  <c r="BD755" s="1"/>
  <c r="BD756" s="1"/>
  <c r="BD757" s="1"/>
  <c r="BD758" s="1"/>
  <c r="BD759" s="1"/>
  <c r="BD760" s="1"/>
  <c r="BD761" s="1"/>
  <c r="BD762" s="1"/>
  <c r="BD763" s="1"/>
  <c r="BD764" s="1"/>
  <c r="BD765" s="1"/>
  <c r="BD766" s="1"/>
  <c r="BD767" s="1"/>
  <c r="BD768" s="1"/>
  <c r="BD769" s="1"/>
  <c r="BD770" s="1"/>
  <c r="BD771" s="1"/>
  <c r="BD772" s="1"/>
  <c r="BD773" s="1"/>
  <c r="BD774" s="1"/>
  <c r="BD775" s="1"/>
  <c r="BD776" s="1"/>
  <c r="BD777" s="1"/>
  <c r="BD778" s="1"/>
  <c r="BD779" s="1"/>
  <c r="BD780" s="1"/>
  <c r="BD781" s="1"/>
  <c r="BD782" s="1"/>
  <c r="BD783" s="1"/>
  <c r="BD784" s="1"/>
  <c r="BD785" s="1"/>
  <c r="BD786" s="1"/>
  <c r="BD787" s="1"/>
  <c r="BD788" s="1"/>
  <c r="BD789" s="1"/>
  <c r="BD790" s="1"/>
  <c r="BD791" s="1"/>
  <c r="BD792" s="1"/>
  <c r="BD793" s="1"/>
  <c r="BD794" s="1"/>
  <c r="BD795" s="1"/>
  <c r="BD796" s="1"/>
  <c r="BD797" s="1"/>
  <c r="BD798" s="1"/>
  <c r="BD799" s="1"/>
  <c r="BD800" s="1"/>
  <c r="BD801" s="1"/>
  <c r="BD802" s="1"/>
  <c r="BD803" s="1"/>
  <c r="BD804" s="1"/>
  <c r="BD805" s="1"/>
  <c r="BD806" s="1"/>
  <c r="BD807" s="1"/>
  <c r="BD808" s="1"/>
  <c r="BD809" s="1"/>
  <c r="BD810" s="1"/>
  <c r="BD811" s="1"/>
  <c r="BD812" s="1"/>
  <c r="BD813" s="1"/>
  <c r="BD814" s="1"/>
  <c r="BD815" s="1"/>
  <c r="BD816" s="1"/>
  <c r="BD817" s="1"/>
  <c r="BD818" s="1"/>
  <c r="BD819" s="1"/>
  <c r="BD820" s="1"/>
  <c r="BD821" s="1"/>
  <c r="BD822" s="1"/>
  <c r="BD823" s="1"/>
  <c r="BD824" s="1"/>
  <c r="BD825" s="1"/>
  <c r="BD826" s="1"/>
  <c r="BD827" s="1"/>
  <c r="BD828" s="1"/>
  <c r="BD829" s="1"/>
  <c r="BD830" s="1"/>
  <c r="BD831" s="1"/>
  <c r="BD832" s="1"/>
  <c r="BD833" s="1"/>
  <c r="BD834" s="1"/>
  <c r="BD835" s="1"/>
  <c r="BD836" s="1"/>
  <c r="BD837" s="1"/>
  <c r="BD838" s="1"/>
  <c r="BD839" s="1"/>
  <c r="BD840" s="1"/>
  <c r="BD841" s="1"/>
  <c r="BD842" s="1"/>
  <c r="BD843" s="1"/>
  <c r="BD844" s="1"/>
  <c r="BD845" s="1"/>
  <c r="BD846" s="1"/>
  <c r="BD847" s="1"/>
  <c r="BD848" s="1"/>
  <c r="BD849" s="1"/>
  <c r="BD850" s="1"/>
  <c r="BD851" s="1"/>
  <c r="BD852" s="1"/>
  <c r="BD853" s="1"/>
  <c r="BD854" s="1"/>
  <c r="BD855" s="1"/>
  <c r="BD856" s="1"/>
  <c r="BD857" s="1"/>
  <c r="BD858" s="1"/>
  <c r="BD859" s="1"/>
  <c r="BD860" s="1"/>
  <c r="BD861" s="1"/>
  <c r="BD862" s="1"/>
  <c r="BD863" s="1"/>
  <c r="BD864" s="1"/>
  <c r="BD865" s="1"/>
  <c r="BD866" s="1"/>
  <c r="BD867" s="1"/>
  <c r="BD868" s="1"/>
  <c r="BD869" s="1"/>
  <c r="BD870" s="1"/>
  <c r="BD871" s="1"/>
  <c r="BD872" s="1"/>
  <c r="BD873" s="1"/>
  <c r="BD874" s="1"/>
  <c r="BD875" s="1"/>
  <c r="BD876" s="1"/>
  <c r="BD877" s="1"/>
  <c r="BD878" s="1"/>
  <c r="BD879" s="1"/>
  <c r="BD880" s="1"/>
  <c r="BD881" s="1"/>
  <c r="BD882" s="1"/>
  <c r="BD883" s="1"/>
  <c r="BD884" s="1"/>
  <c r="BD885" s="1"/>
  <c r="BD886" s="1"/>
  <c r="BD887" s="1"/>
  <c r="BD888" s="1"/>
  <c r="BD889" s="1"/>
  <c r="BD890" s="1"/>
  <c r="BD891" s="1"/>
  <c r="BD892" s="1"/>
  <c r="BD893" s="1"/>
  <c r="BD894" s="1"/>
  <c r="BD895" s="1"/>
  <c r="BD896" s="1"/>
  <c r="BD897" s="1"/>
  <c r="BD898" s="1"/>
  <c r="BD899" s="1"/>
  <c r="BD900" s="1"/>
  <c r="BD901" s="1"/>
  <c r="BD902" s="1"/>
  <c r="BD903" s="1"/>
  <c r="BD904" s="1"/>
  <c r="BD905" s="1"/>
  <c r="BD906" s="1"/>
  <c r="BD907" s="1"/>
  <c r="BD908" s="1"/>
  <c r="BD909" s="1"/>
  <c r="BD910" s="1"/>
  <c r="BD911" s="1"/>
  <c r="BD912" s="1"/>
  <c r="BD913" s="1"/>
  <c r="BD914" s="1"/>
  <c r="BD915" s="1"/>
  <c r="BD916" s="1"/>
  <c r="BD917" s="1"/>
  <c r="BD918" s="1"/>
  <c r="BD919" s="1"/>
  <c r="BD920" s="1"/>
  <c r="BD921" s="1"/>
  <c r="BD922" s="1"/>
  <c r="BD923" s="1"/>
  <c r="BD924" s="1"/>
  <c r="BD925" s="1"/>
  <c r="BD926" s="1"/>
  <c r="BD927" s="1"/>
  <c r="BD928" s="1"/>
  <c r="BD929" s="1"/>
  <c r="BD930" s="1"/>
  <c r="BD931" s="1"/>
  <c r="BD932" s="1"/>
  <c r="BD933" s="1"/>
  <c r="BD934" s="1"/>
  <c r="BD935" s="1"/>
  <c r="BD936" s="1"/>
  <c r="BD937" s="1"/>
  <c r="BD938" s="1"/>
  <c r="BD939" s="1"/>
  <c r="BD940" s="1"/>
  <c r="BD941" s="1"/>
  <c r="BD942" s="1"/>
  <c r="BD943" s="1"/>
  <c r="BD944" s="1"/>
  <c r="BD945" s="1"/>
  <c r="BD946" s="1"/>
  <c r="BD947" s="1"/>
  <c r="BD948" s="1"/>
  <c r="BD949" s="1"/>
  <c r="BD950" s="1"/>
  <c r="BD951" s="1"/>
  <c r="BD952" s="1"/>
  <c r="BD953" s="1"/>
  <c r="BD954" s="1"/>
  <c r="BD955" s="1"/>
  <c r="BD956" s="1"/>
  <c r="BD957" s="1"/>
  <c r="BD958" s="1"/>
  <c r="BD959" s="1"/>
  <c r="BD960" s="1"/>
  <c r="BD961" s="1"/>
  <c r="BD962" s="1"/>
  <c r="BD963" s="1"/>
  <c r="BD964" s="1"/>
  <c r="BD965" s="1"/>
  <c r="BD966" s="1"/>
  <c r="BD967" s="1"/>
  <c r="BD968" s="1"/>
  <c r="BD969" s="1"/>
  <c r="BD970" s="1"/>
  <c r="BD971" s="1"/>
  <c r="BD972" s="1"/>
  <c r="BD973" s="1"/>
  <c r="BD974" s="1"/>
  <c r="BD975" s="1"/>
  <c r="BD976" s="1"/>
  <c r="BD977" s="1"/>
  <c r="BD978" s="1"/>
  <c r="BD979" s="1"/>
  <c r="BD980" s="1"/>
  <c r="BD981" s="1"/>
  <c r="BD982" s="1"/>
  <c r="BD983" s="1"/>
  <c r="BD984" s="1"/>
  <c r="BD985" s="1"/>
  <c r="BD986" s="1"/>
  <c r="BD987" s="1"/>
  <c r="BD988" s="1"/>
  <c r="BD989" s="1"/>
  <c r="BD990" s="1"/>
  <c r="BD991" s="1"/>
  <c r="BD992" s="1"/>
  <c r="BD993" s="1"/>
  <c r="BD994" s="1"/>
  <c r="BD995" s="1"/>
  <c r="BD996" s="1"/>
  <c r="BD997" s="1"/>
  <c r="BD998" s="1"/>
  <c r="BD999" s="1"/>
  <c r="BD1000" s="1"/>
  <c r="BD1001" s="1"/>
  <c r="BD1002" s="1"/>
  <c r="BD1003" s="1"/>
  <c r="BD1004" s="1"/>
  <c r="BD1005" s="1"/>
  <c r="BD1006" s="1"/>
  <c r="BD1007" s="1"/>
  <c r="BA11"/>
  <c r="BA12" s="1"/>
  <c r="BA13" s="1"/>
  <c r="BA14" s="1"/>
  <c r="BA15" s="1"/>
  <c r="BA16" s="1"/>
  <c r="BA17" s="1"/>
  <c r="BA18" s="1"/>
  <c r="BA19" s="1"/>
  <c r="BA20" s="1"/>
  <c r="BA21" s="1"/>
  <c r="BA22" s="1"/>
  <c r="BA23" s="1"/>
  <c r="BA24" s="1"/>
  <c r="BA25" s="1"/>
  <c r="BA26" s="1"/>
  <c r="BA27" s="1"/>
  <c r="BA28" s="1"/>
  <c r="BA29" s="1"/>
  <c r="BA30" s="1"/>
  <c r="BA31" s="1"/>
  <c r="BA32" s="1"/>
  <c r="BA33" s="1"/>
  <c r="BA34" s="1"/>
  <c r="BA35" s="1"/>
  <c r="BA36" s="1"/>
  <c r="BA37" s="1"/>
  <c r="BA38" s="1"/>
  <c r="BA39" s="1"/>
  <c r="BA40" s="1"/>
  <c r="BA41" s="1"/>
  <c r="BA42" s="1"/>
  <c r="BA43" s="1"/>
  <c r="BA44" s="1"/>
  <c r="BA45" s="1"/>
  <c r="BA46" s="1"/>
  <c r="BA47" s="1"/>
  <c r="BA48" s="1"/>
  <c r="BA49" s="1"/>
  <c r="BA50" s="1"/>
  <c r="BA51" s="1"/>
  <c r="BA52" s="1"/>
  <c r="BA53" s="1"/>
  <c r="BA54" s="1"/>
  <c r="BA55" s="1"/>
  <c r="BA56" s="1"/>
  <c r="BA57" s="1"/>
  <c r="BA58" s="1"/>
  <c r="BA59" s="1"/>
  <c r="BA60" s="1"/>
  <c r="BA61" s="1"/>
  <c r="BA62" s="1"/>
  <c r="BA63" s="1"/>
  <c r="BA64" s="1"/>
  <c r="BA65" s="1"/>
  <c r="BA66" s="1"/>
  <c r="BA67" s="1"/>
  <c r="BA68" s="1"/>
  <c r="BA69" s="1"/>
  <c r="BA70" s="1"/>
  <c r="BA71" s="1"/>
  <c r="BA72" s="1"/>
  <c r="BA73" s="1"/>
  <c r="BA74" s="1"/>
  <c r="BA75" s="1"/>
  <c r="BA76" s="1"/>
  <c r="BA77" s="1"/>
  <c r="BA78" s="1"/>
  <c r="BA79" s="1"/>
  <c r="BA80" s="1"/>
  <c r="BA81" s="1"/>
  <c r="BA82" s="1"/>
  <c r="BA83" s="1"/>
  <c r="BA84" s="1"/>
  <c r="BA85" s="1"/>
  <c r="BA86" s="1"/>
  <c r="BA87" s="1"/>
  <c r="BA88" s="1"/>
  <c r="BA89" s="1"/>
  <c r="BA90" s="1"/>
  <c r="BA91" s="1"/>
  <c r="BA92" s="1"/>
  <c r="BA93" s="1"/>
  <c r="BA94" s="1"/>
  <c r="BA95" s="1"/>
  <c r="BA96" s="1"/>
  <c r="BA97" s="1"/>
  <c r="BA98" s="1"/>
  <c r="BA99" s="1"/>
  <c r="BA100" s="1"/>
  <c r="BA101" s="1"/>
  <c r="BA102" s="1"/>
  <c r="BA103" s="1"/>
  <c r="BA104" s="1"/>
  <c r="BA105" s="1"/>
  <c r="BA106" s="1"/>
  <c r="BA107" s="1"/>
  <c r="BA108" s="1"/>
  <c r="BA109" s="1"/>
  <c r="BA110" s="1"/>
  <c r="BA111" s="1"/>
  <c r="BA112" s="1"/>
  <c r="BA113" s="1"/>
  <c r="BA114" s="1"/>
  <c r="BA115" s="1"/>
  <c r="BA116" s="1"/>
  <c r="BA117" s="1"/>
  <c r="BA118" s="1"/>
  <c r="BA119" s="1"/>
  <c r="BA120" s="1"/>
  <c r="BA121" s="1"/>
  <c r="BA122" s="1"/>
  <c r="BA123" s="1"/>
  <c r="BA124" s="1"/>
  <c r="BA125" s="1"/>
  <c r="BA126" s="1"/>
  <c r="BA127" s="1"/>
  <c r="BA128" s="1"/>
  <c r="BA129" s="1"/>
  <c r="BA130" s="1"/>
  <c r="BA131" s="1"/>
  <c r="BA132" s="1"/>
  <c r="BA133" s="1"/>
  <c r="BA134" s="1"/>
  <c r="BA135" s="1"/>
  <c r="BA136" s="1"/>
  <c r="BA137" s="1"/>
  <c r="BA138" s="1"/>
  <c r="BA139" s="1"/>
  <c r="BA140" s="1"/>
  <c r="BA141" s="1"/>
  <c r="BA142" s="1"/>
  <c r="BA143" s="1"/>
  <c r="BA144" s="1"/>
  <c r="BA145" s="1"/>
  <c r="BA146" s="1"/>
  <c r="BA147" s="1"/>
  <c r="BA148" s="1"/>
  <c r="BA149" s="1"/>
  <c r="BA150" s="1"/>
  <c r="BA151" s="1"/>
  <c r="BA152" s="1"/>
  <c r="BA153" s="1"/>
  <c r="BA154" s="1"/>
  <c r="BA155" s="1"/>
  <c r="BA156" s="1"/>
  <c r="BA157" s="1"/>
  <c r="BA158" s="1"/>
  <c r="BA159" s="1"/>
  <c r="BA160" s="1"/>
  <c r="BA161" s="1"/>
  <c r="BA162" s="1"/>
  <c r="BA163" s="1"/>
  <c r="BA164" s="1"/>
  <c r="BA165" s="1"/>
  <c r="BA166" s="1"/>
  <c r="BA167" s="1"/>
  <c r="BA168" s="1"/>
  <c r="BA169" s="1"/>
  <c r="BA170" s="1"/>
  <c r="BA171" s="1"/>
  <c r="BA172" s="1"/>
  <c r="BA173" s="1"/>
  <c r="BA174" s="1"/>
  <c r="BA175" s="1"/>
  <c r="BA176" s="1"/>
  <c r="BA177" s="1"/>
  <c r="BA178" s="1"/>
  <c r="BA179" s="1"/>
  <c r="BA180" s="1"/>
  <c r="BA181" s="1"/>
  <c r="BA182" s="1"/>
  <c r="BA183" s="1"/>
  <c r="BA184" s="1"/>
  <c r="BA185" s="1"/>
  <c r="BA186" s="1"/>
  <c r="BA187" s="1"/>
  <c r="BA188" s="1"/>
  <c r="BA189" s="1"/>
  <c r="BA190" s="1"/>
  <c r="BA191" s="1"/>
  <c r="BA192" s="1"/>
  <c r="BA193" s="1"/>
  <c r="BA194" s="1"/>
  <c r="BA195" s="1"/>
  <c r="BA196" s="1"/>
  <c r="BA197" s="1"/>
  <c r="BA198" s="1"/>
  <c r="BA199" s="1"/>
  <c r="BA200" s="1"/>
  <c r="BA201" s="1"/>
  <c r="BA202" s="1"/>
  <c r="BA203" s="1"/>
  <c r="BA204" s="1"/>
  <c r="BA205" s="1"/>
  <c r="BA206" s="1"/>
  <c r="BA207" s="1"/>
  <c r="BA208" s="1"/>
  <c r="BA209" s="1"/>
  <c r="BA210" s="1"/>
  <c r="BA211" s="1"/>
  <c r="BA212" s="1"/>
  <c r="BA213" s="1"/>
  <c r="BA214" s="1"/>
  <c r="BA215" s="1"/>
  <c r="BA216" s="1"/>
  <c r="BA217" s="1"/>
  <c r="BA218" s="1"/>
  <c r="BA219" s="1"/>
  <c r="BA220" s="1"/>
  <c r="BA221" s="1"/>
  <c r="BA222" s="1"/>
  <c r="BA223" s="1"/>
  <c r="BA224" s="1"/>
  <c r="BA225" s="1"/>
  <c r="BA226" s="1"/>
  <c r="BA227" s="1"/>
  <c r="BA228" s="1"/>
  <c r="BA229" s="1"/>
  <c r="BA230" s="1"/>
  <c r="BA231" s="1"/>
  <c r="BA232" s="1"/>
  <c r="BA233" s="1"/>
  <c r="BA234" s="1"/>
  <c r="BA235" s="1"/>
  <c r="BA236" s="1"/>
  <c r="BA237" s="1"/>
  <c r="BA238" s="1"/>
  <c r="BA239" s="1"/>
  <c r="BA240" s="1"/>
  <c r="BA241" s="1"/>
  <c r="BA242" s="1"/>
  <c r="BA243" s="1"/>
  <c r="BA244" s="1"/>
  <c r="BA245" s="1"/>
  <c r="BA246" s="1"/>
  <c r="BA247" s="1"/>
  <c r="BA248" s="1"/>
  <c r="BA249" s="1"/>
  <c r="BA250" s="1"/>
  <c r="BA251" s="1"/>
  <c r="BA252" s="1"/>
  <c r="BA253" s="1"/>
  <c r="BA254" s="1"/>
  <c r="BA255" s="1"/>
  <c r="BA256" s="1"/>
  <c r="BA257" s="1"/>
  <c r="BA258" s="1"/>
  <c r="BA259" s="1"/>
  <c r="BA260" s="1"/>
  <c r="BA261" s="1"/>
  <c r="BA262" s="1"/>
  <c r="BA263" s="1"/>
  <c r="BA264" s="1"/>
  <c r="BA265" s="1"/>
  <c r="BA266" s="1"/>
  <c r="BA267" s="1"/>
  <c r="BA268" s="1"/>
  <c r="BA269" s="1"/>
  <c r="BA270" s="1"/>
  <c r="BA271" s="1"/>
  <c r="BA272" s="1"/>
  <c r="BA273" s="1"/>
  <c r="BA274" s="1"/>
  <c r="BA275" s="1"/>
  <c r="BA276" s="1"/>
  <c r="BA277" s="1"/>
  <c r="BA278" s="1"/>
  <c r="BA279" s="1"/>
  <c r="BA280" s="1"/>
  <c r="BA281" s="1"/>
  <c r="BA282" s="1"/>
  <c r="BA283" s="1"/>
  <c r="BA284" s="1"/>
  <c r="BA285" s="1"/>
  <c r="BA286" s="1"/>
  <c r="BA287" s="1"/>
  <c r="BA288" s="1"/>
  <c r="BA289" s="1"/>
  <c r="BA290" s="1"/>
  <c r="BA291" s="1"/>
  <c r="BA292" s="1"/>
  <c r="BA293" s="1"/>
  <c r="BA294" s="1"/>
  <c r="BA295" s="1"/>
  <c r="BA296" s="1"/>
  <c r="BA297" s="1"/>
  <c r="BA298" s="1"/>
  <c r="BA299" s="1"/>
  <c r="BA300" s="1"/>
  <c r="BA301" s="1"/>
  <c r="BA302" s="1"/>
  <c r="BA303" s="1"/>
  <c r="BA304" s="1"/>
  <c r="BA305" s="1"/>
  <c r="BA306" s="1"/>
  <c r="BA307" s="1"/>
  <c r="BA308" s="1"/>
  <c r="BA309" s="1"/>
  <c r="BA310" s="1"/>
  <c r="BA311" s="1"/>
  <c r="BA312" s="1"/>
  <c r="BA313" s="1"/>
  <c r="BA314" s="1"/>
  <c r="BA315" s="1"/>
  <c r="BA316" s="1"/>
  <c r="BA317" s="1"/>
  <c r="BA318" s="1"/>
  <c r="BA319" s="1"/>
  <c r="BA320" s="1"/>
  <c r="BA321" s="1"/>
  <c r="BA322" s="1"/>
  <c r="BA323" s="1"/>
  <c r="BA324" s="1"/>
  <c r="BA325" s="1"/>
  <c r="BA326" s="1"/>
  <c r="BA327" s="1"/>
  <c r="BA328" s="1"/>
  <c r="BA329" s="1"/>
  <c r="BA330" s="1"/>
  <c r="BA331" s="1"/>
  <c r="BA332" s="1"/>
  <c r="BA333" s="1"/>
  <c r="BA334" s="1"/>
  <c r="BA335" s="1"/>
  <c r="BA336" s="1"/>
  <c r="BA337" s="1"/>
  <c r="BA338" s="1"/>
  <c r="BA339" s="1"/>
  <c r="BA340" s="1"/>
  <c r="BA341" s="1"/>
  <c r="BA342" s="1"/>
  <c r="BA343" s="1"/>
  <c r="BA344" s="1"/>
  <c r="BA345" s="1"/>
  <c r="BA346" s="1"/>
  <c r="BA347" s="1"/>
  <c r="BA348" s="1"/>
  <c r="BA349" s="1"/>
  <c r="BA350" s="1"/>
  <c r="BA351" s="1"/>
  <c r="BA352" s="1"/>
  <c r="BA353" s="1"/>
  <c r="BA354" s="1"/>
  <c r="BA355" s="1"/>
  <c r="BA356" s="1"/>
  <c r="BA357" s="1"/>
  <c r="BA358" s="1"/>
  <c r="BA359" s="1"/>
  <c r="BA360" s="1"/>
  <c r="BA361" s="1"/>
  <c r="BA362" s="1"/>
  <c r="BA363" s="1"/>
  <c r="BA364" s="1"/>
  <c r="BA365" s="1"/>
  <c r="BA366" s="1"/>
  <c r="BA367" s="1"/>
  <c r="BA368" s="1"/>
  <c r="BA369" s="1"/>
  <c r="BA370" s="1"/>
  <c r="BA371" s="1"/>
  <c r="BA372" s="1"/>
  <c r="BA373" s="1"/>
  <c r="BA374" s="1"/>
  <c r="BA375" s="1"/>
  <c r="BA376" s="1"/>
  <c r="BA377" s="1"/>
  <c r="BA378" s="1"/>
  <c r="BA379" s="1"/>
  <c r="BA380" s="1"/>
  <c r="BA381" s="1"/>
  <c r="BA382" s="1"/>
  <c r="BA383" s="1"/>
  <c r="BA384" s="1"/>
  <c r="BA385" s="1"/>
  <c r="BA386" s="1"/>
  <c r="BA387" s="1"/>
  <c r="BA388" s="1"/>
  <c r="BA389" s="1"/>
  <c r="BA390" s="1"/>
  <c r="BA391" s="1"/>
  <c r="BA392" s="1"/>
  <c r="BA393" s="1"/>
  <c r="BA394" s="1"/>
  <c r="BA395" s="1"/>
  <c r="BA396" s="1"/>
  <c r="BA397" s="1"/>
  <c r="BA398" s="1"/>
  <c r="BA399" s="1"/>
  <c r="BA400" s="1"/>
  <c r="BA401" s="1"/>
  <c r="BA402" s="1"/>
  <c r="BA403" s="1"/>
  <c r="BA404" s="1"/>
  <c r="BA405" s="1"/>
  <c r="BA406" s="1"/>
  <c r="BA407" s="1"/>
  <c r="BA408" s="1"/>
  <c r="BA409" s="1"/>
  <c r="BA410" s="1"/>
  <c r="BA411" s="1"/>
  <c r="BA412" s="1"/>
  <c r="BA413" s="1"/>
  <c r="BA414" s="1"/>
  <c r="BA415" s="1"/>
  <c r="BA416" s="1"/>
  <c r="BA417" s="1"/>
  <c r="BA418" s="1"/>
  <c r="BA419" s="1"/>
  <c r="BA420" s="1"/>
  <c r="BA421" s="1"/>
  <c r="BA422" s="1"/>
  <c r="BA423" s="1"/>
  <c r="BA424" s="1"/>
  <c r="BA425" s="1"/>
  <c r="BA426" s="1"/>
  <c r="BA427" s="1"/>
  <c r="BA428" s="1"/>
  <c r="BA429" s="1"/>
  <c r="BA430" s="1"/>
  <c r="BA431" s="1"/>
  <c r="BA432" s="1"/>
  <c r="BA433" s="1"/>
  <c r="BA434" s="1"/>
  <c r="BA435" s="1"/>
  <c r="BA436" s="1"/>
  <c r="BA437" s="1"/>
  <c r="BA438" s="1"/>
  <c r="BA439" s="1"/>
  <c r="BA440" s="1"/>
  <c r="BA441" s="1"/>
  <c r="BA442" s="1"/>
  <c r="BA443" s="1"/>
  <c r="BA444" s="1"/>
  <c r="BA445" s="1"/>
  <c r="BA446" s="1"/>
  <c r="BA447" s="1"/>
  <c r="BA448" s="1"/>
  <c r="BA449" s="1"/>
  <c r="BA450" s="1"/>
  <c r="BA451" s="1"/>
  <c r="BA452" s="1"/>
  <c r="BA453" s="1"/>
  <c r="BA454" s="1"/>
  <c r="BA455" s="1"/>
  <c r="BA456" s="1"/>
  <c r="BA457" s="1"/>
  <c r="BA458" s="1"/>
  <c r="BA459" s="1"/>
  <c r="BA460" s="1"/>
  <c r="BA461" s="1"/>
  <c r="BA462" s="1"/>
  <c r="BA463" s="1"/>
  <c r="BA464" s="1"/>
  <c r="BA465" s="1"/>
  <c r="BA466" s="1"/>
  <c r="BA467" s="1"/>
  <c r="BA468" s="1"/>
  <c r="BA469" s="1"/>
  <c r="BA470" s="1"/>
  <c r="BA471" s="1"/>
  <c r="BA472" s="1"/>
  <c r="BA473" s="1"/>
  <c r="BA474" s="1"/>
  <c r="BA475" s="1"/>
  <c r="BA476" s="1"/>
  <c r="BA477" s="1"/>
  <c r="BA478" s="1"/>
  <c r="BA479" s="1"/>
  <c r="BA480" s="1"/>
  <c r="BA481" s="1"/>
  <c r="BA482" s="1"/>
  <c r="BA483" s="1"/>
  <c r="BA484" s="1"/>
  <c r="BA485" s="1"/>
  <c r="BA486" s="1"/>
  <c r="BA487" s="1"/>
  <c r="BA488" s="1"/>
  <c r="BA489" s="1"/>
  <c r="BA490" s="1"/>
  <c r="BA491" s="1"/>
  <c r="BA492" s="1"/>
  <c r="BA493" s="1"/>
  <c r="BA494" s="1"/>
  <c r="BA495" s="1"/>
  <c r="BA496" s="1"/>
  <c r="BA497" s="1"/>
  <c r="BA498" s="1"/>
  <c r="BA499" s="1"/>
  <c r="BA500" s="1"/>
  <c r="BA501" s="1"/>
  <c r="BA502" s="1"/>
  <c r="BA503" s="1"/>
  <c r="BA504" s="1"/>
  <c r="BA505" s="1"/>
  <c r="BA506" s="1"/>
  <c r="BA507" s="1"/>
  <c r="BA508" s="1"/>
  <c r="BA509" s="1"/>
  <c r="BA510" s="1"/>
  <c r="BA511" s="1"/>
  <c r="BA512" s="1"/>
  <c r="BA513" s="1"/>
  <c r="BA514" s="1"/>
  <c r="BA515" s="1"/>
  <c r="BA516" s="1"/>
  <c r="BA517" s="1"/>
  <c r="BA518" s="1"/>
  <c r="BA519" s="1"/>
  <c r="BA520" s="1"/>
  <c r="BA521" s="1"/>
  <c r="BA522" s="1"/>
  <c r="BA523" s="1"/>
  <c r="BA524" s="1"/>
  <c r="BA525" s="1"/>
  <c r="BA526" s="1"/>
  <c r="BA527" s="1"/>
  <c r="BA528" s="1"/>
  <c r="BA529" s="1"/>
  <c r="BA530" s="1"/>
  <c r="BA531" s="1"/>
  <c r="BA532" s="1"/>
  <c r="BA533" s="1"/>
  <c r="BA534" s="1"/>
  <c r="BA535" s="1"/>
  <c r="BA536" s="1"/>
  <c r="BA537" s="1"/>
  <c r="BA538" s="1"/>
  <c r="BA539" s="1"/>
  <c r="BA540" s="1"/>
  <c r="BA541" s="1"/>
  <c r="BA542" s="1"/>
  <c r="BA543" s="1"/>
  <c r="BA544" s="1"/>
  <c r="BA545" s="1"/>
  <c r="BA546" s="1"/>
  <c r="BA547" s="1"/>
  <c r="BA548" s="1"/>
  <c r="BA549" s="1"/>
  <c r="BA550" s="1"/>
  <c r="BA551" s="1"/>
  <c r="BA552" s="1"/>
  <c r="BA553" s="1"/>
  <c r="BA554" s="1"/>
  <c r="BA555" s="1"/>
  <c r="BA556" s="1"/>
  <c r="BA557" s="1"/>
  <c r="BA558" s="1"/>
  <c r="BA559" s="1"/>
  <c r="BA560" s="1"/>
  <c r="BA561" s="1"/>
  <c r="BA562" s="1"/>
  <c r="BA563" s="1"/>
  <c r="BA564" s="1"/>
  <c r="BA565" s="1"/>
  <c r="BA566" s="1"/>
  <c r="BA567" s="1"/>
  <c r="BA568" s="1"/>
  <c r="BA569" s="1"/>
  <c r="BA570" s="1"/>
  <c r="BA571" s="1"/>
  <c r="BA572" s="1"/>
  <c r="BA573" s="1"/>
  <c r="BA574" s="1"/>
  <c r="BA575" s="1"/>
  <c r="BA576" s="1"/>
  <c r="BA577" s="1"/>
  <c r="BA578" s="1"/>
  <c r="BA579" s="1"/>
  <c r="BA580" s="1"/>
  <c r="BA581" s="1"/>
  <c r="BA582" s="1"/>
  <c r="BA583" s="1"/>
  <c r="BA584" s="1"/>
  <c r="BA585" s="1"/>
  <c r="BA586" s="1"/>
  <c r="BA587" s="1"/>
  <c r="BA588" s="1"/>
  <c r="BA589" s="1"/>
  <c r="BA590" s="1"/>
  <c r="BA591" s="1"/>
  <c r="BA592" s="1"/>
  <c r="BA593" s="1"/>
  <c r="BA594" s="1"/>
  <c r="BA595" s="1"/>
  <c r="BA596" s="1"/>
  <c r="BA597" s="1"/>
  <c r="BA598" s="1"/>
  <c r="BA599" s="1"/>
  <c r="BA600" s="1"/>
  <c r="BA601" s="1"/>
  <c r="BA602" s="1"/>
  <c r="BA603" s="1"/>
  <c r="BA604" s="1"/>
  <c r="BA605" s="1"/>
  <c r="BA606" s="1"/>
  <c r="BA607" s="1"/>
  <c r="BA608" s="1"/>
  <c r="BA609" s="1"/>
  <c r="BA610" s="1"/>
  <c r="BA611" s="1"/>
  <c r="BA612" s="1"/>
  <c r="BA613" s="1"/>
  <c r="BA614" s="1"/>
  <c r="BA615" s="1"/>
  <c r="BA616" s="1"/>
  <c r="BA617" s="1"/>
  <c r="BA618" s="1"/>
  <c r="BA619" s="1"/>
  <c r="BA620" s="1"/>
  <c r="BA621" s="1"/>
  <c r="BA622" s="1"/>
  <c r="BA623" s="1"/>
  <c r="BA624" s="1"/>
  <c r="BA625" s="1"/>
  <c r="BA626" s="1"/>
  <c r="BA627" s="1"/>
  <c r="BA628" s="1"/>
  <c r="BA629" s="1"/>
  <c r="BA630" s="1"/>
  <c r="BA631" s="1"/>
  <c r="BA632" s="1"/>
  <c r="BA633" s="1"/>
  <c r="BA634" s="1"/>
  <c r="BA635" s="1"/>
  <c r="BA636" s="1"/>
  <c r="BA637" s="1"/>
  <c r="BA638" s="1"/>
  <c r="BA639" s="1"/>
  <c r="BA640" s="1"/>
  <c r="BA641" s="1"/>
  <c r="BA642" s="1"/>
  <c r="BA643" s="1"/>
  <c r="BA644" s="1"/>
  <c r="BA645" s="1"/>
  <c r="BA646" s="1"/>
  <c r="BA647" s="1"/>
  <c r="BA648" s="1"/>
  <c r="BA649" s="1"/>
  <c r="BA650" s="1"/>
  <c r="BA651" s="1"/>
  <c r="BA652" s="1"/>
  <c r="BA653" s="1"/>
  <c r="BA654" s="1"/>
  <c r="BA655" s="1"/>
  <c r="BA656" s="1"/>
  <c r="BA657" s="1"/>
  <c r="BA658" s="1"/>
  <c r="BA659" s="1"/>
  <c r="BA660" s="1"/>
  <c r="BA661" s="1"/>
  <c r="BA662" s="1"/>
  <c r="BA663" s="1"/>
  <c r="BA664" s="1"/>
  <c r="BA665" s="1"/>
  <c r="BA666" s="1"/>
  <c r="BA667" s="1"/>
  <c r="BA668" s="1"/>
  <c r="BA669" s="1"/>
  <c r="BA670" s="1"/>
  <c r="BA671" s="1"/>
  <c r="BA672" s="1"/>
  <c r="BA673" s="1"/>
  <c r="BA674" s="1"/>
  <c r="BA675" s="1"/>
  <c r="BA676" s="1"/>
  <c r="BA677" s="1"/>
  <c r="BA678" s="1"/>
  <c r="BA679" s="1"/>
  <c r="BA680" s="1"/>
  <c r="BA681" s="1"/>
  <c r="BA682" s="1"/>
  <c r="BA683" s="1"/>
  <c r="BA684" s="1"/>
  <c r="BA685" s="1"/>
  <c r="BA686" s="1"/>
  <c r="BA687" s="1"/>
  <c r="BA688" s="1"/>
  <c r="BA689" s="1"/>
  <c r="BA690" s="1"/>
  <c r="BA691" s="1"/>
  <c r="BA692" s="1"/>
  <c r="BA693" s="1"/>
  <c r="BA694" s="1"/>
  <c r="BA695" s="1"/>
  <c r="BA696" s="1"/>
  <c r="BA697" s="1"/>
  <c r="BA698" s="1"/>
  <c r="BA699" s="1"/>
  <c r="BA700" s="1"/>
  <c r="BA701" s="1"/>
  <c r="BA702" s="1"/>
  <c r="BA703" s="1"/>
  <c r="BA704" s="1"/>
  <c r="BA705" s="1"/>
  <c r="BA706" s="1"/>
  <c r="BA707" s="1"/>
  <c r="BA708" s="1"/>
  <c r="BA709" s="1"/>
  <c r="BA710" s="1"/>
  <c r="BA711" s="1"/>
  <c r="BA712" s="1"/>
  <c r="BA713" s="1"/>
  <c r="BA714" s="1"/>
  <c r="BA715" s="1"/>
  <c r="BA716" s="1"/>
  <c r="BA717" s="1"/>
  <c r="BA718" s="1"/>
  <c r="BA719" s="1"/>
  <c r="BA720" s="1"/>
  <c r="BA721" s="1"/>
  <c r="BA722" s="1"/>
  <c r="BA723" s="1"/>
  <c r="BA724" s="1"/>
  <c r="BA725" s="1"/>
  <c r="BA726" s="1"/>
  <c r="BA727" s="1"/>
  <c r="BA728" s="1"/>
  <c r="BA729" s="1"/>
  <c r="BA730" s="1"/>
  <c r="BA731" s="1"/>
  <c r="BA732" s="1"/>
  <c r="BA733" s="1"/>
  <c r="BA734" s="1"/>
  <c r="BA735" s="1"/>
  <c r="BA736" s="1"/>
  <c r="BA737" s="1"/>
  <c r="BA738" s="1"/>
  <c r="BA739" s="1"/>
  <c r="BA740" s="1"/>
  <c r="BA741" s="1"/>
  <c r="BA742" s="1"/>
  <c r="BA743" s="1"/>
  <c r="BA744" s="1"/>
  <c r="BA745" s="1"/>
  <c r="BA746" s="1"/>
  <c r="BA747" s="1"/>
  <c r="BA748" s="1"/>
  <c r="BA749" s="1"/>
  <c r="BA750" s="1"/>
  <c r="BA751" s="1"/>
  <c r="BA752" s="1"/>
  <c r="BA753" s="1"/>
  <c r="BA754" s="1"/>
  <c r="BA755" s="1"/>
  <c r="BA756" s="1"/>
  <c r="BA757" s="1"/>
  <c r="BA758" s="1"/>
  <c r="BA759" s="1"/>
  <c r="BA760" s="1"/>
  <c r="BA761" s="1"/>
  <c r="BA762" s="1"/>
  <c r="BA763" s="1"/>
  <c r="BA764" s="1"/>
  <c r="BA765" s="1"/>
  <c r="BA766" s="1"/>
  <c r="BA767" s="1"/>
  <c r="BA768" s="1"/>
  <c r="BA769" s="1"/>
  <c r="BA770" s="1"/>
  <c r="BA771" s="1"/>
  <c r="BA772" s="1"/>
  <c r="BA773" s="1"/>
  <c r="BA774" s="1"/>
  <c r="BA775" s="1"/>
  <c r="BA776" s="1"/>
  <c r="BA777" s="1"/>
  <c r="BA778" s="1"/>
  <c r="BA779" s="1"/>
  <c r="BA780" s="1"/>
  <c r="BA781" s="1"/>
  <c r="BA782" s="1"/>
  <c r="BA783" s="1"/>
  <c r="BA784" s="1"/>
  <c r="BA785" s="1"/>
  <c r="BA786" s="1"/>
  <c r="BA787" s="1"/>
  <c r="BA788" s="1"/>
  <c r="BA789" s="1"/>
  <c r="BA790" s="1"/>
  <c r="BA791" s="1"/>
  <c r="BA792" s="1"/>
  <c r="BA793" s="1"/>
  <c r="BA794" s="1"/>
  <c r="BA795" s="1"/>
  <c r="BA796" s="1"/>
  <c r="BA797" s="1"/>
  <c r="BA798" s="1"/>
  <c r="BA799" s="1"/>
  <c r="BA800" s="1"/>
  <c r="BA801" s="1"/>
  <c r="BA802" s="1"/>
  <c r="BA803" s="1"/>
  <c r="BA804" s="1"/>
  <c r="BA805" s="1"/>
  <c r="BA806" s="1"/>
  <c r="BA807" s="1"/>
  <c r="BA808" s="1"/>
  <c r="BA809" s="1"/>
  <c r="BA810" s="1"/>
  <c r="BA811" s="1"/>
  <c r="BA812" s="1"/>
  <c r="BA813" s="1"/>
  <c r="BA814" s="1"/>
  <c r="BA815" s="1"/>
  <c r="BA816" s="1"/>
  <c r="BA817" s="1"/>
  <c r="BA818" s="1"/>
  <c r="BA819" s="1"/>
  <c r="BA820" s="1"/>
  <c r="BA821" s="1"/>
  <c r="BA822" s="1"/>
  <c r="BA823" s="1"/>
  <c r="BA824" s="1"/>
  <c r="BA825" s="1"/>
  <c r="BA826" s="1"/>
  <c r="BA827" s="1"/>
  <c r="BA828" s="1"/>
  <c r="BA829" s="1"/>
  <c r="BA830" s="1"/>
  <c r="BA831" s="1"/>
  <c r="BA832" s="1"/>
  <c r="BA833" s="1"/>
  <c r="BA834" s="1"/>
  <c r="BA835" s="1"/>
  <c r="BA836" s="1"/>
  <c r="BA837" s="1"/>
  <c r="BA838" s="1"/>
  <c r="BA839" s="1"/>
  <c r="BA840" s="1"/>
  <c r="BA841" s="1"/>
  <c r="BA842" s="1"/>
  <c r="BA843" s="1"/>
  <c r="BA844" s="1"/>
  <c r="BA845" s="1"/>
  <c r="BA846" s="1"/>
  <c r="BA847" s="1"/>
  <c r="BA848" s="1"/>
  <c r="BA849" s="1"/>
  <c r="BA850" s="1"/>
  <c r="BA851" s="1"/>
  <c r="BA852" s="1"/>
  <c r="BA853" s="1"/>
  <c r="BA854" s="1"/>
  <c r="BA855" s="1"/>
  <c r="BA856" s="1"/>
  <c r="BA857" s="1"/>
  <c r="BA858" s="1"/>
  <c r="BA859" s="1"/>
  <c r="BA860" s="1"/>
  <c r="BA861" s="1"/>
  <c r="BA862" s="1"/>
  <c r="BA863" s="1"/>
  <c r="BA864" s="1"/>
  <c r="BA865" s="1"/>
  <c r="BA866" s="1"/>
  <c r="BA867" s="1"/>
  <c r="BA868" s="1"/>
  <c r="BA869" s="1"/>
  <c r="BA870" s="1"/>
  <c r="BA871" s="1"/>
  <c r="BA872" s="1"/>
  <c r="BA873" s="1"/>
  <c r="BA874" s="1"/>
  <c r="BA875" s="1"/>
  <c r="BA876" s="1"/>
  <c r="BA877" s="1"/>
  <c r="BA878" s="1"/>
  <c r="BA879" s="1"/>
  <c r="BA880" s="1"/>
  <c r="BA881" s="1"/>
  <c r="BA882" s="1"/>
  <c r="BA883" s="1"/>
  <c r="BA884" s="1"/>
  <c r="BA885" s="1"/>
  <c r="BA886" s="1"/>
  <c r="BA887" s="1"/>
  <c r="BA888" s="1"/>
  <c r="BA889" s="1"/>
  <c r="BA890" s="1"/>
  <c r="BA891" s="1"/>
  <c r="BA892" s="1"/>
  <c r="BA893" s="1"/>
  <c r="BA894" s="1"/>
  <c r="BA895" s="1"/>
  <c r="BA896" s="1"/>
  <c r="BA897" s="1"/>
  <c r="BA898" s="1"/>
  <c r="BA899" s="1"/>
  <c r="BA900" s="1"/>
  <c r="BA901" s="1"/>
  <c r="BA902" s="1"/>
  <c r="BA903" s="1"/>
  <c r="BA904" s="1"/>
  <c r="BA905" s="1"/>
  <c r="BA906" s="1"/>
  <c r="BA907" s="1"/>
  <c r="BA908" s="1"/>
  <c r="BA909" s="1"/>
  <c r="BA910" s="1"/>
  <c r="BA911" s="1"/>
  <c r="BA912" s="1"/>
  <c r="BA913" s="1"/>
  <c r="BA914" s="1"/>
  <c r="BA915" s="1"/>
  <c r="BA916" s="1"/>
  <c r="BA917" s="1"/>
  <c r="BA918" s="1"/>
  <c r="BA919" s="1"/>
  <c r="BA920" s="1"/>
  <c r="BA921" s="1"/>
  <c r="BA922" s="1"/>
  <c r="BA923" s="1"/>
  <c r="BA924" s="1"/>
  <c r="BA925" s="1"/>
  <c r="BA926" s="1"/>
  <c r="BA927" s="1"/>
  <c r="BA928" s="1"/>
  <c r="BA929" s="1"/>
  <c r="BA930" s="1"/>
  <c r="BA931" s="1"/>
  <c r="BA932" s="1"/>
  <c r="BA933" s="1"/>
  <c r="BA934" s="1"/>
  <c r="BA935" s="1"/>
  <c r="BA936" s="1"/>
  <c r="BA937" s="1"/>
  <c r="BA938" s="1"/>
  <c r="BA939" s="1"/>
  <c r="BA940" s="1"/>
  <c r="BA941" s="1"/>
  <c r="BA942" s="1"/>
  <c r="BA943" s="1"/>
  <c r="BA944" s="1"/>
  <c r="BA945" s="1"/>
  <c r="BA946" s="1"/>
  <c r="BA947" s="1"/>
  <c r="BA948" s="1"/>
  <c r="BA949" s="1"/>
  <c r="BA950" s="1"/>
  <c r="BA951" s="1"/>
  <c r="BA952" s="1"/>
  <c r="BA953" s="1"/>
  <c r="BA954" s="1"/>
  <c r="BA955" s="1"/>
  <c r="BA956" s="1"/>
  <c r="BA957" s="1"/>
  <c r="BA958" s="1"/>
  <c r="BA959" s="1"/>
  <c r="BA960" s="1"/>
  <c r="BA961" s="1"/>
  <c r="BA962" s="1"/>
  <c r="BA963" s="1"/>
  <c r="BA964" s="1"/>
  <c r="BA965" s="1"/>
  <c r="BA966" s="1"/>
  <c r="BA967" s="1"/>
  <c r="BA968" s="1"/>
  <c r="BA969" s="1"/>
  <c r="BA970" s="1"/>
  <c r="BA971" s="1"/>
  <c r="BA972" s="1"/>
  <c r="BA973" s="1"/>
  <c r="BA974" s="1"/>
  <c r="BA975" s="1"/>
  <c r="BA976" s="1"/>
  <c r="BA977" s="1"/>
  <c r="BA978" s="1"/>
  <c r="BA979" s="1"/>
  <c r="BA980" s="1"/>
  <c r="BA981" s="1"/>
  <c r="BA982" s="1"/>
  <c r="BA983" s="1"/>
  <c r="BA984" s="1"/>
  <c r="BA985" s="1"/>
  <c r="BA986" s="1"/>
  <c r="BA987" s="1"/>
  <c r="BA988" s="1"/>
  <c r="BA989" s="1"/>
  <c r="BA990" s="1"/>
  <c r="BA991" s="1"/>
  <c r="BA992" s="1"/>
  <c r="BA993" s="1"/>
  <c r="BA994" s="1"/>
  <c r="BA995" s="1"/>
  <c r="BA996" s="1"/>
  <c r="BA997" s="1"/>
  <c r="BA998" s="1"/>
  <c r="BA999" s="1"/>
  <c r="BA1000" s="1"/>
  <c r="BA1001" s="1"/>
  <c r="BA1002" s="1"/>
  <c r="BA1003" s="1"/>
  <c r="BA1004" s="1"/>
  <c r="BA1005" s="1"/>
  <c r="BA1006" s="1"/>
  <c r="BA1007" s="1"/>
  <c r="CG7"/>
  <c r="CG8" s="1"/>
  <c r="CG9" s="1"/>
  <c r="CG10" s="1"/>
  <c r="CG11" s="1"/>
  <c r="CG12" s="1"/>
  <c r="CG13" s="1"/>
  <c r="CG14" s="1"/>
  <c r="CG15" s="1"/>
  <c r="CG16" s="1"/>
  <c r="CG17" s="1"/>
  <c r="CG18" s="1"/>
  <c r="CG19" s="1"/>
  <c r="CG20" s="1"/>
  <c r="CG21" s="1"/>
  <c r="CG22" s="1"/>
  <c r="CG23" s="1"/>
  <c r="CG24" s="1"/>
  <c r="CG25" s="1"/>
  <c r="CG26" s="1"/>
  <c r="CG27" s="1"/>
  <c r="CG28" s="1"/>
  <c r="CG29" s="1"/>
  <c r="CG30" s="1"/>
  <c r="CG31" s="1"/>
  <c r="CG32" s="1"/>
  <c r="CG33" s="1"/>
  <c r="CG34" s="1"/>
  <c r="CG35" s="1"/>
  <c r="CG36" s="1"/>
  <c r="CG37" s="1"/>
  <c r="CG38" s="1"/>
  <c r="CG39" s="1"/>
  <c r="CG40" s="1"/>
  <c r="CG41" s="1"/>
  <c r="CG42" s="1"/>
  <c r="CG43" s="1"/>
  <c r="CG44" s="1"/>
  <c r="CG45" s="1"/>
  <c r="CG46" s="1"/>
  <c r="CG47" s="1"/>
  <c r="CG48" s="1"/>
  <c r="CG49" s="1"/>
  <c r="CG50" s="1"/>
  <c r="CG51" s="1"/>
  <c r="CG52" s="1"/>
  <c r="CG53" s="1"/>
  <c r="CG54" s="1"/>
  <c r="CG55" s="1"/>
  <c r="CG56" s="1"/>
  <c r="CG57" s="1"/>
  <c r="CG58" s="1"/>
  <c r="CG59" s="1"/>
  <c r="CG60" s="1"/>
  <c r="CG61" s="1"/>
  <c r="CG62" s="1"/>
  <c r="CG63" s="1"/>
  <c r="CG64" s="1"/>
  <c r="CG65" s="1"/>
  <c r="CG66" s="1"/>
  <c r="CG67" s="1"/>
  <c r="CG68" s="1"/>
  <c r="CG69" s="1"/>
  <c r="CG70" s="1"/>
  <c r="CG71" s="1"/>
  <c r="CG72" s="1"/>
  <c r="CG73" s="1"/>
  <c r="CG74" s="1"/>
  <c r="CG75" s="1"/>
  <c r="CG76" s="1"/>
  <c r="CG77" s="1"/>
  <c r="CG78" s="1"/>
  <c r="CG79" s="1"/>
  <c r="CG80" s="1"/>
  <c r="CG81" s="1"/>
  <c r="CG82" s="1"/>
  <c r="CG83" s="1"/>
  <c r="CG84" s="1"/>
  <c r="CG85" s="1"/>
  <c r="CG86" s="1"/>
  <c r="CG87" s="1"/>
  <c r="CG88" s="1"/>
  <c r="CG89" s="1"/>
  <c r="CG90" s="1"/>
  <c r="CG91" s="1"/>
  <c r="CG92" s="1"/>
  <c r="CG93" s="1"/>
  <c r="CG94" s="1"/>
  <c r="CG95" s="1"/>
  <c r="CG96" s="1"/>
  <c r="CG97" s="1"/>
  <c r="CG98" s="1"/>
  <c r="CG99" s="1"/>
  <c r="CG100" s="1"/>
  <c r="CG101" s="1"/>
  <c r="CG102" s="1"/>
  <c r="CG103" s="1"/>
  <c r="CG104" s="1"/>
  <c r="CG105" s="1"/>
  <c r="CG106" s="1"/>
  <c r="CG107" s="1"/>
  <c r="CG108" s="1"/>
  <c r="CG109" s="1"/>
  <c r="CG110" s="1"/>
  <c r="CG111" s="1"/>
  <c r="CG112" s="1"/>
  <c r="CG113" s="1"/>
  <c r="CG114" s="1"/>
  <c r="CG115" s="1"/>
  <c r="CG116" s="1"/>
  <c r="CG117" s="1"/>
  <c r="CG118" s="1"/>
  <c r="CG119" s="1"/>
  <c r="CG120" s="1"/>
  <c r="CG121" s="1"/>
  <c r="CG122" s="1"/>
  <c r="CG123" s="1"/>
  <c r="CG124" s="1"/>
  <c r="CG125" s="1"/>
  <c r="CG126" s="1"/>
  <c r="CG127" s="1"/>
  <c r="CG128" s="1"/>
  <c r="CG129" s="1"/>
  <c r="CG130" s="1"/>
  <c r="CG131" s="1"/>
  <c r="CG132" s="1"/>
  <c r="CG133" s="1"/>
  <c r="CG134" s="1"/>
  <c r="CG135" s="1"/>
  <c r="CG136" s="1"/>
  <c r="CG137" s="1"/>
  <c r="CG138" s="1"/>
  <c r="CG139" s="1"/>
  <c r="CG140" s="1"/>
  <c r="CG141" s="1"/>
  <c r="CG142" s="1"/>
  <c r="CG143" s="1"/>
  <c r="CG144" s="1"/>
  <c r="CG145" s="1"/>
  <c r="CG146" s="1"/>
  <c r="CG147" s="1"/>
  <c r="CG148" s="1"/>
  <c r="CG149" s="1"/>
  <c r="CG150" s="1"/>
  <c r="CG151" s="1"/>
  <c r="CG152" s="1"/>
  <c r="CG153" s="1"/>
  <c r="CG154" s="1"/>
  <c r="CG155" s="1"/>
  <c r="CG156" s="1"/>
  <c r="CG157" s="1"/>
  <c r="CG158" s="1"/>
  <c r="CG159" s="1"/>
  <c r="CG160" s="1"/>
  <c r="CG161" s="1"/>
  <c r="CG162" s="1"/>
  <c r="CG163" s="1"/>
  <c r="CG164" s="1"/>
  <c r="CG165" s="1"/>
  <c r="CG166" s="1"/>
  <c r="CG167" s="1"/>
  <c r="CG168" s="1"/>
  <c r="CG169" s="1"/>
  <c r="CG170" s="1"/>
  <c r="CG171" s="1"/>
  <c r="CG172" s="1"/>
  <c r="CG173" s="1"/>
  <c r="CG174" s="1"/>
  <c r="CG175" s="1"/>
  <c r="CG176" s="1"/>
  <c r="CG177" s="1"/>
  <c r="CG178" s="1"/>
  <c r="CG179" s="1"/>
  <c r="CG180" s="1"/>
  <c r="CG181" s="1"/>
  <c r="CG182" s="1"/>
  <c r="CG183" s="1"/>
  <c r="CG184" s="1"/>
  <c r="CG185" s="1"/>
  <c r="CG186" s="1"/>
  <c r="CG187" s="1"/>
  <c r="CG188" s="1"/>
  <c r="CG189" s="1"/>
  <c r="CG190" s="1"/>
  <c r="CG191" s="1"/>
  <c r="CG192" s="1"/>
  <c r="CG193" s="1"/>
  <c r="CG194" s="1"/>
  <c r="CG195" s="1"/>
  <c r="CG196" s="1"/>
  <c r="CG197" s="1"/>
  <c r="CG198" s="1"/>
  <c r="CG199" s="1"/>
  <c r="CG200" s="1"/>
  <c r="CG201" s="1"/>
  <c r="CG202" s="1"/>
  <c r="CG203" s="1"/>
  <c r="CG204" s="1"/>
  <c r="CG205" s="1"/>
  <c r="CG206" s="1"/>
  <c r="CG207" s="1"/>
  <c r="CG208" s="1"/>
  <c r="CG209" s="1"/>
  <c r="CG210" s="1"/>
  <c r="CG211" s="1"/>
  <c r="CG212" s="1"/>
  <c r="CG213" s="1"/>
  <c r="CG214" s="1"/>
  <c r="CG215" s="1"/>
  <c r="CG216" s="1"/>
  <c r="CG217" s="1"/>
  <c r="CG218" s="1"/>
  <c r="CG219" s="1"/>
  <c r="CG220" s="1"/>
  <c r="CG221" s="1"/>
  <c r="CG222" s="1"/>
  <c r="CG223" s="1"/>
  <c r="CG224" s="1"/>
  <c r="CG225" s="1"/>
  <c r="CG226" s="1"/>
  <c r="CG227" s="1"/>
  <c r="CG228" s="1"/>
  <c r="CG229" s="1"/>
  <c r="CG230" s="1"/>
  <c r="CG231" s="1"/>
  <c r="CG232" s="1"/>
  <c r="CG233" s="1"/>
  <c r="CG234" s="1"/>
  <c r="CG235" s="1"/>
  <c r="CG236" s="1"/>
  <c r="CG237" s="1"/>
  <c r="CG238" s="1"/>
  <c r="CG239" s="1"/>
  <c r="CG240" s="1"/>
  <c r="CG241" s="1"/>
  <c r="CG242" s="1"/>
  <c r="CG243" s="1"/>
  <c r="CG244" s="1"/>
  <c r="CG245" s="1"/>
  <c r="CG246" s="1"/>
  <c r="CG247" s="1"/>
  <c r="CG248" s="1"/>
  <c r="CG249" s="1"/>
  <c r="CG250" s="1"/>
  <c r="CG251" s="1"/>
  <c r="CG252" s="1"/>
  <c r="CG253" s="1"/>
  <c r="CG254" s="1"/>
  <c r="CG255" s="1"/>
  <c r="CG256" s="1"/>
  <c r="CG257" s="1"/>
  <c r="CG258" s="1"/>
  <c r="CG259" s="1"/>
  <c r="CG260" s="1"/>
  <c r="CG261" s="1"/>
  <c r="CG262" s="1"/>
  <c r="CG263" s="1"/>
  <c r="CG264" s="1"/>
  <c r="CG265" s="1"/>
  <c r="CG266" s="1"/>
  <c r="CG267" s="1"/>
  <c r="CG268" s="1"/>
  <c r="CG269" s="1"/>
  <c r="CG270" s="1"/>
  <c r="CG271" s="1"/>
  <c r="CG272" s="1"/>
  <c r="CG273" s="1"/>
  <c r="CG274" s="1"/>
  <c r="CG275" s="1"/>
  <c r="CG276" s="1"/>
  <c r="CG277" s="1"/>
  <c r="CG278" s="1"/>
  <c r="CG279" s="1"/>
  <c r="CG280" s="1"/>
  <c r="CG281" s="1"/>
  <c r="CG282" s="1"/>
  <c r="CG283" s="1"/>
  <c r="CG284" s="1"/>
  <c r="CG285" s="1"/>
  <c r="CG286" s="1"/>
  <c r="CG287" s="1"/>
  <c r="CG288" s="1"/>
  <c r="CG289" s="1"/>
  <c r="CG290" s="1"/>
  <c r="CG291" s="1"/>
  <c r="CG292" s="1"/>
  <c r="CG293" s="1"/>
  <c r="CG294" s="1"/>
  <c r="CG295" s="1"/>
  <c r="CG296" s="1"/>
  <c r="CG297" s="1"/>
  <c r="CG298" s="1"/>
  <c r="CG299" s="1"/>
  <c r="CG300" s="1"/>
  <c r="CG301" s="1"/>
  <c r="CG302" s="1"/>
  <c r="CG303" s="1"/>
  <c r="CG304" s="1"/>
  <c r="CG305" s="1"/>
  <c r="CG306" s="1"/>
  <c r="CG307" s="1"/>
  <c r="CG308" s="1"/>
  <c r="CG309" s="1"/>
  <c r="CG310" s="1"/>
  <c r="CG311" s="1"/>
  <c r="CG312" s="1"/>
  <c r="CG313" s="1"/>
  <c r="CG314" s="1"/>
  <c r="CG315" s="1"/>
  <c r="CG316" s="1"/>
  <c r="CG317" s="1"/>
  <c r="CG318" s="1"/>
  <c r="CG319" s="1"/>
  <c r="CG320" s="1"/>
  <c r="CG321" s="1"/>
  <c r="CG322" s="1"/>
  <c r="CG323" s="1"/>
  <c r="CG324" s="1"/>
  <c r="CG325" s="1"/>
  <c r="CG326" s="1"/>
  <c r="CG327" s="1"/>
  <c r="CG328" s="1"/>
  <c r="CG329" s="1"/>
  <c r="CG330" s="1"/>
  <c r="CG331" s="1"/>
  <c r="CG332" s="1"/>
  <c r="CG333" s="1"/>
  <c r="CG334" s="1"/>
  <c r="CG335" s="1"/>
  <c r="CG336" s="1"/>
  <c r="CG337" s="1"/>
  <c r="CG338" s="1"/>
  <c r="CG339" s="1"/>
  <c r="CG340" s="1"/>
  <c r="CG341" s="1"/>
  <c r="CG342" s="1"/>
  <c r="CG343" s="1"/>
  <c r="CG344" s="1"/>
  <c r="CG345" s="1"/>
  <c r="CG346" s="1"/>
  <c r="CG347" s="1"/>
  <c r="CG348" s="1"/>
  <c r="CG349" s="1"/>
  <c r="CG350" s="1"/>
  <c r="CG351" s="1"/>
  <c r="CG352" s="1"/>
  <c r="CG353" s="1"/>
  <c r="CG354" s="1"/>
  <c r="CG355" s="1"/>
  <c r="CG356" s="1"/>
  <c r="CG357" s="1"/>
  <c r="CG358" s="1"/>
  <c r="CG359" s="1"/>
  <c r="CG360" s="1"/>
  <c r="CG361" s="1"/>
  <c r="CG362" s="1"/>
  <c r="CG363" s="1"/>
  <c r="CG364" s="1"/>
  <c r="CG365" s="1"/>
  <c r="CG366" s="1"/>
  <c r="CG367" s="1"/>
  <c r="CG368" s="1"/>
  <c r="CG369" s="1"/>
  <c r="CG370" s="1"/>
  <c r="CG371" s="1"/>
  <c r="CG372" s="1"/>
  <c r="CG373" s="1"/>
  <c r="CG374" s="1"/>
  <c r="CG375" s="1"/>
  <c r="CG376" s="1"/>
  <c r="CG377" s="1"/>
  <c r="CG378" s="1"/>
  <c r="CG379" s="1"/>
  <c r="CG380" s="1"/>
  <c r="CG381" s="1"/>
  <c r="CG382" s="1"/>
  <c r="CG383" s="1"/>
  <c r="CG384" s="1"/>
  <c r="CG385" s="1"/>
  <c r="CG386" s="1"/>
  <c r="CG387" s="1"/>
  <c r="CG388" s="1"/>
  <c r="CG389" s="1"/>
  <c r="CG390" s="1"/>
  <c r="CG391" s="1"/>
  <c r="CG392" s="1"/>
  <c r="CG393" s="1"/>
  <c r="CG394" s="1"/>
  <c r="CG395" s="1"/>
  <c r="CG396" s="1"/>
  <c r="CG397" s="1"/>
  <c r="CG398" s="1"/>
  <c r="CG399" s="1"/>
  <c r="CG400" s="1"/>
  <c r="CG401" s="1"/>
  <c r="CG402" s="1"/>
  <c r="CG403" s="1"/>
  <c r="CG404" s="1"/>
  <c r="CG405" s="1"/>
  <c r="CG406" s="1"/>
  <c r="CG407" s="1"/>
  <c r="CG408" s="1"/>
  <c r="CG409" s="1"/>
  <c r="CG410" s="1"/>
  <c r="CG411" s="1"/>
  <c r="CG412" s="1"/>
  <c r="CG413" s="1"/>
  <c r="CG414" s="1"/>
  <c r="CG415" s="1"/>
  <c r="CG416" s="1"/>
  <c r="CG417" s="1"/>
  <c r="CG418" s="1"/>
  <c r="CG419" s="1"/>
  <c r="CG420" s="1"/>
  <c r="CG421" s="1"/>
  <c r="CG422" s="1"/>
  <c r="CG423" s="1"/>
  <c r="CG424" s="1"/>
  <c r="CG425" s="1"/>
  <c r="CG426" s="1"/>
  <c r="CG427" s="1"/>
  <c r="CG428" s="1"/>
  <c r="CG429" s="1"/>
  <c r="CG430" s="1"/>
  <c r="CG431" s="1"/>
  <c r="CG432" s="1"/>
  <c r="CG433" s="1"/>
  <c r="CG434" s="1"/>
  <c r="CG435" s="1"/>
  <c r="CG436" s="1"/>
  <c r="CG437" s="1"/>
  <c r="CG438" s="1"/>
  <c r="CG439" s="1"/>
  <c r="CG440" s="1"/>
  <c r="CG441" s="1"/>
  <c r="CG442" s="1"/>
  <c r="CG443" s="1"/>
  <c r="CG444" s="1"/>
  <c r="CG445" s="1"/>
  <c r="CG446" s="1"/>
  <c r="CG447" s="1"/>
  <c r="CG448" s="1"/>
  <c r="CG449" s="1"/>
  <c r="CG450" s="1"/>
  <c r="CG451" s="1"/>
  <c r="CG452" s="1"/>
  <c r="CG453" s="1"/>
  <c r="CG454" s="1"/>
  <c r="CG455" s="1"/>
  <c r="CG456" s="1"/>
  <c r="CG457" s="1"/>
  <c r="CG458" s="1"/>
  <c r="CG459" s="1"/>
  <c r="CG460" s="1"/>
  <c r="CG461" s="1"/>
  <c r="CG462" s="1"/>
  <c r="CG463" s="1"/>
  <c r="CG464" s="1"/>
  <c r="CG465" s="1"/>
  <c r="CG466" s="1"/>
  <c r="CG467" s="1"/>
  <c r="CG468" s="1"/>
  <c r="CG469" s="1"/>
  <c r="CG470" s="1"/>
  <c r="CG471" s="1"/>
  <c r="CG472" s="1"/>
  <c r="CG473" s="1"/>
  <c r="CG474" s="1"/>
  <c r="CG475" s="1"/>
  <c r="CG476" s="1"/>
  <c r="CG477" s="1"/>
  <c r="CG478" s="1"/>
  <c r="CG479" s="1"/>
  <c r="CG480" s="1"/>
  <c r="CG481" s="1"/>
  <c r="CG482" s="1"/>
  <c r="CG483" s="1"/>
  <c r="CG484" s="1"/>
  <c r="CG485" s="1"/>
  <c r="CG486" s="1"/>
  <c r="CG487" s="1"/>
  <c r="CG488" s="1"/>
  <c r="CG489" s="1"/>
  <c r="CG490" s="1"/>
  <c r="CG491" s="1"/>
  <c r="CG492" s="1"/>
  <c r="CG493" s="1"/>
  <c r="CG494" s="1"/>
  <c r="CG495" s="1"/>
  <c r="CG496" s="1"/>
  <c r="CG497" s="1"/>
  <c r="CG498" s="1"/>
  <c r="CG499" s="1"/>
  <c r="CG500" s="1"/>
  <c r="CG501" s="1"/>
  <c r="CG502" s="1"/>
  <c r="CG503" s="1"/>
  <c r="CG504" s="1"/>
  <c r="CG505" s="1"/>
  <c r="CG506" s="1"/>
  <c r="CG507" s="1"/>
  <c r="CG508" s="1"/>
  <c r="CG509" s="1"/>
  <c r="CG510" s="1"/>
  <c r="CG511" s="1"/>
  <c r="CG512" s="1"/>
  <c r="CG513" s="1"/>
  <c r="CG514" s="1"/>
  <c r="CG515" s="1"/>
  <c r="CG516" s="1"/>
  <c r="CG517" s="1"/>
  <c r="CG518" s="1"/>
  <c r="CG519" s="1"/>
  <c r="CG520" s="1"/>
  <c r="CG521" s="1"/>
  <c r="CG522" s="1"/>
  <c r="CG523" s="1"/>
  <c r="CG524" s="1"/>
  <c r="CG525" s="1"/>
  <c r="CG526" s="1"/>
  <c r="CG527" s="1"/>
  <c r="CG528" s="1"/>
  <c r="CG529" s="1"/>
  <c r="CG530" s="1"/>
  <c r="CG531" s="1"/>
  <c r="CG532" s="1"/>
  <c r="CG533" s="1"/>
  <c r="CG534" s="1"/>
  <c r="CG535" s="1"/>
  <c r="CG536" s="1"/>
  <c r="CG537" s="1"/>
  <c r="CG538" s="1"/>
  <c r="CG539" s="1"/>
  <c r="CG540" s="1"/>
  <c r="CG541" s="1"/>
  <c r="CG542" s="1"/>
  <c r="CG543" s="1"/>
  <c r="CG544" s="1"/>
  <c r="CG545" s="1"/>
  <c r="CG546" s="1"/>
  <c r="CG547" s="1"/>
  <c r="CG548" s="1"/>
  <c r="CG549" s="1"/>
  <c r="CG550" s="1"/>
  <c r="CG551" s="1"/>
  <c r="CG552" s="1"/>
  <c r="CG553" s="1"/>
  <c r="CG554" s="1"/>
  <c r="CG555" s="1"/>
  <c r="CG556" s="1"/>
  <c r="CG557" s="1"/>
  <c r="CG558" s="1"/>
  <c r="CG559" s="1"/>
  <c r="CG560" s="1"/>
  <c r="CG561" s="1"/>
  <c r="CG562" s="1"/>
  <c r="CG563" s="1"/>
  <c r="CG564" s="1"/>
  <c r="CG565" s="1"/>
  <c r="CG566" s="1"/>
  <c r="CG567" s="1"/>
  <c r="CG568" s="1"/>
  <c r="CG569" s="1"/>
  <c r="CG570" s="1"/>
  <c r="CG571" s="1"/>
  <c r="CG572" s="1"/>
  <c r="CG573" s="1"/>
  <c r="CG574" s="1"/>
  <c r="CG575" s="1"/>
  <c r="CG576" s="1"/>
  <c r="CG577" s="1"/>
  <c r="CG578" s="1"/>
  <c r="CG579" s="1"/>
  <c r="CG580" s="1"/>
  <c r="CG581" s="1"/>
  <c r="CG582" s="1"/>
  <c r="CG583" s="1"/>
  <c r="CG584" s="1"/>
  <c r="CG585" s="1"/>
  <c r="CG586" s="1"/>
  <c r="CG587" s="1"/>
  <c r="CG588" s="1"/>
  <c r="CG589" s="1"/>
  <c r="CG590" s="1"/>
  <c r="CG591" s="1"/>
  <c r="CG592" s="1"/>
  <c r="CG593" s="1"/>
  <c r="CG594" s="1"/>
  <c r="CG595" s="1"/>
  <c r="CG596" s="1"/>
  <c r="CG597" s="1"/>
  <c r="CG598" s="1"/>
  <c r="CG599" s="1"/>
  <c r="CG600" s="1"/>
  <c r="CG601" s="1"/>
  <c r="CG602" s="1"/>
  <c r="CG603" s="1"/>
  <c r="CG604" s="1"/>
  <c r="CG605" s="1"/>
  <c r="CG606" s="1"/>
  <c r="CG607" s="1"/>
  <c r="CG608" s="1"/>
  <c r="CG609" s="1"/>
  <c r="CG610" s="1"/>
  <c r="CG611" s="1"/>
  <c r="CG612" s="1"/>
  <c r="CG613" s="1"/>
  <c r="CG614" s="1"/>
  <c r="CG615" s="1"/>
  <c r="CG616" s="1"/>
  <c r="CG617" s="1"/>
  <c r="CG618" s="1"/>
  <c r="CG619" s="1"/>
  <c r="CG620" s="1"/>
  <c r="CG621" s="1"/>
  <c r="CG622" s="1"/>
  <c r="CG623" s="1"/>
  <c r="CG624" s="1"/>
  <c r="CG625" s="1"/>
  <c r="CG626" s="1"/>
  <c r="CG627" s="1"/>
  <c r="CG628" s="1"/>
  <c r="CG629" s="1"/>
  <c r="CG630" s="1"/>
  <c r="CG631" s="1"/>
  <c r="CG632" s="1"/>
  <c r="CG633" s="1"/>
  <c r="CG634" s="1"/>
  <c r="CG635" s="1"/>
  <c r="CG636" s="1"/>
  <c r="CG637" s="1"/>
  <c r="CG638" s="1"/>
  <c r="CG639" s="1"/>
  <c r="CG640" s="1"/>
  <c r="CG641" s="1"/>
  <c r="CG642" s="1"/>
  <c r="CG643" s="1"/>
  <c r="CG644" s="1"/>
  <c r="CG645" s="1"/>
  <c r="CG646" s="1"/>
  <c r="CG647" s="1"/>
  <c r="CG648" s="1"/>
  <c r="CG649" s="1"/>
  <c r="CG650" s="1"/>
  <c r="CG651" s="1"/>
  <c r="CG652" s="1"/>
  <c r="CG653" s="1"/>
  <c r="CG654" s="1"/>
  <c r="CG655" s="1"/>
  <c r="CG656" s="1"/>
  <c r="CG657" s="1"/>
  <c r="CG658" s="1"/>
  <c r="CG659" s="1"/>
  <c r="CG660" s="1"/>
  <c r="CG661" s="1"/>
  <c r="CG662" s="1"/>
  <c r="CG663" s="1"/>
  <c r="CG664" s="1"/>
  <c r="CG665" s="1"/>
  <c r="CG666" s="1"/>
  <c r="CG667" s="1"/>
  <c r="CG668" s="1"/>
  <c r="CG669" s="1"/>
  <c r="CG670" s="1"/>
  <c r="CG671" s="1"/>
  <c r="CG672" s="1"/>
  <c r="CG673" s="1"/>
  <c r="CG674" s="1"/>
  <c r="CG675" s="1"/>
  <c r="CG676" s="1"/>
  <c r="CG677" s="1"/>
  <c r="CG678" s="1"/>
  <c r="CG679" s="1"/>
  <c r="CG680" s="1"/>
  <c r="CG681" s="1"/>
  <c r="CG682" s="1"/>
  <c r="CG683" s="1"/>
  <c r="CG684" s="1"/>
  <c r="CG685" s="1"/>
  <c r="CG686" s="1"/>
  <c r="CG687" s="1"/>
  <c r="CG688" s="1"/>
  <c r="CG689" s="1"/>
  <c r="CG690" s="1"/>
  <c r="CG691" s="1"/>
  <c r="CG692" s="1"/>
  <c r="CG693" s="1"/>
  <c r="CG694" s="1"/>
  <c r="CG695" s="1"/>
  <c r="CG696" s="1"/>
  <c r="CG697" s="1"/>
  <c r="CG698" s="1"/>
  <c r="CG699" s="1"/>
  <c r="CG700" s="1"/>
  <c r="CG701" s="1"/>
  <c r="CG702" s="1"/>
  <c r="CG703" s="1"/>
  <c r="CG704" s="1"/>
  <c r="CG705" s="1"/>
  <c r="CG706" s="1"/>
  <c r="CG707" s="1"/>
  <c r="CG708" s="1"/>
  <c r="CG709" s="1"/>
  <c r="CG710" s="1"/>
  <c r="CG711" s="1"/>
  <c r="CG712" s="1"/>
  <c r="CG713" s="1"/>
  <c r="CG714" s="1"/>
  <c r="CG715" s="1"/>
  <c r="CG716" s="1"/>
  <c r="CG717" s="1"/>
  <c r="CG718" s="1"/>
  <c r="CG719" s="1"/>
  <c r="CG720" s="1"/>
  <c r="CG721" s="1"/>
  <c r="CG722" s="1"/>
  <c r="CG723" s="1"/>
  <c r="CG724" s="1"/>
  <c r="CG725" s="1"/>
  <c r="CG726" s="1"/>
  <c r="CG727" s="1"/>
  <c r="CG728" s="1"/>
  <c r="CG729" s="1"/>
  <c r="CG730" s="1"/>
  <c r="CG731" s="1"/>
  <c r="CG732" s="1"/>
  <c r="CG733" s="1"/>
  <c r="CG734" s="1"/>
  <c r="CG735" s="1"/>
  <c r="CG736" s="1"/>
  <c r="CG737" s="1"/>
  <c r="CG738" s="1"/>
  <c r="CG739" s="1"/>
  <c r="CG740" s="1"/>
  <c r="CG741" s="1"/>
  <c r="CG742" s="1"/>
  <c r="CG743" s="1"/>
  <c r="CG744" s="1"/>
  <c r="CG745" s="1"/>
  <c r="CG746" s="1"/>
  <c r="CG747" s="1"/>
  <c r="CG748" s="1"/>
  <c r="CG749" s="1"/>
  <c r="CG750" s="1"/>
  <c r="CG751" s="1"/>
  <c r="CG752" s="1"/>
  <c r="CG753" s="1"/>
  <c r="CG754" s="1"/>
  <c r="CG755" s="1"/>
  <c r="CG756" s="1"/>
  <c r="CG757" s="1"/>
  <c r="CG758" s="1"/>
  <c r="CG759" s="1"/>
  <c r="CG760" s="1"/>
  <c r="CG761" s="1"/>
  <c r="CG762" s="1"/>
  <c r="CG763" s="1"/>
  <c r="CG764" s="1"/>
  <c r="CG765" s="1"/>
  <c r="CG766" s="1"/>
  <c r="CG767" s="1"/>
  <c r="CG768" s="1"/>
  <c r="CG769" s="1"/>
  <c r="CG770" s="1"/>
  <c r="CG771" s="1"/>
  <c r="CG772" s="1"/>
  <c r="CG773" s="1"/>
  <c r="CG774" s="1"/>
  <c r="CG775" s="1"/>
  <c r="CG776" s="1"/>
  <c r="CG777" s="1"/>
  <c r="CG778" s="1"/>
  <c r="CG779" s="1"/>
  <c r="CG780" s="1"/>
  <c r="CG781" s="1"/>
  <c r="CG782" s="1"/>
  <c r="CG783" s="1"/>
  <c r="CG784" s="1"/>
  <c r="CG785" s="1"/>
  <c r="CG786" s="1"/>
  <c r="CG787" s="1"/>
  <c r="CG788" s="1"/>
  <c r="CG789" s="1"/>
  <c r="CG790" s="1"/>
  <c r="CG791" s="1"/>
  <c r="CG792" s="1"/>
  <c r="CG793" s="1"/>
  <c r="CG794" s="1"/>
  <c r="CG795" s="1"/>
  <c r="CG796" s="1"/>
  <c r="CG797" s="1"/>
  <c r="CG798" s="1"/>
  <c r="CG799" s="1"/>
  <c r="CG800" s="1"/>
  <c r="CG801" s="1"/>
  <c r="CG802" s="1"/>
  <c r="CG803" s="1"/>
  <c r="CG804" s="1"/>
  <c r="CG805" s="1"/>
  <c r="CG806" s="1"/>
  <c r="CG807" s="1"/>
  <c r="CG808" s="1"/>
  <c r="CG809" s="1"/>
  <c r="CG810" s="1"/>
  <c r="CG811" s="1"/>
  <c r="CG812" s="1"/>
  <c r="CG813" s="1"/>
  <c r="CG814" s="1"/>
  <c r="CG815" s="1"/>
  <c r="CG816" s="1"/>
  <c r="CG817" s="1"/>
  <c r="CG818" s="1"/>
  <c r="CG819" s="1"/>
  <c r="CG820" s="1"/>
  <c r="CG821" s="1"/>
  <c r="CG822" s="1"/>
  <c r="CG823" s="1"/>
  <c r="CG824" s="1"/>
  <c r="CG825" s="1"/>
  <c r="CG826" s="1"/>
  <c r="CG827" s="1"/>
  <c r="CG828" s="1"/>
  <c r="CG829" s="1"/>
  <c r="CG830" s="1"/>
  <c r="CG831" s="1"/>
  <c r="CG832" s="1"/>
  <c r="CG833" s="1"/>
  <c r="CG834" s="1"/>
  <c r="CG835" s="1"/>
  <c r="CG836" s="1"/>
  <c r="CG837" s="1"/>
  <c r="CG838" s="1"/>
  <c r="CG839" s="1"/>
  <c r="CG840" s="1"/>
  <c r="CG841" s="1"/>
  <c r="CG842" s="1"/>
  <c r="CG843" s="1"/>
  <c r="CG844" s="1"/>
  <c r="CG845" s="1"/>
  <c r="CG846" s="1"/>
  <c r="CG847" s="1"/>
  <c r="CG848" s="1"/>
  <c r="CG849" s="1"/>
  <c r="CG850" s="1"/>
  <c r="CG851" s="1"/>
  <c r="CG852" s="1"/>
  <c r="CG853" s="1"/>
  <c r="CG854" s="1"/>
  <c r="CG855" s="1"/>
  <c r="CG856" s="1"/>
  <c r="CG857" s="1"/>
  <c r="CG858" s="1"/>
  <c r="CG859" s="1"/>
  <c r="CG860" s="1"/>
  <c r="CG861" s="1"/>
  <c r="CG862" s="1"/>
  <c r="CG863" s="1"/>
  <c r="CG864" s="1"/>
  <c r="CG865" s="1"/>
  <c r="CG866" s="1"/>
  <c r="CG867" s="1"/>
  <c r="CG868" s="1"/>
  <c r="CG869" s="1"/>
  <c r="CG870" s="1"/>
  <c r="CG871" s="1"/>
  <c r="CG872" s="1"/>
  <c r="CG873" s="1"/>
  <c r="CG874" s="1"/>
  <c r="CG875" s="1"/>
  <c r="CG876" s="1"/>
  <c r="CG877" s="1"/>
  <c r="CG878" s="1"/>
  <c r="CG879" s="1"/>
  <c r="CG880" s="1"/>
  <c r="CG881" s="1"/>
  <c r="CG882" s="1"/>
  <c r="CG883" s="1"/>
  <c r="CG884" s="1"/>
  <c r="CG885" s="1"/>
  <c r="CG886" s="1"/>
  <c r="CG887" s="1"/>
  <c r="CG888" s="1"/>
  <c r="CG889" s="1"/>
  <c r="CG890" s="1"/>
  <c r="CG891" s="1"/>
  <c r="CG892" s="1"/>
  <c r="CG893" s="1"/>
  <c r="CG894" s="1"/>
  <c r="CG895" s="1"/>
  <c r="CG896" s="1"/>
  <c r="CG897" s="1"/>
  <c r="CG898" s="1"/>
  <c r="CG899" s="1"/>
  <c r="CG900" s="1"/>
  <c r="CG901" s="1"/>
  <c r="CG902" s="1"/>
  <c r="CG903" s="1"/>
  <c r="CG904" s="1"/>
  <c r="CG905" s="1"/>
  <c r="CG906" s="1"/>
  <c r="CG907" s="1"/>
  <c r="CG908" s="1"/>
  <c r="CG909" s="1"/>
  <c r="CG910" s="1"/>
  <c r="CG911" s="1"/>
  <c r="CG912" s="1"/>
  <c r="CG913" s="1"/>
  <c r="CG914" s="1"/>
  <c r="CG915" s="1"/>
  <c r="CG916" s="1"/>
  <c r="CG917" s="1"/>
  <c r="CG918" s="1"/>
  <c r="CG919" s="1"/>
  <c r="CG920" s="1"/>
  <c r="CG921" s="1"/>
  <c r="CG922" s="1"/>
  <c r="CG923" s="1"/>
  <c r="CG924" s="1"/>
  <c r="CG925" s="1"/>
  <c r="CG926" s="1"/>
  <c r="CG927" s="1"/>
  <c r="CG928" s="1"/>
  <c r="CG929" s="1"/>
  <c r="CG930" s="1"/>
  <c r="CG931" s="1"/>
  <c r="CG932" s="1"/>
  <c r="CG933" s="1"/>
  <c r="CG934" s="1"/>
  <c r="CG935" s="1"/>
  <c r="CG936" s="1"/>
  <c r="CG937" s="1"/>
  <c r="CG938" s="1"/>
  <c r="CG939" s="1"/>
  <c r="CG940" s="1"/>
  <c r="CG941" s="1"/>
  <c r="CG942" s="1"/>
  <c r="CG943" s="1"/>
  <c r="CG944" s="1"/>
  <c r="CG945" s="1"/>
  <c r="CG946" s="1"/>
  <c r="CG947" s="1"/>
  <c r="CG948" s="1"/>
  <c r="CG949" s="1"/>
  <c r="CG950" s="1"/>
  <c r="CG951" s="1"/>
  <c r="CG952" s="1"/>
  <c r="CG953" s="1"/>
  <c r="CG954" s="1"/>
  <c r="CG955" s="1"/>
  <c r="CG956" s="1"/>
  <c r="CG957" s="1"/>
  <c r="CG958" s="1"/>
  <c r="CG959" s="1"/>
  <c r="CG960" s="1"/>
  <c r="CG961" s="1"/>
  <c r="CG962" s="1"/>
  <c r="CG963" s="1"/>
  <c r="CG964" s="1"/>
  <c r="CG965" s="1"/>
  <c r="CG966" s="1"/>
  <c r="CG967" s="1"/>
  <c r="CG968" s="1"/>
  <c r="CG969" s="1"/>
  <c r="CG970" s="1"/>
  <c r="CG971" s="1"/>
  <c r="CG972" s="1"/>
  <c r="CG973" s="1"/>
  <c r="CG974" s="1"/>
  <c r="CG975" s="1"/>
  <c r="CG976" s="1"/>
  <c r="CG977" s="1"/>
  <c r="CG978" s="1"/>
  <c r="CG979" s="1"/>
  <c r="CG980" s="1"/>
  <c r="CG981" s="1"/>
  <c r="CG982" s="1"/>
  <c r="CG983" s="1"/>
  <c r="CG984" s="1"/>
  <c r="CG985" s="1"/>
  <c r="CG986" s="1"/>
  <c r="CG987" s="1"/>
  <c r="CG988" s="1"/>
  <c r="CG989" s="1"/>
  <c r="CG990" s="1"/>
  <c r="CG991" s="1"/>
  <c r="CG992" s="1"/>
  <c r="CG993" s="1"/>
  <c r="CG994" s="1"/>
  <c r="CG995" s="1"/>
  <c r="CG996" s="1"/>
  <c r="CG997" s="1"/>
  <c r="CG998" s="1"/>
  <c r="CG999" s="1"/>
  <c r="CG1000" s="1"/>
  <c r="CG1001" s="1"/>
  <c r="CG1002" s="1"/>
  <c r="CG1003" s="1"/>
  <c r="CG1004" s="1"/>
  <c r="CG1005" s="1"/>
  <c r="CG1006" s="1"/>
  <c r="CG1007" s="1"/>
  <c r="AY8"/>
  <c r="AY9" s="1"/>
  <c r="AY10" s="1"/>
  <c r="AY11" s="1"/>
  <c r="AY12" s="1"/>
  <c r="AY13" s="1"/>
  <c r="AY14" s="1"/>
  <c r="AY15" s="1"/>
  <c r="AY16" s="1"/>
  <c r="AY17" s="1"/>
  <c r="AY18" s="1"/>
  <c r="AY19" s="1"/>
  <c r="AY20" s="1"/>
  <c r="AY21" s="1"/>
  <c r="AY22" s="1"/>
  <c r="AY23" s="1"/>
  <c r="AY24" s="1"/>
  <c r="AY25" s="1"/>
  <c r="AY26" s="1"/>
  <c r="AY27" s="1"/>
  <c r="AY28" s="1"/>
  <c r="AY29" s="1"/>
  <c r="AY30" s="1"/>
  <c r="AY31" s="1"/>
  <c r="AY32" s="1"/>
  <c r="AY33" s="1"/>
  <c r="AY34" s="1"/>
  <c r="AY35" s="1"/>
  <c r="AY36" s="1"/>
  <c r="AY37" s="1"/>
  <c r="AY38" s="1"/>
  <c r="AY39" s="1"/>
  <c r="AY40" s="1"/>
  <c r="AY41" s="1"/>
  <c r="AY42" s="1"/>
  <c r="AY43" s="1"/>
  <c r="AY44" s="1"/>
  <c r="AY45" s="1"/>
  <c r="AY46" s="1"/>
  <c r="AY47" s="1"/>
  <c r="AY48" s="1"/>
  <c r="AY49" s="1"/>
  <c r="AY50" s="1"/>
  <c r="AY51" s="1"/>
  <c r="AY52" s="1"/>
  <c r="AY53" s="1"/>
  <c r="AY54" s="1"/>
  <c r="AY55" s="1"/>
  <c r="AY56" s="1"/>
  <c r="AY57" s="1"/>
  <c r="AY58" s="1"/>
  <c r="AY59" s="1"/>
  <c r="AY60" s="1"/>
  <c r="AY61" s="1"/>
  <c r="AY62" s="1"/>
  <c r="AY63" s="1"/>
  <c r="AY64" s="1"/>
  <c r="AY65" s="1"/>
  <c r="AY66" s="1"/>
  <c r="AY67" s="1"/>
  <c r="AY68" s="1"/>
  <c r="AY69" s="1"/>
  <c r="AY70" s="1"/>
  <c r="AY71" s="1"/>
  <c r="AY72" s="1"/>
  <c r="AY73" s="1"/>
  <c r="AY74" s="1"/>
  <c r="AY75" s="1"/>
  <c r="AY76" s="1"/>
  <c r="AY77" s="1"/>
  <c r="AY78" s="1"/>
  <c r="AY79" s="1"/>
  <c r="AY80" s="1"/>
  <c r="AY81" s="1"/>
  <c r="AY82" s="1"/>
  <c r="AY83" s="1"/>
  <c r="AY84" s="1"/>
  <c r="AY85" s="1"/>
  <c r="AY86" s="1"/>
  <c r="AY87" s="1"/>
  <c r="AY88" s="1"/>
  <c r="AY89" s="1"/>
  <c r="AY90" s="1"/>
  <c r="AY91" s="1"/>
  <c r="AY92" s="1"/>
  <c r="AY93" s="1"/>
  <c r="AY94" s="1"/>
  <c r="AY95" s="1"/>
  <c r="AY96" s="1"/>
  <c r="AY97" s="1"/>
  <c r="AY98" s="1"/>
  <c r="AY99" s="1"/>
  <c r="AY100" s="1"/>
  <c r="AY101" s="1"/>
  <c r="AY102" s="1"/>
  <c r="AY103" s="1"/>
  <c r="AY104" s="1"/>
  <c r="AY105" s="1"/>
  <c r="AY106" s="1"/>
  <c r="AY107" s="1"/>
  <c r="AY108" s="1"/>
  <c r="AY109" s="1"/>
  <c r="AY110" s="1"/>
  <c r="AY111" s="1"/>
  <c r="AY112" s="1"/>
  <c r="AY113" s="1"/>
  <c r="AY114" s="1"/>
  <c r="AY115" s="1"/>
  <c r="AY116" s="1"/>
  <c r="AY117" s="1"/>
  <c r="AY118" s="1"/>
  <c r="AY119" s="1"/>
  <c r="AY120" s="1"/>
  <c r="AY121" s="1"/>
  <c r="AY122" s="1"/>
  <c r="AY123" s="1"/>
  <c r="AY124" s="1"/>
  <c r="AY125" s="1"/>
  <c r="AY126" s="1"/>
  <c r="AY127" s="1"/>
  <c r="AY128" s="1"/>
  <c r="AY129" s="1"/>
  <c r="AY130" s="1"/>
  <c r="AY131" s="1"/>
  <c r="AY132" s="1"/>
  <c r="AY133" s="1"/>
  <c r="AY134" s="1"/>
  <c r="AY135" s="1"/>
  <c r="AY136" s="1"/>
  <c r="AY137" s="1"/>
  <c r="AY138" s="1"/>
  <c r="AY139" s="1"/>
  <c r="AY140" s="1"/>
  <c r="AY141" s="1"/>
  <c r="AY142" s="1"/>
  <c r="AY143" s="1"/>
  <c r="AY144" s="1"/>
  <c r="AY145" s="1"/>
  <c r="AY146" s="1"/>
  <c r="AY147" s="1"/>
  <c r="AY148" s="1"/>
  <c r="AY149" s="1"/>
  <c r="AY150" s="1"/>
  <c r="AY151" s="1"/>
  <c r="AY152" s="1"/>
  <c r="AY153" s="1"/>
  <c r="AY154" s="1"/>
  <c r="AY155" s="1"/>
  <c r="AY156" s="1"/>
  <c r="AY157" s="1"/>
  <c r="AY158" s="1"/>
  <c r="AY159" s="1"/>
  <c r="AY160" s="1"/>
  <c r="AY161" s="1"/>
  <c r="AY162" s="1"/>
  <c r="AY163" s="1"/>
  <c r="AY164" s="1"/>
  <c r="AY165" s="1"/>
  <c r="AY166" s="1"/>
  <c r="AY167" s="1"/>
  <c r="AY168" s="1"/>
  <c r="AY169" s="1"/>
  <c r="AY170" s="1"/>
  <c r="AY171" s="1"/>
  <c r="AY172" s="1"/>
  <c r="AY173" s="1"/>
  <c r="AY174" s="1"/>
  <c r="AY175" s="1"/>
  <c r="AY176" s="1"/>
  <c r="AY177" s="1"/>
  <c r="AY178" s="1"/>
  <c r="AY179" s="1"/>
  <c r="AY180" s="1"/>
  <c r="AY181" s="1"/>
  <c r="AY182" s="1"/>
  <c r="AY183" s="1"/>
  <c r="AY184" s="1"/>
  <c r="AY185" s="1"/>
  <c r="AY186" s="1"/>
  <c r="AY187" s="1"/>
  <c r="AY188" s="1"/>
  <c r="AY189" s="1"/>
  <c r="AY190" s="1"/>
  <c r="AY191" s="1"/>
  <c r="AY192" s="1"/>
  <c r="AY193" s="1"/>
  <c r="AY194" s="1"/>
  <c r="AY195" s="1"/>
  <c r="AY196" s="1"/>
  <c r="AY197" s="1"/>
  <c r="AY198" s="1"/>
  <c r="AY199" s="1"/>
  <c r="AY200" s="1"/>
  <c r="AY201" s="1"/>
  <c r="AY202" s="1"/>
  <c r="AY203" s="1"/>
  <c r="AY204" s="1"/>
  <c r="AY205" s="1"/>
  <c r="AY206" s="1"/>
  <c r="AY207" s="1"/>
  <c r="AY208" s="1"/>
  <c r="AY209" s="1"/>
  <c r="AY210" s="1"/>
  <c r="AY211" s="1"/>
  <c r="AY212" s="1"/>
  <c r="AY213" s="1"/>
  <c r="AY214" s="1"/>
  <c r="AY215" s="1"/>
  <c r="AY216" s="1"/>
  <c r="AY217" s="1"/>
  <c r="AY218" s="1"/>
  <c r="AY219" s="1"/>
  <c r="AY220" s="1"/>
  <c r="AY221" s="1"/>
  <c r="AY222" s="1"/>
  <c r="AY223" s="1"/>
  <c r="AY224" s="1"/>
  <c r="AY225" s="1"/>
  <c r="AY226" s="1"/>
  <c r="AY227" s="1"/>
  <c r="AY228" s="1"/>
  <c r="AY229" s="1"/>
  <c r="AY230" s="1"/>
  <c r="AY231" s="1"/>
  <c r="AY232" s="1"/>
  <c r="AY233" s="1"/>
  <c r="AY234" s="1"/>
  <c r="AY235" s="1"/>
  <c r="AY236" s="1"/>
  <c r="AY237" s="1"/>
  <c r="AY238" s="1"/>
  <c r="AY239" s="1"/>
  <c r="AY240" s="1"/>
  <c r="AY241" s="1"/>
  <c r="AY242" s="1"/>
  <c r="AY243" s="1"/>
  <c r="AY244" s="1"/>
  <c r="AY245" s="1"/>
  <c r="AY246" s="1"/>
  <c r="AY247" s="1"/>
  <c r="AY248" s="1"/>
  <c r="AY249" s="1"/>
  <c r="AY250" s="1"/>
  <c r="AY251" s="1"/>
  <c r="AY252" s="1"/>
  <c r="AY253" s="1"/>
  <c r="AY254" s="1"/>
  <c r="AY255" s="1"/>
  <c r="AY256" s="1"/>
  <c r="AY257" s="1"/>
  <c r="AY258" s="1"/>
  <c r="AY259" s="1"/>
  <c r="AY260" s="1"/>
  <c r="AY261" s="1"/>
  <c r="AY262" s="1"/>
  <c r="AY263" s="1"/>
  <c r="AY264" s="1"/>
  <c r="AY265" s="1"/>
  <c r="AY266" s="1"/>
  <c r="AY267" s="1"/>
  <c r="AY268" s="1"/>
  <c r="AY269" s="1"/>
  <c r="AY270" s="1"/>
  <c r="AY271" s="1"/>
  <c r="AY272" s="1"/>
  <c r="AY273" s="1"/>
  <c r="AY274" s="1"/>
  <c r="AY275" s="1"/>
  <c r="AY276" s="1"/>
  <c r="AY277" s="1"/>
  <c r="AY278" s="1"/>
  <c r="AY279" s="1"/>
  <c r="AY280" s="1"/>
  <c r="AY281" s="1"/>
  <c r="AY282" s="1"/>
  <c r="AY283" s="1"/>
  <c r="AY284" s="1"/>
  <c r="AY285" s="1"/>
  <c r="AY286" s="1"/>
  <c r="AY287" s="1"/>
  <c r="AY288" s="1"/>
  <c r="AY289" s="1"/>
  <c r="AY290" s="1"/>
  <c r="AY291" s="1"/>
  <c r="AY292" s="1"/>
  <c r="AY293" s="1"/>
  <c r="AY294" s="1"/>
  <c r="AY295" s="1"/>
  <c r="AY296" s="1"/>
  <c r="AY297" s="1"/>
  <c r="AY298" s="1"/>
  <c r="AY299" s="1"/>
  <c r="AY300" s="1"/>
  <c r="AY301" s="1"/>
  <c r="AY302" s="1"/>
  <c r="AY303" s="1"/>
  <c r="AY304" s="1"/>
  <c r="AY305" s="1"/>
  <c r="AY306" s="1"/>
  <c r="AY307" s="1"/>
  <c r="AY308" s="1"/>
  <c r="AY309" s="1"/>
  <c r="AY310" s="1"/>
  <c r="AY311" s="1"/>
  <c r="AY312" s="1"/>
  <c r="AY313" s="1"/>
  <c r="AY314" s="1"/>
  <c r="AY315" s="1"/>
  <c r="AY316" s="1"/>
  <c r="AY317" s="1"/>
  <c r="AY318" s="1"/>
  <c r="AY319" s="1"/>
  <c r="AY320" s="1"/>
  <c r="AY321" s="1"/>
  <c r="AY322" s="1"/>
  <c r="AY323" s="1"/>
  <c r="AY324" s="1"/>
  <c r="AY325" s="1"/>
  <c r="AY326" s="1"/>
  <c r="AY327" s="1"/>
  <c r="AY328" s="1"/>
  <c r="AY329" s="1"/>
  <c r="AY330" s="1"/>
  <c r="AY331" s="1"/>
  <c r="AY332" s="1"/>
  <c r="AY333" s="1"/>
  <c r="AY334" s="1"/>
  <c r="AY335" s="1"/>
  <c r="AY336" s="1"/>
  <c r="AY337" s="1"/>
  <c r="AY338" s="1"/>
  <c r="AY339" s="1"/>
  <c r="AY340" s="1"/>
  <c r="AY341" s="1"/>
  <c r="AY342" s="1"/>
  <c r="AY343" s="1"/>
  <c r="AY344" s="1"/>
  <c r="AY345" s="1"/>
  <c r="AY346" s="1"/>
  <c r="AY347" s="1"/>
  <c r="AY348" s="1"/>
  <c r="AY349" s="1"/>
  <c r="AY350" s="1"/>
  <c r="AY351" s="1"/>
  <c r="AY352" s="1"/>
  <c r="AY353" s="1"/>
  <c r="AY354" s="1"/>
  <c r="AY355" s="1"/>
  <c r="AY356" s="1"/>
  <c r="AY357" s="1"/>
  <c r="AY358" s="1"/>
  <c r="AY359" s="1"/>
  <c r="AY360" s="1"/>
  <c r="AY361" s="1"/>
  <c r="AY362" s="1"/>
  <c r="AY363" s="1"/>
  <c r="AY364" s="1"/>
  <c r="AY365" s="1"/>
  <c r="AY366" s="1"/>
  <c r="AY367" s="1"/>
  <c r="AY368" s="1"/>
  <c r="AY369" s="1"/>
  <c r="AY370" s="1"/>
  <c r="AY371" s="1"/>
  <c r="AY372" s="1"/>
  <c r="AY373" s="1"/>
  <c r="AY374" s="1"/>
  <c r="AY375" s="1"/>
  <c r="AY376" s="1"/>
  <c r="AY377" s="1"/>
  <c r="AY378" s="1"/>
  <c r="AY379" s="1"/>
  <c r="AY380" s="1"/>
  <c r="AY381" s="1"/>
  <c r="AY382" s="1"/>
  <c r="AY383" s="1"/>
  <c r="AY384" s="1"/>
  <c r="AY385" s="1"/>
  <c r="AY386" s="1"/>
  <c r="AY387" s="1"/>
  <c r="AY388" s="1"/>
  <c r="AY389" s="1"/>
  <c r="AY390" s="1"/>
  <c r="AY391" s="1"/>
  <c r="AY392" s="1"/>
  <c r="AY393" s="1"/>
  <c r="AY394" s="1"/>
  <c r="AY395" s="1"/>
  <c r="AY396" s="1"/>
  <c r="AY397" s="1"/>
  <c r="AY398" s="1"/>
  <c r="AY399" s="1"/>
  <c r="AY400" s="1"/>
  <c r="AY401" s="1"/>
  <c r="AY402" s="1"/>
  <c r="AY403" s="1"/>
  <c r="AY404" s="1"/>
  <c r="AY405" s="1"/>
  <c r="AY406" s="1"/>
  <c r="AY407" s="1"/>
  <c r="AY408" s="1"/>
  <c r="AY409" s="1"/>
  <c r="AY410" s="1"/>
  <c r="AY411" s="1"/>
  <c r="AY412" s="1"/>
  <c r="AY413" s="1"/>
  <c r="AY414" s="1"/>
  <c r="AY415" s="1"/>
  <c r="AY416" s="1"/>
  <c r="AY417" s="1"/>
  <c r="AY418" s="1"/>
  <c r="AY419" s="1"/>
  <c r="AY420" s="1"/>
  <c r="AY421" s="1"/>
  <c r="AY422" s="1"/>
  <c r="AY423" s="1"/>
  <c r="AY424" s="1"/>
  <c r="AY425" s="1"/>
  <c r="AY426" s="1"/>
  <c r="AY427" s="1"/>
  <c r="AY428" s="1"/>
  <c r="AY429" s="1"/>
  <c r="AY430" s="1"/>
  <c r="AY431" s="1"/>
  <c r="AY432" s="1"/>
  <c r="AY433" s="1"/>
  <c r="AY434" s="1"/>
  <c r="AY435" s="1"/>
  <c r="AY436" s="1"/>
  <c r="AY437" s="1"/>
  <c r="AY438" s="1"/>
  <c r="AY439" s="1"/>
  <c r="AY440" s="1"/>
  <c r="AY441" s="1"/>
  <c r="AY442" s="1"/>
  <c r="AY443" s="1"/>
  <c r="AY444" s="1"/>
  <c r="AY445" s="1"/>
  <c r="AY446" s="1"/>
  <c r="AY447" s="1"/>
  <c r="AY448" s="1"/>
  <c r="AY449" s="1"/>
  <c r="AY450" s="1"/>
  <c r="AY451" s="1"/>
  <c r="AY452" s="1"/>
  <c r="AY453" s="1"/>
  <c r="AY454" s="1"/>
  <c r="AY455" s="1"/>
  <c r="AY456" s="1"/>
  <c r="AY457" s="1"/>
  <c r="AY458" s="1"/>
  <c r="AY459" s="1"/>
  <c r="AY460" s="1"/>
  <c r="AY461" s="1"/>
  <c r="AY462" s="1"/>
  <c r="AY463" s="1"/>
  <c r="AY464" s="1"/>
  <c r="AY465" s="1"/>
  <c r="AY466" s="1"/>
  <c r="AY467" s="1"/>
  <c r="AY468" s="1"/>
  <c r="AY469" s="1"/>
  <c r="AY470" s="1"/>
  <c r="AY471" s="1"/>
  <c r="AY472" s="1"/>
  <c r="AY473" s="1"/>
  <c r="AY474" s="1"/>
  <c r="AY475" s="1"/>
  <c r="AY476" s="1"/>
  <c r="AY477" s="1"/>
  <c r="AY478" s="1"/>
  <c r="AY479" s="1"/>
  <c r="AY480" s="1"/>
  <c r="AY481" s="1"/>
  <c r="AY482" s="1"/>
  <c r="AY483" s="1"/>
  <c r="AY484" s="1"/>
  <c r="AY485" s="1"/>
  <c r="AY486" s="1"/>
  <c r="AY487" s="1"/>
  <c r="AY488" s="1"/>
  <c r="AY489" s="1"/>
  <c r="AY490" s="1"/>
  <c r="AY491" s="1"/>
  <c r="AY492" s="1"/>
  <c r="AY493" s="1"/>
  <c r="AY494" s="1"/>
  <c r="AY495" s="1"/>
  <c r="AY496" s="1"/>
  <c r="AY497" s="1"/>
  <c r="AY498" s="1"/>
  <c r="AY499" s="1"/>
  <c r="AY500" s="1"/>
  <c r="AY501" s="1"/>
  <c r="AY502" s="1"/>
  <c r="AY503" s="1"/>
  <c r="AY504" s="1"/>
  <c r="AY505" s="1"/>
  <c r="AY506" s="1"/>
  <c r="AY507" s="1"/>
  <c r="AY508" s="1"/>
  <c r="AY509" s="1"/>
  <c r="AY510" s="1"/>
  <c r="AY511" s="1"/>
  <c r="AY512" s="1"/>
  <c r="AY513" s="1"/>
  <c r="AY514" s="1"/>
  <c r="AY515" s="1"/>
  <c r="AY516" s="1"/>
  <c r="AY517" s="1"/>
  <c r="AY518" s="1"/>
  <c r="AY519" s="1"/>
  <c r="AY520" s="1"/>
  <c r="AY521" s="1"/>
  <c r="AY522" s="1"/>
  <c r="AY523" s="1"/>
  <c r="AY524" s="1"/>
  <c r="AY525" s="1"/>
  <c r="AY526" s="1"/>
  <c r="AY527" s="1"/>
  <c r="AY528" s="1"/>
  <c r="AY529" s="1"/>
  <c r="AY530" s="1"/>
  <c r="AY531" s="1"/>
  <c r="AY532" s="1"/>
  <c r="AY533" s="1"/>
  <c r="AY534" s="1"/>
  <c r="AY535" s="1"/>
  <c r="AY536" s="1"/>
  <c r="AY537" s="1"/>
  <c r="AY538" s="1"/>
  <c r="AY539" s="1"/>
  <c r="AY540" s="1"/>
  <c r="AY541" s="1"/>
  <c r="AY542" s="1"/>
  <c r="AY543" s="1"/>
  <c r="AY544" s="1"/>
  <c r="AY545" s="1"/>
  <c r="AY546" s="1"/>
  <c r="AY547" s="1"/>
  <c r="AY548" s="1"/>
  <c r="AY549" s="1"/>
  <c r="AY550" s="1"/>
  <c r="AY551" s="1"/>
  <c r="AY552" s="1"/>
  <c r="AY553" s="1"/>
  <c r="AY554" s="1"/>
  <c r="AY555" s="1"/>
  <c r="AY556" s="1"/>
  <c r="AY557" s="1"/>
  <c r="AY558" s="1"/>
  <c r="AY559" s="1"/>
  <c r="AY560" s="1"/>
  <c r="AY561" s="1"/>
  <c r="AY562" s="1"/>
  <c r="AY563" s="1"/>
  <c r="AY564" s="1"/>
  <c r="AY565" s="1"/>
  <c r="AY566" s="1"/>
  <c r="AY567" s="1"/>
  <c r="AY568" s="1"/>
  <c r="AY569" s="1"/>
  <c r="AY570" s="1"/>
  <c r="AY571" s="1"/>
  <c r="AY572" s="1"/>
  <c r="AY573" s="1"/>
  <c r="AY574" s="1"/>
  <c r="AY575" s="1"/>
  <c r="AY576" s="1"/>
  <c r="AY577" s="1"/>
  <c r="AY578" s="1"/>
  <c r="AY579" s="1"/>
  <c r="AY580" s="1"/>
  <c r="AY581" s="1"/>
  <c r="AY582" s="1"/>
  <c r="AY583" s="1"/>
  <c r="AY584" s="1"/>
  <c r="AY585" s="1"/>
  <c r="AY586" s="1"/>
  <c r="AY587" s="1"/>
  <c r="AY588" s="1"/>
  <c r="AY589" s="1"/>
  <c r="AY590" s="1"/>
  <c r="AY591" s="1"/>
  <c r="AY592" s="1"/>
  <c r="AY593" s="1"/>
  <c r="AY594" s="1"/>
  <c r="AY595" s="1"/>
  <c r="AY596" s="1"/>
  <c r="AY597" s="1"/>
  <c r="AY598" s="1"/>
  <c r="AY599" s="1"/>
  <c r="AY600" s="1"/>
  <c r="AY601" s="1"/>
  <c r="AY602" s="1"/>
  <c r="AY603" s="1"/>
  <c r="AY604" s="1"/>
  <c r="AY605" s="1"/>
  <c r="AY606" s="1"/>
  <c r="AY607" s="1"/>
  <c r="AY608" s="1"/>
  <c r="AY609" s="1"/>
  <c r="AY610" s="1"/>
  <c r="AY611" s="1"/>
  <c r="AY612" s="1"/>
  <c r="AY613" s="1"/>
  <c r="AY614" s="1"/>
  <c r="AY615" s="1"/>
  <c r="AY616" s="1"/>
  <c r="AY617" s="1"/>
  <c r="AY618" s="1"/>
  <c r="AY619" s="1"/>
  <c r="AY620" s="1"/>
  <c r="AY621" s="1"/>
  <c r="AY622" s="1"/>
  <c r="AY623" s="1"/>
  <c r="AY624" s="1"/>
  <c r="AY625" s="1"/>
  <c r="AY626" s="1"/>
  <c r="AY627" s="1"/>
  <c r="AY628" s="1"/>
  <c r="AY629" s="1"/>
  <c r="AY630" s="1"/>
  <c r="AY631" s="1"/>
  <c r="AY632" s="1"/>
  <c r="AY633" s="1"/>
  <c r="AY634" s="1"/>
  <c r="AY635" s="1"/>
  <c r="AY636" s="1"/>
  <c r="AY637" s="1"/>
  <c r="AY638" s="1"/>
  <c r="AY639" s="1"/>
  <c r="AY640" s="1"/>
  <c r="AY641" s="1"/>
  <c r="AY642" s="1"/>
  <c r="AY643" s="1"/>
  <c r="AY644" s="1"/>
  <c r="AY645" s="1"/>
  <c r="AY646" s="1"/>
  <c r="AY647" s="1"/>
  <c r="AY648" s="1"/>
  <c r="AY649" s="1"/>
  <c r="AY650" s="1"/>
  <c r="AY651" s="1"/>
  <c r="AY652" s="1"/>
  <c r="AY653" s="1"/>
  <c r="AY654" s="1"/>
  <c r="AY655" s="1"/>
  <c r="AY656" s="1"/>
  <c r="AY657" s="1"/>
  <c r="AY658" s="1"/>
  <c r="AY659" s="1"/>
  <c r="AY660" s="1"/>
  <c r="AY661" s="1"/>
  <c r="AY662" s="1"/>
  <c r="AY663" s="1"/>
  <c r="AY664" s="1"/>
  <c r="AY665" s="1"/>
  <c r="AY666" s="1"/>
  <c r="AY667" s="1"/>
  <c r="AY668" s="1"/>
  <c r="AY669" s="1"/>
  <c r="AY670" s="1"/>
  <c r="AY671" s="1"/>
  <c r="AY672" s="1"/>
  <c r="AY673" s="1"/>
  <c r="AY674" s="1"/>
  <c r="AY675" s="1"/>
  <c r="AY676" s="1"/>
  <c r="AY677" s="1"/>
  <c r="AY678" s="1"/>
  <c r="AY679" s="1"/>
  <c r="AY680" s="1"/>
  <c r="AY681" s="1"/>
  <c r="AY682" s="1"/>
  <c r="AY683" s="1"/>
  <c r="AY684" s="1"/>
  <c r="AY685" s="1"/>
  <c r="AY686" s="1"/>
  <c r="AY687" s="1"/>
  <c r="AY688" s="1"/>
  <c r="AY689" s="1"/>
  <c r="AY690" s="1"/>
  <c r="AY691" s="1"/>
  <c r="AY692" s="1"/>
  <c r="AY693" s="1"/>
  <c r="AY694" s="1"/>
  <c r="AY695" s="1"/>
  <c r="AY696" s="1"/>
  <c r="AY697" s="1"/>
  <c r="AY698" s="1"/>
  <c r="AY699" s="1"/>
  <c r="AY700" s="1"/>
  <c r="AY701" s="1"/>
  <c r="AY702" s="1"/>
  <c r="AY703" s="1"/>
  <c r="AY704" s="1"/>
  <c r="AY705" s="1"/>
  <c r="AY706" s="1"/>
  <c r="AY707" s="1"/>
  <c r="AY708" s="1"/>
  <c r="AY709" s="1"/>
  <c r="AY710" s="1"/>
  <c r="AY711" s="1"/>
  <c r="AY712" s="1"/>
  <c r="AY713" s="1"/>
  <c r="AY714" s="1"/>
  <c r="AY715" s="1"/>
  <c r="AY716" s="1"/>
  <c r="AY717" s="1"/>
  <c r="AY718" s="1"/>
  <c r="AY719" s="1"/>
  <c r="AY720" s="1"/>
  <c r="AY721" s="1"/>
  <c r="AY722" s="1"/>
  <c r="AY723" s="1"/>
  <c r="AY724" s="1"/>
  <c r="AY725" s="1"/>
  <c r="AY726" s="1"/>
  <c r="AY727" s="1"/>
  <c r="AY728" s="1"/>
  <c r="AY729" s="1"/>
  <c r="AY730" s="1"/>
  <c r="AY731" s="1"/>
  <c r="AY732" s="1"/>
  <c r="AY733" s="1"/>
  <c r="AY734" s="1"/>
  <c r="AY735" s="1"/>
  <c r="AY736" s="1"/>
  <c r="AY737" s="1"/>
  <c r="AY738" s="1"/>
  <c r="AY739" s="1"/>
  <c r="AY740" s="1"/>
  <c r="AY741" s="1"/>
  <c r="AY742" s="1"/>
  <c r="AY743" s="1"/>
  <c r="AY744" s="1"/>
  <c r="AY745" s="1"/>
  <c r="AY746" s="1"/>
  <c r="AY747" s="1"/>
  <c r="AY748" s="1"/>
  <c r="AY749" s="1"/>
  <c r="AY750" s="1"/>
  <c r="AY751" s="1"/>
  <c r="AY752" s="1"/>
  <c r="AY753" s="1"/>
  <c r="AY754" s="1"/>
  <c r="AY755" s="1"/>
  <c r="AY756" s="1"/>
  <c r="AY757" s="1"/>
  <c r="AY758" s="1"/>
  <c r="AY759" s="1"/>
  <c r="AY760" s="1"/>
  <c r="AY761" s="1"/>
  <c r="AY762" s="1"/>
  <c r="AY763" s="1"/>
  <c r="AY764" s="1"/>
  <c r="AY765" s="1"/>
  <c r="AY766" s="1"/>
  <c r="AY767" s="1"/>
  <c r="AY768" s="1"/>
  <c r="AY769" s="1"/>
  <c r="AY770" s="1"/>
  <c r="AY771" s="1"/>
  <c r="AY772" s="1"/>
  <c r="AY773" s="1"/>
  <c r="AY774" s="1"/>
  <c r="AY775" s="1"/>
  <c r="AY776" s="1"/>
  <c r="AY777" s="1"/>
  <c r="AY778" s="1"/>
  <c r="AY779" s="1"/>
  <c r="AY780" s="1"/>
  <c r="AY781" s="1"/>
  <c r="AY782" s="1"/>
  <c r="AY783" s="1"/>
  <c r="AY784" s="1"/>
  <c r="AY785" s="1"/>
  <c r="AY786" s="1"/>
  <c r="AY787" s="1"/>
  <c r="AY788" s="1"/>
  <c r="AY789" s="1"/>
  <c r="AY790" s="1"/>
  <c r="AY791" s="1"/>
  <c r="AY792" s="1"/>
  <c r="AY793" s="1"/>
  <c r="AY794" s="1"/>
  <c r="AY795" s="1"/>
  <c r="AY796" s="1"/>
  <c r="AY797" s="1"/>
  <c r="AY798" s="1"/>
  <c r="AY799" s="1"/>
  <c r="AY800" s="1"/>
  <c r="AY801" s="1"/>
  <c r="AY802" s="1"/>
  <c r="AY803" s="1"/>
  <c r="AY804" s="1"/>
  <c r="AY805" s="1"/>
  <c r="AY806" s="1"/>
  <c r="AY807" s="1"/>
  <c r="AY808" s="1"/>
  <c r="AY809" s="1"/>
  <c r="AY810" s="1"/>
  <c r="AY811" s="1"/>
  <c r="AY812" s="1"/>
  <c r="AY813" s="1"/>
  <c r="AY814" s="1"/>
  <c r="AY815" s="1"/>
  <c r="AY816" s="1"/>
  <c r="AY817" s="1"/>
  <c r="AY818" s="1"/>
  <c r="AY819" s="1"/>
  <c r="AY820" s="1"/>
  <c r="AY821" s="1"/>
  <c r="AY822" s="1"/>
  <c r="AY823" s="1"/>
  <c r="AY824" s="1"/>
  <c r="AY825" s="1"/>
  <c r="AY826" s="1"/>
  <c r="AY827" s="1"/>
  <c r="AY828" s="1"/>
  <c r="AY829" s="1"/>
  <c r="AY830" s="1"/>
  <c r="AY831" s="1"/>
  <c r="AY832" s="1"/>
  <c r="AY833" s="1"/>
  <c r="AY834" s="1"/>
  <c r="AY835" s="1"/>
  <c r="AY836" s="1"/>
  <c r="AY837" s="1"/>
  <c r="AY838" s="1"/>
  <c r="AY839" s="1"/>
  <c r="AY840" s="1"/>
  <c r="AY841" s="1"/>
  <c r="AY842" s="1"/>
  <c r="AY843" s="1"/>
  <c r="AY844" s="1"/>
  <c r="AY845" s="1"/>
  <c r="AY846" s="1"/>
  <c r="AY847" s="1"/>
  <c r="AY848" s="1"/>
  <c r="AY849" s="1"/>
  <c r="AY850" s="1"/>
  <c r="AY851" s="1"/>
  <c r="AY852" s="1"/>
  <c r="AY853" s="1"/>
  <c r="AY854" s="1"/>
  <c r="AY855" s="1"/>
  <c r="AY856" s="1"/>
  <c r="AY857" s="1"/>
  <c r="AY858" s="1"/>
  <c r="AY859" s="1"/>
  <c r="AY860" s="1"/>
  <c r="AY861" s="1"/>
  <c r="AY862" s="1"/>
  <c r="AY863" s="1"/>
  <c r="AY864" s="1"/>
  <c r="AY865" s="1"/>
  <c r="AY866" s="1"/>
  <c r="AY867" s="1"/>
  <c r="AY868" s="1"/>
  <c r="AY869" s="1"/>
  <c r="AY870" s="1"/>
  <c r="AY871" s="1"/>
  <c r="AY872" s="1"/>
  <c r="AY873" s="1"/>
  <c r="AY874" s="1"/>
  <c r="AY875" s="1"/>
  <c r="AY876" s="1"/>
  <c r="AY877" s="1"/>
  <c r="AY878" s="1"/>
  <c r="AY879" s="1"/>
  <c r="AY880" s="1"/>
  <c r="AY881" s="1"/>
  <c r="AY882" s="1"/>
  <c r="AY883" s="1"/>
  <c r="AY884" s="1"/>
  <c r="AY885" s="1"/>
  <c r="AY886" s="1"/>
  <c r="AY887" s="1"/>
  <c r="AY888" s="1"/>
  <c r="AY889" s="1"/>
  <c r="AY890" s="1"/>
  <c r="AY891" s="1"/>
  <c r="AY892" s="1"/>
  <c r="AY893" s="1"/>
  <c r="AY894" s="1"/>
  <c r="AY895" s="1"/>
  <c r="AY896" s="1"/>
  <c r="AY897" s="1"/>
  <c r="AY898" s="1"/>
  <c r="AY899" s="1"/>
  <c r="AY900" s="1"/>
  <c r="AY901" s="1"/>
  <c r="AY902" s="1"/>
  <c r="AY903" s="1"/>
  <c r="AY904" s="1"/>
  <c r="AY905" s="1"/>
  <c r="AY906" s="1"/>
  <c r="AY907" s="1"/>
  <c r="AY908" s="1"/>
  <c r="AY909" s="1"/>
  <c r="AY910" s="1"/>
  <c r="AY911" s="1"/>
  <c r="AY912" s="1"/>
  <c r="AY913" s="1"/>
  <c r="AY914" s="1"/>
  <c r="AY915" s="1"/>
  <c r="AY916" s="1"/>
  <c r="AY917" s="1"/>
  <c r="AY918" s="1"/>
  <c r="AY919" s="1"/>
  <c r="AY920" s="1"/>
  <c r="AY921" s="1"/>
  <c r="AY922" s="1"/>
  <c r="AY923" s="1"/>
  <c r="AY924" s="1"/>
  <c r="AY925" s="1"/>
  <c r="AY926" s="1"/>
  <c r="AY927" s="1"/>
  <c r="AY928" s="1"/>
  <c r="AY929" s="1"/>
  <c r="AY930" s="1"/>
  <c r="AY931" s="1"/>
  <c r="AY932" s="1"/>
  <c r="AY933" s="1"/>
  <c r="AY934" s="1"/>
  <c r="AY935" s="1"/>
  <c r="AY936" s="1"/>
  <c r="AY937" s="1"/>
  <c r="AY938" s="1"/>
  <c r="AY939" s="1"/>
  <c r="AY940" s="1"/>
  <c r="AY941" s="1"/>
  <c r="AY942" s="1"/>
  <c r="AY943" s="1"/>
  <c r="AY944" s="1"/>
  <c r="AY945" s="1"/>
  <c r="AY946" s="1"/>
  <c r="AY947" s="1"/>
  <c r="AY948" s="1"/>
  <c r="AY949" s="1"/>
  <c r="AY950" s="1"/>
  <c r="AY951" s="1"/>
  <c r="AY952" s="1"/>
  <c r="AY953" s="1"/>
  <c r="AY954" s="1"/>
  <c r="AY955" s="1"/>
  <c r="AY956" s="1"/>
  <c r="AY957" s="1"/>
  <c r="AY958" s="1"/>
  <c r="AY959" s="1"/>
  <c r="AY960" s="1"/>
  <c r="AY961" s="1"/>
  <c r="AY962" s="1"/>
  <c r="AY963" s="1"/>
  <c r="AY964" s="1"/>
  <c r="AY965" s="1"/>
  <c r="AY966" s="1"/>
  <c r="AY967" s="1"/>
  <c r="AY968" s="1"/>
  <c r="AY969" s="1"/>
  <c r="AY970" s="1"/>
  <c r="AY971" s="1"/>
  <c r="AY972" s="1"/>
  <c r="AY973" s="1"/>
  <c r="AY974" s="1"/>
  <c r="AY975" s="1"/>
  <c r="AY976" s="1"/>
  <c r="AY977" s="1"/>
  <c r="AY978" s="1"/>
  <c r="AY979" s="1"/>
  <c r="AY980" s="1"/>
  <c r="AY981" s="1"/>
  <c r="AY982" s="1"/>
  <c r="AY983" s="1"/>
  <c r="AY984" s="1"/>
  <c r="AY985" s="1"/>
  <c r="AY986" s="1"/>
  <c r="AY987" s="1"/>
  <c r="AY988" s="1"/>
  <c r="AY989" s="1"/>
  <c r="AY990" s="1"/>
  <c r="AY991" s="1"/>
  <c r="AY992" s="1"/>
  <c r="AY993" s="1"/>
  <c r="AY994" s="1"/>
  <c r="AY995" s="1"/>
  <c r="AY996" s="1"/>
  <c r="AY997" s="1"/>
  <c r="AY998" s="1"/>
  <c r="AY999" s="1"/>
  <c r="AY1000" s="1"/>
  <c r="AY1001" s="1"/>
  <c r="AY1002" s="1"/>
  <c r="AY1003" s="1"/>
  <c r="AY1004" s="1"/>
  <c r="AY1005" s="1"/>
  <c r="AY1006" s="1"/>
  <c r="AY1007" s="1"/>
  <c r="BC8"/>
  <c r="BC9" s="1"/>
  <c r="BC10" s="1"/>
  <c r="BC11" s="1"/>
  <c r="BC12" s="1"/>
  <c r="BC13" s="1"/>
  <c r="BC14" s="1"/>
  <c r="BC15" s="1"/>
  <c r="BC16" s="1"/>
  <c r="BC17" s="1"/>
  <c r="BC18" s="1"/>
  <c r="BC19" s="1"/>
  <c r="BC20" s="1"/>
  <c r="BC21" s="1"/>
  <c r="BC22" s="1"/>
  <c r="BC23" s="1"/>
  <c r="BC24" s="1"/>
  <c r="BC25" s="1"/>
  <c r="BC26" s="1"/>
  <c r="BC27" s="1"/>
  <c r="BC28" s="1"/>
  <c r="BC29" s="1"/>
  <c r="BC30" s="1"/>
  <c r="BC31" s="1"/>
  <c r="BC32" s="1"/>
  <c r="BC33" s="1"/>
  <c r="BC34" s="1"/>
  <c r="BC35" s="1"/>
  <c r="BC36" s="1"/>
  <c r="BC37" s="1"/>
  <c r="BC38" s="1"/>
  <c r="BC39" s="1"/>
  <c r="BC40" s="1"/>
  <c r="BC41" s="1"/>
  <c r="BC42" s="1"/>
  <c r="BC43" s="1"/>
  <c r="BC44" s="1"/>
  <c r="BC45" s="1"/>
  <c r="BC46" s="1"/>
  <c r="BC47" s="1"/>
  <c r="BC48" s="1"/>
  <c r="BC49" s="1"/>
  <c r="BC50" s="1"/>
  <c r="BC51" s="1"/>
  <c r="BC52" s="1"/>
  <c r="BC53" s="1"/>
  <c r="BC54" s="1"/>
  <c r="BC55" s="1"/>
  <c r="BC56" s="1"/>
  <c r="BC57" s="1"/>
  <c r="BC58" s="1"/>
  <c r="BC59" s="1"/>
  <c r="BC60" s="1"/>
  <c r="BC61" s="1"/>
  <c r="BC62" s="1"/>
  <c r="BC63" s="1"/>
  <c r="BC64" s="1"/>
  <c r="BC65" s="1"/>
  <c r="BC66" s="1"/>
  <c r="BC67" s="1"/>
  <c r="BC68" s="1"/>
  <c r="BC69" s="1"/>
  <c r="BC70" s="1"/>
  <c r="BC71" s="1"/>
  <c r="BC72" s="1"/>
  <c r="BC73" s="1"/>
  <c r="BC74" s="1"/>
  <c r="BC75" s="1"/>
  <c r="BC76" s="1"/>
  <c r="BC77" s="1"/>
  <c r="BC78" s="1"/>
  <c r="BC79" s="1"/>
  <c r="BC80" s="1"/>
  <c r="BC81" s="1"/>
  <c r="BC82" s="1"/>
  <c r="BC83" s="1"/>
  <c r="BC84" s="1"/>
  <c r="BC85" s="1"/>
  <c r="BC86" s="1"/>
  <c r="BC87" s="1"/>
  <c r="BC88" s="1"/>
  <c r="BC89" s="1"/>
  <c r="BC90" s="1"/>
  <c r="BC91" s="1"/>
  <c r="BC92" s="1"/>
  <c r="BC93" s="1"/>
  <c r="BC94" s="1"/>
  <c r="BC95" s="1"/>
  <c r="BC96" s="1"/>
  <c r="BC97" s="1"/>
  <c r="BC98" s="1"/>
  <c r="BC99" s="1"/>
  <c r="BC100" s="1"/>
  <c r="BC101" s="1"/>
  <c r="BC102" s="1"/>
  <c r="BC103" s="1"/>
  <c r="BC104" s="1"/>
  <c r="BC105" s="1"/>
  <c r="BC106" s="1"/>
  <c r="BC107" s="1"/>
  <c r="BC108" s="1"/>
  <c r="BC109" s="1"/>
  <c r="BC110" s="1"/>
  <c r="BC111" s="1"/>
  <c r="BC112" s="1"/>
  <c r="BC113" s="1"/>
  <c r="BC114" s="1"/>
  <c r="BC115" s="1"/>
  <c r="BC116" s="1"/>
  <c r="BC117" s="1"/>
  <c r="BC118" s="1"/>
  <c r="BC119" s="1"/>
  <c r="BC120" s="1"/>
  <c r="BC121" s="1"/>
  <c r="BC122" s="1"/>
  <c r="BC123" s="1"/>
  <c r="BC124" s="1"/>
  <c r="BC125" s="1"/>
  <c r="BC126" s="1"/>
  <c r="BC127" s="1"/>
  <c r="BC128" s="1"/>
  <c r="BC129" s="1"/>
  <c r="BC130" s="1"/>
  <c r="BC131" s="1"/>
  <c r="BC132" s="1"/>
  <c r="BC133" s="1"/>
  <c r="BC134" s="1"/>
  <c r="BC135" s="1"/>
  <c r="BC136" s="1"/>
  <c r="BC137" s="1"/>
  <c r="BC138" s="1"/>
  <c r="BC139" s="1"/>
  <c r="BC140" s="1"/>
  <c r="BC141" s="1"/>
  <c r="BC142" s="1"/>
  <c r="BC143" s="1"/>
  <c r="BC144" s="1"/>
  <c r="BC145" s="1"/>
  <c r="BC146" s="1"/>
  <c r="BC147" s="1"/>
  <c r="BC148" s="1"/>
  <c r="BC149" s="1"/>
  <c r="BC150" s="1"/>
  <c r="BC151" s="1"/>
  <c r="BC152" s="1"/>
  <c r="BC153" s="1"/>
  <c r="BC154" s="1"/>
  <c r="BC155" s="1"/>
  <c r="BC156" s="1"/>
  <c r="BC157" s="1"/>
  <c r="BC158" s="1"/>
  <c r="BC159" s="1"/>
  <c r="BC160" s="1"/>
  <c r="BC161" s="1"/>
  <c r="BC162" s="1"/>
  <c r="BC163" s="1"/>
  <c r="BC164" s="1"/>
  <c r="BC165" s="1"/>
  <c r="BC166" s="1"/>
  <c r="BC167" s="1"/>
  <c r="BC168" s="1"/>
  <c r="BC169" s="1"/>
  <c r="BC170" s="1"/>
  <c r="BC171" s="1"/>
  <c r="BC172" s="1"/>
  <c r="BC173" s="1"/>
  <c r="BC174" s="1"/>
  <c r="BC175" s="1"/>
  <c r="BC176" s="1"/>
  <c r="BC177" s="1"/>
  <c r="BC178" s="1"/>
  <c r="BC179" s="1"/>
  <c r="BC180" s="1"/>
  <c r="BC181" s="1"/>
  <c r="BC182" s="1"/>
  <c r="BC183" s="1"/>
  <c r="BC184" s="1"/>
  <c r="BC185" s="1"/>
  <c r="BC186" s="1"/>
  <c r="BC187" s="1"/>
  <c r="BC188" s="1"/>
  <c r="BC189" s="1"/>
  <c r="BC190" s="1"/>
  <c r="BC191" s="1"/>
  <c r="BC192" s="1"/>
  <c r="BC193" s="1"/>
  <c r="BC194" s="1"/>
  <c r="BC195" s="1"/>
  <c r="BC196" s="1"/>
  <c r="BC197" s="1"/>
  <c r="BC198" s="1"/>
  <c r="BC199" s="1"/>
  <c r="BC200" s="1"/>
  <c r="BC201" s="1"/>
  <c r="BC202" s="1"/>
  <c r="BC203" s="1"/>
  <c r="BC204" s="1"/>
  <c r="BC205" s="1"/>
  <c r="BC206" s="1"/>
  <c r="BC207" s="1"/>
  <c r="BC208" s="1"/>
  <c r="BC209" s="1"/>
  <c r="BC210" s="1"/>
  <c r="BC211" s="1"/>
  <c r="BC212" s="1"/>
  <c r="BC213" s="1"/>
  <c r="BC214" s="1"/>
  <c r="BC215" s="1"/>
  <c r="BC216" s="1"/>
  <c r="BC217" s="1"/>
  <c r="BC218" s="1"/>
  <c r="BC219" s="1"/>
  <c r="BC220" s="1"/>
  <c r="BC221" s="1"/>
  <c r="BC222" s="1"/>
  <c r="BC223" s="1"/>
  <c r="BC224" s="1"/>
  <c r="BC225" s="1"/>
  <c r="BC226" s="1"/>
  <c r="BC227" s="1"/>
  <c r="BC228" s="1"/>
  <c r="BC229" s="1"/>
  <c r="BC230" s="1"/>
  <c r="BC231" s="1"/>
  <c r="BC232" s="1"/>
  <c r="BC233" s="1"/>
  <c r="BC234" s="1"/>
  <c r="BC235" s="1"/>
  <c r="BC236" s="1"/>
  <c r="BC237" s="1"/>
  <c r="BC238" s="1"/>
  <c r="BC239" s="1"/>
  <c r="BC240" s="1"/>
  <c r="BC241" s="1"/>
  <c r="BC242" s="1"/>
  <c r="BC243" s="1"/>
  <c r="BC244" s="1"/>
  <c r="BC245" s="1"/>
  <c r="BC246" s="1"/>
  <c r="BC247" s="1"/>
  <c r="BC248" s="1"/>
  <c r="BC249" s="1"/>
  <c r="BC250" s="1"/>
  <c r="BC251" s="1"/>
  <c r="BC252" s="1"/>
  <c r="BC253" s="1"/>
  <c r="BC254" s="1"/>
  <c r="BC255" s="1"/>
  <c r="BC256" s="1"/>
  <c r="BC257" s="1"/>
  <c r="BC258" s="1"/>
  <c r="BC259" s="1"/>
  <c r="BC260" s="1"/>
  <c r="BC261" s="1"/>
  <c r="BC262" s="1"/>
  <c r="BC263" s="1"/>
  <c r="BC264" s="1"/>
  <c r="BC265" s="1"/>
  <c r="BC266" s="1"/>
  <c r="BC267" s="1"/>
  <c r="BC268" s="1"/>
  <c r="BC269" s="1"/>
  <c r="BC270" s="1"/>
  <c r="BC271" s="1"/>
  <c r="BC272" s="1"/>
  <c r="BC273" s="1"/>
  <c r="BC274" s="1"/>
  <c r="BC275" s="1"/>
  <c r="BC276" s="1"/>
  <c r="BC277" s="1"/>
  <c r="BC278" s="1"/>
  <c r="BC279" s="1"/>
  <c r="BC280" s="1"/>
  <c r="BC281" s="1"/>
  <c r="BC282" s="1"/>
  <c r="BC283" s="1"/>
  <c r="BC284" s="1"/>
  <c r="BC285" s="1"/>
  <c r="BC286" s="1"/>
  <c r="BC287" s="1"/>
  <c r="BC288" s="1"/>
  <c r="BC289" s="1"/>
  <c r="BC290" s="1"/>
  <c r="BC291" s="1"/>
  <c r="BC292" s="1"/>
  <c r="BC293" s="1"/>
  <c r="BC294" s="1"/>
  <c r="BC295" s="1"/>
  <c r="BC296" s="1"/>
  <c r="BC297" s="1"/>
  <c r="BC298" s="1"/>
  <c r="BC299" s="1"/>
  <c r="BC300" s="1"/>
  <c r="BC301" s="1"/>
  <c r="BC302" s="1"/>
  <c r="BC303" s="1"/>
  <c r="BC304" s="1"/>
  <c r="BC305" s="1"/>
  <c r="BC306" s="1"/>
  <c r="BC307" s="1"/>
  <c r="BC308" s="1"/>
  <c r="BC309" s="1"/>
  <c r="BC310" s="1"/>
  <c r="BC311" s="1"/>
  <c r="BC312" s="1"/>
  <c r="BC313" s="1"/>
  <c r="BC314" s="1"/>
  <c r="BC315" s="1"/>
  <c r="BC316" s="1"/>
  <c r="BC317" s="1"/>
  <c r="BC318" s="1"/>
  <c r="BC319" s="1"/>
  <c r="BC320" s="1"/>
  <c r="BC321" s="1"/>
  <c r="BC322" s="1"/>
  <c r="BC323" s="1"/>
  <c r="BC324" s="1"/>
  <c r="BC325" s="1"/>
  <c r="BC326" s="1"/>
  <c r="BC327" s="1"/>
  <c r="BC328" s="1"/>
  <c r="BC329" s="1"/>
  <c r="BC330" s="1"/>
  <c r="BC331" s="1"/>
  <c r="BC332" s="1"/>
  <c r="BC333" s="1"/>
  <c r="BC334" s="1"/>
  <c r="BC335" s="1"/>
  <c r="BC336" s="1"/>
  <c r="BC337" s="1"/>
  <c r="BC338" s="1"/>
  <c r="BC339" s="1"/>
  <c r="BC340" s="1"/>
  <c r="BC341" s="1"/>
  <c r="BC342" s="1"/>
  <c r="BC343" s="1"/>
  <c r="BC344" s="1"/>
  <c r="BC345" s="1"/>
  <c r="BC346" s="1"/>
  <c r="BC347" s="1"/>
  <c r="BC348" s="1"/>
  <c r="BC349" s="1"/>
  <c r="BC350" s="1"/>
  <c r="BC351" s="1"/>
  <c r="BC352" s="1"/>
  <c r="BC353" s="1"/>
  <c r="BC354" s="1"/>
  <c r="BC355" s="1"/>
  <c r="BC356" s="1"/>
  <c r="BC357" s="1"/>
  <c r="BC358" s="1"/>
  <c r="BC359" s="1"/>
  <c r="BC360" s="1"/>
  <c r="BC361" s="1"/>
  <c r="BC362" s="1"/>
  <c r="BC363" s="1"/>
  <c r="BC364" s="1"/>
  <c r="BC365" s="1"/>
  <c r="BC366" s="1"/>
  <c r="BC367" s="1"/>
  <c r="BC368" s="1"/>
  <c r="BC369" s="1"/>
  <c r="BC370" s="1"/>
  <c r="BC371" s="1"/>
  <c r="BC372" s="1"/>
  <c r="BC373" s="1"/>
  <c r="BC374" s="1"/>
  <c r="BC375" s="1"/>
  <c r="BC376" s="1"/>
  <c r="BC377" s="1"/>
  <c r="BC378" s="1"/>
  <c r="BC379" s="1"/>
  <c r="BC380" s="1"/>
  <c r="BC381" s="1"/>
  <c r="BC382" s="1"/>
  <c r="BC383" s="1"/>
  <c r="BC384" s="1"/>
  <c r="BC385" s="1"/>
  <c r="BC386" s="1"/>
  <c r="BC387" s="1"/>
  <c r="BC388" s="1"/>
  <c r="BC389" s="1"/>
  <c r="BC390" s="1"/>
  <c r="BC391" s="1"/>
  <c r="BC392" s="1"/>
  <c r="BC393" s="1"/>
  <c r="BC394" s="1"/>
  <c r="BC395" s="1"/>
  <c r="BC396" s="1"/>
  <c r="BC397" s="1"/>
  <c r="BC398" s="1"/>
  <c r="BC399" s="1"/>
  <c r="BC400" s="1"/>
  <c r="BC401" s="1"/>
  <c r="BC402" s="1"/>
  <c r="BC403" s="1"/>
  <c r="BC404" s="1"/>
  <c r="BC405" s="1"/>
  <c r="BC406" s="1"/>
  <c r="BC407" s="1"/>
  <c r="BC408" s="1"/>
  <c r="BC409" s="1"/>
  <c r="BC410" s="1"/>
  <c r="BC411" s="1"/>
  <c r="BC412" s="1"/>
  <c r="BC413" s="1"/>
  <c r="BC414" s="1"/>
  <c r="BC415" s="1"/>
  <c r="BC416" s="1"/>
  <c r="BC417" s="1"/>
  <c r="BC418" s="1"/>
  <c r="BC419" s="1"/>
  <c r="BC420" s="1"/>
  <c r="BC421" s="1"/>
  <c r="BC422" s="1"/>
  <c r="BC423" s="1"/>
  <c r="BC424" s="1"/>
  <c r="BC425" s="1"/>
  <c r="BC426" s="1"/>
  <c r="BC427" s="1"/>
  <c r="BC428" s="1"/>
  <c r="BC429" s="1"/>
  <c r="BC430" s="1"/>
  <c r="BC431" s="1"/>
  <c r="BC432" s="1"/>
  <c r="BC433" s="1"/>
  <c r="BC434" s="1"/>
  <c r="BC435" s="1"/>
  <c r="BC436" s="1"/>
  <c r="BC437" s="1"/>
  <c r="BC438" s="1"/>
  <c r="BC439" s="1"/>
  <c r="BC440" s="1"/>
  <c r="BC441" s="1"/>
  <c r="BC442" s="1"/>
  <c r="BC443" s="1"/>
  <c r="BC444" s="1"/>
  <c r="BC445" s="1"/>
  <c r="BC446" s="1"/>
  <c r="BC447" s="1"/>
  <c r="BC448" s="1"/>
  <c r="BC449" s="1"/>
  <c r="BC450" s="1"/>
  <c r="BC451" s="1"/>
  <c r="BC452" s="1"/>
  <c r="BC453" s="1"/>
  <c r="BC454" s="1"/>
  <c r="BC455" s="1"/>
  <c r="BC456" s="1"/>
  <c r="BC457" s="1"/>
  <c r="BC458" s="1"/>
  <c r="BC459" s="1"/>
  <c r="BC460" s="1"/>
  <c r="BC461" s="1"/>
  <c r="BC462" s="1"/>
  <c r="BC463" s="1"/>
  <c r="BC464" s="1"/>
  <c r="BC465" s="1"/>
  <c r="BC466" s="1"/>
  <c r="BC467" s="1"/>
  <c r="BC468" s="1"/>
  <c r="BC469" s="1"/>
  <c r="BC470" s="1"/>
  <c r="BC471" s="1"/>
  <c r="BC472" s="1"/>
  <c r="BC473" s="1"/>
  <c r="BC474" s="1"/>
  <c r="BC475" s="1"/>
  <c r="BC476" s="1"/>
  <c r="BC477" s="1"/>
  <c r="BC478" s="1"/>
  <c r="BC479" s="1"/>
  <c r="BC480" s="1"/>
  <c r="BC481" s="1"/>
  <c r="BC482" s="1"/>
  <c r="BC483" s="1"/>
  <c r="BC484" s="1"/>
  <c r="BC485" s="1"/>
  <c r="BC486" s="1"/>
  <c r="BC487" s="1"/>
  <c r="BC488" s="1"/>
  <c r="BC489" s="1"/>
  <c r="BC490" s="1"/>
  <c r="BC491" s="1"/>
  <c r="BC492" s="1"/>
  <c r="BC493" s="1"/>
  <c r="BC494" s="1"/>
  <c r="BC495" s="1"/>
  <c r="BC496" s="1"/>
  <c r="BC497" s="1"/>
  <c r="BC498" s="1"/>
  <c r="BC499" s="1"/>
  <c r="BC500" s="1"/>
  <c r="BC501" s="1"/>
  <c r="BC502" s="1"/>
  <c r="BC503" s="1"/>
  <c r="BC504" s="1"/>
  <c r="BC505" s="1"/>
  <c r="BC506" s="1"/>
  <c r="BC507" s="1"/>
  <c r="BC508" s="1"/>
  <c r="BC509" s="1"/>
  <c r="BC510" s="1"/>
  <c r="BC511" s="1"/>
  <c r="BC512" s="1"/>
  <c r="BC513" s="1"/>
  <c r="BC514" s="1"/>
  <c r="BC515" s="1"/>
  <c r="BC516" s="1"/>
  <c r="BC517" s="1"/>
  <c r="BC518" s="1"/>
  <c r="BC519" s="1"/>
  <c r="BC520" s="1"/>
  <c r="BC521" s="1"/>
  <c r="BC522" s="1"/>
  <c r="BC523" s="1"/>
  <c r="BC524" s="1"/>
  <c r="BC525" s="1"/>
  <c r="BC526" s="1"/>
  <c r="BC527" s="1"/>
  <c r="BC528" s="1"/>
  <c r="BC529" s="1"/>
  <c r="BC530" s="1"/>
  <c r="BC531" s="1"/>
  <c r="BC532" s="1"/>
  <c r="BC533" s="1"/>
  <c r="BC534" s="1"/>
  <c r="BC535" s="1"/>
  <c r="BC536" s="1"/>
  <c r="BC537" s="1"/>
  <c r="BC538" s="1"/>
  <c r="BC539" s="1"/>
  <c r="BC540" s="1"/>
  <c r="BC541" s="1"/>
  <c r="BC542" s="1"/>
  <c r="BC543" s="1"/>
  <c r="BC544" s="1"/>
  <c r="BC545" s="1"/>
  <c r="BC546" s="1"/>
  <c r="BC547" s="1"/>
  <c r="BC548" s="1"/>
  <c r="BC549" s="1"/>
  <c r="BC550" s="1"/>
  <c r="BC551" s="1"/>
  <c r="BC552" s="1"/>
  <c r="BC553" s="1"/>
  <c r="BC554" s="1"/>
  <c r="BC555" s="1"/>
  <c r="BC556" s="1"/>
  <c r="BC557" s="1"/>
  <c r="BC558" s="1"/>
  <c r="BC559" s="1"/>
  <c r="BC560" s="1"/>
  <c r="BC561" s="1"/>
  <c r="BC562" s="1"/>
  <c r="BC563" s="1"/>
  <c r="BC564" s="1"/>
  <c r="BC565" s="1"/>
  <c r="BC566" s="1"/>
  <c r="BC567" s="1"/>
  <c r="BC568" s="1"/>
  <c r="BC569" s="1"/>
  <c r="BC570" s="1"/>
  <c r="BC571" s="1"/>
  <c r="BC572" s="1"/>
  <c r="BC573" s="1"/>
  <c r="BC574" s="1"/>
  <c r="BC575" s="1"/>
  <c r="BC576" s="1"/>
  <c r="BC577" s="1"/>
  <c r="BC578" s="1"/>
  <c r="BC579" s="1"/>
  <c r="BC580" s="1"/>
  <c r="BC581" s="1"/>
  <c r="BC582" s="1"/>
  <c r="BC583" s="1"/>
  <c r="BC584" s="1"/>
  <c r="BC585" s="1"/>
  <c r="BC586" s="1"/>
  <c r="BC587" s="1"/>
  <c r="BC588" s="1"/>
  <c r="BC589" s="1"/>
  <c r="BC590" s="1"/>
  <c r="BC591" s="1"/>
  <c r="BC592" s="1"/>
  <c r="BC593" s="1"/>
  <c r="BC594" s="1"/>
  <c r="BC595" s="1"/>
  <c r="BC596" s="1"/>
  <c r="BC597" s="1"/>
  <c r="BC598" s="1"/>
  <c r="BC599" s="1"/>
  <c r="BC600" s="1"/>
  <c r="BC601" s="1"/>
  <c r="BC602" s="1"/>
  <c r="BC603" s="1"/>
  <c r="BC604" s="1"/>
  <c r="BC605" s="1"/>
  <c r="BC606" s="1"/>
  <c r="BC607" s="1"/>
  <c r="BC608" s="1"/>
  <c r="BC609" s="1"/>
  <c r="BC610" s="1"/>
  <c r="BC611" s="1"/>
  <c r="BC612" s="1"/>
  <c r="BC613" s="1"/>
  <c r="BC614" s="1"/>
  <c r="BC615" s="1"/>
  <c r="BC616" s="1"/>
  <c r="BC617" s="1"/>
  <c r="BC618" s="1"/>
  <c r="BC619" s="1"/>
  <c r="BC620" s="1"/>
  <c r="BC621" s="1"/>
  <c r="BC622" s="1"/>
  <c r="BC623" s="1"/>
  <c r="BC624" s="1"/>
  <c r="BC625" s="1"/>
  <c r="BC626" s="1"/>
  <c r="BC627" s="1"/>
  <c r="BC628" s="1"/>
  <c r="BC629" s="1"/>
  <c r="BC630" s="1"/>
  <c r="BC631" s="1"/>
  <c r="BC632" s="1"/>
  <c r="BC633" s="1"/>
  <c r="BC634" s="1"/>
  <c r="BC635" s="1"/>
  <c r="BC636" s="1"/>
  <c r="BC637" s="1"/>
  <c r="BC638" s="1"/>
  <c r="BC639" s="1"/>
  <c r="BC640" s="1"/>
  <c r="BC641" s="1"/>
  <c r="BC642" s="1"/>
  <c r="BC643" s="1"/>
  <c r="BC644" s="1"/>
  <c r="BC645" s="1"/>
  <c r="BC646" s="1"/>
  <c r="BC647" s="1"/>
  <c r="BC648" s="1"/>
  <c r="BC649" s="1"/>
  <c r="BC650" s="1"/>
  <c r="BC651" s="1"/>
  <c r="BC652" s="1"/>
  <c r="BC653" s="1"/>
  <c r="BC654" s="1"/>
  <c r="BC655" s="1"/>
  <c r="BC656" s="1"/>
  <c r="BC657" s="1"/>
  <c r="BC658" s="1"/>
  <c r="BC659" s="1"/>
  <c r="BC660" s="1"/>
  <c r="BC661" s="1"/>
  <c r="BC662" s="1"/>
  <c r="BC663" s="1"/>
  <c r="BC664" s="1"/>
  <c r="BC665" s="1"/>
  <c r="BC666" s="1"/>
  <c r="BC667" s="1"/>
  <c r="BC668" s="1"/>
  <c r="BC669" s="1"/>
  <c r="BC670" s="1"/>
  <c r="BC671" s="1"/>
  <c r="BC672" s="1"/>
  <c r="BC673" s="1"/>
  <c r="BC674" s="1"/>
  <c r="BC675" s="1"/>
  <c r="BC676" s="1"/>
  <c r="BC677" s="1"/>
  <c r="BC678" s="1"/>
  <c r="BC679" s="1"/>
  <c r="BC680" s="1"/>
  <c r="BC681" s="1"/>
  <c r="BC682" s="1"/>
  <c r="BC683" s="1"/>
  <c r="BC684" s="1"/>
  <c r="BC685" s="1"/>
  <c r="BC686" s="1"/>
  <c r="BC687" s="1"/>
  <c r="BC688" s="1"/>
  <c r="BC689" s="1"/>
  <c r="BC690" s="1"/>
  <c r="BC691" s="1"/>
  <c r="BC692" s="1"/>
  <c r="BC693" s="1"/>
  <c r="BC694" s="1"/>
  <c r="BC695" s="1"/>
  <c r="BC696" s="1"/>
  <c r="BC697" s="1"/>
  <c r="BC698" s="1"/>
  <c r="BC699" s="1"/>
  <c r="BC700" s="1"/>
  <c r="BC701" s="1"/>
  <c r="BC702" s="1"/>
  <c r="BC703" s="1"/>
  <c r="BC704" s="1"/>
  <c r="BC705" s="1"/>
  <c r="BC706" s="1"/>
  <c r="BC707" s="1"/>
  <c r="BC708" s="1"/>
  <c r="BC709" s="1"/>
  <c r="BC710" s="1"/>
  <c r="BC711" s="1"/>
  <c r="BC712" s="1"/>
  <c r="BC713" s="1"/>
  <c r="BC714" s="1"/>
  <c r="BC715" s="1"/>
  <c r="BC716" s="1"/>
  <c r="BC717" s="1"/>
  <c r="BC718" s="1"/>
  <c r="BC719" s="1"/>
  <c r="BC720" s="1"/>
  <c r="BC721" s="1"/>
  <c r="BC722" s="1"/>
  <c r="BC723" s="1"/>
  <c r="BC724" s="1"/>
  <c r="BC725" s="1"/>
  <c r="BC726" s="1"/>
  <c r="BC727" s="1"/>
  <c r="BC728" s="1"/>
  <c r="BC729" s="1"/>
  <c r="BC730" s="1"/>
  <c r="BC731" s="1"/>
  <c r="BC732" s="1"/>
  <c r="BC733" s="1"/>
  <c r="BC734" s="1"/>
  <c r="BC735" s="1"/>
  <c r="BC736" s="1"/>
  <c r="BC737" s="1"/>
  <c r="BC738" s="1"/>
  <c r="BC739" s="1"/>
  <c r="BC740" s="1"/>
  <c r="BC741" s="1"/>
  <c r="BC742" s="1"/>
  <c r="BC743" s="1"/>
  <c r="BC744" s="1"/>
  <c r="BC745" s="1"/>
  <c r="BC746" s="1"/>
  <c r="BC747" s="1"/>
  <c r="BC748" s="1"/>
  <c r="BC749" s="1"/>
  <c r="BC750" s="1"/>
  <c r="BC751" s="1"/>
  <c r="BC752" s="1"/>
  <c r="BC753" s="1"/>
  <c r="BC754" s="1"/>
  <c r="BC755" s="1"/>
  <c r="BC756" s="1"/>
  <c r="BC757" s="1"/>
  <c r="BC758" s="1"/>
  <c r="BC759" s="1"/>
  <c r="BC760" s="1"/>
  <c r="BC761" s="1"/>
  <c r="BC762" s="1"/>
  <c r="BC763" s="1"/>
  <c r="BC764" s="1"/>
  <c r="BC765" s="1"/>
  <c r="BC766" s="1"/>
  <c r="BC767" s="1"/>
  <c r="BC768" s="1"/>
  <c r="BC769" s="1"/>
  <c r="BC770" s="1"/>
  <c r="BC771" s="1"/>
  <c r="BC772" s="1"/>
  <c r="BC773" s="1"/>
  <c r="BC774" s="1"/>
  <c r="BC775" s="1"/>
  <c r="BC776" s="1"/>
  <c r="BC777" s="1"/>
  <c r="BC778" s="1"/>
  <c r="BC779" s="1"/>
  <c r="BC780" s="1"/>
  <c r="BC781" s="1"/>
  <c r="BC782" s="1"/>
  <c r="BC783" s="1"/>
  <c r="BC784" s="1"/>
  <c r="BC785" s="1"/>
  <c r="BC786" s="1"/>
  <c r="BC787" s="1"/>
  <c r="BC788" s="1"/>
  <c r="BC789" s="1"/>
  <c r="BC790" s="1"/>
  <c r="BC791" s="1"/>
  <c r="BC792" s="1"/>
  <c r="BC793" s="1"/>
  <c r="BC794" s="1"/>
  <c r="BC795" s="1"/>
  <c r="BC796" s="1"/>
  <c r="BC797" s="1"/>
  <c r="BC798" s="1"/>
  <c r="BC799" s="1"/>
  <c r="BC800" s="1"/>
  <c r="BC801" s="1"/>
  <c r="BC802" s="1"/>
  <c r="BC803" s="1"/>
  <c r="BC804" s="1"/>
  <c r="BC805" s="1"/>
  <c r="BC806" s="1"/>
  <c r="BC807" s="1"/>
  <c r="BC808" s="1"/>
  <c r="BC809" s="1"/>
  <c r="BC810" s="1"/>
  <c r="BC811" s="1"/>
  <c r="BC812" s="1"/>
  <c r="BC813" s="1"/>
  <c r="BC814" s="1"/>
  <c r="BC815" s="1"/>
  <c r="BC816" s="1"/>
  <c r="BC817" s="1"/>
  <c r="BC818" s="1"/>
  <c r="BC819" s="1"/>
  <c r="BC820" s="1"/>
  <c r="BC821" s="1"/>
  <c r="BC822" s="1"/>
  <c r="BC823" s="1"/>
  <c r="BC824" s="1"/>
  <c r="BC825" s="1"/>
  <c r="BC826" s="1"/>
  <c r="BC827" s="1"/>
  <c r="BC828" s="1"/>
  <c r="BC829" s="1"/>
  <c r="BC830" s="1"/>
  <c r="BC831" s="1"/>
  <c r="BC832" s="1"/>
  <c r="BC833" s="1"/>
  <c r="BC834" s="1"/>
  <c r="BC835" s="1"/>
  <c r="BC836" s="1"/>
  <c r="BC837" s="1"/>
  <c r="BC838" s="1"/>
  <c r="BC839" s="1"/>
  <c r="BC840" s="1"/>
  <c r="BC841" s="1"/>
  <c r="BC842" s="1"/>
  <c r="BC843" s="1"/>
  <c r="BC844" s="1"/>
  <c r="BC845" s="1"/>
  <c r="BC846" s="1"/>
  <c r="BC847" s="1"/>
  <c r="BC848" s="1"/>
  <c r="BC849" s="1"/>
  <c r="BC850" s="1"/>
  <c r="BC851" s="1"/>
  <c r="BC852" s="1"/>
  <c r="BC853" s="1"/>
  <c r="BC854" s="1"/>
  <c r="BC855" s="1"/>
  <c r="BC856" s="1"/>
  <c r="BC857" s="1"/>
  <c r="BC858" s="1"/>
  <c r="BC859" s="1"/>
  <c r="BC860" s="1"/>
  <c r="BC861" s="1"/>
  <c r="BC862" s="1"/>
  <c r="BC863" s="1"/>
  <c r="BC864" s="1"/>
  <c r="BC865" s="1"/>
  <c r="BC866" s="1"/>
  <c r="BC867" s="1"/>
  <c r="BC868" s="1"/>
  <c r="BC869" s="1"/>
  <c r="BC870" s="1"/>
  <c r="BC871" s="1"/>
  <c r="BC872" s="1"/>
  <c r="BC873" s="1"/>
  <c r="BC874" s="1"/>
  <c r="BC875" s="1"/>
  <c r="BC876" s="1"/>
  <c r="BC877" s="1"/>
  <c r="BC878" s="1"/>
  <c r="BC879" s="1"/>
  <c r="BC880" s="1"/>
  <c r="BC881" s="1"/>
  <c r="BC882" s="1"/>
  <c r="BC883" s="1"/>
  <c r="BC884" s="1"/>
  <c r="BC885" s="1"/>
  <c r="BC886" s="1"/>
  <c r="BC887" s="1"/>
  <c r="BC888" s="1"/>
  <c r="BC889" s="1"/>
  <c r="BC890" s="1"/>
  <c r="BC891" s="1"/>
  <c r="BC892" s="1"/>
  <c r="BC893" s="1"/>
  <c r="BC894" s="1"/>
  <c r="BC895" s="1"/>
  <c r="BC896" s="1"/>
  <c r="BC897" s="1"/>
  <c r="BC898" s="1"/>
  <c r="BC899" s="1"/>
  <c r="BC900" s="1"/>
  <c r="BC901" s="1"/>
  <c r="BC902" s="1"/>
  <c r="BC903" s="1"/>
  <c r="BC904" s="1"/>
  <c r="BC905" s="1"/>
  <c r="BC906" s="1"/>
  <c r="BC907" s="1"/>
  <c r="BC908" s="1"/>
  <c r="BC909" s="1"/>
  <c r="BC910" s="1"/>
  <c r="BC911" s="1"/>
  <c r="BC912" s="1"/>
  <c r="BC913" s="1"/>
  <c r="BC914" s="1"/>
  <c r="BC915" s="1"/>
  <c r="BC916" s="1"/>
  <c r="BC917" s="1"/>
  <c r="BC918" s="1"/>
  <c r="BC919" s="1"/>
  <c r="BC920" s="1"/>
  <c r="BC921" s="1"/>
  <c r="BC922" s="1"/>
  <c r="BC923" s="1"/>
  <c r="BC924" s="1"/>
  <c r="BC925" s="1"/>
  <c r="BC926" s="1"/>
  <c r="BC927" s="1"/>
  <c r="BC928" s="1"/>
  <c r="BC929" s="1"/>
  <c r="BC930" s="1"/>
  <c r="BC931" s="1"/>
  <c r="BC932" s="1"/>
  <c r="BC933" s="1"/>
  <c r="BC934" s="1"/>
  <c r="BC935" s="1"/>
  <c r="BC936" s="1"/>
  <c r="BC937" s="1"/>
  <c r="BC938" s="1"/>
  <c r="BC939" s="1"/>
  <c r="BC940" s="1"/>
  <c r="BC941" s="1"/>
  <c r="BC942" s="1"/>
  <c r="BC943" s="1"/>
  <c r="BC944" s="1"/>
  <c r="BC945" s="1"/>
  <c r="BC946" s="1"/>
  <c r="BC947" s="1"/>
  <c r="BC948" s="1"/>
  <c r="BC949" s="1"/>
  <c r="BC950" s="1"/>
  <c r="BC951" s="1"/>
  <c r="BC952" s="1"/>
  <c r="BC953" s="1"/>
  <c r="BC954" s="1"/>
  <c r="BC955" s="1"/>
  <c r="BC956" s="1"/>
  <c r="BC957" s="1"/>
  <c r="BC958" s="1"/>
  <c r="BC959" s="1"/>
  <c r="BC960" s="1"/>
  <c r="BC961" s="1"/>
  <c r="BC962" s="1"/>
  <c r="BC963" s="1"/>
  <c r="BC964" s="1"/>
  <c r="BC965" s="1"/>
  <c r="BC966" s="1"/>
  <c r="BC967" s="1"/>
  <c r="BC968" s="1"/>
  <c r="BC969" s="1"/>
  <c r="BC970" s="1"/>
  <c r="BC971" s="1"/>
  <c r="BC972" s="1"/>
  <c r="BC973" s="1"/>
  <c r="BC974" s="1"/>
  <c r="BC975" s="1"/>
  <c r="BC976" s="1"/>
  <c r="BC977" s="1"/>
  <c r="BC978" s="1"/>
  <c r="BC979" s="1"/>
  <c r="BC980" s="1"/>
  <c r="BC981" s="1"/>
  <c r="BC982" s="1"/>
  <c r="BC983" s="1"/>
  <c r="BC984" s="1"/>
  <c r="BC985" s="1"/>
  <c r="BC986" s="1"/>
  <c r="BC987" s="1"/>
  <c r="BC988" s="1"/>
  <c r="BC989" s="1"/>
  <c r="BC990" s="1"/>
  <c r="BC991" s="1"/>
  <c r="BC992" s="1"/>
  <c r="BC993" s="1"/>
  <c r="BC994" s="1"/>
  <c r="BC995" s="1"/>
  <c r="BC996" s="1"/>
  <c r="BC997" s="1"/>
  <c r="BC998" s="1"/>
  <c r="BC999" s="1"/>
  <c r="BC1000" s="1"/>
  <c r="BC1001" s="1"/>
  <c r="BC1002" s="1"/>
  <c r="BC1003" s="1"/>
  <c r="BC1004" s="1"/>
  <c r="BC1005" s="1"/>
  <c r="BC1006" s="1"/>
  <c r="BC1007" s="1"/>
  <c r="BB8"/>
  <c r="BB9" s="1"/>
  <c r="BB10" s="1"/>
  <c r="BB11" s="1"/>
  <c r="BB12" s="1"/>
  <c r="BB13" s="1"/>
  <c r="BB14" s="1"/>
  <c r="BB15" s="1"/>
  <c r="BB16" s="1"/>
  <c r="BB17" s="1"/>
  <c r="BB18" s="1"/>
  <c r="BB19" s="1"/>
  <c r="BB20" s="1"/>
  <c r="BB21" s="1"/>
  <c r="BB22" s="1"/>
  <c r="BB23" s="1"/>
  <c r="BB24" s="1"/>
  <c r="BB25" s="1"/>
  <c r="BB26" s="1"/>
  <c r="BB27" s="1"/>
  <c r="BB28" s="1"/>
  <c r="BB29" s="1"/>
  <c r="BB30" s="1"/>
  <c r="BB31" s="1"/>
  <c r="BB32" s="1"/>
  <c r="BB33" s="1"/>
  <c r="BB34" s="1"/>
  <c r="BB35" s="1"/>
  <c r="BB36" s="1"/>
  <c r="BB37" s="1"/>
  <c r="BB38" s="1"/>
  <c r="BB39" s="1"/>
  <c r="BB40" s="1"/>
  <c r="BB41" s="1"/>
  <c r="BB42" s="1"/>
  <c r="BB43" s="1"/>
  <c r="BB44" s="1"/>
  <c r="BB45" s="1"/>
  <c r="BB46" s="1"/>
  <c r="BB47" s="1"/>
  <c r="BB48" s="1"/>
  <c r="BB49" s="1"/>
  <c r="BB50" s="1"/>
  <c r="BB51" s="1"/>
  <c r="BB52" s="1"/>
  <c r="BB53" s="1"/>
  <c r="BB54" s="1"/>
  <c r="BB55" s="1"/>
  <c r="BB56" s="1"/>
  <c r="BB57" s="1"/>
  <c r="BB58" s="1"/>
  <c r="BB59" s="1"/>
  <c r="BB60" s="1"/>
  <c r="BB61" s="1"/>
  <c r="BB62" s="1"/>
  <c r="BB63" s="1"/>
  <c r="BB64" s="1"/>
  <c r="BB65" s="1"/>
  <c r="BB66" s="1"/>
  <c r="BB67" s="1"/>
  <c r="BB68" s="1"/>
  <c r="BB69" s="1"/>
  <c r="BB70" s="1"/>
  <c r="BB71" s="1"/>
  <c r="BB72" s="1"/>
  <c r="BB73" s="1"/>
  <c r="BB74" s="1"/>
  <c r="BB75" s="1"/>
  <c r="BB76" s="1"/>
  <c r="BB77" s="1"/>
  <c r="BB78" s="1"/>
  <c r="BB79" s="1"/>
  <c r="BB80" s="1"/>
  <c r="BB81" s="1"/>
  <c r="BB82" s="1"/>
  <c r="BB83" s="1"/>
  <c r="BB84" s="1"/>
  <c r="BB85" s="1"/>
  <c r="BB86" s="1"/>
  <c r="BB87" s="1"/>
  <c r="BB88" s="1"/>
  <c r="BB89" s="1"/>
  <c r="BB90" s="1"/>
  <c r="BB91" s="1"/>
  <c r="BB92" s="1"/>
  <c r="BB93" s="1"/>
  <c r="BB94" s="1"/>
  <c r="BB95" s="1"/>
  <c r="BB96" s="1"/>
  <c r="BB97" s="1"/>
  <c r="BB98" s="1"/>
  <c r="BB99" s="1"/>
  <c r="BB100" s="1"/>
  <c r="BB101" s="1"/>
  <c r="BB102" s="1"/>
  <c r="BB103" s="1"/>
  <c r="BB104" s="1"/>
  <c r="BB105" s="1"/>
  <c r="BB106" s="1"/>
  <c r="BB107" s="1"/>
  <c r="BB108" s="1"/>
  <c r="BB109" s="1"/>
  <c r="BB110" s="1"/>
  <c r="BB111" s="1"/>
  <c r="BB112" s="1"/>
  <c r="BB113" s="1"/>
  <c r="BB114" s="1"/>
  <c r="BB115" s="1"/>
  <c r="BB116" s="1"/>
  <c r="BB117" s="1"/>
  <c r="BB118" s="1"/>
  <c r="BB119" s="1"/>
  <c r="BB120" s="1"/>
  <c r="BB121" s="1"/>
  <c r="BB122" s="1"/>
  <c r="BB123" s="1"/>
  <c r="BB124" s="1"/>
  <c r="BB125" s="1"/>
  <c r="BB126" s="1"/>
  <c r="BB127" s="1"/>
  <c r="BB128" s="1"/>
  <c r="BB129" s="1"/>
  <c r="BB130" s="1"/>
  <c r="BB131" s="1"/>
  <c r="BB132" s="1"/>
  <c r="BB133" s="1"/>
  <c r="BB134" s="1"/>
  <c r="BB135" s="1"/>
  <c r="BB136" s="1"/>
  <c r="BB137" s="1"/>
  <c r="BB138" s="1"/>
  <c r="BB139" s="1"/>
  <c r="BB140" s="1"/>
  <c r="BB141" s="1"/>
  <c r="BB142" s="1"/>
  <c r="BB143" s="1"/>
  <c r="BB144" s="1"/>
  <c r="BB145" s="1"/>
  <c r="BB146" s="1"/>
  <c r="BB147" s="1"/>
  <c r="BB148" s="1"/>
  <c r="BB149" s="1"/>
  <c r="BB150" s="1"/>
  <c r="BB151" s="1"/>
  <c r="BB152" s="1"/>
  <c r="BB153" s="1"/>
  <c r="BB154" s="1"/>
  <c r="BB155" s="1"/>
  <c r="BB156" s="1"/>
  <c r="BB157" s="1"/>
  <c r="BB158" s="1"/>
  <c r="BB159" s="1"/>
  <c r="BB160" s="1"/>
  <c r="BB161" s="1"/>
  <c r="BB162" s="1"/>
  <c r="BB163" s="1"/>
  <c r="BB164" s="1"/>
  <c r="BB165" s="1"/>
  <c r="BB166" s="1"/>
  <c r="BB167" s="1"/>
  <c r="BB168" s="1"/>
  <c r="BB169" s="1"/>
  <c r="BB170" s="1"/>
  <c r="BB171" s="1"/>
  <c r="BB172" s="1"/>
  <c r="BB173" s="1"/>
  <c r="BB174" s="1"/>
  <c r="BB175" s="1"/>
  <c r="BB176" s="1"/>
  <c r="BB177" s="1"/>
  <c r="BB178" s="1"/>
  <c r="BB179" s="1"/>
  <c r="BB180" s="1"/>
  <c r="BB181" s="1"/>
  <c r="BB182" s="1"/>
  <c r="BB183" s="1"/>
  <c r="BB184" s="1"/>
  <c r="BB185" s="1"/>
  <c r="BB186" s="1"/>
  <c r="BB187" s="1"/>
  <c r="BB188" s="1"/>
  <c r="BB189" s="1"/>
  <c r="BB190" s="1"/>
  <c r="BB191" s="1"/>
  <c r="BB192" s="1"/>
  <c r="BB193" s="1"/>
  <c r="BB194" s="1"/>
  <c r="BB195" s="1"/>
  <c r="BB196" s="1"/>
  <c r="BB197" s="1"/>
  <c r="BB198" s="1"/>
  <c r="BB199" s="1"/>
  <c r="BB200" s="1"/>
  <c r="BB201" s="1"/>
  <c r="BB202" s="1"/>
  <c r="BB203" s="1"/>
  <c r="BB204" s="1"/>
  <c r="BB205" s="1"/>
  <c r="BB206" s="1"/>
  <c r="BB207" s="1"/>
  <c r="BB208" s="1"/>
  <c r="BB209" s="1"/>
  <c r="BB210" s="1"/>
  <c r="BB211" s="1"/>
  <c r="BB212" s="1"/>
  <c r="BB213" s="1"/>
  <c r="BB214" s="1"/>
  <c r="BB215" s="1"/>
  <c r="BB216" s="1"/>
  <c r="BB217" s="1"/>
  <c r="BB218" s="1"/>
  <c r="BB219" s="1"/>
  <c r="BB220" s="1"/>
  <c r="BB221" s="1"/>
  <c r="BB222" s="1"/>
  <c r="BB223" s="1"/>
  <c r="BB224" s="1"/>
  <c r="BB225" s="1"/>
  <c r="BB226" s="1"/>
  <c r="BB227" s="1"/>
  <c r="BB228" s="1"/>
  <c r="BB229" s="1"/>
  <c r="BB230" s="1"/>
  <c r="BB231" s="1"/>
  <c r="BB232" s="1"/>
  <c r="BB233" s="1"/>
  <c r="BB234" s="1"/>
  <c r="BB235" s="1"/>
  <c r="BB236" s="1"/>
  <c r="BB237" s="1"/>
  <c r="BB238" s="1"/>
  <c r="BB239" s="1"/>
  <c r="BB240" s="1"/>
  <c r="BB241" s="1"/>
  <c r="BB242" s="1"/>
  <c r="BB243" s="1"/>
  <c r="BB244" s="1"/>
  <c r="BB245" s="1"/>
  <c r="BB246" s="1"/>
  <c r="BB247" s="1"/>
  <c r="BB248" s="1"/>
  <c r="BB249" s="1"/>
  <c r="BB250" s="1"/>
  <c r="BB251" s="1"/>
  <c r="BB252" s="1"/>
  <c r="BB253" s="1"/>
  <c r="BB254" s="1"/>
  <c r="BB255" s="1"/>
  <c r="BB256" s="1"/>
  <c r="BB257" s="1"/>
  <c r="BB258" s="1"/>
  <c r="BB259" s="1"/>
  <c r="BB260" s="1"/>
  <c r="BB261" s="1"/>
  <c r="BB262" s="1"/>
  <c r="BB263" s="1"/>
  <c r="BB264" s="1"/>
  <c r="BB265" s="1"/>
  <c r="BB266" s="1"/>
  <c r="BB267" s="1"/>
  <c r="BB268" s="1"/>
  <c r="BB269" s="1"/>
  <c r="BB270" s="1"/>
  <c r="BB271" s="1"/>
  <c r="BB272" s="1"/>
  <c r="BB273" s="1"/>
  <c r="BB274" s="1"/>
  <c r="BB275" s="1"/>
  <c r="BB276" s="1"/>
  <c r="BB277" s="1"/>
  <c r="BB278" s="1"/>
  <c r="BB279" s="1"/>
  <c r="BB280" s="1"/>
  <c r="BB281" s="1"/>
  <c r="BB282" s="1"/>
  <c r="BB283" s="1"/>
  <c r="BB284" s="1"/>
  <c r="BB285" s="1"/>
  <c r="BB286" s="1"/>
  <c r="BB287" s="1"/>
  <c r="BB288" s="1"/>
  <c r="BB289" s="1"/>
  <c r="BB290" s="1"/>
  <c r="BB291" s="1"/>
  <c r="BB292" s="1"/>
  <c r="BB293" s="1"/>
  <c r="BB294" s="1"/>
  <c r="BB295" s="1"/>
  <c r="BB296" s="1"/>
  <c r="BB297" s="1"/>
  <c r="BB298" s="1"/>
  <c r="BB299" s="1"/>
  <c r="BB300" s="1"/>
  <c r="BB301" s="1"/>
  <c r="BB302" s="1"/>
  <c r="BB303" s="1"/>
  <c r="BB304" s="1"/>
  <c r="BB305" s="1"/>
  <c r="BB306" s="1"/>
  <c r="BB307" s="1"/>
  <c r="BB308" s="1"/>
  <c r="BB309" s="1"/>
  <c r="BB310" s="1"/>
  <c r="BB311" s="1"/>
  <c r="BB312" s="1"/>
  <c r="BB313" s="1"/>
  <c r="BB314" s="1"/>
  <c r="BB315" s="1"/>
  <c r="BB316" s="1"/>
  <c r="BB317" s="1"/>
  <c r="BB318" s="1"/>
  <c r="BB319" s="1"/>
  <c r="BB320" s="1"/>
  <c r="BB321" s="1"/>
  <c r="BB322" s="1"/>
  <c r="BB323" s="1"/>
  <c r="BB324" s="1"/>
  <c r="BB325" s="1"/>
  <c r="BB326" s="1"/>
  <c r="BB327" s="1"/>
  <c r="BB328" s="1"/>
  <c r="BB329" s="1"/>
  <c r="BB330" s="1"/>
  <c r="BB331" s="1"/>
  <c r="BB332" s="1"/>
  <c r="BB333" s="1"/>
  <c r="BB334" s="1"/>
  <c r="BB335" s="1"/>
  <c r="BB336" s="1"/>
  <c r="BB337" s="1"/>
  <c r="BB338" s="1"/>
  <c r="BB339" s="1"/>
  <c r="BB340" s="1"/>
  <c r="BB341" s="1"/>
  <c r="BB342" s="1"/>
  <c r="BB343" s="1"/>
  <c r="BB344" s="1"/>
  <c r="BB345" s="1"/>
  <c r="BB346" s="1"/>
  <c r="BB347" s="1"/>
  <c r="BB348" s="1"/>
  <c r="BB349" s="1"/>
  <c r="BB350" s="1"/>
  <c r="BB351" s="1"/>
  <c r="BB352" s="1"/>
  <c r="BB353" s="1"/>
  <c r="BB354" s="1"/>
  <c r="BB355" s="1"/>
  <c r="BB356" s="1"/>
  <c r="BB357" s="1"/>
  <c r="BB358" s="1"/>
  <c r="BB359" s="1"/>
  <c r="BB360" s="1"/>
  <c r="BB361" s="1"/>
  <c r="BB362" s="1"/>
  <c r="BB363" s="1"/>
  <c r="BB364" s="1"/>
  <c r="BB365" s="1"/>
  <c r="BB366" s="1"/>
  <c r="BB367" s="1"/>
  <c r="BB368" s="1"/>
  <c r="BB369" s="1"/>
  <c r="BB370" s="1"/>
  <c r="BB371" s="1"/>
  <c r="BB372" s="1"/>
  <c r="BB373" s="1"/>
  <c r="BB374" s="1"/>
  <c r="BB375" s="1"/>
  <c r="BB376" s="1"/>
  <c r="BB377" s="1"/>
  <c r="BB378" s="1"/>
  <c r="BB379" s="1"/>
  <c r="BB380" s="1"/>
  <c r="BB381" s="1"/>
  <c r="BB382" s="1"/>
  <c r="BB383" s="1"/>
  <c r="BB384" s="1"/>
  <c r="BB385" s="1"/>
  <c r="BB386" s="1"/>
  <c r="BB387" s="1"/>
  <c r="BB388" s="1"/>
  <c r="BB389" s="1"/>
  <c r="BB390" s="1"/>
  <c r="BB391" s="1"/>
  <c r="BB392" s="1"/>
  <c r="BB393" s="1"/>
  <c r="BB394" s="1"/>
  <c r="BB395" s="1"/>
  <c r="BB396" s="1"/>
  <c r="BB397" s="1"/>
  <c r="BB398" s="1"/>
  <c r="BB399" s="1"/>
  <c r="BB400" s="1"/>
  <c r="BB401" s="1"/>
  <c r="BB402" s="1"/>
  <c r="BB403" s="1"/>
  <c r="BB404" s="1"/>
  <c r="BB405" s="1"/>
  <c r="BB406" s="1"/>
  <c r="BB407" s="1"/>
  <c r="BB408" s="1"/>
  <c r="BB409" s="1"/>
  <c r="BB410" s="1"/>
  <c r="BB411" s="1"/>
  <c r="BB412" s="1"/>
  <c r="BB413" s="1"/>
  <c r="BB414" s="1"/>
  <c r="BB415" s="1"/>
  <c r="BB416" s="1"/>
  <c r="BB417" s="1"/>
  <c r="BB418" s="1"/>
  <c r="BB419" s="1"/>
  <c r="BB420" s="1"/>
  <c r="BB421" s="1"/>
  <c r="BB422" s="1"/>
  <c r="BB423" s="1"/>
  <c r="BB424" s="1"/>
  <c r="BB425" s="1"/>
  <c r="BB426" s="1"/>
  <c r="BB427" s="1"/>
  <c r="BB428" s="1"/>
  <c r="BB429" s="1"/>
  <c r="BB430" s="1"/>
  <c r="BB431" s="1"/>
  <c r="BB432" s="1"/>
  <c r="BB433" s="1"/>
  <c r="BB434" s="1"/>
  <c r="BB435" s="1"/>
  <c r="BB436" s="1"/>
  <c r="BB437" s="1"/>
  <c r="BB438" s="1"/>
  <c r="BB439" s="1"/>
  <c r="BB440" s="1"/>
  <c r="BB441" s="1"/>
  <c r="BB442" s="1"/>
  <c r="BB443" s="1"/>
  <c r="BB444" s="1"/>
  <c r="BB445" s="1"/>
  <c r="BB446" s="1"/>
  <c r="BB447" s="1"/>
  <c r="BB448" s="1"/>
  <c r="BB449" s="1"/>
  <c r="BB450" s="1"/>
  <c r="BB451" s="1"/>
  <c r="BB452" s="1"/>
  <c r="BB453" s="1"/>
  <c r="BB454" s="1"/>
  <c r="BB455" s="1"/>
  <c r="BB456" s="1"/>
  <c r="BB457" s="1"/>
  <c r="BB458" s="1"/>
  <c r="BB459" s="1"/>
  <c r="BB460" s="1"/>
  <c r="BB461" s="1"/>
  <c r="BB462" s="1"/>
  <c r="BB463" s="1"/>
  <c r="BB464" s="1"/>
  <c r="BB465" s="1"/>
  <c r="BB466" s="1"/>
  <c r="BB467" s="1"/>
  <c r="BB468" s="1"/>
  <c r="BB469" s="1"/>
  <c r="BB470" s="1"/>
  <c r="BB471" s="1"/>
  <c r="BB472" s="1"/>
  <c r="BB473" s="1"/>
  <c r="BB474" s="1"/>
  <c r="BB475" s="1"/>
  <c r="BB476" s="1"/>
  <c r="BB477" s="1"/>
  <c r="BB478" s="1"/>
  <c r="BB479" s="1"/>
  <c r="BB480" s="1"/>
  <c r="BB481" s="1"/>
  <c r="BB482" s="1"/>
  <c r="BB483" s="1"/>
  <c r="BB484" s="1"/>
  <c r="BB485" s="1"/>
  <c r="BB486" s="1"/>
  <c r="BB487" s="1"/>
  <c r="BB488" s="1"/>
  <c r="BB489" s="1"/>
  <c r="BB490" s="1"/>
  <c r="BB491" s="1"/>
  <c r="BB492" s="1"/>
  <c r="BB493" s="1"/>
  <c r="BB494" s="1"/>
  <c r="BB495" s="1"/>
  <c r="BB496" s="1"/>
  <c r="BB497" s="1"/>
  <c r="BB498" s="1"/>
  <c r="BB499" s="1"/>
  <c r="BB500" s="1"/>
  <c r="BB501" s="1"/>
  <c r="BB502" s="1"/>
  <c r="BB503" s="1"/>
  <c r="BB504" s="1"/>
  <c r="BB505" s="1"/>
  <c r="BB506" s="1"/>
  <c r="BB507" s="1"/>
  <c r="BB508" s="1"/>
  <c r="BB509" s="1"/>
  <c r="BB510" s="1"/>
  <c r="BB511" s="1"/>
  <c r="BB512" s="1"/>
  <c r="BB513" s="1"/>
  <c r="BB514" s="1"/>
  <c r="BB515" s="1"/>
  <c r="BB516" s="1"/>
  <c r="BB517" s="1"/>
  <c r="BB518" s="1"/>
  <c r="BB519" s="1"/>
  <c r="BB520" s="1"/>
  <c r="BB521" s="1"/>
  <c r="BB522" s="1"/>
  <c r="BB523" s="1"/>
  <c r="BB524" s="1"/>
  <c r="BB525" s="1"/>
  <c r="BB526" s="1"/>
  <c r="BB527" s="1"/>
  <c r="BB528" s="1"/>
  <c r="BB529" s="1"/>
  <c r="BB530" s="1"/>
  <c r="BB531" s="1"/>
  <c r="BB532" s="1"/>
  <c r="BB533" s="1"/>
  <c r="BB534" s="1"/>
  <c r="BB535" s="1"/>
  <c r="BB536" s="1"/>
  <c r="BB537" s="1"/>
  <c r="BB538" s="1"/>
  <c r="BB539" s="1"/>
  <c r="BB540" s="1"/>
  <c r="BB541" s="1"/>
  <c r="BB542" s="1"/>
  <c r="BB543" s="1"/>
  <c r="BB544" s="1"/>
  <c r="BB545" s="1"/>
  <c r="BB546" s="1"/>
  <c r="BB547" s="1"/>
  <c r="BB548" s="1"/>
  <c r="BB549" s="1"/>
  <c r="BB550" s="1"/>
  <c r="BB551" s="1"/>
  <c r="BB552" s="1"/>
  <c r="BB553" s="1"/>
  <c r="BB554" s="1"/>
  <c r="BB555" s="1"/>
  <c r="BB556" s="1"/>
  <c r="BB557" s="1"/>
  <c r="BB558" s="1"/>
  <c r="BB559" s="1"/>
  <c r="BB560" s="1"/>
  <c r="BB561" s="1"/>
  <c r="BB562" s="1"/>
  <c r="BB563" s="1"/>
  <c r="BB564" s="1"/>
  <c r="BB565" s="1"/>
  <c r="BB566" s="1"/>
  <c r="BB567" s="1"/>
  <c r="BB568" s="1"/>
  <c r="BB569" s="1"/>
  <c r="BB570" s="1"/>
  <c r="BB571" s="1"/>
  <c r="BB572" s="1"/>
  <c r="BB573" s="1"/>
  <c r="BB574" s="1"/>
  <c r="BB575" s="1"/>
  <c r="BB576" s="1"/>
  <c r="BB577" s="1"/>
  <c r="BB578" s="1"/>
  <c r="BB579" s="1"/>
  <c r="BB580" s="1"/>
  <c r="BB581" s="1"/>
  <c r="BB582" s="1"/>
  <c r="BB583" s="1"/>
  <c r="BB584" s="1"/>
  <c r="BB585" s="1"/>
  <c r="BB586" s="1"/>
  <c r="BB587" s="1"/>
  <c r="BB588" s="1"/>
  <c r="BB589" s="1"/>
  <c r="BB590" s="1"/>
  <c r="BB591" s="1"/>
  <c r="BB592" s="1"/>
  <c r="BB593" s="1"/>
  <c r="BB594" s="1"/>
  <c r="BB595" s="1"/>
  <c r="BB596" s="1"/>
  <c r="BB597" s="1"/>
  <c r="BB598" s="1"/>
  <c r="BB599" s="1"/>
  <c r="BB600" s="1"/>
  <c r="BB601" s="1"/>
  <c r="BB602" s="1"/>
  <c r="BB603" s="1"/>
  <c r="BB604" s="1"/>
  <c r="BB605" s="1"/>
  <c r="BB606" s="1"/>
  <c r="BB607" s="1"/>
  <c r="BB608" s="1"/>
  <c r="BB609" s="1"/>
  <c r="BB610" s="1"/>
  <c r="BB611" s="1"/>
  <c r="BB612" s="1"/>
  <c r="BB613" s="1"/>
  <c r="BB614" s="1"/>
  <c r="BB615" s="1"/>
  <c r="BB616" s="1"/>
  <c r="BB617" s="1"/>
  <c r="BB618" s="1"/>
  <c r="BB619" s="1"/>
  <c r="BB620" s="1"/>
  <c r="BB621" s="1"/>
  <c r="BB622" s="1"/>
  <c r="BB623" s="1"/>
  <c r="BB624" s="1"/>
  <c r="BB625" s="1"/>
  <c r="BB626" s="1"/>
  <c r="BB627" s="1"/>
  <c r="BB628" s="1"/>
  <c r="BB629" s="1"/>
  <c r="BB630" s="1"/>
  <c r="BB631" s="1"/>
  <c r="BB632" s="1"/>
  <c r="BB633" s="1"/>
  <c r="BB634" s="1"/>
  <c r="BB635" s="1"/>
  <c r="BB636" s="1"/>
  <c r="BB637" s="1"/>
  <c r="BB638" s="1"/>
  <c r="BB639" s="1"/>
  <c r="BB640" s="1"/>
  <c r="BB641" s="1"/>
  <c r="BB642" s="1"/>
  <c r="BB643" s="1"/>
  <c r="BB644" s="1"/>
  <c r="BB645" s="1"/>
  <c r="BB646" s="1"/>
  <c r="BB647" s="1"/>
  <c r="BB648" s="1"/>
  <c r="BB649" s="1"/>
  <c r="BB650" s="1"/>
  <c r="BB651" s="1"/>
  <c r="BB652" s="1"/>
  <c r="BB653" s="1"/>
  <c r="BB654" s="1"/>
  <c r="BB655" s="1"/>
  <c r="BB656" s="1"/>
  <c r="BB657" s="1"/>
  <c r="BB658" s="1"/>
  <c r="BB659" s="1"/>
  <c r="BB660" s="1"/>
  <c r="BB661" s="1"/>
  <c r="BB662" s="1"/>
  <c r="BB663" s="1"/>
  <c r="BB664" s="1"/>
  <c r="BB665" s="1"/>
  <c r="BB666" s="1"/>
  <c r="BB667" s="1"/>
  <c r="BB668" s="1"/>
  <c r="BB669" s="1"/>
  <c r="BB670" s="1"/>
  <c r="BB671" s="1"/>
  <c r="BB672" s="1"/>
  <c r="BB673" s="1"/>
  <c r="BB674" s="1"/>
  <c r="BB675" s="1"/>
  <c r="BB676" s="1"/>
  <c r="BB677" s="1"/>
  <c r="BB678" s="1"/>
  <c r="BB679" s="1"/>
  <c r="BB680" s="1"/>
  <c r="BB681" s="1"/>
  <c r="BB682" s="1"/>
  <c r="BB683" s="1"/>
  <c r="BB684" s="1"/>
  <c r="BB685" s="1"/>
  <c r="BB686" s="1"/>
  <c r="BB687" s="1"/>
  <c r="BB688" s="1"/>
  <c r="BB689" s="1"/>
  <c r="BB690" s="1"/>
  <c r="BB691" s="1"/>
  <c r="BB692" s="1"/>
  <c r="BB693" s="1"/>
  <c r="BB694" s="1"/>
  <c r="BB695" s="1"/>
  <c r="BB696" s="1"/>
  <c r="BB697" s="1"/>
  <c r="BB698" s="1"/>
  <c r="BB699" s="1"/>
  <c r="BB700" s="1"/>
  <c r="BB701" s="1"/>
  <c r="BB702" s="1"/>
  <c r="BB703" s="1"/>
  <c r="BB704" s="1"/>
  <c r="BB705" s="1"/>
  <c r="BB706" s="1"/>
  <c r="BB707" s="1"/>
  <c r="BB708" s="1"/>
  <c r="BB709" s="1"/>
  <c r="BB710" s="1"/>
  <c r="BB711" s="1"/>
  <c r="BB712" s="1"/>
  <c r="BB713" s="1"/>
  <c r="BB714" s="1"/>
  <c r="BB715" s="1"/>
  <c r="BB716" s="1"/>
  <c r="BB717" s="1"/>
  <c r="BB718" s="1"/>
  <c r="BB719" s="1"/>
  <c r="BB720" s="1"/>
  <c r="BB721" s="1"/>
  <c r="BB722" s="1"/>
  <c r="BB723" s="1"/>
  <c r="BB724" s="1"/>
  <c r="BB725" s="1"/>
  <c r="BB726" s="1"/>
  <c r="BB727" s="1"/>
  <c r="BB728" s="1"/>
  <c r="BB729" s="1"/>
  <c r="BB730" s="1"/>
  <c r="BB731" s="1"/>
  <c r="BB732" s="1"/>
  <c r="BB733" s="1"/>
  <c r="BB734" s="1"/>
  <c r="BB735" s="1"/>
  <c r="BB736" s="1"/>
  <c r="BB737" s="1"/>
  <c r="BB738" s="1"/>
  <c r="BB739" s="1"/>
  <c r="BB740" s="1"/>
  <c r="BB741" s="1"/>
  <c r="BB742" s="1"/>
  <c r="BB743" s="1"/>
  <c r="BB744" s="1"/>
  <c r="BB745" s="1"/>
  <c r="BB746" s="1"/>
  <c r="BB747" s="1"/>
  <c r="BB748" s="1"/>
  <c r="BB749" s="1"/>
  <c r="BB750" s="1"/>
  <c r="BB751" s="1"/>
  <c r="BB752" s="1"/>
  <c r="BB753" s="1"/>
  <c r="BB754" s="1"/>
  <c r="BB755" s="1"/>
  <c r="BB756" s="1"/>
  <c r="BB757" s="1"/>
  <c r="BB758" s="1"/>
  <c r="BB759" s="1"/>
  <c r="BB760" s="1"/>
  <c r="BB761" s="1"/>
  <c r="BB762" s="1"/>
  <c r="BB763" s="1"/>
  <c r="BB764" s="1"/>
  <c r="BB765" s="1"/>
  <c r="BB766" s="1"/>
  <c r="BB767" s="1"/>
  <c r="BB768" s="1"/>
  <c r="BB769" s="1"/>
  <c r="BB770" s="1"/>
  <c r="BB771" s="1"/>
  <c r="BB772" s="1"/>
  <c r="BB773" s="1"/>
  <c r="BB774" s="1"/>
  <c r="BB775" s="1"/>
  <c r="BB776" s="1"/>
  <c r="BB777" s="1"/>
  <c r="BB778" s="1"/>
  <c r="BB779" s="1"/>
  <c r="BB780" s="1"/>
  <c r="BB781" s="1"/>
  <c r="BB782" s="1"/>
  <c r="BB783" s="1"/>
  <c r="BB784" s="1"/>
  <c r="BB785" s="1"/>
  <c r="BB786" s="1"/>
  <c r="BB787" s="1"/>
  <c r="BB788" s="1"/>
  <c r="BB789" s="1"/>
  <c r="BB790" s="1"/>
  <c r="BB791" s="1"/>
  <c r="BB792" s="1"/>
  <c r="BB793" s="1"/>
  <c r="BB794" s="1"/>
  <c r="BB795" s="1"/>
  <c r="BB796" s="1"/>
  <c r="BB797" s="1"/>
  <c r="BB798" s="1"/>
  <c r="BB799" s="1"/>
  <c r="BB800" s="1"/>
  <c r="BB801" s="1"/>
  <c r="BB802" s="1"/>
  <c r="BB803" s="1"/>
  <c r="BB804" s="1"/>
  <c r="BB805" s="1"/>
  <c r="BB806" s="1"/>
  <c r="BB807" s="1"/>
  <c r="BB808" s="1"/>
  <c r="BB809" s="1"/>
  <c r="BB810" s="1"/>
  <c r="BB811" s="1"/>
  <c r="BB812" s="1"/>
  <c r="BB813" s="1"/>
  <c r="BB814" s="1"/>
  <c r="BB815" s="1"/>
  <c r="BB816" s="1"/>
  <c r="BB817" s="1"/>
  <c r="BB818" s="1"/>
  <c r="BB819" s="1"/>
  <c r="BB820" s="1"/>
  <c r="BB821" s="1"/>
  <c r="BB822" s="1"/>
  <c r="BB823" s="1"/>
  <c r="BB824" s="1"/>
  <c r="BB825" s="1"/>
  <c r="BB826" s="1"/>
  <c r="BB827" s="1"/>
  <c r="BB828" s="1"/>
  <c r="BB829" s="1"/>
  <c r="BB830" s="1"/>
  <c r="BB831" s="1"/>
  <c r="BB832" s="1"/>
  <c r="BB833" s="1"/>
  <c r="BB834" s="1"/>
  <c r="BB835" s="1"/>
  <c r="BB836" s="1"/>
  <c r="BB837" s="1"/>
  <c r="BB838" s="1"/>
  <c r="BB839" s="1"/>
  <c r="BB840" s="1"/>
  <c r="BB841" s="1"/>
  <c r="BB842" s="1"/>
  <c r="BB843" s="1"/>
  <c r="BB844" s="1"/>
  <c r="BB845" s="1"/>
  <c r="BB846" s="1"/>
  <c r="BB847" s="1"/>
  <c r="BB848" s="1"/>
  <c r="BB849" s="1"/>
  <c r="BB850" s="1"/>
  <c r="BB851" s="1"/>
  <c r="BB852" s="1"/>
  <c r="BB853" s="1"/>
  <c r="BB854" s="1"/>
  <c r="BB855" s="1"/>
  <c r="BB856" s="1"/>
  <c r="BB857" s="1"/>
  <c r="BB858" s="1"/>
  <c r="BB859" s="1"/>
  <c r="BB860" s="1"/>
  <c r="BB861" s="1"/>
  <c r="BB862" s="1"/>
  <c r="BB863" s="1"/>
  <c r="BB864" s="1"/>
  <c r="BB865" s="1"/>
  <c r="BB866" s="1"/>
  <c r="BB867" s="1"/>
  <c r="BB868" s="1"/>
  <c r="BB869" s="1"/>
  <c r="BB870" s="1"/>
  <c r="BB871" s="1"/>
  <c r="BB872" s="1"/>
  <c r="BB873" s="1"/>
  <c r="BB874" s="1"/>
  <c r="BB875" s="1"/>
  <c r="BB876" s="1"/>
  <c r="BB877" s="1"/>
  <c r="BB878" s="1"/>
  <c r="BB879" s="1"/>
  <c r="BB880" s="1"/>
  <c r="BB881" s="1"/>
  <c r="BB882" s="1"/>
  <c r="BB883" s="1"/>
  <c r="BB884" s="1"/>
  <c r="BB885" s="1"/>
  <c r="BB886" s="1"/>
  <c r="BB887" s="1"/>
  <c r="BB888" s="1"/>
  <c r="BB889" s="1"/>
  <c r="BB890" s="1"/>
  <c r="BB891" s="1"/>
  <c r="BB892" s="1"/>
  <c r="BB893" s="1"/>
  <c r="BB894" s="1"/>
  <c r="BB895" s="1"/>
  <c r="BB896" s="1"/>
  <c r="BB897" s="1"/>
  <c r="BB898" s="1"/>
  <c r="BB899" s="1"/>
  <c r="BB900" s="1"/>
  <c r="BB901" s="1"/>
  <c r="BB902" s="1"/>
  <c r="BB903" s="1"/>
  <c r="BB904" s="1"/>
  <c r="BB905" s="1"/>
  <c r="BB906" s="1"/>
  <c r="BB907" s="1"/>
  <c r="BB908" s="1"/>
  <c r="BB909" s="1"/>
  <c r="BB910" s="1"/>
  <c r="BB911" s="1"/>
  <c r="BB912" s="1"/>
  <c r="BB913" s="1"/>
  <c r="BB914" s="1"/>
  <c r="BB915" s="1"/>
  <c r="BB916" s="1"/>
  <c r="BB917" s="1"/>
  <c r="BB918" s="1"/>
  <c r="BB919" s="1"/>
  <c r="BB920" s="1"/>
  <c r="BB921" s="1"/>
  <c r="BB922" s="1"/>
  <c r="BB923" s="1"/>
  <c r="BB924" s="1"/>
  <c r="BB925" s="1"/>
  <c r="BB926" s="1"/>
  <c r="BB927" s="1"/>
  <c r="BB928" s="1"/>
  <c r="BB929" s="1"/>
  <c r="BB930" s="1"/>
  <c r="BB931" s="1"/>
  <c r="BB932" s="1"/>
  <c r="BB933" s="1"/>
  <c r="BB934" s="1"/>
  <c r="BB935" s="1"/>
  <c r="BB936" s="1"/>
  <c r="BB937" s="1"/>
  <c r="BB938" s="1"/>
  <c r="BB939" s="1"/>
  <c r="BB940" s="1"/>
  <c r="BB941" s="1"/>
  <c r="BB942" s="1"/>
  <c r="BB943" s="1"/>
  <c r="BB944" s="1"/>
  <c r="BB945" s="1"/>
  <c r="BB946" s="1"/>
  <c r="BB947" s="1"/>
  <c r="BB948" s="1"/>
  <c r="BB949" s="1"/>
  <c r="BB950" s="1"/>
  <c r="BB951" s="1"/>
  <c r="BB952" s="1"/>
  <c r="BB953" s="1"/>
  <c r="BB954" s="1"/>
  <c r="BB955" s="1"/>
  <c r="BB956" s="1"/>
  <c r="BB957" s="1"/>
  <c r="BB958" s="1"/>
  <c r="BB959" s="1"/>
  <c r="BB960" s="1"/>
  <c r="BB961" s="1"/>
  <c r="BB962" s="1"/>
  <c r="BB963" s="1"/>
  <c r="BB964" s="1"/>
  <c r="BB965" s="1"/>
  <c r="BB966" s="1"/>
  <c r="BB967" s="1"/>
  <c r="BB968" s="1"/>
  <c r="BB969" s="1"/>
  <c r="BB970" s="1"/>
  <c r="BB971" s="1"/>
  <c r="BB972" s="1"/>
  <c r="BB973" s="1"/>
  <c r="BB974" s="1"/>
  <c r="BB975" s="1"/>
  <c r="BB976" s="1"/>
  <c r="BB977" s="1"/>
  <c r="BB978" s="1"/>
  <c r="BB979" s="1"/>
  <c r="BB980" s="1"/>
  <c r="BB981" s="1"/>
  <c r="BB982" s="1"/>
  <c r="BB983" s="1"/>
  <c r="BB984" s="1"/>
  <c r="BB985" s="1"/>
  <c r="BB986" s="1"/>
  <c r="BB987" s="1"/>
  <c r="BB988" s="1"/>
  <c r="BB989" s="1"/>
  <c r="BB990" s="1"/>
  <c r="BB991" s="1"/>
  <c r="BB992" s="1"/>
  <c r="BB993" s="1"/>
  <c r="BB994" s="1"/>
  <c r="BB995" s="1"/>
  <c r="BB996" s="1"/>
  <c r="BB997" s="1"/>
  <c r="BB998" s="1"/>
  <c r="BB999" s="1"/>
  <c r="BB1000" s="1"/>
  <c r="BB1001" s="1"/>
  <c r="BB1002" s="1"/>
  <c r="BB1003" s="1"/>
  <c r="BB1004" s="1"/>
  <c r="BB1005" s="1"/>
  <c r="BB1006" s="1"/>
  <c r="BB1007" s="1"/>
  <c r="BE8"/>
  <c r="BE9" s="1"/>
  <c r="BE10" s="1"/>
  <c r="BE11" s="1"/>
  <c r="BE12" s="1"/>
  <c r="BE13" s="1"/>
  <c r="BE14" s="1"/>
  <c r="BE15" s="1"/>
  <c r="BE16" s="1"/>
  <c r="BE17" s="1"/>
  <c r="BE18" s="1"/>
  <c r="BE19" s="1"/>
  <c r="BE20" s="1"/>
  <c r="BE21" s="1"/>
  <c r="BE22" s="1"/>
  <c r="BE23" s="1"/>
  <c r="BE24" s="1"/>
  <c r="BE25" s="1"/>
  <c r="BE26" s="1"/>
  <c r="BE27" s="1"/>
  <c r="BE28" s="1"/>
  <c r="BE29" s="1"/>
  <c r="BE30" s="1"/>
  <c r="BE31" s="1"/>
  <c r="BE32" s="1"/>
  <c r="BE33" s="1"/>
  <c r="BE34" s="1"/>
  <c r="BE35" s="1"/>
  <c r="BE36" s="1"/>
  <c r="BE37" s="1"/>
  <c r="BE38" s="1"/>
  <c r="BE39" s="1"/>
  <c r="BE40" s="1"/>
  <c r="BE41" s="1"/>
  <c r="BE42" s="1"/>
  <c r="BE43" s="1"/>
  <c r="BE44" s="1"/>
  <c r="BE45" s="1"/>
  <c r="BE46" s="1"/>
  <c r="BE47" s="1"/>
  <c r="BE48" s="1"/>
  <c r="BE49" s="1"/>
  <c r="BE50" s="1"/>
  <c r="BE51" s="1"/>
  <c r="BE52" s="1"/>
  <c r="BE53" s="1"/>
  <c r="BE54" s="1"/>
  <c r="BE55" s="1"/>
  <c r="BE56" s="1"/>
  <c r="BE57" s="1"/>
  <c r="BE58" s="1"/>
  <c r="BE59" s="1"/>
  <c r="BE60" s="1"/>
  <c r="BE61" s="1"/>
  <c r="BE62" s="1"/>
  <c r="BE63" s="1"/>
  <c r="BE64" s="1"/>
  <c r="BE65" s="1"/>
  <c r="BE66" s="1"/>
  <c r="BE67" s="1"/>
  <c r="BE68" s="1"/>
  <c r="BE69" s="1"/>
  <c r="BE70" s="1"/>
  <c r="BE71" s="1"/>
  <c r="BE72" s="1"/>
  <c r="BE73" s="1"/>
  <c r="BE74" s="1"/>
  <c r="BE75" s="1"/>
  <c r="BE76" s="1"/>
  <c r="BE77" s="1"/>
  <c r="BE78" s="1"/>
  <c r="BE79" s="1"/>
  <c r="BE80" s="1"/>
  <c r="BE81" s="1"/>
  <c r="BE82" s="1"/>
  <c r="BE83" s="1"/>
  <c r="BE84" s="1"/>
  <c r="BE85" s="1"/>
  <c r="BE86" s="1"/>
  <c r="BE87" s="1"/>
  <c r="BE88" s="1"/>
  <c r="BE89" s="1"/>
  <c r="BE90" s="1"/>
  <c r="BE91" s="1"/>
  <c r="BE92" s="1"/>
  <c r="BE93" s="1"/>
  <c r="BE94" s="1"/>
  <c r="BE95" s="1"/>
  <c r="BE96" s="1"/>
  <c r="BE97" s="1"/>
  <c r="BE98" s="1"/>
  <c r="BE99" s="1"/>
  <c r="BE100" s="1"/>
  <c r="BE101" s="1"/>
  <c r="BE102" s="1"/>
  <c r="BE103" s="1"/>
  <c r="BE104" s="1"/>
  <c r="BE105" s="1"/>
  <c r="BE106" s="1"/>
  <c r="BE107" s="1"/>
  <c r="BE108" s="1"/>
  <c r="BE109" s="1"/>
  <c r="BE110" s="1"/>
  <c r="BE111" s="1"/>
  <c r="BE112" s="1"/>
  <c r="BE113" s="1"/>
  <c r="BE114" s="1"/>
  <c r="BE115" s="1"/>
  <c r="BE116" s="1"/>
  <c r="BE117" s="1"/>
  <c r="BE118" s="1"/>
  <c r="BE119" s="1"/>
  <c r="BE120" s="1"/>
  <c r="BE121" s="1"/>
  <c r="BE122" s="1"/>
  <c r="BE123" s="1"/>
  <c r="BE124" s="1"/>
  <c r="BE125" s="1"/>
  <c r="BE126" s="1"/>
  <c r="BE127" s="1"/>
  <c r="BE128" s="1"/>
  <c r="BE129" s="1"/>
  <c r="BE130" s="1"/>
  <c r="BE131" s="1"/>
  <c r="BE132" s="1"/>
  <c r="BE133" s="1"/>
  <c r="BE134" s="1"/>
  <c r="BE135" s="1"/>
  <c r="BE136" s="1"/>
  <c r="BE137" s="1"/>
  <c r="BE138" s="1"/>
  <c r="BE139" s="1"/>
  <c r="BE140" s="1"/>
  <c r="BE141" s="1"/>
  <c r="BE142" s="1"/>
  <c r="BE143" s="1"/>
  <c r="BE144" s="1"/>
  <c r="BE145" s="1"/>
  <c r="BE146" s="1"/>
  <c r="BE147" s="1"/>
  <c r="BE148" s="1"/>
  <c r="BE149" s="1"/>
  <c r="BE150" s="1"/>
  <c r="BE151" s="1"/>
  <c r="BE152" s="1"/>
  <c r="BE153" s="1"/>
  <c r="BE154" s="1"/>
  <c r="BE155" s="1"/>
  <c r="BE156" s="1"/>
  <c r="BE157" s="1"/>
  <c r="BE158" s="1"/>
  <c r="BE159" s="1"/>
  <c r="BE160" s="1"/>
  <c r="BE161" s="1"/>
  <c r="BE162" s="1"/>
  <c r="BE163" s="1"/>
  <c r="BE164" s="1"/>
  <c r="BE165" s="1"/>
  <c r="BE166" s="1"/>
  <c r="BE167" s="1"/>
  <c r="BE168" s="1"/>
  <c r="BE169" s="1"/>
  <c r="BE170" s="1"/>
  <c r="BE171" s="1"/>
  <c r="BE172" s="1"/>
  <c r="BE173" s="1"/>
  <c r="BE174" s="1"/>
  <c r="BE175" s="1"/>
  <c r="BE176" s="1"/>
  <c r="BE177" s="1"/>
  <c r="BE178" s="1"/>
  <c r="BE179" s="1"/>
  <c r="BE180" s="1"/>
  <c r="BE181" s="1"/>
  <c r="BE182" s="1"/>
  <c r="BE183" s="1"/>
  <c r="BE184" s="1"/>
  <c r="BE185" s="1"/>
  <c r="BE186" s="1"/>
  <c r="BE187" s="1"/>
  <c r="BE188" s="1"/>
  <c r="BE189" s="1"/>
  <c r="BE190" s="1"/>
  <c r="BE191" s="1"/>
  <c r="BE192" s="1"/>
  <c r="BE193" s="1"/>
  <c r="BE194" s="1"/>
  <c r="BE195" s="1"/>
  <c r="BE196" s="1"/>
  <c r="BE197" s="1"/>
  <c r="BE198" s="1"/>
  <c r="BE199" s="1"/>
  <c r="BE200" s="1"/>
  <c r="BE201" s="1"/>
  <c r="BE202" s="1"/>
  <c r="BE203" s="1"/>
  <c r="BE204" s="1"/>
  <c r="BE205" s="1"/>
  <c r="BE206" s="1"/>
  <c r="BE207" s="1"/>
  <c r="BE208" s="1"/>
  <c r="BE209" s="1"/>
  <c r="BE210" s="1"/>
  <c r="BE211" s="1"/>
  <c r="BE212" s="1"/>
  <c r="BE213" s="1"/>
  <c r="BE214" s="1"/>
  <c r="BE215" s="1"/>
  <c r="BE216" s="1"/>
  <c r="BE217" s="1"/>
  <c r="BE218" s="1"/>
  <c r="BE219" s="1"/>
  <c r="BE220" s="1"/>
  <c r="BE221" s="1"/>
  <c r="BE222" s="1"/>
  <c r="BE223" s="1"/>
  <c r="BE224" s="1"/>
  <c r="BE225" s="1"/>
  <c r="BE226" s="1"/>
  <c r="BE227" s="1"/>
  <c r="BE228" s="1"/>
  <c r="BE229" s="1"/>
  <c r="BE230" s="1"/>
  <c r="BE231" s="1"/>
  <c r="BE232" s="1"/>
  <c r="BE233" s="1"/>
  <c r="BE234" s="1"/>
  <c r="BE235" s="1"/>
  <c r="BE236" s="1"/>
  <c r="BE237" s="1"/>
  <c r="BE238" s="1"/>
  <c r="BE239" s="1"/>
  <c r="BE240" s="1"/>
  <c r="BE241" s="1"/>
  <c r="BE242" s="1"/>
  <c r="BE243" s="1"/>
  <c r="BE244" s="1"/>
  <c r="BE245" s="1"/>
  <c r="BE246" s="1"/>
  <c r="BE247" s="1"/>
  <c r="BE248" s="1"/>
  <c r="BE249" s="1"/>
  <c r="BE250" s="1"/>
  <c r="BE251" s="1"/>
  <c r="BE252" s="1"/>
  <c r="BE253" s="1"/>
  <c r="BE254" s="1"/>
  <c r="BE255" s="1"/>
  <c r="BE256" s="1"/>
  <c r="BE257" s="1"/>
  <c r="BE258" s="1"/>
  <c r="BE259" s="1"/>
  <c r="BE260" s="1"/>
  <c r="BE261" s="1"/>
  <c r="BE262" s="1"/>
  <c r="BE263" s="1"/>
  <c r="BE264" s="1"/>
  <c r="BE265" s="1"/>
  <c r="BE266" s="1"/>
  <c r="BE267" s="1"/>
  <c r="BE268" s="1"/>
  <c r="BE269" s="1"/>
  <c r="BE270" s="1"/>
  <c r="BE271" s="1"/>
  <c r="BE272" s="1"/>
  <c r="BE273" s="1"/>
  <c r="BE274" s="1"/>
  <c r="BE275" s="1"/>
  <c r="BE276" s="1"/>
  <c r="BE277" s="1"/>
  <c r="BE278" s="1"/>
  <c r="BE279" s="1"/>
  <c r="BE280" s="1"/>
  <c r="BE281" s="1"/>
  <c r="BE282" s="1"/>
  <c r="BE283" s="1"/>
  <c r="BE284" s="1"/>
  <c r="BE285" s="1"/>
  <c r="BE286" s="1"/>
  <c r="BE287" s="1"/>
  <c r="BE288" s="1"/>
  <c r="BE289" s="1"/>
  <c r="BE290" s="1"/>
  <c r="BE291" s="1"/>
  <c r="BE292" s="1"/>
  <c r="BE293" s="1"/>
  <c r="BE294" s="1"/>
  <c r="BE295" s="1"/>
  <c r="BE296" s="1"/>
  <c r="BE297" s="1"/>
  <c r="BE298" s="1"/>
  <c r="BE299" s="1"/>
  <c r="BE300" s="1"/>
  <c r="BE301" s="1"/>
  <c r="BE302" s="1"/>
  <c r="BE303" s="1"/>
  <c r="BE304" s="1"/>
  <c r="BE305" s="1"/>
  <c r="BE306" s="1"/>
  <c r="BE307" s="1"/>
  <c r="BE308" s="1"/>
  <c r="BE309" s="1"/>
  <c r="BE310" s="1"/>
  <c r="BE311" s="1"/>
  <c r="BE312" s="1"/>
  <c r="BE313" s="1"/>
  <c r="BE314" s="1"/>
  <c r="BE315" s="1"/>
  <c r="BE316" s="1"/>
  <c r="BE317" s="1"/>
  <c r="BE318" s="1"/>
  <c r="BE319" s="1"/>
  <c r="BE320" s="1"/>
  <c r="BE321" s="1"/>
  <c r="BE322" s="1"/>
  <c r="BE323" s="1"/>
  <c r="BE324" s="1"/>
  <c r="BE325" s="1"/>
  <c r="BE326" s="1"/>
  <c r="BE327" s="1"/>
  <c r="BE328" s="1"/>
  <c r="BE329" s="1"/>
  <c r="BE330" s="1"/>
  <c r="BE331" s="1"/>
  <c r="BE332" s="1"/>
  <c r="BE333" s="1"/>
  <c r="BE334" s="1"/>
  <c r="BE335" s="1"/>
  <c r="BE336" s="1"/>
  <c r="BE337" s="1"/>
  <c r="BE338" s="1"/>
  <c r="BE339" s="1"/>
  <c r="BE340" s="1"/>
  <c r="BE341" s="1"/>
  <c r="BE342" s="1"/>
  <c r="BE343" s="1"/>
  <c r="BE344" s="1"/>
  <c r="BE345" s="1"/>
  <c r="BE346" s="1"/>
  <c r="BE347" s="1"/>
  <c r="BE348" s="1"/>
  <c r="BE349" s="1"/>
  <c r="BE350" s="1"/>
  <c r="BE351" s="1"/>
  <c r="BE352" s="1"/>
  <c r="BE353" s="1"/>
  <c r="BE354" s="1"/>
  <c r="BE355" s="1"/>
  <c r="BE356" s="1"/>
  <c r="BE357" s="1"/>
  <c r="BE358" s="1"/>
  <c r="BE359" s="1"/>
  <c r="BE360" s="1"/>
  <c r="BE361" s="1"/>
  <c r="BE362" s="1"/>
  <c r="BE363" s="1"/>
  <c r="BE364" s="1"/>
  <c r="BE365" s="1"/>
  <c r="BE366" s="1"/>
  <c r="BE367" s="1"/>
  <c r="BE368" s="1"/>
  <c r="BE369" s="1"/>
  <c r="BE370" s="1"/>
  <c r="BE371" s="1"/>
  <c r="BE372" s="1"/>
  <c r="BE373" s="1"/>
  <c r="BE374" s="1"/>
  <c r="BE375" s="1"/>
  <c r="BE376" s="1"/>
  <c r="BE377" s="1"/>
  <c r="BE378" s="1"/>
  <c r="BE379" s="1"/>
  <c r="BE380" s="1"/>
  <c r="BE381" s="1"/>
  <c r="BE382" s="1"/>
  <c r="BE383" s="1"/>
  <c r="BE384" s="1"/>
  <c r="BE385" s="1"/>
  <c r="BE386" s="1"/>
  <c r="BE387" s="1"/>
  <c r="BE388" s="1"/>
  <c r="BE389" s="1"/>
  <c r="BE390" s="1"/>
  <c r="BE391" s="1"/>
  <c r="BE392" s="1"/>
  <c r="BE393" s="1"/>
  <c r="BE394" s="1"/>
  <c r="BE395" s="1"/>
  <c r="BE396" s="1"/>
  <c r="BE397" s="1"/>
  <c r="BE398" s="1"/>
  <c r="BE399" s="1"/>
  <c r="BE400" s="1"/>
  <c r="BE401" s="1"/>
  <c r="BE402" s="1"/>
  <c r="BE403" s="1"/>
  <c r="BE404" s="1"/>
  <c r="BE405" s="1"/>
  <c r="BE406" s="1"/>
  <c r="BE407" s="1"/>
  <c r="BE408" s="1"/>
  <c r="BE409" s="1"/>
  <c r="BE410" s="1"/>
  <c r="BE411" s="1"/>
  <c r="BE412" s="1"/>
  <c r="BE413" s="1"/>
  <c r="BE414" s="1"/>
  <c r="BE415" s="1"/>
  <c r="BE416" s="1"/>
  <c r="BE417" s="1"/>
  <c r="BE418" s="1"/>
  <c r="BE419" s="1"/>
  <c r="BE420" s="1"/>
  <c r="BE421" s="1"/>
  <c r="BE422" s="1"/>
  <c r="BE423" s="1"/>
  <c r="BE424" s="1"/>
  <c r="BE425" s="1"/>
  <c r="BE426" s="1"/>
  <c r="BE427" s="1"/>
  <c r="BE428" s="1"/>
  <c r="BE429" s="1"/>
  <c r="BE430" s="1"/>
  <c r="BE431" s="1"/>
  <c r="BE432" s="1"/>
  <c r="BE433" s="1"/>
  <c r="BE434" s="1"/>
  <c r="BE435" s="1"/>
  <c r="BE436" s="1"/>
  <c r="BE437" s="1"/>
  <c r="BE438" s="1"/>
  <c r="BE439" s="1"/>
  <c r="BE440" s="1"/>
  <c r="BE441" s="1"/>
  <c r="BE442" s="1"/>
  <c r="BE443" s="1"/>
  <c r="BE444" s="1"/>
  <c r="BE445" s="1"/>
  <c r="BE446" s="1"/>
  <c r="BE447" s="1"/>
  <c r="BE448" s="1"/>
  <c r="BE449" s="1"/>
  <c r="BE450" s="1"/>
  <c r="BE451" s="1"/>
  <c r="BE452" s="1"/>
  <c r="BE453" s="1"/>
  <c r="BE454" s="1"/>
  <c r="BE455" s="1"/>
  <c r="BE456" s="1"/>
  <c r="BE457" s="1"/>
  <c r="BE458" s="1"/>
  <c r="BE459" s="1"/>
  <c r="BE460" s="1"/>
  <c r="BE461" s="1"/>
  <c r="BE462" s="1"/>
  <c r="BE463" s="1"/>
  <c r="BE464" s="1"/>
  <c r="BE465" s="1"/>
  <c r="BE466" s="1"/>
  <c r="BE467" s="1"/>
  <c r="BE468" s="1"/>
  <c r="BE469" s="1"/>
  <c r="BE470" s="1"/>
  <c r="BE471" s="1"/>
  <c r="BE472" s="1"/>
  <c r="BE473" s="1"/>
  <c r="BE474" s="1"/>
  <c r="BE475" s="1"/>
  <c r="BE476" s="1"/>
  <c r="BE477" s="1"/>
  <c r="BE478" s="1"/>
  <c r="BE479" s="1"/>
  <c r="BE480" s="1"/>
  <c r="BE481" s="1"/>
  <c r="BE482" s="1"/>
  <c r="BE483" s="1"/>
  <c r="BE484" s="1"/>
  <c r="BE485" s="1"/>
  <c r="BE486" s="1"/>
  <c r="BE487" s="1"/>
  <c r="BE488" s="1"/>
  <c r="BE489" s="1"/>
  <c r="BE490" s="1"/>
  <c r="BE491" s="1"/>
  <c r="BE492" s="1"/>
  <c r="BE493" s="1"/>
  <c r="BE494" s="1"/>
  <c r="BE495" s="1"/>
  <c r="BE496" s="1"/>
  <c r="BE497" s="1"/>
  <c r="BE498" s="1"/>
  <c r="BE499" s="1"/>
  <c r="BE500" s="1"/>
  <c r="BE501" s="1"/>
  <c r="BE502" s="1"/>
  <c r="BE503" s="1"/>
  <c r="BE504" s="1"/>
  <c r="BE505" s="1"/>
  <c r="BE506" s="1"/>
  <c r="BE507" s="1"/>
  <c r="BE508" s="1"/>
  <c r="BE509" s="1"/>
  <c r="BE510" s="1"/>
  <c r="BE511" s="1"/>
  <c r="BE512" s="1"/>
  <c r="BE513" s="1"/>
  <c r="BE514" s="1"/>
  <c r="BE515" s="1"/>
  <c r="BE516" s="1"/>
  <c r="BE517" s="1"/>
  <c r="BE518" s="1"/>
  <c r="BE519" s="1"/>
  <c r="BE520" s="1"/>
  <c r="BE521" s="1"/>
  <c r="BE522" s="1"/>
  <c r="BE523" s="1"/>
  <c r="BE524" s="1"/>
  <c r="BE525" s="1"/>
  <c r="BE526" s="1"/>
  <c r="BE527" s="1"/>
  <c r="BE528" s="1"/>
  <c r="BE529" s="1"/>
  <c r="BE530" s="1"/>
  <c r="BE531" s="1"/>
  <c r="BE532" s="1"/>
  <c r="BE533" s="1"/>
  <c r="BE534" s="1"/>
  <c r="BE535" s="1"/>
  <c r="BE536" s="1"/>
  <c r="BE537" s="1"/>
  <c r="BE538" s="1"/>
  <c r="BE539" s="1"/>
  <c r="BE540" s="1"/>
  <c r="BE541" s="1"/>
  <c r="BE542" s="1"/>
  <c r="BE543" s="1"/>
  <c r="BE544" s="1"/>
  <c r="BE545" s="1"/>
  <c r="BE546" s="1"/>
  <c r="BE547" s="1"/>
  <c r="BE548" s="1"/>
  <c r="BE549" s="1"/>
  <c r="BE550" s="1"/>
  <c r="BE551" s="1"/>
  <c r="BE552" s="1"/>
  <c r="BE553" s="1"/>
  <c r="BE554" s="1"/>
  <c r="BE555" s="1"/>
  <c r="BE556" s="1"/>
  <c r="BE557" s="1"/>
  <c r="BE558" s="1"/>
  <c r="BE559" s="1"/>
  <c r="BE560" s="1"/>
  <c r="BE561" s="1"/>
  <c r="BE562" s="1"/>
  <c r="BE563" s="1"/>
  <c r="BE564" s="1"/>
  <c r="BE565" s="1"/>
  <c r="BE566" s="1"/>
  <c r="BE567" s="1"/>
  <c r="BE568" s="1"/>
  <c r="BE569" s="1"/>
  <c r="BE570" s="1"/>
  <c r="BE571" s="1"/>
  <c r="BE572" s="1"/>
  <c r="BE573" s="1"/>
  <c r="BE574" s="1"/>
  <c r="BE575" s="1"/>
  <c r="BE576" s="1"/>
  <c r="BE577" s="1"/>
  <c r="BE578" s="1"/>
  <c r="BE579" s="1"/>
  <c r="BE580" s="1"/>
  <c r="BE581" s="1"/>
  <c r="BE582" s="1"/>
  <c r="BE583" s="1"/>
  <c r="BE584" s="1"/>
  <c r="BE585" s="1"/>
  <c r="BE586" s="1"/>
  <c r="BE587" s="1"/>
  <c r="BE588" s="1"/>
  <c r="BE589" s="1"/>
  <c r="BE590" s="1"/>
  <c r="BE591" s="1"/>
  <c r="BE592" s="1"/>
  <c r="BE593" s="1"/>
  <c r="BE594" s="1"/>
  <c r="BE595" s="1"/>
  <c r="BE596" s="1"/>
  <c r="BE597" s="1"/>
  <c r="BE598" s="1"/>
  <c r="BE599" s="1"/>
  <c r="BE600" s="1"/>
  <c r="BE601" s="1"/>
  <c r="BE602" s="1"/>
  <c r="BE603" s="1"/>
  <c r="BE604" s="1"/>
  <c r="BE605" s="1"/>
  <c r="BE606" s="1"/>
  <c r="BE607" s="1"/>
  <c r="BE608" s="1"/>
  <c r="BE609" s="1"/>
  <c r="BE610" s="1"/>
  <c r="BE611" s="1"/>
  <c r="BE612" s="1"/>
  <c r="BE613" s="1"/>
  <c r="BE614" s="1"/>
  <c r="BE615" s="1"/>
  <c r="BE616" s="1"/>
  <c r="BE617" s="1"/>
  <c r="BE618" s="1"/>
  <c r="BE619" s="1"/>
  <c r="BE620" s="1"/>
  <c r="BE621" s="1"/>
  <c r="BE622" s="1"/>
  <c r="BE623" s="1"/>
  <c r="BE624" s="1"/>
  <c r="BE625" s="1"/>
  <c r="BE626" s="1"/>
  <c r="BE627" s="1"/>
  <c r="BE628" s="1"/>
  <c r="BE629" s="1"/>
  <c r="BE630" s="1"/>
  <c r="BE631" s="1"/>
  <c r="BE632" s="1"/>
  <c r="BE633" s="1"/>
  <c r="BE634" s="1"/>
  <c r="BE635" s="1"/>
  <c r="BE636" s="1"/>
  <c r="BE637" s="1"/>
  <c r="BE638" s="1"/>
  <c r="BE639" s="1"/>
  <c r="BE640" s="1"/>
  <c r="BE641" s="1"/>
  <c r="BE642" s="1"/>
  <c r="BE643" s="1"/>
  <c r="BE644" s="1"/>
  <c r="BE645" s="1"/>
  <c r="BE646" s="1"/>
  <c r="BE647" s="1"/>
  <c r="BE648" s="1"/>
  <c r="BE649" s="1"/>
  <c r="BE650" s="1"/>
  <c r="BE651" s="1"/>
  <c r="BE652" s="1"/>
  <c r="BE653" s="1"/>
  <c r="BE654" s="1"/>
  <c r="BE655" s="1"/>
  <c r="BE656" s="1"/>
  <c r="BE657" s="1"/>
  <c r="BE658" s="1"/>
  <c r="BE659" s="1"/>
  <c r="BE660" s="1"/>
  <c r="BE661" s="1"/>
  <c r="BE662" s="1"/>
  <c r="BE663" s="1"/>
  <c r="BE664" s="1"/>
  <c r="BE665" s="1"/>
  <c r="BE666" s="1"/>
  <c r="BE667" s="1"/>
  <c r="BE668" s="1"/>
  <c r="BE669" s="1"/>
  <c r="BE670" s="1"/>
  <c r="BE671" s="1"/>
  <c r="BE672" s="1"/>
  <c r="BE673" s="1"/>
  <c r="BE674" s="1"/>
  <c r="BE675" s="1"/>
  <c r="BE676" s="1"/>
  <c r="BE677" s="1"/>
  <c r="BE678" s="1"/>
  <c r="BE679" s="1"/>
  <c r="BE680" s="1"/>
  <c r="BE681" s="1"/>
  <c r="BE682" s="1"/>
  <c r="BE683" s="1"/>
  <c r="BE684" s="1"/>
  <c r="BE685" s="1"/>
  <c r="BE686" s="1"/>
  <c r="BE687" s="1"/>
  <c r="BE688" s="1"/>
  <c r="BE689" s="1"/>
  <c r="BE690" s="1"/>
  <c r="BE691" s="1"/>
  <c r="BE692" s="1"/>
  <c r="BE693" s="1"/>
  <c r="BE694" s="1"/>
  <c r="BE695" s="1"/>
  <c r="BE696" s="1"/>
  <c r="BE697" s="1"/>
  <c r="BE698" s="1"/>
  <c r="BE699" s="1"/>
  <c r="BE700" s="1"/>
  <c r="BE701" s="1"/>
  <c r="BE702" s="1"/>
  <c r="BE703" s="1"/>
  <c r="BE704" s="1"/>
  <c r="BE705" s="1"/>
  <c r="BE706" s="1"/>
  <c r="BE707" s="1"/>
  <c r="BE708" s="1"/>
  <c r="BE709" s="1"/>
  <c r="BE710" s="1"/>
  <c r="BE711" s="1"/>
  <c r="BE712" s="1"/>
  <c r="BE713" s="1"/>
  <c r="BE714" s="1"/>
  <c r="BE715" s="1"/>
  <c r="BE716" s="1"/>
  <c r="BE717" s="1"/>
  <c r="BE718" s="1"/>
  <c r="BE719" s="1"/>
  <c r="BE720" s="1"/>
  <c r="BE721" s="1"/>
  <c r="BE722" s="1"/>
  <c r="BE723" s="1"/>
  <c r="BE724" s="1"/>
  <c r="BE725" s="1"/>
  <c r="BE726" s="1"/>
  <c r="BE727" s="1"/>
  <c r="BE728" s="1"/>
  <c r="BE729" s="1"/>
  <c r="BE730" s="1"/>
  <c r="BE731" s="1"/>
  <c r="BE732" s="1"/>
  <c r="BE733" s="1"/>
  <c r="BE734" s="1"/>
  <c r="BE735" s="1"/>
  <c r="BE736" s="1"/>
  <c r="BE737" s="1"/>
  <c r="BE738" s="1"/>
  <c r="BE739" s="1"/>
  <c r="BE740" s="1"/>
  <c r="BE741" s="1"/>
  <c r="BE742" s="1"/>
  <c r="BE743" s="1"/>
  <c r="BE744" s="1"/>
  <c r="BE745" s="1"/>
  <c r="BE746" s="1"/>
  <c r="BE747" s="1"/>
  <c r="BE748" s="1"/>
  <c r="BE749" s="1"/>
  <c r="BE750" s="1"/>
  <c r="BE751" s="1"/>
  <c r="BE752" s="1"/>
  <c r="BE753" s="1"/>
  <c r="BE754" s="1"/>
  <c r="BE755" s="1"/>
  <c r="BE756" s="1"/>
  <c r="BE757" s="1"/>
  <c r="BE758" s="1"/>
  <c r="BE759" s="1"/>
  <c r="BE760" s="1"/>
  <c r="BE761" s="1"/>
  <c r="BE762" s="1"/>
  <c r="BE763" s="1"/>
  <c r="BE764" s="1"/>
  <c r="BE765" s="1"/>
  <c r="BE766" s="1"/>
  <c r="BE767" s="1"/>
  <c r="BE768" s="1"/>
  <c r="BE769" s="1"/>
  <c r="BE770" s="1"/>
  <c r="BE771" s="1"/>
  <c r="BE772" s="1"/>
  <c r="BE773" s="1"/>
  <c r="BE774" s="1"/>
  <c r="BE775" s="1"/>
  <c r="BE776" s="1"/>
  <c r="BE777" s="1"/>
  <c r="BE778" s="1"/>
  <c r="BE779" s="1"/>
  <c r="BE780" s="1"/>
  <c r="BE781" s="1"/>
  <c r="BE782" s="1"/>
  <c r="BE783" s="1"/>
  <c r="BE784" s="1"/>
  <c r="BE785" s="1"/>
  <c r="BE786" s="1"/>
  <c r="BE787" s="1"/>
  <c r="BE788" s="1"/>
  <c r="BE789" s="1"/>
  <c r="BE790" s="1"/>
  <c r="BE791" s="1"/>
  <c r="BE792" s="1"/>
  <c r="BE793" s="1"/>
  <c r="BE794" s="1"/>
  <c r="BE795" s="1"/>
  <c r="BE796" s="1"/>
  <c r="BE797" s="1"/>
  <c r="BE798" s="1"/>
  <c r="BE799" s="1"/>
  <c r="BE800" s="1"/>
  <c r="BE801" s="1"/>
  <c r="BE802" s="1"/>
  <c r="BE803" s="1"/>
  <c r="BE804" s="1"/>
  <c r="BE805" s="1"/>
  <c r="BE806" s="1"/>
  <c r="BE807" s="1"/>
  <c r="BE808" s="1"/>
  <c r="BE809" s="1"/>
  <c r="BE810" s="1"/>
  <c r="BE811" s="1"/>
  <c r="BE812" s="1"/>
  <c r="BE813" s="1"/>
  <c r="BE814" s="1"/>
  <c r="BE815" s="1"/>
  <c r="BE816" s="1"/>
  <c r="BE817" s="1"/>
  <c r="BE818" s="1"/>
  <c r="BE819" s="1"/>
  <c r="BE820" s="1"/>
  <c r="BE821" s="1"/>
  <c r="BE822" s="1"/>
  <c r="BE823" s="1"/>
  <c r="BE824" s="1"/>
  <c r="BE825" s="1"/>
  <c r="BE826" s="1"/>
  <c r="BE827" s="1"/>
  <c r="BE828" s="1"/>
  <c r="BE829" s="1"/>
  <c r="BE830" s="1"/>
  <c r="BE831" s="1"/>
  <c r="BE832" s="1"/>
  <c r="BE833" s="1"/>
  <c r="BE834" s="1"/>
  <c r="BE835" s="1"/>
  <c r="BE836" s="1"/>
  <c r="BE837" s="1"/>
  <c r="BE838" s="1"/>
  <c r="BE839" s="1"/>
  <c r="BE840" s="1"/>
  <c r="BE841" s="1"/>
  <c r="BE842" s="1"/>
  <c r="BE843" s="1"/>
  <c r="BE844" s="1"/>
  <c r="BE845" s="1"/>
  <c r="BE846" s="1"/>
  <c r="BE847" s="1"/>
  <c r="BE848" s="1"/>
  <c r="BE849" s="1"/>
  <c r="BE850" s="1"/>
  <c r="BE851" s="1"/>
  <c r="BE852" s="1"/>
  <c r="BE853" s="1"/>
  <c r="BE854" s="1"/>
  <c r="BE855" s="1"/>
  <c r="BE856" s="1"/>
  <c r="BE857" s="1"/>
  <c r="BE858" s="1"/>
  <c r="BE859" s="1"/>
  <c r="BE860" s="1"/>
  <c r="BE861" s="1"/>
  <c r="BE862" s="1"/>
  <c r="BE863" s="1"/>
  <c r="BE864" s="1"/>
  <c r="BE865" s="1"/>
  <c r="BE866" s="1"/>
  <c r="BE867" s="1"/>
  <c r="BE868" s="1"/>
  <c r="BE869" s="1"/>
  <c r="BE870" s="1"/>
  <c r="BE871" s="1"/>
  <c r="BE872" s="1"/>
  <c r="BE873" s="1"/>
  <c r="BE874" s="1"/>
  <c r="BE875" s="1"/>
  <c r="BE876" s="1"/>
  <c r="BE877" s="1"/>
  <c r="BE878" s="1"/>
  <c r="BE879" s="1"/>
  <c r="BE880" s="1"/>
  <c r="BE881" s="1"/>
  <c r="BE882" s="1"/>
  <c r="BE883" s="1"/>
  <c r="BE884" s="1"/>
  <c r="BE885" s="1"/>
  <c r="BE886" s="1"/>
  <c r="BE887" s="1"/>
  <c r="BE888" s="1"/>
  <c r="BE889" s="1"/>
  <c r="BE890" s="1"/>
  <c r="BE891" s="1"/>
  <c r="BE892" s="1"/>
  <c r="BE893" s="1"/>
  <c r="BE894" s="1"/>
  <c r="BE895" s="1"/>
  <c r="BE896" s="1"/>
  <c r="BE897" s="1"/>
  <c r="BE898" s="1"/>
  <c r="BE899" s="1"/>
  <c r="BE900" s="1"/>
  <c r="BE901" s="1"/>
  <c r="BE902" s="1"/>
  <c r="BE903" s="1"/>
  <c r="BE904" s="1"/>
  <c r="BE905" s="1"/>
  <c r="BE906" s="1"/>
  <c r="BE907" s="1"/>
  <c r="BE908" s="1"/>
  <c r="BE909" s="1"/>
  <c r="BE910" s="1"/>
  <c r="BE911" s="1"/>
  <c r="BE912" s="1"/>
  <c r="BE913" s="1"/>
  <c r="BE914" s="1"/>
  <c r="BE915" s="1"/>
  <c r="BE916" s="1"/>
  <c r="BE917" s="1"/>
  <c r="BE918" s="1"/>
  <c r="BE919" s="1"/>
  <c r="BE920" s="1"/>
  <c r="BE921" s="1"/>
  <c r="BE922" s="1"/>
  <c r="BE923" s="1"/>
  <c r="BE924" s="1"/>
  <c r="BE925" s="1"/>
  <c r="BE926" s="1"/>
  <c r="BE927" s="1"/>
  <c r="BE928" s="1"/>
  <c r="BE929" s="1"/>
  <c r="BE930" s="1"/>
  <c r="BE931" s="1"/>
  <c r="BE932" s="1"/>
  <c r="BE933" s="1"/>
  <c r="BE934" s="1"/>
  <c r="BE935" s="1"/>
  <c r="BE936" s="1"/>
  <c r="BE937" s="1"/>
  <c r="BE938" s="1"/>
  <c r="BE939" s="1"/>
  <c r="BE940" s="1"/>
  <c r="BE941" s="1"/>
  <c r="BE942" s="1"/>
  <c r="BE943" s="1"/>
  <c r="BE944" s="1"/>
  <c r="BE945" s="1"/>
  <c r="BE946" s="1"/>
  <c r="BE947" s="1"/>
  <c r="BE948" s="1"/>
  <c r="BE949" s="1"/>
  <c r="BE950" s="1"/>
  <c r="BE951" s="1"/>
  <c r="BE952" s="1"/>
  <c r="BE953" s="1"/>
  <c r="BE954" s="1"/>
  <c r="BE955" s="1"/>
  <c r="BE956" s="1"/>
  <c r="BE957" s="1"/>
  <c r="BE958" s="1"/>
  <c r="BE959" s="1"/>
  <c r="BE960" s="1"/>
  <c r="BE961" s="1"/>
  <c r="BE962" s="1"/>
  <c r="BE963" s="1"/>
  <c r="BE964" s="1"/>
  <c r="BE965" s="1"/>
  <c r="BE966" s="1"/>
  <c r="BE967" s="1"/>
  <c r="BE968" s="1"/>
  <c r="BE969" s="1"/>
  <c r="BE970" s="1"/>
  <c r="BE971" s="1"/>
  <c r="BE972" s="1"/>
  <c r="BE973" s="1"/>
  <c r="BE974" s="1"/>
  <c r="BE975" s="1"/>
  <c r="BE976" s="1"/>
  <c r="BE977" s="1"/>
  <c r="BE978" s="1"/>
  <c r="BE979" s="1"/>
  <c r="BE980" s="1"/>
  <c r="BE981" s="1"/>
  <c r="BE982" s="1"/>
  <c r="BE983" s="1"/>
  <c r="BE984" s="1"/>
  <c r="BE985" s="1"/>
  <c r="BE986" s="1"/>
  <c r="BE987" s="1"/>
  <c r="BE988" s="1"/>
  <c r="BE989" s="1"/>
  <c r="BE990" s="1"/>
  <c r="BE991" s="1"/>
  <c r="BE992" s="1"/>
  <c r="BE993" s="1"/>
  <c r="BE994" s="1"/>
  <c r="BE995" s="1"/>
  <c r="BE996" s="1"/>
  <c r="BE997" s="1"/>
  <c r="BE998" s="1"/>
  <c r="BE999" s="1"/>
  <c r="BE1000" s="1"/>
  <c r="BE1001" s="1"/>
  <c r="BE1002" s="1"/>
  <c r="BE1003" s="1"/>
  <c r="BE1004" s="1"/>
  <c r="BE1005" s="1"/>
  <c r="BE1006" s="1"/>
  <c r="BE1007" s="1"/>
  <c r="AW7"/>
  <c r="AW8" s="1"/>
  <c r="AW9" s="1"/>
  <c r="AW10" s="1"/>
  <c r="AW11" s="1"/>
  <c r="AW12" s="1"/>
  <c r="AW13" s="1"/>
  <c r="AW14" s="1"/>
  <c r="AW15" s="1"/>
  <c r="AW16" s="1"/>
  <c r="AW17" s="1"/>
  <c r="AW18" s="1"/>
  <c r="AW19" s="1"/>
  <c r="AW20" s="1"/>
  <c r="AW21" s="1"/>
  <c r="AW22" s="1"/>
  <c r="AW23" s="1"/>
  <c r="AW24" s="1"/>
  <c r="AW25" s="1"/>
  <c r="AW26" s="1"/>
  <c r="AW27" s="1"/>
  <c r="AW28" s="1"/>
  <c r="AW29" s="1"/>
  <c r="AW30" s="1"/>
  <c r="AW31" s="1"/>
  <c r="AW32" s="1"/>
  <c r="AW33" s="1"/>
  <c r="AW34" s="1"/>
  <c r="AW35" s="1"/>
  <c r="AW36" s="1"/>
  <c r="AW37" s="1"/>
  <c r="AW38" s="1"/>
  <c r="AW39" s="1"/>
  <c r="AW40" s="1"/>
  <c r="AW41" s="1"/>
  <c r="AW42" s="1"/>
  <c r="AW43" s="1"/>
  <c r="AW44" s="1"/>
  <c r="AW45" s="1"/>
  <c r="AW46" s="1"/>
  <c r="AW47" s="1"/>
  <c r="AW48" s="1"/>
  <c r="AW49" s="1"/>
  <c r="AW50" s="1"/>
  <c r="AW51" s="1"/>
  <c r="AW52" s="1"/>
  <c r="AW53" s="1"/>
  <c r="AW54" s="1"/>
  <c r="AW55" s="1"/>
  <c r="AW56" s="1"/>
  <c r="AW57" s="1"/>
  <c r="AW58" s="1"/>
  <c r="AW59" s="1"/>
  <c r="AW60" s="1"/>
  <c r="AW61" s="1"/>
  <c r="AW62" s="1"/>
  <c r="AW63" s="1"/>
  <c r="AW64" s="1"/>
  <c r="AW65" s="1"/>
  <c r="AW66" s="1"/>
  <c r="AW67" s="1"/>
  <c r="AW68" s="1"/>
  <c r="AW69" s="1"/>
  <c r="AW70" s="1"/>
  <c r="AW71" s="1"/>
  <c r="AW72" s="1"/>
  <c r="AW73" s="1"/>
  <c r="AW74" s="1"/>
  <c r="AW75" s="1"/>
  <c r="AW76" s="1"/>
  <c r="AW77" s="1"/>
  <c r="AW78" s="1"/>
  <c r="AW79" s="1"/>
  <c r="AW80" s="1"/>
  <c r="AW81" s="1"/>
  <c r="AW82" s="1"/>
  <c r="AW83" s="1"/>
  <c r="AW84" s="1"/>
  <c r="AW85" s="1"/>
  <c r="AW86" s="1"/>
  <c r="AW87" s="1"/>
  <c r="AW88" s="1"/>
  <c r="AW89" s="1"/>
  <c r="AW90" s="1"/>
  <c r="AW91" s="1"/>
  <c r="AW92" s="1"/>
  <c r="AW93" s="1"/>
  <c r="AW94" s="1"/>
  <c r="AW95" s="1"/>
  <c r="AW96" s="1"/>
  <c r="AW97" s="1"/>
  <c r="AW98" s="1"/>
  <c r="AW99" s="1"/>
  <c r="AW100" s="1"/>
  <c r="AW101" s="1"/>
  <c r="AW102" s="1"/>
  <c r="AW103" s="1"/>
  <c r="AW104" s="1"/>
  <c r="AW105" s="1"/>
  <c r="AW106" s="1"/>
  <c r="AW107" s="1"/>
  <c r="AW108" s="1"/>
  <c r="AW109" s="1"/>
  <c r="AW110" s="1"/>
  <c r="AW111" s="1"/>
  <c r="AW112" s="1"/>
  <c r="AW113" s="1"/>
  <c r="AW114" s="1"/>
  <c r="AW115" s="1"/>
  <c r="AW116" s="1"/>
  <c r="AW117" s="1"/>
  <c r="AW118" s="1"/>
  <c r="AW119" s="1"/>
  <c r="AW120" s="1"/>
  <c r="AW121" s="1"/>
  <c r="AW122" s="1"/>
  <c r="AW123" s="1"/>
  <c r="AW124" s="1"/>
  <c r="AW125" s="1"/>
  <c r="AW126" s="1"/>
  <c r="AW127" s="1"/>
  <c r="AW128" s="1"/>
  <c r="AW129" s="1"/>
  <c r="AW130" s="1"/>
  <c r="AW131" s="1"/>
  <c r="AW132" s="1"/>
  <c r="AW133" s="1"/>
  <c r="AW134" s="1"/>
  <c r="AW135" s="1"/>
  <c r="AW136" s="1"/>
  <c r="AW137" s="1"/>
  <c r="AW138" s="1"/>
  <c r="AW139" s="1"/>
  <c r="AW140" s="1"/>
  <c r="AW141" s="1"/>
  <c r="AW142" s="1"/>
  <c r="AW143" s="1"/>
  <c r="AW144" s="1"/>
  <c r="AW145" s="1"/>
  <c r="AW146" s="1"/>
  <c r="AW147" s="1"/>
  <c r="AW148" s="1"/>
  <c r="AW149" s="1"/>
  <c r="AW150" s="1"/>
  <c r="AW151" s="1"/>
  <c r="AW152" s="1"/>
  <c r="AW153" s="1"/>
  <c r="AW154" s="1"/>
  <c r="AW155" s="1"/>
  <c r="AW156" s="1"/>
  <c r="AW157" s="1"/>
  <c r="AW158" s="1"/>
  <c r="AW159" s="1"/>
  <c r="AW160" s="1"/>
  <c r="AW161" s="1"/>
  <c r="AW162" s="1"/>
  <c r="AW163" s="1"/>
  <c r="AW164" s="1"/>
  <c r="AW165" s="1"/>
  <c r="AW166" s="1"/>
  <c r="AW167" s="1"/>
  <c r="AW168" s="1"/>
  <c r="AW169" s="1"/>
  <c r="AW170" s="1"/>
  <c r="AW171" s="1"/>
  <c r="AW172" s="1"/>
  <c r="AW173" s="1"/>
  <c r="AW174" s="1"/>
  <c r="AW175" s="1"/>
  <c r="AW176" s="1"/>
  <c r="AW177" s="1"/>
  <c r="AW178" s="1"/>
  <c r="AW179" s="1"/>
  <c r="AW180" s="1"/>
  <c r="AW181" s="1"/>
  <c r="AW182" s="1"/>
  <c r="AW183" s="1"/>
  <c r="AW184" s="1"/>
  <c r="AW185" s="1"/>
  <c r="AW186" s="1"/>
  <c r="AW187" s="1"/>
  <c r="AW188" s="1"/>
  <c r="AW189" s="1"/>
  <c r="AW190" s="1"/>
  <c r="AW191" s="1"/>
  <c r="AW192" s="1"/>
  <c r="AW193" s="1"/>
  <c r="AW194" s="1"/>
  <c r="AW195" s="1"/>
  <c r="AW196" s="1"/>
  <c r="AW197" s="1"/>
  <c r="AW198" s="1"/>
  <c r="AW199" s="1"/>
  <c r="AW200" s="1"/>
  <c r="AW201" s="1"/>
  <c r="AW202" s="1"/>
  <c r="AW203" s="1"/>
  <c r="AW204" s="1"/>
  <c r="AW205" s="1"/>
  <c r="AW206" s="1"/>
  <c r="AW207" s="1"/>
  <c r="AW208" s="1"/>
  <c r="AW209" s="1"/>
  <c r="AW210" s="1"/>
  <c r="AW211" s="1"/>
  <c r="AW212" s="1"/>
  <c r="AW213" s="1"/>
  <c r="AW214" s="1"/>
  <c r="AW215" s="1"/>
  <c r="AW216" s="1"/>
  <c r="AW217" s="1"/>
  <c r="AW218" s="1"/>
  <c r="AW219" s="1"/>
  <c r="AW220" s="1"/>
  <c r="AW221" s="1"/>
  <c r="AW222" s="1"/>
  <c r="AW223" s="1"/>
  <c r="AW224" s="1"/>
  <c r="AW225" s="1"/>
  <c r="AW226" s="1"/>
  <c r="AW227" s="1"/>
  <c r="AW228" s="1"/>
  <c r="AW229" s="1"/>
  <c r="AW230" s="1"/>
  <c r="AW231" s="1"/>
  <c r="AW232" s="1"/>
  <c r="AW233" s="1"/>
  <c r="AW234" s="1"/>
  <c r="AW235" s="1"/>
  <c r="AW236" s="1"/>
  <c r="AW237" s="1"/>
  <c r="AW238" s="1"/>
  <c r="AW239" s="1"/>
  <c r="AW240" s="1"/>
  <c r="AW241" s="1"/>
  <c r="AW242" s="1"/>
  <c r="AW243" s="1"/>
  <c r="AW244" s="1"/>
  <c r="AW245" s="1"/>
  <c r="AW246" s="1"/>
  <c r="AW247" s="1"/>
  <c r="AW248" s="1"/>
  <c r="AW249" s="1"/>
  <c r="AW250" s="1"/>
  <c r="AW251" s="1"/>
  <c r="AW252" s="1"/>
  <c r="AW253" s="1"/>
  <c r="AW254" s="1"/>
  <c r="AW255" s="1"/>
  <c r="AW256" s="1"/>
  <c r="AW257" s="1"/>
  <c r="AW258" s="1"/>
  <c r="AW259" s="1"/>
  <c r="AW260" s="1"/>
  <c r="AW261" s="1"/>
  <c r="AW262" s="1"/>
  <c r="AW263" s="1"/>
  <c r="AW264" s="1"/>
  <c r="AW265" s="1"/>
  <c r="AW266" s="1"/>
  <c r="AW267" s="1"/>
  <c r="AW268" s="1"/>
  <c r="AW269" s="1"/>
  <c r="AW270" s="1"/>
  <c r="AW271" s="1"/>
  <c r="AW272" s="1"/>
  <c r="AW273" s="1"/>
  <c r="AW274" s="1"/>
  <c r="AW275" s="1"/>
  <c r="AW276" s="1"/>
  <c r="AW277" s="1"/>
  <c r="AW278" s="1"/>
  <c r="AW279" s="1"/>
  <c r="AW280" s="1"/>
  <c r="AW281" s="1"/>
  <c r="AW282" s="1"/>
  <c r="AW283" s="1"/>
  <c r="AW284" s="1"/>
  <c r="AW285" s="1"/>
  <c r="AW286" s="1"/>
  <c r="AW287" s="1"/>
  <c r="AW288" s="1"/>
  <c r="AW289" s="1"/>
  <c r="AW290" s="1"/>
  <c r="AW291" s="1"/>
  <c r="AW292" s="1"/>
  <c r="AW293" s="1"/>
  <c r="AW294" s="1"/>
  <c r="AW295" s="1"/>
  <c r="AW296" s="1"/>
  <c r="AW297" s="1"/>
  <c r="AW298" s="1"/>
  <c r="AW299" s="1"/>
  <c r="AW300" s="1"/>
  <c r="AW301" s="1"/>
  <c r="AW302" s="1"/>
  <c r="AW303" s="1"/>
  <c r="AW304" s="1"/>
  <c r="AW305" s="1"/>
  <c r="AW306" s="1"/>
  <c r="AW307" s="1"/>
  <c r="AW308" s="1"/>
  <c r="AW309" s="1"/>
  <c r="AW310" s="1"/>
  <c r="AW311" s="1"/>
  <c r="AW312" s="1"/>
  <c r="AW313" s="1"/>
  <c r="AW314" s="1"/>
  <c r="AW315" s="1"/>
  <c r="AW316" s="1"/>
  <c r="AW317" s="1"/>
  <c r="AW318" s="1"/>
  <c r="AW319" s="1"/>
  <c r="AW320" s="1"/>
  <c r="AW321" s="1"/>
  <c r="AW322" s="1"/>
  <c r="AW323" s="1"/>
  <c r="AW324" s="1"/>
  <c r="AW325" s="1"/>
  <c r="AW326" s="1"/>
  <c r="AW327" s="1"/>
  <c r="AW328" s="1"/>
  <c r="AW329" s="1"/>
  <c r="AW330" s="1"/>
  <c r="AW331" s="1"/>
  <c r="AW332" s="1"/>
  <c r="AW333" s="1"/>
  <c r="AW334" s="1"/>
  <c r="AW335" s="1"/>
  <c r="AW336" s="1"/>
  <c r="AW337" s="1"/>
  <c r="AW338" s="1"/>
  <c r="AW339" s="1"/>
  <c r="AW340" s="1"/>
  <c r="AW341" s="1"/>
  <c r="AW342" s="1"/>
  <c r="AW343" s="1"/>
  <c r="AW344" s="1"/>
  <c r="AW345" s="1"/>
  <c r="AW346" s="1"/>
  <c r="AW347" s="1"/>
  <c r="AW348" s="1"/>
  <c r="AW349" s="1"/>
  <c r="AW350" s="1"/>
  <c r="AW351" s="1"/>
  <c r="AW352" s="1"/>
  <c r="AW353" s="1"/>
  <c r="AW354" s="1"/>
  <c r="AW355" s="1"/>
  <c r="AW356" s="1"/>
  <c r="AW357" s="1"/>
  <c r="AW358" s="1"/>
  <c r="AW359" s="1"/>
  <c r="AW360" s="1"/>
  <c r="AW361" s="1"/>
  <c r="AW362" s="1"/>
  <c r="AW363" s="1"/>
  <c r="AW364" s="1"/>
  <c r="AW365" s="1"/>
  <c r="AW366" s="1"/>
  <c r="AW367" s="1"/>
  <c r="AW368" s="1"/>
  <c r="AW369" s="1"/>
  <c r="AW370" s="1"/>
  <c r="AW371" s="1"/>
  <c r="AW372" s="1"/>
  <c r="AW373" s="1"/>
  <c r="AW374" s="1"/>
  <c r="AW375" s="1"/>
  <c r="AW376" s="1"/>
  <c r="AW377" s="1"/>
  <c r="AW378" s="1"/>
  <c r="AW379" s="1"/>
  <c r="AW380" s="1"/>
  <c r="AW381" s="1"/>
  <c r="AW382" s="1"/>
  <c r="AW383" s="1"/>
  <c r="AW384" s="1"/>
  <c r="AW385" s="1"/>
  <c r="AW386" s="1"/>
  <c r="AW387" s="1"/>
  <c r="AW388" s="1"/>
  <c r="AW389" s="1"/>
  <c r="AW390" s="1"/>
  <c r="AW391" s="1"/>
  <c r="AW392" s="1"/>
  <c r="AW393" s="1"/>
  <c r="AW394" s="1"/>
  <c r="AW395" s="1"/>
  <c r="AW396" s="1"/>
  <c r="AW397" s="1"/>
  <c r="AW398" s="1"/>
  <c r="AW399" s="1"/>
  <c r="AW400" s="1"/>
  <c r="AW401" s="1"/>
  <c r="AW402" s="1"/>
  <c r="AW403" s="1"/>
  <c r="AW404" s="1"/>
  <c r="AW405" s="1"/>
  <c r="AW406" s="1"/>
  <c r="AW407" s="1"/>
  <c r="AW408" s="1"/>
  <c r="AW409" s="1"/>
  <c r="AW410" s="1"/>
  <c r="AW411" s="1"/>
  <c r="AW412" s="1"/>
  <c r="AW413" s="1"/>
  <c r="AW414" s="1"/>
  <c r="AW415" s="1"/>
  <c r="AW416" s="1"/>
  <c r="AW417" s="1"/>
  <c r="AW418" s="1"/>
  <c r="AW419" s="1"/>
  <c r="AW420" s="1"/>
  <c r="AW421" s="1"/>
  <c r="AW422" s="1"/>
  <c r="AW423" s="1"/>
  <c r="AW424" s="1"/>
  <c r="AW425" s="1"/>
  <c r="AW426" s="1"/>
  <c r="AW427" s="1"/>
  <c r="AW428" s="1"/>
  <c r="AW429" s="1"/>
  <c r="AW430" s="1"/>
  <c r="AW431" s="1"/>
  <c r="AW432" s="1"/>
  <c r="AW433" s="1"/>
  <c r="AW434" s="1"/>
  <c r="AW435" s="1"/>
  <c r="AW436" s="1"/>
  <c r="AW437" s="1"/>
  <c r="AW438" s="1"/>
  <c r="AW439" s="1"/>
  <c r="AW440" s="1"/>
  <c r="AW441" s="1"/>
  <c r="AW442" s="1"/>
  <c r="AW443" s="1"/>
  <c r="AW444" s="1"/>
  <c r="AW445" s="1"/>
  <c r="AW446" s="1"/>
  <c r="AW447" s="1"/>
  <c r="AW448" s="1"/>
  <c r="AW449" s="1"/>
  <c r="AW450" s="1"/>
  <c r="AW451" s="1"/>
  <c r="AW452" s="1"/>
  <c r="AW453" s="1"/>
  <c r="AW454" s="1"/>
  <c r="AW455" s="1"/>
  <c r="AW456" s="1"/>
  <c r="AW457" s="1"/>
  <c r="AW458" s="1"/>
  <c r="AW459" s="1"/>
  <c r="AW460" s="1"/>
  <c r="AW461" s="1"/>
  <c r="AW462" s="1"/>
  <c r="AW463" s="1"/>
  <c r="AW464" s="1"/>
  <c r="AW465" s="1"/>
  <c r="AW466" s="1"/>
  <c r="AW467" s="1"/>
  <c r="AW468" s="1"/>
  <c r="AW469" s="1"/>
  <c r="AW470" s="1"/>
  <c r="AW471" s="1"/>
  <c r="AW472" s="1"/>
  <c r="AW473" s="1"/>
  <c r="AW474" s="1"/>
  <c r="AW475" s="1"/>
  <c r="AW476" s="1"/>
  <c r="AW477" s="1"/>
  <c r="AW478" s="1"/>
  <c r="AW479" s="1"/>
  <c r="AW480" s="1"/>
  <c r="AW481" s="1"/>
  <c r="AW482" s="1"/>
  <c r="AW483" s="1"/>
  <c r="AW484" s="1"/>
  <c r="AW485" s="1"/>
  <c r="AW486" s="1"/>
  <c r="AW487" s="1"/>
  <c r="AW488" s="1"/>
  <c r="AW489" s="1"/>
  <c r="AW490" s="1"/>
  <c r="AW491" s="1"/>
  <c r="AW492" s="1"/>
  <c r="AW493" s="1"/>
  <c r="AW494" s="1"/>
  <c r="AW495" s="1"/>
  <c r="AW496" s="1"/>
  <c r="AW497" s="1"/>
  <c r="AW498" s="1"/>
  <c r="AW499" s="1"/>
  <c r="AW500" s="1"/>
  <c r="AW501" s="1"/>
  <c r="AW502" s="1"/>
  <c r="AW503" s="1"/>
  <c r="AW504" s="1"/>
  <c r="AW505" s="1"/>
  <c r="AW506" s="1"/>
  <c r="AW507" s="1"/>
  <c r="AW508" s="1"/>
  <c r="AW509" s="1"/>
  <c r="AW510" s="1"/>
  <c r="AW511" s="1"/>
  <c r="AW512" s="1"/>
  <c r="AW513" s="1"/>
  <c r="AW514" s="1"/>
  <c r="AW515" s="1"/>
  <c r="AW516" s="1"/>
  <c r="AW517" s="1"/>
  <c r="AW518" s="1"/>
  <c r="AW519" s="1"/>
  <c r="AW520" s="1"/>
  <c r="AW521" s="1"/>
  <c r="AW522" s="1"/>
  <c r="AW523" s="1"/>
  <c r="AW524" s="1"/>
  <c r="AW525" s="1"/>
  <c r="AW526" s="1"/>
  <c r="AW527" s="1"/>
  <c r="AW528" s="1"/>
  <c r="AW529" s="1"/>
  <c r="AW530" s="1"/>
  <c r="AW531" s="1"/>
  <c r="AW532" s="1"/>
  <c r="AW533" s="1"/>
  <c r="AW534" s="1"/>
  <c r="AW535" s="1"/>
  <c r="AW536" s="1"/>
  <c r="AW537" s="1"/>
  <c r="AW538" s="1"/>
  <c r="AW539" s="1"/>
  <c r="AW540" s="1"/>
  <c r="AW541" s="1"/>
  <c r="AW542" s="1"/>
  <c r="AW543" s="1"/>
  <c r="AW544" s="1"/>
  <c r="AW545" s="1"/>
  <c r="AW546" s="1"/>
  <c r="AW547" s="1"/>
  <c r="AW548" s="1"/>
  <c r="AW549" s="1"/>
  <c r="AW550" s="1"/>
  <c r="AW551" s="1"/>
  <c r="AW552" s="1"/>
  <c r="AW553" s="1"/>
  <c r="AW554" s="1"/>
  <c r="AW555" s="1"/>
  <c r="AW556" s="1"/>
  <c r="AW557" s="1"/>
  <c r="AW558" s="1"/>
  <c r="AW559" s="1"/>
  <c r="AW560" s="1"/>
  <c r="AW561" s="1"/>
  <c r="AW562" s="1"/>
  <c r="AW563" s="1"/>
  <c r="AW564" s="1"/>
  <c r="AW565" s="1"/>
  <c r="AW566" s="1"/>
  <c r="AW567" s="1"/>
  <c r="AW568" s="1"/>
  <c r="AW569" s="1"/>
  <c r="AW570" s="1"/>
  <c r="AW571" s="1"/>
  <c r="AW572" s="1"/>
  <c r="AW573" s="1"/>
  <c r="AW574" s="1"/>
  <c r="AW575" s="1"/>
  <c r="AW576" s="1"/>
  <c r="AW577" s="1"/>
  <c r="AW578" s="1"/>
  <c r="AW579" s="1"/>
  <c r="AW580" s="1"/>
  <c r="AW581" s="1"/>
  <c r="AW582" s="1"/>
  <c r="AW583" s="1"/>
  <c r="AW584" s="1"/>
  <c r="AW585" s="1"/>
  <c r="AW586" s="1"/>
  <c r="AW587" s="1"/>
  <c r="AW588" s="1"/>
  <c r="AW589" s="1"/>
  <c r="AW590" s="1"/>
  <c r="AW591" s="1"/>
  <c r="AW592" s="1"/>
  <c r="AW593" s="1"/>
  <c r="AW594" s="1"/>
  <c r="AW595" s="1"/>
  <c r="AW596" s="1"/>
  <c r="AW597" s="1"/>
  <c r="AW598" s="1"/>
  <c r="AW599" s="1"/>
  <c r="AW600" s="1"/>
  <c r="AW601" s="1"/>
  <c r="AW602" s="1"/>
  <c r="AW603" s="1"/>
  <c r="AW604" s="1"/>
  <c r="AW605" s="1"/>
  <c r="AW606" s="1"/>
  <c r="AW607" s="1"/>
  <c r="AW608" s="1"/>
  <c r="AW609" s="1"/>
  <c r="AW610" s="1"/>
  <c r="AW611" s="1"/>
  <c r="AW612" s="1"/>
  <c r="AW613" s="1"/>
  <c r="AW614" s="1"/>
  <c r="AW615" s="1"/>
  <c r="AW616" s="1"/>
  <c r="AW617" s="1"/>
  <c r="AW618" s="1"/>
  <c r="AW619" s="1"/>
  <c r="AW620" s="1"/>
  <c r="AW621" s="1"/>
  <c r="AW622" s="1"/>
  <c r="AW623" s="1"/>
  <c r="AW624" s="1"/>
  <c r="AW625" s="1"/>
  <c r="AW626" s="1"/>
  <c r="AW627" s="1"/>
  <c r="AW628" s="1"/>
  <c r="AW629" s="1"/>
  <c r="AW630" s="1"/>
  <c r="AW631" s="1"/>
  <c r="AW632" s="1"/>
  <c r="AW633" s="1"/>
  <c r="AW634" s="1"/>
  <c r="AW635" s="1"/>
  <c r="AW636" s="1"/>
  <c r="AW637" s="1"/>
  <c r="AW638" s="1"/>
  <c r="AW639" s="1"/>
  <c r="AW640" s="1"/>
  <c r="AW641" s="1"/>
  <c r="AW642" s="1"/>
  <c r="AW643" s="1"/>
  <c r="AW644" s="1"/>
  <c r="AW645" s="1"/>
  <c r="AW646" s="1"/>
  <c r="AW647" s="1"/>
  <c r="AW648" s="1"/>
  <c r="AW649" s="1"/>
  <c r="AW650" s="1"/>
  <c r="AW651" s="1"/>
  <c r="AW652" s="1"/>
  <c r="AW653" s="1"/>
  <c r="AW654" s="1"/>
  <c r="AW655" s="1"/>
  <c r="AW656" s="1"/>
  <c r="AW657" s="1"/>
  <c r="AW658" s="1"/>
  <c r="AW659" s="1"/>
  <c r="AW660" s="1"/>
  <c r="AW661" s="1"/>
  <c r="AW662" s="1"/>
  <c r="AW663" s="1"/>
  <c r="AW664" s="1"/>
  <c r="AW665" s="1"/>
  <c r="AW666" s="1"/>
  <c r="AW667" s="1"/>
  <c r="AW668" s="1"/>
  <c r="AW669" s="1"/>
  <c r="AW670" s="1"/>
  <c r="AW671" s="1"/>
  <c r="AW672" s="1"/>
  <c r="AW673" s="1"/>
  <c r="AW674" s="1"/>
  <c r="AW675" s="1"/>
  <c r="AW676" s="1"/>
  <c r="AW677" s="1"/>
  <c r="AW678" s="1"/>
  <c r="AW679" s="1"/>
  <c r="AW680" s="1"/>
  <c r="AW681" s="1"/>
  <c r="AW682" s="1"/>
  <c r="AW683" s="1"/>
  <c r="AW684" s="1"/>
  <c r="AW685" s="1"/>
  <c r="AW686" s="1"/>
  <c r="AW687" s="1"/>
  <c r="AW688" s="1"/>
  <c r="AW689" s="1"/>
  <c r="AW690" s="1"/>
  <c r="AW691" s="1"/>
  <c r="AW692" s="1"/>
  <c r="AW693" s="1"/>
  <c r="AW694" s="1"/>
  <c r="AW695" s="1"/>
  <c r="AW696" s="1"/>
  <c r="AW697" s="1"/>
  <c r="AW698" s="1"/>
  <c r="AW699" s="1"/>
  <c r="AW700" s="1"/>
  <c r="AW701" s="1"/>
  <c r="AW702" s="1"/>
  <c r="AW703" s="1"/>
  <c r="AW704" s="1"/>
  <c r="AW705" s="1"/>
  <c r="AW706" s="1"/>
  <c r="AW707" s="1"/>
  <c r="AW708" s="1"/>
  <c r="AW709" s="1"/>
  <c r="AW710" s="1"/>
  <c r="AW711" s="1"/>
  <c r="AW712" s="1"/>
  <c r="AW713" s="1"/>
  <c r="AW714" s="1"/>
  <c r="AW715" s="1"/>
  <c r="AW716" s="1"/>
  <c r="AW717" s="1"/>
  <c r="AW718" s="1"/>
  <c r="AW719" s="1"/>
  <c r="AW720" s="1"/>
  <c r="AW721" s="1"/>
  <c r="AW722" s="1"/>
  <c r="AW723" s="1"/>
  <c r="AW724" s="1"/>
  <c r="AW725" s="1"/>
  <c r="AW726" s="1"/>
  <c r="AW727" s="1"/>
  <c r="AW728" s="1"/>
  <c r="AW729" s="1"/>
  <c r="AW730" s="1"/>
  <c r="AW731" s="1"/>
  <c r="AW732" s="1"/>
  <c r="AW733" s="1"/>
  <c r="AW734" s="1"/>
  <c r="AW735" s="1"/>
  <c r="AW736" s="1"/>
  <c r="AW737" s="1"/>
  <c r="AW738" s="1"/>
  <c r="AW739" s="1"/>
  <c r="AW740" s="1"/>
  <c r="AW741" s="1"/>
  <c r="AW742" s="1"/>
  <c r="AW743" s="1"/>
  <c r="AW744" s="1"/>
  <c r="AW745" s="1"/>
  <c r="AW746" s="1"/>
  <c r="AW747" s="1"/>
  <c r="AW748" s="1"/>
  <c r="AW749" s="1"/>
  <c r="AW750" s="1"/>
  <c r="AW751" s="1"/>
  <c r="AW752" s="1"/>
  <c r="AW753" s="1"/>
  <c r="AW754" s="1"/>
  <c r="AW755" s="1"/>
  <c r="AW756" s="1"/>
  <c r="AW757" s="1"/>
  <c r="AW758" s="1"/>
  <c r="AW759" s="1"/>
  <c r="AW760" s="1"/>
  <c r="AW761" s="1"/>
  <c r="AW762" s="1"/>
  <c r="AW763" s="1"/>
  <c r="AW764" s="1"/>
  <c r="AW765" s="1"/>
  <c r="AW766" s="1"/>
  <c r="AW767" s="1"/>
  <c r="AW768" s="1"/>
  <c r="AW769" s="1"/>
  <c r="AW770" s="1"/>
  <c r="AW771" s="1"/>
  <c r="AW772" s="1"/>
  <c r="AW773" s="1"/>
  <c r="AW774" s="1"/>
  <c r="AW775" s="1"/>
  <c r="AW776" s="1"/>
  <c r="AW777" s="1"/>
  <c r="AW778" s="1"/>
  <c r="AW779" s="1"/>
  <c r="AW780" s="1"/>
  <c r="AW781" s="1"/>
  <c r="AW782" s="1"/>
  <c r="AW783" s="1"/>
  <c r="AW784" s="1"/>
  <c r="AW785" s="1"/>
  <c r="AW786" s="1"/>
  <c r="AW787" s="1"/>
  <c r="AW788" s="1"/>
  <c r="AW789" s="1"/>
  <c r="AW790" s="1"/>
  <c r="AW791" s="1"/>
  <c r="AW792" s="1"/>
  <c r="AW793" s="1"/>
  <c r="AW794" s="1"/>
  <c r="AW795" s="1"/>
  <c r="AW796" s="1"/>
  <c r="AW797" s="1"/>
  <c r="AW798" s="1"/>
  <c r="AW799" s="1"/>
  <c r="AW800" s="1"/>
  <c r="AW801" s="1"/>
  <c r="AW802" s="1"/>
  <c r="AW803" s="1"/>
  <c r="AW804" s="1"/>
  <c r="AW805" s="1"/>
  <c r="AW806" s="1"/>
  <c r="AW807" s="1"/>
  <c r="AW808" s="1"/>
  <c r="AW809" s="1"/>
  <c r="AW810" s="1"/>
  <c r="AW811" s="1"/>
  <c r="AW812" s="1"/>
  <c r="AW813" s="1"/>
  <c r="AW814" s="1"/>
  <c r="AW815" s="1"/>
  <c r="AW816" s="1"/>
  <c r="AW817" s="1"/>
  <c r="AW818" s="1"/>
  <c r="AW819" s="1"/>
  <c r="AW820" s="1"/>
  <c r="AW821" s="1"/>
  <c r="AW822" s="1"/>
  <c r="AW823" s="1"/>
  <c r="AW824" s="1"/>
  <c r="AW825" s="1"/>
  <c r="AW826" s="1"/>
  <c r="AW827" s="1"/>
  <c r="AW828" s="1"/>
  <c r="AW829" s="1"/>
  <c r="AW830" s="1"/>
  <c r="AW831" s="1"/>
  <c r="AW832" s="1"/>
  <c r="AW833" s="1"/>
  <c r="AW834" s="1"/>
  <c r="AW835" s="1"/>
  <c r="AW836" s="1"/>
  <c r="AW837" s="1"/>
  <c r="AW838" s="1"/>
  <c r="AW839" s="1"/>
  <c r="AW840" s="1"/>
  <c r="AW841" s="1"/>
  <c r="AW842" s="1"/>
  <c r="AW843" s="1"/>
  <c r="AW844" s="1"/>
  <c r="AW845" s="1"/>
  <c r="AW846" s="1"/>
  <c r="AW847" s="1"/>
  <c r="AW848" s="1"/>
  <c r="AW849" s="1"/>
  <c r="AW850" s="1"/>
  <c r="AW851" s="1"/>
  <c r="AW852" s="1"/>
  <c r="AW853" s="1"/>
  <c r="AW854" s="1"/>
  <c r="AW855" s="1"/>
  <c r="AW856" s="1"/>
  <c r="AW857" s="1"/>
  <c r="AW858" s="1"/>
  <c r="AW859" s="1"/>
  <c r="AW860" s="1"/>
  <c r="AW861" s="1"/>
  <c r="AW862" s="1"/>
  <c r="AW863" s="1"/>
  <c r="AW864" s="1"/>
  <c r="AW865" s="1"/>
  <c r="AW866" s="1"/>
  <c r="AW867" s="1"/>
  <c r="AW868" s="1"/>
  <c r="AW869" s="1"/>
  <c r="AW870" s="1"/>
  <c r="AW871" s="1"/>
  <c r="AW872" s="1"/>
  <c r="AW873" s="1"/>
  <c r="AW874" s="1"/>
  <c r="AW875" s="1"/>
  <c r="AW876" s="1"/>
  <c r="AW877" s="1"/>
  <c r="AW878" s="1"/>
  <c r="AW879" s="1"/>
  <c r="AW880" s="1"/>
  <c r="AW881" s="1"/>
  <c r="AW882" s="1"/>
  <c r="AW883" s="1"/>
  <c r="AW884" s="1"/>
  <c r="AW885" s="1"/>
  <c r="AW886" s="1"/>
  <c r="AW887" s="1"/>
  <c r="AW888" s="1"/>
  <c r="AW889" s="1"/>
  <c r="AW890" s="1"/>
  <c r="AW891" s="1"/>
  <c r="AW892" s="1"/>
  <c r="AW893" s="1"/>
  <c r="AW894" s="1"/>
  <c r="AW895" s="1"/>
  <c r="AW896" s="1"/>
  <c r="AW897" s="1"/>
  <c r="AW898" s="1"/>
  <c r="AW899" s="1"/>
  <c r="AW900" s="1"/>
  <c r="AW901" s="1"/>
  <c r="AW902" s="1"/>
  <c r="AW903" s="1"/>
  <c r="AW904" s="1"/>
  <c r="AW905" s="1"/>
  <c r="AW906" s="1"/>
  <c r="AW907" s="1"/>
  <c r="AW908" s="1"/>
  <c r="AW909" s="1"/>
  <c r="AW910" s="1"/>
  <c r="AW911" s="1"/>
  <c r="AW912" s="1"/>
  <c r="AW913" s="1"/>
  <c r="AW914" s="1"/>
  <c r="AW915" s="1"/>
  <c r="AW916" s="1"/>
  <c r="AW917" s="1"/>
  <c r="AW918" s="1"/>
  <c r="AW919" s="1"/>
  <c r="AW920" s="1"/>
  <c r="AW921" s="1"/>
  <c r="AW922" s="1"/>
  <c r="AW923" s="1"/>
  <c r="AW924" s="1"/>
  <c r="AW925" s="1"/>
  <c r="AW926" s="1"/>
  <c r="AW927" s="1"/>
  <c r="AW928" s="1"/>
  <c r="AW929" s="1"/>
  <c r="AW930" s="1"/>
  <c r="AW931" s="1"/>
  <c r="AW932" s="1"/>
  <c r="AW933" s="1"/>
  <c r="AW934" s="1"/>
  <c r="AW935" s="1"/>
  <c r="AW936" s="1"/>
  <c r="AW937" s="1"/>
  <c r="AW938" s="1"/>
  <c r="AW939" s="1"/>
  <c r="AW940" s="1"/>
  <c r="AW941" s="1"/>
  <c r="AW942" s="1"/>
  <c r="AW943" s="1"/>
  <c r="AW944" s="1"/>
  <c r="AW945" s="1"/>
  <c r="AW946" s="1"/>
  <c r="AW947" s="1"/>
  <c r="AW948" s="1"/>
  <c r="AW949" s="1"/>
  <c r="AW950" s="1"/>
  <c r="AW951" s="1"/>
  <c r="AW952" s="1"/>
  <c r="AW953" s="1"/>
  <c r="AW954" s="1"/>
  <c r="AW955" s="1"/>
  <c r="AW956" s="1"/>
  <c r="AW957" s="1"/>
  <c r="AW958" s="1"/>
  <c r="AW959" s="1"/>
  <c r="AW960" s="1"/>
  <c r="AW961" s="1"/>
  <c r="AW962" s="1"/>
  <c r="AW963" s="1"/>
  <c r="AW964" s="1"/>
  <c r="AW965" s="1"/>
  <c r="AW966" s="1"/>
  <c r="AW967" s="1"/>
  <c r="AW968" s="1"/>
  <c r="AW969" s="1"/>
  <c r="AW970" s="1"/>
  <c r="AW971" s="1"/>
  <c r="AW972" s="1"/>
  <c r="AW973" s="1"/>
  <c r="AW974" s="1"/>
  <c r="AW975" s="1"/>
  <c r="AW976" s="1"/>
  <c r="AW977" s="1"/>
  <c r="AW978" s="1"/>
  <c r="AW979" s="1"/>
  <c r="AW980" s="1"/>
  <c r="AW981" s="1"/>
  <c r="AW982" s="1"/>
  <c r="AW983" s="1"/>
  <c r="AW984" s="1"/>
  <c r="AW985" s="1"/>
  <c r="AW986" s="1"/>
  <c r="AW987" s="1"/>
  <c r="AW988" s="1"/>
  <c r="AW989" s="1"/>
  <c r="AW990" s="1"/>
  <c r="AW991" s="1"/>
  <c r="AW992" s="1"/>
  <c r="AW993" s="1"/>
  <c r="AW994" s="1"/>
  <c r="AW995" s="1"/>
  <c r="AW996" s="1"/>
  <c r="AW997" s="1"/>
  <c r="AW998" s="1"/>
  <c r="AW999" s="1"/>
  <c r="AW1000" s="1"/>
  <c r="AW1001" s="1"/>
  <c r="AW1002" s="1"/>
  <c r="AW1003" s="1"/>
  <c r="AW1004" s="1"/>
  <c r="AW1005" s="1"/>
  <c r="AW1006" s="1"/>
  <c r="AW1007" s="1"/>
  <c r="DW6"/>
  <c r="EA6"/>
  <c r="EE6"/>
  <c r="EI6"/>
  <c r="EM6"/>
  <c r="EQ6"/>
  <c r="EU6"/>
  <c r="EY6"/>
  <c r="FC6"/>
  <c r="DV6"/>
  <c r="DZ6"/>
  <c r="ED6"/>
  <c r="EH6"/>
  <c r="EL6"/>
  <c r="EP6"/>
  <c r="ET6"/>
  <c r="EX6"/>
  <c r="FB6"/>
  <c r="DU6"/>
  <c r="DY6"/>
  <c r="EC6"/>
  <c r="EG6"/>
  <c r="EK6"/>
  <c r="EO6"/>
  <c r="ES6"/>
  <c r="EW6"/>
  <c r="FA6"/>
  <c r="DT6"/>
  <c r="DX6"/>
  <c r="EB6"/>
  <c r="EF6"/>
  <c r="EJ6"/>
  <c r="EN6"/>
  <c r="ER6"/>
  <c r="EV6"/>
  <c r="EZ6"/>
  <c r="AT16"/>
  <c r="AU16" s="1"/>
  <c r="AV15"/>
  <c r="DS6"/>
  <c r="MA43"/>
  <c r="LR6"/>
  <c r="LU6"/>
  <c r="LQ6"/>
  <c r="LT6"/>
  <c r="IJ6"/>
  <c r="IK6" s="1"/>
  <c r="IO6" l="1"/>
  <c r="AT17"/>
  <c r="AU17" s="1"/>
  <c r="AV16"/>
  <c r="LP6"/>
  <c r="LS6"/>
  <c r="IL6"/>
  <c r="II6"/>
  <c r="AT18" l="1"/>
  <c r="AU18" s="1"/>
  <c r="AV17"/>
  <c r="AT19" l="1"/>
  <c r="AU19" s="1"/>
  <c r="AV18"/>
  <c r="FM6"/>
  <c r="GV6"/>
  <c r="GR6"/>
  <c r="GL6"/>
  <c r="GH6"/>
  <c r="GD6"/>
  <c r="FZ6"/>
  <c r="FV6"/>
  <c r="FR6"/>
  <c r="FN6"/>
  <c r="GS6"/>
  <c r="GO6"/>
  <c r="GK6"/>
  <c r="GG6"/>
  <c r="GC6"/>
  <c r="FY6"/>
  <c r="FU6"/>
  <c r="FQ6"/>
  <c r="GT6"/>
  <c r="GN6"/>
  <c r="GJ6"/>
  <c r="GF6"/>
  <c r="GB6"/>
  <c r="FX6"/>
  <c r="FT6"/>
  <c r="FP6"/>
  <c r="GQ6"/>
  <c r="GM6"/>
  <c r="GI6"/>
  <c r="GE6"/>
  <c r="GA6"/>
  <c r="FW6"/>
  <c r="FS6"/>
  <c r="FO6"/>
  <c r="AT20" l="1"/>
  <c r="AU20" s="1"/>
  <c r="AV19"/>
  <c r="GP6"/>
  <c r="GU6"/>
  <c r="AT21" l="1"/>
  <c r="AU21" s="1"/>
  <c r="AV20"/>
  <c r="D6"/>
  <c r="FL6"/>
  <c r="AT22" l="1"/>
  <c r="AU22" s="1"/>
  <c r="AV21"/>
  <c r="IP6"/>
  <c r="IR6" s="1"/>
  <c r="G7" l="1"/>
  <c r="IQ6"/>
  <c r="FR7"/>
  <c r="GU7"/>
  <c r="GQ7"/>
  <c r="GM7"/>
  <c r="GI7"/>
  <c r="FW7"/>
  <c r="FO7"/>
  <c r="GC7"/>
  <c r="GV7"/>
  <c r="GJ7"/>
  <c r="GB7"/>
  <c r="GE7"/>
  <c r="GA7"/>
  <c r="FS7"/>
  <c r="GR7"/>
  <c r="GL7"/>
  <c r="GD7"/>
  <c r="FV7"/>
  <c r="FP7"/>
  <c r="GN7"/>
  <c r="GF7"/>
  <c r="FX7"/>
  <c r="FN7"/>
  <c r="GS7"/>
  <c r="GO7"/>
  <c r="GK7"/>
  <c r="GG7"/>
  <c r="FY7"/>
  <c r="FU7"/>
  <c r="FQ7"/>
  <c r="FM7"/>
  <c r="GT7"/>
  <c r="GP7"/>
  <c r="GH7"/>
  <c r="FZ7"/>
  <c r="FT7"/>
  <c r="FL7"/>
  <c r="AT23"/>
  <c r="AU23" s="1"/>
  <c r="AV22"/>
  <c r="IS6"/>
  <c r="DQ7" l="1"/>
  <c r="FB7" s="1"/>
  <c r="CH7"/>
  <c r="DS7" s="1"/>
  <c r="CJ7"/>
  <c r="DU7" s="1"/>
  <c r="CN7"/>
  <c r="DY7" s="1"/>
  <c r="CR7"/>
  <c r="EC7" s="1"/>
  <c r="CV7"/>
  <c r="EG7" s="1"/>
  <c r="CZ7"/>
  <c r="EK7" s="1"/>
  <c r="DD7"/>
  <c r="EO7" s="1"/>
  <c r="DH7"/>
  <c r="ES7" s="1"/>
  <c r="DL7"/>
  <c r="EW7" s="1"/>
  <c r="DP7"/>
  <c r="FA7" s="1"/>
  <c r="CI7"/>
  <c r="DT7" s="1"/>
  <c r="CM7"/>
  <c r="DX7" s="1"/>
  <c r="CQ7"/>
  <c r="EB7" s="1"/>
  <c r="CU7"/>
  <c r="EF7" s="1"/>
  <c r="CY7"/>
  <c r="EJ7" s="1"/>
  <c r="DC7"/>
  <c r="EN7" s="1"/>
  <c r="DG7"/>
  <c r="ER7" s="1"/>
  <c r="DK7"/>
  <c r="EV7" s="1"/>
  <c r="DO7"/>
  <c r="EZ7" s="1"/>
  <c r="CL7"/>
  <c r="DW7" s="1"/>
  <c r="CP7"/>
  <c r="EA7" s="1"/>
  <c r="CT7"/>
  <c r="EE7" s="1"/>
  <c r="CX7"/>
  <c r="EI7" s="1"/>
  <c r="DB7"/>
  <c r="EM7" s="1"/>
  <c r="DF7"/>
  <c r="EQ7" s="1"/>
  <c r="DJ7"/>
  <c r="EU7" s="1"/>
  <c r="DN7"/>
  <c r="EY7" s="1"/>
  <c r="DR7"/>
  <c r="FC7" s="1"/>
  <c r="CK7"/>
  <c r="DV7" s="1"/>
  <c r="CO7"/>
  <c r="DZ7" s="1"/>
  <c r="CS7"/>
  <c r="ED7" s="1"/>
  <c r="CW7"/>
  <c r="EH7" s="1"/>
  <c r="DA7"/>
  <c r="EL7" s="1"/>
  <c r="DE7"/>
  <c r="EP7" s="1"/>
  <c r="DI7"/>
  <c r="ET7" s="1"/>
  <c r="DM7"/>
  <c r="EX7" s="1"/>
  <c r="IJ7"/>
  <c r="IK7" s="1"/>
  <c r="IL7" s="1"/>
  <c r="II7"/>
  <c r="AT24"/>
  <c r="AU24" s="1"/>
  <c r="AV23"/>
  <c r="C6"/>
  <c r="IO7" l="1"/>
  <c r="D7" s="1"/>
  <c r="AT25"/>
  <c r="AU25" s="1"/>
  <c r="AV24"/>
  <c r="LU7"/>
  <c r="LR7"/>
  <c r="LS7"/>
  <c r="LQ7"/>
  <c r="LT7"/>
  <c r="IP7" l="1"/>
  <c r="G8" s="1"/>
  <c r="AV25"/>
  <c r="AT26"/>
  <c r="AU26" s="1"/>
  <c r="LS8"/>
  <c r="LR8"/>
  <c r="LU8"/>
  <c r="LQ8"/>
  <c r="LT8"/>
  <c r="IQ7" l="1"/>
  <c r="IR7"/>
  <c r="GB8"/>
  <c r="FM8"/>
  <c r="FO8"/>
  <c r="GF8"/>
  <c r="GG8"/>
  <c r="GE8"/>
  <c r="GU8"/>
  <c r="IS7"/>
  <c r="FV8"/>
  <c r="FR8"/>
  <c r="FT8"/>
  <c r="GP8"/>
  <c r="FU8"/>
  <c r="GO8"/>
  <c r="FW8"/>
  <c r="GM8"/>
  <c r="GC8"/>
  <c r="FP8"/>
  <c r="GN8"/>
  <c r="GT8"/>
  <c r="FZ8"/>
  <c r="GL8"/>
  <c r="GV8"/>
  <c r="FQ8"/>
  <c r="FY8"/>
  <c r="GK8"/>
  <c r="GS8"/>
  <c r="FS8"/>
  <c r="GA8"/>
  <c r="GI8"/>
  <c r="GQ8"/>
  <c r="FL8"/>
  <c r="FN8"/>
  <c r="GJ8"/>
  <c r="FX8"/>
  <c r="GH8"/>
  <c r="GR8"/>
  <c r="GD8"/>
  <c r="AT27"/>
  <c r="AU27" s="1"/>
  <c r="AV26"/>
  <c r="LS9"/>
  <c r="DQ8" l="1"/>
  <c r="FB8" s="1"/>
  <c r="DR8"/>
  <c r="FC8" s="1"/>
  <c r="IJ8"/>
  <c r="IK8" s="1"/>
  <c r="IL8" s="1"/>
  <c r="C7"/>
  <c r="CK8"/>
  <c r="DV8" s="1"/>
  <c r="CS8"/>
  <c r="ED8" s="1"/>
  <c r="DA8"/>
  <c r="EL8" s="1"/>
  <c r="DI8"/>
  <c r="ET8" s="1"/>
  <c r="CN8"/>
  <c r="DY8" s="1"/>
  <c r="CV8"/>
  <c r="EG8" s="1"/>
  <c r="DD8"/>
  <c r="EO8" s="1"/>
  <c r="DL8"/>
  <c r="EW8" s="1"/>
  <c r="CI8"/>
  <c r="DT8" s="1"/>
  <c r="CQ8"/>
  <c r="EB8" s="1"/>
  <c r="CY8"/>
  <c r="EJ8" s="1"/>
  <c r="DG8"/>
  <c r="ER8" s="1"/>
  <c r="DO8"/>
  <c r="EZ8" s="1"/>
  <c r="CL8"/>
  <c r="DW8" s="1"/>
  <c r="CT8"/>
  <c r="EE8" s="1"/>
  <c r="DB8"/>
  <c r="EM8" s="1"/>
  <c r="DJ8"/>
  <c r="EU8" s="1"/>
  <c r="CO8"/>
  <c r="DZ8" s="1"/>
  <c r="CW8"/>
  <c r="EH8" s="1"/>
  <c r="DE8"/>
  <c r="EP8" s="1"/>
  <c r="DM8"/>
  <c r="EX8" s="1"/>
  <c r="CJ8"/>
  <c r="DU8" s="1"/>
  <c r="CR8"/>
  <c r="EC8" s="1"/>
  <c r="CZ8"/>
  <c r="EK8" s="1"/>
  <c r="DH8"/>
  <c r="ES8" s="1"/>
  <c r="DP8"/>
  <c r="FA8" s="1"/>
  <c r="CM8"/>
  <c r="DX8" s="1"/>
  <c r="CU8"/>
  <c r="EF8" s="1"/>
  <c r="DC8"/>
  <c r="EN8" s="1"/>
  <c r="DK8"/>
  <c r="EV8" s="1"/>
  <c r="CH8"/>
  <c r="DS8" s="1"/>
  <c r="CP8"/>
  <c r="EA8" s="1"/>
  <c r="CX8"/>
  <c r="EI8" s="1"/>
  <c r="DF8"/>
  <c r="EQ8" s="1"/>
  <c r="DN8"/>
  <c r="EY8" s="1"/>
  <c r="II8"/>
  <c r="AT28"/>
  <c r="AU28" s="1"/>
  <c r="AV27"/>
  <c r="LQ9"/>
  <c r="LT9"/>
  <c r="LR9"/>
  <c r="LU9"/>
  <c r="IO8" l="1"/>
  <c r="D8" s="1"/>
  <c r="AT29"/>
  <c r="AU29" s="1"/>
  <c r="AV28"/>
  <c r="LQ10"/>
  <c r="IP8" l="1"/>
  <c r="G9" s="1"/>
  <c r="AT30"/>
  <c r="AU30" s="1"/>
  <c r="AV29"/>
  <c r="LT10"/>
  <c r="LR10"/>
  <c r="LU10"/>
  <c r="LS10"/>
  <c r="GV9" l="1"/>
  <c r="IR8"/>
  <c r="IQ8"/>
  <c r="GM9"/>
  <c r="GS9"/>
  <c r="GJ9"/>
  <c r="GK9"/>
  <c r="FV9"/>
  <c r="FP9"/>
  <c r="IS8"/>
  <c r="GG9"/>
  <c r="FW9"/>
  <c r="GB9"/>
  <c r="FY9"/>
  <c r="GL9"/>
  <c r="GT9"/>
  <c r="FN9"/>
  <c r="GQ9"/>
  <c r="GE9"/>
  <c r="FS9"/>
  <c r="GP9"/>
  <c r="FZ9"/>
  <c r="FQ9"/>
  <c r="GR9"/>
  <c r="GO9"/>
  <c r="FM9"/>
  <c r="FX9"/>
  <c r="GF9"/>
  <c r="GU9"/>
  <c r="GI9"/>
  <c r="GA9"/>
  <c r="FO9"/>
  <c r="GH9"/>
  <c r="FL9"/>
  <c r="GC9"/>
  <c r="FT9"/>
  <c r="FR9"/>
  <c r="FU9"/>
  <c r="GD9"/>
  <c r="GN9"/>
  <c r="AT31"/>
  <c r="AU31" s="1"/>
  <c r="AV30"/>
  <c r="LU11"/>
  <c r="LT11"/>
  <c r="LQ11"/>
  <c r="LS11"/>
  <c r="LR11"/>
  <c r="DQ9" l="1"/>
  <c r="FB9" s="1"/>
  <c r="DO9"/>
  <c r="EZ9" s="1"/>
  <c r="DG9"/>
  <c r="ER9" s="1"/>
  <c r="CY9"/>
  <c r="EJ9" s="1"/>
  <c r="CQ9"/>
  <c r="EB9" s="1"/>
  <c r="CI9"/>
  <c r="DT9" s="1"/>
  <c r="DL9"/>
  <c r="EW9" s="1"/>
  <c r="DD9"/>
  <c r="EO9" s="1"/>
  <c r="CV9"/>
  <c r="EG9" s="1"/>
  <c r="CN9"/>
  <c r="DY9" s="1"/>
  <c r="DI9"/>
  <c r="ET9" s="1"/>
  <c r="DA9"/>
  <c r="EL9" s="1"/>
  <c r="CS9"/>
  <c r="ED9" s="1"/>
  <c r="CK9"/>
  <c r="DV9" s="1"/>
  <c r="DN9"/>
  <c r="EY9" s="1"/>
  <c r="DF9"/>
  <c r="EQ9" s="1"/>
  <c r="CX9"/>
  <c r="EI9" s="1"/>
  <c r="CP9"/>
  <c r="EA9" s="1"/>
  <c r="CH9"/>
  <c r="DS9" s="1"/>
  <c r="C8"/>
  <c r="II9"/>
  <c r="DK9"/>
  <c r="EV9" s="1"/>
  <c r="DC9"/>
  <c r="EN9" s="1"/>
  <c r="CU9"/>
  <c r="EF9" s="1"/>
  <c r="CM9"/>
  <c r="DX9" s="1"/>
  <c r="DP9"/>
  <c r="FA9" s="1"/>
  <c r="DH9"/>
  <c r="ES9" s="1"/>
  <c r="CZ9"/>
  <c r="EK9" s="1"/>
  <c r="CR9"/>
  <c r="EC9" s="1"/>
  <c r="CJ9"/>
  <c r="DU9" s="1"/>
  <c r="DM9"/>
  <c r="EX9" s="1"/>
  <c r="DE9"/>
  <c r="EP9" s="1"/>
  <c r="CW9"/>
  <c r="EH9" s="1"/>
  <c r="CO9"/>
  <c r="DZ9" s="1"/>
  <c r="DR9"/>
  <c r="FC9" s="1"/>
  <c r="DJ9"/>
  <c r="EU9" s="1"/>
  <c r="DB9"/>
  <c r="EM9" s="1"/>
  <c r="CT9"/>
  <c r="EE9" s="1"/>
  <c r="CL9"/>
  <c r="DW9" s="1"/>
  <c r="IJ9"/>
  <c r="IK9" s="1"/>
  <c r="IL9" s="1"/>
  <c r="AV31"/>
  <c r="AT32"/>
  <c r="AU32" s="1"/>
  <c r="LS12"/>
  <c r="LQ12"/>
  <c r="LT12"/>
  <c r="LU12"/>
  <c r="LR12"/>
  <c r="IO9" l="1"/>
  <c r="AT33"/>
  <c r="AU33" s="1"/>
  <c r="AV32"/>
  <c r="LU13"/>
  <c r="LQ13"/>
  <c r="LT13"/>
  <c r="LR13"/>
  <c r="LS13"/>
  <c r="D9" l="1"/>
  <c r="IP9"/>
  <c r="G10" s="1"/>
  <c r="AT34"/>
  <c r="AU34" s="1"/>
  <c r="AV33"/>
  <c r="LU14"/>
  <c r="LT14"/>
  <c r="LQ14"/>
  <c r="LR14"/>
  <c r="LS14"/>
  <c r="IR9" l="1"/>
  <c r="IQ9"/>
  <c r="DQ10" s="1"/>
  <c r="FB10" s="1"/>
  <c r="IS9"/>
  <c r="GP10"/>
  <c r="FV10"/>
  <c r="GR10"/>
  <c r="GD10"/>
  <c r="FP10"/>
  <c r="GJ10"/>
  <c r="FR10"/>
  <c r="FL10"/>
  <c r="GO10"/>
  <c r="GG10"/>
  <c r="FY10"/>
  <c r="FQ10"/>
  <c r="GU10"/>
  <c r="GM10"/>
  <c r="GA10"/>
  <c r="FS10"/>
  <c r="GV10"/>
  <c r="GH10"/>
  <c r="FT10"/>
  <c r="GL10"/>
  <c r="GT10"/>
  <c r="FZ10"/>
  <c r="GS10"/>
  <c r="GK10"/>
  <c r="FU10"/>
  <c r="FM10"/>
  <c r="GE10"/>
  <c r="FO10"/>
  <c r="GN10"/>
  <c r="GF10"/>
  <c r="FN10"/>
  <c r="FX10"/>
  <c r="GI10"/>
  <c r="GC10"/>
  <c r="GQ10"/>
  <c r="FW10"/>
  <c r="GB10"/>
  <c r="AT35"/>
  <c r="AU35" s="1"/>
  <c r="AV34"/>
  <c r="LR15"/>
  <c r="DP10" l="1"/>
  <c r="FA10" s="1"/>
  <c r="DH10"/>
  <c r="ES10" s="1"/>
  <c r="CZ10"/>
  <c r="EK10" s="1"/>
  <c r="CR10"/>
  <c r="EC10" s="1"/>
  <c r="CJ10"/>
  <c r="DU10" s="1"/>
  <c r="DM10"/>
  <c r="EX10" s="1"/>
  <c r="DE10"/>
  <c r="EP10" s="1"/>
  <c r="CW10"/>
  <c r="EH10" s="1"/>
  <c r="CO10"/>
  <c r="DZ10" s="1"/>
  <c r="DR10"/>
  <c r="FC10" s="1"/>
  <c r="DJ10"/>
  <c r="EU10" s="1"/>
  <c r="DB10"/>
  <c r="EM10" s="1"/>
  <c r="CT10"/>
  <c r="EE10" s="1"/>
  <c r="CL10"/>
  <c r="DW10" s="1"/>
  <c r="DO10"/>
  <c r="EZ10" s="1"/>
  <c r="DG10"/>
  <c r="ER10" s="1"/>
  <c r="CY10"/>
  <c r="EJ10" s="1"/>
  <c r="CQ10"/>
  <c r="EB10" s="1"/>
  <c r="CI10"/>
  <c r="DT10" s="1"/>
  <c r="C9"/>
  <c r="IJ10"/>
  <c r="IK10" s="1"/>
  <c r="IL10" s="1"/>
  <c r="DL10"/>
  <c r="EW10" s="1"/>
  <c r="DD10"/>
  <c r="EO10" s="1"/>
  <c r="CV10"/>
  <c r="EG10" s="1"/>
  <c r="CN10"/>
  <c r="DY10" s="1"/>
  <c r="DI10"/>
  <c r="ET10" s="1"/>
  <c r="DA10"/>
  <c r="EL10" s="1"/>
  <c r="CS10"/>
  <c r="ED10" s="1"/>
  <c r="CK10"/>
  <c r="DV10" s="1"/>
  <c r="DN10"/>
  <c r="EY10" s="1"/>
  <c r="DF10"/>
  <c r="EQ10" s="1"/>
  <c r="CX10"/>
  <c r="EI10" s="1"/>
  <c r="CP10"/>
  <c r="EA10" s="1"/>
  <c r="CH10"/>
  <c r="DS10" s="1"/>
  <c r="DK10"/>
  <c r="EV10" s="1"/>
  <c r="DC10"/>
  <c r="EN10" s="1"/>
  <c r="CU10"/>
  <c r="EF10" s="1"/>
  <c r="CM10"/>
  <c r="DX10" s="1"/>
  <c r="II10"/>
  <c r="AT36"/>
  <c r="AU36" s="1"/>
  <c r="AV35"/>
  <c r="LQ15"/>
  <c r="LT15"/>
  <c r="LS15"/>
  <c r="LU15"/>
  <c r="IO10" l="1"/>
  <c r="D10" s="1"/>
  <c r="AT37"/>
  <c r="AU37" s="1"/>
  <c r="AV36"/>
  <c r="LS16"/>
  <c r="LQ16"/>
  <c r="LT16"/>
  <c r="LR16"/>
  <c r="LU16"/>
  <c r="IP10" l="1"/>
  <c r="G11" s="1"/>
  <c r="AV37"/>
  <c r="AT38"/>
  <c r="AU38" s="1"/>
  <c r="LT17"/>
  <c r="IR10" l="1"/>
  <c r="IQ10"/>
  <c r="DQ11" s="1"/>
  <c r="FB11" s="1"/>
  <c r="GP11"/>
  <c r="FO11"/>
  <c r="GS11"/>
  <c r="GC11"/>
  <c r="GH11"/>
  <c r="FL11"/>
  <c r="FY11"/>
  <c r="FP11"/>
  <c r="FV11"/>
  <c r="FW11"/>
  <c r="GO11"/>
  <c r="FU11"/>
  <c r="GR11"/>
  <c r="GT11"/>
  <c r="GU11"/>
  <c r="FM11"/>
  <c r="FS11"/>
  <c r="GQ11"/>
  <c r="FN11"/>
  <c r="GB11"/>
  <c r="FQ11"/>
  <c r="GK11"/>
  <c r="GJ11"/>
  <c r="GL11"/>
  <c r="GE11"/>
  <c r="GN11"/>
  <c r="FX11"/>
  <c r="GM11"/>
  <c r="FT11"/>
  <c r="GV11"/>
  <c r="GG11"/>
  <c r="FZ11"/>
  <c r="GD11"/>
  <c r="GA11"/>
  <c r="GF11"/>
  <c r="FR11"/>
  <c r="GI11"/>
  <c r="IS10"/>
  <c r="AT39"/>
  <c r="AU39" s="1"/>
  <c r="AV38"/>
  <c r="LU17"/>
  <c r="LR17"/>
  <c r="LQ17"/>
  <c r="LS17"/>
  <c r="C10" l="1"/>
  <c r="DL11"/>
  <c r="EW11" s="1"/>
  <c r="CL11"/>
  <c r="DW11" s="1"/>
  <c r="DM11"/>
  <c r="EX11" s="1"/>
  <c r="CV11"/>
  <c r="EG11" s="1"/>
  <c r="CQ11"/>
  <c r="EB11" s="1"/>
  <c r="DR11"/>
  <c r="FC11" s="1"/>
  <c r="DH11"/>
  <c r="ES11" s="1"/>
  <c r="DG11"/>
  <c r="ER11" s="1"/>
  <c r="DB11"/>
  <c r="EM11" s="1"/>
  <c r="CW11"/>
  <c r="EH11" s="1"/>
  <c r="CJ11"/>
  <c r="DU11" s="1"/>
  <c r="DC11"/>
  <c r="EN11" s="1"/>
  <c r="II11"/>
  <c r="CN11"/>
  <c r="DY11" s="1"/>
  <c r="DD11"/>
  <c r="EO11" s="1"/>
  <c r="CI11"/>
  <c r="DT11" s="1"/>
  <c r="CY11"/>
  <c r="EJ11" s="1"/>
  <c r="DO11"/>
  <c r="EZ11" s="1"/>
  <c r="CT11"/>
  <c r="EE11" s="1"/>
  <c r="DJ11"/>
  <c r="EU11" s="1"/>
  <c r="CO11"/>
  <c r="DZ11" s="1"/>
  <c r="DE11"/>
  <c r="EP11" s="1"/>
  <c r="IJ11"/>
  <c r="IK11" s="1"/>
  <c r="IL11" s="1"/>
  <c r="CR11"/>
  <c r="EC11" s="1"/>
  <c r="CM11"/>
  <c r="DX11" s="1"/>
  <c r="CX11"/>
  <c r="EI11" s="1"/>
  <c r="CZ11"/>
  <c r="EK11" s="1"/>
  <c r="DP11"/>
  <c r="FA11" s="1"/>
  <c r="CU11"/>
  <c r="EF11" s="1"/>
  <c r="DK11"/>
  <c r="EV11" s="1"/>
  <c r="CS11"/>
  <c r="ED11" s="1"/>
  <c r="CH11"/>
  <c r="DS11" s="1"/>
  <c r="DN11"/>
  <c r="EY11" s="1"/>
  <c r="DI11"/>
  <c r="ET11" s="1"/>
  <c r="CP11"/>
  <c r="EA11" s="1"/>
  <c r="DF11"/>
  <c r="EQ11" s="1"/>
  <c r="CK11"/>
  <c r="DV11" s="1"/>
  <c r="DA11"/>
  <c r="EL11" s="1"/>
  <c r="AT40"/>
  <c r="AU40" s="1"/>
  <c r="AV39"/>
  <c r="LR18"/>
  <c r="LU18"/>
  <c r="IO11" l="1"/>
  <c r="D11" s="1"/>
  <c r="AV40"/>
  <c r="AT41"/>
  <c r="AU41" s="1"/>
  <c r="LT18"/>
  <c r="LQ18"/>
  <c r="LS18"/>
  <c r="IP11" l="1"/>
  <c r="G12" s="1"/>
  <c r="AV41"/>
  <c r="AT42"/>
  <c r="AU42" s="1"/>
  <c r="LU19"/>
  <c r="LR19"/>
  <c r="LQ19"/>
  <c r="LT19"/>
  <c r="LS19"/>
  <c r="IR11" l="1"/>
  <c r="IQ11"/>
  <c r="DQ12" s="1"/>
  <c r="FB12" s="1"/>
  <c r="GC12"/>
  <c r="FV12"/>
  <c r="GA12"/>
  <c r="FR12"/>
  <c r="GH12"/>
  <c r="GN12"/>
  <c r="FS12"/>
  <c r="GJ12"/>
  <c r="GE12"/>
  <c r="GM12"/>
  <c r="GT12"/>
  <c r="FY12"/>
  <c r="FW12"/>
  <c r="GQ12"/>
  <c r="IS11"/>
  <c r="FL12"/>
  <c r="FZ12"/>
  <c r="GV12"/>
  <c r="FT12"/>
  <c r="GS12"/>
  <c r="FM12"/>
  <c r="GB12"/>
  <c r="GL12"/>
  <c r="GU12"/>
  <c r="GO12"/>
  <c r="GR12"/>
  <c r="GF12"/>
  <c r="FU12"/>
  <c r="GP12"/>
  <c r="FP12"/>
  <c r="GD12"/>
  <c r="FO12"/>
  <c r="FQ12"/>
  <c r="GI12"/>
  <c r="GK12"/>
  <c r="FN12"/>
  <c r="FX12"/>
  <c r="GG12"/>
  <c r="AT43"/>
  <c r="AU43" s="1"/>
  <c r="AV42"/>
  <c r="LU20"/>
  <c r="LS20"/>
  <c r="CU12" l="1"/>
  <c r="EF12" s="1"/>
  <c r="CN12"/>
  <c r="DY12" s="1"/>
  <c r="DJ12"/>
  <c r="EU12" s="1"/>
  <c r="CH12"/>
  <c r="DS12" s="1"/>
  <c r="CV12"/>
  <c r="EG12" s="1"/>
  <c r="DI12"/>
  <c r="ET12" s="1"/>
  <c r="IJ12"/>
  <c r="IK12" s="1"/>
  <c r="IL12" s="1"/>
  <c r="CL12"/>
  <c r="DW12" s="1"/>
  <c r="CQ12"/>
  <c r="EB12" s="1"/>
  <c r="CT12"/>
  <c r="EE12" s="1"/>
  <c r="CK12"/>
  <c r="DV12" s="1"/>
  <c r="DN12"/>
  <c r="EY12" s="1"/>
  <c r="CM12"/>
  <c r="DX12" s="1"/>
  <c r="DR12"/>
  <c r="FC12" s="1"/>
  <c r="DF12"/>
  <c r="EQ12" s="1"/>
  <c r="DP12"/>
  <c r="FA12" s="1"/>
  <c r="CR12"/>
  <c r="EC12" s="1"/>
  <c r="DM12"/>
  <c r="EX12" s="1"/>
  <c r="CW12"/>
  <c r="EH12" s="1"/>
  <c r="II12"/>
  <c r="CS12"/>
  <c r="ED12" s="1"/>
  <c r="DK12"/>
  <c r="EV12" s="1"/>
  <c r="CZ12"/>
  <c r="EK12" s="1"/>
  <c r="CJ12"/>
  <c r="DU12" s="1"/>
  <c r="DE12"/>
  <c r="EP12" s="1"/>
  <c r="CO12"/>
  <c r="DZ12" s="1"/>
  <c r="DB12"/>
  <c r="EM12" s="1"/>
  <c r="DG12"/>
  <c r="ER12" s="1"/>
  <c r="DO12"/>
  <c r="EZ12" s="1"/>
  <c r="DL12"/>
  <c r="EW12" s="1"/>
  <c r="CI12"/>
  <c r="DT12" s="1"/>
  <c r="DA12"/>
  <c r="EL12" s="1"/>
  <c r="CY12"/>
  <c r="EJ12" s="1"/>
  <c r="C11"/>
  <c r="CX12"/>
  <c r="EI12" s="1"/>
  <c r="DC12"/>
  <c r="EN12" s="1"/>
  <c r="DD12"/>
  <c r="EO12" s="1"/>
  <c r="CP12"/>
  <c r="EA12" s="1"/>
  <c r="DH12"/>
  <c r="ES12" s="1"/>
  <c r="AT44"/>
  <c r="AU44" s="1"/>
  <c r="AV43"/>
  <c r="LR20"/>
  <c r="LT20"/>
  <c r="LQ20"/>
  <c r="IO12" l="1"/>
  <c r="AT45"/>
  <c r="AU45" s="1"/>
  <c r="AV44"/>
  <c r="LS21"/>
  <c r="LT21"/>
  <c r="LQ21"/>
  <c r="LR21"/>
  <c r="LU21"/>
  <c r="D12" l="1"/>
  <c r="IP12"/>
  <c r="G13" s="1"/>
  <c r="AT46"/>
  <c r="AU46" s="1"/>
  <c r="AV45"/>
  <c r="LQ22"/>
  <c r="LT22"/>
  <c r="LS22"/>
  <c r="LU22"/>
  <c r="LR22"/>
  <c r="IQ12" l="1"/>
  <c r="IR12"/>
  <c r="FZ13"/>
  <c r="GT13"/>
  <c r="GF13"/>
  <c r="FU13"/>
  <c r="FS13"/>
  <c r="GV13"/>
  <c r="FQ13"/>
  <c r="GH13"/>
  <c r="GQ13"/>
  <c r="GK13"/>
  <c r="GM13"/>
  <c r="GD13"/>
  <c r="FO13"/>
  <c r="GI13"/>
  <c r="FW13"/>
  <c r="FT13"/>
  <c r="GE13"/>
  <c r="GC13"/>
  <c r="FL13"/>
  <c r="FV13"/>
  <c r="GJ13"/>
  <c r="GU13"/>
  <c r="GO13"/>
  <c r="FN13"/>
  <c r="GN13"/>
  <c r="IS12"/>
  <c r="FR13"/>
  <c r="GG13"/>
  <c r="GL13"/>
  <c r="GR13"/>
  <c r="FM13"/>
  <c r="GS13"/>
  <c r="FX13"/>
  <c r="GA13"/>
  <c r="FY13"/>
  <c r="GP13"/>
  <c r="FP13"/>
  <c r="GB13"/>
  <c r="AT47"/>
  <c r="AU47" s="1"/>
  <c r="AV46"/>
  <c r="LU23"/>
  <c r="LR23"/>
  <c r="LS23"/>
  <c r="LT23"/>
  <c r="LQ23"/>
  <c r="DQ13" l="1"/>
  <c r="FB13" s="1"/>
  <c r="DO13"/>
  <c r="EZ13" s="1"/>
  <c r="CL13"/>
  <c r="DW13" s="1"/>
  <c r="DH13"/>
  <c r="ES13" s="1"/>
  <c r="CP13"/>
  <c r="EA13" s="1"/>
  <c r="DB13"/>
  <c r="EM13" s="1"/>
  <c r="DC13"/>
  <c r="EN13" s="1"/>
  <c r="CW13"/>
  <c r="EH13" s="1"/>
  <c r="CM13"/>
  <c r="DX13" s="1"/>
  <c r="DF13"/>
  <c r="EQ13" s="1"/>
  <c r="C12"/>
  <c r="DJ13"/>
  <c r="EU13" s="1"/>
  <c r="DE13"/>
  <c r="EP13" s="1"/>
  <c r="CZ13"/>
  <c r="EK13" s="1"/>
  <c r="CU13"/>
  <c r="EF13" s="1"/>
  <c r="CH13"/>
  <c r="DS13" s="1"/>
  <c r="DN13"/>
  <c r="EY13" s="1"/>
  <c r="CI13"/>
  <c r="DT13" s="1"/>
  <c r="DA13"/>
  <c r="EL13" s="1"/>
  <c r="DD13"/>
  <c r="EO13" s="1"/>
  <c r="CV13"/>
  <c r="EG13" s="1"/>
  <c r="CQ13"/>
  <c r="EB13" s="1"/>
  <c r="DR13"/>
  <c r="FC13" s="1"/>
  <c r="II13"/>
  <c r="DM13"/>
  <c r="EX13" s="1"/>
  <c r="CS13"/>
  <c r="ED13" s="1"/>
  <c r="CR13"/>
  <c r="EC13" s="1"/>
  <c r="IJ13"/>
  <c r="IK13" s="1"/>
  <c r="IL13" s="1"/>
  <c r="CN13"/>
  <c r="DY13" s="1"/>
  <c r="CT13"/>
  <c r="EE13" s="1"/>
  <c r="CO13"/>
  <c r="DZ13" s="1"/>
  <c r="CJ13"/>
  <c r="DU13" s="1"/>
  <c r="DP13"/>
  <c r="FA13" s="1"/>
  <c r="DK13"/>
  <c r="EV13" s="1"/>
  <c r="CX13"/>
  <c r="EI13" s="1"/>
  <c r="DI13"/>
  <c r="ET13" s="1"/>
  <c r="CK13"/>
  <c r="DV13" s="1"/>
  <c r="CY13"/>
  <c r="EJ13" s="1"/>
  <c r="DL13"/>
  <c r="EW13" s="1"/>
  <c r="DG13"/>
  <c r="ER13" s="1"/>
  <c r="AT48"/>
  <c r="AU48" s="1"/>
  <c r="AV47"/>
  <c r="LT24"/>
  <c r="LQ24"/>
  <c r="LS24"/>
  <c r="LU24"/>
  <c r="LR24"/>
  <c r="IO13" l="1"/>
  <c r="AT49"/>
  <c r="AU49" s="1"/>
  <c r="AV48"/>
  <c r="LU25"/>
  <c r="LR25"/>
  <c r="LS25"/>
  <c r="LQ25"/>
  <c r="LT25"/>
  <c r="D13" l="1"/>
  <c r="IP13"/>
  <c r="G14" s="1"/>
  <c r="AV49"/>
  <c r="AT50"/>
  <c r="AU50" s="1"/>
  <c r="LU26"/>
  <c r="LR26"/>
  <c r="LQ26"/>
  <c r="LT26"/>
  <c r="LS26"/>
  <c r="IR13" l="1"/>
  <c r="IQ13"/>
  <c r="GU14"/>
  <c r="FZ14"/>
  <c r="FM14"/>
  <c r="FT14"/>
  <c r="GB14"/>
  <c r="GP14"/>
  <c r="GG14"/>
  <c r="GL14"/>
  <c r="GR14"/>
  <c r="GA14"/>
  <c r="GO14"/>
  <c r="GN14"/>
  <c r="FL14"/>
  <c r="FS14"/>
  <c r="GI14"/>
  <c r="FP14"/>
  <c r="FU14"/>
  <c r="FR14"/>
  <c r="GQ14"/>
  <c r="GH14"/>
  <c r="IS13"/>
  <c r="GJ14"/>
  <c r="GC14"/>
  <c r="GF14"/>
  <c r="GD14"/>
  <c r="FW14"/>
  <c r="GK14"/>
  <c r="GV14"/>
  <c r="GT14"/>
  <c r="FY14"/>
  <c r="GE14"/>
  <c r="GS14"/>
  <c r="FQ14"/>
  <c r="GM14"/>
  <c r="FN14"/>
  <c r="FX14"/>
  <c r="FV14"/>
  <c r="FO14"/>
  <c r="AT51"/>
  <c r="AU51" s="1"/>
  <c r="AV50"/>
  <c r="LQ27"/>
  <c r="LT27"/>
  <c r="LS27"/>
  <c r="LU27"/>
  <c r="LR27"/>
  <c r="DQ14" l="1"/>
  <c r="FB14" s="1"/>
  <c r="DD14"/>
  <c r="EO14" s="1"/>
  <c r="DN14"/>
  <c r="EY14" s="1"/>
  <c r="CM14"/>
  <c r="DX14" s="1"/>
  <c r="CW14"/>
  <c r="EH14" s="1"/>
  <c r="DG14"/>
  <c r="ER14" s="1"/>
  <c r="DA14"/>
  <c r="EL14" s="1"/>
  <c r="DK14"/>
  <c r="EV14" s="1"/>
  <c r="CJ14"/>
  <c r="DU14" s="1"/>
  <c r="CT14"/>
  <c r="EE14" s="1"/>
  <c r="II14"/>
  <c r="C13"/>
  <c r="DI14"/>
  <c r="ET14" s="1"/>
  <c r="CH14"/>
  <c r="DS14" s="1"/>
  <c r="CR14"/>
  <c r="EC14" s="1"/>
  <c r="DB14"/>
  <c r="EM14" s="1"/>
  <c r="CV14"/>
  <c r="EG14" s="1"/>
  <c r="DF14"/>
  <c r="EQ14" s="1"/>
  <c r="DP14"/>
  <c r="FA14" s="1"/>
  <c r="CO14"/>
  <c r="DZ14" s="1"/>
  <c r="CY14"/>
  <c r="EJ14" s="1"/>
  <c r="IJ14"/>
  <c r="IK14" s="1"/>
  <c r="IL14" s="1"/>
  <c r="CI14"/>
  <c r="DT14" s="1"/>
  <c r="DJ14"/>
  <c r="EU14" s="1"/>
  <c r="CZ14"/>
  <c r="EK14" s="1"/>
  <c r="CP14"/>
  <c r="EA14" s="1"/>
  <c r="CL14"/>
  <c r="DW14" s="1"/>
  <c r="DM14"/>
  <c r="EX14" s="1"/>
  <c r="DC14"/>
  <c r="EN14" s="1"/>
  <c r="CS14"/>
  <c r="ED14" s="1"/>
  <c r="DL14"/>
  <c r="EW14" s="1"/>
  <c r="DO14"/>
  <c r="EZ14" s="1"/>
  <c r="DE14"/>
  <c r="EP14" s="1"/>
  <c r="CU14"/>
  <c r="EF14" s="1"/>
  <c r="CK14"/>
  <c r="DV14" s="1"/>
  <c r="CQ14"/>
  <c r="EB14" s="1"/>
  <c r="DR14"/>
  <c r="FC14" s="1"/>
  <c r="DH14"/>
  <c r="ES14" s="1"/>
  <c r="CX14"/>
  <c r="EI14" s="1"/>
  <c r="CN14"/>
  <c r="DY14" s="1"/>
  <c r="AT52"/>
  <c r="AU52" s="1"/>
  <c r="AV51"/>
  <c r="LR28"/>
  <c r="IO14" l="1"/>
  <c r="AT53"/>
  <c r="AU53" s="1"/>
  <c r="AV52"/>
  <c r="LT28"/>
  <c r="LQ28"/>
  <c r="LU28"/>
  <c r="LS28"/>
  <c r="IP14" l="1"/>
  <c r="G15" s="1"/>
  <c r="D14"/>
  <c r="AT54"/>
  <c r="AU54" s="1"/>
  <c r="AV53"/>
  <c r="LU29"/>
  <c r="IQ14" l="1"/>
  <c r="IR14"/>
  <c r="GH15"/>
  <c r="GA15"/>
  <c r="GO15"/>
  <c r="GF15"/>
  <c r="GI15"/>
  <c r="GG15"/>
  <c r="GJ15"/>
  <c r="FY15"/>
  <c r="FL15"/>
  <c r="FS15"/>
  <c r="GS15"/>
  <c r="GR15"/>
  <c r="GC15"/>
  <c r="FR15"/>
  <c r="FW15"/>
  <c r="GU15"/>
  <c r="FV15"/>
  <c r="FM15"/>
  <c r="GL15"/>
  <c r="IS14"/>
  <c r="FU15"/>
  <c r="GD15"/>
  <c r="FQ15"/>
  <c r="GT15"/>
  <c r="GP15"/>
  <c r="GM15"/>
  <c r="FN15"/>
  <c r="GN15"/>
  <c r="FT15"/>
  <c r="GQ15"/>
  <c r="FP15"/>
  <c r="GV15"/>
  <c r="GB15"/>
  <c r="FX15"/>
  <c r="FO15"/>
  <c r="GK15"/>
  <c r="FZ15"/>
  <c r="GE15"/>
  <c r="AT55"/>
  <c r="AU55" s="1"/>
  <c r="AV54"/>
  <c r="LR29"/>
  <c r="LT29"/>
  <c r="LS29"/>
  <c r="LQ29"/>
  <c r="DQ15" l="1"/>
  <c r="FB15" s="1"/>
  <c r="CW15"/>
  <c r="EH15" s="1"/>
  <c r="DB15"/>
  <c r="EM15" s="1"/>
  <c r="DG15"/>
  <c r="ER15" s="1"/>
  <c r="DL15"/>
  <c r="EW15" s="1"/>
  <c r="IJ15"/>
  <c r="IK15" s="1"/>
  <c r="IL15" s="1"/>
  <c r="CS15"/>
  <c r="ED15" s="1"/>
  <c r="CX15"/>
  <c r="EI15" s="1"/>
  <c r="DC15"/>
  <c r="EN15" s="1"/>
  <c r="DH15"/>
  <c r="ES15" s="1"/>
  <c r="C14"/>
  <c r="CO15"/>
  <c r="DZ15" s="1"/>
  <c r="CT15"/>
  <c r="EE15" s="1"/>
  <c r="CY15"/>
  <c r="EJ15" s="1"/>
  <c r="DD15"/>
  <c r="EO15" s="1"/>
  <c r="CK15"/>
  <c r="DV15" s="1"/>
  <c r="CP15"/>
  <c r="EA15" s="1"/>
  <c r="CU15"/>
  <c r="EF15" s="1"/>
  <c r="CZ15"/>
  <c r="EK15" s="1"/>
  <c r="II15"/>
  <c r="DM15"/>
  <c r="EX15" s="1"/>
  <c r="DR15"/>
  <c r="FC15" s="1"/>
  <c r="CL15"/>
  <c r="DW15" s="1"/>
  <c r="CQ15"/>
  <c r="EB15" s="1"/>
  <c r="CV15"/>
  <c r="EG15" s="1"/>
  <c r="DI15"/>
  <c r="ET15" s="1"/>
  <c r="DN15"/>
  <c r="EY15" s="1"/>
  <c r="CH15"/>
  <c r="DS15" s="1"/>
  <c r="CM15"/>
  <c r="DX15" s="1"/>
  <c r="CR15"/>
  <c r="EC15" s="1"/>
  <c r="DE15"/>
  <c r="EP15" s="1"/>
  <c r="DJ15"/>
  <c r="EU15" s="1"/>
  <c r="DO15"/>
  <c r="EZ15" s="1"/>
  <c r="CI15"/>
  <c r="DT15" s="1"/>
  <c r="CN15"/>
  <c r="DY15" s="1"/>
  <c r="DA15"/>
  <c r="EL15" s="1"/>
  <c r="DF15"/>
  <c r="EQ15" s="1"/>
  <c r="DK15"/>
  <c r="EV15" s="1"/>
  <c r="DP15"/>
  <c r="FA15" s="1"/>
  <c r="CJ15"/>
  <c r="DU15" s="1"/>
  <c r="AT56"/>
  <c r="AU56" s="1"/>
  <c r="AV55"/>
  <c r="LR30"/>
  <c r="IO15" l="1"/>
  <c r="AT57"/>
  <c r="AU57" s="1"/>
  <c r="AV56"/>
  <c r="LQ30"/>
  <c r="LT30"/>
  <c r="LS30"/>
  <c r="LU30"/>
  <c r="IP15" l="1"/>
  <c r="G16" s="1"/>
  <c r="D15"/>
  <c r="AT58"/>
  <c r="AU58" s="1"/>
  <c r="AV57"/>
  <c r="LS31"/>
  <c r="LQ31"/>
  <c r="LT31"/>
  <c r="LR31"/>
  <c r="LU31"/>
  <c r="IR15" l="1"/>
  <c r="IQ15"/>
  <c r="FX16"/>
  <c r="GH16"/>
  <c r="GO16"/>
  <c r="GQ16"/>
  <c r="FL16"/>
  <c r="FP16"/>
  <c r="FZ16"/>
  <c r="GK16"/>
  <c r="GM16"/>
  <c r="GT16"/>
  <c r="FT16"/>
  <c r="GC16"/>
  <c r="GI16"/>
  <c r="GJ16"/>
  <c r="GN16"/>
  <c r="FY16"/>
  <c r="GE16"/>
  <c r="IS15"/>
  <c r="GG16"/>
  <c r="GB16"/>
  <c r="GF16"/>
  <c r="FU16"/>
  <c r="GA16"/>
  <c r="GR16"/>
  <c r="FR16"/>
  <c r="FV16"/>
  <c r="FQ16"/>
  <c r="FW16"/>
  <c r="GV16"/>
  <c r="FN16"/>
  <c r="FM16"/>
  <c r="FS16"/>
  <c r="GD16"/>
  <c r="GP16"/>
  <c r="GS16"/>
  <c r="GU16"/>
  <c r="FO16"/>
  <c r="GL16"/>
  <c r="AT59"/>
  <c r="AU59" s="1"/>
  <c r="AV58"/>
  <c r="LS32"/>
  <c r="LU32"/>
  <c r="DQ16" l="1"/>
  <c r="FB16" s="1"/>
  <c r="DN16"/>
  <c r="EY16" s="1"/>
  <c r="CJ16"/>
  <c r="DU16" s="1"/>
  <c r="II16"/>
  <c r="CT16"/>
  <c r="EE16" s="1"/>
  <c r="CY16"/>
  <c r="EJ16" s="1"/>
  <c r="DD16"/>
  <c r="EO16" s="1"/>
  <c r="DI16"/>
  <c r="ET16" s="1"/>
  <c r="C15"/>
  <c r="CZ16"/>
  <c r="EK16" s="1"/>
  <c r="CO16"/>
  <c r="DZ16" s="1"/>
  <c r="DB16"/>
  <c r="EM16" s="1"/>
  <c r="DG16"/>
  <c r="ER16" s="1"/>
  <c r="DL16"/>
  <c r="EW16" s="1"/>
  <c r="CK16"/>
  <c r="DV16" s="1"/>
  <c r="CR16"/>
  <c r="EC16" s="1"/>
  <c r="DK16"/>
  <c r="EV16" s="1"/>
  <c r="CX16"/>
  <c r="EI16" s="1"/>
  <c r="DH16"/>
  <c r="ES16" s="1"/>
  <c r="DF16"/>
  <c r="EQ16" s="1"/>
  <c r="DP16"/>
  <c r="FA16" s="1"/>
  <c r="CW16"/>
  <c r="EH16" s="1"/>
  <c r="DJ16"/>
  <c r="EU16" s="1"/>
  <c r="DO16"/>
  <c r="EZ16" s="1"/>
  <c r="CI16"/>
  <c r="DT16" s="1"/>
  <c r="CN16"/>
  <c r="DY16" s="1"/>
  <c r="CS16"/>
  <c r="ED16" s="1"/>
  <c r="CU16"/>
  <c r="EF16" s="1"/>
  <c r="DE16"/>
  <c r="EP16" s="1"/>
  <c r="DR16"/>
  <c r="FC16" s="1"/>
  <c r="CL16"/>
  <c r="DW16" s="1"/>
  <c r="CQ16"/>
  <c r="EB16" s="1"/>
  <c r="CV16"/>
  <c r="EG16" s="1"/>
  <c r="DA16"/>
  <c r="EL16" s="1"/>
  <c r="IJ16"/>
  <c r="IK16" s="1"/>
  <c r="IL16" s="1"/>
  <c r="CM16"/>
  <c r="DX16" s="1"/>
  <c r="DC16"/>
  <c r="EN16" s="1"/>
  <c r="DM16"/>
  <c r="EX16" s="1"/>
  <c r="CP16"/>
  <c r="EA16" s="1"/>
  <c r="CH16"/>
  <c r="DS16" s="1"/>
  <c r="AT60"/>
  <c r="AU60" s="1"/>
  <c r="AV59"/>
  <c r="LR32"/>
  <c r="LQ32"/>
  <c r="LT32"/>
  <c r="IO16" l="1"/>
  <c r="D16" s="1"/>
  <c r="AT61"/>
  <c r="AU61" s="1"/>
  <c r="AV60"/>
  <c r="LU33"/>
  <c r="LR33"/>
  <c r="LS33"/>
  <c r="LT33"/>
  <c r="LQ33"/>
  <c r="IP16" l="1"/>
  <c r="AT62"/>
  <c r="AU62" s="1"/>
  <c r="AV61"/>
  <c r="LT34"/>
  <c r="LQ34"/>
  <c r="LU34"/>
  <c r="LR34"/>
  <c r="LS34"/>
  <c r="FY17" l="1"/>
  <c r="G17"/>
  <c r="GV17"/>
  <c r="GO17"/>
  <c r="FN17"/>
  <c r="GI17"/>
  <c r="GR17"/>
  <c r="GB17"/>
  <c r="FW17"/>
  <c r="IQ16"/>
  <c r="IR16"/>
  <c r="FZ17"/>
  <c r="GH17"/>
  <c r="GJ17"/>
  <c r="GG17"/>
  <c r="GQ17"/>
  <c r="FO17"/>
  <c r="FQ17"/>
  <c r="IS16"/>
  <c r="FP17"/>
  <c r="GF17"/>
  <c r="GE17"/>
  <c r="GK17"/>
  <c r="FL17"/>
  <c r="GN17"/>
  <c r="GM17"/>
  <c r="GP17"/>
  <c r="GS17"/>
  <c r="FR17"/>
  <c r="FM17"/>
  <c r="GU17"/>
  <c r="FS17"/>
  <c r="GL17"/>
  <c r="FU17"/>
  <c r="FX17"/>
  <c r="FT17"/>
  <c r="GA17"/>
  <c r="FV17"/>
  <c r="GC17"/>
  <c r="GD17"/>
  <c r="GT17"/>
  <c r="AT63"/>
  <c r="AU63" s="1"/>
  <c r="AV62"/>
  <c r="LS35"/>
  <c r="DQ17" l="1"/>
  <c r="FB17" s="1"/>
  <c r="DH17"/>
  <c r="ES17" s="1"/>
  <c r="CQ17"/>
  <c r="EB17" s="1"/>
  <c r="CN17"/>
  <c r="DY17" s="1"/>
  <c r="DJ17"/>
  <c r="EU17" s="1"/>
  <c r="CP17"/>
  <c r="EA17" s="1"/>
  <c r="DB17"/>
  <c r="EM17" s="1"/>
  <c r="CR17"/>
  <c r="EC17" s="1"/>
  <c r="CO17"/>
  <c r="DZ17" s="1"/>
  <c r="DG17"/>
  <c r="ER17" s="1"/>
  <c r="DI17"/>
  <c r="ET17" s="1"/>
  <c r="IJ17"/>
  <c r="IK17" s="1"/>
  <c r="IL17" s="1"/>
  <c r="CX17"/>
  <c r="EI17" s="1"/>
  <c r="DO17"/>
  <c r="EZ17" s="1"/>
  <c r="DP17"/>
  <c r="FA17" s="1"/>
  <c r="DR17"/>
  <c r="FC17" s="1"/>
  <c r="CH17"/>
  <c r="DS17" s="1"/>
  <c r="CY17"/>
  <c r="EJ17" s="1"/>
  <c r="CZ17"/>
  <c r="EK17" s="1"/>
  <c r="DA17"/>
  <c r="EL17" s="1"/>
  <c r="CM17"/>
  <c r="DX17" s="1"/>
  <c r="CS17"/>
  <c r="ED17" s="1"/>
  <c r="CI17"/>
  <c r="DT17" s="1"/>
  <c r="CT17"/>
  <c r="EE17" s="1"/>
  <c r="CJ17"/>
  <c r="DU17" s="1"/>
  <c r="DK17"/>
  <c r="EV17" s="1"/>
  <c r="CK17"/>
  <c r="DV17" s="1"/>
  <c r="DL17"/>
  <c r="EW17" s="1"/>
  <c r="CL17"/>
  <c r="DW17" s="1"/>
  <c r="DM17"/>
  <c r="EX17" s="1"/>
  <c r="DC17"/>
  <c r="EN17" s="1"/>
  <c r="DN17"/>
  <c r="EY17" s="1"/>
  <c r="DD17"/>
  <c r="EO17" s="1"/>
  <c r="C16"/>
  <c r="DE17"/>
  <c r="EP17" s="1"/>
  <c r="CU17"/>
  <c r="EF17" s="1"/>
  <c r="DF17"/>
  <c r="EQ17" s="1"/>
  <c r="CV17"/>
  <c r="EG17" s="1"/>
  <c r="II17"/>
  <c r="CW17"/>
  <c r="EH17" s="1"/>
  <c r="AT64"/>
  <c r="AU64" s="1"/>
  <c r="AV63"/>
  <c r="LQ35"/>
  <c r="LT35"/>
  <c r="LR35"/>
  <c r="LU35"/>
  <c r="IO17" l="1"/>
  <c r="IP17" s="1"/>
  <c r="G18" s="1"/>
  <c r="AT65"/>
  <c r="AU65" s="1"/>
  <c r="AV64"/>
  <c r="LQ36"/>
  <c r="LT36"/>
  <c r="LU36"/>
  <c r="LR36"/>
  <c r="LS36"/>
  <c r="D17" l="1"/>
  <c r="IQ17"/>
  <c r="IR17"/>
  <c r="FT18"/>
  <c r="FZ18"/>
  <c r="GR18"/>
  <c r="FO18"/>
  <c r="FU18"/>
  <c r="GU18"/>
  <c r="FR18"/>
  <c r="GJ18"/>
  <c r="GP18"/>
  <c r="FP18"/>
  <c r="GQ18"/>
  <c r="FL18"/>
  <c r="GD18"/>
  <c r="GF18"/>
  <c r="IS17"/>
  <c r="GA18"/>
  <c r="FX18"/>
  <c r="FV18"/>
  <c r="FN18"/>
  <c r="FW18"/>
  <c r="GK18"/>
  <c r="GM18"/>
  <c r="GS18"/>
  <c r="GT18"/>
  <c r="GV18"/>
  <c r="GG18"/>
  <c r="GI18"/>
  <c r="GO18"/>
  <c r="GL18"/>
  <c r="GN18"/>
  <c r="FQ18"/>
  <c r="GE18"/>
  <c r="GC18"/>
  <c r="GB18"/>
  <c r="GH18"/>
  <c r="FM18"/>
  <c r="FS18"/>
  <c r="FY18"/>
  <c r="AT66"/>
  <c r="AU66" s="1"/>
  <c r="AV65"/>
  <c r="LS37"/>
  <c r="LQ37"/>
  <c r="LT37"/>
  <c r="LU37"/>
  <c r="LR37"/>
  <c r="DQ18" l="1"/>
  <c r="FB18" s="1"/>
  <c r="DD18"/>
  <c r="EO18" s="1"/>
  <c r="DI18"/>
  <c r="ET18" s="1"/>
  <c r="DN18"/>
  <c r="EY18" s="1"/>
  <c r="CH18"/>
  <c r="DS18" s="1"/>
  <c r="CM18"/>
  <c r="DX18" s="1"/>
  <c r="CZ18"/>
  <c r="EK18" s="1"/>
  <c r="DE18"/>
  <c r="EP18" s="1"/>
  <c r="DJ18"/>
  <c r="EU18" s="1"/>
  <c r="DO18"/>
  <c r="EZ18" s="1"/>
  <c r="CI18"/>
  <c r="DT18" s="1"/>
  <c r="DL18"/>
  <c r="EW18" s="1"/>
  <c r="CK18"/>
  <c r="DV18" s="1"/>
  <c r="CP18"/>
  <c r="EA18" s="1"/>
  <c r="CU18"/>
  <c r="EF18" s="1"/>
  <c r="DH18"/>
  <c r="ES18" s="1"/>
  <c r="DM18"/>
  <c r="EX18" s="1"/>
  <c r="DR18"/>
  <c r="FC18" s="1"/>
  <c r="CL18"/>
  <c r="DW18" s="1"/>
  <c r="CQ18"/>
  <c r="EB18" s="1"/>
  <c r="CN18"/>
  <c r="DY18" s="1"/>
  <c r="CS18"/>
  <c r="ED18" s="1"/>
  <c r="CX18"/>
  <c r="EI18" s="1"/>
  <c r="DC18"/>
  <c r="EN18" s="1"/>
  <c r="DP18"/>
  <c r="FA18" s="1"/>
  <c r="CJ18"/>
  <c r="DU18" s="1"/>
  <c r="CO18"/>
  <c r="DZ18" s="1"/>
  <c r="CT18"/>
  <c r="EE18" s="1"/>
  <c r="CY18"/>
  <c r="EJ18" s="1"/>
  <c r="II18"/>
  <c r="CV18"/>
  <c r="EG18" s="1"/>
  <c r="DA18"/>
  <c r="EL18" s="1"/>
  <c r="DF18"/>
  <c r="EQ18" s="1"/>
  <c r="DK18"/>
  <c r="EV18" s="1"/>
  <c r="IJ18"/>
  <c r="IK18" s="1"/>
  <c r="IL18" s="1"/>
  <c r="CR18"/>
  <c r="EC18" s="1"/>
  <c r="CW18"/>
  <c r="EH18" s="1"/>
  <c r="DB18"/>
  <c r="EM18" s="1"/>
  <c r="DG18"/>
  <c r="ER18" s="1"/>
  <c r="C17"/>
  <c r="AV66"/>
  <c r="AT67"/>
  <c r="AU67" s="1"/>
  <c r="LT38"/>
  <c r="LQ38"/>
  <c r="LU38"/>
  <c r="LR38"/>
  <c r="LS38"/>
  <c r="IO18" l="1"/>
  <c r="IP18" s="1"/>
  <c r="G19" s="1"/>
  <c r="AT68"/>
  <c r="AU68" s="1"/>
  <c r="AV67"/>
  <c r="LR39"/>
  <c r="LQ39"/>
  <c r="LS39"/>
  <c r="IR18" l="1"/>
  <c r="IQ18"/>
  <c r="D18"/>
  <c r="GU19"/>
  <c r="FX19"/>
  <c r="GC19"/>
  <c r="FT19"/>
  <c r="GJ19"/>
  <c r="GA19"/>
  <c r="FR19"/>
  <c r="FY19"/>
  <c r="FN19"/>
  <c r="GL19"/>
  <c r="GK19"/>
  <c r="GH19"/>
  <c r="FU19"/>
  <c r="GI19"/>
  <c r="GD19"/>
  <c r="GG19"/>
  <c r="FZ19"/>
  <c r="FW19"/>
  <c r="GO19"/>
  <c r="FO19"/>
  <c r="FV19"/>
  <c r="GV19"/>
  <c r="FL19"/>
  <c r="GQ19"/>
  <c r="GR19"/>
  <c r="GS19"/>
  <c r="GP19"/>
  <c r="GE19"/>
  <c r="GN19"/>
  <c r="FQ19"/>
  <c r="IS18"/>
  <c r="FP19"/>
  <c r="FS19"/>
  <c r="GF19"/>
  <c r="FM19"/>
  <c r="GM19"/>
  <c r="GT19"/>
  <c r="GB19"/>
  <c r="AT69"/>
  <c r="AU69" s="1"/>
  <c r="AV68"/>
  <c r="LU39"/>
  <c r="LT39"/>
  <c r="DQ19" l="1"/>
  <c r="FB19" s="1"/>
  <c r="CW19"/>
  <c r="EH19" s="1"/>
  <c r="DB19"/>
  <c r="EM19" s="1"/>
  <c r="DG19"/>
  <c r="ER19" s="1"/>
  <c r="DL19"/>
  <c r="EW19" s="1"/>
  <c r="II19"/>
  <c r="CS19"/>
  <c r="ED19" s="1"/>
  <c r="CX19"/>
  <c r="EI19" s="1"/>
  <c r="CU19"/>
  <c r="EF19" s="1"/>
  <c r="CZ19"/>
  <c r="EK19" s="1"/>
  <c r="IJ19"/>
  <c r="IK19" s="1"/>
  <c r="IL19" s="1"/>
  <c r="CO19"/>
  <c r="DZ19" s="1"/>
  <c r="CT19"/>
  <c r="EE19" s="1"/>
  <c r="CY19"/>
  <c r="EJ19" s="1"/>
  <c r="DD19"/>
  <c r="EO19" s="1"/>
  <c r="CK19"/>
  <c r="DV19" s="1"/>
  <c r="CP19"/>
  <c r="EA19" s="1"/>
  <c r="CM19"/>
  <c r="DX19" s="1"/>
  <c r="CR19"/>
  <c r="EC19" s="1"/>
  <c r="DE19"/>
  <c r="EP19" s="1"/>
  <c r="DR19"/>
  <c r="FC19" s="1"/>
  <c r="CL19"/>
  <c r="DW19" s="1"/>
  <c r="CQ19"/>
  <c r="EB19" s="1"/>
  <c r="CV19"/>
  <c r="EG19" s="1"/>
  <c r="DI19"/>
  <c r="ET19" s="1"/>
  <c r="DN19"/>
  <c r="EY19" s="1"/>
  <c r="CH19"/>
  <c r="DS19" s="1"/>
  <c r="DP19"/>
  <c r="FA19" s="1"/>
  <c r="CJ19"/>
  <c r="DU19" s="1"/>
  <c r="DM19"/>
  <c r="EX19" s="1"/>
  <c r="DJ19"/>
  <c r="EU19" s="1"/>
  <c r="DO19"/>
  <c r="EZ19" s="1"/>
  <c r="CI19"/>
  <c r="DT19" s="1"/>
  <c r="CN19"/>
  <c r="DY19" s="1"/>
  <c r="DA19"/>
  <c r="EL19" s="1"/>
  <c r="DF19"/>
  <c r="EQ19" s="1"/>
  <c r="DC19"/>
  <c r="EN19" s="1"/>
  <c r="DH19"/>
  <c r="ES19" s="1"/>
  <c r="C18"/>
  <c r="DK19"/>
  <c r="EV19" s="1"/>
  <c r="AT70"/>
  <c r="AU70" s="1"/>
  <c r="AV69"/>
  <c r="LT40"/>
  <c r="LS40"/>
  <c r="IO19" l="1"/>
  <c r="AT71"/>
  <c r="AU71" s="1"/>
  <c r="AV70"/>
  <c r="LQ40"/>
  <c r="LR40"/>
  <c r="LU40"/>
  <c r="D19" l="1"/>
  <c r="IP19"/>
  <c r="G20" s="1"/>
  <c r="AT72"/>
  <c r="AU72" s="1"/>
  <c r="AV71"/>
  <c r="LS41"/>
  <c r="LQ41"/>
  <c r="LT41"/>
  <c r="LU41"/>
  <c r="LR41"/>
  <c r="IQ19" l="1"/>
  <c r="IR19"/>
  <c r="IS19"/>
  <c r="FQ20"/>
  <c r="FZ20"/>
  <c r="FY20"/>
  <c r="FO20"/>
  <c r="FM20"/>
  <c r="FN20"/>
  <c r="FU20"/>
  <c r="GV20"/>
  <c r="GT20"/>
  <c r="GR20"/>
  <c r="GM20"/>
  <c r="FP20"/>
  <c r="GN20"/>
  <c r="GL20"/>
  <c r="GJ20"/>
  <c r="GA20"/>
  <c r="GU20"/>
  <c r="GF20"/>
  <c r="GD20"/>
  <c r="GB20"/>
  <c r="FW20"/>
  <c r="GQ20"/>
  <c r="FX20"/>
  <c r="FT20"/>
  <c r="FV20"/>
  <c r="GO20"/>
  <c r="GI20"/>
  <c r="FR20"/>
  <c r="GS20"/>
  <c r="GP20"/>
  <c r="GK20"/>
  <c r="GE20"/>
  <c r="FL20"/>
  <c r="GG20"/>
  <c r="GH20"/>
  <c r="GC20"/>
  <c r="FS20"/>
  <c r="AT73"/>
  <c r="AU73" s="1"/>
  <c r="AV72"/>
  <c r="LQ42"/>
  <c r="LT42"/>
  <c r="LS42"/>
  <c r="LR42"/>
  <c r="LU42"/>
  <c r="DQ20" l="1"/>
  <c r="FB20" s="1"/>
  <c r="CT20"/>
  <c r="EE20" s="1"/>
  <c r="CY20"/>
  <c r="EJ20" s="1"/>
  <c r="DD20"/>
  <c r="EO20" s="1"/>
  <c r="DI20"/>
  <c r="ET20" s="1"/>
  <c r="II20"/>
  <c r="CP20"/>
  <c r="EA20" s="1"/>
  <c r="CU20"/>
  <c r="EF20" s="1"/>
  <c r="CZ20"/>
  <c r="EK20" s="1"/>
  <c r="DE20"/>
  <c r="EP20" s="1"/>
  <c r="C19"/>
  <c r="DB20"/>
  <c r="EM20" s="1"/>
  <c r="DG20"/>
  <c r="ER20" s="1"/>
  <c r="DL20"/>
  <c r="EW20" s="1"/>
  <c r="CK20"/>
  <c r="DV20" s="1"/>
  <c r="CX20"/>
  <c r="EI20" s="1"/>
  <c r="DC20"/>
  <c r="EN20" s="1"/>
  <c r="DH20"/>
  <c r="ES20" s="1"/>
  <c r="DM20"/>
  <c r="EX20" s="1"/>
  <c r="IJ20"/>
  <c r="IK20" s="1"/>
  <c r="IL20" s="1"/>
  <c r="DJ20"/>
  <c r="EU20" s="1"/>
  <c r="DO20"/>
  <c r="EZ20" s="1"/>
  <c r="CI20"/>
  <c r="DT20" s="1"/>
  <c r="CN20"/>
  <c r="DY20" s="1"/>
  <c r="CS20"/>
  <c r="ED20" s="1"/>
  <c r="DF20"/>
  <c r="EQ20" s="1"/>
  <c r="DK20"/>
  <c r="EV20" s="1"/>
  <c r="DP20"/>
  <c r="FA20" s="1"/>
  <c r="CJ20"/>
  <c r="DU20" s="1"/>
  <c r="CO20"/>
  <c r="DZ20" s="1"/>
  <c r="DR20"/>
  <c r="FC20" s="1"/>
  <c r="CL20"/>
  <c r="DW20" s="1"/>
  <c r="CQ20"/>
  <c r="EB20" s="1"/>
  <c r="CV20"/>
  <c r="EG20" s="1"/>
  <c r="DA20"/>
  <c r="EL20" s="1"/>
  <c r="DN20"/>
  <c r="EY20" s="1"/>
  <c r="CH20"/>
  <c r="DS20" s="1"/>
  <c r="CM20"/>
  <c r="DX20" s="1"/>
  <c r="CR20"/>
  <c r="EC20" s="1"/>
  <c r="CW20"/>
  <c r="EH20" s="1"/>
  <c r="AT74"/>
  <c r="AU74" s="1"/>
  <c r="AV73"/>
  <c r="LZ43"/>
  <c r="LW43"/>
  <c r="LY43"/>
  <c r="LV43"/>
  <c r="IO20" l="1"/>
  <c r="D20" s="1"/>
  <c r="AT75"/>
  <c r="AU75" s="1"/>
  <c r="AV74"/>
  <c r="LU43"/>
  <c r="LR43"/>
  <c r="LQ43"/>
  <c r="LT43"/>
  <c r="LS43"/>
  <c r="IP20" l="1"/>
  <c r="AT76"/>
  <c r="AU76" s="1"/>
  <c r="AV75"/>
  <c r="LX44"/>
  <c r="GP21" l="1"/>
  <c r="G21"/>
  <c r="GI21"/>
  <c r="FT21"/>
  <c r="GN21"/>
  <c r="FW21"/>
  <c r="GE21"/>
  <c r="GC21"/>
  <c r="FV21"/>
  <c r="FP21"/>
  <c r="FM21"/>
  <c r="FY21"/>
  <c r="FU21"/>
  <c r="GB21"/>
  <c r="GO21"/>
  <c r="GL21"/>
  <c r="GM21"/>
  <c r="FL21"/>
  <c r="FO21"/>
  <c r="GA21"/>
  <c r="FQ21"/>
  <c r="GR21"/>
  <c r="FN21"/>
  <c r="GS21"/>
  <c r="GD21"/>
  <c r="FR21"/>
  <c r="FZ21"/>
  <c r="GV21"/>
  <c r="IS20"/>
  <c r="GQ21"/>
  <c r="GG21"/>
  <c r="FS21"/>
  <c r="GH21"/>
  <c r="FX21"/>
  <c r="GT21"/>
  <c r="GJ21"/>
  <c r="GU21"/>
  <c r="GF21"/>
  <c r="IR20"/>
  <c r="IQ20"/>
  <c r="DQ21" s="1"/>
  <c r="FB21" s="1"/>
  <c r="GK21"/>
  <c r="AT77"/>
  <c r="AU77" s="1"/>
  <c r="AV76"/>
  <c r="MA44"/>
  <c r="LW44"/>
  <c r="LZ44"/>
  <c r="LY44"/>
  <c r="LV44"/>
  <c r="DA21" l="1"/>
  <c r="EL21" s="1"/>
  <c r="CM21"/>
  <c r="DX21" s="1"/>
  <c r="CH21"/>
  <c r="DS21" s="1"/>
  <c r="DF21"/>
  <c r="EQ21" s="1"/>
  <c r="IJ21"/>
  <c r="IK21" s="1"/>
  <c r="IL21" s="1"/>
  <c r="CO21"/>
  <c r="DZ21" s="1"/>
  <c r="DN21"/>
  <c r="EY21" s="1"/>
  <c r="DH21"/>
  <c r="ES21" s="1"/>
  <c r="DK21"/>
  <c r="EV21" s="1"/>
  <c r="CZ21"/>
  <c r="EK21" s="1"/>
  <c r="CV21"/>
  <c r="EG21" s="1"/>
  <c r="DD21"/>
  <c r="EO21" s="1"/>
  <c r="CW21"/>
  <c r="EH21" s="1"/>
  <c r="CN21"/>
  <c r="DY21" s="1"/>
  <c r="DP21"/>
  <c r="FA21" s="1"/>
  <c r="CQ21"/>
  <c r="EB21" s="1"/>
  <c r="DR21"/>
  <c r="FC21" s="1"/>
  <c r="DJ21"/>
  <c r="EU21" s="1"/>
  <c r="CK21"/>
  <c r="DV21" s="1"/>
  <c r="DI21"/>
  <c r="ET21" s="1"/>
  <c r="DL21"/>
  <c r="EW21" s="1"/>
  <c r="CX21"/>
  <c r="EI21" s="1"/>
  <c r="DB21"/>
  <c r="EM21" s="1"/>
  <c r="CR21"/>
  <c r="EC21" s="1"/>
  <c r="CP21"/>
  <c r="EA21" s="1"/>
  <c r="CT21"/>
  <c r="EE21" s="1"/>
  <c r="CJ21"/>
  <c r="DU21" s="1"/>
  <c r="II21"/>
  <c r="DO21"/>
  <c r="EZ21" s="1"/>
  <c r="CY21"/>
  <c r="EJ21" s="1"/>
  <c r="DG21"/>
  <c r="ER21" s="1"/>
  <c r="CS21"/>
  <c r="ED21" s="1"/>
  <c r="CL21"/>
  <c r="DW21" s="1"/>
  <c r="DM21"/>
  <c r="EX21" s="1"/>
  <c r="DC21"/>
  <c r="EN21" s="1"/>
  <c r="C20"/>
  <c r="DE21"/>
  <c r="EP21" s="1"/>
  <c r="CU21"/>
  <c r="EF21" s="1"/>
  <c r="CI21"/>
  <c r="DT21" s="1"/>
  <c r="AT78"/>
  <c r="AU78" s="1"/>
  <c r="AV77"/>
  <c r="LS44"/>
  <c r="LT44"/>
  <c r="LQ44"/>
  <c r="LR44"/>
  <c r="LU44"/>
  <c r="IO21" l="1"/>
  <c r="IP21" s="1"/>
  <c r="AT79"/>
  <c r="AU79" s="1"/>
  <c r="AV78"/>
  <c r="MA45"/>
  <c r="IR21" l="1"/>
  <c r="G22"/>
  <c r="FV22"/>
  <c r="FM22"/>
  <c r="FZ22"/>
  <c r="FS22"/>
  <c r="GF22"/>
  <c r="FO22"/>
  <c r="FW22"/>
  <c r="GA22"/>
  <c r="FX22"/>
  <c r="GB22"/>
  <c r="IS21"/>
  <c r="GC22"/>
  <c r="GD22"/>
  <c r="GU22"/>
  <c r="GN22"/>
  <c r="GI22"/>
  <c r="FR22"/>
  <c r="GG22"/>
  <c r="FP22"/>
  <c r="GO22"/>
  <c r="FT22"/>
  <c r="FN22"/>
  <c r="FU22"/>
  <c r="GE22"/>
  <c r="FQ22"/>
  <c r="GM22"/>
  <c r="GT22"/>
  <c r="GH22"/>
  <c r="GK22"/>
  <c r="GQ22"/>
  <c r="GS22"/>
  <c r="GL22"/>
  <c r="FL22"/>
  <c r="IQ21"/>
  <c r="GJ22"/>
  <c r="GR22"/>
  <c r="GP22"/>
  <c r="FY22"/>
  <c r="GV22"/>
  <c r="D21"/>
  <c r="AT80"/>
  <c r="AU80" s="1"/>
  <c r="AV79"/>
  <c r="LX45"/>
  <c r="LZ45"/>
  <c r="LW45"/>
  <c r="LV45"/>
  <c r="LY45"/>
  <c r="DQ22" l="1"/>
  <c r="FB22" s="1"/>
  <c r="DP22"/>
  <c r="FA22" s="1"/>
  <c r="DE22"/>
  <c r="EP22" s="1"/>
  <c r="CW22"/>
  <c r="EH22" s="1"/>
  <c r="DL22"/>
  <c r="EW22" s="1"/>
  <c r="DK22"/>
  <c r="EV22" s="1"/>
  <c r="CU22"/>
  <c r="EF22" s="1"/>
  <c r="CH22"/>
  <c r="DS22" s="1"/>
  <c r="DJ22"/>
  <c r="EU22" s="1"/>
  <c r="DB22"/>
  <c r="EM22" s="1"/>
  <c r="CX22"/>
  <c r="EI22" s="1"/>
  <c r="CT22"/>
  <c r="EE22" s="1"/>
  <c r="DO22"/>
  <c r="EZ22" s="1"/>
  <c r="CK22"/>
  <c r="DV22" s="1"/>
  <c r="CQ22"/>
  <c r="EB22" s="1"/>
  <c r="DI22"/>
  <c r="ET22" s="1"/>
  <c r="DH22"/>
  <c r="ES22" s="1"/>
  <c r="CI22"/>
  <c r="DT22" s="1"/>
  <c r="DA22"/>
  <c r="EL22" s="1"/>
  <c r="CL22"/>
  <c r="DW22" s="1"/>
  <c r="CN22"/>
  <c r="DY22" s="1"/>
  <c r="CJ22"/>
  <c r="DU22" s="1"/>
  <c r="DR22"/>
  <c r="FC22" s="1"/>
  <c r="CY22"/>
  <c r="EJ22" s="1"/>
  <c r="DG22"/>
  <c r="ER22" s="1"/>
  <c r="CP22"/>
  <c r="EA22" s="1"/>
  <c r="CR22"/>
  <c r="EC22" s="1"/>
  <c r="CM22"/>
  <c r="DX22" s="1"/>
  <c r="DN22"/>
  <c r="EY22" s="1"/>
  <c r="DD22"/>
  <c r="EO22" s="1"/>
  <c r="CO22"/>
  <c r="DZ22" s="1"/>
  <c r="CZ22"/>
  <c r="EK22" s="1"/>
  <c r="DM22"/>
  <c r="EX22" s="1"/>
  <c r="IJ22"/>
  <c r="IK22" s="1"/>
  <c r="IL22" s="1"/>
  <c r="DF22"/>
  <c r="EQ22" s="1"/>
  <c r="CV22"/>
  <c r="EG22" s="1"/>
  <c r="II22"/>
  <c r="DC22"/>
  <c r="EN22" s="1"/>
  <c r="CS22"/>
  <c r="ED22" s="1"/>
  <c r="C21"/>
  <c r="AT81"/>
  <c r="AU81" s="1"/>
  <c r="AV80"/>
  <c r="LT45"/>
  <c r="LQ45"/>
  <c r="LU45"/>
  <c r="LR45"/>
  <c r="LS45"/>
  <c r="IO22" l="1"/>
  <c r="IP22" s="1"/>
  <c r="AT82"/>
  <c r="AU82" s="1"/>
  <c r="AV81"/>
  <c r="MA46"/>
  <c r="IR22" l="1"/>
  <c r="G23"/>
  <c r="GE23"/>
  <c r="GO23"/>
  <c r="FW23"/>
  <c r="GA23"/>
  <c r="GF23"/>
  <c r="FL23"/>
  <c r="FP23"/>
  <c r="FM23"/>
  <c r="GG23"/>
  <c r="GI23"/>
  <c r="FQ23"/>
  <c r="GL23"/>
  <c r="IS22"/>
  <c r="FU23"/>
  <c r="FN23"/>
  <c r="GB23"/>
  <c r="FO23"/>
  <c r="GV23"/>
  <c r="FX23"/>
  <c r="GN23"/>
  <c r="FZ23"/>
  <c r="FR23"/>
  <c r="GM23"/>
  <c r="GQ23"/>
  <c r="GJ23"/>
  <c r="GT23"/>
  <c r="FY23"/>
  <c r="GD23"/>
  <c r="FS23"/>
  <c r="GR23"/>
  <c r="GC23"/>
  <c r="FV23"/>
  <c r="GH23"/>
  <c r="GP23"/>
  <c r="IQ22"/>
  <c r="GU23"/>
  <c r="FT23"/>
  <c r="GS23"/>
  <c r="GK23"/>
  <c r="D22"/>
  <c r="AT83"/>
  <c r="AU83" s="1"/>
  <c r="AV82"/>
  <c r="LX46"/>
  <c r="LV46"/>
  <c r="LY46"/>
  <c r="LZ46"/>
  <c r="LW46"/>
  <c r="DI23" l="1"/>
  <c r="ET23" s="1"/>
  <c r="DQ23"/>
  <c r="FB23" s="1"/>
  <c r="DO23"/>
  <c r="EZ23" s="1"/>
  <c r="CW23"/>
  <c r="EH23" s="1"/>
  <c r="CI23"/>
  <c r="DT23" s="1"/>
  <c r="CL23"/>
  <c r="DW23" s="1"/>
  <c r="CZ23"/>
  <c r="EK23" s="1"/>
  <c r="DB23"/>
  <c r="EM23" s="1"/>
  <c r="IJ23"/>
  <c r="IK23" s="1"/>
  <c r="IL23" s="1"/>
  <c r="DE23"/>
  <c r="EP23" s="1"/>
  <c r="DJ23"/>
  <c r="EU23" s="1"/>
  <c r="DR23"/>
  <c r="FC23" s="1"/>
  <c r="DA23"/>
  <c r="EL23" s="1"/>
  <c r="DC23"/>
  <c r="EN23" s="1"/>
  <c r="DD23"/>
  <c r="EO23" s="1"/>
  <c r="CK23"/>
  <c r="DV23" s="1"/>
  <c r="CM23"/>
  <c r="DX23" s="1"/>
  <c r="II23"/>
  <c r="CX23"/>
  <c r="EI23" s="1"/>
  <c r="CY23"/>
  <c r="EJ23" s="1"/>
  <c r="CH23"/>
  <c r="DS23" s="1"/>
  <c r="DP23"/>
  <c r="FA23" s="1"/>
  <c r="DL23"/>
  <c r="EW23" s="1"/>
  <c r="C22"/>
  <c r="CS23"/>
  <c r="ED23" s="1"/>
  <c r="CJ23"/>
  <c r="DU23" s="1"/>
  <c r="CT23"/>
  <c r="EE23" s="1"/>
  <c r="CU23"/>
  <c r="EF23" s="1"/>
  <c r="CV23"/>
  <c r="EG23" s="1"/>
  <c r="DM23"/>
  <c r="EX23" s="1"/>
  <c r="DN23"/>
  <c r="EY23" s="1"/>
  <c r="DF23"/>
  <c r="EQ23" s="1"/>
  <c r="DG23"/>
  <c r="ER23" s="1"/>
  <c r="DH23"/>
  <c r="ES23" s="1"/>
  <c r="CN23"/>
  <c r="DY23" s="1"/>
  <c r="DK23"/>
  <c r="EV23" s="1"/>
  <c r="CO23"/>
  <c r="DZ23" s="1"/>
  <c r="CP23"/>
  <c r="EA23" s="1"/>
  <c r="CQ23"/>
  <c r="EB23" s="1"/>
  <c r="CR23"/>
  <c r="EC23" s="1"/>
  <c r="AT84"/>
  <c r="AU84" s="1"/>
  <c r="AV83"/>
  <c r="LQ46"/>
  <c r="LT46"/>
  <c r="LR46"/>
  <c r="LU46"/>
  <c r="LS46"/>
  <c r="IO23" l="1"/>
  <c r="IP23" s="1"/>
  <c r="AT85"/>
  <c r="AU85" s="1"/>
  <c r="AV84"/>
  <c r="LX47"/>
  <c r="IQ23" l="1"/>
  <c r="G24"/>
  <c r="GK24"/>
  <c r="GH24"/>
  <c r="GT24"/>
  <c r="FM24"/>
  <c r="GA24"/>
  <c r="GJ24"/>
  <c r="IS23"/>
  <c r="GC24"/>
  <c r="FP24"/>
  <c r="GV24"/>
  <c r="GB24"/>
  <c r="FQ24"/>
  <c r="GE24"/>
  <c r="GU24"/>
  <c r="GM24"/>
  <c r="GO24"/>
  <c r="FN24"/>
  <c r="GP24"/>
  <c r="GS24"/>
  <c r="D23"/>
  <c r="GQ24"/>
  <c r="FU24"/>
  <c r="GG24"/>
  <c r="GF24"/>
  <c r="FO24"/>
  <c r="FY24"/>
  <c r="FT24"/>
  <c r="FZ24"/>
  <c r="GD24"/>
  <c r="FV24"/>
  <c r="FR24"/>
  <c r="FX24"/>
  <c r="GN24"/>
  <c r="GR24"/>
  <c r="FL24"/>
  <c r="GL24"/>
  <c r="FW24"/>
  <c r="GI24"/>
  <c r="FS24"/>
  <c r="IR23"/>
  <c r="AT86"/>
  <c r="AU86" s="1"/>
  <c r="AV85"/>
  <c r="MA47"/>
  <c r="LV47"/>
  <c r="LY47"/>
  <c r="LZ47"/>
  <c r="LW47"/>
  <c r="DQ24" l="1"/>
  <c r="FB24" s="1"/>
  <c r="DB24"/>
  <c r="EM24" s="1"/>
  <c r="CI24"/>
  <c r="DT24" s="1"/>
  <c r="CV24"/>
  <c r="EG24" s="1"/>
  <c r="DN24"/>
  <c r="EY24" s="1"/>
  <c r="DM24"/>
  <c r="EX24" s="1"/>
  <c r="DC24"/>
  <c r="EN24" s="1"/>
  <c r="DP24"/>
  <c r="FA24" s="1"/>
  <c r="CY24"/>
  <c r="EJ24" s="1"/>
  <c r="DD24"/>
  <c r="EO24" s="1"/>
  <c r="CX24"/>
  <c r="EI24" s="1"/>
  <c r="CQ24"/>
  <c r="EB24" s="1"/>
  <c r="DK24"/>
  <c r="EV24" s="1"/>
  <c r="CU24"/>
  <c r="EF24" s="1"/>
  <c r="IJ24"/>
  <c r="IK24" s="1"/>
  <c r="IL24" s="1"/>
  <c r="DH24"/>
  <c r="ES24" s="1"/>
  <c r="DO24"/>
  <c r="EZ24" s="1"/>
  <c r="CP24"/>
  <c r="EA24" s="1"/>
  <c r="CM24"/>
  <c r="DX24" s="1"/>
  <c r="CH24"/>
  <c r="DS24" s="1"/>
  <c r="DL24"/>
  <c r="EW24" s="1"/>
  <c r="CS24"/>
  <c r="ED24" s="1"/>
  <c r="DJ24"/>
  <c r="EU24" s="1"/>
  <c r="DE24"/>
  <c r="EP24" s="1"/>
  <c r="II24"/>
  <c r="CL24"/>
  <c r="DW24" s="1"/>
  <c r="C23"/>
  <c r="CT24"/>
  <c r="EE24" s="1"/>
  <c r="CO24"/>
  <c r="DZ24" s="1"/>
  <c r="DF24"/>
  <c r="EQ24" s="1"/>
  <c r="DG24"/>
  <c r="ER24" s="1"/>
  <c r="CN24"/>
  <c r="DY24" s="1"/>
  <c r="CR24"/>
  <c r="EC24" s="1"/>
  <c r="CZ24"/>
  <c r="EK24" s="1"/>
  <c r="DA24"/>
  <c r="EL24" s="1"/>
  <c r="DR24"/>
  <c r="FC24" s="1"/>
  <c r="DI24"/>
  <c r="ET24" s="1"/>
  <c r="CW24"/>
  <c r="EH24" s="1"/>
  <c r="CJ24"/>
  <c r="DU24" s="1"/>
  <c r="CK24"/>
  <c r="DV24" s="1"/>
  <c r="AT87"/>
  <c r="AU87" s="1"/>
  <c r="AV86"/>
  <c r="LU47"/>
  <c r="LR47"/>
  <c r="LQ47"/>
  <c r="LT47"/>
  <c r="LS47"/>
  <c r="IO24" l="1"/>
  <c r="D24" s="1"/>
  <c r="AT88"/>
  <c r="AU88" s="1"/>
  <c r="AV87"/>
  <c r="LX48"/>
  <c r="MA48"/>
  <c r="LZ48"/>
  <c r="LW48"/>
  <c r="LV48"/>
  <c r="LY48"/>
  <c r="IP24" l="1"/>
  <c r="AT89"/>
  <c r="AU89" s="1"/>
  <c r="AV88"/>
  <c r="LS48"/>
  <c r="LR48"/>
  <c r="LU48"/>
  <c r="LQ48"/>
  <c r="LT48"/>
  <c r="GE25" l="1"/>
  <c r="G25"/>
  <c r="GN25"/>
  <c r="GA25"/>
  <c r="FQ25"/>
  <c r="GM25"/>
  <c r="GU25"/>
  <c r="GC25"/>
  <c r="FN25"/>
  <c r="GG25"/>
  <c r="GB25"/>
  <c r="GR25"/>
  <c r="GI25"/>
  <c r="FV25"/>
  <c r="FO25"/>
  <c r="GO25"/>
  <c r="IQ24"/>
  <c r="GL25"/>
  <c r="GK25"/>
  <c r="GV25"/>
  <c r="GQ25"/>
  <c r="FY25"/>
  <c r="GH25"/>
  <c r="IS24"/>
  <c r="GP25"/>
  <c r="FS25"/>
  <c r="FW25"/>
  <c r="FX25"/>
  <c r="GF25"/>
  <c r="GT25"/>
  <c r="GD25"/>
  <c r="IR24"/>
  <c r="FZ25"/>
  <c r="FU25"/>
  <c r="FM25"/>
  <c r="FP25"/>
  <c r="FL25"/>
  <c r="GS25"/>
  <c r="FT25"/>
  <c r="GJ25"/>
  <c r="FR25"/>
  <c r="AT90"/>
  <c r="AU90" s="1"/>
  <c r="AV89"/>
  <c r="MA49"/>
  <c r="DQ25" l="1"/>
  <c r="FB25" s="1"/>
  <c r="DK25"/>
  <c r="EV25" s="1"/>
  <c r="DP25"/>
  <c r="FA25" s="1"/>
  <c r="CX25"/>
  <c r="EI25" s="1"/>
  <c r="CU25"/>
  <c r="EF25" s="1"/>
  <c r="DH25"/>
  <c r="ES25" s="1"/>
  <c r="CM25"/>
  <c r="DX25" s="1"/>
  <c r="CJ25"/>
  <c r="DU25" s="1"/>
  <c r="CW25"/>
  <c r="EH25" s="1"/>
  <c r="DE25"/>
  <c r="EP25" s="1"/>
  <c r="CR25"/>
  <c r="EC25" s="1"/>
  <c r="CO25"/>
  <c r="DZ25" s="1"/>
  <c r="CZ25"/>
  <c r="EK25" s="1"/>
  <c r="II25"/>
  <c r="CH25"/>
  <c r="DS25" s="1"/>
  <c r="CS25"/>
  <c r="ED25" s="1"/>
  <c r="DG25"/>
  <c r="ER25" s="1"/>
  <c r="CT25"/>
  <c r="EE25" s="1"/>
  <c r="CV25"/>
  <c r="EG25" s="1"/>
  <c r="CL25"/>
  <c r="DW25" s="1"/>
  <c r="CP25"/>
  <c r="EA25" s="1"/>
  <c r="DI25"/>
  <c r="ET25" s="1"/>
  <c r="DF25"/>
  <c r="EQ25" s="1"/>
  <c r="DD25"/>
  <c r="EO25" s="1"/>
  <c r="DO25"/>
  <c r="EZ25" s="1"/>
  <c r="DR25"/>
  <c r="FC25" s="1"/>
  <c r="DA25"/>
  <c r="EL25" s="1"/>
  <c r="CY25"/>
  <c r="EJ25" s="1"/>
  <c r="DL25"/>
  <c r="EW25" s="1"/>
  <c r="C24"/>
  <c r="DM25"/>
  <c r="EX25" s="1"/>
  <c r="IJ25"/>
  <c r="IK25" s="1"/>
  <c r="IL25" s="1"/>
  <c r="DJ25"/>
  <c r="EU25" s="1"/>
  <c r="CQ25"/>
  <c r="EB25" s="1"/>
  <c r="DB25"/>
  <c r="EM25" s="1"/>
  <c r="DC25"/>
  <c r="EN25" s="1"/>
  <c r="CN25"/>
  <c r="DY25" s="1"/>
  <c r="CK25"/>
  <c r="DV25" s="1"/>
  <c r="DN25"/>
  <c r="EY25" s="1"/>
  <c r="CI25"/>
  <c r="DT25" s="1"/>
  <c r="AT91"/>
  <c r="AU91" s="1"/>
  <c r="AV90"/>
  <c r="LW49"/>
  <c r="LX49"/>
  <c r="LY49"/>
  <c r="LV49"/>
  <c r="IO25" l="1"/>
  <c r="D25" s="1"/>
  <c r="AT92"/>
  <c r="AU92" s="1"/>
  <c r="AV91"/>
  <c r="LZ49"/>
  <c r="LR49"/>
  <c r="LS49"/>
  <c r="IP25" l="1"/>
  <c r="AT93"/>
  <c r="AU93" s="1"/>
  <c r="AV92"/>
  <c r="LU49"/>
  <c r="LQ49"/>
  <c r="LT49"/>
  <c r="GT26" l="1"/>
  <c r="G26"/>
  <c r="FP26"/>
  <c r="FU26"/>
  <c r="GB26"/>
  <c r="FQ26"/>
  <c r="FR26"/>
  <c r="FX26"/>
  <c r="GS26"/>
  <c r="IQ25"/>
  <c r="GL26"/>
  <c r="FS26"/>
  <c r="FV26"/>
  <c r="GI26"/>
  <c r="FW26"/>
  <c r="GE26"/>
  <c r="GC26"/>
  <c r="FT26"/>
  <c r="GO26"/>
  <c r="GG26"/>
  <c r="GQ26"/>
  <c r="IR25"/>
  <c r="FN26"/>
  <c r="GP26"/>
  <c r="GK26"/>
  <c r="GM26"/>
  <c r="FO26"/>
  <c r="GJ26"/>
  <c r="GA26"/>
  <c r="GV26"/>
  <c r="GU26"/>
  <c r="FM26"/>
  <c r="IS25"/>
  <c r="GR26"/>
  <c r="GN26"/>
  <c r="GF26"/>
  <c r="GD26"/>
  <c r="FY26"/>
  <c r="GH26"/>
  <c r="FL26"/>
  <c r="FZ26"/>
  <c r="CP26"/>
  <c r="EA26" s="1"/>
  <c r="AT94"/>
  <c r="AU94" s="1"/>
  <c r="AV93"/>
  <c r="LX50"/>
  <c r="DQ26" l="1"/>
  <c r="FB26" s="1"/>
  <c r="CO26"/>
  <c r="DZ26" s="1"/>
  <c r="DG26"/>
  <c r="ER26" s="1"/>
  <c r="DJ26"/>
  <c r="EU26" s="1"/>
  <c r="CZ26"/>
  <c r="EK26" s="1"/>
  <c r="DF26"/>
  <c r="EQ26" s="1"/>
  <c r="CI26"/>
  <c r="DT26" s="1"/>
  <c r="DI26"/>
  <c r="ET26" s="1"/>
  <c r="DO26"/>
  <c r="EZ26" s="1"/>
  <c r="CY26"/>
  <c r="EJ26" s="1"/>
  <c r="CU26"/>
  <c r="EF26" s="1"/>
  <c r="C25"/>
  <c r="DL26"/>
  <c r="EW26" s="1"/>
  <c r="CJ26"/>
  <c r="DU26" s="1"/>
  <c r="DK26"/>
  <c r="EV26" s="1"/>
  <c r="DM26"/>
  <c r="EX26" s="1"/>
  <c r="II26"/>
  <c r="CX26"/>
  <c r="EI26" s="1"/>
  <c r="DC26"/>
  <c r="EN26" s="1"/>
  <c r="CN26"/>
  <c r="DY26" s="1"/>
  <c r="DP26"/>
  <c r="FA26" s="1"/>
  <c r="CR26"/>
  <c r="EC26" s="1"/>
  <c r="DE26"/>
  <c r="EP26" s="1"/>
  <c r="DA26"/>
  <c r="EL26" s="1"/>
  <c r="CW26"/>
  <c r="EH26" s="1"/>
  <c r="CT26"/>
  <c r="EE26" s="1"/>
  <c r="CS26"/>
  <c r="ED26" s="1"/>
  <c r="CK26"/>
  <c r="DV26" s="1"/>
  <c r="CV26"/>
  <c r="EG26" s="1"/>
  <c r="DB26"/>
  <c r="EM26" s="1"/>
  <c r="DR26"/>
  <c r="FC26" s="1"/>
  <c r="DN26"/>
  <c r="EY26" s="1"/>
  <c r="DH26"/>
  <c r="ES26" s="1"/>
  <c r="IJ26"/>
  <c r="IK26" s="1"/>
  <c r="IL26" s="1"/>
  <c r="CL26"/>
  <c r="DW26" s="1"/>
  <c r="CH26"/>
  <c r="DS26" s="1"/>
  <c r="DD26"/>
  <c r="EO26" s="1"/>
  <c r="CQ26"/>
  <c r="EB26" s="1"/>
  <c r="CM26"/>
  <c r="DX26" s="1"/>
  <c r="AT95"/>
  <c r="AU95" s="1"/>
  <c r="AV94"/>
  <c r="MA50"/>
  <c r="LZ50"/>
  <c r="LW50"/>
  <c r="LV50"/>
  <c r="LY50"/>
  <c r="IO26" l="1"/>
  <c r="D26" s="1"/>
  <c r="AT96"/>
  <c r="AU96" s="1"/>
  <c r="AV95"/>
  <c r="LS50"/>
  <c r="LR50"/>
  <c r="LU50"/>
  <c r="LQ50"/>
  <c r="LT50"/>
  <c r="IP26" l="1"/>
  <c r="AT97"/>
  <c r="AU97" s="1"/>
  <c r="AV96"/>
  <c r="MA51"/>
  <c r="FO27" l="1"/>
  <c r="G27"/>
  <c r="GV27"/>
  <c r="GF27"/>
  <c r="IS26"/>
  <c r="FW27"/>
  <c r="GS27"/>
  <c r="GJ27"/>
  <c r="GD27"/>
  <c r="FP27"/>
  <c r="FX27"/>
  <c r="GT27"/>
  <c r="FL27"/>
  <c r="GG27"/>
  <c r="GE27"/>
  <c r="FN27"/>
  <c r="FV27"/>
  <c r="IQ26"/>
  <c r="GI27"/>
  <c r="FY27"/>
  <c r="GH27"/>
  <c r="FT27"/>
  <c r="FQ27"/>
  <c r="FS27"/>
  <c r="GU27"/>
  <c r="GO27"/>
  <c r="GL27"/>
  <c r="GC27"/>
  <c r="GR27"/>
  <c r="GN27"/>
  <c r="GA27"/>
  <c r="FR27"/>
  <c r="GQ27"/>
  <c r="GB27"/>
  <c r="GP27"/>
  <c r="GM27"/>
  <c r="FZ27"/>
  <c r="IR26"/>
  <c r="DK27" s="1"/>
  <c r="EV27" s="1"/>
  <c r="FU27"/>
  <c r="FM27"/>
  <c r="GK27"/>
  <c r="AT98"/>
  <c r="AU98" s="1"/>
  <c r="AV97"/>
  <c r="LX51"/>
  <c r="LW51"/>
  <c r="LZ51"/>
  <c r="LY51"/>
  <c r="LV51"/>
  <c r="DQ27" l="1"/>
  <c r="FB27" s="1"/>
  <c r="CK27"/>
  <c r="DV27" s="1"/>
  <c r="CW27"/>
  <c r="EH27" s="1"/>
  <c r="IJ27"/>
  <c r="IK27" s="1"/>
  <c r="IL27" s="1"/>
  <c r="CQ27"/>
  <c r="EB27" s="1"/>
  <c r="CN27"/>
  <c r="DY27" s="1"/>
  <c r="DR27"/>
  <c r="FC27" s="1"/>
  <c r="DI27"/>
  <c r="ET27" s="1"/>
  <c r="CR27"/>
  <c r="EC27" s="1"/>
  <c r="DB27"/>
  <c r="EM27" s="1"/>
  <c r="C26"/>
  <c r="DO27"/>
  <c r="EZ27" s="1"/>
  <c r="CV27"/>
  <c r="EG27" s="1"/>
  <c r="DD27"/>
  <c r="EO27" s="1"/>
  <c r="CH27"/>
  <c r="DS27" s="1"/>
  <c r="DG27"/>
  <c r="ER27" s="1"/>
  <c r="CJ27"/>
  <c r="DU27" s="1"/>
  <c r="CM27"/>
  <c r="DX27" s="1"/>
  <c r="DJ27"/>
  <c r="EU27" s="1"/>
  <c r="DC27"/>
  <c r="EN27" s="1"/>
  <c r="CX27"/>
  <c r="EI27" s="1"/>
  <c r="DM27"/>
  <c r="EX27" s="1"/>
  <c r="DL27"/>
  <c r="EW27" s="1"/>
  <c r="DN27"/>
  <c r="EY27" s="1"/>
  <c r="CZ27"/>
  <c r="EK27" s="1"/>
  <c r="CY27"/>
  <c r="EJ27" s="1"/>
  <c r="II27"/>
  <c r="CP27"/>
  <c r="EA27" s="1"/>
  <c r="CS27"/>
  <c r="ED27" s="1"/>
  <c r="DH27"/>
  <c r="ES27" s="1"/>
  <c r="CU27"/>
  <c r="EF27" s="1"/>
  <c r="DA27"/>
  <c r="EL27" s="1"/>
  <c r="DP27"/>
  <c r="FA27" s="1"/>
  <c r="CI27"/>
  <c r="DT27" s="1"/>
  <c r="CL27"/>
  <c r="DW27" s="1"/>
  <c r="DE27"/>
  <c r="EP27" s="1"/>
  <c r="CO27"/>
  <c r="DZ27" s="1"/>
  <c r="CT27"/>
  <c r="EE27" s="1"/>
  <c r="DF27"/>
  <c r="EQ27" s="1"/>
  <c r="AT99"/>
  <c r="AU99" s="1"/>
  <c r="AV98"/>
  <c r="LT51"/>
  <c r="LQ51"/>
  <c r="LR51"/>
  <c r="LU51"/>
  <c r="LS51"/>
  <c r="IO27" l="1"/>
  <c r="D27" s="1"/>
  <c r="AT100"/>
  <c r="AU100" s="1"/>
  <c r="AV99"/>
  <c r="MA52"/>
  <c r="IP27" l="1"/>
  <c r="GC28" s="1"/>
  <c r="AT101"/>
  <c r="AU101" s="1"/>
  <c r="AV100"/>
  <c r="LX52"/>
  <c r="LZ52"/>
  <c r="LW52"/>
  <c r="LV52"/>
  <c r="LY52"/>
  <c r="IQ27" l="1"/>
  <c r="FZ28"/>
  <c r="FW28"/>
  <c r="IR27"/>
  <c r="FO28"/>
  <c r="GE28"/>
  <c r="GP28"/>
  <c r="FU28"/>
  <c r="GH28"/>
  <c r="FR28"/>
  <c r="GS28"/>
  <c r="FQ28"/>
  <c r="GA28"/>
  <c r="GM28"/>
  <c r="GG28"/>
  <c r="GB28"/>
  <c r="GF28"/>
  <c r="GJ28"/>
  <c r="GL28"/>
  <c r="GT28"/>
  <c r="GQ28"/>
  <c r="GD28"/>
  <c r="GU28"/>
  <c r="FM28"/>
  <c r="IS27"/>
  <c r="GN28"/>
  <c r="FS28"/>
  <c r="GR28"/>
  <c r="GV28"/>
  <c r="FN28"/>
  <c r="GK28"/>
  <c r="FT28"/>
  <c r="FP28"/>
  <c r="FX28"/>
  <c r="FV28"/>
  <c r="FY28"/>
  <c r="GO28"/>
  <c r="GI28"/>
  <c r="G28"/>
  <c r="FL28"/>
  <c r="AT102"/>
  <c r="AU102" s="1"/>
  <c r="AV101"/>
  <c r="LS52"/>
  <c r="LR52"/>
  <c r="LU52"/>
  <c r="LT52"/>
  <c r="LQ52"/>
  <c r="DQ28" l="1"/>
  <c r="FB28" s="1"/>
  <c r="DJ28"/>
  <c r="EU28" s="1"/>
  <c r="DA28"/>
  <c r="EL28" s="1"/>
  <c r="II28"/>
  <c r="CV28"/>
  <c r="EG28" s="1"/>
  <c r="CP28"/>
  <c r="EA28" s="1"/>
  <c r="DN28"/>
  <c r="EY28" s="1"/>
  <c r="DP28"/>
  <c r="FA28" s="1"/>
  <c r="CL28"/>
  <c r="DW28" s="1"/>
  <c r="CN28"/>
  <c r="DY28" s="1"/>
  <c r="DM28"/>
  <c r="EX28" s="1"/>
  <c r="CO28"/>
  <c r="DZ28" s="1"/>
  <c r="CQ28"/>
  <c r="EB28" s="1"/>
  <c r="DI28"/>
  <c r="ET28" s="1"/>
  <c r="CZ28"/>
  <c r="EK28" s="1"/>
  <c r="DG28"/>
  <c r="ER28" s="1"/>
  <c r="CS28"/>
  <c r="ED28" s="1"/>
  <c r="CT28"/>
  <c r="EE28" s="1"/>
  <c r="DF28"/>
  <c r="EQ28" s="1"/>
  <c r="DR28"/>
  <c r="FC28" s="1"/>
  <c r="CY28"/>
  <c r="EJ28" s="1"/>
  <c r="DK28"/>
  <c r="EV28" s="1"/>
  <c r="CM28"/>
  <c r="DX28" s="1"/>
  <c r="DC28"/>
  <c r="EN28" s="1"/>
  <c r="IJ28"/>
  <c r="IK28" s="1"/>
  <c r="IL28" s="1"/>
  <c r="CW28"/>
  <c r="EH28" s="1"/>
  <c r="CX28"/>
  <c r="EI28" s="1"/>
  <c r="DD28"/>
  <c r="EO28" s="1"/>
  <c r="CR28"/>
  <c r="EC28" s="1"/>
  <c r="CJ28"/>
  <c r="DU28" s="1"/>
  <c r="DL28"/>
  <c r="EW28" s="1"/>
  <c r="DE28"/>
  <c r="EP28" s="1"/>
  <c r="CU28"/>
  <c r="EF28" s="1"/>
  <c r="DO28"/>
  <c r="EZ28" s="1"/>
  <c r="CK28"/>
  <c r="DV28" s="1"/>
  <c r="DH28"/>
  <c r="ES28" s="1"/>
  <c r="CI28"/>
  <c r="DT28" s="1"/>
  <c r="CH28"/>
  <c r="DS28" s="1"/>
  <c r="DB28"/>
  <c r="EM28" s="1"/>
  <c r="C27"/>
  <c r="AT103"/>
  <c r="AU103" s="1"/>
  <c r="AV102"/>
  <c r="MA53"/>
  <c r="IO28" l="1"/>
  <c r="IP28" s="1"/>
  <c r="IQ28" s="1"/>
  <c r="AT104"/>
  <c r="AU104" s="1"/>
  <c r="AV103"/>
  <c r="LX53"/>
  <c r="LW53"/>
  <c r="LZ53"/>
  <c r="LY53"/>
  <c r="LV53"/>
  <c r="GN29" l="1"/>
  <c r="FQ29"/>
  <c r="GJ29"/>
  <c r="GO29"/>
  <c r="FM29"/>
  <c r="FL29"/>
  <c r="FV29"/>
  <c r="GH29"/>
  <c r="FP29"/>
  <c r="GR29"/>
  <c r="FY29"/>
  <c r="FU29"/>
  <c r="FX29"/>
  <c r="GV29"/>
  <c r="GC29"/>
  <c r="GD29"/>
  <c r="IS28"/>
  <c r="GQ29"/>
  <c r="GL29"/>
  <c r="FR29"/>
  <c r="GF29"/>
  <c r="GT29"/>
  <c r="FZ29"/>
  <c r="IR28"/>
  <c r="DN29" s="1"/>
  <c r="EY29" s="1"/>
  <c r="GB29"/>
  <c r="FS29"/>
  <c r="FW29"/>
  <c r="GP29"/>
  <c r="GM29"/>
  <c r="GG29"/>
  <c r="FO29"/>
  <c r="GU29"/>
  <c r="GE29"/>
  <c r="GI29"/>
  <c r="GA29"/>
  <c r="FN29"/>
  <c r="GS29"/>
  <c r="GK29"/>
  <c r="FT29"/>
  <c r="D28"/>
  <c r="G29"/>
  <c r="DL29"/>
  <c r="EW29" s="1"/>
  <c r="AT105"/>
  <c r="AU105" s="1"/>
  <c r="AV104"/>
  <c r="LR53"/>
  <c r="LU53"/>
  <c r="LT53"/>
  <c r="LQ53"/>
  <c r="LS53"/>
  <c r="DQ29" l="1"/>
  <c r="FB29" s="1"/>
  <c r="CZ29"/>
  <c r="EK29" s="1"/>
  <c r="DK29"/>
  <c r="EV29" s="1"/>
  <c r="IJ29"/>
  <c r="IK29" s="1"/>
  <c r="IL29" s="1"/>
  <c r="CV29"/>
  <c r="EG29" s="1"/>
  <c r="DF29"/>
  <c r="EQ29" s="1"/>
  <c r="DD29"/>
  <c r="EO29" s="1"/>
  <c r="II29"/>
  <c r="CQ29"/>
  <c r="EB29" s="1"/>
  <c r="DA29"/>
  <c r="EL29" s="1"/>
  <c r="DE29"/>
  <c r="EP29" s="1"/>
  <c r="CS29"/>
  <c r="ED29" s="1"/>
  <c r="DI29"/>
  <c r="ET29" s="1"/>
  <c r="CJ29"/>
  <c r="DU29" s="1"/>
  <c r="CN29"/>
  <c r="DY29" s="1"/>
  <c r="CT29"/>
  <c r="EE29" s="1"/>
  <c r="CO29"/>
  <c r="DZ29" s="1"/>
  <c r="C28"/>
  <c r="CH29"/>
  <c r="DS29" s="1"/>
  <c r="DC29"/>
  <c r="EN29" s="1"/>
  <c r="CR29"/>
  <c r="EC29" s="1"/>
  <c r="CP29"/>
  <c r="EA29" s="1"/>
  <c r="DJ29"/>
  <c r="EU29" s="1"/>
  <c r="CM29"/>
  <c r="DX29" s="1"/>
  <c r="DO29"/>
  <c r="EZ29" s="1"/>
  <c r="CX29"/>
  <c r="EI29" s="1"/>
  <c r="DP29"/>
  <c r="FA29" s="1"/>
  <c r="DH29"/>
  <c r="ES29" s="1"/>
  <c r="CL29"/>
  <c r="DW29" s="1"/>
  <c r="CI29"/>
  <c r="DT29" s="1"/>
  <c r="CW29"/>
  <c r="EH29" s="1"/>
  <c r="CY29"/>
  <c r="EJ29" s="1"/>
  <c r="DB29"/>
  <c r="EM29" s="1"/>
  <c r="DM29"/>
  <c r="EX29" s="1"/>
  <c r="DG29"/>
  <c r="ER29" s="1"/>
  <c r="CU29"/>
  <c r="EF29" s="1"/>
  <c r="DR29"/>
  <c r="FC29" s="1"/>
  <c r="CK29"/>
  <c r="DV29" s="1"/>
  <c r="AT106"/>
  <c r="AU106" s="1"/>
  <c r="AV105"/>
  <c r="MA54"/>
  <c r="IO29" l="1"/>
  <c r="IP29" s="1"/>
  <c r="G30" s="1"/>
  <c r="AT107"/>
  <c r="AU107" s="1"/>
  <c r="AV106"/>
  <c r="LX54"/>
  <c r="LW54"/>
  <c r="LZ54"/>
  <c r="LY54"/>
  <c r="LV54"/>
  <c r="D29" l="1"/>
  <c r="IQ29"/>
  <c r="GF30"/>
  <c r="FS30"/>
  <c r="GA30"/>
  <c r="GT30"/>
  <c r="GS30"/>
  <c r="GI30"/>
  <c r="FX30"/>
  <c r="GK30"/>
  <c r="GP30"/>
  <c r="GH30"/>
  <c r="GQ30"/>
  <c r="GM30"/>
  <c r="FY30"/>
  <c r="FW30"/>
  <c r="FO30"/>
  <c r="IR29"/>
  <c r="FV30"/>
  <c r="FR30"/>
  <c r="GE30"/>
  <c r="GC30"/>
  <c r="GR30"/>
  <c r="FP30"/>
  <c r="FN30"/>
  <c r="FT30"/>
  <c r="FU30"/>
  <c r="GJ30"/>
  <c r="IS29"/>
  <c r="FZ30"/>
  <c r="GG30"/>
  <c r="GU30"/>
  <c r="GL30"/>
  <c r="FQ30"/>
  <c r="GB30"/>
  <c r="GD30"/>
  <c r="FM30"/>
  <c r="FL30"/>
  <c r="GV30"/>
  <c r="GN30"/>
  <c r="GO30"/>
  <c r="AT108"/>
  <c r="AU108" s="1"/>
  <c r="AV107"/>
  <c r="LS54"/>
  <c r="LR54"/>
  <c r="LU54"/>
  <c r="LT54"/>
  <c r="LQ54"/>
  <c r="DQ30" l="1"/>
  <c r="FB30" s="1"/>
  <c r="CZ30"/>
  <c r="EK30" s="1"/>
  <c r="DI30"/>
  <c r="ET30" s="1"/>
  <c r="CJ30"/>
  <c r="DU30" s="1"/>
  <c r="CW30"/>
  <c r="EH30" s="1"/>
  <c r="DB30"/>
  <c r="EM30" s="1"/>
  <c r="DH30"/>
  <c r="ES30" s="1"/>
  <c r="DK30"/>
  <c r="EV30" s="1"/>
  <c r="CT30"/>
  <c r="EE30" s="1"/>
  <c r="II30"/>
  <c r="DC30"/>
  <c r="EN30" s="1"/>
  <c r="CX30"/>
  <c r="EI30" s="1"/>
  <c r="CK30"/>
  <c r="DV30" s="1"/>
  <c r="DF30"/>
  <c r="EQ30" s="1"/>
  <c r="CL30"/>
  <c r="DW30" s="1"/>
  <c r="DJ30"/>
  <c r="EU30" s="1"/>
  <c r="CN30"/>
  <c r="DY30" s="1"/>
  <c r="CY30"/>
  <c r="EJ30" s="1"/>
  <c r="IJ30"/>
  <c r="IK30" s="1"/>
  <c r="IL30" s="1"/>
  <c r="DM30"/>
  <c r="EX30" s="1"/>
  <c r="DE30"/>
  <c r="EP30" s="1"/>
  <c r="DR30"/>
  <c r="FC30" s="1"/>
  <c r="CV30"/>
  <c r="EG30" s="1"/>
  <c r="DL30"/>
  <c r="EW30" s="1"/>
  <c r="CS30"/>
  <c r="ED30" s="1"/>
  <c r="DO30"/>
  <c r="EZ30" s="1"/>
  <c r="CQ30"/>
  <c r="EB30" s="1"/>
  <c r="CP30"/>
  <c r="EA30" s="1"/>
  <c r="CM30"/>
  <c r="DX30" s="1"/>
  <c r="C29"/>
  <c r="CU30"/>
  <c r="EF30" s="1"/>
  <c r="DG30"/>
  <c r="ER30" s="1"/>
  <c r="CO30"/>
  <c r="DZ30" s="1"/>
  <c r="DN30"/>
  <c r="EY30" s="1"/>
  <c r="CH30"/>
  <c r="DS30" s="1"/>
  <c r="DA30"/>
  <c r="EL30" s="1"/>
  <c r="CR30"/>
  <c r="EC30" s="1"/>
  <c r="DP30"/>
  <c r="FA30" s="1"/>
  <c r="DD30"/>
  <c r="EO30" s="1"/>
  <c r="CI30"/>
  <c r="DT30" s="1"/>
  <c r="AT109"/>
  <c r="AU109" s="1"/>
  <c r="AV108"/>
  <c r="LX55"/>
  <c r="IO30" l="1"/>
  <c r="IP30" s="1"/>
  <c r="G31" s="1"/>
  <c r="AT110"/>
  <c r="AU110" s="1"/>
  <c r="AV109"/>
  <c r="MA55"/>
  <c r="LW55"/>
  <c r="LZ55"/>
  <c r="LY55"/>
  <c r="LV55"/>
  <c r="D30" l="1"/>
  <c r="IQ30"/>
  <c r="FP31"/>
  <c r="GF31"/>
  <c r="GV31"/>
  <c r="GR31"/>
  <c r="GL31"/>
  <c r="GS31"/>
  <c r="GP31"/>
  <c r="FU31"/>
  <c r="GK31"/>
  <c r="GB31"/>
  <c r="FM31"/>
  <c r="GI31"/>
  <c r="GE31"/>
  <c r="FO31"/>
  <c r="GN31"/>
  <c r="FT31"/>
  <c r="FR31"/>
  <c r="GQ31"/>
  <c r="FL31"/>
  <c r="GU31"/>
  <c r="GC31"/>
  <c r="FX31"/>
  <c r="FS31"/>
  <c r="GM31"/>
  <c r="GD31"/>
  <c r="IR30"/>
  <c r="IS30"/>
  <c r="GO31"/>
  <c r="GA31"/>
  <c r="GT31"/>
  <c r="FZ31"/>
  <c r="GJ31"/>
  <c r="FY31"/>
  <c r="FN31"/>
  <c r="GG31"/>
  <c r="FW31"/>
  <c r="GH31"/>
  <c r="FQ31"/>
  <c r="FV31"/>
  <c r="AT111"/>
  <c r="AU111" s="1"/>
  <c r="AV110"/>
  <c r="LR55"/>
  <c r="LU55"/>
  <c r="LT55"/>
  <c r="LQ55"/>
  <c r="LS55"/>
  <c r="DQ31" l="1"/>
  <c r="FB31" s="1"/>
  <c r="DP31"/>
  <c r="FA31" s="1"/>
  <c r="CY31"/>
  <c r="EJ31" s="1"/>
  <c r="CX31"/>
  <c r="EI31" s="1"/>
  <c r="DR31"/>
  <c r="FC31" s="1"/>
  <c r="IJ31"/>
  <c r="IK31" s="1"/>
  <c r="IL31" s="1"/>
  <c r="CI31"/>
  <c r="DT31" s="1"/>
  <c r="CR31"/>
  <c r="EC31" s="1"/>
  <c r="DO31"/>
  <c r="EZ31" s="1"/>
  <c r="DG31"/>
  <c r="ER31" s="1"/>
  <c r="DK31"/>
  <c r="EV31" s="1"/>
  <c r="CT31"/>
  <c r="EE31" s="1"/>
  <c r="CS31"/>
  <c r="ED31" s="1"/>
  <c r="DM31"/>
  <c r="EX31" s="1"/>
  <c r="CV31"/>
  <c r="EG31" s="1"/>
  <c r="DJ31"/>
  <c r="EU31" s="1"/>
  <c r="CM31"/>
  <c r="DX31" s="1"/>
  <c r="C30"/>
  <c r="CZ31"/>
  <c r="EK31" s="1"/>
  <c r="CW31"/>
  <c r="EH31" s="1"/>
  <c r="DF31"/>
  <c r="EQ31" s="1"/>
  <c r="CO31"/>
  <c r="DZ31" s="1"/>
  <c r="II31"/>
  <c r="DH31"/>
  <c r="ES31" s="1"/>
  <c r="CQ31"/>
  <c r="EB31" s="1"/>
  <c r="DE31"/>
  <c r="EP31" s="1"/>
  <c r="DN31"/>
  <c r="EY31" s="1"/>
  <c r="DL31"/>
  <c r="EW31" s="1"/>
  <c r="CP31"/>
  <c r="EA31" s="1"/>
  <c r="CH31"/>
  <c r="DS31" s="1"/>
  <c r="DA31"/>
  <c r="EL31" s="1"/>
  <c r="CJ31"/>
  <c r="DU31" s="1"/>
  <c r="DD31"/>
  <c r="EO31" s="1"/>
  <c r="DC31"/>
  <c r="EN31" s="1"/>
  <c r="CL31"/>
  <c r="DW31" s="1"/>
  <c r="CU31"/>
  <c r="EF31" s="1"/>
  <c r="DI31"/>
  <c r="ET31" s="1"/>
  <c r="DB31"/>
  <c r="EM31" s="1"/>
  <c r="CK31"/>
  <c r="DV31" s="1"/>
  <c r="CN31"/>
  <c r="DY31" s="1"/>
  <c r="AT112"/>
  <c r="AU112" s="1"/>
  <c r="AV111"/>
  <c r="LX56"/>
  <c r="IO31" l="1"/>
  <c r="AT113"/>
  <c r="AU113" s="1"/>
  <c r="AV112"/>
  <c r="MA56"/>
  <c r="LZ56"/>
  <c r="LW56"/>
  <c r="LY56"/>
  <c r="LV56"/>
  <c r="D31" l="1"/>
  <c r="IP31"/>
  <c r="G32" s="1"/>
  <c r="AT114"/>
  <c r="AU114" s="1"/>
  <c r="AV113"/>
  <c r="LU56"/>
  <c r="LR56"/>
  <c r="LS56"/>
  <c r="LQ56"/>
  <c r="LT56"/>
  <c r="FU32" l="1"/>
  <c r="FW32"/>
  <c r="GS32"/>
  <c r="IS31"/>
  <c r="FL32"/>
  <c r="IR31"/>
  <c r="GE32"/>
  <c r="GQ32"/>
  <c r="FT32"/>
  <c r="GT32"/>
  <c r="GD32"/>
  <c r="FY32"/>
  <c r="GV32"/>
  <c r="GG32"/>
  <c r="FM32"/>
  <c r="GC32"/>
  <c r="GH32"/>
  <c r="FN32"/>
  <c r="FZ32"/>
  <c r="GF32"/>
  <c r="FV32"/>
  <c r="FS32"/>
  <c r="GM32"/>
  <c r="FX32"/>
  <c r="FO32"/>
  <c r="IQ31"/>
  <c r="DQ32" s="1"/>
  <c r="FB32" s="1"/>
  <c r="GN32"/>
  <c r="GK32"/>
  <c r="GJ32"/>
  <c r="GO32"/>
  <c r="FQ32"/>
  <c r="GI32"/>
  <c r="GP32"/>
  <c r="GU32"/>
  <c r="GA32"/>
  <c r="FP32"/>
  <c r="GL32"/>
  <c r="FR32"/>
  <c r="GR32"/>
  <c r="GB32"/>
  <c r="AT115"/>
  <c r="AU115" s="1"/>
  <c r="AV114"/>
  <c r="LX57"/>
  <c r="CO32" l="1"/>
  <c r="DZ32" s="1"/>
  <c r="CQ32"/>
  <c r="EB32" s="1"/>
  <c r="CT32"/>
  <c r="EE32" s="1"/>
  <c r="DG32"/>
  <c r="ER32" s="1"/>
  <c r="DN32"/>
  <c r="EY32" s="1"/>
  <c r="DL32"/>
  <c r="EW32" s="1"/>
  <c r="II32"/>
  <c r="CL32"/>
  <c r="DW32" s="1"/>
  <c r="DH32"/>
  <c r="ES32" s="1"/>
  <c r="DK32"/>
  <c r="EV32" s="1"/>
  <c r="CP32"/>
  <c r="EA32" s="1"/>
  <c r="CS32"/>
  <c r="ED32" s="1"/>
  <c r="CW32"/>
  <c r="EH32" s="1"/>
  <c r="CK32"/>
  <c r="DV32" s="1"/>
  <c r="DO32"/>
  <c r="EZ32" s="1"/>
  <c r="DD32"/>
  <c r="EO32" s="1"/>
  <c r="DA32"/>
  <c r="EL32" s="1"/>
  <c r="DI32"/>
  <c r="ET32" s="1"/>
  <c r="CY32"/>
  <c r="EJ32" s="1"/>
  <c r="CN32"/>
  <c r="DY32" s="1"/>
  <c r="DJ32"/>
  <c r="EU32" s="1"/>
  <c r="CI32"/>
  <c r="DT32" s="1"/>
  <c r="CU32"/>
  <c r="EF32" s="1"/>
  <c r="CH32"/>
  <c r="DS32" s="1"/>
  <c r="DC32"/>
  <c r="EN32" s="1"/>
  <c r="CX32"/>
  <c r="EI32" s="1"/>
  <c r="DF32"/>
  <c r="EQ32" s="1"/>
  <c r="DE32"/>
  <c r="EP32" s="1"/>
  <c r="DB32"/>
  <c r="EM32" s="1"/>
  <c r="IJ32"/>
  <c r="IK32" s="1"/>
  <c r="IL32" s="1"/>
  <c r="CJ32"/>
  <c r="DU32" s="1"/>
  <c r="DR32"/>
  <c r="FC32" s="1"/>
  <c r="CZ32"/>
  <c r="EK32" s="1"/>
  <c r="C31"/>
  <c r="CR32"/>
  <c r="EC32" s="1"/>
  <c r="DP32"/>
  <c r="FA32" s="1"/>
  <c r="DM32"/>
  <c r="EX32" s="1"/>
  <c r="CM32"/>
  <c r="DX32" s="1"/>
  <c r="CV32"/>
  <c r="EG32" s="1"/>
  <c r="AT116"/>
  <c r="AU116" s="1"/>
  <c r="AV115"/>
  <c r="MA57"/>
  <c r="LV57"/>
  <c r="LY57"/>
  <c r="LZ57"/>
  <c r="LW57"/>
  <c r="IO32" l="1"/>
  <c r="AT117"/>
  <c r="AU117" s="1"/>
  <c r="AV116"/>
  <c r="LS57"/>
  <c r="LR57"/>
  <c r="LU57"/>
  <c r="LQ57"/>
  <c r="LT57"/>
  <c r="IP32" l="1"/>
  <c r="G33" s="1"/>
  <c r="D32"/>
  <c r="AT118"/>
  <c r="AU118" s="1"/>
  <c r="AV117"/>
  <c r="MA58"/>
  <c r="IR32" l="1"/>
  <c r="GS33"/>
  <c r="FX33"/>
  <c r="FW33"/>
  <c r="GL33"/>
  <c r="GJ33"/>
  <c r="GF33"/>
  <c r="FV33"/>
  <c r="FP33"/>
  <c r="GU33"/>
  <c r="FU33"/>
  <c r="GK33"/>
  <c r="GN33"/>
  <c r="FY33"/>
  <c r="GM33"/>
  <c r="IS32"/>
  <c r="GH33"/>
  <c r="FT33"/>
  <c r="IQ32"/>
  <c r="DQ33" s="1"/>
  <c r="FB33" s="1"/>
  <c r="GC33"/>
  <c r="GB33"/>
  <c r="FQ33"/>
  <c r="FN33"/>
  <c r="GQ33"/>
  <c r="GD33"/>
  <c r="GA33"/>
  <c r="GE33"/>
  <c r="FS33"/>
  <c r="GI33"/>
  <c r="FZ33"/>
  <c r="GT33"/>
  <c r="FR33"/>
  <c r="FM33"/>
  <c r="GR33"/>
  <c r="GP33"/>
  <c r="GV33"/>
  <c r="FL33"/>
  <c r="FO33"/>
  <c r="GO33"/>
  <c r="GG33"/>
  <c r="AT119"/>
  <c r="AU119" s="1"/>
  <c r="AV118"/>
  <c r="LX58"/>
  <c r="LW58"/>
  <c r="LZ58"/>
  <c r="LV58"/>
  <c r="LY58"/>
  <c r="CZ33" l="1"/>
  <c r="EK33" s="1"/>
  <c r="CI33"/>
  <c r="DT33" s="1"/>
  <c r="CW33"/>
  <c r="EH33" s="1"/>
  <c r="DP33"/>
  <c r="FA33" s="1"/>
  <c r="CR33"/>
  <c r="EC33" s="1"/>
  <c r="DJ33"/>
  <c r="EU33" s="1"/>
  <c r="II33"/>
  <c r="DK33"/>
  <c r="EV33" s="1"/>
  <c r="CY33"/>
  <c r="EJ33" s="1"/>
  <c r="CX33"/>
  <c r="EI33" s="1"/>
  <c r="CN33"/>
  <c r="DY33" s="1"/>
  <c r="DO33"/>
  <c r="EZ33" s="1"/>
  <c r="CH33"/>
  <c r="DS33" s="1"/>
  <c r="DB33"/>
  <c r="EM33" s="1"/>
  <c r="CK33"/>
  <c r="DV33" s="1"/>
  <c r="DH33"/>
  <c r="ES33" s="1"/>
  <c r="DG33"/>
  <c r="ER33" s="1"/>
  <c r="CP33"/>
  <c r="EA33" s="1"/>
  <c r="C32"/>
  <c r="DN33"/>
  <c r="EY33" s="1"/>
  <c r="CL33"/>
  <c r="DW33" s="1"/>
  <c r="CV33"/>
  <c r="EG33" s="1"/>
  <c r="CS33"/>
  <c r="ED33" s="1"/>
  <c r="CM33"/>
  <c r="DX33" s="1"/>
  <c r="DE33"/>
  <c r="EP33" s="1"/>
  <c r="CO33"/>
  <c r="DZ33" s="1"/>
  <c r="DA33"/>
  <c r="EL33" s="1"/>
  <c r="DM33"/>
  <c r="EX33" s="1"/>
  <c r="DL33"/>
  <c r="EW33" s="1"/>
  <c r="CU33"/>
  <c r="EF33" s="1"/>
  <c r="CT33"/>
  <c r="EE33" s="1"/>
  <c r="DD33"/>
  <c r="EO33" s="1"/>
  <c r="DR33"/>
  <c r="FC33" s="1"/>
  <c r="CQ33"/>
  <c r="EB33" s="1"/>
  <c r="DI33"/>
  <c r="ET33" s="1"/>
  <c r="DC33"/>
  <c r="EN33" s="1"/>
  <c r="CJ33"/>
  <c r="DU33" s="1"/>
  <c r="IJ33"/>
  <c r="IK33" s="1"/>
  <c r="IL33" s="1"/>
  <c r="DF33"/>
  <c r="EQ33" s="1"/>
  <c r="AT120"/>
  <c r="AU120" s="1"/>
  <c r="AV119"/>
  <c r="LQ58"/>
  <c r="LT58"/>
  <c r="LU58"/>
  <c r="LR58"/>
  <c r="LS58"/>
  <c r="IO33" l="1"/>
  <c r="IP33" s="1"/>
  <c r="G34" s="1"/>
  <c r="AT121"/>
  <c r="AU121" s="1"/>
  <c r="AV120"/>
  <c r="LX59"/>
  <c r="D33" l="1"/>
  <c r="IR33"/>
  <c r="GI34"/>
  <c r="GV34"/>
  <c r="FW34"/>
  <c r="FY34"/>
  <c r="IS33"/>
  <c r="FQ34"/>
  <c r="GA34"/>
  <c r="GR34"/>
  <c r="GF34"/>
  <c r="FP34"/>
  <c r="GU34"/>
  <c r="GL34"/>
  <c r="GM34"/>
  <c r="FL34"/>
  <c r="GT34"/>
  <c r="GB34"/>
  <c r="FN34"/>
  <c r="IQ33"/>
  <c r="DQ34" s="1"/>
  <c r="FB34" s="1"/>
  <c r="GP34"/>
  <c r="FO34"/>
  <c r="FX34"/>
  <c r="FT34"/>
  <c r="GE34"/>
  <c r="GQ34"/>
  <c r="FS34"/>
  <c r="GJ34"/>
  <c r="GD34"/>
  <c r="FM34"/>
  <c r="GG34"/>
  <c r="FV34"/>
  <c r="GC34"/>
  <c r="FZ34"/>
  <c r="FR34"/>
  <c r="GK34"/>
  <c r="GO34"/>
  <c r="GS34"/>
  <c r="FU34"/>
  <c r="GH34"/>
  <c r="GN34"/>
  <c r="AT122"/>
  <c r="AU122" s="1"/>
  <c r="AV121"/>
  <c r="MA59"/>
  <c r="LY59"/>
  <c r="LV59"/>
  <c r="LW59"/>
  <c r="LZ59"/>
  <c r="DP34" l="1"/>
  <c r="FA34" s="1"/>
  <c r="DO34"/>
  <c r="EZ34" s="1"/>
  <c r="CL34"/>
  <c r="DW34" s="1"/>
  <c r="CN34"/>
  <c r="DY34" s="1"/>
  <c r="DG34"/>
  <c r="ER34" s="1"/>
  <c r="DN34"/>
  <c r="EY34" s="1"/>
  <c r="CZ34"/>
  <c r="EK34" s="1"/>
  <c r="CI34"/>
  <c r="DT34" s="1"/>
  <c r="DH34"/>
  <c r="ES34" s="1"/>
  <c r="CY34"/>
  <c r="EJ34" s="1"/>
  <c r="CJ34"/>
  <c r="DU34" s="1"/>
  <c r="CO34"/>
  <c r="DZ34" s="1"/>
  <c r="CR34"/>
  <c r="EC34" s="1"/>
  <c r="DE34"/>
  <c r="EP34" s="1"/>
  <c r="DB34"/>
  <c r="EM34" s="1"/>
  <c r="CS34"/>
  <c r="ED34" s="1"/>
  <c r="DR34"/>
  <c r="FC34" s="1"/>
  <c r="DF34"/>
  <c r="EQ34" s="1"/>
  <c r="CQ34"/>
  <c r="EB34" s="1"/>
  <c r="CH34"/>
  <c r="DS34" s="1"/>
  <c r="DL34"/>
  <c r="EW34" s="1"/>
  <c r="DI34"/>
  <c r="ET34" s="1"/>
  <c r="CM34"/>
  <c r="DX34" s="1"/>
  <c r="IJ34"/>
  <c r="IK34" s="1"/>
  <c r="IL34" s="1"/>
  <c r="DM34"/>
  <c r="EX34" s="1"/>
  <c r="DD34"/>
  <c r="EO34" s="1"/>
  <c r="DK34"/>
  <c r="EV34" s="1"/>
  <c r="CP34"/>
  <c r="EA34" s="1"/>
  <c r="CT34"/>
  <c r="EE34" s="1"/>
  <c r="CX34"/>
  <c r="EI34" s="1"/>
  <c r="II34"/>
  <c r="CU34"/>
  <c r="EF34" s="1"/>
  <c r="CK34"/>
  <c r="DV34" s="1"/>
  <c r="DC34"/>
  <c r="EN34" s="1"/>
  <c r="CW34"/>
  <c r="EH34" s="1"/>
  <c r="C33"/>
  <c r="DJ34"/>
  <c r="EU34" s="1"/>
  <c r="CV34"/>
  <c r="EG34" s="1"/>
  <c r="DA34"/>
  <c r="EL34" s="1"/>
  <c r="AT123"/>
  <c r="AU123" s="1"/>
  <c r="AV122"/>
  <c r="LT59"/>
  <c r="LQ59"/>
  <c r="LR59"/>
  <c r="LU59"/>
  <c r="LS59"/>
  <c r="IO34" l="1"/>
  <c r="D34" s="1"/>
  <c r="AT124"/>
  <c r="AU124" s="1"/>
  <c r="AV123"/>
  <c r="MA60"/>
  <c r="IP34" l="1"/>
  <c r="AT125"/>
  <c r="AU125" s="1"/>
  <c r="AV124"/>
  <c r="LX60"/>
  <c r="LZ60"/>
  <c r="LW60"/>
  <c r="LV60"/>
  <c r="LY60"/>
  <c r="GL35" l="1"/>
  <c r="G35"/>
  <c r="GD35"/>
  <c r="GO35"/>
  <c r="FY35"/>
  <c r="FZ35"/>
  <c r="GR35"/>
  <c r="IQ34"/>
  <c r="GH35"/>
  <c r="IS34"/>
  <c r="IR34"/>
  <c r="GU35"/>
  <c r="GP35"/>
  <c r="GF35"/>
  <c r="FV35"/>
  <c r="GS35"/>
  <c r="GC35"/>
  <c r="GK35"/>
  <c r="GQ35"/>
  <c r="FM35"/>
  <c r="FX35"/>
  <c r="GG35"/>
  <c r="GB35"/>
  <c r="FT35"/>
  <c r="FN35"/>
  <c r="FQ35"/>
  <c r="FU35"/>
  <c r="FR35"/>
  <c r="FW35"/>
  <c r="GJ35"/>
  <c r="GN35"/>
  <c r="FO35"/>
  <c r="GV35"/>
  <c r="FP35"/>
  <c r="GM35"/>
  <c r="GI35"/>
  <c r="GA35"/>
  <c r="FS35"/>
  <c r="FL35"/>
  <c r="GT35"/>
  <c r="GE35"/>
  <c r="AT126"/>
  <c r="AU126" s="1"/>
  <c r="AV125"/>
  <c r="LS60"/>
  <c r="LU60"/>
  <c r="LR60"/>
  <c r="LQ60"/>
  <c r="LT60"/>
  <c r="DQ35" l="1"/>
  <c r="FB35" s="1"/>
  <c r="CU35"/>
  <c r="EF35" s="1"/>
  <c r="CJ35"/>
  <c r="DU35" s="1"/>
  <c r="CK35"/>
  <c r="DV35" s="1"/>
  <c r="CL35"/>
  <c r="DW35" s="1"/>
  <c r="CW35"/>
  <c r="EH35" s="1"/>
  <c r="C34"/>
  <c r="CS35"/>
  <c r="ED35" s="1"/>
  <c r="DB35"/>
  <c r="EM35" s="1"/>
  <c r="DM35"/>
  <c r="EX35" s="1"/>
  <c r="CM35"/>
  <c r="DX35" s="1"/>
  <c r="DP35"/>
  <c r="FA35" s="1"/>
  <c r="DH35"/>
  <c r="ES35" s="1"/>
  <c r="DF35"/>
  <c r="EQ35" s="1"/>
  <c r="CQ35"/>
  <c r="EB35" s="1"/>
  <c r="II35"/>
  <c r="CI35"/>
  <c r="DT35" s="1"/>
  <c r="DR35"/>
  <c r="FC35" s="1"/>
  <c r="IJ35"/>
  <c r="IK35" s="1"/>
  <c r="IL35" s="1"/>
  <c r="DL35"/>
  <c r="EW35" s="1"/>
  <c r="CH35"/>
  <c r="DS35" s="1"/>
  <c r="DC35"/>
  <c r="EN35" s="1"/>
  <c r="DD35"/>
  <c r="EO35" s="1"/>
  <c r="DI35"/>
  <c r="ET35" s="1"/>
  <c r="DO35"/>
  <c r="EZ35" s="1"/>
  <c r="CZ35"/>
  <c r="EK35" s="1"/>
  <c r="CR35"/>
  <c r="EC35" s="1"/>
  <c r="CX35"/>
  <c r="EI35" s="1"/>
  <c r="CT35"/>
  <c r="EE35" s="1"/>
  <c r="DJ35"/>
  <c r="EU35" s="1"/>
  <c r="DE35"/>
  <c r="EP35" s="1"/>
  <c r="CP35"/>
  <c r="EA35" s="1"/>
  <c r="CN35"/>
  <c r="DY35" s="1"/>
  <c r="DN35"/>
  <c r="EY35" s="1"/>
  <c r="CO35"/>
  <c r="DZ35" s="1"/>
  <c r="DK35"/>
  <c r="EV35" s="1"/>
  <c r="DG35"/>
  <c r="ER35" s="1"/>
  <c r="CV35"/>
  <c r="EG35" s="1"/>
  <c r="DA35"/>
  <c r="EL35" s="1"/>
  <c r="CY35"/>
  <c r="EJ35" s="1"/>
  <c r="AT127"/>
  <c r="AU127" s="1"/>
  <c r="AV126"/>
  <c r="MA61"/>
  <c r="IO35" l="1"/>
  <c r="IP35" s="1"/>
  <c r="G36" s="1"/>
  <c r="AT128"/>
  <c r="AU128" s="1"/>
  <c r="AV127"/>
  <c r="LX61"/>
  <c r="LV61"/>
  <c r="LY61"/>
  <c r="LZ61"/>
  <c r="LW61"/>
  <c r="D35" l="1"/>
  <c r="IR35"/>
  <c r="GK36"/>
  <c r="GM36"/>
  <c r="GU36"/>
  <c r="FN36"/>
  <c r="FW36"/>
  <c r="FR36"/>
  <c r="GH36"/>
  <c r="IS35"/>
  <c r="FX36"/>
  <c r="GS36"/>
  <c r="GT36"/>
  <c r="GC36"/>
  <c r="IQ35"/>
  <c r="FP36"/>
  <c r="GQ36"/>
  <c r="FT36"/>
  <c r="GL36"/>
  <c r="GR36"/>
  <c r="GN36"/>
  <c r="FU36"/>
  <c r="FO36"/>
  <c r="FS36"/>
  <c r="FQ36"/>
  <c r="GE36"/>
  <c r="FZ36"/>
  <c r="GJ36"/>
  <c r="GD36"/>
  <c r="GV36"/>
  <c r="FV36"/>
  <c r="GF36"/>
  <c r="FM36"/>
  <c r="GA36"/>
  <c r="GP36"/>
  <c r="GI36"/>
  <c r="GO36"/>
  <c r="FL36"/>
  <c r="GB36"/>
  <c r="FY36"/>
  <c r="GG36"/>
  <c r="AT129"/>
  <c r="AU129" s="1"/>
  <c r="AV128"/>
  <c r="LS61"/>
  <c r="LR61"/>
  <c r="LU61"/>
  <c r="LT61"/>
  <c r="LQ61"/>
  <c r="DQ36" l="1"/>
  <c r="FB36" s="1"/>
  <c r="DB36"/>
  <c r="EM36" s="1"/>
  <c r="CM36"/>
  <c r="DX36" s="1"/>
  <c r="CT36"/>
  <c r="EE36" s="1"/>
  <c r="C35"/>
  <c r="CS36"/>
  <c r="ED36" s="1"/>
  <c r="CL36"/>
  <c r="DW36" s="1"/>
  <c r="DN36"/>
  <c r="EY36" s="1"/>
  <c r="DM36"/>
  <c r="EX36" s="1"/>
  <c r="DF36"/>
  <c r="EQ36" s="1"/>
  <c r="CU36"/>
  <c r="EF36" s="1"/>
  <c r="CW36"/>
  <c r="EH36" s="1"/>
  <c r="CX36"/>
  <c r="EI36" s="1"/>
  <c r="DO36"/>
  <c r="EZ36" s="1"/>
  <c r="CP36"/>
  <c r="EA36" s="1"/>
  <c r="IJ36"/>
  <c r="IK36" s="1"/>
  <c r="IL36" s="1"/>
  <c r="CY36"/>
  <c r="EJ36" s="1"/>
  <c r="CH36"/>
  <c r="DS36" s="1"/>
  <c r="CI36"/>
  <c r="DT36" s="1"/>
  <c r="DE36"/>
  <c r="EP36" s="1"/>
  <c r="CO36"/>
  <c r="DZ36" s="1"/>
  <c r="CJ36"/>
  <c r="DU36" s="1"/>
  <c r="DL36"/>
  <c r="EW36" s="1"/>
  <c r="CQ36"/>
  <c r="EB36" s="1"/>
  <c r="DD36"/>
  <c r="EO36" s="1"/>
  <c r="DG36"/>
  <c r="ER36" s="1"/>
  <c r="II36"/>
  <c r="CV36"/>
  <c r="EG36" s="1"/>
  <c r="CR36"/>
  <c r="EC36" s="1"/>
  <c r="CN36"/>
  <c r="DY36" s="1"/>
  <c r="DP36"/>
  <c r="FA36" s="1"/>
  <c r="DI36"/>
  <c r="ET36" s="1"/>
  <c r="DK36"/>
  <c r="EV36" s="1"/>
  <c r="DA36"/>
  <c r="EL36" s="1"/>
  <c r="CZ36"/>
  <c r="EK36" s="1"/>
  <c r="DR36"/>
  <c r="FC36" s="1"/>
  <c r="CK36"/>
  <c r="DV36" s="1"/>
  <c r="DJ36"/>
  <c r="EU36" s="1"/>
  <c r="DC36"/>
  <c r="EN36" s="1"/>
  <c r="DH36"/>
  <c r="ES36" s="1"/>
  <c r="AT130"/>
  <c r="AU130" s="1"/>
  <c r="AV129"/>
  <c r="MA62"/>
  <c r="IO36" l="1"/>
  <c r="AT131"/>
  <c r="AU131" s="1"/>
  <c r="AV130"/>
  <c r="LX62"/>
  <c r="LV62"/>
  <c r="LY62"/>
  <c r="D36" l="1"/>
  <c r="IP36"/>
  <c r="G37" s="1"/>
  <c r="AT132"/>
  <c r="AU132" s="1"/>
  <c r="AV131"/>
  <c r="LZ62"/>
  <c r="LW62"/>
  <c r="LU62"/>
  <c r="LR62"/>
  <c r="LQ62"/>
  <c r="LT62"/>
  <c r="LS62"/>
  <c r="FZ37" l="1"/>
  <c r="GP37"/>
  <c r="FO37"/>
  <c r="FX37"/>
  <c r="IR36"/>
  <c r="GD37"/>
  <c r="GI37"/>
  <c r="GB37"/>
  <c r="GS37"/>
  <c r="GL37"/>
  <c r="GQ37"/>
  <c r="FY37"/>
  <c r="GE37"/>
  <c r="FV37"/>
  <c r="GF37"/>
  <c r="IS36"/>
  <c r="FU37"/>
  <c r="GC37"/>
  <c r="FT37"/>
  <c r="GA37"/>
  <c r="GV37"/>
  <c r="GG37"/>
  <c r="GO37"/>
  <c r="GH37"/>
  <c r="GR37"/>
  <c r="GU37"/>
  <c r="GJ37"/>
  <c r="IQ36"/>
  <c r="FL37"/>
  <c r="FW37"/>
  <c r="FP37"/>
  <c r="FR37"/>
  <c r="FN37"/>
  <c r="FQ37"/>
  <c r="FM37"/>
  <c r="GT37"/>
  <c r="GK37"/>
  <c r="GM37"/>
  <c r="FS37"/>
  <c r="GN37"/>
  <c r="AT133"/>
  <c r="AU133" s="1"/>
  <c r="AV132"/>
  <c r="LX63"/>
  <c r="MA63"/>
  <c r="LY63"/>
  <c r="LV63"/>
  <c r="LW63"/>
  <c r="LZ63"/>
  <c r="DQ37" l="1"/>
  <c r="FB37" s="1"/>
  <c r="DA37"/>
  <c r="EL37" s="1"/>
  <c r="CO37"/>
  <c r="DZ37" s="1"/>
  <c r="CU37"/>
  <c r="EF37" s="1"/>
  <c r="DC37"/>
  <c r="EN37" s="1"/>
  <c r="CH37"/>
  <c r="DS37" s="1"/>
  <c r="CN37"/>
  <c r="DY37" s="1"/>
  <c r="CK37"/>
  <c r="DV37" s="1"/>
  <c r="CZ37"/>
  <c r="EK37" s="1"/>
  <c r="DK37"/>
  <c r="EV37" s="1"/>
  <c r="CW37"/>
  <c r="EH37" s="1"/>
  <c r="DH37"/>
  <c r="ES37" s="1"/>
  <c r="CL37"/>
  <c r="DW37" s="1"/>
  <c r="CV37"/>
  <c r="EG37" s="1"/>
  <c r="CJ37"/>
  <c r="DU37" s="1"/>
  <c r="CQ37"/>
  <c r="EB37" s="1"/>
  <c r="DI37"/>
  <c r="ET37" s="1"/>
  <c r="DF37"/>
  <c r="EQ37" s="1"/>
  <c r="DP37"/>
  <c r="FA37" s="1"/>
  <c r="C36"/>
  <c r="DJ37"/>
  <c r="EU37" s="1"/>
  <c r="DD37"/>
  <c r="EO37" s="1"/>
  <c r="DE37"/>
  <c r="EP37" s="1"/>
  <c r="DO37"/>
  <c r="EZ37" s="1"/>
  <c r="CR37"/>
  <c r="EC37" s="1"/>
  <c r="DL37"/>
  <c r="EW37" s="1"/>
  <c r="CI37"/>
  <c r="DT37" s="1"/>
  <c r="DN37"/>
  <c r="EY37" s="1"/>
  <c r="DB37"/>
  <c r="EM37" s="1"/>
  <c r="CY37"/>
  <c r="EJ37" s="1"/>
  <c r="CX37"/>
  <c r="EI37" s="1"/>
  <c r="IJ37"/>
  <c r="IK37" s="1"/>
  <c r="IL37" s="1"/>
  <c r="DM37"/>
  <c r="EX37" s="1"/>
  <c r="CT37"/>
  <c r="EE37" s="1"/>
  <c r="DG37"/>
  <c r="ER37" s="1"/>
  <c r="II37"/>
  <c r="DR37"/>
  <c r="FC37" s="1"/>
  <c r="CP37"/>
  <c r="EA37" s="1"/>
  <c r="CS37"/>
  <c r="ED37" s="1"/>
  <c r="CM37"/>
  <c r="DX37" s="1"/>
  <c r="AT134"/>
  <c r="AU134" s="1"/>
  <c r="AV133"/>
  <c r="LT63"/>
  <c r="LQ63"/>
  <c r="LR63"/>
  <c r="LU63"/>
  <c r="LS63"/>
  <c r="IO37" l="1"/>
  <c r="D37" s="1"/>
  <c r="AT135"/>
  <c r="AU135" s="1"/>
  <c r="AV134"/>
  <c r="LX64"/>
  <c r="IP37" l="1"/>
  <c r="AT136"/>
  <c r="AU136" s="1"/>
  <c r="AV135"/>
  <c r="MA64"/>
  <c r="LW64"/>
  <c r="LZ64"/>
  <c r="LY64"/>
  <c r="LV64"/>
  <c r="IR37" l="1"/>
  <c r="G38"/>
  <c r="IS37"/>
  <c r="FQ38"/>
  <c r="GV38"/>
  <c r="GN38"/>
  <c r="GH38"/>
  <c r="GA38"/>
  <c r="FX38"/>
  <c r="FT38"/>
  <c r="GM38"/>
  <c r="FY38"/>
  <c r="GT38"/>
  <c r="FN38"/>
  <c r="GF38"/>
  <c r="GQ38"/>
  <c r="GO38"/>
  <c r="FR38"/>
  <c r="IQ37"/>
  <c r="GD38"/>
  <c r="GG38"/>
  <c r="GS38"/>
  <c r="GB38"/>
  <c r="GU38"/>
  <c r="FW38"/>
  <c r="FU38"/>
  <c r="GL38"/>
  <c r="GR38"/>
  <c r="GJ38"/>
  <c r="FS38"/>
  <c r="FP38"/>
  <c r="GI38"/>
  <c r="GK38"/>
  <c r="GP38"/>
  <c r="FL38"/>
  <c r="GE38"/>
  <c r="FZ38"/>
  <c r="FV38"/>
  <c r="FO38"/>
  <c r="GC38"/>
  <c r="FM38"/>
  <c r="AT137"/>
  <c r="AU137" s="1"/>
  <c r="AV136"/>
  <c r="LU64"/>
  <c r="LR64"/>
  <c r="LS64"/>
  <c r="LQ64"/>
  <c r="LT64"/>
  <c r="DD38" l="1"/>
  <c r="EO38" s="1"/>
  <c r="DQ38"/>
  <c r="FB38" s="1"/>
  <c r="CR38"/>
  <c r="EC38" s="1"/>
  <c r="DH38"/>
  <c r="ES38" s="1"/>
  <c r="DE38"/>
  <c r="EP38" s="1"/>
  <c r="C37"/>
  <c r="DG38"/>
  <c r="ER38" s="1"/>
  <c r="CO38"/>
  <c r="DZ38" s="1"/>
  <c r="CS38"/>
  <c r="ED38" s="1"/>
  <c r="DL38"/>
  <c r="EW38" s="1"/>
  <c r="DP38"/>
  <c r="FA38" s="1"/>
  <c r="CU38"/>
  <c r="EF38" s="1"/>
  <c r="DB38"/>
  <c r="EM38" s="1"/>
  <c r="DN38"/>
  <c r="EY38" s="1"/>
  <c r="CX38"/>
  <c r="EI38" s="1"/>
  <c r="CH38"/>
  <c r="DS38" s="1"/>
  <c r="CP38"/>
  <c r="EA38" s="1"/>
  <c r="CJ38"/>
  <c r="DU38" s="1"/>
  <c r="CZ38"/>
  <c r="EK38" s="1"/>
  <c r="CV38"/>
  <c r="EG38" s="1"/>
  <c r="DR38"/>
  <c r="FC38" s="1"/>
  <c r="IJ38"/>
  <c r="IK38" s="1"/>
  <c r="IL38" s="1"/>
  <c r="DI38"/>
  <c r="ET38" s="1"/>
  <c r="CW38"/>
  <c r="EH38" s="1"/>
  <c r="CY38"/>
  <c r="EJ38" s="1"/>
  <c r="CI38"/>
  <c r="DT38" s="1"/>
  <c r="CQ38"/>
  <c r="EB38" s="1"/>
  <c r="CL38"/>
  <c r="DW38" s="1"/>
  <c r="II38"/>
  <c r="CM38"/>
  <c r="DX38" s="1"/>
  <c r="DC38"/>
  <c r="EN38" s="1"/>
  <c r="CT38"/>
  <c r="EE38" s="1"/>
  <c r="DA38"/>
  <c r="EL38" s="1"/>
  <c r="DF38"/>
  <c r="EQ38" s="1"/>
  <c r="CK38"/>
  <c r="DV38" s="1"/>
  <c r="DJ38"/>
  <c r="EU38" s="1"/>
  <c r="DM38"/>
  <c r="EX38" s="1"/>
  <c r="DK38"/>
  <c r="EV38" s="1"/>
  <c r="CN38"/>
  <c r="DY38" s="1"/>
  <c r="DO38"/>
  <c r="EZ38" s="1"/>
  <c r="AT138"/>
  <c r="AU138" s="1"/>
  <c r="AV137"/>
  <c r="MA65"/>
  <c r="IO38" l="1"/>
  <c r="D38" s="1"/>
  <c r="AT139"/>
  <c r="AU139" s="1"/>
  <c r="AV138"/>
  <c r="LX65"/>
  <c r="LV65"/>
  <c r="LY65"/>
  <c r="LZ65"/>
  <c r="LW65"/>
  <c r="IP38" l="1"/>
  <c r="AT140"/>
  <c r="AU140" s="1"/>
  <c r="AV139"/>
  <c r="LS65"/>
  <c r="LR65"/>
  <c r="LU65"/>
  <c r="LT65"/>
  <c r="LQ65"/>
  <c r="GH39" l="1"/>
  <c r="G39"/>
  <c r="GR39"/>
  <c r="IQ38"/>
  <c r="FT39"/>
  <c r="GA39"/>
  <c r="FS39"/>
  <c r="IR38"/>
  <c r="FW39"/>
  <c r="FY39"/>
  <c r="GS39"/>
  <c r="FZ39"/>
  <c r="GJ39"/>
  <c r="GC39"/>
  <c r="GI39"/>
  <c r="IS38"/>
  <c r="GF39"/>
  <c r="FV39"/>
  <c r="GU39"/>
  <c r="GB39"/>
  <c r="GL39"/>
  <c r="FM39"/>
  <c r="FP39"/>
  <c r="GK39"/>
  <c r="GD39"/>
  <c r="FQ39"/>
  <c r="GM39"/>
  <c r="FR39"/>
  <c r="FU39"/>
  <c r="FO39"/>
  <c r="GG39"/>
  <c r="GE39"/>
  <c r="FX39"/>
  <c r="GT39"/>
  <c r="GV39"/>
  <c r="GQ39"/>
  <c r="GO39"/>
  <c r="FL39"/>
  <c r="FN39"/>
  <c r="GN39"/>
  <c r="GP39"/>
  <c r="AT141"/>
  <c r="AU141" s="1"/>
  <c r="AV140"/>
  <c r="LV66"/>
  <c r="LY66"/>
  <c r="LX66"/>
  <c r="MA66"/>
  <c r="LW66"/>
  <c r="LZ66"/>
  <c r="DQ39" l="1"/>
  <c r="FB39" s="1"/>
  <c r="DN39"/>
  <c r="EY39" s="1"/>
  <c r="DP39"/>
  <c r="FA39" s="1"/>
  <c r="IJ39"/>
  <c r="IK39" s="1"/>
  <c r="IL39" s="1"/>
  <c r="CR39"/>
  <c r="EC39" s="1"/>
  <c r="DE39"/>
  <c r="EP39" s="1"/>
  <c r="DK39"/>
  <c r="EV39" s="1"/>
  <c r="CS39"/>
  <c r="ED39" s="1"/>
  <c r="CP39"/>
  <c r="EA39" s="1"/>
  <c r="DR39"/>
  <c r="FC39" s="1"/>
  <c r="DD39"/>
  <c r="EO39" s="1"/>
  <c r="DH39"/>
  <c r="ES39" s="1"/>
  <c r="CJ39"/>
  <c r="DU39" s="1"/>
  <c r="CT39"/>
  <c r="EE39" s="1"/>
  <c r="II39"/>
  <c r="CY39"/>
  <c r="EJ39" s="1"/>
  <c r="DM39"/>
  <c r="EX39" s="1"/>
  <c r="CM39"/>
  <c r="DX39" s="1"/>
  <c r="DA39"/>
  <c r="EL39" s="1"/>
  <c r="DF39"/>
  <c r="EQ39" s="1"/>
  <c r="DG39"/>
  <c r="ER39" s="1"/>
  <c r="CO39"/>
  <c r="DZ39" s="1"/>
  <c r="CU39"/>
  <c r="EF39" s="1"/>
  <c r="DJ39"/>
  <c r="EU39" s="1"/>
  <c r="CV39"/>
  <c r="EG39" s="1"/>
  <c r="CL39"/>
  <c r="DW39" s="1"/>
  <c r="C38"/>
  <c r="CZ39"/>
  <c r="EK39" s="1"/>
  <c r="DI39"/>
  <c r="ET39" s="1"/>
  <c r="CI39"/>
  <c r="DT39" s="1"/>
  <c r="CH39"/>
  <c r="DS39" s="1"/>
  <c r="DB39"/>
  <c r="EM39" s="1"/>
  <c r="CW39"/>
  <c r="EH39" s="1"/>
  <c r="CX39"/>
  <c r="EI39" s="1"/>
  <c r="CK39"/>
  <c r="DV39" s="1"/>
  <c r="DL39"/>
  <c r="EW39" s="1"/>
  <c r="DO39"/>
  <c r="EZ39" s="1"/>
  <c r="CN39"/>
  <c r="DY39" s="1"/>
  <c r="DC39"/>
  <c r="EN39" s="1"/>
  <c r="CQ39"/>
  <c r="EB39" s="1"/>
  <c r="AT142"/>
  <c r="AU142" s="1"/>
  <c r="AV141"/>
  <c r="LQ66"/>
  <c r="LT66"/>
  <c r="LR66"/>
  <c r="LU66"/>
  <c r="LS66"/>
  <c r="IO39" l="1"/>
  <c r="AT143"/>
  <c r="AU143" s="1"/>
  <c r="AV142"/>
  <c r="MA67"/>
  <c r="IP39" l="1"/>
  <c r="G40" s="1"/>
  <c r="D39"/>
  <c r="AT144"/>
  <c r="AU144" s="1"/>
  <c r="AV143"/>
  <c r="LX67"/>
  <c r="LW67"/>
  <c r="LZ67"/>
  <c r="LV67"/>
  <c r="LY67"/>
  <c r="IR39" l="1"/>
  <c r="GI40"/>
  <c r="GH40"/>
  <c r="FP40"/>
  <c r="GD40"/>
  <c r="FM40"/>
  <c r="FV40"/>
  <c r="GV40"/>
  <c r="GE40"/>
  <c r="FZ40"/>
  <c r="GF40"/>
  <c r="FT40"/>
  <c r="GT40"/>
  <c r="GQ40"/>
  <c r="GC40"/>
  <c r="GU40"/>
  <c r="FQ40"/>
  <c r="GR40"/>
  <c r="GN40"/>
  <c r="GP40"/>
  <c r="FR40"/>
  <c r="GA40"/>
  <c r="FX40"/>
  <c r="GB40"/>
  <c r="GM40"/>
  <c r="FN40"/>
  <c r="FU40"/>
  <c r="FY40"/>
  <c r="FO40"/>
  <c r="GG40"/>
  <c r="FS40"/>
  <c r="IQ39"/>
  <c r="GL40"/>
  <c r="FW40"/>
  <c r="IS39"/>
  <c r="GJ40"/>
  <c r="GS40"/>
  <c r="GK40"/>
  <c r="GO40"/>
  <c r="FL40"/>
  <c r="AT145"/>
  <c r="AU145" s="1"/>
  <c r="AV144"/>
  <c r="LS67"/>
  <c r="LU67"/>
  <c r="LR67"/>
  <c r="LQ67"/>
  <c r="LT67"/>
  <c r="DQ40" l="1"/>
  <c r="FB40" s="1"/>
  <c r="DE40"/>
  <c r="EP40" s="1"/>
  <c r="CK40"/>
  <c r="DV40" s="1"/>
  <c r="DH40"/>
  <c r="ES40" s="1"/>
  <c r="DG40"/>
  <c r="ER40" s="1"/>
  <c r="CX40"/>
  <c r="EI40" s="1"/>
  <c r="DP40"/>
  <c r="FA40" s="1"/>
  <c r="DN40"/>
  <c r="EY40" s="1"/>
  <c r="IJ40"/>
  <c r="IK40" s="1"/>
  <c r="IL40" s="1"/>
  <c r="CZ40"/>
  <c r="EK40" s="1"/>
  <c r="DI40"/>
  <c r="ET40" s="1"/>
  <c r="DJ40"/>
  <c r="EU40" s="1"/>
  <c r="CJ40"/>
  <c r="DU40" s="1"/>
  <c r="CH40"/>
  <c r="DS40" s="1"/>
  <c r="CT40"/>
  <c r="EE40" s="1"/>
  <c r="CS40"/>
  <c r="ED40" s="1"/>
  <c r="DM40"/>
  <c r="EX40" s="1"/>
  <c r="CU40"/>
  <c r="EF40" s="1"/>
  <c r="CQ40"/>
  <c r="EB40" s="1"/>
  <c r="DO40"/>
  <c r="EZ40" s="1"/>
  <c r="CI40"/>
  <c r="DT40" s="1"/>
  <c r="DR40"/>
  <c r="FC40" s="1"/>
  <c r="CR40"/>
  <c r="EC40" s="1"/>
  <c r="DD40"/>
  <c r="EO40" s="1"/>
  <c r="DB40"/>
  <c r="EM40" s="1"/>
  <c r="CN40"/>
  <c r="DY40" s="1"/>
  <c r="CL40"/>
  <c r="DW40" s="1"/>
  <c r="DK40"/>
  <c r="EV40" s="1"/>
  <c r="DA40"/>
  <c r="EL40" s="1"/>
  <c r="CW40"/>
  <c r="EH40" s="1"/>
  <c r="C39"/>
  <c r="DC40"/>
  <c r="EN40" s="1"/>
  <c r="CY40"/>
  <c r="EJ40" s="1"/>
  <c r="CM40"/>
  <c r="DX40" s="1"/>
  <c r="II40"/>
  <c r="DL40"/>
  <c r="EW40" s="1"/>
  <c r="DF40"/>
  <c r="EQ40" s="1"/>
  <c r="CV40"/>
  <c r="EG40" s="1"/>
  <c r="CO40"/>
  <c r="DZ40" s="1"/>
  <c r="CP40"/>
  <c r="EA40" s="1"/>
  <c r="AT146"/>
  <c r="AU146" s="1"/>
  <c r="AV145"/>
  <c r="LX68"/>
  <c r="MA68"/>
  <c r="LV68"/>
  <c r="LY68"/>
  <c r="LZ68"/>
  <c r="LW68"/>
  <c r="IO40" l="1"/>
  <c r="AT147"/>
  <c r="AU147" s="1"/>
  <c r="AV146"/>
  <c r="LS68"/>
  <c r="LR68"/>
  <c r="LU68"/>
  <c r="LT68"/>
  <c r="LQ68"/>
  <c r="D40" l="1"/>
  <c r="IP40"/>
  <c r="G41" s="1"/>
  <c r="AT148"/>
  <c r="AU148" s="1"/>
  <c r="AV147"/>
  <c r="LX69"/>
  <c r="GV41" l="1"/>
  <c r="GH41"/>
  <c r="FP41"/>
  <c r="GB41"/>
  <c r="GM41"/>
  <c r="GO41"/>
  <c r="GE41"/>
  <c r="GR41"/>
  <c r="FV41"/>
  <c r="GQ41"/>
  <c r="GP41"/>
  <c r="GT41"/>
  <c r="FT41"/>
  <c r="GU41"/>
  <c r="GF41"/>
  <c r="FU41"/>
  <c r="FR41"/>
  <c r="FX41"/>
  <c r="GS41"/>
  <c r="FN41"/>
  <c r="FO41"/>
  <c r="FM41"/>
  <c r="GA41"/>
  <c r="IQ40"/>
  <c r="GL41"/>
  <c r="GN41"/>
  <c r="FL41"/>
  <c r="FW41"/>
  <c r="GD41"/>
  <c r="GJ41"/>
  <c r="GC41"/>
  <c r="IS40"/>
  <c r="GG41"/>
  <c r="FY41"/>
  <c r="GI41"/>
  <c r="IR40"/>
  <c r="GK41"/>
  <c r="FZ41"/>
  <c r="FS41"/>
  <c r="FQ41"/>
  <c r="AT149"/>
  <c r="AU149" s="1"/>
  <c r="AV148"/>
  <c r="MA69"/>
  <c r="LV69"/>
  <c r="LY69"/>
  <c r="LW69"/>
  <c r="LZ69"/>
  <c r="DQ41" l="1"/>
  <c r="FB41" s="1"/>
  <c r="IJ41"/>
  <c r="IK41" s="1"/>
  <c r="IL41" s="1"/>
  <c r="DI41"/>
  <c r="ET41" s="1"/>
  <c r="CL41"/>
  <c r="DW41" s="1"/>
  <c r="CQ41"/>
  <c r="EB41" s="1"/>
  <c r="CX41"/>
  <c r="EI41" s="1"/>
  <c r="DR41"/>
  <c r="FC41" s="1"/>
  <c r="DF41"/>
  <c r="EQ41" s="1"/>
  <c r="CN41"/>
  <c r="DY41" s="1"/>
  <c r="DH41"/>
  <c r="ES41" s="1"/>
  <c r="CV41"/>
  <c r="EG41" s="1"/>
  <c r="CK41"/>
  <c r="DV41" s="1"/>
  <c r="DM41"/>
  <c r="EX41" s="1"/>
  <c r="CU41"/>
  <c r="EF41" s="1"/>
  <c r="CO41"/>
  <c r="DZ41" s="1"/>
  <c r="II41"/>
  <c r="DA41"/>
  <c r="EL41" s="1"/>
  <c r="DC41"/>
  <c r="EN41" s="1"/>
  <c r="CJ41"/>
  <c r="DU41" s="1"/>
  <c r="C40"/>
  <c r="CR41"/>
  <c r="EC41" s="1"/>
  <c r="CS41"/>
  <c r="ED41" s="1"/>
  <c r="DE41"/>
  <c r="EP41" s="1"/>
  <c r="DO41"/>
  <c r="EZ41" s="1"/>
  <c r="DD41"/>
  <c r="EO41" s="1"/>
  <c r="CZ41"/>
  <c r="EK41" s="1"/>
  <c r="CY41"/>
  <c r="EJ41" s="1"/>
  <c r="CT41"/>
  <c r="EE41" s="1"/>
  <c r="DN41"/>
  <c r="EY41" s="1"/>
  <c r="DB41"/>
  <c r="EM41" s="1"/>
  <c r="CW41"/>
  <c r="EH41" s="1"/>
  <c r="CP41"/>
  <c r="EA41" s="1"/>
  <c r="DG41"/>
  <c r="ER41" s="1"/>
  <c r="DJ41"/>
  <c r="EU41" s="1"/>
  <c r="DK41"/>
  <c r="EV41" s="1"/>
  <c r="DP41"/>
  <c r="FA41" s="1"/>
  <c r="CM41"/>
  <c r="DX41" s="1"/>
  <c r="CH41"/>
  <c r="DS41" s="1"/>
  <c r="CI41"/>
  <c r="DT41" s="1"/>
  <c r="DL41"/>
  <c r="EW41" s="1"/>
  <c r="AT150"/>
  <c r="AU150" s="1"/>
  <c r="AV149"/>
  <c r="LQ69"/>
  <c r="LT69"/>
  <c r="LS69"/>
  <c r="LU69"/>
  <c r="LR69"/>
  <c r="IO41" l="1"/>
  <c r="AT151"/>
  <c r="AU151" s="1"/>
  <c r="AV150"/>
  <c r="LX70"/>
  <c r="IP41" l="1"/>
  <c r="G42" s="1"/>
  <c r="D41"/>
  <c r="AT152"/>
  <c r="AU152" s="1"/>
  <c r="AV151"/>
  <c r="MA70"/>
  <c r="LV70"/>
  <c r="LY70"/>
  <c r="LW70"/>
  <c r="LZ70"/>
  <c r="GL42" l="1"/>
  <c r="FU42"/>
  <c r="GJ42"/>
  <c r="GT42"/>
  <c r="GO42"/>
  <c r="FN42"/>
  <c r="FY42"/>
  <c r="GI42"/>
  <c r="FS42"/>
  <c r="GR42"/>
  <c r="IQ41"/>
  <c r="FW42"/>
  <c r="FO42"/>
  <c r="FZ42"/>
  <c r="FT42"/>
  <c r="GM42"/>
  <c r="GA42"/>
  <c r="GC42"/>
  <c r="FL42"/>
  <c r="IR41"/>
  <c r="GB42"/>
  <c r="GQ42"/>
  <c r="IS41"/>
  <c r="FR42"/>
  <c r="GD42"/>
  <c r="FP42"/>
  <c r="GS42"/>
  <c r="GN42"/>
  <c r="FQ42"/>
  <c r="GE42"/>
  <c r="GK42"/>
  <c r="FM42"/>
  <c r="FV42"/>
  <c r="FX42"/>
  <c r="GF42"/>
  <c r="GU42"/>
  <c r="GV42"/>
  <c r="GP42"/>
  <c r="GH42"/>
  <c r="GG42"/>
  <c r="AT153"/>
  <c r="AU153" s="1"/>
  <c r="AV152"/>
  <c r="LS70"/>
  <c r="LU70"/>
  <c r="LR70"/>
  <c r="LQ70"/>
  <c r="LT70"/>
  <c r="DQ42" l="1"/>
  <c r="FB42" s="1"/>
  <c r="DI42"/>
  <c r="ET42" s="1"/>
  <c r="CX42"/>
  <c r="EI42" s="1"/>
  <c r="DO42"/>
  <c r="EZ42" s="1"/>
  <c r="DK42"/>
  <c r="EV42" s="1"/>
  <c r="DB42"/>
  <c r="EM42" s="1"/>
  <c r="CN42"/>
  <c r="DY42" s="1"/>
  <c r="CU42"/>
  <c r="EF42" s="1"/>
  <c r="CO42"/>
  <c r="DZ42" s="1"/>
  <c r="DC42"/>
  <c r="EN42" s="1"/>
  <c r="CY42"/>
  <c r="EJ42" s="1"/>
  <c r="CH42"/>
  <c r="DS42" s="1"/>
  <c r="DH42"/>
  <c r="ES42" s="1"/>
  <c r="DM42"/>
  <c r="EX42" s="1"/>
  <c r="CI42"/>
  <c r="DT42" s="1"/>
  <c r="DR42"/>
  <c r="FC42" s="1"/>
  <c r="CL42"/>
  <c r="DW42" s="1"/>
  <c r="CQ42"/>
  <c r="EB42" s="1"/>
  <c r="CT42"/>
  <c r="EE42" s="1"/>
  <c r="CJ42"/>
  <c r="DU42" s="1"/>
  <c r="DP42"/>
  <c r="FA42" s="1"/>
  <c r="DN42"/>
  <c r="EY42" s="1"/>
  <c r="CZ42"/>
  <c r="EK42" s="1"/>
  <c r="II42"/>
  <c r="CP42"/>
  <c r="EA42" s="1"/>
  <c r="DF42"/>
  <c r="EQ42" s="1"/>
  <c r="DD42"/>
  <c r="EO42" s="1"/>
  <c r="DE42"/>
  <c r="EP42" s="1"/>
  <c r="IJ42"/>
  <c r="IK42" s="1"/>
  <c r="IL42" s="1"/>
  <c r="CM42"/>
  <c r="DX42" s="1"/>
  <c r="CV42"/>
  <c r="EG42" s="1"/>
  <c r="DG42"/>
  <c r="ER42" s="1"/>
  <c r="DL42"/>
  <c r="EW42" s="1"/>
  <c r="CK42"/>
  <c r="DV42" s="1"/>
  <c r="CW42"/>
  <c r="EH42" s="1"/>
  <c r="CS42"/>
  <c r="ED42" s="1"/>
  <c r="DA42"/>
  <c r="EL42" s="1"/>
  <c r="C41"/>
  <c r="DJ42"/>
  <c r="EU42" s="1"/>
  <c r="CR42"/>
  <c r="EC42" s="1"/>
  <c r="AT154"/>
  <c r="AU154" s="1"/>
  <c r="AV153"/>
  <c r="LX71"/>
  <c r="IO42" l="1"/>
  <c r="AT155"/>
  <c r="AU155" s="1"/>
  <c r="AV154"/>
  <c r="MA71"/>
  <c r="LV71"/>
  <c r="LY71"/>
  <c r="LW71"/>
  <c r="LZ71"/>
  <c r="IP42" l="1"/>
  <c r="G43" s="1"/>
  <c r="D42"/>
  <c r="AT156"/>
  <c r="AU156" s="1"/>
  <c r="AV155"/>
  <c r="LS71"/>
  <c r="LT71"/>
  <c r="LQ71"/>
  <c r="LR71"/>
  <c r="LU71"/>
  <c r="IQ42" l="1"/>
  <c r="GI43"/>
  <c r="GN43"/>
  <c r="FV43"/>
  <c r="FW43"/>
  <c r="FQ43"/>
  <c r="GK43"/>
  <c r="FZ43"/>
  <c r="GE43"/>
  <c r="GQ43"/>
  <c r="GM43"/>
  <c r="GJ43"/>
  <c r="GU43"/>
  <c r="GR43"/>
  <c r="GT43"/>
  <c r="FY43"/>
  <c r="GD43"/>
  <c r="GB43"/>
  <c r="GL43"/>
  <c r="IR42"/>
  <c r="FM43"/>
  <c r="GS43"/>
  <c r="FL43"/>
  <c r="GP43"/>
  <c r="GF43"/>
  <c r="IS42"/>
  <c r="GG43"/>
  <c r="FR43"/>
  <c r="FN43"/>
  <c r="FU43"/>
  <c r="GC43"/>
  <c r="GH43"/>
  <c r="FS43"/>
  <c r="FT43"/>
  <c r="FX43"/>
  <c r="GV43"/>
  <c r="GO43"/>
  <c r="GA43"/>
  <c r="FO43"/>
  <c r="FP43"/>
  <c r="AT157"/>
  <c r="AU157" s="1"/>
  <c r="AV156"/>
  <c r="MA72"/>
  <c r="DQ43" l="1"/>
  <c r="FB43" s="1"/>
  <c r="DG43"/>
  <c r="ER43" s="1"/>
  <c r="CK43"/>
  <c r="DV43" s="1"/>
  <c r="DL43"/>
  <c r="EW43" s="1"/>
  <c r="DO43"/>
  <c r="EZ43" s="1"/>
  <c r="CW43"/>
  <c r="EH43" s="1"/>
  <c r="CQ43"/>
  <c r="EB43" s="1"/>
  <c r="DB43"/>
  <c r="EM43" s="1"/>
  <c r="CS43"/>
  <c r="ED43" s="1"/>
  <c r="DF43"/>
  <c r="EQ43" s="1"/>
  <c r="DP43"/>
  <c r="FA43" s="1"/>
  <c r="CU43"/>
  <c r="EF43" s="1"/>
  <c r="DJ43"/>
  <c r="EU43" s="1"/>
  <c r="CV43"/>
  <c r="EG43" s="1"/>
  <c r="II43"/>
  <c r="DI43"/>
  <c r="ET43" s="1"/>
  <c r="CL43"/>
  <c r="DW43" s="1"/>
  <c r="DA43"/>
  <c r="EL43" s="1"/>
  <c r="IJ43"/>
  <c r="IK43" s="1"/>
  <c r="IL43" s="1"/>
  <c r="DM43"/>
  <c r="EX43" s="1"/>
  <c r="CM43"/>
  <c r="DX43" s="1"/>
  <c r="CY43"/>
  <c r="EJ43" s="1"/>
  <c r="CX43"/>
  <c r="EI43" s="1"/>
  <c r="CH43"/>
  <c r="DS43" s="1"/>
  <c r="CJ43"/>
  <c r="DU43" s="1"/>
  <c r="DH43"/>
  <c r="ES43" s="1"/>
  <c r="DK43"/>
  <c r="EV43" s="1"/>
  <c r="DN43"/>
  <c r="EY43" s="1"/>
  <c r="CP43"/>
  <c r="EA43" s="1"/>
  <c r="CR43"/>
  <c r="EC43" s="1"/>
  <c r="DE43"/>
  <c r="EP43" s="1"/>
  <c r="CT43"/>
  <c r="EE43" s="1"/>
  <c r="CO43"/>
  <c r="DZ43" s="1"/>
  <c r="DR43"/>
  <c r="FC43" s="1"/>
  <c r="DD43"/>
  <c r="EO43" s="1"/>
  <c r="C42"/>
  <c r="DC43"/>
  <c r="EN43" s="1"/>
  <c r="CZ43"/>
  <c r="EK43" s="1"/>
  <c r="CI43"/>
  <c r="DT43" s="1"/>
  <c r="CN43"/>
  <c r="DY43" s="1"/>
  <c r="AT158"/>
  <c r="AU158" s="1"/>
  <c r="AV157"/>
  <c r="LX72"/>
  <c r="LZ72"/>
  <c r="LW72"/>
  <c r="LY72"/>
  <c r="LV72"/>
  <c r="IO43" l="1"/>
  <c r="AT159"/>
  <c r="AU159" s="1"/>
  <c r="AV158"/>
  <c r="LT72"/>
  <c r="LQ72"/>
  <c r="LR72"/>
  <c r="LU72"/>
  <c r="LS72"/>
  <c r="IP43" l="1"/>
  <c r="G44" s="1"/>
  <c r="D43"/>
  <c r="AT160"/>
  <c r="AU160" s="1"/>
  <c r="AV159"/>
  <c r="MA73"/>
  <c r="LX73"/>
  <c r="LY73"/>
  <c r="LV73"/>
  <c r="LZ73"/>
  <c r="LW73"/>
  <c r="FQ44" l="1"/>
  <c r="GI44"/>
  <c r="GA44"/>
  <c r="GJ44"/>
  <c r="FX44"/>
  <c r="GF44"/>
  <c r="FZ44"/>
  <c r="GC44"/>
  <c r="FY44"/>
  <c r="GT44"/>
  <c r="GQ44"/>
  <c r="GB44"/>
  <c r="FL44"/>
  <c r="FP44"/>
  <c r="FU44"/>
  <c r="FT44"/>
  <c r="GM44"/>
  <c r="FS44"/>
  <c r="GR44"/>
  <c r="IQ43"/>
  <c r="GU44"/>
  <c r="FV44"/>
  <c r="GG44"/>
  <c r="FN44"/>
  <c r="GP44"/>
  <c r="FR44"/>
  <c r="GL44"/>
  <c r="IR43"/>
  <c r="FW44"/>
  <c r="GS44"/>
  <c r="IS43"/>
  <c r="GO44"/>
  <c r="GH44"/>
  <c r="GE44"/>
  <c r="FM44"/>
  <c r="GD44"/>
  <c r="FO44"/>
  <c r="GV44"/>
  <c r="GN44"/>
  <c r="GK44"/>
  <c r="AT161"/>
  <c r="AU161" s="1"/>
  <c r="AV160"/>
  <c r="LU73"/>
  <c r="LR73"/>
  <c r="LQ73"/>
  <c r="LT73"/>
  <c r="LS73"/>
  <c r="DQ44" l="1"/>
  <c r="FB44" s="1"/>
  <c r="DO44"/>
  <c r="EZ44" s="1"/>
  <c r="CP44"/>
  <c r="EA44" s="1"/>
  <c r="CQ44"/>
  <c r="EB44" s="1"/>
  <c r="DG44"/>
  <c r="ER44" s="1"/>
  <c r="CT44"/>
  <c r="EE44" s="1"/>
  <c r="DL44"/>
  <c r="EW44" s="1"/>
  <c r="DC44"/>
  <c r="EN44" s="1"/>
  <c r="DN44"/>
  <c r="EY44" s="1"/>
  <c r="CN44"/>
  <c r="DY44" s="1"/>
  <c r="CM44"/>
  <c r="DX44" s="1"/>
  <c r="CY44"/>
  <c r="EJ44" s="1"/>
  <c r="DA44"/>
  <c r="EL44" s="1"/>
  <c r="CW44"/>
  <c r="EH44" s="1"/>
  <c r="IJ44"/>
  <c r="IK44" s="1"/>
  <c r="IL44" s="1"/>
  <c r="CK44"/>
  <c r="DV44" s="1"/>
  <c r="CI44"/>
  <c r="DT44" s="1"/>
  <c r="DE44"/>
  <c r="EP44" s="1"/>
  <c r="DK44"/>
  <c r="EV44" s="1"/>
  <c r="C43"/>
  <c r="DH44"/>
  <c r="ES44" s="1"/>
  <c r="CL44"/>
  <c r="DW44" s="1"/>
  <c r="DJ44"/>
  <c r="EU44" s="1"/>
  <c r="CR44"/>
  <c r="EC44" s="1"/>
  <c r="CZ44"/>
  <c r="EK44" s="1"/>
  <c r="CO44"/>
  <c r="DZ44" s="1"/>
  <c r="CS44"/>
  <c r="ED44" s="1"/>
  <c r="CJ44"/>
  <c r="DU44" s="1"/>
  <c r="CH44"/>
  <c r="DS44" s="1"/>
  <c r="DP44"/>
  <c r="FA44" s="1"/>
  <c r="DM44"/>
  <c r="EX44" s="1"/>
  <c r="II44"/>
  <c r="CX44"/>
  <c r="EI44" s="1"/>
  <c r="CU44"/>
  <c r="EF44" s="1"/>
  <c r="DF44"/>
  <c r="EQ44" s="1"/>
  <c r="CV44"/>
  <c r="EG44" s="1"/>
  <c r="DD44"/>
  <c r="EO44" s="1"/>
  <c r="DI44"/>
  <c r="ET44" s="1"/>
  <c r="DR44"/>
  <c r="FC44" s="1"/>
  <c r="DB44"/>
  <c r="EM44" s="1"/>
  <c r="AT162"/>
  <c r="AU162" s="1"/>
  <c r="AV161"/>
  <c r="LX74"/>
  <c r="IO44" l="1"/>
  <c r="D44" s="1"/>
  <c r="AT163"/>
  <c r="AU163" s="1"/>
  <c r="AV162"/>
  <c r="MA74"/>
  <c r="LV74"/>
  <c r="LY74"/>
  <c r="LW74"/>
  <c r="LZ74"/>
  <c r="IP44" l="1"/>
  <c r="AT164"/>
  <c r="AU164" s="1"/>
  <c r="AV163"/>
  <c r="LS74"/>
  <c r="LR74"/>
  <c r="LU74"/>
  <c r="LT74"/>
  <c r="LQ74"/>
  <c r="IQ44" l="1"/>
  <c r="G45"/>
  <c r="GA45"/>
  <c r="GB45"/>
  <c r="FV45"/>
  <c r="GE45"/>
  <c r="GJ45"/>
  <c r="GN45"/>
  <c r="FP45"/>
  <c r="FS45"/>
  <c r="GS45"/>
  <c r="FZ45"/>
  <c r="GQ45"/>
  <c r="FL45"/>
  <c r="GL45"/>
  <c r="GF45"/>
  <c r="GC45"/>
  <c r="FY45"/>
  <c r="GV45"/>
  <c r="GK45"/>
  <c r="FW45"/>
  <c r="GU45"/>
  <c r="FM45"/>
  <c r="GR45"/>
  <c r="IR44"/>
  <c r="FN45"/>
  <c r="GO45"/>
  <c r="FX45"/>
  <c r="FT45"/>
  <c r="GH45"/>
  <c r="FR45"/>
  <c r="IS44"/>
  <c r="FQ45"/>
  <c r="GM45"/>
  <c r="GP45"/>
  <c r="FO45"/>
  <c r="GD45"/>
  <c r="GI45"/>
  <c r="GT45"/>
  <c r="GG45"/>
  <c r="FU45"/>
  <c r="AT165"/>
  <c r="AU165" s="1"/>
  <c r="AV164"/>
  <c r="LV75"/>
  <c r="LY75"/>
  <c r="LX75"/>
  <c r="MA75"/>
  <c r="LW75"/>
  <c r="LZ75"/>
  <c r="DQ45" l="1"/>
  <c r="FB45" s="1"/>
  <c r="DB45"/>
  <c r="EM45" s="1"/>
  <c r="IJ45"/>
  <c r="IK45" s="1"/>
  <c r="IL45" s="1"/>
  <c r="DM45"/>
  <c r="EX45" s="1"/>
  <c r="DG45"/>
  <c r="ER45" s="1"/>
  <c r="CL45"/>
  <c r="DW45" s="1"/>
  <c r="DE45"/>
  <c r="EP45" s="1"/>
  <c r="CS45"/>
  <c r="ED45" s="1"/>
  <c r="DH45"/>
  <c r="ES45" s="1"/>
  <c r="DA45"/>
  <c r="EL45" s="1"/>
  <c r="CI45"/>
  <c r="DT45" s="1"/>
  <c r="CY45"/>
  <c r="EJ45" s="1"/>
  <c r="DR45"/>
  <c r="FC45" s="1"/>
  <c r="DJ45"/>
  <c r="EU45" s="1"/>
  <c r="C44"/>
  <c r="DO45"/>
  <c r="EZ45" s="1"/>
  <c r="DL45"/>
  <c r="EW45" s="1"/>
  <c r="CP45"/>
  <c r="EA45" s="1"/>
  <c r="CH45"/>
  <c r="DS45" s="1"/>
  <c r="CQ45"/>
  <c r="EB45" s="1"/>
  <c r="DN45"/>
  <c r="EY45" s="1"/>
  <c r="DF45"/>
  <c r="EQ45" s="1"/>
  <c r="CO45"/>
  <c r="DZ45" s="1"/>
  <c r="DC45"/>
  <c r="EN45" s="1"/>
  <c r="II45"/>
  <c r="CN45"/>
  <c r="DY45" s="1"/>
  <c r="CU45"/>
  <c r="EF45" s="1"/>
  <c r="CT45"/>
  <c r="EE45" s="1"/>
  <c r="CK45"/>
  <c r="DV45" s="1"/>
  <c r="CW45"/>
  <c r="EH45" s="1"/>
  <c r="CV45"/>
  <c r="EG45" s="1"/>
  <c r="DI45"/>
  <c r="ET45" s="1"/>
  <c r="DK45"/>
  <c r="EV45" s="1"/>
  <c r="DD45"/>
  <c r="EO45" s="1"/>
  <c r="CM45"/>
  <c r="DX45" s="1"/>
  <c r="CX45"/>
  <c r="EI45" s="1"/>
  <c r="CJ45"/>
  <c r="DU45" s="1"/>
  <c r="DP45"/>
  <c r="FA45" s="1"/>
  <c r="CZ45"/>
  <c r="EK45" s="1"/>
  <c r="CR45"/>
  <c r="EC45" s="1"/>
  <c r="AT166"/>
  <c r="AU166" s="1"/>
  <c r="AV165"/>
  <c r="LS75"/>
  <c r="LR75"/>
  <c r="LU75"/>
  <c r="LT75"/>
  <c r="LQ75"/>
  <c r="IO45" l="1"/>
  <c r="D45" s="1"/>
  <c r="AT167"/>
  <c r="AU167" s="1"/>
  <c r="AV166"/>
  <c r="LV76"/>
  <c r="LY76"/>
  <c r="MA76"/>
  <c r="LX76"/>
  <c r="LW76"/>
  <c r="LZ76"/>
  <c r="IP45" l="1"/>
  <c r="AT168"/>
  <c r="AU168" s="1"/>
  <c r="AV167"/>
  <c r="LS76"/>
  <c r="LT76"/>
  <c r="LQ76"/>
  <c r="LR76"/>
  <c r="LU76"/>
  <c r="IR45" l="1"/>
  <c r="IQ45"/>
  <c r="IS45"/>
  <c r="G46"/>
  <c r="GJ46"/>
  <c r="FT46"/>
  <c r="FN46"/>
  <c r="GG46"/>
  <c r="GE46"/>
  <c r="GS46"/>
  <c r="GC46"/>
  <c r="FM46"/>
  <c r="GA46"/>
  <c r="FQ46"/>
  <c r="GD46"/>
  <c r="GM46"/>
  <c r="FP46"/>
  <c r="FW46"/>
  <c r="GQ46"/>
  <c r="FO46"/>
  <c r="FS46"/>
  <c r="GO46"/>
  <c r="GN46"/>
  <c r="GL46"/>
  <c r="GK46"/>
  <c r="FX46"/>
  <c r="FU46"/>
  <c r="FZ46"/>
  <c r="FY46"/>
  <c r="FL46"/>
  <c r="GT46"/>
  <c r="FR46"/>
  <c r="GH46"/>
  <c r="GR46"/>
  <c r="GB46"/>
  <c r="GI46"/>
  <c r="FV46"/>
  <c r="GV46"/>
  <c r="GP46"/>
  <c r="GF46"/>
  <c r="GU46"/>
  <c r="AT169"/>
  <c r="AU169" s="1"/>
  <c r="AV168"/>
  <c r="LV77"/>
  <c r="LY77"/>
  <c r="LX77"/>
  <c r="MA77"/>
  <c r="LW77"/>
  <c r="LZ77"/>
  <c r="DQ46" l="1"/>
  <c r="FB46" s="1"/>
  <c r="DK46"/>
  <c r="EV46" s="1"/>
  <c r="CM46"/>
  <c r="DX46" s="1"/>
  <c r="DC46"/>
  <c r="EN46" s="1"/>
  <c r="DA46"/>
  <c r="EL46" s="1"/>
  <c r="CS46"/>
  <c r="ED46" s="1"/>
  <c r="CH46"/>
  <c r="DS46" s="1"/>
  <c r="CJ46"/>
  <c r="DU46" s="1"/>
  <c r="DD46"/>
  <c r="EO46" s="1"/>
  <c r="DO46"/>
  <c r="EZ46" s="1"/>
  <c r="DM46"/>
  <c r="EX46" s="1"/>
  <c r="DG46"/>
  <c r="ER46" s="1"/>
  <c r="CT46"/>
  <c r="EE46" s="1"/>
  <c r="CX46"/>
  <c r="EI46" s="1"/>
  <c r="CP46"/>
  <c r="EA46" s="1"/>
  <c r="CL46"/>
  <c r="DW46" s="1"/>
  <c r="CK46"/>
  <c r="DV46" s="1"/>
  <c r="DL46"/>
  <c r="EW46" s="1"/>
  <c r="CR46"/>
  <c r="EC46" s="1"/>
  <c r="DJ46"/>
  <c r="EU46" s="1"/>
  <c r="DN46"/>
  <c r="EY46" s="1"/>
  <c r="DF46"/>
  <c r="EQ46" s="1"/>
  <c r="CO46"/>
  <c r="DZ46" s="1"/>
  <c r="DB46"/>
  <c r="EM46" s="1"/>
  <c r="II46"/>
  <c r="DP46"/>
  <c r="FA46" s="1"/>
  <c r="IJ46"/>
  <c r="IK46" s="1"/>
  <c r="IL46" s="1"/>
  <c r="DI46"/>
  <c r="ET46" s="1"/>
  <c r="C45"/>
  <c r="DH46"/>
  <c r="ES46" s="1"/>
  <c r="CW46"/>
  <c r="EH46" s="1"/>
  <c r="CQ46"/>
  <c r="EB46" s="1"/>
  <c r="CN46"/>
  <c r="DY46" s="1"/>
  <c r="CI46"/>
  <c r="DT46" s="1"/>
  <c r="DR46"/>
  <c r="FC46" s="1"/>
  <c r="CY46"/>
  <c r="EJ46" s="1"/>
  <c r="CU46"/>
  <c r="EF46" s="1"/>
  <c r="DE46"/>
  <c r="EP46" s="1"/>
  <c r="CZ46"/>
  <c r="EK46" s="1"/>
  <c r="CV46"/>
  <c r="EG46" s="1"/>
  <c r="AT170"/>
  <c r="AU170" s="1"/>
  <c r="AV169"/>
  <c r="LS77"/>
  <c r="LU77"/>
  <c r="LR77"/>
  <c r="LQ77"/>
  <c r="LT77"/>
  <c r="IO46" l="1"/>
  <c r="AT171"/>
  <c r="AU171" s="1"/>
  <c r="AV170"/>
  <c r="LX78"/>
  <c r="D46" l="1"/>
  <c r="IP46"/>
  <c r="G47" s="1"/>
  <c r="AT172"/>
  <c r="AU172" s="1"/>
  <c r="AV171"/>
  <c r="MA78"/>
  <c r="LZ78"/>
  <c r="LW78"/>
  <c r="LV78"/>
  <c r="LY78"/>
  <c r="FV47" l="1"/>
  <c r="GJ47"/>
  <c r="GV47"/>
  <c r="FM47"/>
  <c r="FR47"/>
  <c r="GT47"/>
  <c r="IS46"/>
  <c r="GG47"/>
  <c r="GP47"/>
  <c r="IQ46"/>
  <c r="FS47"/>
  <c r="GU47"/>
  <c r="GC47"/>
  <c r="GI47"/>
  <c r="FX47"/>
  <c r="GH47"/>
  <c r="GR47"/>
  <c r="GL47"/>
  <c r="GN47"/>
  <c r="GO47"/>
  <c r="GA47"/>
  <c r="FZ47"/>
  <c r="GS47"/>
  <c r="FY47"/>
  <c r="GE47"/>
  <c r="FT47"/>
  <c r="FW47"/>
  <c r="FN47"/>
  <c r="FO47"/>
  <c r="FP47"/>
  <c r="GF47"/>
  <c r="GD47"/>
  <c r="FU47"/>
  <c r="GQ47"/>
  <c r="IR46"/>
  <c r="GB47"/>
  <c r="FQ47"/>
  <c r="GM47"/>
  <c r="FL47"/>
  <c r="GK47"/>
  <c r="AT173"/>
  <c r="AU173" s="1"/>
  <c r="AV172"/>
  <c r="LU78"/>
  <c r="LR78"/>
  <c r="LT78"/>
  <c r="LQ78"/>
  <c r="LS78"/>
  <c r="DQ47" l="1"/>
  <c r="FB47" s="1"/>
  <c r="CV47"/>
  <c r="EG47" s="1"/>
  <c r="C46"/>
  <c r="CJ47"/>
  <c r="DU47" s="1"/>
  <c r="CQ47"/>
  <c r="EB47" s="1"/>
  <c r="CP47"/>
  <c r="EA47" s="1"/>
  <c r="CM47"/>
  <c r="DX47" s="1"/>
  <c r="DL47"/>
  <c r="EW47" s="1"/>
  <c r="II47"/>
  <c r="CZ47"/>
  <c r="EK47" s="1"/>
  <c r="DC47"/>
  <c r="EN47" s="1"/>
  <c r="CU47"/>
  <c r="EF47" s="1"/>
  <c r="CX47"/>
  <c r="EI47" s="1"/>
  <c r="DB47"/>
  <c r="EM47" s="1"/>
  <c r="CN47"/>
  <c r="DY47" s="1"/>
  <c r="CW47"/>
  <c r="EH47" s="1"/>
  <c r="DI47"/>
  <c r="ET47" s="1"/>
  <c r="DA47"/>
  <c r="EL47" s="1"/>
  <c r="DJ47"/>
  <c r="EU47" s="1"/>
  <c r="CR47"/>
  <c r="EC47" s="1"/>
  <c r="CY47"/>
  <c r="EJ47" s="1"/>
  <c r="CS47"/>
  <c r="ED47" s="1"/>
  <c r="DH47"/>
  <c r="ES47" s="1"/>
  <c r="CK47"/>
  <c r="DV47" s="1"/>
  <c r="DP47"/>
  <c r="FA47" s="1"/>
  <c r="DD47"/>
  <c r="EO47" s="1"/>
  <c r="CT47"/>
  <c r="EE47" s="1"/>
  <c r="DE47"/>
  <c r="EP47" s="1"/>
  <c r="DN47"/>
  <c r="EY47" s="1"/>
  <c r="DK47"/>
  <c r="EV47" s="1"/>
  <c r="CH47"/>
  <c r="DS47" s="1"/>
  <c r="IJ47"/>
  <c r="IK47" s="1"/>
  <c r="IL47" s="1"/>
  <c r="DG47"/>
  <c r="ER47" s="1"/>
  <c r="DM47"/>
  <c r="EX47" s="1"/>
  <c r="CO47"/>
  <c r="DZ47" s="1"/>
  <c r="CI47"/>
  <c r="DT47" s="1"/>
  <c r="DF47"/>
  <c r="EQ47" s="1"/>
  <c r="DO47"/>
  <c r="EZ47" s="1"/>
  <c r="CL47"/>
  <c r="DW47" s="1"/>
  <c r="DR47"/>
  <c r="FC47" s="1"/>
  <c r="AT174"/>
  <c r="AU174" s="1"/>
  <c r="AV173"/>
  <c r="LZ79"/>
  <c r="LW79"/>
  <c r="LX79"/>
  <c r="MA79"/>
  <c r="LY79"/>
  <c r="LV79"/>
  <c r="IO47" l="1"/>
  <c r="AT175"/>
  <c r="AU175" s="1"/>
  <c r="AV174"/>
  <c r="LT79"/>
  <c r="LQ79"/>
  <c r="LR79"/>
  <c r="LU79"/>
  <c r="LS79"/>
  <c r="D47" l="1"/>
  <c r="IP47"/>
  <c r="G48" s="1"/>
  <c r="AT176"/>
  <c r="AU176" s="1"/>
  <c r="AV175"/>
  <c r="LW80"/>
  <c r="LZ80"/>
  <c r="LX80"/>
  <c r="MA80"/>
  <c r="LV80"/>
  <c r="LY80"/>
  <c r="GT48" l="1"/>
  <c r="FN48"/>
  <c r="FU48"/>
  <c r="IS47"/>
  <c r="GR48"/>
  <c r="GU48"/>
  <c r="FV48"/>
  <c r="FQ48"/>
  <c r="GN48"/>
  <c r="GK48"/>
  <c r="GA48"/>
  <c r="GI48"/>
  <c r="FM48"/>
  <c r="GC48"/>
  <c r="GF48"/>
  <c r="GO48"/>
  <c r="FT48"/>
  <c r="IQ47"/>
  <c r="GP48"/>
  <c r="FS48"/>
  <c r="GL48"/>
  <c r="GV48"/>
  <c r="FW48"/>
  <c r="GQ48"/>
  <c r="GJ48"/>
  <c r="GH48"/>
  <c r="FR48"/>
  <c r="GB48"/>
  <c r="GS48"/>
  <c r="FO48"/>
  <c r="GM48"/>
  <c r="FX48"/>
  <c r="GD48"/>
  <c r="FZ48"/>
  <c r="FY48"/>
  <c r="FP48"/>
  <c r="FL48"/>
  <c r="GG48"/>
  <c r="GE48"/>
  <c r="IR47"/>
  <c r="AT177"/>
  <c r="AU177" s="1"/>
  <c r="AV176"/>
  <c r="LQ80"/>
  <c r="LT80"/>
  <c r="LS80"/>
  <c r="LU80"/>
  <c r="LR80"/>
  <c r="DQ48" l="1"/>
  <c r="FB48" s="1"/>
  <c r="C47"/>
  <c r="CK48"/>
  <c r="DV48" s="1"/>
  <c r="DJ48"/>
  <c r="EU48" s="1"/>
  <c r="DF48"/>
  <c r="EQ48" s="1"/>
  <c r="DK48"/>
  <c r="EV48" s="1"/>
  <c r="DO48"/>
  <c r="EZ48" s="1"/>
  <c r="DL48"/>
  <c r="EW48" s="1"/>
  <c r="CX48"/>
  <c r="EI48" s="1"/>
  <c r="CP48"/>
  <c r="EA48" s="1"/>
  <c r="DR48"/>
  <c r="FC48" s="1"/>
  <c r="DI48"/>
  <c r="ET48" s="1"/>
  <c r="CL48"/>
  <c r="DW48" s="1"/>
  <c r="II48"/>
  <c r="CV48"/>
  <c r="EG48" s="1"/>
  <c r="CS48"/>
  <c r="ED48" s="1"/>
  <c r="DH48"/>
  <c r="ES48" s="1"/>
  <c r="CR48"/>
  <c r="EC48" s="1"/>
  <c r="CY48"/>
  <c r="EJ48" s="1"/>
  <c r="DG48"/>
  <c r="ER48" s="1"/>
  <c r="DE48"/>
  <c r="EP48" s="1"/>
  <c r="CJ48"/>
  <c r="DU48" s="1"/>
  <c r="DB48"/>
  <c r="EM48" s="1"/>
  <c r="CU48"/>
  <c r="EF48" s="1"/>
  <c r="CZ48"/>
  <c r="EK48" s="1"/>
  <c r="DA48"/>
  <c r="EL48" s="1"/>
  <c r="CM48"/>
  <c r="DX48" s="1"/>
  <c r="IJ48"/>
  <c r="IK48" s="1"/>
  <c r="IL48" s="1"/>
  <c r="CO48"/>
  <c r="DZ48" s="1"/>
  <c r="CQ48"/>
  <c r="EB48" s="1"/>
  <c r="CW48"/>
  <c r="EH48" s="1"/>
  <c r="DD48"/>
  <c r="EO48" s="1"/>
  <c r="DM48"/>
  <c r="EX48" s="1"/>
  <c r="DC48"/>
  <c r="EN48" s="1"/>
  <c r="DN48"/>
  <c r="EY48" s="1"/>
  <c r="CT48"/>
  <c r="EE48" s="1"/>
  <c r="CI48"/>
  <c r="DT48" s="1"/>
  <c r="DP48"/>
  <c r="FA48" s="1"/>
  <c r="CH48"/>
  <c r="DS48" s="1"/>
  <c r="CN48"/>
  <c r="DY48" s="1"/>
  <c r="AT178"/>
  <c r="AU178" s="1"/>
  <c r="AV177"/>
  <c r="LW81"/>
  <c r="LZ81"/>
  <c r="MA81"/>
  <c r="LX81"/>
  <c r="LV81"/>
  <c r="LY81"/>
  <c r="IO48" l="1"/>
  <c r="AT179"/>
  <c r="AU179" s="1"/>
  <c r="AV178"/>
  <c r="LS81"/>
  <c r="LR81"/>
  <c r="LU81"/>
  <c r="LT81"/>
  <c r="LQ81"/>
  <c r="D48" l="1"/>
  <c r="IP48"/>
  <c r="G49" s="1"/>
  <c r="AT180"/>
  <c r="AU180" s="1"/>
  <c r="AV179"/>
  <c r="LW82"/>
  <c r="LZ82"/>
  <c r="MA82"/>
  <c r="LX82"/>
  <c r="LV82"/>
  <c r="LY82"/>
  <c r="IQ48" l="1"/>
  <c r="GF49"/>
  <c r="FO49"/>
  <c r="GC49"/>
  <c r="GD49"/>
  <c r="GB49"/>
  <c r="IS48"/>
  <c r="FM49"/>
  <c r="FS49"/>
  <c r="FV49"/>
  <c r="FR49"/>
  <c r="GR49"/>
  <c r="GV49"/>
  <c r="GT49"/>
  <c r="GS49"/>
  <c r="FY49"/>
  <c r="GP49"/>
  <c r="FN49"/>
  <c r="GE49"/>
  <c r="GI49"/>
  <c r="GL49"/>
  <c r="FX49"/>
  <c r="FT49"/>
  <c r="FW49"/>
  <c r="GK49"/>
  <c r="GO49"/>
  <c r="IR48"/>
  <c r="FQ49"/>
  <c r="FU49"/>
  <c r="GA49"/>
  <c r="GU49"/>
  <c r="GJ49"/>
  <c r="GN49"/>
  <c r="FZ49"/>
  <c r="FL49"/>
  <c r="FP49"/>
  <c r="GH49"/>
  <c r="GG49"/>
  <c r="GM49"/>
  <c r="GQ49"/>
  <c r="AT181"/>
  <c r="AU181" s="1"/>
  <c r="AV180"/>
  <c r="LQ82"/>
  <c r="LT82"/>
  <c r="LS82"/>
  <c r="LU82"/>
  <c r="LR82"/>
  <c r="DQ49" l="1"/>
  <c r="FB49" s="1"/>
  <c r="CM49"/>
  <c r="DX49" s="1"/>
  <c r="DL49"/>
  <c r="EW49" s="1"/>
  <c r="DA49"/>
  <c r="EL49" s="1"/>
  <c r="DK49"/>
  <c r="EV49" s="1"/>
  <c r="IJ49"/>
  <c r="IK49" s="1"/>
  <c r="IL49" s="1"/>
  <c r="DM49"/>
  <c r="EX49" s="1"/>
  <c r="DR49"/>
  <c r="FC49" s="1"/>
  <c r="CK49"/>
  <c r="DV49" s="1"/>
  <c r="DC49"/>
  <c r="EN49" s="1"/>
  <c r="DJ49"/>
  <c r="EU49" s="1"/>
  <c r="DO49"/>
  <c r="EZ49" s="1"/>
  <c r="CZ49"/>
  <c r="EK49" s="1"/>
  <c r="CV49"/>
  <c r="EG49" s="1"/>
  <c r="CU49"/>
  <c r="EF49" s="1"/>
  <c r="DD49"/>
  <c r="EO49" s="1"/>
  <c r="CJ49"/>
  <c r="DU49" s="1"/>
  <c r="DG49"/>
  <c r="ER49" s="1"/>
  <c r="DE49"/>
  <c r="EP49" s="1"/>
  <c r="CX49"/>
  <c r="EI49" s="1"/>
  <c r="CH49"/>
  <c r="DS49" s="1"/>
  <c r="DF49"/>
  <c r="EQ49" s="1"/>
  <c r="CN49"/>
  <c r="DY49" s="1"/>
  <c r="CW49"/>
  <c r="EH49" s="1"/>
  <c r="DP49"/>
  <c r="FA49" s="1"/>
  <c r="C48"/>
  <c r="CS49"/>
  <c r="ED49" s="1"/>
  <c r="CI49"/>
  <c r="DT49" s="1"/>
  <c r="DH49"/>
  <c r="ES49" s="1"/>
  <c r="II49"/>
  <c r="CY49"/>
  <c r="EJ49" s="1"/>
  <c r="DB49"/>
  <c r="EM49" s="1"/>
  <c r="DN49"/>
  <c r="EY49" s="1"/>
  <c r="CR49"/>
  <c r="EC49" s="1"/>
  <c r="CT49"/>
  <c r="EE49" s="1"/>
  <c r="CQ49"/>
  <c r="EB49" s="1"/>
  <c r="CP49"/>
  <c r="EA49" s="1"/>
  <c r="CO49"/>
  <c r="DZ49" s="1"/>
  <c r="DI49"/>
  <c r="ET49" s="1"/>
  <c r="CL49"/>
  <c r="DW49" s="1"/>
  <c r="AT182"/>
  <c r="AU182" s="1"/>
  <c r="AV181"/>
  <c r="LW83"/>
  <c r="LZ83"/>
  <c r="MA83"/>
  <c r="LX83"/>
  <c r="LV83"/>
  <c r="LY83"/>
  <c r="IO49" l="1"/>
  <c r="AT183"/>
  <c r="AU183" s="1"/>
  <c r="AV182"/>
  <c r="LQ83"/>
  <c r="LT83"/>
  <c r="LS83"/>
  <c r="LU83"/>
  <c r="LR83"/>
  <c r="IP49" l="1"/>
  <c r="G50" s="1"/>
  <c r="D49"/>
  <c r="AT184"/>
  <c r="AU184" s="1"/>
  <c r="AV183"/>
  <c r="LX84"/>
  <c r="GQ50" l="1"/>
  <c r="GC50"/>
  <c r="GR50"/>
  <c r="FT50"/>
  <c r="IQ49"/>
  <c r="FQ50"/>
  <c r="GV50"/>
  <c r="FR50"/>
  <c r="FX50"/>
  <c r="IR49"/>
  <c r="GN50"/>
  <c r="GO50"/>
  <c r="GL50"/>
  <c r="IS49"/>
  <c r="FN50"/>
  <c r="FM50"/>
  <c r="FV50"/>
  <c r="FZ50"/>
  <c r="GP50"/>
  <c r="FL50"/>
  <c r="GH50"/>
  <c r="GD50"/>
  <c r="FO50"/>
  <c r="GK50"/>
  <c r="FU50"/>
  <c r="GE50"/>
  <c r="GB50"/>
  <c r="GI50"/>
  <c r="GF50"/>
  <c r="GJ50"/>
  <c r="GA50"/>
  <c r="FW50"/>
  <c r="FS50"/>
  <c r="GG50"/>
  <c r="GU50"/>
  <c r="GM50"/>
  <c r="GT50"/>
  <c r="FY50"/>
  <c r="GS50"/>
  <c r="FP50"/>
  <c r="AT185"/>
  <c r="AU185" s="1"/>
  <c r="AV184"/>
  <c r="MA84"/>
  <c r="LZ84"/>
  <c r="LW84"/>
  <c r="LV84"/>
  <c r="LY84"/>
  <c r="DQ50" l="1"/>
  <c r="FB50" s="1"/>
  <c r="DK50"/>
  <c r="EV50" s="1"/>
  <c r="IJ50"/>
  <c r="IK50" s="1"/>
  <c r="IL50" s="1"/>
  <c r="CI50"/>
  <c r="DT50" s="1"/>
  <c r="CW50"/>
  <c r="EH50" s="1"/>
  <c r="CO50"/>
  <c r="DZ50" s="1"/>
  <c r="DM50"/>
  <c r="EX50" s="1"/>
  <c r="DD50"/>
  <c r="EO50" s="1"/>
  <c r="II50"/>
  <c r="DH50"/>
  <c r="ES50" s="1"/>
  <c r="DG50"/>
  <c r="ER50" s="1"/>
  <c r="DI50"/>
  <c r="ET50" s="1"/>
  <c r="DF50"/>
  <c r="EQ50" s="1"/>
  <c r="DB50"/>
  <c r="EM50" s="1"/>
  <c r="DO50"/>
  <c r="EZ50" s="1"/>
  <c r="CL50"/>
  <c r="DW50" s="1"/>
  <c r="CN50"/>
  <c r="DY50" s="1"/>
  <c r="CZ50"/>
  <c r="EK50" s="1"/>
  <c r="CM50"/>
  <c r="DX50" s="1"/>
  <c r="DA50"/>
  <c r="EL50" s="1"/>
  <c r="DN50"/>
  <c r="EY50" s="1"/>
  <c r="CU50"/>
  <c r="EF50" s="1"/>
  <c r="CS50"/>
  <c r="ED50" s="1"/>
  <c r="DE50"/>
  <c r="EP50" s="1"/>
  <c r="DR50"/>
  <c r="FC50" s="1"/>
  <c r="CQ50"/>
  <c r="EB50" s="1"/>
  <c r="C49"/>
  <c r="CK50"/>
  <c r="DV50" s="1"/>
  <c r="DP50"/>
  <c r="FA50" s="1"/>
  <c r="CH50"/>
  <c r="DS50" s="1"/>
  <c r="DL50"/>
  <c r="EW50" s="1"/>
  <c r="CX50"/>
  <c r="EI50" s="1"/>
  <c r="DJ50"/>
  <c r="EU50" s="1"/>
  <c r="CP50"/>
  <c r="EA50" s="1"/>
  <c r="CY50"/>
  <c r="EJ50" s="1"/>
  <c r="CV50"/>
  <c r="EG50" s="1"/>
  <c r="CT50"/>
  <c r="EE50" s="1"/>
  <c r="CR50"/>
  <c r="EC50" s="1"/>
  <c r="CJ50"/>
  <c r="DU50" s="1"/>
  <c r="DC50"/>
  <c r="EN50" s="1"/>
  <c r="AT186"/>
  <c r="AU186" s="1"/>
  <c r="AV185"/>
  <c r="LR84"/>
  <c r="LU84"/>
  <c r="LS84"/>
  <c r="LT84"/>
  <c r="LQ84"/>
  <c r="IO50" l="1"/>
  <c r="IP50" s="1"/>
  <c r="G51" s="1"/>
  <c r="AT187"/>
  <c r="AU187" s="1"/>
  <c r="AV186"/>
  <c r="LW85"/>
  <c r="LZ85"/>
  <c r="LX85"/>
  <c r="MA85"/>
  <c r="LY85"/>
  <c r="LV85"/>
  <c r="D50" l="1"/>
  <c r="IQ50"/>
  <c r="GM51"/>
  <c r="GE51"/>
  <c r="GK51"/>
  <c r="GN51"/>
  <c r="FV51"/>
  <c r="IS50"/>
  <c r="GS51"/>
  <c r="FR51"/>
  <c r="GT51"/>
  <c r="GP51"/>
  <c r="FS51"/>
  <c r="FL51"/>
  <c r="FQ51"/>
  <c r="GB51"/>
  <c r="FZ51"/>
  <c r="GG51"/>
  <c r="GV51"/>
  <c r="FP51"/>
  <c r="GL51"/>
  <c r="GO51"/>
  <c r="GA51"/>
  <c r="GR51"/>
  <c r="FW51"/>
  <c r="GQ51"/>
  <c r="FY51"/>
  <c r="FO51"/>
  <c r="GJ51"/>
  <c r="GH51"/>
  <c r="GU51"/>
  <c r="FX51"/>
  <c r="GI51"/>
  <c r="FM51"/>
  <c r="FU51"/>
  <c r="FT51"/>
  <c r="FN51"/>
  <c r="IR50"/>
  <c r="GC51"/>
  <c r="GD51"/>
  <c r="GF51"/>
  <c r="AT188"/>
  <c r="AU188" s="1"/>
  <c r="AV187"/>
  <c r="LS85"/>
  <c r="LU85"/>
  <c r="LR85"/>
  <c r="LT85"/>
  <c r="LQ85"/>
  <c r="DQ51" l="1"/>
  <c r="FB51" s="1"/>
  <c r="CO51"/>
  <c r="DZ51" s="1"/>
  <c r="DA51"/>
  <c r="EL51" s="1"/>
  <c r="DH51"/>
  <c r="ES51" s="1"/>
  <c r="CJ51"/>
  <c r="DU51" s="1"/>
  <c r="CW51"/>
  <c r="EH51" s="1"/>
  <c r="CU51"/>
  <c r="EF51" s="1"/>
  <c r="CL51"/>
  <c r="DW51" s="1"/>
  <c r="DI51"/>
  <c r="ET51" s="1"/>
  <c r="DN51"/>
  <c r="EY51" s="1"/>
  <c r="CK51"/>
  <c r="DV51" s="1"/>
  <c r="CN51"/>
  <c r="DY51" s="1"/>
  <c r="DB51"/>
  <c r="EM51" s="1"/>
  <c r="IJ51"/>
  <c r="IK51" s="1"/>
  <c r="IL51" s="1"/>
  <c r="DJ51"/>
  <c r="EU51" s="1"/>
  <c r="CS51"/>
  <c r="ED51" s="1"/>
  <c r="DR51"/>
  <c r="FC51" s="1"/>
  <c r="DM51"/>
  <c r="EX51" s="1"/>
  <c r="CZ51"/>
  <c r="EK51" s="1"/>
  <c r="CM51"/>
  <c r="DX51" s="1"/>
  <c r="DG51"/>
  <c r="ER51" s="1"/>
  <c r="CR51"/>
  <c r="EC51" s="1"/>
  <c r="DF51"/>
  <c r="EQ51" s="1"/>
  <c r="CH51"/>
  <c r="DS51" s="1"/>
  <c r="II51"/>
  <c r="CX51"/>
  <c r="EI51" s="1"/>
  <c r="CV51"/>
  <c r="EG51" s="1"/>
  <c r="C50"/>
  <c r="DO51"/>
  <c r="EZ51" s="1"/>
  <c r="DP51"/>
  <c r="FA51" s="1"/>
  <c r="DE51"/>
  <c r="EP51" s="1"/>
  <c r="DC51"/>
  <c r="EN51" s="1"/>
  <c r="CQ51"/>
  <c r="EB51" s="1"/>
  <c r="CT51"/>
  <c r="EE51" s="1"/>
  <c r="CY51"/>
  <c r="EJ51" s="1"/>
  <c r="DK51"/>
  <c r="EV51" s="1"/>
  <c r="CP51"/>
  <c r="EA51" s="1"/>
  <c r="DD51"/>
  <c r="EO51" s="1"/>
  <c r="DL51"/>
  <c r="EW51" s="1"/>
  <c r="CI51"/>
  <c r="DT51" s="1"/>
  <c r="AT189"/>
  <c r="AU189" s="1"/>
  <c r="AV188"/>
  <c r="LX86"/>
  <c r="LY86"/>
  <c r="LV86"/>
  <c r="IO51" l="1"/>
  <c r="AT190"/>
  <c r="AU190" s="1"/>
  <c r="AV189"/>
  <c r="LQ86"/>
  <c r="LW86"/>
  <c r="LZ86"/>
  <c r="MA86"/>
  <c r="D51" l="1"/>
  <c r="IP51"/>
  <c r="G52" s="1"/>
  <c r="AT191"/>
  <c r="AU191" s="1"/>
  <c r="AV190"/>
  <c r="LS86"/>
  <c r="LR86"/>
  <c r="LT86"/>
  <c r="LU86"/>
  <c r="IR51" l="1"/>
  <c r="FN52"/>
  <c r="FV52"/>
  <c r="FR52"/>
  <c r="GH52"/>
  <c r="GQ52"/>
  <c r="FP52"/>
  <c r="GI52"/>
  <c r="GC52"/>
  <c r="GB52"/>
  <c r="FM52"/>
  <c r="IS51"/>
  <c r="FO52"/>
  <c r="GR52"/>
  <c r="FQ52"/>
  <c r="FY52"/>
  <c r="GA52"/>
  <c r="GJ52"/>
  <c r="GV52"/>
  <c r="FW52"/>
  <c r="GO52"/>
  <c r="GE52"/>
  <c r="GL52"/>
  <c r="FL52"/>
  <c r="GP52"/>
  <c r="GK52"/>
  <c r="FZ52"/>
  <c r="FX52"/>
  <c r="GN52"/>
  <c r="GM52"/>
  <c r="GF52"/>
  <c r="FS52"/>
  <c r="GS52"/>
  <c r="FT52"/>
  <c r="FU52"/>
  <c r="IQ51"/>
  <c r="GG52"/>
  <c r="GT52"/>
  <c r="GD52"/>
  <c r="GU52"/>
  <c r="AT192"/>
  <c r="AU192" s="1"/>
  <c r="AV191"/>
  <c r="LX87"/>
  <c r="DQ52" l="1"/>
  <c r="FB52" s="1"/>
  <c r="IJ52"/>
  <c r="IK52" s="1"/>
  <c r="IL52" s="1"/>
  <c r="DM52"/>
  <c r="EX52" s="1"/>
  <c r="DG52"/>
  <c r="ER52" s="1"/>
  <c r="CX52"/>
  <c r="EI52" s="1"/>
  <c r="DR52"/>
  <c r="FC52" s="1"/>
  <c r="CT52"/>
  <c r="EE52" s="1"/>
  <c r="CL52"/>
  <c r="DW52" s="1"/>
  <c r="CP52"/>
  <c r="EA52" s="1"/>
  <c r="DL52"/>
  <c r="EW52" s="1"/>
  <c r="DD52"/>
  <c r="EO52" s="1"/>
  <c r="CM52"/>
  <c r="DX52" s="1"/>
  <c r="CH52"/>
  <c r="DS52" s="1"/>
  <c r="CZ52"/>
  <c r="EK52" s="1"/>
  <c r="CR52"/>
  <c r="EC52" s="1"/>
  <c r="C51"/>
  <c r="DF52"/>
  <c r="EQ52" s="1"/>
  <c r="II52"/>
  <c r="DO52"/>
  <c r="EZ52" s="1"/>
  <c r="CV52"/>
  <c r="EG52" s="1"/>
  <c r="CQ52"/>
  <c r="EB52" s="1"/>
  <c r="DI52"/>
  <c r="ET52" s="1"/>
  <c r="DE52"/>
  <c r="EP52" s="1"/>
  <c r="DA52"/>
  <c r="EL52" s="1"/>
  <c r="DH52"/>
  <c r="ES52" s="1"/>
  <c r="CU52"/>
  <c r="EF52" s="1"/>
  <c r="CK52"/>
  <c r="DV52" s="1"/>
  <c r="CO52"/>
  <c r="DZ52" s="1"/>
  <c r="CJ52"/>
  <c r="DU52" s="1"/>
  <c r="CY52"/>
  <c r="EJ52" s="1"/>
  <c r="CI52"/>
  <c r="DT52" s="1"/>
  <c r="DK52"/>
  <c r="EV52" s="1"/>
  <c r="DP52"/>
  <c r="FA52" s="1"/>
  <c r="CW52"/>
  <c r="EH52" s="1"/>
  <c r="DN52"/>
  <c r="EY52" s="1"/>
  <c r="DC52"/>
  <c r="EN52" s="1"/>
  <c r="CN52"/>
  <c r="DY52" s="1"/>
  <c r="DJ52"/>
  <c r="EU52" s="1"/>
  <c r="DB52"/>
  <c r="EM52" s="1"/>
  <c r="CS52"/>
  <c r="ED52" s="1"/>
  <c r="AT193"/>
  <c r="AU193" s="1"/>
  <c r="AV192"/>
  <c r="MA87"/>
  <c r="LY87"/>
  <c r="LV87"/>
  <c r="LZ87"/>
  <c r="LW87"/>
  <c r="IO52" l="1"/>
  <c r="AT194"/>
  <c r="AU194" s="1"/>
  <c r="AV193"/>
  <c r="LS87"/>
  <c r="LR87"/>
  <c r="LU87"/>
  <c r="LT87"/>
  <c r="LQ87"/>
  <c r="D52" l="1"/>
  <c r="IP52"/>
  <c r="G53" s="1"/>
  <c r="AT195"/>
  <c r="AU195" s="1"/>
  <c r="AV194"/>
  <c r="LV88"/>
  <c r="LY88"/>
  <c r="MA88"/>
  <c r="LX88"/>
  <c r="LW88"/>
  <c r="LZ88"/>
  <c r="IQ52" l="1"/>
  <c r="GD53"/>
  <c r="GT53"/>
  <c r="GK53"/>
  <c r="FZ53"/>
  <c r="FS53"/>
  <c r="GU53"/>
  <c r="GJ53"/>
  <c r="GV53"/>
  <c r="GE53"/>
  <c r="GA53"/>
  <c r="FO53"/>
  <c r="FX53"/>
  <c r="IR52"/>
  <c r="IS52"/>
  <c r="FN53"/>
  <c r="FR53"/>
  <c r="FW53"/>
  <c r="FL53"/>
  <c r="GS53"/>
  <c r="GL53"/>
  <c r="FY53"/>
  <c r="FQ53"/>
  <c r="GN53"/>
  <c r="GF53"/>
  <c r="FT53"/>
  <c r="GB53"/>
  <c r="GH53"/>
  <c r="FP53"/>
  <c r="GG53"/>
  <c r="GP53"/>
  <c r="GI53"/>
  <c r="FM53"/>
  <c r="GR53"/>
  <c r="GQ53"/>
  <c r="GC53"/>
  <c r="FU53"/>
  <c r="FV53"/>
  <c r="GO53"/>
  <c r="GM53"/>
  <c r="AT196"/>
  <c r="AU196" s="1"/>
  <c r="AV195"/>
  <c r="LQ88"/>
  <c r="LT88"/>
  <c r="LS88"/>
  <c r="LU88"/>
  <c r="LR88"/>
  <c r="DQ53" l="1"/>
  <c r="FB53" s="1"/>
  <c r="CK53"/>
  <c r="DV53" s="1"/>
  <c r="DJ53"/>
  <c r="EU53" s="1"/>
  <c r="DG53"/>
  <c r="ER53" s="1"/>
  <c r="DR53"/>
  <c r="FC53" s="1"/>
  <c r="DC53"/>
  <c r="EN53" s="1"/>
  <c r="CL53"/>
  <c r="DW53" s="1"/>
  <c r="II53"/>
  <c r="CO53"/>
  <c r="DZ53" s="1"/>
  <c r="CJ53"/>
  <c r="DU53" s="1"/>
  <c r="CI53"/>
  <c r="DT53" s="1"/>
  <c r="DE53"/>
  <c r="EP53" s="1"/>
  <c r="DL53"/>
  <c r="EW53" s="1"/>
  <c r="C52"/>
  <c r="DF53"/>
  <c r="EQ53" s="1"/>
  <c r="CU53"/>
  <c r="EF53" s="1"/>
  <c r="IJ53"/>
  <c r="IK53" s="1"/>
  <c r="IL53" s="1"/>
  <c r="CZ53"/>
  <c r="EK53" s="1"/>
  <c r="DH53"/>
  <c r="ES53" s="1"/>
  <c r="CT53"/>
  <c r="EE53" s="1"/>
  <c r="DP53"/>
  <c r="FA53" s="1"/>
  <c r="CS53"/>
  <c r="ED53" s="1"/>
  <c r="CH53"/>
  <c r="DS53" s="1"/>
  <c r="CN53"/>
  <c r="DY53" s="1"/>
  <c r="DO53"/>
  <c r="EZ53" s="1"/>
  <c r="CV53"/>
  <c r="EG53" s="1"/>
  <c r="CY53"/>
  <c r="EJ53" s="1"/>
  <c r="CW53"/>
  <c r="EH53" s="1"/>
  <c r="DB53"/>
  <c r="EM53" s="1"/>
  <c r="CX53"/>
  <c r="EI53" s="1"/>
  <c r="DA53"/>
  <c r="EL53" s="1"/>
  <c r="CP53"/>
  <c r="EA53" s="1"/>
  <c r="DM53"/>
  <c r="EX53" s="1"/>
  <c r="CR53"/>
  <c r="EC53" s="1"/>
  <c r="CQ53"/>
  <c r="EB53" s="1"/>
  <c r="DI53"/>
  <c r="ET53" s="1"/>
  <c r="CM53"/>
  <c r="DX53" s="1"/>
  <c r="DN53"/>
  <c r="EY53" s="1"/>
  <c r="DK53"/>
  <c r="EV53" s="1"/>
  <c r="DD53"/>
  <c r="EO53" s="1"/>
  <c r="AT197"/>
  <c r="AU197" s="1"/>
  <c r="AV196"/>
  <c r="LY89"/>
  <c r="LV89"/>
  <c r="MA89"/>
  <c r="LX89"/>
  <c r="LW89"/>
  <c r="LZ89"/>
  <c r="IO53" l="1"/>
  <c r="AT198"/>
  <c r="AU198" s="1"/>
  <c r="AV197"/>
  <c r="LR89"/>
  <c r="LU89"/>
  <c r="LS89"/>
  <c r="LT89"/>
  <c r="LQ89"/>
  <c r="D53" l="1"/>
  <c r="IP53"/>
  <c r="G54" s="1"/>
  <c r="AT199"/>
  <c r="AU199" s="1"/>
  <c r="AV198"/>
  <c r="LY90"/>
  <c r="LV90"/>
  <c r="MA90"/>
  <c r="LX90"/>
  <c r="LW90"/>
  <c r="LZ90"/>
  <c r="GP54" l="1"/>
  <c r="GU54"/>
  <c r="FU54"/>
  <c r="GJ54"/>
  <c r="FN54"/>
  <c r="GK54"/>
  <c r="IR53"/>
  <c r="FQ54"/>
  <c r="FS54"/>
  <c r="GG54"/>
  <c r="GH54"/>
  <c r="GL54"/>
  <c r="GN54"/>
  <c r="FY54"/>
  <c r="FL54"/>
  <c r="FW54"/>
  <c r="GE54"/>
  <c r="GV54"/>
  <c r="GR54"/>
  <c r="GS54"/>
  <c r="FV54"/>
  <c r="FR54"/>
  <c r="GC54"/>
  <c r="FX54"/>
  <c r="IS53"/>
  <c r="GQ54"/>
  <c r="GD54"/>
  <c r="FO54"/>
  <c r="IQ53"/>
  <c r="DQ54" s="1"/>
  <c r="FB54" s="1"/>
  <c r="GO54"/>
  <c r="FP54"/>
  <c r="GM54"/>
  <c r="GT54"/>
  <c r="FM54"/>
  <c r="GB54"/>
  <c r="GA54"/>
  <c r="GI54"/>
  <c r="FZ54"/>
  <c r="GF54"/>
  <c r="FT54"/>
  <c r="AT200"/>
  <c r="AU200" s="1"/>
  <c r="AV199"/>
  <c r="LU90"/>
  <c r="LR90"/>
  <c r="LT90"/>
  <c r="LQ90"/>
  <c r="LS90"/>
  <c r="DI54" l="1"/>
  <c r="ET54" s="1"/>
  <c r="CS54"/>
  <c r="ED54" s="1"/>
  <c r="II54"/>
  <c r="DM54"/>
  <c r="EX54" s="1"/>
  <c r="CW54"/>
  <c r="EH54" s="1"/>
  <c r="DE54"/>
  <c r="EP54" s="1"/>
  <c r="CP54"/>
  <c r="EA54" s="1"/>
  <c r="CX54"/>
  <c r="EI54" s="1"/>
  <c r="DG54"/>
  <c r="ER54" s="1"/>
  <c r="CM54"/>
  <c r="DX54" s="1"/>
  <c r="CI54"/>
  <c r="DT54" s="1"/>
  <c r="CV54"/>
  <c r="EG54" s="1"/>
  <c r="DK54"/>
  <c r="EV54" s="1"/>
  <c r="DN54"/>
  <c r="EY54" s="1"/>
  <c r="CN54"/>
  <c r="DY54" s="1"/>
  <c r="CK54"/>
  <c r="DV54" s="1"/>
  <c r="CQ54"/>
  <c r="EB54" s="1"/>
  <c r="DR54"/>
  <c r="FC54" s="1"/>
  <c r="DA54"/>
  <c r="EL54" s="1"/>
  <c r="IJ54"/>
  <c r="IK54" s="1"/>
  <c r="IL54" s="1"/>
  <c r="DF54"/>
  <c r="EQ54" s="1"/>
  <c r="DL54"/>
  <c r="EW54" s="1"/>
  <c r="DJ54"/>
  <c r="EU54" s="1"/>
  <c r="CH54"/>
  <c r="DS54" s="1"/>
  <c r="CR54"/>
  <c r="EC54" s="1"/>
  <c r="DD54"/>
  <c r="EO54" s="1"/>
  <c r="C53"/>
  <c r="CU54"/>
  <c r="EF54" s="1"/>
  <c r="CT54"/>
  <c r="EE54" s="1"/>
  <c r="CL54"/>
  <c r="DW54" s="1"/>
  <c r="DC54"/>
  <c r="EN54" s="1"/>
  <c r="DP54"/>
  <c r="FA54" s="1"/>
  <c r="CO54"/>
  <c r="DZ54" s="1"/>
  <c r="CY54"/>
  <c r="EJ54" s="1"/>
  <c r="DH54"/>
  <c r="ES54" s="1"/>
  <c r="CJ54"/>
  <c r="DU54" s="1"/>
  <c r="DB54"/>
  <c r="EM54" s="1"/>
  <c r="CZ54"/>
  <c r="EK54" s="1"/>
  <c r="DO54"/>
  <c r="EZ54" s="1"/>
  <c r="AT201"/>
  <c r="AU201" s="1"/>
  <c r="AV200"/>
  <c r="MA91"/>
  <c r="LV91"/>
  <c r="LY91"/>
  <c r="IO54" l="1"/>
  <c r="AT202"/>
  <c r="AU202" s="1"/>
  <c r="AV201"/>
  <c r="LW91"/>
  <c r="LZ91"/>
  <c r="LX91"/>
  <c r="LQ91"/>
  <c r="LS91"/>
  <c r="IP54" l="1"/>
  <c r="G55" s="1"/>
  <c r="D54"/>
  <c r="AT203"/>
  <c r="AU203" s="1"/>
  <c r="AV202"/>
  <c r="LU91"/>
  <c r="LT91"/>
  <c r="LR91"/>
  <c r="IR54" l="1"/>
  <c r="GD55"/>
  <c r="IS54"/>
  <c r="FQ55"/>
  <c r="GV55"/>
  <c r="GM55"/>
  <c r="GU55"/>
  <c r="FX55"/>
  <c r="GG55"/>
  <c r="GB55"/>
  <c r="GP55"/>
  <c r="FP55"/>
  <c r="GQ55"/>
  <c r="GE55"/>
  <c r="FN55"/>
  <c r="FU55"/>
  <c r="GL55"/>
  <c r="GH55"/>
  <c r="FM55"/>
  <c r="GR55"/>
  <c r="FR55"/>
  <c r="GF55"/>
  <c r="GK55"/>
  <c r="GA55"/>
  <c r="FZ55"/>
  <c r="FS55"/>
  <c r="GS55"/>
  <c r="FW55"/>
  <c r="FO55"/>
  <c r="IQ54"/>
  <c r="FL55"/>
  <c r="GI55"/>
  <c r="GC55"/>
  <c r="FT55"/>
  <c r="GO55"/>
  <c r="GN55"/>
  <c r="FY55"/>
  <c r="GT55"/>
  <c r="GJ55"/>
  <c r="FV55"/>
  <c r="AT204"/>
  <c r="AU204" s="1"/>
  <c r="AV203"/>
  <c r="LX92"/>
  <c r="MA92"/>
  <c r="LZ92"/>
  <c r="LW92"/>
  <c r="LY92"/>
  <c r="LV92"/>
  <c r="DQ55" l="1"/>
  <c r="FB55" s="1"/>
  <c r="CO55"/>
  <c r="DZ55" s="1"/>
  <c r="DL55"/>
  <c r="EW55" s="1"/>
  <c r="DM55"/>
  <c r="EX55" s="1"/>
  <c r="DK55"/>
  <c r="EV55" s="1"/>
  <c r="DB55"/>
  <c r="EM55" s="1"/>
  <c r="CY55"/>
  <c r="EJ55" s="1"/>
  <c r="DJ55"/>
  <c r="EU55" s="1"/>
  <c r="DH55"/>
  <c r="ES55" s="1"/>
  <c r="DR55"/>
  <c r="FC55" s="1"/>
  <c r="C54"/>
  <c r="CM55"/>
  <c r="DX55" s="1"/>
  <c r="CS55"/>
  <c r="ED55" s="1"/>
  <c r="CL55"/>
  <c r="DW55" s="1"/>
  <c r="CT55"/>
  <c r="EE55" s="1"/>
  <c r="DE55"/>
  <c r="EP55" s="1"/>
  <c r="DC55"/>
  <c r="EN55" s="1"/>
  <c r="DF55"/>
  <c r="EQ55" s="1"/>
  <c r="CZ55"/>
  <c r="EK55" s="1"/>
  <c r="CN55"/>
  <c r="DY55" s="1"/>
  <c r="CQ55"/>
  <c r="EB55" s="1"/>
  <c r="DN55"/>
  <c r="EY55" s="1"/>
  <c r="DO55"/>
  <c r="EZ55" s="1"/>
  <c r="IJ55"/>
  <c r="IK55" s="1"/>
  <c r="IL55" s="1"/>
  <c r="CR55"/>
  <c r="EC55" s="1"/>
  <c r="CH55"/>
  <c r="DS55" s="1"/>
  <c r="CW55"/>
  <c r="EH55" s="1"/>
  <c r="CV55"/>
  <c r="EG55" s="1"/>
  <c r="DI55"/>
  <c r="ET55" s="1"/>
  <c r="DP55"/>
  <c r="FA55" s="1"/>
  <c r="DG55"/>
  <c r="ER55" s="1"/>
  <c r="CK55"/>
  <c r="DV55" s="1"/>
  <c r="CP55"/>
  <c r="EA55" s="1"/>
  <c r="CJ55"/>
  <c r="DU55" s="1"/>
  <c r="CX55"/>
  <c r="EI55" s="1"/>
  <c r="II55"/>
  <c r="CU55"/>
  <c r="EF55" s="1"/>
  <c r="DA55"/>
  <c r="EL55" s="1"/>
  <c r="DD55"/>
  <c r="EO55" s="1"/>
  <c r="CI55"/>
  <c r="DT55" s="1"/>
  <c r="AT205"/>
  <c r="AU205" s="1"/>
  <c r="AV204"/>
  <c r="LQ92"/>
  <c r="LT92"/>
  <c r="LS92"/>
  <c r="LR92"/>
  <c r="LU92"/>
  <c r="IO55" l="1"/>
  <c r="D55" s="1"/>
  <c r="AT206"/>
  <c r="AU206" s="1"/>
  <c r="AV205"/>
  <c r="LX93"/>
  <c r="IP55" l="1"/>
  <c r="AT207"/>
  <c r="AU207" s="1"/>
  <c r="AV206"/>
  <c r="MA93"/>
  <c r="LV93"/>
  <c r="LY93"/>
  <c r="LW93"/>
  <c r="LZ93"/>
  <c r="FR56" l="1"/>
  <c r="G56"/>
  <c r="GL56"/>
  <c r="FU56"/>
  <c r="GE56"/>
  <c r="FW56"/>
  <c r="FV56"/>
  <c r="GV56"/>
  <c r="FY56"/>
  <c r="GO56"/>
  <c r="IS55"/>
  <c r="FQ56"/>
  <c r="GC56"/>
  <c r="FO56"/>
  <c r="GD56"/>
  <c r="GS56"/>
  <c r="GU56"/>
  <c r="FT56"/>
  <c r="FS56"/>
  <c r="GJ56"/>
  <c r="FZ56"/>
  <c r="FN56"/>
  <c r="FM56"/>
  <c r="GQ56"/>
  <c r="FP56"/>
  <c r="GF56"/>
  <c r="FL56"/>
  <c r="GP56"/>
  <c r="GM56"/>
  <c r="GB56"/>
  <c r="IQ55"/>
  <c r="IR55"/>
  <c r="FX56"/>
  <c r="GN56"/>
  <c r="GK56"/>
  <c r="GH56"/>
  <c r="GT56"/>
  <c r="GG56"/>
  <c r="GR56"/>
  <c r="GI56"/>
  <c r="GA56"/>
  <c r="AT208"/>
  <c r="AU208" s="1"/>
  <c r="AV207"/>
  <c r="LT93"/>
  <c r="LQ93"/>
  <c r="LS93"/>
  <c r="LR93"/>
  <c r="LU93"/>
  <c r="DQ56" l="1"/>
  <c r="FB56" s="1"/>
  <c r="CH56"/>
  <c r="DS56" s="1"/>
  <c r="CV56"/>
  <c r="EG56" s="1"/>
  <c r="DD56"/>
  <c r="EO56" s="1"/>
  <c r="DE56"/>
  <c r="EP56" s="1"/>
  <c r="DH56"/>
  <c r="ES56" s="1"/>
  <c r="CO56"/>
  <c r="DZ56" s="1"/>
  <c r="CX56"/>
  <c r="EI56" s="1"/>
  <c r="DJ56"/>
  <c r="EU56" s="1"/>
  <c r="CK56"/>
  <c r="DV56" s="1"/>
  <c r="DR56"/>
  <c r="FC56" s="1"/>
  <c r="DI56"/>
  <c r="ET56" s="1"/>
  <c r="CI56"/>
  <c r="DT56" s="1"/>
  <c r="DB56"/>
  <c r="EM56" s="1"/>
  <c r="DL56"/>
  <c r="EW56" s="1"/>
  <c r="CQ56"/>
  <c r="EB56" s="1"/>
  <c r="DC56"/>
  <c r="EN56" s="1"/>
  <c r="DO56"/>
  <c r="EZ56" s="1"/>
  <c r="DA56"/>
  <c r="EL56" s="1"/>
  <c r="CY56"/>
  <c r="EJ56" s="1"/>
  <c r="C55"/>
  <c r="IJ56"/>
  <c r="IK56" s="1"/>
  <c r="IL56" s="1"/>
  <c r="DK56"/>
  <c r="EV56" s="1"/>
  <c r="DP56"/>
  <c r="FA56" s="1"/>
  <c r="CM56"/>
  <c r="DX56" s="1"/>
  <c r="DF56"/>
  <c r="EQ56" s="1"/>
  <c r="CS56"/>
  <c r="ED56" s="1"/>
  <c r="CW56"/>
  <c r="EH56" s="1"/>
  <c r="DG56"/>
  <c r="ER56" s="1"/>
  <c r="DN56"/>
  <c r="EY56" s="1"/>
  <c r="DM56"/>
  <c r="EX56" s="1"/>
  <c r="CN56"/>
  <c r="DY56" s="1"/>
  <c r="II56"/>
  <c r="CT56"/>
  <c r="EE56" s="1"/>
  <c r="CU56"/>
  <c r="EF56" s="1"/>
  <c r="CZ56"/>
  <c r="EK56" s="1"/>
  <c r="CJ56"/>
  <c r="DU56" s="1"/>
  <c r="CL56"/>
  <c r="DW56" s="1"/>
  <c r="CP56"/>
  <c r="EA56" s="1"/>
  <c r="CR56"/>
  <c r="EC56" s="1"/>
  <c r="AT209"/>
  <c r="AU209" s="1"/>
  <c r="AV208"/>
  <c r="LX94"/>
  <c r="IO56" l="1"/>
  <c r="IP56" s="1"/>
  <c r="G57" s="1"/>
  <c r="AT210"/>
  <c r="AU210" s="1"/>
  <c r="AV209"/>
  <c r="MA94"/>
  <c r="LZ94"/>
  <c r="LW94"/>
  <c r="LV94"/>
  <c r="LY94"/>
  <c r="D56" l="1"/>
  <c r="IQ56"/>
  <c r="FY57"/>
  <c r="GC57"/>
  <c r="GL57"/>
  <c r="GI57"/>
  <c r="GF57"/>
  <c r="GM57"/>
  <c r="FS57"/>
  <c r="IS56"/>
  <c r="GO57"/>
  <c r="GK57"/>
  <c r="FQ57"/>
  <c r="GE57"/>
  <c r="FU57"/>
  <c r="FW57"/>
  <c r="FT57"/>
  <c r="GN57"/>
  <c r="GB57"/>
  <c r="FO57"/>
  <c r="GU57"/>
  <c r="IR56"/>
  <c r="FR57"/>
  <c r="FM57"/>
  <c r="GT57"/>
  <c r="FN57"/>
  <c r="GD57"/>
  <c r="GG57"/>
  <c r="GA57"/>
  <c r="GJ57"/>
  <c r="GQ57"/>
  <c r="GH57"/>
  <c r="GP57"/>
  <c r="FZ57"/>
  <c r="FL57"/>
  <c r="FV57"/>
  <c r="FX57"/>
  <c r="GS57"/>
  <c r="FP57"/>
  <c r="GV57"/>
  <c r="GR57"/>
  <c r="AT211"/>
  <c r="AU211" s="1"/>
  <c r="AV210"/>
  <c r="LS94"/>
  <c r="LT94"/>
  <c r="LQ94"/>
  <c r="LU94"/>
  <c r="LR94"/>
  <c r="DQ57" l="1"/>
  <c r="FB57" s="1"/>
  <c r="CM57"/>
  <c r="DX57" s="1"/>
  <c r="DD57"/>
  <c r="EO57" s="1"/>
  <c r="DA57"/>
  <c r="EL57" s="1"/>
  <c r="CZ57"/>
  <c r="EK57" s="1"/>
  <c r="DN57"/>
  <c r="EY57" s="1"/>
  <c r="CW57"/>
  <c r="EH57" s="1"/>
  <c r="CK57"/>
  <c r="DV57" s="1"/>
  <c r="C56"/>
  <c r="DG57"/>
  <c r="ER57" s="1"/>
  <c r="DJ57"/>
  <c r="EU57" s="1"/>
  <c r="DE57"/>
  <c r="EP57" s="1"/>
  <c r="DF57"/>
  <c r="EQ57" s="1"/>
  <c r="CH57"/>
  <c r="DS57" s="1"/>
  <c r="DO57"/>
  <c r="EZ57" s="1"/>
  <c r="CR57"/>
  <c r="EC57" s="1"/>
  <c r="CQ57"/>
  <c r="EB57" s="1"/>
  <c r="CT57"/>
  <c r="EE57" s="1"/>
  <c r="DH57"/>
  <c r="ES57" s="1"/>
  <c r="CP57"/>
  <c r="EA57" s="1"/>
  <c r="CY57"/>
  <c r="EJ57" s="1"/>
  <c r="CV57"/>
  <c r="EG57" s="1"/>
  <c r="DK57"/>
  <c r="EV57" s="1"/>
  <c r="CU57"/>
  <c r="EF57" s="1"/>
  <c r="CS57"/>
  <c r="ED57" s="1"/>
  <c r="DI57"/>
  <c r="ET57" s="1"/>
  <c r="DL57"/>
  <c r="EW57" s="1"/>
  <c r="II57"/>
  <c r="DC57"/>
  <c r="EN57" s="1"/>
  <c r="DB57"/>
  <c r="EM57" s="1"/>
  <c r="CO57"/>
  <c r="DZ57" s="1"/>
  <c r="CN57"/>
  <c r="DY57" s="1"/>
  <c r="DM57"/>
  <c r="EX57" s="1"/>
  <c r="CJ57"/>
  <c r="DU57" s="1"/>
  <c r="CX57"/>
  <c r="EI57" s="1"/>
  <c r="CI57"/>
  <c r="DT57" s="1"/>
  <c r="CL57"/>
  <c r="DW57" s="1"/>
  <c r="IJ57"/>
  <c r="IK57" s="1"/>
  <c r="IL57" s="1"/>
  <c r="DR57"/>
  <c r="FC57" s="1"/>
  <c r="DP57"/>
  <c r="FA57" s="1"/>
  <c r="AT212"/>
  <c r="AU212" s="1"/>
  <c r="AV211"/>
  <c r="LX95"/>
  <c r="IO57" l="1"/>
  <c r="IP57" s="1"/>
  <c r="G58" s="1"/>
  <c r="AT213"/>
  <c r="AU213" s="1"/>
  <c r="AV212"/>
  <c r="MA95"/>
  <c r="LV95"/>
  <c r="LY95"/>
  <c r="LZ95"/>
  <c r="LW95"/>
  <c r="D57" l="1"/>
  <c r="IR57"/>
  <c r="FY58"/>
  <c r="GQ58"/>
  <c r="FU58"/>
  <c r="GO58"/>
  <c r="IQ57"/>
  <c r="FR58"/>
  <c r="GT58"/>
  <c r="GU58"/>
  <c r="FN58"/>
  <c r="GP58"/>
  <c r="FV58"/>
  <c r="FP58"/>
  <c r="GK58"/>
  <c r="GB58"/>
  <c r="GE58"/>
  <c r="FL58"/>
  <c r="GG58"/>
  <c r="GL58"/>
  <c r="GH58"/>
  <c r="GI58"/>
  <c r="GC58"/>
  <c r="IS57"/>
  <c r="GR58"/>
  <c r="FO58"/>
  <c r="FS58"/>
  <c r="GA58"/>
  <c r="GV58"/>
  <c r="GD58"/>
  <c r="GF58"/>
  <c r="FM58"/>
  <c r="FX58"/>
  <c r="FW58"/>
  <c r="GS58"/>
  <c r="FQ58"/>
  <c r="FT58"/>
  <c r="GN58"/>
  <c r="GM58"/>
  <c r="GJ58"/>
  <c r="FZ58"/>
  <c r="AT214"/>
  <c r="AU214" s="1"/>
  <c r="AV213"/>
  <c r="LU95"/>
  <c r="LR95"/>
  <c r="LT95"/>
  <c r="LQ95"/>
  <c r="LS95"/>
  <c r="DQ58" l="1"/>
  <c r="FB58" s="1"/>
  <c r="CH58"/>
  <c r="DS58" s="1"/>
  <c r="DE58"/>
  <c r="EP58" s="1"/>
  <c r="DM58"/>
  <c r="EX58" s="1"/>
  <c r="DJ58"/>
  <c r="EU58" s="1"/>
  <c r="DO58"/>
  <c r="EZ58" s="1"/>
  <c r="DD58"/>
  <c r="EO58" s="1"/>
  <c r="DA58"/>
  <c r="EL58" s="1"/>
  <c r="CU58"/>
  <c r="EF58" s="1"/>
  <c r="CY58"/>
  <c r="EJ58" s="1"/>
  <c r="IJ58"/>
  <c r="IK58" s="1"/>
  <c r="IL58" s="1"/>
  <c r="DG58"/>
  <c r="ER58" s="1"/>
  <c r="DL58"/>
  <c r="EW58" s="1"/>
  <c r="CT58"/>
  <c r="EE58" s="1"/>
  <c r="DB58"/>
  <c r="EM58" s="1"/>
  <c r="DR58"/>
  <c r="FC58" s="1"/>
  <c r="CQ58"/>
  <c r="EB58" s="1"/>
  <c r="DH58"/>
  <c r="ES58" s="1"/>
  <c r="CM58"/>
  <c r="DX58" s="1"/>
  <c r="CO58"/>
  <c r="DZ58" s="1"/>
  <c r="DI58"/>
  <c r="ET58" s="1"/>
  <c r="CR58"/>
  <c r="EC58" s="1"/>
  <c r="C57"/>
  <c r="II58"/>
  <c r="CL58"/>
  <c r="DW58" s="1"/>
  <c r="CN58"/>
  <c r="DY58" s="1"/>
  <c r="CX58"/>
  <c r="EI58" s="1"/>
  <c r="CV58"/>
  <c r="EG58" s="1"/>
  <c r="DN58"/>
  <c r="EY58" s="1"/>
  <c r="CP58"/>
  <c r="EA58" s="1"/>
  <c r="DC58"/>
  <c r="EN58" s="1"/>
  <c r="CZ58"/>
  <c r="EK58" s="1"/>
  <c r="CK58"/>
  <c r="DV58" s="1"/>
  <c r="CJ58"/>
  <c r="DU58" s="1"/>
  <c r="DF58"/>
  <c r="EQ58" s="1"/>
  <c r="CW58"/>
  <c r="EH58" s="1"/>
  <c r="CS58"/>
  <c r="ED58" s="1"/>
  <c r="DK58"/>
  <c r="EV58" s="1"/>
  <c r="CI58"/>
  <c r="DT58" s="1"/>
  <c r="DP58"/>
  <c r="FA58" s="1"/>
  <c r="AT215"/>
  <c r="AU215" s="1"/>
  <c r="AV214"/>
  <c r="LX96"/>
  <c r="MA96"/>
  <c r="LV96"/>
  <c r="LY96"/>
  <c r="LW96"/>
  <c r="LZ96"/>
  <c r="IO58" l="1"/>
  <c r="AT216"/>
  <c r="AU216" s="1"/>
  <c r="AV215"/>
  <c r="LR96"/>
  <c r="LU96"/>
  <c r="LS96"/>
  <c r="LT96"/>
  <c r="LQ96"/>
  <c r="D58" l="1"/>
  <c r="IP58"/>
  <c r="G59" s="1"/>
  <c r="AT217"/>
  <c r="AU217" s="1"/>
  <c r="AV216"/>
  <c r="MA97"/>
  <c r="IQ58" l="1"/>
  <c r="GT59"/>
  <c r="GL59"/>
  <c r="GE59"/>
  <c r="GA59"/>
  <c r="GS59"/>
  <c r="GG59"/>
  <c r="GF59"/>
  <c r="FR59"/>
  <c r="GB59"/>
  <c r="GU59"/>
  <c r="FW59"/>
  <c r="FU59"/>
  <c r="GO59"/>
  <c r="FV59"/>
  <c r="GR59"/>
  <c r="FZ59"/>
  <c r="GK59"/>
  <c r="GH59"/>
  <c r="FS59"/>
  <c r="GV59"/>
  <c r="FP59"/>
  <c r="FT59"/>
  <c r="GM59"/>
  <c r="IR58"/>
  <c r="IS58"/>
  <c r="GI59"/>
  <c r="FM59"/>
  <c r="FY59"/>
  <c r="FL59"/>
  <c r="GD59"/>
  <c r="FN59"/>
  <c r="FQ59"/>
  <c r="GJ59"/>
  <c r="FX59"/>
  <c r="FO59"/>
  <c r="GC59"/>
  <c r="GP59"/>
  <c r="GQ59"/>
  <c r="GN59"/>
  <c r="AT218"/>
  <c r="AU218" s="1"/>
  <c r="AV217"/>
  <c r="LX97"/>
  <c r="LZ97"/>
  <c r="LW97"/>
  <c r="LV97"/>
  <c r="LY97"/>
  <c r="DQ59" l="1"/>
  <c r="FB59" s="1"/>
  <c r="CM59"/>
  <c r="DX59" s="1"/>
  <c r="CH59"/>
  <c r="DS59" s="1"/>
  <c r="CP59"/>
  <c r="EA59" s="1"/>
  <c r="CX59"/>
  <c r="EI59" s="1"/>
  <c r="CN59"/>
  <c r="DY59" s="1"/>
  <c r="CJ59"/>
  <c r="DU59" s="1"/>
  <c r="CU59"/>
  <c r="EF59" s="1"/>
  <c r="DO59"/>
  <c r="EZ59" s="1"/>
  <c r="DC59"/>
  <c r="EN59" s="1"/>
  <c r="DN59"/>
  <c r="EY59" s="1"/>
  <c r="CO59"/>
  <c r="DZ59" s="1"/>
  <c r="DR59"/>
  <c r="FC59" s="1"/>
  <c r="DF59"/>
  <c r="EQ59" s="1"/>
  <c r="DH59"/>
  <c r="ES59" s="1"/>
  <c r="CL59"/>
  <c r="DW59" s="1"/>
  <c r="DD59"/>
  <c r="EO59" s="1"/>
  <c r="DG59"/>
  <c r="ER59" s="1"/>
  <c r="CW59"/>
  <c r="EH59" s="1"/>
  <c r="CQ59"/>
  <c r="EB59" s="1"/>
  <c r="CY59"/>
  <c r="EJ59" s="1"/>
  <c r="DA59"/>
  <c r="EL59" s="1"/>
  <c r="C58"/>
  <c r="CI59"/>
  <c r="DT59" s="1"/>
  <c r="CR59"/>
  <c r="EC59" s="1"/>
  <c r="DB59"/>
  <c r="EM59" s="1"/>
  <c r="CV59"/>
  <c r="EG59" s="1"/>
  <c r="DJ59"/>
  <c r="EU59" s="1"/>
  <c r="CZ59"/>
  <c r="EK59" s="1"/>
  <c r="DE59"/>
  <c r="EP59" s="1"/>
  <c r="DP59"/>
  <c r="FA59" s="1"/>
  <c r="DK59"/>
  <c r="EV59" s="1"/>
  <c r="DI59"/>
  <c r="ET59" s="1"/>
  <c r="CK59"/>
  <c r="DV59" s="1"/>
  <c r="DL59"/>
  <c r="EW59" s="1"/>
  <c r="CS59"/>
  <c r="ED59" s="1"/>
  <c r="CT59"/>
  <c r="EE59" s="1"/>
  <c r="II59"/>
  <c r="DM59"/>
  <c r="EX59" s="1"/>
  <c r="IJ59"/>
  <c r="IK59" s="1"/>
  <c r="IL59" s="1"/>
  <c r="AT219"/>
  <c r="AU219" s="1"/>
  <c r="AV218"/>
  <c r="LS97"/>
  <c r="LT97"/>
  <c r="LQ97"/>
  <c r="LR97"/>
  <c r="LU97"/>
  <c r="IO59" l="1"/>
  <c r="AT220"/>
  <c r="AU220" s="1"/>
  <c r="AV219"/>
  <c r="MA98"/>
  <c r="D59" l="1"/>
  <c r="IP59"/>
  <c r="G60" s="1"/>
  <c r="AT221"/>
  <c r="AU221" s="1"/>
  <c r="AV220"/>
  <c r="LX98"/>
  <c r="LW98"/>
  <c r="LZ98"/>
  <c r="LY98"/>
  <c r="LV98"/>
  <c r="IR59" l="1"/>
  <c r="FS60"/>
  <c r="GQ60"/>
  <c r="GD60"/>
  <c r="GU60"/>
  <c r="GO60"/>
  <c r="GH60"/>
  <c r="GV60"/>
  <c r="FZ60"/>
  <c r="GR60"/>
  <c r="FP60"/>
  <c r="GB60"/>
  <c r="GN60"/>
  <c r="GP60"/>
  <c r="GE60"/>
  <c r="FN60"/>
  <c r="FW60"/>
  <c r="IQ59"/>
  <c r="FV60"/>
  <c r="GT60"/>
  <c r="GC60"/>
  <c r="GL60"/>
  <c r="FU60"/>
  <c r="GS60"/>
  <c r="FX60"/>
  <c r="GF60"/>
  <c r="FR60"/>
  <c r="GJ60"/>
  <c r="FL60"/>
  <c r="FT60"/>
  <c r="GA60"/>
  <c r="FY60"/>
  <c r="FO60"/>
  <c r="GG60"/>
  <c r="GI60"/>
  <c r="GM60"/>
  <c r="FM60"/>
  <c r="IS59"/>
  <c r="GK60"/>
  <c r="FQ60"/>
  <c r="AT222"/>
  <c r="AU222" s="1"/>
  <c r="AV221"/>
  <c r="LS98"/>
  <c r="LT98"/>
  <c r="LQ98"/>
  <c r="LU98"/>
  <c r="LR98"/>
  <c r="DQ60" l="1"/>
  <c r="FB60" s="1"/>
  <c r="CW60"/>
  <c r="EH60" s="1"/>
  <c r="DF60"/>
  <c r="EQ60" s="1"/>
  <c r="DD60"/>
  <c r="EO60" s="1"/>
  <c r="DE60"/>
  <c r="EP60" s="1"/>
  <c r="DK60"/>
  <c r="EV60" s="1"/>
  <c r="CV60"/>
  <c r="EG60" s="1"/>
  <c r="DM60"/>
  <c r="EX60" s="1"/>
  <c r="CY60"/>
  <c r="EJ60" s="1"/>
  <c r="C59"/>
  <c r="CO60"/>
  <c r="DZ60" s="1"/>
  <c r="DJ60"/>
  <c r="EU60" s="1"/>
  <c r="CJ60"/>
  <c r="DU60" s="1"/>
  <c r="CR60"/>
  <c r="EC60" s="1"/>
  <c r="DH60"/>
  <c r="ES60" s="1"/>
  <c r="CP60"/>
  <c r="EA60" s="1"/>
  <c r="CK60"/>
  <c r="DV60" s="1"/>
  <c r="CQ60"/>
  <c r="EB60" s="1"/>
  <c r="DG60"/>
  <c r="ER60" s="1"/>
  <c r="IJ60"/>
  <c r="IK60" s="1"/>
  <c r="IL60" s="1"/>
  <c r="CI60"/>
  <c r="DT60" s="1"/>
  <c r="DL60"/>
  <c r="EW60" s="1"/>
  <c r="CN60"/>
  <c r="DY60" s="1"/>
  <c r="CL60"/>
  <c r="DW60" s="1"/>
  <c r="DA60"/>
  <c r="EL60" s="1"/>
  <c r="DN60"/>
  <c r="EY60" s="1"/>
  <c r="DP60"/>
  <c r="FA60" s="1"/>
  <c r="II60"/>
  <c r="CT60"/>
  <c r="EE60" s="1"/>
  <c r="CS60"/>
  <c r="ED60" s="1"/>
  <c r="DC60"/>
  <c r="EN60" s="1"/>
  <c r="CH60"/>
  <c r="DS60" s="1"/>
  <c r="CM60"/>
  <c r="DX60" s="1"/>
  <c r="DI60"/>
  <c r="ET60" s="1"/>
  <c r="DR60"/>
  <c r="FC60" s="1"/>
  <c r="CX60"/>
  <c r="EI60" s="1"/>
  <c r="DB60"/>
  <c r="EM60" s="1"/>
  <c r="CU60"/>
  <c r="EF60" s="1"/>
  <c r="CZ60"/>
  <c r="EK60" s="1"/>
  <c r="DO60"/>
  <c r="EZ60" s="1"/>
  <c r="AT223"/>
  <c r="AU223" s="1"/>
  <c r="AV222"/>
  <c r="MA99"/>
  <c r="IO60" l="1"/>
  <c r="IP60" s="1"/>
  <c r="G61" s="1"/>
  <c r="AT224"/>
  <c r="AU224" s="1"/>
  <c r="AV223"/>
  <c r="LX99"/>
  <c r="LZ99"/>
  <c r="LW99"/>
  <c r="LY99"/>
  <c r="LV99"/>
  <c r="D60" l="1"/>
  <c r="GE61"/>
  <c r="GP61"/>
  <c r="GM61"/>
  <c r="IR60"/>
  <c r="FW61"/>
  <c r="FL61"/>
  <c r="FM61"/>
  <c r="GH61"/>
  <c r="GR61"/>
  <c r="GI61"/>
  <c r="GA61"/>
  <c r="GC61"/>
  <c r="FZ61"/>
  <c r="FP61"/>
  <c r="GU61"/>
  <c r="GL61"/>
  <c r="FT61"/>
  <c r="FU61"/>
  <c r="FX61"/>
  <c r="GJ61"/>
  <c r="GF61"/>
  <c r="GD61"/>
  <c r="GG61"/>
  <c r="GB61"/>
  <c r="GK61"/>
  <c r="FV61"/>
  <c r="FO61"/>
  <c r="GT61"/>
  <c r="IQ60"/>
  <c r="DQ61" s="1"/>
  <c r="FB61" s="1"/>
  <c r="GN61"/>
  <c r="GQ61"/>
  <c r="FN61"/>
  <c r="GS61"/>
  <c r="FS61"/>
  <c r="GO61"/>
  <c r="GV61"/>
  <c r="IS60"/>
  <c r="FQ61"/>
  <c r="FR61"/>
  <c r="FY61"/>
  <c r="AT225"/>
  <c r="AU225" s="1"/>
  <c r="AV224"/>
  <c r="LQ99"/>
  <c r="LT99"/>
  <c r="LS99"/>
  <c r="LU99"/>
  <c r="LR99"/>
  <c r="CN61" l="1"/>
  <c r="DY61" s="1"/>
  <c r="DE61"/>
  <c r="EP61" s="1"/>
  <c r="CJ61"/>
  <c r="DU61" s="1"/>
  <c r="DM61"/>
  <c r="EX61" s="1"/>
  <c r="CM61"/>
  <c r="DX61" s="1"/>
  <c r="CV61"/>
  <c r="EG61" s="1"/>
  <c r="DO61"/>
  <c r="EZ61" s="1"/>
  <c r="CU61"/>
  <c r="EF61" s="1"/>
  <c r="CO61"/>
  <c r="DZ61" s="1"/>
  <c r="CR61"/>
  <c r="EC61" s="1"/>
  <c r="DN61"/>
  <c r="EY61" s="1"/>
  <c r="CL61"/>
  <c r="DW61" s="1"/>
  <c r="DL61"/>
  <c r="EW61" s="1"/>
  <c r="DG61"/>
  <c r="ER61" s="1"/>
  <c r="C60"/>
  <c r="DH61"/>
  <c r="ES61" s="1"/>
  <c r="CS61"/>
  <c r="ED61" s="1"/>
  <c r="DP61"/>
  <c r="FA61" s="1"/>
  <c r="DF61"/>
  <c r="EQ61" s="1"/>
  <c r="CX61"/>
  <c r="EI61" s="1"/>
  <c r="DB61"/>
  <c r="EM61" s="1"/>
  <c r="DJ61"/>
  <c r="EU61" s="1"/>
  <c r="DK61"/>
  <c r="EV61" s="1"/>
  <c r="CZ61"/>
  <c r="EK61" s="1"/>
  <c r="DD61"/>
  <c r="EO61" s="1"/>
  <c r="CW61"/>
  <c r="EH61" s="1"/>
  <c r="CY61"/>
  <c r="EJ61" s="1"/>
  <c r="CP61"/>
  <c r="EA61" s="1"/>
  <c r="DC61"/>
  <c r="EN61" s="1"/>
  <c r="CQ61"/>
  <c r="EB61" s="1"/>
  <c r="IJ61"/>
  <c r="IK61" s="1"/>
  <c r="IL61" s="1"/>
  <c r="CI61"/>
  <c r="DT61" s="1"/>
  <c r="DI61"/>
  <c r="ET61" s="1"/>
  <c r="CT61"/>
  <c r="EE61" s="1"/>
  <c r="II61"/>
  <c r="CK61"/>
  <c r="DV61" s="1"/>
  <c r="DR61"/>
  <c r="FC61" s="1"/>
  <c r="DA61"/>
  <c r="EL61" s="1"/>
  <c r="CH61"/>
  <c r="DS61" s="1"/>
  <c r="AT226"/>
  <c r="AU226" s="1"/>
  <c r="AV225"/>
  <c r="LX100"/>
  <c r="IO61" l="1"/>
  <c r="IP61" s="1"/>
  <c r="G62" s="1"/>
  <c r="AT227"/>
  <c r="AU227" s="1"/>
  <c r="AV226"/>
  <c r="MA100"/>
  <c r="LV100"/>
  <c r="LY100"/>
  <c r="LW100"/>
  <c r="LZ100"/>
  <c r="D61" l="1"/>
  <c r="FX62"/>
  <c r="IS61"/>
  <c r="FL62"/>
  <c r="FS62"/>
  <c r="FO62"/>
  <c r="GU62"/>
  <c r="GH62"/>
  <c r="FR62"/>
  <c r="FU62"/>
  <c r="FT62"/>
  <c r="GI62"/>
  <c r="IQ61"/>
  <c r="FY62"/>
  <c r="GA62"/>
  <c r="GJ62"/>
  <c r="GG62"/>
  <c r="GV62"/>
  <c r="IR61"/>
  <c r="GB62"/>
  <c r="GC62"/>
  <c r="GN62"/>
  <c r="GQ62"/>
  <c r="GP62"/>
  <c r="FM62"/>
  <c r="FQ62"/>
  <c r="FZ62"/>
  <c r="GD62"/>
  <c r="GO62"/>
  <c r="FW62"/>
  <c r="GS62"/>
  <c r="FP62"/>
  <c r="GE62"/>
  <c r="GT62"/>
  <c r="GR62"/>
  <c r="FN62"/>
  <c r="GL62"/>
  <c r="GM62"/>
  <c r="GF62"/>
  <c r="GK62"/>
  <c r="FV62"/>
  <c r="AT228"/>
  <c r="AU228" s="1"/>
  <c r="AV227"/>
  <c r="LS100"/>
  <c r="LQ100"/>
  <c r="LT100"/>
  <c r="LR100"/>
  <c r="LU100"/>
  <c r="DQ62" l="1"/>
  <c r="FB62" s="1"/>
  <c r="DJ62"/>
  <c r="EU62" s="1"/>
  <c r="CR62"/>
  <c r="EC62" s="1"/>
  <c r="DI62"/>
  <c r="ET62" s="1"/>
  <c r="DC62"/>
  <c r="EN62" s="1"/>
  <c r="CY62"/>
  <c r="EJ62" s="1"/>
  <c r="CT62"/>
  <c r="EE62" s="1"/>
  <c r="DK62"/>
  <c r="EV62" s="1"/>
  <c r="DM62"/>
  <c r="EX62" s="1"/>
  <c r="CZ62"/>
  <c r="EK62" s="1"/>
  <c r="CO62"/>
  <c r="DZ62" s="1"/>
  <c r="CQ62"/>
  <c r="EB62" s="1"/>
  <c r="CP62"/>
  <c r="EA62" s="1"/>
  <c r="DE62"/>
  <c r="EP62" s="1"/>
  <c r="DL62"/>
  <c r="EW62" s="1"/>
  <c r="DG62"/>
  <c r="ER62" s="1"/>
  <c r="CW62"/>
  <c r="EH62" s="1"/>
  <c r="CV62"/>
  <c r="EG62" s="1"/>
  <c r="CL62"/>
  <c r="DW62" s="1"/>
  <c r="CX62"/>
  <c r="EI62" s="1"/>
  <c r="DO62"/>
  <c r="EZ62" s="1"/>
  <c r="DF62"/>
  <c r="EQ62" s="1"/>
  <c r="CK62"/>
  <c r="DV62" s="1"/>
  <c r="DB62"/>
  <c r="EM62" s="1"/>
  <c r="DN62"/>
  <c r="EY62" s="1"/>
  <c r="DP62"/>
  <c r="FA62" s="1"/>
  <c r="DH62"/>
  <c r="ES62" s="1"/>
  <c r="DD62"/>
  <c r="EO62" s="1"/>
  <c r="CN62"/>
  <c r="DY62" s="1"/>
  <c r="CU62"/>
  <c r="EF62" s="1"/>
  <c r="CS62"/>
  <c r="ED62" s="1"/>
  <c r="CH62"/>
  <c r="DS62" s="1"/>
  <c r="II62"/>
  <c r="IJ62"/>
  <c r="IK62" s="1"/>
  <c r="IL62" s="1"/>
  <c r="CM62"/>
  <c r="DX62" s="1"/>
  <c r="DA62"/>
  <c r="EL62" s="1"/>
  <c r="CJ62"/>
  <c r="DU62" s="1"/>
  <c r="C61"/>
  <c r="CI62"/>
  <c r="DT62" s="1"/>
  <c r="DR62"/>
  <c r="FC62" s="1"/>
  <c r="AT229"/>
  <c r="AU229" s="1"/>
  <c r="AV228"/>
  <c r="LX101"/>
  <c r="MA101"/>
  <c r="LW101"/>
  <c r="LZ101"/>
  <c r="LY101"/>
  <c r="LV101"/>
  <c r="IO62" l="1"/>
  <c r="D62" s="1"/>
  <c r="AT230"/>
  <c r="AU230" s="1"/>
  <c r="AV229"/>
  <c r="LT101"/>
  <c r="LQ101"/>
  <c r="LS101"/>
  <c r="LR101"/>
  <c r="LU101"/>
  <c r="IP62" l="1"/>
  <c r="AT231"/>
  <c r="AU231" s="1"/>
  <c r="AV230"/>
  <c r="MA102"/>
  <c r="IR62" l="1"/>
  <c r="G63"/>
  <c r="FW63"/>
  <c r="FP63"/>
  <c r="FS63"/>
  <c r="GR63"/>
  <c r="FO63"/>
  <c r="FN63"/>
  <c r="GI63"/>
  <c r="FV63"/>
  <c r="GK63"/>
  <c r="IS62"/>
  <c r="GA63"/>
  <c r="GF63"/>
  <c r="FZ63"/>
  <c r="IQ62"/>
  <c r="GC63"/>
  <c r="GQ63"/>
  <c r="FX63"/>
  <c r="GB63"/>
  <c r="FT63"/>
  <c r="FM63"/>
  <c r="GL63"/>
  <c r="GT63"/>
  <c r="FU63"/>
  <c r="GO63"/>
  <c r="FL63"/>
  <c r="FQ63"/>
  <c r="FR63"/>
  <c r="GV63"/>
  <c r="GS63"/>
  <c r="GN63"/>
  <c r="GD63"/>
  <c r="GH63"/>
  <c r="GE63"/>
  <c r="FY63"/>
  <c r="GM63"/>
  <c r="GG63"/>
  <c r="GJ63"/>
  <c r="GU63"/>
  <c r="GP63"/>
  <c r="AT232"/>
  <c r="AU232" s="1"/>
  <c r="AV231"/>
  <c r="LX102"/>
  <c r="LY102"/>
  <c r="LV102"/>
  <c r="LZ102"/>
  <c r="LW102"/>
  <c r="DQ63" l="1"/>
  <c r="FB63" s="1"/>
  <c r="CP63"/>
  <c r="EA63" s="1"/>
  <c r="CJ63"/>
  <c r="DU63" s="1"/>
  <c r="DF63"/>
  <c r="EQ63" s="1"/>
  <c r="CX63"/>
  <c r="EI63" s="1"/>
  <c r="CL63"/>
  <c r="DW63" s="1"/>
  <c r="CI63"/>
  <c r="DT63" s="1"/>
  <c r="DR63"/>
  <c r="FC63" s="1"/>
  <c r="CT63"/>
  <c r="EE63" s="1"/>
  <c r="II63"/>
  <c r="CN63"/>
  <c r="DY63" s="1"/>
  <c r="DG63"/>
  <c r="ER63" s="1"/>
  <c r="DN63"/>
  <c r="EY63" s="1"/>
  <c r="CV63"/>
  <c r="EG63" s="1"/>
  <c r="DB63"/>
  <c r="EM63" s="1"/>
  <c r="CH63"/>
  <c r="DS63" s="1"/>
  <c r="DP63"/>
  <c r="FA63" s="1"/>
  <c r="CZ63"/>
  <c r="EK63" s="1"/>
  <c r="DL63"/>
  <c r="EW63" s="1"/>
  <c r="DH63"/>
  <c r="ES63" s="1"/>
  <c r="CO63"/>
  <c r="DZ63" s="1"/>
  <c r="CU63"/>
  <c r="EF63" s="1"/>
  <c r="CR63"/>
  <c r="EC63" s="1"/>
  <c r="DI63"/>
  <c r="ET63" s="1"/>
  <c r="C62"/>
  <c r="DO63"/>
  <c r="EZ63" s="1"/>
  <c r="DK63"/>
  <c r="EV63" s="1"/>
  <c r="DM63"/>
  <c r="EX63" s="1"/>
  <c r="IJ63"/>
  <c r="IK63" s="1"/>
  <c r="IL63" s="1"/>
  <c r="DC63"/>
  <c r="EN63" s="1"/>
  <c r="DE63"/>
  <c r="EP63" s="1"/>
  <c r="DA63"/>
  <c r="EL63" s="1"/>
  <c r="DD63"/>
  <c r="EO63" s="1"/>
  <c r="CS63"/>
  <c r="ED63" s="1"/>
  <c r="CM63"/>
  <c r="DX63" s="1"/>
  <c r="CY63"/>
  <c r="EJ63" s="1"/>
  <c r="CK63"/>
  <c r="DV63" s="1"/>
  <c r="CW63"/>
  <c r="EH63" s="1"/>
  <c r="CQ63"/>
  <c r="EB63" s="1"/>
  <c r="DJ63"/>
  <c r="EU63" s="1"/>
  <c r="AT233"/>
  <c r="AU233" s="1"/>
  <c r="AV232"/>
  <c r="LQ102"/>
  <c r="LT102"/>
  <c r="LU102"/>
  <c r="LR102"/>
  <c r="LS102"/>
  <c r="IO63" l="1"/>
  <c r="IP63" s="1"/>
  <c r="AT234"/>
  <c r="AU234" s="1"/>
  <c r="AV233"/>
  <c r="MA103"/>
  <c r="GN64" l="1"/>
  <c r="G64"/>
  <c r="GG64"/>
  <c r="FX64"/>
  <c r="GU64"/>
  <c r="GT64"/>
  <c r="FR64"/>
  <c r="GR64"/>
  <c r="GI64"/>
  <c r="GB64"/>
  <c r="FW64"/>
  <c r="FV64"/>
  <c r="FT64"/>
  <c r="GL64"/>
  <c r="FP64"/>
  <c r="GO64"/>
  <c r="FN64"/>
  <c r="GJ64"/>
  <c r="GM64"/>
  <c r="GK64"/>
  <c r="IR63"/>
  <c r="GQ64"/>
  <c r="GP64"/>
  <c r="FO64"/>
  <c r="IQ63"/>
  <c r="FS64"/>
  <c r="FQ64"/>
  <c r="IS63"/>
  <c r="GA64"/>
  <c r="GH64"/>
  <c r="FY64"/>
  <c r="GV64"/>
  <c r="GS64"/>
  <c r="FZ64"/>
  <c r="GC64"/>
  <c r="FM64"/>
  <c r="FU64"/>
  <c r="GF64"/>
  <c r="FL64"/>
  <c r="GD64"/>
  <c r="GE64"/>
  <c r="D63"/>
  <c r="DP64"/>
  <c r="FA64" s="1"/>
  <c r="AT235"/>
  <c r="AU235" s="1"/>
  <c r="AV234"/>
  <c r="LX103"/>
  <c r="LW103"/>
  <c r="LZ103"/>
  <c r="LY103"/>
  <c r="LV103"/>
  <c r="C63" l="1"/>
  <c r="DQ64"/>
  <c r="FB64" s="1"/>
  <c r="CR64"/>
  <c r="EC64" s="1"/>
  <c r="CW64"/>
  <c r="EH64" s="1"/>
  <c r="CI64"/>
  <c r="DT64" s="1"/>
  <c r="DE64"/>
  <c r="EP64" s="1"/>
  <c r="DC64"/>
  <c r="EN64" s="1"/>
  <c r="CL64"/>
  <c r="DW64" s="1"/>
  <c r="CU64"/>
  <c r="EF64" s="1"/>
  <c r="DJ64"/>
  <c r="EU64" s="1"/>
  <c r="CV64"/>
  <c r="EG64" s="1"/>
  <c r="CQ64"/>
  <c r="EB64" s="1"/>
  <c r="CP64"/>
  <c r="EA64" s="1"/>
  <c r="CS64"/>
  <c r="ED64" s="1"/>
  <c r="DA64"/>
  <c r="EL64" s="1"/>
  <c r="IJ64"/>
  <c r="IK64" s="1"/>
  <c r="IL64" s="1"/>
  <c r="DI64"/>
  <c r="ET64" s="1"/>
  <c r="DO64"/>
  <c r="EZ64" s="1"/>
  <c r="CT64"/>
  <c r="EE64" s="1"/>
  <c r="DK64"/>
  <c r="EV64" s="1"/>
  <c r="CK64"/>
  <c r="DV64" s="1"/>
  <c r="DG64"/>
  <c r="ER64" s="1"/>
  <c r="CM64"/>
  <c r="DX64" s="1"/>
  <c r="DN64"/>
  <c r="EY64" s="1"/>
  <c r="CH64"/>
  <c r="DS64" s="1"/>
  <c r="DF64"/>
  <c r="EQ64" s="1"/>
  <c r="CO64"/>
  <c r="DZ64" s="1"/>
  <c r="CY64"/>
  <c r="EJ64" s="1"/>
  <c r="II64"/>
  <c r="CN64"/>
  <c r="DY64" s="1"/>
  <c r="DL64"/>
  <c r="EW64" s="1"/>
  <c r="DD64"/>
  <c r="EO64" s="1"/>
  <c r="DB64"/>
  <c r="EM64" s="1"/>
  <c r="DR64"/>
  <c r="FC64" s="1"/>
  <c r="DH64"/>
  <c r="ES64" s="1"/>
  <c r="DM64"/>
  <c r="EX64" s="1"/>
  <c r="CJ64"/>
  <c r="DU64" s="1"/>
  <c r="CZ64"/>
  <c r="EK64" s="1"/>
  <c r="CX64"/>
  <c r="EI64" s="1"/>
  <c r="AT236"/>
  <c r="AU236" s="1"/>
  <c r="AV235"/>
  <c r="LU103"/>
  <c r="LR103"/>
  <c r="LS103"/>
  <c r="LT103"/>
  <c r="LQ103"/>
  <c r="IO64" l="1"/>
  <c r="D64" s="1"/>
  <c r="AT237"/>
  <c r="AU237" s="1"/>
  <c r="AV236"/>
  <c r="MA104"/>
  <c r="IP64" l="1"/>
  <c r="G65" s="1"/>
  <c r="AT238"/>
  <c r="AU238" s="1"/>
  <c r="AV237"/>
  <c r="LX104"/>
  <c r="LV104"/>
  <c r="LY104"/>
  <c r="LW104"/>
  <c r="LZ104"/>
  <c r="FQ65" l="1"/>
  <c r="FY65"/>
  <c r="FR65"/>
  <c r="GU65"/>
  <c r="GH65"/>
  <c r="GD65"/>
  <c r="GN65"/>
  <c r="GG65"/>
  <c r="GC65"/>
  <c r="GR65"/>
  <c r="FZ65"/>
  <c r="GT65"/>
  <c r="FL65"/>
  <c r="FU65"/>
  <c r="FS65"/>
  <c r="GP65"/>
  <c r="FV65"/>
  <c r="FX65"/>
  <c r="GE65"/>
  <c r="GB65"/>
  <c r="GK65"/>
  <c r="IQ64"/>
  <c r="FN65"/>
  <c r="FP65"/>
  <c r="IS64"/>
  <c r="GS65"/>
  <c r="GV65"/>
  <c r="FW65"/>
  <c r="GO65"/>
  <c r="FO65"/>
  <c r="GA65"/>
  <c r="GJ65"/>
  <c r="FT65"/>
  <c r="GF65"/>
  <c r="GM65"/>
  <c r="GL65"/>
  <c r="FM65"/>
  <c r="GQ65"/>
  <c r="GI65"/>
  <c r="IR64"/>
  <c r="C64" s="1"/>
  <c r="AT239"/>
  <c r="AU239" s="1"/>
  <c r="AV238"/>
  <c r="LQ104"/>
  <c r="LT104"/>
  <c r="LR104"/>
  <c r="LU104"/>
  <c r="LS104"/>
  <c r="DQ65" l="1"/>
  <c r="FB65" s="1"/>
  <c r="DP65"/>
  <c r="FA65" s="1"/>
  <c r="CL65"/>
  <c r="DW65" s="1"/>
  <c r="CO65"/>
  <c r="DZ65" s="1"/>
  <c r="CT65"/>
  <c r="EE65" s="1"/>
  <c r="DB65"/>
  <c r="EM65" s="1"/>
  <c r="DN65"/>
  <c r="EY65" s="1"/>
  <c r="DH65"/>
  <c r="ES65" s="1"/>
  <c r="DO65"/>
  <c r="EZ65" s="1"/>
  <c r="CV65"/>
  <c r="EG65" s="1"/>
  <c r="CJ65"/>
  <c r="DU65" s="1"/>
  <c r="DJ65"/>
  <c r="EU65" s="1"/>
  <c r="CS65"/>
  <c r="ED65" s="1"/>
  <c r="DE65"/>
  <c r="EP65" s="1"/>
  <c r="DG65"/>
  <c r="ER65" s="1"/>
  <c r="CX65"/>
  <c r="EI65" s="1"/>
  <c r="CU65"/>
  <c r="EF65" s="1"/>
  <c r="CP65"/>
  <c r="EA65" s="1"/>
  <c r="IJ65"/>
  <c r="IK65" s="1"/>
  <c r="IL65" s="1"/>
  <c r="CQ65"/>
  <c r="EB65" s="1"/>
  <c r="CM65"/>
  <c r="DX65" s="1"/>
  <c r="DL65"/>
  <c r="EW65" s="1"/>
  <c r="II65"/>
  <c r="CN65"/>
  <c r="DY65" s="1"/>
  <c r="CH65"/>
  <c r="DS65" s="1"/>
  <c r="DA65"/>
  <c r="EL65" s="1"/>
  <c r="CY65"/>
  <c r="EJ65" s="1"/>
  <c r="DC65"/>
  <c r="EN65" s="1"/>
  <c r="DK65"/>
  <c r="EV65" s="1"/>
  <c r="CZ65"/>
  <c r="EK65" s="1"/>
  <c r="CI65"/>
  <c r="DT65" s="1"/>
  <c r="DI65"/>
  <c r="ET65" s="1"/>
  <c r="CW65"/>
  <c r="EH65" s="1"/>
  <c r="DD65"/>
  <c r="EO65" s="1"/>
  <c r="CK65"/>
  <c r="DV65" s="1"/>
  <c r="DR65"/>
  <c r="FC65" s="1"/>
  <c r="DM65"/>
  <c r="EX65" s="1"/>
  <c r="CR65"/>
  <c r="EC65" s="1"/>
  <c r="DF65"/>
  <c r="EQ65" s="1"/>
  <c r="AT240"/>
  <c r="AU240" s="1"/>
  <c r="AV239"/>
  <c r="LX105"/>
  <c r="IO65" l="1"/>
  <c r="D65" s="1"/>
  <c r="AT241"/>
  <c r="AU241" s="1"/>
  <c r="AV240"/>
  <c r="MA105"/>
  <c r="LY105"/>
  <c r="LV105"/>
  <c r="LZ105"/>
  <c r="LW105"/>
  <c r="IP65" l="1"/>
  <c r="G66" s="1"/>
  <c r="AT242"/>
  <c r="AU242" s="1"/>
  <c r="AV241"/>
  <c r="LS105"/>
  <c r="LU105"/>
  <c r="LR105"/>
  <c r="LT105"/>
  <c r="LQ105"/>
  <c r="IQ65" l="1"/>
  <c r="FW66"/>
  <c r="GQ66"/>
  <c r="GN66"/>
  <c r="GH66"/>
  <c r="IR65"/>
  <c r="DI66" s="1"/>
  <c r="ET66" s="1"/>
  <c r="GL66"/>
  <c r="GK66"/>
  <c r="GS66"/>
  <c r="GI66"/>
  <c r="IS65"/>
  <c r="GC66"/>
  <c r="FP66"/>
  <c r="FV66"/>
  <c r="FR66"/>
  <c r="FS66"/>
  <c r="FX66"/>
  <c r="FQ66"/>
  <c r="GG66"/>
  <c r="GM66"/>
  <c r="GB66"/>
  <c r="GU66"/>
  <c r="GD66"/>
  <c r="GE66"/>
  <c r="GF66"/>
  <c r="GA66"/>
  <c r="FN66"/>
  <c r="FY66"/>
  <c r="GP66"/>
  <c r="FM66"/>
  <c r="GO66"/>
  <c r="FT66"/>
  <c r="FZ66"/>
  <c r="FU66"/>
  <c r="GT66"/>
  <c r="GV66"/>
  <c r="GR66"/>
  <c r="GJ66"/>
  <c r="FL66"/>
  <c r="FO66"/>
  <c r="AT243"/>
  <c r="AU243" s="1"/>
  <c r="AV242"/>
  <c r="MA106"/>
  <c r="DQ66" l="1"/>
  <c r="FB66" s="1"/>
  <c r="CY66"/>
  <c r="EJ66" s="1"/>
  <c r="CT66"/>
  <c r="EE66" s="1"/>
  <c r="DO66"/>
  <c r="EZ66" s="1"/>
  <c r="DG66"/>
  <c r="ER66" s="1"/>
  <c r="DK66"/>
  <c r="EV66" s="1"/>
  <c r="CQ66"/>
  <c r="EB66" s="1"/>
  <c r="II66"/>
  <c r="CN66"/>
  <c r="DY66" s="1"/>
  <c r="DC66"/>
  <c r="EN66" s="1"/>
  <c r="DF66"/>
  <c r="EQ66" s="1"/>
  <c r="CV66"/>
  <c r="EG66" s="1"/>
  <c r="DN66"/>
  <c r="EY66" s="1"/>
  <c r="DH66"/>
  <c r="ES66" s="1"/>
  <c r="CJ66"/>
  <c r="DU66" s="1"/>
  <c r="DL66"/>
  <c r="EW66" s="1"/>
  <c r="CP66"/>
  <c r="EA66" s="1"/>
  <c r="CW66"/>
  <c r="EH66" s="1"/>
  <c r="CU66"/>
  <c r="EF66" s="1"/>
  <c r="DE66"/>
  <c r="EP66" s="1"/>
  <c r="CS66"/>
  <c r="ED66" s="1"/>
  <c r="C65"/>
  <c r="DP66"/>
  <c r="FA66" s="1"/>
  <c r="DM66"/>
  <c r="EX66" s="1"/>
  <c r="DB66"/>
  <c r="EM66" s="1"/>
  <c r="CX66"/>
  <c r="EI66" s="1"/>
  <c r="CH66"/>
  <c r="DS66" s="1"/>
  <c r="DA66"/>
  <c r="EL66" s="1"/>
  <c r="CL66"/>
  <c r="DW66" s="1"/>
  <c r="CK66"/>
  <c r="DV66" s="1"/>
  <c r="CZ66"/>
  <c r="EK66" s="1"/>
  <c r="DD66"/>
  <c r="EO66" s="1"/>
  <c r="CO66"/>
  <c r="DZ66" s="1"/>
  <c r="IJ66"/>
  <c r="IK66" s="1"/>
  <c r="IL66" s="1"/>
  <c r="CI66"/>
  <c r="DT66" s="1"/>
  <c r="CM66"/>
  <c r="DX66" s="1"/>
  <c r="CR66"/>
  <c r="EC66" s="1"/>
  <c r="DJ66"/>
  <c r="EU66" s="1"/>
  <c r="DR66"/>
  <c r="FC66" s="1"/>
  <c r="AT244"/>
  <c r="AU244" s="1"/>
  <c r="AV243"/>
  <c r="LX106"/>
  <c r="LZ106"/>
  <c r="LW106"/>
  <c r="LY106"/>
  <c r="LV106"/>
  <c r="IO66" l="1"/>
  <c r="D66" s="1"/>
  <c r="AT245"/>
  <c r="AU245" s="1"/>
  <c r="AV244"/>
  <c r="LU106"/>
  <c r="LR106"/>
  <c r="LS106"/>
  <c r="LT106"/>
  <c r="LQ106"/>
  <c r="IP66" l="1"/>
  <c r="G67" s="1"/>
  <c r="AT246"/>
  <c r="AU246" s="1"/>
  <c r="AV245"/>
  <c r="MA107"/>
  <c r="GG67" l="1"/>
  <c r="FV67"/>
  <c r="GT67"/>
  <c r="GK67"/>
  <c r="FP67"/>
  <c r="GP67"/>
  <c r="GO67"/>
  <c r="GF67"/>
  <c r="GR67"/>
  <c r="FR67"/>
  <c r="GQ67"/>
  <c r="FT67"/>
  <c r="GL67"/>
  <c r="FL67"/>
  <c r="FZ67"/>
  <c r="GB67"/>
  <c r="GJ67"/>
  <c r="FN67"/>
  <c r="GA67"/>
  <c r="GI67"/>
  <c r="FW67"/>
  <c r="GU67"/>
  <c r="GN67"/>
  <c r="FX67"/>
  <c r="IS66"/>
  <c r="GM67"/>
  <c r="FQ67"/>
  <c r="FS67"/>
  <c r="GS67"/>
  <c r="FM67"/>
  <c r="GC67"/>
  <c r="IR66"/>
  <c r="GV67"/>
  <c r="FY67"/>
  <c r="FU67"/>
  <c r="GE67"/>
  <c r="GH67"/>
  <c r="FO67"/>
  <c r="GD67"/>
  <c r="IQ66"/>
  <c r="AT247"/>
  <c r="AU247" s="1"/>
  <c r="AV246"/>
  <c r="LX107"/>
  <c r="LV107"/>
  <c r="LY107"/>
  <c r="LW107"/>
  <c r="LZ107"/>
  <c r="CL67" l="1"/>
  <c r="DW67" s="1"/>
  <c r="DQ67"/>
  <c r="FB67" s="1"/>
  <c r="DG67"/>
  <c r="ER67" s="1"/>
  <c r="DO67"/>
  <c r="EZ67" s="1"/>
  <c r="CI67"/>
  <c r="DT67" s="1"/>
  <c r="CO67"/>
  <c r="DZ67" s="1"/>
  <c r="DI67"/>
  <c r="ET67" s="1"/>
  <c r="CH67"/>
  <c r="DS67" s="1"/>
  <c r="CT67"/>
  <c r="EE67" s="1"/>
  <c r="CP67"/>
  <c r="EA67" s="1"/>
  <c r="DJ67"/>
  <c r="EU67" s="1"/>
  <c r="DN67"/>
  <c r="EY67" s="1"/>
  <c r="CR67"/>
  <c r="EC67" s="1"/>
  <c r="CW67"/>
  <c r="EH67" s="1"/>
  <c r="DF67"/>
  <c r="EQ67" s="1"/>
  <c r="DM67"/>
  <c r="EX67" s="1"/>
  <c r="DC67"/>
  <c r="EN67" s="1"/>
  <c r="CZ67"/>
  <c r="EK67" s="1"/>
  <c r="C66"/>
  <c r="DR67"/>
  <c r="FC67" s="1"/>
  <c r="CV67"/>
  <c r="EG67" s="1"/>
  <c r="DL67"/>
  <c r="EW67" s="1"/>
  <c r="IJ67"/>
  <c r="IK67" s="1"/>
  <c r="IL67" s="1"/>
  <c r="DE67"/>
  <c r="EP67" s="1"/>
  <c r="CY67"/>
  <c r="EJ67" s="1"/>
  <c r="CQ67"/>
  <c r="EB67" s="1"/>
  <c r="DB67"/>
  <c r="EM67" s="1"/>
  <c r="CS67"/>
  <c r="ED67" s="1"/>
  <c r="DP67"/>
  <c r="FA67" s="1"/>
  <c r="CJ67"/>
  <c r="DU67" s="1"/>
  <c r="DA67"/>
  <c r="EL67" s="1"/>
  <c r="CU67"/>
  <c r="EF67" s="1"/>
  <c r="CX67"/>
  <c r="EI67" s="1"/>
  <c r="DD67"/>
  <c r="EO67" s="1"/>
  <c r="DK67"/>
  <c r="EV67" s="1"/>
  <c r="CM67"/>
  <c r="DX67" s="1"/>
  <c r="CK67"/>
  <c r="DV67" s="1"/>
  <c r="CN67"/>
  <c r="DY67" s="1"/>
  <c r="II67"/>
  <c r="DH67"/>
  <c r="ES67" s="1"/>
  <c r="AT248"/>
  <c r="AU248" s="1"/>
  <c r="AV247"/>
  <c r="LU107"/>
  <c r="LR107"/>
  <c r="LS107"/>
  <c r="LT107"/>
  <c r="LQ107"/>
  <c r="IO67" l="1"/>
  <c r="D67" s="1"/>
  <c r="AT249"/>
  <c r="AU249" s="1"/>
  <c r="AV248"/>
  <c r="LY108"/>
  <c r="LX108"/>
  <c r="LW108"/>
  <c r="LZ108"/>
  <c r="IP67" l="1"/>
  <c r="G68" s="1"/>
  <c r="AT250"/>
  <c r="AU250" s="1"/>
  <c r="AV249"/>
  <c r="MA108"/>
  <c r="LV108"/>
  <c r="LS108"/>
  <c r="LQ108"/>
  <c r="GC68" l="1"/>
  <c r="GI68"/>
  <c r="GJ68"/>
  <c r="FN68"/>
  <c r="FY68"/>
  <c r="FO68"/>
  <c r="GS68"/>
  <c r="FX68"/>
  <c r="FL68"/>
  <c r="GM68"/>
  <c r="GA68"/>
  <c r="FS68"/>
  <c r="GL68"/>
  <c r="FW68"/>
  <c r="GU68"/>
  <c r="FV68"/>
  <c r="IQ67"/>
  <c r="FU68"/>
  <c r="GH68"/>
  <c r="GV68"/>
  <c r="GT68"/>
  <c r="FR68"/>
  <c r="GG68"/>
  <c r="GF68"/>
  <c r="FT68"/>
  <c r="GK68"/>
  <c r="FZ68"/>
  <c r="GO68"/>
  <c r="FM68"/>
  <c r="GB68"/>
  <c r="FQ68"/>
  <c r="GR68"/>
  <c r="FP68"/>
  <c r="GE68"/>
  <c r="GN68"/>
  <c r="IS67"/>
  <c r="GQ68"/>
  <c r="GP68"/>
  <c r="GD68"/>
  <c r="IR67"/>
  <c r="AT251"/>
  <c r="AU251" s="1"/>
  <c r="AV250"/>
  <c r="LU108"/>
  <c r="LR108"/>
  <c r="LT108"/>
  <c r="DQ68" l="1"/>
  <c r="FB68" s="1"/>
  <c r="C67"/>
  <c r="CS68"/>
  <c r="ED68" s="1"/>
  <c r="DD68"/>
  <c r="EO68" s="1"/>
  <c r="DJ68"/>
  <c r="EU68" s="1"/>
  <c r="DM68"/>
  <c r="EX68" s="1"/>
  <c r="CW68"/>
  <c r="EH68" s="1"/>
  <c r="CM68"/>
  <c r="DX68" s="1"/>
  <c r="CV68"/>
  <c r="EG68" s="1"/>
  <c r="DE68"/>
  <c r="EP68" s="1"/>
  <c r="II68"/>
  <c r="CR68"/>
  <c r="EC68" s="1"/>
  <c r="CH68"/>
  <c r="DS68" s="1"/>
  <c r="CZ68"/>
  <c r="EK68" s="1"/>
  <c r="DH68"/>
  <c r="ES68" s="1"/>
  <c r="CT68"/>
  <c r="EE68" s="1"/>
  <c r="IJ68"/>
  <c r="IK68" s="1"/>
  <c r="IL68" s="1"/>
  <c r="CJ68"/>
  <c r="DU68" s="1"/>
  <c r="CN68"/>
  <c r="DY68" s="1"/>
  <c r="DC68"/>
  <c r="EN68" s="1"/>
  <c r="CK68"/>
  <c r="DV68" s="1"/>
  <c r="DR68"/>
  <c r="FC68" s="1"/>
  <c r="CP68"/>
  <c r="EA68" s="1"/>
  <c r="DG68"/>
  <c r="ER68" s="1"/>
  <c r="CO68"/>
  <c r="DZ68" s="1"/>
  <c r="CQ68"/>
  <c r="EB68" s="1"/>
  <c r="DF68"/>
  <c r="EQ68" s="1"/>
  <c r="CY68"/>
  <c r="EJ68" s="1"/>
  <c r="DI68"/>
  <c r="ET68" s="1"/>
  <c r="DK68"/>
  <c r="EV68" s="1"/>
  <c r="DP68"/>
  <c r="FA68" s="1"/>
  <c r="DO68"/>
  <c r="EZ68" s="1"/>
  <c r="CI68"/>
  <c r="DT68" s="1"/>
  <c r="DB68"/>
  <c r="EM68" s="1"/>
  <c r="CL68"/>
  <c r="DW68" s="1"/>
  <c r="CU68"/>
  <c r="EF68" s="1"/>
  <c r="DA68"/>
  <c r="EL68" s="1"/>
  <c r="DL68"/>
  <c r="EW68" s="1"/>
  <c r="CX68"/>
  <c r="EI68" s="1"/>
  <c r="DN68"/>
  <c r="EY68" s="1"/>
  <c r="AT252"/>
  <c r="AU252" s="1"/>
  <c r="AV251"/>
  <c r="LY109"/>
  <c r="LZ109"/>
  <c r="LW109"/>
  <c r="LX109"/>
  <c r="MA109"/>
  <c r="IO68" l="1"/>
  <c r="IP68" s="1"/>
  <c r="G69" s="1"/>
  <c r="AT253"/>
  <c r="AU253" s="1"/>
  <c r="AV252"/>
  <c r="LV109"/>
  <c r="LS109"/>
  <c r="LQ109"/>
  <c r="LT109"/>
  <c r="LU109"/>
  <c r="LR109"/>
  <c r="D68" l="1"/>
  <c r="IS68"/>
  <c r="GS69"/>
  <c r="FW69"/>
  <c r="FZ69"/>
  <c r="GM69"/>
  <c r="GH69"/>
  <c r="GF69"/>
  <c r="GE69"/>
  <c r="GD69"/>
  <c r="GC69"/>
  <c r="IR68"/>
  <c r="GQ69"/>
  <c r="GU69"/>
  <c r="GB69"/>
  <c r="FN69"/>
  <c r="GI69"/>
  <c r="FV69"/>
  <c r="GO69"/>
  <c r="FT69"/>
  <c r="GG69"/>
  <c r="FX69"/>
  <c r="GK69"/>
  <c r="FR69"/>
  <c r="FS69"/>
  <c r="GJ69"/>
  <c r="FL69"/>
  <c r="FQ69"/>
  <c r="GP69"/>
  <c r="FO69"/>
  <c r="GA69"/>
  <c r="FY69"/>
  <c r="FM69"/>
  <c r="GT69"/>
  <c r="IQ68"/>
  <c r="GL69"/>
  <c r="FP69"/>
  <c r="GN69"/>
  <c r="GV69"/>
  <c r="FU69"/>
  <c r="GR69"/>
  <c r="AT254"/>
  <c r="AU254" s="1"/>
  <c r="AV253"/>
  <c r="LY110"/>
  <c r="LV110"/>
  <c r="LT110"/>
  <c r="LQ110"/>
  <c r="LZ110"/>
  <c r="LW110"/>
  <c r="LX110"/>
  <c r="MA110"/>
  <c r="DQ69" l="1"/>
  <c r="FB69" s="1"/>
  <c r="DH69"/>
  <c r="ES69" s="1"/>
  <c r="DA69"/>
  <c r="EL69" s="1"/>
  <c r="CP69"/>
  <c r="EA69" s="1"/>
  <c r="CM69"/>
  <c r="DX69" s="1"/>
  <c r="DK69"/>
  <c r="EV69" s="1"/>
  <c r="DI69"/>
  <c r="ET69" s="1"/>
  <c r="DJ69"/>
  <c r="EU69" s="1"/>
  <c r="IJ69"/>
  <c r="IK69" s="1"/>
  <c r="IL69" s="1"/>
  <c r="II69"/>
  <c r="CX69"/>
  <c r="EI69" s="1"/>
  <c r="CN69"/>
  <c r="DY69" s="1"/>
  <c r="CQ69"/>
  <c r="EB69" s="1"/>
  <c r="CZ69"/>
  <c r="EK69" s="1"/>
  <c r="DN69"/>
  <c r="EY69" s="1"/>
  <c r="CK69"/>
  <c r="DV69" s="1"/>
  <c r="CY69"/>
  <c r="EJ69" s="1"/>
  <c r="CJ69"/>
  <c r="DU69" s="1"/>
  <c r="DE69"/>
  <c r="EP69" s="1"/>
  <c r="CS69"/>
  <c r="ED69" s="1"/>
  <c r="DM69"/>
  <c r="EX69" s="1"/>
  <c r="DR69"/>
  <c r="FC69" s="1"/>
  <c r="CT69"/>
  <c r="EE69" s="1"/>
  <c r="DD69"/>
  <c r="EO69" s="1"/>
  <c r="DF69"/>
  <c r="EQ69" s="1"/>
  <c r="CV69"/>
  <c r="EG69" s="1"/>
  <c r="CU69"/>
  <c r="EF69" s="1"/>
  <c r="CI69"/>
  <c r="DT69" s="1"/>
  <c r="DG69"/>
  <c r="ER69" s="1"/>
  <c r="CO69"/>
  <c r="DZ69" s="1"/>
  <c r="DC69"/>
  <c r="EN69" s="1"/>
  <c r="C68"/>
  <c r="DO69"/>
  <c r="EZ69" s="1"/>
  <c r="CW69"/>
  <c r="EH69" s="1"/>
  <c r="CL69"/>
  <c r="DW69" s="1"/>
  <c r="CH69"/>
  <c r="DS69" s="1"/>
  <c r="CR69"/>
  <c r="EC69" s="1"/>
  <c r="DP69"/>
  <c r="FA69" s="1"/>
  <c r="DB69"/>
  <c r="EM69" s="1"/>
  <c r="DL69"/>
  <c r="EW69" s="1"/>
  <c r="AT255"/>
  <c r="AU255" s="1"/>
  <c r="AV254"/>
  <c r="LU110"/>
  <c r="LR110"/>
  <c r="LS110"/>
  <c r="IO69" l="1"/>
  <c r="D69" s="1"/>
  <c r="AT256"/>
  <c r="AU256" s="1"/>
  <c r="AV255"/>
  <c r="LV111"/>
  <c r="LY111"/>
  <c r="LX111"/>
  <c r="MA111"/>
  <c r="LW111"/>
  <c r="LZ111"/>
  <c r="IP69" l="1"/>
  <c r="AT257"/>
  <c r="AU257" s="1"/>
  <c r="AV256"/>
  <c r="LS111"/>
  <c r="LQ111"/>
  <c r="LT111"/>
  <c r="LU111"/>
  <c r="LR111"/>
  <c r="IR69" l="1"/>
  <c r="G70"/>
  <c r="GS70"/>
  <c r="FM70"/>
  <c r="GA70"/>
  <c r="FO70"/>
  <c r="GB70"/>
  <c r="GJ70"/>
  <c r="FS70"/>
  <c r="GP70"/>
  <c r="FN70"/>
  <c r="FT70"/>
  <c r="FY70"/>
  <c r="GR70"/>
  <c r="GU70"/>
  <c r="GK70"/>
  <c r="FR70"/>
  <c r="GE70"/>
  <c r="GG70"/>
  <c r="FQ70"/>
  <c r="FP70"/>
  <c r="FW70"/>
  <c r="GC70"/>
  <c r="IQ69"/>
  <c r="GH70"/>
  <c r="FZ70"/>
  <c r="FV70"/>
  <c r="GQ70"/>
  <c r="IS69"/>
  <c r="GO70"/>
  <c r="GL70"/>
  <c r="GI70"/>
  <c r="GT70"/>
  <c r="GV70"/>
  <c r="GF70"/>
  <c r="FL70"/>
  <c r="GN70"/>
  <c r="FU70"/>
  <c r="GM70"/>
  <c r="FX70"/>
  <c r="GD70"/>
  <c r="AT258"/>
  <c r="AU258" s="1"/>
  <c r="AV257"/>
  <c r="LV112"/>
  <c r="LY112"/>
  <c r="LZ112"/>
  <c r="LW112"/>
  <c r="MA112"/>
  <c r="LX112"/>
  <c r="DQ70" l="1"/>
  <c r="FB70" s="1"/>
  <c r="CJ70"/>
  <c r="DU70" s="1"/>
  <c r="DE70"/>
  <c r="EP70" s="1"/>
  <c r="DN70"/>
  <c r="EY70" s="1"/>
  <c r="DG70"/>
  <c r="ER70" s="1"/>
  <c r="CU70"/>
  <c r="EF70" s="1"/>
  <c r="DL70"/>
  <c r="EW70" s="1"/>
  <c r="DH70"/>
  <c r="ES70" s="1"/>
  <c r="DR70"/>
  <c r="FC70" s="1"/>
  <c r="CZ70"/>
  <c r="EK70" s="1"/>
  <c r="CM70"/>
  <c r="DX70" s="1"/>
  <c r="DF70"/>
  <c r="EQ70" s="1"/>
  <c r="CV70"/>
  <c r="EG70" s="1"/>
  <c r="DO70"/>
  <c r="EZ70" s="1"/>
  <c r="CO70"/>
  <c r="DZ70" s="1"/>
  <c r="CP70"/>
  <c r="EA70" s="1"/>
  <c r="DM70"/>
  <c r="EX70" s="1"/>
  <c r="CQ70"/>
  <c r="EB70" s="1"/>
  <c r="DA70"/>
  <c r="EL70" s="1"/>
  <c r="CT70"/>
  <c r="EE70" s="1"/>
  <c r="CI70"/>
  <c r="DT70" s="1"/>
  <c r="IJ70"/>
  <c r="IK70" s="1"/>
  <c r="IL70" s="1"/>
  <c r="DC70"/>
  <c r="EN70" s="1"/>
  <c r="CH70"/>
  <c r="DS70" s="1"/>
  <c r="CX70"/>
  <c r="EI70" s="1"/>
  <c r="CS70"/>
  <c r="ED70" s="1"/>
  <c r="CR70"/>
  <c r="EC70" s="1"/>
  <c r="DP70"/>
  <c r="FA70" s="1"/>
  <c r="II70"/>
  <c r="DI70"/>
  <c r="ET70" s="1"/>
  <c r="CL70"/>
  <c r="DW70" s="1"/>
  <c r="DB70"/>
  <c r="EM70" s="1"/>
  <c r="CW70"/>
  <c r="EH70" s="1"/>
  <c r="DK70"/>
  <c r="EV70" s="1"/>
  <c r="DJ70"/>
  <c r="EU70" s="1"/>
  <c r="DD70"/>
  <c r="EO70" s="1"/>
  <c r="CK70"/>
  <c r="DV70" s="1"/>
  <c r="CY70"/>
  <c r="EJ70" s="1"/>
  <c r="CN70"/>
  <c r="DY70" s="1"/>
  <c r="C69"/>
  <c r="AT259"/>
  <c r="AU259" s="1"/>
  <c r="AV258"/>
  <c r="LU112"/>
  <c r="LR112"/>
  <c r="LT112"/>
  <c r="LQ112"/>
  <c r="LS112"/>
  <c r="IO70" l="1"/>
  <c r="D70" s="1"/>
  <c r="AT260"/>
  <c r="AU260" s="1"/>
  <c r="AV259"/>
  <c r="LY113"/>
  <c r="LV113"/>
  <c r="MA113"/>
  <c r="LX113"/>
  <c r="LZ113"/>
  <c r="LW113"/>
  <c r="IP70" l="1"/>
  <c r="G71" s="1"/>
  <c r="AT261"/>
  <c r="AU261" s="1"/>
  <c r="AV260"/>
  <c r="LU113"/>
  <c r="LR113"/>
  <c r="LQ113"/>
  <c r="LT113"/>
  <c r="LS113"/>
  <c r="IR70" l="1"/>
  <c r="IQ70"/>
  <c r="DL71" s="1"/>
  <c r="EW71" s="1"/>
  <c r="GL71"/>
  <c r="GI71"/>
  <c r="GD71"/>
  <c r="FM71"/>
  <c r="IS70"/>
  <c r="GU71"/>
  <c r="FO71"/>
  <c r="FY71"/>
  <c r="GO71"/>
  <c r="FW71"/>
  <c r="GM71"/>
  <c r="FR71"/>
  <c r="GP71"/>
  <c r="GK71"/>
  <c r="GH71"/>
  <c r="FL71"/>
  <c r="GA71"/>
  <c r="FS71"/>
  <c r="FP71"/>
  <c r="FV71"/>
  <c r="GT71"/>
  <c r="GN71"/>
  <c r="FZ71"/>
  <c r="FN71"/>
  <c r="FX71"/>
  <c r="FQ71"/>
  <c r="GG71"/>
  <c r="FT71"/>
  <c r="GE71"/>
  <c r="GJ71"/>
  <c r="GB71"/>
  <c r="GR71"/>
  <c r="FU71"/>
  <c r="GV71"/>
  <c r="GQ71"/>
  <c r="GC71"/>
  <c r="GS71"/>
  <c r="GF71"/>
  <c r="AT262"/>
  <c r="AU262" s="1"/>
  <c r="AV261"/>
  <c r="LV114"/>
  <c r="LY114"/>
  <c r="MA114"/>
  <c r="LX114"/>
  <c r="LW114"/>
  <c r="LZ114"/>
  <c r="DQ71" l="1"/>
  <c r="FB71" s="1"/>
  <c r="DE71"/>
  <c r="EP71" s="1"/>
  <c r="DG71"/>
  <c r="ER71" s="1"/>
  <c r="DC71"/>
  <c r="EN71" s="1"/>
  <c r="DK71"/>
  <c r="EV71" s="1"/>
  <c r="DO71"/>
  <c r="EZ71" s="1"/>
  <c r="CT71"/>
  <c r="EE71" s="1"/>
  <c r="DP71"/>
  <c r="FA71" s="1"/>
  <c r="DB71"/>
  <c r="EM71" s="1"/>
  <c r="CR71"/>
  <c r="EC71" s="1"/>
  <c r="DR71"/>
  <c r="FC71" s="1"/>
  <c r="DF71"/>
  <c r="EQ71" s="1"/>
  <c r="CY71"/>
  <c r="EJ71" s="1"/>
  <c r="CP71"/>
  <c r="EA71" s="1"/>
  <c r="CU71"/>
  <c r="EF71" s="1"/>
  <c r="CJ71"/>
  <c r="DU71" s="1"/>
  <c r="CM71"/>
  <c r="DX71" s="1"/>
  <c r="CW71"/>
  <c r="EH71" s="1"/>
  <c r="CL71"/>
  <c r="DW71" s="1"/>
  <c r="CO71"/>
  <c r="DZ71" s="1"/>
  <c r="CH71"/>
  <c r="DS71" s="1"/>
  <c r="CQ71"/>
  <c r="EB71" s="1"/>
  <c r="DH71"/>
  <c r="ES71" s="1"/>
  <c r="DA71"/>
  <c r="EL71" s="1"/>
  <c r="CK71"/>
  <c r="DV71" s="1"/>
  <c r="IJ71"/>
  <c r="IK71" s="1"/>
  <c r="IL71" s="1"/>
  <c r="CZ71"/>
  <c r="EK71" s="1"/>
  <c r="CS71"/>
  <c r="ED71" s="1"/>
  <c r="DJ71"/>
  <c r="EU71" s="1"/>
  <c r="C70"/>
  <c r="DN71"/>
  <c r="EY71" s="1"/>
  <c r="DD71"/>
  <c r="EO71" s="1"/>
  <c r="CN71"/>
  <c r="DY71" s="1"/>
  <c r="DM71"/>
  <c r="EX71" s="1"/>
  <c r="CX71"/>
  <c r="EI71" s="1"/>
  <c r="DI71"/>
  <c r="ET71" s="1"/>
  <c r="II71"/>
  <c r="CI71"/>
  <c r="DT71" s="1"/>
  <c r="CV71"/>
  <c r="EG71" s="1"/>
  <c r="AT263"/>
  <c r="AU263" s="1"/>
  <c r="AV262"/>
  <c r="LS114"/>
  <c r="LU114"/>
  <c r="LR114"/>
  <c r="LT114"/>
  <c r="LQ114"/>
  <c r="IO71" l="1"/>
  <c r="IP71" s="1"/>
  <c r="IQ71" s="1"/>
  <c r="AT264"/>
  <c r="AU264" s="1"/>
  <c r="AV263"/>
  <c r="LV115"/>
  <c r="LY115"/>
  <c r="LZ115"/>
  <c r="LW115"/>
  <c r="LX115"/>
  <c r="MA115"/>
  <c r="FX72" l="1"/>
  <c r="GP72"/>
  <c r="FZ72"/>
  <c r="GA72"/>
  <c r="GN72"/>
  <c r="GO72"/>
  <c r="FP72"/>
  <c r="FN72"/>
  <c r="GG72"/>
  <c r="GL72"/>
  <c r="FU72"/>
  <c r="GS72"/>
  <c r="GV72"/>
  <c r="FR72"/>
  <c r="GI72"/>
  <c r="FM72"/>
  <c r="D71"/>
  <c r="GQ72"/>
  <c r="GR72"/>
  <c r="FO72"/>
  <c r="GD72"/>
  <c r="FS72"/>
  <c r="GE72"/>
  <c r="FT72"/>
  <c r="GM72"/>
  <c r="GH72"/>
  <c r="GF72"/>
  <c r="FW72"/>
  <c r="FV72"/>
  <c r="FQ72"/>
  <c r="GK72"/>
  <c r="GJ72"/>
  <c r="GU72"/>
  <c r="IS71"/>
  <c r="FL72"/>
  <c r="FY72"/>
  <c r="GC72"/>
  <c r="GB72"/>
  <c r="IR71"/>
  <c r="DA72" s="1"/>
  <c r="EL72" s="1"/>
  <c r="G72"/>
  <c r="GT72"/>
  <c r="AT265"/>
  <c r="AU265" s="1"/>
  <c r="AV264"/>
  <c r="LT115"/>
  <c r="LQ115"/>
  <c r="LS115"/>
  <c r="LU115"/>
  <c r="LR115"/>
  <c r="DQ72" l="1"/>
  <c r="FB72" s="1"/>
  <c r="CP72"/>
  <c r="EA72" s="1"/>
  <c r="CZ72"/>
  <c r="EK72" s="1"/>
  <c r="DH72"/>
  <c r="ES72" s="1"/>
  <c r="CT72"/>
  <c r="EE72" s="1"/>
  <c r="DD72"/>
  <c r="EO72" s="1"/>
  <c r="DM72"/>
  <c r="EX72" s="1"/>
  <c r="CN72"/>
  <c r="DY72" s="1"/>
  <c r="DG72"/>
  <c r="ER72" s="1"/>
  <c r="CW72"/>
  <c r="EH72" s="1"/>
  <c r="C71"/>
  <c r="CQ72"/>
  <c r="EB72" s="1"/>
  <c r="CS72"/>
  <c r="ED72" s="1"/>
  <c r="DE72"/>
  <c r="EP72" s="1"/>
  <c r="CI72"/>
  <c r="DT72" s="1"/>
  <c r="CJ72"/>
  <c r="DU72" s="1"/>
  <c r="DP72"/>
  <c r="FA72" s="1"/>
  <c r="DB72"/>
  <c r="EM72" s="1"/>
  <c r="IJ72"/>
  <c r="IK72" s="1"/>
  <c r="IL72" s="1"/>
  <c r="DK72"/>
  <c r="EV72" s="1"/>
  <c r="CM72"/>
  <c r="DX72" s="1"/>
  <c r="CU72"/>
  <c r="EF72" s="1"/>
  <c r="CH72"/>
  <c r="DS72" s="1"/>
  <c r="DC72"/>
  <c r="EN72" s="1"/>
  <c r="CO72"/>
  <c r="DZ72" s="1"/>
  <c r="CL72"/>
  <c r="DW72" s="1"/>
  <c r="CR72"/>
  <c r="EC72" s="1"/>
  <c r="CX72"/>
  <c r="EI72" s="1"/>
  <c r="DJ72"/>
  <c r="EU72" s="1"/>
  <c r="DF72"/>
  <c r="EQ72" s="1"/>
  <c r="II72"/>
  <c r="DL72"/>
  <c r="EW72" s="1"/>
  <c r="CY72"/>
  <c r="EJ72" s="1"/>
  <c r="DR72"/>
  <c r="FC72" s="1"/>
  <c r="DO72"/>
  <c r="EZ72" s="1"/>
  <c r="DN72"/>
  <c r="EY72" s="1"/>
  <c r="DI72"/>
  <c r="ET72" s="1"/>
  <c r="CK72"/>
  <c r="DV72" s="1"/>
  <c r="CV72"/>
  <c r="EG72" s="1"/>
  <c r="AT266"/>
  <c r="AU266" s="1"/>
  <c r="AV265"/>
  <c r="LV116"/>
  <c r="LY116"/>
  <c r="LX116"/>
  <c r="MA116"/>
  <c r="LW116"/>
  <c r="LZ116"/>
  <c r="IO72" l="1"/>
  <c r="D72" s="1"/>
  <c r="AT267"/>
  <c r="AU267" s="1"/>
  <c r="AV266"/>
  <c r="LS116"/>
  <c r="LU116"/>
  <c r="LR116"/>
  <c r="LQ116"/>
  <c r="LT116"/>
  <c r="IP72" l="1"/>
  <c r="FP73" s="1"/>
  <c r="AT268"/>
  <c r="AU268" s="1"/>
  <c r="AV267"/>
  <c r="LY117"/>
  <c r="LV117"/>
  <c r="MA117"/>
  <c r="LX117"/>
  <c r="LW117"/>
  <c r="LZ117"/>
  <c r="FX73" l="1"/>
  <c r="FM73"/>
  <c r="FR73"/>
  <c r="FL73"/>
  <c r="FY73"/>
  <c r="IQ72"/>
  <c r="GO73"/>
  <c r="GB73"/>
  <c r="GK73"/>
  <c r="GJ73"/>
  <c r="GC73"/>
  <c r="FQ73"/>
  <c r="GI73"/>
  <c r="GU73"/>
  <c r="GL73"/>
  <c r="FW73"/>
  <c r="FS73"/>
  <c r="GM73"/>
  <c r="GS73"/>
  <c r="GE73"/>
  <c r="FV73"/>
  <c r="GG73"/>
  <c r="GD73"/>
  <c r="FZ73"/>
  <c r="IR72"/>
  <c r="GQ73"/>
  <c r="FT73"/>
  <c r="FN73"/>
  <c r="GH73"/>
  <c r="GN73"/>
  <c r="GT73"/>
  <c r="G73"/>
  <c r="GR73"/>
  <c r="GP73"/>
  <c r="IS72"/>
  <c r="GF73"/>
  <c r="GA73"/>
  <c r="GV73"/>
  <c r="FO73"/>
  <c r="FU73"/>
  <c r="AT269"/>
  <c r="AU269" s="1"/>
  <c r="AV268"/>
  <c r="LT117"/>
  <c r="LQ117"/>
  <c r="LU117"/>
  <c r="LR117"/>
  <c r="LS117"/>
  <c r="DQ73" l="1"/>
  <c r="FB73" s="1"/>
  <c r="II73"/>
  <c r="CP73"/>
  <c r="EA73" s="1"/>
  <c r="IJ73"/>
  <c r="IK73" s="1"/>
  <c r="IL73" s="1"/>
  <c r="DG73"/>
  <c r="ER73" s="1"/>
  <c r="DN73"/>
  <c r="EY73" s="1"/>
  <c r="CM73"/>
  <c r="DX73" s="1"/>
  <c r="CL73"/>
  <c r="DW73" s="1"/>
  <c r="DF73"/>
  <c r="EQ73" s="1"/>
  <c r="DK73"/>
  <c r="EV73" s="1"/>
  <c r="CI73"/>
  <c r="DT73" s="1"/>
  <c r="CU73"/>
  <c r="EF73" s="1"/>
  <c r="DP73"/>
  <c r="FA73" s="1"/>
  <c r="CV73"/>
  <c r="EG73" s="1"/>
  <c r="DO73"/>
  <c r="EZ73" s="1"/>
  <c r="DM73"/>
  <c r="EX73" s="1"/>
  <c r="DA73"/>
  <c r="EL73" s="1"/>
  <c r="DR73"/>
  <c r="FC73" s="1"/>
  <c r="DI73"/>
  <c r="ET73" s="1"/>
  <c r="CO73"/>
  <c r="DZ73" s="1"/>
  <c r="DC73"/>
  <c r="EN73" s="1"/>
  <c r="CH73"/>
  <c r="DS73" s="1"/>
  <c r="CQ73"/>
  <c r="EB73" s="1"/>
  <c r="CZ73"/>
  <c r="EK73" s="1"/>
  <c r="DL73"/>
  <c r="EW73" s="1"/>
  <c r="DH73"/>
  <c r="ES73" s="1"/>
  <c r="CJ73"/>
  <c r="DU73" s="1"/>
  <c r="CS73"/>
  <c r="ED73" s="1"/>
  <c r="C72"/>
  <c r="CX73"/>
  <c r="EI73" s="1"/>
  <c r="CN73"/>
  <c r="DY73" s="1"/>
  <c r="DJ73"/>
  <c r="EU73" s="1"/>
  <c r="CY73"/>
  <c r="EJ73" s="1"/>
  <c r="CW73"/>
  <c r="EH73" s="1"/>
  <c r="DE73"/>
  <c r="EP73" s="1"/>
  <c r="DD73"/>
  <c r="EO73" s="1"/>
  <c r="DB73"/>
  <c r="EM73" s="1"/>
  <c r="CK73"/>
  <c r="DV73" s="1"/>
  <c r="CT73"/>
  <c r="EE73" s="1"/>
  <c r="CR73"/>
  <c r="EC73" s="1"/>
  <c r="AT270"/>
  <c r="AU270" s="1"/>
  <c r="AV269"/>
  <c r="LV118"/>
  <c r="LY118"/>
  <c r="LW118"/>
  <c r="LZ118"/>
  <c r="LX118"/>
  <c r="MA118"/>
  <c r="IO73" l="1"/>
  <c r="AT271"/>
  <c r="AU271" s="1"/>
  <c r="AV270"/>
  <c r="LT118"/>
  <c r="LQ118"/>
  <c r="LS118"/>
  <c r="LU118"/>
  <c r="LR118"/>
  <c r="IP73" l="1"/>
  <c r="D73"/>
  <c r="AT272"/>
  <c r="AU272" s="1"/>
  <c r="AV271"/>
  <c r="LW119"/>
  <c r="LZ119"/>
  <c r="LY119"/>
  <c r="LV119"/>
  <c r="LX119"/>
  <c r="MA119"/>
  <c r="G74" l="1"/>
  <c r="FM74"/>
  <c r="GT74"/>
  <c r="GP74"/>
  <c r="GC74"/>
  <c r="GN74"/>
  <c r="FO74"/>
  <c r="GI74"/>
  <c r="FZ74"/>
  <c r="FT74"/>
  <c r="FP74"/>
  <c r="FN74"/>
  <c r="GL74"/>
  <c r="FW74"/>
  <c r="FQ74"/>
  <c r="FY74"/>
  <c r="GE74"/>
  <c r="FX74"/>
  <c r="GK74"/>
  <c r="GQ74"/>
  <c r="IR73"/>
  <c r="FV74"/>
  <c r="GD74"/>
  <c r="IS73"/>
  <c r="GJ74"/>
  <c r="GA74"/>
  <c r="IQ73"/>
  <c r="DQ74" s="1"/>
  <c r="FB74" s="1"/>
  <c r="FL74"/>
  <c r="GV74"/>
  <c r="GM74"/>
  <c r="FS74"/>
  <c r="GF74"/>
  <c r="GO74"/>
  <c r="GR74"/>
  <c r="FR74"/>
  <c r="GB74"/>
  <c r="FU74"/>
  <c r="GG74"/>
  <c r="GH74"/>
  <c r="GU74"/>
  <c r="GS74"/>
  <c r="AT273"/>
  <c r="AU273" s="1"/>
  <c r="AV272"/>
  <c r="LS119"/>
  <c r="LR119"/>
  <c r="LU119"/>
  <c r="LT119"/>
  <c r="LQ119"/>
  <c r="DP74" l="1"/>
  <c r="FA74" s="1"/>
  <c r="DH74"/>
  <c r="ES74" s="1"/>
  <c r="DE74"/>
  <c r="EP74" s="1"/>
  <c r="CO74"/>
  <c r="DZ74" s="1"/>
  <c r="CU74"/>
  <c r="EF74" s="1"/>
  <c r="CZ74"/>
  <c r="EK74" s="1"/>
  <c r="DR74"/>
  <c r="FC74" s="1"/>
  <c r="DK74"/>
  <c r="EV74" s="1"/>
  <c r="DA74"/>
  <c r="EL74" s="1"/>
  <c r="IJ74"/>
  <c r="IK74" s="1"/>
  <c r="IL74" s="1"/>
  <c r="DG74"/>
  <c r="ER74" s="1"/>
  <c r="CX74"/>
  <c r="EI74" s="1"/>
  <c r="DO74"/>
  <c r="EZ74" s="1"/>
  <c r="CY74"/>
  <c r="EJ74" s="1"/>
  <c r="DF74"/>
  <c r="EQ74" s="1"/>
  <c r="CM74"/>
  <c r="DX74" s="1"/>
  <c r="CP74"/>
  <c r="EA74" s="1"/>
  <c r="CI74"/>
  <c r="DT74" s="1"/>
  <c r="DJ74"/>
  <c r="EU74" s="1"/>
  <c r="CL74"/>
  <c r="DW74" s="1"/>
  <c r="CH74"/>
  <c r="DS74" s="1"/>
  <c r="CV74"/>
  <c r="EG74" s="1"/>
  <c r="DD74"/>
  <c r="EO74" s="1"/>
  <c r="DC74"/>
  <c r="EN74" s="1"/>
  <c r="CW74"/>
  <c r="EH74" s="1"/>
  <c r="CR74"/>
  <c r="EC74" s="1"/>
  <c r="DL74"/>
  <c r="EW74" s="1"/>
  <c r="DB74"/>
  <c r="EM74" s="1"/>
  <c r="CQ74"/>
  <c r="EB74" s="1"/>
  <c r="CS74"/>
  <c r="ED74" s="1"/>
  <c r="CK74"/>
  <c r="DV74" s="1"/>
  <c r="CJ74"/>
  <c r="DU74" s="1"/>
  <c r="II74"/>
  <c r="DI74"/>
  <c r="ET74" s="1"/>
  <c r="CT74"/>
  <c r="EE74" s="1"/>
  <c r="C73"/>
  <c r="DN74"/>
  <c r="EY74" s="1"/>
  <c r="DM74"/>
  <c r="EX74" s="1"/>
  <c r="CN74"/>
  <c r="DY74" s="1"/>
  <c r="AT274"/>
  <c r="AU274" s="1"/>
  <c r="AV273"/>
  <c r="LT120"/>
  <c r="LS120"/>
  <c r="LV120"/>
  <c r="LY120"/>
  <c r="MA120"/>
  <c r="LX120"/>
  <c r="LW120"/>
  <c r="LZ120"/>
  <c r="IO74" l="1"/>
  <c r="IP74" s="1"/>
  <c r="AT275"/>
  <c r="AU275" s="1"/>
  <c r="AV274"/>
  <c r="LQ120"/>
  <c r="LR120"/>
  <c r="LU120"/>
  <c r="D74" l="1"/>
  <c r="G75"/>
  <c r="GI75"/>
  <c r="FS75"/>
  <c r="GE75"/>
  <c r="IQ74"/>
  <c r="GH75"/>
  <c r="FZ75"/>
  <c r="FR75"/>
  <c r="FT75"/>
  <c r="FN75"/>
  <c r="GG75"/>
  <c r="FV75"/>
  <c r="IS74"/>
  <c r="FU75"/>
  <c r="GD75"/>
  <c r="FM75"/>
  <c r="GL75"/>
  <c r="FX75"/>
  <c r="GA75"/>
  <c r="GM75"/>
  <c r="FL75"/>
  <c r="GO75"/>
  <c r="GP75"/>
  <c r="GS75"/>
  <c r="IR74"/>
  <c r="GU75"/>
  <c r="GN75"/>
  <c r="FP75"/>
  <c r="FY75"/>
  <c r="FW75"/>
  <c r="GF75"/>
  <c r="GB75"/>
  <c r="GQ75"/>
  <c r="GK75"/>
  <c r="GJ75"/>
  <c r="GV75"/>
  <c r="GC75"/>
  <c r="GR75"/>
  <c r="GT75"/>
  <c r="FQ75"/>
  <c r="FO75"/>
  <c r="AT276"/>
  <c r="AU276" s="1"/>
  <c r="AV275"/>
  <c r="LZ121"/>
  <c r="LW121"/>
  <c r="LX121"/>
  <c r="MA121"/>
  <c r="LY121"/>
  <c r="LV121"/>
  <c r="DQ75" l="1"/>
  <c r="FB75" s="1"/>
  <c r="DG75"/>
  <c r="ER75" s="1"/>
  <c r="CK75"/>
  <c r="DV75" s="1"/>
  <c r="DL75"/>
  <c r="EW75" s="1"/>
  <c r="DO75"/>
  <c r="EZ75" s="1"/>
  <c r="DP75"/>
  <c r="FA75" s="1"/>
  <c r="CU75"/>
  <c r="EF75" s="1"/>
  <c r="DJ75"/>
  <c r="EU75" s="1"/>
  <c r="CV75"/>
  <c r="EG75" s="1"/>
  <c r="CJ75"/>
  <c r="DU75" s="1"/>
  <c r="DF75"/>
  <c r="EQ75" s="1"/>
  <c r="CW75"/>
  <c r="EH75" s="1"/>
  <c r="DD75"/>
  <c r="EO75" s="1"/>
  <c r="DR75"/>
  <c r="FC75" s="1"/>
  <c r="CP75"/>
  <c r="EA75" s="1"/>
  <c r="CS75"/>
  <c r="ED75" s="1"/>
  <c r="CT75"/>
  <c r="EE75" s="1"/>
  <c r="DH75"/>
  <c r="ES75" s="1"/>
  <c r="DA75"/>
  <c r="EL75" s="1"/>
  <c r="CO75"/>
  <c r="DZ75" s="1"/>
  <c r="DM75"/>
  <c r="EX75" s="1"/>
  <c r="CM75"/>
  <c r="DX75" s="1"/>
  <c r="DN75"/>
  <c r="EY75" s="1"/>
  <c r="C74"/>
  <c r="CR75"/>
  <c r="EC75" s="1"/>
  <c r="DE75"/>
  <c r="EP75" s="1"/>
  <c r="IJ75"/>
  <c r="IK75" s="1"/>
  <c r="IL75" s="1"/>
  <c r="CX75"/>
  <c r="EI75" s="1"/>
  <c r="CI75"/>
  <c r="DT75" s="1"/>
  <c r="DI75"/>
  <c r="ET75" s="1"/>
  <c r="CZ75"/>
  <c r="EK75" s="1"/>
  <c r="II75"/>
  <c r="CL75"/>
  <c r="DW75" s="1"/>
  <c r="CY75"/>
  <c r="EJ75" s="1"/>
  <c r="DB75"/>
  <c r="EM75" s="1"/>
  <c r="CH75"/>
  <c r="DS75" s="1"/>
  <c r="DC75"/>
  <c r="EN75" s="1"/>
  <c r="DK75"/>
  <c r="EV75" s="1"/>
  <c r="CQ75"/>
  <c r="EB75" s="1"/>
  <c r="CN75"/>
  <c r="DY75" s="1"/>
  <c r="AT277"/>
  <c r="AU277" s="1"/>
  <c r="AV276"/>
  <c r="LR121"/>
  <c r="LU121"/>
  <c r="LS121"/>
  <c r="LT121"/>
  <c r="LQ121"/>
  <c r="IO75" l="1"/>
  <c r="AT278"/>
  <c r="AU278" s="1"/>
  <c r="AV277"/>
  <c r="LY122"/>
  <c r="LV122"/>
  <c r="LX122"/>
  <c r="MA122"/>
  <c r="LZ122"/>
  <c r="LW122"/>
  <c r="D75" l="1"/>
  <c r="IP75"/>
  <c r="AT279"/>
  <c r="AU279" s="1"/>
  <c r="AV278"/>
  <c r="LQ122"/>
  <c r="LT122"/>
  <c r="LR122"/>
  <c r="LU122"/>
  <c r="LS122"/>
  <c r="IQ75" l="1"/>
  <c r="FV76"/>
  <c r="GT76"/>
  <c r="GA76"/>
  <c r="GH76"/>
  <c r="FT76"/>
  <c r="GV76"/>
  <c r="GP76"/>
  <c r="FW76"/>
  <c r="FQ76"/>
  <c r="FO76"/>
  <c r="GL76"/>
  <c r="GQ76"/>
  <c r="FX76"/>
  <c r="GK76"/>
  <c r="GU76"/>
  <c r="GG76"/>
  <c r="FN76"/>
  <c r="FS76"/>
  <c r="GF76"/>
  <c r="FM76"/>
  <c r="G76"/>
  <c r="GB76"/>
  <c r="FP76"/>
  <c r="GM76"/>
  <c r="FZ76"/>
  <c r="GC76"/>
  <c r="GS76"/>
  <c r="GO76"/>
  <c r="IS75"/>
  <c r="IR75"/>
  <c r="FR76"/>
  <c r="GJ76"/>
  <c r="FL76"/>
  <c r="GD76"/>
  <c r="GI76"/>
  <c r="FU76"/>
  <c r="GE76"/>
  <c r="GR76"/>
  <c r="FY76"/>
  <c r="GN76"/>
  <c r="AT280"/>
  <c r="AU280" s="1"/>
  <c r="AV279"/>
  <c r="LY123"/>
  <c r="LV123"/>
  <c r="MA123"/>
  <c r="LX123"/>
  <c r="LZ123"/>
  <c r="LW123"/>
  <c r="DQ76" l="1"/>
  <c r="FB76" s="1"/>
  <c r="DO76"/>
  <c r="EZ76" s="1"/>
  <c r="CL76"/>
  <c r="DW76" s="1"/>
  <c r="DL76"/>
  <c r="EW76" s="1"/>
  <c r="CH76"/>
  <c r="DS76" s="1"/>
  <c r="II76"/>
  <c r="CZ76"/>
  <c r="EK76" s="1"/>
  <c r="CY76"/>
  <c r="EJ76" s="1"/>
  <c r="CO76"/>
  <c r="DZ76" s="1"/>
  <c r="CT76"/>
  <c r="EE76" s="1"/>
  <c r="IJ76"/>
  <c r="IK76" s="1"/>
  <c r="IL76" s="1"/>
  <c r="DA76"/>
  <c r="EL76" s="1"/>
  <c r="CR76"/>
  <c r="EC76" s="1"/>
  <c r="DR76"/>
  <c r="FC76" s="1"/>
  <c r="CI76"/>
  <c r="DT76" s="1"/>
  <c r="CM76"/>
  <c r="DX76" s="1"/>
  <c r="DG76"/>
  <c r="ER76" s="1"/>
  <c r="CQ76"/>
  <c r="EB76" s="1"/>
  <c r="DH76"/>
  <c r="ES76" s="1"/>
  <c r="CJ76"/>
  <c r="DU76" s="1"/>
  <c r="DK76"/>
  <c r="EV76" s="1"/>
  <c r="CX76"/>
  <c r="EI76" s="1"/>
  <c r="DJ76"/>
  <c r="EU76" s="1"/>
  <c r="CN76"/>
  <c r="DY76" s="1"/>
  <c r="CV76"/>
  <c r="EG76" s="1"/>
  <c r="DC76"/>
  <c r="EN76" s="1"/>
  <c r="CS76"/>
  <c r="ED76" s="1"/>
  <c r="DP76"/>
  <c r="FA76" s="1"/>
  <c r="CW76"/>
  <c r="EH76" s="1"/>
  <c r="DN76"/>
  <c r="EY76" s="1"/>
  <c r="CK76"/>
  <c r="DV76" s="1"/>
  <c r="DE76"/>
  <c r="EP76" s="1"/>
  <c r="DI76"/>
  <c r="ET76" s="1"/>
  <c r="DB76"/>
  <c r="EM76" s="1"/>
  <c r="DD76"/>
  <c r="EO76" s="1"/>
  <c r="CU76"/>
  <c r="EF76" s="1"/>
  <c r="DM76"/>
  <c r="EX76" s="1"/>
  <c r="CP76"/>
  <c r="EA76" s="1"/>
  <c r="DF76"/>
  <c r="EQ76" s="1"/>
  <c r="C75"/>
  <c r="AT281"/>
  <c r="AU281" s="1"/>
  <c r="AV280"/>
  <c r="LS123"/>
  <c r="LR123"/>
  <c r="LU123"/>
  <c r="LT123"/>
  <c r="LQ123"/>
  <c r="IO76" l="1"/>
  <c r="AT282"/>
  <c r="AU282" s="1"/>
  <c r="AV281"/>
  <c r="LY124"/>
  <c r="LV124"/>
  <c r="LZ124"/>
  <c r="LW124"/>
  <c r="MA124"/>
  <c r="LX124"/>
  <c r="D76" l="1"/>
  <c r="IP76"/>
  <c r="AT283"/>
  <c r="AU283" s="1"/>
  <c r="AV282"/>
  <c r="LQ124"/>
  <c r="LT124"/>
  <c r="LR124"/>
  <c r="LU124"/>
  <c r="LS124"/>
  <c r="GT77" l="1"/>
  <c r="GA77"/>
  <c r="GP77"/>
  <c r="FQ77"/>
  <c r="FX77"/>
  <c r="GM77"/>
  <c r="FR77"/>
  <c r="GK77"/>
  <c r="IS76"/>
  <c r="GQ77"/>
  <c r="GD77"/>
  <c r="IQ76"/>
  <c r="FM77"/>
  <c r="FS77"/>
  <c r="GL77"/>
  <c r="FY77"/>
  <c r="FL77"/>
  <c r="GU77"/>
  <c r="GC77"/>
  <c r="GV77"/>
  <c r="FW77"/>
  <c r="G77"/>
  <c r="GR77"/>
  <c r="GN77"/>
  <c r="GJ77"/>
  <c r="GB77"/>
  <c r="FZ77"/>
  <c r="FV77"/>
  <c r="GO77"/>
  <c r="GE77"/>
  <c r="FU77"/>
  <c r="GI77"/>
  <c r="IR76"/>
  <c r="GF77"/>
  <c r="GH77"/>
  <c r="FP77"/>
  <c r="GS77"/>
  <c r="FO77"/>
  <c r="FN77"/>
  <c r="GG77"/>
  <c r="FT77"/>
  <c r="AT284"/>
  <c r="AU284" s="1"/>
  <c r="AV283"/>
  <c r="LV125"/>
  <c r="LY125"/>
  <c r="MA125"/>
  <c r="LX125"/>
  <c r="LW125"/>
  <c r="LZ125"/>
  <c r="DQ77" l="1"/>
  <c r="FB77" s="1"/>
  <c r="CX77"/>
  <c r="EI77" s="1"/>
  <c r="CT77"/>
  <c r="EE77" s="1"/>
  <c r="CQ77"/>
  <c r="EB77" s="1"/>
  <c r="CJ77"/>
  <c r="DU77" s="1"/>
  <c r="CK77"/>
  <c r="DV77" s="1"/>
  <c r="CI77"/>
  <c r="DT77" s="1"/>
  <c r="DF77"/>
  <c r="EQ77" s="1"/>
  <c r="CW77"/>
  <c r="EH77" s="1"/>
  <c r="CH77"/>
  <c r="DS77" s="1"/>
  <c r="CV77"/>
  <c r="EG77" s="1"/>
  <c r="DN77"/>
  <c r="EY77" s="1"/>
  <c r="DA77"/>
  <c r="EL77" s="1"/>
  <c r="CY77"/>
  <c r="EJ77" s="1"/>
  <c r="DC77"/>
  <c r="EN77" s="1"/>
  <c r="CS77"/>
  <c r="ED77" s="1"/>
  <c r="DJ77"/>
  <c r="EU77" s="1"/>
  <c r="C76"/>
  <c r="CZ77"/>
  <c r="EK77" s="1"/>
  <c r="DG77"/>
  <c r="ER77" s="1"/>
  <c r="DP77"/>
  <c r="FA77" s="1"/>
  <c r="DL77"/>
  <c r="EW77" s="1"/>
  <c r="II77"/>
  <c r="DR77"/>
  <c r="FC77" s="1"/>
  <c r="DM77"/>
  <c r="EX77" s="1"/>
  <c r="DK77"/>
  <c r="EV77" s="1"/>
  <c r="CR77"/>
  <c r="EC77" s="1"/>
  <c r="CN77"/>
  <c r="DY77" s="1"/>
  <c r="DO77"/>
  <c r="EZ77" s="1"/>
  <c r="CO77"/>
  <c r="DZ77" s="1"/>
  <c r="DB77"/>
  <c r="EM77" s="1"/>
  <c r="DD77"/>
  <c r="EO77" s="1"/>
  <c r="CP77"/>
  <c r="EA77" s="1"/>
  <c r="CL77"/>
  <c r="DW77" s="1"/>
  <c r="CM77"/>
  <c r="DX77" s="1"/>
  <c r="DH77"/>
  <c r="ES77" s="1"/>
  <c r="DI77"/>
  <c r="ET77" s="1"/>
  <c r="CU77"/>
  <c r="EF77" s="1"/>
  <c r="DE77"/>
  <c r="EP77" s="1"/>
  <c r="IJ77"/>
  <c r="IK77" s="1"/>
  <c r="IL77" s="1"/>
  <c r="AT285"/>
  <c r="AU285" s="1"/>
  <c r="AV284"/>
  <c r="LR125"/>
  <c r="LU125"/>
  <c r="LS125"/>
  <c r="LT125"/>
  <c r="LQ125"/>
  <c r="IO77" l="1"/>
  <c r="AT286"/>
  <c r="AU286" s="1"/>
  <c r="AV285"/>
  <c r="LV126"/>
  <c r="LY126"/>
  <c r="LZ126"/>
  <c r="LW126"/>
  <c r="MA126"/>
  <c r="LX126"/>
  <c r="IP77" l="1"/>
  <c r="D77"/>
  <c r="AT287"/>
  <c r="AU287" s="1"/>
  <c r="AV286"/>
  <c r="LU126"/>
  <c r="LR126"/>
  <c r="LS126"/>
  <c r="LQ126"/>
  <c r="LT126"/>
  <c r="G78" l="1"/>
  <c r="GG78"/>
  <c r="FY78"/>
  <c r="IS77"/>
  <c r="FU78"/>
  <c r="GH78"/>
  <c r="GM78"/>
  <c r="IR77"/>
  <c r="FM78"/>
  <c r="FQ78"/>
  <c r="GV78"/>
  <c r="FW78"/>
  <c r="GD78"/>
  <c r="GQ78"/>
  <c r="FP78"/>
  <c r="GE78"/>
  <c r="GP78"/>
  <c r="IQ77"/>
  <c r="DQ78" s="1"/>
  <c r="FB78" s="1"/>
  <c r="GF78"/>
  <c r="FV78"/>
  <c r="FX78"/>
  <c r="GB78"/>
  <c r="GC78"/>
  <c r="GN78"/>
  <c r="FO78"/>
  <c r="FS78"/>
  <c r="FN78"/>
  <c r="GO78"/>
  <c r="GT78"/>
  <c r="GR78"/>
  <c r="GS78"/>
  <c r="GJ78"/>
  <c r="FZ78"/>
  <c r="FR78"/>
  <c r="GI78"/>
  <c r="GL78"/>
  <c r="GA78"/>
  <c r="FL78"/>
  <c r="GU78"/>
  <c r="FT78"/>
  <c r="GK78"/>
  <c r="AT288"/>
  <c r="AU288" s="1"/>
  <c r="AV287"/>
  <c r="LY127"/>
  <c r="LV127"/>
  <c r="LW127"/>
  <c r="LZ127"/>
  <c r="MA127"/>
  <c r="LX127"/>
  <c r="DA78" l="1"/>
  <c r="EL78" s="1"/>
  <c r="CW78"/>
  <c r="EH78" s="1"/>
  <c r="CR78"/>
  <c r="EC78" s="1"/>
  <c r="CM78"/>
  <c r="DX78" s="1"/>
  <c r="DF78"/>
  <c r="EQ78" s="1"/>
  <c r="DD78"/>
  <c r="EO78" s="1"/>
  <c r="CU78"/>
  <c r="EF78" s="1"/>
  <c r="CQ78"/>
  <c r="EB78" s="1"/>
  <c r="II78"/>
  <c r="CK78"/>
  <c r="DV78" s="1"/>
  <c r="CI78"/>
  <c r="DT78" s="1"/>
  <c r="DL78"/>
  <c r="EW78" s="1"/>
  <c r="DG78"/>
  <c r="ER78" s="1"/>
  <c r="C77"/>
  <c r="DN78"/>
  <c r="EY78" s="1"/>
  <c r="DO78"/>
  <c r="EZ78" s="1"/>
  <c r="DK78"/>
  <c r="EV78" s="1"/>
  <c r="DB78"/>
  <c r="EM78" s="1"/>
  <c r="DE78"/>
  <c r="EP78" s="1"/>
  <c r="DH78"/>
  <c r="ES78" s="1"/>
  <c r="DC78"/>
  <c r="EN78" s="1"/>
  <c r="CY78"/>
  <c r="EJ78" s="1"/>
  <c r="DI78"/>
  <c r="ET78" s="1"/>
  <c r="CL78"/>
  <c r="DW78" s="1"/>
  <c r="CJ78"/>
  <c r="DU78" s="1"/>
  <c r="CS78"/>
  <c r="ED78" s="1"/>
  <c r="CP78"/>
  <c r="EA78" s="1"/>
  <c r="CN78"/>
  <c r="DY78" s="1"/>
  <c r="CO78"/>
  <c r="DZ78" s="1"/>
  <c r="DR78"/>
  <c r="FC78" s="1"/>
  <c r="DP78"/>
  <c r="FA78" s="1"/>
  <c r="CH78"/>
  <c r="DS78" s="1"/>
  <c r="DJ78"/>
  <c r="EU78" s="1"/>
  <c r="CV78"/>
  <c r="EG78" s="1"/>
  <c r="CT78"/>
  <c r="EE78" s="1"/>
  <c r="DM78"/>
  <c r="EX78" s="1"/>
  <c r="IJ78"/>
  <c r="IK78" s="1"/>
  <c r="IL78" s="1"/>
  <c r="CX78"/>
  <c r="EI78" s="1"/>
  <c r="CZ78"/>
  <c r="EK78" s="1"/>
  <c r="AT289"/>
  <c r="AU289" s="1"/>
  <c r="AV288"/>
  <c r="LQ127"/>
  <c r="LT127"/>
  <c r="LR127"/>
  <c r="LU127"/>
  <c r="LS127"/>
  <c r="IO78" l="1"/>
  <c r="AT290"/>
  <c r="AU290" s="1"/>
  <c r="AV289"/>
  <c r="LY128"/>
  <c r="LV128"/>
  <c r="MA128"/>
  <c r="LX128"/>
  <c r="LW128"/>
  <c r="LZ128"/>
  <c r="IP78" l="1"/>
  <c r="D78"/>
  <c r="AT291"/>
  <c r="AU291" s="1"/>
  <c r="AV290"/>
  <c r="LQ128"/>
  <c r="LT128"/>
  <c r="LS128"/>
  <c r="LU128"/>
  <c r="LR128"/>
  <c r="G79" l="1"/>
  <c r="FU79"/>
  <c r="FT79"/>
  <c r="GR79"/>
  <c r="FW79"/>
  <c r="GO79"/>
  <c r="GD79"/>
  <c r="GQ79"/>
  <c r="GH79"/>
  <c r="GN79"/>
  <c r="GB79"/>
  <c r="GU79"/>
  <c r="FZ79"/>
  <c r="FN79"/>
  <c r="GL79"/>
  <c r="FS79"/>
  <c r="FP79"/>
  <c r="GI79"/>
  <c r="IQ78"/>
  <c r="FQ79"/>
  <c r="GP79"/>
  <c r="FX79"/>
  <c r="GC79"/>
  <c r="GA79"/>
  <c r="GS79"/>
  <c r="GM79"/>
  <c r="IS78"/>
  <c r="GK79"/>
  <c r="IR78"/>
  <c r="GF79"/>
  <c r="FM79"/>
  <c r="FV79"/>
  <c r="FR79"/>
  <c r="FO79"/>
  <c r="FL79"/>
  <c r="GE79"/>
  <c r="GG79"/>
  <c r="GJ79"/>
  <c r="GT79"/>
  <c r="GV79"/>
  <c r="FY79"/>
  <c r="AT292"/>
  <c r="AU292" s="1"/>
  <c r="AV291"/>
  <c r="LV129"/>
  <c r="LY129"/>
  <c r="LW129"/>
  <c r="LZ129"/>
  <c r="LX129"/>
  <c r="MA129"/>
  <c r="DQ79" l="1"/>
  <c r="FB79" s="1"/>
  <c r="CK79"/>
  <c r="DV79" s="1"/>
  <c r="CV79"/>
  <c r="EG79" s="1"/>
  <c r="DM79"/>
  <c r="EX79" s="1"/>
  <c r="CO79"/>
  <c r="DZ79" s="1"/>
  <c r="DJ79"/>
  <c r="EU79" s="1"/>
  <c r="CI79"/>
  <c r="DT79" s="1"/>
  <c r="CX79"/>
  <c r="EI79" s="1"/>
  <c r="CN79"/>
  <c r="DY79" s="1"/>
  <c r="DI79"/>
  <c r="ET79" s="1"/>
  <c r="CM79"/>
  <c r="DX79" s="1"/>
  <c r="DB79"/>
  <c r="EM79" s="1"/>
  <c r="DR79"/>
  <c r="FC79" s="1"/>
  <c r="CJ79"/>
  <c r="DU79" s="1"/>
  <c r="DO79"/>
  <c r="EZ79" s="1"/>
  <c r="DC79"/>
  <c r="EN79" s="1"/>
  <c r="DN79"/>
  <c r="EY79" s="1"/>
  <c r="DL79"/>
  <c r="EW79" s="1"/>
  <c r="CL79"/>
  <c r="DW79" s="1"/>
  <c r="CR79"/>
  <c r="EC79" s="1"/>
  <c r="DE79"/>
  <c r="EP79" s="1"/>
  <c r="CS79"/>
  <c r="ED79" s="1"/>
  <c r="CT79"/>
  <c r="EE79" s="1"/>
  <c r="C78"/>
  <c r="CW79"/>
  <c r="EH79" s="1"/>
  <c r="CH79"/>
  <c r="DS79" s="1"/>
  <c r="II79"/>
  <c r="DA79"/>
  <c r="EL79" s="1"/>
  <c r="CP79"/>
  <c r="EA79" s="1"/>
  <c r="DD79"/>
  <c r="EO79" s="1"/>
  <c r="CZ79"/>
  <c r="EK79" s="1"/>
  <c r="DP79"/>
  <c r="FA79" s="1"/>
  <c r="DH79"/>
  <c r="ES79" s="1"/>
  <c r="CU79"/>
  <c r="EF79" s="1"/>
  <c r="CQ79"/>
  <c r="EB79" s="1"/>
  <c r="DF79"/>
  <c r="EQ79" s="1"/>
  <c r="CY79"/>
  <c r="EJ79" s="1"/>
  <c r="IJ79"/>
  <c r="IK79" s="1"/>
  <c r="IL79" s="1"/>
  <c r="DK79"/>
  <c r="EV79" s="1"/>
  <c r="DG79"/>
  <c r="ER79" s="1"/>
  <c r="AT293"/>
  <c r="AU293" s="1"/>
  <c r="AV292"/>
  <c r="LS129"/>
  <c r="LT129"/>
  <c r="LQ129"/>
  <c r="LU129"/>
  <c r="LR129"/>
  <c r="IO79" l="1"/>
  <c r="D79" s="1"/>
  <c r="AT294"/>
  <c r="AU294" s="1"/>
  <c r="AV293"/>
  <c r="LQ130"/>
  <c r="LT130"/>
  <c r="LV130"/>
  <c r="LY130"/>
  <c r="MA130"/>
  <c r="LX130"/>
  <c r="LZ130"/>
  <c r="LW130"/>
  <c r="IP79" l="1"/>
  <c r="FR80" s="1"/>
  <c r="GC80"/>
  <c r="GG80"/>
  <c r="GU80"/>
  <c r="GT80"/>
  <c r="AT295"/>
  <c r="AU295" s="1"/>
  <c r="AV294"/>
  <c r="LS130"/>
  <c r="LU130"/>
  <c r="LR130"/>
  <c r="GI80" l="1"/>
  <c r="FV80"/>
  <c r="GJ80"/>
  <c r="GN80"/>
  <c r="GH80"/>
  <c r="GQ80"/>
  <c r="FM80"/>
  <c r="FL80"/>
  <c r="FY80"/>
  <c r="GB80"/>
  <c r="GK80"/>
  <c r="IQ79"/>
  <c r="FX80"/>
  <c r="GV80"/>
  <c r="FN80"/>
  <c r="G80"/>
  <c r="FO80"/>
  <c r="FP80"/>
  <c r="FZ80"/>
  <c r="GM80"/>
  <c r="GP80"/>
  <c r="FQ80"/>
  <c r="FU80"/>
  <c r="IS79"/>
  <c r="FS80"/>
  <c r="GR80"/>
  <c r="FW80"/>
  <c r="GA80"/>
  <c r="GL80"/>
  <c r="GS80"/>
  <c r="GD80"/>
  <c r="GO80"/>
  <c r="FT80"/>
  <c r="GE80"/>
  <c r="GF80"/>
  <c r="IR79"/>
  <c r="CJ80" s="1"/>
  <c r="DU80" s="1"/>
  <c r="AT296"/>
  <c r="AU296" s="1"/>
  <c r="AV295"/>
  <c r="LV131"/>
  <c r="LY131"/>
  <c r="LX131"/>
  <c r="MA131"/>
  <c r="DK80" l="1"/>
  <c r="EV80" s="1"/>
  <c r="CI80"/>
  <c r="DT80" s="1"/>
  <c r="CX80"/>
  <c r="EI80" s="1"/>
  <c r="DH80"/>
  <c r="ES80" s="1"/>
  <c r="CL80"/>
  <c r="DW80" s="1"/>
  <c r="CR80"/>
  <c r="EC80" s="1"/>
  <c r="C79"/>
  <c r="CK80"/>
  <c r="DV80" s="1"/>
  <c r="CY80"/>
  <c r="EJ80" s="1"/>
  <c r="DM80"/>
  <c r="EX80" s="1"/>
  <c r="CZ80"/>
  <c r="EK80" s="1"/>
  <c r="CM80"/>
  <c r="DX80" s="1"/>
  <c r="II80"/>
  <c r="IJ80"/>
  <c r="IK80" s="1"/>
  <c r="IL80" s="1"/>
  <c r="DP80"/>
  <c r="FA80" s="1"/>
  <c r="CV80"/>
  <c r="EG80" s="1"/>
  <c r="DI80"/>
  <c r="ET80" s="1"/>
  <c r="DF80"/>
  <c r="EQ80" s="1"/>
  <c r="DR80"/>
  <c r="FC80" s="1"/>
  <c r="DQ80"/>
  <c r="FB80" s="1"/>
  <c r="CU80"/>
  <c r="EF80" s="1"/>
  <c r="DE80"/>
  <c r="EP80" s="1"/>
  <c r="CH80"/>
  <c r="DS80" s="1"/>
  <c r="DG80"/>
  <c r="ER80" s="1"/>
  <c r="DD80"/>
  <c r="EO80" s="1"/>
  <c r="DN80"/>
  <c r="EY80" s="1"/>
  <c r="DL80"/>
  <c r="EW80" s="1"/>
  <c r="CP80"/>
  <c r="EA80" s="1"/>
  <c r="CS80"/>
  <c r="ED80" s="1"/>
  <c r="CN80"/>
  <c r="DY80" s="1"/>
  <c r="DJ80"/>
  <c r="EU80" s="1"/>
  <c r="CW80"/>
  <c r="EH80" s="1"/>
  <c r="DO80"/>
  <c r="EZ80" s="1"/>
  <c r="CQ80"/>
  <c r="EB80" s="1"/>
  <c r="DC80"/>
  <c r="EN80" s="1"/>
  <c r="DB80"/>
  <c r="EM80" s="1"/>
  <c r="DA80"/>
  <c r="EL80" s="1"/>
  <c r="CT80"/>
  <c r="EE80" s="1"/>
  <c r="CO80"/>
  <c r="DZ80" s="1"/>
  <c r="AT297"/>
  <c r="AU297" s="1"/>
  <c r="AV296"/>
  <c r="LW131"/>
  <c r="LZ131"/>
  <c r="LS131"/>
  <c r="LU131"/>
  <c r="LR131"/>
  <c r="LQ131"/>
  <c r="LT131"/>
  <c r="IO80" l="1"/>
  <c r="D80" s="1"/>
  <c r="AT298"/>
  <c r="AU298" s="1"/>
  <c r="AV297"/>
  <c r="LY132"/>
  <c r="LV132"/>
  <c r="LX132"/>
  <c r="MA132"/>
  <c r="LW132"/>
  <c r="LZ132"/>
  <c r="IP80" l="1"/>
  <c r="G81" s="1"/>
  <c r="IQ80"/>
  <c r="GL81"/>
  <c r="GC81"/>
  <c r="GO81"/>
  <c r="GR81"/>
  <c r="GS81"/>
  <c r="FM81"/>
  <c r="GJ81"/>
  <c r="FW81"/>
  <c r="GH81"/>
  <c r="FZ81"/>
  <c r="IS80"/>
  <c r="GA81"/>
  <c r="FT81"/>
  <c r="FY81"/>
  <c r="GB81"/>
  <c r="GM81"/>
  <c r="FQ81"/>
  <c r="FX81"/>
  <c r="GD81"/>
  <c r="AT299"/>
  <c r="AU299" s="1"/>
  <c r="AV298"/>
  <c r="LS132"/>
  <c r="LU132"/>
  <c r="LR132"/>
  <c r="LT132"/>
  <c r="LQ132"/>
  <c r="FO81" l="1"/>
  <c r="GU81"/>
  <c r="FV81"/>
  <c r="FR81"/>
  <c r="GV81"/>
  <c r="GQ81"/>
  <c r="GI81"/>
  <c r="GN81"/>
  <c r="FU81"/>
  <c r="GF81"/>
  <c r="FS81"/>
  <c r="FP81"/>
  <c r="IR80"/>
  <c r="FN81"/>
  <c r="GE81"/>
  <c r="GK81"/>
  <c r="GT81"/>
  <c r="FL81"/>
  <c r="GP81"/>
  <c r="GG81"/>
  <c r="DQ81"/>
  <c r="FB81" s="1"/>
  <c r="CV81"/>
  <c r="EG81" s="1"/>
  <c r="DI81"/>
  <c r="ET81" s="1"/>
  <c r="CI81"/>
  <c r="DT81" s="1"/>
  <c r="DJ81"/>
  <c r="EU81" s="1"/>
  <c r="DD81"/>
  <c r="EO81" s="1"/>
  <c r="CO81"/>
  <c r="DZ81" s="1"/>
  <c r="CW81"/>
  <c r="EH81" s="1"/>
  <c r="DE81"/>
  <c r="EP81" s="1"/>
  <c r="DM81"/>
  <c r="EX81" s="1"/>
  <c r="CY81"/>
  <c r="EJ81" s="1"/>
  <c r="CH81"/>
  <c r="DS81" s="1"/>
  <c r="DC81"/>
  <c r="EN81" s="1"/>
  <c r="CL81"/>
  <c r="DW81" s="1"/>
  <c r="CT81"/>
  <c r="EE81" s="1"/>
  <c r="II81"/>
  <c r="CK81"/>
  <c r="DV81" s="1"/>
  <c r="DK81"/>
  <c r="EV81" s="1"/>
  <c r="DB81"/>
  <c r="EM81" s="1"/>
  <c r="DR81"/>
  <c r="FC81" s="1"/>
  <c r="DA81"/>
  <c r="EL81" s="1"/>
  <c r="IJ81"/>
  <c r="IK81" s="1"/>
  <c r="IL81" s="1"/>
  <c r="CN81"/>
  <c r="DY81" s="1"/>
  <c r="CX81"/>
  <c r="EI81" s="1"/>
  <c r="DG81"/>
  <c r="ER81" s="1"/>
  <c r="CQ81"/>
  <c r="EB81" s="1"/>
  <c r="CP81"/>
  <c r="EA81" s="1"/>
  <c r="DH81"/>
  <c r="ES81" s="1"/>
  <c r="DL81"/>
  <c r="EW81" s="1"/>
  <c r="CM81"/>
  <c r="DX81" s="1"/>
  <c r="DF81"/>
  <c r="EQ81" s="1"/>
  <c r="DN81"/>
  <c r="EY81" s="1"/>
  <c r="CR81"/>
  <c r="EC81" s="1"/>
  <c r="C80"/>
  <c r="CJ81"/>
  <c r="DU81" s="1"/>
  <c r="CZ81"/>
  <c r="EK81" s="1"/>
  <c r="DP81"/>
  <c r="FA81" s="1"/>
  <c r="CU81"/>
  <c r="EF81" s="1"/>
  <c r="CS81"/>
  <c r="ED81" s="1"/>
  <c r="DO81"/>
  <c r="EZ81" s="1"/>
  <c r="AT300"/>
  <c r="AU300" s="1"/>
  <c r="AV299"/>
  <c r="LY133"/>
  <c r="LV133"/>
  <c r="MA133"/>
  <c r="LX133"/>
  <c r="LZ133"/>
  <c r="LW133"/>
  <c r="IO81" l="1"/>
  <c r="IP81" s="1"/>
  <c r="AT301"/>
  <c r="AU301" s="1"/>
  <c r="AV300"/>
  <c r="LS133"/>
  <c r="LU133"/>
  <c r="LR133"/>
  <c r="LQ133"/>
  <c r="LT133"/>
  <c r="D81" l="1"/>
  <c r="G82"/>
  <c r="GK82"/>
  <c r="GG82"/>
  <c r="GA82"/>
  <c r="GQ82"/>
  <c r="FT82"/>
  <c r="GH82"/>
  <c r="GE82"/>
  <c r="GL82"/>
  <c r="GS82"/>
  <c r="FN82"/>
  <c r="IR81"/>
  <c r="FU82"/>
  <c r="GM82"/>
  <c r="FM82"/>
  <c r="FW82"/>
  <c r="IQ81"/>
  <c r="FX82"/>
  <c r="GO82"/>
  <c r="FR82"/>
  <c r="GJ82"/>
  <c r="GU82"/>
  <c r="GI82"/>
  <c r="GF82"/>
  <c r="FO82"/>
  <c r="IS81"/>
  <c r="GP82"/>
  <c r="FV82"/>
  <c r="GB82"/>
  <c r="GV82"/>
  <c r="FL82"/>
  <c r="GC82"/>
  <c r="GR82"/>
  <c r="FQ82"/>
  <c r="GT82"/>
  <c r="FZ82"/>
  <c r="GN82"/>
  <c r="FP82"/>
  <c r="GD82"/>
  <c r="FS82"/>
  <c r="FY82"/>
  <c r="AT302"/>
  <c r="AU302" s="1"/>
  <c r="AV301"/>
  <c r="LY134"/>
  <c r="LV134"/>
  <c r="LZ134"/>
  <c r="LW134"/>
  <c r="LX134"/>
  <c r="MA134"/>
  <c r="DQ82" l="1"/>
  <c r="FB82" s="1"/>
  <c r="DM82"/>
  <c r="EX82" s="1"/>
  <c r="DK82"/>
  <c r="EV82" s="1"/>
  <c r="CJ82"/>
  <c r="DU82" s="1"/>
  <c r="CP82"/>
  <c r="EA82" s="1"/>
  <c r="CH82"/>
  <c r="DS82" s="1"/>
  <c r="CK82"/>
  <c r="DV82" s="1"/>
  <c r="DI82"/>
  <c r="ET82" s="1"/>
  <c r="DC82"/>
  <c r="EN82" s="1"/>
  <c r="CZ82"/>
  <c r="EK82" s="1"/>
  <c r="CI82"/>
  <c r="DT82" s="1"/>
  <c r="DP82"/>
  <c r="FA82" s="1"/>
  <c r="CY82"/>
  <c r="EJ82" s="1"/>
  <c r="DE82"/>
  <c r="EP82" s="1"/>
  <c r="CS82"/>
  <c r="ED82" s="1"/>
  <c r="DR82"/>
  <c r="FC82" s="1"/>
  <c r="CU82"/>
  <c r="EF82" s="1"/>
  <c r="IJ82"/>
  <c r="IK82" s="1"/>
  <c r="IL82" s="1"/>
  <c r="CV82"/>
  <c r="EG82" s="1"/>
  <c r="CL82"/>
  <c r="DW82" s="1"/>
  <c r="DA82"/>
  <c r="EL82" s="1"/>
  <c r="CT82"/>
  <c r="EE82" s="1"/>
  <c r="C81"/>
  <c r="II82"/>
  <c r="DO82"/>
  <c r="EZ82" s="1"/>
  <c r="CX82"/>
  <c r="EI82" s="1"/>
  <c r="DD82"/>
  <c r="EO82" s="1"/>
  <c r="DJ82"/>
  <c r="EU82" s="1"/>
  <c r="CO82"/>
  <c r="DZ82" s="1"/>
  <c r="CM82"/>
  <c r="DX82" s="1"/>
  <c r="CW82"/>
  <c r="EH82" s="1"/>
  <c r="CR82"/>
  <c r="EC82" s="1"/>
  <c r="DH82"/>
  <c r="ES82" s="1"/>
  <c r="DN82"/>
  <c r="EY82" s="1"/>
  <c r="DG82"/>
  <c r="ER82" s="1"/>
  <c r="DB82"/>
  <c r="EM82" s="1"/>
  <c r="CN82"/>
  <c r="DY82" s="1"/>
  <c r="CQ82"/>
  <c r="EB82" s="1"/>
  <c r="DF82"/>
  <c r="EQ82" s="1"/>
  <c r="DL82"/>
  <c r="EW82" s="1"/>
  <c r="AT303"/>
  <c r="AU303" s="1"/>
  <c r="AV302"/>
  <c r="LQ134"/>
  <c r="LT134"/>
  <c r="LU134"/>
  <c r="LR134"/>
  <c r="LS134"/>
  <c r="IO82" l="1"/>
  <c r="IP82" s="1"/>
  <c r="AT304"/>
  <c r="AU304" s="1"/>
  <c r="AV303"/>
  <c r="LW135"/>
  <c r="LX135"/>
  <c r="MA135"/>
  <c r="LY135"/>
  <c r="LV135"/>
  <c r="D82" l="1"/>
  <c r="G83"/>
  <c r="GD83"/>
  <c r="FR83"/>
  <c r="GI83"/>
  <c r="GV83"/>
  <c r="FS83"/>
  <c r="FX83"/>
  <c r="GB83"/>
  <c r="FU83"/>
  <c r="GQ83"/>
  <c r="GG83"/>
  <c r="GU83"/>
  <c r="IS82"/>
  <c r="GO83"/>
  <c r="GM83"/>
  <c r="FW83"/>
  <c r="IR82"/>
  <c r="GC83"/>
  <c r="GS83"/>
  <c r="IQ82"/>
  <c r="GA83"/>
  <c r="GH83"/>
  <c r="FO83"/>
  <c r="FQ83"/>
  <c r="GK83"/>
  <c r="FL83"/>
  <c r="GJ83"/>
  <c r="GF83"/>
  <c r="FP83"/>
  <c r="FN83"/>
  <c r="FT83"/>
  <c r="GR83"/>
  <c r="GE83"/>
  <c r="GL83"/>
  <c r="FZ83"/>
  <c r="FY83"/>
  <c r="GP83"/>
  <c r="FM83"/>
  <c r="GN83"/>
  <c r="GT83"/>
  <c r="FV83"/>
  <c r="AT305"/>
  <c r="AU305" s="1"/>
  <c r="AV304"/>
  <c r="LZ135"/>
  <c r="LU135"/>
  <c r="LR135"/>
  <c r="LS135"/>
  <c r="LQ135"/>
  <c r="LT135"/>
  <c r="DQ83" l="1"/>
  <c r="FB83" s="1"/>
  <c r="CO83"/>
  <c r="DZ83" s="1"/>
  <c r="CZ83"/>
  <c r="EK83" s="1"/>
  <c r="DO83"/>
  <c r="EZ83" s="1"/>
  <c r="DM83"/>
  <c r="EX83" s="1"/>
  <c r="DE83"/>
  <c r="EP83" s="1"/>
  <c r="CU83"/>
  <c r="EF83" s="1"/>
  <c r="DK83"/>
  <c r="EV83" s="1"/>
  <c r="CK83"/>
  <c r="DV83" s="1"/>
  <c r="CX83"/>
  <c r="EI83" s="1"/>
  <c r="DR83"/>
  <c r="FC83" s="1"/>
  <c r="CJ83"/>
  <c r="DU83" s="1"/>
  <c r="DH83"/>
  <c r="ES83" s="1"/>
  <c r="CS83"/>
  <c r="ED83" s="1"/>
  <c r="CI83"/>
  <c r="DT83" s="1"/>
  <c r="DC83"/>
  <c r="EN83" s="1"/>
  <c r="DB83"/>
  <c r="EM83" s="1"/>
  <c r="CT83"/>
  <c r="EE83" s="1"/>
  <c r="CY83"/>
  <c r="EJ83" s="1"/>
  <c r="CW83"/>
  <c r="EH83" s="1"/>
  <c r="CP83"/>
  <c r="EA83" s="1"/>
  <c r="CV83"/>
  <c r="EG83" s="1"/>
  <c r="CR83"/>
  <c r="EC83" s="1"/>
  <c r="DJ83"/>
  <c r="EU83" s="1"/>
  <c r="DF83"/>
  <c r="EQ83" s="1"/>
  <c r="CN83"/>
  <c r="DY83" s="1"/>
  <c r="CL83"/>
  <c r="DW83" s="1"/>
  <c r="DP83"/>
  <c r="FA83" s="1"/>
  <c r="CQ83"/>
  <c r="EB83" s="1"/>
  <c r="DI83"/>
  <c r="ET83" s="1"/>
  <c r="CM83"/>
  <c r="DX83" s="1"/>
  <c r="DN83"/>
  <c r="EY83" s="1"/>
  <c r="II83"/>
  <c r="DD83"/>
  <c r="EO83" s="1"/>
  <c r="IJ83"/>
  <c r="IK83" s="1"/>
  <c r="IL83" s="1"/>
  <c r="C82"/>
  <c r="DG83"/>
  <c r="ER83" s="1"/>
  <c r="DA83"/>
  <c r="EL83" s="1"/>
  <c r="DL83"/>
  <c r="EW83" s="1"/>
  <c r="CH83"/>
  <c r="DS83" s="1"/>
  <c r="AT306"/>
  <c r="AU306" s="1"/>
  <c r="AV305"/>
  <c r="LX136"/>
  <c r="MA136"/>
  <c r="LW136"/>
  <c r="LZ136"/>
  <c r="IO83" l="1"/>
  <c r="AT307"/>
  <c r="AU307" s="1"/>
  <c r="AV306"/>
  <c r="LV136"/>
  <c r="LY136"/>
  <c r="LS136"/>
  <c r="LQ136"/>
  <c r="LT136"/>
  <c r="LU136"/>
  <c r="LR136"/>
  <c r="D83" l="1"/>
  <c r="IP83"/>
  <c r="AT308"/>
  <c r="AU308" s="1"/>
  <c r="AV307"/>
  <c r="LZ137"/>
  <c r="LW137"/>
  <c r="LX137"/>
  <c r="MA137"/>
  <c r="LV137"/>
  <c r="LY137"/>
  <c r="GB84" l="1"/>
  <c r="IQ83"/>
  <c r="FQ84"/>
  <c r="GG84"/>
  <c r="GQ84"/>
  <c r="FN84"/>
  <c r="FW84"/>
  <c r="GE84"/>
  <c r="IS83"/>
  <c r="GU84"/>
  <c r="GK84"/>
  <c r="GA84"/>
  <c r="GV84"/>
  <c r="GD84"/>
  <c r="GS84"/>
  <c r="IR83"/>
  <c r="C83" s="1"/>
  <c r="GM84"/>
  <c r="GO84"/>
  <c r="GJ84"/>
  <c r="GR84"/>
  <c r="FX84"/>
  <c r="GP84"/>
  <c r="FY84"/>
  <c r="GC84"/>
  <c r="FP84"/>
  <c r="FU84"/>
  <c r="FM84"/>
  <c r="FV84"/>
  <c r="FS84"/>
  <c r="FR84"/>
  <c r="GN84"/>
  <c r="GL84"/>
  <c r="GF84"/>
  <c r="FL84"/>
  <c r="G84"/>
  <c r="GI84"/>
  <c r="FO84"/>
  <c r="GT84"/>
  <c r="GH84"/>
  <c r="FT84"/>
  <c r="FZ84"/>
  <c r="AT309"/>
  <c r="AU309" s="1"/>
  <c r="AV308"/>
  <c r="LQ137"/>
  <c r="LT137"/>
  <c r="LU137"/>
  <c r="LR137"/>
  <c r="LS137"/>
  <c r="DQ84" l="1"/>
  <c r="FB84" s="1"/>
  <c r="DL84"/>
  <c r="EW84" s="1"/>
  <c r="CU84"/>
  <c r="EF84" s="1"/>
  <c r="DD84"/>
  <c r="EO84" s="1"/>
  <c r="DI84"/>
  <c r="ET84" s="1"/>
  <c r="CW84"/>
  <c r="EH84" s="1"/>
  <c r="DJ84"/>
  <c r="EU84" s="1"/>
  <c r="CQ84"/>
  <c r="EB84" s="1"/>
  <c r="CZ84"/>
  <c r="EK84" s="1"/>
  <c r="CT84"/>
  <c r="EE84" s="1"/>
  <c r="IJ84"/>
  <c r="IK84" s="1"/>
  <c r="IL84" s="1"/>
  <c r="CK84"/>
  <c r="DV84" s="1"/>
  <c r="DH84"/>
  <c r="ES84" s="1"/>
  <c r="CP84"/>
  <c r="EA84" s="1"/>
  <c r="CY84"/>
  <c r="EJ84" s="1"/>
  <c r="CR84"/>
  <c r="EC84" s="1"/>
  <c r="DO84"/>
  <c r="EZ84" s="1"/>
  <c r="DG84"/>
  <c r="ER84" s="1"/>
  <c r="DB84"/>
  <c r="EM84" s="1"/>
  <c r="CM84"/>
  <c r="DX84" s="1"/>
  <c r="CN84"/>
  <c r="DY84" s="1"/>
  <c r="DK84"/>
  <c r="EV84" s="1"/>
  <c r="DA84"/>
  <c r="EL84" s="1"/>
  <c r="II84"/>
  <c r="DE84"/>
  <c r="EP84" s="1"/>
  <c r="DP84"/>
  <c r="FA84" s="1"/>
  <c r="DC84"/>
  <c r="EN84" s="1"/>
  <c r="CV84"/>
  <c r="EG84" s="1"/>
  <c r="CS84"/>
  <c r="ED84" s="1"/>
  <c r="CX84"/>
  <c r="EI84" s="1"/>
  <c r="DR84"/>
  <c r="FC84" s="1"/>
  <c r="DF84"/>
  <c r="EQ84" s="1"/>
  <c r="CO84"/>
  <c r="DZ84" s="1"/>
  <c r="DN84"/>
  <c r="EY84" s="1"/>
  <c r="CI84"/>
  <c r="DT84" s="1"/>
  <c r="CL84"/>
  <c r="DW84" s="1"/>
  <c r="CH84"/>
  <c r="DS84" s="1"/>
  <c r="DM84"/>
  <c r="EX84" s="1"/>
  <c r="CJ84"/>
  <c r="DU84" s="1"/>
  <c r="AT310"/>
  <c r="AU310" s="1"/>
  <c r="AV309"/>
  <c r="LV138"/>
  <c r="LY138"/>
  <c r="LW138"/>
  <c r="LZ138"/>
  <c r="MA138"/>
  <c r="LX138"/>
  <c r="IO84" l="1"/>
  <c r="AT311"/>
  <c r="AU311" s="1"/>
  <c r="AV310"/>
  <c r="LS138"/>
  <c r="LU138"/>
  <c r="LR138"/>
  <c r="LT138"/>
  <c r="LQ138"/>
  <c r="D84" l="1"/>
  <c r="IP84"/>
  <c r="AT312"/>
  <c r="AU312" s="1"/>
  <c r="AV311"/>
  <c r="LZ139"/>
  <c r="LW139"/>
  <c r="LY139"/>
  <c r="LV139"/>
  <c r="LX139"/>
  <c r="MA139"/>
  <c r="G85" l="1"/>
  <c r="GG85"/>
  <c r="GI85"/>
  <c r="IR84"/>
  <c r="GF85"/>
  <c r="FW85"/>
  <c r="FL85"/>
  <c r="GA85"/>
  <c r="GP85"/>
  <c r="FN85"/>
  <c r="GU85"/>
  <c r="GM85"/>
  <c r="FX85"/>
  <c r="GD85"/>
  <c r="GQ85"/>
  <c r="GN85"/>
  <c r="FV85"/>
  <c r="GR85"/>
  <c r="GC85"/>
  <c r="FQ85"/>
  <c r="GT85"/>
  <c r="IQ84"/>
  <c r="DQ85" s="1"/>
  <c r="FB85" s="1"/>
  <c r="IS84"/>
  <c r="GL85"/>
  <c r="FY85"/>
  <c r="GH85"/>
  <c r="GS85"/>
  <c r="GO85"/>
  <c r="GE85"/>
  <c r="FS85"/>
  <c r="GB85"/>
  <c r="FO85"/>
  <c r="FU85"/>
  <c r="GJ85"/>
  <c r="FR85"/>
  <c r="GK85"/>
  <c r="FZ85"/>
  <c r="FM85"/>
  <c r="GV85"/>
  <c r="FP85"/>
  <c r="FT85"/>
  <c r="AT313"/>
  <c r="AU313" s="1"/>
  <c r="AV312"/>
  <c r="LS139"/>
  <c r="LT139"/>
  <c r="LQ139"/>
  <c r="LR139"/>
  <c r="LU139"/>
  <c r="DF85" l="1"/>
  <c r="EQ85" s="1"/>
  <c r="DC85"/>
  <c r="EN85" s="1"/>
  <c r="CP85"/>
  <c r="EA85" s="1"/>
  <c r="DO85"/>
  <c r="EZ85" s="1"/>
  <c r="DG85"/>
  <c r="ER85" s="1"/>
  <c r="CU85"/>
  <c r="EF85" s="1"/>
  <c r="DP85"/>
  <c r="FA85" s="1"/>
  <c r="CZ85"/>
  <c r="EK85" s="1"/>
  <c r="CK85"/>
  <c r="DV85" s="1"/>
  <c r="CW85"/>
  <c r="EH85" s="1"/>
  <c r="CQ85"/>
  <c r="EB85" s="1"/>
  <c r="CV85"/>
  <c r="EG85" s="1"/>
  <c r="CH85"/>
  <c r="CI85"/>
  <c r="DT85" s="1"/>
  <c r="C84"/>
  <c r="DJ85"/>
  <c r="EU85" s="1"/>
  <c r="II85"/>
  <c r="CN85"/>
  <c r="DY85" s="1"/>
  <c r="CT85"/>
  <c r="EE85" s="1"/>
  <c r="IJ85"/>
  <c r="IK85" s="1"/>
  <c r="IL85" s="1"/>
  <c r="DH85"/>
  <c r="ES85" s="1"/>
  <c r="CR85"/>
  <c r="EC85" s="1"/>
  <c r="CO85"/>
  <c r="DZ85" s="1"/>
  <c r="DN85"/>
  <c r="EY85" s="1"/>
  <c r="DB85"/>
  <c r="EM85" s="1"/>
  <c r="DI85"/>
  <c r="ET85" s="1"/>
  <c r="DL85"/>
  <c r="EW85" s="1"/>
  <c r="CS85"/>
  <c r="ED85" s="1"/>
  <c r="DK85"/>
  <c r="EV85" s="1"/>
  <c r="CJ85"/>
  <c r="DU85" s="1"/>
  <c r="CX85"/>
  <c r="EI85" s="1"/>
  <c r="DD85"/>
  <c r="EO85" s="1"/>
  <c r="DM85"/>
  <c r="EX85" s="1"/>
  <c r="CL85"/>
  <c r="DW85" s="1"/>
  <c r="CM85"/>
  <c r="DX85" s="1"/>
  <c r="DE85"/>
  <c r="EP85" s="1"/>
  <c r="CY85"/>
  <c r="EJ85" s="1"/>
  <c r="DR85"/>
  <c r="FC85" s="1"/>
  <c r="DA85"/>
  <c r="EL85" s="1"/>
  <c r="AT314"/>
  <c r="AU314" s="1"/>
  <c r="AV313"/>
  <c r="LV140"/>
  <c r="LY140"/>
  <c r="LW140"/>
  <c r="LZ140"/>
  <c r="MA140"/>
  <c r="LX140"/>
  <c r="DS85" l="1"/>
  <c r="IO85" s="1"/>
  <c r="D85" s="1"/>
  <c r="AT315"/>
  <c r="AU315" s="1"/>
  <c r="AV314"/>
  <c r="LT140"/>
  <c r="LQ140"/>
  <c r="LS140"/>
  <c r="LU140"/>
  <c r="LR140"/>
  <c r="IP85" l="1"/>
  <c r="G86" s="1"/>
  <c r="AT316"/>
  <c r="AU316" s="1"/>
  <c r="AV315"/>
  <c r="LX141"/>
  <c r="MA141"/>
  <c r="LY141"/>
  <c r="LV141"/>
  <c r="GQ86" l="1"/>
  <c r="FW86"/>
  <c r="GU86"/>
  <c r="GR86"/>
  <c r="IR85"/>
  <c r="FN86"/>
  <c r="GD86"/>
  <c r="GM86"/>
  <c r="GT86"/>
  <c r="GV86"/>
  <c r="FY86"/>
  <c r="GK86"/>
  <c r="GI86"/>
  <c r="FM86"/>
  <c r="FL86"/>
  <c r="IQ85"/>
  <c r="FX86"/>
  <c r="FT86"/>
  <c r="IS85"/>
  <c r="GA86"/>
  <c r="GO86"/>
  <c r="GB86"/>
  <c r="FR86"/>
  <c r="FU86"/>
  <c r="FZ86"/>
  <c r="GH86"/>
  <c r="GF86"/>
  <c r="GS86"/>
  <c r="FP86"/>
  <c r="GC86"/>
  <c r="FQ86"/>
  <c r="GG86"/>
  <c r="FO86"/>
  <c r="FV86"/>
  <c r="GP86"/>
  <c r="GJ86"/>
  <c r="GL86"/>
  <c r="FS86"/>
  <c r="GN86"/>
  <c r="GE86"/>
  <c r="AT317"/>
  <c r="AU317" s="1"/>
  <c r="AV316"/>
  <c r="LU141"/>
  <c r="LW141"/>
  <c r="LZ141"/>
  <c r="LT141"/>
  <c r="LQ141"/>
  <c r="LS141"/>
  <c r="DQ86" l="1"/>
  <c r="FB86" s="1"/>
  <c r="DH86"/>
  <c r="ES86" s="1"/>
  <c r="DA86"/>
  <c r="EL86" s="1"/>
  <c r="CS86"/>
  <c r="ED86" s="1"/>
  <c r="CV86"/>
  <c r="EG86" s="1"/>
  <c r="CP86"/>
  <c r="EA86" s="1"/>
  <c r="DG86"/>
  <c r="ER86" s="1"/>
  <c r="DM86"/>
  <c r="EX86" s="1"/>
  <c r="CR86"/>
  <c r="EC86" s="1"/>
  <c r="DB86"/>
  <c r="EM86" s="1"/>
  <c r="DK86"/>
  <c r="EV86" s="1"/>
  <c r="CN86"/>
  <c r="DY86" s="1"/>
  <c r="C85"/>
  <c r="CY86"/>
  <c r="EJ86" s="1"/>
  <c r="DP86"/>
  <c r="FA86" s="1"/>
  <c r="IJ86"/>
  <c r="IK86" s="1"/>
  <c r="IL86" s="1"/>
  <c r="DD86"/>
  <c r="EO86" s="1"/>
  <c r="DO86"/>
  <c r="EZ86" s="1"/>
  <c r="DN86"/>
  <c r="EY86" s="1"/>
  <c r="CW86"/>
  <c r="EH86" s="1"/>
  <c r="CI86"/>
  <c r="DT86" s="1"/>
  <c r="DE86"/>
  <c r="EP86" s="1"/>
  <c r="DI86"/>
  <c r="ET86" s="1"/>
  <c r="CQ86"/>
  <c r="EB86" s="1"/>
  <c r="CJ86"/>
  <c r="DU86" s="1"/>
  <c r="CH86"/>
  <c r="DS86" s="1"/>
  <c r="CL86"/>
  <c r="DW86" s="1"/>
  <c r="DR86"/>
  <c r="FC86" s="1"/>
  <c r="CO86"/>
  <c r="DZ86" s="1"/>
  <c r="DF86"/>
  <c r="EQ86" s="1"/>
  <c r="CK86"/>
  <c r="DV86" s="1"/>
  <c r="DJ86"/>
  <c r="EU86" s="1"/>
  <c r="CT86"/>
  <c r="EE86" s="1"/>
  <c r="II86"/>
  <c r="DL86"/>
  <c r="EW86" s="1"/>
  <c r="CZ86"/>
  <c r="EK86" s="1"/>
  <c r="CX86"/>
  <c r="EI86" s="1"/>
  <c r="CM86"/>
  <c r="DX86" s="1"/>
  <c r="DC86"/>
  <c r="EN86" s="1"/>
  <c r="CU86"/>
  <c r="EF86" s="1"/>
  <c r="AT318"/>
  <c r="AU318" s="1"/>
  <c r="AV317"/>
  <c r="LR141"/>
  <c r="IO86" l="1"/>
  <c r="IP86" s="1"/>
  <c r="AT319"/>
  <c r="AU319" s="1"/>
  <c r="AV318"/>
  <c r="LW142"/>
  <c r="LZ142"/>
  <c r="MA142"/>
  <c r="LX142"/>
  <c r="D86" l="1"/>
  <c r="G87"/>
  <c r="IQ86"/>
  <c r="FM87"/>
  <c r="GN87"/>
  <c r="FQ87"/>
  <c r="GJ87"/>
  <c r="GD87"/>
  <c r="GG87"/>
  <c r="GE87"/>
  <c r="GL87"/>
  <c r="FL87"/>
  <c r="GT87"/>
  <c r="FU87"/>
  <c r="GM87"/>
  <c r="GO87"/>
  <c r="GF87"/>
  <c r="IS86"/>
  <c r="GH87"/>
  <c r="FZ87"/>
  <c r="FS87"/>
  <c r="FX87"/>
  <c r="GA87"/>
  <c r="FY87"/>
  <c r="GP87"/>
  <c r="GR87"/>
  <c r="GC87"/>
  <c r="GK87"/>
  <c r="FO87"/>
  <c r="GU87"/>
  <c r="FW87"/>
  <c r="GS87"/>
  <c r="FN87"/>
  <c r="FP87"/>
  <c r="FR87"/>
  <c r="GV87"/>
  <c r="IR86"/>
  <c r="GQ87"/>
  <c r="GB87"/>
  <c r="GI87"/>
  <c r="FT87"/>
  <c r="FV87"/>
  <c r="AT320"/>
  <c r="AU320" s="1"/>
  <c r="AV319"/>
  <c r="LY142"/>
  <c r="LV142"/>
  <c r="LR142"/>
  <c r="LU142"/>
  <c r="LT142"/>
  <c r="LQ142"/>
  <c r="LS142"/>
  <c r="DQ87" l="1"/>
  <c r="FB87" s="1"/>
  <c r="DR87"/>
  <c r="FC87" s="1"/>
  <c r="CW87"/>
  <c r="EH87" s="1"/>
  <c r="DF87"/>
  <c r="EQ87" s="1"/>
  <c r="DN87"/>
  <c r="EY87" s="1"/>
  <c r="CJ87"/>
  <c r="DU87" s="1"/>
  <c r="DI87"/>
  <c r="ET87" s="1"/>
  <c r="DK87"/>
  <c r="EV87" s="1"/>
  <c r="DB87"/>
  <c r="EM87" s="1"/>
  <c r="CP87"/>
  <c r="EA87" s="1"/>
  <c r="CK87"/>
  <c r="DV87" s="1"/>
  <c r="CY87"/>
  <c r="EJ87" s="1"/>
  <c r="DG87"/>
  <c r="ER87" s="1"/>
  <c r="CH87"/>
  <c r="DS87" s="1"/>
  <c r="CU87"/>
  <c r="EF87" s="1"/>
  <c r="CT87"/>
  <c r="EE87" s="1"/>
  <c r="CL87"/>
  <c r="DW87" s="1"/>
  <c r="CS87"/>
  <c r="ED87" s="1"/>
  <c r="C86"/>
  <c r="DL87"/>
  <c r="EW87" s="1"/>
  <c r="IJ87"/>
  <c r="IK87" s="1"/>
  <c r="IL87" s="1"/>
  <c r="CZ87"/>
  <c r="EK87" s="1"/>
  <c r="DH87"/>
  <c r="ES87" s="1"/>
  <c r="CI87"/>
  <c r="DT87" s="1"/>
  <c r="DJ87"/>
  <c r="EU87" s="1"/>
  <c r="CQ87"/>
  <c r="EB87" s="1"/>
  <c r="DE87"/>
  <c r="EP87" s="1"/>
  <c r="CR87"/>
  <c r="EC87" s="1"/>
  <c r="DO87"/>
  <c r="EZ87" s="1"/>
  <c r="DA87"/>
  <c r="EL87" s="1"/>
  <c r="DC87"/>
  <c r="EN87" s="1"/>
  <c r="CO87"/>
  <c r="DZ87" s="1"/>
  <c r="DM87"/>
  <c r="EX87" s="1"/>
  <c r="CN87"/>
  <c r="DY87" s="1"/>
  <c r="CV87"/>
  <c r="EG87" s="1"/>
  <c r="DD87"/>
  <c r="EO87" s="1"/>
  <c r="CX87"/>
  <c r="EI87" s="1"/>
  <c r="CM87"/>
  <c r="DX87" s="1"/>
  <c r="DP87"/>
  <c r="FA87" s="1"/>
  <c r="II87"/>
  <c r="AT321"/>
  <c r="AU321" s="1"/>
  <c r="AV320"/>
  <c r="LY143"/>
  <c r="LV143"/>
  <c r="LX143"/>
  <c r="MA143"/>
  <c r="LZ143"/>
  <c r="LW143"/>
  <c r="IO87" l="1"/>
  <c r="AT322"/>
  <c r="AU322" s="1"/>
  <c r="AV321"/>
  <c r="LS143"/>
  <c r="LU143"/>
  <c r="LR143"/>
  <c r="LQ143"/>
  <c r="LT143"/>
  <c r="D87" l="1"/>
  <c r="IP87"/>
  <c r="AT323"/>
  <c r="AU323" s="1"/>
  <c r="AV322"/>
  <c r="LY144"/>
  <c r="LV144"/>
  <c r="LW144"/>
  <c r="LZ144"/>
  <c r="LX144"/>
  <c r="MA144"/>
  <c r="G88" l="1"/>
  <c r="IR87"/>
  <c r="GL88"/>
  <c r="GS88"/>
  <c r="FX88"/>
  <c r="FL88"/>
  <c r="GB88"/>
  <c r="GA88"/>
  <c r="FY88"/>
  <c r="GE88"/>
  <c r="FM88"/>
  <c r="GH88"/>
  <c r="GU88"/>
  <c r="GC88"/>
  <c r="FQ88"/>
  <c r="FW88"/>
  <c r="GF88"/>
  <c r="GV88"/>
  <c r="GJ88"/>
  <c r="FR88"/>
  <c r="FN88"/>
  <c r="GD88"/>
  <c r="FU88"/>
  <c r="GQ88"/>
  <c r="GO88"/>
  <c r="FT88"/>
  <c r="GK88"/>
  <c r="GI88"/>
  <c r="GG88"/>
  <c r="GM88"/>
  <c r="GP88"/>
  <c r="FV88"/>
  <c r="IS87"/>
  <c r="GT88"/>
  <c r="FO88"/>
  <c r="FZ88"/>
  <c r="IQ87"/>
  <c r="FS88"/>
  <c r="GR88"/>
  <c r="FP88"/>
  <c r="GN88"/>
  <c r="AT324"/>
  <c r="AU324" s="1"/>
  <c r="AV323"/>
  <c r="LT144"/>
  <c r="LQ144"/>
  <c r="LS144"/>
  <c r="LR144"/>
  <c r="LU144"/>
  <c r="DQ88" l="1"/>
  <c r="FB88" s="1"/>
  <c r="DR88"/>
  <c r="FC88" s="1"/>
  <c r="IJ88"/>
  <c r="IK88" s="1"/>
  <c r="IL88" s="1"/>
  <c r="DC88"/>
  <c r="EN88" s="1"/>
  <c r="CI88"/>
  <c r="DT88" s="1"/>
  <c r="C87"/>
  <c r="CN88"/>
  <c r="DY88" s="1"/>
  <c r="CH88"/>
  <c r="DS88" s="1"/>
  <c r="CV88"/>
  <c r="EG88" s="1"/>
  <c r="CO88"/>
  <c r="DZ88" s="1"/>
  <c r="DD88"/>
  <c r="EO88" s="1"/>
  <c r="DF88"/>
  <c r="EQ88" s="1"/>
  <c r="DB88"/>
  <c r="EM88" s="1"/>
  <c r="DH88"/>
  <c r="ES88" s="1"/>
  <c r="DG88"/>
  <c r="ER88" s="1"/>
  <c r="DE88"/>
  <c r="EP88" s="1"/>
  <c r="CK88"/>
  <c r="DV88" s="1"/>
  <c r="DM88"/>
  <c r="EX88" s="1"/>
  <c r="CJ88"/>
  <c r="DU88" s="1"/>
  <c r="DK88"/>
  <c r="EV88" s="1"/>
  <c r="DI88"/>
  <c r="ET88" s="1"/>
  <c r="DO88"/>
  <c r="EZ88" s="1"/>
  <c r="CZ88"/>
  <c r="EK88" s="1"/>
  <c r="CL88"/>
  <c r="DW88" s="1"/>
  <c r="CS88"/>
  <c r="ED88" s="1"/>
  <c r="CQ88"/>
  <c r="EB88" s="1"/>
  <c r="CM88"/>
  <c r="DX88" s="1"/>
  <c r="CT88"/>
  <c r="EE88" s="1"/>
  <c r="DA88"/>
  <c r="EL88" s="1"/>
  <c r="CR88"/>
  <c r="EC88" s="1"/>
  <c r="CW88"/>
  <c r="EH88" s="1"/>
  <c r="DN88"/>
  <c r="EY88" s="1"/>
  <c r="CY88"/>
  <c r="EJ88" s="1"/>
  <c r="CU88"/>
  <c r="EF88" s="1"/>
  <c r="CX88"/>
  <c r="EI88" s="1"/>
  <c r="II88"/>
  <c r="DP88"/>
  <c r="FA88" s="1"/>
  <c r="DL88"/>
  <c r="EW88" s="1"/>
  <c r="DJ88"/>
  <c r="EU88" s="1"/>
  <c r="CP88"/>
  <c r="EA88" s="1"/>
  <c r="AT325"/>
  <c r="AU325" s="1"/>
  <c r="AV324"/>
  <c r="MA145"/>
  <c r="LX145"/>
  <c r="LW145"/>
  <c r="LZ145"/>
  <c r="LV145"/>
  <c r="LY145"/>
  <c r="IO88" l="1"/>
  <c r="AT326"/>
  <c r="AU326" s="1"/>
  <c r="AV325"/>
  <c r="LQ145"/>
  <c r="LT145"/>
  <c r="LS145"/>
  <c r="LU145"/>
  <c r="LR145"/>
  <c r="IP88" l="1"/>
  <c r="D88"/>
  <c r="AT327"/>
  <c r="AU327" s="1"/>
  <c r="AV326"/>
  <c r="LX146"/>
  <c r="MA146"/>
  <c r="LY146"/>
  <c r="LV146"/>
  <c r="LW146"/>
  <c r="LZ146"/>
  <c r="IQ88" l="1"/>
  <c r="IR88"/>
  <c r="GN89"/>
  <c r="GL89"/>
  <c r="GA89"/>
  <c r="FS89"/>
  <c r="GI89"/>
  <c r="FO89"/>
  <c r="GF89"/>
  <c r="FX89"/>
  <c r="GH89"/>
  <c r="FL89"/>
  <c r="GE89"/>
  <c r="GO89"/>
  <c r="GV89"/>
  <c r="G89"/>
  <c r="FU89"/>
  <c r="GD89"/>
  <c r="GQ89"/>
  <c r="GT89"/>
  <c r="GK89"/>
  <c r="IS88"/>
  <c r="FN89"/>
  <c r="FT89"/>
  <c r="FW89"/>
  <c r="FR89"/>
  <c r="GG89"/>
  <c r="FY89"/>
  <c r="GS89"/>
  <c r="GJ89"/>
  <c r="FP89"/>
  <c r="FQ89"/>
  <c r="GB89"/>
  <c r="FM89"/>
  <c r="GP89"/>
  <c r="FZ89"/>
  <c r="GR89"/>
  <c r="GC89"/>
  <c r="GM89"/>
  <c r="FV89"/>
  <c r="GU89"/>
  <c r="AT328"/>
  <c r="AU328" s="1"/>
  <c r="AV327"/>
  <c r="LT146"/>
  <c r="LQ146"/>
  <c r="LR146"/>
  <c r="LU146"/>
  <c r="LS146"/>
  <c r="DQ89" l="1"/>
  <c r="FB89" s="1"/>
  <c r="DP89"/>
  <c r="FA89" s="1"/>
  <c r="DJ89"/>
  <c r="EU89" s="1"/>
  <c r="CI89"/>
  <c r="DT89" s="1"/>
  <c r="DR89"/>
  <c r="FC89" s="1"/>
  <c r="II89"/>
  <c r="CV89"/>
  <c r="EG89" s="1"/>
  <c r="CQ89"/>
  <c r="EB89" s="1"/>
  <c r="CT89"/>
  <c r="EE89" s="1"/>
  <c r="DD89"/>
  <c r="EO89" s="1"/>
  <c r="DM89"/>
  <c r="EX89" s="1"/>
  <c r="C88"/>
  <c r="CR89"/>
  <c r="EC89" s="1"/>
  <c r="CS89"/>
  <c r="ED89" s="1"/>
  <c r="CK89"/>
  <c r="DV89" s="1"/>
  <c r="DA89"/>
  <c r="EL89" s="1"/>
  <c r="CH89"/>
  <c r="DS89" s="1"/>
  <c r="CP89"/>
  <c r="EA89" s="1"/>
  <c r="DH89"/>
  <c r="ES89" s="1"/>
  <c r="DC89"/>
  <c r="EN89" s="1"/>
  <c r="DO89"/>
  <c r="EZ89" s="1"/>
  <c r="DE89"/>
  <c r="EP89" s="1"/>
  <c r="CJ89"/>
  <c r="DU89" s="1"/>
  <c r="IJ89"/>
  <c r="IK89" s="1"/>
  <c r="IL89" s="1"/>
  <c r="DL89"/>
  <c r="EW89" s="1"/>
  <c r="CZ89"/>
  <c r="EK89" s="1"/>
  <c r="DF89"/>
  <c r="EQ89" s="1"/>
  <c r="CU89"/>
  <c r="EF89" s="1"/>
  <c r="CY89"/>
  <c r="EJ89" s="1"/>
  <c r="DN89"/>
  <c r="EY89" s="1"/>
  <c r="CM89"/>
  <c r="DX89" s="1"/>
  <c r="DB89"/>
  <c r="EM89" s="1"/>
  <c r="CN89"/>
  <c r="DY89" s="1"/>
  <c r="CW89"/>
  <c r="EH89" s="1"/>
  <c r="DG89"/>
  <c r="ER89" s="1"/>
  <c r="DI89"/>
  <c r="ET89" s="1"/>
  <c r="CL89"/>
  <c r="DW89" s="1"/>
  <c r="CO89"/>
  <c r="DZ89" s="1"/>
  <c r="DK89"/>
  <c r="EV89" s="1"/>
  <c r="CX89"/>
  <c r="EI89" s="1"/>
  <c r="AT329"/>
  <c r="AU329" s="1"/>
  <c r="AV328"/>
  <c r="LW147"/>
  <c r="LZ147"/>
  <c r="LX147"/>
  <c r="MA147"/>
  <c r="LY147"/>
  <c r="LV147"/>
  <c r="IO89" l="1"/>
  <c r="D89" s="1"/>
  <c r="AT330"/>
  <c r="AU330" s="1"/>
  <c r="AV329"/>
  <c r="LR147"/>
  <c r="LU147"/>
  <c r="LT147"/>
  <c r="LQ147"/>
  <c r="LS147"/>
  <c r="IP89" l="1"/>
  <c r="FL90" s="1"/>
  <c r="AT331"/>
  <c r="AU331" s="1"/>
  <c r="AV330"/>
  <c r="LZ148"/>
  <c r="LW148"/>
  <c r="LV148"/>
  <c r="LY148"/>
  <c r="LX148"/>
  <c r="MA148"/>
  <c r="GV90" l="1"/>
  <c r="GD90"/>
  <c r="IQ89"/>
  <c r="GK90"/>
  <c r="FT90"/>
  <c r="FM90"/>
  <c r="GT90"/>
  <c r="FN90"/>
  <c r="GP90"/>
  <c r="FZ90"/>
  <c r="GU90"/>
  <c r="IS89"/>
  <c r="GM90"/>
  <c r="FO90"/>
  <c r="FS90"/>
  <c r="GQ90"/>
  <c r="GR90"/>
  <c r="FX90"/>
  <c r="GG90"/>
  <c r="FY90"/>
  <c r="GS90"/>
  <c r="G90"/>
  <c r="GE90"/>
  <c r="GJ90"/>
  <c r="GO90"/>
  <c r="IR89"/>
  <c r="FV90"/>
  <c r="GL90"/>
  <c r="GI90"/>
  <c r="GN90"/>
  <c r="FQ90"/>
  <c r="GB90"/>
  <c r="GH90"/>
  <c r="FU90"/>
  <c r="GA90"/>
  <c r="FW90"/>
  <c r="FP90"/>
  <c r="GC90"/>
  <c r="GF90"/>
  <c r="FR90"/>
  <c r="AT332"/>
  <c r="AU332" s="1"/>
  <c r="AV331"/>
  <c r="LS148"/>
  <c r="LQ148"/>
  <c r="LT148"/>
  <c r="LR148"/>
  <c r="LU148"/>
  <c r="DQ90" l="1"/>
  <c r="FB90" s="1"/>
  <c r="DI90"/>
  <c r="ET90" s="1"/>
  <c r="CM90"/>
  <c r="DX90" s="1"/>
  <c r="IJ90"/>
  <c r="IK90" s="1"/>
  <c r="IL90" s="1"/>
  <c r="CN90"/>
  <c r="DY90" s="1"/>
  <c r="DG90"/>
  <c r="ER90" s="1"/>
  <c r="II90"/>
  <c r="DB90"/>
  <c r="EM90" s="1"/>
  <c r="DR90"/>
  <c r="FC90" s="1"/>
  <c r="DH90"/>
  <c r="ES90" s="1"/>
  <c r="DO90"/>
  <c r="EZ90" s="1"/>
  <c r="CO90"/>
  <c r="DZ90" s="1"/>
  <c r="DC90"/>
  <c r="EN90" s="1"/>
  <c r="DD90"/>
  <c r="EO90" s="1"/>
  <c r="CJ90"/>
  <c r="DU90" s="1"/>
  <c r="CY90"/>
  <c r="EJ90" s="1"/>
  <c r="DF90"/>
  <c r="EQ90" s="1"/>
  <c r="DM90"/>
  <c r="EX90" s="1"/>
  <c r="CZ90"/>
  <c r="EK90" s="1"/>
  <c r="DL90"/>
  <c r="EW90" s="1"/>
  <c r="CU90"/>
  <c r="EF90" s="1"/>
  <c r="CH90"/>
  <c r="DS90" s="1"/>
  <c r="CS90"/>
  <c r="ED90" s="1"/>
  <c r="DP90"/>
  <c r="FA90" s="1"/>
  <c r="CL90"/>
  <c r="DW90" s="1"/>
  <c r="CW90"/>
  <c r="EH90" s="1"/>
  <c r="CK90"/>
  <c r="DV90" s="1"/>
  <c r="DK90"/>
  <c r="EV90" s="1"/>
  <c r="C89"/>
  <c r="DE90"/>
  <c r="EP90" s="1"/>
  <c r="DA90"/>
  <c r="EL90" s="1"/>
  <c r="CI90"/>
  <c r="DT90" s="1"/>
  <c r="CP90"/>
  <c r="EA90" s="1"/>
  <c r="CR90"/>
  <c r="EC90" s="1"/>
  <c r="CT90"/>
  <c r="EE90" s="1"/>
  <c r="CQ90"/>
  <c r="EB90" s="1"/>
  <c r="CX90"/>
  <c r="EI90" s="1"/>
  <c r="DN90"/>
  <c r="EY90" s="1"/>
  <c r="DJ90"/>
  <c r="EU90" s="1"/>
  <c r="CV90"/>
  <c r="EG90" s="1"/>
  <c r="AT333"/>
  <c r="AU333" s="1"/>
  <c r="AV332"/>
  <c r="LW149"/>
  <c r="LZ149"/>
  <c r="LX149"/>
  <c r="MA149"/>
  <c r="LV149"/>
  <c r="LY149"/>
  <c r="IO90" l="1"/>
  <c r="D90" s="1"/>
  <c r="AT334"/>
  <c r="AU334" s="1"/>
  <c r="AV333"/>
  <c r="LS149"/>
  <c r="LU149"/>
  <c r="LR149"/>
  <c r="LT149"/>
  <c r="LQ149"/>
  <c r="IP90" l="1"/>
  <c r="GR91" s="1"/>
  <c r="AT335"/>
  <c r="AU335" s="1"/>
  <c r="AV334"/>
  <c r="LW150"/>
  <c r="LZ150"/>
  <c r="LY150"/>
  <c r="LV150"/>
  <c r="MA150"/>
  <c r="LX150"/>
  <c r="GC91" l="1"/>
  <c r="GE91"/>
  <c r="GJ91"/>
  <c r="FO91"/>
  <c r="IQ90"/>
  <c r="FU91"/>
  <c r="FN91"/>
  <c r="GQ91"/>
  <c r="GO91"/>
  <c r="FV91"/>
  <c r="FZ91"/>
  <c r="FR91"/>
  <c r="GP91"/>
  <c r="FP91"/>
  <c r="GM91"/>
  <c r="FW91"/>
  <c r="GG91"/>
  <c r="GB91"/>
  <c r="G91"/>
  <c r="FM91"/>
  <c r="GT91"/>
  <c r="FL91"/>
  <c r="GF91"/>
  <c r="GL91"/>
  <c r="GS91"/>
  <c r="GI91"/>
  <c r="GA91"/>
  <c r="GU91"/>
  <c r="FQ91"/>
  <c r="IS90"/>
  <c r="FY91"/>
  <c r="GH91"/>
  <c r="GK91"/>
  <c r="IR90"/>
  <c r="GD91"/>
  <c r="GN91"/>
  <c r="FT91"/>
  <c r="FS91"/>
  <c r="GV91"/>
  <c r="FX91"/>
  <c r="AT336"/>
  <c r="AU336" s="1"/>
  <c r="AV335"/>
  <c r="LT150"/>
  <c r="LQ150"/>
  <c r="LS150"/>
  <c r="LR150"/>
  <c r="LU150"/>
  <c r="DQ91" l="1"/>
  <c r="FB91" s="1"/>
  <c r="IJ91"/>
  <c r="IK91" s="1"/>
  <c r="IL91" s="1"/>
  <c r="DR91"/>
  <c r="FC91" s="1"/>
  <c r="C90"/>
  <c r="CS91"/>
  <c r="ED91" s="1"/>
  <c r="CK91"/>
  <c r="DV91" s="1"/>
  <c r="CP91"/>
  <c r="EA91" s="1"/>
  <c r="DI91"/>
  <c r="ET91" s="1"/>
  <c r="CW91"/>
  <c r="EH91" s="1"/>
  <c r="CI91"/>
  <c r="DT91" s="1"/>
  <c r="DL91"/>
  <c r="EW91" s="1"/>
  <c r="II91"/>
  <c r="DF91"/>
  <c r="EQ91" s="1"/>
  <c r="CM91"/>
  <c r="DX91" s="1"/>
  <c r="DO91"/>
  <c r="EZ91" s="1"/>
  <c r="DD91"/>
  <c r="EO91" s="1"/>
  <c r="CR91"/>
  <c r="EC91" s="1"/>
  <c r="CT91"/>
  <c r="EE91" s="1"/>
  <c r="CU91"/>
  <c r="EF91" s="1"/>
  <c r="DN91"/>
  <c r="EY91" s="1"/>
  <c r="DC91"/>
  <c r="EN91" s="1"/>
  <c r="CH91"/>
  <c r="DS91" s="1"/>
  <c r="DK91"/>
  <c r="EV91" s="1"/>
  <c r="CQ91"/>
  <c r="EB91" s="1"/>
  <c r="DA91"/>
  <c r="EL91" s="1"/>
  <c r="CO91"/>
  <c r="DZ91" s="1"/>
  <c r="DM91"/>
  <c r="EX91" s="1"/>
  <c r="CZ91"/>
  <c r="EK91" s="1"/>
  <c r="DJ91"/>
  <c r="EU91" s="1"/>
  <c r="DE91"/>
  <c r="EP91" s="1"/>
  <c r="CX91"/>
  <c r="EI91" s="1"/>
  <c r="DG91"/>
  <c r="ER91" s="1"/>
  <c r="DB91"/>
  <c r="EM91" s="1"/>
  <c r="DP91"/>
  <c r="FA91" s="1"/>
  <c r="CY91"/>
  <c r="EJ91" s="1"/>
  <c r="CN91"/>
  <c r="DY91" s="1"/>
  <c r="CL91"/>
  <c r="DW91" s="1"/>
  <c r="DH91"/>
  <c r="ES91" s="1"/>
  <c r="CJ91"/>
  <c r="DU91" s="1"/>
  <c r="CV91"/>
  <c r="EG91" s="1"/>
  <c r="AT337"/>
  <c r="AU337" s="1"/>
  <c r="AV336"/>
  <c r="LZ151"/>
  <c r="LW151"/>
  <c r="LY151"/>
  <c r="LV151"/>
  <c r="MA151"/>
  <c r="LX151"/>
  <c r="IO91" l="1"/>
  <c r="D91" s="1"/>
  <c r="AT338"/>
  <c r="AU338" s="1"/>
  <c r="AV337"/>
  <c r="LU151"/>
  <c r="LR151"/>
  <c r="LS151"/>
  <c r="LT151"/>
  <c r="LQ151"/>
  <c r="IP91" l="1"/>
  <c r="FO92" s="1"/>
  <c r="AT339"/>
  <c r="AU339" s="1"/>
  <c r="AV338"/>
  <c r="LV152"/>
  <c r="LY152"/>
  <c r="LZ152"/>
  <c r="LW152"/>
  <c r="LX152"/>
  <c r="MA152"/>
  <c r="GO92" l="1"/>
  <c r="GL92"/>
  <c r="GE92"/>
  <c r="FS92"/>
  <c r="GN92"/>
  <c r="GC92"/>
  <c r="GF92"/>
  <c r="GB92"/>
  <c r="FY92"/>
  <c r="GR92"/>
  <c r="FX92"/>
  <c r="GV92"/>
  <c r="FN92"/>
  <c r="FP92"/>
  <c r="GH92"/>
  <c r="GQ92"/>
  <c r="GD92"/>
  <c r="FZ92"/>
  <c r="IR91"/>
  <c r="IQ91"/>
  <c r="GA92"/>
  <c r="GP92"/>
  <c r="GS92"/>
  <c r="FL92"/>
  <c r="FU92"/>
  <c r="FQ92"/>
  <c r="GK92"/>
  <c r="FM92"/>
  <c r="FV92"/>
  <c r="GT92"/>
  <c r="GI92"/>
  <c r="GM92"/>
  <c r="GU92"/>
  <c r="GJ92"/>
  <c r="FT92"/>
  <c r="FW92"/>
  <c r="G92"/>
  <c r="FR92"/>
  <c r="GG92"/>
  <c r="IS91"/>
  <c r="AT340"/>
  <c r="AU340" s="1"/>
  <c r="AV339"/>
  <c r="LS152"/>
  <c r="LU152"/>
  <c r="LR152"/>
  <c r="LT152"/>
  <c r="LQ152"/>
  <c r="DQ92" l="1"/>
  <c r="FB92" s="1"/>
  <c r="CN92"/>
  <c r="DY92" s="1"/>
  <c r="DN92"/>
  <c r="EY92" s="1"/>
  <c r="CO92"/>
  <c r="DZ92" s="1"/>
  <c r="CQ92"/>
  <c r="EB92" s="1"/>
  <c r="DR92"/>
  <c r="FC92" s="1"/>
  <c r="DG92"/>
  <c r="ER92" s="1"/>
  <c r="CK92"/>
  <c r="DV92" s="1"/>
  <c r="CH92"/>
  <c r="DS92" s="1"/>
  <c r="CR92"/>
  <c r="EC92" s="1"/>
  <c r="DI92"/>
  <c r="ET92" s="1"/>
  <c r="DK92"/>
  <c r="EV92" s="1"/>
  <c r="DA92"/>
  <c r="EL92" s="1"/>
  <c r="CZ92"/>
  <c r="EK92" s="1"/>
  <c r="CM92"/>
  <c r="DX92" s="1"/>
  <c r="DE92"/>
  <c r="EP92" s="1"/>
  <c r="DO92"/>
  <c r="EZ92" s="1"/>
  <c r="CP92"/>
  <c r="EA92" s="1"/>
  <c r="DH92"/>
  <c r="ES92" s="1"/>
  <c r="CS92"/>
  <c r="ED92" s="1"/>
  <c r="CI92"/>
  <c r="DT92" s="1"/>
  <c r="CW92"/>
  <c r="EH92" s="1"/>
  <c r="CL92"/>
  <c r="DW92" s="1"/>
  <c r="CV92"/>
  <c r="EG92" s="1"/>
  <c r="CT92"/>
  <c r="EE92" s="1"/>
  <c r="DL92"/>
  <c r="EW92" s="1"/>
  <c r="CY92"/>
  <c r="EJ92" s="1"/>
  <c r="II92"/>
  <c r="IJ92"/>
  <c r="IK92" s="1"/>
  <c r="IL92" s="1"/>
  <c r="DC92"/>
  <c r="EN92" s="1"/>
  <c r="DP92"/>
  <c r="FA92" s="1"/>
  <c r="DF92"/>
  <c r="EQ92" s="1"/>
  <c r="C91"/>
  <c r="DM92"/>
  <c r="EX92" s="1"/>
  <c r="CJ92"/>
  <c r="DU92" s="1"/>
  <c r="CU92"/>
  <c r="EF92" s="1"/>
  <c r="DJ92"/>
  <c r="EU92" s="1"/>
  <c r="CX92"/>
  <c r="EI92" s="1"/>
  <c r="DB92"/>
  <c r="EM92" s="1"/>
  <c r="DD92"/>
  <c r="EO92" s="1"/>
  <c r="AT341"/>
  <c r="AU341" s="1"/>
  <c r="AV340"/>
  <c r="MA153"/>
  <c r="LX153"/>
  <c r="LV153"/>
  <c r="LY153"/>
  <c r="IO92" l="1"/>
  <c r="AT342"/>
  <c r="AU342" s="1"/>
  <c r="AV341"/>
  <c r="LZ153"/>
  <c r="LW153"/>
  <c r="LU153"/>
  <c r="LR153"/>
  <c r="LS153"/>
  <c r="LQ153"/>
  <c r="LT153"/>
  <c r="IP92" l="1"/>
  <c r="D92"/>
  <c r="AT343"/>
  <c r="AU343" s="1"/>
  <c r="AV342"/>
  <c r="LY154"/>
  <c r="LV154"/>
  <c r="LX154"/>
  <c r="MA154"/>
  <c r="IR92" l="1"/>
  <c r="GP93"/>
  <c r="GC93"/>
  <c r="GG93"/>
  <c r="GO93"/>
  <c r="FP93"/>
  <c r="GR93"/>
  <c r="FS93"/>
  <c r="GS93"/>
  <c r="FR93"/>
  <c r="FO93"/>
  <c r="FY93"/>
  <c r="GF93"/>
  <c r="FX93"/>
  <c r="GA93"/>
  <c r="GE93"/>
  <c r="GH93"/>
  <c r="FQ93"/>
  <c r="FW93"/>
  <c r="FU93"/>
  <c r="GJ93"/>
  <c r="G93"/>
  <c r="GT93"/>
  <c r="GV93"/>
  <c r="IQ92"/>
  <c r="DQ93" s="1"/>
  <c r="FB93" s="1"/>
  <c r="GB93"/>
  <c r="FT93"/>
  <c r="GK93"/>
  <c r="GL93"/>
  <c r="FV93"/>
  <c r="GD93"/>
  <c r="GM93"/>
  <c r="FL93"/>
  <c r="GU93"/>
  <c r="FZ93"/>
  <c r="FM93"/>
  <c r="GQ93"/>
  <c r="GI93"/>
  <c r="GN93"/>
  <c r="IS92"/>
  <c r="FN93"/>
  <c r="AT344"/>
  <c r="AU344" s="1"/>
  <c r="AV343"/>
  <c r="LZ154"/>
  <c r="LW154"/>
  <c r="LS154"/>
  <c r="LU154"/>
  <c r="LR154"/>
  <c r="LT154"/>
  <c r="LQ154"/>
  <c r="CK93" l="1"/>
  <c r="DV93" s="1"/>
  <c r="DI93"/>
  <c r="ET93" s="1"/>
  <c r="CM93"/>
  <c r="DX93" s="1"/>
  <c r="DK93"/>
  <c r="EV93" s="1"/>
  <c r="DC93"/>
  <c r="EN93" s="1"/>
  <c r="DE93"/>
  <c r="EP93" s="1"/>
  <c r="IJ93"/>
  <c r="IK93" s="1"/>
  <c r="IL93" s="1"/>
  <c r="CW93"/>
  <c r="EH93" s="1"/>
  <c r="CI93"/>
  <c r="DT93" s="1"/>
  <c r="CX93"/>
  <c r="EI93" s="1"/>
  <c r="CH93"/>
  <c r="DS93" s="1"/>
  <c r="DR93"/>
  <c r="FC93" s="1"/>
  <c r="DL93"/>
  <c r="EW93" s="1"/>
  <c r="CT93"/>
  <c r="EE93" s="1"/>
  <c r="CY93"/>
  <c r="EJ93" s="1"/>
  <c r="DM93"/>
  <c r="EX93" s="1"/>
  <c r="DO93"/>
  <c r="EZ93" s="1"/>
  <c r="DN93"/>
  <c r="EY93" s="1"/>
  <c r="DB93"/>
  <c r="EM93" s="1"/>
  <c r="C92"/>
  <c r="DP93"/>
  <c r="FA93" s="1"/>
  <c r="CN93"/>
  <c r="DY93" s="1"/>
  <c r="CL93"/>
  <c r="DW93" s="1"/>
  <c r="CQ93"/>
  <c r="EB93" s="1"/>
  <c r="CV93"/>
  <c r="EG93" s="1"/>
  <c r="CJ93"/>
  <c r="DU93" s="1"/>
  <c r="II93"/>
  <c r="CU93"/>
  <c r="EF93" s="1"/>
  <c r="DH93"/>
  <c r="ES93" s="1"/>
  <c r="DD93"/>
  <c r="EO93" s="1"/>
  <c r="CR93"/>
  <c r="EC93" s="1"/>
  <c r="DF93"/>
  <c r="EQ93" s="1"/>
  <c r="CS93"/>
  <c r="ED93" s="1"/>
  <c r="CP93"/>
  <c r="EA93" s="1"/>
  <c r="DG93"/>
  <c r="ER93" s="1"/>
  <c r="DA93"/>
  <c r="EL93" s="1"/>
  <c r="DJ93"/>
  <c r="EU93" s="1"/>
  <c r="CO93"/>
  <c r="DZ93" s="1"/>
  <c r="CZ93"/>
  <c r="EK93" s="1"/>
  <c r="AT345"/>
  <c r="AU345" s="1"/>
  <c r="AV344"/>
  <c r="MA155"/>
  <c r="LX155"/>
  <c r="LV155"/>
  <c r="LY155"/>
  <c r="LZ155"/>
  <c r="LW155"/>
  <c r="IO93" l="1"/>
  <c r="AT346"/>
  <c r="AU346" s="1"/>
  <c r="AV345"/>
  <c r="LT155"/>
  <c r="LQ155"/>
  <c r="LS155"/>
  <c r="LU155"/>
  <c r="LR155"/>
  <c r="IP93" l="1"/>
  <c r="D93"/>
  <c r="AT347"/>
  <c r="AU347" s="1"/>
  <c r="AV346"/>
  <c r="LY156"/>
  <c r="LV156"/>
  <c r="LZ156"/>
  <c r="LW156"/>
  <c r="LX156"/>
  <c r="MA156"/>
  <c r="GP94" l="1"/>
  <c r="FU94"/>
  <c r="FP94"/>
  <c r="GS94"/>
  <c r="FY94"/>
  <c r="GV94"/>
  <c r="FT94"/>
  <c r="GM94"/>
  <c r="GE94"/>
  <c r="GL94"/>
  <c r="GF94"/>
  <c r="GD94"/>
  <c r="GN94"/>
  <c r="FM94"/>
  <c r="FW94"/>
  <c r="GG94"/>
  <c r="GI94"/>
  <c r="FX94"/>
  <c r="GR94"/>
  <c r="GQ94"/>
  <c r="IR93"/>
  <c r="GK94"/>
  <c r="GC94"/>
  <c r="GO94"/>
  <c r="GU94"/>
  <c r="FL94"/>
  <c r="G94"/>
  <c r="IS93"/>
  <c r="FO94"/>
  <c r="FV94"/>
  <c r="FQ94"/>
  <c r="IQ93"/>
  <c r="GA94"/>
  <c r="FZ94"/>
  <c r="FR94"/>
  <c r="FN94"/>
  <c r="GH94"/>
  <c r="GJ94"/>
  <c r="FS94"/>
  <c r="GB94"/>
  <c r="GT94"/>
  <c r="AT348"/>
  <c r="AU348" s="1"/>
  <c r="AV347"/>
  <c r="LS156"/>
  <c r="LQ156"/>
  <c r="LT156"/>
  <c r="LU156"/>
  <c r="LR156"/>
  <c r="DQ94" l="1"/>
  <c r="FB94" s="1"/>
  <c r="DJ94"/>
  <c r="EU94" s="1"/>
  <c r="DE94"/>
  <c r="EP94" s="1"/>
  <c r="DR94"/>
  <c r="FC94" s="1"/>
  <c r="IJ94"/>
  <c r="IK94" s="1"/>
  <c r="IL94" s="1"/>
  <c r="CL94"/>
  <c r="DW94" s="1"/>
  <c r="DA94"/>
  <c r="EL94" s="1"/>
  <c r="CX94"/>
  <c r="EI94" s="1"/>
  <c r="C93"/>
  <c r="CU94"/>
  <c r="EF94" s="1"/>
  <c r="CI94"/>
  <c r="DT94" s="1"/>
  <c r="DO94"/>
  <c r="EZ94" s="1"/>
  <c r="CQ94"/>
  <c r="EB94" s="1"/>
  <c r="CN94"/>
  <c r="DY94" s="1"/>
  <c r="CK94"/>
  <c r="DV94" s="1"/>
  <c r="II94"/>
  <c r="CM94"/>
  <c r="DX94" s="1"/>
  <c r="CZ94"/>
  <c r="EK94" s="1"/>
  <c r="CW94"/>
  <c r="EH94" s="1"/>
  <c r="CT94"/>
  <c r="EE94" s="1"/>
  <c r="DD94"/>
  <c r="EO94" s="1"/>
  <c r="CH94"/>
  <c r="DS94" s="1"/>
  <c r="CS94"/>
  <c r="ED94" s="1"/>
  <c r="CP94"/>
  <c r="EA94" s="1"/>
  <c r="DK94"/>
  <c r="EV94" s="1"/>
  <c r="CR94"/>
  <c r="EC94" s="1"/>
  <c r="CO94"/>
  <c r="DZ94" s="1"/>
  <c r="DB94"/>
  <c r="EM94" s="1"/>
  <c r="DG94"/>
  <c r="ER94" s="1"/>
  <c r="CV94"/>
  <c r="EG94" s="1"/>
  <c r="DH94"/>
  <c r="ES94" s="1"/>
  <c r="CJ94"/>
  <c r="DU94" s="1"/>
  <c r="DP94"/>
  <c r="FA94" s="1"/>
  <c r="DM94"/>
  <c r="EX94" s="1"/>
  <c r="DL94"/>
  <c r="EW94" s="1"/>
  <c r="CY94"/>
  <c r="EJ94" s="1"/>
  <c r="DC94"/>
  <c r="EN94" s="1"/>
  <c r="DI94"/>
  <c r="ET94" s="1"/>
  <c r="DF94"/>
  <c r="EQ94" s="1"/>
  <c r="DN94"/>
  <c r="EY94" s="1"/>
  <c r="AT349"/>
  <c r="AU349" s="1"/>
  <c r="AV348"/>
  <c r="LY157"/>
  <c r="LV157"/>
  <c r="LZ157"/>
  <c r="LW157"/>
  <c r="LX157"/>
  <c r="MA157"/>
  <c r="IO94" l="1"/>
  <c r="IP94" s="1"/>
  <c r="AT350"/>
  <c r="AU350" s="1"/>
  <c r="AV349"/>
  <c r="LS157"/>
  <c r="LU157"/>
  <c r="LR157"/>
  <c r="LT157"/>
  <c r="LQ157"/>
  <c r="D94" l="1"/>
  <c r="G95"/>
  <c r="FW95"/>
  <c r="GL95"/>
  <c r="GM95"/>
  <c r="FL95"/>
  <c r="FV95"/>
  <c r="GJ95"/>
  <c r="GU95"/>
  <c r="GI95"/>
  <c r="FX95"/>
  <c r="IS94"/>
  <c r="GP95"/>
  <c r="GK95"/>
  <c r="GC95"/>
  <c r="FY95"/>
  <c r="GT95"/>
  <c r="IQ94"/>
  <c r="GD95"/>
  <c r="FS95"/>
  <c r="FP95"/>
  <c r="IR94"/>
  <c r="GB95"/>
  <c r="GF95"/>
  <c r="FN95"/>
  <c r="GV95"/>
  <c r="FM95"/>
  <c r="GS95"/>
  <c r="FO95"/>
  <c r="GR95"/>
  <c r="GE95"/>
  <c r="FQ95"/>
  <c r="FU95"/>
  <c r="GG95"/>
  <c r="GQ95"/>
  <c r="GH95"/>
  <c r="GN95"/>
  <c r="FZ95"/>
  <c r="FR95"/>
  <c r="GO95"/>
  <c r="GA95"/>
  <c r="FT95"/>
  <c r="AT351"/>
  <c r="AU351" s="1"/>
  <c r="AV350"/>
  <c r="LY158"/>
  <c r="LV158"/>
  <c r="LW158"/>
  <c r="LZ158"/>
  <c r="MA158"/>
  <c r="LX158"/>
  <c r="DQ95" l="1"/>
  <c r="FB95" s="1"/>
  <c r="CK95"/>
  <c r="DV95" s="1"/>
  <c r="CH95"/>
  <c r="DS95" s="1"/>
  <c r="CV95"/>
  <c r="EG95" s="1"/>
  <c r="DC95"/>
  <c r="EN95" s="1"/>
  <c r="CU95"/>
  <c r="EF95" s="1"/>
  <c r="CX95"/>
  <c r="EI95" s="1"/>
  <c r="CY95"/>
  <c r="EJ95" s="1"/>
  <c r="DF95"/>
  <c r="EQ95" s="1"/>
  <c r="DJ95"/>
  <c r="EU95" s="1"/>
  <c r="DD95"/>
  <c r="EO95" s="1"/>
  <c r="DE95"/>
  <c r="EP95" s="1"/>
  <c r="DL95"/>
  <c r="EW95" s="1"/>
  <c r="CO95"/>
  <c r="DZ95" s="1"/>
  <c r="CL95"/>
  <c r="DW95" s="1"/>
  <c r="CQ95"/>
  <c r="EB95" s="1"/>
  <c r="CW95"/>
  <c r="EH95" s="1"/>
  <c r="II95"/>
  <c r="DB95"/>
  <c r="EM95" s="1"/>
  <c r="DN95"/>
  <c r="EY95" s="1"/>
  <c r="DK95"/>
  <c r="EV95" s="1"/>
  <c r="CT95"/>
  <c r="EE95" s="1"/>
  <c r="DR95"/>
  <c r="FC95" s="1"/>
  <c r="CN95"/>
  <c r="DY95" s="1"/>
  <c r="DP95"/>
  <c r="FA95" s="1"/>
  <c r="CZ95"/>
  <c r="EK95" s="1"/>
  <c r="DG95"/>
  <c r="ER95" s="1"/>
  <c r="CJ95"/>
  <c r="DU95" s="1"/>
  <c r="DA95"/>
  <c r="EL95" s="1"/>
  <c r="DH95"/>
  <c r="ES95" s="1"/>
  <c r="CR95"/>
  <c r="EC95" s="1"/>
  <c r="CS95"/>
  <c r="ED95" s="1"/>
  <c r="DM95"/>
  <c r="EX95" s="1"/>
  <c r="C94"/>
  <c r="DO95"/>
  <c r="EZ95" s="1"/>
  <c r="DI95"/>
  <c r="ET95" s="1"/>
  <c r="IJ95"/>
  <c r="IK95" s="1"/>
  <c r="IL95" s="1"/>
  <c r="CI95"/>
  <c r="DT95" s="1"/>
  <c r="CP95"/>
  <c r="EA95" s="1"/>
  <c r="CM95"/>
  <c r="DX95" s="1"/>
  <c r="AT352"/>
  <c r="AU352" s="1"/>
  <c r="AV351"/>
  <c r="LR158"/>
  <c r="LU158"/>
  <c r="LQ158"/>
  <c r="LT158"/>
  <c r="LS158"/>
  <c r="IO95" l="1"/>
  <c r="D95" s="1"/>
  <c r="AT353"/>
  <c r="AU353" s="1"/>
  <c r="AV352"/>
  <c r="LS159"/>
  <c r="LR159"/>
  <c r="LU159"/>
  <c r="LX159"/>
  <c r="MA159"/>
  <c r="LQ159"/>
  <c r="LT159"/>
  <c r="LW159"/>
  <c r="LZ159"/>
  <c r="LV159"/>
  <c r="LY159"/>
  <c r="IP95" l="1"/>
  <c r="GM96" s="1"/>
  <c r="AT354"/>
  <c r="AU354" s="1"/>
  <c r="AV353"/>
  <c r="LW160"/>
  <c r="LZ160"/>
  <c r="MA160"/>
  <c r="LX160"/>
  <c r="LV160"/>
  <c r="LY160"/>
  <c r="IQ95" l="1"/>
  <c r="GI96"/>
  <c r="IR95"/>
  <c r="FX96"/>
  <c r="GT96"/>
  <c r="FY96"/>
  <c r="FU96"/>
  <c r="GQ96"/>
  <c r="GA96"/>
  <c r="GC96"/>
  <c r="IS95"/>
  <c r="GV96"/>
  <c r="FZ96"/>
  <c r="FR96"/>
  <c r="GP96"/>
  <c r="GR96"/>
  <c r="FN96"/>
  <c r="GL96"/>
  <c r="GG96"/>
  <c r="GD96"/>
  <c r="GK96"/>
  <c r="GU96"/>
  <c r="GB96"/>
  <c r="FO96"/>
  <c r="GN96"/>
  <c r="FT96"/>
  <c r="GF96"/>
  <c r="FS96"/>
  <c r="GO96"/>
  <c r="GH96"/>
  <c r="G96"/>
  <c r="GE96"/>
  <c r="FL96"/>
  <c r="FW96"/>
  <c r="FM96"/>
  <c r="GS96"/>
  <c r="FP96"/>
  <c r="GJ96"/>
  <c r="FQ96"/>
  <c r="FV96"/>
  <c r="CZ96"/>
  <c r="EK96" s="1"/>
  <c r="AT355"/>
  <c r="AU355" s="1"/>
  <c r="AV354"/>
  <c r="LR160"/>
  <c r="LU160"/>
  <c r="LQ160"/>
  <c r="LT160"/>
  <c r="LS160"/>
  <c r="DE96" l="1"/>
  <c r="EP96" s="1"/>
  <c r="DQ96"/>
  <c r="FB96" s="1"/>
  <c r="CP96"/>
  <c r="EA96" s="1"/>
  <c r="CO96"/>
  <c r="DZ96" s="1"/>
  <c r="C95"/>
  <c r="CS96"/>
  <c r="ED96" s="1"/>
  <c r="CN96"/>
  <c r="DY96" s="1"/>
  <c r="II96"/>
  <c r="CT96"/>
  <c r="EE96" s="1"/>
  <c r="DP96"/>
  <c r="FA96" s="1"/>
  <c r="IJ96"/>
  <c r="IK96" s="1"/>
  <c r="IL96" s="1"/>
  <c r="CK96"/>
  <c r="DV96" s="1"/>
  <c r="CQ96"/>
  <c r="EB96" s="1"/>
  <c r="CV96"/>
  <c r="EG96" s="1"/>
  <c r="CY96"/>
  <c r="EJ96" s="1"/>
  <c r="DA96"/>
  <c r="EL96" s="1"/>
  <c r="CU96"/>
  <c r="EF96" s="1"/>
  <c r="CR96"/>
  <c r="EC96" s="1"/>
  <c r="DD96"/>
  <c r="EO96" s="1"/>
  <c r="CL96"/>
  <c r="DW96" s="1"/>
  <c r="DI96"/>
  <c r="ET96" s="1"/>
  <c r="CI96"/>
  <c r="DT96" s="1"/>
  <c r="DN96"/>
  <c r="EY96" s="1"/>
  <c r="DB96"/>
  <c r="EM96" s="1"/>
  <c r="DF96"/>
  <c r="EQ96" s="1"/>
  <c r="DG96"/>
  <c r="ER96" s="1"/>
  <c r="CJ96"/>
  <c r="DU96" s="1"/>
  <c r="DC96"/>
  <c r="EN96" s="1"/>
  <c r="CH96"/>
  <c r="DS96" s="1"/>
  <c r="CX96"/>
  <c r="EI96" s="1"/>
  <c r="DK96"/>
  <c r="EV96" s="1"/>
  <c r="DH96"/>
  <c r="ES96" s="1"/>
  <c r="DO96"/>
  <c r="EZ96" s="1"/>
  <c r="CW96"/>
  <c r="EH96" s="1"/>
  <c r="CM96"/>
  <c r="DX96" s="1"/>
  <c r="DL96"/>
  <c r="EW96" s="1"/>
  <c r="DR96"/>
  <c r="FC96" s="1"/>
  <c r="DM96"/>
  <c r="EX96" s="1"/>
  <c r="DJ96"/>
  <c r="EU96" s="1"/>
  <c r="AT356"/>
  <c r="AU356" s="1"/>
  <c r="AV355"/>
  <c r="LW161"/>
  <c r="LZ161"/>
  <c r="LY161"/>
  <c r="LV161"/>
  <c r="MA161"/>
  <c r="LX161"/>
  <c r="IO96" l="1"/>
  <c r="D96" s="1"/>
  <c r="AT357"/>
  <c r="AU357" s="1"/>
  <c r="AV356"/>
  <c r="LS161"/>
  <c r="LR161"/>
  <c r="LU161"/>
  <c r="LT161"/>
  <c r="LQ161"/>
  <c r="IP96" l="1"/>
  <c r="IR96" s="1"/>
  <c r="AT358"/>
  <c r="AU358" s="1"/>
  <c r="AV357"/>
  <c r="LY162"/>
  <c r="LV162"/>
  <c r="LZ162"/>
  <c r="LW162"/>
  <c r="MA162"/>
  <c r="LX162"/>
  <c r="FL97" l="1"/>
  <c r="GJ97"/>
  <c r="FW97"/>
  <c r="GF97"/>
  <c r="GQ97"/>
  <c r="GI97"/>
  <c r="GB97"/>
  <c r="GS97"/>
  <c r="FP97"/>
  <c r="IQ96"/>
  <c r="CH97" s="1"/>
  <c r="DS97" s="1"/>
  <c r="GG97"/>
  <c r="GK97"/>
  <c r="GL97"/>
  <c r="FR97"/>
  <c r="FN97"/>
  <c r="GM97"/>
  <c r="GV97"/>
  <c r="GN97"/>
  <c r="GO97"/>
  <c r="FM97"/>
  <c r="GH97"/>
  <c r="GR97"/>
  <c r="GD97"/>
  <c r="GU97"/>
  <c r="FQ97"/>
  <c r="FT97"/>
  <c r="FX97"/>
  <c r="GE97"/>
  <c r="FZ97"/>
  <c r="G97"/>
  <c r="GA97"/>
  <c r="FO97"/>
  <c r="IS96"/>
  <c r="GT97"/>
  <c r="GP97"/>
  <c r="FU97"/>
  <c r="FS97"/>
  <c r="FV97"/>
  <c r="GC97"/>
  <c r="FY97"/>
  <c r="CL97"/>
  <c r="DW97" s="1"/>
  <c r="CR97"/>
  <c r="EC97" s="1"/>
  <c r="CK97"/>
  <c r="DV97" s="1"/>
  <c r="DG97"/>
  <c r="ER97" s="1"/>
  <c r="AT359"/>
  <c r="AU359" s="1"/>
  <c r="AV358"/>
  <c r="LT162"/>
  <c r="LQ162"/>
  <c r="LS162"/>
  <c r="LU162"/>
  <c r="LR162"/>
  <c r="DR97" l="1"/>
  <c r="FC97" s="1"/>
  <c r="C96"/>
  <c r="DM97"/>
  <c r="EX97" s="1"/>
  <c r="DO97"/>
  <c r="EZ97" s="1"/>
  <c r="DH97"/>
  <c r="ES97" s="1"/>
  <c r="DL97"/>
  <c r="EW97" s="1"/>
  <c r="CS97"/>
  <c r="ED97" s="1"/>
  <c r="CU97"/>
  <c r="EF97" s="1"/>
  <c r="CN97"/>
  <c r="DY97" s="1"/>
  <c r="DP97"/>
  <c r="FA97" s="1"/>
  <c r="CM97"/>
  <c r="DX97" s="1"/>
  <c r="DI97"/>
  <c r="ET97" s="1"/>
  <c r="CO97"/>
  <c r="DZ97" s="1"/>
  <c r="DE97"/>
  <c r="EP97" s="1"/>
  <c r="DA97"/>
  <c r="EL97" s="1"/>
  <c r="DQ97"/>
  <c r="FB97" s="1"/>
  <c r="CT97"/>
  <c r="EE97" s="1"/>
  <c r="DJ97"/>
  <c r="EU97" s="1"/>
  <c r="DB97"/>
  <c r="EM97" s="1"/>
  <c r="CP97"/>
  <c r="EA97" s="1"/>
  <c r="CJ97"/>
  <c r="DU97" s="1"/>
  <c r="DN97"/>
  <c r="EY97" s="1"/>
  <c r="DK97"/>
  <c r="EV97" s="1"/>
  <c r="DC97"/>
  <c r="EN97" s="1"/>
  <c r="CV97"/>
  <c r="EG97" s="1"/>
  <c r="CY97"/>
  <c r="EJ97" s="1"/>
  <c r="CZ97"/>
  <c r="EK97" s="1"/>
  <c r="DF97"/>
  <c r="EQ97" s="1"/>
  <c r="CX97"/>
  <c r="EI97" s="1"/>
  <c r="II97"/>
  <c r="IJ97"/>
  <c r="IK97" s="1"/>
  <c r="IL97" s="1"/>
  <c r="CQ97"/>
  <c r="EB97" s="1"/>
  <c r="CI97"/>
  <c r="DT97" s="1"/>
  <c r="CW97"/>
  <c r="EH97" s="1"/>
  <c r="DD97"/>
  <c r="EO97" s="1"/>
  <c r="AT360"/>
  <c r="AU360" s="1"/>
  <c r="AV359"/>
  <c r="LV163"/>
  <c r="LY163"/>
  <c r="MA163"/>
  <c r="LX163"/>
  <c r="LZ163"/>
  <c r="LW163"/>
  <c r="IO97" l="1"/>
  <c r="D97" s="1"/>
  <c r="AT361"/>
  <c r="AU361" s="1"/>
  <c r="AV360"/>
  <c r="LU163"/>
  <c r="LR163"/>
  <c r="LS163"/>
  <c r="LT163"/>
  <c r="LQ163"/>
  <c r="IP97" l="1"/>
  <c r="FX98" s="1"/>
  <c r="GQ98"/>
  <c r="FN98"/>
  <c r="GE98"/>
  <c r="AT362"/>
  <c r="AU362" s="1"/>
  <c r="AV361"/>
  <c r="LV164"/>
  <c r="LY164"/>
  <c r="LW164"/>
  <c r="LZ164"/>
  <c r="LX164"/>
  <c r="MA164"/>
  <c r="FS98" l="1"/>
  <c r="IR97"/>
  <c r="GS98"/>
  <c r="GT98"/>
  <c r="GO98"/>
  <c r="FM98"/>
  <c r="GR98"/>
  <c r="GI98"/>
  <c r="IS97"/>
  <c r="FO98"/>
  <c r="FQ98"/>
  <c r="GV98"/>
  <c r="GP98"/>
  <c r="GD98"/>
  <c r="GF98"/>
  <c r="G98"/>
  <c r="GG98"/>
  <c r="GM98"/>
  <c r="GL98"/>
  <c r="FU98"/>
  <c r="FL98"/>
  <c r="FZ98"/>
  <c r="FP98"/>
  <c r="GC98"/>
  <c r="GU98"/>
  <c r="FR98"/>
  <c r="IQ97"/>
  <c r="GA98"/>
  <c r="GH98"/>
  <c r="FW98"/>
  <c r="FT98"/>
  <c r="GK98"/>
  <c r="FY98"/>
  <c r="GJ98"/>
  <c r="GN98"/>
  <c r="GB98"/>
  <c r="FV98"/>
  <c r="DG98"/>
  <c r="ER98" s="1"/>
  <c r="AT363"/>
  <c r="AU363" s="1"/>
  <c r="AV362"/>
  <c r="LU164"/>
  <c r="LR164"/>
  <c r="LS164"/>
  <c r="LT164"/>
  <c r="LQ164"/>
  <c r="CO98" l="1"/>
  <c r="DZ98" s="1"/>
  <c r="CK98"/>
  <c r="DV98" s="1"/>
  <c r="DR98"/>
  <c r="FC98" s="1"/>
  <c r="CQ98"/>
  <c r="EB98" s="1"/>
  <c r="DN98"/>
  <c r="EY98" s="1"/>
  <c r="DF98"/>
  <c r="EQ98" s="1"/>
  <c r="CZ98"/>
  <c r="EK98" s="1"/>
  <c r="CL98"/>
  <c r="DW98" s="1"/>
  <c r="CT98"/>
  <c r="EE98" s="1"/>
  <c r="DE98"/>
  <c r="EP98" s="1"/>
  <c r="CH98"/>
  <c r="DS98" s="1"/>
  <c r="CP98"/>
  <c r="EA98" s="1"/>
  <c r="DC98"/>
  <c r="EN98" s="1"/>
  <c r="DI98"/>
  <c r="ET98" s="1"/>
  <c r="DB98"/>
  <c r="EM98" s="1"/>
  <c r="DL98"/>
  <c r="EW98" s="1"/>
  <c r="DP98"/>
  <c r="FA98" s="1"/>
  <c r="DO98"/>
  <c r="EZ98" s="1"/>
  <c r="DQ98"/>
  <c r="FB98" s="1"/>
  <c r="II98"/>
  <c r="CS98"/>
  <c r="ED98" s="1"/>
  <c r="DD98"/>
  <c r="EO98" s="1"/>
  <c r="CW98"/>
  <c r="EH98" s="1"/>
  <c r="DJ98"/>
  <c r="EU98" s="1"/>
  <c r="CX98"/>
  <c r="EI98" s="1"/>
  <c r="CN98"/>
  <c r="DY98" s="1"/>
  <c r="DK98"/>
  <c r="EV98" s="1"/>
  <c r="DH98"/>
  <c r="ES98" s="1"/>
  <c r="CV98"/>
  <c r="EG98" s="1"/>
  <c r="CI98"/>
  <c r="DT98" s="1"/>
  <c r="C97"/>
  <c r="DM98"/>
  <c r="EX98" s="1"/>
  <c r="IJ98"/>
  <c r="IK98" s="1"/>
  <c r="IL98" s="1"/>
  <c r="CJ98"/>
  <c r="DU98" s="1"/>
  <c r="CY98"/>
  <c r="EJ98" s="1"/>
  <c r="DA98"/>
  <c r="EL98" s="1"/>
  <c r="CR98"/>
  <c r="EC98" s="1"/>
  <c r="CU98"/>
  <c r="EF98" s="1"/>
  <c r="CM98"/>
  <c r="DX98" s="1"/>
  <c r="AT364"/>
  <c r="AU364" s="1"/>
  <c r="AV363"/>
  <c r="LZ165"/>
  <c r="LW165"/>
  <c r="LX165"/>
  <c r="MA165"/>
  <c r="LV165"/>
  <c r="LY165"/>
  <c r="IO98" l="1"/>
  <c r="IP98" s="1"/>
  <c r="G99" s="1"/>
  <c r="GJ99"/>
  <c r="FT99"/>
  <c r="IR98"/>
  <c r="GA99"/>
  <c r="GK99"/>
  <c r="GL99"/>
  <c r="FO99"/>
  <c r="FN99"/>
  <c r="FM99"/>
  <c r="FL99"/>
  <c r="IQ98"/>
  <c r="CL99" s="1"/>
  <c r="DW99" s="1"/>
  <c r="GG99"/>
  <c r="GD99"/>
  <c r="FP99"/>
  <c r="GM99"/>
  <c r="AT365"/>
  <c r="AU365" s="1"/>
  <c r="AV364"/>
  <c r="LT165"/>
  <c r="LQ165"/>
  <c r="LS165"/>
  <c r="LR165"/>
  <c r="LU165"/>
  <c r="GS99" l="1"/>
  <c r="GH99"/>
  <c r="CK99"/>
  <c r="DV99" s="1"/>
  <c r="GF99"/>
  <c r="GB99"/>
  <c r="GQ99"/>
  <c r="FQ99"/>
  <c r="GO99"/>
  <c r="GU99"/>
  <c r="FR99"/>
  <c r="GV99"/>
  <c r="FW99"/>
  <c r="GT99"/>
  <c r="FZ99"/>
  <c r="GI99"/>
  <c r="FV99"/>
  <c r="GC99"/>
  <c r="GP99"/>
  <c r="IS98"/>
  <c r="FS99"/>
  <c r="FX99"/>
  <c r="D98"/>
  <c r="FY99"/>
  <c r="FU99"/>
  <c r="GE99"/>
  <c r="GN99"/>
  <c r="GR99"/>
  <c r="C98"/>
  <c r="DL99"/>
  <c r="EW99" s="1"/>
  <c r="II99"/>
  <c r="DQ99"/>
  <c r="FB99" s="1"/>
  <c r="DK99"/>
  <c r="EV99" s="1"/>
  <c r="CY99"/>
  <c r="EJ99" s="1"/>
  <c r="CN99"/>
  <c r="DY99" s="1"/>
  <c r="CM99"/>
  <c r="DX99" s="1"/>
  <c r="CJ99"/>
  <c r="DU99" s="1"/>
  <c r="DJ99"/>
  <c r="EU99" s="1"/>
  <c r="CX99"/>
  <c r="EI99" s="1"/>
  <c r="CQ99"/>
  <c r="EB99" s="1"/>
  <c r="CZ99"/>
  <c r="EK99" s="1"/>
  <c r="DB99"/>
  <c r="EM99" s="1"/>
  <c r="IJ99"/>
  <c r="IK99" s="1"/>
  <c r="IL99" s="1"/>
  <c r="DE99"/>
  <c r="EP99" s="1"/>
  <c r="DM99"/>
  <c r="EX99" s="1"/>
  <c r="CU99"/>
  <c r="EF99" s="1"/>
  <c r="DG99"/>
  <c r="ER99" s="1"/>
  <c r="DP99"/>
  <c r="FA99" s="1"/>
  <c r="DF99"/>
  <c r="EQ99" s="1"/>
  <c r="CI99"/>
  <c r="DT99" s="1"/>
  <c r="DD99"/>
  <c r="EO99" s="1"/>
  <c r="CP99"/>
  <c r="EA99" s="1"/>
  <c r="DR99"/>
  <c r="FC99" s="1"/>
  <c r="CW99"/>
  <c r="EH99" s="1"/>
  <c r="CO99"/>
  <c r="DZ99" s="1"/>
  <c r="DA99"/>
  <c r="EL99" s="1"/>
  <c r="DH99"/>
  <c r="ES99" s="1"/>
  <c r="DC99"/>
  <c r="EN99" s="1"/>
  <c r="CS99"/>
  <c r="ED99" s="1"/>
  <c r="CH99"/>
  <c r="DS99" s="1"/>
  <c r="CR99"/>
  <c r="EC99" s="1"/>
  <c r="DN99"/>
  <c r="EY99" s="1"/>
  <c r="DI99"/>
  <c r="ET99" s="1"/>
  <c r="CV99"/>
  <c r="EG99" s="1"/>
  <c r="CT99"/>
  <c r="EE99" s="1"/>
  <c r="DO99"/>
  <c r="EZ99" s="1"/>
  <c r="AT366"/>
  <c r="AU366" s="1"/>
  <c r="AV365"/>
  <c r="LV166"/>
  <c r="LY166"/>
  <c r="LW166"/>
  <c r="LZ166"/>
  <c r="LX166"/>
  <c r="MA166"/>
  <c r="IO99" l="1"/>
  <c r="D99" s="1"/>
  <c r="AT367"/>
  <c r="AU367" s="1"/>
  <c r="AV366"/>
  <c r="LT166"/>
  <c r="LQ166"/>
  <c r="LR166"/>
  <c r="LU166"/>
  <c r="LS166"/>
  <c r="IP99" l="1"/>
  <c r="GE100" s="1"/>
  <c r="GI100"/>
  <c r="GO100"/>
  <c r="FW100"/>
  <c r="AT368"/>
  <c r="AU368" s="1"/>
  <c r="AV367"/>
  <c r="LV167"/>
  <c r="LY167"/>
  <c r="LZ167"/>
  <c r="LW167"/>
  <c r="LX167"/>
  <c r="MA167"/>
  <c r="FX100" l="1"/>
  <c r="GH100"/>
  <c r="FT100"/>
  <c r="GR100"/>
  <c r="FS100"/>
  <c r="FP100"/>
  <c r="IS99"/>
  <c r="GJ100"/>
  <c r="GS100"/>
  <c r="GA100"/>
  <c r="FR100"/>
  <c r="FL100"/>
  <c r="GP100"/>
  <c r="IR99"/>
  <c r="GT100"/>
  <c r="GM100"/>
  <c r="GU100"/>
  <c r="GQ100"/>
  <c r="FU100"/>
  <c r="FN100"/>
  <c r="GN100"/>
  <c r="FQ100"/>
  <c r="G100"/>
  <c r="GG100"/>
  <c r="FV100"/>
  <c r="GC100"/>
  <c r="FZ100"/>
  <c r="GD100"/>
  <c r="FM100"/>
  <c r="GK100"/>
  <c r="FY100"/>
  <c r="GF100"/>
  <c r="GV100"/>
  <c r="GL100"/>
  <c r="GB100"/>
  <c r="FO100"/>
  <c r="IQ99"/>
  <c r="AT369"/>
  <c r="AU369" s="1"/>
  <c r="AV368"/>
  <c r="LS167"/>
  <c r="LQ167"/>
  <c r="LT167"/>
  <c r="LR167"/>
  <c r="LU167"/>
  <c r="DA100" l="1"/>
  <c r="EL100" s="1"/>
  <c r="DQ100"/>
  <c r="FB100" s="1"/>
  <c r="CV100"/>
  <c r="EG100" s="1"/>
  <c r="DN100"/>
  <c r="EY100" s="1"/>
  <c r="CZ100"/>
  <c r="EK100" s="1"/>
  <c r="CL100"/>
  <c r="DW100" s="1"/>
  <c r="DE100"/>
  <c r="EP100" s="1"/>
  <c r="DR100"/>
  <c r="FC100" s="1"/>
  <c r="CI100"/>
  <c r="DT100" s="1"/>
  <c r="CN100"/>
  <c r="DY100" s="1"/>
  <c r="DL100"/>
  <c r="EW100" s="1"/>
  <c r="CK100"/>
  <c r="DV100" s="1"/>
  <c r="CU100"/>
  <c r="EF100" s="1"/>
  <c r="DC100"/>
  <c r="EN100" s="1"/>
  <c r="CO100"/>
  <c r="DZ100" s="1"/>
  <c r="IJ100"/>
  <c r="IK100" s="1"/>
  <c r="IL100" s="1"/>
  <c r="CH100"/>
  <c r="DS100" s="1"/>
  <c r="CW100"/>
  <c r="EH100" s="1"/>
  <c r="DK100"/>
  <c r="EV100" s="1"/>
  <c r="CX100"/>
  <c r="EI100" s="1"/>
  <c r="DM100"/>
  <c r="EX100" s="1"/>
  <c r="II100"/>
  <c r="DD100"/>
  <c r="EO100" s="1"/>
  <c r="DB100"/>
  <c r="EM100" s="1"/>
  <c r="DJ100"/>
  <c r="EU100" s="1"/>
  <c r="CP100"/>
  <c r="EA100" s="1"/>
  <c r="CJ100"/>
  <c r="DU100" s="1"/>
  <c r="CY100"/>
  <c r="EJ100" s="1"/>
  <c r="CQ100"/>
  <c r="EB100" s="1"/>
  <c r="DH100"/>
  <c r="ES100" s="1"/>
  <c r="C99"/>
  <c r="CS100"/>
  <c r="ED100" s="1"/>
  <c r="DG100"/>
  <c r="ER100" s="1"/>
  <c r="DI100"/>
  <c r="ET100" s="1"/>
  <c r="DF100"/>
  <c r="EQ100" s="1"/>
  <c r="CT100"/>
  <c r="EE100" s="1"/>
  <c r="CR100"/>
  <c r="EC100" s="1"/>
  <c r="CM100"/>
  <c r="DX100" s="1"/>
  <c r="DP100"/>
  <c r="FA100" s="1"/>
  <c r="DO100"/>
  <c r="EZ100" s="1"/>
  <c r="AT370"/>
  <c r="AU370" s="1"/>
  <c r="AV369"/>
  <c r="LZ168"/>
  <c r="LW168"/>
  <c r="LX168"/>
  <c r="MA168"/>
  <c r="LY168"/>
  <c r="LV168"/>
  <c r="IO100" l="1"/>
  <c r="D100" s="1"/>
  <c r="AT371"/>
  <c r="AU371" s="1"/>
  <c r="AV370"/>
  <c r="LR168"/>
  <c r="LU168"/>
  <c r="LS168"/>
  <c r="LQ168"/>
  <c r="LT168"/>
  <c r="IP100" l="1"/>
  <c r="GF101" s="1"/>
  <c r="GV101"/>
  <c r="AT372"/>
  <c r="AU372" s="1"/>
  <c r="AV371"/>
  <c r="LW169"/>
  <c r="LZ169"/>
  <c r="MA169"/>
  <c r="LX169"/>
  <c r="LV169"/>
  <c r="LY169"/>
  <c r="FT101" l="1"/>
  <c r="FP101"/>
  <c r="G101"/>
  <c r="FL101"/>
  <c r="GJ101"/>
  <c r="GK101"/>
  <c r="GG101"/>
  <c r="GQ101"/>
  <c r="FM101"/>
  <c r="GA101"/>
  <c r="GR101"/>
  <c r="GB101"/>
  <c r="GP101"/>
  <c r="IS100"/>
  <c r="FY101"/>
  <c r="IR100"/>
  <c r="GD101"/>
  <c r="FX101"/>
  <c r="FU101"/>
  <c r="GC101"/>
  <c r="GI101"/>
  <c r="FZ101"/>
  <c r="FQ101"/>
  <c r="GU101"/>
  <c r="GL101"/>
  <c r="FW101"/>
  <c r="GN101"/>
  <c r="GE101"/>
  <c r="FV101"/>
  <c r="GT101"/>
  <c r="GO101"/>
  <c r="GS101"/>
  <c r="GH101"/>
  <c r="FR101"/>
  <c r="FN101"/>
  <c r="FO101"/>
  <c r="IQ100"/>
  <c r="GM101"/>
  <c r="FS101"/>
  <c r="AT373"/>
  <c r="AU373" s="1"/>
  <c r="AV372"/>
  <c r="LS169"/>
  <c r="LQ169"/>
  <c r="LT169"/>
  <c r="LR169"/>
  <c r="LU169"/>
  <c r="DR101" l="1"/>
  <c r="FC101" s="1"/>
  <c r="DQ101"/>
  <c r="FB101" s="1"/>
  <c r="DF101"/>
  <c r="EQ101" s="1"/>
  <c r="DM101"/>
  <c r="EX101" s="1"/>
  <c r="CV101"/>
  <c r="EG101" s="1"/>
  <c r="CS101"/>
  <c r="ED101" s="1"/>
  <c r="DD101"/>
  <c r="EO101" s="1"/>
  <c r="DJ101"/>
  <c r="EU101" s="1"/>
  <c r="CL101"/>
  <c r="DW101" s="1"/>
  <c r="CJ101"/>
  <c r="DU101" s="1"/>
  <c r="DB101"/>
  <c r="EM101" s="1"/>
  <c r="DL101"/>
  <c r="EW101" s="1"/>
  <c r="CH101"/>
  <c r="DS101" s="1"/>
  <c r="DP101"/>
  <c r="FA101" s="1"/>
  <c r="CO101"/>
  <c r="DZ101" s="1"/>
  <c r="CY101"/>
  <c r="EJ101" s="1"/>
  <c r="IJ101"/>
  <c r="IK101" s="1"/>
  <c r="IL101" s="1"/>
  <c r="CW101"/>
  <c r="EH101" s="1"/>
  <c r="II101"/>
  <c r="CU101"/>
  <c r="EF101" s="1"/>
  <c r="CZ101"/>
  <c r="EK101" s="1"/>
  <c r="DH101"/>
  <c r="ES101" s="1"/>
  <c r="CQ101"/>
  <c r="EB101" s="1"/>
  <c r="CP101"/>
  <c r="EA101" s="1"/>
  <c r="DE101"/>
  <c r="EP101" s="1"/>
  <c r="CK101"/>
  <c r="DV101" s="1"/>
  <c r="C100"/>
  <c r="DN101"/>
  <c r="EY101" s="1"/>
  <c r="CN101"/>
  <c r="DY101" s="1"/>
  <c r="DO101"/>
  <c r="EZ101" s="1"/>
  <c r="DA101"/>
  <c r="EL101" s="1"/>
  <c r="DK101"/>
  <c r="EV101" s="1"/>
  <c r="CM101"/>
  <c r="DX101" s="1"/>
  <c r="CT101"/>
  <c r="EE101" s="1"/>
  <c r="CX101"/>
  <c r="EI101" s="1"/>
  <c r="DC101"/>
  <c r="EN101" s="1"/>
  <c r="DG101"/>
  <c r="ER101" s="1"/>
  <c r="DI101"/>
  <c r="ET101" s="1"/>
  <c r="CI101"/>
  <c r="DT101" s="1"/>
  <c r="CR101"/>
  <c r="EC101" s="1"/>
  <c r="AT374"/>
  <c r="AU374" s="1"/>
  <c r="AV373"/>
  <c r="MA170"/>
  <c r="LX170"/>
  <c r="LZ170"/>
  <c r="LW170"/>
  <c r="LY170"/>
  <c r="LV170"/>
  <c r="IO101" l="1"/>
  <c r="IP101" s="1"/>
  <c r="AT375"/>
  <c r="AU375" s="1"/>
  <c r="AV374"/>
  <c r="LQ170"/>
  <c r="LT170"/>
  <c r="LR170"/>
  <c r="LU170"/>
  <c r="LS170"/>
  <c r="D101" l="1"/>
  <c r="IR101"/>
  <c r="G102"/>
  <c r="FO102"/>
  <c r="FU102"/>
  <c r="GR102"/>
  <c r="GJ102"/>
  <c r="GH102"/>
  <c r="GD102"/>
  <c r="GV102"/>
  <c r="GA102"/>
  <c r="FL102"/>
  <c r="GQ102"/>
  <c r="FX102"/>
  <c r="FR102"/>
  <c r="GT102"/>
  <c r="FM102"/>
  <c r="GF102"/>
  <c r="GB102"/>
  <c r="FT102"/>
  <c r="FY102"/>
  <c r="FS102"/>
  <c r="GC102"/>
  <c r="IS101"/>
  <c r="GO102"/>
  <c r="GU102"/>
  <c r="GP102"/>
  <c r="GL102"/>
  <c r="FZ102"/>
  <c r="FN102"/>
  <c r="FV102"/>
  <c r="GE102"/>
  <c r="IQ101"/>
  <c r="GG102"/>
  <c r="GI102"/>
  <c r="FW102"/>
  <c r="GK102"/>
  <c r="GM102"/>
  <c r="FQ102"/>
  <c r="GN102"/>
  <c r="GS102"/>
  <c r="FP102"/>
  <c r="AT376"/>
  <c r="AU376" s="1"/>
  <c r="AV375"/>
  <c r="LV171"/>
  <c r="LY171"/>
  <c r="MA171"/>
  <c r="LX171"/>
  <c r="LW171"/>
  <c r="LZ171"/>
  <c r="DQ102" l="1"/>
  <c r="FB102" s="1"/>
  <c r="CP102"/>
  <c r="EA102" s="1"/>
  <c r="CS102"/>
  <c r="ED102" s="1"/>
  <c r="DB102"/>
  <c r="EM102" s="1"/>
  <c r="DR102"/>
  <c r="FC102" s="1"/>
  <c r="DA102"/>
  <c r="EL102" s="1"/>
  <c r="DP102"/>
  <c r="FA102" s="1"/>
  <c r="CT102"/>
  <c r="EE102" s="1"/>
  <c r="CR102"/>
  <c r="EC102" s="1"/>
  <c r="DL102"/>
  <c r="EW102" s="1"/>
  <c r="DO102"/>
  <c r="EZ102" s="1"/>
  <c r="CN102"/>
  <c r="DY102" s="1"/>
  <c r="CY102"/>
  <c r="EJ102" s="1"/>
  <c r="DC102"/>
  <c r="EN102" s="1"/>
  <c r="IJ102"/>
  <c r="IK102" s="1"/>
  <c r="IL102" s="1"/>
  <c r="CV102"/>
  <c r="EG102" s="1"/>
  <c r="CH102"/>
  <c r="DS102" s="1"/>
  <c r="DF102"/>
  <c r="EQ102" s="1"/>
  <c r="CL102"/>
  <c r="DW102" s="1"/>
  <c r="CO102"/>
  <c r="DZ102" s="1"/>
  <c r="II102"/>
  <c r="DN102"/>
  <c r="EY102" s="1"/>
  <c r="CU102"/>
  <c r="EF102" s="1"/>
  <c r="DK102"/>
  <c r="EV102" s="1"/>
  <c r="DH102"/>
  <c r="ES102" s="1"/>
  <c r="CJ102"/>
  <c r="DU102" s="1"/>
  <c r="CQ102"/>
  <c r="EB102" s="1"/>
  <c r="CK102"/>
  <c r="DV102" s="1"/>
  <c r="CZ102"/>
  <c r="EK102" s="1"/>
  <c r="CM102"/>
  <c r="DX102" s="1"/>
  <c r="DD102"/>
  <c r="EO102" s="1"/>
  <c r="C101"/>
  <c r="DI102"/>
  <c r="ET102" s="1"/>
  <c r="CX102"/>
  <c r="EI102" s="1"/>
  <c r="DJ102"/>
  <c r="EU102" s="1"/>
  <c r="CW102"/>
  <c r="EH102" s="1"/>
  <c r="CI102"/>
  <c r="DT102" s="1"/>
  <c r="DE102"/>
  <c r="EP102" s="1"/>
  <c r="DM102"/>
  <c r="EX102" s="1"/>
  <c r="DG102"/>
  <c r="ER102" s="1"/>
  <c r="AT377"/>
  <c r="AU377" s="1"/>
  <c r="AV376"/>
  <c r="LU171"/>
  <c r="LR171"/>
  <c r="LS171"/>
  <c r="LT171"/>
  <c r="LQ171"/>
  <c r="IO102" l="1"/>
  <c r="IP102" s="1"/>
  <c r="AT378"/>
  <c r="AU378" s="1"/>
  <c r="AV377"/>
  <c r="LT172"/>
  <c r="LQ172"/>
  <c r="LU172"/>
  <c r="LR172"/>
  <c r="LW172"/>
  <c r="LZ172"/>
  <c r="LV172"/>
  <c r="LY172"/>
  <c r="LX172"/>
  <c r="MA172"/>
  <c r="LS172"/>
  <c r="D102" l="1"/>
  <c r="IR102"/>
  <c r="G103"/>
  <c r="GQ103"/>
  <c r="GE103"/>
  <c r="FX103"/>
  <c r="FY103"/>
  <c r="FO103"/>
  <c r="GA103"/>
  <c r="IQ102"/>
  <c r="DQ103" s="1"/>
  <c r="FB103" s="1"/>
  <c r="GM103"/>
  <c r="FU103"/>
  <c r="FW103"/>
  <c r="GF103"/>
  <c r="GK103"/>
  <c r="IS102"/>
  <c r="FM103"/>
  <c r="GP103"/>
  <c r="FR103"/>
  <c r="GU103"/>
  <c r="FZ103"/>
  <c r="GS103"/>
  <c r="FS103"/>
  <c r="GC103"/>
  <c r="GJ103"/>
  <c r="GD103"/>
  <c r="GB103"/>
  <c r="GG103"/>
  <c r="FQ103"/>
  <c r="GT103"/>
  <c r="GH103"/>
  <c r="GO103"/>
  <c r="GR103"/>
  <c r="FV103"/>
  <c r="GI103"/>
  <c r="GN103"/>
  <c r="FP103"/>
  <c r="GL103"/>
  <c r="FL103"/>
  <c r="FN103"/>
  <c r="GV103"/>
  <c r="FT103"/>
  <c r="AT379"/>
  <c r="AU379" s="1"/>
  <c r="AV378"/>
  <c r="LX173"/>
  <c r="DB103" l="1"/>
  <c r="EM103" s="1"/>
  <c r="DF103"/>
  <c r="EQ103" s="1"/>
  <c r="CS103"/>
  <c r="ED103" s="1"/>
  <c r="DO103"/>
  <c r="EZ103" s="1"/>
  <c r="DD103"/>
  <c r="EO103" s="1"/>
  <c r="CU103"/>
  <c r="EF103" s="1"/>
  <c r="DG103"/>
  <c r="ER103" s="1"/>
  <c r="CI103"/>
  <c r="DT103" s="1"/>
  <c r="II103"/>
  <c r="DA103"/>
  <c r="EL103" s="1"/>
  <c r="DM103"/>
  <c r="EX103" s="1"/>
  <c r="CY103"/>
  <c r="EJ103" s="1"/>
  <c r="CR103"/>
  <c r="EC103" s="1"/>
  <c r="CW103"/>
  <c r="EH103" s="1"/>
  <c r="CZ103"/>
  <c r="EK103" s="1"/>
  <c r="DL103"/>
  <c r="EW103" s="1"/>
  <c r="CH103"/>
  <c r="DS103" s="1"/>
  <c r="DP103"/>
  <c r="FA103" s="1"/>
  <c r="CQ103"/>
  <c r="EB103" s="1"/>
  <c r="CN103"/>
  <c r="DY103" s="1"/>
  <c r="DE103"/>
  <c r="EP103" s="1"/>
  <c r="CT103"/>
  <c r="EE103" s="1"/>
  <c r="DC103"/>
  <c r="EN103" s="1"/>
  <c r="DJ103"/>
  <c r="EU103" s="1"/>
  <c r="CV103"/>
  <c r="EG103" s="1"/>
  <c r="DN103"/>
  <c r="EY103" s="1"/>
  <c r="CP103"/>
  <c r="EA103" s="1"/>
  <c r="CL103"/>
  <c r="DW103" s="1"/>
  <c r="DR103"/>
  <c r="FC103" s="1"/>
  <c r="DH103"/>
  <c r="ES103" s="1"/>
  <c r="CM103"/>
  <c r="DX103" s="1"/>
  <c r="CO103"/>
  <c r="DZ103" s="1"/>
  <c r="CJ103"/>
  <c r="DU103" s="1"/>
  <c r="IJ103"/>
  <c r="IK103" s="1"/>
  <c r="IL103" s="1"/>
  <c r="CK103"/>
  <c r="DV103" s="1"/>
  <c r="C102"/>
  <c r="DI103"/>
  <c r="ET103" s="1"/>
  <c r="CX103"/>
  <c r="EI103" s="1"/>
  <c r="DK103"/>
  <c r="EV103" s="1"/>
  <c r="AT380"/>
  <c r="AU380" s="1"/>
  <c r="AV379"/>
  <c r="LZ173"/>
  <c r="LV173"/>
  <c r="MA173"/>
  <c r="LS173"/>
  <c r="LU173"/>
  <c r="LR173"/>
  <c r="LQ173"/>
  <c r="LT173"/>
  <c r="IO103" l="1"/>
  <c r="IP103" s="1"/>
  <c r="AT381"/>
  <c r="AU381" s="1"/>
  <c r="AV380"/>
  <c r="LY173"/>
  <c r="LW173"/>
  <c r="D103" l="1"/>
  <c r="IR103"/>
  <c r="G104"/>
  <c r="GC104"/>
  <c r="FX104"/>
  <c r="FZ104"/>
  <c r="GG104"/>
  <c r="FT104"/>
  <c r="FS104"/>
  <c r="GV104"/>
  <c r="GH104"/>
  <c r="GE104"/>
  <c r="IQ103"/>
  <c r="GO104"/>
  <c r="FQ104"/>
  <c r="GB104"/>
  <c r="GK104"/>
  <c r="GN104"/>
  <c r="GT104"/>
  <c r="GF104"/>
  <c r="FW104"/>
  <c r="FO104"/>
  <c r="GJ104"/>
  <c r="FV104"/>
  <c r="GL104"/>
  <c r="GI104"/>
  <c r="GR104"/>
  <c r="GU104"/>
  <c r="FP104"/>
  <c r="FR104"/>
  <c r="GA104"/>
  <c r="GM104"/>
  <c r="FN104"/>
  <c r="GD104"/>
  <c r="GS104"/>
  <c r="IS103"/>
  <c r="FU104"/>
  <c r="FY104"/>
  <c r="FM104"/>
  <c r="FL104"/>
  <c r="GP104"/>
  <c r="GQ104"/>
  <c r="AT382"/>
  <c r="AU382" s="1"/>
  <c r="AV381"/>
  <c r="MA174"/>
  <c r="LX174"/>
  <c r="LZ174"/>
  <c r="LW174"/>
  <c r="IJ104" l="1"/>
  <c r="IK104" s="1"/>
  <c r="IL104" s="1"/>
  <c r="CT104"/>
  <c r="EE104" s="1"/>
  <c r="DO104"/>
  <c r="EZ104" s="1"/>
  <c r="CS104"/>
  <c r="ED104" s="1"/>
  <c r="DQ104"/>
  <c r="FB104" s="1"/>
  <c r="CW104"/>
  <c r="EH104" s="1"/>
  <c r="DI104"/>
  <c r="ET104" s="1"/>
  <c r="CM104"/>
  <c r="DX104" s="1"/>
  <c r="DL104"/>
  <c r="EW104" s="1"/>
  <c r="CN104"/>
  <c r="DY104" s="1"/>
  <c r="CU104"/>
  <c r="EF104" s="1"/>
  <c r="CL104"/>
  <c r="DW104" s="1"/>
  <c r="DE104"/>
  <c r="EP104" s="1"/>
  <c r="DF104"/>
  <c r="EQ104" s="1"/>
  <c r="DK104"/>
  <c r="EV104" s="1"/>
  <c r="CK104"/>
  <c r="DV104" s="1"/>
  <c r="DC104"/>
  <c r="EN104" s="1"/>
  <c r="DH104"/>
  <c r="ES104" s="1"/>
  <c r="DP104"/>
  <c r="FA104" s="1"/>
  <c r="C103"/>
  <c r="DM104"/>
  <c r="EX104" s="1"/>
  <c r="DJ104"/>
  <c r="EU104" s="1"/>
  <c r="CJ104"/>
  <c r="DU104" s="1"/>
  <c r="DN104"/>
  <c r="EY104" s="1"/>
  <c r="CR104"/>
  <c r="EC104" s="1"/>
  <c r="DD104"/>
  <c r="EO104" s="1"/>
  <c r="CZ104"/>
  <c r="EK104" s="1"/>
  <c r="CH104"/>
  <c r="DS104" s="1"/>
  <c r="CV104"/>
  <c r="EG104" s="1"/>
  <c r="CI104"/>
  <c r="DT104" s="1"/>
  <c r="DB104"/>
  <c r="EM104" s="1"/>
  <c r="II104"/>
  <c r="DA104"/>
  <c r="EL104" s="1"/>
  <c r="CO104"/>
  <c r="DZ104" s="1"/>
  <c r="CP104"/>
  <c r="EA104" s="1"/>
  <c r="DG104"/>
  <c r="ER104" s="1"/>
  <c r="CQ104"/>
  <c r="EB104" s="1"/>
  <c r="CX104"/>
  <c r="EI104" s="1"/>
  <c r="DR104"/>
  <c r="FC104" s="1"/>
  <c r="CY104"/>
  <c r="EJ104" s="1"/>
  <c r="AT383"/>
  <c r="AU383" s="1"/>
  <c r="AV382"/>
  <c r="LV174"/>
  <c r="LY174"/>
  <c r="LR174"/>
  <c r="LU174"/>
  <c r="LQ174"/>
  <c r="LT174"/>
  <c r="LS174"/>
  <c r="IO104" l="1"/>
  <c r="D104" s="1"/>
  <c r="AT384"/>
  <c r="AU384" s="1"/>
  <c r="AV383"/>
  <c r="LV175"/>
  <c r="LZ175"/>
  <c r="LW175"/>
  <c r="LX175"/>
  <c r="MA175"/>
  <c r="IP104" l="1"/>
  <c r="IR104" s="1"/>
  <c r="FM105"/>
  <c r="GH105"/>
  <c r="GN105"/>
  <c r="FZ105"/>
  <c r="FQ105"/>
  <c r="GU105"/>
  <c r="GO105"/>
  <c r="G105"/>
  <c r="GA105"/>
  <c r="GI105"/>
  <c r="FU105"/>
  <c r="GF105"/>
  <c r="GR105"/>
  <c r="GE105"/>
  <c r="GG105"/>
  <c r="FR105"/>
  <c r="AT385"/>
  <c r="AU385" s="1"/>
  <c r="AV384"/>
  <c r="LY175"/>
  <c r="LQ175"/>
  <c r="LT175"/>
  <c r="LS175"/>
  <c r="LU175"/>
  <c r="LR175"/>
  <c r="FN105" l="1"/>
  <c r="IS104"/>
  <c r="FT105"/>
  <c r="GL105"/>
  <c r="FV105"/>
  <c r="GT105"/>
  <c r="GM105"/>
  <c r="FO105"/>
  <c r="FS105"/>
  <c r="GB105"/>
  <c r="GV105"/>
  <c r="GP105"/>
  <c r="GK105"/>
  <c r="GD105"/>
  <c r="FW105"/>
  <c r="FL105"/>
  <c r="IQ104"/>
  <c r="CU105" s="1"/>
  <c r="EF105" s="1"/>
  <c r="GC105"/>
  <c r="FY105"/>
  <c r="GQ105"/>
  <c r="GS105"/>
  <c r="FX105"/>
  <c r="FP105"/>
  <c r="GJ105"/>
  <c r="CS105"/>
  <c r="ED105" s="1"/>
  <c r="II105"/>
  <c r="DF105"/>
  <c r="EQ105" s="1"/>
  <c r="DL105"/>
  <c r="EW105" s="1"/>
  <c r="C104"/>
  <c r="DO105"/>
  <c r="EZ105" s="1"/>
  <c r="DK105"/>
  <c r="EV105" s="1"/>
  <c r="CL105"/>
  <c r="DW105" s="1"/>
  <c r="DC105"/>
  <c r="EN105" s="1"/>
  <c r="AT386"/>
  <c r="AU386" s="1"/>
  <c r="AV385"/>
  <c r="LX176"/>
  <c r="MA176"/>
  <c r="LZ176"/>
  <c r="LW176"/>
  <c r="LY176"/>
  <c r="LV176"/>
  <c r="CZ105" l="1"/>
  <c r="EK105" s="1"/>
  <c r="DD105"/>
  <c r="EO105" s="1"/>
  <c r="DB105"/>
  <c r="EM105" s="1"/>
  <c r="CY105"/>
  <c r="EJ105" s="1"/>
  <c r="DR105"/>
  <c r="FC105" s="1"/>
  <c r="DI105"/>
  <c r="ET105" s="1"/>
  <c r="DA105"/>
  <c r="EL105" s="1"/>
  <c r="CI105"/>
  <c r="DT105" s="1"/>
  <c r="DH105"/>
  <c r="ES105" s="1"/>
  <c r="DJ105"/>
  <c r="EU105" s="1"/>
  <c r="CT105"/>
  <c r="EE105" s="1"/>
  <c r="CH105"/>
  <c r="DS105" s="1"/>
  <c r="DP105"/>
  <c r="FA105" s="1"/>
  <c r="CX105"/>
  <c r="EI105" s="1"/>
  <c r="CN105"/>
  <c r="DY105" s="1"/>
  <c r="CW105"/>
  <c r="EH105" s="1"/>
  <c r="DE105"/>
  <c r="EP105" s="1"/>
  <c r="CP105"/>
  <c r="EA105" s="1"/>
  <c r="DM105"/>
  <c r="EX105" s="1"/>
  <c r="CM105"/>
  <c r="DX105" s="1"/>
  <c r="CK105"/>
  <c r="DV105" s="1"/>
  <c r="CQ105"/>
  <c r="EB105" s="1"/>
  <c r="CV105"/>
  <c r="EG105" s="1"/>
  <c r="CO105"/>
  <c r="DZ105" s="1"/>
  <c r="CJ105"/>
  <c r="DU105" s="1"/>
  <c r="CR105"/>
  <c r="EC105" s="1"/>
  <c r="DN105"/>
  <c r="EY105" s="1"/>
  <c r="IJ105"/>
  <c r="IK105" s="1"/>
  <c r="IL105" s="1"/>
  <c r="DG105"/>
  <c r="ER105" s="1"/>
  <c r="DQ105"/>
  <c r="FB105" s="1"/>
  <c r="IO105" s="1"/>
  <c r="AT387"/>
  <c r="AU387" s="1"/>
  <c r="AV386"/>
  <c r="LT176"/>
  <c r="LQ176"/>
  <c r="LU176"/>
  <c r="LR176"/>
  <c r="LS176"/>
  <c r="D105" l="1"/>
  <c r="IP105"/>
  <c r="IR105" s="1"/>
  <c r="AT388"/>
  <c r="AU388" s="1"/>
  <c r="AV387"/>
  <c r="LY177"/>
  <c r="LV177"/>
  <c r="LW177"/>
  <c r="LZ177"/>
  <c r="MA177"/>
  <c r="LX177"/>
  <c r="GD106" l="1"/>
  <c r="FZ106"/>
  <c r="FO106"/>
  <c r="GF106"/>
  <c r="FL106"/>
  <c r="GH106"/>
  <c r="GN106"/>
  <c r="FX106"/>
  <c r="GV106"/>
  <c r="GR106"/>
  <c r="GT106"/>
  <c r="FY106"/>
  <c r="FT106"/>
  <c r="GQ106"/>
  <c r="GP106"/>
  <c r="GM106"/>
  <c r="GJ106"/>
  <c r="GL106"/>
  <c r="FN106"/>
  <c r="FW106"/>
  <c r="GI106"/>
  <c r="GE106"/>
  <c r="G106"/>
  <c r="GS106"/>
  <c r="GC106"/>
  <c r="GK106"/>
  <c r="GG106"/>
  <c r="FS106"/>
  <c r="FU106"/>
  <c r="FR106"/>
  <c r="GB106"/>
  <c r="GA106"/>
  <c r="GU106"/>
  <c r="FV106"/>
  <c r="GO106"/>
  <c r="IS105"/>
  <c r="FP106"/>
  <c r="IQ105"/>
  <c r="DQ106" s="1"/>
  <c r="FB106" s="1"/>
  <c r="FM106"/>
  <c r="FQ106"/>
  <c r="AT389"/>
  <c r="AU389" s="1"/>
  <c r="AV388"/>
  <c r="LT177"/>
  <c r="LQ177"/>
  <c r="LR177"/>
  <c r="LU177"/>
  <c r="LS177"/>
  <c r="CQ106" l="1"/>
  <c r="EB106" s="1"/>
  <c r="CN106"/>
  <c r="DY106" s="1"/>
  <c r="CX106"/>
  <c r="EI106" s="1"/>
  <c r="DL106"/>
  <c r="EW106" s="1"/>
  <c r="DD106"/>
  <c r="EO106" s="1"/>
  <c r="CL106"/>
  <c r="DW106" s="1"/>
  <c r="CP106"/>
  <c r="EA106" s="1"/>
  <c r="DA106"/>
  <c r="EL106" s="1"/>
  <c r="CV106"/>
  <c r="EG106" s="1"/>
  <c r="DB106"/>
  <c r="EM106" s="1"/>
  <c r="CY106"/>
  <c r="EJ106" s="1"/>
  <c r="IJ106"/>
  <c r="IK106" s="1"/>
  <c r="IL106" s="1"/>
  <c r="DO106"/>
  <c r="EZ106" s="1"/>
  <c r="DI106"/>
  <c r="ET106" s="1"/>
  <c r="DC106"/>
  <c r="EN106" s="1"/>
  <c r="II106"/>
  <c r="DJ106"/>
  <c r="EU106" s="1"/>
  <c r="CZ106"/>
  <c r="EK106" s="1"/>
  <c r="CR106"/>
  <c r="EC106" s="1"/>
  <c r="CU106"/>
  <c r="EF106" s="1"/>
  <c r="DH106"/>
  <c r="ES106" s="1"/>
  <c r="DK106"/>
  <c r="EV106" s="1"/>
  <c r="CO106"/>
  <c r="DZ106" s="1"/>
  <c r="CJ106"/>
  <c r="DU106" s="1"/>
  <c r="DP106"/>
  <c r="FA106" s="1"/>
  <c r="CM106"/>
  <c r="DX106" s="1"/>
  <c r="DE106"/>
  <c r="EP106" s="1"/>
  <c r="CW106"/>
  <c r="EH106" s="1"/>
  <c r="DM106"/>
  <c r="EX106" s="1"/>
  <c r="DF106"/>
  <c r="EQ106" s="1"/>
  <c r="C105"/>
  <c r="CK106"/>
  <c r="DV106" s="1"/>
  <c r="CT106"/>
  <c r="EE106" s="1"/>
  <c r="DG106"/>
  <c r="ER106" s="1"/>
  <c r="DR106"/>
  <c r="FC106" s="1"/>
  <c r="CH106"/>
  <c r="DS106" s="1"/>
  <c r="CI106"/>
  <c r="DT106" s="1"/>
  <c r="CS106"/>
  <c r="ED106" s="1"/>
  <c r="DN106"/>
  <c r="EY106" s="1"/>
  <c r="AT390"/>
  <c r="AU390" s="1"/>
  <c r="AV389"/>
  <c r="LV178"/>
  <c r="LY178"/>
  <c r="LZ178"/>
  <c r="LW178"/>
  <c r="MA178"/>
  <c r="LX178"/>
  <c r="IO106" l="1"/>
  <c r="AT391"/>
  <c r="AU391" s="1"/>
  <c r="AV390"/>
  <c r="LT178"/>
  <c r="LQ178"/>
  <c r="LS178"/>
  <c r="LR178"/>
  <c r="LU178"/>
  <c r="IP106" l="1"/>
  <c r="IR106" s="1"/>
  <c r="D106"/>
  <c r="AT392"/>
  <c r="AU392" s="1"/>
  <c r="AV391"/>
  <c r="LY179"/>
  <c r="LV179"/>
  <c r="LZ179"/>
  <c r="LW179"/>
  <c r="LX179"/>
  <c r="MA179"/>
  <c r="G107" l="1"/>
  <c r="IQ106"/>
  <c r="DQ107" s="1"/>
  <c r="FB107" s="1"/>
  <c r="GQ107"/>
  <c r="GN107"/>
  <c r="GK107"/>
  <c r="FY107"/>
  <c r="GE107"/>
  <c r="GA107"/>
  <c r="FW107"/>
  <c r="GR107"/>
  <c r="GH107"/>
  <c r="IS106"/>
  <c r="FO107"/>
  <c r="GO107"/>
  <c r="FQ107"/>
  <c r="GC107"/>
  <c r="FL107"/>
  <c r="GF107"/>
  <c r="GM107"/>
  <c r="GB107"/>
  <c r="GJ107"/>
  <c r="GG107"/>
  <c r="GS107"/>
  <c r="FU107"/>
  <c r="FN107"/>
  <c r="FZ107"/>
  <c r="FS107"/>
  <c r="GU107"/>
  <c r="FR107"/>
  <c r="FT107"/>
  <c r="FP107"/>
  <c r="GI107"/>
  <c r="GP107"/>
  <c r="FM107"/>
  <c r="GD107"/>
  <c r="GV107"/>
  <c r="FV107"/>
  <c r="FX107"/>
  <c r="GT107"/>
  <c r="GL107"/>
  <c r="AT393"/>
  <c r="AU393" s="1"/>
  <c r="AV392"/>
  <c r="LQ179"/>
  <c r="LT179"/>
  <c r="LS179"/>
  <c r="LR179"/>
  <c r="LU179"/>
  <c r="CN107" l="1"/>
  <c r="DY107" s="1"/>
  <c r="DB107"/>
  <c r="EM107" s="1"/>
  <c r="DG107"/>
  <c r="ER107" s="1"/>
  <c r="DM107"/>
  <c r="EX107" s="1"/>
  <c r="DI107"/>
  <c r="ET107" s="1"/>
  <c r="DF107"/>
  <c r="EQ107" s="1"/>
  <c r="DP107"/>
  <c r="FA107" s="1"/>
  <c r="CS107"/>
  <c r="ED107" s="1"/>
  <c r="DD107"/>
  <c r="EO107" s="1"/>
  <c r="DC107"/>
  <c r="EN107" s="1"/>
  <c r="CT107"/>
  <c r="EE107" s="1"/>
  <c r="CP107"/>
  <c r="EA107" s="1"/>
  <c r="CV107"/>
  <c r="EG107" s="1"/>
  <c r="DK107"/>
  <c r="EV107" s="1"/>
  <c r="IJ107"/>
  <c r="IK107" s="1"/>
  <c r="IL107" s="1"/>
  <c r="DA107"/>
  <c r="EL107" s="1"/>
  <c r="CK107"/>
  <c r="DV107" s="1"/>
  <c r="CQ107"/>
  <c r="EB107" s="1"/>
  <c r="CJ107"/>
  <c r="DU107" s="1"/>
  <c r="DH107"/>
  <c r="ES107" s="1"/>
  <c r="C106"/>
  <c r="CZ107"/>
  <c r="EK107" s="1"/>
  <c r="CR107"/>
  <c r="EC107" s="1"/>
  <c r="CL107"/>
  <c r="DW107" s="1"/>
  <c r="CO107"/>
  <c r="DZ107" s="1"/>
  <c r="II107"/>
  <c r="CI107"/>
  <c r="DT107" s="1"/>
  <c r="CM107"/>
  <c r="DX107" s="1"/>
  <c r="DE107"/>
  <c r="EP107" s="1"/>
  <c r="DR107"/>
  <c r="FC107" s="1"/>
  <c r="CW107"/>
  <c r="EH107" s="1"/>
  <c r="DL107"/>
  <c r="EW107" s="1"/>
  <c r="CY107"/>
  <c r="EJ107" s="1"/>
  <c r="CX107"/>
  <c r="EI107" s="1"/>
  <c r="DJ107"/>
  <c r="EU107" s="1"/>
  <c r="DO107"/>
  <c r="EZ107" s="1"/>
  <c r="CU107"/>
  <c r="EF107" s="1"/>
  <c r="CH107"/>
  <c r="DS107" s="1"/>
  <c r="DN107"/>
  <c r="EY107" s="1"/>
  <c r="AT394"/>
  <c r="AU394" s="1"/>
  <c r="AV393"/>
  <c r="LW180"/>
  <c r="LZ180"/>
  <c r="LX180"/>
  <c r="MA180"/>
  <c r="IO107" l="1"/>
  <c r="AT395"/>
  <c r="AU395" s="1"/>
  <c r="AV394"/>
  <c r="LY180"/>
  <c r="LV180"/>
  <c r="LT180"/>
  <c r="LQ180"/>
  <c r="LS180"/>
  <c r="LU180"/>
  <c r="LR180"/>
  <c r="D107" l="1"/>
  <c r="IP107"/>
  <c r="IR107" s="1"/>
  <c r="AT396"/>
  <c r="AU396" s="1"/>
  <c r="AV395"/>
  <c r="LY181"/>
  <c r="LV181"/>
  <c r="LX181"/>
  <c r="MA181"/>
  <c r="LZ181"/>
  <c r="LW181"/>
  <c r="GS108" l="1"/>
  <c r="FQ108"/>
  <c r="FV108"/>
  <c r="GG108"/>
  <c r="FZ108"/>
  <c r="FX108"/>
  <c r="GQ108"/>
  <c r="GR108"/>
  <c r="GD108"/>
  <c r="GP108"/>
  <c r="FU108"/>
  <c r="GM108"/>
  <c r="FN108"/>
  <c r="FT108"/>
  <c r="GI108"/>
  <c r="GB108"/>
  <c r="GN108"/>
  <c r="GC108"/>
  <c r="GL108"/>
  <c r="GO108"/>
  <c r="G108"/>
  <c r="FY108"/>
  <c r="FW108"/>
  <c r="GK108"/>
  <c r="GV108"/>
  <c r="IQ107"/>
  <c r="DQ108" s="1"/>
  <c r="FB108" s="1"/>
  <c r="FP108"/>
  <c r="IS107"/>
  <c r="GF108"/>
  <c r="GJ108"/>
  <c r="GT108"/>
  <c r="FO108"/>
  <c r="FS108"/>
  <c r="GU108"/>
  <c r="FR108"/>
  <c r="GA108"/>
  <c r="FL108"/>
  <c r="GE108"/>
  <c r="GH108"/>
  <c r="FM108"/>
  <c r="AT397"/>
  <c r="AU397" s="1"/>
  <c r="AV396"/>
  <c r="LS181"/>
  <c r="LR181"/>
  <c r="LU181"/>
  <c r="LQ181"/>
  <c r="LT181"/>
  <c r="DP108" l="1"/>
  <c r="FA108" s="1"/>
  <c r="DE108"/>
  <c r="EP108" s="1"/>
  <c r="CJ108"/>
  <c r="DU108" s="1"/>
  <c r="DG108"/>
  <c r="ER108" s="1"/>
  <c r="CK108"/>
  <c r="DV108" s="1"/>
  <c r="IJ108"/>
  <c r="IK108" s="1"/>
  <c r="IL108" s="1"/>
  <c r="CM108"/>
  <c r="DX108" s="1"/>
  <c r="DD108"/>
  <c r="EO108" s="1"/>
  <c r="CY108"/>
  <c r="EJ108" s="1"/>
  <c r="CW108"/>
  <c r="EH108" s="1"/>
  <c r="CR108"/>
  <c r="EC108" s="1"/>
  <c r="CV108"/>
  <c r="EG108" s="1"/>
  <c r="DO108"/>
  <c r="EZ108" s="1"/>
  <c r="DR108"/>
  <c r="FC108" s="1"/>
  <c r="DN108"/>
  <c r="EY108" s="1"/>
  <c r="CP108"/>
  <c r="EA108" s="1"/>
  <c r="DF108"/>
  <c r="EQ108" s="1"/>
  <c r="II108"/>
  <c r="CH108"/>
  <c r="DS108" s="1"/>
  <c r="DA108"/>
  <c r="EL108" s="1"/>
  <c r="CU108"/>
  <c r="EF108" s="1"/>
  <c r="CL108"/>
  <c r="DW108" s="1"/>
  <c r="DI108"/>
  <c r="ET108" s="1"/>
  <c r="CN108"/>
  <c r="DY108" s="1"/>
  <c r="CI108"/>
  <c r="DT108" s="1"/>
  <c r="CT108"/>
  <c r="EE108" s="1"/>
  <c r="CQ108"/>
  <c r="EB108" s="1"/>
  <c r="CZ108"/>
  <c r="EK108" s="1"/>
  <c r="DC108"/>
  <c r="EN108" s="1"/>
  <c r="DB108"/>
  <c r="EM108" s="1"/>
  <c r="CS108"/>
  <c r="ED108" s="1"/>
  <c r="DJ108"/>
  <c r="EU108" s="1"/>
  <c r="DM108"/>
  <c r="EX108" s="1"/>
  <c r="CO108"/>
  <c r="DZ108" s="1"/>
  <c r="CX108"/>
  <c r="EI108" s="1"/>
  <c r="DH108"/>
  <c r="ES108" s="1"/>
  <c r="DK108"/>
  <c r="EV108" s="1"/>
  <c r="C107"/>
  <c r="DL108"/>
  <c r="EW108" s="1"/>
  <c r="AT398"/>
  <c r="AU398" s="1"/>
  <c r="AV397"/>
  <c r="LW182"/>
  <c r="LZ182"/>
  <c r="LV182"/>
  <c r="LY182"/>
  <c r="LX182"/>
  <c r="MA182"/>
  <c r="IO108" l="1"/>
  <c r="AT399"/>
  <c r="AU399" s="1"/>
  <c r="AV398"/>
  <c r="LT182"/>
  <c r="LQ182"/>
  <c r="LR182"/>
  <c r="LU182"/>
  <c r="LS182"/>
  <c r="D108" l="1"/>
  <c r="IP108"/>
  <c r="IR108" s="1"/>
  <c r="AT400"/>
  <c r="AU400" s="1"/>
  <c r="AV399"/>
  <c r="LZ183"/>
  <c r="LW183"/>
  <c r="LY183"/>
  <c r="LV183"/>
  <c r="LX183"/>
  <c r="MA183"/>
  <c r="IQ108" l="1"/>
  <c r="DQ109" s="1"/>
  <c r="FB109" s="1"/>
  <c r="FS109"/>
  <c r="GF109"/>
  <c r="GS109"/>
  <c r="GM109"/>
  <c r="GT109"/>
  <c r="FO109"/>
  <c r="GH109"/>
  <c r="GO109"/>
  <c r="FZ109"/>
  <c r="GR109"/>
  <c r="FP109"/>
  <c r="FR109"/>
  <c r="GN109"/>
  <c r="GE109"/>
  <c r="GP109"/>
  <c r="GJ109"/>
  <c r="GG109"/>
  <c r="FT109"/>
  <c r="FN109"/>
  <c r="G109"/>
  <c r="FY109"/>
  <c r="GD109"/>
  <c r="GA109"/>
  <c r="FW109"/>
  <c r="GB109"/>
  <c r="FX109"/>
  <c r="GU109"/>
  <c r="GQ109"/>
  <c r="FQ109"/>
  <c r="GC109"/>
  <c r="FM109"/>
  <c r="GV109"/>
  <c r="GI109"/>
  <c r="FU109"/>
  <c r="FV109"/>
  <c r="GK109"/>
  <c r="IS108"/>
  <c r="FL109"/>
  <c r="GL109"/>
  <c r="AT401"/>
  <c r="AU401" s="1"/>
  <c r="AV400"/>
  <c r="LR183"/>
  <c r="LU183"/>
  <c r="LS183"/>
  <c r="LT183"/>
  <c r="LQ183"/>
  <c r="DN109" l="1"/>
  <c r="EY109" s="1"/>
  <c r="CI109"/>
  <c r="DT109" s="1"/>
  <c r="DO109"/>
  <c r="EZ109" s="1"/>
  <c r="CQ109"/>
  <c r="EB109" s="1"/>
  <c r="CT109"/>
  <c r="EE109" s="1"/>
  <c r="DG109"/>
  <c r="ER109" s="1"/>
  <c r="CJ109"/>
  <c r="DU109" s="1"/>
  <c r="CS109"/>
  <c r="ED109" s="1"/>
  <c r="CV109"/>
  <c r="EG109" s="1"/>
  <c r="DK109"/>
  <c r="EV109" s="1"/>
  <c r="DF109"/>
  <c r="EQ109" s="1"/>
  <c r="DD109"/>
  <c r="EO109" s="1"/>
  <c r="CX109"/>
  <c r="EI109" s="1"/>
  <c r="DM109"/>
  <c r="EX109" s="1"/>
  <c r="CP109"/>
  <c r="EA109" s="1"/>
  <c r="DJ109"/>
  <c r="EU109" s="1"/>
  <c r="CO109"/>
  <c r="DZ109" s="1"/>
  <c r="CR109"/>
  <c r="EC109" s="1"/>
  <c r="DR109"/>
  <c r="FC109" s="1"/>
  <c r="CN109"/>
  <c r="DY109" s="1"/>
  <c r="IJ109"/>
  <c r="IK109" s="1"/>
  <c r="IL109" s="1"/>
  <c r="CZ109"/>
  <c r="EK109" s="1"/>
  <c r="II109"/>
  <c r="CL109"/>
  <c r="DW109" s="1"/>
  <c r="CY109"/>
  <c r="EJ109" s="1"/>
  <c r="DL109"/>
  <c r="EW109" s="1"/>
  <c r="DB109"/>
  <c r="EM109" s="1"/>
  <c r="DE109"/>
  <c r="EP109" s="1"/>
  <c r="CW109"/>
  <c r="EH109" s="1"/>
  <c r="CU109"/>
  <c r="EF109" s="1"/>
  <c r="DC109"/>
  <c r="EN109" s="1"/>
  <c r="CH109"/>
  <c r="DS109" s="1"/>
  <c r="CK109"/>
  <c r="DV109" s="1"/>
  <c r="CM109"/>
  <c r="DX109" s="1"/>
  <c r="DI109"/>
  <c r="ET109" s="1"/>
  <c r="DH109"/>
  <c r="ES109" s="1"/>
  <c r="C108"/>
  <c r="DA109"/>
  <c r="EL109" s="1"/>
  <c r="DP109"/>
  <c r="FA109" s="1"/>
  <c r="AT402"/>
  <c r="AU402" s="1"/>
  <c r="AV401"/>
  <c r="LZ184"/>
  <c r="LW184"/>
  <c r="LX184"/>
  <c r="MA184"/>
  <c r="LV184"/>
  <c r="LY184"/>
  <c r="IO109" l="1"/>
  <c r="AT403"/>
  <c r="AU403" s="1"/>
  <c r="AV402"/>
  <c r="LS184"/>
  <c r="LQ184"/>
  <c r="LT184"/>
  <c r="LR184"/>
  <c r="LU184"/>
  <c r="IP109" l="1"/>
  <c r="IR109" s="1"/>
  <c r="D109"/>
  <c r="AT404"/>
  <c r="AU404" s="1"/>
  <c r="AV403"/>
  <c r="LY185"/>
  <c r="LV185"/>
  <c r="MA185"/>
  <c r="LX185"/>
  <c r="LZ185"/>
  <c r="LW185"/>
  <c r="G110" l="1"/>
  <c r="FY110"/>
  <c r="FU110"/>
  <c r="GS110"/>
  <c r="GR110"/>
  <c r="GN110"/>
  <c r="FM110"/>
  <c r="GO110"/>
  <c r="GE110"/>
  <c r="GU110"/>
  <c r="FQ110"/>
  <c r="FN110"/>
  <c r="FW110"/>
  <c r="GT110"/>
  <c r="GA110"/>
  <c r="FR110"/>
  <c r="GP110"/>
  <c r="GV110"/>
  <c r="FS110"/>
  <c r="FP110"/>
  <c r="IQ109"/>
  <c r="DQ110" s="1"/>
  <c r="FB110" s="1"/>
  <c r="GB110"/>
  <c r="GC110"/>
  <c r="FO110"/>
  <c r="GL110"/>
  <c r="GK110"/>
  <c r="GQ110"/>
  <c r="IS109"/>
  <c r="FT110"/>
  <c r="GI110"/>
  <c r="GF110"/>
  <c r="FZ110"/>
  <c r="FV110"/>
  <c r="FL110"/>
  <c r="FX110"/>
  <c r="GH110"/>
  <c r="GM110"/>
  <c r="GJ110"/>
  <c r="GD110"/>
  <c r="GG110"/>
  <c r="AT405"/>
  <c r="AU405" s="1"/>
  <c r="AV404"/>
  <c r="LU185"/>
  <c r="LR185"/>
  <c r="LT185"/>
  <c r="LQ185"/>
  <c r="LS185"/>
  <c r="DE110" l="1"/>
  <c r="EP110" s="1"/>
  <c r="CN110"/>
  <c r="DY110" s="1"/>
  <c r="CU110"/>
  <c r="EF110" s="1"/>
  <c r="DN110"/>
  <c r="EY110" s="1"/>
  <c r="DM110"/>
  <c r="EX110" s="1"/>
  <c r="DB110"/>
  <c r="EM110" s="1"/>
  <c r="DF110"/>
  <c r="EQ110" s="1"/>
  <c r="II110"/>
  <c r="DO110"/>
  <c r="EZ110" s="1"/>
  <c r="DC110"/>
  <c r="EN110" s="1"/>
  <c r="CH110"/>
  <c r="DS110" s="1"/>
  <c r="IJ110"/>
  <c r="IK110" s="1"/>
  <c r="IL110" s="1"/>
  <c r="DA110"/>
  <c r="EL110" s="1"/>
  <c r="CV110"/>
  <c r="EG110" s="1"/>
  <c r="DP110"/>
  <c r="FA110" s="1"/>
  <c r="CK110"/>
  <c r="DV110" s="1"/>
  <c r="CZ110"/>
  <c r="EK110" s="1"/>
  <c r="CW110"/>
  <c r="EH110" s="1"/>
  <c r="DH110"/>
  <c r="ES110" s="1"/>
  <c r="C109"/>
  <c r="DL110"/>
  <c r="EW110" s="1"/>
  <c r="CQ110"/>
  <c r="EB110" s="1"/>
  <c r="CL110"/>
  <c r="DW110" s="1"/>
  <c r="DG110"/>
  <c r="ER110" s="1"/>
  <c r="CM110"/>
  <c r="DX110" s="1"/>
  <c r="CY110"/>
  <c r="EJ110" s="1"/>
  <c r="CT110"/>
  <c r="EE110" s="1"/>
  <c r="CI110"/>
  <c r="DT110" s="1"/>
  <c r="CP110"/>
  <c r="EA110" s="1"/>
  <c r="CR110"/>
  <c r="EC110" s="1"/>
  <c r="CS110"/>
  <c r="ED110" s="1"/>
  <c r="CJ110"/>
  <c r="DU110" s="1"/>
  <c r="DK110"/>
  <c r="EV110" s="1"/>
  <c r="DI110"/>
  <c r="ET110" s="1"/>
  <c r="CX110"/>
  <c r="EI110" s="1"/>
  <c r="DJ110"/>
  <c r="EU110" s="1"/>
  <c r="DD110"/>
  <c r="EO110" s="1"/>
  <c r="CO110"/>
  <c r="DR110"/>
  <c r="FC110" s="1"/>
  <c r="AT406"/>
  <c r="AU406" s="1"/>
  <c r="AV405"/>
  <c r="LY186"/>
  <c r="LV186"/>
  <c r="LX186"/>
  <c r="MA186"/>
  <c r="LZ186"/>
  <c r="LW186"/>
  <c r="DZ110" l="1"/>
  <c r="IO110" s="1"/>
  <c r="IP110" s="1"/>
  <c r="IR110" s="1"/>
  <c r="AT407"/>
  <c r="AU407" s="1"/>
  <c r="AV406"/>
  <c r="LS186"/>
  <c r="LT186"/>
  <c r="LQ186"/>
  <c r="LR186"/>
  <c r="LU186"/>
  <c r="D110" l="1"/>
  <c r="G111"/>
  <c r="IQ110"/>
  <c r="DQ111" s="1"/>
  <c r="FB111" s="1"/>
  <c r="GJ111"/>
  <c r="GC111"/>
  <c r="FV111"/>
  <c r="FO111"/>
  <c r="GG111"/>
  <c r="GE111"/>
  <c r="GO111"/>
  <c r="GI111"/>
  <c r="GD111"/>
  <c r="FN111"/>
  <c r="GV111"/>
  <c r="IS110"/>
  <c r="FP111"/>
  <c r="GQ111"/>
  <c r="FU111"/>
  <c r="GU111"/>
  <c r="GP111"/>
  <c r="FQ111"/>
  <c r="GH111"/>
  <c r="GR111"/>
  <c r="FL111"/>
  <c r="GF111"/>
  <c r="GN111"/>
  <c r="GS111"/>
  <c r="GM111"/>
  <c r="FZ111"/>
  <c r="FX111"/>
  <c r="GB111"/>
  <c r="GA111"/>
  <c r="FW111"/>
  <c r="GT111"/>
  <c r="GK111"/>
  <c r="FR111"/>
  <c r="GL111"/>
  <c r="FT111"/>
  <c r="FS111"/>
  <c r="FY111"/>
  <c r="FM111"/>
  <c r="AT408"/>
  <c r="AU408" s="1"/>
  <c r="AV407"/>
  <c r="LV187"/>
  <c r="LY187"/>
  <c r="LX187"/>
  <c r="MA187"/>
  <c r="LZ187"/>
  <c r="LW187"/>
  <c r="DH111" l="1"/>
  <c r="ES111" s="1"/>
  <c r="CO111"/>
  <c r="DZ111" s="1"/>
  <c r="DL111"/>
  <c r="EW111" s="1"/>
  <c r="DJ111"/>
  <c r="EU111" s="1"/>
  <c r="CZ111"/>
  <c r="EK111" s="1"/>
  <c r="CX111"/>
  <c r="EI111" s="1"/>
  <c r="DA111"/>
  <c r="EL111" s="1"/>
  <c r="DO111"/>
  <c r="EZ111" s="1"/>
  <c r="CJ111"/>
  <c r="DU111" s="1"/>
  <c r="CR111"/>
  <c r="EC111" s="1"/>
  <c r="IJ111"/>
  <c r="IK111" s="1"/>
  <c r="IL111" s="1"/>
  <c r="DK111"/>
  <c r="EV111" s="1"/>
  <c r="C110"/>
  <c r="CY111"/>
  <c r="EJ111" s="1"/>
  <c r="CV111"/>
  <c r="EG111" s="1"/>
  <c r="DM111"/>
  <c r="EX111" s="1"/>
  <c r="DC111"/>
  <c r="EN111" s="1"/>
  <c r="CI111"/>
  <c r="DT111" s="1"/>
  <c r="CN111"/>
  <c r="DY111" s="1"/>
  <c r="CL111"/>
  <c r="DW111" s="1"/>
  <c r="DG111"/>
  <c r="ER111" s="1"/>
  <c r="DD111"/>
  <c r="EO111" s="1"/>
  <c r="CU111"/>
  <c r="EF111" s="1"/>
  <c r="DF111"/>
  <c r="EQ111" s="1"/>
  <c r="DN111"/>
  <c r="EY111" s="1"/>
  <c r="DP111"/>
  <c r="FA111" s="1"/>
  <c r="CS111"/>
  <c r="ED111" s="1"/>
  <c r="CW111"/>
  <c r="EH111" s="1"/>
  <c r="II111"/>
  <c r="DB111"/>
  <c r="EM111" s="1"/>
  <c r="DI111"/>
  <c r="ET111" s="1"/>
  <c r="CP111"/>
  <c r="EA111" s="1"/>
  <c r="CM111"/>
  <c r="DX111" s="1"/>
  <c r="CQ111"/>
  <c r="EB111" s="1"/>
  <c r="DR111"/>
  <c r="FC111" s="1"/>
  <c r="CT111"/>
  <c r="EE111" s="1"/>
  <c r="DE111"/>
  <c r="EP111" s="1"/>
  <c r="CK111"/>
  <c r="DV111" s="1"/>
  <c r="CH111"/>
  <c r="DS111" s="1"/>
  <c r="AT409"/>
  <c r="AU409" s="1"/>
  <c r="AV408"/>
  <c r="LU187"/>
  <c r="LR187"/>
  <c r="LS187"/>
  <c r="LT187"/>
  <c r="LQ187"/>
  <c r="IO111" l="1"/>
  <c r="IP111" s="1"/>
  <c r="IR111" s="1"/>
  <c r="AT410"/>
  <c r="AU410" s="1"/>
  <c r="AV409"/>
  <c r="LY188"/>
  <c r="LV188"/>
  <c r="MA188"/>
  <c r="LX188"/>
  <c r="LZ188"/>
  <c r="LW188"/>
  <c r="D111" l="1"/>
  <c r="G112"/>
  <c r="FS112"/>
  <c r="IQ111"/>
  <c r="DQ112" s="1"/>
  <c r="FB112" s="1"/>
  <c r="GH112"/>
  <c r="FL112"/>
  <c r="GR112"/>
  <c r="GN112"/>
  <c r="FU112"/>
  <c r="FN112"/>
  <c r="GJ112"/>
  <c r="GL112"/>
  <c r="FV112"/>
  <c r="IS111"/>
  <c r="GF112"/>
  <c r="FX112"/>
  <c r="GM112"/>
  <c r="GT112"/>
  <c r="GB112"/>
  <c r="GO112"/>
  <c r="FM112"/>
  <c r="GD112"/>
  <c r="FQ112"/>
  <c r="GI112"/>
  <c r="FR112"/>
  <c r="FW112"/>
  <c r="GQ112"/>
  <c r="GV112"/>
  <c r="GK112"/>
  <c r="GC112"/>
  <c r="FY112"/>
  <c r="GP112"/>
  <c r="FZ112"/>
  <c r="FO112"/>
  <c r="FP112"/>
  <c r="FT112"/>
  <c r="GS112"/>
  <c r="GA112"/>
  <c r="GE112"/>
  <c r="GU112"/>
  <c r="GG112"/>
  <c r="AT411"/>
  <c r="AU411" s="1"/>
  <c r="AV410"/>
  <c r="LQ188"/>
  <c r="LT188"/>
  <c r="LS188"/>
  <c r="LR188"/>
  <c r="LU188"/>
  <c r="DP112" l="1"/>
  <c r="FA112" s="1"/>
  <c r="CW112"/>
  <c r="EH112" s="1"/>
  <c r="DD112"/>
  <c r="EO112" s="1"/>
  <c r="DJ112"/>
  <c r="EU112" s="1"/>
  <c r="DE112"/>
  <c r="EP112" s="1"/>
  <c r="DM112"/>
  <c r="EX112" s="1"/>
  <c r="IJ112"/>
  <c r="IK112" s="1"/>
  <c r="IL112" s="1"/>
  <c r="CU112"/>
  <c r="EF112" s="1"/>
  <c r="CQ112"/>
  <c r="EB112" s="1"/>
  <c r="DI112"/>
  <c r="ET112" s="1"/>
  <c r="DC112"/>
  <c r="EN112" s="1"/>
  <c r="CI112"/>
  <c r="DT112" s="1"/>
  <c r="DG112"/>
  <c r="ER112" s="1"/>
  <c r="CM112"/>
  <c r="DX112" s="1"/>
  <c r="CH112"/>
  <c r="DS112" s="1"/>
  <c r="DN112"/>
  <c r="EY112" s="1"/>
  <c r="DF112"/>
  <c r="EQ112" s="1"/>
  <c r="DK112"/>
  <c r="EV112" s="1"/>
  <c r="DH112"/>
  <c r="ES112" s="1"/>
  <c r="DL112"/>
  <c r="EW112" s="1"/>
  <c r="CP112"/>
  <c r="EA112" s="1"/>
  <c r="CY112"/>
  <c r="EJ112" s="1"/>
  <c r="C111"/>
  <c r="DR112"/>
  <c r="FC112" s="1"/>
  <c r="DA112"/>
  <c r="EL112" s="1"/>
  <c r="CX112"/>
  <c r="EI112" s="1"/>
  <c r="CR112"/>
  <c r="EC112" s="1"/>
  <c r="CO112"/>
  <c r="DZ112" s="1"/>
  <c r="DO112"/>
  <c r="EZ112" s="1"/>
  <c r="CS112"/>
  <c r="ED112" s="1"/>
  <c r="II112"/>
  <c r="CT112"/>
  <c r="EE112" s="1"/>
  <c r="CN112"/>
  <c r="DY112" s="1"/>
  <c r="CV112"/>
  <c r="EG112" s="1"/>
  <c r="CK112"/>
  <c r="DV112" s="1"/>
  <c r="CL112"/>
  <c r="DW112" s="1"/>
  <c r="DB112"/>
  <c r="EM112" s="1"/>
  <c r="CJ112"/>
  <c r="DU112" s="1"/>
  <c r="CZ112"/>
  <c r="EK112" s="1"/>
  <c r="AT412"/>
  <c r="AU412" s="1"/>
  <c r="AV411"/>
  <c r="LW189"/>
  <c r="LZ189"/>
  <c r="MA189"/>
  <c r="LX189"/>
  <c r="LV189"/>
  <c r="LY189"/>
  <c r="IO112" l="1"/>
  <c r="AT413"/>
  <c r="AU413" s="1"/>
  <c r="AV412"/>
  <c r="LS189"/>
  <c r="LT189"/>
  <c r="LQ189"/>
  <c r="LR189"/>
  <c r="LU189"/>
  <c r="IP112" l="1"/>
  <c r="IR112" s="1"/>
  <c r="D112"/>
  <c r="AT414"/>
  <c r="AU414" s="1"/>
  <c r="AV413"/>
  <c r="LW190"/>
  <c r="LV190"/>
  <c r="LY190"/>
  <c r="LX190"/>
  <c r="MA190"/>
  <c r="G113" l="1"/>
  <c r="GQ113"/>
  <c r="FN113"/>
  <c r="GM113"/>
  <c r="GH113"/>
  <c r="GR113"/>
  <c r="GC113"/>
  <c r="GE113"/>
  <c r="IQ112"/>
  <c r="DQ113" s="1"/>
  <c r="FB113" s="1"/>
  <c r="FY113"/>
  <c r="IS112"/>
  <c r="GD113"/>
  <c r="FU113"/>
  <c r="GF113"/>
  <c r="GU113"/>
  <c r="GG113"/>
  <c r="GA113"/>
  <c r="GO113"/>
  <c r="GI113"/>
  <c r="FM113"/>
  <c r="GB113"/>
  <c r="GS113"/>
  <c r="FV113"/>
  <c r="GP113"/>
  <c r="FW113"/>
  <c r="FR113"/>
  <c r="FX113"/>
  <c r="GK113"/>
  <c r="GV113"/>
  <c r="GT113"/>
  <c r="FP113"/>
  <c r="GN113"/>
  <c r="FT113"/>
  <c r="GJ113"/>
  <c r="FZ113"/>
  <c r="GL113"/>
  <c r="FO113"/>
  <c r="FS113"/>
  <c r="FL113"/>
  <c r="FQ113"/>
  <c r="AT415"/>
  <c r="AU415" s="1"/>
  <c r="AV414"/>
  <c r="LZ190"/>
  <c r="LT190"/>
  <c r="LQ190"/>
  <c r="LU190"/>
  <c r="LR190"/>
  <c r="LS190"/>
  <c r="CJ113" l="1"/>
  <c r="DU113" s="1"/>
  <c r="DL113"/>
  <c r="EW113" s="1"/>
  <c r="CW113"/>
  <c r="EH113" s="1"/>
  <c r="DH113"/>
  <c r="ES113" s="1"/>
  <c r="DR113"/>
  <c r="FC113" s="1"/>
  <c r="DN113"/>
  <c r="EY113" s="1"/>
  <c r="CY113"/>
  <c r="EJ113" s="1"/>
  <c r="CU113"/>
  <c r="EF113" s="1"/>
  <c r="II113"/>
  <c r="DA113"/>
  <c r="EL113" s="1"/>
  <c r="DI113"/>
  <c r="ET113" s="1"/>
  <c r="CT113"/>
  <c r="EE113" s="1"/>
  <c r="CK113"/>
  <c r="DV113" s="1"/>
  <c r="DK113"/>
  <c r="EV113" s="1"/>
  <c r="CQ113"/>
  <c r="EB113" s="1"/>
  <c r="CM113"/>
  <c r="DX113" s="1"/>
  <c r="CV113"/>
  <c r="EG113" s="1"/>
  <c r="DM113"/>
  <c r="EX113" s="1"/>
  <c r="DJ113"/>
  <c r="EU113" s="1"/>
  <c r="DF113"/>
  <c r="EQ113" s="1"/>
  <c r="CL113"/>
  <c r="DW113" s="1"/>
  <c r="CH113"/>
  <c r="DS113" s="1"/>
  <c r="C112"/>
  <c r="DP113"/>
  <c r="FA113" s="1"/>
  <c r="CI113"/>
  <c r="DT113" s="1"/>
  <c r="CR113"/>
  <c r="EC113" s="1"/>
  <c r="CS113"/>
  <c r="ED113" s="1"/>
  <c r="DE113"/>
  <c r="EP113" s="1"/>
  <c r="CZ113"/>
  <c r="EK113" s="1"/>
  <c r="DO113"/>
  <c r="EZ113" s="1"/>
  <c r="IJ113"/>
  <c r="IK113" s="1"/>
  <c r="IL113" s="1"/>
  <c r="CN113"/>
  <c r="DY113" s="1"/>
  <c r="CX113"/>
  <c r="EI113" s="1"/>
  <c r="DD113"/>
  <c r="EO113" s="1"/>
  <c r="CO113"/>
  <c r="DZ113" s="1"/>
  <c r="CP113"/>
  <c r="EA113" s="1"/>
  <c r="DB113"/>
  <c r="EM113" s="1"/>
  <c r="DC113"/>
  <c r="EN113" s="1"/>
  <c r="DG113"/>
  <c r="ER113" s="1"/>
  <c r="AT416"/>
  <c r="AU416" s="1"/>
  <c r="AV415"/>
  <c r="LY191"/>
  <c r="LV191"/>
  <c r="MA191"/>
  <c r="LX191"/>
  <c r="LW191"/>
  <c r="LZ191"/>
  <c r="IO113" l="1"/>
  <c r="AT417"/>
  <c r="AU417" s="1"/>
  <c r="AV416"/>
  <c r="LU191"/>
  <c r="LR191"/>
  <c r="LQ191"/>
  <c r="LT191"/>
  <c r="LS191"/>
  <c r="D113" l="1"/>
  <c r="IP113"/>
  <c r="IR113" s="1"/>
  <c r="AT418"/>
  <c r="AU418" s="1"/>
  <c r="AV417"/>
  <c r="MA192"/>
  <c r="LX192"/>
  <c r="LW192"/>
  <c r="LZ192"/>
  <c r="LV192"/>
  <c r="LY192"/>
  <c r="GJ114" l="1"/>
  <c r="IQ113"/>
  <c r="DQ114" s="1"/>
  <c r="FB114" s="1"/>
  <c r="GL114"/>
  <c r="FW114"/>
  <c r="FZ114"/>
  <c r="GA114"/>
  <c r="FV114"/>
  <c r="GS114"/>
  <c r="FU114"/>
  <c r="GK114"/>
  <c r="GV114"/>
  <c r="GF114"/>
  <c r="FM114"/>
  <c r="GG114"/>
  <c r="GC114"/>
  <c r="GO114"/>
  <c r="FQ114"/>
  <c r="GM114"/>
  <c r="GN114"/>
  <c r="FY114"/>
  <c r="G114"/>
  <c r="GD114"/>
  <c r="GP114"/>
  <c r="GI114"/>
  <c r="IS113"/>
  <c r="FR114"/>
  <c r="FT114"/>
  <c r="GB114"/>
  <c r="GT114"/>
  <c r="FN114"/>
  <c r="GE114"/>
  <c r="FO114"/>
  <c r="FL114"/>
  <c r="GU114"/>
  <c r="FX114"/>
  <c r="GR114"/>
  <c r="GQ114"/>
  <c r="FP114"/>
  <c r="FS114"/>
  <c r="GH114"/>
  <c r="AT419"/>
  <c r="AU419" s="1"/>
  <c r="AV418"/>
  <c r="LU192"/>
  <c r="LR192"/>
  <c r="LT192"/>
  <c r="LQ192"/>
  <c r="LS192"/>
  <c r="CX114" l="1"/>
  <c r="EI114" s="1"/>
  <c r="CM114"/>
  <c r="DX114" s="1"/>
  <c r="CS114"/>
  <c r="ED114" s="1"/>
  <c r="CN114"/>
  <c r="DY114" s="1"/>
  <c r="DB114"/>
  <c r="EM114" s="1"/>
  <c r="DJ114"/>
  <c r="EU114" s="1"/>
  <c r="DP114"/>
  <c r="FA114" s="1"/>
  <c r="CW114"/>
  <c r="EH114" s="1"/>
  <c r="CT114"/>
  <c r="EE114" s="1"/>
  <c r="CY114"/>
  <c r="EJ114" s="1"/>
  <c r="CI114"/>
  <c r="DT114" s="1"/>
  <c r="IJ114"/>
  <c r="IK114" s="1"/>
  <c r="IL114" s="1"/>
  <c r="CQ114"/>
  <c r="EB114" s="1"/>
  <c r="DH114"/>
  <c r="ES114" s="1"/>
  <c r="CL114"/>
  <c r="DW114" s="1"/>
  <c r="DN114"/>
  <c r="EY114" s="1"/>
  <c r="DF114"/>
  <c r="EQ114" s="1"/>
  <c r="DM114"/>
  <c r="EX114" s="1"/>
  <c r="DO114"/>
  <c r="EZ114" s="1"/>
  <c r="II114"/>
  <c r="DC114"/>
  <c r="EN114" s="1"/>
  <c r="CR114"/>
  <c r="EC114" s="1"/>
  <c r="CP114"/>
  <c r="EA114" s="1"/>
  <c r="DE114"/>
  <c r="EP114" s="1"/>
  <c r="CV114"/>
  <c r="EG114" s="1"/>
  <c r="CH114"/>
  <c r="DS114" s="1"/>
  <c r="CO114"/>
  <c r="DZ114" s="1"/>
  <c r="DD114"/>
  <c r="EO114" s="1"/>
  <c r="DI114"/>
  <c r="ET114" s="1"/>
  <c r="C113"/>
  <c r="CU114"/>
  <c r="EF114" s="1"/>
  <c r="DK114"/>
  <c r="EV114" s="1"/>
  <c r="DA114"/>
  <c r="EL114" s="1"/>
  <c r="DR114"/>
  <c r="FC114" s="1"/>
  <c r="CJ114"/>
  <c r="DU114" s="1"/>
  <c r="DL114"/>
  <c r="EW114" s="1"/>
  <c r="CK114"/>
  <c r="DV114" s="1"/>
  <c r="DG114"/>
  <c r="ER114" s="1"/>
  <c r="CZ114"/>
  <c r="EK114" s="1"/>
  <c r="AT420"/>
  <c r="AU420" s="1"/>
  <c r="AV419"/>
  <c r="LZ193"/>
  <c r="LW193"/>
  <c r="LX193"/>
  <c r="MA193"/>
  <c r="LY193"/>
  <c r="LV193"/>
  <c r="IO114" l="1"/>
  <c r="D114" s="1"/>
  <c r="AT421"/>
  <c r="AU421" s="1"/>
  <c r="AV420"/>
  <c r="LQ193"/>
  <c r="LT193"/>
  <c r="LR193"/>
  <c r="LU193"/>
  <c r="LS193"/>
  <c r="IP114" l="1"/>
  <c r="IR114" s="1"/>
  <c r="AT422"/>
  <c r="AU422" s="1"/>
  <c r="AV421"/>
  <c r="LY194"/>
  <c r="LV194"/>
  <c r="LZ194"/>
  <c r="LW194"/>
  <c r="LX194"/>
  <c r="MA194"/>
  <c r="FS115" l="1"/>
  <c r="FL115"/>
  <c r="FO115"/>
  <c r="GO115"/>
  <c r="GJ115"/>
  <c r="IQ114"/>
  <c r="CL115" s="1"/>
  <c r="DW115" s="1"/>
  <c r="GC115"/>
  <c r="FZ115"/>
  <c r="GF115"/>
  <c r="GN115"/>
  <c r="GM115"/>
  <c r="FW115"/>
  <c r="FT115"/>
  <c r="GD115"/>
  <c r="FR115"/>
  <c r="GR115"/>
  <c r="IS114"/>
  <c r="GG115"/>
  <c r="GA115"/>
  <c r="GK115"/>
  <c r="FN115"/>
  <c r="GQ115"/>
  <c r="FY115"/>
  <c r="GU115"/>
  <c r="FQ115"/>
  <c r="GP115"/>
  <c r="GB115"/>
  <c r="GE115"/>
  <c r="GH115"/>
  <c r="GV115"/>
  <c r="FX115"/>
  <c r="GL115"/>
  <c r="GS115"/>
  <c r="GI115"/>
  <c r="GT115"/>
  <c r="FV115"/>
  <c r="FU115"/>
  <c r="FP115"/>
  <c r="FM115"/>
  <c r="G115"/>
  <c r="DH115"/>
  <c r="ES115" s="1"/>
  <c r="AT423"/>
  <c r="AU423" s="1"/>
  <c r="AV422"/>
  <c r="LS194"/>
  <c r="LR194"/>
  <c r="LU194"/>
  <c r="LQ194"/>
  <c r="LT194"/>
  <c r="CS115" l="1"/>
  <c r="ED115" s="1"/>
  <c r="DA115"/>
  <c r="EL115" s="1"/>
  <c r="DC115"/>
  <c r="DQ115"/>
  <c r="FB115" s="1"/>
  <c r="EN115"/>
  <c r="CM115"/>
  <c r="DX115" s="1"/>
  <c r="CI115"/>
  <c r="DT115" s="1"/>
  <c r="CX115"/>
  <c r="EI115" s="1"/>
  <c r="CO115"/>
  <c r="DZ115" s="1"/>
  <c r="CQ115"/>
  <c r="EB115" s="1"/>
  <c r="CH115"/>
  <c r="DS115" s="1"/>
  <c r="DF115"/>
  <c r="EQ115" s="1"/>
  <c r="DL115"/>
  <c r="EW115" s="1"/>
  <c r="CP115"/>
  <c r="EA115" s="1"/>
  <c r="CW115"/>
  <c r="EH115" s="1"/>
  <c r="II115"/>
  <c r="CY115"/>
  <c r="EJ115" s="1"/>
  <c r="CR115"/>
  <c r="EC115" s="1"/>
  <c r="DM115"/>
  <c r="EX115" s="1"/>
  <c r="CK115"/>
  <c r="DV115" s="1"/>
  <c r="CZ115"/>
  <c r="EK115" s="1"/>
  <c r="DG115"/>
  <c r="ER115" s="1"/>
  <c r="DP115"/>
  <c r="FA115" s="1"/>
  <c r="DK115"/>
  <c r="EV115" s="1"/>
  <c r="C114"/>
  <c r="DO115"/>
  <c r="EZ115" s="1"/>
  <c r="DD115"/>
  <c r="EO115" s="1"/>
  <c r="CN115"/>
  <c r="DY115" s="1"/>
  <c r="CV115"/>
  <c r="EG115" s="1"/>
  <c r="IJ115"/>
  <c r="IK115" s="1"/>
  <c r="IL115" s="1"/>
  <c r="DB115"/>
  <c r="EM115" s="1"/>
  <c r="CU115"/>
  <c r="EF115" s="1"/>
  <c r="DR115"/>
  <c r="FC115" s="1"/>
  <c r="DN115"/>
  <c r="EY115" s="1"/>
  <c r="CT115"/>
  <c r="EE115" s="1"/>
  <c r="DJ115"/>
  <c r="EU115" s="1"/>
  <c r="DI115"/>
  <c r="ET115" s="1"/>
  <c r="CJ115"/>
  <c r="DU115" s="1"/>
  <c r="DE115"/>
  <c r="EP115" s="1"/>
  <c r="AT424"/>
  <c r="AU424" s="1"/>
  <c r="AV423"/>
  <c r="LY195"/>
  <c r="LV195"/>
  <c r="MA195"/>
  <c r="LX195"/>
  <c r="LW195"/>
  <c r="LZ195"/>
  <c r="IO115" l="1"/>
  <c r="IP115" s="1"/>
  <c r="G116" s="1"/>
  <c r="AT425"/>
  <c r="AU425" s="1"/>
  <c r="AV424"/>
  <c r="LS195"/>
  <c r="LT195"/>
  <c r="LQ195"/>
  <c r="LU195"/>
  <c r="LR195"/>
  <c r="FO116" l="1"/>
  <c r="GO116"/>
  <c r="GE116"/>
  <c r="D115"/>
  <c r="FM116"/>
  <c r="GU116"/>
  <c r="IS115"/>
  <c r="GI116"/>
  <c r="IR115"/>
  <c r="GP116"/>
  <c r="GQ116"/>
  <c r="GM116"/>
  <c r="GD116"/>
  <c r="GF116"/>
  <c r="GK116"/>
  <c r="IQ115"/>
  <c r="FW116"/>
  <c r="GH116"/>
  <c r="GN116"/>
  <c r="GR116"/>
  <c r="FX116"/>
  <c r="GA116"/>
  <c r="FL116"/>
  <c r="FU116"/>
  <c r="FN116"/>
  <c r="GC116"/>
  <c r="GT116"/>
  <c r="GB116"/>
  <c r="GS116"/>
  <c r="GJ116"/>
  <c r="FR116"/>
  <c r="FV116"/>
  <c r="FS116"/>
  <c r="GV116"/>
  <c r="FZ116"/>
  <c r="FT116"/>
  <c r="FQ116"/>
  <c r="FP116"/>
  <c r="GG116"/>
  <c r="GL116"/>
  <c r="FY116"/>
  <c r="AT426"/>
  <c r="AU426" s="1"/>
  <c r="AV425"/>
  <c r="LZ196"/>
  <c r="LW196"/>
  <c r="MA196"/>
  <c r="LX196"/>
  <c r="LY196"/>
  <c r="LV196"/>
  <c r="DQ116" l="1"/>
  <c r="FB116" s="1"/>
  <c r="CS116"/>
  <c r="ED116" s="1"/>
  <c r="DR116"/>
  <c r="FC116" s="1"/>
  <c r="DF116"/>
  <c r="EQ116" s="1"/>
  <c r="CM116"/>
  <c r="DX116" s="1"/>
  <c r="DC116"/>
  <c r="EN116" s="1"/>
  <c r="DM116"/>
  <c r="EX116" s="1"/>
  <c r="CH116"/>
  <c r="DS116" s="1"/>
  <c r="DB116"/>
  <c r="EM116" s="1"/>
  <c r="DJ116"/>
  <c r="EU116" s="1"/>
  <c r="II116"/>
  <c r="CP116"/>
  <c r="EA116" s="1"/>
  <c r="IJ116"/>
  <c r="IK116" s="1"/>
  <c r="IL116" s="1"/>
  <c r="DA116"/>
  <c r="EL116" s="1"/>
  <c r="CL116"/>
  <c r="DW116" s="1"/>
  <c r="CO116"/>
  <c r="DZ116" s="1"/>
  <c r="C115"/>
  <c r="DG116"/>
  <c r="ER116" s="1"/>
  <c r="CV116"/>
  <c r="EG116" s="1"/>
  <c r="CK116"/>
  <c r="DV116" s="1"/>
  <c r="CU116"/>
  <c r="EF116" s="1"/>
  <c r="DD116"/>
  <c r="EO116" s="1"/>
  <c r="CR116"/>
  <c r="EC116" s="1"/>
  <c r="DI116"/>
  <c r="ET116" s="1"/>
  <c r="DP116"/>
  <c r="FA116" s="1"/>
  <c r="CZ116"/>
  <c r="EK116" s="1"/>
  <c r="DL116"/>
  <c r="EW116" s="1"/>
  <c r="DN116"/>
  <c r="EY116" s="1"/>
  <c r="CJ116"/>
  <c r="DU116" s="1"/>
  <c r="CN116"/>
  <c r="DY116" s="1"/>
  <c r="DK116"/>
  <c r="EV116" s="1"/>
  <c r="CT116"/>
  <c r="EE116" s="1"/>
  <c r="CQ116"/>
  <c r="EB116" s="1"/>
  <c r="CI116"/>
  <c r="DT116" s="1"/>
  <c r="CY116"/>
  <c r="EJ116" s="1"/>
  <c r="CW116"/>
  <c r="EH116" s="1"/>
  <c r="DO116"/>
  <c r="EZ116" s="1"/>
  <c r="CX116"/>
  <c r="EI116" s="1"/>
  <c r="DH116"/>
  <c r="ES116" s="1"/>
  <c r="DE116"/>
  <c r="EP116" s="1"/>
  <c r="AT427"/>
  <c r="AU427" s="1"/>
  <c r="AV426"/>
  <c r="LS196"/>
  <c r="LU196"/>
  <c r="LR196"/>
  <c r="LQ196"/>
  <c r="LT196"/>
  <c r="IO116" l="1"/>
  <c r="IP116" s="1"/>
  <c r="G117" s="1"/>
  <c r="AT428"/>
  <c r="AU428" s="1"/>
  <c r="AV427"/>
  <c r="LW197"/>
  <c r="LZ197"/>
  <c r="LX197"/>
  <c r="MA197"/>
  <c r="LV197"/>
  <c r="LY197"/>
  <c r="IR116" l="1"/>
  <c r="GV117"/>
  <c r="GP117"/>
  <c r="FT117"/>
  <c r="FN117"/>
  <c r="GE117"/>
  <c r="IQ116"/>
  <c r="CX117" s="1"/>
  <c r="EI117" s="1"/>
  <c r="FZ117"/>
  <c r="FV117"/>
  <c r="GC117"/>
  <c r="GN117"/>
  <c r="FO117"/>
  <c r="GM117"/>
  <c r="GH117"/>
  <c r="FR117"/>
  <c r="GT117"/>
  <c r="FP117"/>
  <c r="IS116"/>
  <c r="GU117"/>
  <c r="GB117"/>
  <c r="GJ117"/>
  <c r="FW117"/>
  <c r="GI117"/>
  <c r="FL117"/>
  <c r="FS117"/>
  <c r="GS117"/>
  <c r="FQ117"/>
  <c r="FX117"/>
  <c r="GQ117"/>
  <c r="GL117"/>
  <c r="FY117"/>
  <c r="GR117"/>
  <c r="GK117"/>
  <c r="GG117"/>
  <c r="FU117"/>
  <c r="FM117"/>
  <c r="GO117"/>
  <c r="GF117"/>
  <c r="GA117"/>
  <c r="GD117"/>
  <c r="D116"/>
  <c r="DM117"/>
  <c r="EX117" s="1"/>
  <c r="AT429"/>
  <c r="AU429" s="1"/>
  <c r="AV428"/>
  <c r="LS197"/>
  <c r="LR197"/>
  <c r="LU197"/>
  <c r="LQ197"/>
  <c r="LT197"/>
  <c r="DL117" l="1"/>
  <c r="EW117" s="1"/>
  <c r="DQ117"/>
  <c r="FB117" s="1"/>
  <c r="CZ117"/>
  <c r="EK117" s="1"/>
  <c r="CH117"/>
  <c r="DS117" s="1"/>
  <c r="DP117"/>
  <c r="FA117" s="1"/>
  <c r="DO117"/>
  <c r="EZ117" s="1"/>
  <c r="CQ117"/>
  <c r="EB117" s="1"/>
  <c r="C116"/>
  <c r="DD117"/>
  <c r="EO117" s="1"/>
  <c r="DG117"/>
  <c r="ER117" s="1"/>
  <c r="CO117"/>
  <c r="DZ117" s="1"/>
  <c r="DI117"/>
  <c r="ET117" s="1"/>
  <c r="CT117"/>
  <c r="EE117" s="1"/>
  <c r="DJ117"/>
  <c r="EU117" s="1"/>
  <c r="DN117"/>
  <c r="EY117" s="1"/>
  <c r="DB117"/>
  <c r="EM117" s="1"/>
  <c r="CL117"/>
  <c r="DW117" s="1"/>
  <c r="CS117"/>
  <c r="ED117" s="1"/>
  <c r="DH117"/>
  <c r="ES117" s="1"/>
  <c r="CN117"/>
  <c r="DY117" s="1"/>
  <c r="CI117"/>
  <c r="DT117" s="1"/>
  <c r="CR117"/>
  <c r="EC117" s="1"/>
  <c r="DA117"/>
  <c r="EL117" s="1"/>
  <c r="DC117"/>
  <c r="EN117" s="1"/>
  <c r="CK117"/>
  <c r="DV117" s="1"/>
  <c r="CV117"/>
  <c r="EG117" s="1"/>
  <c r="IJ117"/>
  <c r="IK117" s="1"/>
  <c r="IL117" s="1"/>
  <c r="CU117"/>
  <c r="EF117" s="1"/>
  <c r="II117"/>
  <c r="CY117"/>
  <c r="EJ117" s="1"/>
  <c r="DR117"/>
  <c r="FC117" s="1"/>
  <c r="CP117"/>
  <c r="EA117" s="1"/>
  <c r="DK117"/>
  <c r="EV117" s="1"/>
  <c r="DE117"/>
  <c r="EP117" s="1"/>
  <c r="CJ117"/>
  <c r="DU117" s="1"/>
  <c r="CM117"/>
  <c r="DX117" s="1"/>
  <c r="DF117"/>
  <c r="EQ117" s="1"/>
  <c r="CW117"/>
  <c r="EH117" s="1"/>
  <c r="AT430"/>
  <c r="AU430" s="1"/>
  <c r="AV429"/>
  <c r="LW198"/>
  <c r="LZ198"/>
  <c r="MA198"/>
  <c r="LX198"/>
  <c r="LV198"/>
  <c r="LY198"/>
  <c r="IO117" l="1"/>
  <c r="D117" s="1"/>
  <c r="AT431"/>
  <c r="AU431" s="1"/>
  <c r="AV430"/>
  <c r="LR198"/>
  <c r="LU198"/>
  <c r="LQ198"/>
  <c r="LT198"/>
  <c r="LS198"/>
  <c r="IP117" l="1"/>
  <c r="G118" s="1"/>
  <c r="AT432"/>
  <c r="AU432" s="1"/>
  <c r="AV431"/>
  <c r="LV199"/>
  <c r="LY199"/>
  <c r="LX199"/>
  <c r="MA199"/>
  <c r="FY118" l="1"/>
  <c r="FW118"/>
  <c r="FO118"/>
  <c r="GI118"/>
  <c r="GO118"/>
  <c r="GH118"/>
  <c r="IQ117"/>
  <c r="GU118"/>
  <c r="GB118"/>
  <c r="FQ118"/>
  <c r="FP118"/>
  <c r="GE118"/>
  <c r="GL118"/>
  <c r="GA118"/>
  <c r="GF118"/>
  <c r="GK118"/>
  <c r="FR118"/>
  <c r="FT118"/>
  <c r="GN118"/>
  <c r="FZ118"/>
  <c r="FS118"/>
  <c r="GM118"/>
  <c r="GS118"/>
  <c r="GG118"/>
  <c r="IS117"/>
  <c r="GJ118"/>
  <c r="GC118"/>
  <c r="GP118"/>
  <c r="GD118"/>
  <c r="GR118"/>
  <c r="GT118"/>
  <c r="FL118"/>
  <c r="GQ118"/>
  <c r="FN118"/>
  <c r="FM118"/>
  <c r="GV118"/>
  <c r="IR117"/>
  <c r="DP118" s="1"/>
  <c r="FA118" s="1"/>
  <c r="FX118"/>
  <c r="FV118"/>
  <c r="FU118"/>
  <c r="DB118"/>
  <c r="EM118" s="1"/>
  <c r="AT433"/>
  <c r="AU433" s="1"/>
  <c r="AV432"/>
  <c r="LZ199"/>
  <c r="LW199"/>
  <c r="LQ199"/>
  <c r="LT199"/>
  <c r="LS199"/>
  <c r="LU199"/>
  <c r="LR199"/>
  <c r="DO118" l="1"/>
  <c r="EZ118" s="1"/>
  <c r="DF118"/>
  <c r="EQ118" s="1"/>
  <c r="CU118"/>
  <c r="EF118" s="1"/>
  <c r="CN118"/>
  <c r="DY118" s="1"/>
  <c r="CQ118"/>
  <c r="EB118" s="1"/>
  <c r="DG118"/>
  <c r="ER118" s="1"/>
  <c r="CI118"/>
  <c r="DT118" s="1"/>
  <c r="DR118"/>
  <c r="FC118" s="1"/>
  <c r="CW118"/>
  <c r="EH118" s="1"/>
  <c r="CS118"/>
  <c r="ED118" s="1"/>
  <c r="CH118"/>
  <c r="DS118" s="1"/>
  <c r="CR118"/>
  <c r="EC118" s="1"/>
  <c r="DQ118"/>
  <c r="FB118" s="1"/>
  <c r="CP118"/>
  <c r="EA118" s="1"/>
  <c r="DL118"/>
  <c r="EW118" s="1"/>
  <c r="CX118"/>
  <c r="EI118" s="1"/>
  <c r="CY118"/>
  <c r="EJ118" s="1"/>
  <c r="DN118"/>
  <c r="EY118" s="1"/>
  <c r="DJ118"/>
  <c r="EU118" s="1"/>
  <c r="CJ118"/>
  <c r="DU118" s="1"/>
  <c r="CK118"/>
  <c r="DV118" s="1"/>
  <c r="DC118"/>
  <c r="EN118" s="1"/>
  <c r="DA118"/>
  <c r="EL118" s="1"/>
  <c r="DD118"/>
  <c r="EO118" s="1"/>
  <c r="C117"/>
  <c r="IJ118"/>
  <c r="IK118" s="1"/>
  <c r="IL118" s="1"/>
  <c r="II118"/>
  <c r="DM118"/>
  <c r="EX118" s="1"/>
  <c r="DK118"/>
  <c r="EV118" s="1"/>
  <c r="CV118"/>
  <c r="EG118" s="1"/>
  <c r="CM118"/>
  <c r="DX118" s="1"/>
  <c r="CZ118"/>
  <c r="EK118" s="1"/>
  <c r="CT118"/>
  <c r="EE118" s="1"/>
  <c r="CO118"/>
  <c r="DZ118" s="1"/>
  <c r="DH118"/>
  <c r="ES118" s="1"/>
  <c r="DE118"/>
  <c r="EP118" s="1"/>
  <c r="CL118"/>
  <c r="DW118" s="1"/>
  <c r="DI118"/>
  <c r="ET118" s="1"/>
  <c r="AT434"/>
  <c r="AU434" s="1"/>
  <c r="AV433"/>
  <c r="LW200"/>
  <c r="LZ200"/>
  <c r="MA200"/>
  <c r="LX200"/>
  <c r="LY200"/>
  <c r="LV200"/>
  <c r="IO118" l="1"/>
  <c r="IP118" s="1"/>
  <c r="G119" s="1"/>
  <c r="AT435"/>
  <c r="AU435" s="1"/>
  <c r="AV434"/>
  <c r="LU200"/>
  <c r="LR200"/>
  <c r="LT200"/>
  <c r="LQ200"/>
  <c r="LS200"/>
  <c r="D118" l="1"/>
  <c r="GD119"/>
  <c r="FT119"/>
  <c r="GU119"/>
  <c r="FO119"/>
  <c r="FW119"/>
  <c r="GF119"/>
  <c r="FY119"/>
  <c r="IR118"/>
  <c r="GH119"/>
  <c r="GJ119"/>
  <c r="FQ119"/>
  <c r="GL119"/>
  <c r="GA119"/>
  <c r="GS119"/>
  <c r="GQ119"/>
  <c r="GB119"/>
  <c r="FV119"/>
  <c r="FX119"/>
  <c r="IS118"/>
  <c r="GK119"/>
  <c r="FM119"/>
  <c r="GM119"/>
  <c r="IQ118"/>
  <c r="DQ119" s="1"/>
  <c r="FB119" s="1"/>
  <c r="FU119"/>
  <c r="GO119"/>
  <c r="GG119"/>
  <c r="FP119"/>
  <c r="FL119"/>
  <c r="GN119"/>
  <c r="GR119"/>
  <c r="GI119"/>
  <c r="GC119"/>
  <c r="GT119"/>
  <c r="GV119"/>
  <c r="GE119"/>
  <c r="FN119"/>
  <c r="FS119"/>
  <c r="FR119"/>
  <c r="FZ119"/>
  <c r="GP119"/>
  <c r="AT436"/>
  <c r="AU436" s="1"/>
  <c r="AV435"/>
  <c r="LV201"/>
  <c r="LY201"/>
  <c r="LX201"/>
  <c r="MA201"/>
  <c r="LZ201"/>
  <c r="LW201"/>
  <c r="CH119" l="1"/>
  <c r="DS119" s="1"/>
  <c r="DR119"/>
  <c r="FC119" s="1"/>
  <c r="CY119"/>
  <c r="EJ119" s="1"/>
  <c r="DI119"/>
  <c r="ET119" s="1"/>
  <c r="CT119"/>
  <c r="EE119" s="1"/>
  <c r="C118"/>
  <c r="CK119"/>
  <c r="DV119" s="1"/>
  <c r="CV119"/>
  <c r="EG119" s="1"/>
  <c r="DH119"/>
  <c r="ES119" s="1"/>
  <c r="DK119"/>
  <c r="EV119" s="1"/>
  <c r="DP119"/>
  <c r="FA119" s="1"/>
  <c r="DM119"/>
  <c r="EX119" s="1"/>
  <c r="DC119"/>
  <c r="EN119" s="1"/>
  <c r="CN119"/>
  <c r="DY119" s="1"/>
  <c r="IJ119"/>
  <c r="IK119" s="1"/>
  <c r="IL119" s="1"/>
  <c r="DJ119"/>
  <c r="EU119" s="1"/>
  <c r="CQ119"/>
  <c r="EB119" s="1"/>
  <c r="DO119"/>
  <c r="EZ119" s="1"/>
  <c r="CI119"/>
  <c r="DT119" s="1"/>
  <c r="CM119"/>
  <c r="DX119" s="1"/>
  <c r="CU119"/>
  <c r="EF119" s="1"/>
  <c r="DN119"/>
  <c r="EY119" s="1"/>
  <c r="DG119"/>
  <c r="ER119" s="1"/>
  <c r="CO119"/>
  <c r="DZ119" s="1"/>
  <c r="CP119"/>
  <c r="EA119" s="1"/>
  <c r="DB119"/>
  <c r="EM119" s="1"/>
  <c r="CX119"/>
  <c r="EI119" s="1"/>
  <c r="DA119"/>
  <c r="EL119" s="1"/>
  <c r="CJ119"/>
  <c r="DU119" s="1"/>
  <c r="DL119"/>
  <c r="EW119" s="1"/>
  <c r="CL119"/>
  <c r="DW119" s="1"/>
  <c r="DE119"/>
  <c r="EP119" s="1"/>
  <c r="II119"/>
  <c r="CZ119"/>
  <c r="EK119" s="1"/>
  <c r="DD119"/>
  <c r="EO119" s="1"/>
  <c r="CR119"/>
  <c r="EC119" s="1"/>
  <c r="DF119"/>
  <c r="EQ119" s="1"/>
  <c r="CS119"/>
  <c r="ED119" s="1"/>
  <c r="CW119"/>
  <c r="EH119" s="1"/>
  <c r="AT437"/>
  <c r="AU437" s="1"/>
  <c r="AV436"/>
  <c r="LT201"/>
  <c r="LQ201"/>
  <c r="LS201"/>
  <c r="LR201"/>
  <c r="LU201"/>
  <c r="IO119" l="1"/>
  <c r="AT438"/>
  <c r="AU438" s="1"/>
  <c r="AV437"/>
  <c r="LV202"/>
  <c r="LY202"/>
  <c r="LX202"/>
  <c r="MA202"/>
  <c r="LW202"/>
  <c r="LZ202"/>
  <c r="IP119" l="1"/>
  <c r="G120" s="1"/>
  <c r="D119"/>
  <c r="AT439"/>
  <c r="AU439" s="1"/>
  <c r="AV438"/>
  <c r="LT202"/>
  <c r="LQ202"/>
  <c r="LS202"/>
  <c r="LR202"/>
  <c r="LU202"/>
  <c r="FQ120" l="1"/>
  <c r="FO120"/>
  <c r="FZ120"/>
  <c r="IQ119"/>
  <c r="GR120"/>
  <c r="GS120"/>
  <c r="GG120"/>
  <c r="GI120"/>
  <c r="GJ120"/>
  <c r="GK120"/>
  <c r="GF120"/>
  <c r="GM120"/>
  <c r="GT120"/>
  <c r="GB120"/>
  <c r="FL120"/>
  <c r="FS120"/>
  <c r="GO120"/>
  <c r="GA120"/>
  <c r="GL120"/>
  <c r="GC120"/>
  <c r="GE120"/>
  <c r="FN120"/>
  <c r="IR119"/>
  <c r="FY120"/>
  <c r="GP120"/>
  <c r="GU120"/>
  <c r="FR120"/>
  <c r="GV120"/>
  <c r="IS119"/>
  <c r="FM120"/>
  <c r="FT120"/>
  <c r="GQ120"/>
  <c r="FX120"/>
  <c r="FV120"/>
  <c r="GD120"/>
  <c r="GH120"/>
  <c r="GN120"/>
  <c r="FW120"/>
  <c r="FP120"/>
  <c r="FU120"/>
  <c r="AT440"/>
  <c r="AU440" s="1"/>
  <c r="AV439"/>
  <c r="LY203"/>
  <c r="LV203"/>
  <c r="MA203"/>
  <c r="LX203"/>
  <c r="LZ203"/>
  <c r="LW203"/>
  <c r="DQ120" l="1"/>
  <c r="FB120" s="1"/>
  <c r="C119"/>
  <c r="DG120"/>
  <c r="ER120" s="1"/>
  <c r="DD120"/>
  <c r="EO120" s="1"/>
  <c r="CN120"/>
  <c r="DY120" s="1"/>
  <c r="DK120"/>
  <c r="EV120" s="1"/>
  <c r="CJ120"/>
  <c r="DU120" s="1"/>
  <c r="CX120"/>
  <c r="EI120" s="1"/>
  <c r="CM120"/>
  <c r="DX120" s="1"/>
  <c r="DM120"/>
  <c r="EX120" s="1"/>
  <c r="DI120"/>
  <c r="ET120" s="1"/>
  <c r="DH120"/>
  <c r="ES120" s="1"/>
  <c r="DJ120"/>
  <c r="EU120" s="1"/>
  <c r="DN120"/>
  <c r="EY120" s="1"/>
  <c r="DB120"/>
  <c r="EM120" s="1"/>
  <c r="CT120"/>
  <c r="EE120" s="1"/>
  <c r="CW120"/>
  <c r="EH120" s="1"/>
  <c r="CU120"/>
  <c r="EF120" s="1"/>
  <c r="CI120"/>
  <c r="DT120" s="1"/>
  <c r="CH120"/>
  <c r="DS120" s="1"/>
  <c r="DE120"/>
  <c r="EP120" s="1"/>
  <c r="CP120"/>
  <c r="EA120" s="1"/>
  <c r="DL120"/>
  <c r="EW120" s="1"/>
  <c r="DO120"/>
  <c r="EZ120" s="1"/>
  <c r="CV120"/>
  <c r="EG120" s="1"/>
  <c r="CQ120"/>
  <c r="EB120" s="1"/>
  <c r="CO120"/>
  <c r="DZ120" s="1"/>
  <c r="DP120"/>
  <c r="FA120" s="1"/>
  <c r="DR120"/>
  <c r="FC120" s="1"/>
  <c r="CR120"/>
  <c r="EC120" s="1"/>
  <c r="CZ120"/>
  <c r="EK120" s="1"/>
  <c r="DA120"/>
  <c r="EL120" s="1"/>
  <c r="II120"/>
  <c r="CY120"/>
  <c r="EJ120" s="1"/>
  <c r="CK120"/>
  <c r="DV120" s="1"/>
  <c r="CS120"/>
  <c r="ED120" s="1"/>
  <c r="DF120"/>
  <c r="EQ120" s="1"/>
  <c r="IJ120"/>
  <c r="IK120" s="1"/>
  <c r="IL120" s="1"/>
  <c r="DC120"/>
  <c r="EN120" s="1"/>
  <c r="CL120"/>
  <c r="DW120" s="1"/>
  <c r="AT441"/>
  <c r="AU441" s="1"/>
  <c r="AV440"/>
  <c r="LR203"/>
  <c r="LU203"/>
  <c r="LQ203"/>
  <c r="LT203"/>
  <c r="LS203"/>
  <c r="IO120" l="1"/>
  <c r="AT442"/>
  <c r="AU442" s="1"/>
  <c r="AV441"/>
  <c r="LZ204"/>
  <c r="MA204"/>
  <c r="LX204"/>
  <c r="LV204"/>
  <c r="LY204"/>
  <c r="D120" l="1"/>
  <c r="IP120"/>
  <c r="G121" s="1"/>
  <c r="AT443"/>
  <c r="AU443" s="1"/>
  <c r="AV442"/>
  <c r="LW204"/>
  <c r="LS204"/>
  <c r="LT204"/>
  <c r="LQ204"/>
  <c r="LR204"/>
  <c r="LU204"/>
  <c r="FY121" l="1"/>
  <c r="GR121"/>
  <c r="GE121"/>
  <c r="GH121"/>
  <c r="GB121"/>
  <c r="GG121"/>
  <c r="GV121"/>
  <c r="GL121"/>
  <c r="FM121"/>
  <c r="FN121"/>
  <c r="GC121"/>
  <c r="GQ121"/>
  <c r="GU121"/>
  <c r="GS121"/>
  <c r="FO121"/>
  <c r="FR121"/>
  <c r="GT121"/>
  <c r="GI121"/>
  <c r="GN121"/>
  <c r="FP121"/>
  <c r="IQ120"/>
  <c r="GJ121"/>
  <c r="FS121"/>
  <c r="FT121"/>
  <c r="GA121"/>
  <c r="GP121"/>
  <c r="FL121"/>
  <c r="GO121"/>
  <c r="FQ121"/>
  <c r="GD121"/>
  <c r="GF121"/>
  <c r="IS120"/>
  <c r="FU121"/>
  <c r="FX121"/>
  <c r="GK121"/>
  <c r="GM121"/>
  <c r="FW121"/>
  <c r="FV121"/>
  <c r="FZ121"/>
  <c r="IR120"/>
  <c r="AT444"/>
  <c r="AU444" s="1"/>
  <c r="AV443"/>
  <c r="LZ205"/>
  <c r="LW205"/>
  <c r="MA205"/>
  <c r="LX205"/>
  <c r="LV205"/>
  <c r="LY205"/>
  <c r="DQ121" l="1"/>
  <c r="FB121" s="1"/>
  <c r="DR121"/>
  <c r="FC121" s="1"/>
  <c r="DD121"/>
  <c r="EO121" s="1"/>
  <c r="II121"/>
  <c r="DL121"/>
  <c r="EW121" s="1"/>
  <c r="DO121"/>
  <c r="EZ121" s="1"/>
  <c r="CR121"/>
  <c r="EC121" s="1"/>
  <c r="DG121"/>
  <c r="ER121" s="1"/>
  <c r="CX121"/>
  <c r="EI121" s="1"/>
  <c r="DK121"/>
  <c r="EV121" s="1"/>
  <c r="DH121"/>
  <c r="ES121" s="1"/>
  <c r="CI121"/>
  <c r="DT121" s="1"/>
  <c r="CV121"/>
  <c r="EG121" s="1"/>
  <c r="DN121"/>
  <c r="EY121" s="1"/>
  <c r="DM121"/>
  <c r="EX121" s="1"/>
  <c r="DJ121"/>
  <c r="EU121" s="1"/>
  <c r="DF121"/>
  <c r="EQ121" s="1"/>
  <c r="DC121"/>
  <c r="EN121" s="1"/>
  <c r="C120"/>
  <c r="CK121"/>
  <c r="DV121" s="1"/>
  <c r="CO121"/>
  <c r="DZ121" s="1"/>
  <c r="DA121"/>
  <c r="EL121" s="1"/>
  <c r="CH121"/>
  <c r="DS121" s="1"/>
  <c r="CU121"/>
  <c r="EF121" s="1"/>
  <c r="CJ121"/>
  <c r="DU121" s="1"/>
  <c r="DI121"/>
  <c r="ET121" s="1"/>
  <c r="CZ121"/>
  <c r="EK121" s="1"/>
  <c r="CT121"/>
  <c r="EE121" s="1"/>
  <c r="IJ121"/>
  <c r="IK121" s="1"/>
  <c r="IL121" s="1"/>
  <c r="DP121"/>
  <c r="FA121" s="1"/>
  <c r="CW121"/>
  <c r="EH121" s="1"/>
  <c r="CM121"/>
  <c r="DX121" s="1"/>
  <c r="CP121"/>
  <c r="EA121" s="1"/>
  <c r="CL121"/>
  <c r="DW121" s="1"/>
  <c r="CY121"/>
  <c r="EJ121" s="1"/>
  <c r="CS121"/>
  <c r="ED121" s="1"/>
  <c r="CN121"/>
  <c r="DY121" s="1"/>
  <c r="DB121"/>
  <c r="EM121" s="1"/>
  <c r="CQ121"/>
  <c r="EB121" s="1"/>
  <c r="DE121"/>
  <c r="EP121" s="1"/>
  <c r="AT445"/>
  <c r="AU445" s="1"/>
  <c r="AV444"/>
  <c r="LR205"/>
  <c r="LU205"/>
  <c r="LQ205"/>
  <c r="LT205"/>
  <c r="LS205"/>
  <c r="IO121" l="1"/>
  <c r="AT446"/>
  <c r="AU446" s="1"/>
  <c r="AV445"/>
  <c r="LX206"/>
  <c r="MA206"/>
  <c r="LY206"/>
  <c r="LV206"/>
  <c r="LZ206"/>
  <c r="LW206"/>
  <c r="D121" l="1"/>
  <c r="IP121"/>
  <c r="G122" s="1"/>
  <c r="AT447"/>
  <c r="AU447" s="1"/>
  <c r="AV446"/>
  <c r="LU206"/>
  <c r="LR206"/>
  <c r="LS206"/>
  <c r="LQ206"/>
  <c r="LT206"/>
  <c r="GE122" l="1"/>
  <c r="GU122"/>
  <c r="GG122"/>
  <c r="FM122"/>
  <c r="FV122"/>
  <c r="GH122"/>
  <c r="GM122"/>
  <c r="GN122"/>
  <c r="FO122"/>
  <c r="FL122"/>
  <c r="GB122"/>
  <c r="GA122"/>
  <c r="FN122"/>
  <c r="GQ122"/>
  <c r="GV122"/>
  <c r="GJ122"/>
  <c r="GR122"/>
  <c r="FR122"/>
  <c r="GK122"/>
  <c r="FU122"/>
  <c r="FT122"/>
  <c r="GL122"/>
  <c r="FX122"/>
  <c r="FY122"/>
  <c r="GP122"/>
  <c r="GO122"/>
  <c r="GI122"/>
  <c r="FQ122"/>
  <c r="FP122"/>
  <c r="GD122"/>
  <c r="GC122"/>
  <c r="FS122"/>
  <c r="GS122"/>
  <c r="FZ122"/>
  <c r="GT122"/>
  <c r="FW122"/>
  <c r="GF122"/>
  <c r="IS121"/>
  <c r="IQ121"/>
  <c r="IR121"/>
  <c r="AT448"/>
  <c r="AU448" s="1"/>
  <c r="AV447"/>
  <c r="LV207"/>
  <c r="LY207"/>
  <c r="LW207"/>
  <c r="LZ207"/>
  <c r="MA207"/>
  <c r="LX207"/>
  <c r="DQ122" l="1"/>
  <c r="FB122" s="1"/>
  <c r="DE122"/>
  <c r="EP122" s="1"/>
  <c r="DL122"/>
  <c r="EW122" s="1"/>
  <c r="DJ122"/>
  <c r="EU122" s="1"/>
  <c r="II122"/>
  <c r="DM122"/>
  <c r="EX122" s="1"/>
  <c r="DG122"/>
  <c r="ER122" s="1"/>
  <c r="CP122"/>
  <c r="EA122" s="1"/>
  <c r="DI122"/>
  <c r="ET122" s="1"/>
  <c r="CN122"/>
  <c r="DY122" s="1"/>
  <c r="DC122"/>
  <c r="EN122" s="1"/>
  <c r="CI122"/>
  <c r="DT122" s="1"/>
  <c r="DO122"/>
  <c r="EZ122" s="1"/>
  <c r="CZ122"/>
  <c r="EK122" s="1"/>
  <c r="CR122"/>
  <c r="EC122" s="1"/>
  <c r="DD122"/>
  <c r="EO122" s="1"/>
  <c r="C121"/>
  <c r="CT122"/>
  <c r="EE122" s="1"/>
  <c r="DR122"/>
  <c r="FC122" s="1"/>
  <c r="CY122"/>
  <c r="EJ122" s="1"/>
  <c r="DP122"/>
  <c r="FA122" s="1"/>
  <c r="CQ122"/>
  <c r="EB122" s="1"/>
  <c r="CV122"/>
  <c r="EG122" s="1"/>
  <c r="CK122"/>
  <c r="DV122" s="1"/>
  <c r="DA122"/>
  <c r="EL122" s="1"/>
  <c r="DN122"/>
  <c r="EY122" s="1"/>
  <c r="CJ122"/>
  <c r="DU122" s="1"/>
  <c r="CS122"/>
  <c r="ED122" s="1"/>
  <c r="CU122"/>
  <c r="EF122" s="1"/>
  <c r="DF122"/>
  <c r="EQ122" s="1"/>
  <c r="CO122"/>
  <c r="DZ122" s="1"/>
  <c r="DB122"/>
  <c r="EM122" s="1"/>
  <c r="CW122"/>
  <c r="EH122" s="1"/>
  <c r="CL122"/>
  <c r="DW122" s="1"/>
  <c r="CX122"/>
  <c r="EI122" s="1"/>
  <c r="CH122"/>
  <c r="DS122" s="1"/>
  <c r="DH122"/>
  <c r="ES122" s="1"/>
  <c r="IJ122"/>
  <c r="IK122" s="1"/>
  <c r="IL122" s="1"/>
  <c r="DK122"/>
  <c r="EV122" s="1"/>
  <c r="CM122"/>
  <c r="DX122" s="1"/>
  <c r="AT449"/>
  <c r="AU449" s="1"/>
  <c r="AV448"/>
  <c r="LS207"/>
  <c r="LR207"/>
  <c r="LU207"/>
  <c r="LQ207"/>
  <c r="LT207"/>
  <c r="IO122" l="1"/>
  <c r="D122" s="1"/>
  <c r="AT450"/>
  <c r="AU450" s="1"/>
  <c r="AV449"/>
  <c r="LX208"/>
  <c r="MA208"/>
  <c r="LY208"/>
  <c r="LV208"/>
  <c r="LZ208"/>
  <c r="LW208"/>
  <c r="IP122" l="1"/>
  <c r="IR122" s="1"/>
  <c r="AT451"/>
  <c r="AU451" s="1"/>
  <c r="AV450"/>
  <c r="LR208"/>
  <c r="LU208"/>
  <c r="LQ208"/>
  <c r="LT208"/>
  <c r="LS208"/>
  <c r="GJ123" l="1"/>
  <c r="G123"/>
  <c r="IQ122"/>
  <c r="FT123"/>
  <c r="GS123"/>
  <c r="GF123"/>
  <c r="GG123"/>
  <c r="IS122"/>
  <c r="GB123"/>
  <c r="FV123"/>
  <c r="GT123"/>
  <c r="GC123"/>
  <c r="FX123"/>
  <c r="GH123"/>
  <c r="FR123"/>
  <c r="FS123"/>
  <c r="FZ123"/>
  <c r="FY123"/>
  <c r="GK123"/>
  <c r="GV123"/>
  <c r="FQ123"/>
  <c r="FU123"/>
  <c r="GE123"/>
  <c r="GO123"/>
  <c r="GP123"/>
  <c r="GI123"/>
  <c r="GR123"/>
  <c r="FL123"/>
  <c r="GN123"/>
  <c r="GQ123"/>
  <c r="GA123"/>
  <c r="GD123"/>
  <c r="FW123"/>
  <c r="FM123"/>
  <c r="FO123"/>
  <c r="FN123"/>
  <c r="FP123"/>
  <c r="GU123"/>
  <c r="GM123"/>
  <c r="GL123"/>
  <c r="DM123"/>
  <c r="EX123" s="1"/>
  <c r="AT452"/>
  <c r="AU452" s="1"/>
  <c r="AV451"/>
  <c r="LV209"/>
  <c r="LY209"/>
  <c r="MA209"/>
  <c r="LX209"/>
  <c r="LW209"/>
  <c r="LZ209"/>
  <c r="DE123" l="1"/>
  <c r="EP123" s="1"/>
  <c r="DQ123"/>
  <c r="FB123" s="1"/>
  <c r="DL123"/>
  <c r="EW123" s="1"/>
  <c r="DK123"/>
  <c r="EV123" s="1"/>
  <c r="CO123"/>
  <c r="DZ123" s="1"/>
  <c r="CN123"/>
  <c r="DY123" s="1"/>
  <c r="DF123"/>
  <c r="EQ123" s="1"/>
  <c r="C122"/>
  <c r="DO123"/>
  <c r="EZ123" s="1"/>
  <c r="CK123"/>
  <c r="DV123" s="1"/>
  <c r="DP123"/>
  <c r="FA123" s="1"/>
  <c r="DB123"/>
  <c r="EM123" s="1"/>
  <c r="DD123"/>
  <c r="EO123" s="1"/>
  <c r="CT123"/>
  <c r="EE123" s="1"/>
  <c r="CI123"/>
  <c r="DT123" s="1"/>
  <c r="DA123"/>
  <c r="EL123" s="1"/>
  <c r="CP123"/>
  <c r="EA123" s="1"/>
  <c r="DI123"/>
  <c r="ET123" s="1"/>
  <c r="CY123"/>
  <c r="EJ123" s="1"/>
  <c r="CH123"/>
  <c r="DS123" s="1"/>
  <c r="IJ123"/>
  <c r="IK123" s="1"/>
  <c r="IL123" s="1"/>
  <c r="CS123"/>
  <c r="ED123" s="1"/>
  <c r="CL123"/>
  <c r="DW123" s="1"/>
  <c r="CV123"/>
  <c r="EG123" s="1"/>
  <c r="II123"/>
  <c r="DC123"/>
  <c r="EN123" s="1"/>
  <c r="DJ123"/>
  <c r="EU123" s="1"/>
  <c r="CW123"/>
  <c r="EH123" s="1"/>
  <c r="CJ123"/>
  <c r="DU123" s="1"/>
  <c r="CU123"/>
  <c r="EF123" s="1"/>
  <c r="CM123"/>
  <c r="DX123" s="1"/>
  <c r="DR123"/>
  <c r="FC123" s="1"/>
  <c r="DN123"/>
  <c r="EY123" s="1"/>
  <c r="CX123"/>
  <c r="EI123" s="1"/>
  <c r="CZ123"/>
  <c r="EK123" s="1"/>
  <c r="CR123"/>
  <c r="EC123" s="1"/>
  <c r="DG123"/>
  <c r="ER123" s="1"/>
  <c r="CQ123"/>
  <c r="EB123" s="1"/>
  <c r="DH123"/>
  <c r="ES123" s="1"/>
  <c r="AT453"/>
  <c r="AU453" s="1"/>
  <c r="AV452"/>
  <c r="LQ209"/>
  <c r="LT209"/>
  <c r="LS209"/>
  <c r="LU209"/>
  <c r="LR209"/>
  <c r="IO123" l="1"/>
  <c r="IP123" s="1"/>
  <c r="G124" s="1"/>
  <c r="AT454"/>
  <c r="AU454" s="1"/>
  <c r="AV453"/>
  <c r="LZ210"/>
  <c r="LW210"/>
  <c r="LY210"/>
  <c r="LV210"/>
  <c r="MA210"/>
  <c r="LX210"/>
  <c r="IR123" l="1"/>
  <c r="IQ123"/>
  <c r="GG124"/>
  <c r="FV124"/>
  <c r="GF124"/>
  <c r="GU124"/>
  <c r="GP124"/>
  <c r="GV124"/>
  <c r="GA124"/>
  <c r="GQ124"/>
  <c r="GN124"/>
  <c r="GK124"/>
  <c r="GD124"/>
  <c r="IS123"/>
  <c r="GJ124"/>
  <c r="FZ124"/>
  <c r="GT124"/>
  <c r="FQ124"/>
  <c r="GM124"/>
  <c r="FS124"/>
  <c r="FM124"/>
  <c r="FN124"/>
  <c r="GC124"/>
  <c r="GE124"/>
  <c r="FY124"/>
  <c r="FU124"/>
  <c r="FX124"/>
  <c r="GI124"/>
  <c r="FR124"/>
  <c r="FP124"/>
  <c r="GB124"/>
  <c r="GH124"/>
  <c r="GS124"/>
  <c r="FL124"/>
  <c r="FW124"/>
  <c r="GL124"/>
  <c r="GO124"/>
  <c r="FO124"/>
  <c r="FT124"/>
  <c r="GR124"/>
  <c r="D123"/>
  <c r="AT455"/>
  <c r="AU455" s="1"/>
  <c r="AV454"/>
  <c r="LU210"/>
  <c r="LR210"/>
  <c r="LQ210"/>
  <c r="LT210"/>
  <c r="LS210"/>
  <c r="DQ124" l="1"/>
  <c r="FB124" s="1"/>
  <c r="CQ124"/>
  <c r="EB124" s="1"/>
  <c r="DR124"/>
  <c r="FC124" s="1"/>
  <c r="DM124"/>
  <c r="EX124" s="1"/>
  <c r="DC124"/>
  <c r="EN124" s="1"/>
  <c r="CT124"/>
  <c r="EE124" s="1"/>
  <c r="DP124"/>
  <c r="FA124" s="1"/>
  <c r="CH124"/>
  <c r="DS124" s="1"/>
  <c r="DL124"/>
  <c r="EW124" s="1"/>
  <c r="CR124"/>
  <c r="EC124" s="1"/>
  <c r="CS124"/>
  <c r="ED124" s="1"/>
  <c r="IJ124"/>
  <c r="IK124" s="1"/>
  <c r="IL124" s="1"/>
  <c r="CZ124"/>
  <c r="EK124" s="1"/>
  <c r="DB124"/>
  <c r="EM124" s="1"/>
  <c r="II124"/>
  <c r="CV124"/>
  <c r="EG124" s="1"/>
  <c r="DH124"/>
  <c r="ES124" s="1"/>
  <c r="DK124"/>
  <c r="EV124" s="1"/>
  <c r="DI124"/>
  <c r="ET124" s="1"/>
  <c r="CK124"/>
  <c r="DV124" s="1"/>
  <c r="CM124"/>
  <c r="DX124" s="1"/>
  <c r="DO124"/>
  <c r="EZ124" s="1"/>
  <c r="CN124"/>
  <c r="DY124" s="1"/>
  <c r="CI124"/>
  <c r="DT124" s="1"/>
  <c r="DG124"/>
  <c r="ER124" s="1"/>
  <c r="CO124"/>
  <c r="DZ124" s="1"/>
  <c r="CL124"/>
  <c r="DW124" s="1"/>
  <c r="DN124"/>
  <c r="EY124" s="1"/>
  <c r="CW124"/>
  <c r="EH124" s="1"/>
  <c r="DD124"/>
  <c r="EO124" s="1"/>
  <c r="DJ124"/>
  <c r="EU124" s="1"/>
  <c r="C123"/>
  <c r="DE124"/>
  <c r="EP124" s="1"/>
  <c r="CX124"/>
  <c r="EI124" s="1"/>
  <c r="DF124"/>
  <c r="EQ124" s="1"/>
  <c r="CJ124"/>
  <c r="DU124" s="1"/>
  <c r="CY124"/>
  <c r="EJ124" s="1"/>
  <c r="DA124"/>
  <c r="EL124" s="1"/>
  <c r="CU124"/>
  <c r="EF124" s="1"/>
  <c r="CP124"/>
  <c r="EA124" s="1"/>
  <c r="AT456"/>
  <c r="AU456" s="1"/>
  <c r="AV455"/>
  <c r="LY211"/>
  <c r="LV211"/>
  <c r="MA211"/>
  <c r="LX211"/>
  <c r="LZ211"/>
  <c r="LW211"/>
  <c r="IO124" l="1"/>
  <c r="D124" s="1"/>
  <c r="AT457"/>
  <c r="AU457" s="1"/>
  <c r="AV456"/>
  <c r="LS211"/>
  <c r="LQ211"/>
  <c r="LT211"/>
  <c r="LR211"/>
  <c r="LU211"/>
  <c r="IP124" l="1"/>
  <c r="IQ124" s="1"/>
  <c r="AT458"/>
  <c r="AU458" s="1"/>
  <c r="AV457"/>
  <c r="LZ212"/>
  <c r="LW212"/>
  <c r="LX212"/>
  <c r="MA212"/>
  <c r="LV212"/>
  <c r="LY212"/>
  <c r="FP125" l="1"/>
  <c r="GA125"/>
  <c r="FR125"/>
  <c r="IS124"/>
  <c r="FS125"/>
  <c r="GU125"/>
  <c r="FV125"/>
  <c r="FZ125"/>
  <c r="GI125"/>
  <c r="GC125"/>
  <c r="GL125"/>
  <c r="GB125"/>
  <c r="GD125"/>
  <c r="FN125"/>
  <c r="FO125"/>
  <c r="GP125"/>
  <c r="GK125"/>
  <c r="FM125"/>
  <c r="FL125"/>
  <c r="G125"/>
  <c r="FU125"/>
  <c r="GG125"/>
  <c r="GM125"/>
  <c r="GE125"/>
  <c r="GF125"/>
  <c r="GN125"/>
  <c r="GV125"/>
  <c r="GO125"/>
  <c r="GH125"/>
  <c r="FQ125"/>
  <c r="FW125"/>
  <c r="FX125"/>
  <c r="GS125"/>
  <c r="GQ125"/>
  <c r="GR125"/>
  <c r="FY125"/>
  <c r="GJ125"/>
  <c r="GT125"/>
  <c r="IR124"/>
  <c r="CU125" s="1"/>
  <c r="EF125" s="1"/>
  <c r="FT125"/>
  <c r="AT459"/>
  <c r="AU459" s="1"/>
  <c r="AV458"/>
  <c r="LR212"/>
  <c r="LU212"/>
  <c r="LS212"/>
  <c r="LT212"/>
  <c r="LQ212"/>
  <c r="DQ125" l="1"/>
  <c r="FB125" s="1"/>
  <c r="DR125"/>
  <c r="FC125" s="1"/>
  <c r="CT125"/>
  <c r="EE125" s="1"/>
  <c r="CQ125"/>
  <c r="EB125" s="1"/>
  <c r="DN125"/>
  <c r="EY125" s="1"/>
  <c r="DP125"/>
  <c r="FA125" s="1"/>
  <c r="DB125"/>
  <c r="EM125" s="1"/>
  <c r="CM125"/>
  <c r="DX125" s="1"/>
  <c r="CS125"/>
  <c r="ED125" s="1"/>
  <c r="CX125"/>
  <c r="EI125" s="1"/>
  <c r="CY125"/>
  <c r="EJ125" s="1"/>
  <c r="DI125"/>
  <c r="ET125" s="1"/>
  <c r="CW125"/>
  <c r="EH125" s="1"/>
  <c r="CP125"/>
  <c r="EA125" s="1"/>
  <c r="CO125"/>
  <c r="DZ125" s="1"/>
  <c r="DG125"/>
  <c r="ER125" s="1"/>
  <c r="CN125"/>
  <c r="DY125" s="1"/>
  <c r="II125"/>
  <c r="DM125"/>
  <c r="EX125" s="1"/>
  <c r="CI125"/>
  <c r="DT125" s="1"/>
  <c r="DD125"/>
  <c r="EO125" s="1"/>
  <c r="DJ125"/>
  <c r="EU125" s="1"/>
  <c r="DL125"/>
  <c r="EW125" s="1"/>
  <c r="IJ125"/>
  <c r="IK125" s="1"/>
  <c r="IL125" s="1"/>
  <c r="CV125"/>
  <c r="EG125" s="1"/>
  <c r="CH125"/>
  <c r="DS125" s="1"/>
  <c r="DH125"/>
  <c r="ES125" s="1"/>
  <c r="DC125"/>
  <c r="EN125" s="1"/>
  <c r="DO125"/>
  <c r="EZ125" s="1"/>
  <c r="CL125"/>
  <c r="DW125" s="1"/>
  <c r="CZ125"/>
  <c r="EK125" s="1"/>
  <c r="DE125"/>
  <c r="EP125" s="1"/>
  <c r="DA125"/>
  <c r="EL125" s="1"/>
  <c r="DF125"/>
  <c r="EQ125" s="1"/>
  <c r="CK125"/>
  <c r="DV125" s="1"/>
  <c r="DK125"/>
  <c r="EV125" s="1"/>
  <c r="CR125"/>
  <c r="EC125" s="1"/>
  <c r="C124"/>
  <c r="CJ125"/>
  <c r="DU125" s="1"/>
  <c r="AT460"/>
  <c r="AU460" s="1"/>
  <c r="AV459"/>
  <c r="LZ213"/>
  <c r="LW213"/>
  <c r="LX213"/>
  <c r="MA213"/>
  <c r="LV213"/>
  <c r="LY213"/>
  <c r="IO125" l="1"/>
  <c r="D125" s="1"/>
  <c r="AT461"/>
  <c r="AU461" s="1"/>
  <c r="AV460"/>
  <c r="LU213"/>
  <c r="LR213"/>
  <c r="LT213"/>
  <c r="LQ213"/>
  <c r="LS213"/>
  <c r="IP125" l="1"/>
  <c r="G126" s="1"/>
  <c r="AT462"/>
  <c r="AU462" s="1"/>
  <c r="AV461"/>
  <c r="LZ214"/>
  <c r="LW214"/>
  <c r="MA214"/>
  <c r="LX214"/>
  <c r="LY214"/>
  <c r="LV214"/>
  <c r="GF126" l="1"/>
  <c r="FP126"/>
  <c r="GD126"/>
  <c r="IR125"/>
  <c r="GR126"/>
  <c r="GU126"/>
  <c r="FN126"/>
  <c r="GL126"/>
  <c r="FL126"/>
  <c r="FY126"/>
  <c r="FZ126"/>
  <c r="GT126"/>
  <c r="GQ126"/>
  <c r="GK126"/>
  <c r="FM126"/>
  <c r="GN126"/>
  <c r="IS125"/>
  <c r="FV126"/>
  <c r="FS126"/>
  <c r="IQ125"/>
  <c r="DH126" s="1"/>
  <c r="ES126" s="1"/>
  <c r="FW126"/>
  <c r="GS126"/>
  <c r="FR126"/>
  <c r="GC126"/>
  <c r="FO126"/>
  <c r="FU126"/>
  <c r="GM126"/>
  <c r="GB126"/>
  <c r="FT126"/>
  <c r="GE126"/>
  <c r="GJ126"/>
  <c r="GA126"/>
  <c r="GV126"/>
  <c r="GP126"/>
  <c r="FX126"/>
  <c r="GI126"/>
  <c r="GO126"/>
  <c r="GG126"/>
  <c r="GH126"/>
  <c r="FQ126"/>
  <c r="AT463"/>
  <c r="AU463" s="1"/>
  <c r="AV462"/>
  <c r="LS214"/>
  <c r="LU214"/>
  <c r="LR214"/>
  <c r="LQ214"/>
  <c r="LT214"/>
  <c r="CT126" l="1"/>
  <c r="EE126" s="1"/>
  <c r="II126"/>
  <c r="DQ126"/>
  <c r="FB126" s="1"/>
  <c r="CU126"/>
  <c r="EF126" s="1"/>
  <c r="CW126"/>
  <c r="EH126" s="1"/>
  <c r="CH126"/>
  <c r="DS126" s="1"/>
  <c r="IJ126"/>
  <c r="IK126" s="1"/>
  <c r="IL126" s="1"/>
  <c r="DN126"/>
  <c r="EY126" s="1"/>
  <c r="CY126"/>
  <c r="EJ126" s="1"/>
  <c r="CX126"/>
  <c r="EI126" s="1"/>
  <c r="DC126"/>
  <c r="EN126" s="1"/>
  <c r="CQ126"/>
  <c r="EB126" s="1"/>
  <c r="CN126"/>
  <c r="DY126" s="1"/>
  <c r="CV126"/>
  <c r="EG126" s="1"/>
  <c r="DR126"/>
  <c r="FC126" s="1"/>
  <c r="CI126"/>
  <c r="DT126" s="1"/>
  <c r="DK126"/>
  <c r="EV126" s="1"/>
  <c r="DB126"/>
  <c r="EM126" s="1"/>
  <c r="C125"/>
  <c r="DE126"/>
  <c r="EP126" s="1"/>
  <c r="DP126"/>
  <c r="FA126" s="1"/>
  <c r="DD126"/>
  <c r="EO126" s="1"/>
  <c r="CL126"/>
  <c r="DW126" s="1"/>
  <c r="DL126"/>
  <c r="EW126" s="1"/>
  <c r="DA126"/>
  <c r="EL126" s="1"/>
  <c r="CR126"/>
  <c r="EC126" s="1"/>
  <c r="DJ126"/>
  <c r="EU126" s="1"/>
  <c r="DG126"/>
  <c r="ER126" s="1"/>
  <c r="DM126"/>
  <c r="EX126" s="1"/>
  <c r="CS126"/>
  <c r="ED126" s="1"/>
  <c r="CP126"/>
  <c r="EA126" s="1"/>
  <c r="DI126"/>
  <c r="ET126" s="1"/>
  <c r="CJ126"/>
  <c r="DU126" s="1"/>
  <c r="DF126"/>
  <c r="EQ126" s="1"/>
  <c r="CK126"/>
  <c r="DV126" s="1"/>
  <c r="CZ126"/>
  <c r="EK126" s="1"/>
  <c r="CM126"/>
  <c r="DX126" s="1"/>
  <c r="DO126"/>
  <c r="EZ126" s="1"/>
  <c r="CO126"/>
  <c r="DZ126" s="1"/>
  <c r="AT464"/>
  <c r="AU464" s="1"/>
  <c r="AV463"/>
  <c r="LW215"/>
  <c r="LZ215"/>
  <c r="MA215"/>
  <c r="LX215"/>
  <c r="LY215"/>
  <c r="LV215"/>
  <c r="IO126" l="1"/>
  <c r="D126" s="1"/>
  <c r="AT465"/>
  <c r="AU465" s="1"/>
  <c r="AV464"/>
  <c r="LQ215"/>
  <c r="LT215"/>
  <c r="LS215"/>
  <c r="LU215"/>
  <c r="LR215"/>
  <c r="IP126" l="1"/>
  <c r="GE127" s="1"/>
  <c r="AT466"/>
  <c r="AU466" s="1"/>
  <c r="AV465"/>
  <c r="LW216"/>
  <c r="LZ216"/>
  <c r="MA216"/>
  <c r="LX216"/>
  <c r="LV216"/>
  <c r="LY216"/>
  <c r="FR127" l="1"/>
  <c r="FQ127"/>
  <c r="FZ127"/>
  <c r="FV127"/>
  <c r="FM127"/>
  <c r="GV127"/>
  <c r="G127"/>
  <c r="GS127"/>
  <c r="FS127"/>
  <c r="GR127"/>
  <c r="IQ126"/>
  <c r="FN127"/>
  <c r="GA127"/>
  <c r="GI127"/>
  <c r="GT127"/>
  <c r="GL127"/>
  <c r="FL127"/>
  <c r="GH127"/>
  <c r="FU127"/>
  <c r="IS126"/>
  <c r="GO127"/>
  <c r="GC127"/>
  <c r="FT127"/>
  <c r="GJ127"/>
  <c r="GK127"/>
  <c r="FY127"/>
  <c r="FO127"/>
  <c r="IR126"/>
  <c r="CW127" s="1"/>
  <c r="EH127" s="1"/>
  <c r="GU127"/>
  <c r="GP127"/>
  <c r="FP127"/>
  <c r="GF127"/>
  <c r="GB127"/>
  <c r="FW127"/>
  <c r="GG127"/>
  <c r="GN127"/>
  <c r="GM127"/>
  <c r="GD127"/>
  <c r="FX127"/>
  <c r="GQ127"/>
  <c r="AT467"/>
  <c r="AU467" s="1"/>
  <c r="AV466"/>
  <c r="LT216"/>
  <c r="LQ216"/>
  <c r="LS216"/>
  <c r="LU216"/>
  <c r="LR216"/>
  <c r="DQ127" l="1"/>
  <c r="FB127" s="1"/>
  <c r="CR127"/>
  <c r="EC127" s="1"/>
  <c r="CI127"/>
  <c r="DT127" s="1"/>
  <c r="CS127"/>
  <c r="ED127" s="1"/>
  <c r="DL127"/>
  <c r="EW127" s="1"/>
  <c r="CM127"/>
  <c r="DX127" s="1"/>
  <c r="CZ127"/>
  <c r="EK127" s="1"/>
  <c r="DM127"/>
  <c r="EX127" s="1"/>
  <c r="C126"/>
  <c r="DN127"/>
  <c r="EY127" s="1"/>
  <c r="CV127"/>
  <c r="EG127" s="1"/>
  <c r="DI127"/>
  <c r="ET127" s="1"/>
  <c r="DK127"/>
  <c r="EV127" s="1"/>
  <c r="CH127"/>
  <c r="DS127" s="1"/>
  <c r="DC127"/>
  <c r="EN127" s="1"/>
  <c r="CL127"/>
  <c r="DW127" s="1"/>
  <c r="DP127"/>
  <c r="FA127" s="1"/>
  <c r="DE127"/>
  <c r="EP127" s="1"/>
  <c r="CT127"/>
  <c r="EE127" s="1"/>
  <c r="DO127"/>
  <c r="EZ127" s="1"/>
  <c r="CN127"/>
  <c r="DY127" s="1"/>
  <c r="DR127"/>
  <c r="FC127" s="1"/>
  <c r="CX127"/>
  <c r="EI127" s="1"/>
  <c r="DB127"/>
  <c r="EM127" s="1"/>
  <c r="CP127"/>
  <c r="EA127" s="1"/>
  <c r="CO127"/>
  <c r="DZ127" s="1"/>
  <c r="DH127"/>
  <c r="ES127" s="1"/>
  <c r="DA127"/>
  <c r="EL127" s="1"/>
  <c r="CJ127"/>
  <c r="DU127" s="1"/>
  <c r="DF127"/>
  <c r="EQ127" s="1"/>
  <c r="CQ127"/>
  <c r="EB127" s="1"/>
  <c r="CK127"/>
  <c r="DV127" s="1"/>
  <c r="DD127"/>
  <c r="EO127" s="1"/>
  <c r="CY127"/>
  <c r="EJ127" s="1"/>
  <c r="DJ127"/>
  <c r="EU127" s="1"/>
  <c r="CU127"/>
  <c r="EF127" s="1"/>
  <c r="II127"/>
  <c r="DG127"/>
  <c r="ER127" s="1"/>
  <c r="IJ127"/>
  <c r="IK127" s="1"/>
  <c r="IL127" s="1"/>
  <c r="AT468"/>
  <c r="AU468" s="1"/>
  <c r="AV467"/>
  <c r="LQ217"/>
  <c r="LT217"/>
  <c r="LV217"/>
  <c r="LY217"/>
  <c r="LW217"/>
  <c r="LZ217"/>
  <c r="LS217"/>
  <c r="LU217"/>
  <c r="LR217"/>
  <c r="LX217"/>
  <c r="MA217"/>
  <c r="IO127" l="1"/>
  <c r="D127" s="1"/>
  <c r="AT469"/>
  <c r="AU469" s="1"/>
  <c r="AV468"/>
  <c r="LZ218"/>
  <c r="LW218"/>
  <c r="MA218"/>
  <c r="LX218"/>
  <c r="LY218"/>
  <c r="LV218"/>
  <c r="IP127" l="1"/>
  <c r="IR127" s="1"/>
  <c r="AT470"/>
  <c r="AU470" s="1"/>
  <c r="AV469"/>
  <c r="LQ218"/>
  <c r="LT218"/>
  <c r="LS218"/>
  <c r="LU218"/>
  <c r="LR218"/>
  <c r="GU128" l="1"/>
  <c r="GP128"/>
  <c r="GI128"/>
  <c r="GF128"/>
  <c r="FX128"/>
  <c r="GA128"/>
  <c r="FY128"/>
  <c r="GB128"/>
  <c r="FP128"/>
  <c r="GO128"/>
  <c r="FS128"/>
  <c r="FT128"/>
  <c r="FO128"/>
  <c r="FR128"/>
  <c r="GQ128"/>
  <c r="IS127"/>
  <c r="FN128"/>
  <c r="GC128"/>
  <c r="GG128"/>
  <c r="FL128"/>
  <c r="GM128"/>
  <c r="FZ128"/>
  <c r="FM128"/>
  <c r="GH128"/>
  <c r="FW128"/>
  <c r="FU128"/>
  <c r="GS128"/>
  <c r="GL128"/>
  <c r="GV128"/>
  <c r="G128"/>
  <c r="GD128"/>
  <c r="FQ128"/>
  <c r="GR128"/>
  <c r="GJ128"/>
  <c r="GE128"/>
  <c r="GN128"/>
  <c r="GT128"/>
  <c r="FV128"/>
  <c r="GK128"/>
  <c r="IQ127"/>
  <c r="AT471"/>
  <c r="AU471" s="1"/>
  <c r="AV470"/>
  <c r="MA219"/>
  <c r="LX219"/>
  <c r="LY219"/>
  <c r="LV219"/>
  <c r="LW219"/>
  <c r="LZ219"/>
  <c r="DG128" l="1"/>
  <c r="ER128" s="1"/>
  <c r="DQ128"/>
  <c r="FB128" s="1"/>
  <c r="DA128"/>
  <c r="EL128" s="1"/>
  <c r="DO128"/>
  <c r="EZ128" s="1"/>
  <c r="DL128"/>
  <c r="EW128" s="1"/>
  <c r="CH128"/>
  <c r="DS128" s="1"/>
  <c r="DP128"/>
  <c r="FA128" s="1"/>
  <c r="CP128"/>
  <c r="EA128" s="1"/>
  <c r="DD128"/>
  <c r="EO128" s="1"/>
  <c r="DM128"/>
  <c r="EX128" s="1"/>
  <c r="DE128"/>
  <c r="EP128" s="1"/>
  <c r="DJ128"/>
  <c r="EU128" s="1"/>
  <c r="CZ128"/>
  <c r="EK128" s="1"/>
  <c r="DB128"/>
  <c r="EM128" s="1"/>
  <c r="CM128"/>
  <c r="DX128" s="1"/>
  <c r="DH128"/>
  <c r="ES128" s="1"/>
  <c r="DC128"/>
  <c r="EN128" s="1"/>
  <c r="DK128"/>
  <c r="EV128" s="1"/>
  <c r="CU128"/>
  <c r="EF128" s="1"/>
  <c r="CQ128"/>
  <c r="EB128" s="1"/>
  <c r="CV128"/>
  <c r="EG128" s="1"/>
  <c r="II128"/>
  <c r="CO128"/>
  <c r="DZ128" s="1"/>
  <c r="CR128"/>
  <c r="EC128" s="1"/>
  <c r="CY128"/>
  <c r="EJ128" s="1"/>
  <c r="CS128"/>
  <c r="ED128" s="1"/>
  <c r="CI128"/>
  <c r="DT128" s="1"/>
  <c r="CN128"/>
  <c r="DY128" s="1"/>
  <c r="CL128"/>
  <c r="DW128" s="1"/>
  <c r="C127"/>
  <c r="DR128"/>
  <c r="FC128" s="1"/>
  <c r="CW128"/>
  <c r="EH128" s="1"/>
  <c r="DN128"/>
  <c r="EY128" s="1"/>
  <c r="CT128"/>
  <c r="EE128" s="1"/>
  <c r="CJ128"/>
  <c r="DU128" s="1"/>
  <c r="IJ128"/>
  <c r="IK128" s="1"/>
  <c r="IL128" s="1"/>
  <c r="CK128"/>
  <c r="DV128" s="1"/>
  <c r="DI128"/>
  <c r="ET128" s="1"/>
  <c r="DF128"/>
  <c r="EQ128" s="1"/>
  <c r="CX128"/>
  <c r="EI128" s="1"/>
  <c r="AT472"/>
  <c r="AU472" s="1"/>
  <c r="AV471"/>
  <c r="LR219"/>
  <c r="LU219"/>
  <c r="LQ219"/>
  <c r="LT219"/>
  <c r="LS219"/>
  <c r="IO128" l="1"/>
  <c r="D128" s="1"/>
  <c r="AT473"/>
  <c r="AU473" s="1"/>
  <c r="AV472"/>
  <c r="LV220"/>
  <c r="LY220"/>
  <c r="LZ220"/>
  <c r="LW220"/>
  <c r="MA220"/>
  <c r="LX220"/>
  <c r="IP128" l="1"/>
  <c r="IR128" s="1"/>
  <c r="GC129"/>
  <c r="GQ129"/>
  <c r="FW129"/>
  <c r="GM129"/>
  <c r="GP129"/>
  <c r="GB129"/>
  <c r="GO129"/>
  <c r="AT474"/>
  <c r="AU474" s="1"/>
  <c r="AV473"/>
  <c r="LQ220"/>
  <c r="LT220"/>
  <c r="LS220"/>
  <c r="LR220"/>
  <c r="LU220"/>
  <c r="GH129" l="1"/>
  <c r="GT129"/>
  <c r="FU129"/>
  <c r="FT129"/>
  <c r="FY129"/>
  <c r="FL129"/>
  <c r="GL129"/>
  <c r="GV129"/>
  <c r="FQ129"/>
  <c r="FZ129"/>
  <c r="GG129"/>
  <c r="FS129"/>
  <c r="GA129"/>
  <c r="GS129"/>
  <c r="GJ129"/>
  <c r="FX129"/>
  <c r="GR129"/>
  <c r="GD129"/>
  <c r="GE129"/>
  <c r="GN129"/>
  <c r="GI129"/>
  <c r="GU129"/>
  <c r="IQ128"/>
  <c r="DQ129" s="1"/>
  <c r="FB129" s="1"/>
  <c r="FV129"/>
  <c r="FP129"/>
  <c r="FN129"/>
  <c r="FR129"/>
  <c r="IS128"/>
  <c r="GF129"/>
  <c r="FO129"/>
  <c r="GK129"/>
  <c r="FM129"/>
  <c r="G129"/>
  <c r="CU129"/>
  <c r="EF129" s="1"/>
  <c r="IJ129"/>
  <c r="IK129" s="1"/>
  <c r="IL129" s="1"/>
  <c r="DI129"/>
  <c r="ET129" s="1"/>
  <c r="DG129"/>
  <c r="ER129" s="1"/>
  <c r="DR129"/>
  <c r="FC129" s="1"/>
  <c r="CW129"/>
  <c r="EH129" s="1"/>
  <c r="CM129"/>
  <c r="DX129" s="1"/>
  <c r="CI129"/>
  <c r="DT129" s="1"/>
  <c r="DK129"/>
  <c r="EV129" s="1"/>
  <c r="AT475"/>
  <c r="AU475" s="1"/>
  <c r="AV474"/>
  <c r="LZ221"/>
  <c r="LW221"/>
  <c r="LX221"/>
  <c r="MA221"/>
  <c r="LV221"/>
  <c r="LY221"/>
  <c r="C128" l="1"/>
  <c r="DA129"/>
  <c r="EL129" s="1"/>
  <c r="DJ129"/>
  <c r="EU129" s="1"/>
  <c r="DF129"/>
  <c r="EQ129" s="1"/>
  <c r="DC129"/>
  <c r="EN129" s="1"/>
  <c r="DE129"/>
  <c r="EP129" s="1"/>
  <c r="CV129"/>
  <c r="EG129" s="1"/>
  <c r="CY129"/>
  <c r="EJ129" s="1"/>
  <c r="CO129"/>
  <c r="DZ129" s="1"/>
  <c r="CQ129"/>
  <c r="EB129" s="1"/>
  <c r="DB129"/>
  <c r="EM129" s="1"/>
  <c r="II129"/>
  <c r="DM129"/>
  <c r="EX129" s="1"/>
  <c r="DD129"/>
  <c r="EO129" s="1"/>
  <c r="CH129"/>
  <c r="DS129" s="1"/>
  <c r="CL129"/>
  <c r="DW129" s="1"/>
  <c r="DO129"/>
  <c r="EZ129" s="1"/>
  <c r="CN129"/>
  <c r="DY129" s="1"/>
  <c r="CK129"/>
  <c r="DV129" s="1"/>
  <c r="CX129"/>
  <c r="EI129" s="1"/>
  <c r="CZ129"/>
  <c r="EK129" s="1"/>
  <c r="CR129"/>
  <c r="EC129" s="1"/>
  <c r="DH129"/>
  <c r="ES129" s="1"/>
  <c r="CP129"/>
  <c r="EA129" s="1"/>
  <c r="DN129"/>
  <c r="EY129" s="1"/>
  <c r="DL129"/>
  <c r="EW129" s="1"/>
  <c r="CT129"/>
  <c r="EE129" s="1"/>
  <c r="CS129"/>
  <c r="ED129" s="1"/>
  <c r="CJ129"/>
  <c r="DU129" s="1"/>
  <c r="DP129"/>
  <c r="FA129" s="1"/>
  <c r="AT476"/>
  <c r="AU476" s="1"/>
  <c r="AV475"/>
  <c r="LT221"/>
  <c r="LQ221"/>
  <c r="LR221"/>
  <c r="LU221"/>
  <c r="LS221"/>
  <c r="IO129" l="1"/>
  <c r="D129" s="1"/>
  <c r="AT477"/>
  <c r="AU477" s="1"/>
  <c r="AV476"/>
  <c r="LY222"/>
  <c r="LV222"/>
  <c r="LW222"/>
  <c r="LZ222"/>
  <c r="LX222"/>
  <c r="MA222"/>
  <c r="IP129" l="1"/>
  <c r="IR129" s="1"/>
  <c r="FZ130"/>
  <c r="GO130"/>
  <c r="GT130"/>
  <c r="GL130"/>
  <c r="FS130"/>
  <c r="GB130"/>
  <c r="IS129"/>
  <c r="FM130"/>
  <c r="GJ130"/>
  <c r="GA130"/>
  <c r="AT478"/>
  <c r="AU478" s="1"/>
  <c r="AV477"/>
  <c r="LR222"/>
  <c r="LU222"/>
  <c r="LS222"/>
  <c r="LT222"/>
  <c r="LQ222"/>
  <c r="GV130" l="1"/>
  <c r="FY130"/>
  <c r="GM130"/>
  <c r="GI130"/>
  <c r="GG130"/>
  <c r="FR130"/>
  <c r="GH130"/>
  <c r="FL130"/>
  <c r="FQ130"/>
  <c r="GU130"/>
  <c r="GK130"/>
  <c r="FT130"/>
  <c r="GE130"/>
  <c r="FN130"/>
  <c r="GP130"/>
  <c r="GD130"/>
  <c r="FP130"/>
  <c r="FV130"/>
  <c r="GF130"/>
  <c r="FU130"/>
  <c r="IQ129"/>
  <c r="DQ130" s="1"/>
  <c r="FB130" s="1"/>
  <c r="GS130"/>
  <c r="FW130"/>
  <c r="FO130"/>
  <c r="FX130"/>
  <c r="GR130"/>
  <c r="GQ130"/>
  <c r="GC130"/>
  <c r="GN130"/>
  <c r="G130"/>
  <c r="DB130"/>
  <c r="EM130" s="1"/>
  <c r="DE130"/>
  <c r="EP130" s="1"/>
  <c r="CZ130"/>
  <c r="EK130" s="1"/>
  <c r="DC130"/>
  <c r="EN130" s="1"/>
  <c r="CL130"/>
  <c r="DW130" s="1"/>
  <c r="DF130"/>
  <c r="EQ130" s="1"/>
  <c r="CY130"/>
  <c r="EJ130" s="1"/>
  <c r="CJ130"/>
  <c r="DU130" s="1"/>
  <c r="CP130"/>
  <c r="EA130" s="1"/>
  <c r="DP130"/>
  <c r="FA130" s="1"/>
  <c r="AT479"/>
  <c r="AU479" s="1"/>
  <c r="AV478"/>
  <c r="MA223"/>
  <c r="LX223"/>
  <c r="LY223"/>
  <c r="LV223"/>
  <c r="LZ223"/>
  <c r="LW223"/>
  <c r="CQ130" l="1"/>
  <c r="EB130" s="1"/>
  <c r="DN130"/>
  <c r="EY130" s="1"/>
  <c r="DL130"/>
  <c r="EW130" s="1"/>
  <c r="DG130"/>
  <c r="ER130" s="1"/>
  <c r="II130"/>
  <c r="DM130"/>
  <c r="EX130" s="1"/>
  <c r="CN130"/>
  <c r="DY130" s="1"/>
  <c r="DH130"/>
  <c r="ES130" s="1"/>
  <c r="DD130"/>
  <c r="EO130" s="1"/>
  <c r="CV130"/>
  <c r="EG130" s="1"/>
  <c r="C129"/>
  <c r="CT130"/>
  <c r="EE130" s="1"/>
  <c r="DK130"/>
  <c r="EV130" s="1"/>
  <c r="CU130"/>
  <c r="EF130" s="1"/>
  <c r="DO130"/>
  <c r="EZ130" s="1"/>
  <c r="CK130"/>
  <c r="DV130" s="1"/>
  <c r="DI130"/>
  <c r="ET130" s="1"/>
  <c r="DJ130"/>
  <c r="EU130" s="1"/>
  <c r="IJ130"/>
  <c r="IK130" s="1"/>
  <c r="IL130" s="1"/>
  <c r="CH130"/>
  <c r="DS130" s="1"/>
  <c r="CX130"/>
  <c r="EI130" s="1"/>
  <c r="CI130"/>
  <c r="DT130" s="1"/>
  <c r="DA130"/>
  <c r="EL130" s="1"/>
  <c r="CW130"/>
  <c r="EH130" s="1"/>
  <c r="CR130"/>
  <c r="EC130" s="1"/>
  <c r="DR130"/>
  <c r="FC130" s="1"/>
  <c r="CM130"/>
  <c r="DX130" s="1"/>
  <c r="IO130" s="1"/>
  <c r="IP130" s="1"/>
  <c r="IR130" s="1"/>
  <c r="CO130"/>
  <c r="DZ130" s="1"/>
  <c r="CS130"/>
  <c r="ED130" s="1"/>
  <c r="AT480"/>
  <c r="AU480" s="1"/>
  <c r="AV479"/>
  <c r="LS223"/>
  <c r="LR223"/>
  <c r="LU223"/>
  <c r="LQ223"/>
  <c r="LT223"/>
  <c r="D130" l="1"/>
  <c r="GT131"/>
  <c r="GN131"/>
  <c r="FS131"/>
  <c r="IQ130"/>
  <c r="DQ131" s="1"/>
  <c r="FB131" s="1"/>
  <c r="GD131"/>
  <c r="GF131"/>
  <c r="GQ131"/>
  <c r="FL131"/>
  <c r="FU131"/>
  <c r="FR131"/>
  <c r="GG131"/>
  <c r="GV131"/>
  <c r="FZ131"/>
  <c r="FT131"/>
  <c r="FY131"/>
  <c r="GC131"/>
  <c r="GO131"/>
  <c r="GS131"/>
  <c r="GA131"/>
  <c r="GP131"/>
  <c r="GR131"/>
  <c r="FX131"/>
  <c r="FQ131"/>
  <c r="GU131"/>
  <c r="GJ131"/>
  <c r="G131"/>
  <c r="GM131"/>
  <c r="FO131"/>
  <c r="GK131"/>
  <c r="FP131"/>
  <c r="GL131"/>
  <c r="FN131"/>
  <c r="FM131"/>
  <c r="FW131"/>
  <c r="GH131"/>
  <c r="GE131"/>
  <c r="FV131"/>
  <c r="GB131"/>
  <c r="IS130"/>
  <c r="GI131"/>
  <c r="AT481"/>
  <c r="AU481" s="1"/>
  <c r="AV480"/>
  <c r="LY224"/>
  <c r="LV224"/>
  <c r="LZ224"/>
  <c r="LW224"/>
  <c r="MA224"/>
  <c r="LX224"/>
  <c r="CX131" l="1"/>
  <c r="EI131" s="1"/>
  <c r="CR131"/>
  <c r="EC131" s="1"/>
  <c r="DP131"/>
  <c r="FA131" s="1"/>
  <c r="CJ131"/>
  <c r="DU131" s="1"/>
  <c r="CN131"/>
  <c r="DY131" s="1"/>
  <c r="CO131"/>
  <c r="DZ131" s="1"/>
  <c r="DM131"/>
  <c r="EX131" s="1"/>
  <c r="CS131"/>
  <c r="ED131" s="1"/>
  <c r="DB131"/>
  <c r="EM131" s="1"/>
  <c r="CY131"/>
  <c r="EJ131" s="1"/>
  <c r="DK131"/>
  <c r="EV131" s="1"/>
  <c r="DJ131"/>
  <c r="EU131" s="1"/>
  <c r="CH131"/>
  <c r="DS131" s="1"/>
  <c r="CM131"/>
  <c r="DX131" s="1"/>
  <c r="CQ131"/>
  <c r="EB131" s="1"/>
  <c r="DH131"/>
  <c r="ES131" s="1"/>
  <c r="CU131"/>
  <c r="EF131" s="1"/>
  <c r="CK131"/>
  <c r="DV131" s="1"/>
  <c r="DE131"/>
  <c r="EP131" s="1"/>
  <c r="DL131"/>
  <c r="EW131" s="1"/>
  <c r="DD131"/>
  <c r="EO131" s="1"/>
  <c r="DN131"/>
  <c r="EY131" s="1"/>
  <c r="CW131"/>
  <c r="EH131" s="1"/>
  <c r="DA131"/>
  <c r="EL131" s="1"/>
  <c r="DI131"/>
  <c r="ET131" s="1"/>
  <c r="DR131"/>
  <c r="FC131" s="1"/>
  <c r="CI131"/>
  <c r="DT131" s="1"/>
  <c r="DC131"/>
  <c r="EN131" s="1"/>
  <c r="CT131"/>
  <c r="EE131" s="1"/>
  <c r="CV131"/>
  <c r="EG131" s="1"/>
  <c r="DG131"/>
  <c r="ER131" s="1"/>
  <c r="CZ131"/>
  <c r="EK131" s="1"/>
  <c r="DF131"/>
  <c r="EQ131" s="1"/>
  <c r="CL131"/>
  <c r="DW131" s="1"/>
  <c r="C130"/>
  <c r="DO131"/>
  <c r="EZ131" s="1"/>
  <c r="IJ131"/>
  <c r="IK131" s="1"/>
  <c r="IL131" s="1"/>
  <c r="CP131"/>
  <c r="EA131" s="1"/>
  <c r="II131"/>
  <c r="AT482"/>
  <c r="AU482" s="1"/>
  <c r="AV481"/>
  <c r="LQ224"/>
  <c r="LT224"/>
  <c r="LS224"/>
  <c r="LR224"/>
  <c r="LU224"/>
  <c r="IO131" l="1"/>
  <c r="AT483"/>
  <c r="AU483" s="1"/>
  <c r="AV482"/>
  <c r="LZ225"/>
  <c r="LW225"/>
  <c r="LX225"/>
  <c r="MA225"/>
  <c r="LV225"/>
  <c r="LY225"/>
  <c r="D131" l="1"/>
  <c r="IP131"/>
  <c r="IR131" s="1"/>
  <c r="AT484"/>
  <c r="AU484" s="1"/>
  <c r="AV483"/>
  <c r="LS225"/>
  <c r="LQ225"/>
  <c r="LT225"/>
  <c r="LU225"/>
  <c r="LR225"/>
  <c r="G132" l="1"/>
  <c r="FM132"/>
  <c r="GG132"/>
  <c r="GL132"/>
  <c r="GD132"/>
  <c r="IQ131"/>
  <c r="DQ132" s="1"/>
  <c r="FB132" s="1"/>
  <c r="FR132"/>
  <c r="GF132"/>
  <c r="GU132"/>
  <c r="FU132"/>
  <c r="GS132"/>
  <c r="FO132"/>
  <c r="GT132"/>
  <c r="GI132"/>
  <c r="GM132"/>
  <c r="GA132"/>
  <c r="GC132"/>
  <c r="IS131"/>
  <c r="FQ132"/>
  <c r="GP132"/>
  <c r="FW132"/>
  <c r="FT132"/>
  <c r="GH132"/>
  <c r="GB132"/>
  <c r="FZ132"/>
  <c r="FX132"/>
  <c r="FV132"/>
  <c r="GE132"/>
  <c r="GO132"/>
  <c r="GK132"/>
  <c r="GQ132"/>
  <c r="GJ132"/>
  <c r="GV132"/>
  <c r="GR132"/>
  <c r="FP132"/>
  <c r="FY132"/>
  <c r="FL132"/>
  <c r="FN132"/>
  <c r="GN132"/>
  <c r="FS132"/>
  <c r="AT485"/>
  <c r="AU485" s="1"/>
  <c r="AV484"/>
  <c r="MA226"/>
  <c r="LX226"/>
  <c r="LY226"/>
  <c r="LV226"/>
  <c r="LZ226"/>
  <c r="LW226"/>
  <c r="DR132" l="1"/>
  <c r="FC132" s="1"/>
  <c r="CS132"/>
  <c r="ED132" s="1"/>
  <c r="CY132"/>
  <c r="EJ132" s="1"/>
  <c r="DK132"/>
  <c r="EV132" s="1"/>
  <c r="DF132"/>
  <c r="EQ132" s="1"/>
  <c r="DJ132"/>
  <c r="EU132" s="1"/>
  <c r="CK132"/>
  <c r="DV132" s="1"/>
  <c r="CL132"/>
  <c r="DW132" s="1"/>
  <c r="CX132"/>
  <c r="EI132" s="1"/>
  <c r="DP132"/>
  <c r="FA132" s="1"/>
  <c r="C131"/>
  <c r="DE132"/>
  <c r="EP132" s="1"/>
  <c r="DA132"/>
  <c r="EL132" s="1"/>
  <c r="DB132"/>
  <c r="EM132" s="1"/>
  <c r="CV132"/>
  <c r="EG132" s="1"/>
  <c r="DG132"/>
  <c r="ER132" s="1"/>
  <c r="DM132"/>
  <c r="EX132" s="1"/>
  <c r="IJ132"/>
  <c r="IK132" s="1"/>
  <c r="IL132" s="1"/>
  <c r="CH132"/>
  <c r="DS132" s="1"/>
  <c r="CN132"/>
  <c r="DY132" s="1"/>
  <c r="CJ132"/>
  <c r="DU132" s="1"/>
  <c r="DH132"/>
  <c r="ES132" s="1"/>
  <c r="CO132"/>
  <c r="DZ132" s="1"/>
  <c r="DI132"/>
  <c r="ET132" s="1"/>
  <c r="DL132"/>
  <c r="EW132" s="1"/>
  <c r="CM132"/>
  <c r="DX132" s="1"/>
  <c r="CR132"/>
  <c r="EC132" s="1"/>
  <c r="CZ132"/>
  <c r="EK132" s="1"/>
  <c r="DO132"/>
  <c r="EZ132" s="1"/>
  <c r="CP132"/>
  <c r="EA132" s="1"/>
  <c r="CQ132"/>
  <c r="EB132" s="1"/>
  <c r="DC132"/>
  <c r="EN132" s="1"/>
  <c r="II132"/>
  <c r="DD132"/>
  <c r="EO132" s="1"/>
  <c r="DN132"/>
  <c r="EY132" s="1"/>
  <c r="CI132"/>
  <c r="DT132" s="1"/>
  <c r="CU132"/>
  <c r="EF132" s="1"/>
  <c r="CW132"/>
  <c r="EH132" s="1"/>
  <c r="CT132"/>
  <c r="EE132" s="1"/>
  <c r="AT486"/>
  <c r="AU486" s="1"/>
  <c r="AV485"/>
  <c r="LU226"/>
  <c r="LR226"/>
  <c r="LQ226"/>
  <c r="LT226"/>
  <c r="LS226"/>
  <c r="IO132" l="1"/>
  <c r="AT487"/>
  <c r="AU487" s="1"/>
  <c r="AV486"/>
  <c r="LY227"/>
  <c r="LV227"/>
  <c r="LX227"/>
  <c r="MA227"/>
  <c r="LZ227"/>
  <c r="LW227"/>
  <c r="D132" l="1"/>
  <c r="IP132"/>
  <c r="IR132" s="1"/>
  <c r="AT488"/>
  <c r="AU488" s="1"/>
  <c r="AV487"/>
  <c r="LS227"/>
  <c r="LQ227"/>
  <c r="LT227"/>
  <c r="LR227"/>
  <c r="LU227"/>
  <c r="G133" l="1"/>
  <c r="FQ133"/>
  <c r="FN133"/>
  <c r="GR133"/>
  <c r="GK133"/>
  <c r="GS133"/>
  <c r="FU133"/>
  <c r="FM133"/>
  <c r="GT133"/>
  <c r="GI133"/>
  <c r="GJ133"/>
  <c r="GL133"/>
  <c r="FX133"/>
  <c r="FT133"/>
  <c r="FV133"/>
  <c r="GA133"/>
  <c r="GM133"/>
  <c r="FS133"/>
  <c r="GE133"/>
  <c r="GF133"/>
  <c r="GP133"/>
  <c r="FP133"/>
  <c r="GQ133"/>
  <c r="GO133"/>
  <c r="IQ132"/>
  <c r="DQ133" s="1"/>
  <c r="FB133" s="1"/>
  <c r="IS132"/>
  <c r="GU133"/>
  <c r="GG133"/>
  <c r="FO133"/>
  <c r="GH133"/>
  <c r="GB133"/>
  <c r="GC133"/>
  <c r="FW133"/>
  <c r="FL133"/>
  <c r="FY133"/>
  <c r="FR133"/>
  <c r="GV133"/>
  <c r="GN133"/>
  <c r="FZ133"/>
  <c r="GD133"/>
  <c r="AT489"/>
  <c r="AU489" s="1"/>
  <c r="AV488"/>
  <c r="MA228"/>
  <c r="LX228"/>
  <c r="LV228"/>
  <c r="LY228"/>
  <c r="LZ228"/>
  <c r="LW228"/>
  <c r="DB133" l="1"/>
  <c r="EM133" s="1"/>
  <c r="DR133"/>
  <c r="FC133" s="1"/>
  <c r="CS133"/>
  <c r="ED133" s="1"/>
  <c r="II133"/>
  <c r="DF133"/>
  <c r="EQ133" s="1"/>
  <c r="CZ133"/>
  <c r="EK133" s="1"/>
  <c r="DD133"/>
  <c r="EO133" s="1"/>
  <c r="DO133"/>
  <c r="EZ133" s="1"/>
  <c r="CP133"/>
  <c r="EA133" s="1"/>
  <c r="CY133"/>
  <c r="EJ133" s="1"/>
  <c r="DK133"/>
  <c r="EV133" s="1"/>
  <c r="DN133"/>
  <c r="EY133" s="1"/>
  <c r="CO133"/>
  <c r="DZ133" s="1"/>
  <c r="CQ133"/>
  <c r="EB133" s="1"/>
  <c r="C132"/>
  <c r="DL133"/>
  <c r="EW133" s="1"/>
  <c r="DJ133"/>
  <c r="EU133" s="1"/>
  <c r="DP133"/>
  <c r="FA133" s="1"/>
  <c r="CI133"/>
  <c r="DT133" s="1"/>
  <c r="DE133"/>
  <c r="EP133" s="1"/>
  <c r="CX133"/>
  <c r="EI133" s="1"/>
  <c r="CN133"/>
  <c r="DY133" s="1"/>
  <c r="CU133"/>
  <c r="EF133" s="1"/>
  <c r="DA133"/>
  <c r="EL133" s="1"/>
  <c r="CW133"/>
  <c r="EH133" s="1"/>
  <c r="DG133"/>
  <c r="ER133" s="1"/>
  <c r="DM133"/>
  <c r="EX133" s="1"/>
  <c r="CK133"/>
  <c r="DV133" s="1"/>
  <c r="CM133"/>
  <c r="DX133" s="1"/>
  <c r="DI133"/>
  <c r="ET133" s="1"/>
  <c r="CL133"/>
  <c r="DW133" s="1"/>
  <c r="IJ133"/>
  <c r="IK133" s="1"/>
  <c r="IL133" s="1"/>
  <c r="CJ133"/>
  <c r="DU133" s="1"/>
  <c r="CR133"/>
  <c r="EC133" s="1"/>
  <c r="DC133"/>
  <c r="EN133" s="1"/>
  <c r="DH133"/>
  <c r="ES133" s="1"/>
  <c r="CH133"/>
  <c r="DS133" s="1"/>
  <c r="CV133"/>
  <c r="EG133" s="1"/>
  <c r="CT133"/>
  <c r="EE133" s="1"/>
  <c r="AT490"/>
  <c r="AU490" s="1"/>
  <c r="AV489"/>
  <c r="LU228"/>
  <c r="LR228"/>
  <c r="LQ228"/>
  <c r="LT228"/>
  <c r="LS228"/>
  <c r="IO133" l="1"/>
  <c r="AT491"/>
  <c r="AU491" s="1"/>
  <c r="AV490"/>
  <c r="LV229"/>
  <c r="LY229"/>
  <c r="MA229"/>
  <c r="LX229"/>
  <c r="LW229"/>
  <c r="LZ229"/>
  <c r="D133" l="1"/>
  <c r="IP133"/>
  <c r="IR133" s="1"/>
  <c r="AT492"/>
  <c r="AU492" s="1"/>
  <c r="AV491"/>
  <c r="LQ229"/>
  <c r="LT229"/>
  <c r="LR229"/>
  <c r="LU229"/>
  <c r="LS229"/>
  <c r="G134" l="1"/>
  <c r="FO134"/>
  <c r="GE134"/>
  <c r="FM134"/>
  <c r="GS134"/>
  <c r="GU134"/>
  <c r="FN134"/>
  <c r="GH134"/>
  <c r="GT134"/>
  <c r="FR134"/>
  <c r="FX134"/>
  <c r="GB134"/>
  <c r="GN134"/>
  <c r="GK134"/>
  <c r="IQ133"/>
  <c r="DQ134" s="1"/>
  <c r="FB134" s="1"/>
  <c r="GP134"/>
  <c r="GV134"/>
  <c r="GD134"/>
  <c r="GQ134"/>
  <c r="FY134"/>
  <c r="FP134"/>
  <c r="GC134"/>
  <c r="GI134"/>
  <c r="GR134"/>
  <c r="GJ134"/>
  <c r="FW134"/>
  <c r="IS133"/>
  <c r="FT134"/>
  <c r="FQ134"/>
  <c r="GO134"/>
  <c r="GM134"/>
  <c r="FL134"/>
  <c r="FZ134"/>
  <c r="GF134"/>
  <c r="FS134"/>
  <c r="GL134"/>
  <c r="FV134"/>
  <c r="FU134"/>
  <c r="GA134"/>
  <c r="GG134"/>
  <c r="AT493"/>
  <c r="AU493" s="1"/>
  <c r="AV492"/>
  <c r="LS230"/>
  <c r="LU230"/>
  <c r="LR230"/>
  <c r="LY230"/>
  <c r="LV230"/>
  <c r="LT230"/>
  <c r="LQ230"/>
  <c r="LZ230"/>
  <c r="LW230"/>
  <c r="MA230"/>
  <c r="LX230"/>
  <c r="II134" l="1"/>
  <c r="CY134"/>
  <c r="EJ134" s="1"/>
  <c r="DL134"/>
  <c r="EW134" s="1"/>
  <c r="CK134"/>
  <c r="DV134" s="1"/>
  <c r="CZ134"/>
  <c r="EK134" s="1"/>
  <c r="CP134"/>
  <c r="EA134" s="1"/>
  <c r="DK134"/>
  <c r="EV134" s="1"/>
  <c r="CV134"/>
  <c r="EG134" s="1"/>
  <c r="CQ134"/>
  <c r="EB134" s="1"/>
  <c r="DO134"/>
  <c r="EZ134" s="1"/>
  <c r="DI134"/>
  <c r="ET134" s="1"/>
  <c r="DG134"/>
  <c r="ER134" s="1"/>
  <c r="DJ134"/>
  <c r="EU134" s="1"/>
  <c r="CJ134"/>
  <c r="DU134" s="1"/>
  <c r="CN134"/>
  <c r="DY134" s="1"/>
  <c r="CO134"/>
  <c r="DZ134" s="1"/>
  <c r="DR134"/>
  <c r="FC134" s="1"/>
  <c r="CI134"/>
  <c r="DT134" s="1"/>
  <c r="DH134"/>
  <c r="ES134" s="1"/>
  <c r="IJ134"/>
  <c r="IK134" s="1"/>
  <c r="IL134" s="1"/>
  <c r="CH134"/>
  <c r="DS134" s="1"/>
  <c r="DE134"/>
  <c r="EP134" s="1"/>
  <c r="DN134"/>
  <c r="EY134" s="1"/>
  <c r="CL134"/>
  <c r="DW134" s="1"/>
  <c r="CX134"/>
  <c r="EI134" s="1"/>
  <c r="DC134"/>
  <c r="EN134" s="1"/>
  <c r="DP134"/>
  <c r="FA134" s="1"/>
  <c r="DF134"/>
  <c r="EQ134" s="1"/>
  <c r="DB134"/>
  <c r="EM134" s="1"/>
  <c r="CT134"/>
  <c r="EE134" s="1"/>
  <c r="CW134"/>
  <c r="EH134" s="1"/>
  <c r="CR134"/>
  <c r="EC134" s="1"/>
  <c r="C133"/>
  <c r="DM134"/>
  <c r="EX134" s="1"/>
  <c r="CU134"/>
  <c r="EF134" s="1"/>
  <c r="DD134"/>
  <c r="EO134" s="1"/>
  <c r="DA134"/>
  <c r="EL134" s="1"/>
  <c r="CS134"/>
  <c r="ED134" s="1"/>
  <c r="CM134"/>
  <c r="DX134" s="1"/>
  <c r="AT494"/>
  <c r="AU494" s="1"/>
  <c r="AV493"/>
  <c r="MA231"/>
  <c r="IO134" l="1"/>
  <c r="AT495"/>
  <c r="AU495" s="1"/>
  <c r="AV494"/>
  <c r="LX231"/>
  <c r="LS231"/>
  <c r="LU231"/>
  <c r="LR231"/>
  <c r="D134" l="1"/>
  <c r="IP134"/>
  <c r="AT496"/>
  <c r="AU496" s="1"/>
  <c r="AV495"/>
  <c r="LQ231"/>
  <c r="LT231"/>
  <c r="IR134" l="1"/>
  <c r="G135"/>
  <c r="FT135"/>
  <c r="FW135"/>
  <c r="GA135"/>
  <c r="GL135"/>
  <c r="GD135"/>
  <c r="GV135"/>
  <c r="FS135"/>
  <c r="GG135"/>
  <c r="FX135"/>
  <c r="GB135"/>
  <c r="GP135"/>
  <c r="GI135"/>
  <c r="GF135"/>
  <c r="GN135"/>
  <c r="GT135"/>
  <c r="GC135"/>
  <c r="GR135"/>
  <c r="FY135"/>
  <c r="IS134"/>
  <c r="FN135"/>
  <c r="FZ135"/>
  <c r="FP135"/>
  <c r="IQ134"/>
  <c r="DQ135" s="1"/>
  <c r="FB135" s="1"/>
  <c r="FU135"/>
  <c r="GK135"/>
  <c r="FV135"/>
  <c r="GS135"/>
  <c r="GU135"/>
  <c r="FM135"/>
  <c r="GO135"/>
  <c r="FR135"/>
  <c r="FL135"/>
  <c r="FQ135"/>
  <c r="GQ135"/>
  <c r="GH135"/>
  <c r="GM135"/>
  <c r="FO135"/>
  <c r="GE135"/>
  <c r="GJ135"/>
  <c r="AT497"/>
  <c r="AU497" s="1"/>
  <c r="AV496"/>
  <c r="LZ231"/>
  <c r="LW231"/>
  <c r="LY231"/>
  <c r="LV231"/>
  <c r="DA135" l="1"/>
  <c r="EL135" s="1"/>
  <c r="DD135"/>
  <c r="EO135" s="1"/>
  <c r="CV135"/>
  <c r="EG135" s="1"/>
  <c r="CI135"/>
  <c r="DT135" s="1"/>
  <c r="CQ135"/>
  <c r="EB135" s="1"/>
  <c r="C134"/>
  <c r="DC135"/>
  <c r="EN135" s="1"/>
  <c r="CS135"/>
  <c r="ED135" s="1"/>
  <c r="CJ135"/>
  <c r="DU135" s="1"/>
  <c r="CO135"/>
  <c r="DZ135" s="1"/>
  <c r="DL135"/>
  <c r="EW135" s="1"/>
  <c r="CK135"/>
  <c r="DV135" s="1"/>
  <c r="IJ135"/>
  <c r="IK135" s="1"/>
  <c r="IL135" s="1"/>
  <c r="DE135"/>
  <c r="EP135" s="1"/>
  <c r="CR135"/>
  <c r="EC135" s="1"/>
  <c r="DM135"/>
  <c r="EX135" s="1"/>
  <c r="DK135"/>
  <c r="EV135" s="1"/>
  <c r="CP135"/>
  <c r="EA135" s="1"/>
  <c r="CT135"/>
  <c r="EE135" s="1"/>
  <c r="DH135"/>
  <c r="ES135" s="1"/>
  <c r="CM135"/>
  <c r="DX135" s="1"/>
  <c r="DB135"/>
  <c r="EM135" s="1"/>
  <c r="CH135"/>
  <c r="DS135" s="1"/>
  <c r="CX135"/>
  <c r="EI135" s="1"/>
  <c r="DO135"/>
  <c r="EZ135" s="1"/>
  <c r="DJ135"/>
  <c r="EU135" s="1"/>
  <c r="DF135"/>
  <c r="EQ135" s="1"/>
  <c r="II135"/>
  <c r="CY135"/>
  <c r="EJ135" s="1"/>
  <c r="CU135"/>
  <c r="EF135" s="1"/>
  <c r="CL135"/>
  <c r="DW135" s="1"/>
  <c r="DR135"/>
  <c r="FC135" s="1"/>
  <c r="CN135"/>
  <c r="DY135" s="1"/>
  <c r="DG135"/>
  <c r="ER135" s="1"/>
  <c r="CZ135"/>
  <c r="EK135" s="1"/>
  <c r="DP135"/>
  <c r="FA135" s="1"/>
  <c r="CW135"/>
  <c r="EH135" s="1"/>
  <c r="DI135"/>
  <c r="ET135" s="1"/>
  <c r="DN135"/>
  <c r="EY135" s="1"/>
  <c r="AT498"/>
  <c r="AU498" s="1"/>
  <c r="AV497"/>
  <c r="LR232"/>
  <c r="LU232"/>
  <c r="LT232"/>
  <c r="LQ232"/>
  <c r="LS232"/>
  <c r="LX232"/>
  <c r="MA232"/>
  <c r="IO135" l="1"/>
  <c r="AT499"/>
  <c r="AU499" s="1"/>
  <c r="AV498"/>
  <c r="LQ233"/>
  <c r="LR233"/>
  <c r="LT233"/>
  <c r="D135" l="1"/>
  <c r="IP135"/>
  <c r="AT500"/>
  <c r="AU500" s="1"/>
  <c r="AV499"/>
  <c r="LW232"/>
  <c r="LZ232"/>
  <c r="LV232"/>
  <c r="LY232"/>
  <c r="LS233"/>
  <c r="LU233"/>
  <c r="IR135" l="1"/>
  <c r="GE136"/>
  <c r="FM136"/>
  <c r="GH136"/>
  <c r="GS136"/>
  <c r="FN136"/>
  <c r="GK136"/>
  <c r="GM136"/>
  <c r="IQ135"/>
  <c r="DQ136" s="1"/>
  <c r="FB136" s="1"/>
  <c r="FU136"/>
  <c r="GP136"/>
  <c r="GU136"/>
  <c r="GF136"/>
  <c r="GI136"/>
  <c r="GG136"/>
  <c r="FQ136"/>
  <c r="FW136"/>
  <c r="GC136"/>
  <c r="GV136"/>
  <c r="GR136"/>
  <c r="FX136"/>
  <c r="GN136"/>
  <c r="GT136"/>
  <c r="GA136"/>
  <c r="GQ136"/>
  <c r="GD136"/>
  <c r="FT136"/>
  <c r="FY136"/>
  <c r="FR136"/>
  <c r="FP136"/>
  <c r="G136"/>
  <c r="FZ136"/>
  <c r="GB136"/>
  <c r="FO136"/>
  <c r="GL136"/>
  <c r="GO136"/>
  <c r="GJ136"/>
  <c r="FL136"/>
  <c r="FS136"/>
  <c r="FV136"/>
  <c r="IS135"/>
  <c r="AT501"/>
  <c r="AU501" s="1"/>
  <c r="AV500"/>
  <c r="MA233"/>
  <c r="LX233"/>
  <c r="DI136" l="1"/>
  <c r="ET136" s="1"/>
  <c r="DE136"/>
  <c r="EP136" s="1"/>
  <c r="DC136"/>
  <c r="EN136" s="1"/>
  <c r="DK136"/>
  <c r="EV136" s="1"/>
  <c r="CW136"/>
  <c r="EH136" s="1"/>
  <c r="II136"/>
  <c r="CX136"/>
  <c r="EI136" s="1"/>
  <c r="DN136"/>
  <c r="EY136" s="1"/>
  <c r="CL136"/>
  <c r="DW136" s="1"/>
  <c r="DM136"/>
  <c r="EX136" s="1"/>
  <c r="DA136"/>
  <c r="EL136" s="1"/>
  <c r="CZ136"/>
  <c r="EK136" s="1"/>
  <c r="DH136"/>
  <c r="ES136" s="1"/>
  <c r="CS136"/>
  <c r="ED136" s="1"/>
  <c r="DJ136"/>
  <c r="EU136" s="1"/>
  <c r="CU136"/>
  <c r="EF136" s="1"/>
  <c r="CK136"/>
  <c r="DV136" s="1"/>
  <c r="CQ136"/>
  <c r="EB136" s="1"/>
  <c r="CJ136"/>
  <c r="DU136" s="1"/>
  <c r="CY136"/>
  <c r="EJ136" s="1"/>
  <c r="CH136"/>
  <c r="DS136" s="1"/>
  <c r="IJ136"/>
  <c r="IK136" s="1"/>
  <c r="IL136" s="1"/>
  <c r="DP136"/>
  <c r="FA136" s="1"/>
  <c r="CI136"/>
  <c r="DT136" s="1"/>
  <c r="CT136"/>
  <c r="EE136" s="1"/>
  <c r="CR136"/>
  <c r="EC136" s="1"/>
  <c r="DO136"/>
  <c r="EZ136" s="1"/>
  <c r="DF136"/>
  <c r="EQ136" s="1"/>
  <c r="CN136"/>
  <c r="DY136" s="1"/>
  <c r="DR136"/>
  <c r="FC136" s="1"/>
  <c r="CM136"/>
  <c r="DX136" s="1"/>
  <c r="CV136"/>
  <c r="EG136" s="1"/>
  <c r="CP136"/>
  <c r="EA136" s="1"/>
  <c r="DG136"/>
  <c r="ER136" s="1"/>
  <c r="CO136"/>
  <c r="DZ136" s="1"/>
  <c r="DB136"/>
  <c r="EM136" s="1"/>
  <c r="DL136"/>
  <c r="EW136" s="1"/>
  <c r="C135"/>
  <c r="DD136"/>
  <c r="EO136" s="1"/>
  <c r="AT502"/>
  <c r="AU502" s="1"/>
  <c r="AV501"/>
  <c r="LU234"/>
  <c r="LR234"/>
  <c r="LT234"/>
  <c r="LQ234"/>
  <c r="LS234"/>
  <c r="IO136" l="1"/>
  <c r="D136" s="1"/>
  <c r="AT503"/>
  <c r="AU503" s="1"/>
  <c r="AV502"/>
  <c r="LY233"/>
  <c r="LV233"/>
  <c r="LZ233"/>
  <c r="LW233"/>
  <c r="LQ235"/>
  <c r="LU235"/>
  <c r="LR235"/>
  <c r="IP136" l="1"/>
  <c r="IR136" s="1"/>
  <c r="AT504"/>
  <c r="AU504" s="1"/>
  <c r="AV503"/>
  <c r="LX234"/>
  <c r="MA234"/>
  <c r="LT235"/>
  <c r="LS235"/>
  <c r="IQ136" l="1"/>
  <c r="FR137"/>
  <c r="GV137"/>
  <c r="GU137"/>
  <c r="GK137"/>
  <c r="FZ137"/>
  <c r="GB137"/>
  <c r="GC137"/>
  <c r="GQ137"/>
  <c r="GN137"/>
  <c r="GE137"/>
  <c r="GP137"/>
  <c r="GR137"/>
  <c r="FU137"/>
  <c r="FS137"/>
  <c r="FX137"/>
  <c r="FN137"/>
  <c r="FO137"/>
  <c r="GO137"/>
  <c r="FY137"/>
  <c r="FP137"/>
  <c r="GL137"/>
  <c r="GD137"/>
  <c r="GT137"/>
  <c r="FQ137"/>
  <c r="GA137"/>
  <c r="GF137"/>
  <c r="GS137"/>
  <c r="G137"/>
  <c r="FT137"/>
  <c r="GM137"/>
  <c r="FM137"/>
  <c r="FL137"/>
  <c r="FW137"/>
  <c r="IS136"/>
  <c r="FV137"/>
  <c r="GI137"/>
  <c r="GG137"/>
  <c r="GJ137"/>
  <c r="GH137"/>
  <c r="DC137"/>
  <c r="EN137" s="1"/>
  <c r="AT505"/>
  <c r="AU505" s="1"/>
  <c r="AV504"/>
  <c r="LR236"/>
  <c r="LS236"/>
  <c r="LT236"/>
  <c r="LQ236"/>
  <c r="II137" l="1"/>
  <c r="DQ137"/>
  <c r="FB137" s="1"/>
  <c r="CU137"/>
  <c r="EF137" s="1"/>
  <c r="DL137"/>
  <c r="EW137" s="1"/>
  <c r="DG137"/>
  <c r="ER137" s="1"/>
  <c r="DO137"/>
  <c r="EZ137" s="1"/>
  <c r="DB137"/>
  <c r="EM137" s="1"/>
  <c r="CJ137"/>
  <c r="DU137" s="1"/>
  <c r="CO137"/>
  <c r="DZ137" s="1"/>
  <c r="CV137"/>
  <c r="EG137" s="1"/>
  <c r="DA137"/>
  <c r="EL137" s="1"/>
  <c r="DE137"/>
  <c r="EP137" s="1"/>
  <c r="CK137"/>
  <c r="DV137" s="1"/>
  <c r="CY137"/>
  <c r="EJ137" s="1"/>
  <c r="DD137"/>
  <c r="EO137" s="1"/>
  <c r="DJ137"/>
  <c r="EU137" s="1"/>
  <c r="CT137"/>
  <c r="EE137" s="1"/>
  <c r="DN137"/>
  <c r="EY137" s="1"/>
  <c r="CW137"/>
  <c r="EH137" s="1"/>
  <c r="CX137"/>
  <c r="EI137" s="1"/>
  <c r="CQ137"/>
  <c r="EB137" s="1"/>
  <c r="DF137"/>
  <c r="EQ137" s="1"/>
  <c r="CP137"/>
  <c r="EA137" s="1"/>
  <c r="C136"/>
  <c r="IJ137"/>
  <c r="IK137" s="1"/>
  <c r="IL137" s="1"/>
  <c r="DM137"/>
  <c r="EX137" s="1"/>
  <c r="DR137"/>
  <c r="FC137" s="1"/>
  <c r="DP137"/>
  <c r="FA137" s="1"/>
  <c r="CI137"/>
  <c r="DT137" s="1"/>
  <c r="DH137"/>
  <c r="ES137" s="1"/>
  <c r="CM137"/>
  <c r="DX137" s="1"/>
  <c r="CL137"/>
  <c r="DW137" s="1"/>
  <c r="CH137"/>
  <c r="DS137" s="1"/>
  <c r="CZ137"/>
  <c r="EK137" s="1"/>
  <c r="DI137"/>
  <c r="ET137" s="1"/>
  <c r="DK137"/>
  <c r="EV137" s="1"/>
  <c r="CN137"/>
  <c r="DY137" s="1"/>
  <c r="CS137"/>
  <c r="ED137" s="1"/>
  <c r="CR137"/>
  <c r="EC137" s="1"/>
  <c r="AT506"/>
  <c r="AU506" s="1"/>
  <c r="AV505"/>
  <c r="LU236"/>
  <c r="IO137" l="1"/>
  <c r="IP137" s="1"/>
  <c r="G138" s="1"/>
  <c r="AT507"/>
  <c r="AU507" s="1"/>
  <c r="AV506"/>
  <c r="LV234"/>
  <c r="LY234"/>
  <c r="LZ234"/>
  <c r="LW234"/>
  <c r="GS138" l="1"/>
  <c r="FM138"/>
  <c r="FN138"/>
  <c r="GG138"/>
  <c r="GJ138"/>
  <c r="GN138"/>
  <c r="FR138"/>
  <c r="FT138"/>
  <c r="FW138"/>
  <c r="GI138"/>
  <c r="GT138"/>
  <c r="FL138"/>
  <c r="IQ137"/>
  <c r="GV138"/>
  <c r="GM138"/>
  <c r="GF138"/>
  <c r="FX138"/>
  <c r="GL138"/>
  <c r="FS138"/>
  <c r="GO138"/>
  <c r="IR137"/>
  <c r="CW138" s="1"/>
  <c r="EH138" s="1"/>
  <c r="GH138"/>
  <c r="FQ138"/>
  <c r="GU138"/>
  <c r="GD138"/>
  <c r="FU138"/>
  <c r="GE138"/>
  <c r="FP138"/>
  <c r="FY138"/>
  <c r="GP138"/>
  <c r="GK138"/>
  <c r="GQ138"/>
  <c r="FO138"/>
  <c r="FZ138"/>
  <c r="GC138"/>
  <c r="GB138"/>
  <c r="GA138"/>
  <c r="GR138"/>
  <c r="IS137"/>
  <c r="FV138"/>
  <c r="D137"/>
  <c r="AT508"/>
  <c r="AU508" s="1"/>
  <c r="AV507"/>
  <c r="MA235"/>
  <c r="LX235"/>
  <c r="LT237"/>
  <c r="LS237"/>
  <c r="LU237"/>
  <c r="LR237"/>
  <c r="DQ138" l="1"/>
  <c r="FB138" s="1"/>
  <c r="C137"/>
  <c r="CN138"/>
  <c r="DY138" s="1"/>
  <c r="CY138"/>
  <c r="EJ138" s="1"/>
  <c r="DK138"/>
  <c r="EV138" s="1"/>
  <c r="DM138"/>
  <c r="EX138" s="1"/>
  <c r="DE138"/>
  <c r="EP138" s="1"/>
  <c r="CK138"/>
  <c r="DV138" s="1"/>
  <c r="CL138"/>
  <c r="DW138" s="1"/>
  <c r="CS138"/>
  <c r="ED138" s="1"/>
  <c r="DP138"/>
  <c r="FA138" s="1"/>
  <c r="DO138"/>
  <c r="EZ138" s="1"/>
  <c r="DG138"/>
  <c r="ER138" s="1"/>
  <c r="DF138"/>
  <c r="EQ138" s="1"/>
  <c r="DC138"/>
  <c r="EN138" s="1"/>
  <c r="DN138"/>
  <c r="EY138" s="1"/>
  <c r="DI138"/>
  <c r="ET138" s="1"/>
  <c r="IJ138"/>
  <c r="IK138" s="1"/>
  <c r="IL138" s="1"/>
  <c r="CU138"/>
  <c r="EF138" s="1"/>
  <c r="CO138"/>
  <c r="DZ138" s="1"/>
  <c r="DL138"/>
  <c r="EW138" s="1"/>
  <c r="DB138"/>
  <c r="EM138" s="1"/>
  <c r="DA138"/>
  <c r="EL138" s="1"/>
  <c r="II138"/>
  <c r="CX138"/>
  <c r="EI138" s="1"/>
  <c r="CZ138"/>
  <c r="EK138" s="1"/>
  <c r="CI138"/>
  <c r="DT138" s="1"/>
  <c r="CH138"/>
  <c r="DS138" s="1"/>
  <c r="DD138"/>
  <c r="EO138" s="1"/>
  <c r="CT138"/>
  <c r="EE138" s="1"/>
  <c r="DJ138"/>
  <c r="EU138" s="1"/>
  <c r="CR138"/>
  <c r="EC138" s="1"/>
  <c r="CQ138"/>
  <c r="EB138" s="1"/>
  <c r="DR138"/>
  <c r="FC138" s="1"/>
  <c r="CV138"/>
  <c r="EG138" s="1"/>
  <c r="CP138"/>
  <c r="EA138" s="1"/>
  <c r="DH138"/>
  <c r="ES138" s="1"/>
  <c r="CJ138"/>
  <c r="DU138" s="1"/>
  <c r="CM138"/>
  <c r="DX138" s="1"/>
  <c r="AT509"/>
  <c r="AU509" s="1"/>
  <c r="AV508"/>
  <c r="LQ237"/>
  <c r="IO138" l="1"/>
  <c r="D138" s="1"/>
  <c r="AT510"/>
  <c r="AU510" s="1"/>
  <c r="AV509"/>
  <c r="LU238"/>
  <c r="LR238"/>
  <c r="LS238"/>
  <c r="LT238"/>
  <c r="LQ238"/>
  <c r="IP138" l="1"/>
  <c r="IR138" s="1"/>
  <c r="AT511"/>
  <c r="AU511" s="1"/>
  <c r="AV510"/>
  <c r="LY235"/>
  <c r="LV235"/>
  <c r="LW235"/>
  <c r="LZ235"/>
  <c r="FX139" l="1"/>
  <c r="FQ139"/>
  <c r="GQ139"/>
  <c r="FZ139"/>
  <c r="GO139"/>
  <c r="IQ138"/>
  <c r="II139" s="1"/>
  <c r="GB139"/>
  <c r="GN139"/>
  <c r="FU139"/>
  <c r="GD139"/>
  <c r="FM139"/>
  <c r="FV139"/>
  <c r="IS138"/>
  <c r="FN139"/>
  <c r="GC139"/>
  <c r="GG139"/>
  <c r="FW139"/>
  <c r="GL139"/>
  <c r="GA139"/>
  <c r="FT139"/>
  <c r="G139"/>
  <c r="GT139"/>
  <c r="GH139"/>
  <c r="FL139"/>
  <c r="GJ139"/>
  <c r="FS139"/>
  <c r="GP139"/>
  <c r="FR139"/>
  <c r="GF139"/>
  <c r="GK139"/>
  <c r="FP139"/>
  <c r="GM139"/>
  <c r="GV139"/>
  <c r="GR139"/>
  <c r="FO139"/>
  <c r="FY139"/>
  <c r="GI139"/>
  <c r="GE139"/>
  <c r="GU139"/>
  <c r="GS139"/>
  <c r="DA139"/>
  <c r="EL139" s="1"/>
  <c r="DE139"/>
  <c r="EP139" s="1"/>
  <c r="CV139"/>
  <c r="EG139" s="1"/>
  <c r="DR139"/>
  <c r="FC139" s="1"/>
  <c r="AT512"/>
  <c r="AU512" s="1"/>
  <c r="AV511"/>
  <c r="MA236"/>
  <c r="LX236"/>
  <c r="DN139" l="1"/>
  <c r="EY139" s="1"/>
  <c r="CR139"/>
  <c r="EC139" s="1"/>
  <c r="DI139"/>
  <c r="ET139" s="1"/>
  <c r="CU139"/>
  <c r="EF139" s="1"/>
  <c r="DB139"/>
  <c r="DQ139"/>
  <c r="FB139" s="1"/>
  <c r="EM139"/>
  <c r="DC139"/>
  <c r="EN139" s="1"/>
  <c r="DP139"/>
  <c r="FA139" s="1"/>
  <c r="CO139"/>
  <c r="DZ139" s="1"/>
  <c r="CP139"/>
  <c r="EA139" s="1"/>
  <c r="CT139"/>
  <c r="EE139" s="1"/>
  <c r="DD139"/>
  <c r="EO139" s="1"/>
  <c r="DL139"/>
  <c r="EW139" s="1"/>
  <c r="DG139"/>
  <c r="ER139" s="1"/>
  <c r="CS139"/>
  <c r="ED139" s="1"/>
  <c r="CX139"/>
  <c r="EI139" s="1"/>
  <c r="CJ139"/>
  <c r="DU139" s="1"/>
  <c r="DH139"/>
  <c r="ES139" s="1"/>
  <c r="DF139"/>
  <c r="EQ139" s="1"/>
  <c r="CK139"/>
  <c r="DV139" s="1"/>
  <c r="CM139"/>
  <c r="DX139" s="1"/>
  <c r="DJ139"/>
  <c r="EU139" s="1"/>
  <c r="CZ139"/>
  <c r="EK139" s="1"/>
  <c r="CW139"/>
  <c r="EH139" s="1"/>
  <c r="CQ139"/>
  <c r="EB139" s="1"/>
  <c r="CH139"/>
  <c r="DS139" s="1"/>
  <c r="DK139"/>
  <c r="EV139" s="1"/>
  <c r="CN139"/>
  <c r="DY139" s="1"/>
  <c r="DO139"/>
  <c r="EZ139" s="1"/>
  <c r="C138"/>
  <c r="IJ139"/>
  <c r="IK139" s="1"/>
  <c r="IL139" s="1"/>
  <c r="CL139"/>
  <c r="DW139" s="1"/>
  <c r="CY139"/>
  <c r="EJ139" s="1"/>
  <c r="CI139"/>
  <c r="DT139" s="1"/>
  <c r="DM139"/>
  <c r="EX139" s="1"/>
  <c r="AT513"/>
  <c r="AU513" s="1"/>
  <c r="AV512"/>
  <c r="LQ239"/>
  <c r="LR239"/>
  <c r="LS239"/>
  <c r="LT239"/>
  <c r="IO139" l="1"/>
  <c r="D139" s="1"/>
  <c r="AT514"/>
  <c r="AU514" s="1"/>
  <c r="AV513"/>
  <c r="LU239"/>
  <c r="IP139" l="1"/>
  <c r="IR139" s="1"/>
  <c r="FZ140"/>
  <c r="AT515"/>
  <c r="AU515" s="1"/>
  <c r="AV514"/>
  <c r="LY236"/>
  <c r="LV236"/>
  <c r="LZ236"/>
  <c r="LW236"/>
  <c r="LU240"/>
  <c r="LR240"/>
  <c r="LT240"/>
  <c r="LQ240"/>
  <c r="LS240"/>
  <c r="FM140" l="1"/>
  <c r="FO140"/>
  <c r="IQ139"/>
  <c r="DA140" s="1"/>
  <c r="GT140"/>
  <c r="GG140"/>
  <c r="GH140"/>
  <c r="GU140"/>
  <c r="G140"/>
  <c r="CS140"/>
  <c r="ED140" s="1"/>
  <c r="GB140"/>
  <c r="CL140"/>
  <c r="DW140" s="1"/>
  <c r="DH140"/>
  <c r="ES140" s="1"/>
  <c r="FX140"/>
  <c r="GJ140"/>
  <c r="IS139"/>
  <c r="GK140"/>
  <c r="GA140"/>
  <c r="GV140"/>
  <c r="GD140"/>
  <c r="FN140"/>
  <c r="GO140"/>
  <c r="FV140"/>
  <c r="DN140"/>
  <c r="EY140" s="1"/>
  <c r="DR140"/>
  <c r="FC140" s="1"/>
  <c r="FS140"/>
  <c r="GI140"/>
  <c r="GR140"/>
  <c r="FL140"/>
  <c r="FU140"/>
  <c r="GF140"/>
  <c r="FW140"/>
  <c r="FQ140"/>
  <c r="FP140"/>
  <c r="GP140"/>
  <c r="GC140"/>
  <c r="FY140"/>
  <c r="GM140"/>
  <c r="GL140"/>
  <c r="GE140"/>
  <c r="GQ140"/>
  <c r="FR140"/>
  <c r="GS140"/>
  <c r="FT140"/>
  <c r="GN140"/>
  <c r="DC140"/>
  <c r="EN140" s="1"/>
  <c r="CX140"/>
  <c r="EI140" s="1"/>
  <c r="IJ140"/>
  <c r="IK140" s="1"/>
  <c r="IL140" s="1"/>
  <c r="CW140"/>
  <c r="EH140" s="1"/>
  <c r="C139"/>
  <c r="AT516"/>
  <c r="AU516" s="1"/>
  <c r="AV515"/>
  <c r="MA237"/>
  <c r="LX237"/>
  <c r="II140" l="1"/>
  <c r="CK140"/>
  <c r="DV140" s="1"/>
  <c r="CJ140"/>
  <c r="DU140" s="1"/>
  <c r="DF140"/>
  <c r="EQ140" s="1"/>
  <c r="CH140"/>
  <c r="DS140" s="1"/>
  <c r="DL140"/>
  <c r="EW140" s="1"/>
  <c r="CN140"/>
  <c r="DY140" s="1"/>
  <c r="CZ140"/>
  <c r="EK140" s="1"/>
  <c r="DD140"/>
  <c r="EO140" s="1"/>
  <c r="CP140"/>
  <c r="EA140" s="1"/>
  <c r="CV140"/>
  <c r="EG140" s="1"/>
  <c r="DO140"/>
  <c r="EZ140" s="1"/>
  <c r="CU140"/>
  <c r="EF140" s="1"/>
  <c r="DK140"/>
  <c r="EV140" s="1"/>
  <c r="DM140"/>
  <c r="EX140" s="1"/>
  <c r="CO140"/>
  <c r="DZ140" s="1"/>
  <c r="DJ140"/>
  <c r="EU140" s="1"/>
  <c r="CQ140"/>
  <c r="EB140" s="1"/>
  <c r="CI140"/>
  <c r="DT140" s="1"/>
  <c r="CR140"/>
  <c r="EC140" s="1"/>
  <c r="DI140"/>
  <c r="ET140" s="1"/>
  <c r="DG140"/>
  <c r="ER140" s="1"/>
  <c r="DB140"/>
  <c r="EM140" s="1"/>
  <c r="CY140"/>
  <c r="EJ140" s="1"/>
  <c r="CT140"/>
  <c r="EE140" s="1"/>
  <c r="DE140"/>
  <c r="EP140" s="1"/>
  <c r="DP140"/>
  <c r="FA140" s="1"/>
  <c r="DQ140"/>
  <c r="FB140" s="1"/>
  <c r="CM140"/>
  <c r="DX140" s="1"/>
  <c r="EL140"/>
  <c r="AT517"/>
  <c r="AU517" s="1"/>
  <c r="AV516"/>
  <c r="LT241"/>
  <c r="LQ241"/>
  <c r="LR241"/>
  <c r="LU241"/>
  <c r="LS241"/>
  <c r="IO140" l="1"/>
  <c r="D140" s="1"/>
  <c r="AT518"/>
  <c r="AU518" s="1"/>
  <c r="AV517"/>
  <c r="LZ237"/>
  <c r="LW237"/>
  <c r="LV237"/>
  <c r="LY237"/>
  <c r="IP140" l="1"/>
  <c r="IR140" s="1"/>
  <c r="GI141"/>
  <c r="FS141"/>
  <c r="GH141"/>
  <c r="GA141"/>
  <c r="FO141"/>
  <c r="GJ141"/>
  <c r="GK141"/>
  <c r="GN141"/>
  <c r="GS141"/>
  <c r="IS140"/>
  <c r="FN141"/>
  <c r="FM141"/>
  <c r="FY141"/>
  <c r="FV141"/>
  <c r="FR141"/>
  <c r="GP141"/>
  <c r="GL141"/>
  <c r="IQ140"/>
  <c r="GB141"/>
  <c r="FT141"/>
  <c r="AT519"/>
  <c r="AU519" s="1"/>
  <c r="AV518"/>
  <c r="MA238"/>
  <c r="LX238"/>
  <c r="FP141" l="1"/>
  <c r="CR141"/>
  <c r="EC141" s="1"/>
  <c r="GV141"/>
  <c r="FX141"/>
  <c r="FW141"/>
  <c r="GG141"/>
  <c r="FZ141"/>
  <c r="FQ141"/>
  <c r="FU141"/>
  <c r="GU141"/>
  <c r="GQ141"/>
  <c r="FL141"/>
  <c r="GE141"/>
  <c r="GO141"/>
  <c r="GF141"/>
  <c r="GR141"/>
  <c r="GT141"/>
  <c r="GD141"/>
  <c r="GC141"/>
  <c r="GM141"/>
  <c r="G141"/>
  <c r="CI141"/>
  <c r="DT141" s="1"/>
  <c r="DQ141"/>
  <c r="FB141" s="1"/>
  <c r="CO141"/>
  <c r="DZ141" s="1"/>
  <c r="DA141"/>
  <c r="EL141" s="1"/>
  <c r="CN141"/>
  <c r="DY141" s="1"/>
  <c r="DM141"/>
  <c r="EX141" s="1"/>
  <c r="DP141"/>
  <c r="FA141" s="1"/>
  <c r="CK141"/>
  <c r="DV141" s="1"/>
  <c r="DG141"/>
  <c r="ER141" s="1"/>
  <c r="CH141"/>
  <c r="DS141" s="1"/>
  <c r="CM141"/>
  <c r="DX141" s="1"/>
  <c r="DK141"/>
  <c r="EV141" s="1"/>
  <c r="II141"/>
  <c r="DE141"/>
  <c r="EP141" s="1"/>
  <c r="DO141"/>
  <c r="EZ141" s="1"/>
  <c r="DR141"/>
  <c r="FC141" s="1"/>
  <c r="DD141"/>
  <c r="EO141" s="1"/>
  <c r="DB141"/>
  <c r="EM141" s="1"/>
  <c r="C140"/>
  <c r="DN141"/>
  <c r="EY141" s="1"/>
  <c r="CQ141"/>
  <c r="EB141" s="1"/>
  <c r="IJ141"/>
  <c r="IK141" s="1"/>
  <c r="IL141" s="1"/>
  <c r="DC141"/>
  <c r="EN141" s="1"/>
  <c r="CS141"/>
  <c r="ED141" s="1"/>
  <c r="DF141"/>
  <c r="EQ141" s="1"/>
  <c r="DJ141"/>
  <c r="EU141" s="1"/>
  <c r="CL141"/>
  <c r="DW141" s="1"/>
  <c r="DI141"/>
  <c r="ET141" s="1"/>
  <c r="CT141"/>
  <c r="EE141" s="1"/>
  <c r="CV141"/>
  <c r="EG141" s="1"/>
  <c r="CU141"/>
  <c r="EF141" s="1"/>
  <c r="CY141"/>
  <c r="EJ141" s="1"/>
  <c r="DH141"/>
  <c r="ES141" s="1"/>
  <c r="DL141"/>
  <c r="EW141" s="1"/>
  <c r="CZ141"/>
  <c r="EK141" s="1"/>
  <c r="CJ141"/>
  <c r="DU141" s="1"/>
  <c r="CW141"/>
  <c r="EH141" s="1"/>
  <c r="CP141"/>
  <c r="EA141" s="1"/>
  <c r="CX141"/>
  <c r="EI141" s="1"/>
  <c r="AT520"/>
  <c r="AU520" s="1"/>
  <c r="AV519"/>
  <c r="LU242"/>
  <c r="LR242"/>
  <c r="LQ242"/>
  <c r="LT242"/>
  <c r="IO141" l="1"/>
  <c r="IP141" s="1"/>
  <c r="IR141" s="1"/>
  <c r="AT521"/>
  <c r="AU521" s="1"/>
  <c r="AV520"/>
  <c r="LS242"/>
  <c r="GO142" l="1"/>
  <c r="FS142"/>
  <c r="GV142"/>
  <c r="GT142"/>
  <c r="FM142"/>
  <c r="GS142"/>
  <c r="FN142"/>
  <c r="FR142"/>
  <c r="GH142"/>
  <c r="IQ141"/>
  <c r="DQ142" s="1"/>
  <c r="FB142" s="1"/>
  <c r="FW142"/>
  <c r="GB142"/>
  <c r="GP142"/>
  <c r="FQ142"/>
  <c r="GL142"/>
  <c r="GN142"/>
  <c r="GD142"/>
  <c r="FO142"/>
  <c r="GG142"/>
  <c r="GJ142"/>
  <c r="G142"/>
  <c r="GM142"/>
  <c r="FT142"/>
  <c r="FV142"/>
  <c r="GA142"/>
  <c r="GU142"/>
  <c r="GE142"/>
  <c r="GR142"/>
  <c r="FP142"/>
  <c r="GK142"/>
  <c r="IS141"/>
  <c r="FY142"/>
  <c r="GI142"/>
  <c r="FX142"/>
  <c r="GQ142"/>
  <c r="GF142"/>
  <c r="FL142"/>
  <c r="FU142"/>
  <c r="FZ142"/>
  <c r="GC142"/>
  <c r="D141"/>
  <c r="DK142"/>
  <c r="EV142" s="1"/>
  <c r="CN142"/>
  <c r="DY142" s="1"/>
  <c r="CT142"/>
  <c r="EE142" s="1"/>
  <c r="CR142"/>
  <c r="EC142" s="1"/>
  <c r="DM142"/>
  <c r="EX142" s="1"/>
  <c r="DL142"/>
  <c r="EW142" s="1"/>
  <c r="DI142"/>
  <c r="ET142" s="1"/>
  <c r="CX142"/>
  <c r="EI142" s="1"/>
  <c r="DG142"/>
  <c r="ER142" s="1"/>
  <c r="AT522"/>
  <c r="AU522" s="1"/>
  <c r="AV521"/>
  <c r="LY238"/>
  <c r="LV238"/>
  <c r="LZ238"/>
  <c r="LW238"/>
  <c r="DD142" l="1"/>
  <c r="EO142" s="1"/>
  <c r="CQ142"/>
  <c r="EB142" s="1"/>
  <c r="DA142"/>
  <c r="EL142" s="1"/>
  <c r="DJ142"/>
  <c r="EU142" s="1"/>
  <c r="IJ142"/>
  <c r="IK142" s="1"/>
  <c r="IL142" s="1"/>
  <c r="C141"/>
  <c r="DF142"/>
  <c r="EQ142" s="1"/>
  <c r="CL142"/>
  <c r="DW142" s="1"/>
  <c r="CP142"/>
  <c r="EA142" s="1"/>
  <c r="DB142"/>
  <c r="EM142" s="1"/>
  <c r="CK142"/>
  <c r="DV142" s="1"/>
  <c r="DE142"/>
  <c r="EP142" s="1"/>
  <c r="CJ142"/>
  <c r="DU142" s="1"/>
  <c r="CI142"/>
  <c r="DT142" s="1"/>
  <c r="DH142"/>
  <c r="ES142" s="1"/>
  <c r="DP142"/>
  <c r="FA142" s="1"/>
  <c r="CO142"/>
  <c r="DZ142" s="1"/>
  <c r="CS142"/>
  <c r="ED142" s="1"/>
  <c r="DR142"/>
  <c r="FC142" s="1"/>
  <c r="DO142"/>
  <c r="EZ142" s="1"/>
  <c r="DN142"/>
  <c r="EY142" s="1"/>
  <c r="II142"/>
  <c r="CZ142"/>
  <c r="EK142" s="1"/>
  <c r="DC142"/>
  <c r="EN142" s="1"/>
  <c r="CY142"/>
  <c r="EJ142" s="1"/>
  <c r="CM142"/>
  <c r="DX142" s="1"/>
  <c r="CU142"/>
  <c r="EF142" s="1"/>
  <c r="CH142"/>
  <c r="DS142" s="1"/>
  <c r="CV142"/>
  <c r="EG142" s="1"/>
  <c r="CW142"/>
  <c r="EH142" s="1"/>
  <c r="IO142"/>
  <c r="AT523"/>
  <c r="AU523" s="1"/>
  <c r="AV522"/>
  <c r="LX239"/>
  <c r="MA239"/>
  <c r="LQ243"/>
  <c r="LS243"/>
  <c r="IP142" l="1"/>
  <c r="D142"/>
  <c r="AT524"/>
  <c r="AU524" s="1"/>
  <c r="AV523"/>
  <c r="LT243"/>
  <c r="LR243"/>
  <c r="LU243"/>
  <c r="IR142" l="1"/>
  <c r="GU143"/>
  <c r="FO143"/>
  <c r="IQ142"/>
  <c r="FX143"/>
  <c r="FN143"/>
  <c r="FR143"/>
  <c r="GC143"/>
  <c r="FM143"/>
  <c r="GD143"/>
  <c r="FP143"/>
  <c r="G143"/>
  <c r="GT143"/>
  <c r="GJ143"/>
  <c r="GK143"/>
  <c r="GQ143"/>
  <c r="GM143"/>
  <c r="FY143"/>
  <c r="FW143"/>
  <c r="FV143"/>
  <c r="FU143"/>
  <c r="GP143"/>
  <c r="GL143"/>
  <c r="FS143"/>
  <c r="FQ143"/>
  <c r="GN143"/>
  <c r="GV143"/>
  <c r="GE143"/>
  <c r="FL143"/>
  <c r="FZ143"/>
  <c r="FT143"/>
  <c r="GO143"/>
  <c r="GA143"/>
  <c r="GS143"/>
  <c r="GG143"/>
  <c r="GB143"/>
  <c r="GF143"/>
  <c r="GR143"/>
  <c r="GI143"/>
  <c r="IS142"/>
  <c r="GH143"/>
  <c r="AT525"/>
  <c r="AU525" s="1"/>
  <c r="AV524"/>
  <c r="LQ244"/>
  <c r="LR244"/>
  <c r="DQ143" l="1"/>
  <c r="FB143" s="1"/>
  <c r="CL143"/>
  <c r="DW143" s="1"/>
  <c r="CM143"/>
  <c r="DX143" s="1"/>
  <c r="CR143"/>
  <c r="EC143" s="1"/>
  <c r="DR143"/>
  <c r="FC143" s="1"/>
  <c r="CH143"/>
  <c r="DS143" s="1"/>
  <c r="DH143"/>
  <c r="ES143" s="1"/>
  <c r="DM143"/>
  <c r="EX143" s="1"/>
  <c r="CY143"/>
  <c r="EJ143" s="1"/>
  <c r="CJ143"/>
  <c r="DU143" s="1"/>
  <c r="DP143"/>
  <c r="FA143" s="1"/>
  <c r="DO143"/>
  <c r="EZ143" s="1"/>
  <c r="CO143"/>
  <c r="DZ143" s="1"/>
  <c r="CZ143"/>
  <c r="EK143" s="1"/>
  <c r="CK143"/>
  <c r="DV143" s="1"/>
  <c r="DC143"/>
  <c r="EN143" s="1"/>
  <c r="DA143"/>
  <c r="EL143" s="1"/>
  <c r="CV143"/>
  <c r="EG143" s="1"/>
  <c r="DJ143"/>
  <c r="EU143" s="1"/>
  <c r="DK143"/>
  <c r="EV143" s="1"/>
  <c r="C142"/>
  <c r="II143"/>
  <c r="DI143"/>
  <c r="ET143" s="1"/>
  <c r="DD143"/>
  <c r="EO143" s="1"/>
  <c r="CT143"/>
  <c r="EE143" s="1"/>
  <c r="CW143"/>
  <c r="EH143" s="1"/>
  <c r="CP143"/>
  <c r="EA143" s="1"/>
  <c r="CI143"/>
  <c r="DT143" s="1"/>
  <c r="DF143"/>
  <c r="EQ143" s="1"/>
  <c r="CX143"/>
  <c r="EI143" s="1"/>
  <c r="DL143"/>
  <c r="EW143" s="1"/>
  <c r="DB143"/>
  <c r="EM143" s="1"/>
  <c r="CS143"/>
  <c r="ED143" s="1"/>
  <c r="DE143"/>
  <c r="EP143" s="1"/>
  <c r="CU143"/>
  <c r="EF143" s="1"/>
  <c r="DG143"/>
  <c r="ER143" s="1"/>
  <c r="CQ143"/>
  <c r="EB143" s="1"/>
  <c r="CN143"/>
  <c r="DY143" s="1"/>
  <c r="DN143"/>
  <c r="EY143" s="1"/>
  <c r="IJ143"/>
  <c r="IK143" s="1"/>
  <c r="IL143" s="1"/>
  <c r="AT526"/>
  <c r="AU526" s="1"/>
  <c r="AV525"/>
  <c r="LZ239"/>
  <c r="LW239"/>
  <c r="LY239"/>
  <c r="LV239"/>
  <c r="LT244"/>
  <c r="LU244"/>
  <c r="LS244"/>
  <c r="IO143" l="1"/>
  <c r="D143" s="1"/>
  <c r="AT527"/>
  <c r="AU527" s="1"/>
  <c r="AV526"/>
  <c r="LX240"/>
  <c r="MA240"/>
  <c r="IP143" l="1"/>
  <c r="IR143" s="1"/>
  <c r="AT528"/>
  <c r="AU528" s="1"/>
  <c r="AV527"/>
  <c r="LS245"/>
  <c r="LR245"/>
  <c r="LU245"/>
  <c r="FU144" l="1"/>
  <c r="GT144"/>
  <c r="GJ144"/>
  <c r="FR144"/>
  <c r="GU144"/>
  <c r="GV144"/>
  <c r="GB144"/>
  <c r="IQ143"/>
  <c r="DQ144" s="1"/>
  <c r="FB144" s="1"/>
  <c r="FV144"/>
  <c r="FM144"/>
  <c r="GR144"/>
  <c r="GG144"/>
  <c r="GC144"/>
  <c r="FL144"/>
  <c r="GI144"/>
  <c r="FX144"/>
  <c r="FS144"/>
  <c r="FY144"/>
  <c r="FQ144"/>
  <c r="IS143"/>
  <c r="FP144"/>
  <c r="FT144"/>
  <c r="GD144"/>
  <c r="GO144"/>
  <c r="GE144"/>
  <c r="FO144"/>
  <c r="GH144"/>
  <c r="GQ144"/>
  <c r="FZ144"/>
  <c r="GA144"/>
  <c r="GM144"/>
  <c r="GS144"/>
  <c r="GP144"/>
  <c r="FN144"/>
  <c r="GL144"/>
  <c r="GF144"/>
  <c r="GN144"/>
  <c r="G144"/>
  <c r="GK144"/>
  <c r="FW144"/>
  <c r="CY144"/>
  <c r="EJ144" s="1"/>
  <c r="CL144"/>
  <c r="DW144" s="1"/>
  <c r="AT529"/>
  <c r="AU529" s="1"/>
  <c r="AV528"/>
  <c r="LQ245"/>
  <c r="LT245"/>
  <c r="CW144" l="1"/>
  <c r="EH144" s="1"/>
  <c r="DI144"/>
  <c r="ET144" s="1"/>
  <c r="DF144"/>
  <c r="EQ144" s="1"/>
  <c r="CU144"/>
  <c r="EF144" s="1"/>
  <c r="DK144"/>
  <c r="EV144" s="1"/>
  <c r="II144"/>
  <c r="CZ144"/>
  <c r="EK144" s="1"/>
  <c r="CI144"/>
  <c r="DT144" s="1"/>
  <c r="DO144"/>
  <c r="EZ144" s="1"/>
  <c r="CP144"/>
  <c r="EA144" s="1"/>
  <c r="DC144"/>
  <c r="EN144" s="1"/>
  <c r="CV144"/>
  <c r="EG144" s="1"/>
  <c r="CT144"/>
  <c r="EE144" s="1"/>
  <c r="DM144"/>
  <c r="EX144" s="1"/>
  <c r="DG144"/>
  <c r="ER144" s="1"/>
  <c r="DH144"/>
  <c r="ES144" s="1"/>
  <c r="DL144"/>
  <c r="EW144" s="1"/>
  <c r="CK144"/>
  <c r="CQ144"/>
  <c r="EB144" s="1"/>
  <c r="DR144"/>
  <c r="FC144" s="1"/>
  <c r="DJ144"/>
  <c r="EU144" s="1"/>
  <c r="DN144"/>
  <c r="EY144" s="1"/>
  <c r="CX144"/>
  <c r="EI144" s="1"/>
  <c r="IJ144"/>
  <c r="IK144" s="1"/>
  <c r="IL144" s="1"/>
  <c r="C143"/>
  <c r="CO144"/>
  <c r="DZ144" s="1"/>
  <c r="CN144"/>
  <c r="DY144" s="1"/>
  <c r="DD144"/>
  <c r="EO144" s="1"/>
  <c r="CH144"/>
  <c r="DS144" s="1"/>
  <c r="CR144"/>
  <c r="EC144" s="1"/>
  <c r="DA144"/>
  <c r="EL144" s="1"/>
  <c r="DE144"/>
  <c r="EP144" s="1"/>
  <c r="CS144"/>
  <c r="ED144" s="1"/>
  <c r="DB144"/>
  <c r="EM144" s="1"/>
  <c r="CM144"/>
  <c r="DX144" s="1"/>
  <c r="DP144"/>
  <c r="FA144" s="1"/>
  <c r="CJ144"/>
  <c r="DU144" s="1"/>
  <c r="DV144"/>
  <c r="IO144" s="1"/>
  <c r="D144" s="1"/>
  <c r="AT530"/>
  <c r="AU530" s="1"/>
  <c r="AV529"/>
  <c r="LW240"/>
  <c r="LZ240"/>
  <c r="LY240"/>
  <c r="LV240"/>
  <c r="LS246"/>
  <c r="LT246"/>
  <c r="LQ246"/>
  <c r="LR246"/>
  <c r="LU246"/>
  <c r="IP144" l="1"/>
  <c r="IR144" s="1"/>
  <c r="AT531"/>
  <c r="AU531" s="1"/>
  <c r="AV530"/>
  <c r="MA241"/>
  <c r="LX241"/>
  <c r="FM145" l="1"/>
  <c r="GT145"/>
  <c r="GJ145"/>
  <c r="FT145"/>
  <c r="GN145"/>
  <c r="FX145"/>
  <c r="GU145"/>
  <c r="GK145"/>
  <c r="GI145"/>
  <c r="GR145"/>
  <c r="GH145"/>
  <c r="FL145"/>
  <c r="GP145"/>
  <c r="FW145"/>
  <c r="FY145"/>
  <c r="FS145"/>
  <c r="GL145"/>
  <c r="GQ145"/>
  <c r="FV145"/>
  <c r="FU145"/>
  <c r="IQ144"/>
  <c r="GD145"/>
  <c r="GV145"/>
  <c r="GA145"/>
  <c r="GE145"/>
  <c r="G145"/>
  <c r="GF145"/>
  <c r="IS144"/>
  <c r="FZ145"/>
  <c r="FO145"/>
  <c r="GO145"/>
  <c r="FN145"/>
  <c r="FP145"/>
  <c r="FQ145"/>
  <c r="GB145"/>
  <c r="GM145"/>
  <c r="GC145"/>
  <c r="GS145"/>
  <c r="FR145"/>
  <c r="GG145"/>
  <c r="DR145"/>
  <c r="FC145" s="1"/>
  <c r="AT532"/>
  <c r="AU532" s="1"/>
  <c r="AV531"/>
  <c r="LQ247"/>
  <c r="LT247"/>
  <c r="LS247"/>
  <c r="LR247"/>
  <c r="LU247"/>
  <c r="DD145" l="1"/>
  <c r="EO145" s="1"/>
  <c r="DQ145"/>
  <c r="FB145" s="1"/>
  <c r="CI145"/>
  <c r="DT145" s="1"/>
  <c r="CS145"/>
  <c r="ED145" s="1"/>
  <c r="DH145"/>
  <c r="ES145" s="1"/>
  <c r="CK145"/>
  <c r="DV145" s="1"/>
  <c r="DJ145"/>
  <c r="EU145" s="1"/>
  <c r="CO145"/>
  <c r="DZ145" s="1"/>
  <c r="DE145"/>
  <c r="EP145" s="1"/>
  <c r="IJ145"/>
  <c r="IK145" s="1"/>
  <c r="IL145" s="1"/>
  <c r="DA145"/>
  <c r="EL145" s="1"/>
  <c r="C144"/>
  <c r="CW145"/>
  <c r="EH145" s="1"/>
  <c r="CU145"/>
  <c r="EF145" s="1"/>
  <c r="CV145"/>
  <c r="EG145" s="1"/>
  <c r="DM145"/>
  <c r="EX145" s="1"/>
  <c r="DL145"/>
  <c r="EW145" s="1"/>
  <c r="CL145"/>
  <c r="DW145" s="1"/>
  <c r="CM145"/>
  <c r="DX145" s="1"/>
  <c r="CT145"/>
  <c r="EE145" s="1"/>
  <c r="DN145"/>
  <c r="EY145" s="1"/>
  <c r="DB145"/>
  <c r="EM145" s="1"/>
  <c r="DG145"/>
  <c r="ER145" s="1"/>
  <c r="CY145"/>
  <c r="EJ145" s="1"/>
  <c r="CR145"/>
  <c r="EC145" s="1"/>
  <c r="CQ145"/>
  <c r="EB145" s="1"/>
  <c r="DF145"/>
  <c r="EQ145" s="1"/>
  <c r="CH145"/>
  <c r="DS145" s="1"/>
  <c r="CN145"/>
  <c r="DY145" s="1"/>
  <c r="II145"/>
  <c r="DP145"/>
  <c r="FA145" s="1"/>
  <c r="CZ145"/>
  <c r="EK145" s="1"/>
  <c r="DO145"/>
  <c r="EZ145" s="1"/>
  <c r="DC145"/>
  <c r="EN145" s="1"/>
  <c r="DI145"/>
  <c r="ET145" s="1"/>
  <c r="DK145"/>
  <c r="EV145" s="1"/>
  <c r="CJ145"/>
  <c r="DU145" s="1"/>
  <c r="CX145"/>
  <c r="EI145" s="1"/>
  <c r="CP145"/>
  <c r="EA145" s="1"/>
  <c r="AT533"/>
  <c r="AU533" s="1"/>
  <c r="AV532"/>
  <c r="LZ241"/>
  <c r="LW241"/>
  <c r="LY241"/>
  <c r="LV241"/>
  <c r="IO145" l="1"/>
  <c r="IP145" s="1"/>
  <c r="FW146" s="1"/>
  <c r="AT534"/>
  <c r="AU534" s="1"/>
  <c r="AV533"/>
  <c r="MA242"/>
  <c r="LX242"/>
  <c r="GK146" l="1"/>
  <c r="GE146"/>
  <c r="IS145"/>
  <c r="GI146"/>
  <c r="GU146"/>
  <c r="FM146"/>
  <c r="FX146"/>
  <c r="GG146"/>
  <c r="GH146"/>
  <c r="FV146"/>
  <c r="GT146"/>
  <c r="GL146"/>
  <c r="GP146"/>
  <c r="FU146"/>
  <c r="GC146"/>
  <c r="GS146"/>
  <c r="GF146"/>
  <c r="GQ146"/>
  <c r="FL146"/>
  <c r="GV146"/>
  <c r="IR145"/>
  <c r="GR146"/>
  <c r="FZ146"/>
  <c r="FT146"/>
  <c r="FO146"/>
  <c r="FR146"/>
  <c r="GM146"/>
  <c r="FY146"/>
  <c r="GD146"/>
  <c r="FQ146"/>
  <c r="IQ145"/>
  <c r="FS146"/>
  <c r="GB146"/>
  <c r="GN146"/>
  <c r="GO146"/>
  <c r="G146"/>
  <c r="FN146"/>
  <c r="GA146"/>
  <c r="FP146"/>
  <c r="GJ146"/>
  <c r="D145"/>
  <c r="AT535"/>
  <c r="AU535" s="1"/>
  <c r="AV534"/>
  <c r="LR248"/>
  <c r="LU248"/>
  <c r="LS248"/>
  <c r="LQ248"/>
  <c r="LT248"/>
  <c r="CQ146" l="1"/>
  <c r="EB146" s="1"/>
  <c r="DQ146"/>
  <c r="FB146" s="1"/>
  <c r="DK146"/>
  <c r="EV146" s="1"/>
  <c r="DR146"/>
  <c r="FC146" s="1"/>
  <c r="DF146"/>
  <c r="EQ146" s="1"/>
  <c r="CZ146"/>
  <c r="EK146" s="1"/>
  <c r="CL146"/>
  <c r="DW146" s="1"/>
  <c r="DO146"/>
  <c r="EZ146" s="1"/>
  <c r="DG146"/>
  <c r="ER146" s="1"/>
  <c r="CY146"/>
  <c r="EJ146" s="1"/>
  <c r="CM146"/>
  <c r="DX146" s="1"/>
  <c r="DN146"/>
  <c r="EY146" s="1"/>
  <c r="DP146"/>
  <c r="FA146" s="1"/>
  <c r="DL146"/>
  <c r="EW146" s="1"/>
  <c r="CR146"/>
  <c r="EC146" s="1"/>
  <c r="DC146"/>
  <c r="EN146" s="1"/>
  <c r="CS146"/>
  <c r="ED146" s="1"/>
  <c r="DJ146"/>
  <c r="EU146" s="1"/>
  <c r="DA146"/>
  <c r="EL146" s="1"/>
  <c r="II146"/>
  <c r="DE146"/>
  <c r="EP146" s="1"/>
  <c r="DI146"/>
  <c r="ET146" s="1"/>
  <c r="IJ146"/>
  <c r="IK146" s="1"/>
  <c r="IL146" s="1"/>
  <c r="CV146"/>
  <c r="EG146" s="1"/>
  <c r="CN146"/>
  <c r="DY146" s="1"/>
  <c r="CO146"/>
  <c r="DZ146" s="1"/>
  <c r="CX146"/>
  <c r="EI146" s="1"/>
  <c r="DD146"/>
  <c r="EO146" s="1"/>
  <c r="CJ146"/>
  <c r="DU146" s="1"/>
  <c r="C145"/>
  <c r="DB146"/>
  <c r="EM146" s="1"/>
  <c r="CI146"/>
  <c r="DT146" s="1"/>
  <c r="CU146"/>
  <c r="EF146" s="1"/>
  <c r="CP146"/>
  <c r="EA146" s="1"/>
  <c r="CH146"/>
  <c r="DS146" s="1"/>
  <c r="DM146"/>
  <c r="EX146" s="1"/>
  <c r="CT146"/>
  <c r="EE146" s="1"/>
  <c r="CK146"/>
  <c r="DV146" s="1"/>
  <c r="CW146"/>
  <c r="EH146" s="1"/>
  <c r="DH146"/>
  <c r="ES146" s="1"/>
  <c r="AT536"/>
  <c r="AU536" s="1"/>
  <c r="AV535"/>
  <c r="LZ242"/>
  <c r="LW242"/>
  <c r="LV242"/>
  <c r="LY242"/>
  <c r="LQ249"/>
  <c r="LR249"/>
  <c r="LU249"/>
  <c r="LS249"/>
  <c r="IO146" l="1"/>
  <c r="D146" s="1"/>
  <c r="AT537"/>
  <c r="AU537" s="1"/>
  <c r="AV536"/>
  <c r="LT249"/>
  <c r="IP146" l="1"/>
  <c r="IR146" s="1"/>
  <c r="AT538"/>
  <c r="AU538" s="1"/>
  <c r="AV537"/>
  <c r="MA243"/>
  <c r="LX243"/>
  <c r="LR250"/>
  <c r="LU250"/>
  <c r="LQ250"/>
  <c r="LT250"/>
  <c r="LS250"/>
  <c r="IQ146" l="1"/>
  <c r="CR147" s="1"/>
  <c r="EC147" s="1"/>
  <c r="GF147"/>
  <c r="FR147"/>
  <c r="GP147"/>
  <c r="GO147"/>
  <c r="IS146"/>
  <c r="FU147"/>
  <c r="FM147"/>
  <c r="GJ147"/>
  <c r="FN147"/>
  <c r="FT147"/>
  <c r="GK147"/>
  <c r="FX147"/>
  <c r="GE147"/>
  <c r="GH147"/>
  <c r="GQ147"/>
  <c r="GR147"/>
  <c r="GA147"/>
  <c r="FY147"/>
  <c r="GU147"/>
  <c r="CH147"/>
  <c r="DS147" s="1"/>
  <c r="GC147"/>
  <c r="GG147"/>
  <c r="FQ147"/>
  <c r="GM147"/>
  <c r="FW147"/>
  <c r="GS147"/>
  <c r="FP147"/>
  <c r="GB147"/>
  <c r="GI147"/>
  <c r="FZ147"/>
  <c r="FO147"/>
  <c r="GD147"/>
  <c r="FV147"/>
  <c r="G147"/>
  <c r="GN147"/>
  <c r="GT147"/>
  <c r="FL147"/>
  <c r="FS147"/>
  <c r="GV147"/>
  <c r="GL147"/>
  <c r="CW147"/>
  <c r="DF147"/>
  <c r="EQ147" s="1"/>
  <c r="DN147"/>
  <c r="EY147" s="1"/>
  <c r="CM147"/>
  <c r="DX147" s="1"/>
  <c r="CV147"/>
  <c r="EG147" s="1"/>
  <c r="DE147"/>
  <c r="EP147" s="1"/>
  <c r="DI147"/>
  <c r="ET147" s="1"/>
  <c r="CK147"/>
  <c r="DV147" s="1"/>
  <c r="AT539"/>
  <c r="AU539" s="1"/>
  <c r="AV538"/>
  <c r="LV243"/>
  <c r="LY243"/>
  <c r="LW243"/>
  <c r="LZ243"/>
  <c r="DG147" l="1"/>
  <c r="ER147" s="1"/>
  <c r="DB147"/>
  <c r="EM147" s="1"/>
  <c r="CI147"/>
  <c r="DT147" s="1"/>
  <c r="CO147"/>
  <c r="DZ147" s="1"/>
  <c r="C146"/>
  <c r="IJ147"/>
  <c r="IK147" s="1"/>
  <c r="IL147" s="1"/>
  <c r="CJ147"/>
  <c r="DU147" s="1"/>
  <c r="DL147"/>
  <c r="EW147" s="1"/>
  <c r="DO147"/>
  <c r="EZ147" s="1"/>
  <c r="CY147"/>
  <c r="EJ147" s="1"/>
  <c r="DP147"/>
  <c r="FA147" s="1"/>
  <c r="CL147"/>
  <c r="DW147" s="1"/>
  <c r="CU147"/>
  <c r="EF147" s="1"/>
  <c r="DC147"/>
  <c r="EN147" s="1"/>
  <c r="CZ147"/>
  <c r="EK147" s="1"/>
  <c r="DH147"/>
  <c r="ES147" s="1"/>
  <c r="DK147"/>
  <c r="EV147" s="1"/>
  <c r="CS147"/>
  <c r="ED147" s="1"/>
  <c r="CQ147"/>
  <c r="EB147" s="1"/>
  <c r="CX147"/>
  <c r="EI147" s="1"/>
  <c r="DD147"/>
  <c r="EO147" s="1"/>
  <c r="DR147"/>
  <c r="FC147" s="1"/>
  <c r="II147"/>
  <c r="DA147"/>
  <c r="EL147" s="1"/>
  <c r="CP147"/>
  <c r="EA147" s="1"/>
  <c r="DJ147"/>
  <c r="EU147" s="1"/>
  <c r="CN147"/>
  <c r="DY147" s="1"/>
  <c r="DM147"/>
  <c r="EX147" s="1"/>
  <c r="CT147"/>
  <c r="EE147" s="1"/>
  <c r="DQ147"/>
  <c r="FB147" s="1"/>
  <c r="EH147"/>
  <c r="AT540"/>
  <c r="AU540" s="1"/>
  <c r="AV539"/>
  <c r="LX244"/>
  <c r="MA244"/>
  <c r="LU251"/>
  <c r="LR251"/>
  <c r="IO147" l="1"/>
  <c r="IP147" s="1"/>
  <c r="G148" s="1"/>
  <c r="AT541"/>
  <c r="AU541" s="1"/>
  <c r="AV540"/>
  <c r="LQ251"/>
  <c r="LS251"/>
  <c r="LT251"/>
  <c r="D147" l="1"/>
  <c r="GV148"/>
  <c r="GD148"/>
  <c r="IS147"/>
  <c r="GC148"/>
  <c r="GE148"/>
  <c r="FR148"/>
  <c r="GF148"/>
  <c r="GO148"/>
  <c r="GJ148"/>
  <c r="FU148"/>
  <c r="GM148"/>
  <c r="GQ148"/>
  <c r="FQ148"/>
  <c r="FV148"/>
  <c r="FN148"/>
  <c r="FO148"/>
  <c r="GG148"/>
  <c r="FM148"/>
  <c r="GR148"/>
  <c r="GA148"/>
  <c r="IQ147"/>
  <c r="GK148"/>
  <c r="IR147"/>
  <c r="DH148" s="1"/>
  <c r="ES148" s="1"/>
  <c r="GL148"/>
  <c r="FW148"/>
  <c r="GI148"/>
  <c r="FL148"/>
  <c r="GU148"/>
  <c r="GP148"/>
  <c r="FT148"/>
  <c r="FZ148"/>
  <c r="GB148"/>
  <c r="GS148"/>
  <c r="GT148"/>
  <c r="FY148"/>
  <c r="FX148"/>
  <c r="GH148"/>
  <c r="FS148"/>
  <c r="GN148"/>
  <c r="FP148"/>
  <c r="DQ148"/>
  <c r="FB148" s="1"/>
  <c r="CV148"/>
  <c r="EG148" s="1"/>
  <c r="CT148"/>
  <c r="EE148" s="1"/>
  <c r="CQ148"/>
  <c r="EB148" s="1"/>
  <c r="IJ148"/>
  <c r="IK148" s="1"/>
  <c r="IL148" s="1"/>
  <c r="DM148"/>
  <c r="EX148" s="1"/>
  <c r="CS148"/>
  <c r="ED148" s="1"/>
  <c r="DE148"/>
  <c r="EP148" s="1"/>
  <c r="DO148"/>
  <c r="EZ148" s="1"/>
  <c r="CM148"/>
  <c r="DX148" s="1"/>
  <c r="CU148"/>
  <c r="EF148" s="1"/>
  <c r="DI148"/>
  <c r="ET148" s="1"/>
  <c r="CN148"/>
  <c r="DY148" s="1"/>
  <c r="CO148"/>
  <c r="DZ148" s="1"/>
  <c r="DP148"/>
  <c r="FA148" s="1"/>
  <c r="DC148"/>
  <c r="EN148" s="1"/>
  <c r="CL148"/>
  <c r="DW148" s="1"/>
  <c r="DN148"/>
  <c r="EY148" s="1"/>
  <c r="CI148"/>
  <c r="DT148" s="1"/>
  <c r="DD148"/>
  <c r="EO148" s="1"/>
  <c r="AT542"/>
  <c r="AU542" s="1"/>
  <c r="AV541"/>
  <c r="LS252"/>
  <c r="LR252"/>
  <c r="LT252"/>
  <c r="LU252"/>
  <c r="CY148" l="1"/>
  <c r="EJ148" s="1"/>
  <c r="DK148"/>
  <c r="EV148" s="1"/>
  <c r="DF148"/>
  <c r="EQ148" s="1"/>
  <c r="CX148"/>
  <c r="EI148" s="1"/>
  <c r="CW148"/>
  <c r="EH148" s="1"/>
  <c r="DL148"/>
  <c r="EW148" s="1"/>
  <c r="DR148"/>
  <c r="FC148" s="1"/>
  <c r="CJ148"/>
  <c r="DU148" s="1"/>
  <c r="DJ148"/>
  <c r="EU148" s="1"/>
  <c r="II148"/>
  <c r="CP148"/>
  <c r="EA148" s="1"/>
  <c r="CZ148"/>
  <c r="EK148" s="1"/>
  <c r="DB148"/>
  <c r="EM148" s="1"/>
  <c r="CR148"/>
  <c r="EC148" s="1"/>
  <c r="C147"/>
  <c r="DG148"/>
  <c r="ER148" s="1"/>
  <c r="CK148"/>
  <c r="DV148" s="1"/>
  <c r="DA148"/>
  <c r="EL148" s="1"/>
  <c r="CH148"/>
  <c r="DS148" s="1"/>
  <c r="IO148"/>
  <c r="D148" s="1"/>
  <c r="AT543"/>
  <c r="AU543" s="1"/>
  <c r="AV542"/>
  <c r="LY244"/>
  <c r="LV244"/>
  <c r="LZ244"/>
  <c r="LW244"/>
  <c r="LQ252"/>
  <c r="IP148" l="1"/>
  <c r="IR148" s="1"/>
  <c r="FV149"/>
  <c r="FY149"/>
  <c r="IS148"/>
  <c r="GM149"/>
  <c r="FQ149"/>
  <c r="GG149"/>
  <c r="GC149"/>
  <c r="GR149"/>
  <c r="G149"/>
  <c r="IQ148"/>
  <c r="AT544"/>
  <c r="AU544" s="1"/>
  <c r="AV543"/>
  <c r="LX245"/>
  <c r="MA245"/>
  <c r="FO149" l="1"/>
  <c r="GI149"/>
  <c r="FL149"/>
  <c r="GO149"/>
  <c r="GT149"/>
  <c r="FW149"/>
  <c r="FX149"/>
  <c r="FP149"/>
  <c r="FZ149"/>
  <c r="GU149"/>
  <c r="FU149"/>
  <c r="GV149"/>
  <c r="GF149"/>
  <c r="GK149"/>
  <c r="GQ149"/>
  <c r="GJ149"/>
  <c r="GH149"/>
  <c r="FR149"/>
  <c r="FN149"/>
  <c r="GN149"/>
  <c r="GB149"/>
  <c r="FM149"/>
  <c r="GA149"/>
  <c r="GS149"/>
  <c r="GD149"/>
  <c r="FT149"/>
  <c r="GE149"/>
  <c r="GP149"/>
  <c r="FS149"/>
  <c r="GL149"/>
  <c r="DB149"/>
  <c r="EM149" s="1"/>
  <c r="DQ149"/>
  <c r="FB149" s="1"/>
  <c r="CN149"/>
  <c r="DY149" s="1"/>
  <c r="C148"/>
  <c r="DC149"/>
  <c r="EN149" s="1"/>
  <c r="CV149"/>
  <c r="EG149" s="1"/>
  <c r="CR149"/>
  <c r="EC149" s="1"/>
  <c r="DN149"/>
  <c r="EY149" s="1"/>
  <c r="CL149"/>
  <c r="DW149" s="1"/>
  <c r="CI149"/>
  <c r="DT149" s="1"/>
  <c r="CM149"/>
  <c r="DX149" s="1"/>
  <c r="DM149"/>
  <c r="EX149" s="1"/>
  <c r="DK149"/>
  <c r="EV149" s="1"/>
  <c r="CJ149"/>
  <c r="DU149" s="1"/>
  <c r="CQ149"/>
  <c r="EB149" s="1"/>
  <c r="CK149"/>
  <c r="DV149" s="1"/>
  <c r="DI149"/>
  <c r="ET149" s="1"/>
  <c r="CZ149"/>
  <c r="EK149" s="1"/>
  <c r="DL149"/>
  <c r="EW149" s="1"/>
  <c r="DH149"/>
  <c r="ES149" s="1"/>
  <c r="DG149"/>
  <c r="ER149" s="1"/>
  <c r="DO149"/>
  <c r="EZ149" s="1"/>
  <c r="DD149"/>
  <c r="EO149" s="1"/>
  <c r="DA149"/>
  <c r="EL149" s="1"/>
  <c r="CY149"/>
  <c r="EJ149" s="1"/>
  <c r="CP149"/>
  <c r="EA149" s="1"/>
  <c r="CX149"/>
  <c r="EI149" s="1"/>
  <c r="CS149"/>
  <c r="ED149" s="1"/>
  <c r="CO149"/>
  <c r="DZ149" s="1"/>
  <c r="DE149"/>
  <c r="EP149" s="1"/>
  <c r="CU149"/>
  <c r="EF149" s="1"/>
  <c r="DR149"/>
  <c r="FC149" s="1"/>
  <c r="DP149"/>
  <c r="FA149" s="1"/>
  <c r="II149"/>
  <c r="CW149"/>
  <c r="EH149" s="1"/>
  <c r="IJ149"/>
  <c r="IK149" s="1"/>
  <c r="IL149" s="1"/>
  <c r="CH149"/>
  <c r="DS149" s="1"/>
  <c r="CT149"/>
  <c r="EE149" s="1"/>
  <c r="DJ149"/>
  <c r="EU149" s="1"/>
  <c r="DF149"/>
  <c r="EQ149" s="1"/>
  <c r="AT545"/>
  <c r="AU545" s="1"/>
  <c r="AV544"/>
  <c r="LQ253"/>
  <c r="LU253"/>
  <c r="LR253"/>
  <c r="IO149" l="1"/>
  <c r="D149" s="1"/>
  <c r="AT546"/>
  <c r="AU546" s="1"/>
  <c r="AV545"/>
  <c r="LS253"/>
  <c r="LT253"/>
  <c r="IP149" l="1"/>
  <c r="IR149" s="1"/>
  <c r="AT547"/>
  <c r="AU547" s="1"/>
  <c r="AV546"/>
  <c r="LZ245"/>
  <c r="LW245"/>
  <c r="LV245"/>
  <c r="LY245"/>
  <c r="LS254"/>
  <c r="LQ254"/>
  <c r="LT254"/>
  <c r="LU254"/>
  <c r="LR254"/>
  <c r="FN150" l="1"/>
  <c r="GG150"/>
  <c r="GR150"/>
  <c r="GE150"/>
  <c r="GH150"/>
  <c r="GI150"/>
  <c r="FM150"/>
  <c r="FX150"/>
  <c r="GJ150"/>
  <c r="GB150"/>
  <c r="FZ150"/>
  <c r="FV150"/>
  <c r="GM150"/>
  <c r="IS149"/>
  <c r="FR150"/>
  <c r="GA150"/>
  <c r="FS150"/>
  <c r="FP150"/>
  <c r="GT150"/>
  <c r="IQ149"/>
  <c r="CH150" s="1"/>
  <c r="DS150" s="1"/>
  <c r="FT150"/>
  <c r="GV150"/>
  <c r="FU150"/>
  <c r="FQ150"/>
  <c r="GO150"/>
  <c r="GK150"/>
  <c r="FL150"/>
  <c r="FW150"/>
  <c r="FO150"/>
  <c r="FY150"/>
  <c r="GD150"/>
  <c r="GU150"/>
  <c r="GL150"/>
  <c r="G150"/>
  <c r="GC150"/>
  <c r="GS150"/>
  <c r="GQ150"/>
  <c r="GN150"/>
  <c r="GF150"/>
  <c r="GP150"/>
  <c r="CN150"/>
  <c r="DY150" s="1"/>
  <c r="AT548"/>
  <c r="AU548" s="1"/>
  <c r="AV547"/>
  <c r="LX246"/>
  <c r="MA246"/>
  <c r="DF150" l="1"/>
  <c r="EQ150" s="1"/>
  <c r="CR150"/>
  <c r="EC150" s="1"/>
  <c r="CT150"/>
  <c r="EE150" s="1"/>
  <c r="DQ150"/>
  <c r="FB150" s="1"/>
  <c r="II150"/>
  <c r="DD150"/>
  <c r="EO150" s="1"/>
  <c r="IJ150"/>
  <c r="IK150" s="1"/>
  <c r="IL150" s="1"/>
  <c r="CI150"/>
  <c r="DT150" s="1"/>
  <c r="CW150"/>
  <c r="EH150" s="1"/>
  <c r="DA150"/>
  <c r="EL150" s="1"/>
  <c r="DN150"/>
  <c r="EY150" s="1"/>
  <c r="DC150"/>
  <c r="EN150" s="1"/>
  <c r="DE150"/>
  <c r="EP150" s="1"/>
  <c r="DJ150"/>
  <c r="EU150" s="1"/>
  <c r="DB150"/>
  <c r="EM150" s="1"/>
  <c r="DL150"/>
  <c r="EW150" s="1"/>
  <c r="DK150"/>
  <c r="EV150" s="1"/>
  <c r="CV150"/>
  <c r="EG150" s="1"/>
  <c r="CS150"/>
  <c r="ED150" s="1"/>
  <c r="DH150"/>
  <c r="ES150" s="1"/>
  <c r="DO150"/>
  <c r="EZ150" s="1"/>
  <c r="CO150"/>
  <c r="DZ150" s="1"/>
  <c r="DM150"/>
  <c r="EX150" s="1"/>
  <c r="CU150"/>
  <c r="EF150" s="1"/>
  <c r="DI150"/>
  <c r="ET150" s="1"/>
  <c r="DR150"/>
  <c r="FC150" s="1"/>
  <c r="DG150"/>
  <c r="ER150" s="1"/>
  <c r="DP150"/>
  <c r="FA150" s="1"/>
  <c r="CL150"/>
  <c r="DW150" s="1"/>
  <c r="C149"/>
  <c r="CK150"/>
  <c r="DV150" s="1"/>
  <c r="CZ150"/>
  <c r="EK150" s="1"/>
  <c r="CP150"/>
  <c r="EA150" s="1"/>
  <c r="CQ150"/>
  <c r="EB150" s="1"/>
  <c r="CM150"/>
  <c r="DX150" s="1"/>
  <c r="CJ150"/>
  <c r="DU150" s="1"/>
  <c r="CY150"/>
  <c r="EJ150" s="1"/>
  <c r="CX150"/>
  <c r="EI150" s="1"/>
  <c r="AT549"/>
  <c r="AU549" s="1"/>
  <c r="AV548"/>
  <c r="LS255"/>
  <c r="LR255"/>
  <c r="LQ255"/>
  <c r="LT255"/>
  <c r="IO150" l="1"/>
  <c r="D150" s="1"/>
  <c r="AT550"/>
  <c r="AU550" s="1"/>
  <c r="AV549"/>
  <c r="LU255"/>
  <c r="IP150" l="1"/>
  <c r="IR150" s="1"/>
  <c r="GB151"/>
  <c r="GP151"/>
  <c r="GV151"/>
  <c r="GG151"/>
  <c r="GL151"/>
  <c r="GD151"/>
  <c r="IQ150"/>
  <c r="CN151" s="1"/>
  <c r="DY151" s="1"/>
  <c r="GR151"/>
  <c r="FV151"/>
  <c r="FL151"/>
  <c r="GF151"/>
  <c r="GK151"/>
  <c r="GS151"/>
  <c r="FQ151"/>
  <c r="FM151"/>
  <c r="GU151"/>
  <c r="FP151"/>
  <c r="CV151"/>
  <c r="EG151" s="1"/>
  <c r="CY151"/>
  <c r="EJ151" s="1"/>
  <c r="DH151"/>
  <c r="ES151" s="1"/>
  <c r="DK151"/>
  <c r="EV151" s="1"/>
  <c r="IJ151"/>
  <c r="IK151" s="1"/>
  <c r="IL151" s="1"/>
  <c r="CI151"/>
  <c r="DT151" s="1"/>
  <c r="DG151"/>
  <c r="ER151" s="1"/>
  <c r="AT551"/>
  <c r="AU551" s="1"/>
  <c r="AV550"/>
  <c r="LV246"/>
  <c r="LY246"/>
  <c r="LZ246"/>
  <c r="LW246"/>
  <c r="FW151" l="1"/>
  <c r="CJ151"/>
  <c r="DU151" s="1"/>
  <c r="DE151"/>
  <c r="EP151" s="1"/>
  <c r="DR151"/>
  <c r="FC151" s="1"/>
  <c r="DP151"/>
  <c r="FA151" s="1"/>
  <c r="DC151"/>
  <c r="EN151" s="1"/>
  <c r="DD151"/>
  <c r="EO151" s="1"/>
  <c r="DN151"/>
  <c r="EY151" s="1"/>
  <c r="GN151"/>
  <c r="FX151"/>
  <c r="FT151"/>
  <c r="GE151"/>
  <c r="FU151"/>
  <c r="FS151"/>
  <c r="GC151"/>
  <c r="IS150"/>
  <c r="GM151"/>
  <c r="GJ151"/>
  <c r="GH151"/>
  <c r="FO151"/>
  <c r="GQ151"/>
  <c r="FR151"/>
  <c r="G151"/>
  <c r="FN151"/>
  <c r="GI151"/>
  <c r="GA151"/>
  <c r="FY151"/>
  <c r="GO151"/>
  <c r="FZ151"/>
  <c r="DL151"/>
  <c r="EW151" s="1"/>
  <c r="CU151"/>
  <c r="EF151" s="1"/>
  <c r="II151"/>
  <c r="CT151"/>
  <c r="EE151" s="1"/>
  <c r="CO151"/>
  <c r="DZ151" s="1"/>
  <c r="DO151"/>
  <c r="EZ151" s="1"/>
  <c r="DB151"/>
  <c r="EM151" s="1"/>
  <c r="DM151"/>
  <c r="EX151" s="1"/>
  <c r="CZ151"/>
  <c r="EK151" s="1"/>
  <c r="DJ151"/>
  <c r="EU151" s="1"/>
  <c r="CR151"/>
  <c r="EC151" s="1"/>
  <c r="CQ151"/>
  <c r="EB151" s="1"/>
  <c r="DI151"/>
  <c r="ET151" s="1"/>
  <c r="CX151"/>
  <c r="EI151" s="1"/>
  <c r="GT151"/>
  <c r="DF151"/>
  <c r="EQ151" s="1"/>
  <c r="DQ151"/>
  <c r="FB151" s="1"/>
  <c r="CH151"/>
  <c r="DS151" s="1"/>
  <c r="CL151"/>
  <c r="DW151" s="1"/>
  <c r="C150"/>
  <c r="DA151"/>
  <c r="EL151" s="1"/>
  <c r="CM151"/>
  <c r="DX151" s="1"/>
  <c r="CK151"/>
  <c r="DV151" s="1"/>
  <c r="CW151"/>
  <c r="EH151" s="1"/>
  <c r="CP151"/>
  <c r="EA151" s="1"/>
  <c r="CS151"/>
  <c r="ED151" s="1"/>
  <c r="AT552"/>
  <c r="AU552" s="1"/>
  <c r="AV551"/>
  <c r="LX247"/>
  <c r="MA247"/>
  <c r="LS256"/>
  <c r="LQ256"/>
  <c r="LT256"/>
  <c r="LU256"/>
  <c r="LR256"/>
  <c r="IO151" l="1"/>
  <c r="IP151" s="1"/>
  <c r="GG152" s="1"/>
  <c r="AT553"/>
  <c r="AU553" s="1"/>
  <c r="AV552"/>
  <c r="LT257"/>
  <c r="LS257"/>
  <c r="LU257"/>
  <c r="LR257"/>
  <c r="D151" l="1"/>
  <c r="FY152"/>
  <c r="FS152"/>
  <c r="IR151"/>
  <c r="GK152"/>
  <c r="IQ151"/>
  <c r="DR152" s="1"/>
  <c r="FC152" s="1"/>
  <c r="FP152"/>
  <c r="FM152"/>
  <c r="IS151"/>
  <c r="GR152"/>
  <c r="GH152"/>
  <c r="G152"/>
  <c r="FV152"/>
  <c r="FO152"/>
  <c r="GQ152"/>
  <c r="FX152"/>
  <c r="GT152"/>
  <c r="FT152"/>
  <c r="GA152"/>
  <c r="FR152"/>
  <c r="GN152"/>
  <c r="GP152"/>
  <c r="GC152"/>
  <c r="GD152"/>
  <c r="CY152"/>
  <c r="EJ152" s="1"/>
  <c r="DH152"/>
  <c r="ES152" s="1"/>
  <c r="GI152"/>
  <c r="FQ152"/>
  <c r="FU152"/>
  <c r="GB152"/>
  <c r="DD152"/>
  <c r="EO152" s="1"/>
  <c r="DI152"/>
  <c r="ET152" s="1"/>
  <c r="GJ152"/>
  <c r="FL152"/>
  <c r="FZ152"/>
  <c r="GM152"/>
  <c r="GV152"/>
  <c r="FN152"/>
  <c r="CX152"/>
  <c r="EI152" s="1"/>
  <c r="DA152"/>
  <c r="EL152" s="1"/>
  <c r="GF152"/>
  <c r="GO152"/>
  <c r="GE152"/>
  <c r="GL152"/>
  <c r="FW152"/>
  <c r="GS152"/>
  <c r="GU152"/>
  <c r="DL152"/>
  <c r="EW152" s="1"/>
  <c r="IJ152"/>
  <c r="IK152" s="1"/>
  <c r="IL152" s="1"/>
  <c r="DC152"/>
  <c r="EN152" s="1"/>
  <c r="DM152"/>
  <c r="EX152" s="1"/>
  <c r="CR152"/>
  <c r="EC152" s="1"/>
  <c r="CV152"/>
  <c r="EG152" s="1"/>
  <c r="DG152"/>
  <c r="ER152" s="1"/>
  <c r="CN152"/>
  <c r="DY152" s="1"/>
  <c r="C151"/>
  <c r="DN152"/>
  <c r="EY152" s="1"/>
  <c r="CL152"/>
  <c r="DW152" s="1"/>
  <c r="AT554"/>
  <c r="AU554" s="1"/>
  <c r="AV553"/>
  <c r="LW247"/>
  <c r="LZ247"/>
  <c r="LY247"/>
  <c r="LV247"/>
  <c r="LQ257"/>
  <c r="DP152" l="1"/>
  <c r="FA152" s="1"/>
  <c r="CK152"/>
  <c r="DV152" s="1"/>
  <c r="CZ152"/>
  <c r="EK152" s="1"/>
  <c r="CT152"/>
  <c r="EE152" s="1"/>
  <c r="CM152"/>
  <c r="DX152" s="1"/>
  <c r="CI152"/>
  <c r="DT152" s="1"/>
  <c r="CU152"/>
  <c r="EF152" s="1"/>
  <c r="DF152"/>
  <c r="EQ152" s="1"/>
  <c r="CS152"/>
  <c r="ED152" s="1"/>
  <c r="DO152"/>
  <c r="EZ152" s="1"/>
  <c r="DK152"/>
  <c r="EV152" s="1"/>
  <c r="CO152"/>
  <c r="DZ152" s="1"/>
  <c r="CW152"/>
  <c r="EH152" s="1"/>
  <c r="CQ152"/>
  <c r="EB152" s="1"/>
  <c r="II152"/>
  <c r="CJ152"/>
  <c r="DU152" s="1"/>
  <c r="DJ152"/>
  <c r="EU152" s="1"/>
  <c r="CP152"/>
  <c r="EA152" s="1"/>
  <c r="DQ152"/>
  <c r="FB152" s="1"/>
  <c r="DE152"/>
  <c r="EP152" s="1"/>
  <c r="CH152"/>
  <c r="DS152" s="1"/>
  <c r="DB152"/>
  <c r="EM152" s="1"/>
  <c r="AT555"/>
  <c r="AU555" s="1"/>
  <c r="AV554"/>
  <c r="MA248"/>
  <c r="LX248"/>
  <c r="IO152" l="1"/>
  <c r="D152" s="1"/>
  <c r="AT556"/>
  <c r="AU556" s="1"/>
  <c r="AV555"/>
  <c r="LR258"/>
  <c r="LU258"/>
  <c r="LS258"/>
  <c r="LQ258"/>
  <c r="LT258"/>
  <c r="IP152" l="1"/>
  <c r="FU153" s="1"/>
  <c r="GG153"/>
  <c r="AT557"/>
  <c r="AU557" s="1"/>
  <c r="AV556"/>
  <c r="LW248"/>
  <c r="LZ248"/>
  <c r="LV248"/>
  <c r="LY248"/>
  <c r="LT259"/>
  <c r="LR259"/>
  <c r="LS259"/>
  <c r="IR152" l="1"/>
  <c r="FS153"/>
  <c r="FM153"/>
  <c r="GP153"/>
  <c r="GF153"/>
  <c r="GN153"/>
  <c r="GJ153"/>
  <c r="FO153"/>
  <c r="GK153"/>
  <c r="GR153"/>
  <c r="GT153"/>
  <c r="IS152"/>
  <c r="GS153"/>
  <c r="FX153"/>
  <c r="FY153"/>
  <c r="FR153"/>
  <c r="GD153"/>
  <c r="GB153"/>
  <c r="GH153"/>
  <c r="GA153"/>
  <c r="GQ153"/>
  <c r="GU153"/>
  <c r="GE153"/>
  <c r="FQ153"/>
  <c r="FP153"/>
  <c r="FZ153"/>
  <c r="G153"/>
  <c r="FT153"/>
  <c r="GM153"/>
  <c r="GL153"/>
  <c r="IQ152"/>
  <c r="GO153"/>
  <c r="FN153"/>
  <c r="GI153"/>
  <c r="FV153"/>
  <c r="GC153"/>
  <c r="FW153"/>
  <c r="FL153"/>
  <c r="GV153"/>
  <c r="AT558"/>
  <c r="AU558" s="1"/>
  <c r="AV557"/>
  <c r="LX249"/>
  <c r="MA249"/>
  <c r="LQ259"/>
  <c r="LU259"/>
  <c r="DQ153" l="1"/>
  <c r="FB153" s="1"/>
  <c r="CK153"/>
  <c r="DV153" s="1"/>
  <c r="C152"/>
  <c r="DO153"/>
  <c r="EZ153" s="1"/>
  <c r="CP153"/>
  <c r="EA153" s="1"/>
  <c r="DR153"/>
  <c r="FC153" s="1"/>
  <c r="CZ153"/>
  <c r="EK153" s="1"/>
  <c r="DJ153"/>
  <c r="EU153" s="1"/>
  <c r="CV153"/>
  <c r="EG153" s="1"/>
  <c r="CL153"/>
  <c r="DW153" s="1"/>
  <c r="CU153"/>
  <c r="EF153" s="1"/>
  <c r="CR153"/>
  <c r="EC153" s="1"/>
  <c r="DL153"/>
  <c r="EW153" s="1"/>
  <c r="CJ153"/>
  <c r="DU153" s="1"/>
  <c r="CS153"/>
  <c r="ED153" s="1"/>
  <c r="DI153"/>
  <c r="ET153" s="1"/>
  <c r="CY153"/>
  <c r="EJ153" s="1"/>
  <c r="CW153"/>
  <c r="EH153" s="1"/>
  <c r="CH153"/>
  <c r="DS153" s="1"/>
  <c r="CI153"/>
  <c r="DT153" s="1"/>
  <c r="DH153"/>
  <c r="ES153" s="1"/>
  <c r="DA153"/>
  <c r="EL153" s="1"/>
  <c r="DB153"/>
  <c r="EM153" s="1"/>
  <c r="CM153"/>
  <c r="DX153" s="1"/>
  <c r="II153"/>
  <c r="DD153"/>
  <c r="EO153" s="1"/>
  <c r="CO153"/>
  <c r="DZ153" s="1"/>
  <c r="DF153"/>
  <c r="EQ153" s="1"/>
  <c r="DC153"/>
  <c r="EN153" s="1"/>
  <c r="DG153"/>
  <c r="ER153" s="1"/>
  <c r="CN153"/>
  <c r="DY153" s="1"/>
  <c r="DK153"/>
  <c r="EV153" s="1"/>
  <c r="DP153"/>
  <c r="FA153" s="1"/>
  <c r="DM153"/>
  <c r="EX153" s="1"/>
  <c r="CX153"/>
  <c r="EI153" s="1"/>
  <c r="CT153"/>
  <c r="EE153" s="1"/>
  <c r="CQ153"/>
  <c r="EB153" s="1"/>
  <c r="DN153"/>
  <c r="EY153" s="1"/>
  <c r="IJ153"/>
  <c r="IK153" s="1"/>
  <c r="IL153" s="1"/>
  <c r="DE153"/>
  <c r="EP153" s="1"/>
  <c r="AT559"/>
  <c r="AU559" s="1"/>
  <c r="AV558"/>
  <c r="LQ260"/>
  <c r="LS260"/>
  <c r="LU260"/>
  <c r="IO153" l="1"/>
  <c r="AT560"/>
  <c r="AU560" s="1"/>
  <c r="AV559"/>
  <c r="LR260"/>
  <c r="LT260"/>
  <c r="D153" l="1"/>
  <c r="IP153"/>
  <c r="AT561"/>
  <c r="AU561" s="1"/>
  <c r="AV560"/>
  <c r="LZ249"/>
  <c r="LW249"/>
  <c r="LY249"/>
  <c r="LV249"/>
  <c r="IR153" l="1"/>
  <c r="IQ153"/>
  <c r="GQ154"/>
  <c r="GO154"/>
  <c r="FR154"/>
  <c r="GR154"/>
  <c r="GS154"/>
  <c r="GK154"/>
  <c r="GH154"/>
  <c r="GF154"/>
  <c r="GV154"/>
  <c r="FS154"/>
  <c r="GC154"/>
  <c r="FV154"/>
  <c r="FN154"/>
  <c r="GT154"/>
  <c r="FO154"/>
  <c r="FU154"/>
  <c r="FQ154"/>
  <c r="GI154"/>
  <c r="GB154"/>
  <c r="FM154"/>
  <c r="FX154"/>
  <c r="GL154"/>
  <c r="FW154"/>
  <c r="FP154"/>
  <c r="GA154"/>
  <c r="GG154"/>
  <c r="FY154"/>
  <c r="GD154"/>
  <c r="GE154"/>
  <c r="GP154"/>
  <c r="GJ154"/>
  <c r="GU154"/>
  <c r="GM154"/>
  <c r="FL154"/>
  <c r="FZ154"/>
  <c r="GN154"/>
  <c r="G154"/>
  <c r="IS153"/>
  <c r="FT154"/>
  <c r="AT562"/>
  <c r="AU562" s="1"/>
  <c r="AV561"/>
  <c r="MA250"/>
  <c r="LX250"/>
  <c r="DD154" l="1"/>
  <c r="EO154" s="1"/>
  <c r="DQ154"/>
  <c r="FB154" s="1"/>
  <c r="CK154"/>
  <c r="DV154" s="1"/>
  <c r="CZ154"/>
  <c r="EK154" s="1"/>
  <c r="DO154"/>
  <c r="EZ154" s="1"/>
  <c r="CT154"/>
  <c r="EE154" s="1"/>
  <c r="CR154"/>
  <c r="EC154" s="1"/>
  <c r="DG154"/>
  <c r="ER154" s="1"/>
  <c r="DR154"/>
  <c r="FC154" s="1"/>
  <c r="DK154"/>
  <c r="EV154" s="1"/>
  <c r="DB154"/>
  <c r="EM154" s="1"/>
  <c r="CS154"/>
  <c r="ED154" s="1"/>
  <c r="DE154"/>
  <c r="EP154" s="1"/>
  <c r="DN154"/>
  <c r="EY154" s="1"/>
  <c r="CQ154"/>
  <c r="EB154" s="1"/>
  <c r="IJ154"/>
  <c r="IK154" s="1"/>
  <c r="IL154" s="1"/>
  <c r="DA154"/>
  <c r="EL154" s="1"/>
  <c r="II154"/>
  <c r="CW154"/>
  <c r="EH154" s="1"/>
  <c r="DI154"/>
  <c r="ET154" s="1"/>
  <c r="CY154"/>
  <c r="EJ154" s="1"/>
  <c r="CX154"/>
  <c r="EI154" s="1"/>
  <c r="DM154"/>
  <c r="EX154" s="1"/>
  <c r="CL154"/>
  <c r="DW154" s="1"/>
  <c r="CO154"/>
  <c r="DZ154" s="1"/>
  <c r="CV154"/>
  <c r="EG154" s="1"/>
  <c r="CJ154"/>
  <c r="DU154" s="1"/>
  <c r="CP154"/>
  <c r="EA154" s="1"/>
  <c r="DF154"/>
  <c r="EQ154" s="1"/>
  <c r="CN154"/>
  <c r="DY154" s="1"/>
  <c r="CH154"/>
  <c r="DS154" s="1"/>
  <c r="DJ154"/>
  <c r="EU154" s="1"/>
  <c r="C153"/>
  <c r="DH154"/>
  <c r="ES154" s="1"/>
  <c r="DC154"/>
  <c r="EN154" s="1"/>
  <c r="CM154"/>
  <c r="DX154" s="1"/>
  <c r="CU154"/>
  <c r="EF154" s="1"/>
  <c r="CI154"/>
  <c r="DT154" s="1"/>
  <c r="DL154"/>
  <c r="EW154" s="1"/>
  <c r="DP154"/>
  <c r="FA154" s="1"/>
  <c r="AT563"/>
  <c r="AU563" s="1"/>
  <c r="AV562"/>
  <c r="LS261"/>
  <c r="LT261"/>
  <c r="LQ261"/>
  <c r="LR261"/>
  <c r="LU261"/>
  <c r="IO154" l="1"/>
  <c r="AT564"/>
  <c r="AU564" s="1"/>
  <c r="AV563"/>
  <c r="LQ262"/>
  <c r="LT262"/>
  <c r="LU262"/>
  <c r="LR262"/>
  <c r="LS262"/>
  <c r="IP154" l="1"/>
  <c r="D154"/>
  <c r="AT565"/>
  <c r="AU565" s="1"/>
  <c r="AV564"/>
  <c r="LY250"/>
  <c r="LV250"/>
  <c r="LZ250"/>
  <c r="LW250"/>
  <c r="IR154" l="1"/>
  <c r="GU155"/>
  <c r="GM155"/>
  <c r="GP155"/>
  <c r="GI155"/>
  <c r="FO155"/>
  <c r="GO155"/>
  <c r="GV155"/>
  <c r="FR155"/>
  <c r="GG155"/>
  <c r="GK155"/>
  <c r="GL155"/>
  <c r="GH155"/>
  <c r="GN155"/>
  <c r="GC155"/>
  <c r="FP155"/>
  <c r="FT155"/>
  <c r="FX155"/>
  <c r="FZ155"/>
  <c r="GE155"/>
  <c r="IQ154"/>
  <c r="GD155"/>
  <c r="GT155"/>
  <c r="G155"/>
  <c r="FY155"/>
  <c r="GF155"/>
  <c r="FW155"/>
  <c r="FL155"/>
  <c r="FV155"/>
  <c r="GQ155"/>
  <c r="GJ155"/>
  <c r="FS155"/>
  <c r="GR155"/>
  <c r="FU155"/>
  <c r="FQ155"/>
  <c r="FM155"/>
  <c r="FN155"/>
  <c r="GS155"/>
  <c r="IS154"/>
  <c r="GA155"/>
  <c r="GB155"/>
  <c r="AT566"/>
  <c r="AU566" s="1"/>
  <c r="AV565"/>
  <c r="MA251"/>
  <c r="LX251"/>
  <c r="DQ155" l="1"/>
  <c r="FB155" s="1"/>
  <c r="DC155"/>
  <c r="EN155" s="1"/>
  <c r="CR155"/>
  <c r="EC155" s="1"/>
  <c r="CW155"/>
  <c r="EH155" s="1"/>
  <c r="CZ155"/>
  <c r="EK155" s="1"/>
  <c r="II155"/>
  <c r="DG155"/>
  <c r="ER155" s="1"/>
  <c r="DF155"/>
  <c r="EQ155" s="1"/>
  <c r="DP155"/>
  <c r="FA155" s="1"/>
  <c r="CO155"/>
  <c r="DZ155" s="1"/>
  <c r="CS155"/>
  <c r="ED155" s="1"/>
  <c r="DI155"/>
  <c r="ET155" s="1"/>
  <c r="CK155"/>
  <c r="DV155" s="1"/>
  <c r="C154"/>
  <c r="DM155"/>
  <c r="EX155" s="1"/>
  <c r="CN155"/>
  <c r="DY155" s="1"/>
  <c r="DD155"/>
  <c r="EO155" s="1"/>
  <c r="DH155"/>
  <c r="ES155" s="1"/>
  <c r="CL155"/>
  <c r="DW155" s="1"/>
  <c r="DE155"/>
  <c r="EP155" s="1"/>
  <c r="DL155"/>
  <c r="EW155" s="1"/>
  <c r="CT155"/>
  <c r="EE155" s="1"/>
  <c r="CP155"/>
  <c r="EA155" s="1"/>
  <c r="IJ155"/>
  <c r="IK155" s="1"/>
  <c r="IL155" s="1"/>
  <c r="CV155"/>
  <c r="EG155" s="1"/>
  <c r="CH155"/>
  <c r="DS155" s="1"/>
  <c r="DA155"/>
  <c r="EL155" s="1"/>
  <c r="CX155"/>
  <c r="EI155" s="1"/>
  <c r="DO155"/>
  <c r="EZ155" s="1"/>
  <c r="CJ155"/>
  <c r="DU155" s="1"/>
  <c r="CM155"/>
  <c r="DX155" s="1"/>
  <c r="CI155"/>
  <c r="DT155" s="1"/>
  <c r="CU155"/>
  <c r="EF155" s="1"/>
  <c r="CQ155"/>
  <c r="EB155" s="1"/>
  <c r="DR155"/>
  <c r="FC155" s="1"/>
  <c r="DJ155"/>
  <c r="EU155" s="1"/>
  <c r="DB155"/>
  <c r="EM155" s="1"/>
  <c r="DN155"/>
  <c r="EY155" s="1"/>
  <c r="DK155"/>
  <c r="EV155" s="1"/>
  <c r="CY155"/>
  <c r="EJ155" s="1"/>
  <c r="IO155" s="1"/>
  <c r="AT567"/>
  <c r="AU567" s="1"/>
  <c r="AV566"/>
  <c r="LS263"/>
  <c r="LQ263"/>
  <c r="LT263"/>
  <c r="IP155" l="1"/>
  <c r="D155"/>
  <c r="AT568"/>
  <c r="AU568" s="1"/>
  <c r="AV567"/>
  <c r="LR263"/>
  <c r="LU263"/>
  <c r="GI156" l="1"/>
  <c r="GE156"/>
  <c r="FV156"/>
  <c r="FX156"/>
  <c r="GR156"/>
  <c r="GC156"/>
  <c r="GL156"/>
  <c r="FO156"/>
  <c r="GA156"/>
  <c r="GK156"/>
  <c r="FY156"/>
  <c r="FZ156"/>
  <c r="GV156"/>
  <c r="GP156"/>
  <c r="IQ155"/>
  <c r="FN156"/>
  <c r="FS156"/>
  <c r="GM156"/>
  <c r="FQ156"/>
  <c r="IR155"/>
  <c r="GJ156"/>
  <c r="FM156"/>
  <c r="FR156"/>
  <c r="FL156"/>
  <c r="GQ156"/>
  <c r="GT156"/>
  <c r="G156"/>
  <c r="GO156"/>
  <c r="GS156"/>
  <c r="GH156"/>
  <c r="GN156"/>
  <c r="GU156"/>
  <c r="GB156"/>
  <c r="GG156"/>
  <c r="FW156"/>
  <c r="GD156"/>
  <c r="IS155"/>
  <c r="GF156"/>
  <c r="FT156"/>
  <c r="FP156"/>
  <c r="FU156"/>
  <c r="AT569"/>
  <c r="AU569" s="1"/>
  <c r="AV568"/>
  <c r="LZ251"/>
  <c r="LW251"/>
  <c r="LY251"/>
  <c r="LV251"/>
  <c r="LS264"/>
  <c r="LU264"/>
  <c r="LR264"/>
  <c r="LQ264"/>
  <c r="LT264"/>
  <c r="DQ156" l="1"/>
  <c r="FB156" s="1"/>
  <c r="CY156"/>
  <c r="EJ156" s="1"/>
  <c r="CT156"/>
  <c r="EE156" s="1"/>
  <c r="DR156"/>
  <c r="FC156" s="1"/>
  <c r="CO156"/>
  <c r="DZ156" s="1"/>
  <c r="CX156"/>
  <c r="EI156" s="1"/>
  <c r="DP156"/>
  <c r="FA156" s="1"/>
  <c r="DJ156"/>
  <c r="EU156" s="1"/>
  <c r="CI156"/>
  <c r="DT156" s="1"/>
  <c r="DK156"/>
  <c r="EV156" s="1"/>
  <c r="C155"/>
  <c r="IJ156"/>
  <c r="IK156" s="1"/>
  <c r="IL156" s="1"/>
  <c r="DE156"/>
  <c r="EP156" s="1"/>
  <c r="CV156"/>
  <c r="EG156" s="1"/>
  <c r="CZ156"/>
  <c r="EK156" s="1"/>
  <c r="CK156"/>
  <c r="DV156" s="1"/>
  <c r="DB156"/>
  <c r="EM156" s="1"/>
  <c r="DM156"/>
  <c r="EX156" s="1"/>
  <c r="CU156"/>
  <c r="EF156" s="1"/>
  <c r="CW156"/>
  <c r="EH156" s="1"/>
  <c r="CL156"/>
  <c r="DW156" s="1"/>
  <c r="CH156"/>
  <c r="DS156" s="1"/>
  <c r="DH156"/>
  <c r="ES156" s="1"/>
  <c r="DN156"/>
  <c r="EY156" s="1"/>
  <c r="CS156"/>
  <c r="ED156" s="1"/>
  <c r="DI156"/>
  <c r="ET156" s="1"/>
  <c r="CN156"/>
  <c r="DY156" s="1"/>
  <c r="CQ156"/>
  <c r="EB156" s="1"/>
  <c r="DG156"/>
  <c r="ER156" s="1"/>
  <c r="DD156"/>
  <c r="EO156" s="1"/>
  <c r="CR156"/>
  <c r="EC156" s="1"/>
  <c r="II156"/>
  <c r="DL156"/>
  <c r="EW156" s="1"/>
  <c r="DF156"/>
  <c r="EQ156" s="1"/>
  <c r="DA156"/>
  <c r="EL156" s="1"/>
  <c r="CP156"/>
  <c r="EA156" s="1"/>
  <c r="CM156"/>
  <c r="DX156" s="1"/>
  <c r="DC156"/>
  <c r="EN156" s="1"/>
  <c r="CJ156"/>
  <c r="DU156" s="1"/>
  <c r="DO156"/>
  <c r="EZ156" s="1"/>
  <c r="AT570"/>
  <c r="AU570" s="1"/>
  <c r="AV569"/>
  <c r="MA252"/>
  <c r="LX252"/>
  <c r="IO156" l="1"/>
  <c r="IP156" s="1"/>
  <c r="AT571"/>
  <c r="AU571" s="1"/>
  <c r="AV570"/>
  <c r="LU265"/>
  <c r="LR265"/>
  <c r="LS265"/>
  <c r="LT265"/>
  <c r="LQ265"/>
  <c r="D156" l="1"/>
  <c r="GJ157"/>
  <c r="FQ157"/>
  <c r="GA157"/>
  <c r="FM157"/>
  <c r="IS156"/>
  <c r="IQ156"/>
  <c r="GS157"/>
  <c r="FR157"/>
  <c r="FU157"/>
  <c r="GM157"/>
  <c r="FX157"/>
  <c r="G157"/>
  <c r="GF157"/>
  <c r="FV157"/>
  <c r="GO157"/>
  <c r="GP157"/>
  <c r="FO157"/>
  <c r="FS157"/>
  <c r="GV157"/>
  <c r="FW157"/>
  <c r="FP157"/>
  <c r="FL157"/>
  <c r="GT157"/>
  <c r="IR156"/>
  <c r="GE157"/>
  <c r="GH157"/>
  <c r="GG157"/>
  <c r="GL157"/>
  <c r="GQ157"/>
  <c r="FY157"/>
  <c r="GR157"/>
  <c r="GN157"/>
  <c r="FT157"/>
  <c r="FZ157"/>
  <c r="FN157"/>
  <c r="GD157"/>
  <c r="GU157"/>
  <c r="GK157"/>
  <c r="GC157"/>
  <c r="GB157"/>
  <c r="GI157"/>
  <c r="AT572"/>
  <c r="AU572" s="1"/>
  <c r="AV571"/>
  <c r="LZ252"/>
  <c r="LW252"/>
  <c r="LY252"/>
  <c r="LV252"/>
  <c r="DQ157" l="1"/>
  <c r="FB157" s="1"/>
  <c r="IJ157"/>
  <c r="IK157" s="1"/>
  <c r="IL157" s="1"/>
  <c r="DG157"/>
  <c r="ER157" s="1"/>
  <c r="DB157"/>
  <c r="EM157" s="1"/>
  <c r="DC157"/>
  <c r="EN157" s="1"/>
  <c r="DN157"/>
  <c r="EY157" s="1"/>
  <c r="CL157"/>
  <c r="DW157" s="1"/>
  <c r="DL157"/>
  <c r="EW157" s="1"/>
  <c r="CM157"/>
  <c r="DX157" s="1"/>
  <c r="CO157"/>
  <c r="DZ157" s="1"/>
  <c r="CN157"/>
  <c r="DY157" s="1"/>
  <c r="DH157"/>
  <c r="ES157" s="1"/>
  <c r="CT157"/>
  <c r="EE157" s="1"/>
  <c r="CX157"/>
  <c r="EI157" s="1"/>
  <c r="CP157"/>
  <c r="EA157" s="1"/>
  <c r="CJ157"/>
  <c r="DU157" s="1"/>
  <c r="CY157"/>
  <c r="EJ157" s="1"/>
  <c r="CK157"/>
  <c r="DV157" s="1"/>
  <c r="DF157"/>
  <c r="EQ157" s="1"/>
  <c r="CU157"/>
  <c r="EF157" s="1"/>
  <c r="DK157"/>
  <c r="EV157" s="1"/>
  <c r="C156"/>
  <c r="CI157"/>
  <c r="DT157" s="1"/>
  <c r="CH157"/>
  <c r="DS157" s="1"/>
  <c r="DM157"/>
  <c r="EX157" s="1"/>
  <c r="CZ157"/>
  <c r="EK157" s="1"/>
  <c r="II157"/>
  <c r="DA157"/>
  <c r="EL157" s="1"/>
  <c r="CW157"/>
  <c r="EH157" s="1"/>
  <c r="DE157"/>
  <c r="EP157" s="1"/>
  <c r="DI157"/>
  <c r="ET157" s="1"/>
  <c r="DO157"/>
  <c r="EZ157" s="1"/>
  <c r="DJ157"/>
  <c r="EU157" s="1"/>
  <c r="DR157"/>
  <c r="FC157" s="1"/>
  <c r="DP157"/>
  <c r="FA157" s="1"/>
  <c r="CV157"/>
  <c r="EG157" s="1"/>
  <c r="CS157"/>
  <c r="ED157" s="1"/>
  <c r="CR157"/>
  <c r="EC157" s="1"/>
  <c r="CQ157"/>
  <c r="EB157" s="1"/>
  <c r="DD157"/>
  <c r="EO157" s="1"/>
  <c r="AT573"/>
  <c r="AU573" s="1"/>
  <c r="AV572"/>
  <c r="MA253"/>
  <c r="LX253"/>
  <c r="IO157" l="1"/>
  <c r="IP157" s="1"/>
  <c r="AT574"/>
  <c r="AU574" s="1"/>
  <c r="AV573"/>
  <c r="LS266"/>
  <c r="LR266"/>
  <c r="LU266"/>
  <c r="LQ266"/>
  <c r="LT266"/>
  <c r="D157" l="1"/>
  <c r="IR157"/>
  <c r="FY158"/>
  <c r="GP158"/>
  <c r="GF158"/>
  <c r="GJ158"/>
  <c r="FU158"/>
  <c r="FN158"/>
  <c r="FT158"/>
  <c r="FZ158"/>
  <c r="GT158"/>
  <c r="GS158"/>
  <c r="FR158"/>
  <c r="IS157"/>
  <c r="GH158"/>
  <c r="GD158"/>
  <c r="FW158"/>
  <c r="GQ158"/>
  <c r="GG158"/>
  <c r="GA158"/>
  <c r="GO158"/>
  <c r="GR158"/>
  <c r="G158"/>
  <c r="GK158"/>
  <c r="FV158"/>
  <c r="FO158"/>
  <c r="GM158"/>
  <c r="GL158"/>
  <c r="GN158"/>
  <c r="FS158"/>
  <c r="GV158"/>
  <c r="FP158"/>
  <c r="GB158"/>
  <c r="FQ158"/>
  <c r="GE158"/>
  <c r="GI158"/>
  <c r="FX158"/>
  <c r="GU158"/>
  <c r="FM158"/>
  <c r="FL158"/>
  <c r="GC158"/>
  <c r="IQ157"/>
  <c r="AT575"/>
  <c r="AU575" s="1"/>
  <c r="AV574"/>
  <c r="LZ253"/>
  <c r="LW253"/>
  <c r="LY253"/>
  <c r="LV253"/>
  <c r="LQ267"/>
  <c r="LU267"/>
  <c r="LT267"/>
  <c r="LR267"/>
  <c r="LS267"/>
  <c r="DQ158" l="1"/>
  <c r="FB158" s="1"/>
  <c r="CR158"/>
  <c r="EC158" s="1"/>
  <c r="CM158"/>
  <c r="DX158" s="1"/>
  <c r="CS158"/>
  <c r="ED158" s="1"/>
  <c r="DC158"/>
  <c r="EN158" s="1"/>
  <c r="DB158"/>
  <c r="EM158" s="1"/>
  <c r="DN158"/>
  <c r="EY158" s="1"/>
  <c r="CX158"/>
  <c r="EI158" s="1"/>
  <c r="DO158"/>
  <c r="EZ158" s="1"/>
  <c r="DJ158"/>
  <c r="EU158" s="1"/>
  <c r="DA158"/>
  <c r="EL158" s="1"/>
  <c r="CH158"/>
  <c r="DS158" s="1"/>
  <c r="CZ158"/>
  <c r="EK158" s="1"/>
  <c r="CQ158"/>
  <c r="EB158" s="1"/>
  <c r="DI158"/>
  <c r="ET158" s="1"/>
  <c r="CW158"/>
  <c r="EH158" s="1"/>
  <c r="DK158"/>
  <c r="EV158" s="1"/>
  <c r="DG158"/>
  <c r="ER158" s="1"/>
  <c r="DP158"/>
  <c r="FA158" s="1"/>
  <c r="DM158"/>
  <c r="EX158" s="1"/>
  <c r="CY158"/>
  <c r="EJ158" s="1"/>
  <c r="DR158"/>
  <c r="FC158" s="1"/>
  <c r="C157"/>
  <c r="CU158"/>
  <c r="EF158" s="1"/>
  <c r="DD158"/>
  <c r="EO158" s="1"/>
  <c r="CI158"/>
  <c r="DT158" s="1"/>
  <c r="IJ158"/>
  <c r="IK158" s="1"/>
  <c r="IL158" s="1"/>
  <c r="CL158"/>
  <c r="DW158" s="1"/>
  <c r="DH158"/>
  <c r="ES158" s="1"/>
  <c r="CK158"/>
  <c r="DV158" s="1"/>
  <c r="CJ158"/>
  <c r="DU158" s="1"/>
  <c r="CN158"/>
  <c r="DY158" s="1"/>
  <c r="CT158"/>
  <c r="EE158" s="1"/>
  <c r="CV158"/>
  <c r="EG158" s="1"/>
  <c r="CO158"/>
  <c r="DZ158" s="1"/>
  <c r="DL158"/>
  <c r="EW158" s="1"/>
  <c r="II158"/>
  <c r="DF158"/>
  <c r="EQ158" s="1"/>
  <c r="CP158"/>
  <c r="EA158" s="1"/>
  <c r="DE158"/>
  <c r="EP158" s="1"/>
  <c r="AT576"/>
  <c r="AU576" s="1"/>
  <c r="AV575"/>
  <c r="LX254"/>
  <c r="MA254"/>
  <c r="IO158" l="1"/>
  <c r="D158" s="1"/>
  <c r="AT577"/>
  <c r="AU577" s="1"/>
  <c r="AV576"/>
  <c r="LS268"/>
  <c r="LU268"/>
  <c r="LR268"/>
  <c r="LT268"/>
  <c r="LQ268"/>
  <c r="IP158" l="1"/>
  <c r="FY159" s="1"/>
  <c r="GJ159"/>
  <c r="AT578"/>
  <c r="AU578" s="1"/>
  <c r="AV577"/>
  <c r="LY254"/>
  <c r="LV254"/>
  <c r="LW254"/>
  <c r="LZ254"/>
  <c r="GD159" l="1"/>
  <c r="GT159"/>
  <c r="GS159"/>
  <c r="FR159"/>
  <c r="G159"/>
  <c r="FZ159"/>
  <c r="GQ159"/>
  <c r="GB159"/>
  <c r="IQ158"/>
  <c r="GE159"/>
  <c r="GO159"/>
  <c r="FO159"/>
  <c r="GF159"/>
  <c r="FX159"/>
  <c r="GR159"/>
  <c r="FT159"/>
  <c r="GK159"/>
  <c r="IR158"/>
  <c r="GP159"/>
  <c r="GH159"/>
  <c r="FW159"/>
  <c r="GG159"/>
  <c r="GA159"/>
  <c r="GV159"/>
  <c r="GL159"/>
  <c r="FS159"/>
  <c r="FN159"/>
  <c r="FM159"/>
  <c r="FQ159"/>
  <c r="FU159"/>
  <c r="GC159"/>
  <c r="IS158"/>
  <c r="GM159"/>
  <c r="GN159"/>
  <c r="FV159"/>
  <c r="GI159"/>
  <c r="FP159"/>
  <c r="GU159"/>
  <c r="FL159"/>
  <c r="AT579"/>
  <c r="AU579" s="1"/>
  <c r="AV578"/>
  <c r="LX255"/>
  <c r="MA255"/>
  <c r="CI159" l="1"/>
  <c r="DT159" s="1"/>
  <c r="DO159"/>
  <c r="EZ159" s="1"/>
  <c r="CQ159"/>
  <c r="EB159" s="1"/>
  <c r="DP159"/>
  <c r="FA159" s="1"/>
  <c r="CY159"/>
  <c r="EJ159" s="1"/>
  <c r="CZ159"/>
  <c r="EK159" s="1"/>
  <c r="CX159"/>
  <c r="EI159" s="1"/>
  <c r="CM159"/>
  <c r="DX159" s="1"/>
  <c r="CW159"/>
  <c r="EH159" s="1"/>
  <c r="CP159"/>
  <c r="EA159" s="1"/>
  <c r="DK159"/>
  <c r="EV159" s="1"/>
  <c r="CR159"/>
  <c r="EC159" s="1"/>
  <c r="CH159"/>
  <c r="DS159" s="1"/>
  <c r="IJ159"/>
  <c r="IK159" s="1"/>
  <c r="IL159" s="1"/>
  <c r="DF159"/>
  <c r="EQ159" s="1"/>
  <c r="DG159"/>
  <c r="ER159" s="1"/>
  <c r="II159"/>
  <c r="DQ159"/>
  <c r="FB159" s="1"/>
  <c r="DD159"/>
  <c r="EO159" s="1"/>
  <c r="CU159"/>
  <c r="EF159" s="1"/>
  <c r="CO159"/>
  <c r="DZ159" s="1"/>
  <c r="DL159"/>
  <c r="EW159" s="1"/>
  <c r="CL159"/>
  <c r="DW159" s="1"/>
  <c r="CT159"/>
  <c r="EE159" s="1"/>
  <c r="DN159"/>
  <c r="EY159" s="1"/>
  <c r="CJ159"/>
  <c r="DU159" s="1"/>
  <c r="CK159"/>
  <c r="DV159" s="1"/>
  <c r="DC159"/>
  <c r="EN159" s="1"/>
  <c r="DI159"/>
  <c r="ET159" s="1"/>
  <c r="DR159"/>
  <c r="FC159" s="1"/>
  <c r="DB159"/>
  <c r="EM159" s="1"/>
  <c r="CV159"/>
  <c r="EG159" s="1"/>
  <c r="DJ159"/>
  <c r="EU159" s="1"/>
  <c r="DH159"/>
  <c r="ES159" s="1"/>
  <c r="DM159"/>
  <c r="EX159" s="1"/>
  <c r="CN159"/>
  <c r="DY159" s="1"/>
  <c r="CS159"/>
  <c r="ED159" s="1"/>
  <c r="DA159"/>
  <c r="EL159" s="1"/>
  <c r="DE159"/>
  <c r="EP159" s="1"/>
  <c r="C158"/>
  <c r="AT580"/>
  <c r="AU580" s="1"/>
  <c r="AV579"/>
  <c r="LT269"/>
  <c r="LQ269"/>
  <c r="LS269"/>
  <c r="LR269"/>
  <c r="LU269"/>
  <c r="IO159" l="1"/>
  <c r="AT581"/>
  <c r="AU581" s="1"/>
  <c r="AV580"/>
  <c r="LV255"/>
  <c r="LY255"/>
  <c r="LZ255"/>
  <c r="LW255"/>
  <c r="D159" l="1"/>
  <c r="IP159"/>
  <c r="AT582"/>
  <c r="AU582" s="1"/>
  <c r="AV581"/>
  <c r="LX256"/>
  <c r="MA256"/>
  <c r="IR159" l="1"/>
  <c r="GL160"/>
  <c r="GE160"/>
  <c r="GJ160"/>
  <c r="FY160"/>
  <c r="GN160"/>
  <c r="FU160"/>
  <c r="IS159"/>
  <c r="FV160"/>
  <c r="GT160"/>
  <c r="GG160"/>
  <c r="GQ160"/>
  <c r="GP160"/>
  <c r="FN160"/>
  <c r="GS160"/>
  <c r="GF160"/>
  <c r="GO160"/>
  <c r="GM160"/>
  <c r="FL160"/>
  <c r="FZ160"/>
  <c r="GK160"/>
  <c r="FX160"/>
  <c r="FQ160"/>
  <c r="IQ159"/>
  <c r="GH160"/>
  <c r="GB160"/>
  <c r="GU160"/>
  <c r="GI160"/>
  <c r="G160"/>
  <c r="FO160"/>
  <c r="FW160"/>
  <c r="GR160"/>
  <c r="FR160"/>
  <c r="GV160"/>
  <c r="FS160"/>
  <c r="GD160"/>
  <c r="FP160"/>
  <c r="GC160"/>
  <c r="GA160"/>
  <c r="FT160"/>
  <c r="FM160"/>
  <c r="AT583"/>
  <c r="AU583" s="1"/>
  <c r="AV582"/>
  <c r="LR270"/>
  <c r="LT270"/>
  <c r="LU270"/>
  <c r="DQ160" l="1"/>
  <c r="FB160" s="1"/>
  <c r="CQ160"/>
  <c r="EB160" s="1"/>
  <c r="CS160"/>
  <c r="ED160" s="1"/>
  <c r="CZ160"/>
  <c r="EK160" s="1"/>
  <c r="CY160"/>
  <c r="EJ160" s="1"/>
  <c r="DA160"/>
  <c r="EL160" s="1"/>
  <c r="CO160"/>
  <c r="DZ160" s="1"/>
  <c r="DH160"/>
  <c r="ES160" s="1"/>
  <c r="CU160"/>
  <c r="EF160" s="1"/>
  <c r="DK160"/>
  <c r="EV160" s="1"/>
  <c r="IJ160"/>
  <c r="IK160" s="1"/>
  <c r="IL160" s="1"/>
  <c r="DG160"/>
  <c r="ER160" s="1"/>
  <c r="CP160"/>
  <c r="EA160" s="1"/>
  <c r="CX160"/>
  <c r="EI160" s="1"/>
  <c r="CT160"/>
  <c r="EE160" s="1"/>
  <c r="CH160"/>
  <c r="DS160" s="1"/>
  <c r="DL160"/>
  <c r="EW160" s="1"/>
  <c r="DC160"/>
  <c r="EN160" s="1"/>
  <c r="C159"/>
  <c r="DF160"/>
  <c r="EQ160" s="1"/>
  <c r="DP160"/>
  <c r="FA160" s="1"/>
  <c r="CR160"/>
  <c r="EC160" s="1"/>
  <c r="II160"/>
  <c r="DD160"/>
  <c r="EO160" s="1"/>
  <c r="DE160"/>
  <c r="EP160" s="1"/>
  <c r="DI160"/>
  <c r="ET160" s="1"/>
  <c r="DJ160"/>
  <c r="EU160" s="1"/>
  <c r="CK160"/>
  <c r="DV160" s="1"/>
  <c r="DB160"/>
  <c r="EM160" s="1"/>
  <c r="CL160"/>
  <c r="DW160" s="1"/>
  <c r="CM160"/>
  <c r="DX160" s="1"/>
  <c r="CN160"/>
  <c r="DY160" s="1"/>
  <c r="DO160"/>
  <c r="EZ160" s="1"/>
  <c r="DR160"/>
  <c r="FC160" s="1"/>
  <c r="DN160"/>
  <c r="EY160" s="1"/>
  <c r="CI160"/>
  <c r="DT160" s="1"/>
  <c r="CW160"/>
  <c r="EH160" s="1"/>
  <c r="DM160"/>
  <c r="EX160" s="1"/>
  <c r="CV160"/>
  <c r="EG160" s="1"/>
  <c r="CJ160"/>
  <c r="DU160" s="1"/>
  <c r="AT584"/>
  <c r="AU584" s="1"/>
  <c r="AV583"/>
  <c r="LS270"/>
  <c r="LQ270"/>
  <c r="IO160" l="1"/>
  <c r="AT585"/>
  <c r="AU585" s="1"/>
  <c r="AV584"/>
  <c r="LZ256"/>
  <c r="LW256"/>
  <c r="LY256"/>
  <c r="LV256"/>
  <c r="LS271"/>
  <c r="LT271"/>
  <c r="LQ271"/>
  <c r="LR271"/>
  <c r="LU271"/>
  <c r="IP160" l="1"/>
  <c r="D160"/>
  <c r="AT586"/>
  <c r="AU586" s="1"/>
  <c r="AV585"/>
  <c r="MA257"/>
  <c r="LX257"/>
  <c r="IR160" l="1"/>
  <c r="GL161"/>
  <c r="GP161"/>
  <c r="GH161"/>
  <c r="FL161"/>
  <c r="GA161"/>
  <c r="FO161"/>
  <c r="FZ161"/>
  <c r="FU161"/>
  <c r="GJ161"/>
  <c r="FW161"/>
  <c r="FX161"/>
  <c r="FR161"/>
  <c r="GU161"/>
  <c r="GQ161"/>
  <c r="FT161"/>
  <c r="GI161"/>
  <c r="GS161"/>
  <c r="GN161"/>
  <c r="FN161"/>
  <c r="GR161"/>
  <c r="G161"/>
  <c r="FY161"/>
  <c r="GC161"/>
  <c r="GE161"/>
  <c r="GG161"/>
  <c r="GO161"/>
  <c r="GT161"/>
  <c r="FS161"/>
  <c r="GB161"/>
  <c r="GM161"/>
  <c r="IQ160"/>
  <c r="FP161"/>
  <c r="IS160"/>
  <c r="GF161"/>
  <c r="GD161"/>
  <c r="GV161"/>
  <c r="FV161"/>
  <c r="FM161"/>
  <c r="GK161"/>
  <c r="FQ161"/>
  <c r="AT587"/>
  <c r="AU587" s="1"/>
  <c r="AV586"/>
  <c r="LR272"/>
  <c r="LU272"/>
  <c r="LQ272"/>
  <c r="LT272"/>
  <c r="LS272"/>
  <c r="DQ161" l="1"/>
  <c r="FB161" s="1"/>
  <c r="CT161"/>
  <c r="EE161" s="1"/>
  <c r="CW161"/>
  <c r="EH161" s="1"/>
  <c r="CH161"/>
  <c r="DS161" s="1"/>
  <c r="CL161"/>
  <c r="DW161" s="1"/>
  <c r="CP161"/>
  <c r="EA161" s="1"/>
  <c r="IJ161"/>
  <c r="IK161" s="1"/>
  <c r="IL161" s="1"/>
  <c r="DP161"/>
  <c r="FA161" s="1"/>
  <c r="CM161"/>
  <c r="DX161" s="1"/>
  <c r="CQ161"/>
  <c r="EB161" s="1"/>
  <c r="CK161"/>
  <c r="DV161" s="1"/>
  <c r="CX161"/>
  <c r="EI161" s="1"/>
  <c r="CZ161"/>
  <c r="EK161" s="1"/>
  <c r="CV161"/>
  <c r="EG161" s="1"/>
  <c r="CN161"/>
  <c r="DY161" s="1"/>
  <c r="DJ161"/>
  <c r="EU161" s="1"/>
  <c r="CU161"/>
  <c r="EF161" s="1"/>
  <c r="DN161"/>
  <c r="EY161" s="1"/>
  <c r="DB161"/>
  <c r="EM161" s="1"/>
  <c r="DM161"/>
  <c r="EX161" s="1"/>
  <c r="CI161"/>
  <c r="DT161" s="1"/>
  <c r="DO161"/>
  <c r="EZ161" s="1"/>
  <c r="II161"/>
  <c r="CJ161"/>
  <c r="DU161" s="1"/>
  <c r="CR161"/>
  <c r="EC161" s="1"/>
  <c r="C160"/>
  <c r="DH161"/>
  <c r="ES161" s="1"/>
  <c r="DA161"/>
  <c r="EL161" s="1"/>
  <c r="DR161"/>
  <c r="FC161" s="1"/>
  <c r="DG161"/>
  <c r="ER161" s="1"/>
  <c r="DE161"/>
  <c r="EP161" s="1"/>
  <c r="DC161"/>
  <c r="EN161" s="1"/>
  <c r="CO161"/>
  <c r="DZ161" s="1"/>
  <c r="DF161"/>
  <c r="EQ161" s="1"/>
  <c r="CS161"/>
  <c r="ED161" s="1"/>
  <c r="DL161"/>
  <c r="EW161" s="1"/>
  <c r="CY161"/>
  <c r="EJ161" s="1"/>
  <c r="DI161"/>
  <c r="ET161" s="1"/>
  <c r="DD161"/>
  <c r="EO161" s="1"/>
  <c r="DK161"/>
  <c r="EV161" s="1"/>
  <c r="AT588"/>
  <c r="AU588" s="1"/>
  <c r="AV587"/>
  <c r="LY257"/>
  <c r="LV257"/>
  <c r="LZ257"/>
  <c r="LW257"/>
  <c r="IO161" l="1"/>
  <c r="AT589"/>
  <c r="AU589" s="1"/>
  <c r="AV588"/>
  <c r="LX258"/>
  <c r="MA258"/>
  <c r="LT273"/>
  <c r="LS273"/>
  <c r="LU273"/>
  <c r="LR273"/>
  <c r="D161" l="1"/>
  <c r="IP161"/>
  <c r="AT590"/>
  <c r="AU590" s="1"/>
  <c r="AV589"/>
  <c r="LQ273"/>
  <c r="IR161" l="1"/>
  <c r="GU162"/>
  <c r="GS162"/>
  <c r="IS161"/>
  <c r="FS162"/>
  <c r="GM162"/>
  <c r="GC162"/>
  <c r="GN162"/>
  <c r="GL162"/>
  <c r="GO162"/>
  <c r="FY162"/>
  <c r="GF162"/>
  <c r="FP162"/>
  <c r="FV162"/>
  <c r="FR162"/>
  <c r="GR162"/>
  <c r="GE162"/>
  <c r="GD162"/>
  <c r="FT162"/>
  <c r="GK162"/>
  <c r="GP162"/>
  <c r="GA162"/>
  <c r="FM162"/>
  <c r="FX162"/>
  <c r="FO162"/>
  <c r="GH162"/>
  <c r="G162"/>
  <c r="FU162"/>
  <c r="FZ162"/>
  <c r="GG162"/>
  <c r="GJ162"/>
  <c r="FW162"/>
  <c r="FL162"/>
  <c r="GQ162"/>
  <c r="IQ161"/>
  <c r="GV162"/>
  <c r="GB162"/>
  <c r="FQ162"/>
  <c r="GT162"/>
  <c r="FN162"/>
  <c r="GI162"/>
  <c r="AT591"/>
  <c r="AU591" s="1"/>
  <c r="AV590"/>
  <c r="LS274"/>
  <c r="LQ274"/>
  <c r="LT274"/>
  <c r="LR274"/>
  <c r="LU274"/>
  <c r="CK162" l="1"/>
  <c r="DV162" s="1"/>
  <c r="DG162"/>
  <c r="ER162" s="1"/>
  <c r="DQ162"/>
  <c r="FB162" s="1"/>
  <c r="CW162"/>
  <c r="EH162" s="1"/>
  <c r="DL162"/>
  <c r="EW162" s="1"/>
  <c r="DA162"/>
  <c r="EL162" s="1"/>
  <c r="CV162"/>
  <c r="EG162" s="1"/>
  <c r="DP162"/>
  <c r="FA162" s="1"/>
  <c r="IJ162"/>
  <c r="IK162" s="1"/>
  <c r="IL162" s="1"/>
  <c r="CY162"/>
  <c r="EJ162" s="1"/>
  <c r="CP162"/>
  <c r="EA162" s="1"/>
  <c r="CT162"/>
  <c r="EE162" s="1"/>
  <c r="DM162"/>
  <c r="EX162" s="1"/>
  <c r="CU162"/>
  <c r="EF162" s="1"/>
  <c r="DE162"/>
  <c r="EP162" s="1"/>
  <c r="DF162"/>
  <c r="EQ162" s="1"/>
  <c r="C161"/>
  <c r="DB162"/>
  <c r="EM162" s="1"/>
  <c r="CJ162"/>
  <c r="DU162" s="1"/>
  <c r="CR162"/>
  <c r="EC162" s="1"/>
  <c r="CL162"/>
  <c r="DW162" s="1"/>
  <c r="CO162"/>
  <c r="DZ162" s="1"/>
  <c r="DR162"/>
  <c r="FC162" s="1"/>
  <c r="II162"/>
  <c r="CI162"/>
  <c r="DT162" s="1"/>
  <c r="CN162"/>
  <c r="DY162" s="1"/>
  <c r="CQ162"/>
  <c r="EB162" s="1"/>
  <c r="DH162"/>
  <c r="ES162" s="1"/>
  <c r="DD162"/>
  <c r="EO162" s="1"/>
  <c r="CS162"/>
  <c r="ED162" s="1"/>
  <c r="DN162"/>
  <c r="EY162" s="1"/>
  <c r="DC162"/>
  <c r="EN162" s="1"/>
  <c r="CX162"/>
  <c r="EI162" s="1"/>
  <c r="DJ162"/>
  <c r="EU162" s="1"/>
  <c r="CM162"/>
  <c r="DX162" s="1"/>
  <c r="DI162"/>
  <c r="ET162" s="1"/>
  <c r="CH162"/>
  <c r="DS162" s="1"/>
  <c r="DK162"/>
  <c r="EV162" s="1"/>
  <c r="DO162"/>
  <c r="EZ162" s="1"/>
  <c r="CZ162"/>
  <c r="EK162" s="1"/>
  <c r="AT592"/>
  <c r="AU592" s="1"/>
  <c r="AV591"/>
  <c r="LZ258"/>
  <c r="LW258"/>
  <c r="LV258"/>
  <c r="LY258"/>
  <c r="IO162" l="1"/>
  <c r="AT593"/>
  <c r="AU593" s="1"/>
  <c r="AV592"/>
  <c r="MA259"/>
  <c r="LX259"/>
  <c r="IP162" l="1"/>
  <c r="D162"/>
  <c r="AT594"/>
  <c r="AU594" s="1"/>
  <c r="AV593"/>
  <c r="LU275"/>
  <c r="LT275"/>
  <c r="LQ275"/>
  <c r="LR275"/>
  <c r="LS275"/>
  <c r="G163" l="1"/>
  <c r="FX163"/>
  <c r="GF163"/>
  <c r="FO163"/>
  <c r="FL163"/>
  <c r="FU163"/>
  <c r="GT163"/>
  <c r="GP163"/>
  <c r="GD163"/>
  <c r="FV163"/>
  <c r="FN163"/>
  <c r="GE163"/>
  <c r="GN163"/>
  <c r="GU163"/>
  <c r="FM163"/>
  <c r="GA163"/>
  <c r="GJ163"/>
  <c r="FZ163"/>
  <c r="FW163"/>
  <c r="IR162"/>
  <c r="GM163"/>
  <c r="GS163"/>
  <c r="IQ162"/>
  <c r="GI163"/>
  <c r="GV163"/>
  <c r="IS162"/>
  <c r="GR163"/>
  <c r="GG163"/>
  <c r="GK163"/>
  <c r="FT163"/>
  <c r="FP163"/>
  <c r="FS163"/>
  <c r="GC163"/>
  <c r="FQ163"/>
  <c r="GB163"/>
  <c r="GO163"/>
  <c r="FY163"/>
  <c r="GH163"/>
  <c r="GQ163"/>
  <c r="GL163"/>
  <c r="FR163"/>
  <c r="AT595"/>
  <c r="AU595" s="1"/>
  <c r="AV594"/>
  <c r="LY259"/>
  <c r="LV259"/>
  <c r="LW259"/>
  <c r="LZ259"/>
  <c r="DQ163" l="1"/>
  <c r="FB163" s="1"/>
  <c r="DR163"/>
  <c r="FC163" s="1"/>
  <c r="DP163"/>
  <c r="FA163" s="1"/>
  <c r="DG163"/>
  <c r="ER163" s="1"/>
  <c r="DO163"/>
  <c r="EZ163" s="1"/>
  <c r="CV163"/>
  <c r="EG163" s="1"/>
  <c r="CQ163"/>
  <c r="EB163" s="1"/>
  <c r="IJ163"/>
  <c r="IK163" s="1"/>
  <c r="IL163" s="1"/>
  <c r="CR163"/>
  <c r="EC163" s="1"/>
  <c r="CS163"/>
  <c r="ED163" s="1"/>
  <c r="CK163"/>
  <c r="DV163" s="1"/>
  <c r="DK163"/>
  <c r="EV163" s="1"/>
  <c r="CY163"/>
  <c r="EJ163" s="1"/>
  <c r="CI163"/>
  <c r="DT163" s="1"/>
  <c r="CU163"/>
  <c r="EF163" s="1"/>
  <c r="CZ163"/>
  <c r="EK163" s="1"/>
  <c r="CL163"/>
  <c r="DW163" s="1"/>
  <c r="DC163"/>
  <c r="EN163" s="1"/>
  <c r="DE163"/>
  <c r="EP163" s="1"/>
  <c r="DB163"/>
  <c r="EM163" s="1"/>
  <c r="CO163"/>
  <c r="DZ163" s="1"/>
  <c r="DA163"/>
  <c r="EL163" s="1"/>
  <c r="DF163"/>
  <c r="EQ163" s="1"/>
  <c r="CP163"/>
  <c r="EA163" s="1"/>
  <c r="CT163"/>
  <c r="EE163" s="1"/>
  <c r="CN163"/>
  <c r="DY163" s="1"/>
  <c r="DN163"/>
  <c r="EY163" s="1"/>
  <c r="DJ163"/>
  <c r="EU163" s="1"/>
  <c r="CW163"/>
  <c r="EH163" s="1"/>
  <c r="DI163"/>
  <c r="ET163" s="1"/>
  <c r="CM163"/>
  <c r="DX163" s="1"/>
  <c r="CH163"/>
  <c r="DS163" s="1"/>
  <c r="C162"/>
  <c r="DH163"/>
  <c r="ES163" s="1"/>
  <c r="DL163"/>
  <c r="EW163" s="1"/>
  <c r="DM163"/>
  <c r="EX163" s="1"/>
  <c r="II163"/>
  <c r="DD163"/>
  <c r="EO163" s="1"/>
  <c r="CX163"/>
  <c r="EI163" s="1"/>
  <c r="CJ163"/>
  <c r="DU163" s="1"/>
  <c r="IO163" s="1"/>
  <c r="AT596"/>
  <c r="AU596" s="1"/>
  <c r="AV595"/>
  <c r="MA260"/>
  <c r="LX260"/>
  <c r="LU276"/>
  <c r="LR276"/>
  <c r="LT276"/>
  <c r="LQ276"/>
  <c r="LS276"/>
  <c r="IP163" l="1"/>
  <c r="D163"/>
  <c r="AT597"/>
  <c r="AU597" s="1"/>
  <c r="AV596"/>
  <c r="LZ260"/>
  <c r="LW260"/>
  <c r="LY260"/>
  <c r="LV260"/>
  <c r="IR163" l="1"/>
  <c r="FX164"/>
  <c r="GS164"/>
  <c r="GF164"/>
  <c r="GC164"/>
  <c r="GO164"/>
  <c r="GL164"/>
  <c r="GE164"/>
  <c r="FR164"/>
  <c r="FT164"/>
  <c r="FU164"/>
  <c r="GG164"/>
  <c r="FW164"/>
  <c r="FM164"/>
  <c r="GK164"/>
  <c r="GD164"/>
  <c r="GQ164"/>
  <c r="GM164"/>
  <c r="GA164"/>
  <c r="GN164"/>
  <c r="FN164"/>
  <c r="GP164"/>
  <c r="FS164"/>
  <c r="FO164"/>
  <c r="IS163"/>
  <c r="FV164"/>
  <c r="FY164"/>
  <c r="FP164"/>
  <c r="GR164"/>
  <c r="GV164"/>
  <c r="GJ164"/>
  <c r="G164"/>
  <c r="GB164"/>
  <c r="GT164"/>
  <c r="FL164"/>
  <c r="GI164"/>
  <c r="GH164"/>
  <c r="FQ164"/>
  <c r="GU164"/>
  <c r="FZ164"/>
  <c r="IQ163"/>
  <c r="AT598"/>
  <c r="AU598" s="1"/>
  <c r="AV597"/>
  <c r="LX261"/>
  <c r="MA261"/>
  <c r="LS277"/>
  <c r="LQ277"/>
  <c r="LT277"/>
  <c r="LU277"/>
  <c r="LR277"/>
  <c r="CH164" l="1"/>
  <c r="DS164" s="1"/>
  <c r="DJ164"/>
  <c r="EU164" s="1"/>
  <c r="DO164"/>
  <c r="EZ164" s="1"/>
  <c r="DN164"/>
  <c r="EY164" s="1"/>
  <c r="DI164"/>
  <c r="ET164" s="1"/>
  <c r="IJ164"/>
  <c r="IK164" s="1"/>
  <c r="IL164" s="1"/>
  <c r="DH164"/>
  <c r="ES164" s="1"/>
  <c r="CJ164"/>
  <c r="DU164" s="1"/>
  <c r="CS164"/>
  <c r="ED164" s="1"/>
  <c r="CQ164"/>
  <c r="EB164" s="1"/>
  <c r="CZ164"/>
  <c r="EK164" s="1"/>
  <c r="DR164"/>
  <c r="FC164" s="1"/>
  <c r="DP164"/>
  <c r="FA164" s="1"/>
  <c r="DQ164"/>
  <c r="FB164" s="1"/>
  <c r="II164"/>
  <c r="CM164"/>
  <c r="DX164" s="1"/>
  <c r="DG164"/>
  <c r="ER164" s="1"/>
  <c r="CR164"/>
  <c r="EC164" s="1"/>
  <c r="DK164"/>
  <c r="EV164" s="1"/>
  <c r="CN164"/>
  <c r="DY164" s="1"/>
  <c r="CP164"/>
  <c r="EA164" s="1"/>
  <c r="DD164"/>
  <c r="EO164" s="1"/>
  <c r="CO164"/>
  <c r="DZ164" s="1"/>
  <c r="CT164"/>
  <c r="EE164" s="1"/>
  <c r="CX164"/>
  <c r="EI164" s="1"/>
  <c r="DE164"/>
  <c r="EP164" s="1"/>
  <c r="CV164"/>
  <c r="EG164" s="1"/>
  <c r="CY164"/>
  <c r="EJ164" s="1"/>
  <c r="CL164"/>
  <c r="DW164" s="1"/>
  <c r="DM164"/>
  <c r="EX164" s="1"/>
  <c r="DL164"/>
  <c r="EW164" s="1"/>
  <c r="CW164"/>
  <c r="EH164" s="1"/>
  <c r="DA164"/>
  <c r="EL164" s="1"/>
  <c r="DF164"/>
  <c r="EQ164" s="1"/>
  <c r="DB164"/>
  <c r="EM164" s="1"/>
  <c r="CI164"/>
  <c r="DT164" s="1"/>
  <c r="CU164"/>
  <c r="EF164" s="1"/>
  <c r="DC164"/>
  <c r="EN164" s="1"/>
  <c r="CK164"/>
  <c r="DV164" s="1"/>
  <c r="C163"/>
  <c r="AT599"/>
  <c r="AU599" s="1"/>
  <c r="AV598"/>
  <c r="LV261"/>
  <c r="LY261"/>
  <c r="LW261"/>
  <c r="LZ261"/>
  <c r="IO164" l="1"/>
  <c r="D164" s="1"/>
  <c r="AT600"/>
  <c r="AU600" s="1"/>
  <c r="AV599"/>
  <c r="MA262"/>
  <c r="LX262"/>
  <c r="LS278"/>
  <c r="LU278"/>
  <c r="LR278"/>
  <c r="LQ278"/>
  <c r="LT278"/>
  <c r="IP164" l="1"/>
  <c r="IR164" s="1"/>
  <c r="GM165"/>
  <c r="GP165"/>
  <c r="GU165"/>
  <c r="FP165"/>
  <c r="GH165"/>
  <c r="GC165"/>
  <c r="GJ165"/>
  <c r="GK165"/>
  <c r="FV165"/>
  <c r="FN165"/>
  <c r="FW165"/>
  <c r="GE165"/>
  <c r="FU165"/>
  <c r="FO165"/>
  <c r="IQ164"/>
  <c r="FL165"/>
  <c r="GI165"/>
  <c r="GQ165"/>
  <c r="FZ165"/>
  <c r="GD165"/>
  <c r="AT601"/>
  <c r="AU601" s="1"/>
  <c r="AV600"/>
  <c r="LQ279"/>
  <c r="LT279"/>
  <c r="GV165" l="1"/>
  <c r="GA165"/>
  <c r="GO165"/>
  <c r="FQ165"/>
  <c r="FR165"/>
  <c r="GB165"/>
  <c r="GF165"/>
  <c r="GS165"/>
  <c r="FX165"/>
  <c r="IS164"/>
  <c r="GN165"/>
  <c r="GG165"/>
  <c r="GL165"/>
  <c r="FY165"/>
  <c r="G165"/>
  <c r="FT165"/>
  <c r="GT165"/>
  <c r="FS165"/>
  <c r="FM165"/>
  <c r="GR165"/>
  <c r="DH165"/>
  <c r="ES165" s="1"/>
  <c r="DL165"/>
  <c r="EW165" s="1"/>
  <c r="CN165"/>
  <c r="DY165" s="1"/>
  <c r="CP165"/>
  <c r="EA165" s="1"/>
  <c r="DE165"/>
  <c r="EP165" s="1"/>
  <c r="DR165"/>
  <c r="FC165" s="1"/>
  <c r="CW165"/>
  <c r="EH165" s="1"/>
  <c r="CV165"/>
  <c r="EG165" s="1"/>
  <c r="CO165"/>
  <c r="DZ165" s="1"/>
  <c r="CL165"/>
  <c r="DW165" s="1"/>
  <c r="CS165"/>
  <c r="ED165" s="1"/>
  <c r="CK165"/>
  <c r="DV165" s="1"/>
  <c r="IJ165"/>
  <c r="IK165" s="1"/>
  <c r="IL165" s="1"/>
  <c r="DG165"/>
  <c r="ER165" s="1"/>
  <c r="CT165"/>
  <c r="EE165" s="1"/>
  <c r="DC165"/>
  <c r="EN165" s="1"/>
  <c r="DM165"/>
  <c r="EX165" s="1"/>
  <c r="CQ165"/>
  <c r="EB165" s="1"/>
  <c r="DQ165"/>
  <c r="FB165" s="1"/>
  <c r="DP165"/>
  <c r="FA165" s="1"/>
  <c r="CY165"/>
  <c r="EJ165" s="1"/>
  <c r="DB165"/>
  <c r="EM165" s="1"/>
  <c r="CJ165"/>
  <c r="DU165" s="1"/>
  <c r="CI165"/>
  <c r="DT165" s="1"/>
  <c r="DO165"/>
  <c r="EZ165" s="1"/>
  <c r="DK165"/>
  <c r="EV165" s="1"/>
  <c r="DD165"/>
  <c r="EO165" s="1"/>
  <c r="C164"/>
  <c r="CH165"/>
  <c r="DS165" s="1"/>
  <c r="CM165"/>
  <c r="DX165" s="1"/>
  <c r="CR165"/>
  <c r="EC165" s="1"/>
  <c r="DF165"/>
  <c r="EQ165" s="1"/>
  <c r="DN165"/>
  <c r="EY165" s="1"/>
  <c r="DI165"/>
  <c r="ET165" s="1"/>
  <c r="CZ165"/>
  <c r="EK165" s="1"/>
  <c r="CU165"/>
  <c r="EF165" s="1"/>
  <c r="DJ165"/>
  <c r="EU165" s="1"/>
  <c r="DA165"/>
  <c r="EL165" s="1"/>
  <c r="CX165"/>
  <c r="EI165" s="1"/>
  <c r="II165"/>
  <c r="AT602"/>
  <c r="AU602" s="1"/>
  <c r="AV601"/>
  <c r="LY262"/>
  <c r="LV262"/>
  <c r="LZ262"/>
  <c r="LW262"/>
  <c r="LU279"/>
  <c r="LR279"/>
  <c r="LS279"/>
  <c r="IO165" l="1"/>
  <c r="IP165" s="1"/>
  <c r="AT603"/>
  <c r="AU603" s="1"/>
  <c r="AV602"/>
  <c r="LX263"/>
  <c r="MA263"/>
  <c r="D165" l="1"/>
  <c r="GN166"/>
  <c r="GC166"/>
  <c r="GH166"/>
  <c r="FN166"/>
  <c r="GV166"/>
  <c r="GF166"/>
  <c r="FV166"/>
  <c r="GO166"/>
  <c r="FP166"/>
  <c r="GM166"/>
  <c r="FR166"/>
  <c r="IR165"/>
  <c r="FZ166"/>
  <c r="GT166"/>
  <c r="GL166"/>
  <c r="GI166"/>
  <c r="FW166"/>
  <c r="GU166"/>
  <c r="GR166"/>
  <c r="G166"/>
  <c r="GD166"/>
  <c r="FM166"/>
  <c r="GB166"/>
  <c r="FO166"/>
  <c r="GA166"/>
  <c r="GJ166"/>
  <c r="IQ165"/>
  <c r="GP166"/>
  <c r="FL166"/>
  <c r="FT166"/>
  <c r="IS165"/>
  <c r="GK166"/>
  <c r="FX166"/>
  <c r="FY166"/>
  <c r="FS166"/>
  <c r="FU166"/>
  <c r="GE166"/>
  <c r="GQ166"/>
  <c r="GG166"/>
  <c r="FQ166"/>
  <c r="GS166"/>
  <c r="AT604"/>
  <c r="AU604" s="1"/>
  <c r="AV603"/>
  <c r="LS280"/>
  <c r="LT280"/>
  <c r="LQ280"/>
  <c r="LU280"/>
  <c r="LR280"/>
  <c r="DQ166" l="1"/>
  <c r="FB166" s="1"/>
  <c r="CN166"/>
  <c r="DY166" s="1"/>
  <c r="CK166"/>
  <c r="DV166" s="1"/>
  <c r="CQ166"/>
  <c r="EB166" s="1"/>
  <c r="DL166"/>
  <c r="EW166" s="1"/>
  <c r="DR166"/>
  <c r="FC166" s="1"/>
  <c r="DE166"/>
  <c r="EP166" s="1"/>
  <c r="DN166"/>
  <c r="EY166" s="1"/>
  <c r="IJ166"/>
  <c r="IK166" s="1"/>
  <c r="IL166" s="1"/>
  <c r="CU166"/>
  <c r="EF166" s="1"/>
  <c r="DO166"/>
  <c r="EZ166" s="1"/>
  <c r="CW166"/>
  <c r="EH166" s="1"/>
  <c r="DI166"/>
  <c r="ET166" s="1"/>
  <c r="DJ166"/>
  <c r="EU166" s="1"/>
  <c r="DH166"/>
  <c r="ES166" s="1"/>
  <c r="C165"/>
  <c r="DA166"/>
  <c r="EL166" s="1"/>
  <c r="CP166"/>
  <c r="EA166" s="1"/>
  <c r="CS166"/>
  <c r="ED166" s="1"/>
  <c r="CY166"/>
  <c r="EJ166" s="1"/>
  <c r="II166"/>
  <c r="DC166"/>
  <c r="EN166" s="1"/>
  <c r="CI166"/>
  <c r="DT166" s="1"/>
  <c r="CT166"/>
  <c r="EE166" s="1"/>
  <c r="CO166"/>
  <c r="DZ166" s="1"/>
  <c r="CX166"/>
  <c r="EI166" s="1"/>
  <c r="CR166"/>
  <c r="EC166" s="1"/>
  <c r="DG166"/>
  <c r="ER166" s="1"/>
  <c r="DK166"/>
  <c r="EV166" s="1"/>
  <c r="CH166"/>
  <c r="DS166" s="1"/>
  <c r="DP166"/>
  <c r="FA166" s="1"/>
  <c r="CJ166"/>
  <c r="DU166" s="1"/>
  <c r="DD166"/>
  <c r="EO166" s="1"/>
  <c r="CM166"/>
  <c r="DX166" s="1"/>
  <c r="DF166"/>
  <c r="EQ166" s="1"/>
  <c r="DB166"/>
  <c r="EM166" s="1"/>
  <c r="CL166"/>
  <c r="DW166" s="1"/>
  <c r="DM166"/>
  <c r="EX166" s="1"/>
  <c r="CV166"/>
  <c r="EG166" s="1"/>
  <c r="CZ166"/>
  <c r="EK166" s="1"/>
  <c r="AT605"/>
  <c r="AU605" s="1"/>
  <c r="AV604"/>
  <c r="LZ263"/>
  <c r="LW263"/>
  <c r="LY263"/>
  <c r="LV263"/>
  <c r="IO166" l="1"/>
  <c r="IP166" s="1"/>
  <c r="AT606"/>
  <c r="AU606" s="1"/>
  <c r="AV605"/>
  <c r="MA264"/>
  <c r="LX264"/>
  <c r="LR281"/>
  <c r="LT281"/>
  <c r="LQ281"/>
  <c r="LU281"/>
  <c r="D166" l="1"/>
  <c r="GP167"/>
  <c r="GS167"/>
  <c r="GN167"/>
  <c r="GL167"/>
  <c r="GF167"/>
  <c r="FQ167"/>
  <c r="FV167"/>
  <c r="GH167"/>
  <c r="FP167"/>
  <c r="GG167"/>
  <c r="FO167"/>
  <c r="IR166"/>
  <c r="GK167"/>
  <c r="G167"/>
  <c r="GI167"/>
  <c r="IS166"/>
  <c r="FL167"/>
  <c r="GM167"/>
  <c r="GV167"/>
  <c r="GA167"/>
  <c r="IQ166"/>
  <c r="GJ167"/>
  <c r="FW167"/>
  <c r="FN167"/>
  <c r="FS167"/>
  <c r="GB167"/>
  <c r="FY167"/>
  <c r="GO167"/>
  <c r="FT167"/>
  <c r="GT167"/>
  <c r="GQ167"/>
  <c r="FX167"/>
  <c r="FZ167"/>
  <c r="GC167"/>
  <c r="FM167"/>
  <c r="GE167"/>
  <c r="FR167"/>
  <c r="GD167"/>
  <c r="FU167"/>
  <c r="GR167"/>
  <c r="GU167"/>
  <c r="AT607"/>
  <c r="AU607" s="1"/>
  <c r="AV606"/>
  <c r="LS281"/>
  <c r="DG167" l="1"/>
  <c r="ER167" s="1"/>
  <c r="DO167"/>
  <c r="EZ167" s="1"/>
  <c r="CV167"/>
  <c r="EG167" s="1"/>
  <c r="CU167"/>
  <c r="EF167" s="1"/>
  <c r="DD167"/>
  <c r="EO167" s="1"/>
  <c r="CO167"/>
  <c r="DZ167" s="1"/>
  <c r="DL167"/>
  <c r="EW167" s="1"/>
  <c r="IJ167"/>
  <c r="IK167" s="1"/>
  <c r="IL167" s="1"/>
  <c r="CK167"/>
  <c r="DV167" s="1"/>
  <c r="CL167"/>
  <c r="DW167" s="1"/>
  <c r="CH167"/>
  <c r="DS167" s="1"/>
  <c r="CR167"/>
  <c r="EC167" s="1"/>
  <c r="DM167"/>
  <c r="EX167" s="1"/>
  <c r="DA167"/>
  <c r="EL167" s="1"/>
  <c r="CY167"/>
  <c r="EJ167" s="1"/>
  <c r="DJ167"/>
  <c r="EU167" s="1"/>
  <c r="CZ167"/>
  <c r="EK167" s="1"/>
  <c r="CX167"/>
  <c r="EI167" s="1"/>
  <c r="DC167"/>
  <c r="EN167" s="1"/>
  <c r="CJ167"/>
  <c r="DU167" s="1"/>
  <c r="CT167"/>
  <c r="EE167" s="1"/>
  <c r="DN167"/>
  <c r="EY167" s="1"/>
  <c r="CM167"/>
  <c r="DX167" s="1"/>
  <c r="CW167"/>
  <c r="EH167" s="1"/>
  <c r="DP167"/>
  <c r="FA167" s="1"/>
  <c r="DK167"/>
  <c r="EV167" s="1"/>
  <c r="DQ167"/>
  <c r="FB167" s="1"/>
  <c r="CS167"/>
  <c r="ED167" s="1"/>
  <c r="C166"/>
  <c r="DE167"/>
  <c r="EP167" s="1"/>
  <c r="DF167"/>
  <c r="EQ167" s="1"/>
  <c r="CN167"/>
  <c r="DY167" s="1"/>
  <c r="CQ167"/>
  <c r="EB167" s="1"/>
  <c r="II167"/>
  <c r="DR167"/>
  <c r="FC167" s="1"/>
  <c r="CP167"/>
  <c r="EA167" s="1"/>
  <c r="DB167"/>
  <c r="EM167" s="1"/>
  <c r="DI167"/>
  <c r="ET167" s="1"/>
  <c r="DH167"/>
  <c r="ES167" s="1"/>
  <c r="CI167"/>
  <c r="DT167" s="1"/>
  <c r="IO167" s="1"/>
  <c r="AT608"/>
  <c r="AU608" s="1"/>
  <c r="AV607"/>
  <c r="LR282"/>
  <c r="LT282"/>
  <c r="LQ282"/>
  <c r="IP167" l="1"/>
  <c r="D167"/>
  <c r="AT609"/>
  <c r="AU609" s="1"/>
  <c r="AV608"/>
  <c r="LW264"/>
  <c r="LZ264"/>
  <c r="LV264"/>
  <c r="LY264"/>
  <c r="LS282"/>
  <c r="LU282"/>
  <c r="FZ168" l="1"/>
  <c r="GN168"/>
  <c r="GR168"/>
  <c r="GJ168"/>
  <c r="GG168"/>
  <c r="GO168"/>
  <c r="IS167"/>
  <c r="GH168"/>
  <c r="GT168"/>
  <c r="GC168"/>
  <c r="FV168"/>
  <c r="FL168"/>
  <c r="GK168"/>
  <c r="FS168"/>
  <c r="FY168"/>
  <c r="GL168"/>
  <c r="FN168"/>
  <c r="GV168"/>
  <c r="FP168"/>
  <c r="GS168"/>
  <c r="FQ168"/>
  <c r="GA168"/>
  <c r="FM168"/>
  <c r="IR167"/>
  <c r="GP168"/>
  <c r="FU168"/>
  <c r="GM168"/>
  <c r="GI168"/>
  <c r="FW168"/>
  <c r="FT168"/>
  <c r="FO168"/>
  <c r="G168"/>
  <c r="GB168"/>
  <c r="GU168"/>
  <c r="FX168"/>
  <c r="GD168"/>
  <c r="GF168"/>
  <c r="GQ168"/>
  <c r="GE168"/>
  <c r="FR168"/>
  <c r="IQ167"/>
  <c r="AT610"/>
  <c r="AU610" s="1"/>
  <c r="AV609"/>
  <c r="LX265"/>
  <c r="MA265"/>
  <c r="CM168" l="1"/>
  <c r="DX168" s="1"/>
  <c r="DK168"/>
  <c r="EV168" s="1"/>
  <c r="DB168"/>
  <c r="EM168" s="1"/>
  <c r="DF168"/>
  <c r="EQ168" s="1"/>
  <c r="DG168"/>
  <c r="ER168" s="1"/>
  <c r="CN168"/>
  <c r="DY168" s="1"/>
  <c r="DJ168"/>
  <c r="EU168" s="1"/>
  <c r="DC168"/>
  <c r="EN168" s="1"/>
  <c r="CZ168"/>
  <c r="EK168" s="1"/>
  <c r="CS168"/>
  <c r="ED168" s="1"/>
  <c r="DD168"/>
  <c r="EO168" s="1"/>
  <c r="CW168"/>
  <c r="EH168" s="1"/>
  <c r="CP168"/>
  <c r="EA168" s="1"/>
  <c r="DM168"/>
  <c r="EX168" s="1"/>
  <c r="DR168"/>
  <c r="FC168" s="1"/>
  <c r="DE168"/>
  <c r="EP168" s="1"/>
  <c r="CJ168"/>
  <c r="DU168" s="1"/>
  <c r="CR168"/>
  <c r="EC168" s="1"/>
  <c r="C167"/>
  <c r="CQ168"/>
  <c r="EB168" s="1"/>
  <c r="DN168"/>
  <c r="EY168" s="1"/>
  <c r="CI168"/>
  <c r="DT168" s="1"/>
  <c r="DH168"/>
  <c r="ES168" s="1"/>
  <c r="CO168"/>
  <c r="DZ168" s="1"/>
  <c r="II168"/>
  <c r="CX168"/>
  <c r="EI168" s="1"/>
  <c r="CH168"/>
  <c r="DS168" s="1"/>
  <c r="CV168"/>
  <c r="EG168" s="1"/>
  <c r="DP168"/>
  <c r="FA168" s="1"/>
  <c r="CL168"/>
  <c r="DW168" s="1"/>
  <c r="CT168"/>
  <c r="EE168" s="1"/>
  <c r="DO168"/>
  <c r="EZ168" s="1"/>
  <c r="CU168"/>
  <c r="EF168" s="1"/>
  <c r="CY168"/>
  <c r="EJ168" s="1"/>
  <c r="CK168"/>
  <c r="DV168" s="1"/>
  <c r="IJ168"/>
  <c r="IK168" s="1"/>
  <c r="IL168" s="1"/>
  <c r="DL168"/>
  <c r="EW168" s="1"/>
  <c r="DI168"/>
  <c r="ET168" s="1"/>
  <c r="DQ168"/>
  <c r="FB168" s="1"/>
  <c r="DA168"/>
  <c r="EL168" s="1"/>
  <c r="IO168" s="1"/>
  <c r="AT611"/>
  <c r="AU611" s="1"/>
  <c r="AV610"/>
  <c r="LR283"/>
  <c r="LU283"/>
  <c r="LS283"/>
  <c r="LT283"/>
  <c r="LQ283"/>
  <c r="IP168" l="1"/>
  <c r="D168"/>
  <c r="AT612"/>
  <c r="AU612" s="1"/>
  <c r="AV611"/>
  <c r="LW265"/>
  <c r="LZ265"/>
  <c r="LV265"/>
  <c r="LY265"/>
  <c r="G169" l="1"/>
  <c r="FW169"/>
  <c r="GM169"/>
  <c r="FO169"/>
  <c r="FX169"/>
  <c r="GT169"/>
  <c r="GA169"/>
  <c r="FN169"/>
  <c r="FM169"/>
  <c r="GR169"/>
  <c r="FZ169"/>
  <c r="GE169"/>
  <c r="FU169"/>
  <c r="GF169"/>
  <c r="GL169"/>
  <c r="FT169"/>
  <c r="GI169"/>
  <c r="GK169"/>
  <c r="FQ169"/>
  <c r="GU169"/>
  <c r="GH169"/>
  <c r="GN169"/>
  <c r="FV169"/>
  <c r="GQ169"/>
  <c r="IS168"/>
  <c r="GP169"/>
  <c r="GO169"/>
  <c r="GB169"/>
  <c r="FR169"/>
  <c r="FP169"/>
  <c r="FY169"/>
  <c r="GG169"/>
  <c r="FL169"/>
  <c r="GD169"/>
  <c r="FS169"/>
  <c r="GS169"/>
  <c r="GJ169"/>
  <c r="GC169"/>
  <c r="GV169"/>
  <c r="IR168"/>
  <c r="IQ168"/>
  <c r="AT613"/>
  <c r="AU613" s="1"/>
  <c r="AV612"/>
  <c r="LX266"/>
  <c r="MA266"/>
  <c r="DQ169" l="1"/>
  <c r="FB169" s="1"/>
  <c r="DI169"/>
  <c r="ET169" s="1"/>
  <c r="DJ169"/>
  <c r="EU169" s="1"/>
  <c r="DL169"/>
  <c r="EW169" s="1"/>
  <c r="CZ169"/>
  <c r="EK169" s="1"/>
  <c r="DB169"/>
  <c r="EM169" s="1"/>
  <c r="DF169"/>
  <c r="EQ169" s="1"/>
  <c r="CV169"/>
  <c r="EG169" s="1"/>
  <c r="DM169"/>
  <c r="EX169" s="1"/>
  <c r="DP169"/>
  <c r="FA169" s="1"/>
  <c r="DA169"/>
  <c r="EL169" s="1"/>
  <c r="CH169"/>
  <c r="DS169" s="1"/>
  <c r="CY169"/>
  <c r="EJ169" s="1"/>
  <c r="CU169"/>
  <c r="EF169" s="1"/>
  <c r="CP169"/>
  <c r="EA169" s="1"/>
  <c r="CS169"/>
  <c r="ED169" s="1"/>
  <c r="DO169"/>
  <c r="EZ169" s="1"/>
  <c r="CQ169"/>
  <c r="EB169" s="1"/>
  <c r="CJ169"/>
  <c r="DU169" s="1"/>
  <c r="DE169"/>
  <c r="EP169" s="1"/>
  <c r="CT169"/>
  <c r="EE169" s="1"/>
  <c r="II169"/>
  <c r="DC169"/>
  <c r="EN169" s="1"/>
  <c r="CX169"/>
  <c r="EI169" s="1"/>
  <c r="C168"/>
  <c r="DN169"/>
  <c r="EY169" s="1"/>
  <c r="DR169"/>
  <c r="FC169" s="1"/>
  <c r="DD169"/>
  <c r="EO169" s="1"/>
  <c r="DK169"/>
  <c r="EV169" s="1"/>
  <c r="IJ169"/>
  <c r="IK169" s="1"/>
  <c r="IL169" s="1"/>
  <c r="CW169"/>
  <c r="EH169" s="1"/>
  <c r="CL169"/>
  <c r="DW169" s="1"/>
  <c r="CN169"/>
  <c r="DY169" s="1"/>
  <c r="CO169"/>
  <c r="DZ169" s="1"/>
  <c r="CI169"/>
  <c r="DT169" s="1"/>
  <c r="DH169"/>
  <c r="ES169" s="1"/>
  <c r="DG169"/>
  <c r="ER169" s="1"/>
  <c r="CR169"/>
  <c r="EC169" s="1"/>
  <c r="CM169"/>
  <c r="DX169" s="1"/>
  <c r="CK169"/>
  <c r="DV169" s="1"/>
  <c r="AT614"/>
  <c r="AU614" s="1"/>
  <c r="AV613"/>
  <c r="LR284"/>
  <c r="LU284"/>
  <c r="LQ284"/>
  <c r="LT284"/>
  <c r="LS284"/>
  <c r="IO169" l="1"/>
  <c r="D169" s="1"/>
  <c r="AT615"/>
  <c r="AU615" s="1"/>
  <c r="AV614"/>
  <c r="LY266"/>
  <c r="LV266"/>
  <c r="LZ266"/>
  <c r="LW266"/>
  <c r="IP169" l="1"/>
  <c r="IR169" s="1"/>
  <c r="IQ169"/>
  <c r="GE170"/>
  <c r="FL170"/>
  <c r="FX170"/>
  <c r="FP170"/>
  <c r="GI170"/>
  <c r="GR170"/>
  <c r="FR170"/>
  <c r="FW170"/>
  <c r="GG170"/>
  <c r="FM170"/>
  <c r="FY170"/>
  <c r="FS170"/>
  <c r="FQ170"/>
  <c r="FO170"/>
  <c r="FN170"/>
  <c r="AT616"/>
  <c r="AU616" s="1"/>
  <c r="AV615"/>
  <c r="MA267"/>
  <c r="LX267"/>
  <c r="GO170" l="1"/>
  <c r="GN170"/>
  <c r="GQ170"/>
  <c r="GT170"/>
  <c r="FV170"/>
  <c r="G170"/>
  <c r="FT170"/>
  <c r="GM170"/>
  <c r="GB170"/>
  <c r="GS170"/>
  <c r="GD170"/>
  <c r="GP170"/>
  <c r="GK170"/>
  <c r="GA170"/>
  <c r="FZ170"/>
  <c r="GH170"/>
  <c r="GU170"/>
  <c r="GL170"/>
  <c r="FU170"/>
  <c r="IS169"/>
  <c r="GC170"/>
  <c r="GJ170"/>
  <c r="GF170"/>
  <c r="GV170"/>
  <c r="DQ170"/>
  <c r="FB170" s="1"/>
  <c r="DB170"/>
  <c r="EM170" s="1"/>
  <c r="CY170"/>
  <c r="EJ170" s="1"/>
  <c r="CL170"/>
  <c r="DW170" s="1"/>
  <c r="DJ170"/>
  <c r="EU170" s="1"/>
  <c r="DO170"/>
  <c r="EZ170" s="1"/>
  <c r="DD170"/>
  <c r="EO170" s="1"/>
  <c r="CQ170"/>
  <c r="EB170" s="1"/>
  <c r="DK170"/>
  <c r="EV170" s="1"/>
  <c r="II170"/>
  <c r="DL170"/>
  <c r="EW170" s="1"/>
  <c r="CO170"/>
  <c r="DZ170" s="1"/>
  <c r="DP170"/>
  <c r="FA170" s="1"/>
  <c r="CM170"/>
  <c r="DX170" s="1"/>
  <c r="CT170"/>
  <c r="EE170" s="1"/>
  <c r="CN170"/>
  <c r="DY170" s="1"/>
  <c r="DA170"/>
  <c r="EL170" s="1"/>
  <c r="DI170"/>
  <c r="ET170" s="1"/>
  <c r="CP170"/>
  <c r="EA170" s="1"/>
  <c r="CS170"/>
  <c r="ED170" s="1"/>
  <c r="CX170"/>
  <c r="EI170" s="1"/>
  <c r="DN170"/>
  <c r="EY170" s="1"/>
  <c r="CJ170"/>
  <c r="DU170" s="1"/>
  <c r="CR170"/>
  <c r="EC170" s="1"/>
  <c r="C169"/>
  <c r="CV170"/>
  <c r="EG170" s="1"/>
  <c r="DC170"/>
  <c r="EN170" s="1"/>
  <c r="CI170"/>
  <c r="DT170" s="1"/>
  <c r="CZ170"/>
  <c r="EK170" s="1"/>
  <c r="CW170"/>
  <c r="EH170" s="1"/>
  <c r="DH170"/>
  <c r="ES170" s="1"/>
  <c r="IJ170"/>
  <c r="IK170" s="1"/>
  <c r="IL170" s="1"/>
  <c r="DG170"/>
  <c r="ER170" s="1"/>
  <c r="CK170"/>
  <c r="DV170" s="1"/>
  <c r="CH170"/>
  <c r="DS170" s="1"/>
  <c r="CU170"/>
  <c r="EF170" s="1"/>
  <c r="DE170"/>
  <c r="EP170" s="1"/>
  <c r="DF170"/>
  <c r="EQ170" s="1"/>
  <c r="DM170"/>
  <c r="EX170" s="1"/>
  <c r="DR170"/>
  <c r="FC170" s="1"/>
  <c r="AT617"/>
  <c r="AU617" s="1"/>
  <c r="AV616"/>
  <c r="LQ285"/>
  <c r="LT285"/>
  <c r="LS285"/>
  <c r="LU285"/>
  <c r="LR285"/>
  <c r="IO170" l="1"/>
  <c r="IP170" s="1"/>
  <c r="AT618"/>
  <c r="AU618" s="1"/>
  <c r="AV617"/>
  <c r="LZ267"/>
  <c r="LW267"/>
  <c r="LV267"/>
  <c r="LY267"/>
  <c r="D170" l="1"/>
  <c r="IR170"/>
  <c r="FM171"/>
  <c r="GD171"/>
  <c r="FW171"/>
  <c r="GC171"/>
  <c r="FR171"/>
  <c r="GE171"/>
  <c r="FQ171"/>
  <c r="GT171"/>
  <c r="FS171"/>
  <c r="IQ170"/>
  <c r="GM171"/>
  <c r="IS170"/>
  <c r="GQ171"/>
  <c r="FU171"/>
  <c r="G171"/>
  <c r="GL171"/>
  <c r="FL171"/>
  <c r="GA171"/>
  <c r="GP171"/>
  <c r="GR171"/>
  <c r="GV171"/>
  <c r="GS171"/>
  <c r="FO171"/>
  <c r="FV171"/>
  <c r="GG171"/>
  <c r="GO171"/>
  <c r="GK171"/>
  <c r="GU171"/>
  <c r="GN171"/>
  <c r="FY171"/>
  <c r="GB171"/>
  <c r="GH171"/>
  <c r="FP171"/>
  <c r="GF171"/>
  <c r="FN171"/>
  <c r="FT171"/>
  <c r="GI171"/>
  <c r="GJ171"/>
  <c r="FX171"/>
  <c r="FZ171"/>
  <c r="AT619"/>
  <c r="AU619" s="1"/>
  <c r="AV618"/>
  <c r="LX268"/>
  <c r="MA268"/>
  <c r="DQ171" l="1"/>
  <c r="FB171" s="1"/>
  <c r="DD171"/>
  <c r="EO171" s="1"/>
  <c r="CJ171"/>
  <c r="DU171" s="1"/>
  <c r="CQ171"/>
  <c r="EB171" s="1"/>
  <c r="CL171"/>
  <c r="DW171" s="1"/>
  <c r="DN171"/>
  <c r="EY171" s="1"/>
  <c r="CV171"/>
  <c r="EG171" s="1"/>
  <c r="IJ171"/>
  <c r="IK171" s="1"/>
  <c r="IL171" s="1"/>
  <c r="C170"/>
  <c r="DO171"/>
  <c r="EZ171" s="1"/>
  <c r="DR171"/>
  <c r="FC171" s="1"/>
  <c r="CM171"/>
  <c r="DX171" s="1"/>
  <c r="CW171"/>
  <c r="EH171" s="1"/>
  <c r="DL171"/>
  <c r="EW171" s="1"/>
  <c r="CK171"/>
  <c r="DV171" s="1"/>
  <c r="DG171"/>
  <c r="ER171" s="1"/>
  <c r="DJ171"/>
  <c r="EU171" s="1"/>
  <c r="DK171"/>
  <c r="EV171" s="1"/>
  <c r="CR171"/>
  <c r="EC171" s="1"/>
  <c r="CU171"/>
  <c r="EF171" s="1"/>
  <c r="DB171"/>
  <c r="EM171" s="1"/>
  <c r="CO171"/>
  <c r="DZ171" s="1"/>
  <c r="CI171"/>
  <c r="DT171" s="1"/>
  <c r="DI171"/>
  <c r="ET171" s="1"/>
  <c r="DP171"/>
  <c r="FA171" s="1"/>
  <c r="DA171"/>
  <c r="EL171" s="1"/>
  <c r="CS171"/>
  <c r="ED171" s="1"/>
  <c r="DF171"/>
  <c r="EQ171" s="1"/>
  <c r="II171"/>
  <c r="CZ171"/>
  <c r="EK171" s="1"/>
  <c r="CH171"/>
  <c r="DS171" s="1"/>
  <c r="DM171"/>
  <c r="EX171" s="1"/>
  <c r="CN171"/>
  <c r="DY171" s="1"/>
  <c r="DE171"/>
  <c r="EP171" s="1"/>
  <c r="CT171"/>
  <c r="EE171" s="1"/>
  <c r="CY171"/>
  <c r="EJ171" s="1"/>
  <c r="CP171"/>
  <c r="EA171" s="1"/>
  <c r="CX171"/>
  <c r="EI171" s="1"/>
  <c r="DC171"/>
  <c r="EN171" s="1"/>
  <c r="DH171"/>
  <c r="ES171" s="1"/>
  <c r="AT620"/>
  <c r="AU620" s="1"/>
  <c r="AV619"/>
  <c r="LT286"/>
  <c r="LQ286"/>
  <c r="LU286"/>
  <c r="LR286"/>
  <c r="LS286"/>
  <c r="IO171" l="1"/>
  <c r="D171" s="1"/>
  <c r="AT621"/>
  <c r="AU621" s="1"/>
  <c r="AV620"/>
  <c r="LY268"/>
  <c r="LV268"/>
  <c r="LW268"/>
  <c r="LZ268"/>
  <c r="IP171" l="1"/>
  <c r="IR171" s="1"/>
  <c r="FZ172"/>
  <c r="FM172"/>
  <c r="GH172"/>
  <c r="FR172"/>
  <c r="GJ172"/>
  <c r="FP172"/>
  <c r="IQ171"/>
  <c r="GV172"/>
  <c r="GR172"/>
  <c r="G172"/>
  <c r="GT172"/>
  <c r="FS172"/>
  <c r="FY172"/>
  <c r="GP172"/>
  <c r="GQ172"/>
  <c r="GC172"/>
  <c r="FQ172"/>
  <c r="FX172"/>
  <c r="GO172"/>
  <c r="AT622"/>
  <c r="AU622" s="1"/>
  <c r="AV621"/>
  <c r="LX269"/>
  <c r="MA269"/>
  <c r="FU172" l="1"/>
  <c r="FL172"/>
  <c r="GE172"/>
  <c r="FW172"/>
  <c r="GI172"/>
  <c r="GM172"/>
  <c r="GG172"/>
  <c r="GL172"/>
  <c r="FT172"/>
  <c r="FN172"/>
  <c r="GD172"/>
  <c r="GB172"/>
  <c r="IS171"/>
  <c r="FO172"/>
  <c r="GF172"/>
  <c r="GA172"/>
  <c r="GN172"/>
  <c r="FV172"/>
  <c r="GU172"/>
  <c r="GK172"/>
  <c r="GS172"/>
  <c r="DQ172"/>
  <c r="FB172" s="1"/>
  <c r="DJ172"/>
  <c r="EU172" s="1"/>
  <c r="CL172"/>
  <c r="DW172" s="1"/>
  <c r="CT172"/>
  <c r="EE172" s="1"/>
  <c r="DR172"/>
  <c r="FC172" s="1"/>
  <c r="DE172"/>
  <c r="EP172" s="1"/>
  <c r="CK172"/>
  <c r="DV172" s="1"/>
  <c r="DG172"/>
  <c r="ER172" s="1"/>
  <c r="DL172"/>
  <c r="EW172" s="1"/>
  <c r="DH172"/>
  <c r="ES172" s="1"/>
  <c r="II172"/>
  <c r="CW172"/>
  <c r="EH172" s="1"/>
  <c r="CI172"/>
  <c r="DT172" s="1"/>
  <c r="CV172"/>
  <c r="EG172" s="1"/>
  <c r="DB172"/>
  <c r="EM172" s="1"/>
  <c r="DF172"/>
  <c r="EQ172" s="1"/>
  <c r="CJ172"/>
  <c r="DU172" s="1"/>
  <c r="CU172"/>
  <c r="EF172" s="1"/>
  <c r="CS172"/>
  <c r="ED172" s="1"/>
  <c r="CM172"/>
  <c r="DX172" s="1"/>
  <c r="DM172"/>
  <c r="EX172" s="1"/>
  <c r="DO172"/>
  <c r="EZ172" s="1"/>
  <c r="CR172"/>
  <c r="EC172" s="1"/>
  <c r="CH172"/>
  <c r="DS172" s="1"/>
  <c r="DP172"/>
  <c r="FA172" s="1"/>
  <c r="CZ172"/>
  <c r="EK172" s="1"/>
  <c r="CO172"/>
  <c r="DZ172" s="1"/>
  <c r="DC172"/>
  <c r="EN172" s="1"/>
  <c r="IJ172"/>
  <c r="IK172" s="1"/>
  <c r="IL172" s="1"/>
  <c r="C171"/>
  <c r="CQ172"/>
  <c r="EB172" s="1"/>
  <c r="CX172"/>
  <c r="EI172" s="1"/>
  <c r="DD172"/>
  <c r="EO172" s="1"/>
  <c r="DK172"/>
  <c r="EV172" s="1"/>
  <c r="CY172"/>
  <c r="EJ172" s="1"/>
  <c r="CN172"/>
  <c r="DY172" s="1"/>
  <c r="DA172"/>
  <c r="EL172" s="1"/>
  <c r="DI172"/>
  <c r="ET172" s="1"/>
  <c r="CP172"/>
  <c r="EA172" s="1"/>
  <c r="DN172"/>
  <c r="EY172" s="1"/>
  <c r="AT623"/>
  <c r="AU623" s="1"/>
  <c r="AV622"/>
  <c r="LQ287"/>
  <c r="LT287"/>
  <c r="LS287"/>
  <c r="LU287"/>
  <c r="LR287"/>
  <c r="IO172" l="1"/>
  <c r="IP172" s="1"/>
  <c r="IQ172" s="1"/>
  <c r="AT624"/>
  <c r="AU624" s="1"/>
  <c r="AV623"/>
  <c r="LW269"/>
  <c r="LZ269"/>
  <c r="LV269"/>
  <c r="LY269"/>
  <c r="D172" l="1"/>
  <c r="IR172"/>
  <c r="GK173"/>
  <c r="GR173"/>
  <c r="GG173"/>
  <c r="FQ173"/>
  <c r="FS173"/>
  <c r="GN173"/>
  <c r="GB173"/>
  <c r="FR173"/>
  <c r="FW173"/>
  <c r="GF173"/>
  <c r="G173"/>
  <c r="FU173"/>
  <c r="FV173"/>
  <c r="FM173"/>
  <c r="GI173"/>
  <c r="GU173"/>
  <c r="GE173"/>
  <c r="FO173"/>
  <c r="GJ173"/>
  <c r="FN173"/>
  <c r="GQ173"/>
  <c r="GA173"/>
  <c r="GM173"/>
  <c r="GV173"/>
  <c r="GP173"/>
  <c r="GD173"/>
  <c r="IS172"/>
  <c r="FX173"/>
  <c r="GL173"/>
  <c r="FL173"/>
  <c r="FY173"/>
  <c r="GC173"/>
  <c r="GT173"/>
  <c r="FZ173"/>
  <c r="GO173"/>
  <c r="FT173"/>
  <c r="GS173"/>
  <c r="FP173"/>
  <c r="GH173"/>
  <c r="AT625"/>
  <c r="AU625" s="1"/>
  <c r="AV624"/>
  <c r="MA270"/>
  <c r="LX270"/>
  <c r="CN173" l="1"/>
  <c r="DY173" s="1"/>
  <c r="CP173"/>
  <c r="EA173" s="1"/>
  <c r="CU173"/>
  <c r="EF173" s="1"/>
  <c r="DC173"/>
  <c r="EN173" s="1"/>
  <c r="CV173"/>
  <c r="EG173" s="1"/>
  <c r="DK173"/>
  <c r="EV173" s="1"/>
  <c r="CQ173"/>
  <c r="EB173" s="1"/>
  <c r="DG173"/>
  <c r="ER173" s="1"/>
  <c r="DE173"/>
  <c r="EP173" s="1"/>
  <c r="CY173"/>
  <c r="EJ173" s="1"/>
  <c r="DM173"/>
  <c r="EX173" s="1"/>
  <c r="CM173"/>
  <c r="DX173" s="1"/>
  <c r="IJ173"/>
  <c r="IK173" s="1"/>
  <c r="IL173" s="1"/>
  <c r="CI173"/>
  <c r="DT173" s="1"/>
  <c r="DP173"/>
  <c r="FA173" s="1"/>
  <c r="CW173"/>
  <c r="EH173" s="1"/>
  <c r="DO173"/>
  <c r="EZ173" s="1"/>
  <c r="DA173"/>
  <c r="EL173" s="1"/>
  <c r="DQ173"/>
  <c r="FB173" s="1"/>
  <c r="CL173"/>
  <c r="DW173" s="1"/>
  <c r="CJ173"/>
  <c r="DU173" s="1"/>
  <c r="CT173"/>
  <c r="EE173" s="1"/>
  <c r="CK173"/>
  <c r="DV173" s="1"/>
  <c r="CO173"/>
  <c r="DZ173" s="1"/>
  <c r="DI173"/>
  <c r="ET173" s="1"/>
  <c r="CH173"/>
  <c r="DS173" s="1"/>
  <c r="DH173"/>
  <c r="ES173" s="1"/>
  <c r="DJ173"/>
  <c r="EU173" s="1"/>
  <c r="DR173"/>
  <c r="FC173" s="1"/>
  <c r="DF173"/>
  <c r="EQ173" s="1"/>
  <c r="CZ173"/>
  <c r="EK173" s="1"/>
  <c r="DL173"/>
  <c r="EW173" s="1"/>
  <c r="DN173"/>
  <c r="EY173" s="1"/>
  <c r="DD173"/>
  <c r="EO173" s="1"/>
  <c r="II173"/>
  <c r="C172"/>
  <c r="DB173"/>
  <c r="EM173" s="1"/>
  <c r="CR173"/>
  <c r="EC173" s="1"/>
  <c r="CS173"/>
  <c r="ED173" s="1"/>
  <c r="CX173"/>
  <c r="EI173" s="1"/>
  <c r="AT626"/>
  <c r="AU626" s="1"/>
  <c r="AV625"/>
  <c r="LQ288"/>
  <c r="LT288"/>
  <c r="LS288"/>
  <c r="LR288"/>
  <c r="LU288"/>
  <c r="IO173" l="1"/>
  <c r="AT627"/>
  <c r="AU627" s="1"/>
  <c r="AV626"/>
  <c r="LV270"/>
  <c r="LY270"/>
  <c r="LW270"/>
  <c r="LZ270"/>
  <c r="IP173" l="1"/>
  <c r="D173"/>
  <c r="AT628"/>
  <c r="AU628" s="1"/>
  <c r="AV627"/>
  <c r="MA271"/>
  <c r="LX271"/>
  <c r="IR173" l="1"/>
  <c r="FX174"/>
  <c r="FY174"/>
  <c r="GL174"/>
  <c r="GB174"/>
  <c r="G174"/>
  <c r="FO174"/>
  <c r="FZ174"/>
  <c r="GI174"/>
  <c r="GG174"/>
  <c r="GK174"/>
  <c r="FL174"/>
  <c r="FT174"/>
  <c r="IQ173"/>
  <c r="GC174"/>
  <c r="GS174"/>
  <c r="FP174"/>
  <c r="GD174"/>
  <c r="FU174"/>
  <c r="GT174"/>
  <c r="GQ174"/>
  <c r="GJ174"/>
  <c r="GE174"/>
  <c r="GF174"/>
  <c r="GH174"/>
  <c r="GR174"/>
  <c r="FV174"/>
  <c r="GO174"/>
  <c r="GP174"/>
  <c r="FM174"/>
  <c r="GU174"/>
  <c r="FQ174"/>
  <c r="GN174"/>
  <c r="FR174"/>
  <c r="FW174"/>
  <c r="FN174"/>
  <c r="GA174"/>
  <c r="GM174"/>
  <c r="FS174"/>
  <c r="IS173"/>
  <c r="GV174"/>
  <c r="AT629"/>
  <c r="AU629" s="1"/>
  <c r="AV628"/>
  <c r="LR289"/>
  <c r="LU289"/>
  <c r="LS289"/>
  <c r="LQ289"/>
  <c r="LT289"/>
  <c r="DQ174" l="1"/>
  <c r="FB174" s="1"/>
  <c r="DA174"/>
  <c r="EL174" s="1"/>
  <c r="CW174"/>
  <c r="EH174" s="1"/>
  <c r="DJ174"/>
  <c r="EU174" s="1"/>
  <c r="CY174"/>
  <c r="EJ174" s="1"/>
  <c r="DN174"/>
  <c r="EY174" s="1"/>
  <c r="DP174"/>
  <c r="FA174" s="1"/>
  <c r="CH174"/>
  <c r="DS174" s="1"/>
  <c r="DK174"/>
  <c r="EV174" s="1"/>
  <c r="DL174"/>
  <c r="EW174" s="1"/>
  <c r="CU174"/>
  <c r="EF174" s="1"/>
  <c r="CL174"/>
  <c r="DW174" s="1"/>
  <c r="CT174"/>
  <c r="EE174" s="1"/>
  <c r="DB174"/>
  <c r="EM174" s="1"/>
  <c r="DD174"/>
  <c r="EO174" s="1"/>
  <c r="CN174"/>
  <c r="DY174" s="1"/>
  <c r="DG174"/>
  <c r="ER174" s="1"/>
  <c r="DE174"/>
  <c r="EP174" s="1"/>
  <c r="CZ174"/>
  <c r="EK174" s="1"/>
  <c r="CJ174"/>
  <c r="DU174" s="1"/>
  <c r="CX174"/>
  <c r="EI174" s="1"/>
  <c r="C173"/>
  <c r="CS174"/>
  <c r="ED174" s="1"/>
  <c r="CR174"/>
  <c r="EC174" s="1"/>
  <c r="IJ174"/>
  <c r="IK174" s="1"/>
  <c r="IL174" s="1"/>
  <c r="CO174"/>
  <c r="DZ174" s="1"/>
  <c r="DH174"/>
  <c r="ES174" s="1"/>
  <c r="DR174"/>
  <c r="FC174" s="1"/>
  <c r="CV174"/>
  <c r="EG174" s="1"/>
  <c r="DO174"/>
  <c r="EZ174" s="1"/>
  <c r="CM174"/>
  <c r="DX174" s="1"/>
  <c r="II174"/>
  <c r="CQ174"/>
  <c r="EB174" s="1"/>
  <c r="DI174"/>
  <c r="ET174" s="1"/>
  <c r="CP174"/>
  <c r="EA174" s="1"/>
  <c r="CK174"/>
  <c r="DV174" s="1"/>
  <c r="DC174"/>
  <c r="EN174" s="1"/>
  <c r="DF174"/>
  <c r="EQ174" s="1"/>
  <c r="DM174"/>
  <c r="EX174" s="1"/>
  <c r="CI174"/>
  <c r="DT174" s="1"/>
  <c r="AT630"/>
  <c r="AU630" s="1"/>
  <c r="AV629"/>
  <c r="LV271"/>
  <c r="LY271"/>
  <c r="LW271"/>
  <c r="LZ271"/>
  <c r="IO174" l="1"/>
  <c r="D174" s="1"/>
  <c r="AT631"/>
  <c r="AU631" s="1"/>
  <c r="AV630"/>
  <c r="LX272"/>
  <c r="MA272"/>
  <c r="LS290"/>
  <c r="LU290"/>
  <c r="LR290"/>
  <c r="LT290"/>
  <c r="IP174" l="1"/>
  <c r="IR174" s="1"/>
  <c r="G175"/>
  <c r="GN175"/>
  <c r="GQ175"/>
  <c r="GO175"/>
  <c r="GT175"/>
  <c r="GJ175"/>
  <c r="FO175"/>
  <c r="GM175"/>
  <c r="GE175"/>
  <c r="GG175"/>
  <c r="FV175"/>
  <c r="FS175"/>
  <c r="GB175"/>
  <c r="GL175"/>
  <c r="GK175"/>
  <c r="FY175"/>
  <c r="GI175"/>
  <c r="FL175"/>
  <c r="GA175"/>
  <c r="GS175"/>
  <c r="FM175"/>
  <c r="FT175"/>
  <c r="FN175"/>
  <c r="GD175"/>
  <c r="GU175"/>
  <c r="GP175"/>
  <c r="FR175"/>
  <c r="GH175"/>
  <c r="GR175"/>
  <c r="FP175"/>
  <c r="GC175"/>
  <c r="IQ174"/>
  <c r="IS174"/>
  <c r="GF175"/>
  <c r="GV175"/>
  <c r="FU175"/>
  <c r="FZ175"/>
  <c r="FX175"/>
  <c r="FQ175"/>
  <c r="AT632"/>
  <c r="AU632" s="1"/>
  <c r="AV631"/>
  <c r="LQ290"/>
  <c r="FW175" l="1"/>
  <c r="CT175"/>
  <c r="EE175" s="1"/>
  <c r="DK175"/>
  <c r="EV175" s="1"/>
  <c r="DQ175"/>
  <c r="FB175" s="1"/>
  <c r="CS175"/>
  <c r="ED175" s="1"/>
  <c r="DA175"/>
  <c r="EL175" s="1"/>
  <c r="CY175"/>
  <c r="EJ175" s="1"/>
  <c r="DH175"/>
  <c r="ES175" s="1"/>
  <c r="CQ175"/>
  <c r="EB175" s="1"/>
  <c r="DP175"/>
  <c r="FA175" s="1"/>
  <c r="DG175"/>
  <c r="ER175" s="1"/>
  <c r="CW175"/>
  <c r="EH175" s="1"/>
  <c r="CX175"/>
  <c r="EI175" s="1"/>
  <c r="DN175"/>
  <c r="EY175" s="1"/>
  <c r="CK175"/>
  <c r="DV175" s="1"/>
  <c r="CO175"/>
  <c r="DZ175" s="1"/>
  <c r="CI175"/>
  <c r="DT175" s="1"/>
  <c r="DR175"/>
  <c r="FC175" s="1"/>
  <c r="CJ175"/>
  <c r="DU175" s="1"/>
  <c r="CV175"/>
  <c r="EG175" s="1"/>
  <c r="CH175"/>
  <c r="DS175" s="1"/>
  <c r="DC175"/>
  <c r="EN175" s="1"/>
  <c r="DD175"/>
  <c r="EO175" s="1"/>
  <c r="CU175"/>
  <c r="EF175" s="1"/>
  <c r="CM175"/>
  <c r="DX175" s="1"/>
  <c r="II175"/>
  <c r="DO175"/>
  <c r="EZ175" s="1"/>
  <c r="DM175"/>
  <c r="EX175" s="1"/>
  <c r="DJ175"/>
  <c r="EU175" s="1"/>
  <c r="CN175"/>
  <c r="DY175" s="1"/>
  <c r="C174"/>
  <c r="DI175"/>
  <c r="ET175" s="1"/>
  <c r="DF175"/>
  <c r="EQ175" s="1"/>
  <c r="CR175"/>
  <c r="EC175" s="1"/>
  <c r="DL175"/>
  <c r="EW175" s="1"/>
  <c r="DE175"/>
  <c r="EP175" s="1"/>
  <c r="CZ175"/>
  <c r="EK175" s="1"/>
  <c r="DB175"/>
  <c r="EM175" s="1"/>
  <c r="CL175"/>
  <c r="DW175" s="1"/>
  <c r="IJ175"/>
  <c r="IK175" s="1"/>
  <c r="IL175" s="1"/>
  <c r="CP175"/>
  <c r="EA175" s="1"/>
  <c r="AT633"/>
  <c r="AU633" s="1"/>
  <c r="AV632"/>
  <c r="LT291"/>
  <c r="LQ291"/>
  <c r="LS291"/>
  <c r="LR291"/>
  <c r="LU291"/>
  <c r="IO175" l="1"/>
  <c r="AT634"/>
  <c r="AU634" s="1"/>
  <c r="AV633"/>
  <c r="LY272"/>
  <c r="LV272"/>
  <c r="LW272"/>
  <c r="LZ272"/>
  <c r="IP175" l="1"/>
  <c r="D175"/>
  <c r="AT635"/>
  <c r="AU635" s="1"/>
  <c r="AV634"/>
  <c r="LX273"/>
  <c r="MA273"/>
  <c r="IR175" l="1"/>
  <c r="GJ176"/>
  <c r="GM176"/>
  <c r="FT176"/>
  <c r="GF176"/>
  <c r="GV176"/>
  <c r="FM176"/>
  <c r="GQ176"/>
  <c r="GB176"/>
  <c r="IQ175"/>
  <c r="GR176"/>
  <c r="GG176"/>
  <c r="GN176"/>
  <c r="GD176"/>
  <c r="FL176"/>
  <c r="FP176"/>
  <c r="FN176"/>
  <c r="GO176"/>
  <c r="GH176"/>
  <c r="FU176"/>
  <c r="FV176"/>
  <c r="FR176"/>
  <c r="GU176"/>
  <c r="GE176"/>
  <c r="GS176"/>
  <c r="GL176"/>
  <c r="GK176"/>
  <c r="FO176"/>
  <c r="FY176"/>
  <c r="GP176"/>
  <c r="FZ176"/>
  <c r="G176"/>
  <c r="FS176"/>
  <c r="FQ176"/>
  <c r="GA176"/>
  <c r="FX176"/>
  <c r="GI176"/>
  <c r="GC176"/>
  <c r="FW176"/>
  <c r="GT176"/>
  <c r="IS175"/>
  <c r="AT636"/>
  <c r="AU636" s="1"/>
  <c r="AV635"/>
  <c r="LS292"/>
  <c r="LU292"/>
  <c r="LR292"/>
  <c r="LT292"/>
  <c r="LQ292"/>
  <c r="DQ176" l="1"/>
  <c r="FB176" s="1"/>
  <c r="CJ176"/>
  <c r="DU176" s="1"/>
  <c r="CQ176"/>
  <c r="EB176" s="1"/>
  <c r="DN176"/>
  <c r="EY176" s="1"/>
  <c r="CL176"/>
  <c r="DW176" s="1"/>
  <c r="CU176"/>
  <c r="EF176" s="1"/>
  <c r="DP176"/>
  <c r="FA176" s="1"/>
  <c r="DB176"/>
  <c r="EM176" s="1"/>
  <c r="DI176"/>
  <c r="ET176" s="1"/>
  <c r="DR176"/>
  <c r="FC176" s="1"/>
  <c r="CP176"/>
  <c r="EA176" s="1"/>
  <c r="CY176"/>
  <c r="EJ176" s="1"/>
  <c r="DG176"/>
  <c r="ER176" s="1"/>
  <c r="IJ176"/>
  <c r="IK176" s="1"/>
  <c r="IL176" s="1"/>
  <c r="CV176"/>
  <c r="EG176" s="1"/>
  <c r="CM176"/>
  <c r="DX176" s="1"/>
  <c r="CX176"/>
  <c r="EI176" s="1"/>
  <c r="CK176"/>
  <c r="DV176" s="1"/>
  <c r="CN176"/>
  <c r="DY176" s="1"/>
  <c r="CZ176"/>
  <c r="EK176" s="1"/>
  <c r="CI176"/>
  <c r="DT176" s="1"/>
  <c r="CO176"/>
  <c r="DZ176" s="1"/>
  <c r="CS176"/>
  <c r="ED176" s="1"/>
  <c r="DJ176"/>
  <c r="EU176" s="1"/>
  <c r="CH176"/>
  <c r="DS176" s="1"/>
  <c r="II176"/>
  <c r="CW176"/>
  <c r="EH176" s="1"/>
  <c r="DD176"/>
  <c r="EO176" s="1"/>
  <c r="DH176"/>
  <c r="ES176" s="1"/>
  <c r="DK176"/>
  <c r="EV176" s="1"/>
  <c r="DE176"/>
  <c r="EP176" s="1"/>
  <c r="DF176"/>
  <c r="EQ176" s="1"/>
  <c r="DL176"/>
  <c r="EW176" s="1"/>
  <c r="DC176"/>
  <c r="EN176" s="1"/>
  <c r="DA176"/>
  <c r="EL176" s="1"/>
  <c r="DO176"/>
  <c r="EZ176" s="1"/>
  <c r="C175"/>
  <c r="DM176"/>
  <c r="EX176" s="1"/>
  <c r="CT176"/>
  <c r="EE176" s="1"/>
  <c r="CR176"/>
  <c r="EC176" s="1"/>
  <c r="AT637"/>
  <c r="AU637" s="1"/>
  <c r="AV636"/>
  <c r="LZ273"/>
  <c r="LW273"/>
  <c r="LV273"/>
  <c r="LY273"/>
  <c r="IO176" l="1"/>
  <c r="AT638"/>
  <c r="AU638" s="1"/>
  <c r="AV637"/>
  <c r="MA274"/>
  <c r="LX274"/>
  <c r="D176" l="1"/>
  <c r="IP176"/>
  <c r="AT639"/>
  <c r="AU639" s="1"/>
  <c r="AV638"/>
  <c r="LS293"/>
  <c r="LR293"/>
  <c r="LU293"/>
  <c r="IR176" l="1"/>
  <c r="GV177"/>
  <c r="GM177"/>
  <c r="GT177"/>
  <c r="GF177"/>
  <c r="FU177"/>
  <c r="FW177"/>
  <c r="GH177"/>
  <c r="FM177"/>
  <c r="FY177"/>
  <c r="FQ177"/>
  <c r="FV177"/>
  <c r="GA177"/>
  <c r="IQ176"/>
  <c r="GB177"/>
  <c r="GO177"/>
  <c r="GD177"/>
  <c r="FR177"/>
  <c r="GL177"/>
  <c r="FL177"/>
  <c r="FX177"/>
  <c r="GR177"/>
  <c r="GK177"/>
  <c r="GJ177"/>
  <c r="G177"/>
  <c r="FN177"/>
  <c r="GQ177"/>
  <c r="IS176"/>
  <c r="GG177"/>
  <c r="FO177"/>
  <c r="GU177"/>
  <c r="FP177"/>
  <c r="GI177"/>
  <c r="GP177"/>
  <c r="GC177"/>
  <c r="GE177"/>
  <c r="GN177"/>
  <c r="GS177"/>
  <c r="FS177"/>
  <c r="FT177"/>
  <c r="FZ177"/>
  <c r="AT640"/>
  <c r="AU640" s="1"/>
  <c r="AV639"/>
  <c r="LT293"/>
  <c r="LQ293"/>
  <c r="DQ177" l="1"/>
  <c r="FB177" s="1"/>
  <c r="DA177"/>
  <c r="EL177" s="1"/>
  <c r="CW177"/>
  <c r="EH177" s="1"/>
  <c r="DB177"/>
  <c r="EM177" s="1"/>
  <c r="DJ177"/>
  <c r="EU177" s="1"/>
  <c r="CZ177"/>
  <c r="EK177" s="1"/>
  <c r="CQ177"/>
  <c r="EB177" s="1"/>
  <c r="CI177"/>
  <c r="DT177" s="1"/>
  <c r="DF177"/>
  <c r="EQ177" s="1"/>
  <c r="CV177"/>
  <c r="EG177" s="1"/>
  <c r="CK177"/>
  <c r="DV177" s="1"/>
  <c r="CM177"/>
  <c r="DX177" s="1"/>
  <c r="CY177"/>
  <c r="EJ177" s="1"/>
  <c r="DN177"/>
  <c r="EY177" s="1"/>
  <c r="DH177"/>
  <c r="ES177" s="1"/>
  <c r="CR177"/>
  <c r="EC177" s="1"/>
  <c r="DO177"/>
  <c r="EZ177" s="1"/>
  <c r="CS177"/>
  <c r="ED177" s="1"/>
  <c r="CU177"/>
  <c r="EF177" s="1"/>
  <c r="CT177"/>
  <c r="EE177" s="1"/>
  <c r="DM177"/>
  <c r="EX177" s="1"/>
  <c r="DD177"/>
  <c r="EO177" s="1"/>
  <c r="CJ177"/>
  <c r="DU177" s="1"/>
  <c r="DP177"/>
  <c r="FA177" s="1"/>
  <c r="DK177"/>
  <c r="EV177" s="1"/>
  <c r="DR177"/>
  <c r="FC177" s="1"/>
  <c r="DE177"/>
  <c r="EP177" s="1"/>
  <c r="CX177"/>
  <c r="EI177" s="1"/>
  <c r="DI177"/>
  <c r="ET177" s="1"/>
  <c r="CH177"/>
  <c r="DS177" s="1"/>
  <c r="CN177"/>
  <c r="DY177" s="1"/>
  <c r="II177"/>
  <c r="C176"/>
  <c r="DL177"/>
  <c r="EW177" s="1"/>
  <c r="CO177"/>
  <c r="DZ177" s="1"/>
  <c r="CP177"/>
  <c r="EA177" s="1"/>
  <c r="DG177"/>
  <c r="ER177" s="1"/>
  <c r="CL177"/>
  <c r="DW177" s="1"/>
  <c r="DC177"/>
  <c r="EN177" s="1"/>
  <c r="IJ177"/>
  <c r="IK177" s="1"/>
  <c r="IL177" s="1"/>
  <c r="AT641"/>
  <c r="AU641" s="1"/>
  <c r="AV640"/>
  <c r="LY274"/>
  <c r="LV274"/>
  <c r="LZ274"/>
  <c r="LW274"/>
  <c r="LS294"/>
  <c r="LR294"/>
  <c r="LU294"/>
  <c r="LT294"/>
  <c r="LQ294"/>
  <c r="IO177" l="1"/>
  <c r="D177" s="1"/>
  <c r="AT642"/>
  <c r="AU642" s="1"/>
  <c r="AV641"/>
  <c r="LX275"/>
  <c r="MA275"/>
  <c r="IP177" l="1"/>
  <c r="G178" s="1"/>
  <c r="GF178"/>
  <c r="FZ178"/>
  <c r="FS178"/>
  <c r="FT178"/>
  <c r="GE178"/>
  <c r="GQ178"/>
  <c r="FU178"/>
  <c r="GI178"/>
  <c r="FL178"/>
  <c r="GO178"/>
  <c r="GT178"/>
  <c r="GR178"/>
  <c r="FP178"/>
  <c r="FO178"/>
  <c r="GK178"/>
  <c r="GG178"/>
  <c r="IS177"/>
  <c r="GJ178"/>
  <c r="FM178"/>
  <c r="FW178"/>
  <c r="FQ178"/>
  <c r="FX178"/>
  <c r="FV178"/>
  <c r="GH178"/>
  <c r="GC178"/>
  <c r="GB178"/>
  <c r="GS178"/>
  <c r="GV178"/>
  <c r="GN178"/>
  <c r="FN178"/>
  <c r="GL178"/>
  <c r="GU178"/>
  <c r="GM178"/>
  <c r="FY178"/>
  <c r="FR178"/>
  <c r="GD178"/>
  <c r="GA178"/>
  <c r="IQ177"/>
  <c r="GP178"/>
  <c r="IR177"/>
  <c r="AT643"/>
  <c r="AU643" s="1"/>
  <c r="AV642"/>
  <c r="LT295"/>
  <c r="LQ295"/>
  <c r="LS295"/>
  <c r="DQ178" l="1"/>
  <c r="FB178" s="1"/>
  <c r="CV178"/>
  <c r="EG178" s="1"/>
  <c r="CS178"/>
  <c r="ED178" s="1"/>
  <c r="DD178"/>
  <c r="EO178" s="1"/>
  <c r="DJ178"/>
  <c r="EU178" s="1"/>
  <c r="DR178"/>
  <c r="FC178" s="1"/>
  <c r="CN178"/>
  <c r="DY178" s="1"/>
  <c r="CJ178"/>
  <c r="DU178" s="1"/>
  <c r="DN178"/>
  <c r="EY178" s="1"/>
  <c r="CL178"/>
  <c r="DW178" s="1"/>
  <c r="DO178"/>
  <c r="EZ178" s="1"/>
  <c r="C177"/>
  <c r="CQ178"/>
  <c r="EB178" s="1"/>
  <c r="DB178"/>
  <c r="EM178" s="1"/>
  <c r="II178"/>
  <c r="CH178"/>
  <c r="DS178" s="1"/>
  <c r="DG178"/>
  <c r="ER178" s="1"/>
  <c r="CT178"/>
  <c r="EE178" s="1"/>
  <c r="DC178"/>
  <c r="EN178" s="1"/>
  <c r="CK178"/>
  <c r="DV178" s="1"/>
  <c r="DP178"/>
  <c r="FA178" s="1"/>
  <c r="CU178"/>
  <c r="EF178" s="1"/>
  <c r="DE178"/>
  <c r="EP178" s="1"/>
  <c r="DM178"/>
  <c r="EX178" s="1"/>
  <c r="CR178"/>
  <c r="EC178" s="1"/>
  <c r="DL178"/>
  <c r="EW178" s="1"/>
  <c r="DK178"/>
  <c r="EV178" s="1"/>
  <c r="CX178"/>
  <c r="EI178" s="1"/>
  <c r="CM178"/>
  <c r="DX178" s="1"/>
  <c r="CZ178"/>
  <c r="EK178" s="1"/>
  <c r="CI178"/>
  <c r="DT178" s="1"/>
  <c r="DF178"/>
  <c r="EQ178" s="1"/>
  <c r="CW178"/>
  <c r="EH178" s="1"/>
  <c r="CY178"/>
  <c r="EJ178" s="1"/>
  <c r="IJ178"/>
  <c r="IK178" s="1"/>
  <c r="IL178" s="1"/>
  <c r="CO178"/>
  <c r="DZ178" s="1"/>
  <c r="DH178"/>
  <c r="ES178" s="1"/>
  <c r="CP178"/>
  <c r="EA178" s="1"/>
  <c r="DI178"/>
  <c r="ET178" s="1"/>
  <c r="DA178"/>
  <c r="EL178" s="1"/>
  <c r="AT644"/>
  <c r="AV643"/>
  <c r="LR295"/>
  <c r="LU295"/>
  <c r="IO178" l="1"/>
  <c r="D178" s="1"/>
  <c r="AV644"/>
  <c r="AU644"/>
  <c r="AT645"/>
  <c r="LW275"/>
  <c r="LZ275"/>
  <c r="LY275"/>
  <c r="LV275"/>
  <c r="IP178" l="1"/>
  <c r="GT179" s="1"/>
  <c r="IQ178"/>
  <c r="GP179"/>
  <c r="FW179"/>
  <c r="GK179"/>
  <c r="GG179"/>
  <c r="GJ179"/>
  <c r="FX179"/>
  <c r="GM179"/>
  <c r="FO179"/>
  <c r="GN179"/>
  <c r="FP179"/>
  <c r="GI179"/>
  <c r="FM179"/>
  <c r="GU179"/>
  <c r="GF179"/>
  <c r="GH179"/>
  <c r="FT179"/>
  <c r="GA179"/>
  <c r="GD179"/>
  <c r="GL179"/>
  <c r="IS178"/>
  <c r="GB179"/>
  <c r="FU179"/>
  <c r="FS179"/>
  <c r="GO179"/>
  <c r="GS179"/>
  <c r="IR178"/>
  <c r="DP179" s="1"/>
  <c r="FN179"/>
  <c r="GE179"/>
  <c r="GR179"/>
  <c r="FY179"/>
  <c r="FL179"/>
  <c r="FR179"/>
  <c r="FZ179"/>
  <c r="G179"/>
  <c r="FQ179"/>
  <c r="GC179"/>
  <c r="GQ179"/>
  <c r="FV179"/>
  <c r="GV179"/>
  <c r="AV645"/>
  <c r="AU645"/>
  <c r="AT646"/>
  <c r="LX276"/>
  <c r="MA276"/>
  <c r="LR296"/>
  <c r="LS296"/>
  <c r="LT296"/>
  <c r="FA179" l="1"/>
  <c r="DL179"/>
  <c r="EW179" s="1"/>
  <c r="DQ179"/>
  <c r="FB179" s="1"/>
  <c r="DA179"/>
  <c r="EL179" s="1"/>
  <c r="CS179"/>
  <c r="ED179" s="1"/>
  <c r="II179"/>
  <c r="CV179"/>
  <c r="EG179" s="1"/>
  <c r="CZ179"/>
  <c r="EK179" s="1"/>
  <c r="CK179"/>
  <c r="DV179" s="1"/>
  <c r="DC179"/>
  <c r="EN179" s="1"/>
  <c r="CN179"/>
  <c r="DY179" s="1"/>
  <c r="CX179"/>
  <c r="EI179" s="1"/>
  <c r="IJ179"/>
  <c r="IK179" s="1"/>
  <c r="IL179" s="1"/>
  <c r="DK179"/>
  <c r="EV179" s="1"/>
  <c r="CY179"/>
  <c r="EJ179" s="1"/>
  <c r="DO179"/>
  <c r="EZ179" s="1"/>
  <c r="DH179"/>
  <c r="ES179" s="1"/>
  <c r="DJ179"/>
  <c r="EU179" s="1"/>
  <c r="DM179"/>
  <c r="EX179" s="1"/>
  <c r="C178"/>
  <c r="CP179"/>
  <c r="EA179" s="1"/>
  <c r="DB179"/>
  <c r="EM179" s="1"/>
  <c r="DD179"/>
  <c r="EO179" s="1"/>
  <c r="CQ179"/>
  <c r="EB179" s="1"/>
  <c r="CU179"/>
  <c r="EF179" s="1"/>
  <c r="DG179"/>
  <c r="ER179" s="1"/>
  <c r="CL179"/>
  <c r="DW179" s="1"/>
  <c r="CW179"/>
  <c r="EH179" s="1"/>
  <c r="CM179"/>
  <c r="DX179" s="1"/>
  <c r="CR179"/>
  <c r="EC179" s="1"/>
  <c r="CH179"/>
  <c r="DS179" s="1"/>
  <c r="CJ179"/>
  <c r="DU179" s="1"/>
  <c r="CO179"/>
  <c r="DZ179" s="1"/>
  <c r="DR179"/>
  <c r="FC179" s="1"/>
  <c r="DF179"/>
  <c r="EQ179" s="1"/>
  <c r="DE179"/>
  <c r="EP179" s="1"/>
  <c r="DI179"/>
  <c r="ET179" s="1"/>
  <c r="CT179"/>
  <c r="EE179" s="1"/>
  <c r="DN179"/>
  <c r="EY179" s="1"/>
  <c r="CI179"/>
  <c r="DT179" s="1"/>
  <c r="AV646"/>
  <c r="AU646"/>
  <c r="AT647"/>
  <c r="LQ296"/>
  <c r="LU296"/>
  <c r="IO179" l="1"/>
  <c r="AU647"/>
  <c r="AV647"/>
  <c r="AT648"/>
  <c r="LY276"/>
  <c r="LV276"/>
  <c r="LW276"/>
  <c r="LZ276"/>
  <c r="D179" l="1"/>
  <c r="IP179"/>
  <c r="AU648"/>
  <c r="AT649"/>
  <c r="AV648"/>
  <c r="MA277"/>
  <c r="LX277"/>
  <c r="LT297"/>
  <c r="LQ297"/>
  <c r="LS297"/>
  <c r="LU297"/>
  <c r="LR297"/>
  <c r="FM180" l="1"/>
  <c r="GA180"/>
  <c r="GO180"/>
  <c r="FS180"/>
  <c r="G180"/>
  <c r="GI180"/>
  <c r="FU180"/>
  <c r="GV180"/>
  <c r="GB180"/>
  <c r="FQ180"/>
  <c r="GL180"/>
  <c r="GK180"/>
  <c r="GM180"/>
  <c r="FV180"/>
  <c r="GE180"/>
  <c r="FZ180"/>
  <c r="FR180"/>
  <c r="GT180"/>
  <c r="IS179"/>
  <c r="FN180"/>
  <c r="GP180"/>
  <c r="GU180"/>
  <c r="FX180"/>
  <c r="GG180"/>
  <c r="IQ179"/>
  <c r="FW180"/>
  <c r="GJ180"/>
  <c r="GC180"/>
  <c r="FO180"/>
  <c r="GN180"/>
  <c r="GD180"/>
  <c r="FP180"/>
  <c r="GR180"/>
  <c r="IR179"/>
  <c r="FY180"/>
  <c r="GF180"/>
  <c r="FL180"/>
  <c r="GQ180"/>
  <c r="GH180"/>
  <c r="FT180"/>
  <c r="GS180"/>
  <c r="AU649"/>
  <c r="AV649"/>
  <c r="AT650"/>
  <c r="LV277"/>
  <c r="LY277"/>
  <c r="LZ277"/>
  <c r="LW277"/>
  <c r="DG180" l="1"/>
  <c r="ER180" s="1"/>
  <c r="CH180"/>
  <c r="DS180" s="1"/>
  <c r="CK180"/>
  <c r="DV180" s="1"/>
  <c r="DF180"/>
  <c r="EQ180" s="1"/>
  <c r="CU180"/>
  <c r="EF180" s="1"/>
  <c r="DP180"/>
  <c r="FA180" s="1"/>
  <c r="DA180"/>
  <c r="EL180" s="1"/>
  <c r="CM180"/>
  <c r="DX180" s="1"/>
  <c r="C179"/>
  <c r="DL180"/>
  <c r="EW180" s="1"/>
  <c r="DN180"/>
  <c r="EY180" s="1"/>
  <c r="DD180"/>
  <c r="EO180" s="1"/>
  <c r="CI180"/>
  <c r="DT180" s="1"/>
  <c r="DJ180"/>
  <c r="EU180" s="1"/>
  <c r="CY180"/>
  <c r="EJ180" s="1"/>
  <c r="CZ180"/>
  <c r="EK180" s="1"/>
  <c r="CR180"/>
  <c r="EC180" s="1"/>
  <c r="CW180"/>
  <c r="EH180" s="1"/>
  <c r="DE180"/>
  <c r="EP180" s="1"/>
  <c r="DQ180"/>
  <c r="FB180" s="1"/>
  <c r="CT180"/>
  <c r="EE180" s="1"/>
  <c r="CN180"/>
  <c r="DY180" s="1"/>
  <c r="CL180"/>
  <c r="DW180" s="1"/>
  <c r="DB180"/>
  <c r="EM180" s="1"/>
  <c r="CP180"/>
  <c r="EA180" s="1"/>
  <c r="DK180"/>
  <c r="EV180" s="1"/>
  <c r="CQ180"/>
  <c r="EB180" s="1"/>
  <c r="CO180"/>
  <c r="DZ180" s="1"/>
  <c r="DI180"/>
  <c r="ET180" s="1"/>
  <c r="DM180"/>
  <c r="EX180" s="1"/>
  <c r="DR180"/>
  <c r="FC180" s="1"/>
  <c r="CJ180"/>
  <c r="DU180" s="1"/>
  <c r="DC180"/>
  <c r="EN180" s="1"/>
  <c r="IJ180"/>
  <c r="IK180" s="1"/>
  <c r="IL180" s="1"/>
  <c r="DH180"/>
  <c r="ES180" s="1"/>
  <c r="CS180"/>
  <c r="ED180" s="1"/>
  <c r="DO180"/>
  <c r="EZ180" s="1"/>
  <c r="CV180"/>
  <c r="EG180" s="1"/>
  <c r="II180"/>
  <c r="CX180"/>
  <c r="EI180" s="1"/>
  <c r="AU650"/>
  <c r="AT651"/>
  <c r="AV650"/>
  <c r="LX278"/>
  <c r="MA278"/>
  <c r="LR298"/>
  <c r="LU298"/>
  <c r="LS298"/>
  <c r="LQ298"/>
  <c r="LT298"/>
  <c r="IO180" l="1"/>
  <c r="IP180" s="1"/>
  <c r="AU651"/>
  <c r="AV651"/>
  <c r="AT652"/>
  <c r="LW278"/>
  <c r="LZ278"/>
  <c r="LY278"/>
  <c r="LV278"/>
  <c r="D180" l="1"/>
  <c r="FS181"/>
  <c r="GA181"/>
  <c r="FZ181"/>
  <c r="GQ181"/>
  <c r="GN181"/>
  <c r="GE181"/>
  <c r="IS180"/>
  <c r="FV181"/>
  <c r="GB181"/>
  <c r="FO181"/>
  <c r="GD181"/>
  <c r="GM181"/>
  <c r="G181"/>
  <c r="FY181"/>
  <c r="FP181"/>
  <c r="GO181"/>
  <c r="GL181"/>
  <c r="GK181"/>
  <c r="FN181"/>
  <c r="FW181"/>
  <c r="FM181"/>
  <c r="FR181"/>
  <c r="FX181"/>
  <c r="GU181"/>
  <c r="GT181"/>
  <c r="GR181"/>
  <c r="GG181"/>
  <c r="FT181"/>
  <c r="FQ181"/>
  <c r="GP181"/>
  <c r="GF181"/>
  <c r="GH181"/>
  <c r="IQ180"/>
  <c r="FL181"/>
  <c r="GV181"/>
  <c r="GJ181"/>
  <c r="FU181"/>
  <c r="GI181"/>
  <c r="GC181"/>
  <c r="GS181"/>
  <c r="IR180"/>
  <c r="AU652"/>
  <c r="AT653"/>
  <c r="AV652"/>
  <c r="LX279"/>
  <c r="MA279"/>
  <c r="LU299"/>
  <c r="LR299"/>
  <c r="LS299"/>
  <c r="LT299"/>
  <c r="LQ299"/>
  <c r="DQ181" l="1"/>
  <c r="FB181" s="1"/>
  <c r="CQ181"/>
  <c r="EB181" s="1"/>
  <c r="DC181"/>
  <c r="EN181" s="1"/>
  <c r="CU181"/>
  <c r="EF181" s="1"/>
  <c r="DO181"/>
  <c r="EZ181" s="1"/>
  <c r="DK181"/>
  <c r="EV181" s="1"/>
  <c r="CM181"/>
  <c r="DX181" s="1"/>
  <c r="DG181"/>
  <c r="ER181" s="1"/>
  <c r="DE181"/>
  <c r="EP181" s="1"/>
  <c r="DA181"/>
  <c r="EL181" s="1"/>
  <c r="CY181"/>
  <c r="EJ181" s="1"/>
  <c r="II181"/>
  <c r="DL181"/>
  <c r="EW181" s="1"/>
  <c r="DD181"/>
  <c r="EO181" s="1"/>
  <c r="DB181"/>
  <c r="EM181" s="1"/>
  <c r="CL181"/>
  <c r="DW181" s="1"/>
  <c r="DH181"/>
  <c r="ES181" s="1"/>
  <c r="CH181"/>
  <c r="DS181" s="1"/>
  <c r="IJ181"/>
  <c r="IK181" s="1"/>
  <c r="IL181" s="1"/>
  <c r="CT181"/>
  <c r="EE181" s="1"/>
  <c r="CX181"/>
  <c r="EI181" s="1"/>
  <c r="CI181"/>
  <c r="DT181" s="1"/>
  <c r="DN181"/>
  <c r="EY181" s="1"/>
  <c r="DM181"/>
  <c r="EX181" s="1"/>
  <c r="DJ181"/>
  <c r="EU181" s="1"/>
  <c r="DI181"/>
  <c r="ET181" s="1"/>
  <c r="CJ181"/>
  <c r="DU181" s="1"/>
  <c r="DR181"/>
  <c r="FC181" s="1"/>
  <c r="CV181"/>
  <c r="EG181" s="1"/>
  <c r="CN181"/>
  <c r="DY181" s="1"/>
  <c r="CP181"/>
  <c r="EA181" s="1"/>
  <c r="CZ181"/>
  <c r="EK181" s="1"/>
  <c r="CR181"/>
  <c r="EC181" s="1"/>
  <c r="CS181"/>
  <c r="ED181" s="1"/>
  <c r="DP181"/>
  <c r="FA181" s="1"/>
  <c r="CW181"/>
  <c r="EH181" s="1"/>
  <c r="CK181"/>
  <c r="DV181" s="1"/>
  <c r="C180"/>
  <c r="CO181"/>
  <c r="DZ181" s="1"/>
  <c r="DF181"/>
  <c r="EQ181" s="1"/>
  <c r="AU653"/>
  <c r="AT654"/>
  <c r="AV653"/>
  <c r="LS300"/>
  <c r="LR300"/>
  <c r="LU300"/>
  <c r="LT300"/>
  <c r="LQ300"/>
  <c r="IO181" l="1"/>
  <c r="D181" s="1"/>
  <c r="AU654"/>
  <c r="AV654"/>
  <c r="AT655"/>
  <c r="LY279"/>
  <c r="LV279"/>
  <c r="LW279"/>
  <c r="LZ279"/>
  <c r="IP181" l="1"/>
  <c r="FR182"/>
  <c r="GG182"/>
  <c r="GV182"/>
  <c r="GO182"/>
  <c r="FO182"/>
  <c r="FM182"/>
  <c r="GR182"/>
  <c r="GN182"/>
  <c r="IS181"/>
  <c r="GP182"/>
  <c r="GB182"/>
  <c r="FP182"/>
  <c r="GK182"/>
  <c r="FW182"/>
  <c r="GS182"/>
  <c r="GJ182"/>
  <c r="GE182"/>
  <c r="GF182"/>
  <c r="GA182"/>
  <c r="GC182"/>
  <c r="FS182"/>
  <c r="G182"/>
  <c r="FL182"/>
  <c r="FQ182"/>
  <c r="GL182"/>
  <c r="FU182"/>
  <c r="GT182"/>
  <c r="GM182"/>
  <c r="GU182"/>
  <c r="GQ182"/>
  <c r="FX182"/>
  <c r="FN182"/>
  <c r="GD182"/>
  <c r="IQ181"/>
  <c r="FT182"/>
  <c r="GH182"/>
  <c r="GI182"/>
  <c r="FV182"/>
  <c r="FY182"/>
  <c r="FZ182"/>
  <c r="IR181"/>
  <c r="AU655"/>
  <c r="AV655"/>
  <c r="AT656"/>
  <c r="MA280"/>
  <c r="LX280"/>
  <c r="DQ182" l="1"/>
  <c r="FB182" s="1"/>
  <c r="DM182"/>
  <c r="EX182" s="1"/>
  <c r="CW182"/>
  <c r="EH182" s="1"/>
  <c r="CH182"/>
  <c r="DS182" s="1"/>
  <c r="DK182"/>
  <c r="EV182" s="1"/>
  <c r="CZ182"/>
  <c r="EK182" s="1"/>
  <c r="CS182"/>
  <c r="ED182" s="1"/>
  <c r="DG182"/>
  <c r="ER182" s="1"/>
  <c r="DE182"/>
  <c r="EP182" s="1"/>
  <c r="DP182"/>
  <c r="FA182" s="1"/>
  <c r="II182"/>
  <c r="CK182"/>
  <c r="DV182" s="1"/>
  <c r="CN182"/>
  <c r="DY182" s="1"/>
  <c r="CQ182"/>
  <c r="EB182" s="1"/>
  <c r="DF182"/>
  <c r="EQ182" s="1"/>
  <c r="C181"/>
  <c r="DA182"/>
  <c r="EL182" s="1"/>
  <c r="CY182"/>
  <c r="EJ182" s="1"/>
  <c r="CO182"/>
  <c r="DZ182" s="1"/>
  <c r="CL182"/>
  <c r="DW182" s="1"/>
  <c r="CJ182"/>
  <c r="DU182" s="1"/>
  <c r="DJ182"/>
  <c r="EU182" s="1"/>
  <c r="DL182"/>
  <c r="EW182" s="1"/>
  <c r="DC182"/>
  <c r="EN182" s="1"/>
  <c r="CI182"/>
  <c r="DT182" s="1"/>
  <c r="DI182"/>
  <c r="ET182" s="1"/>
  <c r="DH182"/>
  <c r="ES182" s="1"/>
  <c r="CV182"/>
  <c r="EG182" s="1"/>
  <c r="DR182"/>
  <c r="FC182" s="1"/>
  <c r="CX182"/>
  <c r="EI182" s="1"/>
  <c r="CU182"/>
  <c r="EF182" s="1"/>
  <c r="DD182"/>
  <c r="EO182" s="1"/>
  <c r="CR182"/>
  <c r="EC182" s="1"/>
  <c r="DN182"/>
  <c r="EY182" s="1"/>
  <c r="CM182"/>
  <c r="DX182" s="1"/>
  <c r="DB182"/>
  <c r="EM182" s="1"/>
  <c r="IJ182"/>
  <c r="IK182" s="1"/>
  <c r="IL182" s="1"/>
  <c r="DO182"/>
  <c r="EZ182" s="1"/>
  <c r="CP182"/>
  <c r="EA182" s="1"/>
  <c r="CT182"/>
  <c r="EE182" s="1"/>
  <c r="AU656"/>
  <c r="AT657"/>
  <c r="AV656"/>
  <c r="LU301"/>
  <c r="LQ301"/>
  <c r="LT301"/>
  <c r="LS301"/>
  <c r="IO182" l="1"/>
  <c r="AU657"/>
  <c r="AV657"/>
  <c r="AT658"/>
  <c r="LR301"/>
  <c r="D182" l="1"/>
  <c r="IP182"/>
  <c r="AU658"/>
  <c r="AT659"/>
  <c r="AV658"/>
  <c r="LW280"/>
  <c r="LZ280"/>
  <c r="LY280"/>
  <c r="LV280"/>
  <c r="LS302"/>
  <c r="GK183" l="1"/>
  <c r="FR183"/>
  <c r="GH183"/>
  <c r="FU183"/>
  <c r="GD183"/>
  <c r="G183"/>
  <c r="GB183"/>
  <c r="GA183"/>
  <c r="GF183"/>
  <c r="FT183"/>
  <c r="FX183"/>
  <c r="FP183"/>
  <c r="GV183"/>
  <c r="GU183"/>
  <c r="FQ183"/>
  <c r="GJ183"/>
  <c r="GM183"/>
  <c r="IS182"/>
  <c r="GG183"/>
  <c r="FN183"/>
  <c r="FZ183"/>
  <c r="GL183"/>
  <c r="GO183"/>
  <c r="GE183"/>
  <c r="FY183"/>
  <c r="FW183"/>
  <c r="FV183"/>
  <c r="FL183"/>
  <c r="GC183"/>
  <c r="GN183"/>
  <c r="FM183"/>
  <c r="GS183"/>
  <c r="GT183"/>
  <c r="FS183"/>
  <c r="GI183"/>
  <c r="GP183"/>
  <c r="GQ183"/>
  <c r="GR183"/>
  <c r="FO183"/>
  <c r="IR182"/>
  <c r="IQ182"/>
  <c r="AU659"/>
  <c r="AV659"/>
  <c r="AT660"/>
  <c r="LX281"/>
  <c r="MA281"/>
  <c r="LT302"/>
  <c r="LQ302"/>
  <c r="LR302"/>
  <c r="LU302"/>
  <c r="CX183" l="1"/>
  <c r="EI183" s="1"/>
  <c r="DH183"/>
  <c r="ES183" s="1"/>
  <c r="CU183"/>
  <c r="EF183" s="1"/>
  <c r="CJ183"/>
  <c r="DU183" s="1"/>
  <c r="DI183"/>
  <c r="ET183" s="1"/>
  <c r="CH183"/>
  <c r="DS183" s="1"/>
  <c r="DM183"/>
  <c r="EX183" s="1"/>
  <c r="DG183"/>
  <c r="ER183" s="1"/>
  <c r="CZ183"/>
  <c r="EK183" s="1"/>
  <c r="DK183"/>
  <c r="EV183" s="1"/>
  <c r="CN183"/>
  <c r="DY183" s="1"/>
  <c r="DP183"/>
  <c r="FA183" s="1"/>
  <c r="CS183"/>
  <c r="ED183" s="1"/>
  <c r="CI183"/>
  <c r="DT183" s="1"/>
  <c r="CQ183"/>
  <c r="EB183" s="1"/>
  <c r="C182"/>
  <c r="CY183"/>
  <c r="EJ183" s="1"/>
  <c r="DQ183"/>
  <c r="FB183" s="1"/>
  <c r="DF183"/>
  <c r="EQ183" s="1"/>
  <c r="CL183"/>
  <c r="DW183" s="1"/>
  <c r="IJ183"/>
  <c r="IK183" s="1"/>
  <c r="IL183" s="1"/>
  <c r="DD183"/>
  <c r="EO183" s="1"/>
  <c r="CW183"/>
  <c r="EH183" s="1"/>
  <c r="CM183"/>
  <c r="DX183" s="1"/>
  <c r="DA183"/>
  <c r="EL183" s="1"/>
  <c r="DJ183"/>
  <c r="EU183" s="1"/>
  <c r="CK183"/>
  <c r="DV183" s="1"/>
  <c r="DE183"/>
  <c r="EP183" s="1"/>
  <c r="CP183"/>
  <c r="EA183" s="1"/>
  <c r="DB183"/>
  <c r="EM183" s="1"/>
  <c r="CR183"/>
  <c r="EC183" s="1"/>
  <c r="DO183"/>
  <c r="EZ183" s="1"/>
  <c r="CV183"/>
  <c r="EG183" s="1"/>
  <c r="DN183"/>
  <c r="EY183" s="1"/>
  <c r="DL183"/>
  <c r="EW183" s="1"/>
  <c r="DC183"/>
  <c r="EN183" s="1"/>
  <c r="II183"/>
  <c r="DR183"/>
  <c r="FC183" s="1"/>
  <c r="CT183"/>
  <c r="EE183" s="1"/>
  <c r="CO183"/>
  <c r="DZ183" s="1"/>
  <c r="AU660"/>
  <c r="AT661"/>
  <c r="AV660"/>
  <c r="LS303"/>
  <c r="LT303"/>
  <c r="LQ303"/>
  <c r="LR303"/>
  <c r="LU303"/>
  <c r="LX319"/>
  <c r="MA319"/>
  <c r="IO183" l="1"/>
  <c r="AU661"/>
  <c r="AT662"/>
  <c r="AV661"/>
  <c r="LY281"/>
  <c r="LV281"/>
  <c r="LW281"/>
  <c r="LZ281"/>
  <c r="LX320"/>
  <c r="MA320"/>
  <c r="D183" l="1"/>
  <c r="IP183"/>
  <c r="AU662"/>
  <c r="AT663"/>
  <c r="AV662"/>
  <c r="LX282"/>
  <c r="MA282"/>
  <c r="LX321"/>
  <c r="MA321"/>
  <c r="G184" l="1"/>
  <c r="GS184"/>
  <c r="GE184"/>
  <c r="GF184"/>
  <c r="GU184"/>
  <c r="GT184"/>
  <c r="IS183"/>
  <c r="GA184"/>
  <c r="FM184"/>
  <c r="FX184"/>
  <c r="FO184"/>
  <c r="FW184"/>
  <c r="GH184"/>
  <c r="FT184"/>
  <c r="GJ184"/>
  <c r="GR184"/>
  <c r="FN184"/>
  <c r="GL184"/>
  <c r="FP184"/>
  <c r="FQ184"/>
  <c r="IR183"/>
  <c r="FZ184"/>
  <c r="FR184"/>
  <c r="GB184"/>
  <c r="FL184"/>
  <c r="GN184"/>
  <c r="GK184"/>
  <c r="GO184"/>
  <c r="GC184"/>
  <c r="GD184"/>
  <c r="FV184"/>
  <c r="GI184"/>
  <c r="GQ184"/>
  <c r="FY184"/>
  <c r="GG184"/>
  <c r="GP184"/>
  <c r="GV184"/>
  <c r="FS184"/>
  <c r="GM184"/>
  <c r="FU184"/>
  <c r="IQ183"/>
  <c r="AU663"/>
  <c r="AV663"/>
  <c r="AT664"/>
  <c r="LQ304"/>
  <c r="LT304"/>
  <c r="LR304"/>
  <c r="LU304"/>
  <c r="LS304"/>
  <c r="DQ184" l="1"/>
  <c r="FB184" s="1"/>
  <c r="CQ184"/>
  <c r="EB184" s="1"/>
  <c r="DD184"/>
  <c r="EO184" s="1"/>
  <c r="DB184"/>
  <c r="EM184" s="1"/>
  <c r="CR184"/>
  <c r="EC184" s="1"/>
  <c r="CK184"/>
  <c r="DV184" s="1"/>
  <c r="DM184"/>
  <c r="EX184" s="1"/>
  <c r="CM184"/>
  <c r="DX184" s="1"/>
  <c r="II184"/>
  <c r="DO184"/>
  <c r="EZ184" s="1"/>
  <c r="CW184"/>
  <c r="EH184" s="1"/>
  <c r="CX184"/>
  <c r="EI184" s="1"/>
  <c r="DA184"/>
  <c r="EL184" s="1"/>
  <c r="CJ184"/>
  <c r="DU184" s="1"/>
  <c r="CI184"/>
  <c r="DT184" s="1"/>
  <c r="CV184"/>
  <c r="EG184" s="1"/>
  <c r="CU184"/>
  <c r="EF184" s="1"/>
  <c r="CO184"/>
  <c r="DZ184" s="1"/>
  <c r="DP184"/>
  <c r="FA184" s="1"/>
  <c r="DC184"/>
  <c r="EN184" s="1"/>
  <c r="CP184"/>
  <c r="EA184" s="1"/>
  <c r="CH184"/>
  <c r="DS184" s="1"/>
  <c r="DE184"/>
  <c r="EP184" s="1"/>
  <c r="CN184"/>
  <c r="DY184" s="1"/>
  <c r="DN184"/>
  <c r="EY184" s="1"/>
  <c r="CY184"/>
  <c r="EJ184" s="1"/>
  <c r="CT184"/>
  <c r="EE184" s="1"/>
  <c r="CS184"/>
  <c r="ED184" s="1"/>
  <c r="DL184"/>
  <c r="EW184" s="1"/>
  <c r="DF184"/>
  <c r="EQ184" s="1"/>
  <c r="DG184"/>
  <c r="ER184" s="1"/>
  <c r="IJ184"/>
  <c r="IK184" s="1"/>
  <c r="IL184" s="1"/>
  <c r="DR184"/>
  <c r="FC184" s="1"/>
  <c r="DH184"/>
  <c r="ES184" s="1"/>
  <c r="CL184"/>
  <c r="DW184" s="1"/>
  <c r="DJ184"/>
  <c r="EU184" s="1"/>
  <c r="DI184"/>
  <c r="ET184" s="1"/>
  <c r="CZ184"/>
  <c r="EK184" s="1"/>
  <c r="DK184"/>
  <c r="EV184" s="1"/>
  <c r="C183"/>
  <c r="AU664"/>
  <c r="AV664"/>
  <c r="AT665"/>
  <c r="LW282"/>
  <c r="LZ282"/>
  <c r="LV282"/>
  <c r="LY282"/>
  <c r="LU305"/>
  <c r="LR305"/>
  <c r="LQ305"/>
  <c r="LT305"/>
  <c r="LS305"/>
  <c r="IO184" l="1"/>
  <c r="AU665"/>
  <c r="AV665"/>
  <c r="AT666"/>
  <c r="MA283"/>
  <c r="LX283"/>
  <c r="IP184" l="1"/>
  <c r="D184"/>
  <c r="AU666"/>
  <c r="AT667"/>
  <c r="AV666"/>
  <c r="LU306"/>
  <c r="LR306"/>
  <c r="LQ306"/>
  <c r="LT306"/>
  <c r="LS306"/>
  <c r="GS185" l="1"/>
  <c r="GR185"/>
  <c r="FS185"/>
  <c r="GA185"/>
  <c r="GF185"/>
  <c r="GD185"/>
  <c r="GL185"/>
  <c r="GN185"/>
  <c r="FR185"/>
  <c r="GI185"/>
  <c r="GP185"/>
  <c r="FQ185"/>
  <c r="FN185"/>
  <c r="FP185"/>
  <c r="FY185"/>
  <c r="GG185"/>
  <c r="FV185"/>
  <c r="GB185"/>
  <c r="IS184"/>
  <c r="IR184"/>
  <c r="FU185"/>
  <c r="GE185"/>
  <c r="FX185"/>
  <c r="GC185"/>
  <c r="G185"/>
  <c r="GQ185"/>
  <c r="GJ185"/>
  <c r="FO185"/>
  <c r="FL185"/>
  <c r="FZ185"/>
  <c r="GU185"/>
  <c r="GT185"/>
  <c r="FT185"/>
  <c r="GH185"/>
  <c r="GK185"/>
  <c r="FW185"/>
  <c r="GM185"/>
  <c r="GV185"/>
  <c r="FM185"/>
  <c r="GO185"/>
  <c r="IQ184"/>
  <c r="AU667"/>
  <c r="AT668"/>
  <c r="AV667"/>
  <c r="LY283"/>
  <c r="LV283"/>
  <c r="LZ283"/>
  <c r="LW283"/>
  <c r="DQ185" l="1"/>
  <c r="FB185" s="1"/>
  <c r="DK185"/>
  <c r="EV185" s="1"/>
  <c r="DO185"/>
  <c r="EZ185" s="1"/>
  <c r="DJ185"/>
  <c r="EU185" s="1"/>
  <c r="CI185"/>
  <c r="DT185" s="1"/>
  <c r="DA185"/>
  <c r="EL185" s="1"/>
  <c r="C184"/>
  <c r="CX185"/>
  <c r="EI185" s="1"/>
  <c r="CW185"/>
  <c r="EH185" s="1"/>
  <c r="DF185"/>
  <c r="EQ185" s="1"/>
  <c r="CV185"/>
  <c r="EG185" s="1"/>
  <c r="DI185"/>
  <c r="ET185" s="1"/>
  <c r="CU185"/>
  <c r="EF185" s="1"/>
  <c r="DM185"/>
  <c r="EX185" s="1"/>
  <c r="DD185"/>
  <c r="EO185" s="1"/>
  <c r="CY185"/>
  <c r="EJ185" s="1"/>
  <c r="DN185"/>
  <c r="EY185" s="1"/>
  <c r="DP185"/>
  <c r="FA185" s="1"/>
  <c r="IJ185"/>
  <c r="IK185" s="1"/>
  <c r="IL185" s="1"/>
  <c r="DR185"/>
  <c r="FC185" s="1"/>
  <c r="CH185"/>
  <c r="DS185" s="1"/>
  <c r="CM185"/>
  <c r="DX185" s="1"/>
  <c r="DE185"/>
  <c r="EP185" s="1"/>
  <c r="CZ185"/>
  <c r="EK185" s="1"/>
  <c r="CJ185"/>
  <c r="DU185" s="1"/>
  <c r="DL185"/>
  <c r="EW185" s="1"/>
  <c r="DB185"/>
  <c r="EM185" s="1"/>
  <c r="DC185"/>
  <c r="EN185" s="1"/>
  <c r="CK185"/>
  <c r="DV185" s="1"/>
  <c r="CL185"/>
  <c r="DW185" s="1"/>
  <c r="CQ185"/>
  <c r="EB185" s="1"/>
  <c r="CP185"/>
  <c r="EA185" s="1"/>
  <c r="CS185"/>
  <c r="ED185" s="1"/>
  <c r="CR185"/>
  <c r="EC185" s="1"/>
  <c r="II185"/>
  <c r="CT185"/>
  <c r="EE185" s="1"/>
  <c r="DH185"/>
  <c r="ES185" s="1"/>
  <c r="CN185"/>
  <c r="DY185" s="1"/>
  <c r="DG185"/>
  <c r="ER185" s="1"/>
  <c r="CO185"/>
  <c r="DZ185" s="1"/>
  <c r="AU668"/>
  <c r="AT669"/>
  <c r="AV668"/>
  <c r="LX284"/>
  <c r="MA284"/>
  <c r="LT307"/>
  <c r="LQ307"/>
  <c r="LS307"/>
  <c r="LR307"/>
  <c r="LU307"/>
  <c r="IO185" l="1"/>
  <c r="AU669"/>
  <c r="AV669"/>
  <c r="AT670"/>
  <c r="LT308"/>
  <c r="LQ308"/>
  <c r="LR308"/>
  <c r="LU308"/>
  <c r="LS308"/>
  <c r="D185" l="1"/>
  <c r="IP185"/>
  <c r="AU670"/>
  <c r="AV670"/>
  <c r="AT671"/>
  <c r="LY284"/>
  <c r="LV284"/>
  <c r="LZ284"/>
  <c r="LW284"/>
  <c r="GQ186" l="1"/>
  <c r="GU186"/>
  <c r="GB186"/>
  <c r="GI186"/>
  <c r="IQ185"/>
  <c r="GG186"/>
  <c r="GJ186"/>
  <c r="FW186"/>
  <c r="GP186"/>
  <c r="GF186"/>
  <c r="FU186"/>
  <c r="GH186"/>
  <c r="GA186"/>
  <c r="FR186"/>
  <c r="GT186"/>
  <c r="FX186"/>
  <c r="IS185"/>
  <c r="FY186"/>
  <c r="GK186"/>
  <c r="GL186"/>
  <c r="GM186"/>
  <c r="FS186"/>
  <c r="GR186"/>
  <c r="IR185"/>
  <c r="FQ186"/>
  <c r="FL186"/>
  <c r="GE186"/>
  <c r="GN186"/>
  <c r="FO186"/>
  <c r="FT186"/>
  <c r="FV186"/>
  <c r="GC186"/>
  <c r="GV186"/>
  <c r="FM186"/>
  <c r="FN186"/>
  <c r="FZ186"/>
  <c r="FP186"/>
  <c r="G186"/>
  <c r="GO186"/>
  <c r="GD186"/>
  <c r="GS186"/>
  <c r="AU671"/>
  <c r="AV671"/>
  <c r="AT672"/>
  <c r="MA285"/>
  <c r="LX285"/>
  <c r="C185" l="1"/>
  <c r="DL186"/>
  <c r="EW186" s="1"/>
  <c r="DO186"/>
  <c r="EZ186" s="1"/>
  <c r="CS186"/>
  <c r="ED186" s="1"/>
  <c r="CN186"/>
  <c r="DY186" s="1"/>
  <c r="DI186"/>
  <c r="ET186" s="1"/>
  <c r="CK186"/>
  <c r="DV186" s="1"/>
  <c r="CZ186"/>
  <c r="EK186" s="1"/>
  <c r="II186"/>
  <c r="CW186"/>
  <c r="EH186" s="1"/>
  <c r="CT186"/>
  <c r="EE186" s="1"/>
  <c r="CV186"/>
  <c r="EG186" s="1"/>
  <c r="DK186"/>
  <c r="EV186" s="1"/>
  <c r="CJ186"/>
  <c r="DU186" s="1"/>
  <c r="DQ186"/>
  <c r="FB186" s="1"/>
  <c r="DB186"/>
  <c r="EM186" s="1"/>
  <c r="DR186"/>
  <c r="FC186" s="1"/>
  <c r="DA186"/>
  <c r="EL186" s="1"/>
  <c r="DJ186"/>
  <c r="EU186" s="1"/>
  <c r="CY186"/>
  <c r="EJ186" s="1"/>
  <c r="CO186"/>
  <c r="DZ186" s="1"/>
  <c r="DN186"/>
  <c r="EY186" s="1"/>
  <c r="DH186"/>
  <c r="ES186" s="1"/>
  <c r="CR186"/>
  <c r="EC186" s="1"/>
  <c r="CL186"/>
  <c r="DW186" s="1"/>
  <c r="CH186"/>
  <c r="DS186" s="1"/>
  <c r="DM186"/>
  <c r="EX186" s="1"/>
  <c r="IJ186"/>
  <c r="IK186" s="1"/>
  <c r="IL186" s="1"/>
  <c r="CQ186"/>
  <c r="EB186" s="1"/>
  <c r="DG186"/>
  <c r="ER186" s="1"/>
  <c r="CX186"/>
  <c r="EI186" s="1"/>
  <c r="CP186"/>
  <c r="EA186" s="1"/>
  <c r="DD186"/>
  <c r="EO186" s="1"/>
  <c r="CU186"/>
  <c r="EF186" s="1"/>
  <c r="CI186"/>
  <c r="DT186" s="1"/>
  <c r="DC186"/>
  <c r="EN186" s="1"/>
  <c r="DP186"/>
  <c r="FA186" s="1"/>
  <c r="DE186"/>
  <c r="EP186" s="1"/>
  <c r="DF186"/>
  <c r="EQ186" s="1"/>
  <c r="CM186"/>
  <c r="DX186" s="1"/>
  <c r="AU672"/>
  <c r="AT673"/>
  <c r="AV672"/>
  <c r="LQ309"/>
  <c r="LT309"/>
  <c r="LS309"/>
  <c r="LR309"/>
  <c r="LU309"/>
  <c r="IO186" l="1"/>
  <c r="AU673"/>
  <c r="AT674"/>
  <c r="AV673"/>
  <c r="LW285"/>
  <c r="LZ285"/>
  <c r="LY285"/>
  <c r="LV285"/>
  <c r="LS310"/>
  <c r="LU310"/>
  <c r="LR310"/>
  <c r="LQ310"/>
  <c r="LT310"/>
  <c r="D186" l="1"/>
  <c r="IP186"/>
  <c r="AU674"/>
  <c r="AT675"/>
  <c r="AV674"/>
  <c r="MA286"/>
  <c r="LX286"/>
  <c r="FS187" l="1"/>
  <c r="GO187"/>
  <c r="IR186"/>
  <c r="GI187"/>
  <c r="FP187"/>
  <c r="GL187"/>
  <c r="IQ186"/>
  <c r="GU187"/>
  <c r="GN187"/>
  <c r="FL187"/>
  <c r="IS186"/>
  <c r="GF187"/>
  <c r="GH187"/>
  <c r="FU187"/>
  <c r="FX187"/>
  <c r="GA187"/>
  <c r="FN187"/>
  <c r="GE187"/>
  <c r="GB187"/>
  <c r="GM187"/>
  <c r="GJ187"/>
  <c r="FZ187"/>
  <c r="GS187"/>
  <c r="GQ187"/>
  <c r="FW187"/>
  <c r="GK187"/>
  <c r="FT187"/>
  <c r="FQ187"/>
  <c r="FV187"/>
  <c r="FR187"/>
  <c r="GV187"/>
  <c r="FM187"/>
  <c r="GC187"/>
  <c r="GD187"/>
  <c r="G187"/>
  <c r="FY187"/>
  <c r="GG187"/>
  <c r="GT187"/>
  <c r="FO187"/>
  <c r="GR187"/>
  <c r="GP187"/>
  <c r="AU675"/>
  <c r="AV675"/>
  <c r="AT676"/>
  <c r="LS311"/>
  <c r="LT311"/>
  <c r="LQ311"/>
  <c r="LU311"/>
  <c r="LR311"/>
  <c r="CR187" l="1"/>
  <c r="EC187" s="1"/>
  <c r="DL187"/>
  <c r="EW187" s="1"/>
  <c r="DJ187"/>
  <c r="EU187" s="1"/>
  <c r="DQ187"/>
  <c r="FB187" s="1"/>
  <c r="DH187"/>
  <c r="ES187" s="1"/>
  <c r="DE187"/>
  <c r="EP187" s="1"/>
  <c r="DF187"/>
  <c r="EQ187" s="1"/>
  <c r="CJ187"/>
  <c r="DU187" s="1"/>
  <c r="CK187"/>
  <c r="DV187" s="1"/>
  <c r="CM187"/>
  <c r="DX187" s="1"/>
  <c r="CZ187"/>
  <c r="EK187" s="1"/>
  <c r="II187"/>
  <c r="CP187"/>
  <c r="EA187" s="1"/>
  <c r="DD187"/>
  <c r="EO187" s="1"/>
  <c r="DA187"/>
  <c r="EL187" s="1"/>
  <c r="CL187"/>
  <c r="DW187" s="1"/>
  <c r="DR187"/>
  <c r="FC187" s="1"/>
  <c r="CN187"/>
  <c r="DY187" s="1"/>
  <c r="DI187"/>
  <c r="ET187" s="1"/>
  <c r="CI187"/>
  <c r="DT187" s="1"/>
  <c r="DB187"/>
  <c r="EM187" s="1"/>
  <c r="CS187"/>
  <c r="ED187" s="1"/>
  <c r="CQ187"/>
  <c r="EB187" s="1"/>
  <c r="CW187"/>
  <c r="EH187" s="1"/>
  <c r="DO187"/>
  <c r="EZ187" s="1"/>
  <c r="CO187"/>
  <c r="DZ187" s="1"/>
  <c r="C186"/>
  <c r="DN187"/>
  <c r="EY187" s="1"/>
  <c r="CU187"/>
  <c r="EF187" s="1"/>
  <c r="CX187"/>
  <c r="EI187" s="1"/>
  <c r="CT187"/>
  <c r="EE187" s="1"/>
  <c r="DK187"/>
  <c r="EV187" s="1"/>
  <c r="DP187"/>
  <c r="FA187" s="1"/>
  <c r="CV187"/>
  <c r="EG187" s="1"/>
  <c r="CY187"/>
  <c r="EJ187" s="1"/>
  <c r="DM187"/>
  <c r="EX187" s="1"/>
  <c r="IJ187"/>
  <c r="IK187" s="1"/>
  <c r="IL187" s="1"/>
  <c r="DC187"/>
  <c r="EN187" s="1"/>
  <c r="DG187"/>
  <c r="ER187" s="1"/>
  <c r="CH187"/>
  <c r="DS187" s="1"/>
  <c r="AU676"/>
  <c r="AV676"/>
  <c r="AT677"/>
  <c r="LZ286"/>
  <c r="LW286"/>
  <c r="LY286"/>
  <c r="LV286"/>
  <c r="IO187" l="1"/>
  <c r="IP187" s="1"/>
  <c r="FS188" s="1"/>
  <c r="FM188"/>
  <c r="AU677"/>
  <c r="AV677"/>
  <c r="AT678"/>
  <c r="LX287"/>
  <c r="MA287"/>
  <c r="LR312"/>
  <c r="LU312"/>
  <c r="LQ312"/>
  <c r="LT312"/>
  <c r="LS312"/>
  <c r="FV188" l="1"/>
  <c r="FO188"/>
  <c r="GV188"/>
  <c r="GC188"/>
  <c r="FP188"/>
  <c r="GN188"/>
  <c r="GK188"/>
  <c r="FY188"/>
  <c r="GO188"/>
  <c r="FN188"/>
  <c r="GI188"/>
  <c r="FL188"/>
  <c r="GA188"/>
  <c r="GT188"/>
  <c r="GL188"/>
  <c r="D187"/>
  <c r="FR188"/>
  <c r="GQ188"/>
  <c r="GR188"/>
  <c r="GD188"/>
  <c r="GB188"/>
  <c r="FZ188"/>
  <c r="FU188"/>
  <c r="IS187"/>
  <c r="GF188"/>
  <c r="IR187"/>
  <c r="GG188"/>
  <c r="GE188"/>
  <c r="FW188"/>
  <c r="FQ188"/>
  <c r="FX188"/>
  <c r="GP188"/>
  <c r="FT188"/>
  <c r="GM188"/>
  <c r="GS188"/>
  <c r="GH188"/>
  <c r="GU188"/>
  <c r="GJ188"/>
  <c r="G188"/>
  <c r="IQ187"/>
  <c r="AU678"/>
  <c r="AT679"/>
  <c r="AV678"/>
  <c r="LS313"/>
  <c r="LT313"/>
  <c r="LQ313"/>
  <c r="LU313"/>
  <c r="LR313"/>
  <c r="DQ188" l="1"/>
  <c r="FB188" s="1"/>
  <c r="IJ188"/>
  <c r="IK188" s="1"/>
  <c r="IL188" s="1"/>
  <c r="II188"/>
  <c r="DO188"/>
  <c r="EZ188" s="1"/>
  <c r="CL188"/>
  <c r="DW188" s="1"/>
  <c r="DP188"/>
  <c r="FA188" s="1"/>
  <c r="DJ188"/>
  <c r="EU188" s="1"/>
  <c r="CM188"/>
  <c r="DX188" s="1"/>
  <c r="CS188"/>
  <c r="ED188" s="1"/>
  <c r="DN188"/>
  <c r="EY188" s="1"/>
  <c r="CP188"/>
  <c r="EA188" s="1"/>
  <c r="DE188"/>
  <c r="EP188" s="1"/>
  <c r="CU188"/>
  <c r="EF188" s="1"/>
  <c r="DB188"/>
  <c r="EM188" s="1"/>
  <c r="DL188"/>
  <c r="EW188" s="1"/>
  <c r="DD188"/>
  <c r="EO188" s="1"/>
  <c r="DM188"/>
  <c r="EX188" s="1"/>
  <c r="DA188"/>
  <c r="EL188" s="1"/>
  <c r="CV188"/>
  <c r="EG188" s="1"/>
  <c r="CN188"/>
  <c r="DY188" s="1"/>
  <c r="DC188"/>
  <c r="EN188" s="1"/>
  <c r="CR188"/>
  <c r="EC188" s="1"/>
  <c r="CY188"/>
  <c r="EJ188" s="1"/>
  <c r="DK188"/>
  <c r="EV188" s="1"/>
  <c r="CX188"/>
  <c r="EI188" s="1"/>
  <c r="CW188"/>
  <c r="EH188" s="1"/>
  <c r="CJ188"/>
  <c r="DU188" s="1"/>
  <c r="DH188"/>
  <c r="ES188" s="1"/>
  <c r="CI188"/>
  <c r="DT188" s="1"/>
  <c r="DI188"/>
  <c r="ET188" s="1"/>
  <c r="CZ188"/>
  <c r="EK188" s="1"/>
  <c r="C187"/>
  <c r="CH188"/>
  <c r="DS188" s="1"/>
  <c r="CT188"/>
  <c r="EE188" s="1"/>
  <c r="DG188"/>
  <c r="ER188" s="1"/>
  <c r="CO188"/>
  <c r="DZ188" s="1"/>
  <c r="DR188"/>
  <c r="FC188" s="1"/>
  <c r="DF188"/>
  <c r="EQ188" s="1"/>
  <c r="CK188"/>
  <c r="DV188" s="1"/>
  <c r="CQ188"/>
  <c r="EB188" s="1"/>
  <c r="AU679"/>
  <c r="AT680"/>
  <c r="AV679"/>
  <c r="LY287"/>
  <c r="LV287"/>
  <c r="LZ287"/>
  <c r="LW287"/>
  <c r="IO188" l="1"/>
  <c r="IP188" s="1"/>
  <c r="AU680"/>
  <c r="AT681"/>
  <c r="AV680"/>
  <c r="MA288"/>
  <c r="LX288"/>
  <c r="D188" l="1"/>
  <c r="FU189"/>
  <c r="GJ189"/>
  <c r="GF189"/>
  <c r="FY189"/>
  <c r="GM189"/>
  <c r="GN189"/>
  <c r="IQ188"/>
  <c r="FV189"/>
  <c r="GV189"/>
  <c r="IS188"/>
  <c r="FR189"/>
  <c r="FT189"/>
  <c r="GS189"/>
  <c r="GI189"/>
  <c r="FM189"/>
  <c r="FZ189"/>
  <c r="GP189"/>
  <c r="GG189"/>
  <c r="GU189"/>
  <c r="GC189"/>
  <c r="FL189"/>
  <c r="GA189"/>
  <c r="GB189"/>
  <c r="FN189"/>
  <c r="GD189"/>
  <c r="FS189"/>
  <c r="FX189"/>
  <c r="IR188"/>
  <c r="GR189"/>
  <c r="FP189"/>
  <c r="G189"/>
  <c r="GQ189"/>
  <c r="GT189"/>
  <c r="GH189"/>
  <c r="FW189"/>
  <c r="GK189"/>
  <c r="GO189"/>
  <c r="GE189"/>
  <c r="FQ189"/>
  <c r="GL189"/>
  <c r="FO189"/>
  <c r="AU681"/>
  <c r="AV681"/>
  <c r="AT682"/>
  <c r="LS314"/>
  <c r="LT314"/>
  <c r="LQ314"/>
  <c r="LU314"/>
  <c r="LR314"/>
  <c r="DQ189" l="1"/>
  <c r="FB189" s="1"/>
  <c r="DF189"/>
  <c r="EQ189" s="1"/>
  <c r="CT189"/>
  <c r="EE189" s="1"/>
  <c r="DK189"/>
  <c r="EV189" s="1"/>
  <c r="CL189"/>
  <c r="DW189" s="1"/>
  <c r="CJ189"/>
  <c r="DU189" s="1"/>
  <c r="DI189"/>
  <c r="ET189" s="1"/>
  <c r="DO189"/>
  <c r="EZ189" s="1"/>
  <c r="CK189"/>
  <c r="DV189" s="1"/>
  <c r="DG189"/>
  <c r="ER189" s="1"/>
  <c r="CX189"/>
  <c r="EI189" s="1"/>
  <c r="DA189"/>
  <c r="EL189" s="1"/>
  <c r="C188"/>
  <c r="CZ189"/>
  <c r="EK189" s="1"/>
  <c r="DC189"/>
  <c r="EN189" s="1"/>
  <c r="DJ189"/>
  <c r="EU189" s="1"/>
  <c r="DE189"/>
  <c r="EP189" s="1"/>
  <c r="DD189"/>
  <c r="EO189" s="1"/>
  <c r="CV189"/>
  <c r="EG189" s="1"/>
  <c r="CI189"/>
  <c r="DT189" s="1"/>
  <c r="DP189"/>
  <c r="FA189" s="1"/>
  <c r="II189"/>
  <c r="CW189"/>
  <c r="EH189" s="1"/>
  <c r="CO189"/>
  <c r="DZ189" s="1"/>
  <c r="CS189"/>
  <c r="ED189" s="1"/>
  <c r="CR189"/>
  <c r="EC189" s="1"/>
  <c r="CY189"/>
  <c r="EJ189" s="1"/>
  <c r="DN189"/>
  <c r="EY189" s="1"/>
  <c r="CN189"/>
  <c r="DY189" s="1"/>
  <c r="CQ189"/>
  <c r="EB189" s="1"/>
  <c r="DM189"/>
  <c r="EX189" s="1"/>
  <c r="DB189"/>
  <c r="EM189" s="1"/>
  <c r="CP189"/>
  <c r="EA189" s="1"/>
  <c r="DH189"/>
  <c r="ES189" s="1"/>
  <c r="DR189"/>
  <c r="FC189" s="1"/>
  <c r="CM189"/>
  <c r="DX189" s="1"/>
  <c r="IJ189"/>
  <c r="IK189" s="1"/>
  <c r="IL189" s="1"/>
  <c r="CH189"/>
  <c r="DS189" s="1"/>
  <c r="DL189"/>
  <c r="EW189" s="1"/>
  <c r="CU189"/>
  <c r="EF189" s="1"/>
  <c r="AU682"/>
  <c r="AV682"/>
  <c r="AT683"/>
  <c r="LV288"/>
  <c r="LY288"/>
  <c r="LZ288"/>
  <c r="LW288"/>
  <c r="LT315"/>
  <c r="LQ315"/>
  <c r="LR315"/>
  <c r="LU315"/>
  <c r="LS315"/>
  <c r="IO189" l="1"/>
  <c r="IP189" s="1"/>
  <c r="GC190" s="1"/>
  <c r="GM190"/>
  <c r="GO190"/>
  <c r="FZ190"/>
  <c r="FW190"/>
  <c r="GA190"/>
  <c r="GF190"/>
  <c r="D189"/>
  <c r="AU683"/>
  <c r="AV683"/>
  <c r="AT684"/>
  <c r="MA289"/>
  <c r="LX289"/>
  <c r="GI190" l="1"/>
  <c r="GD190"/>
  <c r="IS189"/>
  <c r="FQ190"/>
  <c r="GS190"/>
  <c r="FU190"/>
  <c r="FN190"/>
  <c r="GU190"/>
  <c r="FR190"/>
  <c r="GP190"/>
  <c r="FX190"/>
  <c r="FM190"/>
  <c r="FP190"/>
  <c r="FV190"/>
  <c r="GQ190"/>
  <c r="GL190"/>
  <c r="FO190"/>
  <c r="IR189"/>
  <c r="GG190"/>
  <c r="GB190"/>
  <c r="FL190"/>
  <c r="GR190"/>
  <c r="GV190"/>
  <c r="GT190"/>
  <c r="GH190"/>
  <c r="FT190"/>
  <c r="FY190"/>
  <c r="IQ189"/>
  <c r="CY190" s="1"/>
  <c r="EJ190" s="1"/>
  <c r="G190"/>
  <c r="FS190"/>
  <c r="GK190"/>
  <c r="DQ190"/>
  <c r="FB190" s="1"/>
  <c r="GE190"/>
  <c r="GN190"/>
  <c r="GJ190"/>
  <c r="CJ190"/>
  <c r="DU190" s="1"/>
  <c r="DF190"/>
  <c r="EQ190" s="1"/>
  <c r="DJ190"/>
  <c r="EU190" s="1"/>
  <c r="CL190"/>
  <c r="DW190" s="1"/>
  <c r="AU684"/>
  <c r="AT685"/>
  <c r="AV684"/>
  <c r="LS316"/>
  <c r="LR316"/>
  <c r="LU316"/>
  <c r="LQ316"/>
  <c r="LT316"/>
  <c r="CZ190" l="1"/>
  <c r="EK190" s="1"/>
  <c r="DD190"/>
  <c r="EO190" s="1"/>
  <c r="DM190"/>
  <c r="EX190" s="1"/>
  <c r="CN190"/>
  <c r="DY190" s="1"/>
  <c r="DR190"/>
  <c r="FC190" s="1"/>
  <c r="DB190"/>
  <c r="EM190" s="1"/>
  <c r="DK190"/>
  <c r="EV190" s="1"/>
  <c r="CQ190"/>
  <c r="EB190" s="1"/>
  <c r="CV190"/>
  <c r="EG190" s="1"/>
  <c r="CK190"/>
  <c r="DV190" s="1"/>
  <c r="C189"/>
  <c r="DN190"/>
  <c r="EY190" s="1"/>
  <c r="DP190"/>
  <c r="FA190" s="1"/>
  <c r="DG190"/>
  <c r="ER190" s="1"/>
  <c r="CS190"/>
  <c r="ED190" s="1"/>
  <c r="DH190"/>
  <c r="ES190" s="1"/>
  <c r="CO190"/>
  <c r="DZ190" s="1"/>
  <c r="CU190"/>
  <c r="EF190" s="1"/>
  <c r="DC190"/>
  <c r="EN190" s="1"/>
  <c r="DI190"/>
  <c r="ET190" s="1"/>
  <c r="CT190"/>
  <c r="EE190" s="1"/>
  <c r="CP190"/>
  <c r="EA190" s="1"/>
  <c r="CI190"/>
  <c r="DT190" s="1"/>
  <c r="CM190"/>
  <c r="DX190" s="1"/>
  <c r="DA190"/>
  <c r="EL190" s="1"/>
  <c r="IJ190"/>
  <c r="IK190" s="1"/>
  <c r="IL190" s="1"/>
  <c r="CW190"/>
  <c r="EH190" s="1"/>
  <c r="DO190"/>
  <c r="EZ190" s="1"/>
  <c r="CH190"/>
  <c r="DS190" s="1"/>
  <c r="CX190"/>
  <c r="EI190" s="1"/>
  <c r="CR190"/>
  <c r="EC190" s="1"/>
  <c r="DL190"/>
  <c r="EW190" s="1"/>
  <c r="DE190"/>
  <c r="EP190" s="1"/>
  <c r="II190"/>
  <c r="AU685"/>
  <c r="AT686"/>
  <c r="AV685"/>
  <c r="LV289"/>
  <c r="LY289"/>
  <c r="LZ289"/>
  <c r="LW289"/>
  <c r="IO190" l="1"/>
  <c r="D190" s="1"/>
  <c r="AU686"/>
  <c r="AT687"/>
  <c r="AV686"/>
  <c r="MA290"/>
  <c r="LX290"/>
  <c r="LT317"/>
  <c r="LQ317"/>
  <c r="LS317"/>
  <c r="LR317"/>
  <c r="LU317"/>
  <c r="IP190" l="1"/>
  <c r="IQ190" s="1"/>
  <c r="GK191"/>
  <c r="GG191"/>
  <c r="FU191"/>
  <c r="GM191"/>
  <c r="FT191"/>
  <c r="G191"/>
  <c r="GI191"/>
  <c r="IS190"/>
  <c r="FY191"/>
  <c r="GE191"/>
  <c r="FO191"/>
  <c r="FV191"/>
  <c r="GR191"/>
  <c r="GV191"/>
  <c r="IR190"/>
  <c r="AU687"/>
  <c r="AV687"/>
  <c r="AT688"/>
  <c r="LW290"/>
  <c r="LZ290"/>
  <c r="LY290"/>
  <c r="LV290"/>
  <c r="DQ191" l="1"/>
  <c r="FB191" s="1"/>
  <c r="FL191"/>
  <c r="FZ191"/>
  <c r="FR191"/>
  <c r="FS191"/>
  <c r="GT191"/>
  <c r="FM191"/>
  <c r="GN191"/>
  <c r="GC191"/>
  <c r="FX191"/>
  <c r="GL191"/>
  <c r="FQ191"/>
  <c r="FN191"/>
  <c r="GO191"/>
  <c r="FP191"/>
  <c r="GH191"/>
  <c r="GS191"/>
  <c r="GJ191"/>
  <c r="GA191"/>
  <c r="GP191"/>
  <c r="FW191"/>
  <c r="GU191"/>
  <c r="GQ191"/>
  <c r="GD191"/>
  <c r="GB191"/>
  <c r="GF191"/>
  <c r="CJ191"/>
  <c r="DU191" s="1"/>
  <c r="CY191"/>
  <c r="EJ191" s="1"/>
  <c r="CW191"/>
  <c r="EH191" s="1"/>
  <c r="DG191"/>
  <c r="ER191" s="1"/>
  <c r="DI191"/>
  <c r="ET191" s="1"/>
  <c r="IJ191"/>
  <c r="IK191" s="1"/>
  <c r="IL191" s="1"/>
  <c r="DL191"/>
  <c r="EW191" s="1"/>
  <c r="DE191"/>
  <c r="EP191" s="1"/>
  <c r="DF191"/>
  <c r="EQ191" s="1"/>
  <c r="CV191"/>
  <c r="EG191" s="1"/>
  <c r="DJ191"/>
  <c r="EU191" s="1"/>
  <c r="CS191"/>
  <c r="ED191" s="1"/>
  <c r="CU191"/>
  <c r="EF191" s="1"/>
  <c r="CX191"/>
  <c r="EI191" s="1"/>
  <c r="CI191"/>
  <c r="DT191" s="1"/>
  <c r="II191"/>
  <c r="CH191"/>
  <c r="DS191" s="1"/>
  <c r="DB191"/>
  <c r="EM191" s="1"/>
  <c r="CK191"/>
  <c r="DV191" s="1"/>
  <c r="DD191"/>
  <c r="EO191" s="1"/>
  <c r="DH191"/>
  <c r="ES191" s="1"/>
  <c r="CL191"/>
  <c r="DW191" s="1"/>
  <c r="DC191"/>
  <c r="EN191" s="1"/>
  <c r="DA191"/>
  <c r="EL191" s="1"/>
  <c r="CQ191"/>
  <c r="EB191" s="1"/>
  <c r="CT191"/>
  <c r="EE191" s="1"/>
  <c r="CM191"/>
  <c r="DX191" s="1"/>
  <c r="CN191"/>
  <c r="DY191" s="1"/>
  <c r="DN191"/>
  <c r="EY191" s="1"/>
  <c r="CO191"/>
  <c r="DZ191" s="1"/>
  <c r="DO191"/>
  <c r="EZ191" s="1"/>
  <c r="CZ191"/>
  <c r="EK191" s="1"/>
  <c r="DR191"/>
  <c r="FC191" s="1"/>
  <c r="CR191"/>
  <c r="EC191" s="1"/>
  <c r="C190"/>
  <c r="CP191"/>
  <c r="EA191" s="1"/>
  <c r="DM191"/>
  <c r="EX191" s="1"/>
  <c r="DP191"/>
  <c r="FA191" s="1"/>
  <c r="DK191"/>
  <c r="EV191" s="1"/>
  <c r="AU688"/>
  <c r="AV688"/>
  <c r="AT689"/>
  <c r="MA291"/>
  <c r="LX291"/>
  <c r="IO191" l="1"/>
  <c r="AU689"/>
  <c r="AV689"/>
  <c r="AT690"/>
  <c r="LZ291"/>
  <c r="LW291"/>
  <c r="LY291"/>
  <c r="LV291"/>
  <c r="D191" l="1"/>
  <c r="IP191"/>
  <c r="AU690"/>
  <c r="AT691"/>
  <c r="AV690"/>
  <c r="LX292"/>
  <c r="MA292"/>
  <c r="G192" l="1"/>
  <c r="GB192"/>
  <c r="FX192"/>
  <c r="IR191"/>
  <c r="GV192"/>
  <c r="FM192"/>
  <c r="GI192"/>
  <c r="GQ192"/>
  <c r="FZ192"/>
  <c r="FQ192"/>
  <c r="GU192"/>
  <c r="FW192"/>
  <c r="GS192"/>
  <c r="FL192"/>
  <c r="GD192"/>
  <c r="GF192"/>
  <c r="FY192"/>
  <c r="GL192"/>
  <c r="FV192"/>
  <c r="GM192"/>
  <c r="FO192"/>
  <c r="FU192"/>
  <c r="GN192"/>
  <c r="FR192"/>
  <c r="GT192"/>
  <c r="GG192"/>
  <c r="IQ191"/>
  <c r="GO192"/>
  <c r="GC192"/>
  <c r="GA192"/>
  <c r="GP192"/>
  <c r="GH192"/>
  <c r="FN192"/>
  <c r="FT192"/>
  <c r="GK192"/>
  <c r="IS191"/>
  <c r="GR192"/>
  <c r="GJ192"/>
  <c r="FS192"/>
  <c r="FP192"/>
  <c r="GE192"/>
  <c r="AU691"/>
  <c r="AT692"/>
  <c r="AV691"/>
  <c r="LW292"/>
  <c r="LZ292"/>
  <c r="LV292"/>
  <c r="LY292"/>
  <c r="DR192" l="1"/>
  <c r="FC192" s="1"/>
  <c r="IJ192"/>
  <c r="IK192" s="1"/>
  <c r="IL192" s="1"/>
  <c r="CW192"/>
  <c r="EH192" s="1"/>
  <c r="CX192"/>
  <c r="EI192" s="1"/>
  <c r="DH192"/>
  <c r="ES192" s="1"/>
  <c r="C191"/>
  <c r="CP192"/>
  <c r="EA192" s="1"/>
  <c r="DA192"/>
  <c r="EL192" s="1"/>
  <c r="DI192"/>
  <c r="ET192" s="1"/>
  <c r="DP192"/>
  <c r="FA192" s="1"/>
  <c r="DN192"/>
  <c r="EY192" s="1"/>
  <c r="CV192"/>
  <c r="EG192" s="1"/>
  <c r="CZ192"/>
  <c r="EK192" s="1"/>
  <c r="DM192"/>
  <c r="EX192" s="1"/>
  <c r="CT192"/>
  <c r="EE192" s="1"/>
  <c r="DJ192"/>
  <c r="EU192" s="1"/>
  <c r="CU192"/>
  <c r="EF192" s="1"/>
  <c r="CQ192"/>
  <c r="EB192" s="1"/>
  <c r="CM192"/>
  <c r="DX192" s="1"/>
  <c r="DQ192"/>
  <c r="FB192" s="1"/>
  <c r="DC192"/>
  <c r="EN192" s="1"/>
  <c r="CL192"/>
  <c r="DW192" s="1"/>
  <c r="DD192"/>
  <c r="EO192" s="1"/>
  <c r="DB192"/>
  <c r="EM192" s="1"/>
  <c r="DO192"/>
  <c r="EZ192" s="1"/>
  <c r="DG192"/>
  <c r="ER192" s="1"/>
  <c r="DL192"/>
  <c r="EW192" s="1"/>
  <c r="CI192"/>
  <c r="DT192" s="1"/>
  <c r="DK192"/>
  <c r="EV192" s="1"/>
  <c r="II192"/>
  <c r="CR192"/>
  <c r="EC192" s="1"/>
  <c r="CY192"/>
  <c r="EJ192" s="1"/>
  <c r="DF192"/>
  <c r="EQ192" s="1"/>
  <c r="CH192"/>
  <c r="DS192" s="1"/>
  <c r="CS192"/>
  <c r="ED192" s="1"/>
  <c r="DE192"/>
  <c r="EP192" s="1"/>
  <c r="CO192"/>
  <c r="DZ192" s="1"/>
  <c r="CN192"/>
  <c r="DY192" s="1"/>
  <c r="CK192"/>
  <c r="DV192" s="1"/>
  <c r="CJ192"/>
  <c r="DU192" s="1"/>
  <c r="AU692"/>
  <c r="AT693"/>
  <c r="AV692"/>
  <c r="MA293"/>
  <c r="LX293"/>
  <c r="IO192" l="1"/>
  <c r="AU693"/>
  <c r="AV693"/>
  <c r="AT694"/>
  <c r="LW293"/>
  <c r="LZ293"/>
  <c r="LY293"/>
  <c r="LV293"/>
  <c r="D192" l="1"/>
  <c r="IP192"/>
  <c r="AU694"/>
  <c r="AV694"/>
  <c r="AT695"/>
  <c r="LX294"/>
  <c r="MA294"/>
  <c r="GT193" l="1"/>
  <c r="FN193"/>
  <c r="GD193"/>
  <c r="FR193"/>
  <c r="G193"/>
  <c r="GK193"/>
  <c r="GG193"/>
  <c r="FL193"/>
  <c r="FS193"/>
  <c r="GB193"/>
  <c r="FT193"/>
  <c r="GE193"/>
  <c r="GA193"/>
  <c r="FP193"/>
  <c r="IS192"/>
  <c r="GC193"/>
  <c r="GS193"/>
  <c r="IR192"/>
  <c r="GU193"/>
  <c r="GL193"/>
  <c r="GR193"/>
  <c r="FY193"/>
  <c r="GH193"/>
  <c r="GJ193"/>
  <c r="FM193"/>
  <c r="FZ193"/>
  <c r="FX193"/>
  <c r="GO193"/>
  <c r="GM193"/>
  <c r="GI193"/>
  <c r="IQ192"/>
  <c r="FV193"/>
  <c r="GF193"/>
  <c r="GQ193"/>
  <c r="FU193"/>
  <c r="GN193"/>
  <c r="GV193"/>
  <c r="GP193"/>
  <c r="FW193"/>
  <c r="FO193"/>
  <c r="FQ193"/>
  <c r="AU695"/>
  <c r="AV695"/>
  <c r="AT696"/>
  <c r="LW294"/>
  <c r="LZ294"/>
  <c r="LY294"/>
  <c r="LV294"/>
  <c r="DL193" l="1"/>
  <c r="EW193" s="1"/>
  <c r="DN193"/>
  <c r="EY193" s="1"/>
  <c r="CU193"/>
  <c r="EF193" s="1"/>
  <c r="DJ193"/>
  <c r="EU193" s="1"/>
  <c r="DB193"/>
  <c r="EM193" s="1"/>
  <c r="DG193"/>
  <c r="ER193" s="1"/>
  <c r="DM193"/>
  <c r="EX193" s="1"/>
  <c r="CM193"/>
  <c r="DX193" s="1"/>
  <c r="DK193"/>
  <c r="EV193" s="1"/>
  <c r="CW193"/>
  <c r="EH193" s="1"/>
  <c r="CZ193"/>
  <c r="EK193" s="1"/>
  <c r="CH193"/>
  <c r="DS193" s="1"/>
  <c r="CV193"/>
  <c r="EG193" s="1"/>
  <c r="DO193"/>
  <c r="EZ193" s="1"/>
  <c r="CO193"/>
  <c r="DZ193" s="1"/>
  <c r="CQ193"/>
  <c r="EB193" s="1"/>
  <c r="CI193"/>
  <c r="DT193" s="1"/>
  <c r="DR193"/>
  <c r="FC193" s="1"/>
  <c r="CN193"/>
  <c r="DY193" s="1"/>
  <c r="DE193"/>
  <c r="EP193" s="1"/>
  <c r="DQ193"/>
  <c r="FB193" s="1"/>
  <c r="CX193"/>
  <c r="EI193" s="1"/>
  <c r="CK193"/>
  <c r="DV193" s="1"/>
  <c r="CR193"/>
  <c r="EC193" s="1"/>
  <c r="DF193"/>
  <c r="EQ193" s="1"/>
  <c r="IJ193"/>
  <c r="IK193" s="1"/>
  <c r="IL193" s="1"/>
  <c r="CL193"/>
  <c r="DW193" s="1"/>
  <c r="DP193"/>
  <c r="FA193" s="1"/>
  <c r="CY193"/>
  <c r="EJ193" s="1"/>
  <c r="DA193"/>
  <c r="EL193" s="1"/>
  <c r="C192"/>
  <c r="CS193"/>
  <c r="ED193" s="1"/>
  <c r="DI193"/>
  <c r="ET193" s="1"/>
  <c r="II193"/>
  <c r="CT193"/>
  <c r="EE193" s="1"/>
  <c r="CJ193"/>
  <c r="DU193" s="1"/>
  <c r="DH193"/>
  <c r="ES193" s="1"/>
  <c r="DD193"/>
  <c r="EO193" s="1"/>
  <c r="DC193"/>
  <c r="EN193" s="1"/>
  <c r="CP193"/>
  <c r="EA193" s="1"/>
  <c r="AU696"/>
  <c r="AT697"/>
  <c r="AV696"/>
  <c r="LX295"/>
  <c r="MA295"/>
  <c r="IO193" l="1"/>
  <c r="AU697"/>
  <c r="AT698"/>
  <c r="AV697"/>
  <c r="LV295"/>
  <c r="LY295"/>
  <c r="LW295"/>
  <c r="LZ295"/>
  <c r="D193" l="1"/>
  <c r="IP193"/>
  <c r="AU698"/>
  <c r="AT699"/>
  <c r="AV698"/>
  <c r="LX296"/>
  <c r="MA296"/>
  <c r="GG194" l="1"/>
  <c r="FU194"/>
  <c r="GD194"/>
  <c r="FW194"/>
  <c r="FP194"/>
  <c r="GR194"/>
  <c r="FS194"/>
  <c r="G194"/>
  <c r="FO194"/>
  <c r="GJ194"/>
  <c r="GK194"/>
  <c r="GP194"/>
  <c r="GC194"/>
  <c r="GS194"/>
  <c r="FR194"/>
  <c r="GM194"/>
  <c r="GH194"/>
  <c r="FY194"/>
  <c r="FM194"/>
  <c r="FQ194"/>
  <c r="IQ193"/>
  <c r="GF194"/>
  <c r="GI194"/>
  <c r="FT194"/>
  <c r="GV194"/>
  <c r="GN194"/>
  <c r="FV194"/>
  <c r="GU194"/>
  <c r="FN194"/>
  <c r="GB194"/>
  <c r="IR193"/>
  <c r="FX194"/>
  <c r="GA194"/>
  <c r="FZ194"/>
  <c r="GL194"/>
  <c r="IS193"/>
  <c r="FL194"/>
  <c r="GE194"/>
  <c r="GT194"/>
  <c r="GO194"/>
  <c r="GQ194"/>
  <c r="AU699"/>
  <c r="AV699"/>
  <c r="AT700"/>
  <c r="LV296"/>
  <c r="LY296"/>
  <c r="LZ296"/>
  <c r="LW296"/>
  <c r="DM194" l="1"/>
  <c r="EX194" s="1"/>
  <c r="CU194"/>
  <c r="EF194" s="1"/>
  <c r="DH194"/>
  <c r="ES194" s="1"/>
  <c r="DD194"/>
  <c r="EO194" s="1"/>
  <c r="DC194"/>
  <c r="EN194" s="1"/>
  <c r="DL194"/>
  <c r="EW194" s="1"/>
  <c r="DA194"/>
  <c r="EL194" s="1"/>
  <c r="CP194"/>
  <c r="EA194" s="1"/>
  <c r="CO194"/>
  <c r="DZ194" s="1"/>
  <c r="CT194"/>
  <c r="EE194" s="1"/>
  <c r="CY194"/>
  <c r="EJ194" s="1"/>
  <c r="DB194"/>
  <c r="EM194" s="1"/>
  <c r="DG194"/>
  <c r="ER194" s="1"/>
  <c r="IJ194"/>
  <c r="IK194" s="1"/>
  <c r="IL194" s="1"/>
  <c r="DJ194"/>
  <c r="EU194" s="1"/>
  <c r="CH194"/>
  <c r="DS194" s="1"/>
  <c r="CJ194"/>
  <c r="DU194" s="1"/>
  <c r="CV194"/>
  <c r="EG194" s="1"/>
  <c r="DE194"/>
  <c r="EP194" s="1"/>
  <c r="CI194"/>
  <c r="DT194" s="1"/>
  <c r="DQ194"/>
  <c r="FB194" s="1"/>
  <c r="DF194"/>
  <c r="EQ194" s="1"/>
  <c r="DO194"/>
  <c r="EZ194" s="1"/>
  <c r="DK194"/>
  <c r="EV194" s="1"/>
  <c r="DN194"/>
  <c r="EY194" s="1"/>
  <c r="DI194"/>
  <c r="ET194" s="1"/>
  <c r="CQ194"/>
  <c r="EB194" s="1"/>
  <c r="CW194"/>
  <c r="EH194" s="1"/>
  <c r="CS194"/>
  <c r="ED194" s="1"/>
  <c r="C193"/>
  <c r="CX194"/>
  <c r="EI194" s="1"/>
  <c r="CR194"/>
  <c r="EC194" s="1"/>
  <c r="CK194"/>
  <c r="DV194" s="1"/>
  <c r="DR194"/>
  <c r="FC194" s="1"/>
  <c r="CZ194"/>
  <c r="EK194" s="1"/>
  <c r="CL194"/>
  <c r="DW194" s="1"/>
  <c r="CN194"/>
  <c r="DY194" s="1"/>
  <c r="II194"/>
  <c r="DP194"/>
  <c r="FA194" s="1"/>
  <c r="CM194"/>
  <c r="DX194" s="1"/>
  <c r="AU700"/>
  <c r="AV700"/>
  <c r="AT701"/>
  <c r="MA297"/>
  <c r="LX297"/>
  <c r="IO194" l="1"/>
  <c r="AU701"/>
  <c r="AV701"/>
  <c r="AT702"/>
  <c r="LY297"/>
  <c r="LV297"/>
  <c r="LZ297"/>
  <c r="LW297"/>
  <c r="IP194" l="1"/>
  <c r="D194"/>
  <c r="AU702"/>
  <c r="AT703"/>
  <c r="AV702"/>
  <c r="MA298"/>
  <c r="LX298"/>
  <c r="GK195" l="1"/>
  <c r="FO195"/>
  <c r="GP195"/>
  <c r="GM195"/>
  <c r="FU195"/>
  <c r="GS195"/>
  <c r="FX195"/>
  <c r="FQ195"/>
  <c r="GJ195"/>
  <c r="FP195"/>
  <c r="IR194"/>
  <c r="FS195"/>
  <c r="FL195"/>
  <c r="GI195"/>
  <c r="GF195"/>
  <c r="GU195"/>
  <c r="GB195"/>
  <c r="GA195"/>
  <c r="GQ195"/>
  <c r="GC195"/>
  <c r="IQ194"/>
  <c r="FV195"/>
  <c r="FZ195"/>
  <c r="GO195"/>
  <c r="GL195"/>
  <c r="FT195"/>
  <c r="FY195"/>
  <c r="FN195"/>
  <c r="FW195"/>
  <c r="GR195"/>
  <c r="GV195"/>
  <c r="GT195"/>
  <c r="GH195"/>
  <c r="FM195"/>
  <c r="G195"/>
  <c r="GE195"/>
  <c r="FR195"/>
  <c r="IS194"/>
  <c r="GD195"/>
  <c r="GG195"/>
  <c r="GN195"/>
  <c r="AU703"/>
  <c r="AT704"/>
  <c r="AV703"/>
  <c r="LW298"/>
  <c r="LZ298"/>
  <c r="LV298"/>
  <c r="LY298"/>
  <c r="DQ195" l="1"/>
  <c r="FB195" s="1"/>
  <c r="CY195"/>
  <c r="EJ195" s="1"/>
  <c r="DN195"/>
  <c r="EY195" s="1"/>
  <c r="DA195"/>
  <c r="EL195" s="1"/>
  <c r="CK195"/>
  <c r="DV195" s="1"/>
  <c r="DL195"/>
  <c r="EW195" s="1"/>
  <c r="CW195"/>
  <c r="EH195" s="1"/>
  <c r="CH195"/>
  <c r="DS195" s="1"/>
  <c r="CI195"/>
  <c r="DT195" s="1"/>
  <c r="CJ195"/>
  <c r="DU195" s="1"/>
  <c r="CS195"/>
  <c r="ED195" s="1"/>
  <c r="IJ195"/>
  <c r="IK195" s="1"/>
  <c r="IL195" s="1"/>
  <c r="DK195"/>
  <c r="EV195" s="1"/>
  <c r="CU195"/>
  <c r="EF195" s="1"/>
  <c r="CX195"/>
  <c r="EI195" s="1"/>
  <c r="DE195"/>
  <c r="EP195" s="1"/>
  <c r="DM195"/>
  <c r="EX195" s="1"/>
  <c r="CV195"/>
  <c r="EG195" s="1"/>
  <c r="CT195"/>
  <c r="EE195" s="1"/>
  <c r="II195"/>
  <c r="CN195"/>
  <c r="DY195" s="1"/>
  <c r="DF195"/>
  <c r="EQ195" s="1"/>
  <c r="CP195"/>
  <c r="EA195" s="1"/>
  <c r="DH195"/>
  <c r="ES195" s="1"/>
  <c r="CR195"/>
  <c r="EC195" s="1"/>
  <c r="DP195"/>
  <c r="FA195" s="1"/>
  <c r="DO195"/>
  <c r="EZ195" s="1"/>
  <c r="C194"/>
  <c r="DJ195"/>
  <c r="EU195" s="1"/>
  <c r="CQ195"/>
  <c r="EB195" s="1"/>
  <c r="DI195"/>
  <c r="ET195" s="1"/>
  <c r="DB195"/>
  <c r="EM195" s="1"/>
  <c r="CM195"/>
  <c r="DX195" s="1"/>
  <c r="DD195"/>
  <c r="EO195" s="1"/>
  <c r="CO195"/>
  <c r="DZ195" s="1"/>
  <c r="CZ195"/>
  <c r="EK195" s="1"/>
  <c r="DC195"/>
  <c r="EN195" s="1"/>
  <c r="CL195"/>
  <c r="DW195" s="1"/>
  <c r="DG195"/>
  <c r="ER195" s="1"/>
  <c r="DR195"/>
  <c r="FC195" s="1"/>
  <c r="AU704"/>
  <c r="AT705"/>
  <c r="AV704"/>
  <c r="LX299"/>
  <c r="MA299"/>
  <c r="IO195" l="1"/>
  <c r="D195" s="1"/>
  <c r="AU705"/>
  <c r="AV705"/>
  <c r="AT706"/>
  <c r="LW299"/>
  <c r="LZ299"/>
  <c r="LV299"/>
  <c r="LY299"/>
  <c r="IP195" l="1"/>
  <c r="FQ196"/>
  <c r="GQ196"/>
  <c r="GG196"/>
  <c r="FO196"/>
  <c r="FS196"/>
  <c r="IS195"/>
  <c r="G196"/>
  <c r="GT196"/>
  <c r="FW196"/>
  <c r="GH196"/>
  <c r="FP196"/>
  <c r="GK196"/>
  <c r="FY196"/>
  <c r="GE196"/>
  <c r="GJ196"/>
  <c r="GL196"/>
  <c r="GV196"/>
  <c r="GR196"/>
  <c r="FM196"/>
  <c r="FR196"/>
  <c r="FL196"/>
  <c r="FV196"/>
  <c r="GO196"/>
  <c r="GP196"/>
  <c r="FZ196"/>
  <c r="FU196"/>
  <c r="IR195"/>
  <c r="GM196"/>
  <c r="GC196"/>
  <c r="FX196"/>
  <c r="GI196"/>
  <c r="GB196"/>
  <c r="GS196"/>
  <c r="FN196"/>
  <c r="GN196"/>
  <c r="FT196"/>
  <c r="IQ195"/>
  <c r="GU196"/>
  <c r="GF196"/>
  <c r="GD196"/>
  <c r="GA196"/>
  <c r="AU706"/>
  <c r="AV706"/>
  <c r="AT707"/>
  <c r="MA300"/>
  <c r="LX300"/>
  <c r="DQ196" l="1"/>
  <c r="FB196" s="1"/>
  <c r="CO196"/>
  <c r="DZ196" s="1"/>
  <c r="DA196"/>
  <c r="EL196" s="1"/>
  <c r="CT196"/>
  <c r="EE196" s="1"/>
  <c r="CL196"/>
  <c r="DW196" s="1"/>
  <c r="CK196"/>
  <c r="DV196" s="1"/>
  <c r="CR196"/>
  <c r="EC196" s="1"/>
  <c r="CP196"/>
  <c r="EA196" s="1"/>
  <c r="CJ196"/>
  <c r="DU196" s="1"/>
  <c r="CQ196"/>
  <c r="EB196" s="1"/>
  <c r="CZ196"/>
  <c r="EK196" s="1"/>
  <c r="DK196"/>
  <c r="EV196" s="1"/>
  <c r="CS196"/>
  <c r="ED196" s="1"/>
  <c r="CV196"/>
  <c r="EG196" s="1"/>
  <c r="DL196"/>
  <c r="EW196" s="1"/>
  <c r="CM196"/>
  <c r="DX196" s="1"/>
  <c r="CW196"/>
  <c r="EH196" s="1"/>
  <c r="CU196"/>
  <c r="EF196" s="1"/>
  <c r="DO196"/>
  <c r="EZ196" s="1"/>
  <c r="DC196"/>
  <c r="EN196" s="1"/>
  <c r="IJ196"/>
  <c r="IK196" s="1"/>
  <c r="IL196" s="1"/>
  <c r="DD196"/>
  <c r="EO196" s="1"/>
  <c r="DF196"/>
  <c r="EQ196" s="1"/>
  <c r="II196"/>
  <c r="DE196"/>
  <c r="EP196" s="1"/>
  <c r="DN196"/>
  <c r="EY196" s="1"/>
  <c r="DR196"/>
  <c r="FC196" s="1"/>
  <c r="DG196"/>
  <c r="ER196" s="1"/>
  <c r="CY196"/>
  <c r="EJ196" s="1"/>
  <c r="DI196"/>
  <c r="ET196" s="1"/>
  <c r="DH196"/>
  <c r="ES196" s="1"/>
  <c r="DM196"/>
  <c r="EX196" s="1"/>
  <c r="DJ196"/>
  <c r="EU196" s="1"/>
  <c r="CH196"/>
  <c r="DS196" s="1"/>
  <c r="DB196"/>
  <c r="EM196" s="1"/>
  <c r="CX196"/>
  <c r="EI196" s="1"/>
  <c r="C195"/>
  <c r="CN196"/>
  <c r="DY196" s="1"/>
  <c r="CI196"/>
  <c r="DT196" s="1"/>
  <c r="DP196"/>
  <c r="FA196" s="1"/>
  <c r="IO196"/>
  <c r="IP196" s="1"/>
  <c r="GQ197" s="1"/>
  <c r="AU707"/>
  <c r="AV707"/>
  <c r="AT708"/>
  <c r="LV300"/>
  <c r="LY300"/>
  <c r="LW300"/>
  <c r="LZ300"/>
  <c r="IQ196" l="1"/>
  <c r="FX197"/>
  <c r="G197"/>
  <c r="FR197"/>
  <c r="GO197"/>
  <c r="GV197"/>
  <c r="FN197"/>
  <c r="FM197"/>
  <c r="IS196"/>
  <c r="GI197"/>
  <c r="GK197"/>
  <c r="FL197"/>
  <c r="FU197"/>
  <c r="FQ197"/>
  <c r="FV197"/>
  <c r="FW197"/>
  <c r="GU197"/>
  <c r="FS197"/>
  <c r="GM197"/>
  <c r="GC197"/>
  <c r="GE197"/>
  <c r="GR197"/>
  <c r="FT197"/>
  <c r="GB197"/>
  <c r="FY197"/>
  <c r="GG197"/>
  <c r="GN197"/>
  <c r="GA197"/>
  <c r="GS197"/>
  <c r="FP197"/>
  <c r="GT197"/>
  <c r="IR196"/>
  <c r="DQ197" s="1"/>
  <c r="FB197" s="1"/>
  <c r="GP197"/>
  <c r="GL197"/>
  <c r="GD197"/>
  <c r="FO197"/>
  <c r="FZ197"/>
  <c r="GJ197"/>
  <c r="GH197"/>
  <c r="GF197"/>
  <c r="D196"/>
  <c r="CH197"/>
  <c r="DS197" s="1"/>
  <c r="CZ197"/>
  <c r="EK197" s="1"/>
  <c r="CO197"/>
  <c r="DZ197" s="1"/>
  <c r="DP197"/>
  <c r="FA197" s="1"/>
  <c r="DJ197"/>
  <c r="EU197" s="1"/>
  <c r="DO197"/>
  <c r="EZ197" s="1"/>
  <c r="DD197"/>
  <c r="EO197" s="1"/>
  <c r="CJ197"/>
  <c r="DU197" s="1"/>
  <c r="DN197"/>
  <c r="EY197" s="1"/>
  <c r="DF197"/>
  <c r="EQ197" s="1"/>
  <c r="DH197"/>
  <c r="ES197" s="1"/>
  <c r="DG197"/>
  <c r="ER197" s="1"/>
  <c r="DI197"/>
  <c r="ET197" s="1"/>
  <c r="DR197"/>
  <c r="FC197" s="1"/>
  <c r="DM197"/>
  <c r="EX197" s="1"/>
  <c r="DB197"/>
  <c r="EM197" s="1"/>
  <c r="CW197"/>
  <c r="EH197" s="1"/>
  <c r="CN197"/>
  <c r="DY197" s="1"/>
  <c r="CT197"/>
  <c r="EE197" s="1"/>
  <c r="C196"/>
  <c r="CX197"/>
  <c r="EI197" s="1"/>
  <c r="CP197"/>
  <c r="EA197" s="1"/>
  <c r="CY197"/>
  <c r="EJ197" s="1"/>
  <c r="DA197"/>
  <c r="EL197" s="1"/>
  <c r="II197"/>
  <c r="DK197"/>
  <c r="EV197" s="1"/>
  <c r="IJ197"/>
  <c r="IK197" s="1"/>
  <c r="IL197" s="1"/>
  <c r="CK197"/>
  <c r="DV197" s="1"/>
  <c r="CM197"/>
  <c r="DX197" s="1"/>
  <c r="DE197"/>
  <c r="EP197" s="1"/>
  <c r="DC197"/>
  <c r="EN197" s="1"/>
  <c r="CR197"/>
  <c r="EC197" s="1"/>
  <c r="CL197"/>
  <c r="DW197" s="1"/>
  <c r="CQ197"/>
  <c r="EB197" s="1"/>
  <c r="DL197"/>
  <c r="EW197" s="1"/>
  <c r="CU197"/>
  <c r="EF197" s="1"/>
  <c r="CS197"/>
  <c r="ED197" s="1"/>
  <c r="CI197"/>
  <c r="DT197" s="1"/>
  <c r="CV197"/>
  <c r="EG197" s="1"/>
  <c r="AU708"/>
  <c r="AT709"/>
  <c r="AV708"/>
  <c r="LX301"/>
  <c r="MA301"/>
  <c r="IO197" l="1"/>
  <c r="D197" s="1"/>
  <c r="AU709"/>
  <c r="AT710"/>
  <c r="AV709"/>
  <c r="LZ301"/>
  <c r="LW301"/>
  <c r="LY301"/>
  <c r="LV301"/>
  <c r="IP197" l="1"/>
  <c r="G198" s="1"/>
  <c r="AU710"/>
  <c r="AT711"/>
  <c r="AV710"/>
  <c r="LX302"/>
  <c r="MA302"/>
  <c r="FX198" l="1"/>
  <c r="IR197"/>
  <c r="IQ197"/>
  <c r="GF198"/>
  <c r="FY198"/>
  <c r="GV198"/>
  <c r="FS198"/>
  <c r="GJ198"/>
  <c r="FM198"/>
  <c r="FZ198"/>
  <c r="GN198"/>
  <c r="GB198"/>
  <c r="GU198"/>
  <c r="GD198"/>
  <c r="FQ198"/>
  <c r="GL198"/>
  <c r="GO198"/>
  <c r="FO198"/>
  <c r="GS198"/>
  <c r="FN198"/>
  <c r="FL198"/>
  <c r="GG198"/>
  <c r="FT198"/>
  <c r="GP198"/>
  <c r="GM198"/>
  <c r="GT198"/>
  <c r="GQ198"/>
  <c r="FV198"/>
  <c r="FU198"/>
  <c r="GC198"/>
  <c r="GH198"/>
  <c r="FW198"/>
  <c r="GI198"/>
  <c r="GA198"/>
  <c r="IS197"/>
  <c r="GE198"/>
  <c r="FR198"/>
  <c r="GR198"/>
  <c r="GK198"/>
  <c r="FP198"/>
  <c r="II198"/>
  <c r="AU711"/>
  <c r="AV711"/>
  <c r="AT712"/>
  <c r="LY302"/>
  <c r="LV302"/>
  <c r="LW302"/>
  <c r="LZ302"/>
  <c r="DF198" l="1"/>
  <c r="EQ198" s="1"/>
  <c r="CP198"/>
  <c r="EA198" s="1"/>
  <c r="CU198"/>
  <c r="EF198" s="1"/>
  <c r="DP198"/>
  <c r="FA198" s="1"/>
  <c r="DC198"/>
  <c r="EN198" s="1"/>
  <c r="DH198"/>
  <c r="ES198" s="1"/>
  <c r="CW198"/>
  <c r="EH198" s="1"/>
  <c r="CR198"/>
  <c r="EC198" s="1"/>
  <c r="DN198"/>
  <c r="EY198" s="1"/>
  <c r="CX198"/>
  <c r="EI198" s="1"/>
  <c r="DJ198"/>
  <c r="EU198" s="1"/>
  <c r="DD198"/>
  <c r="EO198" s="1"/>
  <c r="DM198"/>
  <c r="EX198" s="1"/>
  <c r="CS198"/>
  <c r="ED198" s="1"/>
  <c r="CH198"/>
  <c r="DS198" s="1"/>
  <c r="C197"/>
  <c r="DA198"/>
  <c r="EL198" s="1"/>
  <c r="DI198"/>
  <c r="ET198" s="1"/>
  <c r="CZ198"/>
  <c r="EK198" s="1"/>
  <c r="DQ198"/>
  <c r="FB198" s="1"/>
  <c r="DO198"/>
  <c r="EZ198" s="1"/>
  <c r="DE198"/>
  <c r="EP198" s="1"/>
  <c r="CN198"/>
  <c r="DY198" s="1"/>
  <c r="CL198"/>
  <c r="DW198" s="1"/>
  <c r="CY198"/>
  <c r="EJ198" s="1"/>
  <c r="CT198"/>
  <c r="EE198" s="1"/>
  <c r="CK198"/>
  <c r="DV198" s="1"/>
  <c r="CQ198"/>
  <c r="EB198" s="1"/>
  <c r="DB198"/>
  <c r="EM198" s="1"/>
  <c r="CV198"/>
  <c r="EG198" s="1"/>
  <c r="CI198"/>
  <c r="DT198" s="1"/>
  <c r="DG198"/>
  <c r="ER198" s="1"/>
  <c r="IJ198"/>
  <c r="IK198" s="1"/>
  <c r="IL198" s="1"/>
  <c r="CM198"/>
  <c r="DX198" s="1"/>
  <c r="DK198"/>
  <c r="EV198" s="1"/>
  <c r="DR198"/>
  <c r="FC198" s="1"/>
  <c r="CO198"/>
  <c r="DZ198" s="1"/>
  <c r="CJ198"/>
  <c r="DU198" s="1"/>
  <c r="DL198"/>
  <c r="EW198" s="1"/>
  <c r="AU712"/>
  <c r="AV712"/>
  <c r="AT713"/>
  <c r="MA303"/>
  <c r="LX303"/>
  <c r="IO198" l="1"/>
  <c r="IP198" s="1"/>
  <c r="AU713"/>
  <c r="AV713"/>
  <c r="AT714"/>
  <c r="LZ303"/>
  <c r="LW303"/>
  <c r="LV303"/>
  <c r="LY303"/>
  <c r="D198" l="1"/>
  <c r="FW199"/>
  <c r="FO199"/>
  <c r="GD199"/>
  <c r="GH199"/>
  <c r="GO199"/>
  <c r="GL199"/>
  <c r="GR199"/>
  <c r="GT199"/>
  <c r="FN199"/>
  <c r="FZ199"/>
  <c r="FV199"/>
  <c r="IS198"/>
  <c r="GQ199"/>
  <c r="GE199"/>
  <c r="GF199"/>
  <c r="FX199"/>
  <c r="GI199"/>
  <c r="GG199"/>
  <c r="GC199"/>
  <c r="IR198"/>
  <c r="FL199"/>
  <c r="GB199"/>
  <c r="GK199"/>
  <c r="FT199"/>
  <c r="GP199"/>
  <c r="FS199"/>
  <c r="FR199"/>
  <c r="FM199"/>
  <c r="GN199"/>
  <c r="GJ199"/>
  <c r="G199"/>
  <c r="FY199"/>
  <c r="GM199"/>
  <c r="GU199"/>
  <c r="FQ199"/>
  <c r="GS199"/>
  <c r="GA199"/>
  <c r="FP199"/>
  <c r="GV199"/>
  <c r="FU199"/>
  <c r="IQ198"/>
  <c r="AU714"/>
  <c r="AT715"/>
  <c r="AV714"/>
  <c r="MA304"/>
  <c r="LX304"/>
  <c r="DQ199" l="1"/>
  <c r="FB199" s="1"/>
  <c r="DG199"/>
  <c r="ER199" s="1"/>
  <c r="CS199"/>
  <c r="ED199" s="1"/>
  <c r="CJ199"/>
  <c r="DU199" s="1"/>
  <c r="CT199"/>
  <c r="EE199" s="1"/>
  <c r="CL199"/>
  <c r="DW199" s="1"/>
  <c r="CY199"/>
  <c r="EJ199" s="1"/>
  <c r="CQ199"/>
  <c r="EB199" s="1"/>
  <c r="CH199"/>
  <c r="DS199" s="1"/>
  <c r="DL199"/>
  <c r="EW199" s="1"/>
  <c r="DI199"/>
  <c r="ET199" s="1"/>
  <c r="DB199"/>
  <c r="EM199" s="1"/>
  <c r="DP199"/>
  <c r="FA199" s="1"/>
  <c r="CP199"/>
  <c r="EA199" s="1"/>
  <c r="DA199"/>
  <c r="EL199" s="1"/>
  <c r="DJ199"/>
  <c r="EU199" s="1"/>
  <c r="DD199"/>
  <c r="EO199" s="1"/>
  <c r="DN199"/>
  <c r="EY199" s="1"/>
  <c r="CX199"/>
  <c r="EI199" s="1"/>
  <c r="CZ199"/>
  <c r="EK199" s="1"/>
  <c r="CN199"/>
  <c r="DY199" s="1"/>
  <c r="CV199"/>
  <c r="EG199" s="1"/>
  <c r="CO199"/>
  <c r="DZ199" s="1"/>
  <c r="CK199"/>
  <c r="DV199" s="1"/>
  <c r="DM199"/>
  <c r="EX199" s="1"/>
  <c r="DE199"/>
  <c r="EP199" s="1"/>
  <c r="CU199"/>
  <c r="EF199" s="1"/>
  <c r="CM199"/>
  <c r="DX199" s="1"/>
  <c r="DO199"/>
  <c r="EZ199" s="1"/>
  <c r="IJ199"/>
  <c r="IK199" s="1"/>
  <c r="IL199" s="1"/>
  <c r="CR199"/>
  <c r="EC199" s="1"/>
  <c r="CI199"/>
  <c r="DT199" s="1"/>
  <c r="C198"/>
  <c r="DC199"/>
  <c r="EN199" s="1"/>
  <c r="CW199"/>
  <c r="EH199" s="1"/>
  <c r="DF199"/>
  <c r="EQ199" s="1"/>
  <c r="DR199"/>
  <c r="FC199" s="1"/>
  <c r="DK199"/>
  <c r="EV199" s="1"/>
  <c r="DH199"/>
  <c r="ES199" s="1"/>
  <c r="II199"/>
  <c r="AU715"/>
  <c r="AT716"/>
  <c r="AV715"/>
  <c r="LW304"/>
  <c r="LZ304"/>
  <c r="LV304"/>
  <c r="LY304"/>
  <c r="IO199" l="1"/>
  <c r="IP199" s="1"/>
  <c r="AU716"/>
  <c r="AT717"/>
  <c r="AV716"/>
  <c r="MA305"/>
  <c r="LX305"/>
  <c r="D199" l="1"/>
  <c r="FS200"/>
  <c r="GO200"/>
  <c r="GR200"/>
  <c r="FX200"/>
  <c r="GD200"/>
  <c r="GU200"/>
  <c r="FN200"/>
  <c r="IS199"/>
  <c r="GN200"/>
  <c r="GC200"/>
  <c r="GB200"/>
  <c r="GT200"/>
  <c r="FO200"/>
  <c r="GV200"/>
  <c r="G200"/>
  <c r="GP200"/>
  <c r="GK200"/>
  <c r="GH200"/>
  <c r="FU200"/>
  <c r="IQ199"/>
  <c r="GF200"/>
  <c r="GL200"/>
  <c r="GE200"/>
  <c r="FL200"/>
  <c r="FY200"/>
  <c r="FR200"/>
  <c r="GM200"/>
  <c r="GQ200"/>
  <c r="FW200"/>
  <c r="GS200"/>
  <c r="FP200"/>
  <c r="FZ200"/>
  <c r="FM200"/>
  <c r="GA200"/>
  <c r="GG200"/>
  <c r="FQ200"/>
  <c r="FV200"/>
  <c r="FT200"/>
  <c r="GJ200"/>
  <c r="GI200"/>
  <c r="IR199"/>
  <c r="AU717"/>
  <c r="AV717"/>
  <c r="AT718"/>
  <c r="LZ305"/>
  <c r="LV305"/>
  <c r="LY305"/>
  <c r="DQ200" l="1"/>
  <c r="FB200" s="1"/>
  <c r="CJ200"/>
  <c r="DU200" s="1"/>
  <c r="DI200"/>
  <c r="ET200" s="1"/>
  <c r="CI200"/>
  <c r="DT200" s="1"/>
  <c r="CO200"/>
  <c r="DZ200" s="1"/>
  <c r="DN200"/>
  <c r="EY200" s="1"/>
  <c r="CN200"/>
  <c r="DY200" s="1"/>
  <c r="DO200"/>
  <c r="EZ200" s="1"/>
  <c r="DD200"/>
  <c r="EO200" s="1"/>
  <c r="CR200"/>
  <c r="EC200" s="1"/>
  <c r="CV200"/>
  <c r="EG200" s="1"/>
  <c r="DP200"/>
  <c r="FA200" s="1"/>
  <c r="DL200"/>
  <c r="EW200" s="1"/>
  <c r="CZ200"/>
  <c r="EK200" s="1"/>
  <c r="DJ200"/>
  <c r="EU200" s="1"/>
  <c r="DK200"/>
  <c r="EV200" s="1"/>
  <c r="C199"/>
  <c r="CU200"/>
  <c r="EF200" s="1"/>
  <c r="DE200"/>
  <c r="EP200" s="1"/>
  <c r="CT200"/>
  <c r="EE200" s="1"/>
  <c r="CX200"/>
  <c r="EI200" s="1"/>
  <c r="CL200"/>
  <c r="DW200" s="1"/>
  <c r="DM200"/>
  <c r="EX200" s="1"/>
  <c r="DB200"/>
  <c r="EM200" s="1"/>
  <c r="CP200"/>
  <c r="EA200" s="1"/>
  <c r="DA200"/>
  <c r="EL200" s="1"/>
  <c r="DG200"/>
  <c r="ER200" s="1"/>
  <c r="CW200"/>
  <c r="EH200" s="1"/>
  <c r="CK200"/>
  <c r="DV200" s="1"/>
  <c r="CQ200"/>
  <c r="EB200" s="1"/>
  <c r="CH200"/>
  <c r="DS200" s="1"/>
  <c r="IJ200"/>
  <c r="IK200" s="1"/>
  <c r="IL200" s="1"/>
  <c r="CY200"/>
  <c r="EJ200" s="1"/>
  <c r="CM200"/>
  <c r="DX200" s="1"/>
  <c r="CS200"/>
  <c r="ED200" s="1"/>
  <c r="DC200"/>
  <c r="EN200" s="1"/>
  <c r="DF200"/>
  <c r="EQ200" s="1"/>
  <c r="DR200"/>
  <c r="FC200" s="1"/>
  <c r="DH200"/>
  <c r="ES200" s="1"/>
  <c r="II200"/>
  <c r="AU718"/>
  <c r="AV718"/>
  <c r="AT719"/>
  <c r="LX306"/>
  <c r="LW305"/>
  <c r="IO200" l="1"/>
  <c r="IP200" s="1"/>
  <c r="AU719"/>
  <c r="AV719"/>
  <c r="AT720"/>
  <c r="LV306"/>
  <c r="MA306"/>
  <c r="D200" l="1"/>
  <c r="GB201"/>
  <c r="GM201"/>
  <c r="FO201"/>
  <c r="FZ201"/>
  <c r="FL201"/>
  <c r="FV201"/>
  <c r="FX201"/>
  <c r="FR201"/>
  <c r="GE201"/>
  <c r="GC201"/>
  <c r="G201"/>
  <c r="GS201"/>
  <c r="GQ201"/>
  <c r="GL201"/>
  <c r="GO201"/>
  <c r="FT201"/>
  <c r="GJ201"/>
  <c r="FN201"/>
  <c r="GI201"/>
  <c r="GP201"/>
  <c r="IR200"/>
  <c r="GD201"/>
  <c r="FW201"/>
  <c r="GV201"/>
  <c r="FU201"/>
  <c r="GA201"/>
  <c r="FS201"/>
  <c r="GG201"/>
  <c r="GU201"/>
  <c r="GT201"/>
  <c r="GF201"/>
  <c r="FP201"/>
  <c r="GN201"/>
  <c r="FM201"/>
  <c r="IS200"/>
  <c r="FQ201"/>
  <c r="FY201"/>
  <c r="GR201"/>
  <c r="GH201"/>
  <c r="GK201"/>
  <c r="IQ200"/>
  <c r="DQ201" s="1"/>
  <c r="FB201" s="1"/>
  <c r="AU720"/>
  <c r="AT721"/>
  <c r="AV720"/>
  <c r="LY306"/>
  <c r="LZ306"/>
  <c r="CP201" l="1"/>
  <c r="EA201" s="1"/>
  <c r="CM201"/>
  <c r="DX201" s="1"/>
  <c r="C200"/>
  <c r="DJ201"/>
  <c r="EU201" s="1"/>
  <c r="DO201"/>
  <c r="EZ201" s="1"/>
  <c r="CI201"/>
  <c r="DT201" s="1"/>
  <c r="DI201"/>
  <c r="ET201" s="1"/>
  <c r="DH201"/>
  <c r="ES201" s="1"/>
  <c r="DB201"/>
  <c r="EM201" s="1"/>
  <c r="II201"/>
  <c r="IJ201"/>
  <c r="IK201" s="1"/>
  <c r="IL201" s="1"/>
  <c r="DP201"/>
  <c r="FA201" s="1"/>
  <c r="DN201"/>
  <c r="EY201" s="1"/>
  <c r="CW201"/>
  <c r="EH201" s="1"/>
  <c r="DA201"/>
  <c r="EL201" s="1"/>
  <c r="CO201"/>
  <c r="DZ201" s="1"/>
  <c r="DL201"/>
  <c r="EW201" s="1"/>
  <c r="CV201"/>
  <c r="EG201" s="1"/>
  <c r="CJ201"/>
  <c r="DU201" s="1"/>
  <c r="CX201"/>
  <c r="EI201" s="1"/>
  <c r="CY201"/>
  <c r="EJ201" s="1"/>
  <c r="DC201"/>
  <c r="EN201" s="1"/>
  <c r="DG201"/>
  <c r="ER201" s="1"/>
  <c r="CS201"/>
  <c r="ED201" s="1"/>
  <c r="CU201"/>
  <c r="EF201" s="1"/>
  <c r="DF201"/>
  <c r="EQ201" s="1"/>
  <c r="CQ201"/>
  <c r="EB201" s="1"/>
  <c r="CZ201"/>
  <c r="EK201" s="1"/>
  <c r="DR201"/>
  <c r="FC201" s="1"/>
  <c r="CR201"/>
  <c r="EC201" s="1"/>
  <c r="DM201"/>
  <c r="EX201" s="1"/>
  <c r="CT201"/>
  <c r="EE201" s="1"/>
  <c r="DE201"/>
  <c r="EP201" s="1"/>
  <c r="DD201"/>
  <c r="EO201" s="1"/>
  <c r="CK201"/>
  <c r="DV201" s="1"/>
  <c r="CL201"/>
  <c r="DW201" s="1"/>
  <c r="DK201"/>
  <c r="EV201" s="1"/>
  <c r="CH201"/>
  <c r="DS201" s="1"/>
  <c r="CN201"/>
  <c r="DY201" s="1"/>
  <c r="AU721"/>
  <c r="AT722"/>
  <c r="AV721"/>
  <c r="LW306"/>
  <c r="MA307"/>
  <c r="LY307"/>
  <c r="LV307"/>
  <c r="IO201" l="1"/>
  <c r="D201" s="1"/>
  <c r="AU722"/>
  <c r="AT723"/>
  <c r="AV722"/>
  <c r="LX307"/>
  <c r="LZ307"/>
  <c r="LW307"/>
  <c r="LX308"/>
  <c r="MA308"/>
  <c r="IP201" l="1"/>
  <c r="FM202"/>
  <c r="FX202"/>
  <c r="GC202"/>
  <c r="FV202"/>
  <c r="IQ201"/>
  <c r="AU723"/>
  <c r="AV723"/>
  <c r="AT724"/>
  <c r="LY308"/>
  <c r="LV308"/>
  <c r="GK202" l="1"/>
  <c r="GA202"/>
  <c r="GR202"/>
  <c r="GI202"/>
  <c r="G202"/>
  <c r="GO202"/>
  <c r="IR201"/>
  <c r="DQ202" s="1"/>
  <c r="FB202" s="1"/>
  <c r="GG202"/>
  <c r="GD202"/>
  <c r="GF202"/>
  <c r="GH202"/>
  <c r="FT202"/>
  <c r="FW202"/>
  <c r="IS201"/>
  <c r="GS202"/>
  <c r="FO202"/>
  <c r="FP202"/>
  <c r="GQ202"/>
  <c r="GB202"/>
  <c r="GV202"/>
  <c r="FQ202"/>
  <c r="FZ202"/>
  <c r="GM202"/>
  <c r="GE202"/>
  <c r="FL202"/>
  <c r="FU202"/>
  <c r="GJ202"/>
  <c r="GN202"/>
  <c r="FY202"/>
  <c r="FS202"/>
  <c r="GT202"/>
  <c r="FN202"/>
  <c r="GP202"/>
  <c r="GU202"/>
  <c r="FR202"/>
  <c r="CX202"/>
  <c r="EI202" s="1"/>
  <c r="GL202"/>
  <c r="DI202"/>
  <c r="ET202" s="1"/>
  <c r="CJ202"/>
  <c r="DU202" s="1"/>
  <c r="DF202"/>
  <c r="EQ202" s="1"/>
  <c r="CU202"/>
  <c r="EF202" s="1"/>
  <c r="CP202"/>
  <c r="EA202" s="1"/>
  <c r="DG202"/>
  <c r="ER202" s="1"/>
  <c r="DO202"/>
  <c r="EZ202" s="1"/>
  <c r="IJ202"/>
  <c r="IK202" s="1"/>
  <c r="IL202" s="1"/>
  <c r="DL202"/>
  <c r="EW202" s="1"/>
  <c r="CI202"/>
  <c r="DT202" s="1"/>
  <c r="CH202"/>
  <c r="DS202" s="1"/>
  <c r="DB202"/>
  <c r="EM202" s="1"/>
  <c r="DH202"/>
  <c r="ES202" s="1"/>
  <c r="CN202"/>
  <c r="DY202" s="1"/>
  <c r="CR202"/>
  <c r="EC202" s="1"/>
  <c r="CW202"/>
  <c r="EH202" s="1"/>
  <c r="CL202"/>
  <c r="DW202" s="1"/>
  <c r="DP202"/>
  <c r="FA202" s="1"/>
  <c r="CK202"/>
  <c r="DV202" s="1"/>
  <c r="DD202"/>
  <c r="EO202" s="1"/>
  <c r="CY202"/>
  <c r="EJ202" s="1"/>
  <c r="DM202"/>
  <c r="EX202" s="1"/>
  <c r="CO202"/>
  <c r="DZ202" s="1"/>
  <c r="C201"/>
  <c r="CZ202"/>
  <c r="EK202" s="1"/>
  <c r="DJ202"/>
  <c r="EU202" s="1"/>
  <c r="CQ202"/>
  <c r="EB202" s="1"/>
  <c r="CS202"/>
  <c r="ED202" s="1"/>
  <c r="DE202"/>
  <c r="EP202" s="1"/>
  <c r="DN202"/>
  <c r="EY202" s="1"/>
  <c r="DK202"/>
  <c r="EV202" s="1"/>
  <c r="DR202"/>
  <c r="FC202" s="1"/>
  <c r="DA202"/>
  <c r="EL202" s="1"/>
  <c r="CM202"/>
  <c r="DX202" s="1"/>
  <c r="CT202"/>
  <c r="EE202" s="1"/>
  <c r="DC202"/>
  <c r="EN202" s="1"/>
  <c r="CV202"/>
  <c r="EG202" s="1"/>
  <c r="II202"/>
  <c r="AU724"/>
  <c r="AV724"/>
  <c r="AT725"/>
  <c r="LZ308"/>
  <c r="LW308"/>
  <c r="LX309"/>
  <c r="MA309"/>
  <c r="IO202" l="1"/>
  <c r="IP202" s="1"/>
  <c r="AU725"/>
  <c r="AV725"/>
  <c r="AT726"/>
  <c r="LW309"/>
  <c r="D202" l="1"/>
  <c r="GM203"/>
  <c r="GB203"/>
  <c r="FO203"/>
  <c r="GU203"/>
  <c r="FN203"/>
  <c r="IS202"/>
  <c r="GD203"/>
  <c r="GQ203"/>
  <c r="GJ203"/>
  <c r="GG203"/>
  <c r="GO203"/>
  <c r="GF203"/>
  <c r="FU203"/>
  <c r="FY203"/>
  <c r="GN203"/>
  <c r="FV203"/>
  <c r="GV203"/>
  <c r="FP203"/>
  <c r="GC203"/>
  <c r="IR202"/>
  <c r="G203"/>
  <c r="GR203"/>
  <c r="GK203"/>
  <c r="FM203"/>
  <c r="GT203"/>
  <c r="GS203"/>
  <c r="FZ203"/>
  <c r="FS203"/>
  <c r="GI203"/>
  <c r="GA203"/>
  <c r="FW203"/>
  <c r="FX203"/>
  <c r="GP203"/>
  <c r="GL203"/>
  <c r="FQ203"/>
  <c r="FL203"/>
  <c r="FR203"/>
  <c r="FT203"/>
  <c r="GH203"/>
  <c r="GE203"/>
  <c r="IQ202"/>
  <c r="DQ203" s="1"/>
  <c r="FB203" s="1"/>
  <c r="AU726"/>
  <c r="AT727"/>
  <c r="AV726"/>
  <c r="LZ309"/>
  <c r="LY309"/>
  <c r="MA310"/>
  <c r="LV309"/>
  <c r="DI203" l="1"/>
  <c r="ET203" s="1"/>
  <c r="DO203"/>
  <c r="EZ203" s="1"/>
  <c r="CN203"/>
  <c r="DY203" s="1"/>
  <c r="DH203"/>
  <c r="ES203" s="1"/>
  <c r="CU203"/>
  <c r="EF203" s="1"/>
  <c r="CK203"/>
  <c r="DV203" s="1"/>
  <c r="DL203"/>
  <c r="EW203" s="1"/>
  <c r="CO203"/>
  <c r="DZ203" s="1"/>
  <c r="DB203"/>
  <c r="EM203" s="1"/>
  <c r="II203"/>
  <c r="C202"/>
  <c r="DC203"/>
  <c r="EN203" s="1"/>
  <c r="CP203"/>
  <c r="EA203" s="1"/>
  <c r="DD203"/>
  <c r="EO203" s="1"/>
  <c r="DN203"/>
  <c r="EY203" s="1"/>
  <c r="CX203"/>
  <c r="EI203" s="1"/>
  <c r="DA203"/>
  <c r="EL203" s="1"/>
  <c r="DF203"/>
  <c r="EQ203" s="1"/>
  <c r="CL203"/>
  <c r="DW203" s="1"/>
  <c r="DM203"/>
  <c r="EX203" s="1"/>
  <c r="CZ203"/>
  <c r="EK203" s="1"/>
  <c r="DK203"/>
  <c r="EV203" s="1"/>
  <c r="CR203"/>
  <c r="EC203" s="1"/>
  <c r="IJ203"/>
  <c r="IK203" s="1"/>
  <c r="IL203" s="1"/>
  <c r="CQ203"/>
  <c r="EB203" s="1"/>
  <c r="CV203"/>
  <c r="EG203" s="1"/>
  <c r="CI203"/>
  <c r="DT203" s="1"/>
  <c r="DG203"/>
  <c r="ER203" s="1"/>
  <c r="CS203"/>
  <c r="ED203" s="1"/>
  <c r="DP203"/>
  <c r="FA203" s="1"/>
  <c r="DJ203"/>
  <c r="EU203" s="1"/>
  <c r="CM203"/>
  <c r="DX203" s="1"/>
  <c r="CW203"/>
  <c r="EH203" s="1"/>
  <c r="CJ203"/>
  <c r="DU203" s="1"/>
  <c r="DR203"/>
  <c r="FC203" s="1"/>
  <c r="CT203"/>
  <c r="EE203" s="1"/>
  <c r="DE203"/>
  <c r="EP203" s="1"/>
  <c r="CH203"/>
  <c r="DS203" s="1"/>
  <c r="CY203"/>
  <c r="EJ203" s="1"/>
  <c r="AU727"/>
  <c r="AT728"/>
  <c r="AV727"/>
  <c r="LX310"/>
  <c r="IO203" l="1"/>
  <c r="IP203" s="1"/>
  <c r="AU728"/>
  <c r="AT729"/>
  <c r="AV728"/>
  <c r="LW310"/>
  <c r="LZ310"/>
  <c r="D203" l="1"/>
  <c r="GQ204"/>
  <c r="FZ204"/>
  <c r="FV204"/>
  <c r="FQ204"/>
  <c r="IS203"/>
  <c r="FM204"/>
  <c r="FW204"/>
  <c r="GV204"/>
  <c r="FS204"/>
  <c r="GS204"/>
  <c r="FY204"/>
  <c r="GA204"/>
  <c r="G204"/>
  <c r="FO204"/>
  <c r="GJ204"/>
  <c r="GR204"/>
  <c r="GU204"/>
  <c r="FP204"/>
  <c r="GL204"/>
  <c r="FR204"/>
  <c r="IQ203"/>
  <c r="GT204"/>
  <c r="GN204"/>
  <c r="GF204"/>
  <c r="GC204"/>
  <c r="FN204"/>
  <c r="FT204"/>
  <c r="GM204"/>
  <c r="GI204"/>
  <c r="FX204"/>
  <c r="GD204"/>
  <c r="GG204"/>
  <c r="GB204"/>
  <c r="GP204"/>
  <c r="GH204"/>
  <c r="FU204"/>
  <c r="FL204"/>
  <c r="GE204"/>
  <c r="GK204"/>
  <c r="GO204"/>
  <c r="IR203"/>
  <c r="AU729"/>
  <c r="AV729"/>
  <c r="AT730"/>
  <c r="LV310"/>
  <c r="LX311"/>
  <c r="LY310"/>
  <c r="DQ204" l="1"/>
  <c r="FB204" s="1"/>
  <c r="CR204"/>
  <c r="EC204" s="1"/>
  <c r="DB204"/>
  <c r="EM204" s="1"/>
  <c r="DE204"/>
  <c r="EP204" s="1"/>
  <c r="CT204"/>
  <c r="EE204" s="1"/>
  <c r="CZ204"/>
  <c r="EK204" s="1"/>
  <c r="CO204"/>
  <c r="DZ204" s="1"/>
  <c r="CJ204"/>
  <c r="DU204" s="1"/>
  <c r="DD204"/>
  <c r="EO204" s="1"/>
  <c r="IJ204"/>
  <c r="IK204" s="1"/>
  <c r="IL204" s="1"/>
  <c r="DR204"/>
  <c r="FC204" s="1"/>
  <c r="CM204"/>
  <c r="DX204" s="1"/>
  <c r="CU204"/>
  <c r="EF204" s="1"/>
  <c r="DP204"/>
  <c r="FA204" s="1"/>
  <c r="CX204"/>
  <c r="EI204" s="1"/>
  <c r="DH204"/>
  <c r="ES204" s="1"/>
  <c r="CN204"/>
  <c r="DY204" s="1"/>
  <c r="DN204"/>
  <c r="EY204" s="1"/>
  <c r="DI204"/>
  <c r="ET204" s="1"/>
  <c r="CW204"/>
  <c r="EH204" s="1"/>
  <c r="II204"/>
  <c r="DM204"/>
  <c r="EX204" s="1"/>
  <c r="CL204"/>
  <c r="DW204" s="1"/>
  <c r="DJ204"/>
  <c r="EU204" s="1"/>
  <c r="DG204"/>
  <c r="ER204" s="1"/>
  <c r="DC204"/>
  <c r="EN204" s="1"/>
  <c r="CS204"/>
  <c r="ED204" s="1"/>
  <c r="CH204"/>
  <c r="DS204" s="1"/>
  <c r="CY204"/>
  <c r="EJ204" s="1"/>
  <c r="DK204"/>
  <c r="EV204" s="1"/>
  <c r="DO204"/>
  <c r="EZ204" s="1"/>
  <c r="DA204"/>
  <c r="EL204" s="1"/>
  <c r="C203"/>
  <c r="CQ204"/>
  <c r="EB204" s="1"/>
  <c r="DF204"/>
  <c r="EQ204" s="1"/>
  <c r="CP204"/>
  <c r="EA204" s="1"/>
  <c r="CI204"/>
  <c r="DT204" s="1"/>
  <c r="DL204"/>
  <c r="EW204" s="1"/>
  <c r="CK204"/>
  <c r="DV204" s="1"/>
  <c r="CV204"/>
  <c r="EG204" s="1"/>
  <c r="AU730"/>
  <c r="AV730"/>
  <c r="AT731"/>
  <c r="MA311"/>
  <c r="IO204" l="1"/>
  <c r="IP204" s="1"/>
  <c r="AU731"/>
  <c r="AV731"/>
  <c r="AT732"/>
  <c r="LY311"/>
  <c r="LV311"/>
  <c r="LZ311"/>
  <c r="LW311"/>
  <c r="D204" l="1"/>
  <c r="FT205"/>
  <c r="GD205"/>
  <c r="IR204"/>
  <c r="FP205"/>
  <c r="GP205"/>
  <c r="GV205"/>
  <c r="FW205"/>
  <c r="GI205"/>
  <c r="FM205"/>
  <c r="IS204"/>
  <c r="GA205"/>
  <c r="GU205"/>
  <c r="FL205"/>
  <c r="GK205"/>
  <c r="GN205"/>
  <c r="FV205"/>
  <c r="GM205"/>
  <c r="FR205"/>
  <c r="GE205"/>
  <c r="GT205"/>
  <c r="GC205"/>
  <c r="FO205"/>
  <c r="IQ204"/>
  <c r="CR205" s="1"/>
  <c r="EC205" s="1"/>
  <c r="FQ205"/>
  <c r="GO205"/>
  <c r="GF205"/>
  <c r="FN205"/>
  <c r="GQ205"/>
  <c r="G205"/>
  <c r="GL205"/>
  <c r="GR205"/>
  <c r="GS205"/>
  <c r="GJ205"/>
  <c r="FS205"/>
  <c r="GB205"/>
  <c r="FX205"/>
  <c r="GH205"/>
  <c r="GG205"/>
  <c r="FU205"/>
  <c r="FY205"/>
  <c r="FZ205"/>
  <c r="CT205"/>
  <c r="EE205" s="1"/>
  <c r="DK205"/>
  <c r="EV205" s="1"/>
  <c r="AU732"/>
  <c r="AT733"/>
  <c r="AV732"/>
  <c r="MA312"/>
  <c r="LX312"/>
  <c r="CO205" l="1"/>
  <c r="DZ205" s="1"/>
  <c r="DJ205"/>
  <c r="EU205" s="1"/>
  <c r="DH205"/>
  <c r="ES205" s="1"/>
  <c r="CQ205"/>
  <c r="EB205" s="1"/>
  <c r="DF205"/>
  <c r="EQ205" s="1"/>
  <c r="DE205"/>
  <c r="EP205" s="1"/>
  <c r="DO205"/>
  <c r="EZ205" s="1"/>
  <c r="CU205"/>
  <c r="EF205" s="1"/>
  <c r="CM205"/>
  <c r="DX205" s="1"/>
  <c r="CV205"/>
  <c r="EG205" s="1"/>
  <c r="DM205"/>
  <c r="EX205" s="1"/>
  <c r="DA205"/>
  <c r="EL205" s="1"/>
  <c r="CL205"/>
  <c r="DW205" s="1"/>
  <c r="CI205"/>
  <c r="DT205" s="1"/>
  <c r="II205"/>
  <c r="CJ205"/>
  <c r="DU205" s="1"/>
  <c r="CZ205"/>
  <c r="EK205" s="1"/>
  <c r="DQ205"/>
  <c r="FB205" s="1"/>
  <c r="DN205"/>
  <c r="EY205" s="1"/>
  <c r="CW205"/>
  <c r="EH205" s="1"/>
  <c r="CY205"/>
  <c r="EJ205" s="1"/>
  <c r="DP205"/>
  <c r="FA205" s="1"/>
  <c r="IJ205"/>
  <c r="IK205" s="1"/>
  <c r="IL205" s="1"/>
  <c r="DR205"/>
  <c r="FC205" s="1"/>
  <c r="CS205"/>
  <c r="ED205" s="1"/>
  <c r="CN205"/>
  <c r="DY205" s="1"/>
  <c r="DG205"/>
  <c r="ER205" s="1"/>
  <c r="DL205"/>
  <c r="EW205" s="1"/>
  <c r="C204"/>
  <c r="CP205"/>
  <c r="EA205" s="1"/>
  <c r="DD205"/>
  <c r="EO205" s="1"/>
  <c r="CX205"/>
  <c r="EI205" s="1"/>
  <c r="DB205"/>
  <c r="EM205" s="1"/>
  <c r="CK205"/>
  <c r="DV205" s="1"/>
  <c r="DI205"/>
  <c r="ET205" s="1"/>
  <c r="DC205"/>
  <c r="EN205" s="1"/>
  <c r="CH205"/>
  <c r="DS205" s="1"/>
  <c r="AU733"/>
  <c r="AT734"/>
  <c r="AV733"/>
  <c r="LY312"/>
  <c r="LV312"/>
  <c r="LZ312"/>
  <c r="LW312"/>
  <c r="IO205" l="1"/>
  <c r="D205" s="1"/>
  <c r="AU734"/>
  <c r="AT735"/>
  <c r="AV734"/>
  <c r="LX313"/>
  <c r="MA313"/>
  <c r="IP205" l="1"/>
  <c r="G206" s="1"/>
  <c r="GE206"/>
  <c r="FT206"/>
  <c r="FU206"/>
  <c r="GG206"/>
  <c r="GT206"/>
  <c r="FQ206"/>
  <c r="GH206"/>
  <c r="FX206"/>
  <c r="GP206"/>
  <c r="AU735"/>
  <c r="AV735"/>
  <c r="AT736"/>
  <c r="LW313"/>
  <c r="LZ313"/>
  <c r="LV313"/>
  <c r="LY313"/>
  <c r="IS205" l="1"/>
  <c r="FV206"/>
  <c r="GK206"/>
  <c r="GS206"/>
  <c r="FZ206"/>
  <c r="FN206"/>
  <c r="GJ206"/>
  <c r="FO206"/>
  <c r="GR206"/>
  <c r="GL206"/>
  <c r="GD206"/>
  <c r="FY206"/>
  <c r="GC206"/>
  <c r="FS206"/>
  <c r="GF206"/>
  <c r="FL206"/>
  <c r="GO206"/>
  <c r="GB206"/>
  <c r="GI206"/>
  <c r="FP206"/>
  <c r="GV206"/>
  <c r="IR205"/>
  <c r="GM206"/>
  <c r="GU206"/>
  <c r="GQ206"/>
  <c r="FW206"/>
  <c r="GA206"/>
  <c r="GN206"/>
  <c r="FM206"/>
  <c r="FR206"/>
  <c r="IQ205"/>
  <c r="AU736"/>
  <c r="AV736"/>
  <c r="AT737"/>
  <c r="LX314"/>
  <c r="MA314"/>
  <c r="DE206" l="1"/>
  <c r="EP206" s="1"/>
  <c r="DQ206"/>
  <c r="FB206" s="1"/>
  <c r="DH206"/>
  <c r="ES206" s="1"/>
  <c r="DN206"/>
  <c r="EY206" s="1"/>
  <c r="DC206"/>
  <c r="EN206" s="1"/>
  <c r="DI206"/>
  <c r="ET206" s="1"/>
  <c r="CI206"/>
  <c r="DT206" s="1"/>
  <c r="DB206"/>
  <c r="EM206" s="1"/>
  <c r="CZ206"/>
  <c r="EK206" s="1"/>
  <c r="DJ206"/>
  <c r="EU206" s="1"/>
  <c r="CV206"/>
  <c r="EG206" s="1"/>
  <c r="DO206"/>
  <c r="EZ206" s="1"/>
  <c r="CQ206"/>
  <c r="EB206" s="1"/>
  <c r="CO206"/>
  <c r="DZ206" s="1"/>
  <c r="DD206"/>
  <c r="EO206" s="1"/>
  <c r="CU206"/>
  <c r="EF206" s="1"/>
  <c r="DA206"/>
  <c r="EL206" s="1"/>
  <c r="CX206"/>
  <c r="EI206" s="1"/>
  <c r="IJ206"/>
  <c r="IK206" s="1"/>
  <c r="IL206" s="1"/>
  <c r="C205"/>
  <c r="CP206"/>
  <c r="EA206" s="1"/>
  <c r="CJ206"/>
  <c r="DU206" s="1"/>
  <c r="CN206"/>
  <c r="DY206" s="1"/>
  <c r="CL206"/>
  <c r="DW206" s="1"/>
  <c r="CM206"/>
  <c r="DX206" s="1"/>
  <c r="DG206"/>
  <c r="ER206" s="1"/>
  <c r="CK206"/>
  <c r="DV206" s="1"/>
  <c r="DR206"/>
  <c r="FC206" s="1"/>
  <c r="DL206"/>
  <c r="EW206" s="1"/>
  <c r="II206"/>
  <c r="CH206"/>
  <c r="DS206" s="1"/>
  <c r="DK206"/>
  <c r="EV206" s="1"/>
  <c r="CT206"/>
  <c r="EE206" s="1"/>
  <c r="DP206"/>
  <c r="FA206" s="1"/>
  <c r="CW206"/>
  <c r="EH206" s="1"/>
  <c r="CY206"/>
  <c r="EJ206" s="1"/>
  <c r="DM206"/>
  <c r="EX206" s="1"/>
  <c r="CS206"/>
  <c r="ED206" s="1"/>
  <c r="DF206"/>
  <c r="EQ206" s="1"/>
  <c r="CR206"/>
  <c r="EC206" s="1"/>
  <c r="AU737"/>
  <c r="AV737"/>
  <c r="AT738"/>
  <c r="LY314"/>
  <c r="LV314"/>
  <c r="LZ314"/>
  <c r="LW314"/>
  <c r="IO206" l="1"/>
  <c r="IP206" s="1"/>
  <c r="FY207" s="1"/>
  <c r="AU738"/>
  <c r="AV738"/>
  <c r="AT739"/>
  <c r="LX315"/>
  <c r="MA315"/>
  <c r="GA207" l="1"/>
  <c r="GE207"/>
  <c r="FS207"/>
  <c r="GB207"/>
  <c r="FV207"/>
  <c r="IQ206"/>
  <c r="GP207"/>
  <c r="G207"/>
  <c r="GQ207"/>
  <c r="GT207"/>
  <c r="FP207"/>
  <c r="FN207"/>
  <c r="FZ207"/>
  <c r="GC207"/>
  <c r="FO207"/>
  <c r="D206"/>
  <c r="GK207"/>
  <c r="IR206"/>
  <c r="GD207"/>
  <c r="GM207"/>
  <c r="GN207"/>
  <c r="FU207"/>
  <c r="FR207"/>
  <c r="GR207"/>
  <c r="FL207"/>
  <c r="IS206"/>
  <c r="FX207"/>
  <c r="FM207"/>
  <c r="GG207"/>
  <c r="FT207"/>
  <c r="GS207"/>
  <c r="GF207"/>
  <c r="GL207"/>
  <c r="GJ207"/>
  <c r="GI207"/>
  <c r="FQ207"/>
  <c r="FW207"/>
  <c r="GO207"/>
  <c r="GH207"/>
  <c r="DH207"/>
  <c r="ES207" s="1"/>
  <c r="GU207"/>
  <c r="GV207"/>
  <c r="CO207"/>
  <c r="DZ207" s="1"/>
  <c r="CV207"/>
  <c r="EG207" s="1"/>
  <c r="AU739"/>
  <c r="AV739"/>
  <c r="AT740"/>
  <c r="LZ315"/>
  <c r="LW315"/>
  <c r="LV315"/>
  <c r="LY315"/>
  <c r="DE207" l="1"/>
  <c r="EP207" s="1"/>
  <c r="CW207"/>
  <c r="EH207" s="1"/>
  <c r="DL207"/>
  <c r="EW207" s="1"/>
  <c r="DK207"/>
  <c r="EV207" s="1"/>
  <c r="CJ207"/>
  <c r="DU207" s="1"/>
  <c r="C206"/>
  <c r="DG207"/>
  <c r="ER207" s="1"/>
  <c r="CY207"/>
  <c r="EJ207" s="1"/>
  <c r="CH207"/>
  <c r="DS207" s="1"/>
  <c r="DN207"/>
  <c r="EY207" s="1"/>
  <c r="DR207"/>
  <c r="FC207" s="1"/>
  <c r="CR207"/>
  <c r="EC207" s="1"/>
  <c r="CL207"/>
  <c r="DW207" s="1"/>
  <c r="CS207"/>
  <c r="ED207" s="1"/>
  <c r="DQ207"/>
  <c r="FB207" s="1"/>
  <c r="CM207"/>
  <c r="DX207" s="1"/>
  <c r="CZ207"/>
  <c r="EK207" s="1"/>
  <c r="DP207"/>
  <c r="FA207" s="1"/>
  <c r="DC207"/>
  <c r="EN207" s="1"/>
  <c r="CI207"/>
  <c r="DT207" s="1"/>
  <c r="DJ207"/>
  <c r="EU207" s="1"/>
  <c r="CU207"/>
  <c r="EF207" s="1"/>
  <c r="II207"/>
  <c r="CP207"/>
  <c r="EA207" s="1"/>
  <c r="DA207"/>
  <c r="EL207" s="1"/>
  <c r="CQ207"/>
  <c r="EB207" s="1"/>
  <c r="IJ207"/>
  <c r="IK207" s="1"/>
  <c r="IL207" s="1"/>
  <c r="DM207"/>
  <c r="EX207" s="1"/>
  <c r="CK207"/>
  <c r="DV207" s="1"/>
  <c r="DF207"/>
  <c r="EQ207" s="1"/>
  <c r="CX207"/>
  <c r="EI207" s="1"/>
  <c r="DB207"/>
  <c r="EM207" s="1"/>
  <c r="CN207"/>
  <c r="DY207" s="1"/>
  <c r="DI207"/>
  <c r="ET207" s="1"/>
  <c r="DD207"/>
  <c r="EO207" s="1"/>
  <c r="DO207"/>
  <c r="EZ207" s="1"/>
  <c r="CT207"/>
  <c r="EE207" s="1"/>
  <c r="AU740"/>
  <c r="AV740"/>
  <c r="AT741"/>
  <c r="LX316"/>
  <c r="MA316"/>
  <c r="IO207" l="1"/>
  <c r="AU741"/>
  <c r="AT742"/>
  <c r="AV741"/>
  <c r="LZ316"/>
  <c r="LW316"/>
  <c r="LV316"/>
  <c r="LY316"/>
  <c r="IP207" l="1"/>
  <c r="D207"/>
  <c r="AU742"/>
  <c r="AT743"/>
  <c r="AV742"/>
  <c r="LX317"/>
  <c r="MA317"/>
  <c r="G208" l="1"/>
  <c r="GV208"/>
  <c r="GF208"/>
  <c r="FX208"/>
  <c r="GT208"/>
  <c r="FR208"/>
  <c r="FT208"/>
  <c r="GO208"/>
  <c r="FW208"/>
  <c r="GB208"/>
  <c r="GI208"/>
  <c r="GC208"/>
  <c r="GP208"/>
  <c r="FU208"/>
  <c r="FL208"/>
  <c r="FS208"/>
  <c r="GQ208"/>
  <c r="FZ208"/>
  <c r="FO208"/>
  <c r="GU208"/>
  <c r="IQ207"/>
  <c r="IR207"/>
  <c r="GR208"/>
  <c r="GN208"/>
  <c r="FY208"/>
  <c r="IS207"/>
  <c r="GG208"/>
  <c r="GS208"/>
  <c r="FN208"/>
  <c r="GJ208"/>
  <c r="FM208"/>
  <c r="GE208"/>
  <c r="FP208"/>
  <c r="GL208"/>
  <c r="GD208"/>
  <c r="GM208"/>
  <c r="GH208"/>
  <c r="GK208"/>
  <c r="FQ208"/>
  <c r="FV208"/>
  <c r="GA208"/>
  <c r="AU743"/>
  <c r="AT744"/>
  <c r="AV743"/>
  <c r="LY317"/>
  <c r="LV317"/>
  <c r="LW317"/>
  <c r="LZ317"/>
  <c r="DQ208" l="1"/>
  <c r="FB208" s="1"/>
  <c r="II208"/>
  <c r="CI208"/>
  <c r="DT208" s="1"/>
  <c r="CM208"/>
  <c r="DX208" s="1"/>
  <c r="CJ208"/>
  <c r="DU208" s="1"/>
  <c r="IJ208"/>
  <c r="IK208" s="1"/>
  <c r="IL208" s="1"/>
  <c r="DK208"/>
  <c r="EV208" s="1"/>
  <c r="DJ208"/>
  <c r="EU208" s="1"/>
  <c r="DD208"/>
  <c r="EO208" s="1"/>
  <c r="DB208"/>
  <c r="EM208" s="1"/>
  <c r="CX208"/>
  <c r="EI208" s="1"/>
  <c r="CY208"/>
  <c r="EJ208" s="1"/>
  <c r="CN208"/>
  <c r="DY208" s="1"/>
  <c r="C207"/>
  <c r="CH208"/>
  <c r="DS208" s="1"/>
  <c r="CS208"/>
  <c r="ED208" s="1"/>
  <c r="DA208"/>
  <c r="EL208" s="1"/>
  <c r="CP208"/>
  <c r="EA208" s="1"/>
  <c r="DO208"/>
  <c r="EZ208" s="1"/>
  <c r="DE208"/>
  <c r="EP208" s="1"/>
  <c r="CW208"/>
  <c r="EH208" s="1"/>
  <c r="DI208"/>
  <c r="ET208" s="1"/>
  <c r="DR208"/>
  <c r="FC208" s="1"/>
  <c r="CL208"/>
  <c r="DW208" s="1"/>
  <c r="DH208"/>
  <c r="ES208" s="1"/>
  <c r="DN208"/>
  <c r="EY208" s="1"/>
  <c r="CU208"/>
  <c r="EF208" s="1"/>
  <c r="CQ208"/>
  <c r="EB208" s="1"/>
  <c r="CR208"/>
  <c r="EC208" s="1"/>
  <c r="CV208"/>
  <c r="EG208" s="1"/>
  <c r="DG208"/>
  <c r="ER208" s="1"/>
  <c r="CO208"/>
  <c r="DZ208" s="1"/>
  <c r="CK208"/>
  <c r="DV208" s="1"/>
  <c r="CT208"/>
  <c r="EE208" s="1"/>
  <c r="CZ208"/>
  <c r="EK208" s="1"/>
  <c r="DM208"/>
  <c r="EX208" s="1"/>
  <c r="DP208"/>
  <c r="FA208" s="1"/>
  <c r="DF208"/>
  <c r="EQ208" s="1"/>
  <c r="DC208"/>
  <c r="EN208" s="1"/>
  <c r="DL208"/>
  <c r="EW208" s="1"/>
  <c r="AU744"/>
  <c r="AV744"/>
  <c r="AT745"/>
  <c r="MA318"/>
  <c r="LX318"/>
  <c r="MA322"/>
  <c r="LX322"/>
  <c r="IO208" l="1"/>
  <c r="IP208" s="1"/>
  <c r="AU745"/>
  <c r="AV745"/>
  <c r="AT746"/>
  <c r="D208" l="1"/>
  <c r="GQ209"/>
  <c r="GB209"/>
  <c r="FL209"/>
  <c r="FR209"/>
  <c r="GM209"/>
  <c r="GA209"/>
  <c r="GS209"/>
  <c r="FU209"/>
  <c r="FN209"/>
  <c r="GJ209"/>
  <c r="FX209"/>
  <c r="GF209"/>
  <c r="FZ209"/>
  <c r="FQ209"/>
  <c r="FV209"/>
  <c r="FT209"/>
  <c r="GI209"/>
  <c r="FO209"/>
  <c r="FS209"/>
  <c r="IR208"/>
  <c r="IS208"/>
  <c r="GP209"/>
  <c r="FW209"/>
  <c r="GU209"/>
  <c r="FM209"/>
  <c r="G209"/>
  <c r="GH209"/>
  <c r="GT209"/>
  <c r="GD209"/>
  <c r="GN209"/>
  <c r="GO209"/>
  <c r="GL209"/>
  <c r="GC209"/>
  <c r="GV209"/>
  <c r="FP209"/>
  <c r="GK209"/>
  <c r="GR209"/>
  <c r="GG209"/>
  <c r="FY209"/>
  <c r="GE209"/>
  <c r="IQ208"/>
  <c r="AU746"/>
  <c r="AV746"/>
  <c r="AT747"/>
  <c r="DQ209" l="1"/>
  <c r="FB209" s="1"/>
  <c r="DF209"/>
  <c r="EQ209" s="1"/>
  <c r="DP209"/>
  <c r="FA209" s="1"/>
  <c r="DL209"/>
  <c r="EW209" s="1"/>
  <c r="CW209"/>
  <c r="EH209" s="1"/>
  <c r="CK209"/>
  <c r="DV209" s="1"/>
  <c r="DI209"/>
  <c r="ET209" s="1"/>
  <c r="CP209"/>
  <c r="EA209" s="1"/>
  <c r="DE209"/>
  <c r="EP209" s="1"/>
  <c r="CQ209"/>
  <c r="EB209" s="1"/>
  <c r="CL209"/>
  <c r="DW209" s="1"/>
  <c r="DA209"/>
  <c r="EL209" s="1"/>
  <c r="IJ209"/>
  <c r="IK209" s="1"/>
  <c r="IL209" s="1"/>
  <c r="CJ209"/>
  <c r="DU209" s="1"/>
  <c r="CT209"/>
  <c r="EE209" s="1"/>
  <c r="DM209"/>
  <c r="EX209" s="1"/>
  <c r="DR209"/>
  <c r="FC209" s="1"/>
  <c r="CX209"/>
  <c r="EI209" s="1"/>
  <c r="CY209"/>
  <c r="EJ209" s="1"/>
  <c r="CS209"/>
  <c r="ED209" s="1"/>
  <c r="DH209"/>
  <c r="ES209" s="1"/>
  <c r="DK209"/>
  <c r="EV209" s="1"/>
  <c r="DG209"/>
  <c r="ER209" s="1"/>
  <c r="DD209"/>
  <c r="EO209" s="1"/>
  <c r="CU209"/>
  <c r="EF209" s="1"/>
  <c r="II209"/>
  <c r="DB209"/>
  <c r="EM209" s="1"/>
  <c r="DN209"/>
  <c r="EY209" s="1"/>
  <c r="CM209"/>
  <c r="DX209" s="1"/>
  <c r="DC209"/>
  <c r="EN209" s="1"/>
  <c r="C208"/>
  <c r="CR209"/>
  <c r="EC209" s="1"/>
  <c r="CN209"/>
  <c r="DY209" s="1"/>
  <c r="CO209"/>
  <c r="DZ209" s="1"/>
  <c r="DO209"/>
  <c r="EZ209" s="1"/>
  <c r="DJ209"/>
  <c r="EU209" s="1"/>
  <c r="CV209"/>
  <c r="EG209" s="1"/>
  <c r="CI209"/>
  <c r="DT209" s="1"/>
  <c r="CH209"/>
  <c r="DS209" s="1"/>
  <c r="CZ209"/>
  <c r="EK209" s="1"/>
  <c r="AU747"/>
  <c r="AT748"/>
  <c r="AV747"/>
  <c r="IO209" l="1"/>
  <c r="D209" s="1"/>
  <c r="AU748"/>
  <c r="AT749"/>
  <c r="AV748"/>
  <c r="IP209" l="1"/>
  <c r="G210" s="1"/>
  <c r="IQ209"/>
  <c r="GL210"/>
  <c r="GM210"/>
  <c r="GV210"/>
  <c r="GJ210"/>
  <c r="GS210"/>
  <c r="FT210"/>
  <c r="IR209"/>
  <c r="FU210"/>
  <c r="FQ210"/>
  <c r="FM210"/>
  <c r="FP210"/>
  <c r="GR210"/>
  <c r="FX210"/>
  <c r="GT210"/>
  <c r="GK210"/>
  <c r="GQ210"/>
  <c r="FL210"/>
  <c r="FW210"/>
  <c r="GP210"/>
  <c r="AU749"/>
  <c r="AT750"/>
  <c r="AV749"/>
  <c r="FZ210" l="1"/>
  <c r="FY210"/>
  <c r="GB210"/>
  <c r="GA210"/>
  <c r="FR210"/>
  <c r="GN210"/>
  <c r="GG210"/>
  <c r="FO210"/>
  <c r="FS210"/>
  <c r="IS209"/>
  <c r="FV210"/>
  <c r="GI210"/>
  <c r="GH210"/>
  <c r="GE210"/>
  <c r="GU210"/>
  <c r="GC210"/>
  <c r="GO210"/>
  <c r="GD210"/>
  <c r="FN210"/>
  <c r="GF210"/>
  <c r="DQ210"/>
  <c r="FB210" s="1"/>
  <c r="DR210"/>
  <c r="FC210" s="1"/>
  <c r="CX210"/>
  <c r="EI210" s="1"/>
  <c r="CM210"/>
  <c r="DX210" s="1"/>
  <c r="II210"/>
  <c r="CW210"/>
  <c r="EH210" s="1"/>
  <c r="CY210"/>
  <c r="EJ210" s="1"/>
  <c r="CH210"/>
  <c r="DS210" s="1"/>
  <c r="CR210"/>
  <c r="EC210" s="1"/>
  <c r="CP210"/>
  <c r="EA210" s="1"/>
  <c r="IJ210"/>
  <c r="IK210" s="1"/>
  <c r="IL210" s="1"/>
  <c r="DN210"/>
  <c r="EY210" s="1"/>
  <c r="CV210"/>
  <c r="EG210" s="1"/>
  <c r="DG210"/>
  <c r="ER210" s="1"/>
  <c r="DO210"/>
  <c r="EZ210" s="1"/>
  <c r="CZ210"/>
  <c r="EK210" s="1"/>
  <c r="CJ210"/>
  <c r="DU210" s="1"/>
  <c r="DM210"/>
  <c r="EX210" s="1"/>
  <c r="DK210"/>
  <c r="EV210" s="1"/>
  <c r="DA210"/>
  <c r="EL210" s="1"/>
  <c r="DC210"/>
  <c r="EN210" s="1"/>
  <c r="DD210"/>
  <c r="EO210" s="1"/>
  <c r="DJ210"/>
  <c r="EU210" s="1"/>
  <c r="DL210"/>
  <c r="EW210" s="1"/>
  <c r="CU210"/>
  <c r="EF210" s="1"/>
  <c r="CQ210"/>
  <c r="EB210" s="1"/>
  <c r="DB210"/>
  <c r="EM210" s="1"/>
  <c r="DF210"/>
  <c r="EQ210" s="1"/>
  <c r="DH210"/>
  <c r="ES210" s="1"/>
  <c r="C209"/>
  <c r="CK210"/>
  <c r="DV210" s="1"/>
  <c r="CL210"/>
  <c r="DW210" s="1"/>
  <c r="DI210"/>
  <c r="ET210" s="1"/>
  <c r="CI210"/>
  <c r="DT210" s="1"/>
  <c r="CT210"/>
  <c r="EE210" s="1"/>
  <c r="CN210"/>
  <c r="DY210" s="1"/>
  <c r="CS210"/>
  <c r="ED210" s="1"/>
  <c r="DE210"/>
  <c r="EP210" s="1"/>
  <c r="CO210"/>
  <c r="DZ210" s="1"/>
  <c r="DP210"/>
  <c r="FA210" s="1"/>
  <c r="AU750"/>
  <c r="AV750"/>
  <c r="AT751"/>
  <c r="IO210" l="1"/>
  <c r="AU751"/>
  <c r="AT752"/>
  <c r="AV751"/>
  <c r="IP210" l="1"/>
  <c r="D210"/>
  <c r="AU752"/>
  <c r="AT753"/>
  <c r="AV752"/>
  <c r="GR211" l="1"/>
  <c r="IQ210"/>
  <c r="FS211"/>
  <c r="FW211"/>
  <c r="GA211"/>
  <c r="GQ211"/>
  <c r="FZ211"/>
  <c r="GC211"/>
  <c r="FP211"/>
  <c r="FN211"/>
  <c r="GF211"/>
  <c r="G211"/>
  <c r="FR211"/>
  <c r="FM211"/>
  <c r="GN211"/>
  <c r="FT211"/>
  <c r="GL211"/>
  <c r="GI211"/>
  <c r="GG211"/>
  <c r="GO211"/>
  <c r="IS210"/>
  <c r="GS211"/>
  <c r="GH211"/>
  <c r="FO211"/>
  <c r="GP211"/>
  <c r="GB211"/>
  <c r="FV211"/>
  <c r="GD211"/>
  <c r="GM211"/>
  <c r="FL211"/>
  <c r="GJ211"/>
  <c r="FU211"/>
  <c r="GK211"/>
  <c r="FX211"/>
  <c r="FY211"/>
  <c r="IR210"/>
  <c r="DG211" s="1"/>
  <c r="ER211" s="1"/>
  <c r="GE211"/>
  <c r="FQ211"/>
  <c r="GU211"/>
  <c r="GT211"/>
  <c r="GV211"/>
  <c r="AU753"/>
  <c r="AV753"/>
  <c r="AT754"/>
  <c r="DQ211" l="1"/>
  <c r="FB211" s="1"/>
  <c r="DO211"/>
  <c r="EZ211" s="1"/>
  <c r="CK211"/>
  <c r="DV211" s="1"/>
  <c r="CR211"/>
  <c r="EC211" s="1"/>
  <c r="C210"/>
  <c r="DD211"/>
  <c r="EO211" s="1"/>
  <c r="CV211"/>
  <c r="EG211" s="1"/>
  <c r="CX211"/>
  <c r="EI211" s="1"/>
  <c r="CL211"/>
  <c r="DW211" s="1"/>
  <c r="DA211"/>
  <c r="EL211" s="1"/>
  <c r="DN211"/>
  <c r="EY211" s="1"/>
  <c r="CW211"/>
  <c r="EH211" s="1"/>
  <c r="CO211"/>
  <c r="DZ211" s="1"/>
  <c r="DH211"/>
  <c r="ES211" s="1"/>
  <c r="DP211"/>
  <c r="FA211" s="1"/>
  <c r="CS211"/>
  <c r="ED211" s="1"/>
  <c r="CI211"/>
  <c r="DT211" s="1"/>
  <c r="DB211"/>
  <c r="EM211" s="1"/>
  <c r="DF211"/>
  <c r="EQ211" s="1"/>
  <c r="DL211"/>
  <c r="EW211" s="1"/>
  <c r="CY211"/>
  <c r="EJ211" s="1"/>
  <c r="CM211"/>
  <c r="DX211" s="1"/>
  <c r="CQ211"/>
  <c r="EB211" s="1"/>
  <c r="DJ211"/>
  <c r="EU211" s="1"/>
  <c r="CT211"/>
  <c r="EE211" s="1"/>
  <c r="DE211"/>
  <c r="EP211" s="1"/>
  <c r="IJ211"/>
  <c r="IK211" s="1"/>
  <c r="IL211" s="1"/>
  <c r="DK211"/>
  <c r="EV211" s="1"/>
  <c r="CJ211"/>
  <c r="DU211" s="1"/>
  <c r="DC211"/>
  <c r="EN211" s="1"/>
  <c r="II211"/>
  <c r="CP211"/>
  <c r="EA211" s="1"/>
  <c r="DI211"/>
  <c r="ET211" s="1"/>
  <c r="CZ211"/>
  <c r="EK211" s="1"/>
  <c r="DR211"/>
  <c r="FC211" s="1"/>
  <c r="CN211"/>
  <c r="DY211" s="1"/>
  <c r="CU211"/>
  <c r="EF211" s="1"/>
  <c r="CH211"/>
  <c r="DS211" s="1"/>
  <c r="DM211"/>
  <c r="EX211" s="1"/>
  <c r="AU754"/>
  <c r="AV754"/>
  <c r="AT755"/>
  <c r="IO211" l="1"/>
  <c r="IP211" s="1"/>
  <c r="AU755"/>
  <c r="AV755"/>
  <c r="AT756"/>
  <c r="D211" l="1"/>
  <c r="FX212"/>
  <c r="FR212"/>
  <c r="FZ212"/>
  <c r="FN212"/>
  <c r="FQ212"/>
  <c r="FM212"/>
  <c r="GR212"/>
  <c r="FW212"/>
  <c r="GH212"/>
  <c r="GO212"/>
  <c r="GK212"/>
  <c r="GM212"/>
  <c r="GB212"/>
  <c r="GA212"/>
  <c r="GU212"/>
  <c r="GS212"/>
  <c r="IS211"/>
  <c r="IR211"/>
  <c r="GE212"/>
  <c r="FY212"/>
  <c r="FT212"/>
  <c r="GG212"/>
  <c r="GL212"/>
  <c r="GC212"/>
  <c r="GT212"/>
  <c r="GF212"/>
  <c r="FL212"/>
  <c r="G212"/>
  <c r="GP212"/>
  <c r="GQ212"/>
  <c r="GI212"/>
  <c r="FS212"/>
  <c r="GN212"/>
  <c r="FV212"/>
  <c r="GV212"/>
  <c r="FU212"/>
  <c r="FP212"/>
  <c r="FO212"/>
  <c r="GD212"/>
  <c r="GJ212"/>
  <c r="IQ211"/>
  <c r="AU756"/>
  <c r="AT757"/>
  <c r="AV756"/>
  <c r="DQ212" l="1"/>
  <c r="FB212" s="1"/>
  <c r="DJ212"/>
  <c r="EU212" s="1"/>
  <c r="DK212"/>
  <c r="EV212" s="1"/>
  <c r="CX212"/>
  <c r="EI212" s="1"/>
  <c r="DH212"/>
  <c r="ES212" s="1"/>
  <c r="CS212"/>
  <c r="ED212" s="1"/>
  <c r="DM212"/>
  <c r="EX212" s="1"/>
  <c r="CL212"/>
  <c r="DW212" s="1"/>
  <c r="CZ212"/>
  <c r="EK212" s="1"/>
  <c r="DN212"/>
  <c r="EY212" s="1"/>
  <c r="CT212"/>
  <c r="EE212" s="1"/>
  <c r="CU212"/>
  <c r="EF212" s="1"/>
  <c r="DL212"/>
  <c r="EW212" s="1"/>
  <c r="CI212"/>
  <c r="DT212" s="1"/>
  <c r="DF212"/>
  <c r="EQ212" s="1"/>
  <c r="CK212"/>
  <c r="DV212" s="1"/>
  <c r="CP212"/>
  <c r="EA212" s="1"/>
  <c r="CW212"/>
  <c r="EH212" s="1"/>
  <c r="CM212"/>
  <c r="DX212" s="1"/>
  <c r="CR212"/>
  <c r="EC212" s="1"/>
  <c r="C211"/>
  <c r="CH212"/>
  <c r="DS212" s="1"/>
  <c r="DB212"/>
  <c r="EM212" s="1"/>
  <c r="CO212"/>
  <c r="DZ212" s="1"/>
  <c r="DD212"/>
  <c r="EO212" s="1"/>
  <c r="DE212"/>
  <c r="EP212" s="1"/>
  <c r="II212"/>
  <c r="CQ212"/>
  <c r="EB212" s="1"/>
  <c r="CN212"/>
  <c r="DY212" s="1"/>
  <c r="DI212"/>
  <c r="ET212" s="1"/>
  <c r="CJ212"/>
  <c r="DU212" s="1"/>
  <c r="IJ212"/>
  <c r="IK212" s="1"/>
  <c r="IL212" s="1"/>
  <c r="CV212"/>
  <c r="EG212" s="1"/>
  <c r="CY212"/>
  <c r="EJ212" s="1"/>
  <c r="DG212"/>
  <c r="ER212" s="1"/>
  <c r="DR212"/>
  <c r="FC212" s="1"/>
  <c r="DC212"/>
  <c r="EN212" s="1"/>
  <c r="DP212"/>
  <c r="FA212" s="1"/>
  <c r="DA212"/>
  <c r="EL212" s="1"/>
  <c r="DO212"/>
  <c r="EZ212" s="1"/>
  <c r="AU757"/>
  <c r="AT758"/>
  <c r="AV757"/>
  <c r="IO212" l="1"/>
  <c r="IP212" s="1"/>
  <c r="AU758"/>
  <c r="AT759"/>
  <c r="AV758"/>
  <c r="D212" l="1"/>
  <c r="G213"/>
  <c r="GS213"/>
  <c r="FP213"/>
  <c r="FW213"/>
  <c r="GF213"/>
  <c r="GK213"/>
  <c r="GP213"/>
  <c r="GL213"/>
  <c r="GV213"/>
  <c r="FM213"/>
  <c r="GD213"/>
  <c r="GB213"/>
  <c r="FR213"/>
  <c r="FT213"/>
  <c r="GM213"/>
  <c r="GR213"/>
  <c r="GT213"/>
  <c r="FU213"/>
  <c r="FL213"/>
  <c r="FV213"/>
  <c r="GH213"/>
  <c r="GJ213"/>
  <c r="GC213"/>
  <c r="FQ213"/>
  <c r="FX213"/>
  <c r="GO213"/>
  <c r="FZ213"/>
  <c r="GU213"/>
  <c r="GG213"/>
  <c r="FS213"/>
  <c r="GI213"/>
  <c r="FN213"/>
  <c r="GE213"/>
  <c r="FY213"/>
  <c r="GA213"/>
  <c r="FO213"/>
  <c r="GN213"/>
  <c r="IS212"/>
  <c r="GQ213"/>
  <c r="IR212"/>
  <c r="IQ212"/>
  <c r="AU759"/>
  <c r="AV759"/>
  <c r="AT760"/>
  <c r="DQ213" l="1"/>
  <c r="FB213" s="1"/>
  <c r="DR213"/>
  <c r="FC213" s="1"/>
  <c r="DD213"/>
  <c r="EO213" s="1"/>
  <c r="DI213"/>
  <c r="ET213" s="1"/>
  <c r="DK213"/>
  <c r="EV213" s="1"/>
  <c r="IJ213"/>
  <c r="IK213" s="1"/>
  <c r="IL213" s="1"/>
  <c r="CJ213"/>
  <c r="DU213" s="1"/>
  <c r="DF213"/>
  <c r="EQ213" s="1"/>
  <c r="DH213"/>
  <c r="ES213" s="1"/>
  <c r="DE213"/>
  <c r="EP213" s="1"/>
  <c r="DM213"/>
  <c r="EX213" s="1"/>
  <c r="CP213"/>
  <c r="EA213" s="1"/>
  <c r="DC213"/>
  <c r="EN213" s="1"/>
  <c r="CW213"/>
  <c r="EH213" s="1"/>
  <c r="DO213"/>
  <c r="EZ213" s="1"/>
  <c r="CS213"/>
  <c r="ED213" s="1"/>
  <c r="CU213"/>
  <c r="EF213" s="1"/>
  <c r="CH213"/>
  <c r="DS213" s="1"/>
  <c r="CV213"/>
  <c r="EG213" s="1"/>
  <c r="DP213"/>
  <c r="FA213" s="1"/>
  <c r="C212"/>
  <c r="DL213"/>
  <c r="EW213" s="1"/>
  <c r="CX213"/>
  <c r="EI213" s="1"/>
  <c r="CZ213"/>
  <c r="EK213" s="1"/>
  <c r="CL213"/>
  <c r="DW213" s="1"/>
  <c r="CT213"/>
  <c r="EE213" s="1"/>
  <c r="DJ213"/>
  <c r="EU213" s="1"/>
  <c r="CI213"/>
  <c r="DT213" s="1"/>
  <c r="CY213"/>
  <c r="EJ213" s="1"/>
  <c r="DB213"/>
  <c r="EM213" s="1"/>
  <c r="CK213"/>
  <c r="DV213" s="1"/>
  <c r="CM213"/>
  <c r="DX213" s="1"/>
  <c r="II213"/>
  <c r="CR213"/>
  <c r="EC213" s="1"/>
  <c r="DN213"/>
  <c r="EY213" s="1"/>
  <c r="CN213"/>
  <c r="DY213" s="1"/>
  <c r="CO213"/>
  <c r="DZ213" s="1"/>
  <c r="DG213"/>
  <c r="ER213" s="1"/>
  <c r="CQ213"/>
  <c r="EB213" s="1"/>
  <c r="DA213"/>
  <c r="EL213" s="1"/>
  <c r="AU760"/>
  <c r="AV760"/>
  <c r="AT761"/>
  <c r="IO213" l="1"/>
  <c r="IP213" s="1"/>
  <c r="AU761"/>
  <c r="AV761"/>
  <c r="AT762"/>
  <c r="D213" l="1"/>
  <c r="G214"/>
  <c r="FN214"/>
  <c r="FW214"/>
  <c r="GH214"/>
  <c r="GU214"/>
  <c r="FZ214"/>
  <c r="GP214"/>
  <c r="GA214"/>
  <c r="GF214"/>
  <c r="FT214"/>
  <c r="IS213"/>
  <c r="FY214"/>
  <c r="GC214"/>
  <c r="GD214"/>
  <c r="GB214"/>
  <c r="FS214"/>
  <c r="GL214"/>
  <c r="FV214"/>
  <c r="GQ214"/>
  <c r="GM214"/>
  <c r="FP214"/>
  <c r="GE214"/>
  <c r="GG214"/>
  <c r="FO214"/>
  <c r="GK214"/>
  <c r="GT214"/>
  <c r="FU214"/>
  <c r="GO214"/>
  <c r="GV214"/>
  <c r="FX214"/>
  <c r="GJ214"/>
  <c r="GN214"/>
  <c r="GS214"/>
  <c r="FQ214"/>
  <c r="FM214"/>
  <c r="FR214"/>
  <c r="GI214"/>
  <c r="FL214"/>
  <c r="GR214"/>
  <c r="IR213"/>
  <c r="IQ213"/>
  <c r="AU762"/>
  <c r="AT763"/>
  <c r="AV762"/>
  <c r="DQ214" l="1"/>
  <c r="FB214" s="1"/>
  <c r="CQ214"/>
  <c r="EB214" s="1"/>
  <c r="CX214"/>
  <c r="EI214" s="1"/>
  <c r="CW214"/>
  <c r="EH214" s="1"/>
  <c r="CU214"/>
  <c r="EF214" s="1"/>
  <c r="DH214"/>
  <c r="ES214" s="1"/>
  <c r="DE214"/>
  <c r="EP214" s="1"/>
  <c r="DJ214"/>
  <c r="EU214" s="1"/>
  <c r="DD214"/>
  <c r="EO214" s="1"/>
  <c r="DR214"/>
  <c r="FC214" s="1"/>
  <c r="DP214"/>
  <c r="FA214" s="1"/>
  <c r="CV214"/>
  <c r="EG214" s="1"/>
  <c r="DB214"/>
  <c r="EM214" s="1"/>
  <c r="DF214"/>
  <c r="EQ214" s="1"/>
  <c r="CO214"/>
  <c r="DZ214" s="1"/>
  <c r="CS214"/>
  <c r="ED214" s="1"/>
  <c r="DN214"/>
  <c r="EY214" s="1"/>
  <c r="CP214"/>
  <c r="EA214" s="1"/>
  <c r="DG214"/>
  <c r="ER214" s="1"/>
  <c r="CL214"/>
  <c r="DW214" s="1"/>
  <c r="DA214"/>
  <c r="EL214" s="1"/>
  <c r="CH214"/>
  <c r="DS214" s="1"/>
  <c r="CY214"/>
  <c r="EJ214" s="1"/>
  <c r="CM214"/>
  <c r="DX214" s="1"/>
  <c r="DK214"/>
  <c r="EV214" s="1"/>
  <c r="CI214"/>
  <c r="DT214" s="1"/>
  <c r="CK214"/>
  <c r="DV214" s="1"/>
  <c r="DI214"/>
  <c r="ET214" s="1"/>
  <c r="CJ214"/>
  <c r="DU214" s="1"/>
  <c r="CT214"/>
  <c r="EE214" s="1"/>
  <c r="CN214"/>
  <c r="DY214" s="1"/>
  <c r="II214"/>
  <c r="DO214"/>
  <c r="EZ214" s="1"/>
  <c r="C213"/>
  <c r="DC214"/>
  <c r="EN214" s="1"/>
  <c r="DL214"/>
  <c r="EW214" s="1"/>
  <c r="CR214"/>
  <c r="EC214" s="1"/>
  <c r="IJ214"/>
  <c r="IK214" s="1"/>
  <c r="IL214" s="1"/>
  <c r="CZ214"/>
  <c r="EK214" s="1"/>
  <c r="DM214"/>
  <c r="EX214" s="1"/>
  <c r="AU763"/>
  <c r="AT764"/>
  <c r="AV763"/>
  <c r="IO214" l="1"/>
  <c r="IP214" s="1"/>
  <c r="AU764"/>
  <c r="AT765"/>
  <c r="AV764"/>
  <c r="D214" l="1"/>
  <c r="G215"/>
  <c r="FT215"/>
  <c r="GO215"/>
  <c r="GE215"/>
  <c r="FX215"/>
  <c r="FY215"/>
  <c r="GB215"/>
  <c r="GQ215"/>
  <c r="GM215"/>
  <c r="GD215"/>
  <c r="GK215"/>
  <c r="GP215"/>
  <c r="FN215"/>
  <c r="FZ215"/>
  <c r="FU215"/>
  <c r="GF215"/>
  <c r="IS214"/>
  <c r="GS215"/>
  <c r="GH215"/>
  <c r="FQ215"/>
  <c r="FL215"/>
  <c r="GI215"/>
  <c r="FR215"/>
  <c r="GA215"/>
  <c r="GV215"/>
  <c r="GL215"/>
  <c r="GT215"/>
  <c r="FM215"/>
  <c r="GG215"/>
  <c r="FW215"/>
  <c r="GC215"/>
  <c r="GU215"/>
  <c r="FV215"/>
  <c r="GJ215"/>
  <c r="FP215"/>
  <c r="GR215"/>
  <c r="FO215"/>
  <c r="FS215"/>
  <c r="GN215"/>
  <c r="IR214"/>
  <c r="IQ214"/>
  <c r="AU765"/>
  <c r="AV765"/>
  <c r="AT766"/>
  <c r="DQ215" l="1"/>
  <c r="FB215" s="1"/>
  <c r="CP215"/>
  <c r="EA215" s="1"/>
  <c r="CJ215"/>
  <c r="DU215" s="1"/>
  <c r="CH215"/>
  <c r="DS215" s="1"/>
  <c r="DO215"/>
  <c r="EZ215" s="1"/>
  <c r="DE215"/>
  <c r="EP215" s="1"/>
  <c r="CQ215"/>
  <c r="EB215" s="1"/>
  <c r="CW215"/>
  <c r="EH215" s="1"/>
  <c r="C214"/>
  <c r="DI215"/>
  <c r="ET215" s="1"/>
  <c r="DM215"/>
  <c r="EX215" s="1"/>
  <c r="DP215"/>
  <c r="FA215" s="1"/>
  <c r="CO215"/>
  <c r="DZ215" s="1"/>
  <c r="DD215"/>
  <c r="EO215" s="1"/>
  <c r="DG215"/>
  <c r="ER215" s="1"/>
  <c r="CL215"/>
  <c r="DW215" s="1"/>
  <c r="DK215"/>
  <c r="EV215" s="1"/>
  <c r="DF215"/>
  <c r="EQ215" s="1"/>
  <c r="DA215"/>
  <c r="EL215" s="1"/>
  <c r="DB215"/>
  <c r="EM215" s="1"/>
  <c r="IJ215"/>
  <c r="IK215" s="1"/>
  <c r="IL215" s="1"/>
  <c r="CI215"/>
  <c r="DT215" s="1"/>
  <c r="CV215"/>
  <c r="EG215" s="1"/>
  <c r="DJ215"/>
  <c r="EU215" s="1"/>
  <c r="II215"/>
  <c r="DL215"/>
  <c r="EW215" s="1"/>
  <c r="DN215"/>
  <c r="EY215" s="1"/>
  <c r="DH215"/>
  <c r="ES215" s="1"/>
  <c r="CN215"/>
  <c r="DY215" s="1"/>
  <c r="DR215"/>
  <c r="FC215" s="1"/>
  <c r="CT215"/>
  <c r="EE215" s="1"/>
  <c r="CM215"/>
  <c r="DX215" s="1"/>
  <c r="CY215"/>
  <c r="EJ215" s="1"/>
  <c r="CS215"/>
  <c r="ED215" s="1"/>
  <c r="CU215"/>
  <c r="EF215" s="1"/>
  <c r="CR215"/>
  <c r="EC215" s="1"/>
  <c r="CX215"/>
  <c r="EI215" s="1"/>
  <c r="DC215"/>
  <c r="EN215" s="1"/>
  <c r="CK215"/>
  <c r="DV215" s="1"/>
  <c r="CZ215"/>
  <c r="EK215" s="1"/>
  <c r="AU766"/>
  <c r="AV766"/>
  <c r="AT767"/>
  <c r="IO215" l="1"/>
  <c r="D215" s="1"/>
  <c r="AU767"/>
  <c r="AV767"/>
  <c r="AT768"/>
  <c r="IP215" l="1"/>
  <c r="G216" s="1"/>
  <c r="FT216"/>
  <c r="IQ215"/>
  <c r="FN216"/>
  <c r="FZ216"/>
  <c r="GF216"/>
  <c r="GD216"/>
  <c r="FR216"/>
  <c r="FW216"/>
  <c r="FL216"/>
  <c r="GQ216"/>
  <c r="AU768"/>
  <c r="AT769"/>
  <c r="AV768"/>
  <c r="FQ216" l="1"/>
  <c r="FX216"/>
  <c r="GH216"/>
  <c r="FV216"/>
  <c r="GG216"/>
  <c r="GU216"/>
  <c r="GA216"/>
  <c r="FP216"/>
  <c r="GS216"/>
  <c r="GE216"/>
  <c r="GL216"/>
  <c r="IR215"/>
  <c r="DL216" s="1"/>
  <c r="EW216" s="1"/>
  <c r="GN216"/>
  <c r="GO216"/>
  <c r="GJ216"/>
  <c r="GM216"/>
  <c r="IS215"/>
  <c r="GK216"/>
  <c r="GV216"/>
  <c r="GB216"/>
  <c r="GR216"/>
  <c r="GT216"/>
  <c r="GC216"/>
  <c r="GI216"/>
  <c r="FY216"/>
  <c r="GP216"/>
  <c r="FS216"/>
  <c r="FM216"/>
  <c r="FU216"/>
  <c r="FO216"/>
  <c r="CH216"/>
  <c r="DS216" s="1"/>
  <c r="CK216"/>
  <c r="DV216" s="1"/>
  <c r="DG216"/>
  <c r="ER216" s="1"/>
  <c r="CL216"/>
  <c r="DW216" s="1"/>
  <c r="DR216"/>
  <c r="FC216" s="1"/>
  <c r="CM216"/>
  <c r="DX216" s="1"/>
  <c r="CJ216"/>
  <c r="DU216" s="1"/>
  <c r="DF216"/>
  <c r="EQ216" s="1"/>
  <c r="CR216"/>
  <c r="EC216" s="1"/>
  <c r="CU216"/>
  <c r="EF216" s="1"/>
  <c r="DM216"/>
  <c r="EX216" s="1"/>
  <c r="II216"/>
  <c r="DO216"/>
  <c r="EZ216" s="1"/>
  <c r="CQ216"/>
  <c r="EB216" s="1"/>
  <c r="DP216"/>
  <c r="FA216" s="1"/>
  <c r="DI216"/>
  <c r="ET216" s="1"/>
  <c r="CV216"/>
  <c r="EG216" s="1"/>
  <c r="C215"/>
  <c r="CP216"/>
  <c r="EA216" s="1"/>
  <c r="AU769"/>
  <c r="AT770"/>
  <c r="AV769"/>
  <c r="DA216" l="1"/>
  <c r="EL216" s="1"/>
  <c r="DB216"/>
  <c r="EM216" s="1"/>
  <c r="DE216"/>
  <c r="EP216" s="1"/>
  <c r="CW216"/>
  <c r="EH216" s="1"/>
  <c r="DJ216"/>
  <c r="EU216" s="1"/>
  <c r="CT216"/>
  <c r="EE216" s="1"/>
  <c r="IJ216"/>
  <c r="IK216" s="1"/>
  <c r="IL216" s="1"/>
  <c r="DC216"/>
  <c r="EN216" s="1"/>
  <c r="DH216"/>
  <c r="ES216" s="1"/>
  <c r="CX216"/>
  <c r="EI216" s="1"/>
  <c r="DK216"/>
  <c r="EV216" s="1"/>
  <c r="CI216"/>
  <c r="DT216" s="1"/>
  <c r="DD216"/>
  <c r="EO216" s="1"/>
  <c r="DN216"/>
  <c r="EY216" s="1"/>
  <c r="CS216"/>
  <c r="ED216" s="1"/>
  <c r="CN216"/>
  <c r="DY216" s="1"/>
  <c r="CZ216"/>
  <c r="EK216" s="1"/>
  <c r="CO216"/>
  <c r="DZ216" s="1"/>
  <c r="CY216"/>
  <c r="EJ216" s="1"/>
  <c r="DQ216"/>
  <c r="FB216" s="1"/>
  <c r="IO216"/>
  <c r="D216" s="1"/>
  <c r="AU770"/>
  <c r="AT771"/>
  <c r="AV770"/>
  <c r="IP216" l="1"/>
  <c r="FU217"/>
  <c r="GH217"/>
  <c r="GJ217"/>
  <c r="FZ217"/>
  <c r="FM217"/>
  <c r="GK217"/>
  <c r="FQ217"/>
  <c r="GQ217"/>
  <c r="GS217"/>
  <c r="FP217"/>
  <c r="GT217"/>
  <c r="IR216"/>
  <c r="IS216"/>
  <c r="GR217"/>
  <c r="FL217"/>
  <c r="GN217"/>
  <c r="IQ216"/>
  <c r="DQ217" s="1"/>
  <c r="FB217" s="1"/>
  <c r="GP217"/>
  <c r="FV217"/>
  <c r="GI217"/>
  <c r="G217"/>
  <c r="FS217"/>
  <c r="FN217"/>
  <c r="GV217"/>
  <c r="GG217"/>
  <c r="FT217"/>
  <c r="GD217"/>
  <c r="GO217"/>
  <c r="FY217"/>
  <c r="GU217"/>
  <c r="GL217"/>
  <c r="GM217"/>
  <c r="FW217"/>
  <c r="FR217"/>
  <c r="FX217"/>
  <c r="GE217"/>
  <c r="FO217"/>
  <c r="GC217"/>
  <c r="GB217"/>
  <c r="GF217"/>
  <c r="GA217"/>
  <c r="AU771"/>
  <c r="AV771"/>
  <c r="AT772"/>
  <c r="DK217" l="1"/>
  <c r="EV217" s="1"/>
  <c r="C216"/>
  <c r="DD217"/>
  <c r="EO217" s="1"/>
  <c r="CY217"/>
  <c r="EJ217" s="1"/>
  <c r="DE217"/>
  <c r="EP217" s="1"/>
  <c r="DM217"/>
  <c r="EX217" s="1"/>
  <c r="CW217"/>
  <c r="EH217" s="1"/>
  <c r="CI217"/>
  <c r="DT217" s="1"/>
  <c r="II217"/>
  <c r="CR217"/>
  <c r="EC217" s="1"/>
  <c r="CU217"/>
  <c r="EF217" s="1"/>
  <c r="CK217"/>
  <c r="DV217" s="1"/>
  <c r="CT217"/>
  <c r="EE217" s="1"/>
  <c r="DJ217"/>
  <c r="EU217" s="1"/>
  <c r="DC217"/>
  <c r="EN217" s="1"/>
  <c r="CV217"/>
  <c r="EG217" s="1"/>
  <c r="DH217"/>
  <c r="ES217" s="1"/>
  <c r="DF217"/>
  <c r="EQ217" s="1"/>
  <c r="CP217"/>
  <c r="EA217" s="1"/>
  <c r="CZ217"/>
  <c r="EK217" s="1"/>
  <c r="DG217"/>
  <c r="ER217" s="1"/>
  <c r="DO217"/>
  <c r="EZ217" s="1"/>
  <c r="IJ217"/>
  <c r="IK217" s="1"/>
  <c r="IL217" s="1"/>
  <c r="CL217"/>
  <c r="DW217" s="1"/>
  <c r="DR217"/>
  <c r="FC217" s="1"/>
  <c r="DL217"/>
  <c r="EW217" s="1"/>
  <c r="CO217"/>
  <c r="DZ217" s="1"/>
  <c r="CX217"/>
  <c r="EI217" s="1"/>
  <c r="CJ217"/>
  <c r="DU217" s="1"/>
  <c r="DP217"/>
  <c r="FA217" s="1"/>
  <c r="CS217"/>
  <c r="ED217" s="1"/>
  <c r="DI217"/>
  <c r="ET217" s="1"/>
  <c r="DN217"/>
  <c r="EY217" s="1"/>
  <c r="CN217"/>
  <c r="DY217" s="1"/>
  <c r="CQ217"/>
  <c r="EB217" s="1"/>
  <c r="DB217"/>
  <c r="EM217" s="1"/>
  <c r="CH217"/>
  <c r="DS217" s="1"/>
  <c r="CM217"/>
  <c r="DX217" s="1"/>
  <c r="DA217"/>
  <c r="EL217" s="1"/>
  <c r="AU772"/>
  <c r="AV772"/>
  <c r="AT773"/>
  <c r="IO217" l="1"/>
  <c r="D217" s="1"/>
  <c r="AU773"/>
  <c r="AV773"/>
  <c r="AT774"/>
  <c r="IP217" l="1"/>
  <c r="FZ218" s="1"/>
  <c r="GU218"/>
  <c r="GJ218"/>
  <c r="IQ217"/>
  <c r="FX218"/>
  <c r="GR218"/>
  <c r="GG218"/>
  <c r="GP218"/>
  <c r="FP218"/>
  <c r="FR218"/>
  <c r="FL218"/>
  <c r="GL218"/>
  <c r="GK218"/>
  <c r="GD218"/>
  <c r="GI218"/>
  <c r="GB218"/>
  <c r="GC218"/>
  <c r="GO218"/>
  <c r="IR217"/>
  <c r="GM218"/>
  <c r="FO218"/>
  <c r="FT218"/>
  <c r="FM218"/>
  <c r="GH218"/>
  <c r="FW218"/>
  <c r="G218"/>
  <c r="GF218"/>
  <c r="GN218"/>
  <c r="GV218"/>
  <c r="FQ218"/>
  <c r="GQ218"/>
  <c r="FS218"/>
  <c r="GT218"/>
  <c r="GA218"/>
  <c r="FN218"/>
  <c r="GE218"/>
  <c r="FU218"/>
  <c r="FY218"/>
  <c r="IS217"/>
  <c r="FV218"/>
  <c r="AU774"/>
  <c r="AT775"/>
  <c r="AV774"/>
  <c r="GS218" l="1"/>
  <c r="DQ218"/>
  <c r="FB218" s="1"/>
  <c r="DC218"/>
  <c r="EN218" s="1"/>
  <c r="C217"/>
  <c r="CP218"/>
  <c r="EA218" s="1"/>
  <c r="CX218"/>
  <c r="EI218" s="1"/>
  <c r="CV218"/>
  <c r="EG218" s="1"/>
  <c r="DP218"/>
  <c r="FA218" s="1"/>
  <c r="CT218"/>
  <c r="EE218" s="1"/>
  <c r="DN218"/>
  <c r="EY218" s="1"/>
  <c r="DB218"/>
  <c r="EM218" s="1"/>
  <c r="DG218"/>
  <c r="ER218" s="1"/>
  <c r="CO218"/>
  <c r="DZ218" s="1"/>
  <c r="CW218"/>
  <c r="EH218" s="1"/>
  <c r="CK218"/>
  <c r="DV218" s="1"/>
  <c r="CL218"/>
  <c r="DW218" s="1"/>
  <c r="DH218"/>
  <c r="ES218" s="1"/>
  <c r="DO218"/>
  <c r="EZ218" s="1"/>
  <c r="DL218"/>
  <c r="EW218" s="1"/>
  <c r="DD218"/>
  <c r="EO218" s="1"/>
  <c r="DM218"/>
  <c r="EX218" s="1"/>
  <c r="CH218"/>
  <c r="DS218" s="1"/>
  <c r="CI218"/>
  <c r="DT218" s="1"/>
  <c r="CY218"/>
  <c r="EJ218" s="1"/>
  <c r="DA218"/>
  <c r="EL218" s="1"/>
  <c r="DI218"/>
  <c r="ET218" s="1"/>
  <c r="CQ218"/>
  <c r="EB218" s="1"/>
  <c r="CJ218"/>
  <c r="DU218" s="1"/>
  <c r="DJ218"/>
  <c r="EU218" s="1"/>
  <c r="DE218"/>
  <c r="EP218" s="1"/>
  <c r="DF218"/>
  <c r="EQ218" s="1"/>
  <c r="CM218"/>
  <c r="DX218" s="1"/>
  <c r="CN218"/>
  <c r="DY218" s="1"/>
  <c r="IJ218"/>
  <c r="IK218" s="1"/>
  <c r="IL218" s="1"/>
  <c r="CU218"/>
  <c r="EF218" s="1"/>
  <c r="DK218"/>
  <c r="EV218" s="1"/>
  <c r="CZ218"/>
  <c r="EK218" s="1"/>
  <c r="CS218"/>
  <c r="ED218" s="1"/>
  <c r="II218"/>
  <c r="CR218"/>
  <c r="EC218" s="1"/>
  <c r="DR218"/>
  <c r="FC218" s="1"/>
  <c r="AU775"/>
  <c r="AT776"/>
  <c r="AV775"/>
  <c r="IO218" l="1"/>
  <c r="AU776"/>
  <c r="AT777"/>
  <c r="AV776"/>
  <c r="D218" l="1"/>
  <c r="IP218"/>
  <c r="AU777"/>
  <c r="AV777"/>
  <c r="AT778"/>
  <c r="IQ218" l="1"/>
  <c r="G219"/>
  <c r="FQ219"/>
  <c r="GL219"/>
  <c r="FU219"/>
  <c r="FT219"/>
  <c r="GJ219"/>
  <c r="FM219"/>
  <c r="GN219"/>
  <c r="FR219"/>
  <c r="FO219"/>
  <c r="GV219"/>
  <c r="GO219"/>
  <c r="FS219"/>
  <c r="FV219"/>
  <c r="FY219"/>
  <c r="GE219"/>
  <c r="FP219"/>
  <c r="GR219"/>
  <c r="GS219"/>
  <c r="FX219"/>
  <c r="IR218"/>
  <c r="GH219"/>
  <c r="GI219"/>
  <c r="FZ219"/>
  <c r="GD219"/>
  <c r="FL219"/>
  <c r="GT219"/>
  <c r="GQ219"/>
  <c r="GM219"/>
  <c r="FW219"/>
  <c r="GG219"/>
  <c r="FN219"/>
  <c r="IS218"/>
  <c r="GF219"/>
  <c r="GB219"/>
  <c r="GC219"/>
  <c r="GA219"/>
  <c r="GP219"/>
  <c r="GU219"/>
  <c r="GK219"/>
  <c r="AU778"/>
  <c r="AV778"/>
  <c r="AT779"/>
  <c r="DQ219" l="1"/>
  <c r="FB219" s="1"/>
  <c r="II219"/>
  <c r="DL219"/>
  <c r="EW219" s="1"/>
  <c r="CH219"/>
  <c r="DS219" s="1"/>
  <c r="DF219"/>
  <c r="EQ219" s="1"/>
  <c r="DR219"/>
  <c r="FC219" s="1"/>
  <c r="DH219"/>
  <c r="ES219" s="1"/>
  <c r="CW219"/>
  <c r="EH219" s="1"/>
  <c r="CJ219"/>
  <c r="DU219" s="1"/>
  <c r="DP219"/>
  <c r="FA219" s="1"/>
  <c r="CV219"/>
  <c r="EG219" s="1"/>
  <c r="DM219"/>
  <c r="EX219" s="1"/>
  <c r="CY219"/>
  <c r="EJ219" s="1"/>
  <c r="IJ219"/>
  <c r="IK219" s="1"/>
  <c r="IL219" s="1"/>
  <c r="CM219"/>
  <c r="DX219" s="1"/>
  <c r="DI219"/>
  <c r="ET219" s="1"/>
  <c r="CP219"/>
  <c r="EA219" s="1"/>
  <c r="DO219"/>
  <c r="EZ219" s="1"/>
  <c r="CK219"/>
  <c r="DV219" s="1"/>
  <c r="DC219"/>
  <c r="EN219" s="1"/>
  <c r="DB219"/>
  <c r="EM219" s="1"/>
  <c r="C218"/>
  <c r="CQ219"/>
  <c r="EB219" s="1"/>
  <c r="DD219"/>
  <c r="EO219" s="1"/>
  <c r="DG219"/>
  <c r="ER219" s="1"/>
  <c r="CL219"/>
  <c r="DW219" s="1"/>
  <c r="DE219"/>
  <c r="EP219" s="1"/>
  <c r="CR219"/>
  <c r="EC219" s="1"/>
  <c r="CU219"/>
  <c r="EF219" s="1"/>
  <c r="CO219"/>
  <c r="DZ219" s="1"/>
  <c r="CT219"/>
  <c r="EE219" s="1"/>
  <c r="DA219"/>
  <c r="EL219" s="1"/>
  <c r="CN219"/>
  <c r="DY219" s="1"/>
  <c r="DJ219"/>
  <c r="EU219" s="1"/>
  <c r="DK219"/>
  <c r="EV219" s="1"/>
  <c r="CI219"/>
  <c r="DT219" s="1"/>
  <c r="CZ219"/>
  <c r="EK219" s="1"/>
  <c r="CS219"/>
  <c r="ED219" s="1"/>
  <c r="DN219"/>
  <c r="EY219" s="1"/>
  <c r="CX219"/>
  <c r="EI219" s="1"/>
  <c r="AU779"/>
  <c r="AV779"/>
  <c r="AT780"/>
  <c r="IO219" l="1"/>
  <c r="AU780"/>
  <c r="AT781"/>
  <c r="AV780"/>
  <c r="IP219" l="1"/>
  <c r="D219"/>
  <c r="AU781"/>
  <c r="AT782"/>
  <c r="AV781"/>
  <c r="GN220" l="1"/>
  <c r="GA220"/>
  <c r="IQ219"/>
  <c r="GP220"/>
  <c r="FP220"/>
  <c r="FM220"/>
  <c r="FY220"/>
  <c r="FQ220"/>
  <c r="FO220"/>
  <c r="GT220"/>
  <c r="GI220"/>
  <c r="FR220"/>
  <c r="GE220"/>
  <c r="GK220"/>
  <c r="GD220"/>
  <c r="GQ220"/>
  <c r="FX220"/>
  <c r="GH220"/>
  <c r="GS220"/>
  <c r="GG220"/>
  <c r="FL220"/>
  <c r="FU220"/>
  <c r="G220"/>
  <c r="FV220"/>
  <c r="GL220"/>
  <c r="GB220"/>
  <c r="IR219"/>
  <c r="GR220"/>
  <c r="GM220"/>
  <c r="GJ220"/>
  <c r="GU220"/>
  <c r="GO220"/>
  <c r="FT220"/>
  <c r="FW220"/>
  <c r="GV220"/>
  <c r="FS220"/>
  <c r="FN220"/>
  <c r="FZ220"/>
  <c r="IS219"/>
  <c r="GF220"/>
  <c r="GC220"/>
  <c r="AU782"/>
  <c r="AT783"/>
  <c r="AV782"/>
  <c r="DQ220" l="1"/>
  <c r="FB220" s="1"/>
  <c r="C219"/>
  <c r="CS220"/>
  <c r="ED220" s="1"/>
  <c r="DB220"/>
  <c r="EM220" s="1"/>
  <c r="DL220"/>
  <c r="EW220" s="1"/>
  <c r="CV220"/>
  <c r="EG220" s="1"/>
  <c r="DD220"/>
  <c r="EO220" s="1"/>
  <c r="CM220"/>
  <c r="DX220" s="1"/>
  <c r="DF220"/>
  <c r="EQ220" s="1"/>
  <c r="DR220"/>
  <c r="FC220" s="1"/>
  <c r="DO220"/>
  <c r="EZ220" s="1"/>
  <c r="DE220"/>
  <c r="EP220" s="1"/>
  <c r="DA220"/>
  <c r="EL220" s="1"/>
  <c r="CH220"/>
  <c r="DS220" s="1"/>
  <c r="CW220"/>
  <c r="EH220" s="1"/>
  <c r="CY220"/>
  <c r="EJ220" s="1"/>
  <c r="CP220"/>
  <c r="EA220" s="1"/>
  <c r="DN220"/>
  <c r="EY220" s="1"/>
  <c r="CQ220"/>
  <c r="EB220" s="1"/>
  <c r="CL220"/>
  <c r="DW220" s="1"/>
  <c r="CR220"/>
  <c r="EC220" s="1"/>
  <c r="CJ220"/>
  <c r="DU220" s="1"/>
  <c r="CO220"/>
  <c r="DZ220" s="1"/>
  <c r="DH220"/>
  <c r="ES220" s="1"/>
  <c r="DC220"/>
  <c r="EN220" s="1"/>
  <c r="IJ220"/>
  <c r="IK220" s="1"/>
  <c r="IL220" s="1"/>
  <c r="CK220"/>
  <c r="DV220" s="1"/>
  <c r="DP220"/>
  <c r="FA220" s="1"/>
  <c r="CN220"/>
  <c r="DY220" s="1"/>
  <c r="CZ220"/>
  <c r="EK220" s="1"/>
  <c r="DG220"/>
  <c r="ER220" s="1"/>
  <c r="CT220"/>
  <c r="EE220" s="1"/>
  <c r="CI220"/>
  <c r="DT220" s="1"/>
  <c r="CX220"/>
  <c r="EI220" s="1"/>
  <c r="DK220"/>
  <c r="EV220" s="1"/>
  <c r="DJ220"/>
  <c r="EU220" s="1"/>
  <c r="DM220"/>
  <c r="EX220" s="1"/>
  <c r="DI220"/>
  <c r="ET220" s="1"/>
  <c r="CU220"/>
  <c r="EF220" s="1"/>
  <c r="II220"/>
  <c r="AU783"/>
  <c r="AV783"/>
  <c r="AT784"/>
  <c r="IO220" l="1"/>
  <c r="D220" s="1"/>
  <c r="AU784"/>
  <c r="AV784"/>
  <c r="AT785"/>
  <c r="IP220" l="1"/>
  <c r="IR220" s="1"/>
  <c r="FN221"/>
  <c r="GU221"/>
  <c r="FZ221"/>
  <c r="GP221"/>
  <c r="GO221"/>
  <c r="FR221"/>
  <c r="FS221"/>
  <c r="FU221"/>
  <c r="FW221"/>
  <c r="G221"/>
  <c r="GV221"/>
  <c r="FT221"/>
  <c r="FQ221"/>
  <c r="IQ220"/>
  <c r="GE221"/>
  <c r="GN221"/>
  <c r="FO221"/>
  <c r="GD221"/>
  <c r="GH221"/>
  <c r="GA221"/>
  <c r="GT221"/>
  <c r="AU785"/>
  <c r="AV785"/>
  <c r="AT786"/>
  <c r="FX221" l="1"/>
  <c r="GL221"/>
  <c r="GG221"/>
  <c r="GB221"/>
  <c r="GS221"/>
  <c r="GR221"/>
  <c r="FM221"/>
  <c r="DQ221"/>
  <c r="FB221" s="1"/>
  <c r="FY221"/>
  <c r="GF221"/>
  <c r="FL221"/>
  <c r="GQ221"/>
  <c r="GJ221"/>
  <c r="GC221"/>
  <c r="GM221"/>
  <c r="GI221"/>
  <c r="IS220"/>
  <c r="GK221"/>
  <c r="FV221"/>
  <c r="FP221"/>
  <c r="C220"/>
  <c r="CK221"/>
  <c r="DV221" s="1"/>
  <c r="CJ221"/>
  <c r="DU221" s="1"/>
  <c r="DA221"/>
  <c r="EL221" s="1"/>
  <c r="CY221"/>
  <c r="EJ221" s="1"/>
  <c r="CR221"/>
  <c r="EC221" s="1"/>
  <c r="CU221"/>
  <c r="EF221" s="1"/>
  <c r="DK221"/>
  <c r="EV221" s="1"/>
  <c r="DC221"/>
  <c r="EN221" s="1"/>
  <c r="DP221"/>
  <c r="FA221" s="1"/>
  <c r="DN221"/>
  <c r="EY221" s="1"/>
  <c r="IJ221"/>
  <c r="IK221" s="1"/>
  <c r="IL221" s="1"/>
  <c r="DF221"/>
  <c r="EQ221" s="1"/>
  <c r="CM221"/>
  <c r="DX221" s="1"/>
  <c r="DJ221"/>
  <c r="EU221" s="1"/>
  <c r="CZ221"/>
  <c r="EK221" s="1"/>
  <c r="DM221"/>
  <c r="EX221" s="1"/>
  <c r="CQ221"/>
  <c r="EB221" s="1"/>
  <c r="CW221"/>
  <c r="EH221" s="1"/>
  <c r="CH221"/>
  <c r="DS221" s="1"/>
  <c r="DG221"/>
  <c r="ER221" s="1"/>
  <c r="DR221"/>
  <c r="FC221" s="1"/>
  <c r="CP221"/>
  <c r="EA221" s="1"/>
  <c r="CX221"/>
  <c r="EI221" s="1"/>
  <c r="CT221"/>
  <c r="EE221" s="1"/>
  <c r="CS221"/>
  <c r="ED221" s="1"/>
  <c r="CN221"/>
  <c r="DY221" s="1"/>
  <c r="CI221"/>
  <c r="DT221" s="1"/>
  <c r="DO221"/>
  <c r="EZ221" s="1"/>
  <c r="DI221"/>
  <c r="ET221" s="1"/>
  <c r="DL221"/>
  <c r="EW221" s="1"/>
  <c r="DB221"/>
  <c r="EM221" s="1"/>
  <c r="DE221"/>
  <c r="EP221" s="1"/>
  <c r="DH221"/>
  <c r="ES221" s="1"/>
  <c r="CO221"/>
  <c r="DZ221" s="1"/>
  <c r="II221"/>
  <c r="CV221"/>
  <c r="EG221" s="1"/>
  <c r="CL221"/>
  <c r="DW221" s="1"/>
  <c r="DD221"/>
  <c r="EO221" s="1"/>
  <c r="AU786"/>
  <c r="AT787"/>
  <c r="AV786"/>
  <c r="IO221" l="1"/>
  <c r="AU787"/>
  <c r="AT788"/>
  <c r="AV787"/>
  <c r="IP221" l="1"/>
  <c r="D221"/>
  <c r="AU788"/>
  <c r="AT789"/>
  <c r="AV788"/>
  <c r="GV222" l="1"/>
  <c r="GQ222"/>
  <c r="FO222"/>
  <c r="FV222"/>
  <c r="IS221"/>
  <c r="GN222"/>
  <c r="FX222"/>
  <c r="GI222"/>
  <c r="GK222"/>
  <c r="G222"/>
  <c r="GT222"/>
  <c r="FL222"/>
  <c r="GC222"/>
  <c r="GE222"/>
  <c r="FN222"/>
  <c r="GB222"/>
  <c r="FR222"/>
  <c r="GG222"/>
  <c r="FQ222"/>
  <c r="FZ222"/>
  <c r="FT222"/>
  <c r="GU222"/>
  <c r="FY222"/>
  <c r="IR221"/>
  <c r="GJ222"/>
  <c r="FU222"/>
  <c r="GA222"/>
  <c r="GD222"/>
  <c r="GL222"/>
  <c r="IQ221"/>
  <c r="DQ222" s="1"/>
  <c r="FB222" s="1"/>
  <c r="GP222"/>
  <c r="GF222"/>
  <c r="GM222"/>
  <c r="FW222"/>
  <c r="GS222"/>
  <c r="FP222"/>
  <c r="FM222"/>
  <c r="GR222"/>
  <c r="GH222"/>
  <c r="FS222"/>
  <c r="GO222"/>
  <c r="AU789"/>
  <c r="AV789"/>
  <c r="AT790"/>
  <c r="DI222" l="1"/>
  <c r="ET222" s="1"/>
  <c r="CH222"/>
  <c r="DS222" s="1"/>
  <c r="DR222"/>
  <c r="FC222" s="1"/>
  <c r="CP222"/>
  <c r="EA222" s="1"/>
  <c r="DO222"/>
  <c r="EZ222" s="1"/>
  <c r="CZ222"/>
  <c r="EK222" s="1"/>
  <c r="DH222"/>
  <c r="ES222" s="1"/>
  <c r="CO222"/>
  <c r="DZ222" s="1"/>
  <c r="DD222"/>
  <c r="EO222" s="1"/>
  <c r="DJ222"/>
  <c r="EU222" s="1"/>
  <c r="DE222"/>
  <c r="EP222" s="1"/>
  <c r="DP222"/>
  <c r="FA222" s="1"/>
  <c r="II222"/>
  <c r="CS222"/>
  <c r="ED222" s="1"/>
  <c r="DL222"/>
  <c r="EW222" s="1"/>
  <c r="CW222"/>
  <c r="EH222" s="1"/>
  <c r="CK222"/>
  <c r="DV222" s="1"/>
  <c r="CM222"/>
  <c r="DX222" s="1"/>
  <c r="CT222"/>
  <c r="EE222" s="1"/>
  <c r="CQ222"/>
  <c r="EB222" s="1"/>
  <c r="DN222"/>
  <c r="EY222" s="1"/>
  <c r="CR222"/>
  <c r="EC222" s="1"/>
  <c r="CI222"/>
  <c r="DT222" s="1"/>
  <c r="IJ222"/>
  <c r="IK222" s="1"/>
  <c r="IL222" s="1"/>
  <c r="CN222"/>
  <c r="DY222" s="1"/>
  <c r="CU222"/>
  <c r="EF222" s="1"/>
  <c r="DB222"/>
  <c r="EM222" s="1"/>
  <c r="DG222"/>
  <c r="ER222" s="1"/>
  <c r="CV222"/>
  <c r="EG222" s="1"/>
  <c r="DM222"/>
  <c r="EX222" s="1"/>
  <c r="CJ222"/>
  <c r="DU222" s="1"/>
  <c r="DF222"/>
  <c r="EQ222" s="1"/>
  <c r="DC222"/>
  <c r="EN222" s="1"/>
  <c r="CY222"/>
  <c r="EJ222" s="1"/>
  <c r="CL222"/>
  <c r="DW222" s="1"/>
  <c r="C221"/>
  <c r="DA222"/>
  <c r="EL222" s="1"/>
  <c r="CX222"/>
  <c r="EI222" s="1"/>
  <c r="DK222"/>
  <c r="EV222" s="1"/>
  <c r="AU790"/>
  <c r="AV790"/>
  <c r="AT791"/>
  <c r="IO222" l="1"/>
  <c r="IP222" s="1"/>
  <c r="AU791"/>
  <c r="AV791"/>
  <c r="AT792"/>
  <c r="D222" l="1"/>
  <c r="FT223"/>
  <c r="GK223"/>
  <c r="GS223"/>
  <c r="GO223"/>
  <c r="FO223"/>
  <c r="GB223"/>
  <c r="GC223"/>
  <c r="FP223"/>
  <c r="FR223"/>
  <c r="GM223"/>
  <c r="FW223"/>
  <c r="FY223"/>
  <c r="GI223"/>
  <c r="GN223"/>
  <c r="G223"/>
  <c r="FU223"/>
  <c r="GL223"/>
  <c r="GD223"/>
  <c r="GA223"/>
  <c r="FQ223"/>
  <c r="GG223"/>
  <c r="GJ223"/>
  <c r="GT223"/>
  <c r="GE223"/>
  <c r="GH223"/>
  <c r="FV223"/>
  <c r="FL223"/>
  <c r="GV223"/>
  <c r="GU223"/>
  <c r="IS222"/>
  <c r="GR223"/>
  <c r="FX223"/>
  <c r="GP223"/>
  <c r="FN223"/>
  <c r="IR222"/>
  <c r="FM223"/>
  <c r="GQ223"/>
  <c r="GF223"/>
  <c r="FS223"/>
  <c r="FZ223"/>
  <c r="IQ222"/>
  <c r="DQ223" s="1"/>
  <c r="FB223" s="1"/>
  <c r="AU792"/>
  <c r="AT793"/>
  <c r="AV792"/>
  <c r="CK223" l="1"/>
  <c r="DV223" s="1"/>
  <c r="CI223"/>
  <c r="DT223" s="1"/>
  <c r="CS223"/>
  <c r="ED223" s="1"/>
  <c r="CM223"/>
  <c r="DX223" s="1"/>
  <c r="DR223"/>
  <c r="FC223" s="1"/>
  <c r="DG223"/>
  <c r="ER223" s="1"/>
  <c r="CH223"/>
  <c r="DS223" s="1"/>
  <c r="II223"/>
  <c r="DH223"/>
  <c r="ES223" s="1"/>
  <c r="DI223"/>
  <c r="ET223" s="1"/>
  <c r="DL223"/>
  <c r="EW223" s="1"/>
  <c r="CQ223"/>
  <c r="EB223" s="1"/>
  <c r="DB223"/>
  <c r="EM223" s="1"/>
  <c r="DC223"/>
  <c r="EN223" s="1"/>
  <c r="CW223"/>
  <c r="EH223" s="1"/>
  <c r="DD223"/>
  <c r="EO223" s="1"/>
  <c r="DN223"/>
  <c r="EY223" s="1"/>
  <c r="DE223"/>
  <c r="EP223" s="1"/>
  <c r="CY223"/>
  <c r="EJ223" s="1"/>
  <c r="CZ223"/>
  <c r="EK223" s="1"/>
  <c r="DJ223"/>
  <c r="EU223" s="1"/>
  <c r="CN223"/>
  <c r="DY223" s="1"/>
  <c r="C222"/>
  <c r="DO223"/>
  <c r="EZ223" s="1"/>
  <c r="CP223"/>
  <c r="EA223" s="1"/>
  <c r="CL223"/>
  <c r="DW223" s="1"/>
  <c r="CO223"/>
  <c r="DZ223" s="1"/>
  <c r="DA223"/>
  <c r="EL223" s="1"/>
  <c r="CX223"/>
  <c r="EI223" s="1"/>
  <c r="IJ223"/>
  <c r="IK223" s="1"/>
  <c r="IL223" s="1"/>
  <c r="CJ223"/>
  <c r="DU223" s="1"/>
  <c r="CR223"/>
  <c r="EC223" s="1"/>
  <c r="DM223"/>
  <c r="EX223" s="1"/>
  <c r="CV223"/>
  <c r="EG223" s="1"/>
  <c r="CT223"/>
  <c r="EE223" s="1"/>
  <c r="CU223"/>
  <c r="EF223" s="1"/>
  <c r="DP223"/>
  <c r="FA223" s="1"/>
  <c r="DF223"/>
  <c r="EQ223" s="1"/>
  <c r="DK223"/>
  <c r="EV223" s="1"/>
  <c r="IO223"/>
  <c r="AU793"/>
  <c r="AT794"/>
  <c r="AV793"/>
  <c r="IP223" l="1"/>
  <c r="D223"/>
  <c r="AU794"/>
  <c r="AT795"/>
  <c r="AV794"/>
  <c r="GA224" l="1"/>
  <c r="FN224"/>
  <c r="FY224"/>
  <c r="FO224"/>
  <c r="GK224"/>
  <c r="FR224"/>
  <c r="GI224"/>
  <c r="GR224"/>
  <c r="GO224"/>
  <c r="GV224"/>
  <c r="FW224"/>
  <c r="GQ224"/>
  <c r="GH224"/>
  <c r="GP224"/>
  <c r="FU224"/>
  <c r="GU224"/>
  <c r="IS223"/>
  <c r="FT224"/>
  <c r="GC224"/>
  <c r="IR223"/>
  <c r="G224"/>
  <c r="GN224"/>
  <c r="GJ224"/>
  <c r="GE224"/>
  <c r="GD224"/>
  <c r="GS224"/>
  <c r="FX224"/>
  <c r="FM224"/>
  <c r="GT224"/>
  <c r="FP224"/>
  <c r="FQ224"/>
  <c r="GF224"/>
  <c r="FS224"/>
  <c r="FV224"/>
  <c r="GG224"/>
  <c r="GM224"/>
  <c r="FL224"/>
  <c r="FZ224"/>
  <c r="GL224"/>
  <c r="GB224"/>
  <c r="IQ223"/>
  <c r="AU795"/>
  <c r="AV795"/>
  <c r="AT796"/>
  <c r="DQ224" l="1"/>
  <c r="FB224" s="1"/>
  <c r="CN224"/>
  <c r="DY224" s="1"/>
  <c r="DG224"/>
  <c r="ER224" s="1"/>
  <c r="DB224"/>
  <c r="EM224" s="1"/>
  <c r="DN224"/>
  <c r="EY224" s="1"/>
  <c r="CV224"/>
  <c r="EG224" s="1"/>
  <c r="CO224"/>
  <c r="DZ224" s="1"/>
  <c r="CH224"/>
  <c r="DS224" s="1"/>
  <c r="DK224"/>
  <c r="EV224" s="1"/>
  <c r="DR224"/>
  <c r="FC224" s="1"/>
  <c r="CI224"/>
  <c r="DT224" s="1"/>
  <c r="CP224"/>
  <c r="EA224" s="1"/>
  <c r="CT224"/>
  <c r="EE224" s="1"/>
  <c r="CJ224"/>
  <c r="DU224" s="1"/>
  <c r="IJ224"/>
  <c r="IK224" s="1"/>
  <c r="IL224" s="1"/>
  <c r="CQ224"/>
  <c r="EB224" s="1"/>
  <c r="DM224"/>
  <c r="EX224" s="1"/>
  <c r="DI224"/>
  <c r="ET224" s="1"/>
  <c r="C223"/>
  <c r="CL224"/>
  <c r="DW224" s="1"/>
  <c r="DH224"/>
  <c r="ES224" s="1"/>
  <c r="CZ224"/>
  <c r="EK224" s="1"/>
  <c r="DE224"/>
  <c r="EP224" s="1"/>
  <c r="CY224"/>
  <c r="EJ224" s="1"/>
  <c r="DC224"/>
  <c r="EN224" s="1"/>
  <c r="DO224"/>
  <c r="EZ224" s="1"/>
  <c r="DA224"/>
  <c r="EL224" s="1"/>
  <c r="CX224"/>
  <c r="EI224" s="1"/>
  <c r="DJ224"/>
  <c r="EU224" s="1"/>
  <c r="CR224"/>
  <c r="EC224" s="1"/>
  <c r="DP224"/>
  <c r="FA224" s="1"/>
  <c r="DF224"/>
  <c r="EQ224" s="1"/>
  <c r="CS224"/>
  <c r="ED224" s="1"/>
  <c r="CM224"/>
  <c r="DX224" s="1"/>
  <c r="DD224"/>
  <c r="EO224" s="1"/>
  <c r="CK224"/>
  <c r="DV224" s="1"/>
  <c r="DL224"/>
  <c r="EW224" s="1"/>
  <c r="II224"/>
  <c r="CU224"/>
  <c r="EF224" s="1"/>
  <c r="CW224"/>
  <c r="EH224" s="1"/>
  <c r="AU796"/>
  <c r="AV796"/>
  <c r="AT797"/>
  <c r="IO224" l="1"/>
  <c r="D224" s="1"/>
  <c r="AU797"/>
  <c r="AV797"/>
  <c r="AT798"/>
  <c r="IP224" l="1"/>
  <c r="GK225"/>
  <c r="GO225"/>
  <c r="FZ225"/>
  <c r="FR225"/>
  <c r="FS225"/>
  <c r="FN225"/>
  <c r="GF225"/>
  <c r="GQ225"/>
  <c r="GD225"/>
  <c r="FX225"/>
  <c r="FT225"/>
  <c r="GR225"/>
  <c r="GH225"/>
  <c r="GJ225"/>
  <c r="FP225"/>
  <c r="FM225"/>
  <c r="FO225"/>
  <c r="GE225"/>
  <c r="GC225"/>
  <c r="GL225"/>
  <c r="G225"/>
  <c r="FW225"/>
  <c r="GN225"/>
  <c r="GG225"/>
  <c r="GT225"/>
  <c r="IS224"/>
  <c r="FL225"/>
  <c r="GI225"/>
  <c r="GM225"/>
  <c r="FY225"/>
  <c r="GV225"/>
  <c r="IR224"/>
  <c r="FV225"/>
  <c r="FQ225"/>
  <c r="GB225"/>
  <c r="GS225"/>
  <c r="GP225"/>
  <c r="FU225"/>
  <c r="GU225"/>
  <c r="GA225"/>
  <c r="IQ224"/>
  <c r="DQ225" s="1"/>
  <c r="FB225" s="1"/>
  <c r="AU798"/>
  <c r="AT799"/>
  <c r="AV798"/>
  <c r="DB225" l="1"/>
  <c r="EM225" s="1"/>
  <c r="DD225"/>
  <c r="EO225" s="1"/>
  <c r="CX225"/>
  <c r="EI225" s="1"/>
  <c r="CV225"/>
  <c r="EG225" s="1"/>
  <c r="DC225"/>
  <c r="EN225" s="1"/>
  <c r="DN225"/>
  <c r="EY225" s="1"/>
  <c r="DP225"/>
  <c r="FA225" s="1"/>
  <c r="CT225"/>
  <c r="EE225" s="1"/>
  <c r="CR225"/>
  <c r="EC225" s="1"/>
  <c r="CN225"/>
  <c r="DY225" s="1"/>
  <c r="CH225"/>
  <c r="DS225" s="1"/>
  <c r="CO225"/>
  <c r="DZ225" s="1"/>
  <c r="CY225"/>
  <c r="EJ225" s="1"/>
  <c r="CW225"/>
  <c r="EH225" s="1"/>
  <c r="DL225"/>
  <c r="EW225" s="1"/>
  <c r="CS225"/>
  <c r="ED225" s="1"/>
  <c r="DO225"/>
  <c r="EZ225" s="1"/>
  <c r="CU225"/>
  <c r="EF225" s="1"/>
  <c r="CZ225"/>
  <c r="EK225" s="1"/>
  <c r="DM225"/>
  <c r="EX225" s="1"/>
  <c r="CQ225"/>
  <c r="EB225" s="1"/>
  <c r="DK225"/>
  <c r="EV225" s="1"/>
  <c r="C224"/>
  <c r="IJ225"/>
  <c r="IK225" s="1"/>
  <c r="IL225" s="1"/>
  <c r="DJ225"/>
  <c r="EU225" s="1"/>
  <c r="CP225"/>
  <c r="EA225" s="1"/>
  <c r="DE225"/>
  <c r="EP225" s="1"/>
  <c r="CK225"/>
  <c r="DV225" s="1"/>
  <c r="CJ225"/>
  <c r="DU225" s="1"/>
  <c r="CL225"/>
  <c r="DW225" s="1"/>
  <c r="DH225"/>
  <c r="ES225" s="1"/>
  <c r="DI225"/>
  <c r="ET225" s="1"/>
  <c r="CM225"/>
  <c r="DX225" s="1"/>
  <c r="DG225"/>
  <c r="ER225" s="1"/>
  <c r="DA225"/>
  <c r="EL225" s="1"/>
  <c r="DR225"/>
  <c r="FC225" s="1"/>
  <c r="DF225"/>
  <c r="EQ225" s="1"/>
  <c r="II225"/>
  <c r="CI225"/>
  <c r="DT225" s="1"/>
  <c r="IO225"/>
  <c r="AU799"/>
  <c r="AT800"/>
  <c r="AV799"/>
  <c r="IP225" l="1"/>
  <c r="D225"/>
  <c r="AU800"/>
  <c r="AT801"/>
  <c r="AV800"/>
  <c r="FO226" l="1"/>
  <c r="GS226"/>
  <c r="GQ226"/>
  <c r="FM226"/>
  <c r="GJ226"/>
  <c r="FR226"/>
  <c r="FW226"/>
  <c r="GE226"/>
  <c r="FS226"/>
  <c r="FP226"/>
  <c r="GF226"/>
  <c r="GL226"/>
  <c r="FU226"/>
  <c r="GT226"/>
  <c r="GK226"/>
  <c r="FN226"/>
  <c r="FQ226"/>
  <c r="GO226"/>
  <c r="GV226"/>
  <c r="GC226"/>
  <c r="GB226"/>
  <c r="G226"/>
  <c r="GM226"/>
  <c r="GD226"/>
  <c r="IS225"/>
  <c r="FZ226"/>
  <c r="FT226"/>
  <c r="FV226"/>
  <c r="FX226"/>
  <c r="FL226"/>
  <c r="GR226"/>
  <c r="IR225"/>
  <c r="GU226"/>
  <c r="GI226"/>
  <c r="GG226"/>
  <c r="GH226"/>
  <c r="GP226"/>
  <c r="FY226"/>
  <c r="GN226"/>
  <c r="GA226"/>
  <c r="IQ225"/>
  <c r="AU801"/>
  <c r="AV801"/>
  <c r="AT802"/>
  <c r="DQ226" l="1"/>
  <c r="FB226" s="1"/>
  <c r="CI226"/>
  <c r="DT226" s="1"/>
  <c r="CY226"/>
  <c r="EJ226" s="1"/>
  <c r="DP226"/>
  <c r="FA226" s="1"/>
  <c r="CZ226"/>
  <c r="EK226" s="1"/>
  <c r="CS226"/>
  <c r="ED226" s="1"/>
  <c r="DM226"/>
  <c r="EX226" s="1"/>
  <c r="DE226"/>
  <c r="EP226" s="1"/>
  <c r="CP226"/>
  <c r="EA226" s="1"/>
  <c r="DH226"/>
  <c r="ES226" s="1"/>
  <c r="CJ226"/>
  <c r="DU226" s="1"/>
  <c r="DK226"/>
  <c r="EV226" s="1"/>
  <c r="DG226"/>
  <c r="ER226" s="1"/>
  <c r="DA226"/>
  <c r="EL226" s="1"/>
  <c r="DD226"/>
  <c r="EO226" s="1"/>
  <c r="CO226"/>
  <c r="DZ226" s="1"/>
  <c r="CR226"/>
  <c r="EC226" s="1"/>
  <c r="CU226"/>
  <c r="EF226" s="1"/>
  <c r="CM226"/>
  <c r="DX226" s="1"/>
  <c r="CX226"/>
  <c r="EI226" s="1"/>
  <c r="DN226"/>
  <c r="EY226" s="1"/>
  <c r="DR226"/>
  <c r="FC226" s="1"/>
  <c r="DL226"/>
  <c r="EW226" s="1"/>
  <c r="DO226"/>
  <c r="EZ226" s="1"/>
  <c r="CK226"/>
  <c r="DV226" s="1"/>
  <c r="CL226"/>
  <c r="DW226" s="1"/>
  <c r="DC226"/>
  <c r="EN226" s="1"/>
  <c r="DJ226"/>
  <c r="EU226" s="1"/>
  <c r="C225"/>
  <c r="CQ226"/>
  <c r="EB226" s="1"/>
  <c r="IJ226"/>
  <c r="IK226" s="1"/>
  <c r="IL226" s="1"/>
  <c r="DI226"/>
  <c r="ET226" s="1"/>
  <c r="CT226"/>
  <c r="EE226" s="1"/>
  <c r="II226"/>
  <c r="CN226"/>
  <c r="DY226" s="1"/>
  <c r="CW226"/>
  <c r="EH226" s="1"/>
  <c r="DB226"/>
  <c r="EM226" s="1"/>
  <c r="CH226"/>
  <c r="DS226" s="1"/>
  <c r="CV226"/>
  <c r="EG226" s="1"/>
  <c r="DF226"/>
  <c r="EQ226" s="1"/>
  <c r="AU802"/>
  <c r="AV802"/>
  <c r="AT803"/>
  <c r="IO226" l="1"/>
  <c r="IP226" s="1"/>
  <c r="AU803"/>
  <c r="AV803"/>
  <c r="AT804"/>
  <c r="D226" l="1"/>
  <c r="FZ227"/>
  <c r="IS226"/>
  <c r="GB227"/>
  <c r="GR227"/>
  <c r="GG227"/>
  <c r="FR227"/>
  <c r="GI227"/>
  <c r="FV227"/>
  <c r="GL227"/>
  <c r="FY227"/>
  <c r="FU227"/>
  <c r="GP227"/>
  <c r="GN227"/>
  <c r="FW227"/>
  <c r="FO227"/>
  <c r="GA227"/>
  <c r="GC227"/>
  <c r="FL227"/>
  <c r="GJ227"/>
  <c r="GO227"/>
  <c r="GV227"/>
  <c r="GH227"/>
  <c r="G227"/>
  <c r="FS227"/>
  <c r="IR226"/>
  <c r="GE227"/>
  <c r="FQ227"/>
  <c r="FP227"/>
  <c r="GU227"/>
  <c r="FN227"/>
  <c r="GS227"/>
  <c r="GF227"/>
  <c r="IQ226"/>
  <c r="DQ227" s="1"/>
  <c r="FB227" s="1"/>
  <c r="FM227"/>
  <c r="GM227"/>
  <c r="FT227"/>
  <c r="GD227"/>
  <c r="FX227"/>
  <c r="GQ227"/>
  <c r="GT227"/>
  <c r="GK227"/>
  <c r="AU804"/>
  <c r="AT805"/>
  <c r="AV804"/>
  <c r="CN227" l="1"/>
  <c r="DY227" s="1"/>
  <c r="CJ227"/>
  <c r="DU227" s="1"/>
  <c r="CQ227"/>
  <c r="EB227" s="1"/>
  <c r="DA227"/>
  <c r="EL227" s="1"/>
  <c r="DI227"/>
  <c r="ET227" s="1"/>
  <c r="DD227"/>
  <c r="EO227" s="1"/>
  <c r="C226"/>
  <c r="DF227"/>
  <c r="EQ227" s="1"/>
  <c r="CR227"/>
  <c r="EC227" s="1"/>
  <c r="CI227"/>
  <c r="DT227" s="1"/>
  <c r="CW227"/>
  <c r="EH227" s="1"/>
  <c r="CY227"/>
  <c r="EJ227" s="1"/>
  <c r="CP227"/>
  <c r="EA227" s="1"/>
  <c r="DG227"/>
  <c r="ER227" s="1"/>
  <c r="DP227"/>
  <c r="FA227" s="1"/>
  <c r="CS227"/>
  <c r="ED227" s="1"/>
  <c r="DE227"/>
  <c r="EP227" s="1"/>
  <c r="DK227"/>
  <c r="EV227" s="1"/>
  <c r="IJ227"/>
  <c r="IK227" s="1"/>
  <c r="IL227" s="1"/>
  <c r="CK227"/>
  <c r="DV227" s="1"/>
  <c r="CX227"/>
  <c r="EI227" s="1"/>
  <c r="CT227"/>
  <c r="EE227" s="1"/>
  <c r="II227"/>
  <c r="CZ227"/>
  <c r="EK227" s="1"/>
  <c r="DN227"/>
  <c r="EY227" s="1"/>
  <c r="CV227"/>
  <c r="EG227" s="1"/>
  <c r="DH227"/>
  <c r="ES227" s="1"/>
  <c r="CH227"/>
  <c r="DS227" s="1"/>
  <c r="CM227"/>
  <c r="DX227" s="1"/>
  <c r="DO227"/>
  <c r="EZ227" s="1"/>
  <c r="CO227"/>
  <c r="DZ227" s="1"/>
  <c r="DL227"/>
  <c r="EW227" s="1"/>
  <c r="CU227"/>
  <c r="EF227" s="1"/>
  <c r="CL227"/>
  <c r="DW227" s="1"/>
  <c r="DJ227"/>
  <c r="EU227" s="1"/>
  <c r="DB227"/>
  <c r="EM227" s="1"/>
  <c r="DM227"/>
  <c r="EX227" s="1"/>
  <c r="DC227"/>
  <c r="EN227" s="1"/>
  <c r="DR227"/>
  <c r="FC227" s="1"/>
  <c r="AU805"/>
  <c r="AT806"/>
  <c r="AV805"/>
  <c r="IO227" l="1"/>
  <c r="AU806"/>
  <c r="AT807"/>
  <c r="AV806"/>
  <c r="D227" l="1"/>
  <c r="IP227"/>
  <c r="AU807"/>
  <c r="AV807"/>
  <c r="AT808"/>
  <c r="IQ227" l="1"/>
  <c r="IR227"/>
  <c r="GM228"/>
  <c r="FT228"/>
  <c r="GS228"/>
  <c r="GQ228"/>
  <c r="FX228"/>
  <c r="FM228"/>
  <c r="GI228"/>
  <c r="FQ228"/>
  <c r="GD228"/>
  <c r="GG228"/>
  <c r="FZ228"/>
  <c r="GK228"/>
  <c r="GF228"/>
  <c r="GN228"/>
  <c r="FP228"/>
  <c r="GE228"/>
  <c r="FR228"/>
  <c r="GU228"/>
  <c r="FY228"/>
  <c r="FV228"/>
  <c r="GP228"/>
  <c r="FS228"/>
  <c r="GT228"/>
  <c r="GA228"/>
  <c r="FO228"/>
  <c r="FU228"/>
  <c r="GL228"/>
  <c r="GH228"/>
  <c r="GJ228"/>
  <c r="GO228"/>
  <c r="FL228"/>
  <c r="FW228"/>
  <c r="G228"/>
  <c r="GV228"/>
  <c r="GB228"/>
  <c r="GC228"/>
  <c r="FN228"/>
  <c r="GR228"/>
  <c r="IS227"/>
  <c r="AU808"/>
  <c r="AV808"/>
  <c r="AT809"/>
  <c r="DQ228" l="1"/>
  <c r="FB228" s="1"/>
  <c r="CM228"/>
  <c r="DX228" s="1"/>
  <c r="DE228"/>
  <c r="EP228" s="1"/>
  <c r="C227"/>
  <c r="CT228"/>
  <c r="EE228" s="1"/>
  <c r="CV228"/>
  <c r="EG228" s="1"/>
  <c r="CP228"/>
  <c r="EA228" s="1"/>
  <c r="DL228"/>
  <c r="EW228" s="1"/>
  <c r="CZ228"/>
  <c r="EK228" s="1"/>
  <c r="CW228"/>
  <c r="EH228" s="1"/>
  <c r="CL228"/>
  <c r="DW228" s="1"/>
  <c r="CI228"/>
  <c r="DT228" s="1"/>
  <c r="DG228"/>
  <c r="ER228" s="1"/>
  <c r="DB228"/>
  <c r="EM228" s="1"/>
  <c r="CR228"/>
  <c r="EC228" s="1"/>
  <c r="DM228"/>
  <c r="EX228" s="1"/>
  <c r="CK228"/>
  <c r="DV228" s="1"/>
  <c r="DF228"/>
  <c r="EQ228" s="1"/>
  <c r="DR228"/>
  <c r="FC228" s="1"/>
  <c r="CU228"/>
  <c r="EF228" s="1"/>
  <c r="IJ228"/>
  <c r="IK228" s="1"/>
  <c r="IL228" s="1"/>
  <c r="DD228"/>
  <c r="EO228" s="1"/>
  <c r="CS228"/>
  <c r="ED228" s="1"/>
  <c r="DA228"/>
  <c r="EL228" s="1"/>
  <c r="II228"/>
  <c r="CH228"/>
  <c r="DS228" s="1"/>
  <c r="DK228"/>
  <c r="EV228" s="1"/>
  <c r="CN228"/>
  <c r="DY228" s="1"/>
  <c r="CQ228"/>
  <c r="EB228" s="1"/>
  <c r="DP228"/>
  <c r="FA228" s="1"/>
  <c r="DI228"/>
  <c r="ET228" s="1"/>
  <c r="CY228"/>
  <c r="EJ228" s="1"/>
  <c r="DJ228"/>
  <c r="EU228" s="1"/>
  <c r="DO228"/>
  <c r="EZ228" s="1"/>
  <c r="CO228"/>
  <c r="DZ228" s="1"/>
  <c r="CX228"/>
  <c r="EI228" s="1"/>
  <c r="DN228"/>
  <c r="EY228" s="1"/>
  <c r="CJ228"/>
  <c r="DU228" s="1"/>
  <c r="DH228"/>
  <c r="ES228" s="1"/>
  <c r="DC228"/>
  <c r="EN228" s="1"/>
  <c r="AU809"/>
  <c r="AV809"/>
  <c r="AT810"/>
  <c r="IO228" l="1"/>
  <c r="AU810"/>
  <c r="AT811"/>
  <c r="AV810"/>
  <c r="IP228" l="1"/>
  <c r="D228"/>
  <c r="AU811"/>
  <c r="AT812"/>
  <c r="AV811"/>
  <c r="G229" l="1"/>
  <c r="GL229"/>
  <c r="FM229"/>
  <c r="GK229"/>
  <c r="FS229"/>
  <c r="FW229"/>
  <c r="GT229"/>
  <c r="GM229"/>
  <c r="FP229"/>
  <c r="GF229"/>
  <c r="GP229"/>
  <c r="GI229"/>
  <c r="GA229"/>
  <c r="GH229"/>
  <c r="IR228"/>
  <c r="GU229"/>
  <c r="GE229"/>
  <c r="FO229"/>
  <c r="GJ229"/>
  <c r="GB229"/>
  <c r="FN229"/>
  <c r="GC229"/>
  <c r="FT229"/>
  <c r="FQ229"/>
  <c r="IS228"/>
  <c r="GN229"/>
  <c r="FL229"/>
  <c r="GO229"/>
  <c r="FV229"/>
  <c r="FZ229"/>
  <c r="FY229"/>
  <c r="GG229"/>
  <c r="GR229"/>
  <c r="FX229"/>
  <c r="IQ228"/>
  <c r="DQ229" s="1"/>
  <c r="FB229" s="1"/>
  <c r="GQ229"/>
  <c r="GV229"/>
  <c r="FR229"/>
  <c r="FU229"/>
  <c r="GS229"/>
  <c r="GD229"/>
  <c r="AU812"/>
  <c r="AT813"/>
  <c r="AV812"/>
  <c r="DB229" l="1"/>
  <c r="EM229" s="1"/>
  <c r="DG229"/>
  <c r="ER229" s="1"/>
  <c r="CP229"/>
  <c r="EA229" s="1"/>
  <c r="CQ229"/>
  <c r="EB229" s="1"/>
  <c r="CM229"/>
  <c r="DX229" s="1"/>
  <c r="II229"/>
  <c r="CO229"/>
  <c r="DZ229" s="1"/>
  <c r="DI229"/>
  <c r="ET229" s="1"/>
  <c r="CX229"/>
  <c r="EI229" s="1"/>
  <c r="DD229"/>
  <c r="EO229" s="1"/>
  <c r="DR229"/>
  <c r="FC229" s="1"/>
  <c r="CY229"/>
  <c r="EJ229" s="1"/>
  <c r="CK229"/>
  <c r="DV229" s="1"/>
  <c r="DA229"/>
  <c r="EL229" s="1"/>
  <c r="C228"/>
  <c r="DP229"/>
  <c r="FA229" s="1"/>
  <c r="CS229"/>
  <c r="ED229" s="1"/>
  <c r="DJ229"/>
  <c r="EU229" s="1"/>
  <c r="DO229"/>
  <c r="EZ229" s="1"/>
  <c r="CW229"/>
  <c r="EH229" s="1"/>
  <c r="CR229"/>
  <c r="EC229" s="1"/>
  <c r="CZ229"/>
  <c r="EK229" s="1"/>
  <c r="DL229"/>
  <c r="EW229" s="1"/>
  <c r="DK229"/>
  <c r="EV229" s="1"/>
  <c r="CL229"/>
  <c r="DW229" s="1"/>
  <c r="CJ229"/>
  <c r="DU229" s="1"/>
  <c r="DH229"/>
  <c r="ES229" s="1"/>
  <c r="CV229"/>
  <c r="EG229" s="1"/>
  <c r="DC229"/>
  <c r="EN229" s="1"/>
  <c r="IJ229"/>
  <c r="IK229" s="1"/>
  <c r="IL229" s="1"/>
  <c r="CI229"/>
  <c r="DT229" s="1"/>
  <c r="CT229"/>
  <c r="EE229" s="1"/>
  <c r="DE229"/>
  <c r="EP229" s="1"/>
  <c r="CH229"/>
  <c r="DS229" s="1"/>
  <c r="CN229"/>
  <c r="DY229" s="1"/>
  <c r="DF229"/>
  <c r="EQ229" s="1"/>
  <c r="DM229"/>
  <c r="EX229" s="1"/>
  <c r="CU229"/>
  <c r="EF229" s="1"/>
  <c r="DN229"/>
  <c r="EY229" s="1"/>
  <c r="AU813"/>
  <c r="AV813"/>
  <c r="AT814"/>
  <c r="IO229" l="1"/>
  <c r="AU814"/>
  <c r="AV814"/>
  <c r="AT815"/>
  <c r="IP229" l="1"/>
  <c r="D229"/>
  <c r="AU815"/>
  <c r="AV815"/>
  <c r="AT816"/>
  <c r="GB230" l="1"/>
  <c r="FZ230"/>
  <c r="FR230"/>
  <c r="FN230"/>
  <c r="GV230"/>
  <c r="GQ230"/>
  <c r="GG230"/>
  <c r="GH230"/>
  <c r="GO230"/>
  <c r="GE230"/>
  <c r="GM230"/>
  <c r="FS230"/>
  <c r="GR230"/>
  <c r="FP230"/>
  <c r="FW230"/>
  <c r="GL230"/>
  <c r="GC230"/>
  <c r="FO230"/>
  <c r="GK230"/>
  <c r="GF230"/>
  <c r="G230"/>
  <c r="GP230"/>
  <c r="FX230"/>
  <c r="FT230"/>
  <c r="IR229"/>
  <c r="GJ230"/>
  <c r="FV230"/>
  <c r="GT230"/>
  <c r="GS230"/>
  <c r="FQ230"/>
  <c r="GD230"/>
  <c r="GN230"/>
  <c r="GU230"/>
  <c r="GI230"/>
  <c r="FU230"/>
  <c r="GA230"/>
  <c r="FL230"/>
  <c r="FY230"/>
  <c r="IS229"/>
  <c r="FM230"/>
  <c r="IQ229"/>
  <c r="DQ230" s="1"/>
  <c r="FB230" s="1"/>
  <c r="AU816"/>
  <c r="AT817"/>
  <c r="AV816"/>
  <c r="DH230" l="1"/>
  <c r="ES230" s="1"/>
  <c r="IJ230"/>
  <c r="IK230" s="1"/>
  <c r="IL230" s="1"/>
  <c r="CU230"/>
  <c r="EF230" s="1"/>
  <c r="CZ230"/>
  <c r="EK230" s="1"/>
  <c r="CO230"/>
  <c r="DZ230" s="1"/>
  <c r="DN230"/>
  <c r="EY230" s="1"/>
  <c r="CJ230"/>
  <c r="DU230" s="1"/>
  <c r="CR230"/>
  <c r="EC230" s="1"/>
  <c r="CM230"/>
  <c r="DX230" s="1"/>
  <c r="DK230"/>
  <c r="EV230" s="1"/>
  <c r="DL230"/>
  <c r="EW230" s="1"/>
  <c r="CI230"/>
  <c r="DT230" s="1"/>
  <c r="DB230"/>
  <c r="EM230" s="1"/>
  <c r="CW230"/>
  <c r="EH230" s="1"/>
  <c r="CN230"/>
  <c r="DY230" s="1"/>
  <c r="DC230"/>
  <c r="EN230" s="1"/>
  <c r="DA230"/>
  <c r="EL230" s="1"/>
  <c r="C229"/>
  <c r="CH230"/>
  <c r="DS230" s="1"/>
  <c r="DO230"/>
  <c r="EZ230" s="1"/>
  <c r="DM230"/>
  <c r="EX230" s="1"/>
  <c r="II230"/>
  <c r="CT230"/>
  <c r="EE230" s="1"/>
  <c r="DJ230"/>
  <c r="EU230" s="1"/>
  <c r="DD230"/>
  <c r="EO230" s="1"/>
  <c r="DI230"/>
  <c r="ET230" s="1"/>
  <c r="DP230"/>
  <c r="FA230" s="1"/>
  <c r="CL230"/>
  <c r="DW230" s="1"/>
  <c r="DG230"/>
  <c r="ER230" s="1"/>
  <c r="CV230"/>
  <c r="EG230" s="1"/>
  <c r="CY230"/>
  <c r="EJ230" s="1"/>
  <c r="CX230"/>
  <c r="EI230" s="1"/>
  <c r="DE230"/>
  <c r="EP230" s="1"/>
  <c r="DR230"/>
  <c r="FC230" s="1"/>
  <c r="CK230"/>
  <c r="DV230" s="1"/>
  <c r="CP230"/>
  <c r="EA230" s="1"/>
  <c r="DF230"/>
  <c r="EQ230" s="1"/>
  <c r="CQ230"/>
  <c r="EB230" s="1"/>
  <c r="IO230" s="1"/>
  <c r="CS230"/>
  <c r="ED230" s="1"/>
  <c r="AU817"/>
  <c r="AT818"/>
  <c r="AV817"/>
  <c r="IP230" l="1"/>
  <c r="D230"/>
  <c r="AU818"/>
  <c r="AV818"/>
  <c r="AT819"/>
  <c r="FR231" l="1"/>
  <c r="GQ231"/>
  <c r="GN231"/>
  <c r="GR231"/>
  <c r="GP231"/>
  <c r="GJ231"/>
  <c r="GU231"/>
  <c r="FW231"/>
  <c r="FQ231"/>
  <c r="FT231"/>
  <c r="GT231"/>
  <c r="FO231"/>
  <c r="GA231"/>
  <c r="FN231"/>
  <c r="GI231"/>
  <c r="GV231"/>
  <c r="FL231"/>
  <c r="FP231"/>
  <c r="GE231"/>
  <c r="IQ230"/>
  <c r="G231"/>
  <c r="GL231"/>
  <c r="GO231"/>
  <c r="GB231"/>
  <c r="FY231"/>
  <c r="FM231"/>
  <c r="FZ231"/>
  <c r="GS231"/>
  <c r="GK231"/>
  <c r="GC231"/>
  <c r="FX231"/>
  <c r="FV231"/>
  <c r="GH231"/>
  <c r="FS231"/>
  <c r="GD231"/>
  <c r="GM231"/>
  <c r="GF231"/>
  <c r="GG231"/>
  <c r="IS230"/>
  <c r="FU231"/>
  <c r="IR230"/>
  <c r="AU819"/>
  <c r="AT820"/>
  <c r="AV819"/>
  <c r="DQ231" l="1"/>
  <c r="FB231" s="1"/>
  <c r="CL231"/>
  <c r="DW231" s="1"/>
  <c r="CW231"/>
  <c r="EH231" s="1"/>
  <c r="CR231"/>
  <c r="EC231" s="1"/>
  <c r="CN231"/>
  <c r="DY231" s="1"/>
  <c r="CU231"/>
  <c r="EF231" s="1"/>
  <c r="IJ231"/>
  <c r="IK231" s="1"/>
  <c r="IL231" s="1"/>
  <c r="DI231"/>
  <c r="ET231" s="1"/>
  <c r="DK231"/>
  <c r="EV231" s="1"/>
  <c r="CQ231"/>
  <c r="EB231" s="1"/>
  <c r="CP231"/>
  <c r="EA231" s="1"/>
  <c r="DO231"/>
  <c r="EZ231" s="1"/>
  <c r="CM231"/>
  <c r="DX231" s="1"/>
  <c r="DP231"/>
  <c r="FA231" s="1"/>
  <c r="CY231"/>
  <c r="EJ231" s="1"/>
  <c r="DB231"/>
  <c r="EM231" s="1"/>
  <c r="CO231"/>
  <c r="DZ231" s="1"/>
  <c r="CZ231"/>
  <c r="EK231" s="1"/>
  <c r="DR231"/>
  <c r="FC231" s="1"/>
  <c r="DA231"/>
  <c r="EL231" s="1"/>
  <c r="DG231"/>
  <c r="ER231" s="1"/>
  <c r="CI231"/>
  <c r="DT231" s="1"/>
  <c r="CK231"/>
  <c r="DV231" s="1"/>
  <c r="CS231"/>
  <c r="ED231" s="1"/>
  <c r="CH231"/>
  <c r="DS231" s="1"/>
  <c r="DF231"/>
  <c r="EQ231" s="1"/>
  <c r="CX231"/>
  <c r="EI231" s="1"/>
  <c r="CT231"/>
  <c r="EE231" s="1"/>
  <c r="CJ231"/>
  <c r="DU231" s="1"/>
  <c r="DM231"/>
  <c r="EX231" s="1"/>
  <c r="DC231"/>
  <c r="EN231" s="1"/>
  <c r="DD231"/>
  <c r="EO231" s="1"/>
  <c r="DN231"/>
  <c r="EY231" s="1"/>
  <c r="DE231"/>
  <c r="EP231" s="1"/>
  <c r="CV231"/>
  <c r="EG231" s="1"/>
  <c r="DH231"/>
  <c r="ES231" s="1"/>
  <c r="DL231"/>
  <c r="EW231" s="1"/>
  <c r="C230"/>
  <c r="II231"/>
  <c r="DJ231"/>
  <c r="EU231" s="1"/>
  <c r="IO231"/>
  <c r="AU820"/>
  <c r="AT821"/>
  <c r="AV820"/>
  <c r="IP231" l="1"/>
  <c r="D231"/>
  <c r="AU821"/>
  <c r="AT822"/>
  <c r="AV821"/>
  <c r="GN232" l="1"/>
  <c r="FL232"/>
  <c r="GP232"/>
  <c r="GD232"/>
  <c r="GM232"/>
  <c r="GA232"/>
  <c r="GJ232"/>
  <c r="IS231"/>
  <c r="GC232"/>
  <c r="GT232"/>
  <c r="FU232"/>
  <c r="GV232"/>
  <c r="FW232"/>
  <c r="FY232"/>
  <c r="FN232"/>
  <c r="GO232"/>
  <c r="GQ232"/>
  <c r="FP232"/>
  <c r="GR232"/>
  <c r="IQ231"/>
  <c r="G232"/>
  <c r="GK232"/>
  <c r="FV232"/>
  <c r="FQ232"/>
  <c r="FZ232"/>
  <c r="GG232"/>
  <c r="GE232"/>
  <c r="GB232"/>
  <c r="FR232"/>
  <c r="FM232"/>
  <c r="GU232"/>
  <c r="FT232"/>
  <c r="GH232"/>
  <c r="GS232"/>
  <c r="FX232"/>
  <c r="FS232"/>
  <c r="GI232"/>
  <c r="GL232"/>
  <c r="GF232"/>
  <c r="FO232"/>
  <c r="IR231"/>
  <c r="AU822"/>
  <c r="AV822"/>
  <c r="AT823"/>
  <c r="DQ232" l="1"/>
  <c r="FB232" s="1"/>
  <c r="CL232"/>
  <c r="DW232" s="1"/>
  <c r="CW232"/>
  <c r="EH232" s="1"/>
  <c r="DG232"/>
  <c r="ER232" s="1"/>
  <c r="DD232"/>
  <c r="EO232" s="1"/>
  <c r="CQ232"/>
  <c r="EB232" s="1"/>
  <c r="CN232"/>
  <c r="DY232" s="1"/>
  <c r="CJ232"/>
  <c r="DU232" s="1"/>
  <c r="DE232"/>
  <c r="EP232" s="1"/>
  <c r="DF232"/>
  <c r="EQ232" s="1"/>
  <c r="DC232"/>
  <c r="EN232" s="1"/>
  <c r="CS232"/>
  <c r="ED232" s="1"/>
  <c r="CM232"/>
  <c r="DX232" s="1"/>
  <c r="CK232"/>
  <c r="DV232" s="1"/>
  <c r="DK232"/>
  <c r="EV232" s="1"/>
  <c r="IJ232"/>
  <c r="IK232" s="1"/>
  <c r="IL232" s="1"/>
  <c r="CP232"/>
  <c r="EA232" s="1"/>
  <c r="II232"/>
  <c r="DJ232"/>
  <c r="EU232" s="1"/>
  <c r="CU232"/>
  <c r="EF232" s="1"/>
  <c r="DN232"/>
  <c r="EY232" s="1"/>
  <c r="CR232"/>
  <c r="EC232" s="1"/>
  <c r="CH232"/>
  <c r="DS232" s="1"/>
  <c r="CV232"/>
  <c r="EG232" s="1"/>
  <c r="DO232"/>
  <c r="EZ232" s="1"/>
  <c r="CY232"/>
  <c r="EJ232" s="1"/>
  <c r="DI232"/>
  <c r="ET232" s="1"/>
  <c r="CX232"/>
  <c r="EI232" s="1"/>
  <c r="DL232"/>
  <c r="EW232" s="1"/>
  <c r="CZ232"/>
  <c r="EK232" s="1"/>
  <c r="CI232"/>
  <c r="DT232" s="1"/>
  <c r="CO232"/>
  <c r="DZ232" s="1"/>
  <c r="DB232"/>
  <c r="EM232" s="1"/>
  <c r="C231"/>
  <c r="DM232"/>
  <c r="EX232" s="1"/>
  <c r="DR232"/>
  <c r="FC232" s="1"/>
  <c r="CT232"/>
  <c r="EE232" s="1"/>
  <c r="DP232"/>
  <c r="FA232" s="1"/>
  <c r="DA232"/>
  <c r="EL232" s="1"/>
  <c r="DH232"/>
  <c r="ES232" s="1"/>
  <c r="AU823"/>
  <c r="AV823"/>
  <c r="AT824"/>
  <c r="IO232" l="1"/>
  <c r="D232" s="1"/>
  <c r="AU824"/>
  <c r="AV824"/>
  <c r="AT825"/>
  <c r="IP232" l="1"/>
  <c r="GS233" s="1"/>
  <c r="FM233"/>
  <c r="FY233"/>
  <c r="FT233"/>
  <c r="GF233"/>
  <c r="GR233"/>
  <c r="IR232"/>
  <c r="GT233"/>
  <c r="G233"/>
  <c r="FZ233"/>
  <c r="FN233"/>
  <c r="GC233"/>
  <c r="GV233"/>
  <c r="IQ232"/>
  <c r="DQ233" s="1"/>
  <c r="FB233" s="1"/>
  <c r="FQ233"/>
  <c r="GD233"/>
  <c r="GJ233"/>
  <c r="FL233"/>
  <c r="FS233"/>
  <c r="FU233"/>
  <c r="FW233"/>
  <c r="AU825"/>
  <c r="AT826"/>
  <c r="AV825"/>
  <c r="FV233" l="1"/>
  <c r="GO233"/>
  <c r="FR233"/>
  <c r="GB233"/>
  <c r="GP233"/>
  <c r="GN233"/>
  <c r="GA233"/>
  <c r="FO233"/>
  <c r="FX233"/>
  <c r="GE233"/>
  <c r="FP233"/>
  <c r="IS232"/>
  <c r="GL233"/>
  <c r="GG233"/>
  <c r="GH233"/>
  <c r="GM233"/>
  <c r="GQ233"/>
  <c r="GK233"/>
  <c r="GI233"/>
  <c r="GU233"/>
  <c r="DE233"/>
  <c r="EP233" s="1"/>
  <c r="DF233"/>
  <c r="EQ233" s="1"/>
  <c r="DG233"/>
  <c r="ER233" s="1"/>
  <c r="DA233"/>
  <c r="EL233" s="1"/>
  <c r="DK233"/>
  <c r="EV233" s="1"/>
  <c r="CT233"/>
  <c r="EE233" s="1"/>
  <c r="DI233"/>
  <c r="ET233" s="1"/>
  <c r="DM233"/>
  <c r="EX233" s="1"/>
  <c r="CJ233"/>
  <c r="DU233" s="1"/>
  <c r="CY233"/>
  <c r="EJ233" s="1"/>
  <c r="CX233"/>
  <c r="EI233" s="1"/>
  <c r="CH233"/>
  <c r="DS233" s="1"/>
  <c r="CW233"/>
  <c r="EH233" s="1"/>
  <c r="CO233"/>
  <c r="DZ233" s="1"/>
  <c r="CN233"/>
  <c r="DY233" s="1"/>
  <c r="DR233"/>
  <c r="FC233" s="1"/>
  <c r="CL233"/>
  <c r="DW233" s="1"/>
  <c r="CK233"/>
  <c r="DV233" s="1"/>
  <c r="CV233"/>
  <c r="EG233" s="1"/>
  <c r="DB233"/>
  <c r="EM233" s="1"/>
  <c r="C232"/>
  <c r="DL233"/>
  <c r="EW233" s="1"/>
  <c r="CM233"/>
  <c r="DX233" s="1"/>
  <c r="II233"/>
  <c r="CZ233"/>
  <c r="EK233" s="1"/>
  <c r="DH233"/>
  <c r="ES233" s="1"/>
  <c r="CI233"/>
  <c r="DT233" s="1"/>
  <c r="CS233"/>
  <c r="ED233" s="1"/>
  <c r="DD233"/>
  <c r="EO233" s="1"/>
  <c r="DC233"/>
  <c r="EN233" s="1"/>
  <c r="CP233"/>
  <c r="EA233" s="1"/>
  <c r="DP233"/>
  <c r="FA233" s="1"/>
  <c r="CU233"/>
  <c r="EF233" s="1"/>
  <c r="CR233"/>
  <c r="EC233" s="1"/>
  <c r="CQ233"/>
  <c r="EB233" s="1"/>
  <c r="DJ233"/>
  <c r="EU233" s="1"/>
  <c r="DO233"/>
  <c r="EZ233" s="1"/>
  <c r="DN233"/>
  <c r="EY233" s="1"/>
  <c r="IJ233"/>
  <c r="IK233" s="1"/>
  <c r="IL233" s="1"/>
  <c r="AU826"/>
  <c r="AT827"/>
  <c r="AV826"/>
  <c r="IO233" l="1"/>
  <c r="AU827"/>
  <c r="AV827"/>
  <c r="AT828"/>
  <c r="IP233" l="1"/>
  <c r="D233"/>
  <c r="AU828"/>
  <c r="AT829"/>
  <c r="AV828"/>
  <c r="GI234" l="1"/>
  <c r="FQ234"/>
  <c r="GU234"/>
  <c r="GB234"/>
  <c r="GG234"/>
  <c r="GO234"/>
  <c r="GJ234"/>
  <c r="GR234"/>
  <c r="FN234"/>
  <c r="FW234"/>
  <c r="GP234"/>
  <c r="GD234"/>
  <c r="FP234"/>
  <c r="FZ234"/>
  <c r="FO234"/>
  <c r="FY234"/>
  <c r="GK234"/>
  <c r="GN234"/>
  <c r="G234"/>
  <c r="GE234"/>
  <c r="FT234"/>
  <c r="GF234"/>
  <c r="GM234"/>
  <c r="GH234"/>
  <c r="FM234"/>
  <c r="GT234"/>
  <c r="FS234"/>
  <c r="FX234"/>
  <c r="FU234"/>
  <c r="FL234"/>
  <c r="GL234"/>
  <c r="FV234"/>
  <c r="GV234"/>
  <c r="GA234"/>
  <c r="IS233"/>
  <c r="FR234"/>
  <c r="GS234"/>
  <c r="GC234"/>
  <c r="IQ233"/>
  <c r="GQ234"/>
  <c r="IR233"/>
  <c r="AU829"/>
  <c r="AT830"/>
  <c r="AV829"/>
  <c r="DQ234" l="1"/>
  <c r="FB234" s="1"/>
  <c r="DL234"/>
  <c r="EW234" s="1"/>
  <c r="CJ234"/>
  <c r="DU234" s="1"/>
  <c r="CW234"/>
  <c r="EH234" s="1"/>
  <c r="CX234"/>
  <c r="EI234" s="1"/>
  <c r="DF234"/>
  <c r="EQ234" s="1"/>
  <c r="CP234"/>
  <c r="EA234" s="1"/>
  <c r="DE234"/>
  <c r="EP234" s="1"/>
  <c r="CZ234"/>
  <c r="EK234" s="1"/>
  <c r="DH234"/>
  <c r="ES234" s="1"/>
  <c r="CQ234"/>
  <c r="EB234" s="1"/>
  <c r="II234"/>
  <c r="DB234"/>
  <c r="EM234" s="1"/>
  <c r="CI234"/>
  <c r="DT234" s="1"/>
  <c r="DR234"/>
  <c r="FC234" s="1"/>
  <c r="CT234"/>
  <c r="EE234" s="1"/>
  <c r="CN234"/>
  <c r="DY234" s="1"/>
  <c r="DJ234"/>
  <c r="EU234" s="1"/>
  <c r="DN234"/>
  <c r="EY234" s="1"/>
  <c r="CM234"/>
  <c r="DX234" s="1"/>
  <c r="DA234"/>
  <c r="EL234" s="1"/>
  <c r="DP234"/>
  <c r="FA234" s="1"/>
  <c r="DC234"/>
  <c r="EN234" s="1"/>
  <c r="CO234"/>
  <c r="DZ234" s="1"/>
  <c r="CS234"/>
  <c r="ED234" s="1"/>
  <c r="CV234"/>
  <c r="EG234" s="1"/>
  <c r="CR234"/>
  <c r="EC234" s="1"/>
  <c r="CH234"/>
  <c r="DS234" s="1"/>
  <c r="DG234"/>
  <c r="ER234" s="1"/>
  <c r="CK234"/>
  <c r="DV234" s="1"/>
  <c r="CL234"/>
  <c r="DW234" s="1"/>
  <c r="C233"/>
  <c r="DK234"/>
  <c r="EV234" s="1"/>
  <c r="DM234"/>
  <c r="EX234" s="1"/>
  <c r="CY234"/>
  <c r="EJ234" s="1"/>
  <c r="DD234"/>
  <c r="EO234" s="1"/>
  <c r="DO234"/>
  <c r="EZ234" s="1"/>
  <c r="IJ234"/>
  <c r="IK234" s="1"/>
  <c r="IL234" s="1"/>
  <c r="CU234"/>
  <c r="EF234" s="1"/>
  <c r="DI234"/>
  <c r="ET234" s="1"/>
  <c r="IO234" s="1"/>
  <c r="AU830"/>
  <c r="AT831"/>
  <c r="AV830"/>
  <c r="D234" l="1"/>
  <c r="IP234"/>
  <c r="AU831"/>
  <c r="AV831"/>
  <c r="AT832"/>
  <c r="G235" l="1"/>
  <c r="GO235"/>
  <c r="FM235"/>
  <c r="GN235"/>
  <c r="GK235"/>
  <c r="FW235"/>
  <c r="FO235"/>
  <c r="GD235"/>
  <c r="GL235"/>
  <c r="GE235"/>
  <c r="IQ234"/>
  <c r="FY235"/>
  <c r="GQ235"/>
  <c r="GT235"/>
  <c r="GP235"/>
  <c r="FL235"/>
  <c r="GJ235"/>
  <c r="FU235"/>
  <c r="IS234"/>
  <c r="GA235"/>
  <c r="GV235"/>
  <c r="FX235"/>
  <c r="GF235"/>
  <c r="GU235"/>
  <c r="FN235"/>
  <c r="FZ235"/>
  <c r="FS235"/>
  <c r="GB235"/>
  <c r="GS235"/>
  <c r="FR235"/>
  <c r="GG235"/>
  <c r="IR234"/>
  <c r="GC235"/>
  <c r="FT235"/>
  <c r="FQ235"/>
  <c r="FV235"/>
  <c r="GM235"/>
  <c r="GI235"/>
  <c r="GH235"/>
  <c r="FP235"/>
  <c r="GR235"/>
  <c r="AU832"/>
  <c r="AV832"/>
  <c r="AT833"/>
  <c r="DQ235" l="1"/>
  <c r="FB235" s="1"/>
  <c r="DK235"/>
  <c r="EV235" s="1"/>
  <c r="DB235"/>
  <c r="EM235" s="1"/>
  <c r="CH235"/>
  <c r="DS235" s="1"/>
  <c r="DJ235"/>
  <c r="EU235" s="1"/>
  <c r="CJ235"/>
  <c r="DU235" s="1"/>
  <c r="DR235"/>
  <c r="FC235" s="1"/>
  <c r="DF235"/>
  <c r="EQ235" s="1"/>
  <c r="CN235"/>
  <c r="DY235" s="1"/>
  <c r="IJ235"/>
  <c r="IK235" s="1"/>
  <c r="IL235" s="1"/>
  <c r="CV235"/>
  <c r="EG235" s="1"/>
  <c r="CX235"/>
  <c r="EI235" s="1"/>
  <c r="CU235"/>
  <c r="EF235" s="1"/>
  <c r="DA235"/>
  <c r="EL235" s="1"/>
  <c r="DL235"/>
  <c r="EW235" s="1"/>
  <c r="C234"/>
  <c r="CM235"/>
  <c r="DX235" s="1"/>
  <c r="CQ235"/>
  <c r="EB235" s="1"/>
  <c r="CZ235"/>
  <c r="EK235" s="1"/>
  <c r="CS235"/>
  <c r="ED235" s="1"/>
  <c r="DP235"/>
  <c r="FA235" s="1"/>
  <c r="CO235"/>
  <c r="DZ235" s="1"/>
  <c r="DC235"/>
  <c r="EN235" s="1"/>
  <c r="CR235"/>
  <c r="EC235" s="1"/>
  <c r="DO235"/>
  <c r="EZ235" s="1"/>
  <c r="DN235"/>
  <c r="EY235" s="1"/>
  <c r="II235"/>
  <c r="DD235"/>
  <c r="EO235" s="1"/>
  <c r="CL235"/>
  <c r="DW235" s="1"/>
  <c r="CT235"/>
  <c r="EE235" s="1"/>
  <c r="CK235"/>
  <c r="DV235" s="1"/>
  <c r="DH235"/>
  <c r="ES235" s="1"/>
  <c r="DM235"/>
  <c r="EX235" s="1"/>
  <c r="CP235"/>
  <c r="EA235" s="1"/>
  <c r="CY235"/>
  <c r="EJ235" s="1"/>
  <c r="CI235"/>
  <c r="DT235" s="1"/>
  <c r="DE235"/>
  <c r="EP235" s="1"/>
  <c r="CW235"/>
  <c r="EH235" s="1"/>
  <c r="DG235"/>
  <c r="ER235" s="1"/>
  <c r="DI235"/>
  <c r="ET235" s="1"/>
  <c r="IO235" s="1"/>
  <c r="AU833"/>
  <c r="AV833"/>
  <c r="AT834"/>
  <c r="D235" l="1"/>
  <c r="IP235"/>
  <c r="AU834"/>
  <c r="AT835"/>
  <c r="AV834"/>
  <c r="G236" l="1"/>
  <c r="GM236"/>
  <c r="GS236"/>
  <c r="GQ236"/>
  <c r="FZ236"/>
  <c r="GP236"/>
  <c r="GI236"/>
  <c r="FS236"/>
  <c r="GT236"/>
  <c r="GD236"/>
  <c r="FW236"/>
  <c r="GN236"/>
  <c r="FP236"/>
  <c r="GC236"/>
  <c r="GV236"/>
  <c r="FQ236"/>
  <c r="GA236"/>
  <c r="FR236"/>
  <c r="GU236"/>
  <c r="GE236"/>
  <c r="GL236"/>
  <c r="IQ235"/>
  <c r="FY236"/>
  <c r="FU236"/>
  <c r="GO236"/>
  <c r="FN236"/>
  <c r="FX236"/>
  <c r="GG236"/>
  <c r="GH236"/>
  <c r="IS235"/>
  <c r="FT236"/>
  <c r="GK236"/>
  <c r="FL236"/>
  <c r="FO236"/>
  <c r="GF236"/>
  <c r="GB236"/>
  <c r="FM236"/>
  <c r="IR235"/>
  <c r="CN236" s="1"/>
  <c r="DY236" s="1"/>
  <c r="FV236"/>
  <c r="GJ236"/>
  <c r="GR236"/>
  <c r="AU835"/>
  <c r="AT836"/>
  <c r="AV835"/>
  <c r="DQ236" l="1"/>
  <c r="FB236" s="1"/>
  <c r="C235"/>
  <c r="DC236"/>
  <c r="EN236" s="1"/>
  <c r="CS236"/>
  <c r="ED236" s="1"/>
  <c r="CR236"/>
  <c r="EC236" s="1"/>
  <c r="DN236"/>
  <c r="EY236" s="1"/>
  <c r="DO236"/>
  <c r="EZ236" s="1"/>
  <c r="DD236"/>
  <c r="EO236" s="1"/>
  <c r="CY236"/>
  <c r="EJ236" s="1"/>
  <c r="DI236"/>
  <c r="ET236" s="1"/>
  <c r="CQ236"/>
  <c r="EB236" s="1"/>
  <c r="CH236"/>
  <c r="DS236" s="1"/>
  <c r="DL236"/>
  <c r="EW236" s="1"/>
  <c r="CM236"/>
  <c r="DX236" s="1"/>
  <c r="CW236"/>
  <c r="EH236" s="1"/>
  <c r="DG236"/>
  <c r="ER236" s="1"/>
  <c r="IJ236"/>
  <c r="IK236" s="1"/>
  <c r="IL236" s="1"/>
  <c r="DP236"/>
  <c r="FA236" s="1"/>
  <c r="DE236"/>
  <c r="EP236" s="1"/>
  <c r="CT236"/>
  <c r="EE236" s="1"/>
  <c r="DH236"/>
  <c r="ES236" s="1"/>
  <c r="CK236"/>
  <c r="DV236" s="1"/>
  <c r="CU236"/>
  <c r="EF236" s="1"/>
  <c r="CJ236"/>
  <c r="DU236" s="1"/>
  <c r="DF236"/>
  <c r="EQ236" s="1"/>
  <c r="II236"/>
  <c r="DM236"/>
  <c r="EX236" s="1"/>
  <c r="CZ236"/>
  <c r="EK236" s="1"/>
  <c r="DR236"/>
  <c r="FC236" s="1"/>
  <c r="CO236"/>
  <c r="DZ236" s="1"/>
  <c r="CX236"/>
  <c r="EI236" s="1"/>
  <c r="DJ236"/>
  <c r="EU236" s="1"/>
  <c r="CV236"/>
  <c r="EG236" s="1"/>
  <c r="DK236"/>
  <c r="EV236" s="1"/>
  <c r="DA236"/>
  <c r="EL236" s="1"/>
  <c r="CL236"/>
  <c r="DW236" s="1"/>
  <c r="CP236"/>
  <c r="EA236" s="1"/>
  <c r="CI236"/>
  <c r="DT236" s="1"/>
  <c r="DB236"/>
  <c r="EM236" s="1"/>
  <c r="AU836"/>
  <c r="AT837"/>
  <c r="AV836"/>
  <c r="IO236" l="1"/>
  <c r="AU837"/>
  <c r="AV837"/>
  <c r="AT838"/>
  <c r="D236" l="1"/>
  <c r="IP236"/>
  <c r="AU838"/>
  <c r="AV838"/>
  <c r="AT839"/>
  <c r="G237" l="1"/>
  <c r="FQ237"/>
  <c r="FV237"/>
  <c r="IQ236"/>
  <c r="FU237"/>
  <c r="GS237"/>
  <c r="GQ237"/>
  <c r="GG237"/>
  <c r="FX237"/>
  <c r="FW237"/>
  <c r="GP237"/>
  <c r="GN237"/>
  <c r="GO237"/>
  <c r="GT237"/>
  <c r="GE237"/>
  <c r="FM237"/>
  <c r="FT237"/>
  <c r="GB237"/>
  <c r="FP237"/>
  <c r="FZ237"/>
  <c r="FS237"/>
  <c r="FR237"/>
  <c r="GC237"/>
  <c r="GD237"/>
  <c r="FL237"/>
  <c r="GF237"/>
  <c r="GK237"/>
  <c r="IS236"/>
  <c r="FN237"/>
  <c r="GR237"/>
  <c r="FO237"/>
  <c r="GI237"/>
  <c r="GJ237"/>
  <c r="GV237"/>
  <c r="GA237"/>
  <c r="IR236"/>
  <c r="GL237"/>
  <c r="GM237"/>
  <c r="GH237"/>
  <c r="FY237"/>
  <c r="GU237"/>
  <c r="AU839"/>
  <c r="AV839"/>
  <c r="AT840"/>
  <c r="DQ237" l="1"/>
  <c r="FB237" s="1"/>
  <c r="DK237"/>
  <c r="EV237" s="1"/>
  <c r="CJ237"/>
  <c r="DU237" s="1"/>
  <c r="DE237"/>
  <c r="EP237" s="1"/>
  <c r="CR237"/>
  <c r="EC237" s="1"/>
  <c r="DH237"/>
  <c r="ES237" s="1"/>
  <c r="CX237"/>
  <c r="EI237" s="1"/>
  <c r="DB237"/>
  <c r="EM237" s="1"/>
  <c r="DN237"/>
  <c r="EY237" s="1"/>
  <c r="CI237"/>
  <c r="DT237" s="1"/>
  <c r="CM237"/>
  <c r="DX237" s="1"/>
  <c r="CY237"/>
  <c r="EJ237" s="1"/>
  <c r="CL237"/>
  <c r="DW237" s="1"/>
  <c r="CH237"/>
  <c r="DS237" s="1"/>
  <c r="DC237"/>
  <c r="EN237" s="1"/>
  <c r="CT237"/>
  <c r="EE237" s="1"/>
  <c r="DI237"/>
  <c r="ET237" s="1"/>
  <c r="II237"/>
  <c r="DO237"/>
  <c r="EZ237" s="1"/>
  <c r="CZ237"/>
  <c r="EK237" s="1"/>
  <c r="C236"/>
  <c r="DJ237"/>
  <c r="EU237" s="1"/>
  <c r="DP237"/>
  <c r="FA237" s="1"/>
  <c r="DA237"/>
  <c r="EL237" s="1"/>
  <c r="DM237"/>
  <c r="EX237" s="1"/>
  <c r="DG237"/>
  <c r="ER237" s="1"/>
  <c r="IJ237"/>
  <c r="IK237" s="1"/>
  <c r="IL237" s="1"/>
  <c r="CW237"/>
  <c r="EH237" s="1"/>
  <c r="DR237"/>
  <c r="FC237" s="1"/>
  <c r="CO237"/>
  <c r="DZ237" s="1"/>
  <c r="DD237"/>
  <c r="EO237" s="1"/>
  <c r="CS237"/>
  <c r="ED237" s="1"/>
  <c r="CU237"/>
  <c r="EF237" s="1"/>
  <c r="CK237"/>
  <c r="DV237" s="1"/>
  <c r="CV237"/>
  <c r="EG237" s="1"/>
  <c r="CN237"/>
  <c r="DY237" s="1"/>
  <c r="CQ237"/>
  <c r="EB237" s="1"/>
  <c r="DL237"/>
  <c r="EW237" s="1"/>
  <c r="DF237"/>
  <c r="EQ237" s="1"/>
  <c r="CP237"/>
  <c r="EA237" s="1"/>
  <c r="AU840"/>
  <c r="AT841"/>
  <c r="AV840"/>
  <c r="IO237" l="1"/>
  <c r="AU841"/>
  <c r="AT842"/>
  <c r="AV841"/>
  <c r="D237" l="1"/>
  <c r="IP237"/>
  <c r="AU842"/>
  <c r="AT843"/>
  <c r="AV842"/>
  <c r="G238" l="1"/>
  <c r="GC238"/>
  <c r="FV238"/>
  <c r="FM238"/>
  <c r="FY238"/>
  <c r="GU238"/>
  <c r="FO238"/>
  <c r="GF238"/>
  <c r="GD238"/>
  <c r="FU238"/>
  <c r="GI238"/>
  <c r="GS238"/>
  <c r="IS237"/>
  <c r="GV238"/>
  <c r="FW238"/>
  <c r="GA238"/>
  <c r="GE238"/>
  <c r="GH238"/>
  <c r="GT238"/>
  <c r="GJ238"/>
  <c r="GQ238"/>
  <c r="FN238"/>
  <c r="GN238"/>
  <c r="FT238"/>
  <c r="FZ238"/>
  <c r="IQ237"/>
  <c r="GR238"/>
  <c r="GL238"/>
  <c r="GK238"/>
  <c r="GO238"/>
  <c r="IR237"/>
  <c r="GP238"/>
  <c r="FL238"/>
  <c r="GM238"/>
  <c r="FQ238"/>
  <c r="FS238"/>
  <c r="FP238"/>
  <c r="FX238"/>
  <c r="GG238"/>
  <c r="FR238"/>
  <c r="GB238"/>
  <c r="AU843"/>
  <c r="AV843"/>
  <c r="AT844"/>
  <c r="DQ238" l="1"/>
  <c r="FB238" s="1"/>
  <c r="CO238"/>
  <c r="DZ238" s="1"/>
  <c r="CQ238"/>
  <c r="EB238" s="1"/>
  <c r="CJ238"/>
  <c r="DU238" s="1"/>
  <c r="DJ238"/>
  <c r="EU238" s="1"/>
  <c r="C237"/>
  <c r="DL238"/>
  <c r="EW238" s="1"/>
  <c r="DP238"/>
  <c r="FA238" s="1"/>
  <c r="DC238"/>
  <c r="EN238" s="1"/>
  <c r="DN238"/>
  <c r="EY238" s="1"/>
  <c r="CW238"/>
  <c r="EH238" s="1"/>
  <c r="DE238"/>
  <c r="EP238" s="1"/>
  <c r="CP238"/>
  <c r="EA238" s="1"/>
  <c r="DB238"/>
  <c r="EM238" s="1"/>
  <c r="CY238"/>
  <c r="EJ238" s="1"/>
  <c r="CV238"/>
  <c r="EG238" s="1"/>
  <c r="DK238"/>
  <c r="EV238" s="1"/>
  <c r="CH238"/>
  <c r="DS238" s="1"/>
  <c r="CI238"/>
  <c r="DT238" s="1"/>
  <c r="DI238"/>
  <c r="ET238" s="1"/>
  <c r="II238"/>
  <c r="DO238"/>
  <c r="EZ238" s="1"/>
  <c r="DR238"/>
  <c r="FC238" s="1"/>
  <c r="DM238"/>
  <c r="EX238" s="1"/>
  <c r="CK238"/>
  <c r="DV238" s="1"/>
  <c r="IJ238"/>
  <c r="IK238" s="1"/>
  <c r="IL238" s="1"/>
  <c r="DD238"/>
  <c r="EO238" s="1"/>
  <c r="CU238"/>
  <c r="EF238" s="1"/>
  <c r="CM238"/>
  <c r="DX238" s="1"/>
  <c r="CL238"/>
  <c r="DW238" s="1"/>
  <c r="CZ238"/>
  <c r="EK238" s="1"/>
  <c r="CN238"/>
  <c r="DY238" s="1"/>
  <c r="CR238"/>
  <c r="EC238" s="1"/>
  <c r="CS238"/>
  <c r="ED238" s="1"/>
  <c r="DF238"/>
  <c r="EQ238" s="1"/>
  <c r="DA238"/>
  <c r="EL238" s="1"/>
  <c r="CX238"/>
  <c r="EI238" s="1"/>
  <c r="DH238"/>
  <c r="ES238" s="1"/>
  <c r="DG238"/>
  <c r="ER238" s="1"/>
  <c r="CT238"/>
  <c r="EE238" s="1"/>
  <c r="AU844"/>
  <c r="AV844"/>
  <c r="AT845"/>
  <c r="IO238" l="1"/>
  <c r="D238" s="1"/>
  <c r="AU845"/>
  <c r="AV845"/>
  <c r="AT846"/>
  <c r="IP238" l="1"/>
  <c r="GK239" s="1"/>
  <c r="IQ238"/>
  <c r="GL239"/>
  <c r="GO239"/>
  <c r="FU239"/>
  <c r="GU239"/>
  <c r="IR238"/>
  <c r="FS239"/>
  <c r="FX239"/>
  <c r="GD239"/>
  <c r="GF239"/>
  <c r="GV239"/>
  <c r="GE239"/>
  <c r="FV239"/>
  <c r="FZ239"/>
  <c r="FO239"/>
  <c r="FT239"/>
  <c r="G239"/>
  <c r="GS239"/>
  <c r="GI239"/>
  <c r="FW239"/>
  <c r="GT239"/>
  <c r="AU846"/>
  <c r="AT847"/>
  <c r="AV846"/>
  <c r="GH239" l="1"/>
  <c r="GC239"/>
  <c r="GR239"/>
  <c r="GG239"/>
  <c r="GQ239"/>
  <c r="GP239"/>
  <c r="FY239"/>
  <c r="IS238"/>
  <c r="GJ239"/>
  <c r="GA239"/>
  <c r="FQ239"/>
  <c r="GB239"/>
  <c r="FR239"/>
  <c r="GN239"/>
  <c r="GM239"/>
  <c r="FM239"/>
  <c r="FN239"/>
  <c r="FP239"/>
  <c r="FL239"/>
  <c r="DQ239"/>
  <c r="FB239" s="1"/>
  <c r="CT239"/>
  <c r="EE239" s="1"/>
  <c r="DF239"/>
  <c r="EQ239" s="1"/>
  <c r="CM239"/>
  <c r="DX239" s="1"/>
  <c r="CR239"/>
  <c r="EC239" s="1"/>
  <c r="CQ239"/>
  <c r="EB239" s="1"/>
  <c r="CS239"/>
  <c r="ED239" s="1"/>
  <c r="CL239"/>
  <c r="DW239" s="1"/>
  <c r="DL239"/>
  <c r="EW239" s="1"/>
  <c r="CN239"/>
  <c r="DY239" s="1"/>
  <c r="CI239"/>
  <c r="DT239" s="1"/>
  <c r="DP239"/>
  <c r="FA239" s="1"/>
  <c r="CX239"/>
  <c r="EI239" s="1"/>
  <c r="CZ239"/>
  <c r="EK239" s="1"/>
  <c r="CY239"/>
  <c r="EJ239" s="1"/>
  <c r="DE239"/>
  <c r="EP239" s="1"/>
  <c r="DR239"/>
  <c r="FC239" s="1"/>
  <c r="DA239"/>
  <c r="EL239" s="1"/>
  <c r="DD239"/>
  <c r="EO239" s="1"/>
  <c r="CP239"/>
  <c r="EA239" s="1"/>
  <c r="DO239"/>
  <c r="EZ239" s="1"/>
  <c r="DB239"/>
  <c r="EM239" s="1"/>
  <c r="DI239"/>
  <c r="ET239" s="1"/>
  <c r="DM239"/>
  <c r="EX239" s="1"/>
  <c r="CH239"/>
  <c r="DS239" s="1"/>
  <c r="DK239"/>
  <c r="EV239" s="1"/>
  <c r="DN239"/>
  <c r="EY239" s="1"/>
  <c r="CK239"/>
  <c r="DV239" s="1"/>
  <c r="C238"/>
  <c r="II239"/>
  <c r="DC239"/>
  <c r="EN239" s="1"/>
  <c r="CU239"/>
  <c r="EF239" s="1"/>
  <c r="DJ239"/>
  <c r="EU239" s="1"/>
  <c r="CO239"/>
  <c r="DZ239" s="1"/>
  <c r="CJ239"/>
  <c r="DU239" s="1"/>
  <c r="CW239"/>
  <c r="EH239" s="1"/>
  <c r="DH239"/>
  <c r="ES239" s="1"/>
  <c r="CV239"/>
  <c r="EG239" s="1"/>
  <c r="IJ239"/>
  <c r="IK239" s="1"/>
  <c r="IL239" s="1"/>
  <c r="DG239"/>
  <c r="ER239" s="1"/>
  <c r="AU847"/>
  <c r="AT848"/>
  <c r="AV847"/>
  <c r="IO239" l="1"/>
  <c r="AU848"/>
  <c r="AT849"/>
  <c r="AV848"/>
  <c r="IP239" l="1"/>
  <c r="D239"/>
  <c r="AU849"/>
  <c r="AV849"/>
  <c r="AT850"/>
  <c r="G240" l="1"/>
  <c r="GU240"/>
  <c r="IR239"/>
  <c r="GD240"/>
  <c r="FO240"/>
  <c r="GV240"/>
  <c r="GI240"/>
  <c r="FV240"/>
  <c r="FL240"/>
  <c r="IS239"/>
  <c r="GQ240"/>
  <c r="GS240"/>
  <c r="FZ240"/>
  <c r="GL240"/>
  <c r="FQ240"/>
  <c r="GB240"/>
  <c r="FM240"/>
  <c r="GH240"/>
  <c r="IQ239"/>
  <c r="DQ240" s="1"/>
  <c r="FB240" s="1"/>
  <c r="GC240"/>
  <c r="FW240"/>
  <c r="GR240"/>
  <c r="GE240"/>
  <c r="FP240"/>
  <c r="GT240"/>
  <c r="FT240"/>
  <c r="FN240"/>
  <c r="GP240"/>
  <c r="FX240"/>
  <c r="GM240"/>
  <c r="GG240"/>
  <c r="GO240"/>
  <c r="FU240"/>
  <c r="GK240"/>
  <c r="GJ240"/>
  <c r="FR240"/>
  <c r="GF240"/>
  <c r="GA240"/>
  <c r="FS240"/>
  <c r="GN240"/>
  <c r="FY240"/>
  <c r="AU850"/>
  <c r="AV850"/>
  <c r="AT851"/>
  <c r="DR240" l="1"/>
  <c r="FC240" s="1"/>
  <c r="CU240"/>
  <c r="EF240" s="1"/>
  <c r="DF240"/>
  <c r="EQ240" s="1"/>
  <c r="DK240"/>
  <c r="EV240" s="1"/>
  <c r="II240"/>
  <c r="DM240"/>
  <c r="EX240" s="1"/>
  <c r="CW240"/>
  <c r="EH240" s="1"/>
  <c r="CX240"/>
  <c r="EI240" s="1"/>
  <c r="CZ240"/>
  <c r="EK240" s="1"/>
  <c r="DA240"/>
  <c r="EL240" s="1"/>
  <c r="CI240"/>
  <c r="DT240" s="1"/>
  <c r="DP240"/>
  <c r="FA240" s="1"/>
  <c r="C239"/>
  <c r="CV240"/>
  <c r="EG240" s="1"/>
  <c r="CK240"/>
  <c r="DV240" s="1"/>
  <c r="CJ240"/>
  <c r="DU240" s="1"/>
  <c r="CL240"/>
  <c r="DW240" s="1"/>
  <c r="DE240"/>
  <c r="EP240" s="1"/>
  <c r="CH240"/>
  <c r="DS240" s="1"/>
  <c r="CO240"/>
  <c r="DZ240" s="1"/>
  <c r="DN240"/>
  <c r="EY240" s="1"/>
  <c r="DC240"/>
  <c r="EN240" s="1"/>
  <c r="DO240"/>
  <c r="EZ240" s="1"/>
  <c r="DL240"/>
  <c r="EW240" s="1"/>
  <c r="CS240"/>
  <c r="ED240" s="1"/>
  <c r="CP240"/>
  <c r="EA240" s="1"/>
  <c r="CR240"/>
  <c r="EC240" s="1"/>
  <c r="CQ240"/>
  <c r="EB240" s="1"/>
  <c r="DD240"/>
  <c r="EO240" s="1"/>
  <c r="DJ240"/>
  <c r="EU240" s="1"/>
  <c r="CY240"/>
  <c r="EJ240" s="1"/>
  <c r="DB240"/>
  <c r="EM240" s="1"/>
  <c r="DG240"/>
  <c r="ER240" s="1"/>
  <c r="IJ240"/>
  <c r="IK240" s="1"/>
  <c r="IL240" s="1"/>
  <c r="CN240"/>
  <c r="DY240" s="1"/>
  <c r="CM240"/>
  <c r="DX240" s="1"/>
  <c r="DH240"/>
  <c r="ES240" s="1"/>
  <c r="DI240"/>
  <c r="ET240" s="1"/>
  <c r="CT240"/>
  <c r="EE240" s="1"/>
  <c r="AU851"/>
  <c r="AV851"/>
  <c r="AT852"/>
  <c r="IO240" l="1"/>
  <c r="AU852"/>
  <c r="AT853"/>
  <c r="AV852"/>
  <c r="D240" l="1"/>
  <c r="IP240"/>
  <c r="AU853"/>
  <c r="AT854"/>
  <c r="AV853"/>
  <c r="G241" l="1"/>
  <c r="FQ241"/>
  <c r="GF241"/>
  <c r="GP241"/>
  <c r="FW241"/>
  <c r="FP241"/>
  <c r="GV241"/>
  <c r="IR240"/>
  <c r="GQ241"/>
  <c r="FT241"/>
  <c r="FS241"/>
  <c r="GS241"/>
  <c r="GU241"/>
  <c r="GA241"/>
  <c r="FL241"/>
  <c r="FV241"/>
  <c r="GM241"/>
  <c r="FU241"/>
  <c r="IS240"/>
  <c r="GD241"/>
  <c r="GN241"/>
  <c r="FN241"/>
  <c r="FZ241"/>
  <c r="GO241"/>
  <c r="FX241"/>
  <c r="FY241"/>
  <c r="GB241"/>
  <c r="GT241"/>
  <c r="GK241"/>
  <c r="FM241"/>
  <c r="GC241"/>
  <c r="FR241"/>
  <c r="GR241"/>
  <c r="GG241"/>
  <c r="FO241"/>
  <c r="GJ241"/>
  <c r="GI241"/>
  <c r="GL241"/>
  <c r="GH241"/>
  <c r="IQ240"/>
  <c r="DQ241" s="1"/>
  <c r="FB241" s="1"/>
  <c r="GE241"/>
  <c r="AU854"/>
  <c r="AT855"/>
  <c r="AV854"/>
  <c r="DE241" l="1"/>
  <c r="EP241" s="1"/>
  <c r="DG241"/>
  <c r="ER241" s="1"/>
  <c r="CN241"/>
  <c r="DY241" s="1"/>
  <c r="DH241"/>
  <c r="ES241" s="1"/>
  <c r="IJ241"/>
  <c r="IK241" s="1"/>
  <c r="IL241" s="1"/>
  <c r="CT241"/>
  <c r="EE241" s="1"/>
  <c r="CZ241"/>
  <c r="EK241" s="1"/>
  <c r="CQ241"/>
  <c r="EB241" s="1"/>
  <c r="CJ241"/>
  <c r="DU241" s="1"/>
  <c r="DK241"/>
  <c r="EV241" s="1"/>
  <c r="CP241"/>
  <c r="EA241" s="1"/>
  <c r="DJ241"/>
  <c r="EU241" s="1"/>
  <c r="II241"/>
  <c r="DR241"/>
  <c r="FC241" s="1"/>
  <c r="CL241"/>
  <c r="DW241" s="1"/>
  <c r="CO241"/>
  <c r="DZ241" s="1"/>
  <c r="DL241"/>
  <c r="EW241" s="1"/>
  <c r="CY241"/>
  <c r="EJ241" s="1"/>
  <c r="CS241"/>
  <c r="ED241" s="1"/>
  <c r="CK241"/>
  <c r="DV241" s="1"/>
  <c r="DP241"/>
  <c r="FA241" s="1"/>
  <c r="DC241"/>
  <c r="EN241" s="1"/>
  <c r="DI241"/>
  <c r="ET241" s="1"/>
  <c r="DO241"/>
  <c r="EZ241" s="1"/>
  <c r="DA241"/>
  <c r="EL241" s="1"/>
  <c r="DM241"/>
  <c r="EX241" s="1"/>
  <c r="CU241"/>
  <c r="EF241" s="1"/>
  <c r="DD241"/>
  <c r="EO241" s="1"/>
  <c r="CH241"/>
  <c r="DS241" s="1"/>
  <c r="CW241"/>
  <c r="EH241" s="1"/>
  <c r="CM241"/>
  <c r="DX241" s="1"/>
  <c r="DF241"/>
  <c r="EQ241" s="1"/>
  <c r="CR241"/>
  <c r="EC241" s="1"/>
  <c r="DN241"/>
  <c r="EY241" s="1"/>
  <c r="CV241"/>
  <c r="EG241" s="1"/>
  <c r="C240"/>
  <c r="DB241"/>
  <c r="EM241" s="1"/>
  <c r="CI241"/>
  <c r="DT241" s="1"/>
  <c r="CX241"/>
  <c r="EI241" s="1"/>
  <c r="AU855"/>
  <c r="AV855"/>
  <c r="AT856"/>
  <c r="IO241" l="1"/>
  <c r="IP241" s="1"/>
  <c r="AU856"/>
  <c r="AV856"/>
  <c r="AT857"/>
  <c r="D241" l="1"/>
  <c r="IQ241"/>
  <c r="GV242"/>
  <c r="GD242"/>
  <c r="GB242"/>
  <c r="GN242"/>
  <c r="GE242"/>
  <c r="IS241"/>
  <c r="GR242"/>
  <c r="G242"/>
  <c r="FP242"/>
  <c r="FT242"/>
  <c r="GH242"/>
  <c r="GF242"/>
  <c r="FV242"/>
  <c r="FL242"/>
  <c r="GU242"/>
  <c r="FR242"/>
  <c r="FN242"/>
  <c r="FU242"/>
  <c r="FO242"/>
  <c r="GP242"/>
  <c r="FY242"/>
  <c r="GM242"/>
  <c r="GL242"/>
  <c r="FW242"/>
  <c r="IR241"/>
  <c r="FZ242"/>
  <c r="GA242"/>
  <c r="GT242"/>
  <c r="FQ242"/>
  <c r="FS242"/>
  <c r="FX242"/>
  <c r="FM242"/>
  <c r="GS242"/>
  <c r="GI242"/>
  <c r="GC242"/>
  <c r="GG242"/>
  <c r="GJ242"/>
  <c r="GO242"/>
  <c r="GK242"/>
  <c r="GQ242"/>
  <c r="AU857"/>
  <c r="AV857"/>
  <c r="AT858"/>
  <c r="DL242" l="1"/>
  <c r="EW242" s="1"/>
  <c r="DQ242"/>
  <c r="FB242" s="1"/>
  <c r="DA242"/>
  <c r="EL242" s="1"/>
  <c r="DE242"/>
  <c r="EP242" s="1"/>
  <c r="DP242"/>
  <c r="FA242" s="1"/>
  <c r="CZ242"/>
  <c r="EK242" s="1"/>
  <c r="DN242"/>
  <c r="EY242" s="1"/>
  <c r="CR242"/>
  <c r="EC242" s="1"/>
  <c r="DG242"/>
  <c r="ER242" s="1"/>
  <c r="CK242"/>
  <c r="DV242" s="1"/>
  <c r="CH242"/>
  <c r="DS242" s="1"/>
  <c r="DC242"/>
  <c r="EN242" s="1"/>
  <c r="DO242"/>
  <c r="EZ242" s="1"/>
  <c r="DD242"/>
  <c r="EO242" s="1"/>
  <c r="DB242"/>
  <c r="EM242" s="1"/>
  <c r="DR242"/>
  <c r="FC242" s="1"/>
  <c r="CJ242"/>
  <c r="DU242" s="1"/>
  <c r="CP242"/>
  <c r="EA242" s="1"/>
  <c r="CM242"/>
  <c r="DX242" s="1"/>
  <c r="CQ242"/>
  <c r="EB242" s="1"/>
  <c r="DJ242"/>
  <c r="EU242" s="1"/>
  <c r="CX242"/>
  <c r="EI242" s="1"/>
  <c r="CS242"/>
  <c r="ED242" s="1"/>
  <c r="II242"/>
  <c r="CV242"/>
  <c r="EG242" s="1"/>
  <c r="CW242"/>
  <c r="EH242" s="1"/>
  <c r="DI242"/>
  <c r="ET242" s="1"/>
  <c r="IJ242"/>
  <c r="IK242" s="1"/>
  <c r="IL242" s="1"/>
  <c r="CI242"/>
  <c r="DT242" s="1"/>
  <c r="CU242"/>
  <c r="EF242" s="1"/>
  <c r="DM242"/>
  <c r="EX242" s="1"/>
  <c r="CL242"/>
  <c r="DW242" s="1"/>
  <c r="CO242"/>
  <c r="DZ242" s="1"/>
  <c r="CT242"/>
  <c r="EE242" s="1"/>
  <c r="C241"/>
  <c r="DK242"/>
  <c r="EV242" s="1"/>
  <c r="CY242"/>
  <c r="EJ242" s="1"/>
  <c r="CN242"/>
  <c r="DY242" s="1"/>
  <c r="DF242"/>
  <c r="EQ242" s="1"/>
  <c r="DH242"/>
  <c r="ES242" s="1"/>
  <c r="AU858"/>
  <c r="AT859"/>
  <c r="AV858"/>
  <c r="IO242" l="1"/>
  <c r="AU859"/>
  <c r="AT860"/>
  <c r="AV859"/>
  <c r="D242" l="1"/>
  <c r="IP242"/>
  <c r="AU860"/>
  <c r="AT861"/>
  <c r="AV860"/>
  <c r="GR243" l="1"/>
  <c r="GU243"/>
  <c r="GV243"/>
  <c r="GD243"/>
  <c r="GP243"/>
  <c r="GA243"/>
  <c r="FV243"/>
  <c r="FY243"/>
  <c r="GL243"/>
  <c r="FS243"/>
  <c r="FN243"/>
  <c r="GH243"/>
  <c r="GO243"/>
  <c r="IQ242"/>
  <c r="GQ243"/>
  <c r="G243"/>
  <c r="FR243"/>
  <c r="FM243"/>
  <c r="FZ243"/>
  <c r="GC243"/>
  <c r="FP243"/>
  <c r="GN243"/>
  <c r="IS242"/>
  <c r="GT243"/>
  <c r="GK243"/>
  <c r="GF243"/>
  <c r="FW243"/>
  <c r="GS243"/>
  <c r="FX243"/>
  <c r="GB243"/>
  <c r="GM243"/>
  <c r="GI243"/>
  <c r="FQ243"/>
  <c r="GE243"/>
  <c r="FU243"/>
  <c r="GJ243"/>
  <c r="FO243"/>
  <c r="FT243"/>
  <c r="GG243"/>
  <c r="IR242"/>
  <c r="FL243"/>
  <c r="AU861"/>
  <c r="AV861"/>
  <c r="AT862"/>
  <c r="DQ243" l="1"/>
  <c r="FB243" s="1"/>
  <c r="DJ243"/>
  <c r="EU243" s="1"/>
  <c r="CS243"/>
  <c r="ED243" s="1"/>
  <c r="CP243"/>
  <c r="EA243" s="1"/>
  <c r="CH243"/>
  <c r="DS243" s="1"/>
  <c r="CM243"/>
  <c r="DX243" s="1"/>
  <c r="DB243"/>
  <c r="EM243" s="1"/>
  <c r="CI243"/>
  <c r="DT243" s="1"/>
  <c r="CU243"/>
  <c r="EF243" s="1"/>
  <c r="CY243"/>
  <c r="EJ243" s="1"/>
  <c r="CR243"/>
  <c r="EC243" s="1"/>
  <c r="II243"/>
  <c r="DL243"/>
  <c r="EW243" s="1"/>
  <c r="CT243"/>
  <c r="EE243" s="1"/>
  <c r="CZ243"/>
  <c r="EK243" s="1"/>
  <c r="CO243"/>
  <c r="DZ243" s="1"/>
  <c r="DD243"/>
  <c r="EO243" s="1"/>
  <c r="DO243"/>
  <c r="EZ243" s="1"/>
  <c r="DE243"/>
  <c r="EP243" s="1"/>
  <c r="DH243"/>
  <c r="ES243" s="1"/>
  <c r="CL243"/>
  <c r="DW243" s="1"/>
  <c r="CK243"/>
  <c r="DV243" s="1"/>
  <c r="DP243"/>
  <c r="FA243" s="1"/>
  <c r="CN243"/>
  <c r="DY243" s="1"/>
  <c r="DK243"/>
  <c r="EV243" s="1"/>
  <c r="CW243"/>
  <c r="EH243" s="1"/>
  <c r="DR243"/>
  <c r="FC243" s="1"/>
  <c r="DF243"/>
  <c r="EQ243" s="1"/>
  <c r="CJ243"/>
  <c r="DU243" s="1"/>
  <c r="DM243"/>
  <c r="EX243" s="1"/>
  <c r="CX243"/>
  <c r="EI243" s="1"/>
  <c r="DA243"/>
  <c r="EL243" s="1"/>
  <c r="DC243"/>
  <c r="EN243" s="1"/>
  <c r="DN243"/>
  <c r="EY243" s="1"/>
  <c r="CV243"/>
  <c r="EG243" s="1"/>
  <c r="C242"/>
  <c r="IJ243"/>
  <c r="IK243" s="1"/>
  <c r="IL243" s="1"/>
  <c r="DG243"/>
  <c r="ER243" s="1"/>
  <c r="CQ243"/>
  <c r="EB243" s="1"/>
  <c r="DI243"/>
  <c r="ET243" s="1"/>
  <c r="AU862"/>
  <c r="AV862"/>
  <c r="AT863"/>
  <c r="IO243" l="1"/>
  <c r="D243" s="1"/>
  <c r="AU863"/>
  <c r="AV863"/>
  <c r="AT864"/>
  <c r="IP243" l="1"/>
  <c r="FS244"/>
  <c r="GV244"/>
  <c r="FU244"/>
  <c r="IR243"/>
  <c r="GP244"/>
  <c r="FM244"/>
  <c r="FP244"/>
  <c r="GA244"/>
  <c r="GN244"/>
  <c r="GJ244"/>
  <c r="FX244"/>
  <c r="GM244"/>
  <c r="FQ244"/>
  <c r="GF244"/>
  <c r="FT244"/>
  <c r="GQ244"/>
  <c r="GD244"/>
  <c r="FO244"/>
  <c r="FR244"/>
  <c r="FL244"/>
  <c r="G244"/>
  <c r="FV244"/>
  <c r="FN244"/>
  <c r="FZ244"/>
  <c r="FY244"/>
  <c r="GK244"/>
  <c r="GI244"/>
  <c r="IQ243"/>
  <c r="DQ244" s="1"/>
  <c r="FB244" s="1"/>
  <c r="GG244"/>
  <c r="GL244"/>
  <c r="IS243"/>
  <c r="GH244"/>
  <c r="GO244"/>
  <c r="GS244"/>
  <c r="GB244"/>
  <c r="GC244"/>
  <c r="FW244"/>
  <c r="GT244"/>
  <c r="GR244"/>
  <c r="GE244"/>
  <c r="GU244"/>
  <c r="AU864"/>
  <c r="AT865"/>
  <c r="AV864"/>
  <c r="DR244" l="1"/>
  <c r="FC244" s="1"/>
  <c r="CI244"/>
  <c r="DT244" s="1"/>
  <c r="CR244"/>
  <c r="EC244" s="1"/>
  <c r="DB244"/>
  <c r="EM244" s="1"/>
  <c r="DM244"/>
  <c r="EX244" s="1"/>
  <c r="CK244"/>
  <c r="DV244" s="1"/>
  <c r="CM244"/>
  <c r="DX244" s="1"/>
  <c r="CY244"/>
  <c r="EJ244" s="1"/>
  <c r="CO244"/>
  <c r="DZ244" s="1"/>
  <c r="CX244"/>
  <c r="EI244" s="1"/>
  <c r="CS244"/>
  <c r="ED244" s="1"/>
  <c r="DP244"/>
  <c r="FA244" s="1"/>
  <c r="CP244"/>
  <c r="EA244" s="1"/>
  <c r="CH244"/>
  <c r="DS244" s="1"/>
  <c r="IJ244"/>
  <c r="IK244" s="1"/>
  <c r="IL244" s="1"/>
  <c r="DC244"/>
  <c r="EN244" s="1"/>
  <c r="CT244"/>
  <c r="EE244" s="1"/>
  <c r="CJ244"/>
  <c r="DU244" s="1"/>
  <c r="DE244"/>
  <c r="EP244" s="1"/>
  <c r="II244"/>
  <c r="CV244"/>
  <c r="EG244" s="1"/>
  <c r="DH244"/>
  <c r="ES244" s="1"/>
  <c r="DK244"/>
  <c r="EV244" s="1"/>
  <c r="CQ244"/>
  <c r="EB244" s="1"/>
  <c r="CL244"/>
  <c r="DW244" s="1"/>
  <c r="C243"/>
  <c r="DJ244"/>
  <c r="EU244" s="1"/>
  <c r="DG244"/>
  <c r="ER244" s="1"/>
  <c r="DL244"/>
  <c r="EW244" s="1"/>
  <c r="DI244"/>
  <c r="ET244" s="1"/>
  <c r="DF244"/>
  <c r="EQ244" s="1"/>
  <c r="CU244"/>
  <c r="EF244" s="1"/>
  <c r="CW244"/>
  <c r="EH244" s="1"/>
  <c r="CN244"/>
  <c r="DY244" s="1"/>
  <c r="DO244"/>
  <c r="EZ244" s="1"/>
  <c r="DA244"/>
  <c r="EL244" s="1"/>
  <c r="DD244"/>
  <c r="EO244" s="1"/>
  <c r="DN244"/>
  <c r="EY244" s="1"/>
  <c r="CZ244"/>
  <c r="EK244" s="1"/>
  <c r="AU865"/>
  <c r="AT866"/>
  <c r="AV865"/>
  <c r="IO244" l="1"/>
  <c r="AU866"/>
  <c r="AT867"/>
  <c r="AV866"/>
  <c r="IP244" l="1"/>
  <c r="D244"/>
  <c r="AU867"/>
  <c r="AV867"/>
  <c r="AT868"/>
  <c r="G245" l="1"/>
  <c r="GB245"/>
  <c r="FV245"/>
  <c r="GG245"/>
  <c r="FX245"/>
  <c r="GR245"/>
  <c r="GA245"/>
  <c r="GC245"/>
  <c r="GL245"/>
  <c r="GS245"/>
  <c r="IS244"/>
  <c r="FT245"/>
  <c r="FP245"/>
  <c r="GH245"/>
  <c r="FN245"/>
  <c r="GQ245"/>
  <c r="FS245"/>
  <c r="GD245"/>
  <c r="FQ245"/>
  <c r="FU245"/>
  <c r="GN245"/>
  <c r="GT245"/>
  <c r="GJ245"/>
  <c r="GV245"/>
  <c r="GP245"/>
  <c r="GU245"/>
  <c r="FR245"/>
  <c r="FW245"/>
  <c r="FZ245"/>
  <c r="FO245"/>
  <c r="GI245"/>
  <c r="GO245"/>
  <c r="GE245"/>
  <c r="GF245"/>
  <c r="GK245"/>
  <c r="GM245"/>
  <c r="FM245"/>
  <c r="IQ244"/>
  <c r="FY245"/>
  <c r="IR244"/>
  <c r="FL245"/>
  <c r="AU868"/>
  <c r="AV868"/>
  <c r="AT869"/>
  <c r="DQ245" l="1"/>
  <c r="FB245" s="1"/>
  <c r="DD245"/>
  <c r="EO245" s="1"/>
  <c r="DE245"/>
  <c r="EP245" s="1"/>
  <c r="DR245"/>
  <c r="FC245" s="1"/>
  <c r="C244"/>
  <c r="DJ245"/>
  <c r="EU245" s="1"/>
  <c r="CT245"/>
  <c r="EE245" s="1"/>
  <c r="CX245"/>
  <c r="EI245" s="1"/>
  <c r="CJ245"/>
  <c r="DU245" s="1"/>
  <c r="CO245"/>
  <c r="DZ245" s="1"/>
  <c r="II245"/>
  <c r="DI245"/>
  <c r="ET245" s="1"/>
  <c r="CH245"/>
  <c r="DS245" s="1"/>
  <c r="DP245"/>
  <c r="FA245" s="1"/>
  <c r="CV245"/>
  <c r="EG245" s="1"/>
  <c r="CZ245"/>
  <c r="EK245" s="1"/>
  <c r="DM245"/>
  <c r="EX245" s="1"/>
  <c r="DL245"/>
  <c r="EW245" s="1"/>
  <c r="DB245"/>
  <c r="EM245" s="1"/>
  <c r="IJ245"/>
  <c r="IK245" s="1"/>
  <c r="IL245" s="1"/>
  <c r="CP245"/>
  <c r="EA245" s="1"/>
  <c r="CW245"/>
  <c r="EH245" s="1"/>
  <c r="CI245"/>
  <c r="DT245" s="1"/>
  <c r="CL245"/>
  <c r="DW245" s="1"/>
  <c r="CK245"/>
  <c r="DV245" s="1"/>
  <c r="CS245"/>
  <c r="ED245" s="1"/>
  <c r="CM245"/>
  <c r="DX245" s="1"/>
  <c r="CN245"/>
  <c r="DY245" s="1"/>
  <c r="DG245"/>
  <c r="ER245" s="1"/>
  <c r="DH245"/>
  <c r="ES245" s="1"/>
  <c r="DF245"/>
  <c r="EQ245" s="1"/>
  <c r="DN245"/>
  <c r="EY245" s="1"/>
  <c r="DO245"/>
  <c r="EZ245" s="1"/>
  <c r="CY245"/>
  <c r="EJ245" s="1"/>
  <c r="DA245"/>
  <c r="EL245" s="1"/>
  <c r="CQ245"/>
  <c r="EB245" s="1"/>
  <c r="CU245"/>
  <c r="EF245" s="1"/>
  <c r="DC245"/>
  <c r="EN245" s="1"/>
  <c r="DK245"/>
  <c r="EV245" s="1"/>
  <c r="CR245"/>
  <c r="EC245" s="1"/>
  <c r="AU869"/>
  <c r="AV869"/>
  <c r="AT870"/>
  <c r="IO245" l="1"/>
  <c r="AU870"/>
  <c r="AT871"/>
  <c r="AV870"/>
  <c r="IP245" l="1"/>
  <c r="D245"/>
  <c r="AU871"/>
  <c r="AT872"/>
  <c r="AV871"/>
  <c r="G246" l="1"/>
  <c r="GR246"/>
  <c r="GV246"/>
  <c r="GI246"/>
  <c r="IR245"/>
  <c r="FX246"/>
  <c r="GM246"/>
  <c r="FO246"/>
  <c r="GH246"/>
  <c r="FS246"/>
  <c r="IS245"/>
  <c r="GS246"/>
  <c r="GA246"/>
  <c r="GP246"/>
  <c r="FL246"/>
  <c r="GE246"/>
  <c r="GT246"/>
  <c r="FP246"/>
  <c r="FQ246"/>
  <c r="GU246"/>
  <c r="FR246"/>
  <c r="GO246"/>
  <c r="GB246"/>
  <c r="GK246"/>
  <c r="FY246"/>
  <c r="FV246"/>
  <c r="FN246"/>
  <c r="FW246"/>
  <c r="GQ246"/>
  <c r="GN246"/>
  <c r="FU246"/>
  <c r="GL246"/>
  <c r="FT246"/>
  <c r="GJ246"/>
  <c r="FM246"/>
  <c r="GG246"/>
  <c r="IQ245"/>
  <c r="DQ246" s="1"/>
  <c r="FB246" s="1"/>
  <c r="GF246"/>
  <c r="GD246"/>
  <c r="GC246"/>
  <c r="FZ246"/>
  <c r="AU872"/>
  <c r="AT873"/>
  <c r="AV872"/>
  <c r="CU246" l="1"/>
  <c r="EF246" s="1"/>
  <c r="CL246"/>
  <c r="DW246" s="1"/>
  <c r="DK246"/>
  <c r="EV246" s="1"/>
  <c r="DB246"/>
  <c r="EM246" s="1"/>
  <c r="DO246"/>
  <c r="EZ246" s="1"/>
  <c r="DJ246"/>
  <c r="EU246" s="1"/>
  <c r="CI246"/>
  <c r="DT246" s="1"/>
  <c r="C245"/>
  <c r="DL246"/>
  <c r="EW246" s="1"/>
  <c r="DI246"/>
  <c r="ET246" s="1"/>
  <c r="CQ246"/>
  <c r="EB246" s="1"/>
  <c r="DF246"/>
  <c r="EQ246" s="1"/>
  <c r="CT246"/>
  <c r="EE246" s="1"/>
  <c r="DN246"/>
  <c r="EY246" s="1"/>
  <c r="DM246"/>
  <c r="EX246" s="1"/>
  <c r="CS246"/>
  <c r="ED246" s="1"/>
  <c r="CO246"/>
  <c r="DZ246" s="1"/>
  <c r="DR246"/>
  <c r="FC246" s="1"/>
  <c r="CZ246"/>
  <c r="EK246" s="1"/>
  <c r="CK246"/>
  <c r="DV246" s="1"/>
  <c r="CN246"/>
  <c r="DY246" s="1"/>
  <c r="DA246"/>
  <c r="EL246" s="1"/>
  <c r="DG246"/>
  <c r="ER246" s="1"/>
  <c r="CR246"/>
  <c r="EC246" s="1"/>
  <c r="CW246"/>
  <c r="EH246" s="1"/>
  <c r="CP246"/>
  <c r="EA246" s="1"/>
  <c r="IJ246"/>
  <c r="IK246" s="1"/>
  <c r="IL246" s="1"/>
  <c r="DP246"/>
  <c r="FA246" s="1"/>
  <c r="DD246"/>
  <c r="EO246" s="1"/>
  <c r="DE246"/>
  <c r="EP246" s="1"/>
  <c r="II246"/>
  <c r="CX246"/>
  <c r="EI246" s="1"/>
  <c r="DC246"/>
  <c r="EN246" s="1"/>
  <c r="CY246"/>
  <c r="EJ246" s="1"/>
  <c r="CH246"/>
  <c r="DS246" s="1"/>
  <c r="DH246"/>
  <c r="ES246" s="1"/>
  <c r="CM246"/>
  <c r="DX246" s="1"/>
  <c r="CV246"/>
  <c r="EG246" s="1"/>
  <c r="CJ246"/>
  <c r="DU246" s="1"/>
  <c r="AU873"/>
  <c r="AV873"/>
  <c r="AT874"/>
  <c r="IO246" l="1"/>
  <c r="AU874"/>
  <c r="AV874"/>
  <c r="AT875"/>
  <c r="IP246" l="1"/>
  <c r="D246"/>
  <c r="AU875"/>
  <c r="AV875"/>
  <c r="AT876"/>
  <c r="G247" l="1"/>
  <c r="GD247"/>
  <c r="GP247"/>
  <c r="FO247"/>
  <c r="GQ247"/>
  <c r="GI247"/>
  <c r="GJ247"/>
  <c r="FT247"/>
  <c r="GU247"/>
  <c r="IR246"/>
  <c r="IS246"/>
  <c r="FV247"/>
  <c r="GA247"/>
  <c r="FM247"/>
  <c r="GO247"/>
  <c r="GF247"/>
  <c r="GH247"/>
  <c r="GR247"/>
  <c r="FP247"/>
  <c r="GB247"/>
  <c r="FU247"/>
  <c r="FR247"/>
  <c r="FQ247"/>
  <c r="GK247"/>
  <c r="FN247"/>
  <c r="FS247"/>
  <c r="GG247"/>
  <c r="FW247"/>
  <c r="GC247"/>
  <c r="FL247"/>
  <c r="GM247"/>
  <c r="GV247"/>
  <c r="GE247"/>
  <c r="GT247"/>
  <c r="GN247"/>
  <c r="IQ246"/>
  <c r="DQ247" s="1"/>
  <c r="FB247" s="1"/>
  <c r="FZ247"/>
  <c r="GL247"/>
  <c r="FY247"/>
  <c r="FX247"/>
  <c r="GS247"/>
  <c r="AU876"/>
  <c r="AT877"/>
  <c r="AV876"/>
  <c r="DO247" l="1"/>
  <c r="EZ247" s="1"/>
  <c r="CW247"/>
  <c r="EH247" s="1"/>
  <c r="DR247"/>
  <c r="FC247" s="1"/>
  <c r="DH247"/>
  <c r="ES247" s="1"/>
  <c r="CK247"/>
  <c r="DV247" s="1"/>
  <c r="CU247"/>
  <c r="EF247" s="1"/>
  <c r="CX247"/>
  <c r="EI247" s="1"/>
  <c r="DP247"/>
  <c r="FA247" s="1"/>
  <c r="CI247"/>
  <c r="DT247" s="1"/>
  <c r="II247"/>
  <c r="CJ247"/>
  <c r="DU247" s="1"/>
  <c r="CQ247"/>
  <c r="EB247" s="1"/>
  <c r="DD247"/>
  <c r="EO247" s="1"/>
  <c r="DK247"/>
  <c r="EV247" s="1"/>
  <c r="CR247"/>
  <c r="EC247" s="1"/>
  <c r="DF247"/>
  <c r="EQ247" s="1"/>
  <c r="CZ247"/>
  <c r="EK247" s="1"/>
  <c r="DG247"/>
  <c r="ER247" s="1"/>
  <c r="CL247"/>
  <c r="DW247" s="1"/>
  <c r="DL247"/>
  <c r="EW247" s="1"/>
  <c r="CP247"/>
  <c r="EA247" s="1"/>
  <c r="DE247"/>
  <c r="EP247" s="1"/>
  <c r="DB247"/>
  <c r="EM247" s="1"/>
  <c r="DJ247"/>
  <c r="EU247" s="1"/>
  <c r="CY247"/>
  <c r="EJ247" s="1"/>
  <c r="CS247"/>
  <c r="ED247" s="1"/>
  <c r="DI247"/>
  <c r="ET247" s="1"/>
  <c r="DC247"/>
  <c r="EN247" s="1"/>
  <c r="IJ247"/>
  <c r="IK247" s="1"/>
  <c r="IL247" s="1"/>
  <c r="C246"/>
  <c r="DA247"/>
  <c r="EL247" s="1"/>
  <c r="CV247"/>
  <c r="EG247" s="1"/>
  <c r="DM247"/>
  <c r="EX247" s="1"/>
  <c r="CO247"/>
  <c r="DZ247" s="1"/>
  <c r="CH247"/>
  <c r="DS247" s="1"/>
  <c r="CN247"/>
  <c r="DY247" s="1"/>
  <c r="CT247"/>
  <c r="EE247" s="1"/>
  <c r="CM247"/>
  <c r="DX247" s="1"/>
  <c r="DN247"/>
  <c r="EY247" s="1"/>
  <c r="AU877"/>
  <c r="AT878"/>
  <c r="AV877"/>
  <c r="IO247" l="1"/>
  <c r="AU878"/>
  <c r="AT879"/>
  <c r="AV878"/>
  <c r="D247" l="1"/>
  <c r="IP247"/>
  <c r="AU879"/>
  <c r="AV879"/>
  <c r="AT880"/>
  <c r="G248" l="1"/>
  <c r="GQ248"/>
  <c r="FS248"/>
  <c r="FZ248"/>
  <c r="GT248"/>
  <c r="FT248"/>
  <c r="GB248"/>
  <c r="FY248"/>
  <c r="GH248"/>
  <c r="FO248"/>
  <c r="IS247"/>
  <c r="GP248"/>
  <c r="FN248"/>
  <c r="GI248"/>
  <c r="GD248"/>
  <c r="FV248"/>
  <c r="FX248"/>
  <c r="GG248"/>
  <c r="GK248"/>
  <c r="IR247"/>
  <c r="GJ248"/>
  <c r="GN248"/>
  <c r="FR248"/>
  <c r="IQ247"/>
  <c r="DQ248" s="1"/>
  <c r="FB248" s="1"/>
  <c r="GO248"/>
  <c r="GM248"/>
  <c r="GS248"/>
  <c r="GF248"/>
  <c r="GR248"/>
  <c r="GL248"/>
  <c r="FQ248"/>
  <c r="GE248"/>
  <c r="FL248"/>
  <c r="FP248"/>
  <c r="GU248"/>
  <c r="FU248"/>
  <c r="GC248"/>
  <c r="FW248"/>
  <c r="GA248"/>
  <c r="FM248"/>
  <c r="GV248"/>
  <c r="AU880"/>
  <c r="AT881"/>
  <c r="AV880"/>
  <c r="DL248" l="1"/>
  <c r="EW248" s="1"/>
  <c r="CV248"/>
  <c r="EG248" s="1"/>
  <c r="CN248"/>
  <c r="DY248" s="1"/>
  <c r="DE248"/>
  <c r="EP248" s="1"/>
  <c r="DN248"/>
  <c r="EY248" s="1"/>
  <c r="CJ248"/>
  <c r="DU248" s="1"/>
  <c r="CP248"/>
  <c r="EA248" s="1"/>
  <c r="CQ248"/>
  <c r="EB248" s="1"/>
  <c r="CI248"/>
  <c r="DT248" s="1"/>
  <c r="II248"/>
  <c r="CK248"/>
  <c r="DV248" s="1"/>
  <c r="CM248"/>
  <c r="DX248" s="1"/>
  <c r="DP248"/>
  <c r="FA248" s="1"/>
  <c r="DB248"/>
  <c r="EM248" s="1"/>
  <c r="DI248"/>
  <c r="ET248" s="1"/>
  <c r="DO248"/>
  <c r="EZ248" s="1"/>
  <c r="CY248"/>
  <c r="EJ248" s="1"/>
  <c r="CR248"/>
  <c r="EC248" s="1"/>
  <c r="DH248"/>
  <c r="ES248" s="1"/>
  <c r="DC248"/>
  <c r="EN248" s="1"/>
  <c r="DJ248"/>
  <c r="EU248" s="1"/>
  <c r="DF248"/>
  <c r="EQ248" s="1"/>
  <c r="DM248"/>
  <c r="EX248" s="1"/>
  <c r="DK248"/>
  <c r="EV248" s="1"/>
  <c r="CT248"/>
  <c r="EE248" s="1"/>
  <c r="CL248"/>
  <c r="DW248" s="1"/>
  <c r="DD248"/>
  <c r="EO248" s="1"/>
  <c r="C247"/>
  <c r="CZ248"/>
  <c r="EK248" s="1"/>
  <c r="IJ248"/>
  <c r="IK248" s="1"/>
  <c r="IL248" s="1"/>
  <c r="DR248"/>
  <c r="FC248" s="1"/>
  <c r="CS248"/>
  <c r="ED248" s="1"/>
  <c r="CW248"/>
  <c r="EH248" s="1"/>
  <c r="CU248"/>
  <c r="EF248" s="1"/>
  <c r="DG248"/>
  <c r="ER248" s="1"/>
  <c r="CO248"/>
  <c r="DZ248" s="1"/>
  <c r="CH248"/>
  <c r="DS248" s="1"/>
  <c r="CX248"/>
  <c r="EI248" s="1"/>
  <c r="DA248"/>
  <c r="EL248" s="1"/>
  <c r="AU881"/>
  <c r="AT882"/>
  <c r="AV881"/>
  <c r="IO248" l="1"/>
  <c r="AU882"/>
  <c r="AV882"/>
  <c r="AT883"/>
  <c r="D248" l="1"/>
  <c r="IP248"/>
  <c r="AU883"/>
  <c r="AV883"/>
  <c r="AT884"/>
  <c r="G249" l="1"/>
  <c r="GR249"/>
  <c r="GE249"/>
  <c r="FS249"/>
  <c r="GJ249"/>
  <c r="GI249"/>
  <c r="IR248"/>
  <c r="GH249"/>
  <c r="GD249"/>
  <c r="GF249"/>
  <c r="FO249"/>
  <c r="FX249"/>
  <c r="GM249"/>
  <c r="GG249"/>
  <c r="GA249"/>
  <c r="GV249"/>
  <c r="GS249"/>
  <c r="GT249"/>
  <c r="FW249"/>
  <c r="IS248"/>
  <c r="FQ249"/>
  <c r="GC249"/>
  <c r="FY249"/>
  <c r="GO249"/>
  <c r="IQ248"/>
  <c r="DQ249" s="1"/>
  <c r="FB249" s="1"/>
  <c r="FL249"/>
  <c r="FZ249"/>
  <c r="GN249"/>
  <c r="FN249"/>
  <c r="GP249"/>
  <c r="FP249"/>
  <c r="FR249"/>
  <c r="GB249"/>
  <c r="FM249"/>
  <c r="FV249"/>
  <c r="FT249"/>
  <c r="GK249"/>
  <c r="GU249"/>
  <c r="GL249"/>
  <c r="GQ249"/>
  <c r="FU249"/>
  <c r="AU884"/>
  <c r="AV884"/>
  <c r="AT885"/>
  <c r="II249" l="1"/>
  <c r="CQ249"/>
  <c r="EB249" s="1"/>
  <c r="DC249"/>
  <c r="EN249" s="1"/>
  <c r="CK249"/>
  <c r="DV249" s="1"/>
  <c r="CX249"/>
  <c r="EI249" s="1"/>
  <c r="CW249"/>
  <c r="EH249" s="1"/>
  <c r="DP249"/>
  <c r="FA249" s="1"/>
  <c r="DI249"/>
  <c r="ET249" s="1"/>
  <c r="CI249"/>
  <c r="DT249" s="1"/>
  <c r="DM249"/>
  <c r="EX249" s="1"/>
  <c r="CV249"/>
  <c r="EG249" s="1"/>
  <c r="CT249"/>
  <c r="EE249" s="1"/>
  <c r="IJ249"/>
  <c r="IK249" s="1"/>
  <c r="IL249" s="1"/>
  <c r="CU249"/>
  <c r="EF249" s="1"/>
  <c r="CY249"/>
  <c r="EJ249" s="1"/>
  <c r="DD249"/>
  <c r="EO249" s="1"/>
  <c r="DK249"/>
  <c r="EV249" s="1"/>
  <c r="DN249"/>
  <c r="EY249" s="1"/>
  <c r="CH249"/>
  <c r="DS249" s="1"/>
  <c r="DF249"/>
  <c r="EQ249" s="1"/>
  <c r="DH249"/>
  <c r="ES249" s="1"/>
  <c r="DO249"/>
  <c r="EZ249" s="1"/>
  <c r="CP249"/>
  <c r="EA249" s="1"/>
  <c r="DB249"/>
  <c r="EM249" s="1"/>
  <c r="DE249"/>
  <c r="EP249" s="1"/>
  <c r="CO249"/>
  <c r="DZ249" s="1"/>
  <c r="DR249"/>
  <c r="FC249" s="1"/>
  <c r="DL249"/>
  <c r="EW249" s="1"/>
  <c r="DA249"/>
  <c r="EL249" s="1"/>
  <c r="C248"/>
  <c r="CJ249"/>
  <c r="DU249" s="1"/>
  <c r="DG249"/>
  <c r="ER249" s="1"/>
  <c r="CR249"/>
  <c r="EC249" s="1"/>
  <c r="CS249"/>
  <c r="ED249" s="1"/>
  <c r="CN249"/>
  <c r="DY249" s="1"/>
  <c r="CL249"/>
  <c r="DW249" s="1"/>
  <c r="DJ249"/>
  <c r="EU249" s="1"/>
  <c r="CZ249"/>
  <c r="EK249" s="1"/>
  <c r="CM249"/>
  <c r="DX249" s="1"/>
  <c r="AU885"/>
  <c r="AT886"/>
  <c r="AV885"/>
  <c r="IO249" l="1"/>
  <c r="D249" s="1"/>
  <c r="AU886"/>
  <c r="AT887"/>
  <c r="AV886"/>
  <c r="IP249" l="1"/>
  <c r="G250" s="1"/>
  <c r="FR250"/>
  <c r="GR250"/>
  <c r="GF250"/>
  <c r="FP250"/>
  <c r="FT250"/>
  <c r="FY250"/>
  <c r="FQ250"/>
  <c r="GC250"/>
  <c r="GG250"/>
  <c r="GB250"/>
  <c r="FS250"/>
  <c r="FZ250"/>
  <c r="GH250"/>
  <c r="FW250"/>
  <c r="FL250"/>
  <c r="GS250"/>
  <c r="GK250"/>
  <c r="FX250"/>
  <c r="FM250"/>
  <c r="IS249"/>
  <c r="GI250"/>
  <c r="GA250"/>
  <c r="GD250"/>
  <c r="IR249"/>
  <c r="FU250"/>
  <c r="FV250"/>
  <c r="GU250"/>
  <c r="FO250"/>
  <c r="GM250"/>
  <c r="GN250"/>
  <c r="FN250"/>
  <c r="GQ250"/>
  <c r="GT250"/>
  <c r="GL250"/>
  <c r="GV250"/>
  <c r="GO250"/>
  <c r="IQ249"/>
  <c r="DQ250" s="1"/>
  <c r="FB250" s="1"/>
  <c r="GE250"/>
  <c r="GJ250"/>
  <c r="GP250"/>
  <c r="AU887"/>
  <c r="AV887"/>
  <c r="AT888"/>
  <c r="II250" l="1"/>
  <c r="CR250"/>
  <c r="EC250" s="1"/>
  <c r="CS250"/>
  <c r="ED250" s="1"/>
  <c r="CO250"/>
  <c r="DZ250" s="1"/>
  <c r="DI250"/>
  <c r="ET250" s="1"/>
  <c r="CZ250"/>
  <c r="EK250" s="1"/>
  <c r="CW250"/>
  <c r="EH250" s="1"/>
  <c r="CI250"/>
  <c r="DT250" s="1"/>
  <c r="DJ250"/>
  <c r="EU250" s="1"/>
  <c r="DR250"/>
  <c r="FC250" s="1"/>
  <c r="DF250"/>
  <c r="EQ250" s="1"/>
  <c r="DK250"/>
  <c r="EV250" s="1"/>
  <c r="DO250"/>
  <c r="EZ250" s="1"/>
  <c r="CK250"/>
  <c r="DV250" s="1"/>
  <c r="CM250"/>
  <c r="DX250" s="1"/>
  <c r="CU250"/>
  <c r="EF250" s="1"/>
  <c r="DP250"/>
  <c r="FA250" s="1"/>
  <c r="CQ250"/>
  <c r="EB250" s="1"/>
  <c r="C249"/>
  <c r="DH250"/>
  <c r="ES250" s="1"/>
  <c r="DE250"/>
  <c r="EP250" s="1"/>
  <c r="DA250"/>
  <c r="EL250" s="1"/>
  <c r="DN250"/>
  <c r="EY250" s="1"/>
  <c r="IJ250"/>
  <c r="IK250" s="1"/>
  <c r="IL250" s="1"/>
  <c r="CV250"/>
  <c r="EG250" s="1"/>
  <c r="DC250"/>
  <c r="EN250" s="1"/>
  <c r="DD250"/>
  <c r="EO250" s="1"/>
  <c r="DG250"/>
  <c r="ER250" s="1"/>
  <c r="CT250"/>
  <c r="EE250" s="1"/>
  <c r="DB250"/>
  <c r="EM250" s="1"/>
  <c r="CX250"/>
  <c r="EI250" s="1"/>
  <c r="CH250"/>
  <c r="DS250" s="1"/>
  <c r="CP250"/>
  <c r="EA250" s="1"/>
  <c r="CJ250"/>
  <c r="DU250" s="1"/>
  <c r="CL250"/>
  <c r="DW250" s="1"/>
  <c r="DM250"/>
  <c r="EX250" s="1"/>
  <c r="CY250"/>
  <c r="EJ250" s="1"/>
  <c r="DL250"/>
  <c r="EW250" s="1"/>
  <c r="CN250"/>
  <c r="DY250" s="1"/>
  <c r="AU888"/>
  <c r="AV888"/>
  <c r="AT889"/>
  <c r="IO250" l="1"/>
  <c r="D250" s="1"/>
  <c r="AU889"/>
  <c r="AV889"/>
  <c r="AT890"/>
  <c r="IP250" l="1"/>
  <c r="G251" s="1"/>
  <c r="GU251"/>
  <c r="IQ250"/>
  <c r="FQ251"/>
  <c r="FW251"/>
  <c r="FS251"/>
  <c r="GV251"/>
  <c r="GJ251"/>
  <c r="GD251"/>
  <c r="FV251"/>
  <c r="FX251"/>
  <c r="IS250"/>
  <c r="GR251"/>
  <c r="GL251"/>
  <c r="FR251"/>
  <c r="GB251"/>
  <c r="GA251"/>
  <c r="GH251"/>
  <c r="IR250"/>
  <c r="GQ251"/>
  <c r="FO251"/>
  <c r="GP251"/>
  <c r="AU890"/>
  <c r="AV890"/>
  <c r="AT891"/>
  <c r="FU251" l="1"/>
  <c r="GT251"/>
  <c r="GI251"/>
  <c r="GC251"/>
  <c r="GK251"/>
  <c r="GS251"/>
  <c r="GF251"/>
  <c r="FZ251"/>
  <c r="GO251"/>
  <c r="FT251"/>
  <c r="GM251"/>
  <c r="GN251"/>
  <c r="FL251"/>
  <c r="FN251"/>
  <c r="FP251"/>
  <c r="GG251"/>
  <c r="FY251"/>
  <c r="FM251"/>
  <c r="GE251"/>
  <c r="DQ251"/>
  <c r="FB251" s="1"/>
  <c r="DL251"/>
  <c r="EW251" s="1"/>
  <c r="DE251"/>
  <c r="EP251" s="1"/>
  <c r="DN251"/>
  <c r="EY251" s="1"/>
  <c r="CJ251"/>
  <c r="DU251" s="1"/>
  <c r="CL251"/>
  <c r="DW251" s="1"/>
  <c r="C250"/>
  <c r="DK251"/>
  <c r="EV251" s="1"/>
  <c r="CM251"/>
  <c r="DX251" s="1"/>
  <c r="DB251"/>
  <c r="EM251" s="1"/>
  <c r="CY251"/>
  <c r="EJ251" s="1"/>
  <c r="CW251"/>
  <c r="EH251" s="1"/>
  <c r="DO251"/>
  <c r="EZ251" s="1"/>
  <c r="DI251"/>
  <c r="ET251" s="1"/>
  <c r="CX251"/>
  <c r="EI251" s="1"/>
  <c r="CQ251"/>
  <c r="EB251" s="1"/>
  <c r="CN251"/>
  <c r="DY251" s="1"/>
  <c r="CK251"/>
  <c r="DV251" s="1"/>
  <c r="CO251"/>
  <c r="DZ251" s="1"/>
  <c r="DG251"/>
  <c r="ER251" s="1"/>
  <c r="II251"/>
  <c r="DF251"/>
  <c r="EQ251" s="1"/>
  <c r="CU251"/>
  <c r="EF251" s="1"/>
  <c r="IJ251"/>
  <c r="IK251" s="1"/>
  <c r="IL251" s="1"/>
  <c r="CI251"/>
  <c r="DT251" s="1"/>
  <c r="DJ251"/>
  <c r="EU251" s="1"/>
  <c r="DH251"/>
  <c r="ES251" s="1"/>
  <c r="CT251"/>
  <c r="EE251" s="1"/>
  <c r="DP251"/>
  <c r="FA251" s="1"/>
  <c r="DD251"/>
  <c r="EO251" s="1"/>
  <c r="CZ251"/>
  <c r="EK251" s="1"/>
  <c r="DM251"/>
  <c r="EX251" s="1"/>
  <c r="CS251"/>
  <c r="ED251" s="1"/>
  <c r="DC251"/>
  <c r="EN251" s="1"/>
  <c r="CH251"/>
  <c r="DS251" s="1"/>
  <c r="CP251"/>
  <c r="EA251" s="1"/>
  <c r="CR251"/>
  <c r="EC251" s="1"/>
  <c r="DA251"/>
  <c r="EL251" s="1"/>
  <c r="CV251"/>
  <c r="EG251" s="1"/>
  <c r="DR251"/>
  <c r="FC251" s="1"/>
  <c r="AU891"/>
  <c r="AT892"/>
  <c r="AV891"/>
  <c r="IO251" l="1"/>
  <c r="AU892"/>
  <c r="AT893"/>
  <c r="AV892"/>
  <c r="D251" l="1"/>
  <c r="IP251"/>
  <c r="AU893"/>
  <c r="AT894"/>
  <c r="AV893"/>
  <c r="G252" l="1"/>
  <c r="FZ252"/>
  <c r="FX252"/>
  <c r="FN252"/>
  <c r="GV252"/>
  <c r="GI252"/>
  <c r="FL252"/>
  <c r="IQ251"/>
  <c r="FY252"/>
  <c r="GN252"/>
  <c r="FU252"/>
  <c r="GR252"/>
  <c r="GC252"/>
  <c r="GT252"/>
  <c r="GS252"/>
  <c r="GA252"/>
  <c r="FO252"/>
  <c r="GG252"/>
  <c r="FV252"/>
  <c r="FS252"/>
  <c r="IS251"/>
  <c r="GD252"/>
  <c r="FT252"/>
  <c r="FW252"/>
  <c r="GJ252"/>
  <c r="GL252"/>
  <c r="FR252"/>
  <c r="GU252"/>
  <c r="GP252"/>
  <c r="GF252"/>
  <c r="FP252"/>
  <c r="GO252"/>
  <c r="GM252"/>
  <c r="GB252"/>
  <c r="IR251"/>
  <c r="GH252"/>
  <c r="GK252"/>
  <c r="FQ252"/>
  <c r="GQ252"/>
  <c r="FM252"/>
  <c r="GE252"/>
  <c r="AU894"/>
  <c r="AV894"/>
  <c r="AT895"/>
  <c r="DQ252" l="1"/>
  <c r="FB252" s="1"/>
  <c r="CO252"/>
  <c r="DZ252" s="1"/>
  <c r="CU252"/>
  <c r="EF252" s="1"/>
  <c r="CH252"/>
  <c r="DS252" s="1"/>
  <c r="DO252"/>
  <c r="EZ252" s="1"/>
  <c r="CT252"/>
  <c r="EE252" s="1"/>
  <c r="DP252"/>
  <c r="FA252" s="1"/>
  <c r="DL252"/>
  <c r="EW252" s="1"/>
  <c r="DH252"/>
  <c r="ES252" s="1"/>
  <c r="CN252"/>
  <c r="DY252" s="1"/>
  <c r="CV252"/>
  <c r="EG252" s="1"/>
  <c r="DJ252"/>
  <c r="EU252" s="1"/>
  <c r="DA252"/>
  <c r="EL252" s="1"/>
  <c r="CI252"/>
  <c r="DT252" s="1"/>
  <c r="DG252"/>
  <c r="ER252" s="1"/>
  <c r="DC252"/>
  <c r="EN252" s="1"/>
  <c r="DK252"/>
  <c r="EV252" s="1"/>
  <c r="IJ252"/>
  <c r="IK252" s="1"/>
  <c r="IL252" s="1"/>
  <c r="CQ252"/>
  <c r="EB252" s="1"/>
  <c r="CR252"/>
  <c r="EC252" s="1"/>
  <c r="II252"/>
  <c r="DM252"/>
  <c r="EX252" s="1"/>
  <c r="CL252"/>
  <c r="DW252" s="1"/>
  <c r="DI252"/>
  <c r="ET252" s="1"/>
  <c r="CX252"/>
  <c r="EI252" s="1"/>
  <c r="DB252"/>
  <c r="EM252" s="1"/>
  <c r="CZ252"/>
  <c r="EK252" s="1"/>
  <c r="DN252"/>
  <c r="EY252" s="1"/>
  <c r="DR252"/>
  <c r="FC252" s="1"/>
  <c r="DD252"/>
  <c r="EO252" s="1"/>
  <c r="DF252"/>
  <c r="EQ252" s="1"/>
  <c r="CW252"/>
  <c r="EH252" s="1"/>
  <c r="CS252"/>
  <c r="ED252" s="1"/>
  <c r="CP252"/>
  <c r="EA252" s="1"/>
  <c r="CM252"/>
  <c r="DX252" s="1"/>
  <c r="CJ252"/>
  <c r="DU252" s="1"/>
  <c r="CY252"/>
  <c r="EJ252" s="1"/>
  <c r="DE252"/>
  <c r="EP252" s="1"/>
  <c r="C251"/>
  <c r="CK252"/>
  <c r="DV252" s="1"/>
  <c r="AU895"/>
  <c r="AT896"/>
  <c r="AV895"/>
  <c r="IO252" l="1"/>
  <c r="AU896"/>
  <c r="AT897"/>
  <c r="AV896"/>
  <c r="IP252" l="1"/>
  <c r="D252"/>
  <c r="AU897"/>
  <c r="AV897"/>
  <c r="AT898"/>
  <c r="G253" l="1"/>
  <c r="GN253"/>
  <c r="FR253"/>
  <c r="GG253"/>
  <c r="GJ253"/>
  <c r="GV253"/>
  <c r="GQ253"/>
  <c r="GS253"/>
  <c r="GD253"/>
  <c r="GR253"/>
  <c r="FN253"/>
  <c r="GI253"/>
  <c r="FO253"/>
  <c r="FQ253"/>
  <c r="FM253"/>
  <c r="FW253"/>
  <c r="IR252"/>
  <c r="GO253"/>
  <c r="GB253"/>
  <c r="FY253"/>
  <c r="IS252"/>
  <c r="FL253"/>
  <c r="GP253"/>
  <c r="FV253"/>
  <c r="FU253"/>
  <c r="GL253"/>
  <c r="GK253"/>
  <c r="GA253"/>
  <c r="GU253"/>
  <c r="GC253"/>
  <c r="GF253"/>
  <c r="FS253"/>
  <c r="FZ253"/>
  <c r="FP253"/>
  <c r="FT253"/>
  <c r="GH253"/>
  <c r="GE253"/>
  <c r="GT253"/>
  <c r="FX253"/>
  <c r="GM253"/>
  <c r="IQ252"/>
  <c r="DQ253" s="1"/>
  <c r="FB253" s="1"/>
  <c r="AU898"/>
  <c r="AV898"/>
  <c r="AT899"/>
  <c r="DP253" l="1"/>
  <c r="FA253" s="1"/>
  <c r="DM253"/>
  <c r="EX253" s="1"/>
  <c r="IJ253"/>
  <c r="IK253" s="1"/>
  <c r="IL253" s="1"/>
  <c r="CX253"/>
  <c r="EI253" s="1"/>
  <c r="DF253"/>
  <c r="EQ253" s="1"/>
  <c r="CJ253"/>
  <c r="DU253" s="1"/>
  <c r="DC253"/>
  <c r="EN253" s="1"/>
  <c r="CZ253"/>
  <c r="EK253" s="1"/>
  <c r="DD253"/>
  <c r="EO253" s="1"/>
  <c r="CS253"/>
  <c r="ED253" s="1"/>
  <c r="DA253"/>
  <c r="EL253" s="1"/>
  <c r="CU253"/>
  <c r="EF253" s="1"/>
  <c r="DR253"/>
  <c r="FC253" s="1"/>
  <c r="DK253"/>
  <c r="EV253" s="1"/>
  <c r="CI253"/>
  <c r="DT253" s="1"/>
  <c r="CP253"/>
  <c r="EA253" s="1"/>
  <c r="CW253"/>
  <c r="EH253" s="1"/>
  <c r="DL253"/>
  <c r="EW253" s="1"/>
  <c r="CY253"/>
  <c r="EJ253" s="1"/>
  <c r="II253"/>
  <c r="CM253"/>
  <c r="DX253" s="1"/>
  <c r="CN253"/>
  <c r="DY253" s="1"/>
  <c r="CK253"/>
  <c r="DV253" s="1"/>
  <c r="DI253"/>
  <c r="ET253" s="1"/>
  <c r="CR253"/>
  <c r="EC253" s="1"/>
  <c r="CV253"/>
  <c r="EG253" s="1"/>
  <c r="DN253"/>
  <c r="EY253" s="1"/>
  <c r="CO253"/>
  <c r="DZ253" s="1"/>
  <c r="CL253"/>
  <c r="DW253" s="1"/>
  <c r="DO253"/>
  <c r="EZ253" s="1"/>
  <c r="CH253"/>
  <c r="DS253" s="1"/>
  <c r="DB253"/>
  <c r="EM253" s="1"/>
  <c r="CQ253"/>
  <c r="EB253" s="1"/>
  <c r="DH253"/>
  <c r="ES253" s="1"/>
  <c r="CT253"/>
  <c r="EE253" s="1"/>
  <c r="DG253"/>
  <c r="ER253" s="1"/>
  <c r="DE253"/>
  <c r="EP253" s="1"/>
  <c r="C252"/>
  <c r="DJ253"/>
  <c r="EU253" s="1"/>
  <c r="AU899"/>
  <c r="AV899"/>
  <c r="AT900"/>
  <c r="IO253" l="1"/>
  <c r="IP253" s="1"/>
  <c r="AU900"/>
  <c r="AT901"/>
  <c r="AV900"/>
  <c r="D253" l="1"/>
  <c r="G254"/>
  <c r="GV254"/>
  <c r="GQ254"/>
  <c r="GA254"/>
  <c r="FU254"/>
  <c r="FV254"/>
  <c r="FO254"/>
  <c r="GC254"/>
  <c r="GT254"/>
  <c r="FS254"/>
  <c r="IR253"/>
  <c r="GE254"/>
  <c r="FQ254"/>
  <c r="FY254"/>
  <c r="FT254"/>
  <c r="GD254"/>
  <c r="GU254"/>
  <c r="FP254"/>
  <c r="GO254"/>
  <c r="GK254"/>
  <c r="IS253"/>
  <c r="GL254"/>
  <c r="GM254"/>
  <c r="GS254"/>
  <c r="GI254"/>
  <c r="GJ254"/>
  <c r="GR254"/>
  <c r="FL254"/>
  <c r="FM254"/>
  <c r="FX254"/>
  <c r="GH254"/>
  <c r="GB254"/>
  <c r="FZ254"/>
  <c r="FW254"/>
  <c r="GG254"/>
  <c r="FR254"/>
  <c r="GN254"/>
  <c r="GF254"/>
  <c r="IQ253"/>
  <c r="DO254" s="1"/>
  <c r="EZ254" s="1"/>
  <c r="GP254"/>
  <c r="FN254"/>
  <c r="AU901"/>
  <c r="AT902"/>
  <c r="AV901"/>
  <c r="CV254" l="1"/>
  <c r="EG254" s="1"/>
  <c r="CR254"/>
  <c r="EC254" s="1"/>
  <c r="CL254"/>
  <c r="DW254" s="1"/>
  <c r="CY254"/>
  <c r="EJ254" s="1"/>
  <c r="DB254"/>
  <c r="EM254" s="1"/>
  <c r="CH254"/>
  <c r="DS254" s="1"/>
  <c r="DA254"/>
  <c r="EL254" s="1"/>
  <c r="CU254"/>
  <c r="EF254" s="1"/>
  <c r="CI254"/>
  <c r="DT254" s="1"/>
  <c r="CO254"/>
  <c r="DZ254" s="1"/>
  <c r="DE254"/>
  <c r="EP254" s="1"/>
  <c r="C253"/>
  <c r="DL254"/>
  <c r="EW254" s="1"/>
  <c r="DJ254"/>
  <c r="EU254" s="1"/>
  <c r="DG254"/>
  <c r="ER254" s="1"/>
  <c r="CW254"/>
  <c r="EH254" s="1"/>
  <c r="DH254"/>
  <c r="ES254" s="1"/>
  <c r="II254"/>
  <c r="DQ254"/>
  <c r="FB254" s="1"/>
  <c r="DP254"/>
  <c r="FA254" s="1"/>
  <c r="CQ254"/>
  <c r="EB254" s="1"/>
  <c r="CJ254"/>
  <c r="DU254" s="1"/>
  <c r="DK254"/>
  <c r="EV254" s="1"/>
  <c r="CZ254"/>
  <c r="EK254" s="1"/>
  <c r="CM254"/>
  <c r="DX254" s="1"/>
  <c r="DI254"/>
  <c r="ET254" s="1"/>
  <c r="DF254"/>
  <c r="EQ254" s="1"/>
  <c r="CK254"/>
  <c r="DV254" s="1"/>
  <c r="CS254"/>
  <c r="ED254" s="1"/>
  <c r="DD254"/>
  <c r="EO254" s="1"/>
  <c r="DC254"/>
  <c r="EN254" s="1"/>
  <c r="CP254"/>
  <c r="EA254" s="1"/>
  <c r="DM254"/>
  <c r="EX254" s="1"/>
  <c r="IJ254"/>
  <c r="IK254" s="1"/>
  <c r="IL254" s="1"/>
  <c r="CN254"/>
  <c r="DY254" s="1"/>
  <c r="CX254"/>
  <c r="EI254" s="1"/>
  <c r="CT254"/>
  <c r="EE254" s="1"/>
  <c r="DR254"/>
  <c r="FC254" s="1"/>
  <c r="DN254"/>
  <c r="EY254" s="1"/>
  <c r="AU902"/>
  <c r="AT903"/>
  <c r="AV902"/>
  <c r="IO254" l="1"/>
  <c r="D254" s="1"/>
  <c r="AU903"/>
  <c r="AV903"/>
  <c r="AT904"/>
  <c r="IP254" l="1"/>
  <c r="FU255" s="1"/>
  <c r="IQ254"/>
  <c r="IR254"/>
  <c r="GK255"/>
  <c r="FZ255"/>
  <c r="GQ255"/>
  <c r="GF255"/>
  <c r="FL255"/>
  <c r="GR255"/>
  <c r="GU255"/>
  <c r="GI255"/>
  <c r="GJ255"/>
  <c r="FT255"/>
  <c r="GD255"/>
  <c r="GG255"/>
  <c r="GN255"/>
  <c r="GL255"/>
  <c r="FS255"/>
  <c r="FO255"/>
  <c r="GS255"/>
  <c r="FV255"/>
  <c r="AU904"/>
  <c r="AV904"/>
  <c r="AT905"/>
  <c r="IS254" l="1"/>
  <c r="FN255"/>
  <c r="GP255"/>
  <c r="GE255"/>
  <c r="FW255"/>
  <c r="GC255"/>
  <c r="FQ255"/>
  <c r="GT255"/>
  <c r="GA255"/>
  <c r="FM255"/>
  <c r="GO255"/>
  <c r="FY255"/>
  <c r="FX255"/>
  <c r="GB255"/>
  <c r="FP255"/>
  <c r="GH255"/>
  <c r="FR255"/>
  <c r="GM255"/>
  <c r="GV255"/>
  <c r="G255"/>
  <c r="DQ255"/>
  <c r="FB255" s="1"/>
  <c r="II255"/>
  <c r="DJ255"/>
  <c r="EU255" s="1"/>
  <c r="IJ255"/>
  <c r="IK255" s="1"/>
  <c r="IL255" s="1"/>
  <c r="CS255"/>
  <c r="ED255" s="1"/>
  <c r="DE255"/>
  <c r="EP255" s="1"/>
  <c r="DK255"/>
  <c r="EV255" s="1"/>
  <c r="CJ255"/>
  <c r="DU255" s="1"/>
  <c r="CW255"/>
  <c r="EH255" s="1"/>
  <c r="CI255"/>
  <c r="DT255" s="1"/>
  <c r="CT255"/>
  <c r="EE255" s="1"/>
  <c r="DA255"/>
  <c r="EL255" s="1"/>
  <c r="DI255"/>
  <c r="ET255" s="1"/>
  <c r="CK255"/>
  <c r="DV255" s="1"/>
  <c r="CL255"/>
  <c r="DW255" s="1"/>
  <c r="DC255"/>
  <c r="EN255" s="1"/>
  <c r="CM255"/>
  <c r="DX255" s="1"/>
  <c r="CR255"/>
  <c r="EC255" s="1"/>
  <c r="DB255"/>
  <c r="EM255" s="1"/>
  <c r="CU255"/>
  <c r="EF255" s="1"/>
  <c r="CH255"/>
  <c r="DS255" s="1"/>
  <c r="C254"/>
  <c r="DD255"/>
  <c r="EO255" s="1"/>
  <c r="CO255"/>
  <c r="DZ255" s="1"/>
  <c r="CP255"/>
  <c r="EA255" s="1"/>
  <c r="DR255"/>
  <c r="FC255" s="1"/>
  <c r="CX255"/>
  <c r="EI255" s="1"/>
  <c r="DL255"/>
  <c r="EW255" s="1"/>
  <c r="CQ255"/>
  <c r="EB255" s="1"/>
  <c r="CY255"/>
  <c r="EJ255" s="1"/>
  <c r="DM255"/>
  <c r="EX255" s="1"/>
  <c r="DP255"/>
  <c r="FA255" s="1"/>
  <c r="CZ255"/>
  <c r="EK255" s="1"/>
  <c r="DN255"/>
  <c r="EY255" s="1"/>
  <c r="DF255"/>
  <c r="EQ255" s="1"/>
  <c r="DO255"/>
  <c r="EZ255" s="1"/>
  <c r="DH255"/>
  <c r="ES255" s="1"/>
  <c r="DG255"/>
  <c r="ER255" s="1"/>
  <c r="CN255"/>
  <c r="DY255" s="1"/>
  <c r="CV255"/>
  <c r="EG255" s="1"/>
  <c r="AU905"/>
  <c r="AV905"/>
  <c r="AT906"/>
  <c r="IO255" l="1"/>
  <c r="AU906"/>
  <c r="AT907"/>
  <c r="AV906"/>
  <c r="D255" l="1"/>
  <c r="IP255"/>
  <c r="AU907"/>
  <c r="AT908"/>
  <c r="AV907"/>
  <c r="G256" l="1"/>
  <c r="GP256"/>
  <c r="GK256"/>
  <c r="FT256"/>
  <c r="FQ256"/>
  <c r="FP256"/>
  <c r="GM256"/>
  <c r="GG256"/>
  <c r="GF256"/>
  <c r="FX256"/>
  <c r="IR255"/>
  <c r="GA256"/>
  <c r="GC256"/>
  <c r="GO256"/>
  <c r="GE256"/>
  <c r="FN256"/>
  <c r="GR256"/>
  <c r="GN256"/>
  <c r="FS256"/>
  <c r="FZ256"/>
  <c r="GV256"/>
  <c r="IQ255"/>
  <c r="FL256"/>
  <c r="FO256"/>
  <c r="GD256"/>
  <c r="FU256"/>
  <c r="FR256"/>
  <c r="GS256"/>
  <c r="GJ256"/>
  <c r="FW256"/>
  <c r="FV256"/>
  <c r="FY256"/>
  <c r="GL256"/>
  <c r="GB256"/>
  <c r="GU256"/>
  <c r="GQ256"/>
  <c r="FM256"/>
  <c r="GH256"/>
  <c r="GI256"/>
  <c r="GT256"/>
  <c r="IS255"/>
  <c r="AU908"/>
  <c r="AT909"/>
  <c r="AV908"/>
  <c r="DQ256" l="1"/>
  <c r="FB256" s="1"/>
  <c r="II256"/>
  <c r="DK256"/>
  <c r="EV256" s="1"/>
  <c r="DO256"/>
  <c r="EZ256" s="1"/>
  <c r="CP256"/>
  <c r="EA256" s="1"/>
  <c r="CJ256"/>
  <c r="DU256" s="1"/>
  <c r="DG256"/>
  <c r="ER256" s="1"/>
  <c r="CW256"/>
  <c r="EH256" s="1"/>
  <c r="CO256"/>
  <c r="DZ256" s="1"/>
  <c r="DJ256"/>
  <c r="EU256" s="1"/>
  <c r="CN256"/>
  <c r="DY256" s="1"/>
  <c r="CT256"/>
  <c r="EE256" s="1"/>
  <c r="CS256"/>
  <c r="ED256" s="1"/>
  <c r="DB256"/>
  <c r="EM256" s="1"/>
  <c r="CU256"/>
  <c r="EF256" s="1"/>
  <c r="CZ256"/>
  <c r="EK256" s="1"/>
  <c r="DC256"/>
  <c r="EN256" s="1"/>
  <c r="DI256"/>
  <c r="ET256" s="1"/>
  <c r="DH256"/>
  <c r="ES256" s="1"/>
  <c r="CX256"/>
  <c r="EI256" s="1"/>
  <c r="DL256"/>
  <c r="EW256" s="1"/>
  <c r="DN256"/>
  <c r="EY256" s="1"/>
  <c r="CI256"/>
  <c r="DT256" s="1"/>
  <c r="DE256"/>
  <c r="EP256" s="1"/>
  <c r="DD256"/>
  <c r="EO256" s="1"/>
  <c r="DM256"/>
  <c r="EX256" s="1"/>
  <c r="IJ256"/>
  <c r="IK256" s="1"/>
  <c r="IL256" s="1"/>
  <c r="CM256"/>
  <c r="DX256" s="1"/>
  <c r="DR256"/>
  <c r="FC256" s="1"/>
  <c r="CV256"/>
  <c r="EG256" s="1"/>
  <c r="C255"/>
  <c r="CH256"/>
  <c r="DS256" s="1"/>
  <c r="DF256"/>
  <c r="EQ256" s="1"/>
  <c r="CK256"/>
  <c r="DV256" s="1"/>
  <c r="DP256"/>
  <c r="FA256" s="1"/>
  <c r="DA256"/>
  <c r="EL256" s="1"/>
  <c r="CY256"/>
  <c r="EJ256" s="1"/>
  <c r="CQ256"/>
  <c r="EB256" s="1"/>
  <c r="CR256"/>
  <c r="EC256" s="1"/>
  <c r="CL256"/>
  <c r="DW256" s="1"/>
  <c r="AU909"/>
  <c r="AV909"/>
  <c r="AT910"/>
  <c r="IO256" l="1"/>
  <c r="AU910"/>
  <c r="AV910"/>
  <c r="AT911"/>
  <c r="D256" l="1"/>
  <c r="IP256"/>
  <c r="AU911"/>
  <c r="AV911"/>
  <c r="AT912"/>
  <c r="G257" l="1"/>
  <c r="GE257"/>
  <c r="FR257"/>
  <c r="GK257"/>
  <c r="FS257"/>
  <c r="FY257"/>
  <c r="FV257"/>
  <c r="GL257"/>
  <c r="FU257"/>
  <c r="GN257"/>
  <c r="GF257"/>
  <c r="GH257"/>
  <c r="FM257"/>
  <c r="GI257"/>
  <c r="FN257"/>
  <c r="FX257"/>
  <c r="GT257"/>
  <c r="GO257"/>
  <c r="GB257"/>
  <c r="IR256"/>
  <c r="GD257"/>
  <c r="GM257"/>
  <c r="FP257"/>
  <c r="FQ257"/>
  <c r="GU257"/>
  <c r="FT257"/>
  <c r="GS257"/>
  <c r="GJ257"/>
  <c r="IQ256"/>
  <c r="FO257"/>
  <c r="GV257"/>
  <c r="FW257"/>
  <c r="FL257"/>
  <c r="FZ257"/>
  <c r="GA257"/>
  <c r="GQ257"/>
  <c r="GR257"/>
  <c r="GG257"/>
  <c r="GC257"/>
  <c r="GP257"/>
  <c r="IS256"/>
  <c r="AU912"/>
  <c r="AT913"/>
  <c r="AV912"/>
  <c r="DQ257" l="1"/>
  <c r="FB257" s="1"/>
  <c r="II257"/>
  <c r="CZ257"/>
  <c r="EK257" s="1"/>
  <c r="CM257"/>
  <c r="DX257" s="1"/>
  <c r="DB257"/>
  <c r="EM257" s="1"/>
  <c r="CT257"/>
  <c r="EE257" s="1"/>
  <c r="CX257"/>
  <c r="EI257" s="1"/>
  <c r="DI257"/>
  <c r="ET257" s="1"/>
  <c r="CQ257"/>
  <c r="EB257" s="1"/>
  <c r="DM257"/>
  <c r="EX257" s="1"/>
  <c r="CH257"/>
  <c r="DS257" s="1"/>
  <c r="DN257"/>
  <c r="EY257" s="1"/>
  <c r="CS257"/>
  <c r="ED257" s="1"/>
  <c r="CR257"/>
  <c r="EC257" s="1"/>
  <c r="DA257"/>
  <c r="EL257" s="1"/>
  <c r="CJ257"/>
  <c r="DU257" s="1"/>
  <c r="CI257"/>
  <c r="DT257" s="1"/>
  <c r="DE257"/>
  <c r="EP257" s="1"/>
  <c r="CW257"/>
  <c r="EH257" s="1"/>
  <c r="CN257"/>
  <c r="DY257" s="1"/>
  <c r="CP257"/>
  <c r="EA257" s="1"/>
  <c r="CY257"/>
  <c r="EJ257" s="1"/>
  <c r="DO257"/>
  <c r="EZ257" s="1"/>
  <c r="CV257"/>
  <c r="EG257" s="1"/>
  <c r="IJ257"/>
  <c r="IK257" s="1"/>
  <c r="IL257" s="1"/>
  <c r="DC257"/>
  <c r="EN257" s="1"/>
  <c r="DK257"/>
  <c r="EV257" s="1"/>
  <c r="CL257"/>
  <c r="DW257" s="1"/>
  <c r="DP257"/>
  <c r="FA257" s="1"/>
  <c r="DH257"/>
  <c r="ES257" s="1"/>
  <c r="DF257"/>
  <c r="EQ257" s="1"/>
  <c r="DD257"/>
  <c r="EO257" s="1"/>
  <c r="DL257"/>
  <c r="EW257" s="1"/>
  <c r="DJ257"/>
  <c r="EU257" s="1"/>
  <c r="CU257"/>
  <c r="EF257" s="1"/>
  <c r="CO257"/>
  <c r="DZ257" s="1"/>
  <c r="CK257"/>
  <c r="DV257" s="1"/>
  <c r="DG257"/>
  <c r="ER257" s="1"/>
  <c r="C256"/>
  <c r="DR257"/>
  <c r="FC257" s="1"/>
  <c r="AU913"/>
  <c r="AT914"/>
  <c r="AV913"/>
  <c r="IO257" l="1"/>
  <c r="AU914"/>
  <c r="AV914"/>
  <c r="AT915"/>
  <c r="IP257" l="1"/>
  <c r="D257"/>
  <c r="AU915"/>
  <c r="AT916"/>
  <c r="AV915"/>
  <c r="G258" l="1"/>
  <c r="FS258"/>
  <c r="FM258"/>
  <c r="GR258"/>
  <c r="GB258"/>
  <c r="FP258"/>
  <c r="GI258"/>
  <c r="GE258"/>
  <c r="GT258"/>
  <c r="GH258"/>
  <c r="GG258"/>
  <c r="GK258"/>
  <c r="GQ258"/>
  <c r="FR258"/>
  <c r="FO258"/>
  <c r="GP258"/>
  <c r="FN258"/>
  <c r="GJ258"/>
  <c r="FT258"/>
  <c r="FU258"/>
  <c r="FL258"/>
  <c r="GC258"/>
  <c r="FQ258"/>
  <c r="GF258"/>
  <c r="IR257"/>
  <c r="FY258"/>
  <c r="GO258"/>
  <c r="GD258"/>
  <c r="FX258"/>
  <c r="FW258"/>
  <c r="GA258"/>
  <c r="FZ258"/>
  <c r="FV258"/>
  <c r="GL258"/>
  <c r="GU258"/>
  <c r="GS258"/>
  <c r="GV258"/>
  <c r="GM258"/>
  <c r="GN258"/>
  <c r="IQ257"/>
  <c r="IS257"/>
  <c r="AU916"/>
  <c r="AT917"/>
  <c r="AV916"/>
  <c r="DQ258" l="1"/>
  <c r="FB258" s="1"/>
  <c r="II258"/>
  <c r="CU258"/>
  <c r="EF258" s="1"/>
  <c r="DJ258"/>
  <c r="EU258" s="1"/>
  <c r="DI258"/>
  <c r="ET258" s="1"/>
  <c r="DO258"/>
  <c r="EZ258" s="1"/>
  <c r="CN258"/>
  <c r="DY258" s="1"/>
  <c r="C257"/>
  <c r="DR258"/>
  <c r="FC258" s="1"/>
  <c r="DN258"/>
  <c r="EY258" s="1"/>
  <c r="CO258"/>
  <c r="DZ258" s="1"/>
  <c r="CW258"/>
  <c r="EH258" s="1"/>
  <c r="CS258"/>
  <c r="ED258" s="1"/>
  <c r="DK258"/>
  <c r="EV258" s="1"/>
  <c r="CL258"/>
  <c r="DW258" s="1"/>
  <c r="CX258"/>
  <c r="EI258" s="1"/>
  <c r="IJ258"/>
  <c r="IK258" s="1"/>
  <c r="IL258" s="1"/>
  <c r="CY258"/>
  <c r="EJ258" s="1"/>
  <c r="DL258"/>
  <c r="EW258" s="1"/>
  <c r="CV258"/>
  <c r="EG258" s="1"/>
  <c r="CT258"/>
  <c r="EE258" s="1"/>
  <c r="DG258"/>
  <c r="ER258" s="1"/>
  <c r="CJ258"/>
  <c r="DU258" s="1"/>
  <c r="CZ258"/>
  <c r="EK258" s="1"/>
  <c r="CK258"/>
  <c r="DV258" s="1"/>
  <c r="DF258"/>
  <c r="EQ258" s="1"/>
  <c r="DD258"/>
  <c r="EO258" s="1"/>
  <c r="CI258"/>
  <c r="DT258" s="1"/>
  <c r="DC258"/>
  <c r="EN258" s="1"/>
  <c r="DH258"/>
  <c r="ES258" s="1"/>
  <c r="DP258"/>
  <c r="FA258" s="1"/>
  <c r="DM258"/>
  <c r="EX258" s="1"/>
  <c r="CM258"/>
  <c r="DX258" s="1"/>
  <c r="CQ258"/>
  <c r="EB258" s="1"/>
  <c r="DA258"/>
  <c r="EL258" s="1"/>
  <c r="DE258"/>
  <c r="EP258" s="1"/>
  <c r="CP258"/>
  <c r="EA258" s="1"/>
  <c r="CH258"/>
  <c r="DS258" s="1"/>
  <c r="CR258"/>
  <c r="EC258" s="1"/>
  <c r="DB258"/>
  <c r="EM258" s="1"/>
  <c r="AU917"/>
  <c r="AT918"/>
  <c r="AV917"/>
  <c r="IO258" l="1"/>
  <c r="AU918"/>
  <c r="AV918"/>
  <c r="AT919"/>
  <c r="D258" l="1"/>
  <c r="IP258"/>
  <c r="AU919"/>
  <c r="AV919"/>
  <c r="AT920"/>
  <c r="FX259" l="1"/>
  <c r="G259"/>
  <c r="IR258"/>
  <c r="IQ258"/>
  <c r="GM259"/>
  <c r="GG259"/>
  <c r="GJ259"/>
  <c r="FS259"/>
  <c r="FR259"/>
  <c r="FZ259"/>
  <c r="GI259"/>
  <c r="GN259"/>
  <c r="GD259"/>
  <c r="GR259"/>
  <c r="GU259"/>
  <c r="GB259"/>
  <c r="GV259"/>
  <c r="FO259"/>
  <c r="FV259"/>
  <c r="GK259"/>
  <c r="FQ259"/>
  <c r="FN259"/>
  <c r="FT259"/>
  <c r="GO259"/>
  <c r="GF259"/>
  <c r="GE259"/>
  <c r="GC259"/>
  <c r="FY259"/>
  <c r="FL259"/>
  <c r="FW259"/>
  <c r="GT259"/>
  <c r="FM259"/>
  <c r="GA259"/>
  <c r="GS259"/>
  <c r="GH259"/>
  <c r="FP259"/>
  <c r="GQ259"/>
  <c r="FU259"/>
  <c r="GL259"/>
  <c r="GP259"/>
  <c r="IS258"/>
  <c r="AU920"/>
  <c r="AV920"/>
  <c r="AT921"/>
  <c r="DQ259" l="1"/>
  <c r="FB259" s="1"/>
  <c r="II259"/>
  <c r="DB259"/>
  <c r="EM259" s="1"/>
  <c r="DC259"/>
  <c r="EN259" s="1"/>
  <c r="DM259"/>
  <c r="EX259" s="1"/>
  <c r="DN259"/>
  <c r="EY259" s="1"/>
  <c r="DG259"/>
  <c r="ER259" s="1"/>
  <c r="CT259"/>
  <c r="EE259" s="1"/>
  <c r="DJ259"/>
  <c r="EU259" s="1"/>
  <c r="CR259"/>
  <c r="EC259" s="1"/>
  <c r="CX259"/>
  <c r="EI259" s="1"/>
  <c r="DH259"/>
  <c r="ES259" s="1"/>
  <c r="IJ259"/>
  <c r="IK259" s="1"/>
  <c r="IL259" s="1"/>
  <c r="DP259"/>
  <c r="FA259" s="1"/>
  <c r="CK259"/>
  <c r="DV259" s="1"/>
  <c r="CV259"/>
  <c r="EG259" s="1"/>
  <c r="CO259"/>
  <c r="DZ259" s="1"/>
  <c r="DF259"/>
  <c r="EQ259" s="1"/>
  <c r="DO259"/>
  <c r="EZ259" s="1"/>
  <c r="CI259"/>
  <c r="DT259" s="1"/>
  <c r="CN259"/>
  <c r="DY259" s="1"/>
  <c r="DA259"/>
  <c r="EL259" s="1"/>
  <c r="CZ259"/>
  <c r="EK259" s="1"/>
  <c r="C258"/>
  <c r="DI259"/>
  <c r="ET259" s="1"/>
  <c r="CS259"/>
  <c r="ED259" s="1"/>
  <c r="CJ259"/>
  <c r="DU259" s="1"/>
  <c r="CL259"/>
  <c r="DW259" s="1"/>
  <c r="DL259"/>
  <c r="EW259" s="1"/>
  <c r="DE259"/>
  <c r="EP259" s="1"/>
  <c r="DK259"/>
  <c r="EV259" s="1"/>
  <c r="CH259"/>
  <c r="DS259" s="1"/>
  <c r="CY259"/>
  <c r="EJ259" s="1"/>
  <c r="DD259"/>
  <c r="EO259" s="1"/>
  <c r="CM259"/>
  <c r="DX259" s="1"/>
  <c r="CP259"/>
  <c r="EA259" s="1"/>
  <c r="DR259"/>
  <c r="FC259" s="1"/>
  <c r="CU259"/>
  <c r="EF259" s="1"/>
  <c r="CW259"/>
  <c r="EH259" s="1"/>
  <c r="CQ259"/>
  <c r="EB259" s="1"/>
  <c r="AU921"/>
  <c r="AT922"/>
  <c r="AV921"/>
  <c r="IO259" l="1"/>
  <c r="AU922"/>
  <c r="AT923"/>
  <c r="AV922"/>
  <c r="D259" l="1"/>
  <c r="IP259"/>
  <c r="AU923"/>
  <c r="AT924"/>
  <c r="AV923"/>
  <c r="FV260" l="1"/>
  <c r="G260"/>
  <c r="GG260"/>
  <c r="GU260"/>
  <c r="GV260"/>
  <c r="GH260"/>
  <c r="FY260"/>
  <c r="FZ260"/>
  <c r="FW260"/>
  <c r="FL260"/>
  <c r="FR260"/>
  <c r="FO260"/>
  <c r="GL260"/>
  <c r="GE260"/>
  <c r="FX260"/>
  <c r="GN260"/>
  <c r="GI260"/>
  <c r="GK260"/>
  <c r="GC260"/>
  <c r="FN260"/>
  <c r="IR259"/>
  <c r="FM260"/>
  <c r="FT260"/>
  <c r="GJ260"/>
  <c r="GB260"/>
  <c r="FQ260"/>
  <c r="GT260"/>
  <c r="GD260"/>
  <c r="GM260"/>
  <c r="GP260"/>
  <c r="GS260"/>
  <c r="FU260"/>
  <c r="GR260"/>
  <c r="FS260"/>
  <c r="GF260"/>
  <c r="GQ260"/>
  <c r="IQ259"/>
  <c r="GO260"/>
  <c r="FP260"/>
  <c r="GA260"/>
  <c r="IS259"/>
  <c r="AU924"/>
  <c r="AV924"/>
  <c r="AT925"/>
  <c r="II260" l="1"/>
  <c r="DQ260"/>
  <c r="FB260" s="1"/>
  <c r="DP260"/>
  <c r="FA260" s="1"/>
  <c r="CI260"/>
  <c r="DT260" s="1"/>
  <c r="CX260"/>
  <c r="EI260" s="1"/>
  <c r="DJ260"/>
  <c r="EU260" s="1"/>
  <c r="CR260"/>
  <c r="EC260" s="1"/>
  <c r="CM260"/>
  <c r="DX260" s="1"/>
  <c r="DA260"/>
  <c r="EL260" s="1"/>
  <c r="DG260"/>
  <c r="ER260" s="1"/>
  <c r="CH260"/>
  <c r="DS260" s="1"/>
  <c r="DK260"/>
  <c r="EV260" s="1"/>
  <c r="DD260"/>
  <c r="EO260" s="1"/>
  <c r="CW260"/>
  <c r="EH260" s="1"/>
  <c r="CK260"/>
  <c r="DV260" s="1"/>
  <c r="DI260"/>
  <c r="ET260" s="1"/>
  <c r="CV260"/>
  <c r="EG260" s="1"/>
  <c r="DC260"/>
  <c r="EN260" s="1"/>
  <c r="CY260"/>
  <c r="EJ260" s="1"/>
  <c r="DF260"/>
  <c r="EQ260" s="1"/>
  <c r="CS260"/>
  <c r="ED260" s="1"/>
  <c r="CN260"/>
  <c r="DY260" s="1"/>
  <c r="DR260"/>
  <c r="FC260" s="1"/>
  <c r="DH260"/>
  <c r="ES260" s="1"/>
  <c r="CQ260"/>
  <c r="EB260" s="1"/>
  <c r="CO260"/>
  <c r="DZ260" s="1"/>
  <c r="CT260"/>
  <c r="EE260" s="1"/>
  <c r="DL260"/>
  <c r="EW260" s="1"/>
  <c r="CU260"/>
  <c r="EF260" s="1"/>
  <c r="DN260"/>
  <c r="EY260" s="1"/>
  <c r="DO260"/>
  <c r="EZ260" s="1"/>
  <c r="CP260"/>
  <c r="EA260" s="1"/>
  <c r="CJ260"/>
  <c r="DU260" s="1"/>
  <c r="CZ260"/>
  <c r="EK260" s="1"/>
  <c r="C259"/>
  <c r="DE260"/>
  <c r="EP260" s="1"/>
  <c r="DB260"/>
  <c r="EM260" s="1"/>
  <c r="IJ260"/>
  <c r="IK260" s="1"/>
  <c r="IL260" s="1"/>
  <c r="DM260"/>
  <c r="EX260" s="1"/>
  <c r="CL260"/>
  <c r="DW260" s="1"/>
  <c r="AU925"/>
  <c r="AV925"/>
  <c r="AT926"/>
  <c r="IO260" l="1"/>
  <c r="AU926"/>
  <c r="AV926"/>
  <c r="AT927"/>
  <c r="D260" l="1"/>
  <c r="IP260"/>
  <c r="AU927"/>
  <c r="AT928"/>
  <c r="AV927"/>
  <c r="FL261" l="1"/>
  <c r="G261"/>
  <c r="IQ260"/>
  <c r="GG261"/>
  <c r="GI261"/>
  <c r="GO261"/>
  <c r="GH261"/>
  <c r="FN261"/>
  <c r="GR261"/>
  <c r="GV261"/>
  <c r="GB261"/>
  <c r="GK261"/>
  <c r="FZ261"/>
  <c r="GQ261"/>
  <c r="FT261"/>
  <c r="FY261"/>
  <c r="FW261"/>
  <c r="GU261"/>
  <c r="FU261"/>
  <c r="GS261"/>
  <c r="GP261"/>
  <c r="GM261"/>
  <c r="FP261"/>
  <c r="FX261"/>
  <c r="GN261"/>
  <c r="GF261"/>
  <c r="FS261"/>
  <c r="FR261"/>
  <c r="GL261"/>
  <c r="IR260"/>
  <c r="FV261"/>
  <c r="GE261"/>
  <c r="GD261"/>
  <c r="GC261"/>
  <c r="GT261"/>
  <c r="GJ261"/>
  <c r="FM261"/>
  <c r="FO261"/>
  <c r="GA261"/>
  <c r="FQ261"/>
  <c r="IS260"/>
  <c r="AU928"/>
  <c r="AT929"/>
  <c r="AV928"/>
  <c r="DQ261" l="1"/>
  <c r="FB261" s="1"/>
  <c r="DM261"/>
  <c r="EX261" s="1"/>
  <c r="II261"/>
  <c r="CQ261"/>
  <c r="EB261" s="1"/>
  <c r="CZ261"/>
  <c r="EK261" s="1"/>
  <c r="DO261"/>
  <c r="EZ261" s="1"/>
  <c r="DA261"/>
  <c r="EL261" s="1"/>
  <c r="DB261"/>
  <c r="EM261" s="1"/>
  <c r="DH261"/>
  <c r="ES261" s="1"/>
  <c r="CY261"/>
  <c r="EJ261" s="1"/>
  <c r="CL261"/>
  <c r="DW261" s="1"/>
  <c r="DD261"/>
  <c r="EO261" s="1"/>
  <c r="DC261"/>
  <c r="EN261" s="1"/>
  <c r="CU261"/>
  <c r="EF261" s="1"/>
  <c r="IJ261"/>
  <c r="IK261" s="1"/>
  <c r="IL261" s="1"/>
  <c r="CN261"/>
  <c r="DY261" s="1"/>
  <c r="CO261"/>
  <c r="DZ261" s="1"/>
  <c r="C260"/>
  <c r="CX261"/>
  <c r="EI261" s="1"/>
  <c r="DN261"/>
  <c r="EY261" s="1"/>
  <c r="CR261"/>
  <c r="EC261" s="1"/>
  <c r="CW261"/>
  <c r="EH261" s="1"/>
  <c r="DI261"/>
  <c r="ET261" s="1"/>
  <c r="DJ261"/>
  <c r="EU261" s="1"/>
  <c r="DG261"/>
  <c r="ER261" s="1"/>
  <c r="DE261"/>
  <c r="EP261" s="1"/>
  <c r="CS261"/>
  <c r="ED261" s="1"/>
  <c r="CJ261"/>
  <c r="DU261" s="1"/>
  <c r="DL261"/>
  <c r="EW261" s="1"/>
  <c r="DF261"/>
  <c r="EQ261" s="1"/>
  <c r="CK261"/>
  <c r="DV261" s="1"/>
  <c r="CH261"/>
  <c r="DS261" s="1"/>
  <c r="CI261"/>
  <c r="DT261" s="1"/>
  <c r="DK261"/>
  <c r="EV261" s="1"/>
  <c r="CM261"/>
  <c r="DX261" s="1"/>
  <c r="CV261"/>
  <c r="EG261" s="1"/>
  <c r="CT261"/>
  <c r="EE261" s="1"/>
  <c r="CP261"/>
  <c r="EA261" s="1"/>
  <c r="DP261"/>
  <c r="FA261" s="1"/>
  <c r="DR261"/>
  <c r="FC261" s="1"/>
  <c r="AU929"/>
  <c r="AT930"/>
  <c r="AV929"/>
  <c r="IO261" l="1"/>
  <c r="AU930"/>
  <c r="AV930"/>
  <c r="AT931"/>
  <c r="IP261" l="1"/>
  <c r="D261"/>
  <c r="AU931"/>
  <c r="AV931"/>
  <c r="AT932"/>
  <c r="FL262" l="1"/>
  <c r="G262"/>
  <c r="IQ261"/>
  <c r="GS262"/>
  <c r="GU262"/>
  <c r="GI262"/>
  <c r="FZ262"/>
  <c r="GG262"/>
  <c r="FM262"/>
  <c r="FP262"/>
  <c r="GC262"/>
  <c r="GM262"/>
  <c r="GJ262"/>
  <c r="FS262"/>
  <c r="IR261"/>
  <c r="C261" s="1"/>
  <c r="GH262"/>
  <c r="GP262"/>
  <c r="GK262"/>
  <c r="FW262"/>
  <c r="FT262"/>
  <c r="FY262"/>
  <c r="FU262"/>
  <c r="GL262"/>
  <c r="FQ262"/>
  <c r="GT262"/>
  <c r="GN262"/>
  <c r="GE262"/>
  <c r="GQ262"/>
  <c r="FO262"/>
  <c r="FN262"/>
  <c r="GB262"/>
  <c r="GO262"/>
  <c r="GR262"/>
  <c r="GV262"/>
  <c r="GA262"/>
  <c r="FR262"/>
  <c r="FV262"/>
  <c r="GD262"/>
  <c r="FX262"/>
  <c r="GF262"/>
  <c r="IS261"/>
  <c r="AU932"/>
  <c r="AV932"/>
  <c r="AT933"/>
  <c r="DQ262" l="1"/>
  <c r="FB262" s="1"/>
  <c r="II262"/>
  <c r="CW262"/>
  <c r="EH262" s="1"/>
  <c r="DF262"/>
  <c r="EQ262" s="1"/>
  <c r="DD262"/>
  <c r="EO262" s="1"/>
  <c r="DA262"/>
  <c r="EL262" s="1"/>
  <c r="CM262"/>
  <c r="DX262" s="1"/>
  <c r="DK262"/>
  <c r="EV262" s="1"/>
  <c r="DC262"/>
  <c r="EN262" s="1"/>
  <c r="DN262"/>
  <c r="EY262" s="1"/>
  <c r="DL262"/>
  <c r="EW262" s="1"/>
  <c r="CS262"/>
  <c r="ED262" s="1"/>
  <c r="CV262"/>
  <c r="EG262" s="1"/>
  <c r="DP262"/>
  <c r="FA262" s="1"/>
  <c r="DG262"/>
  <c r="ER262" s="1"/>
  <c r="CN262"/>
  <c r="DY262" s="1"/>
  <c r="CJ262"/>
  <c r="DU262" s="1"/>
  <c r="DJ262"/>
  <c r="EU262" s="1"/>
  <c r="DM262"/>
  <c r="EX262" s="1"/>
  <c r="CZ262"/>
  <c r="EK262" s="1"/>
  <c r="CL262"/>
  <c r="DW262" s="1"/>
  <c r="DI262"/>
  <c r="ET262" s="1"/>
  <c r="CR262"/>
  <c r="EC262" s="1"/>
  <c r="CU262"/>
  <c r="EF262" s="1"/>
  <c r="CP262"/>
  <c r="EA262" s="1"/>
  <c r="CQ262"/>
  <c r="EB262" s="1"/>
  <c r="CO262"/>
  <c r="DZ262" s="1"/>
  <c r="CK262"/>
  <c r="DV262" s="1"/>
  <c r="DO262"/>
  <c r="EZ262" s="1"/>
  <c r="DB262"/>
  <c r="EM262" s="1"/>
  <c r="CX262"/>
  <c r="EI262" s="1"/>
  <c r="CY262"/>
  <c r="EJ262" s="1"/>
  <c r="IJ262"/>
  <c r="IK262" s="1"/>
  <c r="IL262" s="1"/>
  <c r="DR262"/>
  <c r="FC262" s="1"/>
  <c r="DH262"/>
  <c r="ES262" s="1"/>
  <c r="CH262"/>
  <c r="DS262" s="1"/>
  <c r="DE262"/>
  <c r="EP262" s="1"/>
  <c r="CT262"/>
  <c r="EE262" s="1"/>
  <c r="CI262"/>
  <c r="DT262" s="1"/>
  <c r="AU933"/>
  <c r="AT934"/>
  <c r="AV933"/>
  <c r="IO262" l="1"/>
  <c r="AU934"/>
  <c r="AT935"/>
  <c r="AV934"/>
  <c r="D262" l="1"/>
  <c r="IP262"/>
  <c r="AU935"/>
  <c r="AV935"/>
  <c r="AT936"/>
  <c r="FU263" l="1"/>
  <c r="G263"/>
  <c r="IR262"/>
  <c r="IQ262"/>
  <c r="GT263"/>
  <c r="FR263"/>
  <c r="GQ263"/>
  <c r="FP263"/>
  <c r="GM263"/>
  <c r="FQ263"/>
  <c r="FS263"/>
  <c r="GB263"/>
  <c r="GD263"/>
  <c r="GN263"/>
  <c r="FW263"/>
  <c r="FM263"/>
  <c r="GA263"/>
  <c r="GP263"/>
  <c r="GJ263"/>
  <c r="GR263"/>
  <c r="GK263"/>
  <c r="GU263"/>
  <c r="FT263"/>
  <c r="FZ263"/>
  <c r="FL263"/>
  <c r="GE263"/>
  <c r="GI263"/>
  <c r="FV263"/>
  <c r="FY263"/>
  <c r="GC263"/>
  <c r="GS263"/>
  <c r="GH263"/>
  <c r="GO263"/>
  <c r="FN263"/>
  <c r="GG263"/>
  <c r="FO263"/>
  <c r="GF263"/>
  <c r="FX263"/>
  <c r="GL263"/>
  <c r="GV263"/>
  <c r="IS262"/>
  <c r="AU936"/>
  <c r="AV936"/>
  <c r="AT937"/>
  <c r="DQ263" l="1"/>
  <c r="FB263" s="1"/>
  <c r="II263"/>
  <c r="CI263"/>
  <c r="DT263" s="1"/>
  <c r="DG263"/>
  <c r="ER263" s="1"/>
  <c r="DM263"/>
  <c r="EX263" s="1"/>
  <c r="CM263"/>
  <c r="DX263" s="1"/>
  <c r="DH263"/>
  <c r="ES263" s="1"/>
  <c r="DC263"/>
  <c r="EN263" s="1"/>
  <c r="DE263"/>
  <c r="EP263" s="1"/>
  <c r="IJ263"/>
  <c r="IK263" s="1"/>
  <c r="IL263" s="1"/>
  <c r="DF263"/>
  <c r="EQ263" s="1"/>
  <c r="CY263"/>
  <c r="EJ263" s="1"/>
  <c r="CQ263"/>
  <c r="EB263" s="1"/>
  <c r="DA263"/>
  <c r="EL263" s="1"/>
  <c r="DP263"/>
  <c r="FA263" s="1"/>
  <c r="DO263"/>
  <c r="EZ263" s="1"/>
  <c r="CX263"/>
  <c r="EI263" s="1"/>
  <c r="CJ263"/>
  <c r="DU263" s="1"/>
  <c r="DD263"/>
  <c r="EO263" s="1"/>
  <c r="CN263"/>
  <c r="DY263" s="1"/>
  <c r="DN263"/>
  <c r="EY263" s="1"/>
  <c r="CL263"/>
  <c r="DW263" s="1"/>
  <c r="CW263"/>
  <c r="EH263" s="1"/>
  <c r="DB263"/>
  <c r="EM263" s="1"/>
  <c r="CR263"/>
  <c r="EC263" s="1"/>
  <c r="C262"/>
  <c r="CU263"/>
  <c r="EF263" s="1"/>
  <c r="CH263"/>
  <c r="DS263" s="1"/>
  <c r="CV263"/>
  <c r="EG263" s="1"/>
  <c r="DJ263"/>
  <c r="EU263" s="1"/>
  <c r="DI263"/>
  <c r="ET263" s="1"/>
  <c r="DR263"/>
  <c r="FC263" s="1"/>
  <c r="CO263"/>
  <c r="DZ263" s="1"/>
  <c r="DK263"/>
  <c r="EV263" s="1"/>
  <c r="CP263"/>
  <c r="EA263" s="1"/>
  <c r="CZ263"/>
  <c r="EK263" s="1"/>
  <c r="CK263"/>
  <c r="DV263" s="1"/>
  <c r="CS263"/>
  <c r="ED263" s="1"/>
  <c r="CT263"/>
  <c r="EE263" s="1"/>
  <c r="DL263"/>
  <c r="EW263" s="1"/>
  <c r="AU937"/>
  <c r="AV937"/>
  <c r="AT938"/>
  <c r="IO263" l="1"/>
  <c r="AU938"/>
  <c r="AV938"/>
  <c r="AT939"/>
  <c r="D263" l="1"/>
  <c r="IP263"/>
  <c r="AU939"/>
  <c r="AT940"/>
  <c r="AV939"/>
  <c r="G264" l="1"/>
  <c r="GJ264"/>
  <c r="FV264"/>
  <c r="FY264"/>
  <c r="FQ264"/>
  <c r="FS264"/>
  <c r="GK264"/>
  <c r="FX264"/>
  <c r="FU264"/>
  <c r="GQ264"/>
  <c r="FT264"/>
  <c r="GF264"/>
  <c r="GC264"/>
  <c r="FP264"/>
  <c r="FW264"/>
  <c r="GE264"/>
  <c r="GB264"/>
  <c r="IQ263"/>
  <c r="GI264"/>
  <c r="GG264"/>
  <c r="FZ264"/>
  <c r="GR264"/>
  <c r="GP264"/>
  <c r="GO264"/>
  <c r="GD264"/>
  <c r="GV264"/>
  <c r="GN264"/>
  <c r="GU264"/>
  <c r="GA264"/>
  <c r="GL264"/>
  <c r="GH264"/>
  <c r="GM264"/>
  <c r="FL264"/>
  <c r="FR264"/>
  <c r="IR263"/>
  <c r="FO264"/>
  <c r="GT264"/>
  <c r="FN264"/>
  <c r="GS264"/>
  <c r="FM264"/>
  <c r="IS263"/>
  <c r="AU940"/>
  <c r="AV940"/>
  <c r="AT941"/>
  <c r="DQ264" l="1"/>
  <c r="FB264" s="1"/>
  <c r="II264"/>
  <c r="DO264"/>
  <c r="EZ264" s="1"/>
  <c r="CN264"/>
  <c r="DY264" s="1"/>
  <c r="DG264"/>
  <c r="ER264" s="1"/>
  <c r="CX264"/>
  <c r="EI264" s="1"/>
  <c r="DP264"/>
  <c r="FA264" s="1"/>
  <c r="DI264"/>
  <c r="ET264" s="1"/>
  <c r="DE264"/>
  <c r="EP264" s="1"/>
  <c r="DN264"/>
  <c r="EY264" s="1"/>
  <c r="IJ264"/>
  <c r="IK264" s="1"/>
  <c r="IL264" s="1"/>
  <c r="DR264"/>
  <c r="FC264" s="1"/>
  <c r="CJ264"/>
  <c r="DU264" s="1"/>
  <c r="DD264"/>
  <c r="EO264" s="1"/>
  <c r="CL264"/>
  <c r="DW264" s="1"/>
  <c r="CI264"/>
  <c r="DT264" s="1"/>
  <c r="CQ264"/>
  <c r="EB264" s="1"/>
  <c r="CZ264"/>
  <c r="EK264" s="1"/>
  <c r="DF264"/>
  <c r="EQ264" s="1"/>
  <c r="CO264"/>
  <c r="DZ264" s="1"/>
  <c r="DL264"/>
  <c r="EW264" s="1"/>
  <c r="DC264"/>
  <c r="EN264" s="1"/>
  <c r="CY264"/>
  <c r="EJ264" s="1"/>
  <c r="DJ264"/>
  <c r="EU264" s="1"/>
  <c r="CH264"/>
  <c r="DS264" s="1"/>
  <c r="CU264"/>
  <c r="EF264" s="1"/>
  <c r="DB264"/>
  <c r="EM264" s="1"/>
  <c r="CM264"/>
  <c r="DX264" s="1"/>
  <c r="CR264"/>
  <c r="EC264" s="1"/>
  <c r="CW264"/>
  <c r="EH264" s="1"/>
  <c r="CV264"/>
  <c r="EG264" s="1"/>
  <c r="DA264"/>
  <c r="EL264" s="1"/>
  <c r="CK264"/>
  <c r="DV264" s="1"/>
  <c r="CS264"/>
  <c r="ED264" s="1"/>
  <c r="DM264"/>
  <c r="EX264" s="1"/>
  <c r="DH264"/>
  <c r="ES264" s="1"/>
  <c r="DK264"/>
  <c r="EV264" s="1"/>
  <c r="C263"/>
  <c r="CP264"/>
  <c r="EA264" s="1"/>
  <c r="CT264"/>
  <c r="EE264" s="1"/>
  <c r="AU941"/>
  <c r="AT942"/>
  <c r="AV941"/>
  <c r="IO264" l="1"/>
  <c r="AU942"/>
  <c r="AV942"/>
  <c r="AT943"/>
  <c r="D264" l="1"/>
  <c r="IP264"/>
  <c r="AU943"/>
  <c r="AV943"/>
  <c r="AT944"/>
  <c r="GH265" l="1"/>
  <c r="G265"/>
  <c r="IR264"/>
  <c r="GA265"/>
  <c r="FZ265"/>
  <c r="FN265"/>
  <c r="FY265"/>
  <c r="FO265"/>
  <c r="GM265"/>
  <c r="GI265"/>
  <c r="FT265"/>
  <c r="FV265"/>
  <c r="FX265"/>
  <c r="GD265"/>
  <c r="GC265"/>
  <c r="GT265"/>
  <c r="FP265"/>
  <c r="GO265"/>
  <c r="FS265"/>
  <c r="GN265"/>
  <c r="GG265"/>
  <c r="IQ264"/>
  <c r="GK265"/>
  <c r="GQ265"/>
  <c r="GP265"/>
  <c r="FU265"/>
  <c r="GV265"/>
  <c r="GE265"/>
  <c r="FL265"/>
  <c r="GB265"/>
  <c r="FQ265"/>
  <c r="FR265"/>
  <c r="GL265"/>
  <c r="GJ265"/>
  <c r="GS265"/>
  <c r="FM265"/>
  <c r="GU265"/>
  <c r="GR265"/>
  <c r="GF265"/>
  <c r="FW265"/>
  <c r="IS264"/>
  <c r="AU944"/>
  <c r="AV944"/>
  <c r="AT945"/>
  <c r="DQ265" l="1"/>
  <c r="FB265" s="1"/>
  <c r="II265"/>
  <c r="CX265"/>
  <c r="EI265" s="1"/>
  <c r="DO265"/>
  <c r="EZ265" s="1"/>
  <c r="CI265"/>
  <c r="DT265" s="1"/>
  <c r="DJ265"/>
  <c r="EU265" s="1"/>
  <c r="DM265"/>
  <c r="EX265" s="1"/>
  <c r="CN265"/>
  <c r="DY265" s="1"/>
  <c r="DN265"/>
  <c r="EY265" s="1"/>
  <c r="CO265"/>
  <c r="DZ265" s="1"/>
  <c r="DB265"/>
  <c r="EM265" s="1"/>
  <c r="DF265"/>
  <c r="EQ265" s="1"/>
  <c r="CP265"/>
  <c r="EA265" s="1"/>
  <c r="CM265"/>
  <c r="DX265" s="1"/>
  <c r="DL265"/>
  <c r="EW265" s="1"/>
  <c r="CW265"/>
  <c r="EH265" s="1"/>
  <c r="DP265"/>
  <c r="FA265" s="1"/>
  <c r="CJ265"/>
  <c r="DU265" s="1"/>
  <c r="DG265"/>
  <c r="ER265" s="1"/>
  <c r="DD265"/>
  <c r="EO265" s="1"/>
  <c r="CV265"/>
  <c r="EG265" s="1"/>
  <c r="DI265"/>
  <c r="ET265" s="1"/>
  <c r="CH265"/>
  <c r="DS265" s="1"/>
  <c r="CK265"/>
  <c r="DV265" s="1"/>
  <c r="DR265"/>
  <c r="FC265" s="1"/>
  <c r="DC265"/>
  <c r="EN265" s="1"/>
  <c r="DH265"/>
  <c r="ES265" s="1"/>
  <c r="CS265"/>
  <c r="ED265" s="1"/>
  <c r="DE265"/>
  <c r="EP265" s="1"/>
  <c r="DK265"/>
  <c r="EV265" s="1"/>
  <c r="CT265"/>
  <c r="EE265" s="1"/>
  <c r="CU265"/>
  <c r="EF265" s="1"/>
  <c r="C264"/>
  <c r="CY265"/>
  <c r="EJ265" s="1"/>
  <c r="CR265"/>
  <c r="EC265" s="1"/>
  <c r="CL265"/>
  <c r="DW265" s="1"/>
  <c r="CQ265"/>
  <c r="EB265" s="1"/>
  <c r="IJ265"/>
  <c r="IK265" s="1"/>
  <c r="IL265" s="1"/>
  <c r="CZ265"/>
  <c r="EK265" s="1"/>
  <c r="DA265"/>
  <c r="EL265" s="1"/>
  <c r="AU945"/>
  <c r="AT946"/>
  <c r="AV945"/>
  <c r="IO265" l="1"/>
  <c r="AU946"/>
  <c r="AT947"/>
  <c r="AV946"/>
  <c r="D265" l="1"/>
  <c r="IP265"/>
  <c r="AU947"/>
  <c r="AT948"/>
  <c r="AV947"/>
  <c r="G266" l="1"/>
  <c r="GC266"/>
  <c r="GN266"/>
  <c r="FR266"/>
  <c r="FP266"/>
  <c r="GO266"/>
  <c r="GA266"/>
  <c r="GK266"/>
  <c r="GG266"/>
  <c r="FQ266"/>
  <c r="GQ266"/>
  <c r="GI266"/>
  <c r="FT266"/>
  <c r="GJ266"/>
  <c r="IQ265"/>
  <c r="GU266"/>
  <c r="FS266"/>
  <c r="FM266"/>
  <c r="FY266"/>
  <c r="FL266"/>
  <c r="GP266"/>
  <c r="GV266"/>
  <c r="GM266"/>
  <c r="IR265"/>
  <c r="FU266"/>
  <c r="GT266"/>
  <c r="GH266"/>
  <c r="GB266"/>
  <c r="GF266"/>
  <c r="FZ266"/>
  <c r="FV266"/>
  <c r="FX266"/>
  <c r="GD266"/>
  <c r="FO266"/>
  <c r="FN266"/>
  <c r="FW266"/>
  <c r="GE266"/>
  <c r="GR266"/>
  <c r="GL266"/>
  <c r="GS266"/>
  <c r="IS265"/>
  <c r="AU948"/>
  <c r="AV948"/>
  <c r="AT949"/>
  <c r="DQ266" l="1"/>
  <c r="FB266" s="1"/>
  <c r="II266"/>
  <c r="CR266"/>
  <c r="EC266" s="1"/>
  <c r="DH266"/>
  <c r="ES266" s="1"/>
  <c r="CM266"/>
  <c r="DX266" s="1"/>
  <c r="C265"/>
  <c r="CS266"/>
  <c r="ED266" s="1"/>
  <c r="DC266"/>
  <c r="EN266" s="1"/>
  <c r="CX266"/>
  <c r="EI266" s="1"/>
  <c r="DD266"/>
  <c r="EO266" s="1"/>
  <c r="CH266"/>
  <c r="DS266" s="1"/>
  <c r="DL266"/>
  <c r="EW266" s="1"/>
  <c r="CY266"/>
  <c r="EJ266" s="1"/>
  <c r="DM266"/>
  <c r="EX266" s="1"/>
  <c r="DK266"/>
  <c r="EV266" s="1"/>
  <c r="DG266"/>
  <c r="ER266" s="1"/>
  <c r="CJ266"/>
  <c r="DU266" s="1"/>
  <c r="CO266"/>
  <c r="DZ266" s="1"/>
  <c r="CU266"/>
  <c r="EF266" s="1"/>
  <c r="DO266"/>
  <c r="EZ266" s="1"/>
  <c r="DP266"/>
  <c r="FA266" s="1"/>
  <c r="CQ266"/>
  <c r="EB266" s="1"/>
  <c r="IJ266"/>
  <c r="IK266" s="1"/>
  <c r="IL266" s="1"/>
  <c r="DE266"/>
  <c r="EP266" s="1"/>
  <c r="CK266"/>
  <c r="DV266" s="1"/>
  <c r="DA266"/>
  <c r="EL266" s="1"/>
  <c r="CP266"/>
  <c r="EA266" s="1"/>
  <c r="CV266"/>
  <c r="EG266" s="1"/>
  <c r="DR266"/>
  <c r="FC266" s="1"/>
  <c r="DB266"/>
  <c r="EM266" s="1"/>
  <c r="DN266"/>
  <c r="EY266" s="1"/>
  <c r="CI266"/>
  <c r="DT266" s="1"/>
  <c r="DJ266"/>
  <c r="EU266" s="1"/>
  <c r="CW266"/>
  <c r="EH266" s="1"/>
  <c r="CL266"/>
  <c r="DW266" s="1"/>
  <c r="DF266"/>
  <c r="EQ266" s="1"/>
  <c r="CN266"/>
  <c r="DY266" s="1"/>
  <c r="DI266"/>
  <c r="ET266" s="1"/>
  <c r="CZ266"/>
  <c r="EK266" s="1"/>
  <c r="CT266"/>
  <c r="EE266" s="1"/>
  <c r="AU949"/>
  <c r="AV949"/>
  <c r="AT950"/>
  <c r="IO266" l="1"/>
  <c r="AU950"/>
  <c r="AV950"/>
  <c r="AT951"/>
  <c r="IP266" l="1"/>
  <c r="D266"/>
  <c r="AU951"/>
  <c r="AT952"/>
  <c r="AV951"/>
  <c r="G267" l="1"/>
  <c r="GO267"/>
  <c r="GS267"/>
  <c r="IQ266"/>
  <c r="FZ267"/>
  <c r="GR267"/>
  <c r="FQ267"/>
  <c r="GI267"/>
  <c r="FU267"/>
  <c r="GE267"/>
  <c r="FV267"/>
  <c r="GH267"/>
  <c r="FP267"/>
  <c r="FW267"/>
  <c r="GQ267"/>
  <c r="GG267"/>
  <c r="FY267"/>
  <c r="FO267"/>
  <c r="GK267"/>
  <c r="GD267"/>
  <c r="GJ267"/>
  <c r="FL267"/>
  <c r="GN267"/>
  <c r="FX267"/>
  <c r="FN267"/>
  <c r="GL267"/>
  <c r="GA267"/>
  <c r="FT267"/>
  <c r="FM267"/>
  <c r="GP267"/>
  <c r="GB267"/>
  <c r="GT267"/>
  <c r="FS267"/>
  <c r="GM267"/>
  <c r="FR267"/>
  <c r="GU267"/>
  <c r="GC267"/>
  <c r="GF267"/>
  <c r="GV267"/>
  <c r="IR266"/>
  <c r="IS266"/>
  <c r="AU952"/>
  <c r="AT953"/>
  <c r="AV952"/>
  <c r="DQ267" l="1"/>
  <c r="FB267" s="1"/>
  <c r="II267"/>
  <c r="CW267"/>
  <c r="EH267" s="1"/>
  <c r="CN267"/>
  <c r="DY267" s="1"/>
  <c r="CX267"/>
  <c r="EI267" s="1"/>
  <c r="DC267"/>
  <c r="EN267" s="1"/>
  <c r="CZ267"/>
  <c r="EK267" s="1"/>
  <c r="DO267"/>
  <c r="EZ267" s="1"/>
  <c r="DG267"/>
  <c r="ER267" s="1"/>
  <c r="CH267"/>
  <c r="DS267" s="1"/>
  <c r="DR267"/>
  <c r="FC267" s="1"/>
  <c r="DP267"/>
  <c r="FA267" s="1"/>
  <c r="DA267"/>
  <c r="EL267" s="1"/>
  <c r="DL267"/>
  <c r="EW267" s="1"/>
  <c r="CR267"/>
  <c r="EC267" s="1"/>
  <c r="DI267"/>
  <c r="ET267" s="1"/>
  <c r="CO267"/>
  <c r="DZ267" s="1"/>
  <c r="CT267"/>
  <c r="EE267" s="1"/>
  <c r="DD267"/>
  <c r="EO267" s="1"/>
  <c r="DN267"/>
  <c r="EY267" s="1"/>
  <c r="CU267"/>
  <c r="EF267" s="1"/>
  <c r="DB267"/>
  <c r="EM267" s="1"/>
  <c r="CQ267"/>
  <c r="EB267" s="1"/>
  <c r="CL267"/>
  <c r="DW267" s="1"/>
  <c r="DF267"/>
  <c r="EQ267" s="1"/>
  <c r="C266"/>
  <c r="CJ267"/>
  <c r="DU267" s="1"/>
  <c r="CS267"/>
  <c r="ED267" s="1"/>
  <c r="CY267"/>
  <c r="EJ267" s="1"/>
  <c r="CM267"/>
  <c r="DX267" s="1"/>
  <c r="CI267"/>
  <c r="DT267" s="1"/>
  <c r="DM267"/>
  <c r="EX267" s="1"/>
  <c r="CV267"/>
  <c r="EG267" s="1"/>
  <c r="DE267"/>
  <c r="EP267" s="1"/>
  <c r="DK267"/>
  <c r="EV267" s="1"/>
  <c r="CK267"/>
  <c r="DV267" s="1"/>
  <c r="DH267"/>
  <c r="ES267" s="1"/>
  <c r="IJ267"/>
  <c r="IK267" s="1"/>
  <c r="IL267" s="1"/>
  <c r="CP267"/>
  <c r="EA267" s="1"/>
  <c r="DJ267"/>
  <c r="EU267" s="1"/>
  <c r="AU953"/>
  <c r="AT954"/>
  <c r="AV953"/>
  <c r="IO267" l="1"/>
  <c r="AU954"/>
  <c r="AV954"/>
  <c r="AT955"/>
  <c r="D267" l="1"/>
  <c r="IP267"/>
  <c r="AU955"/>
  <c r="AV955"/>
  <c r="AT956"/>
  <c r="G268" l="1"/>
  <c r="GT268"/>
  <c r="GF268"/>
  <c r="FW268"/>
  <c r="GV268"/>
  <c r="FO268"/>
  <c r="GA268"/>
  <c r="GB268"/>
  <c r="FM268"/>
  <c r="GQ268"/>
  <c r="GU268"/>
  <c r="GH268"/>
  <c r="GP268"/>
  <c r="FQ268"/>
  <c r="FX268"/>
  <c r="GL268"/>
  <c r="GD268"/>
  <c r="GG268"/>
  <c r="FV268"/>
  <c r="FZ268"/>
  <c r="IR267"/>
  <c r="GM268"/>
  <c r="GR268"/>
  <c r="FS268"/>
  <c r="FR268"/>
  <c r="GK268"/>
  <c r="FT268"/>
  <c r="FU268"/>
  <c r="FY268"/>
  <c r="GS268"/>
  <c r="GO268"/>
  <c r="GI268"/>
  <c r="GE268"/>
  <c r="FN268"/>
  <c r="FL268"/>
  <c r="GN268"/>
  <c r="FP268"/>
  <c r="GJ268"/>
  <c r="GC268"/>
  <c r="IQ267"/>
  <c r="IS267"/>
  <c r="AU956"/>
  <c r="AV956"/>
  <c r="AT957"/>
  <c r="DQ268" l="1"/>
  <c r="FB268" s="1"/>
  <c r="II268"/>
  <c r="C267"/>
  <c r="DJ268"/>
  <c r="EU268" s="1"/>
  <c r="DE268"/>
  <c r="EP268" s="1"/>
  <c r="CS268"/>
  <c r="ED268" s="1"/>
  <c r="CM268"/>
  <c r="DX268" s="1"/>
  <c r="DK268"/>
  <c r="EV268" s="1"/>
  <c r="CR268"/>
  <c r="EC268" s="1"/>
  <c r="DM268"/>
  <c r="EX268" s="1"/>
  <c r="CY268"/>
  <c r="EJ268" s="1"/>
  <c r="DL268"/>
  <c r="EW268" s="1"/>
  <c r="CZ268"/>
  <c r="EK268" s="1"/>
  <c r="CL268"/>
  <c r="DW268" s="1"/>
  <c r="DH268"/>
  <c r="ES268" s="1"/>
  <c r="CQ268"/>
  <c r="EB268" s="1"/>
  <c r="DA268"/>
  <c r="EL268" s="1"/>
  <c r="DC268"/>
  <c r="EN268" s="1"/>
  <c r="DG268"/>
  <c r="ER268" s="1"/>
  <c r="CX268"/>
  <c r="EI268" s="1"/>
  <c r="CV268"/>
  <c r="EG268" s="1"/>
  <c r="CK268"/>
  <c r="DV268" s="1"/>
  <c r="CI268"/>
  <c r="DT268" s="1"/>
  <c r="CH268"/>
  <c r="DS268" s="1"/>
  <c r="CJ268"/>
  <c r="DU268" s="1"/>
  <c r="DI268"/>
  <c r="ET268" s="1"/>
  <c r="CP268"/>
  <c r="EA268" s="1"/>
  <c r="DD268"/>
  <c r="EO268" s="1"/>
  <c r="CW268"/>
  <c r="EH268" s="1"/>
  <c r="CO268"/>
  <c r="DZ268" s="1"/>
  <c r="CN268"/>
  <c r="DY268" s="1"/>
  <c r="DF268"/>
  <c r="EQ268" s="1"/>
  <c r="CT268"/>
  <c r="EE268" s="1"/>
  <c r="IJ268"/>
  <c r="IK268" s="1"/>
  <c r="IL268" s="1"/>
  <c r="DO268"/>
  <c r="EZ268" s="1"/>
  <c r="DB268"/>
  <c r="EM268" s="1"/>
  <c r="DN268"/>
  <c r="EY268" s="1"/>
  <c r="DP268"/>
  <c r="FA268" s="1"/>
  <c r="CU268"/>
  <c r="EF268" s="1"/>
  <c r="DR268"/>
  <c r="FC268" s="1"/>
  <c r="AU957"/>
  <c r="AV957"/>
  <c r="AT958"/>
  <c r="IO268" l="1"/>
  <c r="AU958"/>
  <c r="AV958"/>
  <c r="AT959"/>
  <c r="D268" l="1"/>
  <c r="IP268"/>
  <c r="AU959"/>
  <c r="AV959"/>
  <c r="AT960"/>
  <c r="G269" l="1"/>
  <c r="GG269"/>
  <c r="GK269"/>
  <c r="FL269"/>
  <c r="GR269"/>
  <c r="FU269"/>
  <c r="FN269"/>
  <c r="GP269"/>
  <c r="FO269"/>
  <c r="GA269"/>
  <c r="GJ269"/>
  <c r="FZ269"/>
  <c r="GU269"/>
  <c r="GD269"/>
  <c r="GI269"/>
  <c r="GB269"/>
  <c r="FT269"/>
  <c r="GQ269"/>
  <c r="FR269"/>
  <c r="FP269"/>
  <c r="GC269"/>
  <c r="GE269"/>
  <c r="FS269"/>
  <c r="FY269"/>
  <c r="FX269"/>
  <c r="GL269"/>
  <c r="FM269"/>
  <c r="GS269"/>
  <c r="GH269"/>
  <c r="GT269"/>
  <c r="FW269"/>
  <c r="GF269"/>
  <c r="GM269"/>
  <c r="GN269"/>
  <c r="IR268"/>
  <c r="GO269"/>
  <c r="FQ269"/>
  <c r="FV269"/>
  <c r="GV269"/>
  <c r="IQ268"/>
  <c r="IS268"/>
  <c r="AU960"/>
  <c r="AT961"/>
  <c r="AV960"/>
  <c r="DQ269" l="1"/>
  <c r="FB269" s="1"/>
  <c r="II269"/>
  <c r="CS269"/>
  <c r="ED269" s="1"/>
  <c r="DG269"/>
  <c r="ER269" s="1"/>
  <c r="CO269"/>
  <c r="DZ269" s="1"/>
  <c r="CX269"/>
  <c r="EI269" s="1"/>
  <c r="CQ269"/>
  <c r="EB269" s="1"/>
  <c r="CL269"/>
  <c r="DW269" s="1"/>
  <c r="CR269"/>
  <c r="EC269" s="1"/>
  <c r="DO269"/>
  <c r="EZ269" s="1"/>
  <c r="CI269"/>
  <c r="DT269" s="1"/>
  <c r="DD269"/>
  <c r="EO269" s="1"/>
  <c r="CH269"/>
  <c r="DS269" s="1"/>
  <c r="DJ269"/>
  <c r="EU269" s="1"/>
  <c r="DH269"/>
  <c r="ES269" s="1"/>
  <c r="DK269"/>
  <c r="EV269" s="1"/>
  <c r="DN269"/>
  <c r="EY269" s="1"/>
  <c r="DM269"/>
  <c r="EX269" s="1"/>
  <c r="IJ269"/>
  <c r="IK269" s="1"/>
  <c r="IL269" s="1"/>
  <c r="DE269"/>
  <c r="EP269" s="1"/>
  <c r="CJ269"/>
  <c r="DU269" s="1"/>
  <c r="DF269"/>
  <c r="EQ269" s="1"/>
  <c r="CT269"/>
  <c r="EE269" s="1"/>
  <c r="CU269"/>
  <c r="EF269" s="1"/>
  <c r="CZ269"/>
  <c r="EK269" s="1"/>
  <c r="CY269"/>
  <c r="EJ269" s="1"/>
  <c r="DB269"/>
  <c r="EM269" s="1"/>
  <c r="DR269"/>
  <c r="FC269" s="1"/>
  <c r="C268"/>
  <c r="DL269"/>
  <c r="EW269" s="1"/>
  <c r="CW269"/>
  <c r="EH269" s="1"/>
  <c r="DA269"/>
  <c r="EL269" s="1"/>
  <c r="CN269"/>
  <c r="DY269" s="1"/>
  <c r="CK269"/>
  <c r="DV269" s="1"/>
  <c r="DI269"/>
  <c r="ET269" s="1"/>
  <c r="DP269"/>
  <c r="FA269" s="1"/>
  <c r="DC269"/>
  <c r="EN269" s="1"/>
  <c r="CM269"/>
  <c r="DX269" s="1"/>
  <c r="CV269"/>
  <c r="EG269" s="1"/>
  <c r="CP269"/>
  <c r="EA269" s="1"/>
  <c r="AU961"/>
  <c r="AT962"/>
  <c r="AV961"/>
  <c r="IO269" l="1"/>
  <c r="AU962"/>
  <c r="AT963"/>
  <c r="AV962"/>
  <c r="IP269" l="1"/>
  <c r="D269"/>
  <c r="AU963"/>
  <c r="AV963"/>
  <c r="AT964"/>
  <c r="G270" l="1"/>
  <c r="GS270"/>
  <c r="GD270"/>
  <c r="FT270"/>
  <c r="GB270"/>
  <c r="GL270"/>
  <c r="GF270"/>
  <c r="FM270"/>
  <c r="GA270"/>
  <c r="GK270"/>
  <c r="GT270"/>
  <c r="FZ270"/>
  <c r="GM270"/>
  <c r="FX270"/>
  <c r="FY270"/>
  <c r="FL270"/>
  <c r="FV270"/>
  <c r="FR270"/>
  <c r="GG270"/>
  <c r="GI270"/>
  <c r="IQ269"/>
  <c r="GU270"/>
  <c r="FS270"/>
  <c r="GN270"/>
  <c r="GR270"/>
  <c r="GQ270"/>
  <c r="GH270"/>
  <c r="FN270"/>
  <c r="GE270"/>
  <c r="GV270"/>
  <c r="FQ270"/>
  <c r="GO270"/>
  <c r="FU270"/>
  <c r="FO270"/>
  <c r="GJ270"/>
  <c r="GC270"/>
  <c r="GP270"/>
  <c r="FW270"/>
  <c r="IR269"/>
  <c r="FP270"/>
  <c r="IS269"/>
  <c r="AU964"/>
  <c r="AV964"/>
  <c r="AT965"/>
  <c r="DQ270" l="1"/>
  <c r="FB270" s="1"/>
  <c r="II270"/>
  <c r="DJ270"/>
  <c r="EU270" s="1"/>
  <c r="CX270"/>
  <c r="EI270" s="1"/>
  <c r="CI270"/>
  <c r="DT270" s="1"/>
  <c r="DB270"/>
  <c r="EM270" s="1"/>
  <c r="CO270"/>
  <c r="DZ270" s="1"/>
  <c r="CY270"/>
  <c r="EJ270" s="1"/>
  <c r="CW270"/>
  <c r="EH270" s="1"/>
  <c r="CJ270"/>
  <c r="DU270" s="1"/>
  <c r="DI270"/>
  <c r="ET270" s="1"/>
  <c r="DA270"/>
  <c r="EL270" s="1"/>
  <c r="DM270"/>
  <c r="EX270" s="1"/>
  <c r="CR270"/>
  <c r="EC270" s="1"/>
  <c r="CN270"/>
  <c r="DY270" s="1"/>
  <c r="CM270"/>
  <c r="DX270" s="1"/>
  <c r="CU270"/>
  <c r="EF270" s="1"/>
  <c r="DE270"/>
  <c r="EP270" s="1"/>
  <c r="CL270"/>
  <c r="DW270" s="1"/>
  <c r="DC270"/>
  <c r="EN270" s="1"/>
  <c r="IJ270"/>
  <c r="IK270" s="1"/>
  <c r="IL270" s="1"/>
  <c r="DR270"/>
  <c r="FC270" s="1"/>
  <c r="C269"/>
  <c r="DH270"/>
  <c r="ES270" s="1"/>
  <c r="CQ270"/>
  <c r="EB270" s="1"/>
  <c r="CT270"/>
  <c r="EE270" s="1"/>
  <c r="CH270"/>
  <c r="DS270" s="1"/>
  <c r="CZ270"/>
  <c r="EK270" s="1"/>
  <c r="DP270"/>
  <c r="FA270" s="1"/>
  <c r="DG270"/>
  <c r="ER270" s="1"/>
  <c r="DO270"/>
  <c r="EZ270" s="1"/>
  <c r="CP270"/>
  <c r="EA270" s="1"/>
  <c r="DF270"/>
  <c r="EQ270" s="1"/>
  <c r="CK270"/>
  <c r="DV270" s="1"/>
  <c r="DK270"/>
  <c r="EV270" s="1"/>
  <c r="DN270"/>
  <c r="EY270" s="1"/>
  <c r="CV270"/>
  <c r="EG270" s="1"/>
  <c r="CS270"/>
  <c r="ED270" s="1"/>
  <c r="DL270"/>
  <c r="EW270" s="1"/>
  <c r="DD270"/>
  <c r="EO270" s="1"/>
  <c r="AU965"/>
  <c r="AV965"/>
  <c r="AT966"/>
  <c r="IO270" l="1"/>
  <c r="AU966"/>
  <c r="AV966"/>
  <c r="AT967"/>
  <c r="D270" l="1"/>
  <c r="IP270"/>
  <c r="AU967"/>
  <c r="AV967"/>
  <c r="AT968"/>
  <c r="FU271" l="1"/>
  <c r="G271"/>
  <c r="IQ270"/>
  <c r="IR270"/>
  <c r="GR271"/>
  <c r="GD271"/>
  <c r="GG271"/>
  <c r="FW271"/>
  <c r="GT271"/>
  <c r="FM271"/>
  <c r="GE271"/>
  <c r="FO271"/>
  <c r="GN271"/>
  <c r="GP271"/>
  <c r="GB271"/>
  <c r="GU271"/>
  <c r="GV271"/>
  <c r="GJ271"/>
  <c r="FR271"/>
  <c r="FL271"/>
  <c r="FY271"/>
  <c r="GF271"/>
  <c r="GS271"/>
  <c r="GO271"/>
  <c r="GI271"/>
  <c r="GC271"/>
  <c r="FX271"/>
  <c r="FP271"/>
  <c r="GQ271"/>
  <c r="GA271"/>
  <c r="FS271"/>
  <c r="GL271"/>
  <c r="GM271"/>
  <c r="FV271"/>
  <c r="FZ271"/>
  <c r="FQ271"/>
  <c r="FT271"/>
  <c r="FN271"/>
  <c r="GH271"/>
  <c r="GK271"/>
  <c r="IS270"/>
  <c r="AU968"/>
  <c r="AV968"/>
  <c r="AT969"/>
  <c r="DQ271" l="1"/>
  <c r="FB271" s="1"/>
  <c r="II271"/>
  <c r="CV271"/>
  <c r="EG271" s="1"/>
  <c r="DN271"/>
  <c r="EY271" s="1"/>
  <c r="CI271"/>
  <c r="DT271" s="1"/>
  <c r="CU271"/>
  <c r="EF271" s="1"/>
  <c r="CX271"/>
  <c r="EI271" s="1"/>
  <c r="DR271"/>
  <c r="FC271" s="1"/>
  <c r="DO271"/>
  <c r="EZ271" s="1"/>
  <c r="CO271"/>
  <c r="DZ271" s="1"/>
  <c r="CN271"/>
  <c r="DY271" s="1"/>
  <c r="DP271"/>
  <c r="FA271" s="1"/>
  <c r="DI271"/>
  <c r="ET271" s="1"/>
  <c r="C270"/>
  <c r="DA271"/>
  <c r="EL271" s="1"/>
  <c r="CQ271"/>
  <c r="EB271" s="1"/>
  <c r="DD271"/>
  <c r="EO271" s="1"/>
  <c r="DE271"/>
  <c r="EP271" s="1"/>
  <c r="CH271"/>
  <c r="DS271" s="1"/>
  <c r="CZ271"/>
  <c r="EK271" s="1"/>
  <c r="CW271"/>
  <c r="EH271" s="1"/>
  <c r="DB271"/>
  <c r="EM271" s="1"/>
  <c r="CR271"/>
  <c r="EC271" s="1"/>
  <c r="CS271"/>
  <c r="ED271" s="1"/>
  <c r="CL271"/>
  <c r="DW271" s="1"/>
  <c r="DJ271"/>
  <c r="EU271" s="1"/>
  <c r="DK271"/>
  <c r="EV271" s="1"/>
  <c r="DF271"/>
  <c r="EQ271" s="1"/>
  <c r="DG271"/>
  <c r="ER271" s="1"/>
  <c r="CK271"/>
  <c r="DV271" s="1"/>
  <c r="DC271"/>
  <c r="EN271" s="1"/>
  <c r="DL271"/>
  <c r="EW271" s="1"/>
  <c r="DM271"/>
  <c r="EX271" s="1"/>
  <c r="IJ271"/>
  <c r="IK271" s="1"/>
  <c r="IL271" s="1"/>
  <c r="CY271"/>
  <c r="EJ271" s="1"/>
  <c r="CT271"/>
  <c r="EE271" s="1"/>
  <c r="CP271"/>
  <c r="EA271" s="1"/>
  <c r="CM271"/>
  <c r="DX271" s="1"/>
  <c r="DH271"/>
  <c r="ES271" s="1"/>
  <c r="CJ271"/>
  <c r="DU271" s="1"/>
  <c r="AU969"/>
  <c r="AT970"/>
  <c r="AV969"/>
  <c r="IO271" l="1"/>
  <c r="AU970"/>
  <c r="AT971"/>
  <c r="AV970"/>
  <c r="IP271" l="1"/>
  <c r="D271"/>
  <c r="AU971"/>
  <c r="AT972"/>
  <c r="AV971"/>
  <c r="G272" l="1"/>
  <c r="FO272"/>
  <c r="GV272"/>
  <c r="FN272"/>
  <c r="FR272"/>
  <c r="FQ272"/>
  <c r="GJ272"/>
  <c r="IR271"/>
  <c r="GI272"/>
  <c r="GC272"/>
  <c r="GS272"/>
  <c r="FW272"/>
  <c r="GE272"/>
  <c r="GG272"/>
  <c r="FP272"/>
  <c r="FS272"/>
  <c r="GF272"/>
  <c r="IQ271"/>
  <c r="FT272"/>
  <c r="GP272"/>
  <c r="FM272"/>
  <c r="FX272"/>
  <c r="GM272"/>
  <c r="FY272"/>
  <c r="GN272"/>
  <c r="GO272"/>
  <c r="GD272"/>
  <c r="GT272"/>
  <c r="GL272"/>
  <c r="FZ272"/>
  <c r="GR272"/>
  <c r="GA272"/>
  <c r="FU272"/>
  <c r="FV272"/>
  <c r="GQ272"/>
  <c r="GK272"/>
  <c r="GU272"/>
  <c r="FL272"/>
  <c r="GH272"/>
  <c r="GB272"/>
  <c r="IS271"/>
  <c r="AU972"/>
  <c r="AV972"/>
  <c r="AT973"/>
  <c r="II272" l="1"/>
  <c r="DQ272"/>
  <c r="FB272" s="1"/>
  <c r="DE272"/>
  <c r="EP272" s="1"/>
  <c r="CH272"/>
  <c r="DS272" s="1"/>
  <c r="DM272"/>
  <c r="EX272" s="1"/>
  <c r="DG272"/>
  <c r="ER272" s="1"/>
  <c r="DL272"/>
  <c r="EW272" s="1"/>
  <c r="CT272"/>
  <c r="EE272" s="1"/>
  <c r="DC272"/>
  <c r="EN272" s="1"/>
  <c r="CY272"/>
  <c r="EJ272" s="1"/>
  <c r="DK272"/>
  <c r="EV272" s="1"/>
  <c r="DA272"/>
  <c r="EL272" s="1"/>
  <c r="CN272"/>
  <c r="DY272" s="1"/>
  <c r="CK272"/>
  <c r="DV272" s="1"/>
  <c r="DJ272"/>
  <c r="EU272" s="1"/>
  <c r="CM272"/>
  <c r="DX272" s="1"/>
  <c r="DP272"/>
  <c r="FA272" s="1"/>
  <c r="DH272"/>
  <c r="ES272" s="1"/>
  <c r="DN272"/>
  <c r="EY272" s="1"/>
  <c r="C271"/>
  <c r="CU272"/>
  <c r="EF272" s="1"/>
  <c r="CZ272"/>
  <c r="EK272" s="1"/>
  <c r="DR272"/>
  <c r="FC272" s="1"/>
  <c r="CP272"/>
  <c r="EA272" s="1"/>
  <c r="CX272"/>
  <c r="EI272" s="1"/>
  <c r="CQ272"/>
  <c r="EB272" s="1"/>
  <c r="IJ272"/>
  <c r="IK272" s="1"/>
  <c r="IL272" s="1"/>
  <c r="CV272"/>
  <c r="EG272" s="1"/>
  <c r="CJ272"/>
  <c r="DU272" s="1"/>
  <c r="DO272"/>
  <c r="EZ272" s="1"/>
  <c r="CO272"/>
  <c r="DZ272" s="1"/>
  <c r="CW272"/>
  <c r="EH272" s="1"/>
  <c r="DD272"/>
  <c r="EO272" s="1"/>
  <c r="DI272"/>
  <c r="ET272" s="1"/>
  <c r="CL272"/>
  <c r="DW272" s="1"/>
  <c r="DF272"/>
  <c r="EQ272" s="1"/>
  <c r="CR272"/>
  <c r="EC272" s="1"/>
  <c r="CI272"/>
  <c r="DT272" s="1"/>
  <c r="CS272"/>
  <c r="ED272" s="1"/>
  <c r="DB272"/>
  <c r="EM272" s="1"/>
  <c r="AU973"/>
  <c r="AV973"/>
  <c r="AT974"/>
  <c r="IO272" l="1"/>
  <c r="AU974"/>
  <c r="AV974"/>
  <c r="AT975"/>
  <c r="IP272" l="1"/>
  <c r="D272"/>
  <c r="AU975"/>
  <c r="AT976"/>
  <c r="AV975"/>
  <c r="G273" l="1"/>
  <c r="FU273"/>
  <c r="FS273"/>
  <c r="GT273"/>
  <c r="GL273"/>
  <c r="FW273"/>
  <c r="GP273"/>
  <c r="GU273"/>
  <c r="GN273"/>
  <c r="GF273"/>
  <c r="FZ273"/>
  <c r="FL273"/>
  <c r="FX273"/>
  <c r="GV273"/>
  <c r="GO273"/>
  <c r="FO273"/>
  <c r="FM273"/>
  <c r="GK273"/>
  <c r="GA273"/>
  <c r="FR273"/>
  <c r="IQ272"/>
  <c r="FY273"/>
  <c r="GC273"/>
  <c r="GE273"/>
  <c r="GM273"/>
  <c r="GQ273"/>
  <c r="GG273"/>
  <c r="GD273"/>
  <c r="FQ273"/>
  <c r="GR273"/>
  <c r="GH273"/>
  <c r="GI273"/>
  <c r="FN273"/>
  <c r="FT273"/>
  <c r="FV273"/>
  <c r="GB273"/>
  <c r="IR272"/>
  <c r="FP273"/>
  <c r="GS273"/>
  <c r="GJ273"/>
  <c r="IS272"/>
  <c r="AU976"/>
  <c r="AT977"/>
  <c r="AV976"/>
  <c r="DQ273" l="1"/>
  <c r="FB273" s="1"/>
  <c r="II273"/>
  <c r="DO273"/>
  <c r="EZ273" s="1"/>
  <c r="CX273"/>
  <c r="EI273" s="1"/>
  <c r="DB273"/>
  <c r="EM273" s="1"/>
  <c r="CM273"/>
  <c r="DX273" s="1"/>
  <c r="CT273"/>
  <c r="EE273" s="1"/>
  <c r="DA273"/>
  <c r="EL273" s="1"/>
  <c r="DP273"/>
  <c r="FA273" s="1"/>
  <c r="DE273"/>
  <c r="EP273" s="1"/>
  <c r="CP273"/>
  <c r="EA273" s="1"/>
  <c r="CJ273"/>
  <c r="DU273" s="1"/>
  <c r="DR273"/>
  <c r="FC273" s="1"/>
  <c r="C272"/>
  <c r="DH273"/>
  <c r="ES273" s="1"/>
  <c r="DC273"/>
  <c r="EN273" s="1"/>
  <c r="CY273"/>
  <c r="EJ273" s="1"/>
  <c r="CZ273"/>
  <c r="EK273" s="1"/>
  <c r="CW273"/>
  <c r="EH273" s="1"/>
  <c r="DK273"/>
  <c r="EV273" s="1"/>
  <c r="CK273"/>
  <c r="DV273" s="1"/>
  <c r="CL273"/>
  <c r="DW273" s="1"/>
  <c r="CR273"/>
  <c r="EC273" s="1"/>
  <c r="CV273"/>
  <c r="EG273" s="1"/>
  <c r="DI273"/>
  <c r="ET273" s="1"/>
  <c r="DD273"/>
  <c r="EO273" s="1"/>
  <c r="CO273"/>
  <c r="DZ273" s="1"/>
  <c r="CU273"/>
  <c r="EF273" s="1"/>
  <c r="DF273"/>
  <c r="EQ273" s="1"/>
  <c r="DN273"/>
  <c r="EY273" s="1"/>
  <c r="CN273"/>
  <c r="DY273" s="1"/>
  <c r="CI273"/>
  <c r="DT273" s="1"/>
  <c r="IJ273"/>
  <c r="IK273" s="1"/>
  <c r="IL273" s="1"/>
  <c r="CH273"/>
  <c r="DS273" s="1"/>
  <c r="CS273"/>
  <c r="ED273" s="1"/>
  <c r="CQ273"/>
  <c r="EB273" s="1"/>
  <c r="DJ273"/>
  <c r="EU273" s="1"/>
  <c r="DM273"/>
  <c r="EX273" s="1"/>
  <c r="DL273"/>
  <c r="EW273" s="1"/>
  <c r="DG273"/>
  <c r="ER273" s="1"/>
  <c r="AU977"/>
  <c r="AT978"/>
  <c r="AV977"/>
  <c r="IO273" l="1"/>
  <c r="AU978"/>
  <c r="AV978"/>
  <c r="AT979"/>
  <c r="IP273" l="1"/>
  <c r="D273"/>
  <c r="AU979"/>
  <c r="AV979"/>
  <c r="AT980"/>
  <c r="G274" l="1"/>
  <c r="FU274"/>
  <c r="GD274"/>
  <c r="GP274"/>
  <c r="GH274"/>
  <c r="GU274"/>
  <c r="GC274"/>
  <c r="GF274"/>
  <c r="GR274"/>
  <c r="GV274"/>
  <c r="FX274"/>
  <c r="GT274"/>
  <c r="GG274"/>
  <c r="GE274"/>
  <c r="FZ274"/>
  <c r="GI274"/>
  <c r="FO274"/>
  <c r="FQ274"/>
  <c r="GO274"/>
  <c r="FP274"/>
  <c r="GM274"/>
  <c r="FM274"/>
  <c r="GL274"/>
  <c r="GQ274"/>
  <c r="GB274"/>
  <c r="GS274"/>
  <c r="IQ273"/>
  <c r="GJ274"/>
  <c r="FL274"/>
  <c r="FW274"/>
  <c r="FR274"/>
  <c r="GA274"/>
  <c r="GK274"/>
  <c r="FT274"/>
  <c r="FN274"/>
  <c r="IR273"/>
  <c r="FV274"/>
  <c r="GN274"/>
  <c r="FS274"/>
  <c r="FY274"/>
  <c r="IS273"/>
  <c r="AU980"/>
  <c r="AV980"/>
  <c r="AT981"/>
  <c r="DQ274" l="1"/>
  <c r="FB274" s="1"/>
  <c r="II274"/>
  <c r="DE274"/>
  <c r="EP274" s="1"/>
  <c r="DF274"/>
  <c r="EQ274" s="1"/>
  <c r="CO274"/>
  <c r="DZ274" s="1"/>
  <c r="IJ274"/>
  <c r="IK274" s="1"/>
  <c r="IL274" s="1"/>
  <c r="CL274"/>
  <c r="DW274" s="1"/>
  <c r="DR274"/>
  <c r="FC274" s="1"/>
  <c r="CN274"/>
  <c r="DY274" s="1"/>
  <c r="CI274"/>
  <c r="DT274" s="1"/>
  <c r="CH274"/>
  <c r="DS274" s="1"/>
  <c r="CQ274"/>
  <c r="EB274" s="1"/>
  <c r="CS274"/>
  <c r="ED274" s="1"/>
  <c r="CW274"/>
  <c r="EH274" s="1"/>
  <c r="DI274"/>
  <c r="ET274" s="1"/>
  <c r="CU274"/>
  <c r="EF274" s="1"/>
  <c r="CR274"/>
  <c r="EC274" s="1"/>
  <c r="CV274"/>
  <c r="EG274" s="1"/>
  <c r="CT274"/>
  <c r="EE274" s="1"/>
  <c r="DB274"/>
  <c r="EM274" s="1"/>
  <c r="DC274"/>
  <c r="EN274" s="1"/>
  <c r="CZ274"/>
  <c r="EK274" s="1"/>
  <c r="DL274"/>
  <c r="EW274" s="1"/>
  <c r="DH274"/>
  <c r="ES274" s="1"/>
  <c r="C273"/>
  <c r="DG274"/>
  <c r="ER274" s="1"/>
  <c r="CP274"/>
  <c r="EA274" s="1"/>
  <c r="DN274"/>
  <c r="EY274" s="1"/>
  <c r="CM274"/>
  <c r="DX274" s="1"/>
  <c r="CX274"/>
  <c r="EI274" s="1"/>
  <c r="DK274"/>
  <c r="EV274" s="1"/>
  <c r="DA274"/>
  <c r="EL274" s="1"/>
  <c r="DO274"/>
  <c r="EZ274" s="1"/>
  <c r="DP274"/>
  <c r="FA274" s="1"/>
  <c r="CJ274"/>
  <c r="DU274" s="1"/>
  <c r="DJ274"/>
  <c r="EU274" s="1"/>
  <c r="CY274"/>
  <c r="EJ274" s="1"/>
  <c r="CK274"/>
  <c r="DV274" s="1"/>
  <c r="DM274"/>
  <c r="EX274" s="1"/>
  <c r="DD274"/>
  <c r="EO274" s="1"/>
  <c r="AU981"/>
  <c r="AV981"/>
  <c r="AT982"/>
  <c r="IO274" l="1"/>
  <c r="AU982"/>
  <c r="AV982"/>
  <c r="AT983"/>
  <c r="IP274" l="1"/>
  <c r="D274"/>
  <c r="AU983"/>
  <c r="AV983"/>
  <c r="AT984"/>
  <c r="G275" l="1"/>
  <c r="GL275"/>
  <c r="GN275"/>
  <c r="GB275"/>
  <c r="FL275"/>
  <c r="FQ275"/>
  <c r="FV275"/>
  <c r="GM275"/>
  <c r="FO275"/>
  <c r="FX275"/>
  <c r="GO275"/>
  <c r="GS275"/>
  <c r="FR275"/>
  <c r="FW275"/>
  <c r="GH275"/>
  <c r="GV275"/>
  <c r="FZ275"/>
  <c r="GR275"/>
  <c r="FY275"/>
  <c r="FP275"/>
  <c r="GE275"/>
  <c r="GG275"/>
  <c r="GF275"/>
  <c r="FU275"/>
  <c r="GA275"/>
  <c r="GQ275"/>
  <c r="GU275"/>
  <c r="FM275"/>
  <c r="FT275"/>
  <c r="GT275"/>
  <c r="GK275"/>
  <c r="GD275"/>
  <c r="GP275"/>
  <c r="GI275"/>
  <c r="IR274"/>
  <c r="FS275"/>
  <c r="FN275"/>
  <c r="GJ275"/>
  <c r="GC275"/>
  <c r="IQ274"/>
  <c r="IS274"/>
  <c r="AU984"/>
  <c r="AT985"/>
  <c r="AV984"/>
  <c r="DQ275" l="1"/>
  <c r="FB275" s="1"/>
  <c r="II275"/>
  <c r="DN275"/>
  <c r="EY275" s="1"/>
  <c r="CT275"/>
  <c r="EE275" s="1"/>
  <c r="DE275"/>
  <c r="EP275" s="1"/>
  <c r="DI275"/>
  <c r="ET275" s="1"/>
  <c r="DJ275"/>
  <c r="EU275" s="1"/>
  <c r="CU275"/>
  <c r="EF275" s="1"/>
  <c r="CY275"/>
  <c r="EJ275" s="1"/>
  <c r="CK275"/>
  <c r="DV275" s="1"/>
  <c r="DL275"/>
  <c r="EW275" s="1"/>
  <c r="DR275"/>
  <c r="FC275" s="1"/>
  <c r="DA275"/>
  <c r="EL275" s="1"/>
  <c r="DK275"/>
  <c r="EV275" s="1"/>
  <c r="DF275"/>
  <c r="EQ275" s="1"/>
  <c r="CI275"/>
  <c r="DT275" s="1"/>
  <c r="CN275"/>
  <c r="DY275" s="1"/>
  <c r="IJ275"/>
  <c r="IK275" s="1"/>
  <c r="IL275" s="1"/>
  <c r="CL275"/>
  <c r="DW275" s="1"/>
  <c r="CS275"/>
  <c r="ED275" s="1"/>
  <c r="CP275"/>
  <c r="EA275" s="1"/>
  <c r="DM275"/>
  <c r="EX275" s="1"/>
  <c r="DH275"/>
  <c r="ES275" s="1"/>
  <c r="CO275"/>
  <c r="DZ275" s="1"/>
  <c r="CX275"/>
  <c r="EI275" s="1"/>
  <c r="DO275"/>
  <c r="EZ275" s="1"/>
  <c r="DD275"/>
  <c r="EO275" s="1"/>
  <c r="CH275"/>
  <c r="DS275" s="1"/>
  <c r="DB275"/>
  <c r="EM275" s="1"/>
  <c r="DP275"/>
  <c r="FA275" s="1"/>
  <c r="C274"/>
  <c r="DC275"/>
  <c r="EN275" s="1"/>
  <c r="DG275"/>
  <c r="ER275" s="1"/>
  <c r="CV275"/>
  <c r="EG275" s="1"/>
  <c r="CZ275"/>
  <c r="EK275" s="1"/>
  <c r="CW275"/>
  <c r="EH275" s="1"/>
  <c r="CJ275"/>
  <c r="DU275" s="1"/>
  <c r="CR275"/>
  <c r="EC275" s="1"/>
  <c r="CM275"/>
  <c r="DX275" s="1"/>
  <c r="CQ275"/>
  <c r="EB275" s="1"/>
  <c r="AU985"/>
  <c r="AT986"/>
  <c r="AV985"/>
  <c r="IO275" l="1"/>
  <c r="AU986"/>
  <c r="AT987"/>
  <c r="AV986"/>
  <c r="D275" l="1"/>
  <c r="IP275"/>
  <c r="AU987"/>
  <c r="AV987"/>
  <c r="AT988"/>
  <c r="GS276" l="1"/>
  <c r="G276"/>
  <c r="IR275"/>
  <c r="IQ275"/>
  <c r="GT276"/>
  <c r="FT276"/>
  <c r="GL276"/>
  <c r="FZ276"/>
  <c r="GA276"/>
  <c r="FL276"/>
  <c r="GU276"/>
  <c r="FM276"/>
  <c r="GP276"/>
  <c r="GJ276"/>
  <c r="FX276"/>
  <c r="GO276"/>
  <c r="FS276"/>
  <c r="FQ276"/>
  <c r="FR276"/>
  <c r="FY276"/>
  <c r="GM276"/>
  <c r="GV276"/>
  <c r="FO276"/>
  <c r="FW276"/>
  <c r="GH276"/>
  <c r="GG276"/>
  <c r="GQ276"/>
  <c r="GE276"/>
  <c r="FV276"/>
  <c r="GK276"/>
  <c r="GI276"/>
  <c r="GF276"/>
  <c r="GB276"/>
  <c r="GR276"/>
  <c r="FN276"/>
  <c r="FU276"/>
  <c r="GN276"/>
  <c r="GD276"/>
  <c r="FP276"/>
  <c r="GC276"/>
  <c r="IS275"/>
  <c r="AU988"/>
  <c r="AV988"/>
  <c r="AT989"/>
  <c r="DQ276" l="1"/>
  <c r="FB276" s="1"/>
  <c r="II276"/>
  <c r="DR276"/>
  <c r="FC276" s="1"/>
  <c r="CT276"/>
  <c r="EE276" s="1"/>
  <c r="DA276"/>
  <c r="EL276" s="1"/>
  <c r="CH276"/>
  <c r="DS276" s="1"/>
  <c r="DJ276"/>
  <c r="EU276" s="1"/>
  <c r="CN276"/>
  <c r="DY276" s="1"/>
  <c r="CL276"/>
  <c r="DW276" s="1"/>
  <c r="CS276"/>
  <c r="ED276" s="1"/>
  <c r="CU276"/>
  <c r="EF276" s="1"/>
  <c r="DG276"/>
  <c r="ER276" s="1"/>
  <c r="DM276"/>
  <c r="EX276" s="1"/>
  <c r="CK276"/>
  <c r="DV276" s="1"/>
  <c r="CY276"/>
  <c r="EJ276" s="1"/>
  <c r="DI276"/>
  <c r="ET276" s="1"/>
  <c r="IJ276"/>
  <c r="IK276" s="1"/>
  <c r="IL276" s="1"/>
  <c r="DC276"/>
  <c r="EN276" s="1"/>
  <c r="DF276"/>
  <c r="EQ276" s="1"/>
  <c r="CZ276"/>
  <c r="EK276" s="1"/>
  <c r="C275"/>
  <c r="CJ276"/>
  <c r="DU276" s="1"/>
  <c r="CI276"/>
  <c r="DT276" s="1"/>
  <c r="CR276"/>
  <c r="EC276" s="1"/>
  <c r="DN276"/>
  <c r="EY276" s="1"/>
  <c r="CP276"/>
  <c r="EA276" s="1"/>
  <c r="DP276"/>
  <c r="FA276" s="1"/>
  <c r="CM276"/>
  <c r="DX276" s="1"/>
  <c r="CX276"/>
  <c r="EI276" s="1"/>
  <c r="CV276"/>
  <c r="EG276" s="1"/>
  <c r="CW276"/>
  <c r="EH276" s="1"/>
  <c r="DL276"/>
  <c r="EW276" s="1"/>
  <c r="DK276"/>
  <c r="EV276" s="1"/>
  <c r="DO276"/>
  <c r="EZ276" s="1"/>
  <c r="DE276"/>
  <c r="EP276" s="1"/>
  <c r="DD276"/>
  <c r="EO276" s="1"/>
  <c r="CQ276"/>
  <c r="EB276" s="1"/>
  <c r="DH276"/>
  <c r="ES276" s="1"/>
  <c r="DB276"/>
  <c r="EM276" s="1"/>
  <c r="CO276"/>
  <c r="DZ276" s="1"/>
  <c r="AU989"/>
  <c r="AV989"/>
  <c r="AT990"/>
  <c r="IO276" l="1"/>
  <c r="AU990"/>
  <c r="AV990"/>
  <c r="AT991"/>
  <c r="D276" l="1"/>
  <c r="IP276"/>
  <c r="AU991"/>
  <c r="AT992"/>
  <c r="AV991"/>
  <c r="G277" l="1"/>
  <c r="FR277"/>
  <c r="GV277"/>
  <c r="GM277"/>
  <c r="GN277"/>
  <c r="GK277"/>
  <c r="GB277"/>
  <c r="IR276"/>
  <c r="GA277"/>
  <c r="GR277"/>
  <c r="GO277"/>
  <c r="FX277"/>
  <c r="GI277"/>
  <c r="GF277"/>
  <c r="GP277"/>
  <c r="GT277"/>
  <c r="FZ277"/>
  <c r="IQ276"/>
  <c r="FU277"/>
  <c r="FO277"/>
  <c r="FL277"/>
  <c r="GG277"/>
  <c r="FS277"/>
  <c r="FV277"/>
  <c r="FN277"/>
  <c r="FQ277"/>
  <c r="GS277"/>
  <c r="GC277"/>
  <c r="GJ277"/>
  <c r="GE277"/>
  <c r="GH277"/>
  <c r="GD277"/>
  <c r="FY277"/>
  <c r="GU277"/>
  <c r="FM277"/>
  <c r="GQ277"/>
  <c r="FT277"/>
  <c r="FP277"/>
  <c r="FW277"/>
  <c r="GL277"/>
  <c r="IS276"/>
  <c r="AU992"/>
  <c r="AT993"/>
  <c r="AV992"/>
  <c r="II277" l="1"/>
  <c r="DQ277"/>
  <c r="FB277" s="1"/>
  <c r="DG277"/>
  <c r="ER277" s="1"/>
  <c r="DP277"/>
  <c r="FA277" s="1"/>
  <c r="CR277"/>
  <c r="EC277" s="1"/>
  <c r="IJ277"/>
  <c r="IK277" s="1"/>
  <c r="IL277" s="1"/>
  <c r="CN277"/>
  <c r="DY277" s="1"/>
  <c r="DA277"/>
  <c r="EL277" s="1"/>
  <c r="CW277"/>
  <c r="EH277" s="1"/>
  <c r="CZ277"/>
  <c r="EK277" s="1"/>
  <c r="CH277"/>
  <c r="DS277" s="1"/>
  <c r="CX277"/>
  <c r="EI277" s="1"/>
  <c r="CY277"/>
  <c r="EJ277" s="1"/>
  <c r="C276"/>
  <c r="CQ277"/>
  <c r="EB277" s="1"/>
  <c r="DR277"/>
  <c r="FC277" s="1"/>
  <c r="DN277"/>
  <c r="EY277" s="1"/>
  <c r="DK277"/>
  <c r="EV277" s="1"/>
  <c r="DH277"/>
  <c r="ES277" s="1"/>
  <c r="DM277"/>
  <c r="EX277" s="1"/>
  <c r="DD277"/>
  <c r="EO277" s="1"/>
  <c r="CO277"/>
  <c r="DZ277" s="1"/>
  <c r="CT277"/>
  <c r="EE277" s="1"/>
  <c r="CJ277"/>
  <c r="DU277" s="1"/>
  <c r="DJ277"/>
  <c r="EU277" s="1"/>
  <c r="DC277"/>
  <c r="EN277" s="1"/>
  <c r="CP277"/>
  <c r="EA277" s="1"/>
  <c r="DF277"/>
  <c r="EQ277" s="1"/>
  <c r="DI277"/>
  <c r="ET277" s="1"/>
  <c r="CV277"/>
  <c r="EG277" s="1"/>
  <c r="CL277"/>
  <c r="DW277" s="1"/>
  <c r="DB277"/>
  <c r="EM277" s="1"/>
  <c r="DL277"/>
  <c r="EW277" s="1"/>
  <c r="DE277"/>
  <c r="EP277" s="1"/>
  <c r="CI277"/>
  <c r="DT277" s="1"/>
  <c r="CK277"/>
  <c r="DV277" s="1"/>
  <c r="CS277"/>
  <c r="ED277" s="1"/>
  <c r="DO277"/>
  <c r="EZ277" s="1"/>
  <c r="CM277"/>
  <c r="DX277" s="1"/>
  <c r="CU277"/>
  <c r="EF277" s="1"/>
  <c r="AU993"/>
  <c r="AV993"/>
  <c r="AT994"/>
  <c r="IO277" l="1"/>
  <c r="AU994"/>
  <c r="AV994"/>
  <c r="AT995"/>
  <c r="D277" l="1"/>
  <c r="IP277"/>
  <c r="AU995"/>
  <c r="AV995"/>
  <c r="AT996"/>
  <c r="FL278" l="1"/>
  <c r="G278"/>
  <c r="IR277"/>
  <c r="IQ277"/>
  <c r="GC278"/>
  <c r="GE278"/>
  <c r="FR278"/>
  <c r="GB278"/>
  <c r="FT278"/>
  <c r="FU278"/>
  <c r="GS278"/>
  <c r="FP278"/>
  <c r="GV278"/>
  <c r="FY278"/>
  <c r="FN278"/>
  <c r="GP278"/>
  <c r="GG278"/>
  <c r="FM278"/>
  <c r="FZ278"/>
  <c r="GO278"/>
  <c r="FX278"/>
  <c r="GN278"/>
  <c r="GF278"/>
  <c r="FW278"/>
  <c r="FQ278"/>
  <c r="GI278"/>
  <c r="GK278"/>
  <c r="FS278"/>
  <c r="GR278"/>
  <c r="GT278"/>
  <c r="GQ278"/>
  <c r="GL278"/>
  <c r="GU278"/>
  <c r="GH278"/>
  <c r="GA278"/>
  <c r="FV278"/>
  <c r="GJ278"/>
  <c r="FO278"/>
  <c r="GD278"/>
  <c r="GM278"/>
  <c r="IS277"/>
  <c r="AU996"/>
  <c r="AT997"/>
  <c r="AV996"/>
  <c r="DQ278" l="1"/>
  <c r="FB278" s="1"/>
  <c r="II278"/>
  <c r="DI278"/>
  <c r="ET278" s="1"/>
  <c r="CW278"/>
  <c r="EH278" s="1"/>
  <c r="CL278"/>
  <c r="DW278" s="1"/>
  <c r="CS278"/>
  <c r="ED278" s="1"/>
  <c r="DH278"/>
  <c r="ES278" s="1"/>
  <c r="CO278"/>
  <c r="DZ278" s="1"/>
  <c r="CK278"/>
  <c r="DV278" s="1"/>
  <c r="DO278"/>
  <c r="EZ278" s="1"/>
  <c r="C277"/>
  <c r="CP278"/>
  <c r="EA278" s="1"/>
  <c r="DD278"/>
  <c r="EO278" s="1"/>
  <c r="CN278"/>
  <c r="DY278" s="1"/>
  <c r="DN278"/>
  <c r="EY278" s="1"/>
  <c r="CT278"/>
  <c r="EE278" s="1"/>
  <c r="DL278"/>
  <c r="EW278" s="1"/>
  <c r="DR278"/>
  <c r="FC278" s="1"/>
  <c r="IJ278"/>
  <c r="IK278" s="1"/>
  <c r="IL278" s="1"/>
  <c r="CX278"/>
  <c r="EI278" s="1"/>
  <c r="CJ278"/>
  <c r="DU278" s="1"/>
  <c r="CZ278"/>
  <c r="EK278" s="1"/>
  <c r="DC278"/>
  <c r="EN278" s="1"/>
  <c r="CU278"/>
  <c r="EF278" s="1"/>
  <c r="CM278"/>
  <c r="DX278" s="1"/>
  <c r="DG278"/>
  <c r="ER278" s="1"/>
  <c r="DK278"/>
  <c r="EV278" s="1"/>
  <c r="CV278"/>
  <c r="EG278" s="1"/>
  <c r="CH278"/>
  <c r="DS278" s="1"/>
  <c r="DB278"/>
  <c r="EM278" s="1"/>
  <c r="CQ278"/>
  <c r="EB278" s="1"/>
  <c r="CR278"/>
  <c r="EC278" s="1"/>
  <c r="DE278"/>
  <c r="EP278" s="1"/>
  <c r="DM278"/>
  <c r="EX278" s="1"/>
  <c r="DP278"/>
  <c r="FA278" s="1"/>
  <c r="DJ278"/>
  <c r="EU278" s="1"/>
  <c r="DF278"/>
  <c r="EQ278" s="1"/>
  <c r="CI278"/>
  <c r="DT278" s="1"/>
  <c r="CY278"/>
  <c r="EJ278" s="1"/>
  <c r="DA278"/>
  <c r="EL278" s="1"/>
  <c r="AU997"/>
  <c r="AT998"/>
  <c r="AV997"/>
  <c r="IO278" l="1"/>
  <c r="AU998"/>
  <c r="AT999"/>
  <c r="AV998"/>
  <c r="D278" l="1"/>
  <c r="IP278"/>
  <c r="AU999"/>
  <c r="AV999"/>
  <c r="AT1000"/>
  <c r="G279" l="1"/>
  <c r="GQ279"/>
  <c r="FQ279"/>
  <c r="GE279"/>
  <c r="FU279"/>
  <c r="GJ279"/>
  <c r="GL279"/>
  <c r="FL279"/>
  <c r="FM279"/>
  <c r="GK279"/>
  <c r="GH279"/>
  <c r="GC279"/>
  <c r="GS279"/>
  <c r="FZ279"/>
  <c r="FW279"/>
  <c r="FY279"/>
  <c r="GP279"/>
  <c r="FX279"/>
  <c r="GU279"/>
  <c r="FO279"/>
  <c r="GN279"/>
  <c r="FV279"/>
  <c r="GD279"/>
  <c r="GG279"/>
  <c r="GR279"/>
  <c r="GT279"/>
  <c r="FP279"/>
  <c r="GV279"/>
  <c r="FS279"/>
  <c r="GA279"/>
  <c r="FT279"/>
  <c r="FN279"/>
  <c r="GO279"/>
  <c r="GI279"/>
  <c r="FR279"/>
  <c r="GF279"/>
  <c r="GM279"/>
  <c r="IR278"/>
  <c r="GB279"/>
  <c r="IQ278"/>
  <c r="DQ279" s="1"/>
  <c r="FB279" s="1"/>
  <c r="IS278"/>
  <c r="AU1000"/>
  <c r="AT1001"/>
  <c r="AV1000"/>
  <c r="II279" l="1"/>
  <c r="DP279"/>
  <c r="FA279" s="1"/>
  <c r="DF279"/>
  <c r="EQ279" s="1"/>
  <c r="CP279"/>
  <c r="EA279" s="1"/>
  <c r="CJ279"/>
  <c r="DU279" s="1"/>
  <c r="CT279"/>
  <c r="EE279" s="1"/>
  <c r="CV279"/>
  <c r="EG279" s="1"/>
  <c r="DR279"/>
  <c r="FC279" s="1"/>
  <c r="CQ279"/>
  <c r="EB279" s="1"/>
  <c r="C278"/>
  <c r="CI279"/>
  <c r="DT279" s="1"/>
  <c r="CL279"/>
  <c r="DW279" s="1"/>
  <c r="DO279"/>
  <c r="EZ279" s="1"/>
  <c r="CH279"/>
  <c r="DS279" s="1"/>
  <c r="CU279"/>
  <c r="EF279" s="1"/>
  <c r="CY279"/>
  <c r="EJ279" s="1"/>
  <c r="DG279"/>
  <c r="ER279" s="1"/>
  <c r="DI279"/>
  <c r="ET279" s="1"/>
  <c r="DN279"/>
  <c r="EY279" s="1"/>
  <c r="DA279"/>
  <c r="EL279" s="1"/>
  <c r="DD279"/>
  <c r="EO279" s="1"/>
  <c r="DL279"/>
  <c r="EW279" s="1"/>
  <c r="DJ279"/>
  <c r="EU279" s="1"/>
  <c r="CS279"/>
  <c r="ED279" s="1"/>
  <c r="CN279"/>
  <c r="DY279" s="1"/>
  <c r="CO279"/>
  <c r="DZ279" s="1"/>
  <c r="DE279"/>
  <c r="EP279" s="1"/>
  <c r="DB279"/>
  <c r="EM279" s="1"/>
  <c r="DM279"/>
  <c r="EX279" s="1"/>
  <c r="CZ279"/>
  <c r="EK279" s="1"/>
  <c r="DH279"/>
  <c r="ES279" s="1"/>
  <c r="CW279"/>
  <c r="EH279" s="1"/>
  <c r="CM279"/>
  <c r="DX279" s="1"/>
  <c r="DK279"/>
  <c r="EV279" s="1"/>
  <c r="IJ279"/>
  <c r="IK279" s="1"/>
  <c r="IL279" s="1"/>
  <c r="CK279"/>
  <c r="DV279" s="1"/>
  <c r="CR279"/>
  <c r="EC279" s="1"/>
  <c r="DC279"/>
  <c r="EN279" s="1"/>
  <c r="CX279"/>
  <c r="EI279" s="1"/>
  <c r="AU1001"/>
  <c r="AT1002"/>
  <c r="AV1001"/>
  <c r="IO279" l="1"/>
  <c r="AU1002"/>
  <c r="AV1002"/>
  <c r="AT1003"/>
  <c r="D279" l="1"/>
  <c r="IP279"/>
  <c r="AU1003"/>
  <c r="AT1004"/>
  <c r="AV1003"/>
  <c r="G280" l="1"/>
  <c r="GL280"/>
  <c r="FV280"/>
  <c r="FM280"/>
  <c r="FT280"/>
  <c r="FQ280"/>
  <c r="GG280"/>
  <c r="GI280"/>
  <c r="GT280"/>
  <c r="GN280"/>
  <c r="GR280"/>
  <c r="FW280"/>
  <c r="GO280"/>
  <c r="FY280"/>
  <c r="FR280"/>
  <c r="FL280"/>
  <c r="GQ280"/>
  <c r="GB280"/>
  <c r="GE280"/>
  <c r="GU280"/>
  <c r="GM280"/>
  <c r="GJ280"/>
  <c r="FZ280"/>
  <c r="FS280"/>
  <c r="GD280"/>
  <c r="FP280"/>
  <c r="GH280"/>
  <c r="GK280"/>
  <c r="GF280"/>
  <c r="FN280"/>
  <c r="FO280"/>
  <c r="GP280"/>
  <c r="GS280"/>
  <c r="GA280"/>
  <c r="FU280"/>
  <c r="GV280"/>
  <c r="FX280"/>
  <c r="GC280"/>
  <c r="IQ279"/>
  <c r="IR279"/>
  <c r="IS279"/>
  <c r="AU1004"/>
  <c r="AT1005"/>
  <c r="AV1004"/>
  <c r="DQ280" l="1"/>
  <c r="FB280" s="1"/>
  <c r="II280"/>
  <c r="CW280"/>
  <c r="EH280" s="1"/>
  <c r="DK280"/>
  <c r="EV280" s="1"/>
  <c r="CJ280"/>
  <c r="DU280" s="1"/>
  <c r="DB280"/>
  <c r="EM280" s="1"/>
  <c r="CV280"/>
  <c r="EG280" s="1"/>
  <c r="CS280"/>
  <c r="ED280" s="1"/>
  <c r="DN280"/>
  <c r="EY280" s="1"/>
  <c r="CZ280"/>
  <c r="EK280" s="1"/>
  <c r="CP280"/>
  <c r="EA280" s="1"/>
  <c r="DE280"/>
  <c r="EP280" s="1"/>
  <c r="CT280"/>
  <c r="EE280" s="1"/>
  <c r="DO280"/>
  <c r="EZ280" s="1"/>
  <c r="CO280"/>
  <c r="DZ280" s="1"/>
  <c r="CH280"/>
  <c r="DS280" s="1"/>
  <c r="DP280"/>
  <c r="FA280" s="1"/>
  <c r="CQ280"/>
  <c r="EB280" s="1"/>
  <c r="CM280"/>
  <c r="DX280" s="1"/>
  <c r="DM280"/>
  <c r="EX280" s="1"/>
  <c r="IJ280"/>
  <c r="IK280" s="1"/>
  <c r="IL280" s="1"/>
  <c r="DH280"/>
  <c r="ES280" s="1"/>
  <c r="CX280"/>
  <c r="EI280" s="1"/>
  <c r="DC280"/>
  <c r="EN280" s="1"/>
  <c r="CY280"/>
  <c r="EJ280" s="1"/>
  <c r="CL280"/>
  <c r="DW280" s="1"/>
  <c r="DR280"/>
  <c r="FC280" s="1"/>
  <c r="CR280"/>
  <c r="EC280" s="1"/>
  <c r="DI280"/>
  <c r="ET280" s="1"/>
  <c r="CI280"/>
  <c r="DT280" s="1"/>
  <c r="DJ280"/>
  <c r="EU280" s="1"/>
  <c r="DG280"/>
  <c r="ER280" s="1"/>
  <c r="DL280"/>
  <c r="EW280" s="1"/>
  <c r="DD280"/>
  <c r="EO280" s="1"/>
  <c r="C279"/>
  <c r="DF280"/>
  <c r="EQ280" s="1"/>
  <c r="DA280"/>
  <c r="EL280" s="1"/>
  <c r="CK280"/>
  <c r="DV280" s="1"/>
  <c r="CU280"/>
  <c r="EF280" s="1"/>
  <c r="CN280"/>
  <c r="DY280" s="1"/>
  <c r="AU1005"/>
  <c r="AV1005"/>
  <c r="AT1006"/>
  <c r="IO280" l="1"/>
  <c r="AV1006"/>
  <c r="AU1006"/>
  <c r="D280" l="1"/>
  <c r="IP280"/>
  <c r="G281" l="1"/>
  <c r="FP281"/>
  <c r="GA281"/>
  <c r="GD281"/>
  <c r="GR281"/>
  <c r="GJ281"/>
  <c r="FO281"/>
  <c r="FS281"/>
  <c r="FR281"/>
  <c r="FV281"/>
  <c r="FL281"/>
  <c r="FN281"/>
  <c r="GF281"/>
  <c r="GO281"/>
  <c r="GI281"/>
  <c r="GB281"/>
  <c r="GT281"/>
  <c r="GM281"/>
  <c r="IQ280"/>
  <c r="GS281"/>
  <c r="GP281"/>
  <c r="GC281"/>
  <c r="GE281"/>
  <c r="FY281"/>
  <c r="FU281"/>
  <c r="FT281"/>
  <c r="FW281"/>
  <c r="GK281"/>
  <c r="GQ281"/>
  <c r="GG281"/>
  <c r="FQ281"/>
  <c r="FX281"/>
  <c r="GU281"/>
  <c r="GV281"/>
  <c r="FM281"/>
  <c r="GH281"/>
  <c r="GN281"/>
  <c r="IR280"/>
  <c r="GL281"/>
  <c r="FZ281"/>
  <c r="IS280"/>
  <c r="DQ281" l="1"/>
  <c r="FB281" s="1"/>
  <c r="II281"/>
  <c r="IJ281"/>
  <c r="IK281" s="1"/>
  <c r="IL281" s="1"/>
  <c r="DR281"/>
  <c r="FC281" s="1"/>
  <c r="DK281"/>
  <c r="EV281" s="1"/>
  <c r="DD281"/>
  <c r="EO281" s="1"/>
  <c r="DP281"/>
  <c r="FA281" s="1"/>
  <c r="CI281"/>
  <c r="DT281" s="1"/>
  <c r="DE281"/>
  <c r="EP281" s="1"/>
  <c r="DC281"/>
  <c r="EN281" s="1"/>
  <c r="DL281"/>
  <c r="EW281" s="1"/>
  <c r="CZ281"/>
  <c r="EK281" s="1"/>
  <c r="CX281"/>
  <c r="EI281" s="1"/>
  <c r="CW281"/>
  <c r="EH281" s="1"/>
  <c r="CU281"/>
  <c r="EF281" s="1"/>
  <c r="CH281"/>
  <c r="DS281" s="1"/>
  <c r="CQ281"/>
  <c r="EB281" s="1"/>
  <c r="DO281"/>
  <c r="EZ281" s="1"/>
  <c r="DH281"/>
  <c r="ES281" s="1"/>
  <c r="CL281"/>
  <c r="DW281" s="1"/>
  <c r="DF281"/>
  <c r="EQ281" s="1"/>
  <c r="CN281"/>
  <c r="DY281" s="1"/>
  <c r="CY281"/>
  <c r="EJ281" s="1"/>
  <c r="CT281"/>
  <c r="EE281" s="1"/>
  <c r="DI281"/>
  <c r="ET281" s="1"/>
  <c r="DM281"/>
  <c r="EX281" s="1"/>
  <c r="CO281"/>
  <c r="DZ281" s="1"/>
  <c r="CM281"/>
  <c r="DX281" s="1"/>
  <c r="DN281"/>
  <c r="EY281" s="1"/>
  <c r="CS281"/>
  <c r="ED281" s="1"/>
  <c r="CV281"/>
  <c r="EG281" s="1"/>
  <c r="DB281"/>
  <c r="EM281" s="1"/>
  <c r="CK281"/>
  <c r="DV281" s="1"/>
  <c r="DG281"/>
  <c r="ER281" s="1"/>
  <c r="DA281"/>
  <c r="EL281" s="1"/>
  <c r="CR281"/>
  <c r="EC281" s="1"/>
  <c r="C280"/>
  <c r="DJ281"/>
  <c r="EU281" s="1"/>
  <c r="CJ281"/>
  <c r="DU281" s="1"/>
  <c r="CP281"/>
  <c r="EA281" s="1"/>
  <c r="IO281" l="1"/>
  <c r="IP281" l="1"/>
  <c r="D281"/>
  <c r="G282" l="1"/>
  <c r="FZ282"/>
  <c r="GG282"/>
  <c r="GL282"/>
  <c r="FM282"/>
  <c r="GU282"/>
  <c r="GV282"/>
  <c r="FT282"/>
  <c r="FU282"/>
  <c r="FY282"/>
  <c r="GP282"/>
  <c r="FQ282"/>
  <c r="GI282"/>
  <c r="FR282"/>
  <c r="GK282"/>
  <c r="GF282"/>
  <c r="FX282"/>
  <c r="GA282"/>
  <c r="GO282"/>
  <c r="IQ281"/>
  <c r="GT282"/>
  <c r="GD282"/>
  <c r="FL282"/>
  <c r="GJ282"/>
  <c r="GH282"/>
  <c r="GE282"/>
  <c r="GQ282"/>
  <c r="FW282"/>
  <c r="FO282"/>
  <c r="FV282"/>
  <c r="FS282"/>
  <c r="FP282"/>
  <c r="GB282"/>
  <c r="GR282"/>
  <c r="GC282"/>
  <c r="GN282"/>
  <c r="FN282"/>
  <c r="GM282"/>
  <c r="GS282"/>
  <c r="IR281"/>
  <c r="IS281"/>
  <c r="DQ282" l="1"/>
  <c r="FB282" s="1"/>
  <c r="II282"/>
  <c r="DC282"/>
  <c r="EN282" s="1"/>
  <c r="CZ282"/>
  <c r="EK282" s="1"/>
  <c r="CI282"/>
  <c r="DT282" s="1"/>
  <c r="DP282"/>
  <c r="FA282" s="1"/>
  <c r="CV282"/>
  <c r="EG282" s="1"/>
  <c r="DR282"/>
  <c r="FC282" s="1"/>
  <c r="CM282"/>
  <c r="DX282" s="1"/>
  <c r="DA282"/>
  <c r="EL282" s="1"/>
  <c r="DM282"/>
  <c r="EX282" s="1"/>
  <c r="CY282"/>
  <c r="EJ282" s="1"/>
  <c r="CR282"/>
  <c r="EC282" s="1"/>
  <c r="DE282"/>
  <c r="EP282" s="1"/>
  <c r="DJ282"/>
  <c r="EU282" s="1"/>
  <c r="DF282"/>
  <c r="EQ282" s="1"/>
  <c r="CU282"/>
  <c r="EF282" s="1"/>
  <c r="CJ282"/>
  <c r="DU282" s="1"/>
  <c r="IJ282"/>
  <c r="IK282" s="1"/>
  <c r="IL282" s="1"/>
  <c r="DI282"/>
  <c r="ET282" s="1"/>
  <c r="C281"/>
  <c r="CT282"/>
  <c r="EE282" s="1"/>
  <c r="CS282"/>
  <c r="ED282" s="1"/>
  <c r="DN282"/>
  <c r="EY282" s="1"/>
  <c r="DO282"/>
  <c r="EZ282" s="1"/>
  <c r="DD282"/>
  <c r="EO282" s="1"/>
  <c r="DH282"/>
  <c r="ES282" s="1"/>
  <c r="CL282"/>
  <c r="DW282" s="1"/>
  <c r="DB282"/>
  <c r="EM282" s="1"/>
  <c r="CX282"/>
  <c r="EI282" s="1"/>
  <c r="CK282"/>
  <c r="DV282" s="1"/>
  <c r="DG282"/>
  <c r="ER282" s="1"/>
  <c r="DL282"/>
  <c r="EW282" s="1"/>
  <c r="DK282"/>
  <c r="EV282" s="1"/>
  <c r="CN282"/>
  <c r="DY282" s="1"/>
  <c r="CO282"/>
  <c r="DZ282" s="1"/>
  <c r="CW282"/>
  <c r="EH282" s="1"/>
  <c r="CH282"/>
  <c r="DS282" s="1"/>
  <c r="CQ282"/>
  <c r="EB282" s="1"/>
  <c r="CP282"/>
  <c r="EA282" s="1"/>
  <c r="IO282" l="1"/>
  <c r="D282" l="1"/>
  <c r="IP282"/>
  <c r="FX283" l="1"/>
  <c r="G283"/>
  <c r="IR282"/>
  <c r="IQ282"/>
  <c r="GQ283"/>
  <c r="FW283"/>
  <c r="GM283"/>
  <c r="FT283"/>
  <c r="FR283"/>
  <c r="FN283"/>
  <c r="GV283"/>
  <c r="GU283"/>
  <c r="FV283"/>
  <c r="FY283"/>
  <c r="GA283"/>
  <c r="GD283"/>
  <c r="GN283"/>
  <c r="GS283"/>
  <c r="FL283"/>
  <c r="FU283"/>
  <c r="GE283"/>
  <c r="FZ283"/>
  <c r="GL283"/>
  <c r="GG283"/>
  <c r="GF283"/>
  <c r="GO283"/>
  <c r="FS283"/>
  <c r="FQ283"/>
  <c r="GT283"/>
  <c r="GC283"/>
  <c r="FO283"/>
  <c r="GH283"/>
  <c r="FP283"/>
  <c r="GR283"/>
  <c r="GI283"/>
  <c r="GP283"/>
  <c r="GK283"/>
  <c r="GB283"/>
  <c r="GJ283"/>
  <c r="FM283"/>
  <c r="IS282"/>
  <c r="DQ283" l="1"/>
  <c r="FB283" s="1"/>
  <c r="II283"/>
  <c r="DB283"/>
  <c r="EM283" s="1"/>
  <c r="CV283"/>
  <c r="EG283" s="1"/>
  <c r="DE283"/>
  <c r="EP283" s="1"/>
  <c r="CO283"/>
  <c r="DZ283" s="1"/>
  <c r="DG283"/>
  <c r="ER283" s="1"/>
  <c r="CZ283"/>
  <c r="EK283" s="1"/>
  <c r="CI283"/>
  <c r="DT283" s="1"/>
  <c r="CN283"/>
  <c r="DY283" s="1"/>
  <c r="CH283"/>
  <c r="DS283" s="1"/>
  <c r="CU283"/>
  <c r="EF283" s="1"/>
  <c r="DR283"/>
  <c r="FC283" s="1"/>
  <c r="CP283"/>
  <c r="EA283" s="1"/>
  <c r="CL283"/>
  <c r="DW283" s="1"/>
  <c r="CK283"/>
  <c r="DV283" s="1"/>
  <c r="DF283"/>
  <c r="EQ283" s="1"/>
  <c r="DP283"/>
  <c r="FA283" s="1"/>
  <c r="CJ283"/>
  <c r="DU283" s="1"/>
  <c r="CQ283"/>
  <c r="EB283" s="1"/>
  <c r="C282"/>
  <c r="DO283"/>
  <c r="EZ283" s="1"/>
  <c r="CM283"/>
  <c r="DX283" s="1"/>
  <c r="DI283"/>
  <c r="ET283" s="1"/>
  <c r="CX283"/>
  <c r="EI283" s="1"/>
  <c r="CT283"/>
  <c r="EE283" s="1"/>
  <c r="CY283"/>
  <c r="EJ283" s="1"/>
  <c r="DL283"/>
  <c r="EW283" s="1"/>
  <c r="DN283"/>
  <c r="EY283" s="1"/>
  <c r="CS283"/>
  <c r="ED283" s="1"/>
  <c r="DM283"/>
  <c r="EX283" s="1"/>
  <c r="DC283"/>
  <c r="EN283" s="1"/>
  <c r="DJ283"/>
  <c r="EU283" s="1"/>
  <c r="CW283"/>
  <c r="EH283" s="1"/>
  <c r="DH283"/>
  <c r="ES283" s="1"/>
  <c r="DD283"/>
  <c r="EO283" s="1"/>
  <c r="DA283"/>
  <c r="EL283" s="1"/>
  <c r="IJ283"/>
  <c r="IK283" s="1"/>
  <c r="IL283" s="1"/>
  <c r="DK283"/>
  <c r="EV283" s="1"/>
  <c r="CR283"/>
  <c r="EC283" s="1"/>
  <c r="IO283" l="1"/>
  <c r="D283" l="1"/>
  <c r="IP283"/>
  <c r="G284" l="1"/>
  <c r="GU284"/>
  <c r="GP284"/>
  <c r="FP284"/>
  <c r="GB284"/>
  <c r="GG284"/>
  <c r="GA284"/>
  <c r="GH284"/>
  <c r="GI284"/>
  <c r="FN284"/>
  <c r="FW284"/>
  <c r="FO284"/>
  <c r="GQ284"/>
  <c r="GL284"/>
  <c r="GJ284"/>
  <c r="IR283"/>
  <c r="GV284"/>
  <c r="GR284"/>
  <c r="GM284"/>
  <c r="IQ283"/>
  <c r="FT284"/>
  <c r="GO284"/>
  <c r="FM284"/>
  <c r="FX284"/>
  <c r="GS284"/>
  <c r="GD284"/>
  <c r="GE284"/>
  <c r="FY284"/>
  <c r="GN284"/>
  <c r="GF284"/>
  <c r="FL284"/>
  <c r="FZ284"/>
  <c r="FU284"/>
  <c r="GT284"/>
  <c r="FR284"/>
  <c r="FS284"/>
  <c r="FQ284"/>
  <c r="GC284"/>
  <c r="FV284"/>
  <c r="GK284"/>
  <c r="IS283"/>
  <c r="II284" l="1"/>
  <c r="DQ284"/>
  <c r="FB284" s="1"/>
  <c r="DP284"/>
  <c r="FA284" s="1"/>
  <c r="CR284"/>
  <c r="EC284" s="1"/>
  <c r="DH284"/>
  <c r="ES284" s="1"/>
  <c r="DA284"/>
  <c r="EL284" s="1"/>
  <c r="CZ284"/>
  <c r="EK284" s="1"/>
  <c r="DR284"/>
  <c r="FC284" s="1"/>
  <c r="CJ284"/>
  <c r="DU284" s="1"/>
  <c r="C283"/>
  <c r="CI284"/>
  <c r="DT284" s="1"/>
  <c r="CL284"/>
  <c r="DW284" s="1"/>
  <c r="CN284"/>
  <c r="DY284" s="1"/>
  <c r="CU284"/>
  <c r="EF284" s="1"/>
  <c r="CQ284"/>
  <c r="EB284" s="1"/>
  <c r="CW284"/>
  <c r="EH284" s="1"/>
  <c r="DN284"/>
  <c r="EY284" s="1"/>
  <c r="CY284"/>
  <c r="EJ284" s="1"/>
  <c r="DI284"/>
  <c r="ET284" s="1"/>
  <c r="DF284"/>
  <c r="EQ284" s="1"/>
  <c r="CS284"/>
  <c r="ED284" s="1"/>
  <c r="DD284"/>
  <c r="EO284" s="1"/>
  <c r="CH284"/>
  <c r="DS284" s="1"/>
  <c r="DB284"/>
  <c r="EM284" s="1"/>
  <c r="CO284"/>
  <c r="DZ284" s="1"/>
  <c r="DL284"/>
  <c r="EW284" s="1"/>
  <c r="CP284"/>
  <c r="EA284" s="1"/>
  <c r="DO284"/>
  <c r="EZ284" s="1"/>
  <c r="CV284"/>
  <c r="EG284" s="1"/>
  <c r="DE284"/>
  <c r="EP284" s="1"/>
  <c r="CK284"/>
  <c r="DV284" s="1"/>
  <c r="DM284"/>
  <c r="EX284" s="1"/>
  <c r="IJ284"/>
  <c r="IK284" s="1"/>
  <c r="IL284" s="1"/>
  <c r="CT284"/>
  <c r="EE284" s="1"/>
  <c r="DC284"/>
  <c r="EN284" s="1"/>
  <c r="CM284"/>
  <c r="DX284" s="1"/>
  <c r="CX284"/>
  <c r="EI284" s="1"/>
  <c r="DJ284"/>
  <c r="EU284" s="1"/>
  <c r="DK284"/>
  <c r="EV284" s="1"/>
  <c r="DG284"/>
  <c r="ER284" s="1"/>
  <c r="IO284" l="1"/>
  <c r="D284" l="1"/>
  <c r="IP284"/>
  <c r="G285" l="1"/>
  <c r="GO285"/>
  <c r="FP285"/>
  <c r="FM285"/>
  <c r="FY285"/>
  <c r="FT285"/>
  <c r="GV285"/>
  <c r="GI285"/>
  <c r="GT285"/>
  <c r="FZ285"/>
  <c r="GM285"/>
  <c r="FS285"/>
  <c r="FV285"/>
  <c r="FN285"/>
  <c r="FW285"/>
  <c r="GR285"/>
  <c r="GJ285"/>
  <c r="GS285"/>
  <c r="GP285"/>
  <c r="FL285"/>
  <c r="IR284"/>
  <c r="FO285"/>
  <c r="FU285"/>
  <c r="GD285"/>
  <c r="FQ285"/>
  <c r="IQ284"/>
  <c r="GH285"/>
  <c r="GB285"/>
  <c r="GF285"/>
  <c r="GG285"/>
  <c r="GL285"/>
  <c r="FX285"/>
  <c r="GU285"/>
  <c r="GE285"/>
  <c r="GK285"/>
  <c r="GN285"/>
  <c r="GQ285"/>
  <c r="GC285"/>
  <c r="GA285"/>
  <c r="FR285"/>
  <c r="IS284"/>
  <c r="DQ285" l="1"/>
  <c r="FB285" s="1"/>
  <c r="II285"/>
  <c r="DJ285"/>
  <c r="EU285" s="1"/>
  <c r="DB285"/>
  <c r="EM285" s="1"/>
  <c r="DH285"/>
  <c r="ES285" s="1"/>
  <c r="CM285"/>
  <c r="DX285" s="1"/>
  <c r="DL285"/>
  <c r="EW285" s="1"/>
  <c r="CJ285"/>
  <c r="DU285" s="1"/>
  <c r="DA285"/>
  <c r="EL285" s="1"/>
  <c r="DF285"/>
  <c r="EQ285" s="1"/>
  <c r="CH285"/>
  <c r="DS285" s="1"/>
  <c r="CP285"/>
  <c r="EA285" s="1"/>
  <c r="CK285"/>
  <c r="DV285" s="1"/>
  <c r="CW285"/>
  <c r="EH285" s="1"/>
  <c r="CY285"/>
  <c r="EJ285" s="1"/>
  <c r="IJ285"/>
  <c r="IK285" s="1"/>
  <c r="IL285" s="1"/>
  <c r="DC285"/>
  <c r="EN285" s="1"/>
  <c r="DR285"/>
  <c r="FC285" s="1"/>
  <c r="DM285"/>
  <c r="EX285" s="1"/>
  <c r="CO285"/>
  <c r="DZ285" s="1"/>
  <c r="CZ285"/>
  <c r="EK285" s="1"/>
  <c r="DN285"/>
  <c r="EY285" s="1"/>
  <c r="DE285"/>
  <c r="EP285" s="1"/>
  <c r="CU285"/>
  <c r="EF285" s="1"/>
  <c r="C284"/>
  <c r="DO285"/>
  <c r="EZ285" s="1"/>
  <c r="DD285"/>
  <c r="EO285" s="1"/>
  <c r="DP285"/>
  <c r="FA285" s="1"/>
  <c r="CN285"/>
  <c r="DY285" s="1"/>
  <c r="CR285"/>
  <c r="EC285" s="1"/>
  <c r="CS285"/>
  <c r="ED285" s="1"/>
  <c r="CI285"/>
  <c r="DT285" s="1"/>
  <c r="DK285"/>
  <c r="EV285" s="1"/>
  <c r="CX285"/>
  <c r="EI285" s="1"/>
  <c r="CQ285"/>
  <c r="EB285" s="1"/>
  <c r="CV285"/>
  <c r="EG285" s="1"/>
  <c r="DG285"/>
  <c r="ER285" s="1"/>
  <c r="CT285"/>
  <c r="EE285" s="1"/>
  <c r="DI285"/>
  <c r="ET285" s="1"/>
  <c r="CL285"/>
  <c r="DW285" s="1"/>
  <c r="IO285" l="1"/>
  <c r="IP285" l="1"/>
  <c r="D285"/>
  <c r="G286" l="1"/>
  <c r="GL286"/>
  <c r="FR286"/>
  <c r="GF286"/>
  <c r="FT286"/>
  <c r="FP286"/>
  <c r="GS286"/>
  <c r="FV286"/>
  <c r="GN286"/>
  <c r="FS286"/>
  <c r="GG286"/>
  <c r="GH286"/>
  <c r="GR286"/>
  <c r="GV286"/>
  <c r="FZ286"/>
  <c r="FQ286"/>
  <c r="FY286"/>
  <c r="GE286"/>
  <c r="GM286"/>
  <c r="IQ285"/>
  <c r="GB286"/>
  <c r="GQ286"/>
  <c r="GD286"/>
  <c r="GU286"/>
  <c r="FW286"/>
  <c r="GK286"/>
  <c r="FL286"/>
  <c r="IR285"/>
  <c r="FX286"/>
  <c r="FU286"/>
  <c r="FO286"/>
  <c r="GC286"/>
  <c r="GI286"/>
  <c r="GA286"/>
  <c r="GP286"/>
  <c r="GT286"/>
  <c r="GJ286"/>
  <c r="FN286"/>
  <c r="FM286"/>
  <c r="GO286"/>
  <c r="IS285"/>
  <c r="DQ286" l="1"/>
  <c r="FB286" s="1"/>
  <c r="II286"/>
  <c r="DB286"/>
  <c r="EM286" s="1"/>
  <c r="DG286"/>
  <c r="ER286" s="1"/>
  <c r="CN286"/>
  <c r="DY286" s="1"/>
  <c r="CK286"/>
  <c r="DV286" s="1"/>
  <c r="CV286"/>
  <c r="EG286" s="1"/>
  <c r="CU286"/>
  <c r="EF286" s="1"/>
  <c r="CS286"/>
  <c r="ED286" s="1"/>
  <c r="CQ286"/>
  <c r="EB286" s="1"/>
  <c r="IJ286"/>
  <c r="IK286" s="1"/>
  <c r="IL286" s="1"/>
  <c r="CL286"/>
  <c r="DW286" s="1"/>
  <c r="DJ286"/>
  <c r="EU286" s="1"/>
  <c r="DL286"/>
  <c r="EW286" s="1"/>
  <c r="C285"/>
  <c r="CY286"/>
  <c r="EJ286" s="1"/>
  <c r="DI286"/>
  <c r="ET286" s="1"/>
  <c r="DP286"/>
  <c r="FA286" s="1"/>
  <c r="CW286"/>
  <c r="EH286" s="1"/>
  <c r="DF286"/>
  <c r="EQ286" s="1"/>
  <c r="CO286"/>
  <c r="DZ286" s="1"/>
  <c r="DH286"/>
  <c r="ES286" s="1"/>
  <c r="CH286"/>
  <c r="DS286" s="1"/>
  <c r="CI286"/>
  <c r="DT286" s="1"/>
  <c r="DK286"/>
  <c r="EV286" s="1"/>
  <c r="DE286"/>
  <c r="EP286" s="1"/>
  <c r="DA286"/>
  <c r="EL286" s="1"/>
  <c r="CJ286"/>
  <c r="DU286" s="1"/>
  <c r="CP286"/>
  <c r="EA286" s="1"/>
  <c r="DN286"/>
  <c r="EY286" s="1"/>
  <c r="DD286"/>
  <c r="EO286" s="1"/>
  <c r="DM286"/>
  <c r="EX286" s="1"/>
  <c r="CZ286"/>
  <c r="EK286" s="1"/>
  <c r="CX286"/>
  <c r="EI286" s="1"/>
  <c r="DC286"/>
  <c r="EN286" s="1"/>
  <c r="CR286"/>
  <c r="EC286" s="1"/>
  <c r="CT286"/>
  <c r="EE286" s="1"/>
  <c r="CM286"/>
  <c r="DX286" s="1"/>
  <c r="DO286"/>
  <c r="EZ286" s="1"/>
  <c r="DR286"/>
  <c r="FC286" s="1"/>
  <c r="IO286" l="1"/>
  <c r="D286" l="1"/>
  <c r="IP286"/>
  <c r="FT287" l="1"/>
  <c r="G287"/>
  <c r="IR286"/>
  <c r="IQ286"/>
  <c r="GP287"/>
  <c r="GV287"/>
  <c r="FQ287"/>
  <c r="GO287"/>
  <c r="GK287"/>
  <c r="GT287"/>
  <c r="FS287"/>
  <c r="FU287"/>
  <c r="FY287"/>
  <c r="FW287"/>
  <c r="GL287"/>
  <c r="GB287"/>
  <c r="GU287"/>
  <c r="FR287"/>
  <c r="FO287"/>
  <c r="GN287"/>
  <c r="GD287"/>
  <c r="GQ287"/>
  <c r="GM287"/>
  <c r="GA287"/>
  <c r="GJ287"/>
  <c r="GH287"/>
  <c r="FP287"/>
  <c r="GE287"/>
  <c r="FZ287"/>
  <c r="FX287"/>
  <c r="FL287"/>
  <c r="GF287"/>
  <c r="GI287"/>
  <c r="GG287"/>
  <c r="FV287"/>
  <c r="GC287"/>
  <c r="GR287"/>
  <c r="FN287"/>
  <c r="GS287"/>
  <c r="FM287"/>
  <c r="IS286"/>
  <c r="DQ287" l="1"/>
  <c r="FB287" s="1"/>
  <c r="II287"/>
  <c r="DF287"/>
  <c r="EQ287" s="1"/>
  <c r="CZ287"/>
  <c r="EK287" s="1"/>
  <c r="C286"/>
  <c r="IJ287"/>
  <c r="IK287" s="1"/>
  <c r="IL287" s="1"/>
  <c r="CX287"/>
  <c r="EI287" s="1"/>
  <c r="DG287"/>
  <c r="ER287" s="1"/>
  <c r="CQ287"/>
  <c r="EB287" s="1"/>
  <c r="CK287"/>
  <c r="DV287" s="1"/>
  <c r="DB287"/>
  <c r="EM287" s="1"/>
  <c r="CT287"/>
  <c r="EE287" s="1"/>
  <c r="CY287"/>
  <c r="EJ287" s="1"/>
  <c r="DJ287"/>
  <c r="EU287" s="1"/>
  <c r="CL287"/>
  <c r="DW287" s="1"/>
  <c r="CV287"/>
  <c r="EG287" s="1"/>
  <c r="CP287"/>
  <c r="EA287" s="1"/>
  <c r="CN287"/>
  <c r="DY287" s="1"/>
  <c r="CM287"/>
  <c r="DX287" s="1"/>
  <c r="CS287"/>
  <c r="ED287" s="1"/>
  <c r="CR287"/>
  <c r="EC287" s="1"/>
  <c r="DM287"/>
  <c r="EX287" s="1"/>
  <c r="CH287"/>
  <c r="DS287" s="1"/>
  <c r="CO287"/>
  <c r="DZ287" s="1"/>
  <c r="DP287"/>
  <c r="FA287" s="1"/>
  <c r="DC287"/>
  <c r="EN287" s="1"/>
  <c r="CI287"/>
  <c r="DT287" s="1"/>
  <c r="DO287"/>
  <c r="EZ287" s="1"/>
  <c r="CU287"/>
  <c r="EF287" s="1"/>
  <c r="DN287"/>
  <c r="EY287" s="1"/>
  <c r="DI287"/>
  <c r="ET287" s="1"/>
  <c r="DR287"/>
  <c r="FC287" s="1"/>
  <c r="CJ287"/>
  <c r="DU287" s="1"/>
  <c r="DA287"/>
  <c r="EL287" s="1"/>
  <c r="DK287"/>
  <c r="EV287" s="1"/>
  <c r="DD287"/>
  <c r="EO287" s="1"/>
  <c r="DH287"/>
  <c r="ES287" s="1"/>
  <c r="CW287"/>
  <c r="EH287" s="1"/>
  <c r="DE287"/>
  <c r="EP287" s="1"/>
  <c r="DL287"/>
  <c r="EW287" s="1"/>
  <c r="IO287" l="1"/>
  <c r="D287" l="1"/>
  <c r="IP287"/>
  <c r="IQ287" l="1"/>
  <c r="G288"/>
  <c r="IR287"/>
  <c r="GM288"/>
  <c r="GK288"/>
  <c r="FW288"/>
  <c r="GO288"/>
  <c r="GV288"/>
  <c r="FN288"/>
  <c r="GD288"/>
  <c r="GU288"/>
  <c r="GI288"/>
  <c r="FT288"/>
  <c r="GB288"/>
  <c r="FQ288"/>
  <c r="FY288"/>
  <c r="GJ288"/>
  <c r="GP288"/>
  <c r="GL288"/>
  <c r="GG288"/>
  <c r="GE288"/>
  <c r="FX288"/>
  <c r="GS288"/>
  <c r="FZ288"/>
  <c r="FL288"/>
  <c r="FS288"/>
  <c r="GR288"/>
  <c r="FR288"/>
  <c r="GN288"/>
  <c r="FP288"/>
  <c r="GT288"/>
  <c r="GC288"/>
  <c r="GH288"/>
  <c r="FV288"/>
  <c r="GA288"/>
  <c r="GQ288"/>
  <c r="FM288"/>
  <c r="GF288"/>
  <c r="FO288"/>
  <c r="FU288"/>
  <c r="IS287"/>
  <c r="DQ288" l="1"/>
  <c r="FB288" s="1"/>
  <c r="II288"/>
  <c r="IJ288"/>
  <c r="IK288" s="1"/>
  <c r="IL288" s="1"/>
  <c r="DJ288"/>
  <c r="EU288" s="1"/>
  <c r="CO288"/>
  <c r="DZ288" s="1"/>
  <c r="CJ288"/>
  <c r="DU288" s="1"/>
  <c r="CV288"/>
  <c r="EG288" s="1"/>
  <c r="CN288"/>
  <c r="DY288" s="1"/>
  <c r="CW288"/>
  <c r="EH288" s="1"/>
  <c r="CT288"/>
  <c r="EE288" s="1"/>
  <c r="DM288"/>
  <c r="EX288" s="1"/>
  <c r="CP288"/>
  <c r="EA288" s="1"/>
  <c r="DK288"/>
  <c r="EV288" s="1"/>
  <c r="CQ288"/>
  <c r="EB288" s="1"/>
  <c r="CM288"/>
  <c r="DX288" s="1"/>
  <c r="DO288"/>
  <c r="EZ288" s="1"/>
  <c r="CL288"/>
  <c r="DW288" s="1"/>
  <c r="DI288"/>
  <c r="ET288" s="1"/>
  <c r="DE288"/>
  <c r="EP288" s="1"/>
  <c r="CS288"/>
  <c r="ED288" s="1"/>
  <c r="CI288"/>
  <c r="DT288" s="1"/>
  <c r="CZ288"/>
  <c r="EK288" s="1"/>
  <c r="CH288"/>
  <c r="DS288" s="1"/>
  <c r="C287"/>
  <c r="DA288"/>
  <c r="EL288" s="1"/>
  <c r="DL288"/>
  <c r="EW288" s="1"/>
  <c r="DF288"/>
  <c r="EQ288" s="1"/>
  <c r="CU288"/>
  <c r="EF288" s="1"/>
  <c r="CR288"/>
  <c r="EC288" s="1"/>
  <c r="DG288"/>
  <c r="ER288" s="1"/>
  <c r="CK288"/>
  <c r="DV288" s="1"/>
  <c r="CX288"/>
  <c r="EI288" s="1"/>
  <c r="DB288"/>
  <c r="EM288" s="1"/>
  <c r="CY288"/>
  <c r="EJ288" s="1"/>
  <c r="DC288"/>
  <c r="EN288" s="1"/>
  <c r="DD288"/>
  <c r="EO288" s="1"/>
  <c r="DH288"/>
  <c r="ES288" s="1"/>
  <c r="DP288"/>
  <c r="FA288" s="1"/>
  <c r="DN288"/>
  <c r="EY288" s="1"/>
  <c r="DR288"/>
  <c r="FC288" s="1"/>
  <c r="IO288" l="1"/>
  <c r="D288" l="1"/>
  <c r="IP288"/>
  <c r="G289" l="1"/>
  <c r="GP289"/>
  <c r="GK289"/>
  <c r="FM289"/>
  <c r="GV289"/>
  <c r="FO289"/>
  <c r="GR289"/>
  <c r="FP289"/>
  <c r="FL289"/>
  <c r="GO289"/>
  <c r="GC289"/>
  <c r="GQ289"/>
  <c r="GD289"/>
  <c r="FU289"/>
  <c r="GM289"/>
  <c r="GI289"/>
  <c r="IR288"/>
  <c r="FS289"/>
  <c r="GF289"/>
  <c r="GN289"/>
  <c r="IQ288"/>
  <c r="GE289"/>
  <c r="FX289"/>
  <c r="GB289"/>
  <c r="GH289"/>
  <c r="GG289"/>
  <c r="GU289"/>
  <c r="GA289"/>
  <c r="FR289"/>
  <c r="GS289"/>
  <c r="GT289"/>
  <c r="GJ289"/>
  <c r="FQ289"/>
  <c r="FY289"/>
  <c r="FN289"/>
  <c r="GL289"/>
  <c r="FV289"/>
  <c r="FW289"/>
  <c r="FT289"/>
  <c r="FZ289"/>
  <c r="IS288"/>
  <c r="II289" l="1"/>
  <c r="DQ289"/>
  <c r="FB289" s="1"/>
  <c r="CJ289"/>
  <c r="DU289" s="1"/>
  <c r="DM289"/>
  <c r="EX289" s="1"/>
  <c r="DR289"/>
  <c r="FC289" s="1"/>
  <c r="CY289"/>
  <c r="EJ289" s="1"/>
  <c r="C288"/>
  <c r="DC289"/>
  <c r="EN289" s="1"/>
  <c r="DF289"/>
  <c r="EQ289" s="1"/>
  <c r="DH289"/>
  <c r="ES289" s="1"/>
  <c r="CO289"/>
  <c r="DZ289" s="1"/>
  <c r="CP289"/>
  <c r="EA289" s="1"/>
  <c r="CN289"/>
  <c r="DY289" s="1"/>
  <c r="DA289"/>
  <c r="EL289" s="1"/>
  <c r="CW289"/>
  <c r="EH289" s="1"/>
  <c r="CK289"/>
  <c r="DV289" s="1"/>
  <c r="DP289"/>
  <c r="FA289" s="1"/>
  <c r="DE289"/>
  <c r="EP289" s="1"/>
  <c r="IJ289"/>
  <c r="IK289" s="1"/>
  <c r="IL289" s="1"/>
  <c r="CZ289"/>
  <c r="EK289" s="1"/>
  <c r="CI289"/>
  <c r="DT289" s="1"/>
  <c r="CS289"/>
  <c r="ED289" s="1"/>
  <c r="CH289"/>
  <c r="DS289" s="1"/>
  <c r="CU289"/>
  <c r="EF289" s="1"/>
  <c r="DJ289"/>
  <c r="EU289" s="1"/>
  <c r="CM289"/>
  <c r="DX289" s="1"/>
  <c r="CT289"/>
  <c r="EE289" s="1"/>
  <c r="CQ289"/>
  <c r="EB289" s="1"/>
  <c r="DN289"/>
  <c r="EY289" s="1"/>
  <c r="DD289"/>
  <c r="EO289" s="1"/>
  <c r="CX289"/>
  <c r="EI289" s="1"/>
  <c r="DK289"/>
  <c r="EV289" s="1"/>
  <c r="CL289"/>
  <c r="DW289" s="1"/>
  <c r="CV289"/>
  <c r="EG289" s="1"/>
  <c r="DL289"/>
  <c r="EW289" s="1"/>
  <c r="DB289"/>
  <c r="EM289" s="1"/>
  <c r="DO289"/>
  <c r="EZ289" s="1"/>
  <c r="CR289"/>
  <c r="EC289" s="1"/>
  <c r="DG289"/>
  <c r="ER289" s="1"/>
  <c r="DI289"/>
  <c r="ET289" s="1"/>
  <c r="IO289" l="1"/>
  <c r="IP289" s="1"/>
  <c r="D289" l="1"/>
  <c r="G290"/>
  <c r="FR290"/>
  <c r="IQ289"/>
  <c r="GH290"/>
  <c r="GS290"/>
  <c r="GF290"/>
  <c r="FP290"/>
  <c r="IR289"/>
  <c r="GP290"/>
  <c r="FM290"/>
  <c r="GQ290"/>
  <c r="FT290"/>
  <c r="GU290"/>
  <c r="GN290"/>
  <c r="GE290"/>
  <c r="GV290"/>
  <c r="GK290"/>
  <c r="GJ290"/>
  <c r="FL290"/>
  <c r="GR290"/>
  <c r="GL290"/>
  <c r="FN290"/>
  <c r="FQ290"/>
  <c r="GB290"/>
  <c r="FU290"/>
  <c r="FO290"/>
  <c r="GG290"/>
  <c r="GM290"/>
  <c r="GC290"/>
  <c r="FZ290"/>
  <c r="FW290"/>
  <c r="GA290"/>
  <c r="GT290"/>
  <c r="FV290"/>
  <c r="FS290"/>
  <c r="FX290"/>
  <c r="GI290"/>
  <c r="GD290"/>
  <c r="FY290"/>
  <c r="GO290"/>
  <c r="IS289"/>
  <c r="DQ290" l="1"/>
  <c r="FB290" s="1"/>
  <c r="II290"/>
  <c r="DC290"/>
  <c r="EN290" s="1"/>
  <c r="CU290"/>
  <c r="EF290" s="1"/>
  <c r="CO290"/>
  <c r="DZ290" s="1"/>
  <c r="CL290"/>
  <c r="DW290" s="1"/>
  <c r="DO290"/>
  <c r="EZ290" s="1"/>
  <c r="DF290"/>
  <c r="EQ290" s="1"/>
  <c r="CK290"/>
  <c r="DV290" s="1"/>
  <c r="DR290"/>
  <c r="FC290" s="1"/>
  <c r="DK290"/>
  <c r="EV290" s="1"/>
  <c r="DI290"/>
  <c r="ET290" s="1"/>
  <c r="CM290"/>
  <c r="DX290" s="1"/>
  <c r="CR290"/>
  <c r="EC290" s="1"/>
  <c r="CH290"/>
  <c r="DS290" s="1"/>
  <c r="DE290"/>
  <c r="EP290" s="1"/>
  <c r="CN290"/>
  <c r="DY290" s="1"/>
  <c r="DA290"/>
  <c r="EL290" s="1"/>
  <c r="CS290"/>
  <c r="ED290" s="1"/>
  <c r="DB290"/>
  <c r="EM290" s="1"/>
  <c r="DN290"/>
  <c r="EY290" s="1"/>
  <c r="DH290"/>
  <c r="ES290" s="1"/>
  <c r="CX290"/>
  <c r="EI290" s="1"/>
  <c r="CV290"/>
  <c r="EG290" s="1"/>
  <c r="CT290"/>
  <c r="EE290" s="1"/>
  <c r="DP290"/>
  <c r="FA290" s="1"/>
  <c r="IJ290"/>
  <c r="IK290" s="1"/>
  <c r="IL290" s="1"/>
  <c r="DM290"/>
  <c r="EX290" s="1"/>
  <c r="CW290"/>
  <c r="EH290" s="1"/>
  <c r="CY290"/>
  <c r="EJ290" s="1"/>
  <c r="CI290"/>
  <c r="DT290" s="1"/>
  <c r="CZ290"/>
  <c r="EK290" s="1"/>
  <c r="CJ290"/>
  <c r="DU290" s="1"/>
  <c r="CQ290"/>
  <c r="EB290" s="1"/>
  <c r="C289"/>
  <c r="DL290"/>
  <c r="EW290" s="1"/>
  <c r="DJ290"/>
  <c r="EU290" s="1"/>
  <c r="DG290"/>
  <c r="ER290" s="1"/>
  <c r="CP290"/>
  <c r="EA290" s="1"/>
  <c r="DD290"/>
  <c r="EO290" s="1"/>
  <c r="IO290" l="1"/>
  <c r="IP290" l="1"/>
  <c r="D290"/>
  <c r="G291" l="1"/>
  <c r="FN291"/>
  <c r="FL291"/>
  <c r="FM291"/>
  <c r="GR291"/>
  <c r="GP291"/>
  <c r="FS291"/>
  <c r="GK291"/>
  <c r="FV291"/>
  <c r="FQ291"/>
  <c r="GN291"/>
  <c r="GB291"/>
  <c r="GE291"/>
  <c r="GL291"/>
  <c r="FP291"/>
  <c r="GG291"/>
  <c r="FO291"/>
  <c r="FU291"/>
  <c r="GM291"/>
  <c r="GA291"/>
  <c r="IQ290"/>
  <c r="IR290"/>
  <c r="GJ291"/>
  <c r="GU291"/>
  <c r="GI291"/>
  <c r="GC291"/>
  <c r="GH291"/>
  <c r="GD291"/>
  <c r="FY291"/>
  <c r="FX291"/>
  <c r="GS291"/>
  <c r="FW291"/>
  <c r="FT291"/>
  <c r="FR291"/>
  <c r="GV291"/>
  <c r="GT291"/>
  <c r="GF291"/>
  <c r="GQ291"/>
  <c r="FZ291"/>
  <c r="GO291"/>
  <c r="IS290"/>
  <c r="DQ291" l="1"/>
  <c r="FB291" s="1"/>
  <c r="II291"/>
  <c r="CN291"/>
  <c r="DY291" s="1"/>
  <c r="DG291"/>
  <c r="ER291" s="1"/>
  <c r="IJ291"/>
  <c r="IK291" s="1"/>
  <c r="IL291" s="1"/>
  <c r="DH291"/>
  <c r="ES291" s="1"/>
  <c r="DR291"/>
  <c r="FC291" s="1"/>
  <c r="CJ291"/>
  <c r="DU291" s="1"/>
  <c r="CX291"/>
  <c r="EI291" s="1"/>
  <c r="CS291"/>
  <c r="ED291" s="1"/>
  <c r="CZ291"/>
  <c r="EK291" s="1"/>
  <c r="CO291"/>
  <c r="DZ291" s="1"/>
  <c r="C290"/>
  <c r="DN291"/>
  <c r="EY291" s="1"/>
  <c r="CV291"/>
  <c r="EG291" s="1"/>
  <c r="DP291"/>
  <c r="FA291" s="1"/>
  <c r="DC291"/>
  <c r="EN291" s="1"/>
  <c r="DK291"/>
  <c r="EV291" s="1"/>
  <c r="CP291"/>
  <c r="EA291" s="1"/>
  <c r="DI291"/>
  <c r="ET291" s="1"/>
  <c r="DJ291"/>
  <c r="EU291" s="1"/>
  <c r="CR291"/>
  <c r="EC291" s="1"/>
  <c r="CQ291"/>
  <c r="EB291" s="1"/>
  <c r="CH291"/>
  <c r="DS291" s="1"/>
  <c r="CY291"/>
  <c r="EJ291" s="1"/>
  <c r="DA291"/>
  <c r="EL291" s="1"/>
  <c r="CW291"/>
  <c r="EH291" s="1"/>
  <c r="CM291"/>
  <c r="DX291" s="1"/>
  <c r="DO291"/>
  <c r="EZ291" s="1"/>
  <c r="CT291"/>
  <c r="EE291" s="1"/>
  <c r="CK291"/>
  <c r="DV291" s="1"/>
  <c r="DL291"/>
  <c r="EW291" s="1"/>
  <c r="CU291"/>
  <c r="EF291" s="1"/>
  <c r="DF291"/>
  <c r="EQ291" s="1"/>
  <c r="DB291"/>
  <c r="EM291" s="1"/>
  <c r="CL291"/>
  <c r="DW291" s="1"/>
  <c r="CI291"/>
  <c r="DT291" s="1"/>
  <c r="DM291"/>
  <c r="EX291" s="1"/>
  <c r="DD291"/>
  <c r="EO291" s="1"/>
  <c r="DE291"/>
  <c r="EP291" s="1"/>
  <c r="IO291" l="1"/>
  <c r="D291" l="1"/>
  <c r="IP291"/>
  <c r="G292" l="1"/>
  <c r="GS292"/>
  <c r="GF292"/>
  <c r="FL292"/>
  <c r="FS292"/>
  <c r="GC292"/>
  <c r="FW292"/>
  <c r="FY292"/>
  <c r="FT292"/>
  <c r="FP292"/>
  <c r="FV292"/>
  <c r="FU292"/>
  <c r="GU292"/>
  <c r="GK292"/>
  <c r="GI292"/>
  <c r="GJ292"/>
  <c r="IR291"/>
  <c r="GV292"/>
  <c r="GP292"/>
  <c r="GD292"/>
  <c r="FX292"/>
  <c r="GL292"/>
  <c r="FQ292"/>
  <c r="GR292"/>
  <c r="IQ291"/>
  <c r="GH292"/>
  <c r="GN292"/>
  <c r="GO292"/>
  <c r="FO292"/>
  <c r="GT292"/>
  <c r="GB292"/>
  <c r="GM292"/>
  <c r="FM292"/>
  <c r="GG292"/>
  <c r="FR292"/>
  <c r="FZ292"/>
  <c r="GE292"/>
  <c r="GQ292"/>
  <c r="FN292"/>
  <c r="GA292"/>
  <c r="IS291"/>
  <c r="II292" l="1"/>
  <c r="DQ292"/>
  <c r="FB292" s="1"/>
  <c r="CQ292"/>
  <c r="EB292" s="1"/>
  <c r="CV292"/>
  <c r="EG292" s="1"/>
  <c r="DE292"/>
  <c r="EP292" s="1"/>
  <c r="CO292"/>
  <c r="DZ292" s="1"/>
  <c r="DO292"/>
  <c r="EZ292" s="1"/>
  <c r="CP292"/>
  <c r="EA292" s="1"/>
  <c r="DL292"/>
  <c r="EW292" s="1"/>
  <c r="CI292"/>
  <c r="DT292" s="1"/>
  <c r="DJ292"/>
  <c r="EU292" s="1"/>
  <c r="DI292"/>
  <c r="ET292" s="1"/>
  <c r="CX292"/>
  <c r="EI292" s="1"/>
  <c r="IJ292"/>
  <c r="IK292" s="1"/>
  <c r="IL292" s="1"/>
  <c r="CW292"/>
  <c r="EH292" s="1"/>
  <c r="CZ292"/>
  <c r="EK292" s="1"/>
  <c r="CR292"/>
  <c r="EC292" s="1"/>
  <c r="CH292"/>
  <c r="DS292" s="1"/>
  <c r="CM292"/>
  <c r="DX292" s="1"/>
  <c r="DF292"/>
  <c r="EQ292" s="1"/>
  <c r="CK292"/>
  <c r="DV292" s="1"/>
  <c r="DK292"/>
  <c r="EV292" s="1"/>
  <c r="DD292"/>
  <c r="EO292" s="1"/>
  <c r="CN292"/>
  <c r="DY292" s="1"/>
  <c r="DM292"/>
  <c r="EX292" s="1"/>
  <c r="DR292"/>
  <c r="FC292" s="1"/>
  <c r="CU292"/>
  <c r="EF292" s="1"/>
  <c r="DN292"/>
  <c r="EY292" s="1"/>
  <c r="DG292"/>
  <c r="ER292" s="1"/>
  <c r="CL292"/>
  <c r="DW292" s="1"/>
  <c r="CY292"/>
  <c r="EJ292" s="1"/>
  <c r="DP292"/>
  <c r="FA292" s="1"/>
  <c r="DB292"/>
  <c r="EM292" s="1"/>
  <c r="DH292"/>
  <c r="ES292" s="1"/>
  <c r="C291"/>
  <c r="CJ292"/>
  <c r="DU292" s="1"/>
  <c r="CT292"/>
  <c r="EE292" s="1"/>
  <c r="DA292"/>
  <c r="EL292" s="1"/>
  <c r="DC292"/>
  <c r="EN292" s="1"/>
  <c r="CS292"/>
  <c r="ED292" s="1"/>
  <c r="IO292" l="1"/>
  <c r="D292" l="1"/>
  <c r="IP292"/>
  <c r="FZ293" l="1"/>
  <c r="G293"/>
  <c r="IQ292"/>
  <c r="IR292"/>
  <c r="FY293"/>
  <c r="GS293"/>
  <c r="GE293"/>
  <c r="FR293"/>
  <c r="GR293"/>
  <c r="FO293"/>
  <c r="GM293"/>
  <c r="GI293"/>
  <c r="FN293"/>
  <c r="GL293"/>
  <c r="GH293"/>
  <c r="GG293"/>
  <c r="FV293"/>
  <c r="FX293"/>
  <c r="GD293"/>
  <c r="FM293"/>
  <c r="GU293"/>
  <c r="GJ293"/>
  <c r="FS293"/>
  <c r="FL293"/>
  <c r="FT293"/>
  <c r="GB293"/>
  <c r="GO293"/>
  <c r="GK293"/>
  <c r="GC293"/>
  <c r="FQ293"/>
  <c r="GF293"/>
  <c r="GN293"/>
  <c r="GQ293"/>
  <c r="FU293"/>
  <c r="GV293"/>
  <c r="FW293"/>
  <c r="GP293"/>
  <c r="FP293"/>
  <c r="GA293"/>
  <c r="GT293"/>
  <c r="IS292"/>
  <c r="DQ293" l="1"/>
  <c r="FB293" s="1"/>
  <c r="II293"/>
  <c r="CQ293"/>
  <c r="EB293" s="1"/>
  <c r="CK293"/>
  <c r="DV293" s="1"/>
  <c r="CN293"/>
  <c r="DY293" s="1"/>
  <c r="IJ293"/>
  <c r="IK293" s="1"/>
  <c r="IL293" s="1"/>
  <c r="DF293"/>
  <c r="EQ293" s="1"/>
  <c r="DN293"/>
  <c r="EY293" s="1"/>
  <c r="DB293"/>
  <c r="EM293" s="1"/>
  <c r="DP293"/>
  <c r="FA293" s="1"/>
  <c r="DJ293"/>
  <c r="EU293" s="1"/>
  <c r="CX293"/>
  <c r="EI293" s="1"/>
  <c r="CW293"/>
  <c r="EH293" s="1"/>
  <c r="DI293"/>
  <c r="ET293" s="1"/>
  <c r="CM293"/>
  <c r="DX293" s="1"/>
  <c r="CI293"/>
  <c r="DT293" s="1"/>
  <c r="DD293"/>
  <c r="EO293" s="1"/>
  <c r="DL293"/>
  <c r="EW293" s="1"/>
  <c r="CO293"/>
  <c r="DZ293" s="1"/>
  <c r="CH293"/>
  <c r="DS293" s="1"/>
  <c r="CJ293"/>
  <c r="DU293" s="1"/>
  <c r="CS293"/>
  <c r="ED293" s="1"/>
  <c r="CY293"/>
  <c r="EJ293" s="1"/>
  <c r="DG293"/>
  <c r="ER293" s="1"/>
  <c r="DE293"/>
  <c r="EP293" s="1"/>
  <c r="DA293"/>
  <c r="EL293" s="1"/>
  <c r="CL293"/>
  <c r="DW293" s="1"/>
  <c r="DO293"/>
  <c r="EZ293" s="1"/>
  <c r="CV293"/>
  <c r="EG293" s="1"/>
  <c r="CZ293"/>
  <c r="EK293" s="1"/>
  <c r="CP293"/>
  <c r="EA293" s="1"/>
  <c r="CR293"/>
  <c r="EC293" s="1"/>
  <c r="DC293"/>
  <c r="EN293" s="1"/>
  <c r="CU293"/>
  <c r="EF293" s="1"/>
  <c r="C292"/>
  <c r="DM293"/>
  <c r="EX293" s="1"/>
  <c r="DR293"/>
  <c r="FC293" s="1"/>
  <c r="DK293"/>
  <c r="EV293" s="1"/>
  <c r="CT293"/>
  <c r="EE293" s="1"/>
  <c r="DH293"/>
  <c r="ES293" s="1"/>
  <c r="IO293" l="1"/>
  <c r="IP293" l="1"/>
  <c r="D293"/>
  <c r="G294" l="1"/>
  <c r="FX294"/>
  <c r="FY294"/>
  <c r="FU294"/>
  <c r="GN294"/>
  <c r="FT294"/>
  <c r="FL294"/>
  <c r="GE294"/>
  <c r="GI294"/>
  <c r="IR293"/>
  <c r="GB294"/>
  <c r="GM294"/>
  <c r="GU294"/>
  <c r="IQ293"/>
  <c r="FQ294"/>
  <c r="GQ294"/>
  <c r="GL294"/>
  <c r="GA294"/>
  <c r="FN294"/>
  <c r="GF294"/>
  <c r="GR294"/>
  <c r="FM294"/>
  <c r="FP294"/>
  <c r="GJ294"/>
  <c r="GT294"/>
  <c r="FR294"/>
  <c r="GG294"/>
  <c r="GH294"/>
  <c r="GS294"/>
  <c r="FV294"/>
  <c r="GK294"/>
  <c r="GO294"/>
  <c r="GD294"/>
  <c r="GC294"/>
  <c r="FO294"/>
  <c r="GP294"/>
  <c r="FZ294"/>
  <c r="FW294"/>
  <c r="FS294"/>
  <c r="GV294"/>
  <c r="IS293"/>
  <c r="II294" l="1"/>
  <c r="DQ294"/>
  <c r="FB294" s="1"/>
  <c r="DC294"/>
  <c r="EN294" s="1"/>
  <c r="CO294"/>
  <c r="DZ294" s="1"/>
  <c r="CZ294"/>
  <c r="EK294" s="1"/>
  <c r="CJ294"/>
  <c r="DU294" s="1"/>
  <c r="CR294"/>
  <c r="EC294" s="1"/>
  <c r="IJ294"/>
  <c r="IK294" s="1"/>
  <c r="IL294" s="1"/>
  <c r="CW294"/>
  <c r="EH294" s="1"/>
  <c r="CU294"/>
  <c r="EF294" s="1"/>
  <c r="DI294"/>
  <c r="ET294" s="1"/>
  <c r="DM294"/>
  <c r="EX294" s="1"/>
  <c r="CK294"/>
  <c r="DV294" s="1"/>
  <c r="DD294"/>
  <c r="EO294" s="1"/>
  <c r="CM294"/>
  <c r="DX294" s="1"/>
  <c r="C293"/>
  <c r="DG294"/>
  <c r="ER294" s="1"/>
  <c r="CQ294"/>
  <c r="EB294" s="1"/>
  <c r="DO294"/>
  <c r="EZ294" s="1"/>
  <c r="CH294"/>
  <c r="DS294" s="1"/>
  <c r="DH294"/>
  <c r="ES294" s="1"/>
  <c r="CN294"/>
  <c r="DY294" s="1"/>
  <c r="DL294"/>
  <c r="EW294" s="1"/>
  <c r="CY294"/>
  <c r="EJ294" s="1"/>
  <c r="CS294"/>
  <c r="ED294" s="1"/>
  <c r="DP294"/>
  <c r="FA294" s="1"/>
  <c r="DN294"/>
  <c r="EY294" s="1"/>
  <c r="DF294"/>
  <c r="EQ294" s="1"/>
  <c r="CI294"/>
  <c r="DT294" s="1"/>
  <c r="DB294"/>
  <c r="EM294" s="1"/>
  <c r="CL294"/>
  <c r="DW294" s="1"/>
  <c r="CV294"/>
  <c r="EG294" s="1"/>
  <c r="CP294"/>
  <c r="EA294" s="1"/>
  <c r="DA294"/>
  <c r="EL294" s="1"/>
  <c r="CT294"/>
  <c r="EE294" s="1"/>
  <c r="CX294"/>
  <c r="EI294" s="1"/>
  <c r="DK294"/>
  <c r="EV294" s="1"/>
  <c r="DJ294"/>
  <c r="EU294" s="1"/>
  <c r="DE294"/>
  <c r="EP294" s="1"/>
  <c r="DR294"/>
  <c r="FC294" s="1"/>
  <c r="IO294" l="1"/>
  <c r="IP294" l="1"/>
  <c r="D294"/>
  <c r="G295" l="1"/>
  <c r="GJ295"/>
  <c r="FM295"/>
  <c r="FL295"/>
  <c r="FU295"/>
  <c r="GA295"/>
  <c r="GB295"/>
  <c r="GV295"/>
  <c r="GE295"/>
  <c r="GC295"/>
  <c r="GG295"/>
  <c r="FQ295"/>
  <c r="GT295"/>
  <c r="FR295"/>
  <c r="FW295"/>
  <c r="GM295"/>
  <c r="FN295"/>
  <c r="GL295"/>
  <c r="FO295"/>
  <c r="GH295"/>
  <c r="IR294"/>
  <c r="GR295"/>
  <c r="GU295"/>
  <c r="GI295"/>
  <c r="GS295"/>
  <c r="FY295"/>
  <c r="FV295"/>
  <c r="GQ295"/>
  <c r="GO295"/>
  <c r="GP295"/>
  <c r="GK295"/>
  <c r="GD295"/>
  <c r="FP295"/>
  <c r="IQ294"/>
  <c r="DQ295" s="1"/>
  <c r="FB295" s="1"/>
  <c r="GF295"/>
  <c r="FS295"/>
  <c r="FX295"/>
  <c r="FZ295"/>
  <c r="GN295"/>
  <c r="FT295"/>
  <c r="IS294"/>
  <c r="II295" l="1"/>
  <c r="DJ295"/>
  <c r="EU295" s="1"/>
  <c r="DB295"/>
  <c r="EM295" s="1"/>
  <c r="DN295"/>
  <c r="EY295" s="1"/>
  <c r="CT295"/>
  <c r="EE295" s="1"/>
  <c r="CQ295"/>
  <c r="EB295" s="1"/>
  <c r="DE295"/>
  <c r="EP295" s="1"/>
  <c r="CI295"/>
  <c r="DT295" s="1"/>
  <c r="DP295"/>
  <c r="FA295" s="1"/>
  <c r="DA295"/>
  <c r="EL295" s="1"/>
  <c r="DC295"/>
  <c r="EN295" s="1"/>
  <c r="DH295"/>
  <c r="ES295" s="1"/>
  <c r="DM295"/>
  <c r="EX295" s="1"/>
  <c r="DD295"/>
  <c r="EO295" s="1"/>
  <c r="CJ295"/>
  <c r="DU295" s="1"/>
  <c r="DI295"/>
  <c r="ET295" s="1"/>
  <c r="DR295"/>
  <c r="FC295" s="1"/>
  <c r="C294"/>
  <c r="DL295"/>
  <c r="EW295" s="1"/>
  <c r="DK295"/>
  <c r="EV295" s="1"/>
  <c r="CN295"/>
  <c r="DY295" s="1"/>
  <c r="CM295"/>
  <c r="DX295" s="1"/>
  <c r="CU295"/>
  <c r="EF295" s="1"/>
  <c r="DF295"/>
  <c r="EQ295" s="1"/>
  <c r="IJ295"/>
  <c r="IK295" s="1"/>
  <c r="IL295" s="1"/>
  <c r="CO295"/>
  <c r="DZ295" s="1"/>
  <c r="CP295"/>
  <c r="EA295" s="1"/>
  <c r="CY295"/>
  <c r="EJ295" s="1"/>
  <c r="DO295"/>
  <c r="EZ295" s="1"/>
  <c r="CV295"/>
  <c r="EG295" s="1"/>
  <c r="CR295"/>
  <c r="EC295" s="1"/>
  <c r="CS295"/>
  <c r="ED295" s="1"/>
  <c r="DG295"/>
  <c r="ER295" s="1"/>
  <c r="CX295"/>
  <c r="EI295" s="1"/>
  <c r="CH295"/>
  <c r="DS295" s="1"/>
  <c r="CW295"/>
  <c r="EH295" s="1"/>
  <c r="CK295"/>
  <c r="DV295" s="1"/>
  <c r="CL295"/>
  <c r="DW295" s="1"/>
  <c r="CZ295"/>
  <c r="EK295" s="1"/>
  <c r="IO295" l="1"/>
  <c r="IP295" l="1"/>
  <c r="D295"/>
  <c r="G296" l="1"/>
  <c r="GR296"/>
  <c r="FU296"/>
  <c r="GI296"/>
  <c r="GL296"/>
  <c r="GB296"/>
  <c r="FN296"/>
  <c r="GG296"/>
  <c r="GF296"/>
  <c r="GT296"/>
  <c r="FS296"/>
  <c r="GS296"/>
  <c r="FX296"/>
  <c r="FR296"/>
  <c r="FQ296"/>
  <c r="FM296"/>
  <c r="GU296"/>
  <c r="GD296"/>
  <c r="FZ296"/>
  <c r="IQ295"/>
  <c r="GC296"/>
  <c r="GJ296"/>
  <c r="GA296"/>
  <c r="FV296"/>
  <c r="GH296"/>
  <c r="GP296"/>
  <c r="GM296"/>
  <c r="FL296"/>
  <c r="FP296"/>
  <c r="GN296"/>
  <c r="GO296"/>
  <c r="GK296"/>
  <c r="FT296"/>
  <c r="FO296"/>
  <c r="FY296"/>
  <c r="FW296"/>
  <c r="GE296"/>
  <c r="GV296"/>
  <c r="GQ296"/>
  <c r="IR295"/>
  <c r="IS295"/>
  <c r="DQ296" l="1"/>
  <c r="FB296" s="1"/>
  <c r="II296"/>
  <c r="CN296"/>
  <c r="DY296" s="1"/>
  <c r="DN296"/>
  <c r="EY296" s="1"/>
  <c r="DJ296"/>
  <c r="EU296" s="1"/>
  <c r="DH296"/>
  <c r="ES296" s="1"/>
  <c r="DD296"/>
  <c r="EO296" s="1"/>
  <c r="CR296"/>
  <c r="EC296" s="1"/>
  <c r="DO296"/>
  <c r="EZ296" s="1"/>
  <c r="CI296"/>
  <c r="DT296" s="1"/>
  <c r="IJ296"/>
  <c r="IK296" s="1"/>
  <c r="IL296" s="1"/>
  <c r="CK296"/>
  <c r="DV296" s="1"/>
  <c r="DI296"/>
  <c r="ET296" s="1"/>
  <c r="DP296"/>
  <c r="FA296" s="1"/>
  <c r="CM296"/>
  <c r="DX296" s="1"/>
  <c r="DC296"/>
  <c r="EN296" s="1"/>
  <c r="CO296"/>
  <c r="DZ296" s="1"/>
  <c r="DR296"/>
  <c r="FC296" s="1"/>
  <c r="CL296"/>
  <c r="DW296" s="1"/>
  <c r="DL296"/>
  <c r="EW296" s="1"/>
  <c r="DA296"/>
  <c r="EL296" s="1"/>
  <c r="CW296"/>
  <c r="EH296" s="1"/>
  <c r="CV296"/>
  <c r="EG296" s="1"/>
  <c r="DE296"/>
  <c r="EP296" s="1"/>
  <c r="CY296"/>
  <c r="EJ296" s="1"/>
  <c r="C295"/>
  <c r="CT296"/>
  <c r="EE296" s="1"/>
  <c r="DG296"/>
  <c r="ER296" s="1"/>
  <c r="CQ296"/>
  <c r="EB296" s="1"/>
  <c r="DB296"/>
  <c r="EM296" s="1"/>
  <c r="CX296"/>
  <c r="EI296" s="1"/>
  <c r="CH296"/>
  <c r="DS296" s="1"/>
  <c r="CS296"/>
  <c r="ED296" s="1"/>
  <c r="CU296"/>
  <c r="EF296" s="1"/>
  <c r="DF296"/>
  <c r="EQ296" s="1"/>
  <c r="CJ296"/>
  <c r="DU296" s="1"/>
  <c r="DK296"/>
  <c r="EV296" s="1"/>
  <c r="DM296"/>
  <c r="EX296" s="1"/>
  <c r="CP296"/>
  <c r="EA296" s="1"/>
  <c r="CZ296"/>
  <c r="EK296" s="1"/>
  <c r="IO296" l="1"/>
  <c r="D296" l="1"/>
  <c r="IP296"/>
  <c r="G297" l="1"/>
  <c r="FL297"/>
  <c r="FR297"/>
  <c r="FS297"/>
  <c r="FV297"/>
  <c r="GA297"/>
  <c r="GL297"/>
  <c r="GK297"/>
  <c r="GD297"/>
  <c r="GV297"/>
  <c r="GT297"/>
  <c r="FZ297"/>
  <c r="FM297"/>
  <c r="FP297"/>
  <c r="GJ297"/>
  <c r="FX297"/>
  <c r="FT297"/>
  <c r="GC297"/>
  <c r="GU297"/>
  <c r="GS297"/>
  <c r="IQ296"/>
  <c r="GM297"/>
  <c r="FY297"/>
  <c r="GB297"/>
  <c r="FU297"/>
  <c r="GN297"/>
  <c r="GI297"/>
  <c r="GP297"/>
  <c r="FQ297"/>
  <c r="FO297"/>
  <c r="FW297"/>
  <c r="GF297"/>
  <c r="GR297"/>
  <c r="GO297"/>
  <c r="GQ297"/>
  <c r="GG297"/>
  <c r="FN297"/>
  <c r="GH297"/>
  <c r="GE297"/>
  <c r="IR296"/>
  <c r="IS296"/>
  <c r="DQ297" l="1"/>
  <c r="FB297" s="1"/>
  <c r="II297"/>
  <c r="CS297"/>
  <c r="ED297" s="1"/>
  <c r="DF297"/>
  <c r="EQ297" s="1"/>
  <c r="CL297"/>
  <c r="DW297" s="1"/>
  <c r="DM297"/>
  <c r="EX297" s="1"/>
  <c r="CP297"/>
  <c r="EA297" s="1"/>
  <c r="DE297"/>
  <c r="EP297" s="1"/>
  <c r="CO297"/>
  <c r="DZ297" s="1"/>
  <c r="CX297"/>
  <c r="EI297" s="1"/>
  <c r="DP297"/>
  <c r="FA297" s="1"/>
  <c r="CY297"/>
  <c r="EJ297" s="1"/>
  <c r="DD297"/>
  <c r="EO297" s="1"/>
  <c r="CR297"/>
  <c r="EC297" s="1"/>
  <c r="CZ297"/>
  <c r="EK297" s="1"/>
  <c r="CH297"/>
  <c r="DS297" s="1"/>
  <c r="CK297"/>
  <c r="DV297" s="1"/>
  <c r="CM297"/>
  <c r="DX297" s="1"/>
  <c r="DC297"/>
  <c r="EN297" s="1"/>
  <c r="DO297"/>
  <c r="EZ297" s="1"/>
  <c r="DL297"/>
  <c r="EW297" s="1"/>
  <c r="CQ297"/>
  <c r="EB297" s="1"/>
  <c r="DN297"/>
  <c r="EY297" s="1"/>
  <c r="DG297"/>
  <c r="ER297" s="1"/>
  <c r="DB297"/>
  <c r="EM297" s="1"/>
  <c r="C296"/>
  <c r="CJ297"/>
  <c r="DU297" s="1"/>
  <c r="CV297"/>
  <c r="EG297" s="1"/>
  <c r="CU297"/>
  <c r="EF297" s="1"/>
  <c r="CN297"/>
  <c r="DY297" s="1"/>
  <c r="DA297"/>
  <c r="EL297" s="1"/>
  <c r="DK297"/>
  <c r="EV297" s="1"/>
  <c r="CT297"/>
  <c r="EE297" s="1"/>
  <c r="CW297"/>
  <c r="EH297" s="1"/>
  <c r="CI297"/>
  <c r="DT297" s="1"/>
  <c r="DI297"/>
  <c r="ET297" s="1"/>
  <c r="DJ297"/>
  <c r="EU297" s="1"/>
  <c r="DR297"/>
  <c r="FC297" s="1"/>
  <c r="DH297"/>
  <c r="ES297" s="1"/>
  <c r="IJ297"/>
  <c r="IK297" s="1"/>
  <c r="IL297" s="1"/>
  <c r="IO297" l="1"/>
  <c r="D297" l="1"/>
  <c r="IP297"/>
  <c r="G298" l="1"/>
  <c r="FZ298"/>
  <c r="GB298"/>
  <c r="FP298"/>
  <c r="GD298"/>
  <c r="FL298"/>
  <c r="GA298"/>
  <c r="GS298"/>
  <c r="GM298"/>
  <c r="GC298"/>
  <c r="GI298"/>
  <c r="GR298"/>
  <c r="GH298"/>
  <c r="FS298"/>
  <c r="FN298"/>
  <c r="FR298"/>
  <c r="FT298"/>
  <c r="GK298"/>
  <c r="GJ298"/>
  <c r="GG298"/>
  <c r="IR297"/>
  <c r="GT298"/>
  <c r="FM298"/>
  <c r="FQ298"/>
  <c r="GN298"/>
  <c r="GV298"/>
  <c r="FY298"/>
  <c r="GE298"/>
  <c r="GO298"/>
  <c r="FO298"/>
  <c r="GF298"/>
  <c r="FW298"/>
  <c r="FV298"/>
  <c r="FX298"/>
  <c r="FU298"/>
  <c r="GP298"/>
  <c r="GQ298"/>
  <c r="GL298"/>
  <c r="GU298"/>
  <c r="IQ297"/>
  <c r="DQ298" s="1"/>
  <c r="FB298" s="1"/>
  <c r="IS297"/>
  <c r="II298" l="1"/>
  <c r="DL298"/>
  <c r="EW298" s="1"/>
  <c r="DB298"/>
  <c r="EM298" s="1"/>
  <c r="CY298"/>
  <c r="EJ298" s="1"/>
  <c r="CU298"/>
  <c r="EF298" s="1"/>
  <c r="DC298"/>
  <c r="EN298" s="1"/>
  <c r="CN298"/>
  <c r="DY298" s="1"/>
  <c r="DH298"/>
  <c r="ES298" s="1"/>
  <c r="CV298"/>
  <c r="EG298" s="1"/>
  <c r="CP298"/>
  <c r="EA298" s="1"/>
  <c r="CJ298"/>
  <c r="DU298" s="1"/>
  <c r="DJ298"/>
  <c r="EU298" s="1"/>
  <c r="DN298"/>
  <c r="EY298" s="1"/>
  <c r="CZ298"/>
  <c r="EK298" s="1"/>
  <c r="DK298"/>
  <c r="EV298" s="1"/>
  <c r="DE298"/>
  <c r="EP298" s="1"/>
  <c r="IJ298"/>
  <c r="IK298" s="1"/>
  <c r="IL298" s="1"/>
  <c r="CS298"/>
  <c r="ED298" s="1"/>
  <c r="DG298"/>
  <c r="ER298" s="1"/>
  <c r="DF298"/>
  <c r="EQ298" s="1"/>
  <c r="CR298"/>
  <c r="EC298" s="1"/>
  <c r="CW298"/>
  <c r="EH298" s="1"/>
  <c r="DR298"/>
  <c r="FC298" s="1"/>
  <c r="CK298"/>
  <c r="DV298" s="1"/>
  <c r="DM298"/>
  <c r="EX298" s="1"/>
  <c r="DI298"/>
  <c r="ET298" s="1"/>
  <c r="C297"/>
  <c r="CH298"/>
  <c r="DS298" s="1"/>
  <c r="CI298"/>
  <c r="DT298" s="1"/>
  <c r="DA298"/>
  <c r="EL298" s="1"/>
  <c r="DD298"/>
  <c r="EO298" s="1"/>
  <c r="DO298"/>
  <c r="EZ298" s="1"/>
  <c r="DP298"/>
  <c r="FA298" s="1"/>
  <c r="CQ298"/>
  <c r="EB298" s="1"/>
  <c r="CL298"/>
  <c r="DW298" s="1"/>
  <c r="CM298"/>
  <c r="DX298" s="1"/>
  <c r="CX298"/>
  <c r="EI298" s="1"/>
  <c r="CT298"/>
  <c r="EE298" s="1"/>
  <c r="CO298"/>
  <c r="DZ298" s="1"/>
  <c r="IO298" l="1"/>
  <c r="IP298" l="1"/>
  <c r="D298"/>
  <c r="G299" l="1"/>
  <c r="GQ299"/>
  <c r="GM299"/>
  <c r="FY299"/>
  <c r="GE299"/>
  <c r="FO299"/>
  <c r="GL299"/>
  <c r="GO299"/>
  <c r="FN299"/>
  <c r="FV299"/>
  <c r="FP299"/>
  <c r="GR299"/>
  <c r="FR299"/>
  <c r="GD299"/>
  <c r="GU299"/>
  <c r="GS299"/>
  <c r="GT299"/>
  <c r="GH299"/>
  <c r="GC299"/>
  <c r="FM299"/>
  <c r="GI299"/>
  <c r="GK299"/>
  <c r="FL299"/>
  <c r="GV299"/>
  <c r="GG299"/>
  <c r="FS299"/>
  <c r="FQ299"/>
  <c r="GA299"/>
  <c r="GB299"/>
  <c r="IR298"/>
  <c r="GF299"/>
  <c r="FX299"/>
  <c r="FW299"/>
  <c r="FU299"/>
  <c r="FT299"/>
  <c r="GJ299"/>
  <c r="GP299"/>
  <c r="GN299"/>
  <c r="FZ299"/>
  <c r="IQ298"/>
  <c r="IS298"/>
  <c r="II299" l="1"/>
  <c r="DQ299"/>
  <c r="FB299" s="1"/>
  <c r="DC299"/>
  <c r="EN299" s="1"/>
  <c r="DB299"/>
  <c r="EM299" s="1"/>
  <c r="DA299"/>
  <c r="EL299" s="1"/>
  <c r="DI299"/>
  <c r="ET299" s="1"/>
  <c r="C298"/>
  <c r="CX299"/>
  <c r="EI299" s="1"/>
  <c r="DE299"/>
  <c r="EP299" s="1"/>
  <c r="CV299"/>
  <c r="EG299" s="1"/>
  <c r="CZ299"/>
  <c r="EK299" s="1"/>
  <c r="DG299"/>
  <c r="ER299" s="1"/>
  <c r="CO299"/>
  <c r="DZ299" s="1"/>
  <c r="DH299"/>
  <c r="ES299" s="1"/>
  <c r="DK299"/>
  <c r="EV299" s="1"/>
  <c r="CY299"/>
  <c r="EJ299" s="1"/>
  <c r="CK299"/>
  <c r="DV299" s="1"/>
  <c r="CL299"/>
  <c r="DW299" s="1"/>
  <c r="DO299"/>
  <c r="EZ299" s="1"/>
  <c r="CR299"/>
  <c r="EC299" s="1"/>
  <c r="CQ299"/>
  <c r="EB299" s="1"/>
  <c r="DD299"/>
  <c r="EO299" s="1"/>
  <c r="DL299"/>
  <c r="EW299" s="1"/>
  <c r="CH299"/>
  <c r="DS299" s="1"/>
  <c r="DN299"/>
  <c r="EY299" s="1"/>
  <c r="DR299"/>
  <c r="FC299" s="1"/>
  <c r="CN299"/>
  <c r="DY299" s="1"/>
  <c r="CJ299"/>
  <c r="DU299" s="1"/>
  <c r="CT299"/>
  <c r="EE299" s="1"/>
  <c r="DM299"/>
  <c r="EX299" s="1"/>
  <c r="CI299"/>
  <c r="DT299" s="1"/>
  <c r="DJ299"/>
  <c r="EU299" s="1"/>
  <c r="CU299"/>
  <c r="EF299" s="1"/>
  <c r="IJ299"/>
  <c r="IK299" s="1"/>
  <c r="IL299" s="1"/>
  <c r="CW299"/>
  <c r="EH299" s="1"/>
  <c r="CP299"/>
  <c r="EA299" s="1"/>
  <c r="DF299"/>
  <c r="EQ299" s="1"/>
  <c r="DP299"/>
  <c r="FA299" s="1"/>
  <c r="CS299"/>
  <c r="ED299" s="1"/>
  <c r="CM299"/>
  <c r="DX299" s="1"/>
  <c r="IO299" l="1"/>
  <c r="D299" l="1"/>
  <c r="IP299"/>
  <c r="FP300" l="1"/>
  <c r="G300"/>
  <c r="IR299"/>
  <c r="IQ299"/>
  <c r="GE300"/>
  <c r="GR300"/>
  <c r="GL300"/>
  <c r="FM300"/>
  <c r="GV300"/>
  <c r="GD300"/>
  <c r="GO300"/>
  <c r="FN300"/>
  <c r="GM300"/>
  <c r="GN300"/>
  <c r="FY300"/>
  <c r="GH300"/>
  <c r="FW300"/>
  <c r="GQ300"/>
  <c r="FT300"/>
  <c r="FS300"/>
  <c r="FO300"/>
  <c r="FV300"/>
  <c r="GF300"/>
  <c r="FL300"/>
  <c r="GP300"/>
  <c r="GU300"/>
  <c r="FU300"/>
  <c r="GT300"/>
  <c r="FZ300"/>
  <c r="GA300"/>
  <c r="GG300"/>
  <c r="GI300"/>
  <c r="FQ300"/>
  <c r="GC300"/>
  <c r="FR300"/>
  <c r="FX300"/>
  <c r="GJ300"/>
  <c r="GB300"/>
  <c r="GK300"/>
  <c r="GS300"/>
  <c r="IS299"/>
  <c r="DQ300" l="1"/>
  <c r="FB300" s="1"/>
  <c r="II300"/>
  <c r="CL300"/>
  <c r="DW300" s="1"/>
  <c r="DR300"/>
  <c r="FC300" s="1"/>
  <c r="CO300"/>
  <c r="DZ300" s="1"/>
  <c r="CH300"/>
  <c r="DS300" s="1"/>
  <c r="CZ300"/>
  <c r="EK300" s="1"/>
  <c r="CJ300"/>
  <c r="DU300" s="1"/>
  <c r="C299"/>
  <c r="DO300"/>
  <c r="EZ300" s="1"/>
  <c r="CR300"/>
  <c r="EC300" s="1"/>
  <c r="DF300"/>
  <c r="EQ300" s="1"/>
  <c r="DB300"/>
  <c r="EM300" s="1"/>
  <c r="CS300"/>
  <c r="ED300" s="1"/>
  <c r="CX300"/>
  <c r="EI300" s="1"/>
  <c r="DK300"/>
  <c r="EV300" s="1"/>
  <c r="DI300"/>
  <c r="ET300" s="1"/>
  <c r="DP300"/>
  <c r="FA300" s="1"/>
  <c r="CI300"/>
  <c r="DT300" s="1"/>
  <c r="CQ300"/>
  <c r="EB300" s="1"/>
  <c r="CN300"/>
  <c r="DY300" s="1"/>
  <c r="CT300"/>
  <c r="EE300" s="1"/>
  <c r="CV300"/>
  <c r="EG300" s="1"/>
  <c r="DL300"/>
  <c r="EW300" s="1"/>
  <c r="DN300"/>
  <c r="EY300" s="1"/>
  <c r="CM300"/>
  <c r="DX300" s="1"/>
  <c r="CK300"/>
  <c r="DV300" s="1"/>
  <c r="CP300"/>
  <c r="EA300" s="1"/>
  <c r="DE300"/>
  <c r="EP300" s="1"/>
  <c r="DD300"/>
  <c r="EO300" s="1"/>
  <c r="DC300"/>
  <c r="EN300" s="1"/>
  <c r="IJ300"/>
  <c r="IK300" s="1"/>
  <c r="IL300" s="1"/>
  <c r="DA300"/>
  <c r="EL300" s="1"/>
  <c r="DM300"/>
  <c r="EX300" s="1"/>
  <c r="CU300"/>
  <c r="EF300" s="1"/>
  <c r="CW300"/>
  <c r="EH300" s="1"/>
  <c r="DJ300"/>
  <c r="EU300" s="1"/>
  <c r="DG300"/>
  <c r="ER300" s="1"/>
  <c r="CY300"/>
  <c r="EJ300" s="1"/>
  <c r="DH300"/>
  <c r="ES300" s="1"/>
  <c r="IO300" l="1"/>
  <c r="D300" l="1"/>
  <c r="IP300"/>
  <c r="GO301" l="1"/>
  <c r="G301"/>
  <c r="IR300"/>
  <c r="IQ300"/>
  <c r="GK301"/>
  <c r="FL301"/>
  <c r="GP301"/>
  <c r="GL301"/>
  <c r="GB301"/>
  <c r="FY301"/>
  <c r="GN301"/>
  <c r="GM301"/>
  <c r="FS301"/>
  <c r="FP301"/>
  <c r="FZ301"/>
  <c r="FO301"/>
  <c r="GS301"/>
  <c r="GR301"/>
  <c r="GH301"/>
  <c r="FX301"/>
  <c r="GG301"/>
  <c r="GT301"/>
  <c r="GI301"/>
  <c r="GQ301"/>
  <c r="GF301"/>
  <c r="FN301"/>
  <c r="GV301"/>
  <c r="FV301"/>
  <c r="FQ301"/>
  <c r="GE301"/>
  <c r="GU301"/>
  <c r="FW301"/>
  <c r="GC301"/>
  <c r="FR301"/>
  <c r="GJ301"/>
  <c r="FM301"/>
  <c r="FT301"/>
  <c r="GA301"/>
  <c r="GD301"/>
  <c r="FU301"/>
  <c r="IS300"/>
  <c r="DQ301" l="1"/>
  <c r="FB301" s="1"/>
  <c r="II301"/>
  <c r="CP301"/>
  <c r="EA301" s="1"/>
  <c r="DC301"/>
  <c r="EN301" s="1"/>
  <c r="DO301"/>
  <c r="EZ301" s="1"/>
  <c r="DD301"/>
  <c r="EO301" s="1"/>
  <c r="DP301"/>
  <c r="FA301" s="1"/>
  <c r="CZ301"/>
  <c r="EK301" s="1"/>
  <c r="CM301"/>
  <c r="DX301" s="1"/>
  <c r="DK301"/>
  <c r="EV301" s="1"/>
  <c r="CX301"/>
  <c r="EI301" s="1"/>
  <c r="DJ301"/>
  <c r="EU301" s="1"/>
  <c r="CW301"/>
  <c r="EH301" s="1"/>
  <c r="DB301"/>
  <c r="EM301" s="1"/>
  <c r="CS301"/>
  <c r="ED301" s="1"/>
  <c r="DI301"/>
  <c r="ET301" s="1"/>
  <c r="CO301"/>
  <c r="DZ301" s="1"/>
  <c r="IJ301"/>
  <c r="IK301" s="1"/>
  <c r="IL301" s="1"/>
  <c r="DN301"/>
  <c r="EY301" s="1"/>
  <c r="CK301"/>
  <c r="DV301" s="1"/>
  <c r="CN301"/>
  <c r="DY301" s="1"/>
  <c r="DE301"/>
  <c r="EP301" s="1"/>
  <c r="DF301"/>
  <c r="EQ301" s="1"/>
  <c r="CI301"/>
  <c r="DT301" s="1"/>
  <c r="CR301"/>
  <c r="EC301" s="1"/>
  <c r="C300"/>
  <c r="CJ301"/>
  <c r="DU301" s="1"/>
  <c r="CT301"/>
  <c r="EE301" s="1"/>
  <c r="CU301"/>
  <c r="EF301" s="1"/>
  <c r="DH301"/>
  <c r="ES301" s="1"/>
  <c r="DA301"/>
  <c r="EL301" s="1"/>
  <c r="CH301"/>
  <c r="DS301" s="1"/>
  <c r="DL301"/>
  <c r="EW301" s="1"/>
  <c r="CY301"/>
  <c r="EJ301" s="1"/>
  <c r="DM301"/>
  <c r="EX301" s="1"/>
  <c r="CV301"/>
  <c r="EG301" s="1"/>
  <c r="CQ301"/>
  <c r="EB301" s="1"/>
  <c r="DG301"/>
  <c r="ER301" s="1"/>
  <c r="CL301"/>
  <c r="DW301" s="1"/>
  <c r="DR301"/>
  <c r="FC301" s="1"/>
  <c r="IO301" l="1"/>
  <c r="IP301" l="1"/>
  <c r="D301"/>
  <c r="G302" l="1"/>
  <c r="FP302"/>
  <c r="FO302"/>
  <c r="GK302"/>
  <c r="GL302"/>
  <c r="GC302"/>
  <c r="FX302"/>
  <c r="GP302"/>
  <c r="GD302"/>
  <c r="GT302"/>
  <c r="GA302"/>
  <c r="GJ302"/>
  <c r="FU302"/>
  <c r="GG302"/>
  <c r="FN302"/>
  <c r="GO302"/>
  <c r="FZ302"/>
  <c r="FY302"/>
  <c r="FR302"/>
  <c r="FS302"/>
  <c r="IR301"/>
  <c r="GF302"/>
  <c r="FQ302"/>
  <c r="FT302"/>
  <c r="GU302"/>
  <c r="GR302"/>
  <c r="FV302"/>
  <c r="GQ302"/>
  <c r="GB302"/>
  <c r="GS302"/>
  <c r="GE302"/>
  <c r="FL302"/>
  <c r="GH302"/>
  <c r="GV302"/>
  <c r="FW302"/>
  <c r="FM302"/>
  <c r="GM302"/>
  <c r="GN302"/>
  <c r="GI302"/>
  <c r="IQ301"/>
  <c r="DQ302" s="1"/>
  <c r="FB302" s="1"/>
  <c r="IS301"/>
  <c r="II302" l="1"/>
  <c r="DG302"/>
  <c r="ER302" s="1"/>
  <c r="CM302"/>
  <c r="DX302" s="1"/>
  <c r="CR302"/>
  <c r="EC302" s="1"/>
  <c r="DB302"/>
  <c r="EM302" s="1"/>
  <c r="CV302"/>
  <c r="EG302" s="1"/>
  <c r="DC302"/>
  <c r="EN302" s="1"/>
  <c r="CK302"/>
  <c r="DV302" s="1"/>
  <c r="CO302"/>
  <c r="DZ302" s="1"/>
  <c r="CI302"/>
  <c r="DT302" s="1"/>
  <c r="C301"/>
  <c r="DF302"/>
  <c r="EQ302" s="1"/>
  <c r="CQ302"/>
  <c r="EB302" s="1"/>
  <c r="DP302"/>
  <c r="FA302" s="1"/>
  <c r="CX302"/>
  <c r="EI302" s="1"/>
  <c r="CH302"/>
  <c r="DS302" s="1"/>
  <c r="DO302"/>
  <c r="EZ302" s="1"/>
  <c r="DA302"/>
  <c r="EL302" s="1"/>
  <c r="DM302"/>
  <c r="EX302" s="1"/>
  <c r="CN302"/>
  <c r="DY302" s="1"/>
  <c r="CT302"/>
  <c r="EE302" s="1"/>
  <c r="IJ302"/>
  <c r="IK302" s="1"/>
  <c r="IL302" s="1"/>
  <c r="DK302"/>
  <c r="EV302" s="1"/>
  <c r="DL302"/>
  <c r="EW302" s="1"/>
  <c r="CY302"/>
  <c r="EJ302" s="1"/>
  <c r="CZ302"/>
  <c r="EK302" s="1"/>
  <c r="DR302"/>
  <c r="FC302" s="1"/>
  <c r="DD302"/>
  <c r="EO302" s="1"/>
  <c r="DI302"/>
  <c r="ET302" s="1"/>
  <c r="CS302"/>
  <c r="ED302" s="1"/>
  <c r="DE302"/>
  <c r="EP302" s="1"/>
  <c r="CU302"/>
  <c r="EF302" s="1"/>
  <c r="CL302"/>
  <c r="DW302" s="1"/>
  <c r="CP302"/>
  <c r="EA302" s="1"/>
  <c r="CW302"/>
  <c r="EH302" s="1"/>
  <c r="DJ302"/>
  <c r="EU302" s="1"/>
  <c r="CJ302"/>
  <c r="DU302" s="1"/>
  <c r="DH302"/>
  <c r="ES302" s="1"/>
  <c r="DN302"/>
  <c r="EY302" s="1"/>
  <c r="IO302" l="1"/>
  <c r="IP302" l="1"/>
  <c r="D302"/>
  <c r="G303" l="1"/>
  <c r="FV303"/>
  <c r="GP303"/>
  <c r="FP303"/>
  <c r="FW303"/>
  <c r="FN303"/>
  <c r="GB303"/>
  <c r="GS303"/>
  <c r="GU303"/>
  <c r="FM303"/>
  <c r="GE303"/>
  <c r="GV303"/>
  <c r="FR303"/>
  <c r="FT303"/>
  <c r="GQ303"/>
  <c r="FX303"/>
  <c r="FU303"/>
  <c r="GN303"/>
  <c r="GK303"/>
  <c r="FS303"/>
  <c r="FY303"/>
  <c r="GF303"/>
  <c r="GA303"/>
  <c r="FO303"/>
  <c r="GD303"/>
  <c r="GH303"/>
  <c r="GI303"/>
  <c r="GL303"/>
  <c r="FL303"/>
  <c r="FZ303"/>
  <c r="GM303"/>
  <c r="GT303"/>
  <c r="GJ303"/>
  <c r="FQ303"/>
  <c r="IQ302"/>
  <c r="GG303"/>
  <c r="GR303"/>
  <c r="GO303"/>
  <c r="GC303"/>
  <c r="IR302"/>
  <c r="IS302"/>
  <c r="DQ303" l="1"/>
  <c r="FB303" s="1"/>
  <c r="II303"/>
  <c r="CJ303"/>
  <c r="DU303" s="1"/>
  <c r="CY303"/>
  <c r="EJ303" s="1"/>
  <c r="CX303"/>
  <c r="EI303" s="1"/>
  <c r="CU303"/>
  <c r="EF303" s="1"/>
  <c r="CP303"/>
  <c r="EA303" s="1"/>
  <c r="CW303"/>
  <c r="EH303" s="1"/>
  <c r="CQ303"/>
  <c r="EB303" s="1"/>
  <c r="CN303"/>
  <c r="DY303" s="1"/>
  <c r="DE303"/>
  <c r="EP303" s="1"/>
  <c r="DR303"/>
  <c r="FC303" s="1"/>
  <c r="CH303"/>
  <c r="DS303" s="1"/>
  <c r="DO303"/>
  <c r="EZ303" s="1"/>
  <c r="DP303"/>
  <c r="FA303" s="1"/>
  <c r="CI303"/>
  <c r="DT303" s="1"/>
  <c r="CK303"/>
  <c r="DV303" s="1"/>
  <c r="DD303"/>
  <c r="EO303" s="1"/>
  <c r="C302"/>
  <c r="DL303"/>
  <c r="EW303" s="1"/>
  <c r="DK303"/>
  <c r="EV303" s="1"/>
  <c r="DM303"/>
  <c r="EX303" s="1"/>
  <c r="DB303"/>
  <c r="EM303" s="1"/>
  <c r="DF303"/>
  <c r="EQ303" s="1"/>
  <c r="CO303"/>
  <c r="DZ303" s="1"/>
  <c r="CL303"/>
  <c r="DW303" s="1"/>
  <c r="CR303"/>
  <c r="EC303" s="1"/>
  <c r="DJ303"/>
  <c r="EU303" s="1"/>
  <c r="DG303"/>
  <c r="ER303" s="1"/>
  <c r="CZ303"/>
  <c r="EK303" s="1"/>
  <c r="DA303"/>
  <c r="EL303" s="1"/>
  <c r="CM303"/>
  <c r="DX303" s="1"/>
  <c r="DI303"/>
  <c r="ET303" s="1"/>
  <c r="IJ303"/>
  <c r="IK303" s="1"/>
  <c r="IL303" s="1"/>
  <c r="CV303"/>
  <c r="EG303" s="1"/>
  <c r="DH303"/>
  <c r="ES303" s="1"/>
  <c r="DN303"/>
  <c r="EY303" s="1"/>
  <c r="DC303"/>
  <c r="EN303" s="1"/>
  <c r="CS303"/>
  <c r="ED303" s="1"/>
  <c r="CT303"/>
  <c r="EE303" s="1"/>
  <c r="IO303" l="1"/>
  <c r="IP303" l="1"/>
  <c r="D303"/>
  <c r="G304" l="1"/>
  <c r="GA304"/>
  <c r="FN304"/>
  <c r="GU304"/>
  <c r="FT304"/>
  <c r="GV304"/>
  <c r="FR304"/>
  <c r="FP304"/>
  <c r="FS304"/>
  <c r="FZ304"/>
  <c r="FV304"/>
  <c r="FX304"/>
  <c r="GE304"/>
  <c r="GD304"/>
  <c r="FM304"/>
  <c r="FO304"/>
  <c r="GR304"/>
  <c r="GT304"/>
  <c r="FY304"/>
  <c r="IQ303"/>
  <c r="GL304"/>
  <c r="GK304"/>
  <c r="GI304"/>
  <c r="GS304"/>
  <c r="FU304"/>
  <c r="GO304"/>
  <c r="GB304"/>
  <c r="GM304"/>
  <c r="GH304"/>
  <c r="FQ304"/>
  <c r="IR303"/>
  <c r="GC304"/>
  <c r="GG304"/>
  <c r="FW304"/>
  <c r="GP304"/>
  <c r="GN304"/>
  <c r="GF304"/>
  <c r="GQ304"/>
  <c r="GJ304"/>
  <c r="FL304"/>
  <c r="IS303"/>
  <c r="DQ304" l="1"/>
  <c r="FB304" s="1"/>
  <c r="II304"/>
  <c r="CU304"/>
  <c r="EF304" s="1"/>
  <c r="CL304"/>
  <c r="DW304" s="1"/>
  <c r="CT304"/>
  <c r="EE304" s="1"/>
  <c r="DK304"/>
  <c r="EV304" s="1"/>
  <c r="DM304"/>
  <c r="EX304" s="1"/>
  <c r="DG304"/>
  <c r="ER304" s="1"/>
  <c r="CI304"/>
  <c r="DT304" s="1"/>
  <c r="DL304"/>
  <c r="EW304" s="1"/>
  <c r="C303"/>
  <c r="CY304"/>
  <c r="EJ304" s="1"/>
  <c r="CO304"/>
  <c r="DZ304" s="1"/>
  <c r="DF304"/>
  <c r="EQ304" s="1"/>
  <c r="CZ304"/>
  <c r="EK304" s="1"/>
  <c r="DN304"/>
  <c r="EY304" s="1"/>
  <c r="CR304"/>
  <c r="EC304" s="1"/>
  <c r="CW304"/>
  <c r="EH304" s="1"/>
  <c r="CV304"/>
  <c r="EG304" s="1"/>
  <c r="DP304"/>
  <c r="FA304" s="1"/>
  <c r="DJ304"/>
  <c r="EU304" s="1"/>
  <c r="CK304"/>
  <c r="DV304" s="1"/>
  <c r="CS304"/>
  <c r="ED304" s="1"/>
  <c r="DH304"/>
  <c r="ES304" s="1"/>
  <c r="DB304"/>
  <c r="EM304" s="1"/>
  <c r="CP304"/>
  <c r="EA304" s="1"/>
  <c r="DE304"/>
  <c r="EP304" s="1"/>
  <c r="DC304"/>
  <c r="EN304" s="1"/>
  <c r="IJ304"/>
  <c r="IK304" s="1"/>
  <c r="IL304" s="1"/>
  <c r="DR304"/>
  <c r="FC304" s="1"/>
  <c r="CN304"/>
  <c r="DY304" s="1"/>
  <c r="DI304"/>
  <c r="ET304" s="1"/>
  <c r="CX304"/>
  <c r="EI304" s="1"/>
  <c r="DO304"/>
  <c r="EZ304" s="1"/>
  <c r="DA304"/>
  <c r="EL304" s="1"/>
  <c r="CH304"/>
  <c r="DS304" s="1"/>
  <c r="CM304"/>
  <c r="DX304" s="1"/>
  <c r="CQ304"/>
  <c r="EB304" s="1"/>
  <c r="DD304"/>
  <c r="EO304" s="1"/>
  <c r="CJ304"/>
  <c r="DU304" s="1"/>
  <c r="IO304" l="1"/>
  <c r="D304" l="1"/>
  <c r="IP304"/>
  <c r="GI305" l="1"/>
  <c r="G305"/>
  <c r="IR304"/>
  <c r="IQ304"/>
  <c r="FV305"/>
  <c r="FN305"/>
  <c r="GO305"/>
  <c r="GD305"/>
  <c r="GV305"/>
  <c r="GC305"/>
  <c r="GS305"/>
  <c r="GP305"/>
  <c r="FX305"/>
  <c r="FL305"/>
  <c r="GM305"/>
  <c r="GN305"/>
  <c r="GR305"/>
  <c r="GU305"/>
  <c r="GA305"/>
  <c r="FU305"/>
  <c r="GG305"/>
  <c r="GT305"/>
  <c r="FY305"/>
  <c r="GK305"/>
  <c r="FM305"/>
  <c r="GQ305"/>
  <c r="FR305"/>
  <c r="GJ305"/>
  <c r="FW305"/>
  <c r="FO305"/>
  <c r="FZ305"/>
  <c r="GH305"/>
  <c r="FQ305"/>
  <c r="FT305"/>
  <c r="FS305"/>
  <c r="GB305"/>
  <c r="GF305"/>
  <c r="FP305"/>
  <c r="GE305"/>
  <c r="GL305"/>
  <c r="IS304"/>
  <c r="DQ305" l="1"/>
  <c r="FB305" s="1"/>
  <c r="II305"/>
  <c r="DO305"/>
  <c r="EZ305" s="1"/>
  <c r="DN305"/>
  <c r="EY305" s="1"/>
  <c r="CJ305"/>
  <c r="DU305" s="1"/>
  <c r="CW305"/>
  <c r="EH305" s="1"/>
  <c r="DL305"/>
  <c r="EW305" s="1"/>
  <c r="CI305"/>
  <c r="DT305" s="1"/>
  <c r="DJ305"/>
  <c r="EU305" s="1"/>
  <c r="CL305"/>
  <c r="DW305" s="1"/>
  <c r="CV305"/>
  <c r="EG305" s="1"/>
  <c r="DH305"/>
  <c r="ES305" s="1"/>
  <c r="CY305"/>
  <c r="EJ305" s="1"/>
  <c r="DB305"/>
  <c r="EM305" s="1"/>
  <c r="DR305"/>
  <c r="FC305" s="1"/>
  <c r="DI305"/>
  <c r="ET305" s="1"/>
  <c r="DF305"/>
  <c r="EQ305" s="1"/>
  <c r="DP305"/>
  <c r="FA305" s="1"/>
  <c r="CM305"/>
  <c r="DX305" s="1"/>
  <c r="CN305"/>
  <c r="DY305" s="1"/>
  <c r="DD305"/>
  <c r="EO305" s="1"/>
  <c r="DC305"/>
  <c r="EN305" s="1"/>
  <c r="CP305"/>
  <c r="EA305" s="1"/>
  <c r="CQ305"/>
  <c r="EB305" s="1"/>
  <c r="IJ305"/>
  <c r="IK305" s="1"/>
  <c r="IL305" s="1"/>
  <c r="CK305"/>
  <c r="DV305" s="1"/>
  <c r="CO305"/>
  <c r="DZ305" s="1"/>
  <c r="DA305"/>
  <c r="EL305" s="1"/>
  <c r="C304"/>
  <c r="CS305"/>
  <c r="ED305" s="1"/>
  <c r="CH305"/>
  <c r="DS305" s="1"/>
  <c r="DG305"/>
  <c r="ER305" s="1"/>
  <c r="CT305"/>
  <c r="EE305" s="1"/>
  <c r="CX305"/>
  <c r="EI305" s="1"/>
  <c r="CR305"/>
  <c r="EC305" s="1"/>
  <c r="DE305"/>
  <c r="EP305" s="1"/>
  <c r="CU305"/>
  <c r="EF305" s="1"/>
  <c r="CZ305"/>
  <c r="EK305" s="1"/>
  <c r="DM305"/>
  <c r="EX305" s="1"/>
  <c r="DK305"/>
  <c r="EV305" s="1"/>
  <c r="IO305" l="1"/>
  <c r="D305" s="1"/>
  <c r="IP305" l="1"/>
  <c r="FU306" s="1"/>
  <c r="IR305" l="1"/>
  <c r="G306"/>
  <c r="GT306"/>
  <c r="FM306"/>
  <c r="FN306"/>
  <c r="GU306"/>
  <c r="FW306"/>
  <c r="GA306"/>
  <c r="FZ306"/>
  <c r="GC306"/>
  <c r="GI306"/>
  <c r="FS306"/>
  <c r="GG306"/>
  <c r="FQ306"/>
  <c r="GV306"/>
  <c r="FR306"/>
  <c r="FL306"/>
  <c r="GF306"/>
  <c r="FT306"/>
  <c r="GB306"/>
  <c r="IS305"/>
  <c r="FV306"/>
  <c r="GM306"/>
  <c r="GE306"/>
  <c r="FO306"/>
  <c r="GL306"/>
  <c r="GO306"/>
  <c r="GN306"/>
  <c r="GD306"/>
  <c r="GS306"/>
  <c r="FP306"/>
  <c r="GR306"/>
  <c r="FY306"/>
  <c r="GH306"/>
  <c r="FX306"/>
  <c r="GQ306"/>
  <c r="GJ306"/>
  <c r="GP306"/>
  <c r="GK306"/>
  <c r="IQ305"/>
  <c r="DQ306" s="1"/>
  <c r="FB306" s="1"/>
  <c r="II306" l="1"/>
  <c r="DF306"/>
  <c r="EQ306" s="1"/>
  <c r="IJ306"/>
  <c r="IK306" s="1"/>
  <c r="IL306" s="1"/>
  <c r="CY306"/>
  <c r="EJ306" s="1"/>
  <c r="DO306"/>
  <c r="EZ306" s="1"/>
  <c r="CJ306"/>
  <c r="DU306" s="1"/>
  <c r="DP306"/>
  <c r="FA306" s="1"/>
  <c r="DL306"/>
  <c r="EW306" s="1"/>
  <c r="CN306"/>
  <c r="DY306" s="1"/>
  <c r="CU306"/>
  <c r="EF306" s="1"/>
  <c r="DN306"/>
  <c r="EY306" s="1"/>
  <c r="CQ306"/>
  <c r="EB306" s="1"/>
  <c r="CR306"/>
  <c r="EC306" s="1"/>
  <c r="DI306"/>
  <c r="ET306" s="1"/>
  <c r="CT306"/>
  <c r="EE306" s="1"/>
  <c r="CI306"/>
  <c r="DT306" s="1"/>
  <c r="CW306"/>
  <c r="EH306" s="1"/>
  <c r="CX306"/>
  <c r="EI306" s="1"/>
  <c r="CV306"/>
  <c r="EG306" s="1"/>
  <c r="DJ306"/>
  <c r="EU306" s="1"/>
  <c r="DC306"/>
  <c r="EN306" s="1"/>
  <c r="CS306"/>
  <c r="ED306" s="1"/>
  <c r="DD306"/>
  <c r="EO306" s="1"/>
  <c r="DM306"/>
  <c r="EX306" s="1"/>
  <c r="DB306"/>
  <c r="EM306" s="1"/>
  <c r="CH306"/>
  <c r="DS306" s="1"/>
  <c r="CL306"/>
  <c r="DW306" s="1"/>
  <c r="DR306"/>
  <c r="FC306" s="1"/>
  <c r="CP306"/>
  <c r="EA306" s="1"/>
  <c r="C305"/>
  <c r="DA306"/>
  <c r="EL306" s="1"/>
  <c r="DK306"/>
  <c r="EV306" s="1"/>
  <c r="DH306"/>
  <c r="ES306" s="1"/>
  <c r="CM306"/>
  <c r="DX306" s="1"/>
  <c r="CK306"/>
  <c r="DV306" s="1"/>
  <c r="DG306"/>
  <c r="ER306" s="1"/>
  <c r="CO306"/>
  <c r="DZ306" s="1"/>
  <c r="DE306"/>
  <c r="EP306" s="1"/>
  <c r="CZ306"/>
  <c r="EK306" s="1"/>
  <c r="IO306" l="1"/>
  <c r="IP306" s="1"/>
  <c r="D306" l="1"/>
  <c r="G307"/>
  <c r="FQ307"/>
  <c r="GK307"/>
  <c r="FT307"/>
  <c r="GQ307"/>
  <c r="FS307"/>
  <c r="GN307"/>
  <c r="FW307"/>
  <c r="GM307"/>
  <c r="GV307"/>
  <c r="FL307"/>
  <c r="FM307"/>
  <c r="GB307"/>
  <c r="GL307"/>
  <c r="FO307"/>
  <c r="GP307"/>
  <c r="GO307"/>
  <c r="GC307"/>
  <c r="GH307"/>
  <c r="GI307"/>
  <c r="IQ306"/>
  <c r="GU307"/>
  <c r="GF307"/>
  <c r="GG307"/>
  <c r="FY307"/>
  <c r="GA307"/>
  <c r="FR307"/>
  <c r="GS307"/>
  <c r="FP307"/>
  <c r="FX307"/>
  <c r="FN307"/>
  <c r="FU307"/>
  <c r="FZ307"/>
  <c r="GE307"/>
  <c r="GD307"/>
  <c r="GT307"/>
  <c r="GJ307"/>
  <c r="FV307"/>
  <c r="GR307"/>
  <c r="IR306"/>
  <c r="IS306"/>
  <c r="DQ307" l="1"/>
  <c r="FB307" s="1"/>
  <c r="II307"/>
  <c r="CI307"/>
  <c r="DT307" s="1"/>
  <c r="CP307"/>
  <c r="EA307" s="1"/>
  <c r="CL307"/>
  <c r="DW307" s="1"/>
  <c r="DF307"/>
  <c r="EQ307" s="1"/>
  <c r="DM307"/>
  <c r="EX307" s="1"/>
  <c r="DH307"/>
  <c r="ES307" s="1"/>
  <c r="CZ307"/>
  <c r="EK307" s="1"/>
  <c r="DG307"/>
  <c r="ER307" s="1"/>
  <c r="DR307"/>
  <c r="FC307" s="1"/>
  <c r="DP307"/>
  <c r="FA307" s="1"/>
  <c r="DN307"/>
  <c r="EY307" s="1"/>
  <c r="DD307"/>
  <c r="EO307" s="1"/>
  <c r="CS307"/>
  <c r="ED307" s="1"/>
  <c r="CV307"/>
  <c r="EG307" s="1"/>
  <c r="CN307"/>
  <c r="DY307" s="1"/>
  <c r="CY307"/>
  <c r="EJ307" s="1"/>
  <c r="DB307"/>
  <c r="EM307" s="1"/>
  <c r="CQ307"/>
  <c r="EB307" s="1"/>
  <c r="CK307"/>
  <c r="DV307" s="1"/>
  <c r="CR307"/>
  <c r="EC307" s="1"/>
  <c r="DC307"/>
  <c r="EN307" s="1"/>
  <c r="DI307"/>
  <c r="ET307" s="1"/>
  <c r="DO307"/>
  <c r="EZ307" s="1"/>
  <c r="CJ307"/>
  <c r="DU307" s="1"/>
  <c r="CX307"/>
  <c r="EI307" s="1"/>
  <c r="DL307"/>
  <c r="EW307" s="1"/>
  <c r="DE307"/>
  <c r="EP307" s="1"/>
  <c r="DA307"/>
  <c r="EL307" s="1"/>
  <c r="DJ307"/>
  <c r="EU307" s="1"/>
  <c r="DK307"/>
  <c r="EV307" s="1"/>
  <c r="CT307"/>
  <c r="EE307" s="1"/>
  <c r="CW307"/>
  <c r="EH307" s="1"/>
  <c r="CH307"/>
  <c r="DS307" s="1"/>
  <c r="CU307"/>
  <c r="EF307" s="1"/>
  <c r="CO307"/>
  <c r="DZ307" s="1"/>
  <c r="C306"/>
  <c r="CM307"/>
  <c r="DX307" s="1"/>
  <c r="IJ307"/>
  <c r="IK307" s="1"/>
  <c r="IL307" s="1"/>
  <c r="IO307" l="1"/>
  <c r="D307" l="1"/>
  <c r="IP307"/>
  <c r="GH308" l="1"/>
  <c r="G308"/>
  <c r="IR307"/>
  <c r="IQ307"/>
  <c r="FU308"/>
  <c r="FY308"/>
  <c r="GP308"/>
  <c r="GB308"/>
  <c r="FQ308"/>
  <c r="FL308"/>
  <c r="GJ308"/>
  <c r="GU308"/>
  <c r="GO308"/>
  <c r="FZ308"/>
  <c r="GT308"/>
  <c r="FX308"/>
  <c r="GC308"/>
  <c r="GI308"/>
  <c r="GK308"/>
  <c r="GV308"/>
  <c r="GE308"/>
  <c r="GN308"/>
  <c r="FN308"/>
  <c r="FV308"/>
  <c r="GA308"/>
  <c r="FR308"/>
  <c r="FS308"/>
  <c r="GL308"/>
  <c r="GD308"/>
  <c r="GR308"/>
  <c r="GQ308"/>
  <c r="FT308"/>
  <c r="GG308"/>
  <c r="FP308"/>
  <c r="GS308"/>
  <c r="GF308"/>
  <c r="FW308"/>
  <c r="FM308"/>
  <c r="FO308"/>
  <c r="GM308"/>
  <c r="IS307"/>
  <c r="DQ308" l="1"/>
  <c r="FB308" s="1"/>
  <c r="II308"/>
  <c r="DK308"/>
  <c r="EV308" s="1"/>
  <c r="DR308"/>
  <c r="FC308" s="1"/>
  <c r="CW308"/>
  <c r="EH308" s="1"/>
  <c r="IJ308"/>
  <c r="IK308" s="1"/>
  <c r="IL308" s="1"/>
  <c r="CL308"/>
  <c r="DW308" s="1"/>
  <c r="DD308"/>
  <c r="EO308" s="1"/>
  <c r="CO308"/>
  <c r="DZ308" s="1"/>
  <c r="DB308"/>
  <c r="EM308" s="1"/>
  <c r="CP308"/>
  <c r="EA308" s="1"/>
  <c r="CU308"/>
  <c r="EF308" s="1"/>
  <c r="CI308"/>
  <c r="DT308" s="1"/>
  <c r="DG308"/>
  <c r="ER308" s="1"/>
  <c r="CQ308"/>
  <c r="EB308" s="1"/>
  <c r="DF308"/>
  <c r="EQ308" s="1"/>
  <c r="CV308"/>
  <c r="EG308" s="1"/>
  <c r="CR308"/>
  <c r="EC308" s="1"/>
  <c r="C307"/>
  <c r="CK308"/>
  <c r="DV308" s="1"/>
  <c r="DM308"/>
  <c r="EX308" s="1"/>
  <c r="CY308"/>
  <c r="EJ308" s="1"/>
  <c r="CJ308"/>
  <c r="DU308" s="1"/>
  <c r="DE308"/>
  <c r="EP308" s="1"/>
  <c r="DI308"/>
  <c r="ET308" s="1"/>
  <c r="CX308"/>
  <c r="EI308" s="1"/>
  <c r="DA308"/>
  <c r="EL308" s="1"/>
  <c r="CZ308"/>
  <c r="EK308" s="1"/>
  <c r="CM308"/>
  <c r="DX308" s="1"/>
  <c r="DO308"/>
  <c r="EZ308" s="1"/>
  <c r="DH308"/>
  <c r="ES308" s="1"/>
  <c r="DP308"/>
  <c r="FA308" s="1"/>
  <c r="CH308"/>
  <c r="DS308" s="1"/>
  <c r="DC308"/>
  <c r="EN308" s="1"/>
  <c r="DL308"/>
  <c r="EW308" s="1"/>
  <c r="DN308"/>
  <c r="EY308" s="1"/>
  <c r="CN308"/>
  <c r="DY308" s="1"/>
  <c r="DJ308"/>
  <c r="EU308" s="1"/>
  <c r="CS308"/>
  <c r="ED308" s="1"/>
  <c r="CT308"/>
  <c r="EE308" s="1"/>
  <c r="IO308" l="1"/>
  <c r="D308" s="1"/>
  <c r="IP308" l="1"/>
  <c r="G309" s="1"/>
  <c r="IQ308" l="1"/>
  <c r="IR308"/>
  <c r="GT309"/>
  <c r="FM309"/>
  <c r="FQ309"/>
  <c r="FW309"/>
  <c r="GK309"/>
  <c r="IS308"/>
  <c r="GM309"/>
  <c r="GS309"/>
  <c r="GJ309"/>
  <c r="FP309"/>
  <c r="FS309"/>
  <c r="GL309"/>
  <c r="FT309"/>
  <c r="GN309"/>
  <c r="GU309"/>
  <c r="GE309"/>
  <c r="GA309"/>
  <c r="FU309"/>
  <c r="FN309"/>
  <c r="FX309"/>
  <c r="FO309"/>
  <c r="GV309"/>
  <c r="GG309"/>
  <c r="GD309"/>
  <c r="GR309"/>
  <c r="GF309"/>
  <c r="GQ309"/>
  <c r="GH309"/>
  <c r="GB309"/>
  <c r="GC309"/>
  <c r="GO309"/>
  <c r="FY309"/>
  <c r="GI309"/>
  <c r="FR309"/>
  <c r="FZ309"/>
  <c r="FV309"/>
  <c r="FL309"/>
  <c r="GP309"/>
  <c r="DQ309" l="1"/>
  <c r="FB309" s="1"/>
  <c r="CY309"/>
  <c r="EJ309" s="1"/>
  <c r="CS309"/>
  <c r="ED309" s="1"/>
  <c r="IJ309"/>
  <c r="IK309" s="1"/>
  <c r="IL309" s="1"/>
  <c r="CH309"/>
  <c r="DS309" s="1"/>
  <c r="DF309"/>
  <c r="EQ309" s="1"/>
  <c r="CW309"/>
  <c r="EH309" s="1"/>
  <c r="CI309"/>
  <c r="DT309" s="1"/>
  <c r="DR309"/>
  <c r="FC309" s="1"/>
  <c r="DP309"/>
  <c r="FA309" s="1"/>
  <c r="DO309"/>
  <c r="EZ309" s="1"/>
  <c r="DJ309"/>
  <c r="EU309" s="1"/>
  <c r="DA309"/>
  <c r="EL309" s="1"/>
  <c r="CP309"/>
  <c r="EA309" s="1"/>
  <c r="CJ309"/>
  <c r="DU309" s="1"/>
  <c r="DL309"/>
  <c r="EW309" s="1"/>
  <c r="CV309"/>
  <c r="EG309" s="1"/>
  <c r="CM309"/>
  <c r="DX309" s="1"/>
  <c r="CX309"/>
  <c r="EI309" s="1"/>
  <c r="DD309"/>
  <c r="EO309" s="1"/>
  <c r="II309"/>
  <c r="CL309"/>
  <c r="DW309" s="1"/>
  <c r="CO309"/>
  <c r="DZ309" s="1"/>
  <c r="DC309"/>
  <c r="EN309" s="1"/>
  <c r="CR309"/>
  <c r="EC309" s="1"/>
  <c r="DB309"/>
  <c r="EM309" s="1"/>
  <c r="CU309"/>
  <c r="EF309" s="1"/>
  <c r="DK309"/>
  <c r="EV309" s="1"/>
  <c r="CQ309"/>
  <c r="EB309" s="1"/>
  <c r="CN309"/>
  <c r="DY309" s="1"/>
  <c r="CZ309"/>
  <c r="EK309" s="1"/>
  <c r="DI309"/>
  <c r="ET309" s="1"/>
  <c r="CK309"/>
  <c r="DV309" s="1"/>
  <c r="DG309"/>
  <c r="ER309" s="1"/>
  <c r="DE309"/>
  <c r="EP309" s="1"/>
  <c r="CT309"/>
  <c r="EE309" s="1"/>
  <c r="DN309"/>
  <c r="EY309" s="1"/>
  <c r="DH309"/>
  <c r="ES309" s="1"/>
  <c r="C308"/>
  <c r="DM309"/>
  <c r="EX309" s="1"/>
  <c r="IO309" l="1"/>
  <c r="IP309" s="1"/>
  <c r="D309" l="1"/>
  <c r="G310"/>
  <c r="GV310"/>
  <c r="GA310"/>
  <c r="GQ310"/>
  <c r="GF310"/>
  <c r="GE310"/>
  <c r="GP310"/>
  <c r="FU310"/>
  <c r="GI310"/>
  <c r="GS310"/>
  <c r="GO310"/>
  <c r="FV310"/>
  <c r="GK310"/>
  <c r="FW310"/>
  <c r="GT310"/>
  <c r="FS310"/>
  <c r="FQ310"/>
  <c r="GH310"/>
  <c r="FY310"/>
  <c r="FM310"/>
  <c r="IR309"/>
  <c r="GC310"/>
  <c r="GJ310"/>
  <c r="GU310"/>
  <c r="GG310"/>
  <c r="FO310"/>
  <c r="GM310"/>
  <c r="GD310"/>
  <c r="GL310"/>
  <c r="FZ310"/>
  <c r="FR310"/>
  <c r="FT310"/>
  <c r="GR310"/>
  <c r="FN310"/>
  <c r="GN310"/>
  <c r="GB310"/>
  <c r="FP310"/>
  <c r="FL310"/>
  <c r="FX310"/>
  <c r="IQ309"/>
  <c r="IS309"/>
  <c r="DQ310" l="1"/>
  <c r="FB310" s="1"/>
  <c r="II310"/>
  <c r="CQ310"/>
  <c r="EB310" s="1"/>
  <c r="CT310"/>
  <c r="EE310" s="1"/>
  <c r="DK310"/>
  <c r="EV310" s="1"/>
  <c r="CR310"/>
  <c r="EC310" s="1"/>
  <c r="CX310"/>
  <c r="EI310" s="1"/>
  <c r="DR310"/>
  <c r="FC310" s="1"/>
  <c r="C309"/>
  <c r="CO310"/>
  <c r="DZ310" s="1"/>
  <c r="IJ310"/>
  <c r="IK310" s="1"/>
  <c r="IL310" s="1"/>
  <c r="DB310"/>
  <c r="EM310" s="1"/>
  <c r="DG310"/>
  <c r="ER310" s="1"/>
  <c r="CM310"/>
  <c r="DX310" s="1"/>
  <c r="CV310"/>
  <c r="EG310" s="1"/>
  <c r="CK310"/>
  <c r="DV310" s="1"/>
  <c r="DJ310"/>
  <c r="EU310" s="1"/>
  <c r="DA310"/>
  <c r="EL310" s="1"/>
  <c r="DD310"/>
  <c r="EO310" s="1"/>
  <c r="CW310"/>
  <c r="EH310" s="1"/>
  <c r="CJ310"/>
  <c r="DU310" s="1"/>
  <c r="CY310"/>
  <c r="EJ310" s="1"/>
  <c r="CL310"/>
  <c r="DW310" s="1"/>
  <c r="CH310"/>
  <c r="DS310" s="1"/>
  <c r="DI310"/>
  <c r="ET310" s="1"/>
  <c r="CI310"/>
  <c r="DT310" s="1"/>
  <c r="DP310"/>
  <c r="FA310" s="1"/>
  <c r="CZ310"/>
  <c r="EK310" s="1"/>
  <c r="CN310"/>
  <c r="DY310" s="1"/>
  <c r="DM310"/>
  <c r="EX310" s="1"/>
  <c r="DL310"/>
  <c r="EW310" s="1"/>
  <c r="DO310"/>
  <c r="EZ310" s="1"/>
  <c r="DN310"/>
  <c r="EY310" s="1"/>
  <c r="CS310"/>
  <c r="ED310" s="1"/>
  <c r="DC310"/>
  <c r="EN310" s="1"/>
  <c r="DE310"/>
  <c r="EP310" s="1"/>
  <c r="DH310"/>
  <c r="ES310" s="1"/>
  <c r="DF310"/>
  <c r="EQ310" s="1"/>
  <c r="CU310"/>
  <c r="EF310" s="1"/>
  <c r="CP310"/>
  <c r="EA310" s="1"/>
  <c r="IO310" l="1"/>
  <c r="D310" l="1"/>
  <c r="IP310"/>
  <c r="G311" l="1"/>
  <c r="FP311"/>
  <c r="GT311"/>
  <c r="GH311"/>
  <c r="FY311"/>
  <c r="FX311"/>
  <c r="FO311"/>
  <c r="GG311"/>
  <c r="GB311"/>
  <c r="GC311"/>
  <c r="GA311"/>
  <c r="GP311"/>
  <c r="GV311"/>
  <c r="FS311"/>
  <c r="GK311"/>
  <c r="FZ311"/>
  <c r="FT311"/>
  <c r="GF311"/>
  <c r="GS311"/>
  <c r="IQ310"/>
  <c r="FM311"/>
  <c r="GJ311"/>
  <c r="GL311"/>
  <c r="FV311"/>
  <c r="GN311"/>
  <c r="FL311"/>
  <c r="GU311"/>
  <c r="GO311"/>
  <c r="FW311"/>
  <c r="FN311"/>
  <c r="GR311"/>
  <c r="FU311"/>
  <c r="GE311"/>
  <c r="FQ311"/>
  <c r="GD311"/>
  <c r="GM311"/>
  <c r="GI311"/>
  <c r="FR311"/>
  <c r="GQ311"/>
  <c r="IR310"/>
  <c r="IS310"/>
  <c r="DQ311" l="1"/>
  <c r="FB311" s="1"/>
  <c r="II311"/>
  <c r="CU311"/>
  <c r="EF311" s="1"/>
  <c r="CZ311"/>
  <c r="EK311" s="1"/>
  <c r="DM311"/>
  <c r="EX311" s="1"/>
  <c r="CI311"/>
  <c r="DT311" s="1"/>
  <c r="C310"/>
  <c r="CN311"/>
  <c r="DY311" s="1"/>
  <c r="DJ311"/>
  <c r="EU311" s="1"/>
  <c r="CL311"/>
  <c r="DW311" s="1"/>
  <c r="CQ311"/>
  <c r="EB311" s="1"/>
  <c r="CS311"/>
  <c r="ED311" s="1"/>
  <c r="CW311"/>
  <c r="EH311" s="1"/>
  <c r="CX311"/>
  <c r="EI311" s="1"/>
  <c r="CY311"/>
  <c r="EJ311" s="1"/>
  <c r="CV311"/>
  <c r="EG311" s="1"/>
  <c r="CJ311"/>
  <c r="DU311" s="1"/>
  <c r="CK311"/>
  <c r="DV311" s="1"/>
  <c r="DD311"/>
  <c r="EO311" s="1"/>
  <c r="CM311"/>
  <c r="DX311" s="1"/>
  <c r="DG311"/>
  <c r="ER311" s="1"/>
  <c r="DR311"/>
  <c r="FC311" s="1"/>
  <c r="IJ311"/>
  <c r="IK311" s="1"/>
  <c r="IL311" s="1"/>
  <c r="DA311"/>
  <c r="EL311" s="1"/>
  <c r="DK311"/>
  <c r="EV311" s="1"/>
  <c r="DB311"/>
  <c r="EM311" s="1"/>
  <c r="CR311"/>
  <c r="EC311" s="1"/>
  <c r="CO311"/>
  <c r="DZ311" s="1"/>
  <c r="DL311"/>
  <c r="EW311" s="1"/>
  <c r="CH311"/>
  <c r="DS311" s="1"/>
  <c r="DE311"/>
  <c r="EP311" s="1"/>
  <c r="DF311"/>
  <c r="EQ311" s="1"/>
  <c r="DO311"/>
  <c r="EZ311" s="1"/>
  <c r="DI311"/>
  <c r="ET311" s="1"/>
  <c r="DH311"/>
  <c r="ES311" s="1"/>
  <c r="DC311"/>
  <c r="EN311" s="1"/>
  <c r="CP311"/>
  <c r="EA311" s="1"/>
  <c r="DP311"/>
  <c r="FA311" s="1"/>
  <c r="CT311"/>
  <c r="EE311" s="1"/>
  <c r="DN311"/>
  <c r="EY311" s="1"/>
  <c r="IO311" l="1"/>
  <c r="IP311" l="1"/>
  <c r="D311"/>
  <c r="G312" l="1"/>
  <c r="FN312"/>
  <c r="FX312"/>
  <c r="FO312"/>
  <c r="GS312"/>
  <c r="FT312"/>
  <c r="GP312"/>
  <c r="GT312"/>
  <c r="FW312"/>
  <c r="FV312"/>
  <c r="FS312"/>
  <c r="GJ312"/>
  <c r="GH312"/>
  <c r="GK312"/>
  <c r="FM312"/>
  <c r="FU312"/>
  <c r="GG312"/>
  <c r="GE312"/>
  <c r="FL312"/>
  <c r="IR311"/>
  <c r="GV312"/>
  <c r="IQ311"/>
  <c r="GI312"/>
  <c r="GA312"/>
  <c r="GO312"/>
  <c r="GD312"/>
  <c r="FZ312"/>
  <c r="FQ312"/>
  <c r="GC312"/>
  <c r="FY312"/>
  <c r="FP312"/>
  <c r="GB312"/>
  <c r="FR312"/>
  <c r="GL312"/>
  <c r="GQ312"/>
  <c r="GN312"/>
  <c r="GF312"/>
  <c r="GM312"/>
  <c r="GR312"/>
  <c r="GU312"/>
  <c r="IS311"/>
  <c r="II312" l="1"/>
  <c r="DQ312"/>
  <c r="FB312" s="1"/>
  <c r="DB312"/>
  <c r="EM312" s="1"/>
  <c r="CU312"/>
  <c r="EF312" s="1"/>
  <c r="DD312"/>
  <c r="EO312" s="1"/>
  <c r="IJ312"/>
  <c r="IK312" s="1"/>
  <c r="IL312" s="1"/>
  <c r="CP312"/>
  <c r="EA312" s="1"/>
  <c r="DE312"/>
  <c r="EP312" s="1"/>
  <c r="CM312"/>
  <c r="DX312" s="1"/>
  <c r="DN312"/>
  <c r="EY312" s="1"/>
  <c r="DK312"/>
  <c r="EV312" s="1"/>
  <c r="DC312"/>
  <c r="EN312" s="1"/>
  <c r="CO312"/>
  <c r="DZ312" s="1"/>
  <c r="DR312"/>
  <c r="FC312" s="1"/>
  <c r="CT312"/>
  <c r="EE312" s="1"/>
  <c r="DP312"/>
  <c r="FA312" s="1"/>
  <c r="CR312"/>
  <c r="EC312" s="1"/>
  <c r="CI312"/>
  <c r="DT312" s="1"/>
  <c r="CV312"/>
  <c r="EG312" s="1"/>
  <c r="DJ312"/>
  <c r="EU312" s="1"/>
  <c r="DF312"/>
  <c r="EQ312" s="1"/>
  <c r="DO312"/>
  <c r="EZ312" s="1"/>
  <c r="CJ312"/>
  <c r="DU312" s="1"/>
  <c r="C311"/>
  <c r="DM312"/>
  <c r="EX312" s="1"/>
  <c r="CS312"/>
  <c r="ED312" s="1"/>
  <c r="CN312"/>
  <c r="DY312" s="1"/>
  <c r="DI312"/>
  <c r="ET312" s="1"/>
  <c r="CZ312"/>
  <c r="EK312" s="1"/>
  <c r="CY312"/>
  <c r="EJ312" s="1"/>
  <c r="CQ312"/>
  <c r="EB312" s="1"/>
  <c r="DL312"/>
  <c r="EW312" s="1"/>
  <c r="CW312"/>
  <c r="EH312" s="1"/>
  <c r="DA312"/>
  <c r="EL312" s="1"/>
  <c r="CX312"/>
  <c r="EI312" s="1"/>
  <c r="DG312"/>
  <c r="ER312" s="1"/>
  <c r="CL312"/>
  <c r="DW312" s="1"/>
  <c r="CH312"/>
  <c r="DS312" s="1"/>
  <c r="DH312"/>
  <c r="ES312" s="1"/>
  <c r="CK312"/>
  <c r="DV312" s="1"/>
  <c r="IO312" l="1"/>
  <c r="D312" s="1"/>
  <c r="IP312" l="1"/>
  <c r="GT313" s="1"/>
  <c r="IQ312" l="1"/>
  <c r="FS313"/>
  <c r="FV313"/>
  <c r="FZ313"/>
  <c r="FW313"/>
  <c r="GR313"/>
  <c r="FT313"/>
  <c r="FQ313"/>
  <c r="GB313"/>
  <c r="GI313"/>
  <c r="FR313"/>
  <c r="GO313"/>
  <c r="GQ313"/>
  <c r="GA313"/>
  <c r="GP313"/>
  <c r="GE313"/>
  <c r="GU313"/>
  <c r="FU313"/>
  <c r="FM313"/>
  <c r="G313"/>
  <c r="IS312"/>
  <c r="FP313"/>
  <c r="FN313"/>
  <c r="FY313"/>
  <c r="GF313"/>
  <c r="FL313"/>
  <c r="FX313"/>
  <c r="GN313"/>
  <c r="GV313"/>
  <c r="GD313"/>
  <c r="GG313"/>
  <c r="FO313"/>
  <c r="GC313"/>
  <c r="GJ313"/>
  <c r="GL313"/>
  <c r="GH313"/>
  <c r="GM313"/>
  <c r="GS313"/>
  <c r="GK313"/>
  <c r="IR312"/>
  <c r="DQ313" l="1"/>
  <c r="FB313" s="1"/>
  <c r="II313"/>
  <c r="CX313"/>
  <c r="EI313" s="1"/>
  <c r="DO313"/>
  <c r="EZ313" s="1"/>
  <c r="CY313"/>
  <c r="EJ313" s="1"/>
  <c r="CN313"/>
  <c r="DY313" s="1"/>
  <c r="CZ313"/>
  <c r="EK313" s="1"/>
  <c r="CS313"/>
  <c r="ED313" s="1"/>
  <c r="DE313"/>
  <c r="EP313" s="1"/>
  <c r="DR313"/>
  <c r="FC313" s="1"/>
  <c r="DI313"/>
  <c r="ET313" s="1"/>
  <c r="CP313"/>
  <c r="EA313" s="1"/>
  <c r="DH313"/>
  <c r="ES313" s="1"/>
  <c r="DJ313"/>
  <c r="EU313" s="1"/>
  <c r="DL313"/>
  <c r="EW313" s="1"/>
  <c r="CQ313"/>
  <c r="EB313" s="1"/>
  <c r="DK313"/>
  <c r="EV313" s="1"/>
  <c r="CK313"/>
  <c r="DV313" s="1"/>
  <c r="CU313"/>
  <c r="EF313" s="1"/>
  <c r="DC313"/>
  <c r="EN313" s="1"/>
  <c r="CO313"/>
  <c r="DZ313" s="1"/>
  <c r="CI313"/>
  <c r="DT313" s="1"/>
  <c r="CM313"/>
  <c r="DX313" s="1"/>
  <c r="C312"/>
  <c r="CT313"/>
  <c r="EE313" s="1"/>
  <c r="DB313"/>
  <c r="EM313" s="1"/>
  <c r="DM313"/>
  <c r="EX313" s="1"/>
  <c r="DF313"/>
  <c r="EQ313" s="1"/>
  <c r="IJ313"/>
  <c r="IK313" s="1"/>
  <c r="IL313" s="1"/>
  <c r="DD313"/>
  <c r="EO313" s="1"/>
  <c r="DA313"/>
  <c r="EL313" s="1"/>
  <c r="CL313"/>
  <c r="DW313" s="1"/>
  <c r="CH313"/>
  <c r="DS313" s="1"/>
  <c r="CR313"/>
  <c r="EC313" s="1"/>
  <c r="DG313"/>
  <c r="ER313" s="1"/>
  <c r="CW313"/>
  <c r="EH313" s="1"/>
  <c r="CV313"/>
  <c r="EG313" s="1"/>
  <c r="DN313"/>
  <c r="EY313" s="1"/>
  <c r="CJ313"/>
  <c r="DU313" s="1"/>
  <c r="DP313"/>
  <c r="FA313" s="1"/>
  <c r="IO313" l="1"/>
  <c r="IP313" s="1"/>
  <c r="D313" l="1"/>
  <c r="G314"/>
  <c r="FO314"/>
  <c r="FT314"/>
  <c r="GO314"/>
  <c r="FU314"/>
  <c r="GR314"/>
  <c r="GF314"/>
  <c r="FX314"/>
  <c r="GH314"/>
  <c r="GT314"/>
  <c r="GE314"/>
  <c r="GV314"/>
  <c r="GI314"/>
  <c r="FL314"/>
  <c r="GS314"/>
  <c r="GN314"/>
  <c r="GB314"/>
  <c r="GC314"/>
  <c r="GJ314"/>
  <c r="IQ313"/>
  <c r="FV314"/>
  <c r="FN314"/>
  <c r="FW314"/>
  <c r="FP314"/>
  <c r="GP314"/>
  <c r="GU314"/>
  <c r="GD314"/>
  <c r="FR314"/>
  <c r="GQ314"/>
  <c r="FY314"/>
  <c r="FS314"/>
  <c r="FZ314"/>
  <c r="GK314"/>
  <c r="GL314"/>
  <c r="GM314"/>
  <c r="FM314"/>
  <c r="IR313"/>
  <c r="GG314"/>
  <c r="FQ314"/>
  <c r="GA314"/>
  <c r="IS313"/>
  <c r="DQ314" l="1"/>
  <c r="FB314" s="1"/>
  <c r="II314"/>
  <c r="CS314"/>
  <c r="ED314" s="1"/>
  <c r="DA314"/>
  <c r="EL314" s="1"/>
  <c r="DF314"/>
  <c r="EQ314" s="1"/>
  <c r="CK314"/>
  <c r="DV314" s="1"/>
  <c r="DD314"/>
  <c r="EO314" s="1"/>
  <c r="DM314"/>
  <c r="EX314" s="1"/>
  <c r="CO314"/>
  <c r="DZ314" s="1"/>
  <c r="DP314"/>
  <c r="FA314" s="1"/>
  <c r="DN314"/>
  <c r="EY314" s="1"/>
  <c r="DR314"/>
  <c r="FC314" s="1"/>
  <c r="CT314"/>
  <c r="EE314" s="1"/>
  <c r="CY314"/>
  <c r="EJ314" s="1"/>
  <c r="DG314"/>
  <c r="ER314" s="1"/>
  <c r="DC314"/>
  <c r="EN314" s="1"/>
  <c r="CQ314"/>
  <c r="EB314" s="1"/>
  <c r="DO314"/>
  <c r="EZ314" s="1"/>
  <c r="DH314"/>
  <c r="ES314" s="1"/>
  <c r="CZ314"/>
  <c r="EK314" s="1"/>
  <c r="CH314"/>
  <c r="DS314" s="1"/>
  <c r="DK314"/>
  <c r="EV314" s="1"/>
  <c r="CV314"/>
  <c r="EG314" s="1"/>
  <c r="CM314"/>
  <c r="DX314" s="1"/>
  <c r="CP314"/>
  <c r="EA314" s="1"/>
  <c r="DL314"/>
  <c r="EW314" s="1"/>
  <c r="CX314"/>
  <c r="EI314" s="1"/>
  <c r="CU314"/>
  <c r="EF314" s="1"/>
  <c r="CJ314"/>
  <c r="DU314" s="1"/>
  <c r="C313"/>
  <c r="CI314"/>
  <c r="DT314" s="1"/>
  <c r="DE314"/>
  <c r="EP314" s="1"/>
  <c r="CR314"/>
  <c r="EC314" s="1"/>
  <c r="DJ314"/>
  <c r="EU314" s="1"/>
  <c r="CN314"/>
  <c r="DY314" s="1"/>
  <c r="DI314"/>
  <c r="ET314" s="1"/>
  <c r="CW314"/>
  <c r="EH314" s="1"/>
  <c r="DB314"/>
  <c r="EM314" s="1"/>
  <c r="CL314"/>
  <c r="DW314" s="1"/>
  <c r="IJ314"/>
  <c r="IK314" s="1"/>
  <c r="IL314" s="1"/>
  <c r="IO314" l="1"/>
  <c r="D314" l="1"/>
  <c r="IP314"/>
  <c r="GM315" l="1"/>
  <c r="G315"/>
  <c r="IQ314"/>
  <c r="IR314"/>
  <c r="GJ315"/>
  <c r="GQ315"/>
  <c r="GO315"/>
  <c r="FW315"/>
  <c r="GA315"/>
  <c r="GG315"/>
  <c r="GV315"/>
  <c r="GN315"/>
  <c r="FL315"/>
  <c r="GU315"/>
  <c r="FY315"/>
  <c r="GS315"/>
  <c r="GD315"/>
  <c r="FU315"/>
  <c r="FN315"/>
  <c r="FM315"/>
  <c r="FQ315"/>
  <c r="GF315"/>
  <c r="GB315"/>
  <c r="GK315"/>
  <c r="GI315"/>
  <c r="GH315"/>
  <c r="FS315"/>
  <c r="GT315"/>
  <c r="FT315"/>
  <c r="GC315"/>
  <c r="FP315"/>
  <c r="FV315"/>
  <c r="GP315"/>
  <c r="GL315"/>
  <c r="FZ315"/>
  <c r="GR315"/>
  <c r="FX315"/>
  <c r="GE315"/>
  <c r="FO315"/>
  <c r="FR315"/>
  <c r="IS314"/>
  <c r="DQ315" l="1"/>
  <c r="FB315" s="1"/>
  <c r="II315"/>
  <c r="CZ315"/>
  <c r="EK315" s="1"/>
  <c r="CY315"/>
  <c r="EJ315" s="1"/>
  <c r="DD315"/>
  <c r="EO315" s="1"/>
  <c r="CT315"/>
  <c r="EE315" s="1"/>
  <c r="DE315"/>
  <c r="EP315" s="1"/>
  <c r="DL315"/>
  <c r="EW315" s="1"/>
  <c r="DH315"/>
  <c r="ES315" s="1"/>
  <c r="C314"/>
  <c r="DM315"/>
  <c r="EX315" s="1"/>
  <c r="DK315"/>
  <c r="EV315" s="1"/>
  <c r="CL315"/>
  <c r="DW315" s="1"/>
  <c r="DI315"/>
  <c r="ET315" s="1"/>
  <c r="DP315"/>
  <c r="FA315" s="1"/>
  <c r="CW315"/>
  <c r="EH315" s="1"/>
  <c r="CO315"/>
  <c r="DZ315" s="1"/>
  <c r="CJ315"/>
  <c r="DU315" s="1"/>
  <c r="CS315"/>
  <c r="ED315" s="1"/>
  <c r="DA315"/>
  <c r="EL315" s="1"/>
  <c r="CI315"/>
  <c r="DT315" s="1"/>
  <c r="CN315"/>
  <c r="DY315" s="1"/>
  <c r="DC315"/>
  <c r="EN315" s="1"/>
  <c r="CM315"/>
  <c r="DX315" s="1"/>
  <c r="CQ315"/>
  <c r="EB315" s="1"/>
  <c r="DJ315"/>
  <c r="EU315" s="1"/>
  <c r="DG315"/>
  <c r="ER315" s="1"/>
  <c r="CX315"/>
  <c r="EI315" s="1"/>
  <c r="CR315"/>
  <c r="EC315" s="1"/>
  <c r="DN315"/>
  <c r="EY315" s="1"/>
  <c r="IJ315"/>
  <c r="IK315" s="1"/>
  <c r="IL315" s="1"/>
  <c r="DF315"/>
  <c r="EQ315" s="1"/>
  <c r="CK315"/>
  <c r="DV315" s="1"/>
  <c r="DB315"/>
  <c r="EM315" s="1"/>
  <c r="CV315"/>
  <c r="EG315" s="1"/>
  <c r="DR315"/>
  <c r="FC315" s="1"/>
  <c r="DO315"/>
  <c r="EZ315" s="1"/>
  <c r="CU315"/>
  <c r="EF315" s="1"/>
  <c r="CH315"/>
  <c r="DS315" s="1"/>
  <c r="CP315"/>
  <c r="EA315" s="1"/>
  <c r="IO315" l="1"/>
  <c r="D315" s="1"/>
  <c r="IP315" l="1"/>
  <c r="GE316" s="1"/>
  <c r="IR315" l="1"/>
  <c r="IQ315"/>
  <c r="GG316"/>
  <c r="GP316"/>
  <c r="GR316"/>
  <c r="GL316"/>
  <c r="FM316"/>
  <c r="GJ316"/>
  <c r="FO316"/>
  <c r="FV316"/>
  <c r="IS315"/>
  <c r="GU316"/>
  <c r="FQ316"/>
  <c r="FL316"/>
  <c r="GT316"/>
  <c r="FS316"/>
  <c r="GD316"/>
  <c r="GS316"/>
  <c r="GQ316"/>
  <c r="FP316"/>
  <c r="GI316"/>
  <c r="FR316"/>
  <c r="GB316"/>
  <c r="FY316"/>
  <c r="GA316"/>
  <c r="GH316"/>
  <c r="GO316"/>
  <c r="GC316"/>
  <c r="FN316"/>
  <c r="GK316"/>
  <c r="FZ316"/>
  <c r="GV316"/>
  <c r="GF316"/>
  <c r="FU316"/>
  <c r="FX316"/>
  <c r="GN316"/>
  <c r="FW316"/>
  <c r="FT316"/>
  <c r="GM316"/>
  <c r="G316"/>
  <c r="DQ316" l="1"/>
  <c r="FB316" s="1"/>
  <c r="CM316"/>
  <c r="DX316" s="1"/>
  <c r="DF316"/>
  <c r="EQ316" s="1"/>
  <c r="CP316"/>
  <c r="EA316" s="1"/>
  <c r="CW316"/>
  <c r="EH316" s="1"/>
  <c r="DJ316"/>
  <c r="EU316" s="1"/>
  <c r="DI316"/>
  <c r="ET316" s="1"/>
  <c r="CZ316"/>
  <c r="EK316" s="1"/>
  <c r="CQ316"/>
  <c r="EB316" s="1"/>
  <c r="DN316"/>
  <c r="EY316" s="1"/>
  <c r="CY316"/>
  <c r="EJ316" s="1"/>
  <c r="CV316"/>
  <c r="EG316" s="1"/>
  <c r="DO316"/>
  <c r="EZ316" s="1"/>
  <c r="CT316"/>
  <c r="EE316" s="1"/>
  <c r="DR316"/>
  <c r="FC316" s="1"/>
  <c r="DE316"/>
  <c r="EP316" s="1"/>
  <c r="DK316"/>
  <c r="EV316" s="1"/>
  <c r="CR316"/>
  <c r="EC316" s="1"/>
  <c r="CJ316"/>
  <c r="DU316" s="1"/>
  <c r="CI316"/>
  <c r="DT316" s="1"/>
  <c r="CS316"/>
  <c r="ED316" s="1"/>
  <c r="II316"/>
  <c r="DC316"/>
  <c r="EN316" s="1"/>
  <c r="DG316"/>
  <c r="ER316" s="1"/>
  <c r="CN316"/>
  <c r="DY316" s="1"/>
  <c r="CL316"/>
  <c r="DW316" s="1"/>
  <c r="CK316"/>
  <c r="DV316" s="1"/>
  <c r="CH316"/>
  <c r="DS316" s="1"/>
  <c r="DM316"/>
  <c r="EX316" s="1"/>
  <c r="CU316"/>
  <c r="EF316" s="1"/>
  <c r="DB316"/>
  <c r="EM316" s="1"/>
  <c r="DL316"/>
  <c r="EW316" s="1"/>
  <c r="DH316"/>
  <c r="ES316" s="1"/>
  <c r="CX316"/>
  <c r="EI316" s="1"/>
  <c r="DP316"/>
  <c r="FA316" s="1"/>
  <c r="CO316"/>
  <c r="DZ316" s="1"/>
  <c r="C315"/>
  <c r="IJ316"/>
  <c r="IK316" s="1"/>
  <c r="IL316" s="1"/>
  <c r="DD316"/>
  <c r="EO316" s="1"/>
  <c r="DA316"/>
  <c r="EL316" l="1"/>
  <c r="IO316" s="1"/>
  <c r="D316" s="1"/>
  <c r="IP316" l="1"/>
  <c r="G317" s="1"/>
  <c r="FQ317" l="1"/>
  <c r="IQ316"/>
  <c r="FS317"/>
  <c r="FY317"/>
  <c r="GD317"/>
  <c r="FM317"/>
  <c r="FN317"/>
  <c r="IS316"/>
  <c r="FW317"/>
  <c r="GP317"/>
  <c r="GO317"/>
  <c r="GK317"/>
  <c r="FO317"/>
  <c r="GU317"/>
  <c r="FZ317"/>
  <c r="GM317"/>
  <c r="FR317"/>
  <c r="GB317"/>
  <c r="FP317"/>
  <c r="FX317"/>
  <c r="GN317"/>
  <c r="GA317"/>
  <c r="IR316"/>
  <c r="GE317"/>
  <c r="FL317"/>
  <c r="FT317"/>
  <c r="GG317"/>
  <c r="GV317"/>
  <c r="GC317"/>
  <c r="GL317"/>
  <c r="GS317"/>
  <c r="FV317"/>
  <c r="GT317"/>
  <c r="FU317"/>
  <c r="GI317"/>
  <c r="GJ317"/>
  <c r="GH317"/>
  <c r="GF317"/>
  <c r="GQ317"/>
  <c r="GR317"/>
  <c r="DQ317" l="1"/>
  <c r="FB317" s="1"/>
  <c r="DN317"/>
  <c r="EY317" s="1"/>
  <c r="DA317"/>
  <c r="EL317" s="1"/>
  <c r="DO317"/>
  <c r="EZ317" s="1"/>
  <c r="DL317"/>
  <c r="EW317" s="1"/>
  <c r="CT317"/>
  <c r="EE317" s="1"/>
  <c r="II317"/>
  <c r="DR317"/>
  <c r="FC317" s="1"/>
  <c r="DJ317"/>
  <c r="EU317" s="1"/>
  <c r="DM317"/>
  <c r="EX317" s="1"/>
  <c r="DE317"/>
  <c r="EP317" s="1"/>
  <c r="DG317"/>
  <c r="ER317" s="1"/>
  <c r="CV317"/>
  <c r="EG317" s="1"/>
  <c r="DD317"/>
  <c r="EO317" s="1"/>
  <c r="DI317"/>
  <c r="ET317" s="1"/>
  <c r="DC317"/>
  <c r="EN317" s="1"/>
  <c r="CU317"/>
  <c r="EF317" s="1"/>
  <c r="C316"/>
  <c r="CJ317"/>
  <c r="DU317" s="1"/>
  <c r="CQ317"/>
  <c r="EB317" s="1"/>
  <c r="CY317"/>
  <c r="EJ317" s="1"/>
  <c r="DF317"/>
  <c r="EQ317" s="1"/>
  <c r="CI317"/>
  <c r="DT317" s="1"/>
  <c r="CS317"/>
  <c r="ED317" s="1"/>
  <c r="CL317"/>
  <c r="DW317" s="1"/>
  <c r="IJ317"/>
  <c r="IK317" s="1"/>
  <c r="IL317" s="1"/>
  <c r="DH317"/>
  <c r="ES317" s="1"/>
  <c r="CN317"/>
  <c r="DY317" s="1"/>
  <c r="CR317"/>
  <c r="EC317" s="1"/>
  <c r="DB317"/>
  <c r="EM317" s="1"/>
  <c r="DP317"/>
  <c r="FA317" s="1"/>
  <c r="CH317"/>
  <c r="DS317" s="1"/>
  <c r="CW317"/>
  <c r="EH317" s="1"/>
  <c r="CO317"/>
  <c r="DZ317" s="1"/>
  <c r="CK317"/>
  <c r="DV317" s="1"/>
  <c r="CZ317"/>
  <c r="EK317" s="1"/>
  <c r="CX317"/>
  <c r="EI317" s="1"/>
  <c r="CM317"/>
  <c r="DX317" s="1"/>
  <c r="DK317"/>
  <c r="EV317" s="1"/>
  <c r="CP317"/>
  <c r="EA317" s="1"/>
  <c r="IO317" l="1"/>
  <c r="D317" s="1"/>
  <c r="IP317" l="1"/>
  <c r="GK318" s="1"/>
  <c r="GQ318"/>
  <c r="GC318"/>
  <c r="GV318"/>
  <c r="GG318"/>
  <c r="GS318"/>
  <c r="GO318"/>
  <c r="GA318"/>
  <c r="GN318"/>
  <c r="GF318"/>
  <c r="FZ318"/>
  <c r="GT318"/>
  <c r="GU318"/>
  <c r="IQ317"/>
  <c r="GE318"/>
  <c r="GI318"/>
  <c r="FX318"/>
  <c r="GJ318"/>
  <c r="FW318"/>
  <c r="GL318"/>
  <c r="FN318"/>
  <c r="GB318"/>
  <c r="FR318"/>
  <c r="GM318"/>
  <c r="FP318"/>
  <c r="GR318"/>
  <c r="GP318"/>
  <c r="FS318"/>
  <c r="FV318"/>
  <c r="FQ318"/>
  <c r="GH318"/>
  <c r="FT318"/>
  <c r="FL318"/>
  <c r="FO318"/>
  <c r="GD318"/>
  <c r="FM318"/>
  <c r="FU318"/>
  <c r="IR317"/>
  <c r="IS317"/>
  <c r="DQ318" l="1"/>
  <c r="FB318" s="1"/>
  <c r="FY318"/>
  <c r="G318"/>
  <c r="II318"/>
  <c r="CU318"/>
  <c r="EF318" s="1"/>
  <c r="CX318"/>
  <c r="EI318" s="1"/>
  <c r="DC318"/>
  <c r="EN318" s="1"/>
  <c r="CN318"/>
  <c r="DY318" s="1"/>
  <c r="CW318"/>
  <c r="EH318" s="1"/>
  <c r="DD318"/>
  <c r="EO318" s="1"/>
  <c r="CT318"/>
  <c r="EE318" s="1"/>
  <c r="DE318"/>
  <c r="EP318" s="1"/>
  <c r="CY318"/>
  <c r="EJ318" s="1"/>
  <c r="CS318"/>
  <c r="ED318" s="1"/>
  <c r="DN318"/>
  <c r="EY318" s="1"/>
  <c r="DO318"/>
  <c r="EZ318" s="1"/>
  <c r="DK318"/>
  <c r="EV318" s="1"/>
  <c r="CQ318"/>
  <c r="EB318" s="1"/>
  <c r="CK318"/>
  <c r="DV318" s="1"/>
  <c r="CO318"/>
  <c r="DZ318" s="1"/>
  <c r="CV318"/>
  <c r="EG318" s="1"/>
  <c r="DG318"/>
  <c r="ER318" s="1"/>
  <c r="DI318"/>
  <c r="ET318" s="1"/>
  <c r="CP318"/>
  <c r="EA318" s="1"/>
  <c r="DR318"/>
  <c r="FC318" s="1"/>
  <c r="DA318"/>
  <c r="EL318" s="1"/>
  <c r="CM318"/>
  <c r="DX318" s="1"/>
  <c r="DH318"/>
  <c r="ES318" s="1"/>
  <c r="CL318"/>
  <c r="DW318" s="1"/>
  <c r="CR318"/>
  <c r="EC318" s="1"/>
  <c r="DJ318"/>
  <c r="EU318" s="1"/>
  <c r="CZ318"/>
  <c r="EK318" s="1"/>
  <c r="DP318"/>
  <c r="FA318" s="1"/>
  <c r="DL318"/>
  <c r="EW318" s="1"/>
  <c r="DM318"/>
  <c r="EX318" s="1"/>
  <c r="CI318"/>
  <c r="DT318" s="1"/>
  <c r="CJ318"/>
  <c r="DU318" s="1"/>
  <c r="DB318"/>
  <c r="EM318" s="1"/>
  <c r="DF318"/>
  <c r="EQ318" s="1"/>
  <c r="IJ318"/>
  <c r="IK318" s="1"/>
  <c r="IL318" s="1"/>
  <c r="CH318"/>
  <c r="DS318" s="1"/>
  <c r="C317"/>
  <c r="IO318" l="1"/>
  <c r="D318" s="1"/>
  <c r="IP318" l="1"/>
  <c r="G319" s="1"/>
  <c r="IQ318" l="1"/>
  <c r="GK319"/>
  <c r="GL319"/>
  <c r="FX319"/>
  <c r="IR318"/>
  <c r="IS318"/>
  <c r="GT319"/>
  <c r="GB319"/>
  <c r="GQ319"/>
  <c r="GD319"/>
  <c r="FZ319"/>
  <c r="GI319"/>
  <c r="FY319"/>
  <c r="GE319"/>
  <c r="FW319"/>
  <c r="FS319"/>
  <c r="FL319"/>
  <c r="GS319"/>
  <c r="FU319"/>
  <c r="GG319"/>
  <c r="GA319"/>
  <c r="GP319"/>
  <c r="FM319"/>
  <c r="GH319"/>
  <c r="GR319"/>
  <c r="FV319"/>
  <c r="FP319"/>
  <c r="FR319"/>
  <c r="FQ319"/>
  <c r="GM319"/>
  <c r="GJ319"/>
  <c r="GF319"/>
  <c r="FN319"/>
  <c r="FO319"/>
  <c r="GU319"/>
  <c r="FT319"/>
  <c r="GC319"/>
  <c r="GN319"/>
  <c r="GV319"/>
  <c r="GO319"/>
  <c r="DQ319" l="1"/>
  <c r="FB319" s="1"/>
  <c r="CM319"/>
  <c r="DX319" s="1"/>
  <c r="CW319"/>
  <c r="EH319" s="1"/>
  <c r="CX319"/>
  <c r="EI319" s="1"/>
  <c r="II319"/>
  <c r="IJ319"/>
  <c r="IK319" s="1"/>
  <c r="IL319" s="1"/>
  <c r="CZ319"/>
  <c r="EK319" s="1"/>
  <c r="DM319"/>
  <c r="EX319" s="1"/>
  <c r="DI319"/>
  <c r="ET319" s="1"/>
  <c r="CT319"/>
  <c r="EE319" s="1"/>
  <c r="CH319"/>
  <c r="DS319" s="1"/>
  <c r="CK319"/>
  <c r="DV319" s="1"/>
  <c r="DR319"/>
  <c r="FC319" s="1"/>
  <c r="CQ319"/>
  <c r="EB319" s="1"/>
  <c r="CS319"/>
  <c r="ED319" s="1"/>
  <c r="CY319"/>
  <c r="EJ319" s="1"/>
  <c r="CU319"/>
  <c r="EF319" s="1"/>
  <c r="CV319"/>
  <c r="EG319" s="1"/>
  <c r="CI319"/>
  <c r="DT319" s="1"/>
  <c r="DE319"/>
  <c r="EP319" s="1"/>
  <c r="C318"/>
  <c r="DH319"/>
  <c r="ES319" s="1"/>
  <c r="DP319"/>
  <c r="FA319" s="1"/>
  <c r="CO319"/>
  <c r="DZ319" s="1"/>
  <c r="CP319"/>
  <c r="EA319" s="1"/>
  <c r="CL319"/>
  <c r="DW319" s="1"/>
  <c r="DL319"/>
  <c r="EW319" s="1"/>
  <c r="DB319"/>
  <c r="EM319" s="1"/>
  <c r="DC319"/>
  <c r="EN319" s="1"/>
  <c r="DA319"/>
  <c r="EL319" s="1"/>
  <c r="CJ319"/>
  <c r="DU319" s="1"/>
  <c r="CN319"/>
  <c r="DY319" s="1"/>
  <c r="DN319"/>
  <c r="EY319" s="1"/>
  <c r="DF319"/>
  <c r="EQ319" s="1"/>
  <c r="DG319"/>
  <c r="ER319" s="1"/>
  <c r="DO319"/>
  <c r="EZ319" s="1"/>
  <c r="DJ319"/>
  <c r="EU319" s="1"/>
  <c r="DD319"/>
  <c r="CR319"/>
  <c r="EC319" s="1"/>
  <c r="DK319"/>
  <c r="EV319" s="1"/>
  <c r="EO319" l="1"/>
  <c r="IO319" s="1"/>
  <c r="D319" s="1"/>
  <c r="IP319" l="1"/>
  <c r="G320" s="1"/>
  <c r="IS319" l="1"/>
  <c r="FO320"/>
  <c r="GQ320"/>
  <c r="GH320"/>
  <c r="FT320"/>
  <c r="GA320"/>
  <c r="FL320"/>
  <c r="FV320"/>
  <c r="FU320"/>
  <c r="GM320"/>
  <c r="GV320"/>
  <c r="FP320"/>
  <c r="GD320"/>
  <c r="FZ320"/>
  <c r="GG320"/>
  <c r="GP320"/>
  <c r="GN320"/>
  <c r="FM320"/>
  <c r="GJ320"/>
  <c r="GK320"/>
  <c r="FW320"/>
  <c r="GE320"/>
  <c r="GB320"/>
  <c r="FQ320"/>
  <c r="FN320"/>
  <c r="GI320"/>
  <c r="GC320"/>
  <c r="GT320"/>
  <c r="IQ319"/>
  <c r="IR319"/>
  <c r="FS320"/>
  <c r="FY320"/>
  <c r="GU320"/>
  <c r="GO320"/>
  <c r="GS320"/>
  <c r="GF320"/>
  <c r="FR320"/>
  <c r="GR320"/>
  <c r="FX320"/>
  <c r="GL320"/>
  <c r="DQ320" l="1"/>
  <c r="FB320" s="1"/>
  <c r="CK320"/>
  <c r="DV320" s="1"/>
  <c r="DR320"/>
  <c r="FC320" s="1"/>
  <c r="DP320"/>
  <c r="FA320" s="1"/>
  <c r="DB320"/>
  <c r="EM320" s="1"/>
  <c r="DE320"/>
  <c r="EP320" s="1"/>
  <c r="CO320"/>
  <c r="DZ320" s="1"/>
  <c r="CR320"/>
  <c r="EC320" s="1"/>
  <c r="DA320"/>
  <c r="EL320" s="1"/>
  <c r="IJ320"/>
  <c r="IK320" s="1"/>
  <c r="IL320" s="1"/>
  <c r="CT320"/>
  <c r="EE320" s="1"/>
  <c r="CI320"/>
  <c r="DT320" s="1"/>
  <c r="CX320"/>
  <c r="EI320" s="1"/>
  <c r="DH320"/>
  <c r="ES320" s="1"/>
  <c r="DK320"/>
  <c r="EV320" s="1"/>
  <c r="CN320"/>
  <c r="DY320" s="1"/>
  <c r="DI320"/>
  <c r="ET320" s="1"/>
  <c r="DC320"/>
  <c r="EN320" s="1"/>
  <c r="DD320"/>
  <c r="EO320" s="1"/>
  <c r="CS320"/>
  <c r="ED320" s="1"/>
  <c r="CM320"/>
  <c r="DX320" s="1"/>
  <c r="DL320"/>
  <c r="EW320" s="1"/>
  <c r="CQ320"/>
  <c r="EB320" s="1"/>
  <c r="C319"/>
  <c r="DN320"/>
  <c r="EY320" s="1"/>
  <c r="CH320"/>
  <c r="DS320" s="1"/>
  <c r="CU320"/>
  <c r="EF320" s="1"/>
  <c r="DM320"/>
  <c r="EX320" s="1"/>
  <c r="DG320"/>
  <c r="ER320" s="1"/>
  <c r="CL320"/>
  <c r="DW320" s="1"/>
  <c r="CP320"/>
  <c r="EA320" s="1"/>
  <c r="CW320"/>
  <c r="EH320" s="1"/>
  <c r="CV320"/>
  <c r="EG320" s="1"/>
  <c r="DJ320"/>
  <c r="EU320" s="1"/>
  <c r="DO320"/>
  <c r="EZ320" s="1"/>
  <c r="CZ320"/>
  <c r="EK320" s="1"/>
  <c r="CY320"/>
  <c r="EJ320" s="1"/>
  <c r="DF320"/>
  <c r="EQ320" s="1"/>
  <c r="CJ320"/>
  <c r="DU320" s="1"/>
  <c r="II320"/>
  <c r="IO320" l="1"/>
  <c r="D320" s="1"/>
  <c r="IP320" l="1"/>
  <c r="G321" s="1"/>
  <c r="IQ320" l="1"/>
  <c r="FV321"/>
  <c r="FO321"/>
  <c r="FL321"/>
  <c r="GR321"/>
  <c r="GM321"/>
  <c r="FX321"/>
  <c r="GI321"/>
  <c r="FS321"/>
  <c r="GA321"/>
  <c r="GJ321"/>
  <c r="GG321"/>
  <c r="GC321"/>
  <c r="GH321"/>
  <c r="FN321"/>
  <c r="GE321"/>
  <c r="GV321"/>
  <c r="GT321"/>
  <c r="GN321"/>
  <c r="GP321"/>
  <c r="FZ321"/>
  <c r="IS320"/>
  <c r="FY321"/>
  <c r="GD321"/>
  <c r="GU321"/>
  <c r="GQ321"/>
  <c r="GO321"/>
  <c r="FP321"/>
  <c r="IR320"/>
  <c r="DC321" s="1"/>
  <c r="EN321" s="1"/>
  <c r="GK321"/>
  <c r="FU321"/>
  <c r="GS321"/>
  <c r="GB321"/>
  <c r="FR321"/>
  <c r="FM321"/>
  <c r="FT321"/>
  <c r="GF321"/>
  <c r="FW321"/>
  <c r="GL321"/>
  <c r="FQ321"/>
  <c r="II321"/>
  <c r="DB321"/>
  <c r="EM321" s="1"/>
  <c r="DJ321"/>
  <c r="EU321" s="1"/>
  <c r="CR321" l="1"/>
  <c r="EC321" s="1"/>
  <c r="DI321"/>
  <c r="ET321" s="1"/>
  <c r="CM321"/>
  <c r="DX321" s="1"/>
  <c r="DG321"/>
  <c r="ER321" s="1"/>
  <c r="CX321"/>
  <c r="EI321" s="1"/>
  <c r="CV321"/>
  <c r="EG321" s="1"/>
  <c r="CI321"/>
  <c r="DT321" s="1"/>
  <c r="DQ321"/>
  <c r="FB321" s="1"/>
  <c r="C320"/>
  <c r="CJ321"/>
  <c r="DU321" s="1"/>
  <c r="CK321"/>
  <c r="DV321" s="1"/>
  <c r="DO321"/>
  <c r="EZ321" s="1"/>
  <c r="CZ321"/>
  <c r="EK321" s="1"/>
  <c r="DP321"/>
  <c r="FA321" s="1"/>
  <c r="DL321"/>
  <c r="EW321" s="1"/>
  <c r="DD321"/>
  <c r="EO321" s="1"/>
  <c r="CL321"/>
  <c r="DW321" s="1"/>
  <c r="IJ321"/>
  <c r="IK321" s="1"/>
  <c r="IL321" s="1"/>
  <c r="DR321"/>
  <c r="FC321" s="1"/>
  <c r="CW321"/>
  <c r="EH321" s="1"/>
  <c r="CH321"/>
  <c r="DS321" s="1"/>
  <c r="DM321"/>
  <c r="EX321" s="1"/>
  <c r="CO321"/>
  <c r="DZ321" s="1"/>
  <c r="DE321"/>
  <c r="EP321" s="1"/>
  <c r="DA321"/>
  <c r="EL321" s="1"/>
  <c r="CN321"/>
  <c r="DY321" s="1"/>
  <c r="DK321"/>
  <c r="EV321" s="1"/>
  <c r="CT321"/>
  <c r="EE321" s="1"/>
  <c r="CY321"/>
  <c r="EJ321" s="1"/>
  <c r="CP321"/>
  <c r="EA321" s="1"/>
  <c r="CQ321"/>
  <c r="EB321" s="1"/>
  <c r="DN321"/>
  <c r="EY321" s="1"/>
  <c r="CU321"/>
  <c r="EF321" s="1"/>
  <c r="DH321"/>
  <c r="ES321" s="1"/>
  <c r="CS321"/>
  <c r="ED321" s="1"/>
  <c r="DF321"/>
  <c r="EQ321" s="1"/>
  <c r="IO321" l="1"/>
  <c r="IP321" s="1"/>
  <c r="G322" s="1"/>
  <c r="FU322"/>
  <c r="GP322"/>
  <c r="FL322"/>
  <c r="GD322"/>
  <c r="FV322"/>
  <c r="FP322"/>
  <c r="GU322"/>
  <c r="GT322"/>
  <c r="GR322"/>
  <c r="IR321"/>
  <c r="FZ322"/>
  <c r="GI322"/>
  <c r="IS321"/>
  <c r="GK322" l="1"/>
  <c r="FY322"/>
  <c r="IQ321"/>
  <c r="II322" s="1"/>
  <c r="GL322"/>
  <c r="GH322"/>
  <c r="GC322"/>
  <c r="FR322"/>
  <c r="GA322"/>
  <c r="GE322"/>
  <c r="FN322"/>
  <c r="GQ322"/>
  <c r="FW322"/>
  <c r="DQ322"/>
  <c r="FB322" s="1"/>
  <c r="GM322"/>
  <c r="GG322"/>
  <c r="GB322"/>
  <c r="GF322"/>
  <c r="GJ322"/>
  <c r="FX322"/>
  <c r="FQ322"/>
  <c r="FO322"/>
  <c r="FT322"/>
  <c r="FS322"/>
  <c r="GV322"/>
  <c r="GO322"/>
  <c r="FM322"/>
  <c r="GS322"/>
  <c r="GN322"/>
  <c r="D321"/>
  <c r="CO322"/>
  <c r="DZ322" s="1"/>
  <c r="DJ322"/>
  <c r="EU322" s="1"/>
  <c r="DD322"/>
  <c r="EO322" s="1"/>
  <c r="DR322"/>
  <c r="FC322" s="1"/>
  <c r="CN322"/>
  <c r="DY322" s="1"/>
  <c r="DE322"/>
  <c r="EP322" s="1"/>
  <c r="CH322"/>
  <c r="DS322" s="1"/>
  <c r="DN322"/>
  <c r="EY322" s="1"/>
  <c r="IJ322"/>
  <c r="IK322" s="1"/>
  <c r="IL322" s="1"/>
  <c r="DH322"/>
  <c r="ES322" s="1"/>
  <c r="DL322"/>
  <c r="EW322" s="1"/>
  <c r="DF322"/>
  <c r="EQ322" s="1"/>
  <c r="DI322"/>
  <c r="ET322" s="1"/>
  <c r="CY322"/>
  <c r="EJ322" s="1"/>
  <c r="CT322"/>
  <c r="EE322" s="1"/>
  <c r="DC322"/>
  <c r="EN322" s="1"/>
  <c r="DB322"/>
  <c r="EM322" s="1"/>
  <c r="CR322"/>
  <c r="EC322" s="1"/>
  <c r="CZ322"/>
  <c r="EK322" s="1"/>
  <c r="CS322" l="1"/>
  <c r="ED322" s="1"/>
  <c r="DM322"/>
  <c r="EX322" s="1"/>
  <c r="DG322"/>
  <c r="ER322" s="1"/>
  <c r="DP322"/>
  <c r="FA322" s="1"/>
  <c r="CM322"/>
  <c r="DX322" s="1"/>
  <c r="CL322"/>
  <c r="DW322" s="1"/>
  <c r="DK322"/>
  <c r="EV322" s="1"/>
  <c r="CQ322"/>
  <c r="EB322" s="1"/>
  <c r="CI322"/>
  <c r="DT322" s="1"/>
  <c r="IO322" s="1"/>
  <c r="CX322"/>
  <c r="EI322" s="1"/>
  <c r="DA322"/>
  <c r="EL322" s="1"/>
  <c r="C321"/>
  <c r="CP322"/>
  <c r="EA322" s="1"/>
  <c r="CK322"/>
  <c r="DV322" s="1"/>
  <c r="CJ322"/>
  <c r="DU322" s="1"/>
  <c r="CU322"/>
  <c r="EF322" s="1"/>
  <c r="DO322"/>
  <c r="EZ322" s="1"/>
  <c r="CV322"/>
  <c r="EG322" s="1"/>
  <c r="CW322"/>
  <c r="EH322" s="1"/>
  <c r="IP322" l="1"/>
  <c r="D322"/>
  <c r="G323" l="1"/>
  <c r="GC323"/>
  <c r="FW323"/>
  <c r="FU323"/>
  <c r="FO323"/>
  <c r="GK323"/>
  <c r="FN323"/>
  <c r="GJ323"/>
  <c r="GV323"/>
  <c r="GO323"/>
  <c r="GB323"/>
  <c r="FS323"/>
  <c r="GM323"/>
  <c r="GQ323"/>
  <c r="FV323"/>
  <c r="GI323"/>
  <c r="FX323"/>
  <c r="GF323"/>
  <c r="FT323"/>
  <c r="GR323"/>
  <c r="GP323"/>
  <c r="GD323"/>
  <c r="GT323"/>
  <c r="GH323"/>
  <c r="IQ322"/>
  <c r="GS323"/>
  <c r="GA323"/>
  <c r="FQ323"/>
  <c r="FP323"/>
  <c r="FL323"/>
  <c r="GN323"/>
  <c r="FY323"/>
  <c r="FM323"/>
  <c r="IR322"/>
  <c r="GE323"/>
  <c r="FZ323"/>
  <c r="GU323"/>
  <c r="FR323"/>
  <c r="GG323"/>
  <c r="GL323"/>
  <c r="IS322"/>
  <c r="DQ323" l="1"/>
  <c r="FB323" s="1"/>
  <c r="II323"/>
  <c r="DH323"/>
  <c r="ES323" s="1"/>
  <c r="C322"/>
  <c r="CV323"/>
  <c r="EG323" s="1"/>
  <c r="CH323"/>
  <c r="DS323" s="1"/>
  <c r="DL323"/>
  <c r="EW323" s="1"/>
  <c r="DP323"/>
  <c r="FA323" s="1"/>
  <c r="CX323"/>
  <c r="EI323" s="1"/>
  <c r="DR323"/>
  <c r="FC323" s="1"/>
  <c r="DJ323"/>
  <c r="EU323" s="1"/>
  <c r="CN323"/>
  <c r="DY323" s="1"/>
  <c r="DA323"/>
  <c r="EL323" s="1"/>
  <c r="CP323"/>
  <c r="EA323" s="1"/>
  <c r="CS323"/>
  <c r="ED323" s="1"/>
  <c r="CQ323"/>
  <c r="EB323" s="1"/>
  <c r="CI323"/>
  <c r="DT323" s="1"/>
  <c r="CJ323"/>
  <c r="DU323" s="1"/>
  <c r="DB323"/>
  <c r="EM323" s="1"/>
  <c r="DD323"/>
  <c r="EO323" s="1"/>
  <c r="CZ323"/>
  <c r="EK323" s="1"/>
  <c r="DN323"/>
  <c r="EY323" s="1"/>
  <c r="DG323"/>
  <c r="ER323" s="1"/>
  <c r="CT323"/>
  <c r="EE323" s="1"/>
  <c r="DC323"/>
  <c r="EN323" s="1"/>
  <c r="DO323"/>
  <c r="EZ323" s="1"/>
  <c r="DE323"/>
  <c r="EP323" s="1"/>
  <c r="DI323"/>
  <c r="ET323" s="1"/>
  <c r="CM323"/>
  <c r="DX323" s="1"/>
  <c r="CL323"/>
  <c r="DW323" s="1"/>
  <c r="DM323"/>
  <c r="EX323" s="1"/>
  <c r="CR323"/>
  <c r="EC323" s="1"/>
  <c r="CY323"/>
  <c r="EJ323" s="1"/>
  <c r="CU323"/>
  <c r="EF323" s="1"/>
  <c r="CO323"/>
  <c r="DZ323" s="1"/>
  <c r="DF323"/>
  <c r="EQ323" s="1"/>
  <c r="DK323"/>
  <c r="EV323" s="1"/>
  <c r="CW323"/>
  <c r="EH323" s="1"/>
  <c r="CK323"/>
  <c r="DV323" s="1"/>
  <c r="IJ323"/>
  <c r="IK323" s="1"/>
  <c r="IL323" s="1"/>
  <c r="IO323" l="1"/>
  <c r="IP323" l="1"/>
  <c r="D323"/>
  <c r="G324" l="1"/>
  <c r="GM324"/>
  <c r="FW324"/>
  <c r="IQ323"/>
  <c r="GF324"/>
  <c r="FQ324"/>
  <c r="GP324"/>
  <c r="GT324"/>
  <c r="FS324"/>
  <c r="FM324"/>
  <c r="GV324"/>
  <c r="FL324"/>
  <c r="FX324"/>
  <c r="GE324"/>
  <c r="FV324"/>
  <c r="GQ324"/>
  <c r="GJ324"/>
  <c r="FP324"/>
  <c r="FO324"/>
  <c r="GO324"/>
  <c r="GU324"/>
  <c r="GB324"/>
  <c r="GI324"/>
  <c r="FU324"/>
  <c r="GN324"/>
  <c r="FY324"/>
  <c r="FT324"/>
  <c r="FR324"/>
  <c r="GC324"/>
  <c r="GA324"/>
  <c r="IR323"/>
  <c r="GS324"/>
  <c r="FN324"/>
  <c r="GR324"/>
  <c r="GK324"/>
  <c r="GD324"/>
  <c r="GL324"/>
  <c r="FZ324"/>
  <c r="GG324"/>
  <c r="GH324"/>
  <c r="IS323"/>
  <c r="DQ324" l="1"/>
  <c r="FB324" s="1"/>
  <c r="CI324"/>
  <c r="DT324" s="1"/>
  <c r="II324"/>
  <c r="DN324"/>
  <c r="EY324" s="1"/>
  <c r="DA324"/>
  <c r="EL324" s="1"/>
  <c r="CL324"/>
  <c r="DW324" s="1"/>
  <c r="CS324"/>
  <c r="ED324" s="1"/>
  <c r="CX324"/>
  <c r="EI324" s="1"/>
  <c r="CK324"/>
  <c r="DV324" s="1"/>
  <c r="DD324"/>
  <c r="EO324" s="1"/>
  <c r="CM324"/>
  <c r="DX324" s="1"/>
  <c r="DF324"/>
  <c r="EQ324" s="1"/>
  <c r="CO324"/>
  <c r="DZ324" s="1"/>
  <c r="DK324"/>
  <c r="EV324" s="1"/>
  <c r="DL324"/>
  <c r="EW324" s="1"/>
  <c r="CQ324"/>
  <c r="EB324" s="1"/>
  <c r="CY324"/>
  <c r="EJ324" s="1"/>
  <c r="C323"/>
  <c r="DO324"/>
  <c r="EZ324" s="1"/>
  <c r="DP324"/>
  <c r="FA324" s="1"/>
  <c r="DE324"/>
  <c r="EP324" s="1"/>
  <c r="CH324"/>
  <c r="DS324" s="1"/>
  <c r="DH324"/>
  <c r="ES324" s="1"/>
  <c r="DG324"/>
  <c r="ER324" s="1"/>
  <c r="DB324"/>
  <c r="EM324" s="1"/>
  <c r="CJ324"/>
  <c r="DU324" s="1"/>
  <c r="CP324"/>
  <c r="EA324" s="1"/>
  <c r="CU324"/>
  <c r="EF324" s="1"/>
  <c r="DJ324"/>
  <c r="EU324" s="1"/>
  <c r="CR324"/>
  <c r="EC324" s="1"/>
  <c r="CZ324"/>
  <c r="EK324" s="1"/>
  <c r="DM324"/>
  <c r="EX324" s="1"/>
  <c r="CV324"/>
  <c r="EG324" s="1"/>
  <c r="CN324"/>
  <c r="DY324" s="1"/>
  <c r="DI324"/>
  <c r="ET324" s="1"/>
  <c r="CW324"/>
  <c r="EH324" s="1"/>
  <c r="DC324"/>
  <c r="EN324" s="1"/>
  <c r="DR324"/>
  <c r="FC324" s="1"/>
  <c r="CT324"/>
  <c r="EE324" s="1"/>
  <c r="IJ324"/>
  <c r="IK324" s="1"/>
  <c r="IL324" s="1"/>
  <c r="IO324" l="1"/>
  <c r="IP324" l="1"/>
  <c r="D324"/>
  <c r="G325" l="1"/>
  <c r="GT325"/>
  <c r="GR325"/>
  <c r="GV325"/>
  <c r="GJ325"/>
  <c r="FY325"/>
  <c r="FM325"/>
  <c r="GA325"/>
  <c r="GS325"/>
  <c r="FU325"/>
  <c r="FX325"/>
  <c r="GK325"/>
  <c r="FQ325"/>
  <c r="FS325"/>
  <c r="FR325"/>
  <c r="FZ325"/>
  <c r="IQ324"/>
  <c r="GC325"/>
  <c r="FT325"/>
  <c r="GM325"/>
  <c r="GP325"/>
  <c r="FW325"/>
  <c r="GH325"/>
  <c r="FO325"/>
  <c r="GO325"/>
  <c r="FV325"/>
  <c r="GB325"/>
  <c r="GF325"/>
  <c r="GG325"/>
  <c r="GN325"/>
  <c r="GU325"/>
  <c r="GQ325"/>
  <c r="FN325"/>
  <c r="GL325"/>
  <c r="GD325"/>
  <c r="FP325"/>
  <c r="FL325"/>
  <c r="GI325"/>
  <c r="GE325"/>
  <c r="IR324"/>
  <c r="IS324"/>
  <c r="DQ325" l="1"/>
  <c r="FB325" s="1"/>
  <c r="II325"/>
  <c r="DN325"/>
  <c r="EY325" s="1"/>
  <c r="DP325"/>
  <c r="FA325" s="1"/>
  <c r="CZ325"/>
  <c r="EK325" s="1"/>
  <c r="CT325"/>
  <c r="EE325" s="1"/>
  <c r="DO325"/>
  <c r="EZ325" s="1"/>
  <c r="DJ325"/>
  <c r="EU325" s="1"/>
  <c r="CO325"/>
  <c r="DZ325" s="1"/>
  <c r="DA325"/>
  <c r="EL325" s="1"/>
  <c r="CR325"/>
  <c r="EC325" s="1"/>
  <c r="CL325"/>
  <c r="DW325" s="1"/>
  <c r="CX325"/>
  <c r="EI325" s="1"/>
  <c r="C324"/>
  <c r="CY325"/>
  <c r="EJ325" s="1"/>
  <c r="DH325"/>
  <c r="ES325" s="1"/>
  <c r="CK325"/>
  <c r="DV325" s="1"/>
  <c r="DF325"/>
  <c r="EQ325" s="1"/>
  <c r="DK325"/>
  <c r="EV325" s="1"/>
  <c r="CV325"/>
  <c r="EG325" s="1"/>
  <c r="DG325"/>
  <c r="ER325" s="1"/>
  <c r="DR325"/>
  <c r="FC325" s="1"/>
  <c r="CU325"/>
  <c r="EF325" s="1"/>
  <c r="DD325"/>
  <c r="EO325" s="1"/>
  <c r="CN325"/>
  <c r="DY325" s="1"/>
  <c r="DM325"/>
  <c r="EX325" s="1"/>
  <c r="CQ325"/>
  <c r="EB325" s="1"/>
  <c r="DB325"/>
  <c r="EM325" s="1"/>
  <c r="CJ325"/>
  <c r="DU325" s="1"/>
  <c r="DE325"/>
  <c r="EP325" s="1"/>
  <c r="CI325"/>
  <c r="DT325" s="1"/>
  <c r="CW325"/>
  <c r="EH325" s="1"/>
  <c r="DI325"/>
  <c r="ET325" s="1"/>
  <c r="CS325"/>
  <c r="ED325" s="1"/>
  <c r="CM325"/>
  <c r="DX325" s="1"/>
  <c r="IJ325"/>
  <c r="IK325" s="1"/>
  <c r="IL325" s="1"/>
  <c r="CP325"/>
  <c r="EA325" s="1"/>
  <c r="CH325"/>
  <c r="DS325" s="1"/>
  <c r="DC325"/>
  <c r="EN325" s="1"/>
  <c r="DL325"/>
  <c r="EW325" s="1"/>
  <c r="IO325" l="1"/>
  <c r="D325" l="1"/>
  <c r="IP325"/>
  <c r="G326" l="1"/>
  <c r="IQ325"/>
  <c r="IR325"/>
  <c r="GC326"/>
  <c r="GV326"/>
  <c r="FL326"/>
  <c r="GS326"/>
  <c r="GT326"/>
  <c r="FQ326"/>
  <c r="GP326"/>
  <c r="GR326"/>
  <c r="FW326"/>
  <c r="GE326"/>
  <c r="FS326"/>
  <c r="GF326"/>
  <c r="FP326"/>
  <c r="FX326"/>
  <c r="GK326"/>
  <c r="GJ326"/>
  <c r="FT326"/>
  <c r="FZ326"/>
  <c r="GU326"/>
  <c r="FR326"/>
  <c r="GO326"/>
  <c r="FV326"/>
  <c r="FO326"/>
  <c r="GG326"/>
  <c r="GI326"/>
  <c r="GL326"/>
  <c r="GQ326"/>
  <c r="GN326"/>
  <c r="FM326"/>
  <c r="GD326"/>
  <c r="GH326"/>
  <c r="FN326"/>
  <c r="GM326"/>
  <c r="FY326"/>
  <c r="FU326"/>
  <c r="GA326"/>
  <c r="GB326"/>
  <c r="IS325"/>
  <c r="DQ326" l="1"/>
  <c r="FB326" s="1"/>
  <c r="II326"/>
  <c r="DM326"/>
  <c r="EX326" s="1"/>
  <c r="CP326"/>
  <c r="EA326" s="1"/>
  <c r="CI326"/>
  <c r="DT326" s="1"/>
  <c r="DA326"/>
  <c r="EL326" s="1"/>
  <c r="CS326"/>
  <c r="ED326" s="1"/>
  <c r="IJ326"/>
  <c r="IK326" s="1"/>
  <c r="IL326" s="1"/>
  <c r="CK326"/>
  <c r="DV326" s="1"/>
  <c r="CM326"/>
  <c r="DX326" s="1"/>
  <c r="DC326"/>
  <c r="EN326" s="1"/>
  <c r="CN326"/>
  <c r="DY326" s="1"/>
  <c r="CV326"/>
  <c r="EG326" s="1"/>
  <c r="C325"/>
  <c r="DL326"/>
  <c r="EW326" s="1"/>
  <c r="DD326"/>
  <c r="EO326" s="1"/>
  <c r="DG326"/>
  <c r="ER326" s="1"/>
  <c r="DK326"/>
  <c r="EV326" s="1"/>
  <c r="DJ326"/>
  <c r="EU326" s="1"/>
  <c r="DI326"/>
  <c r="ET326" s="1"/>
  <c r="CJ326"/>
  <c r="DU326" s="1"/>
  <c r="DO326"/>
  <c r="EZ326" s="1"/>
  <c r="CX326"/>
  <c r="EI326" s="1"/>
  <c r="CH326"/>
  <c r="DS326" s="1"/>
  <c r="DN326"/>
  <c r="EY326" s="1"/>
  <c r="CZ326"/>
  <c r="EK326" s="1"/>
  <c r="CR326"/>
  <c r="EC326" s="1"/>
  <c r="DE326"/>
  <c r="EP326" s="1"/>
  <c r="CW326"/>
  <c r="EH326" s="1"/>
  <c r="CU326"/>
  <c r="EF326" s="1"/>
  <c r="DB326"/>
  <c r="EM326" s="1"/>
  <c r="CT326"/>
  <c r="EE326" s="1"/>
  <c r="DF326"/>
  <c r="EQ326" s="1"/>
  <c r="CO326"/>
  <c r="DZ326" s="1"/>
  <c r="DR326"/>
  <c r="FC326" s="1"/>
  <c r="CQ326"/>
  <c r="EB326" s="1"/>
  <c r="DH326"/>
  <c r="ES326" s="1"/>
  <c r="DP326"/>
  <c r="FA326" s="1"/>
  <c r="CL326"/>
  <c r="DW326" s="1"/>
  <c r="CY326"/>
  <c r="EJ326" s="1"/>
  <c r="IO326" l="1"/>
  <c r="IP326" l="1"/>
  <c r="D326"/>
  <c r="G327" l="1"/>
  <c r="GR327"/>
  <c r="GU327"/>
  <c r="FQ327"/>
  <c r="GO327"/>
  <c r="FU327"/>
  <c r="GG327"/>
  <c r="GP327"/>
  <c r="GM327"/>
  <c r="GV327"/>
  <c r="GN327"/>
  <c r="FM327"/>
  <c r="GK327"/>
  <c r="FW327"/>
  <c r="GC327"/>
  <c r="FS327"/>
  <c r="GB327"/>
  <c r="FT327"/>
  <c r="GT327"/>
  <c r="GF327"/>
  <c r="IR326"/>
  <c r="FR327"/>
  <c r="GJ327"/>
  <c r="FN327"/>
  <c r="GE327"/>
  <c r="IQ326"/>
  <c r="FP327"/>
  <c r="FO327"/>
  <c r="GQ327"/>
  <c r="GH327"/>
  <c r="FZ327"/>
  <c r="GI327"/>
  <c r="GA327"/>
  <c r="FV327"/>
  <c r="FL327"/>
  <c r="GS327"/>
  <c r="GD327"/>
  <c r="GL327"/>
  <c r="FY327"/>
  <c r="FX327"/>
  <c r="IS326"/>
  <c r="DQ327" l="1"/>
  <c r="FB327" s="1"/>
  <c r="II327"/>
  <c r="CJ327"/>
  <c r="DU327" s="1"/>
  <c r="DE327"/>
  <c r="EP327" s="1"/>
  <c r="CL327"/>
  <c r="DW327" s="1"/>
  <c r="DG327"/>
  <c r="ER327" s="1"/>
  <c r="CT327"/>
  <c r="EE327" s="1"/>
  <c r="DF327"/>
  <c r="EQ327" s="1"/>
  <c r="CP327"/>
  <c r="EA327" s="1"/>
  <c r="DO327"/>
  <c r="EZ327" s="1"/>
  <c r="CW327"/>
  <c r="EH327" s="1"/>
  <c r="DI327"/>
  <c r="ET327" s="1"/>
  <c r="DP327"/>
  <c r="FA327" s="1"/>
  <c r="CZ327"/>
  <c r="EK327" s="1"/>
  <c r="CN327"/>
  <c r="DY327" s="1"/>
  <c r="DA327"/>
  <c r="EL327" s="1"/>
  <c r="DM327"/>
  <c r="EX327" s="1"/>
  <c r="CR327"/>
  <c r="EC327" s="1"/>
  <c r="DH327"/>
  <c r="ES327" s="1"/>
  <c r="DJ327"/>
  <c r="EU327" s="1"/>
  <c r="DD327"/>
  <c r="EO327" s="1"/>
  <c r="CH327"/>
  <c r="DS327" s="1"/>
  <c r="CS327"/>
  <c r="ED327" s="1"/>
  <c r="CY327"/>
  <c r="EJ327" s="1"/>
  <c r="C326"/>
  <c r="DR327"/>
  <c r="FC327" s="1"/>
  <c r="DB327"/>
  <c r="EM327" s="1"/>
  <c r="CV327"/>
  <c r="EG327" s="1"/>
  <c r="DL327"/>
  <c r="EW327" s="1"/>
  <c r="CQ327"/>
  <c r="EB327" s="1"/>
  <c r="CK327"/>
  <c r="DV327" s="1"/>
  <c r="DN327"/>
  <c r="EY327" s="1"/>
  <c r="CX327"/>
  <c r="EI327" s="1"/>
  <c r="DK327"/>
  <c r="EV327" s="1"/>
  <c r="CU327"/>
  <c r="EF327" s="1"/>
  <c r="CO327"/>
  <c r="DZ327" s="1"/>
  <c r="IJ327"/>
  <c r="IK327" s="1"/>
  <c r="IL327" s="1"/>
  <c r="CM327"/>
  <c r="DX327" s="1"/>
  <c r="DC327"/>
  <c r="EN327" s="1"/>
  <c r="CI327"/>
  <c r="DT327" s="1"/>
  <c r="IO327" l="1"/>
  <c r="D327" l="1"/>
  <c r="IP327"/>
  <c r="G328" l="1"/>
  <c r="GL328"/>
  <c r="FY328"/>
  <c r="FM328"/>
  <c r="GK328"/>
  <c r="GP328"/>
  <c r="GH328"/>
  <c r="GG328"/>
  <c r="GS328"/>
  <c r="FR328"/>
  <c r="GD328"/>
  <c r="FU328"/>
  <c r="FX328"/>
  <c r="FZ328"/>
  <c r="GB328"/>
  <c r="GN328"/>
  <c r="GQ328"/>
  <c r="IR327"/>
  <c r="GA328"/>
  <c r="GO328"/>
  <c r="GF328"/>
  <c r="GU328"/>
  <c r="GV328"/>
  <c r="FV328"/>
  <c r="GC328"/>
  <c r="GJ328"/>
  <c r="GM328"/>
  <c r="FP328"/>
  <c r="IQ327"/>
  <c r="FO328"/>
  <c r="FL328"/>
  <c r="FN328"/>
  <c r="GT328"/>
  <c r="GR328"/>
  <c r="FT328"/>
  <c r="GE328"/>
  <c r="GI328"/>
  <c r="FS328"/>
  <c r="FQ328"/>
  <c r="FW328"/>
  <c r="IS327"/>
  <c r="DQ328" l="1"/>
  <c r="FB328" s="1"/>
  <c r="II328"/>
  <c r="CH328"/>
  <c r="DS328" s="1"/>
  <c r="DE328"/>
  <c r="EP328" s="1"/>
  <c r="CK328"/>
  <c r="DV328" s="1"/>
  <c r="CY328"/>
  <c r="EJ328" s="1"/>
  <c r="CW328"/>
  <c r="EH328" s="1"/>
  <c r="DM328"/>
  <c r="EX328" s="1"/>
  <c r="DF328"/>
  <c r="EQ328" s="1"/>
  <c r="CI328"/>
  <c r="DT328" s="1"/>
  <c r="CU328"/>
  <c r="EF328" s="1"/>
  <c r="DI328"/>
  <c r="ET328" s="1"/>
  <c r="CN328"/>
  <c r="DY328" s="1"/>
  <c r="CS328"/>
  <c r="ED328" s="1"/>
  <c r="CM328"/>
  <c r="DX328" s="1"/>
  <c r="DJ328"/>
  <c r="EU328" s="1"/>
  <c r="DD328"/>
  <c r="EO328" s="1"/>
  <c r="DL328"/>
  <c r="EW328" s="1"/>
  <c r="DR328"/>
  <c r="FC328" s="1"/>
  <c r="DG328"/>
  <c r="ER328" s="1"/>
  <c r="CZ328"/>
  <c r="EK328" s="1"/>
  <c r="DA328"/>
  <c r="EL328" s="1"/>
  <c r="CV328"/>
  <c r="EG328" s="1"/>
  <c r="DK328"/>
  <c r="EV328" s="1"/>
  <c r="IJ328"/>
  <c r="IK328" s="1"/>
  <c r="IL328" s="1"/>
  <c r="DB328"/>
  <c r="EM328" s="1"/>
  <c r="CL328"/>
  <c r="DW328" s="1"/>
  <c r="CX328"/>
  <c r="EI328" s="1"/>
  <c r="CO328"/>
  <c r="DZ328" s="1"/>
  <c r="DH328"/>
  <c r="ES328" s="1"/>
  <c r="C327"/>
  <c r="CT328"/>
  <c r="EE328" s="1"/>
  <c r="DN328"/>
  <c r="EY328" s="1"/>
  <c r="CJ328"/>
  <c r="DU328" s="1"/>
  <c r="CP328"/>
  <c r="EA328" s="1"/>
  <c r="DP328"/>
  <c r="FA328" s="1"/>
  <c r="DC328"/>
  <c r="EN328" s="1"/>
  <c r="CR328"/>
  <c r="EC328" s="1"/>
  <c r="CQ328"/>
  <c r="EB328" s="1"/>
  <c r="DO328"/>
  <c r="EZ328" s="1"/>
  <c r="IO328" l="1"/>
  <c r="IP328" l="1"/>
  <c r="D328"/>
  <c r="G329" l="1"/>
  <c r="GD329"/>
  <c r="GJ329"/>
  <c r="GV329"/>
  <c r="GP329"/>
  <c r="GU329"/>
  <c r="GA329"/>
  <c r="GT329"/>
  <c r="GQ329"/>
  <c r="FT329"/>
  <c r="FV329"/>
  <c r="GK329"/>
  <c r="IQ328"/>
  <c r="GS329"/>
  <c r="FR329"/>
  <c r="IR328"/>
  <c r="FS329"/>
  <c r="FP329"/>
  <c r="GR329"/>
  <c r="GH329"/>
  <c r="FO329"/>
  <c r="GB329"/>
  <c r="GG329"/>
  <c r="GF329"/>
  <c r="GL329"/>
  <c r="GC329"/>
  <c r="FY329"/>
  <c r="FU329"/>
  <c r="GO329"/>
  <c r="GN329"/>
  <c r="FN329"/>
  <c r="GM329"/>
  <c r="FZ329"/>
  <c r="FW329"/>
  <c r="FM329"/>
  <c r="FX329"/>
  <c r="GI329"/>
  <c r="FL329"/>
  <c r="GE329"/>
  <c r="FQ329"/>
  <c r="IS328"/>
  <c r="DQ329" l="1"/>
  <c r="FB329" s="1"/>
  <c r="II329"/>
  <c r="CY329"/>
  <c r="EJ329" s="1"/>
  <c r="CJ329"/>
  <c r="DU329" s="1"/>
  <c r="CW329"/>
  <c r="EH329" s="1"/>
  <c r="DE329"/>
  <c r="EP329" s="1"/>
  <c r="DC329"/>
  <c r="EN329" s="1"/>
  <c r="DR329"/>
  <c r="FC329" s="1"/>
  <c r="C328"/>
  <c r="CZ329"/>
  <c r="EK329" s="1"/>
  <c r="DF329"/>
  <c r="EQ329" s="1"/>
  <c r="CX329"/>
  <c r="EI329" s="1"/>
  <c r="DG329"/>
  <c r="ER329" s="1"/>
  <c r="IJ329"/>
  <c r="IK329" s="1"/>
  <c r="IL329" s="1"/>
  <c r="DA329"/>
  <c r="EL329" s="1"/>
  <c r="CI329"/>
  <c r="DT329" s="1"/>
  <c r="DB329"/>
  <c r="EM329" s="1"/>
  <c r="CU329"/>
  <c r="EF329" s="1"/>
  <c r="CN329"/>
  <c r="DY329" s="1"/>
  <c r="CK329"/>
  <c r="DV329" s="1"/>
  <c r="CV329"/>
  <c r="EG329" s="1"/>
  <c r="DJ329"/>
  <c r="EU329" s="1"/>
  <c r="DP329"/>
  <c r="FA329" s="1"/>
  <c r="DN329"/>
  <c r="EY329" s="1"/>
  <c r="CQ329"/>
  <c r="EB329" s="1"/>
  <c r="CS329"/>
  <c r="ED329" s="1"/>
  <c r="CP329"/>
  <c r="EA329" s="1"/>
  <c r="CM329"/>
  <c r="DX329" s="1"/>
  <c r="DI329"/>
  <c r="ET329" s="1"/>
  <c r="DH329"/>
  <c r="ES329" s="1"/>
  <c r="CR329"/>
  <c r="EC329" s="1"/>
  <c r="DL329"/>
  <c r="EW329" s="1"/>
  <c r="CL329"/>
  <c r="DW329" s="1"/>
  <c r="DD329"/>
  <c r="EO329" s="1"/>
  <c r="DK329"/>
  <c r="EV329" s="1"/>
  <c r="DM329"/>
  <c r="EX329" s="1"/>
  <c r="CT329"/>
  <c r="EE329" s="1"/>
  <c r="DO329"/>
  <c r="EZ329" s="1"/>
  <c r="CO329"/>
  <c r="DZ329" s="1"/>
  <c r="CH329"/>
  <c r="DS329" s="1"/>
  <c r="IO329" l="1"/>
  <c r="IP329" s="1"/>
  <c r="D329" l="1"/>
  <c r="G330"/>
  <c r="GA330"/>
  <c r="GF330"/>
  <c r="FS330"/>
  <c r="FP330"/>
  <c r="FX330"/>
  <c r="GK330"/>
  <c r="FQ330"/>
  <c r="GD330"/>
  <c r="GR330"/>
  <c r="GH330"/>
  <c r="FO330"/>
  <c r="GN330"/>
  <c r="GG330"/>
  <c r="FM330"/>
  <c r="IR329"/>
  <c r="FY330"/>
  <c r="GJ330"/>
  <c r="FR330"/>
  <c r="FU330"/>
  <c r="FV330"/>
  <c r="GM330"/>
  <c r="FN330"/>
  <c r="GV330"/>
  <c r="GI330"/>
  <c r="GL330"/>
  <c r="GB330"/>
  <c r="GU330"/>
  <c r="GP330"/>
  <c r="GT330"/>
  <c r="FZ330"/>
  <c r="FT330"/>
  <c r="GE330"/>
  <c r="GS330"/>
  <c r="FW330"/>
  <c r="IQ329"/>
  <c r="GC330"/>
  <c r="GO330"/>
  <c r="GQ330"/>
  <c r="FL330"/>
  <c r="IS329"/>
  <c r="II330" l="1"/>
  <c r="DQ330"/>
  <c r="FB330" s="1"/>
  <c r="DP330"/>
  <c r="FA330" s="1"/>
  <c r="CH330"/>
  <c r="DS330" s="1"/>
  <c r="DK330"/>
  <c r="EV330" s="1"/>
  <c r="CX330"/>
  <c r="EI330" s="1"/>
  <c r="DI330"/>
  <c r="ET330" s="1"/>
  <c r="CS330"/>
  <c r="ED330" s="1"/>
  <c r="DD330"/>
  <c r="EO330" s="1"/>
  <c r="CZ330"/>
  <c r="EK330" s="1"/>
  <c r="DA330"/>
  <c r="EL330" s="1"/>
  <c r="CN330"/>
  <c r="DY330" s="1"/>
  <c r="CY330"/>
  <c r="EJ330" s="1"/>
  <c r="CI330"/>
  <c r="DT330" s="1"/>
  <c r="DN330"/>
  <c r="EY330" s="1"/>
  <c r="DO330"/>
  <c r="EZ330" s="1"/>
  <c r="DB330"/>
  <c r="EM330" s="1"/>
  <c r="CL330"/>
  <c r="DW330" s="1"/>
  <c r="CW330"/>
  <c r="EH330" s="1"/>
  <c r="CP330"/>
  <c r="EA330" s="1"/>
  <c r="DF330"/>
  <c r="EQ330" s="1"/>
  <c r="DR330"/>
  <c r="FC330" s="1"/>
  <c r="CR330"/>
  <c r="EC330" s="1"/>
  <c r="DM330"/>
  <c r="EX330" s="1"/>
  <c r="CM330"/>
  <c r="DX330" s="1"/>
  <c r="DH330"/>
  <c r="ES330" s="1"/>
  <c r="DC330"/>
  <c r="EN330" s="1"/>
  <c r="CV330"/>
  <c r="EG330" s="1"/>
  <c r="DG330"/>
  <c r="ER330" s="1"/>
  <c r="IJ330"/>
  <c r="IK330" s="1"/>
  <c r="IL330" s="1"/>
  <c r="DE330"/>
  <c r="EP330" s="1"/>
  <c r="C329"/>
  <c r="CQ330"/>
  <c r="EB330" s="1"/>
  <c r="CT330"/>
  <c r="EE330" s="1"/>
  <c r="DL330"/>
  <c r="EW330" s="1"/>
  <c r="CO330"/>
  <c r="DZ330" s="1"/>
  <c r="DJ330"/>
  <c r="EU330" s="1"/>
  <c r="CJ330"/>
  <c r="DU330" s="1"/>
  <c r="CU330"/>
  <c r="EF330" s="1"/>
  <c r="CK330"/>
  <c r="DV330" s="1"/>
  <c r="IO330" l="1"/>
  <c r="IP330" l="1"/>
  <c r="D330"/>
  <c r="G331" l="1"/>
  <c r="GF331"/>
  <c r="GB331"/>
  <c r="GL331"/>
  <c r="GG331"/>
  <c r="IQ330"/>
  <c r="FY331"/>
  <c r="GV331"/>
  <c r="GP331"/>
  <c r="GT331"/>
  <c r="IR330"/>
  <c r="FW331"/>
  <c r="GR331"/>
  <c r="FX331"/>
  <c r="FZ331"/>
  <c r="GS331"/>
  <c r="GH331"/>
  <c r="FM331"/>
  <c r="GN331"/>
  <c r="FO331"/>
  <c r="GE331"/>
  <c r="FV331"/>
  <c r="FQ331"/>
  <c r="FU331"/>
  <c r="FT331"/>
  <c r="FS331"/>
  <c r="GI331"/>
  <c r="FN331"/>
  <c r="FR331"/>
  <c r="FL331"/>
  <c r="GK331"/>
  <c r="GA331"/>
  <c r="GO331"/>
  <c r="GM331"/>
  <c r="GQ331"/>
  <c r="GU331"/>
  <c r="GJ331"/>
  <c r="GD331"/>
  <c r="GC331"/>
  <c r="FP331"/>
  <c r="IS330"/>
  <c r="DQ331" l="1"/>
  <c r="FB331" s="1"/>
  <c r="II331"/>
  <c r="DR331"/>
  <c r="FC331" s="1"/>
  <c r="DL331"/>
  <c r="EW331" s="1"/>
  <c r="CP331"/>
  <c r="EA331" s="1"/>
  <c r="DK331"/>
  <c r="EV331" s="1"/>
  <c r="CQ331"/>
  <c r="EB331" s="1"/>
  <c r="CH331"/>
  <c r="DS331" s="1"/>
  <c r="CZ331"/>
  <c r="EK331" s="1"/>
  <c r="CV331"/>
  <c r="EG331" s="1"/>
  <c r="CU331"/>
  <c r="EF331" s="1"/>
  <c r="DD331"/>
  <c r="EO331" s="1"/>
  <c r="DN331"/>
  <c r="EY331" s="1"/>
  <c r="CI331"/>
  <c r="DT331" s="1"/>
  <c r="DE331"/>
  <c r="EP331" s="1"/>
  <c r="CO331"/>
  <c r="DZ331" s="1"/>
  <c r="DJ331"/>
  <c r="EU331" s="1"/>
  <c r="C330"/>
  <c r="CW331"/>
  <c r="EH331" s="1"/>
  <c r="CM331"/>
  <c r="DX331" s="1"/>
  <c r="DA331"/>
  <c r="EL331" s="1"/>
  <c r="DO331"/>
  <c r="EZ331" s="1"/>
  <c r="DB331"/>
  <c r="EM331" s="1"/>
  <c r="CR331"/>
  <c r="EC331" s="1"/>
  <c r="DM331"/>
  <c r="EX331" s="1"/>
  <c r="DP331"/>
  <c r="FA331" s="1"/>
  <c r="CY331"/>
  <c r="EJ331" s="1"/>
  <c r="CN331"/>
  <c r="DY331" s="1"/>
  <c r="CT331"/>
  <c r="EE331" s="1"/>
  <c r="CK331"/>
  <c r="DV331" s="1"/>
  <c r="DI331"/>
  <c r="ET331" s="1"/>
  <c r="CJ331"/>
  <c r="DU331" s="1"/>
  <c r="CS331"/>
  <c r="ED331" s="1"/>
  <c r="IJ331"/>
  <c r="IK331" s="1"/>
  <c r="IL331" s="1"/>
  <c r="DG331"/>
  <c r="ER331" s="1"/>
  <c r="DC331"/>
  <c r="EN331" s="1"/>
  <c r="DF331"/>
  <c r="EQ331" s="1"/>
  <c r="CL331"/>
  <c r="DW331" s="1"/>
  <c r="DH331"/>
  <c r="ES331" s="1"/>
  <c r="CX331"/>
  <c r="EI331" s="1"/>
  <c r="IO331" l="1"/>
  <c r="IP331" l="1"/>
  <c r="D331"/>
  <c r="G332" l="1"/>
  <c r="GI332"/>
  <c r="GH332"/>
  <c r="GQ332"/>
  <c r="FL332"/>
  <c r="FM332"/>
  <c r="GJ332"/>
  <c r="GG332"/>
  <c r="GA332"/>
  <c r="FW332"/>
  <c r="IQ331"/>
  <c r="GS332"/>
  <c r="GE332"/>
  <c r="FP332"/>
  <c r="FR332"/>
  <c r="GC332"/>
  <c r="GL332"/>
  <c r="GO332"/>
  <c r="FZ332"/>
  <c r="GP332"/>
  <c r="IR331"/>
  <c r="FT332"/>
  <c r="FV332"/>
  <c r="FX332"/>
  <c r="GD332"/>
  <c r="GT332"/>
  <c r="GM332"/>
  <c r="GF332"/>
  <c r="GU332"/>
  <c r="GK332"/>
  <c r="FU332"/>
  <c r="FQ332"/>
  <c r="GN332"/>
  <c r="FN332"/>
  <c r="GR332"/>
  <c r="FO332"/>
  <c r="FY332"/>
  <c r="GV332"/>
  <c r="FS332"/>
  <c r="GB332"/>
  <c r="IS331"/>
  <c r="DQ332" l="1"/>
  <c r="FB332" s="1"/>
  <c r="II332"/>
  <c r="CK332"/>
  <c r="DV332" s="1"/>
  <c r="DK332"/>
  <c r="EV332" s="1"/>
  <c r="DC332"/>
  <c r="EN332" s="1"/>
  <c r="CS332"/>
  <c r="ED332" s="1"/>
  <c r="CR332"/>
  <c r="EC332" s="1"/>
  <c r="CV332"/>
  <c r="EG332" s="1"/>
  <c r="DL332"/>
  <c r="EW332" s="1"/>
  <c r="DG332"/>
  <c r="ER332" s="1"/>
  <c r="DO332"/>
  <c r="EZ332" s="1"/>
  <c r="DD332"/>
  <c r="EO332" s="1"/>
  <c r="DR332"/>
  <c r="FC332" s="1"/>
  <c r="CZ332"/>
  <c r="EK332" s="1"/>
  <c r="CW332"/>
  <c r="EH332" s="1"/>
  <c r="CU332"/>
  <c r="EF332" s="1"/>
  <c r="CJ332"/>
  <c r="DU332" s="1"/>
  <c r="CX332"/>
  <c r="EI332" s="1"/>
  <c r="CO332"/>
  <c r="DZ332" s="1"/>
  <c r="CH332"/>
  <c r="DS332" s="1"/>
  <c r="CI332"/>
  <c r="DT332" s="1"/>
  <c r="IJ332"/>
  <c r="IK332" s="1"/>
  <c r="IL332" s="1"/>
  <c r="CY332"/>
  <c r="EJ332" s="1"/>
  <c r="CT332"/>
  <c r="EE332" s="1"/>
  <c r="CM332"/>
  <c r="DX332" s="1"/>
  <c r="DP332"/>
  <c r="FA332" s="1"/>
  <c r="CL332"/>
  <c r="DW332" s="1"/>
  <c r="DH332"/>
  <c r="ES332" s="1"/>
  <c r="DN332"/>
  <c r="EY332" s="1"/>
  <c r="DF332"/>
  <c r="EQ332" s="1"/>
  <c r="CN332"/>
  <c r="DY332" s="1"/>
  <c r="DA332"/>
  <c r="EL332" s="1"/>
  <c r="C331"/>
  <c r="DM332"/>
  <c r="EX332" s="1"/>
  <c r="DB332"/>
  <c r="EM332" s="1"/>
  <c r="DJ332"/>
  <c r="EU332" s="1"/>
  <c r="DE332"/>
  <c r="EP332" s="1"/>
  <c r="CP332"/>
  <c r="EA332" s="1"/>
  <c r="DI332"/>
  <c r="ET332" s="1"/>
  <c r="CQ332"/>
  <c r="EB332" s="1"/>
  <c r="IO332" l="1"/>
  <c r="IP332" l="1"/>
  <c r="D332"/>
  <c r="G333" l="1"/>
  <c r="IQ332"/>
  <c r="GM333"/>
  <c r="FP333"/>
  <c r="FS333"/>
  <c r="GV333"/>
  <c r="GH333"/>
  <c r="FZ333"/>
  <c r="GO333"/>
  <c r="GR333"/>
  <c r="FU333"/>
  <c r="FR333"/>
  <c r="FX333"/>
  <c r="FO333"/>
  <c r="FY333"/>
  <c r="FT333"/>
  <c r="GC333"/>
  <c r="GS333"/>
  <c r="FM333"/>
  <c r="GK333"/>
  <c r="GN333"/>
  <c r="GJ333"/>
  <c r="GF333"/>
  <c r="FW333"/>
  <c r="IR332"/>
  <c r="GU333"/>
  <c r="GQ333"/>
  <c r="GA333"/>
  <c r="GL333"/>
  <c r="FQ333"/>
  <c r="GP333"/>
  <c r="GG333"/>
  <c r="FN333"/>
  <c r="GD333"/>
  <c r="GE333"/>
  <c r="GT333"/>
  <c r="GI333"/>
  <c r="FV333"/>
  <c r="FL333"/>
  <c r="GB333"/>
  <c r="IS332"/>
  <c r="DQ333" l="1"/>
  <c r="FB333" s="1"/>
  <c r="II333"/>
  <c r="CM333"/>
  <c r="DX333" s="1"/>
  <c r="DR333"/>
  <c r="FC333" s="1"/>
  <c r="DE333"/>
  <c r="EP333" s="1"/>
  <c r="CU333"/>
  <c r="EF333" s="1"/>
  <c r="CK333"/>
  <c r="DV333" s="1"/>
  <c r="CN333"/>
  <c r="DY333" s="1"/>
  <c r="DK333"/>
  <c r="EV333" s="1"/>
  <c r="DI333"/>
  <c r="ET333" s="1"/>
  <c r="DG333"/>
  <c r="ER333" s="1"/>
  <c r="DA333"/>
  <c r="EL333" s="1"/>
  <c r="CX333"/>
  <c r="EI333" s="1"/>
  <c r="IJ333"/>
  <c r="IK333" s="1"/>
  <c r="IL333" s="1"/>
  <c r="CZ333"/>
  <c r="EK333" s="1"/>
  <c r="CS333"/>
  <c r="ED333" s="1"/>
  <c r="CO333"/>
  <c r="DZ333" s="1"/>
  <c r="DF333"/>
  <c r="EQ333" s="1"/>
  <c r="CT333"/>
  <c r="EE333" s="1"/>
  <c r="CP333"/>
  <c r="EA333" s="1"/>
  <c r="DP333"/>
  <c r="FA333" s="1"/>
  <c r="CL333"/>
  <c r="DW333" s="1"/>
  <c r="CH333"/>
  <c r="DS333" s="1"/>
  <c r="CJ333"/>
  <c r="DU333" s="1"/>
  <c r="DN333"/>
  <c r="EY333" s="1"/>
  <c r="DH333"/>
  <c r="ES333" s="1"/>
  <c r="DM333"/>
  <c r="EX333" s="1"/>
  <c r="DD333"/>
  <c r="EO333" s="1"/>
  <c r="DC333"/>
  <c r="EN333" s="1"/>
  <c r="CY333"/>
  <c r="EJ333" s="1"/>
  <c r="C332"/>
  <c r="DB333"/>
  <c r="EM333" s="1"/>
  <c r="CR333"/>
  <c r="EC333" s="1"/>
  <c r="CW333"/>
  <c r="EH333" s="1"/>
  <c r="CI333"/>
  <c r="DT333" s="1"/>
  <c r="DO333"/>
  <c r="EZ333" s="1"/>
  <c r="DJ333"/>
  <c r="EU333" s="1"/>
  <c r="CQ333"/>
  <c r="EB333" s="1"/>
  <c r="CV333"/>
  <c r="EG333" s="1"/>
  <c r="DL333"/>
  <c r="EW333" s="1"/>
  <c r="IO333" l="1"/>
  <c r="D333" l="1"/>
  <c r="IP333"/>
  <c r="G334" l="1"/>
  <c r="FN334"/>
  <c r="FR334"/>
  <c r="GG334"/>
  <c r="GI334"/>
  <c r="IQ333"/>
  <c r="GV334"/>
  <c r="FQ334"/>
  <c r="GM334"/>
  <c r="FP334"/>
  <c r="IR333"/>
  <c r="FT334"/>
  <c r="FM334"/>
  <c r="FZ334"/>
  <c r="FO334"/>
  <c r="GQ334"/>
  <c r="FL334"/>
  <c r="GB334"/>
  <c r="GF334"/>
  <c r="GU334"/>
  <c r="GT334"/>
  <c r="GO334"/>
  <c r="FV334"/>
  <c r="GK334"/>
  <c r="GN334"/>
  <c r="GE334"/>
  <c r="GD334"/>
  <c r="GR334"/>
  <c r="GC334"/>
  <c r="GA334"/>
  <c r="GJ334"/>
  <c r="GH334"/>
  <c r="FY334"/>
  <c r="FX334"/>
  <c r="GS334"/>
  <c r="FU334"/>
  <c r="GP334"/>
  <c r="GL334"/>
  <c r="FS334"/>
  <c r="FW334"/>
  <c r="IS333"/>
  <c r="DQ334" l="1"/>
  <c r="FB334" s="1"/>
  <c r="II334"/>
  <c r="CL334"/>
  <c r="DW334" s="1"/>
  <c r="CQ334"/>
  <c r="EB334" s="1"/>
  <c r="CO334"/>
  <c r="DZ334" s="1"/>
  <c r="DG334"/>
  <c r="ER334" s="1"/>
  <c r="DM334"/>
  <c r="EX334" s="1"/>
  <c r="CW334"/>
  <c r="EH334" s="1"/>
  <c r="DR334"/>
  <c r="FC334" s="1"/>
  <c r="DC334"/>
  <c r="EN334" s="1"/>
  <c r="CM334"/>
  <c r="DX334" s="1"/>
  <c r="DL334"/>
  <c r="EW334" s="1"/>
  <c r="CX334"/>
  <c r="EI334" s="1"/>
  <c r="CH334"/>
  <c r="DS334" s="1"/>
  <c r="CZ334"/>
  <c r="EK334" s="1"/>
  <c r="CT334"/>
  <c r="EE334" s="1"/>
  <c r="C333"/>
  <c r="CN334"/>
  <c r="DY334" s="1"/>
  <c r="DI334"/>
  <c r="ET334" s="1"/>
  <c r="CK334"/>
  <c r="DV334" s="1"/>
  <c r="DB334"/>
  <c r="EM334" s="1"/>
  <c r="CJ334"/>
  <c r="DU334" s="1"/>
  <c r="DE334"/>
  <c r="EP334" s="1"/>
  <c r="DO334"/>
  <c r="EZ334" s="1"/>
  <c r="CY334"/>
  <c r="EJ334" s="1"/>
  <c r="IJ334"/>
  <c r="IK334" s="1"/>
  <c r="IL334" s="1"/>
  <c r="DK334"/>
  <c r="EV334" s="1"/>
  <c r="CU334"/>
  <c r="EF334" s="1"/>
  <c r="DJ334"/>
  <c r="EU334" s="1"/>
  <c r="CS334"/>
  <c r="ED334" s="1"/>
  <c r="DN334"/>
  <c r="EY334" s="1"/>
  <c r="DH334"/>
  <c r="ES334" s="1"/>
  <c r="CR334"/>
  <c r="EC334" s="1"/>
  <c r="CP334"/>
  <c r="EA334" s="1"/>
  <c r="CI334"/>
  <c r="DT334" s="1"/>
  <c r="DD334"/>
  <c r="EO334" s="1"/>
  <c r="DF334"/>
  <c r="EQ334" s="1"/>
  <c r="DA334"/>
  <c r="EL334" s="1"/>
  <c r="DP334"/>
  <c r="FA334" s="1"/>
  <c r="CV334"/>
  <c r="EG334" s="1"/>
  <c r="IO334" l="1"/>
  <c r="IP334" l="1"/>
  <c r="D334"/>
  <c r="G335" l="1"/>
  <c r="GT335"/>
  <c r="FZ335"/>
  <c r="GB335"/>
  <c r="FX335"/>
  <c r="FT335"/>
  <c r="FP335"/>
  <c r="IQ334"/>
  <c r="GE335"/>
  <c r="GQ335"/>
  <c r="FN335"/>
  <c r="GK335"/>
  <c r="GL335"/>
  <c r="GC335"/>
  <c r="FY335"/>
  <c r="GG335"/>
  <c r="IR334"/>
  <c r="FQ335"/>
  <c r="GP335"/>
  <c r="GU335"/>
  <c r="GO335"/>
  <c r="GA335"/>
  <c r="FU335"/>
  <c r="GF335"/>
  <c r="FR335"/>
  <c r="FV335"/>
  <c r="GI335"/>
  <c r="GV335"/>
  <c r="GS335"/>
  <c r="GM335"/>
  <c r="FL335"/>
  <c r="GR335"/>
  <c r="GJ335"/>
  <c r="FM335"/>
  <c r="GH335"/>
  <c r="FW335"/>
  <c r="GN335"/>
  <c r="FS335"/>
  <c r="FO335"/>
  <c r="GD335"/>
  <c r="IS334"/>
  <c r="DQ335" l="1"/>
  <c r="FB335" s="1"/>
  <c r="II335"/>
  <c r="CL335"/>
  <c r="DW335" s="1"/>
  <c r="CW335"/>
  <c r="EH335" s="1"/>
  <c r="CS335"/>
  <c r="ED335" s="1"/>
  <c r="CQ335"/>
  <c r="EB335" s="1"/>
  <c r="DG335"/>
  <c r="ER335" s="1"/>
  <c r="IJ335"/>
  <c r="IK335" s="1"/>
  <c r="IL335" s="1"/>
  <c r="DI335"/>
  <c r="ET335" s="1"/>
  <c r="DL335"/>
  <c r="EW335" s="1"/>
  <c r="CY335"/>
  <c r="EJ335" s="1"/>
  <c r="CO335"/>
  <c r="DZ335" s="1"/>
  <c r="CM335"/>
  <c r="DX335" s="1"/>
  <c r="DJ335"/>
  <c r="EU335" s="1"/>
  <c r="DR335"/>
  <c r="FC335" s="1"/>
  <c r="CR335"/>
  <c r="EC335" s="1"/>
  <c r="DE335"/>
  <c r="EP335" s="1"/>
  <c r="DO335"/>
  <c r="EZ335" s="1"/>
  <c r="DC335"/>
  <c r="EN335" s="1"/>
  <c r="DP335"/>
  <c r="FA335" s="1"/>
  <c r="DN335"/>
  <c r="EY335" s="1"/>
  <c r="CK335"/>
  <c r="DV335" s="1"/>
  <c r="CJ335"/>
  <c r="DU335" s="1"/>
  <c r="CH335"/>
  <c r="DS335" s="1"/>
  <c r="CU335"/>
  <c r="EF335" s="1"/>
  <c r="CX335"/>
  <c r="EI335" s="1"/>
  <c r="CN335"/>
  <c r="DY335" s="1"/>
  <c r="CZ335"/>
  <c r="EK335" s="1"/>
  <c r="DM335"/>
  <c r="EX335" s="1"/>
  <c r="DF335"/>
  <c r="EQ335" s="1"/>
  <c r="CV335"/>
  <c r="EG335" s="1"/>
  <c r="CP335"/>
  <c r="EA335" s="1"/>
  <c r="DK335"/>
  <c r="EV335" s="1"/>
  <c r="DA335"/>
  <c r="EL335" s="1"/>
  <c r="C334"/>
  <c r="DH335"/>
  <c r="ES335" s="1"/>
  <c r="CT335"/>
  <c r="EE335" s="1"/>
  <c r="DB335"/>
  <c r="EM335" s="1"/>
  <c r="CI335"/>
  <c r="DT335" s="1"/>
  <c r="DD335"/>
  <c r="EO335" s="1"/>
  <c r="IO335" l="1"/>
  <c r="D335" l="1"/>
  <c r="IP335"/>
  <c r="GO336" l="1"/>
  <c r="G336"/>
  <c r="IQ335"/>
  <c r="IR335"/>
  <c r="GA336"/>
  <c r="GD336"/>
  <c r="GM336"/>
  <c r="GP336"/>
  <c r="GV336"/>
  <c r="FM336"/>
  <c r="GJ336"/>
  <c r="FY336"/>
  <c r="FX336"/>
  <c r="FT336"/>
  <c r="FL336"/>
  <c r="FQ336"/>
  <c r="GR336"/>
  <c r="FW336"/>
  <c r="GH336"/>
  <c r="GU336"/>
  <c r="FR336"/>
  <c r="FN336"/>
  <c r="GB336"/>
  <c r="GG336"/>
  <c r="GI336"/>
  <c r="GF336"/>
  <c r="GE336"/>
  <c r="GL336"/>
  <c r="GN336"/>
  <c r="FV336"/>
  <c r="FU336"/>
  <c r="FZ336"/>
  <c r="FO336"/>
  <c r="GK336"/>
  <c r="GS336"/>
  <c r="GT336"/>
  <c r="GQ336"/>
  <c r="FS336"/>
  <c r="GC336"/>
  <c r="FP336"/>
  <c r="IS335"/>
  <c r="DQ336" l="1"/>
  <c r="FB336" s="1"/>
  <c r="II336"/>
  <c r="CY336"/>
  <c r="EJ336" s="1"/>
  <c r="DO336"/>
  <c r="EZ336" s="1"/>
  <c r="CL336"/>
  <c r="DW336" s="1"/>
  <c r="DA336"/>
  <c r="EL336" s="1"/>
  <c r="DC336"/>
  <c r="EN336" s="1"/>
  <c r="DR336"/>
  <c r="FC336" s="1"/>
  <c r="CN336"/>
  <c r="DY336" s="1"/>
  <c r="DP336"/>
  <c r="FA336" s="1"/>
  <c r="DF336"/>
  <c r="EQ336" s="1"/>
  <c r="DE336"/>
  <c r="EP336" s="1"/>
  <c r="DL336"/>
  <c r="EW336" s="1"/>
  <c r="CM336"/>
  <c r="DX336" s="1"/>
  <c r="DB336"/>
  <c r="EM336" s="1"/>
  <c r="CZ336"/>
  <c r="EK336" s="1"/>
  <c r="DJ336"/>
  <c r="EU336" s="1"/>
  <c r="IJ336"/>
  <c r="IK336" s="1"/>
  <c r="IL336" s="1"/>
  <c r="CW336"/>
  <c r="EH336" s="1"/>
  <c r="DD336"/>
  <c r="EO336" s="1"/>
  <c r="DK336"/>
  <c r="EV336" s="1"/>
  <c r="CU336"/>
  <c r="EF336" s="1"/>
  <c r="C335"/>
  <c r="CO336"/>
  <c r="DZ336" s="1"/>
  <c r="CS336"/>
  <c r="ED336" s="1"/>
  <c r="CK336"/>
  <c r="DV336" s="1"/>
  <c r="CT336"/>
  <c r="EE336" s="1"/>
  <c r="CJ336"/>
  <c r="DU336" s="1"/>
  <c r="CH336"/>
  <c r="DS336" s="1"/>
  <c r="CX336"/>
  <c r="EI336" s="1"/>
  <c r="CI336"/>
  <c r="DT336" s="1"/>
  <c r="CV336"/>
  <c r="EG336" s="1"/>
  <c r="CR336"/>
  <c r="EC336" s="1"/>
  <c r="CQ336"/>
  <c r="EB336" s="1"/>
  <c r="DG336"/>
  <c r="ER336" s="1"/>
  <c r="DI336"/>
  <c r="ET336" s="1"/>
  <c r="DH336"/>
  <c r="ES336" s="1"/>
  <c r="CP336"/>
  <c r="EA336" s="1"/>
  <c r="DN336"/>
  <c r="EY336" s="1"/>
  <c r="DM336"/>
  <c r="EX336" s="1"/>
  <c r="IO336" l="1"/>
  <c r="D336" l="1"/>
  <c r="IP336"/>
  <c r="G337" l="1"/>
  <c r="GI337"/>
  <c r="GD337"/>
  <c r="GL337"/>
  <c r="FS337"/>
  <c r="FQ337"/>
  <c r="GK337"/>
  <c r="FW337"/>
  <c r="GE337"/>
  <c r="FV337"/>
  <c r="FP337"/>
  <c r="FR337"/>
  <c r="GC337"/>
  <c r="GP337"/>
  <c r="FZ337"/>
  <c r="GJ337"/>
  <c r="FU337"/>
  <c r="IQ336"/>
  <c r="GM337"/>
  <c r="FT337"/>
  <c r="GO337"/>
  <c r="GA337"/>
  <c r="IR336"/>
  <c r="FL337"/>
  <c r="GB337"/>
  <c r="FO337"/>
  <c r="GV337"/>
  <c r="GQ337"/>
  <c r="FN337"/>
  <c r="GG337"/>
  <c r="FY337"/>
  <c r="FX337"/>
  <c r="GF337"/>
  <c r="GH337"/>
  <c r="GU337"/>
  <c r="FM337"/>
  <c r="GS337"/>
  <c r="GN337"/>
  <c r="GR337"/>
  <c r="GT337"/>
  <c r="IS336"/>
  <c r="DQ337" l="1"/>
  <c r="FB337" s="1"/>
  <c r="II337"/>
  <c r="DN337"/>
  <c r="EY337" s="1"/>
  <c r="DD337"/>
  <c r="EO337" s="1"/>
  <c r="CR337"/>
  <c r="EC337" s="1"/>
  <c r="DL337"/>
  <c r="EW337" s="1"/>
  <c r="C336"/>
  <c r="DB337"/>
  <c r="EM337" s="1"/>
  <c r="DI337"/>
  <c r="ET337" s="1"/>
  <c r="IJ337"/>
  <c r="IK337" s="1"/>
  <c r="IL337" s="1"/>
  <c r="DM337"/>
  <c r="EX337" s="1"/>
  <c r="CK337"/>
  <c r="DV337" s="1"/>
  <c r="CH337"/>
  <c r="DS337" s="1"/>
  <c r="CU337"/>
  <c r="EF337" s="1"/>
  <c r="DH337"/>
  <c r="ES337" s="1"/>
  <c r="CQ337"/>
  <c r="EB337" s="1"/>
  <c r="CI337"/>
  <c r="DT337" s="1"/>
  <c r="CJ337"/>
  <c r="DU337" s="1"/>
  <c r="CT337"/>
  <c r="EE337" s="1"/>
  <c r="CL337"/>
  <c r="DW337" s="1"/>
  <c r="DA337"/>
  <c r="EL337" s="1"/>
  <c r="DC337"/>
  <c r="EN337" s="1"/>
  <c r="CV337"/>
  <c r="EG337" s="1"/>
  <c r="DR337"/>
  <c r="FC337" s="1"/>
  <c r="CM337"/>
  <c r="DX337" s="1"/>
  <c r="DK337"/>
  <c r="EV337" s="1"/>
  <c r="DE337"/>
  <c r="EP337" s="1"/>
  <c r="DG337"/>
  <c r="ER337" s="1"/>
  <c r="CO337"/>
  <c r="DZ337" s="1"/>
  <c r="CN337"/>
  <c r="DY337" s="1"/>
  <c r="DF337"/>
  <c r="EQ337" s="1"/>
  <c r="CW337"/>
  <c r="EH337" s="1"/>
  <c r="CS337"/>
  <c r="ED337" s="1"/>
  <c r="DJ337"/>
  <c r="EU337" s="1"/>
  <c r="CZ337"/>
  <c r="EK337" s="1"/>
  <c r="DO337"/>
  <c r="EZ337" s="1"/>
  <c r="CP337"/>
  <c r="EA337" s="1"/>
  <c r="CY337"/>
  <c r="EJ337" s="1"/>
  <c r="CX337"/>
  <c r="EI337" s="1"/>
  <c r="DP337"/>
  <c r="FA337" s="1"/>
  <c r="IO337" l="1"/>
  <c r="D337" l="1"/>
  <c r="IP337"/>
  <c r="G338" l="1"/>
  <c r="FL338"/>
  <c r="FN338"/>
  <c r="GL338"/>
  <c r="GA338"/>
  <c r="IQ337"/>
  <c r="FZ338"/>
  <c r="FO338"/>
  <c r="GG338"/>
  <c r="GN338"/>
  <c r="GC338"/>
  <c r="GP338"/>
  <c r="GO338"/>
  <c r="FU338"/>
  <c r="GJ338"/>
  <c r="FR338"/>
  <c r="FM338"/>
  <c r="FW338"/>
  <c r="GM338"/>
  <c r="GS338"/>
  <c r="IR337"/>
  <c r="FP338"/>
  <c r="GV338"/>
  <c r="GD338"/>
  <c r="GH338"/>
  <c r="GR338"/>
  <c r="FV338"/>
  <c r="GI338"/>
  <c r="FS338"/>
  <c r="FY338"/>
  <c r="GE338"/>
  <c r="FQ338"/>
  <c r="FT338"/>
  <c r="GB338"/>
  <c r="GQ338"/>
  <c r="GU338"/>
  <c r="FX338"/>
  <c r="GT338"/>
  <c r="GF338"/>
  <c r="GK338"/>
  <c r="IS337"/>
  <c r="DQ338" l="1"/>
  <c r="FB338" s="1"/>
  <c r="II338"/>
  <c r="CM338"/>
  <c r="DX338" s="1"/>
  <c r="IJ338"/>
  <c r="IK338" s="1"/>
  <c r="IL338" s="1"/>
  <c r="CW338"/>
  <c r="EH338" s="1"/>
  <c r="CK338"/>
  <c r="DV338" s="1"/>
  <c r="CQ338"/>
  <c r="EB338" s="1"/>
  <c r="CP338"/>
  <c r="EA338" s="1"/>
  <c r="DJ338"/>
  <c r="EU338" s="1"/>
  <c r="DE338"/>
  <c r="EP338" s="1"/>
  <c r="DP338"/>
  <c r="FA338" s="1"/>
  <c r="CH338"/>
  <c r="DS338" s="1"/>
  <c r="DI338"/>
  <c r="ET338" s="1"/>
  <c r="DA338"/>
  <c r="EL338" s="1"/>
  <c r="DH338"/>
  <c r="ES338" s="1"/>
  <c r="DN338"/>
  <c r="EY338" s="1"/>
  <c r="DC338"/>
  <c r="EN338" s="1"/>
  <c r="CR338"/>
  <c r="EC338" s="1"/>
  <c r="CO338"/>
  <c r="DZ338" s="1"/>
  <c r="CZ338"/>
  <c r="EK338" s="1"/>
  <c r="CN338"/>
  <c r="DY338" s="1"/>
  <c r="DM338"/>
  <c r="EX338" s="1"/>
  <c r="CI338"/>
  <c r="DT338" s="1"/>
  <c r="DG338"/>
  <c r="ER338" s="1"/>
  <c r="DO338"/>
  <c r="EZ338" s="1"/>
  <c r="DD338"/>
  <c r="EO338" s="1"/>
  <c r="CT338"/>
  <c r="EE338" s="1"/>
  <c r="CY338"/>
  <c r="EJ338" s="1"/>
  <c r="CX338"/>
  <c r="EI338" s="1"/>
  <c r="DL338"/>
  <c r="EW338" s="1"/>
  <c r="CJ338"/>
  <c r="DU338" s="1"/>
  <c r="C337"/>
  <c r="DK338"/>
  <c r="EV338" s="1"/>
  <c r="CV338"/>
  <c r="EG338" s="1"/>
  <c r="DR338"/>
  <c r="FC338" s="1"/>
  <c r="CU338"/>
  <c r="EF338" s="1"/>
  <c r="DF338"/>
  <c r="EQ338" s="1"/>
  <c r="CL338"/>
  <c r="DW338" s="1"/>
  <c r="CS338"/>
  <c r="ED338" s="1"/>
  <c r="DB338"/>
  <c r="EM338" s="1"/>
  <c r="IO338" l="1"/>
  <c r="D338" l="1"/>
  <c r="IP338"/>
  <c r="G339" l="1"/>
  <c r="IR338"/>
  <c r="FR339"/>
  <c r="FV339"/>
  <c r="FO339"/>
  <c r="FS339"/>
  <c r="GE339"/>
  <c r="GA339"/>
  <c r="GL339"/>
  <c r="FX339"/>
  <c r="GP339"/>
  <c r="GG339"/>
  <c r="GQ339"/>
  <c r="FN339"/>
  <c r="FY339"/>
  <c r="GN339"/>
  <c r="GV339"/>
  <c r="GJ339"/>
  <c r="GF339"/>
  <c r="GU339"/>
  <c r="GO339"/>
  <c r="GS339"/>
  <c r="FU339"/>
  <c r="IQ338"/>
  <c r="FT339"/>
  <c r="GK339"/>
  <c r="GR339"/>
  <c r="FP339"/>
  <c r="GH339"/>
  <c r="FM339"/>
  <c r="GM339"/>
  <c r="GI339"/>
  <c r="GD339"/>
  <c r="GC339"/>
  <c r="FQ339"/>
  <c r="FW339"/>
  <c r="GB339"/>
  <c r="GT339"/>
  <c r="FZ339"/>
  <c r="FL339"/>
  <c r="IS338"/>
  <c r="II339" l="1"/>
  <c r="DQ339"/>
  <c r="FB339" s="1"/>
  <c r="CS339"/>
  <c r="ED339" s="1"/>
  <c r="DJ339"/>
  <c r="EU339" s="1"/>
  <c r="DP339"/>
  <c r="FA339" s="1"/>
  <c r="CM339"/>
  <c r="DX339" s="1"/>
  <c r="DO339"/>
  <c r="EZ339" s="1"/>
  <c r="DR339"/>
  <c r="FC339" s="1"/>
  <c r="CU339"/>
  <c r="EF339" s="1"/>
  <c r="CX339"/>
  <c r="EI339" s="1"/>
  <c r="DM339"/>
  <c r="EX339" s="1"/>
  <c r="CO339"/>
  <c r="DZ339" s="1"/>
  <c r="DC339"/>
  <c r="EN339" s="1"/>
  <c r="IJ339"/>
  <c r="IK339" s="1"/>
  <c r="IL339" s="1"/>
  <c r="CH339"/>
  <c r="DS339" s="1"/>
  <c r="CR339"/>
  <c r="EC339" s="1"/>
  <c r="DI339"/>
  <c r="ET339" s="1"/>
  <c r="DB339"/>
  <c r="EM339" s="1"/>
  <c r="CJ339"/>
  <c r="DU339" s="1"/>
  <c r="CZ339"/>
  <c r="EK339" s="1"/>
  <c r="CT339"/>
  <c r="EE339" s="1"/>
  <c r="CP339"/>
  <c r="EA339" s="1"/>
  <c r="DD339"/>
  <c r="EO339" s="1"/>
  <c r="C338"/>
  <c r="DE339"/>
  <c r="EP339" s="1"/>
  <c r="DL339"/>
  <c r="EW339" s="1"/>
  <c r="CL339"/>
  <c r="DW339" s="1"/>
  <c r="CN339"/>
  <c r="DY339" s="1"/>
  <c r="CW339"/>
  <c r="EH339" s="1"/>
  <c r="DK339"/>
  <c r="EV339" s="1"/>
  <c r="CV339"/>
  <c r="EG339" s="1"/>
  <c r="DG339"/>
  <c r="ER339" s="1"/>
  <c r="DH339"/>
  <c r="ES339" s="1"/>
  <c r="CQ339"/>
  <c r="EB339" s="1"/>
  <c r="DA339"/>
  <c r="EL339" s="1"/>
  <c r="DN339"/>
  <c r="EY339" s="1"/>
  <c r="CK339"/>
  <c r="DV339" s="1"/>
  <c r="DF339"/>
  <c r="EQ339" s="1"/>
  <c r="CY339"/>
  <c r="EJ339" s="1"/>
  <c r="CI339"/>
  <c r="DT339" s="1"/>
  <c r="IO339" l="1"/>
  <c r="D339" l="1"/>
  <c r="IP339"/>
  <c r="G340" l="1"/>
  <c r="IQ339"/>
  <c r="GI340"/>
  <c r="GK340"/>
  <c r="GA340"/>
  <c r="GF340"/>
  <c r="FM340"/>
  <c r="GV340"/>
  <c r="FY340"/>
  <c r="GS340"/>
  <c r="GD340"/>
  <c r="GU340"/>
  <c r="GL340"/>
  <c r="GN340"/>
  <c r="FX340"/>
  <c r="FV340"/>
  <c r="FW340"/>
  <c r="IR339"/>
  <c r="FZ340"/>
  <c r="GM340"/>
  <c r="GT340"/>
  <c r="FR340"/>
  <c r="GH340"/>
  <c r="GQ340"/>
  <c r="GC340"/>
  <c r="FP340"/>
  <c r="GO340"/>
  <c r="FS340"/>
  <c r="GR340"/>
  <c r="FU340"/>
  <c r="GE340"/>
  <c r="FL340"/>
  <c r="FO340"/>
  <c r="FT340"/>
  <c r="FQ340"/>
  <c r="GJ340"/>
  <c r="FN340"/>
  <c r="GG340"/>
  <c r="GB340"/>
  <c r="GP340"/>
  <c r="IS339"/>
  <c r="DQ340" l="1"/>
  <c r="FB340" s="1"/>
  <c r="II340"/>
  <c r="DD340"/>
  <c r="EO340" s="1"/>
  <c r="CM340"/>
  <c r="DX340" s="1"/>
  <c r="DP340"/>
  <c r="FA340" s="1"/>
  <c r="CK340"/>
  <c r="DV340" s="1"/>
  <c r="CV340"/>
  <c r="EG340" s="1"/>
  <c r="DL340"/>
  <c r="EW340" s="1"/>
  <c r="DF340"/>
  <c r="EQ340" s="1"/>
  <c r="CW340"/>
  <c r="EH340" s="1"/>
  <c r="CS340"/>
  <c r="ED340" s="1"/>
  <c r="CO340"/>
  <c r="DZ340" s="1"/>
  <c r="DR340"/>
  <c r="FC340" s="1"/>
  <c r="CU340"/>
  <c r="EF340" s="1"/>
  <c r="CX340"/>
  <c r="EI340" s="1"/>
  <c r="CR340"/>
  <c r="EC340" s="1"/>
  <c r="DE340"/>
  <c r="EP340" s="1"/>
  <c r="DI340"/>
  <c r="ET340" s="1"/>
  <c r="DH340"/>
  <c r="ES340" s="1"/>
  <c r="CT340"/>
  <c r="EE340" s="1"/>
  <c r="CJ340"/>
  <c r="DU340" s="1"/>
  <c r="CN340"/>
  <c r="DY340" s="1"/>
  <c r="DG340"/>
  <c r="ER340" s="1"/>
  <c r="CY340"/>
  <c r="EJ340" s="1"/>
  <c r="C339"/>
  <c r="CH340"/>
  <c r="DS340" s="1"/>
  <c r="DJ340"/>
  <c r="EU340" s="1"/>
  <c r="DM340"/>
  <c r="EX340" s="1"/>
  <c r="DC340"/>
  <c r="EN340" s="1"/>
  <c r="CZ340"/>
  <c r="EK340" s="1"/>
  <c r="DO340"/>
  <c r="EZ340" s="1"/>
  <c r="CI340"/>
  <c r="DT340" s="1"/>
  <c r="IJ340"/>
  <c r="IK340" s="1"/>
  <c r="IL340" s="1"/>
  <c r="DA340"/>
  <c r="EL340" s="1"/>
  <c r="DN340"/>
  <c r="EY340" s="1"/>
  <c r="CL340"/>
  <c r="DW340" s="1"/>
  <c r="CP340"/>
  <c r="EA340" s="1"/>
  <c r="DB340"/>
  <c r="EM340" s="1"/>
  <c r="CQ340"/>
  <c r="EB340" s="1"/>
  <c r="DK340"/>
  <c r="EV340" s="1"/>
  <c r="IO340" l="1"/>
  <c r="IP340" l="1"/>
  <c r="D340"/>
  <c r="G341" l="1"/>
  <c r="GQ341"/>
  <c r="GF341"/>
  <c r="GK341"/>
  <c r="FV341"/>
  <c r="FZ341"/>
  <c r="FU341"/>
  <c r="FY341"/>
  <c r="FX341"/>
  <c r="GA341"/>
  <c r="FT341"/>
  <c r="FP341"/>
  <c r="FN341"/>
  <c r="GT341"/>
  <c r="GS341"/>
  <c r="GN341"/>
  <c r="GI341"/>
  <c r="GD341"/>
  <c r="GG341"/>
  <c r="FQ341"/>
  <c r="GO341"/>
  <c r="GR341"/>
  <c r="GU341"/>
  <c r="GC341"/>
  <c r="GB341"/>
  <c r="FS341"/>
  <c r="IR340"/>
  <c r="GE341"/>
  <c r="GL341"/>
  <c r="GM341"/>
  <c r="GV341"/>
  <c r="GJ341"/>
  <c r="FL341"/>
  <c r="FW341"/>
  <c r="FR341"/>
  <c r="IQ340"/>
  <c r="GP341"/>
  <c r="FO341"/>
  <c r="GH341"/>
  <c r="FM341"/>
  <c r="IS340"/>
  <c r="DQ341" l="1"/>
  <c r="FB341" s="1"/>
  <c r="II341"/>
  <c r="CM341"/>
  <c r="DX341" s="1"/>
  <c r="CI341"/>
  <c r="DT341" s="1"/>
  <c r="CR341"/>
  <c r="EC341" s="1"/>
  <c r="CV341"/>
  <c r="EG341" s="1"/>
  <c r="DE341"/>
  <c r="EP341" s="1"/>
  <c r="DO341"/>
  <c r="EZ341" s="1"/>
  <c r="CT341"/>
  <c r="EE341" s="1"/>
  <c r="CN341"/>
  <c r="DY341" s="1"/>
  <c r="CO341"/>
  <c r="DZ341" s="1"/>
  <c r="DJ341"/>
  <c r="EU341" s="1"/>
  <c r="CU341"/>
  <c r="EF341" s="1"/>
  <c r="DK341"/>
  <c r="EV341" s="1"/>
  <c r="DP341"/>
  <c r="FA341" s="1"/>
  <c r="DC341"/>
  <c r="EN341" s="1"/>
  <c r="IJ341"/>
  <c r="IK341" s="1"/>
  <c r="IL341" s="1"/>
  <c r="CS341"/>
  <c r="ED341" s="1"/>
  <c r="DB341"/>
  <c r="EM341" s="1"/>
  <c r="CX341"/>
  <c r="EI341" s="1"/>
  <c r="CY341"/>
  <c r="EJ341" s="1"/>
  <c r="DN341"/>
  <c r="EY341" s="1"/>
  <c r="DR341"/>
  <c r="FC341" s="1"/>
  <c r="CH341"/>
  <c r="DS341" s="1"/>
  <c r="CL341"/>
  <c r="DW341" s="1"/>
  <c r="CP341"/>
  <c r="EA341" s="1"/>
  <c r="CJ341"/>
  <c r="DU341" s="1"/>
  <c r="DD341"/>
  <c r="EO341" s="1"/>
  <c r="DH341"/>
  <c r="ES341" s="1"/>
  <c r="DI341"/>
  <c r="ET341" s="1"/>
  <c r="DM341"/>
  <c r="EX341" s="1"/>
  <c r="DL341"/>
  <c r="EW341" s="1"/>
  <c r="DG341"/>
  <c r="ER341" s="1"/>
  <c r="DA341"/>
  <c r="EL341" s="1"/>
  <c r="CK341"/>
  <c r="DV341" s="1"/>
  <c r="DF341"/>
  <c r="EQ341" s="1"/>
  <c r="C340"/>
  <c r="CZ341"/>
  <c r="EK341" s="1"/>
  <c r="CQ341"/>
  <c r="EB341" s="1"/>
  <c r="CW341"/>
  <c r="EH341" s="1"/>
  <c r="IO341" l="1"/>
  <c r="IP341" l="1"/>
  <c r="D341"/>
  <c r="G342" l="1"/>
  <c r="GO342"/>
  <c r="FX342"/>
  <c r="FW342"/>
  <c r="GN342"/>
  <c r="GL342"/>
  <c r="IR341"/>
  <c r="GU342"/>
  <c r="FR342"/>
  <c r="FZ342"/>
  <c r="GR342"/>
  <c r="IQ341"/>
  <c r="DQ342" s="1"/>
  <c r="FB342" s="1"/>
  <c r="GE342"/>
  <c r="GA342"/>
  <c r="GB342"/>
  <c r="FM342"/>
  <c r="GG342"/>
  <c r="FU342"/>
  <c r="FY342"/>
  <c r="FL342"/>
  <c r="GJ342"/>
  <c r="GH342"/>
  <c r="FT342"/>
  <c r="FS342"/>
  <c r="GQ342"/>
  <c r="GV342"/>
  <c r="FV342"/>
  <c r="GC342"/>
  <c r="GD342"/>
  <c r="FN342"/>
  <c r="GP342"/>
  <c r="GK342"/>
  <c r="FQ342"/>
  <c r="GT342"/>
  <c r="GM342"/>
  <c r="GI342"/>
  <c r="GF342"/>
  <c r="FP342"/>
  <c r="FO342"/>
  <c r="GS342"/>
  <c r="IS341"/>
  <c r="II342" l="1"/>
  <c r="CM342"/>
  <c r="DX342" s="1"/>
  <c r="CQ342"/>
  <c r="EB342" s="1"/>
  <c r="CP342"/>
  <c r="EA342" s="1"/>
  <c r="CX342"/>
  <c r="EI342" s="1"/>
  <c r="DI342"/>
  <c r="ET342" s="1"/>
  <c r="CU342"/>
  <c r="EF342" s="1"/>
  <c r="CL342"/>
  <c r="DW342" s="1"/>
  <c r="C341"/>
  <c r="CJ342"/>
  <c r="DU342" s="1"/>
  <c r="CW342"/>
  <c r="EH342" s="1"/>
  <c r="CV342"/>
  <c r="EG342" s="1"/>
  <c r="DG342"/>
  <c r="ER342" s="1"/>
  <c r="DE342"/>
  <c r="EP342" s="1"/>
  <c r="CK342"/>
  <c r="DV342" s="1"/>
  <c r="CS342"/>
  <c r="ED342" s="1"/>
  <c r="DR342"/>
  <c r="FC342" s="1"/>
  <c r="CN342"/>
  <c r="DY342" s="1"/>
  <c r="DF342"/>
  <c r="EQ342" s="1"/>
  <c r="DD342"/>
  <c r="EO342" s="1"/>
  <c r="DB342"/>
  <c r="EM342" s="1"/>
  <c r="DM342"/>
  <c r="EX342" s="1"/>
  <c r="CT342"/>
  <c r="EE342" s="1"/>
  <c r="DH342"/>
  <c r="ES342" s="1"/>
  <c r="DJ342"/>
  <c r="EU342" s="1"/>
  <c r="DL342"/>
  <c r="EW342" s="1"/>
  <c r="IJ342"/>
  <c r="IK342" s="1"/>
  <c r="IL342" s="1"/>
  <c r="DP342"/>
  <c r="FA342" s="1"/>
  <c r="CO342"/>
  <c r="DZ342" s="1"/>
  <c r="DC342"/>
  <c r="EN342" s="1"/>
  <c r="CR342"/>
  <c r="EC342" s="1"/>
  <c r="CH342"/>
  <c r="DS342" s="1"/>
  <c r="CI342"/>
  <c r="DT342" s="1"/>
  <c r="DN342"/>
  <c r="EY342" s="1"/>
  <c r="DK342"/>
  <c r="EV342" s="1"/>
  <c r="CZ342"/>
  <c r="EK342" s="1"/>
  <c r="DA342"/>
  <c r="EL342" s="1"/>
  <c r="CY342"/>
  <c r="EJ342" s="1"/>
  <c r="DO342"/>
  <c r="EZ342" s="1"/>
  <c r="IO342" l="1"/>
  <c r="IP342" l="1"/>
  <c r="D342"/>
  <c r="G343" l="1"/>
  <c r="GI343"/>
  <c r="GE343"/>
  <c r="GS343"/>
  <c r="GL343"/>
  <c r="FR343"/>
  <c r="GU343"/>
  <c r="GD343"/>
  <c r="GV343"/>
  <c r="FS343"/>
  <c r="GO343"/>
  <c r="GR343"/>
  <c r="GF343"/>
  <c r="FU343"/>
  <c r="IR342"/>
  <c r="FZ343"/>
  <c r="FY343"/>
  <c r="FN343"/>
  <c r="GC343"/>
  <c r="FQ343"/>
  <c r="FT343"/>
  <c r="IQ342"/>
  <c r="DQ343" s="1"/>
  <c r="FB343" s="1"/>
  <c r="GN343"/>
  <c r="GK343"/>
  <c r="FV343"/>
  <c r="GG343"/>
  <c r="FO343"/>
  <c r="GJ343"/>
  <c r="GH343"/>
  <c r="FX343"/>
  <c r="GM343"/>
  <c r="FP343"/>
  <c r="FW343"/>
  <c r="FM343"/>
  <c r="GP343"/>
  <c r="FL343"/>
  <c r="GT343"/>
  <c r="GA343"/>
  <c r="GB343"/>
  <c r="GQ343"/>
  <c r="IS342"/>
  <c r="II343" l="1"/>
  <c r="DF343"/>
  <c r="EQ343" s="1"/>
  <c r="DA343"/>
  <c r="EL343" s="1"/>
  <c r="CZ343"/>
  <c r="EK343" s="1"/>
  <c r="DR343"/>
  <c r="FC343" s="1"/>
  <c r="CT343"/>
  <c r="EE343" s="1"/>
  <c r="CN343"/>
  <c r="DY343" s="1"/>
  <c r="CR343"/>
  <c r="EC343" s="1"/>
  <c r="CP343"/>
  <c r="EA343" s="1"/>
  <c r="CV343"/>
  <c r="EG343" s="1"/>
  <c r="DE343"/>
  <c r="EP343" s="1"/>
  <c r="CO343"/>
  <c r="DZ343" s="1"/>
  <c r="DI343"/>
  <c r="ET343" s="1"/>
  <c r="DG343"/>
  <c r="ER343" s="1"/>
  <c r="CX343"/>
  <c r="EI343" s="1"/>
  <c r="CI343"/>
  <c r="DT343" s="1"/>
  <c r="CW343"/>
  <c r="EH343" s="1"/>
  <c r="CJ343"/>
  <c r="DU343" s="1"/>
  <c r="DD343"/>
  <c r="EO343" s="1"/>
  <c r="DB343"/>
  <c r="EM343" s="1"/>
  <c r="DC343"/>
  <c r="EN343" s="1"/>
  <c r="IJ343"/>
  <c r="IK343" s="1"/>
  <c r="IL343" s="1"/>
  <c r="DL343"/>
  <c r="EW343" s="1"/>
  <c r="DN343"/>
  <c r="EY343" s="1"/>
  <c r="CM343"/>
  <c r="DX343" s="1"/>
  <c r="CK343"/>
  <c r="DV343" s="1"/>
  <c r="DP343"/>
  <c r="FA343" s="1"/>
  <c r="DK343"/>
  <c r="EV343" s="1"/>
  <c r="CS343"/>
  <c r="ED343" s="1"/>
  <c r="DO343"/>
  <c r="EZ343" s="1"/>
  <c r="DJ343"/>
  <c r="EU343" s="1"/>
  <c r="C342"/>
  <c r="DM343"/>
  <c r="EX343" s="1"/>
  <c r="DH343"/>
  <c r="ES343" s="1"/>
  <c r="CU343"/>
  <c r="EF343" s="1"/>
  <c r="CL343"/>
  <c r="DW343" s="1"/>
  <c r="CY343"/>
  <c r="EJ343" s="1"/>
  <c r="CQ343"/>
  <c r="EB343" s="1"/>
  <c r="CH343"/>
  <c r="DS343" s="1"/>
  <c r="IO343" l="1"/>
  <c r="IP343" s="1"/>
  <c r="D343" l="1"/>
  <c r="GA344"/>
  <c r="G344"/>
  <c r="IR343"/>
  <c r="IQ343"/>
  <c r="GT344"/>
  <c r="FV344"/>
  <c r="GN344"/>
  <c r="GJ344"/>
  <c r="GF344"/>
  <c r="FP344"/>
  <c r="GS344"/>
  <c r="GB344"/>
  <c r="FW344"/>
  <c r="GP344"/>
  <c r="GG344"/>
  <c r="FS344"/>
  <c r="FX344"/>
  <c r="GO344"/>
  <c r="GK344"/>
  <c r="GH344"/>
  <c r="GM344"/>
  <c r="FU344"/>
  <c r="GR344"/>
  <c r="GQ344"/>
  <c r="FM344"/>
  <c r="GL344"/>
  <c r="FO344"/>
  <c r="FY344"/>
  <c r="GC344"/>
  <c r="GU344"/>
  <c r="FL344"/>
  <c r="FT344"/>
  <c r="GI344"/>
  <c r="GD344"/>
  <c r="FN344"/>
  <c r="FR344"/>
  <c r="GE344"/>
  <c r="FZ344"/>
  <c r="FQ344"/>
  <c r="GV344"/>
  <c r="IS343"/>
  <c r="DQ344" l="1"/>
  <c r="FB344" s="1"/>
  <c r="II344"/>
  <c r="CQ344"/>
  <c r="EB344" s="1"/>
  <c r="CI344"/>
  <c r="DT344" s="1"/>
  <c r="CW344"/>
  <c r="EH344" s="1"/>
  <c r="DL344"/>
  <c r="EW344" s="1"/>
  <c r="DO344"/>
  <c r="EZ344" s="1"/>
  <c r="CH344"/>
  <c r="DS344" s="1"/>
  <c r="DM344"/>
  <c r="EX344" s="1"/>
  <c r="DA344"/>
  <c r="EL344" s="1"/>
  <c r="DC344"/>
  <c r="EN344" s="1"/>
  <c r="DH344"/>
  <c r="ES344" s="1"/>
  <c r="CN344"/>
  <c r="DY344" s="1"/>
  <c r="CO344"/>
  <c r="DZ344" s="1"/>
  <c r="CV344"/>
  <c r="EG344" s="1"/>
  <c r="CK344"/>
  <c r="DV344" s="1"/>
  <c r="DE344"/>
  <c r="EP344" s="1"/>
  <c r="CZ344"/>
  <c r="EK344" s="1"/>
  <c r="CJ344"/>
  <c r="DU344" s="1"/>
  <c r="CU344"/>
  <c r="EF344" s="1"/>
  <c r="DJ344"/>
  <c r="EU344" s="1"/>
  <c r="DG344"/>
  <c r="ER344" s="1"/>
  <c r="DN344"/>
  <c r="EY344" s="1"/>
  <c r="C343"/>
  <c r="CL344"/>
  <c r="DW344" s="1"/>
  <c r="DR344"/>
  <c r="FC344" s="1"/>
  <c r="CM344"/>
  <c r="DX344" s="1"/>
  <c r="DB344"/>
  <c r="EM344" s="1"/>
  <c r="DP344"/>
  <c r="FA344" s="1"/>
  <c r="DF344"/>
  <c r="EQ344" s="1"/>
  <c r="DI344"/>
  <c r="ET344" s="1"/>
  <c r="CX344"/>
  <c r="EI344" s="1"/>
  <c r="DK344"/>
  <c r="EV344" s="1"/>
  <c r="DD344"/>
  <c r="EO344" s="1"/>
  <c r="IJ344"/>
  <c r="IK344" s="1"/>
  <c r="IL344" s="1"/>
  <c r="CY344"/>
  <c r="EJ344" s="1"/>
  <c r="CS344"/>
  <c r="ED344" s="1"/>
  <c r="CR344"/>
  <c r="EC344" s="1"/>
  <c r="CT344"/>
  <c r="EE344" s="1"/>
  <c r="CP344"/>
  <c r="EA344" s="1"/>
  <c r="IO344" l="1"/>
  <c r="IP344" l="1"/>
  <c r="D344"/>
  <c r="G345" l="1"/>
  <c r="GB345"/>
  <c r="GM345"/>
  <c r="GG345"/>
  <c r="GA345"/>
  <c r="FS345"/>
  <c r="GL345"/>
  <c r="FQ345"/>
  <c r="FT345"/>
  <c r="FU345"/>
  <c r="GD345"/>
  <c r="GU345"/>
  <c r="FL345"/>
  <c r="GH345"/>
  <c r="FR345"/>
  <c r="IQ344"/>
  <c r="GI345"/>
  <c r="GE345"/>
  <c r="GT345"/>
  <c r="GR345"/>
  <c r="GJ345"/>
  <c r="FY345"/>
  <c r="FW345"/>
  <c r="GV345"/>
  <c r="GQ345"/>
  <c r="GN345"/>
  <c r="FP345"/>
  <c r="FZ345"/>
  <c r="FM345"/>
  <c r="GC345"/>
  <c r="FO345"/>
  <c r="FN345"/>
  <c r="GS345"/>
  <c r="FX345"/>
  <c r="GP345"/>
  <c r="IR344"/>
  <c r="GO345"/>
  <c r="GK345"/>
  <c r="GF345"/>
  <c r="FV345"/>
  <c r="IS344"/>
  <c r="DQ345" l="1"/>
  <c r="FB345" s="1"/>
  <c r="II345"/>
  <c r="CM345"/>
  <c r="DX345" s="1"/>
  <c r="CK345"/>
  <c r="DV345" s="1"/>
  <c r="DM345"/>
  <c r="EX345" s="1"/>
  <c r="IJ345"/>
  <c r="IK345" s="1"/>
  <c r="IL345" s="1"/>
  <c r="CZ345"/>
  <c r="EK345" s="1"/>
  <c r="CH345"/>
  <c r="DS345" s="1"/>
  <c r="DH345"/>
  <c r="ES345" s="1"/>
  <c r="DK345"/>
  <c r="EV345" s="1"/>
  <c r="CU345"/>
  <c r="EF345" s="1"/>
  <c r="DI345"/>
  <c r="ET345" s="1"/>
  <c r="CX345"/>
  <c r="EI345" s="1"/>
  <c r="CY345"/>
  <c r="EJ345" s="1"/>
  <c r="CR345"/>
  <c r="EC345" s="1"/>
  <c r="DJ345"/>
  <c r="EU345" s="1"/>
  <c r="CL345"/>
  <c r="DW345" s="1"/>
  <c r="CJ345"/>
  <c r="DU345" s="1"/>
  <c r="C344"/>
  <c r="DR345"/>
  <c r="FC345" s="1"/>
  <c r="DD345"/>
  <c r="EO345" s="1"/>
  <c r="DB345"/>
  <c r="EM345" s="1"/>
  <c r="CS345"/>
  <c r="ED345" s="1"/>
  <c r="CV345"/>
  <c r="EG345" s="1"/>
  <c r="CT345"/>
  <c r="EE345" s="1"/>
  <c r="DE345"/>
  <c r="EP345" s="1"/>
  <c r="CW345"/>
  <c r="EH345" s="1"/>
  <c r="CN345"/>
  <c r="DY345" s="1"/>
  <c r="CQ345"/>
  <c r="EB345" s="1"/>
  <c r="CO345"/>
  <c r="DZ345" s="1"/>
  <c r="CP345"/>
  <c r="EA345" s="1"/>
  <c r="DG345"/>
  <c r="ER345" s="1"/>
  <c r="DA345"/>
  <c r="EL345" s="1"/>
  <c r="DN345"/>
  <c r="EY345" s="1"/>
  <c r="DL345"/>
  <c r="EW345" s="1"/>
  <c r="DC345"/>
  <c r="EN345" s="1"/>
  <c r="DF345"/>
  <c r="EQ345" s="1"/>
  <c r="DO345"/>
  <c r="EZ345" s="1"/>
  <c r="CI345"/>
  <c r="DT345" s="1"/>
  <c r="DP345"/>
  <c r="FA345" s="1"/>
  <c r="IO345" l="1"/>
  <c r="D345" l="1"/>
  <c r="IP345"/>
  <c r="GB346" l="1"/>
  <c r="G346"/>
  <c r="FP346"/>
  <c r="GM346"/>
  <c r="GR346"/>
  <c r="GN346"/>
  <c r="GD346"/>
  <c r="GQ346"/>
  <c r="GC346"/>
  <c r="GH346"/>
  <c r="GU346"/>
  <c r="GF346"/>
  <c r="GJ346"/>
  <c r="FT346"/>
  <c r="FS346"/>
  <c r="GI346"/>
  <c r="FR346"/>
  <c r="GS346"/>
  <c r="FX346"/>
  <c r="FO346"/>
  <c r="FY346"/>
  <c r="GA346"/>
  <c r="FZ346"/>
  <c r="GK346"/>
  <c r="GV346"/>
  <c r="FW346"/>
  <c r="FL346"/>
  <c r="FM346"/>
  <c r="GO346"/>
  <c r="GL346"/>
  <c r="IQ345"/>
  <c r="GE346"/>
  <c r="FU346"/>
  <c r="FQ346"/>
  <c r="GG346"/>
  <c r="IR345"/>
  <c r="GT346"/>
  <c r="FN346"/>
  <c r="FV346"/>
  <c r="GP346"/>
  <c r="IS345"/>
  <c r="DQ346" l="1"/>
  <c r="FB346" s="1"/>
  <c r="II346"/>
  <c r="DO346"/>
  <c r="EZ346" s="1"/>
  <c r="DC346"/>
  <c r="EN346" s="1"/>
  <c r="CN346"/>
  <c r="DY346" s="1"/>
  <c r="DA346"/>
  <c r="EL346" s="1"/>
  <c r="IJ346"/>
  <c r="IK346" s="1"/>
  <c r="IL346" s="1"/>
  <c r="CT346"/>
  <c r="EE346" s="1"/>
  <c r="CL346"/>
  <c r="DW346" s="1"/>
  <c r="DD346"/>
  <c r="EO346" s="1"/>
  <c r="DH346"/>
  <c r="ES346" s="1"/>
  <c r="CQ346"/>
  <c r="EB346" s="1"/>
  <c r="CK346"/>
  <c r="DV346" s="1"/>
  <c r="CJ346"/>
  <c r="DU346" s="1"/>
  <c r="DG346"/>
  <c r="ER346" s="1"/>
  <c r="CP346"/>
  <c r="EA346" s="1"/>
  <c r="CX346"/>
  <c r="EI346" s="1"/>
  <c r="CM346"/>
  <c r="DX346" s="1"/>
  <c r="CH346"/>
  <c r="DS346" s="1"/>
  <c r="CO346"/>
  <c r="DZ346" s="1"/>
  <c r="CW346"/>
  <c r="EH346" s="1"/>
  <c r="DB346"/>
  <c r="EM346" s="1"/>
  <c r="DR346"/>
  <c r="FC346" s="1"/>
  <c r="CR346"/>
  <c r="EC346" s="1"/>
  <c r="CS346"/>
  <c r="ED346" s="1"/>
  <c r="DL346"/>
  <c r="EW346" s="1"/>
  <c r="CI346"/>
  <c r="DT346" s="1"/>
  <c r="CV346"/>
  <c r="EG346" s="1"/>
  <c r="C345"/>
  <c r="DP346"/>
  <c r="FA346" s="1"/>
  <c r="DM346"/>
  <c r="EX346" s="1"/>
  <c r="DI346"/>
  <c r="ET346" s="1"/>
  <c r="CZ346"/>
  <c r="EK346" s="1"/>
  <c r="DK346"/>
  <c r="EV346" s="1"/>
  <c r="DJ346"/>
  <c r="EU346" s="1"/>
  <c r="CU346"/>
  <c r="EF346" s="1"/>
  <c r="DF346"/>
  <c r="EQ346" s="1"/>
  <c r="DE346"/>
  <c r="EP346" s="1"/>
  <c r="DN346"/>
  <c r="EY346" s="1"/>
  <c r="CY346"/>
  <c r="EJ346" s="1"/>
  <c r="IO346" l="1"/>
  <c r="IP346" l="1"/>
  <c r="D346"/>
  <c r="G347" l="1"/>
  <c r="GF347"/>
  <c r="GS347"/>
  <c r="GL347"/>
  <c r="GH347"/>
  <c r="GN347"/>
  <c r="GG347"/>
  <c r="FN347"/>
  <c r="GJ347"/>
  <c r="FU347"/>
  <c r="IQ346"/>
  <c r="GQ347"/>
  <c r="GK347"/>
  <c r="FM347"/>
  <c r="FX347"/>
  <c r="GE347"/>
  <c r="FY347"/>
  <c r="GT347"/>
  <c r="GB347"/>
  <c r="GU347"/>
  <c r="GI347"/>
  <c r="GA347"/>
  <c r="FR347"/>
  <c r="FZ347"/>
  <c r="FW347"/>
  <c r="GM347"/>
  <c r="GD347"/>
  <c r="FQ347"/>
  <c r="FL347"/>
  <c r="FP347"/>
  <c r="IR346"/>
  <c r="FS347"/>
  <c r="FO347"/>
  <c r="GV347"/>
  <c r="FV347"/>
  <c r="GO347"/>
  <c r="FT347"/>
  <c r="GR347"/>
  <c r="GP347"/>
  <c r="GC347"/>
  <c r="IS346"/>
  <c r="DQ347" l="1"/>
  <c r="FB347" s="1"/>
  <c r="II347"/>
  <c r="DP347"/>
  <c r="FA347" s="1"/>
  <c r="C346"/>
  <c r="CH347"/>
  <c r="DS347" s="1"/>
  <c r="DR347"/>
  <c r="FC347" s="1"/>
  <c r="DD347"/>
  <c r="EO347" s="1"/>
  <c r="DG347"/>
  <c r="ER347" s="1"/>
  <c r="DJ347"/>
  <c r="EU347" s="1"/>
  <c r="CT347"/>
  <c r="EE347" s="1"/>
  <c r="CU347"/>
  <c r="EF347" s="1"/>
  <c r="DF347"/>
  <c r="EQ347" s="1"/>
  <c r="DN347"/>
  <c r="EY347" s="1"/>
  <c r="DM347"/>
  <c r="EX347" s="1"/>
  <c r="CJ347"/>
  <c r="DU347" s="1"/>
  <c r="CM347"/>
  <c r="DX347" s="1"/>
  <c r="DH347"/>
  <c r="ES347" s="1"/>
  <c r="CR347"/>
  <c r="EC347" s="1"/>
  <c r="IJ347"/>
  <c r="IK347" s="1"/>
  <c r="IL347" s="1"/>
  <c r="DC347"/>
  <c r="EN347" s="1"/>
  <c r="CL347"/>
  <c r="DW347" s="1"/>
  <c r="DL347"/>
  <c r="EW347" s="1"/>
  <c r="DK347"/>
  <c r="EV347" s="1"/>
  <c r="DA347"/>
  <c r="EL347" s="1"/>
  <c r="CZ347"/>
  <c r="EK347" s="1"/>
  <c r="CX347"/>
  <c r="EI347" s="1"/>
  <c r="CS347"/>
  <c r="ED347" s="1"/>
  <c r="CV347"/>
  <c r="EG347" s="1"/>
  <c r="DO347"/>
  <c r="EZ347" s="1"/>
  <c r="CO347"/>
  <c r="DZ347" s="1"/>
  <c r="DE347"/>
  <c r="EP347" s="1"/>
  <c r="CY347"/>
  <c r="EJ347" s="1"/>
  <c r="CQ347"/>
  <c r="EB347" s="1"/>
  <c r="CP347"/>
  <c r="EA347" s="1"/>
  <c r="CI347"/>
  <c r="DT347" s="1"/>
  <c r="DI347"/>
  <c r="ET347" s="1"/>
  <c r="DB347"/>
  <c r="EM347" s="1"/>
  <c r="CN347"/>
  <c r="DY347" s="1"/>
  <c r="CW347"/>
  <c r="EH347" s="1"/>
  <c r="CK347"/>
  <c r="DV347" s="1"/>
  <c r="IO347" l="1"/>
  <c r="IP347" l="1"/>
  <c r="D347"/>
  <c r="G348" l="1"/>
  <c r="FO348"/>
  <c r="GO348"/>
  <c r="FM348"/>
  <c r="FV348"/>
  <c r="GV348"/>
  <c r="GL348"/>
  <c r="FW348"/>
  <c r="FR348"/>
  <c r="GS348"/>
  <c r="IR347"/>
  <c r="GB348"/>
  <c r="FT348"/>
  <c r="FS348"/>
  <c r="GJ348"/>
  <c r="GQ348"/>
  <c r="GA348"/>
  <c r="FX348"/>
  <c r="FQ348"/>
  <c r="FY348"/>
  <c r="IQ347"/>
  <c r="FU348"/>
  <c r="GT348"/>
  <c r="GD348"/>
  <c r="FL348"/>
  <c r="GC348"/>
  <c r="GF348"/>
  <c r="FZ348"/>
  <c r="FN348"/>
  <c r="GP348"/>
  <c r="FP348"/>
  <c r="GM348"/>
  <c r="GU348"/>
  <c r="GR348"/>
  <c r="GK348"/>
  <c r="GI348"/>
  <c r="GN348"/>
  <c r="GE348"/>
  <c r="GG348"/>
  <c r="GH348"/>
  <c r="IS347"/>
  <c r="II348" l="1"/>
  <c r="DQ348"/>
  <c r="FB348" s="1"/>
  <c r="CJ348"/>
  <c r="DU348" s="1"/>
  <c r="CZ348"/>
  <c r="EK348" s="1"/>
  <c r="DI348"/>
  <c r="ET348" s="1"/>
  <c r="DA348"/>
  <c r="EL348" s="1"/>
  <c r="CS348"/>
  <c r="ED348" s="1"/>
  <c r="IJ348"/>
  <c r="IK348" s="1"/>
  <c r="IL348" s="1"/>
  <c r="CR348"/>
  <c r="EC348" s="1"/>
  <c r="DF348"/>
  <c r="EQ348" s="1"/>
  <c r="DJ348"/>
  <c r="EU348" s="1"/>
  <c r="CY348"/>
  <c r="EJ348" s="1"/>
  <c r="DP348"/>
  <c r="FA348" s="1"/>
  <c r="CP348"/>
  <c r="EA348" s="1"/>
  <c r="CV348"/>
  <c r="EG348" s="1"/>
  <c r="DD348"/>
  <c r="EO348" s="1"/>
  <c r="DN348"/>
  <c r="EY348" s="1"/>
  <c r="C347"/>
  <c r="DL348"/>
  <c r="EW348" s="1"/>
  <c r="CU348"/>
  <c r="EF348" s="1"/>
  <c r="DB348"/>
  <c r="EM348" s="1"/>
  <c r="CI348"/>
  <c r="DT348" s="1"/>
  <c r="CX348"/>
  <c r="EI348" s="1"/>
  <c r="CO348"/>
  <c r="DZ348" s="1"/>
  <c r="DG348"/>
  <c r="ER348" s="1"/>
  <c r="DK348"/>
  <c r="EV348" s="1"/>
  <c r="DR348"/>
  <c r="FC348" s="1"/>
  <c r="CQ348"/>
  <c r="EB348" s="1"/>
  <c r="CK348"/>
  <c r="DV348" s="1"/>
  <c r="DO348"/>
  <c r="EZ348" s="1"/>
  <c r="DC348"/>
  <c r="EN348" s="1"/>
  <c r="CN348"/>
  <c r="DY348" s="1"/>
  <c r="DE348"/>
  <c r="EP348" s="1"/>
  <c r="CM348"/>
  <c r="DX348" s="1"/>
  <c r="CT348"/>
  <c r="EE348" s="1"/>
  <c r="CW348"/>
  <c r="EH348" s="1"/>
  <c r="DH348"/>
  <c r="ES348" s="1"/>
  <c r="CH348"/>
  <c r="DS348" s="1"/>
  <c r="CL348"/>
  <c r="DW348" s="1"/>
  <c r="DM348"/>
  <c r="EX348" s="1"/>
  <c r="IO348" l="1"/>
  <c r="D348" l="1"/>
  <c r="IP348"/>
  <c r="G349" l="1"/>
  <c r="GD349"/>
  <c r="GH349"/>
  <c r="GN349"/>
  <c r="GF349"/>
  <c r="FO349"/>
  <c r="GI349"/>
  <c r="FX349"/>
  <c r="FP349"/>
  <c r="FS349"/>
  <c r="IR348"/>
  <c r="GJ349"/>
  <c r="GR349"/>
  <c r="GU349"/>
  <c r="GQ349"/>
  <c r="FT349"/>
  <c r="GS349"/>
  <c r="GK349"/>
  <c r="GB349"/>
  <c r="FW349"/>
  <c r="GL349"/>
  <c r="FR349"/>
  <c r="GO349"/>
  <c r="FL349"/>
  <c r="FU349"/>
  <c r="GP349"/>
  <c r="FM349"/>
  <c r="FN349"/>
  <c r="GA349"/>
  <c r="GG349"/>
  <c r="FY349"/>
  <c r="FZ349"/>
  <c r="FQ349"/>
  <c r="GM349"/>
  <c r="GT349"/>
  <c r="GV349"/>
  <c r="FV349"/>
  <c r="GC349"/>
  <c r="IQ348"/>
  <c r="GE349"/>
  <c r="IS348"/>
  <c r="II349" l="1"/>
  <c r="DQ349"/>
  <c r="FB349" s="1"/>
  <c r="CH349"/>
  <c r="DS349" s="1"/>
  <c r="CX349"/>
  <c r="EI349" s="1"/>
  <c r="DJ349"/>
  <c r="EU349" s="1"/>
  <c r="CM349"/>
  <c r="DX349" s="1"/>
  <c r="CK349"/>
  <c r="DV349" s="1"/>
  <c r="DC349"/>
  <c r="EN349" s="1"/>
  <c r="DA349"/>
  <c r="EL349" s="1"/>
  <c r="DI349"/>
  <c r="ET349" s="1"/>
  <c r="CV349"/>
  <c r="EG349" s="1"/>
  <c r="DG349"/>
  <c r="ER349" s="1"/>
  <c r="DR349"/>
  <c r="FC349" s="1"/>
  <c r="CJ349"/>
  <c r="DU349" s="1"/>
  <c r="CW349"/>
  <c r="EH349" s="1"/>
  <c r="DD349"/>
  <c r="EO349" s="1"/>
  <c r="CL349"/>
  <c r="DW349" s="1"/>
  <c r="CY349"/>
  <c r="EJ349" s="1"/>
  <c r="DB349"/>
  <c r="EM349" s="1"/>
  <c r="DE349"/>
  <c r="EP349" s="1"/>
  <c r="CZ349"/>
  <c r="EK349" s="1"/>
  <c r="DH349"/>
  <c r="ES349" s="1"/>
  <c r="CP349"/>
  <c r="EA349" s="1"/>
  <c r="IJ349"/>
  <c r="IK349" s="1"/>
  <c r="IL349" s="1"/>
  <c r="C348"/>
  <c r="DM349"/>
  <c r="EX349" s="1"/>
  <c r="CU349"/>
  <c r="EF349" s="1"/>
  <c r="CR349"/>
  <c r="EC349" s="1"/>
  <c r="DK349"/>
  <c r="EV349" s="1"/>
  <c r="CT349"/>
  <c r="EE349" s="1"/>
  <c r="CI349"/>
  <c r="DT349" s="1"/>
  <c r="CO349"/>
  <c r="DZ349" s="1"/>
  <c r="DP349"/>
  <c r="FA349" s="1"/>
  <c r="CQ349"/>
  <c r="EB349" s="1"/>
  <c r="CN349"/>
  <c r="DY349" s="1"/>
  <c r="DN349"/>
  <c r="EY349" s="1"/>
  <c r="DL349"/>
  <c r="EW349" s="1"/>
  <c r="CS349"/>
  <c r="ED349" s="1"/>
  <c r="DO349"/>
  <c r="EZ349" s="1"/>
  <c r="DF349"/>
  <c r="EQ349" s="1"/>
  <c r="IO349" l="1"/>
  <c r="D349" l="1"/>
  <c r="IP349"/>
  <c r="G350" l="1"/>
  <c r="GI350"/>
  <c r="FR350"/>
  <c r="GQ350"/>
  <c r="GK350"/>
  <c r="GJ350"/>
  <c r="FM350"/>
  <c r="FP350"/>
  <c r="FN350"/>
  <c r="FV350"/>
  <c r="GN350"/>
  <c r="IR349"/>
  <c r="FU350"/>
  <c r="FT350"/>
  <c r="GL350"/>
  <c r="GO350"/>
  <c r="GS350"/>
  <c r="GV350"/>
  <c r="GC350"/>
  <c r="GF350"/>
  <c r="FZ350"/>
  <c r="GE350"/>
  <c r="FW350"/>
  <c r="FL350"/>
  <c r="GB350"/>
  <c r="GP350"/>
  <c r="GR350"/>
  <c r="IQ349"/>
  <c r="GM350"/>
  <c r="GD350"/>
  <c r="GA350"/>
  <c r="GT350"/>
  <c r="FY350"/>
  <c r="GU350"/>
  <c r="GG350"/>
  <c r="FO350"/>
  <c r="FS350"/>
  <c r="FQ350"/>
  <c r="FX350"/>
  <c r="GH350"/>
  <c r="IS349"/>
  <c r="II350" l="1"/>
  <c r="DQ350"/>
  <c r="FB350" s="1"/>
  <c r="CQ350"/>
  <c r="EB350" s="1"/>
  <c r="CM350"/>
  <c r="DX350" s="1"/>
  <c r="CL350"/>
  <c r="DW350" s="1"/>
  <c r="CI350"/>
  <c r="DT350" s="1"/>
  <c r="DH350"/>
  <c r="ES350" s="1"/>
  <c r="CS350"/>
  <c r="ED350" s="1"/>
  <c r="CK350"/>
  <c r="DV350" s="1"/>
  <c r="DN350"/>
  <c r="EY350" s="1"/>
  <c r="DC350"/>
  <c r="EN350" s="1"/>
  <c r="DR350"/>
  <c r="FC350" s="1"/>
  <c r="DJ350"/>
  <c r="EU350" s="1"/>
  <c r="CU350"/>
  <c r="EF350" s="1"/>
  <c r="DB350"/>
  <c r="EM350" s="1"/>
  <c r="CJ350"/>
  <c r="DU350" s="1"/>
  <c r="DG350"/>
  <c r="ER350" s="1"/>
  <c r="DA350"/>
  <c r="EL350" s="1"/>
  <c r="DM350"/>
  <c r="EX350" s="1"/>
  <c r="DE350"/>
  <c r="EP350" s="1"/>
  <c r="DK350"/>
  <c r="EV350" s="1"/>
  <c r="CO350"/>
  <c r="DZ350" s="1"/>
  <c r="DP350"/>
  <c r="FA350" s="1"/>
  <c r="C349"/>
  <c r="CW350"/>
  <c r="EH350" s="1"/>
  <c r="CZ350"/>
  <c r="EK350" s="1"/>
  <c r="CY350"/>
  <c r="EJ350" s="1"/>
  <c r="CP350"/>
  <c r="EA350" s="1"/>
  <c r="CH350"/>
  <c r="DS350" s="1"/>
  <c r="DL350"/>
  <c r="EW350" s="1"/>
  <c r="IJ350"/>
  <c r="IK350" s="1"/>
  <c r="IL350" s="1"/>
  <c r="DF350"/>
  <c r="EQ350" s="1"/>
  <c r="CV350"/>
  <c r="EG350" s="1"/>
  <c r="CR350"/>
  <c r="EC350" s="1"/>
  <c r="CX350"/>
  <c r="EI350" s="1"/>
  <c r="CN350"/>
  <c r="DY350" s="1"/>
  <c r="DI350"/>
  <c r="ET350" s="1"/>
  <c r="DO350"/>
  <c r="EZ350" s="1"/>
  <c r="CT350"/>
  <c r="EE350" s="1"/>
  <c r="DD350"/>
  <c r="EO350" s="1"/>
  <c r="IO350" l="1"/>
  <c r="IP350" l="1"/>
  <c r="D350"/>
  <c r="G351" l="1"/>
  <c r="GE351"/>
  <c r="GF351"/>
  <c r="GK351"/>
  <c r="FT351"/>
  <c r="GJ351"/>
  <c r="GD351"/>
  <c r="GP351"/>
  <c r="GR351"/>
  <c r="GS351"/>
  <c r="IQ350"/>
  <c r="FZ351"/>
  <c r="GH351"/>
  <c r="FX351"/>
  <c r="GQ351"/>
  <c r="GB351"/>
  <c r="GA351"/>
  <c r="FQ351"/>
  <c r="FM351"/>
  <c r="GU351"/>
  <c r="FO351"/>
  <c r="GI351"/>
  <c r="FN351"/>
  <c r="FS351"/>
  <c r="FW351"/>
  <c r="GO351"/>
  <c r="FU351"/>
  <c r="GT351"/>
  <c r="IR350"/>
  <c r="GN351"/>
  <c r="GV351"/>
  <c r="FR351"/>
  <c r="FL351"/>
  <c r="FV351"/>
  <c r="GM351"/>
  <c r="GG351"/>
  <c r="FP351"/>
  <c r="GC351"/>
  <c r="FY351"/>
  <c r="GL351"/>
  <c r="IS350"/>
  <c r="DQ351" l="1"/>
  <c r="FB351" s="1"/>
  <c r="II351"/>
  <c r="DI351"/>
  <c r="ET351" s="1"/>
  <c r="DL351"/>
  <c r="EW351" s="1"/>
  <c r="DJ351"/>
  <c r="EU351" s="1"/>
  <c r="CV351"/>
  <c r="EG351" s="1"/>
  <c r="DP351"/>
  <c r="FA351" s="1"/>
  <c r="CZ351"/>
  <c r="EK351" s="1"/>
  <c r="CX351"/>
  <c r="EI351" s="1"/>
  <c r="CQ351"/>
  <c r="EB351" s="1"/>
  <c r="DA351"/>
  <c r="EL351" s="1"/>
  <c r="DB351"/>
  <c r="EM351" s="1"/>
  <c r="DM351"/>
  <c r="EX351" s="1"/>
  <c r="DR351"/>
  <c r="FC351" s="1"/>
  <c r="CY351"/>
  <c r="EJ351" s="1"/>
  <c r="DF351"/>
  <c r="EQ351" s="1"/>
  <c r="CP351"/>
  <c r="EA351" s="1"/>
  <c r="DO351"/>
  <c r="EZ351" s="1"/>
  <c r="CR351"/>
  <c r="EC351" s="1"/>
  <c r="CJ351"/>
  <c r="DU351" s="1"/>
  <c r="DE351"/>
  <c r="EP351" s="1"/>
  <c r="DC351"/>
  <c r="EN351" s="1"/>
  <c r="CS351"/>
  <c r="ED351" s="1"/>
  <c r="CW351"/>
  <c r="EH351" s="1"/>
  <c r="DD351"/>
  <c r="EO351" s="1"/>
  <c r="CM351"/>
  <c r="DX351" s="1"/>
  <c r="DG351"/>
  <c r="ER351" s="1"/>
  <c r="C350"/>
  <c r="DK351"/>
  <c r="EV351" s="1"/>
  <c r="CU351"/>
  <c r="EF351" s="1"/>
  <c r="CK351"/>
  <c r="DV351" s="1"/>
  <c r="CI351"/>
  <c r="DT351" s="1"/>
  <c r="CH351"/>
  <c r="DS351" s="1"/>
  <c r="CT351"/>
  <c r="EE351" s="1"/>
  <c r="CL351"/>
  <c r="DW351" s="1"/>
  <c r="IJ351"/>
  <c r="IK351" s="1"/>
  <c r="IL351" s="1"/>
  <c r="DH351"/>
  <c r="ES351" s="1"/>
  <c r="CO351"/>
  <c r="DZ351" s="1"/>
  <c r="CN351"/>
  <c r="DY351" s="1"/>
  <c r="DN351"/>
  <c r="EY351" s="1"/>
  <c r="IO351" l="1"/>
  <c r="IP351" l="1"/>
  <c r="D351"/>
  <c r="G352" l="1"/>
  <c r="FT352"/>
  <c r="GN352"/>
  <c r="GE352"/>
  <c r="GV352"/>
  <c r="FM352"/>
  <c r="FN352"/>
  <c r="GH352"/>
  <c r="GS352"/>
  <c r="GJ352"/>
  <c r="IR351"/>
  <c r="FL352"/>
  <c r="GK352"/>
  <c r="FW352"/>
  <c r="GF352"/>
  <c r="GU352"/>
  <c r="FR352"/>
  <c r="FU352"/>
  <c r="FY352"/>
  <c r="FQ352"/>
  <c r="GI352"/>
  <c r="GR352"/>
  <c r="FX352"/>
  <c r="GA352"/>
  <c r="GT352"/>
  <c r="FS352"/>
  <c r="GB352"/>
  <c r="FO352"/>
  <c r="FP352"/>
  <c r="GL352"/>
  <c r="IQ351"/>
  <c r="GP352"/>
  <c r="GO352"/>
  <c r="GM352"/>
  <c r="GG352"/>
  <c r="FV352"/>
  <c r="GD352"/>
  <c r="GQ352"/>
  <c r="FZ352"/>
  <c r="GC352"/>
  <c r="IS351"/>
  <c r="II352" l="1"/>
  <c r="DQ352"/>
  <c r="FB352" s="1"/>
  <c r="DO352"/>
  <c r="EZ352" s="1"/>
  <c r="DM352"/>
  <c r="EX352" s="1"/>
  <c r="CI352"/>
  <c r="DT352" s="1"/>
  <c r="CW352"/>
  <c r="EH352" s="1"/>
  <c r="CJ352"/>
  <c r="DU352" s="1"/>
  <c r="CN352"/>
  <c r="DY352" s="1"/>
  <c r="DR352"/>
  <c r="FC352" s="1"/>
  <c r="CM352"/>
  <c r="DX352" s="1"/>
  <c r="DD352"/>
  <c r="EO352" s="1"/>
  <c r="CY352"/>
  <c r="EJ352" s="1"/>
  <c r="DC352"/>
  <c r="EN352" s="1"/>
  <c r="DN352"/>
  <c r="EY352" s="1"/>
  <c r="CP352"/>
  <c r="EA352" s="1"/>
  <c r="CX352"/>
  <c r="EI352" s="1"/>
  <c r="DA352"/>
  <c r="EL352" s="1"/>
  <c r="DL352"/>
  <c r="EW352" s="1"/>
  <c r="CH352"/>
  <c r="DS352" s="1"/>
  <c r="DP352"/>
  <c r="FA352" s="1"/>
  <c r="CQ352"/>
  <c r="EB352" s="1"/>
  <c r="DE352"/>
  <c r="EP352" s="1"/>
  <c r="CV352"/>
  <c r="EG352" s="1"/>
  <c r="CO352"/>
  <c r="DZ352" s="1"/>
  <c r="CU352"/>
  <c r="EF352" s="1"/>
  <c r="DG352"/>
  <c r="ER352" s="1"/>
  <c r="DJ352"/>
  <c r="EU352" s="1"/>
  <c r="CZ352"/>
  <c r="EK352" s="1"/>
  <c r="CT352"/>
  <c r="EE352" s="1"/>
  <c r="C351"/>
  <c r="DK352"/>
  <c r="EV352" s="1"/>
  <c r="DB352"/>
  <c r="EM352" s="1"/>
  <c r="DF352"/>
  <c r="EQ352" s="1"/>
  <c r="CR352"/>
  <c r="EC352" s="1"/>
  <c r="IJ352"/>
  <c r="IK352" s="1"/>
  <c r="IL352" s="1"/>
  <c r="DH352"/>
  <c r="ES352" s="1"/>
  <c r="DI352"/>
  <c r="ET352" s="1"/>
  <c r="CS352"/>
  <c r="ED352" s="1"/>
  <c r="CK352"/>
  <c r="DV352" s="1"/>
  <c r="CL352"/>
  <c r="DW352" s="1"/>
  <c r="IO352" l="1"/>
  <c r="D352" l="1"/>
  <c r="IP352"/>
  <c r="G353" l="1"/>
  <c r="GE353"/>
  <c r="GM353"/>
  <c r="GR353"/>
  <c r="GU353"/>
  <c r="GT353"/>
  <c r="GJ353"/>
  <c r="GK353"/>
  <c r="FY353"/>
  <c r="FM353"/>
  <c r="GL353"/>
  <c r="FN353"/>
  <c r="GO353"/>
  <c r="GH353"/>
  <c r="GI353"/>
  <c r="GS353"/>
  <c r="GV353"/>
  <c r="FP353"/>
  <c r="FL353"/>
  <c r="GD353"/>
  <c r="IQ352"/>
  <c r="FU353"/>
  <c r="GA353"/>
  <c r="GC353"/>
  <c r="GF353"/>
  <c r="GQ353"/>
  <c r="FQ353"/>
  <c r="FW353"/>
  <c r="GB353"/>
  <c r="FX353"/>
  <c r="GG353"/>
  <c r="GP353"/>
  <c r="GN353"/>
  <c r="FO353"/>
  <c r="FT353"/>
  <c r="FR353"/>
  <c r="FV353"/>
  <c r="FZ353"/>
  <c r="IR352"/>
  <c r="FS353"/>
  <c r="IS352"/>
  <c r="DQ353" l="1"/>
  <c r="FB353" s="1"/>
  <c r="II353"/>
  <c r="DI353"/>
  <c r="ET353" s="1"/>
  <c r="CQ353"/>
  <c r="EB353" s="1"/>
  <c r="CX353"/>
  <c r="EI353" s="1"/>
  <c r="DA353"/>
  <c r="EL353" s="1"/>
  <c r="CI353"/>
  <c r="DT353" s="1"/>
  <c r="DD353"/>
  <c r="EO353" s="1"/>
  <c r="CL353"/>
  <c r="DW353" s="1"/>
  <c r="CS353"/>
  <c r="ED353" s="1"/>
  <c r="CV353"/>
  <c r="EG353" s="1"/>
  <c r="DO353"/>
  <c r="EZ353" s="1"/>
  <c r="DF353"/>
  <c r="EQ353" s="1"/>
  <c r="CO353"/>
  <c r="DZ353" s="1"/>
  <c r="CN353"/>
  <c r="DY353" s="1"/>
  <c r="DG353"/>
  <c r="ER353" s="1"/>
  <c r="CY353"/>
  <c r="EJ353" s="1"/>
  <c r="C352"/>
  <c r="DH353"/>
  <c r="ES353" s="1"/>
  <c r="CT353"/>
  <c r="EE353" s="1"/>
  <c r="CW353"/>
  <c r="EH353" s="1"/>
  <c r="CZ353"/>
  <c r="EK353" s="1"/>
  <c r="CJ353"/>
  <c r="DU353" s="1"/>
  <c r="CM353"/>
  <c r="DX353" s="1"/>
  <c r="DP353"/>
  <c r="FA353" s="1"/>
  <c r="CR353"/>
  <c r="EC353" s="1"/>
  <c r="IJ353"/>
  <c r="IK353" s="1"/>
  <c r="IL353" s="1"/>
  <c r="CU353"/>
  <c r="EF353" s="1"/>
  <c r="CH353"/>
  <c r="DS353" s="1"/>
  <c r="CK353"/>
  <c r="DV353" s="1"/>
  <c r="DK353"/>
  <c r="EV353" s="1"/>
  <c r="CP353"/>
  <c r="EA353" s="1"/>
  <c r="DN353"/>
  <c r="EY353" s="1"/>
  <c r="DL353"/>
  <c r="EW353" s="1"/>
  <c r="DC353"/>
  <c r="EN353" s="1"/>
  <c r="DE353"/>
  <c r="EP353" s="1"/>
  <c r="DR353"/>
  <c r="FC353" s="1"/>
  <c r="DJ353"/>
  <c r="EU353" s="1"/>
  <c r="DM353"/>
  <c r="EX353" s="1"/>
  <c r="DB353"/>
  <c r="EM353" s="1"/>
  <c r="IO353" l="1"/>
  <c r="D353" l="1"/>
  <c r="IP353"/>
  <c r="GI354" l="1"/>
  <c r="G354"/>
  <c r="GR354"/>
  <c r="FY354"/>
  <c r="GB354"/>
  <c r="FN354"/>
  <c r="FZ354"/>
  <c r="GL354"/>
  <c r="GT354"/>
  <c r="GP354"/>
  <c r="FV354"/>
  <c r="FR354"/>
  <c r="GM354"/>
  <c r="GO354"/>
  <c r="GS354"/>
  <c r="GV354"/>
  <c r="FT354"/>
  <c r="GD354"/>
  <c r="FX354"/>
  <c r="GH354"/>
  <c r="FP354"/>
  <c r="GJ354"/>
  <c r="FW354"/>
  <c r="FS354"/>
  <c r="GF354"/>
  <c r="IR353"/>
  <c r="FU354"/>
  <c r="FQ354"/>
  <c r="FM354"/>
  <c r="GE354"/>
  <c r="IQ353"/>
  <c r="GC354"/>
  <c r="GN354"/>
  <c r="GK354"/>
  <c r="GU354"/>
  <c r="FL354"/>
  <c r="GA354"/>
  <c r="GQ354"/>
  <c r="FO354"/>
  <c r="GG354"/>
  <c r="IS353"/>
  <c r="DQ354" l="1"/>
  <c r="FB354" s="1"/>
  <c r="II354"/>
  <c r="CY354"/>
  <c r="EJ354" s="1"/>
  <c r="DI354"/>
  <c r="ET354" s="1"/>
  <c r="IJ354"/>
  <c r="IK354" s="1"/>
  <c r="IL354" s="1"/>
  <c r="DK354"/>
  <c r="EV354" s="1"/>
  <c r="DM354"/>
  <c r="EX354" s="1"/>
  <c r="CZ354"/>
  <c r="EK354" s="1"/>
  <c r="CU354"/>
  <c r="EF354" s="1"/>
  <c r="CR354"/>
  <c r="EC354" s="1"/>
  <c r="DP354"/>
  <c r="FA354" s="1"/>
  <c r="CS354"/>
  <c r="ED354" s="1"/>
  <c r="DH354"/>
  <c r="ES354" s="1"/>
  <c r="CO354"/>
  <c r="DZ354" s="1"/>
  <c r="DC354"/>
  <c r="EN354" s="1"/>
  <c r="DN354"/>
  <c r="EY354" s="1"/>
  <c r="CK354"/>
  <c r="DV354" s="1"/>
  <c r="DD354"/>
  <c r="EO354" s="1"/>
  <c r="DB354"/>
  <c r="EM354" s="1"/>
  <c r="DA354"/>
  <c r="EL354" s="1"/>
  <c r="DG354"/>
  <c r="ER354" s="1"/>
  <c r="CV354"/>
  <c r="EG354" s="1"/>
  <c r="CP354"/>
  <c r="EA354" s="1"/>
  <c r="DE354"/>
  <c r="EP354" s="1"/>
  <c r="CX354"/>
  <c r="EI354" s="1"/>
  <c r="DJ354"/>
  <c r="EU354" s="1"/>
  <c r="CI354"/>
  <c r="DT354" s="1"/>
  <c r="CT354"/>
  <c r="EE354" s="1"/>
  <c r="CN354"/>
  <c r="DY354" s="1"/>
  <c r="CL354"/>
  <c r="DW354" s="1"/>
  <c r="CM354"/>
  <c r="DX354" s="1"/>
  <c r="CJ354"/>
  <c r="DU354" s="1"/>
  <c r="DO354"/>
  <c r="EZ354" s="1"/>
  <c r="CH354"/>
  <c r="DS354" s="1"/>
  <c r="C353"/>
  <c r="DR354"/>
  <c r="FC354" s="1"/>
  <c r="CW354"/>
  <c r="EH354" s="1"/>
  <c r="DL354"/>
  <c r="EW354" s="1"/>
  <c r="DF354"/>
  <c r="EQ354" s="1"/>
  <c r="CQ354"/>
  <c r="EB354" s="1"/>
  <c r="IO354" l="1"/>
  <c r="IP354" l="1"/>
  <c r="D354"/>
  <c r="G355" l="1"/>
  <c r="GU355"/>
  <c r="GH355"/>
  <c r="FV355"/>
  <c r="GD355"/>
  <c r="FR355"/>
  <c r="FS355"/>
  <c r="GT355"/>
  <c r="GM355"/>
  <c r="GC355"/>
  <c r="FN355"/>
  <c r="FT355"/>
  <c r="GG355"/>
  <c r="GN355"/>
  <c r="GQ355"/>
  <c r="GO355"/>
  <c r="GR355"/>
  <c r="GA355"/>
  <c r="FX355"/>
  <c r="GB355"/>
  <c r="IR354"/>
  <c r="FQ355"/>
  <c r="GI355"/>
  <c r="GP355"/>
  <c r="FM355"/>
  <c r="GL355"/>
  <c r="FO355"/>
  <c r="FL355"/>
  <c r="FW355"/>
  <c r="FU355"/>
  <c r="GJ355"/>
  <c r="GK355"/>
  <c r="GS355"/>
  <c r="GV355"/>
  <c r="FZ355"/>
  <c r="FP355"/>
  <c r="FY355"/>
  <c r="GF355"/>
  <c r="GE355"/>
  <c r="IQ354"/>
  <c r="IS354"/>
  <c r="DQ355" l="1"/>
  <c r="FB355" s="1"/>
  <c r="II355"/>
  <c r="DK355"/>
  <c r="EV355" s="1"/>
  <c r="CM355"/>
  <c r="DX355" s="1"/>
  <c r="DJ355"/>
  <c r="EU355" s="1"/>
  <c r="DM355"/>
  <c r="EX355" s="1"/>
  <c r="DN355"/>
  <c r="EY355" s="1"/>
  <c r="DP355"/>
  <c r="FA355" s="1"/>
  <c r="CS355"/>
  <c r="ED355" s="1"/>
  <c r="DO355"/>
  <c r="EZ355" s="1"/>
  <c r="CH355"/>
  <c r="DS355" s="1"/>
  <c r="CJ355"/>
  <c r="DU355" s="1"/>
  <c r="DL355"/>
  <c r="EW355" s="1"/>
  <c r="CI355"/>
  <c r="DT355" s="1"/>
  <c r="DR355"/>
  <c r="FC355" s="1"/>
  <c r="CR355"/>
  <c r="EC355" s="1"/>
  <c r="CO355"/>
  <c r="DZ355" s="1"/>
  <c r="C354"/>
  <c r="CN355"/>
  <c r="DY355" s="1"/>
  <c r="CL355"/>
  <c r="DW355" s="1"/>
  <c r="CW355"/>
  <c r="EH355" s="1"/>
  <c r="DH355"/>
  <c r="ES355" s="1"/>
  <c r="DB355"/>
  <c r="EM355" s="1"/>
  <c r="IJ355"/>
  <c r="IK355" s="1"/>
  <c r="IL355" s="1"/>
  <c r="CP355"/>
  <c r="EA355" s="1"/>
  <c r="CK355"/>
  <c r="DV355" s="1"/>
  <c r="CQ355"/>
  <c r="EB355" s="1"/>
  <c r="CT355"/>
  <c r="EE355" s="1"/>
  <c r="CU355"/>
  <c r="EF355" s="1"/>
  <c r="CX355"/>
  <c r="EI355" s="1"/>
  <c r="CV355"/>
  <c r="EG355" s="1"/>
  <c r="DG355"/>
  <c r="ER355" s="1"/>
  <c r="CY355"/>
  <c r="EJ355" s="1"/>
  <c r="CZ355"/>
  <c r="EK355" s="1"/>
  <c r="DC355"/>
  <c r="EN355" s="1"/>
  <c r="DA355"/>
  <c r="EL355" s="1"/>
  <c r="DF355"/>
  <c r="EQ355" s="1"/>
  <c r="DI355"/>
  <c r="ET355" s="1"/>
  <c r="DE355"/>
  <c r="EP355" s="1"/>
  <c r="DD355"/>
  <c r="EO355" s="1"/>
  <c r="IO355" l="1"/>
  <c r="IP355" l="1"/>
  <c r="D355"/>
  <c r="G356" l="1"/>
  <c r="GJ356"/>
  <c r="GH356"/>
  <c r="FQ356"/>
  <c r="GF356"/>
  <c r="GD356"/>
  <c r="GL356"/>
  <c r="FY356"/>
  <c r="GN356"/>
  <c r="GK356"/>
  <c r="FZ356"/>
  <c r="GE356"/>
  <c r="GU356"/>
  <c r="FM356"/>
  <c r="GS356"/>
  <c r="FW356"/>
  <c r="FO356"/>
  <c r="IR355"/>
  <c r="FX356"/>
  <c r="GP356"/>
  <c r="GI356"/>
  <c r="FL356"/>
  <c r="GO356"/>
  <c r="FT356"/>
  <c r="GM356"/>
  <c r="GQ356"/>
  <c r="IQ355"/>
  <c r="GT356"/>
  <c r="GB356"/>
  <c r="FN356"/>
  <c r="FU356"/>
  <c r="FR356"/>
  <c r="FV356"/>
  <c r="FP356"/>
  <c r="GA356"/>
  <c r="GG356"/>
  <c r="GV356"/>
  <c r="GC356"/>
  <c r="FS356"/>
  <c r="GR356"/>
  <c r="IS355"/>
  <c r="DQ356" l="1"/>
  <c r="FB356" s="1"/>
  <c r="II356"/>
  <c r="DA356"/>
  <c r="EL356" s="1"/>
  <c r="DN356"/>
  <c r="EY356" s="1"/>
  <c r="CY356"/>
  <c r="EJ356" s="1"/>
  <c r="DF356"/>
  <c r="EQ356" s="1"/>
  <c r="CI356"/>
  <c r="DT356" s="1"/>
  <c r="DG356"/>
  <c r="ER356" s="1"/>
  <c r="CR356"/>
  <c r="EC356" s="1"/>
  <c r="CK356"/>
  <c r="DV356" s="1"/>
  <c r="CH356"/>
  <c r="DS356" s="1"/>
  <c r="CV356"/>
  <c r="EG356" s="1"/>
  <c r="CL356"/>
  <c r="DW356" s="1"/>
  <c r="CU356"/>
  <c r="EF356" s="1"/>
  <c r="CN356"/>
  <c r="DY356" s="1"/>
  <c r="CZ356"/>
  <c r="EK356" s="1"/>
  <c r="CQ356"/>
  <c r="EB356" s="1"/>
  <c r="DB356"/>
  <c r="EM356" s="1"/>
  <c r="DI356"/>
  <c r="ET356" s="1"/>
  <c r="CX356"/>
  <c r="EI356" s="1"/>
  <c r="DK356"/>
  <c r="EV356" s="1"/>
  <c r="DM356"/>
  <c r="EX356" s="1"/>
  <c r="DH356"/>
  <c r="ES356" s="1"/>
  <c r="CJ356"/>
  <c r="DU356" s="1"/>
  <c r="DR356"/>
  <c r="FC356" s="1"/>
  <c r="CT356"/>
  <c r="EE356" s="1"/>
  <c r="DD356"/>
  <c r="EO356" s="1"/>
  <c r="CM356"/>
  <c r="DX356" s="1"/>
  <c r="CO356"/>
  <c r="DZ356" s="1"/>
  <c r="C355"/>
  <c r="DE356"/>
  <c r="EP356" s="1"/>
  <c r="DC356"/>
  <c r="EN356" s="1"/>
  <c r="DP356"/>
  <c r="FA356" s="1"/>
  <c r="DJ356"/>
  <c r="EU356" s="1"/>
  <c r="DO356"/>
  <c r="EZ356" s="1"/>
  <c r="IJ356"/>
  <c r="IK356" s="1"/>
  <c r="IL356" s="1"/>
  <c r="CP356"/>
  <c r="EA356" s="1"/>
  <c r="CS356"/>
  <c r="ED356" s="1"/>
  <c r="DL356"/>
  <c r="EW356" s="1"/>
  <c r="CW356"/>
  <c r="EH356" s="1"/>
  <c r="IO356" l="1"/>
  <c r="D356" l="1"/>
  <c r="IP356"/>
  <c r="G357" l="1"/>
  <c r="GU357"/>
  <c r="GE357"/>
  <c r="GV357"/>
  <c r="FU357"/>
  <c r="FS357"/>
  <c r="GB357"/>
  <c r="FY357"/>
  <c r="GP357"/>
  <c r="FV357"/>
  <c r="FT357"/>
  <c r="IR356"/>
  <c r="FP357"/>
  <c r="GH357"/>
  <c r="GL357"/>
  <c r="GO357"/>
  <c r="GJ357"/>
  <c r="FR357"/>
  <c r="GC357"/>
  <c r="GS357"/>
  <c r="GN357"/>
  <c r="GR357"/>
  <c r="FL357"/>
  <c r="GF357"/>
  <c r="FX357"/>
  <c r="GK357"/>
  <c r="GT357"/>
  <c r="GA357"/>
  <c r="GQ357"/>
  <c r="IQ356"/>
  <c r="GM357"/>
  <c r="GD357"/>
  <c r="FZ357"/>
  <c r="FQ357"/>
  <c r="GI357"/>
  <c r="FM357"/>
  <c r="FN357"/>
  <c r="FW357"/>
  <c r="FO357"/>
  <c r="GG357"/>
  <c r="IS356"/>
  <c r="II357" l="1"/>
  <c r="DQ357"/>
  <c r="FB357" s="1"/>
  <c r="CH357"/>
  <c r="DS357" s="1"/>
  <c r="CK357"/>
  <c r="DV357" s="1"/>
  <c r="DE357"/>
  <c r="EP357" s="1"/>
  <c r="DM357"/>
  <c r="EX357" s="1"/>
  <c r="DN357"/>
  <c r="EY357" s="1"/>
  <c r="DL357"/>
  <c r="EW357" s="1"/>
  <c r="CZ357"/>
  <c r="EK357" s="1"/>
  <c r="DG357"/>
  <c r="ER357" s="1"/>
  <c r="DI357"/>
  <c r="ET357" s="1"/>
  <c r="CY357"/>
  <c r="EJ357" s="1"/>
  <c r="DF357"/>
  <c r="EQ357" s="1"/>
  <c r="DD357"/>
  <c r="EO357" s="1"/>
  <c r="CT357"/>
  <c r="EE357" s="1"/>
  <c r="DC357"/>
  <c r="EN357" s="1"/>
  <c r="DA357"/>
  <c r="EL357" s="1"/>
  <c r="CQ357"/>
  <c r="EB357" s="1"/>
  <c r="C356"/>
  <c r="CI357"/>
  <c r="DT357" s="1"/>
  <c r="CP357"/>
  <c r="EA357" s="1"/>
  <c r="CR357"/>
  <c r="EC357" s="1"/>
  <c r="DK357"/>
  <c r="EV357" s="1"/>
  <c r="CO357"/>
  <c r="DZ357" s="1"/>
  <c r="CX357"/>
  <c r="EI357" s="1"/>
  <c r="CV357"/>
  <c r="EG357" s="1"/>
  <c r="IJ357"/>
  <c r="IK357" s="1"/>
  <c r="IL357" s="1"/>
  <c r="CJ357"/>
  <c r="DU357" s="1"/>
  <c r="CS357"/>
  <c r="ED357" s="1"/>
  <c r="DR357"/>
  <c r="FC357" s="1"/>
  <c r="CW357"/>
  <c r="EH357" s="1"/>
  <c r="DP357"/>
  <c r="FA357" s="1"/>
  <c r="CN357"/>
  <c r="DY357" s="1"/>
  <c r="DO357"/>
  <c r="EZ357" s="1"/>
  <c r="CU357"/>
  <c r="EF357" s="1"/>
  <c r="CM357"/>
  <c r="DX357" s="1"/>
  <c r="DB357"/>
  <c r="EM357" s="1"/>
  <c r="DJ357"/>
  <c r="EU357" s="1"/>
  <c r="DH357"/>
  <c r="ES357" s="1"/>
  <c r="CL357"/>
  <c r="DW357" s="1"/>
  <c r="IO357" l="1"/>
  <c r="D357" l="1"/>
  <c r="IP357"/>
  <c r="G358" l="1"/>
  <c r="GC358"/>
  <c r="FZ358"/>
  <c r="FL358"/>
  <c r="GL358"/>
  <c r="FS358"/>
  <c r="FN358"/>
  <c r="FT358"/>
  <c r="GI358"/>
  <c r="GM358"/>
  <c r="GE358"/>
  <c r="GT358"/>
  <c r="GA358"/>
  <c r="FQ358"/>
  <c r="GR358"/>
  <c r="GS358"/>
  <c r="FU358"/>
  <c r="GF358"/>
  <c r="FM358"/>
  <c r="GD358"/>
  <c r="IR357"/>
  <c r="GQ358"/>
  <c r="GH358"/>
  <c r="GG358"/>
  <c r="GN358"/>
  <c r="FR358"/>
  <c r="FP358"/>
  <c r="FX358"/>
  <c r="FV358"/>
  <c r="GP358"/>
  <c r="IQ357"/>
  <c r="GB358"/>
  <c r="GV358"/>
  <c r="GU358"/>
  <c r="FW358"/>
  <c r="FO358"/>
  <c r="GK358"/>
  <c r="FY358"/>
  <c r="GJ358"/>
  <c r="GO358"/>
  <c r="IS357"/>
  <c r="II358" l="1"/>
  <c r="DQ358"/>
  <c r="FB358" s="1"/>
  <c r="DE358"/>
  <c r="EP358" s="1"/>
  <c r="DK358"/>
  <c r="EV358" s="1"/>
  <c r="DJ358"/>
  <c r="EU358" s="1"/>
  <c r="CU358"/>
  <c r="EF358" s="1"/>
  <c r="CL358"/>
  <c r="DW358" s="1"/>
  <c r="DP358"/>
  <c r="FA358" s="1"/>
  <c r="CK358"/>
  <c r="DV358" s="1"/>
  <c r="CX358"/>
  <c r="EI358" s="1"/>
  <c r="CP358"/>
  <c r="EA358" s="1"/>
  <c r="CJ358"/>
  <c r="DU358" s="1"/>
  <c r="C357"/>
  <c r="CO358"/>
  <c r="DZ358" s="1"/>
  <c r="CT358"/>
  <c r="EE358" s="1"/>
  <c r="DO358"/>
  <c r="EZ358" s="1"/>
  <c r="DF358"/>
  <c r="EQ358" s="1"/>
  <c r="CY358"/>
  <c r="EJ358" s="1"/>
  <c r="DA358"/>
  <c r="EL358" s="1"/>
  <c r="CV358"/>
  <c r="EG358" s="1"/>
  <c r="DG358"/>
  <c r="ER358" s="1"/>
  <c r="CI358"/>
  <c r="DT358" s="1"/>
  <c r="CQ358"/>
  <c r="EB358" s="1"/>
  <c r="DD358"/>
  <c r="EO358" s="1"/>
  <c r="IJ358"/>
  <c r="IK358" s="1"/>
  <c r="IL358" s="1"/>
  <c r="CS358"/>
  <c r="ED358" s="1"/>
  <c r="CN358"/>
  <c r="DY358" s="1"/>
  <c r="DR358"/>
  <c r="FC358" s="1"/>
  <c r="CW358"/>
  <c r="EH358" s="1"/>
  <c r="DC358"/>
  <c r="EN358" s="1"/>
  <c r="DB358"/>
  <c r="EM358" s="1"/>
  <c r="CM358"/>
  <c r="DX358" s="1"/>
  <c r="DI358"/>
  <c r="ET358" s="1"/>
  <c r="DL358"/>
  <c r="EW358" s="1"/>
  <c r="DH358"/>
  <c r="ES358" s="1"/>
  <c r="DN358"/>
  <c r="EY358" s="1"/>
  <c r="CR358"/>
  <c r="EC358" s="1"/>
  <c r="CH358"/>
  <c r="DS358" s="1"/>
  <c r="DM358"/>
  <c r="EX358" s="1"/>
  <c r="CZ358"/>
  <c r="EK358" s="1"/>
  <c r="IO358" l="1"/>
  <c r="D358" l="1"/>
  <c r="IP358"/>
  <c r="G359" l="1"/>
  <c r="GF359"/>
  <c r="FT359"/>
  <c r="GB359"/>
  <c r="FR359"/>
  <c r="GP359"/>
  <c r="GD359"/>
  <c r="GS359"/>
  <c r="FU359"/>
  <c r="IQ358"/>
  <c r="GN359"/>
  <c r="GR359"/>
  <c r="FX359"/>
  <c r="FZ359"/>
  <c r="FW359"/>
  <c r="FV359"/>
  <c r="FM359"/>
  <c r="GU359"/>
  <c r="GK359"/>
  <c r="GV359"/>
  <c r="GI359"/>
  <c r="GC359"/>
  <c r="GM359"/>
  <c r="GH359"/>
  <c r="FY359"/>
  <c r="GE359"/>
  <c r="GL359"/>
  <c r="GQ359"/>
  <c r="FS359"/>
  <c r="GT359"/>
  <c r="FL359"/>
  <c r="GJ359"/>
  <c r="FN359"/>
  <c r="FO359"/>
  <c r="FQ359"/>
  <c r="GA359"/>
  <c r="FP359"/>
  <c r="GG359"/>
  <c r="GO359"/>
  <c r="IR358"/>
  <c r="IS358"/>
  <c r="DQ359" l="1"/>
  <c r="FB359" s="1"/>
  <c r="II359"/>
  <c r="DK359"/>
  <c r="EV359" s="1"/>
  <c r="CP359"/>
  <c r="EA359" s="1"/>
  <c r="CR359"/>
  <c r="EC359" s="1"/>
  <c r="CO359"/>
  <c r="DZ359" s="1"/>
  <c r="CU359"/>
  <c r="EF359" s="1"/>
  <c r="CS359"/>
  <c r="ED359" s="1"/>
  <c r="CQ359"/>
  <c r="EB359" s="1"/>
  <c r="CK359"/>
  <c r="DV359" s="1"/>
  <c r="IJ359"/>
  <c r="IK359" s="1"/>
  <c r="IL359" s="1"/>
  <c r="CL359"/>
  <c r="DW359" s="1"/>
  <c r="CJ359"/>
  <c r="DU359" s="1"/>
  <c r="DO359"/>
  <c r="EZ359" s="1"/>
  <c r="CT359"/>
  <c r="EE359" s="1"/>
  <c r="DE359"/>
  <c r="EP359" s="1"/>
  <c r="DC359"/>
  <c r="EN359" s="1"/>
  <c r="DA359"/>
  <c r="EL359" s="1"/>
  <c r="DL359"/>
  <c r="EW359" s="1"/>
  <c r="CN359"/>
  <c r="DY359" s="1"/>
  <c r="CY359"/>
  <c r="EJ359" s="1"/>
  <c r="CZ359"/>
  <c r="EK359" s="1"/>
  <c r="DB359"/>
  <c r="EM359" s="1"/>
  <c r="DH359"/>
  <c r="ES359" s="1"/>
  <c r="DF359"/>
  <c r="EQ359" s="1"/>
  <c r="CH359"/>
  <c r="DS359" s="1"/>
  <c r="DJ359"/>
  <c r="EU359" s="1"/>
  <c r="DM359"/>
  <c r="EX359" s="1"/>
  <c r="DI359"/>
  <c r="ET359" s="1"/>
  <c r="CW359"/>
  <c r="EH359" s="1"/>
  <c r="CX359"/>
  <c r="EI359" s="1"/>
  <c r="DN359"/>
  <c r="EY359" s="1"/>
  <c r="DD359"/>
  <c r="EO359" s="1"/>
  <c r="CV359"/>
  <c r="EG359" s="1"/>
  <c r="DP359"/>
  <c r="FA359" s="1"/>
  <c r="DG359"/>
  <c r="ER359" s="1"/>
  <c r="CI359"/>
  <c r="DT359" s="1"/>
  <c r="DR359"/>
  <c r="FC359" s="1"/>
  <c r="CM359"/>
  <c r="DX359" s="1"/>
  <c r="C358"/>
  <c r="IO359" l="1"/>
  <c r="D359" l="1"/>
  <c r="IP359"/>
  <c r="G360" l="1"/>
  <c r="GQ360"/>
  <c r="GH360"/>
  <c r="FP360"/>
  <c r="GS360"/>
  <c r="GJ360"/>
  <c r="FV360"/>
  <c r="GG360"/>
  <c r="FW360"/>
  <c r="GL360"/>
  <c r="GI360"/>
  <c r="FO360"/>
  <c r="FU360"/>
  <c r="GR360"/>
  <c r="FZ360"/>
  <c r="GB360"/>
  <c r="GF360"/>
  <c r="FY360"/>
  <c r="FT360"/>
  <c r="FX360"/>
  <c r="IQ359"/>
  <c r="IR359"/>
  <c r="FN360"/>
  <c r="FM360"/>
  <c r="GK360"/>
  <c r="GM360"/>
  <c r="GC360"/>
  <c r="GD360"/>
  <c r="GT360"/>
  <c r="FR360"/>
  <c r="GP360"/>
  <c r="GN360"/>
  <c r="FQ360"/>
  <c r="GO360"/>
  <c r="FS360"/>
  <c r="GV360"/>
  <c r="FL360"/>
  <c r="GA360"/>
  <c r="GU360"/>
  <c r="GE360"/>
  <c r="IS359"/>
  <c r="DQ360" l="1"/>
  <c r="FB360" s="1"/>
  <c r="II360"/>
  <c r="CZ360"/>
  <c r="EK360" s="1"/>
  <c r="CP360"/>
  <c r="EA360" s="1"/>
  <c r="DO360"/>
  <c r="EZ360" s="1"/>
  <c r="CL360"/>
  <c r="DW360" s="1"/>
  <c r="CO360"/>
  <c r="DZ360" s="1"/>
  <c r="DB360"/>
  <c r="EM360" s="1"/>
  <c r="CJ360"/>
  <c r="DU360" s="1"/>
  <c r="CM360"/>
  <c r="DX360" s="1"/>
  <c r="CY360"/>
  <c r="EJ360" s="1"/>
  <c r="CR360"/>
  <c r="EC360" s="1"/>
  <c r="DR360"/>
  <c r="FC360" s="1"/>
  <c r="DP360"/>
  <c r="FA360" s="1"/>
  <c r="DN360"/>
  <c r="EY360" s="1"/>
  <c r="DH360"/>
  <c r="ES360" s="1"/>
  <c r="C359"/>
  <c r="DC360"/>
  <c r="EN360" s="1"/>
  <c r="DJ360"/>
  <c r="EU360" s="1"/>
  <c r="CI360"/>
  <c r="DT360" s="1"/>
  <c r="DF360"/>
  <c r="EQ360" s="1"/>
  <c r="CT360"/>
  <c r="EE360" s="1"/>
  <c r="DM360"/>
  <c r="EX360" s="1"/>
  <c r="CU360"/>
  <c r="EF360" s="1"/>
  <c r="IJ360"/>
  <c r="IK360" s="1"/>
  <c r="IL360" s="1"/>
  <c r="CW360"/>
  <c r="EH360" s="1"/>
  <c r="DI360"/>
  <c r="ET360" s="1"/>
  <c r="DD360"/>
  <c r="EO360" s="1"/>
  <c r="CQ360"/>
  <c r="EB360" s="1"/>
  <c r="CV360"/>
  <c r="EG360" s="1"/>
  <c r="CK360"/>
  <c r="DV360" s="1"/>
  <c r="CX360"/>
  <c r="EI360" s="1"/>
  <c r="DA360"/>
  <c r="EL360" s="1"/>
  <c r="CN360"/>
  <c r="DY360" s="1"/>
  <c r="CS360"/>
  <c r="ED360" s="1"/>
  <c r="DK360"/>
  <c r="EV360" s="1"/>
  <c r="CH360"/>
  <c r="DS360" s="1"/>
  <c r="DL360"/>
  <c r="EW360" s="1"/>
  <c r="DG360"/>
  <c r="ER360" s="1"/>
  <c r="DE360"/>
  <c r="EP360" s="1"/>
  <c r="IO360" l="1"/>
  <c r="IP360" s="1"/>
  <c r="D360" l="1"/>
  <c r="G361"/>
  <c r="GI361"/>
  <c r="GA361"/>
  <c r="FX361"/>
  <c r="FY361"/>
  <c r="FW361"/>
  <c r="GL361"/>
  <c r="FZ361"/>
  <c r="FM361"/>
  <c r="FQ361"/>
  <c r="FP361"/>
  <c r="GV361"/>
  <c r="GM361"/>
  <c r="FR361"/>
  <c r="FO361"/>
  <c r="FT361"/>
  <c r="FN361"/>
  <c r="GK361"/>
  <c r="FV361"/>
  <c r="IQ360"/>
  <c r="GC361"/>
  <c r="GU361"/>
  <c r="GE361"/>
  <c r="GG361"/>
  <c r="GO361"/>
  <c r="GD361"/>
  <c r="FU361"/>
  <c r="GT361"/>
  <c r="GQ361"/>
  <c r="IR360"/>
  <c r="GF361"/>
  <c r="GH361"/>
  <c r="GP361"/>
  <c r="GR361"/>
  <c r="GB361"/>
  <c r="GJ361"/>
  <c r="GS361"/>
  <c r="FS361"/>
  <c r="FL361"/>
  <c r="GN361"/>
  <c r="IS360"/>
  <c r="DQ361" l="1"/>
  <c r="FB361" s="1"/>
  <c r="II361"/>
  <c r="CQ361"/>
  <c r="EB361" s="1"/>
  <c r="DA361"/>
  <c r="EL361" s="1"/>
  <c r="DN361"/>
  <c r="EY361" s="1"/>
  <c r="CX361"/>
  <c r="EI361" s="1"/>
  <c r="DI361"/>
  <c r="ET361" s="1"/>
  <c r="CS361"/>
  <c r="ED361" s="1"/>
  <c r="DK361"/>
  <c r="EV361" s="1"/>
  <c r="DC361"/>
  <c r="EN361" s="1"/>
  <c r="DH361"/>
  <c r="ES361" s="1"/>
  <c r="DL361"/>
  <c r="EW361" s="1"/>
  <c r="CV361"/>
  <c r="EG361" s="1"/>
  <c r="DG361"/>
  <c r="ER361" s="1"/>
  <c r="CI361"/>
  <c r="DT361" s="1"/>
  <c r="CN361"/>
  <c r="DY361" s="1"/>
  <c r="CW361"/>
  <c r="EH361" s="1"/>
  <c r="DP361"/>
  <c r="FA361" s="1"/>
  <c r="DR361"/>
  <c r="FC361" s="1"/>
  <c r="CR361"/>
  <c r="EC361" s="1"/>
  <c r="CK361"/>
  <c r="DV361" s="1"/>
  <c r="CM361"/>
  <c r="DX361" s="1"/>
  <c r="CJ361"/>
  <c r="DU361" s="1"/>
  <c r="DE361"/>
  <c r="EP361" s="1"/>
  <c r="CU361"/>
  <c r="EF361" s="1"/>
  <c r="DF361"/>
  <c r="EQ361" s="1"/>
  <c r="CO361"/>
  <c r="DZ361" s="1"/>
  <c r="DM361"/>
  <c r="EX361" s="1"/>
  <c r="DJ361"/>
  <c r="EU361" s="1"/>
  <c r="CP361"/>
  <c r="EA361" s="1"/>
  <c r="CZ361"/>
  <c r="EK361" s="1"/>
  <c r="DD361"/>
  <c r="EO361" s="1"/>
  <c r="DO361"/>
  <c r="EZ361" s="1"/>
  <c r="CT361"/>
  <c r="EE361" s="1"/>
  <c r="DB361"/>
  <c r="EM361" s="1"/>
  <c r="C360"/>
  <c r="CY361"/>
  <c r="EJ361" s="1"/>
  <c r="CH361"/>
  <c r="DS361" s="1"/>
  <c r="IJ361"/>
  <c r="IK361" s="1"/>
  <c r="IL361" s="1"/>
  <c r="CL361"/>
  <c r="DW361" s="1"/>
  <c r="IO361" l="1"/>
  <c r="IP361" s="1"/>
  <c r="D361" l="1"/>
  <c r="G362"/>
  <c r="GS362"/>
  <c r="GU362"/>
  <c r="GK362"/>
  <c r="GV362"/>
  <c r="FR362"/>
  <c r="GL362"/>
  <c r="GJ362"/>
  <c r="GD362"/>
  <c r="GE362"/>
  <c r="FN362"/>
  <c r="FP362"/>
  <c r="GM362"/>
  <c r="FV362"/>
  <c r="GH362"/>
  <c r="FX362"/>
  <c r="GB362"/>
  <c r="FY362"/>
  <c r="FS362"/>
  <c r="IR361"/>
  <c r="GI362"/>
  <c r="GF362"/>
  <c r="FW362"/>
  <c r="FM362"/>
  <c r="GP362"/>
  <c r="GN362"/>
  <c r="FU362"/>
  <c r="FL362"/>
  <c r="GC362"/>
  <c r="GO362"/>
  <c r="GA362"/>
  <c r="GG362"/>
  <c r="GT362"/>
  <c r="FT362"/>
  <c r="FQ362"/>
  <c r="FZ362"/>
  <c r="FO362"/>
  <c r="GQ362"/>
  <c r="GR362"/>
  <c r="IQ361"/>
  <c r="IS361"/>
  <c r="II362" l="1"/>
  <c r="DQ362"/>
  <c r="FB362" s="1"/>
  <c r="DC362"/>
  <c r="EN362" s="1"/>
  <c r="CT362"/>
  <c r="EE362" s="1"/>
  <c r="DM362"/>
  <c r="EX362" s="1"/>
  <c r="DB362"/>
  <c r="EM362" s="1"/>
  <c r="CZ362"/>
  <c r="EK362" s="1"/>
  <c r="CP362"/>
  <c r="EA362" s="1"/>
  <c r="CH362"/>
  <c r="DS362" s="1"/>
  <c r="DA362"/>
  <c r="EL362" s="1"/>
  <c r="CJ362"/>
  <c r="DU362" s="1"/>
  <c r="CM362"/>
  <c r="DX362" s="1"/>
  <c r="DO362"/>
  <c r="EZ362" s="1"/>
  <c r="DR362"/>
  <c r="FC362" s="1"/>
  <c r="CS362"/>
  <c r="ED362" s="1"/>
  <c r="CV362"/>
  <c r="EG362" s="1"/>
  <c r="CX362"/>
  <c r="EI362" s="1"/>
  <c r="CR362"/>
  <c r="EC362" s="1"/>
  <c r="DF362"/>
  <c r="EQ362" s="1"/>
  <c r="DE362"/>
  <c r="EP362" s="1"/>
  <c r="DP362"/>
  <c r="FA362" s="1"/>
  <c r="DI362"/>
  <c r="ET362" s="1"/>
  <c r="DD362"/>
  <c r="EO362" s="1"/>
  <c r="DK362"/>
  <c r="EV362" s="1"/>
  <c r="CI362"/>
  <c r="DT362" s="1"/>
  <c r="CK362"/>
  <c r="DV362" s="1"/>
  <c r="DH362"/>
  <c r="ES362" s="1"/>
  <c r="CY362"/>
  <c r="EJ362" s="1"/>
  <c r="CL362"/>
  <c r="DW362" s="1"/>
  <c r="DL362"/>
  <c r="EW362" s="1"/>
  <c r="DN362"/>
  <c r="EY362" s="1"/>
  <c r="CN362"/>
  <c r="DY362" s="1"/>
  <c r="CU362"/>
  <c r="EF362" s="1"/>
  <c r="IJ362"/>
  <c r="IK362" s="1"/>
  <c r="IL362" s="1"/>
  <c r="CW362"/>
  <c r="EH362" s="1"/>
  <c r="DJ362"/>
  <c r="EU362" s="1"/>
  <c r="CO362"/>
  <c r="DZ362" s="1"/>
  <c r="C361"/>
  <c r="CQ362"/>
  <c r="EB362" s="1"/>
  <c r="DG362"/>
  <c r="ER362" s="1"/>
  <c r="IO362" l="1"/>
  <c r="IP362" l="1"/>
  <c r="D362"/>
  <c r="G363" l="1"/>
  <c r="GQ363"/>
  <c r="FZ363"/>
  <c r="GB363"/>
  <c r="GU363"/>
  <c r="GL363"/>
  <c r="FO363"/>
  <c r="GS363"/>
  <c r="FN363"/>
  <c r="FS363"/>
  <c r="FP363"/>
  <c r="FT363"/>
  <c r="FQ363"/>
  <c r="GF363"/>
  <c r="FU363"/>
  <c r="FX363"/>
  <c r="GO363"/>
  <c r="GN363"/>
  <c r="FR363"/>
  <c r="IQ362"/>
  <c r="GM363"/>
  <c r="FV363"/>
  <c r="GH363"/>
  <c r="FY363"/>
  <c r="IR362"/>
  <c r="GI363"/>
  <c r="GV363"/>
  <c r="FW363"/>
  <c r="GD363"/>
  <c r="FM363"/>
  <c r="GT363"/>
  <c r="GK363"/>
  <c r="GR363"/>
  <c r="GJ363"/>
  <c r="GP363"/>
  <c r="FL363"/>
  <c r="GE363"/>
  <c r="GC363"/>
  <c r="GG363"/>
  <c r="GA363"/>
  <c r="IS362"/>
  <c r="DQ363" l="1"/>
  <c r="FB363" s="1"/>
  <c r="II363"/>
  <c r="DF363"/>
  <c r="EQ363" s="1"/>
  <c r="CO363"/>
  <c r="DZ363" s="1"/>
  <c r="CH363"/>
  <c r="DS363" s="1"/>
  <c r="CP363"/>
  <c r="EA363" s="1"/>
  <c r="DR363"/>
  <c r="FC363" s="1"/>
  <c r="CX363"/>
  <c r="EI363" s="1"/>
  <c r="DK363"/>
  <c r="EV363" s="1"/>
  <c r="DB363"/>
  <c r="EM363" s="1"/>
  <c r="CW363"/>
  <c r="EH363" s="1"/>
  <c r="CU363"/>
  <c r="EF363" s="1"/>
  <c r="CL363"/>
  <c r="DW363" s="1"/>
  <c r="C362"/>
  <c r="DM363"/>
  <c r="EX363" s="1"/>
  <c r="DD363"/>
  <c r="EO363" s="1"/>
  <c r="DN363"/>
  <c r="EY363" s="1"/>
  <c r="DO363"/>
  <c r="EZ363" s="1"/>
  <c r="DA363"/>
  <c r="EL363" s="1"/>
  <c r="CM363"/>
  <c r="DX363" s="1"/>
  <c r="DP363"/>
  <c r="FA363" s="1"/>
  <c r="DG363"/>
  <c r="ER363" s="1"/>
  <c r="CI363"/>
  <c r="DT363" s="1"/>
  <c r="CZ363"/>
  <c r="EK363" s="1"/>
  <c r="CQ363"/>
  <c r="EB363" s="1"/>
  <c r="CY363"/>
  <c r="EJ363" s="1"/>
  <c r="DJ363"/>
  <c r="EU363" s="1"/>
  <c r="CJ363"/>
  <c r="DU363" s="1"/>
  <c r="CK363"/>
  <c r="DV363" s="1"/>
  <c r="CS363"/>
  <c r="ED363" s="1"/>
  <c r="DE363"/>
  <c r="EP363" s="1"/>
  <c r="CV363"/>
  <c r="EG363" s="1"/>
  <c r="DC363"/>
  <c r="EN363" s="1"/>
  <c r="CT363"/>
  <c r="EE363" s="1"/>
  <c r="DL363"/>
  <c r="EW363" s="1"/>
  <c r="CR363"/>
  <c r="EC363" s="1"/>
  <c r="IJ363"/>
  <c r="IK363" s="1"/>
  <c r="IL363" s="1"/>
  <c r="DH363"/>
  <c r="ES363" s="1"/>
  <c r="DI363"/>
  <c r="ET363" s="1"/>
  <c r="CN363"/>
  <c r="DY363" s="1"/>
  <c r="IO363" l="1"/>
  <c r="IP363" l="1"/>
  <c r="D363"/>
  <c r="G364" l="1"/>
  <c r="GB364"/>
  <c r="GR364"/>
  <c r="FV364"/>
  <c r="GS364"/>
  <c r="GA364"/>
  <c r="GK364"/>
  <c r="GT364"/>
  <c r="GL364"/>
  <c r="GM364"/>
  <c r="GN364"/>
  <c r="FR364"/>
  <c r="GF364"/>
  <c r="FS364"/>
  <c r="FZ364"/>
  <c r="FP364"/>
  <c r="GJ364"/>
  <c r="GE364"/>
  <c r="FQ364"/>
  <c r="IQ363"/>
  <c r="GC364"/>
  <c r="GI364"/>
  <c r="FN364"/>
  <c r="GU364"/>
  <c r="FO364"/>
  <c r="GV364"/>
  <c r="IR363"/>
  <c r="GD364"/>
  <c r="FL364"/>
  <c r="FM364"/>
  <c r="FT364"/>
  <c r="GH364"/>
  <c r="FY364"/>
  <c r="GQ364"/>
  <c r="FX364"/>
  <c r="FU364"/>
  <c r="GP364"/>
  <c r="GG364"/>
  <c r="GO364"/>
  <c r="FW364"/>
  <c r="IS363"/>
  <c r="DQ364" l="1"/>
  <c r="FB364" s="1"/>
  <c r="II364"/>
  <c r="CJ364"/>
  <c r="DU364" s="1"/>
  <c r="DC364"/>
  <c r="EN364" s="1"/>
  <c r="CL364"/>
  <c r="DW364" s="1"/>
  <c r="CO364"/>
  <c r="DZ364" s="1"/>
  <c r="CI364"/>
  <c r="DT364" s="1"/>
  <c r="DK364"/>
  <c r="EV364" s="1"/>
  <c r="DF364"/>
  <c r="EQ364" s="1"/>
  <c r="DM364"/>
  <c r="EX364" s="1"/>
  <c r="IJ364"/>
  <c r="IK364" s="1"/>
  <c r="IL364" s="1"/>
  <c r="CQ364"/>
  <c r="EB364" s="1"/>
  <c r="DH364"/>
  <c r="ES364" s="1"/>
  <c r="DB364"/>
  <c r="EM364" s="1"/>
  <c r="CX364"/>
  <c r="EI364" s="1"/>
  <c r="DR364"/>
  <c r="FC364" s="1"/>
  <c r="CS364"/>
  <c r="ED364" s="1"/>
  <c r="DJ364"/>
  <c r="EU364" s="1"/>
  <c r="DA364"/>
  <c r="EL364" s="1"/>
  <c r="CN364"/>
  <c r="DY364" s="1"/>
  <c r="CH364"/>
  <c r="DS364" s="1"/>
  <c r="DP364"/>
  <c r="FA364" s="1"/>
  <c r="CP364"/>
  <c r="EA364" s="1"/>
  <c r="CU364"/>
  <c r="EF364" s="1"/>
  <c r="DE364"/>
  <c r="EP364" s="1"/>
  <c r="CV364"/>
  <c r="EG364" s="1"/>
  <c r="DO364"/>
  <c r="EZ364" s="1"/>
  <c r="DL364"/>
  <c r="EW364" s="1"/>
  <c r="CT364"/>
  <c r="EE364" s="1"/>
  <c r="CK364"/>
  <c r="DV364" s="1"/>
  <c r="C363"/>
  <c r="DG364"/>
  <c r="ER364" s="1"/>
  <c r="CY364"/>
  <c r="EJ364" s="1"/>
  <c r="DI364"/>
  <c r="ET364" s="1"/>
  <c r="CW364"/>
  <c r="EH364" s="1"/>
  <c r="CM364"/>
  <c r="DX364" s="1"/>
  <c r="DN364"/>
  <c r="EY364" s="1"/>
  <c r="CR364"/>
  <c r="EC364" s="1"/>
  <c r="CZ364"/>
  <c r="EK364" s="1"/>
  <c r="DD364"/>
  <c r="EO364" s="1"/>
  <c r="IO364" l="1"/>
  <c r="D364" l="1"/>
  <c r="IP364"/>
  <c r="G365" l="1"/>
  <c r="GI365"/>
  <c r="GD365"/>
  <c r="GB365"/>
  <c r="FQ365"/>
  <c r="GS365"/>
  <c r="FO365"/>
  <c r="FM365"/>
  <c r="FW365"/>
  <c r="FP365"/>
  <c r="GH365"/>
  <c r="FN365"/>
  <c r="GJ365"/>
  <c r="FL365"/>
  <c r="FU365"/>
  <c r="GG365"/>
  <c r="FX365"/>
  <c r="IR364"/>
  <c r="GN365"/>
  <c r="FT365"/>
  <c r="FR365"/>
  <c r="FZ365"/>
  <c r="FY365"/>
  <c r="FV365"/>
  <c r="GT365"/>
  <c r="GU365"/>
  <c r="GF365"/>
  <c r="GE365"/>
  <c r="GR365"/>
  <c r="GQ365"/>
  <c r="GL365"/>
  <c r="GC365"/>
  <c r="FS365"/>
  <c r="GK365"/>
  <c r="GM365"/>
  <c r="GP365"/>
  <c r="IQ364"/>
  <c r="GV365"/>
  <c r="GA365"/>
  <c r="GO365"/>
  <c r="IS364"/>
  <c r="DQ365" l="1"/>
  <c r="FB365" s="1"/>
  <c r="II365"/>
  <c r="DD365"/>
  <c r="EO365" s="1"/>
  <c r="CM365"/>
  <c r="DX365" s="1"/>
  <c r="CK365"/>
  <c r="DV365" s="1"/>
  <c r="CJ365"/>
  <c r="DU365" s="1"/>
  <c r="DI365"/>
  <c r="ET365" s="1"/>
  <c r="CZ365"/>
  <c r="EK365" s="1"/>
  <c r="CI365"/>
  <c r="DT365" s="1"/>
  <c r="CP365"/>
  <c r="EA365" s="1"/>
  <c r="DR365"/>
  <c r="FC365" s="1"/>
  <c r="CX365"/>
  <c r="EI365" s="1"/>
  <c r="CO365"/>
  <c r="DZ365" s="1"/>
  <c r="CV365"/>
  <c r="EG365" s="1"/>
  <c r="C364"/>
  <c r="DG365"/>
  <c r="ER365" s="1"/>
  <c r="DO365"/>
  <c r="EZ365" s="1"/>
  <c r="CU365"/>
  <c r="EF365" s="1"/>
  <c r="CS365"/>
  <c r="ED365" s="1"/>
  <c r="CT365"/>
  <c r="EE365" s="1"/>
  <c r="DK365"/>
  <c r="EV365" s="1"/>
  <c r="DN365"/>
  <c r="EY365" s="1"/>
  <c r="DE365"/>
  <c r="EP365" s="1"/>
  <c r="CQ365"/>
  <c r="EB365" s="1"/>
  <c r="DA365"/>
  <c r="EL365" s="1"/>
  <c r="CH365"/>
  <c r="DS365" s="1"/>
  <c r="DJ365"/>
  <c r="EU365" s="1"/>
  <c r="DH365"/>
  <c r="ES365" s="1"/>
  <c r="CN365"/>
  <c r="DY365" s="1"/>
  <c r="DP365"/>
  <c r="FA365" s="1"/>
  <c r="CY365"/>
  <c r="EJ365" s="1"/>
  <c r="DF365"/>
  <c r="EQ365" s="1"/>
  <c r="CW365"/>
  <c r="EH365" s="1"/>
  <c r="CL365"/>
  <c r="DW365" s="1"/>
  <c r="DL365"/>
  <c r="EW365" s="1"/>
  <c r="DM365"/>
  <c r="EX365" s="1"/>
  <c r="DC365"/>
  <c r="EN365" s="1"/>
  <c r="CR365"/>
  <c r="EC365" s="1"/>
  <c r="IJ365"/>
  <c r="IK365" s="1"/>
  <c r="IL365" s="1"/>
  <c r="DB365"/>
  <c r="EM365" s="1"/>
  <c r="IO365" l="1"/>
  <c r="IP365" l="1"/>
  <c r="D365"/>
  <c r="G366" l="1"/>
  <c r="FX366"/>
  <c r="FT366"/>
  <c r="GQ366"/>
  <c r="FP366"/>
  <c r="GK366"/>
  <c r="FN366"/>
  <c r="FM366"/>
  <c r="GA366"/>
  <c r="FL366"/>
  <c r="FV366"/>
  <c r="GJ366"/>
  <c r="GP366"/>
  <c r="GG366"/>
  <c r="FZ366"/>
  <c r="IR365"/>
  <c r="GH366"/>
  <c r="GD366"/>
  <c r="GI366"/>
  <c r="GT366"/>
  <c r="GL366"/>
  <c r="GS366"/>
  <c r="FQ366"/>
  <c r="FS366"/>
  <c r="GM366"/>
  <c r="FU366"/>
  <c r="GB366"/>
  <c r="FW366"/>
  <c r="GR366"/>
  <c r="FY366"/>
  <c r="GC366"/>
  <c r="GE366"/>
  <c r="FO366"/>
  <c r="GN366"/>
  <c r="GU366"/>
  <c r="IQ365"/>
  <c r="GV366"/>
  <c r="GF366"/>
  <c r="GO366"/>
  <c r="FR366"/>
  <c r="IS365"/>
  <c r="II366" l="1"/>
  <c r="DQ366"/>
  <c r="FB366" s="1"/>
  <c r="CJ366"/>
  <c r="DU366" s="1"/>
  <c r="DC366"/>
  <c r="EN366" s="1"/>
  <c r="CQ366"/>
  <c r="EB366" s="1"/>
  <c r="DF366"/>
  <c r="EQ366" s="1"/>
  <c r="CR366"/>
  <c r="EC366" s="1"/>
  <c r="DL366"/>
  <c r="EW366" s="1"/>
  <c r="CP366"/>
  <c r="EA366" s="1"/>
  <c r="DA366"/>
  <c r="EL366" s="1"/>
  <c r="DB366"/>
  <c r="EM366" s="1"/>
  <c r="CY366"/>
  <c r="EJ366" s="1"/>
  <c r="DH366"/>
  <c r="ES366" s="1"/>
  <c r="CV366"/>
  <c r="EG366" s="1"/>
  <c r="DK366"/>
  <c r="EV366" s="1"/>
  <c r="CM366"/>
  <c r="DX366" s="1"/>
  <c r="DG366"/>
  <c r="ER366" s="1"/>
  <c r="CX366"/>
  <c r="EI366" s="1"/>
  <c r="CN366"/>
  <c r="DY366" s="1"/>
  <c r="CW366"/>
  <c r="EH366" s="1"/>
  <c r="DE366"/>
  <c r="EP366" s="1"/>
  <c r="DR366"/>
  <c r="FC366" s="1"/>
  <c r="DP366"/>
  <c r="FA366" s="1"/>
  <c r="CH366"/>
  <c r="DS366" s="1"/>
  <c r="CK366"/>
  <c r="DV366" s="1"/>
  <c r="CL366"/>
  <c r="DW366" s="1"/>
  <c r="CZ366"/>
  <c r="EK366" s="1"/>
  <c r="CI366"/>
  <c r="DT366" s="1"/>
  <c r="C365"/>
  <c r="DI366"/>
  <c r="ET366" s="1"/>
  <c r="CS366"/>
  <c r="ED366" s="1"/>
  <c r="DD366"/>
  <c r="EO366" s="1"/>
  <c r="DJ366"/>
  <c r="EU366" s="1"/>
  <c r="DM366"/>
  <c r="EX366" s="1"/>
  <c r="CU366"/>
  <c r="EF366" s="1"/>
  <c r="DO366"/>
  <c r="EZ366" s="1"/>
  <c r="DN366"/>
  <c r="EY366" s="1"/>
  <c r="IJ366"/>
  <c r="IK366" s="1"/>
  <c r="IL366" s="1"/>
  <c r="CO366"/>
  <c r="DZ366" s="1"/>
  <c r="CT366"/>
  <c r="EE366" s="1"/>
  <c r="IO366" l="1"/>
  <c r="IP366" l="1"/>
  <c r="D366"/>
  <c r="G367" l="1"/>
  <c r="GJ367"/>
  <c r="FN367"/>
  <c r="GB367"/>
  <c r="FO367"/>
  <c r="GS367"/>
  <c r="FW367"/>
  <c r="GK367"/>
  <c r="GC367"/>
  <c r="FZ367"/>
  <c r="GT367"/>
  <c r="FM367"/>
  <c r="GF367"/>
  <c r="FV367"/>
  <c r="GU367"/>
  <c r="FP367"/>
  <c r="GA367"/>
  <c r="FQ367"/>
  <c r="GP367"/>
  <c r="IR366"/>
  <c r="GO367"/>
  <c r="IQ366"/>
  <c r="GE367"/>
  <c r="FU367"/>
  <c r="GV367"/>
  <c r="GL367"/>
  <c r="FT367"/>
  <c r="GD367"/>
  <c r="FY367"/>
  <c r="GM367"/>
  <c r="GI367"/>
  <c r="FX367"/>
  <c r="GN367"/>
  <c r="FR367"/>
  <c r="GQ367"/>
  <c r="GG367"/>
  <c r="FL367"/>
  <c r="FS367"/>
  <c r="GR367"/>
  <c r="GH367"/>
  <c r="IS366"/>
  <c r="II367" l="1"/>
  <c r="DQ367"/>
  <c r="FB367" s="1"/>
  <c r="DP367"/>
  <c r="FA367" s="1"/>
  <c r="CI367"/>
  <c r="DT367" s="1"/>
  <c r="CJ367"/>
  <c r="DU367" s="1"/>
  <c r="DL367"/>
  <c r="EW367" s="1"/>
  <c r="DO367"/>
  <c r="EZ367" s="1"/>
  <c r="CZ367"/>
  <c r="EK367" s="1"/>
  <c r="CQ367"/>
  <c r="EB367" s="1"/>
  <c r="CX367"/>
  <c r="EI367" s="1"/>
  <c r="C366"/>
  <c r="DI367"/>
  <c r="ET367" s="1"/>
  <c r="CM367"/>
  <c r="DX367" s="1"/>
  <c r="CN367"/>
  <c r="DY367" s="1"/>
  <c r="CO367"/>
  <c r="DZ367" s="1"/>
  <c r="CS367"/>
  <c r="ED367" s="1"/>
  <c r="DE367"/>
  <c r="EP367" s="1"/>
  <c r="CV367"/>
  <c r="EG367" s="1"/>
  <c r="DM367"/>
  <c r="EX367" s="1"/>
  <c r="DD367"/>
  <c r="EO367" s="1"/>
  <c r="CH367"/>
  <c r="DS367" s="1"/>
  <c r="CW367"/>
  <c r="EH367" s="1"/>
  <c r="DC367"/>
  <c r="EN367" s="1"/>
  <c r="DK367"/>
  <c r="EV367" s="1"/>
  <c r="DB367"/>
  <c r="EM367" s="1"/>
  <c r="DN367"/>
  <c r="EY367" s="1"/>
  <c r="CP367"/>
  <c r="EA367" s="1"/>
  <c r="DR367"/>
  <c r="FC367" s="1"/>
  <c r="DA367"/>
  <c r="EL367" s="1"/>
  <c r="DH367"/>
  <c r="ES367" s="1"/>
  <c r="CY367"/>
  <c r="EJ367" s="1"/>
  <c r="CK367"/>
  <c r="DV367" s="1"/>
  <c r="DJ367"/>
  <c r="EU367" s="1"/>
  <c r="DF367"/>
  <c r="EQ367" s="1"/>
  <c r="DG367"/>
  <c r="ER367" s="1"/>
  <c r="CR367"/>
  <c r="EC367" s="1"/>
  <c r="CU367"/>
  <c r="EF367" s="1"/>
  <c r="CL367"/>
  <c r="DW367" s="1"/>
  <c r="IJ367"/>
  <c r="IK367" s="1"/>
  <c r="IL367" s="1"/>
  <c r="CT367"/>
  <c r="EE367" s="1"/>
  <c r="IO367" l="1"/>
  <c r="IP367" l="1"/>
  <c r="D367"/>
  <c r="G368" l="1"/>
  <c r="GI368"/>
  <c r="GJ368"/>
  <c r="GC368"/>
  <c r="FN368"/>
  <c r="GB368"/>
  <c r="FP368"/>
  <c r="FV368"/>
  <c r="FW368"/>
  <c r="GD368"/>
  <c r="FY368"/>
  <c r="GS368"/>
  <c r="GF368"/>
  <c r="FR368"/>
  <c r="GU368"/>
  <c r="GL368"/>
  <c r="GA368"/>
  <c r="GT368"/>
  <c r="FL368"/>
  <c r="GM368"/>
  <c r="IR367"/>
  <c r="GV368"/>
  <c r="FX368"/>
  <c r="FO368"/>
  <c r="GO368"/>
  <c r="GQ368"/>
  <c r="FT368"/>
  <c r="GN368"/>
  <c r="GG368"/>
  <c r="FS368"/>
  <c r="GP368"/>
  <c r="FU368"/>
  <c r="GH368"/>
  <c r="FZ368"/>
  <c r="FM368"/>
  <c r="GR368"/>
  <c r="GK368"/>
  <c r="GE368"/>
  <c r="FQ368"/>
  <c r="IQ367"/>
  <c r="IS367"/>
  <c r="DQ368" l="1"/>
  <c r="FB368" s="1"/>
  <c r="II368"/>
  <c r="CP368"/>
  <c r="EA368" s="1"/>
  <c r="DJ368"/>
  <c r="EU368" s="1"/>
  <c r="DA368"/>
  <c r="EL368" s="1"/>
  <c r="CJ368"/>
  <c r="DU368" s="1"/>
  <c r="DD368"/>
  <c r="EO368" s="1"/>
  <c r="CZ368"/>
  <c r="EK368" s="1"/>
  <c r="CM368"/>
  <c r="DX368" s="1"/>
  <c r="DL368"/>
  <c r="EW368" s="1"/>
  <c r="DB368"/>
  <c r="EM368" s="1"/>
  <c r="CX368"/>
  <c r="EI368" s="1"/>
  <c r="DN368"/>
  <c r="EY368" s="1"/>
  <c r="DE368"/>
  <c r="EP368" s="1"/>
  <c r="DF368"/>
  <c r="EQ368" s="1"/>
  <c r="DM368"/>
  <c r="EX368" s="1"/>
  <c r="DH368"/>
  <c r="ES368" s="1"/>
  <c r="CO368"/>
  <c r="DZ368" s="1"/>
  <c r="CW368"/>
  <c r="EH368" s="1"/>
  <c r="CS368"/>
  <c r="ED368" s="1"/>
  <c r="DO368"/>
  <c r="EZ368" s="1"/>
  <c r="CV368"/>
  <c r="EG368" s="1"/>
  <c r="CN368"/>
  <c r="DY368" s="1"/>
  <c r="DG368"/>
  <c r="ER368" s="1"/>
  <c r="DR368"/>
  <c r="FC368" s="1"/>
  <c r="DI368"/>
  <c r="ET368" s="1"/>
  <c r="CT368"/>
  <c r="EE368" s="1"/>
  <c r="CK368"/>
  <c r="DV368" s="1"/>
  <c r="C367"/>
  <c r="DC368"/>
  <c r="EN368" s="1"/>
  <c r="CU368"/>
  <c r="EF368" s="1"/>
  <c r="IJ368"/>
  <c r="IK368" s="1"/>
  <c r="IL368" s="1"/>
  <c r="CR368"/>
  <c r="EC368" s="1"/>
  <c r="DK368"/>
  <c r="EV368" s="1"/>
  <c r="CL368"/>
  <c r="DW368" s="1"/>
  <c r="CH368"/>
  <c r="DS368" s="1"/>
  <c r="CI368"/>
  <c r="DT368" s="1"/>
  <c r="DP368"/>
  <c r="FA368" s="1"/>
  <c r="CY368"/>
  <c r="EJ368" s="1"/>
  <c r="CQ368"/>
  <c r="EB368" s="1"/>
  <c r="IO368" l="1"/>
  <c r="IP368" l="1"/>
  <c r="D368"/>
  <c r="G369" l="1"/>
  <c r="GJ369"/>
  <c r="GG369"/>
  <c r="GP369"/>
  <c r="FP369"/>
  <c r="FT369"/>
  <c r="GQ369"/>
  <c r="GN369"/>
  <c r="FZ369"/>
  <c r="GT369"/>
  <c r="FS369"/>
  <c r="FW369"/>
  <c r="FM369"/>
  <c r="GF369"/>
  <c r="FY369"/>
  <c r="FO369"/>
  <c r="GU369"/>
  <c r="GA369"/>
  <c r="FL369"/>
  <c r="FX369"/>
  <c r="GB369"/>
  <c r="GC369"/>
  <c r="GH369"/>
  <c r="GO369"/>
  <c r="GS369"/>
  <c r="FQ369"/>
  <c r="GR369"/>
  <c r="FR369"/>
  <c r="FV369"/>
  <c r="GE369"/>
  <c r="FU369"/>
  <c r="FN369"/>
  <c r="GV369"/>
  <c r="GK369"/>
  <c r="GI369"/>
  <c r="GM369"/>
  <c r="GD369"/>
  <c r="GL369"/>
  <c r="IR368"/>
  <c r="IQ368"/>
  <c r="IS368"/>
  <c r="DQ369" l="1"/>
  <c r="FB369" s="1"/>
  <c r="II369"/>
  <c r="CY369"/>
  <c r="EJ369" s="1"/>
  <c r="CH369"/>
  <c r="DS369" s="1"/>
  <c r="DJ369"/>
  <c r="EU369" s="1"/>
  <c r="C368"/>
  <c r="DC369"/>
  <c r="EN369" s="1"/>
  <c r="CT369"/>
  <c r="EE369" s="1"/>
  <c r="DA369"/>
  <c r="EL369" s="1"/>
  <c r="CR369"/>
  <c r="EC369" s="1"/>
  <c r="CK369"/>
  <c r="DV369" s="1"/>
  <c r="CQ369"/>
  <c r="EB369" s="1"/>
  <c r="CM369"/>
  <c r="DX369" s="1"/>
  <c r="DO369"/>
  <c r="EZ369" s="1"/>
  <c r="CP369"/>
  <c r="EA369" s="1"/>
  <c r="CN369"/>
  <c r="DY369" s="1"/>
  <c r="DP369"/>
  <c r="FA369" s="1"/>
  <c r="CV369"/>
  <c r="EG369" s="1"/>
  <c r="IJ369"/>
  <c r="IK369" s="1"/>
  <c r="IL369" s="1"/>
  <c r="DG369"/>
  <c r="ER369" s="1"/>
  <c r="DR369"/>
  <c r="FC369" s="1"/>
  <c r="DD369"/>
  <c r="EO369" s="1"/>
  <c r="DI369"/>
  <c r="ET369" s="1"/>
  <c r="CZ369"/>
  <c r="EK369" s="1"/>
  <c r="CI369"/>
  <c r="DT369" s="1"/>
  <c r="DH369"/>
  <c r="ES369" s="1"/>
  <c r="CS369"/>
  <c r="ED369" s="1"/>
  <c r="CJ369"/>
  <c r="DU369" s="1"/>
  <c r="DK369"/>
  <c r="EV369" s="1"/>
  <c r="DB369"/>
  <c r="EM369" s="1"/>
  <c r="DM369"/>
  <c r="EX369" s="1"/>
  <c r="DN369"/>
  <c r="EY369" s="1"/>
  <c r="DE369"/>
  <c r="EP369" s="1"/>
  <c r="DL369"/>
  <c r="EW369" s="1"/>
  <c r="CL369"/>
  <c r="DW369" s="1"/>
  <c r="CX369"/>
  <c r="EI369" s="1"/>
  <c r="CO369"/>
  <c r="DZ369" s="1"/>
  <c r="DF369"/>
  <c r="EQ369" s="1"/>
  <c r="CW369"/>
  <c r="EH369" s="1"/>
  <c r="CU369"/>
  <c r="EF369" s="1"/>
  <c r="IO369" l="1"/>
  <c r="D369" l="1"/>
  <c r="IP369"/>
  <c r="G370" l="1"/>
  <c r="FT370"/>
  <c r="FQ370"/>
  <c r="FX370"/>
  <c r="GA370"/>
  <c r="GJ370"/>
  <c r="GD370"/>
  <c r="GM370"/>
  <c r="FZ370"/>
  <c r="GK370"/>
  <c r="FR370"/>
  <c r="GS370"/>
  <c r="GV370"/>
  <c r="FM370"/>
  <c r="GC370"/>
  <c r="FS370"/>
  <c r="GT370"/>
  <c r="GE370"/>
  <c r="IQ369"/>
  <c r="GI370"/>
  <c r="FV370"/>
  <c r="FN370"/>
  <c r="GN370"/>
  <c r="GL370"/>
  <c r="GH370"/>
  <c r="FU370"/>
  <c r="GG370"/>
  <c r="GP370"/>
  <c r="FW370"/>
  <c r="GF370"/>
  <c r="FL370"/>
  <c r="GQ370"/>
  <c r="GR370"/>
  <c r="GB370"/>
  <c r="GO370"/>
  <c r="FP370"/>
  <c r="GU370"/>
  <c r="IR369"/>
  <c r="FO370"/>
  <c r="FY370"/>
  <c r="IS369"/>
  <c r="DQ370" l="1"/>
  <c r="FB370" s="1"/>
  <c r="II370"/>
  <c r="DH370"/>
  <c r="ES370" s="1"/>
  <c r="DL370"/>
  <c r="EW370" s="1"/>
  <c r="DN370"/>
  <c r="EY370" s="1"/>
  <c r="CY370"/>
  <c r="EJ370" s="1"/>
  <c r="DI370"/>
  <c r="ET370" s="1"/>
  <c r="DB370"/>
  <c r="EM370" s="1"/>
  <c r="DR370"/>
  <c r="FC370" s="1"/>
  <c r="CO370"/>
  <c r="DZ370" s="1"/>
  <c r="CW370"/>
  <c r="EH370" s="1"/>
  <c r="CS370"/>
  <c r="ED370" s="1"/>
  <c r="DD370"/>
  <c r="EO370" s="1"/>
  <c r="DG370"/>
  <c r="ER370" s="1"/>
  <c r="CJ370"/>
  <c r="DU370" s="1"/>
  <c r="CM370"/>
  <c r="DX370" s="1"/>
  <c r="DE370"/>
  <c r="EP370" s="1"/>
  <c r="CL370"/>
  <c r="DW370" s="1"/>
  <c r="CH370"/>
  <c r="DS370" s="1"/>
  <c r="CI370"/>
  <c r="DT370" s="1"/>
  <c r="IJ370"/>
  <c r="IK370" s="1"/>
  <c r="IL370" s="1"/>
  <c r="DC370"/>
  <c r="EN370" s="1"/>
  <c r="CT370"/>
  <c r="EE370" s="1"/>
  <c r="DJ370"/>
  <c r="EU370" s="1"/>
  <c r="CR370"/>
  <c r="EC370" s="1"/>
  <c r="CV370"/>
  <c r="EG370" s="1"/>
  <c r="CU370"/>
  <c r="EF370" s="1"/>
  <c r="C369"/>
  <c r="DM370"/>
  <c r="EX370" s="1"/>
  <c r="CP370"/>
  <c r="EA370" s="1"/>
  <c r="DO370"/>
  <c r="EZ370" s="1"/>
  <c r="DP370"/>
  <c r="FA370" s="1"/>
  <c r="CQ370"/>
  <c r="EB370" s="1"/>
  <c r="CZ370"/>
  <c r="EK370" s="1"/>
  <c r="DA370"/>
  <c r="EL370" s="1"/>
  <c r="DK370"/>
  <c r="EV370" s="1"/>
  <c r="CN370"/>
  <c r="DY370" s="1"/>
  <c r="DF370"/>
  <c r="EQ370" s="1"/>
  <c r="CK370"/>
  <c r="DV370" s="1"/>
  <c r="CX370"/>
  <c r="EI370" s="1"/>
  <c r="IO370" l="1"/>
  <c r="IP370" l="1"/>
  <c r="D370"/>
  <c r="G371" l="1"/>
  <c r="GE371"/>
  <c r="GT371"/>
  <c r="GR371"/>
  <c r="GF371"/>
  <c r="FS371"/>
  <c r="GA371"/>
  <c r="GN371"/>
  <c r="FW371"/>
  <c r="FM371"/>
  <c r="GC371"/>
  <c r="GS371"/>
  <c r="FN371"/>
  <c r="GM371"/>
  <c r="FT371"/>
  <c r="GJ371"/>
  <c r="GO371"/>
  <c r="GD371"/>
  <c r="GI371"/>
  <c r="FL371"/>
  <c r="GK371"/>
  <c r="FR371"/>
  <c r="GH371"/>
  <c r="GG371"/>
  <c r="GL371"/>
  <c r="FZ371"/>
  <c r="FP371"/>
  <c r="FV371"/>
  <c r="GV371"/>
  <c r="FX371"/>
  <c r="GP371"/>
  <c r="FU371"/>
  <c r="FQ371"/>
  <c r="FO371"/>
  <c r="GQ371"/>
  <c r="GU371"/>
  <c r="GB371"/>
  <c r="FY371"/>
  <c r="IR370"/>
  <c r="IQ370"/>
  <c r="IS370"/>
  <c r="DQ371" l="1"/>
  <c r="FB371" s="1"/>
  <c r="II371"/>
  <c r="DF371"/>
  <c r="EQ371" s="1"/>
  <c r="CO371"/>
  <c r="DZ371" s="1"/>
  <c r="CN371"/>
  <c r="DY371" s="1"/>
  <c r="CR371"/>
  <c r="EC371" s="1"/>
  <c r="CP371"/>
  <c r="EA371" s="1"/>
  <c r="DI371"/>
  <c r="ET371" s="1"/>
  <c r="DH371"/>
  <c r="ES371" s="1"/>
  <c r="DL371"/>
  <c r="EW371" s="1"/>
  <c r="CW371"/>
  <c r="EH371" s="1"/>
  <c r="DE371"/>
  <c r="EP371" s="1"/>
  <c r="C370"/>
  <c r="DG371"/>
  <c r="ER371" s="1"/>
  <c r="CL371"/>
  <c r="DW371" s="1"/>
  <c r="CI371"/>
  <c r="DT371" s="1"/>
  <c r="DD371"/>
  <c r="EO371" s="1"/>
  <c r="DP371"/>
  <c r="FA371" s="1"/>
  <c r="DO371"/>
  <c r="EZ371" s="1"/>
  <c r="DN371"/>
  <c r="EY371" s="1"/>
  <c r="CV371"/>
  <c r="EG371" s="1"/>
  <c r="CZ371"/>
  <c r="EK371" s="1"/>
  <c r="CY371"/>
  <c r="EJ371" s="1"/>
  <c r="CX371"/>
  <c r="EI371" s="1"/>
  <c r="DB371"/>
  <c r="EM371" s="1"/>
  <c r="CK371"/>
  <c r="DV371" s="1"/>
  <c r="CQ371"/>
  <c r="EB371" s="1"/>
  <c r="CT371"/>
  <c r="EE371" s="1"/>
  <c r="DC371"/>
  <c r="EN371" s="1"/>
  <c r="DK371"/>
  <c r="EV371" s="1"/>
  <c r="DJ371"/>
  <c r="EU371" s="1"/>
  <c r="CS371"/>
  <c r="ED371" s="1"/>
  <c r="DR371"/>
  <c r="FC371" s="1"/>
  <c r="CU371"/>
  <c r="EF371" s="1"/>
  <c r="DM371"/>
  <c r="EX371" s="1"/>
  <c r="DA371"/>
  <c r="EL371" s="1"/>
  <c r="CJ371"/>
  <c r="DU371" s="1"/>
  <c r="CH371"/>
  <c r="DS371" s="1"/>
  <c r="IJ371"/>
  <c r="IK371" s="1"/>
  <c r="IL371" s="1"/>
  <c r="CM371"/>
  <c r="DX371" s="1"/>
  <c r="IO371" l="1"/>
  <c r="IP371" l="1"/>
  <c r="D371"/>
  <c r="G372" l="1"/>
  <c r="FU372"/>
  <c r="GI372"/>
  <c r="GN372"/>
  <c r="FV372"/>
  <c r="FQ372"/>
  <c r="FT372"/>
  <c r="GD372"/>
  <c r="GE372"/>
  <c r="GQ372"/>
  <c r="GH372"/>
  <c r="GB372"/>
  <c r="FZ372"/>
  <c r="FL372"/>
  <c r="FS372"/>
  <c r="GA372"/>
  <c r="GC372"/>
  <c r="FM372"/>
  <c r="GU372"/>
  <c r="FO372"/>
  <c r="FR372"/>
  <c r="GF372"/>
  <c r="GP372"/>
  <c r="GV372"/>
  <c r="FY372"/>
  <c r="GK372"/>
  <c r="GM372"/>
  <c r="GG372"/>
  <c r="GS372"/>
  <c r="FP372"/>
  <c r="GL372"/>
  <c r="FX372"/>
  <c r="GR372"/>
  <c r="GT372"/>
  <c r="GJ372"/>
  <c r="FW372"/>
  <c r="IQ371"/>
  <c r="FN372"/>
  <c r="GO372"/>
  <c r="IR371"/>
  <c r="IS371"/>
  <c r="DQ372" l="1"/>
  <c r="FB372" s="1"/>
  <c r="II372"/>
  <c r="CL372"/>
  <c r="DW372" s="1"/>
  <c r="DR372"/>
  <c r="FC372" s="1"/>
  <c r="DD372"/>
  <c r="EO372" s="1"/>
  <c r="DH372"/>
  <c r="ES372" s="1"/>
  <c r="C371"/>
  <c r="DC372"/>
  <c r="EN372" s="1"/>
  <c r="DP372"/>
  <c r="FA372" s="1"/>
  <c r="CX372"/>
  <c r="EI372" s="1"/>
  <c r="CU372"/>
  <c r="EF372" s="1"/>
  <c r="DE372"/>
  <c r="EP372" s="1"/>
  <c r="CV372"/>
  <c r="EG372" s="1"/>
  <c r="DO372"/>
  <c r="EZ372" s="1"/>
  <c r="DL372"/>
  <c r="EW372" s="1"/>
  <c r="CT372"/>
  <c r="EE372" s="1"/>
  <c r="CK372"/>
  <c r="DV372" s="1"/>
  <c r="DG372"/>
  <c r="ER372" s="1"/>
  <c r="CM372"/>
  <c r="DX372" s="1"/>
  <c r="CZ372"/>
  <c r="EK372" s="1"/>
  <c r="DJ372"/>
  <c r="EU372" s="1"/>
  <c r="DA372"/>
  <c r="EL372" s="1"/>
  <c r="CN372"/>
  <c r="DY372" s="1"/>
  <c r="CO372"/>
  <c r="DZ372" s="1"/>
  <c r="CI372"/>
  <c r="DT372" s="1"/>
  <c r="IJ372"/>
  <c r="IK372" s="1"/>
  <c r="IL372" s="1"/>
  <c r="CY372"/>
  <c r="EJ372" s="1"/>
  <c r="CR372"/>
  <c r="EC372" s="1"/>
  <c r="DK372"/>
  <c r="EV372" s="1"/>
  <c r="DF372"/>
  <c r="EQ372" s="1"/>
  <c r="DM372"/>
  <c r="EX372" s="1"/>
  <c r="CQ372"/>
  <c r="EB372" s="1"/>
  <c r="DB372"/>
  <c r="EM372" s="1"/>
  <c r="CS372"/>
  <c r="ED372" s="1"/>
  <c r="CH372"/>
  <c r="DS372" s="1"/>
  <c r="CJ372"/>
  <c r="DU372" s="1"/>
  <c r="DN372"/>
  <c r="EY372" s="1"/>
  <c r="CP372"/>
  <c r="EA372" s="1"/>
  <c r="CW372"/>
  <c r="EH372" s="1"/>
  <c r="DI372"/>
  <c r="ET372" s="1"/>
  <c r="IO372" l="1"/>
  <c r="D372" l="1"/>
  <c r="IP372"/>
  <c r="GJ373" l="1"/>
  <c r="G373"/>
  <c r="GD373"/>
  <c r="GR373"/>
  <c r="GT373"/>
  <c r="GA373"/>
  <c r="GF373"/>
  <c r="GC373"/>
  <c r="FQ373"/>
  <c r="FX373"/>
  <c r="GS373"/>
  <c r="IR372"/>
  <c r="GK373"/>
  <c r="FR373"/>
  <c r="FZ373"/>
  <c r="GH373"/>
  <c r="FS373"/>
  <c r="GG373"/>
  <c r="GL373"/>
  <c r="GE373"/>
  <c r="FM373"/>
  <c r="GM373"/>
  <c r="GI373"/>
  <c r="GQ373"/>
  <c r="FW373"/>
  <c r="FV373"/>
  <c r="IQ372"/>
  <c r="GB373"/>
  <c r="FY373"/>
  <c r="FT373"/>
  <c r="FP373"/>
  <c r="GO373"/>
  <c r="FL373"/>
  <c r="FN373"/>
  <c r="FO373"/>
  <c r="GP373"/>
  <c r="FU373"/>
  <c r="GN373"/>
  <c r="GV373"/>
  <c r="GU373"/>
  <c r="IS372"/>
  <c r="DQ373" l="1"/>
  <c r="FB373" s="1"/>
  <c r="II373"/>
  <c r="DK373"/>
  <c r="EV373" s="1"/>
  <c r="DG373"/>
  <c r="ER373" s="1"/>
  <c r="DD373"/>
  <c r="EO373" s="1"/>
  <c r="CK373"/>
  <c r="DV373" s="1"/>
  <c r="CH373"/>
  <c r="DS373" s="1"/>
  <c r="CU373"/>
  <c r="EF373" s="1"/>
  <c r="CR373"/>
  <c r="EC373" s="1"/>
  <c r="DF373"/>
  <c r="EQ373" s="1"/>
  <c r="CL373"/>
  <c r="DW373" s="1"/>
  <c r="DJ373"/>
  <c r="EU373" s="1"/>
  <c r="CN373"/>
  <c r="DY373" s="1"/>
  <c r="DO373"/>
  <c r="EZ373" s="1"/>
  <c r="CV373"/>
  <c r="EG373" s="1"/>
  <c r="CY373"/>
  <c r="EJ373" s="1"/>
  <c r="DM373"/>
  <c r="EX373" s="1"/>
  <c r="CO373"/>
  <c r="DZ373" s="1"/>
  <c r="CZ373"/>
  <c r="EK373" s="1"/>
  <c r="DB373"/>
  <c r="EM373" s="1"/>
  <c r="CJ373"/>
  <c r="DU373" s="1"/>
  <c r="DH373"/>
  <c r="ES373" s="1"/>
  <c r="DA373"/>
  <c r="EL373" s="1"/>
  <c r="CX373"/>
  <c r="EI373" s="1"/>
  <c r="CM373"/>
  <c r="DX373" s="1"/>
  <c r="DE373"/>
  <c r="EP373" s="1"/>
  <c r="CP373"/>
  <c r="EA373" s="1"/>
  <c r="DP373"/>
  <c r="FA373" s="1"/>
  <c r="CS373"/>
  <c r="ED373" s="1"/>
  <c r="IJ373"/>
  <c r="IK373" s="1"/>
  <c r="IL373" s="1"/>
  <c r="DR373"/>
  <c r="FC373" s="1"/>
  <c r="CT373"/>
  <c r="EE373" s="1"/>
  <c r="C372"/>
  <c r="DC373"/>
  <c r="EN373" s="1"/>
  <c r="DL373"/>
  <c r="EW373" s="1"/>
  <c r="DN373"/>
  <c r="EY373" s="1"/>
  <c r="CI373"/>
  <c r="DT373" s="1"/>
  <c r="CQ373"/>
  <c r="EB373" s="1"/>
  <c r="DI373"/>
  <c r="ET373" s="1"/>
  <c r="CW373"/>
  <c r="EH373" s="1"/>
  <c r="IO373" l="1"/>
  <c r="IP373" l="1"/>
  <c r="D373"/>
  <c r="GI374" l="1"/>
  <c r="G374"/>
  <c r="FS374"/>
  <c r="GU374"/>
  <c r="GA374"/>
  <c r="GM374"/>
  <c r="FU374"/>
  <c r="GV374"/>
  <c r="FL374"/>
  <c r="GT374"/>
  <c r="FO374"/>
  <c r="GN374"/>
  <c r="FQ374"/>
  <c r="FZ374"/>
  <c r="FN374"/>
  <c r="GE374"/>
  <c r="GO374"/>
  <c r="GJ374"/>
  <c r="FM374"/>
  <c r="FT374"/>
  <c r="GB374"/>
  <c r="IR373"/>
  <c r="GC374"/>
  <c r="FY374"/>
  <c r="GL374"/>
  <c r="GS374"/>
  <c r="GG374"/>
  <c r="FW374"/>
  <c r="GH374"/>
  <c r="GQ374"/>
  <c r="IQ373"/>
  <c r="FV374"/>
  <c r="FX374"/>
  <c r="FR374"/>
  <c r="GP374"/>
  <c r="GR374"/>
  <c r="GK374"/>
  <c r="FP374"/>
  <c r="GD374"/>
  <c r="GF374"/>
  <c r="IS373"/>
  <c r="DQ374" l="1"/>
  <c r="FB374" s="1"/>
  <c r="II374"/>
  <c r="DE374"/>
  <c r="EP374" s="1"/>
  <c r="DO374"/>
  <c r="EZ374" s="1"/>
  <c r="DG374"/>
  <c r="ER374" s="1"/>
  <c r="DC374"/>
  <c r="EN374" s="1"/>
  <c r="CK374"/>
  <c r="DV374" s="1"/>
  <c r="CW374"/>
  <c r="EH374" s="1"/>
  <c r="DI374"/>
  <c r="ET374" s="1"/>
  <c r="CO374"/>
  <c r="DZ374" s="1"/>
  <c r="CQ374"/>
  <c r="EB374" s="1"/>
  <c r="CX374"/>
  <c r="EI374" s="1"/>
  <c r="CH374"/>
  <c r="DS374" s="1"/>
  <c r="CV374"/>
  <c r="EG374" s="1"/>
  <c r="CM374"/>
  <c r="DX374" s="1"/>
  <c r="CL374"/>
  <c r="DW374" s="1"/>
  <c r="IJ374"/>
  <c r="IK374" s="1"/>
  <c r="IL374" s="1"/>
  <c r="CR374"/>
  <c r="EC374" s="1"/>
  <c r="CY374"/>
  <c r="EJ374" s="1"/>
  <c r="CJ374"/>
  <c r="DU374" s="1"/>
  <c r="DM374"/>
  <c r="EX374" s="1"/>
  <c r="CS374"/>
  <c r="ED374" s="1"/>
  <c r="CU374"/>
  <c r="EF374" s="1"/>
  <c r="DJ374"/>
  <c r="EU374" s="1"/>
  <c r="DD374"/>
  <c r="EO374" s="1"/>
  <c r="CZ374"/>
  <c r="EK374" s="1"/>
  <c r="C373"/>
  <c r="DP374"/>
  <c r="FA374" s="1"/>
  <c r="DB374"/>
  <c r="EM374" s="1"/>
  <c r="CT374"/>
  <c r="EE374" s="1"/>
  <c r="DN374"/>
  <c r="EY374" s="1"/>
  <c r="CP374"/>
  <c r="EA374" s="1"/>
  <c r="DA374"/>
  <c r="EL374" s="1"/>
  <c r="CI374"/>
  <c r="DT374" s="1"/>
  <c r="DF374"/>
  <c r="EQ374" s="1"/>
  <c r="DH374"/>
  <c r="ES374" s="1"/>
  <c r="DR374"/>
  <c r="FC374" s="1"/>
  <c r="DK374"/>
  <c r="EV374" s="1"/>
  <c r="CN374"/>
  <c r="DY374" s="1"/>
  <c r="DL374"/>
  <c r="EW374" s="1"/>
  <c r="IO374" l="1"/>
  <c r="D374" l="1"/>
  <c r="IP374"/>
  <c r="GT375" l="1"/>
  <c r="G375"/>
  <c r="GQ375"/>
  <c r="GL375"/>
  <c r="GN375"/>
  <c r="GJ375"/>
  <c r="GB375"/>
  <c r="GO375"/>
  <c r="FO375"/>
  <c r="FM375"/>
  <c r="FW375"/>
  <c r="GS375"/>
  <c r="GP375"/>
  <c r="FT375"/>
  <c r="GH375"/>
  <c r="FZ375"/>
  <c r="FL375"/>
  <c r="IR374"/>
  <c r="FN375"/>
  <c r="FS375"/>
  <c r="GU375"/>
  <c r="FY375"/>
  <c r="FQ375"/>
  <c r="FU375"/>
  <c r="FX375"/>
  <c r="GE375"/>
  <c r="FP375"/>
  <c r="GR375"/>
  <c r="GK375"/>
  <c r="FR375"/>
  <c r="GA375"/>
  <c r="GD375"/>
  <c r="FV375"/>
  <c r="GI375"/>
  <c r="GM375"/>
  <c r="GV375"/>
  <c r="GG375"/>
  <c r="GC375"/>
  <c r="IQ374"/>
  <c r="GF375"/>
  <c r="IS374"/>
  <c r="DQ375" l="1"/>
  <c r="FB375" s="1"/>
  <c r="II375"/>
  <c r="IJ375"/>
  <c r="IK375" s="1"/>
  <c r="IL375" s="1"/>
  <c r="CK375"/>
  <c r="DV375" s="1"/>
  <c r="DI375"/>
  <c r="ET375" s="1"/>
  <c r="CH375"/>
  <c r="DS375" s="1"/>
  <c r="CU375"/>
  <c r="EF375" s="1"/>
  <c r="DH375"/>
  <c r="ES375" s="1"/>
  <c r="DE375"/>
  <c r="EP375" s="1"/>
  <c r="CW375"/>
  <c r="EH375" s="1"/>
  <c r="CX375"/>
  <c r="EI375" s="1"/>
  <c r="DM375"/>
  <c r="EX375" s="1"/>
  <c r="CY375"/>
  <c r="EJ375" s="1"/>
  <c r="CM375"/>
  <c r="DX375" s="1"/>
  <c r="DL375"/>
  <c r="EW375" s="1"/>
  <c r="DA375"/>
  <c r="EL375" s="1"/>
  <c r="CS375"/>
  <c r="ED375" s="1"/>
  <c r="CQ375"/>
  <c r="EB375" s="1"/>
  <c r="CL375"/>
  <c r="DW375" s="1"/>
  <c r="CP375"/>
  <c r="EA375" s="1"/>
  <c r="CV375"/>
  <c r="EG375" s="1"/>
  <c r="DD375"/>
  <c r="EO375" s="1"/>
  <c r="DG375"/>
  <c r="ER375" s="1"/>
  <c r="CT375"/>
  <c r="EE375" s="1"/>
  <c r="CN375"/>
  <c r="DY375" s="1"/>
  <c r="DB375"/>
  <c r="EM375" s="1"/>
  <c r="CO375"/>
  <c r="DZ375" s="1"/>
  <c r="DR375"/>
  <c r="FC375" s="1"/>
  <c r="DJ375"/>
  <c r="EU375" s="1"/>
  <c r="DP375"/>
  <c r="FA375" s="1"/>
  <c r="DC375"/>
  <c r="EN375" s="1"/>
  <c r="DN375"/>
  <c r="EY375" s="1"/>
  <c r="DK375"/>
  <c r="EV375" s="1"/>
  <c r="DO375"/>
  <c r="EZ375" s="1"/>
  <c r="CR375"/>
  <c r="EC375" s="1"/>
  <c r="CJ375"/>
  <c r="DU375" s="1"/>
  <c r="CZ375"/>
  <c r="EK375" s="1"/>
  <c r="DF375"/>
  <c r="EQ375" s="1"/>
  <c r="CI375"/>
  <c r="DT375" s="1"/>
  <c r="C374"/>
  <c r="IO375" l="1"/>
  <c r="D375" l="1"/>
  <c r="IP375"/>
  <c r="GI376" l="1"/>
  <c r="G376"/>
  <c r="IQ375"/>
  <c r="GM376"/>
  <c r="FW376"/>
  <c r="GK376"/>
  <c r="FO376"/>
  <c r="FY376"/>
  <c r="GV376"/>
  <c r="GP376"/>
  <c r="GD376"/>
  <c r="GL376"/>
  <c r="FX376"/>
  <c r="GA376"/>
  <c r="FM376"/>
  <c r="FZ376"/>
  <c r="FU376"/>
  <c r="GB376"/>
  <c r="GR376"/>
  <c r="GE376"/>
  <c r="FQ376"/>
  <c r="GN376"/>
  <c r="FN376"/>
  <c r="FL376"/>
  <c r="FV376"/>
  <c r="GU376"/>
  <c r="GS376"/>
  <c r="FR376"/>
  <c r="GG376"/>
  <c r="GQ376"/>
  <c r="GO376"/>
  <c r="GF376"/>
  <c r="GH376"/>
  <c r="GC376"/>
  <c r="FS376"/>
  <c r="FP376"/>
  <c r="IR375"/>
  <c r="C375" s="1"/>
  <c r="GJ376"/>
  <c r="GT376"/>
  <c r="FT376"/>
  <c r="IS375"/>
  <c r="DQ376" l="1"/>
  <c r="FB376" s="1"/>
  <c r="II376"/>
  <c r="DD376"/>
  <c r="EO376" s="1"/>
  <c r="DG376"/>
  <c r="ER376" s="1"/>
  <c r="CV376"/>
  <c r="EG376" s="1"/>
  <c r="DK376"/>
  <c r="EV376" s="1"/>
  <c r="DJ376"/>
  <c r="EU376" s="1"/>
  <c r="CN376"/>
  <c r="DY376" s="1"/>
  <c r="CQ376"/>
  <c r="EB376" s="1"/>
  <c r="CJ376"/>
  <c r="DU376" s="1"/>
  <c r="DA376"/>
  <c r="EL376" s="1"/>
  <c r="CT376"/>
  <c r="EE376" s="1"/>
  <c r="DO376"/>
  <c r="EZ376" s="1"/>
  <c r="CU376"/>
  <c r="EF376" s="1"/>
  <c r="DC376"/>
  <c r="EN376" s="1"/>
  <c r="DP376"/>
  <c r="FA376" s="1"/>
  <c r="CZ376"/>
  <c r="EK376" s="1"/>
  <c r="CW376"/>
  <c r="EH376" s="1"/>
  <c r="IJ376"/>
  <c r="IK376" s="1"/>
  <c r="IL376" s="1"/>
  <c r="CS376"/>
  <c r="ED376" s="1"/>
  <c r="CP376"/>
  <c r="EA376" s="1"/>
  <c r="DM376"/>
  <c r="EX376" s="1"/>
  <c r="DE376"/>
  <c r="EP376" s="1"/>
  <c r="DL376"/>
  <c r="EW376" s="1"/>
  <c r="DI376"/>
  <c r="ET376" s="1"/>
  <c r="CH376"/>
  <c r="DS376" s="1"/>
  <c r="CY376"/>
  <c r="EJ376" s="1"/>
  <c r="DR376"/>
  <c r="FC376" s="1"/>
  <c r="DN376"/>
  <c r="EY376" s="1"/>
  <c r="CO376"/>
  <c r="DZ376" s="1"/>
  <c r="DB376"/>
  <c r="EM376" s="1"/>
  <c r="CX376"/>
  <c r="EI376" s="1"/>
  <c r="CI376"/>
  <c r="DT376" s="1"/>
  <c r="DF376"/>
  <c r="EQ376" s="1"/>
  <c r="CK376"/>
  <c r="DV376" s="1"/>
  <c r="DH376"/>
  <c r="ES376" s="1"/>
  <c r="CL376"/>
  <c r="DW376" s="1"/>
  <c r="CR376"/>
  <c r="EC376" s="1"/>
  <c r="CM376"/>
  <c r="DX376" s="1"/>
  <c r="IO376" l="1"/>
  <c r="D376" l="1"/>
  <c r="IP376"/>
  <c r="GC377" l="1"/>
  <c r="G377"/>
  <c r="IR376"/>
  <c r="GL377"/>
  <c r="GO377"/>
  <c r="FR377"/>
  <c r="GD377"/>
  <c r="GG377"/>
  <c r="FP377"/>
  <c r="GA377"/>
  <c r="FV377"/>
  <c r="GE377"/>
  <c r="GP377"/>
  <c r="GK377"/>
  <c r="GU377"/>
  <c r="GR377"/>
  <c r="IQ376"/>
  <c r="FW377"/>
  <c r="GJ377"/>
  <c r="GI377"/>
  <c r="FQ377"/>
  <c r="GB377"/>
  <c r="GS377"/>
  <c r="FT377"/>
  <c r="FS377"/>
  <c r="FU377"/>
  <c r="GM377"/>
  <c r="FY377"/>
  <c r="GF377"/>
  <c r="GN377"/>
  <c r="FX377"/>
  <c r="FO377"/>
  <c r="FL377"/>
  <c r="FZ377"/>
  <c r="FM377"/>
  <c r="GH377"/>
  <c r="GQ377"/>
  <c r="FN377"/>
  <c r="GT377"/>
  <c r="GV377"/>
  <c r="IS376"/>
  <c r="II377" l="1"/>
  <c r="DQ377"/>
  <c r="FB377" s="1"/>
  <c r="CH377"/>
  <c r="DS377" s="1"/>
  <c r="DD377"/>
  <c r="EO377" s="1"/>
  <c r="DG377"/>
  <c r="ER377" s="1"/>
  <c r="DH377"/>
  <c r="ES377" s="1"/>
  <c r="DR377"/>
  <c r="FC377" s="1"/>
  <c r="CL377"/>
  <c r="DW377" s="1"/>
  <c r="CM377"/>
  <c r="DX377" s="1"/>
  <c r="CS377"/>
  <c r="ED377" s="1"/>
  <c r="DC377"/>
  <c r="EN377" s="1"/>
  <c r="CN377"/>
  <c r="DY377" s="1"/>
  <c r="DK377"/>
  <c r="EV377" s="1"/>
  <c r="CU377"/>
  <c r="EF377" s="1"/>
  <c r="CT377"/>
  <c r="EE377" s="1"/>
  <c r="DP377"/>
  <c r="FA377" s="1"/>
  <c r="DB377"/>
  <c r="EM377" s="1"/>
  <c r="DN377"/>
  <c r="EY377" s="1"/>
  <c r="CZ377"/>
  <c r="EK377" s="1"/>
  <c r="CX377"/>
  <c r="EI377" s="1"/>
  <c r="CV377"/>
  <c r="EG377" s="1"/>
  <c r="CR377"/>
  <c r="EC377" s="1"/>
  <c r="DE377"/>
  <c r="EP377" s="1"/>
  <c r="CY377"/>
  <c r="EJ377" s="1"/>
  <c r="DF377"/>
  <c r="EQ377" s="1"/>
  <c r="CQ377"/>
  <c r="EB377" s="1"/>
  <c r="CJ377"/>
  <c r="DU377" s="1"/>
  <c r="DO377"/>
  <c r="EZ377" s="1"/>
  <c r="C376"/>
  <c r="DL377"/>
  <c r="EW377" s="1"/>
  <c r="CW377"/>
  <c r="EH377" s="1"/>
  <c r="DJ377"/>
  <c r="EU377" s="1"/>
  <c r="DM377"/>
  <c r="EX377" s="1"/>
  <c r="DA377"/>
  <c r="EL377" s="1"/>
  <c r="IJ377"/>
  <c r="IK377" s="1"/>
  <c r="IL377" s="1"/>
  <c r="CO377"/>
  <c r="DZ377" s="1"/>
  <c r="CK377"/>
  <c r="DV377" s="1"/>
  <c r="CP377"/>
  <c r="EA377" s="1"/>
  <c r="CI377"/>
  <c r="DT377" s="1"/>
  <c r="DI377"/>
  <c r="ET377" s="1"/>
  <c r="IO377" l="1"/>
  <c r="IP377" s="1"/>
  <c r="GB378" l="1"/>
  <c r="G378"/>
  <c r="IR377"/>
  <c r="IQ377"/>
  <c r="DQ378" s="1"/>
  <c r="FB378" s="1"/>
  <c r="FT378"/>
  <c r="FW378"/>
  <c r="FV378"/>
  <c r="GD378"/>
  <c r="FO378"/>
  <c r="FS378"/>
  <c r="GT378"/>
  <c r="GU378"/>
  <c r="GN378"/>
  <c r="FN378"/>
  <c r="GV378"/>
  <c r="GH378"/>
  <c r="FZ378"/>
  <c r="GQ378"/>
  <c r="GF378"/>
  <c r="GO378"/>
  <c r="FU378"/>
  <c r="FQ378"/>
  <c r="GR378"/>
  <c r="GP378"/>
  <c r="GE378"/>
  <c r="FL378"/>
  <c r="GS378"/>
  <c r="FP378"/>
  <c r="FY378"/>
  <c r="GA378"/>
  <c r="GG378"/>
  <c r="GI378"/>
  <c r="GJ378"/>
  <c r="GL378"/>
  <c r="FR378"/>
  <c r="FM378"/>
  <c r="GK378"/>
  <c r="GC378"/>
  <c r="GM378"/>
  <c r="FX378"/>
  <c r="IS377"/>
  <c r="D377"/>
  <c r="II378" l="1"/>
  <c r="DI378"/>
  <c r="ET378" s="1"/>
  <c r="C377"/>
  <c r="DC378"/>
  <c r="EN378" s="1"/>
  <c r="CR378"/>
  <c r="EC378" s="1"/>
  <c r="DF378"/>
  <c r="EQ378" s="1"/>
  <c r="CK378"/>
  <c r="DV378" s="1"/>
  <c r="DB378"/>
  <c r="EM378" s="1"/>
  <c r="DA378"/>
  <c r="EL378" s="1"/>
  <c r="CY378"/>
  <c r="EJ378" s="1"/>
  <c r="DN378"/>
  <c r="EY378" s="1"/>
  <c r="CV378"/>
  <c r="EG378" s="1"/>
  <c r="DM378"/>
  <c r="EX378" s="1"/>
  <c r="IJ378"/>
  <c r="IK378" s="1"/>
  <c r="IL378" s="1"/>
  <c r="DL378"/>
  <c r="EW378" s="1"/>
  <c r="DP378"/>
  <c r="FA378" s="1"/>
  <c r="CT378"/>
  <c r="EE378" s="1"/>
  <c r="CS378"/>
  <c r="ED378" s="1"/>
  <c r="CP378"/>
  <c r="EA378" s="1"/>
  <c r="CJ378"/>
  <c r="DU378" s="1"/>
  <c r="CU378"/>
  <c r="EF378" s="1"/>
  <c r="CW378"/>
  <c r="EH378" s="1"/>
  <c r="DJ378"/>
  <c r="EU378" s="1"/>
  <c r="CL378"/>
  <c r="DW378" s="1"/>
  <c r="CM378"/>
  <c r="DX378" s="1"/>
  <c r="CN378"/>
  <c r="DY378" s="1"/>
  <c r="CZ378"/>
  <c r="EK378" s="1"/>
  <c r="CQ378"/>
  <c r="EB378" s="1"/>
  <c r="DO378"/>
  <c r="EZ378" s="1"/>
  <c r="CO378"/>
  <c r="DZ378" s="1"/>
  <c r="CX378"/>
  <c r="EI378" s="1"/>
  <c r="DD378"/>
  <c r="EO378" s="1"/>
  <c r="DE378"/>
  <c r="EP378" s="1"/>
  <c r="CH378"/>
  <c r="DS378" s="1"/>
  <c r="DG378"/>
  <c r="ER378" s="1"/>
  <c r="CI378"/>
  <c r="DT378" s="1"/>
  <c r="DK378"/>
  <c r="EV378" s="1"/>
  <c r="DR378"/>
  <c r="FC378" s="1"/>
  <c r="DH378"/>
  <c r="ES378" s="1"/>
  <c r="IO378" l="1"/>
  <c r="IP378" l="1"/>
  <c r="D378"/>
  <c r="G379" l="1"/>
  <c r="GI379"/>
  <c r="FX379"/>
  <c r="GJ379"/>
  <c r="FW379"/>
  <c r="FN379"/>
  <c r="FP379"/>
  <c r="GD379"/>
  <c r="FS379"/>
  <c r="GH379"/>
  <c r="GV379"/>
  <c r="FZ379"/>
  <c r="GN379"/>
  <c r="GK379"/>
  <c r="FR379"/>
  <c r="GE379"/>
  <c r="GM379"/>
  <c r="GG379"/>
  <c r="GA379"/>
  <c r="FY379"/>
  <c r="IQ378"/>
  <c r="FL379"/>
  <c r="FO379"/>
  <c r="FM379"/>
  <c r="GB379"/>
  <c r="GS379"/>
  <c r="GF379"/>
  <c r="GL379"/>
  <c r="GO379"/>
  <c r="GR379"/>
  <c r="GP379"/>
  <c r="GT379"/>
  <c r="GC379"/>
  <c r="GU379"/>
  <c r="FU379"/>
  <c r="FT379"/>
  <c r="FV379"/>
  <c r="FQ379"/>
  <c r="GQ379"/>
  <c r="IR378"/>
  <c r="IS378"/>
  <c r="DQ379" l="1"/>
  <c r="FB379" s="1"/>
  <c r="II379"/>
  <c r="DA379"/>
  <c r="EL379" s="1"/>
  <c r="CZ379"/>
  <c r="EK379" s="1"/>
  <c r="CJ379"/>
  <c r="DU379" s="1"/>
  <c r="CS379"/>
  <c r="ED379" s="1"/>
  <c r="IJ379"/>
  <c r="IK379" s="1"/>
  <c r="IL379" s="1"/>
  <c r="DN379"/>
  <c r="EY379" s="1"/>
  <c r="DR379"/>
  <c r="FC379" s="1"/>
  <c r="CR379"/>
  <c r="EC379" s="1"/>
  <c r="DE379"/>
  <c r="EP379" s="1"/>
  <c r="CP379"/>
  <c r="EA379" s="1"/>
  <c r="DO379"/>
  <c r="EZ379" s="1"/>
  <c r="C378"/>
  <c r="DJ379"/>
  <c r="EU379" s="1"/>
  <c r="CL379"/>
  <c r="DW379" s="1"/>
  <c r="DG379"/>
  <c r="ER379" s="1"/>
  <c r="DM379"/>
  <c r="EX379" s="1"/>
  <c r="DB379"/>
  <c r="EM379" s="1"/>
  <c r="CV379"/>
  <c r="EG379" s="1"/>
  <c r="CX379"/>
  <c r="EI379" s="1"/>
  <c r="CH379"/>
  <c r="DS379" s="1"/>
  <c r="CU379"/>
  <c r="EF379" s="1"/>
  <c r="DP379"/>
  <c r="FA379" s="1"/>
  <c r="CN379"/>
  <c r="DY379" s="1"/>
  <c r="DK379"/>
  <c r="EV379" s="1"/>
  <c r="DC379"/>
  <c r="EN379" s="1"/>
  <c r="DF379"/>
  <c r="EQ379" s="1"/>
  <c r="CY379"/>
  <c r="EJ379" s="1"/>
  <c r="CK379"/>
  <c r="DV379" s="1"/>
  <c r="CQ379"/>
  <c r="EB379" s="1"/>
  <c r="DL379"/>
  <c r="EW379" s="1"/>
  <c r="DD379"/>
  <c r="EO379" s="1"/>
  <c r="CW379"/>
  <c r="EH379" s="1"/>
  <c r="CT379"/>
  <c r="EE379" s="1"/>
  <c r="CI379"/>
  <c r="DT379" s="1"/>
  <c r="DH379"/>
  <c r="ES379" s="1"/>
  <c r="CM379"/>
  <c r="DX379" s="1"/>
  <c r="DI379"/>
  <c r="ET379" s="1"/>
  <c r="CO379"/>
  <c r="DZ379" s="1"/>
  <c r="IO379" l="1"/>
  <c r="D379" l="1"/>
  <c r="IP379"/>
  <c r="GR380" l="1"/>
  <c r="G380"/>
  <c r="IQ379"/>
  <c r="IR379"/>
  <c r="FY380"/>
  <c r="GI380"/>
  <c r="GK380"/>
  <c r="GV380"/>
  <c r="GM380"/>
  <c r="GA380"/>
  <c r="GL380"/>
  <c r="GN380"/>
  <c r="FP380"/>
  <c r="FU380"/>
  <c r="FZ380"/>
  <c r="FL380"/>
  <c r="FM380"/>
  <c r="GG380"/>
  <c r="GO380"/>
  <c r="GT380"/>
  <c r="FW380"/>
  <c r="GD380"/>
  <c r="FT380"/>
  <c r="GQ380"/>
  <c r="GU380"/>
  <c r="GS380"/>
  <c r="FN380"/>
  <c r="GH380"/>
  <c r="GC380"/>
  <c r="GP380"/>
  <c r="GJ380"/>
  <c r="FX380"/>
  <c r="GF380"/>
  <c r="GB380"/>
  <c r="FS380"/>
  <c r="GE380"/>
  <c r="FR380"/>
  <c r="FQ380"/>
  <c r="FO380"/>
  <c r="FV380"/>
  <c r="IS379"/>
  <c r="DQ380" l="1"/>
  <c r="FB380" s="1"/>
  <c r="II380"/>
  <c r="CU380"/>
  <c r="EF380" s="1"/>
  <c r="DE380"/>
  <c r="EP380" s="1"/>
  <c r="DO380"/>
  <c r="EZ380" s="1"/>
  <c r="DN380"/>
  <c r="EY380" s="1"/>
  <c r="CQ380"/>
  <c r="EB380" s="1"/>
  <c r="DB380"/>
  <c r="EM380" s="1"/>
  <c r="DJ380"/>
  <c r="EU380" s="1"/>
  <c r="CN380"/>
  <c r="DY380" s="1"/>
  <c r="CH380"/>
  <c r="DS380" s="1"/>
  <c r="CP380"/>
  <c r="EA380" s="1"/>
  <c r="DK380"/>
  <c r="EV380" s="1"/>
  <c r="DM380"/>
  <c r="EX380" s="1"/>
  <c r="CR380"/>
  <c r="EC380" s="1"/>
  <c r="CK380"/>
  <c r="DV380" s="1"/>
  <c r="DG380"/>
  <c r="ER380" s="1"/>
  <c r="CJ380"/>
  <c r="DU380" s="1"/>
  <c r="DR380"/>
  <c r="FC380" s="1"/>
  <c r="DD380"/>
  <c r="EO380" s="1"/>
  <c r="DI380"/>
  <c r="ET380" s="1"/>
  <c r="CO380"/>
  <c r="DZ380" s="1"/>
  <c r="CI380"/>
  <c r="DT380" s="1"/>
  <c r="CX380"/>
  <c r="EI380" s="1"/>
  <c r="CV380"/>
  <c r="EG380" s="1"/>
  <c r="CL380"/>
  <c r="DW380" s="1"/>
  <c r="IJ380"/>
  <c r="IK380" s="1"/>
  <c r="IL380" s="1"/>
  <c r="DH380"/>
  <c r="ES380" s="1"/>
  <c r="CS380"/>
  <c r="ED380" s="1"/>
  <c r="DA380"/>
  <c r="EL380" s="1"/>
  <c r="CZ380"/>
  <c r="EK380" s="1"/>
  <c r="DP380"/>
  <c r="FA380" s="1"/>
  <c r="CW380"/>
  <c r="EH380" s="1"/>
  <c r="CY380"/>
  <c r="EJ380" s="1"/>
  <c r="DF380"/>
  <c r="EQ380" s="1"/>
  <c r="DL380"/>
  <c r="EW380" s="1"/>
  <c r="CT380"/>
  <c r="EE380" s="1"/>
  <c r="C379"/>
  <c r="CM380"/>
  <c r="DX380" s="1"/>
  <c r="DC380"/>
  <c r="EN380" s="1"/>
  <c r="IO380" l="1"/>
  <c r="IP380" l="1"/>
  <c r="D380"/>
  <c r="G381" l="1"/>
  <c r="GU381"/>
  <c r="GE381"/>
  <c r="FP381"/>
  <c r="GO381"/>
  <c r="GA381"/>
  <c r="GQ381"/>
  <c r="GI381"/>
  <c r="FY381"/>
  <c r="GH381"/>
  <c r="IQ380"/>
  <c r="FV381"/>
  <c r="GR381"/>
  <c r="FU381"/>
  <c r="FQ381"/>
  <c r="FO381"/>
  <c r="GC381"/>
  <c r="GL381"/>
  <c r="FS381"/>
  <c r="FX381"/>
  <c r="FR381"/>
  <c r="GT381"/>
  <c r="GG381"/>
  <c r="GB381"/>
  <c r="GS381"/>
  <c r="GK381"/>
  <c r="GV381"/>
  <c r="GJ381"/>
  <c r="GF381"/>
  <c r="GN381"/>
  <c r="GM381"/>
  <c r="FN381"/>
  <c r="GD381"/>
  <c r="GP381"/>
  <c r="FL381"/>
  <c r="FW381"/>
  <c r="IR380"/>
  <c r="FT381"/>
  <c r="FZ381"/>
  <c r="FM381"/>
  <c r="IS380"/>
  <c r="DQ381" l="1"/>
  <c r="FB381" s="1"/>
  <c r="II381"/>
  <c r="DK381"/>
  <c r="EV381" s="1"/>
  <c r="CX381"/>
  <c r="EI381" s="1"/>
  <c r="CV381"/>
  <c r="EG381" s="1"/>
  <c r="DG381"/>
  <c r="ER381" s="1"/>
  <c r="DJ381"/>
  <c r="EU381" s="1"/>
  <c r="DH381"/>
  <c r="ES381" s="1"/>
  <c r="DC381"/>
  <c r="EN381" s="1"/>
  <c r="DA381"/>
  <c r="EL381" s="1"/>
  <c r="DN381"/>
  <c r="EY381" s="1"/>
  <c r="CK381"/>
  <c r="DV381" s="1"/>
  <c r="DL381"/>
  <c r="EW381" s="1"/>
  <c r="DP381"/>
  <c r="FA381" s="1"/>
  <c r="DF381"/>
  <c r="EQ381" s="1"/>
  <c r="DI381"/>
  <c r="ET381" s="1"/>
  <c r="CI381"/>
  <c r="DT381" s="1"/>
  <c r="DR381"/>
  <c r="FC381" s="1"/>
  <c r="CJ381"/>
  <c r="DU381" s="1"/>
  <c r="CR381"/>
  <c r="EC381" s="1"/>
  <c r="CM381"/>
  <c r="DX381" s="1"/>
  <c r="CU381"/>
  <c r="EF381" s="1"/>
  <c r="CL381"/>
  <c r="DW381" s="1"/>
  <c r="CO381"/>
  <c r="DZ381" s="1"/>
  <c r="IJ381"/>
  <c r="IK381" s="1"/>
  <c r="IL381" s="1"/>
  <c r="CH381"/>
  <c r="DS381" s="1"/>
  <c r="CQ381"/>
  <c r="EB381" s="1"/>
  <c r="CT381"/>
  <c r="EE381" s="1"/>
  <c r="DB381"/>
  <c r="EM381" s="1"/>
  <c r="DE381"/>
  <c r="EP381" s="1"/>
  <c r="DM381"/>
  <c r="EX381" s="1"/>
  <c r="CN381"/>
  <c r="DY381" s="1"/>
  <c r="CY381"/>
  <c r="EJ381" s="1"/>
  <c r="CW381"/>
  <c r="EH381" s="1"/>
  <c r="CZ381"/>
  <c r="EK381" s="1"/>
  <c r="CP381"/>
  <c r="EA381" s="1"/>
  <c r="CS381"/>
  <c r="ED381" s="1"/>
  <c r="DD381"/>
  <c r="EO381" s="1"/>
  <c r="DO381"/>
  <c r="EZ381" s="1"/>
  <c r="C380"/>
  <c r="IO381" l="1"/>
  <c r="IP381" l="1"/>
  <c r="D381"/>
  <c r="G382" l="1"/>
  <c r="GD382"/>
  <c r="FO382"/>
  <c r="GP382"/>
  <c r="GS382"/>
  <c r="GE382"/>
  <c r="FT382"/>
  <c r="FV382"/>
  <c r="FZ382"/>
  <c r="FU382"/>
  <c r="GH382"/>
  <c r="GU382"/>
  <c r="FW382"/>
  <c r="FM382"/>
  <c r="GN382"/>
  <c r="FQ382"/>
  <c r="FX382"/>
  <c r="GV382"/>
  <c r="FP382"/>
  <c r="GO382"/>
  <c r="GT382"/>
  <c r="FS382"/>
  <c r="GI382"/>
  <c r="FL382"/>
  <c r="IQ381"/>
  <c r="FR382"/>
  <c r="FN382"/>
  <c r="GK382"/>
  <c r="GJ382"/>
  <c r="GC382"/>
  <c r="FY382"/>
  <c r="GR382"/>
  <c r="GA382"/>
  <c r="GM382"/>
  <c r="IR381"/>
  <c r="GG382"/>
  <c r="GF382"/>
  <c r="GB382"/>
  <c r="GQ382"/>
  <c r="GL382"/>
  <c r="IS381"/>
  <c r="DQ382" l="1"/>
  <c r="FB382" s="1"/>
  <c r="II382"/>
  <c r="CW382"/>
  <c r="EH382" s="1"/>
  <c r="DB382"/>
  <c r="EM382" s="1"/>
  <c r="CQ382"/>
  <c r="EB382" s="1"/>
  <c r="CP382"/>
  <c r="EA382" s="1"/>
  <c r="CJ382"/>
  <c r="DU382" s="1"/>
  <c r="CM382"/>
  <c r="DX382" s="1"/>
  <c r="DN382"/>
  <c r="EY382" s="1"/>
  <c r="CV382"/>
  <c r="EG382" s="1"/>
  <c r="CY382"/>
  <c r="EJ382" s="1"/>
  <c r="DG382"/>
  <c r="ER382" s="1"/>
  <c r="CR382"/>
  <c r="EC382" s="1"/>
  <c r="C381"/>
  <c r="DR382"/>
  <c r="FC382" s="1"/>
  <c r="DD382"/>
  <c r="EO382" s="1"/>
  <c r="DF382"/>
  <c r="EQ382" s="1"/>
  <c r="DJ382"/>
  <c r="EU382" s="1"/>
  <c r="CU382"/>
  <c r="EF382" s="1"/>
  <c r="IJ382"/>
  <c r="IK382" s="1"/>
  <c r="IL382" s="1"/>
  <c r="CH382"/>
  <c r="DS382" s="1"/>
  <c r="DM382"/>
  <c r="EX382" s="1"/>
  <c r="CK382"/>
  <c r="DV382" s="1"/>
  <c r="CZ382"/>
  <c r="EK382" s="1"/>
  <c r="DC382"/>
  <c r="EN382" s="1"/>
  <c r="DI382"/>
  <c r="ET382" s="1"/>
  <c r="DL382"/>
  <c r="EW382" s="1"/>
  <c r="DO382"/>
  <c r="EZ382" s="1"/>
  <c r="CO382"/>
  <c r="DZ382" s="1"/>
  <c r="DH382"/>
  <c r="ES382" s="1"/>
  <c r="DP382"/>
  <c r="FA382" s="1"/>
  <c r="CX382"/>
  <c r="EI382" s="1"/>
  <c r="CI382"/>
  <c r="DT382" s="1"/>
  <c r="DA382"/>
  <c r="EL382" s="1"/>
  <c r="DE382"/>
  <c r="EP382" s="1"/>
  <c r="DK382"/>
  <c r="EV382" s="1"/>
  <c r="CL382"/>
  <c r="DW382" s="1"/>
  <c r="CN382"/>
  <c r="DY382" s="1"/>
  <c r="CT382"/>
  <c r="EE382" s="1"/>
  <c r="CS382"/>
  <c r="ED382" s="1"/>
  <c r="IO382" l="1"/>
  <c r="D382" l="1"/>
  <c r="IP382"/>
  <c r="GE383" l="1"/>
  <c r="G383"/>
  <c r="FZ383"/>
  <c r="GV383"/>
  <c r="GU383"/>
  <c r="FS383"/>
  <c r="FU383"/>
  <c r="GT383"/>
  <c r="GJ383"/>
  <c r="GP383"/>
  <c r="FT383"/>
  <c r="GC383"/>
  <c r="FN383"/>
  <c r="GL383"/>
  <c r="FM383"/>
  <c r="FO383"/>
  <c r="GK383"/>
  <c r="IR382"/>
  <c r="GN383"/>
  <c r="IQ382"/>
  <c r="FW383"/>
  <c r="FL383"/>
  <c r="GR383"/>
  <c r="GF383"/>
  <c r="GD383"/>
  <c r="FV383"/>
  <c r="FX383"/>
  <c r="GG383"/>
  <c r="GO383"/>
  <c r="GQ383"/>
  <c r="FQ383"/>
  <c r="GM383"/>
  <c r="GA383"/>
  <c r="GB383"/>
  <c r="FY383"/>
  <c r="FR383"/>
  <c r="FP383"/>
  <c r="GI383"/>
  <c r="GH383"/>
  <c r="GS383"/>
  <c r="IS382"/>
  <c r="II383" l="1"/>
  <c r="DQ383"/>
  <c r="FB383" s="1"/>
  <c r="CU383"/>
  <c r="EF383" s="1"/>
  <c r="CP383"/>
  <c r="EA383" s="1"/>
  <c r="CJ383"/>
  <c r="DU383" s="1"/>
  <c r="CS383"/>
  <c r="ED383" s="1"/>
  <c r="CW383"/>
  <c r="EH383" s="1"/>
  <c r="CQ383"/>
  <c r="EB383" s="1"/>
  <c r="C382"/>
  <c r="DD383"/>
  <c r="EO383" s="1"/>
  <c r="CR383"/>
  <c r="EC383" s="1"/>
  <c r="DP383"/>
  <c r="FA383" s="1"/>
  <c r="DK383"/>
  <c r="EV383" s="1"/>
  <c r="CO383"/>
  <c r="DZ383" s="1"/>
  <c r="DI383"/>
  <c r="ET383" s="1"/>
  <c r="CK383"/>
  <c r="DV383" s="1"/>
  <c r="DB383"/>
  <c r="EM383" s="1"/>
  <c r="CZ383"/>
  <c r="EK383" s="1"/>
  <c r="CH383"/>
  <c r="DS383" s="1"/>
  <c r="DN383"/>
  <c r="EY383" s="1"/>
  <c r="DM383"/>
  <c r="EX383" s="1"/>
  <c r="CI383"/>
  <c r="DT383" s="1"/>
  <c r="DC383"/>
  <c r="EN383" s="1"/>
  <c r="CN383"/>
  <c r="DY383" s="1"/>
  <c r="DE383"/>
  <c r="EP383" s="1"/>
  <c r="DH383"/>
  <c r="ES383" s="1"/>
  <c r="CV383"/>
  <c r="EG383" s="1"/>
  <c r="DA383"/>
  <c r="EL383" s="1"/>
  <c r="DR383"/>
  <c r="FC383" s="1"/>
  <c r="DL383"/>
  <c r="EW383" s="1"/>
  <c r="CM383"/>
  <c r="DX383" s="1"/>
  <c r="CX383"/>
  <c r="EI383" s="1"/>
  <c r="DJ383"/>
  <c r="EU383" s="1"/>
  <c r="CT383"/>
  <c r="EE383" s="1"/>
  <c r="CY383"/>
  <c r="EJ383" s="1"/>
  <c r="CL383"/>
  <c r="DW383" s="1"/>
  <c r="DF383"/>
  <c r="EQ383" s="1"/>
  <c r="DG383"/>
  <c r="ER383" s="1"/>
  <c r="IJ383"/>
  <c r="IK383" s="1"/>
  <c r="IL383" s="1"/>
  <c r="DO383"/>
  <c r="EZ383" s="1"/>
  <c r="IO383" l="1"/>
  <c r="IP383" s="1"/>
  <c r="GR384" l="1"/>
  <c r="G384"/>
  <c r="FY384"/>
  <c r="FS384"/>
  <c r="IQ383"/>
  <c r="GJ384"/>
  <c r="FQ384"/>
  <c r="GH384"/>
  <c r="GO384"/>
  <c r="GD384"/>
  <c r="GV384"/>
  <c r="FW384"/>
  <c r="FT384"/>
  <c r="GK384"/>
  <c r="FN384"/>
  <c r="GM384"/>
  <c r="GE384"/>
  <c r="GQ384"/>
  <c r="GU384"/>
  <c r="FU384"/>
  <c r="FP384"/>
  <c r="GB384"/>
  <c r="GP384"/>
  <c r="FO384"/>
  <c r="GN384"/>
  <c r="GA384"/>
  <c r="GF384"/>
  <c r="FV384"/>
  <c r="GS384"/>
  <c r="IR383"/>
  <c r="GG384"/>
  <c r="GL384"/>
  <c r="FL384"/>
  <c r="GT384"/>
  <c r="FR384"/>
  <c r="FZ384"/>
  <c r="GC384"/>
  <c r="FX384"/>
  <c r="FM384"/>
  <c r="GI384"/>
  <c r="IS383"/>
  <c r="D383"/>
  <c r="DQ384" l="1"/>
  <c r="FB384" s="1"/>
  <c r="II384"/>
  <c r="CP384"/>
  <c r="EA384" s="1"/>
  <c r="CW384"/>
  <c r="EH384" s="1"/>
  <c r="CL384"/>
  <c r="DW384" s="1"/>
  <c r="IJ384"/>
  <c r="IK384" s="1"/>
  <c r="IL384" s="1"/>
  <c r="DJ384"/>
  <c r="EU384" s="1"/>
  <c r="DM384"/>
  <c r="EX384" s="1"/>
  <c r="CT384"/>
  <c r="EE384" s="1"/>
  <c r="CM384"/>
  <c r="DX384" s="1"/>
  <c r="CH384"/>
  <c r="DS384" s="1"/>
  <c r="DA384"/>
  <c r="EL384" s="1"/>
  <c r="DP384"/>
  <c r="FA384" s="1"/>
  <c r="DL384"/>
  <c r="EW384" s="1"/>
  <c r="DG384"/>
  <c r="ER384" s="1"/>
  <c r="CK384"/>
  <c r="DV384" s="1"/>
  <c r="DC384"/>
  <c r="EN384" s="1"/>
  <c r="DN384"/>
  <c r="EY384" s="1"/>
  <c r="DD384"/>
  <c r="EO384" s="1"/>
  <c r="CR384"/>
  <c r="EC384" s="1"/>
  <c r="CX384"/>
  <c r="EI384" s="1"/>
  <c r="C383"/>
  <c r="DR384"/>
  <c r="FC384" s="1"/>
  <c r="DF384"/>
  <c r="EQ384" s="1"/>
  <c r="CZ384"/>
  <c r="EK384" s="1"/>
  <c r="DH384"/>
  <c r="ES384" s="1"/>
  <c r="DK384"/>
  <c r="EV384" s="1"/>
  <c r="CY384"/>
  <c r="EJ384" s="1"/>
  <c r="CN384"/>
  <c r="DY384" s="1"/>
  <c r="CU384"/>
  <c r="EF384" s="1"/>
  <c r="CQ384"/>
  <c r="EB384" s="1"/>
  <c r="CJ384"/>
  <c r="DU384" s="1"/>
  <c r="DE384"/>
  <c r="EP384" s="1"/>
  <c r="CS384"/>
  <c r="ED384" s="1"/>
  <c r="CO384"/>
  <c r="DZ384" s="1"/>
  <c r="CV384"/>
  <c r="EG384" s="1"/>
  <c r="CI384"/>
  <c r="DT384" s="1"/>
  <c r="DO384"/>
  <c r="EZ384" s="1"/>
  <c r="DI384"/>
  <c r="ET384" s="1"/>
  <c r="DB384"/>
  <c r="EM384" s="1"/>
  <c r="IO384" l="1"/>
  <c r="IP384" l="1"/>
  <c r="D384"/>
  <c r="G385" l="1"/>
  <c r="GO385"/>
  <c r="GL385"/>
  <c r="GF385"/>
  <c r="FV385"/>
  <c r="GS385"/>
  <c r="IQ384"/>
  <c r="FN385"/>
  <c r="GB385"/>
  <c r="GP385"/>
  <c r="GT385"/>
  <c r="FW385"/>
  <c r="GD385"/>
  <c r="FT385"/>
  <c r="GU385"/>
  <c r="GK385"/>
  <c r="FY385"/>
  <c r="GJ385"/>
  <c r="FM385"/>
  <c r="FL385"/>
  <c r="GG385"/>
  <c r="GA385"/>
  <c r="IR384"/>
  <c r="GV385"/>
  <c r="FU385"/>
  <c r="GN385"/>
  <c r="FQ385"/>
  <c r="FZ385"/>
  <c r="GE385"/>
  <c r="FO385"/>
  <c r="GM385"/>
  <c r="GR385"/>
  <c r="GC385"/>
  <c r="GH385"/>
  <c r="GQ385"/>
  <c r="FR385"/>
  <c r="FX385"/>
  <c r="FP385"/>
  <c r="GI385"/>
  <c r="FS385"/>
  <c r="IS384"/>
  <c r="DQ385" l="1"/>
  <c r="FB385" s="1"/>
  <c r="II385"/>
  <c r="CX385"/>
  <c r="EI385" s="1"/>
  <c r="DK385"/>
  <c r="EV385" s="1"/>
  <c r="DH385"/>
  <c r="ES385" s="1"/>
  <c r="DF385"/>
  <c r="EQ385" s="1"/>
  <c r="DB385"/>
  <c r="EM385" s="1"/>
  <c r="DN385"/>
  <c r="EY385" s="1"/>
  <c r="DL385"/>
  <c r="EW385" s="1"/>
  <c r="CT385"/>
  <c r="EE385" s="1"/>
  <c r="DJ385"/>
  <c r="EU385" s="1"/>
  <c r="CO385"/>
  <c r="DZ385" s="1"/>
  <c r="CN385"/>
  <c r="DY385" s="1"/>
  <c r="DG385"/>
  <c r="ER385" s="1"/>
  <c r="CH385"/>
  <c r="DS385" s="1"/>
  <c r="CY385"/>
  <c r="EJ385" s="1"/>
  <c r="CR385"/>
  <c r="EC385" s="1"/>
  <c r="DD385"/>
  <c r="EO385" s="1"/>
  <c r="CL385"/>
  <c r="DW385" s="1"/>
  <c r="CJ385"/>
  <c r="DU385" s="1"/>
  <c r="C384"/>
  <c r="DP385"/>
  <c r="FA385" s="1"/>
  <c r="CW385"/>
  <c r="EH385" s="1"/>
  <c r="DI385"/>
  <c r="ET385" s="1"/>
  <c r="DC385"/>
  <c r="EN385" s="1"/>
  <c r="CZ385"/>
  <c r="EK385" s="1"/>
  <c r="DM385"/>
  <c r="EX385" s="1"/>
  <c r="CU385"/>
  <c r="EF385" s="1"/>
  <c r="DA385"/>
  <c r="EL385" s="1"/>
  <c r="CP385"/>
  <c r="EA385" s="1"/>
  <c r="CI385"/>
  <c r="DT385" s="1"/>
  <c r="IJ385"/>
  <c r="IK385" s="1"/>
  <c r="IL385" s="1"/>
  <c r="DO385"/>
  <c r="EZ385" s="1"/>
  <c r="DR385"/>
  <c r="FC385" s="1"/>
  <c r="CS385"/>
  <c r="ED385" s="1"/>
  <c r="CV385"/>
  <c r="EG385" s="1"/>
  <c r="CM385"/>
  <c r="DX385" s="1"/>
  <c r="CK385"/>
  <c r="DV385" s="1"/>
  <c r="CQ385"/>
  <c r="EB385" s="1"/>
  <c r="DE385"/>
  <c r="EP385" s="1"/>
  <c r="IO385" l="1"/>
  <c r="D385" l="1"/>
  <c r="IP385"/>
  <c r="GD386" l="1"/>
  <c r="G386"/>
  <c r="IR385"/>
  <c r="FW386"/>
  <c r="FT386"/>
  <c r="FR386"/>
  <c r="GK386"/>
  <c r="FY386"/>
  <c r="GL386"/>
  <c r="GH386"/>
  <c r="GQ386"/>
  <c r="FL386"/>
  <c r="GF386"/>
  <c r="GM386"/>
  <c r="GA386"/>
  <c r="GI386"/>
  <c r="GO386"/>
  <c r="GJ386"/>
  <c r="FS386"/>
  <c r="GG386"/>
  <c r="FX386"/>
  <c r="FV386"/>
  <c r="GU386"/>
  <c r="FP386"/>
  <c r="FU386"/>
  <c r="GC386"/>
  <c r="GR386"/>
  <c r="FN386"/>
  <c r="FM386"/>
  <c r="GT386"/>
  <c r="IQ385"/>
  <c r="FQ386"/>
  <c r="FZ386"/>
  <c r="GE386"/>
  <c r="GS386"/>
  <c r="FO386"/>
  <c r="GV386"/>
  <c r="GP386"/>
  <c r="GB386"/>
  <c r="GN386"/>
  <c r="IS385"/>
  <c r="II386" l="1"/>
  <c r="DQ386"/>
  <c r="FB386" s="1"/>
  <c r="C385"/>
  <c r="DN386"/>
  <c r="EY386" s="1"/>
  <c r="DE386"/>
  <c r="EP386" s="1"/>
  <c r="DG386"/>
  <c r="ER386" s="1"/>
  <c r="CX386"/>
  <c r="EI386" s="1"/>
  <c r="CS386"/>
  <c r="ED386" s="1"/>
  <c r="CO386"/>
  <c r="DZ386" s="1"/>
  <c r="CY386"/>
  <c r="EJ386" s="1"/>
  <c r="DL386"/>
  <c r="EW386" s="1"/>
  <c r="CI386"/>
  <c r="DT386" s="1"/>
  <c r="DM386"/>
  <c r="EX386" s="1"/>
  <c r="CV386"/>
  <c r="EG386" s="1"/>
  <c r="DA386"/>
  <c r="EL386" s="1"/>
  <c r="DO386"/>
  <c r="EZ386" s="1"/>
  <c r="DD386"/>
  <c r="EO386" s="1"/>
  <c r="CQ386"/>
  <c r="EB386" s="1"/>
  <c r="DC386"/>
  <c r="EN386" s="1"/>
  <c r="DF386"/>
  <c r="EQ386" s="1"/>
  <c r="DJ386"/>
  <c r="EU386" s="1"/>
  <c r="CW386"/>
  <c r="EH386" s="1"/>
  <c r="DH386"/>
  <c r="ES386" s="1"/>
  <c r="DB386"/>
  <c r="EM386" s="1"/>
  <c r="CN386"/>
  <c r="DY386" s="1"/>
  <c r="CL386"/>
  <c r="DW386" s="1"/>
  <c r="CK386"/>
  <c r="DV386" s="1"/>
  <c r="DI386"/>
  <c r="ET386" s="1"/>
  <c r="DK386"/>
  <c r="EV386" s="1"/>
  <c r="CM386"/>
  <c r="DX386" s="1"/>
  <c r="CU386"/>
  <c r="EF386" s="1"/>
  <c r="CH386"/>
  <c r="DS386" s="1"/>
  <c r="DP386"/>
  <c r="FA386" s="1"/>
  <c r="DR386"/>
  <c r="FC386" s="1"/>
  <c r="CR386"/>
  <c r="EC386" s="1"/>
  <c r="CZ386"/>
  <c r="EK386" s="1"/>
  <c r="CT386"/>
  <c r="EE386" s="1"/>
  <c r="CJ386"/>
  <c r="DU386" s="1"/>
  <c r="IJ386"/>
  <c r="IK386" s="1"/>
  <c r="IL386" s="1"/>
  <c r="CP386"/>
  <c r="EA386" s="1"/>
  <c r="IO386" l="1"/>
  <c r="D386" l="1"/>
  <c r="IP386"/>
  <c r="GE387" l="1"/>
  <c r="G387"/>
  <c r="IQ386"/>
  <c r="GN387"/>
  <c r="GT387"/>
  <c r="FY387"/>
  <c r="GI387"/>
  <c r="GV387"/>
  <c r="GM387"/>
  <c r="FP387"/>
  <c r="GP387"/>
  <c r="GO387"/>
  <c r="FZ387"/>
  <c r="GF387"/>
  <c r="GD387"/>
  <c r="FT387"/>
  <c r="FM387"/>
  <c r="GB387"/>
  <c r="GC387"/>
  <c r="GS387"/>
  <c r="GA387"/>
  <c r="GH387"/>
  <c r="GL387"/>
  <c r="FO387"/>
  <c r="FS387"/>
  <c r="GJ387"/>
  <c r="GK387"/>
  <c r="GR387"/>
  <c r="FR387"/>
  <c r="GG387"/>
  <c r="IR386"/>
  <c r="CP387" s="1"/>
  <c r="EA387" s="1"/>
  <c r="FN387"/>
  <c r="FW387"/>
  <c r="FX387"/>
  <c r="GQ387"/>
  <c r="FL387"/>
  <c r="FU387"/>
  <c r="FV387"/>
  <c r="FQ387"/>
  <c r="GU387"/>
  <c r="IS386"/>
  <c r="DQ387" l="1"/>
  <c r="FB387" s="1"/>
  <c r="II387"/>
  <c r="CL387"/>
  <c r="DW387" s="1"/>
  <c r="CK387"/>
  <c r="DV387" s="1"/>
  <c r="DD387"/>
  <c r="EO387" s="1"/>
  <c r="CO387"/>
  <c r="DZ387" s="1"/>
  <c r="DC387"/>
  <c r="EN387" s="1"/>
  <c r="CV387"/>
  <c r="EG387" s="1"/>
  <c r="CH387"/>
  <c r="DS387" s="1"/>
  <c r="CZ387"/>
  <c r="EK387" s="1"/>
  <c r="DG387"/>
  <c r="ER387" s="1"/>
  <c r="DO387"/>
  <c r="EZ387" s="1"/>
  <c r="DK387"/>
  <c r="EV387" s="1"/>
  <c r="CI387"/>
  <c r="DT387" s="1"/>
  <c r="DA387"/>
  <c r="EL387" s="1"/>
  <c r="CM387"/>
  <c r="DX387" s="1"/>
  <c r="CT387"/>
  <c r="EE387" s="1"/>
  <c r="CJ387"/>
  <c r="DU387" s="1"/>
  <c r="CS387"/>
  <c r="ED387" s="1"/>
  <c r="DH387"/>
  <c r="ES387" s="1"/>
  <c r="CW387"/>
  <c r="EH387" s="1"/>
  <c r="DI387"/>
  <c r="ET387" s="1"/>
  <c r="IJ387"/>
  <c r="IK387" s="1"/>
  <c r="IL387" s="1"/>
  <c r="DP387"/>
  <c r="FA387" s="1"/>
  <c r="DM387"/>
  <c r="EX387" s="1"/>
  <c r="DL387"/>
  <c r="EW387" s="1"/>
  <c r="DE387"/>
  <c r="EP387" s="1"/>
  <c r="CN387"/>
  <c r="DY387" s="1"/>
  <c r="CY387"/>
  <c r="EJ387" s="1"/>
  <c r="CX387"/>
  <c r="EI387" s="1"/>
  <c r="CU387"/>
  <c r="EF387" s="1"/>
  <c r="DN387"/>
  <c r="EY387" s="1"/>
  <c r="CQ387"/>
  <c r="EB387" s="1"/>
  <c r="DJ387"/>
  <c r="EU387" s="1"/>
  <c r="C386"/>
  <c r="DF387"/>
  <c r="EQ387" s="1"/>
  <c r="DR387"/>
  <c r="FC387" s="1"/>
  <c r="CR387"/>
  <c r="EC387" s="1"/>
  <c r="DB387"/>
  <c r="EM387" s="1"/>
  <c r="IO387" l="1"/>
  <c r="IP387" l="1"/>
  <c r="D387"/>
  <c r="FP388" l="1"/>
  <c r="G388"/>
  <c r="IR387"/>
  <c r="FL388"/>
  <c r="FZ388"/>
  <c r="FT388"/>
  <c r="GD388"/>
  <c r="IQ387"/>
  <c r="DQ388" s="1"/>
  <c r="FB388" s="1"/>
  <c r="GA388"/>
  <c r="GT388"/>
  <c r="GN388"/>
  <c r="GU388"/>
  <c r="GV388"/>
  <c r="GM388"/>
  <c r="FW388"/>
  <c r="GL388"/>
  <c r="GE388"/>
  <c r="GO388"/>
  <c r="GS388"/>
  <c r="FQ388"/>
  <c r="FY388"/>
  <c r="FM388"/>
  <c r="GR388"/>
  <c r="GK388"/>
  <c r="GF388"/>
  <c r="GG388"/>
  <c r="GB388"/>
  <c r="FX388"/>
  <c r="FN388"/>
  <c r="FU388"/>
  <c r="FR388"/>
  <c r="GC388"/>
  <c r="GH388"/>
  <c r="GI388"/>
  <c r="FS388"/>
  <c r="FV388"/>
  <c r="GP388"/>
  <c r="GJ388"/>
  <c r="GQ388"/>
  <c r="FO388"/>
  <c r="IS387"/>
  <c r="II388" l="1"/>
  <c r="CT388"/>
  <c r="EE388" s="1"/>
  <c r="DE388"/>
  <c r="EP388" s="1"/>
  <c r="DN388"/>
  <c r="EY388" s="1"/>
  <c r="CW388"/>
  <c r="EH388" s="1"/>
  <c r="DB388"/>
  <c r="EM388" s="1"/>
  <c r="CH388"/>
  <c r="DS388" s="1"/>
  <c r="DK388"/>
  <c r="EV388" s="1"/>
  <c r="CR388"/>
  <c r="EC388" s="1"/>
  <c r="DG388"/>
  <c r="ER388" s="1"/>
  <c r="CM388"/>
  <c r="DX388" s="1"/>
  <c r="CX388"/>
  <c r="EI388" s="1"/>
  <c r="CK388"/>
  <c r="DV388" s="1"/>
  <c r="DO388"/>
  <c r="EZ388" s="1"/>
  <c r="CY388"/>
  <c r="EJ388" s="1"/>
  <c r="DP388"/>
  <c r="FA388" s="1"/>
  <c r="DA388"/>
  <c r="EL388" s="1"/>
  <c r="DH388"/>
  <c r="ES388" s="1"/>
  <c r="DM388"/>
  <c r="EX388" s="1"/>
  <c r="CZ388"/>
  <c r="EK388" s="1"/>
  <c r="DC388"/>
  <c r="EN388" s="1"/>
  <c r="CJ388"/>
  <c r="DU388" s="1"/>
  <c r="CO388"/>
  <c r="DZ388" s="1"/>
  <c r="CS388"/>
  <c r="ED388" s="1"/>
  <c r="DF388"/>
  <c r="EQ388" s="1"/>
  <c r="CQ388"/>
  <c r="EB388" s="1"/>
  <c r="DJ388"/>
  <c r="EU388" s="1"/>
  <c r="C387"/>
  <c r="CU388"/>
  <c r="EF388" s="1"/>
  <c r="CV388"/>
  <c r="EG388" s="1"/>
  <c r="DR388"/>
  <c r="FC388" s="1"/>
  <c r="CI388"/>
  <c r="DT388" s="1"/>
  <c r="DD388"/>
  <c r="EO388" s="1"/>
  <c r="DL388"/>
  <c r="EW388" s="1"/>
  <c r="IJ388"/>
  <c r="IK388" s="1"/>
  <c r="IL388" s="1"/>
  <c r="CN388"/>
  <c r="DY388" s="1"/>
  <c r="CP388"/>
  <c r="EA388" s="1"/>
  <c r="DI388"/>
  <c r="ET388" s="1"/>
  <c r="CL388"/>
  <c r="DW388" s="1"/>
  <c r="IO388" l="1"/>
  <c r="IP388" s="1"/>
  <c r="FP389" l="1"/>
  <c r="G389"/>
  <c r="IR388"/>
  <c r="IQ388"/>
  <c r="GT389"/>
  <c r="FZ389"/>
  <c r="GM389"/>
  <c r="FL389"/>
  <c r="FS389"/>
  <c r="FO389"/>
  <c r="GV389"/>
  <c r="GL389"/>
  <c r="FQ389"/>
  <c r="GU389"/>
  <c r="GC389"/>
  <c r="FT389"/>
  <c r="GN389"/>
  <c r="GF389"/>
  <c r="FU389"/>
  <c r="FV389"/>
  <c r="GH389"/>
  <c r="FM389"/>
  <c r="FR389"/>
  <c r="GO389"/>
  <c r="FN389"/>
  <c r="FY389"/>
  <c r="GE389"/>
  <c r="GI389"/>
  <c r="GD389"/>
  <c r="GS389"/>
  <c r="GJ389"/>
  <c r="GG389"/>
  <c r="FW389"/>
  <c r="GP389"/>
  <c r="GR389"/>
  <c r="GB389"/>
  <c r="GA389"/>
  <c r="GQ389"/>
  <c r="GK389"/>
  <c r="FX389"/>
  <c r="IS388"/>
  <c r="D388"/>
  <c r="DQ389" l="1"/>
  <c r="FB389" s="1"/>
  <c r="II389"/>
  <c r="CO389"/>
  <c r="DZ389" s="1"/>
  <c r="DN389"/>
  <c r="EY389" s="1"/>
  <c r="C388"/>
  <c r="CJ389"/>
  <c r="DU389" s="1"/>
  <c r="DI389"/>
  <c r="ET389" s="1"/>
  <c r="CI389"/>
  <c r="DT389" s="1"/>
  <c r="DR389"/>
  <c r="FC389" s="1"/>
  <c r="CU389"/>
  <c r="EF389" s="1"/>
  <c r="DK389"/>
  <c r="EV389" s="1"/>
  <c r="DP389"/>
  <c r="FA389" s="1"/>
  <c r="DD389"/>
  <c r="EO389" s="1"/>
  <c r="CK389"/>
  <c r="DV389" s="1"/>
  <c r="DC389"/>
  <c r="EN389" s="1"/>
  <c r="DJ389"/>
  <c r="EU389" s="1"/>
  <c r="DA389"/>
  <c r="EL389" s="1"/>
  <c r="CV389"/>
  <c r="EG389" s="1"/>
  <c r="CX389"/>
  <c r="EI389" s="1"/>
  <c r="CR389"/>
  <c r="EC389" s="1"/>
  <c r="DO389"/>
  <c r="EZ389" s="1"/>
  <c r="CS389"/>
  <c r="ED389" s="1"/>
  <c r="DF389"/>
  <c r="EQ389" s="1"/>
  <c r="CZ389"/>
  <c r="EK389" s="1"/>
  <c r="CP389"/>
  <c r="EA389" s="1"/>
  <c r="CY389"/>
  <c r="EJ389" s="1"/>
  <c r="DE389"/>
  <c r="EP389" s="1"/>
  <c r="CL389"/>
  <c r="DW389" s="1"/>
  <c r="CN389"/>
  <c r="DY389" s="1"/>
  <c r="IJ389"/>
  <c r="IK389" s="1"/>
  <c r="IL389" s="1"/>
  <c r="CM389"/>
  <c r="DX389" s="1"/>
  <c r="CW389"/>
  <c r="EH389" s="1"/>
  <c r="CT389"/>
  <c r="EE389" s="1"/>
  <c r="CH389"/>
  <c r="DS389" s="1"/>
  <c r="CQ389"/>
  <c r="EB389" s="1"/>
  <c r="DB389"/>
  <c r="EM389" s="1"/>
  <c r="DM389"/>
  <c r="EX389" s="1"/>
  <c r="DG389"/>
  <c r="ER389" s="1"/>
  <c r="DH389"/>
  <c r="ES389" s="1"/>
  <c r="DL389"/>
  <c r="EW389" s="1"/>
  <c r="IO389" l="1"/>
  <c r="D389" l="1"/>
  <c r="IP389"/>
  <c r="FS390" l="1"/>
  <c r="G390"/>
  <c r="IQ389"/>
  <c r="GS390"/>
  <c r="GC390"/>
  <c r="GU390"/>
  <c r="FW390"/>
  <c r="FT390"/>
  <c r="GF390"/>
  <c r="GB390"/>
  <c r="GI390"/>
  <c r="GH390"/>
  <c r="GJ390"/>
  <c r="GD390"/>
  <c r="FL390"/>
  <c r="FQ390"/>
  <c r="GG390"/>
  <c r="FO390"/>
  <c r="FU390"/>
  <c r="GV390"/>
  <c r="FX390"/>
  <c r="GM390"/>
  <c r="FN390"/>
  <c r="FM390"/>
  <c r="GQ390"/>
  <c r="FY390"/>
  <c r="GE390"/>
  <c r="FP390"/>
  <c r="FZ390"/>
  <c r="GL390"/>
  <c r="IR389"/>
  <c r="CM390" s="1"/>
  <c r="DX390" s="1"/>
  <c r="GK390"/>
  <c r="GR390"/>
  <c r="GA390"/>
  <c r="GO390"/>
  <c r="GP390"/>
  <c r="FR390"/>
  <c r="FV390"/>
  <c r="GN390"/>
  <c r="GT390"/>
  <c r="IS389"/>
  <c r="DQ390" l="1"/>
  <c r="FB390" s="1"/>
  <c r="II390"/>
  <c r="DC390"/>
  <c r="EN390" s="1"/>
  <c r="DG390"/>
  <c r="ER390" s="1"/>
  <c r="DK390"/>
  <c r="EV390" s="1"/>
  <c r="DH390"/>
  <c r="ES390" s="1"/>
  <c r="DB390"/>
  <c r="EM390" s="1"/>
  <c r="CS390"/>
  <c r="ED390" s="1"/>
  <c r="CI390"/>
  <c r="DT390" s="1"/>
  <c r="DA390"/>
  <c r="EL390" s="1"/>
  <c r="DM390"/>
  <c r="EX390" s="1"/>
  <c r="CJ390"/>
  <c r="DU390" s="1"/>
  <c r="IJ390"/>
  <c r="IK390" s="1"/>
  <c r="IL390" s="1"/>
  <c r="CN390"/>
  <c r="DY390" s="1"/>
  <c r="DE390"/>
  <c r="EP390" s="1"/>
  <c r="CW390"/>
  <c r="EH390" s="1"/>
  <c r="DR390"/>
  <c r="FC390" s="1"/>
  <c r="DI390"/>
  <c r="ET390" s="1"/>
  <c r="CK390"/>
  <c r="DV390" s="1"/>
  <c r="CT390"/>
  <c r="EE390" s="1"/>
  <c r="C389"/>
  <c r="CR390"/>
  <c r="EC390" s="1"/>
  <c r="CP390"/>
  <c r="EA390" s="1"/>
  <c r="CH390"/>
  <c r="DS390" s="1"/>
  <c r="CL390"/>
  <c r="DW390" s="1"/>
  <c r="CZ390"/>
  <c r="EK390" s="1"/>
  <c r="DO390"/>
  <c r="EZ390" s="1"/>
  <c r="DL390"/>
  <c r="EW390" s="1"/>
  <c r="CV390"/>
  <c r="EG390" s="1"/>
  <c r="DN390"/>
  <c r="EY390" s="1"/>
  <c r="CY390"/>
  <c r="EJ390" s="1"/>
  <c r="DJ390"/>
  <c r="EU390" s="1"/>
  <c r="DF390"/>
  <c r="EQ390" s="1"/>
  <c r="CO390"/>
  <c r="DZ390" s="1"/>
  <c r="CX390"/>
  <c r="EI390" s="1"/>
  <c r="CQ390"/>
  <c r="EB390" s="1"/>
  <c r="DD390"/>
  <c r="EO390" s="1"/>
  <c r="DP390"/>
  <c r="FA390" s="1"/>
  <c r="CU390"/>
  <c r="EF390" s="1"/>
  <c r="IO390" l="1"/>
  <c r="D390" l="1"/>
  <c r="IP390"/>
  <c r="IR390" l="1"/>
  <c r="G391"/>
  <c r="FW391"/>
  <c r="FY391"/>
  <c r="FS391"/>
  <c r="GB391"/>
  <c r="GP391"/>
  <c r="GR391"/>
  <c r="FT391"/>
  <c r="GQ391"/>
  <c r="GC391"/>
  <c r="FQ391"/>
  <c r="FV391"/>
  <c r="FP391"/>
  <c r="GT391"/>
  <c r="GU391"/>
  <c r="FO391"/>
  <c r="GV391"/>
  <c r="FM391"/>
  <c r="GD391"/>
  <c r="GJ391"/>
  <c r="GN391"/>
  <c r="GG391"/>
  <c r="FN391"/>
  <c r="FL391"/>
  <c r="GM391"/>
  <c r="GK391"/>
  <c r="FR391"/>
  <c r="FZ391"/>
  <c r="GH391"/>
  <c r="GE391"/>
  <c r="GA391"/>
  <c r="GI391"/>
  <c r="GL391"/>
  <c r="GO391"/>
  <c r="IQ390"/>
  <c r="DQ391" s="1"/>
  <c r="FB391" s="1"/>
  <c r="GF391"/>
  <c r="GS391"/>
  <c r="FX391"/>
  <c r="FU391"/>
  <c r="IS390"/>
  <c r="II391" l="1"/>
  <c r="CU391"/>
  <c r="EF391" s="1"/>
  <c r="CM391"/>
  <c r="DX391" s="1"/>
  <c r="CY391"/>
  <c r="EJ391" s="1"/>
  <c r="DA391"/>
  <c r="EL391" s="1"/>
  <c r="CJ391"/>
  <c r="DU391" s="1"/>
  <c r="DN391"/>
  <c r="EY391" s="1"/>
  <c r="CW391"/>
  <c r="EH391" s="1"/>
  <c r="DC391"/>
  <c r="EN391" s="1"/>
  <c r="DD391"/>
  <c r="EO391" s="1"/>
  <c r="DJ391"/>
  <c r="EU391" s="1"/>
  <c r="DP391"/>
  <c r="FA391" s="1"/>
  <c r="DL391"/>
  <c r="EW391" s="1"/>
  <c r="CH391"/>
  <c r="DS391" s="1"/>
  <c r="DI391"/>
  <c r="ET391" s="1"/>
  <c r="DH391"/>
  <c r="ES391" s="1"/>
  <c r="CO391"/>
  <c r="DZ391" s="1"/>
  <c r="CP391"/>
  <c r="EA391" s="1"/>
  <c r="CR391"/>
  <c r="EC391" s="1"/>
  <c r="C390"/>
  <c r="CQ391"/>
  <c r="EB391" s="1"/>
  <c r="CN391"/>
  <c r="DY391" s="1"/>
  <c r="CK391"/>
  <c r="DV391" s="1"/>
  <c r="DO391"/>
  <c r="EZ391" s="1"/>
  <c r="CS391"/>
  <c r="ED391" s="1"/>
  <c r="DF391"/>
  <c r="EQ391" s="1"/>
  <c r="DE391"/>
  <c r="EP391" s="1"/>
  <c r="CX391"/>
  <c r="EI391" s="1"/>
  <c r="CL391"/>
  <c r="DW391" s="1"/>
  <c r="DB391"/>
  <c r="EM391" s="1"/>
  <c r="DK391"/>
  <c r="EV391" s="1"/>
  <c r="IJ391"/>
  <c r="IK391" s="1"/>
  <c r="IL391" s="1"/>
  <c r="DR391"/>
  <c r="FC391" s="1"/>
  <c r="CT391"/>
  <c r="EE391" s="1"/>
  <c r="DM391"/>
  <c r="EX391" s="1"/>
  <c r="CV391"/>
  <c r="EG391" s="1"/>
  <c r="CI391"/>
  <c r="DT391" s="1"/>
  <c r="DG391"/>
  <c r="ER391" s="1"/>
  <c r="CZ391"/>
  <c r="EK391" s="1"/>
  <c r="IO391" l="1"/>
  <c r="IP391" l="1"/>
  <c r="D391"/>
  <c r="FO392" l="1"/>
  <c r="G392"/>
  <c r="FN392"/>
  <c r="GI392"/>
  <c r="FU392"/>
  <c r="FS392"/>
  <c r="GA392"/>
  <c r="GE392"/>
  <c r="GT392"/>
  <c r="GH392"/>
  <c r="GJ392"/>
  <c r="IR391"/>
  <c r="GP392"/>
  <c r="GF392"/>
  <c r="GL392"/>
  <c r="FQ392"/>
  <c r="GQ392"/>
  <c r="GB392"/>
  <c r="FZ392"/>
  <c r="FY392"/>
  <c r="GM392"/>
  <c r="GU392"/>
  <c r="FL392"/>
  <c r="GG392"/>
  <c r="IQ391"/>
  <c r="FV392"/>
  <c r="GC392"/>
  <c r="FW392"/>
  <c r="FT392"/>
  <c r="FM392"/>
  <c r="FP392"/>
  <c r="GV392"/>
  <c r="FX392"/>
  <c r="GD392"/>
  <c r="GO392"/>
  <c r="GS392"/>
  <c r="GR392"/>
  <c r="FR392"/>
  <c r="GK392"/>
  <c r="GN392"/>
  <c r="IS391"/>
  <c r="DQ392" l="1"/>
  <c r="FB392" s="1"/>
  <c r="II392"/>
  <c r="CT392"/>
  <c r="EE392" s="1"/>
  <c r="CR392"/>
  <c r="EC392" s="1"/>
  <c r="CN392"/>
  <c r="DY392" s="1"/>
  <c r="DR392"/>
  <c r="FC392" s="1"/>
  <c r="DB392"/>
  <c r="EM392" s="1"/>
  <c r="DI392"/>
  <c r="ET392" s="1"/>
  <c r="CK392"/>
  <c r="DV392" s="1"/>
  <c r="CX392"/>
  <c r="EI392" s="1"/>
  <c r="DH392"/>
  <c r="ES392" s="1"/>
  <c r="CP392"/>
  <c r="EA392" s="1"/>
  <c r="CM392"/>
  <c r="DX392" s="1"/>
  <c r="CY392"/>
  <c r="EJ392" s="1"/>
  <c r="CS392"/>
  <c r="ED392" s="1"/>
  <c r="DD392"/>
  <c r="EO392" s="1"/>
  <c r="DP392"/>
  <c r="FA392" s="1"/>
  <c r="CH392"/>
  <c r="DS392" s="1"/>
  <c r="DE392"/>
  <c r="EP392" s="1"/>
  <c r="CU392"/>
  <c r="EF392" s="1"/>
  <c r="DF392"/>
  <c r="EQ392" s="1"/>
  <c r="DN392"/>
  <c r="EY392" s="1"/>
  <c r="DL392"/>
  <c r="EW392" s="1"/>
  <c r="CQ392"/>
  <c r="EB392" s="1"/>
  <c r="DA392"/>
  <c r="EL392" s="1"/>
  <c r="CO392"/>
  <c r="DZ392" s="1"/>
  <c r="CZ392"/>
  <c r="EK392" s="1"/>
  <c r="DO392"/>
  <c r="EZ392" s="1"/>
  <c r="DM392"/>
  <c r="EX392" s="1"/>
  <c r="DK392"/>
  <c r="EV392" s="1"/>
  <c r="CJ392"/>
  <c r="DU392" s="1"/>
  <c r="CV392"/>
  <c r="EG392" s="1"/>
  <c r="DJ392"/>
  <c r="EU392" s="1"/>
  <c r="IJ392"/>
  <c r="IK392" s="1"/>
  <c r="IL392" s="1"/>
  <c r="DG392"/>
  <c r="ER392" s="1"/>
  <c r="CI392"/>
  <c r="DT392" s="1"/>
  <c r="CW392"/>
  <c r="EH392" s="1"/>
  <c r="CL392"/>
  <c r="DW392" s="1"/>
  <c r="DC392"/>
  <c r="EN392" s="1"/>
  <c r="C391"/>
  <c r="IO392" l="1"/>
  <c r="IP392" l="1"/>
  <c r="D392"/>
  <c r="G393" l="1"/>
  <c r="FY393"/>
  <c r="GB393"/>
  <c r="FQ393"/>
  <c r="GQ393"/>
  <c r="FW393"/>
  <c r="FX393"/>
  <c r="GK393"/>
  <c r="GT393"/>
  <c r="GI393"/>
  <c r="GL393"/>
  <c r="FP393"/>
  <c r="GN393"/>
  <c r="FR393"/>
  <c r="GV393"/>
  <c r="FO393"/>
  <c r="GS393"/>
  <c r="FZ393"/>
  <c r="GE393"/>
  <c r="IQ392"/>
  <c r="GJ393"/>
  <c r="FS393"/>
  <c r="FL393"/>
  <c r="GF393"/>
  <c r="GU393"/>
  <c r="FM393"/>
  <c r="GG393"/>
  <c r="GR393"/>
  <c r="GM393"/>
  <c r="GH393"/>
  <c r="FU393"/>
  <c r="FT393"/>
  <c r="GC393"/>
  <c r="GD393"/>
  <c r="GP393"/>
  <c r="GO393"/>
  <c r="FN393"/>
  <c r="GA393"/>
  <c r="FV393"/>
  <c r="IR392"/>
  <c r="IS392"/>
  <c r="DQ393" l="1"/>
  <c r="FB393" s="1"/>
  <c r="II393"/>
  <c r="CN393"/>
  <c r="DY393" s="1"/>
  <c r="CJ393"/>
  <c r="DU393" s="1"/>
  <c r="DD393"/>
  <c r="EO393" s="1"/>
  <c r="DO393"/>
  <c r="EZ393" s="1"/>
  <c r="DM393"/>
  <c r="EX393" s="1"/>
  <c r="DK393"/>
  <c r="EV393" s="1"/>
  <c r="C392"/>
  <c r="DJ393"/>
  <c r="EU393" s="1"/>
  <c r="DR393"/>
  <c r="FC393" s="1"/>
  <c r="CX393"/>
  <c r="EI393" s="1"/>
  <c r="DF393"/>
  <c r="EQ393" s="1"/>
  <c r="CT393"/>
  <c r="EE393" s="1"/>
  <c r="DN393"/>
  <c r="EY393" s="1"/>
  <c r="DL393"/>
  <c r="EW393" s="1"/>
  <c r="CL393"/>
  <c r="DW393" s="1"/>
  <c r="CW393"/>
  <c r="EH393" s="1"/>
  <c r="DI393"/>
  <c r="ET393" s="1"/>
  <c r="CI393"/>
  <c r="DT393" s="1"/>
  <c r="CQ393"/>
  <c r="EB393" s="1"/>
  <c r="DH393"/>
  <c r="ES393" s="1"/>
  <c r="CO393"/>
  <c r="DZ393" s="1"/>
  <c r="CS393"/>
  <c r="ED393" s="1"/>
  <c r="DA393"/>
  <c r="EL393" s="1"/>
  <c r="CM393"/>
  <c r="DX393" s="1"/>
  <c r="CK393"/>
  <c r="DV393" s="1"/>
  <c r="IJ393"/>
  <c r="IK393" s="1"/>
  <c r="IL393" s="1"/>
  <c r="DP393"/>
  <c r="FA393" s="1"/>
  <c r="CH393"/>
  <c r="DS393" s="1"/>
  <c r="CP393"/>
  <c r="EA393" s="1"/>
  <c r="CY393"/>
  <c r="EJ393" s="1"/>
  <c r="DG393"/>
  <c r="ER393" s="1"/>
  <c r="DC393"/>
  <c r="EN393" s="1"/>
  <c r="DB393"/>
  <c r="EM393" s="1"/>
  <c r="DE393"/>
  <c r="EP393" s="1"/>
  <c r="CU393"/>
  <c r="EF393" s="1"/>
  <c r="CV393"/>
  <c r="EG393" s="1"/>
  <c r="CZ393"/>
  <c r="EK393" s="1"/>
  <c r="CR393"/>
  <c r="EC393" s="1"/>
  <c r="IO393" l="1"/>
  <c r="D393" s="1"/>
  <c r="IP393" l="1"/>
  <c r="GC394" s="1"/>
  <c r="IQ393" l="1"/>
  <c r="IR393"/>
  <c r="G394"/>
  <c r="FO394"/>
  <c r="IS393"/>
  <c r="GO394"/>
  <c r="GE394"/>
  <c r="FT394"/>
  <c r="FW394"/>
  <c r="FL394"/>
  <c r="FQ394"/>
  <c r="FZ394"/>
  <c r="GQ394"/>
  <c r="GL394"/>
  <c r="FU394"/>
  <c r="GD394"/>
  <c r="FV394"/>
  <c r="GA394"/>
  <c r="GB394"/>
  <c r="GK394"/>
  <c r="GG394"/>
  <c r="FR394"/>
  <c r="GP394"/>
  <c r="GU394"/>
  <c r="GN394"/>
  <c r="GI394"/>
  <c r="GV394"/>
  <c r="FY394"/>
  <c r="GH394"/>
  <c r="FN394"/>
  <c r="GS394"/>
  <c r="GR394"/>
  <c r="GF394"/>
  <c r="GT394"/>
  <c r="FS394"/>
  <c r="GJ394"/>
  <c r="FM394"/>
  <c r="FX394"/>
  <c r="FP394"/>
  <c r="GM394"/>
  <c r="DQ394" l="1"/>
  <c r="FB394" s="1"/>
  <c r="C393"/>
  <c r="CQ394"/>
  <c r="EB394" s="1"/>
  <c r="DB394"/>
  <c r="EM394" s="1"/>
  <c r="CY394"/>
  <c r="EJ394" s="1"/>
  <c r="DD394"/>
  <c r="EO394" s="1"/>
  <c r="DA394"/>
  <c r="EL394" s="1"/>
  <c r="II394"/>
  <c r="CU394"/>
  <c r="EF394" s="1"/>
  <c r="DP394"/>
  <c r="FA394" s="1"/>
  <c r="CS394"/>
  <c r="ED394" s="1"/>
  <c r="CL394"/>
  <c r="DW394" s="1"/>
  <c r="DF394"/>
  <c r="EQ394" s="1"/>
  <c r="DN394"/>
  <c r="EY394" s="1"/>
  <c r="DH394"/>
  <c r="ES394" s="1"/>
  <c r="CP394"/>
  <c r="EA394" s="1"/>
  <c r="CO394"/>
  <c r="DZ394" s="1"/>
  <c r="DM394"/>
  <c r="EX394" s="1"/>
  <c r="DC394"/>
  <c r="EN394" s="1"/>
  <c r="CI394"/>
  <c r="DT394" s="1"/>
  <c r="DO394"/>
  <c r="EZ394" s="1"/>
  <c r="CX394"/>
  <c r="EI394" s="1"/>
  <c r="CT394"/>
  <c r="EE394" s="1"/>
  <c r="CR394"/>
  <c r="EC394" s="1"/>
  <c r="DK394"/>
  <c r="EV394" s="1"/>
  <c r="CZ394"/>
  <c r="EK394" s="1"/>
  <c r="DG394"/>
  <c r="ER394" s="1"/>
  <c r="CH394"/>
  <c r="DS394" s="1"/>
  <c r="CK394"/>
  <c r="DV394" s="1"/>
  <c r="CW394"/>
  <c r="EH394" s="1"/>
  <c r="CN394"/>
  <c r="DY394" s="1"/>
  <c r="CM394"/>
  <c r="DX394" s="1"/>
  <c r="IJ394"/>
  <c r="IK394" s="1"/>
  <c r="IL394" s="1"/>
  <c r="DI394"/>
  <c r="ET394" s="1"/>
  <c r="DL394"/>
  <c r="EW394" s="1"/>
  <c r="DJ394"/>
  <c r="EU394" s="1"/>
  <c r="CJ394"/>
  <c r="DU394" s="1"/>
  <c r="CV394"/>
  <c r="EG394" s="1"/>
  <c r="DE394"/>
  <c r="EP394" s="1"/>
  <c r="DR394"/>
  <c r="FC394" s="1"/>
  <c r="IO394" l="1"/>
  <c r="D394" s="1"/>
  <c r="IP394" l="1"/>
  <c r="GE395" s="1"/>
  <c r="GK395" l="1"/>
  <c r="IQ394"/>
  <c r="FP395"/>
  <c r="GM395"/>
  <c r="GJ395"/>
  <c r="FM395"/>
  <c r="FU395"/>
  <c r="GQ395"/>
  <c r="FZ395"/>
  <c r="FL395"/>
  <c r="FX395"/>
  <c r="GP395"/>
  <c r="GH395"/>
  <c r="FR395"/>
  <c r="FW395"/>
  <c r="FY395"/>
  <c r="GR395"/>
  <c r="GV395"/>
  <c r="FS395"/>
  <c r="G395"/>
  <c r="IS394"/>
  <c r="FT395"/>
  <c r="GO395"/>
  <c r="GC395"/>
  <c r="FN395"/>
  <c r="GD395"/>
  <c r="GB395"/>
  <c r="GF395"/>
  <c r="FQ395"/>
  <c r="GA395"/>
  <c r="GN395"/>
  <c r="GU395"/>
  <c r="GG395"/>
  <c r="FO395"/>
  <c r="GI395"/>
  <c r="GT395"/>
  <c r="GL395"/>
  <c r="GS395"/>
  <c r="FV395"/>
  <c r="IR394"/>
  <c r="II395" s="1"/>
  <c r="DQ395" l="1"/>
  <c r="FB395" s="1"/>
  <c r="CH395"/>
  <c r="DS395" s="1"/>
  <c r="CN395"/>
  <c r="DY395" s="1"/>
  <c r="CZ395"/>
  <c r="EK395" s="1"/>
  <c r="DF395"/>
  <c r="EQ395" s="1"/>
  <c r="IJ395"/>
  <c r="IK395" s="1"/>
  <c r="IL395" s="1"/>
  <c r="CR395"/>
  <c r="EC395" s="1"/>
  <c r="CW395"/>
  <c r="EH395" s="1"/>
  <c r="CO395"/>
  <c r="DZ395" s="1"/>
  <c r="DB395"/>
  <c r="EM395" s="1"/>
  <c r="DE395"/>
  <c r="EP395" s="1"/>
  <c r="CV395"/>
  <c r="EG395" s="1"/>
  <c r="DP395"/>
  <c r="FA395" s="1"/>
  <c r="DG395"/>
  <c r="ER395" s="1"/>
  <c r="DR395"/>
  <c r="FC395" s="1"/>
  <c r="DD395"/>
  <c r="EO395" s="1"/>
  <c r="DO395"/>
  <c r="EZ395" s="1"/>
  <c r="C394"/>
  <c r="DN395"/>
  <c r="EY395" s="1"/>
  <c r="CM395"/>
  <c r="DX395" s="1"/>
  <c r="CJ395"/>
  <c r="DU395" s="1"/>
  <c r="CP395"/>
  <c r="EA395" s="1"/>
  <c r="CX395"/>
  <c r="EI395" s="1"/>
  <c r="DA395"/>
  <c r="EL395" s="1"/>
  <c r="CY395"/>
  <c r="EJ395" s="1"/>
  <c r="CT395"/>
  <c r="EE395" s="1"/>
  <c r="DH395"/>
  <c r="ES395" s="1"/>
  <c r="DJ395"/>
  <c r="EU395" s="1"/>
  <c r="DL395"/>
  <c r="EW395" s="1"/>
  <c r="CK395"/>
  <c r="DV395" s="1"/>
  <c r="CU395"/>
  <c r="EF395" s="1"/>
  <c r="CI395"/>
  <c r="DT395" s="1"/>
  <c r="CS395"/>
  <c r="ED395" s="1"/>
  <c r="DM395"/>
  <c r="EX395" s="1"/>
  <c r="DI395"/>
  <c r="ET395" s="1"/>
  <c r="DK395"/>
  <c r="EV395" s="1"/>
  <c r="CQ395"/>
  <c r="EB395" s="1"/>
  <c r="DC395"/>
  <c r="EN395" s="1"/>
  <c r="CL395"/>
  <c r="DW395" l="1"/>
  <c r="IO395" s="1"/>
  <c r="D395" s="1"/>
  <c r="IP395" l="1"/>
  <c r="G396" s="1"/>
  <c r="FP396" l="1"/>
  <c r="IQ395"/>
  <c r="GJ396"/>
  <c r="GA396"/>
  <c r="FX396"/>
  <c r="FM396"/>
  <c r="GP396"/>
  <c r="FU396"/>
  <c r="IR395"/>
  <c r="GN396"/>
  <c r="GV396"/>
  <c r="GI396"/>
  <c r="GH396"/>
  <c r="FS396"/>
  <c r="GB396"/>
  <c r="FT396"/>
  <c r="GM396"/>
  <c r="GL396"/>
  <c r="GK396"/>
  <c r="IS395"/>
  <c r="GF396"/>
  <c r="FV396"/>
  <c r="FY396"/>
  <c r="GT396"/>
  <c r="GO396"/>
  <c r="GS396"/>
  <c r="FQ396"/>
  <c r="FL396"/>
  <c r="GD396"/>
  <c r="GE396"/>
  <c r="FZ396"/>
  <c r="GG396"/>
  <c r="GC396"/>
  <c r="GU396"/>
  <c r="GQ396"/>
  <c r="FR396"/>
  <c r="GR396"/>
  <c r="FW396"/>
  <c r="FN396"/>
  <c r="FO396"/>
  <c r="DQ396" l="1"/>
  <c r="FB396" s="1"/>
  <c r="II396"/>
  <c r="IJ396"/>
  <c r="IK396" s="1"/>
  <c r="IL396" s="1"/>
  <c r="CN396"/>
  <c r="DY396" s="1"/>
  <c r="CP396"/>
  <c r="EA396" s="1"/>
  <c r="CJ396"/>
  <c r="DU396" s="1"/>
  <c r="CT396"/>
  <c r="EE396" s="1"/>
  <c r="CO396"/>
  <c r="DZ396" s="1"/>
  <c r="DC396"/>
  <c r="EN396" s="1"/>
  <c r="DM396"/>
  <c r="EX396" s="1"/>
  <c r="DB396"/>
  <c r="EM396" s="1"/>
  <c r="CX396"/>
  <c r="EI396" s="1"/>
  <c r="CS396"/>
  <c r="ED396" s="1"/>
  <c r="DN396"/>
  <c r="EY396" s="1"/>
  <c r="DI396"/>
  <c r="ET396" s="1"/>
  <c r="CI396"/>
  <c r="DT396" s="1"/>
  <c r="C395"/>
  <c r="CQ396"/>
  <c r="EB396" s="1"/>
  <c r="DJ396"/>
  <c r="EU396" s="1"/>
  <c r="CR396"/>
  <c r="EC396" s="1"/>
  <c r="DO396"/>
  <c r="EZ396" s="1"/>
  <c r="CV396"/>
  <c r="EG396" s="1"/>
  <c r="CH396"/>
  <c r="DS396" s="1"/>
  <c r="DL396"/>
  <c r="EW396" s="1"/>
  <c r="DA396"/>
  <c r="EL396" s="1"/>
  <c r="CZ396"/>
  <c r="EK396" s="1"/>
  <c r="CU396"/>
  <c r="EF396" s="1"/>
  <c r="DF396"/>
  <c r="EQ396" s="1"/>
  <c r="DR396"/>
  <c r="FC396" s="1"/>
  <c r="CM396"/>
  <c r="DX396" s="1"/>
  <c r="DH396"/>
  <c r="ES396" s="1"/>
  <c r="DK396"/>
  <c r="EV396" s="1"/>
  <c r="DG396"/>
  <c r="ER396" s="1"/>
  <c r="DD396"/>
  <c r="EO396" s="1"/>
  <c r="DP396"/>
  <c r="FA396" s="1"/>
  <c r="CK396"/>
  <c r="DV396" s="1"/>
  <c r="DE396"/>
  <c r="EP396" s="1"/>
  <c r="CW396"/>
  <c r="EH396" s="1"/>
  <c r="CY396"/>
  <c r="EJ396" s="1"/>
  <c r="CL396"/>
  <c r="DW396" s="1"/>
  <c r="IO396"/>
  <c r="D396" s="1"/>
  <c r="IP396" l="1"/>
  <c r="G397" s="1"/>
  <c r="IQ396" l="1"/>
  <c r="GC397"/>
  <c r="GL397"/>
  <c r="GT397"/>
  <c r="GP397"/>
  <c r="FX397"/>
  <c r="GR397"/>
  <c r="FO397"/>
  <c r="FW397"/>
  <c r="GD397"/>
  <c r="IR396"/>
  <c r="II397" s="1"/>
  <c r="FP397"/>
  <c r="GI397"/>
  <c r="GE397"/>
  <c r="FV397"/>
  <c r="GQ397"/>
  <c r="FN397"/>
  <c r="GU397"/>
  <c r="GB397"/>
  <c r="GJ397"/>
  <c r="IS396"/>
  <c r="FT397"/>
  <c r="GH397"/>
  <c r="FU397"/>
  <c r="FR397"/>
  <c r="FM397"/>
  <c r="GG397"/>
  <c r="GN397"/>
  <c r="GA397"/>
  <c r="GM397"/>
  <c r="FS397"/>
  <c r="GV397"/>
  <c r="GF397"/>
  <c r="FZ397"/>
  <c r="FQ397"/>
  <c r="FY397"/>
  <c r="GS397"/>
  <c r="GK397"/>
  <c r="FL397"/>
  <c r="GO397"/>
  <c r="CM397"/>
  <c r="DX397" s="1"/>
  <c r="DQ397" l="1"/>
  <c r="FB397" s="1"/>
  <c r="DA397"/>
  <c r="EL397" s="1"/>
  <c r="CU397"/>
  <c r="EF397" s="1"/>
  <c r="CO397"/>
  <c r="DZ397" s="1"/>
  <c r="CI397"/>
  <c r="DT397" s="1"/>
  <c r="CT397"/>
  <c r="EE397" s="1"/>
  <c r="DD397"/>
  <c r="EO397" s="1"/>
  <c r="DM397"/>
  <c r="EX397" s="1"/>
  <c r="DF397"/>
  <c r="EQ397" s="1"/>
  <c r="CS397"/>
  <c r="ED397" s="1"/>
  <c r="CL397"/>
  <c r="DW397" s="1"/>
  <c r="C396"/>
  <c r="CJ397"/>
  <c r="DU397" s="1"/>
  <c r="CW397"/>
  <c r="EH397" s="1"/>
  <c r="DJ397"/>
  <c r="EU397" s="1"/>
  <c r="CV397"/>
  <c r="EG397" s="1"/>
  <c r="CZ397"/>
  <c r="EK397" s="1"/>
  <c r="CK397"/>
  <c r="DV397" s="1"/>
  <c r="CQ397"/>
  <c r="EB397" s="1"/>
  <c r="CH397"/>
  <c r="DS397" s="1"/>
  <c r="DG397"/>
  <c r="ER397" s="1"/>
  <c r="DL397"/>
  <c r="EW397" s="1"/>
  <c r="DP397"/>
  <c r="FA397" s="1"/>
  <c r="DR397"/>
  <c r="FC397" s="1"/>
  <c r="DI397"/>
  <c r="ET397" s="1"/>
  <c r="CR397"/>
  <c r="EC397" s="1"/>
  <c r="DO397"/>
  <c r="EZ397" s="1"/>
  <c r="CX397"/>
  <c r="EI397" s="1"/>
  <c r="DH397"/>
  <c r="ES397" s="1"/>
  <c r="DC397"/>
  <c r="EN397" s="1"/>
  <c r="DE397"/>
  <c r="EP397" s="1"/>
  <c r="CN397"/>
  <c r="DY397" s="1"/>
  <c r="CP397"/>
  <c r="EA397" s="1"/>
  <c r="DK397"/>
  <c r="EV397" s="1"/>
  <c r="IJ397"/>
  <c r="IK397" s="1"/>
  <c r="IL397" s="1"/>
  <c r="DN397"/>
  <c r="EY397" s="1"/>
  <c r="DB397"/>
  <c r="EM397" s="1"/>
  <c r="CY397"/>
  <c r="EJ397" l="1"/>
  <c r="IO397" s="1"/>
  <c r="IP397" s="1"/>
  <c r="D397" l="1"/>
  <c r="GD398"/>
  <c r="G398"/>
  <c r="IQ397"/>
  <c r="FU398"/>
  <c r="GS398"/>
  <c r="GL398"/>
  <c r="GC398"/>
  <c r="FN398"/>
  <c r="FP398"/>
  <c r="FY398"/>
  <c r="GB398"/>
  <c r="GN398"/>
  <c r="GR398"/>
  <c r="FZ398"/>
  <c r="GH398"/>
  <c r="FR398"/>
  <c r="FW398"/>
  <c r="GT398"/>
  <c r="GJ398"/>
  <c r="GQ398"/>
  <c r="FO398"/>
  <c r="GP398"/>
  <c r="GM398"/>
  <c r="GI398"/>
  <c r="FT398"/>
  <c r="FV398"/>
  <c r="GG398"/>
  <c r="GE398"/>
  <c r="FL398"/>
  <c r="GV398"/>
  <c r="IR397"/>
  <c r="CK398" s="1"/>
  <c r="DV398" s="1"/>
  <c r="GA398"/>
  <c r="FX398"/>
  <c r="GK398"/>
  <c r="GO398"/>
  <c r="FS398"/>
  <c r="GU398"/>
  <c r="GF398"/>
  <c r="FM398"/>
  <c r="FQ398"/>
  <c r="IS397"/>
  <c r="DQ398" l="1"/>
  <c r="FB398" s="1"/>
  <c r="II398"/>
  <c r="CJ398"/>
  <c r="DU398" s="1"/>
  <c r="CM398"/>
  <c r="DX398" s="1"/>
  <c r="CY398"/>
  <c r="EJ398" s="1"/>
  <c r="CN398"/>
  <c r="DY398" s="1"/>
  <c r="CI398"/>
  <c r="DT398" s="1"/>
  <c r="DK398"/>
  <c r="EV398" s="1"/>
  <c r="CS398"/>
  <c r="ED398" s="1"/>
  <c r="CP398"/>
  <c r="EA398" s="1"/>
  <c r="DN398"/>
  <c r="EY398" s="1"/>
  <c r="CO398"/>
  <c r="DZ398" s="1"/>
  <c r="CT398"/>
  <c r="EE398" s="1"/>
  <c r="DE398"/>
  <c r="EP398" s="1"/>
  <c r="CL398"/>
  <c r="DW398" s="1"/>
  <c r="DB398"/>
  <c r="EM398" s="1"/>
  <c r="DP398"/>
  <c r="FA398" s="1"/>
  <c r="CV398"/>
  <c r="EG398" s="1"/>
  <c r="CX398"/>
  <c r="EI398" s="1"/>
  <c r="C397"/>
  <c r="DG398"/>
  <c r="ER398" s="1"/>
  <c r="DR398"/>
  <c r="FC398" s="1"/>
  <c r="CZ398"/>
  <c r="EK398" s="1"/>
  <c r="DD398"/>
  <c r="EO398" s="1"/>
  <c r="CR398"/>
  <c r="EC398" s="1"/>
  <c r="DM398"/>
  <c r="EX398" s="1"/>
  <c r="DH398"/>
  <c r="ES398" s="1"/>
  <c r="CQ398"/>
  <c r="EB398" s="1"/>
  <c r="CU398"/>
  <c r="EF398" s="1"/>
  <c r="CW398"/>
  <c r="EH398" s="1"/>
  <c r="DJ398"/>
  <c r="EU398" s="1"/>
  <c r="DF398"/>
  <c r="EQ398" s="1"/>
  <c r="IJ398"/>
  <c r="IK398" s="1"/>
  <c r="IL398" s="1"/>
  <c r="DA398"/>
  <c r="EL398" s="1"/>
  <c r="CH398"/>
  <c r="DS398" s="1"/>
  <c r="DO398"/>
  <c r="EZ398" s="1"/>
  <c r="DL398"/>
  <c r="EW398" s="1"/>
  <c r="DC398"/>
  <c r="EN398" s="1"/>
  <c r="DI398"/>
  <c r="ET398" s="1"/>
  <c r="IO398" l="1"/>
  <c r="D398" l="1"/>
  <c r="IP398"/>
  <c r="IQ398" l="1"/>
  <c r="G399"/>
  <c r="GT399"/>
  <c r="FP399"/>
  <c r="GH399"/>
  <c r="FX399"/>
  <c r="FZ399"/>
  <c r="FQ399"/>
  <c r="GJ399"/>
  <c r="FY399"/>
  <c r="GN399"/>
  <c r="FW399"/>
  <c r="GF399"/>
  <c r="GO399"/>
  <c r="GS399"/>
  <c r="GB399"/>
  <c r="GP399"/>
  <c r="FS399"/>
  <c r="GC399"/>
  <c r="FU399"/>
  <c r="GL399"/>
  <c r="GA399"/>
  <c r="GM399"/>
  <c r="FV399"/>
  <c r="GD399"/>
  <c r="FO399"/>
  <c r="FN399"/>
  <c r="GI399"/>
  <c r="FM399"/>
  <c r="GG399"/>
  <c r="GK399"/>
  <c r="IR398"/>
  <c r="FT399"/>
  <c r="GU399"/>
  <c r="GE399"/>
  <c r="GV399"/>
  <c r="GQ399"/>
  <c r="FL399"/>
  <c r="GR399"/>
  <c r="FR399"/>
  <c r="IS398"/>
  <c r="DQ399" l="1"/>
  <c r="FB399" s="1"/>
  <c r="II399"/>
  <c r="CP399"/>
  <c r="EA399" s="1"/>
  <c r="DH399"/>
  <c r="ES399" s="1"/>
  <c r="DF399"/>
  <c r="EQ399" s="1"/>
  <c r="CL399"/>
  <c r="DW399" s="1"/>
  <c r="DJ399"/>
  <c r="EU399" s="1"/>
  <c r="CZ399"/>
  <c r="EK399" s="1"/>
  <c r="CU399"/>
  <c r="EF399" s="1"/>
  <c r="DP399"/>
  <c r="FA399" s="1"/>
  <c r="CV399"/>
  <c r="EG399" s="1"/>
  <c r="CI399"/>
  <c r="DT399" s="1"/>
  <c r="CY399"/>
  <c r="EJ399" s="1"/>
  <c r="DE399"/>
  <c r="EP399" s="1"/>
  <c r="CO399"/>
  <c r="DZ399" s="1"/>
  <c r="IJ399"/>
  <c r="IK399" s="1"/>
  <c r="IL399" s="1"/>
  <c r="CS399"/>
  <c r="ED399" s="1"/>
  <c r="DI399"/>
  <c r="ET399" s="1"/>
  <c r="CT399"/>
  <c r="EE399" s="1"/>
  <c r="DO399"/>
  <c r="EZ399" s="1"/>
  <c r="C398"/>
  <c r="CR399"/>
  <c r="EC399" s="1"/>
  <c r="CX399"/>
  <c r="EI399" s="1"/>
  <c r="DD399"/>
  <c r="EO399" s="1"/>
  <c r="CN399"/>
  <c r="DY399" s="1"/>
  <c r="DL399"/>
  <c r="EW399" s="1"/>
  <c r="DR399"/>
  <c r="FC399" s="1"/>
  <c r="DK399"/>
  <c r="EV399" s="1"/>
  <c r="DN399"/>
  <c r="EY399" s="1"/>
  <c r="DM399"/>
  <c r="EX399" s="1"/>
  <c r="DA399"/>
  <c r="EL399" s="1"/>
  <c r="CH399"/>
  <c r="DS399" s="1"/>
  <c r="DC399"/>
  <c r="EN399" s="1"/>
  <c r="CM399"/>
  <c r="DX399" s="1"/>
  <c r="CK399"/>
  <c r="DV399" s="1"/>
  <c r="DB399"/>
  <c r="EM399" s="1"/>
  <c r="CQ399"/>
  <c r="EB399" s="1"/>
  <c r="DG399"/>
  <c r="ER399" s="1"/>
  <c r="CW399"/>
  <c r="EH399" s="1"/>
  <c r="CJ399"/>
  <c r="DU399" s="1"/>
  <c r="IO399" l="1"/>
  <c r="IP399" l="1"/>
  <c r="D399"/>
  <c r="G400" l="1"/>
  <c r="GU400"/>
  <c r="GQ400"/>
  <c r="IQ399"/>
  <c r="GH400"/>
  <c r="GS400"/>
  <c r="FM400"/>
  <c r="FU400"/>
  <c r="FL400"/>
  <c r="FZ400"/>
  <c r="GL400"/>
  <c r="FN400"/>
  <c r="GE400"/>
  <c r="FX400"/>
  <c r="FV400"/>
  <c r="GB400"/>
  <c r="GM400"/>
  <c r="FR400"/>
  <c r="GR400"/>
  <c r="GJ400"/>
  <c r="GO400"/>
  <c r="FS400"/>
  <c r="GT400"/>
  <c r="FO400"/>
  <c r="GI400"/>
  <c r="GC400"/>
  <c r="FQ400"/>
  <c r="GD400"/>
  <c r="GF400"/>
  <c r="GN400"/>
  <c r="GP400"/>
  <c r="FY400"/>
  <c r="GG400"/>
  <c r="GV400"/>
  <c r="FP400"/>
  <c r="IR399"/>
  <c r="GA400"/>
  <c r="FT400"/>
  <c r="FW400"/>
  <c r="GK400"/>
  <c r="IS399"/>
  <c r="DQ400" l="1"/>
  <c r="FB400" s="1"/>
  <c r="II400"/>
  <c r="CI400"/>
  <c r="DT400" s="1"/>
  <c r="CH400"/>
  <c r="DS400" s="1"/>
  <c r="IJ400"/>
  <c r="IK400" s="1"/>
  <c r="IL400" s="1"/>
  <c r="DF400"/>
  <c r="EQ400" s="1"/>
  <c r="CK400"/>
  <c r="DV400" s="1"/>
  <c r="CZ400"/>
  <c r="EK400" s="1"/>
  <c r="CY400"/>
  <c r="EJ400" s="1"/>
  <c r="CV400"/>
  <c r="EG400" s="1"/>
  <c r="CQ400"/>
  <c r="EB400" s="1"/>
  <c r="DR400"/>
  <c r="FC400" s="1"/>
  <c r="DA400"/>
  <c r="EL400" s="1"/>
  <c r="DO400"/>
  <c r="EZ400" s="1"/>
  <c r="CU400"/>
  <c r="EF400" s="1"/>
  <c r="DC400"/>
  <c r="EN400" s="1"/>
  <c r="DD400"/>
  <c r="EO400" s="1"/>
  <c r="DK400"/>
  <c r="EV400" s="1"/>
  <c r="CR400"/>
  <c r="EC400" s="1"/>
  <c r="DB400"/>
  <c r="EM400" s="1"/>
  <c r="DL400"/>
  <c r="EW400" s="1"/>
  <c r="CJ400"/>
  <c r="DU400" s="1"/>
  <c r="CT400"/>
  <c r="EE400" s="1"/>
  <c r="DN400"/>
  <c r="EY400" s="1"/>
  <c r="C399"/>
  <c r="DJ400"/>
  <c r="EU400" s="1"/>
  <c r="CP400"/>
  <c r="EA400" s="1"/>
  <c r="CM400"/>
  <c r="DX400" s="1"/>
  <c r="DM400"/>
  <c r="EX400" s="1"/>
  <c r="CN400"/>
  <c r="DY400" s="1"/>
  <c r="DP400"/>
  <c r="FA400" s="1"/>
  <c r="CS400"/>
  <c r="ED400" s="1"/>
  <c r="CL400"/>
  <c r="DW400" s="1"/>
  <c r="CO400"/>
  <c r="DZ400" s="1"/>
  <c r="DI400"/>
  <c r="ET400" s="1"/>
  <c r="CX400"/>
  <c r="EI400" s="1"/>
  <c r="CW400"/>
  <c r="EH400" s="1"/>
  <c r="DH400"/>
  <c r="ES400" s="1"/>
  <c r="DE400"/>
  <c r="EP400" s="1"/>
  <c r="DG400"/>
  <c r="ER400" s="1"/>
  <c r="IO400" l="1"/>
  <c r="D400" l="1"/>
  <c r="IP400"/>
  <c r="G401" l="1"/>
  <c r="IQ400"/>
  <c r="IR400"/>
  <c r="FX401"/>
  <c r="GN401"/>
  <c r="FR401"/>
  <c r="FV401"/>
  <c r="GF401"/>
  <c r="GO401"/>
  <c r="FN401"/>
  <c r="FW401"/>
  <c r="FZ401"/>
  <c r="FP401"/>
  <c r="FQ401"/>
  <c r="GJ401"/>
  <c r="FU401"/>
  <c r="FM401"/>
  <c r="FY401"/>
  <c r="GL401"/>
  <c r="FT401"/>
  <c r="GP401"/>
  <c r="GB401"/>
  <c r="GD401"/>
  <c r="GV401"/>
  <c r="GK401"/>
  <c r="GH401"/>
  <c r="GU401"/>
  <c r="FL401"/>
  <c r="GQ401"/>
  <c r="GS401"/>
  <c r="GA401"/>
  <c r="GE401"/>
  <c r="GM401"/>
  <c r="GT401"/>
  <c r="GI401"/>
  <c r="FS401"/>
  <c r="GG401"/>
  <c r="GR401"/>
  <c r="FO401"/>
  <c r="GC401"/>
  <c r="IS400"/>
  <c r="DQ401" l="1"/>
  <c r="FB401" s="1"/>
  <c r="II401"/>
  <c r="CU401"/>
  <c r="EF401" s="1"/>
  <c r="C400"/>
  <c r="CZ401"/>
  <c r="EK401" s="1"/>
  <c r="CS401"/>
  <c r="ED401" s="1"/>
  <c r="CW401"/>
  <c r="EH401" s="1"/>
  <c r="CM401"/>
  <c r="DX401" s="1"/>
  <c r="CQ401"/>
  <c r="EB401" s="1"/>
  <c r="CR401"/>
  <c r="EC401" s="1"/>
  <c r="DJ401"/>
  <c r="EU401" s="1"/>
  <c r="CO401"/>
  <c r="DZ401" s="1"/>
  <c r="DE401"/>
  <c r="EP401" s="1"/>
  <c r="DH401"/>
  <c r="ES401" s="1"/>
  <c r="DO401"/>
  <c r="EZ401" s="1"/>
  <c r="DA401"/>
  <c r="EL401" s="1"/>
  <c r="CP401"/>
  <c r="EA401" s="1"/>
  <c r="CL401"/>
  <c r="DW401" s="1"/>
  <c r="CV401"/>
  <c r="EG401" s="1"/>
  <c r="CI401"/>
  <c r="DT401" s="1"/>
  <c r="DD401"/>
  <c r="EO401" s="1"/>
  <c r="CT401"/>
  <c r="EE401" s="1"/>
  <c r="DN401"/>
  <c r="EY401" s="1"/>
  <c r="CH401"/>
  <c r="DS401" s="1"/>
  <c r="DI401"/>
  <c r="ET401" s="1"/>
  <c r="DM401"/>
  <c r="EX401" s="1"/>
  <c r="DB401"/>
  <c r="EM401" s="1"/>
  <c r="IJ401"/>
  <c r="IK401" s="1"/>
  <c r="IL401" s="1"/>
  <c r="CY401"/>
  <c r="EJ401" s="1"/>
  <c r="CK401"/>
  <c r="DV401" s="1"/>
  <c r="DF401"/>
  <c r="EQ401" s="1"/>
  <c r="CN401"/>
  <c r="DY401" s="1"/>
  <c r="CJ401"/>
  <c r="DU401" s="1"/>
  <c r="DR401"/>
  <c r="FC401" s="1"/>
  <c r="DG401"/>
  <c r="ER401" s="1"/>
  <c r="DC401"/>
  <c r="EN401" s="1"/>
  <c r="DK401"/>
  <c r="EV401" s="1"/>
  <c r="DP401"/>
  <c r="FA401" s="1"/>
  <c r="DL401"/>
  <c r="EW401" s="1"/>
  <c r="CX401"/>
  <c r="EI401" s="1"/>
  <c r="IO401" l="1"/>
  <c r="IP401" l="1"/>
  <c r="D401"/>
  <c r="G402" l="1"/>
  <c r="GO402"/>
  <c r="FX402"/>
  <c r="FL402"/>
  <c r="GL402"/>
  <c r="FW402"/>
  <c r="GS402"/>
  <c r="FV402"/>
  <c r="GQ402"/>
  <c r="GC402"/>
  <c r="GR402"/>
  <c r="GV402"/>
  <c r="FQ402"/>
  <c r="FN402"/>
  <c r="FS402"/>
  <c r="GG402"/>
  <c r="GU402"/>
  <c r="GA402"/>
  <c r="FT402"/>
  <c r="FM402"/>
  <c r="GT402"/>
  <c r="GN402"/>
  <c r="FU402"/>
  <c r="GM402"/>
  <c r="FO402"/>
  <c r="FY402"/>
  <c r="FZ402"/>
  <c r="FP402"/>
  <c r="GI402"/>
  <c r="GD402"/>
  <c r="GB402"/>
  <c r="GE402"/>
  <c r="GH402"/>
  <c r="IR401"/>
  <c r="IQ401"/>
  <c r="GF402"/>
  <c r="GJ402"/>
  <c r="GK402"/>
  <c r="FR402"/>
  <c r="GP402"/>
  <c r="IS401"/>
  <c r="DQ402" l="1"/>
  <c r="FB402" s="1"/>
  <c r="II402"/>
  <c r="CT402"/>
  <c r="EE402" s="1"/>
  <c r="CO402"/>
  <c r="DZ402" s="1"/>
  <c r="DN402"/>
  <c r="EY402" s="1"/>
  <c r="DL402"/>
  <c r="EW402" s="1"/>
  <c r="CN402"/>
  <c r="DY402" s="1"/>
  <c r="CY402"/>
  <c r="EJ402" s="1"/>
  <c r="CI402"/>
  <c r="DT402" s="1"/>
  <c r="DI402"/>
  <c r="ET402" s="1"/>
  <c r="DR402"/>
  <c r="FC402" s="1"/>
  <c r="CH402"/>
  <c r="DS402" s="1"/>
  <c r="CL402"/>
  <c r="DW402" s="1"/>
  <c r="DF402"/>
  <c r="EQ402" s="1"/>
  <c r="DG402"/>
  <c r="ER402" s="1"/>
  <c r="CM402"/>
  <c r="DX402" s="1"/>
  <c r="CR402"/>
  <c r="EC402" s="1"/>
  <c r="C401"/>
  <c r="DJ402"/>
  <c r="EU402" s="1"/>
  <c r="DB402"/>
  <c r="EM402" s="1"/>
  <c r="CS402"/>
  <c r="ED402" s="1"/>
  <c r="CV402"/>
  <c r="EG402" s="1"/>
  <c r="CJ402"/>
  <c r="DU402" s="1"/>
  <c r="CZ402"/>
  <c r="EK402" s="1"/>
  <c r="DO402"/>
  <c r="EZ402" s="1"/>
  <c r="DD402"/>
  <c r="EO402" s="1"/>
  <c r="IJ402"/>
  <c r="IK402" s="1"/>
  <c r="IL402" s="1"/>
  <c r="DC402"/>
  <c r="EN402" s="1"/>
  <c r="CP402"/>
  <c r="EA402" s="1"/>
  <c r="CQ402"/>
  <c r="EB402" s="1"/>
  <c r="DP402"/>
  <c r="FA402" s="1"/>
  <c r="CU402"/>
  <c r="EF402" s="1"/>
  <c r="DM402"/>
  <c r="EX402" s="1"/>
  <c r="DK402"/>
  <c r="EV402" s="1"/>
  <c r="CK402"/>
  <c r="DV402" s="1"/>
  <c r="CX402"/>
  <c r="EI402" s="1"/>
  <c r="DE402"/>
  <c r="EP402" s="1"/>
  <c r="DH402"/>
  <c r="ES402" s="1"/>
  <c r="CW402"/>
  <c r="EH402" s="1"/>
  <c r="DA402"/>
  <c r="EL402" s="1"/>
  <c r="IO402" l="1"/>
  <c r="IP402" l="1"/>
  <c r="D402"/>
  <c r="G403" l="1"/>
  <c r="GQ403"/>
  <c r="GK403"/>
  <c r="GO403"/>
  <c r="GA403"/>
  <c r="GS403"/>
  <c r="GI403"/>
  <c r="FT403"/>
  <c r="GF403"/>
  <c r="FV403"/>
  <c r="GJ403"/>
  <c r="GM403"/>
  <c r="FL403"/>
  <c r="GV403"/>
  <c r="FX403"/>
  <c r="FU403"/>
  <c r="GH403"/>
  <c r="GD403"/>
  <c r="GU403"/>
  <c r="FY403"/>
  <c r="IR402"/>
  <c r="GP403"/>
  <c r="FW403"/>
  <c r="GL403"/>
  <c r="FN403"/>
  <c r="FS403"/>
  <c r="FR403"/>
  <c r="FZ403"/>
  <c r="FQ403"/>
  <c r="FM403"/>
  <c r="GG403"/>
  <c r="GR403"/>
  <c r="GE403"/>
  <c r="GT403"/>
  <c r="GN403"/>
  <c r="FO403"/>
  <c r="GB403"/>
  <c r="FP403"/>
  <c r="GC403"/>
  <c r="IQ402"/>
  <c r="IS402"/>
  <c r="DQ403" l="1"/>
  <c r="FB403" s="1"/>
  <c r="II403"/>
  <c r="CX403"/>
  <c r="EI403" s="1"/>
  <c r="CH403"/>
  <c r="DS403" s="1"/>
  <c r="DK403"/>
  <c r="EV403" s="1"/>
  <c r="DO403"/>
  <c r="EZ403" s="1"/>
  <c r="DE403"/>
  <c r="EP403" s="1"/>
  <c r="CR403"/>
  <c r="EC403" s="1"/>
  <c r="CL403"/>
  <c r="DW403" s="1"/>
  <c r="C402"/>
  <c r="DR403"/>
  <c r="FC403" s="1"/>
  <c r="DN403"/>
  <c r="EY403" s="1"/>
  <c r="CK403"/>
  <c r="DV403" s="1"/>
  <c r="DL403"/>
  <c r="EW403" s="1"/>
  <c r="CQ403"/>
  <c r="EB403" s="1"/>
  <c r="DC403"/>
  <c r="EN403" s="1"/>
  <c r="CM403"/>
  <c r="DX403" s="1"/>
  <c r="CJ403"/>
  <c r="DU403" s="1"/>
  <c r="DJ403"/>
  <c r="EU403" s="1"/>
  <c r="DD403"/>
  <c r="EO403" s="1"/>
  <c r="DG403"/>
  <c r="ER403" s="1"/>
  <c r="CT403"/>
  <c r="EE403" s="1"/>
  <c r="DP403"/>
  <c r="FA403" s="1"/>
  <c r="DA403"/>
  <c r="EL403" s="1"/>
  <c r="DM403"/>
  <c r="EX403" s="1"/>
  <c r="CW403"/>
  <c r="EH403" s="1"/>
  <c r="DH403"/>
  <c r="ES403" s="1"/>
  <c r="DB403"/>
  <c r="EM403" s="1"/>
  <c r="CY403"/>
  <c r="EJ403" s="1"/>
  <c r="CI403"/>
  <c r="DT403" s="1"/>
  <c r="CZ403"/>
  <c r="EK403" s="1"/>
  <c r="DF403"/>
  <c r="EQ403" s="1"/>
  <c r="CV403"/>
  <c r="EG403" s="1"/>
  <c r="DI403"/>
  <c r="ET403" s="1"/>
  <c r="CS403"/>
  <c r="ED403" s="1"/>
  <c r="CO403"/>
  <c r="DZ403" s="1"/>
  <c r="IJ403"/>
  <c r="IK403" s="1"/>
  <c r="IL403" s="1"/>
  <c r="CU403"/>
  <c r="EF403" s="1"/>
  <c r="CP403"/>
  <c r="EA403" s="1"/>
  <c r="CN403"/>
  <c r="DY403" s="1"/>
  <c r="IO403" l="1"/>
  <c r="IP403" l="1"/>
  <c r="D403"/>
  <c r="G404" l="1"/>
  <c r="FR404"/>
  <c r="GN404"/>
  <c r="FP404"/>
  <c r="FZ404"/>
  <c r="GR404"/>
  <c r="GS404"/>
  <c r="FL404"/>
  <c r="GI404"/>
  <c r="GJ404"/>
  <c r="FS404"/>
  <c r="GE404"/>
  <c r="FQ404"/>
  <c r="GQ404"/>
  <c r="GT404"/>
  <c r="GU404"/>
  <c r="FN404"/>
  <c r="GK404"/>
  <c r="FT404"/>
  <c r="GB404"/>
  <c r="FY404"/>
  <c r="FV404"/>
  <c r="GF404"/>
  <c r="GH404"/>
  <c r="FM404"/>
  <c r="GC404"/>
  <c r="GA404"/>
  <c r="GD404"/>
  <c r="FX404"/>
  <c r="FW404"/>
  <c r="FO404"/>
  <c r="GV404"/>
  <c r="GM404"/>
  <c r="GP404"/>
  <c r="FU404"/>
  <c r="GO404"/>
  <c r="IR403"/>
  <c r="GL404"/>
  <c r="GG404"/>
  <c r="IQ403"/>
  <c r="IS403"/>
  <c r="DQ404" l="1"/>
  <c r="FB404" s="1"/>
  <c r="II404"/>
  <c r="DN404"/>
  <c r="EY404" s="1"/>
  <c r="DJ404"/>
  <c r="EU404" s="1"/>
  <c r="CI404"/>
  <c r="DT404" s="1"/>
  <c r="CW404"/>
  <c r="EH404" s="1"/>
  <c r="DL404"/>
  <c r="EW404" s="1"/>
  <c r="CZ404"/>
  <c r="EK404" s="1"/>
  <c r="CR404"/>
  <c r="EC404" s="1"/>
  <c r="CS404"/>
  <c r="ED404" s="1"/>
  <c r="CH404"/>
  <c r="DS404" s="1"/>
  <c r="DP404"/>
  <c r="FA404" s="1"/>
  <c r="IJ404"/>
  <c r="IK404" s="1"/>
  <c r="IL404" s="1"/>
  <c r="DH404"/>
  <c r="ES404" s="1"/>
  <c r="CM404"/>
  <c r="DX404" s="1"/>
  <c r="DD404"/>
  <c r="EO404" s="1"/>
  <c r="DC404"/>
  <c r="EN404" s="1"/>
  <c r="DO404"/>
  <c r="EZ404" s="1"/>
  <c r="CT404"/>
  <c r="EE404" s="1"/>
  <c r="DI404"/>
  <c r="ET404" s="1"/>
  <c r="CU404"/>
  <c r="EF404" s="1"/>
  <c r="C403"/>
  <c r="DR404"/>
  <c r="FC404" s="1"/>
  <c r="DE404"/>
  <c r="EP404" s="1"/>
  <c r="CJ404"/>
  <c r="DU404" s="1"/>
  <c r="DA404"/>
  <c r="EL404" s="1"/>
  <c r="CV404"/>
  <c r="EG404" s="1"/>
  <c r="CQ404"/>
  <c r="EB404" s="1"/>
  <c r="DG404"/>
  <c r="ER404" s="1"/>
  <c r="CX404"/>
  <c r="EI404" s="1"/>
  <c r="DM404"/>
  <c r="EX404" s="1"/>
  <c r="CN404"/>
  <c r="DY404" s="1"/>
  <c r="DF404"/>
  <c r="EQ404" s="1"/>
  <c r="CP404"/>
  <c r="EA404" s="1"/>
  <c r="CY404"/>
  <c r="EJ404" s="1"/>
  <c r="CL404"/>
  <c r="DW404" s="1"/>
  <c r="DK404"/>
  <c r="EV404" s="1"/>
  <c r="DB404"/>
  <c r="EM404" s="1"/>
  <c r="CO404"/>
  <c r="DZ404" s="1"/>
  <c r="CK404"/>
  <c r="DV404" s="1"/>
  <c r="IO404" l="1"/>
  <c r="D404" l="1"/>
  <c r="IP404"/>
  <c r="FP405" l="1"/>
  <c r="G405"/>
  <c r="IR404"/>
  <c r="IQ404"/>
  <c r="GH405"/>
  <c r="GR405"/>
  <c r="FV405"/>
  <c r="FU405"/>
  <c r="FR405"/>
  <c r="GN405"/>
  <c r="FL405"/>
  <c r="GL405"/>
  <c r="FW405"/>
  <c r="FS405"/>
  <c r="GI405"/>
  <c r="FY405"/>
  <c r="FO405"/>
  <c r="GB405"/>
  <c r="GK405"/>
  <c r="GG405"/>
  <c r="GU405"/>
  <c r="GS405"/>
  <c r="GM405"/>
  <c r="GJ405"/>
  <c r="GD405"/>
  <c r="GE405"/>
  <c r="GC405"/>
  <c r="GA405"/>
  <c r="FX405"/>
  <c r="GQ405"/>
  <c r="FT405"/>
  <c r="FQ405"/>
  <c r="GO405"/>
  <c r="FM405"/>
  <c r="FN405"/>
  <c r="GP405"/>
  <c r="GV405"/>
  <c r="GF405"/>
  <c r="FZ405"/>
  <c r="GT405"/>
  <c r="IS404"/>
  <c r="DQ405" l="1"/>
  <c r="FB405" s="1"/>
  <c r="II405"/>
  <c r="CV405"/>
  <c r="EG405" s="1"/>
  <c r="DH405"/>
  <c r="ES405" s="1"/>
  <c r="CW405"/>
  <c r="EH405" s="1"/>
  <c r="DJ405"/>
  <c r="EU405" s="1"/>
  <c r="DL405"/>
  <c r="EW405" s="1"/>
  <c r="CH405"/>
  <c r="DS405" s="1"/>
  <c r="DF405"/>
  <c r="EQ405" s="1"/>
  <c r="DE405"/>
  <c r="EP405" s="1"/>
  <c r="CI405"/>
  <c r="DT405" s="1"/>
  <c r="CP405"/>
  <c r="EA405" s="1"/>
  <c r="DI405"/>
  <c r="ET405" s="1"/>
  <c r="IJ405"/>
  <c r="IK405" s="1"/>
  <c r="IL405" s="1"/>
  <c r="DM405"/>
  <c r="EX405" s="1"/>
  <c r="CO405"/>
  <c r="DZ405" s="1"/>
  <c r="DR405"/>
  <c r="FC405" s="1"/>
  <c r="DB405"/>
  <c r="EM405" s="1"/>
  <c r="CK405"/>
  <c r="DV405" s="1"/>
  <c r="CR405"/>
  <c r="EC405" s="1"/>
  <c r="CY405"/>
  <c r="EJ405" s="1"/>
  <c r="CN405"/>
  <c r="DY405" s="1"/>
  <c r="DD405"/>
  <c r="EO405" s="1"/>
  <c r="CT405"/>
  <c r="EE405" s="1"/>
  <c r="DN405"/>
  <c r="EY405" s="1"/>
  <c r="CX405"/>
  <c r="EI405" s="1"/>
  <c r="DG405"/>
  <c r="ER405" s="1"/>
  <c r="DA405"/>
  <c r="EL405" s="1"/>
  <c r="DO405"/>
  <c r="EZ405" s="1"/>
  <c r="C404"/>
  <c r="DP405"/>
  <c r="FA405" s="1"/>
  <c r="CS405"/>
  <c r="ED405" s="1"/>
  <c r="CM405"/>
  <c r="DX405" s="1"/>
  <c r="CZ405"/>
  <c r="EK405" s="1"/>
  <c r="CL405"/>
  <c r="DW405" s="1"/>
  <c r="CU405"/>
  <c r="EF405" s="1"/>
  <c r="CQ405"/>
  <c r="EB405" s="1"/>
  <c r="DK405"/>
  <c r="EV405" s="1"/>
  <c r="DC405"/>
  <c r="EN405" s="1"/>
  <c r="CJ405"/>
  <c r="DU405" s="1"/>
  <c r="IO405" l="1"/>
  <c r="IP405" l="1"/>
  <c r="D405"/>
  <c r="G406" l="1"/>
  <c r="GD406"/>
  <c r="GQ406"/>
  <c r="FP406"/>
  <c r="FX406"/>
  <c r="FR406"/>
  <c r="GL406"/>
  <c r="GV406"/>
  <c r="GH406"/>
  <c r="FL406"/>
  <c r="FM406"/>
  <c r="GI406"/>
  <c r="GE406"/>
  <c r="GG406"/>
  <c r="GU406"/>
  <c r="GK406"/>
  <c r="FW406"/>
  <c r="GP406"/>
  <c r="GO406"/>
  <c r="GM406"/>
  <c r="IR405"/>
  <c r="GS406"/>
  <c r="GC406"/>
  <c r="FU406"/>
  <c r="FV406"/>
  <c r="FZ406"/>
  <c r="GF406"/>
  <c r="GB406"/>
  <c r="GT406"/>
  <c r="GJ406"/>
  <c r="GR406"/>
  <c r="FN406"/>
  <c r="FQ406"/>
  <c r="FO406"/>
  <c r="FT406"/>
  <c r="FY406"/>
  <c r="GN406"/>
  <c r="GA406"/>
  <c r="FS406"/>
  <c r="IQ405"/>
  <c r="IS405"/>
  <c r="DQ406" l="1"/>
  <c r="FB406" s="1"/>
  <c r="II406"/>
  <c r="CU406"/>
  <c r="EF406" s="1"/>
  <c r="CT406"/>
  <c r="EE406" s="1"/>
  <c r="DH406"/>
  <c r="ES406" s="1"/>
  <c r="CL406"/>
  <c r="DW406" s="1"/>
  <c r="DD406"/>
  <c r="EO406" s="1"/>
  <c r="DO406"/>
  <c r="EZ406" s="1"/>
  <c r="CV406"/>
  <c r="EG406" s="1"/>
  <c r="CX406"/>
  <c r="EI406" s="1"/>
  <c r="IJ406"/>
  <c r="IK406" s="1"/>
  <c r="IL406" s="1"/>
  <c r="CP406"/>
  <c r="EA406" s="1"/>
  <c r="CR406"/>
  <c r="EC406" s="1"/>
  <c r="CS406"/>
  <c r="ED406" s="1"/>
  <c r="DP406"/>
  <c r="FA406" s="1"/>
  <c r="DI406"/>
  <c r="ET406" s="1"/>
  <c r="DL406"/>
  <c r="EW406" s="1"/>
  <c r="CO406"/>
  <c r="DZ406" s="1"/>
  <c r="DM406"/>
  <c r="EX406" s="1"/>
  <c r="DR406"/>
  <c r="FC406" s="1"/>
  <c r="DC406"/>
  <c r="EN406" s="1"/>
  <c r="CN406"/>
  <c r="DY406" s="1"/>
  <c r="DF406"/>
  <c r="EQ406" s="1"/>
  <c r="DE406"/>
  <c r="EP406" s="1"/>
  <c r="CZ406"/>
  <c r="EK406" s="1"/>
  <c r="DK406"/>
  <c r="EV406" s="1"/>
  <c r="CK406"/>
  <c r="DV406" s="1"/>
  <c r="DG406"/>
  <c r="ER406" s="1"/>
  <c r="CM406"/>
  <c r="DX406" s="1"/>
  <c r="CY406"/>
  <c r="EJ406" s="1"/>
  <c r="DB406"/>
  <c r="EM406" s="1"/>
  <c r="DA406"/>
  <c r="EL406" s="1"/>
  <c r="CH406"/>
  <c r="DS406" s="1"/>
  <c r="CQ406"/>
  <c r="EB406" s="1"/>
  <c r="CW406"/>
  <c r="EH406" s="1"/>
  <c r="C405"/>
  <c r="CJ406"/>
  <c r="DU406" s="1"/>
  <c r="DN406"/>
  <c r="EY406" s="1"/>
  <c r="CI406"/>
  <c r="DT406" s="1"/>
  <c r="DJ406"/>
  <c r="EU406" s="1"/>
  <c r="IO406" l="1"/>
  <c r="D406" l="1"/>
  <c r="IP406"/>
  <c r="G407" l="1"/>
  <c r="FW407"/>
  <c r="GV407"/>
  <c r="GU407"/>
  <c r="GA407"/>
  <c r="FU407"/>
  <c r="FQ407"/>
  <c r="GQ407"/>
  <c r="GH407"/>
  <c r="FS407"/>
  <c r="GR407"/>
  <c r="GP407"/>
  <c r="FY407"/>
  <c r="FX407"/>
  <c r="FV407"/>
  <c r="GM407"/>
  <c r="FO407"/>
  <c r="GF407"/>
  <c r="FP407"/>
  <c r="IQ406"/>
  <c r="GK407"/>
  <c r="FT407"/>
  <c r="FL407"/>
  <c r="FM407"/>
  <c r="FZ407"/>
  <c r="GB407"/>
  <c r="GL407"/>
  <c r="FR407"/>
  <c r="GD407"/>
  <c r="GJ407"/>
  <c r="GT407"/>
  <c r="GS407"/>
  <c r="GC407"/>
  <c r="GG407"/>
  <c r="GE407"/>
  <c r="GO407"/>
  <c r="FN407"/>
  <c r="GN407"/>
  <c r="GI407"/>
  <c r="IR406"/>
  <c r="IS406"/>
  <c r="DQ407" l="1"/>
  <c r="FB407" s="1"/>
  <c r="II407"/>
  <c r="DE407"/>
  <c r="EP407" s="1"/>
  <c r="DD407"/>
  <c r="EO407" s="1"/>
  <c r="DC407"/>
  <c r="EN407" s="1"/>
  <c r="DP407"/>
  <c r="FA407" s="1"/>
  <c r="CP407"/>
  <c r="EA407" s="1"/>
  <c r="CZ407"/>
  <c r="EK407" s="1"/>
  <c r="DH407"/>
  <c r="ES407" s="1"/>
  <c r="CJ407"/>
  <c r="DU407" s="1"/>
  <c r="CK407"/>
  <c r="DV407" s="1"/>
  <c r="CX407"/>
  <c r="EI407" s="1"/>
  <c r="DG407"/>
  <c r="ER407" s="1"/>
  <c r="CM407"/>
  <c r="DX407" s="1"/>
  <c r="DK407"/>
  <c r="EV407" s="1"/>
  <c r="DL407"/>
  <c r="EW407" s="1"/>
  <c r="CI407"/>
  <c r="DT407" s="1"/>
  <c r="CO407"/>
  <c r="DZ407" s="1"/>
  <c r="IJ407"/>
  <c r="IK407" s="1"/>
  <c r="IL407" s="1"/>
  <c r="DM407"/>
  <c r="EX407" s="1"/>
  <c r="CN407"/>
  <c r="DY407" s="1"/>
  <c r="DF407"/>
  <c r="EQ407" s="1"/>
  <c r="DA407"/>
  <c r="EL407" s="1"/>
  <c r="DB407"/>
  <c r="EM407" s="1"/>
  <c r="DJ407"/>
  <c r="EU407" s="1"/>
  <c r="DN407"/>
  <c r="EY407" s="1"/>
  <c r="CT407"/>
  <c r="EE407" s="1"/>
  <c r="DI407"/>
  <c r="ET407" s="1"/>
  <c r="CS407"/>
  <c r="ED407" s="1"/>
  <c r="CH407"/>
  <c r="DS407" s="1"/>
  <c r="CV407"/>
  <c r="EG407" s="1"/>
  <c r="CY407"/>
  <c r="EJ407" s="1"/>
  <c r="CQ407"/>
  <c r="EB407" s="1"/>
  <c r="DO407"/>
  <c r="EZ407" s="1"/>
  <c r="DR407"/>
  <c r="FC407" s="1"/>
  <c r="C406"/>
  <c r="CW407"/>
  <c r="EH407" s="1"/>
  <c r="CU407"/>
  <c r="EF407" s="1"/>
  <c r="CR407"/>
  <c r="EC407" s="1"/>
  <c r="CL407"/>
  <c r="DW407" s="1"/>
  <c r="IO407" l="1"/>
  <c r="IP407" l="1"/>
  <c r="D407"/>
  <c r="G408" l="1"/>
  <c r="GQ408"/>
  <c r="GI408"/>
  <c r="GF408"/>
  <c r="GE408"/>
  <c r="FY408"/>
  <c r="FP408"/>
  <c r="FZ408"/>
  <c r="GJ408"/>
  <c r="GD408"/>
  <c r="FS408"/>
  <c r="GU408"/>
  <c r="GN408"/>
  <c r="GP408"/>
  <c r="GS408"/>
  <c r="GO408"/>
  <c r="GA408"/>
  <c r="FO408"/>
  <c r="FN408"/>
  <c r="FT408"/>
  <c r="FU408"/>
  <c r="GM408"/>
  <c r="GK408"/>
  <c r="FM408"/>
  <c r="GR408"/>
  <c r="FQ408"/>
  <c r="FR408"/>
  <c r="GG408"/>
  <c r="FX408"/>
  <c r="FL408"/>
  <c r="FV408"/>
  <c r="GB408"/>
  <c r="FW408"/>
  <c r="GV408"/>
  <c r="GH408"/>
  <c r="GC408"/>
  <c r="GT408"/>
  <c r="GL408"/>
  <c r="IQ407"/>
  <c r="IR407"/>
  <c r="IS407"/>
  <c r="DQ408" l="1"/>
  <c r="FB408" s="1"/>
  <c r="II408"/>
  <c r="CO408"/>
  <c r="DZ408" s="1"/>
  <c r="C407"/>
  <c r="CJ408"/>
  <c r="DU408" s="1"/>
  <c r="DO408"/>
  <c r="EZ408" s="1"/>
  <c r="DI408"/>
  <c r="ET408" s="1"/>
  <c r="DF408"/>
  <c r="EQ408" s="1"/>
  <c r="DP408"/>
  <c r="FA408" s="1"/>
  <c r="DA408"/>
  <c r="EL408" s="1"/>
  <c r="CH408"/>
  <c r="DS408" s="1"/>
  <c r="DM408"/>
  <c r="EX408" s="1"/>
  <c r="IJ408"/>
  <c r="IK408" s="1"/>
  <c r="IL408" s="1"/>
  <c r="DJ408"/>
  <c r="EU408" s="1"/>
  <c r="DG408"/>
  <c r="ER408" s="1"/>
  <c r="CZ408"/>
  <c r="EK408" s="1"/>
  <c r="CL408"/>
  <c r="DW408" s="1"/>
  <c r="DB408"/>
  <c r="EM408" s="1"/>
  <c r="DD408"/>
  <c r="EO408" s="1"/>
  <c r="CT408"/>
  <c r="EE408" s="1"/>
  <c r="CN408"/>
  <c r="DY408" s="1"/>
  <c r="CX408"/>
  <c r="EI408" s="1"/>
  <c r="CS408"/>
  <c r="ED408" s="1"/>
  <c r="DK408"/>
  <c r="EV408" s="1"/>
  <c r="DN408"/>
  <c r="EY408" s="1"/>
  <c r="CQ408"/>
  <c r="EB408" s="1"/>
  <c r="DC408"/>
  <c r="EN408" s="1"/>
  <c r="DE408"/>
  <c r="EP408" s="1"/>
  <c r="CY408"/>
  <c r="EJ408" s="1"/>
  <c r="CV408"/>
  <c r="EG408" s="1"/>
  <c r="DL408"/>
  <c r="EW408" s="1"/>
  <c r="CR408"/>
  <c r="EC408" s="1"/>
  <c r="CK408"/>
  <c r="DV408" s="1"/>
  <c r="CI408"/>
  <c r="DT408" s="1"/>
  <c r="DH408"/>
  <c r="ES408" s="1"/>
  <c r="CW408"/>
  <c r="EH408" s="1"/>
  <c r="CU408"/>
  <c r="EF408" s="1"/>
  <c r="DR408"/>
  <c r="FC408" s="1"/>
  <c r="CM408"/>
  <c r="DX408" s="1"/>
  <c r="CP408"/>
  <c r="EA408" s="1"/>
  <c r="IO408" l="1"/>
  <c r="IP408" l="1"/>
  <c r="D408"/>
  <c r="G409" l="1"/>
  <c r="FV409"/>
  <c r="GB409"/>
  <c r="GL409"/>
  <c r="GI409"/>
  <c r="GT409"/>
  <c r="FM409"/>
  <c r="FS409"/>
  <c r="FU409"/>
  <c r="FL409"/>
  <c r="GQ409"/>
  <c r="GC409"/>
  <c r="FW409"/>
  <c r="FY409"/>
  <c r="GR409"/>
  <c r="GS409"/>
  <c r="GK409"/>
  <c r="GE409"/>
  <c r="FN409"/>
  <c r="GO409"/>
  <c r="IR408"/>
  <c r="IQ408"/>
  <c r="GN409"/>
  <c r="GV409"/>
  <c r="GU409"/>
  <c r="FP409"/>
  <c r="FR409"/>
  <c r="GJ409"/>
  <c r="GA409"/>
  <c r="FO409"/>
  <c r="GP409"/>
  <c r="GH409"/>
  <c r="GD409"/>
  <c r="FT409"/>
  <c r="FQ409"/>
  <c r="GG409"/>
  <c r="GF409"/>
  <c r="FX409"/>
  <c r="FZ409"/>
  <c r="GM409"/>
  <c r="IS408"/>
  <c r="DQ409" l="1"/>
  <c r="FB409" s="1"/>
  <c r="II409"/>
  <c r="CN409"/>
  <c r="DY409" s="1"/>
  <c r="DA409"/>
  <c r="EL409" s="1"/>
  <c r="CU409"/>
  <c r="EF409" s="1"/>
  <c r="CO409"/>
  <c r="DZ409" s="1"/>
  <c r="DG409"/>
  <c r="ER409" s="1"/>
  <c r="CL409"/>
  <c r="DW409" s="1"/>
  <c r="DH409"/>
  <c r="ES409" s="1"/>
  <c r="CR409"/>
  <c r="EC409" s="1"/>
  <c r="DI409"/>
  <c r="ET409" s="1"/>
  <c r="CV409"/>
  <c r="EG409" s="1"/>
  <c r="CK409"/>
  <c r="DV409" s="1"/>
  <c r="CS409"/>
  <c r="ED409" s="1"/>
  <c r="DB409"/>
  <c r="EM409" s="1"/>
  <c r="DO409"/>
  <c r="EZ409" s="1"/>
  <c r="DF409"/>
  <c r="EQ409" s="1"/>
  <c r="DM409"/>
  <c r="EX409" s="1"/>
  <c r="IJ409"/>
  <c r="IK409" s="1"/>
  <c r="IL409" s="1"/>
  <c r="CJ409"/>
  <c r="DU409" s="1"/>
  <c r="DR409"/>
  <c r="FC409" s="1"/>
  <c r="CW409"/>
  <c r="EH409" s="1"/>
  <c r="DC409"/>
  <c r="EN409" s="1"/>
  <c r="DN409"/>
  <c r="EY409" s="1"/>
  <c r="CP409"/>
  <c r="EA409" s="1"/>
  <c r="DE409"/>
  <c r="EP409" s="1"/>
  <c r="CZ409"/>
  <c r="EK409" s="1"/>
  <c r="CI409"/>
  <c r="DT409" s="1"/>
  <c r="CT409"/>
  <c r="EE409" s="1"/>
  <c r="DJ409"/>
  <c r="EU409" s="1"/>
  <c r="CX409"/>
  <c r="EI409" s="1"/>
  <c r="DD409"/>
  <c r="EO409" s="1"/>
  <c r="C408"/>
  <c r="DL409"/>
  <c r="EW409" s="1"/>
  <c r="DP409"/>
  <c r="FA409" s="1"/>
  <c r="CH409"/>
  <c r="DS409" s="1"/>
  <c r="CQ409"/>
  <c r="EB409" s="1"/>
  <c r="DK409"/>
  <c r="EV409" s="1"/>
  <c r="CY409"/>
  <c r="EJ409" s="1"/>
  <c r="CM409"/>
  <c r="DX409" s="1"/>
  <c r="IO409" l="1"/>
  <c r="IP409" l="1"/>
  <c r="D409"/>
  <c r="G410" l="1"/>
  <c r="GA410"/>
  <c r="GD410"/>
  <c r="GV410"/>
  <c r="GG410"/>
  <c r="GT410"/>
  <c r="FL410"/>
  <c r="GJ410"/>
  <c r="FX410"/>
  <c r="GI410"/>
  <c r="GP410"/>
  <c r="GM410"/>
  <c r="GF410"/>
  <c r="FN410"/>
  <c r="GK410"/>
  <c r="GU410"/>
  <c r="GO410"/>
  <c r="GB410"/>
  <c r="FM410"/>
  <c r="IQ409"/>
  <c r="GR410"/>
  <c r="FQ410"/>
  <c r="GE410"/>
  <c r="GH410"/>
  <c r="FT410"/>
  <c r="FS410"/>
  <c r="FP410"/>
  <c r="GN410"/>
  <c r="FV410"/>
  <c r="GS410"/>
  <c r="FO410"/>
  <c r="GQ410"/>
  <c r="IR409"/>
  <c r="GC410"/>
  <c r="FR410"/>
  <c r="GL410"/>
  <c r="FU410"/>
  <c r="FY410"/>
  <c r="FZ410"/>
  <c r="FW410"/>
  <c r="IS409"/>
  <c r="DQ410" l="1"/>
  <c r="FB410" s="1"/>
  <c r="II410"/>
  <c r="CU410"/>
  <c r="EF410" s="1"/>
  <c r="CJ410"/>
  <c r="DU410" s="1"/>
  <c r="CW410"/>
  <c r="EH410" s="1"/>
  <c r="DP410"/>
  <c r="FA410" s="1"/>
  <c r="DF410"/>
  <c r="EQ410" s="1"/>
  <c r="DC410"/>
  <c r="EN410" s="1"/>
  <c r="DL410"/>
  <c r="EW410" s="1"/>
  <c r="DN410"/>
  <c r="EY410" s="1"/>
  <c r="DA410"/>
  <c r="EL410" s="1"/>
  <c r="DE410"/>
  <c r="EP410" s="1"/>
  <c r="DI410"/>
  <c r="ET410" s="1"/>
  <c r="CP410"/>
  <c r="EA410" s="1"/>
  <c r="DO410"/>
  <c r="EZ410" s="1"/>
  <c r="CL410"/>
  <c r="DW410" s="1"/>
  <c r="CV410"/>
  <c r="EG410" s="1"/>
  <c r="CI410"/>
  <c r="DT410" s="1"/>
  <c r="DD410"/>
  <c r="EO410" s="1"/>
  <c r="CM410"/>
  <c r="DX410" s="1"/>
  <c r="CX410"/>
  <c r="EI410" s="1"/>
  <c r="DG410"/>
  <c r="ER410" s="1"/>
  <c r="CT410"/>
  <c r="EE410" s="1"/>
  <c r="C409"/>
  <c r="DR410"/>
  <c r="FC410" s="1"/>
  <c r="IJ410"/>
  <c r="IK410" s="1"/>
  <c r="IL410" s="1"/>
  <c r="CY410"/>
  <c r="EJ410" s="1"/>
  <c r="CO410"/>
  <c r="DZ410" s="1"/>
  <c r="DM410"/>
  <c r="EX410" s="1"/>
  <c r="CZ410"/>
  <c r="EK410" s="1"/>
  <c r="CK410"/>
  <c r="DV410" s="1"/>
  <c r="CN410"/>
  <c r="DY410" s="1"/>
  <c r="DK410"/>
  <c r="EV410" s="1"/>
  <c r="CQ410"/>
  <c r="EB410" s="1"/>
  <c r="DH410"/>
  <c r="ES410" s="1"/>
  <c r="DB410"/>
  <c r="EM410" s="1"/>
  <c r="CH410"/>
  <c r="DS410" s="1"/>
  <c r="CR410"/>
  <c r="EC410" s="1"/>
  <c r="DJ410"/>
  <c r="EU410" s="1"/>
  <c r="CS410"/>
  <c r="ED410" s="1"/>
  <c r="IO410" l="1"/>
  <c r="IP410" l="1"/>
  <c r="D410"/>
  <c r="G411" l="1"/>
  <c r="GO411"/>
  <c r="GG411"/>
  <c r="FN411"/>
  <c r="FV411"/>
  <c r="FP411"/>
  <c r="GT411"/>
  <c r="FL411"/>
  <c r="GV411"/>
  <c r="FQ411"/>
  <c r="FS411"/>
  <c r="FW411"/>
  <c r="GE411"/>
  <c r="GD411"/>
  <c r="GQ411"/>
  <c r="GP411"/>
  <c r="IR410"/>
  <c r="GN411"/>
  <c r="GR411"/>
  <c r="GB411"/>
  <c r="GS411"/>
  <c r="FT411"/>
  <c r="FY411"/>
  <c r="FZ411"/>
  <c r="GC411"/>
  <c r="GM411"/>
  <c r="GF411"/>
  <c r="GH411"/>
  <c r="GJ411"/>
  <c r="FX411"/>
  <c r="GI411"/>
  <c r="FR411"/>
  <c r="FU411"/>
  <c r="GA411"/>
  <c r="FM411"/>
  <c r="GL411"/>
  <c r="IQ410"/>
  <c r="GU411"/>
  <c r="FO411"/>
  <c r="GK411"/>
  <c r="IS410"/>
  <c r="II411" l="1"/>
  <c r="DQ411"/>
  <c r="FB411" s="1"/>
  <c r="CP411"/>
  <c r="EA411" s="1"/>
  <c r="CJ411"/>
  <c r="DU411" s="1"/>
  <c r="CS411"/>
  <c r="ED411" s="1"/>
  <c r="DG411"/>
  <c r="ER411" s="1"/>
  <c r="CZ411"/>
  <c r="EK411" s="1"/>
  <c r="CY411"/>
  <c r="EJ411" s="1"/>
  <c r="DJ411"/>
  <c r="EU411" s="1"/>
  <c r="DD411"/>
  <c r="EO411" s="1"/>
  <c r="CL411"/>
  <c r="DW411" s="1"/>
  <c r="CX411"/>
  <c r="EI411" s="1"/>
  <c r="DF411"/>
  <c r="EQ411" s="1"/>
  <c r="CI411"/>
  <c r="DT411" s="1"/>
  <c r="CH411"/>
  <c r="DS411" s="1"/>
  <c r="CV411"/>
  <c r="EG411" s="1"/>
  <c r="IJ411"/>
  <c r="IK411" s="1"/>
  <c r="IL411" s="1"/>
  <c r="DC411"/>
  <c r="EN411" s="1"/>
  <c r="CO411"/>
  <c r="DZ411" s="1"/>
  <c r="CR411"/>
  <c r="EC411" s="1"/>
  <c r="DP411"/>
  <c r="FA411" s="1"/>
  <c r="DH411"/>
  <c r="ES411" s="1"/>
  <c r="DB411"/>
  <c r="EM411" s="1"/>
  <c r="CQ411"/>
  <c r="EB411" s="1"/>
  <c r="DA411"/>
  <c r="EL411" s="1"/>
  <c r="DL411"/>
  <c r="EW411" s="1"/>
  <c r="DN411"/>
  <c r="EY411" s="1"/>
  <c r="DO411"/>
  <c r="EZ411" s="1"/>
  <c r="DK411"/>
  <c r="EV411" s="1"/>
  <c r="CK411"/>
  <c r="DV411" s="1"/>
  <c r="CW411"/>
  <c r="EH411" s="1"/>
  <c r="CN411"/>
  <c r="DY411" s="1"/>
  <c r="DM411"/>
  <c r="EX411" s="1"/>
  <c r="DI411"/>
  <c r="ET411" s="1"/>
  <c r="CT411"/>
  <c r="EE411" s="1"/>
  <c r="C410"/>
  <c r="CM411"/>
  <c r="DX411" s="1"/>
  <c r="CU411"/>
  <c r="EF411" s="1"/>
  <c r="DR411"/>
  <c r="FC411" s="1"/>
  <c r="DE411"/>
  <c r="EP411" s="1"/>
  <c r="IO411" l="1"/>
  <c r="IP411" l="1"/>
  <c r="D411"/>
  <c r="G412" l="1"/>
  <c r="FT412"/>
  <c r="FU412"/>
  <c r="GM412"/>
  <c r="FV412"/>
  <c r="FN412"/>
  <c r="GT412"/>
  <c r="FZ412"/>
  <c r="FY412"/>
  <c r="GI412"/>
  <c r="GJ412"/>
  <c r="GK412"/>
  <c r="FO412"/>
  <c r="FS412"/>
  <c r="GD412"/>
  <c r="GC412"/>
  <c r="FM412"/>
  <c r="GL412"/>
  <c r="GG412"/>
  <c r="GU412"/>
  <c r="IR411"/>
  <c r="GB412"/>
  <c r="FR412"/>
  <c r="FQ412"/>
  <c r="FP412"/>
  <c r="GQ412"/>
  <c r="GE412"/>
  <c r="GN412"/>
  <c r="GA412"/>
  <c r="FL412"/>
  <c r="GR412"/>
  <c r="GH412"/>
  <c r="GO412"/>
  <c r="GF412"/>
  <c r="FW412"/>
  <c r="FX412"/>
  <c r="GP412"/>
  <c r="GV412"/>
  <c r="GS412"/>
  <c r="IQ411"/>
  <c r="DQ412" s="1"/>
  <c r="FB412" s="1"/>
  <c r="IS411"/>
  <c r="II412" l="1"/>
  <c r="DG412"/>
  <c r="ER412" s="1"/>
  <c r="CZ412"/>
  <c r="EK412" s="1"/>
  <c r="DE412"/>
  <c r="EP412" s="1"/>
  <c r="DC412"/>
  <c r="EN412" s="1"/>
  <c r="DN412"/>
  <c r="EY412" s="1"/>
  <c r="CN412"/>
  <c r="DY412" s="1"/>
  <c r="CV412"/>
  <c r="EG412" s="1"/>
  <c r="CT412"/>
  <c r="EE412" s="1"/>
  <c r="CL412"/>
  <c r="DW412" s="1"/>
  <c r="DJ412"/>
  <c r="EU412" s="1"/>
  <c r="CP412"/>
  <c r="EA412" s="1"/>
  <c r="CR412"/>
  <c r="EC412" s="1"/>
  <c r="CQ412"/>
  <c r="EB412" s="1"/>
  <c r="DH412"/>
  <c r="ES412" s="1"/>
  <c r="CJ412"/>
  <c r="DU412" s="1"/>
  <c r="CI412"/>
  <c r="DT412" s="1"/>
  <c r="DM412"/>
  <c r="EX412" s="1"/>
  <c r="CS412"/>
  <c r="ED412" s="1"/>
  <c r="CO412"/>
  <c r="DZ412" s="1"/>
  <c r="DI412"/>
  <c r="ET412" s="1"/>
  <c r="CM412"/>
  <c r="DX412" s="1"/>
  <c r="DL412"/>
  <c r="EW412" s="1"/>
  <c r="CY412"/>
  <c r="EJ412" s="1"/>
  <c r="DP412"/>
  <c r="FA412" s="1"/>
  <c r="CH412"/>
  <c r="DS412" s="1"/>
  <c r="CU412"/>
  <c r="EF412" s="1"/>
  <c r="CK412"/>
  <c r="DV412" s="1"/>
  <c r="DB412"/>
  <c r="EM412" s="1"/>
  <c r="CX412"/>
  <c r="EI412" s="1"/>
  <c r="DD412"/>
  <c r="EO412" s="1"/>
  <c r="DA412"/>
  <c r="EL412" s="1"/>
  <c r="IJ412"/>
  <c r="IK412" s="1"/>
  <c r="IL412" s="1"/>
  <c r="DF412"/>
  <c r="EQ412" s="1"/>
  <c r="CW412"/>
  <c r="EH412" s="1"/>
  <c r="DR412"/>
  <c r="FC412" s="1"/>
  <c r="DO412"/>
  <c r="EZ412" s="1"/>
  <c r="C411"/>
  <c r="DK412"/>
  <c r="EV412" s="1"/>
  <c r="IO412" l="1"/>
  <c r="D412" l="1"/>
  <c r="IP412"/>
  <c r="G413" l="1"/>
  <c r="GI413"/>
  <c r="FX413"/>
  <c r="FQ413"/>
  <c r="FR413"/>
  <c r="GH413"/>
  <c r="GL413"/>
  <c r="FS413"/>
  <c r="GN413"/>
  <c r="FU413"/>
  <c r="GQ413"/>
  <c r="FZ413"/>
  <c r="FL413"/>
  <c r="FV413"/>
  <c r="GM413"/>
  <c r="FP413"/>
  <c r="GO413"/>
  <c r="FW413"/>
  <c r="GB413"/>
  <c r="IQ412"/>
  <c r="FY413"/>
  <c r="GD413"/>
  <c r="GC413"/>
  <c r="GJ413"/>
  <c r="GE413"/>
  <c r="GU413"/>
  <c r="GR413"/>
  <c r="FT413"/>
  <c r="FN413"/>
  <c r="GF413"/>
  <c r="GK413"/>
  <c r="GG413"/>
  <c r="GP413"/>
  <c r="GT413"/>
  <c r="GA413"/>
  <c r="FO413"/>
  <c r="GV413"/>
  <c r="GS413"/>
  <c r="FM413"/>
  <c r="IR412"/>
  <c r="IS412"/>
  <c r="DQ413" l="1"/>
  <c r="FB413" s="1"/>
  <c r="II413"/>
  <c r="DD413"/>
  <c r="EO413" s="1"/>
  <c r="CJ413"/>
  <c r="DU413" s="1"/>
  <c r="CH413"/>
  <c r="DS413" s="1"/>
  <c r="DJ413"/>
  <c r="EU413" s="1"/>
  <c r="CP413"/>
  <c r="EA413" s="1"/>
  <c r="CZ413"/>
  <c r="EK413" s="1"/>
  <c r="CU413"/>
  <c r="EF413" s="1"/>
  <c r="DO413"/>
  <c r="EZ413" s="1"/>
  <c r="IJ413"/>
  <c r="IK413" s="1"/>
  <c r="IL413" s="1"/>
  <c r="DR413"/>
  <c r="FC413" s="1"/>
  <c r="CM413"/>
  <c r="DX413" s="1"/>
  <c r="C412"/>
  <c r="CQ413"/>
  <c r="EB413" s="1"/>
  <c r="DC413"/>
  <c r="EN413" s="1"/>
  <c r="DN413"/>
  <c r="EY413" s="1"/>
  <c r="CT413"/>
  <c r="EE413" s="1"/>
  <c r="DH413"/>
  <c r="ES413" s="1"/>
  <c r="CS413"/>
  <c r="ED413" s="1"/>
  <c r="CY413"/>
  <c r="EJ413" s="1"/>
  <c r="CX413"/>
  <c r="EI413" s="1"/>
  <c r="CL413"/>
  <c r="DW413" s="1"/>
  <c r="DF413"/>
  <c r="EQ413" s="1"/>
  <c r="DP413"/>
  <c r="FA413" s="1"/>
  <c r="CV413"/>
  <c r="EG413" s="1"/>
  <c r="CN413"/>
  <c r="DY413" s="1"/>
  <c r="DM413"/>
  <c r="EX413" s="1"/>
  <c r="DG413"/>
  <c r="ER413" s="1"/>
  <c r="CR413"/>
  <c r="EC413" s="1"/>
  <c r="DA413"/>
  <c r="EL413" s="1"/>
  <c r="CK413"/>
  <c r="DV413" s="1"/>
  <c r="CI413"/>
  <c r="DT413" s="1"/>
  <c r="CW413"/>
  <c r="EH413" s="1"/>
  <c r="DI413"/>
  <c r="ET413" s="1"/>
  <c r="DB413"/>
  <c r="EM413" s="1"/>
  <c r="DL413"/>
  <c r="EW413" s="1"/>
  <c r="DE413"/>
  <c r="EP413" s="1"/>
  <c r="CO413"/>
  <c r="DZ413" s="1"/>
  <c r="DK413"/>
  <c r="EV413" s="1"/>
  <c r="IO413" l="1"/>
  <c r="D413" l="1"/>
  <c r="IP413"/>
  <c r="G414" l="1"/>
  <c r="FX414"/>
  <c r="GI414"/>
  <c r="GM414"/>
  <c r="FL414"/>
  <c r="GS414"/>
  <c r="FU414"/>
  <c r="FQ414"/>
  <c r="GF414"/>
  <c r="FO414"/>
  <c r="GD414"/>
  <c r="FT414"/>
  <c r="FY414"/>
  <c r="FV414"/>
  <c r="GE414"/>
  <c r="GB414"/>
  <c r="FP414"/>
  <c r="IQ413"/>
  <c r="GG414"/>
  <c r="FM414"/>
  <c r="FS414"/>
  <c r="GO414"/>
  <c r="GN414"/>
  <c r="GQ414"/>
  <c r="GH414"/>
  <c r="GK414"/>
  <c r="GU414"/>
  <c r="GT414"/>
  <c r="GJ414"/>
  <c r="FW414"/>
  <c r="GP414"/>
  <c r="GC414"/>
  <c r="GL414"/>
  <c r="FZ414"/>
  <c r="GV414"/>
  <c r="FN414"/>
  <c r="GR414"/>
  <c r="IR413"/>
  <c r="FR414"/>
  <c r="GA414"/>
  <c r="IS413"/>
  <c r="DQ414" l="1"/>
  <c r="FB414" s="1"/>
  <c r="II414"/>
  <c r="CM414"/>
  <c r="DX414" s="1"/>
  <c r="CP414"/>
  <c r="EA414" s="1"/>
  <c r="CU414"/>
  <c r="EF414" s="1"/>
  <c r="CK414"/>
  <c r="DV414" s="1"/>
  <c r="DF414"/>
  <c r="EQ414" s="1"/>
  <c r="CQ414"/>
  <c r="EB414" s="1"/>
  <c r="DC414"/>
  <c r="EN414" s="1"/>
  <c r="CI414"/>
  <c r="DT414" s="1"/>
  <c r="CT414"/>
  <c r="EE414" s="1"/>
  <c r="DR414"/>
  <c r="FC414" s="1"/>
  <c r="DN414"/>
  <c r="EY414" s="1"/>
  <c r="DE414"/>
  <c r="EP414" s="1"/>
  <c r="DB414"/>
  <c r="EM414" s="1"/>
  <c r="CN414"/>
  <c r="DY414" s="1"/>
  <c r="CO414"/>
  <c r="DZ414" s="1"/>
  <c r="CZ414"/>
  <c r="EK414" s="1"/>
  <c r="DI414"/>
  <c r="ET414" s="1"/>
  <c r="CY414"/>
  <c r="EJ414" s="1"/>
  <c r="DA414"/>
  <c r="EL414" s="1"/>
  <c r="DH414"/>
  <c r="ES414" s="1"/>
  <c r="CJ414"/>
  <c r="DU414" s="1"/>
  <c r="DM414"/>
  <c r="EX414" s="1"/>
  <c r="DJ414"/>
  <c r="EU414" s="1"/>
  <c r="DP414"/>
  <c r="FA414" s="1"/>
  <c r="IJ414"/>
  <c r="IK414" s="1"/>
  <c r="IL414" s="1"/>
  <c r="CL414"/>
  <c r="DW414" s="1"/>
  <c r="DD414"/>
  <c r="EO414" s="1"/>
  <c r="CW414"/>
  <c r="EH414" s="1"/>
  <c r="CV414"/>
  <c r="EG414" s="1"/>
  <c r="DK414"/>
  <c r="EV414" s="1"/>
  <c r="CH414"/>
  <c r="DS414" s="1"/>
  <c r="CR414"/>
  <c r="EC414" s="1"/>
  <c r="DG414"/>
  <c r="ER414" s="1"/>
  <c r="CS414"/>
  <c r="ED414" s="1"/>
  <c r="CX414"/>
  <c r="EI414" s="1"/>
  <c r="DL414"/>
  <c r="EW414" s="1"/>
  <c r="C413"/>
  <c r="DO414"/>
  <c r="EZ414" s="1"/>
  <c r="IO414" l="1"/>
  <c r="D414" l="1"/>
  <c r="IP414"/>
  <c r="GM415" l="1"/>
  <c r="G415"/>
  <c r="IQ414"/>
  <c r="IR414"/>
  <c r="FY415"/>
  <c r="FU415"/>
  <c r="GU415"/>
  <c r="FR415"/>
  <c r="GJ415"/>
  <c r="FN415"/>
  <c r="FZ415"/>
  <c r="GI415"/>
  <c r="FP415"/>
  <c r="GH415"/>
  <c r="FL415"/>
  <c r="FO415"/>
  <c r="GG415"/>
  <c r="GA415"/>
  <c r="GN415"/>
  <c r="GT415"/>
  <c r="FT415"/>
  <c r="GO415"/>
  <c r="GP415"/>
  <c r="FX415"/>
  <c r="FW415"/>
  <c r="GQ415"/>
  <c r="GV415"/>
  <c r="GS415"/>
  <c r="FV415"/>
  <c r="FM415"/>
  <c r="GB415"/>
  <c r="GL415"/>
  <c r="GD415"/>
  <c r="FQ415"/>
  <c r="FS415"/>
  <c r="GK415"/>
  <c r="GE415"/>
  <c r="GC415"/>
  <c r="GF415"/>
  <c r="GR415"/>
  <c r="IS414"/>
  <c r="DQ415" l="1"/>
  <c r="FB415" s="1"/>
  <c r="II415"/>
  <c r="DG415"/>
  <c r="ER415" s="1"/>
  <c r="DJ415"/>
  <c r="EU415" s="1"/>
  <c r="CM415"/>
  <c r="DX415" s="1"/>
  <c r="CH415"/>
  <c r="DS415" s="1"/>
  <c r="DB415"/>
  <c r="EM415" s="1"/>
  <c r="CX415"/>
  <c r="EI415" s="1"/>
  <c r="DE415"/>
  <c r="EP415" s="1"/>
  <c r="DK415"/>
  <c r="EV415" s="1"/>
  <c r="DO415"/>
  <c r="EZ415" s="1"/>
  <c r="CK415"/>
  <c r="DV415" s="1"/>
  <c r="CI415"/>
  <c r="DT415" s="1"/>
  <c r="DA415"/>
  <c r="EL415" s="1"/>
  <c r="CV415"/>
  <c r="EG415" s="1"/>
  <c r="CU415"/>
  <c r="EF415" s="1"/>
  <c r="DM415"/>
  <c r="EX415" s="1"/>
  <c r="DF415"/>
  <c r="EQ415" s="1"/>
  <c r="C414"/>
  <c r="CZ415"/>
  <c r="EK415" s="1"/>
  <c r="CP415"/>
  <c r="EA415" s="1"/>
  <c r="CO415"/>
  <c r="DZ415" s="1"/>
  <c r="CJ415"/>
  <c r="DU415" s="1"/>
  <c r="DC415"/>
  <c r="EN415" s="1"/>
  <c r="CY415"/>
  <c r="EJ415" s="1"/>
  <c r="CR415"/>
  <c r="EC415" s="1"/>
  <c r="CW415"/>
  <c r="EH415" s="1"/>
  <c r="DR415"/>
  <c r="FC415" s="1"/>
  <c r="IJ415"/>
  <c r="IK415" s="1"/>
  <c r="IL415" s="1"/>
  <c r="CT415"/>
  <c r="EE415" s="1"/>
  <c r="DL415"/>
  <c r="EW415" s="1"/>
  <c r="CS415"/>
  <c r="ED415" s="1"/>
  <c r="DN415"/>
  <c r="EY415" s="1"/>
  <c r="CN415"/>
  <c r="DY415" s="1"/>
  <c r="DP415"/>
  <c r="FA415" s="1"/>
  <c r="CQ415"/>
  <c r="EB415" s="1"/>
  <c r="CL415"/>
  <c r="DW415" s="1"/>
  <c r="DH415"/>
  <c r="ES415" s="1"/>
  <c r="DI415"/>
  <c r="ET415" s="1"/>
  <c r="DD415"/>
  <c r="EO415" s="1"/>
  <c r="IO415" l="1"/>
  <c r="IP415" l="1"/>
  <c r="D415"/>
  <c r="G416" l="1"/>
  <c r="GO416"/>
  <c r="FW416"/>
  <c r="FL416"/>
  <c r="GV416"/>
  <c r="GD416"/>
  <c r="GR416"/>
  <c r="GK416"/>
  <c r="GU416"/>
  <c r="FY416"/>
  <c r="FO416"/>
  <c r="GA416"/>
  <c r="FQ416"/>
  <c r="FS416"/>
  <c r="GI416"/>
  <c r="FZ416"/>
  <c r="FM416"/>
  <c r="GC416"/>
  <c r="GP416"/>
  <c r="GF416"/>
  <c r="FV416"/>
  <c r="FP416"/>
  <c r="GT416"/>
  <c r="GJ416"/>
  <c r="FR416"/>
  <c r="FT416"/>
  <c r="GH416"/>
  <c r="GE416"/>
  <c r="GS416"/>
  <c r="GQ416"/>
  <c r="GL416"/>
  <c r="GM416"/>
  <c r="FN416"/>
  <c r="FU416"/>
  <c r="GB416"/>
  <c r="FX416"/>
  <c r="GG416"/>
  <c r="IR415"/>
  <c r="GN416"/>
  <c r="IQ415"/>
  <c r="DQ416" s="1"/>
  <c r="FB416" s="1"/>
  <c r="IS415"/>
  <c r="II416" l="1"/>
  <c r="DM416"/>
  <c r="EX416" s="1"/>
  <c r="CX416"/>
  <c r="EI416" s="1"/>
  <c r="CS416"/>
  <c r="ED416" s="1"/>
  <c r="CJ416"/>
  <c r="DU416" s="1"/>
  <c r="CU416"/>
  <c r="EF416" s="1"/>
  <c r="CH416"/>
  <c r="DS416" s="1"/>
  <c r="DG416"/>
  <c r="ER416" s="1"/>
  <c r="DC416"/>
  <c r="EN416" s="1"/>
  <c r="DL416"/>
  <c r="EW416" s="1"/>
  <c r="DH416"/>
  <c r="ES416" s="1"/>
  <c r="CZ416"/>
  <c r="EK416" s="1"/>
  <c r="CO416"/>
  <c r="DZ416" s="1"/>
  <c r="DJ416"/>
  <c r="EU416" s="1"/>
  <c r="C415"/>
  <c r="DP416"/>
  <c r="FA416" s="1"/>
  <c r="CY416"/>
  <c r="EJ416" s="1"/>
  <c r="DA416"/>
  <c r="EL416" s="1"/>
  <c r="CL416"/>
  <c r="DW416" s="1"/>
  <c r="DB416"/>
  <c r="EM416" s="1"/>
  <c r="CM416"/>
  <c r="DX416" s="1"/>
  <c r="DI416"/>
  <c r="ET416" s="1"/>
  <c r="DN416"/>
  <c r="EY416" s="1"/>
  <c r="CK416"/>
  <c r="DV416" s="1"/>
  <c r="DK416"/>
  <c r="EV416" s="1"/>
  <c r="CQ416"/>
  <c r="EB416" s="1"/>
  <c r="CV416"/>
  <c r="EG416" s="1"/>
  <c r="CT416"/>
  <c r="EE416" s="1"/>
  <c r="DE416"/>
  <c r="EP416" s="1"/>
  <c r="CP416"/>
  <c r="EA416" s="1"/>
  <c r="CW416"/>
  <c r="EH416" s="1"/>
  <c r="CN416"/>
  <c r="DY416" s="1"/>
  <c r="DO416"/>
  <c r="EZ416" s="1"/>
  <c r="CI416"/>
  <c r="DT416" s="1"/>
  <c r="DR416"/>
  <c r="FC416" s="1"/>
  <c r="CR416"/>
  <c r="EC416" s="1"/>
  <c r="IJ416"/>
  <c r="IK416" s="1"/>
  <c r="IL416" s="1"/>
  <c r="DD416"/>
  <c r="EO416" s="1"/>
  <c r="DF416"/>
  <c r="EQ416" s="1"/>
  <c r="IO416" l="1"/>
  <c r="D416" l="1"/>
  <c r="IP416"/>
  <c r="G417" l="1"/>
  <c r="FX417"/>
  <c r="FZ417"/>
  <c r="GU417"/>
  <c r="FW417"/>
  <c r="GI417"/>
  <c r="FL417"/>
  <c r="GQ417"/>
  <c r="GG417"/>
  <c r="FU417"/>
  <c r="GJ417"/>
  <c r="GO417"/>
  <c r="FN417"/>
  <c r="GE417"/>
  <c r="GT417"/>
  <c r="GH417"/>
  <c r="GS417"/>
  <c r="FO417"/>
  <c r="GD417"/>
  <c r="GM417"/>
  <c r="IQ416"/>
  <c r="FS417"/>
  <c r="GR417"/>
  <c r="GK417"/>
  <c r="GB417"/>
  <c r="GF417"/>
  <c r="GV417"/>
  <c r="GL417"/>
  <c r="FQ417"/>
  <c r="FV417"/>
  <c r="FM417"/>
  <c r="GP417"/>
  <c r="GN417"/>
  <c r="FR417"/>
  <c r="FY417"/>
  <c r="FP417"/>
  <c r="GC417"/>
  <c r="FT417"/>
  <c r="GA417"/>
  <c r="IR416"/>
  <c r="IS416"/>
  <c r="DQ417" l="1"/>
  <c r="FB417" s="1"/>
  <c r="II417"/>
  <c r="CN417"/>
  <c r="DY417" s="1"/>
  <c r="DD417"/>
  <c r="EO417" s="1"/>
  <c r="CP417"/>
  <c r="EA417" s="1"/>
  <c r="DG417"/>
  <c r="ER417" s="1"/>
  <c r="CY417"/>
  <c r="EJ417" s="1"/>
  <c r="CZ417"/>
  <c r="EK417" s="1"/>
  <c r="DH417"/>
  <c r="ES417" s="1"/>
  <c r="CK417"/>
  <c r="DV417" s="1"/>
  <c r="DO417"/>
  <c r="EZ417" s="1"/>
  <c r="DI417"/>
  <c r="ET417" s="1"/>
  <c r="DJ417"/>
  <c r="EU417" s="1"/>
  <c r="DR417"/>
  <c r="FC417" s="1"/>
  <c r="CU417"/>
  <c r="EF417" s="1"/>
  <c r="DF417"/>
  <c r="EQ417" s="1"/>
  <c r="CI417"/>
  <c r="DT417" s="1"/>
  <c r="CW417"/>
  <c r="EH417" s="1"/>
  <c r="CS417"/>
  <c r="ED417" s="1"/>
  <c r="CL417"/>
  <c r="DW417" s="1"/>
  <c r="CQ417"/>
  <c r="EB417" s="1"/>
  <c r="CV417"/>
  <c r="EG417" s="1"/>
  <c r="DK417"/>
  <c r="EV417" s="1"/>
  <c r="DL417"/>
  <c r="EW417" s="1"/>
  <c r="DC417"/>
  <c r="EN417" s="1"/>
  <c r="DB417"/>
  <c r="EM417" s="1"/>
  <c r="DA417"/>
  <c r="EL417" s="1"/>
  <c r="DN417"/>
  <c r="EY417" s="1"/>
  <c r="CJ417"/>
  <c r="DU417" s="1"/>
  <c r="DM417"/>
  <c r="EX417" s="1"/>
  <c r="C416"/>
  <c r="DP417"/>
  <c r="FA417" s="1"/>
  <c r="IJ417"/>
  <c r="IK417" s="1"/>
  <c r="IL417" s="1"/>
  <c r="CH417"/>
  <c r="DS417" s="1"/>
  <c r="CT417"/>
  <c r="EE417" s="1"/>
  <c r="DE417"/>
  <c r="EP417" s="1"/>
  <c r="CR417"/>
  <c r="EC417" s="1"/>
  <c r="CX417"/>
  <c r="EI417" s="1"/>
  <c r="CM417"/>
  <c r="DX417" s="1"/>
  <c r="CO417"/>
  <c r="DZ417" s="1"/>
  <c r="IO417" l="1"/>
  <c r="D417" l="1"/>
  <c r="IP417"/>
  <c r="FP418" l="1"/>
  <c r="G418"/>
  <c r="IQ417"/>
  <c r="IR417"/>
  <c r="GQ418"/>
  <c r="GL418"/>
  <c r="GT418"/>
  <c r="GO418"/>
  <c r="FQ418"/>
  <c r="GV418"/>
  <c r="GJ418"/>
  <c r="FZ418"/>
  <c r="FR418"/>
  <c r="GU418"/>
  <c r="FV418"/>
  <c r="FX418"/>
  <c r="GB418"/>
  <c r="FM418"/>
  <c r="GP418"/>
  <c r="GI418"/>
  <c r="GS418"/>
  <c r="FY418"/>
  <c r="GK418"/>
  <c r="FW418"/>
  <c r="GE418"/>
  <c r="GR418"/>
  <c r="FS418"/>
  <c r="FO418"/>
  <c r="GM418"/>
  <c r="GD418"/>
  <c r="GC418"/>
  <c r="FL418"/>
  <c r="GH418"/>
  <c r="GF418"/>
  <c r="GG418"/>
  <c r="GN418"/>
  <c r="GA418"/>
  <c r="FN418"/>
  <c r="FT418"/>
  <c r="FU418"/>
  <c r="IS417"/>
  <c r="DQ418" l="1"/>
  <c r="FB418" s="1"/>
  <c r="II418"/>
  <c r="CM418"/>
  <c r="DX418" s="1"/>
  <c r="CK418"/>
  <c r="DV418" s="1"/>
  <c r="CP418"/>
  <c r="EA418" s="1"/>
  <c r="DM418"/>
  <c r="EX418" s="1"/>
  <c r="DG418"/>
  <c r="ER418" s="1"/>
  <c r="CS418"/>
  <c r="ED418" s="1"/>
  <c r="DA418"/>
  <c r="EL418" s="1"/>
  <c r="CO418"/>
  <c r="DZ418" s="1"/>
  <c r="CT418"/>
  <c r="EE418" s="1"/>
  <c r="IJ418"/>
  <c r="IK418" s="1"/>
  <c r="IL418" s="1"/>
  <c r="DH418"/>
  <c r="ES418" s="1"/>
  <c r="DE418"/>
  <c r="EP418" s="1"/>
  <c r="DL418"/>
  <c r="EW418" s="1"/>
  <c r="CH418"/>
  <c r="DS418" s="1"/>
  <c r="DK418"/>
  <c r="EV418" s="1"/>
  <c r="DD418"/>
  <c r="EO418" s="1"/>
  <c r="DC418"/>
  <c r="EN418" s="1"/>
  <c r="CI418"/>
  <c r="DT418" s="1"/>
  <c r="CU418"/>
  <c r="EF418" s="1"/>
  <c r="DO418"/>
  <c r="EZ418" s="1"/>
  <c r="CR418"/>
  <c r="EC418" s="1"/>
  <c r="DF418"/>
  <c r="EQ418" s="1"/>
  <c r="DB418"/>
  <c r="EM418" s="1"/>
  <c r="CZ418"/>
  <c r="EK418" s="1"/>
  <c r="CJ418"/>
  <c r="DU418" s="1"/>
  <c r="CV418"/>
  <c r="EG418" s="1"/>
  <c r="DP418"/>
  <c r="FA418" s="1"/>
  <c r="CN418"/>
  <c r="DY418" s="1"/>
  <c r="CY418"/>
  <c r="EJ418" s="1"/>
  <c r="DJ418"/>
  <c r="EU418" s="1"/>
  <c r="CW418"/>
  <c r="EH418" s="1"/>
  <c r="CX418"/>
  <c r="EI418" s="1"/>
  <c r="DI418"/>
  <c r="ET418" s="1"/>
  <c r="DN418"/>
  <c r="EY418" s="1"/>
  <c r="DR418"/>
  <c r="FC418" s="1"/>
  <c r="CQ418"/>
  <c r="EB418" s="1"/>
  <c r="C417"/>
  <c r="CL418"/>
  <c r="DW418" s="1"/>
  <c r="IO418" l="1"/>
  <c r="D418" l="1"/>
  <c r="IP418"/>
  <c r="G419" l="1"/>
  <c r="FY419"/>
  <c r="GT419"/>
  <c r="GU419"/>
  <c r="GP419"/>
  <c r="GN419"/>
  <c r="GG419"/>
  <c r="GJ419"/>
  <c r="FP419"/>
  <c r="GE419"/>
  <c r="GH419"/>
  <c r="FX419"/>
  <c r="GS419"/>
  <c r="FT419"/>
  <c r="FM419"/>
  <c r="GB419"/>
  <c r="GV419"/>
  <c r="FV419"/>
  <c r="FZ419"/>
  <c r="GQ419"/>
  <c r="GR419"/>
  <c r="GC419"/>
  <c r="GL419"/>
  <c r="FU419"/>
  <c r="IQ418"/>
  <c r="FL419"/>
  <c r="GF419"/>
  <c r="GO419"/>
  <c r="GI419"/>
  <c r="FQ419"/>
  <c r="FR419"/>
  <c r="GM419"/>
  <c r="FN419"/>
  <c r="GA419"/>
  <c r="FS419"/>
  <c r="IR418"/>
  <c r="GD419"/>
  <c r="FO419"/>
  <c r="GK419"/>
  <c r="FW419"/>
  <c r="IS418"/>
  <c r="DQ419" l="1"/>
  <c r="FB419" s="1"/>
  <c r="II419"/>
  <c r="DM419"/>
  <c r="EX419" s="1"/>
  <c r="CM419"/>
  <c r="DX419" s="1"/>
  <c r="CZ419"/>
  <c r="EK419" s="1"/>
  <c r="DL419"/>
  <c r="EW419" s="1"/>
  <c r="DI419"/>
  <c r="ET419" s="1"/>
  <c r="DA419"/>
  <c r="EL419" s="1"/>
  <c r="DN419"/>
  <c r="EY419" s="1"/>
  <c r="CY419"/>
  <c r="EJ419" s="1"/>
  <c r="DB419"/>
  <c r="EM419" s="1"/>
  <c r="DC419"/>
  <c r="EN419" s="1"/>
  <c r="IJ419"/>
  <c r="IK419" s="1"/>
  <c r="IL419" s="1"/>
  <c r="CS419"/>
  <c r="ED419" s="1"/>
  <c r="CL419"/>
  <c r="DW419" s="1"/>
  <c r="DH419"/>
  <c r="ES419" s="1"/>
  <c r="DK419"/>
  <c r="EV419" s="1"/>
  <c r="CV419"/>
  <c r="EG419" s="1"/>
  <c r="DE419"/>
  <c r="EP419" s="1"/>
  <c r="CW419"/>
  <c r="EH419" s="1"/>
  <c r="CK419"/>
  <c r="DV419" s="1"/>
  <c r="CU419"/>
  <c r="EF419" s="1"/>
  <c r="CO419"/>
  <c r="DZ419" s="1"/>
  <c r="CT419"/>
  <c r="EE419" s="1"/>
  <c r="DJ419"/>
  <c r="EU419" s="1"/>
  <c r="CI419"/>
  <c r="DT419" s="1"/>
  <c r="DP419"/>
  <c r="FA419" s="1"/>
  <c r="CN419"/>
  <c r="DY419" s="1"/>
  <c r="CX419"/>
  <c r="EI419" s="1"/>
  <c r="CR419"/>
  <c r="EC419" s="1"/>
  <c r="DG419"/>
  <c r="ER419" s="1"/>
  <c r="C418"/>
  <c r="CJ419"/>
  <c r="DU419" s="1"/>
  <c r="DF419"/>
  <c r="EQ419" s="1"/>
  <c r="DO419"/>
  <c r="EZ419" s="1"/>
  <c r="CQ419"/>
  <c r="EB419" s="1"/>
  <c r="CH419"/>
  <c r="DS419" s="1"/>
  <c r="CP419"/>
  <c r="EA419" s="1"/>
  <c r="DD419"/>
  <c r="EO419" s="1"/>
  <c r="DR419"/>
  <c r="FC419" s="1"/>
  <c r="IO419" l="1"/>
  <c r="IP419" l="1"/>
  <c r="D419"/>
  <c r="G420" l="1"/>
  <c r="IQ419"/>
  <c r="GU420"/>
  <c r="GK420"/>
  <c r="GM420"/>
  <c r="GV420"/>
  <c r="GI420"/>
  <c r="FY420"/>
  <c r="FO420"/>
  <c r="FN420"/>
  <c r="FL420"/>
  <c r="FW420"/>
  <c r="GS420"/>
  <c r="FR420"/>
  <c r="GR420"/>
  <c r="FQ420"/>
  <c r="GJ420"/>
  <c r="FU420"/>
  <c r="FM420"/>
  <c r="GG420"/>
  <c r="GF420"/>
  <c r="GN420"/>
  <c r="GQ420"/>
  <c r="GL420"/>
  <c r="FZ420"/>
  <c r="GB420"/>
  <c r="GT420"/>
  <c r="GE420"/>
  <c r="GD420"/>
  <c r="FS420"/>
  <c r="GH420"/>
  <c r="GA420"/>
  <c r="FX420"/>
  <c r="FV420"/>
  <c r="FP420"/>
  <c r="GO420"/>
  <c r="GP420"/>
  <c r="GC420"/>
  <c r="FT420"/>
  <c r="IR419"/>
  <c r="IS419"/>
  <c r="DQ420" l="1"/>
  <c r="FB420" s="1"/>
  <c r="II420"/>
  <c r="DE420"/>
  <c r="EP420" s="1"/>
  <c r="CI420"/>
  <c r="DT420" s="1"/>
  <c r="CT420"/>
  <c r="EE420" s="1"/>
  <c r="CO420"/>
  <c r="DZ420" s="1"/>
  <c r="CM420"/>
  <c r="DX420" s="1"/>
  <c r="DH420"/>
  <c r="ES420" s="1"/>
  <c r="CX420"/>
  <c r="EI420" s="1"/>
  <c r="DB420"/>
  <c r="EM420" s="1"/>
  <c r="DM420"/>
  <c r="EX420" s="1"/>
  <c r="DA420"/>
  <c r="EL420" s="1"/>
  <c r="CQ420"/>
  <c r="EB420" s="1"/>
  <c r="IJ420"/>
  <c r="IK420" s="1"/>
  <c r="IL420" s="1"/>
  <c r="CH420"/>
  <c r="DS420" s="1"/>
  <c r="DF420"/>
  <c r="EQ420" s="1"/>
  <c r="DJ420"/>
  <c r="EU420" s="1"/>
  <c r="DK420"/>
  <c r="EV420" s="1"/>
  <c r="CZ420"/>
  <c r="EK420" s="1"/>
  <c r="CL420"/>
  <c r="DW420" s="1"/>
  <c r="DI420"/>
  <c r="ET420" s="1"/>
  <c r="CY420"/>
  <c r="EJ420" s="1"/>
  <c r="DN420"/>
  <c r="EY420" s="1"/>
  <c r="DR420"/>
  <c r="FC420" s="1"/>
  <c r="CR420"/>
  <c r="EC420" s="1"/>
  <c r="CP420"/>
  <c r="EA420" s="1"/>
  <c r="DO420"/>
  <c r="EZ420" s="1"/>
  <c r="CJ420"/>
  <c r="DU420" s="1"/>
  <c r="C419"/>
  <c r="DP420"/>
  <c r="FA420" s="1"/>
  <c r="CV420"/>
  <c r="EG420" s="1"/>
  <c r="CS420"/>
  <c r="ED420" s="1"/>
  <c r="CK420"/>
  <c r="DV420" s="1"/>
  <c r="DG420"/>
  <c r="ER420" s="1"/>
  <c r="DD420"/>
  <c r="EO420" s="1"/>
  <c r="CW420"/>
  <c r="EH420" s="1"/>
  <c r="CU420"/>
  <c r="EF420" s="1"/>
  <c r="DC420"/>
  <c r="EN420" s="1"/>
  <c r="DL420"/>
  <c r="EW420" s="1"/>
  <c r="CN420"/>
  <c r="DY420" s="1"/>
  <c r="IO420" l="1"/>
  <c r="IP420" l="1"/>
  <c r="D420"/>
  <c r="G421" l="1"/>
  <c r="IQ420"/>
  <c r="FU421"/>
  <c r="GR421"/>
  <c r="GJ421"/>
  <c r="FT421"/>
  <c r="GG421"/>
  <c r="FL421"/>
  <c r="GT421"/>
  <c r="GH421"/>
  <c r="GL421"/>
  <c r="FS421"/>
  <c r="GD421"/>
  <c r="FR421"/>
  <c r="GM421"/>
  <c r="GC421"/>
  <c r="GS421"/>
  <c r="FY421"/>
  <c r="GA421"/>
  <c r="GV421"/>
  <c r="GF421"/>
  <c r="FW421"/>
  <c r="GU421"/>
  <c r="FX421"/>
  <c r="GB421"/>
  <c r="FN421"/>
  <c r="GE421"/>
  <c r="FZ421"/>
  <c r="GP421"/>
  <c r="FV421"/>
  <c r="GN421"/>
  <c r="FQ421"/>
  <c r="GK421"/>
  <c r="GO421"/>
  <c r="FM421"/>
  <c r="GQ421"/>
  <c r="FP421"/>
  <c r="FO421"/>
  <c r="GI421"/>
  <c r="IR420"/>
  <c r="IS420"/>
  <c r="DQ421" l="1"/>
  <c r="FB421" s="1"/>
  <c r="II421"/>
  <c r="DP421"/>
  <c r="FA421" s="1"/>
  <c r="DA421"/>
  <c r="EL421" s="1"/>
  <c r="CU421"/>
  <c r="EF421" s="1"/>
  <c r="DJ421"/>
  <c r="EU421" s="1"/>
  <c r="DD421"/>
  <c r="EO421" s="1"/>
  <c r="CN421"/>
  <c r="DY421" s="1"/>
  <c r="DR421"/>
  <c r="FC421" s="1"/>
  <c r="DL421"/>
  <c r="EW421" s="1"/>
  <c r="CK421"/>
  <c r="DV421" s="1"/>
  <c r="CP421"/>
  <c r="EA421" s="1"/>
  <c r="DE421"/>
  <c r="EP421" s="1"/>
  <c r="DG421"/>
  <c r="ER421" s="1"/>
  <c r="CT421"/>
  <c r="EE421" s="1"/>
  <c r="DB421"/>
  <c r="EM421" s="1"/>
  <c r="CI421"/>
  <c r="DT421" s="1"/>
  <c r="DN421"/>
  <c r="EY421" s="1"/>
  <c r="CV421"/>
  <c r="EG421" s="1"/>
  <c r="DC421"/>
  <c r="EN421" s="1"/>
  <c r="IJ421"/>
  <c r="IK421" s="1"/>
  <c r="IL421" s="1"/>
  <c r="CQ421"/>
  <c r="EB421" s="1"/>
  <c r="CZ421"/>
  <c r="EK421" s="1"/>
  <c r="CW421"/>
  <c r="EH421" s="1"/>
  <c r="CO421"/>
  <c r="DZ421" s="1"/>
  <c r="CR421"/>
  <c r="EC421" s="1"/>
  <c r="DM421"/>
  <c r="EX421" s="1"/>
  <c r="DI421"/>
  <c r="ET421" s="1"/>
  <c r="CH421"/>
  <c r="DS421" s="1"/>
  <c r="C420"/>
  <c r="CJ421"/>
  <c r="DU421" s="1"/>
  <c r="DK421"/>
  <c r="EV421" s="1"/>
  <c r="DH421"/>
  <c r="ES421" s="1"/>
  <c r="DO421"/>
  <c r="EZ421" s="1"/>
  <c r="CY421"/>
  <c r="EJ421" s="1"/>
  <c r="CS421"/>
  <c r="ED421" s="1"/>
  <c r="CL421"/>
  <c r="DW421" s="1"/>
  <c r="CM421"/>
  <c r="DX421" s="1"/>
  <c r="CX421"/>
  <c r="EI421" s="1"/>
  <c r="DF421"/>
  <c r="EQ421" s="1"/>
  <c r="IO421" l="1"/>
  <c r="IP421" l="1"/>
  <c r="D421"/>
  <c r="G422" l="1"/>
  <c r="IQ421"/>
  <c r="GM422"/>
  <c r="FP422"/>
  <c r="IR421"/>
  <c r="FN422"/>
  <c r="FM422"/>
  <c r="FU422"/>
  <c r="GI422"/>
  <c r="GF422"/>
  <c r="GR422"/>
  <c r="GP422"/>
  <c r="GE422"/>
  <c r="GO422"/>
  <c r="GD422"/>
  <c r="GC422"/>
  <c r="FS422"/>
  <c r="FR422"/>
  <c r="FZ422"/>
  <c r="GQ422"/>
  <c r="GT422"/>
  <c r="GB422"/>
  <c r="FL422"/>
  <c r="FV422"/>
  <c r="GU422"/>
  <c r="FQ422"/>
  <c r="FT422"/>
  <c r="FO422"/>
  <c r="GK422"/>
  <c r="GJ422"/>
  <c r="FW422"/>
  <c r="GA422"/>
  <c r="GG422"/>
  <c r="FY422"/>
  <c r="GH422"/>
  <c r="FX422"/>
  <c r="GL422"/>
  <c r="GV422"/>
  <c r="GS422"/>
  <c r="GN422"/>
  <c r="IS421"/>
  <c r="DQ422" l="1"/>
  <c r="FB422" s="1"/>
  <c r="II422"/>
  <c r="DK422"/>
  <c r="EV422" s="1"/>
  <c r="CX422"/>
  <c r="EI422" s="1"/>
  <c r="DB422"/>
  <c r="EM422" s="1"/>
  <c r="CJ422"/>
  <c r="DU422" s="1"/>
  <c r="CR422"/>
  <c r="EC422" s="1"/>
  <c r="CY422"/>
  <c r="EJ422" s="1"/>
  <c r="CN422"/>
  <c r="DY422" s="1"/>
  <c r="CO422"/>
  <c r="DZ422" s="1"/>
  <c r="DF422"/>
  <c r="EQ422" s="1"/>
  <c r="CK422"/>
  <c r="DV422" s="1"/>
  <c r="DG422"/>
  <c r="ER422" s="1"/>
  <c r="DR422"/>
  <c r="FC422" s="1"/>
  <c r="CQ422"/>
  <c r="EB422" s="1"/>
  <c r="DM422"/>
  <c r="EX422" s="1"/>
  <c r="DC422"/>
  <c r="EN422" s="1"/>
  <c r="CS422"/>
  <c r="ED422" s="1"/>
  <c r="CU422"/>
  <c r="EF422" s="1"/>
  <c r="CI422"/>
  <c r="DT422" s="1"/>
  <c r="DO422"/>
  <c r="EZ422" s="1"/>
  <c r="DL422"/>
  <c r="EW422" s="1"/>
  <c r="CL422"/>
  <c r="DW422" s="1"/>
  <c r="DP422"/>
  <c r="FA422" s="1"/>
  <c r="CV422"/>
  <c r="EG422" s="1"/>
  <c r="DE422"/>
  <c r="EP422" s="1"/>
  <c r="DN422"/>
  <c r="EY422" s="1"/>
  <c r="IJ422"/>
  <c r="IK422" s="1"/>
  <c r="IL422" s="1"/>
  <c r="CT422"/>
  <c r="EE422" s="1"/>
  <c r="CM422"/>
  <c r="DX422" s="1"/>
  <c r="CP422"/>
  <c r="EA422" s="1"/>
  <c r="CZ422"/>
  <c r="EK422" s="1"/>
  <c r="CW422"/>
  <c r="EH422" s="1"/>
  <c r="DJ422"/>
  <c r="EU422" s="1"/>
  <c r="DD422"/>
  <c r="EO422" s="1"/>
  <c r="DH422"/>
  <c r="ES422" s="1"/>
  <c r="DA422"/>
  <c r="EL422" s="1"/>
  <c r="DI422"/>
  <c r="ET422" s="1"/>
  <c r="C421"/>
  <c r="CH422"/>
  <c r="DS422" s="1"/>
  <c r="IO422" l="1"/>
  <c r="D422" s="1"/>
  <c r="IP422" l="1"/>
  <c r="G423" s="1"/>
  <c r="IR422" l="1"/>
  <c r="IQ422"/>
  <c r="GG423"/>
  <c r="GS423"/>
  <c r="FT423"/>
  <c r="GU423"/>
  <c r="GB423"/>
  <c r="GK423"/>
  <c r="GF423"/>
  <c r="GM423"/>
  <c r="FX423"/>
  <c r="GP423"/>
  <c r="GL423"/>
  <c r="IS422"/>
  <c r="GJ423"/>
  <c r="GH423"/>
  <c r="GO423"/>
  <c r="GQ423"/>
  <c r="GV423"/>
  <c r="GI423"/>
  <c r="FQ423"/>
  <c r="GT423"/>
  <c r="FP423"/>
  <c r="GN423"/>
  <c r="GC423"/>
  <c r="FU423"/>
  <c r="GA423"/>
  <c r="FM423"/>
  <c r="FO423"/>
  <c r="GD423"/>
  <c r="GE423"/>
  <c r="GR423"/>
  <c r="FZ423"/>
  <c r="FN423"/>
  <c r="FL423"/>
  <c r="FW423"/>
  <c r="FV423"/>
  <c r="FS423"/>
  <c r="FY423"/>
  <c r="FR423"/>
  <c r="DQ423" l="1"/>
  <c r="FB423" s="1"/>
  <c r="DL423"/>
  <c r="EW423" s="1"/>
  <c r="DA423"/>
  <c r="EL423" s="1"/>
  <c r="DP423"/>
  <c r="FA423" s="1"/>
  <c r="CT423"/>
  <c r="EE423" s="1"/>
  <c r="CZ423"/>
  <c r="EK423" s="1"/>
  <c r="IJ423"/>
  <c r="IK423" s="1"/>
  <c r="IL423" s="1"/>
  <c r="CK423"/>
  <c r="DV423" s="1"/>
  <c r="DG423"/>
  <c r="ER423" s="1"/>
  <c r="CP423"/>
  <c r="EA423" s="1"/>
  <c r="DO423"/>
  <c r="EZ423" s="1"/>
  <c r="DD423"/>
  <c r="EO423" s="1"/>
  <c r="DE423"/>
  <c r="EP423" s="1"/>
  <c r="DC423"/>
  <c r="EN423" s="1"/>
  <c r="DH423"/>
  <c r="ES423" s="1"/>
  <c r="CI423"/>
  <c r="DT423" s="1"/>
  <c r="DI423"/>
  <c r="ET423" s="1"/>
  <c r="CX423"/>
  <c r="EI423" s="1"/>
  <c r="CR423"/>
  <c r="EC423" s="1"/>
  <c r="II423"/>
  <c r="CW423"/>
  <c r="EH423" s="1"/>
  <c r="CS423"/>
  <c r="ED423" s="1"/>
  <c r="DF423"/>
  <c r="EQ423" s="1"/>
  <c r="CJ423"/>
  <c r="DU423" s="1"/>
  <c r="DN423"/>
  <c r="EY423" s="1"/>
  <c r="DJ423"/>
  <c r="EU423" s="1"/>
  <c r="CM423"/>
  <c r="DX423" s="1"/>
  <c r="DR423"/>
  <c r="FC423" s="1"/>
  <c r="DK423"/>
  <c r="EV423" s="1"/>
  <c r="DM423"/>
  <c r="EX423" s="1"/>
  <c r="CQ423"/>
  <c r="EB423" s="1"/>
  <c r="CL423"/>
  <c r="DW423" s="1"/>
  <c r="CH423"/>
  <c r="DS423" s="1"/>
  <c r="CV423"/>
  <c r="EG423" s="1"/>
  <c r="CU423"/>
  <c r="EF423" s="1"/>
  <c r="DB423"/>
  <c r="EM423" s="1"/>
  <c r="CO423"/>
  <c r="DZ423" s="1"/>
  <c r="CY423"/>
  <c r="EJ423" s="1"/>
  <c r="CN423"/>
  <c r="DY423" s="1"/>
  <c r="C422"/>
  <c r="IO423" l="1"/>
  <c r="IP423" s="1"/>
  <c r="D423" l="1"/>
  <c r="G424"/>
  <c r="GH424"/>
  <c r="GU424"/>
  <c r="GP424"/>
  <c r="GJ424"/>
  <c r="GK424"/>
  <c r="GQ424"/>
  <c r="FX424"/>
  <c r="GI424"/>
  <c r="FP424"/>
  <c r="GF424"/>
  <c r="GC424"/>
  <c r="GG424"/>
  <c r="GR424"/>
  <c r="GN424"/>
  <c r="FV424"/>
  <c r="FN424"/>
  <c r="FS424"/>
  <c r="GL424"/>
  <c r="FM424"/>
  <c r="IQ423"/>
  <c r="GT424"/>
  <c r="GB424"/>
  <c r="FR424"/>
  <c r="FY424"/>
  <c r="FW424"/>
  <c r="GM424"/>
  <c r="GV424"/>
  <c r="GS424"/>
  <c r="FZ424"/>
  <c r="GD424"/>
  <c r="FT424"/>
  <c r="GO424"/>
  <c r="GA424"/>
  <c r="FL424"/>
  <c r="GE424"/>
  <c r="FO424"/>
  <c r="FU424"/>
  <c r="FQ424"/>
  <c r="IR423"/>
  <c r="IS423"/>
  <c r="DQ424" l="1"/>
  <c r="FB424" s="1"/>
  <c r="II424"/>
  <c r="DB424"/>
  <c r="EM424" s="1"/>
  <c r="DL424"/>
  <c r="EW424" s="1"/>
  <c r="CJ424"/>
  <c r="DU424" s="1"/>
  <c r="CX424"/>
  <c r="EI424" s="1"/>
  <c r="CO424"/>
  <c r="DZ424" s="1"/>
  <c r="DG424"/>
  <c r="ER424" s="1"/>
  <c r="CP424"/>
  <c r="EA424" s="1"/>
  <c r="CM424"/>
  <c r="DX424" s="1"/>
  <c r="DA424"/>
  <c r="EL424" s="1"/>
  <c r="CW424"/>
  <c r="EH424" s="1"/>
  <c r="DN424"/>
  <c r="EY424" s="1"/>
  <c r="CT424"/>
  <c r="EE424" s="1"/>
  <c r="CN424"/>
  <c r="DY424" s="1"/>
  <c r="CZ424"/>
  <c r="EK424" s="1"/>
  <c r="CL424"/>
  <c r="DW424" s="1"/>
  <c r="CY424"/>
  <c r="EJ424" s="1"/>
  <c r="DK424"/>
  <c r="EV424" s="1"/>
  <c r="DI424"/>
  <c r="ET424" s="1"/>
  <c r="CV424"/>
  <c r="EG424" s="1"/>
  <c r="C423"/>
  <c r="CI424"/>
  <c r="DT424" s="1"/>
  <c r="DH424"/>
  <c r="ES424" s="1"/>
  <c r="DJ424"/>
  <c r="EU424" s="1"/>
  <c r="CH424"/>
  <c r="DS424" s="1"/>
  <c r="DM424"/>
  <c r="EX424" s="1"/>
  <c r="CK424"/>
  <c r="DV424" s="1"/>
  <c r="DF424"/>
  <c r="EQ424" s="1"/>
  <c r="DE424"/>
  <c r="EP424" s="1"/>
  <c r="IJ424"/>
  <c r="IK424" s="1"/>
  <c r="IL424" s="1"/>
  <c r="DD424"/>
  <c r="EO424" s="1"/>
  <c r="CR424"/>
  <c r="EC424" s="1"/>
  <c r="CU424"/>
  <c r="EF424" s="1"/>
  <c r="CQ424"/>
  <c r="EB424" s="1"/>
  <c r="DR424"/>
  <c r="FC424" s="1"/>
  <c r="DO424"/>
  <c r="EZ424" s="1"/>
  <c r="CS424"/>
  <c r="ED424" s="1"/>
  <c r="DP424"/>
  <c r="FA424" s="1"/>
  <c r="DC424"/>
  <c r="EN424" s="1"/>
  <c r="IO424" l="1"/>
  <c r="D424" l="1"/>
  <c r="IP424"/>
  <c r="IQ424" l="1"/>
  <c r="G425"/>
  <c r="IR424"/>
  <c r="FS425"/>
  <c r="GG425"/>
  <c r="GK425"/>
  <c r="FV425"/>
  <c r="GC425"/>
  <c r="GR425"/>
  <c r="FL425"/>
  <c r="GU425"/>
  <c r="FO425"/>
  <c r="GP425"/>
  <c r="FR425"/>
  <c r="GL425"/>
  <c r="GO425"/>
  <c r="GS425"/>
  <c r="FZ425"/>
  <c r="GE425"/>
  <c r="FY425"/>
  <c r="GQ425"/>
  <c r="GB425"/>
  <c r="GV425"/>
  <c r="FU425"/>
  <c r="FP425"/>
  <c r="FN425"/>
  <c r="GA425"/>
  <c r="GF425"/>
  <c r="GN425"/>
  <c r="GT425"/>
  <c r="GM425"/>
  <c r="GI425"/>
  <c r="FX425"/>
  <c r="GJ425"/>
  <c r="FW425"/>
  <c r="FT425"/>
  <c r="GH425"/>
  <c r="GD425"/>
  <c r="FQ425"/>
  <c r="FM425"/>
  <c r="IS424"/>
  <c r="DQ425" l="1"/>
  <c r="FB425" s="1"/>
  <c r="II425"/>
  <c r="DC425"/>
  <c r="EN425" s="1"/>
  <c r="CW425"/>
  <c r="EH425" s="1"/>
  <c r="CX425"/>
  <c r="EI425" s="1"/>
  <c r="DM425"/>
  <c r="EX425" s="1"/>
  <c r="DH425"/>
  <c r="ES425" s="1"/>
  <c r="CM425"/>
  <c r="DX425" s="1"/>
  <c r="DN425"/>
  <c r="EY425" s="1"/>
  <c r="DO425"/>
  <c r="EZ425" s="1"/>
  <c r="DR425"/>
  <c r="FC425" s="1"/>
  <c r="CZ425"/>
  <c r="EK425" s="1"/>
  <c r="CS425"/>
  <c r="ED425" s="1"/>
  <c r="IJ425"/>
  <c r="IK425" s="1"/>
  <c r="IL425" s="1"/>
  <c r="C424"/>
  <c r="CQ425"/>
  <c r="EB425" s="1"/>
  <c r="DJ425"/>
  <c r="EU425" s="1"/>
  <c r="CV425"/>
  <c r="EG425" s="1"/>
  <c r="CI425"/>
  <c r="DT425" s="1"/>
  <c r="DD425"/>
  <c r="EO425" s="1"/>
  <c r="CY425"/>
  <c r="EJ425" s="1"/>
  <c r="CO425"/>
  <c r="DZ425" s="1"/>
  <c r="CU425"/>
  <c r="EF425" s="1"/>
  <c r="DB425"/>
  <c r="EM425" s="1"/>
  <c r="DG425"/>
  <c r="ER425" s="1"/>
  <c r="DF425"/>
  <c r="EQ425" s="1"/>
  <c r="CL425"/>
  <c r="DW425" s="1"/>
  <c r="DL425"/>
  <c r="EW425" s="1"/>
  <c r="CT425"/>
  <c r="EE425" s="1"/>
  <c r="CH425"/>
  <c r="DS425" s="1"/>
  <c r="CJ425"/>
  <c r="DU425" s="1"/>
  <c r="DA425"/>
  <c r="EL425" s="1"/>
  <c r="CK425"/>
  <c r="DV425" s="1"/>
  <c r="CN425"/>
  <c r="DY425" s="1"/>
  <c r="CR425"/>
  <c r="EC425" s="1"/>
  <c r="DP425"/>
  <c r="FA425" s="1"/>
  <c r="CP425"/>
  <c r="EA425" s="1"/>
  <c r="DE425"/>
  <c r="EP425" s="1"/>
  <c r="DI425"/>
  <c r="ET425" s="1"/>
  <c r="DK425"/>
  <c r="EV425" s="1"/>
  <c r="IO425" l="1"/>
  <c r="D425" l="1"/>
  <c r="IP425"/>
  <c r="IQ425" l="1"/>
  <c r="G426"/>
  <c r="IR425"/>
  <c r="FY426"/>
  <c r="GR426"/>
  <c r="FZ426"/>
  <c r="GS426"/>
  <c r="GH426"/>
  <c r="GB426"/>
  <c r="GA426"/>
  <c r="GK426"/>
  <c r="GU426"/>
  <c r="FV426"/>
  <c r="GO426"/>
  <c r="FW426"/>
  <c r="FT426"/>
  <c r="FR426"/>
  <c r="FS426"/>
  <c r="GM426"/>
  <c r="GT426"/>
  <c r="FN426"/>
  <c r="GF426"/>
  <c r="GI426"/>
  <c r="GQ426"/>
  <c r="FL426"/>
  <c r="FQ426"/>
  <c r="FU426"/>
  <c r="FM426"/>
  <c r="GD426"/>
  <c r="GE426"/>
  <c r="GP426"/>
  <c r="GV426"/>
  <c r="GC426"/>
  <c r="GL426"/>
  <c r="FO426"/>
  <c r="FX426"/>
  <c r="GJ426"/>
  <c r="FP426"/>
  <c r="GN426"/>
  <c r="GG426"/>
  <c r="IS425"/>
  <c r="DQ426" l="1"/>
  <c r="FB426" s="1"/>
  <c r="II426"/>
  <c r="CU426"/>
  <c r="EF426" s="1"/>
  <c r="CO426"/>
  <c r="DZ426" s="1"/>
  <c r="DH426"/>
  <c r="ES426" s="1"/>
  <c r="DR426"/>
  <c r="FC426" s="1"/>
  <c r="DA426"/>
  <c r="EL426" s="1"/>
  <c r="CJ426"/>
  <c r="DU426" s="1"/>
  <c r="IJ426"/>
  <c r="IK426" s="1"/>
  <c r="IL426" s="1"/>
  <c r="DF426"/>
  <c r="EQ426" s="1"/>
  <c r="CV426"/>
  <c r="EG426" s="1"/>
  <c r="CI426"/>
  <c r="DT426" s="1"/>
  <c r="DB426"/>
  <c r="EM426" s="1"/>
  <c r="CM426"/>
  <c r="DX426" s="1"/>
  <c r="DN426"/>
  <c r="EY426" s="1"/>
  <c r="CT426"/>
  <c r="EE426" s="1"/>
  <c r="CZ426"/>
  <c r="EK426" s="1"/>
  <c r="CL426"/>
  <c r="DW426" s="1"/>
  <c r="DL426"/>
  <c r="EW426" s="1"/>
  <c r="C425"/>
  <c r="DG426"/>
  <c r="ER426" s="1"/>
  <c r="CN426"/>
  <c r="DY426" s="1"/>
  <c r="DJ426"/>
  <c r="EU426" s="1"/>
  <c r="CQ426"/>
  <c r="EB426" s="1"/>
  <c r="CX426"/>
  <c r="EI426" s="1"/>
  <c r="DK426"/>
  <c r="EV426" s="1"/>
  <c r="DO426"/>
  <c r="EZ426" s="1"/>
  <c r="DM426"/>
  <c r="EX426" s="1"/>
  <c r="DE426"/>
  <c r="EP426" s="1"/>
  <c r="DP426"/>
  <c r="FA426" s="1"/>
  <c r="DD426"/>
  <c r="EO426" s="1"/>
  <c r="DI426"/>
  <c r="ET426" s="1"/>
  <c r="DC426"/>
  <c r="EN426" s="1"/>
  <c r="CY426"/>
  <c r="EJ426" s="1"/>
  <c r="CW426"/>
  <c r="EH426" s="1"/>
  <c r="CS426"/>
  <c r="ED426" s="1"/>
  <c r="CH426"/>
  <c r="DS426" s="1"/>
  <c r="CP426"/>
  <c r="EA426" s="1"/>
  <c r="CR426"/>
  <c r="EC426" s="1"/>
  <c r="CK426"/>
  <c r="DV426" s="1"/>
  <c r="IO426" l="1"/>
  <c r="IP426" s="1"/>
  <c r="D426" l="1"/>
  <c r="G427"/>
  <c r="IQ426"/>
  <c r="FW427"/>
  <c r="GL427"/>
  <c r="GS427"/>
  <c r="GC427"/>
  <c r="FY427"/>
  <c r="GH427"/>
  <c r="GM427"/>
  <c r="GV427"/>
  <c r="GQ427"/>
  <c r="GP427"/>
  <c r="GN427"/>
  <c r="GR427"/>
  <c r="FS427"/>
  <c r="GD427"/>
  <c r="GT427"/>
  <c r="FL427"/>
  <c r="GJ427"/>
  <c r="FQ427"/>
  <c r="IR426"/>
  <c r="GF427"/>
  <c r="GA427"/>
  <c r="FV427"/>
  <c r="FN427"/>
  <c r="FP427"/>
  <c r="GI427"/>
  <c r="GE427"/>
  <c r="GG427"/>
  <c r="GB427"/>
  <c r="FZ427"/>
  <c r="FU427"/>
  <c r="FM427"/>
  <c r="FO427"/>
  <c r="GK427"/>
  <c r="GO427"/>
  <c r="FT427"/>
  <c r="FX427"/>
  <c r="GU427"/>
  <c r="FR427"/>
  <c r="IS426"/>
  <c r="DQ427" l="1"/>
  <c r="FB427" s="1"/>
  <c r="II427"/>
  <c r="DI427"/>
  <c r="ET427" s="1"/>
  <c r="CU427"/>
  <c r="EF427" s="1"/>
  <c r="DL427"/>
  <c r="EW427" s="1"/>
  <c r="DA427"/>
  <c r="EL427" s="1"/>
  <c r="CN427"/>
  <c r="DY427" s="1"/>
  <c r="CX427"/>
  <c r="EI427" s="1"/>
  <c r="DE427"/>
  <c r="EP427" s="1"/>
  <c r="DN427"/>
  <c r="EY427" s="1"/>
  <c r="IJ427"/>
  <c r="IK427" s="1"/>
  <c r="IL427" s="1"/>
  <c r="CQ427"/>
  <c r="EB427" s="1"/>
  <c r="DM427"/>
  <c r="EX427" s="1"/>
  <c r="CR427"/>
  <c r="EC427" s="1"/>
  <c r="DF427"/>
  <c r="EQ427" s="1"/>
  <c r="CY427"/>
  <c r="EJ427" s="1"/>
  <c r="CS427"/>
  <c r="ED427" s="1"/>
  <c r="DB427"/>
  <c r="EM427" s="1"/>
  <c r="CL427"/>
  <c r="DW427" s="1"/>
  <c r="DJ427"/>
  <c r="EU427" s="1"/>
  <c r="CW427"/>
  <c r="EH427" s="1"/>
  <c r="CP427"/>
  <c r="EA427" s="1"/>
  <c r="CJ427"/>
  <c r="DU427" s="1"/>
  <c r="CI427"/>
  <c r="DT427" s="1"/>
  <c r="DH427"/>
  <c r="ES427" s="1"/>
  <c r="CZ427"/>
  <c r="EK427" s="1"/>
  <c r="CH427"/>
  <c r="DS427" s="1"/>
  <c r="DC427"/>
  <c r="EN427" s="1"/>
  <c r="DG427"/>
  <c r="ER427" s="1"/>
  <c r="C426"/>
  <c r="CT427"/>
  <c r="EE427" s="1"/>
  <c r="DK427"/>
  <c r="EV427" s="1"/>
  <c r="CM427"/>
  <c r="DX427" s="1"/>
  <c r="DP427"/>
  <c r="FA427" s="1"/>
  <c r="DD427"/>
  <c r="EO427" s="1"/>
  <c r="CO427"/>
  <c r="DZ427" s="1"/>
  <c r="CV427"/>
  <c r="EG427" s="1"/>
  <c r="DR427"/>
  <c r="FC427" s="1"/>
  <c r="DO427"/>
  <c r="EZ427" s="1"/>
  <c r="CK427"/>
  <c r="DV427" s="1"/>
  <c r="IO427" l="1"/>
  <c r="D427" l="1"/>
  <c r="IP427"/>
  <c r="IQ427" l="1"/>
  <c r="G428"/>
  <c r="FX428"/>
  <c r="GS428"/>
  <c r="GA428"/>
  <c r="GJ428"/>
  <c r="FL428"/>
  <c r="FW428"/>
  <c r="GM428"/>
  <c r="FS428"/>
  <c r="GL428"/>
  <c r="GC428"/>
  <c r="GP428"/>
  <c r="FY428"/>
  <c r="GF428"/>
  <c r="FN428"/>
  <c r="FQ428"/>
  <c r="FR428"/>
  <c r="GV428"/>
  <c r="FO428"/>
  <c r="FM428"/>
  <c r="FU428"/>
  <c r="FP428"/>
  <c r="FV428"/>
  <c r="GB428"/>
  <c r="GK428"/>
  <c r="GQ428"/>
  <c r="GO428"/>
  <c r="GR428"/>
  <c r="GT428"/>
  <c r="GN428"/>
  <c r="GD428"/>
  <c r="GH428"/>
  <c r="GU428"/>
  <c r="IR427"/>
  <c r="DP428" s="1"/>
  <c r="FA428" s="1"/>
  <c r="GI428"/>
  <c r="FZ428"/>
  <c r="GE428"/>
  <c r="FT428"/>
  <c r="GG428"/>
  <c r="IS427"/>
  <c r="DQ428" l="1"/>
  <c r="FB428" s="1"/>
  <c r="II428"/>
  <c r="DH428"/>
  <c r="ES428" s="1"/>
  <c r="CH428"/>
  <c r="DS428" s="1"/>
  <c r="DC428"/>
  <c r="EN428" s="1"/>
  <c r="DF428"/>
  <c r="EQ428" s="1"/>
  <c r="CK428"/>
  <c r="DV428" s="1"/>
  <c r="CX428"/>
  <c r="EI428" s="1"/>
  <c r="DA428"/>
  <c r="EL428" s="1"/>
  <c r="CW428"/>
  <c r="EH428" s="1"/>
  <c r="IJ428"/>
  <c r="IK428" s="1"/>
  <c r="IL428" s="1"/>
  <c r="DI428"/>
  <c r="ET428" s="1"/>
  <c r="DM428"/>
  <c r="EX428" s="1"/>
  <c r="CN428"/>
  <c r="DY428" s="1"/>
  <c r="DD428"/>
  <c r="EO428" s="1"/>
  <c r="CS428"/>
  <c r="ED428" s="1"/>
  <c r="CR428"/>
  <c r="EC428" s="1"/>
  <c r="CJ428"/>
  <c r="DU428" s="1"/>
  <c r="DG428"/>
  <c r="ER428" s="1"/>
  <c r="CZ428"/>
  <c r="EK428" s="1"/>
  <c r="CY428"/>
  <c r="EJ428" s="1"/>
  <c r="DN428"/>
  <c r="EY428" s="1"/>
  <c r="DK428"/>
  <c r="EV428" s="1"/>
  <c r="C427"/>
  <c r="CI428"/>
  <c r="DT428" s="1"/>
  <c r="CV428"/>
  <c r="EG428" s="1"/>
  <c r="DJ428"/>
  <c r="EU428" s="1"/>
  <c r="CT428"/>
  <c r="EE428" s="1"/>
  <c r="DR428"/>
  <c r="FC428" s="1"/>
  <c r="DL428"/>
  <c r="EW428" s="1"/>
  <c r="CM428"/>
  <c r="DX428" s="1"/>
  <c r="CQ428"/>
  <c r="EB428" s="1"/>
  <c r="DO428"/>
  <c r="EZ428" s="1"/>
  <c r="CP428"/>
  <c r="EA428" s="1"/>
  <c r="CU428"/>
  <c r="EF428" s="1"/>
  <c r="DE428"/>
  <c r="EP428" s="1"/>
  <c r="DB428"/>
  <c r="EM428" s="1"/>
  <c r="CO428"/>
  <c r="DZ428" s="1"/>
  <c r="CL428"/>
  <c r="DW428" s="1"/>
  <c r="IO428" l="1"/>
  <c r="D428" l="1"/>
  <c r="IP428"/>
  <c r="IQ428" l="1"/>
  <c r="G429"/>
  <c r="IR428"/>
  <c r="GK429"/>
  <c r="FQ429"/>
  <c r="GS429"/>
  <c r="GT429"/>
  <c r="FL429"/>
  <c r="FW429"/>
  <c r="FU429"/>
  <c r="GM429"/>
  <c r="GG429"/>
  <c r="FZ429"/>
  <c r="GO429"/>
  <c r="GN429"/>
  <c r="FX429"/>
  <c r="GC429"/>
  <c r="FT429"/>
  <c r="FO429"/>
  <c r="GP429"/>
  <c r="GU429"/>
  <c r="GB429"/>
  <c r="FS429"/>
  <c r="GF429"/>
  <c r="GI429"/>
  <c r="FY429"/>
  <c r="FR429"/>
  <c r="FM429"/>
  <c r="FV429"/>
  <c r="GQ429"/>
  <c r="GJ429"/>
  <c r="GL429"/>
  <c r="FN429"/>
  <c r="GV429"/>
  <c r="GE429"/>
  <c r="GD429"/>
  <c r="GA429"/>
  <c r="FP429"/>
  <c r="GH429"/>
  <c r="GR429"/>
  <c r="IS428"/>
  <c r="DQ429" l="1"/>
  <c r="FB429" s="1"/>
  <c r="II429"/>
  <c r="DJ429"/>
  <c r="EU429" s="1"/>
  <c r="CR429"/>
  <c r="EC429" s="1"/>
  <c r="DL429"/>
  <c r="EW429" s="1"/>
  <c r="DR429"/>
  <c r="FC429" s="1"/>
  <c r="CQ429"/>
  <c r="EB429" s="1"/>
  <c r="CH429"/>
  <c r="DS429" s="1"/>
  <c r="IJ429"/>
  <c r="IK429" s="1"/>
  <c r="IL429" s="1"/>
  <c r="CU429"/>
  <c r="EF429" s="1"/>
  <c r="DH429"/>
  <c r="ES429" s="1"/>
  <c r="CI429"/>
  <c r="DT429" s="1"/>
  <c r="DI429"/>
  <c r="ET429" s="1"/>
  <c r="CV429"/>
  <c r="EG429" s="1"/>
  <c r="CK429"/>
  <c r="DV429" s="1"/>
  <c r="DO429"/>
  <c r="EZ429" s="1"/>
  <c r="DE429"/>
  <c r="EP429" s="1"/>
  <c r="CZ429"/>
  <c r="EK429" s="1"/>
  <c r="CN429"/>
  <c r="DY429" s="1"/>
  <c r="DC429"/>
  <c r="EN429" s="1"/>
  <c r="CL429"/>
  <c r="DW429" s="1"/>
  <c r="CW429"/>
  <c r="EH429" s="1"/>
  <c r="DA429"/>
  <c r="EL429" s="1"/>
  <c r="CX429"/>
  <c r="EI429" s="1"/>
  <c r="CP429"/>
  <c r="EA429" s="1"/>
  <c r="DN429"/>
  <c r="EY429" s="1"/>
  <c r="CJ429"/>
  <c r="DU429" s="1"/>
  <c r="DB429"/>
  <c r="EM429" s="1"/>
  <c r="CS429"/>
  <c r="ED429" s="1"/>
  <c r="DM429"/>
  <c r="EX429" s="1"/>
  <c r="DG429"/>
  <c r="ER429" s="1"/>
  <c r="CO429"/>
  <c r="DZ429" s="1"/>
  <c r="C428"/>
  <c r="CY429"/>
  <c r="EJ429" s="1"/>
  <c r="CM429"/>
  <c r="DX429" s="1"/>
  <c r="DP429"/>
  <c r="FA429" s="1"/>
  <c r="CT429"/>
  <c r="EE429" s="1"/>
  <c r="DK429"/>
  <c r="EV429" s="1"/>
  <c r="DF429"/>
  <c r="EQ429" s="1"/>
  <c r="DD429"/>
  <c r="EO429" s="1"/>
  <c r="IO429" l="1"/>
  <c r="D429" l="1"/>
  <c r="IP429"/>
  <c r="G430" l="1"/>
  <c r="IQ429"/>
  <c r="GN430"/>
  <c r="GQ430"/>
  <c r="GR430"/>
  <c r="FN430"/>
  <c r="GS430"/>
  <c r="GP430"/>
  <c r="FT430"/>
  <c r="GK430"/>
  <c r="GJ430"/>
  <c r="GT430"/>
  <c r="GA430"/>
  <c r="GD430"/>
  <c r="FW430"/>
  <c r="FU430"/>
  <c r="GU430"/>
  <c r="GE430"/>
  <c r="GO430"/>
  <c r="GH430"/>
  <c r="GL430"/>
  <c r="FS430"/>
  <c r="FX430"/>
  <c r="GM430"/>
  <c r="FO430"/>
  <c r="FR430"/>
  <c r="FY430"/>
  <c r="GV430"/>
  <c r="FM430"/>
  <c r="GI430"/>
  <c r="GB430"/>
  <c r="FQ430"/>
  <c r="FL430"/>
  <c r="FV430"/>
  <c r="GF430"/>
  <c r="GC430"/>
  <c r="FP430"/>
  <c r="FZ430"/>
  <c r="GG430"/>
  <c r="IR429"/>
  <c r="IS429"/>
  <c r="DQ430" l="1"/>
  <c r="FB430" s="1"/>
  <c r="II430"/>
  <c r="DP430"/>
  <c r="FA430" s="1"/>
  <c r="CZ430"/>
  <c r="EK430" s="1"/>
  <c r="CJ430"/>
  <c r="DU430" s="1"/>
  <c r="CO430"/>
  <c r="DZ430" s="1"/>
  <c r="IJ430"/>
  <c r="IK430" s="1"/>
  <c r="IL430" s="1"/>
  <c r="CQ430"/>
  <c r="EB430" s="1"/>
  <c r="DF430"/>
  <c r="EQ430" s="1"/>
  <c r="DJ430"/>
  <c r="EU430" s="1"/>
  <c r="DD430"/>
  <c r="EO430" s="1"/>
  <c r="DA430"/>
  <c r="EL430" s="1"/>
  <c r="DN430"/>
  <c r="EY430" s="1"/>
  <c r="CU430"/>
  <c r="EF430" s="1"/>
  <c r="CK430"/>
  <c r="DV430" s="1"/>
  <c r="DE430"/>
  <c r="EP430" s="1"/>
  <c r="C429"/>
  <c r="DG430"/>
  <c r="ER430" s="1"/>
  <c r="CR430"/>
  <c r="EC430" s="1"/>
  <c r="DC430"/>
  <c r="EN430" s="1"/>
  <c r="CH430"/>
  <c r="DS430" s="1"/>
  <c r="DH430"/>
  <c r="ES430" s="1"/>
  <c r="CL430"/>
  <c r="DW430" s="1"/>
  <c r="CS430"/>
  <c r="ED430" s="1"/>
  <c r="DM430"/>
  <c r="EX430" s="1"/>
  <c r="CY430"/>
  <c r="EJ430" s="1"/>
  <c r="DO430"/>
  <c r="EZ430" s="1"/>
  <c r="DL430"/>
  <c r="EW430" s="1"/>
  <c r="CV430"/>
  <c r="EG430" s="1"/>
  <c r="DB430"/>
  <c r="EM430" s="1"/>
  <c r="CT430"/>
  <c r="EE430" s="1"/>
  <c r="DI430"/>
  <c r="ET430" s="1"/>
  <c r="CX430"/>
  <c r="EI430" s="1"/>
  <c r="CI430"/>
  <c r="DT430" s="1"/>
  <c r="CN430"/>
  <c r="DY430" s="1"/>
  <c r="CM430"/>
  <c r="DX430" s="1"/>
  <c r="CW430"/>
  <c r="EH430" s="1"/>
  <c r="CP430"/>
  <c r="EA430" s="1"/>
  <c r="DK430"/>
  <c r="EV430" s="1"/>
  <c r="DR430"/>
  <c r="FC430" s="1"/>
  <c r="IO430" l="1"/>
  <c r="D430" l="1"/>
  <c r="IP430"/>
  <c r="IQ430" l="1"/>
  <c r="G431"/>
  <c r="IR430"/>
  <c r="GM431"/>
  <c r="GV431"/>
  <c r="FR431"/>
  <c r="FS431"/>
  <c r="GS431"/>
  <c r="FY431"/>
  <c r="FL431"/>
  <c r="GG431"/>
  <c r="GU431"/>
  <c r="FO431"/>
  <c r="GJ431"/>
  <c r="GR431"/>
  <c r="FQ431"/>
  <c r="FM431"/>
  <c r="FN431"/>
  <c r="GQ431"/>
  <c r="GE431"/>
  <c r="GC431"/>
  <c r="FX431"/>
  <c r="FW431"/>
  <c r="GI431"/>
  <c r="GA431"/>
  <c r="FU431"/>
  <c r="GL431"/>
  <c r="FT431"/>
  <c r="GP431"/>
  <c r="GK431"/>
  <c r="GF431"/>
  <c r="GT431"/>
  <c r="FV431"/>
  <c r="FZ431"/>
  <c r="GH431"/>
  <c r="GD431"/>
  <c r="FP431"/>
  <c r="GB431"/>
  <c r="GO431"/>
  <c r="GN431"/>
  <c r="IS430"/>
  <c r="DQ431" l="1"/>
  <c r="FB431" s="1"/>
  <c r="II431"/>
  <c r="DG431"/>
  <c r="ER431" s="1"/>
  <c r="DK431"/>
  <c r="EV431" s="1"/>
  <c r="CI431"/>
  <c r="DT431" s="1"/>
  <c r="DH431"/>
  <c r="ES431" s="1"/>
  <c r="CV431"/>
  <c r="EG431" s="1"/>
  <c r="CO431"/>
  <c r="DZ431" s="1"/>
  <c r="CT431"/>
  <c r="EE431" s="1"/>
  <c r="DJ431"/>
  <c r="EU431" s="1"/>
  <c r="CX431"/>
  <c r="EI431" s="1"/>
  <c r="DD431"/>
  <c r="EO431" s="1"/>
  <c r="CM431"/>
  <c r="DX431" s="1"/>
  <c r="DB431"/>
  <c r="EM431" s="1"/>
  <c r="CP431"/>
  <c r="EA431" s="1"/>
  <c r="DI431"/>
  <c r="ET431" s="1"/>
  <c r="DM431"/>
  <c r="EX431" s="1"/>
  <c r="CJ431"/>
  <c r="DU431" s="1"/>
  <c r="CS431"/>
  <c r="ED431" s="1"/>
  <c r="CY431"/>
  <c r="EJ431" s="1"/>
  <c r="CU431"/>
  <c r="EF431" s="1"/>
  <c r="CK431"/>
  <c r="DV431" s="1"/>
  <c r="DR431"/>
  <c r="FC431" s="1"/>
  <c r="CW431"/>
  <c r="EH431" s="1"/>
  <c r="C430"/>
  <c r="DO431"/>
  <c r="EZ431" s="1"/>
  <c r="DL431"/>
  <c r="EW431" s="1"/>
  <c r="CZ431"/>
  <c r="EK431" s="1"/>
  <c r="DN431"/>
  <c r="EY431" s="1"/>
  <c r="DP431"/>
  <c r="FA431" s="1"/>
  <c r="IJ431"/>
  <c r="IK431" s="1"/>
  <c r="IL431" s="1"/>
  <c r="CR431"/>
  <c r="EC431" s="1"/>
  <c r="DA431"/>
  <c r="EL431" s="1"/>
  <c r="DF431"/>
  <c r="EQ431" s="1"/>
  <c r="CL431"/>
  <c r="DW431" s="1"/>
  <c r="CH431"/>
  <c r="DS431" s="1"/>
  <c r="CQ431"/>
  <c r="EB431" s="1"/>
  <c r="CN431"/>
  <c r="DY431" s="1"/>
  <c r="DE431"/>
  <c r="EP431" s="1"/>
  <c r="DC431"/>
  <c r="EN431" s="1"/>
  <c r="IO431" l="1"/>
  <c r="IP431" l="1"/>
  <c r="D431"/>
  <c r="G432" l="1"/>
  <c r="IQ431"/>
  <c r="GS432"/>
  <c r="GO432"/>
  <c r="FM432"/>
  <c r="GH432"/>
  <c r="GV432"/>
  <c r="GJ432"/>
  <c r="GQ432"/>
  <c r="GI432"/>
  <c r="GL432"/>
  <c r="GM432"/>
  <c r="GN432"/>
  <c r="FL432"/>
  <c r="FT432"/>
  <c r="FQ432"/>
  <c r="GT432"/>
  <c r="GB432"/>
  <c r="FV432"/>
  <c r="FY432"/>
  <c r="GA432"/>
  <c r="GF432"/>
  <c r="GU432"/>
  <c r="GG432"/>
  <c r="GK432"/>
  <c r="FO432"/>
  <c r="GR432"/>
  <c r="GC432"/>
  <c r="FP432"/>
  <c r="GP432"/>
  <c r="FS432"/>
  <c r="FU432"/>
  <c r="FZ432"/>
  <c r="FX432"/>
  <c r="FN432"/>
  <c r="GD432"/>
  <c r="GE432"/>
  <c r="FW432"/>
  <c r="FR432"/>
  <c r="IR431"/>
  <c r="IS431"/>
  <c r="DQ432" l="1"/>
  <c r="FB432" s="1"/>
  <c r="II432"/>
  <c r="DK432"/>
  <c r="EV432" s="1"/>
  <c r="CN432"/>
  <c r="DY432" s="1"/>
  <c r="CZ432"/>
  <c r="EK432" s="1"/>
  <c r="IJ432"/>
  <c r="IK432" s="1"/>
  <c r="IL432" s="1"/>
  <c r="CK432"/>
  <c r="DV432" s="1"/>
  <c r="CR432"/>
  <c r="EC432" s="1"/>
  <c r="CS432"/>
  <c r="ED432" s="1"/>
  <c r="CV432"/>
  <c r="EG432" s="1"/>
  <c r="DG432"/>
  <c r="ER432" s="1"/>
  <c r="CI432"/>
  <c r="DT432" s="1"/>
  <c r="CU432"/>
  <c r="EF432" s="1"/>
  <c r="DB432"/>
  <c r="EM432" s="1"/>
  <c r="CL432"/>
  <c r="DW432" s="1"/>
  <c r="DA432"/>
  <c r="EL432" s="1"/>
  <c r="CO432"/>
  <c r="DZ432" s="1"/>
  <c r="CX432"/>
  <c r="EI432" s="1"/>
  <c r="C431"/>
  <c r="CJ432"/>
  <c r="DU432" s="1"/>
  <c r="CY432"/>
  <c r="EJ432" s="1"/>
  <c r="DL432"/>
  <c r="EW432" s="1"/>
  <c r="DR432"/>
  <c r="FC432" s="1"/>
  <c r="CP432"/>
  <c r="EA432" s="1"/>
  <c r="DM432"/>
  <c r="EX432" s="1"/>
  <c r="CQ432"/>
  <c r="EB432" s="1"/>
  <c r="DJ432"/>
  <c r="EU432" s="1"/>
  <c r="DF432"/>
  <c r="EQ432" s="1"/>
  <c r="DO432"/>
  <c r="EZ432" s="1"/>
  <c r="DI432"/>
  <c r="ET432" s="1"/>
  <c r="CW432"/>
  <c r="EH432" s="1"/>
  <c r="DN432"/>
  <c r="EY432" s="1"/>
  <c r="DE432"/>
  <c r="EP432" s="1"/>
  <c r="DC432"/>
  <c r="EN432" s="1"/>
  <c r="DD432"/>
  <c r="EO432" s="1"/>
  <c r="DP432"/>
  <c r="FA432" s="1"/>
  <c r="DH432"/>
  <c r="ES432" s="1"/>
  <c r="CT432"/>
  <c r="EE432" s="1"/>
  <c r="CH432"/>
  <c r="DS432" s="1"/>
  <c r="CM432"/>
  <c r="DX432" s="1"/>
  <c r="IO432" l="1"/>
  <c r="D432" s="1"/>
  <c r="IP432" l="1"/>
  <c r="G433" s="1"/>
  <c r="IR432" l="1"/>
  <c r="IQ432"/>
  <c r="IS432"/>
  <c r="FP433"/>
  <c r="GL433"/>
  <c r="GS433"/>
  <c r="GU433"/>
  <c r="GO433"/>
  <c r="GK433"/>
  <c r="FQ433"/>
  <c r="GG433"/>
  <c r="GQ433"/>
  <c r="GA433"/>
  <c r="GT433"/>
  <c r="GN433"/>
  <c r="FS433"/>
  <c r="FW433"/>
  <c r="FV433"/>
  <c r="GH433"/>
  <c r="FR433"/>
  <c r="GD433"/>
  <c r="FX433"/>
  <c r="FZ433"/>
  <c r="GF433"/>
  <c r="FL433"/>
  <c r="GV433"/>
  <c r="GC433"/>
  <c r="GJ433"/>
  <c r="GR433"/>
  <c r="FU433"/>
  <c r="GM433"/>
  <c r="FT433"/>
  <c r="FM433"/>
  <c r="GP433"/>
  <c r="GE433"/>
  <c r="FY433"/>
  <c r="FN433"/>
  <c r="GI433"/>
  <c r="FO433"/>
  <c r="GB433"/>
  <c r="DQ433" l="1"/>
  <c r="FB433" s="1"/>
  <c r="DA433"/>
  <c r="EL433" s="1"/>
  <c r="CT433"/>
  <c r="EE433" s="1"/>
  <c r="CQ433"/>
  <c r="EB433" s="1"/>
  <c r="DD433"/>
  <c r="EO433" s="1"/>
  <c r="DL433"/>
  <c r="EW433" s="1"/>
  <c r="CY433"/>
  <c r="EJ433" s="1"/>
  <c r="DM433"/>
  <c r="EX433" s="1"/>
  <c r="CU433"/>
  <c r="EF433" s="1"/>
  <c r="CV433"/>
  <c r="EG433" s="1"/>
  <c r="II433"/>
  <c r="CI433"/>
  <c r="DT433" s="1"/>
  <c r="DB433"/>
  <c r="EM433" s="1"/>
  <c r="DH433"/>
  <c r="ES433" s="1"/>
  <c r="DR433"/>
  <c r="FC433" s="1"/>
  <c r="CN433"/>
  <c r="DY433" s="1"/>
  <c r="C432"/>
  <c r="DJ433"/>
  <c r="EU433" s="1"/>
  <c r="CH433"/>
  <c r="DS433" s="1"/>
  <c r="CJ433"/>
  <c r="DU433" s="1"/>
  <c r="CS433"/>
  <c r="ED433" s="1"/>
  <c r="CM433"/>
  <c r="DX433" s="1"/>
  <c r="CX433"/>
  <c r="EI433" s="1"/>
  <c r="DE433"/>
  <c r="EP433" s="1"/>
  <c r="DO433"/>
  <c r="EZ433" s="1"/>
  <c r="IJ433"/>
  <c r="IK433" s="1"/>
  <c r="IL433" s="1"/>
  <c r="DN433"/>
  <c r="EY433" s="1"/>
  <c r="CK433"/>
  <c r="DV433" s="1"/>
  <c r="CO433"/>
  <c r="DZ433" s="1"/>
  <c r="CR433"/>
  <c r="EC433" s="1"/>
  <c r="DP433"/>
  <c r="FA433" s="1"/>
  <c r="CL433"/>
  <c r="DW433" s="1"/>
  <c r="CZ433"/>
  <c r="EK433" s="1"/>
  <c r="DG433"/>
  <c r="ER433" s="1"/>
  <c r="DF433"/>
  <c r="EQ433" s="1"/>
  <c r="DI433"/>
  <c r="ET433" s="1"/>
  <c r="DK433"/>
  <c r="EV433" s="1"/>
  <c r="DC433"/>
  <c r="EN433" s="1"/>
  <c r="CP433"/>
  <c r="EA433" s="1"/>
  <c r="CW433"/>
  <c r="EH433" s="1"/>
  <c r="IO433" l="1"/>
  <c r="D433" s="1"/>
  <c r="IP433" l="1"/>
  <c r="IR433" s="1"/>
  <c r="G434" l="1"/>
  <c r="IQ433"/>
  <c r="IJ434" s="1"/>
  <c r="IK434" s="1"/>
  <c r="IL434" s="1"/>
  <c r="GR434"/>
  <c r="GM434"/>
  <c r="FN434"/>
  <c r="GE434"/>
  <c r="FY434"/>
  <c r="GA434"/>
  <c r="FL434"/>
  <c r="FP434"/>
  <c r="GL434"/>
  <c r="FS434"/>
  <c r="GI434"/>
  <c r="FX434"/>
  <c r="FR434"/>
  <c r="FW434"/>
  <c r="GB434"/>
  <c r="GF434"/>
  <c r="GH434"/>
  <c r="GD434"/>
  <c r="GK434"/>
  <c r="IS433"/>
  <c r="FZ434"/>
  <c r="FQ434"/>
  <c r="GV434"/>
  <c r="GN434"/>
  <c r="GQ434"/>
  <c r="GC434"/>
  <c r="GT434"/>
  <c r="GP434"/>
  <c r="FU434"/>
  <c r="GU434"/>
  <c r="GJ434"/>
  <c r="FM434"/>
  <c r="FT434"/>
  <c r="GG434"/>
  <c r="FV434"/>
  <c r="GO434"/>
  <c r="GS434"/>
  <c r="FO434"/>
  <c r="CZ434"/>
  <c r="EK434" s="1"/>
  <c r="CO434"/>
  <c r="DZ434" s="1"/>
  <c r="DN434" l="1"/>
  <c r="EY434" s="1"/>
  <c r="CT434"/>
  <c r="EE434" s="1"/>
  <c r="DL434"/>
  <c r="EW434" s="1"/>
  <c r="CQ434"/>
  <c r="EB434" s="1"/>
  <c r="DG434"/>
  <c r="ER434" s="1"/>
  <c r="DA434"/>
  <c r="EL434" s="1"/>
  <c r="II434"/>
  <c r="DQ434"/>
  <c r="FB434" s="1"/>
  <c r="DM434"/>
  <c r="EX434" s="1"/>
  <c r="DI434"/>
  <c r="ET434" s="1"/>
  <c r="CN434"/>
  <c r="DY434" s="1"/>
  <c r="DR434"/>
  <c r="FC434" s="1"/>
  <c r="CJ434"/>
  <c r="DU434" s="1"/>
  <c r="CV434"/>
  <c r="EG434" s="1"/>
  <c r="CS434"/>
  <c r="ED434" s="1"/>
  <c r="C433"/>
  <c r="CY434"/>
  <c r="EJ434" s="1"/>
  <c r="CX434"/>
  <c r="EI434" s="1"/>
  <c r="CL434"/>
  <c r="DW434" s="1"/>
  <c r="CR434"/>
  <c r="EC434" s="1"/>
  <c r="DO434"/>
  <c r="EZ434" s="1"/>
  <c r="DC434"/>
  <c r="EN434" s="1"/>
  <c r="CP434"/>
  <c r="EA434" s="1"/>
  <c r="CH434"/>
  <c r="DS434" s="1"/>
  <c r="DK434"/>
  <c r="EV434" s="1"/>
  <c r="CU434"/>
  <c r="EF434" s="1"/>
  <c r="CK434"/>
  <c r="DV434" s="1"/>
  <c r="CM434"/>
  <c r="DX434" s="1"/>
  <c r="DE434"/>
  <c r="EP434" s="1"/>
  <c r="DJ434"/>
  <c r="EU434" s="1"/>
  <c r="CW434"/>
  <c r="EH434" s="1"/>
  <c r="CI434"/>
  <c r="DT434" s="1"/>
  <c r="DB434"/>
  <c r="EM434" s="1"/>
  <c r="DF434"/>
  <c r="EQ434" s="1"/>
  <c r="DP434"/>
  <c r="FA434" s="1"/>
  <c r="DD434"/>
  <c r="EO434" s="1"/>
  <c r="DH434"/>
  <c r="ES434" s="1"/>
  <c r="IO434" l="1"/>
  <c r="IP434" s="1"/>
  <c r="D434" l="1"/>
  <c r="G435"/>
  <c r="IQ434"/>
  <c r="GJ435"/>
  <c r="GU435"/>
  <c r="FX435"/>
  <c r="GV435"/>
  <c r="FU435"/>
  <c r="GA435"/>
  <c r="GH435"/>
  <c r="FS435"/>
  <c r="GF435"/>
  <c r="GN435"/>
  <c r="GL435"/>
  <c r="GM435"/>
  <c r="FZ435"/>
  <c r="FP435"/>
  <c r="GC435"/>
  <c r="GD435"/>
  <c r="GG435"/>
  <c r="FM435"/>
  <c r="IR434"/>
  <c r="GK435"/>
  <c r="FR435"/>
  <c r="FO435"/>
  <c r="GP435"/>
  <c r="GI435"/>
  <c r="FN435"/>
  <c r="GB435"/>
  <c r="FQ435"/>
  <c r="FV435"/>
  <c r="GS435"/>
  <c r="FT435"/>
  <c r="FW435"/>
  <c r="FY435"/>
  <c r="GO435"/>
  <c r="GT435"/>
  <c r="FL435"/>
  <c r="GQ435"/>
  <c r="GE435"/>
  <c r="GR435"/>
  <c r="IS434"/>
  <c r="DQ435" l="1"/>
  <c r="FB435" s="1"/>
  <c r="II435"/>
  <c r="DO435"/>
  <c r="EZ435" s="1"/>
  <c r="DC435"/>
  <c r="EN435" s="1"/>
  <c r="DR435"/>
  <c r="FC435" s="1"/>
  <c r="DB435"/>
  <c r="EM435" s="1"/>
  <c r="CT435"/>
  <c r="EE435" s="1"/>
  <c r="C434"/>
  <c r="CZ435"/>
  <c r="EK435" s="1"/>
  <c r="DI435"/>
  <c r="ET435" s="1"/>
  <c r="DE435"/>
  <c r="EP435" s="1"/>
  <c r="DD435"/>
  <c r="EO435" s="1"/>
  <c r="DF435"/>
  <c r="EQ435" s="1"/>
  <c r="CY435"/>
  <c r="EJ435" s="1"/>
  <c r="IJ435"/>
  <c r="IK435" s="1"/>
  <c r="IL435" s="1"/>
  <c r="CP435"/>
  <c r="EA435" s="1"/>
  <c r="CH435"/>
  <c r="DS435" s="1"/>
  <c r="CN435"/>
  <c r="DY435" s="1"/>
  <c r="CO435"/>
  <c r="DZ435" s="1"/>
  <c r="CL435"/>
  <c r="DW435" s="1"/>
  <c r="DL435"/>
  <c r="EW435" s="1"/>
  <c r="DM435"/>
  <c r="EX435" s="1"/>
  <c r="DN435"/>
  <c r="EY435" s="1"/>
  <c r="CV435"/>
  <c r="EG435" s="1"/>
  <c r="DH435"/>
  <c r="ES435" s="1"/>
  <c r="CM435"/>
  <c r="DX435" s="1"/>
  <c r="CI435"/>
  <c r="DT435" s="1"/>
  <c r="DJ435"/>
  <c r="EU435" s="1"/>
  <c r="CJ435"/>
  <c r="DU435" s="1"/>
  <c r="DP435"/>
  <c r="FA435" s="1"/>
  <c r="CK435"/>
  <c r="DV435" s="1"/>
  <c r="DK435"/>
  <c r="EV435" s="1"/>
  <c r="CU435"/>
  <c r="EF435" s="1"/>
  <c r="DA435"/>
  <c r="EL435" s="1"/>
  <c r="CX435"/>
  <c r="EI435" s="1"/>
  <c r="DG435"/>
  <c r="ER435" s="1"/>
  <c r="CW435"/>
  <c r="EH435" s="1"/>
  <c r="CS435"/>
  <c r="ED435" s="1"/>
  <c r="CQ435"/>
  <c r="EB435" s="1"/>
  <c r="CR435"/>
  <c r="EC435" s="1"/>
  <c r="IO435" l="1"/>
  <c r="IP435" l="1"/>
  <c r="D435"/>
  <c r="G436" l="1"/>
  <c r="GP436"/>
  <c r="FL436"/>
  <c r="GO436"/>
  <c r="GF436"/>
  <c r="GI436"/>
  <c r="FN436"/>
  <c r="FX436"/>
  <c r="FY436"/>
  <c r="GG436"/>
  <c r="GT436"/>
  <c r="FU436"/>
  <c r="GV436"/>
  <c r="FW436"/>
  <c r="GS436"/>
  <c r="FP436"/>
  <c r="FT436"/>
  <c r="GE436"/>
  <c r="GC436"/>
  <c r="GM436"/>
  <c r="GA436"/>
  <c r="IR435"/>
  <c r="IQ435"/>
  <c r="GR436"/>
  <c r="FQ436"/>
  <c r="GQ436"/>
  <c r="GK436"/>
  <c r="GJ436"/>
  <c r="GL436"/>
  <c r="GN436"/>
  <c r="FO436"/>
  <c r="FM436"/>
  <c r="FV436"/>
  <c r="FS436"/>
  <c r="GU436"/>
  <c r="FR436"/>
  <c r="GD436"/>
  <c r="GB436"/>
  <c r="GH436"/>
  <c r="FZ436"/>
  <c r="IS435"/>
  <c r="DQ436" l="1"/>
  <c r="FB436" s="1"/>
  <c r="II436"/>
  <c r="CS436"/>
  <c r="ED436" s="1"/>
  <c r="CL436"/>
  <c r="DW436" s="1"/>
  <c r="CJ436"/>
  <c r="DU436" s="1"/>
  <c r="DJ436"/>
  <c r="EU436" s="1"/>
  <c r="CY436"/>
  <c r="EJ436" s="1"/>
  <c r="C435"/>
  <c r="CQ436"/>
  <c r="EB436" s="1"/>
  <c r="CK436"/>
  <c r="DV436" s="1"/>
  <c r="CT436"/>
  <c r="EE436" s="1"/>
  <c r="DK436"/>
  <c r="EV436" s="1"/>
  <c r="IJ436"/>
  <c r="IK436" s="1"/>
  <c r="IL436" s="1"/>
  <c r="DA436"/>
  <c r="EL436" s="1"/>
  <c r="CW436"/>
  <c r="EH436" s="1"/>
  <c r="DC436"/>
  <c r="EN436" s="1"/>
  <c r="DE436"/>
  <c r="EP436" s="1"/>
  <c r="DO436"/>
  <c r="EZ436" s="1"/>
  <c r="DN436"/>
  <c r="EY436" s="1"/>
  <c r="DH436"/>
  <c r="ES436" s="1"/>
  <c r="DF436"/>
  <c r="EQ436" s="1"/>
  <c r="DR436"/>
  <c r="FC436" s="1"/>
  <c r="CO436"/>
  <c r="DZ436" s="1"/>
  <c r="CM436"/>
  <c r="DX436" s="1"/>
  <c r="DG436"/>
  <c r="ER436" s="1"/>
  <c r="CV436"/>
  <c r="EG436" s="1"/>
  <c r="CP436"/>
  <c r="EA436" s="1"/>
  <c r="DL436"/>
  <c r="EW436" s="1"/>
  <c r="DD436"/>
  <c r="EO436" s="1"/>
  <c r="CU436"/>
  <c r="EF436" s="1"/>
  <c r="DP436"/>
  <c r="FA436" s="1"/>
  <c r="DM436"/>
  <c r="EX436" s="1"/>
  <c r="CZ436"/>
  <c r="EK436" s="1"/>
  <c r="CI436"/>
  <c r="DT436" s="1"/>
  <c r="CH436"/>
  <c r="DS436" s="1"/>
  <c r="DI436"/>
  <c r="ET436" s="1"/>
  <c r="DB436"/>
  <c r="EM436" s="1"/>
  <c r="CX436"/>
  <c r="EI436" s="1"/>
  <c r="CN436"/>
  <c r="DY436" s="1"/>
  <c r="CR436"/>
  <c r="EC436" s="1"/>
  <c r="IO436" l="1"/>
  <c r="IP436" s="1"/>
  <c r="D436" l="1"/>
  <c r="G437"/>
  <c r="GI437"/>
  <c r="GP437"/>
  <c r="GH437"/>
  <c r="FL437"/>
  <c r="GO437"/>
  <c r="GQ437"/>
  <c r="FT437"/>
  <c r="FQ437"/>
  <c r="GD437"/>
  <c r="GL437"/>
  <c r="FP437"/>
  <c r="GJ437"/>
  <c r="GR437"/>
  <c r="FW437"/>
  <c r="FZ437"/>
  <c r="FR437"/>
  <c r="GC437"/>
  <c r="GT437"/>
  <c r="FV437"/>
  <c r="IQ436"/>
  <c r="GV437"/>
  <c r="GG437"/>
  <c r="FX437"/>
  <c r="FY437"/>
  <c r="GK437"/>
  <c r="GM437"/>
  <c r="FU437"/>
  <c r="GE437"/>
  <c r="GA437"/>
  <c r="GB437"/>
  <c r="GU437"/>
  <c r="FS437"/>
  <c r="GF437"/>
  <c r="FM437"/>
  <c r="GN437"/>
  <c r="FN437"/>
  <c r="GS437"/>
  <c r="FO437"/>
  <c r="IR436"/>
  <c r="IS436"/>
  <c r="DQ437" l="1"/>
  <c r="FB437" s="1"/>
  <c r="II437"/>
  <c r="DN437"/>
  <c r="EY437" s="1"/>
  <c r="CO437"/>
  <c r="DZ437" s="1"/>
  <c r="DJ437"/>
  <c r="EU437" s="1"/>
  <c r="CX437"/>
  <c r="EI437" s="1"/>
  <c r="CL437"/>
  <c r="DW437" s="1"/>
  <c r="DD437"/>
  <c r="EO437" s="1"/>
  <c r="CS437"/>
  <c r="ED437" s="1"/>
  <c r="CZ437"/>
  <c r="EK437" s="1"/>
  <c r="C436"/>
  <c r="DE437"/>
  <c r="EP437" s="1"/>
  <c r="DG437"/>
  <c r="ER437" s="1"/>
  <c r="CT437"/>
  <c r="EE437" s="1"/>
  <c r="CY437"/>
  <c r="EJ437" s="1"/>
  <c r="CM437"/>
  <c r="DX437" s="1"/>
  <c r="CV437"/>
  <c r="EG437" s="1"/>
  <c r="CI437"/>
  <c r="DT437" s="1"/>
  <c r="CJ437"/>
  <c r="DU437" s="1"/>
  <c r="DC437"/>
  <c r="EN437" s="1"/>
  <c r="CU437"/>
  <c r="EF437" s="1"/>
  <c r="DL437"/>
  <c r="EW437" s="1"/>
  <c r="DH437"/>
  <c r="ES437" s="1"/>
  <c r="DA437"/>
  <c r="EL437" s="1"/>
  <c r="CR437"/>
  <c r="EC437" s="1"/>
  <c r="DO437"/>
  <c r="EZ437" s="1"/>
  <c r="DF437"/>
  <c r="EQ437" s="1"/>
  <c r="CP437"/>
  <c r="EA437" s="1"/>
  <c r="CW437"/>
  <c r="EH437" s="1"/>
  <c r="DM437"/>
  <c r="EX437" s="1"/>
  <c r="CH437"/>
  <c r="DS437" s="1"/>
  <c r="CQ437"/>
  <c r="EB437" s="1"/>
  <c r="DB437"/>
  <c r="EM437" s="1"/>
  <c r="DP437"/>
  <c r="FA437" s="1"/>
  <c r="CK437"/>
  <c r="DV437" s="1"/>
  <c r="DI437"/>
  <c r="ET437" s="1"/>
  <c r="DR437"/>
  <c r="FC437" s="1"/>
  <c r="IJ437"/>
  <c r="IK437" s="1"/>
  <c r="IL437" s="1"/>
  <c r="CN437"/>
  <c r="DY437" s="1"/>
  <c r="DK437"/>
  <c r="EV437" s="1"/>
  <c r="IO437" l="1"/>
  <c r="IP437" l="1"/>
  <c r="D437"/>
  <c r="G438" l="1"/>
  <c r="GK438"/>
  <c r="GO438"/>
  <c r="GI438"/>
  <c r="FX438"/>
  <c r="GV438"/>
  <c r="GB438"/>
  <c r="FO438"/>
  <c r="GN438"/>
  <c r="GA438"/>
  <c r="GR438"/>
  <c r="GH438"/>
  <c r="GQ438"/>
  <c r="FP438"/>
  <c r="GC438"/>
  <c r="FT438"/>
  <c r="FY438"/>
  <c r="GF438"/>
  <c r="GD438"/>
  <c r="FW438"/>
  <c r="IQ437"/>
  <c r="FL438"/>
  <c r="GJ438"/>
  <c r="FQ438"/>
  <c r="FM438"/>
  <c r="FN438"/>
  <c r="GU438"/>
  <c r="FU438"/>
  <c r="FV438"/>
  <c r="GM438"/>
  <c r="GE438"/>
  <c r="GT438"/>
  <c r="GP438"/>
  <c r="FS438"/>
  <c r="GS438"/>
  <c r="GG438"/>
  <c r="FR438"/>
  <c r="FZ438"/>
  <c r="GL438"/>
  <c r="IR437"/>
  <c r="IS437"/>
  <c r="DQ438" l="1"/>
  <c r="FB438" s="1"/>
  <c r="II438"/>
  <c r="DM438"/>
  <c r="EX438" s="1"/>
  <c r="DK438"/>
  <c r="EV438" s="1"/>
  <c r="CZ438"/>
  <c r="EK438" s="1"/>
  <c r="DR438"/>
  <c r="FC438" s="1"/>
  <c r="IJ438"/>
  <c r="IK438" s="1"/>
  <c r="IL438" s="1"/>
  <c r="DG438"/>
  <c r="ER438" s="1"/>
  <c r="DB438"/>
  <c r="EM438" s="1"/>
  <c r="DJ438"/>
  <c r="EU438" s="1"/>
  <c r="DC438"/>
  <c r="EN438" s="1"/>
  <c r="CL438"/>
  <c r="DW438" s="1"/>
  <c r="DN438"/>
  <c r="EY438" s="1"/>
  <c r="CM438"/>
  <c r="DX438" s="1"/>
  <c r="CN438"/>
  <c r="DY438" s="1"/>
  <c r="DL438"/>
  <c r="EW438" s="1"/>
  <c r="DH438"/>
  <c r="ES438" s="1"/>
  <c r="CH438"/>
  <c r="DS438" s="1"/>
  <c r="CO438"/>
  <c r="DZ438" s="1"/>
  <c r="CP438"/>
  <c r="EA438" s="1"/>
  <c r="CY438"/>
  <c r="EJ438" s="1"/>
  <c r="DO438"/>
  <c r="EZ438" s="1"/>
  <c r="CK438"/>
  <c r="DV438" s="1"/>
  <c r="CW438"/>
  <c r="EH438" s="1"/>
  <c r="DI438"/>
  <c r="ET438" s="1"/>
  <c r="CR438"/>
  <c r="EC438" s="1"/>
  <c r="DE438"/>
  <c r="EP438" s="1"/>
  <c r="CU438"/>
  <c r="EF438" s="1"/>
  <c r="C437"/>
  <c r="CI438"/>
  <c r="DT438" s="1"/>
  <c r="CT438"/>
  <c r="EE438" s="1"/>
  <c r="CJ438"/>
  <c r="DU438" s="1"/>
  <c r="CX438"/>
  <c r="EI438" s="1"/>
  <c r="DD438"/>
  <c r="EO438" s="1"/>
  <c r="DA438"/>
  <c r="EL438" s="1"/>
  <c r="DP438"/>
  <c r="FA438" s="1"/>
  <c r="CS438"/>
  <c r="ED438" s="1"/>
  <c r="CV438"/>
  <c r="EG438" s="1"/>
  <c r="CQ438"/>
  <c r="EB438" s="1"/>
  <c r="DF438"/>
  <c r="EQ438" s="1"/>
  <c r="IO438" l="1"/>
  <c r="IP438" l="1"/>
  <c r="D438"/>
  <c r="G439" l="1"/>
  <c r="IQ438"/>
  <c r="GF439"/>
  <c r="GG439"/>
  <c r="GD439"/>
  <c r="GL439"/>
  <c r="GR439"/>
  <c r="FL439"/>
  <c r="FM439"/>
  <c r="GI439"/>
  <c r="FN439"/>
  <c r="GT439"/>
  <c r="GO439"/>
  <c r="FP439"/>
  <c r="GE439"/>
  <c r="GV439"/>
  <c r="FY439"/>
  <c r="FW439"/>
  <c r="GB439"/>
  <c r="GU439"/>
  <c r="IR438"/>
  <c r="FV439"/>
  <c r="GK439"/>
  <c r="FX439"/>
  <c r="GP439"/>
  <c r="FS439"/>
  <c r="GS439"/>
  <c r="GH439"/>
  <c r="GM439"/>
  <c r="FT439"/>
  <c r="FU439"/>
  <c r="FZ439"/>
  <c r="GC439"/>
  <c r="FO439"/>
  <c r="FQ439"/>
  <c r="FR439"/>
  <c r="GN439"/>
  <c r="GQ439"/>
  <c r="GJ439"/>
  <c r="GA439"/>
  <c r="IS438"/>
  <c r="DQ439" l="1"/>
  <c r="FB439" s="1"/>
  <c r="II439"/>
  <c r="CI439"/>
  <c r="DT439" s="1"/>
  <c r="DO439"/>
  <c r="EZ439" s="1"/>
  <c r="DD439"/>
  <c r="EO439" s="1"/>
  <c r="DM439"/>
  <c r="EX439" s="1"/>
  <c r="CO439"/>
  <c r="DZ439" s="1"/>
  <c r="DJ439"/>
  <c r="EU439" s="1"/>
  <c r="DR439"/>
  <c r="FC439" s="1"/>
  <c r="CL439"/>
  <c r="DW439" s="1"/>
  <c r="CQ439"/>
  <c r="EB439" s="1"/>
  <c r="CW439"/>
  <c r="EH439" s="1"/>
  <c r="CH439"/>
  <c r="DS439" s="1"/>
  <c r="DC439"/>
  <c r="EN439" s="1"/>
  <c r="DH439"/>
  <c r="ES439" s="1"/>
  <c r="CS439"/>
  <c r="ED439" s="1"/>
  <c r="CN439"/>
  <c r="DY439" s="1"/>
  <c r="C438"/>
  <c r="CV439"/>
  <c r="EG439" s="1"/>
  <c r="CT439"/>
  <c r="EE439" s="1"/>
  <c r="DG439"/>
  <c r="ER439" s="1"/>
  <c r="DA439"/>
  <c r="EL439" s="1"/>
  <c r="DB439"/>
  <c r="EM439" s="1"/>
  <c r="DP439"/>
  <c r="FA439" s="1"/>
  <c r="IJ439"/>
  <c r="IK439" s="1"/>
  <c r="IL439" s="1"/>
  <c r="DN439"/>
  <c r="EY439" s="1"/>
  <c r="CX439"/>
  <c r="EI439" s="1"/>
  <c r="CZ439"/>
  <c r="EK439" s="1"/>
  <c r="CU439"/>
  <c r="EF439" s="1"/>
  <c r="CJ439"/>
  <c r="DU439" s="1"/>
  <c r="CK439"/>
  <c r="DV439" s="1"/>
  <c r="DI439"/>
  <c r="ET439" s="1"/>
  <c r="CP439"/>
  <c r="EA439" s="1"/>
  <c r="DK439"/>
  <c r="EV439" s="1"/>
  <c r="DL439"/>
  <c r="EW439" s="1"/>
  <c r="CY439"/>
  <c r="EJ439" s="1"/>
  <c r="DE439"/>
  <c r="EP439" s="1"/>
  <c r="CR439"/>
  <c r="EC439" s="1"/>
  <c r="CM439"/>
  <c r="DX439" s="1"/>
  <c r="DF439"/>
  <c r="EQ439" s="1"/>
  <c r="IO439" l="1"/>
  <c r="D439" l="1"/>
  <c r="IP439"/>
  <c r="G440" l="1"/>
  <c r="GH440"/>
  <c r="GQ440"/>
  <c r="GU440"/>
  <c r="FX440"/>
  <c r="GS440"/>
  <c r="GK440"/>
  <c r="GL440"/>
  <c r="FZ440"/>
  <c r="GA440"/>
  <c r="FP440"/>
  <c r="GG440"/>
  <c r="GN440"/>
  <c r="GF440"/>
  <c r="FV440"/>
  <c r="FY440"/>
  <c r="GC440"/>
  <c r="FU440"/>
  <c r="GB440"/>
  <c r="GO440"/>
  <c r="IQ439"/>
  <c r="GP440"/>
  <c r="FT440"/>
  <c r="GI440"/>
  <c r="FL440"/>
  <c r="GJ440"/>
  <c r="GM440"/>
  <c r="GT440"/>
  <c r="FQ440"/>
  <c r="GE440"/>
  <c r="GR440"/>
  <c r="FR440"/>
  <c r="FN440"/>
  <c r="FS440"/>
  <c r="GV440"/>
  <c r="FM440"/>
  <c r="FO440"/>
  <c r="GD440"/>
  <c r="FW440"/>
  <c r="IR439"/>
  <c r="IS439"/>
  <c r="DQ440" l="1"/>
  <c r="FB440" s="1"/>
  <c r="II440"/>
  <c r="CS440"/>
  <c r="ED440" s="1"/>
  <c r="CZ440"/>
  <c r="EK440" s="1"/>
  <c r="C439"/>
  <c r="DL440"/>
  <c r="EW440" s="1"/>
  <c r="CX440"/>
  <c r="EI440" s="1"/>
  <c r="CM440"/>
  <c r="DX440" s="1"/>
  <c r="CH440"/>
  <c r="DS440" s="1"/>
  <c r="DB440"/>
  <c r="EM440" s="1"/>
  <c r="DH440"/>
  <c r="ES440" s="1"/>
  <c r="DO440"/>
  <c r="EZ440" s="1"/>
  <c r="DC440"/>
  <c r="EN440" s="1"/>
  <c r="DD440"/>
  <c r="EO440" s="1"/>
  <c r="DE440"/>
  <c r="EP440" s="1"/>
  <c r="CW440"/>
  <c r="EH440" s="1"/>
  <c r="DF440"/>
  <c r="EQ440" s="1"/>
  <c r="CQ440"/>
  <c r="EB440" s="1"/>
  <c r="DR440"/>
  <c r="FC440" s="1"/>
  <c r="DG440"/>
  <c r="ER440" s="1"/>
  <c r="IJ440"/>
  <c r="IK440" s="1"/>
  <c r="IL440" s="1"/>
  <c r="CK440"/>
  <c r="DV440" s="1"/>
  <c r="DJ440"/>
  <c r="EU440" s="1"/>
  <c r="CP440"/>
  <c r="EA440" s="1"/>
  <c r="DN440"/>
  <c r="EY440" s="1"/>
  <c r="DK440"/>
  <c r="EV440" s="1"/>
  <c r="CV440"/>
  <c r="EG440" s="1"/>
  <c r="CJ440"/>
  <c r="DU440" s="1"/>
  <c r="CR440"/>
  <c r="EC440" s="1"/>
  <c r="CI440"/>
  <c r="DT440" s="1"/>
  <c r="CT440"/>
  <c r="EE440" s="1"/>
  <c r="DI440"/>
  <c r="ET440" s="1"/>
  <c r="CU440"/>
  <c r="EF440" s="1"/>
  <c r="CL440"/>
  <c r="DW440" s="1"/>
  <c r="CO440"/>
  <c r="DZ440" s="1"/>
  <c r="DA440"/>
  <c r="EL440" s="1"/>
  <c r="CN440"/>
  <c r="DY440" s="1"/>
  <c r="DP440"/>
  <c r="FA440" s="1"/>
  <c r="DM440"/>
  <c r="EX440" s="1"/>
  <c r="CY440"/>
  <c r="EJ440" s="1"/>
  <c r="IO440" l="1"/>
  <c r="IP440" l="1"/>
  <c r="D440"/>
  <c r="G441" l="1"/>
  <c r="GA441"/>
  <c r="FQ441"/>
  <c r="GD441"/>
  <c r="GK441"/>
  <c r="FP441"/>
  <c r="GU441"/>
  <c r="FZ441"/>
  <c r="FO441"/>
  <c r="GE441"/>
  <c r="GQ441"/>
  <c r="GB441"/>
  <c r="GR441"/>
  <c r="FT441"/>
  <c r="GH441"/>
  <c r="FL441"/>
  <c r="GM441"/>
  <c r="FU441"/>
  <c r="FR441"/>
  <c r="FM441"/>
  <c r="FX441"/>
  <c r="GN441"/>
  <c r="IQ440"/>
  <c r="GC441"/>
  <c r="FY441"/>
  <c r="GP441"/>
  <c r="GI441"/>
  <c r="GF441"/>
  <c r="FW441"/>
  <c r="FN441"/>
  <c r="FV441"/>
  <c r="GS441"/>
  <c r="FS441"/>
  <c r="GL441"/>
  <c r="GG441"/>
  <c r="GO441"/>
  <c r="GT441"/>
  <c r="GV441"/>
  <c r="GJ441"/>
  <c r="IR440"/>
  <c r="IS440"/>
  <c r="DQ441" l="1"/>
  <c r="FB441" s="1"/>
  <c r="II441"/>
  <c r="CO441"/>
  <c r="DZ441" s="1"/>
  <c r="CU441"/>
  <c r="EF441" s="1"/>
  <c r="DG441"/>
  <c r="ER441" s="1"/>
  <c r="DH441"/>
  <c r="ES441" s="1"/>
  <c r="CK441"/>
  <c r="DV441" s="1"/>
  <c r="DP441"/>
  <c r="FA441" s="1"/>
  <c r="DL441"/>
  <c r="EW441" s="1"/>
  <c r="DK441"/>
  <c r="EV441" s="1"/>
  <c r="CP441"/>
  <c r="EA441" s="1"/>
  <c r="DO441"/>
  <c r="EZ441" s="1"/>
  <c r="CX441"/>
  <c r="EI441" s="1"/>
  <c r="DE441"/>
  <c r="EP441" s="1"/>
  <c r="CT441"/>
  <c r="EE441" s="1"/>
  <c r="DB441"/>
  <c r="EM441" s="1"/>
  <c r="CN441"/>
  <c r="DY441" s="1"/>
  <c r="CM441"/>
  <c r="DX441" s="1"/>
  <c r="CJ441"/>
  <c r="DU441" s="1"/>
  <c r="CI441"/>
  <c r="DT441" s="1"/>
  <c r="C440"/>
  <c r="IJ441"/>
  <c r="IK441" s="1"/>
  <c r="IL441" s="1"/>
  <c r="DI441"/>
  <c r="ET441" s="1"/>
  <c r="DR441"/>
  <c r="FC441" s="1"/>
  <c r="DN441"/>
  <c r="EY441" s="1"/>
  <c r="DC441"/>
  <c r="EN441" s="1"/>
  <c r="DJ441"/>
  <c r="EU441" s="1"/>
  <c r="DA441"/>
  <c r="EL441" s="1"/>
  <c r="DF441"/>
  <c r="EQ441" s="1"/>
  <c r="DD441"/>
  <c r="EO441" s="1"/>
  <c r="CS441"/>
  <c r="ED441" s="1"/>
  <c r="CZ441"/>
  <c r="EK441" s="1"/>
  <c r="CY441"/>
  <c r="EJ441" s="1"/>
  <c r="CV441"/>
  <c r="EG441" s="1"/>
  <c r="CR441"/>
  <c r="EC441" s="1"/>
  <c r="CW441"/>
  <c r="EH441" s="1"/>
  <c r="CH441"/>
  <c r="DS441" s="1"/>
  <c r="CQ441"/>
  <c r="EB441" s="1"/>
  <c r="CL441"/>
  <c r="DW441" s="1"/>
  <c r="DM441"/>
  <c r="EX441" s="1"/>
  <c r="IO441" l="1"/>
  <c r="D441" l="1"/>
  <c r="IP441"/>
  <c r="IQ441" l="1"/>
  <c r="G442"/>
  <c r="IR441"/>
  <c r="GN442"/>
  <c r="FY442"/>
  <c r="GF442"/>
  <c r="FL442"/>
  <c r="FW442"/>
  <c r="FU442"/>
  <c r="GK442"/>
  <c r="GP442"/>
  <c r="GL442"/>
  <c r="GV442"/>
  <c r="GC442"/>
  <c r="GS442"/>
  <c r="FP442"/>
  <c r="FX442"/>
  <c r="GI442"/>
  <c r="GM442"/>
  <c r="GO442"/>
  <c r="FN442"/>
  <c r="FZ442"/>
  <c r="GU442"/>
  <c r="FR442"/>
  <c r="GQ442"/>
  <c r="GG442"/>
  <c r="FV442"/>
  <c r="GB442"/>
  <c r="FT442"/>
  <c r="GT442"/>
  <c r="FM442"/>
  <c r="GD442"/>
  <c r="GH442"/>
  <c r="GR442"/>
  <c r="FS442"/>
  <c r="FO442"/>
  <c r="FQ442"/>
  <c r="GJ442"/>
  <c r="GE442"/>
  <c r="GA442"/>
  <c r="IS441"/>
  <c r="DQ442" l="1"/>
  <c r="FB442" s="1"/>
  <c r="II442"/>
  <c r="CW442"/>
  <c r="EH442" s="1"/>
  <c r="CI442"/>
  <c r="DT442" s="1"/>
  <c r="DD442"/>
  <c r="EO442" s="1"/>
  <c r="CK442"/>
  <c r="DV442" s="1"/>
  <c r="DE442"/>
  <c r="EP442" s="1"/>
  <c r="CO442"/>
  <c r="DZ442" s="1"/>
  <c r="CJ442"/>
  <c r="DU442" s="1"/>
  <c r="DN442"/>
  <c r="EY442" s="1"/>
  <c r="CL442"/>
  <c r="DW442" s="1"/>
  <c r="C441"/>
  <c r="DK442"/>
  <c r="EV442" s="1"/>
  <c r="CY442"/>
  <c r="EJ442" s="1"/>
  <c r="CM442"/>
  <c r="DX442" s="1"/>
  <c r="CH442"/>
  <c r="DS442" s="1"/>
  <c r="DF442"/>
  <c r="EQ442" s="1"/>
  <c r="DM442"/>
  <c r="EX442" s="1"/>
  <c r="CS442"/>
  <c r="ED442" s="1"/>
  <c r="CN442"/>
  <c r="DY442" s="1"/>
  <c r="DB442"/>
  <c r="EM442" s="1"/>
  <c r="CQ442"/>
  <c r="EB442" s="1"/>
  <c r="DJ442"/>
  <c r="EU442" s="1"/>
  <c r="DP442"/>
  <c r="FA442" s="1"/>
  <c r="DO442"/>
  <c r="EZ442" s="1"/>
  <c r="CX442"/>
  <c r="EI442" s="1"/>
  <c r="CZ442"/>
  <c r="EK442" s="1"/>
  <c r="DA442"/>
  <c r="EL442" s="1"/>
  <c r="CU442"/>
  <c r="EF442" s="1"/>
  <c r="CR442"/>
  <c r="EC442" s="1"/>
  <c r="DI442"/>
  <c r="ET442" s="1"/>
  <c r="CP442"/>
  <c r="EA442" s="1"/>
  <c r="DR442"/>
  <c r="FC442" s="1"/>
  <c r="CV442"/>
  <c r="EG442" s="1"/>
  <c r="DC442"/>
  <c r="EN442" s="1"/>
  <c r="DL442"/>
  <c r="EW442" s="1"/>
  <c r="DG442"/>
  <c r="ER442" s="1"/>
  <c r="IJ442"/>
  <c r="IK442" s="1"/>
  <c r="IL442" s="1"/>
  <c r="DH442"/>
  <c r="ES442" s="1"/>
  <c r="CT442"/>
  <c r="EE442" s="1"/>
  <c r="IO442" l="1"/>
  <c r="D442" l="1"/>
  <c r="IP442"/>
  <c r="G443" l="1"/>
  <c r="GT443"/>
  <c r="FQ443"/>
  <c r="GM443"/>
  <c r="GQ443"/>
  <c r="GG443"/>
  <c r="GN443"/>
  <c r="FR443"/>
  <c r="GK443"/>
  <c r="FS443"/>
  <c r="GA443"/>
  <c r="FN443"/>
  <c r="FL443"/>
  <c r="FZ443"/>
  <c r="GB443"/>
  <c r="FX443"/>
  <c r="GH443"/>
  <c r="FW443"/>
  <c r="GC443"/>
  <c r="GR443"/>
  <c r="GF443"/>
  <c r="GS443"/>
  <c r="GD443"/>
  <c r="GJ443"/>
  <c r="FT443"/>
  <c r="GU443"/>
  <c r="FV443"/>
  <c r="FM443"/>
  <c r="IR442"/>
  <c r="IQ442"/>
  <c r="GP443"/>
  <c r="FY443"/>
  <c r="GL443"/>
  <c r="GI443"/>
  <c r="GO443"/>
  <c r="FO443"/>
  <c r="GV443"/>
  <c r="FU443"/>
  <c r="GE443"/>
  <c r="FP443"/>
  <c r="IS442"/>
  <c r="DQ443" l="1"/>
  <c r="FB443" s="1"/>
  <c r="II443"/>
  <c r="CZ443"/>
  <c r="EK443" s="1"/>
  <c r="CW443"/>
  <c r="EH443" s="1"/>
  <c r="DH443"/>
  <c r="ES443" s="1"/>
  <c r="CR443"/>
  <c r="EC443" s="1"/>
  <c r="DG443"/>
  <c r="ER443" s="1"/>
  <c r="CP443"/>
  <c r="EA443" s="1"/>
  <c r="CH443"/>
  <c r="DS443" s="1"/>
  <c r="CO443"/>
  <c r="DZ443" s="1"/>
  <c r="CL443"/>
  <c r="DW443" s="1"/>
  <c r="CK443"/>
  <c r="DV443" s="1"/>
  <c r="CT443"/>
  <c r="EE443" s="1"/>
  <c r="CY443"/>
  <c r="EJ443" s="1"/>
  <c r="DP443"/>
  <c r="FA443" s="1"/>
  <c r="DE443"/>
  <c r="EP443" s="1"/>
  <c r="DL443"/>
  <c r="EW443" s="1"/>
  <c r="DC443"/>
  <c r="EN443" s="1"/>
  <c r="DM443"/>
  <c r="EX443" s="1"/>
  <c r="C442"/>
  <c r="CJ443"/>
  <c r="DU443" s="1"/>
  <c r="DD443"/>
  <c r="EO443" s="1"/>
  <c r="CQ443"/>
  <c r="EB443" s="1"/>
  <c r="DK443"/>
  <c r="EV443" s="1"/>
  <c r="CI443"/>
  <c r="DT443" s="1"/>
  <c r="DR443"/>
  <c r="FC443" s="1"/>
  <c r="CN443"/>
  <c r="DY443" s="1"/>
  <c r="DJ443"/>
  <c r="EU443" s="1"/>
  <c r="CX443"/>
  <c r="EI443" s="1"/>
  <c r="DA443"/>
  <c r="EL443" s="1"/>
  <c r="DO443"/>
  <c r="EZ443" s="1"/>
  <c r="DF443"/>
  <c r="EQ443" s="1"/>
  <c r="CU443"/>
  <c r="EF443" s="1"/>
  <c r="DB443"/>
  <c r="EM443" s="1"/>
  <c r="CV443"/>
  <c r="EG443" s="1"/>
  <c r="IJ443"/>
  <c r="IK443" s="1"/>
  <c r="IL443" s="1"/>
  <c r="CM443"/>
  <c r="DX443" s="1"/>
  <c r="DI443"/>
  <c r="ET443" s="1"/>
  <c r="DN443"/>
  <c r="EY443" s="1"/>
  <c r="CS443"/>
  <c r="ED443" s="1"/>
  <c r="IO443" l="1"/>
  <c r="IP443" l="1"/>
  <c r="D443"/>
  <c r="G444" l="1"/>
  <c r="IQ443"/>
  <c r="GT444"/>
  <c r="FS444"/>
  <c r="GF444"/>
  <c r="GL444"/>
  <c r="GA444"/>
  <c r="GM444"/>
  <c r="GK444"/>
  <c r="GH444"/>
  <c r="FM444"/>
  <c r="GO444"/>
  <c r="FY444"/>
  <c r="FW444"/>
  <c r="GD444"/>
  <c r="GP444"/>
  <c r="GQ444"/>
  <c r="FP444"/>
  <c r="FO444"/>
  <c r="FT444"/>
  <c r="IR443"/>
  <c r="GU444"/>
  <c r="FN444"/>
  <c r="GE444"/>
  <c r="GJ444"/>
  <c r="GR444"/>
  <c r="GB444"/>
  <c r="GG444"/>
  <c r="FZ444"/>
  <c r="FQ444"/>
  <c r="GV444"/>
  <c r="FL444"/>
  <c r="FR444"/>
  <c r="FV444"/>
  <c r="GS444"/>
  <c r="GN444"/>
  <c r="FU444"/>
  <c r="FX444"/>
  <c r="GC444"/>
  <c r="GI444"/>
  <c r="IS443"/>
  <c r="DQ444" l="1"/>
  <c r="FB444" s="1"/>
  <c r="II444"/>
  <c r="C443"/>
  <c r="CR444"/>
  <c r="EC444" s="1"/>
  <c r="CY444"/>
  <c r="EJ444" s="1"/>
  <c r="CP444"/>
  <c r="EA444" s="1"/>
  <c r="CI444"/>
  <c r="DT444" s="1"/>
  <c r="CK444"/>
  <c r="DV444" s="1"/>
  <c r="DN444"/>
  <c r="EY444" s="1"/>
  <c r="CQ444"/>
  <c r="EB444" s="1"/>
  <c r="IJ444"/>
  <c r="IK444" s="1"/>
  <c r="IL444" s="1"/>
  <c r="DD444"/>
  <c r="EO444" s="1"/>
  <c r="DK444"/>
  <c r="EV444" s="1"/>
  <c r="DA444"/>
  <c r="EL444" s="1"/>
  <c r="CH444"/>
  <c r="DS444" s="1"/>
  <c r="CW444"/>
  <c r="EH444" s="1"/>
  <c r="DE444"/>
  <c r="EP444" s="1"/>
  <c r="DF444"/>
  <c r="EQ444" s="1"/>
  <c r="CZ444"/>
  <c r="EK444" s="1"/>
  <c r="DI444"/>
  <c r="ET444" s="1"/>
  <c r="DC444"/>
  <c r="EN444" s="1"/>
  <c r="DH444"/>
  <c r="ES444" s="1"/>
  <c r="CU444"/>
  <c r="EF444" s="1"/>
  <c r="DP444"/>
  <c r="FA444" s="1"/>
  <c r="CS444"/>
  <c r="ED444" s="1"/>
  <c r="DG444"/>
  <c r="ER444" s="1"/>
  <c r="CL444"/>
  <c r="DW444" s="1"/>
  <c r="CM444"/>
  <c r="DX444" s="1"/>
  <c r="CO444"/>
  <c r="DZ444" s="1"/>
  <c r="DJ444"/>
  <c r="EU444" s="1"/>
  <c r="CV444"/>
  <c r="EG444" s="1"/>
  <c r="DM444"/>
  <c r="EX444" s="1"/>
  <c r="CJ444"/>
  <c r="DU444" s="1"/>
  <c r="DL444"/>
  <c r="EW444" s="1"/>
  <c r="CX444"/>
  <c r="EI444" s="1"/>
  <c r="DB444"/>
  <c r="EM444" s="1"/>
  <c r="CN444"/>
  <c r="DY444" s="1"/>
  <c r="CT444"/>
  <c r="EE444" s="1"/>
  <c r="DO444"/>
  <c r="EZ444" s="1"/>
  <c r="DR444"/>
  <c r="FC444" s="1"/>
  <c r="IO444" l="1"/>
  <c r="D444" l="1"/>
  <c r="IP444"/>
  <c r="IQ444" l="1"/>
  <c r="G445"/>
  <c r="IR444"/>
  <c r="FQ445"/>
  <c r="GL445"/>
  <c r="GT445"/>
  <c r="GS445"/>
  <c r="FZ445"/>
  <c r="GU445"/>
  <c r="GP445"/>
  <c r="GH445"/>
  <c r="GK445"/>
  <c r="FU445"/>
  <c r="GI445"/>
  <c r="FS445"/>
  <c r="GG445"/>
  <c r="GO445"/>
  <c r="GJ445"/>
  <c r="GF445"/>
  <c r="GC445"/>
  <c r="FO445"/>
  <c r="FP445"/>
  <c r="FT445"/>
  <c r="GV445"/>
  <c r="FN445"/>
  <c r="FR445"/>
  <c r="GR445"/>
  <c r="GA445"/>
  <c r="GD445"/>
  <c r="FW445"/>
  <c r="GE445"/>
  <c r="FM445"/>
  <c r="FX445"/>
  <c r="GQ445"/>
  <c r="FL445"/>
  <c r="GB445"/>
  <c r="GM445"/>
  <c r="FV445"/>
  <c r="GN445"/>
  <c r="FY445"/>
  <c r="IS444"/>
  <c r="DQ445" l="1"/>
  <c r="FB445" s="1"/>
  <c r="II445"/>
  <c r="DI445"/>
  <c r="ET445" s="1"/>
  <c r="DC445"/>
  <c r="EN445" s="1"/>
  <c r="CL445"/>
  <c r="DW445" s="1"/>
  <c r="IJ445"/>
  <c r="IK445" s="1"/>
  <c r="IL445" s="1"/>
  <c r="DE445"/>
  <c r="EP445" s="1"/>
  <c r="DO445"/>
  <c r="EZ445" s="1"/>
  <c r="CS445"/>
  <c r="ED445" s="1"/>
  <c r="CI445"/>
  <c r="DT445" s="1"/>
  <c r="CV445"/>
  <c r="EG445" s="1"/>
  <c r="CT445"/>
  <c r="EE445" s="1"/>
  <c r="CW445"/>
  <c r="EH445" s="1"/>
  <c r="DP445"/>
  <c r="FA445" s="1"/>
  <c r="DD445"/>
  <c r="EO445" s="1"/>
  <c r="CJ445"/>
  <c r="DU445" s="1"/>
  <c r="CP445"/>
  <c r="EA445" s="1"/>
  <c r="C444"/>
  <c r="CQ445"/>
  <c r="EB445" s="1"/>
  <c r="CZ445"/>
  <c r="EK445" s="1"/>
  <c r="CU445"/>
  <c r="EF445" s="1"/>
  <c r="CX445"/>
  <c r="EI445" s="1"/>
  <c r="DH445"/>
  <c r="ES445" s="1"/>
  <c r="DB445"/>
  <c r="EM445" s="1"/>
  <c r="CK445"/>
  <c r="DV445" s="1"/>
  <c r="DR445"/>
  <c r="FC445" s="1"/>
  <c r="CN445"/>
  <c r="DY445" s="1"/>
  <c r="CH445"/>
  <c r="DS445" s="1"/>
  <c r="CR445"/>
  <c r="EC445" s="1"/>
  <c r="DL445"/>
  <c r="EW445" s="1"/>
  <c r="DJ445"/>
  <c r="EU445" s="1"/>
  <c r="DA445"/>
  <c r="EL445" s="1"/>
  <c r="DM445"/>
  <c r="EX445" s="1"/>
  <c r="DK445"/>
  <c r="EV445" s="1"/>
  <c r="CM445"/>
  <c r="DX445" s="1"/>
  <c r="CY445"/>
  <c r="EJ445" s="1"/>
  <c r="DG445"/>
  <c r="ER445" s="1"/>
  <c r="DN445"/>
  <c r="EY445" s="1"/>
  <c r="CO445"/>
  <c r="DZ445" s="1"/>
  <c r="DF445"/>
  <c r="EQ445" s="1"/>
  <c r="IO445" l="1"/>
  <c r="IP445" l="1"/>
  <c r="D445"/>
  <c r="G446" l="1"/>
  <c r="IQ445"/>
  <c r="FN446"/>
  <c r="FT446"/>
  <c r="GE446"/>
  <c r="GV446"/>
  <c r="GJ446"/>
  <c r="GL446"/>
  <c r="GN446"/>
  <c r="GC446"/>
  <c r="GQ446"/>
  <c r="FV446"/>
  <c r="GH446"/>
  <c r="GB446"/>
  <c r="GG446"/>
  <c r="FS446"/>
  <c r="GR446"/>
  <c r="FZ446"/>
  <c r="GO446"/>
  <c r="GA446"/>
  <c r="IR445"/>
  <c r="GP446"/>
  <c r="GK446"/>
  <c r="FY446"/>
  <c r="FU446"/>
  <c r="GD446"/>
  <c r="FQ446"/>
  <c r="FW446"/>
  <c r="FP446"/>
  <c r="FR446"/>
  <c r="FM446"/>
  <c r="GT446"/>
  <c r="FO446"/>
  <c r="GM446"/>
  <c r="GU446"/>
  <c r="GF446"/>
  <c r="FX446"/>
  <c r="GI446"/>
  <c r="GS446"/>
  <c r="FL446"/>
  <c r="IS445"/>
  <c r="DQ446" l="1"/>
  <c r="FB446" s="1"/>
  <c r="II446"/>
  <c r="CP446"/>
  <c r="EA446" s="1"/>
  <c r="CK446"/>
  <c r="DV446" s="1"/>
  <c r="CX446"/>
  <c r="EI446" s="1"/>
  <c r="CZ446"/>
  <c r="EK446" s="1"/>
  <c r="CH446"/>
  <c r="DS446" s="1"/>
  <c r="CR446"/>
  <c r="EC446" s="1"/>
  <c r="CS446"/>
  <c r="ED446" s="1"/>
  <c r="DJ446"/>
  <c r="EU446" s="1"/>
  <c r="DK446"/>
  <c r="EV446" s="1"/>
  <c r="DA446"/>
  <c r="EL446" s="1"/>
  <c r="CT446"/>
  <c r="EE446" s="1"/>
  <c r="CW446"/>
  <c r="EH446" s="1"/>
  <c r="CM446"/>
  <c r="DX446" s="1"/>
  <c r="DL446"/>
  <c r="EW446" s="1"/>
  <c r="DR446"/>
  <c r="FC446" s="1"/>
  <c r="DP446"/>
  <c r="FA446" s="1"/>
  <c r="C445"/>
  <c r="IJ446"/>
  <c r="IK446" s="1"/>
  <c r="IL446" s="1"/>
  <c r="DI446"/>
  <c r="ET446" s="1"/>
  <c r="CL446"/>
  <c r="DW446" s="1"/>
  <c r="DB446"/>
  <c r="EM446" s="1"/>
  <c r="DH446"/>
  <c r="ES446" s="1"/>
  <c r="CN446"/>
  <c r="DY446" s="1"/>
  <c r="CJ446"/>
  <c r="DU446" s="1"/>
  <c r="DE446"/>
  <c r="EP446" s="1"/>
  <c r="DM446"/>
  <c r="EX446" s="1"/>
  <c r="CO446"/>
  <c r="DZ446" s="1"/>
  <c r="DC446"/>
  <c r="EN446" s="1"/>
  <c r="DD446"/>
  <c r="EO446" s="1"/>
  <c r="DG446"/>
  <c r="ER446" s="1"/>
  <c r="CQ446"/>
  <c r="EB446" s="1"/>
  <c r="CU446"/>
  <c r="EF446" s="1"/>
  <c r="CY446"/>
  <c r="EJ446" s="1"/>
  <c r="CV446"/>
  <c r="EG446" s="1"/>
  <c r="DN446"/>
  <c r="EY446" s="1"/>
  <c r="CI446"/>
  <c r="DT446" s="1"/>
  <c r="DF446"/>
  <c r="EQ446" s="1"/>
  <c r="DO446"/>
  <c r="EZ446" s="1"/>
  <c r="IO446" l="1"/>
  <c r="D446" l="1"/>
  <c r="IP446"/>
  <c r="G447" l="1"/>
  <c r="GO447"/>
  <c r="GM447"/>
  <c r="GD447"/>
  <c r="FU447"/>
  <c r="GN447"/>
  <c r="GU447"/>
  <c r="GR447"/>
  <c r="GA447"/>
  <c r="GK447"/>
  <c r="FL447"/>
  <c r="GJ447"/>
  <c r="GS447"/>
  <c r="FN447"/>
  <c r="GL447"/>
  <c r="GQ447"/>
  <c r="GH447"/>
  <c r="IQ446"/>
  <c r="GI447"/>
  <c r="FM447"/>
  <c r="FX447"/>
  <c r="GV447"/>
  <c r="GB447"/>
  <c r="FO447"/>
  <c r="GC447"/>
  <c r="GF447"/>
  <c r="FT447"/>
  <c r="GE447"/>
  <c r="FQ447"/>
  <c r="FV447"/>
  <c r="GG447"/>
  <c r="FS447"/>
  <c r="FR447"/>
  <c r="GP447"/>
  <c r="FY447"/>
  <c r="FP447"/>
  <c r="IR446"/>
  <c r="FZ447"/>
  <c r="FW447"/>
  <c r="GT447"/>
  <c r="IS446"/>
  <c r="DQ447" l="1"/>
  <c r="FB447" s="1"/>
  <c r="II447"/>
  <c r="CZ447"/>
  <c r="EK447" s="1"/>
  <c r="CU447"/>
  <c r="EF447" s="1"/>
  <c r="DB447"/>
  <c r="EM447" s="1"/>
  <c r="CX447"/>
  <c r="EI447" s="1"/>
  <c r="DG447"/>
  <c r="ER447" s="1"/>
  <c r="CP447"/>
  <c r="EA447" s="1"/>
  <c r="CJ447"/>
  <c r="DU447" s="1"/>
  <c r="DR447"/>
  <c r="FC447" s="1"/>
  <c r="CY447"/>
  <c r="EJ447" s="1"/>
  <c r="CL447"/>
  <c r="DW447" s="1"/>
  <c r="CK447"/>
  <c r="DV447" s="1"/>
  <c r="DD447"/>
  <c r="EO447" s="1"/>
  <c r="CM447"/>
  <c r="DX447" s="1"/>
  <c r="CQ447"/>
  <c r="EB447" s="1"/>
  <c r="DE447"/>
  <c r="EP447" s="1"/>
  <c r="DL447"/>
  <c r="EW447" s="1"/>
  <c r="DM447"/>
  <c r="EX447" s="1"/>
  <c r="DN447"/>
  <c r="EY447" s="1"/>
  <c r="CT447"/>
  <c r="EE447" s="1"/>
  <c r="CR447"/>
  <c r="EC447" s="1"/>
  <c r="DA447"/>
  <c r="EL447" s="1"/>
  <c r="C446"/>
  <c r="DP447"/>
  <c r="FA447" s="1"/>
  <c r="CV447"/>
  <c r="EG447" s="1"/>
  <c r="CH447"/>
  <c r="DS447" s="1"/>
  <c r="DO447"/>
  <c r="EZ447" s="1"/>
  <c r="CN447"/>
  <c r="DY447" s="1"/>
  <c r="DK447"/>
  <c r="EV447" s="1"/>
  <c r="CI447"/>
  <c r="DT447" s="1"/>
  <c r="DF447"/>
  <c r="EQ447" s="1"/>
  <c r="DI447"/>
  <c r="ET447" s="1"/>
  <c r="CW447"/>
  <c r="EH447" s="1"/>
  <c r="IJ447"/>
  <c r="IK447" s="1"/>
  <c r="IL447" s="1"/>
  <c r="DJ447"/>
  <c r="EU447" s="1"/>
  <c r="DH447"/>
  <c r="ES447" s="1"/>
  <c r="DC447"/>
  <c r="EN447" s="1"/>
  <c r="CO447"/>
  <c r="DZ447" s="1"/>
  <c r="CS447"/>
  <c r="ED447" s="1"/>
  <c r="IO447" l="1"/>
  <c r="D447" l="1"/>
  <c r="IP447"/>
  <c r="IQ447" l="1"/>
  <c r="G448"/>
  <c r="IR447"/>
  <c r="GJ448"/>
  <c r="GN448"/>
  <c r="GV448"/>
  <c r="GE448"/>
  <c r="FY448"/>
  <c r="GR448"/>
  <c r="GI448"/>
  <c r="GH448"/>
  <c r="FZ448"/>
  <c r="GG448"/>
  <c r="FR448"/>
  <c r="GP448"/>
  <c r="FS448"/>
  <c r="GQ448"/>
  <c r="FT448"/>
  <c r="GU448"/>
  <c r="GT448"/>
  <c r="GC448"/>
  <c r="FW448"/>
  <c r="GS448"/>
  <c r="GO448"/>
  <c r="FU448"/>
  <c r="FQ448"/>
  <c r="FN448"/>
  <c r="GL448"/>
  <c r="GD448"/>
  <c r="FL448"/>
  <c r="GB448"/>
  <c r="FP448"/>
  <c r="GA448"/>
  <c r="FM448"/>
  <c r="FX448"/>
  <c r="FV448"/>
  <c r="GM448"/>
  <c r="FO448"/>
  <c r="GF448"/>
  <c r="GK448"/>
  <c r="IS447"/>
  <c r="DQ448" l="1"/>
  <c r="FB448" s="1"/>
  <c r="II448"/>
  <c r="CY448"/>
  <c r="EJ448" s="1"/>
  <c r="CQ448"/>
  <c r="EB448" s="1"/>
  <c r="DF448"/>
  <c r="EQ448" s="1"/>
  <c r="CV448"/>
  <c r="EG448" s="1"/>
  <c r="DL448"/>
  <c r="EW448" s="1"/>
  <c r="CU448"/>
  <c r="EF448" s="1"/>
  <c r="DJ448"/>
  <c r="EU448" s="1"/>
  <c r="DI448"/>
  <c r="ET448" s="1"/>
  <c r="CW448"/>
  <c r="EH448" s="1"/>
  <c r="DK448"/>
  <c r="EV448" s="1"/>
  <c r="DA448"/>
  <c r="EL448" s="1"/>
  <c r="CH448"/>
  <c r="DS448" s="1"/>
  <c r="CN448"/>
  <c r="DY448" s="1"/>
  <c r="DM448"/>
  <c r="EX448" s="1"/>
  <c r="CP448"/>
  <c r="EA448" s="1"/>
  <c r="DN448"/>
  <c r="EY448" s="1"/>
  <c r="CR448"/>
  <c r="EC448" s="1"/>
  <c r="CS448"/>
  <c r="ED448" s="1"/>
  <c r="CZ448"/>
  <c r="EK448" s="1"/>
  <c r="CL448"/>
  <c r="DW448" s="1"/>
  <c r="CO448"/>
  <c r="DZ448" s="1"/>
  <c r="CM448"/>
  <c r="DX448" s="1"/>
  <c r="DC448"/>
  <c r="EN448" s="1"/>
  <c r="CX448"/>
  <c r="EI448" s="1"/>
  <c r="DR448"/>
  <c r="FC448" s="1"/>
  <c r="DG448"/>
  <c r="ER448" s="1"/>
  <c r="DB448"/>
  <c r="EM448" s="1"/>
  <c r="DO448"/>
  <c r="EZ448" s="1"/>
  <c r="CI448"/>
  <c r="DT448" s="1"/>
  <c r="CK448"/>
  <c r="DV448" s="1"/>
  <c r="C447"/>
  <c r="DP448"/>
  <c r="FA448" s="1"/>
  <c r="CJ448"/>
  <c r="DU448" s="1"/>
  <c r="IJ448"/>
  <c r="IK448" s="1"/>
  <c r="IL448" s="1"/>
  <c r="DE448"/>
  <c r="EP448" s="1"/>
  <c r="DH448"/>
  <c r="ES448" s="1"/>
  <c r="CT448"/>
  <c r="EE448" s="1"/>
  <c r="DD448"/>
  <c r="EO448" s="1"/>
  <c r="IO448" l="1"/>
  <c r="D448" l="1"/>
  <c r="IP448"/>
  <c r="IQ448" l="1"/>
  <c r="G449"/>
  <c r="IR448"/>
  <c r="GA449"/>
  <c r="GE449"/>
  <c r="GO449"/>
  <c r="FV449"/>
  <c r="GJ449"/>
  <c r="GM449"/>
  <c r="FY449"/>
  <c r="GR449"/>
  <c r="FL449"/>
  <c r="GI449"/>
  <c r="GS449"/>
  <c r="GV449"/>
  <c r="FU449"/>
  <c r="GB449"/>
  <c r="GU449"/>
  <c r="GK449"/>
  <c r="FR449"/>
  <c r="FQ449"/>
  <c r="GP449"/>
  <c r="FN449"/>
  <c r="GC449"/>
  <c r="GT449"/>
  <c r="FW449"/>
  <c r="FS449"/>
  <c r="GD449"/>
  <c r="FX449"/>
  <c r="FM449"/>
  <c r="GG449"/>
  <c r="GQ449"/>
  <c r="GN449"/>
  <c r="GH449"/>
  <c r="GF449"/>
  <c r="FT449"/>
  <c r="FP449"/>
  <c r="FO449"/>
  <c r="FZ449"/>
  <c r="GL449"/>
  <c r="IS448"/>
  <c r="DQ449" l="1"/>
  <c r="FB449" s="1"/>
  <c r="II449"/>
  <c r="DC449"/>
  <c r="EN449" s="1"/>
  <c r="DF449"/>
  <c r="EQ449" s="1"/>
  <c r="DK449"/>
  <c r="EV449" s="1"/>
  <c r="DI449"/>
  <c r="ET449" s="1"/>
  <c r="C448"/>
  <c r="CP449"/>
  <c r="EA449" s="1"/>
  <c r="DG449"/>
  <c r="ER449" s="1"/>
  <c r="DE449"/>
  <c r="EP449" s="1"/>
  <c r="CK449"/>
  <c r="DV449" s="1"/>
  <c r="CZ449"/>
  <c r="EK449" s="1"/>
  <c r="CX449"/>
  <c r="EI449" s="1"/>
  <c r="CL449"/>
  <c r="DW449" s="1"/>
  <c r="CW449"/>
  <c r="EH449" s="1"/>
  <c r="CM449"/>
  <c r="DX449" s="1"/>
  <c r="CS449"/>
  <c r="ED449" s="1"/>
  <c r="CN449"/>
  <c r="DY449" s="1"/>
  <c r="DB449"/>
  <c r="EM449" s="1"/>
  <c r="DN449"/>
  <c r="EY449" s="1"/>
  <c r="CQ449"/>
  <c r="EB449" s="1"/>
  <c r="DD449"/>
  <c r="EO449" s="1"/>
  <c r="CR449"/>
  <c r="EC449" s="1"/>
  <c r="CY449"/>
  <c r="EJ449" s="1"/>
  <c r="DP449"/>
  <c r="FA449" s="1"/>
  <c r="CI449"/>
  <c r="DT449" s="1"/>
  <c r="DL449"/>
  <c r="EW449" s="1"/>
  <c r="CV449"/>
  <c r="EG449" s="1"/>
  <c r="DH449"/>
  <c r="ES449" s="1"/>
  <c r="DJ449"/>
  <c r="EU449" s="1"/>
  <c r="DR449"/>
  <c r="FC449" s="1"/>
  <c r="CJ449"/>
  <c r="DU449" s="1"/>
  <c r="CU449"/>
  <c r="EF449" s="1"/>
  <c r="IJ449"/>
  <c r="IK449" s="1"/>
  <c r="IL449" s="1"/>
  <c r="DA449"/>
  <c r="EL449" s="1"/>
  <c r="CH449"/>
  <c r="DS449" s="1"/>
  <c r="CT449"/>
  <c r="EE449" s="1"/>
  <c r="CO449"/>
  <c r="DZ449" s="1"/>
  <c r="DM449"/>
  <c r="EX449" s="1"/>
  <c r="DO449"/>
  <c r="EZ449" s="1"/>
  <c r="IO449" l="1"/>
  <c r="D449" s="1"/>
  <c r="IP449" l="1"/>
  <c r="IQ449" s="1"/>
  <c r="G450" l="1"/>
  <c r="FS450"/>
  <c r="FO450"/>
  <c r="GM450"/>
  <c r="GB450"/>
  <c r="GA450"/>
  <c r="FM450"/>
  <c r="FW450"/>
  <c r="GK450"/>
  <c r="GJ450"/>
  <c r="GN450"/>
  <c r="FV450"/>
  <c r="FP450"/>
  <c r="GF450"/>
  <c r="GE450"/>
  <c r="GC450"/>
  <c r="GQ450"/>
  <c r="GH450"/>
  <c r="GL450"/>
  <c r="GR450"/>
  <c r="IS449"/>
  <c r="GI450"/>
  <c r="GV450"/>
  <c r="GT450"/>
  <c r="FZ450"/>
  <c r="IR449"/>
  <c r="CJ450" s="1"/>
  <c r="DU450" s="1"/>
  <c r="FN450"/>
  <c r="GS450"/>
  <c r="FY450"/>
  <c r="GD450"/>
  <c r="GU450"/>
  <c r="GO450"/>
  <c r="FL450"/>
  <c r="FX450"/>
  <c r="FQ450"/>
  <c r="GP450"/>
  <c r="FU450"/>
  <c r="FR450"/>
  <c r="FT450"/>
  <c r="GG450"/>
  <c r="DQ450" l="1"/>
  <c r="FB450" s="1"/>
  <c r="CM450"/>
  <c r="DX450" s="1"/>
  <c r="DF450"/>
  <c r="EQ450" s="1"/>
  <c r="CK450"/>
  <c r="DV450" s="1"/>
  <c r="DK450"/>
  <c r="EV450" s="1"/>
  <c r="DI450"/>
  <c r="ET450" s="1"/>
  <c r="CW450"/>
  <c r="EH450" s="1"/>
  <c r="CU450"/>
  <c r="EF450" s="1"/>
  <c r="CY450"/>
  <c r="EJ450" s="1"/>
  <c r="DB450"/>
  <c r="EM450" s="1"/>
  <c r="DG450"/>
  <c r="ER450" s="1"/>
  <c r="CH450"/>
  <c r="DS450" s="1"/>
  <c r="CZ450"/>
  <c r="EK450" s="1"/>
  <c r="DR450"/>
  <c r="FC450" s="1"/>
  <c r="C449"/>
  <c r="DE450"/>
  <c r="EP450" s="1"/>
  <c r="IJ450"/>
  <c r="IK450" s="1"/>
  <c r="IL450" s="1"/>
  <c r="CN450"/>
  <c r="DY450" s="1"/>
  <c r="CV450"/>
  <c r="EG450" s="1"/>
  <c r="II450"/>
  <c r="DH450"/>
  <c r="ES450" s="1"/>
  <c r="DL450"/>
  <c r="EW450" s="1"/>
  <c r="CQ450"/>
  <c r="EB450" s="1"/>
  <c r="CP450"/>
  <c r="EA450" s="1"/>
  <c r="DO450"/>
  <c r="EZ450" s="1"/>
  <c r="CO450"/>
  <c r="DZ450" s="1"/>
  <c r="CT450"/>
  <c r="EE450" s="1"/>
  <c r="DN450"/>
  <c r="EY450" s="1"/>
  <c r="DC450"/>
  <c r="EN450" s="1"/>
  <c r="DA450"/>
  <c r="EL450" s="1"/>
  <c r="DD450"/>
  <c r="EO450" s="1"/>
  <c r="CS450"/>
  <c r="ED450" s="1"/>
  <c r="DP450"/>
  <c r="FA450" s="1"/>
  <c r="CI450"/>
  <c r="DT450" s="1"/>
  <c r="CX450"/>
  <c r="EI450" s="1"/>
  <c r="CR450"/>
  <c r="EC450" s="1"/>
  <c r="DJ450"/>
  <c r="EU450" s="1"/>
  <c r="CL450"/>
  <c r="DW450" s="1"/>
  <c r="DM450"/>
  <c r="EX450" s="1"/>
  <c r="IO450" l="1"/>
  <c r="IP450" s="1"/>
  <c r="IS450" s="1"/>
  <c r="D450" l="1"/>
  <c r="GK451"/>
  <c r="GQ451"/>
  <c r="FS451"/>
  <c r="FP451"/>
  <c r="FM451"/>
  <c r="IR450"/>
  <c r="FN451"/>
  <c r="GH451"/>
  <c r="FT451"/>
  <c r="FO451"/>
  <c r="GI451"/>
  <c r="GB451"/>
  <c r="GL451"/>
  <c r="GC451"/>
  <c r="FV451"/>
  <c r="GM451"/>
  <c r="GG451"/>
  <c r="G451"/>
  <c r="GV451"/>
  <c r="FW451"/>
  <c r="GA451"/>
  <c r="GU451"/>
  <c r="GO451"/>
  <c r="FY451"/>
  <c r="FX451"/>
  <c r="GP451"/>
  <c r="GT451"/>
  <c r="FL451"/>
  <c r="GR451"/>
  <c r="GE451"/>
  <c r="GJ451"/>
  <c r="FU451"/>
  <c r="GF451"/>
  <c r="FR451"/>
  <c r="GD451"/>
  <c r="GN451"/>
  <c r="FZ451"/>
  <c r="FQ451"/>
  <c r="GS451"/>
  <c r="IQ450"/>
  <c r="DQ451" s="1"/>
  <c r="FB451" s="1"/>
  <c r="C450" l="1"/>
  <c r="II451"/>
  <c r="DH451"/>
  <c r="ES451" s="1"/>
  <c r="DL451"/>
  <c r="EW451" s="1"/>
  <c r="CX451"/>
  <c r="EI451" s="1"/>
  <c r="CS451"/>
  <c r="ED451" s="1"/>
  <c r="DK451"/>
  <c r="EV451" s="1"/>
  <c r="DD451"/>
  <c r="EO451" s="1"/>
  <c r="CV451"/>
  <c r="EG451" s="1"/>
  <c r="CP451"/>
  <c r="EA451" s="1"/>
  <c r="CI451"/>
  <c r="DT451" s="1"/>
  <c r="DA451"/>
  <c r="EL451" s="1"/>
  <c r="DM451"/>
  <c r="EX451" s="1"/>
  <c r="CJ451"/>
  <c r="DU451" s="1"/>
  <c r="DR451"/>
  <c r="FC451" s="1"/>
  <c r="CR451"/>
  <c r="EC451" s="1"/>
  <c r="CT451"/>
  <c r="EE451" s="1"/>
  <c r="CO451"/>
  <c r="DZ451" s="1"/>
  <c r="DP451"/>
  <c r="FA451" s="1"/>
  <c r="CH451"/>
  <c r="DS451" s="1"/>
  <c r="DE451"/>
  <c r="EP451" s="1"/>
  <c r="DJ451"/>
  <c r="EU451" s="1"/>
  <c r="DI451"/>
  <c r="ET451" s="1"/>
  <c r="CY451"/>
  <c r="EJ451" s="1"/>
  <c r="DC451"/>
  <c r="EN451" s="1"/>
  <c r="IJ451"/>
  <c r="IK451" s="1"/>
  <c r="IL451" s="1"/>
  <c r="DB451"/>
  <c r="EM451" s="1"/>
  <c r="CW451"/>
  <c r="EH451" s="1"/>
  <c r="DN451"/>
  <c r="EY451" s="1"/>
  <c r="CL451"/>
  <c r="DW451" s="1"/>
  <c r="CU451"/>
  <c r="EF451" s="1"/>
  <c r="CQ451"/>
  <c r="EB451" s="1"/>
  <c r="DF451"/>
  <c r="EQ451" s="1"/>
  <c r="DG451"/>
  <c r="ER451" s="1"/>
  <c r="CZ451"/>
  <c r="EK451" s="1"/>
  <c r="DO451"/>
  <c r="EZ451" s="1"/>
  <c r="CN451"/>
  <c r="DY451" s="1"/>
  <c r="CM451"/>
  <c r="DX451" s="1"/>
  <c r="CK451"/>
  <c r="DV451" s="1"/>
  <c r="IO451" l="1"/>
  <c r="IP451" s="1"/>
  <c r="G452" s="1"/>
  <c r="GF452" l="1"/>
  <c r="IQ451"/>
  <c r="GO452"/>
  <c r="GR452"/>
  <c r="GE452"/>
  <c r="GU452"/>
  <c r="GN452"/>
  <c r="GG452"/>
  <c r="GJ452"/>
  <c r="FT452"/>
  <c r="FY452"/>
  <c r="GD452"/>
  <c r="GC452"/>
  <c r="IS451"/>
  <c r="GI452"/>
  <c r="FX452"/>
  <c r="FZ452"/>
  <c r="FR452"/>
  <c r="FM452"/>
  <c r="FU452"/>
  <c r="FP452"/>
  <c r="FV452"/>
  <c r="GH452"/>
  <c r="IR451"/>
  <c r="DL452" s="1"/>
  <c r="EW452" s="1"/>
  <c r="GB452"/>
  <c r="GL452"/>
  <c r="GT452"/>
  <c r="FL452"/>
  <c r="GK452"/>
  <c r="FW452"/>
  <c r="GS452"/>
  <c r="GV452"/>
  <c r="FS452"/>
  <c r="GP452"/>
  <c r="FQ452"/>
  <c r="GM452"/>
  <c r="GQ452"/>
  <c r="GA452"/>
  <c r="FN452"/>
  <c r="FO452"/>
  <c r="D451"/>
  <c r="II452"/>
  <c r="DQ452" l="1"/>
  <c r="FB452" s="1"/>
  <c r="DO452"/>
  <c r="EZ452" s="1"/>
  <c r="CY452"/>
  <c r="EJ452" s="1"/>
  <c r="CM452"/>
  <c r="DX452" s="1"/>
  <c r="CI452"/>
  <c r="DT452" s="1"/>
  <c r="CV452"/>
  <c r="EG452" s="1"/>
  <c r="DN452"/>
  <c r="EY452" s="1"/>
  <c r="CN452"/>
  <c r="DY452" s="1"/>
  <c r="CS452"/>
  <c r="ED452" s="1"/>
  <c r="CT452"/>
  <c r="EE452" s="1"/>
  <c r="DE452"/>
  <c r="EP452" s="1"/>
  <c r="DC452"/>
  <c r="EN452" s="1"/>
  <c r="CX452"/>
  <c r="EI452" s="1"/>
  <c r="DJ452"/>
  <c r="EU452" s="1"/>
  <c r="CP452"/>
  <c r="EA452" s="1"/>
  <c r="DK452"/>
  <c r="EV452" s="1"/>
  <c r="DF452"/>
  <c r="EQ452" s="1"/>
  <c r="CR452"/>
  <c r="EC452" s="1"/>
  <c r="DR452"/>
  <c r="FC452" s="1"/>
  <c r="DD452"/>
  <c r="EO452" s="1"/>
  <c r="DI452"/>
  <c r="ET452" s="1"/>
  <c r="CK452"/>
  <c r="DV452" s="1"/>
  <c r="DM452"/>
  <c r="EX452" s="1"/>
  <c r="CU452"/>
  <c r="EF452" s="1"/>
  <c r="CQ452"/>
  <c r="EB452" s="1"/>
  <c r="C451"/>
  <c r="CO452"/>
  <c r="DZ452" s="1"/>
  <c r="CJ452"/>
  <c r="DU452" s="1"/>
  <c r="CZ452"/>
  <c r="EK452" s="1"/>
  <c r="CL452"/>
  <c r="DW452" s="1"/>
  <c r="DA452"/>
  <c r="EL452" s="1"/>
  <c r="CW452"/>
  <c r="EH452" s="1"/>
  <c r="DB452"/>
  <c r="EM452" s="1"/>
  <c r="IJ452"/>
  <c r="IK452" s="1"/>
  <c r="IL452" s="1"/>
  <c r="DH452"/>
  <c r="ES452" s="1"/>
  <c r="DP452"/>
  <c r="FA452" s="1"/>
  <c r="CH452"/>
  <c r="DS452" s="1"/>
  <c r="DG452"/>
  <c r="ER452" s="1"/>
  <c r="IO452" l="1"/>
  <c r="IP452" s="1"/>
  <c r="D452" l="1"/>
  <c r="G453"/>
  <c r="IQ452"/>
  <c r="GR453"/>
  <c r="FX453"/>
  <c r="GT453"/>
  <c r="GD453"/>
  <c r="FV453"/>
  <c r="GS453"/>
  <c r="GV453"/>
  <c r="GO453"/>
  <c r="GM453"/>
  <c r="GG453"/>
  <c r="FO453"/>
  <c r="GJ453"/>
  <c r="GP453"/>
  <c r="GF453"/>
  <c r="FT453"/>
  <c r="GI453"/>
  <c r="IR452"/>
  <c r="FL453"/>
  <c r="FN453"/>
  <c r="GA453"/>
  <c r="FU453"/>
  <c r="FM453"/>
  <c r="FR453"/>
  <c r="FZ453"/>
  <c r="GK453"/>
  <c r="FP453"/>
  <c r="GN453"/>
  <c r="GU453"/>
  <c r="GC453"/>
  <c r="GQ453"/>
  <c r="GH453"/>
  <c r="GE453"/>
  <c r="GL453"/>
  <c r="FS453"/>
  <c r="FW453"/>
  <c r="FQ453"/>
  <c r="GB453"/>
  <c r="FY453"/>
  <c r="IS452"/>
  <c r="DQ453" l="1"/>
  <c r="FB453" s="1"/>
  <c r="II453"/>
  <c r="CX453"/>
  <c r="EI453" s="1"/>
  <c r="DJ453"/>
  <c r="EU453" s="1"/>
  <c r="CT453"/>
  <c r="EE453" s="1"/>
  <c r="C452"/>
  <c r="DM453"/>
  <c r="EX453" s="1"/>
  <c r="CR453"/>
  <c r="EC453" s="1"/>
  <c r="DC453"/>
  <c r="EN453" s="1"/>
  <c r="DH453"/>
  <c r="ES453" s="1"/>
  <c r="CI453"/>
  <c r="DT453" s="1"/>
  <c r="DD453"/>
  <c r="EO453" s="1"/>
  <c r="DF453"/>
  <c r="EQ453" s="1"/>
  <c r="CM453"/>
  <c r="DX453" s="1"/>
  <c r="CV453"/>
  <c r="EG453" s="1"/>
  <c r="CW453"/>
  <c r="EH453" s="1"/>
  <c r="DG453"/>
  <c r="ER453" s="1"/>
  <c r="DB453"/>
  <c r="EM453" s="1"/>
  <c r="IJ453"/>
  <c r="IK453" s="1"/>
  <c r="IL453" s="1"/>
  <c r="CP453"/>
  <c r="EA453" s="1"/>
  <c r="DA453"/>
  <c r="EL453" s="1"/>
  <c r="CL453"/>
  <c r="DW453" s="1"/>
  <c r="CY453"/>
  <c r="EJ453" s="1"/>
  <c r="CU453"/>
  <c r="EF453" s="1"/>
  <c r="DE453"/>
  <c r="EP453" s="1"/>
  <c r="DI453"/>
  <c r="ET453" s="1"/>
  <c r="CO453"/>
  <c r="DZ453" s="1"/>
  <c r="CN453"/>
  <c r="DY453" s="1"/>
  <c r="CZ453"/>
  <c r="EK453" s="1"/>
  <c r="DR453"/>
  <c r="FC453" s="1"/>
  <c r="DP453"/>
  <c r="FA453" s="1"/>
  <c r="DN453"/>
  <c r="EY453" s="1"/>
  <c r="CH453"/>
  <c r="DS453" s="1"/>
  <c r="CS453"/>
  <c r="ED453" s="1"/>
  <c r="DO453"/>
  <c r="EZ453" s="1"/>
  <c r="DL453"/>
  <c r="EW453" s="1"/>
  <c r="DK453"/>
  <c r="EV453" s="1"/>
  <c r="CQ453"/>
  <c r="EB453" s="1"/>
  <c r="CJ453"/>
  <c r="DU453" s="1"/>
  <c r="CK453"/>
  <c r="DV453" s="1"/>
  <c r="IO453" l="1"/>
  <c r="IP453" l="1"/>
  <c r="D453"/>
  <c r="G454" l="1"/>
  <c r="IQ453"/>
  <c r="GM454"/>
  <c r="FW454"/>
  <c r="FV454"/>
  <c r="FQ454"/>
  <c r="FR454"/>
  <c r="FM454"/>
  <c r="FX454"/>
  <c r="GG454"/>
  <c r="GD454"/>
  <c r="GB454"/>
  <c r="GV454"/>
  <c r="FL454"/>
  <c r="GQ454"/>
  <c r="GL454"/>
  <c r="FY454"/>
  <c r="GT454"/>
  <c r="IR453"/>
  <c r="FU454"/>
  <c r="GA454"/>
  <c r="FS454"/>
  <c r="GJ454"/>
  <c r="GN454"/>
  <c r="FT454"/>
  <c r="GO454"/>
  <c r="GH454"/>
  <c r="GE454"/>
  <c r="GI454"/>
  <c r="FO454"/>
  <c r="GR454"/>
  <c r="GK454"/>
  <c r="GS454"/>
  <c r="GF454"/>
  <c r="GC454"/>
  <c r="GU454"/>
  <c r="FZ454"/>
  <c r="FN454"/>
  <c r="GP454"/>
  <c r="FP454"/>
  <c r="IS453"/>
  <c r="DQ454" l="1"/>
  <c r="FB454" s="1"/>
  <c r="II454"/>
  <c r="DG454"/>
  <c r="ER454" s="1"/>
  <c r="DP454"/>
  <c r="FA454" s="1"/>
  <c r="DH454"/>
  <c r="ES454" s="1"/>
  <c r="CW454"/>
  <c r="EH454" s="1"/>
  <c r="CO454"/>
  <c r="DZ454" s="1"/>
  <c r="DO454"/>
  <c r="EZ454" s="1"/>
  <c r="IJ454"/>
  <c r="IK454" s="1"/>
  <c r="IL454" s="1"/>
  <c r="CT454"/>
  <c r="EE454" s="1"/>
  <c r="CJ454"/>
  <c r="DU454" s="1"/>
  <c r="CQ454"/>
  <c r="EB454" s="1"/>
  <c r="CU454"/>
  <c r="EF454" s="1"/>
  <c r="CX454"/>
  <c r="EI454" s="1"/>
  <c r="CV454"/>
  <c r="EG454" s="1"/>
  <c r="DR454"/>
  <c r="FC454" s="1"/>
  <c r="CI454"/>
  <c r="DT454" s="1"/>
  <c r="DF454"/>
  <c r="EQ454" s="1"/>
  <c r="C453"/>
  <c r="DI454"/>
  <c r="ET454" s="1"/>
  <c r="DM454"/>
  <c r="EX454" s="1"/>
  <c r="CY454"/>
  <c r="EJ454" s="1"/>
  <c r="CK454"/>
  <c r="DV454" s="1"/>
  <c r="CR454"/>
  <c r="EC454" s="1"/>
  <c r="CN454"/>
  <c r="DY454" s="1"/>
  <c r="DD454"/>
  <c r="EO454" s="1"/>
  <c r="CH454"/>
  <c r="DS454" s="1"/>
  <c r="DA454"/>
  <c r="EL454" s="1"/>
  <c r="DB454"/>
  <c r="EM454" s="1"/>
  <c r="CP454"/>
  <c r="EA454" s="1"/>
  <c r="CL454"/>
  <c r="DW454" s="1"/>
  <c r="CS454"/>
  <c r="ED454" s="1"/>
  <c r="DK454"/>
  <c r="EV454" s="1"/>
  <c r="CZ454"/>
  <c r="EK454" s="1"/>
  <c r="DN454"/>
  <c r="EY454" s="1"/>
  <c r="DJ454"/>
  <c r="EU454" s="1"/>
  <c r="DE454"/>
  <c r="EP454" s="1"/>
  <c r="DC454"/>
  <c r="EN454" s="1"/>
  <c r="DL454"/>
  <c r="EW454" s="1"/>
  <c r="CM454"/>
  <c r="DX454" s="1"/>
  <c r="IO454" l="1"/>
  <c r="D454" l="1"/>
  <c r="IP454"/>
  <c r="GV455" l="1"/>
  <c r="G455"/>
  <c r="IQ454"/>
  <c r="GN455"/>
  <c r="FL455"/>
  <c r="FU455"/>
  <c r="GJ455"/>
  <c r="FR455"/>
  <c r="GG455"/>
  <c r="FP455"/>
  <c r="GO455"/>
  <c r="FO455"/>
  <c r="GQ455"/>
  <c r="GP455"/>
  <c r="FN455"/>
  <c r="GS455"/>
  <c r="FT455"/>
  <c r="FX455"/>
  <c r="GT455"/>
  <c r="GA455"/>
  <c r="GH455"/>
  <c r="GL455"/>
  <c r="GK455"/>
  <c r="GF455"/>
  <c r="FY455"/>
  <c r="FW455"/>
  <c r="GI455"/>
  <c r="GD455"/>
  <c r="GR455"/>
  <c r="GC455"/>
  <c r="IR454"/>
  <c r="GE455"/>
  <c r="GM455"/>
  <c r="FS455"/>
  <c r="GU455"/>
  <c r="FM455"/>
  <c r="FQ455"/>
  <c r="FV455"/>
  <c r="GB455"/>
  <c r="FZ455"/>
  <c r="IS454"/>
  <c r="DQ455" l="1"/>
  <c r="FB455" s="1"/>
  <c r="II455"/>
  <c r="C454"/>
  <c r="CY455"/>
  <c r="EJ455" s="1"/>
  <c r="CK455"/>
  <c r="DV455" s="1"/>
  <c r="CI455"/>
  <c r="DT455" s="1"/>
  <c r="DD455"/>
  <c r="EO455" s="1"/>
  <c r="CT455"/>
  <c r="EE455" s="1"/>
  <c r="DF455"/>
  <c r="EQ455" s="1"/>
  <c r="CP455"/>
  <c r="EA455" s="1"/>
  <c r="DP455"/>
  <c r="FA455" s="1"/>
  <c r="CU455"/>
  <c r="EF455" s="1"/>
  <c r="DB455"/>
  <c r="EM455" s="1"/>
  <c r="DH455"/>
  <c r="ES455" s="1"/>
  <c r="CL455"/>
  <c r="DW455" s="1"/>
  <c r="CM455"/>
  <c r="DX455" s="1"/>
  <c r="CS455"/>
  <c r="ED455" s="1"/>
  <c r="DL455"/>
  <c r="EW455" s="1"/>
  <c r="CV455"/>
  <c r="EG455" s="1"/>
  <c r="CN455"/>
  <c r="DY455" s="1"/>
  <c r="CQ455"/>
  <c r="EB455" s="1"/>
  <c r="CZ455"/>
  <c r="EK455" s="1"/>
  <c r="DO455"/>
  <c r="EZ455" s="1"/>
  <c r="CW455"/>
  <c r="EH455" s="1"/>
  <c r="DN455"/>
  <c r="EY455" s="1"/>
  <c r="DI455"/>
  <c r="ET455" s="1"/>
  <c r="DM455"/>
  <c r="EX455" s="1"/>
  <c r="CX455"/>
  <c r="EI455" s="1"/>
  <c r="CJ455"/>
  <c r="DU455" s="1"/>
  <c r="DC455"/>
  <c r="EN455" s="1"/>
  <c r="DR455"/>
  <c r="FC455" s="1"/>
  <c r="IJ455"/>
  <c r="IK455" s="1"/>
  <c r="IL455" s="1"/>
  <c r="DG455"/>
  <c r="ER455" s="1"/>
  <c r="DA455"/>
  <c r="EL455" s="1"/>
  <c r="CR455"/>
  <c r="EC455" s="1"/>
  <c r="CH455"/>
  <c r="DS455" s="1"/>
  <c r="DE455"/>
  <c r="EP455" s="1"/>
  <c r="CO455"/>
  <c r="DZ455" s="1"/>
  <c r="DJ455"/>
  <c r="EU455" s="1"/>
  <c r="DK455"/>
  <c r="EV455" s="1"/>
  <c r="IO455" l="1"/>
  <c r="IP455" l="1"/>
  <c r="D455"/>
  <c r="G456" l="1"/>
  <c r="GJ456"/>
  <c r="GV456"/>
  <c r="FS456"/>
  <c r="FT456"/>
  <c r="GG456"/>
  <c r="FL456"/>
  <c r="FZ456"/>
  <c r="FP456"/>
  <c r="GQ456"/>
  <c r="GI456"/>
  <c r="FR456"/>
  <c r="GF456"/>
  <c r="FU456"/>
  <c r="FV456"/>
  <c r="GU456"/>
  <c r="GH456"/>
  <c r="GD456"/>
  <c r="FW456"/>
  <c r="GO456"/>
  <c r="IR455"/>
  <c r="GM456"/>
  <c r="IQ455"/>
  <c r="FO456"/>
  <c r="GN456"/>
  <c r="GA456"/>
  <c r="GP456"/>
  <c r="FY456"/>
  <c r="FM456"/>
  <c r="GT456"/>
  <c r="FN456"/>
  <c r="GC456"/>
  <c r="GL456"/>
  <c r="FX456"/>
  <c r="GS456"/>
  <c r="GE456"/>
  <c r="FQ456"/>
  <c r="GR456"/>
  <c r="GB456"/>
  <c r="GK456"/>
  <c r="IS455"/>
  <c r="II456" l="1"/>
  <c r="DQ456"/>
  <c r="FB456" s="1"/>
  <c r="CZ456"/>
  <c r="EK456" s="1"/>
  <c r="DC456"/>
  <c r="EN456" s="1"/>
  <c r="DI456"/>
  <c r="ET456" s="1"/>
  <c r="DM456"/>
  <c r="EX456" s="1"/>
  <c r="CR456"/>
  <c r="EC456" s="1"/>
  <c r="CX456"/>
  <c r="EI456" s="1"/>
  <c r="DF456"/>
  <c r="EQ456" s="1"/>
  <c r="DH456"/>
  <c r="ES456" s="1"/>
  <c r="CH456"/>
  <c r="DS456" s="1"/>
  <c r="CN456"/>
  <c r="DY456" s="1"/>
  <c r="DK456"/>
  <c r="EV456" s="1"/>
  <c r="DO456"/>
  <c r="EZ456" s="1"/>
  <c r="CP456"/>
  <c r="EA456" s="1"/>
  <c r="DL456"/>
  <c r="EW456" s="1"/>
  <c r="IJ456"/>
  <c r="IK456" s="1"/>
  <c r="IL456" s="1"/>
  <c r="CM456"/>
  <c r="DX456" s="1"/>
  <c r="CQ456"/>
  <c r="EB456" s="1"/>
  <c r="DN456"/>
  <c r="EY456" s="1"/>
  <c r="CT456"/>
  <c r="EE456" s="1"/>
  <c r="CU456"/>
  <c r="EF456" s="1"/>
  <c r="DE456"/>
  <c r="EP456" s="1"/>
  <c r="CJ456"/>
  <c r="DU456" s="1"/>
  <c r="CV456"/>
  <c r="EG456" s="1"/>
  <c r="DJ456"/>
  <c r="EU456" s="1"/>
  <c r="C455"/>
  <c r="CW456"/>
  <c r="EH456" s="1"/>
  <c r="DA456"/>
  <c r="EL456" s="1"/>
  <c r="DR456"/>
  <c r="FC456" s="1"/>
  <c r="DB456"/>
  <c r="EM456" s="1"/>
  <c r="DG456"/>
  <c r="ER456" s="1"/>
  <c r="DP456"/>
  <c r="FA456" s="1"/>
  <c r="DD456"/>
  <c r="EO456" s="1"/>
  <c r="CK456"/>
  <c r="DV456" s="1"/>
  <c r="CY456"/>
  <c r="EJ456" s="1"/>
  <c r="CS456"/>
  <c r="ED456" s="1"/>
  <c r="CL456"/>
  <c r="DW456" s="1"/>
  <c r="CO456"/>
  <c r="DZ456" s="1"/>
  <c r="CI456"/>
  <c r="DT456" s="1"/>
  <c r="IO456" l="1"/>
  <c r="D456" l="1"/>
  <c r="IP456"/>
  <c r="GC457" l="1"/>
  <c r="G457"/>
  <c r="IQ456"/>
  <c r="GM457"/>
  <c r="GU457"/>
  <c r="GV457"/>
  <c r="GI457"/>
  <c r="GP457"/>
  <c r="FL457"/>
  <c r="GH457"/>
  <c r="GA457"/>
  <c r="FV457"/>
  <c r="IR456"/>
  <c r="GR457"/>
  <c r="FY457"/>
  <c r="FZ457"/>
  <c r="FR457"/>
  <c r="FM457"/>
  <c r="FX457"/>
  <c r="GK457"/>
  <c r="FN457"/>
  <c r="GS457"/>
  <c r="GT457"/>
  <c r="GG457"/>
  <c r="GD457"/>
  <c r="GB457"/>
  <c r="GO457"/>
  <c r="GF457"/>
  <c r="GN457"/>
  <c r="GJ457"/>
  <c r="FT457"/>
  <c r="GE457"/>
  <c r="FQ457"/>
  <c r="FO457"/>
  <c r="FP457"/>
  <c r="FW457"/>
  <c r="GL457"/>
  <c r="GQ457"/>
  <c r="FS457"/>
  <c r="FU457"/>
  <c r="IS456"/>
  <c r="DQ457" l="1"/>
  <c r="FB457" s="1"/>
  <c r="CK457"/>
  <c r="DV457" s="1"/>
  <c r="II457"/>
  <c r="CU457"/>
  <c r="EF457" s="1"/>
  <c r="IJ457"/>
  <c r="IK457" s="1"/>
  <c r="IL457" s="1"/>
  <c r="DR457"/>
  <c r="FC457" s="1"/>
  <c r="CI457"/>
  <c r="DT457" s="1"/>
  <c r="CM457"/>
  <c r="DX457" s="1"/>
  <c r="CL457"/>
  <c r="DW457" s="1"/>
  <c r="DP457"/>
  <c r="FA457" s="1"/>
  <c r="DB457"/>
  <c r="EM457" s="1"/>
  <c r="CT457"/>
  <c r="EE457" s="1"/>
  <c r="CV457"/>
  <c r="EG457" s="1"/>
  <c r="DJ457"/>
  <c r="EU457" s="1"/>
  <c r="DC457"/>
  <c r="EN457" s="1"/>
  <c r="CW457"/>
  <c r="EH457" s="1"/>
  <c r="DA457"/>
  <c r="EL457" s="1"/>
  <c r="CJ457"/>
  <c r="DU457" s="1"/>
  <c r="DF457"/>
  <c r="EQ457" s="1"/>
  <c r="CS457"/>
  <c r="ED457" s="1"/>
  <c r="CO457"/>
  <c r="DZ457" s="1"/>
  <c r="CZ457"/>
  <c r="EK457" s="1"/>
  <c r="C456"/>
  <c r="DI457"/>
  <c r="ET457" s="1"/>
  <c r="DE457"/>
  <c r="EP457" s="1"/>
  <c r="DO457"/>
  <c r="EZ457" s="1"/>
  <c r="DH457"/>
  <c r="ES457" s="1"/>
  <c r="CR457"/>
  <c r="EC457" s="1"/>
  <c r="DG457"/>
  <c r="ER457" s="1"/>
  <c r="CQ457"/>
  <c r="EB457" s="1"/>
  <c r="DN457"/>
  <c r="EY457" s="1"/>
  <c r="DK457"/>
  <c r="EV457" s="1"/>
  <c r="CN457"/>
  <c r="DY457" s="1"/>
  <c r="DM457"/>
  <c r="EX457" s="1"/>
  <c r="DL457"/>
  <c r="EW457" s="1"/>
  <c r="CY457"/>
  <c r="EJ457" s="1"/>
  <c r="CX457"/>
  <c r="EI457" s="1"/>
  <c r="CH457"/>
  <c r="DS457" s="1"/>
  <c r="DD457"/>
  <c r="EO457" s="1"/>
  <c r="CP457"/>
  <c r="EA457" s="1"/>
  <c r="IO457" l="1"/>
  <c r="IP457" l="1"/>
  <c r="D457"/>
  <c r="G458" l="1"/>
  <c r="GF458"/>
  <c r="FN458"/>
  <c r="GD458"/>
  <c r="FQ458"/>
  <c r="FV458"/>
  <c r="GK458"/>
  <c r="GN458"/>
  <c r="FS458"/>
  <c r="GU458"/>
  <c r="GR458"/>
  <c r="FX458"/>
  <c r="FZ458"/>
  <c r="GB458"/>
  <c r="GS458"/>
  <c r="GI458"/>
  <c r="GG458"/>
  <c r="FW458"/>
  <c r="FO458"/>
  <c r="IQ457"/>
  <c r="FP458"/>
  <c r="GM458"/>
  <c r="FM458"/>
  <c r="FL458"/>
  <c r="GJ458"/>
  <c r="GO458"/>
  <c r="GP458"/>
  <c r="FR458"/>
  <c r="GQ458"/>
  <c r="GH458"/>
  <c r="GV458"/>
  <c r="FT458"/>
  <c r="GE458"/>
  <c r="GC458"/>
  <c r="FU458"/>
  <c r="FY458"/>
  <c r="GT458"/>
  <c r="GA458"/>
  <c r="GL458"/>
  <c r="IR457"/>
  <c r="IS457"/>
  <c r="DQ458" l="1"/>
  <c r="FB458" s="1"/>
  <c r="II458"/>
  <c r="CZ458"/>
  <c r="EK458" s="1"/>
  <c r="DF458"/>
  <c r="EQ458" s="1"/>
  <c r="CJ458"/>
  <c r="DU458" s="1"/>
  <c r="DO458"/>
  <c r="EZ458" s="1"/>
  <c r="CK458"/>
  <c r="DV458" s="1"/>
  <c r="CL458"/>
  <c r="DW458" s="1"/>
  <c r="DD458"/>
  <c r="EO458" s="1"/>
  <c r="CV458"/>
  <c r="EG458" s="1"/>
  <c r="IJ458"/>
  <c r="IK458" s="1"/>
  <c r="IL458" s="1"/>
  <c r="CH458"/>
  <c r="DS458" s="1"/>
  <c r="CY458"/>
  <c r="EJ458" s="1"/>
  <c r="DM458"/>
  <c r="EX458" s="1"/>
  <c r="CM458"/>
  <c r="DX458" s="1"/>
  <c r="DE458"/>
  <c r="EP458" s="1"/>
  <c r="DC458"/>
  <c r="EN458" s="1"/>
  <c r="CR458"/>
  <c r="EC458" s="1"/>
  <c r="CX458"/>
  <c r="EI458" s="1"/>
  <c r="CP458"/>
  <c r="EA458" s="1"/>
  <c r="DJ458"/>
  <c r="EU458" s="1"/>
  <c r="CN458"/>
  <c r="DY458" s="1"/>
  <c r="C457"/>
  <c r="CS458"/>
  <c r="ED458" s="1"/>
  <c r="DI458"/>
  <c r="ET458" s="1"/>
  <c r="CU458"/>
  <c r="EF458" s="1"/>
  <c r="CW458"/>
  <c r="EH458" s="1"/>
  <c r="DL458"/>
  <c r="EW458" s="1"/>
  <c r="DB458"/>
  <c r="EM458" s="1"/>
  <c r="DH458"/>
  <c r="ES458" s="1"/>
  <c r="CT458"/>
  <c r="EE458" s="1"/>
  <c r="DN458"/>
  <c r="EY458" s="1"/>
  <c r="DA458"/>
  <c r="EL458" s="1"/>
  <c r="DG458"/>
  <c r="ER458" s="1"/>
  <c r="CO458"/>
  <c r="DZ458" s="1"/>
  <c r="CI458"/>
  <c r="DT458" s="1"/>
  <c r="DR458"/>
  <c r="FC458" s="1"/>
  <c r="DK458"/>
  <c r="EV458" s="1"/>
  <c r="CQ458"/>
  <c r="EB458" s="1"/>
  <c r="DP458"/>
  <c r="FA458" s="1"/>
  <c r="IO458" l="1"/>
  <c r="IP458" l="1"/>
  <c r="D458"/>
  <c r="G459" l="1"/>
  <c r="GN459"/>
  <c r="GD459"/>
  <c r="FL459"/>
  <c r="GS459"/>
  <c r="FS459"/>
  <c r="GQ459"/>
  <c r="GV459"/>
  <c r="FV459"/>
  <c r="GP459"/>
  <c r="FP459"/>
  <c r="FO459"/>
  <c r="GF459"/>
  <c r="FT459"/>
  <c r="FY459"/>
  <c r="GE459"/>
  <c r="GM459"/>
  <c r="IR458"/>
  <c r="GR459"/>
  <c r="FM459"/>
  <c r="IQ458"/>
  <c r="FN459"/>
  <c r="FW459"/>
  <c r="GC459"/>
  <c r="GH459"/>
  <c r="GI459"/>
  <c r="GJ459"/>
  <c r="GK459"/>
  <c r="GA459"/>
  <c r="FU459"/>
  <c r="GO459"/>
  <c r="GT459"/>
  <c r="GU459"/>
  <c r="GB459"/>
  <c r="FQ459"/>
  <c r="FX459"/>
  <c r="FR459"/>
  <c r="GG459"/>
  <c r="FZ459"/>
  <c r="GL459"/>
  <c r="IS458"/>
  <c r="DQ459" l="1"/>
  <c r="FB459" s="1"/>
  <c r="II459"/>
  <c r="DG459"/>
  <c r="ER459" s="1"/>
  <c r="CR459"/>
  <c r="EC459" s="1"/>
  <c r="CP459"/>
  <c r="EA459" s="1"/>
  <c r="CW459"/>
  <c r="EH459" s="1"/>
  <c r="DP459"/>
  <c r="FA459" s="1"/>
  <c r="IJ459"/>
  <c r="IK459" s="1"/>
  <c r="IL459" s="1"/>
  <c r="DL459"/>
  <c r="EW459" s="1"/>
  <c r="DJ459"/>
  <c r="EU459" s="1"/>
  <c r="DA459"/>
  <c r="EL459" s="1"/>
  <c r="DI459"/>
  <c r="ET459" s="1"/>
  <c r="CT459"/>
  <c r="EE459" s="1"/>
  <c r="CS459"/>
  <c r="ED459" s="1"/>
  <c r="CO459"/>
  <c r="DZ459" s="1"/>
  <c r="C458"/>
  <c r="CL459"/>
  <c r="DW459" s="1"/>
  <c r="DR459"/>
  <c r="FC459" s="1"/>
  <c r="DC459"/>
  <c r="EN459" s="1"/>
  <c r="CK459"/>
  <c r="DV459" s="1"/>
  <c r="CV459"/>
  <c r="EG459" s="1"/>
  <c r="DH459"/>
  <c r="ES459" s="1"/>
  <c r="CZ459"/>
  <c r="EK459" s="1"/>
  <c r="DM459"/>
  <c r="EX459" s="1"/>
  <c r="CY459"/>
  <c r="EJ459" s="1"/>
  <c r="DN459"/>
  <c r="EY459" s="1"/>
  <c r="CH459"/>
  <c r="DS459" s="1"/>
  <c r="CI459"/>
  <c r="DT459" s="1"/>
  <c r="DK459"/>
  <c r="EV459" s="1"/>
  <c r="CM459"/>
  <c r="DX459" s="1"/>
  <c r="DB459"/>
  <c r="EM459" s="1"/>
  <c r="DE459"/>
  <c r="EP459" s="1"/>
  <c r="CJ459"/>
  <c r="DU459" s="1"/>
  <c r="DF459"/>
  <c r="EQ459" s="1"/>
  <c r="CQ459"/>
  <c r="EB459" s="1"/>
  <c r="DD459"/>
  <c r="EO459" s="1"/>
  <c r="CX459"/>
  <c r="EI459" s="1"/>
  <c r="CU459"/>
  <c r="EF459" s="1"/>
  <c r="CN459"/>
  <c r="DY459" s="1"/>
  <c r="DO459"/>
  <c r="EZ459" s="1"/>
  <c r="IO459" l="1"/>
  <c r="D459" l="1"/>
  <c r="IP459"/>
  <c r="IQ459" l="1"/>
  <c r="G460"/>
  <c r="IR459"/>
  <c r="GL460"/>
  <c r="FQ460"/>
  <c r="GD460"/>
  <c r="FU460"/>
  <c r="GP460"/>
  <c r="GI460"/>
  <c r="GM460"/>
  <c r="FY460"/>
  <c r="FT460"/>
  <c r="GN460"/>
  <c r="GV460"/>
  <c r="FS460"/>
  <c r="GT460"/>
  <c r="GE460"/>
  <c r="FN460"/>
  <c r="FZ460"/>
  <c r="FM460"/>
  <c r="FL460"/>
  <c r="GJ460"/>
  <c r="GO460"/>
  <c r="GK460"/>
  <c r="GH460"/>
  <c r="GA460"/>
  <c r="GQ460"/>
  <c r="GG460"/>
  <c r="FV460"/>
  <c r="GF460"/>
  <c r="GC460"/>
  <c r="FX460"/>
  <c r="FO460"/>
  <c r="FR460"/>
  <c r="FW460"/>
  <c r="GR460"/>
  <c r="FP460"/>
  <c r="GB460"/>
  <c r="GU460"/>
  <c r="GS460"/>
  <c r="IS459"/>
  <c r="DQ460" l="1"/>
  <c r="FB460" s="1"/>
  <c r="II460"/>
  <c r="DB460"/>
  <c r="EM460" s="1"/>
  <c r="IJ460"/>
  <c r="IK460" s="1"/>
  <c r="IL460" s="1"/>
  <c r="DA460"/>
  <c r="EL460" s="1"/>
  <c r="CP460"/>
  <c r="EA460" s="1"/>
  <c r="DF460"/>
  <c r="EQ460" s="1"/>
  <c r="CZ460"/>
  <c r="EK460" s="1"/>
  <c r="CT460"/>
  <c r="EE460" s="1"/>
  <c r="DH460"/>
  <c r="ES460" s="1"/>
  <c r="DD460"/>
  <c r="EO460" s="1"/>
  <c r="CJ460"/>
  <c r="DU460" s="1"/>
  <c r="DK460"/>
  <c r="EV460" s="1"/>
  <c r="CO460"/>
  <c r="DZ460" s="1"/>
  <c r="DI460"/>
  <c r="ET460" s="1"/>
  <c r="DL460"/>
  <c r="EW460" s="1"/>
  <c r="CY460"/>
  <c r="EJ460" s="1"/>
  <c r="DG460"/>
  <c r="ER460" s="1"/>
  <c r="CS460"/>
  <c r="ED460" s="1"/>
  <c r="CW460"/>
  <c r="EH460" s="1"/>
  <c r="DN460"/>
  <c r="EY460" s="1"/>
  <c r="DP460"/>
  <c r="FA460" s="1"/>
  <c r="DM460"/>
  <c r="EX460" s="1"/>
  <c r="CK460"/>
  <c r="DV460" s="1"/>
  <c r="CQ460"/>
  <c r="EB460" s="1"/>
  <c r="C459"/>
  <c r="CV460"/>
  <c r="EG460" s="1"/>
  <c r="CN460"/>
  <c r="DY460" s="1"/>
  <c r="CI460"/>
  <c r="DT460" s="1"/>
  <c r="DO460"/>
  <c r="EZ460" s="1"/>
  <c r="DC460"/>
  <c r="EN460" s="1"/>
  <c r="CR460"/>
  <c r="EC460" s="1"/>
  <c r="CU460"/>
  <c r="EF460" s="1"/>
  <c r="CM460"/>
  <c r="DX460" s="1"/>
  <c r="DJ460"/>
  <c r="EU460" s="1"/>
  <c r="DR460"/>
  <c r="FC460" s="1"/>
  <c r="CL460"/>
  <c r="DW460" s="1"/>
  <c r="CX460"/>
  <c r="EI460" s="1"/>
  <c r="DE460"/>
  <c r="EP460" s="1"/>
  <c r="CH460"/>
  <c r="DS460" s="1"/>
  <c r="IO460" l="1"/>
  <c r="IP460" s="1"/>
  <c r="D460" l="1"/>
  <c r="G461"/>
  <c r="IQ460"/>
  <c r="GU461"/>
  <c r="GA461"/>
  <c r="FM461"/>
  <c r="GK461"/>
  <c r="GR461"/>
  <c r="GE461"/>
  <c r="FS461"/>
  <c r="GV461"/>
  <c r="FL461"/>
  <c r="GD461"/>
  <c r="FR461"/>
  <c r="GO461"/>
  <c r="FW461"/>
  <c r="FP461"/>
  <c r="FQ461"/>
  <c r="GT461"/>
  <c r="FU461"/>
  <c r="GG461"/>
  <c r="IR460"/>
  <c r="FY461"/>
  <c r="GB461"/>
  <c r="GH461"/>
  <c r="FT461"/>
  <c r="FZ461"/>
  <c r="GN461"/>
  <c r="GF461"/>
  <c r="GC461"/>
  <c r="FV461"/>
  <c r="FX461"/>
  <c r="FN461"/>
  <c r="FO461"/>
  <c r="GL461"/>
  <c r="GI461"/>
  <c r="GM461"/>
  <c r="GS461"/>
  <c r="GP461"/>
  <c r="GQ461"/>
  <c r="GJ461"/>
  <c r="IS460"/>
  <c r="DQ461" l="1"/>
  <c r="FB461" s="1"/>
  <c r="II461"/>
  <c r="DD461"/>
  <c r="EO461" s="1"/>
  <c r="DR461"/>
  <c r="FC461" s="1"/>
  <c r="C460"/>
  <c r="CS461"/>
  <c r="ED461" s="1"/>
  <c r="DB461"/>
  <c r="EM461" s="1"/>
  <c r="DM461"/>
  <c r="EX461" s="1"/>
  <c r="DE461"/>
  <c r="EP461" s="1"/>
  <c r="CR461"/>
  <c r="EC461" s="1"/>
  <c r="IJ461"/>
  <c r="IK461" s="1"/>
  <c r="IL461" s="1"/>
  <c r="CX461"/>
  <c r="EI461" s="1"/>
  <c r="DO461"/>
  <c r="EZ461" s="1"/>
  <c r="CL461"/>
  <c r="DW461" s="1"/>
  <c r="DL461"/>
  <c r="EW461" s="1"/>
  <c r="CP461"/>
  <c r="EA461" s="1"/>
  <c r="CV461"/>
  <c r="EG461" s="1"/>
  <c r="CH461"/>
  <c r="DS461" s="1"/>
  <c r="CU461"/>
  <c r="EF461" s="1"/>
  <c r="DF461"/>
  <c r="EQ461" s="1"/>
  <c r="CO461"/>
  <c r="DZ461" s="1"/>
  <c r="DC461"/>
  <c r="EN461" s="1"/>
  <c r="DA461"/>
  <c r="EL461" s="1"/>
  <c r="CZ461"/>
  <c r="EK461" s="1"/>
  <c r="DH461"/>
  <c r="ES461" s="1"/>
  <c r="CJ461"/>
  <c r="DU461" s="1"/>
  <c r="DG461"/>
  <c r="ER461" s="1"/>
  <c r="DJ461"/>
  <c r="EU461" s="1"/>
  <c r="DN461"/>
  <c r="EY461" s="1"/>
  <c r="CQ461"/>
  <c r="EB461" s="1"/>
  <c r="CT461"/>
  <c r="EE461" s="1"/>
  <c r="DP461"/>
  <c r="FA461" s="1"/>
  <c r="CN461"/>
  <c r="DY461" s="1"/>
  <c r="DK461"/>
  <c r="EV461" s="1"/>
  <c r="CM461"/>
  <c r="DX461" s="1"/>
  <c r="CI461"/>
  <c r="DT461" s="1"/>
  <c r="CY461"/>
  <c r="EJ461" s="1"/>
  <c r="CW461"/>
  <c r="EH461" s="1"/>
  <c r="DI461"/>
  <c r="ET461" s="1"/>
  <c r="CK461"/>
  <c r="DV461" s="1"/>
  <c r="IO461" l="1"/>
  <c r="IP461" l="1"/>
  <c r="D461"/>
  <c r="G462" l="1"/>
  <c r="GO462"/>
  <c r="FP462"/>
  <c r="GR462"/>
  <c r="FR462"/>
  <c r="GQ462"/>
  <c r="FZ462"/>
  <c r="FX462"/>
  <c r="GP462"/>
  <c r="FN462"/>
  <c r="FW462"/>
  <c r="FT462"/>
  <c r="GG462"/>
  <c r="FU462"/>
  <c r="GT462"/>
  <c r="GK462"/>
  <c r="GA462"/>
  <c r="GE462"/>
  <c r="FL462"/>
  <c r="IQ461"/>
  <c r="GF462"/>
  <c r="GS462"/>
  <c r="FS462"/>
  <c r="FY462"/>
  <c r="FV462"/>
  <c r="FM462"/>
  <c r="GM462"/>
  <c r="GV462"/>
  <c r="GI462"/>
  <c r="GN462"/>
  <c r="GJ462"/>
  <c r="GL462"/>
  <c r="GC462"/>
  <c r="GH462"/>
  <c r="FQ462"/>
  <c r="GD462"/>
  <c r="GB462"/>
  <c r="FO462"/>
  <c r="GU462"/>
  <c r="IR461"/>
  <c r="IS461"/>
  <c r="DQ462" l="1"/>
  <c r="FB462" s="1"/>
  <c r="II462"/>
  <c r="DJ462"/>
  <c r="EU462" s="1"/>
  <c r="DK462"/>
  <c r="EV462" s="1"/>
  <c r="CQ462"/>
  <c r="EB462" s="1"/>
  <c r="DA462"/>
  <c r="EL462" s="1"/>
  <c r="CV462"/>
  <c r="EG462" s="1"/>
  <c r="DL462"/>
  <c r="EW462" s="1"/>
  <c r="DP462"/>
  <c r="FA462" s="1"/>
  <c r="CO462"/>
  <c r="DZ462" s="1"/>
  <c r="CX462"/>
  <c r="EI462" s="1"/>
  <c r="DE462"/>
  <c r="EP462" s="1"/>
  <c r="CS462"/>
  <c r="ED462" s="1"/>
  <c r="DC462"/>
  <c r="EN462" s="1"/>
  <c r="DI462"/>
  <c r="ET462" s="1"/>
  <c r="DF462"/>
  <c r="EQ462" s="1"/>
  <c r="CR462"/>
  <c r="EC462" s="1"/>
  <c r="CM462"/>
  <c r="DX462" s="1"/>
  <c r="DN462"/>
  <c r="EY462" s="1"/>
  <c r="DD462"/>
  <c r="EO462" s="1"/>
  <c r="CT462"/>
  <c r="EE462" s="1"/>
  <c r="CP462"/>
  <c r="EA462" s="1"/>
  <c r="DR462"/>
  <c r="FC462" s="1"/>
  <c r="CU462"/>
  <c r="EF462" s="1"/>
  <c r="CL462"/>
  <c r="DW462" s="1"/>
  <c r="DO462"/>
  <c r="EZ462" s="1"/>
  <c r="CK462"/>
  <c r="DV462" s="1"/>
  <c r="IJ462"/>
  <c r="IK462" s="1"/>
  <c r="IL462" s="1"/>
  <c r="DM462"/>
  <c r="EX462" s="1"/>
  <c r="DH462"/>
  <c r="ES462" s="1"/>
  <c r="DG462"/>
  <c r="ER462" s="1"/>
  <c r="CN462"/>
  <c r="DY462" s="1"/>
  <c r="CW462"/>
  <c r="EH462" s="1"/>
  <c r="CY462"/>
  <c r="EJ462" s="1"/>
  <c r="C461"/>
  <c r="DB462"/>
  <c r="EM462" s="1"/>
  <c r="CJ462"/>
  <c r="DU462" s="1"/>
  <c r="CI462"/>
  <c r="DT462" s="1"/>
  <c r="CH462"/>
  <c r="DS462" s="1"/>
  <c r="CZ462"/>
  <c r="EK462" s="1"/>
  <c r="IO462" l="1"/>
  <c r="IP462" s="1"/>
  <c r="D462" l="1"/>
  <c r="G463"/>
  <c r="FZ463"/>
  <c r="GE463"/>
  <c r="GQ463"/>
  <c r="FT463"/>
  <c r="FY463"/>
  <c r="GU463"/>
  <c r="GN463"/>
  <c r="GJ463"/>
  <c r="FV463"/>
  <c r="FR463"/>
  <c r="FS463"/>
  <c r="GO463"/>
  <c r="GM463"/>
  <c r="FW463"/>
  <c r="GS463"/>
  <c r="FL463"/>
  <c r="GH463"/>
  <c r="GL463"/>
  <c r="GA463"/>
  <c r="GC463"/>
  <c r="GD463"/>
  <c r="GR463"/>
  <c r="IQ462"/>
  <c r="FQ463"/>
  <c r="GI463"/>
  <c r="GF463"/>
  <c r="GB463"/>
  <c r="FN463"/>
  <c r="GK463"/>
  <c r="GV463"/>
  <c r="FP463"/>
  <c r="FO463"/>
  <c r="FU463"/>
  <c r="GP463"/>
  <c r="GT463"/>
  <c r="FX463"/>
  <c r="FM463"/>
  <c r="GG463"/>
  <c r="IR462"/>
  <c r="IS462"/>
  <c r="DQ463" l="1"/>
  <c r="FB463" s="1"/>
  <c r="II463"/>
  <c r="CZ463"/>
  <c r="EK463" s="1"/>
  <c r="C462"/>
  <c r="DA463"/>
  <c r="EL463" s="1"/>
  <c r="CJ463"/>
  <c r="DU463" s="1"/>
  <c r="CV463"/>
  <c r="EG463" s="1"/>
  <c r="CU463"/>
  <c r="EF463" s="1"/>
  <c r="DJ463"/>
  <c r="EU463" s="1"/>
  <c r="CQ463"/>
  <c r="EB463" s="1"/>
  <c r="DD463"/>
  <c r="EO463" s="1"/>
  <c r="DL463"/>
  <c r="EW463" s="1"/>
  <c r="CI463"/>
  <c r="DT463" s="1"/>
  <c r="CM463"/>
  <c r="DX463" s="1"/>
  <c r="DN463"/>
  <c r="EY463" s="1"/>
  <c r="DI463"/>
  <c r="ET463" s="1"/>
  <c r="CH463"/>
  <c r="DS463" s="1"/>
  <c r="DH463"/>
  <c r="ES463" s="1"/>
  <c r="DE463"/>
  <c r="EP463" s="1"/>
  <c r="CS463"/>
  <c r="ED463" s="1"/>
  <c r="CR463"/>
  <c r="EC463" s="1"/>
  <c r="CN463"/>
  <c r="DY463" s="1"/>
  <c r="CY463"/>
  <c r="EJ463" s="1"/>
  <c r="DG463"/>
  <c r="ER463" s="1"/>
  <c r="IJ463"/>
  <c r="IK463" s="1"/>
  <c r="IL463" s="1"/>
  <c r="CX463"/>
  <c r="EI463" s="1"/>
  <c r="DP463"/>
  <c r="FA463" s="1"/>
  <c r="DF463"/>
  <c r="EQ463" s="1"/>
  <c r="DC463"/>
  <c r="EN463" s="1"/>
  <c r="CW463"/>
  <c r="EH463" s="1"/>
  <c r="DR463"/>
  <c r="FC463" s="1"/>
  <c r="DM463"/>
  <c r="EX463" s="1"/>
  <c r="DB463"/>
  <c r="EM463" s="1"/>
  <c r="CP463"/>
  <c r="EA463" s="1"/>
  <c r="CL463"/>
  <c r="DW463" s="1"/>
  <c r="CT463"/>
  <c r="EE463" s="1"/>
  <c r="CO463"/>
  <c r="DZ463" s="1"/>
  <c r="DK463"/>
  <c r="EV463" s="1"/>
  <c r="DO463"/>
  <c r="EZ463" s="1"/>
  <c r="CK463"/>
  <c r="DV463" s="1"/>
  <c r="IO463" l="1"/>
  <c r="D463" l="1"/>
  <c r="IP463"/>
  <c r="FQ464" l="1"/>
  <c r="G464"/>
  <c r="IQ463"/>
  <c r="IR463"/>
  <c r="FV464"/>
  <c r="GQ464"/>
  <c r="GE464"/>
  <c r="GJ464"/>
  <c r="GI464"/>
  <c r="FS464"/>
  <c r="GK464"/>
  <c r="GD464"/>
  <c r="GV464"/>
  <c r="FP464"/>
  <c r="GR464"/>
  <c r="GN464"/>
  <c r="GU464"/>
  <c r="GB464"/>
  <c r="GO464"/>
  <c r="GG464"/>
  <c r="GT464"/>
  <c r="GM464"/>
  <c r="FZ464"/>
  <c r="GA464"/>
  <c r="FL464"/>
  <c r="GL464"/>
  <c r="GC464"/>
  <c r="GP464"/>
  <c r="FW464"/>
  <c r="FM464"/>
  <c r="FN464"/>
  <c r="FY464"/>
  <c r="GH464"/>
  <c r="FO464"/>
  <c r="GF464"/>
  <c r="FU464"/>
  <c r="GS464"/>
  <c r="FX464"/>
  <c r="FR464"/>
  <c r="FT464"/>
  <c r="IS463"/>
  <c r="DQ464" l="1"/>
  <c r="FB464" s="1"/>
  <c r="II464"/>
  <c r="DL464"/>
  <c r="EW464" s="1"/>
  <c r="CO464"/>
  <c r="DZ464" s="1"/>
  <c r="DD464"/>
  <c r="EO464" s="1"/>
  <c r="DO464"/>
  <c r="EZ464" s="1"/>
  <c r="DF464"/>
  <c r="EQ464" s="1"/>
  <c r="CK464"/>
  <c r="DV464" s="1"/>
  <c r="CX464"/>
  <c r="EI464" s="1"/>
  <c r="DC464"/>
  <c r="EN464" s="1"/>
  <c r="CY464"/>
  <c r="EJ464" s="1"/>
  <c r="DJ464"/>
  <c r="EU464" s="1"/>
  <c r="DA464"/>
  <c r="EL464" s="1"/>
  <c r="DM464"/>
  <c r="EX464" s="1"/>
  <c r="DB464"/>
  <c r="EM464" s="1"/>
  <c r="CM464"/>
  <c r="DX464" s="1"/>
  <c r="DI464"/>
  <c r="ET464" s="1"/>
  <c r="CQ464"/>
  <c r="EB464" s="1"/>
  <c r="IJ464"/>
  <c r="IK464" s="1"/>
  <c r="IL464" s="1"/>
  <c r="CN464"/>
  <c r="DY464" s="1"/>
  <c r="CI464"/>
  <c r="DT464" s="1"/>
  <c r="DE464"/>
  <c r="EP464" s="1"/>
  <c r="CT464"/>
  <c r="EE464" s="1"/>
  <c r="DG464"/>
  <c r="ER464" s="1"/>
  <c r="CS464"/>
  <c r="ED464" s="1"/>
  <c r="DK464"/>
  <c r="EV464" s="1"/>
  <c r="CH464"/>
  <c r="DS464" s="1"/>
  <c r="DR464"/>
  <c r="FC464" s="1"/>
  <c r="CL464"/>
  <c r="DW464" s="1"/>
  <c r="CU464"/>
  <c r="EF464" s="1"/>
  <c r="DP464"/>
  <c r="FA464" s="1"/>
  <c r="C463"/>
  <c r="CZ464"/>
  <c r="EK464" s="1"/>
  <c r="DH464"/>
  <c r="ES464" s="1"/>
  <c r="DN464"/>
  <c r="EY464" s="1"/>
  <c r="CP464"/>
  <c r="EA464" s="1"/>
  <c r="CV464"/>
  <c r="EG464" s="1"/>
  <c r="CW464"/>
  <c r="EH464" s="1"/>
  <c r="CR464"/>
  <c r="EC464" s="1"/>
  <c r="CJ464"/>
  <c r="DU464" s="1"/>
  <c r="IO464" l="1"/>
  <c r="D464" l="1"/>
  <c r="IP464"/>
  <c r="G465" l="1"/>
  <c r="GH465"/>
  <c r="GK465"/>
  <c r="GE465"/>
  <c r="FO465"/>
  <c r="GI465"/>
  <c r="FP465"/>
  <c r="GJ465"/>
  <c r="FN465"/>
  <c r="GB465"/>
  <c r="GQ465"/>
  <c r="GU465"/>
  <c r="FL465"/>
  <c r="GF465"/>
  <c r="FS465"/>
  <c r="FT465"/>
  <c r="FX465"/>
  <c r="FR465"/>
  <c r="IQ464"/>
  <c r="GV465"/>
  <c r="GC465"/>
  <c r="FV465"/>
  <c r="FM465"/>
  <c r="GG465"/>
  <c r="FW465"/>
  <c r="FZ465"/>
  <c r="GM465"/>
  <c r="GP465"/>
  <c r="GR465"/>
  <c r="GL465"/>
  <c r="FQ465"/>
  <c r="GO465"/>
  <c r="FY465"/>
  <c r="GA465"/>
  <c r="GD465"/>
  <c r="GS465"/>
  <c r="GT465"/>
  <c r="IR464"/>
  <c r="GN465"/>
  <c r="FU465"/>
  <c r="IS464"/>
  <c r="DQ465" l="1"/>
  <c r="FB465" s="1"/>
  <c r="II465"/>
  <c r="CQ465"/>
  <c r="EB465" s="1"/>
  <c r="IJ465"/>
  <c r="IK465" s="1"/>
  <c r="IL465" s="1"/>
  <c r="DJ465"/>
  <c r="EU465" s="1"/>
  <c r="CU465"/>
  <c r="EF465" s="1"/>
  <c r="CI465"/>
  <c r="DT465" s="1"/>
  <c r="DE465"/>
  <c r="EP465" s="1"/>
  <c r="DR465"/>
  <c r="FC465" s="1"/>
  <c r="DN465"/>
  <c r="EY465" s="1"/>
  <c r="CZ465"/>
  <c r="EK465" s="1"/>
  <c r="CW465"/>
  <c r="EH465" s="1"/>
  <c r="CN465"/>
  <c r="DY465" s="1"/>
  <c r="DA465"/>
  <c r="EL465" s="1"/>
  <c r="DB465"/>
  <c r="EM465" s="1"/>
  <c r="DK465"/>
  <c r="EV465" s="1"/>
  <c r="DG465"/>
  <c r="ER465" s="1"/>
  <c r="CJ465"/>
  <c r="DU465" s="1"/>
  <c r="CR465"/>
  <c r="EC465" s="1"/>
  <c r="DC465"/>
  <c r="EN465" s="1"/>
  <c r="DP465"/>
  <c r="FA465" s="1"/>
  <c r="CV465"/>
  <c r="EG465" s="1"/>
  <c r="DH465"/>
  <c r="ES465" s="1"/>
  <c r="DD465"/>
  <c r="EO465" s="1"/>
  <c r="CP465"/>
  <c r="EA465" s="1"/>
  <c r="CS465"/>
  <c r="ED465" s="1"/>
  <c r="DO465"/>
  <c r="EZ465" s="1"/>
  <c r="DM465"/>
  <c r="EX465" s="1"/>
  <c r="DF465"/>
  <c r="EQ465" s="1"/>
  <c r="CH465"/>
  <c r="DS465" s="1"/>
  <c r="CK465"/>
  <c r="DV465" s="1"/>
  <c r="CX465"/>
  <c r="EI465" s="1"/>
  <c r="CL465"/>
  <c r="DW465" s="1"/>
  <c r="DI465"/>
  <c r="ET465" s="1"/>
  <c r="C464"/>
  <c r="DL465"/>
  <c r="EW465" s="1"/>
  <c r="CY465"/>
  <c r="EJ465" s="1"/>
  <c r="CT465"/>
  <c r="EE465" s="1"/>
  <c r="CM465"/>
  <c r="DX465" s="1"/>
  <c r="CO465"/>
  <c r="DZ465" s="1"/>
  <c r="IO465" l="1"/>
  <c r="IP465" l="1"/>
  <c r="D465"/>
  <c r="G466" l="1"/>
  <c r="FQ466"/>
  <c r="FN466"/>
  <c r="GP466"/>
  <c r="GA466"/>
  <c r="GV466"/>
  <c r="FW466"/>
  <c r="GR466"/>
  <c r="GL466"/>
  <c r="FS466"/>
  <c r="FV466"/>
  <c r="FP466"/>
  <c r="FM466"/>
  <c r="GT466"/>
  <c r="GE466"/>
  <c r="FZ466"/>
  <c r="GU466"/>
  <c r="FL466"/>
  <c r="FY466"/>
  <c r="GC466"/>
  <c r="IQ465"/>
  <c r="GK466"/>
  <c r="GO466"/>
  <c r="FU466"/>
  <c r="FO466"/>
  <c r="GJ466"/>
  <c r="GI466"/>
  <c r="FR466"/>
  <c r="IR465"/>
  <c r="GB466"/>
  <c r="FT466"/>
  <c r="GN466"/>
  <c r="GS466"/>
  <c r="FX466"/>
  <c r="GD466"/>
  <c r="GG466"/>
  <c r="GM466"/>
  <c r="GH466"/>
  <c r="GF466"/>
  <c r="GQ466"/>
  <c r="IS465"/>
  <c r="DQ466" l="1"/>
  <c r="FB466" s="1"/>
  <c r="II466"/>
  <c r="CQ466"/>
  <c r="EB466" s="1"/>
  <c r="CY466"/>
  <c r="EJ466" s="1"/>
  <c r="C465"/>
  <c r="DB466"/>
  <c r="EM466" s="1"/>
  <c r="DG466"/>
  <c r="ER466" s="1"/>
  <c r="CT466"/>
  <c r="EE466" s="1"/>
  <c r="CJ466"/>
  <c r="DU466" s="1"/>
  <c r="CX466"/>
  <c r="EI466" s="1"/>
  <c r="CM466"/>
  <c r="DX466" s="1"/>
  <c r="CP466"/>
  <c r="EA466" s="1"/>
  <c r="CI466"/>
  <c r="DT466" s="1"/>
  <c r="CK466"/>
  <c r="DV466" s="1"/>
  <c r="DC466"/>
  <c r="EN466" s="1"/>
  <c r="DA466"/>
  <c r="EL466" s="1"/>
  <c r="DP466"/>
  <c r="FA466" s="1"/>
  <c r="CR466"/>
  <c r="EC466" s="1"/>
  <c r="DF466"/>
  <c r="EQ466" s="1"/>
  <c r="DD466"/>
  <c r="EO466" s="1"/>
  <c r="CN466"/>
  <c r="DY466" s="1"/>
  <c r="DH466"/>
  <c r="ES466" s="1"/>
  <c r="DO466"/>
  <c r="EZ466" s="1"/>
  <c r="CZ466"/>
  <c r="EK466" s="1"/>
  <c r="DN466"/>
  <c r="EY466" s="1"/>
  <c r="DE466"/>
  <c r="EP466" s="1"/>
  <c r="DM466"/>
  <c r="EX466" s="1"/>
  <c r="DR466"/>
  <c r="FC466" s="1"/>
  <c r="DI466"/>
  <c r="ET466" s="1"/>
  <c r="CL466"/>
  <c r="DW466" s="1"/>
  <c r="CV466"/>
  <c r="EG466" s="1"/>
  <c r="CO466"/>
  <c r="DZ466" s="1"/>
  <c r="CU466"/>
  <c r="EF466" s="1"/>
  <c r="IJ466"/>
  <c r="IK466" s="1"/>
  <c r="IL466" s="1"/>
  <c r="DJ466"/>
  <c r="EU466" s="1"/>
  <c r="CW466"/>
  <c r="EH466" s="1"/>
  <c r="CH466"/>
  <c r="DS466" s="1"/>
  <c r="CS466"/>
  <c r="ED466" s="1"/>
  <c r="DL466"/>
  <c r="EW466" s="1"/>
  <c r="DK466"/>
  <c r="EV466" s="1"/>
  <c r="IO466" l="1"/>
  <c r="IP466" l="1"/>
  <c r="D466"/>
  <c r="G467" l="1"/>
  <c r="GF467"/>
  <c r="FS467"/>
  <c r="FZ467"/>
  <c r="GU467"/>
  <c r="GB467"/>
  <c r="GG467"/>
  <c r="GD467"/>
  <c r="FV467"/>
  <c r="FU467"/>
  <c r="FP467"/>
  <c r="GI467"/>
  <c r="GP467"/>
  <c r="FQ467"/>
  <c r="GQ467"/>
  <c r="GV467"/>
  <c r="FT467"/>
  <c r="FN467"/>
  <c r="GM467"/>
  <c r="IQ466"/>
  <c r="IR466"/>
  <c r="GO467"/>
  <c r="GJ467"/>
  <c r="GC467"/>
  <c r="FY467"/>
  <c r="GH467"/>
  <c r="GR467"/>
  <c r="FL467"/>
  <c r="GT467"/>
  <c r="FW467"/>
  <c r="GK467"/>
  <c r="FO467"/>
  <c r="GL467"/>
  <c r="GE467"/>
  <c r="FM467"/>
  <c r="FX467"/>
  <c r="GA467"/>
  <c r="FR467"/>
  <c r="GN467"/>
  <c r="GS467"/>
  <c r="IS466"/>
  <c r="DQ467" l="1"/>
  <c r="FB467" s="1"/>
  <c r="II467"/>
  <c r="DD467"/>
  <c r="EO467" s="1"/>
  <c r="CJ467"/>
  <c r="DU467" s="1"/>
  <c r="CV467"/>
  <c r="EG467" s="1"/>
  <c r="CW467"/>
  <c r="EH467" s="1"/>
  <c r="CI467"/>
  <c r="DT467" s="1"/>
  <c r="DR467"/>
  <c r="FC467" s="1"/>
  <c r="DE467"/>
  <c r="EP467" s="1"/>
  <c r="CZ467"/>
  <c r="EK467" s="1"/>
  <c r="CX467"/>
  <c r="EI467" s="1"/>
  <c r="CY467"/>
  <c r="EJ467" s="1"/>
  <c r="CO467"/>
  <c r="DZ467" s="1"/>
  <c r="CK467"/>
  <c r="DV467" s="1"/>
  <c r="DL467"/>
  <c r="EW467" s="1"/>
  <c r="DF467"/>
  <c r="EQ467" s="1"/>
  <c r="CQ467"/>
  <c r="EB467" s="1"/>
  <c r="DN467"/>
  <c r="EY467" s="1"/>
  <c r="DI467"/>
  <c r="ET467" s="1"/>
  <c r="IJ467"/>
  <c r="IK467" s="1"/>
  <c r="IL467" s="1"/>
  <c r="CR467"/>
  <c r="EC467" s="1"/>
  <c r="DJ467"/>
  <c r="EU467" s="1"/>
  <c r="CS467"/>
  <c r="ED467" s="1"/>
  <c r="DM467"/>
  <c r="EX467" s="1"/>
  <c r="DK467"/>
  <c r="EV467" s="1"/>
  <c r="CN467"/>
  <c r="DY467" s="1"/>
  <c r="DC467"/>
  <c r="EN467" s="1"/>
  <c r="CM467"/>
  <c r="DX467" s="1"/>
  <c r="DG467"/>
  <c r="ER467" s="1"/>
  <c r="CH467"/>
  <c r="DS467" s="1"/>
  <c r="CP467"/>
  <c r="EA467" s="1"/>
  <c r="CL467"/>
  <c r="DW467" s="1"/>
  <c r="DH467"/>
  <c r="ES467" s="1"/>
  <c r="DO467"/>
  <c r="EZ467" s="1"/>
  <c r="CT467"/>
  <c r="EE467" s="1"/>
  <c r="DA467"/>
  <c r="EL467" s="1"/>
  <c r="C466"/>
  <c r="DB467"/>
  <c r="EM467" s="1"/>
  <c r="CU467"/>
  <c r="EF467" s="1"/>
  <c r="DP467"/>
  <c r="FA467" s="1"/>
  <c r="IO467" l="1"/>
  <c r="IP467" l="1"/>
  <c r="D467"/>
  <c r="G468" l="1"/>
  <c r="GE468"/>
  <c r="GO468"/>
  <c r="FX468"/>
  <c r="GD468"/>
  <c r="FO468"/>
  <c r="GA468"/>
  <c r="GI468"/>
  <c r="FR468"/>
  <c r="FT468"/>
  <c r="GC468"/>
  <c r="GG468"/>
  <c r="GJ468"/>
  <c r="FS468"/>
  <c r="FW468"/>
  <c r="GN468"/>
  <c r="FN468"/>
  <c r="GL468"/>
  <c r="GS468"/>
  <c r="FV468"/>
  <c r="IR467"/>
  <c r="IQ467"/>
  <c r="GP468"/>
  <c r="FL468"/>
  <c r="FU468"/>
  <c r="GR468"/>
  <c r="GH468"/>
  <c r="GT468"/>
  <c r="GU468"/>
  <c r="FZ468"/>
  <c r="GK468"/>
  <c r="FM468"/>
  <c r="FP468"/>
  <c r="GV468"/>
  <c r="GQ468"/>
  <c r="FQ468"/>
  <c r="GM468"/>
  <c r="GF468"/>
  <c r="FY468"/>
  <c r="GB468"/>
  <c r="IS467"/>
  <c r="DQ468" l="1"/>
  <c r="FB468" s="1"/>
  <c r="II468"/>
  <c r="CQ468"/>
  <c r="EB468" s="1"/>
  <c r="DB468"/>
  <c r="EM468" s="1"/>
  <c r="DK468"/>
  <c r="EV468" s="1"/>
  <c r="DA468"/>
  <c r="EL468" s="1"/>
  <c r="DE468"/>
  <c r="EP468" s="1"/>
  <c r="DD468"/>
  <c r="EO468" s="1"/>
  <c r="DJ468"/>
  <c r="EU468" s="1"/>
  <c r="CP468"/>
  <c r="EA468" s="1"/>
  <c r="CM468"/>
  <c r="DX468" s="1"/>
  <c r="DL468"/>
  <c r="EW468" s="1"/>
  <c r="CL468"/>
  <c r="DW468" s="1"/>
  <c r="CZ468"/>
  <c r="EK468" s="1"/>
  <c r="DO468"/>
  <c r="EZ468" s="1"/>
  <c r="DR468"/>
  <c r="FC468" s="1"/>
  <c r="CO468"/>
  <c r="DZ468" s="1"/>
  <c r="CK468"/>
  <c r="DV468" s="1"/>
  <c r="C467"/>
  <c r="CJ468"/>
  <c r="DU468" s="1"/>
  <c r="IJ468"/>
  <c r="IK468" s="1"/>
  <c r="IL468" s="1"/>
  <c r="DG468"/>
  <c r="ER468" s="1"/>
  <c r="CV468"/>
  <c r="EG468" s="1"/>
  <c r="DC468"/>
  <c r="EN468" s="1"/>
  <c r="CX468"/>
  <c r="EI468" s="1"/>
  <c r="CT468"/>
  <c r="EE468" s="1"/>
  <c r="DM468"/>
  <c r="EX468" s="1"/>
  <c r="CS468"/>
  <c r="ED468" s="1"/>
  <c r="CR468"/>
  <c r="EC468" s="1"/>
  <c r="DN468"/>
  <c r="EY468" s="1"/>
  <c r="DI468"/>
  <c r="ET468" s="1"/>
  <c r="CU468"/>
  <c r="EF468" s="1"/>
  <c r="DP468"/>
  <c r="FA468" s="1"/>
  <c r="DH468"/>
  <c r="ES468" s="1"/>
  <c r="CY468"/>
  <c r="EJ468" s="1"/>
  <c r="DF468"/>
  <c r="EQ468" s="1"/>
  <c r="CN468"/>
  <c r="DY468" s="1"/>
  <c r="CI468"/>
  <c r="DT468" s="1"/>
  <c r="CW468"/>
  <c r="EH468" s="1"/>
  <c r="CH468"/>
  <c r="DS468" s="1"/>
  <c r="IO468" l="1"/>
  <c r="D468" l="1"/>
  <c r="IP468"/>
  <c r="GF469" l="1"/>
  <c r="G469"/>
  <c r="IR468"/>
  <c r="IQ468"/>
  <c r="DQ469" s="1"/>
  <c r="FB469" s="1"/>
  <c r="FZ469"/>
  <c r="FV469"/>
  <c r="FW469"/>
  <c r="GD469"/>
  <c r="GR469"/>
  <c r="GK469"/>
  <c r="GI469"/>
  <c r="GO469"/>
  <c r="FY469"/>
  <c r="GS469"/>
  <c r="FS469"/>
  <c r="FT469"/>
  <c r="GT469"/>
  <c r="FU469"/>
  <c r="FM469"/>
  <c r="GJ469"/>
  <c r="FN469"/>
  <c r="GB469"/>
  <c r="GH469"/>
  <c r="FO469"/>
  <c r="FQ469"/>
  <c r="GP469"/>
  <c r="FX469"/>
  <c r="GL469"/>
  <c r="GM469"/>
  <c r="GA469"/>
  <c r="FR469"/>
  <c r="GU469"/>
  <c r="GC469"/>
  <c r="GV469"/>
  <c r="FP469"/>
  <c r="GQ469"/>
  <c r="FL469"/>
  <c r="GE469"/>
  <c r="GG469"/>
  <c r="GN469"/>
  <c r="IS468"/>
  <c r="II469" l="1"/>
  <c r="CJ469"/>
  <c r="DU469" s="1"/>
  <c r="CO469"/>
  <c r="DZ469" s="1"/>
  <c r="CW469"/>
  <c r="EH469" s="1"/>
  <c r="DJ469"/>
  <c r="EU469" s="1"/>
  <c r="CS469"/>
  <c r="ED469" s="1"/>
  <c r="DB469"/>
  <c r="EM469" s="1"/>
  <c r="CZ469"/>
  <c r="EK469" s="1"/>
  <c r="DR469"/>
  <c r="FC469" s="1"/>
  <c r="C468"/>
  <c r="CU469"/>
  <c r="EF469" s="1"/>
  <c r="CR469"/>
  <c r="EC469" s="1"/>
  <c r="IJ469"/>
  <c r="IK469" s="1"/>
  <c r="IL469" s="1"/>
  <c r="DN469"/>
  <c r="EY469" s="1"/>
  <c r="CN469"/>
  <c r="DY469" s="1"/>
  <c r="DK469"/>
  <c r="EV469" s="1"/>
  <c r="CM469"/>
  <c r="DX469" s="1"/>
  <c r="DL469"/>
  <c r="EW469" s="1"/>
  <c r="DP469"/>
  <c r="FA469" s="1"/>
  <c r="DG469"/>
  <c r="ER469" s="1"/>
  <c r="CI469"/>
  <c r="DT469" s="1"/>
  <c r="DH469"/>
  <c r="ES469" s="1"/>
  <c r="CT469"/>
  <c r="EE469" s="1"/>
  <c r="DC469"/>
  <c r="EN469" s="1"/>
  <c r="DA469"/>
  <c r="EL469" s="1"/>
  <c r="DD469"/>
  <c r="EO469" s="1"/>
  <c r="CQ469"/>
  <c r="EB469" s="1"/>
  <c r="DE469"/>
  <c r="EP469" s="1"/>
  <c r="CH469"/>
  <c r="DS469" s="1"/>
  <c r="DM469"/>
  <c r="EX469" s="1"/>
  <c r="CP469"/>
  <c r="EA469" s="1"/>
  <c r="CX469"/>
  <c r="EI469" s="1"/>
  <c r="DO469"/>
  <c r="EZ469" s="1"/>
  <c r="CL469"/>
  <c r="DW469" s="1"/>
  <c r="CY469"/>
  <c r="EJ469" s="1"/>
  <c r="DI469"/>
  <c r="ET469" s="1"/>
  <c r="CK469"/>
  <c r="DV469" s="1"/>
  <c r="DF469"/>
  <c r="EQ469" s="1"/>
  <c r="CV469"/>
  <c r="EG469" s="1"/>
  <c r="IO469" l="1"/>
  <c r="D469" l="1"/>
  <c r="IP469"/>
  <c r="G470" l="1"/>
  <c r="GA470"/>
  <c r="GE470"/>
  <c r="GG470"/>
  <c r="GB470"/>
  <c r="GF470"/>
  <c r="FM470"/>
  <c r="GP470"/>
  <c r="GL470"/>
  <c r="GR470"/>
  <c r="GK470"/>
  <c r="FU470"/>
  <c r="GT470"/>
  <c r="FP470"/>
  <c r="FS470"/>
  <c r="FX470"/>
  <c r="GS470"/>
  <c r="GI470"/>
  <c r="IQ469"/>
  <c r="FN470"/>
  <c r="FW470"/>
  <c r="GC470"/>
  <c r="FL470"/>
  <c r="FO470"/>
  <c r="FV470"/>
  <c r="GH470"/>
  <c r="FY470"/>
  <c r="GO470"/>
  <c r="GN470"/>
  <c r="GJ470"/>
  <c r="FT470"/>
  <c r="FR470"/>
  <c r="GM470"/>
  <c r="GU470"/>
  <c r="FZ470"/>
  <c r="GQ470"/>
  <c r="GV470"/>
  <c r="IR469"/>
  <c r="FQ470"/>
  <c r="GD470"/>
  <c r="IS469"/>
  <c r="DQ470" l="1"/>
  <c r="FB470" s="1"/>
  <c r="II470"/>
  <c r="CZ470"/>
  <c r="EK470" s="1"/>
  <c r="DI470"/>
  <c r="ET470" s="1"/>
  <c r="CI470"/>
  <c r="DT470" s="1"/>
  <c r="CQ470"/>
  <c r="EB470" s="1"/>
  <c r="DC470"/>
  <c r="EN470" s="1"/>
  <c r="CO470"/>
  <c r="DZ470" s="1"/>
  <c r="CK470"/>
  <c r="DV470" s="1"/>
  <c r="DM470"/>
  <c r="EX470" s="1"/>
  <c r="CV470"/>
  <c r="EG470" s="1"/>
  <c r="DH470"/>
  <c r="ES470" s="1"/>
  <c r="DL470"/>
  <c r="EW470" s="1"/>
  <c r="DB470"/>
  <c r="EM470" s="1"/>
  <c r="CU470"/>
  <c r="EF470" s="1"/>
  <c r="DJ470"/>
  <c r="EU470" s="1"/>
  <c r="DR470"/>
  <c r="FC470" s="1"/>
  <c r="CP470"/>
  <c r="EA470" s="1"/>
  <c r="DA470"/>
  <c r="EL470" s="1"/>
  <c r="DK470"/>
  <c r="EV470" s="1"/>
  <c r="CY470"/>
  <c r="EJ470" s="1"/>
  <c r="DF470"/>
  <c r="EQ470" s="1"/>
  <c r="CT470"/>
  <c r="EE470" s="1"/>
  <c r="CW470"/>
  <c r="EH470" s="1"/>
  <c r="DN470"/>
  <c r="EY470" s="1"/>
  <c r="DD470"/>
  <c r="EO470" s="1"/>
  <c r="DG470"/>
  <c r="ER470" s="1"/>
  <c r="CL470"/>
  <c r="DW470" s="1"/>
  <c r="CS470"/>
  <c r="ED470" s="1"/>
  <c r="DE470"/>
  <c r="EP470" s="1"/>
  <c r="CN470"/>
  <c r="DY470" s="1"/>
  <c r="DP470"/>
  <c r="FA470" s="1"/>
  <c r="CJ470"/>
  <c r="DU470" s="1"/>
  <c r="CR470"/>
  <c r="EC470" s="1"/>
  <c r="CX470"/>
  <c r="EI470" s="1"/>
  <c r="DO470"/>
  <c r="EZ470" s="1"/>
  <c r="CM470"/>
  <c r="DX470" s="1"/>
  <c r="C469"/>
  <c r="IJ470"/>
  <c r="IK470" s="1"/>
  <c r="IL470" s="1"/>
  <c r="CH470"/>
  <c r="DS470" s="1"/>
  <c r="IO470" l="1"/>
  <c r="IP470" s="1"/>
  <c r="D470" l="1"/>
  <c r="G471"/>
  <c r="GL471"/>
  <c r="FL471"/>
  <c r="FW471"/>
  <c r="FY471"/>
  <c r="GV471"/>
  <c r="GT471"/>
  <c r="GK471"/>
  <c r="FU471"/>
  <c r="GJ471"/>
  <c r="FN471"/>
  <c r="GC471"/>
  <c r="GD471"/>
  <c r="GS471"/>
  <c r="FZ471"/>
  <c r="FX471"/>
  <c r="FP471"/>
  <c r="GG471"/>
  <c r="FS471"/>
  <c r="GH471"/>
  <c r="IQ470"/>
  <c r="FR471"/>
  <c r="FQ471"/>
  <c r="GF471"/>
  <c r="GM471"/>
  <c r="GO471"/>
  <c r="GR471"/>
  <c r="GA471"/>
  <c r="GE471"/>
  <c r="GU471"/>
  <c r="GB471"/>
  <c r="FO471"/>
  <c r="FT471"/>
  <c r="GI471"/>
  <c r="FV471"/>
  <c r="GQ471"/>
  <c r="GP471"/>
  <c r="GN471"/>
  <c r="FM471"/>
  <c r="IR470"/>
  <c r="IS470"/>
  <c r="DQ471" l="1"/>
  <c r="FB471" s="1"/>
  <c r="II471"/>
  <c r="CY471"/>
  <c r="EJ471" s="1"/>
  <c r="CU471"/>
  <c r="EF471" s="1"/>
  <c r="CJ471"/>
  <c r="DU471" s="1"/>
  <c r="DR471"/>
  <c r="FC471" s="1"/>
  <c r="CK471"/>
  <c r="DV471" s="1"/>
  <c r="DI471"/>
  <c r="ET471" s="1"/>
  <c r="CH471"/>
  <c r="DS471" s="1"/>
  <c r="DL471"/>
  <c r="EW471" s="1"/>
  <c r="DN471"/>
  <c r="EY471" s="1"/>
  <c r="CO471"/>
  <c r="DZ471" s="1"/>
  <c r="DB471"/>
  <c r="EM471" s="1"/>
  <c r="CM471"/>
  <c r="DX471" s="1"/>
  <c r="C470"/>
  <c r="CV471"/>
  <c r="EG471" s="1"/>
  <c r="DM471"/>
  <c r="EX471" s="1"/>
  <c r="CT471"/>
  <c r="EE471" s="1"/>
  <c r="DA471"/>
  <c r="EL471" s="1"/>
  <c r="DO471"/>
  <c r="EZ471" s="1"/>
  <c r="DF471"/>
  <c r="EQ471" s="1"/>
  <c r="CN471"/>
  <c r="DY471" s="1"/>
  <c r="CW471"/>
  <c r="EH471" s="1"/>
  <c r="CQ471"/>
  <c r="EB471" s="1"/>
  <c r="CP471"/>
  <c r="EA471" s="1"/>
  <c r="CL471"/>
  <c r="DW471" s="1"/>
  <c r="DP471"/>
  <c r="FA471" s="1"/>
  <c r="DD471"/>
  <c r="EO471" s="1"/>
  <c r="CI471"/>
  <c r="DT471" s="1"/>
  <c r="DG471"/>
  <c r="ER471" s="1"/>
  <c r="DJ471"/>
  <c r="EU471" s="1"/>
  <c r="CZ471"/>
  <c r="EK471" s="1"/>
  <c r="CR471"/>
  <c r="EC471" s="1"/>
  <c r="DH471"/>
  <c r="ES471" s="1"/>
  <c r="CS471"/>
  <c r="ED471" s="1"/>
  <c r="DK471"/>
  <c r="EV471" s="1"/>
  <c r="IJ471"/>
  <c r="IK471" s="1"/>
  <c r="IL471" s="1"/>
  <c r="CX471"/>
  <c r="EI471" s="1"/>
  <c r="DC471"/>
  <c r="EN471" s="1"/>
  <c r="DE471"/>
  <c r="EP471" s="1"/>
  <c r="IO471" l="1"/>
  <c r="IP471" l="1"/>
  <c r="D471"/>
  <c r="G472" l="1"/>
  <c r="FL472"/>
  <c r="GU472"/>
  <c r="GE472"/>
  <c r="GF472"/>
  <c r="FV472"/>
  <c r="FS472"/>
  <c r="FY472"/>
  <c r="GM472"/>
  <c r="FZ472"/>
  <c r="GS472"/>
  <c r="GD472"/>
  <c r="GO472"/>
  <c r="FN472"/>
  <c r="FP472"/>
  <c r="GH472"/>
  <c r="FT472"/>
  <c r="GA472"/>
  <c r="FX472"/>
  <c r="GG472"/>
  <c r="IR471"/>
  <c r="GI472"/>
  <c r="GK472"/>
  <c r="GQ472"/>
  <c r="GR472"/>
  <c r="GV472"/>
  <c r="GT472"/>
  <c r="FQ472"/>
  <c r="GJ472"/>
  <c r="FU472"/>
  <c r="GL472"/>
  <c r="GN472"/>
  <c r="GC472"/>
  <c r="FW472"/>
  <c r="FM472"/>
  <c r="GB472"/>
  <c r="FO472"/>
  <c r="GP472"/>
  <c r="FR472"/>
  <c r="IQ471"/>
  <c r="DQ472" s="1"/>
  <c r="FB472" s="1"/>
  <c r="IS471"/>
  <c r="II472" l="1"/>
  <c r="CN472"/>
  <c r="DY472" s="1"/>
  <c r="CS472"/>
  <c r="ED472" s="1"/>
  <c r="CJ472"/>
  <c r="DU472" s="1"/>
  <c r="CL472"/>
  <c r="DW472" s="1"/>
  <c r="CV472"/>
  <c r="EG472" s="1"/>
  <c r="DK472"/>
  <c r="EV472" s="1"/>
  <c r="CO472"/>
  <c r="DZ472" s="1"/>
  <c r="CX472"/>
  <c r="EI472" s="1"/>
  <c r="DL472"/>
  <c r="EW472" s="1"/>
  <c r="DA472"/>
  <c r="EL472" s="1"/>
  <c r="DH472"/>
  <c r="ES472" s="1"/>
  <c r="DF472"/>
  <c r="EQ472" s="1"/>
  <c r="CT472"/>
  <c r="EE472" s="1"/>
  <c r="CW472"/>
  <c r="EH472" s="1"/>
  <c r="DB472"/>
  <c r="EM472" s="1"/>
  <c r="DJ472"/>
  <c r="EU472" s="1"/>
  <c r="DC472"/>
  <c r="EN472" s="1"/>
  <c r="DR472"/>
  <c r="FC472" s="1"/>
  <c r="DI472"/>
  <c r="ET472" s="1"/>
  <c r="CP472"/>
  <c r="EA472" s="1"/>
  <c r="DD472"/>
  <c r="EO472" s="1"/>
  <c r="CH472"/>
  <c r="DS472" s="1"/>
  <c r="DO472"/>
  <c r="EZ472" s="1"/>
  <c r="CI472"/>
  <c r="DT472" s="1"/>
  <c r="CU472"/>
  <c r="EF472" s="1"/>
  <c r="CZ472"/>
  <c r="EK472" s="1"/>
  <c r="CK472"/>
  <c r="DV472" s="1"/>
  <c r="DN472"/>
  <c r="EY472" s="1"/>
  <c r="DP472"/>
  <c r="FA472" s="1"/>
  <c r="DG472"/>
  <c r="ER472" s="1"/>
  <c r="C471"/>
  <c r="DE472"/>
  <c r="EP472" s="1"/>
  <c r="IJ472"/>
  <c r="IK472" s="1"/>
  <c r="IL472" s="1"/>
  <c r="DM472"/>
  <c r="EX472" s="1"/>
  <c r="CY472"/>
  <c r="EJ472" s="1"/>
  <c r="CM472"/>
  <c r="DX472" s="1"/>
  <c r="CR472"/>
  <c r="EC472" s="1"/>
  <c r="CQ472"/>
  <c r="EB472" s="1"/>
  <c r="IO472" l="1"/>
  <c r="D472" l="1"/>
  <c r="IP472"/>
  <c r="G473" l="1"/>
  <c r="FR473"/>
  <c r="GN473"/>
  <c r="GB473"/>
  <c r="FL473"/>
  <c r="GR473"/>
  <c r="FU473"/>
  <c r="FM473"/>
  <c r="GL473"/>
  <c r="FZ473"/>
  <c r="GO473"/>
  <c r="GA473"/>
  <c r="GK473"/>
  <c r="FW473"/>
  <c r="GF473"/>
  <c r="GM473"/>
  <c r="FO473"/>
  <c r="FP473"/>
  <c r="FQ473"/>
  <c r="FS473"/>
  <c r="GI473"/>
  <c r="GH473"/>
  <c r="GU473"/>
  <c r="GV473"/>
  <c r="GP473"/>
  <c r="GQ473"/>
  <c r="GJ473"/>
  <c r="FY473"/>
  <c r="GD473"/>
  <c r="GT473"/>
  <c r="FV473"/>
  <c r="GG473"/>
  <c r="FT473"/>
  <c r="GC473"/>
  <c r="FN473"/>
  <c r="GS473"/>
  <c r="IQ472"/>
  <c r="GE473"/>
  <c r="FX473"/>
  <c r="IR472"/>
  <c r="IS472"/>
  <c r="DQ473" l="1"/>
  <c r="FB473" s="1"/>
  <c r="II473"/>
  <c r="DD473"/>
  <c r="EO473" s="1"/>
  <c r="CZ473"/>
  <c r="EK473" s="1"/>
  <c r="DJ473"/>
  <c r="EU473" s="1"/>
  <c r="CM473"/>
  <c r="DX473" s="1"/>
  <c r="DO473"/>
  <c r="EZ473" s="1"/>
  <c r="DM473"/>
  <c r="EX473" s="1"/>
  <c r="CP473"/>
  <c r="EA473" s="1"/>
  <c r="CV473"/>
  <c r="EG473" s="1"/>
  <c r="IJ473"/>
  <c r="IK473" s="1"/>
  <c r="IL473" s="1"/>
  <c r="CU473"/>
  <c r="EF473" s="1"/>
  <c r="CS473"/>
  <c r="ED473" s="1"/>
  <c r="DR473"/>
  <c r="FC473" s="1"/>
  <c r="DB473"/>
  <c r="EM473" s="1"/>
  <c r="CH473"/>
  <c r="DS473" s="1"/>
  <c r="DG473"/>
  <c r="ER473" s="1"/>
  <c r="CX473"/>
  <c r="EI473" s="1"/>
  <c r="CW473"/>
  <c r="EH473" s="1"/>
  <c r="C472"/>
  <c r="CO473"/>
  <c r="DZ473" s="1"/>
  <c r="CN473"/>
  <c r="DY473" s="1"/>
  <c r="CJ473"/>
  <c r="DU473" s="1"/>
  <c r="DN473"/>
  <c r="EY473" s="1"/>
  <c r="DE473"/>
  <c r="EP473" s="1"/>
  <c r="DL473"/>
  <c r="EW473" s="1"/>
  <c r="CY473"/>
  <c r="EJ473" s="1"/>
  <c r="CR473"/>
  <c r="EC473" s="1"/>
  <c r="CK473"/>
  <c r="DV473" s="1"/>
  <c r="DH473"/>
  <c r="ES473" s="1"/>
  <c r="DF473"/>
  <c r="EQ473" s="1"/>
  <c r="DI473"/>
  <c r="ET473" s="1"/>
  <c r="CL473"/>
  <c r="DW473" s="1"/>
  <c r="DC473"/>
  <c r="EN473" s="1"/>
  <c r="CQ473"/>
  <c r="EB473" s="1"/>
  <c r="DK473"/>
  <c r="EV473" s="1"/>
  <c r="CT473"/>
  <c r="EE473" s="1"/>
  <c r="DP473"/>
  <c r="FA473" s="1"/>
  <c r="CI473"/>
  <c r="DT473" s="1"/>
  <c r="DA473"/>
  <c r="EL473" s="1"/>
  <c r="IO473" l="1"/>
  <c r="D473" l="1"/>
  <c r="IP473"/>
  <c r="FQ474" l="1"/>
  <c r="G474"/>
  <c r="IR473"/>
  <c r="IQ473"/>
  <c r="GL474"/>
  <c r="FX474"/>
  <c r="GU474"/>
  <c r="GK474"/>
  <c r="FV474"/>
  <c r="GR474"/>
  <c r="GI474"/>
  <c r="GS474"/>
  <c r="GA474"/>
  <c r="GJ474"/>
  <c r="GB474"/>
  <c r="FN474"/>
  <c r="FT474"/>
  <c r="FL474"/>
  <c r="FU474"/>
  <c r="GD474"/>
  <c r="FS474"/>
  <c r="GE474"/>
  <c r="FO474"/>
  <c r="FM474"/>
  <c r="FP474"/>
  <c r="GN474"/>
  <c r="GO474"/>
  <c r="GP474"/>
  <c r="GQ474"/>
  <c r="FW474"/>
  <c r="FZ474"/>
  <c r="GM474"/>
  <c r="GT474"/>
  <c r="GG474"/>
  <c r="FY474"/>
  <c r="GH474"/>
  <c r="GF474"/>
  <c r="FR474"/>
  <c r="GC474"/>
  <c r="GV474"/>
  <c r="IS473"/>
  <c r="DQ474" l="1"/>
  <c r="FB474" s="1"/>
  <c r="II474"/>
  <c r="DE474"/>
  <c r="EP474" s="1"/>
  <c r="DO474"/>
  <c r="EZ474" s="1"/>
  <c r="CZ474"/>
  <c r="EK474" s="1"/>
  <c r="DL474"/>
  <c r="EW474" s="1"/>
  <c r="CJ474"/>
  <c r="DU474" s="1"/>
  <c r="CR474"/>
  <c r="EC474" s="1"/>
  <c r="CV474"/>
  <c r="EG474" s="1"/>
  <c r="DA474"/>
  <c r="EL474" s="1"/>
  <c r="DN474"/>
  <c r="EY474" s="1"/>
  <c r="DD474"/>
  <c r="EO474" s="1"/>
  <c r="CO474"/>
  <c r="DZ474" s="1"/>
  <c r="CN474"/>
  <c r="DY474" s="1"/>
  <c r="DJ474"/>
  <c r="EU474" s="1"/>
  <c r="DC474"/>
  <c r="EN474" s="1"/>
  <c r="DP474"/>
  <c r="FA474" s="1"/>
  <c r="DG474"/>
  <c r="ER474" s="1"/>
  <c r="DB474"/>
  <c r="EM474" s="1"/>
  <c r="DH474"/>
  <c r="ES474" s="1"/>
  <c r="DF474"/>
  <c r="EQ474" s="1"/>
  <c r="CH474"/>
  <c r="DS474" s="1"/>
  <c r="CS474"/>
  <c r="ED474" s="1"/>
  <c r="DI474"/>
  <c r="ET474" s="1"/>
  <c r="CL474"/>
  <c r="DW474" s="1"/>
  <c r="CW474"/>
  <c r="EH474" s="1"/>
  <c r="CX474"/>
  <c r="EI474" s="1"/>
  <c r="CQ474"/>
  <c r="EB474" s="1"/>
  <c r="C473"/>
  <c r="CP474"/>
  <c r="EA474" s="1"/>
  <c r="DK474"/>
  <c r="EV474" s="1"/>
  <c r="CK474"/>
  <c r="DV474" s="1"/>
  <c r="CY474"/>
  <c r="EJ474" s="1"/>
  <c r="CU474"/>
  <c r="EF474" s="1"/>
  <c r="CT474"/>
  <c r="EE474" s="1"/>
  <c r="DR474"/>
  <c r="FC474" s="1"/>
  <c r="CI474"/>
  <c r="DT474" s="1"/>
  <c r="CM474"/>
  <c r="DX474" s="1"/>
  <c r="IJ474"/>
  <c r="IK474" s="1"/>
  <c r="IL474" s="1"/>
  <c r="DM474"/>
  <c r="EX474" s="1"/>
  <c r="IO474" l="1"/>
  <c r="D474" l="1"/>
  <c r="IP474"/>
  <c r="GV475" l="1"/>
  <c r="G475"/>
  <c r="IQ474"/>
  <c r="IR474"/>
  <c r="GE475"/>
  <c r="GF475"/>
  <c r="FQ475"/>
  <c r="FL475"/>
  <c r="GK475"/>
  <c r="FR475"/>
  <c r="GA475"/>
  <c r="GM475"/>
  <c r="GQ475"/>
  <c r="GG475"/>
  <c r="FY475"/>
  <c r="FS475"/>
  <c r="GC475"/>
  <c r="FT475"/>
  <c r="FW475"/>
  <c r="FU475"/>
  <c r="FO475"/>
  <c r="GN475"/>
  <c r="FZ475"/>
  <c r="GD475"/>
  <c r="GR475"/>
  <c r="FV475"/>
  <c r="GH475"/>
  <c r="GS475"/>
  <c r="FX475"/>
  <c r="GJ475"/>
  <c r="FN475"/>
  <c r="GP475"/>
  <c r="GU475"/>
  <c r="FP475"/>
  <c r="GI475"/>
  <c r="FM475"/>
  <c r="GL475"/>
  <c r="GT475"/>
  <c r="GO475"/>
  <c r="GB475"/>
  <c r="IS474"/>
  <c r="DQ475" l="1"/>
  <c r="FB475" s="1"/>
  <c r="II475"/>
  <c r="DL475"/>
  <c r="EW475" s="1"/>
  <c r="CZ475"/>
  <c r="EK475" s="1"/>
  <c r="DE475"/>
  <c r="EP475" s="1"/>
  <c r="DI475"/>
  <c r="ET475" s="1"/>
  <c r="DP475"/>
  <c r="FA475" s="1"/>
  <c r="DA475"/>
  <c r="EL475" s="1"/>
  <c r="CY475"/>
  <c r="EJ475" s="1"/>
  <c r="DD475"/>
  <c r="EO475" s="1"/>
  <c r="CX475"/>
  <c r="EI475" s="1"/>
  <c r="DM475"/>
  <c r="EX475" s="1"/>
  <c r="DB475"/>
  <c r="EM475" s="1"/>
  <c r="CW475"/>
  <c r="EH475" s="1"/>
  <c r="CM475"/>
  <c r="DX475" s="1"/>
  <c r="CH475"/>
  <c r="DS475" s="1"/>
  <c r="CQ475"/>
  <c r="EB475" s="1"/>
  <c r="CT475"/>
  <c r="EE475" s="1"/>
  <c r="CJ475"/>
  <c r="DU475" s="1"/>
  <c r="DG475"/>
  <c r="ER475" s="1"/>
  <c r="CL475"/>
  <c r="DW475" s="1"/>
  <c r="DF475"/>
  <c r="EQ475" s="1"/>
  <c r="CS475"/>
  <c r="ED475" s="1"/>
  <c r="CK475"/>
  <c r="DV475" s="1"/>
  <c r="CO475"/>
  <c r="DZ475" s="1"/>
  <c r="DJ475"/>
  <c r="EU475" s="1"/>
  <c r="CP475"/>
  <c r="EA475" s="1"/>
  <c r="CU475"/>
  <c r="EF475" s="1"/>
  <c r="DO475"/>
  <c r="EZ475" s="1"/>
  <c r="CN475"/>
  <c r="DY475" s="1"/>
  <c r="IJ475"/>
  <c r="IK475" s="1"/>
  <c r="IL475" s="1"/>
  <c r="DH475"/>
  <c r="ES475" s="1"/>
  <c r="CV475"/>
  <c r="EG475" s="1"/>
  <c r="CR475"/>
  <c r="EC475" s="1"/>
  <c r="C474"/>
  <c r="DC475"/>
  <c r="EN475" s="1"/>
  <c r="DN475"/>
  <c r="EY475" s="1"/>
  <c r="DR475"/>
  <c r="FC475" s="1"/>
  <c r="DK475"/>
  <c r="EV475" s="1"/>
  <c r="CI475"/>
  <c r="DT475" s="1"/>
  <c r="IO475" l="1"/>
  <c r="IP475" l="1"/>
  <c r="D475"/>
  <c r="G476" l="1"/>
  <c r="FO476"/>
  <c r="GB476"/>
  <c r="GL476"/>
  <c r="GE476"/>
  <c r="FP476"/>
  <c r="FQ476"/>
  <c r="GO476"/>
  <c r="GG476"/>
  <c r="GF476"/>
  <c r="GP476"/>
  <c r="GV476"/>
  <c r="GM476"/>
  <c r="GU476"/>
  <c r="GH476"/>
  <c r="FW476"/>
  <c r="GT476"/>
  <c r="FY476"/>
  <c r="FR476"/>
  <c r="GI476"/>
  <c r="IR475"/>
  <c r="FM476"/>
  <c r="FX476"/>
  <c r="GC476"/>
  <c r="FS476"/>
  <c r="GR476"/>
  <c r="FT476"/>
  <c r="GQ476"/>
  <c r="FZ476"/>
  <c r="FN476"/>
  <c r="FU476"/>
  <c r="GD476"/>
  <c r="GA476"/>
  <c r="GJ476"/>
  <c r="GN476"/>
  <c r="GS476"/>
  <c r="FL476"/>
  <c r="GK476"/>
  <c r="FV476"/>
  <c r="IQ475"/>
  <c r="IS475"/>
  <c r="DQ476" l="1"/>
  <c r="FB476" s="1"/>
  <c r="II476"/>
  <c r="CU476"/>
  <c r="EF476" s="1"/>
  <c r="DC476"/>
  <c r="EN476" s="1"/>
  <c r="DI476"/>
  <c r="ET476" s="1"/>
  <c r="CH476"/>
  <c r="DS476" s="1"/>
  <c r="CT476"/>
  <c r="EE476" s="1"/>
  <c r="CX476"/>
  <c r="EI476" s="1"/>
  <c r="IJ476"/>
  <c r="IK476" s="1"/>
  <c r="IL476" s="1"/>
  <c r="DM476"/>
  <c r="EX476" s="1"/>
  <c r="CW476"/>
  <c r="EH476" s="1"/>
  <c r="CK476"/>
  <c r="DV476" s="1"/>
  <c r="CS476"/>
  <c r="ED476" s="1"/>
  <c r="DH476"/>
  <c r="ES476" s="1"/>
  <c r="CV476"/>
  <c r="EG476" s="1"/>
  <c r="CZ476"/>
  <c r="EK476" s="1"/>
  <c r="DA476"/>
  <c r="EL476" s="1"/>
  <c r="DP476"/>
  <c r="FA476" s="1"/>
  <c r="DK476"/>
  <c r="EV476" s="1"/>
  <c r="C475"/>
  <c r="CR476"/>
  <c r="EC476" s="1"/>
  <c r="DD476"/>
  <c r="EO476" s="1"/>
  <c r="CP476"/>
  <c r="EA476" s="1"/>
  <c r="CN476"/>
  <c r="DY476" s="1"/>
  <c r="CO476"/>
  <c r="DZ476" s="1"/>
  <c r="DB476"/>
  <c r="EM476" s="1"/>
  <c r="CI476"/>
  <c r="DT476" s="1"/>
  <c r="DE476"/>
  <c r="EP476" s="1"/>
  <c r="CQ476"/>
  <c r="EB476" s="1"/>
  <c r="DF476"/>
  <c r="EQ476" s="1"/>
  <c r="CM476"/>
  <c r="DX476" s="1"/>
  <c r="DL476"/>
  <c r="EW476" s="1"/>
  <c r="DO476"/>
  <c r="EZ476" s="1"/>
  <c r="CY476"/>
  <c r="EJ476" s="1"/>
  <c r="CJ476"/>
  <c r="DU476" s="1"/>
  <c r="DG476"/>
  <c r="ER476" s="1"/>
  <c r="CL476"/>
  <c r="DW476" s="1"/>
  <c r="DR476"/>
  <c r="FC476" s="1"/>
  <c r="DJ476"/>
  <c r="EU476" s="1"/>
  <c r="DN476"/>
  <c r="EY476" s="1"/>
  <c r="IO476" l="1"/>
  <c r="IP476" l="1"/>
  <c r="D476"/>
  <c r="G477" l="1"/>
  <c r="GV477"/>
  <c r="FN477"/>
  <c r="FU477"/>
  <c r="FQ477"/>
  <c r="GT477"/>
  <c r="GK477"/>
  <c r="GS477"/>
  <c r="FZ477"/>
  <c r="FX477"/>
  <c r="GN477"/>
  <c r="FW477"/>
  <c r="FM477"/>
  <c r="GP477"/>
  <c r="GJ477"/>
  <c r="GD477"/>
  <c r="FR477"/>
  <c r="FY477"/>
  <c r="GG477"/>
  <c r="IR476"/>
  <c r="GQ477"/>
  <c r="GO477"/>
  <c r="GR477"/>
  <c r="FT477"/>
  <c r="FV477"/>
  <c r="GB477"/>
  <c r="GE477"/>
  <c r="GM477"/>
  <c r="FO477"/>
  <c r="GL477"/>
  <c r="GH477"/>
  <c r="GU477"/>
  <c r="FS477"/>
  <c r="FP477"/>
  <c r="GC477"/>
  <c r="GI477"/>
  <c r="GF477"/>
  <c r="GA477"/>
  <c r="FL477"/>
  <c r="IQ476"/>
  <c r="IS476"/>
  <c r="II477" l="1"/>
  <c r="DQ477"/>
  <c r="FB477" s="1"/>
  <c r="CI477"/>
  <c r="DT477" s="1"/>
  <c r="DC477"/>
  <c r="EN477" s="1"/>
  <c r="CL477"/>
  <c r="DW477" s="1"/>
  <c r="CP477"/>
  <c r="EA477" s="1"/>
  <c r="DM477"/>
  <c r="EX477" s="1"/>
  <c r="DO477"/>
  <c r="EZ477" s="1"/>
  <c r="DI477"/>
  <c r="ET477" s="1"/>
  <c r="CK477"/>
  <c r="DV477" s="1"/>
  <c r="CX477"/>
  <c r="EI477" s="1"/>
  <c r="DA477"/>
  <c r="EL477" s="1"/>
  <c r="C476"/>
  <c r="DH477"/>
  <c r="ES477" s="1"/>
  <c r="DJ477"/>
  <c r="EU477" s="1"/>
  <c r="CY477"/>
  <c r="EJ477" s="1"/>
  <c r="CV477"/>
  <c r="EG477" s="1"/>
  <c r="DN477"/>
  <c r="EY477" s="1"/>
  <c r="CH477"/>
  <c r="DS477" s="1"/>
  <c r="DP477"/>
  <c r="FA477" s="1"/>
  <c r="DL477"/>
  <c r="EW477" s="1"/>
  <c r="CZ477"/>
  <c r="EK477" s="1"/>
  <c r="CS477"/>
  <c r="ED477" s="1"/>
  <c r="DF477"/>
  <c r="EQ477" s="1"/>
  <c r="DE477"/>
  <c r="EP477" s="1"/>
  <c r="IJ477"/>
  <c r="IK477" s="1"/>
  <c r="IL477" s="1"/>
  <c r="CW477"/>
  <c r="EH477" s="1"/>
  <c r="CO477"/>
  <c r="DZ477" s="1"/>
  <c r="DR477"/>
  <c r="FC477" s="1"/>
  <c r="DD477"/>
  <c r="EO477" s="1"/>
  <c r="CN477"/>
  <c r="DY477" s="1"/>
  <c r="DG477"/>
  <c r="ER477" s="1"/>
  <c r="CT477"/>
  <c r="EE477" s="1"/>
  <c r="CM477"/>
  <c r="DX477" s="1"/>
  <c r="CQ477"/>
  <c r="EB477" s="1"/>
  <c r="CJ477"/>
  <c r="DU477" s="1"/>
  <c r="DB477"/>
  <c r="EM477" s="1"/>
  <c r="CR477"/>
  <c r="EC477" s="1"/>
  <c r="DK477"/>
  <c r="EV477" s="1"/>
  <c r="CU477"/>
  <c r="EF477" s="1"/>
  <c r="IO477" l="1"/>
  <c r="D477" l="1"/>
  <c r="IP477"/>
  <c r="GN478" l="1"/>
  <c r="G478"/>
  <c r="IR477"/>
  <c r="IQ477"/>
  <c r="GP478"/>
  <c r="GG478"/>
  <c r="GC478"/>
  <c r="GO478"/>
  <c r="GH478"/>
  <c r="FQ478"/>
  <c r="FS478"/>
  <c r="GU478"/>
  <c r="GJ478"/>
  <c r="GD478"/>
  <c r="GQ478"/>
  <c r="GT478"/>
  <c r="FM478"/>
  <c r="GF478"/>
  <c r="FZ478"/>
  <c r="FO478"/>
  <c r="FN478"/>
  <c r="GM478"/>
  <c r="GL478"/>
  <c r="GB478"/>
  <c r="FY478"/>
  <c r="GA478"/>
  <c r="GE478"/>
  <c r="FU478"/>
  <c r="FR478"/>
  <c r="FP478"/>
  <c r="GI478"/>
  <c r="FT478"/>
  <c r="GV478"/>
  <c r="FW478"/>
  <c r="GS478"/>
  <c r="GK478"/>
  <c r="FV478"/>
  <c r="FL478"/>
  <c r="GR478"/>
  <c r="FX478"/>
  <c r="IS477"/>
  <c r="DQ478" l="1"/>
  <c r="FB478" s="1"/>
  <c r="II478"/>
  <c r="DC478"/>
  <c r="EN478" s="1"/>
  <c r="CX478"/>
  <c r="EI478" s="1"/>
  <c r="DK478"/>
  <c r="EV478" s="1"/>
  <c r="DM478"/>
  <c r="EX478" s="1"/>
  <c r="DE478"/>
  <c r="EP478" s="1"/>
  <c r="DJ478"/>
  <c r="EU478" s="1"/>
  <c r="IJ478"/>
  <c r="IK478" s="1"/>
  <c r="IL478" s="1"/>
  <c r="CY478"/>
  <c r="EJ478" s="1"/>
  <c r="CN478"/>
  <c r="DY478" s="1"/>
  <c r="DI478"/>
  <c r="ET478" s="1"/>
  <c r="DL478"/>
  <c r="EW478" s="1"/>
  <c r="CU478"/>
  <c r="EF478" s="1"/>
  <c r="DH478"/>
  <c r="ES478" s="1"/>
  <c r="CM478"/>
  <c r="DX478" s="1"/>
  <c r="CQ478"/>
  <c r="EB478" s="1"/>
  <c r="CT478"/>
  <c r="EE478" s="1"/>
  <c r="DG478"/>
  <c r="ER478" s="1"/>
  <c r="DR478"/>
  <c r="FC478" s="1"/>
  <c r="DB478"/>
  <c r="EM478" s="1"/>
  <c r="CV478"/>
  <c r="EG478" s="1"/>
  <c r="CH478"/>
  <c r="DS478" s="1"/>
  <c r="CL478"/>
  <c r="DW478" s="1"/>
  <c r="CZ478"/>
  <c r="EK478" s="1"/>
  <c r="CS478"/>
  <c r="ED478" s="1"/>
  <c r="DP478"/>
  <c r="FA478" s="1"/>
  <c r="CP478"/>
  <c r="EA478" s="1"/>
  <c r="CK478"/>
  <c r="DV478" s="1"/>
  <c r="DF478"/>
  <c r="EQ478" s="1"/>
  <c r="CW478"/>
  <c r="EH478" s="1"/>
  <c r="CJ478"/>
  <c r="DU478" s="1"/>
  <c r="C477"/>
  <c r="CO478"/>
  <c r="DZ478" s="1"/>
  <c r="DO478"/>
  <c r="EZ478" s="1"/>
  <c r="CI478"/>
  <c r="DT478" s="1"/>
  <c r="DD478"/>
  <c r="EO478" s="1"/>
  <c r="DA478"/>
  <c r="EL478" s="1"/>
  <c r="DN478"/>
  <c r="EY478" s="1"/>
  <c r="CR478"/>
  <c r="EC478" s="1"/>
  <c r="IO478" l="1"/>
  <c r="IP478" l="1"/>
  <c r="D478"/>
  <c r="G479" l="1"/>
  <c r="GP479"/>
  <c r="FS479"/>
  <c r="FX479"/>
  <c r="FR479"/>
  <c r="GK479"/>
  <c r="GB479"/>
  <c r="GM479"/>
  <c r="FN479"/>
  <c r="GE479"/>
  <c r="GQ479"/>
  <c r="FW479"/>
  <c r="GC479"/>
  <c r="GJ479"/>
  <c r="FU479"/>
  <c r="GA479"/>
  <c r="GT479"/>
  <c r="FM479"/>
  <c r="GS479"/>
  <c r="IR478"/>
  <c r="GI479"/>
  <c r="GR479"/>
  <c r="FV479"/>
  <c r="FT479"/>
  <c r="GG479"/>
  <c r="GF479"/>
  <c r="FQ479"/>
  <c r="FO479"/>
  <c r="FP479"/>
  <c r="GO479"/>
  <c r="GL479"/>
  <c r="GH479"/>
  <c r="GD479"/>
  <c r="GN479"/>
  <c r="FL479"/>
  <c r="FY479"/>
  <c r="FZ479"/>
  <c r="GU479"/>
  <c r="GV479"/>
  <c r="IQ478"/>
  <c r="IS478"/>
  <c r="II479" l="1"/>
  <c r="DQ479"/>
  <c r="FB479" s="1"/>
  <c r="DH479"/>
  <c r="ES479" s="1"/>
  <c r="DF479"/>
  <c r="EQ479" s="1"/>
  <c r="CI479"/>
  <c r="DT479" s="1"/>
  <c r="DJ479"/>
  <c r="EU479" s="1"/>
  <c r="CW479"/>
  <c r="EH479" s="1"/>
  <c r="CX479"/>
  <c r="EI479" s="1"/>
  <c r="DL479"/>
  <c r="EW479" s="1"/>
  <c r="CZ479"/>
  <c r="EK479" s="1"/>
  <c r="CL479"/>
  <c r="DW479" s="1"/>
  <c r="CT479"/>
  <c r="EE479" s="1"/>
  <c r="CJ479"/>
  <c r="DU479" s="1"/>
  <c r="DG479"/>
  <c r="ER479" s="1"/>
  <c r="DK479"/>
  <c r="EV479" s="1"/>
  <c r="CO479"/>
  <c r="DZ479" s="1"/>
  <c r="CY479"/>
  <c r="EJ479" s="1"/>
  <c r="DM479"/>
  <c r="EX479" s="1"/>
  <c r="CN479"/>
  <c r="DY479" s="1"/>
  <c r="CH479"/>
  <c r="DS479" s="1"/>
  <c r="DN479"/>
  <c r="EY479" s="1"/>
  <c r="CS479"/>
  <c r="ED479" s="1"/>
  <c r="DO479"/>
  <c r="EZ479" s="1"/>
  <c r="DA479"/>
  <c r="EL479" s="1"/>
  <c r="IJ479"/>
  <c r="IK479" s="1"/>
  <c r="IL479" s="1"/>
  <c r="CQ479"/>
  <c r="EB479" s="1"/>
  <c r="CK479"/>
  <c r="DV479" s="1"/>
  <c r="DI479"/>
  <c r="ET479" s="1"/>
  <c r="DB479"/>
  <c r="EM479" s="1"/>
  <c r="CP479"/>
  <c r="EA479" s="1"/>
  <c r="DE479"/>
  <c r="EP479" s="1"/>
  <c r="DC479"/>
  <c r="EN479" s="1"/>
  <c r="CU479"/>
  <c r="EF479" s="1"/>
  <c r="C478"/>
  <c r="DD479"/>
  <c r="EO479" s="1"/>
  <c r="DP479"/>
  <c r="FA479" s="1"/>
  <c r="CM479"/>
  <c r="DX479" s="1"/>
  <c r="CV479"/>
  <c r="EG479" s="1"/>
  <c r="CR479"/>
  <c r="EC479" s="1"/>
  <c r="DR479"/>
  <c r="FC479" s="1"/>
  <c r="IO479" l="1"/>
  <c r="IP479" l="1"/>
  <c r="D479"/>
  <c r="G480" l="1"/>
  <c r="GV480"/>
  <c r="GN480"/>
  <c r="FV480"/>
  <c r="GG480"/>
  <c r="GJ480"/>
  <c r="GM480"/>
  <c r="FR480"/>
  <c r="FU480"/>
  <c r="GU480"/>
  <c r="IQ479"/>
  <c r="FO480"/>
  <c r="GS480"/>
  <c r="GH480"/>
  <c r="GL480"/>
  <c r="GA480"/>
  <c r="GR480"/>
  <c r="FN480"/>
  <c r="GP480"/>
  <c r="FL480"/>
  <c r="GE480"/>
  <c r="FZ480"/>
  <c r="GB480"/>
  <c r="GD480"/>
  <c r="GT480"/>
  <c r="FS480"/>
  <c r="FY480"/>
  <c r="FP480"/>
  <c r="GI480"/>
  <c r="GQ480"/>
  <c r="IR479"/>
  <c r="FW480"/>
  <c r="FM480"/>
  <c r="FQ480"/>
  <c r="GC480"/>
  <c r="GO480"/>
  <c r="GF480"/>
  <c r="GK480"/>
  <c r="FX480"/>
  <c r="FT480"/>
  <c r="IS479"/>
  <c r="DQ480" l="1"/>
  <c r="FB480" s="1"/>
  <c r="II480"/>
  <c r="CN480"/>
  <c r="DY480" s="1"/>
  <c r="CQ480"/>
  <c r="EB480" s="1"/>
  <c r="DE480"/>
  <c r="EP480" s="1"/>
  <c r="DL480"/>
  <c r="EW480" s="1"/>
  <c r="CS480"/>
  <c r="ED480" s="1"/>
  <c r="CP480"/>
  <c r="EA480" s="1"/>
  <c r="DH480"/>
  <c r="ES480" s="1"/>
  <c r="CR480"/>
  <c r="EC480" s="1"/>
  <c r="DG480"/>
  <c r="ER480" s="1"/>
  <c r="DO480"/>
  <c r="EZ480" s="1"/>
  <c r="DK480"/>
  <c r="EV480" s="1"/>
  <c r="DN480"/>
  <c r="EY480" s="1"/>
  <c r="CK480"/>
  <c r="DV480" s="1"/>
  <c r="CO480"/>
  <c r="DZ480" s="1"/>
  <c r="DR480"/>
  <c r="FC480" s="1"/>
  <c r="DB480"/>
  <c r="EM480" s="1"/>
  <c r="DJ480"/>
  <c r="EU480" s="1"/>
  <c r="DC480"/>
  <c r="EN480" s="1"/>
  <c r="DA480"/>
  <c r="EL480" s="1"/>
  <c r="CI480"/>
  <c r="DT480" s="1"/>
  <c r="DD480"/>
  <c r="EO480" s="1"/>
  <c r="C479"/>
  <c r="CJ480"/>
  <c r="DU480" s="1"/>
  <c r="CY480"/>
  <c r="EJ480" s="1"/>
  <c r="CX480"/>
  <c r="EI480" s="1"/>
  <c r="CT480"/>
  <c r="EE480" s="1"/>
  <c r="DM480"/>
  <c r="EX480" s="1"/>
  <c r="DP480"/>
  <c r="FA480" s="1"/>
  <c r="CW480"/>
  <c r="EH480" s="1"/>
  <c r="CL480"/>
  <c r="DW480" s="1"/>
  <c r="DF480"/>
  <c r="EQ480" s="1"/>
  <c r="CZ480"/>
  <c r="EK480" s="1"/>
  <c r="CU480"/>
  <c r="EF480" s="1"/>
  <c r="DI480"/>
  <c r="ET480" s="1"/>
  <c r="CM480"/>
  <c r="DX480" s="1"/>
  <c r="CV480"/>
  <c r="EG480" s="1"/>
  <c r="IJ480"/>
  <c r="IK480" s="1"/>
  <c r="IL480" s="1"/>
  <c r="CH480"/>
  <c r="DS480" s="1"/>
  <c r="IO480" l="1"/>
  <c r="D480" s="1"/>
  <c r="IP480" l="1"/>
  <c r="GF481" s="1"/>
  <c r="IQ480" l="1"/>
  <c r="GU481"/>
  <c r="FP481"/>
  <c r="GQ481"/>
  <c r="FL481"/>
  <c r="FR481"/>
  <c r="G481"/>
  <c r="GM481"/>
  <c r="FU481"/>
  <c r="GS481"/>
  <c r="FS481"/>
  <c r="FN481"/>
  <c r="GI481"/>
  <c r="GC481"/>
  <c r="GA481"/>
  <c r="GL481"/>
  <c r="GN481"/>
  <c r="GT481"/>
  <c r="FZ481"/>
  <c r="FO481"/>
  <c r="IS480"/>
  <c r="GH481"/>
  <c r="GK481"/>
  <c r="FM481"/>
  <c r="FQ481"/>
  <c r="GJ481"/>
  <c r="GR481"/>
  <c r="FY481"/>
  <c r="FV481"/>
  <c r="GV481"/>
  <c r="GB481"/>
  <c r="GO481"/>
  <c r="FW481"/>
  <c r="FT481"/>
  <c r="GG481"/>
  <c r="GD481"/>
  <c r="GE481"/>
  <c r="FX481"/>
  <c r="GP481"/>
  <c r="IR480"/>
  <c r="DQ481" l="1"/>
  <c r="FB481" s="1"/>
  <c r="II481"/>
  <c r="CK481"/>
  <c r="DV481" s="1"/>
  <c r="CU481"/>
  <c r="EF481" s="1"/>
  <c r="CN481"/>
  <c r="DY481" s="1"/>
  <c r="CV481"/>
  <c r="EG481" s="1"/>
  <c r="CH481"/>
  <c r="DS481" s="1"/>
  <c r="CS481"/>
  <c r="ED481" s="1"/>
  <c r="DD481"/>
  <c r="EO481" s="1"/>
  <c r="DK481"/>
  <c r="EV481" s="1"/>
  <c r="DG481"/>
  <c r="ER481" s="1"/>
  <c r="DE481"/>
  <c r="EP481" s="1"/>
  <c r="DL481"/>
  <c r="EW481" s="1"/>
  <c r="DB481"/>
  <c r="EM481" s="1"/>
  <c r="CP481"/>
  <c r="EA481" s="1"/>
  <c r="CO481"/>
  <c r="DZ481" s="1"/>
  <c r="CY481"/>
  <c r="EJ481" s="1"/>
  <c r="DC481"/>
  <c r="EN481" s="1"/>
  <c r="C480"/>
  <c r="DJ481"/>
  <c r="EU481" s="1"/>
  <c r="DH481"/>
  <c r="ES481" s="1"/>
  <c r="DR481"/>
  <c r="FC481" s="1"/>
  <c r="DA481"/>
  <c r="EL481" s="1"/>
  <c r="CL481"/>
  <c r="DW481" s="1"/>
  <c r="CI481"/>
  <c r="DT481" s="1"/>
  <c r="DP481"/>
  <c r="FA481" s="1"/>
  <c r="IJ481"/>
  <c r="IK481" s="1"/>
  <c r="IL481" s="1"/>
  <c r="CR481"/>
  <c r="EC481" s="1"/>
  <c r="CZ481"/>
  <c r="EK481" s="1"/>
  <c r="CJ481"/>
  <c r="DU481" s="1"/>
  <c r="CX481"/>
  <c r="EI481" s="1"/>
  <c r="DN481"/>
  <c r="EY481" s="1"/>
  <c r="DM481"/>
  <c r="EX481" s="1"/>
  <c r="CQ481"/>
  <c r="EB481" s="1"/>
  <c r="CM481"/>
  <c r="DX481" s="1"/>
  <c r="CT481"/>
  <c r="EE481" s="1"/>
  <c r="DO481"/>
  <c r="EZ481" s="1"/>
  <c r="CW481"/>
  <c r="EH481" s="1"/>
  <c r="DF481"/>
  <c r="EQ481" s="1"/>
  <c r="DI481"/>
  <c r="ET481" s="1"/>
  <c r="IO481" l="1"/>
  <c r="D481" s="1"/>
  <c r="IP481" l="1"/>
  <c r="IR481" s="1"/>
  <c r="IQ481" l="1"/>
  <c r="DQ482" s="1"/>
  <c r="FB482" s="1"/>
  <c r="G482"/>
  <c r="FR482"/>
  <c r="GQ482"/>
  <c r="GN482"/>
  <c r="FU482"/>
  <c r="FZ482"/>
  <c r="FV482"/>
  <c r="GH482"/>
  <c r="GV482"/>
  <c r="GR482"/>
  <c r="GG482"/>
  <c r="FW482"/>
  <c r="FY482"/>
  <c r="GK482"/>
  <c r="GB482"/>
  <c r="FL482"/>
  <c r="GL482"/>
  <c r="GI482"/>
  <c r="GF482"/>
  <c r="GD482"/>
  <c r="IS481"/>
  <c r="FX482"/>
  <c r="FO482"/>
  <c r="FM482"/>
  <c r="GC482"/>
  <c r="GE482"/>
  <c r="FS482"/>
  <c r="FQ482"/>
  <c r="GM482"/>
  <c r="GA482"/>
  <c r="GT482"/>
  <c r="FN482"/>
  <c r="FT482"/>
  <c r="GS482"/>
  <c r="GU482"/>
  <c r="GJ482"/>
  <c r="GO482"/>
  <c r="FP482"/>
  <c r="GP482"/>
  <c r="II482"/>
  <c r="DG482"/>
  <c r="ER482" s="1"/>
  <c r="CS482"/>
  <c r="ED482" s="1"/>
  <c r="CI482"/>
  <c r="DT482" s="1"/>
  <c r="DH482"/>
  <c r="ES482" s="1"/>
  <c r="DK482"/>
  <c r="EV482" s="1"/>
  <c r="CY482"/>
  <c r="EJ482" s="1"/>
  <c r="CX482"/>
  <c r="EI482" s="1"/>
  <c r="CU482"/>
  <c r="EF482" s="1"/>
  <c r="DO482"/>
  <c r="EZ482" s="1"/>
  <c r="CZ482"/>
  <c r="EK482" s="1"/>
  <c r="CK482"/>
  <c r="DV482" s="1"/>
  <c r="DP482"/>
  <c r="FA482" s="1"/>
  <c r="CH482"/>
  <c r="DS482" s="1"/>
  <c r="DM482"/>
  <c r="EX482" s="1"/>
  <c r="DA482"/>
  <c r="EL482" s="1"/>
  <c r="CQ482"/>
  <c r="EB482" s="1"/>
  <c r="CN482"/>
  <c r="DY482" s="1"/>
  <c r="DL482"/>
  <c r="EW482" s="1"/>
  <c r="CV482"/>
  <c r="EG482" s="1"/>
  <c r="DJ482" l="1"/>
  <c r="EU482" s="1"/>
  <c r="DE482"/>
  <c r="EP482" s="1"/>
  <c r="CO482"/>
  <c r="DZ482" s="1"/>
  <c r="CL482"/>
  <c r="DW482" s="1"/>
  <c r="DF482"/>
  <c r="EQ482" s="1"/>
  <c r="C481"/>
  <c r="CJ482"/>
  <c r="DU482" s="1"/>
  <c r="DD482"/>
  <c r="EO482" s="1"/>
  <c r="DN482"/>
  <c r="EY482" s="1"/>
  <c r="DC482"/>
  <c r="EN482" s="1"/>
  <c r="CR482"/>
  <c r="EC482" s="1"/>
  <c r="DR482"/>
  <c r="FC482" s="1"/>
  <c r="DB482"/>
  <c r="EM482" s="1"/>
  <c r="DI482"/>
  <c r="ET482" s="1"/>
  <c r="IJ482"/>
  <c r="IK482" s="1"/>
  <c r="IL482" s="1"/>
  <c r="CT482"/>
  <c r="EE482" s="1"/>
  <c r="CW482"/>
  <c r="EH482" s="1"/>
  <c r="CP482"/>
  <c r="EA482" s="1"/>
  <c r="CM482"/>
  <c r="DX482" s="1"/>
  <c r="IO482"/>
  <c r="IP482" l="1"/>
  <c r="D482"/>
  <c r="G483" l="1"/>
  <c r="FY483"/>
  <c r="GU483"/>
  <c r="GS483"/>
  <c r="GQ483"/>
  <c r="FX483"/>
  <c r="GN483"/>
  <c r="FV483"/>
  <c r="FO483"/>
  <c r="GK483"/>
  <c r="GO483"/>
  <c r="GA483"/>
  <c r="FP483"/>
  <c r="FL483"/>
  <c r="GV483"/>
  <c r="FM483"/>
  <c r="GE483"/>
  <c r="FN483"/>
  <c r="FS483"/>
  <c r="FR483"/>
  <c r="IR482"/>
  <c r="GC483"/>
  <c r="GI483"/>
  <c r="GJ483"/>
  <c r="GF483"/>
  <c r="GH483"/>
  <c r="FQ483"/>
  <c r="GG483"/>
  <c r="GP483"/>
  <c r="FU483"/>
  <c r="FW483"/>
  <c r="GT483"/>
  <c r="GD483"/>
  <c r="GR483"/>
  <c r="GL483"/>
  <c r="FT483"/>
  <c r="FZ483"/>
  <c r="GM483"/>
  <c r="GB483"/>
  <c r="IQ482"/>
  <c r="IS482"/>
  <c r="DQ483" l="1"/>
  <c r="FB483" s="1"/>
  <c r="II483"/>
  <c r="DK483"/>
  <c r="EV483" s="1"/>
  <c r="DN483"/>
  <c r="EY483" s="1"/>
  <c r="DE483"/>
  <c r="EP483" s="1"/>
  <c r="CZ483"/>
  <c r="EK483" s="1"/>
  <c r="CX483"/>
  <c r="EI483" s="1"/>
  <c r="DL483"/>
  <c r="EW483" s="1"/>
  <c r="CV483"/>
  <c r="EG483" s="1"/>
  <c r="CQ483"/>
  <c r="EB483" s="1"/>
  <c r="DP483"/>
  <c r="FA483" s="1"/>
  <c r="CR483"/>
  <c r="EC483" s="1"/>
  <c r="DJ483"/>
  <c r="EU483" s="1"/>
  <c r="CH483"/>
  <c r="DS483" s="1"/>
  <c r="CU483"/>
  <c r="EF483" s="1"/>
  <c r="DC483"/>
  <c r="EN483" s="1"/>
  <c r="DA483"/>
  <c r="EL483" s="1"/>
  <c r="CO483"/>
  <c r="DZ483" s="1"/>
  <c r="CI483"/>
  <c r="DT483" s="1"/>
  <c r="DB483"/>
  <c r="EM483" s="1"/>
  <c r="CL483"/>
  <c r="DW483" s="1"/>
  <c r="DI483"/>
  <c r="ET483" s="1"/>
  <c r="DD483"/>
  <c r="EO483" s="1"/>
  <c r="DO483"/>
  <c r="EZ483" s="1"/>
  <c r="CK483"/>
  <c r="DV483" s="1"/>
  <c r="CW483"/>
  <c r="EH483" s="1"/>
  <c r="CP483"/>
  <c r="EA483" s="1"/>
  <c r="CJ483"/>
  <c r="DU483" s="1"/>
  <c r="CS483"/>
  <c r="ED483" s="1"/>
  <c r="CN483"/>
  <c r="DY483" s="1"/>
  <c r="DR483"/>
  <c r="FC483" s="1"/>
  <c r="DF483"/>
  <c r="EQ483" s="1"/>
  <c r="DH483"/>
  <c r="ES483" s="1"/>
  <c r="DG483"/>
  <c r="ER483" s="1"/>
  <c r="IJ483"/>
  <c r="IK483" s="1"/>
  <c r="IL483" s="1"/>
  <c r="DM483"/>
  <c r="EX483" s="1"/>
  <c r="C482"/>
  <c r="CT483"/>
  <c r="EE483" s="1"/>
  <c r="CM483"/>
  <c r="DX483" s="1"/>
  <c r="CY483"/>
  <c r="EJ483" s="1"/>
  <c r="IO483" l="1"/>
  <c r="D483" l="1"/>
  <c r="IP483"/>
  <c r="G484" l="1"/>
  <c r="GO484"/>
  <c r="FV484"/>
  <c r="GP484"/>
  <c r="GI484"/>
  <c r="FQ484"/>
  <c r="FT484"/>
  <c r="GA484"/>
  <c r="FU484"/>
  <c r="FM484"/>
  <c r="GB484"/>
  <c r="FL484"/>
  <c r="GH484"/>
  <c r="GD484"/>
  <c r="GC484"/>
  <c r="GK484"/>
  <c r="GL484"/>
  <c r="GJ484"/>
  <c r="GM484"/>
  <c r="FS484"/>
  <c r="GQ484"/>
  <c r="GT484"/>
  <c r="GF484"/>
  <c r="GN484"/>
  <c r="FW484"/>
  <c r="FY484"/>
  <c r="FX484"/>
  <c r="FP484"/>
  <c r="FZ484"/>
  <c r="GE484"/>
  <c r="FR484"/>
  <c r="GV484"/>
  <c r="GR484"/>
  <c r="FO484"/>
  <c r="GU484"/>
  <c r="IR483"/>
  <c r="FN484"/>
  <c r="GG484"/>
  <c r="GS484"/>
  <c r="IQ483"/>
  <c r="IS483"/>
  <c r="II484" l="1"/>
  <c r="DQ484"/>
  <c r="FB484" s="1"/>
  <c r="DR484"/>
  <c r="FC484" s="1"/>
  <c r="DN484"/>
  <c r="EY484" s="1"/>
  <c r="CV484"/>
  <c r="EG484" s="1"/>
  <c r="CR484"/>
  <c r="EC484" s="1"/>
  <c r="DP484"/>
  <c r="FA484" s="1"/>
  <c r="IJ484"/>
  <c r="IK484" s="1"/>
  <c r="IL484" s="1"/>
  <c r="CX484"/>
  <c r="EI484" s="1"/>
  <c r="CU484"/>
  <c r="EF484" s="1"/>
  <c r="DJ484"/>
  <c r="EU484" s="1"/>
  <c r="CP484"/>
  <c r="EA484" s="1"/>
  <c r="DL484"/>
  <c r="EW484" s="1"/>
  <c r="DO484"/>
  <c r="EZ484" s="1"/>
  <c r="CQ484"/>
  <c r="EB484" s="1"/>
  <c r="CW484"/>
  <c r="EH484" s="1"/>
  <c r="CZ484"/>
  <c r="EK484" s="1"/>
  <c r="DB484"/>
  <c r="EM484" s="1"/>
  <c r="C483"/>
  <c r="DH484"/>
  <c r="ES484" s="1"/>
  <c r="DD484"/>
  <c r="EO484" s="1"/>
  <c r="DF484"/>
  <c r="EQ484" s="1"/>
  <c r="CL484"/>
  <c r="DW484" s="1"/>
  <c r="CN484"/>
  <c r="DY484" s="1"/>
  <c r="CK484"/>
  <c r="DV484" s="1"/>
  <c r="CS484"/>
  <c r="ED484" s="1"/>
  <c r="DC484"/>
  <c r="EN484" s="1"/>
  <c r="DG484"/>
  <c r="ER484" s="1"/>
  <c r="CO484"/>
  <c r="DZ484" s="1"/>
  <c r="CT484"/>
  <c r="EE484" s="1"/>
  <c r="CH484"/>
  <c r="DS484" s="1"/>
  <c r="CJ484"/>
  <c r="DU484" s="1"/>
  <c r="CM484"/>
  <c r="DX484" s="1"/>
  <c r="CI484"/>
  <c r="DT484" s="1"/>
  <c r="DA484"/>
  <c r="EL484" s="1"/>
  <c r="DE484"/>
  <c r="EP484" s="1"/>
  <c r="DI484"/>
  <c r="ET484" s="1"/>
  <c r="CY484"/>
  <c r="EJ484" s="1"/>
  <c r="DK484"/>
  <c r="EV484" s="1"/>
  <c r="DM484"/>
  <c r="EX484" s="1"/>
  <c r="IO484" l="1"/>
  <c r="D484" l="1"/>
  <c r="IP484"/>
  <c r="FR485" l="1"/>
  <c r="G485"/>
  <c r="IQ484"/>
  <c r="IR484"/>
  <c r="FQ485"/>
  <c r="FM485"/>
  <c r="GR485"/>
  <c r="FS485"/>
  <c r="GA485"/>
  <c r="FL485"/>
  <c r="GN485"/>
  <c r="GE485"/>
  <c r="GQ485"/>
  <c r="FZ485"/>
  <c r="GO485"/>
  <c r="GD485"/>
  <c r="GJ485"/>
  <c r="GC485"/>
  <c r="FY485"/>
  <c r="FX485"/>
  <c r="GI485"/>
  <c r="FV485"/>
  <c r="GF485"/>
  <c r="GL485"/>
  <c r="FO485"/>
  <c r="GU485"/>
  <c r="GT485"/>
  <c r="GM485"/>
  <c r="GB485"/>
  <c r="FN485"/>
  <c r="GP485"/>
  <c r="GG485"/>
  <c r="FP485"/>
  <c r="FW485"/>
  <c r="GS485"/>
  <c r="FU485"/>
  <c r="GV485"/>
  <c r="GH485"/>
  <c r="GK485"/>
  <c r="FT485"/>
  <c r="IS484"/>
  <c r="DQ485" l="1"/>
  <c r="FB485" s="1"/>
  <c r="II485"/>
  <c r="DP485"/>
  <c r="FA485" s="1"/>
  <c r="DD485"/>
  <c r="EO485" s="1"/>
  <c r="CI485"/>
  <c r="DT485" s="1"/>
  <c r="DA485"/>
  <c r="EL485" s="1"/>
  <c r="CW485"/>
  <c r="EH485" s="1"/>
  <c r="CK485"/>
  <c r="DV485" s="1"/>
  <c r="CX485"/>
  <c r="EI485" s="1"/>
  <c r="DB485"/>
  <c r="EM485" s="1"/>
  <c r="DJ485"/>
  <c r="EU485" s="1"/>
  <c r="DC485"/>
  <c r="EN485" s="1"/>
  <c r="CP485"/>
  <c r="EA485" s="1"/>
  <c r="CJ485"/>
  <c r="DU485" s="1"/>
  <c r="DF485"/>
  <c r="EQ485" s="1"/>
  <c r="CV485"/>
  <c r="EG485" s="1"/>
  <c r="DE485"/>
  <c r="EP485" s="1"/>
  <c r="CQ485"/>
  <c r="EB485" s="1"/>
  <c r="DM485"/>
  <c r="EX485" s="1"/>
  <c r="CO485"/>
  <c r="DZ485" s="1"/>
  <c r="DN485"/>
  <c r="EY485" s="1"/>
  <c r="CN485"/>
  <c r="DY485" s="1"/>
  <c r="DK485"/>
  <c r="EV485" s="1"/>
  <c r="CH485"/>
  <c r="DS485" s="1"/>
  <c r="DH485"/>
  <c r="ES485" s="1"/>
  <c r="CU485"/>
  <c r="EF485" s="1"/>
  <c r="CL485"/>
  <c r="DW485" s="1"/>
  <c r="C484"/>
  <c r="DI485"/>
  <c r="ET485" s="1"/>
  <c r="DO485"/>
  <c r="EZ485" s="1"/>
  <c r="CY485"/>
  <c r="EJ485" s="1"/>
  <c r="DG485"/>
  <c r="ER485" s="1"/>
  <c r="CS485"/>
  <c r="ED485" s="1"/>
  <c r="IJ485"/>
  <c r="IK485" s="1"/>
  <c r="IL485" s="1"/>
  <c r="CR485"/>
  <c r="EC485" s="1"/>
  <c r="CT485"/>
  <c r="EE485" s="1"/>
  <c r="CZ485"/>
  <c r="EK485" s="1"/>
  <c r="DL485"/>
  <c r="EW485" s="1"/>
  <c r="CM485"/>
  <c r="DX485" s="1"/>
  <c r="DR485"/>
  <c r="FC485" s="1"/>
  <c r="IO485" l="1"/>
  <c r="D485" l="1"/>
  <c r="IP485"/>
  <c r="GH486" l="1"/>
  <c r="G486"/>
  <c r="IR485"/>
  <c r="IQ485"/>
  <c r="DQ486" s="1"/>
  <c r="FB486" s="1"/>
  <c r="GV486"/>
  <c r="FP486"/>
  <c r="FM486"/>
  <c r="GD486"/>
  <c r="GS486"/>
  <c r="GP486"/>
  <c r="FU486"/>
  <c r="FZ486"/>
  <c r="FN486"/>
  <c r="FX486"/>
  <c r="GO486"/>
  <c r="GM486"/>
  <c r="FQ486"/>
  <c r="FY486"/>
  <c r="GI486"/>
  <c r="GA486"/>
  <c r="FW486"/>
  <c r="GC486"/>
  <c r="GT486"/>
  <c r="GJ486"/>
  <c r="GE486"/>
  <c r="FV486"/>
  <c r="FL486"/>
  <c r="GL486"/>
  <c r="GQ486"/>
  <c r="FO486"/>
  <c r="GU486"/>
  <c r="GB486"/>
  <c r="GN486"/>
  <c r="GF486"/>
  <c r="FT486"/>
  <c r="FR486"/>
  <c r="FS486"/>
  <c r="GR486"/>
  <c r="GG486"/>
  <c r="GK486"/>
  <c r="IS485"/>
  <c r="II486" l="1"/>
  <c r="DH486"/>
  <c r="ES486" s="1"/>
  <c r="DE486"/>
  <c r="EP486" s="1"/>
  <c r="CY486"/>
  <c r="EJ486" s="1"/>
  <c r="DJ486"/>
  <c r="EU486" s="1"/>
  <c r="DN486"/>
  <c r="EY486" s="1"/>
  <c r="IJ486"/>
  <c r="IK486" s="1"/>
  <c r="IL486" s="1"/>
  <c r="DG486"/>
  <c r="ER486" s="1"/>
  <c r="DF486"/>
  <c r="EQ486" s="1"/>
  <c r="DR486"/>
  <c r="FC486" s="1"/>
  <c r="CV486"/>
  <c r="EG486" s="1"/>
  <c r="CX486"/>
  <c r="EI486" s="1"/>
  <c r="DO486"/>
  <c r="EZ486" s="1"/>
  <c r="CR486"/>
  <c r="EC486" s="1"/>
  <c r="CU486"/>
  <c r="EF486" s="1"/>
  <c r="CS486"/>
  <c r="ED486" s="1"/>
  <c r="C485"/>
  <c r="CQ486"/>
  <c r="EB486" s="1"/>
  <c r="CM486"/>
  <c r="DX486" s="1"/>
  <c r="CZ486"/>
  <c r="EK486" s="1"/>
  <c r="CL486"/>
  <c r="DW486" s="1"/>
  <c r="DD486"/>
  <c r="EO486" s="1"/>
  <c r="CJ486"/>
  <c r="DU486" s="1"/>
  <c r="CP486"/>
  <c r="EA486" s="1"/>
  <c r="CO486"/>
  <c r="DZ486" s="1"/>
  <c r="DP486"/>
  <c r="FA486" s="1"/>
  <c r="CN486"/>
  <c r="DY486" s="1"/>
  <c r="DB486"/>
  <c r="EM486" s="1"/>
  <c r="CT486"/>
  <c r="EE486" s="1"/>
  <c r="DM486"/>
  <c r="EX486" s="1"/>
  <c r="DI486"/>
  <c r="ET486" s="1"/>
  <c r="DA486"/>
  <c r="EL486" s="1"/>
  <c r="DC486"/>
  <c r="EN486" s="1"/>
  <c r="DK486"/>
  <c r="EV486" s="1"/>
  <c r="CW486"/>
  <c r="EH486" s="1"/>
  <c r="CH486"/>
  <c r="DS486" s="1"/>
  <c r="CK486"/>
  <c r="DV486" s="1"/>
  <c r="CI486"/>
  <c r="DT486" s="1"/>
  <c r="DL486"/>
  <c r="EW486" s="1"/>
  <c r="IO486" l="1"/>
  <c r="D486" s="1"/>
  <c r="IP486" l="1"/>
  <c r="GF487" s="1"/>
  <c r="IR486" l="1"/>
  <c r="G487"/>
  <c r="GI487"/>
  <c r="GB487"/>
  <c r="GP487"/>
  <c r="IS486"/>
  <c r="GL487"/>
  <c r="GV487"/>
  <c r="GS487"/>
  <c r="FT487"/>
  <c r="GK487"/>
  <c r="FR487"/>
  <c r="GA487"/>
  <c r="GH487"/>
  <c r="GM487"/>
  <c r="GC487"/>
  <c r="GU487"/>
  <c r="FZ487"/>
  <c r="FP487"/>
  <c r="FO487"/>
  <c r="GT487"/>
  <c r="GJ487"/>
  <c r="GO487"/>
  <c r="FY487"/>
  <c r="FX487"/>
  <c r="GR487"/>
  <c r="GE487"/>
  <c r="FW487"/>
  <c r="GQ487"/>
  <c r="FQ487"/>
  <c r="GN487"/>
  <c r="FM487"/>
  <c r="FN487"/>
  <c r="FL487"/>
  <c r="FU487"/>
  <c r="GG487"/>
  <c r="FS487"/>
  <c r="GD487"/>
  <c r="FV487"/>
  <c r="IQ486"/>
  <c r="DQ487" s="1"/>
  <c r="FB487" s="1"/>
  <c r="DE487" l="1"/>
  <c r="EP487" s="1"/>
  <c r="DA487"/>
  <c r="EL487" s="1"/>
  <c r="CT487"/>
  <c r="EE487" s="1"/>
  <c r="CS487"/>
  <c r="ED487" s="1"/>
  <c r="CM487"/>
  <c r="DX487" s="1"/>
  <c r="CW487"/>
  <c r="EH487" s="1"/>
  <c r="CV487"/>
  <c r="EG487" s="1"/>
  <c r="C486"/>
  <c r="CK487"/>
  <c r="DV487" s="1"/>
  <c r="DL487"/>
  <c r="EW487" s="1"/>
  <c r="CR487"/>
  <c r="EC487" s="1"/>
  <c r="DJ487"/>
  <c r="EU487" s="1"/>
  <c r="CL487"/>
  <c r="DW487" s="1"/>
  <c r="DP487"/>
  <c r="FA487" s="1"/>
  <c r="CU487"/>
  <c r="EF487" s="1"/>
  <c r="DI487"/>
  <c r="ET487" s="1"/>
  <c r="DM487"/>
  <c r="EX487" s="1"/>
  <c r="DG487"/>
  <c r="ER487" s="1"/>
  <c r="DK487"/>
  <c r="EV487" s="1"/>
  <c r="DB487"/>
  <c r="EM487" s="1"/>
  <c r="DN487"/>
  <c r="EY487" s="1"/>
  <c r="CN487"/>
  <c r="DY487" s="1"/>
  <c r="CQ487"/>
  <c r="EB487" s="1"/>
  <c r="DH487"/>
  <c r="ES487" s="1"/>
  <c r="CZ487"/>
  <c r="EK487" s="1"/>
  <c r="II487"/>
  <c r="CY487"/>
  <c r="EJ487" s="1"/>
  <c r="DF487"/>
  <c r="EQ487" s="1"/>
  <c r="CP487"/>
  <c r="EA487" s="1"/>
  <c r="CO487"/>
  <c r="DZ487" s="1"/>
  <c r="CH487"/>
  <c r="DS487" s="1"/>
  <c r="DD487"/>
  <c r="EO487" s="1"/>
  <c r="DR487"/>
  <c r="FC487" s="1"/>
  <c r="DO487"/>
  <c r="EZ487" s="1"/>
  <c r="DC487"/>
  <c r="EN487" s="1"/>
  <c r="CJ487"/>
  <c r="DU487" s="1"/>
  <c r="CI487"/>
  <c r="DT487" s="1"/>
  <c r="IJ487"/>
  <c r="IK487" s="1"/>
  <c r="IL487" s="1"/>
  <c r="CX487"/>
  <c r="EI487" s="1"/>
  <c r="IO487" l="1"/>
  <c r="D487" s="1"/>
  <c r="IP487" l="1"/>
  <c r="G488" s="1"/>
  <c r="IQ487" l="1"/>
  <c r="GB488"/>
  <c r="FQ488"/>
  <c r="GQ488"/>
  <c r="FU488"/>
  <c r="FM488"/>
  <c r="FV488"/>
  <c r="IS487"/>
  <c r="IR487"/>
  <c r="CI488" s="1"/>
  <c r="DT488" s="1"/>
  <c r="GN488"/>
  <c r="FL488"/>
  <c r="FR488"/>
  <c r="GL488"/>
  <c r="GO488"/>
  <c r="GT488"/>
  <c r="FS488"/>
  <c r="GE488"/>
  <c r="FX488"/>
  <c r="FP488"/>
  <c r="GH488"/>
  <c r="GD488"/>
  <c r="GP488"/>
  <c r="GS488"/>
  <c r="GV488"/>
  <c r="GC488"/>
  <c r="FT488"/>
  <c r="FO488"/>
  <c r="FZ488"/>
  <c r="GF488"/>
  <c r="FW488"/>
  <c r="GA488"/>
  <c r="GG488"/>
  <c r="GR488"/>
  <c r="GM488"/>
  <c r="FY488"/>
  <c r="GI488"/>
  <c r="GU488"/>
  <c r="FN488"/>
  <c r="GK488"/>
  <c r="GJ488"/>
  <c r="II488"/>
  <c r="DQ488" l="1"/>
  <c r="FB488" s="1"/>
  <c r="DH488"/>
  <c r="ES488" s="1"/>
  <c r="CO488"/>
  <c r="DZ488" s="1"/>
  <c r="DC488"/>
  <c r="EN488" s="1"/>
  <c r="DJ488"/>
  <c r="EU488" s="1"/>
  <c r="CY488"/>
  <c r="EJ488" s="1"/>
  <c r="CK488"/>
  <c r="DV488" s="1"/>
  <c r="DE488"/>
  <c r="EP488" s="1"/>
  <c r="CH488"/>
  <c r="DS488" s="1"/>
  <c r="CW488"/>
  <c r="EH488" s="1"/>
  <c r="DR488"/>
  <c r="FC488" s="1"/>
  <c r="CN488"/>
  <c r="DY488" s="1"/>
  <c r="CZ488"/>
  <c r="EK488" s="1"/>
  <c r="CS488"/>
  <c r="ED488" s="1"/>
  <c r="IJ488"/>
  <c r="IK488" s="1"/>
  <c r="IL488" s="1"/>
  <c r="DA488"/>
  <c r="EL488" s="1"/>
  <c r="CR488"/>
  <c r="EC488" s="1"/>
  <c r="DG488"/>
  <c r="ER488" s="1"/>
  <c r="CV488"/>
  <c r="EG488" s="1"/>
  <c r="DB488"/>
  <c r="EM488" s="1"/>
  <c r="DN488"/>
  <c r="EY488" s="1"/>
  <c r="CP488"/>
  <c r="EA488" s="1"/>
  <c r="CM488"/>
  <c r="DX488" s="1"/>
  <c r="DK488"/>
  <c r="EV488" s="1"/>
  <c r="DI488"/>
  <c r="ET488" s="1"/>
  <c r="CX488"/>
  <c r="EI488" s="1"/>
  <c r="CJ488"/>
  <c r="DU488" s="1"/>
  <c r="CT488"/>
  <c r="EE488" s="1"/>
  <c r="DF488"/>
  <c r="EQ488" s="1"/>
  <c r="CQ488"/>
  <c r="EB488" s="1"/>
  <c r="CL488"/>
  <c r="DW488" s="1"/>
  <c r="DM488"/>
  <c r="EX488" s="1"/>
  <c r="CU488"/>
  <c r="EF488" s="1"/>
  <c r="DL488"/>
  <c r="EW488" s="1"/>
  <c r="DO488"/>
  <c r="EZ488" s="1"/>
  <c r="DP488"/>
  <c r="FA488" s="1"/>
  <c r="C487"/>
  <c r="DD488"/>
  <c r="EO488" s="1"/>
  <c r="IO488" l="1"/>
  <c r="D488" s="1"/>
  <c r="IP488" l="1"/>
  <c r="G489" s="1"/>
  <c r="IQ488"/>
  <c r="GR489" l="1"/>
  <c r="GU489"/>
  <c r="GG489"/>
  <c r="GQ489"/>
  <c r="FO489"/>
  <c r="GV489"/>
  <c r="GL489"/>
  <c r="FN489"/>
  <c r="GJ489"/>
  <c r="GH489"/>
  <c r="GC489"/>
  <c r="FP489"/>
  <c r="GT489"/>
  <c r="GE489"/>
  <c r="GK489"/>
  <c r="FS489"/>
  <c r="FQ489"/>
  <c r="IS488"/>
  <c r="GB489"/>
  <c r="FW489"/>
  <c r="GD489"/>
  <c r="FX489"/>
  <c r="GI489"/>
  <c r="FY489"/>
  <c r="FZ489"/>
  <c r="GP489"/>
  <c r="FR489"/>
  <c r="IR488"/>
  <c r="CU489" s="1"/>
  <c r="EF489" s="1"/>
  <c r="FL489"/>
  <c r="GF489"/>
  <c r="GO489"/>
  <c r="GA489"/>
  <c r="GM489"/>
  <c r="FU489"/>
  <c r="GS489"/>
  <c r="FM489"/>
  <c r="GN489"/>
  <c r="FT489"/>
  <c r="FV489"/>
  <c r="II489"/>
  <c r="IJ489"/>
  <c r="IK489" s="1"/>
  <c r="IL489" s="1"/>
  <c r="DG489"/>
  <c r="ER489" s="1"/>
  <c r="CH489" l="1"/>
  <c r="DS489" s="1"/>
  <c r="DI489"/>
  <c r="ET489" s="1"/>
  <c r="CQ489"/>
  <c r="EB489" s="1"/>
  <c r="CN489"/>
  <c r="DY489" s="1"/>
  <c r="DR489"/>
  <c r="FC489" s="1"/>
  <c r="DB489"/>
  <c r="EM489" s="1"/>
  <c r="CP489"/>
  <c r="EA489" s="1"/>
  <c r="CZ489"/>
  <c r="EK489" s="1"/>
  <c r="CW489"/>
  <c r="EH489" s="1"/>
  <c r="CV489"/>
  <c r="EG489" s="1"/>
  <c r="CL489"/>
  <c r="DW489" s="1"/>
  <c r="CK489"/>
  <c r="DV489" s="1"/>
  <c r="DA489"/>
  <c r="EL489" s="1"/>
  <c r="DN489"/>
  <c r="EY489" s="1"/>
  <c r="DM489"/>
  <c r="EX489" s="1"/>
  <c r="CY489"/>
  <c r="EJ489" s="1"/>
  <c r="CX489"/>
  <c r="EI489" s="1"/>
  <c r="DQ489"/>
  <c r="FB489" s="1"/>
  <c r="CJ489"/>
  <c r="DU489" s="1"/>
  <c r="DD489"/>
  <c r="EO489" s="1"/>
  <c r="CS489"/>
  <c r="ED489" s="1"/>
  <c r="CM489"/>
  <c r="DX489" s="1"/>
  <c r="DJ489"/>
  <c r="EU489" s="1"/>
  <c r="CO489"/>
  <c r="DZ489" s="1"/>
  <c r="C488"/>
  <c r="DC489"/>
  <c r="EN489" s="1"/>
  <c r="DO489"/>
  <c r="EZ489" s="1"/>
  <c r="DE489"/>
  <c r="EP489" s="1"/>
  <c r="DH489"/>
  <c r="ES489" s="1"/>
  <c r="CT489"/>
  <c r="EE489" s="1"/>
  <c r="CR489"/>
  <c r="EC489" s="1"/>
  <c r="DP489"/>
  <c r="FA489" s="1"/>
  <c r="DF489"/>
  <c r="EQ489" s="1"/>
  <c r="DK489"/>
  <c r="EV489" s="1"/>
  <c r="DL489"/>
  <c r="EW489" s="1"/>
  <c r="CI489"/>
  <c r="DT489" s="1"/>
  <c r="IO489" l="1"/>
  <c r="IP489" s="1"/>
  <c r="D489" l="1"/>
  <c r="G490"/>
  <c r="GG490"/>
  <c r="FW490"/>
  <c r="GB490"/>
  <c r="FX490"/>
  <c r="FV490"/>
  <c r="FT490"/>
  <c r="FU490"/>
  <c r="FO490"/>
  <c r="GP490"/>
  <c r="GC490"/>
  <c r="FL490"/>
  <c r="FZ490"/>
  <c r="GI490"/>
  <c r="FQ490"/>
  <c r="FR490"/>
  <c r="GK490"/>
  <c r="FS490"/>
  <c r="GJ490"/>
  <c r="IR489"/>
  <c r="GF490"/>
  <c r="FN490"/>
  <c r="GO490"/>
  <c r="GN490"/>
  <c r="GQ490"/>
  <c r="GU490"/>
  <c r="GL490"/>
  <c r="GR490"/>
  <c r="FP490"/>
  <c r="GV490"/>
  <c r="GD490"/>
  <c r="GE490"/>
  <c r="GH490"/>
  <c r="GT490"/>
  <c r="FM490"/>
  <c r="FY490"/>
  <c r="GA490"/>
  <c r="GM490"/>
  <c r="GS490"/>
  <c r="IQ489"/>
  <c r="IS489"/>
  <c r="II490" l="1"/>
  <c r="DQ490"/>
  <c r="FB490" s="1"/>
  <c r="DM490"/>
  <c r="EX490" s="1"/>
  <c r="CQ490"/>
  <c r="EB490" s="1"/>
  <c r="DL490"/>
  <c r="EW490" s="1"/>
  <c r="CK490"/>
  <c r="DV490" s="1"/>
  <c r="CP490"/>
  <c r="EA490" s="1"/>
  <c r="CS490"/>
  <c r="ED490" s="1"/>
  <c r="DJ490"/>
  <c r="EU490" s="1"/>
  <c r="IJ490"/>
  <c r="IK490" s="1"/>
  <c r="IL490" s="1"/>
  <c r="DO490"/>
  <c r="EZ490" s="1"/>
  <c r="DA490"/>
  <c r="EL490" s="1"/>
  <c r="DH490"/>
  <c r="ES490" s="1"/>
  <c r="DN490"/>
  <c r="EY490" s="1"/>
  <c r="CR490"/>
  <c r="EC490" s="1"/>
  <c r="CW490"/>
  <c r="EH490" s="1"/>
  <c r="CT490"/>
  <c r="EE490" s="1"/>
  <c r="CN490"/>
  <c r="DY490" s="1"/>
  <c r="DK490"/>
  <c r="EV490" s="1"/>
  <c r="DG490"/>
  <c r="ER490" s="1"/>
  <c r="DC490"/>
  <c r="EN490" s="1"/>
  <c r="CL490"/>
  <c r="DW490" s="1"/>
  <c r="CZ490"/>
  <c r="EK490" s="1"/>
  <c r="DP490"/>
  <c r="FA490" s="1"/>
  <c r="DR490"/>
  <c r="FC490" s="1"/>
  <c r="DB490"/>
  <c r="EM490" s="1"/>
  <c r="CV490"/>
  <c r="EG490" s="1"/>
  <c r="CH490"/>
  <c r="DS490" s="1"/>
  <c r="DI490"/>
  <c r="ET490" s="1"/>
  <c r="CM490"/>
  <c r="DX490" s="1"/>
  <c r="CO490"/>
  <c r="DZ490" s="1"/>
  <c r="DE490"/>
  <c r="EP490" s="1"/>
  <c r="CI490"/>
  <c r="DT490" s="1"/>
  <c r="CX490"/>
  <c r="EI490" s="1"/>
  <c r="DF490"/>
  <c r="EQ490" s="1"/>
  <c r="CJ490"/>
  <c r="DU490" s="1"/>
  <c r="CU490"/>
  <c r="EF490" s="1"/>
  <c r="C489"/>
  <c r="CY490"/>
  <c r="EJ490" s="1"/>
  <c r="DD490"/>
  <c r="EO490" s="1"/>
  <c r="IO490" l="1"/>
  <c r="D490" l="1"/>
  <c r="IP490"/>
  <c r="G491" l="1"/>
  <c r="GU491"/>
  <c r="GT491"/>
  <c r="GA491"/>
  <c r="FS491"/>
  <c r="GQ491"/>
  <c r="FO491"/>
  <c r="GF491"/>
  <c r="FR491"/>
  <c r="FY491"/>
  <c r="GL491"/>
  <c r="GP491"/>
  <c r="FV491"/>
  <c r="GS491"/>
  <c r="GE491"/>
  <c r="GD491"/>
  <c r="FT491"/>
  <c r="FN491"/>
  <c r="GC491"/>
  <c r="FU491"/>
  <c r="IR490"/>
  <c r="GI491"/>
  <c r="GH491"/>
  <c r="GM491"/>
  <c r="GR491"/>
  <c r="GN491"/>
  <c r="FL491"/>
  <c r="FX491"/>
  <c r="GJ491"/>
  <c r="FM491"/>
  <c r="FW491"/>
  <c r="FZ491"/>
  <c r="FQ491"/>
  <c r="FP491"/>
  <c r="GO491"/>
  <c r="GB491"/>
  <c r="GG491"/>
  <c r="GV491"/>
  <c r="GK491"/>
  <c r="IQ490"/>
  <c r="IS490"/>
  <c r="DQ491" l="1"/>
  <c r="FB491" s="1"/>
  <c r="II491"/>
  <c r="CJ491"/>
  <c r="DU491" s="1"/>
  <c r="DG491"/>
  <c r="ER491" s="1"/>
  <c r="CL491"/>
  <c r="DW491" s="1"/>
  <c r="DI491"/>
  <c r="ET491" s="1"/>
  <c r="DN491"/>
  <c r="EY491" s="1"/>
  <c r="DR491"/>
  <c r="FC491" s="1"/>
  <c r="DC491"/>
  <c r="EN491" s="1"/>
  <c r="CP491"/>
  <c r="EA491" s="1"/>
  <c r="DO491"/>
  <c r="EZ491" s="1"/>
  <c r="CH491"/>
  <c r="DS491" s="1"/>
  <c r="DE491"/>
  <c r="EP491" s="1"/>
  <c r="DB491"/>
  <c r="EM491" s="1"/>
  <c r="CU491"/>
  <c r="EF491" s="1"/>
  <c r="CZ491"/>
  <c r="EK491" s="1"/>
  <c r="DF491"/>
  <c r="EQ491" s="1"/>
  <c r="CR491"/>
  <c r="EC491" s="1"/>
  <c r="CN491"/>
  <c r="DY491" s="1"/>
  <c r="DK491"/>
  <c r="EV491" s="1"/>
  <c r="DJ491"/>
  <c r="EU491" s="1"/>
  <c r="CW491"/>
  <c r="EH491" s="1"/>
  <c r="DA491"/>
  <c r="EL491" s="1"/>
  <c r="DL491"/>
  <c r="EW491" s="1"/>
  <c r="CS491"/>
  <c r="ED491" s="1"/>
  <c r="IJ491"/>
  <c r="IK491" s="1"/>
  <c r="IL491" s="1"/>
  <c r="CK491"/>
  <c r="DV491" s="1"/>
  <c r="CX491"/>
  <c r="EI491" s="1"/>
  <c r="CM491"/>
  <c r="DX491" s="1"/>
  <c r="C490"/>
  <c r="CY491"/>
  <c r="EJ491" s="1"/>
  <c r="CO491"/>
  <c r="DZ491" s="1"/>
  <c r="CQ491"/>
  <c r="EB491" s="1"/>
  <c r="DP491"/>
  <c r="FA491" s="1"/>
  <c r="CI491"/>
  <c r="DT491" s="1"/>
  <c r="CV491"/>
  <c r="EG491" s="1"/>
  <c r="CT491"/>
  <c r="EE491" s="1"/>
  <c r="DH491"/>
  <c r="ES491" s="1"/>
  <c r="DM491"/>
  <c r="EX491" s="1"/>
  <c r="DD491"/>
  <c r="EO491" s="1"/>
  <c r="IO491" l="1"/>
  <c r="D491" l="1"/>
  <c r="IP491"/>
  <c r="G492" l="1"/>
  <c r="GA492"/>
  <c r="GO492"/>
  <c r="FO492"/>
  <c r="FV492"/>
  <c r="FL492"/>
  <c r="FX492"/>
  <c r="GH492"/>
  <c r="GG492"/>
  <c r="FP492"/>
  <c r="GM492"/>
  <c r="GC492"/>
  <c r="GL492"/>
  <c r="FZ492"/>
  <c r="GT492"/>
  <c r="GR492"/>
  <c r="FS492"/>
  <c r="IQ491"/>
  <c r="GQ492"/>
  <c r="FY492"/>
  <c r="GS492"/>
  <c r="GE492"/>
  <c r="FM492"/>
  <c r="FU492"/>
  <c r="GB492"/>
  <c r="GI492"/>
  <c r="GN492"/>
  <c r="GK492"/>
  <c r="FN492"/>
  <c r="FR492"/>
  <c r="GD492"/>
  <c r="GF492"/>
  <c r="FW492"/>
  <c r="FQ492"/>
  <c r="GJ492"/>
  <c r="FT492"/>
  <c r="IR491"/>
  <c r="GP492"/>
  <c r="GV492"/>
  <c r="GU492"/>
  <c r="IS491"/>
  <c r="DQ492" l="1"/>
  <c r="FB492" s="1"/>
  <c r="II492"/>
  <c r="CQ492"/>
  <c r="EB492" s="1"/>
  <c r="CX492"/>
  <c r="EI492" s="1"/>
  <c r="CL492"/>
  <c r="DW492" s="1"/>
  <c r="DB492"/>
  <c r="EM492" s="1"/>
  <c r="IJ492"/>
  <c r="IK492" s="1"/>
  <c r="IL492" s="1"/>
  <c r="DC492"/>
  <c r="EN492" s="1"/>
  <c r="CV492"/>
  <c r="EG492" s="1"/>
  <c r="CY492"/>
  <c r="EJ492" s="1"/>
  <c r="DL492"/>
  <c r="EW492" s="1"/>
  <c r="CP492"/>
  <c r="EA492" s="1"/>
  <c r="DH492"/>
  <c r="ES492" s="1"/>
  <c r="DO492"/>
  <c r="EZ492" s="1"/>
  <c r="DN492"/>
  <c r="EY492" s="1"/>
  <c r="CR492"/>
  <c r="EC492" s="1"/>
  <c r="DD492"/>
  <c r="EO492" s="1"/>
  <c r="CN492"/>
  <c r="DY492" s="1"/>
  <c r="DE492"/>
  <c r="EP492" s="1"/>
  <c r="CJ492"/>
  <c r="DU492" s="1"/>
  <c r="CI492"/>
  <c r="DT492" s="1"/>
  <c r="CT492"/>
  <c r="EE492" s="1"/>
  <c r="CW492"/>
  <c r="EH492" s="1"/>
  <c r="DM492"/>
  <c r="EX492" s="1"/>
  <c r="DP492"/>
  <c r="FA492" s="1"/>
  <c r="C491"/>
  <c r="DR492"/>
  <c r="FC492" s="1"/>
  <c r="DG492"/>
  <c r="ER492" s="1"/>
  <c r="DJ492"/>
  <c r="EU492" s="1"/>
  <c r="CU492"/>
  <c r="EF492" s="1"/>
  <c r="CO492"/>
  <c r="DZ492" s="1"/>
  <c r="DK492"/>
  <c r="EV492" s="1"/>
  <c r="CH492"/>
  <c r="DS492" s="1"/>
  <c r="CZ492"/>
  <c r="EK492" s="1"/>
  <c r="DI492"/>
  <c r="ET492" s="1"/>
  <c r="CK492"/>
  <c r="DV492" s="1"/>
  <c r="CS492"/>
  <c r="ED492" s="1"/>
  <c r="DA492"/>
  <c r="EL492" s="1"/>
  <c r="CM492"/>
  <c r="DX492" s="1"/>
  <c r="DF492"/>
  <c r="EQ492" s="1"/>
  <c r="IO492" l="1"/>
  <c r="IP492" l="1"/>
  <c r="D492"/>
  <c r="G493" l="1"/>
  <c r="FP493"/>
  <c r="GU493"/>
  <c r="GG493"/>
  <c r="FW493"/>
  <c r="FS493"/>
  <c r="GO493"/>
  <c r="GI493"/>
  <c r="GT493"/>
  <c r="FU493"/>
  <c r="GA493"/>
  <c r="FR493"/>
  <c r="FX493"/>
  <c r="FV493"/>
  <c r="FN493"/>
  <c r="GL493"/>
  <c r="GE493"/>
  <c r="FL493"/>
  <c r="FO493"/>
  <c r="GN493"/>
  <c r="IQ492"/>
  <c r="GC493"/>
  <c r="GK493"/>
  <c r="GR493"/>
  <c r="FZ493"/>
  <c r="FT493"/>
  <c r="GB493"/>
  <c r="GM493"/>
  <c r="FM493"/>
  <c r="FQ493"/>
  <c r="FY493"/>
  <c r="GV493"/>
  <c r="GF493"/>
  <c r="GP493"/>
  <c r="GH493"/>
  <c r="GJ493"/>
  <c r="GD493"/>
  <c r="GQ493"/>
  <c r="GS493"/>
  <c r="IR492"/>
  <c r="IS492"/>
  <c r="DQ493" l="1"/>
  <c r="FB493" s="1"/>
  <c r="II493"/>
  <c r="CK493"/>
  <c r="DV493" s="1"/>
  <c r="CV493"/>
  <c r="EG493" s="1"/>
  <c r="DK493"/>
  <c r="EV493" s="1"/>
  <c r="IJ493"/>
  <c r="IK493" s="1"/>
  <c r="IL493" s="1"/>
  <c r="CY493"/>
  <c r="EJ493" s="1"/>
  <c r="C492"/>
  <c r="DR493"/>
  <c r="FC493" s="1"/>
  <c r="CO493"/>
  <c r="DZ493" s="1"/>
  <c r="DD493"/>
  <c r="EO493" s="1"/>
  <c r="CT493"/>
  <c r="EE493" s="1"/>
  <c r="CU493"/>
  <c r="EF493" s="1"/>
  <c r="CR493"/>
  <c r="EC493" s="1"/>
  <c r="DN493"/>
  <c r="EY493" s="1"/>
  <c r="DE493"/>
  <c r="EP493" s="1"/>
  <c r="DJ493"/>
  <c r="EU493" s="1"/>
  <c r="CI493"/>
  <c r="DT493" s="1"/>
  <c r="DC493"/>
  <c r="EN493" s="1"/>
  <c r="DI493"/>
  <c r="ET493" s="1"/>
  <c r="CH493"/>
  <c r="DS493" s="1"/>
  <c r="DM493"/>
  <c r="EX493" s="1"/>
  <c r="CL493"/>
  <c r="DW493" s="1"/>
  <c r="DB493"/>
  <c r="EM493" s="1"/>
  <c r="CJ493"/>
  <c r="DU493" s="1"/>
  <c r="DA493"/>
  <c r="EL493" s="1"/>
  <c r="CM493"/>
  <c r="DX493" s="1"/>
  <c r="CW493"/>
  <c r="EH493" s="1"/>
  <c r="DF493"/>
  <c r="EQ493" s="1"/>
  <c r="CQ493"/>
  <c r="EB493" s="1"/>
  <c r="CP493"/>
  <c r="EA493" s="1"/>
  <c r="CX493"/>
  <c r="EI493" s="1"/>
  <c r="DG493"/>
  <c r="ER493" s="1"/>
  <c r="CN493"/>
  <c r="DY493" s="1"/>
  <c r="DH493"/>
  <c r="ES493" s="1"/>
  <c r="DL493"/>
  <c r="EW493" s="1"/>
  <c r="CS493"/>
  <c r="ED493" s="1"/>
  <c r="CZ493"/>
  <c r="EK493" s="1"/>
  <c r="DO493"/>
  <c r="EZ493" s="1"/>
  <c r="DP493"/>
  <c r="FA493" s="1"/>
  <c r="IO493" l="1"/>
  <c r="IP493" l="1"/>
  <c r="D493"/>
  <c r="G494" l="1"/>
  <c r="GF494"/>
  <c r="FN494"/>
  <c r="GE494"/>
  <c r="GC494"/>
  <c r="FM494"/>
  <c r="GL494"/>
  <c r="GN494"/>
  <c r="FQ494"/>
  <c r="FS494"/>
  <c r="FY494"/>
  <c r="GU494"/>
  <c r="FU494"/>
  <c r="FX494"/>
  <c r="GR494"/>
  <c r="GB494"/>
  <c r="FO494"/>
  <c r="GK494"/>
  <c r="FP494"/>
  <c r="GG494"/>
  <c r="GO494"/>
  <c r="GI494"/>
  <c r="FL494"/>
  <c r="GJ494"/>
  <c r="GM494"/>
  <c r="GP494"/>
  <c r="GD494"/>
  <c r="FW494"/>
  <c r="GV494"/>
  <c r="FT494"/>
  <c r="GA494"/>
  <c r="GH494"/>
  <c r="FV494"/>
  <c r="FZ494"/>
  <c r="GQ494"/>
  <c r="GT494"/>
  <c r="GS494"/>
  <c r="FR494"/>
  <c r="IQ493"/>
  <c r="IR493"/>
  <c r="IS493"/>
  <c r="DQ494" l="1"/>
  <c r="FB494" s="1"/>
  <c r="II494"/>
  <c r="DE494"/>
  <c r="EP494" s="1"/>
  <c r="DC494"/>
  <c r="EN494" s="1"/>
  <c r="CS494"/>
  <c r="ED494" s="1"/>
  <c r="DF494"/>
  <c r="EQ494" s="1"/>
  <c r="CN494"/>
  <c r="DY494" s="1"/>
  <c r="DO494"/>
  <c r="EZ494" s="1"/>
  <c r="CL494"/>
  <c r="DW494" s="1"/>
  <c r="DG494"/>
  <c r="ER494" s="1"/>
  <c r="DJ494"/>
  <c r="EU494" s="1"/>
  <c r="CZ494"/>
  <c r="EK494" s="1"/>
  <c r="DM494"/>
  <c r="EX494" s="1"/>
  <c r="DP494"/>
  <c r="FA494" s="1"/>
  <c r="DD494"/>
  <c r="EO494" s="1"/>
  <c r="CJ494"/>
  <c r="DU494" s="1"/>
  <c r="CQ494"/>
  <c r="EB494" s="1"/>
  <c r="DB494"/>
  <c r="EM494" s="1"/>
  <c r="DL494"/>
  <c r="EW494" s="1"/>
  <c r="CK494"/>
  <c r="DV494" s="1"/>
  <c r="DH494"/>
  <c r="ES494" s="1"/>
  <c r="CX494"/>
  <c r="EI494" s="1"/>
  <c r="DK494"/>
  <c r="EV494" s="1"/>
  <c r="CR494"/>
  <c r="EC494" s="1"/>
  <c r="IJ494"/>
  <c r="IK494" s="1"/>
  <c r="IL494" s="1"/>
  <c r="DR494"/>
  <c r="FC494" s="1"/>
  <c r="CT494"/>
  <c r="EE494" s="1"/>
  <c r="DA494"/>
  <c r="EL494" s="1"/>
  <c r="CV494"/>
  <c r="EG494" s="1"/>
  <c r="CU494"/>
  <c r="EF494" s="1"/>
  <c r="DN494"/>
  <c r="EY494" s="1"/>
  <c r="CP494"/>
  <c r="EA494" s="1"/>
  <c r="CO494"/>
  <c r="DZ494" s="1"/>
  <c r="DI494"/>
  <c r="ET494" s="1"/>
  <c r="CY494"/>
  <c r="EJ494" s="1"/>
  <c r="CW494"/>
  <c r="EH494" s="1"/>
  <c r="CM494"/>
  <c r="DX494" s="1"/>
  <c r="CI494"/>
  <c r="DT494" s="1"/>
  <c r="C493"/>
  <c r="CH494"/>
  <c r="DS494" s="1"/>
  <c r="IO494" l="1"/>
  <c r="D494" s="1"/>
  <c r="IP494" l="1"/>
  <c r="G495" s="1"/>
  <c r="IQ494" l="1"/>
  <c r="IR494"/>
  <c r="GL495"/>
  <c r="FU495"/>
  <c r="GG495"/>
  <c r="GB495"/>
  <c r="IS494"/>
  <c r="GM495"/>
  <c r="FY495"/>
  <c r="GD495"/>
  <c r="GJ495"/>
  <c r="FL495"/>
  <c r="FW495"/>
  <c r="FZ495"/>
  <c r="FP495"/>
  <c r="FR495"/>
  <c r="GC495"/>
  <c r="GF495"/>
  <c r="GR495"/>
  <c r="FQ495"/>
  <c r="FV495"/>
  <c r="GA495"/>
  <c r="FO495"/>
  <c r="GS495"/>
  <c r="FT495"/>
  <c r="GK495"/>
  <c r="FS495"/>
  <c r="GQ495"/>
  <c r="GE495"/>
  <c r="FN495"/>
  <c r="GT495"/>
  <c r="GU495"/>
  <c r="FX495"/>
  <c r="GH495"/>
  <c r="GN495"/>
  <c r="GI495"/>
  <c r="FM495"/>
  <c r="GO495"/>
  <c r="GP495"/>
  <c r="GV495"/>
  <c r="DQ495" l="1"/>
  <c r="FB495" s="1"/>
  <c r="CJ495"/>
  <c r="DU495" s="1"/>
  <c r="CV495"/>
  <c r="EG495" s="1"/>
  <c r="CX495"/>
  <c r="EI495" s="1"/>
  <c r="CH495"/>
  <c r="DS495" s="1"/>
  <c r="CI495"/>
  <c r="DT495" s="1"/>
  <c r="CS495"/>
  <c r="ED495" s="1"/>
  <c r="DL495"/>
  <c r="EW495" s="1"/>
  <c r="CO495"/>
  <c r="DZ495" s="1"/>
  <c r="CW495"/>
  <c r="EH495" s="1"/>
  <c r="DH495"/>
  <c r="ES495" s="1"/>
  <c r="CQ495"/>
  <c r="EB495" s="1"/>
  <c r="CL495"/>
  <c r="DW495" s="1"/>
  <c r="CM495"/>
  <c r="DX495" s="1"/>
  <c r="CT495"/>
  <c r="EE495" s="1"/>
  <c r="CU495"/>
  <c r="EF495" s="1"/>
  <c r="DD495"/>
  <c r="EO495" s="1"/>
  <c r="CN495"/>
  <c r="DY495" s="1"/>
  <c r="DC495"/>
  <c r="EN495" s="1"/>
  <c r="DJ495"/>
  <c r="EU495" s="1"/>
  <c r="CZ495"/>
  <c r="EK495" s="1"/>
  <c r="DP495"/>
  <c r="FA495" s="1"/>
  <c r="DE495"/>
  <c r="EP495" s="1"/>
  <c r="IJ495"/>
  <c r="IK495" s="1"/>
  <c r="IL495" s="1"/>
  <c r="CY495"/>
  <c r="EJ495" s="1"/>
  <c r="DB495"/>
  <c r="EM495" s="1"/>
  <c r="DK495"/>
  <c r="EV495" s="1"/>
  <c r="DA495"/>
  <c r="EL495" s="1"/>
  <c r="DO495"/>
  <c r="EZ495" s="1"/>
  <c r="DF495"/>
  <c r="EQ495" s="1"/>
  <c r="DG495"/>
  <c r="ER495" s="1"/>
  <c r="DR495"/>
  <c r="FC495" s="1"/>
  <c r="DI495"/>
  <c r="ET495" s="1"/>
  <c r="CR495"/>
  <c r="EC495" s="1"/>
  <c r="DN495"/>
  <c r="EY495" s="1"/>
  <c r="CP495"/>
  <c r="EA495" s="1"/>
  <c r="CK495"/>
  <c r="DV495" s="1"/>
  <c r="DM495"/>
  <c r="EX495" s="1"/>
  <c r="II495"/>
  <c r="C494"/>
  <c r="IO495" l="1"/>
  <c r="IP495" s="1"/>
  <c r="D495" l="1"/>
  <c r="G496"/>
  <c r="GU496"/>
  <c r="GC496"/>
  <c r="GV496"/>
  <c r="GL496"/>
  <c r="GD496"/>
  <c r="GO496"/>
  <c r="FQ496"/>
  <c r="FZ496"/>
  <c r="GM496"/>
  <c r="FT496"/>
  <c r="GQ496"/>
  <c r="GB496"/>
  <c r="GA496"/>
  <c r="GJ496"/>
  <c r="FM496"/>
  <c r="GN496"/>
  <c r="FP496"/>
  <c r="FL496"/>
  <c r="GI496"/>
  <c r="IR495"/>
  <c r="FV496"/>
  <c r="FN496"/>
  <c r="GS496"/>
  <c r="GP496"/>
  <c r="FW496"/>
  <c r="FS496"/>
  <c r="FR496"/>
  <c r="GT496"/>
  <c r="GE496"/>
  <c r="FY496"/>
  <c r="GH496"/>
  <c r="GG496"/>
  <c r="FX496"/>
  <c r="GK496"/>
  <c r="GR496"/>
  <c r="GF496"/>
  <c r="FU496"/>
  <c r="FO496"/>
  <c r="IQ495"/>
  <c r="IS495"/>
  <c r="DQ496" l="1"/>
  <c r="FB496" s="1"/>
  <c r="II496"/>
  <c r="CM496"/>
  <c r="DX496" s="1"/>
  <c r="DI496"/>
  <c r="ET496" s="1"/>
  <c r="C495"/>
  <c r="CT496"/>
  <c r="EE496" s="1"/>
  <c r="DL496"/>
  <c r="EW496" s="1"/>
  <c r="CR496"/>
  <c r="EC496" s="1"/>
  <c r="CY496"/>
  <c r="EJ496" s="1"/>
  <c r="DC496"/>
  <c r="EN496" s="1"/>
  <c r="CX496"/>
  <c r="EI496" s="1"/>
  <c r="CK496"/>
  <c r="DV496" s="1"/>
  <c r="CL496"/>
  <c r="DW496" s="1"/>
  <c r="CS496"/>
  <c r="ED496" s="1"/>
  <c r="DJ496"/>
  <c r="EU496" s="1"/>
  <c r="DN496"/>
  <c r="EY496" s="1"/>
  <c r="CZ496"/>
  <c r="EK496" s="1"/>
  <c r="CH496"/>
  <c r="DS496" s="1"/>
  <c r="DH496"/>
  <c r="ES496" s="1"/>
  <c r="IJ496"/>
  <c r="IK496" s="1"/>
  <c r="IL496" s="1"/>
  <c r="DF496"/>
  <c r="EQ496" s="1"/>
  <c r="DO496"/>
  <c r="EZ496" s="1"/>
  <c r="DM496"/>
  <c r="EX496" s="1"/>
  <c r="CP496"/>
  <c r="EA496" s="1"/>
  <c r="DE496"/>
  <c r="EP496" s="1"/>
  <c r="CU496"/>
  <c r="EF496" s="1"/>
  <c r="DD496"/>
  <c r="EO496" s="1"/>
  <c r="CJ496"/>
  <c r="DU496" s="1"/>
  <c r="DG496"/>
  <c r="ER496" s="1"/>
  <c r="CO496"/>
  <c r="DZ496" s="1"/>
  <c r="CN496"/>
  <c r="DY496" s="1"/>
  <c r="DP496"/>
  <c r="FA496" s="1"/>
  <c r="CQ496"/>
  <c r="EB496" s="1"/>
  <c r="DA496"/>
  <c r="EL496" s="1"/>
  <c r="DR496"/>
  <c r="FC496" s="1"/>
  <c r="CV496"/>
  <c r="EG496" s="1"/>
  <c r="DK496"/>
  <c r="EV496" s="1"/>
  <c r="CW496"/>
  <c r="EH496" s="1"/>
  <c r="DB496"/>
  <c r="EM496" s="1"/>
  <c r="CI496"/>
  <c r="DT496" s="1"/>
  <c r="IO496" l="1"/>
  <c r="D496" l="1"/>
  <c r="IP496"/>
  <c r="G497" l="1"/>
  <c r="FS497"/>
  <c r="GM497"/>
  <c r="GG497"/>
  <c r="FL497"/>
  <c r="GL497"/>
  <c r="GT497"/>
  <c r="GD497"/>
  <c r="FU497"/>
  <c r="GV497"/>
  <c r="FP497"/>
  <c r="FZ497"/>
  <c r="GH497"/>
  <c r="GU497"/>
  <c r="FW497"/>
  <c r="FN497"/>
  <c r="FY497"/>
  <c r="GI497"/>
  <c r="GO497"/>
  <c r="GC497"/>
  <c r="GP497"/>
  <c r="GN497"/>
  <c r="FT497"/>
  <c r="GK497"/>
  <c r="GJ497"/>
  <c r="FV497"/>
  <c r="FR497"/>
  <c r="FM497"/>
  <c r="FX497"/>
  <c r="GS497"/>
  <c r="GA497"/>
  <c r="GE497"/>
  <c r="FQ497"/>
  <c r="GR497"/>
  <c r="GB497"/>
  <c r="IR496"/>
  <c r="FO497"/>
  <c r="GQ497"/>
  <c r="GF497"/>
  <c r="IQ496"/>
  <c r="IS496"/>
  <c r="II497" l="1"/>
  <c r="DQ497"/>
  <c r="FB497" s="1"/>
  <c r="CN497"/>
  <c r="DY497" s="1"/>
  <c r="CQ497"/>
  <c r="EB497" s="1"/>
  <c r="CO497"/>
  <c r="DZ497" s="1"/>
  <c r="CV497"/>
  <c r="EG497" s="1"/>
  <c r="DA497"/>
  <c r="EL497" s="1"/>
  <c r="IJ497"/>
  <c r="IK497" s="1"/>
  <c r="IL497" s="1"/>
  <c r="CI497"/>
  <c r="DT497" s="1"/>
  <c r="DG497"/>
  <c r="ER497" s="1"/>
  <c r="CZ497"/>
  <c r="EK497" s="1"/>
  <c r="CR497"/>
  <c r="EC497" s="1"/>
  <c r="CT497"/>
  <c r="EE497" s="1"/>
  <c r="DI497"/>
  <c r="ET497" s="1"/>
  <c r="C496"/>
  <c r="CU497"/>
  <c r="EF497" s="1"/>
  <c r="CK497"/>
  <c r="DV497" s="1"/>
  <c r="CW497"/>
  <c r="EH497" s="1"/>
  <c r="CS497"/>
  <c r="ED497" s="1"/>
  <c r="DP497"/>
  <c r="FA497" s="1"/>
  <c r="CY497"/>
  <c r="EJ497" s="1"/>
  <c r="DR497"/>
  <c r="FC497" s="1"/>
  <c r="DJ497"/>
  <c r="EU497" s="1"/>
  <c r="DK497"/>
  <c r="EV497" s="1"/>
  <c r="DD497"/>
  <c r="EO497" s="1"/>
  <c r="CJ497"/>
  <c r="DU497" s="1"/>
  <c r="DH497"/>
  <c r="ES497" s="1"/>
  <c r="CP497"/>
  <c r="EA497" s="1"/>
  <c r="CH497"/>
  <c r="DS497" s="1"/>
  <c r="DO497"/>
  <c r="EZ497" s="1"/>
  <c r="CX497"/>
  <c r="EI497" s="1"/>
  <c r="DL497"/>
  <c r="EW497" s="1"/>
  <c r="DF497"/>
  <c r="EQ497" s="1"/>
  <c r="DE497"/>
  <c r="EP497" s="1"/>
  <c r="CL497"/>
  <c r="DW497" s="1"/>
  <c r="DN497"/>
  <c r="EY497" s="1"/>
  <c r="DM497"/>
  <c r="EX497" s="1"/>
  <c r="DC497"/>
  <c r="EN497" s="1"/>
  <c r="CM497"/>
  <c r="DX497" s="1"/>
  <c r="DB497"/>
  <c r="EM497" s="1"/>
  <c r="IO497" l="1"/>
  <c r="D497" s="1"/>
  <c r="IP497" l="1"/>
  <c r="G498" s="1"/>
  <c r="IQ497" l="1"/>
  <c r="IR497"/>
  <c r="IS497"/>
  <c r="GL498"/>
  <c r="GC498"/>
  <c r="FM498"/>
  <c r="FV498"/>
  <c r="GS498"/>
  <c r="FQ498"/>
  <c r="GN498"/>
  <c r="GP498"/>
  <c r="GF498"/>
  <c r="GT498"/>
  <c r="FX498"/>
  <c r="FS498"/>
  <c r="GG498"/>
  <c r="GK498"/>
  <c r="FR498"/>
  <c r="GE498"/>
  <c r="FY498"/>
  <c r="FW498"/>
  <c r="GA498"/>
  <c r="GB498"/>
  <c r="GO498"/>
  <c r="GD498"/>
  <c r="GQ498"/>
  <c r="GU498"/>
  <c r="GR498"/>
  <c r="FL498"/>
  <c r="GI498"/>
  <c r="GV498"/>
  <c r="FZ498"/>
  <c r="FN498"/>
  <c r="FP498"/>
  <c r="FU498"/>
  <c r="GH498"/>
  <c r="GM498"/>
  <c r="FO498"/>
  <c r="FT498"/>
  <c r="GJ498"/>
  <c r="DQ498" l="1"/>
  <c r="FB498" s="1"/>
  <c r="CW498"/>
  <c r="EH498" s="1"/>
  <c r="DF498"/>
  <c r="EQ498" s="1"/>
  <c r="CQ498"/>
  <c r="EB498" s="1"/>
  <c r="DA498"/>
  <c r="EL498" s="1"/>
  <c r="II498"/>
  <c r="CH498"/>
  <c r="DS498" s="1"/>
  <c r="CT498"/>
  <c r="EE498" s="1"/>
  <c r="DJ498"/>
  <c r="EU498" s="1"/>
  <c r="CR498"/>
  <c r="EC498" s="1"/>
  <c r="DH498"/>
  <c r="ES498" s="1"/>
  <c r="DE498"/>
  <c r="EP498" s="1"/>
  <c r="CX498"/>
  <c r="EI498" s="1"/>
  <c r="CN498"/>
  <c r="DY498" s="1"/>
  <c r="DM498"/>
  <c r="EX498" s="1"/>
  <c r="DL498"/>
  <c r="EW498" s="1"/>
  <c r="DB498"/>
  <c r="EM498" s="1"/>
  <c r="CK498"/>
  <c r="DV498" s="1"/>
  <c r="CJ498"/>
  <c r="DU498" s="1"/>
  <c r="DR498"/>
  <c r="FC498" s="1"/>
  <c r="CM498"/>
  <c r="DX498" s="1"/>
  <c r="DG498"/>
  <c r="ER498" s="1"/>
  <c r="DK498"/>
  <c r="EV498" s="1"/>
  <c r="CU498"/>
  <c r="EF498" s="1"/>
  <c r="CZ498"/>
  <c r="EK498" s="1"/>
  <c r="DI498"/>
  <c r="ET498" s="1"/>
  <c r="CL498"/>
  <c r="DW498" s="1"/>
  <c r="CO498"/>
  <c r="DZ498" s="1"/>
  <c r="DD498"/>
  <c r="EO498" s="1"/>
  <c r="C497"/>
  <c r="DO498"/>
  <c r="EZ498" s="1"/>
  <c r="CY498"/>
  <c r="EJ498" s="1"/>
  <c r="DN498"/>
  <c r="EY498" s="1"/>
  <c r="CI498"/>
  <c r="DT498" s="1"/>
  <c r="IJ498"/>
  <c r="IK498" s="1"/>
  <c r="IL498" s="1"/>
  <c r="DC498"/>
  <c r="EN498" s="1"/>
  <c r="CS498"/>
  <c r="ED498" s="1"/>
  <c r="DP498"/>
  <c r="FA498" s="1"/>
  <c r="CP498"/>
  <c r="EA498" s="1"/>
  <c r="CV498"/>
  <c r="EG498" s="1"/>
  <c r="IO498" l="1"/>
  <c r="IP498" s="1"/>
  <c r="D498" l="1"/>
  <c r="G499"/>
  <c r="FQ499"/>
  <c r="GQ499"/>
  <c r="GB499"/>
  <c r="GJ499"/>
  <c r="GV499"/>
  <c r="FX499"/>
  <c r="FU499"/>
  <c r="GS499"/>
  <c r="FM499"/>
  <c r="GI499"/>
  <c r="GN499"/>
  <c r="GA499"/>
  <c r="FW499"/>
  <c r="FT499"/>
  <c r="GK499"/>
  <c r="GG499"/>
  <c r="FN499"/>
  <c r="FV499"/>
  <c r="GD499"/>
  <c r="IQ498"/>
  <c r="GP499"/>
  <c r="GT499"/>
  <c r="FR499"/>
  <c r="GM499"/>
  <c r="GO499"/>
  <c r="FO499"/>
  <c r="GH499"/>
  <c r="FZ499"/>
  <c r="GF499"/>
  <c r="GC499"/>
  <c r="FP499"/>
  <c r="GR499"/>
  <c r="FS499"/>
  <c r="GU499"/>
  <c r="FY499"/>
  <c r="GL499"/>
  <c r="FL499"/>
  <c r="GE499"/>
  <c r="IR498"/>
  <c r="IS498"/>
  <c r="DQ499" l="1"/>
  <c r="FB499" s="1"/>
  <c r="II499"/>
  <c r="CW499"/>
  <c r="EH499" s="1"/>
  <c r="CK499"/>
  <c r="DV499" s="1"/>
  <c r="DN499"/>
  <c r="EY499" s="1"/>
  <c r="DM499"/>
  <c r="EX499" s="1"/>
  <c r="CX499"/>
  <c r="EI499" s="1"/>
  <c r="DG499"/>
  <c r="ER499" s="1"/>
  <c r="DF499"/>
  <c r="EQ499" s="1"/>
  <c r="CZ499"/>
  <c r="EK499" s="1"/>
  <c r="CY499"/>
  <c r="EJ499" s="1"/>
  <c r="IJ499"/>
  <c r="IK499" s="1"/>
  <c r="IL499" s="1"/>
  <c r="CL499"/>
  <c r="DW499" s="1"/>
  <c r="CJ499"/>
  <c r="DU499" s="1"/>
  <c r="DE499"/>
  <c r="EP499" s="1"/>
  <c r="C498"/>
  <c r="DL499"/>
  <c r="EW499" s="1"/>
  <c r="CN499"/>
  <c r="DY499" s="1"/>
  <c r="CH499"/>
  <c r="DS499" s="1"/>
  <c r="CV499"/>
  <c r="EG499" s="1"/>
  <c r="CR499"/>
  <c r="EC499" s="1"/>
  <c r="CS499"/>
  <c r="ED499" s="1"/>
  <c r="CP499"/>
  <c r="EA499" s="1"/>
  <c r="DR499"/>
  <c r="FC499" s="1"/>
  <c r="CQ499"/>
  <c r="EB499" s="1"/>
  <c r="DC499"/>
  <c r="EN499" s="1"/>
  <c r="DH499"/>
  <c r="ES499" s="1"/>
  <c r="DD499"/>
  <c r="EO499" s="1"/>
  <c r="DP499"/>
  <c r="FA499" s="1"/>
  <c r="CU499"/>
  <c r="EF499" s="1"/>
  <c r="CM499"/>
  <c r="DX499" s="1"/>
  <c r="DA499"/>
  <c r="EL499" s="1"/>
  <c r="DB499"/>
  <c r="EM499" s="1"/>
  <c r="DK499"/>
  <c r="EV499" s="1"/>
  <c r="CT499"/>
  <c r="EE499" s="1"/>
  <c r="DO499"/>
  <c r="EZ499" s="1"/>
  <c r="DJ499"/>
  <c r="EU499" s="1"/>
  <c r="CO499"/>
  <c r="DZ499" s="1"/>
  <c r="CI499"/>
  <c r="DT499" s="1"/>
  <c r="DI499"/>
  <c r="ET499" s="1"/>
  <c r="IO499" l="1"/>
  <c r="IP499" l="1"/>
  <c r="D499"/>
  <c r="G500" l="1"/>
  <c r="FZ500"/>
  <c r="FM500"/>
  <c r="GM500"/>
  <c r="GD500"/>
  <c r="GL500"/>
  <c r="FP500"/>
  <c r="FO500"/>
  <c r="FY500"/>
  <c r="GV500"/>
  <c r="GQ500"/>
  <c r="FL500"/>
  <c r="FV500"/>
  <c r="GF500"/>
  <c r="GJ500"/>
  <c r="GT500"/>
  <c r="GG500"/>
  <c r="FT500"/>
  <c r="GN500"/>
  <c r="GB500"/>
  <c r="GS500"/>
  <c r="FS500"/>
  <c r="GR500"/>
  <c r="GE500"/>
  <c r="FX500"/>
  <c r="FQ500"/>
  <c r="FR500"/>
  <c r="FU500"/>
  <c r="GK500"/>
  <c r="GA500"/>
  <c r="GC500"/>
  <c r="GP500"/>
  <c r="GO500"/>
  <c r="GH500"/>
  <c r="IQ499"/>
  <c r="GI500"/>
  <c r="GU500"/>
  <c r="FN500"/>
  <c r="FW500"/>
  <c r="IR499"/>
  <c r="IS499"/>
  <c r="DQ500" l="1"/>
  <c r="FB500" s="1"/>
  <c r="II500"/>
  <c r="CP500"/>
  <c r="EA500" s="1"/>
  <c r="CZ500"/>
  <c r="EK500" s="1"/>
  <c r="CL500"/>
  <c r="DW500" s="1"/>
  <c r="C499"/>
  <c r="DO500"/>
  <c r="EZ500" s="1"/>
  <c r="CH500"/>
  <c r="DS500" s="1"/>
  <c r="DC500"/>
  <c r="EN500" s="1"/>
  <c r="DD500"/>
  <c r="EO500" s="1"/>
  <c r="IJ500"/>
  <c r="IK500" s="1"/>
  <c r="IL500" s="1"/>
  <c r="DE500"/>
  <c r="EP500" s="1"/>
  <c r="CW500"/>
  <c r="EH500" s="1"/>
  <c r="DL500"/>
  <c r="EW500" s="1"/>
  <c r="DB500"/>
  <c r="EM500" s="1"/>
  <c r="DH500"/>
  <c r="ES500" s="1"/>
  <c r="CY500"/>
  <c r="EJ500" s="1"/>
  <c r="DI500"/>
  <c r="ET500" s="1"/>
  <c r="DN500"/>
  <c r="EY500" s="1"/>
  <c r="CK500"/>
  <c r="DV500" s="1"/>
  <c r="DA500"/>
  <c r="EL500" s="1"/>
  <c r="CO500"/>
  <c r="DZ500" s="1"/>
  <c r="CS500"/>
  <c r="ED500" s="1"/>
  <c r="CV500"/>
  <c r="EG500" s="1"/>
  <c r="CR500"/>
  <c r="EC500" s="1"/>
  <c r="DM500"/>
  <c r="EX500" s="1"/>
  <c r="CX500"/>
  <c r="EI500" s="1"/>
  <c r="DP500"/>
  <c r="FA500" s="1"/>
  <c r="DF500"/>
  <c r="EQ500" s="1"/>
  <c r="DG500"/>
  <c r="ER500" s="1"/>
  <c r="CJ500"/>
  <c r="DU500" s="1"/>
  <c r="DJ500"/>
  <c r="EU500" s="1"/>
  <c r="CU500"/>
  <c r="EF500" s="1"/>
  <c r="CQ500"/>
  <c r="EB500" s="1"/>
  <c r="CT500"/>
  <c r="EE500" s="1"/>
  <c r="CN500"/>
  <c r="DY500" s="1"/>
  <c r="CM500"/>
  <c r="DX500" s="1"/>
  <c r="DR500"/>
  <c r="FC500" s="1"/>
  <c r="DK500"/>
  <c r="EV500" s="1"/>
  <c r="CI500"/>
  <c r="DT500" s="1"/>
  <c r="IO500" l="1"/>
  <c r="IP500" l="1"/>
  <c r="D500"/>
  <c r="G501" l="1"/>
  <c r="GL501"/>
  <c r="GK501"/>
  <c r="GP501"/>
  <c r="GV501"/>
  <c r="GS501"/>
  <c r="FP501"/>
  <c r="GR501"/>
  <c r="GN501"/>
  <c r="GH501"/>
  <c r="FV501"/>
  <c r="FT501"/>
  <c r="GT501"/>
  <c r="FS501"/>
  <c r="FN501"/>
  <c r="FO501"/>
  <c r="GE501"/>
  <c r="GQ501"/>
  <c r="FM501"/>
  <c r="IR500"/>
  <c r="GD501"/>
  <c r="GJ501"/>
  <c r="GM501"/>
  <c r="GC501"/>
  <c r="GO501"/>
  <c r="GA501"/>
  <c r="FU501"/>
  <c r="FQ501"/>
  <c r="FL501"/>
  <c r="FY501"/>
  <c r="GB501"/>
  <c r="GI501"/>
  <c r="FR501"/>
  <c r="FW501"/>
  <c r="FZ501"/>
  <c r="GF501"/>
  <c r="GG501"/>
  <c r="FX501"/>
  <c r="GU501"/>
  <c r="IQ500"/>
  <c r="IS500"/>
  <c r="II501" l="1"/>
  <c r="DQ501"/>
  <c r="FB501" s="1"/>
  <c r="CQ501"/>
  <c r="EB501" s="1"/>
  <c r="DK501"/>
  <c r="EV501" s="1"/>
  <c r="CJ501"/>
  <c r="DU501" s="1"/>
  <c r="DO501"/>
  <c r="EZ501" s="1"/>
  <c r="DM501"/>
  <c r="EX501" s="1"/>
  <c r="DF501"/>
  <c r="EQ501" s="1"/>
  <c r="DG501"/>
  <c r="ER501" s="1"/>
  <c r="CT501"/>
  <c r="EE501" s="1"/>
  <c r="DI501"/>
  <c r="ET501" s="1"/>
  <c r="DH501"/>
  <c r="ES501" s="1"/>
  <c r="DB501"/>
  <c r="EM501" s="1"/>
  <c r="CX501"/>
  <c r="EI501" s="1"/>
  <c r="CW501"/>
  <c r="EH501" s="1"/>
  <c r="DA501"/>
  <c r="EL501" s="1"/>
  <c r="DE501"/>
  <c r="EP501" s="1"/>
  <c r="DR501"/>
  <c r="FC501" s="1"/>
  <c r="CP501"/>
  <c r="EA501" s="1"/>
  <c r="CM501"/>
  <c r="DX501" s="1"/>
  <c r="CS501"/>
  <c r="ED501" s="1"/>
  <c r="DN501"/>
  <c r="EY501" s="1"/>
  <c r="CV501"/>
  <c r="EG501" s="1"/>
  <c r="CU501"/>
  <c r="EF501" s="1"/>
  <c r="CR501"/>
  <c r="EC501" s="1"/>
  <c r="IJ501"/>
  <c r="IK501" s="1"/>
  <c r="IL501" s="1"/>
  <c r="CO501"/>
  <c r="DZ501" s="1"/>
  <c r="CZ501"/>
  <c r="EK501" s="1"/>
  <c r="DJ501"/>
  <c r="EU501" s="1"/>
  <c r="DD501"/>
  <c r="EO501" s="1"/>
  <c r="CI501"/>
  <c r="DT501" s="1"/>
  <c r="CN501"/>
  <c r="DY501" s="1"/>
  <c r="DC501"/>
  <c r="EN501" s="1"/>
  <c r="DP501"/>
  <c r="FA501" s="1"/>
  <c r="C500"/>
  <c r="CY501"/>
  <c r="EJ501" s="1"/>
  <c r="CK501"/>
  <c r="DV501" s="1"/>
  <c r="DL501"/>
  <c r="EW501" s="1"/>
  <c r="CH501"/>
  <c r="DS501" s="1"/>
  <c r="CL501"/>
  <c r="DW501" s="1"/>
  <c r="IO501" l="1"/>
  <c r="D501" l="1"/>
  <c r="IP501"/>
  <c r="G502" l="1"/>
  <c r="GB502"/>
  <c r="GT502"/>
  <c r="FS502"/>
  <c r="FZ502"/>
  <c r="GJ502"/>
  <c r="FL502"/>
  <c r="FW502"/>
  <c r="FP502"/>
  <c r="FQ502"/>
  <c r="GQ502"/>
  <c r="GP502"/>
  <c r="GI502"/>
  <c r="FM502"/>
  <c r="GH502"/>
  <c r="GA502"/>
  <c r="FO502"/>
  <c r="GF502"/>
  <c r="GG502"/>
  <c r="GS502"/>
  <c r="GO502"/>
  <c r="FU502"/>
  <c r="GK502"/>
  <c r="FV502"/>
  <c r="GD502"/>
  <c r="GV502"/>
  <c r="FN502"/>
  <c r="GR502"/>
  <c r="FT502"/>
  <c r="GN502"/>
  <c r="GL502"/>
  <c r="FY502"/>
  <c r="FR502"/>
  <c r="FX502"/>
  <c r="GE502"/>
  <c r="IQ501"/>
  <c r="GM502"/>
  <c r="GU502"/>
  <c r="GC502"/>
  <c r="IR501"/>
  <c r="IS501"/>
  <c r="DQ502" l="1"/>
  <c r="FB502" s="1"/>
  <c r="II502"/>
  <c r="DI502"/>
  <c r="ET502" s="1"/>
  <c r="DE502"/>
  <c r="EP502" s="1"/>
  <c r="DC502"/>
  <c r="EN502" s="1"/>
  <c r="CZ502"/>
  <c r="EK502" s="1"/>
  <c r="DL502"/>
  <c r="EW502" s="1"/>
  <c r="CT502"/>
  <c r="EE502" s="1"/>
  <c r="C501"/>
  <c r="DF502"/>
  <c r="EQ502" s="1"/>
  <c r="CY502"/>
  <c r="EJ502" s="1"/>
  <c r="CX502"/>
  <c r="EI502" s="1"/>
  <c r="CQ502"/>
  <c r="EB502" s="1"/>
  <c r="CS502"/>
  <c r="ED502" s="1"/>
  <c r="CI502"/>
  <c r="DT502" s="1"/>
  <c r="CH502"/>
  <c r="DS502" s="1"/>
  <c r="DK502"/>
  <c r="EV502" s="1"/>
  <c r="CK502"/>
  <c r="DV502" s="1"/>
  <c r="DN502"/>
  <c r="EY502" s="1"/>
  <c r="CM502"/>
  <c r="DX502" s="1"/>
  <c r="DP502"/>
  <c r="FA502" s="1"/>
  <c r="CN502"/>
  <c r="DY502" s="1"/>
  <c r="CW502"/>
  <c r="EH502" s="1"/>
  <c r="DH502"/>
  <c r="ES502" s="1"/>
  <c r="CP502"/>
  <c r="EA502" s="1"/>
  <c r="DM502"/>
  <c r="EX502" s="1"/>
  <c r="DO502"/>
  <c r="EZ502" s="1"/>
  <c r="CR502"/>
  <c r="EC502" s="1"/>
  <c r="CL502"/>
  <c r="DW502" s="1"/>
  <c r="DB502"/>
  <c r="EM502" s="1"/>
  <c r="IJ502"/>
  <c r="IK502" s="1"/>
  <c r="IL502" s="1"/>
  <c r="DG502"/>
  <c r="ER502" s="1"/>
  <c r="CJ502"/>
  <c r="DU502" s="1"/>
  <c r="DA502"/>
  <c r="EL502" s="1"/>
  <c r="CO502"/>
  <c r="DZ502" s="1"/>
  <c r="CU502"/>
  <c r="EF502" s="1"/>
  <c r="DJ502"/>
  <c r="EU502" s="1"/>
  <c r="DD502"/>
  <c r="EO502" s="1"/>
  <c r="DR502"/>
  <c r="FC502" s="1"/>
  <c r="CV502"/>
  <c r="EG502" s="1"/>
  <c r="IO502" l="1"/>
  <c r="D502" l="1"/>
  <c r="IP502"/>
  <c r="G503" l="1"/>
  <c r="FN503"/>
  <c r="GM503"/>
  <c r="GT503"/>
  <c r="GC503"/>
  <c r="FW503"/>
  <c r="GE503"/>
  <c r="FZ503"/>
  <c r="GB503"/>
  <c r="GI503"/>
  <c r="FS503"/>
  <c r="GR503"/>
  <c r="FR503"/>
  <c r="FX503"/>
  <c r="GO503"/>
  <c r="GH503"/>
  <c r="GN503"/>
  <c r="GD503"/>
  <c r="GK503"/>
  <c r="IR502"/>
  <c r="FT503"/>
  <c r="FM503"/>
  <c r="FO503"/>
  <c r="GP503"/>
  <c r="FV503"/>
  <c r="GV503"/>
  <c r="FQ503"/>
  <c r="GS503"/>
  <c r="GL503"/>
  <c r="FL503"/>
  <c r="FP503"/>
  <c r="GU503"/>
  <c r="GQ503"/>
  <c r="FY503"/>
  <c r="GA503"/>
  <c r="GG503"/>
  <c r="GJ503"/>
  <c r="FU503"/>
  <c r="GF503"/>
  <c r="IQ502"/>
  <c r="IS502"/>
  <c r="II503" l="1"/>
  <c r="DQ503"/>
  <c r="FB503" s="1"/>
  <c r="CO503"/>
  <c r="DZ503" s="1"/>
  <c r="DL503"/>
  <c r="EW503" s="1"/>
  <c r="DK503"/>
  <c r="EV503" s="1"/>
  <c r="CT503"/>
  <c r="EE503" s="1"/>
  <c r="DG503"/>
  <c r="ER503" s="1"/>
  <c r="CV503"/>
  <c r="EG503" s="1"/>
  <c r="DI503"/>
  <c r="ET503" s="1"/>
  <c r="CW503"/>
  <c r="EH503" s="1"/>
  <c r="DH503"/>
  <c r="ES503" s="1"/>
  <c r="DF503"/>
  <c r="EQ503" s="1"/>
  <c r="CY503"/>
  <c r="EJ503" s="1"/>
  <c r="DD503"/>
  <c r="EO503" s="1"/>
  <c r="CP503"/>
  <c r="EA503" s="1"/>
  <c r="CN503"/>
  <c r="DY503" s="1"/>
  <c r="DE503"/>
  <c r="EP503" s="1"/>
  <c r="IJ503"/>
  <c r="IK503" s="1"/>
  <c r="IL503" s="1"/>
  <c r="CR503"/>
  <c r="EC503" s="1"/>
  <c r="DN503"/>
  <c r="EY503" s="1"/>
  <c r="DR503"/>
  <c r="FC503" s="1"/>
  <c r="C502"/>
  <c r="DO503"/>
  <c r="EZ503" s="1"/>
  <c r="CH503"/>
  <c r="DS503" s="1"/>
  <c r="DA503"/>
  <c r="EL503" s="1"/>
  <c r="CM503"/>
  <c r="DX503" s="1"/>
  <c r="DC503"/>
  <c r="EN503" s="1"/>
  <c r="DB503"/>
  <c r="EM503" s="1"/>
  <c r="CS503"/>
  <c r="ED503" s="1"/>
  <c r="CU503"/>
  <c r="EF503" s="1"/>
  <c r="DP503"/>
  <c r="FA503" s="1"/>
  <c r="DM503"/>
  <c r="EX503" s="1"/>
  <c r="CI503"/>
  <c r="DT503" s="1"/>
  <c r="CL503"/>
  <c r="DW503" s="1"/>
  <c r="CZ503"/>
  <c r="EK503" s="1"/>
  <c r="DJ503"/>
  <c r="EU503" s="1"/>
  <c r="CQ503"/>
  <c r="EB503" s="1"/>
  <c r="CK503"/>
  <c r="DV503" s="1"/>
  <c r="CJ503"/>
  <c r="DU503" s="1"/>
  <c r="CX503"/>
  <c r="EI503" s="1"/>
  <c r="IO503" l="1"/>
  <c r="D503" l="1"/>
  <c r="IP503"/>
  <c r="G504" l="1"/>
  <c r="GN504"/>
  <c r="FL504"/>
  <c r="GK504"/>
  <c r="FR504"/>
  <c r="GF504"/>
  <c r="GD504"/>
  <c r="GG504"/>
  <c r="FY504"/>
  <c r="FZ504"/>
  <c r="GL504"/>
  <c r="GP504"/>
  <c r="GM504"/>
  <c r="FM504"/>
  <c r="GI504"/>
  <c r="GQ504"/>
  <c r="FV504"/>
  <c r="GH504"/>
  <c r="FU504"/>
  <c r="IQ503"/>
  <c r="FN504"/>
  <c r="GC504"/>
  <c r="GO504"/>
  <c r="GS504"/>
  <c r="GT504"/>
  <c r="FX504"/>
  <c r="FP504"/>
  <c r="GA504"/>
  <c r="FT504"/>
  <c r="GE504"/>
  <c r="GV504"/>
  <c r="GR504"/>
  <c r="FO504"/>
  <c r="FW504"/>
  <c r="FQ504"/>
  <c r="GB504"/>
  <c r="FS504"/>
  <c r="GJ504"/>
  <c r="GU504"/>
  <c r="IR503"/>
  <c r="IS503"/>
  <c r="DQ504" l="1"/>
  <c r="FB504" s="1"/>
  <c r="II504"/>
  <c r="CI504"/>
  <c r="DT504" s="1"/>
  <c r="DH504"/>
  <c r="ES504" s="1"/>
  <c r="CL504"/>
  <c r="DW504" s="1"/>
  <c r="DM504"/>
  <c r="EX504" s="1"/>
  <c r="DC504"/>
  <c r="EN504" s="1"/>
  <c r="CY504"/>
  <c r="EJ504" s="1"/>
  <c r="CT504"/>
  <c r="EE504" s="1"/>
  <c r="IJ504"/>
  <c r="IK504" s="1"/>
  <c r="IL504" s="1"/>
  <c r="CN504"/>
  <c r="DY504" s="1"/>
  <c r="DJ504"/>
  <c r="EU504" s="1"/>
  <c r="CZ504"/>
  <c r="EK504" s="1"/>
  <c r="CO504"/>
  <c r="DZ504" s="1"/>
  <c r="CW504"/>
  <c r="EH504" s="1"/>
  <c r="DR504"/>
  <c r="FC504" s="1"/>
  <c r="CV504"/>
  <c r="EG504" s="1"/>
  <c r="CJ504"/>
  <c r="DU504" s="1"/>
  <c r="DK504"/>
  <c r="EV504" s="1"/>
  <c r="CP504"/>
  <c r="EA504" s="1"/>
  <c r="CX504"/>
  <c r="EI504" s="1"/>
  <c r="DO504"/>
  <c r="EZ504" s="1"/>
  <c r="DG504"/>
  <c r="ER504" s="1"/>
  <c r="DI504"/>
  <c r="ET504" s="1"/>
  <c r="C503"/>
  <c r="CR504"/>
  <c r="EC504" s="1"/>
  <c r="DP504"/>
  <c r="FA504" s="1"/>
  <c r="CU504"/>
  <c r="EF504" s="1"/>
  <c r="DB504"/>
  <c r="EM504" s="1"/>
  <c r="DE504"/>
  <c r="EP504" s="1"/>
  <c r="DF504"/>
  <c r="EQ504" s="1"/>
  <c r="DD504"/>
  <c r="EO504" s="1"/>
  <c r="CH504"/>
  <c r="DS504" s="1"/>
  <c r="CQ504"/>
  <c r="EB504" s="1"/>
  <c r="CS504"/>
  <c r="ED504" s="1"/>
  <c r="CM504"/>
  <c r="DX504" s="1"/>
  <c r="DL504"/>
  <c r="EW504" s="1"/>
  <c r="DA504"/>
  <c r="EL504" s="1"/>
  <c r="CK504"/>
  <c r="DV504" s="1"/>
  <c r="DN504"/>
  <c r="EY504" s="1"/>
  <c r="IO504" l="1"/>
  <c r="D504" l="1"/>
  <c r="IP504"/>
  <c r="G505" l="1"/>
  <c r="GD505"/>
  <c r="GN505"/>
  <c r="FR505"/>
  <c r="GJ505"/>
  <c r="FM505"/>
  <c r="FX505"/>
  <c r="GU505"/>
  <c r="GR505"/>
  <c r="GK505"/>
  <c r="GC505"/>
  <c r="FY505"/>
  <c r="GS505"/>
  <c r="FS505"/>
  <c r="GL505"/>
  <c r="FL505"/>
  <c r="GI505"/>
  <c r="GB505"/>
  <c r="FU505"/>
  <c r="GG505"/>
  <c r="IQ504"/>
  <c r="FV505"/>
  <c r="GF505"/>
  <c r="GT505"/>
  <c r="FQ505"/>
  <c r="FN505"/>
  <c r="GM505"/>
  <c r="GP505"/>
  <c r="FO505"/>
  <c r="FP505"/>
  <c r="GH505"/>
  <c r="GA505"/>
  <c r="GQ505"/>
  <c r="FT505"/>
  <c r="FW505"/>
  <c r="GV505"/>
  <c r="FZ505"/>
  <c r="GE505"/>
  <c r="GO505"/>
  <c r="IR504"/>
  <c r="IS504"/>
  <c r="DQ505" l="1"/>
  <c r="FB505" s="1"/>
  <c r="II505"/>
  <c r="CM505"/>
  <c r="DX505" s="1"/>
  <c r="CV505"/>
  <c r="EG505" s="1"/>
  <c r="DF505"/>
  <c r="EQ505" s="1"/>
  <c r="DN505"/>
  <c r="EY505" s="1"/>
  <c r="CO505"/>
  <c r="DZ505" s="1"/>
  <c r="DD505"/>
  <c r="EO505" s="1"/>
  <c r="DA505"/>
  <c r="EL505" s="1"/>
  <c r="CY505"/>
  <c r="EJ505" s="1"/>
  <c r="CH505"/>
  <c r="DS505" s="1"/>
  <c r="DP505"/>
  <c r="FA505" s="1"/>
  <c r="CW505"/>
  <c r="EH505" s="1"/>
  <c r="CR505"/>
  <c r="EC505" s="1"/>
  <c r="CJ505"/>
  <c r="DU505" s="1"/>
  <c r="CU505"/>
  <c r="EF505" s="1"/>
  <c r="DL505"/>
  <c r="EW505" s="1"/>
  <c r="CT505"/>
  <c r="EE505" s="1"/>
  <c r="DO505"/>
  <c r="EZ505" s="1"/>
  <c r="DH505"/>
  <c r="ES505" s="1"/>
  <c r="CZ505"/>
  <c r="EK505" s="1"/>
  <c r="DR505"/>
  <c r="FC505" s="1"/>
  <c r="C504"/>
  <c r="IJ505"/>
  <c r="IK505" s="1"/>
  <c r="IL505" s="1"/>
  <c r="DM505"/>
  <c r="EX505" s="1"/>
  <c r="DB505"/>
  <c r="EM505" s="1"/>
  <c r="DG505"/>
  <c r="ER505" s="1"/>
  <c r="DI505"/>
  <c r="ET505" s="1"/>
  <c r="DE505"/>
  <c r="EP505" s="1"/>
  <c r="DK505"/>
  <c r="EV505" s="1"/>
  <c r="CQ505"/>
  <c r="EB505" s="1"/>
  <c r="CX505"/>
  <c r="EI505" s="1"/>
  <c r="CK505"/>
  <c r="DV505" s="1"/>
  <c r="DC505"/>
  <c r="EN505" s="1"/>
  <c r="CN505"/>
  <c r="DY505" s="1"/>
  <c r="CP505"/>
  <c r="EA505" s="1"/>
  <c r="CL505"/>
  <c r="DW505" s="1"/>
  <c r="CS505"/>
  <c r="ED505" s="1"/>
  <c r="CI505"/>
  <c r="DT505" s="1"/>
  <c r="DJ505"/>
  <c r="EU505" s="1"/>
  <c r="IO505" l="1"/>
  <c r="D505" l="1"/>
  <c r="IP505"/>
  <c r="GE506" l="1"/>
  <c r="G506"/>
  <c r="IQ505"/>
  <c r="IR505"/>
  <c r="GJ506"/>
  <c r="FZ506"/>
  <c r="GI506"/>
  <c r="GM506"/>
  <c r="FX506"/>
  <c r="FU506"/>
  <c r="GV506"/>
  <c r="FT506"/>
  <c r="FS506"/>
  <c r="GO506"/>
  <c r="GB506"/>
  <c r="GP506"/>
  <c r="GL506"/>
  <c r="GC506"/>
  <c r="FY506"/>
  <c r="GD506"/>
  <c r="GT506"/>
  <c r="FM506"/>
  <c r="GQ506"/>
  <c r="GK506"/>
  <c r="GA506"/>
  <c r="GN506"/>
  <c r="GF506"/>
  <c r="GH506"/>
  <c r="FL506"/>
  <c r="FO506"/>
  <c r="FQ506"/>
  <c r="FP506"/>
  <c r="FV506"/>
  <c r="FN506"/>
  <c r="GR506"/>
  <c r="FR506"/>
  <c r="GU506"/>
  <c r="FW506"/>
  <c r="GS506"/>
  <c r="GG506"/>
  <c r="IS505"/>
  <c r="DQ506" l="1"/>
  <c r="FB506" s="1"/>
  <c r="II506"/>
  <c r="DH506"/>
  <c r="ES506" s="1"/>
  <c r="CS506"/>
  <c r="ED506" s="1"/>
  <c r="CU506"/>
  <c r="EF506" s="1"/>
  <c r="CQ506"/>
  <c r="EB506" s="1"/>
  <c r="CX506"/>
  <c r="EI506" s="1"/>
  <c r="DM506"/>
  <c r="EX506" s="1"/>
  <c r="DP506"/>
  <c r="FA506" s="1"/>
  <c r="DD506"/>
  <c r="EO506" s="1"/>
  <c r="CN506"/>
  <c r="DY506" s="1"/>
  <c r="CY506"/>
  <c r="EJ506" s="1"/>
  <c r="DA506"/>
  <c r="EL506" s="1"/>
  <c r="CL506"/>
  <c r="DW506" s="1"/>
  <c r="CZ506"/>
  <c r="EK506" s="1"/>
  <c r="DC506"/>
  <c r="EN506" s="1"/>
  <c r="DB506"/>
  <c r="EM506" s="1"/>
  <c r="CV506"/>
  <c r="EG506" s="1"/>
  <c r="CI506"/>
  <c r="DT506" s="1"/>
  <c r="DN506"/>
  <c r="EY506" s="1"/>
  <c r="IJ506"/>
  <c r="IK506" s="1"/>
  <c r="IL506" s="1"/>
  <c r="CK506"/>
  <c r="DV506" s="1"/>
  <c r="CP506"/>
  <c r="EA506" s="1"/>
  <c r="CW506"/>
  <c r="EH506" s="1"/>
  <c r="CH506"/>
  <c r="DS506" s="1"/>
  <c r="CT506"/>
  <c r="EE506" s="1"/>
  <c r="CM506"/>
  <c r="DX506" s="1"/>
  <c r="CJ506"/>
  <c r="DU506" s="1"/>
  <c r="DE506"/>
  <c r="EP506" s="1"/>
  <c r="C505"/>
  <c r="DR506"/>
  <c r="FC506" s="1"/>
  <c r="DG506"/>
  <c r="ER506" s="1"/>
  <c r="DL506"/>
  <c r="EW506" s="1"/>
  <c r="CR506"/>
  <c r="EC506" s="1"/>
  <c r="DK506"/>
  <c r="EV506" s="1"/>
  <c r="DJ506"/>
  <c r="EU506" s="1"/>
  <c r="DI506"/>
  <c r="ET506" s="1"/>
  <c r="CO506"/>
  <c r="DZ506" s="1"/>
  <c r="DO506"/>
  <c r="EZ506" s="1"/>
  <c r="DF506"/>
  <c r="EQ506" s="1"/>
  <c r="IO506" l="1"/>
  <c r="D506" l="1"/>
  <c r="IP506"/>
  <c r="G507" l="1"/>
  <c r="FS507"/>
  <c r="FX507"/>
  <c r="FT507"/>
  <c r="FN507"/>
  <c r="GL507"/>
  <c r="FV507"/>
  <c r="GG507"/>
  <c r="GC507"/>
  <c r="GI507"/>
  <c r="GV507"/>
  <c r="GN507"/>
  <c r="GF507"/>
  <c r="GB507"/>
  <c r="GH507"/>
  <c r="FU507"/>
  <c r="FY507"/>
  <c r="GA507"/>
  <c r="FP507"/>
  <c r="GU507"/>
  <c r="IQ506"/>
  <c r="GQ507"/>
  <c r="FZ507"/>
  <c r="GJ507"/>
  <c r="FL507"/>
  <c r="GO507"/>
  <c r="GR507"/>
  <c r="FW507"/>
  <c r="GS507"/>
  <c r="FQ507"/>
  <c r="GM507"/>
  <c r="FM507"/>
  <c r="GK507"/>
  <c r="GT507"/>
  <c r="GP507"/>
  <c r="GD507"/>
  <c r="FO507"/>
  <c r="GE507"/>
  <c r="FR507"/>
  <c r="IR506"/>
  <c r="IS506"/>
  <c r="DQ507" l="1"/>
  <c r="FB507" s="1"/>
  <c r="II507"/>
  <c r="DH507"/>
  <c r="ES507" s="1"/>
  <c r="CZ507"/>
  <c r="EK507" s="1"/>
  <c r="DE507"/>
  <c r="EP507" s="1"/>
  <c r="CK507"/>
  <c r="DV507" s="1"/>
  <c r="DF507"/>
  <c r="EQ507" s="1"/>
  <c r="CQ507"/>
  <c r="EB507" s="1"/>
  <c r="DC507"/>
  <c r="EN507" s="1"/>
  <c r="CY507"/>
  <c r="EJ507" s="1"/>
  <c r="CV507"/>
  <c r="EG507" s="1"/>
  <c r="CR507"/>
  <c r="EC507" s="1"/>
  <c r="DG507"/>
  <c r="ER507" s="1"/>
  <c r="C506"/>
  <c r="CH507"/>
  <c r="DS507" s="1"/>
  <c r="DD507"/>
  <c r="EO507" s="1"/>
  <c r="DI507"/>
  <c r="ET507" s="1"/>
  <c r="CU507"/>
  <c r="EF507" s="1"/>
  <c r="CO507"/>
  <c r="DZ507" s="1"/>
  <c r="CI507"/>
  <c r="DT507" s="1"/>
  <c r="DK507"/>
  <c r="EV507" s="1"/>
  <c r="IJ507"/>
  <c r="IK507" s="1"/>
  <c r="IL507" s="1"/>
  <c r="DO507"/>
  <c r="EZ507" s="1"/>
  <c r="CX507"/>
  <c r="EI507" s="1"/>
  <c r="CL507"/>
  <c r="DW507" s="1"/>
  <c r="CJ507"/>
  <c r="DU507" s="1"/>
  <c r="DN507"/>
  <c r="EY507" s="1"/>
  <c r="CT507"/>
  <c r="EE507" s="1"/>
  <c r="CW507"/>
  <c r="EH507" s="1"/>
  <c r="DM507"/>
  <c r="EX507" s="1"/>
  <c r="DJ507"/>
  <c r="EU507" s="1"/>
  <c r="DA507"/>
  <c r="EL507" s="1"/>
  <c r="DB507"/>
  <c r="EM507" s="1"/>
  <c r="DR507"/>
  <c r="FC507" s="1"/>
  <c r="DP507"/>
  <c r="FA507" s="1"/>
  <c r="CN507"/>
  <c r="DY507" s="1"/>
  <c r="DL507"/>
  <c r="EW507" s="1"/>
  <c r="CM507"/>
  <c r="DX507" s="1"/>
  <c r="CS507"/>
  <c r="ED507" s="1"/>
  <c r="CP507"/>
  <c r="EA507" s="1"/>
  <c r="IO507" l="1"/>
  <c r="D507" l="1"/>
  <c r="IP507"/>
  <c r="FT508" l="1"/>
  <c r="G508"/>
  <c r="IQ507"/>
  <c r="IR507"/>
  <c r="GN508"/>
  <c r="GH508"/>
  <c r="GP508"/>
  <c r="FO508"/>
  <c r="FV508"/>
  <c r="GV508"/>
  <c r="FQ508"/>
  <c r="FZ508"/>
  <c r="FW508"/>
  <c r="GI508"/>
  <c r="GO508"/>
  <c r="FU508"/>
  <c r="GS508"/>
  <c r="GT508"/>
  <c r="GB508"/>
  <c r="GQ508"/>
  <c r="GE508"/>
  <c r="FX508"/>
  <c r="FS508"/>
  <c r="FL508"/>
  <c r="GC508"/>
  <c r="GA508"/>
  <c r="GU508"/>
  <c r="FR508"/>
  <c r="FN508"/>
  <c r="FM508"/>
  <c r="GL508"/>
  <c r="GF508"/>
  <c r="GK508"/>
  <c r="GR508"/>
  <c r="GM508"/>
  <c r="GG508"/>
  <c r="FP508"/>
  <c r="GD508"/>
  <c r="GJ508"/>
  <c r="FY508"/>
  <c r="IS507"/>
  <c r="DQ508" l="1"/>
  <c r="FB508" s="1"/>
  <c r="II508"/>
  <c r="CO508"/>
  <c r="DZ508" s="1"/>
  <c r="DG508"/>
  <c r="ER508" s="1"/>
  <c r="CV508"/>
  <c r="EG508" s="1"/>
  <c r="CS508"/>
  <c r="ED508" s="1"/>
  <c r="CU508"/>
  <c r="EF508" s="1"/>
  <c r="DB508"/>
  <c r="EM508" s="1"/>
  <c r="DC508"/>
  <c r="EN508" s="1"/>
  <c r="DA508"/>
  <c r="EL508" s="1"/>
  <c r="DI508"/>
  <c r="ET508" s="1"/>
  <c r="CL508"/>
  <c r="DW508" s="1"/>
  <c r="CT508"/>
  <c r="EE508" s="1"/>
  <c r="DR508"/>
  <c r="FC508" s="1"/>
  <c r="CM508"/>
  <c r="DX508" s="1"/>
  <c r="CY508"/>
  <c r="EJ508" s="1"/>
  <c r="CQ508"/>
  <c r="EB508" s="1"/>
  <c r="CR508"/>
  <c r="EC508" s="1"/>
  <c r="CI508"/>
  <c r="DT508" s="1"/>
  <c r="DP508"/>
  <c r="FA508" s="1"/>
  <c r="DK508"/>
  <c r="EV508" s="1"/>
  <c r="CW508"/>
  <c r="EH508" s="1"/>
  <c r="CK508"/>
  <c r="DV508" s="1"/>
  <c r="IJ508"/>
  <c r="IK508" s="1"/>
  <c r="IL508" s="1"/>
  <c r="CJ508"/>
  <c r="DU508" s="1"/>
  <c r="C507"/>
  <c r="DH508"/>
  <c r="ES508" s="1"/>
  <c r="DJ508"/>
  <c r="EU508" s="1"/>
  <c r="CP508"/>
  <c r="EA508" s="1"/>
  <c r="CH508"/>
  <c r="DS508" s="1"/>
  <c r="DN508"/>
  <c r="EY508" s="1"/>
  <c r="DL508"/>
  <c r="EW508" s="1"/>
  <c r="DM508"/>
  <c r="EX508" s="1"/>
  <c r="DO508"/>
  <c r="EZ508" s="1"/>
  <c r="DE508"/>
  <c r="EP508" s="1"/>
  <c r="CZ508"/>
  <c r="EK508" s="1"/>
  <c r="DF508"/>
  <c r="EQ508" s="1"/>
  <c r="CN508"/>
  <c r="DY508" s="1"/>
  <c r="DD508"/>
  <c r="EO508" s="1"/>
  <c r="CX508"/>
  <c r="EI508" s="1"/>
  <c r="IO508" l="1"/>
  <c r="D508" l="1"/>
  <c r="IP508"/>
  <c r="G509" l="1"/>
  <c r="FU509"/>
  <c r="GQ509"/>
  <c r="FY509"/>
  <c r="FV509"/>
  <c r="GJ509"/>
  <c r="FP509"/>
  <c r="GB509"/>
  <c r="GD509"/>
  <c r="FM509"/>
  <c r="FT509"/>
  <c r="FS509"/>
  <c r="GF509"/>
  <c r="GI509"/>
  <c r="GV509"/>
  <c r="FX509"/>
  <c r="GC509"/>
  <c r="FO509"/>
  <c r="GL509"/>
  <c r="GU509"/>
  <c r="IQ508"/>
  <c r="GR509"/>
  <c r="GT509"/>
  <c r="FQ509"/>
  <c r="FR509"/>
  <c r="GO509"/>
  <c r="FL509"/>
  <c r="FW509"/>
  <c r="GA509"/>
  <c r="GE509"/>
  <c r="GS509"/>
  <c r="GG509"/>
  <c r="FN509"/>
  <c r="GH509"/>
  <c r="GM509"/>
  <c r="GP509"/>
  <c r="GK509"/>
  <c r="FZ509"/>
  <c r="GN509"/>
  <c r="IR508"/>
  <c r="IS508"/>
  <c r="DQ509" l="1"/>
  <c r="FB509" s="1"/>
  <c r="II509"/>
  <c r="CH509"/>
  <c r="DS509" s="1"/>
  <c r="DG509"/>
  <c r="ER509" s="1"/>
  <c r="CK509"/>
  <c r="DV509" s="1"/>
  <c r="DE509"/>
  <c r="EP509" s="1"/>
  <c r="DR509"/>
  <c r="FC509" s="1"/>
  <c r="DM509"/>
  <c r="EX509" s="1"/>
  <c r="CO509"/>
  <c r="DZ509" s="1"/>
  <c r="DP509"/>
  <c r="FA509" s="1"/>
  <c r="CQ509"/>
  <c r="EB509" s="1"/>
  <c r="DI509"/>
  <c r="ET509" s="1"/>
  <c r="CN509"/>
  <c r="DY509" s="1"/>
  <c r="CR509"/>
  <c r="EC509" s="1"/>
  <c r="CI509"/>
  <c r="DT509" s="1"/>
  <c r="CV509"/>
  <c r="EG509" s="1"/>
  <c r="CX509"/>
  <c r="EI509" s="1"/>
  <c r="DF509"/>
  <c r="EQ509" s="1"/>
  <c r="DH509"/>
  <c r="ES509" s="1"/>
  <c r="DO509"/>
  <c r="EZ509" s="1"/>
  <c r="DK509"/>
  <c r="EV509" s="1"/>
  <c r="DJ509"/>
  <c r="EU509" s="1"/>
  <c r="DC509"/>
  <c r="EN509" s="1"/>
  <c r="CM509"/>
  <c r="DX509" s="1"/>
  <c r="CP509"/>
  <c r="EA509" s="1"/>
  <c r="DB509"/>
  <c r="EM509" s="1"/>
  <c r="CT509"/>
  <c r="EE509" s="1"/>
  <c r="CL509"/>
  <c r="DW509" s="1"/>
  <c r="DD509"/>
  <c r="EO509" s="1"/>
  <c r="DA509"/>
  <c r="EL509" s="1"/>
  <c r="C508"/>
  <c r="DL509"/>
  <c r="EW509" s="1"/>
  <c r="CW509"/>
  <c r="EH509" s="1"/>
  <c r="DN509"/>
  <c r="EY509" s="1"/>
  <c r="IJ509"/>
  <c r="IK509" s="1"/>
  <c r="IL509" s="1"/>
  <c r="CZ509"/>
  <c r="EK509" s="1"/>
  <c r="CU509"/>
  <c r="EF509" s="1"/>
  <c r="CS509"/>
  <c r="ED509" s="1"/>
  <c r="CJ509"/>
  <c r="DU509" s="1"/>
  <c r="CY509"/>
  <c r="EJ509" s="1"/>
  <c r="IO509" l="1"/>
  <c r="D509" l="1"/>
  <c r="IP509"/>
  <c r="G510" l="1"/>
  <c r="FS510"/>
  <c r="GR510"/>
  <c r="GP510"/>
  <c r="GI510"/>
  <c r="GA510"/>
  <c r="FR510"/>
  <c r="GQ510"/>
  <c r="FT510"/>
  <c r="FU510"/>
  <c r="GL510"/>
  <c r="FV510"/>
  <c r="FW510"/>
  <c r="FZ510"/>
  <c r="GC510"/>
  <c r="GN510"/>
  <c r="GD510"/>
  <c r="GV510"/>
  <c r="GF510"/>
  <c r="IQ509"/>
  <c r="GS510"/>
  <c r="FL510"/>
  <c r="GE510"/>
  <c r="FO510"/>
  <c r="FY510"/>
  <c r="FM510"/>
  <c r="GB510"/>
  <c r="GH510"/>
  <c r="FN510"/>
  <c r="GU510"/>
  <c r="GT510"/>
  <c r="FQ510"/>
  <c r="FP510"/>
  <c r="GM510"/>
  <c r="GG510"/>
  <c r="GJ510"/>
  <c r="GK510"/>
  <c r="FX510"/>
  <c r="GO510"/>
  <c r="IR509"/>
  <c r="IS509"/>
  <c r="DQ510" l="1"/>
  <c r="FB510" s="1"/>
  <c r="II510"/>
  <c r="CW510"/>
  <c r="EH510" s="1"/>
  <c r="CZ510"/>
  <c r="EK510" s="1"/>
  <c r="DP510"/>
  <c r="FA510" s="1"/>
  <c r="CM510"/>
  <c r="DX510" s="1"/>
  <c r="DD510"/>
  <c r="EO510" s="1"/>
  <c r="DK510"/>
  <c r="EV510" s="1"/>
  <c r="CQ510"/>
  <c r="EB510" s="1"/>
  <c r="CR510"/>
  <c r="EC510" s="1"/>
  <c r="CP510"/>
  <c r="EA510" s="1"/>
  <c r="DG510"/>
  <c r="ER510" s="1"/>
  <c r="CH510"/>
  <c r="DS510" s="1"/>
  <c r="CU510"/>
  <c r="EF510" s="1"/>
  <c r="DH510"/>
  <c r="ES510" s="1"/>
  <c r="CS510"/>
  <c r="ED510" s="1"/>
  <c r="DE510"/>
  <c r="EP510" s="1"/>
  <c r="DA510"/>
  <c r="EL510" s="1"/>
  <c r="DF510"/>
  <c r="EQ510" s="1"/>
  <c r="CX510"/>
  <c r="EI510" s="1"/>
  <c r="DN510"/>
  <c r="EY510" s="1"/>
  <c r="DR510"/>
  <c r="FC510" s="1"/>
  <c r="CO510"/>
  <c r="DZ510" s="1"/>
  <c r="IJ510"/>
  <c r="IK510" s="1"/>
  <c r="IL510" s="1"/>
  <c r="DB510"/>
  <c r="EM510" s="1"/>
  <c r="DI510"/>
  <c r="ET510" s="1"/>
  <c r="CK510"/>
  <c r="DV510" s="1"/>
  <c r="CJ510"/>
  <c r="DU510" s="1"/>
  <c r="CV510"/>
  <c r="EG510" s="1"/>
  <c r="CI510"/>
  <c r="DT510" s="1"/>
  <c r="DL510"/>
  <c r="EW510" s="1"/>
  <c r="CL510"/>
  <c r="DW510" s="1"/>
  <c r="DO510"/>
  <c r="EZ510" s="1"/>
  <c r="DM510"/>
  <c r="EX510" s="1"/>
  <c r="DC510"/>
  <c r="EN510" s="1"/>
  <c r="CY510"/>
  <c r="EJ510" s="1"/>
  <c r="CT510"/>
  <c r="EE510" s="1"/>
  <c r="DJ510"/>
  <c r="EU510" s="1"/>
  <c r="CN510"/>
  <c r="DY510" s="1"/>
  <c r="C509"/>
  <c r="IO510" l="1"/>
  <c r="IP510" l="1"/>
  <c r="D510"/>
  <c r="G511" l="1"/>
  <c r="FQ511"/>
  <c r="GJ511"/>
  <c r="GM511"/>
  <c r="GV511"/>
  <c r="FU511"/>
  <c r="GF511"/>
  <c r="GD511"/>
  <c r="GL511"/>
  <c r="FW511"/>
  <c r="FV511"/>
  <c r="GB511"/>
  <c r="GO511"/>
  <c r="GG511"/>
  <c r="GH511"/>
  <c r="FY511"/>
  <c r="GI511"/>
  <c r="FR511"/>
  <c r="GU511"/>
  <c r="GE511"/>
  <c r="IR510"/>
  <c r="GP511"/>
  <c r="FL511"/>
  <c r="GK511"/>
  <c r="FZ511"/>
  <c r="FT511"/>
  <c r="GC511"/>
  <c r="FX511"/>
  <c r="FS511"/>
  <c r="FM511"/>
  <c r="GA511"/>
  <c r="GT511"/>
  <c r="FP511"/>
  <c r="GN511"/>
  <c r="GQ511"/>
  <c r="FO511"/>
  <c r="FN511"/>
  <c r="GS511"/>
  <c r="GR511"/>
  <c r="IQ510"/>
  <c r="IS510"/>
  <c r="DQ511" l="1"/>
  <c r="FB511" s="1"/>
  <c r="II511"/>
  <c r="DL511"/>
  <c r="EW511" s="1"/>
  <c r="CU511"/>
  <c r="EF511" s="1"/>
  <c r="CK511"/>
  <c r="DV511" s="1"/>
  <c r="CX511"/>
  <c r="EI511" s="1"/>
  <c r="CQ511"/>
  <c r="EB511" s="1"/>
  <c r="DB511"/>
  <c r="EM511" s="1"/>
  <c r="DJ511"/>
  <c r="EU511" s="1"/>
  <c r="CO511"/>
  <c r="DZ511" s="1"/>
  <c r="DC511"/>
  <c r="EN511" s="1"/>
  <c r="DG511"/>
  <c r="ER511" s="1"/>
  <c r="CS511"/>
  <c r="ED511" s="1"/>
  <c r="CP511"/>
  <c r="EA511" s="1"/>
  <c r="CV511"/>
  <c r="EG511" s="1"/>
  <c r="DI511"/>
  <c r="ET511" s="1"/>
  <c r="CJ511"/>
  <c r="DU511" s="1"/>
  <c r="DE511"/>
  <c r="EP511" s="1"/>
  <c r="CH511"/>
  <c r="DS511" s="1"/>
  <c r="CZ511"/>
  <c r="EK511" s="1"/>
  <c r="CI511"/>
  <c r="DT511" s="1"/>
  <c r="CY511"/>
  <c r="EJ511" s="1"/>
  <c r="DK511"/>
  <c r="EV511" s="1"/>
  <c r="CW511"/>
  <c r="EH511" s="1"/>
  <c r="CR511"/>
  <c r="EC511" s="1"/>
  <c r="DH511"/>
  <c r="ES511" s="1"/>
  <c r="DP511"/>
  <c r="FA511" s="1"/>
  <c r="DF511"/>
  <c r="EQ511" s="1"/>
  <c r="CN511"/>
  <c r="DY511" s="1"/>
  <c r="DD511"/>
  <c r="EO511" s="1"/>
  <c r="DA511"/>
  <c r="EL511" s="1"/>
  <c r="IJ511"/>
  <c r="IK511" s="1"/>
  <c r="IL511" s="1"/>
  <c r="DR511"/>
  <c r="FC511" s="1"/>
  <c r="C510"/>
  <c r="CT511"/>
  <c r="EE511" s="1"/>
  <c r="DO511"/>
  <c r="EZ511" s="1"/>
  <c r="CM511"/>
  <c r="DX511" s="1"/>
  <c r="DM511"/>
  <c r="EX511" s="1"/>
  <c r="DN511"/>
  <c r="EY511" s="1"/>
  <c r="CL511"/>
  <c r="DW511" s="1"/>
  <c r="IO511" l="1"/>
  <c r="D511" l="1"/>
  <c r="IP511"/>
  <c r="GA512" l="1"/>
  <c r="G512"/>
  <c r="IR511"/>
  <c r="IQ511"/>
  <c r="GD512"/>
  <c r="GR512"/>
  <c r="GO512"/>
  <c r="GI512"/>
  <c r="FT512"/>
  <c r="GJ512"/>
  <c r="FQ512"/>
  <c r="GK512"/>
  <c r="FM512"/>
  <c r="FR512"/>
  <c r="GV512"/>
  <c r="GP512"/>
  <c r="GE512"/>
  <c r="FX512"/>
  <c r="GF512"/>
  <c r="FP512"/>
  <c r="GQ512"/>
  <c r="GM512"/>
  <c r="FZ512"/>
  <c r="FO512"/>
  <c r="GT512"/>
  <c r="FL512"/>
  <c r="FS512"/>
  <c r="FY512"/>
  <c r="FV512"/>
  <c r="GL512"/>
  <c r="GN512"/>
  <c r="GH512"/>
  <c r="GB512"/>
  <c r="GC512"/>
  <c r="FU512"/>
  <c r="FW512"/>
  <c r="GU512"/>
  <c r="GG512"/>
  <c r="FN512"/>
  <c r="GS512"/>
  <c r="IS511"/>
  <c r="DQ512" l="1"/>
  <c r="FB512" s="1"/>
  <c r="II512"/>
  <c r="DI512"/>
  <c r="ET512" s="1"/>
  <c r="DN512"/>
  <c r="EY512" s="1"/>
  <c r="DP512"/>
  <c r="FA512" s="1"/>
  <c r="CH512"/>
  <c r="DS512" s="1"/>
  <c r="C511"/>
  <c r="DH512"/>
  <c r="ES512" s="1"/>
  <c r="DC512"/>
  <c r="EN512" s="1"/>
  <c r="DD512"/>
  <c r="EO512" s="1"/>
  <c r="CK512"/>
  <c r="DV512" s="1"/>
  <c r="DR512"/>
  <c r="FC512" s="1"/>
  <c r="DO512"/>
  <c r="EZ512" s="1"/>
  <c r="DK512"/>
  <c r="EV512" s="1"/>
  <c r="CV512"/>
  <c r="EG512" s="1"/>
  <c r="DJ512"/>
  <c r="EU512" s="1"/>
  <c r="CO512"/>
  <c r="DZ512" s="1"/>
  <c r="CJ512"/>
  <c r="DU512" s="1"/>
  <c r="DF512"/>
  <c r="EQ512" s="1"/>
  <c r="DL512"/>
  <c r="EW512" s="1"/>
  <c r="CN512"/>
  <c r="DY512" s="1"/>
  <c r="CR512"/>
  <c r="EC512" s="1"/>
  <c r="CX512"/>
  <c r="EI512" s="1"/>
  <c r="CW512"/>
  <c r="EH512" s="1"/>
  <c r="CI512"/>
  <c r="DT512" s="1"/>
  <c r="CP512"/>
  <c r="EA512" s="1"/>
  <c r="DM512"/>
  <c r="EX512" s="1"/>
  <c r="CU512"/>
  <c r="EF512" s="1"/>
  <c r="DA512"/>
  <c r="EL512" s="1"/>
  <c r="CT512"/>
  <c r="EE512" s="1"/>
  <c r="CQ512"/>
  <c r="EB512" s="1"/>
  <c r="CS512"/>
  <c r="ED512" s="1"/>
  <c r="DG512"/>
  <c r="ER512" s="1"/>
  <c r="IJ512"/>
  <c r="IK512" s="1"/>
  <c r="IL512" s="1"/>
  <c r="DE512"/>
  <c r="EP512" s="1"/>
  <c r="CM512"/>
  <c r="DX512" s="1"/>
  <c r="CY512"/>
  <c r="EJ512" s="1"/>
  <c r="DB512"/>
  <c r="EM512" s="1"/>
  <c r="CL512"/>
  <c r="DW512" s="1"/>
  <c r="CZ512"/>
  <c r="EK512" s="1"/>
  <c r="IO512" l="1"/>
  <c r="D512" l="1"/>
  <c r="IP512"/>
  <c r="G513" l="1"/>
  <c r="GA513"/>
  <c r="FQ513"/>
  <c r="GC513"/>
  <c r="GL513"/>
  <c r="FV513"/>
  <c r="FS513"/>
  <c r="GT513"/>
  <c r="GV513"/>
  <c r="GF513"/>
  <c r="GB513"/>
  <c r="GH513"/>
  <c r="FP513"/>
  <c r="FO513"/>
  <c r="FM513"/>
  <c r="FU513"/>
  <c r="FW513"/>
  <c r="GG513"/>
  <c r="GK513"/>
  <c r="FX513"/>
  <c r="IQ512"/>
  <c r="GI513"/>
  <c r="FN513"/>
  <c r="GQ513"/>
  <c r="FL513"/>
  <c r="GO513"/>
  <c r="GS513"/>
  <c r="FT513"/>
  <c r="GM513"/>
  <c r="FR513"/>
  <c r="GP513"/>
  <c r="GU513"/>
  <c r="FY513"/>
  <c r="GD513"/>
  <c r="GR513"/>
  <c r="GJ513"/>
  <c r="GE513"/>
  <c r="FZ513"/>
  <c r="GN513"/>
  <c r="IR512"/>
  <c r="IS512"/>
  <c r="DQ513" l="1"/>
  <c r="FB513" s="1"/>
  <c r="II513"/>
  <c r="CX513"/>
  <c r="EI513" s="1"/>
  <c r="CV513"/>
  <c r="EG513" s="1"/>
  <c r="CU513"/>
  <c r="EF513" s="1"/>
  <c r="CN513"/>
  <c r="DY513" s="1"/>
  <c r="CR513"/>
  <c r="EC513" s="1"/>
  <c r="CH513"/>
  <c r="DS513" s="1"/>
  <c r="C512"/>
  <c r="DK513"/>
  <c r="EV513" s="1"/>
  <c r="DD513"/>
  <c r="EO513" s="1"/>
  <c r="DB513"/>
  <c r="EM513" s="1"/>
  <c r="DP513"/>
  <c r="FA513" s="1"/>
  <c r="DJ513"/>
  <c r="EU513" s="1"/>
  <c r="CL513"/>
  <c r="DW513" s="1"/>
  <c r="CO513"/>
  <c r="DZ513" s="1"/>
  <c r="DL513"/>
  <c r="EW513" s="1"/>
  <c r="CT513"/>
  <c r="EE513" s="1"/>
  <c r="DA513"/>
  <c r="EL513" s="1"/>
  <c r="CY513"/>
  <c r="EJ513" s="1"/>
  <c r="DF513"/>
  <c r="EQ513" s="1"/>
  <c r="CI513"/>
  <c r="DT513" s="1"/>
  <c r="DC513"/>
  <c r="EN513" s="1"/>
  <c r="DO513"/>
  <c r="EZ513" s="1"/>
  <c r="CZ513"/>
  <c r="EK513" s="1"/>
  <c r="DM513"/>
  <c r="EX513" s="1"/>
  <c r="CJ513"/>
  <c r="DU513" s="1"/>
  <c r="DN513"/>
  <c r="EY513" s="1"/>
  <c r="CK513"/>
  <c r="DV513" s="1"/>
  <c r="DE513"/>
  <c r="EP513" s="1"/>
  <c r="CS513"/>
  <c r="ED513" s="1"/>
  <c r="DI513"/>
  <c r="ET513" s="1"/>
  <c r="CM513"/>
  <c r="DX513" s="1"/>
  <c r="CP513"/>
  <c r="EA513" s="1"/>
  <c r="CQ513"/>
  <c r="EB513" s="1"/>
  <c r="DG513"/>
  <c r="ER513" s="1"/>
  <c r="IJ513"/>
  <c r="IK513" s="1"/>
  <c r="IL513" s="1"/>
  <c r="DR513"/>
  <c r="FC513" s="1"/>
  <c r="DH513"/>
  <c r="ES513" s="1"/>
  <c r="CW513"/>
  <c r="EH513" s="1"/>
  <c r="IO513" l="1"/>
  <c r="D513" l="1"/>
  <c r="IP513"/>
  <c r="G514" l="1"/>
  <c r="GU514"/>
  <c r="FM514"/>
  <c r="GO514"/>
  <c r="FS514"/>
  <c r="GF514"/>
  <c r="GE514"/>
  <c r="GC514"/>
  <c r="GB514"/>
  <c r="FU514"/>
  <c r="FL514"/>
  <c r="GN514"/>
  <c r="FO514"/>
  <c r="GP514"/>
  <c r="GI514"/>
  <c r="FR514"/>
  <c r="FP514"/>
  <c r="GK514"/>
  <c r="GL514"/>
  <c r="FZ514"/>
  <c r="GT514"/>
  <c r="FQ514"/>
  <c r="FT514"/>
  <c r="GQ514"/>
  <c r="GH514"/>
  <c r="GJ514"/>
  <c r="GR514"/>
  <c r="GD514"/>
  <c r="GM514"/>
  <c r="FW514"/>
  <c r="FN514"/>
  <c r="GA514"/>
  <c r="GG514"/>
  <c r="GV514"/>
  <c r="FV514"/>
  <c r="FX514"/>
  <c r="GS514"/>
  <c r="IR513"/>
  <c r="FY514"/>
  <c r="IQ513"/>
  <c r="DQ514" s="1"/>
  <c r="FB514" s="1"/>
  <c r="IS513"/>
  <c r="II514" l="1"/>
  <c r="DD514"/>
  <c r="EO514" s="1"/>
  <c r="DC514"/>
  <c r="EN514" s="1"/>
  <c r="CQ514"/>
  <c r="EB514" s="1"/>
  <c r="CJ514"/>
  <c r="DU514" s="1"/>
  <c r="CY514"/>
  <c r="EJ514" s="1"/>
  <c r="DM514"/>
  <c r="EX514" s="1"/>
  <c r="DF514"/>
  <c r="EQ514" s="1"/>
  <c r="DH514"/>
  <c r="ES514" s="1"/>
  <c r="IJ514"/>
  <c r="IK514" s="1"/>
  <c r="IL514" s="1"/>
  <c r="CU514"/>
  <c r="EF514" s="1"/>
  <c r="DR514"/>
  <c r="FC514" s="1"/>
  <c r="CX514"/>
  <c r="EI514" s="1"/>
  <c r="DA514"/>
  <c r="EL514" s="1"/>
  <c r="CT514"/>
  <c r="EE514" s="1"/>
  <c r="CZ514"/>
  <c r="EK514" s="1"/>
  <c r="CR514"/>
  <c r="EC514" s="1"/>
  <c r="CS514"/>
  <c r="ED514" s="1"/>
  <c r="DL514"/>
  <c r="EW514" s="1"/>
  <c r="DB514"/>
  <c r="EM514" s="1"/>
  <c r="DP514"/>
  <c r="FA514" s="1"/>
  <c r="DG514"/>
  <c r="ER514" s="1"/>
  <c r="DJ514"/>
  <c r="EU514" s="1"/>
  <c r="DE514"/>
  <c r="EP514" s="1"/>
  <c r="CH514"/>
  <c r="DS514" s="1"/>
  <c r="CP514"/>
  <c r="EA514" s="1"/>
  <c r="DI514"/>
  <c r="ET514" s="1"/>
  <c r="CO514"/>
  <c r="DZ514" s="1"/>
  <c r="CM514"/>
  <c r="DX514" s="1"/>
  <c r="CN514"/>
  <c r="DY514" s="1"/>
  <c r="DN514"/>
  <c r="EY514" s="1"/>
  <c r="CK514"/>
  <c r="DV514" s="1"/>
  <c r="DK514"/>
  <c r="EV514" s="1"/>
  <c r="CW514"/>
  <c r="EH514" s="1"/>
  <c r="CI514"/>
  <c r="DT514" s="1"/>
  <c r="C513"/>
  <c r="CL514"/>
  <c r="DW514" s="1"/>
  <c r="CV514"/>
  <c r="EG514" s="1"/>
  <c r="DO514"/>
  <c r="EZ514" s="1"/>
  <c r="IO514" l="1"/>
  <c r="IP514" l="1"/>
  <c r="D514"/>
  <c r="G515" l="1"/>
  <c r="GQ515"/>
  <c r="GE515"/>
  <c r="FU515"/>
  <c r="GB515"/>
  <c r="FT515"/>
  <c r="GS515"/>
  <c r="GK515"/>
  <c r="GD515"/>
  <c r="FV515"/>
  <c r="GF515"/>
  <c r="GM515"/>
  <c r="FM515"/>
  <c r="GI515"/>
  <c r="FN515"/>
  <c r="FQ515"/>
  <c r="GT515"/>
  <c r="GH515"/>
  <c r="FS515"/>
  <c r="FW515"/>
  <c r="IQ514"/>
  <c r="GV515"/>
  <c r="GR515"/>
  <c r="GC515"/>
  <c r="FP515"/>
  <c r="GN515"/>
  <c r="GU515"/>
  <c r="FY515"/>
  <c r="GG515"/>
  <c r="GP515"/>
  <c r="GO515"/>
  <c r="FO515"/>
  <c r="GJ515"/>
  <c r="FR515"/>
  <c r="GL515"/>
  <c r="FX515"/>
  <c r="FL515"/>
  <c r="GA515"/>
  <c r="FZ515"/>
  <c r="IR514"/>
  <c r="IS514"/>
  <c r="DQ515" l="1"/>
  <c r="FB515" s="1"/>
  <c r="II515"/>
  <c r="DG515"/>
  <c r="ER515" s="1"/>
  <c r="CW515"/>
  <c r="EH515" s="1"/>
  <c r="DH515"/>
  <c r="ES515" s="1"/>
  <c r="DB515"/>
  <c r="EM515" s="1"/>
  <c r="DR515"/>
  <c r="FC515" s="1"/>
  <c r="CX515"/>
  <c r="EI515" s="1"/>
  <c r="CR515"/>
  <c r="EC515" s="1"/>
  <c r="DO515"/>
  <c r="EZ515" s="1"/>
  <c r="DE515"/>
  <c r="EP515" s="1"/>
  <c r="CT515"/>
  <c r="EE515" s="1"/>
  <c r="DI515"/>
  <c r="ET515" s="1"/>
  <c r="DA515"/>
  <c r="EL515" s="1"/>
  <c r="C514"/>
  <c r="DJ515"/>
  <c r="EU515" s="1"/>
  <c r="DN515"/>
  <c r="EY515" s="1"/>
  <c r="CH515"/>
  <c r="DS515" s="1"/>
  <c r="DK515"/>
  <c r="EV515" s="1"/>
  <c r="IJ515"/>
  <c r="IK515" s="1"/>
  <c r="IL515" s="1"/>
  <c r="CJ515"/>
  <c r="DU515" s="1"/>
  <c r="CL515"/>
  <c r="DW515" s="1"/>
  <c r="DD515"/>
  <c r="EO515" s="1"/>
  <c r="DC515"/>
  <c r="EN515" s="1"/>
  <c r="CP515"/>
  <c r="EA515" s="1"/>
  <c r="CM515"/>
  <c r="DX515" s="1"/>
  <c r="CY515"/>
  <c r="EJ515" s="1"/>
  <c r="CZ515"/>
  <c r="EK515" s="1"/>
  <c r="CO515"/>
  <c r="DZ515" s="1"/>
  <c r="CN515"/>
  <c r="DY515" s="1"/>
  <c r="DL515"/>
  <c r="EW515" s="1"/>
  <c r="CV515"/>
  <c r="EG515" s="1"/>
  <c r="DP515"/>
  <c r="FA515" s="1"/>
  <c r="CU515"/>
  <c r="EF515" s="1"/>
  <c r="CS515"/>
  <c r="ED515" s="1"/>
  <c r="CQ515"/>
  <c r="EB515" s="1"/>
  <c r="DF515"/>
  <c r="EQ515" s="1"/>
  <c r="CK515"/>
  <c r="DV515" s="1"/>
  <c r="CI515"/>
  <c r="DT515" s="1"/>
  <c r="DM515"/>
  <c r="EX515" s="1"/>
  <c r="IO515" l="1"/>
  <c r="D515" l="1"/>
  <c r="IP515"/>
  <c r="FN516" l="1"/>
  <c r="G516"/>
  <c r="IR515"/>
  <c r="IQ515"/>
  <c r="GF516"/>
  <c r="GC516"/>
  <c r="GB516"/>
  <c r="FV516"/>
  <c r="FZ516"/>
  <c r="GO516"/>
  <c r="FM516"/>
  <c r="GL516"/>
  <c r="GV516"/>
  <c r="GA516"/>
  <c r="GG516"/>
  <c r="GK516"/>
  <c r="GH516"/>
  <c r="GN516"/>
  <c r="GM516"/>
  <c r="FW516"/>
  <c r="GD516"/>
  <c r="FO516"/>
  <c r="FT516"/>
  <c r="GE516"/>
  <c r="GP516"/>
  <c r="FR516"/>
  <c r="GU516"/>
  <c r="FQ516"/>
  <c r="GS516"/>
  <c r="FS516"/>
  <c r="GI516"/>
  <c r="GJ516"/>
  <c r="FP516"/>
  <c r="GT516"/>
  <c r="FL516"/>
  <c r="GQ516"/>
  <c r="FU516"/>
  <c r="FY516"/>
  <c r="FX516"/>
  <c r="GR516"/>
  <c r="IS515"/>
  <c r="DQ516" l="1"/>
  <c r="FB516" s="1"/>
  <c r="II516"/>
  <c r="CT516"/>
  <c r="EE516" s="1"/>
  <c r="DR516"/>
  <c r="FC516" s="1"/>
  <c r="DO516"/>
  <c r="EZ516" s="1"/>
  <c r="CM516"/>
  <c r="DX516" s="1"/>
  <c r="DN516"/>
  <c r="EY516" s="1"/>
  <c r="CV516"/>
  <c r="EG516" s="1"/>
  <c r="DC516"/>
  <c r="EN516" s="1"/>
  <c r="DJ516"/>
  <c r="EU516" s="1"/>
  <c r="C515"/>
  <c r="DK516"/>
  <c r="EV516" s="1"/>
  <c r="CK516"/>
  <c r="DV516" s="1"/>
  <c r="CS516"/>
  <c r="ED516" s="1"/>
  <c r="CN516"/>
  <c r="DY516" s="1"/>
  <c r="CZ516"/>
  <c r="EK516" s="1"/>
  <c r="CQ516"/>
  <c r="EB516" s="1"/>
  <c r="CH516"/>
  <c r="DS516" s="1"/>
  <c r="DG516"/>
  <c r="ER516" s="1"/>
  <c r="DF516"/>
  <c r="EQ516" s="1"/>
  <c r="DM516"/>
  <c r="EX516" s="1"/>
  <c r="CX516"/>
  <c r="EI516" s="1"/>
  <c r="DA516"/>
  <c r="EL516" s="1"/>
  <c r="DE516"/>
  <c r="EP516" s="1"/>
  <c r="DI516"/>
  <c r="ET516" s="1"/>
  <c r="DB516"/>
  <c r="EM516" s="1"/>
  <c r="CY516"/>
  <c r="EJ516" s="1"/>
  <c r="CJ516"/>
  <c r="DU516" s="1"/>
  <c r="DP516"/>
  <c r="FA516" s="1"/>
  <c r="CR516"/>
  <c r="EC516" s="1"/>
  <c r="CU516"/>
  <c r="EF516" s="1"/>
  <c r="CW516"/>
  <c r="EH516" s="1"/>
  <c r="CL516"/>
  <c r="DW516" s="1"/>
  <c r="DD516"/>
  <c r="EO516" s="1"/>
  <c r="DH516"/>
  <c r="ES516" s="1"/>
  <c r="CO516"/>
  <c r="DZ516" s="1"/>
  <c r="CI516"/>
  <c r="DT516" s="1"/>
  <c r="IJ516"/>
  <c r="IK516" s="1"/>
  <c r="IL516" s="1"/>
  <c r="DL516"/>
  <c r="EW516" s="1"/>
  <c r="CP516"/>
  <c r="EA516" s="1"/>
  <c r="IO516" l="1"/>
  <c r="IP516" l="1"/>
  <c r="D516"/>
  <c r="G517" l="1"/>
  <c r="FY517"/>
  <c r="GQ517"/>
  <c r="GB517"/>
  <c r="FM517"/>
  <c r="GG517"/>
  <c r="FV517"/>
  <c r="GM517"/>
  <c r="GR517"/>
  <c r="GH517"/>
  <c r="FS517"/>
  <c r="GC517"/>
  <c r="GO517"/>
  <c r="GT517"/>
  <c r="FQ517"/>
  <c r="FZ517"/>
  <c r="GJ517"/>
  <c r="FP517"/>
  <c r="IQ516"/>
  <c r="FR517"/>
  <c r="GN517"/>
  <c r="FU517"/>
  <c r="FT517"/>
  <c r="GV517"/>
  <c r="GP517"/>
  <c r="GF517"/>
  <c r="FX517"/>
  <c r="GA517"/>
  <c r="GD517"/>
  <c r="FO517"/>
  <c r="GS517"/>
  <c r="FW517"/>
  <c r="GK517"/>
  <c r="GL517"/>
  <c r="GU517"/>
  <c r="GE517"/>
  <c r="FN517"/>
  <c r="IR516"/>
  <c r="FL517"/>
  <c r="GI517"/>
  <c r="IS516"/>
  <c r="DQ517" l="1"/>
  <c r="FB517" s="1"/>
  <c r="II517"/>
  <c r="CJ517"/>
  <c r="DU517" s="1"/>
  <c r="CO517"/>
  <c r="DZ517" s="1"/>
  <c r="CL517"/>
  <c r="DW517" s="1"/>
  <c r="CV517"/>
  <c r="EG517" s="1"/>
  <c r="CP517"/>
  <c r="EA517" s="1"/>
  <c r="C516"/>
  <c r="CX517"/>
  <c r="EI517" s="1"/>
  <c r="DJ517"/>
  <c r="EU517" s="1"/>
  <c r="CU517"/>
  <c r="EF517" s="1"/>
  <c r="CI517"/>
  <c r="DT517" s="1"/>
  <c r="DM517"/>
  <c r="EX517" s="1"/>
  <c r="CH517"/>
  <c r="DS517" s="1"/>
  <c r="DG517"/>
  <c r="ER517" s="1"/>
  <c r="CQ517"/>
  <c r="EB517" s="1"/>
  <c r="CT517"/>
  <c r="EE517" s="1"/>
  <c r="CS517"/>
  <c r="ED517" s="1"/>
  <c r="DC517"/>
  <c r="EN517" s="1"/>
  <c r="DB517"/>
  <c r="EM517" s="1"/>
  <c r="CZ517"/>
  <c r="EK517" s="1"/>
  <c r="DI517"/>
  <c r="ET517" s="1"/>
  <c r="DH517"/>
  <c r="ES517" s="1"/>
  <c r="CN517"/>
  <c r="DY517" s="1"/>
  <c r="CM517"/>
  <c r="DX517" s="1"/>
  <c r="CK517"/>
  <c r="DV517" s="1"/>
  <c r="CY517"/>
  <c r="EJ517" s="1"/>
  <c r="DE517"/>
  <c r="EP517" s="1"/>
  <c r="DK517"/>
  <c r="EV517" s="1"/>
  <c r="DR517"/>
  <c r="FC517" s="1"/>
  <c r="CW517"/>
  <c r="EH517" s="1"/>
  <c r="IJ517"/>
  <c r="IK517" s="1"/>
  <c r="IL517" s="1"/>
  <c r="DA517"/>
  <c r="EL517" s="1"/>
  <c r="DP517"/>
  <c r="FA517" s="1"/>
  <c r="DF517"/>
  <c r="EQ517" s="1"/>
  <c r="DL517"/>
  <c r="EW517" s="1"/>
  <c r="DN517"/>
  <c r="EY517" s="1"/>
  <c r="DD517"/>
  <c r="EO517" s="1"/>
  <c r="DO517"/>
  <c r="EZ517" s="1"/>
  <c r="CR517"/>
  <c r="EC517" s="1"/>
  <c r="IO517" l="1"/>
  <c r="D517" l="1"/>
  <c r="IP517"/>
  <c r="G518" l="1"/>
  <c r="FW518"/>
  <c r="GF518"/>
  <c r="FS518"/>
  <c r="GO518"/>
  <c r="FQ518"/>
  <c r="GN518"/>
  <c r="GV518"/>
  <c r="GD518"/>
  <c r="GB518"/>
  <c r="FX518"/>
  <c r="IQ517"/>
  <c r="GP518"/>
  <c r="GT518"/>
  <c r="FN518"/>
  <c r="GH518"/>
  <c r="FV518"/>
  <c r="GQ518"/>
  <c r="GG518"/>
  <c r="FL518"/>
  <c r="GA518"/>
  <c r="FZ518"/>
  <c r="GI518"/>
  <c r="GJ518"/>
  <c r="GC518"/>
  <c r="GE518"/>
  <c r="FT518"/>
  <c r="FY518"/>
  <c r="GL518"/>
  <c r="FO518"/>
  <c r="IR517"/>
  <c r="FM518"/>
  <c r="FR518"/>
  <c r="GU518"/>
  <c r="GS518"/>
  <c r="FU518"/>
  <c r="GR518"/>
  <c r="GK518"/>
  <c r="GM518"/>
  <c r="FP518"/>
  <c r="IS517"/>
  <c r="DQ518" l="1"/>
  <c r="FB518" s="1"/>
  <c r="II518"/>
  <c r="DE518"/>
  <c r="EP518" s="1"/>
  <c r="CM518"/>
  <c r="DX518" s="1"/>
  <c r="DB518"/>
  <c r="EM518" s="1"/>
  <c r="CX518"/>
  <c r="EI518" s="1"/>
  <c r="CO518"/>
  <c r="DZ518" s="1"/>
  <c r="DI518"/>
  <c r="ET518" s="1"/>
  <c r="DA518"/>
  <c r="EL518" s="1"/>
  <c r="DL518"/>
  <c r="EW518" s="1"/>
  <c r="CZ518"/>
  <c r="EK518" s="1"/>
  <c r="DK518"/>
  <c r="EV518" s="1"/>
  <c r="DM518"/>
  <c r="EX518" s="1"/>
  <c r="CQ518"/>
  <c r="EB518" s="1"/>
  <c r="CR518"/>
  <c r="EC518" s="1"/>
  <c r="CJ518"/>
  <c r="DU518" s="1"/>
  <c r="DC518"/>
  <c r="EN518" s="1"/>
  <c r="CL518"/>
  <c r="DW518" s="1"/>
  <c r="DJ518"/>
  <c r="EU518" s="1"/>
  <c r="CT518"/>
  <c r="EE518" s="1"/>
  <c r="CY518"/>
  <c r="EJ518" s="1"/>
  <c r="CW518"/>
  <c r="EH518" s="1"/>
  <c r="CP518"/>
  <c r="EA518" s="1"/>
  <c r="DD518"/>
  <c r="EO518" s="1"/>
  <c r="DR518"/>
  <c r="FC518" s="1"/>
  <c r="CN518"/>
  <c r="DY518" s="1"/>
  <c r="DH518"/>
  <c r="ES518" s="1"/>
  <c r="CV518"/>
  <c r="EG518" s="1"/>
  <c r="DG518"/>
  <c r="ER518" s="1"/>
  <c r="IJ518"/>
  <c r="IK518" s="1"/>
  <c r="IL518" s="1"/>
  <c r="DF518"/>
  <c r="EQ518" s="1"/>
  <c r="CI518"/>
  <c r="DT518" s="1"/>
  <c r="CH518"/>
  <c r="DS518" s="1"/>
  <c r="CS518"/>
  <c r="ED518" s="1"/>
  <c r="C517"/>
  <c r="DN518"/>
  <c r="EY518" s="1"/>
  <c r="CU518"/>
  <c r="EF518" s="1"/>
  <c r="DP518"/>
  <c r="FA518" s="1"/>
  <c r="DO518"/>
  <c r="EZ518" s="1"/>
  <c r="CK518"/>
  <c r="DV518" s="1"/>
  <c r="IO518" l="1"/>
  <c r="D518" s="1"/>
  <c r="IP518" l="1"/>
  <c r="GV519" s="1"/>
  <c r="IQ518" l="1"/>
  <c r="GL519"/>
  <c r="IS518"/>
  <c r="IR518"/>
  <c r="G519"/>
  <c r="FZ519"/>
  <c r="GE519"/>
  <c r="GF519"/>
  <c r="FU519"/>
  <c r="FN519"/>
  <c r="GN519"/>
  <c r="FS519"/>
  <c r="GI519"/>
  <c r="FR519"/>
  <c r="GA519"/>
  <c r="GQ519"/>
  <c r="GC519"/>
  <c r="GM519"/>
  <c r="GH519"/>
  <c r="GU519"/>
  <c r="GG519"/>
  <c r="GK519"/>
  <c r="FV519"/>
  <c r="GT519"/>
  <c r="GO519"/>
  <c r="FQ519"/>
  <c r="GS519"/>
  <c r="FT519"/>
  <c r="FO519"/>
  <c r="GJ519"/>
  <c r="GD519"/>
  <c r="GP519"/>
  <c r="FP519"/>
  <c r="GR519"/>
  <c r="FX519"/>
  <c r="FY519"/>
  <c r="FM519"/>
  <c r="FW519"/>
  <c r="GB519"/>
  <c r="FL519"/>
  <c r="DQ519" l="1"/>
  <c r="FB519" s="1"/>
  <c r="CW519"/>
  <c r="EH519" s="1"/>
  <c r="CM519"/>
  <c r="DX519" s="1"/>
  <c r="DD519"/>
  <c r="EO519" s="1"/>
  <c r="DB519"/>
  <c r="EM519" s="1"/>
  <c r="CR519"/>
  <c r="EC519" s="1"/>
  <c r="CO519"/>
  <c r="DZ519" s="1"/>
  <c r="DC519"/>
  <c r="EN519" s="1"/>
  <c r="DF519"/>
  <c r="EQ519" s="1"/>
  <c r="DG519"/>
  <c r="ER519" s="1"/>
  <c r="IJ519"/>
  <c r="IK519" s="1"/>
  <c r="IL519" s="1"/>
  <c r="DI519"/>
  <c r="ET519" s="1"/>
  <c r="CS519"/>
  <c r="ED519" s="1"/>
  <c r="DP519"/>
  <c r="FA519" s="1"/>
  <c r="CU519"/>
  <c r="EF519" s="1"/>
  <c r="CY519"/>
  <c r="EJ519" s="1"/>
  <c r="CP519"/>
  <c r="EA519" s="1"/>
  <c r="DN519"/>
  <c r="EY519" s="1"/>
  <c r="CH519"/>
  <c r="DS519" s="1"/>
  <c r="II519"/>
  <c r="DK519"/>
  <c r="EV519" s="1"/>
  <c r="CJ519"/>
  <c r="DU519" s="1"/>
  <c r="DO519"/>
  <c r="EZ519" s="1"/>
  <c r="DE519"/>
  <c r="EP519" s="1"/>
  <c r="CI519"/>
  <c r="DT519" s="1"/>
  <c r="CT519"/>
  <c r="EE519" s="1"/>
  <c r="DL519"/>
  <c r="EW519" s="1"/>
  <c r="DJ519"/>
  <c r="EU519" s="1"/>
  <c r="CQ519"/>
  <c r="EB519" s="1"/>
  <c r="CL519"/>
  <c r="DW519" s="1"/>
  <c r="DM519"/>
  <c r="EX519" s="1"/>
  <c r="DR519"/>
  <c r="FC519" s="1"/>
  <c r="CK519"/>
  <c r="DV519" s="1"/>
  <c r="CZ519"/>
  <c r="EK519" s="1"/>
  <c r="CN519"/>
  <c r="DY519" s="1"/>
  <c r="DH519"/>
  <c r="ES519" s="1"/>
  <c r="CX519"/>
  <c r="EI519" s="1"/>
  <c r="CV519"/>
  <c r="EG519" s="1"/>
  <c r="DA519"/>
  <c r="EL519" s="1"/>
  <c r="C518"/>
  <c r="IO519" l="1"/>
  <c r="IP519" s="1"/>
  <c r="D519" l="1"/>
  <c r="G520"/>
  <c r="GB520"/>
  <c r="GP520"/>
  <c r="GQ520"/>
  <c r="GU520"/>
  <c r="FW520"/>
  <c r="GT520"/>
  <c r="GG520"/>
  <c r="GS520"/>
  <c r="GO520"/>
  <c r="FS520"/>
  <c r="GM520"/>
  <c r="FP520"/>
  <c r="FN520"/>
  <c r="FT520"/>
  <c r="GA520"/>
  <c r="GJ520"/>
  <c r="GE520"/>
  <c r="GI520"/>
  <c r="IQ519"/>
  <c r="FL520"/>
  <c r="GC520"/>
  <c r="GN520"/>
  <c r="FY520"/>
  <c r="GK520"/>
  <c r="GR520"/>
  <c r="FR520"/>
  <c r="FV520"/>
  <c r="GH520"/>
  <c r="FZ520"/>
  <c r="GF520"/>
  <c r="FM520"/>
  <c r="GV520"/>
  <c r="GL520"/>
  <c r="FU520"/>
  <c r="GD520"/>
  <c r="FQ520"/>
  <c r="FO520"/>
  <c r="FX520"/>
  <c r="IR519"/>
  <c r="IS519"/>
  <c r="DQ520" l="1"/>
  <c r="FB520" s="1"/>
  <c r="II520"/>
  <c r="CI520"/>
  <c r="DT520" s="1"/>
  <c r="DE520"/>
  <c r="EP520" s="1"/>
  <c r="DP520"/>
  <c r="FA520" s="1"/>
  <c r="DF520"/>
  <c r="EQ520" s="1"/>
  <c r="DL520"/>
  <c r="EW520" s="1"/>
  <c r="IJ520"/>
  <c r="IK520" s="1"/>
  <c r="IL520" s="1"/>
  <c r="CM520"/>
  <c r="DX520" s="1"/>
  <c r="DN520"/>
  <c r="EY520" s="1"/>
  <c r="CW520"/>
  <c r="EH520" s="1"/>
  <c r="CH520"/>
  <c r="DS520" s="1"/>
  <c r="DK520"/>
  <c r="EV520" s="1"/>
  <c r="CN520"/>
  <c r="DY520" s="1"/>
  <c r="DJ520"/>
  <c r="EU520" s="1"/>
  <c r="CL520"/>
  <c r="DW520" s="1"/>
  <c r="CZ520"/>
  <c r="EK520" s="1"/>
  <c r="CK520"/>
  <c r="DV520" s="1"/>
  <c r="DC520"/>
  <c r="EN520" s="1"/>
  <c r="CU520"/>
  <c r="EF520" s="1"/>
  <c r="CT520"/>
  <c r="EE520" s="1"/>
  <c r="DD520"/>
  <c r="EO520" s="1"/>
  <c r="CO520"/>
  <c r="DZ520" s="1"/>
  <c r="CP520"/>
  <c r="EA520" s="1"/>
  <c r="CY520"/>
  <c r="EJ520" s="1"/>
  <c r="CX520"/>
  <c r="EI520" s="1"/>
  <c r="DA520"/>
  <c r="EL520" s="1"/>
  <c r="DM520"/>
  <c r="EX520" s="1"/>
  <c r="DO520"/>
  <c r="EZ520" s="1"/>
  <c r="CJ520"/>
  <c r="DU520" s="1"/>
  <c r="DI520"/>
  <c r="ET520" s="1"/>
  <c r="CQ520"/>
  <c r="EB520" s="1"/>
  <c r="DB520"/>
  <c r="EM520" s="1"/>
  <c r="DH520"/>
  <c r="ES520" s="1"/>
  <c r="C519"/>
  <c r="CS520"/>
  <c r="ED520" s="1"/>
  <c r="CV520"/>
  <c r="EG520" s="1"/>
  <c r="CR520"/>
  <c r="EC520" s="1"/>
  <c r="DG520"/>
  <c r="ER520" s="1"/>
  <c r="DR520"/>
  <c r="FC520" s="1"/>
  <c r="IO520" l="1"/>
  <c r="D520" l="1"/>
  <c r="IP520"/>
  <c r="G521" l="1"/>
  <c r="FL521"/>
  <c r="GU521"/>
  <c r="GN521"/>
  <c r="GD521"/>
  <c r="FS521"/>
  <c r="GI521"/>
  <c r="FW521"/>
  <c r="GA521"/>
  <c r="FQ521"/>
  <c r="FX521"/>
  <c r="FV521"/>
  <c r="GG521"/>
  <c r="GP521"/>
  <c r="FR521"/>
  <c r="GM521"/>
  <c r="FZ521"/>
  <c r="GO521"/>
  <c r="FY521"/>
  <c r="FM521"/>
  <c r="IR520"/>
  <c r="GC521"/>
  <c r="GS521"/>
  <c r="GK521"/>
  <c r="FU521"/>
  <c r="IQ520"/>
  <c r="GJ521"/>
  <c r="FN521"/>
  <c r="GR521"/>
  <c r="GF521"/>
  <c r="FP521"/>
  <c r="FO521"/>
  <c r="GQ521"/>
  <c r="FT521"/>
  <c r="GL521"/>
  <c r="GE521"/>
  <c r="GH521"/>
  <c r="GB521"/>
  <c r="GT521"/>
  <c r="GV521"/>
  <c r="IS520"/>
  <c r="DQ521" l="1"/>
  <c r="FB521" s="1"/>
  <c r="II521"/>
  <c r="DB521"/>
  <c r="EM521" s="1"/>
  <c r="CV521"/>
  <c r="EG521" s="1"/>
  <c r="CU521"/>
  <c r="EF521" s="1"/>
  <c r="IJ521"/>
  <c r="IK521" s="1"/>
  <c r="IL521" s="1"/>
  <c r="CT521"/>
  <c r="EE521" s="1"/>
  <c r="DL521"/>
  <c r="EW521" s="1"/>
  <c r="CQ521"/>
  <c r="EB521" s="1"/>
  <c r="DH521"/>
  <c r="ES521" s="1"/>
  <c r="CJ521"/>
  <c r="DU521" s="1"/>
  <c r="DI521"/>
  <c r="ET521" s="1"/>
  <c r="CN521"/>
  <c r="DY521" s="1"/>
  <c r="CW521"/>
  <c r="EH521" s="1"/>
  <c r="CO521"/>
  <c r="DZ521" s="1"/>
  <c r="C520"/>
  <c r="DF521"/>
  <c r="EQ521" s="1"/>
  <c r="CX521"/>
  <c r="EI521" s="1"/>
  <c r="CK521"/>
  <c r="DV521" s="1"/>
  <c r="DG521"/>
  <c r="ER521" s="1"/>
  <c r="CS521"/>
  <c r="ED521" s="1"/>
  <c r="DJ521"/>
  <c r="EU521" s="1"/>
  <c r="DN521"/>
  <c r="EY521" s="1"/>
  <c r="DK521"/>
  <c r="EV521" s="1"/>
  <c r="CI521"/>
  <c r="DT521" s="1"/>
  <c r="DC521"/>
  <c r="EN521" s="1"/>
  <c r="CP521"/>
  <c r="EA521" s="1"/>
  <c r="DP521"/>
  <c r="FA521" s="1"/>
  <c r="DO521"/>
  <c r="EZ521" s="1"/>
  <c r="DR521"/>
  <c r="FC521" s="1"/>
  <c r="CL521"/>
  <c r="DW521" s="1"/>
  <c r="CR521"/>
  <c r="EC521" s="1"/>
  <c r="DD521"/>
  <c r="EO521" s="1"/>
  <c r="DM521"/>
  <c r="EX521" s="1"/>
  <c r="CZ521"/>
  <c r="EK521" s="1"/>
  <c r="CY521"/>
  <c r="EJ521" s="1"/>
  <c r="DE521"/>
  <c r="EP521" s="1"/>
  <c r="CH521"/>
  <c r="DS521" s="1"/>
  <c r="CM521"/>
  <c r="DX521" s="1"/>
  <c r="DA521"/>
  <c r="EL521" s="1"/>
  <c r="IO521" l="1"/>
  <c r="IP521" l="1"/>
  <c r="D521"/>
  <c r="G522" l="1"/>
  <c r="GI522"/>
  <c r="FL522"/>
  <c r="GE522"/>
  <c r="GM522"/>
  <c r="FT522"/>
  <c r="FR522"/>
  <c r="GR522"/>
  <c r="FO522"/>
  <c r="FV522"/>
  <c r="GN522"/>
  <c r="GJ522"/>
  <c r="FW522"/>
  <c r="GU522"/>
  <c r="GT522"/>
  <c r="GF522"/>
  <c r="FQ522"/>
  <c r="FP522"/>
  <c r="FY522"/>
  <c r="IR521"/>
  <c r="IQ521"/>
  <c r="FM522"/>
  <c r="GH522"/>
  <c r="GD522"/>
  <c r="GC522"/>
  <c r="GO522"/>
  <c r="GL522"/>
  <c r="GP522"/>
  <c r="FS522"/>
  <c r="FN522"/>
  <c r="GG522"/>
  <c r="GV522"/>
  <c r="GA522"/>
  <c r="FZ522"/>
  <c r="FU522"/>
  <c r="FX522"/>
  <c r="GK522"/>
  <c r="GQ522"/>
  <c r="GB522"/>
  <c r="GS522"/>
  <c r="IS521"/>
  <c r="DQ522" l="1"/>
  <c r="FB522" s="1"/>
  <c r="II522"/>
  <c r="DJ522"/>
  <c r="EU522" s="1"/>
  <c r="DP522"/>
  <c r="FA522" s="1"/>
  <c r="DC522"/>
  <c r="EN522" s="1"/>
  <c r="DR522"/>
  <c r="FC522" s="1"/>
  <c r="CP522"/>
  <c r="EA522" s="1"/>
  <c r="CK522"/>
  <c r="DV522" s="1"/>
  <c r="DH522"/>
  <c r="ES522" s="1"/>
  <c r="DD522"/>
  <c r="EO522" s="1"/>
  <c r="DE522"/>
  <c r="EP522" s="1"/>
  <c r="CW522"/>
  <c r="EH522" s="1"/>
  <c r="DB522"/>
  <c r="EM522" s="1"/>
  <c r="DA522"/>
  <c r="EL522" s="1"/>
  <c r="CY522"/>
  <c r="EJ522" s="1"/>
  <c r="DM522"/>
  <c r="EX522" s="1"/>
  <c r="CS522"/>
  <c r="ED522" s="1"/>
  <c r="C521"/>
  <c r="CL522"/>
  <c r="DW522" s="1"/>
  <c r="DG522"/>
  <c r="ER522" s="1"/>
  <c r="DK522"/>
  <c r="EV522" s="1"/>
  <c r="CT522"/>
  <c r="EE522" s="1"/>
  <c r="CO522"/>
  <c r="DZ522" s="1"/>
  <c r="CZ522"/>
  <c r="EK522" s="1"/>
  <c r="CH522"/>
  <c r="DS522" s="1"/>
  <c r="CN522"/>
  <c r="DY522" s="1"/>
  <c r="DF522"/>
  <c r="EQ522" s="1"/>
  <c r="DI522"/>
  <c r="ET522" s="1"/>
  <c r="CM522"/>
  <c r="DX522" s="1"/>
  <c r="DN522"/>
  <c r="EY522" s="1"/>
  <c r="CV522"/>
  <c r="EG522" s="1"/>
  <c r="CR522"/>
  <c r="EC522" s="1"/>
  <c r="CJ522"/>
  <c r="DU522" s="1"/>
  <c r="CX522"/>
  <c r="EI522" s="1"/>
  <c r="CI522"/>
  <c r="DT522" s="1"/>
  <c r="DL522"/>
  <c r="EW522" s="1"/>
  <c r="IJ522"/>
  <c r="IK522" s="1"/>
  <c r="IL522" s="1"/>
  <c r="CU522"/>
  <c r="EF522" s="1"/>
  <c r="DO522"/>
  <c r="EZ522" s="1"/>
  <c r="CQ522"/>
  <c r="EB522" s="1"/>
  <c r="IO522" l="1"/>
  <c r="IP522" l="1"/>
  <c r="D522"/>
  <c r="G523" l="1"/>
  <c r="FY523"/>
  <c r="GU523"/>
  <c r="GM523"/>
  <c r="GP523"/>
  <c r="GR523"/>
  <c r="FL523"/>
  <c r="GG523"/>
  <c r="FQ523"/>
  <c r="FX523"/>
  <c r="FM523"/>
  <c r="GK523"/>
  <c r="GI523"/>
  <c r="IQ522"/>
  <c r="FZ523"/>
  <c r="FW523"/>
  <c r="FS523"/>
  <c r="GF523"/>
  <c r="GE523"/>
  <c r="FT523"/>
  <c r="FR523"/>
  <c r="GA523"/>
  <c r="GT523"/>
  <c r="FU523"/>
  <c r="GS523"/>
  <c r="GN523"/>
  <c r="GL523"/>
  <c r="FV523"/>
  <c r="GJ523"/>
  <c r="GC523"/>
  <c r="GO523"/>
  <c r="FN523"/>
  <c r="GB523"/>
  <c r="IR522"/>
  <c r="GQ523"/>
  <c r="FO523"/>
  <c r="FP523"/>
  <c r="GH523"/>
  <c r="GD523"/>
  <c r="GV523"/>
  <c r="IS522"/>
  <c r="DQ523" l="1"/>
  <c r="FB523" s="1"/>
  <c r="II523"/>
  <c r="CN523"/>
  <c r="DY523" s="1"/>
  <c r="CJ523"/>
  <c r="DU523" s="1"/>
  <c r="CI523"/>
  <c r="DT523" s="1"/>
  <c r="CT523"/>
  <c r="EE523" s="1"/>
  <c r="CV523"/>
  <c r="EG523" s="1"/>
  <c r="IJ523"/>
  <c r="IK523" s="1"/>
  <c r="IL523" s="1"/>
  <c r="CP523"/>
  <c r="EA523" s="1"/>
  <c r="CW523"/>
  <c r="EH523" s="1"/>
  <c r="DD523"/>
  <c r="EO523" s="1"/>
  <c r="DE523"/>
  <c r="EP523" s="1"/>
  <c r="CM523"/>
  <c r="DX523" s="1"/>
  <c r="CU523"/>
  <c r="EF523" s="1"/>
  <c r="CR523"/>
  <c r="EC523" s="1"/>
  <c r="CL523"/>
  <c r="DW523" s="1"/>
  <c r="DH523"/>
  <c r="ES523" s="1"/>
  <c r="CS523"/>
  <c r="ED523" s="1"/>
  <c r="DB523"/>
  <c r="EM523" s="1"/>
  <c r="CK523"/>
  <c r="DV523" s="1"/>
  <c r="DN523"/>
  <c r="EY523" s="1"/>
  <c r="CX523"/>
  <c r="EI523" s="1"/>
  <c r="CZ523"/>
  <c r="EK523" s="1"/>
  <c r="DK523"/>
  <c r="EV523" s="1"/>
  <c r="DF523"/>
  <c r="EQ523" s="1"/>
  <c r="DA523"/>
  <c r="EL523" s="1"/>
  <c r="DG523"/>
  <c r="ER523" s="1"/>
  <c r="CY523"/>
  <c r="EJ523" s="1"/>
  <c r="CO523"/>
  <c r="DZ523" s="1"/>
  <c r="DO523"/>
  <c r="EZ523" s="1"/>
  <c r="DL523"/>
  <c r="EW523" s="1"/>
  <c r="C522"/>
  <c r="DP523"/>
  <c r="FA523" s="1"/>
  <c r="DR523"/>
  <c r="FC523" s="1"/>
  <c r="CH523"/>
  <c r="DS523" s="1"/>
  <c r="DC523"/>
  <c r="EN523" s="1"/>
  <c r="DM523"/>
  <c r="EX523" s="1"/>
  <c r="DJ523"/>
  <c r="EU523" s="1"/>
  <c r="DI523"/>
  <c r="ET523" s="1"/>
  <c r="CQ523"/>
  <c r="EB523" s="1"/>
  <c r="IO523" l="1"/>
  <c r="D523" s="1"/>
  <c r="IP523" l="1"/>
  <c r="FZ524" s="1"/>
  <c r="IQ523" l="1"/>
  <c r="IR523"/>
  <c r="G524"/>
  <c r="FU524"/>
  <c r="GD524"/>
  <c r="FM524"/>
  <c r="FX524"/>
  <c r="IS523"/>
  <c r="GL524"/>
  <c r="GC524"/>
  <c r="GQ524"/>
  <c r="GB524"/>
  <c r="GN524"/>
  <c r="GI524"/>
  <c r="GM524"/>
  <c r="GK524"/>
  <c r="FT524"/>
  <c r="FL524"/>
  <c r="FQ524"/>
  <c r="GH524"/>
  <c r="FN524"/>
  <c r="FS524"/>
  <c r="GV524"/>
  <c r="GG524"/>
  <c r="GF524"/>
  <c r="FP524"/>
  <c r="GJ524"/>
  <c r="FO524"/>
  <c r="FV524"/>
  <c r="GT524"/>
  <c r="FY524"/>
  <c r="GP524"/>
  <c r="FR524"/>
  <c r="GS524"/>
  <c r="GA524"/>
  <c r="FW524"/>
  <c r="GU524"/>
  <c r="GO524"/>
  <c r="GR524"/>
  <c r="GE524"/>
  <c r="DQ524" l="1"/>
  <c r="FB524" s="1"/>
  <c r="II524"/>
  <c r="CZ524"/>
  <c r="EK524" s="1"/>
  <c r="DM524"/>
  <c r="EX524" s="1"/>
  <c r="DB524"/>
  <c r="EM524" s="1"/>
  <c r="CV524"/>
  <c r="EG524" s="1"/>
  <c r="DA524"/>
  <c r="EL524" s="1"/>
  <c r="CO524"/>
  <c r="DZ524" s="1"/>
  <c r="C523"/>
  <c r="DF524"/>
  <c r="EQ524" s="1"/>
  <c r="CM524"/>
  <c r="DX524" s="1"/>
  <c r="DK524"/>
  <c r="EV524" s="1"/>
  <c r="DD524"/>
  <c r="EO524" s="1"/>
  <c r="CW524"/>
  <c r="EH524" s="1"/>
  <c r="DP524"/>
  <c r="FA524" s="1"/>
  <c r="DN524"/>
  <c r="EY524" s="1"/>
  <c r="DC524"/>
  <c r="EN524" s="1"/>
  <c r="DH524"/>
  <c r="ES524" s="1"/>
  <c r="CP524"/>
  <c r="EA524" s="1"/>
  <c r="DR524"/>
  <c r="FC524" s="1"/>
  <c r="CX524"/>
  <c r="EI524" s="1"/>
  <c r="CU524"/>
  <c r="EF524" s="1"/>
  <c r="DI524"/>
  <c r="ET524" s="1"/>
  <c r="CN524"/>
  <c r="DY524" s="1"/>
  <c r="DE524"/>
  <c r="EP524" s="1"/>
  <c r="CH524"/>
  <c r="DS524" s="1"/>
  <c r="DG524"/>
  <c r="ER524" s="1"/>
  <c r="CJ524"/>
  <c r="DU524" s="1"/>
  <c r="DJ524"/>
  <c r="EU524" s="1"/>
  <c r="DL524"/>
  <c r="EW524" s="1"/>
  <c r="DO524"/>
  <c r="EZ524" s="1"/>
  <c r="CK524"/>
  <c r="DV524" s="1"/>
  <c r="CQ524"/>
  <c r="EB524" s="1"/>
  <c r="CI524"/>
  <c r="CT524"/>
  <c r="EE524" s="1"/>
  <c r="CS524"/>
  <c r="ED524" s="1"/>
  <c r="CR524"/>
  <c r="EC524" s="1"/>
  <c r="CL524"/>
  <c r="DW524" s="1"/>
  <c r="CY524"/>
  <c r="EJ524" s="1"/>
  <c r="IJ524"/>
  <c r="IK524" s="1"/>
  <c r="IL524" s="1"/>
  <c r="DT524" l="1"/>
  <c r="IO524" s="1"/>
  <c r="D524" s="1"/>
  <c r="IP524" l="1"/>
  <c r="G525" s="1"/>
  <c r="IQ524" l="1"/>
  <c r="FP525"/>
  <c r="GE525"/>
  <c r="GG525"/>
  <c r="FU525"/>
  <c r="GU525"/>
  <c r="GT525"/>
  <c r="IS524"/>
  <c r="GS525"/>
  <c r="GJ525"/>
  <c r="GF525"/>
  <c r="FL525"/>
  <c r="IR524"/>
  <c r="CP525" s="1"/>
  <c r="EA525" s="1"/>
  <c r="GI525"/>
  <c r="FO525"/>
  <c r="GL525"/>
  <c r="GM525"/>
  <c r="GN525"/>
  <c r="GD525"/>
  <c r="FY525"/>
  <c r="GP525"/>
  <c r="GH525"/>
  <c r="GO525"/>
  <c r="GC525"/>
  <c r="GR525"/>
  <c r="GQ525"/>
  <c r="GV525"/>
  <c r="FR525"/>
  <c r="FN525"/>
  <c r="FX525"/>
  <c r="FQ525"/>
  <c r="FW525"/>
  <c r="FT525"/>
  <c r="FM525"/>
  <c r="FV525"/>
  <c r="GB525"/>
  <c r="FZ525"/>
  <c r="FS525"/>
  <c r="GA525"/>
  <c r="GK525"/>
  <c r="CS525"/>
  <c r="ED525" s="1"/>
  <c r="DQ525" l="1"/>
  <c r="FB525" s="1"/>
  <c r="CZ525"/>
  <c r="EK525" s="1"/>
  <c r="DB525"/>
  <c r="EM525" s="1"/>
  <c r="DG525"/>
  <c r="ER525" s="1"/>
  <c r="II525"/>
  <c r="DO525"/>
  <c r="EZ525" s="1"/>
  <c r="DD525"/>
  <c r="EO525" s="1"/>
  <c r="CJ525"/>
  <c r="DU525" s="1"/>
  <c r="DI525"/>
  <c r="ET525" s="1"/>
  <c r="CL525"/>
  <c r="DW525" s="1"/>
  <c r="CR525"/>
  <c r="EC525" s="1"/>
  <c r="C524"/>
  <c r="DN525"/>
  <c r="EY525" s="1"/>
  <c r="DK525"/>
  <c r="EV525" s="1"/>
  <c r="CW525"/>
  <c r="EH525" s="1"/>
  <c r="DL525"/>
  <c r="EW525" s="1"/>
  <c r="CQ525"/>
  <c r="EB525" s="1"/>
  <c r="DH525"/>
  <c r="ES525" s="1"/>
  <c r="DF525"/>
  <c r="EQ525" s="1"/>
  <c r="DR525"/>
  <c r="FC525" s="1"/>
  <c r="DP525"/>
  <c r="FA525" s="1"/>
  <c r="DC525"/>
  <c r="EN525" s="1"/>
  <c r="CX525"/>
  <c r="EI525" s="1"/>
  <c r="DM525"/>
  <c r="EX525" s="1"/>
  <c r="CV525"/>
  <c r="EG525" s="1"/>
  <c r="CU525"/>
  <c r="EF525" s="1"/>
  <c r="CN525"/>
  <c r="DY525" s="1"/>
  <c r="DA525"/>
  <c r="EL525" s="1"/>
  <c r="CM525"/>
  <c r="DX525" s="1"/>
  <c r="CO525"/>
  <c r="DZ525" s="1"/>
  <c r="CY525"/>
  <c r="EJ525" s="1"/>
  <c r="CK525"/>
  <c r="DV525" s="1"/>
  <c r="CI525"/>
  <c r="DT525" s="1"/>
  <c r="IJ525"/>
  <c r="IK525" s="1"/>
  <c r="IL525" s="1"/>
  <c r="CH525"/>
  <c r="DS525" s="1"/>
  <c r="DJ525"/>
  <c r="EU525" s="1"/>
  <c r="CT525"/>
  <c r="EE525" s="1"/>
  <c r="DE525"/>
  <c r="EP525" s="1"/>
  <c r="IO525" l="1"/>
  <c r="IP525" s="1"/>
  <c r="D525" l="1"/>
  <c r="G526"/>
  <c r="GO526"/>
  <c r="FM526"/>
  <c r="GR526"/>
  <c r="FQ526"/>
  <c r="GI526"/>
  <c r="FW526"/>
  <c r="FY526"/>
  <c r="GM526"/>
  <c r="GU526"/>
  <c r="FX526"/>
  <c r="FS526"/>
  <c r="FN526"/>
  <c r="GH526"/>
  <c r="GD526"/>
  <c r="GF526"/>
  <c r="GP526"/>
  <c r="GA526"/>
  <c r="FL526"/>
  <c r="IR525"/>
  <c r="FT526"/>
  <c r="GL526"/>
  <c r="FO526"/>
  <c r="GB526"/>
  <c r="GG526"/>
  <c r="FU526"/>
  <c r="FR526"/>
  <c r="GS526"/>
  <c r="GQ526"/>
  <c r="FV526"/>
  <c r="GJ526"/>
  <c r="GN526"/>
  <c r="GK526"/>
  <c r="FP526"/>
  <c r="GE526"/>
  <c r="GV526"/>
  <c r="FZ526"/>
  <c r="GC526"/>
  <c r="IQ525"/>
  <c r="GT526"/>
  <c r="IS525"/>
  <c r="DQ526" l="1"/>
  <c r="FB526" s="1"/>
  <c r="II526"/>
  <c r="CY526"/>
  <c r="EJ526" s="1"/>
  <c r="DN526"/>
  <c r="EY526" s="1"/>
  <c r="CW526"/>
  <c r="EH526" s="1"/>
  <c r="CH526"/>
  <c r="DS526" s="1"/>
  <c r="DM526"/>
  <c r="EX526" s="1"/>
  <c r="DA526"/>
  <c r="EL526" s="1"/>
  <c r="DD526"/>
  <c r="EO526" s="1"/>
  <c r="DC526"/>
  <c r="EN526" s="1"/>
  <c r="DH526"/>
  <c r="ES526" s="1"/>
  <c r="DE526"/>
  <c r="EP526" s="1"/>
  <c r="CS526"/>
  <c r="ED526" s="1"/>
  <c r="CV526"/>
  <c r="EG526" s="1"/>
  <c r="IJ526"/>
  <c r="IK526" s="1"/>
  <c r="IL526" s="1"/>
  <c r="DL526"/>
  <c r="EW526" s="1"/>
  <c r="CT526"/>
  <c r="EE526" s="1"/>
  <c r="DG526"/>
  <c r="ER526" s="1"/>
  <c r="DK526"/>
  <c r="EV526" s="1"/>
  <c r="CQ526"/>
  <c r="EB526" s="1"/>
  <c r="DB526"/>
  <c r="EM526" s="1"/>
  <c r="CM526"/>
  <c r="DX526" s="1"/>
  <c r="CN526"/>
  <c r="DY526" s="1"/>
  <c r="CI526"/>
  <c r="DT526" s="1"/>
  <c r="DO526"/>
  <c r="EZ526" s="1"/>
  <c r="CX526"/>
  <c r="EI526" s="1"/>
  <c r="CJ526"/>
  <c r="DU526" s="1"/>
  <c r="DR526"/>
  <c r="FC526" s="1"/>
  <c r="DP526"/>
  <c r="FA526" s="1"/>
  <c r="CP526"/>
  <c r="EA526" s="1"/>
  <c r="DI526"/>
  <c r="ET526" s="1"/>
  <c r="DJ526"/>
  <c r="EU526" s="1"/>
  <c r="CU526"/>
  <c r="EF526" s="1"/>
  <c r="CK526"/>
  <c r="DV526" s="1"/>
  <c r="CZ526"/>
  <c r="EK526" s="1"/>
  <c r="DF526"/>
  <c r="EQ526" s="1"/>
  <c r="CO526"/>
  <c r="DZ526" s="1"/>
  <c r="CL526"/>
  <c r="DW526" s="1"/>
  <c r="C525"/>
  <c r="CR526"/>
  <c r="EC526" s="1"/>
  <c r="IO526" l="1"/>
  <c r="D526" l="1"/>
  <c r="IP526"/>
  <c r="G527" l="1"/>
  <c r="FW527"/>
  <c r="GB527"/>
  <c r="GE527"/>
  <c r="GT527"/>
  <c r="GC527"/>
  <c r="GJ527"/>
  <c r="FR527"/>
  <c r="GF527"/>
  <c r="GI527"/>
  <c r="FL527"/>
  <c r="GQ527"/>
  <c r="FP527"/>
  <c r="GG527"/>
  <c r="GD527"/>
  <c r="FX527"/>
  <c r="GL527"/>
  <c r="FM527"/>
  <c r="GR527"/>
  <c r="GN527"/>
  <c r="IR526"/>
  <c r="GO527"/>
  <c r="FZ527"/>
  <c r="FQ527"/>
  <c r="GU527"/>
  <c r="FO527"/>
  <c r="FU527"/>
  <c r="GH527"/>
  <c r="FY527"/>
  <c r="FN527"/>
  <c r="GK527"/>
  <c r="GM527"/>
  <c r="GA527"/>
  <c r="FS527"/>
  <c r="FT527"/>
  <c r="GV527"/>
  <c r="GS527"/>
  <c r="GP527"/>
  <c r="FV527"/>
  <c r="IQ526"/>
  <c r="IS526"/>
  <c r="DQ527" l="1"/>
  <c r="FB527" s="1"/>
  <c r="II527"/>
  <c r="CQ527"/>
  <c r="EB527" s="1"/>
  <c r="DD527"/>
  <c r="EO527" s="1"/>
  <c r="CK527"/>
  <c r="DV527" s="1"/>
  <c r="CT527"/>
  <c r="EE527" s="1"/>
  <c r="CV527"/>
  <c r="EG527" s="1"/>
  <c r="CH527"/>
  <c r="DS527" s="1"/>
  <c r="DK527"/>
  <c r="EV527" s="1"/>
  <c r="CW527"/>
  <c r="EH527" s="1"/>
  <c r="DC527"/>
  <c r="EN527" s="1"/>
  <c r="CR527"/>
  <c r="EC527" s="1"/>
  <c r="CL527"/>
  <c r="DW527" s="1"/>
  <c r="DO527"/>
  <c r="EZ527" s="1"/>
  <c r="CP527"/>
  <c r="EA527" s="1"/>
  <c r="C526"/>
  <c r="CZ527"/>
  <c r="EK527" s="1"/>
  <c r="CM527"/>
  <c r="DX527" s="1"/>
  <c r="IJ527"/>
  <c r="IK527" s="1"/>
  <c r="IL527" s="1"/>
  <c r="CN527"/>
  <c r="DY527" s="1"/>
  <c r="CS527"/>
  <c r="ED527" s="1"/>
  <c r="DG527"/>
  <c r="ER527" s="1"/>
  <c r="CO527"/>
  <c r="DZ527" s="1"/>
  <c r="DH527"/>
  <c r="ES527" s="1"/>
  <c r="CY527"/>
  <c r="EJ527" s="1"/>
  <c r="DE527"/>
  <c r="EP527" s="1"/>
  <c r="DJ527"/>
  <c r="EU527" s="1"/>
  <c r="CJ527"/>
  <c r="DU527" s="1"/>
  <c r="CI527"/>
  <c r="DT527" s="1"/>
  <c r="DL527"/>
  <c r="EW527" s="1"/>
  <c r="DM527"/>
  <c r="EX527" s="1"/>
  <c r="DN527"/>
  <c r="EY527" s="1"/>
  <c r="DB527"/>
  <c r="EM527" s="1"/>
  <c r="DR527"/>
  <c r="FC527" s="1"/>
  <c r="DI527"/>
  <c r="ET527" s="1"/>
  <c r="CU527"/>
  <c r="EF527" s="1"/>
  <c r="CX527"/>
  <c r="EI527" s="1"/>
  <c r="DA527"/>
  <c r="EL527" s="1"/>
  <c r="DP527"/>
  <c r="FA527" s="1"/>
  <c r="DF527"/>
  <c r="EQ527" s="1"/>
  <c r="IO527" l="1"/>
  <c r="D527" l="1"/>
  <c r="IP527"/>
  <c r="G528" l="1"/>
  <c r="GK528"/>
  <c r="FM528"/>
  <c r="GR528"/>
  <c r="GQ528"/>
  <c r="GA528"/>
  <c r="GT528"/>
  <c r="FV528"/>
  <c r="GN528"/>
  <c r="FZ528"/>
  <c r="GO528"/>
  <c r="FR528"/>
  <c r="GS528"/>
  <c r="FS528"/>
  <c r="FQ528"/>
  <c r="FX528"/>
  <c r="FN528"/>
  <c r="GJ528"/>
  <c r="GD528"/>
  <c r="IR527"/>
  <c r="GV528"/>
  <c r="FO528"/>
  <c r="FU528"/>
  <c r="GG528"/>
  <c r="GE528"/>
  <c r="FY528"/>
  <c r="FT528"/>
  <c r="GB528"/>
  <c r="FL528"/>
  <c r="GF528"/>
  <c r="FP528"/>
  <c r="GI528"/>
  <c r="GU528"/>
  <c r="GL528"/>
  <c r="GM528"/>
  <c r="GP528"/>
  <c r="FW528"/>
  <c r="GH528"/>
  <c r="GC528"/>
  <c r="IQ527"/>
  <c r="IS527"/>
  <c r="II528" l="1"/>
  <c r="DQ528"/>
  <c r="FB528" s="1"/>
  <c r="CL528"/>
  <c r="DW528" s="1"/>
  <c r="CT528"/>
  <c r="EE528" s="1"/>
  <c r="DC528"/>
  <c r="EN528" s="1"/>
  <c r="DB528"/>
  <c r="EM528" s="1"/>
  <c r="DR528"/>
  <c r="FC528" s="1"/>
  <c r="CI528"/>
  <c r="DT528" s="1"/>
  <c r="DF528"/>
  <c r="EQ528" s="1"/>
  <c r="CP528"/>
  <c r="EA528" s="1"/>
  <c r="CW528"/>
  <c r="EH528" s="1"/>
  <c r="DP528"/>
  <c r="FA528" s="1"/>
  <c r="CK528"/>
  <c r="DV528" s="1"/>
  <c r="DD528"/>
  <c r="EO528" s="1"/>
  <c r="CS528"/>
  <c r="ED528" s="1"/>
  <c r="CH528"/>
  <c r="DS528" s="1"/>
  <c r="DH528"/>
  <c r="ES528" s="1"/>
  <c r="DL528"/>
  <c r="EW528" s="1"/>
  <c r="DK528"/>
  <c r="EV528" s="1"/>
  <c r="IJ528"/>
  <c r="IK528" s="1"/>
  <c r="IL528" s="1"/>
  <c r="CQ528"/>
  <c r="EB528" s="1"/>
  <c r="DN528"/>
  <c r="EY528" s="1"/>
  <c r="DE528"/>
  <c r="EP528" s="1"/>
  <c r="CO528"/>
  <c r="DZ528" s="1"/>
  <c r="CX528"/>
  <c r="EI528" s="1"/>
  <c r="CJ528"/>
  <c r="DU528" s="1"/>
  <c r="DG528"/>
  <c r="ER528" s="1"/>
  <c r="CU528"/>
  <c r="EF528" s="1"/>
  <c r="DA528"/>
  <c r="EL528" s="1"/>
  <c r="DO528"/>
  <c r="EZ528" s="1"/>
  <c r="DM528"/>
  <c r="EX528" s="1"/>
  <c r="CN528"/>
  <c r="DY528" s="1"/>
  <c r="C527"/>
  <c r="CM528"/>
  <c r="DX528" s="1"/>
  <c r="CR528"/>
  <c r="EC528" s="1"/>
  <c r="CV528"/>
  <c r="EG528" s="1"/>
  <c r="DJ528"/>
  <c r="EU528" s="1"/>
  <c r="DI528"/>
  <c r="ET528" s="1"/>
  <c r="CY528"/>
  <c r="EJ528" s="1"/>
  <c r="CZ528"/>
  <c r="EK528" s="1"/>
  <c r="IO528" l="1"/>
  <c r="IP528" l="1"/>
  <c r="D528"/>
  <c r="G529" l="1"/>
  <c r="FY529"/>
  <c r="FQ529"/>
  <c r="GU529"/>
  <c r="GN529"/>
  <c r="GB529"/>
  <c r="GA529"/>
  <c r="GI529"/>
  <c r="FO529"/>
  <c r="GC529"/>
  <c r="GK529"/>
  <c r="FR529"/>
  <c r="GO529"/>
  <c r="GV529"/>
  <c r="FV529"/>
  <c r="GL529"/>
  <c r="FZ529"/>
  <c r="FP529"/>
  <c r="FM529"/>
  <c r="FT529"/>
  <c r="IQ528"/>
  <c r="IR528"/>
  <c r="FL529"/>
  <c r="GH529"/>
  <c r="GT529"/>
  <c r="GS529"/>
  <c r="GG529"/>
  <c r="GR529"/>
  <c r="FS529"/>
  <c r="GM529"/>
  <c r="GP529"/>
  <c r="FN529"/>
  <c r="GF529"/>
  <c r="GQ529"/>
  <c r="GD529"/>
  <c r="FW529"/>
  <c r="GE529"/>
  <c r="FX529"/>
  <c r="GJ529"/>
  <c r="FU529"/>
  <c r="IS528"/>
  <c r="DQ529" l="1"/>
  <c r="FB529" s="1"/>
  <c r="II529"/>
  <c r="DH529"/>
  <c r="ES529" s="1"/>
  <c r="C528"/>
  <c r="CM529"/>
  <c r="DX529" s="1"/>
  <c r="CQ529"/>
  <c r="EB529" s="1"/>
  <c r="DC529"/>
  <c r="EN529" s="1"/>
  <c r="CJ529"/>
  <c r="DU529" s="1"/>
  <c r="DN529"/>
  <c r="EY529" s="1"/>
  <c r="CN529"/>
  <c r="DY529" s="1"/>
  <c r="DA529"/>
  <c r="EL529" s="1"/>
  <c r="CL529"/>
  <c r="DW529" s="1"/>
  <c r="DG529"/>
  <c r="ER529" s="1"/>
  <c r="CX529"/>
  <c r="EI529" s="1"/>
  <c r="CT529"/>
  <c r="EE529" s="1"/>
  <c r="CU529"/>
  <c r="EF529" s="1"/>
  <c r="CR529"/>
  <c r="EC529" s="1"/>
  <c r="CV529"/>
  <c r="EG529" s="1"/>
  <c r="DM529"/>
  <c r="EX529" s="1"/>
  <c r="CZ529"/>
  <c r="EK529" s="1"/>
  <c r="DI529"/>
  <c r="ET529" s="1"/>
  <c r="DL529"/>
  <c r="EW529" s="1"/>
  <c r="CY529"/>
  <c r="EJ529" s="1"/>
  <c r="DB529"/>
  <c r="EM529" s="1"/>
  <c r="DP529"/>
  <c r="FA529" s="1"/>
  <c r="CO529"/>
  <c r="DZ529" s="1"/>
  <c r="DE529"/>
  <c r="EP529" s="1"/>
  <c r="DJ529"/>
  <c r="EU529" s="1"/>
  <c r="DR529"/>
  <c r="FC529" s="1"/>
  <c r="DF529"/>
  <c r="EQ529" s="1"/>
  <c r="IJ529"/>
  <c r="IK529" s="1"/>
  <c r="IL529" s="1"/>
  <c r="CP529"/>
  <c r="EA529" s="1"/>
  <c r="DO529"/>
  <c r="EZ529" s="1"/>
  <c r="CI529"/>
  <c r="DT529" s="1"/>
  <c r="CK529"/>
  <c r="DV529" s="1"/>
  <c r="DD529"/>
  <c r="EO529" s="1"/>
  <c r="DK529"/>
  <c r="EV529" s="1"/>
  <c r="CS529"/>
  <c r="ED529" s="1"/>
  <c r="CW529"/>
  <c r="EH529" s="1"/>
  <c r="CH529"/>
  <c r="DS529" s="1"/>
  <c r="IO529" l="1"/>
  <c r="IP529" l="1"/>
  <c r="D529"/>
  <c r="G530" l="1"/>
  <c r="FR530"/>
  <c r="GR530"/>
  <c r="GG530"/>
  <c r="FM530"/>
  <c r="GM530"/>
  <c r="FO530"/>
  <c r="GD530"/>
  <c r="GO530"/>
  <c r="FP530"/>
  <c r="GA530"/>
  <c r="GH530"/>
  <c r="FL530"/>
  <c r="FT530"/>
  <c r="GN530"/>
  <c r="FQ530"/>
  <c r="FV530"/>
  <c r="GP530"/>
  <c r="GE530"/>
  <c r="FX530"/>
  <c r="IQ529"/>
  <c r="FY530"/>
  <c r="GK530"/>
  <c r="GV530"/>
  <c r="GI530"/>
  <c r="FU530"/>
  <c r="FW530"/>
  <c r="FN530"/>
  <c r="GS530"/>
  <c r="GT530"/>
  <c r="GJ530"/>
  <c r="FZ530"/>
  <c r="FS530"/>
  <c r="GQ530"/>
  <c r="GU530"/>
  <c r="GB530"/>
  <c r="GC530"/>
  <c r="GF530"/>
  <c r="GL530"/>
  <c r="IR529"/>
  <c r="IS529"/>
  <c r="DQ530" l="1"/>
  <c r="FB530" s="1"/>
  <c r="II530"/>
  <c r="CY530"/>
  <c r="EJ530" s="1"/>
  <c r="DJ530"/>
  <c r="EU530" s="1"/>
  <c r="DM530"/>
  <c r="EX530" s="1"/>
  <c r="CZ530"/>
  <c r="EK530" s="1"/>
  <c r="CJ530"/>
  <c r="DU530" s="1"/>
  <c r="DP530"/>
  <c r="FA530" s="1"/>
  <c r="DH530"/>
  <c r="ES530" s="1"/>
  <c r="DI530"/>
  <c r="ET530" s="1"/>
  <c r="DR530"/>
  <c r="FC530" s="1"/>
  <c r="DD530"/>
  <c r="EO530" s="1"/>
  <c r="DF530"/>
  <c r="EQ530" s="1"/>
  <c r="CP530"/>
  <c r="EA530" s="1"/>
  <c r="C529"/>
  <c r="CW530"/>
  <c r="EH530" s="1"/>
  <c r="CK530"/>
  <c r="DV530" s="1"/>
  <c r="DN530"/>
  <c r="EY530" s="1"/>
  <c r="CS530"/>
  <c r="ED530" s="1"/>
  <c r="CH530"/>
  <c r="DS530" s="1"/>
  <c r="DG530"/>
  <c r="ER530" s="1"/>
  <c r="CV530"/>
  <c r="EG530" s="1"/>
  <c r="DO530"/>
  <c r="EZ530" s="1"/>
  <c r="DB530"/>
  <c r="EM530" s="1"/>
  <c r="CQ530"/>
  <c r="EB530" s="1"/>
  <c r="IJ530"/>
  <c r="IK530" s="1"/>
  <c r="IL530" s="1"/>
  <c r="CO530"/>
  <c r="DZ530" s="1"/>
  <c r="CN530"/>
  <c r="DY530" s="1"/>
  <c r="CU530"/>
  <c r="EF530" s="1"/>
  <c r="DE530"/>
  <c r="EP530" s="1"/>
  <c r="CL530"/>
  <c r="DW530" s="1"/>
  <c r="CR530"/>
  <c r="EC530" s="1"/>
  <c r="CI530"/>
  <c r="DT530" s="1"/>
  <c r="CM530"/>
  <c r="DX530" s="1"/>
  <c r="DA530"/>
  <c r="EL530" s="1"/>
  <c r="DL530"/>
  <c r="EW530" s="1"/>
  <c r="CX530"/>
  <c r="EI530" s="1"/>
  <c r="DC530"/>
  <c r="EN530" s="1"/>
  <c r="CT530"/>
  <c r="EE530" s="1"/>
  <c r="DK530"/>
  <c r="EV530" s="1"/>
  <c r="IO530" l="1"/>
  <c r="D530" l="1"/>
  <c r="IP530"/>
  <c r="G531" l="1"/>
  <c r="FL531"/>
  <c r="GO531"/>
  <c r="FP531"/>
  <c r="GL531"/>
  <c r="GM531"/>
  <c r="FS531"/>
  <c r="GT531"/>
  <c r="GK531"/>
  <c r="FO531"/>
  <c r="GE531"/>
  <c r="GJ531"/>
  <c r="GQ531"/>
  <c r="GP531"/>
  <c r="FW531"/>
  <c r="GG531"/>
  <c r="FY531"/>
  <c r="FR531"/>
  <c r="GI531"/>
  <c r="FV531"/>
  <c r="IQ530"/>
  <c r="GH531"/>
  <c r="GD531"/>
  <c r="GU531"/>
  <c r="FN531"/>
  <c r="GV531"/>
  <c r="FX531"/>
  <c r="FT531"/>
  <c r="FZ531"/>
  <c r="GS531"/>
  <c r="GA531"/>
  <c r="GB531"/>
  <c r="GR531"/>
  <c r="GC531"/>
  <c r="GF531"/>
  <c r="FM531"/>
  <c r="GN531"/>
  <c r="FU531"/>
  <c r="FQ531"/>
  <c r="IR530"/>
  <c r="IS530"/>
  <c r="DQ531" l="1"/>
  <c r="FB531" s="1"/>
  <c r="II531"/>
  <c r="DP531"/>
  <c r="FA531" s="1"/>
  <c r="DJ531"/>
  <c r="EU531" s="1"/>
  <c r="DK531"/>
  <c r="EV531" s="1"/>
  <c r="CP531"/>
  <c r="EA531" s="1"/>
  <c r="DE531"/>
  <c r="EP531" s="1"/>
  <c r="DL531"/>
  <c r="EW531" s="1"/>
  <c r="CQ531"/>
  <c r="EB531" s="1"/>
  <c r="CT531"/>
  <c r="EE531" s="1"/>
  <c r="CJ531"/>
  <c r="DU531" s="1"/>
  <c r="DI531"/>
  <c r="ET531" s="1"/>
  <c r="CN531"/>
  <c r="DY531" s="1"/>
  <c r="CW531"/>
  <c r="EH531" s="1"/>
  <c r="DR531"/>
  <c r="FC531" s="1"/>
  <c r="CO531"/>
  <c r="DZ531" s="1"/>
  <c r="DB531"/>
  <c r="EM531" s="1"/>
  <c r="DN531"/>
  <c r="EY531" s="1"/>
  <c r="DO531"/>
  <c r="EZ531" s="1"/>
  <c r="CV531"/>
  <c r="EG531" s="1"/>
  <c r="DF531"/>
  <c r="EQ531" s="1"/>
  <c r="C530"/>
  <c r="DG531"/>
  <c r="ER531" s="1"/>
  <c r="CY531"/>
  <c r="EJ531" s="1"/>
  <c r="DC531"/>
  <c r="EN531" s="1"/>
  <c r="CU531"/>
  <c r="EF531" s="1"/>
  <c r="CX531"/>
  <c r="EI531" s="1"/>
  <c r="CI531"/>
  <c r="DT531" s="1"/>
  <c r="CS531"/>
  <c r="ED531" s="1"/>
  <c r="CR531"/>
  <c r="EC531" s="1"/>
  <c r="DM531"/>
  <c r="EX531" s="1"/>
  <c r="CK531"/>
  <c r="DV531" s="1"/>
  <c r="DA531"/>
  <c r="EL531" s="1"/>
  <c r="CZ531"/>
  <c r="EK531" s="1"/>
  <c r="CM531"/>
  <c r="DX531" s="1"/>
  <c r="CH531"/>
  <c r="DS531" s="1"/>
  <c r="DH531"/>
  <c r="ES531" s="1"/>
  <c r="IJ531"/>
  <c r="IK531" s="1"/>
  <c r="IL531" s="1"/>
  <c r="DD531"/>
  <c r="EO531" s="1"/>
  <c r="CL531"/>
  <c r="DW531" s="1"/>
  <c r="IO531" l="1"/>
  <c r="D531" l="1"/>
  <c r="IP531"/>
  <c r="G532" l="1"/>
  <c r="GH532"/>
  <c r="GI532"/>
  <c r="GP532"/>
  <c r="FR532"/>
  <c r="GJ532"/>
  <c r="FQ532"/>
  <c r="FV532"/>
  <c r="GT532"/>
  <c r="GC532"/>
  <c r="GU532"/>
  <c r="GQ532"/>
  <c r="FW532"/>
  <c r="FT532"/>
  <c r="GK532"/>
  <c r="GV532"/>
  <c r="GB532"/>
  <c r="FO532"/>
  <c r="GD532"/>
  <c r="FX532"/>
  <c r="IQ531"/>
  <c r="GE532"/>
  <c r="GA532"/>
  <c r="GS532"/>
  <c r="FU532"/>
  <c r="FS532"/>
  <c r="FN532"/>
  <c r="GF532"/>
  <c r="FP532"/>
  <c r="GG532"/>
  <c r="FM532"/>
  <c r="FY532"/>
  <c r="GR532"/>
  <c r="FL532"/>
  <c r="GN532"/>
  <c r="GM532"/>
  <c r="FZ532"/>
  <c r="GL532"/>
  <c r="GO532"/>
  <c r="IR531"/>
  <c r="IS531"/>
  <c r="DQ532" l="1"/>
  <c r="FB532" s="1"/>
  <c r="II532"/>
  <c r="CQ532"/>
  <c r="EB532" s="1"/>
  <c r="CT532"/>
  <c r="EE532" s="1"/>
  <c r="IJ532"/>
  <c r="IK532" s="1"/>
  <c r="IL532" s="1"/>
  <c r="DB532"/>
  <c r="EM532" s="1"/>
  <c r="DL532"/>
  <c r="EW532" s="1"/>
  <c r="DI532"/>
  <c r="ET532" s="1"/>
  <c r="DD532"/>
  <c r="EO532" s="1"/>
  <c r="DC532"/>
  <c r="EN532" s="1"/>
  <c r="CL532"/>
  <c r="DW532" s="1"/>
  <c r="CM532"/>
  <c r="DX532" s="1"/>
  <c r="DA532"/>
  <c r="EL532" s="1"/>
  <c r="DK532"/>
  <c r="EV532" s="1"/>
  <c r="CN532"/>
  <c r="DY532" s="1"/>
  <c r="DN532"/>
  <c r="EY532" s="1"/>
  <c r="CJ532"/>
  <c r="DU532" s="1"/>
  <c r="C531"/>
  <c r="CK532"/>
  <c r="DV532" s="1"/>
  <c r="CY532"/>
  <c r="EJ532" s="1"/>
  <c r="DH532"/>
  <c r="ES532" s="1"/>
  <c r="CP532"/>
  <c r="EA532" s="1"/>
  <c r="CZ532"/>
  <c r="EK532" s="1"/>
  <c r="CW532"/>
  <c r="EH532" s="1"/>
  <c r="CR532"/>
  <c r="EC532" s="1"/>
  <c r="CU532"/>
  <c r="EF532" s="1"/>
  <c r="DO532"/>
  <c r="EZ532" s="1"/>
  <c r="DJ532"/>
  <c r="EU532" s="1"/>
  <c r="CS532"/>
  <c r="ED532" s="1"/>
  <c r="DF532"/>
  <c r="EQ532" s="1"/>
  <c r="DE532"/>
  <c r="EP532" s="1"/>
  <c r="DG532"/>
  <c r="ER532" s="1"/>
  <c r="DP532"/>
  <c r="FA532" s="1"/>
  <c r="CI532"/>
  <c r="DT532" s="1"/>
  <c r="DM532"/>
  <c r="EX532" s="1"/>
  <c r="CO532"/>
  <c r="DZ532" s="1"/>
  <c r="DR532"/>
  <c r="FC532" s="1"/>
  <c r="CV532"/>
  <c r="EG532" s="1"/>
  <c r="CH532"/>
  <c r="DS532" s="1"/>
  <c r="CX532"/>
  <c r="EI532" s="1"/>
  <c r="IO532" l="1"/>
  <c r="D532" s="1"/>
  <c r="IP532" l="1"/>
  <c r="G533" s="1"/>
  <c r="IQ532" l="1"/>
  <c r="IR532"/>
  <c r="GU533"/>
  <c r="GQ533"/>
  <c r="GJ533"/>
  <c r="GF533"/>
  <c r="GH533"/>
  <c r="IS532"/>
  <c r="FL533"/>
  <c r="FX533"/>
  <c r="GV533"/>
  <c r="FP533"/>
  <c r="FW533"/>
  <c r="GI533"/>
  <c r="FR533"/>
  <c r="FS533"/>
  <c r="FN533"/>
  <c r="FT533"/>
  <c r="FM533"/>
  <c r="GA533"/>
  <c r="GR533"/>
  <c r="GT533"/>
  <c r="FV533"/>
  <c r="GP533"/>
  <c r="FY533"/>
  <c r="GD533"/>
  <c r="GO533"/>
  <c r="FQ533"/>
  <c r="FU533"/>
  <c r="GS533"/>
  <c r="GB533"/>
  <c r="FZ533"/>
  <c r="GG533"/>
  <c r="GK533"/>
  <c r="GC533"/>
  <c r="GE533"/>
  <c r="GN533"/>
  <c r="FO533"/>
  <c r="GM533"/>
  <c r="GL533"/>
  <c r="DQ533" l="1"/>
  <c r="FB533" s="1"/>
  <c r="CX533"/>
  <c r="EI533" s="1"/>
  <c r="CL533"/>
  <c r="DW533" s="1"/>
  <c r="CI533"/>
  <c r="DT533" s="1"/>
  <c r="DO533"/>
  <c r="EZ533" s="1"/>
  <c r="CK533"/>
  <c r="DV533" s="1"/>
  <c r="CV533"/>
  <c r="EG533" s="1"/>
  <c r="CZ533"/>
  <c r="EK533" s="1"/>
  <c r="CN533"/>
  <c r="DY533" s="1"/>
  <c r="DC533"/>
  <c r="EN533" s="1"/>
  <c r="CQ533"/>
  <c r="EB533" s="1"/>
  <c r="CR533"/>
  <c r="EC533" s="1"/>
  <c r="DK533"/>
  <c r="EV533" s="1"/>
  <c r="CH533"/>
  <c r="DS533" s="1"/>
  <c r="DA533"/>
  <c r="EL533" s="1"/>
  <c r="DE533"/>
  <c r="EP533" s="1"/>
  <c r="DP533"/>
  <c r="FA533" s="1"/>
  <c r="IJ533"/>
  <c r="IK533" s="1"/>
  <c r="IL533" s="1"/>
  <c r="DM533"/>
  <c r="EX533" s="1"/>
  <c r="CS533"/>
  <c r="ED533" s="1"/>
  <c r="II533"/>
  <c r="DJ533"/>
  <c r="EU533" s="1"/>
  <c r="CW533"/>
  <c r="EH533" s="1"/>
  <c r="CM533"/>
  <c r="DX533" s="1"/>
  <c r="DN533"/>
  <c r="EY533" s="1"/>
  <c r="DH533"/>
  <c r="ES533" s="1"/>
  <c r="CU533"/>
  <c r="EF533" s="1"/>
  <c r="DL533"/>
  <c r="EW533" s="1"/>
  <c r="CY533"/>
  <c r="EJ533" s="1"/>
  <c r="CP533"/>
  <c r="EA533" s="1"/>
  <c r="DB533"/>
  <c r="EM533" s="1"/>
  <c r="DF533"/>
  <c r="EQ533" s="1"/>
  <c r="DI533"/>
  <c r="ET533" s="1"/>
  <c r="DG533"/>
  <c r="ER533" s="1"/>
  <c r="CO533"/>
  <c r="DZ533" s="1"/>
  <c r="DD533"/>
  <c r="EO533" s="1"/>
  <c r="DR533"/>
  <c r="FC533" s="1"/>
  <c r="CT533"/>
  <c r="CJ533"/>
  <c r="DU533" s="1"/>
  <c r="C532"/>
  <c r="EE533" l="1"/>
  <c r="IO533" s="1"/>
  <c r="IP533" s="1"/>
  <c r="D533" l="1"/>
  <c r="G534"/>
  <c r="FO534"/>
  <c r="GM534"/>
  <c r="GJ534"/>
  <c r="GD534"/>
  <c r="GU534"/>
  <c r="FQ534"/>
  <c r="FV534"/>
  <c r="FZ534"/>
  <c r="FX534"/>
  <c r="GA534"/>
  <c r="FT534"/>
  <c r="GT534"/>
  <c r="FN534"/>
  <c r="FL534"/>
  <c r="FR534"/>
  <c r="GL534"/>
  <c r="GS534"/>
  <c r="GN534"/>
  <c r="FM534"/>
  <c r="IR533"/>
  <c r="GV534"/>
  <c r="GP534"/>
  <c r="FW534"/>
  <c r="GO534"/>
  <c r="GR534"/>
  <c r="GE534"/>
  <c r="GI534"/>
  <c r="GB534"/>
  <c r="FP534"/>
  <c r="GG534"/>
  <c r="GQ534"/>
  <c r="FY534"/>
  <c r="GK534"/>
  <c r="GH534"/>
  <c r="GC534"/>
  <c r="FU534"/>
  <c r="FS534"/>
  <c r="GF534"/>
  <c r="IQ533"/>
  <c r="IS533"/>
  <c r="DQ534" l="1"/>
  <c r="FB534" s="1"/>
  <c r="II534"/>
  <c r="CQ534"/>
  <c r="EB534" s="1"/>
  <c r="DH534"/>
  <c r="ES534" s="1"/>
  <c r="DL534"/>
  <c r="EW534" s="1"/>
  <c r="DR534"/>
  <c r="FC534" s="1"/>
  <c r="CO534"/>
  <c r="DZ534" s="1"/>
  <c r="DK534"/>
  <c r="EV534" s="1"/>
  <c r="CY534"/>
  <c r="EJ534" s="1"/>
  <c r="DB534"/>
  <c r="EM534" s="1"/>
  <c r="C533"/>
  <c r="CX534"/>
  <c r="EI534" s="1"/>
  <c r="DE534"/>
  <c r="EP534" s="1"/>
  <c r="DI534"/>
  <c r="ET534" s="1"/>
  <c r="DC534"/>
  <c r="EN534" s="1"/>
  <c r="DP534"/>
  <c r="FA534" s="1"/>
  <c r="DJ534"/>
  <c r="EU534" s="1"/>
  <c r="CI534"/>
  <c r="DT534" s="1"/>
  <c r="CZ534"/>
  <c r="EK534" s="1"/>
  <c r="CV534"/>
  <c r="EG534" s="1"/>
  <c r="CJ534"/>
  <c r="DU534" s="1"/>
  <c r="DN534"/>
  <c r="EY534" s="1"/>
  <c r="DO534"/>
  <c r="EZ534" s="1"/>
  <c r="CH534"/>
  <c r="DS534" s="1"/>
  <c r="DG534"/>
  <c r="ER534" s="1"/>
  <c r="CU534"/>
  <c r="EF534" s="1"/>
  <c r="DM534"/>
  <c r="EX534" s="1"/>
  <c r="CW534"/>
  <c r="EH534" s="1"/>
  <c r="CR534"/>
  <c r="EC534" s="1"/>
  <c r="CN534"/>
  <c r="DY534" s="1"/>
  <c r="CT534"/>
  <c r="EE534" s="1"/>
  <c r="CS534"/>
  <c r="ED534" s="1"/>
  <c r="CM534"/>
  <c r="DX534" s="1"/>
  <c r="DD534"/>
  <c r="EO534" s="1"/>
  <c r="DA534"/>
  <c r="EL534" s="1"/>
  <c r="CP534"/>
  <c r="EA534" s="1"/>
  <c r="CK534"/>
  <c r="DV534" s="1"/>
  <c r="CL534"/>
  <c r="DW534" s="1"/>
  <c r="DF534"/>
  <c r="EQ534" s="1"/>
  <c r="IJ534"/>
  <c r="IK534" s="1"/>
  <c r="IL534" s="1"/>
  <c r="IO534" l="1"/>
  <c r="D534" s="1"/>
  <c r="IP534" l="1"/>
  <c r="G535" s="1"/>
  <c r="IQ534" l="1"/>
  <c r="IR534"/>
  <c r="GE535"/>
  <c r="IS534"/>
  <c r="FY535"/>
  <c r="FM535"/>
  <c r="GV535"/>
  <c r="GF535"/>
  <c r="GD535"/>
  <c r="FR535"/>
  <c r="GH535"/>
  <c r="FW535"/>
  <c r="FV535"/>
  <c r="GG535"/>
  <c r="GK535"/>
  <c r="GT535"/>
  <c r="GJ535"/>
  <c r="GU535"/>
  <c r="FN535"/>
  <c r="GS535"/>
  <c r="GO535"/>
  <c r="GQ535"/>
  <c r="GB535"/>
  <c r="GA535"/>
  <c r="FT535"/>
  <c r="FO535"/>
  <c r="GM535"/>
  <c r="FZ535"/>
  <c r="FQ535"/>
  <c r="GR535"/>
  <c r="FX535"/>
  <c r="FU535"/>
  <c r="FL535"/>
  <c r="FP535"/>
  <c r="GL535"/>
  <c r="GC535"/>
  <c r="GN535"/>
  <c r="FS535"/>
  <c r="GI535"/>
  <c r="GP535"/>
  <c r="DQ535" l="1"/>
  <c r="FB535" s="1"/>
  <c r="C534"/>
  <c r="DE535"/>
  <c r="EP535" s="1"/>
  <c r="DD535"/>
  <c r="EO535" s="1"/>
  <c r="CU535"/>
  <c r="EF535" s="1"/>
  <c r="DO535"/>
  <c r="EZ535" s="1"/>
  <c r="CQ535"/>
  <c r="EB535" s="1"/>
  <c r="DR535"/>
  <c r="FC535" s="1"/>
  <c r="CS535"/>
  <c r="ED535" s="1"/>
  <c r="CI535"/>
  <c r="DT535" s="1"/>
  <c r="CR535"/>
  <c r="EC535" s="1"/>
  <c r="CH535"/>
  <c r="DS535" s="1"/>
  <c r="CJ535"/>
  <c r="DU535" s="1"/>
  <c r="CK535"/>
  <c r="DV535" s="1"/>
  <c r="DI535"/>
  <c r="ET535" s="1"/>
  <c r="CT535"/>
  <c r="EE535" s="1"/>
  <c r="DH535"/>
  <c r="ES535" s="1"/>
  <c r="DC535"/>
  <c r="EN535" s="1"/>
  <c r="CL535"/>
  <c r="DW535" s="1"/>
  <c r="DF535"/>
  <c r="EQ535" s="1"/>
  <c r="DA535"/>
  <c r="EL535" s="1"/>
  <c r="CW535"/>
  <c r="EH535" s="1"/>
  <c r="CP535"/>
  <c r="EA535" s="1"/>
  <c r="DG535"/>
  <c r="ER535" s="1"/>
  <c r="DL535"/>
  <c r="EW535" s="1"/>
  <c r="IJ535"/>
  <c r="IK535" s="1"/>
  <c r="IL535" s="1"/>
  <c r="CN535"/>
  <c r="DY535" s="1"/>
  <c r="DK535"/>
  <c r="EV535" s="1"/>
  <c r="DB535"/>
  <c r="EM535" s="1"/>
  <c r="CY535"/>
  <c r="EJ535" s="1"/>
  <c r="CM535"/>
  <c r="DX535" s="1"/>
  <c r="DJ535"/>
  <c r="EU535" s="1"/>
  <c r="DN535"/>
  <c r="EY535" s="1"/>
  <c r="DM535"/>
  <c r="EX535" s="1"/>
  <c r="CO535"/>
  <c r="DZ535" s="1"/>
  <c r="CX535"/>
  <c r="EI535" s="1"/>
  <c r="DP535"/>
  <c r="FA535" s="1"/>
  <c r="CV535"/>
  <c r="EG535" s="1"/>
  <c r="CZ535"/>
  <c r="II535"/>
  <c r="EK535" l="1"/>
  <c r="IO535" s="1"/>
  <c r="D535" l="1"/>
  <c r="IP535"/>
  <c r="GO536" s="1"/>
  <c r="GH536" l="1"/>
  <c r="FQ536"/>
  <c r="GG536"/>
  <c r="GI536"/>
  <c r="GS536"/>
  <c r="GR536"/>
  <c r="GE536"/>
  <c r="FM536"/>
  <c r="FV536"/>
  <c r="GQ536"/>
  <c r="GL536"/>
  <c r="GN536"/>
  <c r="FZ536"/>
  <c r="FU536"/>
  <c r="GA536"/>
  <c r="FN536"/>
  <c r="FT536"/>
  <c r="GK536"/>
  <c r="FW536"/>
  <c r="GT536"/>
  <c r="FR536"/>
  <c r="GP536"/>
  <c r="GF536"/>
  <c r="GU536"/>
  <c r="GB536"/>
  <c r="FS536"/>
  <c r="FP536"/>
  <c r="GJ536"/>
  <c r="FO536"/>
  <c r="GC536"/>
  <c r="FY536"/>
  <c r="GD536"/>
  <c r="GM536"/>
  <c r="FX536"/>
  <c r="FL536"/>
  <c r="GV536"/>
  <c r="IS535"/>
  <c r="G536"/>
  <c r="IQ535"/>
  <c r="IR535"/>
  <c r="DQ536" l="1"/>
  <c r="FB536" s="1"/>
  <c r="CZ536"/>
  <c r="EK536" s="1"/>
  <c r="CI536"/>
  <c r="DT536" s="1"/>
  <c r="C535"/>
  <c r="CO536"/>
  <c r="DZ536" s="1"/>
  <c r="CK536"/>
  <c r="DV536" s="1"/>
  <c r="CH536"/>
  <c r="DS536" s="1"/>
  <c r="DC536"/>
  <c r="EN536" s="1"/>
  <c r="CR536"/>
  <c r="EC536" s="1"/>
  <c r="DF536"/>
  <c r="EQ536" s="1"/>
  <c r="DM536"/>
  <c r="EX536" s="1"/>
  <c r="DD536"/>
  <c r="EO536" s="1"/>
  <c r="DG536"/>
  <c r="ER536" s="1"/>
  <c r="CL536"/>
  <c r="DW536" s="1"/>
  <c r="II536"/>
  <c r="CQ536"/>
  <c r="EB536" s="1"/>
  <c r="CX536"/>
  <c r="EI536" s="1"/>
  <c r="CN536"/>
  <c r="DY536" s="1"/>
  <c r="CU536"/>
  <c r="EF536" s="1"/>
  <c r="CV536"/>
  <c r="EG536" s="1"/>
  <c r="CT536"/>
  <c r="EE536" s="1"/>
  <c r="DO536"/>
  <c r="EZ536" s="1"/>
  <c r="CM536"/>
  <c r="DX536" s="1"/>
  <c r="DP536"/>
  <c r="FA536" s="1"/>
  <c r="DB536"/>
  <c r="EM536" s="1"/>
  <c r="CY536"/>
  <c r="EJ536" s="1"/>
  <c r="DL536"/>
  <c r="EW536" s="1"/>
  <c r="DE536"/>
  <c r="EP536" s="1"/>
  <c r="CW536"/>
  <c r="EH536" s="1"/>
  <c r="DA536"/>
  <c r="EL536" s="1"/>
  <c r="IJ536"/>
  <c r="IK536" s="1"/>
  <c r="IL536" s="1"/>
  <c r="DI536"/>
  <c r="ET536" s="1"/>
  <c r="CS536"/>
  <c r="ED536" s="1"/>
  <c r="CJ536"/>
  <c r="DU536" s="1"/>
  <c r="CP536"/>
  <c r="EA536" s="1"/>
  <c r="DH536"/>
  <c r="ES536" s="1"/>
  <c r="DK536"/>
  <c r="EV536" s="1"/>
  <c r="DR536"/>
  <c r="FC536" s="1"/>
  <c r="DJ536"/>
  <c r="EU536" s="1"/>
  <c r="DN536"/>
  <c r="EY536" s="1"/>
  <c r="IO536" l="1"/>
  <c r="IP536" s="1"/>
  <c r="G537" l="1"/>
  <c r="GP537"/>
  <c r="FR537"/>
  <c r="IQ536"/>
  <c r="GV537"/>
  <c r="D536"/>
  <c r="GU537"/>
  <c r="FZ537"/>
  <c r="FU537"/>
  <c r="GQ537"/>
  <c r="IS536"/>
  <c r="GD537"/>
  <c r="FV537"/>
  <c r="FM537"/>
  <c r="GI537"/>
  <c r="GF537"/>
  <c r="FX537"/>
  <c r="FO537"/>
  <c r="FN537"/>
  <c r="FY537"/>
  <c r="FT537"/>
  <c r="GK537"/>
  <c r="GJ537"/>
  <c r="FQ537"/>
  <c r="GB537"/>
  <c r="GG537"/>
  <c r="GT537"/>
  <c r="GO537"/>
  <c r="FS537"/>
  <c r="GS537"/>
  <c r="GC537"/>
  <c r="FW537"/>
  <c r="GH537"/>
  <c r="GN537"/>
  <c r="GE537"/>
  <c r="GA537"/>
  <c r="GM537"/>
  <c r="GR537"/>
  <c r="FP537"/>
  <c r="GL537"/>
  <c r="FL537"/>
  <c r="IR536"/>
  <c r="II537" s="1"/>
  <c r="DQ537" l="1"/>
  <c r="FB537" s="1"/>
  <c r="DJ537"/>
  <c r="EU537" s="1"/>
  <c r="CI537"/>
  <c r="DT537" s="1"/>
  <c r="DO537"/>
  <c r="EZ537" s="1"/>
  <c r="CQ537"/>
  <c r="EB537" s="1"/>
  <c r="DA537"/>
  <c r="EL537" s="1"/>
  <c r="CT537"/>
  <c r="EE537" s="1"/>
  <c r="CS537"/>
  <c r="ED537" s="1"/>
  <c r="DL537"/>
  <c r="EW537" s="1"/>
  <c r="DE537"/>
  <c r="EP537" s="1"/>
  <c r="CR537"/>
  <c r="EC537" s="1"/>
  <c r="CV537"/>
  <c r="EG537" s="1"/>
  <c r="DI537"/>
  <c r="ET537" s="1"/>
  <c r="CH537"/>
  <c r="DS537" s="1"/>
  <c r="CP537"/>
  <c r="EA537" s="1"/>
  <c r="DH537"/>
  <c r="ES537" s="1"/>
  <c r="CJ537"/>
  <c r="DU537" s="1"/>
  <c r="CM537"/>
  <c r="DX537" s="1"/>
  <c r="DN537"/>
  <c r="EY537" s="1"/>
  <c r="CY537"/>
  <c r="EJ537" s="1"/>
  <c r="CW537"/>
  <c r="EH537" s="1"/>
  <c r="CX537"/>
  <c r="EI537" s="1"/>
  <c r="CL537"/>
  <c r="DW537" s="1"/>
  <c r="C536"/>
  <c r="DR537"/>
  <c r="FC537" s="1"/>
  <c r="DB537"/>
  <c r="EM537" s="1"/>
  <c r="IJ537"/>
  <c r="IK537" s="1"/>
  <c r="IL537" s="1"/>
  <c r="DC537"/>
  <c r="EN537" s="1"/>
  <c r="CK537"/>
  <c r="DV537" s="1"/>
  <c r="DD537"/>
  <c r="EO537" s="1"/>
  <c r="CO537"/>
  <c r="DZ537" s="1"/>
  <c r="DF537"/>
  <c r="EQ537" s="1"/>
  <c r="DP537"/>
  <c r="FA537" s="1"/>
  <c r="CU537"/>
  <c r="EF537" s="1"/>
  <c r="CZ537"/>
  <c r="EK537" s="1"/>
  <c r="DK537"/>
  <c r="EV537" s="1"/>
  <c r="DG537"/>
  <c r="ER537" s="1"/>
  <c r="CN537"/>
  <c r="DY537" s="1"/>
  <c r="DM537"/>
  <c r="EX537" s="1"/>
  <c r="IO537" l="1"/>
  <c r="IP537" s="1"/>
  <c r="D537" l="1"/>
  <c r="G538"/>
  <c r="FQ538"/>
  <c r="FR538"/>
  <c r="FY538"/>
  <c r="GH538"/>
  <c r="GU538"/>
  <c r="GJ538"/>
  <c r="GP538"/>
  <c r="GD538"/>
  <c r="FT538"/>
  <c r="FP538"/>
  <c r="GG538"/>
  <c r="GO538"/>
  <c r="GN538"/>
  <c r="GT538"/>
  <c r="GF538"/>
  <c r="GS538"/>
  <c r="FM538"/>
  <c r="FZ538"/>
  <c r="IR537"/>
  <c r="GE538"/>
  <c r="FO538"/>
  <c r="FX538"/>
  <c r="GQ538"/>
  <c r="FU538"/>
  <c r="FV538"/>
  <c r="GK538"/>
  <c r="FL538"/>
  <c r="GV538"/>
  <c r="GI538"/>
  <c r="GM538"/>
  <c r="GB538"/>
  <c r="FW538"/>
  <c r="GL538"/>
  <c r="GR538"/>
  <c r="GA538"/>
  <c r="FS538"/>
  <c r="GC538"/>
  <c r="FN538"/>
  <c r="IQ537"/>
  <c r="IS537"/>
  <c r="II538" l="1"/>
  <c r="DQ538"/>
  <c r="FB538" s="1"/>
  <c r="DC538"/>
  <c r="EN538" s="1"/>
  <c r="CW538"/>
  <c r="EH538" s="1"/>
  <c r="CS538"/>
  <c r="ED538" s="1"/>
  <c r="DA538"/>
  <c r="EL538" s="1"/>
  <c r="C537"/>
  <c r="DG538"/>
  <c r="ER538" s="1"/>
  <c r="IJ538"/>
  <c r="IK538" s="1"/>
  <c r="IL538" s="1"/>
  <c r="DF538"/>
  <c r="EQ538" s="1"/>
  <c r="DR538"/>
  <c r="FC538" s="1"/>
  <c r="CK538"/>
  <c r="DV538" s="1"/>
  <c r="CT538"/>
  <c r="EE538" s="1"/>
  <c r="CY538"/>
  <c r="EJ538" s="1"/>
  <c r="DE538"/>
  <c r="EP538" s="1"/>
  <c r="DN538"/>
  <c r="EY538" s="1"/>
  <c r="CP538"/>
  <c r="EA538" s="1"/>
  <c r="CL538"/>
  <c r="DW538" s="1"/>
  <c r="DI538"/>
  <c r="ET538" s="1"/>
  <c r="CM538"/>
  <c r="DX538" s="1"/>
  <c r="CX538"/>
  <c r="EI538" s="1"/>
  <c r="DB538"/>
  <c r="EM538" s="1"/>
  <c r="CR538"/>
  <c r="EC538" s="1"/>
  <c r="DJ538"/>
  <c r="EU538" s="1"/>
  <c r="CU538"/>
  <c r="EF538" s="1"/>
  <c r="DL538"/>
  <c r="EW538" s="1"/>
  <c r="DP538"/>
  <c r="FA538" s="1"/>
  <c r="CO538"/>
  <c r="DZ538" s="1"/>
  <c r="DO538"/>
  <c r="EZ538" s="1"/>
  <c r="CV538"/>
  <c r="EG538" s="1"/>
  <c r="CZ538"/>
  <c r="EK538" s="1"/>
  <c r="DH538"/>
  <c r="ES538" s="1"/>
  <c r="CQ538"/>
  <c r="EB538" s="1"/>
  <c r="DD538"/>
  <c r="EO538" s="1"/>
  <c r="DM538"/>
  <c r="EX538" s="1"/>
  <c r="CN538"/>
  <c r="DY538" s="1"/>
  <c r="CJ538"/>
  <c r="DU538" s="1"/>
  <c r="CH538"/>
  <c r="DS538" s="1"/>
  <c r="CI538"/>
  <c r="DT538" s="1"/>
  <c r="DK538"/>
  <c r="EV538" s="1"/>
  <c r="IO538" l="1"/>
  <c r="IP538" l="1"/>
  <c r="D538"/>
  <c r="G539" l="1"/>
  <c r="FV539"/>
  <c r="GD539"/>
  <c r="FP539"/>
  <c r="GA539"/>
  <c r="FS539"/>
  <c r="GQ539"/>
  <c r="GT539"/>
  <c r="FL539"/>
  <c r="GC539"/>
  <c r="GR539"/>
  <c r="GF539"/>
  <c r="FM539"/>
  <c r="GB539"/>
  <c r="FT539"/>
  <c r="GI539"/>
  <c r="FN539"/>
  <c r="FX539"/>
  <c r="GN539"/>
  <c r="GJ539"/>
  <c r="IQ538"/>
  <c r="GK539"/>
  <c r="GG539"/>
  <c r="FQ539"/>
  <c r="GH539"/>
  <c r="GL539"/>
  <c r="GS539"/>
  <c r="FO539"/>
  <c r="GV539"/>
  <c r="FY539"/>
  <c r="FZ539"/>
  <c r="FW539"/>
  <c r="GM539"/>
  <c r="FR539"/>
  <c r="GP539"/>
  <c r="GU539"/>
  <c r="GE539"/>
  <c r="FU539"/>
  <c r="GO539"/>
  <c r="IR538"/>
  <c r="IS538"/>
  <c r="DQ539" l="1"/>
  <c r="FB539" s="1"/>
  <c r="II539"/>
  <c r="CY539"/>
  <c r="EJ539" s="1"/>
  <c r="DF539"/>
  <c r="EQ539" s="1"/>
  <c r="DM539"/>
  <c r="EX539" s="1"/>
  <c r="CP539"/>
  <c r="EA539" s="1"/>
  <c r="CN539"/>
  <c r="DY539" s="1"/>
  <c r="DK539"/>
  <c r="EV539" s="1"/>
  <c r="CX539"/>
  <c r="EI539" s="1"/>
  <c r="DD539"/>
  <c r="EO539" s="1"/>
  <c r="CR539"/>
  <c r="EC539" s="1"/>
  <c r="CU539"/>
  <c r="EF539" s="1"/>
  <c r="CS539"/>
  <c r="ED539" s="1"/>
  <c r="CT539"/>
  <c r="EE539" s="1"/>
  <c r="DH539"/>
  <c r="ES539" s="1"/>
  <c r="DB539"/>
  <c r="EM539" s="1"/>
  <c r="CW539"/>
  <c r="EH539" s="1"/>
  <c r="CV539"/>
  <c r="EG539" s="1"/>
  <c r="DN539"/>
  <c r="EY539" s="1"/>
  <c r="DL539"/>
  <c r="EW539" s="1"/>
  <c r="DE539"/>
  <c r="EP539" s="1"/>
  <c r="CK539"/>
  <c r="DV539" s="1"/>
  <c r="DR539"/>
  <c r="FC539" s="1"/>
  <c r="DC539"/>
  <c r="EN539" s="1"/>
  <c r="CL539"/>
  <c r="DW539" s="1"/>
  <c r="CM539"/>
  <c r="DX539" s="1"/>
  <c r="DJ539"/>
  <c r="EU539" s="1"/>
  <c r="DI539"/>
  <c r="ET539" s="1"/>
  <c r="DG539"/>
  <c r="ER539" s="1"/>
  <c r="CQ539"/>
  <c r="EB539" s="1"/>
  <c r="DA539"/>
  <c r="EL539" s="1"/>
  <c r="CZ539"/>
  <c r="EK539" s="1"/>
  <c r="DP539"/>
  <c r="FA539" s="1"/>
  <c r="DO539"/>
  <c r="EZ539" s="1"/>
  <c r="IJ539"/>
  <c r="IK539" s="1"/>
  <c r="IL539" s="1"/>
  <c r="CI539"/>
  <c r="DT539" s="1"/>
  <c r="C538"/>
  <c r="CJ539"/>
  <c r="DU539" s="1"/>
  <c r="CH539"/>
  <c r="DS539" s="1"/>
  <c r="CO539"/>
  <c r="DZ539" s="1"/>
  <c r="IO539" l="1"/>
  <c r="IP539" s="1"/>
  <c r="D539" l="1"/>
  <c r="G540"/>
  <c r="GS540"/>
  <c r="GM540"/>
  <c r="GG540"/>
  <c r="GP540"/>
  <c r="GT540"/>
  <c r="GD540"/>
  <c r="FN540"/>
  <c r="FZ540"/>
  <c r="GA540"/>
  <c r="FY540"/>
  <c r="FM540"/>
  <c r="GJ540"/>
  <c r="GO540"/>
  <c r="GC540"/>
  <c r="GV540"/>
  <c r="FP540"/>
  <c r="GR540"/>
  <c r="GF540"/>
  <c r="GI540"/>
  <c r="IR539"/>
  <c r="FX540"/>
  <c r="IQ539"/>
  <c r="GN540"/>
  <c r="GB540"/>
  <c r="FW540"/>
  <c r="FV540"/>
  <c r="GL540"/>
  <c r="GQ540"/>
  <c r="GE540"/>
  <c r="GU540"/>
  <c r="GH540"/>
  <c r="FS540"/>
  <c r="GK540"/>
  <c r="FT540"/>
  <c r="FR540"/>
  <c r="FL540"/>
  <c r="FU540"/>
  <c r="FO540"/>
  <c r="FQ540"/>
  <c r="IS539"/>
  <c r="II540" l="1"/>
  <c r="DQ540"/>
  <c r="FB540" s="1"/>
  <c r="CR540"/>
  <c r="EC540" s="1"/>
  <c r="DJ540"/>
  <c r="EU540" s="1"/>
  <c r="CY540"/>
  <c r="EJ540" s="1"/>
  <c r="C539"/>
  <c r="CP540"/>
  <c r="EA540" s="1"/>
  <c r="CK540"/>
  <c r="DV540" s="1"/>
  <c r="DN540"/>
  <c r="EY540" s="1"/>
  <c r="DA540"/>
  <c r="EL540" s="1"/>
  <c r="CI540"/>
  <c r="DT540" s="1"/>
  <c r="DP540"/>
  <c r="FA540" s="1"/>
  <c r="CH540"/>
  <c r="DS540" s="1"/>
  <c r="DB540"/>
  <c r="EM540" s="1"/>
  <c r="CU540"/>
  <c r="EF540" s="1"/>
  <c r="DK540"/>
  <c r="EV540" s="1"/>
  <c r="CJ540"/>
  <c r="DU540" s="1"/>
  <c r="DC540"/>
  <c r="EN540" s="1"/>
  <c r="CQ540"/>
  <c r="EB540" s="1"/>
  <c r="DM540"/>
  <c r="EX540" s="1"/>
  <c r="CN540"/>
  <c r="DY540" s="1"/>
  <c r="CM540"/>
  <c r="DX540" s="1"/>
  <c r="DD540"/>
  <c r="EO540" s="1"/>
  <c r="CZ540"/>
  <c r="EK540" s="1"/>
  <c r="DE540"/>
  <c r="EP540" s="1"/>
  <c r="DL540"/>
  <c r="EW540" s="1"/>
  <c r="CT540"/>
  <c r="EE540" s="1"/>
  <c r="DG540"/>
  <c r="ER540" s="1"/>
  <c r="DH540"/>
  <c r="ES540" s="1"/>
  <c r="DO540"/>
  <c r="EZ540" s="1"/>
  <c r="CS540"/>
  <c r="ED540" s="1"/>
  <c r="CL540"/>
  <c r="DW540" s="1"/>
  <c r="CW540"/>
  <c r="EH540" s="1"/>
  <c r="IJ540"/>
  <c r="IK540" s="1"/>
  <c r="IL540" s="1"/>
  <c r="CX540"/>
  <c r="EI540" s="1"/>
  <c r="CV540"/>
  <c r="EG540" s="1"/>
  <c r="CO540"/>
  <c r="DZ540" s="1"/>
  <c r="DR540"/>
  <c r="FC540" s="1"/>
  <c r="DF540"/>
  <c r="EQ540" s="1"/>
  <c r="DI540"/>
  <c r="ET540" s="1"/>
  <c r="IO540" l="1"/>
  <c r="D540" l="1"/>
  <c r="IP540"/>
  <c r="IQ540" l="1"/>
  <c r="G541"/>
  <c r="GB541"/>
  <c r="FO541"/>
  <c r="FV541"/>
  <c r="GJ541"/>
  <c r="GD541"/>
  <c r="FL541"/>
  <c r="GE541"/>
  <c r="FN541"/>
  <c r="GF541"/>
  <c r="GS541"/>
  <c r="GC541"/>
  <c r="GH541"/>
  <c r="GQ541"/>
  <c r="GR541"/>
  <c r="GL541"/>
  <c r="FX541"/>
  <c r="GK541"/>
  <c r="FS541"/>
  <c r="GT541"/>
  <c r="FM541"/>
  <c r="GA541"/>
  <c r="FY541"/>
  <c r="FQ541"/>
  <c r="FU541"/>
  <c r="GU541"/>
  <c r="FZ541"/>
  <c r="FR541"/>
  <c r="GN541"/>
  <c r="FP541"/>
  <c r="GV541"/>
  <c r="FT541"/>
  <c r="GO541"/>
  <c r="GP541"/>
  <c r="GM541"/>
  <c r="GG541"/>
  <c r="FW541"/>
  <c r="GI541"/>
  <c r="IR540"/>
  <c r="IS540"/>
  <c r="DQ541" l="1"/>
  <c r="FB541" s="1"/>
  <c r="II541"/>
  <c r="DI541"/>
  <c r="ET541" s="1"/>
  <c r="IJ541"/>
  <c r="IK541" s="1"/>
  <c r="IL541" s="1"/>
  <c r="DE541"/>
  <c r="EP541" s="1"/>
  <c r="DC541"/>
  <c r="EN541" s="1"/>
  <c r="DB541"/>
  <c r="EM541" s="1"/>
  <c r="CO541"/>
  <c r="DZ541" s="1"/>
  <c r="CP541"/>
  <c r="EA541" s="1"/>
  <c r="CY541"/>
  <c r="EJ541" s="1"/>
  <c r="DM541"/>
  <c r="EX541" s="1"/>
  <c r="DK541"/>
  <c r="EV541" s="1"/>
  <c r="DP541"/>
  <c r="FA541" s="1"/>
  <c r="CR541"/>
  <c r="EC541" s="1"/>
  <c r="CQ541"/>
  <c r="EB541" s="1"/>
  <c r="DH541"/>
  <c r="ES541" s="1"/>
  <c r="CX541"/>
  <c r="EI541" s="1"/>
  <c r="DL541"/>
  <c r="EW541" s="1"/>
  <c r="CW541"/>
  <c r="EH541" s="1"/>
  <c r="DN541"/>
  <c r="EY541" s="1"/>
  <c r="DJ541"/>
  <c r="EU541" s="1"/>
  <c r="CN541"/>
  <c r="DY541" s="1"/>
  <c r="CH541"/>
  <c r="DS541" s="1"/>
  <c r="CK541"/>
  <c r="DV541" s="1"/>
  <c r="DO541"/>
  <c r="EZ541" s="1"/>
  <c r="DD541"/>
  <c r="EO541" s="1"/>
  <c r="CI541"/>
  <c r="DT541" s="1"/>
  <c r="CM541"/>
  <c r="DX541" s="1"/>
  <c r="CV541"/>
  <c r="EG541" s="1"/>
  <c r="C540"/>
  <c r="CU541"/>
  <c r="EF541" s="1"/>
  <c r="DF541"/>
  <c r="EQ541" s="1"/>
  <c r="DG541"/>
  <c r="ER541" s="1"/>
  <c r="DA541"/>
  <c r="EL541" s="1"/>
  <c r="CJ541"/>
  <c r="DU541" s="1"/>
  <c r="CS541"/>
  <c r="ED541" s="1"/>
  <c r="DR541"/>
  <c r="FC541" s="1"/>
  <c r="CT541"/>
  <c r="EE541" s="1"/>
  <c r="CZ541"/>
  <c r="EK541" s="1"/>
  <c r="CL541"/>
  <c r="DW541" s="1"/>
  <c r="IO541" l="1"/>
  <c r="IP541" l="1"/>
  <c r="D541"/>
  <c r="IQ541" l="1"/>
  <c r="G542"/>
  <c r="GV542"/>
  <c r="FN542"/>
  <c r="GA542"/>
  <c r="FO542"/>
  <c r="GQ542"/>
  <c r="FS542"/>
  <c r="GP542"/>
  <c r="FM542"/>
  <c r="FT542"/>
  <c r="FP542"/>
  <c r="FR542"/>
  <c r="GH542"/>
  <c r="FW542"/>
  <c r="GS542"/>
  <c r="GT542"/>
  <c r="IR541"/>
  <c r="GU542"/>
  <c r="GC542"/>
  <c r="FY542"/>
  <c r="GR542"/>
  <c r="GJ542"/>
  <c r="FX542"/>
  <c r="FZ542"/>
  <c r="GG542"/>
  <c r="GO542"/>
  <c r="FV542"/>
  <c r="GE542"/>
  <c r="GL542"/>
  <c r="GB542"/>
  <c r="FQ542"/>
  <c r="GN542"/>
  <c r="GK542"/>
  <c r="GF542"/>
  <c r="FL542"/>
  <c r="GM542"/>
  <c r="GI542"/>
  <c r="FU542"/>
  <c r="GD542"/>
  <c r="IS541"/>
  <c r="DQ542" l="1"/>
  <c r="FB542" s="1"/>
  <c r="II542"/>
  <c r="DI542"/>
  <c r="ET542" s="1"/>
  <c r="CI542"/>
  <c r="DT542" s="1"/>
  <c r="CX542"/>
  <c r="EI542" s="1"/>
  <c r="CU542"/>
  <c r="EF542" s="1"/>
  <c r="DF542"/>
  <c r="EQ542" s="1"/>
  <c r="DC542"/>
  <c r="EN542" s="1"/>
  <c r="CY542"/>
  <c r="EJ542" s="1"/>
  <c r="CK542"/>
  <c r="DV542" s="1"/>
  <c r="DN542"/>
  <c r="EY542" s="1"/>
  <c r="DP542"/>
  <c r="FA542" s="1"/>
  <c r="DL542"/>
  <c r="EW542" s="1"/>
  <c r="DD542"/>
  <c r="EO542" s="1"/>
  <c r="CM542"/>
  <c r="DX542" s="1"/>
  <c r="CO542"/>
  <c r="DZ542" s="1"/>
  <c r="CH542"/>
  <c r="DS542" s="1"/>
  <c r="IJ542"/>
  <c r="IK542" s="1"/>
  <c r="IL542" s="1"/>
  <c r="DB542"/>
  <c r="EM542" s="1"/>
  <c r="CL542"/>
  <c r="DW542" s="1"/>
  <c r="DO542"/>
  <c r="EZ542" s="1"/>
  <c r="DA542"/>
  <c r="EL542" s="1"/>
  <c r="CP542"/>
  <c r="EA542" s="1"/>
  <c r="DH542"/>
  <c r="ES542" s="1"/>
  <c r="CN542"/>
  <c r="DY542" s="1"/>
  <c r="CZ542"/>
  <c r="EK542" s="1"/>
  <c r="CR542"/>
  <c r="EC542" s="1"/>
  <c r="DR542"/>
  <c r="FC542" s="1"/>
  <c r="CS542"/>
  <c r="ED542" s="1"/>
  <c r="C541"/>
  <c r="DJ542"/>
  <c r="EU542" s="1"/>
  <c r="DG542"/>
  <c r="ER542" s="1"/>
  <c r="DK542"/>
  <c r="EV542" s="1"/>
  <c r="CQ542"/>
  <c r="EB542" s="1"/>
  <c r="CT542"/>
  <c r="EE542" s="1"/>
  <c r="CJ542"/>
  <c r="DU542" s="1"/>
  <c r="CW542"/>
  <c r="EH542" s="1"/>
  <c r="DM542"/>
  <c r="EX542" s="1"/>
  <c r="DE542"/>
  <c r="EP542" s="1"/>
  <c r="CV542"/>
  <c r="EG542" s="1"/>
  <c r="IO542" l="1"/>
  <c r="D542" l="1"/>
  <c r="IP542"/>
  <c r="IQ542" l="1"/>
  <c r="G543"/>
  <c r="IR542"/>
  <c r="GA543"/>
  <c r="GJ543"/>
  <c r="FS543"/>
  <c r="GK543"/>
  <c r="GF543"/>
  <c r="FQ543"/>
  <c r="GL543"/>
  <c r="FT543"/>
  <c r="GC543"/>
  <c r="FX543"/>
  <c r="GP543"/>
  <c r="GV543"/>
  <c r="GD543"/>
  <c r="FN543"/>
  <c r="GN543"/>
  <c r="GU543"/>
  <c r="GO543"/>
  <c r="GM543"/>
  <c r="FO543"/>
  <c r="FL543"/>
  <c r="GR543"/>
  <c r="FY543"/>
  <c r="GS543"/>
  <c r="GH543"/>
  <c r="GE543"/>
  <c r="FV543"/>
  <c r="GB543"/>
  <c r="GI543"/>
  <c r="FU543"/>
  <c r="GG543"/>
  <c r="FW543"/>
  <c r="FM543"/>
  <c r="FR543"/>
  <c r="GT543"/>
  <c r="FZ543"/>
  <c r="GQ543"/>
  <c r="FP543"/>
  <c r="IS542"/>
  <c r="DQ543" l="1"/>
  <c r="FB543" s="1"/>
  <c r="II543"/>
  <c r="CT543"/>
  <c r="EE543" s="1"/>
  <c r="CU543"/>
  <c r="EF543" s="1"/>
  <c r="DA543"/>
  <c r="EL543" s="1"/>
  <c r="DF543"/>
  <c r="EQ543" s="1"/>
  <c r="CI543"/>
  <c r="DT543" s="1"/>
  <c r="CV543"/>
  <c r="EG543" s="1"/>
  <c r="DD543"/>
  <c r="EO543" s="1"/>
  <c r="DI543"/>
  <c r="ET543" s="1"/>
  <c r="CS543"/>
  <c r="ED543" s="1"/>
  <c r="DN543"/>
  <c r="EY543" s="1"/>
  <c r="DR543"/>
  <c r="FC543" s="1"/>
  <c r="DO543"/>
  <c r="EZ543" s="1"/>
  <c r="CO543"/>
  <c r="DZ543" s="1"/>
  <c r="DJ543"/>
  <c r="EU543" s="1"/>
  <c r="CM543"/>
  <c r="DX543" s="1"/>
  <c r="CR543"/>
  <c r="EC543" s="1"/>
  <c r="IJ543"/>
  <c r="IK543" s="1"/>
  <c r="IL543" s="1"/>
  <c r="CH543"/>
  <c r="DS543" s="1"/>
  <c r="DE543"/>
  <c r="EP543" s="1"/>
  <c r="DK543"/>
  <c r="EV543" s="1"/>
  <c r="CP543"/>
  <c r="EA543" s="1"/>
  <c r="DH543"/>
  <c r="ES543" s="1"/>
  <c r="DP543"/>
  <c r="FA543" s="1"/>
  <c r="CQ543"/>
  <c r="EB543" s="1"/>
  <c r="C542"/>
  <c r="DB543"/>
  <c r="EM543" s="1"/>
  <c r="CK543"/>
  <c r="DV543" s="1"/>
  <c r="DL543"/>
  <c r="EW543" s="1"/>
  <c r="DM543"/>
  <c r="EX543" s="1"/>
  <c r="CY543"/>
  <c r="EJ543" s="1"/>
  <c r="CJ543"/>
  <c r="DU543" s="1"/>
  <c r="CX543"/>
  <c r="EI543" s="1"/>
  <c r="CN543"/>
  <c r="DY543" s="1"/>
  <c r="DC543"/>
  <c r="EN543" s="1"/>
  <c r="CW543"/>
  <c r="EH543" s="1"/>
  <c r="CL543"/>
  <c r="DW543" s="1"/>
  <c r="DG543"/>
  <c r="ER543" s="1"/>
  <c r="CZ543"/>
  <c r="EK543" s="1"/>
  <c r="IO543" l="1"/>
  <c r="IP543" l="1"/>
  <c r="D543"/>
  <c r="IQ543" l="1"/>
  <c r="G544"/>
  <c r="GI544"/>
  <c r="GA544"/>
  <c r="GL544"/>
  <c r="GH544"/>
  <c r="GT544"/>
  <c r="GQ544"/>
  <c r="GJ544"/>
  <c r="FU544"/>
  <c r="FO544"/>
  <c r="FV544"/>
  <c r="FS544"/>
  <c r="FR544"/>
  <c r="GO544"/>
  <c r="GP544"/>
  <c r="FW544"/>
  <c r="FY544"/>
  <c r="GV544"/>
  <c r="FQ544"/>
  <c r="FP544"/>
  <c r="FN544"/>
  <c r="GB544"/>
  <c r="GS544"/>
  <c r="GF544"/>
  <c r="GC544"/>
  <c r="GD544"/>
  <c r="FL544"/>
  <c r="GN544"/>
  <c r="FT544"/>
  <c r="GU544"/>
  <c r="FX544"/>
  <c r="GM544"/>
  <c r="GG544"/>
  <c r="FM544"/>
  <c r="GR544"/>
  <c r="GE544"/>
  <c r="FZ544"/>
  <c r="GK544"/>
  <c r="IR543"/>
  <c r="IS543"/>
  <c r="DQ544" l="1"/>
  <c r="FB544" s="1"/>
  <c r="II544"/>
  <c r="DL544"/>
  <c r="EW544" s="1"/>
  <c r="CI544"/>
  <c r="DT544" s="1"/>
  <c r="CV544"/>
  <c r="EG544" s="1"/>
  <c r="CK544"/>
  <c r="DV544" s="1"/>
  <c r="DD544"/>
  <c r="EO544" s="1"/>
  <c r="CH544"/>
  <c r="DS544" s="1"/>
  <c r="CR544"/>
  <c r="EC544" s="1"/>
  <c r="DC544"/>
  <c r="EN544" s="1"/>
  <c r="DN544"/>
  <c r="EY544" s="1"/>
  <c r="C543"/>
  <c r="CN544"/>
  <c r="DY544" s="1"/>
  <c r="CU544"/>
  <c r="EF544" s="1"/>
  <c r="DO544"/>
  <c r="EZ544" s="1"/>
  <c r="CQ544"/>
  <c r="EB544" s="1"/>
  <c r="DI544"/>
  <c r="ET544" s="1"/>
  <c r="DP544"/>
  <c r="FA544" s="1"/>
  <c r="DR544"/>
  <c r="FC544" s="1"/>
  <c r="DJ544"/>
  <c r="EU544" s="1"/>
  <c r="DK544"/>
  <c r="EV544" s="1"/>
  <c r="IJ544"/>
  <c r="IK544" s="1"/>
  <c r="IL544" s="1"/>
  <c r="CT544"/>
  <c r="EE544" s="1"/>
  <c r="DM544"/>
  <c r="EX544" s="1"/>
  <c r="CP544"/>
  <c r="EA544" s="1"/>
  <c r="DH544"/>
  <c r="ES544" s="1"/>
  <c r="CL544"/>
  <c r="DW544" s="1"/>
  <c r="DF544"/>
  <c r="EQ544" s="1"/>
  <c r="DA544"/>
  <c r="EL544" s="1"/>
  <c r="CZ544"/>
  <c r="EK544" s="1"/>
  <c r="CW544"/>
  <c r="EH544" s="1"/>
  <c r="CM544"/>
  <c r="DX544" s="1"/>
  <c r="DG544"/>
  <c r="ER544" s="1"/>
  <c r="DB544"/>
  <c r="EM544" s="1"/>
  <c r="CS544"/>
  <c r="ED544" s="1"/>
  <c r="CJ544"/>
  <c r="DU544" s="1"/>
  <c r="CO544"/>
  <c r="DZ544" s="1"/>
  <c r="CY544"/>
  <c r="EJ544" s="1"/>
  <c r="DE544"/>
  <c r="EP544" s="1"/>
  <c r="CX544"/>
  <c r="EI544" s="1"/>
  <c r="IO544" l="1"/>
  <c r="IP544" l="1"/>
  <c r="D544"/>
  <c r="IQ544" l="1"/>
  <c r="G545"/>
  <c r="FW545"/>
  <c r="GV545"/>
  <c r="GO545"/>
  <c r="GH545"/>
  <c r="GE545"/>
  <c r="GS545"/>
  <c r="GG545"/>
  <c r="GT545"/>
  <c r="GI545"/>
  <c r="GB545"/>
  <c r="FT545"/>
  <c r="FY545"/>
  <c r="GC545"/>
  <c r="GP545"/>
  <c r="GM545"/>
  <c r="FO545"/>
  <c r="GL545"/>
  <c r="GJ545"/>
  <c r="FQ545"/>
  <c r="FZ545"/>
  <c r="GR545"/>
  <c r="GN545"/>
  <c r="FN545"/>
  <c r="FL545"/>
  <c r="FR545"/>
  <c r="GF545"/>
  <c r="FS545"/>
  <c r="GQ545"/>
  <c r="FX545"/>
  <c r="GA545"/>
  <c r="FP545"/>
  <c r="FV545"/>
  <c r="GK545"/>
  <c r="FM545"/>
  <c r="GD545"/>
  <c r="FU545"/>
  <c r="GU545"/>
  <c r="IR544"/>
  <c r="IS544"/>
  <c r="DQ545" l="1"/>
  <c r="FB545" s="1"/>
  <c r="II545"/>
  <c r="CR545"/>
  <c r="EC545" s="1"/>
  <c r="DE545"/>
  <c r="EP545" s="1"/>
  <c r="DJ545"/>
  <c r="EU545" s="1"/>
  <c r="CT545"/>
  <c r="EE545" s="1"/>
  <c r="DD545"/>
  <c r="EO545" s="1"/>
  <c r="IJ545"/>
  <c r="IK545" s="1"/>
  <c r="IL545" s="1"/>
  <c r="CS545"/>
  <c r="ED545" s="1"/>
  <c r="CY545"/>
  <c r="EJ545" s="1"/>
  <c r="DI545"/>
  <c r="ET545" s="1"/>
  <c r="DN545"/>
  <c r="EY545" s="1"/>
  <c r="DR545"/>
  <c r="FC545" s="1"/>
  <c r="DF545"/>
  <c r="EQ545" s="1"/>
  <c r="CV545"/>
  <c r="EG545" s="1"/>
  <c r="DH545"/>
  <c r="ES545" s="1"/>
  <c r="CN545"/>
  <c r="DY545" s="1"/>
  <c r="DP545"/>
  <c r="FA545" s="1"/>
  <c r="CZ545"/>
  <c r="EK545" s="1"/>
  <c r="CH545"/>
  <c r="DS545" s="1"/>
  <c r="DB545"/>
  <c r="EM545" s="1"/>
  <c r="DC545"/>
  <c r="EN545" s="1"/>
  <c r="CW545"/>
  <c r="EH545" s="1"/>
  <c r="DK545"/>
  <c r="EV545" s="1"/>
  <c r="CK545"/>
  <c r="DV545" s="1"/>
  <c r="CJ545"/>
  <c r="DU545" s="1"/>
  <c r="CI545"/>
  <c r="DT545" s="1"/>
  <c r="DO545"/>
  <c r="EZ545" s="1"/>
  <c r="CQ545"/>
  <c r="EB545" s="1"/>
  <c r="CX545"/>
  <c r="EI545" s="1"/>
  <c r="CO545"/>
  <c r="DZ545" s="1"/>
  <c r="CP545"/>
  <c r="EA545" s="1"/>
  <c r="CL545"/>
  <c r="DW545" s="1"/>
  <c r="DL545"/>
  <c r="EW545" s="1"/>
  <c r="DA545"/>
  <c r="EL545" s="1"/>
  <c r="CU545"/>
  <c r="EF545" s="1"/>
  <c r="DM545"/>
  <c r="EX545" s="1"/>
  <c r="C544"/>
  <c r="CM545"/>
  <c r="DX545" s="1"/>
  <c r="DG545"/>
  <c r="ER545" s="1"/>
  <c r="IO545" l="1"/>
  <c r="D545" l="1"/>
  <c r="IP545"/>
  <c r="IQ545" l="1"/>
  <c r="G546"/>
  <c r="FT546"/>
  <c r="GT546"/>
  <c r="FS546"/>
  <c r="GJ546"/>
  <c r="GF546"/>
  <c r="GU546"/>
  <c r="GO546"/>
  <c r="FP546"/>
  <c r="GC546"/>
  <c r="GV546"/>
  <c r="GE546"/>
  <c r="FM546"/>
  <c r="FN546"/>
  <c r="FU546"/>
  <c r="FR546"/>
  <c r="GB546"/>
  <c r="GK546"/>
  <c r="IR545"/>
  <c r="FZ546"/>
  <c r="FL546"/>
  <c r="FY546"/>
  <c r="FW546"/>
  <c r="GH546"/>
  <c r="GS546"/>
  <c r="FX546"/>
  <c r="GI546"/>
  <c r="FQ546"/>
  <c r="GQ546"/>
  <c r="GP546"/>
  <c r="GN546"/>
  <c r="GL546"/>
  <c r="GG546"/>
  <c r="GR546"/>
  <c r="GM546"/>
  <c r="GA546"/>
  <c r="FO546"/>
  <c r="FV546"/>
  <c r="GD546"/>
  <c r="IS545"/>
  <c r="DQ546" l="1"/>
  <c r="FB546" s="1"/>
  <c r="II546"/>
  <c r="CK546"/>
  <c r="DV546" s="1"/>
  <c r="CV546"/>
  <c r="EG546" s="1"/>
  <c r="DF546"/>
  <c r="EQ546" s="1"/>
  <c r="CO546"/>
  <c r="DZ546" s="1"/>
  <c r="DR546"/>
  <c r="FC546" s="1"/>
  <c r="DN546"/>
  <c r="EY546" s="1"/>
  <c r="IJ546"/>
  <c r="IK546" s="1"/>
  <c r="IL546" s="1"/>
  <c r="CR546"/>
  <c r="EC546" s="1"/>
  <c r="CY546"/>
  <c r="EJ546" s="1"/>
  <c r="DI546"/>
  <c r="ET546" s="1"/>
  <c r="CU546"/>
  <c r="EF546" s="1"/>
  <c r="DK546"/>
  <c r="EV546" s="1"/>
  <c r="CN546"/>
  <c r="DY546" s="1"/>
  <c r="CJ546"/>
  <c r="DU546" s="1"/>
  <c r="DD546"/>
  <c r="EO546" s="1"/>
  <c r="CX546"/>
  <c r="EI546" s="1"/>
  <c r="CP546"/>
  <c r="EA546" s="1"/>
  <c r="CZ546"/>
  <c r="EK546" s="1"/>
  <c r="CQ546"/>
  <c r="EB546" s="1"/>
  <c r="DP546"/>
  <c r="FA546" s="1"/>
  <c r="CH546"/>
  <c r="DS546" s="1"/>
  <c r="CI546"/>
  <c r="DT546" s="1"/>
  <c r="DA546"/>
  <c r="EL546" s="1"/>
  <c r="CM546"/>
  <c r="DX546" s="1"/>
  <c r="DM546"/>
  <c r="EX546" s="1"/>
  <c r="DJ546"/>
  <c r="EU546" s="1"/>
  <c r="DG546"/>
  <c r="ER546" s="1"/>
  <c r="C545"/>
  <c r="DL546"/>
  <c r="EW546" s="1"/>
  <c r="DO546"/>
  <c r="EZ546" s="1"/>
  <c r="CT546"/>
  <c r="EE546" s="1"/>
  <c r="DB546"/>
  <c r="EM546" s="1"/>
  <c r="DC546"/>
  <c r="EN546" s="1"/>
  <c r="DH546"/>
  <c r="ES546" s="1"/>
  <c r="CL546"/>
  <c r="DW546" s="1"/>
  <c r="DE546"/>
  <c r="EP546" s="1"/>
  <c r="CS546"/>
  <c r="ED546" s="1"/>
  <c r="CW546"/>
  <c r="EH546" s="1"/>
  <c r="IO546" l="1"/>
  <c r="IP546" l="1"/>
  <c r="D546"/>
  <c r="IQ546" l="1"/>
  <c r="G547"/>
  <c r="FR547"/>
  <c r="FN547"/>
  <c r="FP547"/>
  <c r="FW547"/>
  <c r="GJ547"/>
  <c r="GO547"/>
  <c r="GL547"/>
  <c r="GI547"/>
  <c r="FZ547"/>
  <c r="GV547"/>
  <c r="GD547"/>
  <c r="GH547"/>
  <c r="GE547"/>
  <c r="FM547"/>
  <c r="GR547"/>
  <c r="GK547"/>
  <c r="FY547"/>
  <c r="FL547"/>
  <c r="IR546"/>
  <c r="FO547"/>
  <c r="GB547"/>
  <c r="GG547"/>
  <c r="GP547"/>
  <c r="FX547"/>
  <c r="GA547"/>
  <c r="FV547"/>
  <c r="GC547"/>
  <c r="GT547"/>
  <c r="FT547"/>
  <c r="GQ547"/>
  <c r="GM547"/>
  <c r="GS547"/>
  <c r="FU547"/>
  <c r="FS547"/>
  <c r="GU547"/>
  <c r="GN547"/>
  <c r="FQ547"/>
  <c r="GF547"/>
  <c r="IS546"/>
  <c r="DQ547" l="1"/>
  <c r="FB547" s="1"/>
  <c r="II547"/>
  <c r="DE547"/>
  <c r="EP547" s="1"/>
  <c r="DL547"/>
  <c r="EW547" s="1"/>
  <c r="CK547"/>
  <c r="DV547" s="1"/>
  <c r="CW547"/>
  <c r="EH547" s="1"/>
  <c r="DC547"/>
  <c r="EN547" s="1"/>
  <c r="DO547"/>
  <c r="EZ547" s="1"/>
  <c r="CY547"/>
  <c r="EJ547" s="1"/>
  <c r="DB547"/>
  <c r="EM547" s="1"/>
  <c r="C546"/>
  <c r="DA547"/>
  <c r="EL547" s="1"/>
  <c r="CU547"/>
  <c r="EF547" s="1"/>
  <c r="DF547"/>
  <c r="EQ547" s="1"/>
  <c r="CX547"/>
  <c r="EI547" s="1"/>
  <c r="CP547"/>
  <c r="EA547" s="1"/>
  <c r="CI547"/>
  <c r="DT547" s="1"/>
  <c r="CT547"/>
  <c r="EE547" s="1"/>
  <c r="CH547"/>
  <c r="DS547" s="1"/>
  <c r="DN547"/>
  <c r="EY547" s="1"/>
  <c r="IJ547"/>
  <c r="IK547" s="1"/>
  <c r="IL547" s="1"/>
  <c r="DI547"/>
  <c r="ET547" s="1"/>
  <c r="DP547"/>
  <c r="FA547" s="1"/>
  <c r="CO547"/>
  <c r="DZ547" s="1"/>
  <c r="DJ547"/>
  <c r="EU547" s="1"/>
  <c r="CR547"/>
  <c r="EC547" s="1"/>
  <c r="CJ547"/>
  <c r="DU547" s="1"/>
  <c r="CV547"/>
  <c r="EG547" s="1"/>
  <c r="DK547"/>
  <c r="EV547" s="1"/>
  <c r="DD547"/>
  <c r="EO547" s="1"/>
  <c r="CZ547"/>
  <c r="EK547" s="1"/>
  <c r="CM547"/>
  <c r="DX547" s="1"/>
  <c r="CQ547"/>
  <c r="EB547" s="1"/>
  <c r="CL547"/>
  <c r="DW547" s="1"/>
  <c r="DG547"/>
  <c r="ER547" s="1"/>
  <c r="CS547"/>
  <c r="ED547" s="1"/>
  <c r="DR547"/>
  <c r="FC547" s="1"/>
  <c r="DH547"/>
  <c r="ES547" s="1"/>
  <c r="DM547"/>
  <c r="EX547" s="1"/>
  <c r="CN547"/>
  <c r="DY547" s="1"/>
  <c r="IO547" l="1"/>
  <c r="IP547" l="1"/>
  <c r="D547"/>
  <c r="IQ547" l="1"/>
  <c r="G548"/>
  <c r="FN548"/>
  <c r="FW548"/>
  <c r="GM548"/>
  <c r="GI548"/>
  <c r="GC548"/>
  <c r="GN548"/>
  <c r="GT548"/>
  <c r="GL548"/>
  <c r="FQ548"/>
  <c r="FO548"/>
  <c r="FZ548"/>
  <c r="GG548"/>
  <c r="FU548"/>
  <c r="FR548"/>
  <c r="FS548"/>
  <c r="FT548"/>
  <c r="GR548"/>
  <c r="GU548"/>
  <c r="GV548"/>
  <c r="GF548"/>
  <c r="FM548"/>
  <c r="GJ548"/>
  <c r="GO548"/>
  <c r="GA548"/>
  <c r="GS548"/>
  <c r="FP548"/>
  <c r="FX548"/>
  <c r="GE548"/>
  <c r="GK548"/>
  <c r="GH548"/>
  <c r="GP548"/>
  <c r="FL548"/>
  <c r="GQ548"/>
  <c r="GD548"/>
  <c r="FY548"/>
  <c r="FV548"/>
  <c r="GB548"/>
  <c r="IR547"/>
  <c r="IS547"/>
  <c r="DQ548" l="1"/>
  <c r="FB548" s="1"/>
  <c r="II548"/>
  <c r="CK548"/>
  <c r="DV548" s="1"/>
  <c r="CM548"/>
  <c r="DX548" s="1"/>
  <c r="CN548"/>
  <c r="DY548" s="1"/>
  <c r="IJ548"/>
  <c r="IK548" s="1"/>
  <c r="IL548" s="1"/>
  <c r="DI548"/>
  <c r="ET548" s="1"/>
  <c r="CU548"/>
  <c r="EF548" s="1"/>
  <c r="DR548"/>
  <c r="FC548" s="1"/>
  <c r="CR548"/>
  <c r="EC548" s="1"/>
  <c r="CQ548"/>
  <c r="EB548" s="1"/>
  <c r="CW548"/>
  <c r="EH548" s="1"/>
  <c r="DH548"/>
  <c r="ES548" s="1"/>
  <c r="DC548"/>
  <c r="EN548" s="1"/>
  <c r="DN548"/>
  <c r="EY548" s="1"/>
  <c r="CO548"/>
  <c r="DZ548" s="1"/>
  <c r="CS548"/>
  <c r="ED548" s="1"/>
  <c r="CT548"/>
  <c r="EE548" s="1"/>
  <c r="CV548"/>
  <c r="EG548" s="1"/>
  <c r="DD548"/>
  <c r="EO548" s="1"/>
  <c r="DM548"/>
  <c r="EX548" s="1"/>
  <c r="DO548"/>
  <c r="EZ548" s="1"/>
  <c r="DG548"/>
  <c r="ER548" s="1"/>
  <c r="CJ548"/>
  <c r="DU548" s="1"/>
  <c r="DB548"/>
  <c r="EM548" s="1"/>
  <c r="DF548"/>
  <c r="EQ548" s="1"/>
  <c r="DJ548"/>
  <c r="EU548" s="1"/>
  <c r="CI548"/>
  <c r="DT548" s="1"/>
  <c r="DA548"/>
  <c r="EL548" s="1"/>
  <c r="DL548"/>
  <c r="EW548" s="1"/>
  <c r="CH548"/>
  <c r="DS548" s="1"/>
  <c r="CL548"/>
  <c r="DW548" s="1"/>
  <c r="CX548"/>
  <c r="EI548" s="1"/>
  <c r="CZ548"/>
  <c r="EK548" s="1"/>
  <c r="CY548"/>
  <c r="EJ548" s="1"/>
  <c r="DP548"/>
  <c r="FA548" s="1"/>
  <c r="DE548"/>
  <c r="EP548" s="1"/>
  <c r="CP548"/>
  <c r="EA548" s="1"/>
  <c r="C547"/>
  <c r="DK548"/>
  <c r="EV548" s="1"/>
  <c r="IO548" l="1"/>
  <c r="D548" l="1"/>
  <c r="IP548"/>
  <c r="IQ548" l="1"/>
  <c r="G549"/>
  <c r="GA549"/>
  <c r="GF549"/>
  <c r="GG549"/>
  <c r="FL549"/>
  <c r="GV549"/>
  <c r="GJ549"/>
  <c r="GQ549"/>
  <c r="FU549"/>
  <c r="FY549"/>
  <c r="FQ549"/>
  <c r="FX549"/>
  <c r="GP549"/>
  <c r="FV549"/>
  <c r="GL549"/>
  <c r="GK549"/>
  <c r="FT549"/>
  <c r="FZ549"/>
  <c r="FM549"/>
  <c r="FR549"/>
  <c r="GN549"/>
  <c r="GR549"/>
  <c r="GE549"/>
  <c r="GI549"/>
  <c r="GO549"/>
  <c r="GT549"/>
  <c r="GS549"/>
  <c r="GC549"/>
  <c r="GD549"/>
  <c r="FP549"/>
  <c r="GB549"/>
  <c r="FO549"/>
  <c r="GU549"/>
  <c r="IR548"/>
  <c r="FW549"/>
  <c r="GH549"/>
  <c r="FS549"/>
  <c r="FN549"/>
  <c r="GM549"/>
  <c r="IS548"/>
  <c r="DQ549" l="1"/>
  <c r="FB549" s="1"/>
  <c r="II549"/>
  <c r="CV549"/>
  <c r="EG549" s="1"/>
  <c r="DR549"/>
  <c r="FC549" s="1"/>
  <c r="CR549"/>
  <c r="EC549" s="1"/>
  <c r="CS549"/>
  <c r="ED549" s="1"/>
  <c r="CZ549"/>
  <c r="EK549" s="1"/>
  <c r="CT549"/>
  <c r="EE549" s="1"/>
  <c r="CP549"/>
  <c r="EA549" s="1"/>
  <c r="DI549"/>
  <c r="ET549" s="1"/>
  <c r="DL549"/>
  <c r="EW549" s="1"/>
  <c r="CX549"/>
  <c r="EI549" s="1"/>
  <c r="DP549"/>
  <c r="FA549" s="1"/>
  <c r="CY549"/>
  <c r="EJ549" s="1"/>
  <c r="CI549"/>
  <c r="DT549" s="1"/>
  <c r="DC549"/>
  <c r="EN549" s="1"/>
  <c r="DD549"/>
  <c r="EO549" s="1"/>
  <c r="CN549"/>
  <c r="DY549" s="1"/>
  <c r="DO549"/>
  <c r="EZ549" s="1"/>
  <c r="CM549"/>
  <c r="DX549" s="1"/>
  <c r="CQ549"/>
  <c r="EB549" s="1"/>
  <c r="DG549"/>
  <c r="ER549" s="1"/>
  <c r="DF549"/>
  <c r="EQ549" s="1"/>
  <c r="CU549"/>
  <c r="EF549" s="1"/>
  <c r="DM549"/>
  <c r="EX549" s="1"/>
  <c r="DN549"/>
  <c r="EY549" s="1"/>
  <c r="CW549"/>
  <c r="EH549" s="1"/>
  <c r="DK549"/>
  <c r="EV549" s="1"/>
  <c r="DE549"/>
  <c r="EP549" s="1"/>
  <c r="IJ549"/>
  <c r="IK549" s="1"/>
  <c r="IL549" s="1"/>
  <c r="CO549"/>
  <c r="DZ549" s="1"/>
  <c r="DH549"/>
  <c r="ES549" s="1"/>
  <c r="CK549"/>
  <c r="DV549" s="1"/>
  <c r="CJ549"/>
  <c r="DU549" s="1"/>
  <c r="CL549"/>
  <c r="DW549" s="1"/>
  <c r="DA549"/>
  <c r="EL549" s="1"/>
  <c r="CH549"/>
  <c r="DS549" s="1"/>
  <c r="DJ549"/>
  <c r="EU549" s="1"/>
  <c r="C548"/>
  <c r="DB549"/>
  <c r="EM549" s="1"/>
  <c r="IO549" l="1"/>
  <c r="D549" s="1"/>
  <c r="IP549" l="1"/>
  <c r="IQ549" s="1"/>
  <c r="G550" l="1"/>
  <c r="IS549"/>
  <c r="FN550"/>
  <c r="GC550"/>
  <c r="FO550"/>
  <c r="FU550"/>
  <c r="GK550"/>
  <c r="GI550"/>
  <c r="GM550"/>
  <c r="GB550"/>
  <c r="FZ550"/>
  <c r="FX550"/>
  <c r="GQ550"/>
  <c r="GF550"/>
  <c r="GG550"/>
  <c r="FM550"/>
  <c r="GA550"/>
  <c r="GS550"/>
  <c r="GT550"/>
  <c r="FL550"/>
  <c r="FT550"/>
  <c r="FQ550"/>
  <c r="GU550"/>
  <c r="GH550"/>
  <c r="GO550"/>
  <c r="FP550"/>
  <c r="FW550"/>
  <c r="FV550"/>
  <c r="GR550"/>
  <c r="GL550"/>
  <c r="GD550"/>
  <c r="GJ550"/>
  <c r="GP550"/>
  <c r="FY550"/>
  <c r="GN550"/>
  <c r="GE550"/>
  <c r="FR550"/>
  <c r="GV550"/>
  <c r="FS550"/>
  <c r="IR549"/>
  <c r="CW550" s="1"/>
  <c r="EH550" s="1"/>
  <c r="DQ550" l="1"/>
  <c r="FB550" s="1"/>
  <c r="CI550"/>
  <c r="DT550" s="1"/>
  <c r="IJ550"/>
  <c r="IK550" s="1"/>
  <c r="IL550" s="1"/>
  <c r="CM550"/>
  <c r="DX550" s="1"/>
  <c r="DK550"/>
  <c r="EV550" s="1"/>
  <c r="CY550"/>
  <c r="EJ550" s="1"/>
  <c r="CR550"/>
  <c r="EC550" s="1"/>
  <c r="DC550"/>
  <c r="EN550" s="1"/>
  <c r="CH550"/>
  <c r="DS550" s="1"/>
  <c r="DR550"/>
  <c r="FC550" s="1"/>
  <c r="DD550"/>
  <c r="EO550" s="1"/>
  <c r="CK550"/>
  <c r="DV550" s="1"/>
  <c r="DA550"/>
  <c r="EL550" s="1"/>
  <c r="CS550"/>
  <c r="ED550" s="1"/>
  <c r="DO550"/>
  <c r="EZ550" s="1"/>
  <c r="DM550"/>
  <c r="EX550" s="1"/>
  <c r="CV550"/>
  <c r="EG550" s="1"/>
  <c r="DB550"/>
  <c r="EM550" s="1"/>
  <c r="DL550"/>
  <c r="EW550" s="1"/>
  <c r="DG550"/>
  <c r="ER550" s="1"/>
  <c r="DH550"/>
  <c r="ES550" s="1"/>
  <c r="CQ550"/>
  <c r="EB550" s="1"/>
  <c r="CU550"/>
  <c r="EF550" s="1"/>
  <c r="DP550"/>
  <c r="FA550" s="1"/>
  <c r="CL550"/>
  <c r="DW550" s="1"/>
  <c r="CX550"/>
  <c r="EI550" s="1"/>
  <c r="DF550"/>
  <c r="EQ550" s="1"/>
  <c r="CO550"/>
  <c r="DZ550" s="1"/>
  <c r="CZ550"/>
  <c r="EK550" s="1"/>
  <c r="CP550"/>
  <c r="EA550" s="1"/>
  <c r="DE550"/>
  <c r="EP550" s="1"/>
  <c r="DI550"/>
  <c r="ET550" s="1"/>
  <c r="CT550"/>
  <c r="EE550" s="1"/>
  <c r="DJ550"/>
  <c r="EU550" s="1"/>
  <c r="CN550"/>
  <c r="DY550" s="1"/>
  <c r="CJ550"/>
  <c r="DU550" s="1"/>
  <c r="DN550"/>
  <c r="EY550" s="1"/>
  <c r="II550"/>
  <c r="C549"/>
  <c r="IO550" l="1"/>
  <c r="D550" s="1"/>
  <c r="IP550" l="1"/>
  <c r="IQ550" s="1"/>
  <c r="GD551" l="1"/>
  <c r="FS551"/>
  <c r="GR551"/>
  <c r="FR551"/>
  <c r="FT551"/>
  <c r="GH551"/>
  <c r="GK551"/>
  <c r="GA551"/>
  <c r="GU551"/>
  <c r="FW551"/>
  <c r="GO551"/>
  <c r="FP551"/>
  <c r="FM551"/>
  <c r="GG551"/>
  <c r="FQ551"/>
  <c r="GT551"/>
  <c r="GL551"/>
  <c r="GM551"/>
  <c r="FL551"/>
  <c r="IS550"/>
  <c r="GP551"/>
  <c r="GI551"/>
  <c r="GJ551"/>
  <c r="GS551"/>
  <c r="FX551"/>
  <c r="GV551"/>
  <c r="FU551"/>
  <c r="GE551"/>
  <c r="FO551"/>
  <c r="FY551"/>
  <c r="FN551"/>
  <c r="FV551"/>
  <c r="GF551"/>
  <c r="GQ551"/>
  <c r="FZ551"/>
  <c r="GB551"/>
  <c r="GN551"/>
  <c r="GC551"/>
  <c r="IR550"/>
  <c r="CN551" s="1"/>
  <c r="DY551" s="1"/>
  <c r="G551"/>
  <c r="DQ551" l="1"/>
  <c r="FB551" s="1"/>
  <c r="II551"/>
  <c r="DR551"/>
  <c r="FC551" s="1"/>
  <c r="CV551"/>
  <c r="EG551" s="1"/>
  <c r="CL551"/>
  <c r="DW551" s="1"/>
  <c r="C550"/>
  <c r="DB551"/>
  <c r="EM551" s="1"/>
  <c r="CH551"/>
  <c r="DS551" s="1"/>
  <c r="DC551"/>
  <c r="EN551" s="1"/>
  <c r="DN551"/>
  <c r="EY551" s="1"/>
  <c r="DO551"/>
  <c r="EZ551" s="1"/>
  <c r="CX551"/>
  <c r="EI551" s="1"/>
  <c r="CR551"/>
  <c r="EC551" s="1"/>
  <c r="DJ551"/>
  <c r="EU551" s="1"/>
  <c r="CJ551"/>
  <c r="DU551" s="1"/>
  <c r="DM551"/>
  <c r="EX551" s="1"/>
  <c r="CP551"/>
  <c r="EA551" s="1"/>
  <c r="DD551"/>
  <c r="EO551" s="1"/>
  <c r="DL551"/>
  <c r="EW551" s="1"/>
  <c r="CM551"/>
  <c r="DX551" s="1"/>
  <c r="CQ551"/>
  <c r="EB551" s="1"/>
  <c r="DI551"/>
  <c r="ET551" s="1"/>
  <c r="DE551"/>
  <c r="EP551" s="1"/>
  <c r="CT551"/>
  <c r="EE551" s="1"/>
  <c r="DA551"/>
  <c r="EL551" s="1"/>
  <c r="CY551"/>
  <c r="EJ551" s="1"/>
  <c r="DK551"/>
  <c r="EV551" s="1"/>
  <c r="CS551"/>
  <c r="ED551" s="1"/>
  <c r="CW551"/>
  <c r="EH551" s="1"/>
  <c r="CZ551"/>
  <c r="EK551" s="1"/>
  <c r="DG551"/>
  <c r="ER551" s="1"/>
  <c r="DH551"/>
  <c r="ES551" s="1"/>
  <c r="CI551"/>
  <c r="DT551" s="1"/>
  <c r="DF551"/>
  <c r="EQ551" s="1"/>
  <c r="CO551"/>
  <c r="DZ551" s="1"/>
  <c r="DP551"/>
  <c r="FA551" s="1"/>
  <c r="CU551"/>
  <c r="EF551" s="1"/>
  <c r="IJ551"/>
  <c r="IK551" s="1"/>
  <c r="IL551" s="1"/>
  <c r="CK551"/>
  <c r="DV551" s="1"/>
  <c r="IO551" s="1"/>
  <c r="D551" l="1"/>
  <c r="IP551"/>
  <c r="IQ551" l="1"/>
  <c r="G552"/>
  <c r="IR551"/>
  <c r="FX552"/>
  <c r="FZ552"/>
  <c r="GL552"/>
  <c r="FN552"/>
  <c r="GR552"/>
  <c r="GG552"/>
  <c r="GE552"/>
  <c r="FL552"/>
  <c r="FO552"/>
  <c r="GN552"/>
  <c r="FM552"/>
  <c r="GO552"/>
  <c r="GP552"/>
  <c r="FW552"/>
  <c r="GS552"/>
  <c r="GU552"/>
  <c r="FQ552"/>
  <c r="GF552"/>
  <c r="GB552"/>
  <c r="FR552"/>
  <c r="FV552"/>
  <c r="GI552"/>
  <c r="FT552"/>
  <c r="GA552"/>
  <c r="GV552"/>
  <c r="GK552"/>
  <c r="FS552"/>
  <c r="GJ552"/>
  <c r="GD552"/>
  <c r="GH552"/>
  <c r="GM552"/>
  <c r="GT552"/>
  <c r="GC552"/>
  <c r="GQ552"/>
  <c r="FP552"/>
  <c r="FY552"/>
  <c r="FU552"/>
  <c r="IS551"/>
  <c r="DQ552" l="1"/>
  <c r="FB552" s="1"/>
  <c r="II552"/>
  <c r="CU552"/>
  <c r="EF552" s="1"/>
  <c r="DA552"/>
  <c r="EL552" s="1"/>
  <c r="DB552"/>
  <c r="EM552" s="1"/>
  <c r="CP552"/>
  <c r="EA552" s="1"/>
  <c r="CM552"/>
  <c r="DX552" s="1"/>
  <c r="DE552"/>
  <c r="EP552" s="1"/>
  <c r="DN552"/>
  <c r="EY552" s="1"/>
  <c r="CY552"/>
  <c r="EJ552" s="1"/>
  <c r="DD552"/>
  <c r="EO552" s="1"/>
  <c r="DI552"/>
  <c r="ET552" s="1"/>
  <c r="CI552"/>
  <c r="DT552" s="1"/>
  <c r="CX552"/>
  <c r="EI552" s="1"/>
  <c r="DG552"/>
  <c r="ER552" s="1"/>
  <c r="CW552"/>
  <c r="EH552" s="1"/>
  <c r="IJ552"/>
  <c r="IK552" s="1"/>
  <c r="IL552" s="1"/>
  <c r="CQ552"/>
  <c r="EB552" s="1"/>
  <c r="CS552"/>
  <c r="ED552" s="1"/>
  <c r="CJ552"/>
  <c r="DU552" s="1"/>
  <c r="DJ552"/>
  <c r="EU552" s="1"/>
  <c r="C551"/>
  <c r="CT552"/>
  <c r="EE552" s="1"/>
  <c r="DC552"/>
  <c r="EN552" s="1"/>
  <c r="DH552"/>
  <c r="ES552" s="1"/>
  <c r="CK552"/>
  <c r="DV552" s="1"/>
  <c r="DP552"/>
  <c r="FA552" s="1"/>
  <c r="CR552"/>
  <c r="EC552" s="1"/>
  <c r="DO552"/>
  <c r="EZ552" s="1"/>
  <c r="CZ552"/>
  <c r="EK552" s="1"/>
  <c r="DL552"/>
  <c r="EW552" s="1"/>
  <c r="CH552"/>
  <c r="DS552" s="1"/>
  <c r="DK552"/>
  <c r="EV552" s="1"/>
  <c r="DR552"/>
  <c r="FC552" s="1"/>
  <c r="CL552"/>
  <c r="DW552" s="1"/>
  <c r="CV552"/>
  <c r="EG552" s="1"/>
  <c r="CN552"/>
  <c r="DY552" s="1"/>
  <c r="DM552"/>
  <c r="EX552" s="1"/>
  <c r="CO552"/>
  <c r="DZ552" s="1"/>
  <c r="DF552"/>
  <c r="EQ552" s="1"/>
  <c r="IO552" l="1"/>
  <c r="D552" l="1"/>
  <c r="IP552"/>
  <c r="IQ552" l="1"/>
  <c r="G553"/>
  <c r="IR552"/>
  <c r="FU553"/>
  <c r="GJ553"/>
  <c r="FO553"/>
  <c r="GK553"/>
  <c r="FY553"/>
  <c r="GA553"/>
  <c r="GT553"/>
  <c r="GB553"/>
  <c r="GO553"/>
  <c r="GV553"/>
  <c r="GM553"/>
  <c r="FT553"/>
  <c r="FR553"/>
  <c r="FL553"/>
  <c r="GU553"/>
  <c r="GE553"/>
  <c r="FV553"/>
  <c r="FM553"/>
  <c r="GG553"/>
  <c r="GP553"/>
  <c r="FZ553"/>
  <c r="GN553"/>
  <c r="FX553"/>
  <c r="GC553"/>
  <c r="GD553"/>
  <c r="FN553"/>
  <c r="GH553"/>
  <c r="GF553"/>
  <c r="GQ553"/>
  <c r="GI553"/>
  <c r="FQ553"/>
  <c r="FW553"/>
  <c r="GR553"/>
  <c r="FP553"/>
  <c r="FS553"/>
  <c r="GL553"/>
  <c r="GS553"/>
  <c r="IS552"/>
  <c r="DQ553" l="1"/>
  <c r="FB553" s="1"/>
  <c r="II553"/>
  <c r="DE553"/>
  <c r="EP553" s="1"/>
  <c r="CW553"/>
  <c r="EH553" s="1"/>
  <c r="CP553"/>
  <c r="EA553" s="1"/>
  <c r="C552"/>
  <c r="CO553"/>
  <c r="DZ553" s="1"/>
  <c r="CY553"/>
  <c r="EJ553" s="1"/>
  <c r="CS553"/>
  <c r="ED553" s="1"/>
  <c r="DO553"/>
  <c r="EZ553" s="1"/>
  <c r="CR553"/>
  <c r="EC553" s="1"/>
  <c r="DC553"/>
  <c r="EN553" s="1"/>
  <c r="CX553"/>
  <c r="EI553" s="1"/>
  <c r="DK553"/>
  <c r="EV553" s="1"/>
  <c r="CJ553"/>
  <c r="DU553" s="1"/>
  <c r="CU553"/>
  <c r="EF553" s="1"/>
  <c r="DM553"/>
  <c r="EX553" s="1"/>
  <c r="DN553"/>
  <c r="EY553" s="1"/>
  <c r="DL553"/>
  <c r="EW553" s="1"/>
  <c r="DD553"/>
  <c r="EO553" s="1"/>
  <c r="DP553"/>
  <c r="FA553" s="1"/>
  <c r="CM553"/>
  <c r="DX553" s="1"/>
  <c r="DA553"/>
  <c r="EL553" s="1"/>
  <c r="CZ553"/>
  <c r="EK553" s="1"/>
  <c r="IJ553"/>
  <c r="IK553" s="1"/>
  <c r="IL553" s="1"/>
  <c r="CL553"/>
  <c r="DW553" s="1"/>
  <c r="DR553"/>
  <c r="FC553" s="1"/>
  <c r="DI553"/>
  <c r="ET553" s="1"/>
  <c r="CV553"/>
  <c r="EG553" s="1"/>
  <c r="CH553"/>
  <c r="DS553" s="1"/>
  <c r="DG553"/>
  <c r="ER553" s="1"/>
  <c r="CN553"/>
  <c r="DY553" s="1"/>
  <c r="CT553"/>
  <c r="EE553" s="1"/>
  <c r="DB553"/>
  <c r="EM553" s="1"/>
  <c r="DF553"/>
  <c r="EQ553" s="1"/>
  <c r="CK553"/>
  <c r="DV553" s="1"/>
  <c r="CI553"/>
  <c r="DT553" s="1"/>
  <c r="DJ553"/>
  <c r="EU553" s="1"/>
  <c r="DH553"/>
  <c r="ES553" s="1"/>
  <c r="CQ553"/>
  <c r="EB553" s="1"/>
  <c r="IO553" l="1"/>
  <c r="D553" l="1"/>
  <c r="IP553"/>
  <c r="IQ553" l="1"/>
  <c r="G554"/>
  <c r="IR553"/>
  <c r="FP554"/>
  <c r="GF554"/>
  <c r="GO554"/>
  <c r="FV554"/>
  <c r="FL554"/>
  <c r="FO554"/>
  <c r="FS554"/>
  <c r="GN554"/>
  <c r="GR554"/>
  <c r="GM554"/>
  <c r="GS554"/>
  <c r="GH554"/>
  <c r="GG554"/>
  <c r="GP554"/>
  <c r="GC554"/>
  <c r="GD554"/>
  <c r="GI554"/>
  <c r="FM554"/>
  <c r="GK554"/>
  <c r="FQ554"/>
  <c r="FU554"/>
  <c r="GE554"/>
  <c r="GL554"/>
  <c r="FR554"/>
  <c r="FW554"/>
  <c r="GV554"/>
  <c r="GA554"/>
  <c r="GT554"/>
  <c r="FT554"/>
  <c r="GU554"/>
  <c r="GB554"/>
  <c r="GJ554"/>
  <c r="FY554"/>
  <c r="FZ554"/>
  <c r="FX554"/>
  <c r="GQ554"/>
  <c r="FN554"/>
  <c r="IS553"/>
  <c r="DQ554" l="1"/>
  <c r="FB554" s="1"/>
  <c r="II554"/>
  <c r="DF554"/>
  <c r="EQ554" s="1"/>
  <c r="DL554"/>
  <c r="EW554" s="1"/>
  <c r="CU554"/>
  <c r="EF554" s="1"/>
  <c r="CK554"/>
  <c r="DV554" s="1"/>
  <c r="DG554"/>
  <c r="ER554" s="1"/>
  <c r="DJ554"/>
  <c r="EU554" s="1"/>
  <c r="CZ554"/>
  <c r="EK554" s="1"/>
  <c r="CR554"/>
  <c r="EC554" s="1"/>
  <c r="CM554"/>
  <c r="DX554" s="1"/>
  <c r="CI554"/>
  <c r="DT554" s="1"/>
  <c r="CS554"/>
  <c r="ED554" s="1"/>
  <c r="CT554"/>
  <c r="EE554" s="1"/>
  <c r="DE554"/>
  <c r="EP554" s="1"/>
  <c r="C553"/>
  <c r="CV554"/>
  <c r="EG554" s="1"/>
  <c r="CN554"/>
  <c r="DY554" s="1"/>
  <c r="DH554"/>
  <c r="ES554" s="1"/>
  <c r="IJ554"/>
  <c r="IK554" s="1"/>
  <c r="IL554" s="1"/>
  <c r="DA554"/>
  <c r="EL554" s="1"/>
  <c r="DM554"/>
  <c r="EX554" s="1"/>
  <c r="DP554"/>
  <c r="FA554" s="1"/>
  <c r="CO554"/>
  <c r="DZ554" s="1"/>
  <c r="CW554"/>
  <c r="EH554" s="1"/>
  <c r="DC554"/>
  <c r="EN554" s="1"/>
  <c r="CL554"/>
  <c r="DW554" s="1"/>
  <c r="DN554"/>
  <c r="EY554" s="1"/>
  <c r="CX554"/>
  <c r="EI554" s="1"/>
  <c r="DB554"/>
  <c r="EM554" s="1"/>
  <c r="DK554"/>
  <c r="EV554" s="1"/>
  <c r="CP554"/>
  <c r="EA554" s="1"/>
  <c r="DD554"/>
  <c r="EO554" s="1"/>
  <c r="DO554"/>
  <c r="EZ554" s="1"/>
  <c r="CH554"/>
  <c r="DS554" s="1"/>
  <c r="DI554"/>
  <c r="ET554" s="1"/>
  <c r="CJ554"/>
  <c r="DU554" s="1"/>
  <c r="CQ554"/>
  <c r="EB554" s="1"/>
  <c r="CY554"/>
  <c r="EJ554" s="1"/>
  <c r="DR554"/>
  <c r="FC554" s="1"/>
  <c r="IO554" l="1"/>
  <c r="IP554" l="1"/>
  <c r="D554"/>
  <c r="IQ554" l="1"/>
  <c r="G555"/>
  <c r="FT555"/>
  <c r="GR555"/>
  <c r="FQ555"/>
  <c r="FX555"/>
  <c r="GP555"/>
  <c r="FZ555"/>
  <c r="GF555"/>
  <c r="FV555"/>
  <c r="GN555"/>
  <c r="FS555"/>
  <c r="GH555"/>
  <c r="GV555"/>
  <c r="FL555"/>
  <c r="GK555"/>
  <c r="GO555"/>
  <c r="FU555"/>
  <c r="GD555"/>
  <c r="FW555"/>
  <c r="GI555"/>
  <c r="FN555"/>
  <c r="GJ555"/>
  <c r="GG555"/>
  <c r="GU555"/>
  <c r="GE555"/>
  <c r="FY555"/>
  <c r="GM555"/>
  <c r="GB555"/>
  <c r="GS555"/>
  <c r="GQ555"/>
  <c r="GA555"/>
  <c r="GT555"/>
  <c r="GC555"/>
  <c r="FM555"/>
  <c r="GL555"/>
  <c r="IR554"/>
  <c r="FO555"/>
  <c r="FR555"/>
  <c r="FP555"/>
  <c r="IS554"/>
  <c r="DQ555" l="1"/>
  <c r="FB555" s="1"/>
  <c r="II555"/>
  <c r="CT555"/>
  <c r="EE555" s="1"/>
  <c r="C554"/>
  <c r="CK555"/>
  <c r="DV555" s="1"/>
  <c r="CR555"/>
  <c r="EC555" s="1"/>
  <c r="DD555"/>
  <c r="EO555" s="1"/>
  <c r="DG555"/>
  <c r="ER555" s="1"/>
  <c r="DC555"/>
  <c r="EN555" s="1"/>
  <c r="DO555"/>
  <c r="EZ555" s="1"/>
  <c r="DJ555"/>
  <c r="EU555" s="1"/>
  <c r="CI555"/>
  <c r="DT555" s="1"/>
  <c r="DR555"/>
  <c r="FC555" s="1"/>
  <c r="DF555"/>
  <c r="EQ555" s="1"/>
  <c r="DN555"/>
  <c r="EY555" s="1"/>
  <c r="CY555"/>
  <c r="EJ555" s="1"/>
  <c r="DB555"/>
  <c r="EM555" s="1"/>
  <c r="CQ555"/>
  <c r="EB555" s="1"/>
  <c r="DK555"/>
  <c r="EV555" s="1"/>
  <c r="CV555"/>
  <c r="EG555" s="1"/>
  <c r="CO555"/>
  <c r="DZ555" s="1"/>
  <c r="DM555"/>
  <c r="EX555" s="1"/>
  <c r="CZ555"/>
  <c r="EK555" s="1"/>
  <c r="CU555"/>
  <c r="EF555" s="1"/>
  <c r="CJ555"/>
  <c r="DU555" s="1"/>
  <c r="CL555"/>
  <c r="DW555" s="1"/>
  <c r="DA555"/>
  <c r="EL555" s="1"/>
  <c r="DH555"/>
  <c r="ES555" s="1"/>
  <c r="DI555"/>
  <c r="ET555" s="1"/>
  <c r="CN555"/>
  <c r="DY555" s="1"/>
  <c r="IJ555"/>
  <c r="IK555" s="1"/>
  <c r="IL555" s="1"/>
  <c r="CW555"/>
  <c r="EH555" s="1"/>
  <c r="CX555"/>
  <c r="EI555" s="1"/>
  <c r="DP555"/>
  <c r="FA555" s="1"/>
  <c r="CS555"/>
  <c r="ED555" s="1"/>
  <c r="CP555"/>
  <c r="EA555" s="1"/>
  <c r="DE555"/>
  <c r="EP555" s="1"/>
  <c r="DL555"/>
  <c r="EW555" s="1"/>
  <c r="CM555"/>
  <c r="DX555" s="1"/>
  <c r="CH555"/>
  <c r="DS555" s="1"/>
  <c r="IO555" l="1"/>
  <c r="D555" l="1"/>
  <c r="IP555"/>
  <c r="IQ555" l="1"/>
  <c r="G556"/>
  <c r="IR555"/>
  <c r="FL556"/>
  <c r="FN556"/>
  <c r="GP556"/>
  <c r="GB556"/>
  <c r="GS556"/>
  <c r="FR556"/>
  <c r="GD556"/>
  <c r="FY556"/>
  <c r="GQ556"/>
  <c r="GI556"/>
  <c r="FW556"/>
  <c r="GR556"/>
  <c r="GH556"/>
  <c r="GN556"/>
  <c r="FO556"/>
  <c r="FU556"/>
  <c r="GV556"/>
  <c r="FP556"/>
  <c r="GJ556"/>
  <c r="GK556"/>
  <c r="GO556"/>
  <c r="FX556"/>
  <c r="GG556"/>
  <c r="GL556"/>
  <c r="GU556"/>
  <c r="GF556"/>
  <c r="FZ556"/>
  <c r="GT556"/>
  <c r="GE556"/>
  <c r="GC556"/>
  <c r="FV556"/>
  <c r="GM556"/>
  <c r="FS556"/>
  <c r="FQ556"/>
  <c r="FT556"/>
  <c r="GA556"/>
  <c r="FM556"/>
  <c r="IS555"/>
  <c r="DQ556" l="1"/>
  <c r="FB556" s="1"/>
  <c r="II556"/>
  <c r="IJ556"/>
  <c r="IK556" s="1"/>
  <c r="IL556" s="1"/>
  <c r="DJ556"/>
  <c r="EU556" s="1"/>
  <c r="CQ556"/>
  <c r="EB556" s="1"/>
  <c r="CZ556"/>
  <c r="EK556" s="1"/>
  <c r="CM556"/>
  <c r="DX556" s="1"/>
  <c r="CK556"/>
  <c r="DV556" s="1"/>
  <c r="DG556"/>
  <c r="ER556" s="1"/>
  <c r="CV556"/>
  <c r="EG556" s="1"/>
  <c r="DR556"/>
  <c r="FC556" s="1"/>
  <c r="DE556"/>
  <c r="EP556" s="1"/>
  <c r="CI556"/>
  <c r="DT556" s="1"/>
  <c r="CN556"/>
  <c r="DY556" s="1"/>
  <c r="CS556"/>
  <c r="ED556" s="1"/>
  <c r="CX556"/>
  <c r="EI556" s="1"/>
  <c r="DP556"/>
  <c r="FA556" s="1"/>
  <c r="CW556"/>
  <c r="EH556" s="1"/>
  <c r="DO556"/>
  <c r="EZ556" s="1"/>
  <c r="DN556"/>
  <c r="EY556" s="1"/>
  <c r="DD556"/>
  <c r="EO556" s="1"/>
  <c r="CO556"/>
  <c r="DZ556" s="1"/>
  <c r="CP556"/>
  <c r="EA556" s="1"/>
  <c r="DF556"/>
  <c r="EQ556" s="1"/>
  <c r="DC556"/>
  <c r="EN556" s="1"/>
  <c r="DH556"/>
  <c r="ES556" s="1"/>
  <c r="DM556"/>
  <c r="EX556" s="1"/>
  <c r="DA556"/>
  <c r="EL556" s="1"/>
  <c r="CY556"/>
  <c r="EJ556" s="1"/>
  <c r="CR556"/>
  <c r="EC556" s="1"/>
  <c r="CU556"/>
  <c r="EF556" s="1"/>
  <c r="DI556"/>
  <c r="ET556" s="1"/>
  <c r="CJ556"/>
  <c r="DU556" s="1"/>
  <c r="CH556"/>
  <c r="DS556" s="1"/>
  <c r="DK556"/>
  <c r="EV556" s="1"/>
  <c r="DL556"/>
  <c r="EW556" s="1"/>
  <c r="DB556"/>
  <c r="EM556" s="1"/>
  <c r="CT556"/>
  <c r="EE556" s="1"/>
  <c r="CL556"/>
  <c r="DW556" s="1"/>
  <c r="C555"/>
  <c r="IO556" l="1"/>
  <c r="D556" l="1"/>
  <c r="IP556"/>
  <c r="IQ556" l="1"/>
  <c r="G557"/>
  <c r="IR556"/>
  <c r="GT557"/>
  <c r="FO557"/>
  <c r="FP557"/>
  <c r="GU557"/>
  <c r="FZ557"/>
  <c r="GG557"/>
  <c r="GD557"/>
  <c r="FT557"/>
  <c r="GN557"/>
  <c r="FY557"/>
  <c r="FX557"/>
  <c r="GV557"/>
  <c r="FW557"/>
  <c r="FN557"/>
  <c r="GB557"/>
  <c r="GH557"/>
  <c r="FL557"/>
  <c r="FV557"/>
  <c r="FS557"/>
  <c r="GL557"/>
  <c r="GR557"/>
  <c r="FU557"/>
  <c r="GC557"/>
  <c r="GP557"/>
  <c r="FR557"/>
  <c r="GI557"/>
  <c r="GE557"/>
  <c r="GA557"/>
  <c r="FM557"/>
  <c r="GF557"/>
  <c r="GJ557"/>
  <c r="GQ557"/>
  <c r="GM557"/>
  <c r="FQ557"/>
  <c r="GO557"/>
  <c r="GS557"/>
  <c r="GK557"/>
  <c r="IS556"/>
  <c r="DQ557" l="1"/>
  <c r="FB557" s="1"/>
  <c r="II557"/>
  <c r="CZ557"/>
  <c r="EK557" s="1"/>
  <c r="CV557"/>
  <c r="EG557" s="1"/>
  <c r="DE557"/>
  <c r="EP557" s="1"/>
  <c r="DH557"/>
  <c r="ES557" s="1"/>
  <c r="CN557"/>
  <c r="DY557" s="1"/>
  <c r="DR557"/>
  <c r="FC557" s="1"/>
  <c r="CP557"/>
  <c r="EA557" s="1"/>
  <c r="CS557"/>
  <c r="ED557" s="1"/>
  <c r="DJ557"/>
  <c r="EU557" s="1"/>
  <c r="CM557"/>
  <c r="DX557" s="1"/>
  <c r="CX557"/>
  <c r="EI557" s="1"/>
  <c r="CQ557"/>
  <c r="EB557" s="1"/>
  <c r="CI557"/>
  <c r="DT557" s="1"/>
  <c r="DK557"/>
  <c r="EV557" s="1"/>
  <c r="CK557"/>
  <c r="DV557" s="1"/>
  <c r="DC557"/>
  <c r="EN557" s="1"/>
  <c r="CY557"/>
  <c r="EJ557" s="1"/>
  <c r="CJ557"/>
  <c r="DU557" s="1"/>
  <c r="DF557"/>
  <c r="EQ557" s="1"/>
  <c r="DD557"/>
  <c r="EO557" s="1"/>
  <c r="CO557"/>
  <c r="DZ557" s="1"/>
  <c r="IJ557"/>
  <c r="IK557" s="1"/>
  <c r="IL557" s="1"/>
  <c r="DP557"/>
  <c r="FA557" s="1"/>
  <c r="CW557"/>
  <c r="EH557" s="1"/>
  <c r="DL557"/>
  <c r="EW557" s="1"/>
  <c r="DI557"/>
  <c r="ET557" s="1"/>
  <c r="CH557"/>
  <c r="DS557" s="1"/>
  <c r="CR557"/>
  <c r="EC557" s="1"/>
  <c r="DO557"/>
  <c r="EZ557" s="1"/>
  <c r="C556"/>
  <c r="DA557"/>
  <c r="EL557" s="1"/>
  <c r="CT557"/>
  <c r="EE557" s="1"/>
  <c r="DG557"/>
  <c r="ER557" s="1"/>
  <c r="CU557"/>
  <c r="EF557" s="1"/>
  <c r="DM557"/>
  <c r="EX557" s="1"/>
  <c r="DN557"/>
  <c r="EY557" s="1"/>
  <c r="DB557"/>
  <c r="EM557" s="1"/>
  <c r="CL557"/>
  <c r="DW557" s="1"/>
  <c r="IO557" l="1"/>
  <c r="D557" l="1"/>
  <c r="IP557"/>
  <c r="IQ557" l="1"/>
  <c r="G558"/>
  <c r="FN558"/>
  <c r="GG558"/>
  <c r="GP558"/>
  <c r="GQ558"/>
  <c r="GV558"/>
  <c r="GB558"/>
  <c r="FM558"/>
  <c r="GK558"/>
  <c r="FW558"/>
  <c r="GL558"/>
  <c r="GN558"/>
  <c r="FY558"/>
  <c r="GF558"/>
  <c r="GE558"/>
  <c r="GR558"/>
  <c r="GM558"/>
  <c r="FP558"/>
  <c r="FS558"/>
  <c r="FT558"/>
  <c r="FX558"/>
  <c r="GC558"/>
  <c r="FZ558"/>
  <c r="FL558"/>
  <c r="GI558"/>
  <c r="FU558"/>
  <c r="FQ558"/>
  <c r="GS558"/>
  <c r="FV558"/>
  <c r="GA558"/>
  <c r="GU558"/>
  <c r="GT558"/>
  <c r="GH558"/>
  <c r="GJ558"/>
  <c r="FO558"/>
  <c r="GD558"/>
  <c r="IR557"/>
  <c r="GO558"/>
  <c r="FR558"/>
  <c r="IS557"/>
  <c r="DQ558" l="1"/>
  <c r="FB558" s="1"/>
  <c r="II558"/>
  <c r="DL558"/>
  <c r="EW558" s="1"/>
  <c r="C557"/>
  <c r="CI558"/>
  <c r="DT558" s="1"/>
  <c r="CV558"/>
  <c r="EG558" s="1"/>
  <c r="CR558"/>
  <c r="EC558" s="1"/>
  <c r="CL558"/>
  <c r="DW558" s="1"/>
  <c r="DM558"/>
  <c r="EX558" s="1"/>
  <c r="CY558"/>
  <c r="EJ558" s="1"/>
  <c r="CT558"/>
  <c r="EE558" s="1"/>
  <c r="DB558"/>
  <c r="EM558" s="1"/>
  <c r="DC558"/>
  <c r="EN558" s="1"/>
  <c r="DA558"/>
  <c r="EL558" s="1"/>
  <c r="DJ558"/>
  <c r="EU558" s="1"/>
  <c r="CW558"/>
  <c r="EH558" s="1"/>
  <c r="CH558"/>
  <c r="DS558" s="1"/>
  <c r="DO558"/>
  <c r="EZ558" s="1"/>
  <c r="DE558"/>
  <c r="EP558" s="1"/>
  <c r="DN558"/>
  <c r="EY558" s="1"/>
  <c r="CQ558"/>
  <c r="EB558" s="1"/>
  <c r="CZ558"/>
  <c r="EK558" s="1"/>
  <c r="CS558"/>
  <c r="ED558" s="1"/>
  <c r="CO558"/>
  <c r="DZ558" s="1"/>
  <c r="DP558"/>
  <c r="FA558" s="1"/>
  <c r="CX558"/>
  <c r="EI558" s="1"/>
  <c r="DF558"/>
  <c r="EQ558" s="1"/>
  <c r="DG558"/>
  <c r="ER558" s="1"/>
  <c r="DI558"/>
  <c r="ET558" s="1"/>
  <c r="CN558"/>
  <c r="DY558" s="1"/>
  <c r="DR558"/>
  <c r="FC558" s="1"/>
  <c r="DH558"/>
  <c r="ES558" s="1"/>
  <c r="CP558"/>
  <c r="EA558" s="1"/>
  <c r="DD558"/>
  <c r="EO558" s="1"/>
  <c r="DK558"/>
  <c r="EV558" s="1"/>
  <c r="CU558"/>
  <c r="EF558" s="1"/>
  <c r="CJ558"/>
  <c r="DU558" s="1"/>
  <c r="CM558"/>
  <c r="DX558" s="1"/>
  <c r="IJ558"/>
  <c r="IK558" s="1"/>
  <c r="IL558" s="1"/>
  <c r="CK558"/>
  <c r="DV558" s="1"/>
  <c r="IO558" l="1"/>
  <c r="D558" l="1"/>
  <c r="IP558"/>
  <c r="IQ558" l="1"/>
  <c r="G559"/>
  <c r="GM559"/>
  <c r="GG559"/>
  <c r="GP559"/>
  <c r="GE559"/>
  <c r="FN559"/>
  <c r="GT559"/>
  <c r="FX559"/>
  <c r="GB559"/>
  <c r="GH559"/>
  <c r="GO559"/>
  <c r="FU559"/>
  <c r="GD559"/>
  <c r="GA559"/>
  <c r="FM559"/>
  <c r="GI559"/>
  <c r="GL559"/>
  <c r="FY559"/>
  <c r="FT559"/>
  <c r="IR558"/>
  <c r="GV559"/>
  <c r="GS559"/>
  <c r="GF559"/>
  <c r="FL559"/>
  <c r="FW559"/>
  <c r="FZ559"/>
  <c r="FR559"/>
  <c r="GK559"/>
  <c r="FO559"/>
  <c r="FP559"/>
  <c r="FV559"/>
  <c r="GR559"/>
  <c r="GC559"/>
  <c r="GJ559"/>
  <c r="FS559"/>
  <c r="GU559"/>
  <c r="GQ559"/>
  <c r="FQ559"/>
  <c r="GN559"/>
  <c r="IS558"/>
  <c r="DQ559" l="1"/>
  <c r="FB559" s="1"/>
  <c r="II559"/>
  <c r="CO559"/>
  <c r="DZ559" s="1"/>
  <c r="CR559"/>
  <c r="EC559" s="1"/>
  <c r="CJ559"/>
  <c r="DU559" s="1"/>
  <c r="CT559"/>
  <c r="EE559" s="1"/>
  <c r="CY559"/>
  <c r="EJ559" s="1"/>
  <c r="DE559"/>
  <c r="EP559" s="1"/>
  <c r="CZ559"/>
  <c r="EK559" s="1"/>
  <c r="DM559"/>
  <c r="EX559" s="1"/>
  <c r="DO559"/>
  <c r="EZ559" s="1"/>
  <c r="DL559"/>
  <c r="EW559" s="1"/>
  <c r="C558"/>
  <c r="DJ559"/>
  <c r="EU559" s="1"/>
  <c r="CV559"/>
  <c r="EG559" s="1"/>
  <c r="DK559"/>
  <c r="EV559" s="1"/>
  <c r="DP559"/>
  <c r="FA559" s="1"/>
  <c r="DF559"/>
  <c r="EQ559" s="1"/>
  <c r="DR559"/>
  <c r="FC559" s="1"/>
  <c r="CH559"/>
  <c r="DS559" s="1"/>
  <c r="DC559"/>
  <c r="EN559" s="1"/>
  <c r="DA559"/>
  <c r="EL559" s="1"/>
  <c r="DH559"/>
  <c r="ES559" s="1"/>
  <c r="DB559"/>
  <c r="EM559" s="1"/>
  <c r="IJ559"/>
  <c r="IK559" s="1"/>
  <c r="IL559" s="1"/>
  <c r="CS559"/>
  <c r="ED559" s="1"/>
  <c r="DN559"/>
  <c r="EY559" s="1"/>
  <c r="CI559"/>
  <c r="DT559" s="1"/>
  <c r="CN559"/>
  <c r="DY559" s="1"/>
  <c r="CW559"/>
  <c r="EH559" s="1"/>
  <c r="DI559"/>
  <c r="ET559" s="1"/>
  <c r="CM559"/>
  <c r="DX559" s="1"/>
  <c r="CU559"/>
  <c r="EF559" s="1"/>
  <c r="CP559"/>
  <c r="EA559" s="1"/>
  <c r="CX559"/>
  <c r="EI559" s="1"/>
  <c r="DD559"/>
  <c r="EO559" s="1"/>
  <c r="DG559"/>
  <c r="ER559" s="1"/>
  <c r="CQ559"/>
  <c r="EB559" s="1"/>
  <c r="CL559"/>
  <c r="DW559" s="1"/>
  <c r="CK559"/>
  <c r="DV559" s="1"/>
  <c r="IO559" l="1"/>
  <c r="IP559" l="1"/>
  <c r="D559"/>
  <c r="IQ559" l="1"/>
  <c r="G560"/>
  <c r="GA560"/>
  <c r="GT560"/>
  <c r="GN560"/>
  <c r="GS560"/>
  <c r="GJ560"/>
  <c r="FW560"/>
  <c r="GM560"/>
  <c r="GL560"/>
  <c r="FV560"/>
  <c r="FL560"/>
  <c r="GK560"/>
  <c r="GR560"/>
  <c r="GI560"/>
  <c r="GH560"/>
  <c r="GG560"/>
  <c r="FU560"/>
  <c r="GP560"/>
  <c r="GU560"/>
  <c r="IR559"/>
  <c r="FO560"/>
  <c r="FN560"/>
  <c r="GE560"/>
  <c r="GO560"/>
  <c r="FM560"/>
  <c r="GV560"/>
  <c r="FR560"/>
  <c r="FY560"/>
  <c r="FX560"/>
  <c r="GF560"/>
  <c r="FP560"/>
  <c r="GB560"/>
  <c r="GQ560"/>
  <c r="FZ560"/>
  <c r="FQ560"/>
  <c r="GD560"/>
  <c r="GC560"/>
  <c r="FT560"/>
  <c r="FS560"/>
  <c r="IS559"/>
  <c r="DQ560" l="1"/>
  <c r="FB560" s="1"/>
  <c r="II560"/>
  <c r="DO560"/>
  <c r="EZ560" s="1"/>
  <c r="DI560"/>
  <c r="ET560" s="1"/>
  <c r="DK560"/>
  <c r="EV560" s="1"/>
  <c r="CO560"/>
  <c r="DZ560" s="1"/>
  <c r="DA560"/>
  <c r="EL560" s="1"/>
  <c r="DR560"/>
  <c r="FC560" s="1"/>
  <c r="IJ560"/>
  <c r="IK560" s="1"/>
  <c r="IL560" s="1"/>
  <c r="CH560"/>
  <c r="DS560" s="1"/>
  <c r="CT560"/>
  <c r="EE560" s="1"/>
  <c r="CR560"/>
  <c r="EC560" s="1"/>
  <c r="DE560"/>
  <c r="EP560" s="1"/>
  <c r="CM560"/>
  <c r="DX560" s="1"/>
  <c r="C559"/>
  <c r="DD560"/>
  <c r="EO560" s="1"/>
  <c r="DP560"/>
  <c r="FA560" s="1"/>
  <c r="DJ560"/>
  <c r="EU560" s="1"/>
  <c r="CQ560"/>
  <c r="EB560" s="1"/>
  <c r="CZ560"/>
  <c r="EK560" s="1"/>
  <c r="CS560"/>
  <c r="ED560" s="1"/>
  <c r="CI560"/>
  <c r="DT560" s="1"/>
  <c r="CX560"/>
  <c r="EI560" s="1"/>
  <c r="DN560"/>
  <c r="EY560" s="1"/>
  <c r="CU560"/>
  <c r="EF560" s="1"/>
  <c r="CP560"/>
  <c r="EA560" s="1"/>
  <c r="CK560"/>
  <c r="DV560" s="1"/>
  <c r="DL560"/>
  <c r="EW560" s="1"/>
  <c r="CV560"/>
  <c r="EG560" s="1"/>
  <c r="CL560"/>
  <c r="DW560" s="1"/>
  <c r="CW560"/>
  <c r="EH560" s="1"/>
  <c r="DC560"/>
  <c r="EN560" s="1"/>
  <c r="CY560"/>
  <c r="EJ560" s="1"/>
  <c r="DB560"/>
  <c r="EM560" s="1"/>
  <c r="CN560"/>
  <c r="DY560" s="1"/>
  <c r="DF560"/>
  <c r="EQ560" s="1"/>
  <c r="DH560"/>
  <c r="ES560" s="1"/>
  <c r="DM560"/>
  <c r="EX560" s="1"/>
  <c r="CJ560"/>
  <c r="DU560" s="1"/>
  <c r="DG560"/>
  <c r="ER560" s="1"/>
  <c r="IO560" l="1"/>
  <c r="D560" l="1"/>
  <c r="IP560"/>
  <c r="IQ560" l="1"/>
  <c r="G561"/>
  <c r="GS561"/>
  <c r="GP561"/>
  <c r="FT561"/>
  <c r="FQ561"/>
  <c r="GJ561"/>
  <c r="FW561"/>
  <c r="FZ561"/>
  <c r="GM561"/>
  <c r="GC561"/>
  <c r="FL561"/>
  <c r="GE561"/>
  <c r="FV561"/>
  <c r="FU561"/>
  <c r="GI561"/>
  <c r="GU561"/>
  <c r="GL561"/>
  <c r="GO561"/>
  <c r="GB561"/>
  <c r="FR561"/>
  <c r="FY561"/>
  <c r="FO561"/>
  <c r="GV561"/>
  <c r="GH561"/>
  <c r="FX561"/>
  <c r="FS561"/>
  <c r="FP561"/>
  <c r="FN561"/>
  <c r="GT561"/>
  <c r="GA561"/>
  <c r="GD561"/>
  <c r="GK561"/>
  <c r="GN561"/>
  <c r="FM561"/>
  <c r="IR560"/>
  <c r="GR561"/>
  <c r="GF561"/>
  <c r="GQ561"/>
  <c r="GG561"/>
  <c r="IS560"/>
  <c r="DQ561" l="1"/>
  <c r="FB561" s="1"/>
  <c r="II561"/>
  <c r="DD561"/>
  <c r="EO561" s="1"/>
  <c r="DE561"/>
  <c r="EP561" s="1"/>
  <c r="DO561"/>
  <c r="EZ561" s="1"/>
  <c r="DG561"/>
  <c r="ER561" s="1"/>
  <c r="DA561"/>
  <c r="EL561" s="1"/>
  <c r="CL561"/>
  <c r="DW561" s="1"/>
  <c r="CT561"/>
  <c r="EE561" s="1"/>
  <c r="DK561"/>
  <c r="EV561" s="1"/>
  <c r="DN561"/>
  <c r="EY561" s="1"/>
  <c r="CU561"/>
  <c r="EF561" s="1"/>
  <c r="CN561"/>
  <c r="DY561" s="1"/>
  <c r="CX561"/>
  <c r="EI561" s="1"/>
  <c r="IJ561"/>
  <c r="IK561" s="1"/>
  <c r="IL561" s="1"/>
  <c r="DM561"/>
  <c r="EX561" s="1"/>
  <c r="CM561"/>
  <c r="DX561" s="1"/>
  <c r="CO561"/>
  <c r="DZ561" s="1"/>
  <c r="CI561"/>
  <c r="DT561" s="1"/>
  <c r="CH561"/>
  <c r="DS561" s="1"/>
  <c r="CQ561"/>
  <c r="EB561" s="1"/>
  <c r="CP561"/>
  <c r="EA561" s="1"/>
  <c r="CZ561"/>
  <c r="EK561" s="1"/>
  <c r="DJ561"/>
  <c r="EU561" s="1"/>
  <c r="C560"/>
  <c r="DH561"/>
  <c r="ES561" s="1"/>
  <c r="CR561"/>
  <c r="EC561" s="1"/>
  <c r="DB561"/>
  <c r="EM561" s="1"/>
  <c r="DF561"/>
  <c r="EQ561" s="1"/>
  <c r="CS561"/>
  <c r="ED561" s="1"/>
  <c r="DI561"/>
  <c r="ET561" s="1"/>
  <c r="CW561"/>
  <c r="EH561" s="1"/>
  <c r="CJ561"/>
  <c r="DU561" s="1"/>
  <c r="DC561"/>
  <c r="EN561" s="1"/>
  <c r="CV561"/>
  <c r="EG561" s="1"/>
  <c r="DP561"/>
  <c r="FA561" s="1"/>
  <c r="DR561"/>
  <c r="FC561" s="1"/>
  <c r="CK561"/>
  <c r="DV561" s="1"/>
  <c r="DL561"/>
  <c r="EW561" s="1"/>
  <c r="CY561"/>
  <c r="EJ561" s="1"/>
  <c r="IO561" l="1"/>
  <c r="IP561" l="1"/>
  <c r="D561"/>
  <c r="IQ561" l="1"/>
  <c r="G562"/>
  <c r="GO562"/>
  <c r="FX562"/>
  <c r="FT562"/>
  <c r="GR562"/>
  <c r="GB562"/>
  <c r="GL562"/>
  <c r="GP562"/>
  <c r="GM562"/>
  <c r="GG562"/>
  <c r="FR562"/>
  <c r="FO562"/>
  <c r="GD562"/>
  <c r="GI562"/>
  <c r="GV562"/>
  <c r="GN562"/>
  <c r="GJ562"/>
  <c r="GE562"/>
  <c r="GQ562"/>
  <c r="GA562"/>
  <c r="FY562"/>
  <c r="GH562"/>
  <c r="FS562"/>
  <c r="GF562"/>
  <c r="GK562"/>
  <c r="FV562"/>
  <c r="FW562"/>
  <c r="FQ562"/>
  <c r="GS562"/>
  <c r="FM562"/>
  <c r="FL562"/>
  <c r="FZ562"/>
  <c r="FP562"/>
  <c r="GC562"/>
  <c r="FN562"/>
  <c r="GT562"/>
  <c r="GU562"/>
  <c r="FU562"/>
  <c r="IR561"/>
  <c r="IS561"/>
  <c r="DQ562" l="1"/>
  <c r="FB562" s="1"/>
  <c r="II562"/>
  <c r="CY562"/>
  <c r="EJ562" s="1"/>
  <c r="CU562"/>
  <c r="EF562" s="1"/>
  <c r="DG562"/>
  <c r="ER562" s="1"/>
  <c r="CH562"/>
  <c r="DS562" s="1"/>
  <c r="DJ562"/>
  <c r="EU562" s="1"/>
  <c r="CV562"/>
  <c r="EG562" s="1"/>
  <c r="CO562"/>
  <c r="DZ562" s="1"/>
  <c r="DM562"/>
  <c r="EX562" s="1"/>
  <c r="DR562"/>
  <c r="FC562" s="1"/>
  <c r="CS562"/>
  <c r="ED562" s="1"/>
  <c r="DN562"/>
  <c r="EY562" s="1"/>
  <c r="DH562"/>
  <c r="ES562" s="1"/>
  <c r="DK562"/>
  <c r="EV562" s="1"/>
  <c r="CN562"/>
  <c r="DY562" s="1"/>
  <c r="IJ562"/>
  <c r="IK562" s="1"/>
  <c r="IL562" s="1"/>
  <c r="DO562"/>
  <c r="EZ562" s="1"/>
  <c r="CJ562"/>
  <c r="DU562" s="1"/>
  <c r="CQ562"/>
  <c r="EB562" s="1"/>
  <c r="DL562"/>
  <c r="EW562" s="1"/>
  <c r="DF562"/>
  <c r="EQ562" s="1"/>
  <c r="DI562"/>
  <c r="ET562" s="1"/>
  <c r="DP562"/>
  <c r="FA562" s="1"/>
  <c r="CT562"/>
  <c r="EE562" s="1"/>
  <c r="CP562"/>
  <c r="EA562" s="1"/>
  <c r="DB562"/>
  <c r="EM562" s="1"/>
  <c r="CL562"/>
  <c r="DW562" s="1"/>
  <c r="CK562"/>
  <c r="DV562" s="1"/>
  <c r="CW562"/>
  <c r="EH562" s="1"/>
  <c r="DC562"/>
  <c r="EN562" s="1"/>
  <c r="DE562"/>
  <c r="EP562" s="1"/>
  <c r="CM562"/>
  <c r="DX562" s="1"/>
  <c r="CR562"/>
  <c r="EC562" s="1"/>
  <c r="DD562"/>
  <c r="EO562" s="1"/>
  <c r="CZ562"/>
  <c r="EK562" s="1"/>
  <c r="C561"/>
  <c r="DA562"/>
  <c r="EL562" s="1"/>
  <c r="CX562"/>
  <c r="EI562" s="1"/>
  <c r="CI562"/>
  <c r="DT562" s="1"/>
  <c r="IO562" l="1"/>
  <c r="D562" l="1"/>
  <c r="IP562"/>
  <c r="IQ562" l="1"/>
  <c r="G563"/>
  <c r="IR562"/>
  <c r="FN563"/>
  <c r="GA563"/>
  <c r="FW563"/>
  <c r="GS563"/>
  <c r="GE563"/>
  <c r="GV563"/>
  <c r="GN563"/>
  <c r="FL563"/>
  <c r="FP563"/>
  <c r="GH563"/>
  <c r="FQ563"/>
  <c r="FU563"/>
  <c r="FO563"/>
  <c r="GI563"/>
  <c r="GK563"/>
  <c r="GG563"/>
  <c r="GB563"/>
  <c r="GT563"/>
  <c r="GD563"/>
  <c r="GJ563"/>
  <c r="GP563"/>
  <c r="GR563"/>
  <c r="GM563"/>
  <c r="GC563"/>
  <c r="FT563"/>
  <c r="FM563"/>
  <c r="GO563"/>
  <c r="FY563"/>
  <c r="FZ563"/>
  <c r="FR563"/>
  <c r="GQ563"/>
  <c r="FS563"/>
  <c r="GF563"/>
  <c r="GL563"/>
  <c r="GU563"/>
  <c r="FV563"/>
  <c r="FX563"/>
  <c r="IS562"/>
  <c r="DQ563" l="1"/>
  <c r="FB563" s="1"/>
  <c r="II563"/>
  <c r="DJ563"/>
  <c r="EU563" s="1"/>
  <c r="DO563"/>
  <c r="EZ563" s="1"/>
  <c r="CS563"/>
  <c r="ED563" s="1"/>
  <c r="CN563"/>
  <c r="DY563" s="1"/>
  <c r="CU563"/>
  <c r="EF563" s="1"/>
  <c r="DP563"/>
  <c r="FA563" s="1"/>
  <c r="CP563"/>
  <c r="EA563" s="1"/>
  <c r="DK563"/>
  <c r="EV563" s="1"/>
  <c r="CZ563"/>
  <c r="EK563" s="1"/>
  <c r="CL563"/>
  <c r="DW563" s="1"/>
  <c r="IJ563"/>
  <c r="IK563" s="1"/>
  <c r="IL563" s="1"/>
  <c r="DC563"/>
  <c r="EN563" s="1"/>
  <c r="CV563"/>
  <c r="EG563" s="1"/>
  <c r="CO563"/>
  <c r="DZ563" s="1"/>
  <c r="CT563"/>
  <c r="EE563" s="1"/>
  <c r="DI563"/>
  <c r="ET563" s="1"/>
  <c r="DD563"/>
  <c r="EO563" s="1"/>
  <c r="CX563"/>
  <c r="EI563" s="1"/>
  <c r="CJ563"/>
  <c r="DU563" s="1"/>
  <c r="DL563"/>
  <c r="EW563" s="1"/>
  <c r="CY563"/>
  <c r="EJ563" s="1"/>
  <c r="DM563"/>
  <c r="EX563" s="1"/>
  <c r="DB563"/>
  <c r="EM563" s="1"/>
  <c r="DF563"/>
  <c r="EQ563" s="1"/>
  <c r="CR563"/>
  <c r="EC563" s="1"/>
  <c r="DR563"/>
  <c r="FC563" s="1"/>
  <c r="CW563"/>
  <c r="EH563" s="1"/>
  <c r="DA563"/>
  <c r="EL563" s="1"/>
  <c r="CM563"/>
  <c r="DX563" s="1"/>
  <c r="CI563"/>
  <c r="DT563" s="1"/>
  <c r="C562"/>
  <c r="CK563"/>
  <c r="DV563" s="1"/>
  <c r="DN563"/>
  <c r="EY563" s="1"/>
  <c r="DH563"/>
  <c r="ES563" s="1"/>
  <c r="DG563"/>
  <c r="ER563" s="1"/>
  <c r="CH563"/>
  <c r="DS563" s="1"/>
  <c r="DE563"/>
  <c r="EP563" s="1"/>
  <c r="CQ563"/>
  <c r="EB563" s="1"/>
  <c r="IO563" l="1"/>
  <c r="IP563" l="1"/>
  <c r="D563"/>
  <c r="IQ563" l="1"/>
  <c r="G564"/>
  <c r="FM564"/>
  <c r="GI564"/>
  <c r="GH564"/>
  <c r="GQ564"/>
  <c r="FV564"/>
  <c r="GU564"/>
  <c r="FR564"/>
  <c r="FY564"/>
  <c r="GV564"/>
  <c r="FX564"/>
  <c r="GK564"/>
  <c r="FP564"/>
  <c r="FU564"/>
  <c r="GN564"/>
  <c r="FT564"/>
  <c r="GD564"/>
  <c r="FN564"/>
  <c r="GE564"/>
  <c r="FQ564"/>
  <c r="GB564"/>
  <c r="FO564"/>
  <c r="GA564"/>
  <c r="GF564"/>
  <c r="FW564"/>
  <c r="GG564"/>
  <c r="GS564"/>
  <c r="FL564"/>
  <c r="FZ564"/>
  <c r="GL564"/>
  <c r="GO564"/>
  <c r="GM564"/>
  <c r="FS564"/>
  <c r="GR564"/>
  <c r="GP564"/>
  <c r="GT564"/>
  <c r="GC564"/>
  <c r="GJ564"/>
  <c r="IR563"/>
  <c r="IS563"/>
  <c r="DQ564" l="1"/>
  <c r="FB564" s="1"/>
  <c r="II564"/>
  <c r="DJ564"/>
  <c r="EU564" s="1"/>
  <c r="DF564"/>
  <c r="EQ564" s="1"/>
  <c r="DR564"/>
  <c r="FC564" s="1"/>
  <c r="IJ564"/>
  <c r="IK564" s="1"/>
  <c r="IL564" s="1"/>
  <c r="DB564"/>
  <c r="EM564" s="1"/>
  <c r="DG564"/>
  <c r="ER564" s="1"/>
  <c r="DL564"/>
  <c r="EW564" s="1"/>
  <c r="CP564"/>
  <c r="EA564" s="1"/>
  <c r="CI564"/>
  <c r="DT564" s="1"/>
  <c r="DI564"/>
  <c r="ET564" s="1"/>
  <c r="CS564"/>
  <c r="ED564" s="1"/>
  <c r="CJ564"/>
  <c r="DU564" s="1"/>
  <c r="CV564"/>
  <c r="EG564" s="1"/>
  <c r="DC564"/>
  <c r="EN564" s="1"/>
  <c r="DM564"/>
  <c r="EX564" s="1"/>
  <c r="CT564"/>
  <c r="EE564" s="1"/>
  <c r="C563"/>
  <c r="CL564"/>
  <c r="DW564" s="1"/>
  <c r="DO564"/>
  <c r="EZ564" s="1"/>
  <c r="CY564"/>
  <c r="EJ564" s="1"/>
  <c r="DK564"/>
  <c r="EV564" s="1"/>
  <c r="CQ564"/>
  <c r="EB564" s="1"/>
  <c r="CX564"/>
  <c r="EI564" s="1"/>
  <c r="DH564"/>
  <c r="ES564" s="1"/>
  <c r="DA564"/>
  <c r="EL564" s="1"/>
  <c r="CR564"/>
  <c r="EC564" s="1"/>
  <c r="CZ564"/>
  <c r="EK564" s="1"/>
  <c r="CU564"/>
  <c r="EF564" s="1"/>
  <c r="CH564"/>
  <c r="DS564" s="1"/>
  <c r="DE564"/>
  <c r="EP564" s="1"/>
  <c r="DD564"/>
  <c r="EO564" s="1"/>
  <c r="CO564"/>
  <c r="DZ564" s="1"/>
  <c r="CK564"/>
  <c r="DV564" s="1"/>
  <c r="DN564"/>
  <c r="EY564" s="1"/>
  <c r="CM564"/>
  <c r="DX564" s="1"/>
  <c r="DP564"/>
  <c r="FA564" s="1"/>
  <c r="CN564"/>
  <c r="DY564" s="1"/>
  <c r="CW564"/>
  <c r="EH564" s="1"/>
  <c r="IO564" l="1"/>
  <c r="IP564" l="1"/>
  <c r="D564"/>
  <c r="IQ564" l="1"/>
  <c r="G565"/>
  <c r="GM565"/>
  <c r="GT565"/>
  <c r="FY565"/>
  <c r="FX565"/>
  <c r="GR565"/>
  <c r="GE565"/>
  <c r="GB565"/>
  <c r="GN565"/>
  <c r="GF565"/>
  <c r="GV565"/>
  <c r="GH565"/>
  <c r="GC565"/>
  <c r="GG565"/>
  <c r="FT565"/>
  <c r="FS565"/>
  <c r="FO565"/>
  <c r="FN565"/>
  <c r="FV565"/>
  <c r="GK565"/>
  <c r="FP565"/>
  <c r="IR564"/>
  <c r="FR565"/>
  <c r="GS565"/>
  <c r="FM565"/>
  <c r="FL565"/>
  <c r="GA565"/>
  <c r="GI565"/>
  <c r="FW565"/>
  <c r="FQ565"/>
  <c r="GU565"/>
  <c r="GL565"/>
  <c r="GJ565"/>
  <c r="FU565"/>
  <c r="GP565"/>
  <c r="GD565"/>
  <c r="GO565"/>
  <c r="FZ565"/>
  <c r="GQ565"/>
  <c r="IS564"/>
  <c r="DQ565" l="1"/>
  <c r="FB565" s="1"/>
  <c r="II565"/>
  <c r="CJ565"/>
  <c r="DU565" s="1"/>
  <c r="DG565"/>
  <c r="ER565" s="1"/>
  <c r="CR565"/>
  <c r="EC565" s="1"/>
  <c r="DD565"/>
  <c r="EO565" s="1"/>
  <c r="DK565"/>
  <c r="EV565" s="1"/>
  <c r="DN565"/>
  <c r="EY565" s="1"/>
  <c r="CY565"/>
  <c r="EJ565" s="1"/>
  <c r="CP565"/>
  <c r="EA565" s="1"/>
  <c r="CI565"/>
  <c r="DT565" s="1"/>
  <c r="DE565"/>
  <c r="EP565" s="1"/>
  <c r="DH565"/>
  <c r="ES565" s="1"/>
  <c r="DO565"/>
  <c r="EZ565" s="1"/>
  <c r="CQ565"/>
  <c r="EB565" s="1"/>
  <c r="CU565"/>
  <c r="EF565" s="1"/>
  <c r="CN565"/>
  <c r="DY565" s="1"/>
  <c r="CK565"/>
  <c r="DV565" s="1"/>
  <c r="DJ565"/>
  <c r="EU565" s="1"/>
  <c r="IJ565"/>
  <c r="IK565" s="1"/>
  <c r="IL565" s="1"/>
  <c r="CM565"/>
  <c r="DX565" s="1"/>
  <c r="CH565"/>
  <c r="DS565" s="1"/>
  <c r="CX565"/>
  <c r="EI565" s="1"/>
  <c r="DI565"/>
  <c r="ET565" s="1"/>
  <c r="DP565"/>
  <c r="FA565" s="1"/>
  <c r="DM565"/>
  <c r="EX565" s="1"/>
  <c r="CO565"/>
  <c r="DZ565" s="1"/>
  <c r="DC565"/>
  <c r="EN565" s="1"/>
  <c r="CS565"/>
  <c r="ED565" s="1"/>
  <c r="CV565"/>
  <c r="EG565" s="1"/>
  <c r="CT565"/>
  <c r="EE565" s="1"/>
  <c r="DF565"/>
  <c r="EQ565" s="1"/>
  <c r="DR565"/>
  <c r="FC565" s="1"/>
  <c r="C564"/>
  <c r="DA565"/>
  <c r="EL565" s="1"/>
  <c r="CW565"/>
  <c r="EH565" s="1"/>
  <c r="CL565"/>
  <c r="DW565" s="1"/>
  <c r="CZ565"/>
  <c r="EK565" s="1"/>
  <c r="DL565"/>
  <c r="EW565" s="1"/>
  <c r="DB565"/>
  <c r="EM565" s="1"/>
  <c r="IO565" l="1"/>
  <c r="IP565" l="1"/>
  <c r="D565"/>
  <c r="IQ565" l="1"/>
  <c r="G566"/>
  <c r="FX566"/>
  <c r="FL566"/>
  <c r="GF566"/>
  <c r="GR566"/>
  <c r="GK566"/>
  <c r="GQ566"/>
  <c r="GB566"/>
  <c r="FU566"/>
  <c r="GI566"/>
  <c r="FO566"/>
  <c r="GN566"/>
  <c r="FZ566"/>
  <c r="FY566"/>
  <c r="GJ566"/>
  <c r="FN566"/>
  <c r="FM566"/>
  <c r="GL566"/>
  <c r="IR565"/>
  <c r="GV566"/>
  <c r="GT566"/>
  <c r="GC566"/>
  <c r="FS566"/>
  <c r="GM566"/>
  <c r="GE566"/>
  <c r="FR566"/>
  <c r="GS566"/>
  <c r="GU566"/>
  <c r="GD566"/>
  <c r="GG566"/>
  <c r="FQ566"/>
  <c r="GO566"/>
  <c r="GP566"/>
  <c r="FP566"/>
  <c r="FW566"/>
  <c r="GA566"/>
  <c r="GH566"/>
  <c r="FV566"/>
  <c r="FT566"/>
  <c r="IS565"/>
  <c r="DQ566" l="1"/>
  <c r="FB566" s="1"/>
  <c r="II566"/>
  <c r="CQ566"/>
  <c r="EB566" s="1"/>
  <c r="CY566"/>
  <c r="EJ566" s="1"/>
  <c r="CK566"/>
  <c r="DV566" s="1"/>
  <c r="DI566"/>
  <c r="ET566" s="1"/>
  <c r="DF566"/>
  <c r="EQ566" s="1"/>
  <c r="CT566"/>
  <c r="EE566" s="1"/>
  <c r="DC566"/>
  <c r="EN566" s="1"/>
  <c r="CW566"/>
  <c r="EH566" s="1"/>
  <c r="CI566"/>
  <c r="DT566" s="1"/>
  <c r="CV566"/>
  <c r="EG566" s="1"/>
  <c r="CO566"/>
  <c r="DZ566" s="1"/>
  <c r="DD566"/>
  <c r="EO566" s="1"/>
  <c r="CX566"/>
  <c r="EI566" s="1"/>
  <c r="C565"/>
  <c r="CP566"/>
  <c r="EA566" s="1"/>
  <c r="DH566"/>
  <c r="ES566" s="1"/>
  <c r="CZ566"/>
  <c r="EK566" s="1"/>
  <c r="CH566"/>
  <c r="DS566" s="1"/>
  <c r="IJ566"/>
  <c r="IK566" s="1"/>
  <c r="IL566" s="1"/>
  <c r="DG566"/>
  <c r="ER566" s="1"/>
  <c r="DA566"/>
  <c r="EL566" s="1"/>
  <c r="DE566"/>
  <c r="EP566" s="1"/>
  <c r="CU566"/>
  <c r="EF566" s="1"/>
  <c r="DB566"/>
  <c r="EM566" s="1"/>
  <c r="CR566"/>
  <c r="EC566" s="1"/>
  <c r="DK566"/>
  <c r="EV566" s="1"/>
  <c r="DM566"/>
  <c r="EX566" s="1"/>
  <c r="DR566"/>
  <c r="FC566" s="1"/>
  <c r="CM566"/>
  <c r="DX566" s="1"/>
  <c r="DN566"/>
  <c r="EY566" s="1"/>
  <c r="DL566"/>
  <c r="EW566" s="1"/>
  <c r="DO566"/>
  <c r="EZ566" s="1"/>
  <c r="DJ566"/>
  <c r="EU566" s="1"/>
  <c r="CN566"/>
  <c r="DY566" s="1"/>
  <c r="DP566"/>
  <c r="FA566" s="1"/>
  <c r="CS566"/>
  <c r="ED566" s="1"/>
  <c r="CJ566"/>
  <c r="DU566" s="1"/>
  <c r="CL566"/>
  <c r="DW566" s="1"/>
  <c r="IO566" l="1"/>
  <c r="D566" l="1"/>
  <c r="IP566"/>
  <c r="IQ566" l="1"/>
  <c r="G567"/>
  <c r="IR566"/>
  <c r="GJ567"/>
  <c r="FM567"/>
  <c r="GI567"/>
  <c r="GA567"/>
  <c r="GP567"/>
  <c r="FT567"/>
  <c r="FN567"/>
  <c r="GD567"/>
  <c r="GO567"/>
  <c r="GF567"/>
  <c r="FZ567"/>
  <c r="GE567"/>
  <c r="FX567"/>
  <c r="GU567"/>
  <c r="GC567"/>
  <c r="GK567"/>
  <c r="GM567"/>
  <c r="FO567"/>
  <c r="GH567"/>
  <c r="GN567"/>
  <c r="FU567"/>
  <c r="FV567"/>
  <c r="GB567"/>
  <c r="FQ567"/>
  <c r="GQ567"/>
  <c r="GT567"/>
  <c r="GG567"/>
  <c r="FW567"/>
  <c r="GV567"/>
  <c r="GS567"/>
  <c r="FP567"/>
  <c r="FR567"/>
  <c r="GR567"/>
  <c r="FY567"/>
  <c r="FL567"/>
  <c r="FS567"/>
  <c r="GL567"/>
  <c r="IS566"/>
  <c r="DQ567" l="1"/>
  <c r="FB567" s="1"/>
  <c r="II567"/>
  <c r="DP567"/>
  <c r="FA567" s="1"/>
  <c r="CU567"/>
  <c r="EF567" s="1"/>
  <c r="DG567"/>
  <c r="ER567" s="1"/>
  <c r="CM567"/>
  <c r="DX567" s="1"/>
  <c r="CH567"/>
  <c r="DS567" s="1"/>
  <c r="DO567"/>
  <c r="EZ567" s="1"/>
  <c r="IJ567"/>
  <c r="IK567" s="1"/>
  <c r="IL567" s="1"/>
  <c r="C566"/>
  <c r="DC567"/>
  <c r="EN567" s="1"/>
  <c r="DN567"/>
  <c r="EY567" s="1"/>
  <c r="DI567"/>
  <c r="ET567" s="1"/>
  <c r="CI567"/>
  <c r="DT567" s="1"/>
  <c r="DD567"/>
  <c r="EO567" s="1"/>
  <c r="DK567"/>
  <c r="EV567" s="1"/>
  <c r="DF567"/>
  <c r="EQ567" s="1"/>
  <c r="CL567"/>
  <c r="DW567" s="1"/>
  <c r="CX567"/>
  <c r="EI567" s="1"/>
  <c r="CV567"/>
  <c r="EG567" s="1"/>
  <c r="DH567"/>
  <c r="ES567" s="1"/>
  <c r="CO567"/>
  <c r="DZ567" s="1"/>
  <c r="CP567"/>
  <c r="EA567" s="1"/>
  <c r="DB567"/>
  <c r="EM567" s="1"/>
  <c r="CW567"/>
  <c r="EH567" s="1"/>
  <c r="DJ567"/>
  <c r="EU567" s="1"/>
  <c r="CY567"/>
  <c r="EJ567" s="1"/>
  <c r="CN567"/>
  <c r="DY567" s="1"/>
  <c r="DA567"/>
  <c r="EL567" s="1"/>
  <c r="DM567"/>
  <c r="EX567" s="1"/>
  <c r="CT567"/>
  <c r="EE567" s="1"/>
  <c r="CQ567"/>
  <c r="EB567" s="1"/>
  <c r="DE567"/>
  <c r="EP567" s="1"/>
  <c r="CJ567"/>
  <c r="DU567" s="1"/>
  <c r="CK567"/>
  <c r="DV567" s="1"/>
  <c r="DL567"/>
  <c r="EW567" s="1"/>
  <c r="CR567"/>
  <c r="EC567" s="1"/>
  <c r="CZ567"/>
  <c r="EK567" s="1"/>
  <c r="DR567"/>
  <c r="FC567" s="1"/>
  <c r="CS567"/>
  <c r="ED567" s="1"/>
  <c r="IO567" l="1"/>
  <c r="D567" l="1"/>
  <c r="IP567"/>
  <c r="IQ567" l="1"/>
  <c r="G568"/>
  <c r="IR567"/>
  <c r="FR568"/>
  <c r="GO568"/>
  <c r="GT568"/>
  <c r="GV568"/>
  <c r="GH568"/>
  <c r="FY568"/>
  <c r="GC568"/>
  <c r="GN568"/>
  <c r="FW568"/>
  <c r="FN568"/>
  <c r="GS568"/>
  <c r="GU568"/>
  <c r="GJ568"/>
  <c r="GD568"/>
  <c r="FX568"/>
  <c r="FZ568"/>
  <c r="GG568"/>
  <c r="GL568"/>
  <c r="FO568"/>
  <c r="GA568"/>
  <c r="FT568"/>
  <c r="GQ568"/>
  <c r="FS568"/>
  <c r="GI568"/>
  <c r="FU568"/>
  <c r="GE568"/>
  <c r="FV568"/>
  <c r="GK568"/>
  <c r="GR568"/>
  <c r="FQ568"/>
  <c r="GP568"/>
  <c r="GM568"/>
  <c r="FP568"/>
  <c r="GF568"/>
  <c r="FL568"/>
  <c r="FM568"/>
  <c r="GB568"/>
  <c r="IS567"/>
  <c r="DQ568" l="1"/>
  <c r="FB568" s="1"/>
  <c r="II568"/>
  <c r="DG568"/>
  <c r="ER568" s="1"/>
  <c r="IJ568"/>
  <c r="IK568" s="1"/>
  <c r="IL568" s="1"/>
  <c r="DM568"/>
  <c r="EX568" s="1"/>
  <c r="DP568"/>
  <c r="FA568" s="1"/>
  <c r="CX568"/>
  <c r="EI568" s="1"/>
  <c r="DJ568"/>
  <c r="EU568" s="1"/>
  <c r="CS568"/>
  <c r="ED568" s="1"/>
  <c r="CZ568"/>
  <c r="EK568" s="1"/>
  <c r="DO568"/>
  <c r="EZ568" s="1"/>
  <c r="CO568"/>
  <c r="DZ568" s="1"/>
  <c r="C567"/>
  <c r="CK568"/>
  <c r="DV568" s="1"/>
  <c r="CU568"/>
  <c r="EF568" s="1"/>
  <c r="DH568"/>
  <c r="ES568" s="1"/>
  <c r="CQ568"/>
  <c r="EB568" s="1"/>
  <c r="DE568"/>
  <c r="EP568" s="1"/>
  <c r="CW568"/>
  <c r="EH568" s="1"/>
  <c r="DR568"/>
  <c r="FC568" s="1"/>
  <c r="CR568"/>
  <c r="EC568" s="1"/>
  <c r="DB568"/>
  <c r="EM568" s="1"/>
  <c r="CP568"/>
  <c r="EA568" s="1"/>
  <c r="CI568"/>
  <c r="DT568" s="1"/>
  <c r="DF568"/>
  <c r="EQ568" s="1"/>
  <c r="DL568"/>
  <c r="EW568" s="1"/>
  <c r="CJ568"/>
  <c r="DU568" s="1"/>
  <c r="CY568"/>
  <c r="EJ568" s="1"/>
  <c r="DK568"/>
  <c r="EV568" s="1"/>
  <c r="DC568"/>
  <c r="EN568" s="1"/>
  <c r="CL568"/>
  <c r="DW568" s="1"/>
  <c r="DA568"/>
  <c r="EL568" s="1"/>
  <c r="CV568"/>
  <c r="EG568" s="1"/>
  <c r="CN568"/>
  <c r="DY568" s="1"/>
  <c r="CM568"/>
  <c r="DX568" s="1"/>
  <c r="DN568"/>
  <c r="EY568" s="1"/>
  <c r="CT568"/>
  <c r="EE568" s="1"/>
  <c r="DD568"/>
  <c r="EO568" s="1"/>
  <c r="DI568"/>
  <c r="ET568" s="1"/>
  <c r="CH568"/>
  <c r="DS568" s="1"/>
  <c r="IO568" l="1"/>
  <c r="D568" s="1"/>
  <c r="IP568" l="1"/>
  <c r="IQ568" s="1"/>
  <c r="G569" l="1"/>
  <c r="GM569"/>
  <c r="FL569"/>
  <c r="GU569"/>
  <c r="GN569"/>
  <c r="IS568"/>
  <c r="GI569"/>
  <c r="GV569"/>
  <c r="GP569"/>
  <c r="GB569"/>
  <c r="FO569"/>
  <c r="FT569"/>
  <c r="FY569"/>
  <c r="GF569"/>
  <c r="FV569"/>
  <c r="FW569"/>
  <c r="GR569"/>
  <c r="GE569"/>
  <c r="GA569"/>
  <c r="GL569"/>
  <c r="GK569"/>
  <c r="FN569"/>
  <c r="GS569"/>
  <c r="GH569"/>
  <c r="GC569"/>
  <c r="GJ569"/>
  <c r="GO569"/>
  <c r="FQ569"/>
  <c r="FP569"/>
  <c r="GT569"/>
  <c r="GD569"/>
  <c r="FZ569"/>
  <c r="FM569"/>
  <c r="FU569"/>
  <c r="GG569"/>
  <c r="FS569"/>
  <c r="FR569"/>
  <c r="GQ569"/>
  <c r="FX569"/>
  <c r="IR568"/>
  <c r="CV569" s="1"/>
  <c r="EG569" s="1"/>
  <c r="DQ569" l="1"/>
  <c r="FB569" s="1"/>
  <c r="DM569"/>
  <c r="EX569" s="1"/>
  <c r="CR569"/>
  <c r="EC569" s="1"/>
  <c r="CM569"/>
  <c r="DX569" s="1"/>
  <c r="DH569"/>
  <c r="ES569" s="1"/>
  <c r="CX569"/>
  <c r="EI569" s="1"/>
  <c r="CJ569"/>
  <c r="DU569" s="1"/>
  <c r="DO569"/>
  <c r="EZ569" s="1"/>
  <c r="CT569"/>
  <c r="EE569" s="1"/>
  <c r="CP569"/>
  <c r="EA569" s="1"/>
  <c r="DE569"/>
  <c r="EP569" s="1"/>
  <c r="CL569"/>
  <c r="DW569" s="1"/>
  <c r="CN569"/>
  <c r="DY569" s="1"/>
  <c r="CU569"/>
  <c r="EF569" s="1"/>
  <c r="CS569"/>
  <c r="ED569" s="1"/>
  <c r="IJ569"/>
  <c r="IK569" s="1"/>
  <c r="IL569" s="1"/>
  <c r="CZ569"/>
  <c r="EK569" s="1"/>
  <c r="CI569"/>
  <c r="DT569" s="1"/>
  <c r="CW569"/>
  <c r="EH569" s="1"/>
  <c r="II569"/>
  <c r="C568"/>
  <c r="CK569"/>
  <c r="DV569" s="1"/>
  <c r="DN569"/>
  <c r="EY569" s="1"/>
  <c r="DF569"/>
  <c r="EQ569" s="1"/>
  <c r="DG569"/>
  <c r="ER569" s="1"/>
  <c r="DD569"/>
  <c r="EO569" s="1"/>
  <c r="CH569"/>
  <c r="DS569" s="1"/>
  <c r="DK569"/>
  <c r="EV569" s="1"/>
  <c r="DB569"/>
  <c r="EM569" s="1"/>
  <c r="DJ569"/>
  <c r="EU569" s="1"/>
  <c r="CO569"/>
  <c r="DZ569" s="1"/>
  <c r="DP569"/>
  <c r="FA569" s="1"/>
  <c r="DL569"/>
  <c r="EW569" s="1"/>
  <c r="DC569"/>
  <c r="EN569" s="1"/>
  <c r="CY569"/>
  <c r="EJ569" s="1"/>
  <c r="DR569"/>
  <c r="FC569" s="1"/>
  <c r="DA569"/>
  <c r="EL569" s="1"/>
  <c r="CQ569"/>
  <c r="EB569" s="1"/>
  <c r="DI569"/>
  <c r="ET569" s="1"/>
  <c r="IO569" l="1"/>
  <c r="IP569" s="1"/>
  <c r="D569" l="1"/>
  <c r="IQ569"/>
  <c r="G570"/>
  <c r="GB570"/>
  <c r="GU570"/>
  <c r="GV570"/>
  <c r="GJ570"/>
  <c r="FM570"/>
  <c r="FL570"/>
  <c r="FU570"/>
  <c r="FY570"/>
  <c r="GO570"/>
  <c r="GC570"/>
  <c r="FQ570"/>
  <c r="GL570"/>
  <c r="FZ570"/>
  <c r="FW570"/>
  <c r="GT570"/>
  <c r="FV570"/>
  <c r="GF570"/>
  <c r="FS570"/>
  <c r="GK570"/>
  <c r="GR570"/>
  <c r="FX570"/>
  <c r="IR569"/>
  <c r="FT570"/>
  <c r="GS570"/>
  <c r="GG570"/>
  <c r="GN570"/>
  <c r="FP570"/>
  <c r="GE570"/>
  <c r="GQ570"/>
  <c r="FN570"/>
  <c r="GD570"/>
  <c r="FR570"/>
  <c r="GH570"/>
  <c r="GM570"/>
  <c r="FO570"/>
  <c r="GA570"/>
  <c r="GI570"/>
  <c r="GP570"/>
  <c r="IS569"/>
  <c r="DQ570" l="1"/>
  <c r="FB570" s="1"/>
  <c r="II570"/>
  <c r="DC570"/>
  <c r="EN570" s="1"/>
  <c r="DE570"/>
  <c r="EP570" s="1"/>
  <c r="CR570"/>
  <c r="EC570" s="1"/>
  <c r="DK570"/>
  <c r="EV570" s="1"/>
  <c r="CN570"/>
  <c r="DY570" s="1"/>
  <c r="DJ570"/>
  <c r="EU570" s="1"/>
  <c r="CO570"/>
  <c r="DZ570" s="1"/>
  <c r="DO570"/>
  <c r="EZ570" s="1"/>
  <c r="DG570"/>
  <c r="ER570" s="1"/>
  <c r="CM570"/>
  <c r="DX570" s="1"/>
  <c r="CV570"/>
  <c r="EG570" s="1"/>
  <c r="DF570"/>
  <c r="EQ570" s="1"/>
  <c r="CJ570"/>
  <c r="DU570" s="1"/>
  <c r="CK570"/>
  <c r="DV570" s="1"/>
  <c r="CS570"/>
  <c r="ED570" s="1"/>
  <c r="DD570"/>
  <c r="EO570" s="1"/>
  <c r="DN570"/>
  <c r="EY570" s="1"/>
  <c r="DB570"/>
  <c r="EM570" s="1"/>
  <c r="CL570"/>
  <c r="DW570" s="1"/>
  <c r="DL570"/>
  <c r="EW570" s="1"/>
  <c r="CZ570"/>
  <c r="EK570" s="1"/>
  <c r="CX570"/>
  <c r="EI570" s="1"/>
  <c r="IJ570"/>
  <c r="IK570" s="1"/>
  <c r="IL570" s="1"/>
  <c r="CI570"/>
  <c r="DT570" s="1"/>
  <c r="C569"/>
  <c r="DH570"/>
  <c r="ES570" s="1"/>
  <c r="CH570"/>
  <c r="DS570" s="1"/>
  <c r="DA570"/>
  <c r="EL570" s="1"/>
  <c r="CW570"/>
  <c r="EH570" s="1"/>
  <c r="DI570"/>
  <c r="ET570" s="1"/>
  <c r="DM570"/>
  <c r="EX570" s="1"/>
  <c r="CQ570"/>
  <c r="EB570" s="1"/>
  <c r="CU570"/>
  <c r="EF570" s="1"/>
  <c r="CP570"/>
  <c r="EA570" s="1"/>
  <c r="DR570"/>
  <c r="FC570" s="1"/>
  <c r="DP570"/>
  <c r="FA570" s="1"/>
  <c r="CT570"/>
  <c r="EE570" s="1"/>
  <c r="CY570"/>
  <c r="EJ570" s="1"/>
  <c r="IO570" l="1"/>
  <c r="IP570" l="1"/>
  <c r="D570"/>
  <c r="IQ570" l="1"/>
  <c r="G571"/>
  <c r="FU571"/>
  <c r="GN571"/>
  <c r="GI571"/>
  <c r="GT571"/>
  <c r="GS571"/>
  <c r="GM571"/>
  <c r="FQ571"/>
  <c r="GG571"/>
  <c r="GC571"/>
  <c r="GJ571"/>
  <c r="FO571"/>
  <c r="GF571"/>
  <c r="GV571"/>
  <c r="GR571"/>
  <c r="GH571"/>
  <c r="GA571"/>
  <c r="FX571"/>
  <c r="FL571"/>
  <c r="IR570"/>
  <c r="FN571"/>
  <c r="FY571"/>
  <c r="GD571"/>
  <c r="GU571"/>
  <c r="FM571"/>
  <c r="FS571"/>
  <c r="FP571"/>
  <c r="FR571"/>
  <c r="GE571"/>
  <c r="GB571"/>
  <c r="FV571"/>
  <c r="FZ571"/>
  <c r="GO571"/>
  <c r="GK571"/>
  <c r="GP571"/>
  <c r="GQ571"/>
  <c r="GL571"/>
  <c r="FT571"/>
  <c r="FW571"/>
  <c r="IS570"/>
  <c r="DQ571" l="1"/>
  <c r="FB571" s="1"/>
  <c r="II571"/>
  <c r="DK571"/>
  <c r="EV571" s="1"/>
  <c r="CK571"/>
  <c r="DV571" s="1"/>
  <c r="DF571"/>
  <c r="EQ571" s="1"/>
  <c r="CM571"/>
  <c r="DX571" s="1"/>
  <c r="DC571"/>
  <c r="EN571" s="1"/>
  <c r="DG571"/>
  <c r="ER571" s="1"/>
  <c r="CU571"/>
  <c r="EF571" s="1"/>
  <c r="CX571"/>
  <c r="EI571" s="1"/>
  <c r="DL571"/>
  <c r="EW571" s="1"/>
  <c r="DI571"/>
  <c r="ET571" s="1"/>
  <c r="DB571"/>
  <c r="EM571" s="1"/>
  <c r="DP571"/>
  <c r="FA571" s="1"/>
  <c r="CY571"/>
  <c r="EJ571" s="1"/>
  <c r="CS571"/>
  <c r="ED571" s="1"/>
  <c r="CI571"/>
  <c r="DT571" s="1"/>
  <c r="DD571"/>
  <c r="EO571" s="1"/>
  <c r="DH571"/>
  <c r="ES571" s="1"/>
  <c r="DE571"/>
  <c r="EP571" s="1"/>
  <c r="DJ571"/>
  <c r="EU571" s="1"/>
  <c r="DA571"/>
  <c r="EL571" s="1"/>
  <c r="DM571"/>
  <c r="EX571" s="1"/>
  <c r="IJ571"/>
  <c r="IK571" s="1"/>
  <c r="IL571" s="1"/>
  <c r="CP571"/>
  <c r="EA571" s="1"/>
  <c r="DR571"/>
  <c r="FC571" s="1"/>
  <c r="CV571"/>
  <c r="EG571" s="1"/>
  <c r="CR571"/>
  <c r="EC571" s="1"/>
  <c r="CW571"/>
  <c r="EH571" s="1"/>
  <c r="CH571"/>
  <c r="DS571" s="1"/>
  <c r="CQ571"/>
  <c r="EB571" s="1"/>
  <c r="CT571"/>
  <c r="EE571" s="1"/>
  <c r="CO571"/>
  <c r="DZ571" s="1"/>
  <c r="CN571"/>
  <c r="DY571" s="1"/>
  <c r="DO571"/>
  <c r="EZ571" s="1"/>
  <c r="CJ571"/>
  <c r="DU571" s="1"/>
  <c r="DN571"/>
  <c r="EY571" s="1"/>
  <c r="CZ571"/>
  <c r="EK571" s="1"/>
  <c r="C570"/>
  <c r="CL571"/>
  <c r="DW571" s="1"/>
  <c r="IO571" l="1"/>
  <c r="D571" l="1"/>
  <c r="IP571"/>
  <c r="IQ571" l="1"/>
  <c r="G572"/>
  <c r="IR571"/>
  <c r="GS572"/>
  <c r="GC572"/>
  <c r="FW572"/>
  <c r="GI572"/>
  <c r="GG572"/>
  <c r="FV572"/>
  <c r="GP572"/>
  <c r="FT572"/>
  <c r="GK572"/>
  <c r="FP572"/>
  <c r="FN572"/>
  <c r="GB572"/>
  <c r="GF572"/>
  <c r="FZ572"/>
  <c r="FU572"/>
  <c r="GN572"/>
  <c r="GM572"/>
  <c r="FL572"/>
  <c r="FO572"/>
  <c r="FY572"/>
  <c r="FQ572"/>
  <c r="GR572"/>
  <c r="GE572"/>
  <c r="FR572"/>
  <c r="GA572"/>
  <c r="FS572"/>
  <c r="FM572"/>
  <c r="GU572"/>
  <c r="GH572"/>
  <c r="FX572"/>
  <c r="GO572"/>
  <c r="GQ572"/>
  <c r="GD572"/>
  <c r="GL572"/>
  <c r="GJ572"/>
  <c r="GT572"/>
  <c r="GV572"/>
  <c r="IS571"/>
  <c r="DQ572" l="1"/>
  <c r="FB572" s="1"/>
  <c r="II572"/>
  <c r="CH572"/>
  <c r="DS572" s="1"/>
  <c r="CX572"/>
  <c r="EI572" s="1"/>
  <c r="CK572"/>
  <c r="DV572" s="1"/>
  <c r="DP572"/>
  <c r="FA572" s="1"/>
  <c r="CT572"/>
  <c r="EE572" s="1"/>
  <c r="IJ572"/>
  <c r="IK572" s="1"/>
  <c r="IL572" s="1"/>
  <c r="CV572"/>
  <c r="EG572" s="1"/>
  <c r="DI572"/>
  <c r="ET572" s="1"/>
  <c r="DG572"/>
  <c r="ER572" s="1"/>
  <c r="DB572"/>
  <c r="EM572" s="1"/>
  <c r="CM572"/>
  <c r="DX572" s="1"/>
  <c r="DF572"/>
  <c r="EQ572" s="1"/>
  <c r="CZ572"/>
  <c r="EK572" s="1"/>
  <c r="DN572"/>
  <c r="EY572" s="1"/>
  <c r="CL572"/>
  <c r="DW572" s="1"/>
  <c r="CI572"/>
  <c r="DT572" s="1"/>
  <c r="DK572"/>
  <c r="EV572" s="1"/>
  <c r="CO572"/>
  <c r="DZ572" s="1"/>
  <c r="DR572"/>
  <c r="FC572" s="1"/>
  <c r="DA572"/>
  <c r="EL572" s="1"/>
  <c r="DD572"/>
  <c r="EO572" s="1"/>
  <c r="DO572"/>
  <c r="EZ572" s="1"/>
  <c r="CS572"/>
  <c r="ED572" s="1"/>
  <c r="CU572"/>
  <c r="EF572" s="1"/>
  <c r="DC572"/>
  <c r="EN572" s="1"/>
  <c r="DL572"/>
  <c r="EW572" s="1"/>
  <c r="CP572"/>
  <c r="EA572" s="1"/>
  <c r="CJ572"/>
  <c r="DU572" s="1"/>
  <c r="DJ572"/>
  <c r="EU572" s="1"/>
  <c r="DE572"/>
  <c r="EP572" s="1"/>
  <c r="CY572"/>
  <c r="EJ572" s="1"/>
  <c r="DM572"/>
  <c r="EX572" s="1"/>
  <c r="CR572"/>
  <c r="EC572" s="1"/>
  <c r="CW572"/>
  <c r="EH572" s="1"/>
  <c r="CQ572"/>
  <c r="EB572" s="1"/>
  <c r="DH572"/>
  <c r="ES572" s="1"/>
  <c r="CN572"/>
  <c r="DY572" s="1"/>
  <c r="C571"/>
  <c r="IO572" l="1"/>
  <c r="D572" l="1"/>
  <c r="IP572"/>
  <c r="IQ572" l="1"/>
  <c r="G573"/>
  <c r="IR572"/>
  <c r="FR573"/>
  <c r="FT573"/>
  <c r="GK573"/>
  <c r="GD573"/>
  <c r="FP573"/>
  <c r="FZ573"/>
  <c r="GB573"/>
  <c r="GH573"/>
  <c r="FW573"/>
  <c r="GI573"/>
  <c r="GN573"/>
  <c r="FU573"/>
  <c r="FX573"/>
  <c r="GO573"/>
  <c r="FY573"/>
  <c r="GL573"/>
  <c r="FO573"/>
  <c r="GC573"/>
  <c r="GQ573"/>
  <c r="GG573"/>
  <c r="GP573"/>
  <c r="GU573"/>
  <c r="GS573"/>
  <c r="GE573"/>
  <c r="GR573"/>
  <c r="FV573"/>
  <c r="GV573"/>
  <c r="FQ573"/>
  <c r="FN573"/>
  <c r="FS573"/>
  <c r="GA573"/>
  <c r="GM573"/>
  <c r="FL573"/>
  <c r="GF573"/>
  <c r="GJ573"/>
  <c r="FM573"/>
  <c r="GT573"/>
  <c r="IS572"/>
  <c r="DQ573" l="1"/>
  <c r="FB573" s="1"/>
  <c r="II573"/>
  <c r="CJ573"/>
  <c r="DU573" s="1"/>
  <c r="DG573"/>
  <c r="ER573" s="1"/>
  <c r="DN573"/>
  <c r="EY573" s="1"/>
  <c r="CX573"/>
  <c r="EI573" s="1"/>
  <c r="CV573"/>
  <c r="EG573" s="1"/>
  <c r="CS573"/>
  <c r="ED573" s="1"/>
  <c r="CL573"/>
  <c r="DW573" s="1"/>
  <c r="CO573"/>
  <c r="DZ573" s="1"/>
  <c r="CT573"/>
  <c r="EE573" s="1"/>
  <c r="DP573"/>
  <c r="FA573" s="1"/>
  <c r="CP573"/>
  <c r="EA573" s="1"/>
  <c r="DO573"/>
  <c r="EZ573" s="1"/>
  <c r="CM573"/>
  <c r="DX573" s="1"/>
  <c r="DH573"/>
  <c r="ES573" s="1"/>
  <c r="CU573"/>
  <c r="EF573" s="1"/>
  <c r="CY573"/>
  <c r="EJ573" s="1"/>
  <c r="CK573"/>
  <c r="DV573" s="1"/>
  <c r="DM573"/>
  <c r="EX573" s="1"/>
  <c r="CQ573"/>
  <c r="EB573" s="1"/>
  <c r="C572"/>
  <c r="DA573"/>
  <c r="EL573" s="1"/>
  <c r="DL573"/>
  <c r="EW573" s="1"/>
  <c r="DR573"/>
  <c r="FC573" s="1"/>
  <c r="DE573"/>
  <c r="EP573" s="1"/>
  <c r="DJ573"/>
  <c r="EU573" s="1"/>
  <c r="CR573"/>
  <c r="EC573" s="1"/>
  <c r="CW573"/>
  <c r="EH573" s="1"/>
  <c r="DC573"/>
  <c r="EN573" s="1"/>
  <c r="CI573"/>
  <c r="DT573" s="1"/>
  <c r="DK573"/>
  <c r="EV573" s="1"/>
  <c r="CH573"/>
  <c r="DS573" s="1"/>
  <c r="CZ573"/>
  <c r="EK573" s="1"/>
  <c r="IJ573"/>
  <c r="IK573" s="1"/>
  <c r="IL573" s="1"/>
  <c r="DF573"/>
  <c r="EQ573" s="1"/>
  <c r="DB573"/>
  <c r="EM573" s="1"/>
  <c r="CN573"/>
  <c r="DY573" s="1"/>
  <c r="DD573"/>
  <c r="EO573" s="1"/>
  <c r="DI573"/>
  <c r="ET573" s="1"/>
  <c r="IO573" l="1"/>
  <c r="IP573" l="1"/>
  <c r="D573"/>
  <c r="IQ573" l="1"/>
  <c r="G574"/>
  <c r="GQ574"/>
  <c r="GE574"/>
  <c r="FY574"/>
  <c r="GK574"/>
  <c r="GG574"/>
  <c r="FZ574"/>
  <c r="FL574"/>
  <c r="GU574"/>
  <c r="GN574"/>
  <c r="FU574"/>
  <c r="GV574"/>
  <c r="FM574"/>
  <c r="FP574"/>
  <c r="GC574"/>
  <c r="GD574"/>
  <c r="FW574"/>
  <c r="GB574"/>
  <c r="GA574"/>
  <c r="GS574"/>
  <c r="GL574"/>
  <c r="FN574"/>
  <c r="GF574"/>
  <c r="FO574"/>
  <c r="GI574"/>
  <c r="FT574"/>
  <c r="GM574"/>
  <c r="GT574"/>
  <c r="FQ574"/>
  <c r="GH574"/>
  <c r="FX574"/>
  <c r="FS574"/>
  <c r="GJ574"/>
  <c r="GP574"/>
  <c r="FV574"/>
  <c r="FR574"/>
  <c r="GO574"/>
  <c r="GR574"/>
  <c r="IR573"/>
  <c r="IS573"/>
  <c r="DQ574" l="1"/>
  <c r="FB574" s="1"/>
  <c r="II574"/>
  <c r="CX574"/>
  <c r="EI574" s="1"/>
  <c r="DH574"/>
  <c r="ES574" s="1"/>
  <c r="DD574"/>
  <c r="EO574" s="1"/>
  <c r="CU574"/>
  <c r="EF574" s="1"/>
  <c r="CM574"/>
  <c r="DX574" s="1"/>
  <c r="CH574"/>
  <c r="DS574" s="1"/>
  <c r="DJ574"/>
  <c r="EU574" s="1"/>
  <c r="CO574"/>
  <c r="DZ574" s="1"/>
  <c r="CW574"/>
  <c r="EH574" s="1"/>
  <c r="DE574"/>
  <c r="EP574" s="1"/>
  <c r="DR574"/>
  <c r="FC574" s="1"/>
  <c r="CJ574"/>
  <c r="DU574" s="1"/>
  <c r="DG574"/>
  <c r="ER574" s="1"/>
  <c r="DL574"/>
  <c r="EW574" s="1"/>
  <c r="CI574"/>
  <c r="DT574" s="1"/>
  <c r="IJ574"/>
  <c r="IK574" s="1"/>
  <c r="IL574" s="1"/>
  <c r="CZ574"/>
  <c r="EK574" s="1"/>
  <c r="DI574"/>
  <c r="ET574" s="1"/>
  <c r="CQ574"/>
  <c r="EB574" s="1"/>
  <c r="DF574"/>
  <c r="EQ574" s="1"/>
  <c r="DC574"/>
  <c r="EN574" s="1"/>
  <c r="C573"/>
  <c r="CT574"/>
  <c r="EE574" s="1"/>
  <c r="DP574"/>
  <c r="FA574" s="1"/>
  <c r="CS574"/>
  <c r="ED574" s="1"/>
  <c r="CY574"/>
  <c r="EJ574" s="1"/>
  <c r="CN574"/>
  <c r="DY574" s="1"/>
  <c r="DN574"/>
  <c r="EY574" s="1"/>
  <c r="DM574"/>
  <c r="EX574" s="1"/>
  <c r="CL574"/>
  <c r="DW574" s="1"/>
  <c r="CR574"/>
  <c r="EC574" s="1"/>
  <c r="CP574"/>
  <c r="EA574" s="1"/>
  <c r="CK574"/>
  <c r="DV574" s="1"/>
  <c r="DK574"/>
  <c r="EV574" s="1"/>
  <c r="DB574"/>
  <c r="EM574" s="1"/>
  <c r="DA574"/>
  <c r="EL574" s="1"/>
  <c r="DO574"/>
  <c r="EZ574" s="1"/>
  <c r="CV574"/>
  <c r="EG574" s="1"/>
  <c r="IO574" l="1"/>
  <c r="IP574" l="1"/>
  <c r="D574"/>
  <c r="IQ574" l="1"/>
  <c r="G575"/>
  <c r="GG575"/>
  <c r="GD575"/>
  <c r="FY575"/>
  <c r="GM575"/>
  <c r="GJ575"/>
  <c r="GR575"/>
  <c r="GH575"/>
  <c r="GB575"/>
  <c r="GQ575"/>
  <c r="FT575"/>
  <c r="FO575"/>
  <c r="GL575"/>
  <c r="GU575"/>
  <c r="GN575"/>
  <c r="FX575"/>
  <c r="FQ575"/>
  <c r="GE575"/>
  <c r="FW575"/>
  <c r="FN575"/>
  <c r="FV575"/>
  <c r="GP575"/>
  <c r="GF575"/>
  <c r="GK575"/>
  <c r="GT575"/>
  <c r="FP575"/>
  <c r="GO575"/>
  <c r="GA575"/>
  <c r="FM575"/>
  <c r="GS575"/>
  <c r="FL575"/>
  <c r="FS575"/>
  <c r="FZ575"/>
  <c r="FR575"/>
  <c r="GC575"/>
  <c r="GI575"/>
  <c r="GV575"/>
  <c r="FU575"/>
  <c r="IR574"/>
  <c r="IS574"/>
  <c r="DQ575" l="1"/>
  <c r="FB575" s="1"/>
  <c r="II575"/>
  <c r="DB575"/>
  <c r="EM575" s="1"/>
  <c r="DL575"/>
  <c r="EW575" s="1"/>
  <c r="CQ575"/>
  <c r="EB575" s="1"/>
  <c r="DR575"/>
  <c r="FC575" s="1"/>
  <c r="CW575"/>
  <c r="EH575" s="1"/>
  <c r="CR575"/>
  <c r="EC575" s="1"/>
  <c r="CS575"/>
  <c r="ED575" s="1"/>
  <c r="CZ575"/>
  <c r="EK575" s="1"/>
  <c r="CN575"/>
  <c r="DY575" s="1"/>
  <c r="CI575"/>
  <c r="DT575" s="1"/>
  <c r="DO575"/>
  <c r="EZ575" s="1"/>
  <c r="DG575"/>
  <c r="ER575" s="1"/>
  <c r="CM575"/>
  <c r="DX575" s="1"/>
  <c r="CJ575"/>
  <c r="DU575" s="1"/>
  <c r="CL575"/>
  <c r="DW575" s="1"/>
  <c r="CH575"/>
  <c r="DS575" s="1"/>
  <c r="DN575"/>
  <c r="EY575" s="1"/>
  <c r="DJ575"/>
  <c r="EU575" s="1"/>
  <c r="DE575"/>
  <c r="EP575" s="1"/>
  <c r="DK575"/>
  <c r="EV575" s="1"/>
  <c r="CP575"/>
  <c r="EA575" s="1"/>
  <c r="DP575"/>
  <c r="FA575" s="1"/>
  <c r="C574"/>
  <c r="DM575"/>
  <c r="EX575" s="1"/>
  <c r="CO575"/>
  <c r="DZ575" s="1"/>
  <c r="DH575"/>
  <c r="ES575" s="1"/>
  <c r="CV575"/>
  <c r="EG575" s="1"/>
  <c r="CY575"/>
  <c r="EJ575" s="1"/>
  <c r="CT575"/>
  <c r="EE575" s="1"/>
  <c r="CU575"/>
  <c r="EF575" s="1"/>
  <c r="DD575"/>
  <c r="EO575" s="1"/>
  <c r="DI575"/>
  <c r="ET575" s="1"/>
  <c r="CK575"/>
  <c r="DV575" s="1"/>
  <c r="CX575"/>
  <c r="EI575" s="1"/>
  <c r="IJ575"/>
  <c r="IK575" s="1"/>
  <c r="IL575" s="1"/>
  <c r="DC575"/>
  <c r="EN575" s="1"/>
  <c r="DF575"/>
  <c r="EQ575" s="1"/>
  <c r="DA575"/>
  <c r="EL575" s="1"/>
  <c r="IO575" l="1"/>
  <c r="IP575" l="1"/>
  <c r="D575"/>
  <c r="IQ575" l="1"/>
  <c r="G576"/>
  <c r="FM576"/>
  <c r="GT576"/>
  <c r="GL576"/>
  <c r="FL576"/>
  <c r="GS576"/>
  <c r="FY576"/>
  <c r="GF576"/>
  <c r="FV576"/>
  <c r="FU576"/>
  <c r="FN576"/>
  <c r="GR576"/>
  <c r="GI576"/>
  <c r="GH576"/>
  <c r="GD576"/>
  <c r="GV576"/>
  <c r="GQ576"/>
  <c r="FZ576"/>
  <c r="GM576"/>
  <c r="GU576"/>
  <c r="GN576"/>
  <c r="FS576"/>
  <c r="FT576"/>
  <c r="FO576"/>
  <c r="GJ576"/>
  <c r="GO576"/>
  <c r="FX576"/>
  <c r="FP576"/>
  <c r="GA576"/>
  <c r="GG576"/>
  <c r="FR576"/>
  <c r="GC576"/>
  <c r="GK576"/>
  <c r="FQ576"/>
  <c r="GP576"/>
  <c r="GB576"/>
  <c r="GE576"/>
  <c r="FW576"/>
  <c r="IR575"/>
  <c r="IS575"/>
  <c r="DQ576" l="1"/>
  <c r="FB576" s="1"/>
  <c r="II576"/>
  <c r="CN576"/>
  <c r="DY576" s="1"/>
  <c r="CS576"/>
  <c r="ED576" s="1"/>
  <c r="CO576"/>
  <c r="DZ576" s="1"/>
  <c r="DP576"/>
  <c r="FA576" s="1"/>
  <c r="CT576"/>
  <c r="EE576" s="1"/>
  <c r="DG576"/>
  <c r="ER576" s="1"/>
  <c r="DB576"/>
  <c r="EM576" s="1"/>
  <c r="IJ576"/>
  <c r="IK576" s="1"/>
  <c r="IL576" s="1"/>
  <c r="CV576"/>
  <c r="EG576" s="1"/>
  <c r="DA576"/>
  <c r="EL576" s="1"/>
  <c r="CX576"/>
  <c r="EI576" s="1"/>
  <c r="DO576"/>
  <c r="EZ576" s="1"/>
  <c r="CH576"/>
  <c r="DS576" s="1"/>
  <c r="CR576"/>
  <c r="EC576" s="1"/>
  <c r="CM576"/>
  <c r="DX576" s="1"/>
  <c r="CW576"/>
  <c r="EH576" s="1"/>
  <c r="DM576"/>
  <c r="EX576" s="1"/>
  <c r="DR576"/>
  <c r="FC576" s="1"/>
  <c r="DI576"/>
  <c r="ET576" s="1"/>
  <c r="CK576"/>
  <c r="DV576" s="1"/>
  <c r="C575"/>
  <c r="DN576"/>
  <c r="EY576" s="1"/>
  <c r="CP576"/>
  <c r="EA576" s="1"/>
  <c r="CU576"/>
  <c r="EF576" s="1"/>
  <c r="DJ576"/>
  <c r="EU576" s="1"/>
  <c r="CL576"/>
  <c r="DW576" s="1"/>
  <c r="CY576"/>
  <c r="EJ576" s="1"/>
  <c r="DD576"/>
  <c r="EO576" s="1"/>
  <c r="DC576"/>
  <c r="EN576" s="1"/>
  <c r="DK576"/>
  <c r="EV576" s="1"/>
  <c r="CI576"/>
  <c r="DT576" s="1"/>
  <c r="DH576"/>
  <c r="ES576" s="1"/>
  <c r="DL576"/>
  <c r="EW576" s="1"/>
  <c r="CJ576"/>
  <c r="DU576" s="1"/>
  <c r="CZ576"/>
  <c r="EK576" s="1"/>
  <c r="DE576"/>
  <c r="EP576" s="1"/>
  <c r="DF576"/>
  <c r="EQ576" s="1"/>
  <c r="CQ576"/>
  <c r="EB576" s="1"/>
  <c r="IO576" l="1"/>
  <c r="IP576" l="1"/>
  <c r="D576"/>
  <c r="IQ576" l="1"/>
  <c r="G577"/>
  <c r="FS577"/>
  <c r="FM577"/>
  <c r="GB577"/>
  <c r="GO577"/>
  <c r="GF577"/>
  <c r="FZ577"/>
  <c r="GG577"/>
  <c r="GQ577"/>
  <c r="FL577"/>
  <c r="GV577"/>
  <c r="GE577"/>
  <c r="FP577"/>
  <c r="FY577"/>
  <c r="GD577"/>
  <c r="FN577"/>
  <c r="GJ577"/>
  <c r="FO577"/>
  <c r="GL577"/>
  <c r="GA577"/>
  <c r="FR577"/>
  <c r="GN577"/>
  <c r="FT577"/>
  <c r="GP577"/>
  <c r="GU577"/>
  <c r="GT577"/>
  <c r="GS577"/>
  <c r="FW577"/>
  <c r="GH577"/>
  <c r="GI577"/>
  <c r="FX577"/>
  <c r="FV577"/>
  <c r="FU577"/>
  <c r="GM577"/>
  <c r="GK577"/>
  <c r="FQ577"/>
  <c r="GC577"/>
  <c r="IR576"/>
  <c r="GR577"/>
  <c r="IS576"/>
  <c r="DQ577" l="1"/>
  <c r="FB577" s="1"/>
  <c r="II577"/>
  <c r="CP577"/>
  <c r="EA577" s="1"/>
  <c r="CU577"/>
  <c r="EF577" s="1"/>
  <c r="CV577"/>
  <c r="EG577" s="1"/>
  <c r="DK577"/>
  <c r="EV577" s="1"/>
  <c r="DR577"/>
  <c r="FC577" s="1"/>
  <c r="DH577"/>
  <c r="ES577" s="1"/>
  <c r="DM577"/>
  <c r="EX577" s="1"/>
  <c r="DO577"/>
  <c r="EZ577" s="1"/>
  <c r="CK577"/>
  <c r="DV577" s="1"/>
  <c r="CQ577"/>
  <c r="EB577" s="1"/>
  <c r="DL577"/>
  <c r="EW577" s="1"/>
  <c r="DN577"/>
  <c r="EY577" s="1"/>
  <c r="DC577"/>
  <c r="EN577" s="1"/>
  <c r="CT577"/>
  <c r="EE577" s="1"/>
  <c r="DF577"/>
  <c r="EQ577" s="1"/>
  <c r="IJ577"/>
  <c r="IK577" s="1"/>
  <c r="IL577" s="1"/>
  <c r="DG577"/>
  <c r="ER577" s="1"/>
  <c r="CH577"/>
  <c r="DS577" s="1"/>
  <c r="DE577"/>
  <c r="EP577" s="1"/>
  <c r="DI577"/>
  <c r="ET577" s="1"/>
  <c r="CN577"/>
  <c r="DY577" s="1"/>
  <c r="CS577"/>
  <c r="ED577" s="1"/>
  <c r="DP577"/>
  <c r="FA577" s="1"/>
  <c r="CZ577"/>
  <c r="EK577" s="1"/>
  <c r="C576"/>
  <c r="CW577"/>
  <c r="EH577" s="1"/>
  <c r="CR577"/>
  <c r="EC577" s="1"/>
  <c r="CX577"/>
  <c r="EI577" s="1"/>
  <c r="CM577"/>
  <c r="DX577" s="1"/>
  <c r="DB577"/>
  <c r="EM577" s="1"/>
  <c r="DJ577"/>
  <c r="EU577" s="1"/>
  <c r="CO577"/>
  <c r="DZ577" s="1"/>
  <c r="CI577"/>
  <c r="DT577" s="1"/>
  <c r="CL577"/>
  <c r="DW577" s="1"/>
  <c r="CJ577"/>
  <c r="DU577" s="1"/>
  <c r="CY577"/>
  <c r="EJ577" s="1"/>
  <c r="DD577"/>
  <c r="EO577" s="1"/>
  <c r="DA577"/>
  <c r="EL577" s="1"/>
  <c r="IO577" l="1"/>
  <c r="IP577" l="1"/>
  <c r="D577"/>
  <c r="IQ577" l="1"/>
  <c r="G578"/>
  <c r="FZ578"/>
  <c r="FP578"/>
  <c r="FW578"/>
  <c r="GP578"/>
  <c r="FQ578"/>
  <c r="GI578"/>
  <c r="GJ578"/>
  <c r="GV578"/>
  <c r="GL578"/>
  <c r="GS578"/>
  <c r="FO578"/>
  <c r="GR578"/>
  <c r="FM578"/>
  <c r="FR578"/>
  <c r="GO578"/>
  <c r="GM578"/>
  <c r="GU578"/>
  <c r="FL578"/>
  <c r="GC578"/>
  <c r="IR577"/>
  <c r="FN578"/>
  <c r="GF578"/>
  <c r="GB578"/>
  <c r="FY578"/>
  <c r="GD578"/>
  <c r="GG578"/>
  <c r="GT578"/>
  <c r="GE578"/>
  <c r="GK578"/>
  <c r="GN578"/>
  <c r="FU578"/>
  <c r="FT578"/>
  <c r="GQ578"/>
  <c r="FS578"/>
  <c r="GH578"/>
  <c r="GA578"/>
  <c r="FV578"/>
  <c r="FX578"/>
  <c r="IS577"/>
  <c r="DQ578" l="1"/>
  <c r="FB578" s="1"/>
  <c r="II578"/>
  <c r="CO578"/>
  <c r="DZ578" s="1"/>
  <c r="DL578"/>
  <c r="EW578" s="1"/>
  <c r="CP578"/>
  <c r="EA578" s="1"/>
  <c r="CJ578"/>
  <c r="DU578" s="1"/>
  <c r="DK578"/>
  <c r="EV578" s="1"/>
  <c r="DF578"/>
  <c r="EQ578" s="1"/>
  <c r="CY578"/>
  <c r="EJ578" s="1"/>
  <c r="CL578"/>
  <c r="DW578" s="1"/>
  <c r="CK578"/>
  <c r="DV578" s="1"/>
  <c r="DP578"/>
  <c r="FA578" s="1"/>
  <c r="CI578"/>
  <c r="DT578" s="1"/>
  <c r="CM578"/>
  <c r="DX578" s="1"/>
  <c r="CR578"/>
  <c r="EC578" s="1"/>
  <c r="CU578"/>
  <c r="EF578" s="1"/>
  <c r="DD578"/>
  <c r="EO578" s="1"/>
  <c r="CZ578"/>
  <c r="EK578" s="1"/>
  <c r="CV578"/>
  <c r="EG578" s="1"/>
  <c r="CQ578"/>
  <c r="EB578" s="1"/>
  <c r="CH578"/>
  <c r="DS578" s="1"/>
  <c r="DC578"/>
  <c r="EN578" s="1"/>
  <c r="DE578"/>
  <c r="EP578" s="1"/>
  <c r="DJ578"/>
  <c r="EU578" s="1"/>
  <c r="C577"/>
  <c r="DB578"/>
  <c r="EM578" s="1"/>
  <c r="CW578"/>
  <c r="EH578" s="1"/>
  <c r="DG578"/>
  <c r="ER578" s="1"/>
  <c r="DI578"/>
  <c r="ET578" s="1"/>
  <c r="IJ578"/>
  <c r="IK578" s="1"/>
  <c r="IL578" s="1"/>
  <c r="DO578"/>
  <c r="EZ578" s="1"/>
  <c r="CN578"/>
  <c r="DY578" s="1"/>
  <c r="CS578"/>
  <c r="ED578" s="1"/>
  <c r="CX578"/>
  <c r="EI578" s="1"/>
  <c r="DR578"/>
  <c r="FC578" s="1"/>
  <c r="DN578"/>
  <c r="EY578" s="1"/>
  <c r="CT578"/>
  <c r="EE578" s="1"/>
  <c r="DA578"/>
  <c r="EL578" s="1"/>
  <c r="DM578"/>
  <c r="EX578" s="1"/>
  <c r="DH578"/>
  <c r="ES578" s="1"/>
  <c r="IO578" l="1"/>
  <c r="IP578" l="1"/>
  <c r="D578"/>
  <c r="IQ578" l="1"/>
  <c r="G579"/>
  <c r="GU579"/>
  <c r="GL579"/>
  <c r="GK579"/>
  <c r="GA579"/>
  <c r="FZ579"/>
  <c r="GV579"/>
  <c r="GH579"/>
  <c r="GO579"/>
  <c r="GT579"/>
  <c r="GG579"/>
  <c r="FP579"/>
  <c r="GD579"/>
  <c r="FS579"/>
  <c r="FM579"/>
  <c r="FQ579"/>
  <c r="GE579"/>
  <c r="GF579"/>
  <c r="FT579"/>
  <c r="IR578"/>
  <c r="FY579"/>
  <c r="GB579"/>
  <c r="GC579"/>
  <c r="FL579"/>
  <c r="GN579"/>
  <c r="GR579"/>
  <c r="GM579"/>
  <c r="GI579"/>
  <c r="FU579"/>
  <c r="GJ579"/>
  <c r="FR579"/>
  <c r="FV579"/>
  <c r="FX579"/>
  <c r="FN579"/>
  <c r="FO579"/>
  <c r="FW579"/>
  <c r="GP579"/>
  <c r="GS579"/>
  <c r="GQ579"/>
  <c r="IS578"/>
  <c r="DQ579" l="1"/>
  <c r="FB579" s="1"/>
  <c r="II579"/>
  <c r="CK579"/>
  <c r="DV579" s="1"/>
  <c r="CZ579"/>
  <c r="EK579" s="1"/>
  <c r="DF579"/>
  <c r="EQ579" s="1"/>
  <c r="DB579"/>
  <c r="EM579" s="1"/>
  <c r="CI579"/>
  <c r="DT579" s="1"/>
  <c r="CP579"/>
  <c r="EA579" s="1"/>
  <c r="CU579"/>
  <c r="EF579" s="1"/>
  <c r="DD579"/>
  <c r="EO579" s="1"/>
  <c r="CY579"/>
  <c r="EJ579" s="1"/>
  <c r="C578"/>
  <c r="CW579"/>
  <c r="EH579" s="1"/>
  <c r="CH579"/>
  <c r="DS579" s="1"/>
  <c r="DJ579"/>
  <c r="EU579" s="1"/>
  <c r="DE579"/>
  <c r="EP579" s="1"/>
  <c r="CQ579"/>
  <c r="EB579" s="1"/>
  <c r="DI579"/>
  <c r="ET579" s="1"/>
  <c r="DK579"/>
  <c r="EV579" s="1"/>
  <c r="CS579"/>
  <c r="ED579" s="1"/>
  <c r="CX579"/>
  <c r="EI579" s="1"/>
  <c r="DC579"/>
  <c r="EN579" s="1"/>
  <c r="DN579"/>
  <c r="EY579" s="1"/>
  <c r="DR579"/>
  <c r="FC579" s="1"/>
  <c r="DL579"/>
  <c r="EW579" s="1"/>
  <c r="CL579"/>
  <c r="DW579" s="1"/>
  <c r="DO579"/>
  <c r="EZ579" s="1"/>
  <c r="CJ579"/>
  <c r="DU579" s="1"/>
  <c r="CR579"/>
  <c r="EC579" s="1"/>
  <c r="DP579"/>
  <c r="FA579" s="1"/>
  <c r="DH579"/>
  <c r="ES579" s="1"/>
  <c r="CN579"/>
  <c r="DY579" s="1"/>
  <c r="DG579"/>
  <c r="ER579" s="1"/>
  <c r="IJ579"/>
  <c r="IK579" s="1"/>
  <c r="IL579" s="1"/>
  <c r="DA579"/>
  <c r="EL579" s="1"/>
  <c r="CT579"/>
  <c r="EE579" s="1"/>
  <c r="CM579"/>
  <c r="DX579" s="1"/>
  <c r="CO579"/>
  <c r="DZ579" s="1"/>
  <c r="CV579"/>
  <c r="EG579" s="1"/>
  <c r="DM579"/>
  <c r="EX579" s="1"/>
  <c r="IO579" l="1"/>
  <c r="D579" l="1"/>
  <c r="IP579"/>
  <c r="IQ579" l="1"/>
  <c r="G580"/>
  <c r="IR579"/>
  <c r="FP580"/>
  <c r="GO580"/>
  <c r="GB580"/>
  <c r="FV580"/>
  <c r="GL580"/>
  <c r="GJ580"/>
  <c r="FO580"/>
  <c r="FZ580"/>
  <c r="FX580"/>
  <c r="GE580"/>
  <c r="GD580"/>
  <c r="FQ580"/>
  <c r="GH580"/>
  <c r="FS580"/>
  <c r="GS580"/>
  <c r="FW580"/>
  <c r="FY580"/>
  <c r="GV580"/>
  <c r="GM580"/>
  <c r="FL580"/>
  <c r="FM580"/>
  <c r="GK580"/>
  <c r="FN580"/>
  <c r="GC580"/>
  <c r="GN580"/>
  <c r="GA580"/>
  <c r="GG580"/>
  <c r="GQ580"/>
  <c r="GF580"/>
  <c r="FT580"/>
  <c r="GU580"/>
  <c r="FR580"/>
  <c r="FU580"/>
  <c r="GT580"/>
  <c r="GR580"/>
  <c r="GI580"/>
  <c r="GP580"/>
  <c r="IS579"/>
  <c r="DQ580" l="1"/>
  <c r="FB580" s="1"/>
  <c r="II580"/>
  <c r="CJ580"/>
  <c r="DU580" s="1"/>
  <c r="CO580"/>
  <c r="DZ580" s="1"/>
  <c r="CY580"/>
  <c r="EJ580" s="1"/>
  <c r="DB580"/>
  <c r="EM580" s="1"/>
  <c r="CX580"/>
  <c r="EI580" s="1"/>
  <c r="DA580"/>
  <c r="EL580" s="1"/>
  <c r="CL580"/>
  <c r="DW580" s="1"/>
  <c r="DR580"/>
  <c r="FC580" s="1"/>
  <c r="DM580"/>
  <c r="EX580" s="1"/>
  <c r="CZ580"/>
  <c r="EK580" s="1"/>
  <c r="DP580"/>
  <c r="FA580" s="1"/>
  <c r="CU580"/>
  <c r="EF580" s="1"/>
  <c r="C579"/>
  <c r="DJ580"/>
  <c r="EU580" s="1"/>
  <c r="DE580"/>
  <c r="EP580" s="1"/>
  <c r="CH580"/>
  <c r="DS580" s="1"/>
  <c r="CT580"/>
  <c r="EE580" s="1"/>
  <c r="CV580"/>
  <c r="EG580" s="1"/>
  <c r="CN580"/>
  <c r="DY580" s="1"/>
  <c r="DH580"/>
  <c r="ES580" s="1"/>
  <c r="DD580"/>
  <c r="EO580" s="1"/>
  <c r="CR580"/>
  <c r="EC580" s="1"/>
  <c r="CM580"/>
  <c r="DX580" s="1"/>
  <c r="CK580"/>
  <c r="DV580" s="1"/>
  <c r="DL580"/>
  <c r="EW580" s="1"/>
  <c r="CI580"/>
  <c r="DT580" s="1"/>
  <c r="DF580"/>
  <c r="EQ580" s="1"/>
  <c r="DI580"/>
  <c r="ET580" s="1"/>
  <c r="DC580"/>
  <c r="EN580" s="1"/>
  <c r="CS580"/>
  <c r="ED580" s="1"/>
  <c r="CP580"/>
  <c r="EA580" s="1"/>
  <c r="DO580"/>
  <c r="EZ580" s="1"/>
  <c r="DG580"/>
  <c r="ER580" s="1"/>
  <c r="CW580"/>
  <c r="EH580" s="1"/>
  <c r="DN580"/>
  <c r="EY580" s="1"/>
  <c r="DK580"/>
  <c r="EV580" s="1"/>
  <c r="CQ580"/>
  <c r="EB580" s="1"/>
  <c r="IJ580"/>
  <c r="IK580" s="1"/>
  <c r="IL580" s="1"/>
  <c r="IO580" l="1"/>
  <c r="IP580" l="1"/>
  <c r="D580"/>
  <c r="IQ580" l="1"/>
  <c r="G581"/>
  <c r="GO581"/>
  <c r="GB581"/>
  <c r="GV581"/>
  <c r="GS581"/>
  <c r="FL581"/>
  <c r="FQ581"/>
  <c r="GE581"/>
  <c r="GA581"/>
  <c r="GD581"/>
  <c r="FZ581"/>
  <c r="GT581"/>
  <c r="GU581"/>
  <c r="FS581"/>
  <c r="FR581"/>
  <c r="GI581"/>
  <c r="GC581"/>
  <c r="FN581"/>
  <c r="GK581"/>
  <c r="GM581"/>
  <c r="FU581"/>
  <c r="FM581"/>
  <c r="FW581"/>
  <c r="GG581"/>
  <c r="GJ581"/>
  <c r="GR581"/>
  <c r="GQ581"/>
  <c r="FO581"/>
  <c r="FY581"/>
  <c r="GP581"/>
  <c r="FP581"/>
  <c r="FV581"/>
  <c r="GH581"/>
  <c r="FT581"/>
  <c r="GN581"/>
  <c r="GL581"/>
  <c r="GF581"/>
  <c r="FX581"/>
  <c r="IR580"/>
  <c r="IS580"/>
  <c r="DQ581" l="1"/>
  <c r="FB581" s="1"/>
  <c r="II581"/>
  <c r="DK581"/>
  <c r="EV581" s="1"/>
  <c r="DB581"/>
  <c r="EM581" s="1"/>
  <c r="CV581"/>
  <c r="EG581" s="1"/>
  <c r="CO581"/>
  <c r="DZ581" s="1"/>
  <c r="CJ581"/>
  <c r="DU581" s="1"/>
  <c r="DH581"/>
  <c r="ES581" s="1"/>
  <c r="DN581"/>
  <c r="EY581" s="1"/>
  <c r="CS581"/>
  <c r="ED581" s="1"/>
  <c r="DL581"/>
  <c r="EW581" s="1"/>
  <c r="CW581"/>
  <c r="EH581" s="1"/>
  <c r="DG581"/>
  <c r="ER581" s="1"/>
  <c r="DO581"/>
  <c r="EZ581" s="1"/>
  <c r="CK581"/>
  <c r="DV581" s="1"/>
  <c r="DE581"/>
  <c r="EP581" s="1"/>
  <c r="DM581"/>
  <c r="EX581" s="1"/>
  <c r="IJ581"/>
  <c r="IK581" s="1"/>
  <c r="IL581" s="1"/>
  <c r="DI581"/>
  <c r="ET581" s="1"/>
  <c r="DP581"/>
  <c r="FA581" s="1"/>
  <c r="CR581"/>
  <c r="EC581" s="1"/>
  <c r="CH581"/>
  <c r="DS581" s="1"/>
  <c r="DJ581"/>
  <c r="EU581" s="1"/>
  <c r="CI581"/>
  <c r="DT581" s="1"/>
  <c r="CN581"/>
  <c r="DY581" s="1"/>
  <c r="CM581"/>
  <c r="DX581" s="1"/>
  <c r="CU581"/>
  <c r="EF581" s="1"/>
  <c r="DC581"/>
  <c r="EN581" s="1"/>
  <c r="DF581"/>
  <c r="EQ581" s="1"/>
  <c r="CP581"/>
  <c r="EA581" s="1"/>
  <c r="CT581"/>
  <c r="EE581" s="1"/>
  <c r="DR581"/>
  <c r="FC581" s="1"/>
  <c r="CL581"/>
  <c r="DW581" s="1"/>
  <c r="DA581"/>
  <c r="EL581" s="1"/>
  <c r="C580"/>
  <c r="CQ581"/>
  <c r="EB581" s="1"/>
  <c r="CY581"/>
  <c r="EJ581" s="1"/>
  <c r="CZ581"/>
  <c r="EK581" s="1"/>
  <c r="CX581"/>
  <c r="EI581" s="1"/>
  <c r="DD581"/>
  <c r="EO581" s="1"/>
  <c r="IO581" l="1"/>
  <c r="D581" l="1"/>
  <c r="IP581"/>
  <c r="IQ581" l="1"/>
  <c r="G582"/>
  <c r="IR581"/>
  <c r="GT582"/>
  <c r="GG582"/>
  <c r="GK582"/>
  <c r="GO582"/>
  <c r="GQ582"/>
  <c r="GJ582"/>
  <c r="GB582"/>
  <c r="FW582"/>
  <c r="FV582"/>
  <c r="FU582"/>
  <c r="GN582"/>
  <c r="FT582"/>
  <c r="GM582"/>
  <c r="GA582"/>
  <c r="FS582"/>
  <c r="FP582"/>
  <c r="GI582"/>
  <c r="FM582"/>
  <c r="GV582"/>
  <c r="GP582"/>
  <c r="GS582"/>
  <c r="GU582"/>
  <c r="FR582"/>
  <c r="FN582"/>
  <c r="FY582"/>
  <c r="FZ582"/>
  <c r="GC582"/>
  <c r="FQ582"/>
  <c r="GL582"/>
  <c r="GD582"/>
  <c r="FX582"/>
  <c r="GE582"/>
  <c r="GH582"/>
  <c r="FO582"/>
  <c r="GR582"/>
  <c r="FL582"/>
  <c r="GF582"/>
  <c r="IS581"/>
  <c r="DQ582" l="1"/>
  <c r="FB582" s="1"/>
  <c r="II582"/>
  <c r="DE582"/>
  <c r="EP582" s="1"/>
  <c r="CX582"/>
  <c r="EI582" s="1"/>
  <c r="CT582"/>
  <c r="EE582" s="1"/>
  <c r="CJ582"/>
  <c r="DU582" s="1"/>
  <c r="DN582"/>
  <c r="EY582" s="1"/>
  <c r="CS582"/>
  <c r="ED582" s="1"/>
  <c r="DK582"/>
  <c r="EV582" s="1"/>
  <c r="CW582"/>
  <c r="EH582" s="1"/>
  <c r="IJ582"/>
  <c r="IK582" s="1"/>
  <c r="IL582" s="1"/>
  <c r="CK582"/>
  <c r="DV582" s="1"/>
  <c r="CY582"/>
  <c r="EJ582" s="1"/>
  <c r="DG582"/>
  <c r="ER582" s="1"/>
  <c r="CP582"/>
  <c r="EA582" s="1"/>
  <c r="CO582"/>
  <c r="DZ582" s="1"/>
  <c r="C581"/>
  <c r="CU582"/>
  <c r="EF582" s="1"/>
  <c r="CN582"/>
  <c r="DY582" s="1"/>
  <c r="DC582"/>
  <c r="EN582" s="1"/>
  <c r="CQ582"/>
  <c r="EB582" s="1"/>
  <c r="DP582"/>
  <c r="FA582" s="1"/>
  <c r="DM582"/>
  <c r="EX582" s="1"/>
  <c r="DR582"/>
  <c r="FC582" s="1"/>
  <c r="DB582"/>
  <c r="EM582" s="1"/>
  <c r="DJ582"/>
  <c r="EU582" s="1"/>
  <c r="DO582"/>
  <c r="EZ582" s="1"/>
  <c r="CH582"/>
  <c r="DS582" s="1"/>
  <c r="DL582"/>
  <c r="EW582" s="1"/>
  <c r="DI582"/>
  <c r="ET582" s="1"/>
  <c r="DF582"/>
  <c r="EQ582" s="1"/>
  <c r="CR582"/>
  <c r="EC582" s="1"/>
  <c r="CV582"/>
  <c r="EG582" s="1"/>
  <c r="CL582"/>
  <c r="DW582" s="1"/>
  <c r="DA582"/>
  <c r="EL582" s="1"/>
  <c r="DH582"/>
  <c r="ES582" s="1"/>
  <c r="CM582"/>
  <c r="DX582" s="1"/>
  <c r="DD582"/>
  <c r="EO582" s="1"/>
  <c r="CZ582"/>
  <c r="EK582" s="1"/>
  <c r="CI582"/>
  <c r="DT582" s="1"/>
  <c r="IO582" l="1"/>
  <c r="D582" l="1"/>
  <c r="IP582"/>
  <c r="IQ582" l="1"/>
  <c r="G583"/>
  <c r="GI583"/>
  <c r="GE583"/>
  <c r="GC583"/>
  <c r="GB583"/>
  <c r="FN583"/>
  <c r="GD583"/>
  <c r="FZ583"/>
  <c r="FT583"/>
  <c r="GA583"/>
  <c r="FW583"/>
  <c r="GR583"/>
  <c r="FQ583"/>
  <c r="FM583"/>
  <c r="GM583"/>
  <c r="FV583"/>
  <c r="FU583"/>
  <c r="FP583"/>
  <c r="GO583"/>
  <c r="GL583"/>
  <c r="GS583"/>
  <c r="FY583"/>
  <c r="GU583"/>
  <c r="FL583"/>
  <c r="GT583"/>
  <c r="GH583"/>
  <c r="GJ583"/>
  <c r="GP583"/>
  <c r="GQ583"/>
  <c r="GG583"/>
  <c r="FS583"/>
  <c r="FO583"/>
  <c r="GV583"/>
  <c r="GN583"/>
  <c r="FR583"/>
  <c r="IR582"/>
  <c r="GK583"/>
  <c r="FX583"/>
  <c r="GF583"/>
  <c r="IS582"/>
  <c r="DQ583" l="1"/>
  <c r="FB583" s="1"/>
  <c r="II583"/>
  <c r="CO583"/>
  <c r="DZ583" s="1"/>
  <c r="IJ583"/>
  <c r="IK583" s="1"/>
  <c r="IL583" s="1"/>
  <c r="DO583"/>
  <c r="EZ583" s="1"/>
  <c r="CX583"/>
  <c r="EI583" s="1"/>
  <c r="DB583"/>
  <c r="EM583" s="1"/>
  <c r="CJ583"/>
  <c r="DU583" s="1"/>
  <c r="CV583"/>
  <c r="EG583" s="1"/>
  <c r="DK583"/>
  <c r="EV583" s="1"/>
  <c r="DD583"/>
  <c r="EO583" s="1"/>
  <c r="DM583"/>
  <c r="EX583" s="1"/>
  <c r="DF583"/>
  <c r="EQ583" s="1"/>
  <c r="DL583"/>
  <c r="EW583" s="1"/>
  <c r="DJ583"/>
  <c r="EU583" s="1"/>
  <c r="C582"/>
  <c r="DC583"/>
  <c r="EN583" s="1"/>
  <c r="CW583"/>
  <c r="EH583" s="1"/>
  <c r="CI583"/>
  <c r="DT583" s="1"/>
  <c r="CK583"/>
  <c r="DV583" s="1"/>
  <c r="CY583"/>
  <c r="EJ583" s="1"/>
  <c r="CH583"/>
  <c r="DS583" s="1"/>
  <c r="DI583"/>
  <c r="ET583" s="1"/>
  <c r="CN583"/>
  <c r="DY583" s="1"/>
  <c r="DH583"/>
  <c r="ES583" s="1"/>
  <c r="CM583"/>
  <c r="DX583" s="1"/>
  <c r="CU583"/>
  <c r="EF583" s="1"/>
  <c r="DR583"/>
  <c r="FC583" s="1"/>
  <c r="DA583"/>
  <c r="EL583" s="1"/>
  <c r="CZ583"/>
  <c r="EK583" s="1"/>
  <c r="DG583"/>
  <c r="ER583" s="1"/>
  <c r="CL583"/>
  <c r="DW583" s="1"/>
  <c r="DP583"/>
  <c r="FA583" s="1"/>
  <c r="CQ583"/>
  <c r="EB583" s="1"/>
  <c r="CT583"/>
  <c r="EE583" s="1"/>
  <c r="CS583"/>
  <c r="ED583" s="1"/>
  <c r="DN583"/>
  <c r="EY583" s="1"/>
  <c r="DE583"/>
  <c r="EP583" s="1"/>
  <c r="CR583"/>
  <c r="EC583" s="1"/>
  <c r="CP583"/>
  <c r="EA583" s="1"/>
  <c r="IO583" l="1"/>
  <c r="D583" l="1"/>
  <c r="IP583"/>
  <c r="IQ583" l="1"/>
  <c r="G584"/>
  <c r="IR583"/>
  <c r="GB584"/>
  <c r="GG584"/>
  <c r="GN584"/>
  <c r="GT584"/>
  <c r="FN584"/>
  <c r="GJ584"/>
  <c r="GA584"/>
  <c r="GL584"/>
  <c r="FR584"/>
  <c r="GO584"/>
  <c r="FS584"/>
  <c r="GD584"/>
  <c r="FZ584"/>
  <c r="GC584"/>
  <c r="GH584"/>
  <c r="FX584"/>
  <c r="GU584"/>
  <c r="GP584"/>
  <c r="GQ584"/>
  <c r="FY584"/>
  <c r="FL584"/>
  <c r="GR584"/>
  <c r="GS584"/>
  <c r="FO584"/>
  <c r="FM584"/>
  <c r="FQ584"/>
  <c r="FT584"/>
  <c r="FU584"/>
  <c r="GF584"/>
  <c r="GK584"/>
  <c r="GV584"/>
  <c r="FW584"/>
  <c r="GI584"/>
  <c r="GE584"/>
  <c r="GM584"/>
  <c r="FP584"/>
  <c r="FV584"/>
  <c r="IS583"/>
  <c r="DQ584" l="1"/>
  <c r="FB584" s="1"/>
  <c r="II584"/>
  <c r="DB584"/>
  <c r="EM584" s="1"/>
  <c r="CJ584"/>
  <c r="DU584" s="1"/>
  <c r="CS584"/>
  <c r="ED584" s="1"/>
  <c r="CH584"/>
  <c r="DS584" s="1"/>
  <c r="CO584"/>
  <c r="DZ584" s="1"/>
  <c r="CM584"/>
  <c r="DX584" s="1"/>
  <c r="CN584"/>
  <c r="DY584" s="1"/>
  <c r="CT584"/>
  <c r="EE584" s="1"/>
  <c r="DG584"/>
  <c r="ER584" s="1"/>
  <c r="DK584"/>
  <c r="EV584" s="1"/>
  <c r="DE584"/>
  <c r="EP584" s="1"/>
  <c r="DH584"/>
  <c r="ES584" s="1"/>
  <c r="DL584"/>
  <c r="EW584" s="1"/>
  <c r="CX584"/>
  <c r="EI584" s="1"/>
  <c r="CP584"/>
  <c r="EA584" s="1"/>
  <c r="DO584"/>
  <c r="EZ584" s="1"/>
  <c r="DF584"/>
  <c r="EQ584" s="1"/>
  <c r="CI584"/>
  <c r="DT584" s="1"/>
  <c r="CZ584"/>
  <c r="EK584" s="1"/>
  <c r="DI584"/>
  <c r="ET584" s="1"/>
  <c r="IJ584"/>
  <c r="IK584" s="1"/>
  <c r="IL584" s="1"/>
  <c r="DP584"/>
  <c r="FA584" s="1"/>
  <c r="CK584"/>
  <c r="DV584" s="1"/>
  <c r="DM584"/>
  <c r="EX584" s="1"/>
  <c r="DJ584"/>
  <c r="EU584" s="1"/>
  <c r="DR584"/>
  <c r="FC584" s="1"/>
  <c r="CQ584"/>
  <c r="EB584" s="1"/>
  <c r="CW584"/>
  <c r="EH584" s="1"/>
  <c r="C583"/>
  <c r="DA584"/>
  <c r="EL584" s="1"/>
  <c r="CV584"/>
  <c r="EG584" s="1"/>
  <c r="CY584"/>
  <c r="EJ584" s="1"/>
  <c r="DN584"/>
  <c r="EY584" s="1"/>
  <c r="CU584"/>
  <c r="EF584" s="1"/>
  <c r="DC584"/>
  <c r="EN584" s="1"/>
  <c r="DD584"/>
  <c r="EO584" s="1"/>
  <c r="CL584"/>
  <c r="DW584" s="1"/>
  <c r="CR584"/>
  <c r="EC584" s="1"/>
  <c r="IO584" l="1"/>
  <c r="D584" l="1"/>
  <c r="IP584"/>
  <c r="IQ584" l="1"/>
  <c r="G585"/>
  <c r="IR584"/>
  <c r="GQ585"/>
  <c r="GI585"/>
  <c r="FN585"/>
  <c r="GP585"/>
  <c r="FQ585"/>
  <c r="FP585"/>
  <c r="GC585"/>
  <c r="GS585"/>
  <c r="FR585"/>
  <c r="FL585"/>
  <c r="GD585"/>
  <c r="GR585"/>
  <c r="GN585"/>
  <c r="FT585"/>
  <c r="GG585"/>
  <c r="FV585"/>
  <c r="GM585"/>
  <c r="GB585"/>
  <c r="GU585"/>
  <c r="GK585"/>
  <c r="FO585"/>
  <c r="FZ585"/>
  <c r="FM585"/>
  <c r="FS585"/>
  <c r="GL585"/>
  <c r="FY585"/>
  <c r="GJ585"/>
  <c r="GH585"/>
  <c r="GV585"/>
  <c r="GO585"/>
  <c r="GA585"/>
  <c r="FU585"/>
  <c r="GF585"/>
  <c r="FX585"/>
  <c r="GE585"/>
  <c r="GT585"/>
  <c r="FW585"/>
  <c r="IS584"/>
  <c r="DQ585" l="1"/>
  <c r="FB585" s="1"/>
  <c r="II585"/>
  <c r="CP585"/>
  <c r="EA585" s="1"/>
  <c r="DR585"/>
  <c r="FC585" s="1"/>
  <c r="DP585"/>
  <c r="FA585" s="1"/>
  <c r="CV585"/>
  <c r="EG585" s="1"/>
  <c r="CI585"/>
  <c r="DT585" s="1"/>
  <c r="DA585"/>
  <c r="EL585" s="1"/>
  <c r="IJ585"/>
  <c r="IK585" s="1"/>
  <c r="IL585" s="1"/>
  <c r="CT585"/>
  <c r="EE585" s="1"/>
  <c r="CQ585"/>
  <c r="EB585" s="1"/>
  <c r="CO585"/>
  <c r="DZ585" s="1"/>
  <c r="C584"/>
  <c r="DG585"/>
  <c r="ER585" s="1"/>
  <c r="CN585"/>
  <c r="DY585" s="1"/>
  <c r="CX585"/>
  <c r="EI585" s="1"/>
  <c r="DO585"/>
  <c r="EZ585" s="1"/>
  <c r="DN585"/>
  <c r="EY585" s="1"/>
  <c r="DM585"/>
  <c r="EX585" s="1"/>
  <c r="CM585"/>
  <c r="DX585" s="1"/>
  <c r="DJ585"/>
  <c r="EU585" s="1"/>
  <c r="DF585"/>
  <c r="EQ585" s="1"/>
  <c r="CY585"/>
  <c r="EJ585" s="1"/>
  <c r="CH585"/>
  <c r="DS585" s="1"/>
  <c r="CK585"/>
  <c r="DV585" s="1"/>
  <c r="DH585"/>
  <c r="ES585" s="1"/>
  <c r="DE585"/>
  <c r="EP585" s="1"/>
  <c r="CR585"/>
  <c r="EC585" s="1"/>
  <c r="DB585"/>
  <c r="EM585" s="1"/>
  <c r="CJ585"/>
  <c r="DU585" s="1"/>
  <c r="DD585"/>
  <c r="EO585" s="1"/>
  <c r="CZ585"/>
  <c r="EK585" s="1"/>
  <c r="DL585"/>
  <c r="EW585" s="1"/>
  <c r="CW585"/>
  <c r="EH585" s="1"/>
  <c r="CS585"/>
  <c r="ED585" s="1"/>
  <c r="DC585"/>
  <c r="EN585" s="1"/>
  <c r="CU585"/>
  <c r="EF585" s="1"/>
  <c r="CL585"/>
  <c r="DW585" s="1"/>
  <c r="DK585"/>
  <c r="EV585" s="1"/>
  <c r="DI585"/>
  <c r="ET585" s="1"/>
  <c r="IO585" l="1"/>
  <c r="IP585" l="1"/>
  <c r="D585"/>
  <c r="IQ585" l="1"/>
  <c r="G586"/>
  <c r="FS586"/>
  <c r="FZ586"/>
  <c r="FX586"/>
  <c r="GH586"/>
  <c r="FN586"/>
  <c r="FY586"/>
  <c r="GN586"/>
  <c r="FL586"/>
  <c r="FO586"/>
  <c r="GC586"/>
  <c r="GR586"/>
  <c r="FQ586"/>
  <c r="GJ586"/>
  <c r="FP586"/>
  <c r="GU586"/>
  <c r="GF586"/>
  <c r="GT586"/>
  <c r="IR585"/>
  <c r="GI586"/>
  <c r="FT586"/>
  <c r="GL586"/>
  <c r="GP586"/>
  <c r="GV586"/>
  <c r="GB586"/>
  <c r="FM586"/>
  <c r="FV586"/>
  <c r="FU586"/>
  <c r="GA586"/>
  <c r="GK586"/>
  <c r="GQ586"/>
  <c r="FW586"/>
  <c r="GD586"/>
  <c r="FR586"/>
  <c r="GG586"/>
  <c r="GO586"/>
  <c r="GE586"/>
  <c r="GM586"/>
  <c r="GS586"/>
  <c r="IS585"/>
  <c r="DQ586" l="1"/>
  <c r="FB586" s="1"/>
  <c r="II586"/>
  <c r="CZ586"/>
  <c r="EK586" s="1"/>
  <c r="CM586"/>
  <c r="DX586" s="1"/>
  <c r="DH586"/>
  <c r="ES586" s="1"/>
  <c r="CY586"/>
  <c r="EJ586" s="1"/>
  <c r="DM586"/>
  <c r="EX586" s="1"/>
  <c r="CT586"/>
  <c r="EE586" s="1"/>
  <c r="DD586"/>
  <c r="EO586" s="1"/>
  <c r="DK586"/>
  <c r="EV586" s="1"/>
  <c r="CR586"/>
  <c r="EC586" s="1"/>
  <c r="CV586"/>
  <c r="EG586" s="1"/>
  <c r="CS586"/>
  <c r="ED586" s="1"/>
  <c r="CN586"/>
  <c r="DY586" s="1"/>
  <c r="CQ586"/>
  <c r="EB586" s="1"/>
  <c r="DG586"/>
  <c r="ER586" s="1"/>
  <c r="CJ586"/>
  <c r="DU586" s="1"/>
  <c r="DC586"/>
  <c r="EN586" s="1"/>
  <c r="DN586"/>
  <c r="EY586" s="1"/>
  <c r="DO586"/>
  <c r="EZ586" s="1"/>
  <c r="DL586"/>
  <c r="EW586" s="1"/>
  <c r="CX586"/>
  <c r="EI586" s="1"/>
  <c r="CU586"/>
  <c r="EF586" s="1"/>
  <c r="IJ586"/>
  <c r="IK586" s="1"/>
  <c r="IL586" s="1"/>
  <c r="CH586"/>
  <c r="DS586" s="1"/>
  <c r="DJ586"/>
  <c r="EU586" s="1"/>
  <c r="C585"/>
  <c r="DB586"/>
  <c r="EM586" s="1"/>
  <c r="DR586"/>
  <c r="FC586" s="1"/>
  <c r="CI586"/>
  <c r="DT586" s="1"/>
  <c r="CP586"/>
  <c r="EA586" s="1"/>
  <c r="DF586"/>
  <c r="EQ586" s="1"/>
  <c r="DE586"/>
  <c r="EP586" s="1"/>
  <c r="DP586"/>
  <c r="FA586" s="1"/>
  <c r="DI586"/>
  <c r="ET586" s="1"/>
  <c r="CL586"/>
  <c r="DW586" s="1"/>
  <c r="DA586"/>
  <c r="EL586" s="1"/>
  <c r="CO586"/>
  <c r="DZ586" s="1"/>
  <c r="CW586"/>
  <c r="EH586" s="1"/>
  <c r="CK586"/>
  <c r="DV586" s="1"/>
  <c r="IO586" l="1"/>
  <c r="IP586" l="1"/>
  <c r="D586"/>
  <c r="IQ586" l="1"/>
  <c r="G587"/>
  <c r="GE587"/>
  <c r="GG587"/>
  <c r="FS587"/>
  <c r="GN587"/>
  <c r="GP587"/>
  <c r="FR587"/>
  <c r="GL587"/>
  <c r="GH587"/>
  <c r="FZ587"/>
  <c r="GQ587"/>
  <c r="FW587"/>
  <c r="GV587"/>
  <c r="FL587"/>
  <c r="GA587"/>
  <c r="IR586"/>
  <c r="GM587"/>
  <c r="FU587"/>
  <c r="GI587"/>
  <c r="GR587"/>
  <c r="FX587"/>
  <c r="FT587"/>
  <c r="FV587"/>
  <c r="GU587"/>
  <c r="FP587"/>
  <c r="GS587"/>
  <c r="GF587"/>
  <c r="GT587"/>
  <c r="FM587"/>
  <c r="FN587"/>
  <c r="GJ587"/>
  <c r="GD587"/>
  <c r="GC587"/>
  <c r="GB587"/>
  <c r="GO587"/>
  <c r="FQ587"/>
  <c r="GK587"/>
  <c r="FO587"/>
  <c r="FY587"/>
  <c r="IS586"/>
  <c r="DQ587" l="1"/>
  <c r="FB587" s="1"/>
  <c r="II587"/>
  <c r="DC587"/>
  <c r="EN587" s="1"/>
  <c r="C586"/>
  <c r="DI587"/>
  <c r="ET587" s="1"/>
  <c r="CX587"/>
  <c r="EI587" s="1"/>
  <c r="CY587"/>
  <c r="EJ587" s="1"/>
  <c r="CN587"/>
  <c r="DY587" s="1"/>
  <c r="CV587"/>
  <c r="EG587" s="1"/>
  <c r="DO587"/>
  <c r="EZ587" s="1"/>
  <c r="CT587"/>
  <c r="EE587" s="1"/>
  <c r="CO587"/>
  <c r="DZ587" s="1"/>
  <c r="CJ587"/>
  <c r="DU587" s="1"/>
  <c r="DE587"/>
  <c r="EP587" s="1"/>
  <c r="IJ587"/>
  <c r="IK587" s="1"/>
  <c r="IL587" s="1"/>
  <c r="CQ587"/>
  <c r="EB587" s="1"/>
  <c r="DP587"/>
  <c r="FA587" s="1"/>
  <c r="DK587"/>
  <c r="EV587" s="1"/>
  <c r="DG587"/>
  <c r="ER587" s="1"/>
  <c r="CM587"/>
  <c r="DX587" s="1"/>
  <c r="CH587"/>
  <c r="DS587" s="1"/>
  <c r="DD587"/>
  <c r="EO587" s="1"/>
  <c r="CK587"/>
  <c r="DV587" s="1"/>
  <c r="CR587"/>
  <c r="EC587" s="1"/>
  <c r="DJ587"/>
  <c r="EU587" s="1"/>
  <c r="CZ587"/>
  <c r="EK587" s="1"/>
  <c r="DR587"/>
  <c r="FC587" s="1"/>
  <c r="CU587"/>
  <c r="EF587" s="1"/>
  <c r="CP587"/>
  <c r="EA587" s="1"/>
  <c r="CS587"/>
  <c r="ED587" s="1"/>
  <c r="DN587"/>
  <c r="EY587" s="1"/>
  <c r="DA587"/>
  <c r="EL587" s="1"/>
  <c r="DF587"/>
  <c r="EQ587" s="1"/>
  <c r="DH587"/>
  <c r="ES587" s="1"/>
  <c r="CI587"/>
  <c r="DT587" s="1"/>
  <c r="CW587"/>
  <c r="EH587" s="1"/>
  <c r="CL587"/>
  <c r="DW587" s="1"/>
  <c r="DB587"/>
  <c r="EM587" s="1"/>
  <c r="DL587"/>
  <c r="EW587" s="1"/>
  <c r="DM587"/>
  <c r="EX587" s="1"/>
  <c r="IO587" l="1"/>
  <c r="D587" l="1"/>
  <c r="IP587"/>
  <c r="IQ587" l="1"/>
  <c r="G588"/>
  <c r="IR587"/>
  <c r="GN588"/>
  <c r="FS588"/>
  <c r="FN588"/>
  <c r="GI588"/>
  <c r="FW588"/>
  <c r="GF588"/>
  <c r="GB588"/>
  <c r="GM588"/>
  <c r="FO588"/>
  <c r="GS588"/>
  <c r="FP588"/>
  <c r="FU588"/>
  <c r="FV588"/>
  <c r="GO588"/>
  <c r="GG588"/>
  <c r="FQ588"/>
  <c r="FZ588"/>
  <c r="GE588"/>
  <c r="FR588"/>
  <c r="GD588"/>
  <c r="FY588"/>
  <c r="GL588"/>
  <c r="GU588"/>
  <c r="GT588"/>
  <c r="GC588"/>
  <c r="GQ588"/>
  <c r="FT588"/>
  <c r="FX588"/>
  <c r="GJ588"/>
  <c r="GP588"/>
  <c r="FL588"/>
  <c r="GH588"/>
  <c r="FM588"/>
  <c r="GV588"/>
  <c r="GK588"/>
  <c r="GA588"/>
  <c r="GR588"/>
  <c r="IS587"/>
  <c r="DQ588" l="1"/>
  <c r="FB588" s="1"/>
  <c r="II588"/>
  <c r="CW588"/>
  <c r="EH588" s="1"/>
  <c r="CK588"/>
  <c r="DV588" s="1"/>
  <c r="DO588"/>
  <c r="EZ588" s="1"/>
  <c r="CV588"/>
  <c r="EG588" s="1"/>
  <c r="CL588"/>
  <c r="DW588" s="1"/>
  <c r="DP588"/>
  <c r="FA588" s="1"/>
  <c r="DN588"/>
  <c r="EY588" s="1"/>
  <c r="CO588"/>
  <c r="DZ588" s="1"/>
  <c r="CJ588"/>
  <c r="DU588" s="1"/>
  <c r="DG588"/>
  <c r="ER588" s="1"/>
  <c r="CQ588"/>
  <c r="EB588" s="1"/>
  <c r="CP588"/>
  <c r="EA588" s="1"/>
  <c r="CZ588"/>
  <c r="EK588" s="1"/>
  <c r="DH588"/>
  <c r="ES588" s="1"/>
  <c r="DA588"/>
  <c r="EL588" s="1"/>
  <c r="CU588"/>
  <c r="EF588" s="1"/>
  <c r="DJ588"/>
  <c r="EU588" s="1"/>
  <c r="CR588"/>
  <c r="EC588" s="1"/>
  <c r="CH588"/>
  <c r="DS588" s="1"/>
  <c r="DF588"/>
  <c r="EQ588" s="1"/>
  <c r="DD588"/>
  <c r="EO588" s="1"/>
  <c r="DC588"/>
  <c r="EN588" s="1"/>
  <c r="CY588"/>
  <c r="EJ588" s="1"/>
  <c r="DM588"/>
  <c r="EX588" s="1"/>
  <c r="DI588"/>
  <c r="ET588" s="1"/>
  <c r="DR588"/>
  <c r="FC588" s="1"/>
  <c r="DB588"/>
  <c r="EM588" s="1"/>
  <c r="CI588"/>
  <c r="DT588" s="1"/>
  <c r="IJ588"/>
  <c r="IK588" s="1"/>
  <c r="IL588" s="1"/>
  <c r="CS588"/>
  <c r="ED588" s="1"/>
  <c r="CT588"/>
  <c r="EE588" s="1"/>
  <c r="CM588"/>
  <c r="DX588" s="1"/>
  <c r="DK588"/>
  <c r="EV588" s="1"/>
  <c r="DL588"/>
  <c r="EW588" s="1"/>
  <c r="CX588"/>
  <c r="EI588" s="1"/>
  <c r="C587"/>
  <c r="DE588"/>
  <c r="EP588" s="1"/>
  <c r="CN588"/>
  <c r="DY588" s="1"/>
  <c r="IO588" l="1"/>
  <c r="D588" l="1"/>
  <c r="IP588"/>
  <c r="IQ588" l="1"/>
  <c r="G589"/>
  <c r="IR588"/>
  <c r="GU589"/>
  <c r="FQ589"/>
  <c r="FS589"/>
  <c r="GQ589"/>
  <c r="GS589"/>
  <c r="GF589"/>
  <c r="FY589"/>
  <c r="GG589"/>
  <c r="GB589"/>
  <c r="GM589"/>
  <c r="GO589"/>
  <c r="FO589"/>
  <c r="GA589"/>
  <c r="FT589"/>
  <c r="GR589"/>
  <c r="FR589"/>
  <c r="GH589"/>
  <c r="FN589"/>
  <c r="GL589"/>
  <c r="GT589"/>
  <c r="GP589"/>
  <c r="GD589"/>
  <c r="FX589"/>
  <c r="GK589"/>
  <c r="FU589"/>
  <c r="GJ589"/>
  <c r="GE589"/>
  <c r="GC589"/>
  <c r="FW589"/>
  <c r="FP589"/>
  <c r="FL589"/>
  <c r="GV589"/>
  <c r="FV589"/>
  <c r="FZ589"/>
  <c r="GN589"/>
  <c r="FM589"/>
  <c r="GI589"/>
  <c r="IS588"/>
  <c r="DQ589" l="1"/>
  <c r="FB589" s="1"/>
  <c r="II589"/>
  <c r="CN589"/>
  <c r="DY589" s="1"/>
  <c r="CK589"/>
  <c r="DV589" s="1"/>
  <c r="DO589"/>
  <c r="EZ589" s="1"/>
  <c r="CO589"/>
  <c r="DZ589" s="1"/>
  <c r="DE589"/>
  <c r="EP589" s="1"/>
  <c r="CM589"/>
  <c r="DX589" s="1"/>
  <c r="DL589"/>
  <c r="EW589" s="1"/>
  <c r="CH589"/>
  <c r="DS589" s="1"/>
  <c r="CS589"/>
  <c r="ED589" s="1"/>
  <c r="CX589"/>
  <c r="EI589" s="1"/>
  <c r="DC589"/>
  <c r="EN589" s="1"/>
  <c r="DH589"/>
  <c r="ES589" s="1"/>
  <c r="DK589"/>
  <c r="EV589" s="1"/>
  <c r="DM589"/>
  <c r="EX589" s="1"/>
  <c r="DI589"/>
  <c r="ET589" s="1"/>
  <c r="CQ589"/>
  <c r="EB589" s="1"/>
  <c r="CJ589"/>
  <c r="DU589" s="1"/>
  <c r="CZ589"/>
  <c r="EK589" s="1"/>
  <c r="DR589"/>
  <c r="FC589" s="1"/>
  <c r="CR589"/>
  <c r="EC589" s="1"/>
  <c r="CW589"/>
  <c r="EH589" s="1"/>
  <c r="C588"/>
  <c r="DN589"/>
  <c r="EY589" s="1"/>
  <c r="CY589"/>
  <c r="EJ589" s="1"/>
  <c r="IJ589"/>
  <c r="IK589" s="1"/>
  <c r="IL589" s="1"/>
  <c r="CP589"/>
  <c r="EA589" s="1"/>
  <c r="CI589"/>
  <c r="DT589" s="1"/>
  <c r="CU589"/>
  <c r="EF589" s="1"/>
  <c r="DF589"/>
  <c r="EQ589" s="1"/>
  <c r="DA589"/>
  <c r="EL589" s="1"/>
  <c r="DD589"/>
  <c r="EO589" s="1"/>
  <c r="DJ589"/>
  <c r="EU589" s="1"/>
  <c r="CL589"/>
  <c r="DW589" s="1"/>
  <c r="DP589"/>
  <c r="FA589" s="1"/>
  <c r="DB589"/>
  <c r="EM589" s="1"/>
  <c r="CT589"/>
  <c r="EE589" s="1"/>
  <c r="DG589"/>
  <c r="ER589" s="1"/>
  <c r="CV589"/>
  <c r="EG589" s="1"/>
  <c r="IO589" l="1"/>
  <c r="D589" l="1"/>
  <c r="IP589"/>
  <c r="IQ589" l="1"/>
  <c r="G590"/>
  <c r="IR589"/>
  <c r="FV590"/>
  <c r="FZ590"/>
  <c r="GD590"/>
  <c r="GO590"/>
  <c r="FT590"/>
  <c r="GU590"/>
  <c r="GG590"/>
  <c r="GI590"/>
  <c r="GS590"/>
  <c r="GR590"/>
  <c r="GQ590"/>
  <c r="FP590"/>
  <c r="FO590"/>
  <c r="FR590"/>
  <c r="GV590"/>
  <c r="FY590"/>
  <c r="GJ590"/>
  <c r="FW590"/>
  <c r="GA590"/>
  <c r="GE590"/>
  <c r="FQ590"/>
  <c r="GP590"/>
  <c r="GL590"/>
  <c r="GM590"/>
  <c r="GH590"/>
  <c r="GF590"/>
  <c r="FN590"/>
  <c r="FS590"/>
  <c r="FM590"/>
  <c r="FL590"/>
  <c r="GN590"/>
  <c r="FU590"/>
  <c r="FX590"/>
  <c r="GT590"/>
  <c r="GC590"/>
  <c r="GK590"/>
  <c r="GB590"/>
  <c r="IS589"/>
  <c r="DQ590" l="1"/>
  <c r="FB590" s="1"/>
  <c r="II590"/>
  <c r="CK590"/>
  <c r="DV590" s="1"/>
  <c r="CY590"/>
  <c r="EJ590" s="1"/>
  <c r="CJ590"/>
  <c r="DU590" s="1"/>
  <c r="CT590"/>
  <c r="EE590" s="1"/>
  <c r="DL590"/>
  <c r="EW590" s="1"/>
  <c r="CS590"/>
  <c r="ED590" s="1"/>
  <c r="CZ590"/>
  <c r="EK590" s="1"/>
  <c r="CH590"/>
  <c r="DS590" s="1"/>
  <c r="DJ590"/>
  <c r="EU590" s="1"/>
  <c r="CV590"/>
  <c r="EG590" s="1"/>
  <c r="C589"/>
  <c r="DE590"/>
  <c r="EP590" s="1"/>
  <c r="DC590"/>
  <c r="EN590" s="1"/>
  <c r="IJ590"/>
  <c r="IK590" s="1"/>
  <c r="IL590" s="1"/>
  <c r="CP590"/>
  <c r="EA590" s="1"/>
  <c r="DA590"/>
  <c r="EL590" s="1"/>
  <c r="DO590"/>
  <c r="EZ590" s="1"/>
  <c r="CX590"/>
  <c r="EI590" s="1"/>
  <c r="DK590"/>
  <c r="EV590" s="1"/>
  <c r="DH590"/>
  <c r="ES590" s="1"/>
  <c r="CI590"/>
  <c r="DT590" s="1"/>
  <c r="CL590"/>
  <c r="DW590" s="1"/>
  <c r="CQ590"/>
  <c r="EB590" s="1"/>
  <c r="DM590"/>
  <c r="EX590" s="1"/>
  <c r="DP590"/>
  <c r="FA590" s="1"/>
  <c r="CN590"/>
  <c r="DY590" s="1"/>
  <c r="DI590"/>
  <c r="ET590" s="1"/>
  <c r="CU590"/>
  <c r="EF590" s="1"/>
  <c r="CW590"/>
  <c r="EH590" s="1"/>
  <c r="DR590"/>
  <c r="FC590" s="1"/>
  <c r="DD590"/>
  <c r="EO590" s="1"/>
  <c r="CO590"/>
  <c r="DZ590" s="1"/>
  <c r="CM590"/>
  <c r="DX590" s="1"/>
  <c r="DB590"/>
  <c r="EM590" s="1"/>
  <c r="DF590"/>
  <c r="EQ590" s="1"/>
  <c r="DN590"/>
  <c r="EY590" s="1"/>
  <c r="DG590"/>
  <c r="ER590" s="1"/>
  <c r="CR590"/>
  <c r="EC590" s="1"/>
  <c r="IO590" l="1"/>
  <c r="D590" l="1"/>
  <c r="IP590"/>
  <c r="IQ590" l="1"/>
  <c r="G591"/>
  <c r="IR590"/>
  <c r="FO591"/>
  <c r="FM591"/>
  <c r="GP591"/>
  <c r="GE591"/>
  <c r="GN591"/>
  <c r="GU591"/>
  <c r="GF591"/>
  <c r="FQ591"/>
  <c r="FT591"/>
  <c r="FW591"/>
  <c r="GR591"/>
  <c r="FR591"/>
  <c r="GJ591"/>
  <c r="FY591"/>
  <c r="FX591"/>
  <c r="GB591"/>
  <c r="FN591"/>
  <c r="FV591"/>
  <c r="GT591"/>
  <c r="FP591"/>
  <c r="GK591"/>
  <c r="GG591"/>
  <c r="GM591"/>
  <c r="GV591"/>
  <c r="GA591"/>
  <c r="GS591"/>
  <c r="GO591"/>
  <c r="GI591"/>
  <c r="FS591"/>
  <c r="FU591"/>
  <c r="GD591"/>
  <c r="GC591"/>
  <c r="GQ591"/>
  <c r="GL591"/>
  <c r="GH591"/>
  <c r="FL591"/>
  <c r="FZ591"/>
  <c r="IS590"/>
  <c r="DQ591" l="1"/>
  <c r="FB591" s="1"/>
  <c r="II591"/>
  <c r="DK591"/>
  <c r="EV591" s="1"/>
  <c r="CU591"/>
  <c r="EF591" s="1"/>
  <c r="CO591"/>
  <c r="DZ591" s="1"/>
  <c r="DB591"/>
  <c r="EM591" s="1"/>
  <c r="DG591"/>
  <c r="ER591" s="1"/>
  <c r="DP591"/>
  <c r="FA591" s="1"/>
  <c r="CM591"/>
  <c r="DX591" s="1"/>
  <c r="DO591"/>
  <c r="EZ591" s="1"/>
  <c r="CX591"/>
  <c r="EI591" s="1"/>
  <c r="CT591"/>
  <c r="EE591" s="1"/>
  <c r="DD591"/>
  <c r="EO591" s="1"/>
  <c r="CS591"/>
  <c r="ED591" s="1"/>
  <c r="DI591"/>
  <c r="ET591" s="1"/>
  <c r="CI591"/>
  <c r="DT591" s="1"/>
  <c r="DA591"/>
  <c r="EL591" s="1"/>
  <c r="CZ591"/>
  <c r="EK591" s="1"/>
  <c r="CH591"/>
  <c r="DS591" s="1"/>
  <c r="CQ591"/>
  <c r="EB591" s="1"/>
  <c r="CR591"/>
  <c r="EC591" s="1"/>
  <c r="CN591"/>
  <c r="DY591" s="1"/>
  <c r="CL591"/>
  <c r="DW591" s="1"/>
  <c r="C590"/>
  <c r="CY591"/>
  <c r="EJ591" s="1"/>
  <c r="CJ591"/>
  <c r="DU591" s="1"/>
  <c r="DE591"/>
  <c r="EP591" s="1"/>
  <c r="DR591"/>
  <c r="FC591" s="1"/>
  <c r="IJ591"/>
  <c r="IK591" s="1"/>
  <c r="IL591" s="1"/>
  <c r="CV591"/>
  <c r="EG591" s="1"/>
  <c r="DF591"/>
  <c r="EQ591" s="1"/>
  <c r="DN591"/>
  <c r="EY591" s="1"/>
  <c r="DC591"/>
  <c r="EN591" s="1"/>
  <c r="DJ591"/>
  <c r="EU591" s="1"/>
  <c r="CW591"/>
  <c r="EH591" s="1"/>
  <c r="DH591"/>
  <c r="ES591" s="1"/>
  <c r="DL591"/>
  <c r="EW591" s="1"/>
  <c r="CK591"/>
  <c r="DV591" s="1"/>
  <c r="DM591"/>
  <c r="EX591" s="1"/>
  <c r="CP591"/>
  <c r="EA591" s="1"/>
  <c r="IO591" l="1"/>
  <c r="IP591" l="1"/>
  <c r="D591"/>
  <c r="IQ591" l="1"/>
  <c r="G592"/>
  <c r="FT592"/>
  <c r="FW592"/>
  <c r="GE592"/>
  <c r="FN592"/>
  <c r="FR592"/>
  <c r="FV592"/>
  <c r="FU592"/>
  <c r="GN592"/>
  <c r="FL592"/>
  <c r="GP592"/>
  <c r="GU592"/>
  <c r="FZ592"/>
  <c r="GJ592"/>
  <c r="GM592"/>
  <c r="GV592"/>
  <c r="GQ592"/>
  <c r="FO592"/>
  <c r="GO592"/>
  <c r="IR591"/>
  <c r="GK592"/>
  <c r="GD592"/>
  <c r="GA592"/>
  <c r="GB592"/>
  <c r="GC592"/>
  <c r="FP592"/>
  <c r="GT592"/>
  <c r="GF592"/>
  <c r="GG592"/>
  <c r="GR592"/>
  <c r="FX592"/>
  <c r="GS592"/>
  <c r="GH592"/>
  <c r="GI592"/>
  <c r="FM592"/>
  <c r="FS592"/>
  <c r="FQ592"/>
  <c r="FY592"/>
  <c r="GL592"/>
  <c r="IS591"/>
  <c r="DQ592" l="1"/>
  <c r="FB592" s="1"/>
  <c r="II592"/>
  <c r="CI592"/>
  <c r="DT592" s="1"/>
  <c r="CV592"/>
  <c r="EG592" s="1"/>
  <c r="IJ592"/>
  <c r="IK592" s="1"/>
  <c r="IL592" s="1"/>
  <c r="DJ592"/>
  <c r="EU592" s="1"/>
  <c r="DK592"/>
  <c r="EV592" s="1"/>
  <c r="DL592"/>
  <c r="EW592" s="1"/>
  <c r="CL592"/>
  <c r="DW592" s="1"/>
  <c r="C591"/>
  <c r="CU592"/>
  <c r="EF592" s="1"/>
  <c r="CR592"/>
  <c r="EC592" s="1"/>
  <c r="CW592"/>
  <c r="EH592" s="1"/>
  <c r="CH592"/>
  <c r="DS592" s="1"/>
  <c r="DN592"/>
  <c r="EY592" s="1"/>
  <c r="CN592"/>
  <c r="DY592" s="1"/>
  <c r="CX592"/>
  <c r="EI592" s="1"/>
  <c r="CJ592"/>
  <c r="DU592" s="1"/>
  <c r="DC592"/>
  <c r="EN592" s="1"/>
  <c r="DP592"/>
  <c r="FA592" s="1"/>
  <c r="CO592"/>
  <c r="DZ592" s="1"/>
  <c r="CQ592"/>
  <c r="EB592" s="1"/>
  <c r="DG592"/>
  <c r="ER592" s="1"/>
  <c r="CP592"/>
  <c r="EA592" s="1"/>
  <c r="DR592"/>
  <c r="FC592" s="1"/>
  <c r="DM592"/>
  <c r="EX592" s="1"/>
  <c r="DI592"/>
  <c r="ET592" s="1"/>
  <c r="DB592"/>
  <c r="EM592" s="1"/>
  <c r="DO592"/>
  <c r="EZ592" s="1"/>
  <c r="DE592"/>
  <c r="EP592" s="1"/>
  <c r="CK592"/>
  <c r="DV592" s="1"/>
  <c r="CM592"/>
  <c r="DX592" s="1"/>
  <c r="DA592"/>
  <c r="EL592" s="1"/>
  <c r="DH592"/>
  <c r="ES592" s="1"/>
  <c r="CS592"/>
  <c r="ED592" s="1"/>
  <c r="CY592"/>
  <c r="EJ592" s="1"/>
  <c r="CT592"/>
  <c r="EE592" s="1"/>
  <c r="CZ592"/>
  <c r="EK592" s="1"/>
  <c r="DD592"/>
  <c r="EO592" s="1"/>
  <c r="DF592"/>
  <c r="EQ592" s="1"/>
  <c r="IO592" l="1"/>
  <c r="IP592" l="1"/>
  <c r="D592"/>
  <c r="IQ592" l="1"/>
  <c r="G593"/>
  <c r="GV593"/>
  <c r="GC593"/>
  <c r="FQ593"/>
  <c r="FZ593"/>
  <c r="GB593"/>
  <c r="FM593"/>
  <c r="GD593"/>
  <c r="GK593"/>
  <c r="FX593"/>
  <c r="FV593"/>
  <c r="GT593"/>
  <c r="GH593"/>
  <c r="GP593"/>
  <c r="GE593"/>
  <c r="FR593"/>
  <c r="GL593"/>
  <c r="FO593"/>
  <c r="GJ593"/>
  <c r="FP593"/>
  <c r="GU593"/>
  <c r="FY593"/>
  <c r="GS593"/>
  <c r="GO593"/>
  <c r="GR593"/>
  <c r="GQ593"/>
  <c r="FT593"/>
  <c r="GI593"/>
  <c r="GG593"/>
  <c r="GN593"/>
  <c r="FW593"/>
  <c r="GA593"/>
  <c r="FU593"/>
  <c r="FL593"/>
  <c r="GM593"/>
  <c r="FN593"/>
  <c r="FS593"/>
  <c r="GF593"/>
  <c r="IR592"/>
  <c r="IS592"/>
  <c r="DQ593" l="1"/>
  <c r="FB593" s="1"/>
  <c r="II593"/>
  <c r="CS593"/>
  <c r="ED593" s="1"/>
  <c r="DA593"/>
  <c r="EL593" s="1"/>
  <c r="CM593"/>
  <c r="DX593" s="1"/>
  <c r="DH593"/>
  <c r="ES593" s="1"/>
  <c r="CR593"/>
  <c r="EC593" s="1"/>
  <c r="DG593"/>
  <c r="ER593" s="1"/>
  <c r="CH593"/>
  <c r="DS593" s="1"/>
  <c r="DP593"/>
  <c r="FA593" s="1"/>
  <c r="CO593"/>
  <c r="DZ593" s="1"/>
  <c r="DL593"/>
  <c r="EW593" s="1"/>
  <c r="DC593"/>
  <c r="EN593" s="1"/>
  <c r="DK593"/>
  <c r="EV593" s="1"/>
  <c r="DI593"/>
  <c r="ET593" s="1"/>
  <c r="CP593"/>
  <c r="EA593" s="1"/>
  <c r="DO593"/>
  <c r="EZ593" s="1"/>
  <c r="CX593"/>
  <c r="EI593" s="1"/>
  <c r="DE593"/>
  <c r="EP593" s="1"/>
  <c r="CQ593"/>
  <c r="EB593" s="1"/>
  <c r="DN593"/>
  <c r="EY593" s="1"/>
  <c r="CT593"/>
  <c r="EE593" s="1"/>
  <c r="CN593"/>
  <c r="DY593" s="1"/>
  <c r="CL593"/>
  <c r="DW593" s="1"/>
  <c r="CV593"/>
  <c r="EG593" s="1"/>
  <c r="DB593"/>
  <c r="EM593" s="1"/>
  <c r="CW593"/>
  <c r="EH593" s="1"/>
  <c r="IJ593"/>
  <c r="IK593" s="1"/>
  <c r="IL593" s="1"/>
  <c r="C592"/>
  <c r="CY593"/>
  <c r="EJ593" s="1"/>
  <c r="DF593"/>
  <c r="EQ593" s="1"/>
  <c r="DJ593"/>
  <c r="EU593" s="1"/>
  <c r="DR593"/>
  <c r="FC593" s="1"/>
  <c r="DM593"/>
  <c r="EX593" s="1"/>
  <c r="CJ593"/>
  <c r="DU593" s="1"/>
  <c r="DD593"/>
  <c r="EO593" s="1"/>
  <c r="CI593"/>
  <c r="DT593" s="1"/>
  <c r="CK593"/>
  <c r="DV593" s="1"/>
  <c r="CZ593"/>
  <c r="EK593" s="1"/>
  <c r="CU593"/>
  <c r="EF593" s="1"/>
  <c r="IO593" l="1"/>
  <c r="D593" l="1"/>
  <c r="IP593"/>
  <c r="IQ593" l="1"/>
  <c r="G594"/>
  <c r="IR593"/>
  <c r="GO594"/>
  <c r="FQ594"/>
  <c r="FW594"/>
  <c r="GK594"/>
  <c r="GL594"/>
  <c r="GE594"/>
  <c r="GM594"/>
  <c r="GT594"/>
  <c r="GG594"/>
  <c r="GN594"/>
  <c r="GV594"/>
  <c r="FT594"/>
  <c r="FM594"/>
  <c r="FZ594"/>
  <c r="FX594"/>
  <c r="FL594"/>
  <c r="FS594"/>
  <c r="GA594"/>
  <c r="GQ594"/>
  <c r="GU594"/>
  <c r="FR594"/>
  <c r="GH594"/>
  <c r="GC594"/>
  <c r="GP594"/>
  <c r="GD594"/>
  <c r="GI594"/>
  <c r="FY594"/>
  <c r="GF594"/>
  <c r="FO594"/>
  <c r="GJ594"/>
  <c r="FP594"/>
  <c r="FV594"/>
  <c r="FU594"/>
  <c r="GS594"/>
  <c r="GB594"/>
  <c r="FN594"/>
  <c r="GR594"/>
  <c r="IS593"/>
  <c r="DQ594" l="1"/>
  <c r="FB594" s="1"/>
  <c r="II594"/>
  <c r="CY594"/>
  <c r="EJ594" s="1"/>
  <c r="DE594"/>
  <c r="EP594" s="1"/>
  <c r="DA594"/>
  <c r="EL594" s="1"/>
  <c r="DH594"/>
  <c r="ES594" s="1"/>
  <c r="CT594"/>
  <c r="EE594" s="1"/>
  <c r="CW594"/>
  <c r="EH594" s="1"/>
  <c r="CN594"/>
  <c r="DY594" s="1"/>
  <c r="IJ594"/>
  <c r="IK594" s="1"/>
  <c r="IL594" s="1"/>
  <c r="CK594"/>
  <c r="DV594" s="1"/>
  <c r="DK594"/>
  <c r="EV594" s="1"/>
  <c r="DM594"/>
  <c r="EX594" s="1"/>
  <c r="CQ594"/>
  <c r="EB594" s="1"/>
  <c r="DC594"/>
  <c r="EN594" s="1"/>
  <c r="C593"/>
  <c r="CR594"/>
  <c r="EC594" s="1"/>
  <c r="CO594"/>
  <c r="DZ594" s="1"/>
  <c r="CH594"/>
  <c r="DS594" s="1"/>
  <c r="CI594"/>
  <c r="DT594" s="1"/>
  <c r="CJ594"/>
  <c r="DU594" s="1"/>
  <c r="DI594"/>
  <c r="ET594" s="1"/>
  <c r="CP594"/>
  <c r="EA594" s="1"/>
  <c r="DP594"/>
  <c r="FA594" s="1"/>
  <c r="DL594"/>
  <c r="EW594" s="1"/>
  <c r="DR594"/>
  <c r="FC594" s="1"/>
  <c r="DO594"/>
  <c r="EZ594" s="1"/>
  <c r="DD594"/>
  <c r="EO594" s="1"/>
  <c r="CZ594"/>
  <c r="EK594" s="1"/>
  <c r="CX594"/>
  <c r="EI594" s="1"/>
  <c r="DF594"/>
  <c r="EQ594" s="1"/>
  <c r="CU594"/>
  <c r="EF594" s="1"/>
  <c r="DG594"/>
  <c r="ER594" s="1"/>
  <c r="CL594"/>
  <c r="DW594" s="1"/>
  <c r="CS594"/>
  <c r="ED594" s="1"/>
  <c r="DN594"/>
  <c r="EY594" s="1"/>
  <c r="DB594"/>
  <c r="EM594" s="1"/>
  <c r="DJ594"/>
  <c r="EU594" s="1"/>
  <c r="CM594"/>
  <c r="DX594" s="1"/>
  <c r="CV594"/>
  <c r="EG594" s="1"/>
  <c r="IO594" l="1"/>
  <c r="IP594" l="1"/>
  <c r="D594"/>
  <c r="IQ594" l="1"/>
  <c r="G595"/>
  <c r="GS595"/>
  <c r="GM595"/>
  <c r="GP595"/>
  <c r="GU595"/>
  <c r="FX595"/>
  <c r="FL595"/>
  <c r="FP595"/>
  <c r="FW595"/>
  <c r="GC595"/>
  <c r="GG595"/>
  <c r="GQ595"/>
  <c r="FO595"/>
  <c r="GL595"/>
  <c r="FQ595"/>
  <c r="FZ595"/>
  <c r="FS595"/>
  <c r="FM595"/>
  <c r="GJ595"/>
  <c r="GE595"/>
  <c r="GI595"/>
  <c r="FN595"/>
  <c r="FY595"/>
  <c r="GK595"/>
  <c r="GN595"/>
  <c r="GA595"/>
  <c r="GF595"/>
  <c r="GO595"/>
  <c r="FR595"/>
  <c r="GT595"/>
  <c r="GD595"/>
  <c r="FU595"/>
  <c r="FV595"/>
  <c r="GR595"/>
  <c r="FT595"/>
  <c r="GV595"/>
  <c r="GH595"/>
  <c r="GB595"/>
  <c r="IR594"/>
  <c r="IS594"/>
  <c r="DQ595" l="1"/>
  <c r="FB595" s="1"/>
  <c r="II595"/>
  <c r="CU595"/>
  <c r="EF595" s="1"/>
  <c r="CP595"/>
  <c r="EA595" s="1"/>
  <c r="DE595"/>
  <c r="EP595" s="1"/>
  <c r="CL595"/>
  <c r="DW595" s="1"/>
  <c r="CS595"/>
  <c r="ED595" s="1"/>
  <c r="DN595"/>
  <c r="EY595" s="1"/>
  <c r="CH595"/>
  <c r="DS595" s="1"/>
  <c r="CM595"/>
  <c r="DX595" s="1"/>
  <c r="C594"/>
  <c r="CN595"/>
  <c r="DY595" s="1"/>
  <c r="DR595"/>
  <c r="FC595" s="1"/>
  <c r="CV595"/>
  <c r="EG595" s="1"/>
  <c r="DF595"/>
  <c r="EQ595" s="1"/>
  <c r="DK595"/>
  <c r="EV595" s="1"/>
  <c r="DP595"/>
  <c r="FA595" s="1"/>
  <c r="CJ595"/>
  <c r="DU595" s="1"/>
  <c r="CO595"/>
  <c r="DZ595" s="1"/>
  <c r="IJ595"/>
  <c r="IK595" s="1"/>
  <c r="IL595" s="1"/>
  <c r="CZ595"/>
  <c r="EK595" s="1"/>
  <c r="DG595"/>
  <c r="ER595" s="1"/>
  <c r="DJ595"/>
  <c r="EU595" s="1"/>
  <c r="DO595"/>
  <c r="EZ595" s="1"/>
  <c r="DA595"/>
  <c r="EL595" s="1"/>
  <c r="CT595"/>
  <c r="EE595" s="1"/>
  <c r="CY595"/>
  <c r="EJ595" s="1"/>
  <c r="DI595"/>
  <c r="ET595" s="1"/>
  <c r="CX595"/>
  <c r="EI595" s="1"/>
  <c r="CK595"/>
  <c r="DV595" s="1"/>
  <c r="CI595"/>
  <c r="DT595" s="1"/>
  <c r="DM595"/>
  <c r="EX595" s="1"/>
  <c r="DB595"/>
  <c r="EM595" s="1"/>
  <c r="CW595"/>
  <c r="EH595" s="1"/>
  <c r="DC595"/>
  <c r="EN595" s="1"/>
  <c r="CR595"/>
  <c r="EC595" s="1"/>
  <c r="DL595"/>
  <c r="EW595" s="1"/>
  <c r="DD595"/>
  <c r="EO595" s="1"/>
  <c r="DH595"/>
  <c r="ES595" s="1"/>
  <c r="CQ595"/>
  <c r="EB595" s="1"/>
  <c r="IO595" l="1"/>
  <c r="D595" l="1"/>
  <c r="IP595"/>
  <c r="IQ595" l="1"/>
  <c r="G596"/>
  <c r="IR595"/>
  <c r="FQ596"/>
  <c r="GU596"/>
  <c r="GV596"/>
  <c r="GM596"/>
  <c r="FU596"/>
  <c r="GS596"/>
  <c r="FR596"/>
  <c r="GQ596"/>
  <c r="GG596"/>
  <c r="FX596"/>
  <c r="GE596"/>
  <c r="GH596"/>
  <c r="GJ596"/>
  <c r="GK596"/>
  <c r="GB596"/>
  <c r="GI596"/>
  <c r="GT596"/>
  <c r="FW596"/>
  <c r="GF596"/>
  <c r="FY596"/>
  <c r="GL596"/>
  <c r="FL596"/>
  <c r="GA596"/>
  <c r="GN596"/>
  <c r="GO596"/>
  <c r="FP596"/>
  <c r="GR596"/>
  <c r="FS596"/>
  <c r="GP596"/>
  <c r="FZ596"/>
  <c r="FT596"/>
  <c r="FM596"/>
  <c r="FV596"/>
  <c r="FO596"/>
  <c r="GC596"/>
  <c r="GD596"/>
  <c r="FN596"/>
  <c r="IS595"/>
  <c r="DQ596" l="1"/>
  <c r="FB596" s="1"/>
  <c r="II596"/>
  <c r="CJ596"/>
  <c r="DU596" s="1"/>
  <c r="DD596"/>
  <c r="EO596" s="1"/>
  <c r="CN596"/>
  <c r="DY596" s="1"/>
  <c r="CI596"/>
  <c r="DT596" s="1"/>
  <c r="DP596"/>
  <c r="FA596" s="1"/>
  <c r="CT596"/>
  <c r="EE596" s="1"/>
  <c r="CL596"/>
  <c r="DW596" s="1"/>
  <c r="IJ596"/>
  <c r="IK596" s="1"/>
  <c r="IL596" s="1"/>
  <c r="CH596"/>
  <c r="DS596" s="1"/>
  <c r="CV596"/>
  <c r="EG596" s="1"/>
  <c r="DM596"/>
  <c r="EX596" s="1"/>
  <c r="CK596"/>
  <c r="DV596" s="1"/>
  <c r="DL596"/>
  <c r="EW596" s="1"/>
  <c r="DR596"/>
  <c r="FC596" s="1"/>
  <c r="DE596"/>
  <c r="EP596" s="1"/>
  <c r="DF596"/>
  <c r="EQ596" s="1"/>
  <c r="CQ596"/>
  <c r="EB596" s="1"/>
  <c r="DC596"/>
  <c r="EN596" s="1"/>
  <c r="DB596"/>
  <c r="EM596" s="1"/>
  <c r="CY596"/>
  <c r="EJ596" s="1"/>
  <c r="DG596"/>
  <c r="ER596" s="1"/>
  <c r="CZ596"/>
  <c r="EK596" s="1"/>
  <c r="CS596"/>
  <c r="ED596" s="1"/>
  <c r="CR596"/>
  <c r="EC596" s="1"/>
  <c r="DA596"/>
  <c r="EL596" s="1"/>
  <c r="C595"/>
  <c r="CW596"/>
  <c r="EH596" s="1"/>
  <c r="CP596"/>
  <c r="EA596" s="1"/>
  <c r="CM596"/>
  <c r="DX596" s="1"/>
  <c r="CU596"/>
  <c r="EF596" s="1"/>
  <c r="DO596"/>
  <c r="EZ596" s="1"/>
  <c r="DJ596"/>
  <c r="EU596" s="1"/>
  <c r="DK596"/>
  <c r="EV596" s="1"/>
  <c r="DH596"/>
  <c r="ES596" s="1"/>
  <c r="DN596"/>
  <c r="EY596" s="1"/>
  <c r="CX596"/>
  <c r="EI596" s="1"/>
  <c r="DI596"/>
  <c r="ET596" s="1"/>
  <c r="CO596"/>
  <c r="DZ596" s="1"/>
  <c r="IO596" l="1"/>
  <c r="D596" l="1"/>
  <c r="IP596"/>
  <c r="IQ596" l="1"/>
  <c r="G597"/>
  <c r="IR596"/>
  <c r="FX597"/>
  <c r="FT597"/>
  <c r="FO597"/>
  <c r="GP597"/>
  <c r="GI597"/>
  <c r="GR597"/>
  <c r="GJ597"/>
  <c r="GU597"/>
  <c r="GF597"/>
  <c r="FR597"/>
  <c r="FZ597"/>
  <c r="GS597"/>
  <c r="GA597"/>
  <c r="GO597"/>
  <c r="GN597"/>
  <c r="FP597"/>
  <c r="FY597"/>
  <c r="GK597"/>
  <c r="GG597"/>
  <c r="FM597"/>
  <c r="FV597"/>
  <c r="FQ597"/>
  <c r="GQ597"/>
  <c r="FU597"/>
  <c r="FS597"/>
  <c r="GD597"/>
  <c r="GM597"/>
  <c r="FN597"/>
  <c r="GH597"/>
  <c r="GV597"/>
  <c r="GC597"/>
  <c r="FW597"/>
  <c r="GT597"/>
  <c r="GB597"/>
  <c r="FL597"/>
  <c r="GE597"/>
  <c r="GL597"/>
  <c r="IS596"/>
  <c r="DQ597" l="1"/>
  <c r="FB597" s="1"/>
  <c r="II597"/>
  <c r="CK597"/>
  <c r="DV597" s="1"/>
  <c r="CT597"/>
  <c r="EE597" s="1"/>
  <c r="CJ597"/>
  <c r="DU597" s="1"/>
  <c r="DG597"/>
  <c r="ER597" s="1"/>
  <c r="CW597"/>
  <c r="EH597" s="1"/>
  <c r="DL597"/>
  <c r="EW597" s="1"/>
  <c r="CS597"/>
  <c r="ED597" s="1"/>
  <c r="DF597"/>
  <c r="EQ597" s="1"/>
  <c r="CL597"/>
  <c r="DW597" s="1"/>
  <c r="DD597"/>
  <c r="EO597" s="1"/>
  <c r="CN597"/>
  <c r="DY597" s="1"/>
  <c r="DC597"/>
  <c r="EN597" s="1"/>
  <c r="CR597"/>
  <c r="EC597" s="1"/>
  <c r="CI597"/>
  <c r="DT597" s="1"/>
  <c r="DJ597"/>
  <c r="EU597" s="1"/>
  <c r="CU597"/>
  <c r="EF597" s="1"/>
  <c r="CX597"/>
  <c r="EI597" s="1"/>
  <c r="C596"/>
  <c r="DK597"/>
  <c r="EV597" s="1"/>
  <c r="DA597"/>
  <c r="EL597" s="1"/>
  <c r="DO597"/>
  <c r="EZ597" s="1"/>
  <c r="CY597"/>
  <c r="EJ597" s="1"/>
  <c r="IJ597"/>
  <c r="IK597" s="1"/>
  <c r="IL597" s="1"/>
  <c r="DP597"/>
  <c r="FA597" s="1"/>
  <c r="CM597"/>
  <c r="DX597" s="1"/>
  <c r="DB597"/>
  <c r="EM597" s="1"/>
  <c r="CP597"/>
  <c r="EA597" s="1"/>
  <c r="DM597"/>
  <c r="EX597" s="1"/>
  <c r="CH597"/>
  <c r="DS597" s="1"/>
  <c r="DE597"/>
  <c r="EP597" s="1"/>
  <c r="CO597"/>
  <c r="DZ597" s="1"/>
  <c r="DH597"/>
  <c r="ES597" s="1"/>
  <c r="DN597"/>
  <c r="EY597" s="1"/>
  <c r="CZ597"/>
  <c r="EK597" s="1"/>
  <c r="DI597"/>
  <c r="ET597" s="1"/>
  <c r="CV597"/>
  <c r="EG597" s="1"/>
  <c r="CQ597"/>
  <c r="EB597" s="1"/>
  <c r="DR597"/>
  <c r="FC597" s="1"/>
  <c r="IO597" l="1"/>
  <c r="IP597" l="1"/>
  <c r="D597"/>
  <c r="IQ597" l="1"/>
  <c r="G598"/>
  <c r="FM598"/>
  <c r="GT598"/>
  <c r="GK598"/>
  <c r="GP598"/>
  <c r="GJ598"/>
  <c r="FQ598"/>
  <c r="GQ598"/>
  <c r="GO598"/>
  <c r="FV598"/>
  <c r="FS598"/>
  <c r="FW598"/>
  <c r="GV598"/>
  <c r="FR598"/>
  <c r="FU598"/>
  <c r="GL598"/>
  <c r="FZ598"/>
  <c r="FY598"/>
  <c r="GB598"/>
  <c r="FX598"/>
  <c r="FP598"/>
  <c r="GM598"/>
  <c r="FO598"/>
  <c r="FT598"/>
  <c r="GS598"/>
  <c r="FN598"/>
  <c r="GC598"/>
  <c r="FL598"/>
  <c r="GN598"/>
  <c r="GI598"/>
  <c r="GD598"/>
  <c r="GH598"/>
  <c r="GA598"/>
  <c r="GE598"/>
  <c r="GF598"/>
  <c r="GU598"/>
  <c r="GR598"/>
  <c r="GG598"/>
  <c r="IR597"/>
  <c r="IS597"/>
  <c r="DQ598" l="1"/>
  <c r="FB598" s="1"/>
  <c r="II598"/>
  <c r="CT598"/>
  <c r="EE598" s="1"/>
  <c r="CR598"/>
  <c r="EC598" s="1"/>
  <c r="DJ598"/>
  <c r="EU598" s="1"/>
  <c r="IJ598"/>
  <c r="IK598" s="1"/>
  <c r="IL598" s="1"/>
  <c r="CP598"/>
  <c r="EA598" s="1"/>
  <c r="DI598"/>
  <c r="ET598" s="1"/>
  <c r="DL598"/>
  <c r="EW598" s="1"/>
  <c r="CL598"/>
  <c r="DW598" s="1"/>
  <c r="CV598"/>
  <c r="EG598" s="1"/>
  <c r="CM598"/>
  <c r="DX598" s="1"/>
  <c r="CN598"/>
  <c r="DY598" s="1"/>
  <c r="DR598"/>
  <c r="FC598" s="1"/>
  <c r="CU598"/>
  <c r="EF598" s="1"/>
  <c r="DC598"/>
  <c r="EN598" s="1"/>
  <c r="DF598"/>
  <c r="EQ598" s="1"/>
  <c r="DK598"/>
  <c r="EV598" s="1"/>
  <c r="DD598"/>
  <c r="EO598" s="1"/>
  <c r="DB598"/>
  <c r="EM598" s="1"/>
  <c r="DO598"/>
  <c r="EZ598" s="1"/>
  <c r="DE598"/>
  <c r="EP598" s="1"/>
  <c r="DP598"/>
  <c r="FA598" s="1"/>
  <c r="CI598"/>
  <c r="DT598" s="1"/>
  <c r="DM598"/>
  <c r="EX598" s="1"/>
  <c r="CH598"/>
  <c r="DS598" s="1"/>
  <c r="CS598"/>
  <c r="ED598" s="1"/>
  <c r="DH598"/>
  <c r="ES598" s="1"/>
  <c r="CW598"/>
  <c r="EH598" s="1"/>
  <c r="CQ598"/>
  <c r="EB598" s="1"/>
  <c r="CZ598"/>
  <c r="EK598" s="1"/>
  <c r="CY598"/>
  <c r="EJ598" s="1"/>
  <c r="DN598"/>
  <c r="EY598" s="1"/>
  <c r="C597"/>
  <c r="CX598"/>
  <c r="EI598" s="1"/>
  <c r="CJ598"/>
  <c r="DU598" s="1"/>
  <c r="CK598"/>
  <c r="DV598" s="1"/>
  <c r="DA598"/>
  <c r="EL598" s="1"/>
  <c r="CO598"/>
  <c r="DZ598" s="1"/>
  <c r="DG598"/>
  <c r="ER598" s="1"/>
  <c r="IO598" l="1"/>
  <c r="D598" l="1"/>
  <c r="IP598"/>
  <c r="IQ598" l="1"/>
  <c r="G599"/>
  <c r="IR598"/>
  <c r="GS599"/>
  <c r="GH599"/>
  <c r="GT599"/>
  <c r="GM599"/>
  <c r="GQ599"/>
  <c r="GF599"/>
  <c r="GB599"/>
  <c r="GN599"/>
  <c r="FZ599"/>
  <c r="GC599"/>
  <c r="GP599"/>
  <c r="GK599"/>
  <c r="FU599"/>
  <c r="GA599"/>
  <c r="FY599"/>
  <c r="GL599"/>
  <c r="FS599"/>
  <c r="GG599"/>
  <c r="GO599"/>
  <c r="GI599"/>
  <c r="GD599"/>
  <c r="GJ599"/>
  <c r="FX599"/>
  <c r="FO599"/>
  <c r="FP599"/>
  <c r="FV599"/>
  <c r="GV599"/>
  <c r="FM599"/>
  <c r="GE599"/>
  <c r="FR599"/>
  <c r="GR599"/>
  <c r="FQ599"/>
  <c r="FT599"/>
  <c r="FW599"/>
  <c r="FN599"/>
  <c r="GU599"/>
  <c r="FL599"/>
  <c r="IS598"/>
  <c r="DQ599" l="1"/>
  <c r="FB599" s="1"/>
  <c r="II599"/>
  <c r="CQ599"/>
  <c r="EB599" s="1"/>
  <c r="DM599"/>
  <c r="EX599" s="1"/>
  <c r="DA599"/>
  <c r="EL599" s="1"/>
  <c r="CU599"/>
  <c r="EF599" s="1"/>
  <c r="DC599"/>
  <c r="EN599" s="1"/>
  <c r="DE599"/>
  <c r="EP599" s="1"/>
  <c r="DB599"/>
  <c r="EM599" s="1"/>
  <c r="CO599"/>
  <c r="DZ599" s="1"/>
  <c r="CM599"/>
  <c r="DX599" s="1"/>
  <c r="DP599"/>
  <c r="FA599" s="1"/>
  <c r="CS599"/>
  <c r="ED599" s="1"/>
  <c r="C598"/>
  <c r="CH599"/>
  <c r="DS599" s="1"/>
  <c r="DN599"/>
  <c r="EY599" s="1"/>
  <c r="CR599"/>
  <c r="EC599" s="1"/>
  <c r="CX599"/>
  <c r="EI599" s="1"/>
  <c r="DO599"/>
  <c r="EZ599" s="1"/>
  <c r="DK599"/>
  <c r="EV599" s="1"/>
  <c r="IJ599"/>
  <c r="IK599" s="1"/>
  <c r="IL599" s="1"/>
  <c r="CJ599"/>
  <c r="DU599" s="1"/>
  <c r="CK599"/>
  <c r="DV599" s="1"/>
  <c r="DJ599"/>
  <c r="EU599" s="1"/>
  <c r="CP599"/>
  <c r="EA599" s="1"/>
  <c r="CI599"/>
  <c r="DT599" s="1"/>
  <c r="CZ599"/>
  <c r="EK599" s="1"/>
  <c r="DI599"/>
  <c r="ET599" s="1"/>
  <c r="DF599"/>
  <c r="EQ599" s="1"/>
  <c r="CT599"/>
  <c r="EE599" s="1"/>
  <c r="DD599"/>
  <c r="EO599" s="1"/>
  <c r="CY599"/>
  <c r="EJ599" s="1"/>
  <c r="DH599"/>
  <c r="ES599" s="1"/>
  <c r="CW599"/>
  <c r="EH599" s="1"/>
  <c r="DL599"/>
  <c r="EW599" s="1"/>
  <c r="CV599"/>
  <c r="EG599" s="1"/>
  <c r="CL599"/>
  <c r="DW599" s="1"/>
  <c r="DG599"/>
  <c r="ER599" s="1"/>
  <c r="DR599"/>
  <c r="FC599" s="1"/>
  <c r="CN599"/>
  <c r="DY599" s="1"/>
  <c r="IO599" l="1"/>
  <c r="IP599" l="1"/>
  <c r="D599"/>
  <c r="IQ599" l="1"/>
  <c r="G600"/>
  <c r="FQ600"/>
  <c r="GV600"/>
  <c r="GO600"/>
  <c r="FO600"/>
  <c r="GT600"/>
  <c r="GL600"/>
  <c r="FU600"/>
  <c r="GG600"/>
  <c r="GI600"/>
  <c r="FV600"/>
  <c r="GP600"/>
  <c r="GA600"/>
  <c r="GK600"/>
  <c r="GE600"/>
  <c r="GH600"/>
  <c r="FM600"/>
  <c r="GQ600"/>
  <c r="FL600"/>
  <c r="FP600"/>
  <c r="FX600"/>
  <c r="GN600"/>
  <c r="FS600"/>
  <c r="FT600"/>
  <c r="FN600"/>
  <c r="FR600"/>
  <c r="GM600"/>
  <c r="GB600"/>
  <c r="FW600"/>
  <c r="GJ600"/>
  <c r="FY600"/>
  <c r="GD600"/>
  <c r="FZ600"/>
  <c r="GF600"/>
  <c r="GR600"/>
  <c r="GS600"/>
  <c r="GU600"/>
  <c r="GC600"/>
  <c r="IR599"/>
  <c r="IS599"/>
  <c r="DQ600" l="1"/>
  <c r="FB600" s="1"/>
  <c r="II600"/>
  <c r="CH600"/>
  <c r="DS600" s="1"/>
  <c r="CS600"/>
  <c r="ED600" s="1"/>
  <c r="DD600"/>
  <c r="EO600" s="1"/>
  <c r="CO600"/>
  <c r="DZ600" s="1"/>
  <c r="CX600"/>
  <c r="EI600" s="1"/>
  <c r="DP600"/>
  <c r="FA600" s="1"/>
  <c r="CN600"/>
  <c r="DY600" s="1"/>
  <c r="CT600"/>
  <c r="EE600" s="1"/>
  <c r="DI600"/>
  <c r="ET600" s="1"/>
  <c r="CR600"/>
  <c r="EC600" s="1"/>
  <c r="DG600"/>
  <c r="ER600" s="1"/>
  <c r="CI600"/>
  <c r="DT600" s="1"/>
  <c r="DA600"/>
  <c r="EL600" s="1"/>
  <c r="DB600"/>
  <c r="EM600" s="1"/>
  <c r="CP600"/>
  <c r="EA600" s="1"/>
  <c r="CQ600"/>
  <c r="EB600" s="1"/>
  <c r="CV600"/>
  <c r="EG600" s="1"/>
  <c r="CW600"/>
  <c r="EH600" s="1"/>
  <c r="IJ600"/>
  <c r="IK600" s="1"/>
  <c r="IL600" s="1"/>
  <c r="DN600"/>
  <c r="EY600" s="1"/>
  <c r="CK600"/>
  <c r="DV600" s="1"/>
  <c r="DJ600"/>
  <c r="EU600" s="1"/>
  <c r="DL600"/>
  <c r="EW600" s="1"/>
  <c r="CZ600"/>
  <c r="EK600" s="1"/>
  <c r="CJ600"/>
  <c r="DU600" s="1"/>
  <c r="DK600"/>
  <c r="EV600" s="1"/>
  <c r="DC600"/>
  <c r="EN600" s="1"/>
  <c r="DH600"/>
  <c r="ES600" s="1"/>
  <c r="DO600"/>
  <c r="EZ600" s="1"/>
  <c r="CU600"/>
  <c r="EF600" s="1"/>
  <c r="CY600"/>
  <c r="EJ600" s="1"/>
  <c r="CM600"/>
  <c r="DX600" s="1"/>
  <c r="DR600"/>
  <c r="FC600" s="1"/>
  <c r="C599"/>
  <c r="DE600"/>
  <c r="EP600" s="1"/>
  <c r="DF600"/>
  <c r="EQ600" s="1"/>
  <c r="DM600"/>
  <c r="EX600" s="1"/>
  <c r="CL600"/>
  <c r="DW600" s="1"/>
  <c r="IO600" l="1"/>
  <c r="D600" l="1"/>
  <c r="IP600"/>
  <c r="IQ600" l="1"/>
  <c r="G601"/>
  <c r="IR600"/>
  <c r="GQ601"/>
  <c r="GC601"/>
  <c r="GO601"/>
  <c r="GD601"/>
  <c r="GV601"/>
  <c r="GE601"/>
  <c r="GU601"/>
  <c r="GJ601"/>
  <c r="FL601"/>
  <c r="GH601"/>
  <c r="GF601"/>
  <c r="FY601"/>
  <c r="GB601"/>
  <c r="GL601"/>
  <c r="GT601"/>
  <c r="FU601"/>
  <c r="FT601"/>
  <c r="FN601"/>
  <c r="GM601"/>
  <c r="GK601"/>
  <c r="GR601"/>
  <c r="FS601"/>
  <c r="FQ601"/>
  <c r="GN601"/>
  <c r="GG601"/>
  <c r="FM601"/>
  <c r="GP601"/>
  <c r="FZ601"/>
  <c r="FV601"/>
  <c r="FX601"/>
  <c r="GS601"/>
  <c r="FW601"/>
  <c r="FP601"/>
  <c r="GI601"/>
  <c r="FR601"/>
  <c r="GA601"/>
  <c r="FO601"/>
  <c r="IS600"/>
  <c r="DQ601" l="1"/>
  <c r="FB601" s="1"/>
  <c r="II601"/>
  <c r="DD601"/>
  <c r="EO601" s="1"/>
  <c r="CJ601"/>
  <c r="DU601" s="1"/>
  <c r="IJ601"/>
  <c r="IK601" s="1"/>
  <c r="IL601" s="1"/>
  <c r="CW601"/>
  <c r="EH601" s="1"/>
  <c r="C600"/>
  <c r="CO601"/>
  <c r="DZ601" s="1"/>
  <c r="CS601"/>
  <c r="ED601" s="1"/>
  <c r="DO601"/>
  <c r="EZ601" s="1"/>
  <c r="DA601"/>
  <c r="EL601" s="1"/>
  <c r="DI601"/>
  <c r="ET601" s="1"/>
  <c r="CU601"/>
  <c r="EF601" s="1"/>
  <c r="CL601"/>
  <c r="DW601" s="1"/>
  <c r="CH601"/>
  <c r="DS601" s="1"/>
  <c r="CR601"/>
  <c r="EC601" s="1"/>
  <c r="CQ601"/>
  <c r="EB601" s="1"/>
  <c r="DL601"/>
  <c r="EW601" s="1"/>
  <c r="DC601"/>
  <c r="EN601" s="1"/>
  <c r="DM601"/>
  <c r="EX601" s="1"/>
  <c r="CI601"/>
  <c r="DT601" s="1"/>
  <c r="DJ601"/>
  <c r="EU601" s="1"/>
  <c r="DN601"/>
  <c r="EY601" s="1"/>
  <c r="CX601"/>
  <c r="EI601" s="1"/>
  <c r="CK601"/>
  <c r="DV601" s="1"/>
  <c r="DE601"/>
  <c r="EP601" s="1"/>
  <c r="CV601"/>
  <c r="EG601" s="1"/>
  <c r="DK601"/>
  <c r="EV601" s="1"/>
  <c r="DR601"/>
  <c r="FC601" s="1"/>
  <c r="DG601"/>
  <c r="ER601" s="1"/>
  <c r="DH601"/>
  <c r="ES601" s="1"/>
  <c r="DP601"/>
  <c r="FA601" s="1"/>
  <c r="DB601"/>
  <c r="EM601" s="1"/>
  <c r="CP601"/>
  <c r="EA601" s="1"/>
  <c r="CZ601"/>
  <c r="EK601" s="1"/>
  <c r="CT601"/>
  <c r="EE601" s="1"/>
  <c r="CY601"/>
  <c r="EJ601" s="1"/>
  <c r="CM601"/>
  <c r="DX601" s="1"/>
  <c r="DF601"/>
  <c r="EQ601" s="1"/>
  <c r="CN601"/>
  <c r="DY601" s="1"/>
  <c r="IO601" l="1"/>
  <c r="D601" l="1"/>
  <c r="IP601"/>
  <c r="IQ601" l="1"/>
  <c r="G602"/>
  <c r="IR601"/>
  <c r="GG602"/>
  <c r="FL602"/>
  <c r="FZ602"/>
  <c r="FQ602"/>
  <c r="GJ602"/>
  <c r="FW602"/>
  <c r="GF602"/>
  <c r="GL602"/>
  <c r="FM602"/>
  <c r="FO602"/>
  <c r="FP602"/>
  <c r="GC602"/>
  <c r="GE602"/>
  <c r="FT602"/>
  <c r="GM602"/>
  <c r="FX602"/>
  <c r="GN602"/>
  <c r="FN602"/>
  <c r="FR602"/>
  <c r="GR602"/>
  <c r="FU602"/>
  <c r="GK602"/>
  <c r="GV602"/>
  <c r="GT602"/>
  <c r="FY602"/>
  <c r="GQ602"/>
  <c r="FS602"/>
  <c r="GD602"/>
  <c r="GS602"/>
  <c r="GI602"/>
  <c r="FV602"/>
  <c r="GH602"/>
  <c r="GA602"/>
  <c r="GU602"/>
  <c r="GO602"/>
  <c r="GB602"/>
  <c r="GP602"/>
  <c r="IS601"/>
  <c r="DQ602" l="1"/>
  <c r="FB602" s="1"/>
  <c r="II602"/>
  <c r="CK602"/>
  <c r="DV602" s="1"/>
  <c r="CS602"/>
  <c r="ED602" s="1"/>
  <c r="C601"/>
  <c r="CQ602"/>
  <c r="EB602" s="1"/>
  <c r="DE602"/>
  <c r="EP602" s="1"/>
  <c r="CH602"/>
  <c r="DS602" s="1"/>
  <c r="CJ602"/>
  <c r="DU602" s="1"/>
  <c r="CR602"/>
  <c r="EC602" s="1"/>
  <c r="DO602"/>
  <c r="EZ602" s="1"/>
  <c r="CL602"/>
  <c r="DW602" s="1"/>
  <c r="DI602"/>
  <c r="ET602" s="1"/>
  <c r="CO602"/>
  <c r="DZ602" s="1"/>
  <c r="DR602"/>
  <c r="FC602" s="1"/>
  <c r="CV602"/>
  <c r="EG602" s="1"/>
  <c r="CN602"/>
  <c r="DY602" s="1"/>
  <c r="DN602"/>
  <c r="EY602" s="1"/>
  <c r="CU602"/>
  <c r="EF602" s="1"/>
  <c r="DL602"/>
  <c r="EW602" s="1"/>
  <c r="CX602"/>
  <c r="EI602" s="1"/>
  <c r="CM602"/>
  <c r="DX602" s="1"/>
  <c r="CW602"/>
  <c r="EH602" s="1"/>
  <c r="DB602"/>
  <c r="EM602" s="1"/>
  <c r="DD602"/>
  <c r="EO602" s="1"/>
  <c r="CZ602"/>
  <c r="EK602" s="1"/>
  <c r="CI602"/>
  <c r="DT602" s="1"/>
  <c r="DK602"/>
  <c r="EV602" s="1"/>
  <c r="DH602"/>
  <c r="ES602" s="1"/>
  <c r="CP602"/>
  <c r="EA602" s="1"/>
  <c r="CT602"/>
  <c r="EE602" s="1"/>
  <c r="CY602"/>
  <c r="EJ602" s="1"/>
  <c r="DG602"/>
  <c r="ER602" s="1"/>
  <c r="DA602"/>
  <c r="EL602" s="1"/>
  <c r="DC602"/>
  <c r="EN602" s="1"/>
  <c r="DF602"/>
  <c r="EQ602" s="1"/>
  <c r="DP602"/>
  <c r="FA602" s="1"/>
  <c r="IJ602"/>
  <c r="IK602" s="1"/>
  <c r="IL602" s="1"/>
  <c r="DJ602"/>
  <c r="EU602" s="1"/>
  <c r="DM602"/>
  <c r="EX602" s="1"/>
  <c r="IO602" l="1"/>
  <c r="IP602" l="1"/>
  <c r="D602"/>
  <c r="IQ602" l="1"/>
  <c r="G603"/>
  <c r="FN603"/>
  <c r="GO603"/>
  <c r="FL603"/>
  <c r="GR603"/>
  <c r="FZ603"/>
  <c r="FW603"/>
  <c r="FV603"/>
  <c r="FR603"/>
  <c r="FX603"/>
  <c r="FP603"/>
  <c r="GF603"/>
  <c r="GC603"/>
  <c r="FM603"/>
  <c r="FY603"/>
  <c r="FT603"/>
  <c r="GB603"/>
  <c r="GI603"/>
  <c r="GJ603"/>
  <c r="GL603"/>
  <c r="GP603"/>
  <c r="FU603"/>
  <c r="GS603"/>
  <c r="GV603"/>
  <c r="GT603"/>
  <c r="GK603"/>
  <c r="FQ603"/>
  <c r="GD603"/>
  <c r="GH603"/>
  <c r="GQ603"/>
  <c r="GM603"/>
  <c r="GA603"/>
  <c r="GN603"/>
  <c r="GE603"/>
  <c r="GU603"/>
  <c r="FS603"/>
  <c r="IR602"/>
  <c r="FO603"/>
  <c r="GG603"/>
  <c r="IS602"/>
  <c r="DQ603" l="1"/>
  <c r="FB603" s="1"/>
  <c r="II603"/>
  <c r="DO603"/>
  <c r="EZ603" s="1"/>
  <c r="C602"/>
  <c r="DL603"/>
  <c r="EW603" s="1"/>
  <c r="CN603"/>
  <c r="DY603" s="1"/>
  <c r="CJ603"/>
  <c r="DU603" s="1"/>
  <c r="CP603"/>
  <c r="EA603" s="1"/>
  <c r="DK603"/>
  <c r="EV603" s="1"/>
  <c r="CK603"/>
  <c r="DV603" s="1"/>
  <c r="DA603"/>
  <c r="EL603" s="1"/>
  <c r="CW603"/>
  <c r="EH603" s="1"/>
  <c r="DM603"/>
  <c r="EX603" s="1"/>
  <c r="DJ603"/>
  <c r="EU603" s="1"/>
  <c r="CI603"/>
  <c r="DT603" s="1"/>
  <c r="CS603"/>
  <c r="ED603" s="1"/>
  <c r="DP603"/>
  <c r="FA603" s="1"/>
  <c r="CT603"/>
  <c r="EE603" s="1"/>
  <c r="DB603"/>
  <c r="EM603" s="1"/>
  <c r="CV603"/>
  <c r="EG603" s="1"/>
  <c r="CQ603"/>
  <c r="EB603" s="1"/>
  <c r="DR603"/>
  <c r="FC603" s="1"/>
  <c r="DD603"/>
  <c r="EO603" s="1"/>
  <c r="DN603"/>
  <c r="EY603" s="1"/>
  <c r="CY603"/>
  <c r="EJ603" s="1"/>
  <c r="DC603"/>
  <c r="EN603" s="1"/>
  <c r="CO603"/>
  <c r="DZ603" s="1"/>
  <c r="CU603"/>
  <c r="EF603" s="1"/>
  <c r="DE603"/>
  <c r="EP603" s="1"/>
  <c r="DH603"/>
  <c r="ES603" s="1"/>
  <c r="DI603"/>
  <c r="ET603" s="1"/>
  <c r="DG603"/>
  <c r="ER603" s="1"/>
  <c r="CZ603"/>
  <c r="EK603" s="1"/>
  <c r="CM603"/>
  <c r="DX603" s="1"/>
  <c r="CR603"/>
  <c r="EC603" s="1"/>
  <c r="DF603"/>
  <c r="EQ603" s="1"/>
  <c r="CX603"/>
  <c r="EI603" s="1"/>
  <c r="CL603"/>
  <c r="DW603" s="1"/>
  <c r="IJ603"/>
  <c r="IK603" s="1"/>
  <c r="IL603" s="1"/>
  <c r="CH603"/>
  <c r="DS603" s="1"/>
  <c r="IO603" l="1"/>
  <c r="D603" s="1"/>
  <c r="IP603" l="1"/>
  <c r="GQ604" s="1"/>
  <c r="IR603" l="1"/>
  <c r="G604"/>
  <c r="IQ603"/>
  <c r="FR604"/>
  <c r="GO604"/>
  <c r="FN604"/>
  <c r="FO604"/>
  <c r="GJ604"/>
  <c r="GE604"/>
  <c r="GF604"/>
  <c r="GG604"/>
  <c r="GB604"/>
  <c r="GT604"/>
  <c r="GL604"/>
  <c r="GU604"/>
  <c r="GS604"/>
  <c r="FU604"/>
  <c r="GP604"/>
  <c r="FV604"/>
  <c r="GA604"/>
  <c r="GH604"/>
  <c r="FY604"/>
  <c r="IS603"/>
  <c r="FT604"/>
  <c r="GV604"/>
  <c r="FX604"/>
  <c r="GN604"/>
  <c r="GK604"/>
  <c r="GD604"/>
  <c r="FM604"/>
  <c r="GI604"/>
  <c r="FZ604"/>
  <c r="FS604"/>
  <c r="FQ604"/>
  <c r="FP604"/>
  <c r="FW604"/>
  <c r="FL604"/>
  <c r="GM604"/>
  <c r="GR604"/>
  <c r="GC604"/>
  <c r="II604"/>
  <c r="DO604" l="1"/>
  <c r="EZ604" s="1"/>
  <c r="DQ604"/>
  <c r="FB604" s="1"/>
  <c r="CQ604"/>
  <c r="EB604" s="1"/>
  <c r="C603"/>
  <c r="DG604"/>
  <c r="ER604" s="1"/>
  <c r="DP604"/>
  <c r="FA604" s="1"/>
  <c r="CM604"/>
  <c r="DX604" s="1"/>
  <c r="DH604"/>
  <c r="ES604" s="1"/>
  <c r="CW604"/>
  <c r="EH604" s="1"/>
  <c r="CV604"/>
  <c r="EG604" s="1"/>
  <c r="CI604"/>
  <c r="DT604" s="1"/>
  <c r="DB604"/>
  <c r="EM604" s="1"/>
  <c r="DE604"/>
  <c r="EP604" s="1"/>
  <c r="CS604"/>
  <c r="ED604" s="1"/>
  <c r="CL604"/>
  <c r="DW604" s="1"/>
  <c r="CZ604"/>
  <c r="EK604" s="1"/>
  <c r="CR604"/>
  <c r="EC604" s="1"/>
  <c r="DF604"/>
  <c r="EQ604" s="1"/>
  <c r="DL604"/>
  <c r="EW604" s="1"/>
  <c r="DA604"/>
  <c r="EL604" s="1"/>
  <c r="CH604"/>
  <c r="DS604" s="1"/>
  <c r="CK604"/>
  <c r="DV604" s="1"/>
  <c r="DI604"/>
  <c r="ET604" s="1"/>
  <c r="CJ604"/>
  <c r="DU604" s="1"/>
  <c r="CU604"/>
  <c r="EF604" s="1"/>
  <c r="DM604"/>
  <c r="EX604" s="1"/>
  <c r="DR604"/>
  <c r="FC604" s="1"/>
  <c r="DK604"/>
  <c r="EV604" s="1"/>
  <c r="DC604"/>
  <c r="EN604" s="1"/>
  <c r="DN604"/>
  <c r="EY604" s="1"/>
  <c r="CX604"/>
  <c r="EI604" s="1"/>
  <c r="IJ604"/>
  <c r="IK604" s="1"/>
  <c r="IL604" s="1"/>
  <c r="DJ604"/>
  <c r="EU604" s="1"/>
  <c r="CO604"/>
  <c r="DZ604" s="1"/>
  <c r="CY604"/>
  <c r="EJ604" s="1"/>
  <c r="CN604"/>
  <c r="DY604" s="1"/>
  <c r="DD604"/>
  <c r="EO604" s="1"/>
  <c r="CP604"/>
  <c r="EA604" s="1"/>
  <c r="IO604" s="1"/>
  <c r="D604" s="1"/>
  <c r="CT604"/>
  <c r="EE604" s="1"/>
  <c r="IP604" l="1"/>
  <c r="FO605" s="1"/>
  <c r="G605" l="1"/>
  <c r="IQ604"/>
  <c r="FT605"/>
  <c r="FV605"/>
  <c r="FU605"/>
  <c r="IS604"/>
  <c r="GB605"/>
  <c r="GI605"/>
  <c r="IR604"/>
  <c r="GF605"/>
  <c r="GH605"/>
  <c r="GO605"/>
  <c r="GA605"/>
  <c r="FL605"/>
  <c r="FZ605"/>
  <c r="GJ605"/>
  <c r="GR605"/>
  <c r="FS605"/>
  <c r="FR605"/>
  <c r="FX605"/>
  <c r="GV605"/>
  <c r="FM605"/>
  <c r="FN605"/>
  <c r="FY605"/>
  <c r="GN605"/>
  <c r="GU605"/>
  <c r="GL605"/>
  <c r="GC605"/>
  <c r="GG605"/>
  <c r="FW605"/>
  <c r="GT605"/>
  <c r="GD605"/>
  <c r="GP605"/>
  <c r="FP605"/>
  <c r="GK605"/>
  <c r="GS605"/>
  <c r="GM605"/>
  <c r="GE605"/>
  <c r="FQ605"/>
  <c r="GQ605"/>
  <c r="DQ605" l="1"/>
  <c r="FB605" s="1"/>
  <c r="DM605"/>
  <c r="EX605" s="1"/>
  <c r="CK605"/>
  <c r="DV605" s="1"/>
  <c r="CJ605"/>
  <c r="DU605" s="1"/>
  <c r="CO605"/>
  <c r="DZ605" s="1"/>
  <c r="CR605"/>
  <c r="EC605" s="1"/>
  <c r="CU605"/>
  <c r="EF605" s="1"/>
  <c r="DL605"/>
  <c r="EW605" s="1"/>
  <c r="DG605"/>
  <c r="ER605" s="1"/>
  <c r="CT605"/>
  <c r="EE605" s="1"/>
  <c r="DJ605"/>
  <c r="EU605" s="1"/>
  <c r="C604"/>
  <c r="CL605"/>
  <c r="DW605" s="1"/>
  <c r="CH605"/>
  <c r="DS605" s="1"/>
  <c r="CM605"/>
  <c r="DX605" s="1"/>
  <c r="CY605"/>
  <c r="EJ605" s="1"/>
  <c r="DI605"/>
  <c r="ET605" s="1"/>
  <c r="DR605"/>
  <c r="FC605" s="1"/>
  <c r="DC605"/>
  <c r="EN605" s="1"/>
  <c r="DK605"/>
  <c r="EV605" s="1"/>
  <c r="DH605"/>
  <c r="ES605" s="1"/>
  <c r="IJ605"/>
  <c r="IK605" s="1"/>
  <c r="IL605" s="1"/>
  <c r="CN605"/>
  <c r="DY605" s="1"/>
  <c r="DB605"/>
  <c r="EM605" s="1"/>
  <c r="CV605"/>
  <c r="EG605" s="1"/>
  <c r="DF605"/>
  <c r="EQ605" s="1"/>
  <c r="DN605"/>
  <c r="EY605" s="1"/>
  <c r="CQ605"/>
  <c r="EB605" s="1"/>
  <c r="DA605"/>
  <c r="EL605" s="1"/>
  <c r="DO605"/>
  <c r="EZ605" s="1"/>
  <c r="CP605"/>
  <c r="EA605" s="1"/>
  <c r="CZ605"/>
  <c r="EK605" s="1"/>
  <c r="DE605"/>
  <c r="EP605" s="1"/>
  <c r="DD605"/>
  <c r="EO605" s="1"/>
  <c r="CI605"/>
  <c r="DT605" s="1"/>
  <c r="CW605"/>
  <c r="EH605" s="1"/>
  <c r="CX605"/>
  <c r="EI605" s="1"/>
  <c r="CS605"/>
  <c r="ED605" s="1"/>
  <c r="IO605" s="1"/>
  <c r="II605"/>
  <c r="DP605"/>
  <c r="FA605" s="1"/>
  <c r="D605" l="1"/>
  <c r="IP605"/>
  <c r="IQ605" l="1"/>
  <c r="G606"/>
  <c r="IR605"/>
  <c r="GB606"/>
  <c r="FW606"/>
  <c r="GJ606"/>
  <c r="FO606"/>
  <c r="GF606"/>
  <c r="FY606"/>
  <c r="GA606"/>
  <c r="FL606"/>
  <c r="FX606"/>
  <c r="GG606"/>
  <c r="GN606"/>
  <c r="FZ606"/>
  <c r="GP606"/>
  <c r="FS606"/>
  <c r="GL606"/>
  <c r="FP606"/>
  <c r="FR606"/>
  <c r="GU606"/>
  <c r="GV606"/>
  <c r="GO606"/>
  <c r="FN606"/>
  <c r="GD606"/>
  <c r="FQ606"/>
  <c r="GS606"/>
  <c r="GT606"/>
  <c r="GE606"/>
  <c r="GQ606"/>
  <c r="GM606"/>
  <c r="GR606"/>
  <c r="FM606"/>
  <c r="GH606"/>
  <c r="FV606"/>
  <c r="GI606"/>
  <c r="FU606"/>
  <c r="GC606"/>
  <c r="FT606"/>
  <c r="GK606"/>
  <c r="IS605"/>
  <c r="DQ606" l="1"/>
  <c r="FB606" s="1"/>
  <c r="II606"/>
  <c r="DB606"/>
  <c r="EM606" s="1"/>
  <c r="DP606"/>
  <c r="FA606" s="1"/>
  <c r="DO606"/>
  <c r="EZ606" s="1"/>
  <c r="CZ606"/>
  <c r="EK606" s="1"/>
  <c r="DC606"/>
  <c r="EN606" s="1"/>
  <c r="CS606"/>
  <c r="ED606" s="1"/>
  <c r="CN606"/>
  <c r="DY606" s="1"/>
  <c r="CJ606"/>
  <c r="DU606" s="1"/>
  <c r="CV606"/>
  <c r="EG606" s="1"/>
  <c r="CT606"/>
  <c r="EE606" s="1"/>
  <c r="DR606"/>
  <c r="FC606" s="1"/>
  <c r="CU606"/>
  <c r="EF606" s="1"/>
  <c r="DE606"/>
  <c r="EP606" s="1"/>
  <c r="DD606"/>
  <c r="EO606" s="1"/>
  <c r="C605"/>
  <c r="DI606"/>
  <c r="ET606" s="1"/>
  <c r="DK606"/>
  <c r="EV606" s="1"/>
  <c r="IJ606"/>
  <c r="IK606" s="1"/>
  <c r="IL606" s="1"/>
  <c r="DG606"/>
  <c r="ER606" s="1"/>
  <c r="CL606"/>
  <c r="DW606" s="1"/>
  <c r="CQ606"/>
  <c r="EB606" s="1"/>
  <c r="CK606"/>
  <c r="DV606" s="1"/>
  <c r="CH606"/>
  <c r="DS606" s="1"/>
  <c r="DJ606"/>
  <c r="EU606" s="1"/>
  <c r="CP606"/>
  <c r="EA606" s="1"/>
  <c r="CM606"/>
  <c r="DX606" s="1"/>
  <c r="DM606"/>
  <c r="EX606" s="1"/>
  <c r="DA606"/>
  <c r="EL606" s="1"/>
  <c r="CO606"/>
  <c r="DZ606" s="1"/>
  <c r="DL606"/>
  <c r="EW606" s="1"/>
  <c r="CR606"/>
  <c r="EC606" s="1"/>
  <c r="DN606"/>
  <c r="EY606" s="1"/>
  <c r="DF606"/>
  <c r="EQ606" s="1"/>
  <c r="CX606"/>
  <c r="EI606" s="1"/>
  <c r="DH606"/>
  <c r="ES606" s="1"/>
  <c r="CY606"/>
  <c r="EJ606" s="1"/>
  <c r="CI606"/>
  <c r="DT606" s="1"/>
  <c r="CW606"/>
  <c r="EH606" s="1"/>
  <c r="IO606" l="1"/>
  <c r="IP606" s="1"/>
  <c r="D606" l="1"/>
  <c r="IQ606"/>
  <c r="G607"/>
  <c r="GI607"/>
  <c r="FW607"/>
  <c r="GJ607"/>
  <c r="GD607"/>
  <c r="GB607"/>
  <c r="GK607"/>
  <c r="GQ607"/>
  <c r="GO607"/>
  <c r="GA607"/>
  <c r="FV607"/>
  <c r="FO607"/>
  <c r="FR607"/>
  <c r="GU607"/>
  <c r="GS607"/>
  <c r="GR607"/>
  <c r="GH607"/>
  <c r="FS607"/>
  <c r="GP607"/>
  <c r="FY607"/>
  <c r="GG607"/>
  <c r="FX607"/>
  <c r="FP607"/>
  <c r="GC607"/>
  <c r="GV607"/>
  <c r="FU607"/>
  <c r="GL607"/>
  <c r="FZ607"/>
  <c r="FM607"/>
  <c r="GE607"/>
  <c r="GM607"/>
  <c r="FT607"/>
  <c r="GN607"/>
  <c r="FQ607"/>
  <c r="GT607"/>
  <c r="GF607"/>
  <c r="FN607"/>
  <c r="FL607"/>
  <c r="IR606"/>
  <c r="IS606"/>
  <c r="DQ607" l="1"/>
  <c r="FB607" s="1"/>
  <c r="II607"/>
  <c r="CV607"/>
  <c r="EG607" s="1"/>
  <c r="DL607"/>
  <c r="EW607" s="1"/>
  <c r="DH607"/>
  <c r="ES607" s="1"/>
  <c r="CS607"/>
  <c r="ED607" s="1"/>
  <c r="CW607"/>
  <c r="EH607" s="1"/>
  <c r="CO607"/>
  <c r="DZ607" s="1"/>
  <c r="CN607"/>
  <c r="DY607" s="1"/>
  <c r="CK607"/>
  <c r="DV607" s="1"/>
  <c r="CZ607"/>
  <c r="EK607" s="1"/>
  <c r="CI607"/>
  <c r="DT607" s="1"/>
  <c r="CY607"/>
  <c r="EJ607" s="1"/>
  <c r="DP607"/>
  <c r="FA607" s="1"/>
  <c r="CT607"/>
  <c r="EE607" s="1"/>
  <c r="DJ607"/>
  <c r="EU607" s="1"/>
  <c r="CR607"/>
  <c r="EC607" s="1"/>
  <c r="CH607"/>
  <c r="DS607" s="1"/>
  <c r="C606"/>
  <c r="CJ607"/>
  <c r="DU607" s="1"/>
  <c r="DB607"/>
  <c r="EM607" s="1"/>
  <c r="DE607"/>
  <c r="EP607" s="1"/>
  <c r="DF607"/>
  <c r="EQ607" s="1"/>
  <c r="DI607"/>
  <c r="ET607" s="1"/>
  <c r="CX607"/>
  <c r="EI607" s="1"/>
  <c r="DK607"/>
  <c r="EV607" s="1"/>
  <c r="DM607"/>
  <c r="EX607" s="1"/>
  <c r="CL607"/>
  <c r="DW607" s="1"/>
  <c r="CM607"/>
  <c r="DX607" s="1"/>
  <c r="DA607"/>
  <c r="EL607" s="1"/>
  <c r="DR607"/>
  <c r="FC607" s="1"/>
  <c r="DN607"/>
  <c r="EY607" s="1"/>
  <c r="DO607"/>
  <c r="EZ607" s="1"/>
  <c r="DD607"/>
  <c r="EO607" s="1"/>
  <c r="DC607"/>
  <c r="EN607" s="1"/>
  <c r="IJ607"/>
  <c r="IK607" s="1"/>
  <c r="IL607" s="1"/>
  <c r="CU607"/>
  <c r="EF607" s="1"/>
  <c r="DG607"/>
  <c r="ER607" s="1"/>
  <c r="CP607"/>
  <c r="EA607" s="1"/>
  <c r="CQ607"/>
  <c r="EB607" s="1"/>
  <c r="IO607" l="1"/>
  <c r="D607" l="1"/>
  <c r="IP607"/>
  <c r="IQ607" l="1"/>
  <c r="G608"/>
  <c r="IR607"/>
  <c r="GU608"/>
  <c r="GE608"/>
  <c r="FW608"/>
  <c r="FU608"/>
  <c r="FQ608"/>
  <c r="FM608"/>
  <c r="GL608"/>
  <c r="GC608"/>
  <c r="FY608"/>
  <c r="GK608"/>
  <c r="FS608"/>
  <c r="FN608"/>
  <c r="FZ608"/>
  <c r="GV608"/>
  <c r="GB608"/>
  <c r="FL608"/>
  <c r="FV608"/>
  <c r="GR608"/>
  <c r="FP608"/>
  <c r="GD608"/>
  <c r="GJ608"/>
  <c r="FR608"/>
  <c r="FT608"/>
  <c r="GM608"/>
  <c r="FO608"/>
  <c r="GS608"/>
  <c r="GQ608"/>
  <c r="GH608"/>
  <c r="GG608"/>
  <c r="GA608"/>
  <c r="GF608"/>
  <c r="GN608"/>
  <c r="GO608"/>
  <c r="GT608"/>
  <c r="GP608"/>
  <c r="GI608"/>
  <c r="FX608"/>
  <c r="IS607"/>
  <c r="DQ608" l="1"/>
  <c r="FB608" s="1"/>
  <c r="II608"/>
  <c r="CJ608"/>
  <c r="DU608" s="1"/>
  <c r="DM608"/>
  <c r="EX608" s="1"/>
  <c r="DC608"/>
  <c r="EN608" s="1"/>
  <c r="DB608"/>
  <c r="EM608" s="1"/>
  <c r="DH608"/>
  <c r="ES608" s="1"/>
  <c r="CS608"/>
  <c r="ED608" s="1"/>
  <c r="CT608"/>
  <c r="EE608" s="1"/>
  <c r="CY608"/>
  <c r="EJ608" s="1"/>
  <c r="CK608"/>
  <c r="DV608" s="1"/>
  <c r="DL608"/>
  <c r="EW608" s="1"/>
  <c r="DD608"/>
  <c r="EO608" s="1"/>
  <c r="CP608"/>
  <c r="EA608" s="1"/>
  <c r="IJ608"/>
  <c r="IK608" s="1"/>
  <c r="IL608" s="1"/>
  <c r="DK608"/>
  <c r="EV608" s="1"/>
  <c r="DN608"/>
  <c r="EY608" s="1"/>
  <c r="DG608"/>
  <c r="ER608" s="1"/>
  <c r="CU608"/>
  <c r="EF608" s="1"/>
  <c r="CI608"/>
  <c r="DT608" s="1"/>
  <c r="CN608"/>
  <c r="DY608" s="1"/>
  <c r="DO608"/>
  <c r="EZ608" s="1"/>
  <c r="CO608"/>
  <c r="DZ608" s="1"/>
  <c r="DE608"/>
  <c r="EP608" s="1"/>
  <c r="CL608"/>
  <c r="DW608" s="1"/>
  <c r="CQ608"/>
  <c r="EB608" s="1"/>
  <c r="C607"/>
  <c r="DP608"/>
  <c r="FA608" s="1"/>
  <c r="DI608"/>
  <c r="ET608" s="1"/>
  <c r="CX608"/>
  <c r="EI608" s="1"/>
  <c r="DJ608"/>
  <c r="EU608" s="1"/>
  <c r="CR608"/>
  <c r="EC608" s="1"/>
  <c r="DF608"/>
  <c r="EQ608" s="1"/>
  <c r="CW608"/>
  <c r="EH608" s="1"/>
  <c r="CM608"/>
  <c r="DX608" s="1"/>
  <c r="CH608"/>
  <c r="DS608" s="1"/>
  <c r="CV608"/>
  <c r="EG608" s="1"/>
  <c r="DA608"/>
  <c r="EL608" s="1"/>
  <c r="DR608"/>
  <c r="FC608" s="1"/>
  <c r="CZ608"/>
  <c r="EK608" s="1"/>
  <c r="IO608" l="1"/>
  <c r="IP608" l="1"/>
  <c r="D608"/>
  <c r="IQ608" l="1"/>
  <c r="G609"/>
  <c r="FN609"/>
  <c r="GU609"/>
  <c r="FR609"/>
  <c r="GJ609"/>
  <c r="GR609"/>
  <c r="GQ609"/>
  <c r="GM609"/>
  <c r="FT609"/>
  <c r="FS609"/>
  <c r="FL609"/>
  <c r="FV609"/>
  <c r="GE609"/>
  <c r="FQ609"/>
  <c r="GC609"/>
  <c r="GV609"/>
  <c r="FU609"/>
  <c r="GK609"/>
  <c r="GT609"/>
  <c r="IR608"/>
  <c r="FW609"/>
  <c r="GS609"/>
  <c r="GN609"/>
  <c r="FZ609"/>
  <c r="GP609"/>
  <c r="GF609"/>
  <c r="GB609"/>
  <c r="GD609"/>
  <c r="FM609"/>
  <c r="GH609"/>
  <c r="FY609"/>
  <c r="GA609"/>
  <c r="FP609"/>
  <c r="GG609"/>
  <c r="GO609"/>
  <c r="FO609"/>
  <c r="GL609"/>
  <c r="FX609"/>
  <c r="GI609"/>
  <c r="IS608"/>
  <c r="DQ609" l="1"/>
  <c r="FB609" s="1"/>
  <c r="II609"/>
  <c r="CI609"/>
  <c r="DT609" s="1"/>
  <c r="CN609"/>
  <c r="DY609" s="1"/>
  <c r="CX609"/>
  <c r="EI609" s="1"/>
  <c r="DI609"/>
  <c r="ET609" s="1"/>
  <c r="CL609"/>
  <c r="DW609" s="1"/>
  <c r="CS609"/>
  <c r="ED609" s="1"/>
  <c r="CR609"/>
  <c r="EC609" s="1"/>
  <c r="CQ609"/>
  <c r="EB609" s="1"/>
  <c r="CU609"/>
  <c r="EF609" s="1"/>
  <c r="DA609"/>
  <c r="EL609" s="1"/>
  <c r="IJ609"/>
  <c r="IK609" s="1"/>
  <c r="IL609" s="1"/>
  <c r="DC609"/>
  <c r="EN609" s="1"/>
  <c r="CV609"/>
  <c r="EG609" s="1"/>
  <c r="DR609"/>
  <c r="FC609" s="1"/>
  <c r="DE609"/>
  <c r="EP609" s="1"/>
  <c r="CZ609"/>
  <c r="EK609" s="1"/>
  <c r="DM609"/>
  <c r="EX609" s="1"/>
  <c r="CY609"/>
  <c r="EJ609" s="1"/>
  <c r="CP609"/>
  <c r="EA609" s="1"/>
  <c r="CW609"/>
  <c r="EH609" s="1"/>
  <c r="DH609"/>
  <c r="ES609" s="1"/>
  <c r="DB609"/>
  <c r="EM609" s="1"/>
  <c r="CK609"/>
  <c r="DV609" s="1"/>
  <c r="DG609"/>
  <c r="ER609" s="1"/>
  <c r="CO609"/>
  <c r="DZ609" s="1"/>
  <c r="DF609"/>
  <c r="EQ609" s="1"/>
  <c r="DJ609"/>
  <c r="EU609" s="1"/>
  <c r="CM609"/>
  <c r="DX609" s="1"/>
  <c r="DD609"/>
  <c r="EO609" s="1"/>
  <c r="CJ609"/>
  <c r="DU609" s="1"/>
  <c r="DN609"/>
  <c r="EY609" s="1"/>
  <c r="DK609"/>
  <c r="EV609" s="1"/>
  <c r="CT609"/>
  <c r="EE609" s="1"/>
  <c r="DO609"/>
  <c r="EZ609" s="1"/>
  <c r="C608"/>
  <c r="CH609"/>
  <c r="DS609" s="1"/>
  <c r="DP609"/>
  <c r="FA609" s="1"/>
  <c r="DL609"/>
  <c r="EW609" s="1"/>
  <c r="IO609" l="1"/>
  <c r="D609" l="1"/>
  <c r="IP609"/>
  <c r="IQ609" l="1"/>
  <c r="G610"/>
  <c r="IR609"/>
  <c r="GG610"/>
  <c r="FR610"/>
  <c r="GR610"/>
  <c r="GE610"/>
  <c r="GK610"/>
  <c r="GN610"/>
  <c r="GT610"/>
  <c r="FT610"/>
  <c r="FU610"/>
  <c r="GU610"/>
  <c r="GF610"/>
  <c r="FZ610"/>
  <c r="FY610"/>
  <c r="GL610"/>
  <c r="FQ610"/>
  <c r="GH610"/>
  <c r="FS610"/>
  <c r="GB610"/>
  <c r="GJ610"/>
  <c r="FW610"/>
  <c r="GO610"/>
  <c r="FP610"/>
  <c r="GQ610"/>
  <c r="GP610"/>
  <c r="GC610"/>
  <c r="FN610"/>
  <c r="GA610"/>
  <c r="GD610"/>
  <c r="FX610"/>
  <c r="FV610"/>
  <c r="GM610"/>
  <c r="GV610"/>
  <c r="FO610"/>
  <c r="GS610"/>
  <c r="FL610"/>
  <c r="FM610"/>
  <c r="GI610"/>
  <c r="IS609"/>
  <c r="DQ610" l="1"/>
  <c r="FB610" s="1"/>
  <c r="II610"/>
  <c r="C609"/>
  <c r="DO610"/>
  <c r="EZ610" s="1"/>
  <c r="CO610"/>
  <c r="DZ610" s="1"/>
  <c r="CL610"/>
  <c r="DW610" s="1"/>
  <c r="CR610"/>
  <c r="EC610" s="1"/>
  <c r="DG610"/>
  <c r="ER610" s="1"/>
  <c r="CJ610"/>
  <c r="DU610" s="1"/>
  <c r="DA610"/>
  <c r="EL610" s="1"/>
  <c r="DD610"/>
  <c r="EO610" s="1"/>
  <c r="CS610"/>
  <c r="ED610" s="1"/>
  <c r="CN610"/>
  <c r="DY610" s="1"/>
  <c r="CX610"/>
  <c r="EI610" s="1"/>
  <c r="CH610"/>
  <c r="DS610" s="1"/>
  <c r="DF610"/>
  <c r="EQ610" s="1"/>
  <c r="DJ610"/>
  <c r="EU610" s="1"/>
  <c r="CY610"/>
  <c r="EJ610" s="1"/>
  <c r="CT610"/>
  <c r="EE610" s="1"/>
  <c r="DH610"/>
  <c r="ES610" s="1"/>
  <c r="CM610"/>
  <c r="DX610" s="1"/>
  <c r="CP610"/>
  <c r="EA610" s="1"/>
  <c r="DK610"/>
  <c r="EV610" s="1"/>
  <c r="CU610"/>
  <c r="EF610" s="1"/>
  <c r="CQ610"/>
  <c r="EB610" s="1"/>
  <c r="CZ610"/>
  <c r="EK610" s="1"/>
  <c r="CV610"/>
  <c r="EG610" s="1"/>
  <c r="DM610"/>
  <c r="EX610" s="1"/>
  <c r="DI610"/>
  <c r="ET610" s="1"/>
  <c r="DP610"/>
  <c r="FA610" s="1"/>
  <c r="DL610"/>
  <c r="EW610" s="1"/>
  <c r="DB610"/>
  <c r="EM610" s="1"/>
  <c r="IJ610"/>
  <c r="IK610" s="1"/>
  <c r="IL610" s="1"/>
  <c r="CK610"/>
  <c r="DV610" s="1"/>
  <c r="CW610"/>
  <c r="EH610" s="1"/>
  <c r="DC610"/>
  <c r="EN610" s="1"/>
  <c r="DN610"/>
  <c r="EY610" s="1"/>
  <c r="DR610"/>
  <c r="FC610" s="1"/>
  <c r="DE610"/>
  <c r="EP610" s="1"/>
  <c r="CI610"/>
  <c r="DT610" s="1"/>
  <c r="IO610" l="1"/>
  <c r="IP610" l="1"/>
  <c r="D610"/>
  <c r="IQ610" l="1"/>
  <c r="G611"/>
  <c r="GE611"/>
  <c r="FT611"/>
  <c r="FM611"/>
  <c r="GF611"/>
  <c r="FV611"/>
  <c r="GH611"/>
  <c r="GR611"/>
  <c r="FR611"/>
  <c r="FW611"/>
  <c r="GP611"/>
  <c r="GL611"/>
  <c r="FX611"/>
  <c r="GJ611"/>
  <c r="GI611"/>
  <c r="GS611"/>
  <c r="GK611"/>
  <c r="GB611"/>
  <c r="GG611"/>
  <c r="FS611"/>
  <c r="GU611"/>
  <c r="GO611"/>
  <c r="GQ611"/>
  <c r="FP611"/>
  <c r="GM611"/>
  <c r="GN611"/>
  <c r="GV611"/>
  <c r="GD611"/>
  <c r="FO611"/>
  <c r="FQ611"/>
  <c r="FZ611"/>
  <c r="GA611"/>
  <c r="GC611"/>
  <c r="FY611"/>
  <c r="FN611"/>
  <c r="FL611"/>
  <c r="FU611"/>
  <c r="GT611"/>
  <c r="IR610"/>
  <c r="IS610"/>
  <c r="DQ611" l="1"/>
  <c r="FB611" s="1"/>
  <c r="II611"/>
  <c r="DM611"/>
  <c r="EX611" s="1"/>
  <c r="DN611"/>
  <c r="EY611" s="1"/>
  <c r="CP611"/>
  <c r="EA611" s="1"/>
  <c r="CN611"/>
  <c r="DY611" s="1"/>
  <c r="CS611"/>
  <c r="ED611" s="1"/>
  <c r="DR611"/>
  <c r="FC611" s="1"/>
  <c r="CX611"/>
  <c r="EI611" s="1"/>
  <c r="DA611"/>
  <c r="EL611" s="1"/>
  <c r="DJ611"/>
  <c r="EU611" s="1"/>
  <c r="CY611"/>
  <c r="EJ611" s="1"/>
  <c r="CQ611"/>
  <c r="EB611" s="1"/>
  <c r="CK611"/>
  <c r="DV611" s="1"/>
  <c r="DI611"/>
  <c r="ET611" s="1"/>
  <c r="DP611"/>
  <c r="FA611" s="1"/>
  <c r="CV611"/>
  <c r="EG611" s="1"/>
  <c r="CL611"/>
  <c r="DW611" s="1"/>
  <c r="DB611"/>
  <c r="EM611" s="1"/>
  <c r="CH611"/>
  <c r="DS611" s="1"/>
  <c r="CW611"/>
  <c r="EH611" s="1"/>
  <c r="DG611"/>
  <c r="ER611" s="1"/>
  <c r="DK611"/>
  <c r="EV611" s="1"/>
  <c r="DD611"/>
  <c r="EO611" s="1"/>
  <c r="CZ611"/>
  <c r="EK611" s="1"/>
  <c r="CU611"/>
  <c r="EF611" s="1"/>
  <c r="CR611"/>
  <c r="EC611" s="1"/>
  <c r="CT611"/>
  <c r="EE611" s="1"/>
  <c r="CM611"/>
  <c r="DX611" s="1"/>
  <c r="C610"/>
  <c r="DO611"/>
  <c r="EZ611" s="1"/>
  <c r="DF611"/>
  <c r="EQ611" s="1"/>
  <c r="DC611"/>
  <c r="EN611" s="1"/>
  <c r="DE611"/>
  <c r="EP611" s="1"/>
  <c r="IJ611"/>
  <c r="IK611" s="1"/>
  <c r="IL611" s="1"/>
  <c r="CI611"/>
  <c r="DT611" s="1"/>
  <c r="CJ611"/>
  <c r="DU611" s="1"/>
  <c r="DH611"/>
  <c r="ES611" s="1"/>
  <c r="DL611"/>
  <c r="EW611" s="1"/>
  <c r="CO611"/>
  <c r="DZ611" s="1"/>
  <c r="IO611" l="1"/>
  <c r="D611" l="1"/>
  <c r="IP611"/>
  <c r="IQ611" l="1"/>
  <c r="G612"/>
  <c r="GF612"/>
  <c r="GV612"/>
  <c r="FZ612"/>
  <c r="GO612"/>
  <c r="FQ612"/>
  <c r="FT612"/>
  <c r="GI612"/>
  <c r="FX612"/>
  <c r="IR611"/>
  <c r="C611" s="1"/>
  <c r="GA612"/>
  <c r="FW612"/>
  <c r="FS612"/>
  <c r="GS612"/>
  <c r="GM612"/>
  <c r="FM612"/>
  <c r="GQ612"/>
  <c r="FV612"/>
  <c r="GN612"/>
  <c r="FY612"/>
  <c r="FU612"/>
  <c r="GB612"/>
  <c r="FP612"/>
  <c r="GC612"/>
  <c r="FL612"/>
  <c r="GD612"/>
  <c r="GU612"/>
  <c r="GJ612"/>
  <c r="FR612"/>
  <c r="GL612"/>
  <c r="FN612"/>
  <c r="GR612"/>
  <c r="GG612"/>
  <c r="GH612"/>
  <c r="GT612"/>
  <c r="GP612"/>
  <c r="FO612"/>
  <c r="GE612"/>
  <c r="GK612"/>
  <c r="IS611"/>
  <c r="DQ612" l="1"/>
  <c r="FB612" s="1"/>
  <c r="II612"/>
  <c r="CM612"/>
  <c r="DX612" s="1"/>
  <c r="CX612"/>
  <c r="EI612" s="1"/>
  <c r="DG612"/>
  <c r="ER612" s="1"/>
  <c r="CR612"/>
  <c r="EC612" s="1"/>
  <c r="DE612"/>
  <c r="EP612" s="1"/>
  <c r="IJ612"/>
  <c r="IK612" s="1"/>
  <c r="IL612" s="1"/>
  <c r="DB612"/>
  <c r="EM612" s="1"/>
  <c r="CL612"/>
  <c r="DW612" s="1"/>
  <c r="CW612"/>
  <c r="EH612" s="1"/>
  <c r="DH612"/>
  <c r="ES612" s="1"/>
  <c r="DL612"/>
  <c r="EW612" s="1"/>
  <c r="CY612"/>
  <c r="EJ612" s="1"/>
  <c r="DP612"/>
  <c r="FA612" s="1"/>
  <c r="DN612"/>
  <c r="EY612" s="1"/>
  <c r="CZ612"/>
  <c r="EK612" s="1"/>
  <c r="CS612"/>
  <c r="ED612" s="1"/>
  <c r="CI612"/>
  <c r="DT612" s="1"/>
  <c r="DA612"/>
  <c r="EL612" s="1"/>
  <c r="CO612"/>
  <c r="DZ612" s="1"/>
  <c r="CU612"/>
  <c r="EF612" s="1"/>
  <c r="DM612"/>
  <c r="EX612" s="1"/>
  <c r="DO612"/>
  <c r="EZ612" s="1"/>
  <c r="CJ612"/>
  <c r="DU612" s="1"/>
  <c r="CN612"/>
  <c r="DY612" s="1"/>
  <c r="CT612"/>
  <c r="EE612" s="1"/>
  <c r="DC612"/>
  <c r="EN612" s="1"/>
  <c r="CQ612"/>
  <c r="EB612" s="1"/>
  <c r="DD612"/>
  <c r="EO612" s="1"/>
  <c r="DI612"/>
  <c r="ET612" s="1"/>
  <c r="DK612"/>
  <c r="EV612" s="1"/>
  <c r="DF612"/>
  <c r="EQ612" s="1"/>
  <c r="CK612"/>
  <c r="DV612" s="1"/>
  <c r="CV612"/>
  <c r="EG612" s="1"/>
  <c r="CH612"/>
  <c r="DS612" s="1"/>
  <c r="DR612"/>
  <c r="FC612" s="1"/>
  <c r="CP612"/>
  <c r="EA612" s="1"/>
  <c r="DJ612"/>
  <c r="EU612" s="1"/>
  <c r="IO612" l="1"/>
  <c r="IP612" s="1"/>
  <c r="D612" l="1"/>
  <c r="IQ612"/>
  <c r="G613"/>
  <c r="FX613"/>
  <c r="GK613"/>
  <c r="GH613"/>
  <c r="GI613"/>
  <c r="FU613"/>
  <c r="FN613"/>
  <c r="GJ613"/>
  <c r="FZ613"/>
  <c r="FP613"/>
  <c r="GV613"/>
  <c r="GA613"/>
  <c r="GL613"/>
  <c r="GM613"/>
  <c r="FL613"/>
  <c r="GR613"/>
  <c r="FW613"/>
  <c r="GQ613"/>
  <c r="FV613"/>
  <c r="GC613"/>
  <c r="GB613"/>
  <c r="FM613"/>
  <c r="GS613"/>
  <c r="GD613"/>
  <c r="GE613"/>
  <c r="IR612"/>
  <c r="FO613"/>
  <c r="GO613"/>
  <c r="FR613"/>
  <c r="GP613"/>
  <c r="GT613"/>
  <c r="GG613"/>
  <c r="GF613"/>
  <c r="FQ613"/>
  <c r="FT613"/>
  <c r="FY613"/>
  <c r="GN613"/>
  <c r="FS613"/>
  <c r="GU613"/>
  <c r="IS612"/>
  <c r="DQ613" l="1"/>
  <c r="FB613" s="1"/>
  <c r="II613"/>
  <c r="CQ613"/>
  <c r="EB613" s="1"/>
  <c r="DR613"/>
  <c r="FC613" s="1"/>
  <c r="DK613"/>
  <c r="EV613" s="1"/>
  <c r="CY613"/>
  <c r="EJ613" s="1"/>
  <c r="CT613"/>
  <c r="EE613" s="1"/>
  <c r="DG613"/>
  <c r="ER613" s="1"/>
  <c r="DF613"/>
  <c r="EQ613" s="1"/>
  <c r="CR613"/>
  <c r="EC613" s="1"/>
  <c r="DM613"/>
  <c r="EX613" s="1"/>
  <c r="CJ613"/>
  <c r="DU613" s="1"/>
  <c r="DB613"/>
  <c r="EM613" s="1"/>
  <c r="CM613"/>
  <c r="DX613" s="1"/>
  <c r="CU613"/>
  <c r="EF613" s="1"/>
  <c r="IJ613"/>
  <c r="IK613" s="1"/>
  <c r="IL613" s="1"/>
  <c r="CZ613"/>
  <c r="EK613" s="1"/>
  <c r="DJ613"/>
  <c r="EU613" s="1"/>
  <c r="CW613"/>
  <c r="EH613" s="1"/>
  <c r="CK613"/>
  <c r="DV613" s="1"/>
  <c r="CI613"/>
  <c r="DT613" s="1"/>
  <c r="DD613"/>
  <c r="EO613" s="1"/>
  <c r="DL613"/>
  <c r="EW613" s="1"/>
  <c r="CN613"/>
  <c r="DY613" s="1"/>
  <c r="CX613"/>
  <c r="EI613" s="1"/>
  <c r="CL613"/>
  <c r="DW613" s="1"/>
  <c r="CP613"/>
  <c r="EA613" s="1"/>
  <c r="CV613"/>
  <c r="EG613" s="1"/>
  <c r="DN613"/>
  <c r="EY613" s="1"/>
  <c r="CO613"/>
  <c r="DZ613" s="1"/>
  <c r="DA613"/>
  <c r="EL613" s="1"/>
  <c r="DI613"/>
  <c r="ET613" s="1"/>
  <c r="C612"/>
  <c r="CS613"/>
  <c r="ED613" s="1"/>
  <c r="DE613"/>
  <c r="EP613" s="1"/>
  <c r="DC613"/>
  <c r="EN613" s="1"/>
  <c r="DO613"/>
  <c r="EZ613" s="1"/>
  <c r="CH613"/>
  <c r="DS613" s="1"/>
  <c r="DP613"/>
  <c r="FA613" s="1"/>
  <c r="DH613"/>
  <c r="ES613" s="1"/>
  <c r="IO613" l="1"/>
  <c r="D613" s="1"/>
  <c r="IP613" l="1"/>
  <c r="GO614" s="1"/>
  <c r="IQ613" l="1"/>
  <c r="G614"/>
  <c r="IR613"/>
  <c r="CV614" s="1"/>
  <c r="EG614" s="1"/>
  <c r="FO614"/>
  <c r="FZ614"/>
  <c r="GG614"/>
  <c r="FN614"/>
  <c r="FS614"/>
  <c r="FU614"/>
  <c r="GC614"/>
  <c r="GD614"/>
  <c r="GV614"/>
  <c r="GB614"/>
  <c r="FV614"/>
  <c r="GE614"/>
  <c r="GN614"/>
  <c r="FY614"/>
  <c r="FR614"/>
  <c r="FX614"/>
  <c r="GL614"/>
  <c r="FQ614"/>
  <c r="GJ614"/>
  <c r="IS613"/>
  <c r="GM614"/>
  <c r="GT614"/>
  <c r="GK614"/>
  <c r="GS614"/>
  <c r="GH614"/>
  <c r="GA614"/>
  <c r="FM614"/>
  <c r="GP614"/>
  <c r="GQ614"/>
  <c r="FL614"/>
  <c r="GI614"/>
  <c r="FP614"/>
  <c r="GF614"/>
  <c r="FW614"/>
  <c r="GU614"/>
  <c r="GR614"/>
  <c r="FT614"/>
  <c r="II614"/>
  <c r="DQ614" l="1"/>
  <c r="FB614" s="1"/>
  <c r="CT614"/>
  <c r="EE614" s="1"/>
  <c r="DI614"/>
  <c r="ET614" s="1"/>
  <c r="CU614"/>
  <c r="EF614" s="1"/>
  <c r="IJ614"/>
  <c r="IK614" s="1"/>
  <c r="IL614" s="1"/>
  <c r="DN614"/>
  <c r="EY614" s="1"/>
  <c r="C613"/>
  <c r="CY614"/>
  <c r="EJ614" s="1"/>
  <c r="CM614"/>
  <c r="DX614" s="1"/>
  <c r="CJ614"/>
  <c r="DU614" s="1"/>
  <c r="DD614"/>
  <c r="EO614" s="1"/>
  <c r="CI614"/>
  <c r="DT614" s="1"/>
  <c r="DM614"/>
  <c r="EX614" s="1"/>
  <c r="CH614"/>
  <c r="DS614" s="1"/>
  <c r="DH614"/>
  <c r="ES614" s="1"/>
  <c r="DB614"/>
  <c r="EM614" s="1"/>
  <c r="CS614"/>
  <c r="ED614" s="1"/>
  <c r="DP614"/>
  <c r="FA614" s="1"/>
  <c r="CL614"/>
  <c r="DW614" s="1"/>
  <c r="DJ614"/>
  <c r="EU614" s="1"/>
  <c r="CQ614"/>
  <c r="EB614" s="1"/>
  <c r="DA614"/>
  <c r="EL614" s="1"/>
  <c r="DG614"/>
  <c r="ER614" s="1"/>
  <c r="DF614"/>
  <c r="EQ614" s="1"/>
  <c r="CN614"/>
  <c r="DY614" s="1"/>
  <c r="DO614"/>
  <c r="EZ614" s="1"/>
  <c r="CP614"/>
  <c r="EA614" s="1"/>
  <c r="DL614"/>
  <c r="EW614" s="1"/>
  <c r="CR614"/>
  <c r="EC614" s="1"/>
  <c r="CZ614"/>
  <c r="EK614" s="1"/>
  <c r="DR614"/>
  <c r="FC614" s="1"/>
  <c r="CW614"/>
  <c r="EH614" s="1"/>
  <c r="CX614"/>
  <c r="EI614" s="1"/>
  <c r="DE614"/>
  <c r="EP614" s="1"/>
  <c r="DC614"/>
  <c r="EN614" s="1"/>
  <c r="DK614"/>
  <c r="EV614" s="1"/>
  <c r="CO614"/>
  <c r="DZ614" s="1"/>
  <c r="CK614"/>
  <c r="DV614" s="1"/>
  <c r="IO614" l="1"/>
  <c r="D614" s="1"/>
  <c r="IP614" l="1"/>
  <c r="IQ614" s="1"/>
  <c r="FY615"/>
  <c r="GQ615"/>
  <c r="GR615"/>
  <c r="FS615"/>
  <c r="GE615"/>
  <c r="GH615"/>
  <c r="FR615"/>
  <c r="GK615"/>
  <c r="FZ615"/>
  <c r="GP615"/>
  <c r="FV615"/>
  <c r="FT615"/>
  <c r="GB615"/>
  <c r="FN615"/>
  <c r="FQ615"/>
  <c r="GG615"/>
  <c r="GU615"/>
  <c r="FU615"/>
  <c r="IS614"/>
  <c r="GM615" l="1"/>
  <c r="GI615"/>
  <c r="GN615"/>
  <c r="FX615"/>
  <c r="GJ615"/>
  <c r="FP615"/>
  <c r="GT615"/>
  <c r="GD615"/>
  <c r="GO615"/>
  <c r="GS615"/>
  <c r="FL615"/>
  <c r="FO615"/>
  <c r="GF615"/>
  <c r="GA615"/>
  <c r="FM615"/>
  <c r="GL615"/>
  <c r="GC615"/>
  <c r="FW615"/>
  <c r="GV615"/>
  <c r="IR614"/>
  <c r="II615" s="1"/>
  <c r="G615"/>
  <c r="DQ615"/>
  <c r="FB615" s="1"/>
  <c r="CQ615"/>
  <c r="EB615" s="1"/>
  <c r="DI615"/>
  <c r="ET615" s="1"/>
  <c r="DM615" l="1"/>
  <c r="EX615" s="1"/>
  <c r="DP615"/>
  <c r="FA615" s="1"/>
  <c r="CW615"/>
  <c r="EH615" s="1"/>
  <c r="DJ615"/>
  <c r="EU615" s="1"/>
  <c r="CZ615"/>
  <c r="EK615" s="1"/>
  <c r="CS615"/>
  <c r="ED615" s="1"/>
  <c r="DR615"/>
  <c r="FC615" s="1"/>
  <c r="CH615"/>
  <c r="DS615" s="1"/>
  <c r="DE615"/>
  <c r="EP615" s="1"/>
  <c r="DN615"/>
  <c r="EY615" s="1"/>
  <c r="DF615"/>
  <c r="EQ615" s="1"/>
  <c r="CR615"/>
  <c r="EC615" s="1"/>
  <c r="CL615"/>
  <c r="DW615" s="1"/>
  <c r="CM615"/>
  <c r="DX615" s="1"/>
  <c r="CU615"/>
  <c r="EF615" s="1"/>
  <c r="IJ615"/>
  <c r="IK615" s="1"/>
  <c r="IL615" s="1"/>
  <c r="CK615"/>
  <c r="DV615" s="1"/>
  <c r="DH615"/>
  <c r="ES615" s="1"/>
  <c r="CT615"/>
  <c r="EE615" s="1"/>
  <c r="CX615"/>
  <c r="EI615" s="1"/>
  <c r="CP615"/>
  <c r="EA615" s="1"/>
  <c r="CJ615"/>
  <c r="DU615" s="1"/>
  <c r="DA615"/>
  <c r="EL615" s="1"/>
  <c r="CO615"/>
  <c r="DZ615" s="1"/>
  <c r="CI615"/>
  <c r="DT615" s="1"/>
  <c r="DO615"/>
  <c r="EZ615" s="1"/>
  <c r="CV615"/>
  <c r="EG615" s="1"/>
  <c r="CY615"/>
  <c r="EJ615" s="1"/>
  <c r="DD615"/>
  <c r="EO615" s="1"/>
  <c r="CN615"/>
  <c r="DY615" s="1"/>
  <c r="DG615"/>
  <c r="ER615" s="1"/>
  <c r="DL615"/>
  <c r="EW615" s="1"/>
  <c r="DB615"/>
  <c r="EM615" s="1"/>
  <c r="C614"/>
  <c r="DC615"/>
  <c r="EN615" s="1"/>
  <c r="DK615"/>
  <c r="EV615" s="1"/>
  <c r="IO615"/>
  <c r="D615" l="1"/>
  <c r="IP615"/>
  <c r="IQ615" l="1"/>
  <c r="G616"/>
  <c r="IR615"/>
  <c r="GT616"/>
  <c r="FW616"/>
  <c r="FP616"/>
  <c r="GQ616"/>
  <c r="GK616"/>
  <c r="FO616"/>
  <c r="GN616"/>
  <c r="GI616"/>
  <c r="FZ616"/>
  <c r="FL616"/>
  <c r="GV616"/>
  <c r="GA616"/>
  <c r="GH616"/>
  <c r="GO616"/>
  <c r="GM616"/>
  <c r="FM616"/>
  <c r="GJ616"/>
  <c r="FX616"/>
  <c r="GU616"/>
  <c r="GP616"/>
  <c r="FR616"/>
  <c r="FV616"/>
  <c r="GR616"/>
  <c r="FU616"/>
  <c r="GS616"/>
  <c r="GB616"/>
  <c r="GC616"/>
  <c r="FY616"/>
  <c r="FT616"/>
  <c r="GL616"/>
  <c r="FQ616"/>
  <c r="GG616"/>
  <c r="FN616"/>
  <c r="FS616"/>
  <c r="GE616"/>
  <c r="GD616"/>
  <c r="GF616"/>
  <c r="IS615"/>
  <c r="DQ616" l="1"/>
  <c r="FB616" s="1"/>
  <c r="II616"/>
  <c r="CL616"/>
  <c r="DW616" s="1"/>
  <c r="DA616"/>
  <c r="EL616" s="1"/>
  <c r="DH616"/>
  <c r="ES616" s="1"/>
  <c r="CS616"/>
  <c r="ED616" s="1"/>
  <c r="DO616"/>
  <c r="EZ616" s="1"/>
  <c r="IJ616"/>
  <c r="IK616" s="1"/>
  <c r="IL616" s="1"/>
  <c r="CK616"/>
  <c r="DV616" s="1"/>
  <c r="DM616"/>
  <c r="EX616" s="1"/>
  <c r="CJ616"/>
  <c r="DU616" s="1"/>
  <c r="CW616"/>
  <c r="EH616" s="1"/>
  <c r="CM616"/>
  <c r="DX616" s="1"/>
  <c r="DC616"/>
  <c r="EN616" s="1"/>
  <c r="CU616"/>
  <c r="EF616" s="1"/>
  <c r="CI616"/>
  <c r="DT616" s="1"/>
  <c r="DF616"/>
  <c r="EQ616" s="1"/>
  <c r="CV616"/>
  <c r="EG616" s="1"/>
  <c r="C615"/>
  <c r="DK616"/>
  <c r="EV616" s="1"/>
  <c r="CY616"/>
  <c r="EJ616" s="1"/>
  <c r="CP616"/>
  <c r="EA616" s="1"/>
  <c r="CX616"/>
  <c r="EI616" s="1"/>
  <c r="CT616"/>
  <c r="EE616" s="1"/>
  <c r="DL616"/>
  <c r="EW616" s="1"/>
  <c r="DD616"/>
  <c r="EO616" s="1"/>
  <c r="DP616"/>
  <c r="FA616" s="1"/>
  <c r="CO616"/>
  <c r="DZ616" s="1"/>
  <c r="CR616"/>
  <c r="EC616" s="1"/>
  <c r="DJ616"/>
  <c r="EU616" s="1"/>
  <c r="DN616"/>
  <c r="EY616" s="1"/>
  <c r="DG616"/>
  <c r="ER616" s="1"/>
  <c r="DI616"/>
  <c r="ET616" s="1"/>
  <c r="DE616"/>
  <c r="EP616" s="1"/>
  <c r="CQ616"/>
  <c r="EB616" s="1"/>
  <c r="CH616"/>
  <c r="DS616" s="1"/>
  <c r="DB616"/>
  <c r="EM616" s="1"/>
  <c r="DR616"/>
  <c r="FC616" s="1"/>
  <c r="CN616"/>
  <c r="DY616" s="1"/>
  <c r="CZ616"/>
  <c r="EK616" s="1"/>
  <c r="IO616" l="1"/>
  <c r="D616" l="1"/>
  <c r="IP616"/>
  <c r="IQ616" l="1"/>
  <c r="G617"/>
  <c r="FU617"/>
  <c r="GM617"/>
  <c r="GQ617"/>
  <c r="GV617"/>
  <c r="GD617"/>
  <c r="FP617"/>
  <c r="FV617"/>
  <c r="FN617"/>
  <c r="IR616"/>
  <c r="C616" s="1"/>
  <c r="GO617"/>
  <c r="GL617"/>
  <c r="FM617"/>
  <c r="GB617"/>
  <c r="GJ617"/>
  <c r="GK617"/>
  <c r="GR617"/>
  <c r="FY617"/>
  <c r="FQ617"/>
  <c r="FT617"/>
  <c r="GP617"/>
  <c r="GI617"/>
  <c r="FR617"/>
  <c r="GC617"/>
  <c r="FO617"/>
  <c r="GH617"/>
  <c r="GF617"/>
  <c r="GU617"/>
  <c r="GT617"/>
  <c r="GS617"/>
  <c r="FZ617"/>
  <c r="GN617"/>
  <c r="FX617"/>
  <c r="FW617"/>
  <c r="GG617"/>
  <c r="FS617"/>
  <c r="GA617"/>
  <c r="GE617"/>
  <c r="FL617"/>
  <c r="IS616"/>
  <c r="DQ617" l="1"/>
  <c r="FB617" s="1"/>
  <c r="II617"/>
  <c r="CP617"/>
  <c r="EA617" s="1"/>
  <c r="CT617"/>
  <c r="EE617" s="1"/>
  <c r="CX617"/>
  <c r="EI617" s="1"/>
  <c r="DA617"/>
  <c r="EL617" s="1"/>
  <c r="CL617"/>
  <c r="DW617" s="1"/>
  <c r="DF617"/>
  <c r="EQ617" s="1"/>
  <c r="CQ617"/>
  <c r="EB617" s="1"/>
  <c r="CI617"/>
  <c r="DT617" s="1"/>
  <c r="DE617"/>
  <c r="EP617" s="1"/>
  <c r="DR617"/>
  <c r="FC617" s="1"/>
  <c r="CN617"/>
  <c r="DY617" s="1"/>
  <c r="CR617"/>
  <c r="EC617" s="1"/>
  <c r="CM617"/>
  <c r="DX617" s="1"/>
  <c r="DC617"/>
  <c r="EN617" s="1"/>
  <c r="CU617"/>
  <c r="EF617" s="1"/>
  <c r="DJ617"/>
  <c r="EU617" s="1"/>
  <c r="CV617"/>
  <c r="EG617" s="1"/>
  <c r="DB617"/>
  <c r="EM617" s="1"/>
  <c r="CZ617"/>
  <c r="EK617" s="1"/>
  <c r="CO617"/>
  <c r="DZ617" s="1"/>
  <c r="CW617"/>
  <c r="EH617" s="1"/>
  <c r="IJ617"/>
  <c r="IK617" s="1"/>
  <c r="IL617" s="1"/>
  <c r="CS617"/>
  <c r="ED617" s="1"/>
  <c r="CY617"/>
  <c r="EJ617" s="1"/>
  <c r="DG617"/>
  <c r="ER617" s="1"/>
  <c r="CJ617"/>
  <c r="DU617" s="1"/>
  <c r="DM617"/>
  <c r="EX617" s="1"/>
  <c r="DI617"/>
  <c r="ET617" s="1"/>
  <c r="CK617"/>
  <c r="DV617" s="1"/>
  <c r="DL617"/>
  <c r="EW617" s="1"/>
  <c r="DN617"/>
  <c r="EY617" s="1"/>
  <c r="DD617"/>
  <c r="EO617" s="1"/>
  <c r="DH617"/>
  <c r="ES617" s="1"/>
  <c r="DP617"/>
  <c r="FA617" s="1"/>
  <c r="DK617"/>
  <c r="EV617" s="1"/>
  <c r="DO617"/>
  <c r="EZ617" s="1"/>
  <c r="CH617"/>
  <c r="DS617" s="1"/>
  <c r="IO617" l="1"/>
  <c r="D617" l="1"/>
  <c r="IP617"/>
  <c r="IQ617" l="1"/>
  <c r="G618"/>
  <c r="IR617"/>
  <c r="FZ618"/>
  <c r="FU618"/>
  <c r="GH618"/>
  <c r="FM618"/>
  <c r="FO618"/>
  <c r="GR618"/>
  <c r="FW618"/>
  <c r="GC618"/>
  <c r="FP618"/>
  <c r="GQ618"/>
  <c r="GL618"/>
  <c r="FN618"/>
  <c r="GM618"/>
  <c r="GK618"/>
  <c r="GB618"/>
  <c r="GO618"/>
  <c r="GJ618"/>
  <c r="FV618"/>
  <c r="FX618"/>
  <c r="FT618"/>
  <c r="FS618"/>
  <c r="GP618"/>
  <c r="FR618"/>
  <c r="GF618"/>
  <c r="FY618"/>
  <c r="GE618"/>
  <c r="GS618"/>
  <c r="GI618"/>
  <c r="GN618"/>
  <c r="FQ618"/>
  <c r="GT618"/>
  <c r="GA618"/>
  <c r="GU618"/>
  <c r="GD618"/>
  <c r="GV618"/>
  <c r="FL618"/>
  <c r="GG618"/>
  <c r="IS617"/>
  <c r="DQ618" l="1"/>
  <c r="FB618" s="1"/>
  <c r="II618"/>
  <c r="CW618"/>
  <c r="EH618" s="1"/>
  <c r="CS618"/>
  <c r="ED618" s="1"/>
  <c r="CY618"/>
  <c r="EJ618" s="1"/>
  <c r="DK618"/>
  <c r="EV618" s="1"/>
  <c r="CZ618"/>
  <c r="EK618" s="1"/>
  <c r="DI618"/>
  <c r="ET618" s="1"/>
  <c r="DF618"/>
  <c r="EQ618" s="1"/>
  <c r="DL618"/>
  <c r="EW618" s="1"/>
  <c r="CH618"/>
  <c r="DS618" s="1"/>
  <c r="IJ618"/>
  <c r="IK618" s="1"/>
  <c r="IL618" s="1"/>
  <c r="C617"/>
  <c r="CU618"/>
  <c r="EF618" s="1"/>
  <c r="DP618"/>
  <c r="FA618" s="1"/>
  <c r="CP618"/>
  <c r="EA618" s="1"/>
  <c r="CK618"/>
  <c r="DV618" s="1"/>
  <c r="CN618"/>
  <c r="DY618" s="1"/>
  <c r="DE618"/>
  <c r="EP618" s="1"/>
  <c r="DM618"/>
  <c r="EX618" s="1"/>
  <c r="DB618"/>
  <c r="EM618" s="1"/>
  <c r="DH618"/>
  <c r="ES618" s="1"/>
  <c r="CM618"/>
  <c r="DX618" s="1"/>
  <c r="DG618"/>
  <c r="ER618" s="1"/>
  <c r="CO618"/>
  <c r="DZ618" s="1"/>
  <c r="CT618"/>
  <c r="EE618" s="1"/>
  <c r="DN618"/>
  <c r="EY618" s="1"/>
  <c r="CJ618"/>
  <c r="DU618" s="1"/>
  <c r="DA618"/>
  <c r="EL618" s="1"/>
  <c r="CQ618"/>
  <c r="EB618" s="1"/>
  <c r="CI618"/>
  <c r="DT618" s="1"/>
  <c r="CX618"/>
  <c r="EI618" s="1"/>
  <c r="CV618"/>
  <c r="EG618" s="1"/>
  <c r="DO618"/>
  <c r="EZ618" s="1"/>
  <c r="DD618"/>
  <c r="EO618" s="1"/>
  <c r="DR618"/>
  <c r="FC618" s="1"/>
  <c r="CR618"/>
  <c r="EC618" s="1"/>
  <c r="CL618"/>
  <c r="DW618" s="1"/>
  <c r="DJ618"/>
  <c r="EU618" s="1"/>
  <c r="DC618"/>
  <c r="EN618" s="1"/>
  <c r="IO618" l="1"/>
  <c r="D618" l="1"/>
  <c r="IP618"/>
  <c r="IQ618" l="1"/>
  <c r="G619"/>
  <c r="GE619"/>
  <c r="FM619"/>
  <c r="GV619"/>
  <c r="GM619"/>
  <c r="GG619"/>
  <c r="GO619"/>
  <c r="GQ619"/>
  <c r="GB619"/>
  <c r="GD619"/>
  <c r="GK619"/>
  <c r="FL619"/>
  <c r="FT619"/>
  <c r="FW619"/>
  <c r="GC619"/>
  <c r="FU619"/>
  <c r="FP619"/>
  <c r="GH619"/>
  <c r="GA619"/>
  <c r="FQ619"/>
  <c r="FX619"/>
  <c r="GT619"/>
  <c r="FO619"/>
  <c r="GS619"/>
  <c r="GR619"/>
  <c r="FN619"/>
  <c r="GI619"/>
  <c r="FZ619"/>
  <c r="FY619"/>
  <c r="GF619"/>
  <c r="GJ619"/>
  <c r="GL619"/>
  <c r="GP619"/>
  <c r="FS619"/>
  <c r="FR619"/>
  <c r="GN619"/>
  <c r="FV619"/>
  <c r="GU619"/>
  <c r="IR618"/>
  <c r="IS618"/>
  <c r="DQ619" l="1"/>
  <c r="FB619" s="1"/>
  <c r="II619"/>
  <c r="CR619"/>
  <c r="EC619" s="1"/>
  <c r="DN619"/>
  <c r="EY619" s="1"/>
  <c r="DF619"/>
  <c r="EQ619" s="1"/>
  <c r="CV619"/>
  <c r="EG619" s="1"/>
  <c r="DL619"/>
  <c r="EW619" s="1"/>
  <c r="CO619"/>
  <c r="DZ619" s="1"/>
  <c r="CT619"/>
  <c r="EE619" s="1"/>
  <c r="DG619"/>
  <c r="ER619" s="1"/>
  <c r="CJ619"/>
  <c r="DU619" s="1"/>
  <c r="DC619"/>
  <c r="EN619" s="1"/>
  <c r="CW619"/>
  <c r="EH619" s="1"/>
  <c r="CL619"/>
  <c r="DW619" s="1"/>
  <c r="DE619"/>
  <c r="EP619" s="1"/>
  <c r="CU619"/>
  <c r="EF619" s="1"/>
  <c r="CS619"/>
  <c r="ED619" s="1"/>
  <c r="CQ619"/>
  <c r="EB619" s="1"/>
  <c r="DP619"/>
  <c r="FA619" s="1"/>
  <c r="DB619"/>
  <c r="EM619" s="1"/>
  <c r="CN619"/>
  <c r="DY619" s="1"/>
  <c r="DH619"/>
  <c r="ES619" s="1"/>
  <c r="CM619"/>
  <c r="DX619" s="1"/>
  <c r="DK619"/>
  <c r="EV619" s="1"/>
  <c r="C618"/>
  <c r="CH619"/>
  <c r="DS619" s="1"/>
  <c r="DJ619"/>
  <c r="EU619" s="1"/>
  <c r="CI619"/>
  <c r="DT619" s="1"/>
  <c r="CY619"/>
  <c r="EJ619" s="1"/>
  <c r="DO619"/>
  <c r="EZ619" s="1"/>
  <c r="CP619"/>
  <c r="EA619" s="1"/>
  <c r="DM619"/>
  <c r="EX619" s="1"/>
  <c r="DR619"/>
  <c r="FC619" s="1"/>
  <c r="CX619"/>
  <c r="EI619" s="1"/>
  <c r="DI619"/>
  <c r="ET619" s="1"/>
  <c r="DA619"/>
  <c r="EL619" s="1"/>
  <c r="CZ619"/>
  <c r="EK619" s="1"/>
  <c r="DD619"/>
  <c r="EO619" s="1"/>
  <c r="CK619"/>
  <c r="DV619" s="1"/>
  <c r="IJ619"/>
  <c r="IK619" s="1"/>
  <c r="IL619" s="1"/>
  <c r="IO619" l="1"/>
  <c r="IP619" l="1"/>
  <c r="D619"/>
  <c r="IQ619" l="1"/>
  <c r="G620"/>
  <c r="FX620"/>
  <c r="GC620"/>
  <c r="FY620"/>
  <c r="FO620"/>
  <c r="FV620"/>
  <c r="GJ620"/>
  <c r="FN620"/>
  <c r="FW620"/>
  <c r="GI620"/>
  <c r="GP620"/>
  <c r="GH620"/>
  <c r="GT620"/>
  <c r="GE620"/>
  <c r="FU620"/>
  <c r="GL620"/>
  <c r="GK620"/>
  <c r="GD620"/>
  <c r="FR620"/>
  <c r="IR619"/>
  <c r="GR620"/>
  <c r="FM620"/>
  <c r="GN620"/>
  <c r="GF620"/>
  <c r="FT620"/>
  <c r="GB620"/>
  <c r="FQ620"/>
  <c r="FP620"/>
  <c r="GQ620"/>
  <c r="GU620"/>
  <c r="GA620"/>
  <c r="FZ620"/>
  <c r="GM620"/>
  <c r="FL620"/>
  <c r="GG620"/>
  <c r="GV620"/>
  <c r="FS620"/>
  <c r="GO620"/>
  <c r="GS620"/>
  <c r="IS619"/>
  <c r="DQ620" l="1"/>
  <c r="FB620" s="1"/>
  <c r="II620"/>
  <c r="DA620"/>
  <c r="EL620" s="1"/>
  <c r="CN620"/>
  <c r="DY620" s="1"/>
  <c r="CZ620"/>
  <c r="EK620" s="1"/>
  <c r="CX620"/>
  <c r="EI620" s="1"/>
  <c r="CR620"/>
  <c r="EC620" s="1"/>
  <c r="CU620"/>
  <c r="EF620" s="1"/>
  <c r="DC620"/>
  <c r="EN620" s="1"/>
  <c r="CO620"/>
  <c r="DZ620" s="1"/>
  <c r="C619"/>
  <c r="DP620"/>
  <c r="FA620" s="1"/>
  <c r="CJ620"/>
  <c r="DU620" s="1"/>
  <c r="DJ620"/>
  <c r="EU620" s="1"/>
  <c r="DI620"/>
  <c r="ET620" s="1"/>
  <c r="DM620"/>
  <c r="EX620" s="1"/>
  <c r="DF620"/>
  <c r="EQ620" s="1"/>
  <c r="DH620"/>
  <c r="ES620" s="1"/>
  <c r="DG620"/>
  <c r="ER620" s="1"/>
  <c r="CP620"/>
  <c r="EA620" s="1"/>
  <c r="CI620"/>
  <c r="DT620" s="1"/>
  <c r="DD620"/>
  <c r="EO620" s="1"/>
  <c r="DE620"/>
  <c r="EP620" s="1"/>
  <c r="DR620"/>
  <c r="FC620" s="1"/>
  <c r="CY620"/>
  <c r="EJ620" s="1"/>
  <c r="DN620"/>
  <c r="EY620" s="1"/>
  <c r="CV620"/>
  <c r="EG620" s="1"/>
  <c r="CM620"/>
  <c r="DX620" s="1"/>
  <c r="CT620"/>
  <c r="EE620" s="1"/>
  <c r="CK620"/>
  <c r="DV620" s="1"/>
  <c r="IJ620"/>
  <c r="IK620" s="1"/>
  <c r="IL620" s="1"/>
  <c r="DK620"/>
  <c r="EV620" s="1"/>
  <c r="CW620"/>
  <c r="EH620" s="1"/>
  <c r="CQ620"/>
  <c r="EB620" s="1"/>
  <c r="DB620"/>
  <c r="EM620" s="1"/>
  <c r="CH620"/>
  <c r="DS620" s="1"/>
  <c r="DL620"/>
  <c r="EW620" s="1"/>
  <c r="CL620"/>
  <c r="DW620" s="1"/>
  <c r="CS620"/>
  <c r="ED620" s="1"/>
  <c r="DO620"/>
  <c r="EZ620" s="1"/>
  <c r="IO620" l="1"/>
  <c r="D620" s="1"/>
  <c r="IP620" l="1"/>
  <c r="GS621" s="1"/>
  <c r="G621" l="1"/>
  <c r="IR620"/>
  <c r="IQ620"/>
  <c r="FW621"/>
  <c r="FR621"/>
  <c r="GG621"/>
  <c r="IS620"/>
  <c r="FT621"/>
  <c r="FO621"/>
  <c r="GT621"/>
  <c r="GR621"/>
  <c r="GD621"/>
  <c r="GV621"/>
  <c r="GI621"/>
  <c r="FQ621"/>
  <c r="GL621"/>
  <c r="GB621"/>
  <c r="FL621"/>
  <c r="FV621"/>
  <c r="GH621"/>
  <c r="FP621"/>
  <c r="FN621"/>
  <c r="GN621"/>
  <c r="GO621"/>
  <c r="GU621"/>
  <c r="FM621"/>
  <c r="GE621"/>
  <c r="GC621"/>
  <c r="GJ621"/>
  <c r="FU621"/>
  <c r="GQ621"/>
  <c r="GP621"/>
  <c r="FY621"/>
  <c r="GF621"/>
  <c r="FX621"/>
  <c r="GA621"/>
  <c r="GK621"/>
  <c r="GM621"/>
  <c r="FZ621"/>
  <c r="FS621"/>
  <c r="DQ621" l="1"/>
  <c r="FB621" s="1"/>
  <c r="DR621"/>
  <c r="FC621" s="1"/>
  <c r="DL621"/>
  <c r="EW621" s="1"/>
  <c r="DH621"/>
  <c r="ES621" s="1"/>
  <c r="DA621"/>
  <c r="EL621" s="1"/>
  <c r="DB621"/>
  <c r="EM621" s="1"/>
  <c r="DM621"/>
  <c r="EX621" s="1"/>
  <c r="CX621"/>
  <c r="EI621" s="1"/>
  <c r="CJ621"/>
  <c r="DU621" s="1"/>
  <c r="CK621"/>
  <c r="DV621" s="1"/>
  <c r="DO621"/>
  <c r="EZ621" s="1"/>
  <c r="CP621"/>
  <c r="EA621" s="1"/>
  <c r="DN621"/>
  <c r="EY621" s="1"/>
  <c r="DK621"/>
  <c r="EV621" s="1"/>
  <c r="CM621"/>
  <c r="DX621" s="1"/>
  <c r="DE621"/>
  <c r="EP621" s="1"/>
  <c r="CN621"/>
  <c r="DY621" s="1"/>
  <c r="CH621"/>
  <c r="DS621" s="1"/>
  <c r="DG621"/>
  <c r="ER621" s="1"/>
  <c r="CY621"/>
  <c r="EJ621" s="1"/>
  <c r="CW621"/>
  <c r="EH621" s="1"/>
  <c r="DJ621"/>
  <c r="EU621" s="1"/>
  <c r="CU621"/>
  <c r="EF621" s="1"/>
  <c r="DF621"/>
  <c r="EQ621" s="1"/>
  <c r="DC621"/>
  <c r="EN621" s="1"/>
  <c r="DD621"/>
  <c r="EO621" s="1"/>
  <c r="CZ621"/>
  <c r="EK621" s="1"/>
  <c r="CI621"/>
  <c r="DT621" s="1"/>
  <c r="IJ621"/>
  <c r="IK621" s="1"/>
  <c r="IL621" s="1"/>
  <c r="CR621"/>
  <c r="EC621" s="1"/>
  <c r="CQ621"/>
  <c r="EB621" s="1"/>
  <c r="DI621"/>
  <c r="ET621" s="1"/>
  <c r="CT621"/>
  <c r="EE621" s="1"/>
  <c r="DP621"/>
  <c r="FA621" s="1"/>
  <c r="CV621"/>
  <c r="EG621" s="1"/>
  <c r="CL621"/>
  <c r="DW621" s="1"/>
  <c r="CS621"/>
  <c r="ED621" s="1"/>
  <c r="CO621"/>
  <c r="DZ621" s="1"/>
  <c r="II621"/>
  <c r="C620"/>
  <c r="IO621" l="1"/>
  <c r="IP621" s="1"/>
  <c r="D621" l="1"/>
  <c r="IQ621"/>
  <c r="G622"/>
  <c r="FR622"/>
  <c r="GV622"/>
  <c r="FW622"/>
  <c r="GI622"/>
  <c r="GH622"/>
  <c r="GC622"/>
  <c r="GF622"/>
  <c r="GB622"/>
  <c r="GJ622"/>
  <c r="FU622"/>
  <c r="FS622"/>
  <c r="FX622"/>
  <c r="FT622"/>
  <c r="GD622"/>
  <c r="GK622"/>
  <c r="GP622"/>
  <c r="GT622"/>
  <c r="FM622"/>
  <c r="IR621"/>
  <c r="GS622"/>
  <c r="FY622"/>
  <c r="GO622"/>
  <c r="GM622"/>
  <c r="GL622"/>
  <c r="GU622"/>
  <c r="FL622"/>
  <c r="FZ622"/>
  <c r="FP622"/>
  <c r="FN622"/>
  <c r="GN622"/>
  <c r="GQ622"/>
  <c r="GR622"/>
  <c r="GE622"/>
  <c r="FV622"/>
  <c r="GA622"/>
  <c r="FO622"/>
  <c r="FQ622"/>
  <c r="GG622"/>
  <c r="IS621"/>
  <c r="DQ622" l="1"/>
  <c r="FB622" s="1"/>
  <c r="II622"/>
  <c r="CQ622"/>
  <c r="EB622" s="1"/>
  <c r="CP622"/>
  <c r="EA622" s="1"/>
  <c r="CS622"/>
  <c r="ED622" s="1"/>
  <c r="CK622"/>
  <c r="DV622" s="1"/>
  <c r="DE622"/>
  <c r="EP622" s="1"/>
  <c r="CL622"/>
  <c r="DW622" s="1"/>
  <c r="CI622"/>
  <c r="DT622" s="1"/>
  <c r="DD622"/>
  <c r="EO622" s="1"/>
  <c r="DP622"/>
  <c r="FA622" s="1"/>
  <c r="CO622"/>
  <c r="DZ622" s="1"/>
  <c r="DK622"/>
  <c r="EV622" s="1"/>
  <c r="DN622"/>
  <c r="EY622" s="1"/>
  <c r="DH622"/>
  <c r="ES622" s="1"/>
  <c r="DI622"/>
  <c r="ET622" s="1"/>
  <c r="CH622"/>
  <c r="DS622" s="1"/>
  <c r="DF622"/>
  <c r="EQ622" s="1"/>
  <c r="CN622"/>
  <c r="DY622" s="1"/>
  <c r="CM622"/>
  <c r="DX622" s="1"/>
  <c r="CW622"/>
  <c r="EH622" s="1"/>
  <c r="CZ622"/>
  <c r="EK622" s="1"/>
  <c r="DM622"/>
  <c r="EX622" s="1"/>
  <c r="CX622"/>
  <c r="EI622" s="1"/>
  <c r="DO622"/>
  <c r="EZ622" s="1"/>
  <c r="IJ622"/>
  <c r="IK622" s="1"/>
  <c r="IL622" s="1"/>
  <c r="DG622"/>
  <c r="ER622" s="1"/>
  <c r="CV622"/>
  <c r="EG622" s="1"/>
  <c r="CY622"/>
  <c r="EJ622" s="1"/>
  <c r="DR622"/>
  <c r="FC622" s="1"/>
  <c r="DA622"/>
  <c r="EL622" s="1"/>
  <c r="CJ622"/>
  <c r="DU622" s="1"/>
  <c r="CT622"/>
  <c r="EE622" s="1"/>
  <c r="C621"/>
  <c r="CU622"/>
  <c r="EF622" s="1"/>
  <c r="CR622"/>
  <c r="EC622" s="1"/>
  <c r="DB622"/>
  <c r="EM622" s="1"/>
  <c r="DJ622"/>
  <c r="EU622" s="1"/>
  <c r="DC622"/>
  <c r="EN622" s="1"/>
  <c r="DL622"/>
  <c r="EW622" s="1"/>
  <c r="IO622" l="1"/>
  <c r="D622" l="1"/>
  <c r="IP622"/>
  <c r="IQ622" l="1"/>
  <c r="G623"/>
  <c r="GL623"/>
  <c r="FU623"/>
  <c r="FO623"/>
  <c r="GU623"/>
  <c r="FN623"/>
  <c r="FV623"/>
  <c r="GO623"/>
  <c r="GP623"/>
  <c r="GT623"/>
  <c r="FT623"/>
  <c r="FP623"/>
  <c r="GS623"/>
  <c r="GI623"/>
  <c r="FZ623"/>
  <c r="GQ623"/>
  <c r="GM623"/>
  <c r="GE623"/>
  <c r="GA623"/>
  <c r="FR623"/>
  <c r="GV623"/>
  <c r="GN623"/>
  <c r="GG623"/>
  <c r="FS623"/>
  <c r="FQ623"/>
  <c r="GJ623"/>
  <c r="FX623"/>
  <c r="GK623"/>
  <c r="GR623"/>
  <c r="FY623"/>
  <c r="GF623"/>
  <c r="GC623"/>
  <c r="FL623"/>
  <c r="FW623"/>
  <c r="GH623"/>
  <c r="FM623"/>
  <c r="GD623"/>
  <c r="GB623"/>
  <c r="IR622"/>
  <c r="IS622"/>
  <c r="DQ623" l="1"/>
  <c r="FB623" s="1"/>
  <c r="II623"/>
  <c r="CS623"/>
  <c r="ED623" s="1"/>
  <c r="DC623"/>
  <c r="EN623" s="1"/>
  <c r="C622"/>
  <c r="CM623"/>
  <c r="DX623" s="1"/>
  <c r="CQ623"/>
  <c r="EB623" s="1"/>
  <c r="CT623"/>
  <c r="EE623" s="1"/>
  <c r="DH623"/>
  <c r="ES623" s="1"/>
  <c r="CV623"/>
  <c r="EG623" s="1"/>
  <c r="CH623"/>
  <c r="DS623" s="1"/>
  <c r="CJ623"/>
  <c r="DU623" s="1"/>
  <c r="CU623"/>
  <c r="EF623" s="1"/>
  <c r="DL623"/>
  <c r="EW623" s="1"/>
  <c r="CP623"/>
  <c r="EA623" s="1"/>
  <c r="CW623"/>
  <c r="EH623" s="1"/>
  <c r="CK623"/>
  <c r="DV623" s="1"/>
  <c r="DM623"/>
  <c r="EX623" s="1"/>
  <c r="CZ623"/>
  <c r="EK623" s="1"/>
  <c r="DB623"/>
  <c r="EM623" s="1"/>
  <c r="DP623"/>
  <c r="FA623" s="1"/>
  <c r="IJ623"/>
  <c r="IK623" s="1"/>
  <c r="IL623" s="1"/>
  <c r="DR623"/>
  <c r="FC623" s="1"/>
  <c r="DK623"/>
  <c r="EV623" s="1"/>
  <c r="DO623"/>
  <c r="EZ623" s="1"/>
  <c r="CN623"/>
  <c r="DY623" s="1"/>
  <c r="CY623"/>
  <c r="EJ623" s="1"/>
  <c r="DE623"/>
  <c r="EP623" s="1"/>
  <c r="DJ623"/>
  <c r="EU623" s="1"/>
  <c r="CX623"/>
  <c r="EI623" s="1"/>
  <c r="DA623"/>
  <c r="EL623" s="1"/>
  <c r="CO623"/>
  <c r="DZ623" s="1"/>
  <c r="DG623"/>
  <c r="ER623" s="1"/>
  <c r="DN623"/>
  <c r="EY623" s="1"/>
  <c r="CI623"/>
  <c r="DT623" s="1"/>
  <c r="DD623"/>
  <c r="EO623" s="1"/>
  <c r="DF623"/>
  <c r="EQ623" s="1"/>
  <c r="CR623"/>
  <c r="EC623" s="1"/>
  <c r="CL623"/>
  <c r="DW623" s="1"/>
  <c r="DI623"/>
  <c r="ET623" s="1"/>
  <c r="IO623" l="1"/>
  <c r="IP623" l="1"/>
  <c r="D623"/>
  <c r="IQ623" l="1"/>
  <c r="G624"/>
  <c r="FV624"/>
  <c r="FO624"/>
  <c r="GC624"/>
  <c r="FM624"/>
  <c r="GP624"/>
  <c r="GF624"/>
  <c r="FP624"/>
  <c r="FX624"/>
  <c r="FY624"/>
  <c r="GK624"/>
  <c r="GL624"/>
  <c r="GE624"/>
  <c r="FL624"/>
  <c r="GV624"/>
  <c r="GN624"/>
  <c r="FT624"/>
  <c r="FS624"/>
  <c r="FZ624"/>
  <c r="FQ624"/>
  <c r="FW624"/>
  <c r="FR624"/>
  <c r="IR623"/>
  <c r="GT624"/>
  <c r="GG624"/>
  <c r="GQ624"/>
  <c r="GB624"/>
  <c r="GS624"/>
  <c r="GM624"/>
  <c r="GD624"/>
  <c r="GJ624"/>
  <c r="GA624"/>
  <c r="FU624"/>
  <c r="GI624"/>
  <c r="GR624"/>
  <c r="FN624"/>
  <c r="GU624"/>
  <c r="GH624"/>
  <c r="GO624"/>
  <c r="IS623"/>
  <c r="DQ624" l="1"/>
  <c r="FB624" s="1"/>
  <c r="II624"/>
  <c r="DR624"/>
  <c r="FC624" s="1"/>
  <c r="IJ624"/>
  <c r="IK624" s="1"/>
  <c r="IL624" s="1"/>
  <c r="DP624"/>
  <c r="FA624" s="1"/>
  <c r="CX624"/>
  <c r="EI624" s="1"/>
  <c r="DB624"/>
  <c r="EM624" s="1"/>
  <c r="CU624"/>
  <c r="EF624" s="1"/>
  <c r="CS624"/>
  <c r="ED624" s="1"/>
  <c r="DL624"/>
  <c r="EW624" s="1"/>
  <c r="DD624"/>
  <c r="EO624" s="1"/>
  <c r="CY624"/>
  <c r="EJ624" s="1"/>
  <c r="CQ624"/>
  <c r="EB624" s="1"/>
  <c r="CL624"/>
  <c r="DW624" s="1"/>
  <c r="DK624"/>
  <c r="EV624" s="1"/>
  <c r="DG624"/>
  <c r="ER624" s="1"/>
  <c r="DE624"/>
  <c r="EP624" s="1"/>
  <c r="CV624"/>
  <c r="EG624" s="1"/>
  <c r="CZ624"/>
  <c r="EK624" s="1"/>
  <c r="DF624"/>
  <c r="EQ624" s="1"/>
  <c r="DC624"/>
  <c r="EN624" s="1"/>
  <c r="CT624"/>
  <c r="EE624" s="1"/>
  <c r="CW624"/>
  <c r="EH624" s="1"/>
  <c r="DM624"/>
  <c r="EX624" s="1"/>
  <c r="DI624"/>
  <c r="ET624" s="1"/>
  <c r="DN624"/>
  <c r="EY624" s="1"/>
  <c r="CH624"/>
  <c r="DS624" s="1"/>
  <c r="CM624"/>
  <c r="DX624" s="1"/>
  <c r="CP624"/>
  <c r="EA624" s="1"/>
  <c r="DO624"/>
  <c r="EZ624" s="1"/>
  <c r="CI624"/>
  <c r="DT624" s="1"/>
  <c r="CN624"/>
  <c r="DY624" s="1"/>
  <c r="CJ624"/>
  <c r="DU624" s="1"/>
  <c r="C623"/>
  <c r="CK624"/>
  <c r="DV624" s="1"/>
  <c r="CR624"/>
  <c r="EC624" s="1"/>
  <c r="DH624"/>
  <c r="ES624" s="1"/>
  <c r="DJ624"/>
  <c r="EU624" s="1"/>
  <c r="CO624"/>
  <c r="DZ624" s="1"/>
  <c r="DA624"/>
  <c r="EL624" s="1"/>
  <c r="IO624" l="1"/>
  <c r="IP624" l="1"/>
  <c r="D624"/>
  <c r="IQ624" l="1"/>
  <c r="G625"/>
  <c r="FW625"/>
  <c r="GL625"/>
  <c r="GB625"/>
  <c r="FN625"/>
  <c r="FZ625"/>
  <c r="FT625"/>
  <c r="GJ625"/>
  <c r="GU625"/>
  <c r="FR625"/>
  <c r="GG625"/>
  <c r="GQ625"/>
  <c r="FV625"/>
  <c r="FM625"/>
  <c r="FY625"/>
  <c r="FS625"/>
  <c r="FX625"/>
  <c r="GS625"/>
  <c r="GD625"/>
  <c r="FP625"/>
  <c r="GA625"/>
  <c r="GR625"/>
  <c r="GC625"/>
  <c r="GE625"/>
  <c r="GF625"/>
  <c r="GT625"/>
  <c r="FQ625"/>
  <c r="GN625"/>
  <c r="GP625"/>
  <c r="GH625"/>
  <c r="FU625"/>
  <c r="GK625"/>
  <c r="GO625"/>
  <c r="GI625"/>
  <c r="GM625"/>
  <c r="FO625"/>
  <c r="GV625"/>
  <c r="FL625"/>
  <c r="IR624"/>
  <c r="IS624"/>
  <c r="DQ625" l="1"/>
  <c r="FB625" s="1"/>
  <c r="II625"/>
  <c r="CM625"/>
  <c r="DX625" s="1"/>
  <c r="CW625"/>
  <c r="EH625" s="1"/>
  <c r="DM625"/>
  <c r="EX625" s="1"/>
  <c r="CZ625"/>
  <c r="EK625" s="1"/>
  <c r="CJ625"/>
  <c r="DU625" s="1"/>
  <c r="CY625"/>
  <c r="EJ625" s="1"/>
  <c r="DE625"/>
  <c r="EP625" s="1"/>
  <c r="CV625"/>
  <c r="EG625" s="1"/>
  <c r="CU625"/>
  <c r="EF625" s="1"/>
  <c r="DH625"/>
  <c r="ES625" s="1"/>
  <c r="CX625"/>
  <c r="EI625" s="1"/>
  <c r="IJ625"/>
  <c r="IK625" s="1"/>
  <c r="IL625" s="1"/>
  <c r="DJ625"/>
  <c r="EU625" s="1"/>
  <c r="CQ625"/>
  <c r="EB625" s="1"/>
  <c r="CH625"/>
  <c r="DS625" s="1"/>
  <c r="DI625"/>
  <c r="ET625" s="1"/>
  <c r="DL625"/>
  <c r="EW625" s="1"/>
  <c r="DG625"/>
  <c r="ER625" s="1"/>
  <c r="DO625"/>
  <c r="EZ625" s="1"/>
  <c r="DC625"/>
  <c r="EN625" s="1"/>
  <c r="DP625"/>
  <c r="FA625" s="1"/>
  <c r="CO625"/>
  <c r="DZ625" s="1"/>
  <c r="CK625"/>
  <c r="DV625" s="1"/>
  <c r="CP625"/>
  <c r="EA625" s="1"/>
  <c r="DR625"/>
  <c r="FC625" s="1"/>
  <c r="DK625"/>
  <c r="EV625" s="1"/>
  <c r="CN625"/>
  <c r="DY625" s="1"/>
  <c r="CS625"/>
  <c r="ED625" s="1"/>
  <c r="DB625"/>
  <c r="EM625" s="1"/>
  <c r="DN625"/>
  <c r="EY625" s="1"/>
  <c r="DA625"/>
  <c r="EL625" s="1"/>
  <c r="CR625"/>
  <c r="EC625" s="1"/>
  <c r="C624"/>
  <c r="CI625"/>
  <c r="DT625" s="1"/>
  <c r="CL625"/>
  <c r="DW625" s="1"/>
  <c r="DD625"/>
  <c r="EO625" s="1"/>
  <c r="CT625"/>
  <c r="EE625" s="1"/>
  <c r="DF625"/>
  <c r="EQ625" s="1"/>
  <c r="IO625" l="1"/>
  <c r="D625" l="1"/>
  <c r="IP625"/>
  <c r="IQ625" l="1"/>
  <c r="G626"/>
  <c r="IR625"/>
  <c r="GH626"/>
  <c r="FT626"/>
  <c r="GT626"/>
  <c r="GQ626"/>
  <c r="GV626"/>
  <c r="FP626"/>
  <c r="GC626"/>
  <c r="GE626"/>
  <c r="FS626"/>
  <c r="GS626"/>
  <c r="FY626"/>
  <c r="FO626"/>
  <c r="FU626"/>
  <c r="GR626"/>
  <c r="GK626"/>
  <c r="GD626"/>
  <c r="GI626"/>
  <c r="GG626"/>
  <c r="GP626"/>
  <c r="GA626"/>
  <c r="FM626"/>
  <c r="GO626"/>
  <c r="FR626"/>
  <c r="GJ626"/>
  <c r="GF626"/>
  <c r="FW626"/>
  <c r="GL626"/>
  <c r="FL626"/>
  <c r="FZ626"/>
  <c r="GB626"/>
  <c r="FQ626"/>
  <c r="FV626"/>
  <c r="GN626"/>
  <c r="FX626"/>
  <c r="FN626"/>
  <c r="GM626"/>
  <c r="GU626"/>
  <c r="IS625"/>
  <c r="DQ626" l="1"/>
  <c r="FB626" s="1"/>
  <c r="II626"/>
  <c r="DA626"/>
  <c r="EL626" s="1"/>
  <c r="DM626"/>
  <c r="EX626" s="1"/>
  <c r="C625"/>
  <c r="DL626"/>
  <c r="EW626" s="1"/>
  <c r="DE626"/>
  <c r="EP626" s="1"/>
  <c r="CI626"/>
  <c r="DT626" s="1"/>
  <c r="DN626"/>
  <c r="EY626" s="1"/>
  <c r="CW626"/>
  <c r="EH626" s="1"/>
  <c r="DB626"/>
  <c r="EM626" s="1"/>
  <c r="CV626"/>
  <c r="EG626" s="1"/>
  <c r="CS626"/>
  <c r="ED626" s="1"/>
  <c r="DJ626"/>
  <c r="EU626" s="1"/>
  <c r="DI626"/>
  <c r="ET626" s="1"/>
  <c r="DG626"/>
  <c r="ER626" s="1"/>
  <c r="CQ626"/>
  <c r="EB626" s="1"/>
  <c r="DH626"/>
  <c r="ES626" s="1"/>
  <c r="DO626"/>
  <c r="EZ626" s="1"/>
  <c r="CM626"/>
  <c r="DX626" s="1"/>
  <c r="CX626"/>
  <c r="EI626" s="1"/>
  <c r="CL626"/>
  <c r="DW626" s="1"/>
  <c r="CN626"/>
  <c r="DY626" s="1"/>
  <c r="CU626"/>
  <c r="EF626" s="1"/>
  <c r="DK626"/>
  <c r="EV626" s="1"/>
  <c r="DF626"/>
  <c r="EQ626" s="1"/>
  <c r="CK626"/>
  <c r="DV626" s="1"/>
  <c r="CR626"/>
  <c r="EC626" s="1"/>
  <c r="DR626"/>
  <c r="FC626" s="1"/>
  <c r="DC626"/>
  <c r="EN626" s="1"/>
  <c r="CJ626"/>
  <c r="DU626" s="1"/>
  <c r="DP626"/>
  <c r="FA626" s="1"/>
  <c r="CY626"/>
  <c r="EJ626" s="1"/>
  <c r="CZ626"/>
  <c r="EK626" s="1"/>
  <c r="CP626"/>
  <c r="EA626" s="1"/>
  <c r="CT626"/>
  <c r="EE626" s="1"/>
  <c r="CO626"/>
  <c r="DZ626" s="1"/>
  <c r="IJ626"/>
  <c r="IK626" s="1"/>
  <c r="IL626" s="1"/>
  <c r="DD626"/>
  <c r="EO626" s="1"/>
  <c r="CH626"/>
  <c r="DS626" s="1"/>
  <c r="IO626" l="1"/>
  <c r="D626" s="1"/>
  <c r="IP626" l="1"/>
  <c r="IQ626" s="1"/>
  <c r="IR626" l="1"/>
  <c r="II627" s="1"/>
  <c r="G627"/>
  <c r="GC627"/>
  <c r="GP627"/>
  <c r="GO627"/>
  <c r="GJ627"/>
  <c r="FT627"/>
  <c r="IS626"/>
  <c r="FL627"/>
  <c r="FQ627"/>
  <c r="FO627"/>
  <c r="GG627"/>
  <c r="FN627"/>
  <c r="FZ627"/>
  <c r="GN627"/>
  <c r="GB627"/>
  <c r="GU627"/>
  <c r="FW627"/>
  <c r="FS627"/>
  <c r="FY627"/>
  <c r="GR627"/>
  <c r="GS627"/>
  <c r="GD627"/>
  <c r="FX627"/>
  <c r="GA627"/>
  <c r="FV627"/>
  <c r="GQ627"/>
  <c r="GF627"/>
  <c r="GK627"/>
  <c r="FM627"/>
  <c r="FR627"/>
  <c r="GH627"/>
  <c r="GV627"/>
  <c r="GL627"/>
  <c r="GI627"/>
  <c r="GM627"/>
  <c r="FP627"/>
  <c r="GT627"/>
  <c r="FU627"/>
  <c r="GE627"/>
  <c r="CL627"/>
  <c r="DW627" s="1"/>
  <c r="DQ627" l="1"/>
  <c r="FB627" s="1"/>
  <c r="CI627"/>
  <c r="DT627" s="1"/>
  <c r="CQ627"/>
  <c r="EB627" s="1"/>
  <c r="C626"/>
  <c r="CM627"/>
  <c r="DX627" s="1"/>
  <c r="DI627"/>
  <c r="ET627" s="1"/>
  <c r="CX627"/>
  <c r="EI627" s="1"/>
  <c r="DG627"/>
  <c r="ER627" s="1"/>
  <c r="CK627"/>
  <c r="DV627" s="1"/>
  <c r="DL627"/>
  <c r="EW627" s="1"/>
  <c r="DA627"/>
  <c r="EL627" s="1"/>
  <c r="CH627"/>
  <c r="DS627" s="1"/>
  <c r="DD627"/>
  <c r="EO627" s="1"/>
  <c r="DF627"/>
  <c r="EQ627" s="1"/>
  <c r="DB627"/>
  <c r="EM627" s="1"/>
  <c r="DE627"/>
  <c r="EP627" s="1"/>
  <c r="CP627"/>
  <c r="EA627" s="1"/>
  <c r="CU627"/>
  <c r="EF627" s="1"/>
  <c r="DH627"/>
  <c r="ES627" s="1"/>
  <c r="DK627"/>
  <c r="EV627" s="1"/>
  <c r="CN627"/>
  <c r="DY627" s="1"/>
  <c r="IJ627"/>
  <c r="IK627" s="1"/>
  <c r="IL627" s="1"/>
  <c r="CV627"/>
  <c r="EG627" s="1"/>
  <c r="DP627"/>
  <c r="FA627" s="1"/>
  <c r="CR627"/>
  <c r="EC627" s="1"/>
  <c r="DO627"/>
  <c r="EZ627" s="1"/>
  <c r="DC627"/>
  <c r="EN627" s="1"/>
  <c r="CZ627"/>
  <c r="EK627" s="1"/>
  <c r="DR627"/>
  <c r="FC627" s="1"/>
  <c r="DM627"/>
  <c r="EX627" s="1"/>
  <c r="CS627"/>
  <c r="ED627" s="1"/>
  <c r="CJ627"/>
  <c r="DU627" s="1"/>
  <c r="CW627"/>
  <c r="EH627" s="1"/>
  <c r="CY627"/>
  <c r="EJ627" s="1"/>
  <c r="CO627"/>
  <c r="DZ627" s="1"/>
  <c r="DJ627"/>
  <c r="EU627" s="1"/>
  <c r="CT627"/>
  <c r="EE627" s="1"/>
  <c r="DN627"/>
  <c r="EY627" s="1"/>
  <c r="IO627" l="1"/>
  <c r="IP627" s="1"/>
  <c r="D627" l="1"/>
  <c r="IQ627"/>
  <c r="G628"/>
  <c r="FM628"/>
  <c r="GB628"/>
  <c r="FS628"/>
  <c r="FR628"/>
  <c r="GR628"/>
  <c r="GM628"/>
  <c r="FO628"/>
  <c r="GU628"/>
  <c r="FU628"/>
  <c r="GG628"/>
  <c r="FQ628"/>
  <c r="GN628"/>
  <c r="FV628"/>
  <c r="GQ628"/>
  <c r="GO628"/>
  <c r="GS628"/>
  <c r="GA628"/>
  <c r="FY628"/>
  <c r="IR627"/>
  <c r="FT628"/>
  <c r="GF628"/>
  <c r="FN628"/>
  <c r="FZ628"/>
  <c r="GV628"/>
  <c r="GP628"/>
  <c r="FP628"/>
  <c r="GE628"/>
  <c r="GH628"/>
  <c r="GT628"/>
  <c r="GJ628"/>
  <c r="GC628"/>
  <c r="GK628"/>
  <c r="GL628"/>
  <c r="GD628"/>
  <c r="FL628"/>
  <c r="FX628"/>
  <c r="FW628"/>
  <c r="GI628"/>
  <c r="IS627"/>
  <c r="DQ628" l="1"/>
  <c r="FB628" s="1"/>
  <c r="II628"/>
  <c r="CJ628"/>
  <c r="DU628" s="1"/>
  <c r="DL628"/>
  <c r="EW628" s="1"/>
  <c r="CW628"/>
  <c r="EH628" s="1"/>
  <c r="DR628"/>
  <c r="FC628" s="1"/>
  <c r="DC628"/>
  <c r="EN628" s="1"/>
  <c r="DP628"/>
  <c r="FA628" s="1"/>
  <c r="DH628"/>
  <c r="ES628" s="1"/>
  <c r="CH628"/>
  <c r="DS628" s="1"/>
  <c r="CQ628"/>
  <c r="EB628" s="1"/>
  <c r="IJ628"/>
  <c r="IK628" s="1"/>
  <c r="IL628" s="1"/>
  <c r="DG628"/>
  <c r="ER628" s="1"/>
  <c r="DB628"/>
  <c r="EM628" s="1"/>
  <c r="DA628"/>
  <c r="EL628" s="1"/>
  <c r="CY628"/>
  <c r="EJ628" s="1"/>
  <c r="DI628"/>
  <c r="ET628" s="1"/>
  <c r="DE628"/>
  <c r="EP628" s="1"/>
  <c r="CZ628"/>
  <c r="EK628" s="1"/>
  <c r="CI628"/>
  <c r="DT628" s="1"/>
  <c r="CK628"/>
  <c r="DV628" s="1"/>
  <c r="CV628"/>
  <c r="EG628" s="1"/>
  <c r="CR628"/>
  <c r="EC628" s="1"/>
  <c r="DD628"/>
  <c r="EO628" s="1"/>
  <c r="CP628"/>
  <c r="EA628" s="1"/>
  <c r="DJ628"/>
  <c r="EU628" s="1"/>
  <c r="DM628"/>
  <c r="EX628" s="1"/>
  <c r="DF628"/>
  <c r="EQ628" s="1"/>
  <c r="CN628"/>
  <c r="DY628" s="1"/>
  <c r="C627"/>
  <c r="CX628"/>
  <c r="EI628" s="1"/>
  <c r="CO628"/>
  <c r="DZ628" s="1"/>
  <c r="DK628"/>
  <c r="EV628" s="1"/>
  <c r="DO628"/>
  <c r="EZ628" s="1"/>
  <c r="CS628"/>
  <c r="ED628" s="1"/>
  <c r="CU628"/>
  <c r="EF628" s="1"/>
  <c r="CM628"/>
  <c r="DX628" s="1"/>
  <c r="DN628"/>
  <c r="EY628" s="1"/>
  <c r="CL628"/>
  <c r="DW628" s="1"/>
  <c r="CT628"/>
  <c r="EE628" s="1"/>
  <c r="IO628" l="1"/>
  <c r="IP628" l="1"/>
  <c r="D628"/>
  <c r="IQ628" l="1"/>
  <c r="G629"/>
  <c r="FW629"/>
  <c r="FQ629"/>
  <c r="FO629"/>
  <c r="GU629"/>
  <c r="FZ629"/>
  <c r="GJ629"/>
  <c r="GB629"/>
  <c r="GN629"/>
  <c r="FL629"/>
  <c r="FT629"/>
  <c r="FP629"/>
  <c r="FN629"/>
  <c r="GP629"/>
  <c r="GL629"/>
  <c r="GR629"/>
  <c r="GA629"/>
  <c r="IR628"/>
  <c r="GE629"/>
  <c r="GM629"/>
  <c r="GD629"/>
  <c r="FR629"/>
  <c r="FS629"/>
  <c r="GG629"/>
  <c r="GC629"/>
  <c r="GS629"/>
  <c r="GT629"/>
  <c r="FY629"/>
  <c r="FX629"/>
  <c r="GI629"/>
  <c r="GQ629"/>
  <c r="GH629"/>
  <c r="GO629"/>
  <c r="GV629"/>
  <c r="GF629"/>
  <c r="FU629"/>
  <c r="FV629"/>
  <c r="FM629"/>
  <c r="GK629"/>
  <c r="IS628"/>
  <c r="DQ629" l="1"/>
  <c r="FB629" s="1"/>
  <c r="II629"/>
  <c r="C628"/>
  <c r="DR629"/>
  <c r="FC629" s="1"/>
  <c r="CH629"/>
  <c r="DS629" s="1"/>
  <c r="CM629"/>
  <c r="DX629" s="1"/>
  <c r="DI629"/>
  <c r="ET629" s="1"/>
  <c r="DH629"/>
  <c r="ES629" s="1"/>
  <c r="CY629"/>
  <c r="EJ629" s="1"/>
  <c r="CQ629"/>
  <c r="EB629" s="1"/>
  <c r="CU629"/>
  <c r="EF629" s="1"/>
  <c r="DP629"/>
  <c r="FA629" s="1"/>
  <c r="CP629"/>
  <c r="EA629" s="1"/>
  <c r="CX629"/>
  <c r="EI629" s="1"/>
  <c r="CO629"/>
  <c r="DZ629" s="1"/>
  <c r="DD629"/>
  <c r="EO629" s="1"/>
  <c r="CK629"/>
  <c r="DV629" s="1"/>
  <c r="DG629"/>
  <c r="ER629" s="1"/>
  <c r="CL629"/>
  <c r="DW629" s="1"/>
  <c r="CN629"/>
  <c r="DY629" s="1"/>
  <c r="CI629"/>
  <c r="DT629" s="1"/>
  <c r="CT629"/>
  <c r="EE629" s="1"/>
  <c r="DJ629"/>
  <c r="EU629" s="1"/>
  <c r="DM629"/>
  <c r="EX629" s="1"/>
  <c r="CZ629"/>
  <c r="EK629" s="1"/>
  <c r="DN629"/>
  <c r="EY629" s="1"/>
  <c r="DB629"/>
  <c r="EM629" s="1"/>
  <c r="CW629"/>
  <c r="EH629" s="1"/>
  <c r="IJ629"/>
  <c r="IK629" s="1"/>
  <c r="IL629" s="1"/>
  <c r="CS629"/>
  <c r="ED629" s="1"/>
  <c r="CR629"/>
  <c r="EC629" s="1"/>
  <c r="DC629"/>
  <c r="EN629" s="1"/>
  <c r="DF629"/>
  <c r="EQ629" s="1"/>
  <c r="DL629"/>
  <c r="EW629" s="1"/>
  <c r="DE629"/>
  <c r="EP629" s="1"/>
  <c r="DK629"/>
  <c r="EV629" s="1"/>
  <c r="DA629"/>
  <c r="EL629" s="1"/>
  <c r="DO629"/>
  <c r="EZ629" s="1"/>
  <c r="CJ629"/>
  <c r="DU629" s="1"/>
  <c r="CV629"/>
  <c r="EG629" s="1"/>
  <c r="IO629" l="1"/>
  <c r="IP629" l="1"/>
  <c r="D629"/>
  <c r="IQ629" l="1"/>
  <c r="G630"/>
  <c r="GA630"/>
  <c r="FO630"/>
  <c r="FW630"/>
  <c r="FX630"/>
  <c r="FQ630"/>
  <c r="FR630"/>
  <c r="FV630"/>
  <c r="GB630"/>
  <c r="GL630"/>
  <c r="GT630"/>
  <c r="FT630"/>
  <c r="GM630"/>
  <c r="GU630"/>
  <c r="GG630"/>
  <c r="GK630"/>
  <c r="FS630"/>
  <c r="FP630"/>
  <c r="FN630"/>
  <c r="GS630"/>
  <c r="FZ630"/>
  <c r="GJ630"/>
  <c r="GF630"/>
  <c r="GE630"/>
  <c r="FU630"/>
  <c r="FY630"/>
  <c r="GH630"/>
  <c r="FL630"/>
  <c r="GQ630"/>
  <c r="FM630"/>
  <c r="GO630"/>
  <c r="GV630"/>
  <c r="GC630"/>
  <c r="GD630"/>
  <c r="GP630"/>
  <c r="GR630"/>
  <c r="IR629"/>
  <c r="GI630"/>
  <c r="GN630"/>
  <c r="IS629"/>
  <c r="DQ630" l="1"/>
  <c r="FB630" s="1"/>
  <c r="II630"/>
  <c r="CI630"/>
  <c r="DT630" s="1"/>
  <c r="DP630"/>
  <c r="FA630" s="1"/>
  <c r="CX630"/>
  <c r="EI630" s="1"/>
  <c r="DH630"/>
  <c r="ES630" s="1"/>
  <c r="DI630"/>
  <c r="ET630" s="1"/>
  <c r="DJ630"/>
  <c r="EU630" s="1"/>
  <c r="CL630"/>
  <c r="DW630" s="1"/>
  <c r="DF630"/>
  <c r="EQ630" s="1"/>
  <c r="DG630"/>
  <c r="ER630" s="1"/>
  <c r="DO630"/>
  <c r="EZ630" s="1"/>
  <c r="DD630"/>
  <c r="EO630" s="1"/>
  <c r="CS630"/>
  <c r="ED630" s="1"/>
  <c r="IJ630"/>
  <c r="IK630" s="1"/>
  <c r="IL630" s="1"/>
  <c r="CN630"/>
  <c r="DY630" s="1"/>
  <c r="CW630"/>
  <c r="EH630" s="1"/>
  <c r="DA630"/>
  <c r="EL630" s="1"/>
  <c r="DB630"/>
  <c r="EM630" s="1"/>
  <c r="DM630"/>
  <c r="EX630" s="1"/>
  <c r="DR630"/>
  <c r="FC630" s="1"/>
  <c r="CT630"/>
  <c r="EE630" s="1"/>
  <c r="CM630"/>
  <c r="DX630" s="1"/>
  <c r="CJ630"/>
  <c r="DU630" s="1"/>
  <c r="CY630"/>
  <c r="EJ630" s="1"/>
  <c r="DC630"/>
  <c r="EN630" s="1"/>
  <c r="CR630"/>
  <c r="EC630" s="1"/>
  <c r="DK630"/>
  <c r="EV630" s="1"/>
  <c r="DE630"/>
  <c r="EP630" s="1"/>
  <c r="CV630"/>
  <c r="EG630" s="1"/>
  <c r="CU630"/>
  <c r="EF630" s="1"/>
  <c r="CQ630"/>
  <c r="EB630" s="1"/>
  <c r="CO630"/>
  <c r="DZ630" s="1"/>
  <c r="CP630"/>
  <c r="EA630" s="1"/>
  <c r="CK630"/>
  <c r="DV630" s="1"/>
  <c r="DN630"/>
  <c r="EY630" s="1"/>
  <c r="CH630"/>
  <c r="DS630" s="1"/>
  <c r="DL630"/>
  <c r="EW630" s="1"/>
  <c r="CZ630"/>
  <c r="EK630" s="1"/>
  <c r="C629"/>
  <c r="IO630" l="1"/>
  <c r="IP630" l="1"/>
  <c r="D630"/>
  <c r="IQ630" l="1"/>
  <c r="G631"/>
  <c r="GV631"/>
  <c r="GP631"/>
  <c r="FS631"/>
  <c r="GA631"/>
  <c r="FT631"/>
  <c r="GR631"/>
  <c r="FM631"/>
  <c r="GD631"/>
  <c r="GU631"/>
  <c r="GE631"/>
  <c r="FU631"/>
  <c r="GG631"/>
  <c r="GM631"/>
  <c r="FP631"/>
  <c r="GT631"/>
  <c r="FX631"/>
  <c r="FL631"/>
  <c r="IR630"/>
  <c r="FZ631"/>
  <c r="FV631"/>
  <c r="GI631"/>
  <c r="GS631"/>
  <c r="GN631"/>
  <c r="FW631"/>
  <c r="GQ631"/>
  <c r="GH631"/>
  <c r="FQ631"/>
  <c r="GO631"/>
  <c r="GL631"/>
  <c r="FN631"/>
  <c r="GF631"/>
  <c r="FY631"/>
  <c r="GK631"/>
  <c r="GB631"/>
  <c r="FR631"/>
  <c r="FO631"/>
  <c r="GC631"/>
  <c r="GJ631"/>
  <c r="IS630"/>
  <c r="DQ631" l="1"/>
  <c r="FB631" s="1"/>
  <c r="II631"/>
  <c r="CS631"/>
  <c r="ED631" s="1"/>
  <c r="DE631"/>
  <c r="EP631" s="1"/>
  <c r="CJ631"/>
  <c r="DU631" s="1"/>
  <c r="CT631"/>
  <c r="EE631" s="1"/>
  <c r="CL631"/>
  <c r="DW631" s="1"/>
  <c r="CV631"/>
  <c r="EG631" s="1"/>
  <c r="DL631"/>
  <c r="EW631" s="1"/>
  <c r="DH631"/>
  <c r="ES631" s="1"/>
  <c r="IJ631"/>
  <c r="IK631" s="1"/>
  <c r="IL631" s="1"/>
  <c r="CU631"/>
  <c r="EF631" s="1"/>
  <c r="CP631"/>
  <c r="EA631" s="1"/>
  <c r="DI631"/>
  <c r="ET631" s="1"/>
  <c r="CN631"/>
  <c r="DY631" s="1"/>
  <c r="CR631"/>
  <c r="EC631" s="1"/>
  <c r="DK631"/>
  <c r="EV631" s="1"/>
  <c r="C630"/>
  <c r="CX631"/>
  <c r="EI631" s="1"/>
  <c r="CY631"/>
  <c r="EJ631" s="1"/>
  <c r="CZ631"/>
  <c r="EK631" s="1"/>
  <c r="DJ631"/>
  <c r="EU631" s="1"/>
  <c r="DC631"/>
  <c r="EN631" s="1"/>
  <c r="DD631"/>
  <c r="EO631" s="1"/>
  <c r="DB631"/>
  <c r="EM631" s="1"/>
  <c r="CW631"/>
  <c r="EH631" s="1"/>
  <c r="CQ631"/>
  <c r="EB631" s="1"/>
  <c r="DA631"/>
  <c r="EL631" s="1"/>
  <c r="DN631"/>
  <c r="EY631" s="1"/>
  <c r="CI631"/>
  <c r="DT631" s="1"/>
  <c r="CM631"/>
  <c r="DX631" s="1"/>
  <c r="DP631"/>
  <c r="FA631" s="1"/>
  <c r="CK631"/>
  <c r="DV631" s="1"/>
  <c r="DG631"/>
  <c r="ER631" s="1"/>
  <c r="DR631"/>
  <c r="FC631" s="1"/>
  <c r="DO631"/>
  <c r="EZ631" s="1"/>
  <c r="DM631"/>
  <c r="EX631" s="1"/>
  <c r="CH631"/>
  <c r="DS631" s="1"/>
  <c r="DF631"/>
  <c r="EQ631" s="1"/>
  <c r="CO631"/>
  <c r="DZ631" s="1"/>
  <c r="IO631" l="1"/>
  <c r="D631" s="1"/>
  <c r="IP631" l="1"/>
  <c r="IQ631" s="1"/>
  <c r="G632" l="1"/>
  <c r="IS631"/>
  <c r="GD632"/>
  <c r="GV632"/>
  <c r="FL632"/>
  <c r="FR632"/>
  <c r="FZ632"/>
  <c r="GE632"/>
  <c r="GT632"/>
  <c r="FM632"/>
  <c r="GB632"/>
  <c r="FN632"/>
  <c r="GL632"/>
  <c r="FP632"/>
  <c r="FS632"/>
  <c r="FV632"/>
  <c r="GF632"/>
  <c r="GI632"/>
  <c r="FQ632"/>
  <c r="GA632"/>
  <c r="GU632"/>
  <c r="GS632"/>
  <c r="FT632"/>
  <c r="GN632"/>
  <c r="GG632"/>
  <c r="FY632"/>
  <c r="GH632"/>
  <c r="GJ632"/>
  <c r="FU632"/>
  <c r="GK632"/>
  <c r="FX632"/>
  <c r="FW632"/>
  <c r="GO632"/>
  <c r="FO632"/>
  <c r="GP632"/>
  <c r="GM632"/>
  <c r="GR632"/>
  <c r="GC632"/>
  <c r="GQ632"/>
  <c r="IR631"/>
  <c r="CX632" s="1"/>
  <c r="EI632" s="1"/>
  <c r="DQ632" l="1"/>
  <c r="FB632" s="1"/>
  <c r="DG632"/>
  <c r="ER632" s="1"/>
  <c r="CH632"/>
  <c r="DS632" s="1"/>
  <c r="CY632"/>
  <c r="EJ632" s="1"/>
  <c r="DC632"/>
  <c r="EN632" s="1"/>
  <c r="CJ632"/>
  <c r="DU632" s="1"/>
  <c r="CI632"/>
  <c r="DT632" s="1"/>
  <c r="CK632"/>
  <c r="DV632" s="1"/>
  <c r="DI632"/>
  <c r="ET632" s="1"/>
  <c r="CR632"/>
  <c r="EC632" s="1"/>
  <c r="CU632"/>
  <c r="EF632" s="1"/>
  <c r="DL632"/>
  <c r="EW632" s="1"/>
  <c r="DH632"/>
  <c r="ES632" s="1"/>
  <c r="DP632"/>
  <c r="FA632" s="1"/>
  <c r="CO632"/>
  <c r="DZ632" s="1"/>
  <c r="CZ632"/>
  <c r="EK632" s="1"/>
  <c r="CQ632"/>
  <c r="EB632" s="1"/>
  <c r="DE632"/>
  <c r="EP632" s="1"/>
  <c r="DO632"/>
  <c r="EZ632" s="1"/>
  <c r="CT632"/>
  <c r="EE632" s="1"/>
  <c r="DK632"/>
  <c r="EV632" s="1"/>
  <c r="DN632"/>
  <c r="EY632" s="1"/>
  <c r="DD632"/>
  <c r="EO632" s="1"/>
  <c r="IJ632"/>
  <c r="IK632" s="1"/>
  <c r="IL632" s="1"/>
  <c r="CW632"/>
  <c r="EH632" s="1"/>
  <c r="CM632"/>
  <c r="DX632" s="1"/>
  <c r="DF632"/>
  <c r="EQ632" s="1"/>
  <c r="CS632"/>
  <c r="ED632" s="1"/>
  <c r="CV632"/>
  <c r="EG632" s="1"/>
  <c r="DR632"/>
  <c r="FC632" s="1"/>
  <c r="DA632"/>
  <c r="EL632" s="1"/>
  <c r="DM632"/>
  <c r="EX632" s="1"/>
  <c r="CP632"/>
  <c r="EA632" s="1"/>
  <c r="DJ632"/>
  <c r="EU632" s="1"/>
  <c r="DB632"/>
  <c r="EM632" s="1"/>
  <c r="II632"/>
  <c r="CL632"/>
  <c r="DW632" s="1"/>
  <c r="C631"/>
  <c r="CN632"/>
  <c r="DY632" s="1"/>
  <c r="IO632" l="1"/>
  <c r="D632" s="1"/>
  <c r="IP632" l="1"/>
  <c r="IQ632" s="1"/>
  <c r="G633" l="1"/>
  <c r="IR632"/>
  <c r="CJ633" s="1"/>
  <c r="DU633" s="1"/>
  <c r="FX633"/>
  <c r="GN633"/>
  <c r="GO633"/>
  <c r="FQ633"/>
  <c r="FM633"/>
  <c r="GK633"/>
  <c r="GL633"/>
  <c r="FU633"/>
  <c r="GF633"/>
  <c r="FT633"/>
  <c r="FY633"/>
  <c r="GV633"/>
  <c r="FR633"/>
  <c r="GS633"/>
  <c r="GE633"/>
  <c r="FS633"/>
  <c r="GH633"/>
  <c r="GC633"/>
  <c r="GI633"/>
  <c r="FP633"/>
  <c r="FL633"/>
  <c r="GT633"/>
  <c r="GU633"/>
  <c r="GA633"/>
  <c r="GD633"/>
  <c r="FO633"/>
  <c r="GQ633"/>
  <c r="GJ633"/>
  <c r="GP633"/>
  <c r="FV633"/>
  <c r="FN633"/>
  <c r="GB633"/>
  <c r="GR633"/>
  <c r="GG633"/>
  <c r="IS632"/>
  <c r="FZ633"/>
  <c r="GM633"/>
  <c r="FW633"/>
  <c r="DQ633" l="1"/>
  <c r="FB633" s="1"/>
  <c r="DB633"/>
  <c r="EM633" s="1"/>
  <c r="DG633"/>
  <c r="ER633" s="1"/>
  <c r="DE633"/>
  <c r="EP633" s="1"/>
  <c r="DP633"/>
  <c r="FA633" s="1"/>
  <c r="DD633"/>
  <c r="EO633" s="1"/>
  <c r="IJ633"/>
  <c r="IK633" s="1"/>
  <c r="IL633" s="1"/>
  <c r="C632"/>
  <c r="DL633"/>
  <c r="EW633" s="1"/>
  <c r="CU633"/>
  <c r="EF633" s="1"/>
  <c r="CQ633"/>
  <c r="EB633" s="1"/>
  <c r="DJ633"/>
  <c r="EU633" s="1"/>
  <c r="CK633"/>
  <c r="DV633" s="1"/>
  <c r="CX633"/>
  <c r="EI633" s="1"/>
  <c r="CI633"/>
  <c r="DT633" s="1"/>
  <c r="CV633"/>
  <c r="EG633" s="1"/>
  <c r="CT633"/>
  <c r="EE633" s="1"/>
  <c r="CH633"/>
  <c r="DS633" s="1"/>
  <c r="DM633"/>
  <c r="EX633" s="1"/>
  <c r="CL633"/>
  <c r="DW633" s="1"/>
  <c r="DH633"/>
  <c r="ES633" s="1"/>
  <c r="CO633"/>
  <c r="DZ633" s="1"/>
  <c r="DR633"/>
  <c r="FC633" s="1"/>
  <c r="CZ633"/>
  <c r="EK633" s="1"/>
  <c r="CP633"/>
  <c r="EA633" s="1"/>
  <c r="CR633"/>
  <c r="EC633" s="1"/>
  <c r="CY633"/>
  <c r="EJ633" s="1"/>
  <c r="DN633"/>
  <c r="EY633" s="1"/>
  <c r="CM633"/>
  <c r="DX633" s="1"/>
  <c r="II633"/>
  <c r="DA633"/>
  <c r="EL633" s="1"/>
  <c r="CN633"/>
  <c r="DY633" s="1"/>
  <c r="DI633"/>
  <c r="ET633" s="1"/>
  <c r="DK633"/>
  <c r="EV633" s="1"/>
  <c r="CS633"/>
  <c r="ED633" s="1"/>
  <c r="DF633"/>
  <c r="EQ633" s="1"/>
  <c r="DC633"/>
  <c r="EN633" s="1"/>
  <c r="DO633"/>
  <c r="EZ633" s="1"/>
  <c r="CW633"/>
  <c r="EH633" s="1"/>
  <c r="IO633" l="1"/>
  <c r="IP633" l="1"/>
  <c r="IR633" s="1"/>
  <c r="D633"/>
  <c r="IQ633" l="1"/>
  <c r="DQ634" s="1"/>
  <c r="FB634" s="1"/>
  <c r="FT634"/>
  <c r="FX634"/>
  <c r="FP634"/>
  <c r="FQ634"/>
  <c r="GE634"/>
  <c r="GO634"/>
  <c r="GK634"/>
  <c r="GQ634"/>
  <c r="GF634"/>
  <c r="GI634"/>
  <c r="GG634"/>
  <c r="FV634"/>
  <c r="GP634"/>
  <c r="GC634"/>
  <c r="FY634"/>
  <c r="GH634"/>
  <c r="GD634"/>
  <c r="FS634"/>
  <c r="IS633"/>
  <c r="G634"/>
  <c r="GS634"/>
  <c r="FN634"/>
  <c r="FR634"/>
  <c r="FM634"/>
  <c r="GJ634"/>
  <c r="GR634"/>
  <c r="GL634"/>
  <c r="FL634"/>
  <c r="FZ634"/>
  <c r="GM634"/>
  <c r="FU634"/>
  <c r="GN634"/>
  <c r="GA634"/>
  <c r="GU634"/>
  <c r="GB634"/>
  <c r="FO634"/>
  <c r="FW634"/>
  <c r="GT634"/>
  <c r="GV634"/>
  <c r="CK634" l="1"/>
  <c r="DV634" s="1"/>
  <c r="IJ634"/>
  <c r="IK634" s="1"/>
  <c r="IL634" s="1"/>
  <c r="CW634"/>
  <c r="EH634" s="1"/>
  <c r="CN634"/>
  <c r="DY634" s="1"/>
  <c r="CT634"/>
  <c r="EE634" s="1"/>
  <c r="DM634"/>
  <c r="EX634" s="1"/>
  <c r="DB634"/>
  <c r="EM634" s="1"/>
  <c r="DF634"/>
  <c r="EQ634" s="1"/>
  <c r="DP634"/>
  <c r="FA634" s="1"/>
  <c r="DE634"/>
  <c r="EP634" s="1"/>
  <c r="CV634"/>
  <c r="EG634" s="1"/>
  <c r="CQ634"/>
  <c r="EB634" s="1"/>
  <c r="DJ634"/>
  <c r="EU634" s="1"/>
  <c r="CR634"/>
  <c r="EC634" s="1"/>
  <c r="CS634"/>
  <c r="ED634" s="1"/>
  <c r="C633"/>
  <c r="DA634"/>
  <c r="EL634" s="1"/>
  <c r="II634"/>
  <c r="CU634"/>
  <c r="EF634" s="1"/>
  <c r="DC634"/>
  <c r="EN634" s="1"/>
  <c r="CX634"/>
  <c r="EI634" s="1"/>
  <c r="CZ634"/>
  <c r="EK634" s="1"/>
  <c r="CM634"/>
  <c r="DX634" s="1"/>
  <c r="CY634"/>
  <c r="EJ634" s="1"/>
  <c r="DK634"/>
  <c r="EV634" s="1"/>
  <c r="DR634"/>
  <c r="FC634" s="1"/>
  <c r="DL634"/>
  <c r="EW634" s="1"/>
  <c r="CP634"/>
  <c r="EA634" s="1"/>
  <c r="DG634"/>
  <c r="ER634" s="1"/>
  <c r="CO634"/>
  <c r="DZ634" s="1"/>
  <c r="DI634"/>
  <c r="ET634" s="1"/>
  <c r="CL634"/>
  <c r="DW634" s="1"/>
  <c r="CH634"/>
  <c r="DS634" s="1"/>
  <c r="CJ634"/>
  <c r="DU634" s="1"/>
  <c r="DN634"/>
  <c r="EY634" s="1"/>
  <c r="DH634"/>
  <c r="ES634" s="1"/>
  <c r="CI634"/>
  <c r="DT634" s="1"/>
  <c r="DO634"/>
  <c r="EZ634" s="1"/>
  <c r="DD634"/>
  <c r="EO634" s="1"/>
  <c r="IO634" l="1"/>
  <c r="IP634" l="1"/>
  <c r="IR634" s="1"/>
  <c r="D634"/>
  <c r="IQ634" l="1"/>
  <c r="DQ635" s="1"/>
  <c r="FB635" s="1"/>
  <c r="GI635"/>
  <c r="GU635"/>
  <c r="FY635"/>
  <c r="GJ635"/>
  <c r="FZ635"/>
  <c r="GV635"/>
  <c r="FT635"/>
  <c r="GM635"/>
  <c r="GG635"/>
  <c r="GQ635"/>
  <c r="GP635"/>
  <c r="FX635"/>
  <c r="GL635"/>
  <c r="FM635"/>
  <c r="GR635"/>
  <c r="GH635"/>
  <c r="GC635"/>
  <c r="GF635"/>
  <c r="GD635"/>
  <c r="IS634"/>
  <c r="G635"/>
  <c r="GA635"/>
  <c r="GT635"/>
  <c r="GO635"/>
  <c r="FR635"/>
  <c r="FO635"/>
  <c r="GB635"/>
  <c r="GE635"/>
  <c r="FV635"/>
  <c r="FQ635"/>
  <c r="FW635"/>
  <c r="FP635"/>
  <c r="FS635"/>
  <c r="FU635"/>
  <c r="GS635"/>
  <c r="FN635"/>
  <c r="GN635"/>
  <c r="GK635"/>
  <c r="FL635"/>
  <c r="CY635" l="1"/>
  <c r="EJ635" s="1"/>
  <c r="CO635"/>
  <c r="DZ635" s="1"/>
  <c r="CX635"/>
  <c r="EI635" s="1"/>
  <c r="CS635"/>
  <c r="ED635" s="1"/>
  <c r="DH635"/>
  <c r="ES635" s="1"/>
  <c r="DA635"/>
  <c r="EL635" s="1"/>
  <c r="CP635"/>
  <c r="EA635" s="1"/>
  <c r="DO635"/>
  <c r="EZ635" s="1"/>
  <c r="CV635"/>
  <c r="EG635" s="1"/>
  <c r="DG635"/>
  <c r="ER635" s="1"/>
  <c r="CT635"/>
  <c r="EE635" s="1"/>
  <c r="CR635"/>
  <c r="EC635" s="1"/>
  <c r="DF635"/>
  <c r="EQ635" s="1"/>
  <c r="DB635"/>
  <c r="EM635" s="1"/>
  <c r="CN635"/>
  <c r="DY635" s="1"/>
  <c r="II635"/>
  <c r="CH635"/>
  <c r="DS635" s="1"/>
  <c r="DI635"/>
  <c r="ET635" s="1"/>
  <c r="CU635"/>
  <c r="EF635" s="1"/>
  <c r="DJ635"/>
  <c r="EU635" s="1"/>
  <c r="DC635"/>
  <c r="EN635" s="1"/>
  <c r="DE635"/>
  <c r="EP635" s="1"/>
  <c r="CK635"/>
  <c r="DV635" s="1"/>
  <c r="DR635"/>
  <c r="FC635" s="1"/>
  <c r="CW635"/>
  <c r="EH635" s="1"/>
  <c r="DD635"/>
  <c r="EO635" s="1"/>
  <c r="DK635"/>
  <c r="EV635" s="1"/>
  <c r="DM635"/>
  <c r="EX635" s="1"/>
  <c r="CZ635"/>
  <c r="EK635" s="1"/>
  <c r="DL635"/>
  <c r="EW635" s="1"/>
  <c r="CL635"/>
  <c r="DW635" s="1"/>
  <c r="IJ635"/>
  <c r="IK635" s="1"/>
  <c r="IL635" s="1"/>
  <c r="CJ635"/>
  <c r="DU635" s="1"/>
  <c r="C634"/>
  <c r="CI635"/>
  <c r="DT635" s="1"/>
  <c r="CQ635"/>
  <c r="EB635" s="1"/>
  <c r="DN635"/>
  <c r="EY635" s="1"/>
  <c r="CM635"/>
  <c r="DX635" s="1"/>
  <c r="DP635"/>
  <c r="FA635" s="1"/>
  <c r="IO635" l="1"/>
  <c r="IP635" l="1"/>
  <c r="IR635" s="1"/>
  <c r="D635"/>
  <c r="IQ635" l="1"/>
  <c r="DQ636" s="1"/>
  <c r="FB636" s="1"/>
  <c r="GI636"/>
  <c r="GJ636"/>
  <c r="FR636"/>
  <c r="FP636"/>
  <c r="FN636"/>
  <c r="GF636"/>
  <c r="GE636"/>
  <c r="FZ636"/>
  <c r="GV636"/>
  <c r="GC636"/>
  <c r="FW636"/>
  <c r="GD636"/>
  <c r="GM636"/>
  <c r="GS636"/>
  <c r="GU636"/>
  <c r="GQ636"/>
  <c r="GP636"/>
  <c r="FU636"/>
  <c r="FO636"/>
  <c r="IS635"/>
  <c r="G636"/>
  <c r="GT636"/>
  <c r="FV636"/>
  <c r="GA636"/>
  <c r="GO636"/>
  <c r="FM636"/>
  <c r="FY636"/>
  <c r="GK636"/>
  <c r="FS636"/>
  <c r="FX636"/>
  <c r="GN636"/>
  <c r="FL636"/>
  <c r="GR636"/>
  <c r="FT636"/>
  <c r="GL636"/>
  <c r="FQ636"/>
  <c r="GH636"/>
  <c r="GG636"/>
  <c r="GB636"/>
  <c r="DA636" l="1"/>
  <c r="EL636" s="1"/>
  <c r="C635"/>
  <c r="DH636"/>
  <c r="ES636" s="1"/>
  <c r="CZ636"/>
  <c r="EK636" s="1"/>
  <c r="CI636"/>
  <c r="DT636" s="1"/>
  <c r="DJ636"/>
  <c r="EU636" s="1"/>
  <c r="CM636"/>
  <c r="DX636" s="1"/>
  <c r="CP636"/>
  <c r="EA636" s="1"/>
  <c r="CW636"/>
  <c r="EH636" s="1"/>
  <c r="DG636"/>
  <c r="ER636" s="1"/>
  <c r="DB636"/>
  <c r="EM636" s="1"/>
  <c r="DC636"/>
  <c r="EN636" s="1"/>
  <c r="CN636"/>
  <c r="DY636" s="1"/>
  <c r="CX636"/>
  <c r="EI636" s="1"/>
  <c r="DP636"/>
  <c r="FA636" s="1"/>
  <c r="IJ636"/>
  <c r="IK636" s="1"/>
  <c r="IL636" s="1"/>
  <c r="CU636"/>
  <c r="EF636" s="1"/>
  <c r="DM636"/>
  <c r="EX636" s="1"/>
  <c r="II636"/>
  <c r="CR636"/>
  <c r="EC636" s="1"/>
  <c r="CQ636"/>
  <c r="EB636" s="1"/>
  <c r="CH636"/>
  <c r="DS636" s="1"/>
  <c r="CL636"/>
  <c r="DW636" s="1"/>
  <c r="CS636"/>
  <c r="ED636" s="1"/>
  <c r="DI636"/>
  <c r="ET636" s="1"/>
  <c r="DE636"/>
  <c r="EP636" s="1"/>
  <c r="DL636"/>
  <c r="EW636" s="1"/>
  <c r="CO636"/>
  <c r="DZ636" s="1"/>
  <c r="DR636"/>
  <c r="FC636" s="1"/>
  <c r="CY636"/>
  <c r="EJ636" s="1"/>
  <c r="DO636"/>
  <c r="EZ636" s="1"/>
  <c r="CK636"/>
  <c r="DV636" s="1"/>
  <c r="CJ636"/>
  <c r="DU636" s="1"/>
  <c r="CV636"/>
  <c r="EG636" s="1"/>
  <c r="CT636"/>
  <c r="EE636" s="1"/>
  <c r="DF636"/>
  <c r="EQ636" s="1"/>
  <c r="DK636"/>
  <c r="EV636" s="1"/>
  <c r="DN636"/>
  <c r="EY636" s="1"/>
  <c r="DD636"/>
  <c r="EO636" s="1"/>
  <c r="IO636" l="1"/>
  <c r="IP636" l="1"/>
  <c r="IR636" s="1"/>
  <c r="D636"/>
  <c r="IQ636" l="1"/>
  <c r="DQ637" s="1"/>
  <c r="FB637" s="1"/>
  <c r="GM637"/>
  <c r="GA637"/>
  <c r="GK637"/>
  <c r="GP637"/>
  <c r="GJ637"/>
  <c r="FT637"/>
  <c r="GE637"/>
  <c r="GV637"/>
  <c r="FW637"/>
  <c r="GO637"/>
  <c r="GR637"/>
  <c r="GT637"/>
  <c r="FS637"/>
  <c r="GB637"/>
  <c r="GS637"/>
  <c r="GQ637"/>
  <c r="GU637"/>
  <c r="G637"/>
  <c r="FO637"/>
  <c r="FX637"/>
  <c r="FQ637"/>
  <c r="FV637"/>
  <c r="FY637"/>
  <c r="GG637"/>
  <c r="GC637"/>
  <c r="FZ637"/>
  <c r="FP637"/>
  <c r="GD637"/>
  <c r="GI637"/>
  <c r="FL637"/>
  <c r="FM637"/>
  <c r="FU637"/>
  <c r="GH637"/>
  <c r="GL637"/>
  <c r="GF637"/>
  <c r="FN637"/>
  <c r="FR637"/>
  <c r="GN637"/>
  <c r="IS636"/>
  <c r="CU637" l="1"/>
  <c r="EF637" s="1"/>
  <c r="DH637"/>
  <c r="ES637" s="1"/>
  <c r="DE637"/>
  <c r="EP637" s="1"/>
  <c r="CX637"/>
  <c r="EI637" s="1"/>
  <c r="DR637"/>
  <c r="FC637" s="1"/>
  <c r="CN637"/>
  <c r="DY637" s="1"/>
  <c r="DI637"/>
  <c r="ET637" s="1"/>
  <c r="DA637"/>
  <c r="EL637" s="1"/>
  <c r="DC637"/>
  <c r="EN637" s="1"/>
  <c r="CS637"/>
  <c r="ED637" s="1"/>
  <c r="C636"/>
  <c r="DO637"/>
  <c r="EZ637" s="1"/>
  <c r="DL637"/>
  <c r="EW637" s="1"/>
  <c r="CI637"/>
  <c r="DT637" s="1"/>
  <c r="DP637"/>
  <c r="FA637" s="1"/>
  <c r="CZ637"/>
  <c r="EK637" s="1"/>
  <c r="DN637"/>
  <c r="EY637" s="1"/>
  <c r="CJ637"/>
  <c r="DU637" s="1"/>
  <c r="II637"/>
  <c r="CV637"/>
  <c r="EG637" s="1"/>
  <c r="CP637"/>
  <c r="EA637" s="1"/>
  <c r="DB637"/>
  <c r="EM637" s="1"/>
  <c r="IJ637"/>
  <c r="IK637" s="1"/>
  <c r="IL637" s="1"/>
  <c r="CK637"/>
  <c r="DV637" s="1"/>
  <c r="CT637"/>
  <c r="EE637" s="1"/>
  <c r="CY637"/>
  <c r="EJ637" s="1"/>
  <c r="CH637"/>
  <c r="DS637" s="1"/>
  <c r="DK637"/>
  <c r="EV637" s="1"/>
  <c r="DG637"/>
  <c r="ER637" s="1"/>
  <c r="DF637"/>
  <c r="EQ637" s="1"/>
  <c r="CW637"/>
  <c r="EH637" s="1"/>
  <c r="DJ637"/>
  <c r="EU637" s="1"/>
  <c r="DM637"/>
  <c r="EX637" s="1"/>
  <c r="CO637"/>
  <c r="DZ637" s="1"/>
  <c r="DD637"/>
  <c r="EO637" s="1"/>
  <c r="CR637"/>
  <c r="EC637" s="1"/>
  <c r="CM637"/>
  <c r="DX637" s="1"/>
  <c r="CQ637"/>
  <c r="EB637" s="1"/>
  <c r="CL637"/>
  <c r="DW637" s="1"/>
  <c r="IO637" l="1"/>
  <c r="IP637" l="1"/>
  <c r="IR637" s="1"/>
  <c r="D637"/>
  <c r="IQ637" l="1"/>
  <c r="DQ638" s="1"/>
  <c r="FB638" s="1"/>
  <c r="GQ638"/>
  <c r="GJ638"/>
  <c r="FM638"/>
  <c r="GH638"/>
  <c r="GU638"/>
  <c r="GE638"/>
  <c r="GN638"/>
  <c r="GF638"/>
  <c r="FU638"/>
  <c r="GB638"/>
  <c r="FP638"/>
  <c r="GO638"/>
  <c r="FS638"/>
  <c r="GD638"/>
  <c r="GK638"/>
  <c r="GI638"/>
  <c r="FV638"/>
  <c r="GS638"/>
  <c r="IS637"/>
  <c r="G638"/>
  <c r="FZ638"/>
  <c r="FW638"/>
  <c r="FY638"/>
  <c r="GR638"/>
  <c r="FR638"/>
  <c r="GG638"/>
  <c r="FX638"/>
  <c r="FL638"/>
  <c r="GP638"/>
  <c r="GA638"/>
  <c r="GL638"/>
  <c r="GM638"/>
  <c r="FT638"/>
  <c r="FN638"/>
  <c r="FO638"/>
  <c r="GV638"/>
  <c r="GT638"/>
  <c r="GC638"/>
  <c r="FQ638"/>
  <c r="DG638" l="1"/>
  <c r="ER638" s="1"/>
  <c r="DE638"/>
  <c r="EP638" s="1"/>
  <c r="CP638"/>
  <c r="EA638" s="1"/>
  <c r="CV638"/>
  <c r="EG638" s="1"/>
  <c r="DO638"/>
  <c r="EZ638" s="1"/>
  <c r="CL638"/>
  <c r="DW638" s="1"/>
  <c r="DL638"/>
  <c r="EW638" s="1"/>
  <c r="CM638"/>
  <c r="DX638" s="1"/>
  <c r="IJ638"/>
  <c r="IK638" s="1"/>
  <c r="IL638" s="1"/>
  <c r="DD638"/>
  <c r="EO638" s="1"/>
  <c r="DJ638"/>
  <c r="EU638" s="1"/>
  <c r="DI638"/>
  <c r="ET638" s="1"/>
  <c r="CK638"/>
  <c r="DV638" s="1"/>
  <c r="DN638"/>
  <c r="EY638" s="1"/>
  <c r="II638"/>
  <c r="CW638"/>
  <c r="EH638" s="1"/>
  <c r="CN638"/>
  <c r="DY638" s="1"/>
  <c r="CH638"/>
  <c r="DS638" s="1"/>
  <c r="DB638"/>
  <c r="EM638" s="1"/>
  <c r="CY638"/>
  <c r="EJ638" s="1"/>
  <c r="C637"/>
  <c r="CU638"/>
  <c r="EF638" s="1"/>
  <c r="DC638"/>
  <c r="EN638" s="1"/>
  <c r="DA638"/>
  <c r="EL638" s="1"/>
  <c r="CQ638"/>
  <c r="EB638" s="1"/>
  <c r="DM638"/>
  <c r="EX638" s="1"/>
  <c r="CX638"/>
  <c r="EI638" s="1"/>
  <c r="CJ638"/>
  <c r="DU638" s="1"/>
  <c r="CS638"/>
  <c r="ED638" s="1"/>
  <c r="CO638"/>
  <c r="DZ638" s="1"/>
  <c r="DP638"/>
  <c r="FA638" s="1"/>
  <c r="CZ638"/>
  <c r="EK638" s="1"/>
  <c r="CT638"/>
  <c r="EE638" s="1"/>
  <c r="DF638"/>
  <c r="EQ638" s="1"/>
  <c r="CR638"/>
  <c r="EC638" s="1"/>
  <c r="DR638"/>
  <c r="FC638" s="1"/>
  <c r="DH638"/>
  <c r="ES638" s="1"/>
  <c r="DK638"/>
  <c r="EV638" s="1"/>
  <c r="CI638"/>
  <c r="DT638" s="1"/>
  <c r="IO638" l="1"/>
  <c r="D638" l="1"/>
  <c r="IP638"/>
  <c r="IR638" s="1"/>
  <c r="IQ638" l="1"/>
  <c r="DQ639" s="1"/>
  <c r="FB639" s="1"/>
  <c r="GA639"/>
  <c r="GC639"/>
  <c r="GR639"/>
  <c r="FQ639"/>
  <c r="FO639"/>
  <c r="GE639"/>
  <c r="GN639"/>
  <c r="FT639"/>
  <c r="GF639"/>
  <c r="GH639"/>
  <c r="GO639"/>
  <c r="FN639"/>
  <c r="GG639"/>
  <c r="FP639"/>
  <c r="GB639"/>
  <c r="FZ639"/>
  <c r="G639"/>
  <c r="GU639"/>
  <c r="GT639"/>
  <c r="GI639"/>
  <c r="FR639"/>
  <c r="GV639"/>
  <c r="FS639"/>
  <c r="FX639"/>
  <c r="FV639"/>
  <c r="GK639"/>
  <c r="FU639"/>
  <c r="GL639"/>
  <c r="FL639"/>
  <c r="GJ639"/>
  <c r="GD639"/>
  <c r="FY639"/>
  <c r="GS639"/>
  <c r="FW639"/>
  <c r="GQ639"/>
  <c r="GM639"/>
  <c r="FM639"/>
  <c r="GP639"/>
  <c r="IS638"/>
  <c r="DG639" l="1"/>
  <c r="ER639" s="1"/>
  <c r="DJ639"/>
  <c r="EU639" s="1"/>
  <c r="CS639"/>
  <c r="ED639" s="1"/>
  <c r="C638"/>
  <c r="CW639"/>
  <c r="EH639" s="1"/>
  <c r="CX639"/>
  <c r="EI639" s="1"/>
  <c r="DE639"/>
  <c r="EP639" s="1"/>
  <c r="DA639"/>
  <c r="EL639" s="1"/>
  <c r="CI639"/>
  <c r="DT639" s="1"/>
  <c r="CN639"/>
  <c r="DY639" s="1"/>
  <c r="CR639"/>
  <c r="EC639" s="1"/>
  <c r="CZ639"/>
  <c r="EK639" s="1"/>
  <c r="CL639"/>
  <c r="DW639" s="1"/>
  <c r="CY639"/>
  <c r="EJ639" s="1"/>
  <c r="CJ639"/>
  <c r="DU639" s="1"/>
  <c r="II639"/>
  <c r="DK639"/>
  <c r="EV639" s="1"/>
  <c r="CV639"/>
  <c r="EG639" s="1"/>
  <c r="DO639"/>
  <c r="EZ639" s="1"/>
  <c r="DH639"/>
  <c r="ES639" s="1"/>
  <c r="DC639"/>
  <c r="EN639" s="1"/>
  <c r="DL639"/>
  <c r="EW639" s="1"/>
  <c r="CK639"/>
  <c r="DV639" s="1"/>
  <c r="CT639"/>
  <c r="EE639" s="1"/>
  <c r="DM639"/>
  <c r="EX639" s="1"/>
  <c r="DP639"/>
  <c r="FA639" s="1"/>
  <c r="IJ639"/>
  <c r="IK639" s="1"/>
  <c r="IL639" s="1"/>
  <c r="DD639"/>
  <c r="EO639" s="1"/>
  <c r="CU639"/>
  <c r="EF639" s="1"/>
  <c r="DN639"/>
  <c r="EY639" s="1"/>
  <c r="CP639"/>
  <c r="EA639" s="1"/>
  <c r="DF639"/>
  <c r="EQ639" s="1"/>
  <c r="CQ639"/>
  <c r="EB639" s="1"/>
  <c r="CH639"/>
  <c r="DS639" s="1"/>
  <c r="DI639"/>
  <c r="ET639" s="1"/>
  <c r="DB639"/>
  <c r="EM639" s="1"/>
  <c r="DR639"/>
  <c r="FC639" s="1"/>
  <c r="CM639"/>
  <c r="DX639" s="1"/>
  <c r="CO639"/>
  <c r="DZ639" s="1"/>
  <c r="IO639" l="1"/>
  <c r="IP639" l="1"/>
  <c r="IR639" s="1"/>
  <c r="D639"/>
  <c r="G640" l="1"/>
  <c r="GM640"/>
  <c r="FW640"/>
  <c r="GQ640"/>
  <c r="FU640"/>
  <c r="FS640"/>
  <c r="GV640"/>
  <c r="FZ640"/>
  <c r="FN640"/>
  <c r="GH640"/>
  <c r="GC640"/>
  <c r="GD640"/>
  <c r="GT640"/>
  <c r="FP640"/>
  <c r="GB640"/>
  <c r="FO640"/>
  <c r="GK640"/>
  <c r="IQ639"/>
  <c r="DQ640" s="1"/>
  <c r="FB640" s="1"/>
  <c r="FX640"/>
  <c r="GS640"/>
  <c r="GG640"/>
  <c r="FV640"/>
  <c r="GO640"/>
  <c r="GA640"/>
  <c r="FQ640"/>
  <c r="FY640"/>
  <c r="GJ640"/>
  <c r="GP640"/>
  <c r="GU640"/>
  <c r="GN640"/>
  <c r="GI640"/>
  <c r="FL640"/>
  <c r="GR640"/>
  <c r="GF640"/>
  <c r="GL640"/>
  <c r="FR640"/>
  <c r="FM640"/>
  <c r="IS639"/>
  <c r="GE640"/>
  <c r="FT640"/>
  <c r="II640" l="1"/>
  <c r="CQ640"/>
  <c r="EB640" s="1"/>
  <c r="CJ640"/>
  <c r="CI640"/>
  <c r="DT640" s="1"/>
  <c r="DJ640"/>
  <c r="EU640" s="1"/>
  <c r="CL640"/>
  <c r="DW640" s="1"/>
  <c r="DP640"/>
  <c r="FA640" s="1"/>
  <c r="DB640"/>
  <c r="EM640" s="1"/>
  <c r="DO640"/>
  <c r="EZ640" s="1"/>
  <c r="DR640"/>
  <c r="FC640" s="1"/>
  <c r="CT640"/>
  <c r="EE640" s="1"/>
  <c r="DF640"/>
  <c r="EQ640" s="1"/>
  <c r="C639"/>
  <c r="CW640"/>
  <c r="EH640" s="1"/>
  <c r="CU640"/>
  <c r="EF640" s="1"/>
  <c r="CH640"/>
  <c r="DS640" s="1"/>
  <c r="CZ640"/>
  <c r="EK640" s="1"/>
  <c r="IJ640"/>
  <c r="IK640" s="1"/>
  <c r="IL640" s="1"/>
  <c r="DA640"/>
  <c r="EL640" s="1"/>
  <c r="CO640"/>
  <c r="DZ640" s="1"/>
  <c r="DL640"/>
  <c r="EW640" s="1"/>
  <c r="CM640"/>
  <c r="DX640" s="1"/>
  <c r="CP640"/>
  <c r="EA640" s="1"/>
  <c r="DC640"/>
  <c r="EN640" s="1"/>
  <c r="CK640"/>
  <c r="DV640" s="1"/>
  <c r="CV640"/>
  <c r="EG640" s="1"/>
  <c r="CR640"/>
  <c r="EC640" s="1"/>
  <c r="DK640"/>
  <c r="EV640" s="1"/>
  <c r="DG640"/>
  <c r="ER640" s="1"/>
  <c r="CN640"/>
  <c r="DY640" s="1"/>
  <c r="CX640"/>
  <c r="EI640" s="1"/>
  <c r="DI640"/>
  <c r="ET640" s="1"/>
  <c r="DE640"/>
  <c r="EP640" s="1"/>
  <c r="DN640"/>
  <c r="EY640" s="1"/>
  <c r="DH640"/>
  <c r="ES640" s="1"/>
  <c r="DM640"/>
  <c r="EX640" s="1"/>
  <c r="CY640"/>
  <c r="EJ640" s="1"/>
  <c r="CS640"/>
  <c r="ED640" s="1"/>
  <c r="DD640"/>
  <c r="EO640" s="1"/>
  <c r="DU640" l="1"/>
  <c r="IO640" s="1"/>
  <c r="IP640" s="1"/>
  <c r="IR640" s="1"/>
  <c r="D640" l="1"/>
  <c r="G641"/>
  <c r="FZ641"/>
  <c r="GS641"/>
  <c r="GI641"/>
  <c r="FU641"/>
  <c r="FM641"/>
  <c r="FW641"/>
  <c r="GJ641"/>
  <c r="FT641"/>
  <c r="GD641"/>
  <c r="GC641"/>
  <c r="FL641"/>
  <c r="IQ640"/>
  <c r="DQ641" s="1"/>
  <c r="FB641" s="1"/>
  <c r="GE641"/>
  <c r="GO641"/>
  <c r="GA641"/>
  <c r="FO641"/>
  <c r="GR641"/>
  <c r="GP641"/>
  <c r="GM641"/>
  <c r="FN641"/>
  <c r="FY641"/>
  <c r="GK641"/>
  <c r="GB641"/>
  <c r="FQ641"/>
  <c r="FR641"/>
  <c r="GF641"/>
  <c r="GT641"/>
  <c r="GV641"/>
  <c r="GL641"/>
  <c r="GQ641"/>
  <c r="IS640"/>
  <c r="FS641"/>
  <c r="GH641"/>
  <c r="FP641"/>
  <c r="GU641"/>
  <c r="FV641"/>
  <c r="FX641"/>
  <c r="GN641"/>
  <c r="GG641"/>
  <c r="DF641" l="1"/>
  <c r="EQ641" s="1"/>
  <c r="C640"/>
  <c r="CU641"/>
  <c r="EF641" s="1"/>
  <c r="DD641"/>
  <c r="EO641" s="1"/>
  <c r="DB641"/>
  <c r="EM641" s="1"/>
  <c r="CY641"/>
  <c r="EJ641" s="1"/>
  <c r="DJ641"/>
  <c r="EU641" s="1"/>
  <c r="DR641"/>
  <c r="FC641" s="1"/>
  <c r="DE641"/>
  <c r="EP641" s="1"/>
  <c r="CW641"/>
  <c r="EH641" s="1"/>
  <c r="CR641"/>
  <c r="EC641" s="1"/>
  <c r="CN641"/>
  <c r="DY641" s="1"/>
  <c r="DM641"/>
  <c r="EX641" s="1"/>
  <c r="CI641"/>
  <c r="DT641" s="1"/>
  <c r="II641"/>
  <c r="CX641"/>
  <c r="EI641" s="1"/>
  <c r="IJ641"/>
  <c r="IK641" s="1"/>
  <c r="IL641" s="1"/>
  <c r="CH641"/>
  <c r="DS641" s="1"/>
  <c r="CM641"/>
  <c r="DX641" s="1"/>
  <c r="DO641"/>
  <c r="EZ641" s="1"/>
  <c r="CT641"/>
  <c r="EE641" s="1"/>
  <c r="CZ641"/>
  <c r="EK641" s="1"/>
  <c r="CP641"/>
  <c r="EA641" s="1"/>
  <c r="DP641"/>
  <c r="FA641" s="1"/>
  <c r="DA641"/>
  <c r="EL641" s="1"/>
  <c r="CK641"/>
  <c r="DV641" s="1"/>
  <c r="DI641"/>
  <c r="ET641" s="1"/>
  <c r="CQ641"/>
  <c r="EB641" s="1"/>
  <c r="DN641"/>
  <c r="EY641" s="1"/>
  <c r="DK641"/>
  <c r="EV641" s="1"/>
  <c r="CV641"/>
  <c r="EG641" s="1"/>
  <c r="DH641"/>
  <c r="ES641" s="1"/>
  <c r="CJ641"/>
  <c r="DU641" s="1"/>
  <c r="CS641"/>
  <c r="ED641" s="1"/>
  <c r="DG641"/>
  <c r="ER641" s="1"/>
  <c r="DC641"/>
  <c r="EN641" s="1"/>
  <c r="CO641"/>
  <c r="DZ641" s="1"/>
  <c r="DL641"/>
  <c r="EW641" s="1"/>
  <c r="CL641"/>
  <c r="DW641" s="1"/>
  <c r="IO641" l="1"/>
  <c r="D641" l="1"/>
  <c r="IP641"/>
  <c r="IR641" s="1"/>
  <c r="IQ641" l="1"/>
  <c r="DQ642" s="1"/>
  <c r="FB642" s="1"/>
  <c r="GG642"/>
  <c r="GK642"/>
  <c r="FO642"/>
  <c r="GO642"/>
  <c r="GD642"/>
  <c r="FS642"/>
  <c r="FW642"/>
  <c r="GC642"/>
  <c r="GE642"/>
  <c r="GL642"/>
  <c r="GQ642"/>
  <c r="FU642"/>
  <c r="GU642"/>
  <c r="FY642"/>
  <c r="GJ642"/>
  <c r="GI642"/>
  <c r="FX642"/>
  <c r="GB642"/>
  <c r="G642"/>
  <c r="GS642"/>
  <c r="GA642"/>
  <c r="GP642"/>
  <c r="GV642"/>
  <c r="GM642"/>
  <c r="FM642"/>
  <c r="FP642"/>
  <c r="GF642"/>
  <c r="FQ642"/>
  <c r="GT642"/>
  <c r="FN642"/>
  <c r="FL642"/>
  <c r="FT642"/>
  <c r="GN642"/>
  <c r="FV642"/>
  <c r="GR642"/>
  <c r="FR642"/>
  <c r="FZ642"/>
  <c r="GH642"/>
  <c r="IS641"/>
  <c r="CJ642" l="1"/>
  <c r="DU642" s="1"/>
  <c r="DG642"/>
  <c r="ER642" s="1"/>
  <c r="CZ642"/>
  <c r="EK642" s="1"/>
  <c r="CL642"/>
  <c r="DW642" s="1"/>
  <c r="CQ642"/>
  <c r="EB642" s="1"/>
  <c r="DE642"/>
  <c r="EP642" s="1"/>
  <c r="CX642"/>
  <c r="EI642" s="1"/>
  <c r="DN642"/>
  <c r="EY642" s="1"/>
  <c r="IJ642"/>
  <c r="IK642" s="1"/>
  <c r="IL642" s="1"/>
  <c r="CY642"/>
  <c r="EJ642" s="1"/>
  <c r="DH642"/>
  <c r="ES642" s="1"/>
  <c r="DJ642"/>
  <c r="EU642" s="1"/>
  <c r="DP642"/>
  <c r="FA642" s="1"/>
  <c r="DK642"/>
  <c r="EV642" s="1"/>
  <c r="CW642"/>
  <c r="EH642" s="1"/>
  <c r="CT642"/>
  <c r="EE642" s="1"/>
  <c r="DM642"/>
  <c r="EX642" s="1"/>
  <c r="II642"/>
  <c r="CN642"/>
  <c r="DY642" s="1"/>
  <c r="DR642"/>
  <c r="FC642" s="1"/>
  <c r="CI642"/>
  <c r="DT642" s="1"/>
  <c r="DA642"/>
  <c r="EL642" s="1"/>
  <c r="DD642"/>
  <c r="EO642" s="1"/>
  <c r="CV642"/>
  <c r="EG642" s="1"/>
  <c r="CS642"/>
  <c r="ED642" s="1"/>
  <c r="CU642"/>
  <c r="EF642" s="1"/>
  <c r="CO642"/>
  <c r="DZ642" s="1"/>
  <c r="C641"/>
  <c r="DI642"/>
  <c r="ET642" s="1"/>
  <c r="DO642"/>
  <c r="EZ642" s="1"/>
  <c r="DL642"/>
  <c r="EW642" s="1"/>
  <c r="CM642"/>
  <c r="DX642" s="1"/>
  <c r="DC642"/>
  <c r="EN642" s="1"/>
  <c r="DB642"/>
  <c r="EM642" s="1"/>
  <c r="DF642"/>
  <c r="EQ642" s="1"/>
  <c r="CR642"/>
  <c r="EC642" s="1"/>
  <c r="CP642"/>
  <c r="EA642" s="1"/>
  <c r="CH642"/>
  <c r="DS642" s="1"/>
  <c r="CK642"/>
  <c r="DV642" s="1"/>
  <c r="IO642" l="1"/>
  <c r="IP642" l="1"/>
  <c r="IR642" s="1"/>
  <c r="D642"/>
  <c r="IQ642" l="1"/>
  <c r="DQ643" s="1"/>
  <c r="FB643" s="1"/>
  <c r="GC643"/>
  <c r="GI643"/>
  <c r="FT643"/>
  <c r="GG643"/>
  <c r="FL643"/>
  <c r="GN643"/>
  <c r="GT643"/>
  <c r="GP643"/>
  <c r="FO643"/>
  <c r="FW643"/>
  <c r="GL643"/>
  <c r="FU643"/>
  <c r="GM643"/>
  <c r="GJ643"/>
  <c r="FV643"/>
  <c r="FP643"/>
  <c r="GV643"/>
  <c r="FQ643"/>
  <c r="FS643"/>
  <c r="IS642"/>
  <c r="G643"/>
  <c r="FY643"/>
  <c r="GE643"/>
  <c r="GK643"/>
  <c r="GD643"/>
  <c r="GA643"/>
  <c r="GR643"/>
  <c r="GH643"/>
  <c r="GO643"/>
  <c r="GU643"/>
  <c r="FZ643"/>
  <c r="FN643"/>
  <c r="FX643"/>
  <c r="FR643"/>
  <c r="FM643"/>
  <c r="GF643"/>
  <c r="GQ643"/>
  <c r="GS643"/>
  <c r="GB643"/>
  <c r="CV643" l="1"/>
  <c r="EG643" s="1"/>
  <c r="CQ643"/>
  <c r="EB643" s="1"/>
  <c r="DF643"/>
  <c r="EQ643" s="1"/>
  <c r="DH643"/>
  <c r="ES643" s="1"/>
  <c r="IJ643"/>
  <c r="IK643" s="1"/>
  <c r="IL643" s="1"/>
  <c r="CR643"/>
  <c r="EC643" s="1"/>
  <c r="CT643"/>
  <c r="EE643" s="1"/>
  <c r="DL643"/>
  <c r="EW643" s="1"/>
  <c r="DC643"/>
  <c r="EN643" s="1"/>
  <c r="DJ643"/>
  <c r="EU643" s="1"/>
  <c r="CI643"/>
  <c r="DT643" s="1"/>
  <c r="CP643"/>
  <c r="EA643" s="1"/>
  <c r="DD643"/>
  <c r="EO643" s="1"/>
  <c r="CZ643"/>
  <c r="EK643" s="1"/>
  <c r="CY643"/>
  <c r="EJ643" s="1"/>
  <c r="DM643"/>
  <c r="EX643" s="1"/>
  <c r="CM643"/>
  <c r="DX643" s="1"/>
  <c r="II643"/>
  <c r="DE643"/>
  <c r="EP643" s="1"/>
  <c r="DI643"/>
  <c r="ET643" s="1"/>
  <c r="CS643"/>
  <c r="ED643" s="1"/>
  <c r="DA643"/>
  <c r="EL643" s="1"/>
  <c r="CK643"/>
  <c r="DV643" s="1"/>
  <c r="DK643"/>
  <c r="EV643" s="1"/>
  <c r="CU643"/>
  <c r="EF643" s="1"/>
  <c r="DB643"/>
  <c r="EM643" s="1"/>
  <c r="CL643"/>
  <c r="DW643" s="1"/>
  <c r="DP643"/>
  <c r="FA643" s="1"/>
  <c r="CO643"/>
  <c r="DZ643" s="1"/>
  <c r="CX643"/>
  <c r="EI643" s="1"/>
  <c r="DO643"/>
  <c r="EZ643" s="1"/>
  <c r="C642"/>
  <c r="DR643"/>
  <c r="FC643" s="1"/>
  <c r="DN643"/>
  <c r="EY643" s="1"/>
  <c r="CJ643"/>
  <c r="DU643" s="1"/>
  <c r="DG643"/>
  <c r="ER643" s="1"/>
  <c r="CH643"/>
  <c r="DS643" s="1"/>
  <c r="CW643"/>
  <c r="EH643" s="1"/>
  <c r="CN643"/>
  <c r="DY643" s="1"/>
  <c r="IO643" l="1"/>
  <c r="D643" l="1"/>
  <c r="IP643"/>
  <c r="IR643" s="1"/>
  <c r="GI644" l="1"/>
  <c r="G644"/>
  <c r="IQ643"/>
  <c r="DQ644" s="1"/>
  <c r="FB644" s="1"/>
  <c r="FY644"/>
  <c r="IS643"/>
  <c r="GL644"/>
  <c r="GK644"/>
  <c r="GA644"/>
  <c r="GB644"/>
  <c r="GH644"/>
  <c r="GJ644"/>
  <c r="FX644"/>
  <c r="FW644"/>
  <c r="GO644"/>
  <c r="GC644"/>
  <c r="FN644"/>
  <c r="GV644"/>
  <c r="GE644"/>
  <c r="GF644"/>
  <c r="FU644"/>
  <c r="FZ644"/>
  <c r="FQ644"/>
  <c r="FP644"/>
  <c r="GR644"/>
  <c r="FV644"/>
  <c r="GQ644"/>
  <c r="FM644"/>
  <c r="FO644"/>
  <c r="GM644"/>
  <c r="FS644"/>
  <c r="GN644"/>
  <c r="GP644"/>
  <c r="GU644"/>
  <c r="FT644"/>
  <c r="GD644"/>
  <c r="FL644"/>
  <c r="GT644"/>
  <c r="GG644"/>
  <c r="FR644"/>
  <c r="GS644"/>
  <c r="II644" l="1"/>
  <c r="DD644"/>
  <c r="EO644" s="1"/>
  <c r="CK644"/>
  <c r="DV644" s="1"/>
  <c r="CN644"/>
  <c r="DY644" s="1"/>
  <c r="DN644"/>
  <c r="EY644" s="1"/>
  <c r="CW644"/>
  <c r="EH644" s="1"/>
  <c r="DK644"/>
  <c r="EV644" s="1"/>
  <c r="DI644"/>
  <c r="ET644" s="1"/>
  <c r="DR644"/>
  <c r="FC644" s="1"/>
  <c r="CY644"/>
  <c r="EJ644" s="1"/>
  <c r="DM644"/>
  <c r="EX644" s="1"/>
  <c r="DG644"/>
  <c r="ER644" s="1"/>
  <c r="DJ644"/>
  <c r="EU644" s="1"/>
  <c r="DL644"/>
  <c r="EW644" s="1"/>
  <c r="CM644"/>
  <c r="DX644" s="1"/>
  <c r="DA644"/>
  <c r="EL644" s="1"/>
  <c r="CU644"/>
  <c r="EF644" s="1"/>
  <c r="DC644"/>
  <c r="EN644" s="1"/>
  <c r="DE644"/>
  <c r="EP644" s="1"/>
  <c r="CZ644"/>
  <c r="EK644" s="1"/>
  <c r="CP644"/>
  <c r="EA644" s="1"/>
  <c r="C643"/>
  <c r="CH644"/>
  <c r="DS644" s="1"/>
  <c r="DH644"/>
  <c r="ES644" s="1"/>
  <c r="IJ644"/>
  <c r="IK644" s="1"/>
  <c r="IL644" s="1"/>
  <c r="CR644"/>
  <c r="EC644" s="1"/>
  <c r="CI644"/>
  <c r="DT644" s="1"/>
  <c r="DB644"/>
  <c r="EM644" s="1"/>
  <c r="CQ644"/>
  <c r="EB644" s="1"/>
  <c r="CO644"/>
  <c r="DZ644" s="1"/>
  <c r="CV644"/>
  <c r="EG644" s="1"/>
  <c r="DF644"/>
  <c r="EQ644" s="1"/>
  <c r="CJ644"/>
  <c r="DU644" s="1"/>
  <c r="DO644"/>
  <c r="EZ644" s="1"/>
  <c r="CT644"/>
  <c r="EE644" s="1"/>
  <c r="DP644"/>
  <c r="FA644" s="1"/>
  <c r="CL644"/>
  <c r="CS644"/>
  <c r="ED644" s="1"/>
  <c r="CX644"/>
  <c r="EI644" s="1"/>
  <c r="DW644" l="1"/>
  <c r="IO644" s="1"/>
  <c r="IP644" s="1"/>
  <c r="IR644" s="1"/>
  <c r="D644" l="1"/>
  <c r="G645"/>
  <c r="FO645"/>
  <c r="GB645"/>
  <c r="FX645"/>
  <c r="GJ645"/>
  <c r="FT645"/>
  <c r="GG645"/>
  <c r="GT645"/>
  <c r="FY645"/>
  <c r="GA645"/>
  <c r="GN645"/>
  <c r="FW645"/>
  <c r="GD645"/>
  <c r="GH645"/>
  <c r="GO645"/>
  <c r="FN645"/>
  <c r="FP645"/>
  <c r="IQ644"/>
  <c r="DQ645" s="1"/>
  <c r="FB645" s="1"/>
  <c r="GR645"/>
  <c r="FZ645"/>
  <c r="FR645"/>
  <c r="FU645"/>
  <c r="GM645"/>
  <c r="GC645"/>
  <c r="FS645"/>
  <c r="GK645"/>
  <c r="FM645"/>
  <c r="FQ645"/>
  <c r="GL645"/>
  <c r="GE645"/>
  <c r="GQ645"/>
  <c r="GI645"/>
  <c r="GV645"/>
  <c r="GS645"/>
  <c r="GP645"/>
  <c r="GU645"/>
  <c r="IS644"/>
  <c r="FV645"/>
  <c r="GF645"/>
  <c r="FL645"/>
  <c r="DJ645" l="1"/>
  <c r="EU645" s="1"/>
  <c r="CH645"/>
  <c r="DS645" s="1"/>
  <c r="CN645"/>
  <c r="DY645" s="1"/>
  <c r="DE645"/>
  <c r="EP645" s="1"/>
  <c r="CP645"/>
  <c r="EA645" s="1"/>
  <c r="CJ645"/>
  <c r="DU645" s="1"/>
  <c r="CI645"/>
  <c r="DT645" s="1"/>
  <c r="CR645"/>
  <c r="EC645" s="1"/>
  <c r="CS645"/>
  <c r="ED645" s="1"/>
  <c r="CZ645"/>
  <c r="EK645" s="1"/>
  <c r="DG645"/>
  <c r="ER645" s="1"/>
  <c r="DK645"/>
  <c r="EV645" s="1"/>
  <c r="DI645"/>
  <c r="ET645" s="1"/>
  <c r="DO645"/>
  <c r="EZ645" s="1"/>
  <c r="DN645"/>
  <c r="EY645" s="1"/>
  <c r="II645"/>
  <c r="C644"/>
  <c r="DC645"/>
  <c r="EN645" s="1"/>
  <c r="CX645"/>
  <c r="EI645" s="1"/>
  <c r="DH645"/>
  <c r="ES645" s="1"/>
  <c r="DR645"/>
  <c r="FC645" s="1"/>
  <c r="CM645"/>
  <c r="DX645" s="1"/>
  <c r="IJ645"/>
  <c r="IK645" s="1"/>
  <c r="IL645" s="1"/>
  <c r="CO645"/>
  <c r="DZ645" s="1"/>
  <c r="CU645"/>
  <c r="EF645" s="1"/>
  <c r="CW645"/>
  <c r="EH645" s="1"/>
  <c r="CK645"/>
  <c r="DV645" s="1"/>
  <c r="DP645"/>
  <c r="FA645" s="1"/>
  <c r="DD645"/>
  <c r="EO645" s="1"/>
  <c r="CQ645"/>
  <c r="EB645" s="1"/>
  <c r="CT645"/>
  <c r="EE645" s="1"/>
  <c r="DA645"/>
  <c r="EL645" s="1"/>
  <c r="CY645"/>
  <c r="EJ645" s="1"/>
  <c r="CL645"/>
  <c r="DW645" s="1"/>
  <c r="DM645"/>
  <c r="EX645" s="1"/>
  <c r="CV645"/>
  <c r="EG645" s="1"/>
  <c r="DB645"/>
  <c r="EM645" s="1"/>
  <c r="DF645"/>
  <c r="EQ645" s="1"/>
  <c r="DL645"/>
  <c r="EW645" s="1"/>
  <c r="IO645" l="1"/>
  <c r="D645" l="1"/>
  <c r="IP645"/>
  <c r="IR645" s="1"/>
  <c r="IQ645" l="1"/>
  <c r="DQ646" s="1"/>
  <c r="FB646" s="1"/>
  <c r="GN646"/>
  <c r="FQ646"/>
  <c r="FS646"/>
  <c r="GO646"/>
  <c r="GQ646"/>
  <c r="FW646"/>
  <c r="FU646"/>
  <c r="GG646"/>
  <c r="FT646"/>
  <c r="FY646"/>
  <c r="GV646"/>
  <c r="GB646"/>
  <c r="GI646"/>
  <c r="GJ646"/>
  <c r="FL646"/>
  <c r="FO646"/>
  <c r="FX646"/>
  <c r="GS646"/>
  <c r="GC646"/>
  <c r="IS645"/>
  <c r="FN646"/>
  <c r="GM646"/>
  <c r="G646"/>
  <c r="FM646"/>
  <c r="FZ646"/>
  <c r="GD646"/>
  <c r="GU646"/>
  <c r="FV646"/>
  <c r="GR646"/>
  <c r="GK646"/>
  <c r="GE646"/>
  <c r="GP646"/>
  <c r="FR646"/>
  <c r="GF646"/>
  <c r="GL646"/>
  <c r="GH646"/>
  <c r="GA646"/>
  <c r="FP646"/>
  <c r="GT646"/>
  <c r="CU646" l="1"/>
  <c r="EF646" s="1"/>
  <c r="DN646"/>
  <c r="EY646" s="1"/>
  <c r="CJ646"/>
  <c r="DU646" s="1"/>
  <c r="CH646"/>
  <c r="DS646" s="1"/>
  <c r="CL646"/>
  <c r="DW646" s="1"/>
  <c r="CQ646"/>
  <c r="EB646" s="1"/>
  <c r="DA646"/>
  <c r="EL646" s="1"/>
  <c r="DK646"/>
  <c r="EV646" s="1"/>
  <c r="CI646"/>
  <c r="DT646" s="1"/>
  <c r="DG646"/>
  <c r="ER646" s="1"/>
  <c r="CS646"/>
  <c r="ED646" s="1"/>
  <c r="DD646"/>
  <c r="EO646" s="1"/>
  <c r="C645"/>
  <c r="DO646"/>
  <c r="EZ646" s="1"/>
  <c r="CX646"/>
  <c r="EI646" s="1"/>
  <c r="CM646"/>
  <c r="DX646" s="1"/>
  <c r="DL646"/>
  <c r="EW646" s="1"/>
  <c r="CO646"/>
  <c r="DZ646" s="1"/>
  <c r="DH646"/>
  <c r="ES646" s="1"/>
  <c r="II646"/>
  <c r="DC646"/>
  <c r="EN646" s="1"/>
  <c r="CZ646"/>
  <c r="EK646" s="1"/>
  <c r="CY646"/>
  <c r="EJ646" s="1"/>
  <c r="DJ646"/>
  <c r="EU646" s="1"/>
  <c r="CV646"/>
  <c r="EG646" s="1"/>
  <c r="CR646"/>
  <c r="EC646" s="1"/>
  <c r="DB646"/>
  <c r="EM646" s="1"/>
  <c r="CP646"/>
  <c r="EA646" s="1"/>
  <c r="DE646"/>
  <c r="EP646" s="1"/>
  <c r="DR646"/>
  <c r="FC646" s="1"/>
  <c r="CK646"/>
  <c r="DV646" s="1"/>
  <c r="DM646"/>
  <c r="EX646" s="1"/>
  <c r="DF646"/>
  <c r="EQ646" s="1"/>
  <c r="CN646"/>
  <c r="DY646" s="1"/>
  <c r="CW646"/>
  <c r="EH646" s="1"/>
  <c r="DI646"/>
  <c r="ET646" s="1"/>
  <c r="CT646"/>
  <c r="EE646" s="1"/>
  <c r="DP646"/>
  <c r="FA646" s="1"/>
  <c r="IJ646"/>
  <c r="IK646" s="1"/>
  <c r="IL646" s="1"/>
  <c r="IO646" l="1"/>
  <c r="IP646" l="1"/>
  <c r="IR646" s="1"/>
  <c r="D646"/>
  <c r="IQ646" l="1"/>
  <c r="DQ647" s="1"/>
  <c r="FB647" s="1"/>
  <c r="FN647"/>
  <c r="FM647"/>
  <c r="GU647"/>
  <c r="GB647"/>
  <c r="FY647"/>
  <c r="GT647"/>
  <c r="FO647"/>
  <c r="FQ647"/>
  <c r="GA647"/>
  <c r="GR647"/>
  <c r="GH647"/>
  <c r="FU647"/>
  <c r="GD647"/>
  <c r="GM647"/>
  <c r="FR647"/>
  <c r="IS646"/>
  <c r="G647"/>
  <c r="GI647"/>
  <c r="GS647"/>
  <c r="GC647"/>
  <c r="GO647"/>
  <c r="GF647"/>
  <c r="FS647"/>
  <c r="GP647"/>
  <c r="GV647"/>
  <c r="GJ647"/>
  <c r="GG647"/>
  <c r="FT647"/>
  <c r="GQ647"/>
  <c r="FP647"/>
  <c r="FW647"/>
  <c r="FZ647"/>
  <c r="FV647"/>
  <c r="FX647"/>
  <c r="GL647"/>
  <c r="GN647"/>
  <c r="GK647"/>
  <c r="FL647"/>
  <c r="GE647"/>
  <c r="II647" l="1"/>
  <c r="DH647"/>
  <c r="ES647" s="1"/>
  <c r="CZ647"/>
  <c r="EK647" s="1"/>
  <c r="DF647"/>
  <c r="EQ647" s="1"/>
  <c r="CY647"/>
  <c r="EJ647" s="1"/>
  <c r="CV647"/>
  <c r="EG647" s="1"/>
  <c r="CJ647"/>
  <c r="DU647" s="1"/>
  <c r="DB647"/>
  <c r="EM647" s="1"/>
  <c r="CK647"/>
  <c r="DV647" s="1"/>
  <c r="DK647"/>
  <c r="EV647" s="1"/>
  <c r="CR647"/>
  <c r="EC647" s="1"/>
  <c r="CH647"/>
  <c r="DS647" s="1"/>
  <c r="CS647"/>
  <c r="ED647" s="1"/>
  <c r="IJ647"/>
  <c r="IK647" s="1"/>
  <c r="IL647" s="1"/>
  <c r="CU647"/>
  <c r="EF647" s="1"/>
  <c r="DA647"/>
  <c r="EL647" s="1"/>
  <c r="DI647"/>
  <c r="ET647" s="1"/>
  <c r="DC647"/>
  <c r="EN647" s="1"/>
  <c r="C646"/>
  <c r="CW647"/>
  <c r="EH647" s="1"/>
  <c r="DG647"/>
  <c r="ER647" s="1"/>
  <c r="DR647"/>
  <c r="FC647" s="1"/>
  <c r="CN647"/>
  <c r="DY647" s="1"/>
  <c r="CO647"/>
  <c r="DZ647" s="1"/>
  <c r="DE647"/>
  <c r="EP647" s="1"/>
  <c r="CL647"/>
  <c r="DW647" s="1"/>
  <c r="DO647"/>
  <c r="EZ647" s="1"/>
  <c r="DM647"/>
  <c r="EX647" s="1"/>
  <c r="CM647"/>
  <c r="DX647" s="1"/>
  <c r="DP647"/>
  <c r="FA647" s="1"/>
  <c r="CQ647"/>
  <c r="EB647" s="1"/>
  <c r="CX647"/>
  <c r="EI647" s="1"/>
  <c r="DD647"/>
  <c r="EO647" s="1"/>
  <c r="CP647"/>
  <c r="EA647" s="1"/>
  <c r="DN647"/>
  <c r="EY647" s="1"/>
  <c r="CT647"/>
  <c r="EE647" s="1"/>
  <c r="DJ647"/>
  <c r="EU647" s="1"/>
  <c r="DL647"/>
  <c r="EW647" s="1"/>
  <c r="CI647"/>
  <c r="DT647" s="1"/>
  <c r="IO647" l="1"/>
  <c r="D647" s="1"/>
  <c r="IP647" l="1"/>
  <c r="IR647" s="1"/>
  <c r="GP648"/>
  <c r="GJ648"/>
  <c r="GD648"/>
  <c r="FM648"/>
  <c r="GL648"/>
  <c r="GS648"/>
  <c r="GA648"/>
  <c r="FW648"/>
  <c r="GN648"/>
  <c r="GF648"/>
  <c r="GH648"/>
  <c r="GU648"/>
  <c r="FR648"/>
  <c r="IQ647"/>
  <c r="DQ648" s="1"/>
  <c r="FB648" s="1"/>
  <c r="GT648"/>
  <c r="FU648"/>
  <c r="GQ648"/>
  <c r="GR648"/>
  <c r="FT648"/>
  <c r="GG648"/>
  <c r="FQ648"/>
  <c r="GV648"/>
  <c r="FZ648"/>
  <c r="FV648"/>
  <c r="FN648"/>
  <c r="IS647"/>
  <c r="FO648"/>
  <c r="FS648"/>
  <c r="GK648"/>
  <c r="GC648"/>
  <c r="GI648"/>
  <c r="FX648"/>
  <c r="GO648"/>
  <c r="FL648" l="1"/>
  <c r="FY648"/>
  <c r="GB648"/>
  <c r="FP648"/>
  <c r="GM648"/>
  <c r="GE648"/>
  <c r="G648"/>
  <c r="CS648"/>
  <c r="ED648" s="1"/>
  <c r="CH648"/>
  <c r="DS648" s="1"/>
  <c r="CR648"/>
  <c r="EC648" s="1"/>
  <c r="DK648"/>
  <c r="EV648" s="1"/>
  <c r="DP648"/>
  <c r="FA648" s="1"/>
  <c r="IJ648"/>
  <c r="IK648" s="1"/>
  <c r="IL648" s="1"/>
  <c r="DA648"/>
  <c r="EL648" s="1"/>
  <c r="DB648"/>
  <c r="EM648" s="1"/>
  <c r="CW648"/>
  <c r="EH648" s="1"/>
  <c r="DH648"/>
  <c r="ES648" s="1"/>
  <c r="DI648"/>
  <c r="ET648" s="1"/>
  <c r="DL648"/>
  <c r="EW648" s="1"/>
  <c r="DN648"/>
  <c r="EY648" s="1"/>
  <c r="CY648"/>
  <c r="EJ648" s="1"/>
  <c r="CU648"/>
  <c r="EF648" s="1"/>
  <c r="CL648"/>
  <c r="DW648" s="1"/>
  <c r="CT648"/>
  <c r="EE648" s="1"/>
  <c r="CN648"/>
  <c r="DY648" s="1"/>
  <c r="II648"/>
  <c r="CX648"/>
  <c r="EI648" s="1"/>
  <c r="DR648"/>
  <c r="FC648" s="1"/>
  <c r="CV648"/>
  <c r="EG648" s="1"/>
  <c r="CO648"/>
  <c r="DZ648" s="1"/>
  <c r="CZ648"/>
  <c r="EK648" s="1"/>
  <c r="DD648"/>
  <c r="EO648" s="1"/>
  <c r="DJ648"/>
  <c r="EU648" s="1"/>
  <c r="CM648"/>
  <c r="DX648" s="1"/>
  <c r="DC648"/>
  <c r="EN648" s="1"/>
  <c r="DE648"/>
  <c r="EP648" s="1"/>
  <c r="DG648"/>
  <c r="ER648" s="1"/>
  <c r="C647"/>
  <c r="CK648"/>
  <c r="DV648" s="1"/>
  <c r="DM648"/>
  <c r="EX648" s="1"/>
  <c r="DO648"/>
  <c r="EZ648" s="1"/>
  <c r="CQ648"/>
  <c r="EB648" s="1"/>
  <c r="CJ648"/>
  <c r="DU648" s="1"/>
  <c r="CI648"/>
  <c r="DT648" s="1"/>
  <c r="DF648"/>
  <c r="EQ648" s="1"/>
  <c r="CP648"/>
  <c r="EA648" s="1"/>
  <c r="IO648" l="1"/>
  <c r="D648" l="1"/>
  <c r="IP648"/>
  <c r="IR648" s="1"/>
  <c r="G649" l="1"/>
  <c r="GA649"/>
  <c r="FT649"/>
  <c r="GV649"/>
  <c r="GR649"/>
  <c r="IQ648"/>
  <c r="DQ649" s="1"/>
  <c r="FB649" s="1"/>
  <c r="FS649"/>
  <c r="GE649"/>
  <c r="GM649"/>
  <c r="GB649"/>
  <c r="GP649"/>
  <c r="FM649"/>
  <c r="FP649"/>
  <c r="GT649"/>
  <c r="GJ649"/>
  <c r="GU649"/>
  <c r="GS649"/>
  <c r="FZ649"/>
  <c r="GN649"/>
  <c r="FQ649"/>
  <c r="FX649"/>
  <c r="GI649"/>
  <c r="GD649"/>
  <c r="GO649"/>
  <c r="GQ649"/>
  <c r="GH649"/>
  <c r="FY649"/>
  <c r="FV649"/>
  <c r="GG649"/>
  <c r="GK649"/>
  <c r="FN649"/>
  <c r="GL649"/>
  <c r="GC649"/>
  <c r="FL649"/>
  <c r="FU649"/>
  <c r="FW649"/>
  <c r="FO649"/>
  <c r="GF649"/>
  <c r="FR649"/>
  <c r="IS648"/>
  <c r="CQ649" l="1"/>
  <c r="EB649" s="1"/>
  <c r="CH649"/>
  <c r="DS649" s="1"/>
  <c r="CY649"/>
  <c r="EJ649" s="1"/>
  <c r="CR649"/>
  <c r="EC649" s="1"/>
  <c r="C648"/>
  <c r="CO649"/>
  <c r="DZ649" s="1"/>
  <c r="CW649"/>
  <c r="EH649" s="1"/>
  <c r="DD649"/>
  <c r="EO649" s="1"/>
  <c r="DH649"/>
  <c r="ES649" s="1"/>
  <c r="DB649"/>
  <c r="EM649" s="1"/>
  <c r="CS649"/>
  <c r="ED649" s="1"/>
  <c r="CJ649"/>
  <c r="DU649" s="1"/>
  <c r="CP649"/>
  <c r="EA649" s="1"/>
  <c r="DR649"/>
  <c r="FC649" s="1"/>
  <c r="CU649"/>
  <c r="EF649" s="1"/>
  <c r="CN649"/>
  <c r="DY649" s="1"/>
  <c r="II649"/>
  <c r="DL649"/>
  <c r="EW649" s="1"/>
  <c r="DA649"/>
  <c r="EL649" s="1"/>
  <c r="CK649"/>
  <c r="DV649" s="1"/>
  <c r="DG649"/>
  <c r="ER649" s="1"/>
  <c r="DM649"/>
  <c r="EX649" s="1"/>
  <c r="CL649"/>
  <c r="DW649" s="1"/>
  <c r="CZ649"/>
  <c r="EK649" s="1"/>
  <c r="DI649"/>
  <c r="ET649" s="1"/>
  <c r="DE649"/>
  <c r="EP649" s="1"/>
  <c r="DP649"/>
  <c r="FA649" s="1"/>
  <c r="CI649"/>
  <c r="DT649" s="1"/>
  <c r="DO649"/>
  <c r="EZ649" s="1"/>
  <c r="DC649"/>
  <c r="EN649" s="1"/>
  <c r="CX649"/>
  <c r="EI649" s="1"/>
  <c r="DJ649"/>
  <c r="EU649" s="1"/>
  <c r="DN649"/>
  <c r="EY649" s="1"/>
  <c r="IJ649"/>
  <c r="IK649" s="1"/>
  <c r="IL649" s="1"/>
  <c r="CM649"/>
  <c r="DX649" s="1"/>
  <c r="CV649"/>
  <c r="EG649" s="1"/>
  <c r="DK649"/>
  <c r="EV649" s="1"/>
  <c r="DF649"/>
  <c r="EQ649" s="1"/>
  <c r="CT649"/>
  <c r="EE649" s="1"/>
  <c r="IO649" l="1"/>
  <c r="D649" l="1"/>
  <c r="IP649"/>
  <c r="IR649" s="1"/>
  <c r="G650" l="1"/>
  <c r="FW650"/>
  <c r="GL650"/>
  <c r="GE650"/>
  <c r="GA650"/>
  <c r="FL650"/>
  <c r="GJ650"/>
  <c r="FQ650"/>
  <c r="FN650"/>
  <c r="GK650"/>
  <c r="IQ649"/>
  <c r="DQ650" s="1"/>
  <c r="FB650" s="1"/>
  <c r="GV650"/>
  <c r="FV650"/>
  <c r="GS650"/>
  <c r="FX650"/>
  <c r="GB650"/>
  <c r="GT650"/>
  <c r="GH650"/>
  <c r="FU650"/>
  <c r="GN650"/>
  <c r="IS649"/>
  <c r="FR650"/>
  <c r="FS650"/>
  <c r="GP650"/>
  <c r="GG650"/>
  <c r="FM650"/>
  <c r="FZ650"/>
  <c r="GC650"/>
  <c r="GU650"/>
  <c r="FP650"/>
  <c r="GD650"/>
  <c r="GF650"/>
  <c r="FT650"/>
  <c r="GM650"/>
  <c r="FO650"/>
  <c r="GQ650"/>
  <c r="GI650"/>
  <c r="GR650"/>
  <c r="FY650"/>
  <c r="GO650"/>
  <c r="DH650" l="1"/>
  <c r="ES650" s="1"/>
  <c r="DF650"/>
  <c r="EQ650" s="1"/>
  <c r="DB650"/>
  <c r="EM650" s="1"/>
  <c r="CX650"/>
  <c r="EI650" s="1"/>
  <c r="DE650"/>
  <c r="EP650" s="1"/>
  <c r="CV650"/>
  <c r="EG650" s="1"/>
  <c r="DA650"/>
  <c r="EL650" s="1"/>
  <c r="DG650"/>
  <c r="ER650" s="1"/>
  <c r="DD650"/>
  <c r="EO650" s="1"/>
  <c r="DN650"/>
  <c r="EY650" s="1"/>
  <c r="IJ650"/>
  <c r="IK650" s="1"/>
  <c r="IL650" s="1"/>
  <c r="CP650"/>
  <c r="EA650" s="1"/>
  <c r="DC650"/>
  <c r="EN650" s="1"/>
  <c r="DI650"/>
  <c r="ET650" s="1"/>
  <c r="C649"/>
  <c r="DR650"/>
  <c r="FC650" s="1"/>
  <c r="CN650"/>
  <c r="DY650" s="1"/>
  <c r="II650"/>
  <c r="CT650"/>
  <c r="EE650" s="1"/>
  <c r="CI650"/>
  <c r="DT650" s="1"/>
  <c r="DO650"/>
  <c r="EZ650" s="1"/>
  <c r="CZ650"/>
  <c r="EK650" s="1"/>
  <c r="CO650"/>
  <c r="DZ650" s="1"/>
  <c r="CY650"/>
  <c r="EJ650" s="1"/>
  <c r="CL650"/>
  <c r="DW650" s="1"/>
  <c r="CH650"/>
  <c r="DS650" s="1"/>
  <c r="CJ650"/>
  <c r="DU650" s="1"/>
  <c r="CQ650"/>
  <c r="EB650" s="1"/>
  <c r="DK650"/>
  <c r="EV650" s="1"/>
  <c r="CW650"/>
  <c r="EH650" s="1"/>
  <c r="CS650"/>
  <c r="ED650" s="1"/>
  <c r="CR650"/>
  <c r="EC650" s="1"/>
  <c r="DP650"/>
  <c r="FA650" s="1"/>
  <c r="CM650"/>
  <c r="DX650" s="1"/>
  <c r="DJ650"/>
  <c r="EU650" s="1"/>
  <c r="CK650"/>
  <c r="DV650" s="1"/>
  <c r="DL650"/>
  <c r="EW650" s="1"/>
  <c r="DM650"/>
  <c r="EX650" s="1"/>
  <c r="CU650"/>
  <c r="EF650" s="1"/>
  <c r="IO650" l="1"/>
  <c r="D650" l="1"/>
  <c r="IP650"/>
  <c r="IR650" s="1"/>
  <c r="G651" l="1"/>
  <c r="FO651"/>
  <c r="GO651"/>
  <c r="GR651"/>
  <c r="FQ651"/>
  <c r="FN651"/>
  <c r="GS651"/>
  <c r="FX651"/>
  <c r="FT651"/>
  <c r="GN651"/>
  <c r="GI651"/>
  <c r="FW651"/>
  <c r="GU651"/>
  <c r="FY651"/>
  <c r="GG651"/>
  <c r="GB651"/>
  <c r="GL651"/>
  <c r="IS650"/>
  <c r="FU651"/>
  <c r="FP651"/>
  <c r="FV651"/>
  <c r="FZ651"/>
  <c r="GK651"/>
  <c r="GF651"/>
  <c r="GA651"/>
  <c r="GC651"/>
  <c r="FR651"/>
  <c r="FL651"/>
  <c r="GD651"/>
  <c r="GH651"/>
  <c r="GT651"/>
  <c r="GJ651"/>
  <c r="GE651"/>
  <c r="GM651"/>
  <c r="GV651"/>
  <c r="GQ651"/>
  <c r="FS651"/>
  <c r="IQ650"/>
  <c r="DQ651" s="1"/>
  <c r="FB651" s="1"/>
  <c r="FM651"/>
  <c r="GP651"/>
  <c r="II651" l="1"/>
  <c r="DF651"/>
  <c r="EQ651" s="1"/>
  <c r="CS651"/>
  <c r="ED651" s="1"/>
  <c r="DI651"/>
  <c r="ET651" s="1"/>
  <c r="DL651"/>
  <c r="EW651" s="1"/>
  <c r="CU651"/>
  <c r="EF651" s="1"/>
  <c r="CV651"/>
  <c r="EG651" s="1"/>
  <c r="CZ651"/>
  <c r="EK651" s="1"/>
  <c r="DN651"/>
  <c r="EY651" s="1"/>
  <c r="DD651"/>
  <c r="EO651" s="1"/>
  <c r="CX651"/>
  <c r="EI651" s="1"/>
  <c r="DA651"/>
  <c r="EL651" s="1"/>
  <c r="CK651"/>
  <c r="DV651" s="1"/>
  <c r="DR651"/>
  <c r="FC651" s="1"/>
  <c r="DK651"/>
  <c r="EV651" s="1"/>
  <c r="CW651"/>
  <c r="EH651" s="1"/>
  <c r="CM651"/>
  <c r="DX651" s="1"/>
  <c r="C650"/>
  <c r="CQ651"/>
  <c r="EB651" s="1"/>
  <c r="CI651"/>
  <c r="DT651" s="1"/>
  <c r="DM651"/>
  <c r="EX651" s="1"/>
  <c r="CT651"/>
  <c r="EE651" s="1"/>
  <c r="CO651"/>
  <c r="DZ651" s="1"/>
  <c r="DO651"/>
  <c r="EZ651" s="1"/>
  <c r="CH651"/>
  <c r="DS651" s="1"/>
  <c r="CN651"/>
  <c r="DY651" s="1"/>
  <c r="DC651"/>
  <c r="EN651" s="1"/>
  <c r="DH651"/>
  <c r="ES651" s="1"/>
  <c r="CJ651"/>
  <c r="DU651" s="1"/>
  <c r="CR651"/>
  <c r="EC651" s="1"/>
  <c r="DE651"/>
  <c r="EP651" s="1"/>
  <c r="DJ651"/>
  <c r="EU651" s="1"/>
  <c r="DP651"/>
  <c r="FA651" s="1"/>
  <c r="CL651"/>
  <c r="DW651" s="1"/>
  <c r="DG651"/>
  <c r="ER651" s="1"/>
  <c r="CY651"/>
  <c r="EJ651" s="1"/>
  <c r="CP651"/>
  <c r="IJ651"/>
  <c r="IK651" s="1"/>
  <c r="IL651" s="1"/>
  <c r="DB651"/>
  <c r="EM651" s="1"/>
  <c r="EA651" l="1"/>
  <c r="IO651" s="1"/>
  <c r="IP651" s="1"/>
  <c r="G652" s="1"/>
  <c r="IQ651" l="1"/>
  <c r="GC652"/>
  <c r="D651"/>
  <c r="GB652"/>
  <c r="GS652"/>
  <c r="GO652"/>
  <c r="FS652"/>
  <c r="GG652"/>
  <c r="GU652"/>
  <c r="GJ652"/>
  <c r="IR651"/>
  <c r="II652" s="1"/>
  <c r="GL652"/>
  <c r="FR652"/>
  <c r="FU652"/>
  <c r="FX652"/>
  <c r="GT652"/>
  <c r="FT652"/>
  <c r="GN652"/>
  <c r="FP652"/>
  <c r="GF652"/>
  <c r="GI652"/>
  <c r="FV652"/>
  <c r="IS651"/>
  <c r="GD652"/>
  <c r="FO652"/>
  <c r="GM652"/>
  <c r="FY652"/>
  <c r="GQ652"/>
  <c r="FL652"/>
  <c r="GE652"/>
  <c r="FW652"/>
  <c r="FQ652"/>
  <c r="GH652"/>
  <c r="GV652"/>
  <c r="FZ652"/>
  <c r="GP652"/>
  <c r="FM652"/>
  <c r="GR652"/>
  <c r="GA652"/>
  <c r="FN652"/>
  <c r="GK652"/>
  <c r="DQ652" l="1"/>
  <c r="FB652" s="1"/>
  <c r="CN652"/>
  <c r="DY652" s="1"/>
  <c r="DM652"/>
  <c r="EX652" s="1"/>
  <c r="DO652"/>
  <c r="EZ652" s="1"/>
  <c r="DC652"/>
  <c r="EN652" s="1"/>
  <c r="DG652"/>
  <c r="ER652" s="1"/>
  <c r="DK652"/>
  <c r="EV652" s="1"/>
  <c r="CJ652"/>
  <c r="DU652" s="1"/>
  <c r="CM652"/>
  <c r="DX652" s="1"/>
  <c r="CW652"/>
  <c r="EH652" s="1"/>
  <c r="DJ652"/>
  <c r="EU652" s="1"/>
  <c r="CV652"/>
  <c r="EG652" s="1"/>
  <c r="CU652"/>
  <c r="EF652" s="1"/>
  <c r="DB652"/>
  <c r="EM652" s="1"/>
  <c r="CZ652"/>
  <c r="EK652" s="1"/>
  <c r="CR652"/>
  <c r="EC652" s="1"/>
  <c r="CX652"/>
  <c r="EI652" s="1"/>
  <c r="DE652"/>
  <c r="EP652" s="1"/>
  <c r="CO652"/>
  <c r="DZ652" s="1"/>
  <c r="IJ652"/>
  <c r="IK652" s="1"/>
  <c r="IL652" s="1"/>
  <c r="DR652"/>
  <c r="FC652" s="1"/>
  <c r="DH652"/>
  <c r="ES652" s="1"/>
  <c r="DA652"/>
  <c r="EL652" s="1"/>
  <c r="CK652"/>
  <c r="DV652" s="1"/>
  <c r="DP652"/>
  <c r="FA652" s="1"/>
  <c r="DF652"/>
  <c r="EQ652" s="1"/>
  <c r="CY652"/>
  <c r="EJ652" s="1"/>
  <c r="CH652"/>
  <c r="DS652" s="1"/>
  <c r="CP652"/>
  <c r="EA652" s="1"/>
  <c r="CT652"/>
  <c r="EE652" s="1"/>
  <c r="DL652"/>
  <c r="EW652" s="1"/>
  <c r="C651"/>
  <c r="CI652"/>
  <c r="DT652" s="1"/>
  <c r="DI652"/>
  <c r="ET652" s="1"/>
  <c r="CL652"/>
  <c r="DW652" s="1"/>
  <c r="DN652"/>
  <c r="EY652" s="1"/>
  <c r="CS652"/>
  <c r="ED652" s="1"/>
  <c r="CQ652"/>
  <c r="EB652" s="1"/>
  <c r="DD652"/>
  <c r="EO652" s="1"/>
  <c r="IO652" l="1"/>
  <c r="D652" s="1"/>
  <c r="IP652" l="1"/>
  <c r="G653" s="1"/>
  <c r="FL653"/>
  <c r="FQ653"/>
  <c r="FR653"/>
  <c r="FO653"/>
  <c r="FP653"/>
  <c r="FN653"/>
  <c r="FU653"/>
  <c r="GL653"/>
  <c r="GT653"/>
  <c r="GC653"/>
  <c r="FT653"/>
  <c r="GQ653"/>
  <c r="GG653"/>
  <c r="GU653"/>
  <c r="GS653"/>
  <c r="FY653"/>
  <c r="GB653"/>
  <c r="GA653"/>
  <c r="IQ652"/>
  <c r="IS652" l="1"/>
  <c r="FS653"/>
  <c r="GM653"/>
  <c r="GN653"/>
  <c r="GH653"/>
  <c r="GP653"/>
  <c r="GO653"/>
  <c r="GV653"/>
  <c r="GI653"/>
  <c r="GF653"/>
  <c r="FW653"/>
  <c r="GK653"/>
  <c r="GD653"/>
  <c r="GR653"/>
  <c r="FX653"/>
  <c r="IR652"/>
  <c r="II653" s="1"/>
  <c r="GE653"/>
  <c r="GJ653"/>
  <c r="FV653"/>
  <c r="FZ653"/>
  <c r="FM653"/>
  <c r="DQ653"/>
  <c r="FB653" s="1"/>
  <c r="CY653"/>
  <c r="EJ653" s="1"/>
  <c r="DF653"/>
  <c r="EQ653" s="1"/>
  <c r="DC653"/>
  <c r="EN653" s="1"/>
  <c r="DD653"/>
  <c r="EO653" s="1"/>
  <c r="DN653"/>
  <c r="EY653" s="1"/>
  <c r="CJ653"/>
  <c r="DU653" s="1"/>
  <c r="DP653"/>
  <c r="FA653" s="1"/>
  <c r="IJ653"/>
  <c r="IK653" s="1"/>
  <c r="IL653" s="1"/>
  <c r="CH653"/>
  <c r="DS653" s="1"/>
  <c r="CL653"/>
  <c r="DW653" s="1"/>
  <c r="DR653"/>
  <c r="FC653" s="1"/>
  <c r="DG653"/>
  <c r="ER653" s="1"/>
  <c r="CW653"/>
  <c r="EH653" s="1"/>
  <c r="CM653"/>
  <c r="DX653" s="1"/>
  <c r="DK653"/>
  <c r="EV653" s="1"/>
  <c r="CI653"/>
  <c r="DT653" s="1"/>
  <c r="DE653"/>
  <c r="EP653" s="1"/>
  <c r="CO653"/>
  <c r="DZ653" s="1"/>
  <c r="CK653"/>
  <c r="DV653" s="1"/>
  <c r="CR653" l="1"/>
  <c r="EC653" s="1"/>
  <c r="CP653"/>
  <c r="EA653" s="1"/>
  <c r="DI653"/>
  <c r="ET653" s="1"/>
  <c r="CV653"/>
  <c r="EG653" s="1"/>
  <c r="CZ653"/>
  <c r="EK653" s="1"/>
  <c r="C652"/>
  <c r="DB653"/>
  <c r="EM653" s="1"/>
  <c r="CS653"/>
  <c r="ED653" s="1"/>
  <c r="DM653"/>
  <c r="EX653" s="1"/>
  <c r="CQ653"/>
  <c r="EB653" s="1"/>
  <c r="DO653"/>
  <c r="EZ653" s="1"/>
  <c r="DA653"/>
  <c r="EL653" s="1"/>
  <c r="CU653"/>
  <c r="EF653" s="1"/>
  <c r="CN653"/>
  <c r="DY653" s="1"/>
  <c r="DL653"/>
  <c r="EW653" s="1"/>
  <c r="CX653"/>
  <c r="EI653" s="1"/>
  <c r="DH653"/>
  <c r="ES653" s="1"/>
  <c r="DJ653"/>
  <c r="EU653" s="1"/>
  <c r="CT653"/>
  <c r="EE653" s="1"/>
  <c r="IO653"/>
  <c r="IP653" l="1"/>
  <c r="D653"/>
  <c r="G654" l="1"/>
  <c r="GV654"/>
  <c r="GG654"/>
  <c r="FQ654"/>
  <c r="GA654"/>
  <c r="GT654"/>
  <c r="GP654"/>
  <c r="GH654"/>
  <c r="GJ654"/>
  <c r="GK654"/>
  <c r="FL654"/>
  <c r="IR653"/>
  <c r="FY654"/>
  <c r="FZ654"/>
  <c r="FP654"/>
  <c r="GB654"/>
  <c r="GL654"/>
  <c r="FM654"/>
  <c r="FT654"/>
  <c r="FW654"/>
  <c r="GE654"/>
  <c r="GC654"/>
  <c r="GI654"/>
  <c r="FO654"/>
  <c r="GM654"/>
  <c r="GD654"/>
  <c r="GF654"/>
  <c r="GS654"/>
  <c r="GO654"/>
  <c r="FU654"/>
  <c r="FR654"/>
  <c r="FN654"/>
  <c r="FV654"/>
  <c r="GQ654"/>
  <c r="FS654"/>
  <c r="FX654"/>
  <c r="GR654"/>
  <c r="GU654"/>
  <c r="GN654"/>
  <c r="IQ653"/>
  <c r="IS653"/>
  <c r="II654" l="1"/>
  <c r="DQ654"/>
  <c r="FB654" s="1"/>
  <c r="DM654"/>
  <c r="EX654" s="1"/>
  <c r="DA654"/>
  <c r="EL654" s="1"/>
  <c r="CL654"/>
  <c r="DW654" s="1"/>
  <c r="DR654"/>
  <c r="FC654" s="1"/>
  <c r="CR654"/>
  <c r="EC654" s="1"/>
  <c r="CH654"/>
  <c r="DS654" s="1"/>
  <c r="DD654"/>
  <c r="EO654" s="1"/>
  <c r="DP654"/>
  <c r="FA654" s="1"/>
  <c r="CI654"/>
  <c r="DT654" s="1"/>
  <c r="CM654"/>
  <c r="DX654" s="1"/>
  <c r="DI654"/>
  <c r="ET654" s="1"/>
  <c r="CW654"/>
  <c r="EH654" s="1"/>
  <c r="CN654"/>
  <c r="DY654" s="1"/>
  <c r="CX654"/>
  <c r="EI654" s="1"/>
  <c r="DB654"/>
  <c r="EM654" s="1"/>
  <c r="C653"/>
  <c r="CQ654"/>
  <c r="EB654" s="1"/>
  <c r="CO654"/>
  <c r="DZ654" s="1"/>
  <c r="CK654"/>
  <c r="DV654" s="1"/>
  <c r="DG654"/>
  <c r="ER654" s="1"/>
  <c r="CJ654"/>
  <c r="DU654" s="1"/>
  <c r="CY654"/>
  <c r="EJ654" s="1"/>
  <c r="CP654"/>
  <c r="EA654" s="1"/>
  <c r="CU654"/>
  <c r="EF654" s="1"/>
  <c r="CZ654"/>
  <c r="EK654" s="1"/>
  <c r="DK654"/>
  <c r="EV654" s="1"/>
  <c r="DN654"/>
  <c r="EY654" s="1"/>
  <c r="DJ654"/>
  <c r="EU654" s="1"/>
  <c r="DF654"/>
  <c r="EQ654" s="1"/>
  <c r="IJ654"/>
  <c r="IK654" s="1"/>
  <c r="IL654" s="1"/>
  <c r="DH654"/>
  <c r="ES654" s="1"/>
  <c r="DO654"/>
  <c r="EZ654" s="1"/>
  <c r="CS654"/>
  <c r="ED654" s="1"/>
  <c r="DE654"/>
  <c r="EP654" s="1"/>
  <c r="DL654"/>
  <c r="EW654" s="1"/>
  <c r="CV654"/>
  <c r="EG654" s="1"/>
  <c r="CT654"/>
  <c r="EE654" s="1"/>
  <c r="DC654"/>
  <c r="EN654" s="1"/>
  <c r="IO654" l="1"/>
  <c r="IP654" l="1"/>
  <c r="D654"/>
  <c r="G655" l="1"/>
  <c r="FZ655"/>
  <c r="FV655"/>
  <c r="GO655"/>
  <c r="GC655"/>
  <c r="GN655"/>
  <c r="GH655"/>
  <c r="FO655"/>
  <c r="GE655"/>
  <c r="FU655"/>
  <c r="GI655"/>
  <c r="IR654"/>
  <c r="FY655"/>
  <c r="GA655"/>
  <c r="FN655"/>
  <c r="GR655"/>
  <c r="FX655"/>
  <c r="GS655"/>
  <c r="FR655"/>
  <c r="GF655"/>
  <c r="GM655"/>
  <c r="FW655"/>
  <c r="GV655"/>
  <c r="FT655"/>
  <c r="GG655"/>
  <c r="GU655"/>
  <c r="GQ655"/>
  <c r="GB655"/>
  <c r="FL655"/>
  <c r="GP655"/>
  <c r="GD655"/>
  <c r="GT655"/>
  <c r="GJ655"/>
  <c r="FQ655"/>
  <c r="GL655"/>
  <c r="GK655"/>
  <c r="FP655"/>
  <c r="FM655"/>
  <c r="FS655"/>
  <c r="IQ654"/>
  <c r="IS654"/>
  <c r="II655" l="1"/>
  <c r="DQ655"/>
  <c r="FB655" s="1"/>
  <c r="DR655"/>
  <c r="FC655" s="1"/>
  <c r="CH655"/>
  <c r="DS655" s="1"/>
  <c r="CI655"/>
  <c r="DT655" s="1"/>
  <c r="CU655"/>
  <c r="EF655" s="1"/>
  <c r="DJ655"/>
  <c r="EU655" s="1"/>
  <c r="CT655"/>
  <c r="EE655" s="1"/>
  <c r="DO655"/>
  <c r="EZ655" s="1"/>
  <c r="DN655"/>
  <c r="EY655" s="1"/>
  <c r="CX655"/>
  <c r="EI655" s="1"/>
  <c r="DB655"/>
  <c r="EM655" s="1"/>
  <c r="DC655"/>
  <c r="EN655" s="1"/>
  <c r="CK655"/>
  <c r="DV655" s="1"/>
  <c r="CW655"/>
  <c r="EH655" s="1"/>
  <c r="CQ655"/>
  <c r="EB655" s="1"/>
  <c r="DE655"/>
  <c r="EP655" s="1"/>
  <c r="CP655"/>
  <c r="EA655" s="1"/>
  <c r="DP655"/>
  <c r="FA655" s="1"/>
  <c r="CS655"/>
  <c r="ED655" s="1"/>
  <c r="DH655"/>
  <c r="ES655" s="1"/>
  <c r="DK655"/>
  <c r="EV655" s="1"/>
  <c r="DG655"/>
  <c r="ER655" s="1"/>
  <c r="DD655"/>
  <c r="EO655" s="1"/>
  <c r="CM655"/>
  <c r="DX655" s="1"/>
  <c r="DL655"/>
  <c r="EW655" s="1"/>
  <c r="CR655"/>
  <c r="EC655" s="1"/>
  <c r="DM655"/>
  <c r="EX655" s="1"/>
  <c r="CJ655"/>
  <c r="DU655" s="1"/>
  <c r="CL655"/>
  <c r="DW655" s="1"/>
  <c r="CV655"/>
  <c r="EG655" s="1"/>
  <c r="CY655"/>
  <c r="EJ655" s="1"/>
  <c r="IJ655"/>
  <c r="IK655" s="1"/>
  <c r="IL655" s="1"/>
  <c r="DF655"/>
  <c r="EQ655" s="1"/>
  <c r="DA655"/>
  <c r="EL655" s="1"/>
  <c r="CZ655"/>
  <c r="EK655" s="1"/>
  <c r="CN655"/>
  <c r="DY655" s="1"/>
  <c r="CO655"/>
  <c r="DZ655" s="1"/>
  <c r="DI655"/>
  <c r="ET655" s="1"/>
  <c r="C654"/>
  <c r="IO655" l="1"/>
  <c r="D655" l="1"/>
  <c r="IP655"/>
  <c r="G656" l="1"/>
  <c r="FS656"/>
  <c r="FY656"/>
  <c r="FT656"/>
  <c r="GG656"/>
  <c r="GK656"/>
  <c r="FQ656"/>
  <c r="FO656"/>
  <c r="FM656"/>
  <c r="GN656"/>
  <c r="FL656"/>
  <c r="IQ655"/>
  <c r="FV656"/>
  <c r="GP656"/>
  <c r="GF656"/>
  <c r="GQ656"/>
  <c r="IR655"/>
  <c r="GO656"/>
  <c r="GJ656"/>
  <c r="FU656"/>
  <c r="GE656"/>
  <c r="GM656"/>
  <c r="FW656"/>
  <c r="GT656"/>
  <c r="FZ656"/>
  <c r="GA656"/>
  <c r="GH656"/>
  <c r="GS656"/>
  <c r="GU656"/>
  <c r="GI656"/>
  <c r="GB656"/>
  <c r="GC656"/>
  <c r="FR656"/>
  <c r="FX656"/>
  <c r="GD656"/>
  <c r="FP656"/>
  <c r="GR656"/>
  <c r="FN656"/>
  <c r="GV656"/>
  <c r="GL656"/>
  <c r="IS655"/>
  <c r="DQ656" l="1"/>
  <c r="FB656" s="1"/>
  <c r="II656"/>
  <c r="IJ656"/>
  <c r="IK656" s="1"/>
  <c r="IL656" s="1"/>
  <c r="CX656"/>
  <c r="EI656" s="1"/>
  <c r="CK656"/>
  <c r="DV656" s="1"/>
  <c r="CJ656"/>
  <c r="DU656" s="1"/>
  <c r="DP656"/>
  <c r="FA656" s="1"/>
  <c r="DA656"/>
  <c r="EL656" s="1"/>
  <c r="DB656"/>
  <c r="EM656" s="1"/>
  <c r="DK656"/>
  <c r="EV656" s="1"/>
  <c r="DL656"/>
  <c r="EW656" s="1"/>
  <c r="CZ656"/>
  <c r="EK656" s="1"/>
  <c r="CO656"/>
  <c r="DZ656" s="1"/>
  <c r="CS656"/>
  <c r="ED656" s="1"/>
  <c r="DR656"/>
  <c r="FC656" s="1"/>
  <c r="DI656"/>
  <c r="ET656" s="1"/>
  <c r="CM656"/>
  <c r="DX656" s="1"/>
  <c r="DH656"/>
  <c r="ES656" s="1"/>
  <c r="CP656"/>
  <c r="EA656" s="1"/>
  <c r="CQ656"/>
  <c r="EB656" s="1"/>
  <c r="DD656"/>
  <c r="EO656" s="1"/>
  <c r="CN656"/>
  <c r="DY656" s="1"/>
  <c r="CR656"/>
  <c r="EC656" s="1"/>
  <c r="DC656"/>
  <c r="EN656" s="1"/>
  <c r="CU656"/>
  <c r="EF656" s="1"/>
  <c r="DO656"/>
  <c r="EZ656" s="1"/>
  <c r="DM656"/>
  <c r="EX656" s="1"/>
  <c r="CY656"/>
  <c r="EJ656" s="1"/>
  <c r="CI656"/>
  <c r="DT656" s="1"/>
  <c r="CL656"/>
  <c r="DW656" s="1"/>
  <c r="CW656"/>
  <c r="EH656" s="1"/>
  <c r="DJ656"/>
  <c r="EU656" s="1"/>
  <c r="DN656"/>
  <c r="EY656" s="1"/>
  <c r="CH656"/>
  <c r="DS656" s="1"/>
  <c r="DE656"/>
  <c r="EP656" s="1"/>
  <c r="CT656"/>
  <c r="EE656" s="1"/>
  <c r="DG656"/>
  <c r="ER656" s="1"/>
  <c r="DF656"/>
  <c r="EQ656" s="1"/>
  <c r="CV656"/>
  <c r="EG656" s="1"/>
  <c r="C655"/>
  <c r="IO656" l="1"/>
  <c r="D656" l="1"/>
  <c r="IP656"/>
  <c r="G657" l="1"/>
  <c r="GU657"/>
  <c r="FY657"/>
  <c r="FV657"/>
  <c r="FS657"/>
  <c r="GD657"/>
  <c r="GE657"/>
  <c r="GP657"/>
  <c r="GI657"/>
  <c r="FL657"/>
  <c r="GL657"/>
  <c r="GG657"/>
  <c r="GB657"/>
  <c r="GM657"/>
  <c r="IQ656"/>
  <c r="GT657"/>
  <c r="FU657"/>
  <c r="GN657"/>
  <c r="GQ657"/>
  <c r="GJ657"/>
  <c r="FZ657"/>
  <c r="FO657"/>
  <c r="GR657"/>
  <c r="GA657"/>
  <c r="FR657"/>
  <c r="FT657"/>
  <c r="FQ657"/>
  <c r="GK657"/>
  <c r="FP657"/>
  <c r="FM657"/>
  <c r="FN657"/>
  <c r="FX657"/>
  <c r="GH657"/>
  <c r="FW657"/>
  <c r="IR656"/>
  <c r="GS657"/>
  <c r="GV657"/>
  <c r="GF657"/>
  <c r="GO657"/>
  <c r="GC657"/>
  <c r="IS656"/>
  <c r="DQ657" l="1"/>
  <c r="FB657" s="1"/>
  <c r="II657"/>
  <c r="IJ657"/>
  <c r="IK657" s="1"/>
  <c r="IL657" s="1"/>
  <c r="C656"/>
  <c r="CM657"/>
  <c r="DX657" s="1"/>
  <c r="CI657"/>
  <c r="DT657" s="1"/>
  <c r="CN657"/>
  <c r="DY657" s="1"/>
  <c r="DP657"/>
  <c r="FA657" s="1"/>
  <c r="DF657"/>
  <c r="EQ657" s="1"/>
  <c r="DC657"/>
  <c r="EN657" s="1"/>
  <c r="CU657"/>
  <c r="EF657" s="1"/>
  <c r="DM657"/>
  <c r="EX657" s="1"/>
  <c r="DI657"/>
  <c r="ET657" s="1"/>
  <c r="CJ657"/>
  <c r="DU657" s="1"/>
  <c r="CK657"/>
  <c r="DV657" s="1"/>
  <c r="CP657"/>
  <c r="EA657" s="1"/>
  <c r="CZ657"/>
  <c r="EK657" s="1"/>
  <c r="DJ657"/>
  <c r="EU657" s="1"/>
  <c r="DO657"/>
  <c r="EZ657" s="1"/>
  <c r="DE657"/>
  <c r="EP657" s="1"/>
  <c r="CQ657"/>
  <c r="EB657" s="1"/>
  <c r="CH657"/>
  <c r="DS657" s="1"/>
  <c r="DH657"/>
  <c r="ES657" s="1"/>
  <c r="DL657"/>
  <c r="EW657" s="1"/>
  <c r="CT657"/>
  <c r="EE657" s="1"/>
  <c r="CS657"/>
  <c r="ED657" s="1"/>
  <c r="CX657"/>
  <c r="EI657" s="1"/>
  <c r="CY657"/>
  <c r="EJ657" s="1"/>
  <c r="DG657"/>
  <c r="ER657" s="1"/>
  <c r="CL657"/>
  <c r="DW657" s="1"/>
  <c r="DN657"/>
  <c r="EY657" s="1"/>
  <c r="DA657"/>
  <c r="EL657" s="1"/>
  <c r="CV657"/>
  <c r="EG657" s="1"/>
  <c r="CO657"/>
  <c r="DZ657" s="1"/>
  <c r="DB657"/>
  <c r="EM657" s="1"/>
  <c r="CW657"/>
  <c r="EH657" s="1"/>
  <c r="CR657"/>
  <c r="EC657" s="1"/>
  <c r="DK657"/>
  <c r="EV657" s="1"/>
  <c r="DD657"/>
  <c r="EO657" s="1"/>
  <c r="DR657"/>
  <c r="FC657" s="1"/>
  <c r="IO657" l="1"/>
  <c r="IP657" s="1"/>
  <c r="GL658" l="1"/>
  <c r="G658"/>
  <c r="IQ657"/>
  <c r="GE658"/>
  <c r="GO658"/>
  <c r="GB658"/>
  <c r="GH658"/>
  <c r="FP658"/>
  <c r="FY658"/>
  <c r="GI658"/>
  <c r="FR658"/>
  <c r="GG658"/>
  <c r="GT658"/>
  <c r="GU658"/>
  <c r="FX658"/>
  <c r="GV658"/>
  <c r="FM658"/>
  <c r="FZ658"/>
  <c r="GJ658"/>
  <c r="GK658"/>
  <c r="FT658"/>
  <c r="GA658"/>
  <c r="GD658"/>
  <c r="GC658"/>
  <c r="FS658"/>
  <c r="FU658"/>
  <c r="GS658"/>
  <c r="FO658"/>
  <c r="GP658"/>
  <c r="GN658"/>
  <c r="IR657"/>
  <c r="GM658"/>
  <c r="GR658"/>
  <c r="GF658"/>
  <c r="GQ658"/>
  <c r="FN658"/>
  <c r="FQ658"/>
  <c r="FL658"/>
  <c r="FV658"/>
  <c r="FW658"/>
  <c r="IS657"/>
  <c r="D657"/>
  <c r="DQ658" l="1"/>
  <c r="FB658" s="1"/>
  <c r="CU658"/>
  <c r="EF658" s="1"/>
  <c r="II658"/>
  <c r="DE658"/>
  <c r="EP658" s="1"/>
  <c r="DJ658"/>
  <c r="EU658" s="1"/>
  <c r="DG658"/>
  <c r="ER658" s="1"/>
  <c r="CI658"/>
  <c r="DT658" s="1"/>
  <c r="CK658"/>
  <c r="DV658" s="1"/>
  <c r="CN658"/>
  <c r="DY658" s="1"/>
  <c r="CT658"/>
  <c r="EE658" s="1"/>
  <c r="CP658"/>
  <c r="EA658" s="1"/>
  <c r="DC658"/>
  <c r="EN658" s="1"/>
  <c r="CS658"/>
  <c r="ED658" s="1"/>
  <c r="CX658"/>
  <c r="EI658" s="1"/>
  <c r="DM658"/>
  <c r="EX658" s="1"/>
  <c r="DF658"/>
  <c r="EQ658" s="1"/>
  <c r="DH658"/>
  <c r="ES658" s="1"/>
  <c r="DA658"/>
  <c r="EL658" s="1"/>
  <c r="CO658"/>
  <c r="DZ658" s="1"/>
  <c r="CV658"/>
  <c r="EG658" s="1"/>
  <c r="CW658"/>
  <c r="EH658" s="1"/>
  <c r="DD658"/>
  <c r="EO658" s="1"/>
  <c r="CM658"/>
  <c r="DX658" s="1"/>
  <c r="DI658"/>
  <c r="ET658" s="1"/>
  <c r="DP658"/>
  <c r="FA658" s="1"/>
  <c r="CH658"/>
  <c r="DS658" s="1"/>
  <c r="DN658"/>
  <c r="EY658" s="1"/>
  <c r="DB658"/>
  <c r="EM658" s="1"/>
  <c r="C657"/>
  <c r="IJ658"/>
  <c r="IK658" s="1"/>
  <c r="IL658" s="1"/>
  <c r="DR658"/>
  <c r="FC658" s="1"/>
  <c r="CY658"/>
  <c r="EJ658" s="1"/>
  <c r="DO658"/>
  <c r="EZ658" s="1"/>
  <c r="CQ658"/>
  <c r="EB658" s="1"/>
  <c r="CL658"/>
  <c r="DW658" s="1"/>
  <c r="CR658"/>
  <c r="EC658" s="1"/>
  <c r="CJ658"/>
  <c r="DU658" s="1"/>
  <c r="DK658"/>
  <c r="EV658" s="1"/>
  <c r="CZ658"/>
  <c r="EK658" s="1"/>
  <c r="DL658"/>
  <c r="EW658" s="1"/>
  <c r="IO658" l="1"/>
  <c r="IP658" l="1"/>
  <c r="D658"/>
  <c r="G659" l="1"/>
  <c r="FV659"/>
  <c r="GM659"/>
  <c r="GL659"/>
  <c r="FU659"/>
  <c r="GO659"/>
  <c r="FS659"/>
  <c r="GJ659"/>
  <c r="GB659"/>
  <c r="GU659"/>
  <c r="GT659"/>
  <c r="GA659"/>
  <c r="GP659"/>
  <c r="FL659"/>
  <c r="FN659"/>
  <c r="GR659"/>
  <c r="FX659"/>
  <c r="FR659"/>
  <c r="GF659"/>
  <c r="FO659"/>
  <c r="IR658"/>
  <c r="GQ659"/>
  <c r="GV659"/>
  <c r="GK659"/>
  <c r="FW659"/>
  <c r="GG659"/>
  <c r="GE659"/>
  <c r="GS659"/>
  <c r="GN659"/>
  <c r="FQ659"/>
  <c r="GD659"/>
  <c r="FT659"/>
  <c r="GI659"/>
  <c r="GH659"/>
  <c r="FM659"/>
  <c r="GC659"/>
  <c r="FZ659"/>
  <c r="FY659"/>
  <c r="FP659"/>
  <c r="IQ658"/>
  <c r="IS658"/>
  <c r="DQ659" l="1"/>
  <c r="FB659" s="1"/>
  <c r="II659"/>
  <c r="CL659"/>
  <c r="DW659" s="1"/>
  <c r="DK659"/>
  <c r="EV659" s="1"/>
  <c r="CI659"/>
  <c r="DT659" s="1"/>
  <c r="DH659"/>
  <c r="ES659" s="1"/>
  <c r="CW659"/>
  <c r="EH659" s="1"/>
  <c r="IJ659"/>
  <c r="IK659" s="1"/>
  <c r="IL659" s="1"/>
  <c r="CS659"/>
  <c r="ED659" s="1"/>
  <c r="DE659"/>
  <c r="EP659" s="1"/>
  <c r="CX659"/>
  <c r="EI659" s="1"/>
  <c r="CO659"/>
  <c r="DZ659" s="1"/>
  <c r="CU659"/>
  <c r="EF659" s="1"/>
  <c r="DD659"/>
  <c r="EO659" s="1"/>
  <c r="CR659"/>
  <c r="EC659" s="1"/>
  <c r="DA659"/>
  <c r="EL659" s="1"/>
  <c r="DN659"/>
  <c r="EY659" s="1"/>
  <c r="DC659"/>
  <c r="EN659" s="1"/>
  <c r="DJ659"/>
  <c r="EU659" s="1"/>
  <c r="CZ659"/>
  <c r="EK659" s="1"/>
  <c r="DF659"/>
  <c r="EQ659" s="1"/>
  <c r="DO659"/>
  <c r="EZ659" s="1"/>
  <c r="DM659"/>
  <c r="EX659" s="1"/>
  <c r="CK659"/>
  <c r="DV659" s="1"/>
  <c r="DR659"/>
  <c r="FC659" s="1"/>
  <c r="DP659"/>
  <c r="FA659" s="1"/>
  <c r="CV659"/>
  <c r="EG659" s="1"/>
  <c r="CH659"/>
  <c r="DS659" s="1"/>
  <c r="DL659"/>
  <c r="EW659" s="1"/>
  <c r="DI659"/>
  <c r="ET659" s="1"/>
  <c r="CM659"/>
  <c r="DX659" s="1"/>
  <c r="C658"/>
  <c r="DB659"/>
  <c r="EM659" s="1"/>
  <c r="CP659"/>
  <c r="EA659" s="1"/>
  <c r="CY659"/>
  <c r="EJ659" s="1"/>
  <c r="CN659"/>
  <c r="DY659" s="1"/>
  <c r="CJ659"/>
  <c r="DU659" s="1"/>
  <c r="CQ659"/>
  <c r="EB659" s="1"/>
  <c r="CT659"/>
  <c r="EE659" s="1"/>
  <c r="DG659"/>
  <c r="ER659" s="1"/>
  <c r="IO659" l="1"/>
  <c r="IP659" l="1"/>
  <c r="D659"/>
  <c r="G660" l="1"/>
  <c r="GM660"/>
  <c r="GV660"/>
  <c r="FZ660"/>
  <c r="FY660"/>
  <c r="GC660"/>
  <c r="GJ660"/>
  <c r="FR660"/>
  <c r="FM660"/>
  <c r="GS660"/>
  <c r="GU660"/>
  <c r="FP660"/>
  <c r="GF660"/>
  <c r="FV660"/>
  <c r="GH660"/>
  <c r="FL660"/>
  <c r="GB660"/>
  <c r="FT660"/>
  <c r="GD660"/>
  <c r="GL660"/>
  <c r="IR659"/>
  <c r="GE660"/>
  <c r="GO660"/>
  <c r="GA660"/>
  <c r="FX660"/>
  <c r="GI660"/>
  <c r="FW660"/>
  <c r="FU660"/>
  <c r="FS660"/>
  <c r="FO660"/>
  <c r="GP660"/>
  <c r="GK660"/>
  <c r="GT660"/>
  <c r="GN660"/>
  <c r="GR660"/>
  <c r="FQ660"/>
  <c r="GQ660"/>
  <c r="FN660"/>
  <c r="GG660"/>
  <c r="IQ659"/>
  <c r="DQ660" s="1"/>
  <c r="FB660" s="1"/>
  <c r="IS659"/>
  <c r="II660" l="1"/>
  <c r="DC660"/>
  <c r="EN660" s="1"/>
  <c r="CI660"/>
  <c r="DT660" s="1"/>
  <c r="DJ660"/>
  <c r="EU660" s="1"/>
  <c r="CW660"/>
  <c r="EH660" s="1"/>
  <c r="DK660"/>
  <c r="EV660" s="1"/>
  <c r="DG660"/>
  <c r="ER660" s="1"/>
  <c r="DE660"/>
  <c r="EP660" s="1"/>
  <c r="CL660"/>
  <c r="DW660" s="1"/>
  <c r="CH660"/>
  <c r="DS660" s="1"/>
  <c r="DP660"/>
  <c r="FA660" s="1"/>
  <c r="DA660"/>
  <c r="EL660" s="1"/>
  <c r="CS660"/>
  <c r="ED660" s="1"/>
  <c r="DH660"/>
  <c r="ES660" s="1"/>
  <c r="CQ660"/>
  <c r="EB660" s="1"/>
  <c r="CT660"/>
  <c r="EE660" s="1"/>
  <c r="CM660"/>
  <c r="DX660" s="1"/>
  <c r="CN660"/>
  <c r="DY660" s="1"/>
  <c r="CR660"/>
  <c r="EC660" s="1"/>
  <c r="DM660"/>
  <c r="EX660" s="1"/>
  <c r="CO660"/>
  <c r="DZ660" s="1"/>
  <c r="DD660"/>
  <c r="EO660" s="1"/>
  <c r="DI660"/>
  <c r="ET660" s="1"/>
  <c r="CK660"/>
  <c r="DV660" s="1"/>
  <c r="C659"/>
  <c r="DN660"/>
  <c r="EY660" s="1"/>
  <c r="DO660"/>
  <c r="EZ660" s="1"/>
  <c r="IJ660"/>
  <c r="IK660" s="1"/>
  <c r="IL660" s="1"/>
  <c r="CV660"/>
  <c r="EG660" s="1"/>
  <c r="DL660"/>
  <c r="EW660" s="1"/>
  <c r="DB660"/>
  <c r="EM660" s="1"/>
  <c r="CJ660"/>
  <c r="DU660" s="1"/>
  <c r="DF660"/>
  <c r="EQ660" s="1"/>
  <c r="DR660"/>
  <c r="FC660" s="1"/>
  <c r="CX660"/>
  <c r="EI660" s="1"/>
  <c r="CZ660"/>
  <c r="EK660" s="1"/>
  <c r="CY660"/>
  <c r="EJ660" s="1"/>
  <c r="CU660"/>
  <c r="EF660" s="1"/>
  <c r="CP660"/>
  <c r="EA660" s="1"/>
  <c r="IO660" l="1"/>
  <c r="D660" l="1"/>
  <c r="IP660"/>
  <c r="G661" l="1"/>
  <c r="FM661"/>
  <c r="GO661"/>
  <c r="GN661"/>
  <c r="FT661"/>
  <c r="GU661"/>
  <c r="GD661"/>
  <c r="FO661"/>
  <c r="GL661"/>
  <c r="FW661"/>
  <c r="GC661"/>
  <c r="FN661"/>
  <c r="FR661"/>
  <c r="GT661"/>
  <c r="FZ661"/>
  <c r="FY661"/>
  <c r="GH661"/>
  <c r="GG661"/>
  <c r="GQ661"/>
  <c r="GS661"/>
  <c r="IR660"/>
  <c r="GM661"/>
  <c r="GP661"/>
  <c r="GV661"/>
  <c r="FV661"/>
  <c r="GF661"/>
  <c r="FP661"/>
  <c r="GE661"/>
  <c r="FU661"/>
  <c r="GA661"/>
  <c r="FX661"/>
  <c r="FQ661"/>
  <c r="GB661"/>
  <c r="GI661"/>
  <c r="GR661"/>
  <c r="FL661"/>
  <c r="FS661"/>
  <c r="GJ661"/>
  <c r="GK661"/>
  <c r="IQ660"/>
  <c r="DQ661" s="1"/>
  <c r="FB661" s="1"/>
  <c r="IS660"/>
  <c r="II661" l="1"/>
  <c r="CR661"/>
  <c r="EC661" s="1"/>
  <c r="CP661"/>
  <c r="EA661" s="1"/>
  <c r="DF661"/>
  <c r="EQ661" s="1"/>
  <c r="CH661"/>
  <c r="DS661" s="1"/>
  <c r="CS661"/>
  <c r="ED661" s="1"/>
  <c r="DP661"/>
  <c r="FA661" s="1"/>
  <c r="DC661"/>
  <c r="EN661" s="1"/>
  <c r="CU661"/>
  <c r="EF661" s="1"/>
  <c r="CQ661"/>
  <c r="EB661" s="1"/>
  <c r="IJ661"/>
  <c r="IK661" s="1"/>
  <c r="IL661" s="1"/>
  <c r="CJ661"/>
  <c r="DU661" s="1"/>
  <c r="CI661"/>
  <c r="DT661" s="1"/>
  <c r="DD661"/>
  <c r="EO661" s="1"/>
  <c r="CT661"/>
  <c r="EE661" s="1"/>
  <c r="DB661"/>
  <c r="EM661" s="1"/>
  <c r="CY661"/>
  <c r="EJ661" s="1"/>
  <c r="DN661"/>
  <c r="EY661" s="1"/>
  <c r="DH661"/>
  <c r="ES661" s="1"/>
  <c r="CN661"/>
  <c r="DY661" s="1"/>
  <c r="CM661"/>
  <c r="DX661" s="1"/>
  <c r="CK661"/>
  <c r="DV661" s="1"/>
  <c r="C660"/>
  <c r="CV661"/>
  <c r="EG661" s="1"/>
  <c r="DI661"/>
  <c r="ET661" s="1"/>
  <c r="DK661"/>
  <c r="EV661" s="1"/>
  <c r="CO661"/>
  <c r="DZ661" s="1"/>
  <c r="DO661"/>
  <c r="EZ661" s="1"/>
  <c r="CL661"/>
  <c r="DW661" s="1"/>
  <c r="DG661"/>
  <c r="ER661" s="1"/>
  <c r="CX661"/>
  <c r="EI661" s="1"/>
  <c r="DM661"/>
  <c r="EX661" s="1"/>
  <c r="DA661"/>
  <c r="EL661" s="1"/>
  <c r="DR661"/>
  <c r="FC661" s="1"/>
  <c r="DJ661"/>
  <c r="EU661" s="1"/>
  <c r="CW661"/>
  <c r="EH661" s="1"/>
  <c r="DE661"/>
  <c r="EP661" s="1"/>
  <c r="CZ661"/>
  <c r="EK661" s="1"/>
  <c r="DL661"/>
  <c r="EW661" s="1"/>
  <c r="IO661" l="1"/>
  <c r="IP661" l="1"/>
  <c r="D661"/>
  <c r="G662" l="1"/>
  <c r="FQ662"/>
  <c r="FY662"/>
  <c r="GM662"/>
  <c r="GQ662"/>
  <c r="GB662"/>
  <c r="FS662"/>
  <c r="GL662"/>
  <c r="FN662"/>
  <c r="GD662"/>
  <c r="FX662"/>
  <c r="GV662"/>
  <c r="GC662"/>
  <c r="GA662"/>
  <c r="FL662"/>
  <c r="GJ662"/>
  <c r="FT662"/>
  <c r="GN662"/>
  <c r="FU662"/>
  <c r="FV662"/>
  <c r="IR661"/>
  <c r="FR662"/>
  <c r="IQ661"/>
  <c r="GT662"/>
  <c r="GH662"/>
  <c r="GK662"/>
  <c r="FM662"/>
  <c r="GI662"/>
  <c r="FZ662"/>
  <c r="FO662"/>
  <c r="GF662"/>
  <c r="GU662"/>
  <c r="GE662"/>
  <c r="FP662"/>
  <c r="GP662"/>
  <c r="GR662"/>
  <c r="GG662"/>
  <c r="GS662"/>
  <c r="GO662"/>
  <c r="FW662"/>
  <c r="IS661"/>
  <c r="II662" l="1"/>
  <c r="DQ662"/>
  <c r="FB662" s="1"/>
  <c r="DA662"/>
  <c r="EL662" s="1"/>
  <c r="CP662"/>
  <c r="EA662" s="1"/>
  <c r="DK662"/>
  <c r="EV662" s="1"/>
  <c r="CM662"/>
  <c r="DX662" s="1"/>
  <c r="CN662"/>
  <c r="DY662" s="1"/>
  <c r="CT662"/>
  <c r="EE662" s="1"/>
  <c r="CI662"/>
  <c r="DT662" s="1"/>
  <c r="DN662"/>
  <c r="EY662" s="1"/>
  <c r="CX662"/>
  <c r="EI662" s="1"/>
  <c r="CS662"/>
  <c r="ED662" s="1"/>
  <c r="DL662"/>
  <c r="EW662" s="1"/>
  <c r="CL662"/>
  <c r="DW662" s="1"/>
  <c r="DD662"/>
  <c r="EO662" s="1"/>
  <c r="DE662"/>
  <c r="EP662" s="1"/>
  <c r="DR662"/>
  <c r="FC662" s="1"/>
  <c r="CZ662"/>
  <c r="EK662" s="1"/>
  <c r="DC662"/>
  <c r="EN662" s="1"/>
  <c r="DO662"/>
  <c r="EZ662" s="1"/>
  <c r="DH662"/>
  <c r="ES662" s="1"/>
  <c r="DB662"/>
  <c r="EM662" s="1"/>
  <c r="CQ662"/>
  <c r="EB662" s="1"/>
  <c r="CJ662"/>
  <c r="DU662" s="1"/>
  <c r="C661"/>
  <c r="CV662"/>
  <c r="EG662" s="1"/>
  <c r="CK662"/>
  <c r="DV662" s="1"/>
  <c r="DF662"/>
  <c r="EQ662" s="1"/>
  <c r="CO662"/>
  <c r="DZ662" s="1"/>
  <c r="CU662"/>
  <c r="EF662" s="1"/>
  <c r="DP662"/>
  <c r="FA662" s="1"/>
  <c r="DI662"/>
  <c r="ET662" s="1"/>
  <c r="DJ662"/>
  <c r="EU662" s="1"/>
  <c r="IJ662"/>
  <c r="IK662" s="1"/>
  <c r="IL662" s="1"/>
  <c r="DG662"/>
  <c r="ER662" s="1"/>
  <c r="DM662"/>
  <c r="EX662" s="1"/>
  <c r="CH662"/>
  <c r="DS662" s="1"/>
  <c r="CR662"/>
  <c r="EC662" s="1"/>
  <c r="CW662"/>
  <c r="EH662" s="1"/>
  <c r="CY662"/>
  <c r="EJ662" s="1"/>
  <c r="IO662" l="1"/>
  <c r="D662" l="1"/>
  <c r="IP662"/>
  <c r="G663" l="1"/>
  <c r="FL663"/>
  <c r="FN663"/>
  <c r="GD663"/>
  <c r="FV663"/>
  <c r="GQ663"/>
  <c r="GS663"/>
  <c r="FQ663"/>
  <c r="GP663"/>
  <c r="FX663"/>
  <c r="GU663"/>
  <c r="GH663"/>
  <c r="GO663"/>
  <c r="GA663"/>
  <c r="GV663"/>
  <c r="FR663"/>
  <c r="GR663"/>
  <c r="GG663"/>
  <c r="FS663"/>
  <c r="GN663"/>
  <c r="IR662"/>
  <c r="GB663"/>
  <c r="FM663"/>
  <c r="FZ663"/>
  <c r="FO663"/>
  <c r="GE663"/>
  <c r="GI663"/>
  <c r="FY663"/>
  <c r="FU663"/>
  <c r="GL663"/>
  <c r="FT663"/>
  <c r="GM663"/>
  <c r="GJ663"/>
  <c r="GK663"/>
  <c r="GT663"/>
  <c r="FW663"/>
  <c r="FP663"/>
  <c r="GF663"/>
  <c r="GC663"/>
  <c r="IQ662"/>
  <c r="DQ663" s="1"/>
  <c r="FB663" s="1"/>
  <c r="IS662"/>
  <c r="II663" l="1"/>
  <c r="DA663"/>
  <c r="EL663" s="1"/>
  <c r="CK663"/>
  <c r="DV663" s="1"/>
  <c r="C662"/>
  <c r="DF663"/>
  <c r="EQ663" s="1"/>
  <c r="DO663"/>
  <c r="EZ663" s="1"/>
  <c r="CS663"/>
  <c r="ED663" s="1"/>
  <c r="DG663"/>
  <c r="ER663" s="1"/>
  <c r="CQ663"/>
  <c r="EB663" s="1"/>
  <c r="CH663"/>
  <c r="DS663" s="1"/>
  <c r="DN663"/>
  <c r="EY663" s="1"/>
  <c r="CY663"/>
  <c r="EJ663" s="1"/>
  <c r="DR663"/>
  <c r="FC663" s="1"/>
  <c r="DB663"/>
  <c r="EM663" s="1"/>
  <c r="DM663"/>
  <c r="EX663" s="1"/>
  <c r="DC663"/>
  <c r="EN663" s="1"/>
  <c r="CM663"/>
  <c r="DX663" s="1"/>
  <c r="DJ663"/>
  <c r="EU663" s="1"/>
  <c r="DP663"/>
  <c r="FA663" s="1"/>
  <c r="CZ663"/>
  <c r="EK663" s="1"/>
  <c r="CT663"/>
  <c r="EE663" s="1"/>
  <c r="CU663"/>
  <c r="EF663" s="1"/>
  <c r="CJ663"/>
  <c r="DU663" s="1"/>
  <c r="CP663"/>
  <c r="EA663" s="1"/>
  <c r="DK663"/>
  <c r="EV663" s="1"/>
  <c r="CI663"/>
  <c r="DT663" s="1"/>
  <c r="CV663"/>
  <c r="EG663" s="1"/>
  <c r="DL663"/>
  <c r="EW663" s="1"/>
  <c r="IJ663"/>
  <c r="IK663" s="1"/>
  <c r="IL663" s="1"/>
  <c r="DI663"/>
  <c r="ET663" s="1"/>
  <c r="DD663"/>
  <c r="EO663" s="1"/>
  <c r="CL663"/>
  <c r="DW663" s="1"/>
  <c r="CX663"/>
  <c r="EI663" s="1"/>
  <c r="CN663"/>
  <c r="DY663" s="1"/>
  <c r="DH663"/>
  <c r="ES663" s="1"/>
  <c r="CR663"/>
  <c r="EC663" s="1"/>
  <c r="DE663"/>
  <c r="EP663" s="1"/>
  <c r="CO663"/>
  <c r="DZ663" s="1"/>
  <c r="CW663"/>
  <c r="EH663" s="1"/>
  <c r="IO663" l="1"/>
  <c r="D663" l="1"/>
  <c r="IP663"/>
  <c r="G664" l="1"/>
  <c r="GR664"/>
  <c r="FY664"/>
  <c r="FW664"/>
  <c r="GM664"/>
  <c r="GS664"/>
  <c r="GU664"/>
  <c r="FX664"/>
  <c r="GJ664"/>
  <c r="GK664"/>
  <c r="FM664"/>
  <c r="FS664"/>
  <c r="GG664"/>
  <c r="GA664"/>
  <c r="GO664"/>
  <c r="FP664"/>
  <c r="GB664"/>
  <c r="FQ664"/>
  <c r="GF664"/>
  <c r="FZ664"/>
  <c r="IR663"/>
  <c r="FL664"/>
  <c r="GC664"/>
  <c r="GI664"/>
  <c r="FN664"/>
  <c r="GL664"/>
  <c r="GD664"/>
  <c r="GN664"/>
  <c r="GT664"/>
  <c r="FR664"/>
  <c r="GH664"/>
  <c r="GE664"/>
  <c r="GP664"/>
  <c r="FV664"/>
  <c r="FO664"/>
  <c r="GQ664"/>
  <c r="FT664"/>
  <c r="IQ663"/>
  <c r="FU664"/>
  <c r="GV664"/>
  <c r="IS663"/>
  <c r="DQ664" l="1"/>
  <c r="FB664" s="1"/>
  <c r="II664"/>
  <c r="CI664"/>
  <c r="DT664" s="1"/>
  <c r="CT664"/>
  <c r="EE664" s="1"/>
  <c r="CO664"/>
  <c r="DZ664" s="1"/>
  <c r="CZ664"/>
  <c r="EK664" s="1"/>
  <c r="CP664"/>
  <c r="EA664" s="1"/>
  <c r="CS664"/>
  <c r="ED664" s="1"/>
  <c r="CM664"/>
  <c r="DX664" s="1"/>
  <c r="C663"/>
  <c r="DL664"/>
  <c r="EW664" s="1"/>
  <c r="CX664"/>
  <c r="EI664" s="1"/>
  <c r="DI664"/>
  <c r="ET664" s="1"/>
  <c r="CH664"/>
  <c r="DS664" s="1"/>
  <c r="DK664"/>
  <c r="EV664" s="1"/>
  <c r="CV664"/>
  <c r="EG664" s="1"/>
  <c r="DE664"/>
  <c r="EP664" s="1"/>
  <c r="DP664"/>
  <c r="FA664" s="1"/>
  <c r="DO664"/>
  <c r="EZ664" s="1"/>
  <c r="DM664"/>
  <c r="EX664" s="1"/>
  <c r="CN664"/>
  <c r="DY664" s="1"/>
  <c r="DC664"/>
  <c r="EN664" s="1"/>
  <c r="DN664"/>
  <c r="EY664" s="1"/>
  <c r="DB664"/>
  <c r="EM664" s="1"/>
  <c r="DA664"/>
  <c r="EL664" s="1"/>
  <c r="DG664"/>
  <c r="ER664" s="1"/>
  <c r="DR664"/>
  <c r="FC664" s="1"/>
  <c r="IJ664"/>
  <c r="IK664" s="1"/>
  <c r="IL664" s="1"/>
  <c r="CW664"/>
  <c r="EH664" s="1"/>
  <c r="DD664"/>
  <c r="EO664" s="1"/>
  <c r="CJ664"/>
  <c r="DU664" s="1"/>
  <c r="DJ664"/>
  <c r="EU664" s="1"/>
  <c r="CY664"/>
  <c r="EJ664" s="1"/>
  <c r="CQ664"/>
  <c r="EB664" s="1"/>
  <c r="DF664"/>
  <c r="EQ664" s="1"/>
  <c r="DH664"/>
  <c r="ES664" s="1"/>
  <c r="CR664"/>
  <c r="EC664" s="1"/>
  <c r="CU664"/>
  <c r="EF664" s="1"/>
  <c r="CL664"/>
  <c r="DW664" s="1"/>
  <c r="CK664"/>
  <c r="DV664" s="1"/>
  <c r="IO664" l="1"/>
  <c r="IP664" l="1"/>
  <c r="D664"/>
  <c r="G665" l="1"/>
  <c r="FN665"/>
  <c r="GC665"/>
  <c r="FL665"/>
  <c r="GD665"/>
  <c r="GE665"/>
  <c r="GO665"/>
  <c r="FV665"/>
  <c r="FO665"/>
  <c r="GM665"/>
  <c r="GV665"/>
  <c r="GN665"/>
  <c r="GA665"/>
  <c r="FU665"/>
  <c r="GU665"/>
  <c r="FR665"/>
  <c r="GB665"/>
  <c r="FM665"/>
  <c r="GH665"/>
  <c r="GF665"/>
  <c r="IR664"/>
  <c r="GT665"/>
  <c r="IQ664"/>
  <c r="FP665"/>
  <c r="GJ665"/>
  <c r="GG665"/>
  <c r="GK665"/>
  <c r="FW665"/>
  <c r="GQ665"/>
  <c r="GI665"/>
  <c r="GS665"/>
  <c r="GP665"/>
  <c r="GL665"/>
  <c r="GR665"/>
  <c r="FS665"/>
  <c r="FY665"/>
  <c r="FX665"/>
  <c r="FZ665"/>
  <c r="FT665"/>
  <c r="FQ665"/>
  <c r="IS664"/>
  <c r="II665" l="1"/>
  <c r="DQ665"/>
  <c r="FB665" s="1"/>
  <c r="CS665"/>
  <c r="ED665" s="1"/>
  <c r="DN665"/>
  <c r="EY665" s="1"/>
  <c r="DO665"/>
  <c r="EZ665" s="1"/>
  <c r="DL665"/>
  <c r="EW665" s="1"/>
  <c r="CO665"/>
  <c r="DZ665" s="1"/>
  <c r="CP665"/>
  <c r="EA665" s="1"/>
  <c r="DK665"/>
  <c r="EV665" s="1"/>
  <c r="CX665"/>
  <c r="EI665" s="1"/>
  <c r="CH665"/>
  <c r="DS665" s="1"/>
  <c r="CY665"/>
  <c r="EJ665" s="1"/>
  <c r="CJ665"/>
  <c r="DU665" s="1"/>
  <c r="CN665"/>
  <c r="DY665" s="1"/>
  <c r="CQ665"/>
  <c r="EB665" s="1"/>
  <c r="DC665"/>
  <c r="EN665" s="1"/>
  <c r="DH665"/>
  <c r="ES665" s="1"/>
  <c r="IJ665"/>
  <c r="IK665" s="1"/>
  <c r="IL665" s="1"/>
  <c r="DR665"/>
  <c r="FC665" s="1"/>
  <c r="DA665"/>
  <c r="EL665" s="1"/>
  <c r="DI665"/>
  <c r="ET665" s="1"/>
  <c r="DG665"/>
  <c r="ER665" s="1"/>
  <c r="C664"/>
  <c r="DM665"/>
  <c r="EX665" s="1"/>
  <c r="DJ665"/>
  <c r="EU665" s="1"/>
  <c r="DP665"/>
  <c r="FA665" s="1"/>
  <c r="CT665"/>
  <c r="EE665" s="1"/>
  <c r="DB665"/>
  <c r="EM665" s="1"/>
  <c r="CR665"/>
  <c r="EC665" s="1"/>
  <c r="CU665"/>
  <c r="EF665" s="1"/>
  <c r="CV665"/>
  <c r="EG665" s="1"/>
  <c r="CM665"/>
  <c r="DX665" s="1"/>
  <c r="CZ665"/>
  <c r="EK665" s="1"/>
  <c r="DF665"/>
  <c r="EQ665" s="1"/>
  <c r="DD665"/>
  <c r="EO665" s="1"/>
  <c r="CL665"/>
  <c r="DW665" s="1"/>
  <c r="DE665"/>
  <c r="EP665" s="1"/>
  <c r="CW665"/>
  <c r="EH665" s="1"/>
  <c r="CI665"/>
  <c r="DT665" s="1"/>
  <c r="CK665"/>
  <c r="DV665" s="1"/>
  <c r="IO665" l="1"/>
  <c r="IP665" l="1"/>
  <c r="D665"/>
  <c r="G666" l="1"/>
  <c r="GS666"/>
  <c r="FL666"/>
  <c r="FN666"/>
  <c r="FO666"/>
  <c r="GB666"/>
  <c r="FT666"/>
  <c r="GU666"/>
  <c r="FU666"/>
  <c r="FX666"/>
  <c r="GM666"/>
  <c r="GG666"/>
  <c r="FV666"/>
  <c r="FW666"/>
  <c r="GC666"/>
  <c r="GJ666"/>
  <c r="GF666"/>
  <c r="GQ666"/>
  <c r="GT666"/>
  <c r="GN666"/>
  <c r="IQ665"/>
  <c r="GO666"/>
  <c r="FZ666"/>
  <c r="FQ666"/>
  <c r="FM666"/>
  <c r="GE666"/>
  <c r="FS666"/>
  <c r="GK666"/>
  <c r="GL666"/>
  <c r="GD666"/>
  <c r="GR666"/>
  <c r="GP666"/>
  <c r="GI666"/>
  <c r="FP666"/>
  <c r="FY666"/>
  <c r="GV666"/>
  <c r="FR666"/>
  <c r="GA666"/>
  <c r="GH666"/>
  <c r="IR665"/>
  <c r="IS665"/>
  <c r="DQ666" l="1"/>
  <c r="FB666" s="1"/>
  <c r="II666"/>
  <c r="DL666"/>
  <c r="EW666" s="1"/>
  <c r="CJ666"/>
  <c r="DU666" s="1"/>
  <c r="DG666"/>
  <c r="ER666" s="1"/>
  <c r="DM666"/>
  <c r="EX666" s="1"/>
  <c r="CQ666"/>
  <c r="EB666" s="1"/>
  <c r="CY666"/>
  <c r="EJ666" s="1"/>
  <c r="DC666"/>
  <c r="EN666" s="1"/>
  <c r="DD666"/>
  <c r="EO666" s="1"/>
  <c r="DP666"/>
  <c r="FA666" s="1"/>
  <c r="CT666"/>
  <c r="EE666" s="1"/>
  <c r="CP666"/>
  <c r="EA666" s="1"/>
  <c r="CO666"/>
  <c r="DZ666" s="1"/>
  <c r="CU666"/>
  <c r="EF666" s="1"/>
  <c r="CV666"/>
  <c r="EG666" s="1"/>
  <c r="DN666"/>
  <c r="EY666" s="1"/>
  <c r="DA666"/>
  <c r="EL666" s="1"/>
  <c r="CH666"/>
  <c r="DS666" s="1"/>
  <c r="CW666"/>
  <c r="EH666" s="1"/>
  <c r="IJ666"/>
  <c r="IK666" s="1"/>
  <c r="IL666" s="1"/>
  <c r="DI666"/>
  <c r="ET666" s="1"/>
  <c r="DJ666"/>
  <c r="EU666" s="1"/>
  <c r="DO666"/>
  <c r="EZ666" s="1"/>
  <c r="DK666"/>
  <c r="EV666" s="1"/>
  <c r="CI666"/>
  <c r="DT666" s="1"/>
  <c r="CK666"/>
  <c r="DV666" s="1"/>
  <c r="DR666"/>
  <c r="FC666" s="1"/>
  <c r="DB666"/>
  <c r="EM666" s="1"/>
  <c r="CN666"/>
  <c r="DY666" s="1"/>
  <c r="CR666"/>
  <c r="EC666" s="1"/>
  <c r="C665"/>
  <c r="CM666"/>
  <c r="DX666" s="1"/>
  <c r="CS666"/>
  <c r="ED666" s="1"/>
  <c r="CX666"/>
  <c r="EI666" s="1"/>
  <c r="DH666"/>
  <c r="ES666" s="1"/>
  <c r="DE666"/>
  <c r="EP666" s="1"/>
  <c r="DF666"/>
  <c r="EQ666" s="1"/>
  <c r="CZ666"/>
  <c r="EK666" s="1"/>
  <c r="CL666"/>
  <c r="DW666" s="1"/>
  <c r="IO666" l="1"/>
  <c r="D666" l="1"/>
  <c r="IP666"/>
  <c r="G667" l="1"/>
  <c r="GK667"/>
  <c r="GD667"/>
  <c r="GP667"/>
  <c r="FL667"/>
  <c r="GR667"/>
  <c r="GG667"/>
  <c r="FV667"/>
  <c r="GV667"/>
  <c r="GO667"/>
  <c r="GN667"/>
  <c r="GJ667"/>
  <c r="GH667"/>
  <c r="FQ667"/>
  <c r="GQ667"/>
  <c r="FO667"/>
  <c r="GL667"/>
  <c r="IQ666"/>
  <c r="GE667"/>
  <c r="FN667"/>
  <c r="FT667"/>
  <c r="FW667"/>
  <c r="GS667"/>
  <c r="GB667"/>
  <c r="FR667"/>
  <c r="FS667"/>
  <c r="GT667"/>
  <c r="GC667"/>
  <c r="GA667"/>
  <c r="FZ667"/>
  <c r="FY667"/>
  <c r="GM667"/>
  <c r="GI667"/>
  <c r="GU667"/>
  <c r="FX667"/>
  <c r="FU667"/>
  <c r="IR666"/>
  <c r="FM667"/>
  <c r="GF667"/>
  <c r="FP667"/>
  <c r="IS666"/>
  <c r="DQ667" l="1"/>
  <c r="FB667" s="1"/>
  <c r="II667"/>
  <c r="CZ667"/>
  <c r="EK667" s="1"/>
  <c r="DR667"/>
  <c r="FC667" s="1"/>
  <c r="CN667"/>
  <c r="DY667" s="1"/>
  <c r="DK667"/>
  <c r="EV667" s="1"/>
  <c r="DD667"/>
  <c r="EO667" s="1"/>
  <c r="DE667"/>
  <c r="EP667" s="1"/>
  <c r="DA667"/>
  <c r="EL667" s="1"/>
  <c r="CJ667"/>
  <c r="DU667" s="1"/>
  <c r="DP667"/>
  <c r="FA667" s="1"/>
  <c r="CK667"/>
  <c r="DV667" s="1"/>
  <c r="CY667"/>
  <c r="EJ667" s="1"/>
  <c r="DJ667"/>
  <c r="EU667" s="1"/>
  <c r="CL667"/>
  <c r="DW667" s="1"/>
  <c r="C666"/>
  <c r="CX667"/>
  <c r="EI667" s="1"/>
  <c r="CM667"/>
  <c r="DX667" s="1"/>
  <c r="CI667"/>
  <c r="DT667" s="1"/>
  <c r="CP667"/>
  <c r="EA667" s="1"/>
  <c r="CH667"/>
  <c r="DS667" s="1"/>
  <c r="CT667"/>
  <c r="EE667" s="1"/>
  <c r="CQ667"/>
  <c r="EB667" s="1"/>
  <c r="DL667"/>
  <c r="EW667" s="1"/>
  <c r="DI667"/>
  <c r="ET667" s="1"/>
  <c r="DF667"/>
  <c r="EQ667" s="1"/>
  <c r="DB667"/>
  <c r="EM667" s="1"/>
  <c r="DC667"/>
  <c r="EN667" s="1"/>
  <c r="DO667"/>
  <c r="EZ667" s="1"/>
  <c r="CS667"/>
  <c r="ED667" s="1"/>
  <c r="CW667"/>
  <c r="EH667" s="1"/>
  <c r="DN667"/>
  <c r="EY667" s="1"/>
  <c r="DG667"/>
  <c r="ER667" s="1"/>
  <c r="DM667"/>
  <c r="EX667" s="1"/>
  <c r="CR667"/>
  <c r="EC667" s="1"/>
  <c r="CO667"/>
  <c r="DZ667" s="1"/>
  <c r="IJ667"/>
  <c r="IK667" s="1"/>
  <c r="IL667" s="1"/>
  <c r="DH667"/>
  <c r="ES667" s="1"/>
  <c r="CU667"/>
  <c r="EF667" s="1"/>
  <c r="CV667"/>
  <c r="EG667" s="1"/>
  <c r="IO667" l="1"/>
  <c r="D667" l="1"/>
  <c r="IP667"/>
  <c r="G668" l="1"/>
  <c r="FO668"/>
  <c r="FL668"/>
  <c r="FW668"/>
  <c r="FZ668"/>
  <c r="GP668"/>
  <c r="GA668"/>
  <c r="GT668"/>
  <c r="GB668"/>
  <c r="GC668"/>
  <c r="FP668"/>
  <c r="GD668"/>
  <c r="GR668"/>
  <c r="FY668"/>
  <c r="GU668"/>
  <c r="GI668"/>
  <c r="GS668"/>
  <c r="FV668"/>
  <c r="IQ667"/>
  <c r="GL668"/>
  <c r="GQ668"/>
  <c r="FN668"/>
  <c r="FQ668"/>
  <c r="GG668"/>
  <c r="FU668"/>
  <c r="FR668"/>
  <c r="GJ668"/>
  <c r="GK668"/>
  <c r="GN668"/>
  <c r="GH668"/>
  <c r="FX668"/>
  <c r="GV668"/>
  <c r="GM668"/>
  <c r="GO668"/>
  <c r="GE668"/>
  <c r="FM668"/>
  <c r="GF668"/>
  <c r="IR667"/>
  <c r="FS668"/>
  <c r="FT668"/>
  <c r="IS667"/>
  <c r="DQ668" l="1"/>
  <c r="FB668" s="1"/>
  <c r="II668"/>
  <c r="CQ668"/>
  <c r="EB668" s="1"/>
  <c r="DH668"/>
  <c r="ES668" s="1"/>
  <c r="DF668"/>
  <c r="EQ668" s="1"/>
  <c r="CL668"/>
  <c r="DW668" s="1"/>
  <c r="IJ668"/>
  <c r="IK668" s="1"/>
  <c r="IL668" s="1"/>
  <c r="CZ668"/>
  <c r="EK668" s="1"/>
  <c r="CM668"/>
  <c r="DX668" s="1"/>
  <c r="DK668"/>
  <c r="EV668" s="1"/>
  <c r="DA668"/>
  <c r="EL668" s="1"/>
  <c r="DL668"/>
  <c r="EW668" s="1"/>
  <c r="CX668"/>
  <c r="EI668" s="1"/>
  <c r="CT668"/>
  <c r="EE668" s="1"/>
  <c r="C667"/>
  <c r="DE668"/>
  <c r="EP668" s="1"/>
  <c r="CK668"/>
  <c r="DV668" s="1"/>
  <c r="CP668"/>
  <c r="EA668" s="1"/>
  <c r="CY668"/>
  <c r="EJ668" s="1"/>
  <c r="CU668"/>
  <c r="EF668" s="1"/>
  <c r="CS668"/>
  <c r="ED668" s="1"/>
  <c r="DJ668"/>
  <c r="EU668" s="1"/>
  <c r="CN668"/>
  <c r="DY668" s="1"/>
  <c r="DD668"/>
  <c r="EO668" s="1"/>
  <c r="CJ668"/>
  <c r="DU668" s="1"/>
  <c r="DO668"/>
  <c r="EZ668" s="1"/>
  <c r="DR668"/>
  <c r="FC668" s="1"/>
  <c r="CO668"/>
  <c r="DZ668" s="1"/>
  <c r="CV668"/>
  <c r="EG668" s="1"/>
  <c r="DG668"/>
  <c r="ER668" s="1"/>
  <c r="DN668"/>
  <c r="EY668" s="1"/>
  <c r="CR668"/>
  <c r="EC668" s="1"/>
  <c r="DI668"/>
  <c r="ET668" s="1"/>
  <c r="CW668"/>
  <c r="EH668" s="1"/>
  <c r="DC668"/>
  <c r="EN668" s="1"/>
  <c r="CI668"/>
  <c r="DT668" s="1"/>
  <c r="DB668"/>
  <c r="EM668" s="1"/>
  <c r="DP668"/>
  <c r="FA668" s="1"/>
  <c r="DM668"/>
  <c r="EX668" s="1"/>
  <c r="CH668"/>
  <c r="DS668" s="1"/>
  <c r="IO668" l="1"/>
  <c r="D668" s="1"/>
  <c r="IP668" l="1"/>
  <c r="G669" s="1"/>
  <c r="IR668" l="1"/>
  <c r="FU669"/>
  <c r="GK669"/>
  <c r="FN669"/>
  <c r="GC669"/>
  <c r="GB669"/>
  <c r="FR669"/>
  <c r="FP669"/>
  <c r="GR669"/>
  <c r="GP669"/>
  <c r="GO669"/>
  <c r="FQ669"/>
  <c r="GV669"/>
  <c r="FO669"/>
  <c r="FV669"/>
  <c r="GH669"/>
  <c r="GL669"/>
  <c r="GF669"/>
  <c r="FM669"/>
  <c r="GE669"/>
  <c r="IS668"/>
  <c r="GT669"/>
  <c r="GA669"/>
  <c r="GQ669"/>
  <c r="GJ669"/>
  <c r="FY669"/>
  <c r="GS669"/>
  <c r="GG669"/>
  <c r="GU669"/>
  <c r="FW669"/>
  <c r="GD669"/>
  <c r="FX669"/>
  <c r="IQ668"/>
  <c r="GM669"/>
  <c r="FT669"/>
  <c r="GI669"/>
  <c r="GN669"/>
  <c r="FZ669"/>
  <c r="FS669"/>
  <c r="FL669"/>
  <c r="CS669"/>
  <c r="ED669" s="1"/>
  <c r="DG669" l="1"/>
  <c r="ER669" s="1"/>
  <c r="DQ669"/>
  <c r="FB669" s="1"/>
  <c r="DC669"/>
  <c r="EN669" s="1"/>
  <c r="CW669"/>
  <c r="EH669" s="1"/>
  <c r="DB669"/>
  <c r="EM669" s="1"/>
  <c r="CZ669"/>
  <c r="EK669" s="1"/>
  <c r="C668"/>
  <c r="CR669"/>
  <c r="EC669" s="1"/>
  <c r="CI669"/>
  <c r="DT669" s="1"/>
  <c r="DL669"/>
  <c r="EW669" s="1"/>
  <c r="CY669"/>
  <c r="EJ669" s="1"/>
  <c r="DM669"/>
  <c r="EX669" s="1"/>
  <c r="CN669"/>
  <c r="DY669" s="1"/>
  <c r="CX669"/>
  <c r="EI669" s="1"/>
  <c r="DE669"/>
  <c r="EP669" s="1"/>
  <c r="CK669"/>
  <c r="DV669" s="1"/>
  <c r="CT669"/>
  <c r="EE669" s="1"/>
  <c r="DA669"/>
  <c r="EL669" s="1"/>
  <c r="CQ669"/>
  <c r="EB669" s="1"/>
  <c r="CU669"/>
  <c r="EF669" s="1"/>
  <c r="CL669"/>
  <c r="DW669" s="1"/>
  <c r="DJ669"/>
  <c r="EU669" s="1"/>
  <c r="DN669"/>
  <c r="EY669" s="1"/>
  <c r="CJ669"/>
  <c r="DU669" s="1"/>
  <c r="DH669"/>
  <c r="ES669" s="1"/>
  <c r="DD669"/>
  <c r="EO669" s="1"/>
  <c r="DI669"/>
  <c r="ET669" s="1"/>
  <c r="IJ669"/>
  <c r="IK669" s="1"/>
  <c r="IL669" s="1"/>
  <c r="DP669"/>
  <c r="FA669" s="1"/>
  <c r="DO669"/>
  <c r="EZ669" s="1"/>
  <c r="CH669"/>
  <c r="DS669" s="1"/>
  <c r="CO669"/>
  <c r="DZ669" s="1"/>
  <c r="DR669"/>
  <c r="FC669" s="1"/>
  <c r="II669"/>
  <c r="DF669"/>
  <c r="EQ669" s="1"/>
  <c r="CP669"/>
  <c r="EA669" s="1"/>
  <c r="CV669"/>
  <c r="EG669" s="1"/>
  <c r="DK669"/>
  <c r="EV669" s="1"/>
  <c r="CM669"/>
  <c r="DX669" s="1"/>
  <c r="IO669" l="1"/>
  <c r="IP669" s="1"/>
  <c r="D669" l="1"/>
  <c r="G670"/>
  <c r="FL670"/>
  <c r="GU670"/>
  <c r="FY670"/>
  <c r="GC670"/>
  <c r="GD670"/>
  <c r="FO670"/>
  <c r="GP670"/>
  <c r="FT670"/>
  <c r="GM670"/>
  <c r="GI670"/>
  <c r="FP670"/>
  <c r="FU670"/>
  <c r="GF670"/>
  <c r="GL670"/>
  <c r="FN670"/>
  <c r="GG670"/>
  <c r="GO670"/>
  <c r="FZ670"/>
  <c r="IR669"/>
  <c r="FM670"/>
  <c r="GJ670"/>
  <c r="GE670"/>
  <c r="FV670"/>
  <c r="GH670"/>
  <c r="FX670"/>
  <c r="FW670"/>
  <c r="GV670"/>
  <c r="FQ670"/>
  <c r="FS670"/>
  <c r="GN670"/>
  <c r="GS670"/>
  <c r="GA670"/>
  <c r="GT670"/>
  <c r="GK670"/>
  <c r="GR670"/>
  <c r="GQ670"/>
  <c r="GB670"/>
  <c r="FR670"/>
  <c r="IQ669"/>
  <c r="IS669"/>
  <c r="II670" l="1"/>
  <c r="DQ670"/>
  <c r="FB670" s="1"/>
  <c r="DM670"/>
  <c r="EX670" s="1"/>
  <c r="CQ670"/>
  <c r="EB670" s="1"/>
  <c r="CR670"/>
  <c r="EC670" s="1"/>
  <c r="IJ670"/>
  <c r="IK670" s="1"/>
  <c r="IL670" s="1"/>
  <c r="CT670"/>
  <c r="EE670" s="1"/>
  <c r="DR670"/>
  <c r="FC670" s="1"/>
  <c r="CM670"/>
  <c r="DX670" s="1"/>
  <c r="CN670"/>
  <c r="DY670" s="1"/>
  <c r="CV670"/>
  <c r="EG670" s="1"/>
  <c r="DK670"/>
  <c r="EV670" s="1"/>
  <c r="DG670"/>
  <c r="ER670" s="1"/>
  <c r="DB670"/>
  <c r="EM670" s="1"/>
  <c r="DN670"/>
  <c r="EY670" s="1"/>
  <c r="DA670"/>
  <c r="EL670" s="1"/>
  <c r="DO670"/>
  <c r="EZ670" s="1"/>
  <c r="DF670"/>
  <c r="EQ670" s="1"/>
  <c r="CZ670"/>
  <c r="EK670" s="1"/>
  <c r="CI670"/>
  <c r="DT670" s="1"/>
  <c r="DP670"/>
  <c r="FA670" s="1"/>
  <c r="CS670"/>
  <c r="ED670" s="1"/>
  <c r="CO670"/>
  <c r="DZ670" s="1"/>
  <c r="CP670"/>
  <c r="EA670" s="1"/>
  <c r="CU670"/>
  <c r="EF670" s="1"/>
  <c r="CK670"/>
  <c r="DV670" s="1"/>
  <c r="CY670"/>
  <c r="EJ670" s="1"/>
  <c r="DH670"/>
  <c r="ES670" s="1"/>
  <c r="CX670"/>
  <c r="EI670" s="1"/>
  <c r="DD670"/>
  <c r="EO670" s="1"/>
  <c r="C669"/>
  <c r="DI670"/>
  <c r="ET670" s="1"/>
  <c r="DE670"/>
  <c r="EP670" s="1"/>
  <c r="CL670"/>
  <c r="DW670" s="1"/>
  <c r="DC670"/>
  <c r="EN670" s="1"/>
  <c r="CH670"/>
  <c r="DS670" s="1"/>
  <c r="DJ670"/>
  <c r="EU670" s="1"/>
  <c r="CJ670"/>
  <c r="DU670" s="1"/>
  <c r="DL670"/>
  <c r="EW670" s="1"/>
  <c r="CW670"/>
  <c r="EH670" s="1"/>
  <c r="IO670" l="1"/>
  <c r="IP670" l="1"/>
  <c r="D670"/>
  <c r="G671" l="1"/>
  <c r="GL671"/>
  <c r="FR671"/>
  <c r="GO671"/>
  <c r="GF671"/>
  <c r="GS671"/>
  <c r="GN671"/>
  <c r="GP671"/>
  <c r="GE671"/>
  <c r="FL671"/>
  <c r="FT671"/>
  <c r="FP671"/>
  <c r="FZ671"/>
  <c r="FV671"/>
  <c r="FQ671"/>
  <c r="FX671"/>
  <c r="GU671"/>
  <c r="GI671"/>
  <c r="FY671"/>
  <c r="IQ670"/>
  <c r="GD671"/>
  <c r="FU671"/>
  <c r="GT671"/>
  <c r="GK671"/>
  <c r="GR671"/>
  <c r="FN671"/>
  <c r="GV671"/>
  <c r="GB671"/>
  <c r="FW671"/>
  <c r="GM671"/>
  <c r="GJ671"/>
  <c r="GG671"/>
  <c r="FM671"/>
  <c r="GH671"/>
  <c r="FO671"/>
  <c r="GQ671"/>
  <c r="GA671"/>
  <c r="FS671"/>
  <c r="IR670"/>
  <c r="GC671"/>
  <c r="IS670"/>
  <c r="DQ671" l="1"/>
  <c r="FB671" s="1"/>
  <c r="II671"/>
  <c r="DG671"/>
  <c r="ER671" s="1"/>
  <c r="CR671"/>
  <c r="EC671" s="1"/>
  <c r="CK671"/>
  <c r="DV671" s="1"/>
  <c r="DR671"/>
  <c r="FC671" s="1"/>
  <c r="DK671"/>
  <c r="EV671" s="1"/>
  <c r="DC671"/>
  <c r="EN671" s="1"/>
  <c r="CZ671"/>
  <c r="EK671" s="1"/>
  <c r="DN671"/>
  <c r="EY671" s="1"/>
  <c r="CO671"/>
  <c r="DZ671" s="1"/>
  <c r="CQ671"/>
  <c r="EB671" s="1"/>
  <c r="CU671"/>
  <c r="EF671" s="1"/>
  <c r="CL671"/>
  <c r="DW671" s="1"/>
  <c r="DB671"/>
  <c r="EM671" s="1"/>
  <c r="DF671"/>
  <c r="EQ671" s="1"/>
  <c r="DE671"/>
  <c r="EP671" s="1"/>
  <c r="C670"/>
  <c r="DP671"/>
  <c r="FA671" s="1"/>
  <c r="CH671"/>
  <c r="DS671" s="1"/>
  <c r="CS671"/>
  <c r="ED671" s="1"/>
  <c r="DH671"/>
  <c r="ES671" s="1"/>
  <c r="CV671"/>
  <c r="EG671" s="1"/>
  <c r="DM671"/>
  <c r="EX671" s="1"/>
  <c r="CN671"/>
  <c r="DY671" s="1"/>
  <c r="CY671"/>
  <c r="EJ671" s="1"/>
  <c r="DO671"/>
  <c r="EZ671" s="1"/>
  <c r="CP671"/>
  <c r="EA671" s="1"/>
  <c r="CI671"/>
  <c r="DT671" s="1"/>
  <c r="CM671"/>
  <c r="DX671" s="1"/>
  <c r="DI671"/>
  <c r="ET671" s="1"/>
  <c r="CT671"/>
  <c r="EE671" s="1"/>
  <c r="DJ671"/>
  <c r="EU671" s="1"/>
  <c r="CJ671"/>
  <c r="DU671" s="1"/>
  <c r="DL671"/>
  <c r="EW671" s="1"/>
  <c r="IJ671"/>
  <c r="IK671" s="1"/>
  <c r="IL671" s="1"/>
  <c r="DD671"/>
  <c r="EO671" s="1"/>
  <c r="DA671"/>
  <c r="EL671" s="1"/>
  <c r="CX671"/>
  <c r="EI671" s="1"/>
  <c r="CW671"/>
  <c r="EH671" s="1"/>
  <c r="IO671" l="1"/>
  <c r="D671" l="1"/>
  <c r="IP671"/>
  <c r="G672" l="1"/>
  <c r="FX672"/>
  <c r="FW672"/>
  <c r="GA672"/>
  <c r="GM672"/>
  <c r="GO672"/>
  <c r="GH672"/>
  <c r="GF672"/>
  <c r="GB672"/>
  <c r="FV672"/>
  <c r="GE672"/>
  <c r="FQ672"/>
  <c r="FS672"/>
  <c r="FL672"/>
  <c r="GG672"/>
  <c r="GQ672"/>
  <c r="FU672"/>
  <c r="GI672"/>
  <c r="FR672"/>
  <c r="IR671"/>
  <c r="GN672"/>
  <c r="FY672"/>
  <c r="GV672"/>
  <c r="GT672"/>
  <c r="GL672"/>
  <c r="FT672"/>
  <c r="GC672"/>
  <c r="GU672"/>
  <c r="GP672"/>
  <c r="FN672"/>
  <c r="FZ672"/>
  <c r="FO672"/>
  <c r="GJ672"/>
  <c r="GD672"/>
  <c r="GS672"/>
  <c r="GR672"/>
  <c r="FP672"/>
  <c r="FM672"/>
  <c r="GK672"/>
  <c r="IQ671"/>
  <c r="IS671"/>
  <c r="II672" l="1"/>
  <c r="DQ672"/>
  <c r="FB672" s="1"/>
  <c r="DA672"/>
  <c r="EL672" s="1"/>
  <c r="CL672"/>
  <c r="DW672" s="1"/>
  <c r="CW672"/>
  <c r="EH672" s="1"/>
  <c r="CY672"/>
  <c r="EJ672" s="1"/>
  <c r="IJ672"/>
  <c r="IK672" s="1"/>
  <c r="IL672" s="1"/>
  <c r="DI672"/>
  <c r="ET672" s="1"/>
  <c r="DD672"/>
  <c r="EO672" s="1"/>
  <c r="CK672"/>
  <c r="DV672" s="1"/>
  <c r="CU672"/>
  <c r="EF672" s="1"/>
  <c r="CN672"/>
  <c r="DY672" s="1"/>
  <c r="CT672"/>
  <c r="EE672" s="1"/>
  <c r="CV672"/>
  <c r="EG672" s="1"/>
  <c r="DC672"/>
  <c r="EN672" s="1"/>
  <c r="CM672"/>
  <c r="DX672" s="1"/>
  <c r="DR672"/>
  <c r="FC672" s="1"/>
  <c r="C671"/>
  <c r="DG672"/>
  <c r="ER672" s="1"/>
  <c r="DB672"/>
  <c r="EM672" s="1"/>
  <c r="DE672"/>
  <c r="EP672" s="1"/>
  <c r="CR672"/>
  <c r="EC672" s="1"/>
  <c r="CX672"/>
  <c r="EI672" s="1"/>
  <c r="CH672"/>
  <c r="DS672" s="1"/>
  <c r="CS672"/>
  <c r="ED672" s="1"/>
  <c r="DM672"/>
  <c r="EX672" s="1"/>
  <c r="DO672"/>
  <c r="EZ672" s="1"/>
  <c r="DH672"/>
  <c r="ES672" s="1"/>
  <c r="CJ672"/>
  <c r="DU672" s="1"/>
  <c r="CQ672"/>
  <c r="EB672" s="1"/>
  <c r="CO672"/>
  <c r="DZ672" s="1"/>
  <c r="DJ672"/>
  <c r="EU672" s="1"/>
  <c r="DF672"/>
  <c r="EQ672" s="1"/>
  <c r="CI672"/>
  <c r="DT672" s="1"/>
  <c r="CZ672"/>
  <c r="EK672" s="1"/>
  <c r="DN672"/>
  <c r="EY672" s="1"/>
  <c r="DL672"/>
  <c r="EW672" s="1"/>
  <c r="DP672"/>
  <c r="FA672" s="1"/>
  <c r="DK672"/>
  <c r="EV672" s="1"/>
  <c r="CP672"/>
  <c r="EA672" s="1"/>
  <c r="IO672" l="1"/>
  <c r="D672" l="1"/>
  <c r="IP672"/>
  <c r="G673" l="1"/>
  <c r="FS673"/>
  <c r="FR673"/>
  <c r="GN673"/>
  <c r="GP673"/>
  <c r="GK673"/>
  <c r="FT673"/>
  <c r="FL673"/>
  <c r="FO673"/>
  <c r="FP673"/>
  <c r="FW673"/>
  <c r="FV673"/>
  <c r="FZ673"/>
  <c r="FM673"/>
  <c r="GH673"/>
  <c r="GT673"/>
  <c r="FY673"/>
  <c r="FX673"/>
  <c r="FQ673"/>
  <c r="GA673"/>
  <c r="IQ672"/>
  <c r="GD673"/>
  <c r="GV673"/>
  <c r="FU673"/>
  <c r="GF673"/>
  <c r="FN673"/>
  <c r="IR672"/>
  <c r="GM673"/>
  <c r="GG673"/>
  <c r="GC673"/>
  <c r="GR673"/>
  <c r="GU673"/>
  <c r="GI673"/>
  <c r="GE673"/>
  <c r="GL673"/>
  <c r="GS673"/>
  <c r="GO673"/>
  <c r="GJ673"/>
  <c r="GB673"/>
  <c r="GQ673"/>
  <c r="IS672"/>
  <c r="DQ673" l="1"/>
  <c r="FB673" s="1"/>
  <c r="II673"/>
  <c r="CW673"/>
  <c r="EH673" s="1"/>
  <c r="DL673"/>
  <c r="EW673" s="1"/>
  <c r="DA673"/>
  <c r="EL673" s="1"/>
  <c r="CN673"/>
  <c r="DY673" s="1"/>
  <c r="DR673"/>
  <c r="FC673" s="1"/>
  <c r="IJ673"/>
  <c r="IK673" s="1"/>
  <c r="IL673" s="1"/>
  <c r="DM673"/>
  <c r="EX673" s="1"/>
  <c r="DB673"/>
  <c r="EM673" s="1"/>
  <c r="CQ673"/>
  <c r="EB673" s="1"/>
  <c r="C672"/>
  <c r="DD673"/>
  <c r="EO673" s="1"/>
  <c r="CR673"/>
  <c r="EC673" s="1"/>
  <c r="DP673"/>
  <c r="FA673" s="1"/>
  <c r="DC673"/>
  <c r="EN673" s="1"/>
  <c r="DK673"/>
  <c r="EV673" s="1"/>
  <c r="CH673"/>
  <c r="DS673" s="1"/>
  <c r="DI673"/>
  <c r="ET673" s="1"/>
  <c r="CK673"/>
  <c r="DV673" s="1"/>
  <c r="CY673"/>
  <c r="EJ673" s="1"/>
  <c r="CJ673"/>
  <c r="DU673" s="1"/>
  <c r="CI673"/>
  <c r="DT673" s="1"/>
  <c r="DO673"/>
  <c r="EZ673" s="1"/>
  <c r="CX673"/>
  <c r="EI673" s="1"/>
  <c r="CS673"/>
  <c r="ED673" s="1"/>
  <c r="DG673"/>
  <c r="ER673" s="1"/>
  <c r="CM673"/>
  <c r="DX673" s="1"/>
  <c r="DJ673"/>
  <c r="EU673" s="1"/>
  <c r="DE673"/>
  <c r="EP673" s="1"/>
  <c r="DH673"/>
  <c r="ES673" s="1"/>
  <c r="DF673"/>
  <c r="EQ673" s="1"/>
  <c r="CT673"/>
  <c r="EE673" s="1"/>
  <c r="CV673"/>
  <c r="EG673" s="1"/>
  <c r="CU673"/>
  <c r="EF673" s="1"/>
  <c r="CZ673"/>
  <c r="EK673" s="1"/>
  <c r="CO673"/>
  <c r="DZ673" s="1"/>
  <c r="CL673"/>
  <c r="DW673" s="1"/>
  <c r="DN673"/>
  <c r="EY673" s="1"/>
  <c r="CP673"/>
  <c r="EA673" s="1"/>
  <c r="IO673" l="1"/>
  <c r="IP673" l="1"/>
  <c r="D673"/>
  <c r="G674" l="1"/>
  <c r="GO674"/>
  <c r="GA674"/>
  <c r="FM674"/>
  <c r="GE674"/>
  <c r="GN674"/>
  <c r="GV674"/>
  <c r="FV674"/>
  <c r="GF674"/>
  <c r="GH674"/>
  <c r="FZ674"/>
  <c r="GJ674"/>
  <c r="FT674"/>
  <c r="GL674"/>
  <c r="GI674"/>
  <c r="FS674"/>
  <c r="GU674"/>
  <c r="GT674"/>
  <c r="GQ674"/>
  <c r="IR673"/>
  <c r="GC674"/>
  <c r="FX674"/>
  <c r="FN674"/>
  <c r="FR674"/>
  <c r="GS674"/>
  <c r="GB674"/>
  <c r="FY674"/>
  <c r="FQ674"/>
  <c r="GM674"/>
  <c r="GG674"/>
  <c r="FL674"/>
  <c r="GK674"/>
  <c r="FW674"/>
  <c r="GD674"/>
  <c r="GR674"/>
  <c r="GP674"/>
  <c r="FO674"/>
  <c r="FU674"/>
  <c r="FP674"/>
  <c r="IQ673"/>
  <c r="IS673"/>
  <c r="II674" l="1"/>
  <c r="DQ674"/>
  <c r="FB674" s="1"/>
  <c r="DR674"/>
  <c r="FC674" s="1"/>
  <c r="DL674"/>
  <c r="EW674" s="1"/>
  <c r="CV674"/>
  <c r="EG674" s="1"/>
  <c r="CH674"/>
  <c r="DS674" s="1"/>
  <c r="CP674"/>
  <c r="EA674" s="1"/>
  <c r="IJ674"/>
  <c r="IK674" s="1"/>
  <c r="IL674" s="1"/>
  <c r="DB674"/>
  <c r="EM674" s="1"/>
  <c r="DF674"/>
  <c r="EQ674" s="1"/>
  <c r="CX674"/>
  <c r="EI674" s="1"/>
  <c r="DI674"/>
  <c r="ET674" s="1"/>
  <c r="DM674"/>
  <c r="EX674" s="1"/>
  <c r="CW674"/>
  <c r="EH674" s="1"/>
  <c r="CO674"/>
  <c r="DZ674" s="1"/>
  <c r="CY674"/>
  <c r="EJ674" s="1"/>
  <c r="DA674"/>
  <c r="EL674" s="1"/>
  <c r="CN674"/>
  <c r="DY674" s="1"/>
  <c r="CQ674"/>
  <c r="EB674" s="1"/>
  <c r="CM674"/>
  <c r="DX674" s="1"/>
  <c r="DC674"/>
  <c r="EN674" s="1"/>
  <c r="DP674"/>
  <c r="FA674" s="1"/>
  <c r="CS674"/>
  <c r="ED674" s="1"/>
  <c r="DN674"/>
  <c r="EY674" s="1"/>
  <c r="DO674"/>
  <c r="EZ674" s="1"/>
  <c r="DJ674"/>
  <c r="EU674" s="1"/>
  <c r="CL674"/>
  <c r="DW674" s="1"/>
  <c r="DE674"/>
  <c r="EP674" s="1"/>
  <c r="DH674"/>
  <c r="ES674" s="1"/>
  <c r="CK674"/>
  <c r="DV674" s="1"/>
  <c r="CZ674"/>
  <c r="EK674" s="1"/>
  <c r="CI674"/>
  <c r="DT674" s="1"/>
  <c r="DK674"/>
  <c r="EV674" s="1"/>
  <c r="CU674"/>
  <c r="EF674" s="1"/>
  <c r="CT674"/>
  <c r="EE674" s="1"/>
  <c r="DG674"/>
  <c r="ER674" s="1"/>
  <c r="CJ674"/>
  <c r="DU674" s="1"/>
  <c r="C673"/>
  <c r="DD674"/>
  <c r="EO674" s="1"/>
  <c r="CR674"/>
  <c r="EC674" s="1"/>
  <c r="IO674" l="1"/>
  <c r="IP674" l="1"/>
  <c r="D674"/>
  <c r="G675" l="1"/>
  <c r="GD675"/>
  <c r="GH675"/>
  <c r="GL675"/>
  <c r="GO675"/>
  <c r="GV675"/>
  <c r="FT675"/>
  <c r="GN675"/>
  <c r="FU675"/>
  <c r="FZ675"/>
  <c r="GE675"/>
  <c r="GK675"/>
  <c r="GT675"/>
  <c r="FM675"/>
  <c r="FV675"/>
  <c r="FO675"/>
  <c r="GA675"/>
  <c r="FN675"/>
  <c r="FY675"/>
  <c r="GP675"/>
  <c r="IQ674"/>
  <c r="GJ675"/>
  <c r="FQ675"/>
  <c r="GF675"/>
  <c r="GI675"/>
  <c r="GB675"/>
  <c r="GR675"/>
  <c r="GC675"/>
  <c r="GM675"/>
  <c r="GU675"/>
  <c r="FX675"/>
  <c r="FW675"/>
  <c r="GG675"/>
  <c r="FL675"/>
  <c r="FR675"/>
  <c r="GS675"/>
  <c r="GQ675"/>
  <c r="FP675"/>
  <c r="FS675"/>
  <c r="IR674"/>
  <c r="IS674"/>
  <c r="DQ675" l="1"/>
  <c r="FB675" s="1"/>
  <c r="II675"/>
  <c r="CH675"/>
  <c r="DS675" s="1"/>
  <c r="DA675"/>
  <c r="EL675" s="1"/>
  <c r="DN675"/>
  <c r="EY675" s="1"/>
  <c r="DE675"/>
  <c r="EP675" s="1"/>
  <c r="CR675"/>
  <c r="EC675" s="1"/>
  <c r="CZ675"/>
  <c r="EK675" s="1"/>
  <c r="DH675"/>
  <c r="ES675" s="1"/>
  <c r="CT675"/>
  <c r="EE675" s="1"/>
  <c r="CJ675"/>
  <c r="DU675" s="1"/>
  <c r="DK675"/>
  <c r="EV675" s="1"/>
  <c r="DR675"/>
  <c r="FC675" s="1"/>
  <c r="DG675"/>
  <c r="ER675" s="1"/>
  <c r="CY675"/>
  <c r="EJ675" s="1"/>
  <c r="DB675"/>
  <c r="EM675" s="1"/>
  <c r="DJ675"/>
  <c r="EU675" s="1"/>
  <c r="CO675"/>
  <c r="DZ675" s="1"/>
  <c r="CL675"/>
  <c r="DW675" s="1"/>
  <c r="CV675"/>
  <c r="EG675" s="1"/>
  <c r="CU675"/>
  <c r="EF675" s="1"/>
  <c r="CP675"/>
  <c r="EA675" s="1"/>
  <c r="DP675"/>
  <c r="FA675" s="1"/>
  <c r="CN675"/>
  <c r="DY675" s="1"/>
  <c r="DD675"/>
  <c r="EO675" s="1"/>
  <c r="DL675"/>
  <c r="EW675" s="1"/>
  <c r="CX675"/>
  <c r="EI675" s="1"/>
  <c r="DM675"/>
  <c r="EX675" s="1"/>
  <c r="CI675"/>
  <c r="DT675" s="1"/>
  <c r="CM675"/>
  <c r="DX675" s="1"/>
  <c r="DI675"/>
  <c r="ET675" s="1"/>
  <c r="CS675"/>
  <c r="ED675" s="1"/>
  <c r="IJ675"/>
  <c r="IK675" s="1"/>
  <c r="IL675" s="1"/>
  <c r="CW675"/>
  <c r="EH675" s="1"/>
  <c r="C674"/>
  <c r="DC675"/>
  <c r="EN675" s="1"/>
  <c r="CQ675"/>
  <c r="EB675" s="1"/>
  <c r="DO675"/>
  <c r="EZ675" s="1"/>
  <c r="CK675"/>
  <c r="DV675" s="1"/>
  <c r="DF675"/>
  <c r="EQ675" s="1"/>
  <c r="IO675" l="1"/>
  <c r="IP675" l="1"/>
  <c r="D675"/>
  <c r="G676" l="1"/>
  <c r="FW676"/>
  <c r="GP676"/>
  <c r="GJ676"/>
  <c r="GM676"/>
  <c r="FU676"/>
  <c r="GF676"/>
  <c r="FQ676"/>
  <c r="FY676"/>
  <c r="FM676"/>
  <c r="FO676"/>
  <c r="FS676"/>
  <c r="GC676"/>
  <c r="GD676"/>
  <c r="GU676"/>
  <c r="GQ676"/>
  <c r="GG676"/>
  <c r="FL676"/>
  <c r="FR676"/>
  <c r="GN676"/>
  <c r="IQ675"/>
  <c r="GO676"/>
  <c r="GV676"/>
  <c r="GL676"/>
  <c r="FN676"/>
  <c r="GS676"/>
  <c r="GB676"/>
  <c r="FV676"/>
  <c r="GK676"/>
  <c r="FZ676"/>
  <c r="IR675"/>
  <c r="FP676"/>
  <c r="GR676"/>
  <c r="GT676"/>
  <c r="GE676"/>
  <c r="GH676"/>
  <c r="FX676"/>
  <c r="GI676"/>
  <c r="FT676"/>
  <c r="GA676"/>
  <c r="IS675"/>
  <c r="DQ676" l="1"/>
  <c r="FB676" s="1"/>
  <c r="II676"/>
  <c r="DM676"/>
  <c r="EX676" s="1"/>
  <c r="CY676"/>
  <c r="EJ676" s="1"/>
  <c r="DH676"/>
  <c r="ES676" s="1"/>
  <c r="CS676"/>
  <c r="ED676" s="1"/>
  <c r="CU676"/>
  <c r="EF676" s="1"/>
  <c r="CJ676"/>
  <c r="DU676" s="1"/>
  <c r="DJ676"/>
  <c r="EU676" s="1"/>
  <c r="C675"/>
  <c r="CH676"/>
  <c r="DS676" s="1"/>
  <c r="DN676"/>
  <c r="EY676" s="1"/>
  <c r="CX676"/>
  <c r="EI676" s="1"/>
  <c r="DB676"/>
  <c r="EM676" s="1"/>
  <c r="CK676"/>
  <c r="DV676" s="1"/>
  <c r="CR676"/>
  <c r="EC676" s="1"/>
  <c r="CW676"/>
  <c r="EH676" s="1"/>
  <c r="DL676"/>
  <c r="EW676" s="1"/>
  <c r="IJ676"/>
  <c r="IK676" s="1"/>
  <c r="IL676" s="1"/>
  <c r="DG676"/>
  <c r="ER676" s="1"/>
  <c r="CZ676"/>
  <c r="EK676" s="1"/>
  <c r="DF676"/>
  <c r="EQ676" s="1"/>
  <c r="DK676"/>
  <c r="EV676" s="1"/>
  <c r="DA676"/>
  <c r="EL676" s="1"/>
  <c r="DR676"/>
  <c r="FC676" s="1"/>
  <c r="DI676"/>
  <c r="ET676" s="1"/>
  <c r="DC676"/>
  <c r="EN676" s="1"/>
  <c r="CQ676"/>
  <c r="EB676" s="1"/>
  <c r="CP676"/>
  <c r="EA676" s="1"/>
  <c r="CI676"/>
  <c r="DT676" s="1"/>
  <c r="CV676"/>
  <c r="EG676" s="1"/>
  <c r="CL676"/>
  <c r="DW676" s="1"/>
  <c r="CM676"/>
  <c r="DX676" s="1"/>
  <c r="DE676"/>
  <c r="EP676" s="1"/>
  <c r="DD676"/>
  <c r="EO676" s="1"/>
  <c r="DO676"/>
  <c r="EZ676" s="1"/>
  <c r="CT676"/>
  <c r="EE676" s="1"/>
  <c r="CO676"/>
  <c r="DZ676" s="1"/>
  <c r="CN676"/>
  <c r="DY676" s="1"/>
  <c r="DP676"/>
  <c r="FA676" s="1"/>
  <c r="IO676" l="1"/>
  <c r="D676" l="1"/>
  <c r="IP676"/>
  <c r="G677" l="1"/>
  <c r="FN677"/>
  <c r="GK677"/>
  <c r="FQ677"/>
  <c r="GU677"/>
  <c r="GV677"/>
  <c r="FL677"/>
  <c r="FM677"/>
  <c r="GD677"/>
  <c r="FS677"/>
  <c r="GI677"/>
  <c r="FP677"/>
  <c r="GC677"/>
  <c r="FU677"/>
  <c r="GH677"/>
  <c r="FW677"/>
  <c r="IQ676"/>
  <c r="GQ677"/>
  <c r="GR677"/>
  <c r="FX677"/>
  <c r="FT677"/>
  <c r="GJ677"/>
  <c r="FR677"/>
  <c r="GO677"/>
  <c r="GT677"/>
  <c r="GG677"/>
  <c r="GF677"/>
  <c r="GL677"/>
  <c r="GM677"/>
  <c r="GE677"/>
  <c r="GN677"/>
  <c r="FO677"/>
  <c r="FZ677"/>
  <c r="FY677"/>
  <c r="GP677"/>
  <c r="IR676"/>
  <c r="GB677"/>
  <c r="GS677"/>
  <c r="GA677"/>
  <c r="FV677"/>
  <c r="IS676"/>
  <c r="DQ677" l="1"/>
  <c r="FB677" s="1"/>
  <c r="II677"/>
  <c r="CW677"/>
  <c r="EH677" s="1"/>
  <c r="CK677"/>
  <c r="DV677" s="1"/>
  <c r="DK677"/>
  <c r="EV677" s="1"/>
  <c r="CO677"/>
  <c r="DZ677" s="1"/>
  <c r="CL677"/>
  <c r="DW677" s="1"/>
  <c r="CJ677"/>
  <c r="DU677" s="1"/>
  <c r="DM677"/>
  <c r="EX677" s="1"/>
  <c r="CP677"/>
  <c r="EA677" s="1"/>
  <c r="DO677"/>
  <c r="EZ677" s="1"/>
  <c r="DJ677"/>
  <c r="EU677" s="1"/>
  <c r="CI677"/>
  <c r="DT677" s="1"/>
  <c r="CX677"/>
  <c r="EI677" s="1"/>
  <c r="DG677"/>
  <c r="ER677" s="1"/>
  <c r="DA677"/>
  <c r="EL677" s="1"/>
  <c r="DD677"/>
  <c r="EO677" s="1"/>
  <c r="CS677"/>
  <c r="ED677" s="1"/>
  <c r="DR677"/>
  <c r="FC677" s="1"/>
  <c r="DE677"/>
  <c r="EP677" s="1"/>
  <c r="CR677"/>
  <c r="EC677" s="1"/>
  <c r="CQ677"/>
  <c r="EB677" s="1"/>
  <c r="IJ677"/>
  <c r="IK677" s="1"/>
  <c r="IL677" s="1"/>
  <c r="CY677"/>
  <c r="EJ677" s="1"/>
  <c r="CV677"/>
  <c r="EG677" s="1"/>
  <c r="C676"/>
  <c r="DH677"/>
  <c r="ES677" s="1"/>
  <c r="CN677"/>
  <c r="DY677" s="1"/>
  <c r="CU677"/>
  <c r="EF677" s="1"/>
  <c r="CH677"/>
  <c r="DS677" s="1"/>
  <c r="DL677"/>
  <c r="EW677" s="1"/>
  <c r="DN677"/>
  <c r="EY677" s="1"/>
  <c r="CZ677"/>
  <c r="EK677" s="1"/>
  <c r="CM677"/>
  <c r="DX677" s="1"/>
  <c r="DB677"/>
  <c r="EM677" s="1"/>
  <c r="DI677"/>
  <c r="ET677" s="1"/>
  <c r="DF677"/>
  <c r="EQ677" s="1"/>
  <c r="CT677"/>
  <c r="EE677" s="1"/>
  <c r="DC677"/>
  <c r="EN677" s="1"/>
  <c r="DP677"/>
  <c r="FA677" s="1"/>
  <c r="IO677" l="1"/>
  <c r="IP677" l="1"/>
  <c r="D677"/>
  <c r="G678" l="1"/>
  <c r="GH678"/>
  <c r="GE678"/>
  <c r="GG678"/>
  <c r="FO678"/>
  <c r="FR678"/>
  <c r="GK678"/>
  <c r="GC678"/>
  <c r="FT678"/>
  <c r="GR678"/>
  <c r="FN678"/>
  <c r="GO678"/>
  <c r="GN678"/>
  <c r="FL678"/>
  <c r="GT678"/>
  <c r="FU678"/>
  <c r="FS678"/>
  <c r="GP678"/>
  <c r="GA678"/>
  <c r="IR677"/>
  <c r="GQ678"/>
  <c r="FZ678"/>
  <c r="GB678"/>
  <c r="FX678"/>
  <c r="GI678"/>
  <c r="FM678"/>
  <c r="FY678"/>
  <c r="GM678"/>
  <c r="GV678"/>
  <c r="FQ678"/>
  <c r="GD678"/>
  <c r="GS678"/>
  <c r="GJ678"/>
  <c r="GU678"/>
  <c r="FW678"/>
  <c r="FP678"/>
  <c r="GF678"/>
  <c r="GL678"/>
  <c r="FV678"/>
  <c r="IQ677"/>
  <c r="IS677"/>
  <c r="II678" l="1"/>
  <c r="DQ678"/>
  <c r="FB678" s="1"/>
  <c r="CT678"/>
  <c r="EE678" s="1"/>
  <c r="DA678"/>
  <c r="EL678" s="1"/>
  <c r="CY678"/>
  <c r="EJ678" s="1"/>
  <c r="CN678"/>
  <c r="DY678" s="1"/>
  <c r="IJ678"/>
  <c r="IK678" s="1"/>
  <c r="IL678" s="1"/>
  <c r="DD678"/>
  <c r="EO678" s="1"/>
  <c r="CO678"/>
  <c r="DZ678" s="1"/>
  <c r="DM678"/>
  <c r="EX678" s="1"/>
  <c r="CU678"/>
  <c r="EF678" s="1"/>
  <c r="DO678"/>
  <c r="EZ678" s="1"/>
  <c r="CM678"/>
  <c r="DX678" s="1"/>
  <c r="CV678"/>
  <c r="EG678" s="1"/>
  <c r="DJ678"/>
  <c r="EU678" s="1"/>
  <c r="CX678"/>
  <c r="EI678" s="1"/>
  <c r="DE678"/>
  <c r="EP678" s="1"/>
  <c r="DN678"/>
  <c r="EY678" s="1"/>
  <c r="CW678"/>
  <c r="EH678" s="1"/>
  <c r="DF678"/>
  <c r="EQ678" s="1"/>
  <c r="C677"/>
  <c r="DI678"/>
  <c r="ET678" s="1"/>
  <c r="DB678"/>
  <c r="EM678" s="1"/>
  <c r="CL678"/>
  <c r="DW678" s="1"/>
  <c r="CQ678"/>
  <c r="EB678" s="1"/>
  <c r="DK678"/>
  <c r="EV678" s="1"/>
  <c r="DC678"/>
  <c r="EN678" s="1"/>
  <c r="DH678"/>
  <c r="ES678" s="1"/>
  <c r="CR678"/>
  <c r="EC678" s="1"/>
  <c r="DG678"/>
  <c r="ER678" s="1"/>
  <c r="CI678"/>
  <c r="DT678" s="1"/>
  <c r="CK678"/>
  <c r="DV678" s="1"/>
  <c r="CJ678"/>
  <c r="DU678" s="1"/>
  <c r="CP678"/>
  <c r="EA678" s="1"/>
  <c r="DP678"/>
  <c r="FA678" s="1"/>
  <c r="CS678"/>
  <c r="ED678" s="1"/>
  <c r="DR678"/>
  <c r="FC678" s="1"/>
  <c r="CH678"/>
  <c r="DS678" s="1"/>
  <c r="DL678"/>
  <c r="EW678" s="1"/>
  <c r="CZ678"/>
  <c r="EK678" s="1"/>
  <c r="IO678" l="1"/>
  <c r="IP678" s="1"/>
  <c r="D678" l="1"/>
  <c r="G679"/>
  <c r="FS679"/>
  <c r="FM679"/>
  <c r="GG679"/>
  <c r="GN679"/>
  <c r="GC679"/>
  <c r="GK679"/>
  <c r="GP679"/>
  <c r="GL679"/>
  <c r="GI679"/>
  <c r="GV679"/>
  <c r="GF679"/>
  <c r="GB679"/>
  <c r="GT679"/>
  <c r="FU679"/>
  <c r="GS679"/>
  <c r="GA679"/>
  <c r="FZ679"/>
  <c r="GH679"/>
  <c r="FV679"/>
  <c r="IQ678"/>
  <c r="GM679"/>
  <c r="FT679"/>
  <c r="GE679"/>
  <c r="FW679"/>
  <c r="GR679"/>
  <c r="FQ679"/>
  <c r="FL679"/>
  <c r="FR679"/>
  <c r="FN679"/>
  <c r="GJ679"/>
  <c r="FP679"/>
  <c r="GU679"/>
  <c r="FY679"/>
  <c r="GO679"/>
  <c r="FX679"/>
  <c r="FO679"/>
  <c r="GQ679"/>
  <c r="GD679"/>
  <c r="IR678"/>
  <c r="IS678"/>
  <c r="DQ679" l="1"/>
  <c r="FB679" s="1"/>
  <c r="II679"/>
  <c r="DF679"/>
  <c r="EQ679" s="1"/>
  <c r="DH679"/>
  <c r="ES679" s="1"/>
  <c r="DK679"/>
  <c r="EV679" s="1"/>
  <c r="CI679"/>
  <c r="DT679" s="1"/>
  <c r="CT679"/>
  <c r="EE679" s="1"/>
  <c r="CP679"/>
  <c r="EA679" s="1"/>
  <c r="CH679"/>
  <c r="DS679" s="1"/>
  <c r="DE679"/>
  <c r="EP679" s="1"/>
  <c r="DI679"/>
  <c r="ET679" s="1"/>
  <c r="C678"/>
  <c r="CW679"/>
  <c r="EH679" s="1"/>
  <c r="DC679"/>
  <c r="EN679" s="1"/>
  <c r="CR679"/>
  <c r="EC679" s="1"/>
  <c r="DO679"/>
  <c r="EZ679" s="1"/>
  <c r="CN679"/>
  <c r="DY679" s="1"/>
  <c r="CJ679"/>
  <c r="DU679" s="1"/>
  <c r="IJ679"/>
  <c r="IK679" s="1"/>
  <c r="IL679" s="1"/>
  <c r="DN679"/>
  <c r="EY679" s="1"/>
  <c r="CM679"/>
  <c r="DX679" s="1"/>
  <c r="DJ679"/>
  <c r="EU679" s="1"/>
  <c r="CL679"/>
  <c r="DW679" s="1"/>
  <c r="CQ679"/>
  <c r="EB679" s="1"/>
  <c r="CK679"/>
  <c r="DV679" s="1"/>
  <c r="CY679"/>
  <c r="EJ679" s="1"/>
  <c r="DG679"/>
  <c r="ER679" s="1"/>
  <c r="DD679"/>
  <c r="EO679" s="1"/>
  <c r="DM679"/>
  <c r="EX679" s="1"/>
  <c r="DR679"/>
  <c r="FC679" s="1"/>
  <c r="CU679"/>
  <c r="EF679" s="1"/>
  <c r="CO679"/>
  <c r="DZ679" s="1"/>
  <c r="CZ679"/>
  <c r="EK679" s="1"/>
  <c r="DB679"/>
  <c r="EM679" s="1"/>
  <c r="CX679"/>
  <c r="EI679" s="1"/>
  <c r="DA679"/>
  <c r="EL679" s="1"/>
  <c r="CS679"/>
  <c r="ED679" s="1"/>
  <c r="CV679"/>
  <c r="EG679" s="1"/>
  <c r="DL679"/>
  <c r="EW679" s="1"/>
  <c r="DP679"/>
  <c r="FA679" s="1"/>
  <c r="IO679" l="1"/>
  <c r="D679" l="1"/>
  <c r="IP679"/>
  <c r="G680" l="1"/>
  <c r="FV680"/>
  <c r="FT680"/>
  <c r="GI680"/>
  <c r="GG680"/>
  <c r="GC680"/>
  <c r="GH680"/>
  <c r="FR680"/>
  <c r="FZ680"/>
  <c r="GJ680"/>
  <c r="FM680"/>
  <c r="FO680"/>
  <c r="FL680"/>
  <c r="GT680"/>
  <c r="GM680"/>
  <c r="GK680"/>
  <c r="FP680"/>
  <c r="IQ679"/>
  <c r="GV680"/>
  <c r="GO680"/>
  <c r="FX680"/>
  <c r="GQ680"/>
  <c r="FY680"/>
  <c r="GE680"/>
  <c r="GF680"/>
  <c r="GB680"/>
  <c r="GR680"/>
  <c r="GD680"/>
  <c r="GA680"/>
  <c r="FU680"/>
  <c r="GP680"/>
  <c r="FN680"/>
  <c r="FW680"/>
  <c r="GL680"/>
  <c r="FQ680"/>
  <c r="GS680"/>
  <c r="IR679"/>
  <c r="GU680"/>
  <c r="GN680"/>
  <c r="FS680"/>
  <c r="IS679"/>
  <c r="DQ680" l="1"/>
  <c r="FB680" s="1"/>
  <c r="II680"/>
  <c r="CR680"/>
  <c r="EC680" s="1"/>
  <c r="DR680"/>
  <c r="FC680" s="1"/>
  <c r="CW680"/>
  <c r="EH680" s="1"/>
  <c r="DO680"/>
  <c r="EZ680" s="1"/>
  <c r="DE680"/>
  <c r="EP680" s="1"/>
  <c r="CT680"/>
  <c r="EE680" s="1"/>
  <c r="C679"/>
  <c r="DM680"/>
  <c r="EX680" s="1"/>
  <c r="DB680"/>
  <c r="EM680" s="1"/>
  <c r="CH680"/>
  <c r="DS680" s="1"/>
  <c r="DP680"/>
  <c r="FA680" s="1"/>
  <c r="DD680"/>
  <c r="EO680" s="1"/>
  <c r="CS680"/>
  <c r="ED680" s="1"/>
  <c r="DI680"/>
  <c r="ET680" s="1"/>
  <c r="CX680"/>
  <c r="EI680" s="1"/>
  <c r="CL680"/>
  <c r="DW680" s="1"/>
  <c r="DJ680"/>
  <c r="EU680" s="1"/>
  <c r="CM680"/>
  <c r="DX680" s="1"/>
  <c r="CN680"/>
  <c r="DY680" s="1"/>
  <c r="DG680"/>
  <c r="ER680" s="1"/>
  <c r="IJ680"/>
  <c r="IK680" s="1"/>
  <c r="IL680" s="1"/>
  <c r="CQ680"/>
  <c r="EB680" s="1"/>
  <c r="CZ680"/>
  <c r="EK680" s="1"/>
  <c r="CJ680"/>
  <c r="DU680" s="1"/>
  <c r="CO680"/>
  <c r="DZ680" s="1"/>
  <c r="DH680"/>
  <c r="ES680" s="1"/>
  <c r="CY680"/>
  <c r="EJ680" s="1"/>
  <c r="CV680"/>
  <c r="EG680" s="1"/>
  <c r="DN680"/>
  <c r="EY680" s="1"/>
  <c r="DA680"/>
  <c r="EL680" s="1"/>
  <c r="CP680"/>
  <c r="EA680" s="1"/>
  <c r="CK680"/>
  <c r="DV680" s="1"/>
  <c r="DC680"/>
  <c r="EN680" s="1"/>
  <c r="DF680"/>
  <c r="EQ680" s="1"/>
  <c r="CU680"/>
  <c r="EF680" s="1"/>
  <c r="CI680"/>
  <c r="DT680" s="1"/>
  <c r="DL680"/>
  <c r="EW680" s="1"/>
  <c r="DK680"/>
  <c r="EV680" s="1"/>
  <c r="IO680" l="1"/>
  <c r="IP680" l="1"/>
  <c r="D680"/>
  <c r="G681" l="1"/>
  <c r="GA681"/>
  <c r="GP681"/>
  <c r="GH681"/>
  <c r="GI681"/>
  <c r="GE681"/>
  <c r="GO681"/>
  <c r="GK681"/>
  <c r="FR681"/>
  <c r="FS681"/>
  <c r="FZ681"/>
  <c r="GG681"/>
  <c r="FM681"/>
  <c r="FY681"/>
  <c r="GC681"/>
  <c r="FL681"/>
  <c r="FQ681"/>
  <c r="GT681"/>
  <c r="FU681"/>
  <c r="GJ681"/>
  <c r="IR680"/>
  <c r="FX681"/>
  <c r="IQ680"/>
  <c r="GM681"/>
  <c r="GB681"/>
  <c r="FP681"/>
  <c r="GQ681"/>
  <c r="GS681"/>
  <c r="GN681"/>
  <c r="GR681"/>
  <c r="FT681"/>
  <c r="FN681"/>
  <c r="FO681"/>
  <c r="FW681"/>
  <c r="GL681"/>
  <c r="FV681"/>
  <c r="GV681"/>
  <c r="GD681"/>
  <c r="GU681"/>
  <c r="GF681"/>
  <c r="IS680"/>
  <c r="II681" l="1"/>
  <c r="DQ681"/>
  <c r="FB681" s="1"/>
  <c r="CR681"/>
  <c r="EC681" s="1"/>
  <c r="DJ681"/>
  <c r="EU681" s="1"/>
  <c r="IJ681"/>
  <c r="IK681" s="1"/>
  <c r="IL681" s="1"/>
  <c r="DE681"/>
  <c r="EP681" s="1"/>
  <c r="DF681"/>
  <c r="EQ681" s="1"/>
  <c r="C680"/>
  <c r="DD681"/>
  <c r="EO681" s="1"/>
  <c r="CP681"/>
  <c r="EA681" s="1"/>
  <c r="DI681"/>
  <c r="ET681" s="1"/>
  <c r="DO681"/>
  <c r="EZ681" s="1"/>
  <c r="CS681"/>
  <c r="ED681" s="1"/>
  <c r="CH681"/>
  <c r="DS681" s="1"/>
  <c r="CN681"/>
  <c r="DY681" s="1"/>
  <c r="DN681"/>
  <c r="EY681" s="1"/>
  <c r="CL681"/>
  <c r="DW681" s="1"/>
  <c r="DB681"/>
  <c r="EM681" s="1"/>
  <c r="CM681"/>
  <c r="DX681" s="1"/>
  <c r="DC681"/>
  <c r="EN681" s="1"/>
  <c r="DH681"/>
  <c r="ES681" s="1"/>
  <c r="CJ681"/>
  <c r="DU681" s="1"/>
  <c r="CO681"/>
  <c r="DZ681" s="1"/>
  <c r="CY681"/>
  <c r="EJ681" s="1"/>
  <c r="DA681"/>
  <c r="EL681" s="1"/>
  <c r="CV681"/>
  <c r="EG681" s="1"/>
  <c r="DG681"/>
  <c r="ER681" s="1"/>
  <c r="CI681"/>
  <c r="DT681" s="1"/>
  <c r="CZ681"/>
  <c r="EK681" s="1"/>
  <c r="CU681"/>
  <c r="EF681" s="1"/>
  <c r="DR681"/>
  <c r="FC681" s="1"/>
  <c r="CX681"/>
  <c r="EI681" s="1"/>
  <c r="CK681"/>
  <c r="DV681" s="1"/>
  <c r="CT681"/>
  <c r="EE681" s="1"/>
  <c r="DP681"/>
  <c r="FA681" s="1"/>
  <c r="CW681"/>
  <c r="EH681" s="1"/>
  <c r="DM681"/>
  <c r="EX681" s="1"/>
  <c r="CQ681"/>
  <c r="EB681" s="1"/>
  <c r="DL681"/>
  <c r="EW681" s="1"/>
  <c r="DK681"/>
  <c r="EV681" s="1"/>
  <c r="IO681" l="1"/>
  <c r="IP681" l="1"/>
  <c r="D681"/>
  <c r="G682" l="1"/>
  <c r="GO682"/>
  <c r="FN682"/>
  <c r="FR682"/>
  <c r="FT682"/>
  <c r="GN682"/>
  <c r="GE682"/>
  <c r="FY682"/>
  <c r="FQ682"/>
  <c r="GU682"/>
  <c r="GK682"/>
  <c r="GI682"/>
  <c r="GP682"/>
  <c r="FV682"/>
  <c r="GA682"/>
  <c r="FX682"/>
  <c r="GH682"/>
  <c r="GJ682"/>
  <c r="FO682"/>
  <c r="IR681"/>
  <c r="GD682"/>
  <c r="FP682"/>
  <c r="GC682"/>
  <c r="GF682"/>
  <c r="GQ682"/>
  <c r="GG682"/>
  <c r="FZ682"/>
  <c r="FS682"/>
  <c r="FW682"/>
  <c r="FU682"/>
  <c r="GM682"/>
  <c r="FL682"/>
  <c r="GV682"/>
  <c r="GR682"/>
  <c r="GT682"/>
  <c r="FM682"/>
  <c r="GL682"/>
  <c r="GS682"/>
  <c r="GB682"/>
  <c r="IQ681"/>
  <c r="IS681"/>
  <c r="II682" l="1"/>
  <c r="DQ682"/>
  <c r="FB682" s="1"/>
  <c r="CZ682"/>
  <c r="EK682" s="1"/>
  <c r="DM682"/>
  <c r="EX682" s="1"/>
  <c r="CY682"/>
  <c r="EJ682" s="1"/>
  <c r="DN682"/>
  <c r="EY682" s="1"/>
  <c r="CW682"/>
  <c r="EH682" s="1"/>
  <c r="DR682"/>
  <c r="FC682" s="1"/>
  <c r="DL682"/>
  <c r="EW682" s="1"/>
  <c r="DP682"/>
  <c r="FA682" s="1"/>
  <c r="IJ682"/>
  <c r="IK682" s="1"/>
  <c r="IL682" s="1"/>
  <c r="DE682"/>
  <c r="EP682" s="1"/>
  <c r="CV682"/>
  <c r="EG682" s="1"/>
  <c r="CI682"/>
  <c r="DT682" s="1"/>
  <c r="DI682"/>
  <c r="ET682" s="1"/>
  <c r="DO682"/>
  <c r="EZ682" s="1"/>
  <c r="CX682"/>
  <c r="EI682" s="1"/>
  <c r="DF682"/>
  <c r="EQ682" s="1"/>
  <c r="CJ682"/>
  <c r="DU682" s="1"/>
  <c r="DK682"/>
  <c r="EV682" s="1"/>
  <c r="CT682"/>
  <c r="EE682" s="1"/>
  <c r="CR682"/>
  <c r="EC682" s="1"/>
  <c r="CK682"/>
  <c r="DV682" s="1"/>
  <c r="C681"/>
  <c r="DG682"/>
  <c r="ER682" s="1"/>
  <c r="DH682"/>
  <c r="ES682" s="1"/>
  <c r="DJ682"/>
  <c r="EU682" s="1"/>
  <c r="CO682"/>
  <c r="DZ682" s="1"/>
  <c r="DA682"/>
  <c r="EL682" s="1"/>
  <c r="CL682"/>
  <c r="DW682" s="1"/>
  <c r="CQ682"/>
  <c r="EB682" s="1"/>
  <c r="CS682"/>
  <c r="ED682" s="1"/>
  <c r="DB682"/>
  <c r="EM682" s="1"/>
  <c r="DC682"/>
  <c r="EN682" s="1"/>
  <c r="CU682"/>
  <c r="EF682" s="1"/>
  <c r="CM682"/>
  <c r="DX682" s="1"/>
  <c r="CH682"/>
  <c r="DS682" s="1"/>
  <c r="CP682"/>
  <c r="EA682" s="1"/>
  <c r="CN682"/>
  <c r="DY682" s="1"/>
  <c r="DD682"/>
  <c r="EO682" s="1"/>
  <c r="IO682" l="1"/>
  <c r="D682" s="1"/>
  <c r="IP682" l="1"/>
  <c r="G683" s="1"/>
  <c r="IR682" l="1"/>
  <c r="IQ682"/>
  <c r="DQ683" s="1"/>
  <c r="FB683" s="1"/>
  <c r="FW683"/>
  <c r="GQ683"/>
  <c r="GC683"/>
  <c r="FV683"/>
  <c r="GM683"/>
  <c r="FX683"/>
  <c r="GU683"/>
  <c r="FR683"/>
  <c r="GA683"/>
  <c r="FS683"/>
  <c r="IS682"/>
  <c r="GB683"/>
  <c r="FU683"/>
  <c r="FM683"/>
  <c r="FO683"/>
  <c r="FZ683"/>
  <c r="GT683"/>
  <c r="FP683"/>
  <c r="GD683"/>
  <c r="GK683"/>
  <c r="GP683"/>
  <c r="GL683"/>
  <c r="GV683"/>
  <c r="FT683"/>
  <c r="GE683"/>
  <c r="GI683"/>
  <c r="FN683"/>
  <c r="GJ683"/>
  <c r="GR683"/>
  <c r="FY683"/>
  <c r="FQ683"/>
  <c r="GF683"/>
  <c r="GH683"/>
  <c r="GS683"/>
  <c r="FL683"/>
  <c r="GN683"/>
  <c r="GG683"/>
  <c r="GO683"/>
  <c r="DN683" l="1"/>
  <c r="EY683" s="1"/>
  <c r="CK683"/>
  <c r="DV683" s="1"/>
  <c r="DR683"/>
  <c r="FC683" s="1"/>
  <c r="CX683"/>
  <c r="EI683" s="1"/>
  <c r="CR683"/>
  <c r="EC683" s="1"/>
  <c r="CV683"/>
  <c r="EG683" s="1"/>
  <c r="DL683"/>
  <c r="EW683" s="1"/>
  <c r="DC683"/>
  <c r="EN683" s="1"/>
  <c r="CL683"/>
  <c r="DW683" s="1"/>
  <c r="CM683"/>
  <c r="DX683" s="1"/>
  <c r="CT683"/>
  <c r="EE683" s="1"/>
  <c r="CU683"/>
  <c r="EF683" s="1"/>
  <c r="CO683"/>
  <c r="DZ683" s="1"/>
  <c r="CY683"/>
  <c r="EJ683" s="1"/>
  <c r="DD683"/>
  <c r="EO683" s="1"/>
  <c r="DO683"/>
  <c r="EZ683" s="1"/>
  <c r="CQ683"/>
  <c r="EB683" s="1"/>
  <c r="CI683"/>
  <c r="DT683" s="1"/>
  <c r="C682"/>
  <c r="DF683"/>
  <c r="EQ683" s="1"/>
  <c r="CZ683"/>
  <c r="EK683" s="1"/>
  <c r="DH683"/>
  <c r="ES683" s="1"/>
  <c r="DJ683"/>
  <c r="EU683" s="1"/>
  <c r="CH683"/>
  <c r="DS683" s="1"/>
  <c r="DP683"/>
  <c r="FA683" s="1"/>
  <c r="CN683"/>
  <c r="DY683" s="1"/>
  <c r="DG683"/>
  <c r="ER683" s="1"/>
  <c r="IJ683"/>
  <c r="IK683" s="1"/>
  <c r="IL683" s="1"/>
  <c r="DK683"/>
  <c r="EV683" s="1"/>
  <c r="CW683"/>
  <c r="EH683" s="1"/>
  <c r="DA683"/>
  <c r="EL683" s="1"/>
  <c r="CJ683"/>
  <c r="DU683" s="1"/>
  <c r="DM683"/>
  <c r="EX683" s="1"/>
  <c r="CP683"/>
  <c r="EA683" s="1"/>
  <c r="DE683"/>
  <c r="EP683" s="1"/>
  <c r="DI683"/>
  <c r="ET683" s="1"/>
  <c r="CS683"/>
  <c r="ED683" s="1"/>
  <c r="DB683"/>
  <c r="EM683" s="1"/>
  <c r="II683"/>
  <c r="IO683" l="1"/>
  <c r="IP683" s="1"/>
  <c r="D683" l="1"/>
  <c r="G684"/>
  <c r="FM684"/>
  <c r="GU684"/>
  <c r="GF684"/>
  <c r="GK684"/>
  <c r="GM684"/>
  <c r="FO684"/>
  <c r="GS684"/>
  <c r="FR684"/>
  <c r="GL684"/>
  <c r="FZ684"/>
  <c r="GJ684"/>
  <c r="FU684"/>
  <c r="GR684"/>
  <c r="FX684"/>
  <c r="GT684"/>
  <c r="FS684"/>
  <c r="GE684"/>
  <c r="FQ684"/>
  <c r="IQ683"/>
  <c r="GI684"/>
  <c r="FN684"/>
  <c r="FV684"/>
  <c r="FT684"/>
  <c r="GB684"/>
  <c r="GO684"/>
  <c r="GQ684"/>
  <c r="FL684"/>
  <c r="FP684"/>
  <c r="GC684"/>
  <c r="GA684"/>
  <c r="GH684"/>
  <c r="GG684"/>
  <c r="FY684"/>
  <c r="GV684"/>
  <c r="GD684"/>
  <c r="GN684"/>
  <c r="GP684"/>
  <c r="IR683"/>
  <c r="FW684"/>
  <c r="IS683"/>
  <c r="DQ684" l="1"/>
  <c r="FB684" s="1"/>
  <c r="II684"/>
  <c r="DD684"/>
  <c r="EO684" s="1"/>
  <c r="DO684"/>
  <c r="EZ684" s="1"/>
  <c r="DR684"/>
  <c r="FC684" s="1"/>
  <c r="CX684"/>
  <c r="EI684" s="1"/>
  <c r="CU684"/>
  <c r="EF684" s="1"/>
  <c r="IJ684"/>
  <c r="IK684" s="1"/>
  <c r="IL684" s="1"/>
  <c r="CO684"/>
  <c r="DZ684" s="1"/>
  <c r="CV684"/>
  <c r="EG684" s="1"/>
  <c r="CT684"/>
  <c r="EE684" s="1"/>
  <c r="DB684"/>
  <c r="EM684" s="1"/>
  <c r="DH684"/>
  <c r="ES684" s="1"/>
  <c r="DN684"/>
  <c r="EY684" s="1"/>
  <c r="CY684"/>
  <c r="EJ684" s="1"/>
  <c r="DG684"/>
  <c r="ER684" s="1"/>
  <c r="DP684"/>
  <c r="FA684" s="1"/>
  <c r="CJ684"/>
  <c r="DU684" s="1"/>
  <c r="CZ684"/>
  <c r="EK684" s="1"/>
  <c r="CP684"/>
  <c r="EA684" s="1"/>
  <c r="DM684"/>
  <c r="EX684" s="1"/>
  <c r="CN684"/>
  <c r="DY684" s="1"/>
  <c r="DK684"/>
  <c r="EV684" s="1"/>
  <c r="CI684"/>
  <c r="DT684" s="1"/>
  <c r="CR684"/>
  <c r="EC684" s="1"/>
  <c r="DI684"/>
  <c r="ET684" s="1"/>
  <c r="DE684"/>
  <c r="EP684" s="1"/>
  <c r="DJ684"/>
  <c r="EU684" s="1"/>
  <c r="CL684"/>
  <c r="DW684" s="1"/>
  <c r="DC684"/>
  <c r="EN684" s="1"/>
  <c r="C683"/>
  <c r="CH684"/>
  <c r="DS684" s="1"/>
  <c r="CM684"/>
  <c r="DX684" s="1"/>
  <c r="DA684"/>
  <c r="EL684" s="1"/>
  <c r="DF684"/>
  <c r="EQ684" s="1"/>
  <c r="CK684"/>
  <c r="DV684" s="1"/>
  <c r="DL684"/>
  <c r="EW684" s="1"/>
  <c r="CS684"/>
  <c r="ED684" s="1"/>
  <c r="CQ684"/>
  <c r="EB684" s="1"/>
  <c r="CW684"/>
  <c r="EH684" s="1"/>
  <c r="IO684" l="1"/>
  <c r="IP684" l="1"/>
  <c r="D684"/>
  <c r="G685" l="1"/>
  <c r="FW685"/>
  <c r="GN685"/>
  <c r="GR685"/>
  <c r="GQ685"/>
  <c r="FY685"/>
  <c r="FO685"/>
  <c r="GT685"/>
  <c r="FR685"/>
  <c r="GH685"/>
  <c r="GE685"/>
  <c r="GK685"/>
  <c r="FT685"/>
  <c r="GU685"/>
  <c r="GD685"/>
  <c r="FM685"/>
  <c r="GL685"/>
  <c r="FS685"/>
  <c r="GP685"/>
  <c r="FP685"/>
  <c r="IQ684"/>
  <c r="FX685"/>
  <c r="GB685"/>
  <c r="GV685"/>
  <c r="GC685"/>
  <c r="GO685"/>
  <c r="FV685"/>
  <c r="FZ685"/>
  <c r="FU685"/>
  <c r="FQ685"/>
  <c r="GG685"/>
  <c r="GI685"/>
  <c r="FN685"/>
  <c r="FL685"/>
  <c r="GS685"/>
  <c r="GJ685"/>
  <c r="GF685"/>
  <c r="GA685"/>
  <c r="GM685"/>
  <c r="IR684"/>
  <c r="IS684"/>
  <c r="DQ685" l="1"/>
  <c r="FB685" s="1"/>
  <c r="II685"/>
  <c r="CP685"/>
  <c r="EA685" s="1"/>
  <c r="DA685"/>
  <c r="EL685" s="1"/>
  <c r="CI685"/>
  <c r="DT685" s="1"/>
  <c r="CH685"/>
  <c r="DS685" s="1"/>
  <c r="CS685"/>
  <c r="ED685" s="1"/>
  <c r="CM685"/>
  <c r="DX685" s="1"/>
  <c r="CZ685"/>
  <c r="EK685" s="1"/>
  <c r="CV685"/>
  <c r="EG685" s="1"/>
  <c r="CR685"/>
  <c r="EC685" s="1"/>
  <c r="CK685"/>
  <c r="DV685" s="1"/>
  <c r="DL685"/>
  <c r="EW685" s="1"/>
  <c r="DH685"/>
  <c r="ES685" s="1"/>
  <c r="CO685"/>
  <c r="DZ685" s="1"/>
  <c r="DN685"/>
  <c r="EY685" s="1"/>
  <c r="DR685"/>
  <c r="FC685" s="1"/>
  <c r="DG685"/>
  <c r="ER685" s="1"/>
  <c r="DE685"/>
  <c r="EP685" s="1"/>
  <c r="DM685"/>
  <c r="EX685" s="1"/>
  <c r="CQ685"/>
  <c r="EB685" s="1"/>
  <c r="CL685"/>
  <c r="DW685" s="1"/>
  <c r="CU685"/>
  <c r="EF685" s="1"/>
  <c r="CN685"/>
  <c r="DY685" s="1"/>
  <c r="CJ685"/>
  <c r="DU685" s="1"/>
  <c r="DO685"/>
  <c r="EZ685" s="1"/>
  <c r="IJ685"/>
  <c r="IK685" s="1"/>
  <c r="IL685" s="1"/>
  <c r="DB685"/>
  <c r="EM685" s="1"/>
  <c r="DI685"/>
  <c r="ET685" s="1"/>
  <c r="CY685"/>
  <c r="EJ685" s="1"/>
  <c r="DP685"/>
  <c r="FA685" s="1"/>
  <c r="DF685"/>
  <c r="EQ685" s="1"/>
  <c r="DJ685"/>
  <c r="EU685" s="1"/>
  <c r="DD685"/>
  <c r="EO685" s="1"/>
  <c r="CW685"/>
  <c r="EH685" s="1"/>
  <c r="DC685"/>
  <c r="EN685" s="1"/>
  <c r="CT685"/>
  <c r="EE685" s="1"/>
  <c r="C684"/>
  <c r="DK685"/>
  <c r="EV685" s="1"/>
  <c r="CX685"/>
  <c r="EI685" s="1"/>
  <c r="IO685" l="1"/>
  <c r="IP685" l="1"/>
  <c r="D685"/>
  <c r="G686" l="1"/>
  <c r="GU686"/>
  <c r="GR686"/>
  <c r="GE686"/>
  <c r="FZ686"/>
  <c r="FM686"/>
  <c r="GP686"/>
  <c r="FQ686"/>
  <c r="FR686"/>
  <c r="FX686"/>
  <c r="GD686"/>
  <c r="GB686"/>
  <c r="GC686"/>
  <c r="GF686"/>
  <c r="GV686"/>
  <c r="GS686"/>
  <c r="GI686"/>
  <c r="FO686"/>
  <c r="FT686"/>
  <c r="IR685"/>
  <c r="GJ686"/>
  <c r="GA686"/>
  <c r="FY686"/>
  <c r="GL686"/>
  <c r="FN686"/>
  <c r="GM686"/>
  <c r="FL686"/>
  <c r="GQ686"/>
  <c r="GT686"/>
  <c r="GK686"/>
  <c r="GN686"/>
  <c r="FP686"/>
  <c r="GO686"/>
  <c r="GH686"/>
  <c r="FV686"/>
  <c r="FU686"/>
  <c r="FW686"/>
  <c r="FS686"/>
  <c r="GG686"/>
  <c r="IQ685"/>
  <c r="IS685"/>
  <c r="II686" l="1"/>
  <c r="DQ686"/>
  <c r="FB686" s="1"/>
  <c r="DK686"/>
  <c r="EV686" s="1"/>
  <c r="DI686"/>
  <c r="ET686" s="1"/>
  <c r="DF686"/>
  <c r="EQ686" s="1"/>
  <c r="DH686"/>
  <c r="ES686" s="1"/>
  <c r="C685"/>
  <c r="DE686"/>
  <c r="EP686" s="1"/>
  <c r="CV686"/>
  <c r="EG686" s="1"/>
  <c r="CZ686"/>
  <c r="EK686" s="1"/>
  <c r="CI686"/>
  <c r="DT686" s="1"/>
  <c r="DG686"/>
  <c r="ER686" s="1"/>
  <c r="CS686"/>
  <c r="ED686" s="1"/>
  <c r="CP686"/>
  <c r="EA686" s="1"/>
  <c r="CL686"/>
  <c r="DW686" s="1"/>
  <c r="DA686"/>
  <c r="EL686" s="1"/>
  <c r="IJ686"/>
  <c r="IK686" s="1"/>
  <c r="IL686" s="1"/>
  <c r="DB686"/>
  <c r="EM686" s="1"/>
  <c r="DO686"/>
  <c r="EZ686" s="1"/>
  <c r="DR686"/>
  <c r="FC686" s="1"/>
  <c r="DP686"/>
  <c r="FA686" s="1"/>
  <c r="DM686"/>
  <c r="EX686" s="1"/>
  <c r="CO686"/>
  <c r="DZ686" s="1"/>
  <c r="DN686"/>
  <c r="EY686" s="1"/>
  <c r="DJ686"/>
  <c r="EU686" s="1"/>
  <c r="CQ686"/>
  <c r="EB686" s="1"/>
  <c r="CN686"/>
  <c r="DY686" s="1"/>
  <c r="CH686"/>
  <c r="DS686" s="1"/>
  <c r="DL686"/>
  <c r="EW686" s="1"/>
  <c r="CK686"/>
  <c r="DV686" s="1"/>
  <c r="CU686"/>
  <c r="EF686" s="1"/>
  <c r="DC686"/>
  <c r="EN686" s="1"/>
  <c r="CM686"/>
  <c r="DX686" s="1"/>
  <c r="CJ686"/>
  <c r="DU686" s="1"/>
  <c r="CW686"/>
  <c r="EH686" s="1"/>
  <c r="CT686"/>
  <c r="EE686" s="1"/>
  <c r="CY686"/>
  <c r="EJ686" s="1"/>
  <c r="DD686"/>
  <c r="EO686" s="1"/>
  <c r="CX686"/>
  <c r="EI686" s="1"/>
  <c r="CR686"/>
  <c r="EC686" s="1"/>
  <c r="IO686" l="1"/>
  <c r="D686" l="1"/>
  <c r="IP686"/>
  <c r="G687" l="1"/>
  <c r="FT687"/>
  <c r="GF687"/>
  <c r="GC687"/>
  <c r="GD687"/>
  <c r="FS687"/>
  <c r="FZ687"/>
  <c r="GQ687"/>
  <c r="GG687"/>
  <c r="FQ687"/>
  <c r="GR687"/>
  <c r="GH687"/>
  <c r="GK687"/>
  <c r="GI687"/>
  <c r="FY687"/>
  <c r="GO687"/>
  <c r="FN687"/>
  <c r="FL687"/>
  <c r="FR687"/>
  <c r="FX687"/>
  <c r="GT687"/>
  <c r="GJ687"/>
  <c r="GL687"/>
  <c r="GS687"/>
  <c r="FU687"/>
  <c r="GU687"/>
  <c r="FP687"/>
  <c r="FO687"/>
  <c r="GA687"/>
  <c r="FW687"/>
  <c r="GV687"/>
  <c r="GP687"/>
  <c r="FV687"/>
  <c r="GE687"/>
  <c r="GB687"/>
  <c r="GM687"/>
  <c r="FM687"/>
  <c r="GN687"/>
  <c r="IR686"/>
  <c r="IQ686"/>
  <c r="DQ687" s="1"/>
  <c r="FB687" s="1"/>
  <c r="IS686"/>
  <c r="II687" l="1"/>
  <c r="CO687"/>
  <c r="DZ687" s="1"/>
  <c r="CN687"/>
  <c r="DY687" s="1"/>
  <c r="CT687"/>
  <c r="EE687" s="1"/>
  <c r="DD687"/>
  <c r="EO687" s="1"/>
  <c r="DK687"/>
  <c r="EV687" s="1"/>
  <c r="DR687"/>
  <c r="FC687" s="1"/>
  <c r="C686"/>
  <c r="DA687"/>
  <c r="EL687" s="1"/>
  <c r="CK687"/>
  <c r="DV687" s="1"/>
  <c r="CY687"/>
  <c r="EJ687" s="1"/>
  <c r="DF687"/>
  <c r="EQ687" s="1"/>
  <c r="CZ687"/>
  <c r="EK687" s="1"/>
  <c r="DB687"/>
  <c r="EM687" s="1"/>
  <c r="DI687"/>
  <c r="ET687" s="1"/>
  <c r="CS687"/>
  <c r="ED687" s="1"/>
  <c r="CW687"/>
  <c r="EH687" s="1"/>
  <c r="IJ687"/>
  <c r="IK687" s="1"/>
  <c r="IL687" s="1"/>
  <c r="DN687"/>
  <c r="EY687" s="1"/>
  <c r="CU687"/>
  <c r="EF687" s="1"/>
  <c r="CJ687"/>
  <c r="DU687" s="1"/>
  <c r="CV687"/>
  <c r="EG687" s="1"/>
  <c r="CL687"/>
  <c r="DW687" s="1"/>
  <c r="DC687"/>
  <c r="EN687" s="1"/>
  <c r="DJ687"/>
  <c r="EU687" s="1"/>
  <c r="CQ687"/>
  <c r="EB687" s="1"/>
  <c r="CP687"/>
  <c r="EA687" s="1"/>
  <c r="CH687"/>
  <c r="DS687" s="1"/>
  <c r="DP687"/>
  <c r="FA687" s="1"/>
  <c r="DG687"/>
  <c r="ER687" s="1"/>
  <c r="CR687"/>
  <c r="EC687" s="1"/>
  <c r="CX687"/>
  <c r="EI687" s="1"/>
  <c r="DM687"/>
  <c r="EX687" s="1"/>
  <c r="DO687"/>
  <c r="EZ687" s="1"/>
  <c r="DH687"/>
  <c r="ES687" s="1"/>
  <c r="CI687"/>
  <c r="DT687" s="1"/>
  <c r="DE687"/>
  <c r="EP687" s="1"/>
  <c r="DL687"/>
  <c r="EW687" s="1"/>
  <c r="CM687"/>
  <c r="DX687" s="1"/>
  <c r="IO687" l="1"/>
  <c r="D687" l="1"/>
  <c r="IP687"/>
  <c r="G688" l="1"/>
  <c r="FM688"/>
  <c r="GD688"/>
  <c r="FV688"/>
  <c r="GV688"/>
  <c r="GE688"/>
  <c r="GH688"/>
  <c r="GB688"/>
  <c r="FQ688"/>
  <c r="FN688"/>
  <c r="GA688"/>
  <c r="GK688"/>
  <c r="FZ688"/>
  <c r="GG688"/>
  <c r="GF688"/>
  <c r="FL688"/>
  <c r="GO688"/>
  <c r="FY688"/>
  <c r="FT688"/>
  <c r="IQ687"/>
  <c r="FX688"/>
  <c r="FP688"/>
  <c r="GC688"/>
  <c r="GM688"/>
  <c r="GP688"/>
  <c r="GI688"/>
  <c r="GT688"/>
  <c r="GN688"/>
  <c r="GS688"/>
  <c r="GQ688"/>
  <c r="GU688"/>
  <c r="FR688"/>
  <c r="FU688"/>
  <c r="GR688"/>
  <c r="GL688"/>
  <c r="FW688"/>
  <c r="FO688"/>
  <c r="GJ688"/>
  <c r="FS688"/>
  <c r="IR687"/>
  <c r="IS687"/>
  <c r="DQ688" l="1"/>
  <c r="FB688" s="1"/>
  <c r="II688"/>
  <c r="DM688"/>
  <c r="EX688" s="1"/>
  <c r="CH688"/>
  <c r="DS688" s="1"/>
  <c r="DL688"/>
  <c r="EW688" s="1"/>
  <c r="CK688"/>
  <c r="DV688" s="1"/>
  <c r="CL688"/>
  <c r="DW688" s="1"/>
  <c r="CU688"/>
  <c r="EF688" s="1"/>
  <c r="DP688"/>
  <c r="FA688" s="1"/>
  <c r="CY688"/>
  <c r="EJ688" s="1"/>
  <c r="IJ688"/>
  <c r="IK688" s="1"/>
  <c r="IL688" s="1"/>
  <c r="CS688"/>
  <c r="ED688" s="1"/>
  <c r="CJ688"/>
  <c r="DU688" s="1"/>
  <c r="DI688"/>
  <c r="ET688" s="1"/>
  <c r="DF688"/>
  <c r="EQ688" s="1"/>
  <c r="C687"/>
  <c r="DR688"/>
  <c r="FC688" s="1"/>
  <c r="CZ688"/>
  <c r="EK688" s="1"/>
  <c r="DG688"/>
  <c r="ER688" s="1"/>
  <c r="CV688"/>
  <c r="EG688" s="1"/>
  <c r="DH688"/>
  <c r="ES688" s="1"/>
  <c r="DD688"/>
  <c r="EO688" s="1"/>
  <c r="DE688"/>
  <c r="EP688" s="1"/>
  <c r="CN688"/>
  <c r="DY688" s="1"/>
  <c r="CW688"/>
  <c r="EH688" s="1"/>
  <c r="CP688"/>
  <c r="EA688" s="1"/>
  <c r="DK688"/>
  <c r="EV688" s="1"/>
  <c r="CX688"/>
  <c r="EI688" s="1"/>
  <c r="CR688"/>
  <c r="EC688" s="1"/>
  <c r="CM688"/>
  <c r="DX688" s="1"/>
  <c r="CI688"/>
  <c r="DT688" s="1"/>
  <c r="DA688"/>
  <c r="EL688" s="1"/>
  <c r="CO688"/>
  <c r="DZ688" s="1"/>
  <c r="DN688"/>
  <c r="EY688" s="1"/>
  <c r="CQ688"/>
  <c r="EB688" s="1"/>
  <c r="DC688"/>
  <c r="EN688" s="1"/>
  <c r="DB688"/>
  <c r="EM688" s="1"/>
  <c r="DO688"/>
  <c r="EZ688" s="1"/>
  <c r="DJ688"/>
  <c r="EU688" s="1"/>
  <c r="CT688"/>
  <c r="EE688" s="1"/>
  <c r="IO688" l="1"/>
  <c r="IP688" l="1"/>
  <c r="D688"/>
  <c r="G689" l="1"/>
  <c r="FQ689"/>
  <c r="GK689"/>
  <c r="GM689"/>
  <c r="FT689"/>
  <c r="GH689"/>
  <c r="GN689"/>
  <c r="GR689"/>
  <c r="GT689"/>
  <c r="GE689"/>
  <c r="GG689"/>
  <c r="FO689"/>
  <c r="GJ689"/>
  <c r="FN689"/>
  <c r="FY689"/>
  <c r="GV689"/>
  <c r="FZ689"/>
  <c r="GB689"/>
  <c r="GP689"/>
  <c r="GQ689"/>
  <c r="IR688"/>
  <c r="FM689"/>
  <c r="IQ688"/>
  <c r="GA689"/>
  <c r="GO689"/>
  <c r="GI689"/>
  <c r="FX689"/>
  <c r="GC689"/>
  <c r="FW689"/>
  <c r="FP689"/>
  <c r="FV689"/>
  <c r="GL689"/>
  <c r="GS689"/>
  <c r="FU689"/>
  <c r="FL689"/>
  <c r="GU689"/>
  <c r="GD689"/>
  <c r="FR689"/>
  <c r="GF689"/>
  <c r="FS689"/>
  <c r="IS688"/>
  <c r="II689" l="1"/>
  <c r="DQ689"/>
  <c r="FB689" s="1"/>
  <c r="CL689"/>
  <c r="DW689" s="1"/>
  <c r="CH689"/>
  <c r="DS689" s="1"/>
  <c r="C688"/>
  <c r="DA689"/>
  <c r="EL689" s="1"/>
  <c r="CT689"/>
  <c r="EE689" s="1"/>
  <c r="DC689"/>
  <c r="EN689" s="1"/>
  <c r="DG689"/>
  <c r="ER689" s="1"/>
  <c r="CX689"/>
  <c r="EI689" s="1"/>
  <c r="DM689"/>
  <c r="EX689" s="1"/>
  <c r="CZ689"/>
  <c r="EK689" s="1"/>
  <c r="CR689"/>
  <c r="EC689" s="1"/>
  <c r="CP689"/>
  <c r="EA689" s="1"/>
  <c r="DK689"/>
  <c r="EV689" s="1"/>
  <c r="CU689"/>
  <c r="EF689" s="1"/>
  <c r="CQ689"/>
  <c r="EB689" s="1"/>
  <c r="CY689"/>
  <c r="EJ689" s="1"/>
  <c r="CW689"/>
  <c r="EH689" s="1"/>
  <c r="DP689"/>
  <c r="FA689" s="1"/>
  <c r="DL689"/>
  <c r="EW689" s="1"/>
  <c r="CS689"/>
  <c r="ED689" s="1"/>
  <c r="DJ689"/>
  <c r="EU689" s="1"/>
  <c r="CN689"/>
  <c r="DY689" s="1"/>
  <c r="CJ689"/>
  <c r="DU689" s="1"/>
  <c r="DD689"/>
  <c r="EO689" s="1"/>
  <c r="CI689"/>
  <c r="DT689" s="1"/>
  <c r="DN689"/>
  <c r="EY689" s="1"/>
  <c r="DB689"/>
  <c r="EM689" s="1"/>
  <c r="CV689"/>
  <c r="EG689" s="1"/>
  <c r="CO689"/>
  <c r="DZ689" s="1"/>
  <c r="DR689"/>
  <c r="FC689" s="1"/>
  <c r="DI689"/>
  <c r="ET689" s="1"/>
  <c r="IJ689"/>
  <c r="IK689" s="1"/>
  <c r="IL689" s="1"/>
  <c r="DE689"/>
  <c r="EP689" s="1"/>
  <c r="DH689"/>
  <c r="ES689" s="1"/>
  <c r="CM689"/>
  <c r="DX689" s="1"/>
  <c r="CK689"/>
  <c r="DV689" s="1"/>
  <c r="DO689"/>
  <c r="EZ689" s="1"/>
  <c r="DF689"/>
  <c r="EQ689" s="1"/>
  <c r="IO689" l="1"/>
  <c r="D689" l="1"/>
  <c r="IP689"/>
  <c r="G690" l="1"/>
  <c r="GH690"/>
  <c r="GN690"/>
  <c r="FM690"/>
  <c r="GQ690"/>
  <c r="FS690"/>
  <c r="FN690"/>
  <c r="GV690"/>
  <c r="GD690"/>
  <c r="GP690"/>
  <c r="GK690"/>
  <c r="GF690"/>
  <c r="GB690"/>
  <c r="GE690"/>
  <c r="FX690"/>
  <c r="GG690"/>
  <c r="FT690"/>
  <c r="FZ690"/>
  <c r="GC690"/>
  <c r="IQ689"/>
  <c r="GL690"/>
  <c r="GS690"/>
  <c r="GR690"/>
  <c r="FW690"/>
  <c r="GU690"/>
  <c r="GM690"/>
  <c r="GO690"/>
  <c r="GJ690"/>
  <c r="FO690"/>
  <c r="FR690"/>
  <c r="FV690"/>
  <c r="GI690"/>
  <c r="FP690"/>
  <c r="FY690"/>
  <c r="FU690"/>
  <c r="GT690"/>
  <c r="FL690"/>
  <c r="FQ690"/>
  <c r="GA690"/>
  <c r="IR689"/>
  <c r="IS689"/>
  <c r="DQ690" l="1"/>
  <c r="FB690" s="1"/>
  <c r="II690"/>
  <c r="DH690"/>
  <c r="ES690" s="1"/>
  <c r="DM690"/>
  <c r="EX690" s="1"/>
  <c r="C689"/>
  <c r="CU690"/>
  <c r="EF690" s="1"/>
  <c r="CQ690"/>
  <c r="EB690" s="1"/>
  <c r="IJ690"/>
  <c r="IK690" s="1"/>
  <c r="IL690" s="1"/>
  <c r="CY690"/>
  <c r="EJ690" s="1"/>
  <c r="CO690"/>
  <c r="DZ690" s="1"/>
  <c r="CM690"/>
  <c r="DX690" s="1"/>
  <c r="DF690"/>
  <c r="EQ690" s="1"/>
  <c r="CR690"/>
  <c r="EC690" s="1"/>
  <c r="DB690"/>
  <c r="EM690" s="1"/>
  <c r="DI690"/>
  <c r="ET690" s="1"/>
  <c r="DD690"/>
  <c r="EO690" s="1"/>
  <c r="DO690"/>
  <c r="EZ690" s="1"/>
  <c r="CZ690"/>
  <c r="EK690" s="1"/>
  <c r="CS690"/>
  <c r="ED690" s="1"/>
  <c r="CJ690"/>
  <c r="DU690" s="1"/>
  <c r="CL690"/>
  <c r="DW690" s="1"/>
  <c r="CV690"/>
  <c r="EG690" s="1"/>
  <c r="CH690"/>
  <c r="DS690" s="1"/>
  <c r="CX690"/>
  <c r="EI690" s="1"/>
  <c r="CP690"/>
  <c r="EA690" s="1"/>
  <c r="CK690"/>
  <c r="DV690" s="1"/>
  <c r="DA690"/>
  <c r="EL690" s="1"/>
  <c r="CN690"/>
  <c r="DY690" s="1"/>
  <c r="DP690"/>
  <c r="FA690" s="1"/>
  <c r="DK690"/>
  <c r="EV690" s="1"/>
  <c r="DC690"/>
  <c r="EN690" s="1"/>
  <c r="CI690"/>
  <c r="DT690" s="1"/>
  <c r="DG690"/>
  <c r="ER690" s="1"/>
  <c r="CW690"/>
  <c r="EH690" s="1"/>
  <c r="DL690"/>
  <c r="EW690" s="1"/>
  <c r="DR690"/>
  <c r="FC690" s="1"/>
  <c r="DE690"/>
  <c r="EP690" s="1"/>
  <c r="CT690"/>
  <c r="EE690" s="1"/>
  <c r="DJ690"/>
  <c r="EU690" s="1"/>
  <c r="DN690"/>
  <c r="EY690" s="1"/>
  <c r="IO690" l="1"/>
  <c r="D690" l="1"/>
  <c r="IP690"/>
  <c r="G691" l="1"/>
  <c r="GI691"/>
  <c r="FO691"/>
  <c r="GF691"/>
  <c r="GU691"/>
  <c r="GA691"/>
  <c r="GD691"/>
  <c r="GL691"/>
  <c r="GQ691"/>
  <c r="FQ691"/>
  <c r="GJ691"/>
  <c r="GP691"/>
  <c r="FR691"/>
  <c r="GE691"/>
  <c r="GM691"/>
  <c r="FL691"/>
  <c r="FM691"/>
  <c r="GT691"/>
  <c r="FP691"/>
  <c r="FX691"/>
  <c r="IQ690"/>
  <c r="GB691"/>
  <c r="FY691"/>
  <c r="GH691"/>
  <c r="FN691"/>
  <c r="GN691"/>
  <c r="GR691"/>
  <c r="FZ691"/>
  <c r="FV691"/>
  <c r="GK691"/>
  <c r="FW691"/>
  <c r="GG691"/>
  <c r="GC691"/>
  <c r="GS691"/>
  <c r="FU691"/>
  <c r="GO691"/>
  <c r="FT691"/>
  <c r="GV691"/>
  <c r="FS691"/>
  <c r="IR690"/>
  <c r="IS690"/>
  <c r="DQ691" l="1"/>
  <c r="FB691" s="1"/>
  <c r="II691"/>
  <c r="DC691"/>
  <c r="EN691" s="1"/>
  <c r="CY691"/>
  <c r="EJ691" s="1"/>
  <c r="DL691"/>
  <c r="EW691" s="1"/>
  <c r="DP691"/>
  <c r="FA691" s="1"/>
  <c r="CT691"/>
  <c r="EE691" s="1"/>
  <c r="CL691"/>
  <c r="DW691" s="1"/>
  <c r="CM691"/>
  <c r="DX691" s="1"/>
  <c r="CW691"/>
  <c r="EH691" s="1"/>
  <c r="CO691"/>
  <c r="DZ691" s="1"/>
  <c r="CU691"/>
  <c r="EF691" s="1"/>
  <c r="DG691"/>
  <c r="ER691" s="1"/>
  <c r="C690"/>
  <c r="CP691"/>
  <c r="EA691" s="1"/>
  <c r="DR691"/>
  <c r="FC691" s="1"/>
  <c r="DM691"/>
  <c r="EX691" s="1"/>
  <c r="CI691"/>
  <c r="DT691" s="1"/>
  <c r="DD691"/>
  <c r="EO691" s="1"/>
  <c r="DO691"/>
  <c r="EZ691" s="1"/>
  <c r="DF691"/>
  <c r="EQ691" s="1"/>
  <c r="CH691"/>
  <c r="DS691" s="1"/>
  <c r="CV691"/>
  <c r="EG691" s="1"/>
  <c r="CR691"/>
  <c r="EC691" s="1"/>
  <c r="DE691"/>
  <c r="EP691" s="1"/>
  <c r="DA691"/>
  <c r="EL691" s="1"/>
  <c r="CS691"/>
  <c r="ED691" s="1"/>
  <c r="CN691"/>
  <c r="DY691" s="1"/>
  <c r="DB691"/>
  <c r="EM691" s="1"/>
  <c r="DK691"/>
  <c r="EV691" s="1"/>
  <c r="DI691"/>
  <c r="ET691" s="1"/>
  <c r="CK691"/>
  <c r="DV691" s="1"/>
  <c r="DJ691"/>
  <c r="EU691" s="1"/>
  <c r="DN691"/>
  <c r="EY691" s="1"/>
  <c r="CX691"/>
  <c r="EI691" s="1"/>
  <c r="IJ691"/>
  <c r="IK691" s="1"/>
  <c r="IL691" s="1"/>
  <c r="DH691"/>
  <c r="ES691" s="1"/>
  <c r="CJ691"/>
  <c r="DU691" s="1"/>
  <c r="CQ691"/>
  <c r="EB691" s="1"/>
  <c r="CZ691"/>
  <c r="EK691" s="1"/>
  <c r="IO691" l="1"/>
  <c r="D691" l="1"/>
  <c r="IP691"/>
  <c r="GV692" l="1"/>
  <c r="G692"/>
  <c r="IR691"/>
  <c r="IQ691"/>
  <c r="FR692"/>
  <c r="GD692"/>
  <c r="GB692"/>
  <c r="GO692"/>
  <c r="FX692"/>
  <c r="FV692"/>
  <c r="FN692"/>
  <c r="FY692"/>
  <c r="GC692"/>
  <c r="GL692"/>
  <c r="GR692"/>
  <c r="FL692"/>
  <c r="GT692"/>
  <c r="FM692"/>
  <c r="FW692"/>
  <c r="FQ692"/>
  <c r="FZ692"/>
  <c r="GN692"/>
  <c r="GG692"/>
  <c r="GS692"/>
  <c r="FS692"/>
  <c r="GM692"/>
  <c r="FT692"/>
  <c r="GK692"/>
  <c r="GH692"/>
  <c r="FP692"/>
  <c r="FU692"/>
  <c r="FO692"/>
  <c r="GP692"/>
  <c r="GA692"/>
  <c r="GJ692"/>
  <c r="GE692"/>
  <c r="GI692"/>
  <c r="GF692"/>
  <c r="GQ692"/>
  <c r="GU692"/>
  <c r="IS691"/>
  <c r="DQ692" l="1"/>
  <c r="FB692" s="1"/>
  <c r="II692"/>
  <c r="DF692"/>
  <c r="EQ692" s="1"/>
  <c r="CO692"/>
  <c r="DZ692" s="1"/>
  <c r="CL692"/>
  <c r="DW692" s="1"/>
  <c r="DA692"/>
  <c r="EL692" s="1"/>
  <c r="DR692"/>
  <c r="FC692" s="1"/>
  <c r="DH692"/>
  <c r="ES692" s="1"/>
  <c r="CH692"/>
  <c r="DS692" s="1"/>
  <c r="IJ692"/>
  <c r="IK692" s="1"/>
  <c r="IL692" s="1"/>
  <c r="DC692"/>
  <c r="EN692" s="1"/>
  <c r="CI692"/>
  <c r="DT692" s="1"/>
  <c r="DJ692"/>
  <c r="EU692" s="1"/>
  <c r="CQ692"/>
  <c r="EB692" s="1"/>
  <c r="CN692"/>
  <c r="DY692" s="1"/>
  <c r="DL692"/>
  <c r="EW692" s="1"/>
  <c r="CK692"/>
  <c r="DV692" s="1"/>
  <c r="CU692"/>
  <c r="EF692" s="1"/>
  <c r="CJ692"/>
  <c r="DU692" s="1"/>
  <c r="DI692"/>
  <c r="ET692" s="1"/>
  <c r="DB692"/>
  <c r="EM692" s="1"/>
  <c r="CX692"/>
  <c r="EI692" s="1"/>
  <c r="CM692"/>
  <c r="DX692" s="1"/>
  <c r="CZ692"/>
  <c r="EK692" s="1"/>
  <c r="DN692"/>
  <c r="EY692" s="1"/>
  <c r="CT692"/>
  <c r="EE692" s="1"/>
  <c r="CS692"/>
  <c r="ED692" s="1"/>
  <c r="CY692"/>
  <c r="EJ692" s="1"/>
  <c r="C691"/>
  <c r="CP692"/>
  <c r="EA692" s="1"/>
  <c r="DK692"/>
  <c r="EV692" s="1"/>
  <c r="DO692"/>
  <c r="EZ692" s="1"/>
  <c r="DP692"/>
  <c r="FA692" s="1"/>
  <c r="DM692"/>
  <c r="EX692" s="1"/>
  <c r="CR692"/>
  <c r="EC692" s="1"/>
  <c r="DG692"/>
  <c r="ER692" s="1"/>
  <c r="DD692"/>
  <c r="EO692" s="1"/>
  <c r="CW692"/>
  <c r="EH692" s="1"/>
  <c r="CV692"/>
  <c r="EG692" s="1"/>
  <c r="DE692"/>
  <c r="EP692" s="1"/>
  <c r="IO692" l="1"/>
  <c r="IP692" l="1"/>
  <c r="D692"/>
  <c r="G693" l="1"/>
  <c r="FL693"/>
  <c r="FZ693"/>
  <c r="GR693"/>
  <c r="GV693"/>
  <c r="FY693"/>
  <c r="GF693"/>
  <c r="FU693"/>
  <c r="GH693"/>
  <c r="FT693"/>
  <c r="GE693"/>
  <c r="GM693"/>
  <c r="GG693"/>
  <c r="FX693"/>
  <c r="GK693"/>
  <c r="FM693"/>
  <c r="FV693"/>
  <c r="GB693"/>
  <c r="GC693"/>
  <c r="GQ693"/>
  <c r="IQ692"/>
  <c r="GO693"/>
  <c r="GU693"/>
  <c r="GN693"/>
  <c r="FS693"/>
  <c r="GA693"/>
  <c r="FP693"/>
  <c r="GD693"/>
  <c r="FW693"/>
  <c r="FR693"/>
  <c r="FO693"/>
  <c r="GS693"/>
  <c r="GP693"/>
  <c r="FQ693"/>
  <c r="GI693"/>
  <c r="GJ693"/>
  <c r="GT693"/>
  <c r="FN693"/>
  <c r="GL693"/>
  <c r="IR692"/>
  <c r="IS692"/>
  <c r="DQ693" l="1"/>
  <c r="FB693" s="1"/>
  <c r="II693"/>
  <c r="DC693"/>
  <c r="EN693" s="1"/>
  <c r="CN693"/>
  <c r="DY693" s="1"/>
  <c r="CK693"/>
  <c r="DV693" s="1"/>
  <c r="DH693"/>
  <c r="ES693" s="1"/>
  <c r="CY693"/>
  <c r="EJ693" s="1"/>
  <c r="DP693"/>
  <c r="FA693" s="1"/>
  <c r="CH693"/>
  <c r="DS693" s="1"/>
  <c r="DN693"/>
  <c r="EY693" s="1"/>
  <c r="DD693"/>
  <c r="EO693" s="1"/>
  <c r="DK693"/>
  <c r="EV693" s="1"/>
  <c r="DL693"/>
  <c r="EW693" s="1"/>
  <c r="CO693"/>
  <c r="DZ693" s="1"/>
  <c r="CU693"/>
  <c r="EF693" s="1"/>
  <c r="CP693"/>
  <c r="EA693" s="1"/>
  <c r="CM693"/>
  <c r="DX693" s="1"/>
  <c r="DJ693"/>
  <c r="EU693" s="1"/>
  <c r="CJ693"/>
  <c r="DU693" s="1"/>
  <c r="CI693"/>
  <c r="DT693" s="1"/>
  <c r="CR693"/>
  <c r="EC693" s="1"/>
  <c r="DM693"/>
  <c r="EX693" s="1"/>
  <c r="DE693"/>
  <c r="EP693" s="1"/>
  <c r="CZ693"/>
  <c r="EK693" s="1"/>
  <c r="CW693"/>
  <c r="EH693" s="1"/>
  <c r="C692"/>
  <c r="CV693"/>
  <c r="EG693" s="1"/>
  <c r="DI693"/>
  <c r="ET693" s="1"/>
  <c r="DO693"/>
  <c r="EZ693" s="1"/>
  <c r="DA693"/>
  <c r="EL693" s="1"/>
  <c r="CQ693"/>
  <c r="EB693" s="1"/>
  <c r="DR693"/>
  <c r="FC693" s="1"/>
  <c r="DG693"/>
  <c r="ER693" s="1"/>
  <c r="DB693"/>
  <c r="EM693" s="1"/>
  <c r="DF693"/>
  <c r="EQ693" s="1"/>
  <c r="CT693"/>
  <c r="EE693" s="1"/>
  <c r="CX693"/>
  <c r="EI693" s="1"/>
  <c r="CL693"/>
  <c r="DW693" s="1"/>
  <c r="IJ693"/>
  <c r="IK693" s="1"/>
  <c r="IL693" s="1"/>
  <c r="CS693"/>
  <c r="ED693" s="1"/>
  <c r="IO693" l="1"/>
  <c r="IP693" l="1"/>
  <c r="D693"/>
  <c r="G694" l="1"/>
  <c r="GA694"/>
  <c r="FW694"/>
  <c r="GM694"/>
  <c r="GN694"/>
  <c r="FT694"/>
  <c r="FM694"/>
  <c r="FU694"/>
  <c r="FO694"/>
  <c r="FQ694"/>
  <c r="GP694"/>
  <c r="GF694"/>
  <c r="FY694"/>
  <c r="GV694"/>
  <c r="FS694"/>
  <c r="FP694"/>
  <c r="FV694"/>
  <c r="GU694"/>
  <c r="FX694"/>
  <c r="GR694"/>
  <c r="IQ693"/>
  <c r="GD694"/>
  <c r="GO694"/>
  <c r="GJ694"/>
  <c r="FN694"/>
  <c r="GE694"/>
  <c r="GG694"/>
  <c r="GS694"/>
  <c r="FZ694"/>
  <c r="GB694"/>
  <c r="FR694"/>
  <c r="GH694"/>
  <c r="GC694"/>
  <c r="GT694"/>
  <c r="FL694"/>
  <c r="GK694"/>
  <c r="GQ694"/>
  <c r="GI694"/>
  <c r="GL694"/>
  <c r="IR693"/>
  <c r="IS693"/>
  <c r="DQ694" l="1"/>
  <c r="FB694" s="1"/>
  <c r="II694"/>
  <c r="DP694"/>
  <c r="FA694" s="1"/>
  <c r="DI694"/>
  <c r="ET694" s="1"/>
  <c r="CV694"/>
  <c r="EG694" s="1"/>
  <c r="CH694"/>
  <c r="DS694" s="1"/>
  <c r="CK694"/>
  <c r="DV694" s="1"/>
  <c r="CO694"/>
  <c r="DZ694" s="1"/>
  <c r="DK694"/>
  <c r="EV694" s="1"/>
  <c r="DF694"/>
  <c r="EQ694" s="1"/>
  <c r="CJ694"/>
  <c r="DU694" s="1"/>
  <c r="DE694"/>
  <c r="EP694" s="1"/>
  <c r="DL694"/>
  <c r="EW694" s="1"/>
  <c r="CW694"/>
  <c r="EH694" s="1"/>
  <c r="DA694"/>
  <c r="EL694" s="1"/>
  <c r="CM694"/>
  <c r="DX694" s="1"/>
  <c r="DR694"/>
  <c r="FC694" s="1"/>
  <c r="IJ694"/>
  <c r="IK694" s="1"/>
  <c r="IL694" s="1"/>
  <c r="DH694"/>
  <c r="ES694" s="1"/>
  <c r="CS694"/>
  <c r="ED694" s="1"/>
  <c r="C693"/>
  <c r="DN694"/>
  <c r="EY694" s="1"/>
  <c r="CY694"/>
  <c r="EJ694" s="1"/>
  <c r="CT694"/>
  <c r="EE694" s="1"/>
  <c r="CI694"/>
  <c r="DT694" s="1"/>
  <c r="DJ694"/>
  <c r="EU694" s="1"/>
  <c r="DM694"/>
  <c r="EX694" s="1"/>
  <c r="CZ694"/>
  <c r="EK694" s="1"/>
  <c r="DD694"/>
  <c r="EO694" s="1"/>
  <c r="CX694"/>
  <c r="EI694" s="1"/>
  <c r="DG694"/>
  <c r="ER694" s="1"/>
  <c r="CL694"/>
  <c r="DW694" s="1"/>
  <c r="CU694"/>
  <c r="EF694" s="1"/>
  <c r="CN694"/>
  <c r="DY694" s="1"/>
  <c r="DC694"/>
  <c r="EN694" s="1"/>
  <c r="CP694"/>
  <c r="EA694" s="1"/>
  <c r="DO694"/>
  <c r="EZ694" s="1"/>
  <c r="DB694"/>
  <c r="EM694" s="1"/>
  <c r="CQ694"/>
  <c r="EB694" s="1"/>
  <c r="CR694"/>
  <c r="EC694" s="1"/>
  <c r="IO694" l="1"/>
  <c r="D694" l="1"/>
  <c r="IP694"/>
  <c r="G695" l="1"/>
  <c r="FZ695"/>
  <c r="GC695"/>
  <c r="GH695"/>
  <c r="GJ695"/>
  <c r="GB695"/>
  <c r="GG695"/>
  <c r="GV695"/>
  <c r="GK695"/>
  <c r="FP695"/>
  <c r="FV695"/>
  <c r="FY695"/>
  <c r="FN695"/>
  <c r="FO695"/>
  <c r="FM695"/>
  <c r="FQ695"/>
  <c r="GU695"/>
  <c r="GF695"/>
  <c r="GQ695"/>
  <c r="FU695"/>
  <c r="IQ694"/>
  <c r="GI695"/>
  <c r="GD695"/>
  <c r="GO695"/>
  <c r="GL695"/>
  <c r="GE695"/>
  <c r="GM695"/>
  <c r="GR695"/>
  <c r="GT695"/>
  <c r="FL695"/>
  <c r="GN695"/>
  <c r="FR695"/>
  <c r="GS695"/>
  <c r="FX695"/>
  <c r="FS695"/>
  <c r="GP695"/>
  <c r="GA695"/>
  <c r="FW695"/>
  <c r="FT695"/>
  <c r="IR694"/>
  <c r="IS694"/>
  <c r="DQ695" l="1"/>
  <c r="FB695" s="1"/>
  <c r="II695"/>
  <c r="CK695"/>
  <c r="DV695" s="1"/>
  <c r="DL695"/>
  <c r="EW695" s="1"/>
  <c r="CS695"/>
  <c r="ED695" s="1"/>
  <c r="CV695"/>
  <c r="EG695" s="1"/>
  <c r="CN695"/>
  <c r="DY695" s="1"/>
  <c r="IJ695"/>
  <c r="IK695" s="1"/>
  <c r="IL695" s="1"/>
  <c r="CL695"/>
  <c r="DW695" s="1"/>
  <c r="CQ695"/>
  <c r="EB695" s="1"/>
  <c r="DP695"/>
  <c r="FA695" s="1"/>
  <c r="DM695"/>
  <c r="EX695" s="1"/>
  <c r="DA695"/>
  <c r="EL695" s="1"/>
  <c r="CR695"/>
  <c r="EC695" s="1"/>
  <c r="CW695"/>
  <c r="EH695" s="1"/>
  <c r="CY695"/>
  <c r="EJ695" s="1"/>
  <c r="DJ695"/>
  <c r="EU695" s="1"/>
  <c r="CJ695"/>
  <c r="DU695" s="1"/>
  <c r="CI695"/>
  <c r="DT695" s="1"/>
  <c r="DB695"/>
  <c r="EM695" s="1"/>
  <c r="DN695"/>
  <c r="EY695" s="1"/>
  <c r="CT695"/>
  <c r="EE695" s="1"/>
  <c r="DH695"/>
  <c r="ES695" s="1"/>
  <c r="DK695"/>
  <c r="EV695" s="1"/>
  <c r="CH695"/>
  <c r="DS695" s="1"/>
  <c r="CX695"/>
  <c r="EI695" s="1"/>
  <c r="CU695"/>
  <c r="EF695" s="1"/>
  <c r="DF695"/>
  <c r="EQ695" s="1"/>
  <c r="C694"/>
  <c r="CP695"/>
  <c r="EA695" s="1"/>
  <c r="CZ695"/>
  <c r="EK695" s="1"/>
  <c r="CO695"/>
  <c r="DZ695" s="1"/>
  <c r="DI695"/>
  <c r="ET695" s="1"/>
  <c r="DR695"/>
  <c r="FC695" s="1"/>
  <c r="DC695"/>
  <c r="EN695" s="1"/>
  <c r="DG695"/>
  <c r="ER695" s="1"/>
  <c r="DD695"/>
  <c r="EO695" s="1"/>
  <c r="CM695"/>
  <c r="DX695" s="1"/>
  <c r="DE695"/>
  <c r="EP695" s="1"/>
  <c r="DO695"/>
  <c r="EZ695" s="1"/>
  <c r="IO695" l="1"/>
  <c r="IP695" l="1"/>
  <c r="D695"/>
  <c r="G696" l="1"/>
  <c r="GC696"/>
  <c r="GK696"/>
  <c r="GL696"/>
  <c r="GG696"/>
  <c r="FQ696"/>
  <c r="GO696"/>
  <c r="GF696"/>
  <c r="GT696"/>
  <c r="FZ696"/>
  <c r="FM696"/>
  <c r="FU696"/>
  <c r="GH696"/>
  <c r="GR696"/>
  <c r="GV696"/>
  <c r="FY696"/>
  <c r="FP696"/>
  <c r="FX696"/>
  <c r="FW696"/>
  <c r="GU696"/>
  <c r="IQ695"/>
  <c r="GB696"/>
  <c r="GP696"/>
  <c r="FV696"/>
  <c r="GD696"/>
  <c r="FT696"/>
  <c r="GQ696"/>
  <c r="FL696"/>
  <c r="GM696"/>
  <c r="GN696"/>
  <c r="GA696"/>
  <c r="FN696"/>
  <c r="GS696"/>
  <c r="FS696"/>
  <c r="GJ696"/>
  <c r="GI696"/>
  <c r="GE696"/>
  <c r="FR696"/>
  <c r="FO696"/>
  <c r="IR695"/>
  <c r="IS695"/>
  <c r="DQ696" l="1"/>
  <c r="FB696" s="1"/>
  <c r="II696"/>
  <c r="DJ696"/>
  <c r="EU696" s="1"/>
  <c r="DM696"/>
  <c r="EX696" s="1"/>
  <c r="DG696"/>
  <c r="ER696" s="1"/>
  <c r="CV696"/>
  <c r="EG696" s="1"/>
  <c r="DB696"/>
  <c r="EM696" s="1"/>
  <c r="CU696"/>
  <c r="EF696" s="1"/>
  <c r="DP696"/>
  <c r="FA696" s="1"/>
  <c r="CK696"/>
  <c r="DV696" s="1"/>
  <c r="CO696"/>
  <c r="DZ696" s="1"/>
  <c r="DC696"/>
  <c r="EN696" s="1"/>
  <c r="DN696"/>
  <c r="EY696" s="1"/>
  <c r="DR696"/>
  <c r="FC696" s="1"/>
  <c r="DK696"/>
  <c r="EV696" s="1"/>
  <c r="CX696"/>
  <c r="EI696" s="1"/>
  <c r="DD696"/>
  <c r="EO696" s="1"/>
  <c r="DH696"/>
  <c r="ES696" s="1"/>
  <c r="DL696"/>
  <c r="EW696" s="1"/>
  <c r="CH696"/>
  <c r="DS696" s="1"/>
  <c r="DA696"/>
  <c r="EL696" s="1"/>
  <c r="CZ696"/>
  <c r="EK696" s="1"/>
  <c r="CM696"/>
  <c r="DX696" s="1"/>
  <c r="CS696"/>
  <c r="ED696" s="1"/>
  <c r="CY696"/>
  <c r="EJ696" s="1"/>
  <c r="CL696"/>
  <c r="DW696" s="1"/>
  <c r="DO696"/>
  <c r="EZ696" s="1"/>
  <c r="CT696"/>
  <c r="EE696" s="1"/>
  <c r="CN696"/>
  <c r="DY696" s="1"/>
  <c r="CW696"/>
  <c r="EH696" s="1"/>
  <c r="CR696"/>
  <c r="EC696" s="1"/>
  <c r="CI696"/>
  <c r="DT696" s="1"/>
  <c r="CQ696"/>
  <c r="EB696" s="1"/>
  <c r="CP696"/>
  <c r="EA696" s="1"/>
  <c r="CJ696"/>
  <c r="DU696" s="1"/>
  <c r="DF696"/>
  <c r="EQ696" s="1"/>
  <c r="C695"/>
  <c r="DE696"/>
  <c r="EP696" s="1"/>
  <c r="DI696"/>
  <c r="ET696" s="1"/>
  <c r="IJ696"/>
  <c r="IK696" s="1"/>
  <c r="IL696" s="1"/>
  <c r="IO696" l="1"/>
  <c r="D696" l="1"/>
  <c r="IP696"/>
  <c r="G697" l="1"/>
  <c r="GP697"/>
  <c r="GU697"/>
  <c r="GC697"/>
  <c r="FY697"/>
  <c r="GN697"/>
  <c r="GQ697"/>
  <c r="FZ697"/>
  <c r="GG697"/>
  <c r="GT697"/>
  <c r="FP697"/>
  <c r="GA697"/>
  <c r="GR697"/>
  <c r="GV697"/>
  <c r="FV697"/>
  <c r="FR697"/>
  <c r="GL697"/>
  <c r="FX697"/>
  <c r="FU697"/>
  <c r="GK697"/>
  <c r="FW697"/>
  <c r="FN697"/>
  <c r="FQ697"/>
  <c r="GB697"/>
  <c r="GE697"/>
  <c r="FL697"/>
  <c r="GH697"/>
  <c r="GO697"/>
  <c r="FM697"/>
  <c r="FT697"/>
  <c r="GS697"/>
  <c r="FO697"/>
  <c r="GM697"/>
  <c r="GI697"/>
  <c r="FS697"/>
  <c r="IR696"/>
  <c r="GD697"/>
  <c r="GJ697"/>
  <c r="GF697"/>
  <c r="IQ696"/>
  <c r="IS696"/>
  <c r="II697" l="1"/>
  <c r="DQ697"/>
  <c r="FB697" s="1"/>
  <c r="CV697"/>
  <c r="EG697" s="1"/>
  <c r="CR697"/>
  <c r="EC697" s="1"/>
  <c r="DF697"/>
  <c r="EQ697" s="1"/>
  <c r="CW697"/>
  <c r="EH697" s="1"/>
  <c r="CQ697"/>
  <c r="EB697" s="1"/>
  <c r="C696"/>
  <c r="CK697"/>
  <c r="DV697" s="1"/>
  <c r="DI697"/>
  <c r="ET697" s="1"/>
  <c r="DD697"/>
  <c r="EO697" s="1"/>
  <c r="DB697"/>
  <c r="EM697" s="1"/>
  <c r="DC697"/>
  <c r="EN697" s="1"/>
  <c r="DG697"/>
  <c r="ER697" s="1"/>
  <c r="DL697"/>
  <c r="EW697" s="1"/>
  <c r="DP697"/>
  <c r="FA697" s="1"/>
  <c r="CL697"/>
  <c r="DW697" s="1"/>
  <c r="CP697"/>
  <c r="EA697" s="1"/>
  <c r="DN697"/>
  <c r="EY697" s="1"/>
  <c r="CU697"/>
  <c r="EF697" s="1"/>
  <c r="DA697"/>
  <c r="EL697" s="1"/>
  <c r="DH697"/>
  <c r="ES697" s="1"/>
  <c r="CJ697"/>
  <c r="DU697" s="1"/>
  <c r="DO697"/>
  <c r="EZ697" s="1"/>
  <c r="CT697"/>
  <c r="EE697" s="1"/>
  <c r="IJ697"/>
  <c r="IK697" s="1"/>
  <c r="IL697" s="1"/>
  <c r="CH697"/>
  <c r="DS697" s="1"/>
  <c r="CS697"/>
  <c r="ED697" s="1"/>
  <c r="CY697"/>
  <c r="EJ697" s="1"/>
  <c r="CN697"/>
  <c r="DY697" s="1"/>
  <c r="DM697"/>
  <c r="EX697" s="1"/>
  <c r="CO697"/>
  <c r="DZ697" s="1"/>
  <c r="DR697"/>
  <c r="FC697" s="1"/>
  <c r="CM697"/>
  <c r="DX697" s="1"/>
  <c r="DK697"/>
  <c r="EV697" s="1"/>
  <c r="CZ697"/>
  <c r="EK697" s="1"/>
  <c r="DE697"/>
  <c r="EP697" s="1"/>
  <c r="DJ697"/>
  <c r="EU697" s="1"/>
  <c r="CI697"/>
  <c r="DT697" s="1"/>
  <c r="CX697"/>
  <c r="EI697" s="1"/>
  <c r="IO697" l="1"/>
  <c r="IP697" l="1"/>
  <c r="D697"/>
  <c r="G698" l="1"/>
  <c r="GP698"/>
  <c r="GM698"/>
  <c r="GI698"/>
  <c r="GQ698"/>
  <c r="GG698"/>
  <c r="GA698"/>
  <c r="GT698"/>
  <c r="GB698"/>
  <c r="GH698"/>
  <c r="GV698"/>
  <c r="GD698"/>
  <c r="FZ698"/>
  <c r="FP698"/>
  <c r="GR698"/>
  <c r="GF698"/>
  <c r="FS698"/>
  <c r="FU698"/>
  <c r="FM698"/>
  <c r="FY698"/>
  <c r="IQ697"/>
  <c r="GU698"/>
  <c r="GS698"/>
  <c r="FL698"/>
  <c r="GN698"/>
  <c r="FV698"/>
  <c r="FT698"/>
  <c r="GO698"/>
  <c r="FW698"/>
  <c r="FR698"/>
  <c r="GL698"/>
  <c r="FN698"/>
  <c r="FO698"/>
  <c r="FX698"/>
  <c r="GE698"/>
  <c r="GC698"/>
  <c r="GK698"/>
  <c r="GJ698"/>
  <c r="FQ698"/>
  <c r="IR697"/>
  <c r="IS697"/>
  <c r="DQ698" l="1"/>
  <c r="FB698" s="1"/>
  <c r="II698"/>
  <c r="CX698"/>
  <c r="EI698" s="1"/>
  <c r="CM698"/>
  <c r="DX698" s="1"/>
  <c r="CO698"/>
  <c r="DZ698" s="1"/>
  <c r="DE698"/>
  <c r="EP698" s="1"/>
  <c r="IJ698"/>
  <c r="IK698" s="1"/>
  <c r="IL698" s="1"/>
  <c r="DH698"/>
  <c r="ES698" s="1"/>
  <c r="CQ698"/>
  <c r="EB698" s="1"/>
  <c r="DP698"/>
  <c r="FA698" s="1"/>
  <c r="DL698"/>
  <c r="EW698" s="1"/>
  <c r="DC698"/>
  <c r="EN698" s="1"/>
  <c r="CH698"/>
  <c r="DS698" s="1"/>
  <c r="CL698"/>
  <c r="DW698" s="1"/>
  <c r="DR698"/>
  <c r="FC698" s="1"/>
  <c r="DN698"/>
  <c r="EY698" s="1"/>
  <c r="CY698"/>
  <c r="EJ698" s="1"/>
  <c r="DM698"/>
  <c r="EX698" s="1"/>
  <c r="CI698"/>
  <c r="DT698" s="1"/>
  <c r="CU698"/>
  <c r="EF698" s="1"/>
  <c r="DI698"/>
  <c r="ET698" s="1"/>
  <c r="DK698"/>
  <c r="EV698" s="1"/>
  <c r="DD698"/>
  <c r="EO698" s="1"/>
  <c r="CV698"/>
  <c r="EG698" s="1"/>
  <c r="CR698"/>
  <c r="EC698" s="1"/>
  <c r="DJ698"/>
  <c r="EU698" s="1"/>
  <c r="C697"/>
  <c r="DF698"/>
  <c r="EQ698" s="1"/>
  <c r="DB698"/>
  <c r="EM698" s="1"/>
  <c r="CW698"/>
  <c r="EH698" s="1"/>
  <c r="CZ698"/>
  <c r="EK698" s="1"/>
  <c r="CK698"/>
  <c r="DV698" s="1"/>
  <c r="CJ698"/>
  <c r="DU698" s="1"/>
  <c r="CP698"/>
  <c r="EA698" s="1"/>
  <c r="CT698"/>
  <c r="EE698" s="1"/>
  <c r="DA698"/>
  <c r="EL698" s="1"/>
  <c r="CN698"/>
  <c r="DY698" s="1"/>
  <c r="CS698"/>
  <c r="ED698" s="1"/>
  <c r="DO698"/>
  <c r="EZ698" s="1"/>
  <c r="DG698"/>
  <c r="ER698" s="1"/>
  <c r="IO698" l="1"/>
  <c r="D698" l="1"/>
  <c r="IP698"/>
  <c r="G699" l="1"/>
  <c r="GA699"/>
  <c r="GU699"/>
  <c r="FQ699"/>
  <c r="FZ699"/>
  <c r="FX699"/>
  <c r="FS699"/>
  <c r="GJ699"/>
  <c r="GR699"/>
  <c r="GK699"/>
  <c r="GL699"/>
  <c r="GF699"/>
  <c r="FV699"/>
  <c r="GE699"/>
  <c r="FL699"/>
  <c r="GS699"/>
  <c r="FP699"/>
  <c r="GO699"/>
  <c r="FO699"/>
  <c r="FR699"/>
  <c r="IQ698"/>
  <c r="FY699"/>
  <c r="FN699"/>
  <c r="GC699"/>
  <c r="GP699"/>
  <c r="GI699"/>
  <c r="GG699"/>
  <c r="FT699"/>
  <c r="FW699"/>
  <c r="GV699"/>
  <c r="GQ699"/>
  <c r="GT699"/>
  <c r="GB699"/>
  <c r="GH699"/>
  <c r="FU699"/>
  <c r="GN699"/>
  <c r="GD699"/>
  <c r="GM699"/>
  <c r="IR698"/>
  <c r="FM699"/>
  <c r="IS698"/>
  <c r="DQ699" l="1"/>
  <c r="FB699" s="1"/>
  <c r="II699"/>
  <c r="CJ699"/>
  <c r="DU699" s="1"/>
  <c r="CV699"/>
  <c r="EG699" s="1"/>
  <c r="DP699"/>
  <c r="FA699" s="1"/>
  <c r="DR699"/>
  <c r="FC699" s="1"/>
  <c r="DE699"/>
  <c r="EP699" s="1"/>
  <c r="DH699"/>
  <c r="ES699" s="1"/>
  <c r="CR699"/>
  <c r="EC699" s="1"/>
  <c r="DM699"/>
  <c r="EX699" s="1"/>
  <c r="DC699"/>
  <c r="EN699" s="1"/>
  <c r="CI699"/>
  <c r="DT699" s="1"/>
  <c r="CX699"/>
  <c r="EI699" s="1"/>
  <c r="DO699"/>
  <c r="EZ699" s="1"/>
  <c r="DA699"/>
  <c r="EL699" s="1"/>
  <c r="DJ699"/>
  <c r="EU699" s="1"/>
  <c r="DG699"/>
  <c r="ER699" s="1"/>
  <c r="CQ699"/>
  <c r="EB699" s="1"/>
  <c r="DL699"/>
  <c r="EW699" s="1"/>
  <c r="DF699"/>
  <c r="EQ699" s="1"/>
  <c r="DK699"/>
  <c r="EV699" s="1"/>
  <c r="DD699"/>
  <c r="EO699" s="1"/>
  <c r="DB699"/>
  <c r="EM699" s="1"/>
  <c r="CY699"/>
  <c r="EJ699" s="1"/>
  <c r="IJ699"/>
  <c r="IK699" s="1"/>
  <c r="IL699" s="1"/>
  <c r="CZ699"/>
  <c r="EK699" s="1"/>
  <c r="CO699"/>
  <c r="DZ699" s="1"/>
  <c r="CT699"/>
  <c r="EE699" s="1"/>
  <c r="DI699"/>
  <c r="ET699" s="1"/>
  <c r="CK699"/>
  <c r="DV699" s="1"/>
  <c r="CM699"/>
  <c r="DX699" s="1"/>
  <c r="C698"/>
  <c r="CW699"/>
  <c r="EH699" s="1"/>
  <c r="CN699"/>
  <c r="DY699" s="1"/>
  <c r="CL699"/>
  <c r="DW699" s="1"/>
  <c r="CP699"/>
  <c r="EA699" s="1"/>
  <c r="CU699"/>
  <c r="EF699" s="1"/>
  <c r="DN699"/>
  <c r="EY699" s="1"/>
  <c r="CH699"/>
  <c r="DS699" s="1"/>
  <c r="CS699"/>
  <c r="ED699" s="1"/>
  <c r="IO699" l="1"/>
  <c r="D699" s="1"/>
  <c r="IP699" l="1"/>
  <c r="GB700" s="1"/>
  <c r="IQ699" l="1"/>
  <c r="IR699"/>
  <c r="G700"/>
  <c r="GV700"/>
  <c r="GF700"/>
  <c r="FW700"/>
  <c r="FM700"/>
  <c r="FX700"/>
  <c r="GR700"/>
  <c r="GE700"/>
  <c r="FL700"/>
  <c r="IS699"/>
  <c r="GJ700"/>
  <c r="GK700"/>
  <c r="GS700"/>
  <c r="FQ700"/>
  <c r="GH700"/>
  <c r="GI700"/>
  <c r="FZ700"/>
  <c r="GO700"/>
  <c r="GT700"/>
  <c r="GM700"/>
  <c r="FY700"/>
  <c r="FV700"/>
  <c r="GG700"/>
  <c r="FP700"/>
  <c r="GL700"/>
  <c r="FU700"/>
  <c r="GD700"/>
  <c r="FN700"/>
  <c r="FS700"/>
  <c r="FR700"/>
  <c r="GN700"/>
  <c r="GC700"/>
  <c r="FT700"/>
  <c r="FO700"/>
  <c r="GQ700"/>
  <c r="GP700"/>
  <c r="GU700"/>
  <c r="GA700"/>
  <c r="DQ700" l="1"/>
  <c r="FB700" s="1"/>
  <c r="II700"/>
  <c r="DB700"/>
  <c r="EM700" s="1"/>
  <c r="DO700"/>
  <c r="EZ700" s="1"/>
  <c r="DC700"/>
  <c r="EN700" s="1"/>
  <c r="CX700"/>
  <c r="EI700" s="1"/>
  <c r="DL700"/>
  <c r="EW700" s="1"/>
  <c r="DM700"/>
  <c r="EX700" s="1"/>
  <c r="CT700"/>
  <c r="EE700" s="1"/>
  <c r="CZ700"/>
  <c r="EK700" s="1"/>
  <c r="DF700"/>
  <c r="EQ700" s="1"/>
  <c r="CY700"/>
  <c r="EJ700" s="1"/>
  <c r="IJ700"/>
  <c r="IK700" s="1"/>
  <c r="IL700" s="1"/>
  <c r="DR700"/>
  <c r="FC700" s="1"/>
  <c r="DJ700"/>
  <c r="EU700" s="1"/>
  <c r="DP700"/>
  <c r="FA700" s="1"/>
  <c r="DA700"/>
  <c r="EL700" s="1"/>
  <c r="CP700"/>
  <c r="EA700" s="1"/>
  <c r="C699"/>
  <c r="CJ700"/>
  <c r="DU700" s="1"/>
  <c r="CN700"/>
  <c r="DY700" s="1"/>
  <c r="CW700"/>
  <c r="EH700" s="1"/>
  <c r="CM700"/>
  <c r="DX700" s="1"/>
  <c r="CI700"/>
  <c r="DT700" s="1"/>
  <c r="DI700"/>
  <c r="ET700" s="1"/>
  <c r="CQ700"/>
  <c r="EB700" s="1"/>
  <c r="CU700"/>
  <c r="EF700" s="1"/>
  <c r="CR700"/>
  <c r="EC700" s="1"/>
  <c r="CH700"/>
  <c r="DS700" s="1"/>
  <c r="CL700"/>
  <c r="DW700" s="1"/>
  <c r="CK700"/>
  <c r="DV700" s="1"/>
  <c r="CS700"/>
  <c r="ED700" s="1"/>
  <c r="CO700"/>
  <c r="DZ700" s="1"/>
  <c r="DN700"/>
  <c r="EY700" s="1"/>
  <c r="DD700"/>
  <c r="EO700" s="1"/>
  <c r="DK700"/>
  <c r="EV700" s="1"/>
  <c r="DG700"/>
  <c r="ER700" s="1"/>
  <c r="DE700"/>
  <c r="EP700" s="1"/>
  <c r="DH700"/>
  <c r="ES700" s="1"/>
  <c r="CV700"/>
  <c r="EG700" s="1"/>
  <c r="IO700" l="1"/>
  <c r="D700" s="1"/>
  <c r="IP700" l="1"/>
  <c r="G701" s="1"/>
  <c r="FZ701" l="1"/>
  <c r="FO701"/>
  <c r="IR700"/>
  <c r="GU701"/>
  <c r="FL701"/>
  <c r="FU701"/>
  <c r="FX701"/>
  <c r="FN701"/>
  <c r="GD701"/>
  <c r="GL701"/>
  <c r="GI701"/>
  <c r="GO701"/>
  <c r="GE701"/>
  <c r="FW701"/>
  <c r="GR701"/>
  <c r="FM701"/>
  <c r="GB701"/>
  <c r="GK701"/>
  <c r="GS701"/>
  <c r="GN701"/>
  <c r="IS700"/>
  <c r="FP701"/>
  <c r="GF701"/>
  <c r="GH701"/>
  <c r="FQ701"/>
  <c r="FY701"/>
  <c r="GM701"/>
  <c r="GP701"/>
  <c r="GQ701"/>
  <c r="GJ701"/>
  <c r="FR701"/>
  <c r="IQ700"/>
  <c r="DQ701" s="1"/>
  <c r="FB701" s="1"/>
  <c r="GA701"/>
  <c r="GT701"/>
  <c r="FV701"/>
  <c r="FT701"/>
  <c r="FS701"/>
  <c r="GC701"/>
  <c r="GG701"/>
  <c r="GV701"/>
  <c r="CI701" l="1"/>
  <c r="DT701" s="1"/>
  <c r="II701"/>
  <c r="CH701"/>
  <c r="DS701" s="1"/>
  <c r="DD701"/>
  <c r="EO701" s="1"/>
  <c r="CO701"/>
  <c r="DZ701" s="1"/>
  <c r="CM701"/>
  <c r="DX701" s="1"/>
  <c r="CZ701"/>
  <c r="EK701" s="1"/>
  <c r="CQ701"/>
  <c r="EB701" s="1"/>
  <c r="DM701"/>
  <c r="EX701" s="1"/>
  <c r="DC701"/>
  <c r="EN701" s="1"/>
  <c r="CR701"/>
  <c r="EC701" s="1"/>
  <c r="CT701"/>
  <c r="EE701" s="1"/>
  <c r="DL701"/>
  <c r="EW701" s="1"/>
  <c r="IJ701"/>
  <c r="IK701" s="1"/>
  <c r="IL701" s="1"/>
  <c r="DK701"/>
  <c r="EV701" s="1"/>
  <c r="DH701"/>
  <c r="ES701" s="1"/>
  <c r="DN701"/>
  <c r="EY701" s="1"/>
  <c r="CL701"/>
  <c r="DW701" s="1"/>
  <c r="DR701"/>
  <c r="FC701" s="1"/>
  <c r="DF701"/>
  <c r="EQ701" s="1"/>
  <c r="CV701"/>
  <c r="EG701" s="1"/>
  <c r="CU701"/>
  <c r="EF701" s="1"/>
  <c r="CN701"/>
  <c r="DY701" s="1"/>
  <c r="CY701"/>
  <c r="EJ701" s="1"/>
  <c r="CK701"/>
  <c r="DV701" s="1"/>
  <c r="DG701"/>
  <c r="ER701" s="1"/>
  <c r="C700"/>
  <c r="DP701"/>
  <c r="FA701" s="1"/>
  <c r="CS701"/>
  <c r="ED701" s="1"/>
  <c r="CP701"/>
  <c r="EA701" s="1"/>
  <c r="DB701"/>
  <c r="EM701" s="1"/>
  <c r="DJ701"/>
  <c r="EU701" s="1"/>
  <c r="DO701"/>
  <c r="EZ701" s="1"/>
  <c r="DE701"/>
  <c r="EP701" s="1"/>
  <c r="DI701"/>
  <c r="ET701" s="1"/>
  <c r="CX701"/>
  <c r="EI701" s="1"/>
  <c r="DA701"/>
  <c r="EL701" s="1"/>
  <c r="CW701"/>
  <c r="EH701" s="1"/>
  <c r="CJ701"/>
  <c r="DU701" l="1"/>
  <c r="IO701" s="1"/>
  <c r="D701" s="1"/>
  <c r="IP701" l="1"/>
  <c r="G702" s="1"/>
  <c r="IQ701"/>
  <c r="GI702" l="1"/>
  <c r="FL702"/>
  <c r="FM702"/>
  <c r="GV702"/>
  <c r="GE702"/>
  <c r="GH702"/>
  <c r="FV702"/>
  <c r="GB702"/>
  <c r="IS701"/>
  <c r="FN702"/>
  <c r="GD702"/>
  <c r="FO702"/>
  <c r="FX702"/>
  <c r="GA702"/>
  <c r="GG702"/>
  <c r="FT702"/>
  <c r="GK702"/>
  <c r="GC702"/>
  <c r="GQ702"/>
  <c r="GS702"/>
  <c r="FS702"/>
  <c r="GU702"/>
  <c r="FP702"/>
  <c r="GN702"/>
  <c r="GL702"/>
  <c r="GF702"/>
  <c r="GM702"/>
  <c r="GR702"/>
  <c r="GT702"/>
  <c r="IR701"/>
  <c r="DO702" s="1"/>
  <c r="EZ702" s="1"/>
  <c r="GO702"/>
  <c r="FQ702"/>
  <c r="FZ702"/>
  <c r="GJ702"/>
  <c r="FR702"/>
  <c r="FY702"/>
  <c r="GP702"/>
  <c r="FU702"/>
  <c r="FW702"/>
  <c r="CX702"/>
  <c r="EI702" s="1"/>
  <c r="CK702" l="1"/>
  <c r="DV702" s="1"/>
  <c r="CL702"/>
  <c r="DW702" s="1"/>
  <c r="DQ702"/>
  <c r="FB702" s="1"/>
  <c r="DF702"/>
  <c r="EQ702" s="1"/>
  <c r="DB702"/>
  <c r="EM702" s="1"/>
  <c r="DP702"/>
  <c r="FA702" s="1"/>
  <c r="CQ702"/>
  <c r="EB702" s="1"/>
  <c r="CR702"/>
  <c r="EC702" s="1"/>
  <c r="DR702"/>
  <c r="FC702" s="1"/>
  <c r="DD702"/>
  <c r="EO702" s="1"/>
  <c r="DJ702"/>
  <c r="EU702" s="1"/>
  <c r="CY702"/>
  <c r="EJ702" s="1"/>
  <c r="CJ702"/>
  <c r="DU702" s="1"/>
  <c r="CU702"/>
  <c r="EF702" s="1"/>
  <c r="CZ702"/>
  <c r="EK702" s="1"/>
  <c r="CM702"/>
  <c r="DX702" s="1"/>
  <c r="CN702"/>
  <c r="DY702" s="1"/>
  <c r="CO702"/>
  <c r="DZ702" s="1"/>
  <c r="C701"/>
  <c r="II702"/>
  <c r="DE702"/>
  <c r="EP702" s="1"/>
  <c r="CH702"/>
  <c r="DS702" s="1"/>
  <c r="CP702"/>
  <c r="EA702" s="1"/>
  <c r="CS702"/>
  <c r="ED702" s="1"/>
  <c r="CV702"/>
  <c r="EG702" s="1"/>
  <c r="CT702"/>
  <c r="EE702" s="1"/>
  <c r="DN702"/>
  <c r="EY702" s="1"/>
  <c r="DM702"/>
  <c r="EX702" s="1"/>
  <c r="DK702"/>
  <c r="EV702" s="1"/>
  <c r="IJ702"/>
  <c r="IK702" s="1"/>
  <c r="IL702" s="1"/>
  <c r="DG702"/>
  <c r="ER702" s="1"/>
  <c r="DA702"/>
  <c r="EL702" s="1"/>
  <c r="DL702"/>
  <c r="EW702" s="1"/>
  <c r="CW702"/>
  <c r="EH702" s="1"/>
  <c r="CI702"/>
  <c r="DT702" s="1"/>
  <c r="DH702"/>
  <c r="ES702" s="1"/>
  <c r="DC702"/>
  <c r="EN702" s="1"/>
  <c r="DI702"/>
  <c r="ET702" s="1"/>
  <c r="IO702"/>
  <c r="D702" l="1"/>
  <c r="IP702"/>
  <c r="G703" l="1"/>
  <c r="FW703"/>
  <c r="GB703"/>
  <c r="FS703"/>
  <c r="FM703"/>
  <c r="FV703"/>
  <c r="GF703"/>
  <c r="GM703"/>
  <c r="GI703"/>
  <c r="GK703"/>
  <c r="FU703"/>
  <c r="GG703"/>
  <c r="GD703"/>
  <c r="FY703"/>
  <c r="FO703"/>
  <c r="FQ703"/>
  <c r="FL703"/>
  <c r="GV703"/>
  <c r="GH703"/>
  <c r="IQ702"/>
  <c r="GC703"/>
  <c r="GT703"/>
  <c r="GA703"/>
  <c r="FZ703"/>
  <c r="FX703"/>
  <c r="GU703"/>
  <c r="GN703"/>
  <c r="GL703"/>
  <c r="GQ703"/>
  <c r="FT703"/>
  <c r="GR703"/>
  <c r="GE703"/>
  <c r="FR703"/>
  <c r="FP703"/>
  <c r="GO703"/>
  <c r="FN703"/>
  <c r="GS703"/>
  <c r="GP703"/>
  <c r="GJ703"/>
  <c r="IR702"/>
  <c r="IS702"/>
  <c r="DQ703" l="1"/>
  <c r="FB703" s="1"/>
  <c r="II703"/>
  <c r="DF703"/>
  <c r="EQ703" s="1"/>
  <c r="DO703"/>
  <c r="EZ703" s="1"/>
  <c r="DK703"/>
  <c r="EV703" s="1"/>
  <c r="CI703"/>
  <c r="DT703" s="1"/>
  <c r="DH703"/>
  <c r="ES703" s="1"/>
  <c r="DP703"/>
  <c r="FA703" s="1"/>
  <c r="CT703"/>
  <c r="EE703" s="1"/>
  <c r="DJ703"/>
  <c r="EU703" s="1"/>
  <c r="DM703"/>
  <c r="EX703" s="1"/>
  <c r="CY703"/>
  <c r="EJ703" s="1"/>
  <c r="CM703"/>
  <c r="DX703" s="1"/>
  <c r="DD703"/>
  <c r="EO703" s="1"/>
  <c r="CR703"/>
  <c r="EC703" s="1"/>
  <c r="DA703"/>
  <c r="EL703" s="1"/>
  <c r="DI703"/>
  <c r="ET703" s="1"/>
  <c r="CN703"/>
  <c r="DY703" s="1"/>
  <c r="CH703"/>
  <c r="DS703" s="1"/>
  <c r="DL703"/>
  <c r="EW703" s="1"/>
  <c r="CL703"/>
  <c r="DW703" s="1"/>
  <c r="C702"/>
  <c r="CK703"/>
  <c r="DV703" s="1"/>
  <c r="DR703"/>
  <c r="FC703" s="1"/>
  <c r="DC703"/>
  <c r="EN703" s="1"/>
  <c r="CW703"/>
  <c r="EH703" s="1"/>
  <c r="CJ703"/>
  <c r="DU703" s="1"/>
  <c r="CQ703"/>
  <c r="EB703" s="1"/>
  <c r="CZ703"/>
  <c r="EK703" s="1"/>
  <c r="CO703"/>
  <c r="DZ703" s="1"/>
  <c r="CU703"/>
  <c r="EF703" s="1"/>
  <c r="DB703"/>
  <c r="EM703" s="1"/>
  <c r="CP703"/>
  <c r="EA703" s="1"/>
  <c r="DE703"/>
  <c r="EP703" s="1"/>
  <c r="DN703"/>
  <c r="EY703" s="1"/>
  <c r="IJ703"/>
  <c r="IK703" s="1"/>
  <c r="IL703" s="1"/>
  <c r="CS703"/>
  <c r="ED703" s="1"/>
  <c r="DG703"/>
  <c r="ER703" s="1"/>
  <c r="CX703"/>
  <c r="EI703" s="1"/>
  <c r="CV703"/>
  <c r="EG703" s="1"/>
  <c r="IO703" l="1"/>
  <c r="IP703" l="1"/>
  <c r="D703"/>
  <c r="G704" l="1"/>
  <c r="GC704"/>
  <c r="GF704"/>
  <c r="FL704"/>
  <c r="GT704"/>
  <c r="FT704"/>
  <c r="FN704"/>
  <c r="GK704"/>
  <c r="GQ704"/>
  <c r="FM704"/>
  <c r="GD704"/>
  <c r="GA704"/>
  <c r="GI704"/>
  <c r="GV704"/>
  <c r="FS704"/>
  <c r="FV704"/>
  <c r="GP704"/>
  <c r="FR704"/>
  <c r="GE704"/>
  <c r="IQ703"/>
  <c r="GU704"/>
  <c r="FQ704"/>
  <c r="FU704"/>
  <c r="FX704"/>
  <c r="GO704"/>
  <c r="GG704"/>
  <c r="GB704"/>
  <c r="FW704"/>
  <c r="GL704"/>
  <c r="FZ704"/>
  <c r="GR704"/>
  <c r="GN704"/>
  <c r="GS704"/>
  <c r="FO704"/>
  <c r="GJ704"/>
  <c r="GM704"/>
  <c r="GH704"/>
  <c r="FP704"/>
  <c r="FY704"/>
  <c r="IR703"/>
  <c r="IS703"/>
  <c r="DQ704" l="1"/>
  <c r="FB704" s="1"/>
  <c r="II704"/>
  <c r="DC704"/>
  <c r="EN704" s="1"/>
  <c r="DL704"/>
  <c r="EW704" s="1"/>
  <c r="DH704"/>
  <c r="ES704" s="1"/>
  <c r="DE704"/>
  <c r="EP704" s="1"/>
  <c r="CS704"/>
  <c r="ED704" s="1"/>
  <c r="CP704"/>
  <c r="EA704" s="1"/>
  <c r="CZ704"/>
  <c r="EK704" s="1"/>
  <c r="DK704"/>
  <c r="EV704" s="1"/>
  <c r="DG704"/>
  <c r="ER704" s="1"/>
  <c r="CV704"/>
  <c r="EG704" s="1"/>
  <c r="CJ704"/>
  <c r="DU704" s="1"/>
  <c r="DA704"/>
  <c r="EL704" s="1"/>
  <c r="CO704"/>
  <c r="DZ704" s="1"/>
  <c r="CX704"/>
  <c r="EI704" s="1"/>
  <c r="CT704"/>
  <c r="EE704" s="1"/>
  <c r="DP704"/>
  <c r="FA704" s="1"/>
  <c r="CI704"/>
  <c r="DT704" s="1"/>
  <c r="DD704"/>
  <c r="EO704" s="1"/>
  <c r="DR704"/>
  <c r="FC704" s="1"/>
  <c r="CW704"/>
  <c r="EH704" s="1"/>
  <c r="DN704"/>
  <c r="EY704" s="1"/>
  <c r="DJ704"/>
  <c r="EU704" s="1"/>
  <c r="CH704"/>
  <c r="DS704" s="1"/>
  <c r="DO704"/>
  <c r="EZ704" s="1"/>
  <c r="C703"/>
  <c r="DI704"/>
  <c r="ET704" s="1"/>
  <c r="CU704"/>
  <c r="EF704" s="1"/>
  <c r="DM704"/>
  <c r="EX704" s="1"/>
  <c r="CQ704"/>
  <c r="EB704" s="1"/>
  <c r="IJ704"/>
  <c r="IK704" s="1"/>
  <c r="IL704" s="1"/>
  <c r="CL704"/>
  <c r="DW704" s="1"/>
  <c r="DB704"/>
  <c r="EM704" s="1"/>
  <c r="CY704"/>
  <c r="EJ704" s="1"/>
  <c r="CM704"/>
  <c r="DX704" s="1"/>
  <c r="CR704"/>
  <c r="EC704" s="1"/>
  <c r="CN704"/>
  <c r="DY704" s="1"/>
  <c r="DF704"/>
  <c r="EQ704" s="1"/>
  <c r="CK704"/>
  <c r="DV704" s="1"/>
  <c r="IO704" l="1"/>
  <c r="D704" l="1"/>
  <c r="IP704"/>
  <c r="G705" l="1"/>
  <c r="GA705"/>
  <c r="GM705"/>
  <c r="FT705"/>
  <c r="FU705"/>
  <c r="FX705"/>
  <c r="GI705"/>
  <c r="GJ705"/>
  <c r="GD705"/>
  <c r="FV705"/>
  <c r="FO705"/>
  <c r="FL705"/>
  <c r="GG705"/>
  <c r="GT705"/>
  <c r="GH705"/>
  <c r="FZ705"/>
  <c r="FM705"/>
  <c r="GP705"/>
  <c r="GU705"/>
  <c r="GS705"/>
  <c r="IQ704"/>
  <c r="GO705"/>
  <c r="GQ705"/>
  <c r="GF705"/>
  <c r="FN705"/>
  <c r="GE705"/>
  <c r="FQ705"/>
  <c r="FY705"/>
  <c r="GV705"/>
  <c r="GK705"/>
  <c r="GB705"/>
  <c r="GR705"/>
  <c r="FW705"/>
  <c r="FS705"/>
  <c r="FP705"/>
  <c r="GC705"/>
  <c r="FR705"/>
  <c r="GL705"/>
  <c r="GN705"/>
  <c r="IR704"/>
  <c r="IS704"/>
  <c r="DQ705" l="1"/>
  <c r="FB705" s="1"/>
  <c r="II705"/>
  <c r="CM705"/>
  <c r="DX705" s="1"/>
  <c r="C704"/>
  <c r="CZ705"/>
  <c r="EK705" s="1"/>
  <c r="CO705"/>
  <c r="DZ705" s="1"/>
  <c r="CT705"/>
  <c r="EE705" s="1"/>
  <c r="IJ705"/>
  <c r="IK705" s="1"/>
  <c r="IL705" s="1"/>
  <c r="CY705"/>
  <c r="EJ705" s="1"/>
  <c r="DG705"/>
  <c r="ER705" s="1"/>
  <c r="CJ705"/>
  <c r="DU705" s="1"/>
  <c r="DF705"/>
  <c r="EQ705" s="1"/>
  <c r="CU705"/>
  <c r="EF705" s="1"/>
  <c r="DL705"/>
  <c r="EW705" s="1"/>
  <c r="DH705"/>
  <c r="ES705" s="1"/>
  <c r="CV705"/>
  <c r="EG705" s="1"/>
  <c r="DJ705"/>
  <c r="EU705" s="1"/>
  <c r="CH705"/>
  <c r="DS705" s="1"/>
  <c r="CI705"/>
  <c r="DT705" s="1"/>
  <c r="DN705"/>
  <c r="EY705" s="1"/>
  <c r="DP705"/>
  <c r="FA705" s="1"/>
  <c r="CP705"/>
  <c r="EA705" s="1"/>
  <c r="CW705"/>
  <c r="EH705" s="1"/>
  <c r="CL705"/>
  <c r="DW705" s="1"/>
  <c r="DB705"/>
  <c r="EM705" s="1"/>
  <c r="CQ705"/>
  <c r="EB705" s="1"/>
  <c r="CS705"/>
  <c r="ED705" s="1"/>
  <c r="DR705"/>
  <c r="FC705" s="1"/>
  <c r="DA705"/>
  <c r="EL705" s="1"/>
  <c r="DE705"/>
  <c r="EP705" s="1"/>
  <c r="DO705"/>
  <c r="EZ705" s="1"/>
  <c r="CR705"/>
  <c r="EC705" s="1"/>
  <c r="DD705"/>
  <c r="EO705" s="1"/>
  <c r="DC705"/>
  <c r="EN705" s="1"/>
  <c r="DI705"/>
  <c r="ET705" s="1"/>
  <c r="CX705"/>
  <c r="EI705" s="1"/>
  <c r="CK705"/>
  <c r="DV705" s="1"/>
  <c r="DK705"/>
  <c r="EV705" s="1"/>
  <c r="CN705"/>
  <c r="DY705" s="1"/>
  <c r="DM705"/>
  <c r="EX705" s="1"/>
  <c r="IO705" l="1"/>
  <c r="IP705" l="1"/>
  <c r="D705"/>
  <c r="G706" l="1"/>
  <c r="GL706"/>
  <c r="FP706"/>
  <c r="GS706"/>
  <c r="GI706"/>
  <c r="FR706"/>
  <c r="FZ706"/>
  <c r="GR706"/>
  <c r="FT706"/>
  <c r="GN706"/>
  <c r="GM706"/>
  <c r="FO706"/>
  <c r="GA706"/>
  <c r="FU706"/>
  <c r="FM706"/>
  <c r="GE706"/>
  <c r="GG706"/>
  <c r="GV706"/>
  <c r="GF706"/>
  <c r="FY706"/>
  <c r="IR705"/>
  <c r="GD706"/>
  <c r="FW706"/>
  <c r="GQ706"/>
  <c r="GC706"/>
  <c r="FL706"/>
  <c r="GB706"/>
  <c r="FQ706"/>
  <c r="GJ706"/>
  <c r="FV706"/>
  <c r="GP706"/>
  <c r="GU706"/>
  <c r="FN706"/>
  <c r="FX706"/>
  <c r="FS706"/>
  <c r="GO706"/>
  <c r="GH706"/>
  <c r="GK706"/>
  <c r="GT706"/>
  <c r="IQ705"/>
  <c r="DQ706" s="1"/>
  <c r="FB706" s="1"/>
  <c r="IS705"/>
  <c r="II706" l="1"/>
  <c r="CL706"/>
  <c r="DW706" s="1"/>
  <c r="DP706"/>
  <c r="FA706" s="1"/>
  <c r="CV706"/>
  <c r="EG706" s="1"/>
  <c r="DB706"/>
  <c r="EM706" s="1"/>
  <c r="CY706"/>
  <c r="EJ706" s="1"/>
  <c r="CT706"/>
  <c r="EE706" s="1"/>
  <c r="DR706"/>
  <c r="FC706" s="1"/>
  <c r="CI706"/>
  <c r="DT706" s="1"/>
  <c r="DH706"/>
  <c r="ES706" s="1"/>
  <c r="CX706"/>
  <c r="EI706" s="1"/>
  <c r="CH706"/>
  <c r="DS706" s="1"/>
  <c r="DC706"/>
  <c r="EN706" s="1"/>
  <c r="DF706"/>
  <c r="EQ706" s="1"/>
  <c r="CS706"/>
  <c r="ED706" s="1"/>
  <c r="DL706"/>
  <c r="EW706" s="1"/>
  <c r="DE706"/>
  <c r="EP706" s="1"/>
  <c r="CO706"/>
  <c r="DZ706" s="1"/>
  <c r="DJ706"/>
  <c r="EU706" s="1"/>
  <c r="DD706"/>
  <c r="EO706" s="1"/>
  <c r="CQ706"/>
  <c r="EB706" s="1"/>
  <c r="DK706"/>
  <c r="EV706" s="1"/>
  <c r="C705"/>
  <c r="CJ706"/>
  <c r="DU706" s="1"/>
  <c r="DI706"/>
  <c r="ET706" s="1"/>
  <c r="CK706"/>
  <c r="DV706" s="1"/>
  <c r="DG706"/>
  <c r="ER706" s="1"/>
  <c r="DN706"/>
  <c r="EY706" s="1"/>
  <c r="CN706"/>
  <c r="DY706" s="1"/>
  <c r="CP706"/>
  <c r="EA706" s="1"/>
  <c r="DA706"/>
  <c r="EL706" s="1"/>
  <c r="CU706"/>
  <c r="EF706" s="1"/>
  <c r="CZ706"/>
  <c r="EK706" s="1"/>
  <c r="CR706"/>
  <c r="EC706" s="1"/>
  <c r="DM706"/>
  <c r="EX706" s="1"/>
  <c r="CW706"/>
  <c r="EH706" s="1"/>
  <c r="CM706"/>
  <c r="DX706" s="1"/>
  <c r="DO706"/>
  <c r="EZ706" s="1"/>
  <c r="IJ706"/>
  <c r="IK706" s="1"/>
  <c r="IL706" s="1"/>
  <c r="IO706" l="1"/>
  <c r="IP706" l="1"/>
  <c r="D706"/>
  <c r="G707" l="1"/>
  <c r="FZ707"/>
  <c r="FW707"/>
  <c r="GL707"/>
  <c r="GG707"/>
  <c r="GN707"/>
  <c r="GU707"/>
  <c r="FQ707"/>
  <c r="GC707"/>
  <c r="FN707"/>
  <c r="GK707"/>
  <c r="GP707"/>
  <c r="GH707"/>
  <c r="FX707"/>
  <c r="GO707"/>
  <c r="GI707"/>
  <c r="FM707"/>
  <c r="GE707"/>
  <c r="FS707"/>
  <c r="FR707"/>
  <c r="GS707"/>
  <c r="FP707"/>
  <c r="GM707"/>
  <c r="GR707"/>
  <c r="GQ707"/>
  <c r="FV707"/>
  <c r="GJ707"/>
  <c r="FT707"/>
  <c r="GT707"/>
  <c r="GA707"/>
  <c r="FU707"/>
  <c r="FL707"/>
  <c r="GV707"/>
  <c r="GF707"/>
  <c r="GD707"/>
  <c r="FY707"/>
  <c r="IQ706"/>
  <c r="FO707"/>
  <c r="GB707"/>
  <c r="IR706"/>
  <c r="IS706"/>
  <c r="DQ707" l="1"/>
  <c r="FB707" s="1"/>
  <c r="II707"/>
  <c r="CY707"/>
  <c r="EJ707" s="1"/>
  <c r="CS707"/>
  <c r="ED707" s="1"/>
  <c r="CH707"/>
  <c r="DS707" s="1"/>
  <c r="DF707"/>
  <c r="EQ707" s="1"/>
  <c r="CX707"/>
  <c r="EI707" s="1"/>
  <c r="CR707"/>
  <c r="EC707" s="1"/>
  <c r="DC707"/>
  <c r="EN707" s="1"/>
  <c r="CW707"/>
  <c r="EH707" s="1"/>
  <c r="CO707"/>
  <c r="DZ707" s="1"/>
  <c r="DG707"/>
  <c r="ER707" s="1"/>
  <c r="CL707"/>
  <c r="DW707" s="1"/>
  <c r="DH707"/>
  <c r="ES707" s="1"/>
  <c r="C706"/>
  <c r="DK707"/>
  <c r="EV707" s="1"/>
  <c r="DD707"/>
  <c r="EO707" s="1"/>
  <c r="CV707"/>
  <c r="EG707" s="1"/>
  <c r="CT707"/>
  <c r="EE707" s="1"/>
  <c r="CJ707"/>
  <c r="DU707" s="1"/>
  <c r="DB707"/>
  <c r="EM707" s="1"/>
  <c r="CZ707"/>
  <c r="EK707" s="1"/>
  <c r="DL707"/>
  <c r="EW707" s="1"/>
  <c r="DI707"/>
  <c r="ET707" s="1"/>
  <c r="CU707"/>
  <c r="EF707" s="1"/>
  <c r="DJ707"/>
  <c r="EU707" s="1"/>
  <c r="DP707"/>
  <c r="FA707" s="1"/>
  <c r="DO707"/>
  <c r="EZ707" s="1"/>
  <c r="DE707"/>
  <c r="EP707" s="1"/>
  <c r="IJ707"/>
  <c r="IK707" s="1"/>
  <c r="IL707" s="1"/>
  <c r="DM707"/>
  <c r="EX707" s="1"/>
  <c r="CP707"/>
  <c r="EA707" s="1"/>
  <c r="CI707"/>
  <c r="DT707" s="1"/>
  <c r="CM707"/>
  <c r="DX707" s="1"/>
  <c r="CK707"/>
  <c r="DV707" s="1"/>
  <c r="DN707"/>
  <c r="EY707" s="1"/>
  <c r="DA707"/>
  <c r="EL707" s="1"/>
  <c r="CN707"/>
  <c r="DY707" s="1"/>
  <c r="CQ707"/>
  <c r="EB707" s="1"/>
  <c r="DR707"/>
  <c r="FC707" s="1"/>
  <c r="IO707" l="1"/>
  <c r="IP707" l="1"/>
  <c r="D707"/>
  <c r="G708" l="1"/>
  <c r="GH708"/>
  <c r="GJ708"/>
  <c r="GF708"/>
  <c r="GP708"/>
  <c r="FV708"/>
  <c r="GR708"/>
  <c r="GA708"/>
  <c r="FY708"/>
  <c r="GV708"/>
  <c r="FQ708"/>
  <c r="GI708"/>
  <c r="GT708"/>
  <c r="FS708"/>
  <c r="FW708"/>
  <c r="GM708"/>
  <c r="FO708"/>
  <c r="FM708"/>
  <c r="GL708"/>
  <c r="FT708"/>
  <c r="IR707"/>
  <c r="GK708"/>
  <c r="FU708"/>
  <c r="FZ708"/>
  <c r="GB708"/>
  <c r="FL708"/>
  <c r="GS708"/>
  <c r="FP708"/>
  <c r="GE708"/>
  <c r="FR708"/>
  <c r="GD708"/>
  <c r="FX708"/>
  <c r="GN708"/>
  <c r="FN708"/>
  <c r="GQ708"/>
  <c r="GC708"/>
  <c r="GG708"/>
  <c r="GU708"/>
  <c r="GO708"/>
  <c r="IQ707"/>
  <c r="IS707"/>
  <c r="DQ708" l="1"/>
  <c r="FB708" s="1"/>
  <c r="II708"/>
  <c r="CU708"/>
  <c r="EF708" s="1"/>
  <c r="DO708"/>
  <c r="EZ708" s="1"/>
  <c r="DJ708"/>
  <c r="EU708" s="1"/>
  <c r="CT708"/>
  <c r="EE708" s="1"/>
  <c r="CP708"/>
  <c r="EA708" s="1"/>
  <c r="DP708"/>
  <c r="FA708" s="1"/>
  <c r="CL708"/>
  <c r="DW708" s="1"/>
  <c r="CO708"/>
  <c r="DZ708" s="1"/>
  <c r="CZ708"/>
  <c r="EK708" s="1"/>
  <c r="CV708"/>
  <c r="EG708" s="1"/>
  <c r="C707"/>
  <c r="DK708"/>
  <c r="EV708" s="1"/>
  <c r="DC708"/>
  <c r="EN708" s="1"/>
  <c r="DG708"/>
  <c r="ER708" s="1"/>
  <c r="CY708"/>
  <c r="EJ708" s="1"/>
  <c r="DD708"/>
  <c r="EO708" s="1"/>
  <c r="DE708"/>
  <c r="EP708" s="1"/>
  <c r="CK708"/>
  <c r="DV708" s="1"/>
  <c r="DI708"/>
  <c r="ET708" s="1"/>
  <c r="CR708"/>
  <c r="EC708" s="1"/>
  <c r="DM708"/>
  <c r="EX708" s="1"/>
  <c r="CQ708"/>
  <c r="EB708" s="1"/>
  <c r="DL708"/>
  <c r="EW708" s="1"/>
  <c r="DB708"/>
  <c r="EM708" s="1"/>
  <c r="IJ708"/>
  <c r="IK708" s="1"/>
  <c r="IL708" s="1"/>
  <c r="DA708"/>
  <c r="EL708" s="1"/>
  <c r="CI708"/>
  <c r="DT708" s="1"/>
  <c r="DF708"/>
  <c r="EQ708" s="1"/>
  <c r="CM708"/>
  <c r="DX708" s="1"/>
  <c r="CW708"/>
  <c r="EH708" s="1"/>
  <c r="CH708"/>
  <c r="DS708" s="1"/>
  <c r="CS708"/>
  <c r="ED708" s="1"/>
  <c r="CN708"/>
  <c r="DY708" s="1"/>
  <c r="DN708"/>
  <c r="EY708" s="1"/>
  <c r="CJ708"/>
  <c r="DU708" s="1"/>
  <c r="DH708"/>
  <c r="ES708" s="1"/>
  <c r="CX708"/>
  <c r="EI708" s="1"/>
  <c r="DR708"/>
  <c r="FC708" s="1"/>
  <c r="IO708" l="1"/>
  <c r="IP708" l="1"/>
  <c r="D708"/>
  <c r="G709" l="1"/>
  <c r="FQ709"/>
  <c r="GN709"/>
  <c r="GM709"/>
  <c r="GV709"/>
  <c r="GL709"/>
  <c r="GB709"/>
  <c r="GP709"/>
  <c r="FZ709"/>
  <c r="FT709"/>
  <c r="GK709"/>
  <c r="GF709"/>
  <c r="GR709"/>
  <c r="FL709"/>
  <c r="FU709"/>
  <c r="FV709"/>
  <c r="FN709"/>
  <c r="GO709"/>
  <c r="GQ709"/>
  <c r="IQ708"/>
  <c r="FP709"/>
  <c r="GA709"/>
  <c r="IR708"/>
  <c r="GS709"/>
  <c r="FM709"/>
  <c r="FY709"/>
  <c r="FR709"/>
  <c r="FO709"/>
  <c r="FX709"/>
  <c r="FW709"/>
  <c r="GC709"/>
  <c r="GE709"/>
  <c r="GU709"/>
  <c r="GH709"/>
  <c r="GI709"/>
  <c r="GG709"/>
  <c r="GT709"/>
  <c r="FS709"/>
  <c r="GJ709"/>
  <c r="GD709"/>
  <c r="IS708"/>
  <c r="DQ709" l="1"/>
  <c r="FB709" s="1"/>
  <c r="II709"/>
  <c r="CW709"/>
  <c r="EH709" s="1"/>
  <c r="DR709"/>
  <c r="FC709" s="1"/>
  <c r="DL709"/>
  <c r="EW709" s="1"/>
  <c r="CI709"/>
  <c r="DT709" s="1"/>
  <c r="DO709"/>
  <c r="EZ709" s="1"/>
  <c r="CK709"/>
  <c r="DV709" s="1"/>
  <c r="DI709"/>
  <c r="ET709" s="1"/>
  <c r="DH709"/>
  <c r="ES709" s="1"/>
  <c r="CL709"/>
  <c r="DW709" s="1"/>
  <c r="CX709"/>
  <c r="EI709" s="1"/>
  <c r="DN709"/>
  <c r="EY709" s="1"/>
  <c r="CR709"/>
  <c r="EC709" s="1"/>
  <c r="DM709"/>
  <c r="EX709" s="1"/>
  <c r="DC709"/>
  <c r="EN709" s="1"/>
  <c r="C708"/>
  <c r="CM709"/>
  <c r="DX709" s="1"/>
  <c r="CO709"/>
  <c r="DZ709" s="1"/>
  <c r="DJ709"/>
  <c r="EU709" s="1"/>
  <c r="DA709"/>
  <c r="EL709" s="1"/>
  <c r="CS709"/>
  <c r="ED709" s="1"/>
  <c r="IJ709"/>
  <c r="IK709" s="1"/>
  <c r="IL709" s="1"/>
  <c r="CN709"/>
  <c r="DY709" s="1"/>
  <c r="DD709"/>
  <c r="EO709" s="1"/>
  <c r="CT709"/>
  <c r="EE709" s="1"/>
  <c r="CY709"/>
  <c r="EJ709" s="1"/>
  <c r="CZ709"/>
  <c r="EK709" s="1"/>
  <c r="DE709"/>
  <c r="EP709" s="1"/>
  <c r="DF709"/>
  <c r="EQ709" s="1"/>
  <c r="DP709"/>
  <c r="FA709" s="1"/>
  <c r="CH709"/>
  <c r="DS709" s="1"/>
  <c r="CV709"/>
  <c r="EG709" s="1"/>
  <c r="DK709"/>
  <c r="EV709" s="1"/>
  <c r="CU709"/>
  <c r="EF709" s="1"/>
  <c r="CP709"/>
  <c r="EA709" s="1"/>
  <c r="DB709"/>
  <c r="EM709" s="1"/>
  <c r="CJ709"/>
  <c r="DU709" s="1"/>
  <c r="DG709"/>
  <c r="ER709" s="1"/>
  <c r="CQ709"/>
  <c r="EB709" s="1"/>
  <c r="IO709" l="1"/>
  <c r="IP709" l="1"/>
  <c r="D709"/>
  <c r="G710" l="1"/>
  <c r="GJ710"/>
  <c r="GH710"/>
  <c r="GR710"/>
  <c r="GU710"/>
  <c r="GT710"/>
  <c r="GA710"/>
  <c r="FR710"/>
  <c r="GS710"/>
  <c r="FP710"/>
  <c r="GD710"/>
  <c r="GF710"/>
  <c r="FO710"/>
  <c r="GI710"/>
  <c r="GO710"/>
  <c r="FQ710"/>
  <c r="FM710"/>
  <c r="FT710"/>
  <c r="FU710"/>
  <c r="IQ709"/>
  <c r="GM710"/>
  <c r="GB710"/>
  <c r="FS710"/>
  <c r="FW710"/>
  <c r="GP710"/>
  <c r="FN710"/>
  <c r="FY710"/>
  <c r="GN710"/>
  <c r="GV710"/>
  <c r="GE710"/>
  <c r="GC710"/>
  <c r="GQ710"/>
  <c r="GK710"/>
  <c r="GL710"/>
  <c r="FL710"/>
  <c r="FV710"/>
  <c r="FX710"/>
  <c r="FZ710"/>
  <c r="GG710"/>
  <c r="IR709"/>
  <c r="IS709"/>
  <c r="DQ710" l="1"/>
  <c r="FB710" s="1"/>
  <c r="II710"/>
  <c r="CW710"/>
  <c r="EH710" s="1"/>
  <c r="CV710"/>
  <c r="EG710" s="1"/>
  <c r="DA710"/>
  <c r="EL710" s="1"/>
  <c r="CP710"/>
  <c r="EA710" s="1"/>
  <c r="CL710"/>
  <c r="DW710" s="1"/>
  <c r="CH710"/>
  <c r="DS710" s="1"/>
  <c r="DL710"/>
  <c r="EW710" s="1"/>
  <c r="CX710"/>
  <c r="EI710" s="1"/>
  <c r="CM710"/>
  <c r="DX710" s="1"/>
  <c r="DB710"/>
  <c r="EM710" s="1"/>
  <c r="CQ710"/>
  <c r="EB710" s="1"/>
  <c r="DE710"/>
  <c r="EP710" s="1"/>
  <c r="DP710"/>
  <c r="FA710" s="1"/>
  <c r="DJ710"/>
  <c r="EU710" s="1"/>
  <c r="DK710"/>
  <c r="EV710" s="1"/>
  <c r="DG710"/>
  <c r="ER710" s="1"/>
  <c r="DR710"/>
  <c r="FC710" s="1"/>
  <c r="DD710"/>
  <c r="EO710" s="1"/>
  <c r="CZ710"/>
  <c r="EK710" s="1"/>
  <c r="DN710"/>
  <c r="EY710" s="1"/>
  <c r="CI710"/>
  <c r="DT710" s="1"/>
  <c r="DC710"/>
  <c r="EN710" s="1"/>
  <c r="CR710"/>
  <c r="EC710" s="1"/>
  <c r="C709"/>
  <c r="DM710"/>
  <c r="EX710" s="1"/>
  <c r="DH710"/>
  <c r="ES710" s="1"/>
  <c r="CJ710"/>
  <c r="DU710" s="1"/>
  <c r="DO710"/>
  <c r="EZ710" s="1"/>
  <c r="DI710"/>
  <c r="ET710" s="1"/>
  <c r="CO710"/>
  <c r="DZ710" s="1"/>
  <c r="CU710"/>
  <c r="EF710" s="1"/>
  <c r="DF710"/>
  <c r="EQ710" s="1"/>
  <c r="CT710"/>
  <c r="EE710" s="1"/>
  <c r="CS710"/>
  <c r="ED710" s="1"/>
  <c r="CN710"/>
  <c r="DY710" s="1"/>
  <c r="IJ710"/>
  <c r="IK710" s="1"/>
  <c r="IL710" s="1"/>
  <c r="CK710"/>
  <c r="DV710" s="1"/>
  <c r="CY710"/>
  <c r="EJ710" s="1"/>
  <c r="IO710" l="1"/>
  <c r="D710" l="1"/>
  <c r="IP710"/>
  <c r="G711" l="1"/>
  <c r="GE711"/>
  <c r="FR711"/>
  <c r="FW711"/>
  <c r="GC711"/>
  <c r="GO711"/>
  <c r="GG711"/>
  <c r="FU711"/>
  <c r="FY711"/>
  <c r="FM711"/>
  <c r="GM711"/>
  <c r="GD711"/>
  <c r="FT711"/>
  <c r="GS711"/>
  <c r="GU711"/>
  <c r="GJ711"/>
  <c r="FO711"/>
  <c r="FP711"/>
  <c r="FQ711"/>
  <c r="GN711"/>
  <c r="IQ710"/>
  <c r="GR711"/>
  <c r="FL711"/>
  <c r="GH711"/>
  <c r="GA711"/>
  <c r="GQ711"/>
  <c r="FX711"/>
  <c r="GL711"/>
  <c r="FS711"/>
  <c r="FN711"/>
  <c r="GF711"/>
  <c r="GV711"/>
  <c r="FZ711"/>
  <c r="GB711"/>
  <c r="FV711"/>
  <c r="GK711"/>
  <c r="GT711"/>
  <c r="GP711"/>
  <c r="GI711"/>
  <c r="IR710"/>
  <c r="IS710"/>
  <c r="DQ711" l="1"/>
  <c r="FB711" s="1"/>
  <c r="II711"/>
  <c r="CY711"/>
  <c r="EJ711" s="1"/>
  <c r="CI711"/>
  <c r="DT711" s="1"/>
  <c r="DD711"/>
  <c r="EO711" s="1"/>
  <c r="CN711"/>
  <c r="DY711" s="1"/>
  <c r="DL711"/>
  <c r="EW711" s="1"/>
  <c r="DI711"/>
  <c r="ET711" s="1"/>
  <c r="DF711"/>
  <c r="EQ711" s="1"/>
  <c r="CP711"/>
  <c r="EA711" s="1"/>
  <c r="DK711"/>
  <c r="EV711" s="1"/>
  <c r="DE711"/>
  <c r="EP711" s="1"/>
  <c r="CR711"/>
  <c r="EC711" s="1"/>
  <c r="DP711"/>
  <c r="FA711" s="1"/>
  <c r="CZ711"/>
  <c r="EK711" s="1"/>
  <c r="CJ711"/>
  <c r="DU711" s="1"/>
  <c r="CL711"/>
  <c r="DW711" s="1"/>
  <c r="DR711"/>
  <c r="FC711" s="1"/>
  <c r="IJ711"/>
  <c r="IK711" s="1"/>
  <c r="IL711" s="1"/>
  <c r="CO711"/>
  <c r="DZ711" s="1"/>
  <c r="CQ711"/>
  <c r="EB711" s="1"/>
  <c r="DB711"/>
  <c r="EM711" s="1"/>
  <c r="CV711"/>
  <c r="EG711" s="1"/>
  <c r="DA711"/>
  <c r="EL711" s="1"/>
  <c r="CS711"/>
  <c r="ED711" s="1"/>
  <c r="DN711"/>
  <c r="EY711" s="1"/>
  <c r="CH711"/>
  <c r="DS711" s="1"/>
  <c r="CK711"/>
  <c r="DV711" s="1"/>
  <c r="CW711"/>
  <c r="EH711" s="1"/>
  <c r="DC711"/>
  <c r="EN711" s="1"/>
  <c r="DJ711"/>
  <c r="EU711" s="1"/>
  <c r="CT711"/>
  <c r="EE711" s="1"/>
  <c r="DO711"/>
  <c r="EZ711" s="1"/>
  <c r="DM711"/>
  <c r="EX711" s="1"/>
  <c r="CM711"/>
  <c r="DX711" s="1"/>
  <c r="CX711"/>
  <c r="EI711" s="1"/>
  <c r="CU711"/>
  <c r="EF711" s="1"/>
  <c r="DH711"/>
  <c r="ES711" s="1"/>
  <c r="DG711"/>
  <c r="ER711" s="1"/>
  <c r="C710"/>
  <c r="IO711" l="1"/>
  <c r="D711" l="1"/>
  <c r="IP711"/>
  <c r="G712" l="1"/>
  <c r="FL712"/>
  <c r="GT712"/>
  <c r="GB712"/>
  <c r="GN712"/>
  <c r="FY712"/>
  <c r="FU712"/>
  <c r="GJ712"/>
  <c r="GF712"/>
  <c r="FR712"/>
  <c r="GV712"/>
  <c r="GL712"/>
  <c r="GM712"/>
  <c r="FQ712"/>
  <c r="GG712"/>
  <c r="FO712"/>
  <c r="GS712"/>
  <c r="FP712"/>
  <c r="GH712"/>
  <c r="GO712"/>
  <c r="FW712"/>
  <c r="GQ712"/>
  <c r="FN712"/>
  <c r="GK712"/>
  <c r="FV712"/>
  <c r="FZ712"/>
  <c r="GA712"/>
  <c r="GI712"/>
  <c r="FX712"/>
  <c r="FT712"/>
  <c r="FS712"/>
  <c r="GD712"/>
  <c r="IR711"/>
  <c r="GC712"/>
  <c r="FM712"/>
  <c r="GE712"/>
  <c r="GU712"/>
  <c r="GP712"/>
  <c r="GR712"/>
  <c r="IQ711"/>
  <c r="IS711"/>
  <c r="DQ712" l="1"/>
  <c r="FB712" s="1"/>
  <c r="II712"/>
  <c r="CY712"/>
  <c r="EJ712" s="1"/>
  <c r="CJ712"/>
  <c r="DU712" s="1"/>
  <c r="DJ712"/>
  <c r="EU712" s="1"/>
  <c r="DO712"/>
  <c r="EZ712" s="1"/>
  <c r="CL712"/>
  <c r="DW712" s="1"/>
  <c r="DP712"/>
  <c r="FA712" s="1"/>
  <c r="CQ712"/>
  <c r="EB712" s="1"/>
  <c r="DF712"/>
  <c r="EQ712" s="1"/>
  <c r="CV712"/>
  <c r="EG712" s="1"/>
  <c r="CO712"/>
  <c r="DZ712" s="1"/>
  <c r="C711"/>
  <c r="CI712"/>
  <c r="DT712" s="1"/>
  <c r="DD712"/>
  <c r="EO712" s="1"/>
  <c r="DE712"/>
  <c r="EP712" s="1"/>
  <c r="CN712"/>
  <c r="DY712" s="1"/>
  <c r="DM712"/>
  <c r="EX712" s="1"/>
  <c r="DN712"/>
  <c r="EY712" s="1"/>
  <c r="CZ712"/>
  <c r="EK712" s="1"/>
  <c r="CK712"/>
  <c r="DV712" s="1"/>
  <c r="CU712"/>
  <c r="EF712" s="1"/>
  <c r="DA712"/>
  <c r="EL712" s="1"/>
  <c r="DR712"/>
  <c r="FC712" s="1"/>
  <c r="CS712"/>
  <c r="ED712" s="1"/>
  <c r="CW712"/>
  <c r="EH712" s="1"/>
  <c r="CH712"/>
  <c r="DS712" s="1"/>
  <c r="DB712"/>
  <c r="EM712" s="1"/>
  <c r="DC712"/>
  <c r="EN712" s="1"/>
  <c r="CM712"/>
  <c r="DX712" s="1"/>
  <c r="DH712"/>
  <c r="ES712" s="1"/>
  <c r="CX712"/>
  <c r="EI712" s="1"/>
  <c r="CR712"/>
  <c r="EC712" s="1"/>
  <c r="DL712"/>
  <c r="EW712" s="1"/>
  <c r="DG712"/>
  <c r="ER712" s="1"/>
  <c r="DI712"/>
  <c r="ET712" s="1"/>
  <c r="CT712"/>
  <c r="EE712" s="1"/>
  <c r="IJ712"/>
  <c r="IK712" s="1"/>
  <c r="IL712" s="1"/>
  <c r="CP712"/>
  <c r="EA712" s="1"/>
  <c r="DK712"/>
  <c r="EV712" s="1"/>
  <c r="IO712" l="1"/>
  <c r="D712" l="1"/>
  <c r="IP712"/>
  <c r="G713" l="1"/>
  <c r="FU713"/>
  <c r="GV713"/>
  <c r="FN713"/>
  <c r="FX713"/>
  <c r="GP713"/>
  <c r="GR713"/>
  <c r="FW713"/>
  <c r="GE713"/>
  <c r="FQ713"/>
  <c r="GB713"/>
  <c r="FM713"/>
  <c r="FV713"/>
  <c r="GD713"/>
  <c r="GH713"/>
  <c r="GT713"/>
  <c r="GJ713"/>
  <c r="FR713"/>
  <c r="FT713"/>
  <c r="IQ712"/>
  <c r="GL713"/>
  <c r="GI713"/>
  <c r="FP713"/>
  <c r="FL713"/>
  <c r="GG713"/>
  <c r="FS713"/>
  <c r="GK713"/>
  <c r="FO713"/>
  <c r="GN713"/>
  <c r="FZ713"/>
  <c r="GU713"/>
  <c r="GF713"/>
  <c r="GM713"/>
  <c r="GQ713"/>
  <c r="GS713"/>
  <c r="GO713"/>
  <c r="GA713"/>
  <c r="FY713"/>
  <c r="GC713"/>
  <c r="IR712"/>
  <c r="IS712"/>
  <c r="DQ713" l="1"/>
  <c r="FB713" s="1"/>
  <c r="II713"/>
  <c r="DM713"/>
  <c r="EX713" s="1"/>
  <c r="DO713"/>
  <c r="EZ713" s="1"/>
  <c r="DB713"/>
  <c r="EM713" s="1"/>
  <c r="CO713"/>
  <c r="DZ713" s="1"/>
  <c r="DJ713"/>
  <c r="EU713" s="1"/>
  <c r="CR713"/>
  <c r="EC713" s="1"/>
  <c r="CT713"/>
  <c r="EE713" s="1"/>
  <c r="CH713"/>
  <c r="DS713" s="1"/>
  <c r="DA713"/>
  <c r="EL713" s="1"/>
  <c r="CI713"/>
  <c r="DT713" s="1"/>
  <c r="DP713"/>
  <c r="FA713" s="1"/>
  <c r="C712"/>
  <c r="CJ713"/>
  <c r="DU713" s="1"/>
  <c r="CS713"/>
  <c r="ED713" s="1"/>
  <c r="DK713"/>
  <c r="EV713" s="1"/>
  <c r="CM713"/>
  <c r="DX713" s="1"/>
  <c r="CU713"/>
  <c r="EF713" s="1"/>
  <c r="IJ713"/>
  <c r="IK713" s="1"/>
  <c r="IL713" s="1"/>
  <c r="DD713"/>
  <c r="EO713" s="1"/>
  <c r="CN713"/>
  <c r="DY713" s="1"/>
  <c r="DN713"/>
  <c r="EY713" s="1"/>
  <c r="DE713"/>
  <c r="EP713" s="1"/>
  <c r="CX713"/>
  <c r="EI713" s="1"/>
  <c r="DG713"/>
  <c r="ER713" s="1"/>
  <c r="CY713"/>
  <c r="EJ713" s="1"/>
  <c r="CQ713"/>
  <c r="EB713" s="1"/>
  <c r="CW713"/>
  <c r="EH713" s="1"/>
  <c r="DC713"/>
  <c r="EN713" s="1"/>
  <c r="DR713"/>
  <c r="FC713" s="1"/>
  <c r="CK713"/>
  <c r="DV713" s="1"/>
  <c r="CL713"/>
  <c r="DW713" s="1"/>
  <c r="CV713"/>
  <c r="EG713" s="1"/>
  <c r="CZ713"/>
  <c r="EK713" s="1"/>
  <c r="DL713"/>
  <c r="EW713" s="1"/>
  <c r="DF713"/>
  <c r="EQ713" s="1"/>
  <c r="DH713"/>
  <c r="ES713" s="1"/>
  <c r="DI713"/>
  <c r="ET713" s="1"/>
  <c r="CP713"/>
  <c r="EA713" s="1"/>
  <c r="IO713" l="1"/>
  <c r="D713" l="1"/>
  <c r="IP713"/>
  <c r="G714" l="1"/>
  <c r="GJ714"/>
  <c r="FX714"/>
  <c r="FU714"/>
  <c r="GI714"/>
  <c r="GG714"/>
  <c r="GC714"/>
  <c r="FW714"/>
  <c r="GB714"/>
  <c r="GU714"/>
  <c r="GS714"/>
  <c r="FR714"/>
  <c r="FN714"/>
  <c r="GM714"/>
  <c r="FT714"/>
  <c r="GL714"/>
  <c r="GT714"/>
  <c r="GD714"/>
  <c r="GQ714"/>
  <c r="IR713"/>
  <c r="FL714"/>
  <c r="GE714"/>
  <c r="FP714"/>
  <c r="GO714"/>
  <c r="GK714"/>
  <c r="FY714"/>
  <c r="FZ714"/>
  <c r="GR714"/>
  <c r="FO714"/>
  <c r="GP714"/>
  <c r="GN714"/>
  <c r="FV714"/>
  <c r="GV714"/>
  <c r="GF714"/>
  <c r="GA714"/>
  <c r="FQ714"/>
  <c r="FS714"/>
  <c r="GH714"/>
  <c r="FM714"/>
  <c r="IQ713"/>
  <c r="IS713"/>
  <c r="II714" l="1"/>
  <c r="DQ714"/>
  <c r="FB714" s="1"/>
  <c r="CS714"/>
  <c r="ED714" s="1"/>
  <c r="CM714"/>
  <c r="DX714" s="1"/>
  <c r="DP714"/>
  <c r="FA714" s="1"/>
  <c r="DD714"/>
  <c r="EO714" s="1"/>
  <c r="CT714"/>
  <c r="EE714" s="1"/>
  <c r="DJ714"/>
  <c r="EU714" s="1"/>
  <c r="CN714"/>
  <c r="DY714" s="1"/>
  <c r="DF714"/>
  <c r="EQ714" s="1"/>
  <c r="DC714"/>
  <c r="EN714" s="1"/>
  <c r="CJ714"/>
  <c r="DU714" s="1"/>
  <c r="CY714"/>
  <c r="EJ714" s="1"/>
  <c r="CQ714"/>
  <c r="EB714" s="1"/>
  <c r="CK714"/>
  <c r="DV714" s="1"/>
  <c r="IJ714"/>
  <c r="IK714" s="1"/>
  <c r="IL714" s="1"/>
  <c r="C713"/>
  <c r="CX714"/>
  <c r="EI714" s="1"/>
  <c r="CV714"/>
  <c r="EG714" s="1"/>
  <c r="DA714"/>
  <c r="EL714" s="1"/>
  <c r="CP714"/>
  <c r="EA714" s="1"/>
  <c r="DE714"/>
  <c r="EP714" s="1"/>
  <c r="CU714"/>
  <c r="EF714" s="1"/>
  <c r="DB714"/>
  <c r="EM714" s="1"/>
  <c r="CZ714"/>
  <c r="EK714" s="1"/>
  <c r="CL714"/>
  <c r="DW714" s="1"/>
  <c r="CO714"/>
  <c r="DZ714" s="1"/>
  <c r="DR714"/>
  <c r="FC714" s="1"/>
  <c r="DK714"/>
  <c r="EV714" s="1"/>
  <c r="DL714"/>
  <c r="EW714" s="1"/>
  <c r="DN714"/>
  <c r="EY714" s="1"/>
  <c r="CR714"/>
  <c r="EC714" s="1"/>
  <c r="DG714"/>
  <c r="ER714" s="1"/>
  <c r="CW714"/>
  <c r="EH714" s="1"/>
  <c r="DM714"/>
  <c r="EX714" s="1"/>
  <c r="DO714"/>
  <c r="EZ714" s="1"/>
  <c r="DH714"/>
  <c r="ES714" s="1"/>
  <c r="DI714"/>
  <c r="ET714" s="1"/>
  <c r="CI714"/>
  <c r="DT714" s="1"/>
  <c r="CH714"/>
  <c r="DS714" s="1"/>
  <c r="IO714" l="1"/>
  <c r="D714" s="1"/>
  <c r="IP714" l="1"/>
  <c r="GU715" s="1"/>
  <c r="IR714" l="1"/>
  <c r="IQ714"/>
  <c r="DQ715" s="1"/>
  <c r="FB715" s="1"/>
  <c r="G715"/>
  <c r="GR715"/>
  <c r="IS714"/>
  <c r="FR715"/>
  <c r="FZ715"/>
  <c r="GO715"/>
  <c r="GI715"/>
  <c r="GF715"/>
  <c r="GH715"/>
  <c r="FO715"/>
  <c r="FN715"/>
  <c r="GT715"/>
  <c r="GK715"/>
  <c r="GV715"/>
  <c r="FX715"/>
  <c r="FP715"/>
  <c r="GN715"/>
  <c r="GC715"/>
  <c r="GE715"/>
  <c r="FY715"/>
  <c r="FW715"/>
  <c r="FQ715"/>
  <c r="GL715"/>
  <c r="GG715"/>
  <c r="GB715"/>
  <c r="FV715"/>
  <c r="GA715"/>
  <c r="GD715"/>
  <c r="FU715"/>
  <c r="GQ715"/>
  <c r="FL715"/>
  <c r="GJ715"/>
  <c r="GM715"/>
  <c r="FM715"/>
  <c r="FT715"/>
  <c r="GS715"/>
  <c r="GP715"/>
  <c r="FS715"/>
  <c r="CN715" l="1"/>
  <c r="DY715" s="1"/>
  <c r="CS715"/>
  <c r="ED715" s="1"/>
  <c r="DN715"/>
  <c r="EY715" s="1"/>
  <c r="CJ715"/>
  <c r="DU715" s="1"/>
  <c r="DL715"/>
  <c r="EW715" s="1"/>
  <c r="CI715"/>
  <c r="DT715" s="1"/>
  <c r="DP715"/>
  <c r="FA715" s="1"/>
  <c r="CX715"/>
  <c r="EI715" s="1"/>
  <c r="CQ715"/>
  <c r="EB715" s="1"/>
  <c r="DK715"/>
  <c r="EV715" s="1"/>
  <c r="DC715"/>
  <c r="EN715" s="1"/>
  <c r="DF715"/>
  <c r="EQ715" s="1"/>
  <c r="DG715"/>
  <c r="ER715" s="1"/>
  <c r="DE715"/>
  <c r="EP715" s="1"/>
  <c r="CP715"/>
  <c r="EA715" s="1"/>
  <c r="IJ715"/>
  <c r="IK715" s="1"/>
  <c r="IL715" s="1"/>
  <c r="CL715"/>
  <c r="DW715" s="1"/>
  <c r="DM715"/>
  <c r="EX715" s="1"/>
  <c r="DB715"/>
  <c r="EM715" s="1"/>
  <c r="DO715"/>
  <c r="EZ715" s="1"/>
  <c r="CY715"/>
  <c r="EJ715" s="1"/>
  <c r="CO715"/>
  <c r="DZ715" s="1"/>
  <c r="CT715"/>
  <c r="EE715" s="1"/>
  <c r="DR715"/>
  <c r="FC715" s="1"/>
  <c r="CW715"/>
  <c r="EH715" s="1"/>
  <c r="CH715"/>
  <c r="DS715" s="1"/>
  <c r="CZ715"/>
  <c r="EK715" s="1"/>
  <c r="CV715"/>
  <c r="EG715" s="1"/>
  <c r="CK715"/>
  <c r="DV715" s="1"/>
  <c r="CM715"/>
  <c r="DX715" s="1"/>
  <c r="DJ715"/>
  <c r="EU715" s="1"/>
  <c r="DA715"/>
  <c r="EL715" s="1"/>
  <c r="CU715"/>
  <c r="EF715" s="1"/>
  <c r="CR715"/>
  <c r="EC715" s="1"/>
  <c r="DH715"/>
  <c r="ES715" s="1"/>
  <c r="DI715"/>
  <c r="ET715" s="1"/>
  <c r="DD715"/>
  <c r="EO715" s="1"/>
  <c r="C714"/>
  <c r="II715"/>
  <c r="IO715" l="1"/>
  <c r="IP715" s="1"/>
  <c r="D715" l="1"/>
  <c r="G716"/>
  <c r="FX716"/>
  <c r="FT716"/>
  <c r="FU716"/>
  <c r="FL716"/>
  <c r="FR716"/>
  <c r="GD716"/>
  <c r="FO716"/>
  <c r="GA716"/>
  <c r="GP716"/>
  <c r="GE716"/>
  <c r="GB716"/>
  <c r="GC716"/>
  <c r="GM716"/>
  <c r="GL716"/>
  <c r="FV716"/>
  <c r="GG716"/>
  <c r="GH716"/>
  <c r="FZ716"/>
  <c r="IR715"/>
  <c r="GR716"/>
  <c r="FP716"/>
  <c r="GQ716"/>
  <c r="GK716"/>
  <c r="FY716"/>
  <c r="FS716"/>
  <c r="FN716"/>
  <c r="GO716"/>
  <c r="GV716"/>
  <c r="GI716"/>
  <c r="GJ716"/>
  <c r="FQ716"/>
  <c r="FW716"/>
  <c r="GF716"/>
  <c r="GS716"/>
  <c r="GU716"/>
  <c r="FM716"/>
  <c r="GN716"/>
  <c r="GT716"/>
  <c r="IQ715"/>
  <c r="IS715"/>
  <c r="II716" l="1"/>
  <c r="DQ716"/>
  <c r="FB716" s="1"/>
  <c r="CV716"/>
  <c r="EG716" s="1"/>
  <c r="DR716"/>
  <c r="FC716" s="1"/>
  <c r="DM716"/>
  <c r="EX716" s="1"/>
  <c r="CS716"/>
  <c r="ED716" s="1"/>
  <c r="CR716"/>
  <c r="EC716" s="1"/>
  <c r="DC716"/>
  <c r="EN716" s="1"/>
  <c r="DA716"/>
  <c r="EL716" s="1"/>
  <c r="DN716"/>
  <c r="EY716" s="1"/>
  <c r="CH716"/>
  <c r="DS716" s="1"/>
  <c r="CW716"/>
  <c r="EH716" s="1"/>
  <c r="CI716"/>
  <c r="DT716" s="1"/>
  <c r="DH716"/>
  <c r="ES716" s="1"/>
  <c r="DB716"/>
  <c r="EM716" s="1"/>
  <c r="DG716"/>
  <c r="ER716" s="1"/>
  <c r="CM716"/>
  <c r="DX716" s="1"/>
  <c r="DD716"/>
  <c r="EO716" s="1"/>
  <c r="CU716"/>
  <c r="EF716" s="1"/>
  <c r="CT716"/>
  <c r="EE716" s="1"/>
  <c r="CZ716"/>
  <c r="EK716" s="1"/>
  <c r="DF716"/>
  <c r="EQ716" s="1"/>
  <c r="CQ716"/>
  <c r="EB716" s="1"/>
  <c r="CX716"/>
  <c r="EI716" s="1"/>
  <c r="IJ716"/>
  <c r="IK716" s="1"/>
  <c r="IL716" s="1"/>
  <c r="DK716"/>
  <c r="EV716" s="1"/>
  <c r="CN716"/>
  <c r="DY716" s="1"/>
  <c r="DI716"/>
  <c r="ET716" s="1"/>
  <c r="CK716"/>
  <c r="DV716" s="1"/>
  <c r="CY716"/>
  <c r="EJ716" s="1"/>
  <c r="DP716"/>
  <c r="FA716" s="1"/>
  <c r="CL716"/>
  <c r="DW716" s="1"/>
  <c r="CO716"/>
  <c r="DZ716" s="1"/>
  <c r="CP716"/>
  <c r="EA716" s="1"/>
  <c r="CJ716"/>
  <c r="DU716" s="1"/>
  <c r="DJ716"/>
  <c r="EU716" s="1"/>
  <c r="DE716"/>
  <c r="EP716" s="1"/>
  <c r="DO716"/>
  <c r="EZ716" s="1"/>
  <c r="C715"/>
  <c r="DL716"/>
  <c r="EW716" s="1"/>
  <c r="IO716" l="1"/>
  <c r="IP716" l="1"/>
  <c r="D716"/>
  <c r="G717" l="1"/>
  <c r="FO717"/>
  <c r="GT717"/>
  <c r="FR717"/>
  <c r="GV717"/>
  <c r="FX717"/>
  <c r="GF717"/>
  <c r="FZ717"/>
  <c r="FW717"/>
  <c r="GA717"/>
  <c r="GK717"/>
  <c r="GL717"/>
  <c r="FY717"/>
  <c r="GC717"/>
  <c r="GB717"/>
  <c r="FP717"/>
  <c r="FN717"/>
  <c r="GU717"/>
  <c r="GP717"/>
  <c r="IR716"/>
  <c r="FV717"/>
  <c r="GS717"/>
  <c r="GH717"/>
  <c r="FU717"/>
  <c r="FL717"/>
  <c r="GG717"/>
  <c r="GN717"/>
  <c r="GE717"/>
  <c r="FT717"/>
  <c r="FS717"/>
  <c r="GO717"/>
  <c r="FQ717"/>
  <c r="GR717"/>
  <c r="FM717"/>
  <c r="GJ717"/>
  <c r="GI717"/>
  <c r="GD717"/>
  <c r="GM717"/>
  <c r="GQ717"/>
  <c r="IQ716"/>
  <c r="IS716"/>
  <c r="II717" l="1"/>
  <c r="DQ717"/>
  <c r="FB717" s="1"/>
  <c r="DK717"/>
  <c r="EV717" s="1"/>
  <c r="DA717"/>
  <c r="EL717" s="1"/>
  <c r="IJ717"/>
  <c r="IK717" s="1"/>
  <c r="IL717" s="1"/>
  <c r="CM717"/>
  <c r="DX717" s="1"/>
  <c r="DD717"/>
  <c r="EO717" s="1"/>
  <c r="CY717"/>
  <c r="EJ717" s="1"/>
  <c r="CU717"/>
  <c r="EF717" s="1"/>
  <c r="CK717"/>
  <c r="DV717" s="1"/>
  <c r="DI717"/>
  <c r="ET717" s="1"/>
  <c r="DF717"/>
  <c r="EQ717" s="1"/>
  <c r="CX717"/>
  <c r="EI717" s="1"/>
  <c r="C716"/>
  <c r="CR717"/>
  <c r="EC717" s="1"/>
  <c r="DH717"/>
  <c r="ES717" s="1"/>
  <c r="CN717"/>
  <c r="DY717" s="1"/>
  <c r="CT717"/>
  <c r="EE717" s="1"/>
  <c r="CZ717"/>
  <c r="EK717" s="1"/>
  <c r="CI717"/>
  <c r="DT717" s="1"/>
  <c r="CV717"/>
  <c r="EG717" s="1"/>
  <c r="CJ717"/>
  <c r="DU717" s="1"/>
  <c r="DJ717"/>
  <c r="EU717" s="1"/>
  <c r="CW717"/>
  <c r="EH717" s="1"/>
  <c r="CO717"/>
  <c r="DZ717" s="1"/>
  <c r="DB717"/>
  <c r="EM717" s="1"/>
  <c r="DP717"/>
  <c r="FA717" s="1"/>
  <c r="DE717"/>
  <c r="EP717" s="1"/>
  <c r="CQ717"/>
  <c r="EB717" s="1"/>
  <c r="DR717"/>
  <c r="FC717" s="1"/>
  <c r="CL717"/>
  <c r="DW717" s="1"/>
  <c r="DN717"/>
  <c r="EY717" s="1"/>
  <c r="DM717"/>
  <c r="EX717" s="1"/>
  <c r="DG717"/>
  <c r="ER717" s="1"/>
  <c r="DC717"/>
  <c r="EN717" s="1"/>
  <c r="CP717"/>
  <c r="EA717" s="1"/>
  <c r="CS717"/>
  <c r="ED717" s="1"/>
  <c r="DL717"/>
  <c r="EW717" s="1"/>
  <c r="DO717"/>
  <c r="EZ717" s="1"/>
  <c r="CH717"/>
  <c r="DS717" s="1"/>
  <c r="IO717" l="1"/>
  <c r="D717" s="1"/>
  <c r="IP717" l="1"/>
  <c r="G718" s="1"/>
  <c r="IQ717" l="1"/>
  <c r="IR717"/>
  <c r="FR718"/>
  <c r="IS717"/>
  <c r="FW718"/>
  <c r="FY718"/>
  <c r="GO718"/>
  <c r="GU718"/>
  <c r="GE718"/>
  <c r="GG718"/>
  <c r="FL718"/>
  <c r="GS718"/>
  <c r="GK718"/>
  <c r="GL718"/>
  <c r="GN718"/>
  <c r="FO718"/>
  <c r="FQ718"/>
  <c r="GT718"/>
  <c r="GH718"/>
  <c r="GV718"/>
  <c r="FX718"/>
  <c r="FT718"/>
  <c r="GF718"/>
  <c r="FU718"/>
  <c r="FS718"/>
  <c r="FM718"/>
  <c r="GD718"/>
  <c r="GM718"/>
  <c r="FZ718"/>
  <c r="GQ718"/>
  <c r="GI718"/>
  <c r="GC718"/>
  <c r="GP718"/>
  <c r="GA718"/>
  <c r="FN718"/>
  <c r="GJ718"/>
  <c r="GR718"/>
  <c r="FP718"/>
  <c r="GB718"/>
  <c r="FV718"/>
  <c r="DQ718" l="1"/>
  <c r="FB718" s="1"/>
  <c r="DI718"/>
  <c r="ET718" s="1"/>
  <c r="CM718"/>
  <c r="DX718" s="1"/>
  <c r="DA718"/>
  <c r="EL718" s="1"/>
  <c r="IJ718"/>
  <c r="IK718" s="1"/>
  <c r="IL718" s="1"/>
  <c r="DP718"/>
  <c r="FA718" s="1"/>
  <c r="CZ718"/>
  <c r="EK718" s="1"/>
  <c r="DD718"/>
  <c r="EO718" s="1"/>
  <c r="CI718"/>
  <c r="DT718" s="1"/>
  <c r="CU718"/>
  <c r="EF718" s="1"/>
  <c r="CW718"/>
  <c r="EH718" s="1"/>
  <c r="II718"/>
  <c r="CT718"/>
  <c r="EE718" s="1"/>
  <c r="DH718"/>
  <c r="ES718" s="1"/>
  <c r="CJ718"/>
  <c r="DU718" s="1"/>
  <c r="DJ718"/>
  <c r="EU718" s="1"/>
  <c r="DL718"/>
  <c r="EW718" s="1"/>
  <c r="DF718"/>
  <c r="EQ718" s="1"/>
  <c r="CX718"/>
  <c r="EI718" s="1"/>
  <c r="CV718"/>
  <c r="EG718" s="1"/>
  <c r="CS718"/>
  <c r="ED718" s="1"/>
  <c r="CP718"/>
  <c r="EA718" s="1"/>
  <c r="DK718"/>
  <c r="EV718" s="1"/>
  <c r="CO718"/>
  <c r="DZ718" s="1"/>
  <c r="CY718"/>
  <c r="EJ718" s="1"/>
  <c r="CL718"/>
  <c r="DW718" s="1"/>
  <c r="CQ718"/>
  <c r="EB718" s="1"/>
  <c r="DN718"/>
  <c r="EY718" s="1"/>
  <c r="DC718"/>
  <c r="EN718" s="1"/>
  <c r="DM718"/>
  <c r="EX718" s="1"/>
  <c r="DR718"/>
  <c r="FC718" s="1"/>
  <c r="CR718"/>
  <c r="EC718" s="1"/>
  <c r="DG718"/>
  <c r="ER718" s="1"/>
  <c r="CK718"/>
  <c r="DV718" s="1"/>
  <c r="CN718"/>
  <c r="DY718" s="1"/>
  <c r="DE718"/>
  <c r="EP718" s="1"/>
  <c r="DB718"/>
  <c r="EM718" s="1"/>
  <c r="CH718"/>
  <c r="DS718" s="1"/>
  <c r="DO718"/>
  <c r="EZ718" s="1"/>
  <c r="C717"/>
  <c r="IO718" l="1"/>
  <c r="D718" s="1"/>
  <c r="IP718" l="1"/>
  <c r="G719" s="1"/>
  <c r="IQ718" l="1"/>
  <c r="FM719"/>
  <c r="FQ719"/>
  <c r="GK719"/>
  <c r="GN719"/>
  <c r="GH719"/>
  <c r="GG719"/>
  <c r="FO719"/>
  <c r="FR719"/>
  <c r="FU719"/>
  <c r="IS718"/>
  <c r="FZ719"/>
  <c r="GI719"/>
  <c r="GC719"/>
  <c r="GU719"/>
  <c r="GO719"/>
  <c r="GP719"/>
  <c r="FS719"/>
  <c r="GE719"/>
  <c r="GB719"/>
  <c r="FY719"/>
  <c r="GM719"/>
  <c r="FL719"/>
  <c r="FN719"/>
  <c r="GT719"/>
  <c r="GS719"/>
  <c r="FT719"/>
  <c r="GA719"/>
  <c r="GR719"/>
  <c r="GF719"/>
  <c r="IR718"/>
  <c r="II719" s="1"/>
  <c r="FW719"/>
  <c r="FP719"/>
  <c r="GD719"/>
  <c r="GL719"/>
  <c r="GJ719"/>
  <c r="FX719"/>
  <c r="GV719"/>
  <c r="GQ719"/>
  <c r="FV719"/>
  <c r="DG719"/>
  <c r="ER719" s="1"/>
  <c r="DQ719" l="1"/>
  <c r="FB719" s="1"/>
  <c r="CX719"/>
  <c r="EI719" s="1"/>
  <c r="CK719"/>
  <c r="DV719" s="1"/>
  <c r="CJ719"/>
  <c r="DU719" s="1"/>
  <c r="CO719"/>
  <c r="DZ719" s="1"/>
  <c r="CN719"/>
  <c r="DY719" s="1"/>
  <c r="DC719"/>
  <c r="EN719" s="1"/>
  <c r="CY719"/>
  <c r="EJ719" s="1"/>
  <c r="DI719"/>
  <c r="ET719" s="1"/>
  <c r="CW719"/>
  <c r="EH719" s="1"/>
  <c r="DH719"/>
  <c r="ES719" s="1"/>
  <c r="DJ719"/>
  <c r="EU719" s="1"/>
  <c r="CT719"/>
  <c r="EE719" s="1"/>
  <c r="DR719"/>
  <c r="FC719" s="1"/>
  <c r="DK719"/>
  <c r="EV719" s="1"/>
  <c r="CU719"/>
  <c r="EF719" s="1"/>
  <c r="DP719"/>
  <c r="FA719" s="1"/>
  <c r="CS719"/>
  <c r="ED719" s="1"/>
  <c r="C718"/>
  <c r="DO719"/>
  <c r="EZ719" s="1"/>
  <c r="DL719"/>
  <c r="EW719" s="1"/>
  <c r="DN719"/>
  <c r="EY719" s="1"/>
  <c r="CI719"/>
  <c r="DT719" s="1"/>
  <c r="CR719"/>
  <c r="EC719" s="1"/>
  <c r="DA719"/>
  <c r="EL719" s="1"/>
  <c r="DF719"/>
  <c r="EQ719" s="1"/>
  <c r="CH719"/>
  <c r="DS719" s="1"/>
  <c r="DB719"/>
  <c r="EM719" s="1"/>
  <c r="IJ719"/>
  <c r="IK719" s="1"/>
  <c r="IL719" s="1"/>
  <c r="CP719"/>
  <c r="EA719" s="1"/>
  <c r="CV719"/>
  <c r="EG719" s="1"/>
  <c r="CZ719"/>
  <c r="EK719" s="1"/>
  <c r="CM719"/>
  <c r="DX719" s="1"/>
  <c r="CQ719"/>
  <c r="EB719" s="1"/>
  <c r="CL719"/>
  <c r="DW719" s="1"/>
  <c r="DD719"/>
  <c r="EO719" s="1"/>
  <c r="DM719"/>
  <c r="EX719" s="1"/>
  <c r="DE719"/>
  <c r="EP719" s="1"/>
  <c r="IO719"/>
  <c r="D719" l="1"/>
  <c r="IP719"/>
  <c r="G720" l="1"/>
  <c r="GG720"/>
  <c r="GP720"/>
  <c r="GQ720"/>
  <c r="FT720"/>
  <c r="GO720"/>
  <c r="GE720"/>
  <c r="GV720"/>
  <c r="FS720"/>
  <c r="FN720"/>
  <c r="GJ720"/>
  <c r="FM720"/>
  <c r="FX720"/>
  <c r="FV720"/>
  <c r="GN720"/>
  <c r="GH720"/>
  <c r="GS720"/>
  <c r="FU720"/>
  <c r="FR720"/>
  <c r="FO720"/>
  <c r="IQ719"/>
  <c r="GI720"/>
  <c r="FQ720"/>
  <c r="FW720"/>
  <c r="FL720"/>
  <c r="GA720"/>
  <c r="FZ720"/>
  <c r="GK720"/>
  <c r="GF720"/>
  <c r="GR720"/>
  <c r="FP720"/>
  <c r="FY720"/>
  <c r="GM720"/>
  <c r="GD720"/>
  <c r="GC720"/>
  <c r="GT720"/>
  <c r="GB720"/>
  <c r="GL720"/>
  <c r="GU720"/>
  <c r="IR719"/>
  <c r="IS719"/>
  <c r="DQ720" l="1"/>
  <c r="FB720" s="1"/>
  <c r="II720"/>
  <c r="CH720"/>
  <c r="DS720" s="1"/>
  <c r="DH720"/>
  <c r="ES720" s="1"/>
  <c r="CV720"/>
  <c r="EG720" s="1"/>
  <c r="DN720"/>
  <c r="EY720" s="1"/>
  <c r="CJ720"/>
  <c r="DU720" s="1"/>
  <c r="CT720"/>
  <c r="EE720" s="1"/>
  <c r="CR720"/>
  <c r="EC720" s="1"/>
  <c r="CQ720"/>
  <c r="EB720" s="1"/>
  <c r="CS720"/>
  <c r="ED720" s="1"/>
  <c r="IJ720"/>
  <c r="IK720" s="1"/>
  <c r="IL720" s="1"/>
  <c r="CI720"/>
  <c r="DT720" s="1"/>
  <c r="CY720"/>
  <c r="EJ720" s="1"/>
  <c r="CW720"/>
  <c r="EH720" s="1"/>
  <c r="CP720"/>
  <c r="EA720" s="1"/>
  <c r="DI720"/>
  <c r="ET720" s="1"/>
  <c r="DM720"/>
  <c r="EX720" s="1"/>
  <c r="CK720"/>
  <c r="DV720" s="1"/>
  <c r="CM720"/>
  <c r="DX720" s="1"/>
  <c r="CU720"/>
  <c r="EF720" s="1"/>
  <c r="DK720"/>
  <c r="EV720" s="1"/>
  <c r="DR720"/>
  <c r="FC720" s="1"/>
  <c r="DL720"/>
  <c r="EW720" s="1"/>
  <c r="DC720"/>
  <c r="EN720" s="1"/>
  <c r="CL720"/>
  <c r="DW720" s="1"/>
  <c r="DG720"/>
  <c r="ER720" s="1"/>
  <c r="DP720"/>
  <c r="FA720" s="1"/>
  <c r="CN720"/>
  <c r="DY720" s="1"/>
  <c r="CX720"/>
  <c r="EI720" s="1"/>
  <c r="DJ720"/>
  <c r="EU720" s="1"/>
  <c r="DD720"/>
  <c r="EO720" s="1"/>
  <c r="DA720"/>
  <c r="EL720" s="1"/>
  <c r="DF720"/>
  <c r="EQ720" s="1"/>
  <c r="DB720"/>
  <c r="EM720" s="1"/>
  <c r="CO720"/>
  <c r="DZ720" s="1"/>
  <c r="DE720"/>
  <c r="EP720" s="1"/>
  <c r="CZ720"/>
  <c r="EK720" s="1"/>
  <c r="C719"/>
  <c r="DO720"/>
  <c r="EZ720" s="1"/>
  <c r="IO720" l="1"/>
  <c r="D720" l="1"/>
  <c r="IP720"/>
  <c r="G721" l="1"/>
  <c r="GV721"/>
  <c r="FW721"/>
  <c r="FV721"/>
  <c r="GO721"/>
  <c r="GF721"/>
  <c r="FM721"/>
  <c r="GS721"/>
  <c r="FU721"/>
  <c r="GH721"/>
  <c r="FY721"/>
  <c r="GJ721"/>
  <c r="GL721"/>
  <c r="GK721"/>
  <c r="GM721"/>
  <c r="FR721"/>
  <c r="GC721"/>
  <c r="IQ720"/>
  <c r="GT721"/>
  <c r="FQ721"/>
  <c r="FT721"/>
  <c r="GN721"/>
  <c r="GP721"/>
  <c r="FS721"/>
  <c r="FZ721"/>
  <c r="GB721"/>
  <c r="GQ721"/>
  <c r="GD721"/>
  <c r="FP721"/>
  <c r="GU721"/>
  <c r="GG721"/>
  <c r="FL721"/>
  <c r="GI721"/>
  <c r="GA721"/>
  <c r="GE721"/>
  <c r="FN721"/>
  <c r="IR720"/>
  <c r="GR721"/>
  <c r="FO721"/>
  <c r="FX721"/>
  <c r="IS720"/>
  <c r="DQ721" l="1"/>
  <c r="FB721" s="1"/>
  <c r="II721"/>
  <c r="DE721"/>
  <c r="EP721" s="1"/>
  <c r="CS721"/>
  <c r="ED721" s="1"/>
  <c r="C720"/>
  <c r="CK721"/>
  <c r="DV721" s="1"/>
  <c r="DG721"/>
  <c r="ER721" s="1"/>
  <c r="DJ721"/>
  <c r="EU721" s="1"/>
  <c r="CR721"/>
  <c r="EC721" s="1"/>
  <c r="CL721"/>
  <c r="DW721" s="1"/>
  <c r="CN721"/>
  <c r="DY721" s="1"/>
  <c r="CH721"/>
  <c r="DS721" s="1"/>
  <c r="DI721"/>
  <c r="ET721" s="1"/>
  <c r="CY721"/>
  <c r="EJ721" s="1"/>
  <c r="DK721"/>
  <c r="EV721" s="1"/>
  <c r="DN721"/>
  <c r="EY721" s="1"/>
  <c r="DH721"/>
  <c r="ES721" s="1"/>
  <c r="DP721"/>
  <c r="FA721" s="1"/>
  <c r="CQ721"/>
  <c r="EB721" s="1"/>
  <c r="CU721"/>
  <c r="EF721" s="1"/>
  <c r="DL721"/>
  <c r="EW721" s="1"/>
  <c r="DF721"/>
  <c r="EQ721" s="1"/>
  <c r="CO721"/>
  <c r="DZ721" s="1"/>
  <c r="DR721"/>
  <c r="FC721" s="1"/>
  <c r="DA721"/>
  <c r="EL721" s="1"/>
  <c r="DM721"/>
  <c r="EX721" s="1"/>
  <c r="DD721"/>
  <c r="EO721" s="1"/>
  <c r="CJ721"/>
  <c r="DU721" s="1"/>
  <c r="CV721"/>
  <c r="EG721" s="1"/>
  <c r="DO721"/>
  <c r="EZ721" s="1"/>
  <c r="IJ721"/>
  <c r="IK721" s="1"/>
  <c r="IL721" s="1"/>
  <c r="CX721"/>
  <c r="EI721" s="1"/>
  <c r="CP721"/>
  <c r="EA721" s="1"/>
  <c r="DB721"/>
  <c r="EM721" s="1"/>
  <c r="CT721"/>
  <c r="EE721" s="1"/>
  <c r="DC721"/>
  <c r="EN721" s="1"/>
  <c r="CI721"/>
  <c r="DT721" s="1"/>
  <c r="CZ721"/>
  <c r="EK721" s="1"/>
  <c r="CM721"/>
  <c r="DX721" s="1"/>
  <c r="CW721"/>
  <c r="EH721" s="1"/>
  <c r="IO721" l="1"/>
  <c r="IP721" l="1"/>
  <c r="D721"/>
  <c r="G722" l="1"/>
  <c r="GD722"/>
  <c r="GV722"/>
  <c r="FS722"/>
  <c r="FR722"/>
  <c r="FU722"/>
  <c r="GE722"/>
  <c r="FY722"/>
  <c r="FQ722"/>
  <c r="FZ722"/>
  <c r="GB722"/>
  <c r="GQ722"/>
  <c r="GM722"/>
  <c r="GI722"/>
  <c r="GG722"/>
  <c r="GF722"/>
  <c r="GR722"/>
  <c r="FT722"/>
  <c r="FV722"/>
  <c r="GK722"/>
  <c r="IQ721"/>
  <c r="FW722"/>
  <c r="GC722"/>
  <c r="FP722"/>
  <c r="GH722"/>
  <c r="GS722"/>
  <c r="FN722"/>
  <c r="GJ722"/>
  <c r="GO722"/>
  <c r="FL722"/>
  <c r="FM722"/>
  <c r="FO722"/>
  <c r="GP722"/>
  <c r="GU722"/>
  <c r="FX722"/>
  <c r="GA722"/>
  <c r="GL722"/>
  <c r="GN722"/>
  <c r="GT722"/>
  <c r="IR721"/>
  <c r="IS721"/>
  <c r="DQ722" l="1"/>
  <c r="FB722" s="1"/>
  <c r="II722"/>
  <c r="CO722"/>
  <c r="DZ722" s="1"/>
  <c r="DO722"/>
  <c r="EZ722" s="1"/>
  <c r="DH722"/>
  <c r="ES722" s="1"/>
  <c r="CI722"/>
  <c r="DT722" s="1"/>
  <c r="CW722"/>
  <c r="EH722" s="1"/>
  <c r="CN722"/>
  <c r="DY722" s="1"/>
  <c r="DC722"/>
  <c r="EN722" s="1"/>
  <c r="CH722"/>
  <c r="DS722" s="1"/>
  <c r="CX722"/>
  <c r="EI722" s="1"/>
  <c r="C721"/>
  <c r="CK722"/>
  <c r="DV722" s="1"/>
  <c r="CT722"/>
  <c r="EE722" s="1"/>
  <c r="CZ722"/>
  <c r="EK722" s="1"/>
  <c r="CU722"/>
  <c r="EF722" s="1"/>
  <c r="DE722"/>
  <c r="EP722" s="1"/>
  <c r="CP722"/>
  <c r="EA722" s="1"/>
  <c r="DK722"/>
  <c r="EV722" s="1"/>
  <c r="CQ722"/>
  <c r="EB722" s="1"/>
  <c r="DF722"/>
  <c r="EQ722" s="1"/>
  <c r="DL722"/>
  <c r="EW722" s="1"/>
  <c r="DI722"/>
  <c r="ET722" s="1"/>
  <c r="DR722"/>
  <c r="FC722" s="1"/>
  <c r="DA722"/>
  <c r="EL722" s="1"/>
  <c r="CV722"/>
  <c r="EG722" s="1"/>
  <c r="CJ722"/>
  <c r="DU722" s="1"/>
  <c r="CR722"/>
  <c r="EC722" s="1"/>
  <c r="DN722"/>
  <c r="EY722" s="1"/>
  <c r="DP722"/>
  <c r="FA722" s="1"/>
  <c r="CM722"/>
  <c r="DX722" s="1"/>
  <c r="CS722"/>
  <c r="ED722" s="1"/>
  <c r="DD722"/>
  <c r="EO722" s="1"/>
  <c r="IJ722"/>
  <c r="IK722" s="1"/>
  <c r="IL722" s="1"/>
  <c r="CY722"/>
  <c r="EJ722" s="1"/>
  <c r="DM722"/>
  <c r="EX722" s="1"/>
  <c r="DB722"/>
  <c r="EM722" s="1"/>
  <c r="DG722"/>
  <c r="ER722" s="1"/>
  <c r="CL722"/>
  <c r="DW722" s="1"/>
  <c r="DJ722"/>
  <c r="EU722" s="1"/>
  <c r="IO722" l="1"/>
  <c r="D722" l="1"/>
  <c r="IP722"/>
  <c r="G723" l="1"/>
  <c r="GI723"/>
  <c r="GM723"/>
  <c r="FM723"/>
  <c r="GR723"/>
  <c r="GF723"/>
  <c r="GU723"/>
  <c r="FW723"/>
  <c r="GB723"/>
  <c r="GH723"/>
  <c r="FO723"/>
  <c r="FP723"/>
  <c r="FT723"/>
  <c r="GQ723"/>
  <c r="GA723"/>
  <c r="GC723"/>
  <c r="GD723"/>
  <c r="FZ723"/>
  <c r="GK723"/>
  <c r="IR722"/>
  <c r="FY723"/>
  <c r="FR723"/>
  <c r="GO723"/>
  <c r="GJ723"/>
  <c r="GE723"/>
  <c r="FQ723"/>
  <c r="FL723"/>
  <c r="FX723"/>
  <c r="GP723"/>
  <c r="FS723"/>
  <c r="FN723"/>
  <c r="GT723"/>
  <c r="FU723"/>
  <c r="GL723"/>
  <c r="GS723"/>
  <c r="GV723"/>
  <c r="GN723"/>
  <c r="FV723"/>
  <c r="GG723"/>
  <c r="IQ722"/>
  <c r="IS722"/>
  <c r="II723" l="1"/>
  <c r="DQ723"/>
  <c r="FB723" s="1"/>
  <c r="DK723"/>
  <c r="EV723" s="1"/>
  <c r="DB723"/>
  <c r="EM723" s="1"/>
  <c r="CK723"/>
  <c r="DV723" s="1"/>
  <c r="IJ723"/>
  <c r="IK723" s="1"/>
  <c r="IL723" s="1"/>
  <c r="CS723"/>
  <c r="ED723" s="1"/>
  <c r="CX723"/>
  <c r="EI723" s="1"/>
  <c r="DR723"/>
  <c r="FC723" s="1"/>
  <c r="CL723"/>
  <c r="DW723" s="1"/>
  <c r="CO723"/>
  <c r="DZ723" s="1"/>
  <c r="DN723"/>
  <c r="EY723" s="1"/>
  <c r="CV723"/>
  <c r="EG723" s="1"/>
  <c r="DP723"/>
  <c r="FA723" s="1"/>
  <c r="CZ723"/>
  <c r="EK723" s="1"/>
  <c r="CU723"/>
  <c r="EF723" s="1"/>
  <c r="DG723"/>
  <c r="ER723" s="1"/>
  <c r="DJ723"/>
  <c r="EU723" s="1"/>
  <c r="CT723"/>
  <c r="EE723" s="1"/>
  <c r="CM723"/>
  <c r="DX723" s="1"/>
  <c r="DD723"/>
  <c r="EO723" s="1"/>
  <c r="DI723"/>
  <c r="ET723" s="1"/>
  <c r="CJ723"/>
  <c r="DU723" s="1"/>
  <c r="DA723"/>
  <c r="EL723" s="1"/>
  <c r="DC723"/>
  <c r="EN723" s="1"/>
  <c r="DO723"/>
  <c r="EZ723" s="1"/>
  <c r="CN723"/>
  <c r="DY723" s="1"/>
  <c r="CI723"/>
  <c r="DT723" s="1"/>
  <c r="CH723"/>
  <c r="DS723" s="1"/>
  <c r="C722"/>
  <c r="CQ723"/>
  <c r="EB723" s="1"/>
  <c r="CW723"/>
  <c r="EH723" s="1"/>
  <c r="DF723"/>
  <c r="EQ723" s="1"/>
  <c r="DM723"/>
  <c r="EX723" s="1"/>
  <c r="DH723"/>
  <c r="ES723" s="1"/>
  <c r="CY723"/>
  <c r="EJ723" s="1"/>
  <c r="DL723"/>
  <c r="EW723" s="1"/>
  <c r="CR723"/>
  <c r="EC723" s="1"/>
  <c r="DE723"/>
  <c r="EP723" s="1"/>
  <c r="CP723"/>
  <c r="EA723" s="1"/>
  <c r="IO723" l="1"/>
  <c r="IP723" l="1"/>
  <c r="D723"/>
  <c r="G724" l="1"/>
  <c r="FZ724"/>
  <c r="GK724"/>
  <c r="GD724"/>
  <c r="GP724"/>
  <c r="FY724"/>
  <c r="FU724"/>
  <c r="FS724"/>
  <c r="FL724"/>
  <c r="FP724"/>
  <c r="GI724"/>
  <c r="FR724"/>
  <c r="FM724"/>
  <c r="GT724"/>
  <c r="GC724"/>
  <c r="FQ724"/>
  <c r="FV724"/>
  <c r="GN724"/>
  <c r="GS724"/>
  <c r="IQ723"/>
  <c r="FW724"/>
  <c r="GV724"/>
  <c r="IR723"/>
  <c r="GF724"/>
  <c r="FO724"/>
  <c r="GH724"/>
  <c r="FT724"/>
  <c r="GB724"/>
  <c r="GJ724"/>
  <c r="GG724"/>
  <c r="GQ724"/>
  <c r="GA724"/>
  <c r="GR724"/>
  <c r="FX724"/>
  <c r="GL724"/>
  <c r="GO724"/>
  <c r="FN724"/>
  <c r="GM724"/>
  <c r="GU724"/>
  <c r="GE724"/>
  <c r="IS723"/>
  <c r="DQ724" l="1"/>
  <c r="FB724" s="1"/>
  <c r="II724"/>
  <c r="CQ724"/>
  <c r="EB724" s="1"/>
  <c r="CW724"/>
  <c r="EH724" s="1"/>
  <c r="CT724"/>
  <c r="EE724" s="1"/>
  <c r="DD724"/>
  <c r="EO724" s="1"/>
  <c r="DM724"/>
  <c r="EX724" s="1"/>
  <c r="C723"/>
  <c r="DL724"/>
  <c r="EW724" s="1"/>
  <c r="DJ724"/>
  <c r="EU724" s="1"/>
  <c r="CK724"/>
  <c r="DV724" s="1"/>
  <c r="CN724"/>
  <c r="DY724" s="1"/>
  <c r="CM724"/>
  <c r="DX724" s="1"/>
  <c r="DF724"/>
  <c r="EQ724" s="1"/>
  <c r="DA724"/>
  <c r="EL724" s="1"/>
  <c r="CR724"/>
  <c r="EC724" s="1"/>
  <c r="CH724"/>
  <c r="DS724" s="1"/>
  <c r="CL724"/>
  <c r="DW724" s="1"/>
  <c r="CV724"/>
  <c r="EG724" s="1"/>
  <c r="DE724"/>
  <c r="EP724" s="1"/>
  <c r="DN724"/>
  <c r="EY724" s="1"/>
  <c r="CJ724"/>
  <c r="DU724" s="1"/>
  <c r="DH724"/>
  <c r="ES724" s="1"/>
  <c r="DO724"/>
  <c r="EZ724" s="1"/>
  <c r="CP724"/>
  <c r="EA724" s="1"/>
  <c r="CO724"/>
  <c r="DZ724" s="1"/>
  <c r="CZ724"/>
  <c r="EK724" s="1"/>
  <c r="DB724"/>
  <c r="EM724" s="1"/>
  <c r="DP724"/>
  <c r="FA724" s="1"/>
  <c r="DI724"/>
  <c r="ET724" s="1"/>
  <c r="DC724"/>
  <c r="EN724" s="1"/>
  <c r="CI724"/>
  <c r="DT724" s="1"/>
  <c r="CX724"/>
  <c r="EI724" s="1"/>
  <c r="CY724"/>
  <c r="EJ724" s="1"/>
  <c r="CU724"/>
  <c r="EF724" s="1"/>
  <c r="DG724"/>
  <c r="ER724" s="1"/>
  <c r="DK724"/>
  <c r="EV724" s="1"/>
  <c r="DR724"/>
  <c r="FC724" s="1"/>
  <c r="IJ724"/>
  <c r="IK724" s="1"/>
  <c r="IL724" s="1"/>
  <c r="CS724"/>
  <c r="ED724" s="1"/>
  <c r="IO724" l="1"/>
  <c r="D724" l="1"/>
  <c r="IP724"/>
  <c r="GF725" l="1"/>
  <c r="G725"/>
  <c r="IQ724"/>
  <c r="IR724"/>
  <c r="FN725"/>
  <c r="GE725"/>
  <c r="GA725"/>
  <c r="GP725"/>
  <c r="GT725"/>
  <c r="GB725"/>
  <c r="GN725"/>
  <c r="GU725"/>
  <c r="FL725"/>
  <c r="GD725"/>
  <c r="GH725"/>
  <c r="GI725"/>
  <c r="GS725"/>
  <c r="GG725"/>
  <c r="GQ725"/>
  <c r="GC725"/>
  <c r="FO725"/>
  <c r="FX725"/>
  <c r="FU725"/>
  <c r="FR725"/>
  <c r="FV725"/>
  <c r="FP725"/>
  <c r="GV725"/>
  <c r="GR725"/>
  <c r="GK725"/>
  <c r="FT725"/>
  <c r="FW725"/>
  <c r="FS725"/>
  <c r="GJ725"/>
  <c r="GO725"/>
  <c r="FZ725"/>
  <c r="GM725"/>
  <c r="GL725"/>
  <c r="FQ725"/>
  <c r="FY725"/>
  <c r="FM725"/>
  <c r="IS724"/>
  <c r="DQ725" l="1"/>
  <c r="FB725" s="1"/>
  <c r="II725"/>
  <c r="C724"/>
  <c r="CQ725"/>
  <c r="EB725" s="1"/>
  <c r="CV725"/>
  <c r="EG725" s="1"/>
  <c r="DJ725"/>
  <c r="EU725" s="1"/>
  <c r="CY725"/>
  <c r="EJ725" s="1"/>
  <c r="CL725"/>
  <c r="DW725" s="1"/>
  <c r="CW725"/>
  <c r="EH725" s="1"/>
  <c r="CJ725"/>
  <c r="DU725" s="1"/>
  <c r="DP725"/>
  <c r="FA725" s="1"/>
  <c r="CZ725"/>
  <c r="EK725" s="1"/>
  <c r="DO725"/>
  <c r="EZ725" s="1"/>
  <c r="DG725"/>
  <c r="ER725" s="1"/>
  <c r="CR725"/>
  <c r="EC725" s="1"/>
  <c r="DB725"/>
  <c r="EM725" s="1"/>
  <c r="DN725"/>
  <c r="EY725" s="1"/>
  <c r="DM725"/>
  <c r="EX725" s="1"/>
  <c r="CH725"/>
  <c r="DS725" s="1"/>
  <c r="CU725"/>
  <c r="EF725" s="1"/>
  <c r="DC725"/>
  <c r="EN725" s="1"/>
  <c r="DE725"/>
  <c r="EP725" s="1"/>
  <c r="DA725"/>
  <c r="EL725" s="1"/>
  <c r="DH725"/>
  <c r="ES725" s="1"/>
  <c r="DI725"/>
  <c r="ET725" s="1"/>
  <c r="CO725"/>
  <c r="DZ725" s="1"/>
  <c r="DR725"/>
  <c r="FC725" s="1"/>
  <c r="CS725"/>
  <c r="ED725" s="1"/>
  <c r="CT725"/>
  <c r="EE725" s="1"/>
  <c r="CP725"/>
  <c r="EA725" s="1"/>
  <c r="DF725"/>
  <c r="EQ725" s="1"/>
  <c r="DK725"/>
  <c r="EV725" s="1"/>
  <c r="CK725"/>
  <c r="DV725" s="1"/>
  <c r="CN725"/>
  <c r="DY725" s="1"/>
  <c r="CI725"/>
  <c r="DT725" s="1"/>
  <c r="CM725"/>
  <c r="DX725" s="1"/>
  <c r="CX725"/>
  <c r="EI725" s="1"/>
  <c r="DD725"/>
  <c r="EO725" s="1"/>
  <c r="IJ725"/>
  <c r="IK725" s="1"/>
  <c r="IL725" s="1"/>
  <c r="DL725"/>
  <c r="EW725" s="1"/>
  <c r="IO725" l="1"/>
  <c r="D725" l="1"/>
  <c r="IP725"/>
  <c r="G726" l="1"/>
  <c r="FQ726"/>
  <c r="GG726"/>
  <c r="GL726"/>
  <c r="GN726"/>
  <c r="FR726"/>
  <c r="FW726"/>
  <c r="GD726"/>
  <c r="FU726"/>
  <c r="GK726"/>
  <c r="GC726"/>
  <c r="GH726"/>
  <c r="FN726"/>
  <c r="GB726"/>
  <c r="FS726"/>
  <c r="FM726"/>
  <c r="GU726"/>
  <c r="FT726"/>
  <c r="GE726"/>
  <c r="GM726"/>
  <c r="IR725"/>
  <c r="GT726"/>
  <c r="GO726"/>
  <c r="FO726"/>
  <c r="FX726"/>
  <c r="GQ726"/>
  <c r="GJ726"/>
  <c r="FY726"/>
  <c r="GR726"/>
  <c r="FZ726"/>
  <c r="GF726"/>
  <c r="FV726"/>
  <c r="GI726"/>
  <c r="FP726"/>
  <c r="GS726"/>
  <c r="FL726"/>
  <c r="GA726"/>
  <c r="GV726"/>
  <c r="GP726"/>
  <c r="IQ725"/>
  <c r="DQ726" s="1"/>
  <c r="FB726" s="1"/>
  <c r="IS725"/>
  <c r="II726" l="1"/>
  <c r="DE726"/>
  <c r="EP726" s="1"/>
  <c r="DD726"/>
  <c r="EO726" s="1"/>
  <c r="DL726"/>
  <c r="EW726" s="1"/>
  <c r="DK726"/>
  <c r="EV726" s="1"/>
  <c r="DO726"/>
  <c r="EZ726" s="1"/>
  <c r="CO726"/>
  <c r="DZ726" s="1"/>
  <c r="CR726"/>
  <c r="EC726" s="1"/>
  <c r="CQ726"/>
  <c r="EB726" s="1"/>
  <c r="CV726"/>
  <c r="EG726" s="1"/>
  <c r="CY726"/>
  <c r="EJ726" s="1"/>
  <c r="CS726"/>
  <c r="ED726" s="1"/>
  <c r="DH726"/>
  <c r="ES726" s="1"/>
  <c r="CU726"/>
  <c r="EF726" s="1"/>
  <c r="DN726"/>
  <c r="EY726" s="1"/>
  <c r="CZ726"/>
  <c r="EK726" s="1"/>
  <c r="DB726"/>
  <c r="EM726" s="1"/>
  <c r="CL726"/>
  <c r="DW726" s="1"/>
  <c r="IJ726"/>
  <c r="IK726" s="1"/>
  <c r="IL726" s="1"/>
  <c r="DR726"/>
  <c r="FC726" s="1"/>
  <c r="CH726"/>
  <c r="DS726" s="1"/>
  <c r="CM726"/>
  <c r="DX726" s="1"/>
  <c r="DP726"/>
  <c r="FA726" s="1"/>
  <c r="DI726"/>
  <c r="ET726" s="1"/>
  <c r="CW726"/>
  <c r="EH726" s="1"/>
  <c r="DA726"/>
  <c r="EL726" s="1"/>
  <c r="DM726"/>
  <c r="EX726" s="1"/>
  <c r="CX726"/>
  <c r="EI726" s="1"/>
  <c r="CJ726"/>
  <c r="DU726" s="1"/>
  <c r="DG726"/>
  <c r="ER726" s="1"/>
  <c r="CN726"/>
  <c r="DY726" s="1"/>
  <c r="DC726"/>
  <c r="EN726" s="1"/>
  <c r="CI726"/>
  <c r="DT726" s="1"/>
  <c r="DJ726"/>
  <c r="EU726" s="1"/>
  <c r="CP726"/>
  <c r="EA726" s="1"/>
  <c r="CT726"/>
  <c r="EE726" s="1"/>
  <c r="C725"/>
  <c r="CK726"/>
  <c r="DV726" s="1"/>
  <c r="DF726"/>
  <c r="EQ726" s="1"/>
  <c r="IO726" l="1"/>
  <c r="D726" l="1"/>
  <c r="IP726"/>
  <c r="G727" l="1"/>
  <c r="GS727"/>
  <c r="GM727"/>
  <c r="GK727"/>
  <c r="GB727"/>
  <c r="GD727"/>
  <c r="GR727"/>
  <c r="FN727"/>
  <c r="FU727"/>
  <c r="GH727"/>
  <c r="GC727"/>
  <c r="GG727"/>
  <c r="GO727"/>
  <c r="FP727"/>
  <c r="GJ727"/>
  <c r="GF727"/>
  <c r="GN727"/>
  <c r="FZ727"/>
  <c r="FV727"/>
  <c r="GI727"/>
  <c r="IR726"/>
  <c r="FR727"/>
  <c r="GT727"/>
  <c r="GU727"/>
  <c r="FQ727"/>
  <c r="FX727"/>
  <c r="GQ727"/>
  <c r="FM727"/>
  <c r="FW727"/>
  <c r="GE727"/>
  <c r="GP727"/>
  <c r="FL727"/>
  <c r="FT727"/>
  <c r="FS727"/>
  <c r="FO727"/>
  <c r="FY727"/>
  <c r="GA727"/>
  <c r="GV727"/>
  <c r="GL727"/>
  <c r="IQ726"/>
  <c r="DQ727" s="1"/>
  <c r="FB727" s="1"/>
  <c r="IS726"/>
  <c r="II727" l="1"/>
  <c r="CI727"/>
  <c r="DT727" s="1"/>
  <c r="CR727"/>
  <c r="EC727" s="1"/>
  <c r="DA727"/>
  <c r="EL727" s="1"/>
  <c r="CN727"/>
  <c r="DY727" s="1"/>
  <c r="CO727"/>
  <c r="DZ727" s="1"/>
  <c r="CX727"/>
  <c r="EI727" s="1"/>
  <c r="CJ727"/>
  <c r="DU727" s="1"/>
  <c r="DO727"/>
  <c r="EZ727" s="1"/>
  <c r="DI727"/>
  <c r="ET727" s="1"/>
  <c r="DE727"/>
  <c r="EP727" s="1"/>
  <c r="DP727"/>
  <c r="FA727" s="1"/>
  <c r="CS727"/>
  <c r="ED727" s="1"/>
  <c r="CT727"/>
  <c r="EE727" s="1"/>
  <c r="DH727"/>
  <c r="ES727" s="1"/>
  <c r="C726"/>
  <c r="CM727"/>
  <c r="DX727" s="1"/>
  <c r="DD727"/>
  <c r="EO727" s="1"/>
  <c r="CL727"/>
  <c r="DW727" s="1"/>
  <c r="DL727"/>
  <c r="EW727" s="1"/>
  <c r="DC727"/>
  <c r="EN727" s="1"/>
  <c r="CY727"/>
  <c r="EJ727" s="1"/>
  <c r="CK727"/>
  <c r="DV727" s="1"/>
  <c r="DM727"/>
  <c r="EX727" s="1"/>
  <c r="IJ727"/>
  <c r="IK727" s="1"/>
  <c r="IL727" s="1"/>
  <c r="DJ727"/>
  <c r="EU727" s="1"/>
  <c r="DR727"/>
  <c r="FC727" s="1"/>
  <c r="CV727"/>
  <c r="EG727" s="1"/>
  <c r="DB727"/>
  <c r="EM727" s="1"/>
  <c r="DK727"/>
  <c r="EV727" s="1"/>
  <c r="CW727"/>
  <c r="EH727" s="1"/>
  <c r="DN727"/>
  <c r="EY727" s="1"/>
  <c r="DG727"/>
  <c r="ER727" s="1"/>
  <c r="DF727"/>
  <c r="EQ727" s="1"/>
  <c r="CH727"/>
  <c r="DS727" s="1"/>
  <c r="CU727"/>
  <c r="EF727" s="1"/>
  <c r="CQ727"/>
  <c r="EB727" s="1"/>
  <c r="CZ727"/>
  <c r="EK727" s="1"/>
  <c r="CP727"/>
  <c r="EA727" s="1"/>
  <c r="IO727" l="1"/>
  <c r="D727" s="1"/>
  <c r="IP727" l="1"/>
  <c r="FM728" s="1"/>
  <c r="IR727" l="1"/>
  <c r="IQ727"/>
  <c r="DQ728" s="1"/>
  <c r="FB728" s="1"/>
  <c r="G728"/>
  <c r="GT728"/>
  <c r="IS727"/>
  <c r="FL728"/>
  <c r="GM728"/>
  <c r="FY728"/>
  <c r="GD728"/>
  <c r="GP728"/>
  <c r="GJ728"/>
  <c r="FR728"/>
  <c r="GG728"/>
  <c r="FU728"/>
  <c r="GE728"/>
  <c r="GA728"/>
  <c r="GC728"/>
  <c r="GH728"/>
  <c r="GQ728"/>
  <c r="FO728"/>
  <c r="GR728"/>
  <c r="GS728"/>
  <c r="FX728"/>
  <c r="FP728"/>
  <c r="GO728"/>
  <c r="FW728"/>
  <c r="FZ728"/>
  <c r="GL728"/>
  <c r="FN728"/>
  <c r="GN728"/>
  <c r="GK728"/>
  <c r="GF728"/>
  <c r="FV728"/>
  <c r="GI728"/>
  <c r="GU728"/>
  <c r="GB728"/>
  <c r="GV728"/>
  <c r="FT728"/>
  <c r="FS728"/>
  <c r="FQ728"/>
  <c r="CP728" l="1"/>
  <c r="EA728" s="1"/>
  <c r="CO728"/>
  <c r="DZ728" s="1"/>
  <c r="CI728"/>
  <c r="DT728" s="1"/>
  <c r="DK728"/>
  <c r="EV728" s="1"/>
  <c r="DA728"/>
  <c r="EL728" s="1"/>
  <c r="DF728"/>
  <c r="EQ728" s="1"/>
  <c r="CH728"/>
  <c r="DS728" s="1"/>
  <c r="DB728"/>
  <c r="EM728" s="1"/>
  <c r="IJ728"/>
  <c r="IK728" s="1"/>
  <c r="IL728" s="1"/>
  <c r="CQ728"/>
  <c r="EB728" s="1"/>
  <c r="CL728"/>
  <c r="DW728" s="1"/>
  <c r="DE728"/>
  <c r="EP728" s="1"/>
  <c r="DC728"/>
  <c r="EN728" s="1"/>
  <c r="CS728"/>
  <c r="ED728" s="1"/>
  <c r="DO728"/>
  <c r="EZ728" s="1"/>
  <c r="CM728"/>
  <c r="DX728" s="1"/>
  <c r="CY728"/>
  <c r="EJ728" s="1"/>
  <c r="CT728"/>
  <c r="EE728" s="1"/>
  <c r="CV728"/>
  <c r="EG728" s="1"/>
  <c r="II728"/>
  <c r="CJ728"/>
  <c r="DU728" s="1"/>
  <c r="DN728"/>
  <c r="EY728" s="1"/>
  <c r="CN728"/>
  <c r="DY728" s="1"/>
  <c r="DH728"/>
  <c r="ES728" s="1"/>
  <c r="DP728"/>
  <c r="FA728" s="1"/>
  <c r="CX728"/>
  <c r="EI728" s="1"/>
  <c r="CK728"/>
  <c r="DV728" s="1"/>
  <c r="CW728"/>
  <c r="EH728" s="1"/>
  <c r="CR728"/>
  <c r="EC728" s="1"/>
  <c r="CZ728"/>
  <c r="EK728" s="1"/>
  <c r="DG728"/>
  <c r="ER728" s="1"/>
  <c r="DD728"/>
  <c r="EO728" s="1"/>
  <c r="DI728"/>
  <c r="ET728" s="1"/>
  <c r="DJ728"/>
  <c r="EU728" s="1"/>
  <c r="DM728"/>
  <c r="EX728" s="1"/>
  <c r="DL728"/>
  <c r="EW728" s="1"/>
  <c r="CU728"/>
  <c r="EF728" s="1"/>
  <c r="DR728"/>
  <c r="FC728" s="1"/>
  <c r="C727"/>
  <c r="IO728" l="1"/>
  <c r="D728" s="1"/>
  <c r="IP728" l="1"/>
  <c r="G729" s="1"/>
  <c r="FP729" l="1"/>
  <c r="IQ728"/>
  <c r="FQ729"/>
  <c r="GG729"/>
  <c r="GO729"/>
  <c r="GL729"/>
  <c r="GP729"/>
  <c r="FO729"/>
  <c r="GF729"/>
  <c r="FN729"/>
  <c r="FR729"/>
  <c r="GE729"/>
  <c r="GV729"/>
  <c r="GS729"/>
  <c r="GC729"/>
  <c r="FV729"/>
  <c r="GJ729"/>
  <c r="FL729"/>
  <c r="FZ729"/>
  <c r="GR729"/>
  <c r="GM729"/>
  <c r="GA729"/>
  <c r="FS729"/>
  <c r="FY729"/>
  <c r="GQ729"/>
  <c r="FX729"/>
  <c r="GU729"/>
  <c r="GN729"/>
  <c r="GH729"/>
  <c r="FT729"/>
  <c r="IS728"/>
  <c r="GT729"/>
  <c r="GD729"/>
  <c r="GB729"/>
  <c r="GI729"/>
  <c r="GK729"/>
  <c r="FU729"/>
  <c r="FW729"/>
  <c r="FM729"/>
  <c r="IR728"/>
  <c r="DB729" s="1"/>
  <c r="EM729" s="1"/>
  <c r="DQ729" l="1"/>
  <c r="FB729" s="1"/>
  <c r="C728"/>
  <c r="II729"/>
  <c r="CQ729"/>
  <c r="EB729" s="1"/>
  <c r="DG729"/>
  <c r="ER729" s="1"/>
  <c r="DI729"/>
  <c r="ET729" s="1"/>
  <c r="CJ729"/>
  <c r="DU729" s="1"/>
  <c r="DK729"/>
  <c r="EV729" s="1"/>
  <c r="CU729"/>
  <c r="EF729" s="1"/>
  <c r="DF729"/>
  <c r="EQ729" s="1"/>
  <c r="DA729"/>
  <c r="EL729" s="1"/>
  <c r="DL729"/>
  <c r="EW729" s="1"/>
  <c r="CX729"/>
  <c r="EI729" s="1"/>
  <c r="CL729"/>
  <c r="DW729" s="1"/>
  <c r="CS729"/>
  <c r="ED729" s="1"/>
  <c r="CZ729"/>
  <c r="EK729" s="1"/>
  <c r="DP729"/>
  <c r="FA729" s="1"/>
  <c r="DD729"/>
  <c r="EO729" s="1"/>
  <c r="DM729"/>
  <c r="EX729" s="1"/>
  <c r="DR729"/>
  <c r="FC729" s="1"/>
  <c r="CO729"/>
  <c r="DZ729" s="1"/>
  <c r="CW729"/>
  <c r="EH729" s="1"/>
  <c r="CI729"/>
  <c r="DT729" s="1"/>
  <c r="CV729"/>
  <c r="EG729" s="1"/>
  <c r="DH729"/>
  <c r="ES729" s="1"/>
  <c r="DN729"/>
  <c r="EY729" s="1"/>
  <c r="CR729"/>
  <c r="EC729" s="1"/>
  <c r="DJ729"/>
  <c r="EU729" s="1"/>
  <c r="CH729"/>
  <c r="DS729" s="1"/>
  <c r="CY729"/>
  <c r="EJ729" s="1"/>
  <c r="DC729"/>
  <c r="EN729" s="1"/>
  <c r="CN729"/>
  <c r="DY729" s="1"/>
  <c r="IJ729"/>
  <c r="IK729" s="1"/>
  <c r="IL729" s="1"/>
  <c r="CP729"/>
  <c r="EA729" s="1"/>
  <c r="DO729"/>
  <c r="EZ729" s="1"/>
  <c r="CT729"/>
  <c r="EE729" s="1"/>
  <c r="DE729"/>
  <c r="EP729" s="1"/>
  <c r="CM729"/>
  <c r="DX729" s="1"/>
  <c r="CK729"/>
  <c r="DV729" s="1"/>
  <c r="IO729" s="1"/>
  <c r="D729" s="1"/>
  <c r="IP729" l="1"/>
  <c r="G730" s="1"/>
  <c r="IQ729" l="1"/>
  <c r="IR729"/>
  <c r="FW730"/>
  <c r="FR730"/>
  <c r="FZ730"/>
  <c r="GA730"/>
  <c r="GB730"/>
  <c r="GP730"/>
  <c r="FX730"/>
  <c r="GQ730"/>
  <c r="FL730"/>
  <c r="GL730"/>
  <c r="GC730"/>
  <c r="FP730"/>
  <c r="GD730"/>
  <c r="FV730"/>
  <c r="FQ730"/>
  <c r="FU730"/>
  <c r="GI730"/>
  <c r="GT730"/>
  <c r="IS729"/>
  <c r="GF730"/>
  <c r="FT730"/>
  <c r="GE730"/>
  <c r="GJ730"/>
  <c r="FS730"/>
  <c r="FO730"/>
  <c r="GG730"/>
  <c r="GO730"/>
  <c r="GV730"/>
  <c r="FM730"/>
  <c r="GU730"/>
  <c r="GH730"/>
  <c r="GM730"/>
  <c r="FN730"/>
  <c r="GN730"/>
  <c r="GS730"/>
  <c r="FY730"/>
  <c r="GK730"/>
  <c r="GR730"/>
  <c r="CT730" l="1"/>
  <c r="EE730" s="1"/>
  <c r="DQ730"/>
  <c r="FB730" s="1"/>
  <c r="CL730"/>
  <c r="DW730" s="1"/>
  <c r="DA730"/>
  <c r="EL730" s="1"/>
  <c r="CX730"/>
  <c r="EI730" s="1"/>
  <c r="DD730"/>
  <c r="EO730" s="1"/>
  <c r="DO730"/>
  <c r="EZ730" s="1"/>
  <c r="DF730"/>
  <c r="EQ730" s="1"/>
  <c r="DL730"/>
  <c r="EW730" s="1"/>
  <c r="CS730"/>
  <c r="ED730" s="1"/>
  <c r="CU730"/>
  <c r="EF730" s="1"/>
  <c r="IJ730"/>
  <c r="IK730" s="1"/>
  <c r="IL730" s="1"/>
  <c r="II730"/>
  <c r="CV730"/>
  <c r="EG730" s="1"/>
  <c r="CJ730"/>
  <c r="DU730" s="1"/>
  <c r="DG730"/>
  <c r="ER730" s="1"/>
  <c r="DR730"/>
  <c r="FC730" s="1"/>
  <c r="DH730"/>
  <c r="ES730" s="1"/>
  <c r="DN730"/>
  <c r="EY730" s="1"/>
  <c r="DP730"/>
  <c r="FA730" s="1"/>
  <c r="CZ730"/>
  <c r="EK730" s="1"/>
  <c r="C729"/>
  <c r="DE730"/>
  <c r="EP730" s="1"/>
  <c r="CI730"/>
  <c r="DT730" s="1"/>
  <c r="DB730"/>
  <c r="EM730" s="1"/>
  <c r="DM730"/>
  <c r="EX730" s="1"/>
  <c r="CH730"/>
  <c r="DS730" s="1"/>
  <c r="CM730"/>
  <c r="DX730" s="1"/>
  <c r="CR730"/>
  <c r="EC730" s="1"/>
  <c r="CN730"/>
  <c r="DY730" s="1"/>
  <c r="DK730"/>
  <c r="EV730" s="1"/>
  <c r="CW730"/>
  <c r="EH730" s="1"/>
  <c r="CP730"/>
  <c r="EA730" s="1"/>
  <c r="CK730"/>
  <c r="DV730" s="1"/>
  <c r="DI730"/>
  <c r="ET730" s="1"/>
  <c r="CQ730"/>
  <c r="EB730" s="1"/>
  <c r="CY730"/>
  <c r="EJ730" s="1"/>
  <c r="DJ730"/>
  <c r="EU730" s="1"/>
  <c r="CO730"/>
  <c r="DZ730" s="1"/>
  <c r="DC730"/>
  <c r="EN730" s="1"/>
  <c r="IO730" l="1"/>
  <c r="IP730" s="1"/>
  <c r="FZ731" s="1"/>
  <c r="GJ731"/>
  <c r="FO731"/>
  <c r="GA731"/>
  <c r="GS731"/>
  <c r="GL731"/>
  <c r="FQ731"/>
  <c r="FY731"/>
  <c r="FU731"/>
  <c r="FW731"/>
  <c r="FN731"/>
  <c r="IQ730"/>
  <c r="IS730"/>
  <c r="GQ731" l="1"/>
  <c r="GK731"/>
  <c r="GC731"/>
  <c r="GD731"/>
  <c r="GB731"/>
  <c r="GI731"/>
  <c r="FV731"/>
  <c r="FL731"/>
  <c r="IR730"/>
  <c r="DQ731" s="1"/>
  <c r="FB731" s="1"/>
  <c r="GR731"/>
  <c r="FT731"/>
  <c r="GO731"/>
  <c r="GM731"/>
  <c r="FX731"/>
  <c r="GP731"/>
  <c r="FM731"/>
  <c r="FP731"/>
  <c r="FR731"/>
  <c r="GF731"/>
  <c r="GE731"/>
  <c r="GT731"/>
  <c r="GN731"/>
  <c r="GH731"/>
  <c r="FS731"/>
  <c r="GU731"/>
  <c r="GG731"/>
  <c r="G731"/>
  <c r="GV731"/>
  <c r="D730"/>
  <c r="II731"/>
  <c r="CR731"/>
  <c r="EC731" s="1"/>
  <c r="DI731"/>
  <c r="ET731" s="1"/>
  <c r="DM731"/>
  <c r="EX731" s="1"/>
  <c r="CI731"/>
  <c r="DT731" s="1"/>
  <c r="CH731"/>
  <c r="DS731" s="1"/>
  <c r="CM731"/>
  <c r="DX731" s="1"/>
  <c r="DA731"/>
  <c r="EL731" s="1"/>
  <c r="CT731"/>
  <c r="EE731" s="1"/>
  <c r="DG731"/>
  <c r="ER731" s="1"/>
  <c r="C730"/>
  <c r="DL731"/>
  <c r="EW731" s="1"/>
  <c r="DK731"/>
  <c r="EV731" s="1"/>
  <c r="DR731"/>
  <c r="FC731" s="1"/>
  <c r="CS731"/>
  <c r="ED731" s="1"/>
  <c r="CN731"/>
  <c r="DY731" s="1"/>
  <c r="DH731"/>
  <c r="ES731" s="1"/>
  <c r="DB731"/>
  <c r="EM731" s="1"/>
  <c r="DD731"/>
  <c r="EO731" s="1"/>
  <c r="CX731"/>
  <c r="EI731" s="1"/>
  <c r="CZ731"/>
  <c r="EK731" s="1"/>
  <c r="DE731"/>
  <c r="EP731" s="1"/>
  <c r="CV731"/>
  <c r="EG731" s="1"/>
  <c r="CW731"/>
  <c r="EH731" s="1"/>
  <c r="IJ731"/>
  <c r="IK731" s="1"/>
  <c r="IL731" s="1"/>
  <c r="CO731"/>
  <c r="DZ731" s="1"/>
  <c r="CP731"/>
  <c r="EA731" s="1"/>
  <c r="DC731"/>
  <c r="EN731" s="1"/>
  <c r="DJ731"/>
  <c r="EU731" s="1"/>
  <c r="DN731"/>
  <c r="EY731" s="1"/>
  <c r="DP731"/>
  <c r="FA731" s="1"/>
  <c r="CY731"/>
  <c r="EJ731" s="1"/>
  <c r="DF731"/>
  <c r="EQ731" s="1"/>
  <c r="CU731"/>
  <c r="EF731" s="1"/>
  <c r="CL731"/>
  <c r="DW731" s="1"/>
  <c r="CJ731"/>
  <c r="DU731" s="1"/>
  <c r="CK731"/>
  <c r="DV731" s="1"/>
  <c r="CQ731"/>
  <c r="EB731" s="1"/>
  <c r="DO731"/>
  <c r="EZ731" s="1"/>
  <c r="IO731" l="1"/>
  <c r="D731" l="1"/>
  <c r="IP731"/>
  <c r="G732" l="1"/>
  <c r="FZ732"/>
  <c r="FW732"/>
  <c r="GL732"/>
  <c r="GJ732"/>
  <c r="GC732"/>
  <c r="FS732"/>
  <c r="GH732"/>
  <c r="GV732"/>
  <c r="GM732"/>
  <c r="FQ732"/>
  <c r="GK732"/>
  <c r="GA732"/>
  <c r="FN732"/>
  <c r="FO732"/>
  <c r="GB732"/>
  <c r="FU732"/>
  <c r="FT732"/>
  <c r="FM732"/>
  <c r="GE732"/>
  <c r="IR731"/>
  <c r="GG732"/>
  <c r="GQ732"/>
  <c r="GO732"/>
  <c r="GS732"/>
  <c r="FL732"/>
  <c r="FY732"/>
  <c r="FR732"/>
  <c r="GF732"/>
  <c r="GR732"/>
  <c r="GN732"/>
  <c r="GD732"/>
  <c r="GU732"/>
  <c r="FP732"/>
  <c r="GI732"/>
  <c r="FV732"/>
  <c r="FX732"/>
  <c r="GP732"/>
  <c r="GT732"/>
  <c r="IQ731"/>
  <c r="DQ732" s="1"/>
  <c r="FB732" s="1"/>
  <c r="IS731"/>
  <c r="II732" l="1"/>
  <c r="DE732"/>
  <c r="EP732" s="1"/>
  <c r="CS732"/>
  <c r="ED732" s="1"/>
  <c r="CZ732"/>
  <c r="EK732" s="1"/>
  <c r="CO732"/>
  <c r="DZ732" s="1"/>
  <c r="DL732"/>
  <c r="EW732" s="1"/>
  <c r="CU732"/>
  <c r="EF732" s="1"/>
  <c r="CK732"/>
  <c r="DV732" s="1"/>
  <c r="DR732"/>
  <c r="FC732" s="1"/>
  <c r="CX732"/>
  <c r="EI732" s="1"/>
  <c r="CR732"/>
  <c r="EC732" s="1"/>
  <c r="CP732"/>
  <c r="EA732" s="1"/>
  <c r="C731"/>
  <c r="DD732"/>
  <c r="EO732" s="1"/>
  <c r="DF732"/>
  <c r="EQ732" s="1"/>
  <c r="DJ732"/>
  <c r="EU732" s="1"/>
  <c r="DM732"/>
  <c r="EX732" s="1"/>
  <c r="DA732"/>
  <c r="EL732" s="1"/>
  <c r="DP732"/>
  <c r="FA732" s="1"/>
  <c r="DK732"/>
  <c r="EV732" s="1"/>
  <c r="DB732"/>
  <c r="EM732" s="1"/>
  <c r="DO732"/>
  <c r="EZ732" s="1"/>
  <c r="DC732"/>
  <c r="EN732" s="1"/>
  <c r="CQ732"/>
  <c r="EB732" s="1"/>
  <c r="CV732"/>
  <c r="EG732" s="1"/>
  <c r="DG732"/>
  <c r="ER732" s="1"/>
  <c r="CI732"/>
  <c r="DT732" s="1"/>
  <c r="DH732"/>
  <c r="ES732" s="1"/>
  <c r="CW732"/>
  <c r="EH732" s="1"/>
  <c r="CH732"/>
  <c r="DS732" s="1"/>
  <c r="IJ732"/>
  <c r="IK732" s="1"/>
  <c r="IL732" s="1"/>
  <c r="CN732"/>
  <c r="DY732" s="1"/>
  <c r="CL732"/>
  <c r="DW732" s="1"/>
  <c r="DI732"/>
  <c r="ET732" s="1"/>
  <c r="DN732"/>
  <c r="EY732" s="1"/>
  <c r="CM732"/>
  <c r="DX732" s="1"/>
  <c r="CJ732"/>
  <c r="DU732" s="1"/>
  <c r="CY732"/>
  <c r="EJ732" s="1"/>
  <c r="CT732"/>
  <c r="EE732" s="1"/>
  <c r="IO732" l="1"/>
  <c r="D732" l="1"/>
  <c r="IP732"/>
  <c r="G733" l="1"/>
  <c r="GC733"/>
  <c r="GU733"/>
  <c r="FS733"/>
  <c r="GP733"/>
  <c r="GJ733"/>
  <c r="GN733"/>
  <c r="GK733"/>
  <c r="FT733"/>
  <c r="GO733"/>
  <c r="GH733"/>
  <c r="GR733"/>
  <c r="FR733"/>
  <c r="FU733"/>
  <c r="GF733"/>
  <c r="FZ733"/>
  <c r="GM733"/>
  <c r="GS733"/>
  <c r="FO733"/>
  <c r="FL733"/>
  <c r="GQ733"/>
  <c r="FP733"/>
  <c r="GD733"/>
  <c r="GG733"/>
  <c r="FW733"/>
  <c r="GA733"/>
  <c r="GI733"/>
  <c r="FX733"/>
  <c r="GB733"/>
  <c r="GL733"/>
  <c r="GV733"/>
  <c r="FQ733"/>
  <c r="FY733"/>
  <c r="GT733"/>
  <c r="FV733"/>
  <c r="FN733"/>
  <c r="IR732"/>
  <c r="GE733"/>
  <c r="FM733"/>
  <c r="IQ732"/>
  <c r="IS732"/>
  <c r="DQ733" l="1"/>
  <c r="FB733" s="1"/>
  <c r="II733"/>
  <c r="DA733"/>
  <c r="EL733" s="1"/>
  <c r="DD733"/>
  <c r="EO733" s="1"/>
  <c r="DG733"/>
  <c r="ER733" s="1"/>
  <c r="CI733"/>
  <c r="DT733" s="1"/>
  <c r="CT733"/>
  <c r="EE733" s="1"/>
  <c r="CH733"/>
  <c r="DS733" s="1"/>
  <c r="DH733"/>
  <c r="ES733" s="1"/>
  <c r="CS733"/>
  <c r="ED733" s="1"/>
  <c r="CQ733"/>
  <c r="EB733" s="1"/>
  <c r="CR733"/>
  <c r="EC733" s="1"/>
  <c r="CK733"/>
  <c r="DV733" s="1"/>
  <c r="CN733"/>
  <c r="DY733" s="1"/>
  <c r="DN733"/>
  <c r="EY733" s="1"/>
  <c r="DP733"/>
  <c r="FA733" s="1"/>
  <c r="DI733"/>
  <c r="ET733" s="1"/>
  <c r="DJ733"/>
  <c r="EU733" s="1"/>
  <c r="IJ733"/>
  <c r="IK733" s="1"/>
  <c r="IL733" s="1"/>
  <c r="CM733"/>
  <c r="DX733" s="1"/>
  <c r="CO733"/>
  <c r="DZ733" s="1"/>
  <c r="DO733"/>
  <c r="EZ733" s="1"/>
  <c r="DK733"/>
  <c r="EV733" s="1"/>
  <c r="CZ733"/>
  <c r="EK733" s="1"/>
  <c r="CV733"/>
  <c r="EG733" s="1"/>
  <c r="DC733"/>
  <c r="EN733" s="1"/>
  <c r="CP733"/>
  <c r="EA733" s="1"/>
  <c r="DM733"/>
  <c r="EX733" s="1"/>
  <c r="C732"/>
  <c r="CW733"/>
  <c r="EH733" s="1"/>
  <c r="CU733"/>
  <c r="EF733" s="1"/>
  <c r="DL733"/>
  <c r="EW733" s="1"/>
  <c r="CY733"/>
  <c r="EJ733" s="1"/>
  <c r="CJ733"/>
  <c r="DU733" s="1"/>
  <c r="DB733"/>
  <c r="EM733" s="1"/>
  <c r="CX733"/>
  <c r="EI733" s="1"/>
  <c r="DF733"/>
  <c r="EQ733" s="1"/>
  <c r="CL733"/>
  <c r="DW733" s="1"/>
  <c r="DR733"/>
  <c r="FC733" s="1"/>
  <c r="DE733"/>
  <c r="EP733" s="1"/>
  <c r="IO733" l="1"/>
  <c r="IP733" l="1"/>
  <c r="D733"/>
  <c r="G734" l="1"/>
  <c r="GC734"/>
  <c r="GI734"/>
  <c r="FN734"/>
  <c r="GF734"/>
  <c r="GM734"/>
  <c r="FX734"/>
  <c r="FT734"/>
  <c r="GE734"/>
  <c r="GR734"/>
  <c r="GK734"/>
  <c r="FS734"/>
  <c r="FY734"/>
  <c r="GJ734"/>
  <c r="GS734"/>
  <c r="FL734"/>
  <c r="FR734"/>
  <c r="GN734"/>
  <c r="FW734"/>
  <c r="GO734"/>
  <c r="IR733"/>
  <c r="GV734"/>
  <c r="GP734"/>
  <c r="GA734"/>
  <c r="FO734"/>
  <c r="FV734"/>
  <c r="GG734"/>
  <c r="GB734"/>
  <c r="FQ734"/>
  <c r="GD734"/>
  <c r="GH734"/>
  <c r="GQ734"/>
  <c r="GU734"/>
  <c r="GL734"/>
  <c r="FZ734"/>
  <c r="FP734"/>
  <c r="FU734"/>
  <c r="GT734"/>
  <c r="FM734"/>
  <c r="IQ733"/>
  <c r="IS733"/>
  <c r="DQ734" l="1"/>
  <c r="FB734" s="1"/>
  <c r="II734"/>
  <c r="DM734"/>
  <c r="EX734" s="1"/>
  <c r="CW734"/>
  <c r="EH734" s="1"/>
  <c r="CT734"/>
  <c r="EE734" s="1"/>
  <c r="IJ734"/>
  <c r="IK734" s="1"/>
  <c r="IL734" s="1"/>
  <c r="DG734"/>
  <c r="ER734" s="1"/>
  <c r="CV734"/>
  <c r="EG734" s="1"/>
  <c r="CZ734"/>
  <c r="EK734" s="1"/>
  <c r="CI734"/>
  <c r="DT734" s="1"/>
  <c r="CU734"/>
  <c r="EF734" s="1"/>
  <c r="CH734"/>
  <c r="DS734" s="1"/>
  <c r="CJ734"/>
  <c r="DU734" s="1"/>
  <c r="CR734"/>
  <c r="EC734" s="1"/>
  <c r="DJ734"/>
  <c r="EU734" s="1"/>
  <c r="DF734"/>
  <c r="EQ734" s="1"/>
  <c r="CN734"/>
  <c r="DY734" s="1"/>
  <c r="DI734"/>
  <c r="ET734" s="1"/>
  <c r="CQ734"/>
  <c r="EB734" s="1"/>
  <c r="CX734"/>
  <c r="EI734" s="1"/>
  <c r="CO734"/>
  <c r="DZ734" s="1"/>
  <c r="DC734"/>
  <c r="EN734" s="1"/>
  <c r="DH734"/>
  <c r="ES734" s="1"/>
  <c r="DN734"/>
  <c r="EY734" s="1"/>
  <c r="DP734"/>
  <c r="FA734" s="1"/>
  <c r="DD734"/>
  <c r="EO734" s="1"/>
  <c r="CS734"/>
  <c r="ED734" s="1"/>
  <c r="CM734"/>
  <c r="DX734" s="1"/>
  <c r="DA734"/>
  <c r="EL734" s="1"/>
  <c r="DO734"/>
  <c r="EZ734" s="1"/>
  <c r="DB734"/>
  <c r="EM734" s="1"/>
  <c r="CK734"/>
  <c r="DV734" s="1"/>
  <c r="DL734"/>
  <c r="EW734" s="1"/>
  <c r="DE734"/>
  <c r="EP734" s="1"/>
  <c r="CY734"/>
  <c r="EJ734" s="1"/>
  <c r="C733"/>
  <c r="CP734"/>
  <c r="EA734" s="1"/>
  <c r="DR734"/>
  <c r="FC734" s="1"/>
  <c r="DK734"/>
  <c r="EV734" s="1"/>
  <c r="CL734"/>
  <c r="DW734" s="1"/>
  <c r="IO734" l="1"/>
  <c r="D734" l="1"/>
  <c r="IP734"/>
  <c r="G735" l="1"/>
  <c r="GU735"/>
  <c r="GS735"/>
  <c r="GK735"/>
  <c r="FN735"/>
  <c r="FY735"/>
  <c r="GB735"/>
  <c r="GQ735"/>
  <c r="GD735"/>
  <c r="GA735"/>
  <c r="GO735"/>
  <c r="GV735"/>
  <c r="FV735"/>
  <c r="FO735"/>
  <c r="FR735"/>
  <c r="GM735"/>
  <c r="GT735"/>
  <c r="FQ735"/>
  <c r="GC735"/>
  <c r="FU735"/>
  <c r="GP735"/>
  <c r="GI735"/>
  <c r="GF735"/>
  <c r="FL735"/>
  <c r="GN735"/>
  <c r="FM735"/>
  <c r="GR735"/>
  <c r="FS735"/>
  <c r="GL735"/>
  <c r="GE735"/>
  <c r="FZ735"/>
  <c r="GG735"/>
  <c r="GJ735"/>
  <c r="FW735"/>
  <c r="FP735"/>
  <c r="IQ734"/>
  <c r="FT735"/>
  <c r="GH735"/>
  <c r="FX735"/>
  <c r="IR734"/>
  <c r="IS734"/>
  <c r="DQ735" l="1"/>
  <c r="FB735" s="1"/>
  <c r="II735"/>
  <c r="DA735"/>
  <c r="EL735" s="1"/>
  <c r="DP735"/>
  <c r="FA735" s="1"/>
  <c r="DL735"/>
  <c r="EW735" s="1"/>
  <c r="DI735"/>
  <c r="ET735" s="1"/>
  <c r="DB735"/>
  <c r="EM735" s="1"/>
  <c r="DE735"/>
  <c r="EP735" s="1"/>
  <c r="CX735"/>
  <c r="EI735" s="1"/>
  <c r="CW735"/>
  <c r="EH735" s="1"/>
  <c r="CK735"/>
  <c r="DV735" s="1"/>
  <c r="CH735"/>
  <c r="DS735" s="1"/>
  <c r="CN735"/>
  <c r="DY735" s="1"/>
  <c r="CY735"/>
  <c r="EJ735" s="1"/>
  <c r="CI735"/>
  <c r="DT735" s="1"/>
  <c r="IJ735"/>
  <c r="IK735" s="1"/>
  <c r="IL735" s="1"/>
  <c r="CR735"/>
  <c r="EC735" s="1"/>
  <c r="C734"/>
  <c r="CO735"/>
  <c r="DZ735" s="1"/>
  <c r="DN735"/>
  <c r="EY735" s="1"/>
  <c r="CP735"/>
  <c r="EA735" s="1"/>
  <c r="DD735"/>
  <c r="EO735" s="1"/>
  <c r="CJ735"/>
  <c r="DU735" s="1"/>
  <c r="CM735"/>
  <c r="DX735" s="1"/>
  <c r="DH735"/>
  <c r="ES735" s="1"/>
  <c r="CV735"/>
  <c r="EG735" s="1"/>
  <c r="CT735"/>
  <c r="EE735" s="1"/>
  <c r="CL735"/>
  <c r="DW735" s="1"/>
  <c r="DJ735"/>
  <c r="EU735" s="1"/>
  <c r="DM735"/>
  <c r="EX735" s="1"/>
  <c r="DK735"/>
  <c r="EV735" s="1"/>
  <c r="DC735"/>
  <c r="EN735" s="1"/>
  <c r="CZ735"/>
  <c r="EK735" s="1"/>
  <c r="CS735"/>
  <c r="ED735" s="1"/>
  <c r="CU735"/>
  <c r="EF735" s="1"/>
  <c r="DG735"/>
  <c r="ER735" s="1"/>
  <c r="CQ735"/>
  <c r="EB735" s="1"/>
  <c r="DF735"/>
  <c r="EQ735" s="1"/>
  <c r="DO735"/>
  <c r="EZ735" s="1"/>
  <c r="DR735"/>
  <c r="FC735" s="1"/>
  <c r="IO735" l="1"/>
  <c r="D735" l="1"/>
  <c r="IP735"/>
  <c r="G736" l="1"/>
  <c r="GQ736"/>
  <c r="GK736"/>
  <c r="GE736"/>
  <c r="FY736"/>
  <c r="GP736"/>
  <c r="GF736"/>
  <c r="FL736"/>
  <c r="FP736"/>
  <c r="FN736"/>
  <c r="GI736"/>
  <c r="GC736"/>
  <c r="GR736"/>
  <c r="GG736"/>
  <c r="GO736"/>
  <c r="GH736"/>
  <c r="FX736"/>
  <c r="GL736"/>
  <c r="GJ736"/>
  <c r="GU736"/>
  <c r="IR735"/>
  <c r="GA736"/>
  <c r="GM736"/>
  <c r="FU736"/>
  <c r="FO736"/>
  <c r="GV736"/>
  <c r="FZ736"/>
  <c r="GD736"/>
  <c r="GB736"/>
  <c r="FM736"/>
  <c r="FR736"/>
  <c r="FS736"/>
  <c r="FW736"/>
  <c r="FQ736"/>
  <c r="GS736"/>
  <c r="GN736"/>
  <c r="GT736"/>
  <c r="FV736"/>
  <c r="FT736"/>
  <c r="IQ735"/>
  <c r="DQ736" s="1"/>
  <c r="FB736" s="1"/>
  <c r="IS735"/>
  <c r="II736" l="1"/>
  <c r="DA736"/>
  <c r="EL736" s="1"/>
  <c r="DD736"/>
  <c r="EO736" s="1"/>
  <c r="CZ736"/>
  <c r="EK736" s="1"/>
  <c r="CN736"/>
  <c r="DY736" s="1"/>
  <c r="DO736"/>
  <c r="EZ736" s="1"/>
  <c r="CQ736"/>
  <c r="EB736" s="1"/>
  <c r="DF736"/>
  <c r="EQ736" s="1"/>
  <c r="DR736"/>
  <c r="FC736" s="1"/>
  <c r="CP736"/>
  <c r="EA736" s="1"/>
  <c r="CW736"/>
  <c r="EH736" s="1"/>
  <c r="CV736"/>
  <c r="EG736" s="1"/>
  <c r="DB736"/>
  <c r="EM736" s="1"/>
  <c r="DL736"/>
  <c r="EW736" s="1"/>
  <c r="CK736"/>
  <c r="DV736" s="1"/>
  <c r="CT736"/>
  <c r="EE736" s="1"/>
  <c r="CY736"/>
  <c r="EJ736" s="1"/>
  <c r="CI736"/>
  <c r="DT736" s="1"/>
  <c r="CR736"/>
  <c r="EC736" s="1"/>
  <c r="DE736"/>
  <c r="EP736" s="1"/>
  <c r="DP736"/>
  <c r="FA736" s="1"/>
  <c r="CJ736"/>
  <c r="DU736" s="1"/>
  <c r="DJ736"/>
  <c r="EU736" s="1"/>
  <c r="DG736"/>
  <c r="ER736" s="1"/>
  <c r="CU736"/>
  <c r="EF736" s="1"/>
  <c r="CH736"/>
  <c r="DS736" s="1"/>
  <c r="DM736"/>
  <c r="EX736" s="1"/>
  <c r="CM736"/>
  <c r="DX736" s="1"/>
  <c r="CL736"/>
  <c r="DW736" s="1"/>
  <c r="DI736"/>
  <c r="ET736" s="1"/>
  <c r="CS736"/>
  <c r="ED736" s="1"/>
  <c r="DC736"/>
  <c r="EN736" s="1"/>
  <c r="CX736"/>
  <c r="EI736" s="1"/>
  <c r="C735"/>
  <c r="CO736"/>
  <c r="DZ736" s="1"/>
  <c r="DN736"/>
  <c r="EY736" s="1"/>
  <c r="IJ736"/>
  <c r="IK736" s="1"/>
  <c r="IL736" s="1"/>
  <c r="DK736"/>
  <c r="EV736" s="1"/>
  <c r="DH736"/>
  <c r="ES736" s="1"/>
  <c r="IO736" l="1"/>
  <c r="IP736" l="1"/>
  <c r="D736"/>
  <c r="G737" l="1"/>
  <c r="GO737"/>
  <c r="GH737"/>
  <c r="GE737"/>
  <c r="GJ737"/>
  <c r="GL737"/>
  <c r="GU737"/>
  <c r="FY737"/>
  <c r="GI737"/>
  <c r="GD737"/>
  <c r="GP737"/>
  <c r="FU737"/>
  <c r="FZ737"/>
  <c r="FV737"/>
  <c r="FN737"/>
  <c r="GG737"/>
  <c r="GA737"/>
  <c r="FQ737"/>
  <c r="GK737"/>
  <c r="IQ736"/>
  <c r="GM737"/>
  <c r="FO737"/>
  <c r="GQ737"/>
  <c r="GR737"/>
  <c r="GN737"/>
  <c r="FX737"/>
  <c r="GS737"/>
  <c r="FT737"/>
  <c r="GV737"/>
  <c r="GF737"/>
  <c r="FL737"/>
  <c r="FM737"/>
  <c r="FP737"/>
  <c r="GT737"/>
  <c r="GC737"/>
  <c r="FR737"/>
  <c r="GB737"/>
  <c r="FW737"/>
  <c r="FS737"/>
  <c r="IR736"/>
  <c r="IS736"/>
  <c r="DQ737" l="1"/>
  <c r="FB737" s="1"/>
  <c r="II737"/>
  <c r="CN737"/>
  <c r="DY737" s="1"/>
  <c r="CT737"/>
  <c r="EE737" s="1"/>
  <c r="CK737"/>
  <c r="DV737" s="1"/>
  <c r="IJ737"/>
  <c r="IK737" s="1"/>
  <c r="IL737" s="1"/>
  <c r="DG737"/>
  <c r="ER737" s="1"/>
  <c r="CX737"/>
  <c r="EI737" s="1"/>
  <c r="DR737"/>
  <c r="FC737" s="1"/>
  <c r="DH737"/>
  <c r="ES737" s="1"/>
  <c r="CP737"/>
  <c r="EA737" s="1"/>
  <c r="CW737"/>
  <c r="EH737" s="1"/>
  <c r="CV737"/>
  <c r="EG737" s="1"/>
  <c r="CY737"/>
  <c r="EJ737" s="1"/>
  <c r="DB737"/>
  <c r="EM737" s="1"/>
  <c r="CM737"/>
  <c r="DX737" s="1"/>
  <c r="DC737"/>
  <c r="EN737" s="1"/>
  <c r="DN737"/>
  <c r="EY737" s="1"/>
  <c r="DI737"/>
  <c r="ET737" s="1"/>
  <c r="CZ737"/>
  <c r="EK737" s="1"/>
  <c r="DF737"/>
  <c r="EQ737" s="1"/>
  <c r="DA737"/>
  <c r="EL737" s="1"/>
  <c r="DD737"/>
  <c r="EO737" s="1"/>
  <c r="C736"/>
  <c r="CJ737"/>
  <c r="DU737" s="1"/>
  <c r="DE737"/>
  <c r="EP737" s="1"/>
  <c r="CL737"/>
  <c r="DW737" s="1"/>
  <c r="DL737"/>
  <c r="EW737" s="1"/>
  <c r="CH737"/>
  <c r="DS737" s="1"/>
  <c r="CI737"/>
  <c r="DT737" s="1"/>
  <c r="DM737"/>
  <c r="EX737" s="1"/>
  <c r="DP737"/>
  <c r="FA737" s="1"/>
  <c r="CU737"/>
  <c r="EF737" s="1"/>
  <c r="DO737"/>
  <c r="EZ737" s="1"/>
  <c r="DK737"/>
  <c r="EV737" s="1"/>
  <c r="DJ737"/>
  <c r="EU737" s="1"/>
  <c r="CS737"/>
  <c r="ED737" s="1"/>
  <c r="CQ737"/>
  <c r="EB737" s="1"/>
  <c r="CR737"/>
  <c r="EC737" s="1"/>
  <c r="CO737"/>
  <c r="DZ737" s="1"/>
  <c r="IO737" l="1"/>
  <c r="IP737" l="1"/>
  <c r="D737"/>
  <c r="G738" l="1"/>
  <c r="GN738"/>
  <c r="GR738"/>
  <c r="FZ738"/>
  <c r="GE738"/>
  <c r="GV738"/>
  <c r="FR738"/>
  <c r="GC738"/>
  <c r="FL738"/>
  <c r="FP738"/>
  <c r="FX738"/>
  <c r="FS738"/>
  <c r="FT738"/>
  <c r="GI738"/>
  <c r="GB738"/>
  <c r="FV738"/>
  <c r="GD738"/>
  <c r="FU738"/>
  <c r="FQ738"/>
  <c r="IQ737"/>
  <c r="GA738"/>
  <c r="FY738"/>
  <c r="GT738"/>
  <c r="GM738"/>
  <c r="GG738"/>
  <c r="GK738"/>
  <c r="FM738"/>
  <c r="GH738"/>
  <c r="GP738"/>
  <c r="GU738"/>
  <c r="GS738"/>
  <c r="GL738"/>
  <c r="FN738"/>
  <c r="GO738"/>
  <c r="GF738"/>
  <c r="FO738"/>
  <c r="FW738"/>
  <c r="GQ738"/>
  <c r="GJ738"/>
  <c r="IR737"/>
  <c r="IS737"/>
  <c r="DQ738" l="1"/>
  <c r="FB738" s="1"/>
  <c r="II738"/>
  <c r="DO738"/>
  <c r="EZ738" s="1"/>
  <c r="CH738"/>
  <c r="DS738" s="1"/>
  <c r="CN738"/>
  <c r="DY738" s="1"/>
  <c r="C737"/>
  <c r="CZ738"/>
  <c r="EK738" s="1"/>
  <c r="DE738"/>
  <c r="EP738" s="1"/>
  <c r="CV738"/>
  <c r="EG738" s="1"/>
  <c r="CU738"/>
  <c r="EF738" s="1"/>
  <c r="CY738"/>
  <c r="EJ738" s="1"/>
  <c r="DM738"/>
  <c r="EX738" s="1"/>
  <c r="DR738"/>
  <c r="FC738" s="1"/>
  <c r="CR738"/>
  <c r="EC738" s="1"/>
  <c r="DJ738"/>
  <c r="EU738" s="1"/>
  <c r="DF738"/>
  <c r="EQ738" s="1"/>
  <c r="DG738"/>
  <c r="ER738" s="1"/>
  <c r="CT738"/>
  <c r="EE738" s="1"/>
  <c r="DL738"/>
  <c r="EW738" s="1"/>
  <c r="CL738"/>
  <c r="DW738" s="1"/>
  <c r="CJ738"/>
  <c r="DU738" s="1"/>
  <c r="DC738"/>
  <c r="EN738" s="1"/>
  <c r="DH738"/>
  <c r="ES738" s="1"/>
  <c r="DK738"/>
  <c r="EV738" s="1"/>
  <c r="DN738"/>
  <c r="EY738" s="1"/>
  <c r="DI738"/>
  <c r="ET738" s="1"/>
  <c r="CS738"/>
  <c r="ED738" s="1"/>
  <c r="CM738"/>
  <c r="DX738" s="1"/>
  <c r="CI738"/>
  <c r="DT738" s="1"/>
  <c r="DA738"/>
  <c r="EL738" s="1"/>
  <c r="CX738"/>
  <c r="EI738" s="1"/>
  <c r="CO738"/>
  <c r="DZ738" s="1"/>
  <c r="DB738"/>
  <c r="EM738" s="1"/>
  <c r="CK738"/>
  <c r="DV738" s="1"/>
  <c r="CQ738"/>
  <c r="EB738" s="1"/>
  <c r="DP738"/>
  <c r="FA738" s="1"/>
  <c r="DD738"/>
  <c r="EO738" s="1"/>
  <c r="IJ738"/>
  <c r="IK738" s="1"/>
  <c r="IL738" s="1"/>
  <c r="CP738"/>
  <c r="EA738" s="1"/>
  <c r="CW738"/>
  <c r="EH738" s="1"/>
  <c r="IO738" l="1"/>
  <c r="D738" l="1"/>
  <c r="IP738"/>
  <c r="G739" l="1"/>
  <c r="FZ739"/>
  <c r="FT739"/>
  <c r="GJ739"/>
  <c r="FR739"/>
  <c r="GD739"/>
  <c r="FQ739"/>
  <c r="GG739"/>
  <c r="FU739"/>
  <c r="GI739"/>
  <c r="GQ739"/>
  <c r="FX739"/>
  <c r="FM739"/>
  <c r="GV739"/>
  <c r="GN739"/>
  <c r="GE739"/>
  <c r="IQ738"/>
  <c r="GM739"/>
  <c r="GP739"/>
  <c r="GA739"/>
  <c r="GR739"/>
  <c r="GH739"/>
  <c r="GL739"/>
  <c r="GC739"/>
  <c r="FP739"/>
  <c r="FV739"/>
  <c r="FL739"/>
  <c r="GO739"/>
  <c r="GS739"/>
  <c r="GK739"/>
  <c r="GF739"/>
  <c r="GU739"/>
  <c r="GB739"/>
  <c r="FY739"/>
  <c r="FW739"/>
  <c r="FN739"/>
  <c r="IR738"/>
  <c r="FO739"/>
  <c r="GT739"/>
  <c r="FS739"/>
  <c r="IS738"/>
  <c r="DQ739" l="1"/>
  <c r="FB739" s="1"/>
  <c r="II739"/>
  <c r="CP739"/>
  <c r="EA739" s="1"/>
  <c r="CI739"/>
  <c r="DT739" s="1"/>
  <c r="DC739"/>
  <c r="EN739" s="1"/>
  <c r="DO739"/>
  <c r="EZ739" s="1"/>
  <c r="CY739"/>
  <c r="EJ739" s="1"/>
  <c r="CN739"/>
  <c r="DY739" s="1"/>
  <c r="DJ739"/>
  <c r="EU739" s="1"/>
  <c r="CL739"/>
  <c r="DW739" s="1"/>
  <c r="DR739"/>
  <c r="FC739" s="1"/>
  <c r="DF739"/>
  <c r="EQ739" s="1"/>
  <c r="DH739"/>
  <c r="ES739" s="1"/>
  <c r="DD739"/>
  <c r="EO739" s="1"/>
  <c r="CR739"/>
  <c r="EC739" s="1"/>
  <c r="CX739"/>
  <c r="EI739" s="1"/>
  <c r="IJ739"/>
  <c r="IK739" s="1"/>
  <c r="IL739" s="1"/>
  <c r="DE739"/>
  <c r="EP739" s="1"/>
  <c r="DA739"/>
  <c r="EL739" s="1"/>
  <c r="CK739"/>
  <c r="DV739" s="1"/>
  <c r="CT739"/>
  <c r="EE739" s="1"/>
  <c r="CV739"/>
  <c r="EG739" s="1"/>
  <c r="DB739"/>
  <c r="EM739" s="1"/>
  <c r="CU739"/>
  <c r="EF739" s="1"/>
  <c r="DN739"/>
  <c r="EY739" s="1"/>
  <c r="DL739"/>
  <c r="EW739" s="1"/>
  <c r="CH739"/>
  <c r="DS739" s="1"/>
  <c r="CZ739"/>
  <c r="EK739" s="1"/>
  <c r="DP739"/>
  <c r="FA739" s="1"/>
  <c r="CS739"/>
  <c r="ED739" s="1"/>
  <c r="CW739"/>
  <c r="EH739" s="1"/>
  <c r="CO739"/>
  <c r="DZ739" s="1"/>
  <c r="DK739"/>
  <c r="EV739" s="1"/>
  <c r="CJ739"/>
  <c r="DU739" s="1"/>
  <c r="DI739"/>
  <c r="ET739" s="1"/>
  <c r="CQ739"/>
  <c r="EB739" s="1"/>
  <c r="DG739"/>
  <c r="ER739" s="1"/>
  <c r="C738"/>
  <c r="DM739"/>
  <c r="EX739" s="1"/>
  <c r="CM739"/>
  <c r="DX739" s="1"/>
  <c r="IO739" l="1"/>
  <c r="D739" l="1"/>
  <c r="IP739"/>
  <c r="G740" l="1"/>
  <c r="FV740"/>
  <c r="GR740"/>
  <c r="GK740"/>
  <c r="FS740"/>
  <c r="GM740"/>
  <c r="GN740"/>
  <c r="FR740"/>
  <c r="FO740"/>
  <c r="GQ740"/>
  <c r="GH740"/>
  <c r="GF740"/>
  <c r="GS740"/>
  <c r="GD740"/>
  <c r="GJ740"/>
  <c r="FQ740"/>
  <c r="GI740"/>
  <c r="GU740"/>
  <c r="GL740"/>
  <c r="FX740"/>
  <c r="IQ739"/>
  <c r="FU740"/>
  <c r="FN740"/>
  <c r="FW740"/>
  <c r="GT740"/>
  <c r="GB740"/>
  <c r="FZ740"/>
  <c r="GG740"/>
  <c r="GE740"/>
  <c r="GA740"/>
  <c r="FL740"/>
  <c r="GP740"/>
  <c r="GC740"/>
  <c r="FT740"/>
  <c r="FP740"/>
  <c r="FM740"/>
  <c r="GV740"/>
  <c r="GO740"/>
  <c r="FY740"/>
  <c r="IR739"/>
  <c r="IS739"/>
  <c r="DQ740" l="1"/>
  <c r="FB740" s="1"/>
  <c r="II740"/>
  <c r="CP740"/>
  <c r="EA740" s="1"/>
  <c r="C739"/>
  <c r="CT740"/>
  <c r="EE740" s="1"/>
  <c r="CZ740"/>
  <c r="EK740" s="1"/>
  <c r="DG740"/>
  <c r="ER740" s="1"/>
  <c r="DM740"/>
  <c r="EX740" s="1"/>
  <c r="CW740"/>
  <c r="EH740" s="1"/>
  <c r="DO740"/>
  <c r="EZ740" s="1"/>
  <c r="CJ740"/>
  <c r="DU740" s="1"/>
  <c r="DK740"/>
  <c r="EV740" s="1"/>
  <c r="DH740"/>
  <c r="ES740" s="1"/>
  <c r="DL740"/>
  <c r="EW740" s="1"/>
  <c r="CX740"/>
  <c r="EI740" s="1"/>
  <c r="DB740"/>
  <c r="EM740" s="1"/>
  <c r="CI740"/>
  <c r="DT740" s="1"/>
  <c r="CN740"/>
  <c r="DY740" s="1"/>
  <c r="DN740"/>
  <c r="EY740" s="1"/>
  <c r="DD740"/>
  <c r="EO740" s="1"/>
  <c r="CO740"/>
  <c r="DZ740" s="1"/>
  <c r="DR740"/>
  <c r="FC740" s="1"/>
  <c r="DI740"/>
  <c r="ET740" s="1"/>
  <c r="IJ740"/>
  <c r="IK740" s="1"/>
  <c r="IL740" s="1"/>
  <c r="CL740"/>
  <c r="DW740" s="1"/>
  <c r="CY740"/>
  <c r="EJ740" s="1"/>
  <c r="CQ740"/>
  <c r="EB740" s="1"/>
  <c r="DE740"/>
  <c r="EP740" s="1"/>
  <c r="CH740"/>
  <c r="DS740" s="1"/>
  <c r="DC740"/>
  <c r="EN740" s="1"/>
  <c r="CM740"/>
  <c r="DX740" s="1"/>
  <c r="DP740"/>
  <c r="FA740" s="1"/>
  <c r="CR740"/>
  <c r="EC740" s="1"/>
  <c r="DA740"/>
  <c r="EL740" s="1"/>
  <c r="CU740"/>
  <c r="EF740" s="1"/>
  <c r="CK740"/>
  <c r="DV740" s="1"/>
  <c r="CV740"/>
  <c r="EG740" s="1"/>
  <c r="DJ740"/>
  <c r="EU740" s="1"/>
  <c r="DF740"/>
  <c r="EQ740" s="1"/>
  <c r="CS740"/>
  <c r="ED740" s="1"/>
  <c r="IO740" l="1"/>
  <c r="D740" l="1"/>
  <c r="IP740"/>
  <c r="G741" l="1"/>
  <c r="GI741"/>
  <c r="FZ741"/>
  <c r="FX741"/>
  <c r="FR741"/>
  <c r="GD741"/>
  <c r="GQ741"/>
  <c r="GN741"/>
  <c r="GT741"/>
  <c r="GM741"/>
  <c r="FY741"/>
  <c r="GB741"/>
  <c r="GA741"/>
  <c r="GR741"/>
  <c r="GL741"/>
  <c r="GG741"/>
  <c r="GV741"/>
  <c r="FS741"/>
  <c r="FP741"/>
  <c r="GF741"/>
  <c r="IR740"/>
  <c r="GC741"/>
  <c r="FQ741"/>
  <c r="FU741"/>
  <c r="GU741"/>
  <c r="GO741"/>
  <c r="FL741"/>
  <c r="GJ741"/>
  <c r="GP741"/>
  <c r="GH741"/>
  <c r="FO741"/>
  <c r="GE741"/>
  <c r="GK741"/>
  <c r="FW741"/>
  <c r="FM741"/>
  <c r="FT741"/>
  <c r="FN741"/>
  <c r="GS741"/>
  <c r="FV741"/>
  <c r="IQ740"/>
  <c r="DQ741" s="1"/>
  <c r="FB741" s="1"/>
  <c r="IS740"/>
  <c r="II741" l="1"/>
  <c r="CZ741"/>
  <c r="EK741" s="1"/>
  <c r="CH741"/>
  <c r="DS741" s="1"/>
  <c r="CM741"/>
  <c r="DX741" s="1"/>
  <c r="DG741"/>
  <c r="ER741" s="1"/>
  <c r="DM741"/>
  <c r="EX741" s="1"/>
  <c r="CQ741"/>
  <c r="EB741" s="1"/>
  <c r="CS741"/>
  <c r="ED741" s="1"/>
  <c r="DC741"/>
  <c r="EN741" s="1"/>
  <c r="CV741"/>
  <c r="EG741" s="1"/>
  <c r="DA741"/>
  <c r="EL741" s="1"/>
  <c r="DP741"/>
  <c r="FA741" s="1"/>
  <c r="CY741"/>
  <c r="EJ741" s="1"/>
  <c r="DL741"/>
  <c r="EW741" s="1"/>
  <c r="DJ741"/>
  <c r="EU741" s="1"/>
  <c r="CT741"/>
  <c r="EE741" s="1"/>
  <c r="DE741"/>
  <c r="EP741" s="1"/>
  <c r="DH741"/>
  <c r="ES741" s="1"/>
  <c r="DD741"/>
  <c r="EO741" s="1"/>
  <c r="CI741"/>
  <c r="DT741" s="1"/>
  <c r="C740"/>
  <c r="CL741"/>
  <c r="DW741" s="1"/>
  <c r="CW741"/>
  <c r="EH741" s="1"/>
  <c r="DR741"/>
  <c r="FC741" s="1"/>
  <c r="DF741"/>
  <c r="EQ741" s="1"/>
  <c r="DB741"/>
  <c r="EM741" s="1"/>
  <c r="DK741"/>
  <c r="EV741" s="1"/>
  <c r="CR741"/>
  <c r="EC741" s="1"/>
  <c r="IJ741"/>
  <c r="IK741" s="1"/>
  <c r="IL741" s="1"/>
  <c r="CU741"/>
  <c r="EF741" s="1"/>
  <c r="DO741"/>
  <c r="EZ741" s="1"/>
  <c r="CO741"/>
  <c r="DZ741" s="1"/>
  <c r="DI741"/>
  <c r="ET741" s="1"/>
  <c r="CP741"/>
  <c r="EA741" s="1"/>
  <c r="CK741"/>
  <c r="DV741" s="1"/>
  <c r="CN741"/>
  <c r="DY741" s="1"/>
  <c r="DN741"/>
  <c r="EY741" s="1"/>
  <c r="CJ741"/>
  <c r="DU741" s="1"/>
  <c r="CX741"/>
  <c r="EI741" s="1"/>
  <c r="IO741" l="1"/>
  <c r="II1002"/>
  <c r="IP741" l="1"/>
  <c r="D741"/>
  <c r="G742" l="1"/>
  <c r="GN742"/>
  <c r="FZ742"/>
  <c r="GV742"/>
  <c r="FM742"/>
  <c r="FY742"/>
  <c r="GD742"/>
  <c r="GU742"/>
  <c r="GM742"/>
  <c r="FQ742"/>
  <c r="FS742"/>
  <c r="GJ742"/>
  <c r="GT742"/>
  <c r="GO742"/>
  <c r="GP742"/>
  <c r="GF742"/>
  <c r="FX742"/>
  <c r="GA742"/>
  <c r="GS742"/>
  <c r="FL742"/>
  <c r="IQ741"/>
  <c r="FV742"/>
  <c r="GI742"/>
  <c r="FT742"/>
  <c r="FR742"/>
  <c r="GE742"/>
  <c r="FN742"/>
  <c r="FW742"/>
  <c r="FO742"/>
  <c r="GQ742"/>
  <c r="GK742"/>
  <c r="GL742"/>
  <c r="GC742"/>
  <c r="GB742"/>
  <c r="GG742"/>
  <c r="FU742"/>
  <c r="GR742"/>
  <c r="FP742"/>
  <c r="GH742"/>
  <c r="IR741"/>
  <c r="IS741"/>
  <c r="DQ742" l="1"/>
  <c r="FB742" s="1"/>
  <c r="II742"/>
  <c r="DO742"/>
  <c r="EZ742" s="1"/>
  <c r="CP742"/>
  <c r="EA742" s="1"/>
  <c r="DR742"/>
  <c r="FC742" s="1"/>
  <c r="DE742"/>
  <c r="EP742" s="1"/>
  <c r="CY742"/>
  <c r="EJ742" s="1"/>
  <c r="DC742"/>
  <c r="EN742" s="1"/>
  <c r="DH742"/>
  <c r="ES742" s="1"/>
  <c r="DN742"/>
  <c r="EY742" s="1"/>
  <c r="CN742"/>
  <c r="DY742" s="1"/>
  <c r="CS742"/>
  <c r="ED742" s="1"/>
  <c r="CU742"/>
  <c r="EF742" s="1"/>
  <c r="DP742"/>
  <c r="FA742" s="1"/>
  <c r="CZ742"/>
  <c r="EK742" s="1"/>
  <c r="CK742"/>
  <c r="DV742" s="1"/>
  <c r="CX742"/>
  <c r="EI742" s="1"/>
  <c r="CI742"/>
  <c r="DT742" s="1"/>
  <c r="DD742"/>
  <c r="EO742" s="1"/>
  <c r="DJ742"/>
  <c r="EU742" s="1"/>
  <c r="CJ742"/>
  <c r="DU742" s="1"/>
  <c r="C741"/>
  <c r="CR742"/>
  <c r="EC742" s="1"/>
  <c r="CL742"/>
  <c r="DW742" s="1"/>
  <c r="CQ742"/>
  <c r="EB742" s="1"/>
  <c r="DI742"/>
  <c r="ET742" s="1"/>
  <c r="CW742"/>
  <c r="EH742" s="1"/>
  <c r="DK742"/>
  <c r="EV742" s="1"/>
  <c r="IJ742"/>
  <c r="IK742" s="1"/>
  <c r="IL742" s="1"/>
  <c r="CT742"/>
  <c r="EE742" s="1"/>
  <c r="CH742"/>
  <c r="DS742" s="1"/>
  <c r="CM742"/>
  <c r="DX742" s="1"/>
  <c r="CV742"/>
  <c r="EG742" s="1"/>
  <c r="DA742"/>
  <c r="EL742" s="1"/>
  <c r="DB742"/>
  <c r="EM742" s="1"/>
  <c r="DL742"/>
  <c r="EW742" s="1"/>
  <c r="CO742"/>
  <c r="DZ742" s="1"/>
  <c r="DG742"/>
  <c r="ER742" s="1"/>
  <c r="DM742"/>
  <c r="EX742" s="1"/>
  <c r="DF742"/>
  <c r="EQ742" s="1"/>
  <c r="II1003"/>
  <c r="IO742" l="1"/>
  <c r="IP742" l="1"/>
  <c r="D742"/>
  <c r="G743" l="1"/>
  <c r="GS743"/>
  <c r="GU743"/>
  <c r="FX743"/>
  <c r="GC743"/>
  <c r="FW743"/>
  <c r="GT743"/>
  <c r="FU743"/>
  <c r="GE743"/>
  <c r="FT743"/>
  <c r="GN743"/>
  <c r="GH743"/>
  <c r="GD743"/>
  <c r="GQ743"/>
  <c r="GR743"/>
  <c r="FQ743"/>
  <c r="GG743"/>
  <c r="GA743"/>
  <c r="GL743"/>
  <c r="IR742"/>
  <c r="FZ743"/>
  <c r="FN743"/>
  <c r="IQ742"/>
  <c r="FO743"/>
  <c r="GO743"/>
  <c r="FY743"/>
  <c r="GK743"/>
  <c r="GF743"/>
  <c r="GJ743"/>
  <c r="FS743"/>
  <c r="FM743"/>
  <c r="FL743"/>
  <c r="GB743"/>
  <c r="FR743"/>
  <c r="FV743"/>
  <c r="GI743"/>
  <c r="GP743"/>
  <c r="GV743"/>
  <c r="GM743"/>
  <c r="FP743"/>
  <c r="IS742"/>
  <c r="II1004"/>
  <c r="DQ743" l="1"/>
  <c r="FB743" s="1"/>
  <c r="II743"/>
  <c r="CL743"/>
  <c r="DW743" s="1"/>
  <c r="CJ743"/>
  <c r="DU743" s="1"/>
  <c r="CV743"/>
  <c r="EG743" s="1"/>
  <c r="DK743"/>
  <c r="EV743" s="1"/>
  <c r="DM743"/>
  <c r="EX743" s="1"/>
  <c r="CX743"/>
  <c r="EI743" s="1"/>
  <c r="DL743"/>
  <c r="EW743" s="1"/>
  <c r="DP743"/>
  <c r="FA743" s="1"/>
  <c r="DE743"/>
  <c r="EP743" s="1"/>
  <c r="CU743"/>
  <c r="EF743" s="1"/>
  <c r="CZ743"/>
  <c r="EK743" s="1"/>
  <c r="CO743"/>
  <c r="DZ743" s="1"/>
  <c r="DN743"/>
  <c r="EY743" s="1"/>
  <c r="CN743"/>
  <c r="DY743" s="1"/>
  <c r="DR743"/>
  <c r="FC743" s="1"/>
  <c r="DG743"/>
  <c r="ER743" s="1"/>
  <c r="DA743"/>
  <c r="EL743" s="1"/>
  <c r="CK743"/>
  <c r="DV743" s="1"/>
  <c r="C742"/>
  <c r="DH743"/>
  <c r="ES743" s="1"/>
  <c r="CW743"/>
  <c r="EH743" s="1"/>
  <c r="CS743"/>
  <c r="ED743" s="1"/>
  <c r="CY743"/>
  <c r="EJ743" s="1"/>
  <c r="CQ743"/>
  <c r="EB743" s="1"/>
  <c r="DF743"/>
  <c r="EQ743" s="1"/>
  <c r="CH743"/>
  <c r="DS743" s="1"/>
  <c r="CT743"/>
  <c r="EE743" s="1"/>
  <c r="DB743"/>
  <c r="EM743" s="1"/>
  <c r="DO743"/>
  <c r="EZ743" s="1"/>
  <c r="DD743"/>
  <c r="EO743" s="1"/>
  <c r="CR743"/>
  <c r="EC743" s="1"/>
  <c r="IJ743"/>
  <c r="IK743" s="1"/>
  <c r="IL743" s="1"/>
  <c r="DJ743"/>
  <c r="EU743" s="1"/>
  <c r="CP743"/>
  <c r="EA743" s="1"/>
  <c r="DI743"/>
  <c r="ET743" s="1"/>
  <c r="DC743"/>
  <c r="EN743" s="1"/>
  <c r="CM743"/>
  <c r="DX743" s="1"/>
  <c r="CI743"/>
  <c r="DT743" s="1"/>
  <c r="D1004"/>
  <c r="IP1004"/>
  <c r="IO743" l="1"/>
  <c r="D743" l="1"/>
  <c r="IP743"/>
  <c r="C1004"/>
  <c r="G744" l="1"/>
  <c r="GK744"/>
  <c r="GJ744"/>
  <c r="GR744"/>
  <c r="FU744"/>
  <c r="GU744"/>
  <c r="GF744"/>
  <c r="GO744"/>
  <c r="FT744"/>
  <c r="FP744"/>
  <c r="FX744"/>
  <c r="FQ744"/>
  <c r="GN744"/>
  <c r="GD744"/>
  <c r="GB744"/>
  <c r="GM744"/>
  <c r="FV744"/>
  <c r="FO744"/>
  <c r="GC744"/>
  <c r="FR744"/>
  <c r="IQ743"/>
  <c r="FM744"/>
  <c r="FW744"/>
  <c r="FL744"/>
  <c r="GT744"/>
  <c r="GL744"/>
  <c r="GI744"/>
  <c r="GV744"/>
  <c r="GH744"/>
  <c r="GE744"/>
  <c r="FN744"/>
  <c r="FZ744"/>
  <c r="GP744"/>
  <c r="FS744"/>
  <c r="GQ744"/>
  <c r="GG744"/>
  <c r="GS744"/>
  <c r="FY744"/>
  <c r="GA744"/>
  <c r="IR743"/>
  <c r="IS743"/>
  <c r="DQ744" l="1"/>
  <c r="FB744" s="1"/>
  <c r="II744"/>
  <c r="DC744"/>
  <c r="EN744" s="1"/>
  <c r="CQ744"/>
  <c r="EB744" s="1"/>
  <c r="CT744"/>
  <c r="EE744" s="1"/>
  <c r="CZ744"/>
  <c r="EK744" s="1"/>
  <c r="CU744"/>
  <c r="EF744" s="1"/>
  <c r="DF744"/>
  <c r="EQ744" s="1"/>
  <c r="CW744"/>
  <c r="EH744" s="1"/>
  <c r="DJ744"/>
  <c r="EU744" s="1"/>
  <c r="DI744"/>
  <c r="ET744" s="1"/>
  <c r="CL744"/>
  <c r="DW744" s="1"/>
  <c r="CM744"/>
  <c r="DX744" s="1"/>
  <c r="DP744"/>
  <c r="FA744" s="1"/>
  <c r="CR744"/>
  <c r="EC744" s="1"/>
  <c r="CY744"/>
  <c r="EJ744" s="1"/>
  <c r="DK744"/>
  <c r="EV744" s="1"/>
  <c r="CK744"/>
  <c r="DV744" s="1"/>
  <c r="DO744"/>
  <c r="EZ744" s="1"/>
  <c r="CH744"/>
  <c r="DS744" s="1"/>
  <c r="DD744"/>
  <c r="EO744" s="1"/>
  <c r="CJ744"/>
  <c r="DU744" s="1"/>
  <c r="CS744"/>
  <c r="ED744" s="1"/>
  <c r="DG744"/>
  <c r="ER744" s="1"/>
  <c r="C743"/>
  <c r="DB744"/>
  <c r="EM744" s="1"/>
  <c r="CI744"/>
  <c r="DT744" s="1"/>
  <c r="DR744"/>
  <c r="FC744" s="1"/>
  <c r="DE744"/>
  <c r="EP744" s="1"/>
  <c r="CV744"/>
  <c r="EG744" s="1"/>
  <c r="CP744"/>
  <c r="EA744" s="1"/>
  <c r="IJ744"/>
  <c r="IK744" s="1"/>
  <c r="IL744" s="1"/>
  <c r="DH744"/>
  <c r="ES744" s="1"/>
  <c r="DL744"/>
  <c r="EW744" s="1"/>
  <c r="CX744"/>
  <c r="EI744" s="1"/>
  <c r="DM744"/>
  <c r="EX744" s="1"/>
  <c r="DA744"/>
  <c r="EL744" s="1"/>
  <c r="CN744"/>
  <c r="DY744" s="1"/>
  <c r="CO744"/>
  <c r="DZ744" s="1"/>
  <c r="DN744"/>
  <c r="EY744" s="1"/>
  <c r="IO744" l="1"/>
  <c r="D744" l="1"/>
  <c r="IP744"/>
  <c r="G745" l="1"/>
  <c r="FV745"/>
  <c r="FT745"/>
  <c r="FQ745"/>
  <c r="GC745"/>
  <c r="FR745"/>
  <c r="FN745"/>
  <c r="GE745"/>
  <c r="GB745"/>
  <c r="GF745"/>
  <c r="GL745"/>
  <c r="FU745"/>
  <c r="GU745"/>
  <c r="FM745"/>
  <c r="GJ745"/>
  <c r="GT745"/>
  <c r="FX745"/>
  <c r="FY745"/>
  <c r="FS745"/>
  <c r="GM745"/>
  <c r="GQ745"/>
  <c r="GN745"/>
  <c r="GD745"/>
  <c r="GI745"/>
  <c r="GS745"/>
  <c r="FL745"/>
  <c r="FW745"/>
  <c r="GA745"/>
  <c r="GH745"/>
  <c r="GV745"/>
  <c r="GO745"/>
  <c r="GG745"/>
  <c r="FP745"/>
  <c r="GR745"/>
  <c r="GP745"/>
  <c r="IQ744"/>
  <c r="FZ745"/>
  <c r="GK745"/>
  <c r="FO745"/>
  <c r="IR744"/>
  <c r="IS744"/>
  <c r="DQ745" l="1"/>
  <c r="FB745" s="1"/>
  <c r="II745"/>
  <c r="DI745"/>
  <c r="ET745" s="1"/>
  <c r="CW745"/>
  <c r="EH745" s="1"/>
  <c r="CU745"/>
  <c r="EF745" s="1"/>
  <c r="DH745"/>
  <c r="ES745" s="1"/>
  <c r="DO745"/>
  <c r="EZ745" s="1"/>
  <c r="CY745"/>
  <c r="EJ745" s="1"/>
  <c r="DL745"/>
  <c r="EW745" s="1"/>
  <c r="DN745"/>
  <c r="EY745" s="1"/>
  <c r="CV745"/>
  <c r="EG745" s="1"/>
  <c r="CM745"/>
  <c r="DX745" s="1"/>
  <c r="CH745"/>
  <c r="DS745" s="1"/>
  <c r="C744"/>
  <c r="DM745"/>
  <c r="EX745" s="1"/>
  <c r="CR745"/>
  <c r="EC745" s="1"/>
  <c r="CN745"/>
  <c r="DY745" s="1"/>
  <c r="DR745"/>
  <c r="FC745" s="1"/>
  <c r="CX745"/>
  <c r="EI745" s="1"/>
  <c r="CK745"/>
  <c r="DV745" s="1"/>
  <c r="CO745"/>
  <c r="DZ745" s="1"/>
  <c r="IJ745"/>
  <c r="IK745" s="1"/>
  <c r="IL745" s="1"/>
  <c r="CS745"/>
  <c r="ED745" s="1"/>
  <c r="DC745"/>
  <c r="EN745" s="1"/>
  <c r="CP745"/>
  <c r="EA745" s="1"/>
  <c r="DP745"/>
  <c r="FA745" s="1"/>
  <c r="CI745"/>
  <c r="DT745" s="1"/>
  <c r="DK745"/>
  <c r="EV745" s="1"/>
  <c r="DG745"/>
  <c r="ER745" s="1"/>
  <c r="CJ745"/>
  <c r="DU745" s="1"/>
  <c r="DB745"/>
  <c r="EM745" s="1"/>
  <c r="DA745"/>
  <c r="EL745" s="1"/>
  <c r="DE745"/>
  <c r="EP745" s="1"/>
  <c r="DD745"/>
  <c r="EO745" s="1"/>
  <c r="CQ745"/>
  <c r="EB745" s="1"/>
  <c r="CZ745"/>
  <c r="EK745" s="1"/>
  <c r="DJ745"/>
  <c r="EU745" s="1"/>
  <c r="CT745"/>
  <c r="EE745" s="1"/>
  <c r="DF745"/>
  <c r="EQ745" s="1"/>
  <c r="CL745"/>
  <c r="DW745" s="1"/>
  <c r="IO745" l="1"/>
  <c r="D745" l="1"/>
  <c r="IP745"/>
  <c r="G746" l="1"/>
  <c r="GQ746"/>
  <c r="FZ746"/>
  <c r="FL746"/>
  <c r="FN746"/>
  <c r="GR746"/>
  <c r="GT746"/>
  <c r="FQ746"/>
  <c r="FR746"/>
  <c r="FV746"/>
  <c r="GL746"/>
  <c r="GN746"/>
  <c r="GJ746"/>
  <c r="FY746"/>
  <c r="GM746"/>
  <c r="GP746"/>
  <c r="FT746"/>
  <c r="FM746"/>
  <c r="GC746"/>
  <c r="GS746"/>
  <c r="IQ745"/>
  <c r="GO746"/>
  <c r="GD746"/>
  <c r="FU746"/>
  <c r="GG746"/>
  <c r="FW746"/>
  <c r="FX746"/>
  <c r="GE746"/>
  <c r="FO746"/>
  <c r="GA746"/>
  <c r="FP746"/>
  <c r="GK746"/>
  <c r="GI746"/>
  <c r="GU746"/>
  <c r="GV746"/>
  <c r="GH746"/>
  <c r="GB746"/>
  <c r="GF746"/>
  <c r="FS746"/>
  <c r="IR745"/>
  <c r="IS745"/>
  <c r="DQ746" l="1"/>
  <c r="FB746" s="1"/>
  <c r="II746"/>
  <c r="DA746"/>
  <c r="EL746" s="1"/>
  <c r="CU746"/>
  <c r="EF746" s="1"/>
  <c r="CJ746"/>
  <c r="DU746" s="1"/>
  <c r="CT746"/>
  <c r="EE746" s="1"/>
  <c r="CH746"/>
  <c r="DS746" s="1"/>
  <c r="CZ746"/>
  <c r="EK746" s="1"/>
  <c r="DK746"/>
  <c r="EV746" s="1"/>
  <c r="DM746"/>
  <c r="EX746" s="1"/>
  <c r="IJ746"/>
  <c r="IK746" s="1"/>
  <c r="IL746" s="1"/>
  <c r="DN746"/>
  <c r="EY746" s="1"/>
  <c r="DG746"/>
  <c r="ER746" s="1"/>
  <c r="DH746"/>
  <c r="ES746" s="1"/>
  <c r="CV746"/>
  <c r="EG746" s="1"/>
  <c r="CY746"/>
  <c r="EJ746" s="1"/>
  <c r="CM746"/>
  <c r="DX746" s="1"/>
  <c r="CP746"/>
  <c r="EA746" s="1"/>
  <c r="CK746"/>
  <c r="DV746" s="1"/>
  <c r="CL746"/>
  <c r="DW746" s="1"/>
  <c r="DE746"/>
  <c r="EP746" s="1"/>
  <c r="CS746"/>
  <c r="ED746" s="1"/>
  <c r="DD746"/>
  <c r="EO746" s="1"/>
  <c r="DB746"/>
  <c r="EM746" s="1"/>
  <c r="CN746"/>
  <c r="DY746" s="1"/>
  <c r="DJ746"/>
  <c r="EU746" s="1"/>
  <c r="DO746"/>
  <c r="EZ746" s="1"/>
  <c r="DC746"/>
  <c r="EN746" s="1"/>
  <c r="CO746"/>
  <c r="DZ746" s="1"/>
  <c r="DP746"/>
  <c r="FA746" s="1"/>
  <c r="CI746"/>
  <c r="DT746" s="1"/>
  <c r="CW746"/>
  <c r="EH746" s="1"/>
  <c r="CR746"/>
  <c r="EC746" s="1"/>
  <c r="CX746"/>
  <c r="EI746" s="1"/>
  <c r="DF746"/>
  <c r="EQ746" s="1"/>
  <c r="CQ746"/>
  <c r="EB746" s="1"/>
  <c r="DR746"/>
  <c r="FC746" s="1"/>
  <c r="DI746"/>
  <c r="ET746" s="1"/>
  <c r="DL746"/>
  <c r="EW746" s="1"/>
  <c r="C745"/>
  <c r="IO746" l="1"/>
  <c r="IP746" l="1"/>
  <c r="D746"/>
  <c r="G747" l="1"/>
  <c r="GI747"/>
  <c r="GB747"/>
  <c r="GM747"/>
  <c r="GH747"/>
  <c r="FV747"/>
  <c r="FM747"/>
  <c r="FN747"/>
  <c r="GE747"/>
  <c r="GD747"/>
  <c r="FL747"/>
  <c r="GV747"/>
  <c r="GQ747"/>
  <c r="FQ747"/>
  <c r="GK747"/>
  <c r="FY747"/>
  <c r="GR747"/>
  <c r="FO747"/>
  <c r="GJ747"/>
  <c r="IR746"/>
  <c r="FU747"/>
  <c r="GS747"/>
  <c r="IQ746"/>
  <c r="FW747"/>
  <c r="GC747"/>
  <c r="FT747"/>
  <c r="FZ747"/>
  <c r="FS747"/>
  <c r="GN747"/>
  <c r="GU747"/>
  <c r="GF747"/>
  <c r="GA747"/>
  <c r="FR747"/>
  <c r="GP747"/>
  <c r="FX747"/>
  <c r="GT747"/>
  <c r="FP747"/>
  <c r="GL747"/>
  <c r="GG747"/>
  <c r="GO747"/>
  <c r="IS746"/>
  <c r="DQ747" l="1"/>
  <c r="FB747" s="1"/>
  <c r="II747"/>
  <c r="DK747"/>
  <c r="EV747" s="1"/>
  <c r="CY747"/>
  <c r="EJ747" s="1"/>
  <c r="DG747"/>
  <c r="ER747" s="1"/>
  <c r="DL747"/>
  <c r="EW747" s="1"/>
  <c r="DH747"/>
  <c r="ES747" s="1"/>
  <c r="CS747"/>
  <c r="ED747" s="1"/>
  <c r="CN747"/>
  <c r="DY747" s="1"/>
  <c r="DD747"/>
  <c r="EO747" s="1"/>
  <c r="CP747"/>
  <c r="EA747" s="1"/>
  <c r="CM747"/>
  <c r="DX747" s="1"/>
  <c r="CL747"/>
  <c r="DW747" s="1"/>
  <c r="CO747"/>
  <c r="DZ747" s="1"/>
  <c r="C746"/>
  <c r="CH747"/>
  <c r="DS747" s="1"/>
  <c r="DI747"/>
  <c r="ET747" s="1"/>
  <c r="DF747"/>
  <c r="EQ747" s="1"/>
  <c r="CR747"/>
  <c r="EC747" s="1"/>
  <c r="CX747"/>
  <c r="EI747" s="1"/>
  <c r="CZ747"/>
  <c r="EK747" s="1"/>
  <c r="CW747"/>
  <c r="EH747" s="1"/>
  <c r="CU747"/>
  <c r="EF747" s="1"/>
  <c r="DA747"/>
  <c r="EL747" s="1"/>
  <c r="DP747"/>
  <c r="FA747" s="1"/>
  <c r="CI747"/>
  <c r="DT747" s="1"/>
  <c r="CQ747"/>
  <c r="EB747" s="1"/>
  <c r="DE747"/>
  <c r="EP747" s="1"/>
  <c r="CK747"/>
  <c r="DV747" s="1"/>
  <c r="CT747"/>
  <c r="EE747" s="1"/>
  <c r="DB747"/>
  <c r="EM747" s="1"/>
  <c r="IJ747"/>
  <c r="IK747" s="1"/>
  <c r="IL747" s="1"/>
  <c r="DR747"/>
  <c r="FC747" s="1"/>
  <c r="DJ747"/>
  <c r="EU747" s="1"/>
  <c r="CJ747"/>
  <c r="DU747" s="1"/>
  <c r="DM747"/>
  <c r="EX747" s="1"/>
  <c r="DO747"/>
  <c r="EZ747" s="1"/>
  <c r="DC747"/>
  <c r="EN747" s="1"/>
  <c r="CV747"/>
  <c r="EG747" s="1"/>
  <c r="DN747"/>
  <c r="EY747" s="1"/>
  <c r="IO747" l="1"/>
  <c r="IP747" l="1"/>
  <c r="D747"/>
  <c r="G748" l="1"/>
  <c r="FM748"/>
  <c r="GL748"/>
  <c r="FO748"/>
  <c r="GR748"/>
  <c r="GU748"/>
  <c r="GE748"/>
  <c r="GT748"/>
  <c r="GV748"/>
  <c r="GO748"/>
  <c r="FP748"/>
  <c r="GH748"/>
  <c r="FR748"/>
  <c r="FV748"/>
  <c r="GS748"/>
  <c r="GJ748"/>
  <c r="GG748"/>
  <c r="FS748"/>
  <c r="FL748"/>
  <c r="IQ747"/>
  <c r="FU748"/>
  <c r="GF748"/>
  <c r="FN748"/>
  <c r="GK748"/>
  <c r="FX748"/>
  <c r="GN748"/>
  <c r="GQ748"/>
  <c r="GI748"/>
  <c r="GP748"/>
  <c r="GB748"/>
  <c r="FW748"/>
  <c r="GC748"/>
  <c r="GM748"/>
  <c r="FY748"/>
  <c r="FQ748"/>
  <c r="GA748"/>
  <c r="FT748"/>
  <c r="FZ748"/>
  <c r="GD748"/>
  <c r="IR747"/>
  <c r="IS747"/>
  <c r="DQ748" l="1"/>
  <c r="FB748" s="1"/>
  <c r="II748"/>
  <c r="DB748"/>
  <c r="EM748" s="1"/>
  <c r="DG748"/>
  <c r="ER748" s="1"/>
  <c r="DE748"/>
  <c r="EP748" s="1"/>
  <c r="DA748"/>
  <c r="EL748" s="1"/>
  <c r="DC748"/>
  <c r="EN748" s="1"/>
  <c r="CK748"/>
  <c r="DV748" s="1"/>
  <c r="CV748"/>
  <c r="EG748" s="1"/>
  <c r="CT748"/>
  <c r="EE748" s="1"/>
  <c r="DF748"/>
  <c r="EQ748" s="1"/>
  <c r="CR748"/>
  <c r="EC748" s="1"/>
  <c r="C747"/>
  <c r="DO748"/>
  <c r="EZ748" s="1"/>
  <c r="CZ748"/>
  <c r="EK748" s="1"/>
  <c r="DN748"/>
  <c r="EY748" s="1"/>
  <c r="CJ748"/>
  <c r="DU748" s="1"/>
  <c r="CU748"/>
  <c r="EF748" s="1"/>
  <c r="CO748"/>
  <c r="DZ748" s="1"/>
  <c r="DD748"/>
  <c r="EO748" s="1"/>
  <c r="IJ748"/>
  <c r="IK748" s="1"/>
  <c r="IL748" s="1"/>
  <c r="DK748"/>
  <c r="EV748" s="1"/>
  <c r="DL748"/>
  <c r="EW748" s="1"/>
  <c r="CQ748"/>
  <c r="EB748" s="1"/>
  <c r="CX748"/>
  <c r="EI748" s="1"/>
  <c r="DI748"/>
  <c r="ET748" s="1"/>
  <c r="CM748"/>
  <c r="DX748" s="1"/>
  <c r="CP748"/>
  <c r="EA748" s="1"/>
  <c r="DP748"/>
  <c r="FA748" s="1"/>
  <c r="DM748"/>
  <c r="EX748" s="1"/>
  <c r="DR748"/>
  <c r="FC748" s="1"/>
  <c r="CH748"/>
  <c r="DS748" s="1"/>
  <c r="DJ748"/>
  <c r="EU748" s="1"/>
  <c r="CN748"/>
  <c r="DY748" s="1"/>
  <c r="CW748"/>
  <c r="EH748" s="1"/>
  <c r="CS748"/>
  <c r="ED748" s="1"/>
  <c r="DH748"/>
  <c r="ES748" s="1"/>
  <c r="CI748"/>
  <c r="DT748" s="1"/>
  <c r="CY748"/>
  <c r="EJ748" s="1"/>
  <c r="CL748"/>
  <c r="DW748" s="1"/>
  <c r="IO748" l="1"/>
  <c r="D748" l="1"/>
  <c r="IP748"/>
  <c r="G749" l="1"/>
  <c r="FM749"/>
  <c r="FL749"/>
  <c r="GM749"/>
  <c r="GU749"/>
  <c r="GI749"/>
  <c r="GL749"/>
  <c r="FZ749"/>
  <c r="GT749"/>
  <c r="FS749"/>
  <c r="GD749"/>
  <c r="GP749"/>
  <c r="GJ749"/>
  <c r="GS749"/>
  <c r="FX749"/>
  <c r="GH749"/>
  <c r="FY749"/>
  <c r="GN749"/>
  <c r="GG749"/>
  <c r="FV749"/>
  <c r="IR748"/>
  <c r="FT749"/>
  <c r="FP749"/>
  <c r="FN749"/>
  <c r="FU749"/>
  <c r="GV749"/>
  <c r="FW749"/>
  <c r="GC749"/>
  <c r="GO749"/>
  <c r="GF749"/>
  <c r="FR749"/>
  <c r="GR749"/>
  <c r="GE749"/>
  <c r="GA749"/>
  <c r="FO749"/>
  <c r="GK749"/>
  <c r="GQ749"/>
  <c r="FQ749"/>
  <c r="GB749"/>
  <c r="IQ748"/>
  <c r="DQ749" s="1"/>
  <c r="FB749" s="1"/>
  <c r="IS748"/>
  <c r="II749" l="1"/>
  <c r="DP749"/>
  <c r="FA749" s="1"/>
  <c r="DA749"/>
  <c r="EL749" s="1"/>
  <c r="CR749"/>
  <c r="EC749" s="1"/>
  <c r="DC749"/>
  <c r="EN749" s="1"/>
  <c r="CM749"/>
  <c r="DX749" s="1"/>
  <c r="CJ749"/>
  <c r="DU749" s="1"/>
  <c r="C748"/>
  <c r="CZ749"/>
  <c r="EK749" s="1"/>
  <c r="DJ749"/>
  <c r="EU749" s="1"/>
  <c r="CX749"/>
  <c r="EI749" s="1"/>
  <c r="IJ749"/>
  <c r="IK749" s="1"/>
  <c r="IL749" s="1"/>
  <c r="DB749"/>
  <c r="EM749" s="1"/>
  <c r="CU749"/>
  <c r="EF749" s="1"/>
  <c r="CS749"/>
  <c r="ED749" s="1"/>
  <c r="CO749"/>
  <c r="DZ749" s="1"/>
  <c r="DL749"/>
  <c r="EW749" s="1"/>
  <c r="CL749"/>
  <c r="DW749" s="1"/>
  <c r="CH749"/>
  <c r="DS749" s="1"/>
  <c r="DG749"/>
  <c r="ER749" s="1"/>
  <c r="DD749"/>
  <c r="EO749" s="1"/>
  <c r="DF749"/>
  <c r="EQ749" s="1"/>
  <c r="CQ749"/>
  <c r="EB749" s="1"/>
  <c r="DN749"/>
  <c r="EY749" s="1"/>
  <c r="CW749"/>
  <c r="EH749" s="1"/>
  <c r="CK749"/>
  <c r="DV749" s="1"/>
  <c r="DI749"/>
  <c r="ET749" s="1"/>
  <c r="CI749"/>
  <c r="DT749" s="1"/>
  <c r="CV749"/>
  <c r="EG749" s="1"/>
  <c r="DM749"/>
  <c r="EX749" s="1"/>
  <c r="DO749"/>
  <c r="EZ749" s="1"/>
  <c r="DE749"/>
  <c r="EP749" s="1"/>
  <c r="CN749"/>
  <c r="DY749" s="1"/>
  <c r="DK749"/>
  <c r="EV749" s="1"/>
  <c r="DR749"/>
  <c r="FC749" s="1"/>
  <c r="DH749"/>
  <c r="ES749" s="1"/>
  <c r="CY749"/>
  <c r="EJ749" s="1"/>
  <c r="CP749"/>
  <c r="EA749" s="1"/>
  <c r="CT749"/>
  <c r="EE749" s="1"/>
  <c r="IO749" l="1"/>
  <c r="D749" l="1"/>
  <c r="IP749"/>
  <c r="G750" l="1"/>
  <c r="FO750"/>
  <c r="GL750"/>
  <c r="GA750"/>
  <c r="GO750"/>
  <c r="GN750"/>
  <c r="GB750"/>
  <c r="GT750"/>
  <c r="FT750"/>
  <c r="GR750"/>
  <c r="GD750"/>
  <c r="FR750"/>
  <c r="GS750"/>
  <c r="FZ750"/>
  <c r="GQ750"/>
  <c r="FY750"/>
  <c r="GC750"/>
  <c r="GP750"/>
  <c r="FX750"/>
  <c r="FS750"/>
  <c r="IR749"/>
  <c r="GF750"/>
  <c r="GK750"/>
  <c r="GJ750"/>
  <c r="GG750"/>
  <c r="FU750"/>
  <c r="GU750"/>
  <c r="FP750"/>
  <c r="FM750"/>
  <c r="GE750"/>
  <c r="GM750"/>
  <c r="FV750"/>
  <c r="GH750"/>
  <c r="GI750"/>
  <c r="GV750"/>
  <c r="FW750"/>
  <c r="FL750"/>
  <c r="FN750"/>
  <c r="FQ750"/>
  <c r="IQ749"/>
  <c r="IS749"/>
  <c r="DQ750" l="1"/>
  <c r="FB750" s="1"/>
  <c r="II750"/>
  <c r="DH750"/>
  <c r="ES750" s="1"/>
  <c r="DO750"/>
  <c r="EZ750" s="1"/>
  <c r="DK750"/>
  <c r="EV750" s="1"/>
  <c r="CH750"/>
  <c r="DS750" s="1"/>
  <c r="CU750"/>
  <c r="EF750" s="1"/>
  <c r="DE750"/>
  <c r="EP750" s="1"/>
  <c r="DP750"/>
  <c r="FA750" s="1"/>
  <c r="DF750"/>
  <c r="EQ750" s="1"/>
  <c r="CJ750"/>
  <c r="DU750" s="1"/>
  <c r="DA750"/>
  <c r="EL750" s="1"/>
  <c r="DI750"/>
  <c r="ET750" s="1"/>
  <c r="CS750"/>
  <c r="ED750" s="1"/>
  <c r="CZ750"/>
  <c r="EK750" s="1"/>
  <c r="CY750"/>
  <c r="EJ750" s="1"/>
  <c r="CI750"/>
  <c r="DT750" s="1"/>
  <c r="DC750"/>
  <c r="EN750" s="1"/>
  <c r="DG750"/>
  <c r="ER750" s="1"/>
  <c r="DB750"/>
  <c r="EM750" s="1"/>
  <c r="CL750"/>
  <c r="DW750" s="1"/>
  <c r="CN750"/>
  <c r="DY750" s="1"/>
  <c r="CP750"/>
  <c r="EA750" s="1"/>
  <c r="DD750"/>
  <c r="EO750" s="1"/>
  <c r="DM750"/>
  <c r="EX750" s="1"/>
  <c r="DR750"/>
  <c r="FC750" s="1"/>
  <c r="DJ750"/>
  <c r="EU750" s="1"/>
  <c r="CX750"/>
  <c r="EI750" s="1"/>
  <c r="CR750"/>
  <c r="EC750" s="1"/>
  <c r="CO750"/>
  <c r="DZ750" s="1"/>
  <c r="CQ750"/>
  <c r="EB750" s="1"/>
  <c r="CV750"/>
  <c r="EG750" s="1"/>
  <c r="C749"/>
  <c r="CK750"/>
  <c r="DV750" s="1"/>
  <c r="DL750"/>
  <c r="EW750" s="1"/>
  <c r="DN750"/>
  <c r="EY750" s="1"/>
  <c r="CW750"/>
  <c r="EH750" s="1"/>
  <c r="CT750"/>
  <c r="EE750" s="1"/>
  <c r="CM750"/>
  <c r="DX750" s="1"/>
  <c r="IJ750"/>
  <c r="IK750" s="1"/>
  <c r="IL750" s="1"/>
  <c r="IO750" l="1"/>
  <c r="IP750" l="1"/>
  <c r="D750"/>
  <c r="G751" l="1"/>
  <c r="GN751"/>
  <c r="GC751"/>
  <c r="GJ751"/>
  <c r="GU751"/>
  <c r="FT751"/>
  <c r="FM751"/>
  <c r="GL751"/>
  <c r="GT751"/>
  <c r="FN751"/>
  <c r="GE751"/>
  <c r="GO751"/>
  <c r="FW751"/>
  <c r="FZ751"/>
  <c r="GQ751"/>
  <c r="FU751"/>
  <c r="FY751"/>
  <c r="FQ751"/>
  <c r="FL751"/>
  <c r="GR751"/>
  <c r="FV751"/>
  <c r="GP751"/>
  <c r="FO751"/>
  <c r="FX751"/>
  <c r="FR751"/>
  <c r="GF751"/>
  <c r="FP751"/>
  <c r="GS751"/>
  <c r="GV751"/>
  <c r="GI751"/>
  <c r="GB751"/>
  <c r="GH751"/>
  <c r="GK751"/>
  <c r="GD751"/>
  <c r="GG751"/>
  <c r="FS751"/>
  <c r="IR750"/>
  <c r="GA751"/>
  <c r="GM751"/>
  <c r="IQ750"/>
  <c r="DQ751" s="1"/>
  <c r="FB751" s="1"/>
  <c r="IS750"/>
  <c r="II751" l="1"/>
  <c r="DL751"/>
  <c r="EW751" s="1"/>
  <c r="DB751"/>
  <c r="EM751" s="1"/>
  <c r="DJ751"/>
  <c r="EU751" s="1"/>
  <c r="C750"/>
  <c r="CP751"/>
  <c r="EA751" s="1"/>
  <c r="CT751"/>
  <c r="EE751" s="1"/>
  <c r="CZ751"/>
  <c r="EK751" s="1"/>
  <c r="DE751"/>
  <c r="EP751" s="1"/>
  <c r="CI751"/>
  <c r="DT751" s="1"/>
  <c r="CO751"/>
  <c r="DZ751" s="1"/>
  <c r="DD751"/>
  <c r="EO751" s="1"/>
  <c r="CS751"/>
  <c r="ED751" s="1"/>
  <c r="CU751"/>
  <c r="EF751" s="1"/>
  <c r="CK751"/>
  <c r="DV751" s="1"/>
  <c r="DC751"/>
  <c r="EN751" s="1"/>
  <c r="DN751"/>
  <c r="EY751" s="1"/>
  <c r="DG751"/>
  <c r="ER751" s="1"/>
  <c r="CY751"/>
  <c r="EJ751" s="1"/>
  <c r="CL751"/>
  <c r="DW751" s="1"/>
  <c r="DA751"/>
  <c r="EL751" s="1"/>
  <c r="CX751"/>
  <c r="EI751" s="1"/>
  <c r="DH751"/>
  <c r="ES751" s="1"/>
  <c r="DF751"/>
  <c r="EQ751" s="1"/>
  <c r="CQ751"/>
  <c r="EB751" s="1"/>
  <c r="CV751"/>
  <c r="EG751" s="1"/>
  <c r="IJ751"/>
  <c r="IK751" s="1"/>
  <c r="IL751" s="1"/>
  <c r="CR751"/>
  <c r="EC751" s="1"/>
  <c r="DO751"/>
  <c r="EZ751" s="1"/>
  <c r="DR751"/>
  <c r="FC751" s="1"/>
  <c r="DM751"/>
  <c r="EX751" s="1"/>
  <c r="CN751"/>
  <c r="DY751" s="1"/>
  <c r="DI751"/>
  <c r="ET751" s="1"/>
  <c r="DK751"/>
  <c r="EV751" s="1"/>
  <c r="CM751"/>
  <c r="DX751" s="1"/>
  <c r="CW751"/>
  <c r="EH751" s="1"/>
  <c r="CH751"/>
  <c r="DS751" s="1"/>
  <c r="CJ751"/>
  <c r="DU751" s="1"/>
  <c r="DP751"/>
  <c r="FA751" s="1"/>
  <c r="IO751" l="1"/>
  <c r="IP751" s="1"/>
  <c r="D751" l="1"/>
  <c r="G752"/>
  <c r="FY752"/>
  <c r="FR752"/>
  <c r="GO752"/>
  <c r="FO752"/>
  <c r="FL752"/>
  <c r="GV752"/>
  <c r="GC752"/>
  <c r="FX752"/>
  <c r="FS752"/>
  <c r="GU752"/>
  <c r="FV752"/>
  <c r="GT752"/>
  <c r="FQ752"/>
  <c r="GP752"/>
  <c r="GM752"/>
  <c r="GI752"/>
  <c r="FP752"/>
  <c r="GL752"/>
  <c r="GQ752"/>
  <c r="IR751"/>
  <c r="IQ751"/>
  <c r="FM752"/>
  <c r="FW752"/>
  <c r="GN752"/>
  <c r="GR752"/>
  <c r="GD752"/>
  <c r="GA752"/>
  <c r="GE752"/>
  <c r="GS752"/>
  <c r="GB752"/>
  <c r="GG752"/>
  <c r="GH752"/>
  <c r="FN752"/>
  <c r="FT752"/>
  <c r="FZ752"/>
  <c r="GF752"/>
  <c r="GJ752"/>
  <c r="FU752"/>
  <c r="GK752"/>
  <c r="IS751"/>
  <c r="DQ752" l="1"/>
  <c r="FB752" s="1"/>
  <c r="II752"/>
  <c r="DJ752"/>
  <c r="EU752" s="1"/>
  <c r="CK752"/>
  <c r="DV752" s="1"/>
  <c r="CY752"/>
  <c r="EJ752" s="1"/>
  <c r="DL752"/>
  <c r="EW752" s="1"/>
  <c r="DE752"/>
  <c r="EP752" s="1"/>
  <c r="DA752"/>
  <c r="EL752" s="1"/>
  <c r="CO752"/>
  <c r="DZ752" s="1"/>
  <c r="DR752"/>
  <c r="FC752" s="1"/>
  <c r="CQ752"/>
  <c r="EB752" s="1"/>
  <c r="CZ752"/>
  <c r="EK752" s="1"/>
  <c r="DG752"/>
  <c r="ER752" s="1"/>
  <c r="CR752"/>
  <c r="EC752" s="1"/>
  <c r="DH752"/>
  <c r="ES752" s="1"/>
  <c r="CU752"/>
  <c r="EF752" s="1"/>
  <c r="CM752"/>
  <c r="DX752" s="1"/>
  <c r="CI752"/>
  <c r="DT752" s="1"/>
  <c r="CX752"/>
  <c r="EI752" s="1"/>
  <c r="C751"/>
  <c r="CP752"/>
  <c r="EA752" s="1"/>
  <c r="CS752"/>
  <c r="ED752" s="1"/>
  <c r="DI752"/>
  <c r="ET752" s="1"/>
  <c r="DN752"/>
  <c r="EY752" s="1"/>
  <c r="DF752"/>
  <c r="EQ752" s="1"/>
  <c r="DC752"/>
  <c r="EN752" s="1"/>
  <c r="CJ752"/>
  <c r="DU752" s="1"/>
  <c r="CL752"/>
  <c r="DW752" s="1"/>
  <c r="DP752"/>
  <c r="FA752" s="1"/>
  <c r="DO752"/>
  <c r="EZ752" s="1"/>
  <c r="DB752"/>
  <c r="EM752" s="1"/>
  <c r="DK752"/>
  <c r="EV752" s="1"/>
  <c r="CT752"/>
  <c r="EE752" s="1"/>
  <c r="DD752"/>
  <c r="EO752" s="1"/>
  <c r="CN752"/>
  <c r="DY752" s="1"/>
  <c r="IJ752"/>
  <c r="IK752" s="1"/>
  <c r="IL752" s="1"/>
  <c r="CH752"/>
  <c r="DS752" s="1"/>
  <c r="CV752"/>
  <c r="EG752" s="1"/>
  <c r="DM752"/>
  <c r="EX752" s="1"/>
  <c r="CW752"/>
  <c r="EH752" s="1"/>
  <c r="IO752" l="1"/>
  <c r="IP752" s="1"/>
  <c r="D752" l="1"/>
  <c r="G753"/>
  <c r="FQ753"/>
  <c r="GT753"/>
  <c r="GO753"/>
  <c r="GE753"/>
  <c r="GU753"/>
  <c r="GS753"/>
  <c r="GQ753"/>
  <c r="GB753"/>
  <c r="FW753"/>
  <c r="FO753"/>
  <c r="FT753"/>
  <c r="GV753"/>
  <c r="GJ753"/>
  <c r="GG753"/>
  <c r="GR753"/>
  <c r="GP753"/>
  <c r="FL753"/>
  <c r="GA753"/>
  <c r="IR752"/>
  <c r="FZ753"/>
  <c r="FV753"/>
  <c r="GF753"/>
  <c r="GI753"/>
  <c r="FR753"/>
  <c r="FU753"/>
  <c r="FN753"/>
  <c r="FX753"/>
  <c r="FP753"/>
  <c r="FY753"/>
  <c r="FM753"/>
  <c r="GM753"/>
  <c r="GN753"/>
  <c r="GK753"/>
  <c r="FS753"/>
  <c r="GC753"/>
  <c r="GH753"/>
  <c r="GL753"/>
  <c r="GD753"/>
  <c r="IQ752"/>
  <c r="IS752"/>
  <c r="II753" l="1"/>
  <c r="DQ753"/>
  <c r="FB753" s="1"/>
  <c r="DB753"/>
  <c r="EM753" s="1"/>
  <c r="DO753"/>
  <c r="EZ753" s="1"/>
  <c r="DK753"/>
  <c r="EV753" s="1"/>
  <c r="CP753"/>
  <c r="EA753" s="1"/>
  <c r="DP753"/>
  <c r="FA753" s="1"/>
  <c r="CH753"/>
  <c r="DS753" s="1"/>
  <c r="C752"/>
  <c r="DF753"/>
  <c r="EQ753" s="1"/>
  <c r="CU753"/>
  <c r="EF753" s="1"/>
  <c r="CO753"/>
  <c r="DZ753" s="1"/>
  <c r="CQ753"/>
  <c r="EB753" s="1"/>
  <c r="DN753"/>
  <c r="EY753" s="1"/>
  <c r="DG753"/>
  <c r="ER753" s="1"/>
  <c r="IJ753"/>
  <c r="IK753" s="1"/>
  <c r="IL753" s="1"/>
  <c r="DM753"/>
  <c r="EX753" s="1"/>
  <c r="CY753"/>
  <c r="EJ753" s="1"/>
  <c r="DE753"/>
  <c r="EP753" s="1"/>
  <c r="DC753"/>
  <c r="EN753" s="1"/>
  <c r="CT753"/>
  <c r="EE753" s="1"/>
  <c r="DL753"/>
  <c r="EW753" s="1"/>
  <c r="CR753"/>
  <c r="EC753" s="1"/>
  <c r="DD753"/>
  <c r="EO753" s="1"/>
  <c r="CJ753"/>
  <c r="DU753" s="1"/>
  <c r="CI753"/>
  <c r="DT753" s="1"/>
  <c r="DI753"/>
  <c r="ET753" s="1"/>
  <c r="DR753"/>
  <c r="FC753" s="1"/>
  <c r="CX753"/>
  <c r="EI753" s="1"/>
  <c r="CM753"/>
  <c r="DX753" s="1"/>
  <c r="CK753"/>
  <c r="DV753" s="1"/>
  <c r="CW753"/>
  <c r="EH753" s="1"/>
  <c r="CL753"/>
  <c r="DW753" s="1"/>
  <c r="CZ753"/>
  <c r="EK753" s="1"/>
  <c r="DH753"/>
  <c r="ES753" s="1"/>
  <c r="CS753"/>
  <c r="ED753" s="1"/>
  <c r="CN753"/>
  <c r="DY753" s="1"/>
  <c r="DJ753"/>
  <c r="EU753" s="1"/>
  <c r="DA753"/>
  <c r="EL753" s="1"/>
  <c r="CV753"/>
  <c r="EG753" s="1"/>
  <c r="IO753" l="1"/>
  <c r="IP753" l="1"/>
  <c r="D753"/>
  <c r="G754" l="1"/>
  <c r="GC754"/>
  <c r="FV754"/>
  <c r="FY754"/>
  <c r="FO754"/>
  <c r="FW754"/>
  <c r="FR754"/>
  <c r="GH754"/>
  <c r="FM754"/>
  <c r="FX754"/>
  <c r="GK754"/>
  <c r="GE754"/>
  <c r="FZ754"/>
  <c r="GL754"/>
  <c r="FT754"/>
  <c r="FP754"/>
  <c r="GR754"/>
  <c r="GP754"/>
  <c r="GF754"/>
  <c r="GB754"/>
  <c r="IQ753"/>
  <c r="GS754"/>
  <c r="GQ754"/>
  <c r="FN754"/>
  <c r="GN754"/>
  <c r="GM754"/>
  <c r="GI754"/>
  <c r="FQ754"/>
  <c r="GT754"/>
  <c r="FU754"/>
  <c r="GA754"/>
  <c r="GU754"/>
  <c r="GV754"/>
  <c r="GO754"/>
  <c r="GJ754"/>
  <c r="FS754"/>
  <c r="GG754"/>
  <c r="FL754"/>
  <c r="GD754"/>
  <c r="IR753"/>
  <c r="IS753"/>
  <c r="DQ754" l="1"/>
  <c r="FB754" s="1"/>
  <c r="II754"/>
  <c r="CV754"/>
  <c r="EG754" s="1"/>
  <c r="DR754"/>
  <c r="FC754" s="1"/>
  <c r="DG754"/>
  <c r="ER754" s="1"/>
  <c r="DD754"/>
  <c r="EO754" s="1"/>
  <c r="DE754"/>
  <c r="EP754" s="1"/>
  <c r="CH754"/>
  <c r="DS754" s="1"/>
  <c r="DL754"/>
  <c r="EW754" s="1"/>
  <c r="CQ754"/>
  <c r="EB754" s="1"/>
  <c r="CW754"/>
  <c r="EH754" s="1"/>
  <c r="DA754"/>
  <c r="EL754" s="1"/>
  <c r="DN754"/>
  <c r="EY754" s="1"/>
  <c r="CI754"/>
  <c r="DT754" s="1"/>
  <c r="CM754"/>
  <c r="DX754" s="1"/>
  <c r="CS754"/>
  <c r="ED754" s="1"/>
  <c r="CU754"/>
  <c r="EF754" s="1"/>
  <c r="C753"/>
  <c r="CX754"/>
  <c r="EI754" s="1"/>
  <c r="CJ754"/>
  <c r="DU754" s="1"/>
  <c r="DH754"/>
  <c r="ES754" s="1"/>
  <c r="IJ754"/>
  <c r="IK754" s="1"/>
  <c r="IL754" s="1"/>
  <c r="DB754"/>
  <c r="EM754" s="1"/>
  <c r="DJ754"/>
  <c r="EU754" s="1"/>
  <c r="CR754"/>
  <c r="EC754" s="1"/>
  <c r="CY754"/>
  <c r="EJ754" s="1"/>
  <c r="CO754"/>
  <c r="DZ754" s="1"/>
  <c r="DM754"/>
  <c r="EX754" s="1"/>
  <c r="CP754"/>
  <c r="EA754" s="1"/>
  <c r="DF754"/>
  <c r="EQ754" s="1"/>
  <c r="DI754"/>
  <c r="ET754" s="1"/>
  <c r="CN754"/>
  <c r="DY754" s="1"/>
  <c r="CT754"/>
  <c r="EE754" s="1"/>
  <c r="DK754"/>
  <c r="EV754" s="1"/>
  <c r="CZ754"/>
  <c r="EK754" s="1"/>
  <c r="DO754"/>
  <c r="EZ754" s="1"/>
  <c r="CK754"/>
  <c r="DV754" s="1"/>
  <c r="CL754"/>
  <c r="DW754" s="1"/>
  <c r="DP754"/>
  <c r="FA754" s="1"/>
  <c r="DC754"/>
  <c r="EN754" s="1"/>
  <c r="IO754" l="1"/>
  <c r="D754" l="1"/>
  <c r="IP754"/>
  <c r="G755" l="1"/>
  <c r="GL755"/>
  <c r="FN755"/>
  <c r="FW755"/>
  <c r="GJ755"/>
  <c r="FY755"/>
  <c r="GS755"/>
  <c r="GD755"/>
  <c r="GB755"/>
  <c r="GC755"/>
  <c r="GF755"/>
  <c r="FZ755"/>
  <c r="FO755"/>
  <c r="GO755"/>
  <c r="GV755"/>
  <c r="GH755"/>
  <c r="GR755"/>
  <c r="FV755"/>
  <c r="FX755"/>
  <c r="GM755"/>
  <c r="IQ754"/>
  <c r="FQ755"/>
  <c r="GN755"/>
  <c r="GK755"/>
  <c r="GU755"/>
  <c r="FR755"/>
  <c r="FM755"/>
  <c r="GA755"/>
  <c r="GQ755"/>
  <c r="GG755"/>
  <c r="FS755"/>
  <c r="FL755"/>
  <c r="FT755"/>
  <c r="GE755"/>
  <c r="GP755"/>
  <c r="FU755"/>
  <c r="GI755"/>
  <c r="GT755"/>
  <c r="FP755"/>
  <c r="IR754"/>
  <c r="IS754"/>
  <c r="DQ755" l="1"/>
  <c r="FB755" s="1"/>
  <c r="II755"/>
  <c r="CY755"/>
  <c r="EJ755" s="1"/>
  <c r="CK755"/>
  <c r="DV755" s="1"/>
  <c r="DE755"/>
  <c r="EP755" s="1"/>
  <c r="CL755"/>
  <c r="DW755" s="1"/>
  <c r="CU755"/>
  <c r="EF755" s="1"/>
  <c r="DJ755"/>
  <c r="EU755" s="1"/>
  <c r="CX755"/>
  <c r="EI755" s="1"/>
  <c r="DD755"/>
  <c r="EO755" s="1"/>
  <c r="DP755"/>
  <c r="FA755" s="1"/>
  <c r="DF755"/>
  <c r="EQ755" s="1"/>
  <c r="CV755"/>
  <c r="EG755" s="1"/>
  <c r="CT755"/>
  <c r="EE755" s="1"/>
  <c r="CH755"/>
  <c r="DS755" s="1"/>
  <c r="CP755"/>
  <c r="EA755" s="1"/>
  <c r="CS755"/>
  <c r="ED755" s="1"/>
  <c r="DC755"/>
  <c r="EN755" s="1"/>
  <c r="DM755"/>
  <c r="EX755" s="1"/>
  <c r="CQ755"/>
  <c r="EB755" s="1"/>
  <c r="DB755"/>
  <c r="EM755" s="1"/>
  <c r="DK755"/>
  <c r="EV755" s="1"/>
  <c r="DO755"/>
  <c r="EZ755" s="1"/>
  <c r="CN755"/>
  <c r="DY755" s="1"/>
  <c r="DI755"/>
  <c r="ET755" s="1"/>
  <c r="DN755"/>
  <c r="EY755" s="1"/>
  <c r="CJ755"/>
  <c r="DU755" s="1"/>
  <c r="CO755"/>
  <c r="DZ755" s="1"/>
  <c r="CR755"/>
  <c r="EC755" s="1"/>
  <c r="CI755"/>
  <c r="DT755" s="1"/>
  <c r="CZ755"/>
  <c r="EK755" s="1"/>
  <c r="DL755"/>
  <c r="EW755" s="1"/>
  <c r="DH755"/>
  <c r="ES755" s="1"/>
  <c r="DA755"/>
  <c r="EL755" s="1"/>
  <c r="C754"/>
  <c r="CM755"/>
  <c r="DX755" s="1"/>
  <c r="DR755"/>
  <c r="FC755" s="1"/>
  <c r="CW755"/>
  <c r="EH755" s="1"/>
  <c r="DG755"/>
  <c r="ER755" s="1"/>
  <c r="IJ755"/>
  <c r="IK755" s="1"/>
  <c r="IL755" s="1"/>
  <c r="IO755" l="1"/>
  <c r="IP755" l="1"/>
  <c r="D755"/>
  <c r="G756" l="1"/>
  <c r="GK756"/>
  <c r="FL756"/>
  <c r="GJ756"/>
  <c r="FW756"/>
  <c r="GG756"/>
  <c r="FZ756"/>
  <c r="GO756"/>
  <c r="GD756"/>
  <c r="FQ756"/>
  <c r="FM756"/>
  <c r="GC756"/>
  <c r="GE756"/>
  <c r="GM756"/>
  <c r="GL756"/>
  <c r="FT756"/>
  <c r="FX756"/>
  <c r="FS756"/>
  <c r="FU756"/>
  <c r="FN756"/>
  <c r="IQ755"/>
  <c r="FP756"/>
  <c r="FY756"/>
  <c r="GB756"/>
  <c r="FR756"/>
  <c r="GV756"/>
  <c r="GT756"/>
  <c r="FO756"/>
  <c r="GI756"/>
  <c r="GN756"/>
  <c r="GA756"/>
  <c r="GR756"/>
  <c r="GH756"/>
  <c r="FV756"/>
  <c r="GS756"/>
  <c r="GQ756"/>
  <c r="GP756"/>
  <c r="GU756"/>
  <c r="GF756"/>
  <c r="IR755"/>
  <c r="IS755"/>
  <c r="DQ756" l="1"/>
  <c r="FB756" s="1"/>
  <c r="II756"/>
  <c r="CS756"/>
  <c r="ED756" s="1"/>
  <c r="CO756"/>
  <c r="DZ756" s="1"/>
  <c r="CX756"/>
  <c r="EI756" s="1"/>
  <c r="DK756"/>
  <c r="EV756" s="1"/>
  <c r="DC756"/>
  <c r="EN756" s="1"/>
  <c r="CZ756"/>
  <c r="EK756" s="1"/>
  <c r="DM756"/>
  <c r="EX756" s="1"/>
  <c r="DN756"/>
  <c r="EY756" s="1"/>
  <c r="DB756"/>
  <c r="EM756" s="1"/>
  <c r="DP756"/>
  <c r="FA756" s="1"/>
  <c r="CN756"/>
  <c r="DY756" s="1"/>
  <c r="CK756"/>
  <c r="DV756" s="1"/>
  <c r="DI756"/>
  <c r="ET756" s="1"/>
  <c r="CM756"/>
  <c r="DX756" s="1"/>
  <c r="CV756"/>
  <c r="EG756" s="1"/>
  <c r="CJ756"/>
  <c r="DU756" s="1"/>
  <c r="CI756"/>
  <c r="DT756" s="1"/>
  <c r="DA756"/>
  <c r="EL756" s="1"/>
  <c r="CY756"/>
  <c r="EJ756" s="1"/>
  <c r="CQ756"/>
  <c r="EB756" s="1"/>
  <c r="IJ756"/>
  <c r="IK756" s="1"/>
  <c r="IL756" s="1"/>
  <c r="CU756"/>
  <c r="EF756" s="1"/>
  <c r="CT756"/>
  <c r="EE756" s="1"/>
  <c r="CR756"/>
  <c r="EC756" s="1"/>
  <c r="CH756"/>
  <c r="DS756" s="1"/>
  <c r="DG756"/>
  <c r="ER756" s="1"/>
  <c r="DJ756"/>
  <c r="EU756" s="1"/>
  <c r="DL756"/>
  <c r="EW756" s="1"/>
  <c r="DH756"/>
  <c r="ES756" s="1"/>
  <c r="CW756"/>
  <c r="EH756" s="1"/>
  <c r="DD756"/>
  <c r="EO756" s="1"/>
  <c r="CL756"/>
  <c r="DW756" s="1"/>
  <c r="DE756"/>
  <c r="EP756" s="1"/>
  <c r="DF756"/>
  <c r="EQ756" s="1"/>
  <c r="DR756"/>
  <c r="FC756" s="1"/>
  <c r="DO756"/>
  <c r="EZ756" s="1"/>
  <c r="CP756"/>
  <c r="EA756" s="1"/>
  <c r="C755"/>
  <c r="IO756" l="1"/>
  <c r="IP756" l="1"/>
  <c r="D756"/>
  <c r="G757" l="1"/>
  <c r="FX757"/>
  <c r="GI757"/>
  <c r="GL757"/>
  <c r="FY757"/>
  <c r="GF757"/>
  <c r="FL757"/>
  <c r="GE757"/>
  <c r="FW757"/>
  <c r="FU757"/>
  <c r="GG757"/>
  <c r="GD757"/>
  <c r="GH757"/>
  <c r="FT757"/>
  <c r="GO757"/>
  <c r="FM757"/>
  <c r="GB757"/>
  <c r="FQ757"/>
  <c r="GQ757"/>
  <c r="IR756"/>
  <c r="GU757"/>
  <c r="FZ757"/>
  <c r="GJ757"/>
  <c r="FS757"/>
  <c r="GS757"/>
  <c r="GV757"/>
  <c r="GK757"/>
  <c r="GN757"/>
  <c r="FV757"/>
  <c r="FP757"/>
  <c r="FO757"/>
  <c r="GR757"/>
  <c r="GT757"/>
  <c r="GP757"/>
  <c r="FN757"/>
  <c r="GC757"/>
  <c r="GM757"/>
  <c r="FR757"/>
  <c r="GA757"/>
  <c r="IQ756"/>
  <c r="IS756"/>
  <c r="II757" l="1"/>
  <c r="DQ757"/>
  <c r="FB757" s="1"/>
  <c r="CR757"/>
  <c r="EC757" s="1"/>
  <c r="CM757"/>
  <c r="DX757" s="1"/>
  <c r="CW757"/>
  <c r="EH757" s="1"/>
  <c r="IJ757"/>
  <c r="IK757" s="1"/>
  <c r="IL757" s="1"/>
  <c r="DB757"/>
  <c r="EM757" s="1"/>
  <c r="DL757"/>
  <c r="EW757" s="1"/>
  <c r="DI757"/>
  <c r="ET757" s="1"/>
  <c r="CN757"/>
  <c r="DY757" s="1"/>
  <c r="DR757"/>
  <c r="FC757" s="1"/>
  <c r="CL757"/>
  <c r="DW757" s="1"/>
  <c r="DF757"/>
  <c r="EQ757" s="1"/>
  <c r="DM757"/>
  <c r="EX757" s="1"/>
  <c r="CZ757"/>
  <c r="EK757" s="1"/>
  <c r="CO757"/>
  <c r="DZ757" s="1"/>
  <c r="CQ757"/>
  <c r="EB757" s="1"/>
  <c r="CK757"/>
  <c r="DV757" s="1"/>
  <c r="DD757"/>
  <c r="EO757" s="1"/>
  <c r="DA757"/>
  <c r="EL757" s="1"/>
  <c r="CP757"/>
  <c r="EA757" s="1"/>
  <c r="CH757"/>
  <c r="DS757" s="1"/>
  <c r="DP757"/>
  <c r="FA757" s="1"/>
  <c r="CV757"/>
  <c r="EG757" s="1"/>
  <c r="CI757"/>
  <c r="DT757" s="1"/>
  <c r="DG757"/>
  <c r="ER757" s="1"/>
  <c r="CT757"/>
  <c r="EE757" s="1"/>
  <c r="CJ757"/>
  <c r="DU757" s="1"/>
  <c r="CY757"/>
  <c r="EJ757" s="1"/>
  <c r="DN757"/>
  <c r="EY757" s="1"/>
  <c r="DE757"/>
  <c r="EP757" s="1"/>
  <c r="DJ757"/>
  <c r="EU757" s="1"/>
  <c r="DH757"/>
  <c r="ES757" s="1"/>
  <c r="DK757"/>
  <c r="EV757" s="1"/>
  <c r="CU757"/>
  <c r="EF757" s="1"/>
  <c r="C756"/>
  <c r="DO757"/>
  <c r="EZ757" s="1"/>
  <c r="CS757"/>
  <c r="ED757" s="1"/>
  <c r="CX757"/>
  <c r="EI757" s="1"/>
  <c r="DC757"/>
  <c r="EN757" s="1"/>
  <c r="IO757" l="1"/>
  <c r="IP757" l="1"/>
  <c r="D757"/>
  <c r="G758" l="1"/>
  <c r="FM758"/>
  <c r="FW758"/>
  <c r="FL758"/>
  <c r="GH758"/>
  <c r="GA758"/>
  <c r="FR758"/>
  <c r="GV758"/>
  <c r="GP758"/>
  <c r="GU758"/>
  <c r="GI758"/>
  <c r="FQ758"/>
  <c r="GK758"/>
  <c r="FO758"/>
  <c r="GJ758"/>
  <c r="GS758"/>
  <c r="FS758"/>
  <c r="FT758"/>
  <c r="FN758"/>
  <c r="IR757"/>
  <c r="FV758"/>
  <c r="GF758"/>
  <c r="GE758"/>
  <c r="GN758"/>
  <c r="FY758"/>
  <c r="GO758"/>
  <c r="GD758"/>
  <c r="FZ758"/>
  <c r="FX758"/>
  <c r="GL758"/>
  <c r="FU758"/>
  <c r="GB758"/>
  <c r="GQ758"/>
  <c r="GG758"/>
  <c r="GT758"/>
  <c r="GC758"/>
  <c r="GR758"/>
  <c r="FP758"/>
  <c r="GM758"/>
  <c r="IQ757"/>
  <c r="IS757"/>
  <c r="II758" l="1"/>
  <c r="DQ758"/>
  <c r="FB758" s="1"/>
  <c r="CT758"/>
  <c r="EE758" s="1"/>
  <c r="DO758"/>
  <c r="EZ758" s="1"/>
  <c r="DM758"/>
  <c r="EX758" s="1"/>
  <c r="CZ758"/>
  <c r="EK758" s="1"/>
  <c r="CJ758"/>
  <c r="DU758" s="1"/>
  <c r="DH758"/>
  <c r="ES758" s="1"/>
  <c r="CL758"/>
  <c r="DW758" s="1"/>
  <c r="DD758"/>
  <c r="EO758" s="1"/>
  <c r="DI758"/>
  <c r="ET758" s="1"/>
  <c r="CU758"/>
  <c r="EF758" s="1"/>
  <c r="DP758"/>
  <c r="FA758" s="1"/>
  <c r="CV758"/>
  <c r="EG758" s="1"/>
  <c r="DA758"/>
  <c r="EL758" s="1"/>
  <c r="CK758"/>
  <c r="DV758" s="1"/>
  <c r="DE758"/>
  <c r="EP758" s="1"/>
  <c r="CM758"/>
  <c r="DX758" s="1"/>
  <c r="DR758"/>
  <c r="FC758" s="1"/>
  <c r="CP758"/>
  <c r="EA758" s="1"/>
  <c r="DL758"/>
  <c r="EW758" s="1"/>
  <c r="CW758"/>
  <c r="EH758" s="1"/>
  <c r="CR758"/>
  <c r="EC758" s="1"/>
  <c r="CX758"/>
  <c r="EI758" s="1"/>
  <c r="DC758"/>
  <c r="EN758" s="1"/>
  <c r="CN758"/>
  <c r="DY758" s="1"/>
  <c r="CS758"/>
  <c r="ED758" s="1"/>
  <c r="DK758"/>
  <c r="EV758" s="1"/>
  <c r="DG758"/>
  <c r="ER758" s="1"/>
  <c r="IJ758"/>
  <c r="IK758" s="1"/>
  <c r="IL758" s="1"/>
  <c r="DN758"/>
  <c r="EY758" s="1"/>
  <c r="CI758"/>
  <c r="DT758" s="1"/>
  <c r="CY758"/>
  <c r="EJ758" s="1"/>
  <c r="CH758"/>
  <c r="DS758" s="1"/>
  <c r="DF758"/>
  <c r="EQ758" s="1"/>
  <c r="C757"/>
  <c r="DB758"/>
  <c r="EM758" s="1"/>
  <c r="CO758"/>
  <c r="DZ758" s="1"/>
  <c r="DJ758"/>
  <c r="EU758" s="1"/>
  <c r="CQ758"/>
  <c r="EB758" s="1"/>
  <c r="IO758" l="1"/>
  <c r="IP758" s="1"/>
  <c r="D758" l="1"/>
  <c r="G759"/>
  <c r="GU759"/>
  <c r="FV759"/>
  <c r="GL759"/>
  <c r="GE759"/>
  <c r="GB759"/>
  <c r="FN759"/>
  <c r="GJ759"/>
  <c r="FX759"/>
  <c r="FM759"/>
  <c r="GA759"/>
  <c r="GD759"/>
  <c r="FO759"/>
  <c r="GM759"/>
  <c r="FP759"/>
  <c r="GQ759"/>
  <c r="GI759"/>
  <c r="GH759"/>
  <c r="GT759"/>
  <c r="FR759"/>
  <c r="IQ758"/>
  <c r="GV759"/>
  <c r="FW759"/>
  <c r="GS759"/>
  <c r="GR759"/>
  <c r="GG759"/>
  <c r="GN759"/>
  <c r="FZ759"/>
  <c r="FQ759"/>
  <c r="GO759"/>
  <c r="GK759"/>
  <c r="FL759"/>
  <c r="GP759"/>
  <c r="FS759"/>
  <c r="GC759"/>
  <c r="FU759"/>
  <c r="FT759"/>
  <c r="FY759"/>
  <c r="GF759"/>
  <c r="IR758"/>
  <c r="IS758"/>
  <c r="DQ759" l="1"/>
  <c r="FB759" s="1"/>
  <c r="II759"/>
  <c r="DH759"/>
  <c r="ES759" s="1"/>
  <c r="CV759"/>
  <c r="EG759" s="1"/>
  <c r="DR759"/>
  <c r="FC759" s="1"/>
  <c r="CU759"/>
  <c r="EF759" s="1"/>
  <c r="CH759"/>
  <c r="DS759" s="1"/>
  <c r="DB759"/>
  <c r="EM759" s="1"/>
  <c r="DD759"/>
  <c r="EO759" s="1"/>
  <c r="CK759"/>
  <c r="DV759" s="1"/>
  <c r="DP759"/>
  <c r="FA759" s="1"/>
  <c r="CQ759"/>
  <c r="EB759" s="1"/>
  <c r="DA759"/>
  <c r="EL759" s="1"/>
  <c r="CT759"/>
  <c r="EE759" s="1"/>
  <c r="DK759"/>
  <c r="EV759" s="1"/>
  <c r="IJ759"/>
  <c r="IK759" s="1"/>
  <c r="IL759" s="1"/>
  <c r="CJ759"/>
  <c r="DU759" s="1"/>
  <c r="CS759"/>
  <c r="ED759" s="1"/>
  <c r="DJ759"/>
  <c r="EU759" s="1"/>
  <c r="DL759"/>
  <c r="EW759" s="1"/>
  <c r="DG759"/>
  <c r="ER759" s="1"/>
  <c r="CY759"/>
  <c r="EJ759" s="1"/>
  <c r="DN759"/>
  <c r="EY759" s="1"/>
  <c r="DM759"/>
  <c r="EX759" s="1"/>
  <c r="CM759"/>
  <c r="DX759" s="1"/>
  <c r="CP759"/>
  <c r="EA759" s="1"/>
  <c r="C758"/>
  <c r="CX759"/>
  <c r="EI759" s="1"/>
  <c r="CI759"/>
  <c r="DT759" s="1"/>
  <c r="CL759"/>
  <c r="DW759" s="1"/>
  <c r="CR759"/>
  <c r="EC759" s="1"/>
  <c r="DO759"/>
  <c r="EZ759" s="1"/>
  <c r="CW759"/>
  <c r="EH759" s="1"/>
  <c r="CO759"/>
  <c r="DZ759" s="1"/>
  <c r="DC759"/>
  <c r="EN759" s="1"/>
  <c r="CN759"/>
  <c r="DY759" s="1"/>
  <c r="DF759"/>
  <c r="EQ759" s="1"/>
  <c r="DE759"/>
  <c r="EP759" s="1"/>
  <c r="DI759"/>
  <c r="ET759" s="1"/>
  <c r="CZ759"/>
  <c r="EK759" s="1"/>
  <c r="IO759" l="1"/>
  <c r="IP759" l="1"/>
  <c r="D759"/>
  <c r="G760" l="1"/>
  <c r="GE760"/>
  <c r="GC760"/>
  <c r="GS760"/>
  <c r="GO760"/>
  <c r="FU760"/>
  <c r="FR760"/>
  <c r="GM760"/>
  <c r="GQ760"/>
  <c r="FN760"/>
  <c r="GG760"/>
  <c r="FQ760"/>
  <c r="GN760"/>
  <c r="FL760"/>
  <c r="FT760"/>
  <c r="IQ759"/>
  <c r="GV760"/>
  <c r="GK760"/>
  <c r="FZ760"/>
  <c r="GL760"/>
  <c r="FW760"/>
  <c r="FS760"/>
  <c r="GR760"/>
  <c r="GJ760"/>
  <c r="GI760"/>
  <c r="FP760"/>
  <c r="GF760"/>
  <c r="GT760"/>
  <c r="GA760"/>
  <c r="GD760"/>
  <c r="FM760"/>
  <c r="FO760"/>
  <c r="GH760"/>
  <c r="FY760"/>
  <c r="IR759"/>
  <c r="FV760"/>
  <c r="FX760"/>
  <c r="GP760"/>
  <c r="GB760"/>
  <c r="GU760"/>
  <c r="IS759"/>
  <c r="DQ760" l="1"/>
  <c r="FB760" s="1"/>
  <c r="II760"/>
  <c r="CW760"/>
  <c r="EH760" s="1"/>
  <c r="DR760"/>
  <c r="FC760" s="1"/>
  <c r="DF760"/>
  <c r="EQ760" s="1"/>
  <c r="DL760"/>
  <c r="EW760" s="1"/>
  <c r="CU760"/>
  <c r="EF760" s="1"/>
  <c r="CX760"/>
  <c r="EI760" s="1"/>
  <c r="DK760"/>
  <c r="EV760" s="1"/>
  <c r="DM760"/>
  <c r="EX760" s="1"/>
  <c r="DN760"/>
  <c r="EY760" s="1"/>
  <c r="CV760"/>
  <c r="EG760" s="1"/>
  <c r="DD760"/>
  <c r="EO760" s="1"/>
  <c r="CN760"/>
  <c r="DY760" s="1"/>
  <c r="CI760"/>
  <c r="DT760" s="1"/>
  <c r="DB760"/>
  <c r="EM760" s="1"/>
  <c r="CL760"/>
  <c r="DW760" s="1"/>
  <c r="CO760"/>
  <c r="DZ760" s="1"/>
  <c r="CR760"/>
  <c r="EC760" s="1"/>
  <c r="CS760"/>
  <c r="ED760" s="1"/>
  <c r="DE760"/>
  <c r="EP760" s="1"/>
  <c r="CT760"/>
  <c r="EE760" s="1"/>
  <c r="DG760"/>
  <c r="ER760" s="1"/>
  <c r="DA760"/>
  <c r="EL760" s="1"/>
  <c r="CM760"/>
  <c r="DX760" s="1"/>
  <c r="DP760"/>
  <c r="FA760" s="1"/>
  <c r="DC760"/>
  <c r="EN760" s="1"/>
  <c r="DI760"/>
  <c r="ET760" s="1"/>
  <c r="CJ760"/>
  <c r="DU760" s="1"/>
  <c r="C759"/>
  <c r="CH760"/>
  <c r="DS760" s="1"/>
  <c r="CP760"/>
  <c r="EA760" s="1"/>
  <c r="DH760"/>
  <c r="ES760" s="1"/>
  <c r="CY760"/>
  <c r="EJ760" s="1"/>
  <c r="IJ760"/>
  <c r="IK760" s="1"/>
  <c r="IL760" s="1"/>
  <c r="CZ760"/>
  <c r="EK760" s="1"/>
  <c r="DJ760"/>
  <c r="EU760" s="1"/>
  <c r="CK760"/>
  <c r="DV760" s="1"/>
  <c r="DO760"/>
  <c r="EZ760" s="1"/>
  <c r="CQ760"/>
  <c r="EB760" s="1"/>
  <c r="IO760" l="1"/>
  <c r="IP760" l="1"/>
  <c r="D760"/>
  <c r="G761" l="1"/>
  <c r="GO761"/>
  <c r="FM761"/>
  <c r="GP761"/>
  <c r="FX761"/>
  <c r="FR761"/>
  <c r="FN761"/>
  <c r="FQ761"/>
  <c r="GE761"/>
  <c r="GH761"/>
  <c r="GB761"/>
  <c r="FS761"/>
  <c r="FO761"/>
  <c r="GC761"/>
  <c r="GU761"/>
  <c r="GK761"/>
  <c r="GL761"/>
  <c r="FT761"/>
  <c r="GA761"/>
  <c r="GV761"/>
  <c r="IQ760"/>
  <c r="GG761"/>
  <c r="GT761"/>
  <c r="FL761"/>
  <c r="FU761"/>
  <c r="GQ761"/>
  <c r="GM761"/>
  <c r="GD761"/>
  <c r="FY761"/>
  <c r="GR761"/>
  <c r="FW761"/>
  <c r="GJ761"/>
  <c r="GN761"/>
  <c r="GS761"/>
  <c r="GI761"/>
  <c r="FZ761"/>
  <c r="FP761"/>
  <c r="FV761"/>
  <c r="GF761"/>
  <c r="IR760"/>
  <c r="IS760"/>
  <c r="DQ761" l="1"/>
  <c r="FB761" s="1"/>
  <c r="II761"/>
  <c r="DE761"/>
  <c r="EP761" s="1"/>
  <c r="CO761"/>
  <c r="DZ761" s="1"/>
  <c r="CN761"/>
  <c r="DY761" s="1"/>
  <c r="CK761"/>
  <c r="DV761" s="1"/>
  <c r="CI761"/>
  <c r="DT761" s="1"/>
  <c r="CP761"/>
  <c r="EA761" s="1"/>
  <c r="CV761"/>
  <c r="EG761" s="1"/>
  <c r="DG761"/>
  <c r="ER761" s="1"/>
  <c r="DL761"/>
  <c r="EW761" s="1"/>
  <c r="CX761"/>
  <c r="EI761" s="1"/>
  <c r="CH761"/>
  <c r="DS761" s="1"/>
  <c r="C760"/>
  <c r="CT761"/>
  <c r="EE761" s="1"/>
  <c r="DM761"/>
  <c r="EX761" s="1"/>
  <c r="DI761"/>
  <c r="ET761" s="1"/>
  <c r="DH761"/>
  <c r="ES761" s="1"/>
  <c r="DF761"/>
  <c r="EQ761" s="1"/>
  <c r="DO761"/>
  <c r="EZ761" s="1"/>
  <c r="DA761"/>
  <c r="EL761" s="1"/>
  <c r="CY761"/>
  <c r="EJ761" s="1"/>
  <c r="DD761"/>
  <c r="EO761" s="1"/>
  <c r="CL761"/>
  <c r="DW761" s="1"/>
  <c r="CS761"/>
  <c r="ED761" s="1"/>
  <c r="DN761"/>
  <c r="EY761" s="1"/>
  <c r="DC761"/>
  <c r="EN761" s="1"/>
  <c r="DK761"/>
  <c r="EV761" s="1"/>
  <c r="DJ761"/>
  <c r="EU761" s="1"/>
  <c r="DB761"/>
  <c r="EM761" s="1"/>
  <c r="CU761"/>
  <c r="EF761" s="1"/>
  <c r="CQ761"/>
  <c r="EB761" s="1"/>
  <c r="DR761"/>
  <c r="FC761" s="1"/>
  <c r="CR761"/>
  <c r="EC761" s="1"/>
  <c r="CW761"/>
  <c r="EH761" s="1"/>
  <c r="CJ761"/>
  <c r="DU761" s="1"/>
  <c r="DP761"/>
  <c r="FA761" s="1"/>
  <c r="IJ761"/>
  <c r="IK761" s="1"/>
  <c r="IL761" s="1"/>
  <c r="CM761"/>
  <c r="DX761" s="1"/>
  <c r="CZ761"/>
  <c r="EK761" s="1"/>
  <c r="IO761" l="1"/>
  <c r="IP761" l="1"/>
  <c r="D761"/>
  <c r="G762" l="1"/>
  <c r="FP762"/>
  <c r="GT762"/>
  <c r="GM762"/>
  <c r="GK762"/>
  <c r="GF762"/>
  <c r="FO762"/>
  <c r="GL762"/>
  <c r="GV762"/>
  <c r="FU762"/>
  <c r="GU762"/>
  <c r="FZ762"/>
  <c r="FX762"/>
  <c r="FS762"/>
  <c r="GA762"/>
  <c r="GJ762"/>
  <c r="GQ762"/>
  <c r="GG762"/>
  <c r="IR761"/>
  <c r="GB762"/>
  <c r="FN762"/>
  <c r="GN762"/>
  <c r="GS762"/>
  <c r="FL762"/>
  <c r="GR762"/>
  <c r="FR762"/>
  <c r="FT762"/>
  <c r="GP762"/>
  <c r="GI762"/>
  <c r="GH762"/>
  <c r="FM762"/>
  <c r="GD762"/>
  <c r="FW762"/>
  <c r="FY762"/>
  <c r="GO762"/>
  <c r="FQ762"/>
  <c r="GE762"/>
  <c r="FV762"/>
  <c r="IQ761"/>
  <c r="GC762"/>
  <c r="IS761"/>
  <c r="II762" l="1"/>
  <c r="DQ762"/>
  <c r="FB762" s="1"/>
  <c r="CY762"/>
  <c r="EJ762" s="1"/>
  <c r="CI762"/>
  <c r="DT762" s="1"/>
  <c r="CT762"/>
  <c r="EE762" s="1"/>
  <c r="DO762"/>
  <c r="EZ762" s="1"/>
  <c r="DE762"/>
  <c r="EP762" s="1"/>
  <c r="DG762"/>
  <c r="ER762" s="1"/>
  <c r="DD762"/>
  <c r="EO762" s="1"/>
  <c r="CL762"/>
  <c r="DW762" s="1"/>
  <c r="DH762"/>
  <c r="ES762" s="1"/>
  <c r="CN762"/>
  <c r="DY762" s="1"/>
  <c r="CX762"/>
  <c r="EI762" s="1"/>
  <c r="CH762"/>
  <c r="DS762" s="1"/>
  <c r="IJ762"/>
  <c r="IK762" s="1"/>
  <c r="IL762" s="1"/>
  <c r="DN762"/>
  <c r="EY762" s="1"/>
  <c r="DK762"/>
  <c r="EV762" s="1"/>
  <c r="CS762"/>
  <c r="ED762" s="1"/>
  <c r="DB762"/>
  <c r="EM762" s="1"/>
  <c r="DL762"/>
  <c r="EW762" s="1"/>
  <c r="DJ762"/>
  <c r="EU762" s="1"/>
  <c r="CU762"/>
  <c r="EF762" s="1"/>
  <c r="DC762"/>
  <c r="EN762" s="1"/>
  <c r="DP762"/>
  <c r="FA762" s="1"/>
  <c r="C761"/>
  <c r="DR762"/>
  <c r="FC762" s="1"/>
  <c r="DM762"/>
  <c r="EX762" s="1"/>
  <c r="CW762"/>
  <c r="EH762" s="1"/>
  <c r="DA762"/>
  <c r="EL762" s="1"/>
  <c r="CR762"/>
  <c r="EC762" s="1"/>
  <c r="CJ762"/>
  <c r="DU762" s="1"/>
  <c r="CZ762"/>
  <c r="EK762" s="1"/>
  <c r="CQ762"/>
  <c r="EB762" s="1"/>
  <c r="CO762"/>
  <c r="DZ762" s="1"/>
  <c r="DF762"/>
  <c r="EQ762" s="1"/>
  <c r="CP762"/>
  <c r="EA762" s="1"/>
  <c r="CV762"/>
  <c r="EG762" s="1"/>
  <c r="CK762"/>
  <c r="DV762" s="1"/>
  <c r="CM762"/>
  <c r="DX762" s="1"/>
  <c r="DI762"/>
  <c r="ET762" s="1"/>
  <c r="IO762" l="1"/>
  <c r="IP762" l="1"/>
  <c r="D762"/>
  <c r="G763" l="1"/>
  <c r="GH763"/>
  <c r="FY763"/>
  <c r="GA763"/>
  <c r="GR763"/>
  <c r="GP763"/>
  <c r="GQ763"/>
  <c r="FN763"/>
  <c r="FU763"/>
  <c r="FL763"/>
  <c r="FR763"/>
  <c r="GB763"/>
  <c r="GS763"/>
  <c r="FZ763"/>
  <c r="GI763"/>
  <c r="GU763"/>
  <c r="FM763"/>
  <c r="GE763"/>
  <c r="FX763"/>
  <c r="GM763"/>
  <c r="IQ762"/>
  <c r="FP763"/>
  <c r="IR762"/>
  <c r="GF763"/>
  <c r="GK763"/>
  <c r="FO763"/>
  <c r="GT763"/>
  <c r="GN763"/>
  <c r="GG763"/>
  <c r="GC763"/>
  <c r="GJ763"/>
  <c r="GL763"/>
  <c r="FQ763"/>
  <c r="FS763"/>
  <c r="FW763"/>
  <c r="GV763"/>
  <c r="GD763"/>
  <c r="GO763"/>
  <c r="FV763"/>
  <c r="FT763"/>
  <c r="IS762"/>
  <c r="DQ763" l="1"/>
  <c r="FB763" s="1"/>
  <c r="II763"/>
  <c r="CO763"/>
  <c r="DZ763" s="1"/>
  <c r="CR763"/>
  <c r="EC763" s="1"/>
  <c r="DG763"/>
  <c r="ER763" s="1"/>
  <c r="DC763"/>
  <c r="EN763" s="1"/>
  <c r="CH763"/>
  <c r="DS763" s="1"/>
  <c r="IJ763"/>
  <c r="IK763" s="1"/>
  <c r="IL763" s="1"/>
  <c r="DI763"/>
  <c r="ET763" s="1"/>
  <c r="CJ763"/>
  <c r="DU763" s="1"/>
  <c r="CX763"/>
  <c r="EI763" s="1"/>
  <c r="DJ763"/>
  <c r="EU763" s="1"/>
  <c r="DH763"/>
  <c r="ES763" s="1"/>
  <c r="DD763"/>
  <c r="EO763" s="1"/>
  <c r="CN763"/>
  <c r="DY763" s="1"/>
  <c r="CI763"/>
  <c r="DT763" s="1"/>
  <c r="CQ763"/>
  <c r="EB763" s="1"/>
  <c r="DR763"/>
  <c r="FC763" s="1"/>
  <c r="CW763"/>
  <c r="EH763" s="1"/>
  <c r="CY763"/>
  <c r="EJ763" s="1"/>
  <c r="DA763"/>
  <c r="EL763" s="1"/>
  <c r="DK763"/>
  <c r="EV763" s="1"/>
  <c r="DE763"/>
  <c r="EP763" s="1"/>
  <c r="DP763"/>
  <c r="FA763" s="1"/>
  <c r="CS763"/>
  <c r="ED763" s="1"/>
  <c r="DN763"/>
  <c r="EY763" s="1"/>
  <c r="DF763"/>
  <c r="EQ763" s="1"/>
  <c r="CU763"/>
  <c r="EF763" s="1"/>
  <c r="DM763"/>
  <c r="EX763" s="1"/>
  <c r="C762"/>
  <c r="DO763"/>
  <c r="EZ763" s="1"/>
  <c r="CV763"/>
  <c r="EG763" s="1"/>
  <c r="CP763"/>
  <c r="EA763" s="1"/>
  <c r="CK763"/>
  <c r="DV763" s="1"/>
  <c r="DB763"/>
  <c r="EM763" s="1"/>
  <c r="CT763"/>
  <c r="EE763" s="1"/>
  <c r="DL763"/>
  <c r="EW763" s="1"/>
  <c r="CM763"/>
  <c r="DX763" s="1"/>
  <c r="CZ763"/>
  <c r="EK763" s="1"/>
  <c r="CL763"/>
  <c r="DW763" s="1"/>
  <c r="IO763" l="1"/>
  <c r="IP763" l="1"/>
  <c r="D763"/>
  <c r="G764" l="1"/>
  <c r="FR764"/>
  <c r="GM764"/>
  <c r="GN764"/>
  <c r="FM764"/>
  <c r="GE764"/>
  <c r="GK764"/>
  <c r="FO764"/>
  <c r="GD764"/>
  <c r="GV764"/>
  <c r="GT764"/>
  <c r="GR764"/>
  <c r="GU764"/>
  <c r="FP764"/>
  <c r="GQ764"/>
  <c r="FU764"/>
  <c r="GA764"/>
  <c r="GC764"/>
  <c r="FX764"/>
  <c r="FQ764"/>
  <c r="IR763"/>
  <c r="GH764"/>
  <c r="FS764"/>
  <c r="FV764"/>
  <c r="GG764"/>
  <c r="GF764"/>
  <c r="FZ764"/>
  <c r="GI764"/>
  <c r="FT764"/>
  <c r="GJ764"/>
  <c r="GS764"/>
  <c r="FL764"/>
  <c r="FW764"/>
  <c r="GP764"/>
  <c r="FN764"/>
  <c r="GO764"/>
  <c r="GB764"/>
  <c r="FY764"/>
  <c r="GL764"/>
  <c r="IQ763"/>
  <c r="IS763"/>
  <c r="DQ764" l="1"/>
  <c r="FB764" s="1"/>
  <c r="II764"/>
  <c r="DD764"/>
  <c r="EO764" s="1"/>
  <c r="CS764"/>
  <c r="ED764" s="1"/>
  <c r="CI764"/>
  <c r="DT764" s="1"/>
  <c r="CW764"/>
  <c r="EH764" s="1"/>
  <c r="CL764"/>
  <c r="DW764" s="1"/>
  <c r="DI764"/>
  <c r="ET764" s="1"/>
  <c r="CX764"/>
  <c r="EI764" s="1"/>
  <c r="DL764"/>
  <c r="EW764" s="1"/>
  <c r="DM764"/>
  <c r="EX764" s="1"/>
  <c r="DR764"/>
  <c r="FC764" s="1"/>
  <c r="CP764"/>
  <c r="EA764" s="1"/>
  <c r="DN764"/>
  <c r="EY764" s="1"/>
  <c r="CU764"/>
  <c r="EF764" s="1"/>
  <c r="CO764"/>
  <c r="DZ764" s="1"/>
  <c r="CJ764"/>
  <c r="DU764" s="1"/>
  <c r="DE764"/>
  <c r="EP764" s="1"/>
  <c r="CN764"/>
  <c r="DY764" s="1"/>
  <c r="DK764"/>
  <c r="EV764" s="1"/>
  <c r="CM764"/>
  <c r="DX764" s="1"/>
  <c r="DO764"/>
  <c r="EZ764" s="1"/>
  <c r="DH764"/>
  <c r="ES764" s="1"/>
  <c r="CV764"/>
  <c r="EG764" s="1"/>
  <c r="CR764"/>
  <c r="EC764" s="1"/>
  <c r="CY764"/>
  <c r="EJ764" s="1"/>
  <c r="CK764"/>
  <c r="DV764" s="1"/>
  <c r="DC764"/>
  <c r="EN764" s="1"/>
  <c r="DJ764"/>
  <c r="EU764" s="1"/>
  <c r="CT764"/>
  <c r="EE764" s="1"/>
  <c r="CQ764"/>
  <c r="EB764" s="1"/>
  <c r="IJ764"/>
  <c r="IK764" s="1"/>
  <c r="IL764" s="1"/>
  <c r="DA764"/>
  <c r="EL764" s="1"/>
  <c r="DF764"/>
  <c r="EQ764" s="1"/>
  <c r="DG764"/>
  <c r="ER764" s="1"/>
  <c r="DP764"/>
  <c r="FA764" s="1"/>
  <c r="DB764"/>
  <c r="EM764" s="1"/>
  <c r="CZ764"/>
  <c r="EK764" s="1"/>
  <c r="CH764"/>
  <c r="DS764" s="1"/>
  <c r="C763"/>
  <c r="IO764" l="1"/>
  <c r="IP764" s="1"/>
  <c r="D764" l="1"/>
  <c r="G765"/>
  <c r="GG765"/>
  <c r="FY765"/>
  <c r="FT765"/>
  <c r="FW765"/>
  <c r="GO765"/>
  <c r="GM765"/>
  <c r="FZ765"/>
  <c r="GP765"/>
  <c r="GU765"/>
  <c r="GN765"/>
  <c r="FV765"/>
  <c r="FP765"/>
  <c r="FR765"/>
  <c r="GJ765"/>
  <c r="GB765"/>
  <c r="GR765"/>
  <c r="FS765"/>
  <c r="GL765"/>
  <c r="FQ765"/>
  <c r="IQ764"/>
  <c r="GK765"/>
  <c r="IR764"/>
  <c r="GC765"/>
  <c r="GS765"/>
  <c r="FU765"/>
  <c r="GE765"/>
  <c r="GQ765"/>
  <c r="GF765"/>
  <c r="FM765"/>
  <c r="GA765"/>
  <c r="FO765"/>
  <c r="FL765"/>
  <c r="GT765"/>
  <c r="GI765"/>
  <c r="GD765"/>
  <c r="GH765"/>
  <c r="FX765"/>
  <c r="GV765"/>
  <c r="FN765"/>
  <c r="IS764"/>
  <c r="DQ765" l="1"/>
  <c r="FB765" s="1"/>
  <c r="II765"/>
  <c r="CT765"/>
  <c r="EE765" s="1"/>
  <c r="CS765"/>
  <c r="ED765" s="1"/>
  <c r="DN765"/>
  <c r="EY765" s="1"/>
  <c r="CY765"/>
  <c r="EJ765" s="1"/>
  <c r="CK765"/>
  <c r="DV765" s="1"/>
  <c r="CP765"/>
  <c r="EA765" s="1"/>
  <c r="DR765"/>
  <c r="FC765" s="1"/>
  <c r="DK765"/>
  <c r="EV765" s="1"/>
  <c r="DP765"/>
  <c r="FA765" s="1"/>
  <c r="C764"/>
  <c r="DD765"/>
  <c r="EO765" s="1"/>
  <c r="DB765"/>
  <c r="EM765" s="1"/>
  <c r="IJ765"/>
  <c r="IK765" s="1"/>
  <c r="IL765" s="1"/>
  <c r="CQ765"/>
  <c r="EB765" s="1"/>
  <c r="CR765"/>
  <c r="EC765" s="1"/>
  <c r="DH765"/>
  <c r="ES765" s="1"/>
  <c r="CN765"/>
  <c r="DY765" s="1"/>
  <c r="DG765"/>
  <c r="ER765" s="1"/>
  <c r="CO765"/>
  <c r="DZ765" s="1"/>
  <c r="CW765"/>
  <c r="EH765" s="1"/>
  <c r="DJ765"/>
  <c r="EU765" s="1"/>
  <c r="DF765"/>
  <c r="EQ765" s="1"/>
  <c r="DE765"/>
  <c r="EP765" s="1"/>
  <c r="DC765"/>
  <c r="EN765" s="1"/>
  <c r="DI765"/>
  <c r="ET765" s="1"/>
  <c r="DL765"/>
  <c r="EW765" s="1"/>
  <c r="CU765"/>
  <c r="EF765" s="1"/>
  <c r="CZ765"/>
  <c r="EK765" s="1"/>
  <c r="CM765"/>
  <c r="DX765" s="1"/>
  <c r="DM765"/>
  <c r="EX765" s="1"/>
  <c r="CJ765"/>
  <c r="DU765" s="1"/>
  <c r="CI765"/>
  <c r="DT765" s="1"/>
  <c r="CV765"/>
  <c r="EG765" s="1"/>
  <c r="DO765"/>
  <c r="EZ765" s="1"/>
  <c r="DA765"/>
  <c r="EL765" s="1"/>
  <c r="CX765"/>
  <c r="EI765" s="1"/>
  <c r="CH765"/>
  <c r="DS765" s="1"/>
  <c r="CL765"/>
  <c r="DW765" s="1"/>
  <c r="IO765" l="1"/>
  <c r="IP765" l="1"/>
  <c r="D765"/>
  <c r="G766" l="1"/>
  <c r="FX766"/>
  <c r="FY766"/>
  <c r="GP766"/>
  <c r="GO766"/>
  <c r="FP766"/>
  <c r="GA766"/>
  <c r="GN766"/>
  <c r="GB766"/>
  <c r="GI766"/>
  <c r="GF766"/>
  <c r="FN766"/>
  <c r="FT766"/>
  <c r="FQ766"/>
  <c r="GM766"/>
  <c r="GL766"/>
  <c r="GE766"/>
  <c r="FW766"/>
  <c r="GK766"/>
  <c r="GV766"/>
  <c r="IQ765"/>
  <c r="FM766"/>
  <c r="GJ766"/>
  <c r="GC766"/>
  <c r="FZ766"/>
  <c r="FU766"/>
  <c r="GT766"/>
  <c r="GQ766"/>
  <c r="GU766"/>
  <c r="GS766"/>
  <c r="FL766"/>
  <c r="GD766"/>
  <c r="FV766"/>
  <c r="FS766"/>
  <c r="FR766"/>
  <c r="FO766"/>
  <c r="GG766"/>
  <c r="GR766"/>
  <c r="GH766"/>
  <c r="IR765"/>
  <c r="IS765"/>
  <c r="DQ766" l="1"/>
  <c r="FB766" s="1"/>
  <c r="II766"/>
  <c r="DE766"/>
  <c r="EP766" s="1"/>
  <c r="CT766"/>
  <c r="EE766" s="1"/>
  <c r="CI766"/>
  <c r="DT766" s="1"/>
  <c r="DP766"/>
  <c r="FA766" s="1"/>
  <c r="DB766"/>
  <c r="EM766" s="1"/>
  <c r="CH766"/>
  <c r="DS766" s="1"/>
  <c r="DF766"/>
  <c r="EQ766" s="1"/>
  <c r="CM766"/>
  <c r="DX766" s="1"/>
  <c r="DJ766"/>
  <c r="EU766" s="1"/>
  <c r="CU766"/>
  <c r="EF766" s="1"/>
  <c r="CY766"/>
  <c r="EJ766" s="1"/>
  <c r="CN766"/>
  <c r="DY766" s="1"/>
  <c r="CX766"/>
  <c r="EI766" s="1"/>
  <c r="DL766"/>
  <c r="EW766" s="1"/>
  <c r="C765"/>
  <c r="DG766"/>
  <c r="ER766" s="1"/>
  <c r="CZ766"/>
  <c r="EK766" s="1"/>
  <c r="CL766"/>
  <c r="DW766" s="1"/>
  <c r="DN766"/>
  <c r="EY766" s="1"/>
  <c r="DM766"/>
  <c r="EX766" s="1"/>
  <c r="CR766"/>
  <c r="EC766" s="1"/>
  <c r="DR766"/>
  <c r="FC766" s="1"/>
  <c r="DC766"/>
  <c r="EN766" s="1"/>
  <c r="CV766"/>
  <c r="EG766" s="1"/>
  <c r="CS766"/>
  <c r="ED766" s="1"/>
  <c r="CJ766"/>
  <c r="DU766" s="1"/>
  <c r="DO766"/>
  <c r="EZ766" s="1"/>
  <c r="CO766"/>
  <c r="DZ766" s="1"/>
  <c r="DI766"/>
  <c r="ET766" s="1"/>
  <c r="CQ766"/>
  <c r="EB766" s="1"/>
  <c r="CW766"/>
  <c r="EH766" s="1"/>
  <c r="DK766"/>
  <c r="EV766" s="1"/>
  <c r="CP766"/>
  <c r="EA766" s="1"/>
  <c r="DA766"/>
  <c r="EL766" s="1"/>
  <c r="IJ766"/>
  <c r="IK766" s="1"/>
  <c r="IL766" s="1"/>
  <c r="DD766"/>
  <c r="EO766" s="1"/>
  <c r="DH766"/>
  <c r="ES766" s="1"/>
  <c r="CK766"/>
  <c r="DV766" s="1"/>
  <c r="IO766" l="1"/>
  <c r="D766" l="1"/>
  <c r="IP766"/>
  <c r="G767" l="1"/>
  <c r="FU767"/>
  <c r="FQ767"/>
  <c r="GK767"/>
  <c r="FX767"/>
  <c r="GN767"/>
  <c r="FS767"/>
  <c r="GF767"/>
  <c r="GB767"/>
  <c r="GA767"/>
  <c r="GC767"/>
  <c r="FR767"/>
  <c r="GR767"/>
  <c r="GV767"/>
  <c r="GE767"/>
  <c r="GL767"/>
  <c r="FL767"/>
  <c r="GP767"/>
  <c r="GM767"/>
  <c r="FT767"/>
  <c r="IQ766"/>
  <c r="FW767"/>
  <c r="GG767"/>
  <c r="FZ767"/>
  <c r="FM767"/>
  <c r="FN767"/>
  <c r="GI767"/>
  <c r="GT767"/>
  <c r="GU767"/>
  <c r="FV767"/>
  <c r="GS767"/>
  <c r="GJ767"/>
  <c r="FO767"/>
  <c r="GO767"/>
  <c r="GQ767"/>
  <c r="GD767"/>
  <c r="FY767"/>
  <c r="GH767"/>
  <c r="FP767"/>
  <c r="IR766"/>
  <c r="IS766"/>
  <c r="DQ767" l="1"/>
  <c r="FB767" s="1"/>
  <c r="II767"/>
  <c r="CH767"/>
  <c r="DS767" s="1"/>
  <c r="DL767"/>
  <c r="EW767" s="1"/>
  <c r="DC767"/>
  <c r="EN767" s="1"/>
  <c r="CQ767"/>
  <c r="EB767" s="1"/>
  <c r="DP767"/>
  <c r="FA767" s="1"/>
  <c r="DM767"/>
  <c r="EX767" s="1"/>
  <c r="DR767"/>
  <c r="FC767" s="1"/>
  <c r="CT767"/>
  <c r="EE767" s="1"/>
  <c r="DN767"/>
  <c r="EY767" s="1"/>
  <c r="CU767"/>
  <c r="EF767" s="1"/>
  <c r="DF767"/>
  <c r="EQ767" s="1"/>
  <c r="CO767"/>
  <c r="DZ767" s="1"/>
  <c r="CY767"/>
  <c r="EJ767" s="1"/>
  <c r="CV767"/>
  <c r="EG767" s="1"/>
  <c r="CZ767"/>
  <c r="EK767" s="1"/>
  <c r="CJ767"/>
  <c r="DU767" s="1"/>
  <c r="DO767"/>
  <c r="EZ767" s="1"/>
  <c r="DE767"/>
  <c r="EP767" s="1"/>
  <c r="IJ767"/>
  <c r="IK767" s="1"/>
  <c r="IL767" s="1"/>
  <c r="CR767"/>
  <c r="EC767" s="1"/>
  <c r="CN767"/>
  <c r="DY767" s="1"/>
  <c r="DD767"/>
  <c r="EO767" s="1"/>
  <c r="DB767"/>
  <c r="EM767" s="1"/>
  <c r="DG767"/>
  <c r="ER767" s="1"/>
  <c r="CK767"/>
  <c r="DV767" s="1"/>
  <c r="CM767"/>
  <c r="DX767" s="1"/>
  <c r="CI767"/>
  <c r="DT767" s="1"/>
  <c r="DK767"/>
  <c r="EV767" s="1"/>
  <c r="CS767"/>
  <c r="ED767" s="1"/>
  <c r="DI767"/>
  <c r="ET767" s="1"/>
  <c r="CW767"/>
  <c r="EH767" s="1"/>
  <c r="DA767"/>
  <c r="EL767" s="1"/>
  <c r="DH767"/>
  <c r="ES767" s="1"/>
  <c r="DJ767"/>
  <c r="EU767" s="1"/>
  <c r="CP767"/>
  <c r="EA767" s="1"/>
  <c r="C766"/>
  <c r="CX767"/>
  <c r="EI767" s="1"/>
  <c r="CL767"/>
  <c r="DW767" s="1"/>
  <c r="IO767" l="1"/>
  <c r="D767" l="1"/>
  <c r="IP767"/>
  <c r="G768" l="1"/>
  <c r="FM768"/>
  <c r="FR768"/>
  <c r="GN768"/>
  <c r="FZ768"/>
  <c r="FU768"/>
  <c r="GT768"/>
  <c r="FV768"/>
  <c r="GR768"/>
  <c r="FQ768"/>
  <c r="FW768"/>
  <c r="GF768"/>
  <c r="FO768"/>
  <c r="FT768"/>
  <c r="GO768"/>
  <c r="GI768"/>
  <c r="GM768"/>
  <c r="FX768"/>
  <c r="GK768"/>
  <c r="GU768"/>
  <c r="IQ767"/>
  <c r="GS768"/>
  <c r="GG768"/>
  <c r="GQ768"/>
  <c r="GC768"/>
  <c r="GJ768"/>
  <c r="GE768"/>
  <c r="FS768"/>
  <c r="GP768"/>
  <c r="GD768"/>
  <c r="FY768"/>
  <c r="GB768"/>
  <c r="GA768"/>
  <c r="GL768"/>
  <c r="FN768"/>
  <c r="FP768"/>
  <c r="FL768"/>
  <c r="GH768"/>
  <c r="GV768"/>
  <c r="IR767"/>
  <c r="IS767"/>
  <c r="DQ768" l="1"/>
  <c r="FB768" s="1"/>
  <c r="II768"/>
  <c r="DO768"/>
  <c r="EZ768" s="1"/>
  <c r="DH768"/>
  <c r="ES768" s="1"/>
  <c r="CV768"/>
  <c r="EG768" s="1"/>
  <c r="CP768"/>
  <c r="EA768" s="1"/>
  <c r="DC768"/>
  <c r="EN768" s="1"/>
  <c r="CN768"/>
  <c r="DY768" s="1"/>
  <c r="DA768"/>
  <c r="EL768" s="1"/>
  <c r="CT768"/>
  <c r="EE768" s="1"/>
  <c r="CQ768"/>
  <c r="EB768" s="1"/>
  <c r="CR768"/>
  <c r="EC768" s="1"/>
  <c r="CU768"/>
  <c r="EF768" s="1"/>
  <c r="CS768"/>
  <c r="ED768" s="1"/>
  <c r="CW768"/>
  <c r="EH768" s="1"/>
  <c r="CX768"/>
  <c r="EI768" s="1"/>
  <c r="DI768"/>
  <c r="ET768" s="1"/>
  <c r="CZ768"/>
  <c r="EK768" s="1"/>
  <c r="DD768"/>
  <c r="EO768" s="1"/>
  <c r="DB768"/>
  <c r="EM768" s="1"/>
  <c r="CH768"/>
  <c r="DS768" s="1"/>
  <c r="DR768"/>
  <c r="FC768" s="1"/>
  <c r="IJ768"/>
  <c r="IK768" s="1"/>
  <c r="IL768" s="1"/>
  <c r="DL768"/>
  <c r="EW768" s="1"/>
  <c r="CI768"/>
  <c r="DT768" s="1"/>
  <c r="DG768"/>
  <c r="ER768" s="1"/>
  <c r="CJ768"/>
  <c r="DU768" s="1"/>
  <c r="DE768"/>
  <c r="EP768" s="1"/>
  <c r="CO768"/>
  <c r="DZ768" s="1"/>
  <c r="DJ768"/>
  <c r="EU768" s="1"/>
  <c r="CL768"/>
  <c r="DW768" s="1"/>
  <c r="CY768"/>
  <c r="EJ768" s="1"/>
  <c r="DP768"/>
  <c r="FA768" s="1"/>
  <c r="DF768"/>
  <c r="EQ768" s="1"/>
  <c r="CK768"/>
  <c r="DV768" s="1"/>
  <c r="CM768"/>
  <c r="DX768" s="1"/>
  <c r="DM768"/>
  <c r="EX768" s="1"/>
  <c r="DN768"/>
  <c r="EY768" s="1"/>
  <c r="C767"/>
  <c r="DK768"/>
  <c r="EV768" s="1"/>
  <c r="IO768" l="1"/>
  <c r="D768" l="1"/>
  <c r="IP768"/>
  <c r="G769" l="1"/>
  <c r="GL769"/>
  <c r="GI769"/>
  <c r="FQ769"/>
  <c r="FY769"/>
  <c r="FX769"/>
  <c r="GE769"/>
  <c r="GC769"/>
  <c r="GS769"/>
  <c r="GB769"/>
  <c r="GP769"/>
  <c r="GV769"/>
  <c r="GO769"/>
  <c r="FN769"/>
  <c r="GQ769"/>
  <c r="GA769"/>
  <c r="FO769"/>
  <c r="FU769"/>
  <c r="FT769"/>
  <c r="GH769"/>
  <c r="IR768"/>
  <c r="GN769"/>
  <c r="GJ769"/>
  <c r="GK769"/>
  <c r="GT769"/>
  <c r="FV769"/>
  <c r="FR769"/>
  <c r="GM769"/>
  <c r="FP769"/>
  <c r="GR769"/>
  <c r="FL769"/>
  <c r="GG769"/>
  <c r="FS769"/>
  <c r="FM769"/>
  <c r="GU769"/>
  <c r="FZ769"/>
  <c r="GF769"/>
  <c r="GD769"/>
  <c r="FW769"/>
  <c r="IQ768"/>
  <c r="IS768"/>
  <c r="DQ769" l="1"/>
  <c r="FB769" s="1"/>
  <c r="II769"/>
  <c r="CT769"/>
  <c r="EE769" s="1"/>
  <c r="C768"/>
  <c r="DN769"/>
  <c r="EY769" s="1"/>
  <c r="DH769"/>
  <c r="ES769" s="1"/>
  <c r="DG769"/>
  <c r="ER769" s="1"/>
  <c r="DA769"/>
  <c r="EL769" s="1"/>
  <c r="DC769"/>
  <c r="EN769" s="1"/>
  <c r="DO769"/>
  <c r="EZ769" s="1"/>
  <c r="CQ769"/>
  <c r="EB769" s="1"/>
  <c r="DP769"/>
  <c r="FA769" s="1"/>
  <c r="DR769"/>
  <c r="FC769" s="1"/>
  <c r="CR769"/>
  <c r="EC769" s="1"/>
  <c r="CV769"/>
  <c r="EG769" s="1"/>
  <c r="DJ769"/>
  <c r="EU769" s="1"/>
  <c r="CY769"/>
  <c r="EJ769" s="1"/>
  <c r="DK769"/>
  <c r="EV769" s="1"/>
  <c r="CJ769"/>
  <c r="DU769" s="1"/>
  <c r="IJ769"/>
  <c r="IK769" s="1"/>
  <c r="IL769" s="1"/>
  <c r="CO769"/>
  <c r="DZ769" s="1"/>
  <c r="DB769"/>
  <c r="EM769" s="1"/>
  <c r="DD769"/>
  <c r="EO769" s="1"/>
  <c r="CZ769"/>
  <c r="EK769" s="1"/>
  <c r="CI769"/>
  <c r="DT769" s="1"/>
  <c r="CK769"/>
  <c r="DV769" s="1"/>
  <c r="CN769"/>
  <c r="DY769" s="1"/>
  <c r="DL769"/>
  <c r="EW769" s="1"/>
  <c r="CS769"/>
  <c r="ED769" s="1"/>
  <c r="CP769"/>
  <c r="EA769" s="1"/>
  <c r="DF769"/>
  <c r="EQ769" s="1"/>
  <c r="DM769"/>
  <c r="EX769" s="1"/>
  <c r="DI769"/>
  <c r="ET769" s="1"/>
  <c r="CW769"/>
  <c r="EH769" s="1"/>
  <c r="CL769"/>
  <c r="DW769" s="1"/>
  <c r="CU769"/>
  <c r="EF769" s="1"/>
  <c r="DE769"/>
  <c r="EP769" s="1"/>
  <c r="CH769"/>
  <c r="DS769" s="1"/>
  <c r="CX769"/>
  <c r="EI769" s="1"/>
  <c r="CM769"/>
  <c r="DX769" s="1"/>
  <c r="IO769" l="1"/>
  <c r="D769" l="1"/>
  <c r="IP769"/>
  <c r="G770" l="1"/>
  <c r="GQ770"/>
  <c r="GD770"/>
  <c r="GO770"/>
  <c r="FT770"/>
  <c r="GS770"/>
  <c r="FN770"/>
  <c r="GI770"/>
  <c r="FV770"/>
  <c r="GK770"/>
  <c r="FU770"/>
  <c r="FS770"/>
  <c r="FL770"/>
  <c r="GG770"/>
  <c r="FM770"/>
  <c r="GV770"/>
  <c r="GF770"/>
  <c r="GC770"/>
  <c r="FP770"/>
  <c r="FQ770"/>
  <c r="GL770"/>
  <c r="GB770"/>
  <c r="GA770"/>
  <c r="GH770"/>
  <c r="FR770"/>
  <c r="FO770"/>
  <c r="FY770"/>
  <c r="FX770"/>
  <c r="GJ770"/>
  <c r="GU770"/>
  <c r="FZ770"/>
  <c r="FW770"/>
  <c r="GT770"/>
  <c r="GP770"/>
  <c r="GN770"/>
  <c r="GR770"/>
  <c r="GE770"/>
  <c r="IR769"/>
  <c r="GM770"/>
  <c r="IQ769"/>
  <c r="DQ770" s="1"/>
  <c r="FB770" s="1"/>
  <c r="IS769"/>
  <c r="II770" l="1"/>
  <c r="DB770"/>
  <c r="EM770" s="1"/>
  <c r="CO770"/>
  <c r="DZ770" s="1"/>
  <c r="C769"/>
  <c r="CJ770"/>
  <c r="DU770" s="1"/>
  <c r="DI770"/>
  <c r="ET770" s="1"/>
  <c r="DC770"/>
  <c r="EN770" s="1"/>
  <c r="CZ770"/>
  <c r="EK770" s="1"/>
  <c r="DR770"/>
  <c r="FC770" s="1"/>
  <c r="DL770"/>
  <c r="EW770" s="1"/>
  <c r="CU770"/>
  <c r="EF770" s="1"/>
  <c r="DF770"/>
  <c r="EQ770" s="1"/>
  <c r="CP770"/>
  <c r="EA770" s="1"/>
  <c r="CS770"/>
  <c r="ED770" s="1"/>
  <c r="IJ770"/>
  <c r="IK770" s="1"/>
  <c r="IL770" s="1"/>
  <c r="DE770"/>
  <c r="EP770" s="1"/>
  <c r="CW770"/>
  <c r="EH770" s="1"/>
  <c r="DK770"/>
  <c r="EV770" s="1"/>
  <c r="CM770"/>
  <c r="DX770" s="1"/>
  <c r="DJ770"/>
  <c r="EU770" s="1"/>
  <c r="DO770"/>
  <c r="EZ770" s="1"/>
  <c r="DN770"/>
  <c r="EY770" s="1"/>
  <c r="DG770"/>
  <c r="ER770" s="1"/>
  <c r="CR770"/>
  <c r="EC770" s="1"/>
  <c r="CN770"/>
  <c r="DY770" s="1"/>
  <c r="DM770"/>
  <c r="EX770" s="1"/>
  <c r="DD770"/>
  <c r="EO770" s="1"/>
  <c r="DH770"/>
  <c r="ES770" s="1"/>
  <c r="CH770"/>
  <c r="DS770" s="1"/>
  <c r="CT770"/>
  <c r="EE770" s="1"/>
  <c r="CL770"/>
  <c r="DW770" s="1"/>
  <c r="CX770"/>
  <c r="EI770" s="1"/>
  <c r="CY770"/>
  <c r="EJ770" s="1"/>
  <c r="DA770"/>
  <c r="EL770" s="1"/>
  <c r="CK770"/>
  <c r="DV770" s="1"/>
  <c r="CV770"/>
  <c r="EG770" s="1"/>
  <c r="CQ770"/>
  <c r="EB770" s="1"/>
  <c r="CI770"/>
  <c r="DT770" s="1"/>
  <c r="DP770"/>
  <c r="FA770" s="1"/>
  <c r="IO770" l="1"/>
  <c r="D770" s="1"/>
  <c r="IP770" l="1"/>
  <c r="G771" s="1"/>
  <c r="IQ770" l="1"/>
  <c r="IR770"/>
  <c r="GJ771"/>
  <c r="IS770"/>
  <c r="GL771"/>
  <c r="GQ771"/>
  <c r="GS771"/>
  <c r="GD771"/>
  <c r="GM771"/>
  <c r="FR771"/>
  <c r="FP771"/>
  <c r="GF771"/>
  <c r="GI771"/>
  <c r="GN771"/>
  <c r="GR771"/>
  <c r="FZ771"/>
  <c r="GC771"/>
  <c r="FQ771"/>
  <c r="FT771"/>
  <c r="FL771"/>
  <c r="FO771"/>
  <c r="FW771"/>
  <c r="GT771"/>
  <c r="GP771"/>
  <c r="FM771"/>
  <c r="FX771"/>
  <c r="GG771"/>
  <c r="GO771"/>
  <c r="FN771"/>
  <c r="FS771"/>
  <c r="GK771"/>
  <c r="FV771"/>
  <c r="GB771"/>
  <c r="FU771"/>
  <c r="GU771"/>
  <c r="GE771"/>
  <c r="GA771"/>
  <c r="GH771"/>
  <c r="FY771"/>
  <c r="GV771"/>
  <c r="DQ771" l="1"/>
  <c r="FB771" s="1"/>
  <c r="C770"/>
  <c r="CQ771"/>
  <c r="EB771" s="1"/>
  <c r="DH771"/>
  <c r="ES771" s="1"/>
  <c r="DO771"/>
  <c r="EZ771" s="1"/>
  <c r="CI771"/>
  <c r="DT771" s="1"/>
  <c r="DR771"/>
  <c r="FC771" s="1"/>
  <c r="DK771"/>
  <c r="EV771" s="1"/>
  <c r="CU771"/>
  <c r="EF771" s="1"/>
  <c r="CN771"/>
  <c r="DY771" s="1"/>
  <c r="CT771"/>
  <c r="EE771" s="1"/>
  <c r="CW771"/>
  <c r="EH771" s="1"/>
  <c r="DE771"/>
  <c r="EP771" s="1"/>
  <c r="DG771"/>
  <c r="ER771" s="1"/>
  <c r="CJ771"/>
  <c r="DU771" s="1"/>
  <c r="DJ771"/>
  <c r="EU771" s="1"/>
  <c r="DF771"/>
  <c r="EQ771" s="1"/>
  <c r="CO771"/>
  <c r="DZ771" s="1"/>
  <c r="DA771"/>
  <c r="EL771" s="1"/>
  <c r="CH771"/>
  <c r="DS771" s="1"/>
  <c r="CV771"/>
  <c r="EG771" s="1"/>
  <c r="DI771"/>
  <c r="ET771" s="1"/>
  <c r="CL771"/>
  <c r="DW771" s="1"/>
  <c r="DC771"/>
  <c r="EN771" s="1"/>
  <c r="DB771"/>
  <c r="EM771" s="1"/>
  <c r="CK771"/>
  <c r="DV771" s="1"/>
  <c r="CZ771"/>
  <c r="EK771" s="1"/>
  <c r="CX771"/>
  <c r="EI771" s="1"/>
  <c r="CS771"/>
  <c r="ED771" s="1"/>
  <c r="DP771"/>
  <c r="FA771" s="1"/>
  <c r="DM771"/>
  <c r="EX771" s="1"/>
  <c r="CP771"/>
  <c r="EA771" s="1"/>
  <c r="DD771"/>
  <c r="EO771" s="1"/>
  <c r="CY771"/>
  <c r="EJ771" s="1"/>
  <c r="DL771"/>
  <c r="EW771" s="1"/>
  <c r="CM771"/>
  <c r="DX771" s="1"/>
  <c r="IJ771"/>
  <c r="IK771" s="1"/>
  <c r="IL771" s="1"/>
  <c r="DN771"/>
  <c r="EY771" s="1"/>
  <c r="CR771"/>
  <c r="EC771" s="1"/>
  <c r="II771"/>
  <c r="IO771" l="1"/>
  <c r="IP771" s="1"/>
  <c r="D771" l="1"/>
  <c r="G772"/>
  <c r="GK772"/>
  <c r="GM772"/>
  <c r="GP772"/>
  <c r="FT772"/>
  <c r="FU772"/>
  <c r="GJ772"/>
  <c r="GN772"/>
  <c r="GE772"/>
  <c r="GH772"/>
  <c r="GS772"/>
  <c r="GL772"/>
  <c r="FP772"/>
  <c r="FZ772"/>
  <c r="GG772"/>
  <c r="GI772"/>
  <c r="GO772"/>
  <c r="FV772"/>
  <c r="FY772"/>
  <c r="IQ771"/>
  <c r="GF772"/>
  <c r="GQ772"/>
  <c r="GT772"/>
  <c r="GB772"/>
  <c r="FW772"/>
  <c r="GA772"/>
  <c r="GU772"/>
  <c r="GR772"/>
  <c r="FN772"/>
  <c r="FQ772"/>
  <c r="FL772"/>
  <c r="FS772"/>
  <c r="FR772"/>
  <c r="GD772"/>
  <c r="FX772"/>
  <c r="FM772"/>
  <c r="GV772"/>
  <c r="FO772"/>
  <c r="GC772"/>
  <c r="IR771"/>
  <c r="IS771"/>
  <c r="DQ772" l="1"/>
  <c r="FB772" s="1"/>
  <c r="II772"/>
  <c r="DR772"/>
  <c r="FC772" s="1"/>
  <c r="CN772"/>
  <c r="DY772" s="1"/>
  <c r="CM772"/>
  <c r="DX772" s="1"/>
  <c r="C771"/>
  <c r="DA772"/>
  <c r="EL772" s="1"/>
  <c r="CX772"/>
  <c r="EI772" s="1"/>
  <c r="DL772"/>
  <c r="EW772" s="1"/>
  <c r="DG772"/>
  <c r="ER772" s="1"/>
  <c r="DH772"/>
  <c r="ES772" s="1"/>
  <c r="CL772"/>
  <c r="DW772" s="1"/>
  <c r="CI772"/>
  <c r="DT772" s="1"/>
  <c r="CR772"/>
  <c r="EC772" s="1"/>
  <c r="DF772"/>
  <c r="EQ772" s="1"/>
  <c r="CJ772"/>
  <c r="DU772" s="1"/>
  <c r="DI772"/>
  <c r="ET772" s="1"/>
  <c r="CH772"/>
  <c r="DS772" s="1"/>
  <c r="DM772"/>
  <c r="EX772" s="1"/>
  <c r="DN772"/>
  <c r="EY772" s="1"/>
  <c r="CZ772"/>
  <c r="EK772" s="1"/>
  <c r="CO772"/>
  <c r="DZ772" s="1"/>
  <c r="DO772"/>
  <c r="EZ772" s="1"/>
  <c r="CK772"/>
  <c r="DV772" s="1"/>
  <c r="CY772"/>
  <c r="EJ772" s="1"/>
  <c r="DP772"/>
  <c r="FA772" s="1"/>
  <c r="CV772"/>
  <c r="EG772" s="1"/>
  <c r="DK772"/>
  <c r="EV772" s="1"/>
  <c r="DJ772"/>
  <c r="EU772" s="1"/>
  <c r="CU772"/>
  <c r="EF772" s="1"/>
  <c r="CS772"/>
  <c r="ED772" s="1"/>
  <c r="IJ772"/>
  <c r="IK772" s="1"/>
  <c r="IL772" s="1"/>
  <c r="CT772"/>
  <c r="EE772" s="1"/>
  <c r="CW772"/>
  <c r="EH772" s="1"/>
  <c r="DE772"/>
  <c r="EP772" s="1"/>
  <c r="CP772"/>
  <c r="EA772" s="1"/>
  <c r="CQ772"/>
  <c r="EB772" s="1"/>
  <c r="DD772"/>
  <c r="EO772" s="1"/>
  <c r="DC772"/>
  <c r="EN772" s="1"/>
  <c r="DB772"/>
  <c r="EM772" s="1"/>
  <c r="IO772" l="1"/>
  <c r="D772" l="1"/>
  <c r="IP772"/>
  <c r="G773" l="1"/>
  <c r="GR773"/>
  <c r="FN773"/>
  <c r="GB773"/>
  <c r="GK773"/>
  <c r="FW773"/>
  <c r="GF773"/>
  <c r="GQ773"/>
  <c r="FO773"/>
  <c r="GG773"/>
  <c r="FV773"/>
  <c r="GO773"/>
  <c r="GT773"/>
  <c r="GP773"/>
  <c r="FL773"/>
  <c r="GA773"/>
  <c r="GM773"/>
  <c r="FX773"/>
  <c r="GD773"/>
  <c r="GN773"/>
  <c r="GV773"/>
  <c r="FT773"/>
  <c r="FQ773"/>
  <c r="GL773"/>
  <c r="GU773"/>
  <c r="FR773"/>
  <c r="FS773"/>
  <c r="FP773"/>
  <c r="FY773"/>
  <c r="GE773"/>
  <c r="GC773"/>
  <c r="FM773"/>
  <c r="FZ773"/>
  <c r="GJ773"/>
  <c r="GS773"/>
  <c r="IQ772"/>
  <c r="GH773"/>
  <c r="FU773"/>
  <c r="GI773"/>
  <c r="IR772"/>
  <c r="IS772"/>
  <c r="DQ773" l="1"/>
  <c r="FB773" s="1"/>
  <c r="II773"/>
  <c r="DP773"/>
  <c r="FA773" s="1"/>
  <c r="CI773"/>
  <c r="DT773" s="1"/>
  <c r="DR773"/>
  <c r="FC773" s="1"/>
  <c r="CV773"/>
  <c r="EG773" s="1"/>
  <c r="DD773"/>
  <c r="EO773" s="1"/>
  <c r="CX773"/>
  <c r="EI773" s="1"/>
  <c r="DB773"/>
  <c r="EM773" s="1"/>
  <c r="DE773"/>
  <c r="EP773" s="1"/>
  <c r="IJ773"/>
  <c r="IK773" s="1"/>
  <c r="IL773" s="1"/>
  <c r="CR773"/>
  <c r="EC773" s="1"/>
  <c r="CM773"/>
  <c r="DX773" s="1"/>
  <c r="CK773"/>
  <c r="DV773" s="1"/>
  <c r="DG773"/>
  <c r="ER773" s="1"/>
  <c r="CN773"/>
  <c r="DY773" s="1"/>
  <c r="DL773"/>
  <c r="EW773" s="1"/>
  <c r="DN773"/>
  <c r="EY773" s="1"/>
  <c r="CL773"/>
  <c r="DW773" s="1"/>
  <c r="CJ773"/>
  <c r="DU773" s="1"/>
  <c r="CY773"/>
  <c r="EJ773" s="1"/>
  <c r="DF773"/>
  <c r="EQ773" s="1"/>
  <c r="CS773"/>
  <c r="ED773" s="1"/>
  <c r="CZ773"/>
  <c r="EK773" s="1"/>
  <c r="CT773"/>
  <c r="EE773" s="1"/>
  <c r="DO773"/>
  <c r="EZ773" s="1"/>
  <c r="DM773"/>
  <c r="EX773" s="1"/>
  <c r="DA773"/>
  <c r="EL773" s="1"/>
  <c r="DH773"/>
  <c r="ES773" s="1"/>
  <c r="C772"/>
  <c r="CP773"/>
  <c r="EA773" s="1"/>
  <c r="CU773"/>
  <c r="EF773" s="1"/>
  <c r="DC773"/>
  <c r="EN773" s="1"/>
  <c r="CH773"/>
  <c r="DS773" s="1"/>
  <c r="CQ773"/>
  <c r="EB773" s="1"/>
  <c r="DJ773"/>
  <c r="EU773" s="1"/>
  <c r="CW773"/>
  <c r="EH773" s="1"/>
  <c r="CO773"/>
  <c r="DZ773" s="1"/>
  <c r="DI773"/>
  <c r="ET773" s="1"/>
  <c r="DK773"/>
  <c r="EV773" s="1"/>
  <c r="IO773" l="1"/>
  <c r="D773" l="1"/>
  <c r="IP773"/>
  <c r="GE774" l="1"/>
  <c r="G774"/>
  <c r="IR773"/>
  <c r="IQ773"/>
  <c r="GK774"/>
  <c r="GG774"/>
  <c r="FR774"/>
  <c r="GM774"/>
  <c r="GP774"/>
  <c r="FL774"/>
  <c r="FT774"/>
  <c r="FU774"/>
  <c r="FX774"/>
  <c r="FO774"/>
  <c r="FW774"/>
  <c r="GH774"/>
  <c r="FV774"/>
  <c r="GA774"/>
  <c r="FY774"/>
  <c r="GB774"/>
  <c r="GS774"/>
  <c r="GJ774"/>
  <c r="FZ774"/>
  <c r="FQ774"/>
  <c r="GT774"/>
  <c r="GF774"/>
  <c r="GI774"/>
  <c r="GR774"/>
  <c r="GC774"/>
  <c r="GL774"/>
  <c r="GN774"/>
  <c r="GV774"/>
  <c r="FM774"/>
  <c r="FS774"/>
  <c r="GO774"/>
  <c r="GD774"/>
  <c r="GQ774"/>
  <c r="FN774"/>
  <c r="FP774"/>
  <c r="GU774"/>
  <c r="IS773"/>
  <c r="DQ774" l="1"/>
  <c r="FB774" s="1"/>
  <c r="II774"/>
  <c r="DF774"/>
  <c r="EQ774" s="1"/>
  <c r="CU774"/>
  <c r="EF774" s="1"/>
  <c r="CJ774"/>
  <c r="DU774" s="1"/>
  <c r="CZ774"/>
  <c r="EK774" s="1"/>
  <c r="CR774"/>
  <c r="EC774" s="1"/>
  <c r="CW774"/>
  <c r="EH774" s="1"/>
  <c r="DK774"/>
  <c r="EV774" s="1"/>
  <c r="DA774"/>
  <c r="EL774" s="1"/>
  <c r="DE774"/>
  <c r="EP774" s="1"/>
  <c r="CO774"/>
  <c r="DZ774" s="1"/>
  <c r="DC774"/>
  <c r="EN774" s="1"/>
  <c r="DL774"/>
  <c r="EW774" s="1"/>
  <c r="CQ774"/>
  <c r="EB774" s="1"/>
  <c r="CV774"/>
  <c r="EG774" s="1"/>
  <c r="CN774"/>
  <c r="DY774" s="1"/>
  <c r="CH774"/>
  <c r="DS774" s="1"/>
  <c r="DN774"/>
  <c r="EY774" s="1"/>
  <c r="DG774"/>
  <c r="ER774" s="1"/>
  <c r="DH774"/>
  <c r="ES774" s="1"/>
  <c r="DR774"/>
  <c r="FC774" s="1"/>
  <c r="CK774"/>
  <c r="DV774" s="1"/>
  <c r="CT774"/>
  <c r="EE774" s="1"/>
  <c r="DJ774"/>
  <c r="EU774" s="1"/>
  <c r="CX774"/>
  <c r="EI774" s="1"/>
  <c r="DM774"/>
  <c r="EX774" s="1"/>
  <c r="CL774"/>
  <c r="DW774" s="1"/>
  <c r="CI774"/>
  <c r="DT774" s="1"/>
  <c r="CY774"/>
  <c r="EJ774" s="1"/>
  <c r="DO774"/>
  <c r="EZ774" s="1"/>
  <c r="C773"/>
  <c r="CS774"/>
  <c r="ED774" s="1"/>
  <c r="IJ774"/>
  <c r="IK774" s="1"/>
  <c r="IL774" s="1"/>
  <c r="DP774"/>
  <c r="FA774" s="1"/>
  <c r="DD774"/>
  <c r="EO774" s="1"/>
  <c r="CP774"/>
  <c r="EA774" s="1"/>
  <c r="CM774"/>
  <c r="DX774" s="1"/>
  <c r="DB774"/>
  <c r="EM774" s="1"/>
  <c r="DI774"/>
  <c r="ET774" s="1"/>
  <c r="IO774" l="1"/>
  <c r="IP774" l="1"/>
  <c r="D774"/>
  <c r="G775" l="1"/>
  <c r="FW775"/>
  <c r="GV775"/>
  <c r="GC775"/>
  <c r="FY775"/>
  <c r="GB775"/>
  <c r="GQ775"/>
  <c r="GA775"/>
  <c r="FQ775"/>
  <c r="GF775"/>
  <c r="GG775"/>
  <c r="GK775"/>
  <c r="GH775"/>
  <c r="GO775"/>
  <c r="FM775"/>
  <c r="FS775"/>
  <c r="GR775"/>
  <c r="GM775"/>
  <c r="FO775"/>
  <c r="IR774"/>
  <c r="FV775"/>
  <c r="FN775"/>
  <c r="GS775"/>
  <c r="IQ774"/>
  <c r="FX775"/>
  <c r="GN775"/>
  <c r="FR775"/>
  <c r="GU775"/>
  <c r="GJ775"/>
  <c r="GD775"/>
  <c r="FZ775"/>
  <c r="GP775"/>
  <c r="GT775"/>
  <c r="FP775"/>
  <c r="FT775"/>
  <c r="FU775"/>
  <c r="GL775"/>
  <c r="GI775"/>
  <c r="FL775"/>
  <c r="GE775"/>
  <c r="IS774"/>
  <c r="II775" l="1"/>
  <c r="DQ775"/>
  <c r="FB775" s="1"/>
  <c r="CR775"/>
  <c r="EC775" s="1"/>
  <c r="DJ775"/>
  <c r="EU775" s="1"/>
  <c r="CI775"/>
  <c r="DT775" s="1"/>
  <c r="DA775"/>
  <c r="EL775" s="1"/>
  <c r="CO775"/>
  <c r="DZ775" s="1"/>
  <c r="CM775"/>
  <c r="DX775" s="1"/>
  <c r="CQ775"/>
  <c r="EB775" s="1"/>
  <c r="CK775"/>
  <c r="DV775" s="1"/>
  <c r="CP775"/>
  <c r="EA775" s="1"/>
  <c r="CJ775"/>
  <c r="DU775" s="1"/>
  <c r="CL775"/>
  <c r="DW775" s="1"/>
  <c r="DG775"/>
  <c r="ER775" s="1"/>
  <c r="DE775"/>
  <c r="EP775" s="1"/>
  <c r="DR775"/>
  <c r="FC775" s="1"/>
  <c r="CZ775"/>
  <c r="EK775" s="1"/>
  <c r="CV775"/>
  <c r="EG775" s="1"/>
  <c r="DB775"/>
  <c r="EM775" s="1"/>
  <c r="CS775"/>
  <c r="ED775" s="1"/>
  <c r="C774"/>
  <c r="DL775"/>
  <c r="EW775" s="1"/>
  <c r="DM775"/>
  <c r="EX775" s="1"/>
  <c r="CH775"/>
  <c r="DS775" s="1"/>
  <c r="CT775"/>
  <c r="EE775" s="1"/>
  <c r="CU775"/>
  <c r="EF775" s="1"/>
  <c r="DF775"/>
  <c r="EQ775" s="1"/>
  <c r="DN775"/>
  <c r="EY775" s="1"/>
  <c r="DC775"/>
  <c r="EN775" s="1"/>
  <c r="DP775"/>
  <c r="FA775" s="1"/>
  <c r="DO775"/>
  <c r="EZ775" s="1"/>
  <c r="IJ775"/>
  <c r="IK775" s="1"/>
  <c r="IL775" s="1"/>
  <c r="CY775"/>
  <c r="EJ775" s="1"/>
  <c r="CN775"/>
  <c r="DY775" s="1"/>
  <c r="DD775"/>
  <c r="EO775" s="1"/>
  <c r="DK775"/>
  <c r="EV775" s="1"/>
  <c r="CX775"/>
  <c r="EI775" s="1"/>
  <c r="DH775"/>
  <c r="ES775" s="1"/>
  <c r="DI775"/>
  <c r="ET775" s="1"/>
  <c r="CW775"/>
  <c r="EH775" s="1"/>
  <c r="IO775" l="1"/>
  <c r="IP775" l="1"/>
  <c r="D775"/>
  <c r="G776" l="1"/>
  <c r="GN776"/>
  <c r="GK776"/>
  <c r="FL776"/>
  <c r="GT776"/>
  <c r="GB776"/>
  <c r="FX776"/>
  <c r="FW776"/>
  <c r="FU776"/>
  <c r="GV776"/>
  <c r="GU776"/>
  <c r="FQ776"/>
  <c r="GF776"/>
  <c r="GP776"/>
  <c r="FV776"/>
  <c r="GH776"/>
  <c r="GA776"/>
  <c r="FO776"/>
  <c r="GQ776"/>
  <c r="GR776"/>
  <c r="IQ775"/>
  <c r="GM776"/>
  <c r="FM776"/>
  <c r="FR776"/>
  <c r="GD776"/>
  <c r="GC776"/>
  <c r="GE776"/>
  <c r="FN776"/>
  <c r="FS776"/>
  <c r="FY776"/>
  <c r="GS776"/>
  <c r="GG776"/>
  <c r="GI776"/>
  <c r="FT776"/>
  <c r="GL776"/>
  <c r="FP776"/>
  <c r="FZ776"/>
  <c r="GO776"/>
  <c r="GJ776"/>
  <c r="IR775"/>
  <c r="IS775"/>
  <c r="DQ776" l="1"/>
  <c r="FB776" s="1"/>
  <c r="II776"/>
  <c r="DH776"/>
  <c r="ES776" s="1"/>
  <c r="DB776"/>
  <c r="EM776" s="1"/>
  <c r="CL776"/>
  <c r="DW776" s="1"/>
  <c r="CH776"/>
  <c r="DS776" s="1"/>
  <c r="CM776"/>
  <c r="DX776" s="1"/>
  <c r="DM776"/>
  <c r="EX776" s="1"/>
  <c r="DC776"/>
  <c r="EN776" s="1"/>
  <c r="CK776"/>
  <c r="DV776" s="1"/>
  <c r="DN776"/>
  <c r="EY776" s="1"/>
  <c r="DD776"/>
  <c r="EO776" s="1"/>
  <c r="CW776"/>
  <c r="EH776" s="1"/>
  <c r="CQ776"/>
  <c r="EB776" s="1"/>
  <c r="DA776"/>
  <c r="EL776" s="1"/>
  <c r="CN776"/>
  <c r="DY776" s="1"/>
  <c r="CR776"/>
  <c r="EC776" s="1"/>
  <c r="DK776"/>
  <c r="EV776" s="1"/>
  <c r="DP776"/>
  <c r="FA776" s="1"/>
  <c r="DE776"/>
  <c r="EP776" s="1"/>
  <c r="DO776"/>
  <c r="EZ776" s="1"/>
  <c r="DG776"/>
  <c r="ER776" s="1"/>
  <c r="DL776"/>
  <c r="EW776" s="1"/>
  <c r="CY776"/>
  <c r="EJ776" s="1"/>
  <c r="CZ776"/>
  <c r="EK776" s="1"/>
  <c r="CJ776"/>
  <c r="DU776" s="1"/>
  <c r="CV776"/>
  <c r="EG776" s="1"/>
  <c r="C775"/>
  <c r="CT776"/>
  <c r="EE776" s="1"/>
  <c r="CI776"/>
  <c r="DT776" s="1"/>
  <c r="DR776"/>
  <c r="FC776" s="1"/>
  <c r="IJ776"/>
  <c r="IK776" s="1"/>
  <c r="IL776" s="1"/>
  <c r="DJ776"/>
  <c r="EU776" s="1"/>
  <c r="CU776"/>
  <c r="EF776" s="1"/>
  <c r="CS776"/>
  <c r="ED776" s="1"/>
  <c r="CX776"/>
  <c r="EI776" s="1"/>
  <c r="CO776"/>
  <c r="DZ776" s="1"/>
  <c r="CP776"/>
  <c r="EA776" s="1"/>
  <c r="DI776"/>
  <c r="ET776" s="1"/>
  <c r="DF776"/>
  <c r="EQ776" s="1"/>
  <c r="IO776" l="1"/>
  <c r="D776" l="1"/>
  <c r="IP776"/>
  <c r="G777" l="1"/>
  <c r="GQ777"/>
  <c r="FN777"/>
  <c r="GG777"/>
  <c r="GH777"/>
  <c r="FS777"/>
  <c r="GO777"/>
  <c r="FM777"/>
  <c r="GM777"/>
  <c r="FW777"/>
  <c r="GC777"/>
  <c r="FR777"/>
  <c r="FO777"/>
  <c r="FT777"/>
  <c r="FL777"/>
  <c r="GS777"/>
  <c r="FP777"/>
  <c r="FU777"/>
  <c r="GE777"/>
  <c r="GJ777"/>
  <c r="IQ776"/>
  <c r="FZ777"/>
  <c r="GT777"/>
  <c r="GN777"/>
  <c r="GD777"/>
  <c r="GK777"/>
  <c r="IR776"/>
  <c r="GP777"/>
  <c r="FV777"/>
  <c r="FY777"/>
  <c r="GR777"/>
  <c r="FX777"/>
  <c r="GL777"/>
  <c r="GI777"/>
  <c r="GV777"/>
  <c r="GB777"/>
  <c r="GU777"/>
  <c r="GF777"/>
  <c r="FQ777"/>
  <c r="GA777"/>
  <c r="IS776"/>
  <c r="DQ777" l="1"/>
  <c r="FB777" s="1"/>
  <c r="II777"/>
  <c r="DG777"/>
  <c r="ER777" s="1"/>
  <c r="DC777"/>
  <c r="EN777" s="1"/>
  <c r="C776"/>
  <c r="DR777"/>
  <c r="FC777" s="1"/>
  <c r="DJ777"/>
  <c r="EU777" s="1"/>
  <c r="DE777"/>
  <c r="EP777" s="1"/>
  <c r="CL777"/>
  <c r="DW777" s="1"/>
  <c r="CS777"/>
  <c r="ED777" s="1"/>
  <c r="DL777"/>
  <c r="EW777" s="1"/>
  <c r="CN777"/>
  <c r="DY777" s="1"/>
  <c r="DA777"/>
  <c r="EL777" s="1"/>
  <c r="CT777"/>
  <c r="EE777" s="1"/>
  <c r="CP777"/>
  <c r="EA777" s="1"/>
  <c r="CK777"/>
  <c r="DV777" s="1"/>
  <c r="CR777"/>
  <c r="EC777" s="1"/>
  <c r="CY777"/>
  <c r="EJ777" s="1"/>
  <c r="DF777"/>
  <c r="EQ777" s="1"/>
  <c r="DM777"/>
  <c r="EX777" s="1"/>
  <c r="DK777"/>
  <c r="EV777" s="1"/>
  <c r="DN777"/>
  <c r="EY777" s="1"/>
  <c r="CZ777"/>
  <c r="EK777" s="1"/>
  <c r="IJ777"/>
  <c r="IK777" s="1"/>
  <c r="IL777" s="1"/>
  <c r="DB777"/>
  <c r="EM777" s="1"/>
  <c r="DD777"/>
  <c r="EO777" s="1"/>
  <c r="CJ777"/>
  <c r="DU777" s="1"/>
  <c r="CW777"/>
  <c r="EH777" s="1"/>
  <c r="CI777"/>
  <c r="DT777" s="1"/>
  <c r="DP777"/>
  <c r="FA777" s="1"/>
  <c r="CU777"/>
  <c r="EF777" s="1"/>
  <c r="CH777"/>
  <c r="DS777" s="1"/>
  <c r="DO777"/>
  <c r="EZ777" s="1"/>
  <c r="CO777"/>
  <c r="DZ777" s="1"/>
  <c r="DH777"/>
  <c r="ES777" s="1"/>
  <c r="CQ777"/>
  <c r="EB777" s="1"/>
  <c r="CX777"/>
  <c r="EI777" s="1"/>
  <c r="CV777"/>
  <c r="EG777" s="1"/>
  <c r="DI777"/>
  <c r="ET777" s="1"/>
  <c r="CM777"/>
  <c r="DX777" s="1"/>
  <c r="IO777" l="1"/>
  <c r="D777" l="1"/>
  <c r="IP777"/>
  <c r="G778" l="1"/>
  <c r="FL778"/>
  <c r="FT778"/>
  <c r="GP778"/>
  <c r="FS778"/>
  <c r="GE778"/>
  <c r="FW778"/>
  <c r="GO778"/>
  <c r="FM778"/>
  <c r="GB778"/>
  <c r="FV778"/>
  <c r="GD778"/>
  <c r="FZ778"/>
  <c r="FY778"/>
  <c r="GI778"/>
  <c r="FU778"/>
  <c r="GK778"/>
  <c r="FR778"/>
  <c r="GG778"/>
  <c r="GQ778"/>
  <c r="IQ777"/>
  <c r="GV778"/>
  <c r="FX778"/>
  <c r="FO778"/>
  <c r="FQ778"/>
  <c r="GH778"/>
  <c r="GJ778"/>
  <c r="FN778"/>
  <c r="GA778"/>
  <c r="GN778"/>
  <c r="GU778"/>
  <c r="GF778"/>
  <c r="GR778"/>
  <c r="GM778"/>
  <c r="GC778"/>
  <c r="GT778"/>
  <c r="GS778"/>
  <c r="FP778"/>
  <c r="GL778"/>
  <c r="IR777"/>
  <c r="IS777"/>
  <c r="DQ778" l="1"/>
  <c r="FB778" s="1"/>
  <c r="II778"/>
  <c r="CT778"/>
  <c r="EE778" s="1"/>
  <c r="CM778"/>
  <c r="DX778" s="1"/>
  <c r="DD778"/>
  <c r="EO778" s="1"/>
  <c r="CH778"/>
  <c r="DS778" s="1"/>
  <c r="DG778"/>
  <c r="ER778" s="1"/>
  <c r="DN778"/>
  <c r="EY778" s="1"/>
  <c r="DK778"/>
  <c r="EV778" s="1"/>
  <c r="CK778"/>
  <c r="DV778" s="1"/>
  <c r="DP778"/>
  <c r="FA778" s="1"/>
  <c r="CQ778"/>
  <c r="EB778" s="1"/>
  <c r="CU778"/>
  <c r="EF778" s="1"/>
  <c r="CN778"/>
  <c r="DY778" s="1"/>
  <c r="CZ778"/>
  <c r="EK778" s="1"/>
  <c r="CI778"/>
  <c r="DT778" s="1"/>
  <c r="CX778"/>
  <c r="EI778" s="1"/>
  <c r="DO778"/>
  <c r="EZ778" s="1"/>
  <c r="IJ778"/>
  <c r="IK778" s="1"/>
  <c r="IL778" s="1"/>
  <c r="CY778"/>
  <c r="EJ778" s="1"/>
  <c r="C777"/>
  <c r="DJ778"/>
  <c r="EU778" s="1"/>
  <c r="CW778"/>
  <c r="EH778" s="1"/>
  <c r="DM778"/>
  <c r="EX778" s="1"/>
  <c r="CO778"/>
  <c r="DZ778" s="1"/>
  <c r="DB778"/>
  <c r="EM778" s="1"/>
  <c r="CJ778"/>
  <c r="DU778" s="1"/>
  <c r="DA778"/>
  <c r="EL778" s="1"/>
  <c r="DC778"/>
  <c r="EN778" s="1"/>
  <c r="CP778"/>
  <c r="EA778" s="1"/>
  <c r="CR778"/>
  <c r="EC778" s="1"/>
  <c r="DE778"/>
  <c r="EP778" s="1"/>
  <c r="DH778"/>
  <c r="ES778" s="1"/>
  <c r="DF778"/>
  <c r="EQ778" s="1"/>
  <c r="CV778"/>
  <c r="EG778" s="1"/>
  <c r="DL778"/>
  <c r="EW778" s="1"/>
  <c r="DR778"/>
  <c r="FC778" s="1"/>
  <c r="CL778"/>
  <c r="DW778" s="1"/>
  <c r="DI778"/>
  <c r="ET778" s="1"/>
  <c r="CS778"/>
  <c r="ED778" s="1"/>
  <c r="IO778" l="1"/>
  <c r="D778" l="1"/>
  <c r="IP778"/>
  <c r="G779" l="1"/>
  <c r="GQ779"/>
  <c r="FT779"/>
  <c r="GK779"/>
  <c r="FM779"/>
  <c r="GB779"/>
  <c r="FZ779"/>
  <c r="FQ779"/>
  <c r="GJ779"/>
  <c r="FW779"/>
  <c r="FO779"/>
  <c r="GF779"/>
  <c r="GL779"/>
  <c r="GH779"/>
  <c r="FV779"/>
  <c r="GD779"/>
  <c r="GU779"/>
  <c r="GT779"/>
  <c r="GO779"/>
  <c r="IR778"/>
  <c r="GN779"/>
  <c r="GP779"/>
  <c r="GR779"/>
  <c r="GS779"/>
  <c r="FS779"/>
  <c r="FX779"/>
  <c r="FP779"/>
  <c r="FY779"/>
  <c r="FR779"/>
  <c r="FL779"/>
  <c r="GE779"/>
  <c r="FN779"/>
  <c r="GA779"/>
  <c r="GG779"/>
  <c r="GI779"/>
  <c r="GV779"/>
  <c r="FU779"/>
  <c r="GC779"/>
  <c r="GM779"/>
  <c r="IQ778"/>
  <c r="DQ779" s="1"/>
  <c r="FB779" s="1"/>
  <c r="IS778"/>
  <c r="II779" l="1"/>
  <c r="CX779"/>
  <c r="EI779" s="1"/>
  <c r="CM779"/>
  <c r="DX779" s="1"/>
  <c r="IJ779"/>
  <c r="IK779" s="1"/>
  <c r="IL779" s="1"/>
  <c r="CO779"/>
  <c r="DZ779" s="1"/>
  <c r="DF779"/>
  <c r="EQ779" s="1"/>
  <c r="DM779"/>
  <c r="EX779" s="1"/>
  <c r="DC779"/>
  <c r="EN779" s="1"/>
  <c r="CW779"/>
  <c r="EH779" s="1"/>
  <c r="DH779"/>
  <c r="ES779" s="1"/>
  <c r="CR779"/>
  <c r="EC779" s="1"/>
  <c r="DE779"/>
  <c r="EP779" s="1"/>
  <c r="DD779"/>
  <c r="EO779" s="1"/>
  <c r="CI779"/>
  <c r="DT779" s="1"/>
  <c r="CQ779"/>
  <c r="EB779" s="1"/>
  <c r="DN779"/>
  <c r="EY779" s="1"/>
  <c r="DK779"/>
  <c r="EV779" s="1"/>
  <c r="CJ779"/>
  <c r="DU779" s="1"/>
  <c r="DO779"/>
  <c r="EZ779" s="1"/>
  <c r="CP779"/>
  <c r="EA779" s="1"/>
  <c r="CY779"/>
  <c r="EJ779" s="1"/>
  <c r="DJ779"/>
  <c r="EU779" s="1"/>
  <c r="DA779"/>
  <c r="EL779" s="1"/>
  <c r="DB779"/>
  <c r="EM779" s="1"/>
  <c r="CL779"/>
  <c r="DW779" s="1"/>
  <c r="CZ779"/>
  <c r="EK779" s="1"/>
  <c r="C778"/>
  <c r="CU779"/>
  <c r="EF779" s="1"/>
  <c r="DI779"/>
  <c r="ET779" s="1"/>
  <c r="CK779"/>
  <c r="DV779" s="1"/>
  <c r="CT779"/>
  <c r="EE779" s="1"/>
  <c r="CV779"/>
  <c r="EG779" s="1"/>
  <c r="CS779"/>
  <c r="ED779" s="1"/>
  <c r="CH779"/>
  <c r="DS779" s="1"/>
  <c r="DG779"/>
  <c r="ER779" s="1"/>
  <c r="DP779"/>
  <c r="FA779" s="1"/>
  <c r="CN779"/>
  <c r="DY779" s="1"/>
  <c r="DL779"/>
  <c r="EW779" s="1"/>
  <c r="DR779"/>
  <c r="FC779" s="1"/>
  <c r="IO779" l="1"/>
  <c r="D779" l="1"/>
  <c r="IP779"/>
  <c r="G780" l="1"/>
  <c r="GD780"/>
  <c r="FR780"/>
  <c r="GC780"/>
  <c r="GH780"/>
  <c r="FL780"/>
  <c r="GU780"/>
  <c r="GN780"/>
  <c r="FM780"/>
  <c r="FS780"/>
  <c r="GG780"/>
  <c r="FT780"/>
  <c r="GV780"/>
  <c r="FY780"/>
  <c r="GK780"/>
  <c r="GP780"/>
  <c r="GQ780"/>
  <c r="FN780"/>
  <c r="GI780"/>
  <c r="FO780"/>
  <c r="FV780"/>
  <c r="FU780"/>
  <c r="GA780"/>
  <c r="GJ780"/>
  <c r="GL780"/>
  <c r="FX780"/>
  <c r="GB780"/>
  <c r="GM780"/>
  <c r="GT780"/>
  <c r="GO780"/>
  <c r="GF780"/>
  <c r="FW780"/>
  <c r="IR779"/>
  <c r="GS780"/>
  <c r="GE780"/>
  <c r="FQ780"/>
  <c r="FZ780"/>
  <c r="GR780"/>
  <c r="FP780"/>
  <c r="IQ779"/>
  <c r="DQ780" s="1"/>
  <c r="FB780" s="1"/>
  <c r="IS779"/>
  <c r="II780" l="1"/>
  <c r="DD780"/>
  <c r="EO780" s="1"/>
  <c r="CN780"/>
  <c r="DY780" s="1"/>
  <c r="DP780"/>
  <c r="FA780" s="1"/>
  <c r="DO780"/>
  <c r="EZ780" s="1"/>
  <c r="CV780"/>
  <c r="EG780" s="1"/>
  <c r="DE780"/>
  <c r="EP780" s="1"/>
  <c r="DF780"/>
  <c r="EQ780" s="1"/>
  <c r="DJ780"/>
  <c r="EU780" s="1"/>
  <c r="CQ780"/>
  <c r="EB780" s="1"/>
  <c r="DR780"/>
  <c r="FC780" s="1"/>
  <c r="CK780"/>
  <c r="DV780" s="1"/>
  <c r="DK780"/>
  <c r="EV780" s="1"/>
  <c r="CS780"/>
  <c r="ED780" s="1"/>
  <c r="CM780"/>
  <c r="DX780" s="1"/>
  <c r="CY780"/>
  <c r="EJ780" s="1"/>
  <c r="DH780"/>
  <c r="ES780" s="1"/>
  <c r="DN780"/>
  <c r="EY780" s="1"/>
  <c r="IJ780"/>
  <c r="IK780" s="1"/>
  <c r="IL780" s="1"/>
  <c r="CL780"/>
  <c r="DW780" s="1"/>
  <c r="CX780"/>
  <c r="EI780" s="1"/>
  <c r="CZ780"/>
  <c r="EK780" s="1"/>
  <c r="DL780"/>
  <c r="EW780" s="1"/>
  <c r="CI780"/>
  <c r="DT780" s="1"/>
  <c r="CP780"/>
  <c r="EA780" s="1"/>
  <c r="CT780"/>
  <c r="EE780" s="1"/>
  <c r="CU780"/>
  <c r="EF780" s="1"/>
  <c r="DB780"/>
  <c r="EM780" s="1"/>
  <c r="CJ780"/>
  <c r="DU780" s="1"/>
  <c r="DG780"/>
  <c r="ER780" s="1"/>
  <c r="CH780"/>
  <c r="DS780" s="1"/>
  <c r="DC780"/>
  <c r="EN780" s="1"/>
  <c r="CO780"/>
  <c r="DZ780" s="1"/>
  <c r="DA780"/>
  <c r="EL780" s="1"/>
  <c r="C779"/>
  <c r="DI780"/>
  <c r="ET780" s="1"/>
  <c r="CW780"/>
  <c r="EH780" s="1"/>
  <c r="CR780"/>
  <c r="EC780" s="1"/>
  <c r="DM780"/>
  <c r="EX780" s="1"/>
  <c r="IO780" l="1"/>
  <c r="D780" l="1"/>
  <c r="IP780"/>
  <c r="G781" l="1"/>
  <c r="GC781"/>
  <c r="GI781"/>
  <c r="GB781"/>
  <c r="GU781"/>
  <c r="GT781"/>
  <c r="GJ781"/>
  <c r="GV781"/>
  <c r="GF781"/>
  <c r="FP781"/>
  <c r="GR781"/>
  <c r="FS781"/>
  <c r="GK781"/>
  <c r="FM781"/>
  <c r="GH781"/>
  <c r="FY781"/>
  <c r="FQ781"/>
  <c r="FT781"/>
  <c r="GM781"/>
  <c r="GO781"/>
  <c r="GL781"/>
  <c r="FW781"/>
  <c r="FL781"/>
  <c r="GQ781"/>
  <c r="GA781"/>
  <c r="GG781"/>
  <c r="FZ781"/>
  <c r="FX781"/>
  <c r="GD781"/>
  <c r="FN781"/>
  <c r="FV781"/>
  <c r="GE781"/>
  <c r="GN781"/>
  <c r="FR781"/>
  <c r="GS781"/>
  <c r="FU781"/>
  <c r="FO781"/>
  <c r="IR780"/>
  <c r="GP781"/>
  <c r="IQ780"/>
  <c r="DQ781" s="1"/>
  <c r="FB781" s="1"/>
  <c r="IS780"/>
  <c r="II781" l="1"/>
  <c r="CV781"/>
  <c r="EG781" s="1"/>
  <c r="DG781"/>
  <c r="ER781" s="1"/>
  <c r="IJ781"/>
  <c r="IK781" s="1"/>
  <c r="IL781" s="1"/>
  <c r="CS781"/>
  <c r="ED781" s="1"/>
  <c r="DR781"/>
  <c r="FC781" s="1"/>
  <c r="DN781"/>
  <c r="EY781" s="1"/>
  <c r="CN781"/>
  <c r="DY781" s="1"/>
  <c r="CY781"/>
  <c r="EJ781" s="1"/>
  <c r="CI781"/>
  <c r="DT781" s="1"/>
  <c r="DE781"/>
  <c r="EP781" s="1"/>
  <c r="DI781"/>
  <c r="ET781" s="1"/>
  <c r="CH781"/>
  <c r="DS781" s="1"/>
  <c r="DD781"/>
  <c r="EO781" s="1"/>
  <c r="CU781"/>
  <c r="EF781" s="1"/>
  <c r="CX781"/>
  <c r="EI781" s="1"/>
  <c r="DO781"/>
  <c r="EZ781" s="1"/>
  <c r="CM781"/>
  <c r="DX781" s="1"/>
  <c r="CL781"/>
  <c r="DW781" s="1"/>
  <c r="CW781"/>
  <c r="EH781" s="1"/>
  <c r="DK781"/>
  <c r="EV781" s="1"/>
  <c r="C780"/>
  <c r="DM781"/>
  <c r="EX781" s="1"/>
  <c r="DC781"/>
  <c r="EN781" s="1"/>
  <c r="CP781"/>
  <c r="EA781" s="1"/>
  <c r="DA781"/>
  <c r="EL781" s="1"/>
  <c r="DL781"/>
  <c r="EW781" s="1"/>
  <c r="DJ781"/>
  <c r="EU781" s="1"/>
  <c r="CQ781"/>
  <c r="EB781" s="1"/>
  <c r="CK781"/>
  <c r="DV781" s="1"/>
  <c r="DF781"/>
  <c r="EQ781" s="1"/>
  <c r="DB781"/>
  <c r="EM781" s="1"/>
  <c r="DH781"/>
  <c r="ES781" s="1"/>
  <c r="CO781"/>
  <c r="DZ781" s="1"/>
  <c r="CT781"/>
  <c r="EE781" s="1"/>
  <c r="CJ781"/>
  <c r="DU781" s="1"/>
  <c r="CZ781"/>
  <c r="EK781" s="1"/>
  <c r="CR781"/>
  <c r="EC781" s="1"/>
  <c r="DP781"/>
  <c r="FA781" s="1"/>
  <c r="IO781" l="1"/>
  <c r="IP781" l="1"/>
  <c r="D781"/>
  <c r="G782" l="1"/>
  <c r="GE782"/>
  <c r="GG782"/>
  <c r="GN782"/>
  <c r="FR782"/>
  <c r="FQ782"/>
  <c r="GM782"/>
  <c r="FN782"/>
  <c r="FP782"/>
  <c r="GU782"/>
  <c r="GP782"/>
  <c r="FO782"/>
  <c r="FM782"/>
  <c r="GT782"/>
  <c r="FL782"/>
  <c r="FS782"/>
  <c r="GK782"/>
  <c r="GF782"/>
  <c r="GI782"/>
  <c r="GL782"/>
  <c r="IQ781"/>
  <c r="GD782"/>
  <c r="IR781"/>
  <c r="FV782"/>
  <c r="GS782"/>
  <c r="GC782"/>
  <c r="FX782"/>
  <c r="FW782"/>
  <c r="GV782"/>
  <c r="GA782"/>
  <c r="FT782"/>
  <c r="GB782"/>
  <c r="FU782"/>
  <c r="FY782"/>
  <c r="GR782"/>
  <c r="FZ782"/>
  <c r="GO782"/>
  <c r="GH782"/>
  <c r="GJ782"/>
  <c r="GQ782"/>
  <c r="IS781"/>
  <c r="DQ782" l="1"/>
  <c r="FB782" s="1"/>
  <c r="II782"/>
  <c r="CX782"/>
  <c r="EI782" s="1"/>
  <c r="CM782"/>
  <c r="DX782" s="1"/>
  <c r="DP782"/>
  <c r="FA782" s="1"/>
  <c r="CO782"/>
  <c r="DZ782" s="1"/>
  <c r="DJ782"/>
  <c r="EU782" s="1"/>
  <c r="DO782"/>
  <c r="EZ782" s="1"/>
  <c r="CI782"/>
  <c r="DT782" s="1"/>
  <c r="DF782"/>
  <c r="EQ782" s="1"/>
  <c r="DM782"/>
  <c r="EX782" s="1"/>
  <c r="C781"/>
  <c r="CL782"/>
  <c r="DW782" s="1"/>
  <c r="CH782"/>
  <c r="DS782" s="1"/>
  <c r="DD782"/>
  <c r="EO782" s="1"/>
  <c r="CR782"/>
  <c r="EC782" s="1"/>
  <c r="CW782"/>
  <c r="EH782" s="1"/>
  <c r="CP782"/>
  <c r="EA782" s="1"/>
  <c r="DA782"/>
  <c r="EL782" s="1"/>
  <c r="DE782"/>
  <c r="EP782" s="1"/>
  <c r="CS782"/>
  <c r="ED782" s="1"/>
  <c r="DR782"/>
  <c r="FC782" s="1"/>
  <c r="DH782"/>
  <c r="ES782" s="1"/>
  <c r="DK782"/>
  <c r="EV782" s="1"/>
  <c r="CJ782"/>
  <c r="DU782" s="1"/>
  <c r="CU782"/>
  <c r="EF782" s="1"/>
  <c r="CQ782"/>
  <c r="EB782" s="1"/>
  <c r="DC782"/>
  <c r="EN782" s="1"/>
  <c r="CZ782"/>
  <c r="EK782" s="1"/>
  <c r="CV782"/>
  <c r="EG782" s="1"/>
  <c r="CT782"/>
  <c r="EE782" s="1"/>
  <c r="DN782"/>
  <c r="EY782" s="1"/>
  <c r="CY782"/>
  <c r="EJ782" s="1"/>
  <c r="CN782"/>
  <c r="DY782" s="1"/>
  <c r="DG782"/>
  <c r="ER782" s="1"/>
  <c r="DB782"/>
  <c r="EM782" s="1"/>
  <c r="CK782"/>
  <c r="DV782" s="1"/>
  <c r="IJ782"/>
  <c r="IK782" s="1"/>
  <c r="IL782" s="1"/>
  <c r="DL782"/>
  <c r="EW782" s="1"/>
  <c r="DI782"/>
  <c r="ET782" s="1"/>
  <c r="IO782" l="1"/>
  <c r="IP782" l="1"/>
  <c r="D782"/>
  <c r="G783" l="1"/>
  <c r="FY783"/>
  <c r="GI783"/>
  <c r="FQ783"/>
  <c r="GG783"/>
  <c r="GA783"/>
  <c r="GM783"/>
  <c r="GF783"/>
  <c r="FN783"/>
  <c r="GV783"/>
  <c r="GJ783"/>
  <c r="GR783"/>
  <c r="FU783"/>
  <c r="FL783"/>
  <c r="FZ783"/>
  <c r="FR783"/>
  <c r="GE783"/>
  <c r="FM783"/>
  <c r="FV783"/>
  <c r="FP783"/>
  <c r="IQ782"/>
  <c r="GQ783"/>
  <c r="FX783"/>
  <c r="GL783"/>
  <c r="GD783"/>
  <c r="GB783"/>
  <c r="FW783"/>
  <c r="GO783"/>
  <c r="GK783"/>
  <c r="GU783"/>
  <c r="GT783"/>
  <c r="GN783"/>
  <c r="GS783"/>
  <c r="FS783"/>
  <c r="GH783"/>
  <c r="GC783"/>
  <c r="FT783"/>
  <c r="GP783"/>
  <c r="FO783"/>
  <c r="IR782"/>
  <c r="IS782"/>
  <c r="DQ783" l="1"/>
  <c r="FB783" s="1"/>
  <c r="II783"/>
  <c r="DM783"/>
  <c r="EX783" s="1"/>
  <c r="CK783"/>
  <c r="DV783" s="1"/>
  <c r="CO783"/>
  <c r="DZ783" s="1"/>
  <c r="CW783"/>
  <c r="EH783" s="1"/>
  <c r="CT783"/>
  <c r="EE783" s="1"/>
  <c r="CX783"/>
  <c r="EI783" s="1"/>
  <c r="DC783"/>
  <c r="EN783" s="1"/>
  <c r="DF783"/>
  <c r="EQ783" s="1"/>
  <c r="CP783"/>
  <c r="EA783" s="1"/>
  <c r="DN783"/>
  <c r="EY783" s="1"/>
  <c r="DI783"/>
  <c r="ET783" s="1"/>
  <c r="CS783"/>
  <c r="ED783" s="1"/>
  <c r="CQ783"/>
  <c r="EB783" s="1"/>
  <c r="DK783"/>
  <c r="EV783" s="1"/>
  <c r="CV783"/>
  <c r="EG783" s="1"/>
  <c r="DP783"/>
  <c r="FA783" s="1"/>
  <c r="DE783"/>
  <c r="EP783" s="1"/>
  <c r="CY783"/>
  <c r="EJ783" s="1"/>
  <c r="CI783"/>
  <c r="DT783" s="1"/>
  <c r="DH783"/>
  <c r="ES783" s="1"/>
  <c r="CJ783"/>
  <c r="DU783" s="1"/>
  <c r="CL783"/>
  <c r="DW783" s="1"/>
  <c r="CZ783"/>
  <c r="EK783" s="1"/>
  <c r="DD783"/>
  <c r="EO783" s="1"/>
  <c r="CU783"/>
  <c r="EF783" s="1"/>
  <c r="IJ783"/>
  <c r="IK783" s="1"/>
  <c r="IL783" s="1"/>
  <c r="CH783"/>
  <c r="DS783" s="1"/>
  <c r="CM783"/>
  <c r="DX783" s="1"/>
  <c r="DA783"/>
  <c r="EL783" s="1"/>
  <c r="DJ783"/>
  <c r="EU783" s="1"/>
  <c r="CR783"/>
  <c r="EC783" s="1"/>
  <c r="CN783"/>
  <c r="DY783" s="1"/>
  <c r="DG783"/>
  <c r="ER783" s="1"/>
  <c r="DR783"/>
  <c r="FC783" s="1"/>
  <c r="DO783"/>
  <c r="EZ783" s="1"/>
  <c r="C782"/>
  <c r="DB783"/>
  <c r="EM783" s="1"/>
  <c r="DL783"/>
  <c r="EW783" s="1"/>
  <c r="IO783" l="1"/>
  <c r="D783" l="1"/>
  <c r="IP783"/>
  <c r="G784" l="1"/>
  <c r="FT784"/>
  <c r="GN784"/>
  <c r="GQ784"/>
  <c r="FY784"/>
  <c r="GJ784"/>
  <c r="GP784"/>
  <c r="GG784"/>
  <c r="FX784"/>
  <c r="FQ784"/>
  <c r="GE784"/>
  <c r="FV784"/>
  <c r="GO784"/>
  <c r="GS784"/>
  <c r="FU784"/>
  <c r="GL784"/>
  <c r="GI784"/>
  <c r="FR784"/>
  <c r="FN784"/>
  <c r="GV784"/>
  <c r="IR783"/>
  <c r="GH784"/>
  <c r="GC784"/>
  <c r="FP784"/>
  <c r="FO784"/>
  <c r="GA784"/>
  <c r="IQ783"/>
  <c r="GU784"/>
  <c r="FM784"/>
  <c r="FL784"/>
  <c r="GR784"/>
  <c r="GK784"/>
  <c r="FS784"/>
  <c r="GT784"/>
  <c r="GB784"/>
  <c r="GD784"/>
  <c r="GF784"/>
  <c r="FW784"/>
  <c r="FZ784"/>
  <c r="GM784"/>
  <c r="IS783"/>
  <c r="II784" l="1"/>
  <c r="DQ784"/>
  <c r="FB784" s="1"/>
  <c r="DD784"/>
  <c r="EO784" s="1"/>
  <c r="CN784"/>
  <c r="DY784" s="1"/>
  <c r="CH784"/>
  <c r="DS784" s="1"/>
  <c r="CW784"/>
  <c r="EH784" s="1"/>
  <c r="CS784"/>
  <c r="ED784" s="1"/>
  <c r="CM784"/>
  <c r="DX784" s="1"/>
  <c r="IJ784"/>
  <c r="IK784" s="1"/>
  <c r="IL784" s="1"/>
  <c r="CO784"/>
  <c r="DZ784" s="1"/>
  <c r="DK784"/>
  <c r="EV784" s="1"/>
  <c r="DE784"/>
  <c r="EP784" s="1"/>
  <c r="CP784"/>
  <c r="EA784" s="1"/>
  <c r="DM784"/>
  <c r="EX784" s="1"/>
  <c r="DB784"/>
  <c r="EM784" s="1"/>
  <c r="DA784"/>
  <c r="EL784" s="1"/>
  <c r="CY784"/>
  <c r="EJ784" s="1"/>
  <c r="DR784"/>
  <c r="FC784" s="1"/>
  <c r="DN784"/>
  <c r="EY784" s="1"/>
  <c r="CV784"/>
  <c r="EG784" s="1"/>
  <c r="DH784"/>
  <c r="ES784" s="1"/>
  <c r="CJ784"/>
  <c r="DU784" s="1"/>
  <c r="DG784"/>
  <c r="ER784" s="1"/>
  <c r="DF784"/>
  <c r="EQ784" s="1"/>
  <c r="DJ784"/>
  <c r="EU784" s="1"/>
  <c r="CX784"/>
  <c r="EI784" s="1"/>
  <c r="CZ784"/>
  <c r="EK784" s="1"/>
  <c r="CT784"/>
  <c r="EE784" s="1"/>
  <c r="DO784"/>
  <c r="EZ784" s="1"/>
  <c r="CL784"/>
  <c r="DW784" s="1"/>
  <c r="DL784"/>
  <c r="EW784" s="1"/>
  <c r="CI784"/>
  <c r="DT784" s="1"/>
  <c r="CU784"/>
  <c r="EF784" s="1"/>
  <c r="CQ784"/>
  <c r="EB784" s="1"/>
  <c r="C783"/>
  <c r="CR784"/>
  <c r="EC784" s="1"/>
  <c r="DP784"/>
  <c r="FA784" s="1"/>
  <c r="DC784"/>
  <c r="EN784" s="1"/>
  <c r="DI784"/>
  <c r="ET784" s="1"/>
  <c r="CK784"/>
  <c r="DV784" s="1"/>
  <c r="IO784" l="1"/>
  <c r="D784" l="1"/>
  <c r="IP784"/>
  <c r="G785" l="1"/>
  <c r="FO785"/>
  <c r="GM785"/>
  <c r="FM785"/>
  <c r="GN785"/>
  <c r="FX785"/>
  <c r="GE785"/>
  <c r="GG785"/>
  <c r="GK785"/>
  <c r="FL785"/>
  <c r="GH785"/>
  <c r="FW785"/>
  <c r="GD785"/>
  <c r="GA785"/>
  <c r="GO785"/>
  <c r="GL785"/>
  <c r="FY785"/>
  <c r="GP785"/>
  <c r="FS785"/>
  <c r="FR785"/>
  <c r="FV785"/>
  <c r="FT785"/>
  <c r="GR785"/>
  <c r="GV785"/>
  <c r="FP785"/>
  <c r="GC785"/>
  <c r="FQ785"/>
  <c r="GI785"/>
  <c r="FZ785"/>
  <c r="GU785"/>
  <c r="FU785"/>
  <c r="FN785"/>
  <c r="GJ785"/>
  <c r="GF785"/>
  <c r="GT785"/>
  <c r="GQ785"/>
  <c r="GS785"/>
  <c r="IR784"/>
  <c r="GB785"/>
  <c r="IQ784"/>
  <c r="IS784"/>
  <c r="II785" l="1"/>
  <c r="DQ785"/>
  <c r="FB785" s="1"/>
  <c r="CT785"/>
  <c r="EE785" s="1"/>
  <c r="DO785"/>
  <c r="EZ785" s="1"/>
  <c r="CO785"/>
  <c r="DZ785" s="1"/>
  <c r="DJ785"/>
  <c r="EU785" s="1"/>
  <c r="DB785"/>
  <c r="EM785" s="1"/>
  <c r="DP785"/>
  <c r="FA785" s="1"/>
  <c r="DR785"/>
  <c r="FC785" s="1"/>
  <c r="DK785"/>
  <c r="EV785" s="1"/>
  <c r="CU785"/>
  <c r="EF785" s="1"/>
  <c r="C784"/>
  <c r="DN785"/>
  <c r="EY785" s="1"/>
  <c r="CL785"/>
  <c r="DW785" s="1"/>
  <c r="CK785"/>
  <c r="DV785" s="1"/>
  <c r="CM785"/>
  <c r="DX785" s="1"/>
  <c r="DD785"/>
  <c r="EO785" s="1"/>
  <c r="DA785"/>
  <c r="EL785" s="1"/>
  <c r="CI785"/>
  <c r="DT785" s="1"/>
  <c r="CJ785"/>
  <c r="DU785" s="1"/>
  <c r="CZ785"/>
  <c r="EK785" s="1"/>
  <c r="DF785"/>
  <c r="EQ785" s="1"/>
  <c r="DC785"/>
  <c r="EN785" s="1"/>
  <c r="CW785"/>
  <c r="EH785" s="1"/>
  <c r="CV785"/>
  <c r="EG785" s="1"/>
  <c r="CQ785"/>
  <c r="EB785" s="1"/>
  <c r="DL785"/>
  <c r="EW785" s="1"/>
  <c r="DH785"/>
  <c r="ES785" s="1"/>
  <c r="CN785"/>
  <c r="DY785" s="1"/>
  <c r="CR785"/>
  <c r="EC785" s="1"/>
  <c r="DG785"/>
  <c r="ER785" s="1"/>
  <c r="CH785"/>
  <c r="DS785" s="1"/>
  <c r="CX785"/>
  <c r="EI785" s="1"/>
  <c r="DI785"/>
  <c r="ET785" s="1"/>
  <c r="CS785"/>
  <c r="ED785" s="1"/>
  <c r="DM785"/>
  <c r="EX785" s="1"/>
  <c r="CY785"/>
  <c r="EJ785" s="1"/>
  <c r="IJ785"/>
  <c r="IK785" s="1"/>
  <c r="IL785" s="1"/>
  <c r="CP785"/>
  <c r="EA785" s="1"/>
  <c r="DE785"/>
  <c r="EP785" s="1"/>
  <c r="IO785" l="1"/>
  <c r="IP785" l="1"/>
  <c r="D785"/>
  <c r="G786" l="1"/>
  <c r="GU786"/>
  <c r="GR786"/>
  <c r="GN786"/>
  <c r="FZ786"/>
  <c r="FV786"/>
  <c r="GL786"/>
  <c r="GP786"/>
  <c r="FX786"/>
  <c r="FQ786"/>
  <c r="FS786"/>
  <c r="FO786"/>
  <c r="FL786"/>
  <c r="GQ786"/>
  <c r="GF786"/>
  <c r="FW786"/>
  <c r="FY786"/>
  <c r="GE786"/>
  <c r="GH786"/>
  <c r="GG786"/>
  <c r="IQ785"/>
  <c r="GM786"/>
  <c r="FN786"/>
  <c r="GS786"/>
  <c r="GK786"/>
  <c r="FM786"/>
  <c r="GD786"/>
  <c r="FR786"/>
  <c r="GB786"/>
  <c r="GA786"/>
  <c r="FU786"/>
  <c r="GO786"/>
  <c r="FP786"/>
  <c r="FT786"/>
  <c r="GI786"/>
  <c r="GT786"/>
  <c r="GJ786"/>
  <c r="GV786"/>
  <c r="GC786"/>
  <c r="IR785"/>
  <c r="IS785"/>
  <c r="DQ786" l="1"/>
  <c r="FB786" s="1"/>
  <c r="II786"/>
  <c r="DB786"/>
  <c r="EM786" s="1"/>
  <c r="CQ786"/>
  <c r="EB786" s="1"/>
  <c r="CZ786"/>
  <c r="EK786" s="1"/>
  <c r="CO786"/>
  <c r="DZ786" s="1"/>
  <c r="CY786"/>
  <c r="EJ786" s="1"/>
  <c r="CL786"/>
  <c r="DW786" s="1"/>
  <c r="CN786"/>
  <c r="DY786" s="1"/>
  <c r="CP786"/>
  <c r="EA786" s="1"/>
  <c r="CK786"/>
  <c r="DV786" s="1"/>
  <c r="CH786"/>
  <c r="DS786" s="1"/>
  <c r="DG786"/>
  <c r="ER786" s="1"/>
  <c r="CV786"/>
  <c r="EG786" s="1"/>
  <c r="DO786"/>
  <c r="EZ786" s="1"/>
  <c r="IJ786"/>
  <c r="IK786" s="1"/>
  <c r="IL786" s="1"/>
  <c r="DN786"/>
  <c r="EY786" s="1"/>
  <c r="DK786"/>
  <c r="EV786" s="1"/>
  <c r="CS786"/>
  <c r="ED786" s="1"/>
  <c r="C785"/>
  <c r="CX786"/>
  <c r="EI786" s="1"/>
  <c r="CM786"/>
  <c r="DX786" s="1"/>
  <c r="DI786"/>
  <c r="ET786" s="1"/>
  <c r="CW786"/>
  <c r="EH786" s="1"/>
  <c r="DE786"/>
  <c r="EP786" s="1"/>
  <c r="CU786"/>
  <c r="EF786" s="1"/>
  <c r="CJ786"/>
  <c r="DU786" s="1"/>
  <c r="DC786"/>
  <c r="EN786" s="1"/>
  <c r="DF786"/>
  <c r="EQ786" s="1"/>
  <c r="CT786"/>
  <c r="EE786" s="1"/>
  <c r="CR786"/>
  <c r="EC786" s="1"/>
  <c r="DJ786"/>
  <c r="EU786" s="1"/>
  <c r="DM786"/>
  <c r="EX786" s="1"/>
  <c r="DL786"/>
  <c r="EW786" s="1"/>
  <c r="DA786"/>
  <c r="EL786" s="1"/>
  <c r="DH786"/>
  <c r="ES786" s="1"/>
  <c r="DD786"/>
  <c r="EO786" s="1"/>
  <c r="CI786"/>
  <c r="DT786" s="1"/>
  <c r="DP786"/>
  <c r="FA786" s="1"/>
  <c r="DR786"/>
  <c r="FC786" s="1"/>
  <c r="IO786" l="1"/>
  <c r="IP786" l="1"/>
  <c r="D786"/>
  <c r="G787" l="1"/>
  <c r="FY787"/>
  <c r="FX787"/>
  <c r="GT787"/>
  <c r="FP787"/>
  <c r="GC787"/>
  <c r="FL787"/>
  <c r="FZ787"/>
  <c r="FR787"/>
  <c r="FQ787"/>
  <c r="FM787"/>
  <c r="GB787"/>
  <c r="GI787"/>
  <c r="FT787"/>
  <c r="FW787"/>
  <c r="GN787"/>
  <c r="GM787"/>
  <c r="GK787"/>
  <c r="FU787"/>
  <c r="FS787"/>
  <c r="IQ786"/>
  <c r="GF787"/>
  <c r="FO787"/>
  <c r="GP787"/>
  <c r="GH787"/>
  <c r="GO787"/>
  <c r="GU787"/>
  <c r="GE787"/>
  <c r="GV787"/>
  <c r="GG787"/>
  <c r="GD787"/>
  <c r="GR787"/>
  <c r="FV787"/>
  <c r="GQ787"/>
  <c r="GJ787"/>
  <c r="GL787"/>
  <c r="FN787"/>
  <c r="GA787"/>
  <c r="GS787"/>
  <c r="IR786"/>
  <c r="IS786"/>
  <c r="DQ787" l="1"/>
  <c r="FB787" s="1"/>
  <c r="II787"/>
  <c r="CX787"/>
  <c r="EI787" s="1"/>
  <c r="CM787"/>
  <c r="DX787" s="1"/>
  <c r="DC787"/>
  <c r="EN787" s="1"/>
  <c r="CR787"/>
  <c r="EC787" s="1"/>
  <c r="CN787"/>
  <c r="DY787" s="1"/>
  <c r="C786"/>
  <c r="CH787"/>
  <c r="DS787" s="1"/>
  <c r="DP787"/>
  <c r="FA787" s="1"/>
  <c r="CL787"/>
  <c r="DW787" s="1"/>
  <c r="DL787"/>
  <c r="EW787" s="1"/>
  <c r="IJ787"/>
  <c r="IK787" s="1"/>
  <c r="IL787" s="1"/>
  <c r="CT787"/>
  <c r="EE787" s="1"/>
  <c r="DF787"/>
  <c r="EQ787" s="1"/>
  <c r="DI787"/>
  <c r="ET787" s="1"/>
  <c r="DE787"/>
  <c r="EP787" s="1"/>
  <c r="CI787"/>
  <c r="DT787" s="1"/>
  <c r="CJ787"/>
  <c r="DU787" s="1"/>
  <c r="DO787"/>
  <c r="EZ787" s="1"/>
  <c r="DH787"/>
  <c r="ES787" s="1"/>
  <c r="CV787"/>
  <c r="EG787" s="1"/>
  <c r="CK787"/>
  <c r="DV787" s="1"/>
  <c r="DA787"/>
  <c r="EL787" s="1"/>
  <c r="CP787"/>
  <c r="EA787" s="1"/>
  <c r="CU787"/>
  <c r="EF787" s="1"/>
  <c r="CQ787"/>
  <c r="EB787" s="1"/>
  <c r="CZ787"/>
  <c r="EK787" s="1"/>
  <c r="CY787"/>
  <c r="EJ787" s="1"/>
  <c r="DN787"/>
  <c r="EY787" s="1"/>
  <c r="CW787"/>
  <c r="EH787" s="1"/>
  <c r="DM787"/>
  <c r="EX787" s="1"/>
  <c r="DB787"/>
  <c r="EM787" s="1"/>
  <c r="DR787"/>
  <c r="FC787" s="1"/>
  <c r="DG787"/>
  <c r="ER787" s="1"/>
  <c r="CO787"/>
  <c r="DZ787" s="1"/>
  <c r="CS787"/>
  <c r="ED787" s="1"/>
  <c r="DD787"/>
  <c r="EO787" s="1"/>
  <c r="DK787"/>
  <c r="EV787" s="1"/>
  <c r="DJ787"/>
  <c r="EU787" s="1"/>
  <c r="IO787" l="1"/>
  <c r="D787" l="1"/>
  <c r="IP787"/>
  <c r="G788" l="1"/>
  <c r="FY788"/>
  <c r="GK788"/>
  <c r="GF788"/>
  <c r="FZ788"/>
  <c r="FN788"/>
  <c r="GJ788"/>
  <c r="FV788"/>
  <c r="FP788"/>
  <c r="GL788"/>
  <c r="GA788"/>
  <c r="GG788"/>
  <c r="FL788"/>
  <c r="GB788"/>
  <c r="FS788"/>
  <c r="GR788"/>
  <c r="GH788"/>
  <c r="FX788"/>
  <c r="FR788"/>
  <c r="IR787"/>
  <c r="FO788"/>
  <c r="GM788"/>
  <c r="FQ788"/>
  <c r="GP788"/>
  <c r="GT788"/>
  <c r="FW788"/>
  <c r="GD788"/>
  <c r="GI788"/>
  <c r="FM788"/>
  <c r="GC788"/>
  <c r="GS788"/>
  <c r="GU788"/>
  <c r="FT788"/>
  <c r="GE788"/>
  <c r="FU788"/>
  <c r="GQ788"/>
  <c r="GO788"/>
  <c r="GV788"/>
  <c r="GN788"/>
  <c r="IQ787"/>
  <c r="IS787"/>
  <c r="II788" l="1"/>
  <c r="DQ788"/>
  <c r="FB788" s="1"/>
  <c r="DD788"/>
  <c r="EO788" s="1"/>
  <c r="CS788"/>
  <c r="ED788" s="1"/>
  <c r="CZ788"/>
  <c r="EK788" s="1"/>
  <c r="DP788"/>
  <c r="FA788" s="1"/>
  <c r="DC788"/>
  <c r="EN788" s="1"/>
  <c r="DJ788"/>
  <c r="EU788" s="1"/>
  <c r="CV788"/>
  <c r="EG788" s="1"/>
  <c r="CP788"/>
  <c r="EA788" s="1"/>
  <c r="CK788"/>
  <c r="DV788" s="1"/>
  <c r="CH788"/>
  <c r="DS788" s="1"/>
  <c r="DA788"/>
  <c r="EL788" s="1"/>
  <c r="CL788"/>
  <c r="DW788" s="1"/>
  <c r="CW788"/>
  <c r="EH788" s="1"/>
  <c r="DM788"/>
  <c r="EX788" s="1"/>
  <c r="DI788"/>
  <c r="ET788" s="1"/>
  <c r="CN788"/>
  <c r="DY788" s="1"/>
  <c r="IJ788"/>
  <c r="IK788" s="1"/>
  <c r="IL788" s="1"/>
  <c r="CO788"/>
  <c r="DZ788" s="1"/>
  <c r="DG788"/>
  <c r="ER788" s="1"/>
  <c r="DO788"/>
  <c r="EZ788" s="1"/>
  <c r="DB788"/>
  <c r="EM788" s="1"/>
  <c r="DR788"/>
  <c r="FC788" s="1"/>
  <c r="DF788"/>
  <c r="EQ788" s="1"/>
  <c r="DL788"/>
  <c r="EW788" s="1"/>
  <c r="CQ788"/>
  <c r="EB788" s="1"/>
  <c r="CU788"/>
  <c r="EF788" s="1"/>
  <c r="DN788"/>
  <c r="EY788" s="1"/>
  <c r="CT788"/>
  <c r="EE788" s="1"/>
  <c r="CJ788"/>
  <c r="DU788" s="1"/>
  <c r="DE788"/>
  <c r="EP788" s="1"/>
  <c r="CX788"/>
  <c r="EI788" s="1"/>
  <c r="CM788"/>
  <c r="DX788" s="1"/>
  <c r="DK788"/>
  <c r="EV788" s="1"/>
  <c r="CI788"/>
  <c r="DT788" s="1"/>
  <c r="CY788"/>
  <c r="EJ788" s="1"/>
  <c r="DH788"/>
  <c r="ES788" s="1"/>
  <c r="C787"/>
  <c r="CR788"/>
  <c r="EC788" s="1"/>
  <c r="IO788" l="1"/>
  <c r="IP788" l="1"/>
  <c r="D788"/>
  <c r="G789" l="1"/>
  <c r="GG789"/>
  <c r="FR789"/>
  <c r="FS789"/>
  <c r="GK789"/>
  <c r="FY789"/>
  <c r="GJ789"/>
  <c r="GA789"/>
  <c r="FT789"/>
  <c r="GB789"/>
  <c r="FW789"/>
  <c r="FZ789"/>
  <c r="GI789"/>
  <c r="GV789"/>
  <c r="GE789"/>
  <c r="GO789"/>
  <c r="FO789"/>
  <c r="GC789"/>
  <c r="GQ789"/>
  <c r="FL789"/>
  <c r="IQ788"/>
  <c r="FU789"/>
  <c r="GL789"/>
  <c r="IR788"/>
  <c r="FP789"/>
  <c r="FQ789"/>
  <c r="GD789"/>
  <c r="GT789"/>
  <c r="GU789"/>
  <c r="FX789"/>
  <c r="GS789"/>
  <c r="FM789"/>
  <c r="FN789"/>
  <c r="GF789"/>
  <c r="GH789"/>
  <c r="GM789"/>
  <c r="FV789"/>
  <c r="GP789"/>
  <c r="GR789"/>
  <c r="GN789"/>
  <c r="IS788"/>
  <c r="DQ789" l="1"/>
  <c r="FB789" s="1"/>
  <c r="II789"/>
  <c r="CH789"/>
  <c r="DS789" s="1"/>
  <c r="CJ789"/>
  <c r="DU789" s="1"/>
  <c r="DN789"/>
  <c r="EY789" s="1"/>
  <c r="DP789"/>
  <c r="FA789" s="1"/>
  <c r="CQ789"/>
  <c r="EB789" s="1"/>
  <c r="DD789"/>
  <c r="EO789" s="1"/>
  <c r="CO789"/>
  <c r="DZ789" s="1"/>
  <c r="DG789"/>
  <c r="ER789" s="1"/>
  <c r="DC789"/>
  <c r="EN789" s="1"/>
  <c r="DA789"/>
  <c r="EL789" s="1"/>
  <c r="DL789"/>
  <c r="EW789" s="1"/>
  <c r="C788"/>
  <c r="DE789"/>
  <c r="EP789" s="1"/>
  <c r="DH789"/>
  <c r="ES789" s="1"/>
  <c r="CZ789"/>
  <c r="EK789" s="1"/>
  <c r="DI789"/>
  <c r="ET789" s="1"/>
  <c r="DK789"/>
  <c r="EV789" s="1"/>
  <c r="CK789"/>
  <c r="DV789" s="1"/>
  <c r="DJ789"/>
  <c r="EU789" s="1"/>
  <c r="CV789"/>
  <c r="EG789" s="1"/>
  <c r="CU789"/>
  <c r="EF789" s="1"/>
  <c r="CI789"/>
  <c r="DT789" s="1"/>
  <c r="CR789"/>
  <c r="EC789" s="1"/>
  <c r="CL789"/>
  <c r="DW789" s="1"/>
  <c r="CM789"/>
  <c r="DX789" s="1"/>
  <c r="DR789"/>
  <c r="FC789" s="1"/>
  <c r="DF789"/>
  <c r="EQ789" s="1"/>
  <c r="CT789"/>
  <c r="EE789" s="1"/>
  <c r="DO789"/>
  <c r="EZ789" s="1"/>
  <c r="DB789"/>
  <c r="EM789" s="1"/>
  <c r="CY789"/>
  <c r="EJ789" s="1"/>
  <c r="CS789"/>
  <c r="ED789" s="1"/>
  <c r="CN789"/>
  <c r="DY789" s="1"/>
  <c r="CW789"/>
  <c r="EH789" s="1"/>
  <c r="CX789"/>
  <c r="EI789" s="1"/>
  <c r="IJ789"/>
  <c r="IK789" s="1"/>
  <c r="IL789" s="1"/>
  <c r="DM789"/>
  <c r="EX789" s="1"/>
  <c r="CP789"/>
  <c r="EA789" s="1"/>
  <c r="IO789" l="1"/>
  <c r="D789" l="1"/>
  <c r="IP789"/>
  <c r="G790" l="1"/>
  <c r="GS790"/>
  <c r="GO790"/>
  <c r="GG790"/>
  <c r="FO790"/>
  <c r="FL790"/>
  <c r="GD790"/>
  <c r="FX790"/>
  <c r="GA790"/>
  <c r="GP790"/>
  <c r="FZ790"/>
  <c r="GL790"/>
  <c r="GV790"/>
  <c r="FU790"/>
  <c r="GU790"/>
  <c r="FN790"/>
  <c r="FQ790"/>
  <c r="FV790"/>
  <c r="GQ790"/>
  <c r="FP790"/>
  <c r="FW790"/>
  <c r="GE790"/>
  <c r="GF790"/>
  <c r="GB790"/>
  <c r="GH790"/>
  <c r="GR790"/>
  <c r="FY790"/>
  <c r="GT790"/>
  <c r="GK790"/>
  <c r="GC790"/>
  <c r="FS790"/>
  <c r="FT790"/>
  <c r="FR790"/>
  <c r="FM790"/>
  <c r="IR789"/>
  <c r="GI790"/>
  <c r="GN790"/>
  <c r="GJ790"/>
  <c r="GM790"/>
  <c r="IQ789"/>
  <c r="DQ790" s="1"/>
  <c r="FB790" s="1"/>
  <c r="IS789"/>
  <c r="II790" l="1"/>
  <c r="DJ790"/>
  <c r="EU790" s="1"/>
  <c r="DN790"/>
  <c r="EY790" s="1"/>
  <c r="DO790"/>
  <c r="EZ790" s="1"/>
  <c r="DI790"/>
  <c r="ET790" s="1"/>
  <c r="CL790"/>
  <c r="DW790" s="1"/>
  <c r="CV790"/>
  <c r="EG790" s="1"/>
  <c r="DM790"/>
  <c r="EX790" s="1"/>
  <c r="CI790"/>
  <c r="DT790" s="1"/>
  <c r="CM790"/>
  <c r="DX790" s="1"/>
  <c r="CY790"/>
  <c r="EJ790" s="1"/>
  <c r="CS790"/>
  <c r="ED790" s="1"/>
  <c r="CW790"/>
  <c r="EH790" s="1"/>
  <c r="DC790"/>
  <c r="EN790" s="1"/>
  <c r="CR790"/>
  <c r="EC790" s="1"/>
  <c r="DB790"/>
  <c r="EM790" s="1"/>
  <c r="CJ790"/>
  <c r="DU790" s="1"/>
  <c r="DA790"/>
  <c r="EL790" s="1"/>
  <c r="DF790"/>
  <c r="EQ790" s="1"/>
  <c r="DL790"/>
  <c r="EW790" s="1"/>
  <c r="DP790"/>
  <c r="FA790" s="1"/>
  <c r="CQ790"/>
  <c r="EB790" s="1"/>
  <c r="DK790"/>
  <c r="EV790" s="1"/>
  <c r="DG790"/>
  <c r="ER790" s="1"/>
  <c r="DH790"/>
  <c r="ES790" s="1"/>
  <c r="CH790"/>
  <c r="DS790" s="1"/>
  <c r="CK790"/>
  <c r="DV790" s="1"/>
  <c r="CO790"/>
  <c r="DZ790" s="1"/>
  <c r="CP790"/>
  <c r="EA790" s="1"/>
  <c r="CU790"/>
  <c r="EF790" s="1"/>
  <c r="CT790"/>
  <c r="EE790" s="1"/>
  <c r="CZ790"/>
  <c r="EK790" s="1"/>
  <c r="C789"/>
  <c r="CX790"/>
  <c r="EI790" s="1"/>
  <c r="IJ790"/>
  <c r="IK790" s="1"/>
  <c r="IL790" s="1"/>
  <c r="DE790"/>
  <c r="EP790" s="1"/>
  <c r="DD790"/>
  <c r="EO790" s="1"/>
  <c r="CN790"/>
  <c r="DY790" s="1"/>
  <c r="DR790"/>
  <c r="FC790" s="1"/>
  <c r="IO790" l="1"/>
  <c r="IP790" l="1"/>
  <c r="D790"/>
  <c r="G791" l="1"/>
  <c r="GJ791"/>
  <c r="GM791"/>
  <c r="GK791"/>
  <c r="GL791"/>
  <c r="FV791"/>
  <c r="FU791"/>
  <c r="FL791"/>
  <c r="GS791"/>
  <c r="GH791"/>
  <c r="FY791"/>
  <c r="GE791"/>
  <c r="GB791"/>
  <c r="FR791"/>
  <c r="GP791"/>
  <c r="FT791"/>
  <c r="GV791"/>
  <c r="FX791"/>
  <c r="FO791"/>
  <c r="IQ790"/>
  <c r="FN791"/>
  <c r="FS791"/>
  <c r="FZ791"/>
  <c r="FP791"/>
  <c r="GA791"/>
  <c r="FW791"/>
  <c r="GT791"/>
  <c r="GC791"/>
  <c r="GF791"/>
  <c r="GN791"/>
  <c r="GO791"/>
  <c r="FQ791"/>
  <c r="GR791"/>
  <c r="GU791"/>
  <c r="FM791"/>
  <c r="GI791"/>
  <c r="GG791"/>
  <c r="GD791"/>
  <c r="GQ791"/>
  <c r="IR790"/>
  <c r="IS790"/>
  <c r="DQ791" l="1"/>
  <c r="FB791" s="1"/>
  <c r="II791"/>
  <c r="CN791"/>
  <c r="DY791" s="1"/>
  <c r="CK791"/>
  <c r="DV791" s="1"/>
  <c r="CI791"/>
  <c r="DT791" s="1"/>
  <c r="CY791"/>
  <c r="EJ791" s="1"/>
  <c r="CV791"/>
  <c r="EG791" s="1"/>
  <c r="DJ791"/>
  <c r="EU791" s="1"/>
  <c r="CQ791"/>
  <c r="EB791" s="1"/>
  <c r="CL791"/>
  <c r="DW791" s="1"/>
  <c r="CH791"/>
  <c r="DS791" s="1"/>
  <c r="DR791"/>
  <c r="FC791" s="1"/>
  <c r="DP791"/>
  <c r="FA791" s="1"/>
  <c r="DK791"/>
  <c r="EV791" s="1"/>
  <c r="CP791"/>
  <c r="EA791" s="1"/>
  <c r="CJ791"/>
  <c r="DU791" s="1"/>
  <c r="DA791"/>
  <c r="EL791" s="1"/>
  <c r="CZ791"/>
  <c r="EK791" s="1"/>
  <c r="DH791"/>
  <c r="ES791" s="1"/>
  <c r="CM791"/>
  <c r="DX791" s="1"/>
  <c r="CX791"/>
  <c r="EI791" s="1"/>
  <c r="DN791"/>
  <c r="EY791" s="1"/>
  <c r="CS791"/>
  <c r="ED791" s="1"/>
  <c r="DI791"/>
  <c r="ET791" s="1"/>
  <c r="CW791"/>
  <c r="EH791" s="1"/>
  <c r="DD791"/>
  <c r="EO791" s="1"/>
  <c r="DM791"/>
  <c r="EX791" s="1"/>
  <c r="DG791"/>
  <c r="ER791" s="1"/>
  <c r="DO791"/>
  <c r="EZ791" s="1"/>
  <c r="CU791"/>
  <c r="EF791" s="1"/>
  <c r="DC791"/>
  <c r="EN791" s="1"/>
  <c r="DE791"/>
  <c r="EP791" s="1"/>
  <c r="CT791"/>
  <c r="EE791" s="1"/>
  <c r="C790"/>
  <c r="CR791"/>
  <c r="EC791" s="1"/>
  <c r="IJ791"/>
  <c r="IK791" s="1"/>
  <c r="IL791" s="1"/>
  <c r="DL791"/>
  <c r="EW791" s="1"/>
  <c r="CO791"/>
  <c r="DZ791" s="1"/>
  <c r="DB791"/>
  <c r="EM791" s="1"/>
  <c r="DF791"/>
  <c r="EQ791" s="1"/>
  <c r="IO791" l="1"/>
  <c r="D791" l="1"/>
  <c r="IP791"/>
  <c r="G792" l="1"/>
  <c r="GE792"/>
  <c r="GR792"/>
  <c r="GU792"/>
  <c r="FU792"/>
  <c r="GL792"/>
  <c r="GC792"/>
  <c r="FV792"/>
  <c r="GF792"/>
  <c r="FP792"/>
  <c r="GB792"/>
  <c r="GH792"/>
  <c r="GQ792"/>
  <c r="FN792"/>
  <c r="FR792"/>
  <c r="GK792"/>
  <c r="FL792"/>
  <c r="FQ792"/>
  <c r="GO792"/>
  <c r="IQ791"/>
  <c r="GV792"/>
  <c r="FW792"/>
  <c r="FX792"/>
  <c r="GT792"/>
  <c r="FO792"/>
  <c r="GA792"/>
  <c r="GS792"/>
  <c r="GI792"/>
  <c r="GP792"/>
  <c r="FT792"/>
  <c r="FS792"/>
  <c r="GM792"/>
  <c r="GJ792"/>
  <c r="FM792"/>
  <c r="GN792"/>
  <c r="GD792"/>
  <c r="GG792"/>
  <c r="FY792"/>
  <c r="FZ792"/>
  <c r="IR791"/>
  <c r="IS791"/>
  <c r="DQ792" l="1"/>
  <c r="FB792" s="1"/>
  <c r="II792"/>
  <c r="DD792"/>
  <c r="EO792" s="1"/>
  <c r="CN792"/>
  <c r="DY792" s="1"/>
  <c r="CS792"/>
  <c r="ED792" s="1"/>
  <c r="DI792"/>
  <c r="ET792" s="1"/>
  <c r="CT792"/>
  <c r="EE792" s="1"/>
  <c r="CP792"/>
  <c r="EA792" s="1"/>
  <c r="DH792"/>
  <c r="ES792" s="1"/>
  <c r="DB792"/>
  <c r="EM792" s="1"/>
  <c r="CY792"/>
  <c r="EJ792" s="1"/>
  <c r="DC792"/>
  <c r="EN792" s="1"/>
  <c r="DF792"/>
  <c r="EQ792" s="1"/>
  <c r="CQ792"/>
  <c r="EB792" s="1"/>
  <c r="CK792"/>
  <c r="DV792" s="1"/>
  <c r="CM792"/>
  <c r="DX792" s="1"/>
  <c r="DP792"/>
  <c r="FA792" s="1"/>
  <c r="CH792"/>
  <c r="DS792" s="1"/>
  <c r="CJ792"/>
  <c r="DU792" s="1"/>
  <c r="CI792"/>
  <c r="DT792" s="1"/>
  <c r="CV792"/>
  <c r="EG792" s="1"/>
  <c r="DJ792"/>
  <c r="EU792" s="1"/>
  <c r="IJ792"/>
  <c r="IK792" s="1"/>
  <c r="IL792" s="1"/>
  <c r="C791"/>
  <c r="CL792"/>
  <c r="DW792" s="1"/>
  <c r="CU792"/>
  <c r="EF792" s="1"/>
  <c r="DN792"/>
  <c r="EY792" s="1"/>
  <c r="CX792"/>
  <c r="EI792" s="1"/>
  <c r="DA792"/>
  <c r="EL792" s="1"/>
  <c r="DL792"/>
  <c r="EW792" s="1"/>
  <c r="DO792"/>
  <c r="EZ792" s="1"/>
  <c r="DE792"/>
  <c r="EP792" s="1"/>
  <c r="CO792"/>
  <c r="DZ792" s="1"/>
  <c r="CW792"/>
  <c r="EH792" s="1"/>
  <c r="DR792"/>
  <c r="FC792" s="1"/>
  <c r="CR792"/>
  <c r="EC792" s="1"/>
  <c r="DM792"/>
  <c r="EX792" s="1"/>
  <c r="DK792"/>
  <c r="EV792" s="1"/>
  <c r="DG792"/>
  <c r="ER792" s="1"/>
  <c r="CZ792"/>
  <c r="EK792" s="1"/>
  <c r="IO792" l="1"/>
  <c r="IP792" l="1"/>
  <c r="D792"/>
  <c r="G793" l="1"/>
  <c r="GB793"/>
  <c r="FZ793"/>
  <c r="GQ793"/>
  <c r="GF793"/>
  <c r="GP793"/>
  <c r="GK793"/>
  <c r="GN793"/>
  <c r="FT793"/>
  <c r="FL793"/>
  <c r="GO793"/>
  <c r="FN793"/>
  <c r="FQ793"/>
  <c r="GA793"/>
  <c r="GL793"/>
  <c r="FY793"/>
  <c r="GU793"/>
  <c r="FR793"/>
  <c r="GD793"/>
  <c r="GH793"/>
  <c r="IR792"/>
  <c r="FW793"/>
  <c r="IQ792"/>
  <c r="GV793"/>
  <c r="FS793"/>
  <c r="FP793"/>
  <c r="GJ793"/>
  <c r="FX793"/>
  <c r="GT793"/>
  <c r="GG793"/>
  <c r="GI793"/>
  <c r="GC793"/>
  <c r="FM793"/>
  <c r="GE793"/>
  <c r="FV793"/>
  <c r="FO793"/>
  <c r="GM793"/>
  <c r="GS793"/>
  <c r="FU793"/>
  <c r="GR793"/>
  <c r="IS792"/>
  <c r="II793" l="1"/>
  <c r="DQ793"/>
  <c r="FB793" s="1"/>
  <c r="IJ793"/>
  <c r="IK793" s="1"/>
  <c r="IL793" s="1"/>
  <c r="CO793"/>
  <c r="DZ793" s="1"/>
  <c r="DJ793"/>
  <c r="EU793" s="1"/>
  <c r="CJ793"/>
  <c r="DU793" s="1"/>
  <c r="DK793"/>
  <c r="EV793" s="1"/>
  <c r="CU793"/>
  <c r="EF793" s="1"/>
  <c r="CP793"/>
  <c r="EA793" s="1"/>
  <c r="C792"/>
  <c r="CK793"/>
  <c r="DV793" s="1"/>
  <c r="DC793"/>
  <c r="EN793" s="1"/>
  <c r="DO793"/>
  <c r="EZ793" s="1"/>
  <c r="CH793"/>
  <c r="DS793" s="1"/>
  <c r="DB793"/>
  <c r="EM793" s="1"/>
  <c r="DE793"/>
  <c r="EP793" s="1"/>
  <c r="CR793"/>
  <c r="EC793" s="1"/>
  <c r="DA793"/>
  <c r="EL793" s="1"/>
  <c r="CS793"/>
  <c r="ED793" s="1"/>
  <c r="DF793"/>
  <c r="EQ793" s="1"/>
  <c r="DL793"/>
  <c r="EW793" s="1"/>
  <c r="CV793"/>
  <c r="EG793" s="1"/>
  <c r="DG793"/>
  <c r="ER793" s="1"/>
  <c r="CQ793"/>
  <c r="EB793" s="1"/>
  <c r="CL793"/>
  <c r="DW793" s="1"/>
  <c r="CN793"/>
  <c r="DY793" s="1"/>
  <c r="DN793"/>
  <c r="EY793" s="1"/>
  <c r="CX793"/>
  <c r="EI793" s="1"/>
  <c r="DI793"/>
  <c r="ET793" s="1"/>
  <c r="CI793"/>
  <c r="DT793" s="1"/>
  <c r="CW793"/>
  <c r="EH793" s="1"/>
  <c r="CZ793"/>
  <c r="EK793" s="1"/>
  <c r="CT793"/>
  <c r="EE793" s="1"/>
  <c r="DM793"/>
  <c r="EX793" s="1"/>
  <c r="DH793"/>
  <c r="ES793" s="1"/>
  <c r="DR793"/>
  <c r="FC793" s="1"/>
  <c r="DP793"/>
  <c r="FA793" s="1"/>
  <c r="CY793"/>
  <c r="EJ793" s="1"/>
  <c r="CM793"/>
  <c r="DX793" s="1"/>
  <c r="DD793"/>
  <c r="EO793" s="1"/>
  <c r="IO793" l="1"/>
  <c r="D793" l="1"/>
  <c r="IP793"/>
  <c r="G794" l="1"/>
  <c r="FM794"/>
  <c r="FT794"/>
  <c r="FZ794"/>
  <c r="GE794"/>
  <c r="GI794"/>
  <c r="GL794"/>
  <c r="GB794"/>
  <c r="FU794"/>
  <c r="FY794"/>
  <c r="GU794"/>
  <c r="GR794"/>
  <c r="GS794"/>
  <c r="GT794"/>
  <c r="GN794"/>
  <c r="FV794"/>
  <c r="GP794"/>
  <c r="GK794"/>
  <c r="GV794"/>
  <c r="FX794"/>
  <c r="FQ794"/>
  <c r="GO794"/>
  <c r="FN794"/>
  <c r="GG794"/>
  <c r="GF794"/>
  <c r="GQ794"/>
  <c r="FP794"/>
  <c r="GH794"/>
  <c r="GC794"/>
  <c r="FL794"/>
  <c r="FS794"/>
  <c r="GJ794"/>
  <c r="FR794"/>
  <c r="GM794"/>
  <c r="FO794"/>
  <c r="FW794"/>
  <c r="IQ793"/>
  <c r="GD794"/>
  <c r="GA794"/>
  <c r="IR793"/>
  <c r="IS793"/>
  <c r="DQ794" l="1"/>
  <c r="FB794" s="1"/>
  <c r="II794"/>
  <c r="CT794"/>
  <c r="EE794" s="1"/>
  <c r="CI794"/>
  <c r="DT794" s="1"/>
  <c r="CP794"/>
  <c r="EA794" s="1"/>
  <c r="DP794"/>
  <c r="FA794" s="1"/>
  <c r="CV794"/>
  <c r="EG794" s="1"/>
  <c r="CS794"/>
  <c r="ED794" s="1"/>
  <c r="CX794"/>
  <c r="EI794" s="1"/>
  <c r="CL794"/>
  <c r="DW794" s="1"/>
  <c r="DD794"/>
  <c r="EO794" s="1"/>
  <c r="CQ794"/>
  <c r="EB794" s="1"/>
  <c r="C793"/>
  <c r="CH794"/>
  <c r="DS794" s="1"/>
  <c r="IJ794"/>
  <c r="IK794" s="1"/>
  <c r="IL794" s="1"/>
  <c r="DO794"/>
  <c r="EZ794" s="1"/>
  <c r="DH794"/>
  <c r="ES794" s="1"/>
  <c r="CZ794"/>
  <c r="EK794" s="1"/>
  <c r="CM794"/>
  <c r="DX794" s="1"/>
  <c r="DE794"/>
  <c r="EP794" s="1"/>
  <c r="DJ794"/>
  <c r="EU794" s="1"/>
  <c r="DA794"/>
  <c r="EL794" s="1"/>
  <c r="DF794"/>
  <c r="EQ794" s="1"/>
  <c r="DM794"/>
  <c r="EX794" s="1"/>
  <c r="CY794"/>
  <c r="EJ794" s="1"/>
  <c r="CN794"/>
  <c r="DY794" s="1"/>
  <c r="CK794"/>
  <c r="DV794" s="1"/>
  <c r="DR794"/>
  <c r="FC794" s="1"/>
  <c r="DI794"/>
  <c r="ET794" s="1"/>
  <c r="DN794"/>
  <c r="EY794" s="1"/>
  <c r="DL794"/>
  <c r="EW794" s="1"/>
  <c r="CO794"/>
  <c r="DZ794" s="1"/>
  <c r="DB794"/>
  <c r="EM794" s="1"/>
  <c r="DK794"/>
  <c r="EV794" s="1"/>
  <c r="CU794"/>
  <c r="EF794" s="1"/>
  <c r="CJ794"/>
  <c r="DU794" s="1"/>
  <c r="DC794"/>
  <c r="EN794" s="1"/>
  <c r="DG794"/>
  <c r="ER794" s="1"/>
  <c r="CW794"/>
  <c r="EH794" s="1"/>
  <c r="CR794"/>
  <c r="EC794" s="1"/>
  <c r="IO794" l="1"/>
  <c r="IP794" l="1"/>
  <c r="D794"/>
  <c r="G795" l="1"/>
  <c r="GS795"/>
  <c r="FS795"/>
  <c r="FL795"/>
  <c r="GT795"/>
  <c r="FZ795"/>
  <c r="GP795"/>
  <c r="FN795"/>
  <c r="FM795"/>
  <c r="FV795"/>
  <c r="GH795"/>
  <c r="GG795"/>
  <c r="GD795"/>
  <c r="FR795"/>
  <c r="GR795"/>
  <c r="GV795"/>
  <c r="FW795"/>
  <c r="GI795"/>
  <c r="GC795"/>
  <c r="IQ794"/>
  <c r="GL795"/>
  <c r="FP795"/>
  <c r="GB795"/>
  <c r="FY795"/>
  <c r="FT795"/>
  <c r="GQ795"/>
  <c r="GF795"/>
  <c r="FU795"/>
  <c r="FX795"/>
  <c r="GU795"/>
  <c r="FQ795"/>
  <c r="GO795"/>
  <c r="GE795"/>
  <c r="GA795"/>
  <c r="GK795"/>
  <c r="GM795"/>
  <c r="GJ795"/>
  <c r="GN795"/>
  <c r="FO795"/>
  <c r="IR794"/>
  <c r="IS794"/>
  <c r="DQ795" l="1"/>
  <c r="FB795" s="1"/>
  <c r="II795"/>
  <c r="CW795"/>
  <c r="EH795" s="1"/>
  <c r="CH795"/>
  <c r="DS795" s="1"/>
  <c r="DC795"/>
  <c r="EN795" s="1"/>
  <c r="CN795"/>
  <c r="DY795" s="1"/>
  <c r="CT795"/>
  <c r="EE795" s="1"/>
  <c r="CZ795"/>
  <c r="EK795" s="1"/>
  <c r="DN795"/>
  <c r="EY795" s="1"/>
  <c r="CP795"/>
  <c r="EA795" s="1"/>
  <c r="DF795"/>
  <c r="EQ795" s="1"/>
  <c r="CS795"/>
  <c r="ED795" s="1"/>
  <c r="CX795"/>
  <c r="EI795" s="1"/>
  <c r="DO795"/>
  <c r="EZ795" s="1"/>
  <c r="CJ795"/>
  <c r="DU795" s="1"/>
  <c r="CK795"/>
  <c r="DV795" s="1"/>
  <c r="CQ795"/>
  <c r="EB795" s="1"/>
  <c r="DJ795"/>
  <c r="EU795" s="1"/>
  <c r="DD795"/>
  <c r="EO795" s="1"/>
  <c r="DG795"/>
  <c r="ER795" s="1"/>
  <c r="DP795"/>
  <c r="FA795" s="1"/>
  <c r="DA795"/>
  <c r="EL795" s="1"/>
  <c r="CL795"/>
  <c r="DW795" s="1"/>
  <c r="CO795"/>
  <c r="DZ795" s="1"/>
  <c r="DL795"/>
  <c r="EW795" s="1"/>
  <c r="CV795"/>
  <c r="EG795" s="1"/>
  <c r="DH795"/>
  <c r="ES795" s="1"/>
  <c r="DI795"/>
  <c r="ET795" s="1"/>
  <c r="CU795"/>
  <c r="EF795" s="1"/>
  <c r="C794"/>
  <c r="DR795"/>
  <c r="FC795" s="1"/>
  <c r="DB795"/>
  <c r="EM795" s="1"/>
  <c r="CM795"/>
  <c r="DX795" s="1"/>
  <c r="CI795"/>
  <c r="DT795" s="1"/>
  <c r="IJ795"/>
  <c r="IK795" s="1"/>
  <c r="IL795" s="1"/>
  <c r="DM795"/>
  <c r="EX795" s="1"/>
  <c r="CY795"/>
  <c r="EJ795" s="1"/>
  <c r="DE795"/>
  <c r="EP795" s="1"/>
  <c r="DK795"/>
  <c r="EV795" s="1"/>
  <c r="CR795"/>
  <c r="EC795" s="1"/>
  <c r="IO795" l="1"/>
  <c r="IP795" l="1"/>
  <c r="D795"/>
  <c r="G796" l="1"/>
  <c r="GC796"/>
  <c r="GH796"/>
  <c r="FR796"/>
  <c r="GG796"/>
  <c r="FN796"/>
  <c r="GT796"/>
  <c r="FO796"/>
  <c r="GA796"/>
  <c r="FY796"/>
  <c r="FM796"/>
  <c r="GI796"/>
  <c r="GD796"/>
  <c r="FX796"/>
  <c r="GP796"/>
  <c r="FT796"/>
  <c r="FZ796"/>
  <c r="FU796"/>
  <c r="GQ796"/>
  <c r="GU796"/>
  <c r="GF796"/>
  <c r="GM796"/>
  <c r="GO796"/>
  <c r="GV796"/>
  <c r="GB796"/>
  <c r="FS796"/>
  <c r="GL796"/>
  <c r="FV796"/>
  <c r="GS796"/>
  <c r="GJ796"/>
  <c r="GN796"/>
  <c r="FW796"/>
  <c r="GK796"/>
  <c r="GR796"/>
  <c r="FL796"/>
  <c r="FQ796"/>
  <c r="GE796"/>
  <c r="FP796"/>
  <c r="IR795"/>
  <c r="IQ795"/>
  <c r="IS795"/>
  <c r="DQ796" l="1"/>
  <c r="FB796" s="1"/>
  <c r="II796"/>
  <c r="CW796"/>
  <c r="EH796" s="1"/>
  <c r="DN796"/>
  <c r="EY796" s="1"/>
  <c r="DB796"/>
  <c r="EM796" s="1"/>
  <c r="CH796"/>
  <c r="DS796" s="1"/>
  <c r="CY796"/>
  <c r="EJ796" s="1"/>
  <c r="CT796"/>
  <c r="EE796" s="1"/>
  <c r="DH796"/>
  <c r="ES796" s="1"/>
  <c r="DE796"/>
  <c r="EP796" s="1"/>
  <c r="CR796"/>
  <c r="EC796" s="1"/>
  <c r="DK796"/>
  <c r="EV796" s="1"/>
  <c r="CV796"/>
  <c r="EG796" s="1"/>
  <c r="DM796"/>
  <c r="EX796" s="1"/>
  <c r="DA796"/>
  <c r="EL796" s="1"/>
  <c r="DR796"/>
  <c r="FC796" s="1"/>
  <c r="CX796"/>
  <c r="EI796" s="1"/>
  <c r="IJ796"/>
  <c r="IK796" s="1"/>
  <c r="IL796" s="1"/>
  <c r="DD796"/>
  <c r="EO796" s="1"/>
  <c r="C795"/>
  <c r="CK796"/>
  <c r="DV796" s="1"/>
  <c r="CZ796"/>
  <c r="EK796" s="1"/>
  <c r="DL796"/>
  <c r="EW796" s="1"/>
  <c r="DJ796"/>
  <c r="EU796" s="1"/>
  <c r="CO796"/>
  <c r="DZ796" s="1"/>
  <c r="DG796"/>
  <c r="ER796" s="1"/>
  <c r="CM796"/>
  <c r="DX796" s="1"/>
  <c r="CQ796"/>
  <c r="EB796" s="1"/>
  <c r="CU796"/>
  <c r="EF796" s="1"/>
  <c r="DO796"/>
  <c r="EZ796" s="1"/>
  <c r="DC796"/>
  <c r="EN796" s="1"/>
  <c r="CI796"/>
  <c r="DT796" s="1"/>
  <c r="DP796"/>
  <c r="FA796" s="1"/>
  <c r="CJ796"/>
  <c r="DU796" s="1"/>
  <c r="DI796"/>
  <c r="ET796" s="1"/>
  <c r="CN796"/>
  <c r="DY796" s="1"/>
  <c r="DF796"/>
  <c r="EQ796" s="1"/>
  <c r="CL796"/>
  <c r="DW796" s="1"/>
  <c r="CP796"/>
  <c r="EA796" s="1"/>
  <c r="CS796"/>
  <c r="ED796" s="1"/>
  <c r="IO796" l="1"/>
  <c r="D796" l="1"/>
  <c r="IP796"/>
  <c r="G797" l="1"/>
  <c r="GD797"/>
  <c r="FS797"/>
  <c r="FT797"/>
  <c r="GS797"/>
  <c r="GC797"/>
  <c r="FR797"/>
  <c r="GJ797"/>
  <c r="GG797"/>
  <c r="GM797"/>
  <c r="FX797"/>
  <c r="GL797"/>
  <c r="FO797"/>
  <c r="FQ797"/>
  <c r="GU797"/>
  <c r="FM797"/>
  <c r="GP797"/>
  <c r="GK797"/>
  <c r="FV797"/>
  <c r="GA797"/>
  <c r="IR796"/>
  <c r="GB797"/>
  <c r="FU797"/>
  <c r="GV797"/>
  <c r="FP797"/>
  <c r="GF797"/>
  <c r="GR797"/>
  <c r="GQ797"/>
  <c r="FY797"/>
  <c r="GI797"/>
  <c r="FN797"/>
  <c r="GT797"/>
  <c r="GH797"/>
  <c r="GO797"/>
  <c r="GE797"/>
  <c r="FL797"/>
  <c r="FW797"/>
  <c r="GN797"/>
  <c r="FZ797"/>
  <c r="IQ796"/>
  <c r="IS796"/>
  <c r="DQ797" l="1"/>
  <c r="FB797" s="1"/>
  <c r="II797"/>
  <c r="DN797"/>
  <c r="EY797" s="1"/>
  <c r="DA797"/>
  <c r="EL797" s="1"/>
  <c r="DR797"/>
  <c r="FC797" s="1"/>
  <c r="DB797"/>
  <c r="EM797" s="1"/>
  <c r="DH797"/>
  <c r="ES797" s="1"/>
  <c r="DG797"/>
  <c r="ER797" s="1"/>
  <c r="DK797"/>
  <c r="EV797" s="1"/>
  <c r="C796"/>
  <c r="CX797"/>
  <c r="EI797" s="1"/>
  <c r="CH797"/>
  <c r="DS797" s="1"/>
  <c r="CS797"/>
  <c r="ED797" s="1"/>
  <c r="CN797"/>
  <c r="DY797" s="1"/>
  <c r="DJ797"/>
  <c r="EU797" s="1"/>
  <c r="CM797"/>
  <c r="DX797" s="1"/>
  <c r="CR797"/>
  <c r="EC797" s="1"/>
  <c r="DC797"/>
  <c r="EN797" s="1"/>
  <c r="CI797"/>
  <c r="DT797" s="1"/>
  <c r="DF797"/>
  <c r="EQ797" s="1"/>
  <c r="CU797"/>
  <c r="EF797" s="1"/>
  <c r="CY797"/>
  <c r="EJ797" s="1"/>
  <c r="CO797"/>
  <c r="DZ797" s="1"/>
  <c r="CP797"/>
  <c r="EA797" s="1"/>
  <c r="IJ797"/>
  <c r="IK797" s="1"/>
  <c r="IL797" s="1"/>
  <c r="DP797"/>
  <c r="FA797" s="1"/>
  <c r="DD797"/>
  <c r="EO797" s="1"/>
  <c r="CV797"/>
  <c r="EG797" s="1"/>
  <c r="DM797"/>
  <c r="EX797" s="1"/>
  <c r="CZ797"/>
  <c r="EK797" s="1"/>
  <c r="CK797"/>
  <c r="DV797" s="1"/>
  <c r="DO797"/>
  <c r="EZ797" s="1"/>
  <c r="CJ797"/>
  <c r="DU797" s="1"/>
  <c r="DL797"/>
  <c r="EW797" s="1"/>
  <c r="CW797"/>
  <c r="EH797" s="1"/>
  <c r="DE797"/>
  <c r="EP797" s="1"/>
  <c r="CQ797"/>
  <c r="EB797" s="1"/>
  <c r="CT797"/>
  <c r="EE797" s="1"/>
  <c r="CL797"/>
  <c r="DW797" s="1"/>
  <c r="DI797"/>
  <c r="ET797" s="1"/>
  <c r="IO797" l="1"/>
  <c r="D797" l="1"/>
  <c r="IP797"/>
  <c r="G798" l="1"/>
  <c r="GJ798"/>
  <c r="FX798"/>
  <c r="GT798"/>
  <c r="FZ798"/>
  <c r="GI798"/>
  <c r="GF798"/>
  <c r="FM798"/>
  <c r="FY798"/>
  <c r="GO798"/>
  <c r="FU798"/>
  <c r="GK798"/>
  <c r="FW798"/>
  <c r="GN798"/>
  <c r="GS798"/>
  <c r="GH798"/>
  <c r="IQ797"/>
  <c r="FT798"/>
  <c r="FP798"/>
  <c r="GM798"/>
  <c r="GP798"/>
  <c r="GB798"/>
  <c r="GD798"/>
  <c r="FN798"/>
  <c r="FO798"/>
  <c r="GV798"/>
  <c r="FQ798"/>
  <c r="FR798"/>
  <c r="GG798"/>
  <c r="GQ798"/>
  <c r="FL798"/>
  <c r="GU798"/>
  <c r="FS798"/>
  <c r="GE798"/>
  <c r="GL798"/>
  <c r="IR797"/>
  <c r="GR798"/>
  <c r="FV798"/>
  <c r="GC798"/>
  <c r="GA798"/>
  <c r="IS797"/>
  <c r="DQ798" l="1"/>
  <c r="FB798" s="1"/>
  <c r="II798"/>
  <c r="CR798"/>
  <c r="EC798" s="1"/>
  <c r="DB798"/>
  <c r="EM798" s="1"/>
  <c r="CW798"/>
  <c r="EH798" s="1"/>
  <c r="DR798"/>
  <c r="FC798" s="1"/>
  <c r="CO798"/>
  <c r="DZ798" s="1"/>
  <c r="CS798"/>
  <c r="ED798" s="1"/>
  <c r="CP798"/>
  <c r="EA798" s="1"/>
  <c r="DP798"/>
  <c r="FA798" s="1"/>
  <c r="CV798"/>
  <c r="EG798" s="1"/>
  <c r="DC798"/>
  <c r="EN798" s="1"/>
  <c r="CN798"/>
  <c r="DY798" s="1"/>
  <c r="CH798"/>
  <c r="DS798" s="1"/>
  <c r="DM798"/>
  <c r="EX798" s="1"/>
  <c r="CQ798"/>
  <c r="EB798" s="1"/>
  <c r="DL798"/>
  <c r="EW798" s="1"/>
  <c r="DK798"/>
  <c r="EV798" s="1"/>
  <c r="CU798"/>
  <c r="EF798" s="1"/>
  <c r="CJ798"/>
  <c r="DU798" s="1"/>
  <c r="IJ798"/>
  <c r="IK798" s="1"/>
  <c r="IL798" s="1"/>
  <c r="DO798"/>
  <c r="EZ798" s="1"/>
  <c r="DH798"/>
  <c r="ES798" s="1"/>
  <c r="CY798"/>
  <c r="EJ798" s="1"/>
  <c r="DG798"/>
  <c r="ER798" s="1"/>
  <c r="CT798"/>
  <c r="EE798" s="1"/>
  <c r="CI798"/>
  <c r="DT798" s="1"/>
  <c r="DI798"/>
  <c r="ET798" s="1"/>
  <c r="DN798"/>
  <c r="EY798" s="1"/>
  <c r="CK798"/>
  <c r="DV798" s="1"/>
  <c r="DF798"/>
  <c r="EQ798" s="1"/>
  <c r="C797"/>
  <c r="DE798"/>
  <c r="EP798" s="1"/>
  <c r="DJ798"/>
  <c r="EU798" s="1"/>
  <c r="CX798"/>
  <c r="EI798" s="1"/>
  <c r="CL798"/>
  <c r="DW798" s="1"/>
  <c r="DD798"/>
  <c r="EO798" s="1"/>
  <c r="CZ798"/>
  <c r="EK798" s="1"/>
  <c r="DA798"/>
  <c r="EL798" s="1"/>
  <c r="CM798"/>
  <c r="DX798" s="1"/>
  <c r="IO798" l="1"/>
  <c r="IP798" l="1"/>
  <c r="D798"/>
  <c r="G799" l="1"/>
  <c r="FP799"/>
  <c r="GQ799"/>
  <c r="FN799"/>
  <c r="FM799"/>
  <c r="FX799"/>
  <c r="FO799"/>
  <c r="FS799"/>
  <c r="GD799"/>
  <c r="FT799"/>
  <c r="GI799"/>
  <c r="GN799"/>
  <c r="FU799"/>
  <c r="GK799"/>
  <c r="FL799"/>
  <c r="FR799"/>
  <c r="GE799"/>
  <c r="GG799"/>
  <c r="GH799"/>
  <c r="GB799"/>
  <c r="FQ799"/>
  <c r="GR799"/>
  <c r="FW799"/>
  <c r="GC799"/>
  <c r="GP799"/>
  <c r="GS799"/>
  <c r="GM799"/>
  <c r="GT799"/>
  <c r="GJ799"/>
  <c r="GO799"/>
  <c r="FV799"/>
  <c r="GL799"/>
  <c r="GV799"/>
  <c r="FY799"/>
  <c r="GU799"/>
  <c r="GF799"/>
  <c r="FZ799"/>
  <c r="GA799"/>
  <c r="IR798"/>
  <c r="IQ798"/>
  <c r="IS798"/>
  <c r="DQ799" l="1"/>
  <c r="FB799" s="1"/>
  <c r="II799"/>
  <c r="CS799"/>
  <c r="ED799" s="1"/>
  <c r="CH799"/>
  <c r="DS799" s="1"/>
  <c r="DH799"/>
  <c r="ES799" s="1"/>
  <c r="CL799"/>
  <c r="DW799" s="1"/>
  <c r="DR799"/>
  <c r="FC799" s="1"/>
  <c r="CZ799"/>
  <c r="EK799" s="1"/>
  <c r="DM799"/>
  <c r="EX799" s="1"/>
  <c r="DC799"/>
  <c r="EN799" s="1"/>
  <c r="CT799"/>
  <c r="EE799" s="1"/>
  <c r="CI799"/>
  <c r="DT799" s="1"/>
  <c r="IJ799"/>
  <c r="IK799" s="1"/>
  <c r="IL799" s="1"/>
  <c r="CM799"/>
  <c r="DX799" s="1"/>
  <c r="DF799"/>
  <c r="EQ799" s="1"/>
  <c r="CR799"/>
  <c r="EC799" s="1"/>
  <c r="DO799"/>
  <c r="EZ799" s="1"/>
  <c r="DD799"/>
  <c r="EO799" s="1"/>
  <c r="DJ799"/>
  <c r="EU799" s="1"/>
  <c r="DP799"/>
  <c r="FA799" s="1"/>
  <c r="CO799"/>
  <c r="DZ799" s="1"/>
  <c r="CN799"/>
  <c r="DY799" s="1"/>
  <c r="DA799"/>
  <c r="EL799" s="1"/>
  <c r="CW799"/>
  <c r="EH799" s="1"/>
  <c r="CU799"/>
  <c r="EF799" s="1"/>
  <c r="DK799"/>
  <c r="EV799" s="1"/>
  <c r="CJ799"/>
  <c r="DU799" s="1"/>
  <c r="C798"/>
  <c r="CQ799"/>
  <c r="EB799" s="1"/>
  <c r="DE799"/>
  <c r="EP799" s="1"/>
  <c r="CK799"/>
  <c r="DV799" s="1"/>
  <c r="CP799"/>
  <c r="EA799" s="1"/>
  <c r="CX799"/>
  <c r="EI799" s="1"/>
  <c r="CV799"/>
  <c r="EG799" s="1"/>
  <c r="DG799"/>
  <c r="ER799" s="1"/>
  <c r="DB799"/>
  <c r="EM799" s="1"/>
  <c r="DN799"/>
  <c r="EY799" s="1"/>
  <c r="CY799"/>
  <c r="EJ799" s="1"/>
  <c r="DL799"/>
  <c r="EW799" s="1"/>
  <c r="DI799"/>
  <c r="ET799" s="1"/>
  <c r="IO799" l="1"/>
  <c r="IP799" l="1"/>
  <c r="D799"/>
  <c r="G800" l="1"/>
  <c r="FU800"/>
  <c r="FY800"/>
  <c r="FR800"/>
  <c r="FL800"/>
  <c r="FP800"/>
  <c r="FQ800"/>
  <c r="GT800"/>
  <c r="FV800"/>
  <c r="GS800"/>
  <c r="GF800"/>
  <c r="GK800"/>
  <c r="GU800"/>
  <c r="FT800"/>
  <c r="FZ800"/>
  <c r="GL800"/>
  <c r="GD800"/>
  <c r="FS800"/>
  <c r="FX800"/>
  <c r="GP800"/>
  <c r="IQ799"/>
  <c r="IR799"/>
  <c r="GM800"/>
  <c r="GO800"/>
  <c r="FN800"/>
  <c r="GV800"/>
  <c r="GG800"/>
  <c r="GH800"/>
  <c r="GB800"/>
  <c r="FM800"/>
  <c r="GI800"/>
  <c r="GR800"/>
  <c r="GA800"/>
  <c r="FO800"/>
  <c r="FW800"/>
  <c r="GC800"/>
  <c r="GE800"/>
  <c r="GN800"/>
  <c r="GQ800"/>
  <c r="GJ800"/>
  <c r="IS799"/>
  <c r="DQ800" l="1"/>
  <c r="FB800" s="1"/>
  <c r="II800"/>
  <c r="CS800"/>
  <c r="ED800" s="1"/>
  <c r="DM800"/>
  <c r="EX800" s="1"/>
  <c r="CW800"/>
  <c r="EH800" s="1"/>
  <c r="CQ800"/>
  <c r="EB800" s="1"/>
  <c r="DE800"/>
  <c r="EP800" s="1"/>
  <c r="DG800"/>
  <c r="ER800" s="1"/>
  <c r="DP800"/>
  <c r="FA800" s="1"/>
  <c r="DF800"/>
  <c r="EQ800" s="1"/>
  <c r="DD800"/>
  <c r="EO800" s="1"/>
  <c r="CN800"/>
  <c r="DY800" s="1"/>
  <c r="CU800"/>
  <c r="EF800" s="1"/>
  <c r="CR800"/>
  <c r="EC800" s="1"/>
  <c r="DL800"/>
  <c r="EW800" s="1"/>
  <c r="DA800"/>
  <c r="EL800" s="1"/>
  <c r="CP800"/>
  <c r="EA800" s="1"/>
  <c r="DO800"/>
  <c r="EZ800" s="1"/>
  <c r="CM800"/>
  <c r="DX800" s="1"/>
  <c r="C799"/>
  <c r="IJ800"/>
  <c r="IK800" s="1"/>
  <c r="IL800" s="1"/>
  <c r="DI800"/>
  <c r="ET800" s="1"/>
  <c r="CO800"/>
  <c r="DZ800" s="1"/>
  <c r="CT800"/>
  <c r="EE800" s="1"/>
  <c r="CH800"/>
  <c r="DS800" s="1"/>
  <c r="DK800"/>
  <c r="EV800" s="1"/>
  <c r="DC800"/>
  <c r="EN800" s="1"/>
  <c r="CL800"/>
  <c r="DW800" s="1"/>
  <c r="DR800"/>
  <c r="FC800" s="1"/>
  <c r="DN800"/>
  <c r="EY800" s="1"/>
  <c r="CX800"/>
  <c r="EI800" s="1"/>
  <c r="DH800"/>
  <c r="ES800" s="1"/>
  <c r="CV800"/>
  <c r="EG800" s="1"/>
  <c r="CZ800"/>
  <c r="EK800" s="1"/>
  <c r="CJ800"/>
  <c r="DU800" s="1"/>
  <c r="DB800"/>
  <c r="EM800" s="1"/>
  <c r="CI800"/>
  <c r="DT800" s="1"/>
  <c r="CK800"/>
  <c r="DV800" s="1"/>
  <c r="CY800"/>
  <c r="EJ800" s="1"/>
  <c r="DJ800"/>
  <c r="EU800" s="1"/>
  <c r="IO800" l="1"/>
  <c r="IP800" l="1"/>
  <c r="D800"/>
  <c r="G801" l="1"/>
  <c r="GI801"/>
  <c r="GS801"/>
  <c r="GO801"/>
  <c r="GG801"/>
  <c r="GF801"/>
  <c r="FX801"/>
  <c r="FO801"/>
  <c r="FU801"/>
  <c r="GN801"/>
  <c r="GE801"/>
  <c r="GK801"/>
  <c r="GB801"/>
  <c r="FL801"/>
  <c r="GU801"/>
  <c r="FV801"/>
  <c r="GV801"/>
  <c r="GT801"/>
  <c r="GC801"/>
  <c r="FS801"/>
  <c r="IR800"/>
  <c r="FR801"/>
  <c r="FT801"/>
  <c r="GA801"/>
  <c r="FY801"/>
  <c r="GD801"/>
  <c r="FP801"/>
  <c r="GQ801"/>
  <c r="GR801"/>
  <c r="GJ801"/>
  <c r="GL801"/>
  <c r="FZ801"/>
  <c r="FN801"/>
  <c r="FW801"/>
  <c r="GH801"/>
  <c r="FM801"/>
  <c r="GM801"/>
  <c r="FQ801"/>
  <c r="GP801"/>
  <c r="IQ800"/>
  <c r="IS800"/>
  <c r="DQ801" l="1"/>
  <c r="FB801" s="1"/>
  <c r="II801"/>
  <c r="DJ801"/>
  <c r="EU801" s="1"/>
  <c r="DE801"/>
  <c r="EP801" s="1"/>
  <c r="DA801"/>
  <c r="EL801" s="1"/>
  <c r="CR801"/>
  <c r="EC801" s="1"/>
  <c r="DC801"/>
  <c r="EN801" s="1"/>
  <c r="CM801"/>
  <c r="DX801" s="1"/>
  <c r="DH801"/>
  <c r="ES801" s="1"/>
  <c r="CN801"/>
  <c r="DY801" s="1"/>
  <c r="DR801"/>
  <c r="FC801" s="1"/>
  <c r="CT801"/>
  <c r="EE801" s="1"/>
  <c r="CZ801"/>
  <c r="EK801" s="1"/>
  <c r="DK801"/>
  <c r="EV801" s="1"/>
  <c r="CU801"/>
  <c r="EF801" s="1"/>
  <c r="CI801"/>
  <c r="DT801" s="1"/>
  <c r="DG801"/>
  <c r="ER801" s="1"/>
  <c r="CS801"/>
  <c r="ED801" s="1"/>
  <c r="DN801"/>
  <c r="EY801" s="1"/>
  <c r="DD801"/>
  <c r="EO801" s="1"/>
  <c r="DI801"/>
  <c r="ET801" s="1"/>
  <c r="CH801"/>
  <c r="DS801" s="1"/>
  <c r="CQ801"/>
  <c r="EB801" s="1"/>
  <c r="CL801"/>
  <c r="DW801" s="1"/>
  <c r="CY801"/>
  <c r="EJ801" s="1"/>
  <c r="CX801"/>
  <c r="EI801" s="1"/>
  <c r="IJ801"/>
  <c r="IK801" s="1"/>
  <c r="IL801" s="1"/>
  <c r="CK801"/>
  <c r="DV801" s="1"/>
  <c r="DF801"/>
  <c r="EQ801" s="1"/>
  <c r="CP801"/>
  <c r="EA801" s="1"/>
  <c r="CJ801"/>
  <c r="DU801" s="1"/>
  <c r="DO801"/>
  <c r="EZ801" s="1"/>
  <c r="DB801"/>
  <c r="EM801" s="1"/>
  <c r="DM801"/>
  <c r="EX801" s="1"/>
  <c r="CW801"/>
  <c r="EH801" s="1"/>
  <c r="CO801"/>
  <c r="DZ801" s="1"/>
  <c r="DP801"/>
  <c r="FA801" s="1"/>
  <c r="C800"/>
  <c r="DL801"/>
  <c r="EW801" s="1"/>
  <c r="CV801"/>
  <c r="EG801" s="1"/>
  <c r="IO801" l="1"/>
  <c r="IP801" l="1"/>
  <c r="D801"/>
  <c r="G802" l="1"/>
  <c r="FY802"/>
  <c r="GE802"/>
  <c r="FP802"/>
  <c r="GK802"/>
  <c r="GM802"/>
  <c r="GG802"/>
  <c r="FV802"/>
  <c r="GI802"/>
  <c r="FU802"/>
  <c r="FN802"/>
  <c r="FZ802"/>
  <c r="GU802"/>
  <c r="GO802"/>
  <c r="GA802"/>
  <c r="FW802"/>
  <c r="GD802"/>
  <c r="FT802"/>
  <c r="GB802"/>
  <c r="IQ801"/>
  <c r="FO802"/>
  <c r="FL802"/>
  <c r="FQ802"/>
  <c r="GH802"/>
  <c r="GL802"/>
  <c r="GN802"/>
  <c r="FS802"/>
  <c r="GF802"/>
  <c r="FX802"/>
  <c r="FM802"/>
  <c r="GQ802"/>
  <c r="GR802"/>
  <c r="GC802"/>
  <c r="GT802"/>
  <c r="GV802"/>
  <c r="GS802"/>
  <c r="FR802"/>
  <c r="GP802"/>
  <c r="GJ802"/>
  <c r="IR801"/>
  <c r="IS801"/>
  <c r="DQ802" l="1"/>
  <c r="FB802" s="1"/>
  <c r="II802"/>
  <c r="IJ802"/>
  <c r="IK802" s="1"/>
  <c r="IL802" s="1"/>
  <c r="DO802"/>
  <c r="EZ802" s="1"/>
  <c r="DC802"/>
  <c r="EN802" s="1"/>
  <c r="DE802"/>
  <c r="EP802" s="1"/>
  <c r="DA802"/>
  <c r="EL802" s="1"/>
  <c r="DM802"/>
  <c r="EX802" s="1"/>
  <c r="CR802"/>
  <c r="EC802" s="1"/>
  <c r="DH802"/>
  <c r="ES802" s="1"/>
  <c r="CX802"/>
  <c r="EI802" s="1"/>
  <c r="CU802"/>
  <c r="EF802" s="1"/>
  <c r="DD802"/>
  <c r="EO802" s="1"/>
  <c r="CJ802"/>
  <c r="DU802" s="1"/>
  <c r="DR802"/>
  <c r="FC802" s="1"/>
  <c r="DL802"/>
  <c r="EW802" s="1"/>
  <c r="CQ802"/>
  <c r="EB802" s="1"/>
  <c r="DG802"/>
  <c r="ER802" s="1"/>
  <c r="C801"/>
  <c r="DF802"/>
  <c r="EQ802" s="1"/>
  <c r="CV802"/>
  <c r="EG802" s="1"/>
  <c r="CY802"/>
  <c r="EJ802" s="1"/>
  <c r="DP802"/>
  <c r="FA802" s="1"/>
  <c r="CL802"/>
  <c r="DW802" s="1"/>
  <c r="CK802"/>
  <c r="DV802" s="1"/>
  <c r="CH802"/>
  <c r="DS802" s="1"/>
  <c r="CM802"/>
  <c r="DX802" s="1"/>
  <c r="CP802"/>
  <c r="EA802" s="1"/>
  <c r="CZ802"/>
  <c r="EK802" s="1"/>
  <c r="CN802"/>
  <c r="DY802" s="1"/>
  <c r="DN802"/>
  <c r="EY802" s="1"/>
  <c r="DB802"/>
  <c r="EM802" s="1"/>
  <c r="CI802"/>
  <c r="DT802" s="1"/>
  <c r="CW802"/>
  <c r="EH802" s="1"/>
  <c r="CT802"/>
  <c r="EE802" s="1"/>
  <c r="DJ802"/>
  <c r="EU802" s="1"/>
  <c r="DI802"/>
  <c r="ET802" s="1"/>
  <c r="CO802"/>
  <c r="DZ802" s="1"/>
  <c r="CS802"/>
  <c r="ED802" s="1"/>
  <c r="DK802"/>
  <c r="EV802" s="1"/>
  <c r="IO802" l="1"/>
  <c r="IP802" l="1"/>
  <c r="D802"/>
  <c r="G803" l="1"/>
  <c r="GQ803"/>
  <c r="GI803"/>
  <c r="FL803"/>
  <c r="GN803"/>
  <c r="GJ803"/>
  <c r="FS803"/>
  <c r="GO803"/>
  <c r="GL803"/>
  <c r="GS803"/>
  <c r="FR803"/>
  <c r="FX803"/>
  <c r="FN803"/>
  <c r="GA803"/>
  <c r="IQ802"/>
  <c r="FQ803"/>
  <c r="FT803"/>
  <c r="GT803"/>
  <c r="GU803"/>
  <c r="GR803"/>
  <c r="FO803"/>
  <c r="FV803"/>
  <c r="GF803"/>
  <c r="GE803"/>
  <c r="FW803"/>
  <c r="FY803"/>
  <c r="GK803"/>
  <c r="FM803"/>
  <c r="GM803"/>
  <c r="GH803"/>
  <c r="FZ803"/>
  <c r="GC803"/>
  <c r="GD803"/>
  <c r="GB803"/>
  <c r="IR802"/>
  <c r="FP803"/>
  <c r="GP803"/>
  <c r="FU803"/>
  <c r="GG803"/>
  <c r="GV803"/>
  <c r="IS802"/>
  <c r="DQ803" l="1"/>
  <c r="FB803" s="1"/>
  <c r="II803"/>
  <c r="DO803"/>
  <c r="EZ803" s="1"/>
  <c r="DC803"/>
  <c r="EN803" s="1"/>
  <c r="CH803"/>
  <c r="DS803" s="1"/>
  <c r="IJ803"/>
  <c r="IK803" s="1"/>
  <c r="IL803" s="1"/>
  <c r="DG803"/>
  <c r="ER803" s="1"/>
  <c r="DJ803"/>
  <c r="EU803" s="1"/>
  <c r="CW803"/>
  <c r="EH803" s="1"/>
  <c r="DD803"/>
  <c r="EO803" s="1"/>
  <c r="DI803"/>
  <c r="ET803" s="1"/>
  <c r="CJ803"/>
  <c r="DU803" s="1"/>
  <c r="CV803"/>
  <c r="EG803" s="1"/>
  <c r="DP803"/>
  <c r="FA803" s="1"/>
  <c r="DR803"/>
  <c r="FC803" s="1"/>
  <c r="CR803"/>
  <c r="EC803" s="1"/>
  <c r="DF803"/>
  <c r="EQ803" s="1"/>
  <c r="CX803"/>
  <c r="EI803" s="1"/>
  <c r="CM803"/>
  <c r="DX803" s="1"/>
  <c r="CN803"/>
  <c r="DY803" s="1"/>
  <c r="DB803"/>
  <c r="EM803" s="1"/>
  <c r="CQ803"/>
  <c r="EB803" s="1"/>
  <c r="DA803"/>
  <c r="EL803" s="1"/>
  <c r="DM803"/>
  <c r="EX803" s="1"/>
  <c r="CP803"/>
  <c r="EA803" s="1"/>
  <c r="DL803"/>
  <c r="EW803" s="1"/>
  <c r="CY803"/>
  <c r="EJ803" s="1"/>
  <c r="CZ803"/>
  <c r="EK803" s="1"/>
  <c r="C802"/>
  <c r="DE803"/>
  <c r="EP803" s="1"/>
  <c r="CT803"/>
  <c r="EE803" s="1"/>
  <c r="CK803"/>
  <c r="DV803" s="1"/>
  <c r="CO803"/>
  <c r="DZ803" s="1"/>
  <c r="CI803"/>
  <c r="DT803" s="1"/>
  <c r="DH803"/>
  <c r="ES803" s="1"/>
  <c r="CS803"/>
  <c r="ED803" s="1"/>
  <c r="DN803"/>
  <c r="EY803" s="1"/>
  <c r="DK803"/>
  <c r="EV803" s="1"/>
  <c r="CL803"/>
  <c r="DW803" s="1"/>
  <c r="CU803"/>
  <c r="EF803" s="1"/>
  <c r="IO803" l="1"/>
  <c r="IP803" l="1"/>
  <c r="D803"/>
  <c r="G804" l="1"/>
  <c r="GH804"/>
  <c r="FU804"/>
  <c r="FW804"/>
  <c r="FQ804"/>
  <c r="GN804"/>
  <c r="GU804"/>
  <c r="GK804"/>
  <c r="GF804"/>
  <c r="GJ804"/>
  <c r="FZ804"/>
  <c r="FL804"/>
  <c r="FP804"/>
  <c r="GS804"/>
  <c r="GA804"/>
  <c r="FO804"/>
  <c r="FV804"/>
  <c r="GV804"/>
  <c r="FX804"/>
  <c r="GD804"/>
  <c r="IQ803"/>
  <c r="FT804"/>
  <c r="GM804"/>
  <c r="FY804"/>
  <c r="FR804"/>
  <c r="GE804"/>
  <c r="GL804"/>
  <c r="FM804"/>
  <c r="FS804"/>
  <c r="GI804"/>
  <c r="GG804"/>
  <c r="GB804"/>
  <c r="GT804"/>
  <c r="GR804"/>
  <c r="GO804"/>
  <c r="GQ804"/>
  <c r="FN804"/>
  <c r="GP804"/>
  <c r="GC804"/>
  <c r="IR803"/>
  <c r="IS803"/>
  <c r="DQ804" l="1"/>
  <c r="FB804" s="1"/>
  <c r="II804"/>
  <c r="CW804"/>
  <c r="EH804" s="1"/>
  <c r="DH804"/>
  <c r="ES804" s="1"/>
  <c r="CR804"/>
  <c r="EC804" s="1"/>
  <c r="CP804"/>
  <c r="EA804" s="1"/>
  <c r="DA804"/>
  <c r="EL804" s="1"/>
  <c r="CI804"/>
  <c r="DT804" s="1"/>
  <c r="DK804"/>
  <c r="EV804" s="1"/>
  <c r="DN804"/>
  <c r="EY804" s="1"/>
  <c r="CN804"/>
  <c r="DY804" s="1"/>
  <c r="DI804"/>
  <c r="ET804" s="1"/>
  <c r="DB804"/>
  <c r="EM804" s="1"/>
  <c r="DD804"/>
  <c r="EO804" s="1"/>
  <c r="CQ804"/>
  <c r="EB804" s="1"/>
  <c r="CL804"/>
  <c r="DW804" s="1"/>
  <c r="DM804"/>
  <c r="EX804" s="1"/>
  <c r="CV804"/>
  <c r="EG804" s="1"/>
  <c r="DP804"/>
  <c r="FA804" s="1"/>
  <c r="CM804"/>
  <c r="DX804" s="1"/>
  <c r="CX804"/>
  <c r="EI804" s="1"/>
  <c r="CH804"/>
  <c r="DS804" s="1"/>
  <c r="DC804"/>
  <c r="EN804" s="1"/>
  <c r="CO804"/>
  <c r="DZ804" s="1"/>
  <c r="CJ804"/>
  <c r="DU804" s="1"/>
  <c r="CK804"/>
  <c r="DV804" s="1"/>
  <c r="DL804"/>
  <c r="EW804" s="1"/>
  <c r="C803"/>
  <c r="CS804"/>
  <c r="ED804" s="1"/>
  <c r="CU804"/>
  <c r="EF804" s="1"/>
  <c r="DO804"/>
  <c r="EZ804" s="1"/>
  <c r="CY804"/>
  <c r="EJ804" s="1"/>
  <c r="DJ804"/>
  <c r="EU804" s="1"/>
  <c r="CT804"/>
  <c r="EE804" s="1"/>
  <c r="DF804"/>
  <c r="EQ804" s="1"/>
  <c r="IJ804"/>
  <c r="IK804" s="1"/>
  <c r="IL804" s="1"/>
  <c r="DG804"/>
  <c r="ER804" s="1"/>
  <c r="DR804"/>
  <c r="FC804" s="1"/>
  <c r="CZ804"/>
  <c r="EK804" s="1"/>
  <c r="DE804"/>
  <c r="EP804" s="1"/>
  <c r="IO804" l="1"/>
  <c r="IP804" l="1"/>
  <c r="D804"/>
  <c r="G805" l="1"/>
  <c r="GP805"/>
  <c r="GH805"/>
  <c r="FR805"/>
  <c r="GF805"/>
  <c r="GU805"/>
  <c r="GI805"/>
  <c r="GL805"/>
  <c r="FS805"/>
  <c r="FU805"/>
  <c r="GK805"/>
  <c r="GT805"/>
  <c r="FX805"/>
  <c r="GS805"/>
  <c r="FV805"/>
  <c r="GG805"/>
  <c r="GC805"/>
  <c r="GO805"/>
  <c r="FW805"/>
  <c r="GQ805"/>
  <c r="IQ804"/>
  <c r="GR805"/>
  <c r="FL805"/>
  <c r="FQ805"/>
  <c r="GD805"/>
  <c r="GJ805"/>
  <c r="GE805"/>
  <c r="FN805"/>
  <c r="FO805"/>
  <c r="GV805"/>
  <c r="FP805"/>
  <c r="GA805"/>
  <c r="FY805"/>
  <c r="FM805"/>
  <c r="GM805"/>
  <c r="FZ805"/>
  <c r="GB805"/>
  <c r="FT805"/>
  <c r="GN805"/>
  <c r="IR804"/>
  <c r="IS804"/>
  <c r="DQ805" l="1"/>
  <c r="FB805" s="1"/>
  <c r="II805"/>
  <c r="CQ805"/>
  <c r="EB805" s="1"/>
  <c r="CT805"/>
  <c r="EE805" s="1"/>
  <c r="DN805"/>
  <c r="EY805" s="1"/>
  <c r="DO805"/>
  <c r="EZ805" s="1"/>
  <c r="CJ805"/>
  <c r="DU805" s="1"/>
  <c r="CU805"/>
  <c r="EF805" s="1"/>
  <c r="CR805"/>
  <c r="EC805" s="1"/>
  <c r="DL805"/>
  <c r="EW805" s="1"/>
  <c r="DF805"/>
  <c r="EQ805" s="1"/>
  <c r="DP805"/>
  <c r="FA805" s="1"/>
  <c r="CH805"/>
  <c r="DS805" s="1"/>
  <c r="CP805"/>
  <c r="EA805" s="1"/>
  <c r="DD805"/>
  <c r="EO805" s="1"/>
  <c r="DB805"/>
  <c r="EM805" s="1"/>
  <c r="CK805"/>
  <c r="DV805" s="1"/>
  <c r="CY805"/>
  <c r="EJ805" s="1"/>
  <c r="CO805"/>
  <c r="DZ805" s="1"/>
  <c r="DI805"/>
  <c r="ET805" s="1"/>
  <c r="CW805"/>
  <c r="EH805" s="1"/>
  <c r="CN805"/>
  <c r="DY805" s="1"/>
  <c r="DC805"/>
  <c r="EN805" s="1"/>
  <c r="DG805"/>
  <c r="ER805" s="1"/>
  <c r="CI805"/>
  <c r="DT805" s="1"/>
  <c r="DA805"/>
  <c r="EL805" s="1"/>
  <c r="DM805"/>
  <c r="EX805" s="1"/>
  <c r="IJ805"/>
  <c r="IK805" s="1"/>
  <c r="IL805" s="1"/>
  <c r="DJ805"/>
  <c r="EU805" s="1"/>
  <c r="CV805"/>
  <c r="EG805" s="1"/>
  <c r="CL805"/>
  <c r="DW805" s="1"/>
  <c r="C804"/>
  <c r="CM805"/>
  <c r="DX805" s="1"/>
  <c r="DR805"/>
  <c r="FC805" s="1"/>
  <c r="CX805"/>
  <c r="EI805" s="1"/>
  <c r="CS805"/>
  <c r="ED805" s="1"/>
  <c r="CZ805"/>
  <c r="EK805" s="1"/>
  <c r="DE805"/>
  <c r="EP805" s="1"/>
  <c r="DH805"/>
  <c r="ES805" s="1"/>
  <c r="DK805"/>
  <c r="EV805" s="1"/>
  <c r="IO805" l="1"/>
  <c r="IP805" l="1"/>
  <c r="D805"/>
  <c r="G806" l="1"/>
  <c r="GF806"/>
  <c r="GM806"/>
  <c r="GN806"/>
  <c r="FT806"/>
  <c r="GT806"/>
  <c r="GS806"/>
  <c r="FM806"/>
  <c r="GI806"/>
  <c r="FZ806"/>
  <c r="GA806"/>
  <c r="FO806"/>
  <c r="FU806"/>
  <c r="GK806"/>
  <c r="GQ806"/>
  <c r="FW806"/>
  <c r="FS806"/>
  <c r="GH806"/>
  <c r="FL806"/>
  <c r="IR805"/>
  <c r="GU806"/>
  <c r="GL806"/>
  <c r="GD806"/>
  <c r="GG806"/>
  <c r="FR806"/>
  <c r="GE806"/>
  <c r="FX806"/>
  <c r="GO806"/>
  <c r="GB806"/>
  <c r="FY806"/>
  <c r="FP806"/>
  <c r="GV806"/>
  <c r="GR806"/>
  <c r="GC806"/>
  <c r="GJ806"/>
  <c r="GP806"/>
  <c r="FN806"/>
  <c r="FQ806"/>
  <c r="FV806"/>
  <c r="IQ805"/>
  <c r="IS805"/>
  <c r="II806" l="1"/>
  <c r="DQ806"/>
  <c r="FB806" s="1"/>
  <c r="CU806"/>
  <c r="EF806" s="1"/>
  <c r="DO806"/>
  <c r="EZ806" s="1"/>
  <c r="CY806"/>
  <c r="EJ806" s="1"/>
  <c r="CS806"/>
  <c r="ED806" s="1"/>
  <c r="DG806"/>
  <c r="ER806" s="1"/>
  <c r="IJ806"/>
  <c r="IK806" s="1"/>
  <c r="IL806" s="1"/>
  <c r="DF806"/>
  <c r="EQ806" s="1"/>
  <c r="DP806"/>
  <c r="FA806" s="1"/>
  <c r="CZ806"/>
  <c r="EK806" s="1"/>
  <c r="DJ806"/>
  <c r="EU806" s="1"/>
  <c r="CX806"/>
  <c r="EI806" s="1"/>
  <c r="DB806"/>
  <c r="EM806" s="1"/>
  <c r="CI806"/>
  <c r="DT806" s="1"/>
  <c r="CK806"/>
  <c r="DV806" s="1"/>
  <c r="DD806"/>
  <c r="EO806" s="1"/>
  <c r="CL806"/>
  <c r="DW806" s="1"/>
  <c r="DM806"/>
  <c r="EX806" s="1"/>
  <c r="DE806"/>
  <c r="EP806" s="1"/>
  <c r="CP806"/>
  <c r="EA806" s="1"/>
  <c r="C805"/>
  <c r="DH806"/>
  <c r="ES806" s="1"/>
  <c r="DK806"/>
  <c r="EV806" s="1"/>
  <c r="CQ806"/>
  <c r="EB806" s="1"/>
  <c r="CV806"/>
  <c r="EG806" s="1"/>
  <c r="CH806"/>
  <c r="DS806" s="1"/>
  <c r="CT806"/>
  <c r="EE806" s="1"/>
  <c r="DN806"/>
  <c r="EY806" s="1"/>
  <c r="DC806"/>
  <c r="EN806" s="1"/>
  <c r="CR806"/>
  <c r="EC806" s="1"/>
  <c r="CM806"/>
  <c r="DX806" s="1"/>
  <c r="DA806"/>
  <c r="EL806" s="1"/>
  <c r="DL806"/>
  <c r="EW806" s="1"/>
  <c r="CO806"/>
  <c r="DZ806" s="1"/>
  <c r="DI806"/>
  <c r="ET806" s="1"/>
  <c r="CJ806"/>
  <c r="DU806" s="1"/>
  <c r="CW806"/>
  <c r="EH806" s="1"/>
  <c r="CN806"/>
  <c r="DY806" s="1"/>
  <c r="DR806"/>
  <c r="FC806" s="1"/>
  <c r="IO806" l="1"/>
  <c r="IP806" l="1"/>
  <c r="D806"/>
  <c r="G807" l="1"/>
  <c r="FN807"/>
  <c r="FW807"/>
  <c r="FS807"/>
  <c r="FV807"/>
  <c r="GJ807"/>
  <c r="FT807"/>
  <c r="GC807"/>
  <c r="GF807"/>
  <c r="GO807"/>
  <c r="GQ807"/>
  <c r="GD807"/>
  <c r="GK807"/>
  <c r="FP807"/>
  <c r="FM807"/>
  <c r="GN807"/>
  <c r="FO807"/>
  <c r="GI807"/>
  <c r="GP807"/>
  <c r="GM807"/>
  <c r="IQ806"/>
  <c r="FY807"/>
  <c r="GH807"/>
  <c r="GR807"/>
  <c r="FX807"/>
  <c r="FQ807"/>
  <c r="FU807"/>
  <c r="GE807"/>
  <c r="FZ807"/>
  <c r="GB807"/>
  <c r="GU807"/>
  <c r="GT807"/>
  <c r="FR807"/>
  <c r="GV807"/>
  <c r="GG807"/>
  <c r="GS807"/>
  <c r="GL807"/>
  <c r="GA807"/>
  <c r="FL807"/>
  <c r="IR806"/>
  <c r="IS806"/>
  <c r="DQ807" l="1"/>
  <c r="FB807" s="1"/>
  <c r="II807"/>
  <c r="CJ807"/>
  <c r="DU807" s="1"/>
  <c r="CO807"/>
  <c r="DZ807" s="1"/>
  <c r="DO807"/>
  <c r="EZ807" s="1"/>
  <c r="CU807"/>
  <c r="EF807" s="1"/>
  <c r="DB807"/>
  <c r="EM807" s="1"/>
  <c r="CM807"/>
  <c r="DX807" s="1"/>
  <c r="CQ807"/>
  <c r="EB807" s="1"/>
  <c r="DC807"/>
  <c r="EN807" s="1"/>
  <c r="CY807"/>
  <c r="EJ807" s="1"/>
  <c r="IJ807"/>
  <c r="IK807" s="1"/>
  <c r="IL807" s="1"/>
  <c r="DR807"/>
  <c r="FC807" s="1"/>
  <c r="DA807"/>
  <c r="EL807" s="1"/>
  <c r="CV807"/>
  <c r="EG807" s="1"/>
  <c r="CP807"/>
  <c r="EA807" s="1"/>
  <c r="CN807"/>
  <c r="DY807" s="1"/>
  <c r="DF807"/>
  <c r="EQ807" s="1"/>
  <c r="DD807"/>
  <c r="EO807" s="1"/>
  <c r="DI807"/>
  <c r="ET807" s="1"/>
  <c r="DE807"/>
  <c r="EP807" s="1"/>
  <c r="CS807"/>
  <c r="ED807" s="1"/>
  <c r="CH807"/>
  <c r="DS807" s="1"/>
  <c r="DH807"/>
  <c r="ES807" s="1"/>
  <c r="DM807"/>
  <c r="EX807" s="1"/>
  <c r="DP807"/>
  <c r="FA807" s="1"/>
  <c r="CW807"/>
  <c r="EH807" s="1"/>
  <c r="CK807"/>
  <c r="DV807" s="1"/>
  <c r="DK807"/>
  <c r="EV807" s="1"/>
  <c r="DJ807"/>
  <c r="EU807" s="1"/>
  <c r="CT807"/>
  <c r="EE807" s="1"/>
  <c r="CI807"/>
  <c r="DT807" s="1"/>
  <c r="C806"/>
  <c r="DN807"/>
  <c r="EY807" s="1"/>
  <c r="DL807"/>
  <c r="EW807" s="1"/>
  <c r="CX807"/>
  <c r="EI807" s="1"/>
  <c r="CL807"/>
  <c r="DW807" s="1"/>
  <c r="CZ807"/>
  <c r="EK807" s="1"/>
  <c r="DG807"/>
  <c r="ER807" s="1"/>
  <c r="CR807"/>
  <c r="EC807" s="1"/>
  <c r="IO807" l="1"/>
  <c r="IP807" l="1"/>
  <c r="D807"/>
  <c r="IQ807" l="1"/>
  <c r="G808"/>
  <c r="GC808"/>
  <c r="GH808"/>
  <c r="GG808"/>
  <c r="GA808"/>
  <c r="FX808"/>
  <c r="GO808"/>
  <c r="GB808"/>
  <c r="FL808"/>
  <c r="GN808"/>
  <c r="FU808"/>
  <c r="FT808"/>
  <c r="GS808"/>
  <c r="IR807"/>
  <c r="GJ808"/>
  <c r="GK808"/>
  <c r="FQ808"/>
  <c r="FN808"/>
  <c r="GM808"/>
  <c r="GV808"/>
  <c r="GD808"/>
  <c r="FR808"/>
  <c r="FZ808"/>
  <c r="GU808"/>
  <c r="FS808"/>
  <c r="FM808"/>
  <c r="GL808"/>
  <c r="GE808"/>
  <c r="FO808"/>
  <c r="GR808"/>
  <c r="FW808"/>
  <c r="FY808"/>
  <c r="GP808"/>
  <c r="GI808"/>
  <c r="GT808"/>
  <c r="GF808"/>
  <c r="FP808"/>
  <c r="GQ808"/>
  <c r="FV808"/>
  <c r="IS807"/>
  <c r="DQ808" l="1"/>
  <c r="FB808" s="1"/>
  <c r="II808"/>
  <c r="IJ808"/>
  <c r="IK808" s="1"/>
  <c r="IL808" s="1"/>
  <c r="CV808"/>
  <c r="EG808" s="1"/>
  <c r="CU808"/>
  <c r="EF808" s="1"/>
  <c r="DP808"/>
  <c r="FA808" s="1"/>
  <c r="DD808"/>
  <c r="EO808" s="1"/>
  <c r="CR808"/>
  <c r="EC808" s="1"/>
  <c r="CW808"/>
  <c r="EH808" s="1"/>
  <c r="DO808"/>
  <c r="EZ808" s="1"/>
  <c r="DR808"/>
  <c r="FC808" s="1"/>
  <c r="DF808"/>
  <c r="EQ808" s="1"/>
  <c r="CS808"/>
  <c r="ED808" s="1"/>
  <c r="CX808"/>
  <c r="EI808" s="1"/>
  <c r="DA808"/>
  <c r="EL808" s="1"/>
  <c r="CH808"/>
  <c r="DS808" s="1"/>
  <c r="DB808"/>
  <c r="EM808" s="1"/>
  <c r="CI808"/>
  <c r="DT808" s="1"/>
  <c r="DK808"/>
  <c r="EV808" s="1"/>
  <c r="CO808"/>
  <c r="DZ808" s="1"/>
  <c r="DG808"/>
  <c r="ER808" s="1"/>
  <c r="DC808"/>
  <c r="EN808" s="1"/>
  <c r="CK808"/>
  <c r="DV808" s="1"/>
  <c r="CP808"/>
  <c r="EA808" s="1"/>
  <c r="DE808"/>
  <c r="EP808" s="1"/>
  <c r="DM808"/>
  <c r="EX808" s="1"/>
  <c r="CQ808"/>
  <c r="EB808" s="1"/>
  <c r="CJ808"/>
  <c r="DU808" s="1"/>
  <c r="CT808"/>
  <c r="EE808" s="1"/>
  <c r="DL808"/>
  <c r="EW808" s="1"/>
  <c r="DN808"/>
  <c r="EY808" s="1"/>
  <c r="DH808"/>
  <c r="ES808" s="1"/>
  <c r="CL808"/>
  <c r="DW808" s="1"/>
  <c r="CZ808"/>
  <c r="EK808" s="1"/>
  <c r="CN808"/>
  <c r="DY808" s="1"/>
  <c r="DJ808"/>
  <c r="EU808" s="1"/>
  <c r="DI808"/>
  <c r="ET808" s="1"/>
  <c r="C807"/>
  <c r="CY808"/>
  <c r="EJ808" s="1"/>
  <c r="CM808"/>
  <c r="DX808" s="1"/>
  <c r="IO808" l="1"/>
  <c r="IP808" l="1"/>
  <c r="D808"/>
  <c r="IQ808" l="1"/>
  <c r="G809"/>
  <c r="FN809"/>
  <c r="FV809"/>
  <c r="FR809"/>
  <c r="GU809"/>
  <c r="FL809"/>
  <c r="GC809"/>
  <c r="GH809"/>
  <c r="GQ809"/>
  <c r="GI809"/>
  <c r="FO809"/>
  <c r="GN809"/>
  <c r="GS809"/>
  <c r="FQ809"/>
  <c r="GJ809"/>
  <c r="GD809"/>
  <c r="FX809"/>
  <c r="FY809"/>
  <c r="FZ809"/>
  <c r="GB809"/>
  <c r="GR809"/>
  <c r="FM809"/>
  <c r="GP809"/>
  <c r="GA809"/>
  <c r="FS809"/>
  <c r="GM809"/>
  <c r="GV809"/>
  <c r="GO809"/>
  <c r="FT809"/>
  <c r="GL809"/>
  <c r="FW809"/>
  <c r="GG809"/>
  <c r="FU809"/>
  <c r="GE809"/>
  <c r="GF809"/>
  <c r="GT809"/>
  <c r="FP809"/>
  <c r="GK809"/>
  <c r="IR808"/>
  <c r="IS808"/>
  <c r="DQ809" l="1"/>
  <c r="FB809" s="1"/>
  <c r="II809"/>
  <c r="CL809"/>
  <c r="DW809" s="1"/>
  <c r="CH809"/>
  <c r="DS809" s="1"/>
  <c r="C808"/>
  <c r="CV809"/>
  <c r="EG809" s="1"/>
  <c r="DB809"/>
  <c r="EM809" s="1"/>
  <c r="DI809"/>
  <c r="ET809" s="1"/>
  <c r="CW809"/>
  <c r="EH809" s="1"/>
  <c r="DN809"/>
  <c r="EY809" s="1"/>
  <c r="DK809"/>
  <c r="EV809" s="1"/>
  <c r="DA809"/>
  <c r="EL809" s="1"/>
  <c r="CQ809"/>
  <c r="EB809" s="1"/>
  <c r="DC809"/>
  <c r="EN809" s="1"/>
  <c r="DF809"/>
  <c r="EQ809" s="1"/>
  <c r="DE809"/>
  <c r="EP809" s="1"/>
  <c r="CN809"/>
  <c r="DY809" s="1"/>
  <c r="CS809"/>
  <c r="ED809" s="1"/>
  <c r="DH809"/>
  <c r="ES809" s="1"/>
  <c r="DD809"/>
  <c r="EO809" s="1"/>
  <c r="CM809"/>
  <c r="DX809" s="1"/>
  <c r="CR809"/>
  <c r="EC809" s="1"/>
  <c r="CP809"/>
  <c r="EA809" s="1"/>
  <c r="DO809"/>
  <c r="EZ809" s="1"/>
  <c r="DP809"/>
  <c r="FA809" s="1"/>
  <c r="DR809"/>
  <c r="FC809" s="1"/>
  <c r="CU809"/>
  <c r="EF809" s="1"/>
  <c r="DM809"/>
  <c r="EX809" s="1"/>
  <c r="DL809"/>
  <c r="EW809" s="1"/>
  <c r="CK809"/>
  <c r="DV809" s="1"/>
  <c r="CO809"/>
  <c r="DZ809" s="1"/>
  <c r="CJ809"/>
  <c r="DU809" s="1"/>
  <c r="DJ809"/>
  <c r="EU809" s="1"/>
  <c r="DG809"/>
  <c r="ER809" s="1"/>
  <c r="CT809"/>
  <c r="EE809" s="1"/>
  <c r="IJ809"/>
  <c r="IK809" s="1"/>
  <c r="IL809" s="1"/>
  <c r="CZ809"/>
  <c r="EK809" s="1"/>
  <c r="CX809"/>
  <c r="EI809" s="1"/>
  <c r="CI809"/>
  <c r="DT809" s="1"/>
  <c r="CY809"/>
  <c r="EJ809" s="1"/>
  <c r="IO809" l="1"/>
  <c r="IP809" l="1"/>
  <c r="D809"/>
  <c r="IQ809" l="1"/>
  <c r="G810"/>
  <c r="GR810"/>
  <c r="GE810"/>
  <c r="GB810"/>
  <c r="GD810"/>
  <c r="GC810"/>
  <c r="GL810"/>
  <c r="GP810"/>
  <c r="FP810"/>
  <c r="GV810"/>
  <c r="GI810"/>
  <c r="FZ810"/>
  <c r="GK810"/>
  <c r="FV810"/>
  <c r="GH810"/>
  <c r="FW810"/>
  <c r="GM810"/>
  <c r="FO810"/>
  <c r="GJ810"/>
  <c r="FY810"/>
  <c r="FL810"/>
  <c r="GU810"/>
  <c r="GA810"/>
  <c r="FN810"/>
  <c r="IR809"/>
  <c r="GO810"/>
  <c r="GT810"/>
  <c r="FM810"/>
  <c r="FQ810"/>
  <c r="GF810"/>
  <c r="GS810"/>
  <c r="GG810"/>
  <c r="GQ810"/>
  <c r="GN810"/>
  <c r="FX810"/>
  <c r="FU810"/>
  <c r="FR810"/>
  <c r="FS810"/>
  <c r="FT810"/>
  <c r="IS809"/>
  <c r="DQ810" l="1"/>
  <c r="FB810" s="1"/>
  <c r="II810"/>
  <c r="DO810"/>
  <c r="EZ810" s="1"/>
  <c r="CI810"/>
  <c r="DT810" s="1"/>
  <c r="DP810"/>
  <c r="FA810" s="1"/>
  <c r="CJ810"/>
  <c r="DU810" s="1"/>
  <c r="CW810"/>
  <c r="EH810" s="1"/>
  <c r="CX810"/>
  <c r="EI810" s="1"/>
  <c r="DJ810"/>
  <c r="EU810" s="1"/>
  <c r="CY810"/>
  <c r="EJ810" s="1"/>
  <c r="CO810"/>
  <c r="DZ810" s="1"/>
  <c r="DC810"/>
  <c r="EN810" s="1"/>
  <c r="CS810"/>
  <c r="ED810" s="1"/>
  <c r="CT810"/>
  <c r="EE810" s="1"/>
  <c r="DL810"/>
  <c r="EW810" s="1"/>
  <c r="CN810"/>
  <c r="DY810" s="1"/>
  <c r="CM810"/>
  <c r="DX810" s="1"/>
  <c r="DI810"/>
  <c r="ET810" s="1"/>
  <c r="CU810"/>
  <c r="EF810" s="1"/>
  <c r="CR810"/>
  <c r="EC810" s="1"/>
  <c r="CP810"/>
  <c r="EA810" s="1"/>
  <c r="CH810"/>
  <c r="DS810" s="1"/>
  <c r="CK810"/>
  <c r="DV810" s="1"/>
  <c r="IJ810"/>
  <c r="IK810" s="1"/>
  <c r="IL810" s="1"/>
  <c r="DG810"/>
  <c r="ER810" s="1"/>
  <c r="DH810"/>
  <c r="ES810" s="1"/>
  <c r="DD810"/>
  <c r="EO810" s="1"/>
  <c r="DB810"/>
  <c r="EM810" s="1"/>
  <c r="DE810"/>
  <c r="EP810" s="1"/>
  <c r="CL810"/>
  <c r="DW810" s="1"/>
  <c r="DN810"/>
  <c r="EY810" s="1"/>
  <c r="DM810"/>
  <c r="EX810" s="1"/>
  <c r="DF810"/>
  <c r="EQ810" s="1"/>
  <c r="C809"/>
  <c r="DR810"/>
  <c r="FC810" s="1"/>
  <c r="DK810"/>
  <c r="EV810" s="1"/>
  <c r="CV810"/>
  <c r="EG810" s="1"/>
  <c r="DA810"/>
  <c r="EL810" s="1"/>
  <c r="CQ810"/>
  <c r="EB810" s="1"/>
  <c r="CZ810"/>
  <c r="EK810" s="1"/>
  <c r="IO810" l="1"/>
  <c r="D810" l="1"/>
  <c r="IP810"/>
  <c r="IQ810" l="1"/>
  <c r="G811"/>
  <c r="IR810"/>
  <c r="GO811"/>
  <c r="GA811"/>
  <c r="FL811"/>
  <c r="GI811"/>
  <c r="FV811"/>
  <c r="GT811"/>
  <c r="GP811"/>
  <c r="GU811"/>
  <c r="FX811"/>
  <c r="GQ811"/>
  <c r="FY811"/>
  <c r="FW811"/>
  <c r="GH811"/>
  <c r="FO811"/>
  <c r="GF811"/>
  <c r="FU811"/>
  <c r="GJ811"/>
  <c r="FZ811"/>
  <c r="FQ811"/>
  <c r="FS811"/>
  <c r="GD811"/>
  <c r="GE811"/>
  <c r="GG811"/>
  <c r="FM811"/>
  <c r="FN811"/>
  <c r="FP811"/>
  <c r="GB811"/>
  <c r="FT811"/>
  <c r="GN811"/>
  <c r="GM811"/>
  <c r="GR811"/>
  <c r="GL811"/>
  <c r="FR811"/>
  <c r="GS811"/>
  <c r="GC811"/>
  <c r="GK811"/>
  <c r="GV811"/>
  <c r="IS810"/>
  <c r="DQ811" l="1"/>
  <c r="FB811" s="1"/>
  <c r="II811"/>
  <c r="DK811"/>
  <c r="EV811" s="1"/>
  <c r="DI811"/>
  <c r="ET811" s="1"/>
  <c r="C810"/>
  <c r="CO811"/>
  <c r="DZ811" s="1"/>
  <c r="DB811"/>
  <c r="EM811" s="1"/>
  <c r="DH811"/>
  <c r="ES811" s="1"/>
  <c r="DP811"/>
  <c r="FA811" s="1"/>
  <c r="CX811"/>
  <c r="EI811" s="1"/>
  <c r="DL811"/>
  <c r="EW811" s="1"/>
  <c r="DC811"/>
  <c r="EN811" s="1"/>
  <c r="CS811"/>
  <c r="ED811" s="1"/>
  <c r="DA811"/>
  <c r="EL811" s="1"/>
  <c r="CV811"/>
  <c r="EG811" s="1"/>
  <c r="CJ811"/>
  <c r="DU811" s="1"/>
  <c r="DE811"/>
  <c r="EP811" s="1"/>
  <c r="CW811"/>
  <c r="EH811" s="1"/>
  <c r="CP811"/>
  <c r="EA811" s="1"/>
  <c r="DF811"/>
  <c r="EQ811" s="1"/>
  <c r="DN811"/>
  <c r="EY811" s="1"/>
  <c r="DM811"/>
  <c r="EX811" s="1"/>
  <c r="CQ811"/>
  <c r="EB811" s="1"/>
  <c r="CZ811"/>
  <c r="EK811" s="1"/>
  <c r="IJ811"/>
  <c r="IK811" s="1"/>
  <c r="IL811" s="1"/>
  <c r="DJ811"/>
  <c r="EU811" s="1"/>
  <c r="DG811"/>
  <c r="ER811" s="1"/>
  <c r="CI811"/>
  <c r="DT811" s="1"/>
  <c r="CM811"/>
  <c r="DX811" s="1"/>
  <c r="CR811"/>
  <c r="EC811" s="1"/>
  <c r="DO811"/>
  <c r="EZ811" s="1"/>
  <c r="CH811"/>
  <c r="DS811" s="1"/>
  <c r="CK811"/>
  <c r="DV811" s="1"/>
  <c r="CU811"/>
  <c r="EF811" s="1"/>
  <c r="CY811"/>
  <c r="EJ811" s="1"/>
  <c r="CL811"/>
  <c r="DW811" s="1"/>
  <c r="CN811"/>
  <c r="DY811" s="1"/>
  <c r="DR811"/>
  <c r="FC811" s="1"/>
  <c r="CT811"/>
  <c r="EE811" s="1"/>
  <c r="DD811"/>
  <c r="EO811" s="1"/>
  <c r="IO811" l="1"/>
  <c r="IP811" l="1"/>
  <c r="D811"/>
  <c r="IQ811" l="1"/>
  <c r="G812"/>
  <c r="GH812"/>
  <c r="FM812"/>
  <c r="FU812"/>
  <c r="GE812"/>
  <c r="GC812"/>
  <c r="FQ812"/>
  <c r="FL812"/>
  <c r="GG812"/>
  <c r="FT812"/>
  <c r="FO812"/>
  <c r="FP812"/>
  <c r="FS812"/>
  <c r="GR812"/>
  <c r="FV812"/>
  <c r="GO812"/>
  <c r="GB812"/>
  <c r="GI812"/>
  <c r="GP812"/>
  <c r="FN812"/>
  <c r="GK812"/>
  <c r="GT812"/>
  <c r="FY812"/>
  <c r="GD812"/>
  <c r="GQ812"/>
  <c r="GA812"/>
  <c r="GF812"/>
  <c r="FR812"/>
  <c r="FX812"/>
  <c r="GU812"/>
  <c r="GJ812"/>
  <c r="FW812"/>
  <c r="FZ812"/>
  <c r="GS812"/>
  <c r="GN812"/>
  <c r="GV812"/>
  <c r="GM812"/>
  <c r="GL812"/>
  <c r="IR811"/>
  <c r="IS811"/>
  <c r="DQ812" l="1"/>
  <c r="FB812" s="1"/>
  <c r="II812"/>
  <c r="DF812"/>
  <c r="EQ812" s="1"/>
  <c r="C811"/>
  <c r="DA812"/>
  <c r="EL812" s="1"/>
  <c r="DC812"/>
  <c r="EN812" s="1"/>
  <c r="CT812"/>
  <c r="EE812" s="1"/>
  <c r="DO812"/>
  <c r="EZ812" s="1"/>
  <c r="CV812"/>
  <c r="EG812" s="1"/>
  <c r="CO812"/>
  <c r="DZ812" s="1"/>
  <c r="DI812"/>
  <c r="ET812" s="1"/>
  <c r="CP812"/>
  <c r="EA812" s="1"/>
  <c r="CJ812"/>
  <c r="DU812" s="1"/>
  <c r="CZ812"/>
  <c r="EK812" s="1"/>
  <c r="DH812"/>
  <c r="ES812" s="1"/>
  <c r="IJ812"/>
  <c r="IK812" s="1"/>
  <c r="IL812" s="1"/>
  <c r="CW812"/>
  <c r="EH812" s="1"/>
  <c r="DJ812"/>
  <c r="EU812" s="1"/>
  <c r="CU812"/>
  <c r="EF812" s="1"/>
  <c r="CQ812"/>
  <c r="EB812" s="1"/>
  <c r="DK812"/>
  <c r="EV812" s="1"/>
  <c r="DD812"/>
  <c r="EO812" s="1"/>
  <c r="CK812"/>
  <c r="DV812" s="1"/>
  <c r="CR812"/>
  <c r="EC812" s="1"/>
  <c r="CH812"/>
  <c r="DS812" s="1"/>
  <c r="DM812"/>
  <c r="EX812" s="1"/>
  <c r="CM812"/>
  <c r="DX812" s="1"/>
  <c r="DE812"/>
  <c r="EP812" s="1"/>
  <c r="CS812"/>
  <c r="ED812" s="1"/>
  <c r="CY812"/>
  <c r="EJ812" s="1"/>
  <c r="CL812"/>
  <c r="DW812" s="1"/>
  <c r="DN812"/>
  <c r="EY812" s="1"/>
  <c r="DL812"/>
  <c r="EW812" s="1"/>
  <c r="DR812"/>
  <c r="FC812" s="1"/>
  <c r="DG812"/>
  <c r="ER812" s="1"/>
  <c r="CI812"/>
  <c r="DT812" s="1"/>
  <c r="CN812"/>
  <c r="DY812" s="1"/>
  <c r="DP812"/>
  <c r="FA812" s="1"/>
  <c r="CX812"/>
  <c r="EI812" s="1"/>
  <c r="DB812"/>
  <c r="EM812" s="1"/>
  <c r="IO812" l="1"/>
  <c r="IP812" l="1"/>
  <c r="D812"/>
  <c r="IQ812" l="1"/>
  <c r="G813"/>
  <c r="FM813"/>
  <c r="FZ813"/>
  <c r="FU813"/>
  <c r="GU813"/>
  <c r="FR813"/>
  <c r="FL813"/>
  <c r="GI813"/>
  <c r="FN813"/>
  <c r="GT813"/>
  <c r="FW813"/>
  <c r="FT813"/>
  <c r="GC813"/>
  <c r="GP813"/>
  <c r="FY813"/>
  <c r="GK813"/>
  <c r="FQ813"/>
  <c r="GR813"/>
  <c r="GM813"/>
  <c r="IR812"/>
  <c r="GS813"/>
  <c r="GH813"/>
  <c r="FX813"/>
  <c r="FP813"/>
  <c r="GA813"/>
  <c r="GQ813"/>
  <c r="FV813"/>
  <c r="GN813"/>
  <c r="GB813"/>
  <c r="FO813"/>
  <c r="GF813"/>
  <c r="GO813"/>
  <c r="FS813"/>
  <c r="GD813"/>
  <c r="GL813"/>
  <c r="GJ813"/>
  <c r="GE813"/>
  <c r="GG813"/>
  <c r="GV813"/>
  <c r="IS812"/>
  <c r="DQ813" l="1"/>
  <c r="FB813" s="1"/>
  <c r="II813"/>
  <c r="CM813"/>
  <c r="DX813" s="1"/>
  <c r="DI813"/>
  <c r="ET813" s="1"/>
  <c r="DM813"/>
  <c r="EX813" s="1"/>
  <c r="CX813"/>
  <c r="EI813" s="1"/>
  <c r="DG813"/>
  <c r="ER813" s="1"/>
  <c r="CS813"/>
  <c r="ED813" s="1"/>
  <c r="DH813"/>
  <c r="ES813" s="1"/>
  <c r="CK813"/>
  <c r="DV813" s="1"/>
  <c r="DJ813"/>
  <c r="EU813" s="1"/>
  <c r="DL813"/>
  <c r="EW813" s="1"/>
  <c r="CP813"/>
  <c r="EA813" s="1"/>
  <c r="CY813"/>
  <c r="EJ813" s="1"/>
  <c r="CZ813"/>
  <c r="EK813" s="1"/>
  <c r="DC813"/>
  <c r="EN813" s="1"/>
  <c r="DR813"/>
  <c r="FC813" s="1"/>
  <c r="CH813"/>
  <c r="DS813" s="1"/>
  <c r="CO813"/>
  <c r="DZ813" s="1"/>
  <c r="DE813"/>
  <c r="EP813" s="1"/>
  <c r="CW813"/>
  <c r="EH813" s="1"/>
  <c r="DK813"/>
  <c r="EV813" s="1"/>
  <c r="CN813"/>
  <c r="DY813" s="1"/>
  <c r="CL813"/>
  <c r="DW813" s="1"/>
  <c r="DO813"/>
  <c r="EZ813" s="1"/>
  <c r="DN813"/>
  <c r="EY813" s="1"/>
  <c r="DP813"/>
  <c r="FA813" s="1"/>
  <c r="CT813"/>
  <c r="EE813" s="1"/>
  <c r="CI813"/>
  <c r="DT813" s="1"/>
  <c r="DD813"/>
  <c r="EO813" s="1"/>
  <c r="CQ813"/>
  <c r="EB813" s="1"/>
  <c r="DA813"/>
  <c r="EL813" s="1"/>
  <c r="IJ813"/>
  <c r="IK813" s="1"/>
  <c r="IL813" s="1"/>
  <c r="C812"/>
  <c r="CV813"/>
  <c r="EG813" s="1"/>
  <c r="CR813"/>
  <c r="EC813" s="1"/>
  <c r="CU813"/>
  <c r="EF813" s="1"/>
  <c r="DB813"/>
  <c r="EM813" s="1"/>
  <c r="DF813"/>
  <c r="EQ813" s="1"/>
  <c r="CJ813"/>
  <c r="DU813" s="1"/>
  <c r="IO813" l="1"/>
  <c r="D813" l="1"/>
  <c r="IP813"/>
  <c r="IQ813" l="1"/>
  <c r="G814"/>
  <c r="IR813"/>
  <c r="FO814"/>
  <c r="GM814"/>
  <c r="GF814"/>
  <c r="GD814"/>
  <c r="GQ814"/>
  <c r="GC814"/>
  <c r="GP814"/>
  <c r="GK814"/>
  <c r="GU814"/>
  <c r="GH814"/>
  <c r="GL814"/>
  <c r="FZ814"/>
  <c r="FY814"/>
  <c r="FP814"/>
  <c r="GT814"/>
  <c r="GA814"/>
  <c r="FW814"/>
  <c r="FS814"/>
  <c r="FN814"/>
  <c r="GE814"/>
  <c r="FU814"/>
  <c r="FT814"/>
  <c r="FQ814"/>
  <c r="GR814"/>
  <c r="GI814"/>
  <c r="GN814"/>
  <c r="GG814"/>
  <c r="FX814"/>
  <c r="FM814"/>
  <c r="GJ814"/>
  <c r="GB814"/>
  <c r="GO814"/>
  <c r="FR814"/>
  <c r="GV814"/>
  <c r="FL814"/>
  <c r="GS814"/>
  <c r="FV814"/>
  <c r="IS813"/>
  <c r="DQ814" l="1"/>
  <c r="FB814" s="1"/>
  <c r="II814"/>
  <c r="DG814"/>
  <c r="ER814" s="1"/>
  <c r="C813"/>
  <c r="CZ814"/>
  <c r="EK814" s="1"/>
  <c r="CX814"/>
  <c r="EI814" s="1"/>
  <c r="DM814"/>
  <c r="EX814" s="1"/>
  <c r="CR814"/>
  <c r="EC814" s="1"/>
  <c r="CK814"/>
  <c r="DV814" s="1"/>
  <c r="DD814"/>
  <c r="EO814" s="1"/>
  <c r="CU814"/>
  <c r="EF814" s="1"/>
  <c r="DL814"/>
  <c r="EW814" s="1"/>
  <c r="CS814"/>
  <c r="ED814" s="1"/>
  <c r="CM814"/>
  <c r="DX814" s="1"/>
  <c r="DN814"/>
  <c r="EY814" s="1"/>
  <c r="DO814"/>
  <c r="EZ814" s="1"/>
  <c r="CT814"/>
  <c r="EE814" s="1"/>
  <c r="DE814"/>
  <c r="EP814" s="1"/>
  <c r="CO814"/>
  <c r="DZ814" s="1"/>
  <c r="CP814"/>
  <c r="EA814" s="1"/>
  <c r="DR814"/>
  <c r="FC814" s="1"/>
  <c r="DC814"/>
  <c r="EN814" s="1"/>
  <c r="DB814"/>
  <c r="EM814" s="1"/>
  <c r="CJ814"/>
  <c r="DU814" s="1"/>
  <c r="DA814"/>
  <c r="EL814" s="1"/>
  <c r="DP814"/>
  <c r="FA814" s="1"/>
  <c r="CQ814"/>
  <c r="EB814" s="1"/>
  <c r="CL814"/>
  <c r="DW814" s="1"/>
  <c r="CV814"/>
  <c r="EG814" s="1"/>
  <c r="CI814"/>
  <c r="DT814" s="1"/>
  <c r="CW814"/>
  <c r="EH814" s="1"/>
  <c r="CH814"/>
  <c r="DS814" s="1"/>
  <c r="CY814"/>
  <c r="EJ814" s="1"/>
  <c r="DK814"/>
  <c r="EV814" s="1"/>
  <c r="DF814"/>
  <c r="EQ814" s="1"/>
  <c r="DJ814"/>
  <c r="EU814" s="1"/>
  <c r="CN814"/>
  <c r="DY814" s="1"/>
  <c r="IJ814"/>
  <c r="IK814" s="1"/>
  <c r="IL814" s="1"/>
  <c r="DH814"/>
  <c r="ES814" s="1"/>
  <c r="DI814"/>
  <c r="ET814" s="1"/>
  <c r="IO814" l="1"/>
  <c r="D814" l="1"/>
  <c r="IP814"/>
  <c r="IQ814" l="1"/>
  <c r="G815"/>
  <c r="FX815"/>
  <c r="GG815"/>
  <c r="FV815"/>
  <c r="IR814"/>
  <c r="GM815"/>
  <c r="FM815"/>
  <c r="GP815"/>
  <c r="GN815"/>
  <c r="GT815"/>
  <c r="GD815"/>
  <c r="GC815"/>
  <c r="GO815"/>
  <c r="GK815"/>
  <c r="GI815"/>
  <c r="GA815"/>
  <c r="FL815"/>
  <c r="FN815"/>
  <c r="GH815"/>
  <c r="GF815"/>
  <c r="FO815"/>
  <c r="FY815"/>
  <c r="FR815"/>
  <c r="GU815"/>
  <c r="FZ815"/>
  <c r="GQ815"/>
  <c r="FP815"/>
  <c r="GL815"/>
  <c r="GB815"/>
  <c r="FQ815"/>
  <c r="GS815"/>
  <c r="FW815"/>
  <c r="GR815"/>
  <c r="GE815"/>
  <c r="GJ815"/>
  <c r="GV815"/>
  <c r="FT815"/>
  <c r="FS815"/>
  <c r="FU815"/>
  <c r="IS814"/>
  <c r="DQ815" l="1"/>
  <c r="FB815" s="1"/>
  <c r="II815"/>
  <c r="C814"/>
  <c r="CS815"/>
  <c r="ED815" s="1"/>
  <c r="CV815"/>
  <c r="EG815" s="1"/>
  <c r="DL815"/>
  <c r="EW815" s="1"/>
  <c r="DE815"/>
  <c r="EP815" s="1"/>
  <c r="DF815"/>
  <c r="EQ815" s="1"/>
  <c r="DM815"/>
  <c r="EX815" s="1"/>
  <c r="CI815"/>
  <c r="DT815" s="1"/>
  <c r="DR815"/>
  <c r="FC815" s="1"/>
  <c r="CJ815"/>
  <c r="DU815" s="1"/>
  <c r="CP815"/>
  <c r="EA815" s="1"/>
  <c r="CK815"/>
  <c r="DV815" s="1"/>
  <c r="CH815"/>
  <c r="DS815" s="1"/>
  <c r="DH815"/>
  <c r="ES815" s="1"/>
  <c r="CR815"/>
  <c r="EC815" s="1"/>
  <c r="DP815"/>
  <c r="FA815" s="1"/>
  <c r="DC815"/>
  <c r="EN815" s="1"/>
  <c r="CW815"/>
  <c r="EH815" s="1"/>
  <c r="DB815"/>
  <c r="EM815" s="1"/>
  <c r="CU815"/>
  <c r="EF815" s="1"/>
  <c r="DI815"/>
  <c r="ET815" s="1"/>
  <c r="CM815"/>
  <c r="DX815" s="1"/>
  <c r="IJ815"/>
  <c r="IK815" s="1"/>
  <c r="IL815" s="1"/>
  <c r="CN815"/>
  <c r="DY815" s="1"/>
  <c r="DG815"/>
  <c r="ER815" s="1"/>
  <c r="CZ815"/>
  <c r="EK815" s="1"/>
  <c r="DN815"/>
  <c r="EY815" s="1"/>
  <c r="CT815"/>
  <c r="EE815" s="1"/>
  <c r="CQ815"/>
  <c r="EB815" s="1"/>
  <c r="CO815"/>
  <c r="DZ815" s="1"/>
  <c r="DD815"/>
  <c r="EO815" s="1"/>
  <c r="DJ815"/>
  <c r="EU815" s="1"/>
  <c r="DK815"/>
  <c r="EV815" s="1"/>
  <c r="CX815"/>
  <c r="EI815" s="1"/>
  <c r="DO815"/>
  <c r="EZ815" s="1"/>
  <c r="CY815"/>
  <c r="EJ815" s="1"/>
  <c r="CL815"/>
  <c r="DW815" s="1"/>
  <c r="DA815"/>
  <c r="EL815" s="1"/>
  <c r="IO815" l="1"/>
  <c r="IP815" l="1"/>
  <c r="D815"/>
  <c r="IQ815" l="1"/>
  <c r="G816"/>
  <c r="GM816"/>
  <c r="GF816"/>
  <c r="GT816"/>
  <c r="GL816"/>
  <c r="FU816"/>
  <c r="FT816"/>
  <c r="GP816"/>
  <c r="GC816"/>
  <c r="GG816"/>
  <c r="GO816"/>
  <c r="FS816"/>
  <c r="FR816"/>
  <c r="GU816"/>
  <c r="FQ816"/>
  <c r="FV816"/>
  <c r="FP816"/>
  <c r="FN816"/>
  <c r="GJ816"/>
  <c r="FY816"/>
  <c r="GV816"/>
  <c r="FW816"/>
  <c r="GD816"/>
  <c r="GN816"/>
  <c r="FZ816"/>
  <c r="FO816"/>
  <c r="GE816"/>
  <c r="GK816"/>
  <c r="GH816"/>
  <c r="FM816"/>
  <c r="GI816"/>
  <c r="GB816"/>
  <c r="FL816"/>
  <c r="GQ816"/>
  <c r="GA816"/>
  <c r="GS816"/>
  <c r="GR816"/>
  <c r="FX816"/>
  <c r="IR815"/>
  <c r="IS815"/>
  <c r="DQ816" l="1"/>
  <c r="FB816" s="1"/>
  <c r="II816"/>
  <c r="CH816"/>
  <c r="DS816" s="1"/>
  <c r="DD816"/>
  <c r="EO816" s="1"/>
  <c r="DC816"/>
  <c r="EN816" s="1"/>
  <c r="DJ816"/>
  <c r="EU816" s="1"/>
  <c r="DG816"/>
  <c r="ER816" s="1"/>
  <c r="CR816"/>
  <c r="EC816" s="1"/>
  <c r="CX816"/>
  <c r="EI816" s="1"/>
  <c r="IJ816"/>
  <c r="IK816" s="1"/>
  <c r="IL816" s="1"/>
  <c r="CY816"/>
  <c r="EJ816" s="1"/>
  <c r="DE816"/>
  <c r="EP816" s="1"/>
  <c r="CL816"/>
  <c r="DW816" s="1"/>
  <c r="DI816"/>
  <c r="ET816" s="1"/>
  <c r="DL816"/>
  <c r="EW816" s="1"/>
  <c r="CU816"/>
  <c r="EF816" s="1"/>
  <c r="CI816"/>
  <c r="DT816" s="1"/>
  <c r="DF816"/>
  <c r="EQ816" s="1"/>
  <c r="CV816"/>
  <c r="EG816" s="1"/>
  <c r="C815"/>
  <c r="DM816"/>
  <c r="EX816" s="1"/>
  <c r="CS816"/>
  <c r="ED816" s="1"/>
  <c r="DK816"/>
  <c r="EV816" s="1"/>
  <c r="CJ816"/>
  <c r="DU816" s="1"/>
  <c r="CQ816"/>
  <c r="EB816" s="1"/>
  <c r="CO816"/>
  <c r="DZ816" s="1"/>
  <c r="CP816"/>
  <c r="EA816" s="1"/>
  <c r="DR816"/>
  <c r="FC816" s="1"/>
  <c r="CM816"/>
  <c r="DX816" s="1"/>
  <c r="DB816"/>
  <c r="EM816" s="1"/>
  <c r="DN816"/>
  <c r="EY816" s="1"/>
  <c r="CW816"/>
  <c r="EH816" s="1"/>
  <c r="DO816"/>
  <c r="EZ816" s="1"/>
  <c r="CN816"/>
  <c r="DY816" s="1"/>
  <c r="CZ816"/>
  <c r="EK816" s="1"/>
  <c r="DA816"/>
  <c r="EL816" s="1"/>
  <c r="DP816"/>
  <c r="FA816" s="1"/>
  <c r="CK816"/>
  <c r="DV816" s="1"/>
  <c r="DH816"/>
  <c r="ES816" s="1"/>
  <c r="CT816"/>
  <c r="EE816" s="1"/>
  <c r="IO816" l="1"/>
  <c r="IP816" l="1"/>
  <c r="D816"/>
  <c r="IQ816" l="1"/>
  <c r="G817"/>
  <c r="FV817"/>
  <c r="GR817"/>
  <c r="GI817"/>
  <c r="FS817"/>
  <c r="GA817"/>
  <c r="GJ817"/>
  <c r="GL817"/>
  <c r="GH817"/>
  <c r="GE817"/>
  <c r="GG817"/>
  <c r="FO817"/>
  <c r="FL817"/>
  <c r="GD817"/>
  <c r="GM817"/>
  <c r="FZ817"/>
  <c r="FU817"/>
  <c r="GS817"/>
  <c r="GU817"/>
  <c r="FP817"/>
  <c r="GQ817"/>
  <c r="FQ817"/>
  <c r="FN817"/>
  <c r="FY817"/>
  <c r="FT817"/>
  <c r="GO817"/>
  <c r="GC817"/>
  <c r="GP817"/>
  <c r="FR817"/>
  <c r="GB817"/>
  <c r="GV817"/>
  <c r="GF817"/>
  <c r="GT817"/>
  <c r="GN817"/>
  <c r="GK817"/>
  <c r="FM817"/>
  <c r="FW817"/>
  <c r="FX817"/>
  <c r="IR816"/>
  <c r="IS816"/>
  <c r="DQ817" l="1"/>
  <c r="FB817" s="1"/>
  <c r="II817"/>
  <c r="DC817"/>
  <c r="EN817" s="1"/>
  <c r="IJ817"/>
  <c r="IK817" s="1"/>
  <c r="IL817" s="1"/>
  <c r="CN817"/>
  <c r="DY817" s="1"/>
  <c r="CL817"/>
  <c r="DW817" s="1"/>
  <c r="CZ817"/>
  <c r="EK817" s="1"/>
  <c r="DJ817"/>
  <c r="EU817" s="1"/>
  <c r="CT817"/>
  <c r="EE817" s="1"/>
  <c r="CQ817"/>
  <c r="EB817" s="1"/>
  <c r="DD817"/>
  <c r="EO817" s="1"/>
  <c r="DK817"/>
  <c r="EV817" s="1"/>
  <c r="CW817"/>
  <c r="EH817" s="1"/>
  <c r="CV817"/>
  <c r="EG817" s="1"/>
  <c r="CJ817"/>
  <c r="DU817" s="1"/>
  <c r="DO817"/>
  <c r="EZ817" s="1"/>
  <c r="CI817"/>
  <c r="DT817" s="1"/>
  <c r="CM817"/>
  <c r="DX817" s="1"/>
  <c r="DN817"/>
  <c r="EY817" s="1"/>
  <c r="DE817"/>
  <c r="EP817" s="1"/>
  <c r="CY817"/>
  <c r="EJ817" s="1"/>
  <c r="CR817"/>
  <c r="EC817" s="1"/>
  <c r="CU817"/>
  <c r="EF817" s="1"/>
  <c r="CO817"/>
  <c r="DZ817" s="1"/>
  <c r="DI817"/>
  <c r="ET817" s="1"/>
  <c r="DG817"/>
  <c r="ER817" s="1"/>
  <c r="CS817"/>
  <c r="ED817" s="1"/>
  <c r="CX817"/>
  <c r="EI817" s="1"/>
  <c r="DR817"/>
  <c r="FC817" s="1"/>
  <c r="DM817"/>
  <c r="EX817" s="1"/>
  <c r="CP817"/>
  <c r="EA817" s="1"/>
  <c r="DL817"/>
  <c r="EW817" s="1"/>
  <c r="DF817"/>
  <c r="EQ817" s="1"/>
  <c r="DA817"/>
  <c r="EL817" s="1"/>
  <c r="DH817"/>
  <c r="ES817" s="1"/>
  <c r="DP817"/>
  <c r="FA817" s="1"/>
  <c r="C816"/>
  <c r="DB817"/>
  <c r="EM817" s="1"/>
  <c r="CH817"/>
  <c r="DS817" s="1"/>
  <c r="CK817"/>
  <c r="DV817" s="1"/>
  <c r="IO817" l="1"/>
  <c r="IP817" s="1"/>
  <c r="D817" l="1"/>
  <c r="IQ817"/>
  <c r="G818"/>
  <c r="FQ818"/>
  <c r="GS818"/>
  <c r="GL818"/>
  <c r="GM818"/>
  <c r="GI818"/>
  <c r="FL818"/>
  <c r="GJ818"/>
  <c r="FY818"/>
  <c r="FM818"/>
  <c r="GO818"/>
  <c r="FW818"/>
  <c r="FT818"/>
  <c r="GD818"/>
  <c r="GE818"/>
  <c r="GA818"/>
  <c r="FP818"/>
  <c r="GG818"/>
  <c r="FZ818"/>
  <c r="GQ818"/>
  <c r="FX818"/>
  <c r="FO818"/>
  <c r="FN818"/>
  <c r="FU818"/>
  <c r="FS818"/>
  <c r="IR817"/>
  <c r="GN818"/>
  <c r="GV818"/>
  <c r="FR818"/>
  <c r="GB818"/>
  <c r="FV818"/>
  <c r="GK818"/>
  <c r="GU818"/>
  <c r="GF818"/>
  <c r="GR818"/>
  <c r="GT818"/>
  <c r="GH818"/>
  <c r="GP818"/>
  <c r="GC818"/>
  <c r="IS817"/>
  <c r="DQ818" l="1"/>
  <c r="FB818" s="1"/>
  <c r="II818"/>
  <c r="CS818"/>
  <c r="ED818" s="1"/>
  <c r="DM818"/>
  <c r="EX818" s="1"/>
  <c r="C817"/>
  <c r="DG818"/>
  <c r="ER818" s="1"/>
  <c r="CV818"/>
  <c r="EG818" s="1"/>
  <c r="DO818"/>
  <c r="EZ818" s="1"/>
  <c r="DB818"/>
  <c r="EM818" s="1"/>
  <c r="CI818"/>
  <c r="DT818" s="1"/>
  <c r="CP818"/>
  <c r="EA818" s="1"/>
  <c r="CT818"/>
  <c r="EE818" s="1"/>
  <c r="CW818"/>
  <c r="EH818" s="1"/>
  <c r="DE818"/>
  <c r="EP818" s="1"/>
  <c r="CU818"/>
  <c r="EF818" s="1"/>
  <c r="CK818"/>
  <c r="DV818" s="1"/>
  <c r="CM818"/>
  <c r="DX818" s="1"/>
  <c r="DA818"/>
  <c r="EL818" s="1"/>
  <c r="CY818"/>
  <c r="EJ818" s="1"/>
  <c r="CN818"/>
  <c r="DY818" s="1"/>
  <c r="DR818"/>
  <c r="FC818" s="1"/>
  <c r="DN818"/>
  <c r="EY818" s="1"/>
  <c r="DI818"/>
  <c r="ET818" s="1"/>
  <c r="CH818"/>
  <c r="DS818" s="1"/>
  <c r="DC818"/>
  <c r="EN818" s="1"/>
  <c r="CR818"/>
  <c r="EC818" s="1"/>
  <c r="DJ818"/>
  <c r="EU818" s="1"/>
  <c r="CO818"/>
  <c r="DZ818" s="1"/>
  <c r="DH818"/>
  <c r="ES818" s="1"/>
  <c r="DP818"/>
  <c r="FA818" s="1"/>
  <c r="DL818"/>
  <c r="EW818" s="1"/>
  <c r="CL818"/>
  <c r="DW818" s="1"/>
  <c r="DD818"/>
  <c r="EO818" s="1"/>
  <c r="CJ818"/>
  <c r="DU818" s="1"/>
  <c r="CX818"/>
  <c r="EI818" s="1"/>
  <c r="DK818"/>
  <c r="EV818" s="1"/>
  <c r="DF818"/>
  <c r="EQ818" s="1"/>
  <c r="CQ818"/>
  <c r="EB818" s="1"/>
  <c r="CZ818"/>
  <c r="EK818" s="1"/>
  <c r="IJ818"/>
  <c r="IK818" s="1"/>
  <c r="IL818" s="1"/>
  <c r="IO818" l="1"/>
  <c r="D818" l="1"/>
  <c r="IP818"/>
  <c r="IQ818" l="1"/>
  <c r="G819"/>
  <c r="GR819"/>
  <c r="FV819"/>
  <c r="FT819"/>
  <c r="FU819"/>
  <c r="FN819"/>
  <c r="IR818"/>
  <c r="GH819"/>
  <c r="FR819"/>
  <c r="GU819"/>
  <c r="GV819"/>
  <c r="FQ819"/>
  <c r="GN819"/>
  <c r="FL819"/>
  <c r="FO819"/>
  <c r="GD819"/>
  <c r="GJ819"/>
  <c r="FY819"/>
  <c r="FS819"/>
  <c r="GB819"/>
  <c r="GE819"/>
  <c r="GA819"/>
  <c r="GS819"/>
  <c r="GP819"/>
  <c r="FM819"/>
  <c r="FW819"/>
  <c r="GO819"/>
  <c r="GG819"/>
  <c r="FZ819"/>
  <c r="GL819"/>
  <c r="FX819"/>
  <c r="GQ819"/>
  <c r="GI819"/>
  <c r="FP819"/>
  <c r="GF819"/>
  <c r="GT819"/>
  <c r="GK819"/>
  <c r="GC819"/>
  <c r="GM819"/>
  <c r="IS818"/>
  <c r="DQ819" l="1"/>
  <c r="FB819" s="1"/>
  <c r="CW819"/>
  <c r="EH819" s="1"/>
  <c r="II819"/>
  <c r="CV819"/>
  <c r="EG819" s="1"/>
  <c r="CO819"/>
  <c r="DZ819" s="1"/>
  <c r="DP819"/>
  <c r="FA819" s="1"/>
  <c r="CL819"/>
  <c r="DW819" s="1"/>
  <c r="DB819"/>
  <c r="EM819" s="1"/>
  <c r="DD819"/>
  <c r="EO819" s="1"/>
  <c r="DI819"/>
  <c r="ET819" s="1"/>
  <c r="DM819"/>
  <c r="EX819" s="1"/>
  <c r="CN819"/>
  <c r="DY819" s="1"/>
  <c r="DO819"/>
  <c r="EZ819" s="1"/>
  <c r="CP819"/>
  <c r="EA819" s="1"/>
  <c r="CZ819"/>
  <c r="EK819" s="1"/>
  <c r="CS819"/>
  <c r="ED819" s="1"/>
  <c r="DA819"/>
  <c r="EL819" s="1"/>
  <c r="CH819"/>
  <c r="DS819" s="1"/>
  <c r="DR819"/>
  <c r="FC819" s="1"/>
  <c r="CK819"/>
  <c r="DV819" s="1"/>
  <c r="CJ819"/>
  <c r="DU819" s="1"/>
  <c r="DG819"/>
  <c r="ER819" s="1"/>
  <c r="CI819"/>
  <c r="DT819" s="1"/>
  <c r="C818"/>
  <c r="CT819"/>
  <c r="EE819" s="1"/>
  <c r="DN819"/>
  <c r="EY819" s="1"/>
  <c r="CQ819"/>
  <c r="EB819" s="1"/>
  <c r="DC819"/>
  <c r="EN819" s="1"/>
  <c r="CY819"/>
  <c r="EJ819" s="1"/>
  <c r="CM819"/>
  <c r="DX819" s="1"/>
  <c r="DF819"/>
  <c r="EQ819" s="1"/>
  <c r="DE819"/>
  <c r="EP819" s="1"/>
  <c r="CX819"/>
  <c r="EI819" s="1"/>
  <c r="IJ819"/>
  <c r="IK819" s="1"/>
  <c r="IL819" s="1"/>
  <c r="DJ819"/>
  <c r="EU819" s="1"/>
  <c r="DH819"/>
  <c r="ES819" s="1"/>
  <c r="CU819"/>
  <c r="EF819" s="1"/>
  <c r="DK819"/>
  <c r="EV819" s="1"/>
  <c r="CR819"/>
  <c r="EC819" s="1"/>
  <c r="DL819"/>
  <c r="EW819" s="1"/>
  <c r="IO819" l="1"/>
  <c r="IP819" s="1"/>
  <c r="D819" l="1"/>
  <c r="IQ819"/>
  <c r="G820"/>
  <c r="GG820"/>
  <c r="FQ820"/>
  <c r="FS820"/>
  <c r="FU820"/>
  <c r="GB820"/>
  <c r="GD820"/>
  <c r="GJ820"/>
  <c r="FZ820"/>
  <c r="GV820"/>
  <c r="GA820"/>
  <c r="GL820"/>
  <c r="FN820"/>
  <c r="GT820"/>
  <c r="FL820"/>
  <c r="GC820"/>
  <c r="GP820"/>
  <c r="GH820"/>
  <c r="FO820"/>
  <c r="FR820"/>
  <c r="GF820"/>
  <c r="GO820"/>
  <c r="FY820"/>
  <c r="FW820"/>
  <c r="GN820"/>
  <c r="GU820"/>
  <c r="FX820"/>
  <c r="IR819"/>
  <c r="C819" s="1"/>
  <c r="FT820"/>
  <c r="GR820"/>
  <c r="GM820"/>
  <c r="FP820"/>
  <c r="GQ820"/>
  <c r="FV820"/>
  <c r="FM820"/>
  <c r="GE820"/>
  <c r="GI820"/>
  <c r="GK820"/>
  <c r="GS820"/>
  <c r="IS819"/>
  <c r="DQ820" l="1"/>
  <c r="FB820" s="1"/>
  <c r="II820"/>
  <c r="DK820"/>
  <c r="EV820" s="1"/>
  <c r="CL820"/>
  <c r="DW820" s="1"/>
  <c r="CW820"/>
  <c r="EH820" s="1"/>
  <c r="DM820"/>
  <c r="EX820" s="1"/>
  <c r="DE820"/>
  <c r="EP820" s="1"/>
  <c r="CI820"/>
  <c r="DT820" s="1"/>
  <c r="DF820"/>
  <c r="EQ820" s="1"/>
  <c r="CY820"/>
  <c r="EJ820" s="1"/>
  <c r="CV820"/>
  <c r="EG820" s="1"/>
  <c r="CQ820"/>
  <c r="EB820" s="1"/>
  <c r="CZ820"/>
  <c r="EK820" s="1"/>
  <c r="DO820"/>
  <c r="EZ820" s="1"/>
  <c r="DI820"/>
  <c r="ET820" s="1"/>
  <c r="CX820"/>
  <c r="EI820" s="1"/>
  <c r="DJ820"/>
  <c r="EU820" s="1"/>
  <c r="CS820"/>
  <c r="ED820" s="1"/>
  <c r="IJ820"/>
  <c r="IK820" s="1"/>
  <c r="IL820" s="1"/>
  <c r="DB820"/>
  <c r="EM820" s="1"/>
  <c r="DD820"/>
  <c r="EO820" s="1"/>
  <c r="CM820"/>
  <c r="DX820" s="1"/>
  <c r="CN820"/>
  <c r="DY820" s="1"/>
  <c r="CU820"/>
  <c r="EF820" s="1"/>
  <c r="CO820"/>
  <c r="DZ820" s="1"/>
  <c r="DP820"/>
  <c r="FA820" s="1"/>
  <c r="DG820"/>
  <c r="ER820" s="1"/>
  <c r="DL820"/>
  <c r="EW820" s="1"/>
  <c r="DH820"/>
  <c r="ES820" s="1"/>
  <c r="CR820"/>
  <c r="EC820" s="1"/>
  <c r="CH820"/>
  <c r="DS820" s="1"/>
  <c r="CJ820"/>
  <c r="DU820" s="1"/>
  <c r="DA820"/>
  <c r="EL820" s="1"/>
  <c r="CT820"/>
  <c r="EE820" s="1"/>
  <c r="CK820"/>
  <c r="DV820" s="1"/>
  <c r="DR820"/>
  <c r="FC820" s="1"/>
  <c r="DN820"/>
  <c r="EY820" s="1"/>
  <c r="DC820"/>
  <c r="EN820" s="1"/>
  <c r="CP820"/>
  <c r="EA820" s="1"/>
  <c r="IO820" l="1"/>
  <c r="D820" l="1"/>
  <c r="IP820"/>
  <c r="IQ820" l="1"/>
  <c r="G821"/>
  <c r="GF821"/>
  <c r="GA821"/>
  <c r="GJ821"/>
  <c r="FS821"/>
  <c r="GI821"/>
  <c r="IR820"/>
  <c r="FQ821"/>
  <c r="GK821"/>
  <c r="GL821"/>
  <c r="GV821"/>
  <c r="FW821"/>
  <c r="FZ821"/>
  <c r="GR821"/>
  <c r="FT821"/>
  <c r="GM821"/>
  <c r="GD821"/>
  <c r="GG821"/>
  <c r="FP821"/>
  <c r="FN821"/>
  <c r="GQ821"/>
  <c r="GO821"/>
  <c r="FX821"/>
  <c r="GC821"/>
  <c r="GH821"/>
  <c r="FL821"/>
  <c r="FM821"/>
  <c r="GP821"/>
  <c r="GT821"/>
  <c r="FR821"/>
  <c r="FO821"/>
  <c r="GS821"/>
  <c r="GB821"/>
  <c r="FU821"/>
  <c r="FV821"/>
  <c r="GU821"/>
  <c r="FY821"/>
  <c r="GN821"/>
  <c r="GE821"/>
  <c r="IS820"/>
  <c r="DQ821" l="1"/>
  <c r="FB821" s="1"/>
  <c r="II821"/>
  <c r="C820"/>
  <c r="CI821"/>
  <c r="DT821" s="1"/>
  <c r="CX821"/>
  <c r="EI821" s="1"/>
  <c r="DR821"/>
  <c r="FC821" s="1"/>
  <c r="CU821"/>
  <c r="EF821" s="1"/>
  <c r="DI821"/>
  <c r="ET821" s="1"/>
  <c r="DN821"/>
  <c r="EY821" s="1"/>
  <c r="DG821"/>
  <c r="ER821" s="1"/>
  <c r="DK821"/>
  <c r="EV821" s="1"/>
  <c r="CP821"/>
  <c r="EA821" s="1"/>
  <c r="DJ821"/>
  <c r="EU821" s="1"/>
  <c r="CV821"/>
  <c r="EG821" s="1"/>
  <c r="DB821"/>
  <c r="EM821" s="1"/>
  <c r="DF821"/>
  <c r="EQ821" s="1"/>
  <c r="CK821"/>
  <c r="DV821" s="1"/>
  <c r="IJ821"/>
  <c r="IK821" s="1"/>
  <c r="IL821" s="1"/>
  <c r="DC821"/>
  <c r="EN821" s="1"/>
  <c r="CZ821"/>
  <c r="EK821" s="1"/>
  <c r="DM821"/>
  <c r="EX821" s="1"/>
  <c r="CS821"/>
  <c r="ED821" s="1"/>
  <c r="CH821"/>
  <c r="DS821" s="1"/>
  <c r="CL821"/>
  <c r="DW821" s="1"/>
  <c r="CQ821"/>
  <c r="EB821" s="1"/>
  <c r="DD821"/>
  <c r="EO821" s="1"/>
  <c r="CY821"/>
  <c r="EJ821" s="1"/>
  <c r="DE821"/>
  <c r="EP821" s="1"/>
  <c r="DP821"/>
  <c r="FA821" s="1"/>
  <c r="CO821"/>
  <c r="DZ821" s="1"/>
  <c r="DL821"/>
  <c r="EW821" s="1"/>
  <c r="CM821"/>
  <c r="DX821" s="1"/>
  <c r="CJ821"/>
  <c r="DU821" s="1"/>
  <c r="CW821"/>
  <c r="EH821" s="1"/>
  <c r="CT821"/>
  <c r="EE821" s="1"/>
  <c r="CR821"/>
  <c r="EC821" s="1"/>
  <c r="DO821"/>
  <c r="EZ821" s="1"/>
  <c r="DA821"/>
  <c r="EL821" s="1"/>
  <c r="CN821"/>
  <c r="DY821" s="1"/>
  <c r="DH821"/>
  <c r="ES821" s="1"/>
  <c r="IO821" l="1"/>
  <c r="D821" l="1"/>
  <c r="IP821"/>
  <c r="IQ821" l="1"/>
  <c r="G822"/>
  <c r="IR821"/>
  <c r="GF822"/>
  <c r="GD822"/>
  <c r="GL822"/>
  <c r="GK822"/>
  <c r="GH822"/>
  <c r="FZ822"/>
  <c r="GB822"/>
  <c r="GO822"/>
  <c r="FY822"/>
  <c r="GA822"/>
  <c r="GI822"/>
  <c r="FQ822"/>
  <c r="GQ822"/>
  <c r="GN822"/>
  <c r="GG822"/>
  <c r="FV822"/>
  <c r="GV822"/>
  <c r="GE822"/>
  <c r="FO822"/>
  <c r="GJ822"/>
  <c r="GS822"/>
  <c r="FL822"/>
  <c r="FX822"/>
  <c r="GU822"/>
  <c r="GR822"/>
  <c r="GC822"/>
  <c r="GM822"/>
  <c r="FP822"/>
  <c r="FT822"/>
  <c r="FN822"/>
  <c r="FW822"/>
  <c r="FM822"/>
  <c r="GT822"/>
  <c r="FS822"/>
  <c r="FU822"/>
  <c r="GP822"/>
  <c r="FR822"/>
  <c r="IS821"/>
  <c r="DQ822" l="1"/>
  <c r="FB822" s="1"/>
  <c r="II822"/>
  <c r="DN822"/>
  <c r="EY822" s="1"/>
  <c r="CP822"/>
  <c r="EA822" s="1"/>
  <c r="DM822"/>
  <c r="EX822" s="1"/>
  <c r="DI822"/>
  <c r="ET822" s="1"/>
  <c r="CV822"/>
  <c r="EG822" s="1"/>
  <c r="DH822"/>
  <c r="ES822" s="1"/>
  <c r="CQ822"/>
  <c r="EB822" s="1"/>
  <c r="CH822"/>
  <c r="DS822" s="1"/>
  <c r="DE822"/>
  <c r="EP822" s="1"/>
  <c r="CI822"/>
  <c r="DT822" s="1"/>
  <c r="CR822"/>
  <c r="EC822" s="1"/>
  <c r="DJ822"/>
  <c r="EU822" s="1"/>
  <c r="DG822"/>
  <c r="ER822" s="1"/>
  <c r="CK822"/>
  <c r="DV822" s="1"/>
  <c r="DD822"/>
  <c r="EO822" s="1"/>
  <c r="CJ822"/>
  <c r="DU822" s="1"/>
  <c r="C821"/>
  <c r="DC822"/>
  <c r="EN822" s="1"/>
  <c r="CO822"/>
  <c r="DZ822" s="1"/>
  <c r="CU822"/>
  <c r="EF822" s="1"/>
  <c r="DF822"/>
  <c r="EQ822" s="1"/>
  <c r="DO822"/>
  <c r="EZ822" s="1"/>
  <c r="CZ822"/>
  <c r="EK822" s="1"/>
  <c r="CW822"/>
  <c r="EH822" s="1"/>
  <c r="DR822"/>
  <c r="FC822" s="1"/>
  <c r="CN822"/>
  <c r="DY822" s="1"/>
  <c r="IJ822"/>
  <c r="IK822" s="1"/>
  <c r="IL822" s="1"/>
  <c r="DP822"/>
  <c r="FA822" s="1"/>
  <c r="DA822"/>
  <c r="EL822" s="1"/>
  <c r="DL822"/>
  <c r="EW822" s="1"/>
  <c r="CL822"/>
  <c r="DW822" s="1"/>
  <c r="CX822"/>
  <c r="EI822" s="1"/>
  <c r="DB822"/>
  <c r="EM822" s="1"/>
  <c r="CY822"/>
  <c r="EJ822" s="1"/>
  <c r="CT822"/>
  <c r="EE822" s="1"/>
  <c r="CS822"/>
  <c r="ED822" s="1"/>
  <c r="DK822"/>
  <c r="EV822" s="1"/>
  <c r="CM822"/>
  <c r="DX822" s="1"/>
  <c r="IO822" l="1"/>
  <c r="D822" l="1"/>
  <c r="IP822"/>
  <c r="IQ822" l="1"/>
  <c r="G823"/>
  <c r="GB823"/>
  <c r="FV823"/>
  <c r="GU823"/>
  <c r="FU823"/>
  <c r="FX823"/>
  <c r="FO823"/>
  <c r="GK823"/>
  <c r="GJ823"/>
  <c r="FL823"/>
  <c r="FZ823"/>
  <c r="GD823"/>
  <c r="GQ823"/>
  <c r="FN823"/>
  <c r="GE823"/>
  <c r="GF823"/>
  <c r="FP823"/>
  <c r="FR823"/>
  <c r="FM823"/>
  <c r="GG823"/>
  <c r="FW823"/>
  <c r="FQ823"/>
  <c r="GT823"/>
  <c r="IR822"/>
  <c r="DN823" s="1"/>
  <c r="EY823" s="1"/>
  <c r="GR823"/>
  <c r="GH823"/>
  <c r="GA823"/>
  <c r="GP823"/>
  <c r="FT823"/>
  <c r="GL823"/>
  <c r="GV823"/>
  <c r="GI823"/>
  <c r="FS823"/>
  <c r="GN823"/>
  <c r="GO823"/>
  <c r="GC823"/>
  <c r="GS823"/>
  <c r="FY823"/>
  <c r="GM823"/>
  <c r="IS822"/>
  <c r="DQ823" l="1"/>
  <c r="FB823" s="1"/>
  <c r="II823"/>
  <c r="CV823"/>
  <c r="EG823" s="1"/>
  <c r="IJ823"/>
  <c r="IK823" s="1"/>
  <c r="IL823" s="1"/>
  <c r="DR823"/>
  <c r="FC823" s="1"/>
  <c r="DK823"/>
  <c r="EV823" s="1"/>
  <c r="CR823"/>
  <c r="EC823" s="1"/>
  <c r="CJ823"/>
  <c r="DU823" s="1"/>
  <c r="DO823"/>
  <c r="EZ823" s="1"/>
  <c r="CW823"/>
  <c r="EH823" s="1"/>
  <c r="DP823"/>
  <c r="FA823" s="1"/>
  <c r="CO823"/>
  <c r="DZ823" s="1"/>
  <c r="DF823"/>
  <c r="EQ823" s="1"/>
  <c r="CS823"/>
  <c r="ED823" s="1"/>
  <c r="DL823"/>
  <c r="EW823" s="1"/>
  <c r="CZ823"/>
  <c r="EK823" s="1"/>
  <c r="DI823"/>
  <c r="ET823" s="1"/>
  <c r="DA823"/>
  <c r="EL823" s="1"/>
  <c r="DB823"/>
  <c r="EM823" s="1"/>
  <c r="CX823"/>
  <c r="EI823" s="1"/>
  <c r="CY823"/>
  <c r="EJ823" s="1"/>
  <c r="CM823"/>
  <c r="DX823" s="1"/>
  <c r="CH823"/>
  <c r="DS823" s="1"/>
  <c r="C822"/>
  <c r="DC823"/>
  <c r="EN823" s="1"/>
  <c r="DE823"/>
  <c r="EP823" s="1"/>
  <c r="DJ823"/>
  <c r="EU823" s="1"/>
  <c r="CT823"/>
  <c r="EE823" s="1"/>
  <c r="CU823"/>
  <c r="EF823" s="1"/>
  <c r="DM823"/>
  <c r="EX823" s="1"/>
  <c r="CI823"/>
  <c r="DT823" s="1"/>
  <c r="DD823"/>
  <c r="EO823" s="1"/>
  <c r="CN823"/>
  <c r="DY823" s="1"/>
  <c r="DG823"/>
  <c r="ER823" s="1"/>
  <c r="CQ823"/>
  <c r="EB823" s="1"/>
  <c r="CK823"/>
  <c r="DV823" s="1"/>
  <c r="CL823"/>
  <c r="DW823" s="1"/>
  <c r="CP823"/>
  <c r="EA823" s="1"/>
  <c r="DH823"/>
  <c r="ES823" s="1"/>
  <c r="IO823" l="1"/>
  <c r="D823" s="1"/>
  <c r="IP823" l="1"/>
  <c r="GB824" s="1"/>
  <c r="G824" l="1"/>
  <c r="GQ824"/>
  <c r="GC824"/>
  <c r="FN824"/>
  <c r="FQ824"/>
  <c r="GL824"/>
  <c r="FX824"/>
  <c r="GN824"/>
  <c r="GM824"/>
  <c r="FL824"/>
  <c r="IS823"/>
  <c r="FW824"/>
  <c r="GU824"/>
  <c r="IQ823"/>
  <c r="FP824"/>
  <c r="FS824"/>
  <c r="FM824"/>
  <c r="GR824"/>
  <c r="GI824"/>
  <c r="GO824"/>
  <c r="GG824"/>
  <c r="FZ824"/>
  <c r="FU824"/>
  <c r="FO824"/>
  <c r="FT824"/>
  <c r="FR824"/>
  <c r="GV824"/>
  <c r="GD824"/>
  <c r="GP824"/>
  <c r="GF824"/>
  <c r="IR823"/>
  <c r="FY824"/>
  <c r="GH824"/>
  <c r="FV824"/>
  <c r="GE824"/>
  <c r="GA824"/>
  <c r="GJ824"/>
  <c r="GK824"/>
  <c r="GT824"/>
  <c r="GS824"/>
  <c r="DQ824" l="1"/>
  <c r="FB824" s="1"/>
  <c r="CQ824"/>
  <c r="EB824" s="1"/>
  <c r="CN824"/>
  <c r="DY824" s="1"/>
  <c r="CP824"/>
  <c r="EA824" s="1"/>
  <c r="DI824"/>
  <c r="ET824" s="1"/>
  <c r="CY824"/>
  <c r="EJ824" s="1"/>
  <c r="CM824"/>
  <c r="DX824" s="1"/>
  <c r="DK824"/>
  <c r="EV824" s="1"/>
  <c r="DB824"/>
  <c r="EM824" s="1"/>
  <c r="DJ824"/>
  <c r="EU824" s="1"/>
  <c r="DO824"/>
  <c r="EZ824" s="1"/>
  <c r="DP824"/>
  <c r="FA824" s="1"/>
  <c r="DG824"/>
  <c r="ER824" s="1"/>
  <c r="DH824"/>
  <c r="ES824" s="1"/>
  <c r="DA824"/>
  <c r="EL824" s="1"/>
  <c r="DN824"/>
  <c r="EY824" s="1"/>
  <c r="DR824"/>
  <c r="FC824" s="1"/>
  <c r="DF824"/>
  <c r="EQ824" s="1"/>
  <c r="DD824"/>
  <c r="EO824" s="1"/>
  <c r="CV824"/>
  <c r="EG824" s="1"/>
  <c r="CZ824"/>
  <c r="EK824" s="1"/>
  <c r="CK824"/>
  <c r="DV824" s="1"/>
  <c r="CW824"/>
  <c r="EH824" s="1"/>
  <c r="CO824"/>
  <c r="DZ824" s="1"/>
  <c r="CR824"/>
  <c r="EC824" s="1"/>
  <c r="DM824"/>
  <c r="EX824" s="1"/>
  <c r="CX824"/>
  <c r="EI824" s="1"/>
  <c r="CL824"/>
  <c r="DW824" s="1"/>
  <c r="IJ824"/>
  <c r="IK824" s="1"/>
  <c r="IL824" s="1"/>
  <c r="CT824"/>
  <c r="EE824" s="1"/>
  <c r="DL824"/>
  <c r="EW824" s="1"/>
  <c r="DC824"/>
  <c r="EN824" s="1"/>
  <c r="CJ824"/>
  <c r="DU824" s="1"/>
  <c r="DE824"/>
  <c r="EP824" s="1"/>
  <c r="CI824"/>
  <c r="DT824" s="1"/>
  <c r="II824"/>
  <c r="CU824"/>
  <c r="EF824" s="1"/>
  <c r="CS824"/>
  <c r="ED824" s="1"/>
  <c r="CH824"/>
  <c r="DS824" s="1"/>
  <c r="IO824" s="1"/>
  <c r="C823"/>
  <c r="IP824" l="1"/>
  <c r="D824"/>
  <c r="IQ824" l="1"/>
  <c r="G825"/>
  <c r="GN825"/>
  <c r="FP825"/>
  <c r="GU825"/>
  <c r="FR825"/>
  <c r="FV825"/>
  <c r="FM825"/>
  <c r="FT825"/>
  <c r="FO825"/>
  <c r="GE825"/>
  <c r="GS825"/>
  <c r="GH825"/>
  <c r="GG825"/>
  <c r="GF825"/>
  <c r="FZ825"/>
  <c r="GL825"/>
  <c r="GI825"/>
  <c r="GR825"/>
  <c r="FY825"/>
  <c r="GC825"/>
  <c r="GO825"/>
  <c r="GA825"/>
  <c r="FX825"/>
  <c r="GQ825"/>
  <c r="GT825"/>
  <c r="FS825"/>
  <c r="GB825"/>
  <c r="FN825"/>
  <c r="GV825"/>
  <c r="FW825"/>
  <c r="GK825"/>
  <c r="GM825"/>
  <c r="FU825"/>
  <c r="GD825"/>
  <c r="FL825"/>
  <c r="FQ825"/>
  <c r="GP825"/>
  <c r="GJ825"/>
  <c r="IR824"/>
  <c r="IS824"/>
  <c r="DQ825" l="1"/>
  <c r="FB825" s="1"/>
  <c r="II825"/>
  <c r="DE825"/>
  <c r="EP825" s="1"/>
  <c r="DA825"/>
  <c r="EL825" s="1"/>
  <c r="CW825"/>
  <c r="EH825" s="1"/>
  <c r="DL825"/>
  <c r="EW825" s="1"/>
  <c r="CP825"/>
  <c r="EA825" s="1"/>
  <c r="CR825"/>
  <c r="EC825" s="1"/>
  <c r="DP825"/>
  <c r="FA825" s="1"/>
  <c r="DI825"/>
  <c r="ET825" s="1"/>
  <c r="CS825"/>
  <c r="ED825" s="1"/>
  <c r="DC825"/>
  <c r="EN825" s="1"/>
  <c r="CM825"/>
  <c r="DX825" s="1"/>
  <c r="DO825"/>
  <c r="EZ825" s="1"/>
  <c r="CH825"/>
  <c r="DS825" s="1"/>
  <c r="DJ825"/>
  <c r="EU825" s="1"/>
  <c r="CN825"/>
  <c r="DY825" s="1"/>
  <c r="CO825"/>
  <c r="DZ825" s="1"/>
  <c r="CU825"/>
  <c r="EF825" s="1"/>
  <c r="CI825"/>
  <c r="DT825" s="1"/>
  <c r="CQ825"/>
  <c r="EB825" s="1"/>
  <c r="DF825"/>
  <c r="EQ825" s="1"/>
  <c r="CZ825"/>
  <c r="EK825" s="1"/>
  <c r="CV825"/>
  <c r="EG825" s="1"/>
  <c r="DK825"/>
  <c r="EV825" s="1"/>
  <c r="DH825"/>
  <c r="ES825" s="1"/>
  <c r="CL825"/>
  <c r="DW825" s="1"/>
  <c r="CK825"/>
  <c r="DV825" s="1"/>
  <c r="DM825"/>
  <c r="EX825" s="1"/>
  <c r="CX825"/>
  <c r="EI825" s="1"/>
  <c r="DG825"/>
  <c r="ER825" s="1"/>
  <c r="DD825"/>
  <c r="EO825" s="1"/>
  <c r="DR825"/>
  <c r="FC825" s="1"/>
  <c r="DB825"/>
  <c r="EM825" s="1"/>
  <c r="C824"/>
  <c r="CY825"/>
  <c r="EJ825" s="1"/>
  <c r="CJ825"/>
  <c r="DU825" s="1"/>
  <c r="IJ825"/>
  <c r="IK825" s="1"/>
  <c r="IL825" s="1"/>
  <c r="CT825"/>
  <c r="EE825" s="1"/>
  <c r="DN825"/>
  <c r="EY825" s="1"/>
  <c r="IO825" l="1"/>
  <c r="D825" l="1"/>
  <c r="IP825"/>
  <c r="IQ825" l="1"/>
  <c r="G826"/>
  <c r="IR825"/>
  <c r="GJ826"/>
  <c r="GS826"/>
  <c r="FZ826"/>
  <c r="GF826"/>
  <c r="GG826"/>
  <c r="GM826"/>
  <c r="FP826"/>
  <c r="FY826"/>
  <c r="GL826"/>
  <c r="FM826"/>
  <c r="GU826"/>
  <c r="GB826"/>
  <c r="FR826"/>
  <c r="GC826"/>
  <c r="FW826"/>
  <c r="FL826"/>
  <c r="FX826"/>
  <c r="FO826"/>
  <c r="GH826"/>
  <c r="FS826"/>
  <c r="FN826"/>
  <c r="GP826"/>
  <c r="FV826"/>
  <c r="FT826"/>
  <c r="GV826"/>
  <c r="GA826"/>
  <c r="GT826"/>
  <c r="GE826"/>
  <c r="GQ826"/>
  <c r="GI826"/>
  <c r="GD826"/>
  <c r="GR826"/>
  <c r="FQ826"/>
  <c r="GN826"/>
  <c r="GK826"/>
  <c r="FU826"/>
  <c r="GO826"/>
  <c r="IS825"/>
  <c r="DQ826" l="1"/>
  <c r="FB826" s="1"/>
  <c r="II826"/>
  <c r="DL826"/>
  <c r="EW826" s="1"/>
  <c r="IJ826"/>
  <c r="IK826" s="1"/>
  <c r="IL826" s="1"/>
  <c r="CM826"/>
  <c r="DX826" s="1"/>
  <c r="DO826"/>
  <c r="EZ826" s="1"/>
  <c r="DI826"/>
  <c r="ET826" s="1"/>
  <c r="CT826"/>
  <c r="EE826" s="1"/>
  <c r="CJ826"/>
  <c r="DU826" s="1"/>
  <c r="CZ826"/>
  <c r="EK826" s="1"/>
  <c r="DE826"/>
  <c r="EP826" s="1"/>
  <c r="CV826"/>
  <c r="EG826" s="1"/>
  <c r="C825"/>
  <c r="CR826"/>
  <c r="EC826" s="1"/>
  <c r="CK826"/>
  <c r="DV826" s="1"/>
  <c r="DR826"/>
  <c r="FC826" s="1"/>
  <c r="CI826"/>
  <c r="DT826" s="1"/>
  <c r="CS826"/>
  <c r="ED826" s="1"/>
  <c r="CP826"/>
  <c r="EA826" s="1"/>
  <c r="CX826"/>
  <c r="EI826" s="1"/>
  <c r="DB826"/>
  <c r="EM826" s="1"/>
  <c r="DD826"/>
  <c r="EO826" s="1"/>
  <c r="DP826"/>
  <c r="FA826" s="1"/>
  <c r="CQ826"/>
  <c r="EB826" s="1"/>
  <c r="CL826"/>
  <c r="DW826" s="1"/>
  <c r="DK826"/>
  <c r="EV826" s="1"/>
  <c r="DF826"/>
  <c r="EQ826" s="1"/>
  <c r="DM826"/>
  <c r="EX826" s="1"/>
  <c r="DJ826"/>
  <c r="EU826" s="1"/>
  <c r="DN826"/>
  <c r="EY826" s="1"/>
  <c r="CY826"/>
  <c r="EJ826" s="1"/>
  <c r="DC826"/>
  <c r="EN826" s="1"/>
  <c r="CN826"/>
  <c r="DY826" s="1"/>
  <c r="DH826"/>
  <c r="ES826" s="1"/>
  <c r="CW826"/>
  <c r="EH826" s="1"/>
  <c r="CH826"/>
  <c r="DS826" s="1"/>
  <c r="CO826"/>
  <c r="DZ826" s="1"/>
  <c r="CU826"/>
  <c r="EF826" s="1"/>
  <c r="DG826"/>
  <c r="ER826" s="1"/>
  <c r="DA826"/>
  <c r="EL826" s="1"/>
  <c r="IO826" l="1"/>
  <c r="D826" l="1"/>
  <c r="IP826"/>
  <c r="IQ826" l="1"/>
  <c r="G827"/>
  <c r="IR826"/>
  <c r="GC827"/>
  <c r="FM827"/>
  <c r="GV827"/>
  <c r="GQ827"/>
  <c r="FV827"/>
  <c r="FW827"/>
  <c r="FU827"/>
  <c r="FO827"/>
  <c r="GF827"/>
  <c r="FQ827"/>
  <c r="FN827"/>
  <c r="GH827"/>
  <c r="GP827"/>
  <c r="FS827"/>
  <c r="FX827"/>
  <c r="GN827"/>
  <c r="FY827"/>
  <c r="GR827"/>
  <c r="FZ827"/>
  <c r="GD827"/>
  <c r="GU827"/>
  <c r="GM827"/>
  <c r="FL827"/>
  <c r="GI827"/>
  <c r="GE827"/>
  <c r="GO827"/>
  <c r="GT827"/>
  <c r="GB827"/>
  <c r="FT827"/>
  <c r="GA827"/>
  <c r="GJ827"/>
  <c r="GS827"/>
  <c r="FP827"/>
  <c r="GG827"/>
  <c r="FR827"/>
  <c r="GL827"/>
  <c r="GK827"/>
  <c r="IS826"/>
  <c r="DQ827" l="1"/>
  <c r="FB827" s="1"/>
  <c r="II827"/>
  <c r="CO827"/>
  <c r="DZ827" s="1"/>
  <c r="DF827"/>
  <c r="EQ827" s="1"/>
  <c r="CQ827"/>
  <c r="EB827" s="1"/>
  <c r="CJ827"/>
  <c r="DU827" s="1"/>
  <c r="DK827"/>
  <c r="EV827" s="1"/>
  <c r="DI827"/>
  <c r="ET827" s="1"/>
  <c r="CI827"/>
  <c r="DT827" s="1"/>
  <c r="CL827"/>
  <c r="DW827" s="1"/>
  <c r="IJ827"/>
  <c r="IK827" s="1"/>
  <c r="IL827" s="1"/>
  <c r="CX827"/>
  <c r="EI827" s="1"/>
  <c r="CS827"/>
  <c r="ED827" s="1"/>
  <c r="DJ827"/>
  <c r="EU827" s="1"/>
  <c r="DM827"/>
  <c r="EX827" s="1"/>
  <c r="DG827"/>
  <c r="ER827" s="1"/>
  <c r="DB827"/>
  <c r="EM827" s="1"/>
  <c r="CP827"/>
  <c r="EA827" s="1"/>
  <c r="CU827"/>
  <c r="EF827" s="1"/>
  <c r="CW827"/>
  <c r="EH827" s="1"/>
  <c r="DO827"/>
  <c r="EZ827" s="1"/>
  <c r="C826"/>
  <c r="CY827"/>
  <c r="EJ827" s="1"/>
  <c r="DD827"/>
  <c r="EO827" s="1"/>
  <c r="DP827"/>
  <c r="FA827" s="1"/>
  <c r="CH827"/>
  <c r="DS827" s="1"/>
  <c r="CR827"/>
  <c r="EC827" s="1"/>
  <c r="DE827"/>
  <c r="EP827" s="1"/>
  <c r="CM827"/>
  <c r="DX827" s="1"/>
  <c r="DN827"/>
  <c r="EY827" s="1"/>
  <c r="DA827"/>
  <c r="EL827" s="1"/>
  <c r="CN827"/>
  <c r="DY827" s="1"/>
  <c r="CZ827"/>
  <c r="EK827" s="1"/>
  <c r="DL827"/>
  <c r="EW827" s="1"/>
  <c r="DR827"/>
  <c r="FC827" s="1"/>
  <c r="DH827"/>
  <c r="ES827" s="1"/>
  <c r="CV827"/>
  <c r="EG827" s="1"/>
  <c r="CK827"/>
  <c r="DV827" s="1"/>
  <c r="CT827"/>
  <c r="EE827" s="1"/>
  <c r="DC827"/>
  <c r="EN827" s="1"/>
  <c r="IO827" l="1"/>
  <c r="IP827" l="1"/>
  <c r="D827"/>
  <c r="IQ827" l="1"/>
  <c r="G828"/>
  <c r="FR828"/>
  <c r="GE828"/>
  <c r="GG828"/>
  <c r="FY828"/>
  <c r="FQ828"/>
  <c r="GS828"/>
  <c r="FV828"/>
  <c r="GU828"/>
  <c r="GF828"/>
  <c r="GL828"/>
  <c r="GC828"/>
  <c r="GA828"/>
  <c r="FZ828"/>
  <c r="FU828"/>
  <c r="GJ828"/>
  <c r="FN828"/>
  <c r="GO828"/>
  <c r="FP828"/>
  <c r="FL828"/>
  <c r="GH828"/>
  <c r="FS828"/>
  <c r="GN828"/>
  <c r="GB828"/>
  <c r="GD828"/>
  <c r="GV828"/>
  <c r="GT828"/>
  <c r="GK828"/>
  <c r="FO828"/>
  <c r="FX828"/>
  <c r="GM828"/>
  <c r="FT828"/>
  <c r="GQ828"/>
  <c r="GR828"/>
  <c r="FM828"/>
  <c r="FW828"/>
  <c r="GP828"/>
  <c r="GI828"/>
  <c r="IR827"/>
  <c r="IS827"/>
  <c r="DQ828" l="1"/>
  <c r="FB828" s="1"/>
  <c r="II828"/>
  <c r="CX828"/>
  <c r="EI828" s="1"/>
  <c r="DD828"/>
  <c r="EO828" s="1"/>
  <c r="CQ828"/>
  <c r="EB828" s="1"/>
  <c r="CZ828"/>
  <c r="EK828" s="1"/>
  <c r="IJ828"/>
  <c r="IK828" s="1"/>
  <c r="IL828" s="1"/>
  <c r="CV828"/>
  <c r="EG828" s="1"/>
  <c r="DK828"/>
  <c r="EV828" s="1"/>
  <c r="CW828"/>
  <c r="EH828" s="1"/>
  <c r="CO828"/>
  <c r="DZ828" s="1"/>
  <c r="DR828"/>
  <c r="FC828" s="1"/>
  <c r="DI828"/>
  <c r="ET828" s="1"/>
  <c r="CT828"/>
  <c r="EE828" s="1"/>
  <c r="DG828"/>
  <c r="ER828" s="1"/>
  <c r="CJ828"/>
  <c r="DU828" s="1"/>
  <c r="DF828"/>
  <c r="EQ828" s="1"/>
  <c r="CM828"/>
  <c r="DX828" s="1"/>
  <c r="DH828"/>
  <c r="ES828" s="1"/>
  <c r="CL828"/>
  <c r="DW828" s="1"/>
  <c r="DB828"/>
  <c r="EM828" s="1"/>
  <c r="CP828"/>
  <c r="EA828" s="1"/>
  <c r="CR828"/>
  <c r="EC828" s="1"/>
  <c r="DO828"/>
  <c r="EZ828" s="1"/>
  <c r="DM828"/>
  <c r="EX828" s="1"/>
  <c r="DP828"/>
  <c r="FA828" s="1"/>
  <c r="CK828"/>
  <c r="DV828" s="1"/>
  <c r="DA828"/>
  <c r="EL828" s="1"/>
  <c r="DL828"/>
  <c r="EW828" s="1"/>
  <c r="DN828"/>
  <c r="EY828" s="1"/>
  <c r="CN828"/>
  <c r="DY828" s="1"/>
  <c r="DE828"/>
  <c r="EP828" s="1"/>
  <c r="CY828"/>
  <c r="EJ828" s="1"/>
  <c r="DJ828"/>
  <c r="EU828" s="1"/>
  <c r="CS828"/>
  <c r="ED828" s="1"/>
  <c r="C827"/>
  <c r="CH828"/>
  <c r="DS828" s="1"/>
  <c r="DC828"/>
  <c r="EN828" s="1"/>
  <c r="CI828"/>
  <c r="DT828" s="1"/>
  <c r="CU828"/>
  <c r="EF828" s="1"/>
  <c r="IO828" l="1"/>
  <c r="IP828" l="1"/>
  <c r="D828"/>
  <c r="IQ828" l="1"/>
  <c r="G829"/>
  <c r="GO829"/>
  <c r="FW829"/>
  <c r="GD829"/>
  <c r="GG829"/>
  <c r="GJ829"/>
  <c r="FL829"/>
  <c r="GQ829"/>
  <c r="GV829"/>
  <c r="FM829"/>
  <c r="FZ829"/>
  <c r="GM829"/>
  <c r="FT829"/>
  <c r="GK829"/>
  <c r="GN829"/>
  <c r="FN829"/>
  <c r="FQ829"/>
  <c r="GH829"/>
  <c r="GR829"/>
  <c r="IR828"/>
  <c r="FS829"/>
  <c r="GA829"/>
  <c r="GT829"/>
  <c r="GI829"/>
  <c r="FV829"/>
  <c r="GS829"/>
  <c r="FO829"/>
  <c r="GC829"/>
  <c r="GP829"/>
  <c r="GU829"/>
  <c r="GE829"/>
  <c r="FP829"/>
  <c r="FR829"/>
  <c r="FX829"/>
  <c r="GB829"/>
  <c r="FY829"/>
  <c r="GL829"/>
  <c r="FU829"/>
  <c r="GF829"/>
  <c r="IS828"/>
  <c r="DQ829" l="1"/>
  <c r="FB829" s="1"/>
  <c r="II829"/>
  <c r="CP829"/>
  <c r="EA829" s="1"/>
  <c r="CR829"/>
  <c r="EC829" s="1"/>
  <c r="DI829"/>
  <c r="ET829" s="1"/>
  <c r="CK829"/>
  <c r="DV829" s="1"/>
  <c r="DA829"/>
  <c r="EL829" s="1"/>
  <c r="DC829"/>
  <c r="EN829" s="1"/>
  <c r="CY829"/>
  <c r="EJ829" s="1"/>
  <c r="IJ829"/>
  <c r="IK829" s="1"/>
  <c r="IL829" s="1"/>
  <c r="DP829"/>
  <c r="FA829" s="1"/>
  <c r="CJ829"/>
  <c r="DU829" s="1"/>
  <c r="DN829"/>
  <c r="EY829" s="1"/>
  <c r="DK829"/>
  <c r="EV829" s="1"/>
  <c r="CO829"/>
  <c r="DZ829" s="1"/>
  <c r="CQ829"/>
  <c r="EB829" s="1"/>
  <c r="CZ829"/>
  <c r="EK829" s="1"/>
  <c r="CU829"/>
  <c r="EF829" s="1"/>
  <c r="DJ829"/>
  <c r="EU829" s="1"/>
  <c r="CM829"/>
  <c r="DX829" s="1"/>
  <c r="DM829"/>
  <c r="EX829" s="1"/>
  <c r="CH829"/>
  <c r="DS829" s="1"/>
  <c r="CL829"/>
  <c r="DW829" s="1"/>
  <c r="C828"/>
  <c r="DO829"/>
  <c r="EZ829" s="1"/>
  <c r="DE829"/>
  <c r="EP829" s="1"/>
  <c r="CW829"/>
  <c r="EH829" s="1"/>
  <c r="CI829"/>
  <c r="DT829" s="1"/>
  <c r="DR829"/>
  <c r="FC829" s="1"/>
  <c r="CS829"/>
  <c r="ED829" s="1"/>
  <c r="DB829"/>
  <c r="EM829" s="1"/>
  <c r="DH829"/>
  <c r="ES829" s="1"/>
  <c r="CN829"/>
  <c r="DY829" s="1"/>
  <c r="CV829"/>
  <c r="EG829" s="1"/>
  <c r="DG829"/>
  <c r="ER829" s="1"/>
  <c r="DL829"/>
  <c r="EW829" s="1"/>
  <c r="DF829"/>
  <c r="EQ829" s="1"/>
  <c r="CT829"/>
  <c r="EE829" s="1"/>
  <c r="CX829"/>
  <c r="EI829" s="1"/>
  <c r="DD829"/>
  <c r="EO829" s="1"/>
  <c r="IO829" l="1"/>
  <c r="IP829" l="1"/>
  <c r="D829"/>
  <c r="IQ829" l="1"/>
  <c r="G830"/>
  <c r="GN830"/>
  <c r="GR830"/>
  <c r="FO830"/>
  <c r="GJ830"/>
  <c r="FQ830"/>
  <c r="GG830"/>
  <c r="GP830"/>
  <c r="FS830"/>
  <c r="FT830"/>
  <c r="FP830"/>
  <c r="FY830"/>
  <c r="GV830"/>
  <c r="GB830"/>
  <c r="FV830"/>
  <c r="GT830"/>
  <c r="FZ830"/>
  <c r="FN830"/>
  <c r="GK830"/>
  <c r="GH830"/>
  <c r="FL830"/>
  <c r="IR829"/>
  <c r="FM830"/>
  <c r="GL830"/>
  <c r="GI830"/>
  <c r="GF830"/>
  <c r="GS830"/>
  <c r="GM830"/>
  <c r="GA830"/>
  <c r="GO830"/>
  <c r="GE830"/>
  <c r="GC830"/>
  <c r="FU830"/>
  <c r="GQ830"/>
  <c r="GD830"/>
  <c r="FR830"/>
  <c r="FX830"/>
  <c r="GU830"/>
  <c r="FW830"/>
  <c r="IS829"/>
  <c r="DQ830" l="1"/>
  <c r="FB830" s="1"/>
  <c r="II830"/>
  <c r="DC830"/>
  <c r="EN830" s="1"/>
  <c r="DP830"/>
  <c r="FA830" s="1"/>
  <c r="CV830"/>
  <c r="EG830" s="1"/>
  <c r="CQ830"/>
  <c r="EB830" s="1"/>
  <c r="DB830"/>
  <c r="EM830" s="1"/>
  <c r="CK830"/>
  <c r="DV830" s="1"/>
  <c r="DA830"/>
  <c r="EL830" s="1"/>
  <c r="DF830"/>
  <c r="EQ830" s="1"/>
  <c r="CN830"/>
  <c r="DY830" s="1"/>
  <c r="CU830"/>
  <c r="EF830" s="1"/>
  <c r="C829"/>
  <c r="DO830"/>
  <c r="EZ830" s="1"/>
  <c r="DG830"/>
  <c r="ER830" s="1"/>
  <c r="DE830"/>
  <c r="EP830" s="1"/>
  <c r="CT830"/>
  <c r="EE830" s="1"/>
  <c r="CP830"/>
  <c r="EA830" s="1"/>
  <c r="CX830"/>
  <c r="EI830" s="1"/>
  <c r="CI830"/>
  <c r="DT830" s="1"/>
  <c r="DD830"/>
  <c r="EO830" s="1"/>
  <c r="CY830"/>
  <c r="EJ830" s="1"/>
  <c r="CR830"/>
  <c r="EC830" s="1"/>
  <c r="DM830"/>
  <c r="EX830" s="1"/>
  <c r="CH830"/>
  <c r="DS830" s="1"/>
  <c r="CW830"/>
  <c r="EH830" s="1"/>
  <c r="CJ830"/>
  <c r="DU830" s="1"/>
  <c r="CS830"/>
  <c r="ED830" s="1"/>
  <c r="DI830"/>
  <c r="ET830" s="1"/>
  <c r="DR830"/>
  <c r="FC830" s="1"/>
  <c r="DN830"/>
  <c r="EY830" s="1"/>
  <c r="DL830"/>
  <c r="EW830" s="1"/>
  <c r="IJ830"/>
  <c r="IK830" s="1"/>
  <c r="IL830" s="1"/>
  <c r="CO830"/>
  <c r="DZ830" s="1"/>
  <c r="DK830"/>
  <c r="EV830" s="1"/>
  <c r="CL830"/>
  <c r="DW830" s="1"/>
  <c r="DH830"/>
  <c r="ES830" s="1"/>
  <c r="CM830"/>
  <c r="DX830" s="1"/>
  <c r="CZ830"/>
  <c r="EK830" s="1"/>
  <c r="DJ830"/>
  <c r="EU830" s="1"/>
  <c r="IO830" l="1"/>
  <c r="IP830" l="1"/>
  <c r="D830"/>
  <c r="IQ830" l="1"/>
  <c r="G831"/>
  <c r="FT831"/>
  <c r="FM831"/>
  <c r="FO831"/>
  <c r="GV831"/>
  <c r="FX831"/>
  <c r="FW831"/>
  <c r="GS831"/>
  <c r="GU831"/>
  <c r="GQ831"/>
  <c r="FR831"/>
  <c r="FS831"/>
  <c r="FZ831"/>
  <c r="GC831"/>
  <c r="GE831"/>
  <c r="GN831"/>
  <c r="FN831"/>
  <c r="GI831"/>
  <c r="GJ831"/>
  <c r="GR831"/>
  <c r="FV831"/>
  <c r="FP831"/>
  <c r="GD831"/>
  <c r="GG831"/>
  <c r="GP831"/>
  <c r="GH831"/>
  <c r="GM831"/>
  <c r="FQ831"/>
  <c r="GB831"/>
  <c r="GT831"/>
  <c r="FY831"/>
  <c r="GL831"/>
  <c r="FU831"/>
  <c r="FL831"/>
  <c r="GF831"/>
  <c r="GO831"/>
  <c r="GK831"/>
  <c r="GA831"/>
  <c r="IR830"/>
  <c r="IS830"/>
  <c r="DQ831" l="1"/>
  <c r="FB831" s="1"/>
  <c r="II831"/>
  <c r="CS831"/>
  <c r="ED831" s="1"/>
  <c r="DG831"/>
  <c r="ER831" s="1"/>
  <c r="DI831"/>
  <c r="ET831" s="1"/>
  <c r="CV831"/>
  <c r="EG831" s="1"/>
  <c r="DJ831"/>
  <c r="EU831" s="1"/>
  <c r="CU831"/>
  <c r="EF831" s="1"/>
  <c r="CT831"/>
  <c r="EE831" s="1"/>
  <c r="DH831"/>
  <c r="ES831" s="1"/>
  <c r="DP831"/>
  <c r="FA831" s="1"/>
  <c r="DN831"/>
  <c r="EY831" s="1"/>
  <c r="CJ831"/>
  <c r="DU831" s="1"/>
  <c r="CN831"/>
  <c r="DY831" s="1"/>
  <c r="CZ831"/>
  <c r="EK831" s="1"/>
  <c r="CI831"/>
  <c r="DT831" s="1"/>
  <c r="CY831"/>
  <c r="EJ831" s="1"/>
  <c r="DD831"/>
  <c r="EO831" s="1"/>
  <c r="C830"/>
  <c r="DE831"/>
  <c r="EP831" s="1"/>
  <c r="CQ831"/>
  <c r="EB831" s="1"/>
  <c r="CR831"/>
  <c r="EC831" s="1"/>
  <c r="CP831"/>
  <c r="EA831" s="1"/>
  <c r="CL831"/>
  <c r="DW831" s="1"/>
  <c r="CX831"/>
  <c r="EI831" s="1"/>
  <c r="DF831"/>
  <c r="EQ831" s="1"/>
  <c r="DM831"/>
  <c r="EX831" s="1"/>
  <c r="DR831"/>
  <c r="FC831" s="1"/>
  <c r="CH831"/>
  <c r="DS831" s="1"/>
  <c r="CM831"/>
  <c r="DX831" s="1"/>
  <c r="DL831"/>
  <c r="EW831" s="1"/>
  <c r="DB831"/>
  <c r="EM831" s="1"/>
  <c r="IJ831"/>
  <c r="IK831" s="1"/>
  <c r="IL831" s="1"/>
  <c r="DO831"/>
  <c r="EZ831" s="1"/>
  <c r="DC831"/>
  <c r="EN831" s="1"/>
  <c r="DK831"/>
  <c r="EV831" s="1"/>
  <c r="CO831"/>
  <c r="DZ831" s="1"/>
  <c r="CK831"/>
  <c r="DV831" s="1"/>
  <c r="CW831"/>
  <c r="EH831" s="1"/>
  <c r="DA831"/>
  <c r="EL831" s="1"/>
  <c r="IO831" l="1"/>
  <c r="IP831" l="1"/>
  <c r="D831"/>
  <c r="IQ831" l="1"/>
  <c r="G832"/>
  <c r="GP832"/>
  <c r="GK832"/>
  <c r="FN832"/>
  <c r="GA832"/>
  <c r="FM832"/>
  <c r="GB832"/>
  <c r="GH832"/>
  <c r="GI832"/>
  <c r="GC832"/>
  <c r="FY832"/>
  <c r="GN832"/>
  <c r="FU832"/>
  <c r="GQ832"/>
  <c r="FQ832"/>
  <c r="GU832"/>
  <c r="GO832"/>
  <c r="GL832"/>
  <c r="FV832"/>
  <c r="IR831"/>
  <c r="FS832"/>
  <c r="GS832"/>
  <c r="GV832"/>
  <c r="FW832"/>
  <c r="FT832"/>
  <c r="FX832"/>
  <c r="GE832"/>
  <c r="GM832"/>
  <c r="GG832"/>
  <c r="GD832"/>
  <c r="FO832"/>
  <c r="GR832"/>
  <c r="FL832"/>
  <c r="FR832"/>
  <c r="FZ832"/>
  <c r="GT832"/>
  <c r="FP832"/>
  <c r="GF832"/>
  <c r="GJ832"/>
  <c r="IS831"/>
  <c r="DQ832" l="1"/>
  <c r="FB832" s="1"/>
  <c r="II832"/>
  <c r="CK832"/>
  <c r="DV832" s="1"/>
  <c r="DF832"/>
  <c r="EQ832" s="1"/>
  <c r="CZ832"/>
  <c r="EK832" s="1"/>
  <c r="DM832"/>
  <c r="EX832" s="1"/>
  <c r="CN832"/>
  <c r="DY832" s="1"/>
  <c r="DE832"/>
  <c r="EP832" s="1"/>
  <c r="DH832"/>
  <c r="ES832" s="1"/>
  <c r="DN832"/>
  <c r="EY832" s="1"/>
  <c r="CR832"/>
  <c r="EC832" s="1"/>
  <c r="CU832"/>
  <c r="EF832" s="1"/>
  <c r="CS832"/>
  <c r="ED832" s="1"/>
  <c r="DP832"/>
  <c r="FA832" s="1"/>
  <c r="CL832"/>
  <c r="DW832" s="1"/>
  <c r="DD832"/>
  <c r="EO832" s="1"/>
  <c r="DL832"/>
  <c r="EW832" s="1"/>
  <c r="DC832"/>
  <c r="EN832" s="1"/>
  <c r="C831"/>
  <c r="CI832"/>
  <c r="DT832" s="1"/>
  <c r="DG832"/>
  <c r="ER832" s="1"/>
  <c r="CH832"/>
  <c r="DS832" s="1"/>
  <c r="DR832"/>
  <c r="FC832" s="1"/>
  <c r="CQ832"/>
  <c r="EB832" s="1"/>
  <c r="DB832"/>
  <c r="EM832" s="1"/>
  <c r="CJ832"/>
  <c r="DU832" s="1"/>
  <c r="DO832"/>
  <c r="EZ832" s="1"/>
  <c r="CT832"/>
  <c r="EE832" s="1"/>
  <c r="DI832"/>
  <c r="ET832" s="1"/>
  <c r="IJ832"/>
  <c r="IK832" s="1"/>
  <c r="IL832" s="1"/>
  <c r="CP832"/>
  <c r="EA832" s="1"/>
  <c r="CO832"/>
  <c r="DZ832" s="1"/>
  <c r="CX832"/>
  <c r="EI832" s="1"/>
  <c r="DJ832"/>
  <c r="EU832" s="1"/>
  <c r="DA832"/>
  <c r="EL832" s="1"/>
  <c r="CM832"/>
  <c r="DX832" s="1"/>
  <c r="DK832"/>
  <c r="EV832" s="1"/>
  <c r="CW832"/>
  <c r="EH832" s="1"/>
  <c r="CV832"/>
  <c r="EG832" s="1"/>
  <c r="CY832"/>
  <c r="EJ832" s="1"/>
  <c r="IO832" l="1"/>
  <c r="IP832" l="1"/>
  <c r="D832"/>
  <c r="IQ832" l="1"/>
  <c r="G833"/>
  <c r="GP833"/>
  <c r="GN833"/>
  <c r="GG833"/>
  <c r="FM833"/>
  <c r="GA833"/>
  <c r="GM833"/>
  <c r="FN833"/>
  <c r="GR833"/>
  <c r="GK833"/>
  <c r="FZ833"/>
  <c r="GV833"/>
  <c r="FX833"/>
  <c r="GQ833"/>
  <c r="GO833"/>
  <c r="FL833"/>
  <c r="GJ833"/>
  <c r="GS833"/>
  <c r="GB833"/>
  <c r="IR832"/>
  <c r="FY833"/>
  <c r="GL833"/>
  <c r="GD833"/>
  <c r="FT833"/>
  <c r="GH833"/>
  <c r="GE833"/>
  <c r="FW833"/>
  <c r="FQ833"/>
  <c r="GF833"/>
  <c r="GI833"/>
  <c r="GC833"/>
  <c r="FU833"/>
  <c r="FV833"/>
  <c r="FR833"/>
  <c r="GT833"/>
  <c r="FS833"/>
  <c r="FO833"/>
  <c r="FP833"/>
  <c r="GU833"/>
  <c r="IS832"/>
  <c r="DQ833" l="1"/>
  <c r="FB833" s="1"/>
  <c r="II833"/>
  <c r="DG833"/>
  <c r="ER833" s="1"/>
  <c r="DL833"/>
  <c r="EW833" s="1"/>
  <c r="DN833"/>
  <c r="EY833" s="1"/>
  <c r="CS833"/>
  <c r="ED833" s="1"/>
  <c r="CZ833"/>
  <c r="EK833" s="1"/>
  <c r="CX833"/>
  <c r="EI833" s="1"/>
  <c r="C832"/>
  <c r="DO833"/>
  <c r="EZ833" s="1"/>
  <c r="CN833"/>
  <c r="DY833" s="1"/>
  <c r="DC833"/>
  <c r="EN833" s="1"/>
  <c r="DH833"/>
  <c r="ES833" s="1"/>
  <c r="CO833"/>
  <c r="DZ833" s="1"/>
  <c r="CT833"/>
  <c r="EE833" s="1"/>
  <c r="CM833"/>
  <c r="DX833" s="1"/>
  <c r="CP833"/>
  <c r="EA833" s="1"/>
  <c r="CR833"/>
  <c r="EC833" s="1"/>
  <c r="DP833"/>
  <c r="FA833" s="1"/>
  <c r="DR833"/>
  <c r="FC833" s="1"/>
  <c r="CY833"/>
  <c r="EJ833" s="1"/>
  <c r="DJ833"/>
  <c r="EU833" s="1"/>
  <c r="DE833"/>
  <c r="EP833" s="1"/>
  <c r="DF833"/>
  <c r="EQ833" s="1"/>
  <c r="DD833"/>
  <c r="EO833" s="1"/>
  <c r="CH833"/>
  <c r="DS833" s="1"/>
  <c r="CU833"/>
  <c r="EF833" s="1"/>
  <c r="CK833"/>
  <c r="DV833" s="1"/>
  <c r="CQ833"/>
  <c r="EB833" s="1"/>
  <c r="CJ833"/>
  <c r="DU833" s="1"/>
  <c r="CW833"/>
  <c r="EH833" s="1"/>
  <c r="CI833"/>
  <c r="DT833" s="1"/>
  <c r="DK833"/>
  <c r="EV833" s="1"/>
  <c r="CV833"/>
  <c r="EG833" s="1"/>
  <c r="DA833"/>
  <c r="EL833" s="1"/>
  <c r="DI833"/>
  <c r="ET833" s="1"/>
  <c r="IJ833"/>
  <c r="IK833" s="1"/>
  <c r="IL833" s="1"/>
  <c r="DM833"/>
  <c r="EX833" s="1"/>
  <c r="CL833"/>
  <c r="DW833" s="1"/>
  <c r="DB833"/>
  <c r="EM833" s="1"/>
  <c r="IO833" l="1"/>
  <c r="IP833" l="1"/>
  <c r="D833"/>
  <c r="IQ833" l="1"/>
  <c r="G834"/>
  <c r="GU834"/>
  <c r="FN834"/>
  <c r="FZ834"/>
  <c r="GH834"/>
  <c r="GR834"/>
  <c r="GP834"/>
  <c r="FU834"/>
  <c r="FL834"/>
  <c r="GS834"/>
  <c r="GJ834"/>
  <c r="FV834"/>
  <c r="GK834"/>
  <c r="GE834"/>
  <c r="FM834"/>
  <c r="GF834"/>
  <c r="GC834"/>
  <c r="FP834"/>
  <c r="GA834"/>
  <c r="IR833"/>
  <c r="GV834"/>
  <c r="FY834"/>
  <c r="FR834"/>
  <c r="FT834"/>
  <c r="FX834"/>
  <c r="GM834"/>
  <c r="FO834"/>
  <c r="FQ834"/>
  <c r="FW834"/>
  <c r="GD834"/>
  <c r="GL834"/>
  <c r="GI834"/>
  <c r="FS834"/>
  <c r="GO834"/>
  <c r="GG834"/>
  <c r="GQ834"/>
  <c r="GB834"/>
  <c r="GT834"/>
  <c r="GN834"/>
  <c r="IS833"/>
  <c r="DQ834" l="1"/>
  <c r="FB834" s="1"/>
  <c r="II834"/>
  <c r="CY834"/>
  <c r="EJ834" s="1"/>
  <c r="DD834"/>
  <c r="EO834" s="1"/>
  <c r="CX834"/>
  <c r="EI834" s="1"/>
  <c r="CT834"/>
  <c r="EE834" s="1"/>
  <c r="DI834"/>
  <c r="ET834" s="1"/>
  <c r="CL834"/>
  <c r="DW834" s="1"/>
  <c r="DF834"/>
  <c r="EQ834" s="1"/>
  <c r="DK834"/>
  <c r="EV834" s="1"/>
  <c r="C833"/>
  <c r="CO834"/>
  <c r="DZ834" s="1"/>
  <c r="DE834"/>
  <c r="EP834" s="1"/>
  <c r="DC834"/>
  <c r="EN834" s="1"/>
  <c r="CK834"/>
  <c r="DV834" s="1"/>
  <c r="CM834"/>
  <c r="DX834" s="1"/>
  <c r="CW834"/>
  <c r="EH834" s="1"/>
  <c r="DJ834"/>
  <c r="EU834" s="1"/>
  <c r="DP834"/>
  <c r="FA834" s="1"/>
  <c r="CP834"/>
  <c r="EA834" s="1"/>
  <c r="CI834"/>
  <c r="DT834" s="1"/>
  <c r="DR834"/>
  <c r="FC834" s="1"/>
  <c r="CN834"/>
  <c r="DY834" s="1"/>
  <c r="CS834"/>
  <c r="ED834" s="1"/>
  <c r="DN834"/>
  <c r="EY834" s="1"/>
  <c r="DA834"/>
  <c r="EL834" s="1"/>
  <c r="CV834"/>
  <c r="EG834" s="1"/>
  <c r="CZ834"/>
  <c r="EK834" s="1"/>
  <c r="DO834"/>
  <c r="EZ834" s="1"/>
  <c r="CR834"/>
  <c r="EC834" s="1"/>
  <c r="DH834"/>
  <c r="ES834" s="1"/>
  <c r="DM834"/>
  <c r="EX834" s="1"/>
  <c r="CH834"/>
  <c r="DS834" s="1"/>
  <c r="CQ834"/>
  <c r="EB834" s="1"/>
  <c r="CU834"/>
  <c r="EF834" s="1"/>
  <c r="DG834"/>
  <c r="ER834" s="1"/>
  <c r="DB834"/>
  <c r="EM834" s="1"/>
  <c r="DL834"/>
  <c r="EW834" s="1"/>
  <c r="CJ834"/>
  <c r="DU834" s="1"/>
  <c r="IJ834"/>
  <c r="IK834" s="1"/>
  <c r="IL834" s="1"/>
  <c r="IO834" l="1"/>
  <c r="IP834" l="1"/>
  <c r="D834"/>
  <c r="IQ834" l="1"/>
  <c r="G835"/>
  <c r="GT835"/>
  <c r="FS835"/>
  <c r="GH835"/>
  <c r="GO835"/>
  <c r="FO835"/>
  <c r="GV835"/>
  <c r="FV835"/>
  <c r="GU835"/>
  <c r="FQ835"/>
  <c r="GA835"/>
  <c r="GI835"/>
  <c r="FP835"/>
  <c r="GN835"/>
  <c r="GP835"/>
  <c r="FL835"/>
  <c r="FZ835"/>
  <c r="FW835"/>
  <c r="GS835"/>
  <c r="FX835"/>
  <c r="GE835"/>
  <c r="GG835"/>
  <c r="GC835"/>
  <c r="GB835"/>
  <c r="GF835"/>
  <c r="GK835"/>
  <c r="GJ835"/>
  <c r="FT835"/>
  <c r="GQ835"/>
  <c r="FY835"/>
  <c r="GM835"/>
  <c r="FU835"/>
  <c r="GL835"/>
  <c r="FN835"/>
  <c r="FR835"/>
  <c r="GR835"/>
  <c r="GD835"/>
  <c r="FM835"/>
  <c r="IR834"/>
  <c r="IS834"/>
  <c r="DQ835" l="1"/>
  <c r="FB835" s="1"/>
  <c r="II835"/>
  <c r="CQ835"/>
  <c r="EB835" s="1"/>
  <c r="CH835"/>
  <c r="DS835" s="1"/>
  <c r="DF835"/>
  <c r="EQ835" s="1"/>
  <c r="CY835"/>
  <c r="EJ835" s="1"/>
  <c r="CL835"/>
  <c r="DW835" s="1"/>
  <c r="CN835"/>
  <c r="DY835" s="1"/>
  <c r="DR835"/>
  <c r="FC835" s="1"/>
  <c r="C834"/>
  <c r="CR835"/>
  <c r="EC835" s="1"/>
  <c r="DN835"/>
  <c r="EY835" s="1"/>
  <c r="DE835"/>
  <c r="EP835" s="1"/>
  <c r="CI835"/>
  <c r="DT835" s="1"/>
  <c r="CV835"/>
  <c r="EG835" s="1"/>
  <c r="DI835"/>
  <c r="ET835" s="1"/>
  <c r="DO835"/>
  <c r="EZ835" s="1"/>
  <c r="CX835"/>
  <c r="EI835" s="1"/>
  <c r="IJ835"/>
  <c r="IK835" s="1"/>
  <c r="IL835" s="1"/>
  <c r="DK835"/>
  <c r="EV835" s="1"/>
  <c r="DJ835"/>
  <c r="EU835" s="1"/>
  <c r="DH835"/>
  <c r="ES835" s="1"/>
  <c r="DA835"/>
  <c r="EL835" s="1"/>
  <c r="CS835"/>
  <c r="ED835" s="1"/>
  <c r="DG835"/>
  <c r="ER835" s="1"/>
  <c r="DC835"/>
  <c r="EN835" s="1"/>
  <c r="CJ835"/>
  <c r="DU835" s="1"/>
  <c r="DB835"/>
  <c r="EM835" s="1"/>
  <c r="DL835"/>
  <c r="EW835" s="1"/>
  <c r="CZ835"/>
  <c r="EK835" s="1"/>
  <c r="CU835"/>
  <c r="EF835" s="1"/>
  <c r="CK835"/>
  <c r="DV835" s="1"/>
  <c r="DM835"/>
  <c r="EX835" s="1"/>
  <c r="DD835"/>
  <c r="EO835" s="1"/>
  <c r="CT835"/>
  <c r="EE835" s="1"/>
  <c r="CP835"/>
  <c r="EA835" s="1"/>
  <c r="CM835"/>
  <c r="DX835" s="1"/>
  <c r="CO835"/>
  <c r="DZ835" s="1"/>
  <c r="DP835"/>
  <c r="FA835" s="1"/>
  <c r="CW835"/>
  <c r="EH835" s="1"/>
  <c r="IO835" l="1"/>
  <c r="D835" l="1"/>
  <c r="IP835"/>
  <c r="IQ835" l="1"/>
  <c r="G836"/>
  <c r="GF836"/>
  <c r="FV836"/>
  <c r="FU836"/>
  <c r="GQ836"/>
  <c r="GI836"/>
  <c r="FT836"/>
  <c r="IR835"/>
  <c r="GR836"/>
  <c r="FM836"/>
  <c r="GP836"/>
  <c r="GV836"/>
  <c r="GD836"/>
  <c r="GM836"/>
  <c r="FL836"/>
  <c r="GK836"/>
  <c r="FS836"/>
  <c r="FX836"/>
  <c r="GN836"/>
  <c r="FO836"/>
  <c r="GA836"/>
  <c r="GS836"/>
  <c r="GE836"/>
  <c r="GO836"/>
  <c r="FY836"/>
  <c r="GJ836"/>
  <c r="FZ836"/>
  <c r="GT836"/>
  <c r="GG836"/>
  <c r="FP836"/>
  <c r="GC836"/>
  <c r="GU836"/>
  <c r="GB836"/>
  <c r="FN836"/>
  <c r="FQ836"/>
  <c r="FR836"/>
  <c r="GH836"/>
  <c r="FW836"/>
  <c r="GL836"/>
  <c r="IS835"/>
  <c r="DQ836" l="1"/>
  <c r="FB836" s="1"/>
  <c r="II836"/>
  <c r="C835"/>
  <c r="DJ836"/>
  <c r="EU836" s="1"/>
  <c r="DG836"/>
  <c r="ER836" s="1"/>
  <c r="DN836"/>
  <c r="EY836" s="1"/>
  <c r="DP836"/>
  <c r="FA836" s="1"/>
  <c r="CH836"/>
  <c r="DS836" s="1"/>
  <c r="CT836"/>
  <c r="EE836" s="1"/>
  <c r="DA836"/>
  <c r="EL836" s="1"/>
  <c r="DL836"/>
  <c r="EW836" s="1"/>
  <c r="CZ836"/>
  <c r="EK836" s="1"/>
  <c r="CS836"/>
  <c r="ED836" s="1"/>
  <c r="CV836"/>
  <c r="EG836" s="1"/>
  <c r="DM836"/>
  <c r="EX836" s="1"/>
  <c r="CN836"/>
  <c r="DY836" s="1"/>
  <c r="DR836"/>
  <c r="FC836" s="1"/>
  <c r="DO836"/>
  <c r="EZ836" s="1"/>
  <c r="DD836"/>
  <c r="EO836" s="1"/>
  <c r="CP836"/>
  <c r="EA836" s="1"/>
  <c r="DH836"/>
  <c r="ES836" s="1"/>
  <c r="DC836"/>
  <c r="EN836" s="1"/>
  <c r="CL836"/>
  <c r="DW836" s="1"/>
  <c r="CM836"/>
  <c r="DX836" s="1"/>
  <c r="CY836"/>
  <c r="EJ836" s="1"/>
  <c r="CQ836"/>
  <c r="EB836" s="1"/>
  <c r="DF836"/>
  <c r="EQ836" s="1"/>
  <c r="CX836"/>
  <c r="EI836" s="1"/>
  <c r="CI836"/>
  <c r="DT836" s="1"/>
  <c r="CW836"/>
  <c r="EH836" s="1"/>
  <c r="IJ836"/>
  <c r="IK836" s="1"/>
  <c r="IL836" s="1"/>
  <c r="CO836"/>
  <c r="DZ836" s="1"/>
  <c r="CK836"/>
  <c r="DV836" s="1"/>
  <c r="DK836"/>
  <c r="EV836" s="1"/>
  <c r="DB836"/>
  <c r="EM836" s="1"/>
  <c r="CJ836"/>
  <c r="DU836" s="1"/>
  <c r="CR836"/>
  <c r="EC836" s="1"/>
  <c r="DI836"/>
  <c r="ET836" s="1"/>
  <c r="DE836"/>
  <c r="EP836" s="1"/>
  <c r="CU836"/>
  <c r="EF836" s="1"/>
  <c r="IO836" l="1"/>
  <c r="D836" l="1"/>
  <c r="IP836"/>
  <c r="IQ836" l="1"/>
  <c r="G837"/>
  <c r="IR836"/>
  <c r="FV837"/>
  <c r="GL837"/>
  <c r="FQ837"/>
  <c r="FY837"/>
  <c r="FR837"/>
  <c r="FW837"/>
  <c r="FM837"/>
  <c r="GB837"/>
  <c r="FU837"/>
  <c r="GC837"/>
  <c r="GA837"/>
  <c r="FL837"/>
  <c r="GM837"/>
  <c r="FP837"/>
  <c r="FT837"/>
  <c r="GT837"/>
  <c r="FZ837"/>
  <c r="GU837"/>
  <c r="GI837"/>
  <c r="GJ837"/>
  <c r="GG837"/>
  <c r="FS837"/>
  <c r="GK837"/>
  <c r="GN837"/>
  <c r="GH837"/>
  <c r="GD837"/>
  <c r="GE837"/>
  <c r="GR837"/>
  <c r="FO837"/>
  <c r="GS837"/>
  <c r="FX837"/>
  <c r="FN837"/>
  <c r="GQ837"/>
  <c r="GP837"/>
  <c r="GO837"/>
  <c r="GV837"/>
  <c r="GF837"/>
  <c r="IS836"/>
  <c r="DQ837" l="1"/>
  <c r="FB837" s="1"/>
  <c r="II837"/>
  <c r="CT837"/>
  <c r="EE837" s="1"/>
  <c r="DA837"/>
  <c r="EL837" s="1"/>
  <c r="CU837"/>
  <c r="EF837" s="1"/>
  <c r="CP837"/>
  <c r="EA837" s="1"/>
  <c r="DE837"/>
  <c r="EP837" s="1"/>
  <c r="CL837"/>
  <c r="DW837" s="1"/>
  <c r="DN837"/>
  <c r="EY837" s="1"/>
  <c r="CI837"/>
  <c r="DT837" s="1"/>
  <c r="DH837"/>
  <c r="ES837" s="1"/>
  <c r="DD837"/>
  <c r="EO837" s="1"/>
  <c r="CO837"/>
  <c r="DZ837" s="1"/>
  <c r="CM837"/>
  <c r="DX837" s="1"/>
  <c r="DC837"/>
  <c r="EN837" s="1"/>
  <c r="DR837"/>
  <c r="FC837" s="1"/>
  <c r="CY837"/>
  <c r="EJ837" s="1"/>
  <c r="CV837"/>
  <c r="EG837" s="1"/>
  <c r="IJ837"/>
  <c r="IK837" s="1"/>
  <c r="IL837" s="1"/>
  <c r="C836"/>
  <c r="CS837"/>
  <c r="ED837" s="1"/>
  <c r="CH837"/>
  <c r="DS837" s="1"/>
  <c r="CW837"/>
  <c r="EH837" s="1"/>
  <c r="DI837"/>
  <c r="ET837" s="1"/>
  <c r="CX837"/>
  <c r="EI837" s="1"/>
  <c r="CQ837"/>
  <c r="EB837" s="1"/>
  <c r="DM837"/>
  <c r="EX837" s="1"/>
  <c r="CZ837"/>
  <c r="EK837" s="1"/>
  <c r="CN837"/>
  <c r="DY837" s="1"/>
  <c r="DO837"/>
  <c r="EZ837" s="1"/>
  <c r="CR837"/>
  <c r="EC837" s="1"/>
  <c r="CK837"/>
  <c r="DV837" s="1"/>
  <c r="DB837"/>
  <c r="EM837" s="1"/>
  <c r="DP837"/>
  <c r="FA837" s="1"/>
  <c r="DL837"/>
  <c r="EW837" s="1"/>
  <c r="DF837"/>
  <c r="EQ837" s="1"/>
  <c r="CJ837"/>
  <c r="DU837" s="1"/>
  <c r="DJ837"/>
  <c r="EU837" s="1"/>
  <c r="DK837"/>
  <c r="EV837" s="1"/>
  <c r="DG837"/>
  <c r="ER837" s="1"/>
  <c r="IO837" l="1"/>
  <c r="IP837" l="1"/>
  <c r="D837"/>
  <c r="IQ837" l="1"/>
  <c r="G838"/>
  <c r="FS838"/>
  <c r="GV838"/>
  <c r="GK838"/>
  <c r="FU838"/>
  <c r="GE838"/>
  <c r="FV838"/>
  <c r="FL838"/>
  <c r="GR838"/>
  <c r="FY838"/>
  <c r="GG838"/>
  <c r="GO838"/>
  <c r="GM838"/>
  <c r="GJ838"/>
  <c r="GA838"/>
  <c r="GQ838"/>
  <c r="FN838"/>
  <c r="FO838"/>
  <c r="GN838"/>
  <c r="GF838"/>
  <c r="GH838"/>
  <c r="GB838"/>
  <c r="GU838"/>
  <c r="GT838"/>
  <c r="GD838"/>
  <c r="GL838"/>
  <c r="GC838"/>
  <c r="FT838"/>
  <c r="GS838"/>
  <c r="FM838"/>
  <c r="FP838"/>
  <c r="FW838"/>
  <c r="FQ838"/>
  <c r="FR838"/>
  <c r="FX838"/>
  <c r="GI838"/>
  <c r="GP838"/>
  <c r="FZ838"/>
  <c r="IR837"/>
  <c r="IS837"/>
  <c r="DQ838" l="1"/>
  <c r="FB838" s="1"/>
  <c r="II838"/>
  <c r="CR838"/>
  <c r="EC838" s="1"/>
  <c r="CI838"/>
  <c r="DT838" s="1"/>
  <c r="DM838"/>
  <c r="EX838" s="1"/>
  <c r="DB838"/>
  <c r="EM838" s="1"/>
  <c r="DD838"/>
  <c r="EO838" s="1"/>
  <c r="CY838"/>
  <c r="EJ838" s="1"/>
  <c r="IJ838"/>
  <c r="IK838" s="1"/>
  <c r="IL838" s="1"/>
  <c r="DL838"/>
  <c r="EW838" s="1"/>
  <c r="DC838"/>
  <c r="EN838" s="1"/>
  <c r="DE838"/>
  <c r="EP838" s="1"/>
  <c r="CL838"/>
  <c r="DW838" s="1"/>
  <c r="DR838"/>
  <c r="FC838" s="1"/>
  <c r="DP838"/>
  <c r="FA838" s="1"/>
  <c r="CZ838"/>
  <c r="EK838" s="1"/>
  <c r="CQ838"/>
  <c r="EB838" s="1"/>
  <c r="CO838"/>
  <c r="DZ838" s="1"/>
  <c r="CH838"/>
  <c r="DS838" s="1"/>
  <c r="CV838"/>
  <c r="EG838" s="1"/>
  <c r="DK838"/>
  <c r="EV838" s="1"/>
  <c r="DA838"/>
  <c r="EL838" s="1"/>
  <c r="CX838"/>
  <c r="EI838" s="1"/>
  <c r="CT838"/>
  <c r="EE838" s="1"/>
  <c r="DH838"/>
  <c r="ES838" s="1"/>
  <c r="CU838"/>
  <c r="EF838" s="1"/>
  <c r="C837"/>
  <c r="CN838"/>
  <c r="DY838" s="1"/>
  <c r="CP838"/>
  <c r="EA838" s="1"/>
  <c r="DI838"/>
  <c r="ET838" s="1"/>
  <c r="CS838"/>
  <c r="ED838" s="1"/>
  <c r="DF838"/>
  <c r="EQ838" s="1"/>
  <c r="CJ838"/>
  <c r="DU838" s="1"/>
  <c r="CW838"/>
  <c r="EH838" s="1"/>
  <c r="CM838"/>
  <c r="DX838" s="1"/>
  <c r="CK838"/>
  <c r="DV838" s="1"/>
  <c r="DJ838"/>
  <c r="EU838" s="1"/>
  <c r="DG838"/>
  <c r="ER838" s="1"/>
  <c r="DO838"/>
  <c r="EZ838" s="1"/>
  <c r="DN838"/>
  <c r="EY838" s="1"/>
  <c r="IO838" l="1"/>
  <c r="D838" l="1"/>
  <c r="IP838"/>
  <c r="IQ838" l="1"/>
  <c r="G839"/>
  <c r="IR838"/>
  <c r="FN839"/>
  <c r="FY839"/>
  <c r="FM839"/>
  <c r="GF839"/>
  <c r="FR839"/>
  <c r="GA839"/>
  <c r="FV839"/>
  <c r="GR839"/>
  <c r="GD839"/>
  <c r="FL839"/>
  <c r="GC839"/>
  <c r="FU839"/>
  <c r="GU839"/>
  <c r="GK839"/>
  <c r="FT839"/>
  <c r="GI839"/>
  <c r="GN839"/>
  <c r="GO839"/>
  <c r="GB839"/>
  <c r="GQ839"/>
  <c r="GL839"/>
  <c r="GG839"/>
  <c r="GH839"/>
  <c r="GE839"/>
  <c r="GP839"/>
  <c r="GS839"/>
  <c r="GT839"/>
  <c r="FP839"/>
  <c r="FS839"/>
  <c r="FO839"/>
  <c r="GV839"/>
  <c r="FW839"/>
  <c r="FX839"/>
  <c r="FQ839"/>
  <c r="GM839"/>
  <c r="FZ839"/>
  <c r="GJ839"/>
  <c r="IS838"/>
  <c r="DQ839" l="1"/>
  <c r="FB839" s="1"/>
  <c r="II839"/>
  <c r="C838"/>
  <c r="DG839"/>
  <c r="ER839" s="1"/>
  <c r="CW839"/>
  <c r="EH839" s="1"/>
  <c r="DA839"/>
  <c r="EL839" s="1"/>
  <c r="CP839"/>
  <c r="EA839" s="1"/>
  <c r="DO839"/>
  <c r="EZ839" s="1"/>
  <c r="DM839"/>
  <c r="EX839" s="1"/>
  <c r="DC839"/>
  <c r="EN839" s="1"/>
  <c r="DB839"/>
  <c r="EM839" s="1"/>
  <c r="IJ839"/>
  <c r="IK839" s="1"/>
  <c r="IL839" s="1"/>
  <c r="CN839"/>
  <c r="DY839" s="1"/>
  <c r="CI839"/>
  <c r="DT839" s="1"/>
  <c r="CM839"/>
  <c r="DX839" s="1"/>
  <c r="DH839"/>
  <c r="ES839" s="1"/>
  <c r="DN839"/>
  <c r="EY839" s="1"/>
  <c r="CY839"/>
  <c r="EJ839" s="1"/>
  <c r="CJ839"/>
  <c r="DU839" s="1"/>
  <c r="DD839"/>
  <c r="EO839" s="1"/>
  <c r="CL839"/>
  <c r="DW839" s="1"/>
  <c r="DR839"/>
  <c r="FC839" s="1"/>
  <c r="CS839"/>
  <c r="ED839" s="1"/>
  <c r="CH839"/>
  <c r="DS839" s="1"/>
  <c r="DF839"/>
  <c r="EQ839" s="1"/>
  <c r="DJ839"/>
  <c r="EU839" s="1"/>
  <c r="DI839"/>
  <c r="ET839" s="1"/>
  <c r="CX839"/>
  <c r="EI839" s="1"/>
  <c r="CQ839"/>
  <c r="EB839" s="1"/>
  <c r="CT839"/>
  <c r="EE839" s="1"/>
  <c r="CO839"/>
  <c r="DZ839" s="1"/>
  <c r="DP839"/>
  <c r="FA839" s="1"/>
  <c r="DL839"/>
  <c r="EW839" s="1"/>
  <c r="CK839"/>
  <c r="DV839" s="1"/>
  <c r="CR839"/>
  <c r="EC839" s="1"/>
  <c r="CU839"/>
  <c r="EF839" s="1"/>
  <c r="DE839"/>
  <c r="EP839" s="1"/>
  <c r="CZ839"/>
  <c r="EK839" s="1"/>
  <c r="CV839"/>
  <c r="EG839" s="1"/>
  <c r="DK839"/>
  <c r="EV839" s="1"/>
  <c r="IO839" l="1"/>
  <c r="IP839" s="1"/>
  <c r="D839" l="1"/>
  <c r="IQ839"/>
  <c r="G840"/>
  <c r="FN840"/>
  <c r="GV840"/>
  <c r="GK840"/>
  <c r="GI840"/>
  <c r="GL840"/>
  <c r="GC840"/>
  <c r="FY840"/>
  <c r="FL840"/>
  <c r="GA840"/>
  <c r="GQ840"/>
  <c r="GE840"/>
  <c r="FO840"/>
  <c r="GT840"/>
  <c r="FQ840"/>
  <c r="GF840"/>
  <c r="GJ840"/>
  <c r="GU840"/>
  <c r="GO840"/>
  <c r="IR839"/>
  <c r="FZ840"/>
  <c r="FV840"/>
  <c r="GM840"/>
  <c r="FT840"/>
  <c r="FR840"/>
  <c r="FW840"/>
  <c r="GN840"/>
  <c r="GB840"/>
  <c r="GR840"/>
  <c r="FU840"/>
  <c r="GS840"/>
  <c r="FP840"/>
  <c r="GP840"/>
  <c r="FX840"/>
  <c r="FM840"/>
  <c r="FS840"/>
  <c r="GH840"/>
  <c r="GD840"/>
  <c r="GG840"/>
  <c r="IS839"/>
  <c r="DQ840" l="1"/>
  <c r="FB840" s="1"/>
  <c r="II840"/>
  <c r="CS840"/>
  <c r="ED840" s="1"/>
  <c r="CQ840"/>
  <c r="EB840" s="1"/>
  <c r="CZ840"/>
  <c r="EK840" s="1"/>
  <c r="DE840"/>
  <c r="EP840" s="1"/>
  <c r="CN840"/>
  <c r="DY840" s="1"/>
  <c r="CU840"/>
  <c r="EF840" s="1"/>
  <c r="DC840"/>
  <c r="EN840" s="1"/>
  <c r="CM840"/>
  <c r="DX840" s="1"/>
  <c r="CH840"/>
  <c r="DS840" s="1"/>
  <c r="CP840"/>
  <c r="EA840" s="1"/>
  <c r="DA840"/>
  <c r="EL840" s="1"/>
  <c r="CO840"/>
  <c r="DZ840" s="1"/>
  <c r="DP840"/>
  <c r="FA840" s="1"/>
  <c r="CL840"/>
  <c r="DW840" s="1"/>
  <c r="DR840"/>
  <c r="FC840" s="1"/>
  <c r="CI840"/>
  <c r="DT840" s="1"/>
  <c r="DM840"/>
  <c r="EX840" s="1"/>
  <c r="CX840"/>
  <c r="EI840" s="1"/>
  <c r="DL840"/>
  <c r="EW840" s="1"/>
  <c r="C839"/>
  <c r="CT840"/>
  <c r="EE840" s="1"/>
  <c r="DH840"/>
  <c r="ES840" s="1"/>
  <c r="DF840"/>
  <c r="EQ840" s="1"/>
  <c r="CJ840"/>
  <c r="DU840" s="1"/>
  <c r="DO840"/>
  <c r="EZ840" s="1"/>
  <c r="DJ840"/>
  <c r="EU840" s="1"/>
  <c r="DG840"/>
  <c r="ER840" s="1"/>
  <c r="DB840"/>
  <c r="EM840" s="1"/>
  <c r="DN840"/>
  <c r="EY840" s="1"/>
  <c r="CW840"/>
  <c r="EH840" s="1"/>
  <c r="CK840"/>
  <c r="DV840" s="1"/>
  <c r="DD840"/>
  <c r="EO840" s="1"/>
  <c r="IJ840"/>
  <c r="IK840" s="1"/>
  <c r="IL840" s="1"/>
  <c r="CY840"/>
  <c r="EJ840" s="1"/>
  <c r="DI840"/>
  <c r="ET840" s="1"/>
  <c r="DK840"/>
  <c r="EV840" s="1"/>
  <c r="CV840"/>
  <c r="EG840" s="1"/>
  <c r="CR840"/>
  <c r="EC840" s="1"/>
  <c r="IO840" l="1"/>
  <c r="D840" l="1"/>
  <c r="IP840"/>
  <c r="IQ840" l="1"/>
  <c r="G841"/>
  <c r="IR840"/>
  <c r="FM841"/>
  <c r="FL841"/>
  <c r="GI841"/>
  <c r="GP841"/>
  <c r="FQ841"/>
  <c r="FW841"/>
  <c r="GO841"/>
  <c r="GH841"/>
  <c r="GC841"/>
  <c r="FU841"/>
  <c r="GT841"/>
  <c r="FV841"/>
  <c r="GQ841"/>
  <c r="FO841"/>
  <c r="FP841"/>
  <c r="GJ841"/>
  <c r="GA841"/>
  <c r="FN841"/>
  <c r="GN841"/>
  <c r="FY841"/>
  <c r="FS841"/>
  <c r="GM841"/>
  <c r="GK841"/>
  <c r="GU841"/>
  <c r="GV841"/>
  <c r="GF841"/>
  <c r="GD841"/>
  <c r="FR841"/>
  <c r="GS841"/>
  <c r="FX841"/>
  <c r="GR841"/>
  <c r="GB841"/>
  <c r="FT841"/>
  <c r="GE841"/>
  <c r="FZ841"/>
  <c r="GL841"/>
  <c r="GG841"/>
  <c r="IS840"/>
  <c r="DQ841" l="1"/>
  <c r="FB841" s="1"/>
  <c r="II841"/>
  <c r="CQ841"/>
  <c r="EB841" s="1"/>
  <c r="CU841"/>
  <c r="EF841" s="1"/>
  <c r="DM841"/>
  <c r="EX841" s="1"/>
  <c r="DL841"/>
  <c r="EW841" s="1"/>
  <c r="CI841"/>
  <c r="DT841" s="1"/>
  <c r="DJ841"/>
  <c r="EU841" s="1"/>
  <c r="DH841"/>
  <c r="ES841" s="1"/>
  <c r="DC841"/>
  <c r="EN841" s="1"/>
  <c r="DG841"/>
  <c r="ER841" s="1"/>
  <c r="CY841"/>
  <c r="EJ841" s="1"/>
  <c r="CS841"/>
  <c r="ED841" s="1"/>
  <c r="CN841"/>
  <c r="DY841" s="1"/>
  <c r="DR841"/>
  <c r="FC841" s="1"/>
  <c r="CW841"/>
  <c r="EH841" s="1"/>
  <c r="DP841"/>
  <c r="FA841" s="1"/>
  <c r="CT841"/>
  <c r="EE841" s="1"/>
  <c r="CX841"/>
  <c r="EI841" s="1"/>
  <c r="CH841"/>
  <c r="DS841" s="1"/>
  <c r="IJ841"/>
  <c r="IK841" s="1"/>
  <c r="IL841" s="1"/>
  <c r="DN841"/>
  <c r="EY841" s="1"/>
  <c r="CP841"/>
  <c r="EA841" s="1"/>
  <c r="C840"/>
  <c r="DO841"/>
  <c r="EZ841" s="1"/>
  <c r="CJ841"/>
  <c r="DU841" s="1"/>
  <c r="CM841"/>
  <c r="DX841" s="1"/>
  <c r="DA841"/>
  <c r="EL841" s="1"/>
  <c r="DD841"/>
  <c r="EO841" s="1"/>
  <c r="CZ841"/>
  <c r="EK841" s="1"/>
  <c r="CV841"/>
  <c r="EG841" s="1"/>
  <c r="CL841"/>
  <c r="DW841" s="1"/>
  <c r="DK841"/>
  <c r="EV841" s="1"/>
  <c r="DF841"/>
  <c r="EQ841" s="1"/>
  <c r="CO841"/>
  <c r="DZ841" s="1"/>
  <c r="CR841"/>
  <c r="EC841" s="1"/>
  <c r="DE841"/>
  <c r="EP841" s="1"/>
  <c r="CK841"/>
  <c r="DV841" s="1"/>
  <c r="DI841"/>
  <c r="ET841" s="1"/>
  <c r="DB841"/>
  <c r="EM841" s="1"/>
  <c r="IO841" l="1"/>
  <c r="IP841" l="1"/>
  <c r="D841"/>
  <c r="IQ841" l="1"/>
  <c r="G842"/>
  <c r="GD842"/>
  <c r="GN842"/>
  <c r="GO842"/>
  <c r="FU842"/>
  <c r="GM842"/>
  <c r="GQ842"/>
  <c r="FW842"/>
  <c r="GP842"/>
  <c r="FT842"/>
  <c r="FS842"/>
  <c r="GF842"/>
  <c r="GU842"/>
  <c r="FX842"/>
  <c r="FY842"/>
  <c r="GC842"/>
  <c r="GL842"/>
  <c r="GG842"/>
  <c r="GR842"/>
  <c r="IR841"/>
  <c r="GI842"/>
  <c r="GS842"/>
  <c r="FO842"/>
  <c r="GE842"/>
  <c r="FV842"/>
  <c r="FZ842"/>
  <c r="GB842"/>
  <c r="GA842"/>
  <c r="GT842"/>
  <c r="FL842"/>
  <c r="FM842"/>
  <c r="FP842"/>
  <c r="GH842"/>
  <c r="GK842"/>
  <c r="GJ842"/>
  <c r="GV842"/>
  <c r="FQ842"/>
  <c r="FN842"/>
  <c r="FR842"/>
  <c r="IS841"/>
  <c r="DQ842" l="1"/>
  <c r="FB842" s="1"/>
  <c r="II842"/>
  <c r="DA842"/>
  <c r="EL842" s="1"/>
  <c r="CL842"/>
  <c r="DW842" s="1"/>
  <c r="CK842"/>
  <c r="DV842" s="1"/>
  <c r="CR842"/>
  <c r="EC842" s="1"/>
  <c r="DB842"/>
  <c r="EM842" s="1"/>
  <c r="CH842"/>
  <c r="DS842" s="1"/>
  <c r="DN842"/>
  <c r="EY842" s="1"/>
  <c r="CZ842"/>
  <c r="EK842" s="1"/>
  <c r="DE842"/>
  <c r="EP842" s="1"/>
  <c r="DJ842"/>
  <c r="EU842" s="1"/>
  <c r="IJ842"/>
  <c r="IK842" s="1"/>
  <c r="IL842" s="1"/>
  <c r="DH842"/>
  <c r="ES842" s="1"/>
  <c r="DD842"/>
  <c r="EO842" s="1"/>
  <c r="DK842"/>
  <c r="EV842" s="1"/>
  <c r="CJ842"/>
  <c r="DU842" s="1"/>
  <c r="DR842"/>
  <c r="FC842" s="1"/>
  <c r="DG842"/>
  <c r="ER842" s="1"/>
  <c r="CW842"/>
  <c r="EH842" s="1"/>
  <c r="DC842"/>
  <c r="EN842" s="1"/>
  <c r="CI842"/>
  <c r="DT842" s="1"/>
  <c r="CS842"/>
  <c r="ED842" s="1"/>
  <c r="CN842"/>
  <c r="DY842" s="1"/>
  <c r="CV842"/>
  <c r="EG842" s="1"/>
  <c r="CM842"/>
  <c r="DX842" s="1"/>
  <c r="DO842"/>
  <c r="EZ842" s="1"/>
  <c r="CY842"/>
  <c r="EJ842" s="1"/>
  <c r="CT842"/>
  <c r="EE842" s="1"/>
  <c r="CX842"/>
  <c r="EI842" s="1"/>
  <c r="CQ842"/>
  <c r="EB842" s="1"/>
  <c r="CO842"/>
  <c r="DZ842" s="1"/>
  <c r="CU842"/>
  <c r="EF842" s="1"/>
  <c r="CP842"/>
  <c r="EA842" s="1"/>
  <c r="DL842"/>
  <c r="EW842" s="1"/>
  <c r="DF842"/>
  <c r="EQ842" s="1"/>
  <c r="DM842"/>
  <c r="EX842" s="1"/>
  <c r="C841"/>
  <c r="DP842"/>
  <c r="FA842" s="1"/>
  <c r="DI842"/>
  <c r="ET842" s="1"/>
  <c r="IO842" l="1"/>
  <c r="D842" l="1"/>
  <c r="IP842"/>
  <c r="IQ842" l="1"/>
  <c r="G843"/>
  <c r="IR842"/>
  <c r="GA843"/>
  <c r="GP843"/>
  <c r="GG843"/>
  <c r="GK843"/>
  <c r="GL843"/>
  <c r="FY843"/>
  <c r="GR843"/>
  <c r="FZ843"/>
  <c r="FX843"/>
  <c r="GJ843"/>
  <c r="GI843"/>
  <c r="FV843"/>
  <c r="GC843"/>
  <c r="FW843"/>
  <c r="FU843"/>
  <c r="FN843"/>
  <c r="GE843"/>
  <c r="GU843"/>
  <c r="GT843"/>
  <c r="FO843"/>
  <c r="FQ843"/>
  <c r="GN843"/>
  <c r="GH843"/>
  <c r="FM843"/>
  <c r="GV843"/>
  <c r="GF843"/>
  <c r="FL843"/>
  <c r="FP843"/>
  <c r="FT843"/>
  <c r="FS843"/>
  <c r="FR843"/>
  <c r="GM843"/>
  <c r="GS843"/>
  <c r="GQ843"/>
  <c r="GB843"/>
  <c r="GD843"/>
  <c r="GO843"/>
  <c r="IS842"/>
  <c r="DQ843" l="1"/>
  <c r="FB843" s="1"/>
  <c r="II843"/>
  <c r="CT843"/>
  <c r="EE843" s="1"/>
  <c r="CO843"/>
  <c r="DZ843" s="1"/>
  <c r="DO843"/>
  <c r="EZ843" s="1"/>
  <c r="CN843"/>
  <c r="DY843" s="1"/>
  <c r="DJ843"/>
  <c r="EU843" s="1"/>
  <c r="DA843"/>
  <c r="EL843" s="1"/>
  <c r="DP843"/>
  <c r="FA843" s="1"/>
  <c r="C842"/>
  <c r="CV843"/>
  <c r="EG843" s="1"/>
  <c r="CL843"/>
  <c r="DW843" s="1"/>
  <c r="CQ843"/>
  <c r="EB843" s="1"/>
  <c r="CW843"/>
  <c r="EH843" s="1"/>
  <c r="CJ843"/>
  <c r="DU843" s="1"/>
  <c r="CM843"/>
  <c r="DX843" s="1"/>
  <c r="DL843"/>
  <c r="EW843" s="1"/>
  <c r="CS843"/>
  <c r="ED843" s="1"/>
  <c r="CX843"/>
  <c r="EI843" s="1"/>
  <c r="DF843"/>
  <c r="EQ843" s="1"/>
  <c r="CI843"/>
  <c r="DT843" s="1"/>
  <c r="IJ843"/>
  <c r="IK843" s="1"/>
  <c r="IL843" s="1"/>
  <c r="DE843"/>
  <c r="EP843" s="1"/>
  <c r="DD843"/>
  <c r="EO843" s="1"/>
  <c r="CP843"/>
  <c r="EA843" s="1"/>
  <c r="DM843"/>
  <c r="EX843" s="1"/>
  <c r="CK843"/>
  <c r="DV843" s="1"/>
  <c r="CR843"/>
  <c r="EC843" s="1"/>
  <c r="DK843"/>
  <c r="EV843" s="1"/>
  <c r="DR843"/>
  <c r="FC843" s="1"/>
  <c r="DB843"/>
  <c r="EM843" s="1"/>
  <c r="DG843"/>
  <c r="ER843" s="1"/>
  <c r="CZ843"/>
  <c r="EK843" s="1"/>
  <c r="DI843"/>
  <c r="ET843" s="1"/>
  <c r="DC843"/>
  <c r="EN843" s="1"/>
  <c r="CY843"/>
  <c r="EJ843" s="1"/>
  <c r="CU843"/>
  <c r="EF843" s="1"/>
  <c r="DN843"/>
  <c r="EY843" s="1"/>
  <c r="CH843"/>
  <c r="DS843" s="1"/>
  <c r="DH843"/>
  <c r="ES843" s="1"/>
  <c r="IO843" l="1"/>
  <c r="IP843" l="1"/>
  <c r="D843"/>
  <c r="IQ843" l="1"/>
  <c r="G844"/>
  <c r="GP844"/>
  <c r="GD844"/>
  <c r="FS844"/>
  <c r="FR844"/>
  <c r="GV844"/>
  <c r="GG844"/>
  <c r="FO844"/>
  <c r="GO844"/>
  <c r="GU844"/>
  <c r="FZ844"/>
  <c r="FU844"/>
  <c r="GB844"/>
  <c r="GM844"/>
  <c r="GJ844"/>
  <c r="FP844"/>
  <c r="GL844"/>
  <c r="FX844"/>
  <c r="GT844"/>
  <c r="IR843"/>
  <c r="FY844"/>
  <c r="GN844"/>
  <c r="GH844"/>
  <c r="FT844"/>
  <c r="FN844"/>
  <c r="GQ844"/>
  <c r="FW844"/>
  <c r="GE844"/>
  <c r="FQ844"/>
  <c r="FV844"/>
  <c r="FM844"/>
  <c r="GA844"/>
  <c r="FL844"/>
  <c r="GR844"/>
  <c r="GS844"/>
  <c r="GF844"/>
  <c r="GI844"/>
  <c r="GK844"/>
  <c r="GC844"/>
  <c r="IS843"/>
  <c r="DQ844" l="1"/>
  <c r="FB844" s="1"/>
  <c r="II844"/>
  <c r="DJ844"/>
  <c r="EU844" s="1"/>
  <c r="CJ844"/>
  <c r="DU844" s="1"/>
  <c r="CN844"/>
  <c r="DY844" s="1"/>
  <c r="DC844"/>
  <c r="EN844" s="1"/>
  <c r="DF844"/>
  <c r="EQ844" s="1"/>
  <c r="DA844"/>
  <c r="EL844" s="1"/>
  <c r="DG844"/>
  <c r="ER844" s="1"/>
  <c r="CU844"/>
  <c r="EF844" s="1"/>
  <c r="CQ844"/>
  <c r="EB844" s="1"/>
  <c r="CR844"/>
  <c r="EC844" s="1"/>
  <c r="CW844"/>
  <c r="EH844" s="1"/>
  <c r="DE844"/>
  <c r="EP844" s="1"/>
  <c r="CZ844"/>
  <c r="EK844" s="1"/>
  <c r="DK844"/>
  <c r="EV844" s="1"/>
  <c r="IJ844"/>
  <c r="IK844" s="1"/>
  <c r="IL844" s="1"/>
  <c r="CK844"/>
  <c r="DV844" s="1"/>
  <c r="C843"/>
  <c r="CM844"/>
  <c r="DX844" s="1"/>
  <c r="CY844"/>
  <c r="EJ844" s="1"/>
  <c r="DM844"/>
  <c r="EX844" s="1"/>
  <c r="CS844"/>
  <c r="ED844" s="1"/>
  <c r="CV844"/>
  <c r="EG844" s="1"/>
  <c r="DO844"/>
  <c r="EZ844" s="1"/>
  <c r="DD844"/>
  <c r="EO844" s="1"/>
  <c r="CO844"/>
  <c r="DZ844" s="1"/>
  <c r="DL844"/>
  <c r="EW844" s="1"/>
  <c r="CH844"/>
  <c r="DS844" s="1"/>
  <c r="DB844"/>
  <c r="EM844" s="1"/>
  <c r="DP844"/>
  <c r="FA844" s="1"/>
  <c r="DI844"/>
  <c r="ET844" s="1"/>
  <c r="DR844"/>
  <c r="FC844" s="1"/>
  <c r="CL844"/>
  <c r="DW844" s="1"/>
  <c r="DH844"/>
  <c r="ES844" s="1"/>
  <c r="CI844"/>
  <c r="DT844" s="1"/>
  <c r="DN844"/>
  <c r="EY844" s="1"/>
  <c r="CX844"/>
  <c r="EI844" s="1"/>
  <c r="CT844"/>
  <c r="EE844" s="1"/>
  <c r="CP844"/>
  <c r="EA844" s="1"/>
  <c r="IO844" l="1"/>
  <c r="D844" s="1"/>
  <c r="IP844" l="1"/>
  <c r="GR845" s="1"/>
  <c r="G845" l="1"/>
  <c r="IR844"/>
  <c r="IQ844"/>
  <c r="GP845"/>
  <c r="GI845"/>
  <c r="FV845"/>
  <c r="GG845"/>
  <c r="GN845"/>
  <c r="IS844"/>
  <c r="GQ845"/>
  <c r="GC845"/>
  <c r="FQ845"/>
  <c r="GS845"/>
  <c r="FT845"/>
  <c r="GH845"/>
  <c r="GO845"/>
  <c r="FW845"/>
  <c r="GB845"/>
  <c r="FU845"/>
  <c r="FP845"/>
  <c r="GF845"/>
  <c r="FO845"/>
  <c r="FM845"/>
  <c r="GE845"/>
  <c r="FZ845"/>
  <c r="GD845"/>
  <c r="GK845"/>
  <c r="GU845"/>
  <c r="GJ845"/>
  <c r="FS845"/>
  <c r="FN845"/>
  <c r="FX845"/>
  <c r="GL845"/>
  <c r="GT845"/>
  <c r="GA845"/>
  <c r="FY845"/>
  <c r="GM845"/>
  <c r="FL845"/>
  <c r="FR845"/>
  <c r="GV845"/>
  <c r="DQ845" l="1"/>
  <c r="FB845" s="1"/>
  <c r="CZ845"/>
  <c r="EK845" s="1"/>
  <c r="DL845"/>
  <c r="EW845" s="1"/>
  <c r="DK845"/>
  <c r="EV845" s="1"/>
  <c r="CO845"/>
  <c r="DZ845" s="1"/>
  <c r="CV845"/>
  <c r="EG845" s="1"/>
  <c r="DR845"/>
  <c r="FC845" s="1"/>
  <c r="DH845"/>
  <c r="ES845" s="1"/>
  <c r="CU845"/>
  <c r="EF845" s="1"/>
  <c r="DP845"/>
  <c r="FA845" s="1"/>
  <c r="CH845"/>
  <c r="DS845" s="1"/>
  <c r="CM845"/>
  <c r="DX845" s="1"/>
  <c r="DB845"/>
  <c r="EM845" s="1"/>
  <c r="CI845"/>
  <c r="DT845" s="1"/>
  <c r="CP845"/>
  <c r="EA845" s="1"/>
  <c r="CN845"/>
  <c r="DY845" s="1"/>
  <c r="DD845"/>
  <c r="EO845" s="1"/>
  <c r="CR845"/>
  <c r="EC845" s="1"/>
  <c r="DG845"/>
  <c r="ER845" s="1"/>
  <c r="DE845"/>
  <c r="EP845" s="1"/>
  <c r="DA845"/>
  <c r="EL845" s="1"/>
  <c r="DJ845"/>
  <c r="EU845" s="1"/>
  <c r="CK845"/>
  <c r="DV845" s="1"/>
  <c r="DM845"/>
  <c r="EX845" s="1"/>
  <c r="CL845"/>
  <c r="DW845" s="1"/>
  <c r="CT845"/>
  <c r="EE845" s="1"/>
  <c r="CQ845"/>
  <c r="EB845" s="1"/>
  <c r="DN845"/>
  <c r="EY845" s="1"/>
  <c r="CS845"/>
  <c r="ED845" s="1"/>
  <c r="CJ845"/>
  <c r="DU845" s="1"/>
  <c r="CY845"/>
  <c r="EJ845" s="1"/>
  <c r="CX845"/>
  <c r="EI845" s="1"/>
  <c r="DO845"/>
  <c r="EZ845" s="1"/>
  <c r="CW845"/>
  <c r="EH845" s="1"/>
  <c r="DI845"/>
  <c r="ET845" s="1"/>
  <c r="DF845"/>
  <c r="EQ845" s="1"/>
  <c r="DC845"/>
  <c r="EN845" s="1"/>
  <c r="IJ845"/>
  <c r="IK845" s="1"/>
  <c r="IL845" s="1"/>
  <c r="II845"/>
  <c r="C844"/>
  <c r="IO845"/>
  <c r="D845" l="1"/>
  <c r="IP845"/>
  <c r="IQ845" l="1"/>
  <c r="G846"/>
  <c r="IR845"/>
  <c r="FY846"/>
  <c r="FR846"/>
  <c r="GI846"/>
  <c r="FS846"/>
  <c r="GL846"/>
  <c r="FO846"/>
  <c r="GS846"/>
  <c r="GV846"/>
  <c r="FU846"/>
  <c r="GN846"/>
  <c r="GK846"/>
  <c r="FM846"/>
  <c r="GM846"/>
  <c r="GG846"/>
  <c r="FL846"/>
  <c r="GQ846"/>
  <c r="GP846"/>
  <c r="GA846"/>
  <c r="GH846"/>
  <c r="FP846"/>
  <c r="GC846"/>
  <c r="GJ846"/>
  <c r="FX846"/>
  <c r="GF846"/>
  <c r="FV846"/>
  <c r="GD846"/>
  <c r="FW846"/>
  <c r="GB846"/>
  <c r="GR846"/>
  <c r="GT846"/>
  <c r="GE846"/>
  <c r="FQ846"/>
  <c r="FZ846"/>
  <c r="FN846"/>
  <c r="FT846"/>
  <c r="GU846"/>
  <c r="GO846"/>
  <c r="IS845"/>
  <c r="DQ846" l="1"/>
  <c r="FB846" s="1"/>
  <c r="II846"/>
  <c r="DK846"/>
  <c r="EV846" s="1"/>
  <c r="CO846"/>
  <c r="DZ846" s="1"/>
  <c r="CJ846"/>
  <c r="DU846" s="1"/>
  <c r="CR846"/>
  <c r="EC846" s="1"/>
  <c r="CW846"/>
  <c r="EH846" s="1"/>
  <c r="CL846"/>
  <c r="DW846" s="1"/>
  <c r="CI846"/>
  <c r="DT846" s="1"/>
  <c r="DF846"/>
  <c r="EQ846" s="1"/>
  <c r="DJ846"/>
  <c r="EU846" s="1"/>
  <c r="DI846"/>
  <c r="ET846" s="1"/>
  <c r="C845"/>
  <c r="CM846"/>
  <c r="DX846" s="1"/>
  <c r="CU846"/>
  <c r="EF846" s="1"/>
  <c r="DH846"/>
  <c r="ES846" s="1"/>
  <c r="CV846"/>
  <c r="EG846" s="1"/>
  <c r="CP846"/>
  <c r="EA846" s="1"/>
  <c r="DE846"/>
  <c r="EP846" s="1"/>
  <c r="DM846"/>
  <c r="EX846" s="1"/>
  <c r="CN846"/>
  <c r="DY846" s="1"/>
  <c r="CS846"/>
  <c r="ED846" s="1"/>
  <c r="CX846"/>
  <c r="EI846" s="1"/>
  <c r="CY846"/>
  <c r="EJ846" s="1"/>
  <c r="DD846"/>
  <c r="EO846" s="1"/>
  <c r="DL846"/>
  <c r="EW846" s="1"/>
  <c r="DB846"/>
  <c r="EM846" s="1"/>
  <c r="DC846"/>
  <c r="EN846" s="1"/>
  <c r="DO846"/>
  <c r="EZ846" s="1"/>
  <c r="DN846"/>
  <c r="EY846" s="1"/>
  <c r="IJ846"/>
  <c r="IK846" s="1"/>
  <c r="IL846" s="1"/>
  <c r="DG846"/>
  <c r="ER846" s="1"/>
  <c r="CK846"/>
  <c r="DV846" s="1"/>
  <c r="DA846"/>
  <c r="EL846" s="1"/>
  <c r="DP846"/>
  <c r="FA846" s="1"/>
  <c r="CZ846"/>
  <c r="EK846" s="1"/>
  <c r="DR846"/>
  <c r="FC846" s="1"/>
  <c r="CQ846"/>
  <c r="EB846" s="1"/>
  <c r="CT846"/>
  <c r="EE846" s="1"/>
  <c r="CH846"/>
  <c r="DS846" s="1"/>
  <c r="IO846" l="1"/>
  <c r="D846" l="1"/>
  <c r="IP846"/>
  <c r="IQ846" l="1"/>
  <c r="G847"/>
  <c r="IR846"/>
  <c r="FO847"/>
  <c r="FR847"/>
  <c r="FL847"/>
  <c r="GD847"/>
  <c r="GT847"/>
  <c r="GP847"/>
  <c r="GO847"/>
  <c r="FU847"/>
  <c r="GV847"/>
  <c r="FS847"/>
  <c r="GG847"/>
  <c r="FZ847"/>
  <c r="GE847"/>
  <c r="FV847"/>
  <c r="GH847"/>
  <c r="GJ847"/>
  <c r="GR847"/>
  <c r="GL847"/>
  <c r="FM847"/>
  <c r="GF847"/>
  <c r="GU847"/>
  <c r="FQ847"/>
  <c r="FW847"/>
  <c r="GM847"/>
  <c r="GK847"/>
  <c r="GS847"/>
  <c r="FN847"/>
  <c r="GC847"/>
  <c r="FP847"/>
  <c r="FY847"/>
  <c r="FT847"/>
  <c r="FX847"/>
  <c r="GI847"/>
  <c r="GB847"/>
  <c r="GN847"/>
  <c r="GQ847"/>
  <c r="GA847"/>
  <c r="IS846"/>
  <c r="DQ847" l="1"/>
  <c r="FB847" s="1"/>
  <c r="II847"/>
  <c r="DR847"/>
  <c r="FC847" s="1"/>
  <c r="CL847"/>
  <c r="DW847" s="1"/>
  <c r="DJ847"/>
  <c r="EU847" s="1"/>
  <c r="CV847"/>
  <c r="EG847" s="1"/>
  <c r="CJ847"/>
  <c r="DU847" s="1"/>
  <c r="DP847"/>
  <c r="FA847" s="1"/>
  <c r="CZ847"/>
  <c r="EK847" s="1"/>
  <c r="CK847"/>
  <c r="DV847" s="1"/>
  <c r="CU847"/>
  <c r="EF847" s="1"/>
  <c r="CI847"/>
  <c r="DT847" s="1"/>
  <c r="CN847"/>
  <c r="DY847" s="1"/>
  <c r="DD847"/>
  <c r="EO847" s="1"/>
  <c r="DO847"/>
  <c r="EZ847" s="1"/>
  <c r="DN847"/>
  <c r="EY847" s="1"/>
  <c r="DI847"/>
  <c r="ET847" s="1"/>
  <c r="CH847"/>
  <c r="DS847" s="1"/>
  <c r="C846"/>
  <c r="DH847"/>
  <c r="ES847" s="1"/>
  <c r="CQ847"/>
  <c r="EB847" s="1"/>
  <c r="CY847"/>
  <c r="EJ847" s="1"/>
  <c r="DA847"/>
  <c r="EL847" s="1"/>
  <c r="DC847"/>
  <c r="EN847" s="1"/>
  <c r="DL847"/>
  <c r="EW847" s="1"/>
  <c r="DK847"/>
  <c r="EV847" s="1"/>
  <c r="DE847"/>
  <c r="EP847" s="1"/>
  <c r="CX847"/>
  <c r="EI847" s="1"/>
  <c r="CT847"/>
  <c r="EE847" s="1"/>
  <c r="CO847"/>
  <c r="DZ847" s="1"/>
  <c r="IJ847"/>
  <c r="IK847" s="1"/>
  <c r="IL847" s="1"/>
  <c r="CR847"/>
  <c r="EC847" s="1"/>
  <c r="CP847"/>
  <c r="EA847" s="1"/>
  <c r="DF847"/>
  <c r="EQ847" s="1"/>
  <c r="DM847"/>
  <c r="EX847" s="1"/>
  <c r="CS847"/>
  <c r="ED847" s="1"/>
  <c r="DB847"/>
  <c r="EM847" s="1"/>
  <c r="CW847"/>
  <c r="EH847" s="1"/>
  <c r="CM847"/>
  <c r="DX847" s="1"/>
  <c r="DG847"/>
  <c r="ER847" s="1"/>
  <c r="IO847" l="1"/>
  <c r="D847" l="1"/>
  <c r="IP847"/>
  <c r="IQ847" l="1"/>
  <c r="G848"/>
  <c r="GS848"/>
  <c r="GT848"/>
  <c r="FN848"/>
  <c r="GO848"/>
  <c r="IR847"/>
  <c r="GJ848"/>
  <c r="GL848"/>
  <c r="FR848"/>
  <c r="GP848"/>
  <c r="FZ848"/>
  <c r="GE848"/>
  <c r="FM848"/>
  <c r="FV848"/>
  <c r="FO848"/>
  <c r="GI848"/>
  <c r="GU848"/>
  <c r="GC848"/>
  <c r="FX848"/>
  <c r="GH848"/>
  <c r="GG848"/>
  <c r="FL848"/>
  <c r="FY848"/>
  <c r="GD848"/>
  <c r="GV848"/>
  <c r="FW848"/>
  <c r="GF848"/>
  <c r="GK848"/>
  <c r="GA848"/>
  <c r="GB848"/>
  <c r="FS848"/>
  <c r="FT848"/>
  <c r="GQ848"/>
  <c r="GN848"/>
  <c r="FQ848"/>
  <c r="FP848"/>
  <c r="FU848"/>
  <c r="GR848"/>
  <c r="GM848"/>
  <c r="IS847"/>
  <c r="DQ848" l="1"/>
  <c r="FB848" s="1"/>
  <c r="II848"/>
  <c r="C847"/>
  <c r="DD848"/>
  <c r="EO848" s="1"/>
  <c r="DC848"/>
  <c r="EN848" s="1"/>
  <c r="DA848"/>
  <c r="EL848" s="1"/>
  <c r="CR848"/>
  <c r="EC848" s="1"/>
  <c r="IJ848"/>
  <c r="IK848" s="1"/>
  <c r="IL848" s="1"/>
  <c r="CN848"/>
  <c r="DY848" s="1"/>
  <c r="CJ848"/>
  <c r="DU848" s="1"/>
  <c r="DR848"/>
  <c r="FC848" s="1"/>
  <c r="DL848"/>
  <c r="EW848" s="1"/>
  <c r="CO848"/>
  <c r="DZ848" s="1"/>
  <c r="DG848"/>
  <c r="ER848" s="1"/>
  <c r="DM848"/>
  <c r="EX848" s="1"/>
  <c r="CS848"/>
  <c r="ED848" s="1"/>
  <c r="CK848"/>
  <c r="DV848" s="1"/>
  <c r="CW848"/>
  <c r="EH848" s="1"/>
  <c r="CP848"/>
  <c r="EA848" s="1"/>
  <c r="CL848"/>
  <c r="DW848" s="1"/>
  <c r="DO848"/>
  <c r="EZ848" s="1"/>
  <c r="DN848"/>
  <c r="EY848" s="1"/>
  <c r="DH848"/>
  <c r="ES848" s="1"/>
  <c r="DI848"/>
  <c r="ET848" s="1"/>
  <c r="CY848"/>
  <c r="EJ848" s="1"/>
  <c r="DJ848"/>
  <c r="EU848" s="1"/>
  <c r="CM848"/>
  <c r="DX848" s="1"/>
  <c r="DE848"/>
  <c r="EP848" s="1"/>
  <c r="CU848"/>
  <c r="EF848" s="1"/>
  <c r="DK848"/>
  <c r="EV848" s="1"/>
  <c r="CI848"/>
  <c r="DT848" s="1"/>
  <c r="CQ848"/>
  <c r="EB848" s="1"/>
  <c r="DF848"/>
  <c r="EQ848" s="1"/>
  <c r="DP848"/>
  <c r="FA848" s="1"/>
  <c r="CV848"/>
  <c r="EG848" s="1"/>
  <c r="CX848"/>
  <c r="EI848" s="1"/>
  <c r="DB848"/>
  <c r="EM848" s="1"/>
  <c r="CT848"/>
  <c r="EE848" s="1"/>
  <c r="CH848"/>
  <c r="DS848" s="1"/>
  <c r="CZ848"/>
  <c r="EK848" s="1"/>
  <c r="IO848" l="1"/>
  <c r="IP848" s="1"/>
  <c r="D848" l="1"/>
  <c r="IQ848"/>
  <c r="G849"/>
  <c r="GP849"/>
  <c r="GF849"/>
  <c r="FO849"/>
  <c r="FU849"/>
  <c r="FR849"/>
  <c r="FP849"/>
  <c r="FS849"/>
  <c r="GG849"/>
  <c r="FN849"/>
  <c r="FL849"/>
  <c r="GJ849"/>
  <c r="FW849"/>
  <c r="GQ849"/>
  <c r="FZ849"/>
  <c r="GV849"/>
  <c r="GO849"/>
  <c r="FQ849"/>
  <c r="GE849"/>
  <c r="IR848"/>
  <c r="GB849"/>
  <c r="FT849"/>
  <c r="GM849"/>
  <c r="GT849"/>
  <c r="GR849"/>
  <c r="GL849"/>
  <c r="FY849"/>
  <c r="FX849"/>
  <c r="GK849"/>
  <c r="GD849"/>
  <c r="GU849"/>
  <c r="FV849"/>
  <c r="FM849"/>
  <c r="GN849"/>
  <c r="GC849"/>
  <c r="GH849"/>
  <c r="GA849"/>
  <c r="GS849"/>
  <c r="GI849"/>
  <c r="IS848"/>
  <c r="DQ849" l="1"/>
  <c r="FB849" s="1"/>
  <c r="II849"/>
  <c r="CK849"/>
  <c r="DV849" s="1"/>
  <c r="DF849"/>
  <c r="EQ849" s="1"/>
  <c r="DL849"/>
  <c r="EW849" s="1"/>
  <c r="CH849"/>
  <c r="DS849" s="1"/>
  <c r="DN849"/>
  <c r="EY849" s="1"/>
  <c r="DB849"/>
  <c r="EM849" s="1"/>
  <c r="DH849"/>
  <c r="ES849" s="1"/>
  <c r="CJ849"/>
  <c r="DU849" s="1"/>
  <c r="CW849"/>
  <c r="EH849" s="1"/>
  <c r="DO849"/>
  <c r="EZ849" s="1"/>
  <c r="CI849"/>
  <c r="DT849" s="1"/>
  <c r="DG849"/>
  <c r="ER849" s="1"/>
  <c r="CT849"/>
  <c r="EE849" s="1"/>
  <c r="CN849"/>
  <c r="DY849" s="1"/>
  <c r="DD849"/>
  <c r="EO849" s="1"/>
  <c r="CO849"/>
  <c r="DZ849" s="1"/>
  <c r="DP849"/>
  <c r="FA849" s="1"/>
  <c r="DR849"/>
  <c r="FC849" s="1"/>
  <c r="CS849"/>
  <c r="ED849" s="1"/>
  <c r="CV849"/>
  <c r="EG849" s="1"/>
  <c r="DA849"/>
  <c r="EL849" s="1"/>
  <c r="DI849"/>
  <c r="ET849" s="1"/>
  <c r="CX849"/>
  <c r="EI849" s="1"/>
  <c r="DC849"/>
  <c r="EN849" s="1"/>
  <c r="CL849"/>
  <c r="DW849" s="1"/>
  <c r="CQ849"/>
  <c r="EB849" s="1"/>
  <c r="DM849"/>
  <c r="EX849" s="1"/>
  <c r="IJ849"/>
  <c r="IK849" s="1"/>
  <c r="IL849" s="1"/>
  <c r="CP849"/>
  <c r="EA849" s="1"/>
  <c r="C848"/>
  <c r="CY849"/>
  <c r="EJ849" s="1"/>
  <c r="CM849"/>
  <c r="DX849" s="1"/>
  <c r="DE849"/>
  <c r="EP849" s="1"/>
  <c r="CR849"/>
  <c r="EC849" s="1"/>
  <c r="DJ849"/>
  <c r="EU849" s="1"/>
  <c r="CU849"/>
  <c r="EF849" s="1"/>
  <c r="CZ849"/>
  <c r="EK849" s="1"/>
  <c r="DK849"/>
  <c r="EV849" s="1"/>
  <c r="IO849" l="1"/>
  <c r="D849" l="1"/>
  <c r="IP849"/>
  <c r="IQ849" l="1"/>
  <c r="G850"/>
  <c r="IR849"/>
  <c r="GH850"/>
  <c r="FL850"/>
  <c r="GN850"/>
  <c r="FZ850"/>
  <c r="FO850"/>
  <c r="FR850"/>
  <c r="GK850"/>
  <c r="FU850"/>
  <c r="GT850"/>
  <c r="FS850"/>
  <c r="FY850"/>
  <c r="FX850"/>
  <c r="GU850"/>
  <c r="GC850"/>
  <c r="GS850"/>
  <c r="GP850"/>
  <c r="GF850"/>
  <c r="GM850"/>
  <c r="GB850"/>
  <c r="GI850"/>
  <c r="FP850"/>
  <c r="GV850"/>
  <c r="GO850"/>
  <c r="GE850"/>
  <c r="FM850"/>
  <c r="FQ850"/>
  <c r="FW850"/>
  <c r="GL850"/>
  <c r="GG850"/>
  <c r="FT850"/>
  <c r="GJ850"/>
  <c r="GR850"/>
  <c r="GA850"/>
  <c r="GQ850"/>
  <c r="FV850"/>
  <c r="GD850"/>
  <c r="FN850"/>
  <c r="IS849"/>
  <c r="DQ850" l="1"/>
  <c r="FB850" s="1"/>
  <c r="II850"/>
  <c r="DJ850"/>
  <c r="EU850" s="1"/>
  <c r="CN850"/>
  <c r="DY850" s="1"/>
  <c r="DE850"/>
  <c r="EP850" s="1"/>
  <c r="CZ850"/>
  <c r="EK850" s="1"/>
  <c r="C849"/>
  <c r="DR850"/>
  <c r="FC850" s="1"/>
  <c r="CQ850"/>
  <c r="EB850" s="1"/>
  <c r="CM850"/>
  <c r="DX850" s="1"/>
  <c r="CT850"/>
  <c r="EE850" s="1"/>
  <c r="DB850"/>
  <c r="EM850" s="1"/>
  <c r="DC850"/>
  <c r="EN850" s="1"/>
  <c r="DI850"/>
  <c r="ET850" s="1"/>
  <c r="CJ850"/>
  <c r="DU850" s="1"/>
  <c r="IJ850"/>
  <c r="IK850" s="1"/>
  <c r="IL850" s="1"/>
  <c r="DP850"/>
  <c r="FA850" s="1"/>
  <c r="CP850"/>
  <c r="EA850" s="1"/>
  <c r="CW850"/>
  <c r="EH850" s="1"/>
  <c r="DO850"/>
  <c r="EZ850" s="1"/>
  <c r="DH850"/>
  <c r="ES850" s="1"/>
  <c r="CR850"/>
  <c r="EC850" s="1"/>
  <c r="CL850"/>
  <c r="DW850" s="1"/>
  <c r="CH850"/>
  <c r="DS850" s="1"/>
  <c r="DA850"/>
  <c r="EL850" s="1"/>
  <c r="CV850"/>
  <c r="EG850" s="1"/>
  <c r="CY850"/>
  <c r="EJ850" s="1"/>
  <c r="DK850"/>
  <c r="EV850" s="1"/>
  <c r="DL850"/>
  <c r="EW850" s="1"/>
  <c r="DD850"/>
  <c r="EO850" s="1"/>
  <c r="CO850"/>
  <c r="DZ850" s="1"/>
  <c r="CU850"/>
  <c r="EF850" s="1"/>
  <c r="DF850"/>
  <c r="EQ850" s="1"/>
  <c r="DG850"/>
  <c r="ER850" s="1"/>
  <c r="CX850"/>
  <c r="EI850" s="1"/>
  <c r="DM850"/>
  <c r="EX850" s="1"/>
  <c r="DN850"/>
  <c r="EY850" s="1"/>
  <c r="CK850"/>
  <c r="DV850" s="1"/>
  <c r="CS850"/>
  <c r="ED850" s="1"/>
  <c r="CI850"/>
  <c r="DT850" s="1"/>
  <c r="IO850" l="1"/>
  <c r="D850" l="1"/>
  <c r="IP850"/>
  <c r="IQ850" l="1"/>
  <c r="G851"/>
  <c r="IR850"/>
  <c r="GQ851"/>
  <c r="GJ851"/>
  <c r="FR851"/>
  <c r="FO851"/>
  <c r="GE851"/>
  <c r="GN851"/>
  <c r="GI851"/>
  <c r="GL851"/>
  <c r="FM851"/>
  <c r="GP851"/>
  <c r="GH851"/>
  <c r="FX851"/>
  <c r="GF851"/>
  <c r="GO851"/>
  <c r="FN851"/>
  <c r="GB851"/>
  <c r="GC851"/>
  <c r="FY851"/>
  <c r="GM851"/>
  <c r="GK851"/>
  <c r="GD851"/>
  <c r="FQ851"/>
  <c r="FV851"/>
  <c r="FL851"/>
  <c r="FW851"/>
  <c r="FP851"/>
  <c r="GR851"/>
  <c r="GT851"/>
  <c r="FS851"/>
  <c r="GU851"/>
  <c r="FZ851"/>
  <c r="GS851"/>
  <c r="GG851"/>
  <c r="FU851"/>
  <c r="GV851"/>
  <c r="GA851"/>
  <c r="FT851"/>
  <c r="IS850"/>
  <c r="DQ851" l="1"/>
  <c r="FB851" s="1"/>
  <c r="II851"/>
  <c r="DO851"/>
  <c r="EZ851" s="1"/>
  <c r="CH851"/>
  <c r="DS851" s="1"/>
  <c r="DB851"/>
  <c r="EM851" s="1"/>
  <c r="CW851"/>
  <c r="EH851" s="1"/>
  <c r="CY851"/>
  <c r="EJ851" s="1"/>
  <c r="DA851"/>
  <c r="EL851" s="1"/>
  <c r="CI851"/>
  <c r="DT851" s="1"/>
  <c r="CK851"/>
  <c r="DV851" s="1"/>
  <c r="DF851"/>
  <c r="EQ851" s="1"/>
  <c r="CS851"/>
  <c r="ED851" s="1"/>
  <c r="DK851"/>
  <c r="EV851" s="1"/>
  <c r="CM851"/>
  <c r="DX851" s="1"/>
  <c r="CR851"/>
  <c r="EC851" s="1"/>
  <c r="DE851"/>
  <c r="EP851" s="1"/>
  <c r="CQ851"/>
  <c r="EB851" s="1"/>
  <c r="CT851"/>
  <c r="EE851" s="1"/>
  <c r="DH851"/>
  <c r="ES851" s="1"/>
  <c r="CJ851"/>
  <c r="DU851" s="1"/>
  <c r="DJ851"/>
  <c r="EU851" s="1"/>
  <c r="C850"/>
  <c r="DL851"/>
  <c r="EW851" s="1"/>
  <c r="DG851"/>
  <c r="ER851" s="1"/>
  <c r="DD851"/>
  <c r="EO851" s="1"/>
  <c r="CU851"/>
  <c r="EF851" s="1"/>
  <c r="DI851"/>
  <c r="ET851" s="1"/>
  <c r="CO851"/>
  <c r="DZ851" s="1"/>
  <c r="CZ851"/>
  <c r="EK851" s="1"/>
  <c r="CX851"/>
  <c r="EI851" s="1"/>
  <c r="DN851"/>
  <c r="EY851" s="1"/>
  <c r="IJ851"/>
  <c r="IK851" s="1"/>
  <c r="IL851" s="1"/>
  <c r="DP851"/>
  <c r="FA851" s="1"/>
  <c r="CL851"/>
  <c r="DW851" s="1"/>
  <c r="CP851"/>
  <c r="EA851" s="1"/>
  <c r="CN851"/>
  <c r="DY851" s="1"/>
  <c r="DM851"/>
  <c r="EX851" s="1"/>
  <c r="DR851"/>
  <c r="FC851" s="1"/>
  <c r="CV851"/>
  <c r="EG851" s="1"/>
  <c r="DC851"/>
  <c r="EN851" s="1"/>
  <c r="IO851" l="1"/>
  <c r="D851" l="1"/>
  <c r="IP851"/>
  <c r="IQ851" l="1"/>
  <c r="G852"/>
  <c r="FR852"/>
  <c r="FN852"/>
  <c r="FL852"/>
  <c r="FP852"/>
  <c r="GT852"/>
  <c r="GV852"/>
  <c r="GK852"/>
  <c r="GD852"/>
  <c r="GA852"/>
  <c r="FM852"/>
  <c r="GI852"/>
  <c r="GS852"/>
  <c r="FZ852"/>
  <c r="FY852"/>
  <c r="FU852"/>
  <c r="GH852"/>
  <c r="GP852"/>
  <c r="GO852"/>
  <c r="GB852"/>
  <c r="FS852"/>
  <c r="FQ852"/>
  <c r="IR851"/>
  <c r="FO852"/>
  <c r="GU852"/>
  <c r="GC852"/>
  <c r="GM852"/>
  <c r="FT852"/>
  <c r="GQ852"/>
  <c r="GJ852"/>
  <c r="FV852"/>
  <c r="GR852"/>
  <c r="FW852"/>
  <c r="GG852"/>
  <c r="GE852"/>
  <c r="GF852"/>
  <c r="FX852"/>
  <c r="GL852"/>
  <c r="GN852"/>
  <c r="IS851"/>
  <c r="DQ852" l="1"/>
  <c r="FB852" s="1"/>
  <c r="II852"/>
  <c r="C851"/>
  <c r="CT852"/>
  <c r="EE852" s="1"/>
  <c r="CR852"/>
  <c r="EC852" s="1"/>
  <c r="CH852"/>
  <c r="DS852" s="1"/>
  <c r="CY852"/>
  <c r="EJ852" s="1"/>
  <c r="DF852"/>
  <c r="EQ852" s="1"/>
  <c r="DM852"/>
  <c r="EX852" s="1"/>
  <c r="CM852"/>
  <c r="DX852" s="1"/>
  <c r="CQ852"/>
  <c r="EB852" s="1"/>
  <c r="CJ852"/>
  <c r="DU852" s="1"/>
  <c r="DR852"/>
  <c r="FC852" s="1"/>
  <c r="IJ852"/>
  <c r="IK852" s="1"/>
  <c r="IL852" s="1"/>
  <c r="CU852"/>
  <c r="EF852" s="1"/>
  <c r="CN852"/>
  <c r="DY852" s="1"/>
  <c r="DP852"/>
  <c r="FA852" s="1"/>
  <c r="DG852"/>
  <c r="ER852" s="1"/>
  <c r="DI852"/>
  <c r="ET852" s="1"/>
  <c r="DO852"/>
  <c r="EZ852" s="1"/>
  <c r="DL852"/>
  <c r="EW852" s="1"/>
  <c r="CL852"/>
  <c r="DW852" s="1"/>
  <c r="DD852"/>
  <c r="EO852" s="1"/>
  <c r="CV852"/>
  <c r="EG852" s="1"/>
  <c r="DJ852"/>
  <c r="EU852" s="1"/>
  <c r="DB852"/>
  <c r="EM852" s="1"/>
  <c r="DK852"/>
  <c r="EV852" s="1"/>
  <c r="CS852"/>
  <c r="ED852" s="1"/>
  <c r="CI852"/>
  <c r="DT852" s="1"/>
  <c r="CP852"/>
  <c r="EA852" s="1"/>
  <c r="CZ852"/>
  <c r="EK852" s="1"/>
  <c r="DH852"/>
  <c r="ES852" s="1"/>
  <c r="DA852"/>
  <c r="EL852" s="1"/>
  <c r="DE852"/>
  <c r="EP852" s="1"/>
  <c r="CX852"/>
  <c r="EI852" s="1"/>
  <c r="CW852"/>
  <c r="EH852" s="1"/>
  <c r="CO852"/>
  <c r="DZ852" s="1"/>
  <c r="DN852"/>
  <c r="EY852" s="1"/>
  <c r="DC852"/>
  <c r="EN852" s="1"/>
  <c r="CK852"/>
  <c r="DV852" s="1"/>
  <c r="IO852" l="1"/>
  <c r="IP852" l="1"/>
  <c r="D852"/>
  <c r="IQ852" l="1"/>
  <c r="G853"/>
  <c r="IR852"/>
  <c r="GC853"/>
  <c r="GJ853"/>
  <c r="GE853"/>
  <c r="FR853"/>
  <c r="GL853"/>
  <c r="GA853"/>
  <c r="GK853"/>
  <c r="GQ853"/>
  <c r="FX853"/>
  <c r="GU853"/>
  <c r="FW853"/>
  <c r="FY853"/>
  <c r="FM853"/>
  <c r="FO853"/>
  <c r="GD853"/>
  <c r="GR853"/>
  <c r="GT853"/>
  <c r="GG853"/>
  <c r="FQ853"/>
  <c r="FL853"/>
  <c r="FN853"/>
  <c r="GN853"/>
  <c r="FV853"/>
  <c r="GS853"/>
  <c r="GP853"/>
  <c r="GB853"/>
  <c r="GI853"/>
  <c r="GO853"/>
  <c r="GF853"/>
  <c r="GM853"/>
  <c r="FU853"/>
  <c r="FS853"/>
  <c r="FP853"/>
  <c r="FT853"/>
  <c r="GV853"/>
  <c r="GH853"/>
  <c r="FZ853"/>
  <c r="IS852"/>
  <c r="DQ853" l="1"/>
  <c r="FB853" s="1"/>
  <c r="II853"/>
  <c r="CL853"/>
  <c r="DW853" s="1"/>
  <c r="CZ853"/>
  <c r="EK853" s="1"/>
  <c r="CO853"/>
  <c r="DZ853" s="1"/>
  <c r="CT853"/>
  <c r="EE853" s="1"/>
  <c r="CY853"/>
  <c r="EJ853" s="1"/>
  <c r="CX853"/>
  <c r="EI853" s="1"/>
  <c r="CJ853"/>
  <c r="DU853" s="1"/>
  <c r="CH853"/>
  <c r="DS853" s="1"/>
  <c r="CV853"/>
  <c r="EG853" s="1"/>
  <c r="CQ853"/>
  <c r="EB853" s="1"/>
  <c r="DI853"/>
  <c r="ET853" s="1"/>
  <c r="DK853"/>
  <c r="EV853" s="1"/>
  <c r="DH853"/>
  <c r="ES853" s="1"/>
  <c r="C852"/>
  <c r="CK853"/>
  <c r="DV853" s="1"/>
  <c r="DP853"/>
  <c r="FA853" s="1"/>
  <c r="CU853"/>
  <c r="EF853" s="1"/>
  <c r="CN853"/>
  <c r="DY853" s="1"/>
  <c r="IJ853"/>
  <c r="IK853" s="1"/>
  <c r="IL853" s="1"/>
  <c r="DB853"/>
  <c r="EM853" s="1"/>
  <c r="CW853"/>
  <c r="EH853" s="1"/>
  <c r="CM853"/>
  <c r="DX853" s="1"/>
  <c r="DF853"/>
  <c r="EQ853" s="1"/>
  <c r="DC853"/>
  <c r="EN853" s="1"/>
  <c r="DR853"/>
  <c r="FC853" s="1"/>
  <c r="CS853"/>
  <c r="ED853" s="1"/>
  <c r="DG853"/>
  <c r="ER853" s="1"/>
  <c r="DM853"/>
  <c r="EX853" s="1"/>
  <c r="CP853"/>
  <c r="EA853" s="1"/>
  <c r="CI853"/>
  <c r="DT853" s="1"/>
  <c r="DO853"/>
  <c r="EZ853" s="1"/>
  <c r="DL853"/>
  <c r="EW853" s="1"/>
  <c r="DJ853"/>
  <c r="EU853" s="1"/>
  <c r="CR853"/>
  <c r="EC853" s="1"/>
  <c r="DA853"/>
  <c r="EL853" s="1"/>
  <c r="DD853"/>
  <c r="EO853" s="1"/>
  <c r="DE853"/>
  <c r="EP853" s="1"/>
  <c r="DN853"/>
  <c r="EY853" s="1"/>
  <c r="IO853" l="1"/>
  <c r="IP853" l="1"/>
  <c r="D853"/>
  <c r="IQ853" l="1"/>
  <c r="G854"/>
  <c r="FT854"/>
  <c r="GK854"/>
  <c r="FV854"/>
  <c r="GV854"/>
  <c r="GE854"/>
  <c r="FP854"/>
  <c r="FL854"/>
  <c r="GD854"/>
  <c r="FU854"/>
  <c r="GQ854"/>
  <c r="GG854"/>
  <c r="GO854"/>
  <c r="GN854"/>
  <c r="FX854"/>
  <c r="GC854"/>
  <c r="FZ854"/>
  <c r="FW854"/>
  <c r="FR854"/>
  <c r="IR853"/>
  <c r="GA854"/>
  <c r="GI854"/>
  <c r="GS854"/>
  <c r="FO854"/>
  <c r="FM854"/>
  <c r="GR854"/>
  <c r="FQ854"/>
  <c r="GL854"/>
  <c r="GU854"/>
  <c r="GB854"/>
  <c r="GM854"/>
  <c r="FN854"/>
  <c r="FS854"/>
  <c r="FY854"/>
  <c r="GF854"/>
  <c r="GJ854"/>
  <c r="GT854"/>
  <c r="GH854"/>
  <c r="GP854"/>
  <c r="IS853"/>
  <c r="DQ854" l="1"/>
  <c r="FB854" s="1"/>
  <c r="II854"/>
  <c r="CP854"/>
  <c r="EA854" s="1"/>
  <c r="CS854"/>
  <c r="ED854" s="1"/>
  <c r="CW854"/>
  <c r="EH854" s="1"/>
  <c r="CN854"/>
  <c r="DY854" s="1"/>
  <c r="CY854"/>
  <c r="EJ854" s="1"/>
  <c r="DR854"/>
  <c r="FC854" s="1"/>
  <c r="DM854"/>
  <c r="EX854" s="1"/>
  <c r="CZ854"/>
  <c r="EK854" s="1"/>
  <c r="CT854"/>
  <c r="EE854" s="1"/>
  <c r="CM854"/>
  <c r="DX854" s="1"/>
  <c r="DN854"/>
  <c r="EY854" s="1"/>
  <c r="CH854"/>
  <c r="DS854" s="1"/>
  <c r="CV854"/>
  <c r="EG854" s="1"/>
  <c r="CX854"/>
  <c r="EI854" s="1"/>
  <c r="CK854"/>
  <c r="DV854" s="1"/>
  <c r="IJ854"/>
  <c r="IK854" s="1"/>
  <c r="IL854" s="1"/>
  <c r="DJ854"/>
  <c r="EU854" s="1"/>
  <c r="CO854"/>
  <c r="DZ854" s="1"/>
  <c r="DG854"/>
  <c r="ER854" s="1"/>
  <c r="CI854"/>
  <c r="DT854" s="1"/>
  <c r="DD854"/>
  <c r="EO854" s="1"/>
  <c r="DC854"/>
  <c r="EN854" s="1"/>
  <c r="C853"/>
  <c r="CJ854"/>
  <c r="DU854" s="1"/>
  <c r="DO854"/>
  <c r="EZ854" s="1"/>
  <c r="DB854"/>
  <c r="EM854" s="1"/>
  <c r="DI854"/>
  <c r="ET854" s="1"/>
  <c r="DP854"/>
  <c r="FA854" s="1"/>
  <c r="DL854"/>
  <c r="EW854" s="1"/>
  <c r="DH854"/>
  <c r="ES854" s="1"/>
  <c r="CR854"/>
  <c r="EC854" s="1"/>
  <c r="DK854"/>
  <c r="EV854" s="1"/>
  <c r="CU854"/>
  <c r="EF854" s="1"/>
  <c r="DA854"/>
  <c r="EL854" s="1"/>
  <c r="CQ854"/>
  <c r="EB854" s="1"/>
  <c r="DE854"/>
  <c r="EP854" s="1"/>
  <c r="CL854"/>
  <c r="DW854" s="1"/>
  <c r="DF854"/>
  <c r="EQ854" s="1"/>
  <c r="IO854" l="1"/>
  <c r="IP854" l="1"/>
  <c r="D854"/>
  <c r="IQ854" l="1"/>
  <c r="G855"/>
  <c r="FL855"/>
  <c r="GV855"/>
  <c r="GO855"/>
  <c r="FO855"/>
  <c r="FV855"/>
  <c r="GM855"/>
  <c r="GC855"/>
  <c r="GR855"/>
  <c r="GL855"/>
  <c r="GJ855"/>
  <c r="GT855"/>
  <c r="FN855"/>
  <c r="GU855"/>
  <c r="FS855"/>
  <c r="FM855"/>
  <c r="FZ855"/>
  <c r="FR855"/>
  <c r="GP855"/>
  <c r="GE855"/>
  <c r="GF855"/>
  <c r="FW855"/>
  <c r="GQ855"/>
  <c r="GK855"/>
  <c r="GS855"/>
  <c r="GA855"/>
  <c r="GB855"/>
  <c r="GI855"/>
  <c r="GH855"/>
  <c r="FP855"/>
  <c r="FQ855"/>
  <c r="FT855"/>
  <c r="GG855"/>
  <c r="FU855"/>
  <c r="GD855"/>
  <c r="FY855"/>
  <c r="FX855"/>
  <c r="GN855"/>
  <c r="IR854"/>
  <c r="IS854"/>
  <c r="DQ855" l="1"/>
  <c r="FB855" s="1"/>
  <c r="II855"/>
  <c r="CH855"/>
  <c r="DS855" s="1"/>
  <c r="DM855"/>
  <c r="EX855" s="1"/>
  <c r="CJ855"/>
  <c r="DU855" s="1"/>
  <c r="CL855"/>
  <c r="DW855" s="1"/>
  <c r="CZ855"/>
  <c r="EK855" s="1"/>
  <c r="CN855"/>
  <c r="DY855" s="1"/>
  <c r="CY855"/>
  <c r="EJ855" s="1"/>
  <c r="DD855"/>
  <c r="EO855" s="1"/>
  <c r="CQ855"/>
  <c r="EB855" s="1"/>
  <c r="DK855"/>
  <c r="EV855" s="1"/>
  <c r="CW855"/>
  <c r="EH855" s="1"/>
  <c r="DP855"/>
  <c r="FA855" s="1"/>
  <c r="CP855"/>
  <c r="EA855" s="1"/>
  <c r="DG855"/>
  <c r="ER855" s="1"/>
  <c r="DH855"/>
  <c r="ES855" s="1"/>
  <c r="CI855"/>
  <c r="DT855" s="1"/>
  <c r="DR855"/>
  <c r="FC855" s="1"/>
  <c r="CV855"/>
  <c r="EG855" s="1"/>
  <c r="DI855"/>
  <c r="ET855" s="1"/>
  <c r="CK855"/>
  <c r="DV855" s="1"/>
  <c r="CS855"/>
  <c r="ED855" s="1"/>
  <c r="DA855"/>
  <c r="EL855" s="1"/>
  <c r="DF855"/>
  <c r="EQ855" s="1"/>
  <c r="CO855"/>
  <c r="DZ855" s="1"/>
  <c r="DL855"/>
  <c r="EW855" s="1"/>
  <c r="DE855"/>
  <c r="EP855" s="1"/>
  <c r="DN855"/>
  <c r="EY855" s="1"/>
  <c r="C854"/>
  <c r="CM855"/>
  <c r="DX855" s="1"/>
  <c r="CU855"/>
  <c r="EF855" s="1"/>
  <c r="CR855"/>
  <c r="EC855" s="1"/>
  <c r="DB855"/>
  <c r="EM855" s="1"/>
  <c r="CT855"/>
  <c r="EE855" s="1"/>
  <c r="CX855"/>
  <c r="EI855" s="1"/>
  <c r="IJ855"/>
  <c r="IK855" s="1"/>
  <c r="IL855" s="1"/>
  <c r="DJ855"/>
  <c r="EU855" s="1"/>
  <c r="DC855"/>
  <c r="EN855" s="1"/>
  <c r="DO855"/>
  <c r="EZ855" s="1"/>
  <c r="IO855" l="1"/>
  <c r="D855" l="1"/>
  <c r="IP855"/>
  <c r="IQ855" l="1"/>
  <c r="G856"/>
  <c r="IR855"/>
  <c r="GQ856"/>
  <c r="FM856"/>
  <c r="GO856"/>
  <c r="FY856"/>
  <c r="FT856"/>
  <c r="GM856"/>
  <c r="GR856"/>
  <c r="GA856"/>
  <c r="GS856"/>
  <c r="FS856"/>
  <c r="FR856"/>
  <c r="GN856"/>
  <c r="GF856"/>
  <c r="FZ856"/>
  <c r="GB856"/>
  <c r="GP856"/>
  <c r="FX856"/>
  <c r="GI856"/>
  <c r="FO856"/>
  <c r="GV856"/>
  <c r="FQ856"/>
  <c r="GK856"/>
  <c r="FP856"/>
  <c r="GC856"/>
  <c r="GU856"/>
  <c r="FV856"/>
  <c r="GJ856"/>
  <c r="FL856"/>
  <c r="GE856"/>
  <c r="FN856"/>
  <c r="GT856"/>
  <c r="FW856"/>
  <c r="GL856"/>
  <c r="GD856"/>
  <c r="GG856"/>
  <c r="GH856"/>
  <c r="FU856"/>
  <c r="IS855"/>
  <c r="DQ856" l="1"/>
  <c r="FB856" s="1"/>
  <c r="II856"/>
  <c r="DB856"/>
  <c r="EM856" s="1"/>
  <c r="DK856"/>
  <c r="EV856" s="1"/>
  <c r="DG856"/>
  <c r="ER856" s="1"/>
  <c r="CU856"/>
  <c r="EF856" s="1"/>
  <c r="DF856"/>
  <c r="EQ856" s="1"/>
  <c r="CV856"/>
  <c r="EG856" s="1"/>
  <c r="DH856"/>
  <c r="ES856" s="1"/>
  <c r="DL856"/>
  <c r="EW856" s="1"/>
  <c r="DR856"/>
  <c r="FC856" s="1"/>
  <c r="CT856"/>
  <c r="EE856" s="1"/>
  <c r="CO856"/>
  <c r="DZ856" s="1"/>
  <c r="CS856"/>
  <c r="ED856" s="1"/>
  <c r="CL856"/>
  <c r="DW856" s="1"/>
  <c r="CY856"/>
  <c r="EJ856" s="1"/>
  <c r="CM856"/>
  <c r="DX856" s="1"/>
  <c r="DN856"/>
  <c r="EY856" s="1"/>
  <c r="DA856"/>
  <c r="EL856" s="1"/>
  <c r="DD856"/>
  <c r="EO856" s="1"/>
  <c r="DC856"/>
  <c r="EN856" s="1"/>
  <c r="DP856"/>
  <c r="FA856" s="1"/>
  <c r="CI856"/>
  <c r="DT856" s="1"/>
  <c r="DI856"/>
  <c r="ET856" s="1"/>
  <c r="DE856"/>
  <c r="EP856" s="1"/>
  <c r="DO856"/>
  <c r="EZ856" s="1"/>
  <c r="CK856"/>
  <c r="DV856" s="1"/>
  <c r="DM856"/>
  <c r="EX856" s="1"/>
  <c r="CZ856"/>
  <c r="EK856" s="1"/>
  <c r="C855"/>
  <c r="CQ856"/>
  <c r="EB856" s="1"/>
  <c r="CJ856"/>
  <c r="DU856" s="1"/>
  <c r="CX856"/>
  <c r="EI856" s="1"/>
  <c r="IJ856"/>
  <c r="IK856" s="1"/>
  <c r="IL856" s="1"/>
  <c r="DJ856"/>
  <c r="EU856" s="1"/>
  <c r="CN856"/>
  <c r="DY856" s="1"/>
  <c r="CW856"/>
  <c r="EH856" s="1"/>
  <c r="CH856"/>
  <c r="DS856" s="1"/>
  <c r="CR856"/>
  <c r="EC856" s="1"/>
  <c r="CP856"/>
  <c r="EA856" s="1"/>
  <c r="IO856" l="1"/>
  <c r="IP856" l="1"/>
  <c r="D856"/>
  <c r="IQ856" l="1"/>
  <c r="G857"/>
  <c r="FP857"/>
  <c r="GC857"/>
  <c r="GO857"/>
  <c r="FS857"/>
  <c r="GR857"/>
  <c r="FQ857"/>
  <c r="FL857"/>
  <c r="FO857"/>
  <c r="GI857"/>
  <c r="FW857"/>
  <c r="GL857"/>
  <c r="GN857"/>
  <c r="GA857"/>
  <c r="FR857"/>
  <c r="GV857"/>
  <c r="GF857"/>
  <c r="FT857"/>
  <c r="FM857"/>
  <c r="IR856"/>
  <c r="FY857"/>
  <c r="GH857"/>
  <c r="FZ857"/>
  <c r="FV857"/>
  <c r="GE857"/>
  <c r="GT857"/>
  <c r="GK857"/>
  <c r="FU857"/>
  <c r="GJ857"/>
  <c r="GB857"/>
  <c r="GG857"/>
  <c r="GP857"/>
  <c r="FN857"/>
  <c r="GU857"/>
  <c r="GM857"/>
  <c r="GS857"/>
  <c r="FX857"/>
  <c r="GD857"/>
  <c r="GQ857"/>
  <c r="IS856"/>
  <c r="DQ857" l="1"/>
  <c r="FB857" s="1"/>
  <c r="II857"/>
  <c r="CL857"/>
  <c r="DW857" s="1"/>
  <c r="DE857"/>
  <c r="EP857" s="1"/>
  <c r="DL857"/>
  <c r="EW857" s="1"/>
  <c r="DI857"/>
  <c r="ET857" s="1"/>
  <c r="CW857"/>
  <c r="EH857" s="1"/>
  <c r="CH857"/>
  <c r="DS857" s="1"/>
  <c r="DA857"/>
  <c r="EL857" s="1"/>
  <c r="CQ857"/>
  <c r="EB857" s="1"/>
  <c r="DF857"/>
  <c r="EQ857" s="1"/>
  <c r="DB857"/>
  <c r="EM857" s="1"/>
  <c r="C856"/>
  <c r="DC857"/>
  <c r="EN857" s="1"/>
  <c r="CZ857"/>
  <c r="EK857" s="1"/>
  <c r="DO857"/>
  <c r="EZ857" s="1"/>
  <c r="CU857"/>
  <c r="EF857" s="1"/>
  <c r="CX857"/>
  <c r="EI857" s="1"/>
  <c r="DN857"/>
  <c r="EY857" s="1"/>
  <c r="CN857"/>
  <c r="DY857" s="1"/>
  <c r="CI857"/>
  <c r="DT857" s="1"/>
  <c r="DP857"/>
  <c r="FA857" s="1"/>
  <c r="IJ857"/>
  <c r="IK857" s="1"/>
  <c r="IL857" s="1"/>
  <c r="CR857"/>
  <c r="EC857" s="1"/>
  <c r="DR857"/>
  <c r="FC857" s="1"/>
  <c r="DK857"/>
  <c r="EV857" s="1"/>
  <c r="DG857"/>
  <c r="ER857" s="1"/>
  <c r="DD857"/>
  <c r="EO857" s="1"/>
  <c r="CV857"/>
  <c r="EG857" s="1"/>
  <c r="CK857"/>
  <c r="DV857" s="1"/>
  <c r="DH857"/>
  <c r="ES857" s="1"/>
  <c r="CJ857"/>
  <c r="DU857" s="1"/>
  <c r="CO857"/>
  <c r="DZ857" s="1"/>
  <c r="CS857"/>
  <c r="ED857" s="1"/>
  <c r="CM857"/>
  <c r="DX857" s="1"/>
  <c r="DJ857"/>
  <c r="EU857" s="1"/>
  <c r="CT857"/>
  <c r="EE857" s="1"/>
  <c r="CP857"/>
  <c r="EA857" s="1"/>
  <c r="CY857"/>
  <c r="EJ857" s="1"/>
  <c r="DM857"/>
  <c r="EX857" s="1"/>
  <c r="IO857" l="1"/>
  <c r="IP857" l="1"/>
  <c r="D857"/>
  <c r="IQ857" l="1"/>
  <c r="G858"/>
  <c r="GK858"/>
  <c r="FU858"/>
  <c r="GO858"/>
  <c r="GM858"/>
  <c r="GJ858"/>
  <c r="GT858"/>
  <c r="FY858"/>
  <c r="FP858"/>
  <c r="GN858"/>
  <c r="GP858"/>
  <c r="FO858"/>
  <c r="GE858"/>
  <c r="FZ858"/>
  <c r="GF858"/>
  <c r="GB858"/>
  <c r="GH858"/>
  <c r="FM858"/>
  <c r="FR858"/>
  <c r="IR857"/>
  <c r="FX858"/>
  <c r="GC858"/>
  <c r="GQ858"/>
  <c r="FQ858"/>
  <c r="FW858"/>
  <c r="GS858"/>
  <c r="FV858"/>
  <c r="GD858"/>
  <c r="FS858"/>
  <c r="FT858"/>
  <c r="GU858"/>
  <c r="GA858"/>
  <c r="GG858"/>
  <c r="GI858"/>
  <c r="GR858"/>
  <c r="FL858"/>
  <c r="FN858"/>
  <c r="GV858"/>
  <c r="GL858"/>
  <c r="IS857"/>
  <c r="DQ858" l="1"/>
  <c r="FB858" s="1"/>
  <c r="II858"/>
  <c r="DC858"/>
  <c r="EN858" s="1"/>
  <c r="CP858"/>
  <c r="EA858" s="1"/>
  <c r="CL858"/>
  <c r="DW858" s="1"/>
  <c r="DJ858"/>
  <c r="EU858" s="1"/>
  <c r="CZ858"/>
  <c r="EK858" s="1"/>
  <c r="CX858"/>
  <c r="EI858" s="1"/>
  <c r="CI858"/>
  <c r="DT858" s="1"/>
  <c r="CR858"/>
  <c r="EC858" s="1"/>
  <c r="DM858"/>
  <c r="EX858" s="1"/>
  <c r="C857"/>
  <c r="CW858"/>
  <c r="EH858" s="1"/>
  <c r="DG858"/>
  <c r="ER858" s="1"/>
  <c r="DL858"/>
  <c r="EW858" s="1"/>
  <c r="CO858"/>
  <c r="DZ858" s="1"/>
  <c r="DA858"/>
  <c r="EL858" s="1"/>
  <c r="CQ858"/>
  <c r="EB858" s="1"/>
  <c r="DB858"/>
  <c r="EM858" s="1"/>
  <c r="DF858"/>
  <c r="EQ858" s="1"/>
  <c r="CH858"/>
  <c r="DS858" s="1"/>
  <c r="CV858"/>
  <c r="EG858" s="1"/>
  <c r="DR858"/>
  <c r="FC858" s="1"/>
  <c r="DE858"/>
  <c r="EP858" s="1"/>
  <c r="CT858"/>
  <c r="EE858" s="1"/>
  <c r="DN858"/>
  <c r="EY858" s="1"/>
  <c r="CU858"/>
  <c r="EF858" s="1"/>
  <c r="DO858"/>
  <c r="EZ858" s="1"/>
  <c r="CM858"/>
  <c r="DX858" s="1"/>
  <c r="CS858"/>
  <c r="ED858" s="1"/>
  <c r="DI858"/>
  <c r="ET858" s="1"/>
  <c r="CY858"/>
  <c r="EJ858" s="1"/>
  <c r="IJ858"/>
  <c r="IK858" s="1"/>
  <c r="IL858" s="1"/>
  <c r="CJ858"/>
  <c r="DU858" s="1"/>
  <c r="CN858"/>
  <c r="DY858" s="1"/>
  <c r="DD858"/>
  <c r="EO858" s="1"/>
  <c r="DH858"/>
  <c r="ES858" s="1"/>
  <c r="DP858"/>
  <c r="FA858" s="1"/>
  <c r="CK858"/>
  <c r="DV858" s="1"/>
  <c r="DK858"/>
  <c r="EV858" s="1"/>
  <c r="IO858" l="1"/>
  <c r="D858" l="1"/>
  <c r="IP858"/>
  <c r="IQ858" l="1"/>
  <c r="G859"/>
  <c r="IR858"/>
  <c r="FM859"/>
  <c r="GF859"/>
  <c r="FN859"/>
  <c r="GK859"/>
  <c r="GR859"/>
  <c r="GC859"/>
  <c r="GS859"/>
  <c r="GD859"/>
  <c r="GT859"/>
  <c r="GI859"/>
  <c r="FV859"/>
  <c r="GV859"/>
  <c r="FZ859"/>
  <c r="GE859"/>
  <c r="GA859"/>
  <c r="GN859"/>
  <c r="FR859"/>
  <c r="GO859"/>
  <c r="FL859"/>
  <c r="GL859"/>
  <c r="FY859"/>
  <c r="GQ859"/>
  <c r="FW859"/>
  <c r="FQ859"/>
  <c r="FT859"/>
  <c r="FS859"/>
  <c r="GP859"/>
  <c r="FX859"/>
  <c r="FO859"/>
  <c r="GB859"/>
  <c r="GM859"/>
  <c r="GG859"/>
  <c r="FP859"/>
  <c r="GH859"/>
  <c r="FU859"/>
  <c r="GU859"/>
  <c r="GJ859"/>
  <c r="IS858"/>
  <c r="DQ859" l="1"/>
  <c r="FB859" s="1"/>
  <c r="II859"/>
  <c r="DN859"/>
  <c r="EY859" s="1"/>
  <c r="DJ859"/>
  <c r="EU859" s="1"/>
  <c r="CY859"/>
  <c r="EJ859" s="1"/>
  <c r="CT859"/>
  <c r="EE859" s="1"/>
  <c r="DM859"/>
  <c r="EX859" s="1"/>
  <c r="CS859"/>
  <c r="ED859" s="1"/>
  <c r="DE859"/>
  <c r="EP859" s="1"/>
  <c r="CJ859"/>
  <c r="DU859" s="1"/>
  <c r="IJ859"/>
  <c r="IK859" s="1"/>
  <c r="IL859" s="1"/>
  <c r="CV859"/>
  <c r="EG859" s="1"/>
  <c r="DF859"/>
  <c r="EQ859" s="1"/>
  <c r="DH859"/>
  <c r="ES859" s="1"/>
  <c r="CO859"/>
  <c r="DZ859" s="1"/>
  <c r="CU859"/>
  <c r="EF859" s="1"/>
  <c r="DL859"/>
  <c r="EW859" s="1"/>
  <c r="CN859"/>
  <c r="DY859" s="1"/>
  <c r="DG859"/>
  <c r="ER859" s="1"/>
  <c r="DB859"/>
  <c r="EM859" s="1"/>
  <c r="DD859"/>
  <c r="EO859" s="1"/>
  <c r="DI859"/>
  <c r="ET859" s="1"/>
  <c r="DC859"/>
  <c r="EN859" s="1"/>
  <c r="DO859"/>
  <c r="EZ859" s="1"/>
  <c r="CX859"/>
  <c r="EI859" s="1"/>
  <c r="DK859"/>
  <c r="EV859" s="1"/>
  <c r="CR859"/>
  <c r="EC859" s="1"/>
  <c r="DP859"/>
  <c r="FA859" s="1"/>
  <c r="CM859"/>
  <c r="DX859" s="1"/>
  <c r="CW859"/>
  <c r="EH859" s="1"/>
  <c r="CI859"/>
  <c r="DT859" s="1"/>
  <c r="CQ859"/>
  <c r="EB859" s="1"/>
  <c r="CH859"/>
  <c r="DS859" s="1"/>
  <c r="CL859"/>
  <c r="DW859" s="1"/>
  <c r="DA859"/>
  <c r="EL859" s="1"/>
  <c r="C858"/>
  <c r="CP859"/>
  <c r="EA859" s="1"/>
  <c r="DR859"/>
  <c r="FC859" s="1"/>
  <c r="CK859"/>
  <c r="DV859" s="1"/>
  <c r="CZ859"/>
  <c r="EK859" s="1"/>
  <c r="IO859" l="1"/>
  <c r="IP859" l="1"/>
  <c r="D859"/>
  <c r="IQ859" l="1"/>
  <c r="G860"/>
  <c r="FN860"/>
  <c r="FR860"/>
  <c r="GH860"/>
  <c r="FT860"/>
  <c r="GQ860"/>
  <c r="GU860"/>
  <c r="GL860"/>
  <c r="GV860"/>
  <c r="GE860"/>
  <c r="GR860"/>
  <c r="FY860"/>
  <c r="FS860"/>
  <c r="FX860"/>
  <c r="FU860"/>
  <c r="GC860"/>
  <c r="GM860"/>
  <c r="FW860"/>
  <c r="FO860"/>
  <c r="FM860"/>
  <c r="GJ860"/>
  <c r="FP860"/>
  <c r="GS860"/>
  <c r="GB860"/>
  <c r="GA860"/>
  <c r="GF860"/>
  <c r="GT860"/>
  <c r="FL860"/>
  <c r="FQ860"/>
  <c r="GN860"/>
  <c r="FV860"/>
  <c r="GD860"/>
  <c r="GI860"/>
  <c r="FZ860"/>
  <c r="GK860"/>
  <c r="GG860"/>
  <c r="GP860"/>
  <c r="GO860"/>
  <c r="IR859"/>
  <c r="IS859"/>
  <c r="DQ860" l="1"/>
  <c r="FB860" s="1"/>
  <c r="II860"/>
  <c r="DH860"/>
  <c r="ES860" s="1"/>
  <c r="DO860"/>
  <c r="EZ860" s="1"/>
  <c r="CT860"/>
  <c r="EE860" s="1"/>
  <c r="C859"/>
  <c r="DR860"/>
  <c r="FC860" s="1"/>
  <c r="IJ860"/>
  <c r="IK860" s="1"/>
  <c r="IL860" s="1"/>
  <c r="CS860"/>
  <c r="ED860" s="1"/>
  <c r="CU860"/>
  <c r="EF860" s="1"/>
  <c r="CR860"/>
  <c r="EC860" s="1"/>
  <c r="DI860"/>
  <c r="ET860" s="1"/>
  <c r="CV860"/>
  <c r="EG860" s="1"/>
  <c r="CI860"/>
  <c r="DT860" s="1"/>
  <c r="DL860"/>
  <c r="EW860" s="1"/>
  <c r="DD860"/>
  <c r="EO860" s="1"/>
  <c r="DF860"/>
  <c r="EQ860" s="1"/>
  <c r="CW860"/>
  <c r="EH860" s="1"/>
  <c r="DM860"/>
  <c r="EX860" s="1"/>
  <c r="DG860"/>
  <c r="ER860" s="1"/>
  <c r="CN860"/>
  <c r="DY860" s="1"/>
  <c r="DJ860"/>
  <c r="EU860" s="1"/>
  <c r="DE860"/>
  <c r="EP860" s="1"/>
  <c r="CZ860"/>
  <c r="EK860" s="1"/>
  <c r="CK860"/>
  <c r="DV860" s="1"/>
  <c r="CO860"/>
  <c r="DZ860" s="1"/>
  <c r="DA860"/>
  <c r="EL860" s="1"/>
  <c r="CX860"/>
  <c r="EI860" s="1"/>
  <c r="CJ860"/>
  <c r="DU860" s="1"/>
  <c r="DK860"/>
  <c r="EV860" s="1"/>
  <c r="CP860"/>
  <c r="EA860" s="1"/>
  <c r="DB860"/>
  <c r="EM860" s="1"/>
  <c r="CY860"/>
  <c r="EJ860" s="1"/>
  <c r="CL860"/>
  <c r="DW860" s="1"/>
  <c r="DN860"/>
  <c r="EY860" s="1"/>
  <c r="CQ860"/>
  <c r="EB860" s="1"/>
  <c r="CH860"/>
  <c r="DS860" s="1"/>
  <c r="CM860"/>
  <c r="DX860" s="1"/>
  <c r="DP860"/>
  <c r="FA860" s="1"/>
  <c r="DC860"/>
  <c r="EN860" s="1"/>
  <c r="IO860" l="1"/>
  <c r="D860" s="1"/>
  <c r="IP860" l="1"/>
  <c r="IQ860" s="1"/>
  <c r="IR860" l="1"/>
  <c r="C860" s="1"/>
  <c r="G861"/>
  <c r="GO861"/>
  <c r="GL861"/>
  <c r="GC861"/>
  <c r="GK861"/>
  <c r="GF861"/>
  <c r="IS860"/>
  <c r="FO861"/>
  <c r="FY861"/>
  <c r="FX861"/>
  <c r="GA861"/>
  <c r="GM861"/>
  <c r="FU861"/>
  <c r="FT861"/>
  <c r="FQ861"/>
  <c r="FR861"/>
  <c r="GN861"/>
  <c r="GP861"/>
  <c r="FL861"/>
  <c r="FZ861"/>
  <c r="GH861"/>
  <c r="FS861"/>
  <c r="GG861"/>
  <c r="FP861"/>
  <c r="FV861"/>
  <c r="GJ861"/>
  <c r="GU861"/>
  <c r="FW861"/>
  <c r="GI861"/>
  <c r="GT861"/>
  <c r="GS861"/>
  <c r="FM861"/>
  <c r="GQ861"/>
  <c r="GD861"/>
  <c r="FN861"/>
  <c r="GV861"/>
  <c r="GR861"/>
  <c r="GB861"/>
  <c r="GE861"/>
  <c r="DP861"/>
  <c r="FA861" s="1"/>
  <c r="DQ861" l="1"/>
  <c r="FB861" s="1"/>
  <c r="DO861"/>
  <c r="EZ861" s="1"/>
  <c r="DB861"/>
  <c r="EM861" s="1"/>
  <c r="CI861"/>
  <c r="DT861" s="1"/>
  <c r="CV861"/>
  <c r="EG861" s="1"/>
  <c r="DJ861"/>
  <c r="EU861" s="1"/>
  <c r="DM861"/>
  <c r="EX861" s="1"/>
  <c r="IJ861"/>
  <c r="IK861" s="1"/>
  <c r="IL861" s="1"/>
  <c r="CQ861"/>
  <c r="EB861" s="1"/>
  <c r="DN861"/>
  <c r="EY861" s="1"/>
  <c r="CO861"/>
  <c r="DZ861" s="1"/>
  <c r="CX861"/>
  <c r="EI861" s="1"/>
  <c r="DK861"/>
  <c r="EV861" s="1"/>
  <c r="DH861"/>
  <c r="ES861" s="1"/>
  <c r="DA861"/>
  <c r="EL861" s="1"/>
  <c r="DD861"/>
  <c r="EO861" s="1"/>
  <c r="CW861"/>
  <c r="EH861" s="1"/>
  <c r="CP861"/>
  <c r="EA861" s="1"/>
  <c r="CY861"/>
  <c r="EJ861" s="1"/>
  <c r="DG861"/>
  <c r="ER861" s="1"/>
  <c r="CN861"/>
  <c r="DY861" s="1"/>
  <c r="CU861"/>
  <c r="EF861" s="1"/>
  <c r="DF861"/>
  <c r="EQ861" s="1"/>
  <c r="CR861"/>
  <c r="EC861" s="1"/>
  <c r="DL861"/>
  <c r="EW861" s="1"/>
  <c r="CK861"/>
  <c r="DV861" s="1"/>
  <c r="CZ861"/>
  <c r="EK861" s="1"/>
  <c r="CS861"/>
  <c r="ED861" s="1"/>
  <c r="CT861"/>
  <c r="EE861" s="1"/>
  <c r="DE861"/>
  <c r="EP861" s="1"/>
  <c r="DR861"/>
  <c r="FC861" s="1"/>
  <c r="CJ861"/>
  <c r="DU861" s="1"/>
  <c r="DC861"/>
  <c r="EN861" s="1"/>
  <c r="CH861"/>
  <c r="DS861" s="1"/>
  <c r="DI861"/>
  <c r="ET861" s="1"/>
  <c r="CL861"/>
  <c r="DW861" s="1"/>
  <c r="CM861"/>
  <c r="DX861" s="1"/>
  <c r="II861"/>
  <c r="IO861" l="1"/>
  <c r="IP861" s="1"/>
  <c r="D861" l="1"/>
  <c r="IQ861"/>
  <c r="G862"/>
  <c r="GK862"/>
  <c r="GS862"/>
  <c r="GV862"/>
  <c r="FW862"/>
  <c r="FU862"/>
  <c r="GP862"/>
  <c r="GN862"/>
  <c r="GR862"/>
  <c r="GT862"/>
  <c r="FM862"/>
  <c r="GU862"/>
  <c r="FY862"/>
  <c r="GG862"/>
  <c r="FL862"/>
  <c r="FX862"/>
  <c r="GO862"/>
  <c r="GC862"/>
  <c r="GQ862"/>
  <c r="FO862"/>
  <c r="FN862"/>
  <c r="FQ862"/>
  <c r="FS862"/>
  <c r="GH862"/>
  <c r="GE862"/>
  <c r="GI862"/>
  <c r="GJ862"/>
  <c r="FP862"/>
  <c r="GM862"/>
  <c r="GL862"/>
  <c r="FZ862"/>
  <c r="FR862"/>
  <c r="GF862"/>
  <c r="FT862"/>
  <c r="GB862"/>
  <c r="GD862"/>
  <c r="IR861"/>
  <c r="GA862"/>
  <c r="FV862"/>
  <c r="IS861"/>
  <c r="DQ862" l="1"/>
  <c r="FB862" s="1"/>
  <c r="II862"/>
  <c r="CK862"/>
  <c r="DV862" s="1"/>
  <c r="DA862"/>
  <c r="EL862" s="1"/>
  <c r="CM862"/>
  <c r="DX862" s="1"/>
  <c r="C861"/>
  <c r="DD862"/>
  <c r="EO862" s="1"/>
  <c r="DK862"/>
  <c r="EV862" s="1"/>
  <c r="DI862"/>
  <c r="ET862" s="1"/>
  <c r="DM862"/>
  <c r="EX862" s="1"/>
  <c r="CV862"/>
  <c r="EG862" s="1"/>
  <c r="DR862"/>
  <c r="FC862" s="1"/>
  <c r="CP862"/>
  <c r="EA862" s="1"/>
  <c r="CW862"/>
  <c r="EH862" s="1"/>
  <c r="CS862"/>
  <c r="ED862" s="1"/>
  <c r="CT862"/>
  <c r="EE862" s="1"/>
  <c r="CQ862"/>
  <c r="EB862" s="1"/>
  <c r="CU862"/>
  <c r="EF862" s="1"/>
  <c r="DB862"/>
  <c r="EM862" s="1"/>
  <c r="DJ862"/>
  <c r="EU862" s="1"/>
  <c r="DL862"/>
  <c r="EW862" s="1"/>
  <c r="CI862"/>
  <c r="DT862" s="1"/>
  <c r="CO862"/>
  <c r="DZ862" s="1"/>
  <c r="DE862"/>
  <c r="EP862" s="1"/>
  <c r="DG862"/>
  <c r="ER862" s="1"/>
  <c r="CZ862"/>
  <c r="EK862" s="1"/>
  <c r="CJ862"/>
  <c r="DU862" s="1"/>
  <c r="DO862"/>
  <c r="EZ862" s="1"/>
  <c r="DN862"/>
  <c r="EY862" s="1"/>
  <c r="DF862"/>
  <c r="EQ862" s="1"/>
  <c r="CY862"/>
  <c r="EJ862" s="1"/>
  <c r="CR862"/>
  <c r="EC862" s="1"/>
  <c r="CN862"/>
  <c r="DY862" s="1"/>
  <c r="DH862"/>
  <c r="ES862" s="1"/>
  <c r="IJ862"/>
  <c r="IK862" s="1"/>
  <c r="IL862" s="1"/>
  <c r="DC862"/>
  <c r="EN862" s="1"/>
  <c r="DP862"/>
  <c r="FA862" s="1"/>
  <c r="CH862"/>
  <c r="DS862" s="1"/>
  <c r="CX862"/>
  <c r="EI862" s="1"/>
  <c r="CL862"/>
  <c r="DW862" s="1"/>
  <c r="IO862" l="1"/>
  <c r="D862" s="1"/>
  <c r="IP862" l="1"/>
  <c r="IQ862" s="1"/>
  <c r="GD863" l="1"/>
  <c r="FR863"/>
  <c r="FP863"/>
  <c r="GO863"/>
  <c r="G863"/>
  <c r="GT863"/>
  <c r="GE863"/>
  <c r="FM863"/>
  <c r="GQ863"/>
  <c r="GC863"/>
  <c r="FL863"/>
  <c r="GL863"/>
  <c r="GR863"/>
  <c r="FZ863"/>
  <c r="GH863"/>
  <c r="IS862"/>
  <c r="GM863"/>
  <c r="GN863"/>
  <c r="GA863"/>
  <c r="FY863"/>
  <c r="FN863"/>
  <c r="GS863"/>
  <c r="GU863"/>
  <c r="GV863"/>
  <c r="FX863"/>
  <c r="GB863"/>
  <c r="GG863"/>
  <c r="FQ863"/>
  <c r="FT863"/>
  <c r="FV863"/>
  <c r="FW863"/>
  <c r="FS863"/>
  <c r="GF863"/>
  <c r="FU863"/>
  <c r="FO863"/>
  <c r="GK863"/>
  <c r="GP863"/>
  <c r="GJ863"/>
  <c r="GI863"/>
  <c r="IR862"/>
  <c r="C862" s="1"/>
  <c r="DQ863" l="1"/>
  <c r="FB863" s="1"/>
  <c r="CK863"/>
  <c r="DV863" s="1"/>
  <c r="CM863"/>
  <c r="DX863" s="1"/>
  <c r="CQ863"/>
  <c r="EB863" s="1"/>
  <c r="DB863"/>
  <c r="EM863" s="1"/>
  <c r="CZ863"/>
  <c r="EK863" s="1"/>
  <c r="DM863"/>
  <c r="EX863" s="1"/>
  <c r="CN863"/>
  <c r="DY863" s="1"/>
  <c r="CL863"/>
  <c r="DW863" s="1"/>
  <c r="CX863"/>
  <c r="EI863" s="1"/>
  <c r="DD863"/>
  <c r="EO863" s="1"/>
  <c r="CW863"/>
  <c r="EH863" s="1"/>
  <c r="CT863"/>
  <c r="EE863" s="1"/>
  <c r="DL863"/>
  <c r="EW863" s="1"/>
  <c r="DI863"/>
  <c r="ET863" s="1"/>
  <c r="DJ863"/>
  <c r="EU863" s="1"/>
  <c r="DR863"/>
  <c r="FC863" s="1"/>
  <c r="DF863"/>
  <c r="EQ863" s="1"/>
  <c r="CJ863"/>
  <c r="DU863" s="1"/>
  <c r="DA863"/>
  <c r="EL863" s="1"/>
  <c r="DP863"/>
  <c r="FA863" s="1"/>
  <c r="CO863"/>
  <c r="DZ863" s="1"/>
  <c r="CU863"/>
  <c r="EF863" s="1"/>
  <c r="DE863"/>
  <c r="EP863" s="1"/>
  <c r="CP863"/>
  <c r="EA863" s="1"/>
  <c r="CH863"/>
  <c r="DS863" s="1"/>
  <c r="DC863"/>
  <c r="EN863" s="1"/>
  <c r="DH863"/>
  <c r="ES863" s="1"/>
  <c r="CI863"/>
  <c r="DT863" s="1"/>
  <c r="CV863"/>
  <c r="EG863" s="1"/>
  <c r="DG863"/>
  <c r="ER863" s="1"/>
  <c r="CY863"/>
  <c r="EJ863" s="1"/>
  <c r="DO863"/>
  <c r="EZ863" s="1"/>
  <c r="DN863"/>
  <c r="EY863" s="1"/>
  <c r="CS863"/>
  <c r="ED863" s="1"/>
  <c r="DK863"/>
  <c r="EV863" s="1"/>
  <c r="IJ863"/>
  <c r="IK863" s="1"/>
  <c r="IL863" s="1"/>
  <c r="CR863"/>
  <c r="EC863" s="1"/>
  <c r="II863"/>
  <c r="IO863" l="1"/>
  <c r="D863" s="1"/>
  <c r="IP863" l="1"/>
  <c r="GQ864" s="1"/>
  <c r="IQ863" l="1"/>
  <c r="G864"/>
  <c r="FZ864"/>
  <c r="FM864"/>
  <c r="GT864"/>
  <c r="FX864"/>
  <c r="GB864"/>
  <c r="IR863"/>
  <c r="GF864"/>
  <c r="GA864"/>
  <c r="FV864"/>
  <c r="FQ864"/>
  <c r="GU864"/>
  <c r="GJ864"/>
  <c r="GE864"/>
  <c r="GP864"/>
  <c r="FR864"/>
  <c r="GK864"/>
  <c r="GM864"/>
  <c r="GC864"/>
  <c r="FW864"/>
  <c r="IS863"/>
  <c r="FN864"/>
  <c r="GN864"/>
  <c r="FP864"/>
  <c r="FY864"/>
  <c r="GR864"/>
  <c r="GH864"/>
  <c r="GS864"/>
  <c r="GO864"/>
  <c r="GG864"/>
  <c r="GD864"/>
  <c r="FT864"/>
  <c r="FO864"/>
  <c r="GI864"/>
  <c r="FU864"/>
  <c r="FS864"/>
  <c r="GL864"/>
  <c r="FL864"/>
  <c r="GV864"/>
  <c r="DQ864" l="1"/>
  <c r="FB864" s="1"/>
  <c r="II864"/>
  <c r="CJ864"/>
  <c r="DU864" s="1"/>
  <c r="DR864"/>
  <c r="FC864" s="1"/>
  <c r="CO864"/>
  <c r="DZ864" s="1"/>
  <c r="CI864"/>
  <c r="DT864" s="1"/>
  <c r="CU864"/>
  <c r="EF864" s="1"/>
  <c r="CX864"/>
  <c r="EI864" s="1"/>
  <c r="CZ864"/>
  <c r="EK864" s="1"/>
  <c r="DH864"/>
  <c r="ES864" s="1"/>
  <c r="CS864"/>
  <c r="ED864" s="1"/>
  <c r="DL864"/>
  <c r="EW864" s="1"/>
  <c r="IJ864"/>
  <c r="IK864" s="1"/>
  <c r="IL864" s="1"/>
  <c r="CV864"/>
  <c r="EG864" s="1"/>
  <c r="CT864"/>
  <c r="EE864" s="1"/>
  <c r="DM864"/>
  <c r="EX864" s="1"/>
  <c r="DI864"/>
  <c r="ET864" s="1"/>
  <c r="DD864"/>
  <c r="EO864" s="1"/>
  <c r="DN864"/>
  <c r="EY864" s="1"/>
  <c r="CK864"/>
  <c r="DV864" s="1"/>
  <c r="DP864"/>
  <c r="FA864" s="1"/>
  <c r="C863"/>
  <c r="CR864"/>
  <c r="EC864" s="1"/>
  <c r="CM864"/>
  <c r="DX864" s="1"/>
  <c r="DJ864"/>
  <c r="EU864" s="1"/>
  <c r="CQ864"/>
  <c r="EB864" s="1"/>
  <c r="CN864"/>
  <c r="DY864" s="1"/>
  <c r="DO864"/>
  <c r="EZ864" s="1"/>
  <c r="DB864"/>
  <c r="EM864" s="1"/>
  <c r="DA864"/>
  <c r="EL864" s="1"/>
  <c r="CL864"/>
  <c r="DW864" s="1"/>
  <c r="DK864"/>
  <c r="EV864" s="1"/>
  <c r="CH864"/>
  <c r="DS864" s="1"/>
  <c r="CW864"/>
  <c r="EH864" s="1"/>
  <c r="CY864"/>
  <c r="EJ864" s="1"/>
  <c r="DC864"/>
  <c r="EN864" s="1"/>
  <c r="DE864"/>
  <c r="EP864" s="1"/>
  <c r="DG864"/>
  <c r="ER864" s="1"/>
  <c r="DF864"/>
  <c r="EQ864" s="1"/>
  <c r="CP864"/>
  <c r="EA864" s="1"/>
  <c r="IO864"/>
  <c r="D864" l="1"/>
  <c r="IP864"/>
  <c r="IQ864" l="1"/>
  <c r="G865"/>
  <c r="GP865"/>
  <c r="FR865"/>
  <c r="FU865"/>
  <c r="GG865"/>
  <c r="GU865"/>
  <c r="FN865"/>
  <c r="FM865"/>
  <c r="FX865"/>
  <c r="GV865"/>
  <c r="FP865"/>
  <c r="FQ865"/>
  <c r="GB865"/>
  <c r="FL865"/>
  <c r="GK865"/>
  <c r="GN865"/>
  <c r="GE865"/>
  <c r="FS865"/>
  <c r="GF865"/>
  <c r="GD865"/>
  <c r="GS865"/>
  <c r="FW865"/>
  <c r="GT865"/>
  <c r="GO865"/>
  <c r="FV865"/>
  <c r="FT865"/>
  <c r="GM865"/>
  <c r="GR865"/>
  <c r="FY865"/>
  <c r="IR864"/>
  <c r="GJ865"/>
  <c r="FO865"/>
  <c r="FZ865"/>
  <c r="GQ865"/>
  <c r="GL865"/>
  <c r="GH865"/>
  <c r="GC865"/>
  <c r="GA865"/>
  <c r="GI865"/>
  <c r="IS864"/>
  <c r="DQ865" l="1"/>
  <c r="FB865" s="1"/>
  <c r="II865"/>
  <c r="C864"/>
  <c r="DL865"/>
  <c r="EW865" s="1"/>
  <c r="DE865"/>
  <c r="EP865" s="1"/>
  <c r="DD865"/>
  <c r="EO865" s="1"/>
  <c r="DO865"/>
  <c r="EZ865" s="1"/>
  <c r="DN865"/>
  <c r="EY865" s="1"/>
  <c r="CK865"/>
  <c r="DV865" s="1"/>
  <c r="DR865"/>
  <c r="FC865" s="1"/>
  <c r="CH865"/>
  <c r="DS865" s="1"/>
  <c r="CR865"/>
  <c r="EC865" s="1"/>
  <c r="CT865"/>
  <c r="EE865" s="1"/>
  <c r="DM865"/>
  <c r="EX865" s="1"/>
  <c r="CI865"/>
  <c r="DT865" s="1"/>
  <c r="DB865"/>
  <c r="EM865" s="1"/>
  <c r="CQ865"/>
  <c r="EB865" s="1"/>
  <c r="CS865"/>
  <c r="ED865" s="1"/>
  <c r="DF865"/>
  <c r="EQ865" s="1"/>
  <c r="CL865"/>
  <c r="DW865" s="1"/>
  <c r="IJ865"/>
  <c r="IK865" s="1"/>
  <c r="IL865" s="1"/>
  <c r="DI865"/>
  <c r="ET865" s="1"/>
  <c r="CO865"/>
  <c r="DZ865" s="1"/>
  <c r="DP865"/>
  <c r="FA865" s="1"/>
  <c r="DK865"/>
  <c r="EV865" s="1"/>
  <c r="CJ865"/>
  <c r="DU865" s="1"/>
  <c r="DH865"/>
  <c r="ES865" s="1"/>
  <c r="CZ865"/>
  <c r="EK865" s="1"/>
  <c r="DC865"/>
  <c r="EN865" s="1"/>
  <c r="CV865"/>
  <c r="EG865" s="1"/>
  <c r="DG865"/>
  <c r="ER865" s="1"/>
  <c r="CN865"/>
  <c r="DY865" s="1"/>
  <c r="CY865"/>
  <c r="EJ865" s="1"/>
  <c r="CU865"/>
  <c r="EF865" s="1"/>
  <c r="CX865"/>
  <c r="EI865" s="1"/>
  <c r="DJ865"/>
  <c r="EU865" s="1"/>
  <c r="CM865"/>
  <c r="DX865" s="1"/>
  <c r="DA865"/>
  <c r="EL865" s="1"/>
  <c r="CW865"/>
  <c r="EH865" s="1"/>
  <c r="CP865"/>
  <c r="EA865" s="1"/>
  <c r="IO865" l="1"/>
  <c r="IP865" l="1"/>
  <c r="D865"/>
  <c r="IQ865" l="1"/>
  <c r="G866"/>
  <c r="GH866"/>
  <c r="GJ866"/>
  <c r="GR866"/>
  <c r="FL866"/>
  <c r="GG866"/>
  <c r="FM866"/>
  <c r="FZ866"/>
  <c r="GM866"/>
  <c r="FV866"/>
  <c r="GU866"/>
  <c r="GT866"/>
  <c r="FU866"/>
  <c r="GB866"/>
  <c r="FQ866"/>
  <c r="FW866"/>
  <c r="FY866"/>
  <c r="GD866"/>
  <c r="GI866"/>
  <c r="GS866"/>
  <c r="GP866"/>
  <c r="FO866"/>
  <c r="FR866"/>
  <c r="GF866"/>
  <c r="GA866"/>
  <c r="GE866"/>
  <c r="FX866"/>
  <c r="GQ866"/>
  <c r="FN866"/>
  <c r="FS866"/>
  <c r="GL866"/>
  <c r="GC866"/>
  <c r="GO866"/>
  <c r="GV866"/>
  <c r="FT866"/>
  <c r="GK866"/>
  <c r="GN866"/>
  <c r="FP866"/>
  <c r="IR865"/>
  <c r="IS865"/>
  <c r="DQ866" l="1"/>
  <c r="FB866" s="1"/>
  <c r="II866"/>
  <c r="CZ866"/>
  <c r="EK866" s="1"/>
  <c r="CU866"/>
  <c r="EF866" s="1"/>
  <c r="CP866"/>
  <c r="EA866" s="1"/>
  <c r="CN866"/>
  <c r="DY866" s="1"/>
  <c r="DP866"/>
  <c r="FA866" s="1"/>
  <c r="CW866"/>
  <c r="EH866" s="1"/>
  <c r="DJ866"/>
  <c r="EU866" s="1"/>
  <c r="DG866"/>
  <c r="ER866" s="1"/>
  <c r="CT866"/>
  <c r="EE866" s="1"/>
  <c r="DR866"/>
  <c r="FC866" s="1"/>
  <c r="DM866"/>
  <c r="EX866" s="1"/>
  <c r="DI866"/>
  <c r="ET866" s="1"/>
  <c r="CK866"/>
  <c r="DV866" s="1"/>
  <c r="CI866"/>
  <c r="DT866" s="1"/>
  <c r="DL866"/>
  <c r="EW866" s="1"/>
  <c r="IJ866"/>
  <c r="IK866" s="1"/>
  <c r="IL866" s="1"/>
  <c r="DD866"/>
  <c r="EO866" s="1"/>
  <c r="CJ866"/>
  <c r="DU866" s="1"/>
  <c r="DO866"/>
  <c r="EZ866" s="1"/>
  <c r="DE866"/>
  <c r="EP866" s="1"/>
  <c r="DK866"/>
  <c r="EV866" s="1"/>
  <c r="CY866"/>
  <c r="EJ866" s="1"/>
  <c r="CM866"/>
  <c r="DX866" s="1"/>
  <c r="CR866"/>
  <c r="EC866" s="1"/>
  <c r="CO866"/>
  <c r="DZ866" s="1"/>
  <c r="CV866"/>
  <c r="EG866" s="1"/>
  <c r="CQ866"/>
  <c r="EB866" s="1"/>
  <c r="DB866"/>
  <c r="EM866" s="1"/>
  <c r="CX866"/>
  <c r="EI866" s="1"/>
  <c r="CS866"/>
  <c r="ED866" s="1"/>
  <c r="DA866"/>
  <c r="EL866" s="1"/>
  <c r="DC866"/>
  <c r="EN866" s="1"/>
  <c r="DH866"/>
  <c r="ES866" s="1"/>
  <c r="C865"/>
  <c r="CH866"/>
  <c r="DS866" s="1"/>
  <c r="DN866"/>
  <c r="EY866" s="1"/>
  <c r="DF866"/>
  <c r="EQ866" s="1"/>
  <c r="CL866"/>
  <c r="DW866" s="1"/>
  <c r="IO866" l="1"/>
  <c r="D866" l="1"/>
  <c r="IP866"/>
  <c r="IQ866" l="1"/>
  <c r="G867"/>
  <c r="GH867"/>
  <c r="GG867"/>
  <c r="FS867"/>
  <c r="GV867"/>
  <c r="GQ867"/>
  <c r="FX867"/>
  <c r="IR866"/>
  <c r="C866" s="1"/>
  <c r="GC867"/>
  <c r="GI867"/>
  <c r="FQ867"/>
  <c r="GM867"/>
  <c r="FY867"/>
  <c r="FN867"/>
  <c r="FM867"/>
  <c r="GP867"/>
  <c r="FO867"/>
  <c r="FP867"/>
  <c r="FV867"/>
  <c r="GN867"/>
  <c r="GB867"/>
  <c r="GR867"/>
  <c r="GT867"/>
  <c r="GL867"/>
  <c r="FT867"/>
  <c r="GA867"/>
  <c r="GU867"/>
  <c r="GS867"/>
  <c r="GK867"/>
  <c r="GF867"/>
  <c r="FU867"/>
  <c r="GO867"/>
  <c r="GD867"/>
  <c r="FR867"/>
  <c r="GE867"/>
  <c r="GJ867"/>
  <c r="FW867"/>
  <c r="FZ867"/>
  <c r="FL867"/>
  <c r="IS866"/>
  <c r="DQ867" l="1"/>
  <c r="FB867" s="1"/>
  <c r="II867"/>
  <c r="CX867"/>
  <c r="EI867" s="1"/>
  <c r="DB867"/>
  <c r="EM867" s="1"/>
  <c r="CQ867"/>
  <c r="EB867" s="1"/>
  <c r="DP867"/>
  <c r="FA867" s="1"/>
  <c r="CY867"/>
  <c r="EJ867" s="1"/>
  <c r="DC867"/>
  <c r="EN867" s="1"/>
  <c r="CO867"/>
  <c r="DZ867" s="1"/>
  <c r="CV867"/>
  <c r="EG867" s="1"/>
  <c r="CT867"/>
  <c r="EE867" s="1"/>
  <c r="DR867"/>
  <c r="FC867" s="1"/>
  <c r="DD867"/>
  <c r="EO867" s="1"/>
  <c r="CK867"/>
  <c r="DV867" s="1"/>
  <c r="CW867"/>
  <c r="EH867" s="1"/>
  <c r="DE867"/>
  <c r="EP867" s="1"/>
  <c r="CP867"/>
  <c r="EA867" s="1"/>
  <c r="CU867"/>
  <c r="EF867" s="1"/>
  <c r="DN867"/>
  <c r="EY867" s="1"/>
  <c r="DI867"/>
  <c r="ET867" s="1"/>
  <c r="DO867"/>
  <c r="EZ867" s="1"/>
  <c r="DM867"/>
  <c r="EX867" s="1"/>
  <c r="CH867"/>
  <c r="DS867" s="1"/>
  <c r="CL867"/>
  <c r="DW867" s="1"/>
  <c r="DL867"/>
  <c r="EW867" s="1"/>
  <c r="DH867"/>
  <c r="ES867" s="1"/>
  <c r="CI867"/>
  <c r="DT867" s="1"/>
  <c r="CM867"/>
  <c r="DX867" s="1"/>
  <c r="DG867"/>
  <c r="ER867" s="1"/>
  <c r="CJ867"/>
  <c r="DU867" s="1"/>
  <c r="CN867"/>
  <c r="DY867" s="1"/>
  <c r="DF867"/>
  <c r="EQ867" s="1"/>
  <c r="DA867"/>
  <c r="EL867" s="1"/>
  <c r="IJ867"/>
  <c r="IK867" s="1"/>
  <c r="IL867" s="1"/>
  <c r="DK867"/>
  <c r="EV867" s="1"/>
  <c r="CZ867"/>
  <c r="EK867" s="1"/>
  <c r="CR867"/>
  <c r="EC867" s="1"/>
  <c r="CS867"/>
  <c r="ED867" s="1"/>
  <c r="DJ867"/>
  <c r="EU867" s="1"/>
  <c r="IO867" l="1"/>
  <c r="IP867" l="1"/>
  <c r="D867"/>
  <c r="IQ867" l="1"/>
  <c r="G868"/>
  <c r="GS868"/>
  <c r="FL868"/>
  <c r="GC868"/>
  <c r="FO868"/>
  <c r="FM868"/>
  <c r="FW868"/>
  <c r="GR868"/>
  <c r="GU868"/>
  <c r="FX868"/>
  <c r="FS868"/>
  <c r="FT868"/>
  <c r="GQ868"/>
  <c r="GK868"/>
  <c r="GN868"/>
  <c r="GB868"/>
  <c r="FZ868"/>
  <c r="FV868"/>
  <c r="GO868"/>
  <c r="FQ868"/>
  <c r="FY868"/>
  <c r="GF868"/>
  <c r="FP868"/>
  <c r="GD868"/>
  <c r="GH868"/>
  <c r="GT868"/>
  <c r="FU868"/>
  <c r="GE868"/>
  <c r="GA868"/>
  <c r="GL868"/>
  <c r="GJ868"/>
  <c r="GP868"/>
  <c r="FR868"/>
  <c r="GV868"/>
  <c r="GM868"/>
  <c r="GG868"/>
  <c r="IR867"/>
  <c r="FN868"/>
  <c r="GI868"/>
  <c r="IS867"/>
  <c r="DQ868" l="1"/>
  <c r="FB868" s="1"/>
  <c r="II868"/>
  <c r="DJ868"/>
  <c r="EU868" s="1"/>
  <c r="CH868"/>
  <c r="DS868" s="1"/>
  <c r="CS868"/>
  <c r="ED868" s="1"/>
  <c r="DK868"/>
  <c r="EV868" s="1"/>
  <c r="CT868"/>
  <c r="EE868" s="1"/>
  <c r="CU868"/>
  <c r="EF868" s="1"/>
  <c r="CJ868"/>
  <c r="DU868" s="1"/>
  <c r="CY868"/>
  <c r="EJ868" s="1"/>
  <c r="DL868"/>
  <c r="EW868" s="1"/>
  <c r="CQ868"/>
  <c r="EB868" s="1"/>
  <c r="CV868"/>
  <c r="EG868" s="1"/>
  <c r="DN868"/>
  <c r="EY868" s="1"/>
  <c r="CN868"/>
  <c r="DY868" s="1"/>
  <c r="DM868"/>
  <c r="EX868" s="1"/>
  <c r="CR868"/>
  <c r="EC868" s="1"/>
  <c r="CW868"/>
  <c r="EH868" s="1"/>
  <c r="CX868"/>
  <c r="EI868" s="1"/>
  <c r="CO868"/>
  <c r="DZ868" s="1"/>
  <c r="DD868"/>
  <c r="EO868" s="1"/>
  <c r="DF868"/>
  <c r="EQ868" s="1"/>
  <c r="DR868"/>
  <c r="FC868" s="1"/>
  <c r="C867"/>
  <c r="CM868"/>
  <c r="DX868" s="1"/>
  <c r="DI868"/>
  <c r="ET868" s="1"/>
  <c r="DO868"/>
  <c r="EZ868" s="1"/>
  <c r="CP868"/>
  <c r="EA868" s="1"/>
  <c r="CZ868"/>
  <c r="EK868" s="1"/>
  <c r="CI868"/>
  <c r="DT868" s="1"/>
  <c r="CK868"/>
  <c r="DV868" s="1"/>
  <c r="DP868"/>
  <c r="FA868" s="1"/>
  <c r="DH868"/>
  <c r="ES868" s="1"/>
  <c r="DA868"/>
  <c r="EL868" s="1"/>
  <c r="DG868"/>
  <c r="ER868" s="1"/>
  <c r="CL868"/>
  <c r="DW868" s="1"/>
  <c r="DE868"/>
  <c r="EP868" s="1"/>
  <c r="DB868"/>
  <c r="EM868" s="1"/>
  <c r="DC868"/>
  <c r="EN868" s="1"/>
  <c r="IJ868"/>
  <c r="IK868" s="1"/>
  <c r="IL868" s="1"/>
  <c r="IO868" l="1"/>
  <c r="D868" l="1"/>
  <c r="IP868"/>
  <c r="IQ868" l="1"/>
  <c r="G869"/>
  <c r="IR868"/>
  <c r="GS869"/>
  <c r="FP869"/>
  <c r="FN869"/>
  <c r="GT869"/>
  <c r="GK869"/>
  <c r="FX869"/>
  <c r="FU869"/>
  <c r="FL869"/>
  <c r="GH869"/>
  <c r="GU869"/>
  <c r="GA869"/>
  <c r="GE869"/>
  <c r="FV869"/>
  <c r="GG869"/>
  <c r="FR869"/>
  <c r="GR869"/>
  <c r="GD869"/>
  <c r="FT869"/>
  <c r="FY869"/>
  <c r="GC869"/>
  <c r="FO869"/>
  <c r="GJ869"/>
  <c r="FS869"/>
  <c r="GO869"/>
  <c r="FZ869"/>
  <c r="GB869"/>
  <c r="GV869"/>
  <c r="FM869"/>
  <c r="GF869"/>
  <c r="FW869"/>
  <c r="GP869"/>
  <c r="GM869"/>
  <c r="GL869"/>
  <c r="FQ869"/>
  <c r="GN869"/>
  <c r="GQ869"/>
  <c r="GI869"/>
  <c r="IS868"/>
  <c r="DQ869" l="1"/>
  <c r="FB869" s="1"/>
  <c r="II869"/>
  <c r="DN869"/>
  <c r="EY869" s="1"/>
  <c r="CH869"/>
  <c r="DS869" s="1"/>
  <c r="CZ869"/>
  <c r="EK869" s="1"/>
  <c r="CS869"/>
  <c r="ED869" s="1"/>
  <c r="DK869"/>
  <c r="EV869" s="1"/>
  <c r="DE869"/>
  <c r="EP869" s="1"/>
  <c r="CL869"/>
  <c r="DW869" s="1"/>
  <c r="CO869"/>
  <c r="DZ869" s="1"/>
  <c r="CK869"/>
  <c r="DV869" s="1"/>
  <c r="CR869"/>
  <c r="EC869" s="1"/>
  <c r="DG869"/>
  <c r="ER869" s="1"/>
  <c r="CI869"/>
  <c r="DT869" s="1"/>
  <c r="DA869"/>
  <c r="EL869" s="1"/>
  <c r="CU869"/>
  <c r="EF869" s="1"/>
  <c r="DP869"/>
  <c r="FA869" s="1"/>
  <c r="CP869"/>
  <c r="EA869" s="1"/>
  <c r="DD869"/>
  <c r="EO869" s="1"/>
  <c r="DH869"/>
  <c r="ES869" s="1"/>
  <c r="CM869"/>
  <c r="DX869" s="1"/>
  <c r="CX869"/>
  <c r="EI869" s="1"/>
  <c r="CN869"/>
  <c r="DY869" s="1"/>
  <c r="CY869"/>
  <c r="EJ869" s="1"/>
  <c r="DJ869"/>
  <c r="EU869" s="1"/>
  <c r="DM869"/>
  <c r="EX869" s="1"/>
  <c r="DR869"/>
  <c r="FC869" s="1"/>
  <c r="DI869"/>
  <c r="ET869" s="1"/>
  <c r="DC869"/>
  <c r="EN869" s="1"/>
  <c r="CW869"/>
  <c r="EH869" s="1"/>
  <c r="DB869"/>
  <c r="EM869" s="1"/>
  <c r="CV869"/>
  <c r="EG869" s="1"/>
  <c r="DL869"/>
  <c r="EW869" s="1"/>
  <c r="CQ869"/>
  <c r="EB869" s="1"/>
  <c r="C868"/>
  <c r="DO869"/>
  <c r="EZ869" s="1"/>
  <c r="CT869"/>
  <c r="EE869" s="1"/>
  <c r="DF869"/>
  <c r="EQ869" s="1"/>
  <c r="IJ869"/>
  <c r="IK869" s="1"/>
  <c r="IL869" s="1"/>
  <c r="CJ869"/>
  <c r="DU869" s="1"/>
  <c r="IO869" l="1"/>
  <c r="D869" l="1"/>
  <c r="IP869"/>
  <c r="IQ869" l="1"/>
  <c r="G870"/>
  <c r="GL870"/>
  <c r="FU870"/>
  <c r="FL870"/>
  <c r="GB870"/>
  <c r="FX870"/>
  <c r="GH870"/>
  <c r="FM870"/>
  <c r="GG870"/>
  <c r="GI870"/>
  <c r="IR869"/>
  <c r="GA870"/>
  <c r="FT870"/>
  <c r="GU870"/>
  <c r="FR870"/>
  <c r="FQ870"/>
  <c r="FZ870"/>
  <c r="FV870"/>
  <c r="GJ870"/>
  <c r="GO870"/>
  <c r="GT870"/>
  <c r="GC870"/>
  <c r="GN870"/>
  <c r="GD870"/>
  <c r="GE870"/>
  <c r="GS870"/>
  <c r="FO870"/>
  <c r="FN870"/>
  <c r="FS870"/>
  <c r="FY870"/>
  <c r="GQ870"/>
  <c r="GV870"/>
  <c r="FW870"/>
  <c r="GF870"/>
  <c r="GM870"/>
  <c r="GR870"/>
  <c r="GP870"/>
  <c r="FP870"/>
  <c r="GK870"/>
  <c r="IS869"/>
  <c r="DQ870" l="1"/>
  <c r="FB870" s="1"/>
  <c r="CU870"/>
  <c r="EF870" s="1"/>
  <c r="II870"/>
  <c r="DK870"/>
  <c r="EV870" s="1"/>
  <c r="CN870"/>
  <c r="DY870" s="1"/>
  <c r="DA870"/>
  <c r="EL870" s="1"/>
  <c r="DC870"/>
  <c r="EN870" s="1"/>
  <c r="CJ870"/>
  <c r="DU870" s="1"/>
  <c r="CX870"/>
  <c r="EI870" s="1"/>
  <c r="DN870"/>
  <c r="EY870" s="1"/>
  <c r="DP870"/>
  <c r="FA870" s="1"/>
  <c r="DM870"/>
  <c r="EX870" s="1"/>
  <c r="DD870"/>
  <c r="EO870" s="1"/>
  <c r="CW870"/>
  <c r="EH870" s="1"/>
  <c r="IJ870"/>
  <c r="IK870" s="1"/>
  <c r="IL870" s="1"/>
  <c r="CI870"/>
  <c r="DT870" s="1"/>
  <c r="CH870"/>
  <c r="DS870" s="1"/>
  <c r="DF870"/>
  <c r="EQ870" s="1"/>
  <c r="CS870"/>
  <c r="ED870" s="1"/>
  <c r="DH870"/>
  <c r="ES870" s="1"/>
  <c r="CK870"/>
  <c r="DV870" s="1"/>
  <c r="DL870"/>
  <c r="EW870" s="1"/>
  <c r="CQ870"/>
  <c r="EB870" s="1"/>
  <c r="CM870"/>
  <c r="DX870" s="1"/>
  <c r="DJ870"/>
  <c r="EU870" s="1"/>
  <c r="CV870"/>
  <c r="EG870" s="1"/>
  <c r="DO870"/>
  <c r="EZ870" s="1"/>
  <c r="CO870"/>
  <c r="DZ870" s="1"/>
  <c r="DR870"/>
  <c r="FC870" s="1"/>
  <c r="CZ870"/>
  <c r="EK870" s="1"/>
  <c r="C869"/>
  <c r="CR870"/>
  <c r="EC870" s="1"/>
  <c r="DI870"/>
  <c r="ET870" s="1"/>
  <c r="CL870"/>
  <c r="DW870" s="1"/>
  <c r="DG870"/>
  <c r="ER870" s="1"/>
  <c r="DE870"/>
  <c r="EP870" s="1"/>
  <c r="CY870"/>
  <c r="EJ870" s="1"/>
  <c r="CP870"/>
  <c r="EA870" s="1"/>
  <c r="CT870"/>
  <c r="EE870" s="1"/>
  <c r="DB870"/>
  <c r="EM870" s="1"/>
  <c r="IO870" l="1"/>
  <c r="D870" l="1"/>
  <c r="IP870"/>
  <c r="GM871" l="1"/>
  <c r="G871"/>
  <c r="GU871"/>
  <c r="FS871"/>
  <c r="FV871"/>
  <c r="FO871"/>
  <c r="GP871"/>
  <c r="FT871"/>
  <c r="GS871"/>
  <c r="FY871"/>
  <c r="GH871"/>
  <c r="FZ871"/>
  <c r="IR870"/>
  <c r="GV871"/>
  <c r="FX871"/>
  <c r="GC871"/>
  <c r="FR871"/>
  <c r="GK871"/>
  <c r="GE871"/>
  <c r="GO871"/>
  <c r="FM871"/>
  <c r="GL871"/>
  <c r="FW871"/>
  <c r="GD871"/>
  <c r="GN871"/>
  <c r="FN871"/>
  <c r="FP871"/>
  <c r="GA871"/>
  <c r="GT871"/>
  <c r="GB871"/>
  <c r="FL871"/>
  <c r="FQ871"/>
  <c r="GG871"/>
  <c r="IQ870"/>
  <c r="DQ871" s="1"/>
  <c r="FB871" s="1"/>
  <c r="GJ871"/>
  <c r="GQ871"/>
  <c r="GR871"/>
  <c r="GI871"/>
  <c r="GF871"/>
  <c r="FU871"/>
  <c r="IS870"/>
  <c r="II871" l="1"/>
  <c r="CT871"/>
  <c r="EE871" s="1"/>
  <c r="CS871"/>
  <c r="ED871" s="1"/>
  <c r="DI871"/>
  <c r="ET871" s="1"/>
  <c r="DD871"/>
  <c r="EO871" s="1"/>
  <c r="CN871"/>
  <c r="DY871" s="1"/>
  <c r="CI871"/>
  <c r="DT871" s="1"/>
  <c r="CW871"/>
  <c r="EH871" s="1"/>
  <c r="CU871"/>
  <c r="EF871" s="1"/>
  <c r="DN871"/>
  <c r="EY871" s="1"/>
  <c r="CO871"/>
  <c r="DZ871" s="1"/>
  <c r="CX871"/>
  <c r="EI871" s="1"/>
  <c r="CP871"/>
  <c r="EA871" s="1"/>
  <c r="DG871"/>
  <c r="ER871" s="1"/>
  <c r="CZ871"/>
  <c r="EK871" s="1"/>
  <c r="IJ871"/>
  <c r="IK871" s="1"/>
  <c r="IL871" s="1"/>
  <c r="DO871"/>
  <c r="EZ871" s="1"/>
  <c r="CY871"/>
  <c r="EJ871" s="1"/>
  <c r="CQ871"/>
  <c r="EB871" s="1"/>
  <c r="CR871"/>
  <c r="EC871" s="1"/>
  <c r="CL871"/>
  <c r="DW871" s="1"/>
  <c r="DR871"/>
  <c r="FC871" s="1"/>
  <c r="DC871"/>
  <c r="EN871" s="1"/>
  <c r="DE871"/>
  <c r="EP871" s="1"/>
  <c r="DK871"/>
  <c r="EV871" s="1"/>
  <c r="CV871"/>
  <c r="EG871" s="1"/>
  <c r="CK871"/>
  <c r="DV871" s="1"/>
  <c r="DM871"/>
  <c r="EX871" s="1"/>
  <c r="DP871"/>
  <c r="FA871" s="1"/>
  <c r="CJ871"/>
  <c r="DU871" s="1"/>
  <c r="DA871"/>
  <c r="EL871" s="1"/>
  <c r="CH871"/>
  <c r="DS871" s="1"/>
  <c r="DB871"/>
  <c r="EM871" s="1"/>
  <c r="C870"/>
  <c r="DF871"/>
  <c r="EQ871" s="1"/>
  <c r="DJ871"/>
  <c r="EU871" s="1"/>
  <c r="DL871"/>
  <c r="EW871" s="1"/>
  <c r="CM871"/>
  <c r="DX871" s="1"/>
  <c r="DH871"/>
  <c r="ES871" s="1"/>
  <c r="IO871" l="1"/>
  <c r="D871" s="1"/>
  <c r="IP871" l="1"/>
  <c r="GI872" s="1"/>
  <c r="IR871" l="1"/>
  <c r="IQ871"/>
  <c r="DQ872" s="1"/>
  <c r="FB872" s="1"/>
  <c r="G872"/>
  <c r="IS871"/>
  <c r="GV872"/>
  <c r="FL872"/>
  <c r="FY872"/>
  <c r="GF872"/>
  <c r="GQ872"/>
  <c r="FP872"/>
  <c r="GR872"/>
  <c r="FU872"/>
  <c r="GK872"/>
  <c r="GG872"/>
  <c r="FO872"/>
  <c r="GJ872"/>
  <c r="GP872"/>
  <c r="FV872"/>
  <c r="FX872"/>
  <c r="FS872"/>
  <c r="FT872"/>
  <c r="GD872"/>
  <c r="GU872"/>
  <c r="GO872"/>
  <c r="GB872"/>
  <c r="GH872"/>
  <c r="FZ872"/>
  <c r="GN872"/>
  <c r="GC872"/>
  <c r="FQ872"/>
  <c r="GA872"/>
  <c r="FN872"/>
  <c r="GL872"/>
  <c r="GS872"/>
  <c r="FR872"/>
  <c r="FW872"/>
  <c r="GM872"/>
  <c r="GT872"/>
  <c r="GE872"/>
  <c r="FM872"/>
  <c r="DO872" l="1"/>
  <c r="EZ872" s="1"/>
  <c r="DH872"/>
  <c r="ES872" s="1"/>
  <c r="DL872"/>
  <c r="EW872" s="1"/>
  <c r="CH872"/>
  <c r="DS872" s="1"/>
  <c r="II872"/>
  <c r="DJ872"/>
  <c r="EU872" s="1"/>
  <c r="DE872"/>
  <c r="EP872" s="1"/>
  <c r="CS872"/>
  <c r="ED872" s="1"/>
  <c r="CJ872"/>
  <c r="DU872" s="1"/>
  <c r="DD872"/>
  <c r="EO872" s="1"/>
  <c r="CN872"/>
  <c r="DY872" s="1"/>
  <c r="DI872"/>
  <c r="ET872" s="1"/>
  <c r="CP872"/>
  <c r="EA872" s="1"/>
  <c r="DB872"/>
  <c r="EM872" s="1"/>
  <c r="CX872"/>
  <c r="EI872" s="1"/>
  <c r="DM872"/>
  <c r="EX872" s="1"/>
  <c r="CI872"/>
  <c r="DT872" s="1"/>
  <c r="DP872"/>
  <c r="FA872" s="1"/>
  <c r="CK872"/>
  <c r="DV872" s="1"/>
  <c r="DN872"/>
  <c r="EY872" s="1"/>
  <c r="CR872"/>
  <c r="EC872" s="1"/>
  <c r="CW872"/>
  <c r="EH872" s="1"/>
  <c r="CL872"/>
  <c r="DW872" s="1"/>
  <c r="CY872"/>
  <c r="EJ872" s="1"/>
  <c r="CT872"/>
  <c r="EE872" s="1"/>
  <c r="DK872"/>
  <c r="EV872" s="1"/>
  <c r="DG872"/>
  <c r="ER872" s="1"/>
  <c r="CV872"/>
  <c r="EG872" s="1"/>
  <c r="CO872"/>
  <c r="DZ872" s="1"/>
  <c r="IJ872"/>
  <c r="IK872" s="1"/>
  <c r="IL872" s="1"/>
  <c r="CU872"/>
  <c r="EF872" s="1"/>
  <c r="DA872"/>
  <c r="EL872" s="1"/>
  <c r="DC872"/>
  <c r="EN872" s="1"/>
  <c r="DR872"/>
  <c r="FC872" s="1"/>
  <c r="CZ872"/>
  <c r="EK872" s="1"/>
  <c r="DF872"/>
  <c r="EQ872" s="1"/>
  <c r="CQ872"/>
  <c r="EB872" s="1"/>
  <c r="CM872"/>
  <c r="C871"/>
  <c r="DX872" l="1"/>
  <c r="IO872" s="1"/>
  <c r="IP872" s="1"/>
  <c r="D872" l="1"/>
  <c r="GB873"/>
  <c r="G873"/>
  <c r="FT873"/>
  <c r="IQ872"/>
  <c r="GU873"/>
  <c r="FV873"/>
  <c r="FL873"/>
  <c r="FP873"/>
  <c r="FO873"/>
  <c r="GD873"/>
  <c r="GO873"/>
  <c r="GI873"/>
  <c r="GG873"/>
  <c r="FW873"/>
  <c r="GT873"/>
  <c r="GV873"/>
  <c r="GN873"/>
  <c r="FR873"/>
  <c r="GJ873"/>
  <c r="GM873"/>
  <c r="GK873"/>
  <c r="GH873"/>
  <c r="FX873"/>
  <c r="FM873"/>
  <c r="GS873"/>
  <c r="GC873"/>
  <c r="GP873"/>
  <c r="FN873"/>
  <c r="FU873"/>
  <c r="FZ873"/>
  <c r="GR873"/>
  <c r="FQ873"/>
  <c r="GF873"/>
  <c r="GA873"/>
  <c r="GQ873"/>
  <c r="FS873"/>
  <c r="GL873"/>
  <c r="FY873"/>
  <c r="GE873"/>
  <c r="IR872"/>
  <c r="CR873" s="1"/>
  <c r="EC873" s="1"/>
  <c r="IS872"/>
  <c r="DQ873" l="1"/>
  <c r="FB873" s="1"/>
  <c r="II873"/>
  <c r="CM873"/>
  <c r="DX873" s="1"/>
  <c r="DP873"/>
  <c r="FA873" s="1"/>
  <c r="DG873"/>
  <c r="ER873" s="1"/>
  <c r="DO873"/>
  <c r="EZ873" s="1"/>
  <c r="CO873"/>
  <c r="DZ873" s="1"/>
  <c r="CH873"/>
  <c r="DS873" s="1"/>
  <c r="DB873"/>
  <c r="EM873" s="1"/>
  <c r="CW873"/>
  <c r="EH873" s="1"/>
  <c r="DH873"/>
  <c r="ES873" s="1"/>
  <c r="CV873"/>
  <c r="EG873" s="1"/>
  <c r="CY873"/>
  <c r="EJ873" s="1"/>
  <c r="IJ873"/>
  <c r="IK873" s="1"/>
  <c r="IL873" s="1"/>
  <c r="DN873"/>
  <c r="EY873" s="1"/>
  <c r="CQ873"/>
  <c r="EB873" s="1"/>
  <c r="DA873"/>
  <c r="EL873" s="1"/>
  <c r="CL873"/>
  <c r="DW873" s="1"/>
  <c r="DJ873"/>
  <c r="EU873" s="1"/>
  <c r="DC873"/>
  <c r="EN873" s="1"/>
  <c r="DE873"/>
  <c r="EP873" s="1"/>
  <c r="CN873"/>
  <c r="DY873" s="1"/>
  <c r="C872"/>
  <c r="CU873"/>
  <c r="EF873" s="1"/>
  <c r="CK873"/>
  <c r="DV873" s="1"/>
  <c r="CZ873"/>
  <c r="EK873" s="1"/>
  <c r="DL873"/>
  <c r="EW873" s="1"/>
  <c r="DF873"/>
  <c r="EQ873" s="1"/>
  <c r="CX873"/>
  <c r="EI873" s="1"/>
  <c r="CJ873"/>
  <c r="DU873" s="1"/>
  <c r="CS873"/>
  <c r="ED873" s="1"/>
  <c r="CI873"/>
  <c r="DT873" s="1"/>
  <c r="DK873"/>
  <c r="EV873" s="1"/>
  <c r="CP873"/>
  <c r="EA873" s="1"/>
  <c r="DI873"/>
  <c r="ET873" s="1"/>
  <c r="DD873"/>
  <c r="EO873" s="1"/>
  <c r="DR873"/>
  <c r="FC873" s="1"/>
  <c r="CT873"/>
  <c r="EE873" s="1"/>
  <c r="DM873"/>
  <c r="EX873" s="1"/>
  <c r="IO873" l="1"/>
  <c r="IP873" l="1"/>
  <c r="D873"/>
  <c r="G874" l="1"/>
  <c r="GM874"/>
  <c r="FS874"/>
  <c r="GP874"/>
  <c r="GQ874"/>
  <c r="FT874"/>
  <c r="GF874"/>
  <c r="GB874"/>
  <c r="FY874"/>
  <c r="GV874"/>
  <c r="FM874"/>
  <c r="FV874"/>
  <c r="FU874"/>
  <c r="GO874"/>
  <c r="GI874"/>
  <c r="FZ874"/>
  <c r="GD874"/>
  <c r="GU874"/>
  <c r="GC874"/>
  <c r="GJ874"/>
  <c r="GE874"/>
  <c r="IQ873"/>
  <c r="GH874"/>
  <c r="FN874"/>
  <c r="FL874"/>
  <c r="GR874"/>
  <c r="GG874"/>
  <c r="GL874"/>
  <c r="FX874"/>
  <c r="GK874"/>
  <c r="GN874"/>
  <c r="FR874"/>
  <c r="GS874"/>
  <c r="FP874"/>
  <c r="FW874"/>
  <c r="FO874"/>
  <c r="GA874"/>
  <c r="IR873"/>
  <c r="GT874"/>
  <c r="FQ874"/>
  <c r="IS873"/>
  <c r="DQ874" l="1"/>
  <c r="FB874" s="1"/>
  <c r="II874"/>
  <c r="DB874"/>
  <c r="EM874" s="1"/>
  <c r="DH874"/>
  <c r="ES874" s="1"/>
  <c r="DJ874"/>
  <c r="EU874" s="1"/>
  <c r="CX874"/>
  <c r="EI874" s="1"/>
  <c r="DI874"/>
  <c r="ET874" s="1"/>
  <c r="IJ874"/>
  <c r="IK874" s="1"/>
  <c r="IL874" s="1"/>
  <c r="DG874"/>
  <c r="ER874" s="1"/>
  <c r="CJ874"/>
  <c r="DU874" s="1"/>
  <c r="DN874"/>
  <c r="EY874" s="1"/>
  <c r="CW874"/>
  <c r="EH874" s="1"/>
  <c r="CV874"/>
  <c r="EG874" s="1"/>
  <c r="CY874"/>
  <c r="EJ874" s="1"/>
  <c r="C873"/>
  <c r="CS874"/>
  <c r="ED874" s="1"/>
  <c r="DO874"/>
  <c r="EZ874" s="1"/>
  <c r="CM874"/>
  <c r="DX874" s="1"/>
  <c r="DR874"/>
  <c r="FC874" s="1"/>
  <c r="DA874"/>
  <c r="EL874" s="1"/>
  <c r="CT874"/>
  <c r="EE874" s="1"/>
  <c r="CH874"/>
  <c r="DS874" s="1"/>
  <c r="DE874"/>
  <c r="EP874" s="1"/>
  <c r="CI874"/>
  <c r="DT874" s="1"/>
  <c r="CL874"/>
  <c r="DW874" s="1"/>
  <c r="CQ874"/>
  <c r="EB874" s="1"/>
  <c r="DK874"/>
  <c r="EV874" s="1"/>
  <c r="DL874"/>
  <c r="EW874" s="1"/>
  <c r="DF874"/>
  <c r="EQ874" s="1"/>
  <c r="CN874"/>
  <c r="DY874" s="1"/>
  <c r="DD874"/>
  <c r="EO874" s="1"/>
  <c r="CO874"/>
  <c r="DZ874" s="1"/>
  <c r="CR874"/>
  <c r="EC874" s="1"/>
  <c r="DP874"/>
  <c r="FA874" s="1"/>
  <c r="CP874"/>
  <c r="EA874" s="1"/>
  <c r="CU874"/>
  <c r="EF874" s="1"/>
  <c r="CZ874"/>
  <c r="EK874" s="1"/>
  <c r="DC874"/>
  <c r="EN874" s="1"/>
  <c r="DM874"/>
  <c r="EX874" s="1"/>
  <c r="CK874"/>
  <c r="DV874" s="1"/>
  <c r="IO874" l="1"/>
  <c r="IP874" l="1"/>
  <c r="D874"/>
  <c r="G875" l="1"/>
  <c r="FP875"/>
  <c r="GF875"/>
  <c r="FU875"/>
  <c r="GP875"/>
  <c r="FS875"/>
  <c r="FW875"/>
  <c r="GR875"/>
  <c r="GO875"/>
  <c r="GC875"/>
  <c r="GT875"/>
  <c r="GA875"/>
  <c r="GB875"/>
  <c r="GN875"/>
  <c r="FL875"/>
  <c r="FT875"/>
  <c r="GM875"/>
  <c r="GI875"/>
  <c r="FZ875"/>
  <c r="GS875"/>
  <c r="FX875"/>
  <c r="FO875"/>
  <c r="IQ874"/>
  <c r="FY875"/>
  <c r="GQ875"/>
  <c r="GJ875"/>
  <c r="GV875"/>
  <c r="GL875"/>
  <c r="FN875"/>
  <c r="FV875"/>
  <c r="GK875"/>
  <c r="GD875"/>
  <c r="IR874"/>
  <c r="GH875"/>
  <c r="GE875"/>
  <c r="FQ875"/>
  <c r="FR875"/>
  <c r="GG875"/>
  <c r="GU875"/>
  <c r="FM875"/>
  <c r="IS874"/>
  <c r="DQ875" l="1"/>
  <c r="FB875" s="1"/>
  <c r="II875"/>
  <c r="DJ875"/>
  <c r="EU875" s="1"/>
  <c r="DO875"/>
  <c r="EZ875" s="1"/>
  <c r="CL875"/>
  <c r="DW875" s="1"/>
  <c r="DC875"/>
  <c r="EN875" s="1"/>
  <c r="DG875"/>
  <c r="ER875" s="1"/>
  <c r="CX875"/>
  <c r="EI875" s="1"/>
  <c r="DA875"/>
  <c r="EL875" s="1"/>
  <c r="DE875"/>
  <c r="EP875" s="1"/>
  <c r="CM875"/>
  <c r="DX875" s="1"/>
  <c r="CP875"/>
  <c r="EA875" s="1"/>
  <c r="DF875"/>
  <c r="EQ875" s="1"/>
  <c r="C874"/>
  <c r="CJ875"/>
  <c r="DU875" s="1"/>
  <c r="DD875"/>
  <c r="EO875" s="1"/>
  <c r="CR875"/>
  <c r="EC875" s="1"/>
  <c r="DP875"/>
  <c r="FA875" s="1"/>
  <c r="CT875"/>
  <c r="EE875" s="1"/>
  <c r="DN875"/>
  <c r="EY875" s="1"/>
  <c r="DK875"/>
  <c r="EV875" s="1"/>
  <c r="DR875"/>
  <c r="FC875" s="1"/>
  <c r="DM875"/>
  <c r="EX875" s="1"/>
  <c r="DL875"/>
  <c r="EW875" s="1"/>
  <c r="CV875"/>
  <c r="EG875" s="1"/>
  <c r="CI875"/>
  <c r="DT875" s="1"/>
  <c r="DI875"/>
  <c r="ET875" s="1"/>
  <c r="CY875"/>
  <c r="EJ875" s="1"/>
  <c r="CN875"/>
  <c r="DY875" s="1"/>
  <c r="DH875"/>
  <c r="ES875" s="1"/>
  <c r="CW875"/>
  <c r="EH875" s="1"/>
  <c r="CO875"/>
  <c r="DZ875" s="1"/>
  <c r="CQ875"/>
  <c r="EB875" s="1"/>
  <c r="CZ875"/>
  <c r="EK875" s="1"/>
  <c r="CK875"/>
  <c r="DV875" s="1"/>
  <c r="CU875"/>
  <c r="EF875" s="1"/>
  <c r="IJ875"/>
  <c r="IK875" s="1"/>
  <c r="IL875" s="1"/>
  <c r="CS875"/>
  <c r="ED875" s="1"/>
  <c r="CH875"/>
  <c r="DS875" s="1"/>
  <c r="DB875"/>
  <c r="EM875" s="1"/>
  <c r="IO875" l="1"/>
  <c r="IP875" s="1"/>
  <c r="D875" l="1"/>
  <c r="G876"/>
  <c r="GH876"/>
  <c r="GT876"/>
  <c r="GG876"/>
  <c r="FR876"/>
  <c r="FW876"/>
  <c r="GI876"/>
  <c r="GJ876"/>
  <c r="FM876"/>
  <c r="GQ876"/>
  <c r="GM876"/>
  <c r="FL876"/>
  <c r="FO876"/>
  <c r="GD876"/>
  <c r="GV876"/>
  <c r="FQ876"/>
  <c r="FP876"/>
  <c r="GR876"/>
  <c r="GU876"/>
  <c r="FS876"/>
  <c r="IQ875"/>
  <c r="GC876"/>
  <c r="GA876"/>
  <c r="FZ876"/>
  <c r="FV876"/>
  <c r="GB876"/>
  <c r="GE876"/>
  <c r="GP876"/>
  <c r="GO876"/>
  <c r="GF876"/>
  <c r="FU876"/>
  <c r="FT876"/>
  <c r="FY876"/>
  <c r="GS876"/>
  <c r="GN876"/>
  <c r="GK876"/>
  <c r="FX876"/>
  <c r="GL876"/>
  <c r="FN876"/>
  <c r="IR875"/>
  <c r="IS875"/>
  <c r="DQ876" l="1"/>
  <c r="FB876" s="1"/>
  <c r="II876"/>
  <c r="C875"/>
  <c r="CJ876"/>
  <c r="DU876" s="1"/>
  <c r="DE876"/>
  <c r="EP876" s="1"/>
  <c r="CY876"/>
  <c r="EJ876" s="1"/>
  <c r="CS876"/>
  <c r="ED876" s="1"/>
  <c r="DA876"/>
  <c r="EL876" s="1"/>
  <c r="CZ876"/>
  <c r="EK876" s="1"/>
  <c r="IJ876"/>
  <c r="IK876" s="1"/>
  <c r="IL876" s="1"/>
  <c r="CX876"/>
  <c r="EI876" s="1"/>
  <c r="CW876"/>
  <c r="EH876" s="1"/>
  <c r="CO876"/>
  <c r="DZ876" s="1"/>
  <c r="DP876"/>
  <c r="FA876" s="1"/>
  <c r="DC876"/>
  <c r="EN876" s="1"/>
  <c r="CH876"/>
  <c r="DS876" s="1"/>
  <c r="DG876"/>
  <c r="ER876" s="1"/>
  <c r="CL876"/>
  <c r="DW876" s="1"/>
  <c r="CN876"/>
  <c r="DY876" s="1"/>
  <c r="DJ876"/>
  <c r="EU876" s="1"/>
  <c r="CT876"/>
  <c r="EE876" s="1"/>
  <c r="CK876"/>
  <c r="DV876" s="1"/>
  <c r="CP876"/>
  <c r="EA876" s="1"/>
  <c r="CR876"/>
  <c r="EC876" s="1"/>
  <c r="DM876"/>
  <c r="EX876" s="1"/>
  <c r="DB876"/>
  <c r="EM876" s="1"/>
  <c r="DO876"/>
  <c r="EZ876" s="1"/>
  <c r="DH876"/>
  <c r="ES876" s="1"/>
  <c r="CM876"/>
  <c r="DX876" s="1"/>
  <c r="CV876"/>
  <c r="EG876" s="1"/>
  <c r="DK876"/>
  <c r="EV876" s="1"/>
  <c r="DR876"/>
  <c r="FC876" s="1"/>
  <c r="CQ876"/>
  <c r="EB876" s="1"/>
  <c r="DF876"/>
  <c r="EQ876" s="1"/>
  <c r="DD876"/>
  <c r="EO876" s="1"/>
  <c r="CU876"/>
  <c r="EF876" s="1"/>
  <c r="DL876"/>
  <c r="EW876" s="1"/>
  <c r="DI876"/>
  <c r="ET876" s="1"/>
  <c r="DN876"/>
  <c r="EY876" s="1"/>
  <c r="CI876"/>
  <c r="DT876" s="1"/>
  <c r="IO876" l="1"/>
  <c r="D876" l="1"/>
  <c r="IP876"/>
  <c r="G877" l="1"/>
  <c r="IQ876"/>
  <c r="GA877"/>
  <c r="GO877"/>
  <c r="FR877"/>
  <c r="GS877"/>
  <c r="FN877"/>
  <c r="FW877"/>
  <c r="GF877"/>
  <c r="FM877"/>
  <c r="GV877"/>
  <c r="GK877"/>
  <c r="FT877"/>
  <c r="FO877"/>
  <c r="GU877"/>
  <c r="FP877"/>
  <c r="FU877"/>
  <c r="GI877"/>
  <c r="FX877"/>
  <c r="GR877"/>
  <c r="GG877"/>
  <c r="GJ877"/>
  <c r="IR876"/>
  <c r="GE877"/>
  <c r="FY877"/>
  <c r="FV877"/>
  <c r="FL877"/>
  <c r="FQ877"/>
  <c r="GM877"/>
  <c r="GQ877"/>
  <c r="GT877"/>
  <c r="GC877"/>
  <c r="GL877"/>
  <c r="FZ877"/>
  <c r="GD877"/>
  <c r="GN877"/>
  <c r="GH877"/>
  <c r="GP877"/>
  <c r="FS877"/>
  <c r="GB877"/>
  <c r="IS876"/>
  <c r="DQ877" l="1"/>
  <c r="FB877" s="1"/>
  <c r="II877"/>
  <c r="CO877"/>
  <c r="DZ877" s="1"/>
  <c r="DB877"/>
  <c r="EM877" s="1"/>
  <c r="DP877"/>
  <c r="FA877" s="1"/>
  <c r="CY877"/>
  <c r="EJ877" s="1"/>
  <c r="CQ877"/>
  <c r="EB877" s="1"/>
  <c r="DO877"/>
  <c r="EZ877" s="1"/>
  <c r="CP877"/>
  <c r="EA877" s="1"/>
  <c r="CH877"/>
  <c r="DS877" s="1"/>
  <c r="CZ877"/>
  <c r="EK877" s="1"/>
  <c r="DI877"/>
  <c r="ET877" s="1"/>
  <c r="DH877"/>
  <c r="ES877" s="1"/>
  <c r="CI877"/>
  <c r="DT877" s="1"/>
  <c r="CM877"/>
  <c r="DX877" s="1"/>
  <c r="DR877"/>
  <c r="FC877" s="1"/>
  <c r="CV877"/>
  <c r="EG877" s="1"/>
  <c r="CS877"/>
  <c r="ED877" s="1"/>
  <c r="DD877"/>
  <c r="EO877" s="1"/>
  <c r="DE877"/>
  <c r="EP877" s="1"/>
  <c r="CJ877"/>
  <c r="DU877" s="1"/>
  <c r="CN877"/>
  <c r="DY877" s="1"/>
  <c r="CX877"/>
  <c r="EI877" s="1"/>
  <c r="C876"/>
  <c r="DN877"/>
  <c r="EY877" s="1"/>
  <c r="DA877"/>
  <c r="EL877" s="1"/>
  <c r="CT877"/>
  <c r="EE877" s="1"/>
  <c r="CL877"/>
  <c r="DW877" s="1"/>
  <c r="DF877"/>
  <c r="EQ877" s="1"/>
  <c r="DG877"/>
  <c r="ER877" s="1"/>
  <c r="DJ877"/>
  <c r="EU877" s="1"/>
  <c r="CU877"/>
  <c r="EF877" s="1"/>
  <c r="DL877"/>
  <c r="EW877" s="1"/>
  <c r="DM877"/>
  <c r="EX877" s="1"/>
  <c r="CW877"/>
  <c r="EH877" s="1"/>
  <c r="IJ877"/>
  <c r="IK877" s="1"/>
  <c r="IL877" s="1"/>
  <c r="DC877"/>
  <c r="EN877" s="1"/>
  <c r="CR877"/>
  <c r="EC877" s="1"/>
  <c r="DK877"/>
  <c r="EV877" s="1"/>
  <c r="CK877"/>
  <c r="DV877" s="1"/>
  <c r="IO877" l="1"/>
  <c r="IP877" l="1"/>
  <c r="D877"/>
  <c r="G878" l="1"/>
  <c r="GS878"/>
  <c r="GT878"/>
  <c r="FZ878"/>
  <c r="FT878"/>
  <c r="GO878"/>
  <c r="FW878"/>
  <c r="FU878"/>
  <c r="GJ878"/>
  <c r="GB878"/>
  <c r="IR877"/>
  <c r="GQ878"/>
  <c r="FR878"/>
  <c r="FN878"/>
  <c r="GC878"/>
  <c r="FS878"/>
  <c r="GV878"/>
  <c r="FP878"/>
  <c r="FY878"/>
  <c r="GE878"/>
  <c r="IQ877"/>
  <c r="FV878"/>
  <c r="GH878"/>
  <c r="GG878"/>
  <c r="GK878"/>
  <c r="GD878"/>
  <c r="FX878"/>
  <c r="GR878"/>
  <c r="GA878"/>
  <c r="GL878"/>
  <c r="GN878"/>
  <c r="FL878"/>
  <c r="FO878"/>
  <c r="GP878"/>
  <c r="GU878"/>
  <c r="FM878"/>
  <c r="GM878"/>
  <c r="GI878"/>
  <c r="FQ878"/>
  <c r="GF878"/>
  <c r="IS877"/>
  <c r="II878" l="1"/>
  <c r="DQ878"/>
  <c r="FB878" s="1"/>
  <c r="CT878"/>
  <c r="EE878" s="1"/>
  <c r="CX878"/>
  <c r="EI878" s="1"/>
  <c r="CJ878"/>
  <c r="DU878" s="1"/>
  <c r="DH878"/>
  <c r="ES878" s="1"/>
  <c r="CL878"/>
  <c r="DW878" s="1"/>
  <c r="IJ878"/>
  <c r="IK878" s="1"/>
  <c r="IL878" s="1"/>
  <c r="DB878"/>
  <c r="EM878" s="1"/>
  <c r="CN878"/>
  <c r="DY878" s="1"/>
  <c r="CS878"/>
  <c r="ED878" s="1"/>
  <c r="DA878"/>
  <c r="EL878" s="1"/>
  <c r="DI878"/>
  <c r="ET878" s="1"/>
  <c r="DG878"/>
  <c r="ER878" s="1"/>
  <c r="CU878"/>
  <c r="EF878" s="1"/>
  <c r="DE878"/>
  <c r="EP878" s="1"/>
  <c r="DC878"/>
  <c r="EN878" s="1"/>
  <c r="C877"/>
  <c r="DM878"/>
  <c r="EX878" s="1"/>
  <c r="DR878"/>
  <c r="FC878" s="1"/>
  <c r="CY878"/>
  <c r="EJ878" s="1"/>
  <c r="DP878"/>
  <c r="FA878" s="1"/>
  <c r="CO878"/>
  <c r="DZ878" s="1"/>
  <c r="CZ878"/>
  <c r="EK878" s="1"/>
  <c r="DN878"/>
  <c r="EY878" s="1"/>
  <c r="CW878"/>
  <c r="EH878" s="1"/>
  <c r="CK878"/>
  <c r="DV878" s="1"/>
  <c r="CQ878"/>
  <c r="EB878" s="1"/>
  <c r="CH878"/>
  <c r="DS878" s="1"/>
  <c r="CM878"/>
  <c r="DX878" s="1"/>
  <c r="CP878"/>
  <c r="EA878" s="1"/>
  <c r="DF878"/>
  <c r="EQ878" s="1"/>
  <c r="CI878"/>
  <c r="DT878" s="1"/>
  <c r="DL878"/>
  <c r="EW878" s="1"/>
  <c r="DO878"/>
  <c r="EZ878" s="1"/>
  <c r="CR878"/>
  <c r="EC878" s="1"/>
  <c r="DK878"/>
  <c r="EV878" s="1"/>
  <c r="CV878"/>
  <c r="EG878" s="1"/>
  <c r="DD878"/>
  <c r="EO878" s="1"/>
  <c r="DJ878"/>
  <c r="EU878" s="1"/>
  <c r="IO878" l="1"/>
  <c r="IP878" s="1"/>
  <c r="D878" l="1"/>
  <c r="G879"/>
  <c r="IQ878"/>
  <c r="GI879"/>
  <c r="GA879"/>
  <c r="GK879"/>
  <c r="GD879"/>
  <c r="FL879"/>
  <c r="FX879"/>
  <c r="FY879"/>
  <c r="GV879"/>
  <c r="GR879"/>
  <c r="FP879"/>
  <c r="FZ879"/>
  <c r="FR879"/>
  <c r="GO879"/>
  <c r="FQ879"/>
  <c r="GE879"/>
  <c r="FO879"/>
  <c r="FW879"/>
  <c r="FN879"/>
  <c r="IR878"/>
  <c r="GH879"/>
  <c r="GL879"/>
  <c r="GJ879"/>
  <c r="GB879"/>
  <c r="FM879"/>
  <c r="FT879"/>
  <c r="GN879"/>
  <c r="GF879"/>
  <c r="GP879"/>
  <c r="GS879"/>
  <c r="GM879"/>
  <c r="GU879"/>
  <c r="GC879"/>
  <c r="FS879"/>
  <c r="FV879"/>
  <c r="FU879"/>
  <c r="GG879"/>
  <c r="GT879"/>
  <c r="GQ879"/>
  <c r="IS878"/>
  <c r="DQ879" l="1"/>
  <c r="FB879" s="1"/>
  <c r="II879"/>
  <c r="CS879"/>
  <c r="ED879" s="1"/>
  <c r="DG879"/>
  <c r="ER879" s="1"/>
  <c r="DM879"/>
  <c r="EX879" s="1"/>
  <c r="CZ879"/>
  <c r="EK879" s="1"/>
  <c r="CQ879"/>
  <c r="EB879" s="1"/>
  <c r="CH879"/>
  <c r="DS879" s="1"/>
  <c r="DO879"/>
  <c r="EZ879" s="1"/>
  <c r="C878"/>
  <c r="DP879"/>
  <c r="FA879" s="1"/>
  <c r="CT879"/>
  <c r="EE879" s="1"/>
  <c r="CO879"/>
  <c r="DZ879" s="1"/>
  <c r="DE879"/>
  <c r="EP879" s="1"/>
  <c r="DI879"/>
  <c r="ET879" s="1"/>
  <c r="DA879"/>
  <c r="EL879" s="1"/>
  <c r="DK879"/>
  <c r="EV879" s="1"/>
  <c r="CX879"/>
  <c r="EI879" s="1"/>
  <c r="DR879"/>
  <c r="FC879" s="1"/>
  <c r="DN879"/>
  <c r="EY879" s="1"/>
  <c r="CN879"/>
  <c r="DY879" s="1"/>
  <c r="CP879"/>
  <c r="EA879" s="1"/>
  <c r="DB879"/>
  <c r="EM879" s="1"/>
  <c r="DJ879"/>
  <c r="EU879" s="1"/>
  <c r="DD879"/>
  <c r="EO879" s="1"/>
  <c r="CW879"/>
  <c r="EH879" s="1"/>
  <c r="IJ879"/>
  <c r="IK879" s="1"/>
  <c r="IL879" s="1"/>
  <c r="CV879"/>
  <c r="EG879" s="1"/>
  <c r="CR879"/>
  <c r="EC879" s="1"/>
  <c r="CI879"/>
  <c r="DT879" s="1"/>
  <c r="CY879"/>
  <c r="EJ879" s="1"/>
  <c r="DL879"/>
  <c r="EW879" s="1"/>
  <c r="DC879"/>
  <c r="EN879" s="1"/>
  <c r="CU879"/>
  <c r="EF879" s="1"/>
  <c r="DF879"/>
  <c r="EQ879" s="1"/>
  <c r="CK879"/>
  <c r="DV879" s="1"/>
  <c r="CL879"/>
  <c r="DW879" s="1"/>
  <c r="DH879"/>
  <c r="ES879" s="1"/>
  <c r="CM879"/>
  <c r="DX879" s="1"/>
  <c r="CJ879"/>
  <c r="DU879" s="1"/>
  <c r="IO879" l="1"/>
  <c r="D879" l="1"/>
  <c r="IP879"/>
  <c r="G880" l="1"/>
  <c r="IQ879"/>
  <c r="GK880"/>
  <c r="GS880"/>
  <c r="FU880"/>
  <c r="GR880"/>
  <c r="GE880"/>
  <c r="FZ880"/>
  <c r="IR879"/>
  <c r="GH880"/>
  <c r="FM880"/>
  <c r="FW880"/>
  <c r="GM880"/>
  <c r="FT880"/>
  <c r="FY880"/>
  <c r="GU880"/>
  <c r="FL880"/>
  <c r="GF880"/>
  <c r="GC880"/>
  <c r="FQ880"/>
  <c r="FR880"/>
  <c r="FS880"/>
  <c r="FP880"/>
  <c r="FO880"/>
  <c r="FN880"/>
  <c r="GP880"/>
  <c r="GD880"/>
  <c r="GI880"/>
  <c r="GN880"/>
  <c r="GT880"/>
  <c r="GO880"/>
  <c r="GG880"/>
  <c r="FX880"/>
  <c r="GJ880"/>
  <c r="GV880"/>
  <c r="GQ880"/>
  <c r="FV880"/>
  <c r="GA880"/>
  <c r="GL880"/>
  <c r="GB880"/>
  <c r="IS879"/>
  <c r="DQ880" l="1"/>
  <c r="FB880" s="1"/>
  <c r="II880"/>
  <c r="DJ880"/>
  <c r="EU880" s="1"/>
  <c r="CO880"/>
  <c r="DZ880" s="1"/>
  <c r="CY880"/>
  <c r="EJ880" s="1"/>
  <c r="CU880"/>
  <c r="EF880" s="1"/>
  <c r="CH880"/>
  <c r="DS880" s="1"/>
  <c r="IJ880"/>
  <c r="IK880" s="1"/>
  <c r="IL880" s="1"/>
  <c r="DN880"/>
  <c r="EY880" s="1"/>
  <c r="DR880"/>
  <c r="FC880" s="1"/>
  <c r="CT880"/>
  <c r="EE880" s="1"/>
  <c r="CR880"/>
  <c r="EC880" s="1"/>
  <c r="CV880"/>
  <c r="EG880" s="1"/>
  <c r="CN880"/>
  <c r="DY880" s="1"/>
  <c r="CX880"/>
  <c r="EI880" s="1"/>
  <c r="DK880"/>
  <c r="EV880" s="1"/>
  <c r="C879"/>
  <c r="CI880"/>
  <c r="DT880" s="1"/>
  <c r="DC880"/>
  <c r="EN880" s="1"/>
  <c r="DB880"/>
  <c r="EM880" s="1"/>
  <c r="DL880"/>
  <c r="EW880" s="1"/>
  <c r="DA880"/>
  <c r="EL880" s="1"/>
  <c r="DD880"/>
  <c r="EO880" s="1"/>
  <c r="CW880"/>
  <c r="EH880" s="1"/>
  <c r="DE880"/>
  <c r="EP880" s="1"/>
  <c r="CP880"/>
  <c r="EA880" s="1"/>
  <c r="CK880"/>
  <c r="DV880" s="1"/>
  <c r="DI880"/>
  <c r="ET880" s="1"/>
  <c r="CQ880"/>
  <c r="EB880" s="1"/>
  <c r="CJ880"/>
  <c r="DU880" s="1"/>
  <c r="CM880"/>
  <c r="DX880" s="1"/>
  <c r="DO880"/>
  <c r="EZ880" s="1"/>
  <c r="DF880"/>
  <c r="EQ880" s="1"/>
  <c r="DM880"/>
  <c r="EX880" s="1"/>
  <c r="CZ880"/>
  <c r="EK880" s="1"/>
  <c r="CL880"/>
  <c r="DW880" s="1"/>
  <c r="DP880"/>
  <c r="FA880" s="1"/>
  <c r="DH880"/>
  <c r="ES880" s="1"/>
  <c r="CS880"/>
  <c r="ED880" s="1"/>
  <c r="DG880"/>
  <c r="ER880" s="1"/>
  <c r="IO880" l="1"/>
  <c r="D880" l="1"/>
  <c r="IP880"/>
  <c r="FS881" l="1"/>
  <c r="G881"/>
  <c r="IQ880"/>
  <c r="FP881"/>
  <c r="GT881"/>
  <c r="FQ881"/>
  <c r="GO881"/>
  <c r="GG881"/>
  <c r="FN881"/>
  <c r="FX881"/>
  <c r="GJ881"/>
  <c r="GS881"/>
  <c r="FW881"/>
  <c r="GC881"/>
  <c r="GA881"/>
  <c r="GM881"/>
  <c r="GI881"/>
  <c r="FV881"/>
  <c r="GV881"/>
  <c r="FT881"/>
  <c r="GL881"/>
  <c r="IR880"/>
  <c r="GP881"/>
  <c r="GN881"/>
  <c r="GD881"/>
  <c r="GF881"/>
  <c r="FL881"/>
  <c r="FO881"/>
  <c r="GB881"/>
  <c r="FZ881"/>
  <c r="FM881"/>
  <c r="GK881"/>
  <c r="GH881"/>
  <c r="FU881"/>
  <c r="FY881"/>
  <c r="GR881"/>
  <c r="FR881"/>
  <c r="GQ881"/>
  <c r="GU881"/>
  <c r="GE881"/>
  <c r="IS880"/>
  <c r="DQ881" l="1"/>
  <c r="FB881" s="1"/>
  <c r="II881"/>
  <c r="DA881"/>
  <c r="EL881" s="1"/>
  <c r="DM881"/>
  <c r="EX881" s="1"/>
  <c r="DD881"/>
  <c r="EO881" s="1"/>
  <c r="DG881"/>
  <c r="ER881" s="1"/>
  <c r="CV881"/>
  <c r="EG881" s="1"/>
  <c r="CO881"/>
  <c r="DZ881" s="1"/>
  <c r="DB881"/>
  <c r="EM881" s="1"/>
  <c r="CN881"/>
  <c r="DY881" s="1"/>
  <c r="DO881"/>
  <c r="EZ881" s="1"/>
  <c r="CR881"/>
  <c r="EC881" s="1"/>
  <c r="C880"/>
  <c r="CS881"/>
  <c r="ED881" s="1"/>
  <c r="CI881"/>
  <c r="DT881" s="1"/>
  <c r="CW881"/>
  <c r="EH881" s="1"/>
  <c r="CL881"/>
  <c r="DW881" s="1"/>
  <c r="CQ881"/>
  <c r="EB881" s="1"/>
  <c r="CU881"/>
  <c r="EF881" s="1"/>
  <c r="DR881"/>
  <c r="FC881" s="1"/>
  <c r="IJ881"/>
  <c r="IK881" s="1"/>
  <c r="IL881" s="1"/>
  <c r="DL881"/>
  <c r="EW881" s="1"/>
  <c r="CX881"/>
  <c r="EI881" s="1"/>
  <c r="DC881"/>
  <c r="EN881" s="1"/>
  <c r="CP881"/>
  <c r="EA881" s="1"/>
  <c r="DF881"/>
  <c r="EQ881" s="1"/>
  <c r="CY881"/>
  <c r="EJ881" s="1"/>
  <c r="CT881"/>
  <c r="EE881" s="1"/>
  <c r="DJ881"/>
  <c r="EU881" s="1"/>
  <c r="DH881"/>
  <c r="ES881" s="1"/>
  <c r="DK881"/>
  <c r="EV881" s="1"/>
  <c r="CJ881"/>
  <c r="DU881" s="1"/>
  <c r="CM881"/>
  <c r="DX881" s="1"/>
  <c r="DE881"/>
  <c r="EP881" s="1"/>
  <c r="CK881"/>
  <c r="DV881" s="1"/>
  <c r="CZ881"/>
  <c r="EK881" s="1"/>
  <c r="DI881"/>
  <c r="ET881" s="1"/>
  <c r="DP881"/>
  <c r="FA881" s="1"/>
  <c r="CH881"/>
  <c r="DS881" s="1"/>
  <c r="DN881"/>
  <c r="EY881" s="1"/>
  <c r="IO881" l="1"/>
  <c r="IP881" s="1"/>
  <c r="D881" l="1"/>
  <c r="G882"/>
  <c r="IQ881"/>
  <c r="GJ882"/>
  <c r="GE882"/>
  <c r="FO882"/>
  <c r="GO882"/>
  <c r="GB882"/>
  <c r="GR882"/>
  <c r="FW882"/>
  <c r="FT882"/>
  <c r="GI882"/>
  <c r="FX882"/>
  <c r="FZ882"/>
  <c r="GC882"/>
  <c r="GT882"/>
  <c r="FU882"/>
  <c r="IR881"/>
  <c r="FN882"/>
  <c r="GM882"/>
  <c r="GG882"/>
  <c r="GL882"/>
  <c r="GN882"/>
  <c r="FY882"/>
  <c r="GV882"/>
  <c r="FR882"/>
  <c r="GH882"/>
  <c r="FM882"/>
  <c r="GP882"/>
  <c r="FV882"/>
  <c r="GQ882"/>
  <c r="FP882"/>
  <c r="GK882"/>
  <c r="GF882"/>
  <c r="FQ882"/>
  <c r="FL882"/>
  <c r="GA882"/>
  <c r="FS882"/>
  <c r="GS882"/>
  <c r="GU882"/>
  <c r="GD882"/>
  <c r="IS881"/>
  <c r="DQ882" l="1"/>
  <c r="FB882" s="1"/>
  <c r="II882"/>
  <c r="DE882"/>
  <c r="EP882" s="1"/>
  <c r="CW882"/>
  <c r="EH882" s="1"/>
  <c r="DB882"/>
  <c r="EM882" s="1"/>
  <c r="DR882"/>
  <c r="FC882" s="1"/>
  <c r="CS882"/>
  <c r="ED882" s="1"/>
  <c r="DI882"/>
  <c r="ET882" s="1"/>
  <c r="DO882"/>
  <c r="EZ882" s="1"/>
  <c r="C881"/>
  <c r="CJ882"/>
  <c r="DU882" s="1"/>
  <c r="CK882"/>
  <c r="DV882" s="1"/>
  <c r="CR882"/>
  <c r="EC882" s="1"/>
  <c r="DF882"/>
  <c r="EQ882" s="1"/>
  <c r="CX882"/>
  <c r="EI882" s="1"/>
  <c r="DD882"/>
  <c r="EO882" s="1"/>
  <c r="CM882"/>
  <c r="DX882" s="1"/>
  <c r="CV882"/>
  <c r="EG882" s="1"/>
  <c r="DH882"/>
  <c r="ES882" s="1"/>
  <c r="CZ882"/>
  <c r="EK882" s="1"/>
  <c r="DK882"/>
  <c r="EV882" s="1"/>
  <c r="IJ882"/>
  <c r="IK882" s="1"/>
  <c r="IL882" s="1"/>
  <c r="CQ882"/>
  <c r="EB882" s="1"/>
  <c r="DM882"/>
  <c r="EX882" s="1"/>
  <c r="DP882"/>
  <c r="FA882" s="1"/>
  <c r="CO882"/>
  <c r="DZ882" s="1"/>
  <c r="CT882"/>
  <c r="EE882" s="1"/>
  <c r="DJ882"/>
  <c r="EU882" s="1"/>
  <c r="DA882"/>
  <c r="EL882" s="1"/>
  <c r="CH882"/>
  <c r="DS882" s="1"/>
  <c r="DG882"/>
  <c r="ER882" s="1"/>
  <c r="DC882"/>
  <c r="EN882" s="1"/>
  <c r="CL882"/>
  <c r="DW882" s="1"/>
  <c r="CU882"/>
  <c r="EF882" s="1"/>
  <c r="CI882"/>
  <c r="DT882" s="1"/>
  <c r="CY882"/>
  <c r="EJ882" s="1"/>
  <c r="CP882"/>
  <c r="EA882" s="1"/>
  <c r="CN882"/>
  <c r="DY882" s="1"/>
  <c r="DL882"/>
  <c r="EW882" s="1"/>
  <c r="DN882"/>
  <c r="EY882" s="1"/>
  <c r="IO882" l="1"/>
  <c r="D882" s="1"/>
  <c r="IP882" l="1"/>
  <c r="IQ882" s="1"/>
  <c r="FQ883" l="1"/>
  <c r="FP883"/>
  <c r="FL883"/>
  <c r="GI883"/>
  <c r="IR882"/>
  <c r="DM883" s="1"/>
  <c r="EX883" s="1"/>
  <c r="G883"/>
  <c r="II883"/>
  <c r="FV883"/>
  <c r="FN883"/>
  <c r="GQ883"/>
  <c r="FR883"/>
  <c r="GP883"/>
  <c r="GV883"/>
  <c r="FX883"/>
  <c r="GE883"/>
  <c r="IS882"/>
  <c r="GB883"/>
  <c r="GK883"/>
  <c r="FO883"/>
  <c r="FZ883"/>
  <c r="GD883"/>
  <c r="GH883"/>
  <c r="GT883"/>
  <c r="GL883"/>
  <c r="GF883"/>
  <c r="GJ883"/>
  <c r="GM883"/>
  <c r="FU883"/>
  <c r="GS883"/>
  <c r="FY883"/>
  <c r="GC883"/>
  <c r="GO883"/>
  <c r="GA883"/>
  <c r="GN883"/>
  <c r="GR883"/>
  <c r="FT883"/>
  <c r="FS883"/>
  <c r="GU883"/>
  <c r="FM883"/>
  <c r="GG883"/>
  <c r="FW883"/>
  <c r="DQ883" l="1"/>
  <c r="FB883" s="1"/>
  <c r="CZ883"/>
  <c r="EK883" s="1"/>
  <c r="C882"/>
  <c r="CX883"/>
  <c r="EI883" s="1"/>
  <c r="DA883"/>
  <c r="EL883" s="1"/>
  <c r="CN883"/>
  <c r="DY883" s="1"/>
  <c r="DB883"/>
  <c r="EM883" s="1"/>
  <c r="CR883"/>
  <c r="EC883" s="1"/>
  <c r="DL883"/>
  <c r="EW883" s="1"/>
  <c r="CU883"/>
  <c r="EF883" s="1"/>
  <c r="DC883"/>
  <c r="EN883" s="1"/>
  <c r="CV883"/>
  <c r="EG883" s="1"/>
  <c r="CH883"/>
  <c r="DS883" s="1"/>
  <c r="CI883"/>
  <c r="DT883" s="1"/>
  <c r="CO883"/>
  <c r="DZ883" s="1"/>
  <c r="DE883"/>
  <c r="EP883" s="1"/>
  <c r="CJ883"/>
  <c r="DU883" s="1"/>
  <c r="CW883"/>
  <c r="EH883" s="1"/>
  <c r="DK883"/>
  <c r="EV883" s="1"/>
  <c r="DF883"/>
  <c r="EQ883" s="1"/>
  <c r="DN883"/>
  <c r="EY883" s="1"/>
  <c r="CQ883"/>
  <c r="EB883" s="1"/>
  <c r="CT883"/>
  <c r="EE883" s="1"/>
  <c r="DI883"/>
  <c r="ET883" s="1"/>
  <c r="DG883"/>
  <c r="ER883" s="1"/>
  <c r="DD883"/>
  <c r="EO883" s="1"/>
  <c r="CM883"/>
  <c r="DX883" s="1"/>
  <c r="IJ883"/>
  <c r="IK883" s="1"/>
  <c r="IL883" s="1"/>
  <c r="CK883"/>
  <c r="DV883" s="1"/>
  <c r="DH883"/>
  <c r="ES883" s="1"/>
  <c r="CY883"/>
  <c r="EJ883" s="1"/>
  <c r="DP883"/>
  <c r="FA883" s="1"/>
  <c r="DR883"/>
  <c r="FC883" s="1"/>
  <c r="CP883"/>
  <c r="EA883" s="1"/>
  <c r="DO883"/>
  <c r="EZ883" s="1"/>
  <c r="CS883"/>
  <c r="ED883" s="1"/>
  <c r="DJ883"/>
  <c r="EU883" s="1"/>
  <c r="CL883"/>
  <c r="DW883" s="1"/>
  <c r="IO883" l="1"/>
  <c r="D883" s="1"/>
  <c r="IP883" l="1"/>
  <c r="IQ883" s="1"/>
  <c r="GT884" l="1"/>
  <c r="FZ884"/>
  <c r="G884"/>
  <c r="GV884"/>
  <c r="FL884"/>
  <c r="FV884"/>
  <c r="FO884"/>
  <c r="GH884"/>
  <c r="GD884"/>
  <c r="FY884"/>
  <c r="FT884"/>
  <c r="GI884"/>
  <c r="GS884"/>
  <c r="FX884"/>
  <c r="GK884"/>
  <c r="GM884"/>
  <c r="GP884"/>
  <c r="GG884"/>
  <c r="IR883"/>
  <c r="CY884" s="1"/>
  <c r="EJ884" s="1"/>
  <c r="FM884"/>
  <c r="GF884"/>
  <c r="FN884"/>
  <c r="GL884"/>
  <c r="GR884"/>
  <c r="GC884"/>
  <c r="GN884"/>
  <c r="FQ884"/>
  <c r="GE884"/>
  <c r="IS883"/>
  <c r="GU884"/>
  <c r="FR884"/>
  <c r="FU884"/>
  <c r="GB884"/>
  <c r="FS884"/>
  <c r="GQ884"/>
  <c r="FP884"/>
  <c r="GA884"/>
  <c r="GJ884"/>
  <c r="GO884"/>
  <c r="FW884"/>
  <c r="DQ884" l="1"/>
  <c r="FB884" s="1"/>
  <c r="DJ884"/>
  <c r="EU884" s="1"/>
  <c r="DA884"/>
  <c r="EL884" s="1"/>
  <c r="DN884"/>
  <c r="EY884" s="1"/>
  <c r="CV884"/>
  <c r="EG884" s="1"/>
  <c r="DO884"/>
  <c r="EZ884" s="1"/>
  <c r="IJ884"/>
  <c r="IK884" s="1"/>
  <c r="IL884" s="1"/>
  <c r="CJ884"/>
  <c r="DU884" s="1"/>
  <c r="DM884"/>
  <c r="EX884" s="1"/>
  <c r="DG884"/>
  <c r="ER884" s="1"/>
  <c r="CK884"/>
  <c r="DV884" s="1"/>
  <c r="CX884"/>
  <c r="EI884" s="1"/>
  <c r="DE884"/>
  <c r="EP884" s="1"/>
  <c r="CN884"/>
  <c r="DY884" s="1"/>
  <c r="DF884"/>
  <c r="EQ884" s="1"/>
  <c r="DD884"/>
  <c r="EO884" s="1"/>
  <c r="DK884"/>
  <c r="EV884" s="1"/>
  <c r="DC884"/>
  <c r="EN884" s="1"/>
  <c r="C883"/>
  <c r="DH884"/>
  <c r="ES884" s="1"/>
  <c r="CZ884"/>
  <c r="EK884" s="1"/>
  <c r="CR884"/>
  <c r="EC884" s="1"/>
  <c r="DL884"/>
  <c r="EW884" s="1"/>
  <c r="CP884"/>
  <c r="EA884" s="1"/>
  <c r="DR884"/>
  <c r="FC884" s="1"/>
  <c r="CO884"/>
  <c r="DZ884" s="1"/>
  <c r="CU884"/>
  <c r="EF884" s="1"/>
  <c r="CH884"/>
  <c r="DS884" s="1"/>
  <c r="CI884"/>
  <c r="DT884" s="1"/>
  <c r="CL884"/>
  <c r="DW884" s="1"/>
  <c r="CS884"/>
  <c r="ED884" s="1"/>
  <c r="CM884"/>
  <c r="DX884" s="1"/>
  <c r="DP884"/>
  <c r="FA884" s="1"/>
  <c r="DI884"/>
  <c r="ET884" s="1"/>
  <c r="DB884"/>
  <c r="EM884" s="1"/>
  <c r="CQ884"/>
  <c r="EB884" s="1"/>
  <c r="CW884"/>
  <c r="EH884" s="1"/>
  <c r="CT884"/>
  <c r="EE884" s="1"/>
  <c r="II884"/>
  <c r="IO884" l="1"/>
  <c r="IP884" s="1"/>
  <c r="G885" s="1"/>
  <c r="IQ884"/>
  <c r="FS885"/>
  <c r="GG885"/>
  <c r="FT885"/>
  <c r="FM885"/>
  <c r="GN885"/>
  <c r="FY885"/>
  <c r="FV885"/>
  <c r="FL885"/>
  <c r="GR885"/>
  <c r="GO885"/>
  <c r="IS884" l="1"/>
  <c r="FN885"/>
  <c r="GE885"/>
  <c r="GP885"/>
  <c r="GF885"/>
  <c r="FX885"/>
  <c r="GH885"/>
  <c r="GA885"/>
  <c r="FU885"/>
  <c r="FZ885"/>
  <c r="GB885"/>
  <c r="GS885"/>
  <c r="GU885"/>
  <c r="GT885"/>
  <c r="GL885"/>
  <c r="IR884"/>
  <c r="FR885"/>
  <c r="FQ885"/>
  <c r="GM885"/>
  <c r="GI885"/>
  <c r="GQ885"/>
  <c r="FO885"/>
  <c r="GJ885"/>
  <c r="FW885"/>
  <c r="GD885"/>
  <c r="GV885"/>
  <c r="FP885"/>
  <c r="GK885"/>
  <c r="GC885"/>
  <c r="D884"/>
  <c r="DQ885"/>
  <c r="FB885" s="1"/>
  <c r="II885"/>
  <c r="DJ885"/>
  <c r="EU885" s="1"/>
  <c r="DA885"/>
  <c r="EL885" s="1"/>
  <c r="CK885"/>
  <c r="DV885" s="1"/>
  <c r="CH885"/>
  <c r="DS885" s="1"/>
  <c r="CY885"/>
  <c r="EJ885" s="1"/>
  <c r="CR885"/>
  <c r="EC885" s="1"/>
  <c r="DI885"/>
  <c r="ET885" s="1"/>
  <c r="DB885"/>
  <c r="EM885" s="1"/>
  <c r="CT885"/>
  <c r="EE885" s="1"/>
  <c r="DE885"/>
  <c r="EP885" s="1"/>
  <c r="CU885"/>
  <c r="EF885" s="1"/>
  <c r="CJ885"/>
  <c r="DU885" s="1"/>
  <c r="CO885"/>
  <c r="DZ885" s="1"/>
  <c r="C884"/>
  <c r="DH885"/>
  <c r="ES885" s="1"/>
  <c r="DM885"/>
  <c r="EX885" s="1"/>
  <c r="CM885"/>
  <c r="DX885" s="1"/>
  <c r="CP885"/>
  <c r="EA885" s="1"/>
  <c r="DP885"/>
  <c r="FA885" s="1"/>
  <c r="CV885"/>
  <c r="EG885" s="1"/>
  <c r="CQ885"/>
  <c r="EB885" s="1"/>
  <c r="CX885"/>
  <c r="EI885" s="1"/>
  <c r="DD885"/>
  <c r="EO885" s="1"/>
  <c r="DK885"/>
  <c r="EV885" s="1"/>
  <c r="DR885"/>
  <c r="FC885" s="1"/>
  <c r="CS885"/>
  <c r="ED885" s="1"/>
  <c r="CZ885"/>
  <c r="EK885" s="1"/>
  <c r="DC885"/>
  <c r="EN885" s="1"/>
  <c r="DG885"/>
  <c r="ER885" s="1"/>
  <c r="DO885"/>
  <c r="EZ885" s="1"/>
  <c r="DL885"/>
  <c r="EW885" s="1"/>
  <c r="CL885"/>
  <c r="DW885" s="1"/>
  <c r="CW885"/>
  <c r="EH885" s="1"/>
  <c r="CN885"/>
  <c r="DY885" s="1"/>
  <c r="CI885"/>
  <c r="DT885" s="1"/>
  <c r="DN885"/>
  <c r="EY885" s="1"/>
  <c r="DF885"/>
  <c r="EQ885" s="1"/>
  <c r="IJ885"/>
  <c r="IK885" s="1"/>
  <c r="IL885" s="1"/>
  <c r="IO885" l="1"/>
  <c r="IP885" l="1"/>
  <c r="D885"/>
  <c r="G886" l="1"/>
  <c r="IQ885"/>
  <c r="GI886"/>
  <c r="FS886"/>
  <c r="FW886"/>
  <c r="GV886"/>
  <c r="GJ886"/>
  <c r="FZ886"/>
  <c r="IR885"/>
  <c r="GE886"/>
  <c r="GN886"/>
  <c r="GT886"/>
  <c r="FM886"/>
  <c r="FU886"/>
  <c r="GU886"/>
  <c r="FX886"/>
  <c r="FT886"/>
  <c r="GC886"/>
  <c r="GK886"/>
  <c r="GP886"/>
  <c r="GS886"/>
  <c r="GG886"/>
  <c r="FO886"/>
  <c r="GL886"/>
  <c r="GO886"/>
  <c r="GD886"/>
  <c r="FL886"/>
  <c r="FN886"/>
  <c r="GR886"/>
  <c r="GQ886"/>
  <c r="GM886"/>
  <c r="GF886"/>
  <c r="FP886"/>
  <c r="GH886"/>
  <c r="FQ886"/>
  <c r="GA886"/>
  <c r="GB886"/>
  <c r="FR886"/>
  <c r="FY886"/>
  <c r="FV886"/>
  <c r="IS885"/>
  <c r="DQ886" l="1"/>
  <c r="FB886" s="1"/>
  <c r="II886"/>
  <c r="DR886"/>
  <c r="FC886" s="1"/>
  <c r="CM886"/>
  <c r="DX886" s="1"/>
  <c r="DF886"/>
  <c r="EQ886" s="1"/>
  <c r="CZ886"/>
  <c r="EK886" s="1"/>
  <c r="CT886"/>
  <c r="EE886" s="1"/>
  <c r="CI886"/>
  <c r="DT886" s="1"/>
  <c r="DP886"/>
  <c r="FA886" s="1"/>
  <c r="CK886"/>
  <c r="DV886" s="1"/>
  <c r="DM886"/>
  <c r="EX886" s="1"/>
  <c r="DE886"/>
  <c r="EP886" s="1"/>
  <c r="CR886"/>
  <c r="EC886" s="1"/>
  <c r="DK886"/>
  <c r="EV886" s="1"/>
  <c r="DI886"/>
  <c r="ET886" s="1"/>
  <c r="DO886"/>
  <c r="EZ886" s="1"/>
  <c r="DD886"/>
  <c r="EO886" s="1"/>
  <c r="DH886"/>
  <c r="ES886" s="1"/>
  <c r="CX886"/>
  <c r="EI886" s="1"/>
  <c r="C885"/>
  <c r="CN886"/>
  <c r="DY886" s="1"/>
  <c r="CY886"/>
  <c r="EJ886" s="1"/>
  <c r="DN886"/>
  <c r="EY886" s="1"/>
  <c r="DJ886"/>
  <c r="EU886" s="1"/>
  <c r="CP886"/>
  <c r="EA886" s="1"/>
  <c r="IJ886"/>
  <c r="IK886" s="1"/>
  <c r="IL886" s="1"/>
  <c r="DA886"/>
  <c r="EL886" s="1"/>
  <c r="DG886"/>
  <c r="ER886" s="1"/>
  <c r="CQ886"/>
  <c r="EB886" s="1"/>
  <c r="CU886"/>
  <c r="EF886" s="1"/>
  <c r="CL886"/>
  <c r="DW886" s="1"/>
  <c r="CS886"/>
  <c r="ED886" s="1"/>
  <c r="CH886"/>
  <c r="DS886" s="1"/>
  <c r="DC886"/>
  <c r="EN886" s="1"/>
  <c r="CW886"/>
  <c r="EH886" s="1"/>
  <c r="DL886"/>
  <c r="EW886" s="1"/>
  <c r="CV886"/>
  <c r="EG886" s="1"/>
  <c r="CJ886"/>
  <c r="DU886" s="1"/>
  <c r="CO886"/>
  <c r="DZ886" s="1"/>
  <c r="DB886"/>
  <c r="EM886" s="1"/>
  <c r="IO886" l="1"/>
  <c r="D886" s="1"/>
  <c r="IP886" l="1"/>
  <c r="G887" s="1"/>
  <c r="IR886" l="1"/>
  <c r="IQ886"/>
  <c r="DQ887" s="1"/>
  <c r="FB887" s="1"/>
  <c r="FW887"/>
  <c r="GP887"/>
  <c r="GK887"/>
  <c r="GT887"/>
  <c r="GD887"/>
  <c r="FR887"/>
  <c r="GH887"/>
  <c r="FV887"/>
  <c r="IS886"/>
  <c r="GE887"/>
  <c r="FX887"/>
  <c r="GI887"/>
  <c r="FU887"/>
  <c r="FL887"/>
  <c r="GF887"/>
  <c r="GC887"/>
  <c r="GU887"/>
  <c r="GB887"/>
  <c r="GN887"/>
  <c r="GM887"/>
  <c r="FP887"/>
  <c r="GQ887"/>
  <c r="FT887"/>
  <c r="GL887"/>
  <c r="FQ887"/>
  <c r="GO887"/>
  <c r="FS887"/>
  <c r="GV887"/>
  <c r="FZ887"/>
  <c r="FO887"/>
  <c r="GR887"/>
  <c r="FN887"/>
  <c r="FM887"/>
  <c r="GJ887"/>
  <c r="FY887"/>
  <c r="GS887"/>
  <c r="GA887"/>
  <c r="GG887"/>
  <c r="II887" l="1"/>
  <c r="DP887"/>
  <c r="FA887" s="1"/>
  <c r="CI887"/>
  <c r="DT887" s="1"/>
  <c r="DL887"/>
  <c r="EW887" s="1"/>
  <c r="CH887"/>
  <c r="DS887" s="1"/>
  <c r="DH887"/>
  <c r="ES887" s="1"/>
  <c r="DG887"/>
  <c r="ER887" s="1"/>
  <c r="CV887"/>
  <c r="EG887" s="1"/>
  <c r="CN887"/>
  <c r="DY887" s="1"/>
  <c r="CU887"/>
  <c r="EF887" s="1"/>
  <c r="CZ887"/>
  <c r="EK887" s="1"/>
  <c r="DR887"/>
  <c r="FC887" s="1"/>
  <c r="DD887"/>
  <c r="EO887" s="1"/>
  <c r="CO887"/>
  <c r="DZ887" s="1"/>
  <c r="CP887"/>
  <c r="EA887" s="1"/>
  <c r="C886"/>
  <c r="CL887"/>
  <c r="DW887" s="1"/>
  <c r="DE887"/>
  <c r="EP887" s="1"/>
  <c r="DM887"/>
  <c r="EX887" s="1"/>
  <c r="IJ887"/>
  <c r="IK887" s="1"/>
  <c r="IL887" s="1"/>
  <c r="CX887"/>
  <c r="EI887" s="1"/>
  <c r="DJ887"/>
  <c r="EU887" s="1"/>
  <c r="DF887"/>
  <c r="EQ887" s="1"/>
  <c r="CQ887"/>
  <c r="EB887" s="1"/>
  <c r="DO887"/>
  <c r="EZ887" s="1"/>
  <c r="CJ887"/>
  <c r="DU887" s="1"/>
  <c r="DB887"/>
  <c r="EM887" s="1"/>
  <c r="CR887"/>
  <c r="EC887" s="1"/>
  <c r="CW887"/>
  <c r="EH887" s="1"/>
  <c r="CT887"/>
  <c r="EE887" s="1"/>
  <c r="DK887"/>
  <c r="EV887" s="1"/>
  <c r="CS887"/>
  <c r="ED887" s="1"/>
  <c r="DI887"/>
  <c r="ET887" s="1"/>
  <c r="DC887"/>
  <c r="EN887" s="1"/>
  <c r="DA887"/>
  <c r="EL887" s="1"/>
  <c r="CY887"/>
  <c r="EJ887" s="1"/>
  <c r="CM887"/>
  <c r="DX887" s="1"/>
  <c r="DN887"/>
  <c r="EY887" s="1"/>
  <c r="CK887"/>
  <c r="DV887" s="1"/>
  <c r="IO887" l="1"/>
  <c r="IP887" s="1"/>
  <c r="D887" l="1"/>
  <c r="G888"/>
  <c r="IQ887"/>
  <c r="GV888"/>
  <c r="FR888"/>
  <c r="GK888"/>
  <c r="GB888"/>
  <c r="FO888"/>
  <c r="FN888"/>
  <c r="GG888"/>
  <c r="FM888"/>
  <c r="GS888"/>
  <c r="IR887"/>
  <c r="FS888"/>
  <c r="GL888"/>
  <c r="GJ888"/>
  <c r="GR888"/>
  <c r="FP888"/>
  <c r="GI888"/>
  <c r="FQ888"/>
  <c r="GU888"/>
  <c r="FL888"/>
  <c r="GM888"/>
  <c r="GA888"/>
  <c r="FT888"/>
  <c r="FZ888"/>
  <c r="GN888"/>
  <c r="GH888"/>
  <c r="GF888"/>
  <c r="FW888"/>
  <c r="GC888"/>
  <c r="FX888"/>
  <c r="GD888"/>
  <c r="FU888"/>
  <c r="GQ888"/>
  <c r="GT888"/>
  <c r="GE888"/>
  <c r="FY888"/>
  <c r="GO888"/>
  <c r="FV888"/>
  <c r="GP888"/>
  <c r="IS887"/>
  <c r="DQ888" l="1"/>
  <c r="FB888" s="1"/>
  <c r="II888"/>
  <c r="CR888"/>
  <c r="EC888" s="1"/>
  <c r="DH888"/>
  <c r="ES888" s="1"/>
  <c r="CJ888"/>
  <c r="DU888" s="1"/>
  <c r="CK888"/>
  <c r="DV888" s="1"/>
  <c r="DJ888"/>
  <c r="EU888" s="1"/>
  <c r="DN888"/>
  <c r="EY888" s="1"/>
  <c r="DE888"/>
  <c r="EP888" s="1"/>
  <c r="CZ888"/>
  <c r="EK888" s="1"/>
  <c r="CI888"/>
  <c r="DT888" s="1"/>
  <c r="DL888"/>
  <c r="EW888" s="1"/>
  <c r="IJ888"/>
  <c r="IK888" s="1"/>
  <c r="IL888" s="1"/>
  <c r="C887"/>
  <c r="CS888"/>
  <c r="ED888" s="1"/>
  <c r="DB888"/>
  <c r="EM888" s="1"/>
  <c r="CT888"/>
  <c r="EE888" s="1"/>
  <c r="CW888"/>
  <c r="EH888" s="1"/>
  <c r="DO888"/>
  <c r="EZ888" s="1"/>
  <c r="DK888"/>
  <c r="EV888" s="1"/>
  <c r="CQ888"/>
  <c r="EB888" s="1"/>
  <c r="DM888"/>
  <c r="EX888" s="1"/>
  <c r="CY888"/>
  <c r="EJ888" s="1"/>
  <c r="DC888"/>
  <c r="EN888" s="1"/>
  <c r="DA888"/>
  <c r="EL888" s="1"/>
  <c r="CM888"/>
  <c r="DX888" s="1"/>
  <c r="CU888"/>
  <c r="EF888" s="1"/>
  <c r="CO888"/>
  <c r="DZ888" s="1"/>
  <c r="CV888"/>
  <c r="EG888" s="1"/>
  <c r="CP888"/>
  <c r="EA888" s="1"/>
  <c r="CX888"/>
  <c r="EI888" s="1"/>
  <c r="DD888"/>
  <c r="EO888" s="1"/>
  <c r="DI888"/>
  <c r="ET888" s="1"/>
  <c r="DR888"/>
  <c r="FC888" s="1"/>
  <c r="DP888"/>
  <c r="FA888" s="1"/>
  <c r="DF888"/>
  <c r="EQ888" s="1"/>
  <c r="CL888"/>
  <c r="DW888" s="1"/>
  <c r="DG888"/>
  <c r="ER888" s="1"/>
  <c r="CN888"/>
  <c r="DY888" s="1"/>
  <c r="CH888"/>
  <c r="DS888" s="1"/>
  <c r="IO888" l="1"/>
  <c r="IP888" l="1"/>
  <c r="D888"/>
  <c r="G889" l="1"/>
  <c r="GK889"/>
  <c r="FN889"/>
  <c r="FO889"/>
  <c r="GP889"/>
  <c r="GI889"/>
  <c r="FM889"/>
  <c r="GT889"/>
  <c r="GC889"/>
  <c r="GU889"/>
  <c r="FP889"/>
  <c r="FZ889"/>
  <c r="GO889"/>
  <c r="GS889"/>
  <c r="GL889"/>
  <c r="GN889"/>
  <c r="FL889"/>
  <c r="FQ889"/>
  <c r="FU889"/>
  <c r="IQ888"/>
  <c r="GJ889"/>
  <c r="GB889"/>
  <c r="GR889"/>
  <c r="GF889"/>
  <c r="GA889"/>
  <c r="GG889"/>
  <c r="GD889"/>
  <c r="FX889"/>
  <c r="FV889"/>
  <c r="GM889"/>
  <c r="FW889"/>
  <c r="FR889"/>
  <c r="FY889"/>
  <c r="GH889"/>
  <c r="GQ889"/>
  <c r="FS889"/>
  <c r="GV889"/>
  <c r="GE889"/>
  <c r="IR888"/>
  <c r="FT889"/>
  <c r="IS888"/>
  <c r="DQ889" l="1"/>
  <c r="FB889" s="1"/>
  <c r="II889"/>
  <c r="CM889"/>
  <c r="DX889" s="1"/>
  <c r="CW889"/>
  <c r="EH889" s="1"/>
  <c r="DB889"/>
  <c r="EM889" s="1"/>
  <c r="IJ889"/>
  <c r="IK889" s="1"/>
  <c r="IL889" s="1"/>
  <c r="CL889"/>
  <c r="DW889" s="1"/>
  <c r="CO889"/>
  <c r="DZ889" s="1"/>
  <c r="DL889"/>
  <c r="EW889" s="1"/>
  <c r="CV889"/>
  <c r="EG889" s="1"/>
  <c r="CZ889"/>
  <c r="EK889" s="1"/>
  <c r="DR889"/>
  <c r="FC889" s="1"/>
  <c r="DG889"/>
  <c r="ER889" s="1"/>
  <c r="DI889"/>
  <c r="ET889" s="1"/>
  <c r="DN889"/>
  <c r="EY889" s="1"/>
  <c r="DK889"/>
  <c r="EV889" s="1"/>
  <c r="CJ889"/>
  <c r="DU889" s="1"/>
  <c r="CU889"/>
  <c r="EF889" s="1"/>
  <c r="CK889"/>
  <c r="DV889" s="1"/>
  <c r="DE889"/>
  <c r="EP889" s="1"/>
  <c r="C888"/>
  <c r="CP889"/>
  <c r="EA889" s="1"/>
  <c r="CT889"/>
  <c r="EE889" s="1"/>
  <c r="DO889"/>
  <c r="EZ889" s="1"/>
  <c r="DH889"/>
  <c r="ES889" s="1"/>
  <c r="CQ889"/>
  <c r="EB889" s="1"/>
  <c r="DD889"/>
  <c r="EO889" s="1"/>
  <c r="CX889"/>
  <c r="EI889" s="1"/>
  <c r="DC889"/>
  <c r="EN889" s="1"/>
  <c r="DM889"/>
  <c r="EX889" s="1"/>
  <c r="CI889"/>
  <c r="DT889" s="1"/>
  <c r="DA889"/>
  <c r="EL889" s="1"/>
  <c r="CN889"/>
  <c r="DY889" s="1"/>
  <c r="CS889"/>
  <c r="ED889" s="1"/>
  <c r="CH889"/>
  <c r="DS889" s="1"/>
  <c r="DF889"/>
  <c r="EQ889" s="1"/>
  <c r="DJ889"/>
  <c r="EU889" s="1"/>
  <c r="DP889"/>
  <c r="FA889" s="1"/>
  <c r="CR889"/>
  <c r="EC889" s="1"/>
  <c r="CY889"/>
  <c r="EJ889" s="1"/>
  <c r="IO889" l="1"/>
  <c r="D889" l="1"/>
  <c r="IP889"/>
  <c r="GV890" l="1"/>
  <c r="G890"/>
  <c r="IQ889"/>
  <c r="IR889"/>
  <c r="GI890"/>
  <c r="GK890"/>
  <c r="FV890"/>
  <c r="FZ890"/>
  <c r="GN890"/>
  <c r="GT890"/>
  <c r="FU890"/>
  <c r="FL890"/>
  <c r="GD890"/>
  <c r="FY890"/>
  <c r="GM890"/>
  <c r="GG890"/>
  <c r="FX890"/>
  <c r="GL890"/>
  <c r="FM890"/>
  <c r="GR890"/>
  <c r="GO890"/>
  <c r="GP890"/>
  <c r="GE890"/>
  <c r="GB890"/>
  <c r="FN890"/>
  <c r="GH890"/>
  <c r="GU890"/>
  <c r="GQ890"/>
  <c r="GA890"/>
  <c r="FT890"/>
  <c r="FQ890"/>
  <c r="FO890"/>
  <c r="FW890"/>
  <c r="GF890"/>
  <c r="FS890"/>
  <c r="FP890"/>
  <c r="GC890"/>
  <c r="GS890"/>
  <c r="FR890"/>
  <c r="GJ890"/>
  <c r="IS889"/>
  <c r="DQ890" l="1"/>
  <c r="FB890" s="1"/>
  <c r="II890"/>
  <c r="CI890"/>
  <c r="DT890" s="1"/>
  <c r="CR890"/>
  <c r="EC890" s="1"/>
  <c r="DF890"/>
  <c r="EQ890" s="1"/>
  <c r="CM890"/>
  <c r="DX890" s="1"/>
  <c r="DK890"/>
  <c r="EV890" s="1"/>
  <c r="CH890"/>
  <c r="DS890" s="1"/>
  <c r="DJ890"/>
  <c r="EU890" s="1"/>
  <c r="DG890"/>
  <c r="ER890" s="1"/>
  <c r="CJ890"/>
  <c r="DU890" s="1"/>
  <c r="C889"/>
  <c r="DC890"/>
  <c r="EN890" s="1"/>
  <c r="CL890"/>
  <c r="DW890" s="1"/>
  <c r="IJ890"/>
  <c r="IK890" s="1"/>
  <c r="IL890" s="1"/>
  <c r="DI890"/>
  <c r="ET890" s="1"/>
  <c r="CX890"/>
  <c r="EI890" s="1"/>
  <c r="CS890"/>
  <c r="ED890" s="1"/>
  <c r="CW890"/>
  <c r="EH890" s="1"/>
  <c r="DB890"/>
  <c r="EM890" s="1"/>
  <c r="DM890"/>
  <c r="EX890" s="1"/>
  <c r="DR890"/>
  <c r="FC890" s="1"/>
  <c r="DE890"/>
  <c r="EP890" s="1"/>
  <c r="DN890"/>
  <c r="EY890" s="1"/>
  <c r="DD890"/>
  <c r="EO890" s="1"/>
  <c r="CO890"/>
  <c r="DZ890" s="1"/>
  <c r="CK890"/>
  <c r="DV890" s="1"/>
  <c r="DH890"/>
  <c r="ES890" s="1"/>
  <c r="CU890"/>
  <c r="EF890" s="1"/>
  <c r="CQ890"/>
  <c r="EB890" s="1"/>
  <c r="DP890"/>
  <c r="FA890" s="1"/>
  <c r="CV890"/>
  <c r="EG890" s="1"/>
  <c r="DA890"/>
  <c r="EL890" s="1"/>
  <c r="CN890"/>
  <c r="DY890" s="1"/>
  <c r="CZ890"/>
  <c r="EK890" s="1"/>
  <c r="CT890"/>
  <c r="EE890" s="1"/>
  <c r="DO890"/>
  <c r="EZ890" s="1"/>
  <c r="CY890"/>
  <c r="EJ890" s="1"/>
  <c r="CP890"/>
  <c r="EA890" s="1"/>
  <c r="DL890"/>
  <c r="EW890" s="1"/>
  <c r="IO890" l="1"/>
  <c r="D890" l="1"/>
  <c r="IP890"/>
  <c r="G891" l="1"/>
  <c r="FU891"/>
  <c r="GJ891"/>
  <c r="FP891"/>
  <c r="IR890"/>
  <c r="GQ891"/>
  <c r="FZ891"/>
  <c r="IQ890"/>
  <c r="DQ891" s="1"/>
  <c r="FB891" s="1"/>
  <c r="FX891"/>
  <c r="GD891"/>
  <c r="FQ891"/>
  <c r="FV891"/>
  <c r="GG891"/>
  <c r="GO891"/>
  <c r="GM891"/>
  <c r="GH891"/>
  <c r="GT891"/>
  <c r="GR891"/>
  <c r="FT891"/>
  <c r="FY891"/>
  <c r="GP891"/>
  <c r="GA891"/>
  <c r="GN891"/>
  <c r="FW891"/>
  <c r="FN891"/>
  <c r="GF891"/>
  <c r="GC891"/>
  <c r="GL891"/>
  <c r="GS891"/>
  <c r="GU891"/>
  <c r="GB891"/>
  <c r="GE891"/>
  <c r="FS891"/>
  <c r="GV891"/>
  <c r="FL891"/>
  <c r="FR891"/>
  <c r="GI891"/>
  <c r="FM891"/>
  <c r="FO891"/>
  <c r="GK891"/>
  <c r="IS890"/>
  <c r="II891" l="1"/>
  <c r="CN891"/>
  <c r="DY891" s="1"/>
  <c r="CO891"/>
  <c r="DZ891" s="1"/>
  <c r="CK891"/>
  <c r="DV891" s="1"/>
  <c r="CQ891"/>
  <c r="EB891" s="1"/>
  <c r="DD891"/>
  <c r="EO891" s="1"/>
  <c r="CW891"/>
  <c r="EH891" s="1"/>
  <c r="DI891"/>
  <c r="ET891" s="1"/>
  <c r="CX891"/>
  <c r="EI891" s="1"/>
  <c r="CP891"/>
  <c r="EA891" s="1"/>
  <c r="DH891"/>
  <c r="ES891" s="1"/>
  <c r="CI891"/>
  <c r="DT891" s="1"/>
  <c r="DF891"/>
  <c r="EQ891" s="1"/>
  <c r="DL891"/>
  <c r="EW891" s="1"/>
  <c r="CS891"/>
  <c r="ED891" s="1"/>
  <c r="DG891"/>
  <c r="ER891" s="1"/>
  <c r="CH891"/>
  <c r="DS891" s="1"/>
  <c r="CY891"/>
  <c r="EJ891" s="1"/>
  <c r="IJ891"/>
  <c r="IK891" s="1"/>
  <c r="IL891" s="1"/>
  <c r="DR891"/>
  <c r="FC891" s="1"/>
  <c r="CT891"/>
  <c r="EE891" s="1"/>
  <c r="DO891"/>
  <c r="EZ891" s="1"/>
  <c r="DN891"/>
  <c r="EY891" s="1"/>
  <c r="DP891"/>
  <c r="FA891" s="1"/>
  <c r="DK891"/>
  <c r="EV891" s="1"/>
  <c r="CZ891"/>
  <c r="EK891" s="1"/>
  <c r="CU891"/>
  <c r="EF891" s="1"/>
  <c r="CR891"/>
  <c r="EC891" s="1"/>
  <c r="DE891"/>
  <c r="EP891" s="1"/>
  <c r="C890"/>
  <c r="DA891"/>
  <c r="EL891" s="1"/>
  <c r="DM891"/>
  <c r="EX891" s="1"/>
  <c r="CV891"/>
  <c r="EG891" s="1"/>
  <c r="CL891"/>
  <c r="DW891" s="1"/>
  <c r="DB891"/>
  <c r="EM891" s="1"/>
  <c r="CM891"/>
  <c r="DX891" s="1"/>
  <c r="CJ891"/>
  <c r="DU891" s="1"/>
  <c r="DC891"/>
  <c r="EN891" s="1"/>
  <c r="DJ891"/>
  <c r="EU891" s="1"/>
  <c r="IO891" l="1"/>
  <c r="D891" l="1"/>
  <c r="IP891"/>
  <c r="FZ892" l="1"/>
  <c r="G892"/>
  <c r="IQ891"/>
  <c r="IR891"/>
  <c r="GU892"/>
  <c r="GP892"/>
  <c r="GM892"/>
  <c r="FS892"/>
  <c r="FO892"/>
  <c r="GE892"/>
  <c r="FV892"/>
  <c r="GC892"/>
  <c r="GI892"/>
  <c r="GQ892"/>
  <c r="GB892"/>
  <c r="GA892"/>
  <c r="FT892"/>
  <c r="GG892"/>
  <c r="FR892"/>
  <c r="GD892"/>
  <c r="FQ892"/>
  <c r="FN892"/>
  <c r="GJ892"/>
  <c r="FW892"/>
  <c r="GR892"/>
  <c r="GS892"/>
  <c r="GH892"/>
  <c r="GT892"/>
  <c r="GF892"/>
  <c r="GV892"/>
  <c r="FU892"/>
  <c r="FM892"/>
  <c r="FX892"/>
  <c r="GL892"/>
  <c r="FL892"/>
  <c r="GO892"/>
  <c r="FY892"/>
  <c r="GN892"/>
  <c r="GK892"/>
  <c r="FP892"/>
  <c r="IS891"/>
  <c r="DQ892" l="1"/>
  <c r="FB892" s="1"/>
  <c r="II892"/>
  <c r="CV892"/>
  <c r="EG892" s="1"/>
  <c r="DM892"/>
  <c r="EX892" s="1"/>
  <c r="DR892"/>
  <c r="FC892" s="1"/>
  <c r="CW892"/>
  <c r="EH892" s="1"/>
  <c r="CJ892"/>
  <c r="DU892" s="1"/>
  <c r="DG892"/>
  <c r="ER892" s="1"/>
  <c r="C891"/>
  <c r="DF892"/>
  <c r="EQ892" s="1"/>
  <c r="DE892"/>
  <c r="EP892" s="1"/>
  <c r="CR892"/>
  <c r="EC892" s="1"/>
  <c r="CN892"/>
  <c r="DY892" s="1"/>
  <c r="DI892"/>
  <c r="ET892" s="1"/>
  <c r="CX892"/>
  <c r="EI892" s="1"/>
  <c r="CP892"/>
  <c r="EA892" s="1"/>
  <c r="CU892"/>
  <c r="EF892" s="1"/>
  <c r="DO892"/>
  <c r="EZ892" s="1"/>
  <c r="CH892"/>
  <c r="DS892" s="1"/>
  <c r="DL892"/>
  <c r="EW892" s="1"/>
  <c r="DH892"/>
  <c r="ES892" s="1"/>
  <c r="DA892"/>
  <c r="EL892" s="1"/>
  <c r="CS892"/>
  <c r="ED892" s="1"/>
  <c r="DB892"/>
  <c r="EM892" s="1"/>
  <c r="CT892"/>
  <c r="EE892" s="1"/>
  <c r="CM892"/>
  <c r="DX892" s="1"/>
  <c r="DN892"/>
  <c r="EY892" s="1"/>
  <c r="CL892"/>
  <c r="DW892" s="1"/>
  <c r="IJ892"/>
  <c r="IK892" s="1"/>
  <c r="IL892" s="1"/>
  <c r="CQ892"/>
  <c r="EB892" s="1"/>
  <c r="CY892"/>
  <c r="EJ892" s="1"/>
  <c r="CO892"/>
  <c r="DZ892" s="1"/>
  <c r="CI892"/>
  <c r="DT892" s="1"/>
  <c r="DK892"/>
  <c r="EV892" s="1"/>
  <c r="CZ892"/>
  <c r="EK892" s="1"/>
  <c r="CK892"/>
  <c r="DV892" s="1"/>
  <c r="DC892"/>
  <c r="EN892" s="1"/>
  <c r="DD892"/>
  <c r="EO892" s="1"/>
  <c r="DP892"/>
  <c r="FA892" s="1"/>
  <c r="DJ892"/>
  <c r="EU892" s="1"/>
  <c r="IO892" l="1"/>
  <c r="IP892" l="1"/>
  <c r="D892"/>
  <c r="G893" l="1"/>
  <c r="GL893"/>
  <c r="FW893"/>
  <c r="GB893"/>
  <c r="FQ893"/>
  <c r="FO893"/>
  <c r="FP893"/>
  <c r="FM893"/>
  <c r="GJ893"/>
  <c r="FR893"/>
  <c r="FZ893"/>
  <c r="GV893"/>
  <c r="GF893"/>
  <c r="FY893"/>
  <c r="GR893"/>
  <c r="IQ892"/>
  <c r="FT893"/>
  <c r="GT893"/>
  <c r="GH893"/>
  <c r="GN893"/>
  <c r="GC893"/>
  <c r="GO893"/>
  <c r="GD893"/>
  <c r="GG893"/>
  <c r="GM893"/>
  <c r="IR892"/>
  <c r="FV893"/>
  <c r="GK893"/>
  <c r="FX893"/>
  <c r="GU893"/>
  <c r="GI893"/>
  <c r="FU893"/>
  <c r="GS893"/>
  <c r="FS893"/>
  <c r="GQ893"/>
  <c r="FL893"/>
  <c r="GE893"/>
  <c r="GA893"/>
  <c r="GP893"/>
  <c r="FN893"/>
  <c r="IS892"/>
  <c r="DQ893" l="1"/>
  <c r="FB893" s="1"/>
  <c r="II893"/>
  <c r="CU893"/>
  <c r="EF893" s="1"/>
  <c r="DP893"/>
  <c r="FA893" s="1"/>
  <c r="C892"/>
  <c r="DB893"/>
  <c r="EM893" s="1"/>
  <c r="DG893"/>
  <c r="ER893" s="1"/>
  <c r="CI893"/>
  <c r="DT893" s="1"/>
  <c r="DN893"/>
  <c r="EY893" s="1"/>
  <c r="DK893"/>
  <c r="EV893" s="1"/>
  <c r="CO893"/>
  <c r="DZ893" s="1"/>
  <c r="CW893"/>
  <c r="EH893" s="1"/>
  <c r="DI893"/>
  <c r="ET893" s="1"/>
  <c r="CJ893"/>
  <c r="DU893" s="1"/>
  <c r="CL893"/>
  <c r="DW893" s="1"/>
  <c r="CM893"/>
  <c r="DX893" s="1"/>
  <c r="DF893"/>
  <c r="EQ893" s="1"/>
  <c r="DD893"/>
  <c r="EO893" s="1"/>
  <c r="CQ893"/>
  <c r="EB893" s="1"/>
  <c r="CR893"/>
  <c r="EC893" s="1"/>
  <c r="CK893"/>
  <c r="DV893" s="1"/>
  <c r="CV893"/>
  <c r="EG893" s="1"/>
  <c r="IJ893"/>
  <c r="IK893" s="1"/>
  <c r="IL893" s="1"/>
  <c r="DO893"/>
  <c r="EZ893" s="1"/>
  <c r="DM893"/>
  <c r="EX893" s="1"/>
  <c r="DE893"/>
  <c r="EP893" s="1"/>
  <c r="CT893"/>
  <c r="EE893" s="1"/>
  <c r="CN893"/>
  <c r="DY893" s="1"/>
  <c r="DL893"/>
  <c r="EW893" s="1"/>
  <c r="CH893"/>
  <c r="DS893" s="1"/>
  <c r="CP893"/>
  <c r="EA893" s="1"/>
  <c r="DJ893"/>
  <c r="EU893" s="1"/>
  <c r="CZ893"/>
  <c r="EK893" s="1"/>
  <c r="DC893"/>
  <c r="EN893" s="1"/>
  <c r="CS893"/>
  <c r="ED893" s="1"/>
  <c r="DH893"/>
  <c r="ES893" s="1"/>
  <c r="CY893"/>
  <c r="EJ893" s="1"/>
  <c r="DR893"/>
  <c r="FC893" s="1"/>
  <c r="CX893"/>
  <c r="EI893" s="1"/>
  <c r="DA893"/>
  <c r="EL893" s="1"/>
  <c r="IO893" l="1"/>
  <c r="IP893" l="1"/>
  <c r="D893"/>
  <c r="G894" l="1"/>
  <c r="FQ894"/>
  <c r="FS894"/>
  <c r="FP894"/>
  <c r="GR894"/>
  <c r="GI894"/>
  <c r="GB894"/>
  <c r="GO894"/>
  <c r="FT894"/>
  <c r="GV894"/>
  <c r="GJ894"/>
  <c r="FN894"/>
  <c r="GE894"/>
  <c r="GD894"/>
  <c r="GA894"/>
  <c r="GS894"/>
  <c r="FU894"/>
  <c r="GU894"/>
  <c r="FY894"/>
  <c r="GQ894"/>
  <c r="IQ893"/>
  <c r="GG894"/>
  <c r="FO894"/>
  <c r="GC894"/>
  <c r="GP894"/>
  <c r="GM894"/>
  <c r="GN894"/>
  <c r="FX894"/>
  <c r="FR894"/>
  <c r="IR893"/>
  <c r="GF894"/>
  <c r="GK894"/>
  <c r="FV894"/>
  <c r="GT894"/>
  <c r="GH894"/>
  <c r="FW894"/>
  <c r="FL894"/>
  <c r="GL894"/>
  <c r="FZ894"/>
  <c r="FM894"/>
  <c r="IS893"/>
  <c r="DQ894" l="1"/>
  <c r="FB894" s="1"/>
  <c r="II894"/>
  <c r="CH894"/>
  <c r="DS894" s="1"/>
  <c r="CY894"/>
  <c r="EJ894" s="1"/>
  <c r="DH894"/>
  <c r="ES894" s="1"/>
  <c r="DR894"/>
  <c r="FC894" s="1"/>
  <c r="DK894"/>
  <c r="EV894" s="1"/>
  <c r="DG894"/>
  <c r="ER894" s="1"/>
  <c r="CU894"/>
  <c r="EF894" s="1"/>
  <c r="DI894"/>
  <c r="ET894" s="1"/>
  <c r="CO894"/>
  <c r="DZ894" s="1"/>
  <c r="CQ894"/>
  <c r="EB894" s="1"/>
  <c r="DO894"/>
  <c r="EZ894" s="1"/>
  <c r="DE894"/>
  <c r="EP894" s="1"/>
  <c r="CP894"/>
  <c r="EA894" s="1"/>
  <c r="CZ894"/>
  <c r="EK894" s="1"/>
  <c r="IJ894"/>
  <c r="IK894" s="1"/>
  <c r="IL894" s="1"/>
  <c r="CS894"/>
  <c r="ED894" s="1"/>
  <c r="CN894"/>
  <c r="DY894" s="1"/>
  <c r="CW894"/>
  <c r="EH894" s="1"/>
  <c r="CK894"/>
  <c r="DV894" s="1"/>
  <c r="DF894"/>
  <c r="EQ894" s="1"/>
  <c r="CM894"/>
  <c r="DX894" s="1"/>
  <c r="CV894"/>
  <c r="EG894" s="1"/>
  <c r="CJ894"/>
  <c r="DU894" s="1"/>
  <c r="CR894"/>
  <c r="EC894" s="1"/>
  <c r="CT894"/>
  <c r="EE894" s="1"/>
  <c r="DJ894"/>
  <c r="EU894" s="1"/>
  <c r="DD894"/>
  <c r="EO894" s="1"/>
  <c r="C893"/>
  <c r="CX894"/>
  <c r="EI894" s="1"/>
  <c r="DM894"/>
  <c r="EX894" s="1"/>
  <c r="DC894"/>
  <c r="EN894" s="1"/>
  <c r="DP894"/>
  <c r="FA894" s="1"/>
  <c r="DA894"/>
  <c r="EL894" s="1"/>
  <c r="CL894"/>
  <c r="DW894" s="1"/>
  <c r="CI894"/>
  <c r="DT894" s="1"/>
  <c r="DN894"/>
  <c r="EY894" s="1"/>
  <c r="DB894"/>
  <c r="EM894" s="1"/>
  <c r="DL894"/>
  <c r="EW894" s="1"/>
  <c r="IO894" l="1"/>
  <c r="D894" l="1"/>
  <c r="IP894"/>
  <c r="G895" l="1"/>
  <c r="IQ894"/>
  <c r="GA895"/>
  <c r="FU895"/>
  <c r="FM895"/>
  <c r="GF895"/>
  <c r="IR894"/>
  <c r="GP895"/>
  <c r="FR895"/>
  <c r="GV895"/>
  <c r="FQ895"/>
  <c r="FY895"/>
  <c r="GG895"/>
  <c r="GQ895"/>
  <c r="GL895"/>
  <c r="GN895"/>
  <c r="FX895"/>
  <c r="GC895"/>
  <c r="GK895"/>
  <c r="GU895"/>
  <c r="GH895"/>
  <c r="FO895"/>
  <c r="FN895"/>
  <c r="FL895"/>
  <c r="FS895"/>
  <c r="FV895"/>
  <c r="FZ895"/>
  <c r="GS895"/>
  <c r="GE895"/>
  <c r="FT895"/>
  <c r="GI895"/>
  <c r="GD895"/>
  <c r="GT895"/>
  <c r="GR895"/>
  <c r="GM895"/>
  <c r="FW895"/>
  <c r="GB895"/>
  <c r="FP895"/>
  <c r="GO895"/>
  <c r="GJ895"/>
  <c r="IS894"/>
  <c r="DQ895" l="1"/>
  <c r="FB895" s="1"/>
  <c r="II895"/>
  <c r="CW895"/>
  <c r="EH895" s="1"/>
  <c r="DI895"/>
  <c r="ET895" s="1"/>
  <c r="DM895"/>
  <c r="EX895" s="1"/>
  <c r="DA895"/>
  <c r="EL895" s="1"/>
  <c r="DE895"/>
  <c r="EP895" s="1"/>
  <c r="CI895"/>
  <c r="DT895" s="1"/>
  <c r="CO895"/>
  <c r="DZ895" s="1"/>
  <c r="CP895"/>
  <c r="EA895" s="1"/>
  <c r="CQ895"/>
  <c r="EB895" s="1"/>
  <c r="DB895"/>
  <c r="EM895" s="1"/>
  <c r="CR895"/>
  <c r="EC895" s="1"/>
  <c r="CX895"/>
  <c r="EI895" s="1"/>
  <c r="CM895"/>
  <c r="DX895" s="1"/>
  <c r="DK895"/>
  <c r="EV895" s="1"/>
  <c r="DH895"/>
  <c r="ES895" s="1"/>
  <c r="DN895"/>
  <c r="EY895" s="1"/>
  <c r="DC895"/>
  <c r="EN895" s="1"/>
  <c r="DF895"/>
  <c r="EQ895" s="1"/>
  <c r="CU895"/>
  <c r="EF895" s="1"/>
  <c r="DO895"/>
  <c r="EZ895" s="1"/>
  <c r="DP895"/>
  <c r="FA895" s="1"/>
  <c r="CT895"/>
  <c r="EE895" s="1"/>
  <c r="DJ895"/>
  <c r="EU895" s="1"/>
  <c r="CH895"/>
  <c r="DS895" s="1"/>
  <c r="CZ895"/>
  <c r="EK895" s="1"/>
  <c r="IJ895"/>
  <c r="IK895" s="1"/>
  <c r="IL895" s="1"/>
  <c r="DR895"/>
  <c r="FC895" s="1"/>
  <c r="DL895"/>
  <c r="EW895" s="1"/>
  <c r="CN895"/>
  <c r="DY895" s="1"/>
  <c r="CS895"/>
  <c r="ED895" s="1"/>
  <c r="C894"/>
  <c r="CL895"/>
  <c r="DW895" s="1"/>
  <c r="CJ895"/>
  <c r="DU895" s="1"/>
  <c r="DD895"/>
  <c r="EO895" s="1"/>
  <c r="CV895"/>
  <c r="EG895" s="1"/>
  <c r="CY895"/>
  <c r="EJ895" s="1"/>
  <c r="DG895"/>
  <c r="ER895" s="1"/>
  <c r="CK895"/>
  <c r="DV895" s="1"/>
  <c r="IO895" l="1"/>
  <c r="IP895" l="1"/>
  <c r="D895"/>
  <c r="G896" l="1"/>
  <c r="GK896"/>
  <c r="FN896"/>
  <c r="GD896"/>
  <c r="GA896"/>
  <c r="GU896"/>
  <c r="FQ896"/>
  <c r="FT896"/>
  <c r="GP896"/>
  <c r="FU896"/>
  <c r="IR895"/>
  <c r="GM896"/>
  <c r="FO896"/>
  <c r="GO896"/>
  <c r="GJ896"/>
  <c r="GG896"/>
  <c r="GN896"/>
  <c r="FV896"/>
  <c r="FP896"/>
  <c r="IQ895"/>
  <c r="DQ896" s="1"/>
  <c r="FB896" s="1"/>
  <c r="GH896"/>
  <c r="FY896"/>
  <c r="FW896"/>
  <c r="GE896"/>
  <c r="GI896"/>
  <c r="FL896"/>
  <c r="FS896"/>
  <c r="GL896"/>
  <c r="FX896"/>
  <c r="GR896"/>
  <c r="GF896"/>
  <c r="GB896"/>
  <c r="GS896"/>
  <c r="GV896"/>
  <c r="FR896"/>
  <c r="FM896"/>
  <c r="FZ896"/>
  <c r="GT896"/>
  <c r="GC896"/>
  <c r="GQ896"/>
  <c r="IS895"/>
  <c r="II896" l="1"/>
  <c r="DC896"/>
  <c r="EN896" s="1"/>
  <c r="CP896"/>
  <c r="EA896" s="1"/>
  <c r="CY896"/>
  <c r="EJ896" s="1"/>
  <c r="DE896"/>
  <c r="EP896" s="1"/>
  <c r="CS896"/>
  <c r="ED896" s="1"/>
  <c r="CM896"/>
  <c r="DX896" s="1"/>
  <c r="DK896"/>
  <c r="EV896" s="1"/>
  <c r="CX896"/>
  <c r="EI896" s="1"/>
  <c r="DF896"/>
  <c r="EQ896" s="1"/>
  <c r="DG896"/>
  <c r="ER896" s="1"/>
  <c r="DA896"/>
  <c r="EL896" s="1"/>
  <c r="CV896"/>
  <c r="EG896" s="1"/>
  <c r="CT896"/>
  <c r="EE896" s="1"/>
  <c r="DB896"/>
  <c r="EM896" s="1"/>
  <c r="CK896"/>
  <c r="DV896" s="1"/>
  <c r="CZ896"/>
  <c r="EK896" s="1"/>
  <c r="CN896"/>
  <c r="DY896" s="1"/>
  <c r="CR896"/>
  <c r="EC896" s="1"/>
  <c r="DP896"/>
  <c r="FA896" s="1"/>
  <c r="DR896"/>
  <c r="FC896" s="1"/>
  <c r="DM896"/>
  <c r="EX896" s="1"/>
  <c r="DH896"/>
  <c r="ES896" s="1"/>
  <c r="DN896"/>
  <c r="EY896" s="1"/>
  <c r="CQ896"/>
  <c r="EB896" s="1"/>
  <c r="IJ896"/>
  <c r="IK896" s="1"/>
  <c r="IL896" s="1"/>
  <c r="CH896"/>
  <c r="DS896" s="1"/>
  <c r="DL896"/>
  <c r="EW896" s="1"/>
  <c r="DI896"/>
  <c r="ET896" s="1"/>
  <c r="DO896"/>
  <c r="EZ896" s="1"/>
  <c r="CU896"/>
  <c r="EF896" s="1"/>
  <c r="CO896"/>
  <c r="DZ896" s="1"/>
  <c r="CL896"/>
  <c r="DW896" s="1"/>
  <c r="CI896"/>
  <c r="DT896" s="1"/>
  <c r="CJ896"/>
  <c r="DU896" s="1"/>
  <c r="CW896"/>
  <c r="EH896" s="1"/>
  <c r="C895"/>
  <c r="DJ896"/>
  <c r="EU896" s="1"/>
  <c r="DD896"/>
  <c r="EO896" s="1"/>
  <c r="IO896" l="1"/>
  <c r="IP896" l="1"/>
  <c r="D896"/>
  <c r="G897" l="1"/>
  <c r="IQ896"/>
  <c r="FY897"/>
  <c r="IR896"/>
  <c r="GG897"/>
  <c r="GP897"/>
  <c r="FZ897"/>
  <c r="FO897"/>
  <c r="FS897"/>
  <c r="FX897"/>
  <c r="GH897"/>
  <c r="GT897"/>
  <c r="GQ897"/>
  <c r="FM897"/>
  <c r="GN897"/>
  <c r="FL897"/>
  <c r="FW897"/>
  <c r="FN897"/>
  <c r="FV897"/>
  <c r="GE897"/>
  <c r="GF897"/>
  <c r="GU897"/>
  <c r="FU897"/>
  <c r="FR897"/>
  <c r="GM897"/>
  <c r="GJ897"/>
  <c r="FT897"/>
  <c r="FP897"/>
  <c r="GS897"/>
  <c r="FQ897"/>
  <c r="GL897"/>
  <c r="GC897"/>
  <c r="GV897"/>
  <c r="GA897"/>
  <c r="GI897"/>
  <c r="GB897"/>
  <c r="GO897"/>
  <c r="GD897"/>
  <c r="GR897"/>
  <c r="GK897"/>
  <c r="IS896"/>
  <c r="DQ897" l="1"/>
  <c r="FB897" s="1"/>
  <c r="II897"/>
  <c r="CQ897"/>
  <c r="EB897" s="1"/>
  <c r="DF897"/>
  <c r="EQ897" s="1"/>
  <c r="DI897"/>
  <c r="ET897" s="1"/>
  <c r="CV897"/>
  <c r="EG897" s="1"/>
  <c r="CL897"/>
  <c r="DW897" s="1"/>
  <c r="CW897"/>
  <c r="EH897" s="1"/>
  <c r="DO897"/>
  <c r="EZ897" s="1"/>
  <c r="DE897"/>
  <c r="EP897" s="1"/>
  <c r="DD897"/>
  <c r="EO897" s="1"/>
  <c r="DK897"/>
  <c r="EV897" s="1"/>
  <c r="C896"/>
  <c r="DP897"/>
  <c r="FA897" s="1"/>
  <c r="CX897"/>
  <c r="EI897" s="1"/>
  <c r="DM897"/>
  <c r="EX897" s="1"/>
  <c r="CP897"/>
  <c r="EA897" s="1"/>
  <c r="CN897"/>
  <c r="DY897" s="1"/>
  <c r="CR897"/>
  <c r="EC897" s="1"/>
  <c r="CU897"/>
  <c r="EF897" s="1"/>
  <c r="DJ897"/>
  <c r="EU897" s="1"/>
  <c r="DL897"/>
  <c r="EW897" s="1"/>
  <c r="DH897"/>
  <c r="ES897" s="1"/>
  <c r="CS897"/>
  <c r="ED897" s="1"/>
  <c r="DA897"/>
  <c r="EL897" s="1"/>
  <c r="CY897"/>
  <c r="EJ897" s="1"/>
  <c r="DG897"/>
  <c r="ER897" s="1"/>
  <c r="CK897"/>
  <c r="DV897" s="1"/>
  <c r="CT897"/>
  <c r="EE897" s="1"/>
  <c r="IJ897"/>
  <c r="IK897" s="1"/>
  <c r="IL897" s="1"/>
  <c r="DR897"/>
  <c r="FC897" s="1"/>
  <c r="CJ897"/>
  <c r="DU897" s="1"/>
  <c r="CH897"/>
  <c r="DS897" s="1"/>
  <c r="CO897"/>
  <c r="DZ897" s="1"/>
  <c r="CM897"/>
  <c r="DX897" s="1"/>
  <c r="DN897"/>
  <c r="EY897" s="1"/>
  <c r="CI897"/>
  <c r="DT897" s="1"/>
  <c r="DC897"/>
  <c r="EN897" s="1"/>
  <c r="CZ897"/>
  <c r="EK897" s="1"/>
  <c r="DB897"/>
  <c r="EM897" s="1"/>
  <c r="IO897" l="1"/>
  <c r="IP897" l="1"/>
  <c r="D897"/>
  <c r="G898" l="1"/>
  <c r="GT898"/>
  <c r="GI898"/>
  <c r="FU898"/>
  <c r="GE898"/>
  <c r="GP898"/>
  <c r="GD898"/>
  <c r="GO898"/>
  <c r="GF898"/>
  <c r="FW898"/>
  <c r="GS898"/>
  <c r="FM898"/>
  <c r="GC898"/>
  <c r="FP898"/>
  <c r="FY898"/>
  <c r="FR898"/>
  <c r="GM898"/>
  <c r="FX898"/>
  <c r="FV898"/>
  <c r="GQ898"/>
  <c r="GJ898"/>
  <c r="IR897"/>
  <c r="IQ897"/>
  <c r="FZ898"/>
  <c r="GL898"/>
  <c r="GH898"/>
  <c r="GB898"/>
  <c r="GA898"/>
  <c r="FO898"/>
  <c r="GV898"/>
  <c r="FL898"/>
  <c r="GR898"/>
  <c r="GU898"/>
  <c r="FT898"/>
  <c r="GG898"/>
  <c r="FQ898"/>
  <c r="FN898"/>
  <c r="GN898"/>
  <c r="GK898"/>
  <c r="FS898"/>
  <c r="IS897"/>
  <c r="DQ898" l="1"/>
  <c r="FB898" s="1"/>
  <c r="II898"/>
  <c r="CM898"/>
  <c r="DX898" s="1"/>
  <c r="DA898"/>
  <c r="EL898" s="1"/>
  <c r="DM898"/>
  <c r="EX898" s="1"/>
  <c r="CS898"/>
  <c r="ED898" s="1"/>
  <c r="CK898"/>
  <c r="DV898" s="1"/>
  <c r="IJ898"/>
  <c r="IK898" s="1"/>
  <c r="IL898" s="1"/>
  <c r="DO898"/>
  <c r="EZ898" s="1"/>
  <c r="CI898"/>
  <c r="DT898" s="1"/>
  <c r="C897"/>
  <c r="CL898"/>
  <c r="DW898" s="1"/>
  <c r="DP898"/>
  <c r="FA898" s="1"/>
  <c r="DG898"/>
  <c r="ER898" s="1"/>
  <c r="CO898"/>
  <c r="DZ898" s="1"/>
  <c r="CT898"/>
  <c r="EE898" s="1"/>
  <c r="CZ898"/>
  <c r="EK898" s="1"/>
  <c r="CV898"/>
  <c r="EG898" s="1"/>
  <c r="CW898"/>
  <c r="EH898" s="1"/>
  <c r="CH898"/>
  <c r="DS898" s="1"/>
  <c r="DL898"/>
  <c r="EW898" s="1"/>
  <c r="DB898"/>
  <c r="EM898" s="1"/>
  <c r="DE898"/>
  <c r="EP898" s="1"/>
  <c r="DN898"/>
  <c r="EY898" s="1"/>
  <c r="CJ898"/>
  <c r="DU898" s="1"/>
  <c r="DD898"/>
  <c r="EO898" s="1"/>
  <c r="DR898"/>
  <c r="FC898" s="1"/>
  <c r="CX898"/>
  <c r="EI898" s="1"/>
  <c r="CQ898"/>
  <c r="EB898" s="1"/>
  <c r="CY898"/>
  <c r="EJ898" s="1"/>
  <c r="CP898"/>
  <c r="EA898" s="1"/>
  <c r="DJ898"/>
  <c r="EU898" s="1"/>
  <c r="DI898"/>
  <c r="ET898" s="1"/>
  <c r="DK898"/>
  <c r="EV898" s="1"/>
  <c r="CR898"/>
  <c r="EC898" s="1"/>
  <c r="DC898"/>
  <c r="EN898" s="1"/>
  <c r="CU898"/>
  <c r="EF898" s="1"/>
  <c r="DH898"/>
  <c r="ES898" s="1"/>
  <c r="DF898"/>
  <c r="EQ898" s="1"/>
  <c r="CN898"/>
  <c r="DY898" s="1"/>
  <c r="IO898" l="1"/>
  <c r="IP898" l="1"/>
  <c r="D898"/>
  <c r="G899" l="1"/>
  <c r="GR899"/>
  <c r="GT899"/>
  <c r="GA899"/>
  <c r="FS899"/>
  <c r="GS899"/>
  <c r="FO899"/>
  <c r="GE899"/>
  <c r="FN899"/>
  <c r="GD899"/>
  <c r="FL899"/>
  <c r="FY899"/>
  <c r="GG899"/>
  <c r="IR898"/>
  <c r="FQ899"/>
  <c r="FP899"/>
  <c r="GB899"/>
  <c r="GP899"/>
  <c r="GN899"/>
  <c r="GK899"/>
  <c r="GJ899"/>
  <c r="FZ899"/>
  <c r="IQ898"/>
  <c r="GH899"/>
  <c r="GO899"/>
  <c r="FX899"/>
  <c r="GF899"/>
  <c r="FM899"/>
  <c r="GC899"/>
  <c r="FT899"/>
  <c r="GU899"/>
  <c r="GI899"/>
  <c r="FU899"/>
  <c r="FV899"/>
  <c r="GM899"/>
  <c r="FW899"/>
  <c r="FR899"/>
  <c r="GV899"/>
  <c r="GQ899"/>
  <c r="GL899"/>
  <c r="IS898"/>
  <c r="DQ899" l="1"/>
  <c r="FB899" s="1"/>
  <c r="II899"/>
  <c r="CO899"/>
  <c r="DZ899" s="1"/>
  <c r="DC899"/>
  <c r="EN899" s="1"/>
  <c r="C898"/>
  <c r="DK899"/>
  <c r="EV899" s="1"/>
  <c r="CX899"/>
  <c r="EI899" s="1"/>
  <c r="DP899"/>
  <c r="FA899" s="1"/>
  <c r="DJ899"/>
  <c r="EU899" s="1"/>
  <c r="CW899"/>
  <c r="EH899" s="1"/>
  <c r="CY899"/>
  <c r="EJ899" s="1"/>
  <c r="DB899"/>
  <c r="EM899" s="1"/>
  <c r="DG899"/>
  <c r="ER899" s="1"/>
  <c r="IJ899"/>
  <c r="IK899" s="1"/>
  <c r="IL899" s="1"/>
  <c r="DN899"/>
  <c r="EY899" s="1"/>
  <c r="CQ899"/>
  <c r="EB899" s="1"/>
  <c r="DA899"/>
  <c r="EL899" s="1"/>
  <c r="CR899"/>
  <c r="EC899" s="1"/>
  <c r="CL899"/>
  <c r="DW899" s="1"/>
  <c r="DR899"/>
  <c r="FC899" s="1"/>
  <c r="CN899"/>
  <c r="DY899" s="1"/>
  <c r="CZ899"/>
  <c r="EK899" s="1"/>
  <c r="DI899"/>
  <c r="ET899" s="1"/>
  <c r="CT899"/>
  <c r="EE899" s="1"/>
  <c r="DO899"/>
  <c r="EZ899" s="1"/>
  <c r="DF899"/>
  <c r="EQ899" s="1"/>
  <c r="CI899"/>
  <c r="DT899" s="1"/>
  <c r="CU899"/>
  <c r="EF899" s="1"/>
  <c r="CP899"/>
  <c r="EA899" s="1"/>
  <c r="DD899"/>
  <c r="EO899" s="1"/>
  <c r="CS899"/>
  <c r="ED899" s="1"/>
  <c r="CM899"/>
  <c r="DX899" s="1"/>
  <c r="CJ899"/>
  <c r="DU899" s="1"/>
  <c r="CK899"/>
  <c r="DV899" s="1"/>
  <c r="DH899"/>
  <c r="ES899" s="1"/>
  <c r="DM899"/>
  <c r="EX899" s="1"/>
  <c r="CV899"/>
  <c r="EG899" s="1"/>
  <c r="DL899"/>
  <c r="EW899" s="1"/>
  <c r="CH899"/>
  <c r="DS899" s="1"/>
  <c r="DE899"/>
  <c r="EP899" s="1"/>
  <c r="IO899" l="1"/>
  <c r="IP899" l="1"/>
  <c r="D899"/>
  <c r="G900" l="1"/>
  <c r="IQ899"/>
  <c r="GA900"/>
  <c r="GB900"/>
  <c r="GD900"/>
  <c r="FV900"/>
  <c r="GF900"/>
  <c r="FP900"/>
  <c r="GO900"/>
  <c r="GN900"/>
  <c r="GG900"/>
  <c r="FO900"/>
  <c r="GT900"/>
  <c r="GR900"/>
  <c r="FW900"/>
  <c r="FY900"/>
  <c r="GE900"/>
  <c r="GM900"/>
  <c r="GH900"/>
  <c r="FL900"/>
  <c r="FU900"/>
  <c r="GL900"/>
  <c r="GU900"/>
  <c r="FN900"/>
  <c r="GJ900"/>
  <c r="FS900"/>
  <c r="FX900"/>
  <c r="FM900"/>
  <c r="GP900"/>
  <c r="GQ900"/>
  <c r="GC900"/>
  <c r="GI900"/>
  <c r="IR899"/>
  <c r="FQ900"/>
  <c r="FR900"/>
  <c r="FT900"/>
  <c r="GS900"/>
  <c r="GV900"/>
  <c r="FZ900"/>
  <c r="GK900"/>
  <c r="IS899"/>
  <c r="DQ900" l="1"/>
  <c r="FB900" s="1"/>
  <c r="CV900"/>
  <c r="EG900" s="1"/>
  <c r="II900"/>
  <c r="DK900"/>
  <c r="EV900" s="1"/>
  <c r="CO900"/>
  <c r="DZ900" s="1"/>
  <c r="DH900"/>
  <c r="ES900" s="1"/>
  <c r="DE900"/>
  <c r="EP900" s="1"/>
  <c r="CZ900"/>
  <c r="EK900" s="1"/>
  <c r="DI900"/>
  <c r="ET900" s="1"/>
  <c r="DG900"/>
  <c r="ER900" s="1"/>
  <c r="DN900"/>
  <c r="EY900" s="1"/>
  <c r="CM900"/>
  <c r="DX900" s="1"/>
  <c r="C899"/>
  <c r="DC900"/>
  <c r="EN900" s="1"/>
  <c r="DJ900"/>
  <c r="EU900" s="1"/>
  <c r="CY900"/>
  <c r="EJ900" s="1"/>
  <c r="DA900"/>
  <c r="EL900" s="1"/>
  <c r="DM900"/>
  <c r="EX900" s="1"/>
  <c r="CH900"/>
  <c r="DS900" s="1"/>
  <c r="DB900"/>
  <c r="EM900" s="1"/>
  <c r="CX900"/>
  <c r="EI900" s="1"/>
  <c r="CK900"/>
  <c r="DV900" s="1"/>
  <c r="DL900"/>
  <c r="EW900" s="1"/>
  <c r="CU900"/>
  <c r="EF900" s="1"/>
  <c r="CI900"/>
  <c r="DT900" s="1"/>
  <c r="DF900"/>
  <c r="EQ900" s="1"/>
  <c r="CR900"/>
  <c r="EC900" s="1"/>
  <c r="DO900"/>
  <c r="EZ900" s="1"/>
  <c r="DR900"/>
  <c r="FC900" s="1"/>
  <c r="CT900"/>
  <c r="EE900" s="1"/>
  <c r="IJ900"/>
  <c r="IK900" s="1"/>
  <c r="IL900" s="1"/>
  <c r="CL900"/>
  <c r="DW900" s="1"/>
  <c r="DD900"/>
  <c r="EO900" s="1"/>
  <c r="CS900"/>
  <c r="ED900" s="1"/>
  <c r="CJ900"/>
  <c r="DU900" s="1"/>
  <c r="CP900"/>
  <c r="EA900" s="1"/>
  <c r="CN900"/>
  <c r="DY900" s="1"/>
  <c r="DP900"/>
  <c r="FA900" s="1"/>
  <c r="CW900"/>
  <c r="EH900" s="1"/>
  <c r="CQ900"/>
  <c r="EB900" s="1"/>
  <c r="IO900" l="1"/>
  <c r="D900" l="1"/>
  <c r="IP900"/>
  <c r="IQ900" l="1"/>
  <c r="G901"/>
  <c r="IR900"/>
  <c r="FR901"/>
  <c r="GG901"/>
  <c r="GJ901"/>
  <c r="GT901"/>
  <c r="GR901"/>
  <c r="GK901"/>
  <c r="GV901"/>
  <c r="GO901"/>
  <c r="GS901"/>
  <c r="FL901"/>
  <c r="GU901"/>
  <c r="GH901"/>
  <c r="GQ901"/>
  <c r="FY901"/>
  <c r="GA901"/>
  <c r="FU901"/>
  <c r="FQ901"/>
  <c r="GE901"/>
  <c r="FO901"/>
  <c r="FZ901"/>
  <c r="FT901"/>
  <c r="GB901"/>
  <c r="GC901"/>
  <c r="GF901"/>
  <c r="FN901"/>
  <c r="FS901"/>
  <c r="FM901"/>
  <c r="GI901"/>
  <c r="FW901"/>
  <c r="GM901"/>
  <c r="GP901"/>
  <c r="GN901"/>
  <c r="FP901"/>
  <c r="FX901"/>
  <c r="GL901"/>
  <c r="FV901"/>
  <c r="GD901"/>
  <c r="IS900"/>
  <c r="DQ901" l="1"/>
  <c r="FB901" s="1"/>
  <c r="II901"/>
  <c r="DA901"/>
  <c r="EL901" s="1"/>
  <c r="CN901"/>
  <c r="DY901" s="1"/>
  <c r="IJ901"/>
  <c r="IK901" s="1"/>
  <c r="IL901" s="1"/>
  <c r="CM901"/>
  <c r="DX901" s="1"/>
  <c r="CH901"/>
  <c r="DS901" s="1"/>
  <c r="DE901"/>
  <c r="EP901" s="1"/>
  <c r="DK901"/>
  <c r="EV901" s="1"/>
  <c r="CX901"/>
  <c r="EI901" s="1"/>
  <c r="CL901"/>
  <c r="DW901" s="1"/>
  <c r="DB901"/>
  <c r="EM901" s="1"/>
  <c r="DM901"/>
  <c r="EX901" s="1"/>
  <c r="DN901"/>
  <c r="EY901" s="1"/>
  <c r="C900"/>
  <c r="CP901"/>
  <c r="EA901" s="1"/>
  <c r="DL901"/>
  <c r="EW901" s="1"/>
  <c r="DD901"/>
  <c r="EO901" s="1"/>
  <c r="DO901"/>
  <c r="EZ901" s="1"/>
  <c r="CZ901"/>
  <c r="EK901" s="1"/>
  <c r="CR901"/>
  <c r="EC901" s="1"/>
  <c r="CK901"/>
  <c r="DV901" s="1"/>
  <c r="DP901"/>
  <c r="FA901" s="1"/>
  <c r="CT901"/>
  <c r="EE901" s="1"/>
  <c r="CW901"/>
  <c r="EH901" s="1"/>
  <c r="CS901"/>
  <c r="ED901" s="1"/>
  <c r="CI901"/>
  <c r="DT901" s="1"/>
  <c r="DC901"/>
  <c r="EN901" s="1"/>
  <c r="DG901"/>
  <c r="ER901" s="1"/>
  <c r="CV901"/>
  <c r="EG901" s="1"/>
  <c r="DI901"/>
  <c r="ET901" s="1"/>
  <c r="DH901"/>
  <c r="ES901" s="1"/>
  <c r="CQ901"/>
  <c r="EB901" s="1"/>
  <c r="DF901"/>
  <c r="EQ901" s="1"/>
  <c r="CO901"/>
  <c r="DZ901" s="1"/>
  <c r="DJ901"/>
  <c r="EU901" s="1"/>
  <c r="CJ901"/>
  <c r="DU901" s="1"/>
  <c r="CY901"/>
  <c r="EJ901" s="1"/>
  <c r="CU901"/>
  <c r="EF901" s="1"/>
  <c r="DR901"/>
  <c r="FC901" s="1"/>
  <c r="IO901" l="1"/>
  <c r="IP901" l="1"/>
  <c r="D901"/>
  <c r="G902" l="1"/>
  <c r="IQ901"/>
  <c r="GL902"/>
  <c r="FS902"/>
  <c r="GR902"/>
  <c r="FV902"/>
  <c r="GP902"/>
  <c r="GQ902"/>
  <c r="GD902"/>
  <c r="GI902"/>
  <c r="GC902"/>
  <c r="GU902"/>
  <c r="FL902"/>
  <c r="FP902"/>
  <c r="GS902"/>
  <c r="FZ902"/>
  <c r="GT902"/>
  <c r="FU902"/>
  <c r="FW902"/>
  <c r="FX902"/>
  <c r="GE902"/>
  <c r="FQ902"/>
  <c r="GA902"/>
  <c r="FO902"/>
  <c r="GG902"/>
  <c r="GJ902"/>
  <c r="GH902"/>
  <c r="FR902"/>
  <c r="GN902"/>
  <c r="GF902"/>
  <c r="GK902"/>
  <c r="IR901"/>
  <c r="FY902"/>
  <c r="FN902"/>
  <c r="FT902"/>
  <c r="GM902"/>
  <c r="FM902"/>
  <c r="GV902"/>
  <c r="GO902"/>
  <c r="GB902"/>
  <c r="IS901"/>
  <c r="DQ902" l="1"/>
  <c r="FB902" s="1"/>
  <c r="II902"/>
  <c r="CT902"/>
  <c r="EE902" s="1"/>
  <c r="CW902"/>
  <c r="EH902" s="1"/>
  <c r="DF902"/>
  <c r="EQ902" s="1"/>
  <c r="IJ902"/>
  <c r="IK902" s="1"/>
  <c r="IL902" s="1"/>
  <c r="DP902"/>
  <c r="FA902" s="1"/>
  <c r="CS902"/>
  <c r="ED902" s="1"/>
  <c r="DK902"/>
  <c r="EV902" s="1"/>
  <c r="DO902"/>
  <c r="EZ902" s="1"/>
  <c r="CY902"/>
  <c r="EJ902" s="1"/>
  <c r="CI902"/>
  <c r="DT902" s="1"/>
  <c r="C901"/>
  <c r="CX902"/>
  <c r="EI902" s="1"/>
  <c r="DB902"/>
  <c r="EM902" s="1"/>
  <c r="CP902"/>
  <c r="EA902" s="1"/>
  <c r="CU902"/>
  <c r="EF902" s="1"/>
  <c r="DC902"/>
  <c r="EN902" s="1"/>
  <c r="CQ902"/>
  <c r="EB902" s="1"/>
  <c r="CH902"/>
  <c r="DS902" s="1"/>
  <c r="DE902"/>
  <c r="EP902" s="1"/>
  <c r="DI902"/>
  <c r="ET902" s="1"/>
  <c r="DA902"/>
  <c r="EL902" s="1"/>
  <c r="DR902"/>
  <c r="FC902" s="1"/>
  <c r="CN902"/>
  <c r="DY902" s="1"/>
  <c r="DN902"/>
  <c r="EY902" s="1"/>
  <c r="CR902"/>
  <c r="EC902" s="1"/>
  <c r="CO902"/>
  <c r="DZ902" s="1"/>
  <c r="CZ902"/>
  <c r="EK902" s="1"/>
  <c r="DG902"/>
  <c r="ER902" s="1"/>
  <c r="CJ902"/>
  <c r="DU902" s="1"/>
  <c r="DM902"/>
  <c r="EX902" s="1"/>
  <c r="DL902"/>
  <c r="EW902" s="1"/>
  <c r="DD902"/>
  <c r="EO902" s="1"/>
  <c r="DJ902"/>
  <c r="EU902" s="1"/>
  <c r="CK902"/>
  <c r="DV902" s="1"/>
  <c r="CV902"/>
  <c r="EG902" s="1"/>
  <c r="CM902"/>
  <c r="DX902" s="1"/>
  <c r="DH902"/>
  <c r="ES902" s="1"/>
  <c r="CL902"/>
  <c r="DW902" s="1"/>
  <c r="IO902" l="1"/>
  <c r="IP902" l="1"/>
  <c r="D902"/>
  <c r="G903" l="1"/>
  <c r="GQ903"/>
  <c r="FW903"/>
  <c r="GU903"/>
  <c r="FX903"/>
  <c r="GC903"/>
  <c r="GV903"/>
  <c r="GN903"/>
  <c r="FS903"/>
  <c r="FL903"/>
  <c r="GG903"/>
  <c r="FQ903"/>
  <c r="GT903"/>
  <c r="FN903"/>
  <c r="GM903"/>
  <c r="GS903"/>
  <c r="FZ903"/>
  <c r="FM903"/>
  <c r="FT903"/>
  <c r="GL903"/>
  <c r="IR902"/>
  <c r="IQ902"/>
  <c r="DQ903" s="1"/>
  <c r="FB903" s="1"/>
  <c r="FY903"/>
  <c r="FR903"/>
  <c r="GH903"/>
  <c r="GD903"/>
  <c r="FU903"/>
  <c r="GR903"/>
  <c r="GA903"/>
  <c r="FP903"/>
  <c r="GJ903"/>
  <c r="GK903"/>
  <c r="FO903"/>
  <c r="FV903"/>
  <c r="GI903"/>
  <c r="GP903"/>
  <c r="GE903"/>
  <c r="GF903"/>
  <c r="GB903"/>
  <c r="GO903"/>
  <c r="IS902"/>
  <c r="II903" l="1"/>
  <c r="C902"/>
  <c r="DP903"/>
  <c r="FA903" s="1"/>
  <c r="DH903"/>
  <c r="ES903" s="1"/>
  <c r="CV903"/>
  <c r="EG903" s="1"/>
  <c r="DD903"/>
  <c r="EO903" s="1"/>
  <c r="CN903"/>
  <c r="DY903" s="1"/>
  <c r="DJ903"/>
  <c r="EU903" s="1"/>
  <c r="DE903"/>
  <c r="EP903" s="1"/>
  <c r="DC903"/>
  <c r="EN903" s="1"/>
  <c r="CL903"/>
  <c r="DW903" s="1"/>
  <c r="CH903"/>
  <c r="DS903" s="1"/>
  <c r="CP903"/>
  <c r="EA903" s="1"/>
  <c r="DG903"/>
  <c r="ER903" s="1"/>
  <c r="DI903"/>
  <c r="ET903" s="1"/>
  <c r="DK903"/>
  <c r="EV903" s="1"/>
  <c r="CX903"/>
  <c r="EI903" s="1"/>
  <c r="CO903"/>
  <c r="DZ903" s="1"/>
  <c r="CK903"/>
  <c r="DV903" s="1"/>
  <c r="CY903"/>
  <c r="EJ903" s="1"/>
  <c r="CT903"/>
  <c r="EE903" s="1"/>
  <c r="CJ903"/>
  <c r="DU903" s="1"/>
  <c r="DL903"/>
  <c r="EW903" s="1"/>
  <c r="CR903"/>
  <c r="EC903" s="1"/>
  <c r="CQ903"/>
  <c r="EB903" s="1"/>
  <c r="CS903"/>
  <c r="ED903" s="1"/>
  <c r="CM903"/>
  <c r="DX903" s="1"/>
  <c r="DO903"/>
  <c r="EZ903" s="1"/>
  <c r="DA903"/>
  <c r="EL903" s="1"/>
  <c r="DB903"/>
  <c r="EM903" s="1"/>
  <c r="CZ903"/>
  <c r="EK903" s="1"/>
  <c r="DM903"/>
  <c r="EX903" s="1"/>
  <c r="DN903"/>
  <c r="EY903" s="1"/>
  <c r="DF903"/>
  <c r="EQ903" s="1"/>
  <c r="CU903"/>
  <c r="EF903" s="1"/>
  <c r="DR903"/>
  <c r="FC903" s="1"/>
  <c r="CW903"/>
  <c r="EH903" s="1"/>
  <c r="CI903"/>
  <c r="DT903" s="1"/>
  <c r="IJ903"/>
  <c r="IK903" s="1"/>
  <c r="IL903" s="1"/>
  <c r="IO903" l="1"/>
  <c r="IP903" l="1"/>
  <c r="D903"/>
  <c r="G904" l="1"/>
  <c r="IQ903"/>
  <c r="FQ904"/>
  <c r="GD904"/>
  <c r="FL904"/>
  <c r="FN904"/>
  <c r="GO904"/>
  <c r="GH904"/>
  <c r="GC904"/>
  <c r="GA904"/>
  <c r="FO904"/>
  <c r="FU904"/>
  <c r="GV904"/>
  <c r="FV904"/>
  <c r="GL904"/>
  <c r="FT904"/>
  <c r="FS904"/>
  <c r="GK904"/>
  <c r="GR904"/>
  <c r="GM904"/>
  <c r="FR904"/>
  <c r="GN904"/>
  <c r="GF904"/>
  <c r="FP904"/>
  <c r="GE904"/>
  <c r="FX904"/>
  <c r="FW904"/>
  <c r="GQ904"/>
  <c r="GS904"/>
  <c r="GI904"/>
  <c r="GP904"/>
  <c r="FY904"/>
  <c r="FZ904"/>
  <c r="FM904"/>
  <c r="GU904"/>
  <c r="GJ904"/>
  <c r="GG904"/>
  <c r="GT904"/>
  <c r="GB904"/>
  <c r="IR903"/>
  <c r="IS903"/>
  <c r="DQ904" l="1"/>
  <c r="FB904" s="1"/>
  <c r="II904"/>
  <c r="DG904"/>
  <c r="ER904" s="1"/>
  <c r="CL904"/>
  <c r="DW904" s="1"/>
  <c r="IJ904"/>
  <c r="IK904" s="1"/>
  <c r="IL904" s="1"/>
  <c r="CN904"/>
  <c r="DY904" s="1"/>
  <c r="DB904"/>
  <c r="EM904" s="1"/>
  <c r="CW904"/>
  <c r="EH904" s="1"/>
  <c r="DC904"/>
  <c r="EN904" s="1"/>
  <c r="CM904"/>
  <c r="DX904" s="1"/>
  <c r="DK904"/>
  <c r="EV904" s="1"/>
  <c r="DI904"/>
  <c r="ET904" s="1"/>
  <c r="CO904"/>
  <c r="DZ904" s="1"/>
  <c r="CJ904"/>
  <c r="DU904" s="1"/>
  <c r="DE904"/>
  <c r="EP904" s="1"/>
  <c r="CS904"/>
  <c r="ED904" s="1"/>
  <c r="CZ904"/>
  <c r="EK904" s="1"/>
  <c r="CX904"/>
  <c r="EI904" s="1"/>
  <c r="DA904"/>
  <c r="EL904" s="1"/>
  <c r="CY904"/>
  <c r="EJ904" s="1"/>
  <c r="CV904"/>
  <c r="EG904" s="1"/>
  <c r="C903"/>
  <c r="CP904"/>
  <c r="EA904" s="1"/>
  <c r="DR904"/>
  <c r="FC904" s="1"/>
  <c r="CH904"/>
  <c r="DS904" s="1"/>
  <c r="DM904"/>
  <c r="EX904" s="1"/>
  <c r="CR904"/>
  <c r="EC904" s="1"/>
  <c r="DO904"/>
  <c r="EZ904" s="1"/>
  <c r="DN904"/>
  <c r="EY904" s="1"/>
  <c r="CQ904"/>
  <c r="EB904" s="1"/>
  <c r="DD904"/>
  <c r="EO904" s="1"/>
  <c r="DJ904"/>
  <c r="EU904" s="1"/>
  <c r="CI904"/>
  <c r="DT904" s="1"/>
  <c r="DP904"/>
  <c r="FA904" s="1"/>
  <c r="CT904"/>
  <c r="EE904" s="1"/>
  <c r="DF904"/>
  <c r="EQ904" s="1"/>
  <c r="CK904"/>
  <c r="DV904" s="1"/>
  <c r="DL904"/>
  <c r="EW904" s="1"/>
  <c r="DH904"/>
  <c r="ES904" s="1"/>
  <c r="CU904"/>
  <c r="EF904" s="1"/>
  <c r="IO904" l="1"/>
  <c r="IP904" l="1"/>
  <c r="D904"/>
  <c r="G905" l="1"/>
  <c r="IQ904"/>
  <c r="FM905"/>
  <c r="FV905"/>
  <c r="GU905"/>
  <c r="GT905"/>
  <c r="FQ905"/>
  <c r="GR905"/>
  <c r="FX905"/>
  <c r="FW905"/>
  <c r="GB905"/>
  <c r="GS905"/>
  <c r="FP905"/>
  <c r="GA905"/>
  <c r="FT905"/>
  <c r="FO905"/>
  <c r="FU905"/>
  <c r="GL905"/>
  <c r="FZ905"/>
  <c r="GF905"/>
  <c r="IR904"/>
  <c r="GH905"/>
  <c r="FY905"/>
  <c r="GG905"/>
  <c r="GJ905"/>
  <c r="FR905"/>
  <c r="GI905"/>
  <c r="FL905"/>
  <c r="GK905"/>
  <c r="FN905"/>
  <c r="FS905"/>
  <c r="GV905"/>
  <c r="GD905"/>
  <c r="GP905"/>
  <c r="GE905"/>
  <c r="GN905"/>
  <c r="GC905"/>
  <c r="GQ905"/>
  <c r="GM905"/>
  <c r="GO905"/>
  <c r="IS904"/>
  <c r="DQ905" l="1"/>
  <c r="FB905" s="1"/>
  <c r="II905"/>
  <c r="CS905"/>
  <c r="ED905" s="1"/>
  <c r="DG905"/>
  <c r="ER905" s="1"/>
  <c r="IJ905"/>
  <c r="IK905" s="1"/>
  <c r="IL905" s="1"/>
  <c r="CI905"/>
  <c r="DT905" s="1"/>
  <c r="DP905"/>
  <c r="FA905" s="1"/>
  <c r="DR905"/>
  <c r="FC905" s="1"/>
  <c r="CR905"/>
  <c r="EC905" s="1"/>
  <c r="DN905"/>
  <c r="EY905" s="1"/>
  <c r="C904"/>
  <c r="CW905"/>
  <c r="EH905" s="1"/>
  <c r="CH905"/>
  <c r="DS905" s="1"/>
  <c r="DH905"/>
  <c r="ES905" s="1"/>
  <c r="CJ905"/>
  <c r="DU905" s="1"/>
  <c r="CV905"/>
  <c r="EG905" s="1"/>
  <c r="DM905"/>
  <c r="EX905" s="1"/>
  <c r="CM905"/>
  <c r="DX905" s="1"/>
  <c r="DL905"/>
  <c r="EW905" s="1"/>
  <c r="DI905"/>
  <c r="ET905" s="1"/>
  <c r="CT905"/>
  <c r="EE905" s="1"/>
  <c r="CK905"/>
  <c r="DV905" s="1"/>
  <c r="CQ905"/>
  <c r="EB905" s="1"/>
  <c r="DC905"/>
  <c r="EN905" s="1"/>
  <c r="CU905"/>
  <c r="EF905" s="1"/>
  <c r="CX905"/>
  <c r="EI905" s="1"/>
  <c r="CO905"/>
  <c r="DZ905" s="1"/>
  <c r="DJ905"/>
  <c r="EU905" s="1"/>
  <c r="DO905"/>
  <c r="EZ905" s="1"/>
  <c r="DB905"/>
  <c r="EM905" s="1"/>
  <c r="DE905"/>
  <c r="EP905" s="1"/>
  <c r="CP905"/>
  <c r="EA905" s="1"/>
  <c r="DD905"/>
  <c r="EO905" s="1"/>
  <c r="CY905"/>
  <c r="EJ905" s="1"/>
  <c r="DA905"/>
  <c r="EL905" s="1"/>
  <c r="DF905"/>
  <c r="EQ905" s="1"/>
  <c r="DK905"/>
  <c r="EV905" s="1"/>
  <c r="CZ905"/>
  <c r="EK905" s="1"/>
  <c r="CL905"/>
  <c r="DW905" s="1"/>
  <c r="CN905"/>
  <c r="DY905" s="1"/>
  <c r="IO905" l="1"/>
  <c r="D905" l="1"/>
  <c r="IP905"/>
  <c r="IQ905" l="1"/>
  <c r="G906"/>
  <c r="IR905"/>
  <c r="GF906"/>
  <c r="GS906"/>
  <c r="GV906"/>
  <c r="FN906"/>
  <c r="GH906"/>
  <c r="FR906"/>
  <c r="FO906"/>
  <c r="GK906"/>
  <c r="FU906"/>
  <c r="FW906"/>
  <c r="GC906"/>
  <c r="GL906"/>
  <c r="GJ906"/>
  <c r="FV906"/>
  <c r="FS906"/>
  <c r="FQ906"/>
  <c r="GG906"/>
  <c r="GE906"/>
  <c r="FX906"/>
  <c r="FM906"/>
  <c r="FZ906"/>
  <c r="GI906"/>
  <c r="GO906"/>
  <c r="GN906"/>
  <c r="GA906"/>
  <c r="FL906"/>
  <c r="FT906"/>
  <c r="GM906"/>
  <c r="GT906"/>
  <c r="GR906"/>
  <c r="FP906"/>
  <c r="GP906"/>
  <c r="GU906"/>
  <c r="GQ906"/>
  <c r="GB906"/>
  <c r="FY906"/>
  <c r="GD906"/>
  <c r="IS905"/>
  <c r="DQ906" l="1"/>
  <c r="FB906" s="1"/>
  <c r="II906"/>
  <c r="DJ906"/>
  <c r="EU906" s="1"/>
  <c r="DM906"/>
  <c r="EX906" s="1"/>
  <c r="DG906"/>
  <c r="ER906" s="1"/>
  <c r="CV906"/>
  <c r="EG906" s="1"/>
  <c r="DB906"/>
  <c r="EM906" s="1"/>
  <c r="CI906"/>
  <c r="DT906" s="1"/>
  <c r="DK906"/>
  <c r="EV906" s="1"/>
  <c r="CR906"/>
  <c r="EC906" s="1"/>
  <c r="CU906"/>
  <c r="EF906" s="1"/>
  <c r="DA906"/>
  <c r="EL906" s="1"/>
  <c r="CL906"/>
  <c r="DW906" s="1"/>
  <c r="DI906"/>
  <c r="ET906" s="1"/>
  <c r="DE906"/>
  <c r="EP906" s="1"/>
  <c r="DD906"/>
  <c r="EO906" s="1"/>
  <c r="DH906"/>
  <c r="ES906" s="1"/>
  <c r="IJ906"/>
  <c r="IK906" s="1"/>
  <c r="IL906" s="1"/>
  <c r="CT906"/>
  <c r="EE906" s="1"/>
  <c r="CX906"/>
  <c r="EI906" s="1"/>
  <c r="CP906"/>
  <c r="EA906" s="1"/>
  <c r="DF906"/>
  <c r="EQ906" s="1"/>
  <c r="DR906"/>
  <c r="FC906" s="1"/>
  <c r="CQ906"/>
  <c r="EB906" s="1"/>
  <c r="CM906"/>
  <c r="DX906" s="1"/>
  <c r="DP906"/>
  <c r="FA906" s="1"/>
  <c r="CO906"/>
  <c r="DZ906" s="1"/>
  <c r="CY906"/>
  <c r="EJ906" s="1"/>
  <c r="CZ906"/>
  <c r="EK906" s="1"/>
  <c r="CJ906"/>
  <c r="DU906" s="1"/>
  <c r="DN906"/>
  <c r="EY906" s="1"/>
  <c r="CN906"/>
  <c r="DY906" s="1"/>
  <c r="CK906"/>
  <c r="DV906" s="1"/>
  <c r="CS906"/>
  <c r="ED906" s="1"/>
  <c r="DO906"/>
  <c r="EZ906" s="1"/>
  <c r="CH906"/>
  <c r="DS906" s="1"/>
  <c r="C905"/>
  <c r="CW906"/>
  <c r="EH906" s="1"/>
  <c r="DC906"/>
  <c r="EN906" s="1"/>
  <c r="DL906"/>
  <c r="EW906" s="1"/>
  <c r="IO906" l="1"/>
  <c r="D906" l="1"/>
  <c r="IP906"/>
  <c r="IQ906" l="1"/>
  <c r="G907"/>
  <c r="IR906"/>
  <c r="FV907"/>
  <c r="FW907"/>
  <c r="GO907"/>
  <c r="FO907"/>
  <c r="GT907"/>
  <c r="GK907"/>
  <c r="GS907"/>
  <c r="FX907"/>
  <c r="GA907"/>
  <c r="GE907"/>
  <c r="FQ907"/>
  <c r="GH907"/>
  <c r="FN907"/>
  <c r="GD907"/>
  <c r="FZ907"/>
  <c r="GP907"/>
  <c r="FM907"/>
  <c r="GL907"/>
  <c r="FS907"/>
  <c r="FY907"/>
  <c r="GQ907"/>
  <c r="GJ907"/>
  <c r="GF907"/>
  <c r="FR907"/>
  <c r="GN907"/>
  <c r="GC907"/>
  <c r="FU907"/>
  <c r="FL907"/>
  <c r="FT907"/>
  <c r="FP907"/>
  <c r="GU907"/>
  <c r="GB907"/>
  <c r="GI907"/>
  <c r="GM907"/>
  <c r="GV907"/>
  <c r="GR907"/>
  <c r="GG907"/>
  <c r="IS906"/>
  <c r="DQ907" l="1"/>
  <c r="FB907" s="1"/>
  <c r="II907"/>
  <c r="DG907"/>
  <c r="ER907" s="1"/>
  <c r="DO907"/>
  <c r="EZ907" s="1"/>
  <c r="IJ907"/>
  <c r="IK907" s="1"/>
  <c r="IL907" s="1"/>
  <c r="CR907"/>
  <c r="EC907" s="1"/>
  <c r="CH907"/>
  <c r="DS907" s="1"/>
  <c r="CQ907"/>
  <c r="EB907" s="1"/>
  <c r="CK907"/>
  <c r="DV907" s="1"/>
  <c r="CO907"/>
  <c r="DZ907" s="1"/>
  <c r="DA907"/>
  <c r="EL907" s="1"/>
  <c r="CP907"/>
  <c r="EA907" s="1"/>
  <c r="DF907"/>
  <c r="EQ907" s="1"/>
  <c r="DN907"/>
  <c r="EY907" s="1"/>
  <c r="CY907"/>
  <c r="EJ907" s="1"/>
  <c r="DB907"/>
  <c r="EM907" s="1"/>
  <c r="DH907"/>
  <c r="ES907" s="1"/>
  <c r="C906"/>
  <c r="DE907"/>
  <c r="EP907" s="1"/>
  <c r="DP907"/>
  <c r="FA907" s="1"/>
  <c r="DJ907"/>
  <c r="EU907" s="1"/>
  <c r="DM907"/>
  <c r="EX907" s="1"/>
  <c r="CW907"/>
  <c r="EH907" s="1"/>
  <c r="CT907"/>
  <c r="EE907" s="1"/>
  <c r="CU907"/>
  <c r="EF907" s="1"/>
  <c r="CV907"/>
  <c r="EG907" s="1"/>
  <c r="CI907"/>
  <c r="DT907" s="1"/>
  <c r="CN907"/>
  <c r="DY907" s="1"/>
  <c r="DL907"/>
  <c r="EW907" s="1"/>
  <c r="CJ907"/>
  <c r="DU907" s="1"/>
  <c r="CZ907"/>
  <c r="EK907" s="1"/>
  <c r="CX907"/>
  <c r="EI907" s="1"/>
  <c r="DI907"/>
  <c r="ET907" s="1"/>
  <c r="CL907"/>
  <c r="DW907" s="1"/>
  <c r="DD907"/>
  <c r="EO907" s="1"/>
  <c r="DK907"/>
  <c r="EV907" s="1"/>
  <c r="DC907"/>
  <c r="EN907" s="1"/>
  <c r="DR907"/>
  <c r="FC907" s="1"/>
  <c r="CM907"/>
  <c r="DX907" s="1"/>
  <c r="CS907"/>
  <c r="ED907" s="1"/>
  <c r="IO907" l="1"/>
  <c r="D907" l="1"/>
  <c r="IP907"/>
  <c r="G908" l="1"/>
  <c r="IQ907"/>
  <c r="GI908"/>
  <c r="GO908"/>
  <c r="GF908"/>
  <c r="FL908"/>
  <c r="GJ908"/>
  <c r="GP908"/>
  <c r="GT908"/>
  <c r="GU908"/>
  <c r="FN908"/>
  <c r="FV908"/>
  <c r="GD908"/>
  <c r="IR907"/>
  <c r="FR908"/>
  <c r="GC908"/>
  <c r="FW908"/>
  <c r="GG908"/>
  <c r="FS908"/>
  <c r="GV908"/>
  <c r="GA908"/>
  <c r="FM908"/>
  <c r="GL908"/>
  <c r="FZ908"/>
  <c r="FQ908"/>
  <c r="GR908"/>
  <c r="FP908"/>
  <c r="GB908"/>
  <c r="GQ908"/>
  <c r="GK908"/>
  <c r="FY908"/>
  <c r="GN908"/>
  <c r="FX908"/>
  <c r="GM908"/>
  <c r="GS908"/>
  <c r="FU908"/>
  <c r="GH908"/>
  <c r="FO908"/>
  <c r="FT908"/>
  <c r="GE908"/>
  <c r="IS907"/>
  <c r="DQ908" l="1"/>
  <c r="FB908" s="1"/>
  <c r="II908"/>
  <c r="IJ908"/>
  <c r="IK908" s="1"/>
  <c r="IL908" s="1"/>
  <c r="DI908"/>
  <c r="ET908" s="1"/>
  <c r="DM908"/>
  <c r="EX908" s="1"/>
  <c r="DE908"/>
  <c r="EP908" s="1"/>
  <c r="CX908"/>
  <c r="EI908" s="1"/>
  <c r="CH908"/>
  <c r="DS908" s="1"/>
  <c r="DF908"/>
  <c r="EQ908" s="1"/>
  <c r="CV908"/>
  <c r="EG908" s="1"/>
  <c r="CY908"/>
  <c r="EJ908" s="1"/>
  <c r="CU908"/>
  <c r="EF908" s="1"/>
  <c r="DA908"/>
  <c r="EL908" s="1"/>
  <c r="DJ908"/>
  <c r="EU908" s="1"/>
  <c r="DP908"/>
  <c r="FA908" s="1"/>
  <c r="CJ908"/>
  <c r="DU908" s="1"/>
  <c r="DG908"/>
  <c r="ER908" s="1"/>
  <c r="CZ908"/>
  <c r="EK908" s="1"/>
  <c r="DK908"/>
  <c r="EV908" s="1"/>
  <c r="CN908"/>
  <c r="DY908" s="1"/>
  <c r="C907"/>
  <c r="DD908"/>
  <c r="EO908" s="1"/>
  <c r="CW908"/>
  <c r="EH908" s="1"/>
  <c r="CT908"/>
  <c r="EE908" s="1"/>
  <c r="DR908"/>
  <c r="FC908" s="1"/>
  <c r="CI908"/>
  <c r="DT908" s="1"/>
  <c r="DH908"/>
  <c r="ES908" s="1"/>
  <c r="CL908"/>
  <c r="DW908" s="1"/>
  <c r="DC908"/>
  <c r="EN908" s="1"/>
  <c r="CR908"/>
  <c r="EC908" s="1"/>
  <c r="CS908"/>
  <c r="ED908" s="1"/>
  <c r="DO908"/>
  <c r="EZ908" s="1"/>
  <c r="DB908"/>
  <c r="EM908" s="1"/>
  <c r="DL908"/>
  <c r="EW908" s="1"/>
  <c r="CO908"/>
  <c r="DZ908" s="1"/>
  <c r="CP908"/>
  <c r="EA908" s="1"/>
  <c r="DN908"/>
  <c r="EY908" s="1"/>
  <c r="CQ908"/>
  <c r="EB908" s="1"/>
  <c r="CK908"/>
  <c r="DV908" s="1"/>
  <c r="CM908"/>
  <c r="DX908" s="1"/>
  <c r="IO908" l="1"/>
  <c r="D908" l="1"/>
  <c r="IP908"/>
  <c r="G909" l="1"/>
  <c r="IQ908"/>
  <c r="GK909"/>
  <c r="GG909"/>
  <c r="GQ909"/>
  <c r="GB909"/>
  <c r="GI909"/>
  <c r="FX909"/>
  <c r="GE909"/>
  <c r="GF909"/>
  <c r="FL909"/>
  <c r="GU909"/>
  <c r="GA909"/>
  <c r="FS909"/>
  <c r="GH909"/>
  <c r="GN909"/>
  <c r="FR909"/>
  <c r="GM909"/>
  <c r="FU909"/>
  <c r="FY909"/>
  <c r="FV909"/>
  <c r="FN909"/>
  <c r="GT909"/>
  <c r="FM909"/>
  <c r="GD909"/>
  <c r="FZ909"/>
  <c r="GC909"/>
  <c r="GJ909"/>
  <c r="GO909"/>
  <c r="GS909"/>
  <c r="FO909"/>
  <c r="FQ909"/>
  <c r="GL909"/>
  <c r="FT909"/>
  <c r="GP909"/>
  <c r="FW909"/>
  <c r="GV909"/>
  <c r="GR909"/>
  <c r="FP909"/>
  <c r="IR908"/>
  <c r="IS908"/>
  <c r="DQ909" l="1"/>
  <c r="FB909" s="1"/>
  <c r="II909"/>
  <c r="DD909"/>
  <c r="EO909" s="1"/>
  <c r="CN909"/>
  <c r="DY909" s="1"/>
  <c r="CW909"/>
  <c r="EH909" s="1"/>
  <c r="CR909"/>
  <c r="EC909" s="1"/>
  <c r="DP909"/>
  <c r="FA909" s="1"/>
  <c r="CM909"/>
  <c r="DX909" s="1"/>
  <c r="DC909"/>
  <c r="EN909" s="1"/>
  <c r="DF909"/>
  <c r="EQ909" s="1"/>
  <c r="C908"/>
  <c r="CV909"/>
  <c r="EG909" s="1"/>
  <c r="DH909"/>
  <c r="ES909" s="1"/>
  <c r="CJ909"/>
  <c r="DU909" s="1"/>
  <c r="CH909"/>
  <c r="DS909" s="1"/>
  <c r="CK909"/>
  <c r="DV909" s="1"/>
  <c r="IJ909"/>
  <c r="IK909" s="1"/>
  <c r="IL909" s="1"/>
  <c r="CP909"/>
  <c r="EA909" s="1"/>
  <c r="DB909"/>
  <c r="EM909" s="1"/>
  <c r="CL909"/>
  <c r="DW909" s="1"/>
  <c r="CU909"/>
  <c r="EF909" s="1"/>
  <c r="DR909"/>
  <c r="FC909" s="1"/>
  <c r="CY909"/>
  <c r="EJ909" s="1"/>
  <c r="DL909"/>
  <c r="EW909" s="1"/>
  <c r="DI909"/>
  <c r="ET909" s="1"/>
  <c r="DG909"/>
  <c r="ER909" s="1"/>
  <c r="CT909"/>
  <c r="EE909" s="1"/>
  <c r="DJ909"/>
  <c r="EU909" s="1"/>
  <c r="DO909"/>
  <c r="EZ909" s="1"/>
  <c r="DA909"/>
  <c r="EL909" s="1"/>
  <c r="DM909"/>
  <c r="EX909" s="1"/>
  <c r="CO909"/>
  <c r="DZ909" s="1"/>
  <c r="DK909"/>
  <c r="EV909" s="1"/>
  <c r="DN909"/>
  <c r="EY909" s="1"/>
  <c r="CZ909"/>
  <c r="EK909" s="1"/>
  <c r="DE909"/>
  <c r="EP909" s="1"/>
  <c r="CX909"/>
  <c r="EI909" s="1"/>
  <c r="CQ909"/>
  <c r="EB909" s="1"/>
  <c r="CI909"/>
  <c r="DT909" s="1"/>
  <c r="CS909"/>
  <c r="ED909" s="1"/>
  <c r="IO909" l="1"/>
  <c r="IP909" l="1"/>
  <c r="D909"/>
  <c r="G910" l="1"/>
  <c r="IQ909"/>
  <c r="FV910"/>
  <c r="GL910"/>
  <c r="FU910"/>
  <c r="FX910"/>
  <c r="GP910"/>
  <c r="FO910"/>
  <c r="GH910"/>
  <c r="FR910"/>
  <c r="FT910"/>
  <c r="GO910"/>
  <c r="GU910"/>
  <c r="FZ910"/>
  <c r="FP910"/>
  <c r="FQ910"/>
  <c r="FL910"/>
  <c r="FM910"/>
  <c r="FY910"/>
  <c r="IR909"/>
  <c r="GI910"/>
  <c r="GJ910"/>
  <c r="FW910"/>
  <c r="GG910"/>
  <c r="GE910"/>
  <c r="GN910"/>
  <c r="GA910"/>
  <c r="GM910"/>
  <c r="GT910"/>
  <c r="GR910"/>
  <c r="GC910"/>
  <c r="FS910"/>
  <c r="GB910"/>
  <c r="GS910"/>
  <c r="GF910"/>
  <c r="FN910"/>
  <c r="GK910"/>
  <c r="GD910"/>
  <c r="GV910"/>
  <c r="GQ910"/>
  <c r="IS909"/>
  <c r="DQ910" l="1"/>
  <c r="FB910" s="1"/>
  <c r="II910"/>
  <c r="DO910"/>
  <c r="EZ910" s="1"/>
  <c r="DN910"/>
  <c r="EY910" s="1"/>
  <c r="CY910"/>
  <c r="EJ910" s="1"/>
  <c r="DK910"/>
  <c r="EV910" s="1"/>
  <c r="CI910"/>
  <c r="DT910" s="1"/>
  <c r="CQ910"/>
  <c r="EB910" s="1"/>
  <c r="CP910"/>
  <c r="EA910" s="1"/>
  <c r="CV910"/>
  <c r="EG910" s="1"/>
  <c r="CH910"/>
  <c r="DS910" s="1"/>
  <c r="DG910"/>
  <c r="ER910" s="1"/>
  <c r="DA910"/>
  <c r="EL910" s="1"/>
  <c r="CJ910"/>
  <c r="DU910" s="1"/>
  <c r="CS910"/>
  <c r="ED910" s="1"/>
  <c r="DR910"/>
  <c r="FC910" s="1"/>
  <c r="CR910"/>
  <c r="EC910" s="1"/>
  <c r="DI910"/>
  <c r="ET910" s="1"/>
  <c r="DE910"/>
  <c r="EP910" s="1"/>
  <c r="CN910"/>
  <c r="DY910" s="1"/>
  <c r="CU910"/>
  <c r="EF910" s="1"/>
  <c r="CK910"/>
  <c r="DV910" s="1"/>
  <c r="C909"/>
  <c r="DD910"/>
  <c r="EO910" s="1"/>
  <c r="CZ910"/>
  <c r="EK910" s="1"/>
  <c r="DL910"/>
  <c r="EW910" s="1"/>
  <c r="CL910"/>
  <c r="DW910" s="1"/>
  <c r="CM910"/>
  <c r="DX910" s="1"/>
  <c r="CO910"/>
  <c r="DZ910" s="1"/>
  <c r="DF910"/>
  <c r="EQ910" s="1"/>
  <c r="DJ910"/>
  <c r="EU910" s="1"/>
  <c r="CT910"/>
  <c r="EE910" s="1"/>
  <c r="DM910"/>
  <c r="EX910" s="1"/>
  <c r="DB910"/>
  <c r="EM910" s="1"/>
  <c r="CW910"/>
  <c r="EH910" s="1"/>
  <c r="DH910"/>
  <c r="ES910" s="1"/>
  <c r="CX910"/>
  <c r="EI910" s="1"/>
  <c r="DP910"/>
  <c r="FA910" s="1"/>
  <c r="IJ910"/>
  <c r="IK910" s="1"/>
  <c r="IL910" s="1"/>
  <c r="DC910"/>
  <c r="EN910" s="1"/>
  <c r="IO910" l="1"/>
  <c r="D910" l="1"/>
  <c r="IP910"/>
  <c r="IQ910" l="1"/>
  <c r="G911"/>
  <c r="IR910"/>
  <c r="FS911"/>
  <c r="GO911"/>
  <c r="FY911"/>
  <c r="GJ911"/>
  <c r="GH911"/>
  <c r="GU911"/>
  <c r="GR911"/>
  <c r="GA911"/>
  <c r="GV911"/>
  <c r="FN911"/>
  <c r="GI911"/>
  <c r="GK911"/>
  <c r="GB911"/>
  <c r="FQ911"/>
  <c r="FX911"/>
  <c r="GG911"/>
  <c r="GN911"/>
  <c r="FL911"/>
  <c r="FU911"/>
  <c r="GP911"/>
  <c r="GQ911"/>
  <c r="FW911"/>
  <c r="GS911"/>
  <c r="FR911"/>
  <c r="FM911"/>
  <c r="GM911"/>
  <c r="FO911"/>
  <c r="FV911"/>
  <c r="FP911"/>
  <c r="GE911"/>
  <c r="GC911"/>
  <c r="GL911"/>
  <c r="GF911"/>
  <c r="GD911"/>
  <c r="FZ911"/>
  <c r="FT911"/>
  <c r="GT911"/>
  <c r="IS910"/>
  <c r="DQ911" l="1"/>
  <c r="FB911" s="1"/>
  <c r="II911"/>
  <c r="CK911"/>
  <c r="DV911" s="1"/>
  <c r="DN911"/>
  <c r="EY911" s="1"/>
  <c r="CY911"/>
  <c r="EJ911" s="1"/>
  <c r="DK911"/>
  <c r="EV911" s="1"/>
  <c r="IJ911"/>
  <c r="IK911" s="1"/>
  <c r="IL911" s="1"/>
  <c r="CR911"/>
  <c r="EC911" s="1"/>
  <c r="CW911"/>
  <c r="EH911" s="1"/>
  <c r="CL911"/>
  <c r="DW911" s="1"/>
  <c r="DH911"/>
  <c r="ES911" s="1"/>
  <c r="CP911"/>
  <c r="EA911" s="1"/>
  <c r="DB911"/>
  <c r="EM911" s="1"/>
  <c r="C910"/>
  <c r="CM911"/>
  <c r="DX911" s="1"/>
  <c r="CQ911"/>
  <c r="EB911" s="1"/>
  <c r="CU911"/>
  <c r="EF911" s="1"/>
  <c r="DM911"/>
  <c r="EX911" s="1"/>
  <c r="DR911"/>
  <c r="FC911" s="1"/>
  <c r="DF911"/>
  <c r="EQ911" s="1"/>
  <c r="DC911"/>
  <c r="EN911" s="1"/>
  <c r="DJ911"/>
  <c r="EU911" s="1"/>
  <c r="CZ911"/>
  <c r="EK911" s="1"/>
  <c r="CH911"/>
  <c r="DS911" s="1"/>
  <c r="DL911"/>
  <c r="EW911" s="1"/>
  <c r="DG911"/>
  <c r="ER911" s="1"/>
  <c r="DA911"/>
  <c r="EL911" s="1"/>
  <c r="CT911"/>
  <c r="EE911" s="1"/>
  <c r="DP911"/>
  <c r="FA911" s="1"/>
  <c r="CS911"/>
  <c r="ED911" s="1"/>
  <c r="DI911"/>
  <c r="ET911" s="1"/>
  <c r="CI911"/>
  <c r="DT911" s="1"/>
  <c r="CJ911"/>
  <c r="DU911" s="1"/>
  <c r="CN911"/>
  <c r="DY911" s="1"/>
  <c r="CO911"/>
  <c r="DZ911" s="1"/>
  <c r="DE911"/>
  <c r="EP911" s="1"/>
  <c r="DD911"/>
  <c r="EO911" s="1"/>
  <c r="CX911"/>
  <c r="EI911" s="1"/>
  <c r="CV911"/>
  <c r="EG911" s="1"/>
  <c r="DO911"/>
  <c r="EZ911" s="1"/>
  <c r="IO911" l="1"/>
  <c r="D911" l="1"/>
  <c r="IP911"/>
  <c r="IQ911" l="1"/>
  <c r="G912"/>
  <c r="IR911"/>
  <c r="GF912"/>
  <c r="FX912"/>
  <c r="FV912"/>
  <c r="FS912"/>
  <c r="GS912"/>
  <c r="GD912"/>
  <c r="GN912"/>
  <c r="GI912"/>
  <c r="FO912"/>
  <c r="GG912"/>
  <c r="GL912"/>
  <c r="GE912"/>
  <c r="GA912"/>
  <c r="FW912"/>
  <c r="GM912"/>
  <c r="FY912"/>
  <c r="GC912"/>
  <c r="FR912"/>
  <c r="GH912"/>
  <c r="GK912"/>
  <c r="FZ912"/>
  <c r="FL912"/>
  <c r="GT912"/>
  <c r="FP912"/>
  <c r="GO912"/>
  <c r="FU912"/>
  <c r="GU912"/>
  <c r="GP912"/>
  <c r="FM912"/>
  <c r="FT912"/>
  <c r="GV912"/>
  <c r="GR912"/>
  <c r="FQ912"/>
  <c r="GB912"/>
  <c r="GJ912"/>
  <c r="GQ912"/>
  <c r="FN912"/>
  <c r="IS911"/>
  <c r="DQ912" l="1"/>
  <c r="FB912" s="1"/>
  <c r="II912"/>
  <c r="CZ912"/>
  <c r="EK912" s="1"/>
  <c r="DO912"/>
  <c r="EZ912" s="1"/>
  <c r="CX912"/>
  <c r="EI912" s="1"/>
  <c r="CY912"/>
  <c r="EJ912" s="1"/>
  <c r="CR912"/>
  <c r="EC912" s="1"/>
  <c r="CN912"/>
  <c r="DY912" s="1"/>
  <c r="DR912"/>
  <c r="FC912" s="1"/>
  <c r="CK912"/>
  <c r="DV912" s="1"/>
  <c r="DC912"/>
  <c r="EN912" s="1"/>
  <c r="CQ912"/>
  <c r="EB912" s="1"/>
  <c r="CI912"/>
  <c r="DT912" s="1"/>
  <c r="DD912"/>
  <c r="EO912" s="1"/>
  <c r="CP912"/>
  <c r="EA912" s="1"/>
  <c r="DN912"/>
  <c r="EY912" s="1"/>
  <c r="CJ912"/>
  <c r="DU912" s="1"/>
  <c r="DP912"/>
  <c r="FA912" s="1"/>
  <c r="CV912"/>
  <c r="EG912" s="1"/>
  <c r="DH912"/>
  <c r="ES912" s="1"/>
  <c r="CM912"/>
  <c r="DX912" s="1"/>
  <c r="DB912"/>
  <c r="EM912" s="1"/>
  <c r="DJ912"/>
  <c r="EU912" s="1"/>
  <c r="CL912"/>
  <c r="DW912" s="1"/>
  <c r="IJ912"/>
  <c r="IK912" s="1"/>
  <c r="IL912" s="1"/>
  <c r="DF912"/>
  <c r="EQ912" s="1"/>
  <c r="DE912"/>
  <c r="EP912" s="1"/>
  <c r="CU912"/>
  <c r="EF912" s="1"/>
  <c r="CS912"/>
  <c r="ED912" s="1"/>
  <c r="CW912"/>
  <c r="EH912" s="1"/>
  <c r="DL912"/>
  <c r="EW912" s="1"/>
  <c r="CH912"/>
  <c r="DS912" s="1"/>
  <c r="C911"/>
  <c r="DM912"/>
  <c r="EX912" s="1"/>
  <c r="DA912"/>
  <c r="EL912" s="1"/>
  <c r="DK912"/>
  <c r="EV912" s="1"/>
  <c r="CT912"/>
  <c r="EE912" s="1"/>
  <c r="CO912"/>
  <c r="DZ912" s="1"/>
  <c r="DI912"/>
  <c r="ET912" s="1"/>
  <c r="DG912"/>
  <c r="ER912" s="1"/>
  <c r="IO912" l="1"/>
  <c r="D912" l="1"/>
  <c r="IP912"/>
  <c r="G913" l="1"/>
  <c r="IQ912"/>
  <c r="FR913"/>
  <c r="FV913"/>
  <c r="FT913"/>
  <c r="GV913"/>
  <c r="GJ913"/>
  <c r="GR913"/>
  <c r="GQ913"/>
  <c r="FW913"/>
  <c r="GD913"/>
  <c r="GL913"/>
  <c r="GO913"/>
  <c r="GA913"/>
  <c r="IR912"/>
  <c r="FM913"/>
  <c r="GN913"/>
  <c r="FU913"/>
  <c r="GB913"/>
  <c r="GM913"/>
  <c r="FS913"/>
  <c r="GS913"/>
  <c r="FN913"/>
  <c r="FY913"/>
  <c r="GK913"/>
  <c r="GG913"/>
  <c r="FZ913"/>
  <c r="FP913"/>
  <c r="FL913"/>
  <c r="GT913"/>
  <c r="GF913"/>
  <c r="GC913"/>
  <c r="GU913"/>
  <c r="FQ913"/>
  <c r="GI913"/>
  <c r="FX913"/>
  <c r="GE913"/>
  <c r="GH913"/>
  <c r="GP913"/>
  <c r="FO913"/>
  <c r="IS912"/>
  <c r="DQ913" l="1"/>
  <c r="FB913" s="1"/>
  <c r="II913"/>
  <c r="DD913"/>
  <c r="EO913" s="1"/>
  <c r="CT913"/>
  <c r="EE913" s="1"/>
  <c r="DC913"/>
  <c r="EN913" s="1"/>
  <c r="DO913"/>
  <c r="EZ913" s="1"/>
  <c r="DK913"/>
  <c r="EV913" s="1"/>
  <c r="CQ913"/>
  <c r="EB913" s="1"/>
  <c r="DI913"/>
  <c r="ET913" s="1"/>
  <c r="CR913"/>
  <c r="EC913" s="1"/>
  <c r="DP913"/>
  <c r="FA913" s="1"/>
  <c r="CJ913"/>
  <c r="DU913" s="1"/>
  <c r="DB913"/>
  <c r="EM913" s="1"/>
  <c r="C912"/>
  <c r="DR913"/>
  <c r="FC913" s="1"/>
  <c r="CX913"/>
  <c r="EI913" s="1"/>
  <c r="DG913"/>
  <c r="ER913" s="1"/>
  <c r="IJ913"/>
  <c r="IK913" s="1"/>
  <c r="IL913" s="1"/>
  <c r="CL913"/>
  <c r="DW913" s="1"/>
  <c r="CS913"/>
  <c r="ED913" s="1"/>
  <c r="CH913"/>
  <c r="DS913" s="1"/>
  <c r="CZ913"/>
  <c r="EK913" s="1"/>
  <c r="CM913"/>
  <c r="DX913" s="1"/>
  <c r="DJ913"/>
  <c r="EU913" s="1"/>
  <c r="CW913"/>
  <c r="EH913" s="1"/>
  <c r="CP913"/>
  <c r="EA913" s="1"/>
  <c r="CK913"/>
  <c r="DV913" s="1"/>
  <c r="CI913"/>
  <c r="DT913" s="1"/>
  <c r="DL913"/>
  <c r="EW913" s="1"/>
  <c r="CY913"/>
  <c r="EJ913" s="1"/>
  <c r="CV913"/>
  <c r="EG913" s="1"/>
  <c r="DE913"/>
  <c r="EP913" s="1"/>
  <c r="DM913"/>
  <c r="EX913" s="1"/>
  <c r="CO913"/>
  <c r="DZ913" s="1"/>
  <c r="DH913"/>
  <c r="ES913" s="1"/>
  <c r="CU913"/>
  <c r="EF913" s="1"/>
  <c r="DA913"/>
  <c r="EL913" s="1"/>
  <c r="CN913"/>
  <c r="DY913" s="1"/>
  <c r="DF913"/>
  <c r="EQ913" s="1"/>
  <c r="DN913"/>
  <c r="EY913" s="1"/>
  <c r="IO913" l="1"/>
  <c r="IP913" l="1"/>
  <c r="D913"/>
  <c r="G914" l="1"/>
  <c r="GE914"/>
  <c r="GT914"/>
  <c r="FO914"/>
  <c r="FW914"/>
  <c r="FM914"/>
  <c r="FN914"/>
  <c r="FZ914"/>
  <c r="FL914"/>
  <c r="FS914"/>
  <c r="GB914"/>
  <c r="GR914"/>
  <c r="GK914"/>
  <c r="GD914"/>
  <c r="GA914"/>
  <c r="FU914"/>
  <c r="GP914"/>
  <c r="GM914"/>
  <c r="FV914"/>
  <c r="IQ913"/>
  <c r="GI914"/>
  <c r="FY914"/>
  <c r="GJ914"/>
  <c r="GN914"/>
  <c r="GG914"/>
  <c r="GQ914"/>
  <c r="FQ914"/>
  <c r="GC914"/>
  <c r="GF914"/>
  <c r="FP914"/>
  <c r="GV914"/>
  <c r="GH914"/>
  <c r="FR914"/>
  <c r="FT914"/>
  <c r="FX914"/>
  <c r="GU914"/>
  <c r="GS914"/>
  <c r="GL914"/>
  <c r="IR913"/>
  <c r="GO914"/>
  <c r="IS913"/>
  <c r="DQ914" l="1"/>
  <c r="FB914" s="1"/>
  <c r="II914"/>
  <c r="DF914"/>
  <c r="EQ914" s="1"/>
  <c r="DI914"/>
  <c r="ET914" s="1"/>
  <c r="CM914"/>
  <c r="DX914" s="1"/>
  <c r="CT914"/>
  <c r="EE914" s="1"/>
  <c r="C913"/>
  <c r="CW914"/>
  <c r="EH914" s="1"/>
  <c r="CL914"/>
  <c r="DW914" s="1"/>
  <c r="DM914"/>
  <c r="EX914" s="1"/>
  <c r="DG914"/>
  <c r="ER914" s="1"/>
  <c r="CX914"/>
  <c r="EI914" s="1"/>
  <c r="DD914"/>
  <c r="EO914" s="1"/>
  <c r="DH914"/>
  <c r="ES914" s="1"/>
  <c r="DO914"/>
  <c r="EZ914" s="1"/>
  <c r="CO914"/>
  <c r="DZ914" s="1"/>
  <c r="DA914"/>
  <c r="EL914" s="1"/>
  <c r="DB914"/>
  <c r="EM914" s="1"/>
  <c r="CP914"/>
  <c r="EA914" s="1"/>
  <c r="CR914"/>
  <c r="EC914" s="1"/>
  <c r="DC914"/>
  <c r="EN914" s="1"/>
  <c r="DJ914"/>
  <c r="EU914" s="1"/>
  <c r="CJ914"/>
  <c r="DU914" s="1"/>
  <c r="CV914"/>
  <c r="EG914" s="1"/>
  <c r="DE914"/>
  <c r="EP914" s="1"/>
  <c r="CN914"/>
  <c r="DY914" s="1"/>
  <c r="CY914"/>
  <c r="EJ914" s="1"/>
  <c r="CH914"/>
  <c r="DS914" s="1"/>
  <c r="CQ914"/>
  <c r="EB914" s="1"/>
  <c r="DR914"/>
  <c r="FC914" s="1"/>
  <c r="DP914"/>
  <c r="FA914" s="1"/>
  <c r="IJ914"/>
  <c r="IK914" s="1"/>
  <c r="IL914" s="1"/>
  <c r="DL914"/>
  <c r="EW914" s="1"/>
  <c r="CZ914"/>
  <c r="EK914" s="1"/>
  <c r="CK914"/>
  <c r="DV914" s="1"/>
  <c r="DN914"/>
  <c r="EY914" s="1"/>
  <c r="CU914"/>
  <c r="EF914" s="1"/>
  <c r="CI914"/>
  <c r="DT914" s="1"/>
  <c r="DK914"/>
  <c r="EV914" s="1"/>
  <c r="CS914"/>
  <c r="ED914" s="1"/>
  <c r="IO914" l="1"/>
  <c r="IP914" l="1"/>
  <c r="D914"/>
  <c r="G915" l="1"/>
  <c r="IQ914"/>
  <c r="FN915"/>
  <c r="GE915"/>
  <c r="FM915"/>
  <c r="FP915"/>
  <c r="GV915"/>
  <c r="GL915"/>
  <c r="GQ915"/>
  <c r="FQ915"/>
  <c r="GM915"/>
  <c r="GT915"/>
  <c r="FO915"/>
  <c r="FT915"/>
  <c r="GP915"/>
  <c r="GH915"/>
  <c r="GB915"/>
  <c r="GS915"/>
  <c r="GN915"/>
  <c r="GU915"/>
  <c r="IR914"/>
  <c r="FR915"/>
  <c r="FS915"/>
  <c r="FW915"/>
  <c r="GA915"/>
  <c r="GF915"/>
  <c r="FU915"/>
  <c r="FY915"/>
  <c r="FV915"/>
  <c r="GG915"/>
  <c r="GD915"/>
  <c r="GO915"/>
  <c r="GK915"/>
  <c r="FL915"/>
  <c r="GR915"/>
  <c r="GI915"/>
  <c r="GJ915"/>
  <c r="GC915"/>
  <c r="FX915"/>
  <c r="FZ915"/>
  <c r="IS914"/>
  <c r="DQ915" l="1"/>
  <c r="FB915" s="1"/>
  <c r="II915"/>
  <c r="DN915"/>
  <c r="EY915" s="1"/>
  <c r="DB915"/>
  <c r="EM915" s="1"/>
  <c r="C914"/>
  <c r="DF915"/>
  <c r="EQ915" s="1"/>
  <c r="CW915"/>
  <c r="EH915" s="1"/>
  <c r="CN915"/>
  <c r="DY915" s="1"/>
  <c r="CL915"/>
  <c r="DW915" s="1"/>
  <c r="DD915"/>
  <c r="EO915" s="1"/>
  <c r="CR915"/>
  <c r="EC915" s="1"/>
  <c r="DL915"/>
  <c r="EW915" s="1"/>
  <c r="CJ915"/>
  <c r="DU915" s="1"/>
  <c r="CT915"/>
  <c r="EE915" s="1"/>
  <c r="CM915"/>
  <c r="DX915" s="1"/>
  <c r="DI915"/>
  <c r="ET915" s="1"/>
  <c r="CY915"/>
  <c r="EJ915" s="1"/>
  <c r="DG915"/>
  <c r="ER915" s="1"/>
  <c r="CO915"/>
  <c r="DZ915" s="1"/>
  <c r="DC915"/>
  <c r="EN915" s="1"/>
  <c r="DH915"/>
  <c r="ES915" s="1"/>
  <c r="CV915"/>
  <c r="EG915" s="1"/>
  <c r="CH915"/>
  <c r="DS915" s="1"/>
  <c r="CK915"/>
  <c r="DV915" s="1"/>
  <c r="CI915"/>
  <c r="DT915" s="1"/>
  <c r="DE915"/>
  <c r="EP915" s="1"/>
  <c r="CQ915"/>
  <c r="EB915" s="1"/>
  <c r="DR915"/>
  <c r="FC915" s="1"/>
  <c r="DM915"/>
  <c r="EX915" s="1"/>
  <c r="CX915"/>
  <c r="EI915" s="1"/>
  <c r="CU915"/>
  <c r="EF915" s="1"/>
  <c r="DK915"/>
  <c r="EV915" s="1"/>
  <c r="DJ915"/>
  <c r="EU915" s="1"/>
  <c r="DA915"/>
  <c r="EL915" s="1"/>
  <c r="DP915"/>
  <c r="FA915" s="1"/>
  <c r="CP915"/>
  <c r="EA915" s="1"/>
  <c r="IJ915"/>
  <c r="IK915" s="1"/>
  <c r="IL915" s="1"/>
  <c r="DO915"/>
  <c r="EZ915" s="1"/>
  <c r="CS915"/>
  <c r="ED915" s="1"/>
  <c r="CZ915"/>
  <c r="EK915" s="1"/>
  <c r="IO915" l="1"/>
  <c r="D915" l="1"/>
  <c r="IP915"/>
  <c r="IQ915" l="1"/>
  <c r="G916"/>
  <c r="IR915"/>
  <c r="GF916"/>
  <c r="FQ916"/>
  <c r="FN916"/>
  <c r="GQ916"/>
  <c r="FW916"/>
  <c r="GO916"/>
  <c r="GB916"/>
  <c r="GG916"/>
  <c r="GS916"/>
  <c r="GL916"/>
  <c r="FV916"/>
  <c r="GI916"/>
  <c r="FX916"/>
  <c r="GR916"/>
  <c r="FL916"/>
  <c r="GN916"/>
  <c r="GD916"/>
  <c r="FO916"/>
  <c r="FR916"/>
  <c r="GM916"/>
  <c r="GE916"/>
  <c r="FY916"/>
  <c r="FT916"/>
  <c r="GA916"/>
  <c r="GU916"/>
  <c r="GP916"/>
  <c r="FU916"/>
  <c r="FM916"/>
  <c r="GT916"/>
  <c r="GJ916"/>
  <c r="FP916"/>
  <c r="FS916"/>
  <c r="GH916"/>
  <c r="GK916"/>
  <c r="GC916"/>
  <c r="GV916"/>
  <c r="FZ916"/>
  <c r="IS915"/>
  <c r="DQ916" l="1"/>
  <c r="FB916" s="1"/>
  <c r="II916"/>
  <c r="DC916"/>
  <c r="EN916" s="1"/>
  <c r="CO916"/>
  <c r="DZ916" s="1"/>
  <c r="DH916"/>
  <c r="ES916" s="1"/>
  <c r="DN916"/>
  <c r="EY916" s="1"/>
  <c r="DP916"/>
  <c r="FA916" s="1"/>
  <c r="DO916"/>
  <c r="EZ916" s="1"/>
  <c r="CJ916"/>
  <c r="DU916" s="1"/>
  <c r="DA916"/>
  <c r="EL916" s="1"/>
  <c r="DL916"/>
  <c r="EW916" s="1"/>
  <c r="C915"/>
  <c r="CZ916"/>
  <c r="EK916" s="1"/>
  <c r="CX916"/>
  <c r="EI916" s="1"/>
  <c r="CK916"/>
  <c r="DV916" s="1"/>
  <c r="CM916"/>
  <c r="DX916" s="1"/>
  <c r="CL916"/>
  <c r="DW916" s="1"/>
  <c r="CW916"/>
  <c r="EH916" s="1"/>
  <c r="CU916"/>
  <c r="EF916" s="1"/>
  <c r="DB916"/>
  <c r="EM916" s="1"/>
  <c r="CS916"/>
  <c r="ED916" s="1"/>
  <c r="CN916"/>
  <c r="DY916" s="1"/>
  <c r="CI916"/>
  <c r="DT916" s="1"/>
  <c r="DE916"/>
  <c r="EP916" s="1"/>
  <c r="DM916"/>
  <c r="EX916" s="1"/>
  <c r="DK916"/>
  <c r="EV916" s="1"/>
  <c r="DG916"/>
  <c r="ER916" s="1"/>
  <c r="DD916"/>
  <c r="EO916" s="1"/>
  <c r="CR916"/>
  <c r="EC916" s="1"/>
  <c r="DF916"/>
  <c r="EQ916" s="1"/>
  <c r="CV916"/>
  <c r="EG916" s="1"/>
  <c r="CT916"/>
  <c r="EE916" s="1"/>
  <c r="IJ916"/>
  <c r="IK916" s="1"/>
  <c r="IL916" s="1"/>
  <c r="CP916"/>
  <c r="EA916" s="1"/>
  <c r="DI916"/>
  <c r="ET916" s="1"/>
  <c r="CQ916"/>
  <c r="EB916" s="1"/>
  <c r="CY916"/>
  <c r="EJ916" s="1"/>
  <c r="DJ916"/>
  <c r="EU916" s="1"/>
  <c r="DR916"/>
  <c r="FC916" s="1"/>
  <c r="CH916"/>
  <c r="DS916" s="1"/>
  <c r="IO916" l="1"/>
  <c r="IP916" l="1"/>
  <c r="D916"/>
  <c r="G917" l="1"/>
  <c r="IQ916"/>
  <c r="FW917"/>
  <c r="GM917"/>
  <c r="GT917"/>
  <c r="FR917"/>
  <c r="GD917"/>
  <c r="GV917"/>
  <c r="FY917"/>
  <c r="GE917"/>
  <c r="FU917"/>
  <c r="GC917"/>
  <c r="FX917"/>
  <c r="GB917"/>
  <c r="FQ917"/>
  <c r="GA917"/>
  <c r="GK917"/>
  <c r="GF917"/>
  <c r="FL917"/>
  <c r="FS917"/>
  <c r="IR916"/>
  <c r="GQ917"/>
  <c r="GG917"/>
  <c r="GH917"/>
  <c r="FP917"/>
  <c r="FM917"/>
  <c r="GI917"/>
  <c r="GL917"/>
  <c r="FT917"/>
  <c r="GN917"/>
  <c r="FV917"/>
  <c r="GS917"/>
  <c r="FO917"/>
  <c r="GJ917"/>
  <c r="GP917"/>
  <c r="GU917"/>
  <c r="FN917"/>
  <c r="GO917"/>
  <c r="FZ917"/>
  <c r="GR917"/>
  <c r="IS916"/>
  <c r="DQ917" l="1"/>
  <c r="FB917" s="1"/>
  <c r="II917"/>
  <c r="DJ917"/>
  <c r="EU917" s="1"/>
  <c r="CL917"/>
  <c r="DW917" s="1"/>
  <c r="CM917"/>
  <c r="DX917" s="1"/>
  <c r="DH917"/>
  <c r="ES917" s="1"/>
  <c r="DF917"/>
  <c r="EQ917" s="1"/>
  <c r="DN917"/>
  <c r="EY917" s="1"/>
  <c r="CJ917"/>
  <c r="DU917" s="1"/>
  <c r="DI917"/>
  <c r="ET917" s="1"/>
  <c r="CQ917"/>
  <c r="EB917" s="1"/>
  <c r="DL917"/>
  <c r="EW917" s="1"/>
  <c r="CH917"/>
  <c r="DS917" s="1"/>
  <c r="CX917"/>
  <c r="EI917" s="1"/>
  <c r="CZ917"/>
  <c r="EK917" s="1"/>
  <c r="DG917"/>
  <c r="ER917" s="1"/>
  <c r="CS917"/>
  <c r="ED917" s="1"/>
  <c r="DP917"/>
  <c r="FA917" s="1"/>
  <c r="DD917"/>
  <c r="EO917" s="1"/>
  <c r="DE917"/>
  <c r="EP917" s="1"/>
  <c r="CV917"/>
  <c r="EG917" s="1"/>
  <c r="DB917"/>
  <c r="EM917" s="1"/>
  <c r="CP917"/>
  <c r="EA917" s="1"/>
  <c r="CW917"/>
  <c r="EH917" s="1"/>
  <c r="C916"/>
  <c r="DM917"/>
  <c r="EX917" s="1"/>
  <c r="IJ917"/>
  <c r="IK917" s="1"/>
  <c r="IL917" s="1"/>
  <c r="DA917"/>
  <c r="EL917" s="1"/>
  <c r="CY917"/>
  <c r="EJ917" s="1"/>
  <c r="CT917"/>
  <c r="EE917" s="1"/>
  <c r="CI917"/>
  <c r="DT917" s="1"/>
  <c r="DK917"/>
  <c r="EV917" s="1"/>
  <c r="DO917"/>
  <c r="EZ917" s="1"/>
  <c r="CK917"/>
  <c r="DV917" s="1"/>
  <c r="CR917"/>
  <c r="EC917" s="1"/>
  <c r="CU917"/>
  <c r="EF917" s="1"/>
  <c r="DC917"/>
  <c r="EN917" s="1"/>
  <c r="CN917"/>
  <c r="DY917" s="1"/>
  <c r="CO917"/>
  <c r="DZ917" s="1"/>
  <c r="DR917"/>
  <c r="FC917" s="1"/>
  <c r="IO917" l="1"/>
  <c r="D917" l="1"/>
  <c r="IP917"/>
  <c r="IQ917" l="1"/>
  <c r="G918"/>
  <c r="IR917"/>
  <c r="GQ918"/>
  <c r="GI918"/>
  <c r="FS918"/>
  <c r="GD918"/>
  <c r="FP918"/>
  <c r="GE918"/>
  <c r="GT918"/>
  <c r="FT918"/>
  <c r="GO918"/>
  <c r="FV918"/>
  <c r="GV918"/>
  <c r="GH918"/>
  <c r="GJ918"/>
  <c r="GR918"/>
  <c r="GC918"/>
  <c r="GL918"/>
  <c r="GU918"/>
  <c r="FZ918"/>
  <c r="GM918"/>
  <c r="FN918"/>
  <c r="FR918"/>
  <c r="FW918"/>
  <c r="FL918"/>
  <c r="FO918"/>
  <c r="GP918"/>
  <c r="GK918"/>
  <c r="GG918"/>
  <c r="FY918"/>
  <c r="GN918"/>
  <c r="GF918"/>
  <c r="GB918"/>
  <c r="GS918"/>
  <c r="FX918"/>
  <c r="GA918"/>
  <c r="FQ918"/>
  <c r="FU918"/>
  <c r="FM918"/>
  <c r="IS917"/>
  <c r="DQ918" l="1"/>
  <c r="FB918" s="1"/>
  <c r="II918"/>
  <c r="CK918"/>
  <c r="DV918" s="1"/>
  <c r="CL918"/>
  <c r="DW918" s="1"/>
  <c r="DJ918"/>
  <c r="EU918" s="1"/>
  <c r="CN918"/>
  <c r="DY918" s="1"/>
  <c r="CZ918"/>
  <c r="EK918" s="1"/>
  <c r="CW918"/>
  <c r="EH918" s="1"/>
  <c r="CU918"/>
  <c r="EF918" s="1"/>
  <c r="DC918"/>
  <c r="EN918" s="1"/>
  <c r="DG918"/>
  <c r="ER918" s="1"/>
  <c r="C917"/>
  <c r="DM918"/>
  <c r="EX918" s="1"/>
  <c r="DA918"/>
  <c r="EL918" s="1"/>
  <c r="DH918"/>
  <c r="ES918" s="1"/>
  <c r="DR918"/>
  <c r="FC918" s="1"/>
  <c r="DN918"/>
  <c r="EY918" s="1"/>
  <c r="DI918"/>
  <c r="ET918" s="1"/>
  <c r="CO918"/>
  <c r="DZ918" s="1"/>
  <c r="IJ918"/>
  <c r="IK918" s="1"/>
  <c r="IL918" s="1"/>
  <c r="DF918"/>
  <c r="EQ918" s="1"/>
  <c r="CQ918"/>
  <c r="EB918" s="1"/>
  <c r="CV918"/>
  <c r="EG918" s="1"/>
  <c r="DK918"/>
  <c r="EV918" s="1"/>
  <c r="CP918"/>
  <c r="EA918" s="1"/>
  <c r="CI918"/>
  <c r="DT918" s="1"/>
  <c r="CS918"/>
  <c r="ED918" s="1"/>
  <c r="DB918"/>
  <c r="EM918" s="1"/>
  <c r="DE918"/>
  <c r="EP918" s="1"/>
  <c r="DL918"/>
  <c r="EW918" s="1"/>
  <c r="CH918"/>
  <c r="DS918" s="1"/>
  <c r="DD918"/>
  <c r="EO918" s="1"/>
  <c r="CR918"/>
  <c r="EC918" s="1"/>
  <c r="CX918"/>
  <c r="EI918" s="1"/>
  <c r="CT918"/>
  <c r="EE918" s="1"/>
  <c r="DP918"/>
  <c r="FA918" s="1"/>
  <c r="CY918"/>
  <c r="EJ918" s="1"/>
  <c r="DO918"/>
  <c r="EZ918" s="1"/>
  <c r="CM918"/>
  <c r="DX918" s="1"/>
  <c r="CJ918"/>
  <c r="DU918" s="1"/>
  <c r="IO918" l="1"/>
  <c r="IP918" l="1"/>
  <c r="D918"/>
  <c r="G919" l="1"/>
  <c r="IQ918"/>
  <c r="FZ919"/>
  <c r="FT919"/>
  <c r="FQ919"/>
  <c r="FW919"/>
  <c r="FS919"/>
  <c r="FX919"/>
  <c r="GM919"/>
  <c r="GH919"/>
  <c r="FU919"/>
  <c r="GT919"/>
  <c r="GP919"/>
  <c r="FN919"/>
  <c r="GF919"/>
  <c r="GR919"/>
  <c r="FM919"/>
  <c r="GC919"/>
  <c r="GL919"/>
  <c r="GA919"/>
  <c r="GJ919"/>
  <c r="GI919"/>
  <c r="GU919"/>
  <c r="GG919"/>
  <c r="GN919"/>
  <c r="FP919"/>
  <c r="GQ919"/>
  <c r="GE919"/>
  <c r="GV919"/>
  <c r="FY919"/>
  <c r="GS919"/>
  <c r="GO919"/>
  <c r="GB919"/>
  <c r="GD919"/>
  <c r="FV919"/>
  <c r="FR919"/>
  <c r="FO919"/>
  <c r="FL919"/>
  <c r="GK919"/>
  <c r="IR918"/>
  <c r="IS918"/>
  <c r="DQ919" l="1"/>
  <c r="FB919" s="1"/>
  <c r="II919"/>
  <c r="DF919"/>
  <c r="EQ919" s="1"/>
  <c r="IJ919"/>
  <c r="IK919" s="1"/>
  <c r="IL919" s="1"/>
  <c r="CU919"/>
  <c r="EF919" s="1"/>
  <c r="DE919"/>
  <c r="EP919" s="1"/>
  <c r="DA919"/>
  <c r="EL919" s="1"/>
  <c r="CS919"/>
  <c r="ED919" s="1"/>
  <c r="CV919"/>
  <c r="EG919" s="1"/>
  <c r="CZ919"/>
  <c r="EK919" s="1"/>
  <c r="CM919"/>
  <c r="DX919" s="1"/>
  <c r="CL919"/>
  <c r="DW919" s="1"/>
  <c r="DG919"/>
  <c r="ER919" s="1"/>
  <c r="CH919"/>
  <c r="DS919" s="1"/>
  <c r="CK919"/>
  <c r="DV919" s="1"/>
  <c r="CX919"/>
  <c r="EI919" s="1"/>
  <c r="DL919"/>
  <c r="EW919" s="1"/>
  <c r="CW919"/>
  <c r="EH919" s="1"/>
  <c r="DK919"/>
  <c r="EV919" s="1"/>
  <c r="DO919"/>
  <c r="EZ919" s="1"/>
  <c r="DB919"/>
  <c r="EM919" s="1"/>
  <c r="DR919"/>
  <c r="FC919" s="1"/>
  <c r="CT919"/>
  <c r="EE919" s="1"/>
  <c r="CI919"/>
  <c r="DT919" s="1"/>
  <c r="DH919"/>
  <c r="ES919" s="1"/>
  <c r="CY919"/>
  <c r="EJ919" s="1"/>
  <c r="CN919"/>
  <c r="DY919" s="1"/>
  <c r="CP919"/>
  <c r="EA919" s="1"/>
  <c r="CQ919"/>
  <c r="EB919" s="1"/>
  <c r="DM919"/>
  <c r="EX919" s="1"/>
  <c r="DN919"/>
  <c r="EY919" s="1"/>
  <c r="DC919"/>
  <c r="EN919" s="1"/>
  <c r="C918"/>
  <c r="CO919"/>
  <c r="DZ919" s="1"/>
  <c r="DJ919"/>
  <c r="EU919" s="1"/>
  <c r="CR919"/>
  <c r="EC919" s="1"/>
  <c r="CJ919"/>
  <c r="DU919" s="1"/>
  <c r="DP919"/>
  <c r="FA919" s="1"/>
  <c r="DD919"/>
  <c r="EO919" s="1"/>
  <c r="DI919"/>
  <c r="ET919" s="1"/>
  <c r="IO919" l="1"/>
  <c r="IP919" l="1"/>
  <c r="D919"/>
  <c r="G920" l="1"/>
  <c r="IQ919"/>
  <c r="FU920"/>
  <c r="GI920"/>
  <c r="FV920"/>
  <c r="FX920"/>
  <c r="FQ920"/>
  <c r="GD920"/>
  <c r="GQ920"/>
  <c r="GV920"/>
  <c r="GL920"/>
  <c r="GN920"/>
  <c r="FO920"/>
  <c r="FL920"/>
  <c r="GJ920"/>
  <c r="FZ920"/>
  <c r="GP920"/>
  <c r="GT920"/>
  <c r="FN920"/>
  <c r="GG920"/>
  <c r="IR919"/>
  <c r="GM920"/>
  <c r="GF920"/>
  <c r="FW920"/>
  <c r="FT920"/>
  <c r="FR920"/>
  <c r="GU920"/>
  <c r="GK920"/>
  <c r="GC920"/>
  <c r="FS920"/>
  <c r="GB920"/>
  <c r="FP920"/>
  <c r="GH920"/>
  <c r="GR920"/>
  <c r="GS920"/>
  <c r="GA920"/>
  <c r="GE920"/>
  <c r="FM920"/>
  <c r="GO920"/>
  <c r="FY920"/>
  <c r="IS919"/>
  <c r="DQ920" l="1"/>
  <c r="FB920" s="1"/>
  <c r="II920"/>
  <c r="DE920"/>
  <c r="EP920" s="1"/>
  <c r="CN920"/>
  <c r="DY920" s="1"/>
  <c r="DI920"/>
  <c r="ET920" s="1"/>
  <c r="CV920"/>
  <c r="EG920" s="1"/>
  <c r="CI920"/>
  <c r="DT920" s="1"/>
  <c r="CR920"/>
  <c r="EC920" s="1"/>
  <c r="CT920"/>
  <c r="EE920" s="1"/>
  <c r="DD920"/>
  <c r="EO920" s="1"/>
  <c r="CZ920"/>
  <c r="EK920" s="1"/>
  <c r="C919"/>
  <c r="CU920"/>
  <c r="EF920" s="1"/>
  <c r="DR920"/>
  <c r="FC920" s="1"/>
  <c r="CS920"/>
  <c r="ED920" s="1"/>
  <c r="CH920"/>
  <c r="DS920" s="1"/>
  <c r="DC920"/>
  <c r="EN920" s="1"/>
  <c r="DF920"/>
  <c r="EQ920" s="1"/>
  <c r="CP920"/>
  <c r="EA920" s="1"/>
  <c r="CO920"/>
  <c r="DZ920" s="1"/>
  <c r="CX920"/>
  <c r="EI920" s="1"/>
  <c r="DN920"/>
  <c r="EY920" s="1"/>
  <c r="CW920"/>
  <c r="EH920" s="1"/>
  <c r="DH920"/>
  <c r="ES920" s="1"/>
  <c r="DG920"/>
  <c r="ER920" s="1"/>
  <c r="CM920"/>
  <c r="DX920" s="1"/>
  <c r="CJ920"/>
  <c r="DU920" s="1"/>
  <c r="DP920"/>
  <c r="FA920" s="1"/>
  <c r="DM920"/>
  <c r="EX920" s="1"/>
  <c r="DJ920"/>
  <c r="EU920" s="1"/>
  <c r="DK920"/>
  <c r="EV920" s="1"/>
  <c r="CK920"/>
  <c r="DV920" s="1"/>
  <c r="IJ920"/>
  <c r="IK920" s="1"/>
  <c r="IL920" s="1"/>
  <c r="CQ920"/>
  <c r="EB920" s="1"/>
  <c r="CY920"/>
  <c r="EJ920" s="1"/>
  <c r="DA920"/>
  <c r="EL920" s="1"/>
  <c r="CL920"/>
  <c r="DW920" s="1"/>
  <c r="DL920"/>
  <c r="EW920" s="1"/>
  <c r="DB920"/>
  <c r="EM920" s="1"/>
  <c r="DO920"/>
  <c r="EZ920" s="1"/>
  <c r="IO920" l="1"/>
  <c r="IP920" l="1"/>
  <c r="D920"/>
  <c r="G921" l="1"/>
  <c r="FY921"/>
  <c r="GQ921"/>
  <c r="FM921"/>
  <c r="GN921"/>
  <c r="GO921"/>
  <c r="FO921"/>
  <c r="GU921"/>
  <c r="FV921"/>
  <c r="GS921"/>
  <c r="FR921"/>
  <c r="FX921"/>
  <c r="FP921"/>
  <c r="GA921"/>
  <c r="GL921"/>
  <c r="FQ921"/>
  <c r="GR921"/>
  <c r="GP921"/>
  <c r="FN921"/>
  <c r="GI921"/>
  <c r="GB921"/>
  <c r="FZ921"/>
  <c r="IQ920"/>
  <c r="GC921"/>
  <c r="GV921"/>
  <c r="GG921"/>
  <c r="GE921"/>
  <c r="FU921"/>
  <c r="GT921"/>
  <c r="FL921"/>
  <c r="FW921"/>
  <c r="GJ921"/>
  <c r="FS921"/>
  <c r="GH921"/>
  <c r="GD921"/>
  <c r="FT921"/>
  <c r="GF921"/>
  <c r="GK921"/>
  <c r="GM921"/>
  <c r="IR920"/>
  <c r="IS920"/>
  <c r="DQ921" l="1"/>
  <c r="FB921" s="1"/>
  <c r="II921"/>
  <c r="DN921"/>
  <c r="EY921" s="1"/>
  <c r="DI921"/>
  <c r="ET921" s="1"/>
  <c r="DD921"/>
  <c r="EO921" s="1"/>
  <c r="DA921"/>
  <c r="EL921" s="1"/>
  <c r="DC921"/>
  <c r="EN921" s="1"/>
  <c r="DR921"/>
  <c r="FC921" s="1"/>
  <c r="CH921"/>
  <c r="DS921" s="1"/>
  <c r="DO921"/>
  <c r="EZ921" s="1"/>
  <c r="CP921"/>
  <c r="EA921" s="1"/>
  <c r="CN921"/>
  <c r="DY921" s="1"/>
  <c r="DG921"/>
  <c r="ER921" s="1"/>
  <c r="CT921"/>
  <c r="EE921" s="1"/>
  <c r="IJ921"/>
  <c r="IK921" s="1"/>
  <c r="IL921" s="1"/>
  <c r="CL921"/>
  <c r="DW921" s="1"/>
  <c r="CI921"/>
  <c r="DT921" s="1"/>
  <c r="DP921"/>
  <c r="FA921" s="1"/>
  <c r="CR921"/>
  <c r="EC921" s="1"/>
  <c r="CS921"/>
  <c r="ED921" s="1"/>
  <c r="CK921"/>
  <c r="DV921" s="1"/>
  <c r="CM921"/>
  <c r="DX921" s="1"/>
  <c r="DB921"/>
  <c r="EM921" s="1"/>
  <c r="CO921"/>
  <c r="DZ921" s="1"/>
  <c r="CW921"/>
  <c r="EH921" s="1"/>
  <c r="CV921"/>
  <c r="EG921" s="1"/>
  <c r="CQ921"/>
  <c r="EB921" s="1"/>
  <c r="CX921"/>
  <c r="EI921" s="1"/>
  <c r="DJ921"/>
  <c r="EU921" s="1"/>
  <c r="DF921"/>
  <c r="EQ921" s="1"/>
  <c r="C920"/>
  <c r="CZ921"/>
  <c r="EK921" s="1"/>
  <c r="DL921"/>
  <c r="EW921" s="1"/>
  <c r="CY921"/>
  <c r="EJ921" s="1"/>
  <c r="CU921"/>
  <c r="EF921" s="1"/>
  <c r="DE921"/>
  <c r="EP921" s="1"/>
  <c r="CJ921"/>
  <c r="DU921" s="1"/>
  <c r="DK921"/>
  <c r="EV921" s="1"/>
  <c r="DH921"/>
  <c r="ES921" s="1"/>
  <c r="DM921"/>
  <c r="EX921" s="1"/>
  <c r="IO921" l="1"/>
  <c r="D921" l="1"/>
  <c r="IP921"/>
  <c r="IQ921" l="1"/>
  <c r="G922"/>
  <c r="IR921"/>
  <c r="GJ922"/>
  <c r="GF922"/>
  <c r="GM922"/>
  <c r="FL922"/>
  <c r="GV922"/>
  <c r="FV922"/>
  <c r="GG922"/>
  <c r="GA922"/>
  <c r="GO922"/>
  <c r="FU922"/>
  <c r="FX922"/>
  <c r="FW922"/>
  <c r="GL922"/>
  <c r="GS922"/>
  <c r="FN922"/>
  <c r="FQ922"/>
  <c r="FR922"/>
  <c r="FM922"/>
  <c r="GU922"/>
  <c r="GD922"/>
  <c r="GQ922"/>
  <c r="GR922"/>
  <c r="GE922"/>
  <c r="GC922"/>
  <c r="FZ922"/>
  <c r="FS922"/>
  <c r="GN922"/>
  <c r="GI922"/>
  <c r="FO922"/>
  <c r="GT922"/>
  <c r="FY922"/>
  <c r="GP922"/>
  <c r="GK922"/>
  <c r="GB922"/>
  <c r="GH922"/>
  <c r="FT922"/>
  <c r="FP922"/>
  <c r="IS921"/>
  <c r="DQ922" l="1"/>
  <c r="FB922" s="1"/>
  <c r="II922"/>
  <c r="DM922"/>
  <c r="EX922" s="1"/>
  <c r="DR922"/>
  <c r="FC922" s="1"/>
  <c r="DF922"/>
  <c r="EQ922" s="1"/>
  <c r="CR922"/>
  <c r="EC922" s="1"/>
  <c r="CQ922"/>
  <c r="EB922" s="1"/>
  <c r="CK922"/>
  <c r="DV922" s="1"/>
  <c r="DE922"/>
  <c r="EP922" s="1"/>
  <c r="CP922"/>
  <c r="EA922" s="1"/>
  <c r="DO922"/>
  <c r="EZ922" s="1"/>
  <c r="CI922"/>
  <c r="DT922" s="1"/>
  <c r="DH922"/>
  <c r="ES922" s="1"/>
  <c r="DK922"/>
  <c r="EV922" s="1"/>
  <c r="DL922"/>
  <c r="EW922" s="1"/>
  <c r="DN922"/>
  <c r="EY922" s="1"/>
  <c r="DG922"/>
  <c r="ER922" s="1"/>
  <c r="DI922"/>
  <c r="ET922" s="1"/>
  <c r="C921"/>
  <c r="DA922"/>
  <c r="EL922" s="1"/>
  <c r="CV922"/>
  <c r="EG922" s="1"/>
  <c r="CS922"/>
  <c r="ED922" s="1"/>
  <c r="DD922"/>
  <c r="EO922" s="1"/>
  <c r="DP922"/>
  <c r="FA922" s="1"/>
  <c r="CJ922"/>
  <c r="DU922" s="1"/>
  <c r="CT922"/>
  <c r="EE922" s="1"/>
  <c r="IJ922"/>
  <c r="IK922" s="1"/>
  <c r="IL922" s="1"/>
  <c r="CN922"/>
  <c r="DY922" s="1"/>
  <c r="CX922"/>
  <c r="EI922" s="1"/>
  <c r="DC922"/>
  <c r="EN922" s="1"/>
  <c r="CZ922"/>
  <c r="EK922" s="1"/>
  <c r="CM922"/>
  <c r="DX922" s="1"/>
  <c r="CO922"/>
  <c r="DZ922" s="1"/>
  <c r="CW922"/>
  <c r="EH922" s="1"/>
  <c r="DB922"/>
  <c r="EM922" s="1"/>
  <c r="CY922"/>
  <c r="EJ922" s="1"/>
  <c r="CL922"/>
  <c r="DW922" s="1"/>
  <c r="CU922"/>
  <c r="EF922" s="1"/>
  <c r="CH922"/>
  <c r="DS922" s="1"/>
  <c r="DJ922"/>
  <c r="EU922" s="1"/>
  <c r="IO922" l="1"/>
  <c r="D922" s="1"/>
  <c r="IP922" l="1"/>
  <c r="IQ922" s="1"/>
  <c r="G923" l="1"/>
  <c r="GG923"/>
  <c r="GI923"/>
  <c r="GB923"/>
  <c r="GU923"/>
  <c r="FX923"/>
  <c r="FV923"/>
  <c r="IS922"/>
  <c r="GN923"/>
  <c r="FY923"/>
  <c r="FU923"/>
  <c r="GA923"/>
  <c r="FW923"/>
  <c r="FL923"/>
  <c r="GL923"/>
  <c r="FQ923"/>
  <c r="GS923"/>
  <c r="GT923"/>
  <c r="GK923"/>
  <c r="GM923"/>
  <c r="GF923"/>
  <c r="GD923"/>
  <c r="GC923"/>
  <c r="GO923"/>
  <c r="GV923"/>
  <c r="FO923"/>
  <c r="GP923"/>
  <c r="FS923"/>
  <c r="FN923"/>
  <c r="GQ923"/>
  <c r="GE923"/>
  <c r="FR923"/>
  <c r="GH923"/>
  <c r="GR923"/>
  <c r="FZ923"/>
  <c r="FM923"/>
  <c r="GJ923"/>
  <c r="FT923"/>
  <c r="FP923"/>
  <c r="IR922"/>
  <c r="DN923" s="1"/>
  <c r="EY923" s="1"/>
  <c r="DQ923" l="1"/>
  <c r="FB923" s="1"/>
  <c r="CP923"/>
  <c r="EA923" s="1"/>
  <c r="DF923"/>
  <c r="EQ923" s="1"/>
  <c r="CU923"/>
  <c r="EF923" s="1"/>
  <c r="CR923"/>
  <c r="EC923" s="1"/>
  <c r="CQ923"/>
  <c r="EB923" s="1"/>
  <c r="CX923"/>
  <c r="EI923" s="1"/>
  <c r="DC923"/>
  <c r="EN923" s="1"/>
  <c r="DG923"/>
  <c r="ER923" s="1"/>
  <c r="CY923"/>
  <c r="EJ923" s="1"/>
  <c r="DO923"/>
  <c r="EZ923" s="1"/>
  <c r="CM923"/>
  <c r="DX923" s="1"/>
  <c r="DB923"/>
  <c r="EM923" s="1"/>
  <c r="CT923"/>
  <c r="EE923" s="1"/>
  <c r="CL923"/>
  <c r="DW923" s="1"/>
  <c r="CW923"/>
  <c r="EH923" s="1"/>
  <c r="DE923"/>
  <c r="EP923" s="1"/>
  <c r="CJ923"/>
  <c r="DU923" s="1"/>
  <c r="DJ923"/>
  <c r="EU923" s="1"/>
  <c r="CO923"/>
  <c r="DZ923" s="1"/>
  <c r="CI923"/>
  <c r="DT923" s="1"/>
  <c r="IJ923"/>
  <c r="IK923" s="1"/>
  <c r="IL923" s="1"/>
  <c r="DR923"/>
  <c r="FC923" s="1"/>
  <c r="DM923"/>
  <c r="EX923" s="1"/>
  <c r="DL923"/>
  <c r="EW923" s="1"/>
  <c r="CN923"/>
  <c r="DY923" s="1"/>
  <c r="CK923"/>
  <c r="DV923" s="1"/>
  <c r="DP923"/>
  <c r="FA923" s="1"/>
  <c r="CV923"/>
  <c r="EG923" s="1"/>
  <c r="CZ923"/>
  <c r="EK923" s="1"/>
  <c r="DK923"/>
  <c r="EV923" s="1"/>
  <c r="CH923"/>
  <c r="DS923" s="1"/>
  <c r="DI923"/>
  <c r="ET923" s="1"/>
  <c r="DH923"/>
  <c r="ES923" s="1"/>
  <c r="DA923"/>
  <c r="EL923" s="1"/>
  <c r="DD923"/>
  <c r="EO923" s="1"/>
  <c r="II923"/>
  <c r="CS923"/>
  <c r="ED923" s="1"/>
  <c r="C922"/>
  <c r="IO923" l="1"/>
  <c r="D923" s="1"/>
  <c r="IP923" l="1"/>
  <c r="IR923" s="1"/>
  <c r="IQ923" l="1"/>
  <c r="G924"/>
  <c r="GC924"/>
  <c r="GA924"/>
  <c r="FZ924"/>
  <c r="GH924"/>
  <c r="FR924"/>
  <c r="GM924"/>
  <c r="FT924"/>
  <c r="GB924"/>
  <c r="GP924"/>
  <c r="FX924"/>
  <c r="GJ924"/>
  <c r="GG924"/>
  <c r="GQ924"/>
  <c r="GS924"/>
  <c r="FP924"/>
  <c r="GN924"/>
  <c r="GL924"/>
  <c r="FQ924"/>
  <c r="GD924"/>
  <c r="IS923"/>
  <c r="FL924"/>
  <c r="FY924"/>
  <c r="FS924"/>
  <c r="FO924"/>
  <c r="GI924"/>
  <c r="FU924"/>
  <c r="FW924"/>
  <c r="GV924"/>
  <c r="GK924"/>
  <c r="FN924"/>
  <c r="GE924"/>
  <c r="GR924"/>
  <c r="GF924"/>
  <c r="FM924"/>
  <c r="FV924"/>
  <c r="GO924"/>
  <c r="GU924"/>
  <c r="GT924"/>
  <c r="II924"/>
  <c r="CU924"/>
  <c r="EF924" s="1"/>
  <c r="DM924" l="1"/>
  <c r="EX924" s="1"/>
  <c r="DQ924"/>
  <c r="FB924" s="1"/>
  <c r="C923"/>
  <c r="CZ924"/>
  <c r="EK924" s="1"/>
  <c r="CY924"/>
  <c r="EJ924" s="1"/>
  <c r="CJ924"/>
  <c r="DU924" s="1"/>
  <c r="CV924"/>
  <c r="EG924" s="1"/>
  <c r="CK924"/>
  <c r="DV924" s="1"/>
  <c r="CN924"/>
  <c r="DY924" s="1"/>
  <c r="DF924"/>
  <c r="EQ924" s="1"/>
  <c r="CS924"/>
  <c r="ED924" s="1"/>
  <c r="CI924"/>
  <c r="DT924" s="1"/>
  <c r="DO924"/>
  <c r="EZ924" s="1"/>
  <c r="CR924"/>
  <c r="EC924" s="1"/>
  <c r="IJ924"/>
  <c r="IK924" s="1"/>
  <c r="IL924" s="1"/>
  <c r="DC924"/>
  <c r="EN924" s="1"/>
  <c r="DD924"/>
  <c r="EO924" s="1"/>
  <c r="CX924"/>
  <c r="EI924" s="1"/>
  <c r="DK924"/>
  <c r="EV924" s="1"/>
  <c r="CP924"/>
  <c r="EA924" s="1"/>
  <c r="DN924"/>
  <c r="EY924" s="1"/>
  <c r="DH924"/>
  <c r="ES924" s="1"/>
  <c r="DI924"/>
  <c r="ET924" s="1"/>
  <c r="DL924"/>
  <c r="EW924" s="1"/>
  <c r="DJ924"/>
  <c r="EU924" s="1"/>
  <c r="CH924"/>
  <c r="DS924" s="1"/>
  <c r="DG924"/>
  <c r="ER924" s="1"/>
  <c r="CT924"/>
  <c r="EE924" s="1"/>
  <c r="CW924"/>
  <c r="EH924" s="1"/>
  <c r="DB924"/>
  <c r="EM924" s="1"/>
  <c r="CM924"/>
  <c r="DX924" s="1"/>
  <c r="CL924"/>
  <c r="DW924" s="1"/>
  <c r="DR924"/>
  <c r="FC924" s="1"/>
  <c r="CQ924"/>
  <c r="EB924" s="1"/>
  <c r="DE924"/>
  <c r="EP924" s="1"/>
  <c r="CO924"/>
  <c r="DZ924" s="1"/>
  <c r="DP924"/>
  <c r="FA924" s="1"/>
  <c r="DA924"/>
  <c r="EL924" s="1"/>
  <c r="IO924"/>
  <c r="IP924" l="1"/>
  <c r="D924"/>
  <c r="G925" l="1"/>
  <c r="FV925"/>
  <c r="FQ925"/>
  <c r="GF925"/>
  <c r="FR925"/>
  <c r="FU925"/>
  <c r="FY925"/>
  <c r="FP925"/>
  <c r="GJ925"/>
  <c r="FL925"/>
  <c r="GE925"/>
  <c r="GL925"/>
  <c r="GB925"/>
  <c r="GS925"/>
  <c r="GQ925"/>
  <c r="GU925"/>
  <c r="GO925"/>
  <c r="FS925"/>
  <c r="FT925"/>
  <c r="FZ925"/>
  <c r="FM925"/>
  <c r="GV925"/>
  <c r="IR924"/>
  <c r="IQ924"/>
  <c r="DQ925" s="1"/>
  <c r="FB925" s="1"/>
  <c r="GM925"/>
  <c r="FN925"/>
  <c r="GI925"/>
  <c r="GC925"/>
  <c r="FW925"/>
  <c r="GD925"/>
  <c r="GK925"/>
  <c r="FX925"/>
  <c r="GR925"/>
  <c r="GG925"/>
  <c r="GP925"/>
  <c r="FO925"/>
  <c r="GT925"/>
  <c r="GN925"/>
  <c r="GH925"/>
  <c r="GA925"/>
  <c r="IS924"/>
  <c r="II925" l="1"/>
  <c r="DN925"/>
  <c r="EY925" s="1"/>
  <c r="CX925"/>
  <c r="EI925" s="1"/>
  <c r="CM925"/>
  <c r="DX925" s="1"/>
  <c r="DR925"/>
  <c r="FC925" s="1"/>
  <c r="CP925"/>
  <c r="EA925" s="1"/>
  <c r="DM925"/>
  <c r="EX925" s="1"/>
  <c r="DB925"/>
  <c r="EM925" s="1"/>
  <c r="CK925"/>
  <c r="DV925" s="1"/>
  <c r="DP925"/>
  <c r="FA925" s="1"/>
  <c r="DL925"/>
  <c r="EW925" s="1"/>
  <c r="DA925"/>
  <c r="EL925" s="1"/>
  <c r="CS925"/>
  <c r="ED925" s="1"/>
  <c r="DG925"/>
  <c r="ER925" s="1"/>
  <c r="DI925"/>
  <c r="ET925" s="1"/>
  <c r="CU925"/>
  <c r="EF925" s="1"/>
  <c r="CZ925"/>
  <c r="EK925" s="1"/>
  <c r="DH925"/>
  <c r="ES925" s="1"/>
  <c r="DF925"/>
  <c r="EQ925" s="1"/>
  <c r="IJ925"/>
  <c r="IK925" s="1"/>
  <c r="IL925" s="1"/>
  <c r="CW925"/>
  <c r="EH925" s="1"/>
  <c r="CT925"/>
  <c r="EE925" s="1"/>
  <c r="CI925"/>
  <c r="DT925" s="1"/>
  <c r="CY925"/>
  <c r="EJ925" s="1"/>
  <c r="DE925"/>
  <c r="EP925" s="1"/>
  <c r="CV925"/>
  <c r="EG925" s="1"/>
  <c r="DC925"/>
  <c r="EN925" s="1"/>
  <c r="CH925"/>
  <c r="DS925" s="1"/>
  <c r="CR925"/>
  <c r="EC925" s="1"/>
  <c r="DD925"/>
  <c r="EO925" s="1"/>
  <c r="C924"/>
  <c r="CQ925"/>
  <c r="EB925" s="1"/>
  <c r="DK925"/>
  <c r="EV925" s="1"/>
  <c r="CL925"/>
  <c r="DW925" s="1"/>
  <c r="DO925"/>
  <c r="EZ925" s="1"/>
  <c r="CO925"/>
  <c r="DZ925" s="1"/>
  <c r="CN925"/>
  <c r="DY925" s="1"/>
  <c r="DJ925"/>
  <c r="EU925" s="1"/>
  <c r="CJ925"/>
  <c r="DU925" s="1"/>
  <c r="IO925" l="1"/>
  <c r="D925" l="1"/>
  <c r="IP925"/>
  <c r="IQ925" l="1"/>
  <c r="G926"/>
  <c r="IR925"/>
  <c r="FS926"/>
  <c r="FT926"/>
  <c r="GF926"/>
  <c r="GP926"/>
  <c r="GU926"/>
  <c r="GM926"/>
  <c r="GB926"/>
  <c r="FV926"/>
  <c r="GR926"/>
  <c r="GH926"/>
  <c r="GS926"/>
  <c r="FW926"/>
  <c r="GI926"/>
  <c r="FU926"/>
  <c r="GQ926"/>
  <c r="FM926"/>
  <c r="FX926"/>
  <c r="GG926"/>
  <c r="GV926"/>
  <c r="GE926"/>
  <c r="FP926"/>
  <c r="GT926"/>
  <c r="GJ926"/>
  <c r="FZ926"/>
  <c r="GA926"/>
  <c r="FR926"/>
  <c r="FQ926"/>
  <c r="GN926"/>
  <c r="FO926"/>
  <c r="GO926"/>
  <c r="FL926"/>
  <c r="GC926"/>
  <c r="GL926"/>
  <c r="GD926"/>
  <c r="GK926"/>
  <c r="FY926"/>
  <c r="FN926"/>
  <c r="IS925"/>
  <c r="DQ926" l="1"/>
  <c r="FB926" s="1"/>
  <c r="II926"/>
  <c r="DK926"/>
  <c r="EV926" s="1"/>
  <c r="DF926"/>
  <c r="EQ926" s="1"/>
  <c r="DA926"/>
  <c r="EL926" s="1"/>
  <c r="DM926"/>
  <c r="EX926" s="1"/>
  <c r="DH926"/>
  <c r="ES926" s="1"/>
  <c r="DJ926"/>
  <c r="EU926" s="1"/>
  <c r="DE926"/>
  <c r="EP926" s="1"/>
  <c r="CI926"/>
  <c r="DT926" s="1"/>
  <c r="CU926"/>
  <c r="EF926" s="1"/>
  <c r="DO926"/>
  <c r="EZ926" s="1"/>
  <c r="DI926"/>
  <c r="ET926" s="1"/>
  <c r="CN926"/>
  <c r="DY926" s="1"/>
  <c r="CH926"/>
  <c r="DS926" s="1"/>
  <c r="CV926"/>
  <c r="EG926" s="1"/>
  <c r="CM926"/>
  <c r="DX926" s="1"/>
  <c r="DD926"/>
  <c r="EO926" s="1"/>
  <c r="CT926"/>
  <c r="EE926" s="1"/>
  <c r="CQ926"/>
  <c r="EB926" s="1"/>
  <c r="CL926"/>
  <c r="DW926" s="1"/>
  <c r="C925"/>
  <c r="DC926"/>
  <c r="EN926" s="1"/>
  <c r="CS926"/>
  <c r="ED926" s="1"/>
  <c r="CY926"/>
  <c r="EJ926" s="1"/>
  <c r="CK926"/>
  <c r="DV926" s="1"/>
  <c r="DG926"/>
  <c r="ER926" s="1"/>
  <c r="DB926"/>
  <c r="EM926" s="1"/>
  <c r="IJ926"/>
  <c r="IK926" s="1"/>
  <c r="IL926" s="1"/>
  <c r="CX926"/>
  <c r="EI926" s="1"/>
  <c r="DP926"/>
  <c r="FA926" s="1"/>
  <c r="CJ926"/>
  <c r="DU926" s="1"/>
  <c r="DL926"/>
  <c r="EW926" s="1"/>
  <c r="CW926"/>
  <c r="EH926" s="1"/>
  <c r="CP926"/>
  <c r="EA926" s="1"/>
  <c r="DN926"/>
  <c r="EY926" s="1"/>
  <c r="DR926"/>
  <c r="FC926" s="1"/>
  <c r="CZ926"/>
  <c r="EK926" s="1"/>
  <c r="CR926"/>
  <c r="EC926" s="1"/>
  <c r="CO926"/>
  <c r="DZ926" s="1"/>
  <c r="IO926" l="1"/>
  <c r="IP926" l="1"/>
  <c r="D926"/>
  <c r="G927" l="1"/>
  <c r="IQ926"/>
  <c r="GR927"/>
  <c r="GD927"/>
  <c r="GV927"/>
  <c r="FL927"/>
  <c r="FO927"/>
  <c r="FM927"/>
  <c r="FU927"/>
  <c r="GT927"/>
  <c r="FT927"/>
  <c r="GF927"/>
  <c r="GP927"/>
  <c r="GO927"/>
  <c r="GQ927"/>
  <c r="GG927"/>
  <c r="FZ927"/>
  <c r="GK927"/>
  <c r="FY927"/>
  <c r="FW927"/>
  <c r="IR926"/>
  <c r="FV927"/>
  <c r="FQ927"/>
  <c r="GC927"/>
  <c r="GU927"/>
  <c r="GE927"/>
  <c r="FX927"/>
  <c r="GB927"/>
  <c r="GH927"/>
  <c r="FP927"/>
  <c r="GI927"/>
  <c r="GN927"/>
  <c r="GS927"/>
  <c r="GJ927"/>
  <c r="FS927"/>
  <c r="FR927"/>
  <c r="GM927"/>
  <c r="GA927"/>
  <c r="GL927"/>
  <c r="FN927"/>
  <c r="IS926"/>
  <c r="DQ927" l="1"/>
  <c r="FB927" s="1"/>
  <c r="II927"/>
  <c r="CO927"/>
  <c r="DZ927" s="1"/>
  <c r="DC927"/>
  <c r="EN927" s="1"/>
  <c r="CY927"/>
  <c r="EJ927" s="1"/>
  <c r="DB927"/>
  <c r="EM927" s="1"/>
  <c r="CM927"/>
  <c r="DX927" s="1"/>
  <c r="CJ927"/>
  <c r="DU927" s="1"/>
  <c r="CV927"/>
  <c r="EG927" s="1"/>
  <c r="DF927"/>
  <c r="EQ927" s="1"/>
  <c r="CK927"/>
  <c r="DV927" s="1"/>
  <c r="CN927"/>
  <c r="DY927" s="1"/>
  <c r="DL927"/>
  <c r="EW927" s="1"/>
  <c r="DI927"/>
  <c r="ET927" s="1"/>
  <c r="DD927"/>
  <c r="EO927" s="1"/>
  <c r="DA927"/>
  <c r="EL927" s="1"/>
  <c r="CL927"/>
  <c r="DW927" s="1"/>
  <c r="IJ927"/>
  <c r="IK927" s="1"/>
  <c r="IL927" s="1"/>
  <c r="CI927"/>
  <c r="DT927" s="1"/>
  <c r="C926"/>
  <c r="CU927"/>
  <c r="EF927" s="1"/>
  <c r="DG927"/>
  <c r="ER927" s="1"/>
  <c r="DM927"/>
  <c r="EX927" s="1"/>
  <c r="CW927"/>
  <c r="EH927" s="1"/>
  <c r="CP927"/>
  <c r="EA927" s="1"/>
  <c r="DP927"/>
  <c r="FA927" s="1"/>
  <c r="CZ927"/>
  <c r="EK927" s="1"/>
  <c r="DJ927"/>
  <c r="EU927" s="1"/>
  <c r="DR927"/>
  <c r="FC927" s="1"/>
  <c r="DN927"/>
  <c r="EY927" s="1"/>
  <c r="CQ927"/>
  <c r="EB927" s="1"/>
  <c r="CX927"/>
  <c r="EI927" s="1"/>
  <c r="CR927"/>
  <c r="EC927" s="1"/>
  <c r="DE927"/>
  <c r="EP927" s="1"/>
  <c r="CH927"/>
  <c r="DS927" s="1"/>
  <c r="DO927"/>
  <c r="EZ927" s="1"/>
  <c r="DK927"/>
  <c r="EV927" s="1"/>
  <c r="DH927"/>
  <c r="ES927" s="1"/>
  <c r="CS927"/>
  <c r="ED927" s="1"/>
  <c r="CT927"/>
  <c r="EE927" s="1"/>
  <c r="IO927" l="1"/>
  <c r="IP927" l="1"/>
  <c r="D927"/>
  <c r="G928" l="1"/>
  <c r="IQ927"/>
  <c r="FQ928"/>
  <c r="GC928"/>
  <c r="GG928"/>
  <c r="GB928"/>
  <c r="GM928"/>
  <c r="FY928"/>
  <c r="FN928"/>
  <c r="GO928"/>
  <c r="GQ928"/>
  <c r="GJ928"/>
  <c r="GL928"/>
  <c r="GR928"/>
  <c r="GH928"/>
  <c r="FW928"/>
  <c r="FP928"/>
  <c r="GT928"/>
  <c r="GP928"/>
  <c r="GU928"/>
  <c r="IR927"/>
  <c r="FR928"/>
  <c r="GE928"/>
  <c r="GN928"/>
  <c r="FS928"/>
  <c r="GF928"/>
  <c r="FT928"/>
  <c r="FV928"/>
  <c r="GK928"/>
  <c r="FX928"/>
  <c r="GI928"/>
  <c r="FM928"/>
  <c r="FL928"/>
  <c r="FZ928"/>
  <c r="FO928"/>
  <c r="GS928"/>
  <c r="GD928"/>
  <c r="GA928"/>
  <c r="GV928"/>
  <c r="FU928"/>
  <c r="IS927"/>
  <c r="DQ928" l="1"/>
  <c r="FB928" s="1"/>
  <c r="II928"/>
  <c r="CU928"/>
  <c r="EF928" s="1"/>
  <c r="DC928"/>
  <c r="EN928" s="1"/>
  <c r="DN928"/>
  <c r="EY928" s="1"/>
  <c r="CP928"/>
  <c r="EA928" s="1"/>
  <c r="DO928"/>
  <c r="EZ928" s="1"/>
  <c r="DL928"/>
  <c r="EW928" s="1"/>
  <c r="DP928"/>
  <c r="FA928" s="1"/>
  <c r="DB928"/>
  <c r="EM928" s="1"/>
  <c r="CO928"/>
  <c r="DZ928" s="1"/>
  <c r="CJ928"/>
  <c r="DU928" s="1"/>
  <c r="DA928"/>
  <c r="EL928" s="1"/>
  <c r="DI928"/>
  <c r="ET928" s="1"/>
  <c r="CQ928"/>
  <c r="EB928" s="1"/>
  <c r="CR928"/>
  <c r="EC928" s="1"/>
  <c r="CT928"/>
  <c r="EE928" s="1"/>
  <c r="CX928"/>
  <c r="EI928" s="1"/>
  <c r="CH928"/>
  <c r="DS928" s="1"/>
  <c r="DF928"/>
  <c r="EQ928" s="1"/>
  <c r="CS928"/>
  <c r="ED928" s="1"/>
  <c r="DE928"/>
  <c r="EP928" s="1"/>
  <c r="DK928"/>
  <c r="EV928" s="1"/>
  <c r="CI928"/>
  <c r="DT928" s="1"/>
  <c r="CN928"/>
  <c r="DY928" s="1"/>
  <c r="DM928"/>
  <c r="EX928" s="1"/>
  <c r="CV928"/>
  <c r="EG928" s="1"/>
  <c r="CW928"/>
  <c r="EH928" s="1"/>
  <c r="CL928"/>
  <c r="DW928" s="1"/>
  <c r="CK928"/>
  <c r="DV928" s="1"/>
  <c r="DG928"/>
  <c r="ER928" s="1"/>
  <c r="IJ928"/>
  <c r="IK928" s="1"/>
  <c r="IL928" s="1"/>
  <c r="DJ928"/>
  <c r="EU928" s="1"/>
  <c r="CZ928"/>
  <c r="EK928" s="1"/>
  <c r="DD928"/>
  <c r="EO928" s="1"/>
  <c r="DR928"/>
  <c r="FC928" s="1"/>
  <c r="CY928"/>
  <c r="EJ928" s="1"/>
  <c r="DH928"/>
  <c r="ES928" s="1"/>
  <c r="CM928"/>
  <c r="DX928" s="1"/>
  <c r="C927"/>
  <c r="IO928" l="1"/>
  <c r="D928" l="1"/>
  <c r="IP928"/>
  <c r="G929" l="1"/>
  <c r="IQ928"/>
  <c r="GB929"/>
  <c r="GG929"/>
  <c r="GK929"/>
  <c r="GE929"/>
  <c r="GT929"/>
  <c r="GQ929"/>
  <c r="GN929"/>
  <c r="GP929"/>
  <c r="FP929"/>
  <c r="GF929"/>
  <c r="GS929"/>
  <c r="GD929"/>
  <c r="FW929"/>
  <c r="IR928"/>
  <c r="GI929"/>
  <c r="FU929"/>
  <c r="FQ929"/>
  <c r="FX929"/>
  <c r="GH929"/>
  <c r="FL929"/>
  <c r="GA929"/>
  <c r="GL929"/>
  <c r="GJ929"/>
  <c r="FT929"/>
  <c r="GM929"/>
  <c r="GC929"/>
  <c r="FS929"/>
  <c r="FO929"/>
  <c r="GR929"/>
  <c r="FV929"/>
  <c r="FY929"/>
  <c r="GO929"/>
  <c r="GV929"/>
  <c r="FR929"/>
  <c r="FZ929"/>
  <c r="FM929"/>
  <c r="FN929"/>
  <c r="GU929"/>
  <c r="IS928"/>
  <c r="DQ929" l="1"/>
  <c r="FB929" s="1"/>
  <c r="II929"/>
  <c r="CQ929"/>
  <c r="EB929" s="1"/>
  <c r="CT929"/>
  <c r="EE929" s="1"/>
  <c r="CI929"/>
  <c r="DT929" s="1"/>
  <c r="CL929"/>
  <c r="DW929" s="1"/>
  <c r="C928"/>
  <c r="CY929"/>
  <c r="EJ929" s="1"/>
  <c r="DE929"/>
  <c r="EP929" s="1"/>
  <c r="DI929"/>
  <c r="ET929" s="1"/>
  <c r="DM929"/>
  <c r="EX929" s="1"/>
  <c r="DG929"/>
  <c r="ER929" s="1"/>
  <c r="CP929"/>
  <c r="EA929" s="1"/>
  <c r="CK929"/>
  <c r="DV929" s="1"/>
  <c r="CH929"/>
  <c r="DS929" s="1"/>
  <c r="CZ929"/>
  <c r="EK929" s="1"/>
  <c r="DC929"/>
  <c r="EN929" s="1"/>
  <c r="DO929"/>
  <c r="EZ929" s="1"/>
  <c r="CN929"/>
  <c r="DY929" s="1"/>
  <c r="DR929"/>
  <c r="FC929" s="1"/>
  <c r="DJ929"/>
  <c r="EU929" s="1"/>
  <c r="CW929"/>
  <c r="EH929" s="1"/>
  <c r="DF929"/>
  <c r="EQ929" s="1"/>
  <c r="CO929"/>
  <c r="DZ929" s="1"/>
  <c r="CR929"/>
  <c r="EC929" s="1"/>
  <c r="DP929"/>
  <c r="FA929" s="1"/>
  <c r="DD929"/>
  <c r="EO929" s="1"/>
  <c r="DK929"/>
  <c r="EV929" s="1"/>
  <c r="CV929"/>
  <c r="EG929" s="1"/>
  <c r="DA929"/>
  <c r="EL929" s="1"/>
  <c r="DL929"/>
  <c r="EW929" s="1"/>
  <c r="CJ929"/>
  <c r="DU929" s="1"/>
  <c r="DH929"/>
  <c r="ES929" s="1"/>
  <c r="CM929"/>
  <c r="DX929" s="1"/>
  <c r="DB929"/>
  <c r="EM929" s="1"/>
  <c r="CU929"/>
  <c r="EF929" s="1"/>
  <c r="DN929"/>
  <c r="EY929" s="1"/>
  <c r="CS929"/>
  <c r="ED929" s="1"/>
  <c r="IJ929"/>
  <c r="IK929" s="1"/>
  <c r="IL929" s="1"/>
  <c r="CX929"/>
  <c r="EI929" s="1"/>
  <c r="IO929" l="1"/>
  <c r="D929" l="1"/>
  <c r="IP929"/>
  <c r="IQ929" l="1"/>
  <c r="G930"/>
  <c r="IR929"/>
  <c r="GK930"/>
  <c r="FM930"/>
  <c r="GA930"/>
  <c r="GS930"/>
  <c r="FS930"/>
  <c r="GN930"/>
  <c r="GP930"/>
  <c r="FN930"/>
  <c r="FO930"/>
  <c r="GQ930"/>
  <c r="GD930"/>
  <c r="FR930"/>
  <c r="GV930"/>
  <c r="GO930"/>
  <c r="FX930"/>
  <c r="GM930"/>
  <c r="GE930"/>
  <c r="FW930"/>
  <c r="GB930"/>
  <c r="FP930"/>
  <c r="GG930"/>
  <c r="FY930"/>
  <c r="GH930"/>
  <c r="FQ930"/>
  <c r="FT930"/>
  <c r="FV930"/>
  <c r="FU930"/>
  <c r="GJ930"/>
  <c r="FL930"/>
  <c r="GU930"/>
  <c r="GI930"/>
  <c r="GL930"/>
  <c r="GF930"/>
  <c r="GC930"/>
  <c r="GR930"/>
  <c r="GT930"/>
  <c r="FZ930"/>
  <c r="IS929"/>
  <c r="DQ930" l="1"/>
  <c r="FB930" s="1"/>
  <c r="II930"/>
  <c r="DL930"/>
  <c r="EW930" s="1"/>
  <c r="CW930"/>
  <c r="EH930" s="1"/>
  <c r="CI930"/>
  <c r="DT930" s="1"/>
  <c r="CS930"/>
  <c r="ED930" s="1"/>
  <c r="DE930"/>
  <c r="EP930" s="1"/>
  <c r="DF930"/>
  <c r="EQ930" s="1"/>
  <c r="CP930"/>
  <c r="EA930" s="1"/>
  <c r="DD930"/>
  <c r="EO930" s="1"/>
  <c r="DM930"/>
  <c r="EX930" s="1"/>
  <c r="DJ930"/>
  <c r="EU930" s="1"/>
  <c r="CU930"/>
  <c r="EF930" s="1"/>
  <c r="IJ930"/>
  <c r="IK930" s="1"/>
  <c r="IL930" s="1"/>
  <c r="CO930"/>
  <c r="DZ930" s="1"/>
  <c r="DK930"/>
  <c r="EV930" s="1"/>
  <c r="DC930"/>
  <c r="EN930" s="1"/>
  <c r="DH930"/>
  <c r="ES930" s="1"/>
  <c r="DG930"/>
  <c r="ER930" s="1"/>
  <c r="CY930"/>
  <c r="EJ930" s="1"/>
  <c r="CQ930"/>
  <c r="EB930" s="1"/>
  <c r="DP930"/>
  <c r="FA930" s="1"/>
  <c r="CM930"/>
  <c r="DX930" s="1"/>
  <c r="CT930"/>
  <c r="EE930" s="1"/>
  <c r="CZ930"/>
  <c r="EK930" s="1"/>
  <c r="CL930"/>
  <c r="DW930" s="1"/>
  <c r="DN930"/>
  <c r="EY930" s="1"/>
  <c r="CJ930"/>
  <c r="DU930" s="1"/>
  <c r="DO930"/>
  <c r="EZ930" s="1"/>
  <c r="C929"/>
  <c r="CV930"/>
  <c r="EG930" s="1"/>
  <c r="CH930"/>
  <c r="DS930" s="1"/>
  <c r="DI930"/>
  <c r="ET930" s="1"/>
  <c r="CX930"/>
  <c r="EI930" s="1"/>
  <c r="DR930"/>
  <c r="FC930" s="1"/>
  <c r="CR930"/>
  <c r="EC930" s="1"/>
  <c r="DA930"/>
  <c r="EL930" s="1"/>
  <c r="CN930"/>
  <c r="DY930" s="1"/>
  <c r="DB930"/>
  <c r="EM930" s="1"/>
  <c r="CK930"/>
  <c r="DV930" s="1"/>
  <c r="IO930" l="1"/>
  <c r="D930" s="1"/>
  <c r="IP930" l="1"/>
  <c r="G931" s="1"/>
  <c r="IQ930" l="1"/>
  <c r="IR930"/>
  <c r="GR931"/>
  <c r="GA931"/>
  <c r="GC931"/>
  <c r="GL931"/>
  <c r="GO931"/>
  <c r="IS930"/>
  <c r="FR931"/>
  <c r="GG931"/>
  <c r="GQ931"/>
  <c r="GH931"/>
  <c r="FW931"/>
  <c r="FN931"/>
  <c r="GJ931"/>
  <c r="FP931"/>
  <c r="GV931"/>
  <c r="FX931"/>
  <c r="FQ931"/>
  <c r="FU931"/>
  <c r="GF931"/>
  <c r="GK931"/>
  <c r="FS931"/>
  <c r="GB931"/>
  <c r="GS931"/>
  <c r="GU931"/>
  <c r="FZ931"/>
  <c r="GN931"/>
  <c r="GI931"/>
  <c r="FL931"/>
  <c r="GM931"/>
  <c r="GT931"/>
  <c r="GE931"/>
  <c r="FV931"/>
  <c r="GP931"/>
  <c r="FO931"/>
  <c r="FY931"/>
  <c r="GD931"/>
  <c r="FM931"/>
  <c r="FT931"/>
  <c r="DQ931" l="1"/>
  <c r="FB931" s="1"/>
  <c r="II931"/>
  <c r="DA931"/>
  <c r="EL931" s="1"/>
  <c r="DB931"/>
  <c r="EM931" s="1"/>
  <c r="CZ931"/>
  <c r="EK931" s="1"/>
  <c r="DG931"/>
  <c r="ER931" s="1"/>
  <c r="CO931"/>
  <c r="DZ931" s="1"/>
  <c r="DM931"/>
  <c r="EX931" s="1"/>
  <c r="CP931"/>
  <c r="EA931" s="1"/>
  <c r="CN931"/>
  <c r="DY931" s="1"/>
  <c r="CH931"/>
  <c r="DS931" s="1"/>
  <c r="DO931"/>
  <c r="EZ931" s="1"/>
  <c r="CI931"/>
  <c r="DT931" s="1"/>
  <c r="CU931"/>
  <c r="EF931" s="1"/>
  <c r="CX931"/>
  <c r="EI931" s="1"/>
  <c r="DF931"/>
  <c r="EQ931" s="1"/>
  <c r="DD931"/>
  <c r="EO931" s="1"/>
  <c r="DJ931"/>
  <c r="EU931" s="1"/>
  <c r="CT931"/>
  <c r="EE931" s="1"/>
  <c r="DE931"/>
  <c r="EP931" s="1"/>
  <c r="C930"/>
  <c r="CJ931"/>
  <c r="DU931" s="1"/>
  <c r="IJ931"/>
  <c r="IK931" s="1"/>
  <c r="IL931" s="1"/>
  <c r="CV931"/>
  <c r="EG931" s="1"/>
  <c r="CY931"/>
  <c r="EJ931" s="1"/>
  <c r="DL931"/>
  <c r="EW931" s="1"/>
  <c r="CL931"/>
  <c r="DW931" s="1"/>
  <c r="CS931"/>
  <c r="ED931" s="1"/>
  <c r="CK931"/>
  <c r="DV931" s="1"/>
  <c r="DI931"/>
  <c r="ET931" s="1"/>
  <c r="DH931"/>
  <c r="ES931" s="1"/>
  <c r="DC931"/>
  <c r="EN931" s="1"/>
  <c r="CM931"/>
  <c r="DX931" s="1"/>
  <c r="DR931"/>
  <c r="FC931" s="1"/>
  <c r="DK931"/>
  <c r="EV931" s="1"/>
  <c r="CQ931"/>
  <c r="EB931" s="1"/>
  <c r="DP931"/>
  <c r="FA931" s="1"/>
  <c r="CR931"/>
  <c r="EC931" s="1"/>
  <c r="CW931"/>
  <c r="EH931" s="1"/>
  <c r="DN931"/>
  <c r="EY931" s="1"/>
  <c r="IO931"/>
  <c r="D931" l="1"/>
  <c r="IP931"/>
  <c r="G932" l="1"/>
  <c r="FV932"/>
  <c r="GP932"/>
  <c r="GU932"/>
  <c r="GK932"/>
  <c r="GA932"/>
  <c r="GE932"/>
  <c r="FN932"/>
  <c r="GH932"/>
  <c r="FT932"/>
  <c r="FW932"/>
  <c r="GS932"/>
  <c r="GQ932"/>
  <c r="GB932"/>
  <c r="FO932"/>
  <c r="FZ932"/>
  <c r="GN932"/>
  <c r="GT932"/>
  <c r="GR932"/>
  <c r="GV932"/>
  <c r="IQ931"/>
  <c r="GM932"/>
  <c r="GF932"/>
  <c r="GC932"/>
  <c r="FS932"/>
  <c r="FQ932"/>
  <c r="FL932"/>
  <c r="FY932"/>
  <c r="FM932"/>
  <c r="FX932"/>
  <c r="GL932"/>
  <c r="GG932"/>
  <c r="GO932"/>
  <c r="GI932"/>
  <c r="GJ932"/>
  <c r="FR932"/>
  <c r="FP932"/>
  <c r="FU932"/>
  <c r="GD932"/>
  <c r="IR931"/>
  <c r="IS931"/>
  <c r="DQ932" l="1"/>
  <c r="FB932" s="1"/>
  <c r="II932"/>
  <c r="CS932"/>
  <c r="ED932" s="1"/>
  <c r="CK932"/>
  <c r="DV932" s="1"/>
  <c r="CM932"/>
  <c r="DX932" s="1"/>
  <c r="DH932"/>
  <c r="ES932" s="1"/>
  <c r="CL932"/>
  <c r="DW932" s="1"/>
  <c r="DK932"/>
  <c r="EV932" s="1"/>
  <c r="CP932"/>
  <c r="EA932" s="1"/>
  <c r="CI932"/>
  <c r="DT932" s="1"/>
  <c r="DA932"/>
  <c r="EL932" s="1"/>
  <c r="C931"/>
  <c r="DM932"/>
  <c r="EX932" s="1"/>
  <c r="DR932"/>
  <c r="FC932" s="1"/>
  <c r="DN932"/>
  <c r="EY932" s="1"/>
  <c r="CW932"/>
  <c r="EH932" s="1"/>
  <c r="DO932"/>
  <c r="EZ932" s="1"/>
  <c r="CZ932"/>
  <c r="EK932" s="1"/>
  <c r="CO932"/>
  <c r="DZ932" s="1"/>
  <c r="CV932"/>
  <c r="EG932" s="1"/>
  <c r="CX932"/>
  <c r="EI932" s="1"/>
  <c r="DD932"/>
  <c r="EO932" s="1"/>
  <c r="CQ932"/>
  <c r="EB932" s="1"/>
  <c r="DJ932"/>
  <c r="EU932" s="1"/>
  <c r="DP932"/>
  <c r="FA932" s="1"/>
  <c r="CJ932"/>
  <c r="DU932" s="1"/>
  <c r="DG932"/>
  <c r="ER932" s="1"/>
  <c r="IJ932"/>
  <c r="IK932" s="1"/>
  <c r="IL932" s="1"/>
  <c r="DB932"/>
  <c r="EM932" s="1"/>
  <c r="CR932"/>
  <c r="EC932" s="1"/>
  <c r="CT932"/>
  <c r="EE932" s="1"/>
  <c r="DC932"/>
  <c r="EN932" s="1"/>
  <c r="DI932"/>
  <c r="ET932" s="1"/>
  <c r="DF932"/>
  <c r="EQ932" s="1"/>
  <c r="CH932"/>
  <c r="DS932" s="1"/>
  <c r="CU932"/>
  <c r="EF932" s="1"/>
  <c r="DE932"/>
  <c r="EP932" s="1"/>
  <c r="CN932"/>
  <c r="DY932" s="1"/>
  <c r="DL932"/>
  <c r="EW932" s="1"/>
  <c r="CY932"/>
  <c r="EJ932" s="1"/>
  <c r="IO932" l="1"/>
  <c r="IP932" s="1"/>
  <c r="D932" l="1"/>
  <c r="G933"/>
  <c r="GI933"/>
  <c r="FZ933"/>
  <c r="GS933"/>
  <c r="GC933"/>
  <c r="GF933"/>
  <c r="FT933"/>
  <c r="FO933"/>
  <c r="GJ933"/>
  <c r="FX933"/>
  <c r="GK933"/>
  <c r="FP933"/>
  <c r="GB933"/>
  <c r="FN933"/>
  <c r="GP933"/>
  <c r="FL933"/>
  <c r="GH933"/>
  <c r="GO933"/>
  <c r="GG933"/>
  <c r="GE933"/>
  <c r="FR933"/>
  <c r="IR932"/>
  <c r="IQ932"/>
  <c r="DQ933" s="1"/>
  <c r="FB933" s="1"/>
  <c r="GA933"/>
  <c r="FU933"/>
  <c r="FV933"/>
  <c r="FW933"/>
  <c r="GU933"/>
  <c r="GD933"/>
  <c r="GM933"/>
  <c r="FS933"/>
  <c r="GR933"/>
  <c r="FY933"/>
  <c r="GV933"/>
  <c r="GQ933"/>
  <c r="GL933"/>
  <c r="FM933"/>
  <c r="GN933"/>
  <c r="FQ933"/>
  <c r="GT933"/>
  <c r="IS932"/>
  <c r="II933" l="1"/>
  <c r="DD933"/>
  <c r="EO933" s="1"/>
  <c r="CM933"/>
  <c r="DX933" s="1"/>
  <c r="DH933"/>
  <c r="ES933" s="1"/>
  <c r="DC933"/>
  <c r="EN933" s="1"/>
  <c r="DG933"/>
  <c r="ER933" s="1"/>
  <c r="CY933"/>
  <c r="EJ933" s="1"/>
  <c r="DA933"/>
  <c r="EL933" s="1"/>
  <c r="CR933"/>
  <c r="EC933" s="1"/>
  <c r="CZ933"/>
  <c r="EK933" s="1"/>
  <c r="CJ933"/>
  <c r="DU933" s="1"/>
  <c r="CI933"/>
  <c r="DT933" s="1"/>
  <c r="CP933"/>
  <c r="EA933" s="1"/>
  <c r="DI933"/>
  <c r="ET933" s="1"/>
  <c r="CQ933"/>
  <c r="EB933" s="1"/>
  <c r="DN933"/>
  <c r="EY933" s="1"/>
  <c r="DK933"/>
  <c r="EV933" s="1"/>
  <c r="CU933"/>
  <c r="EF933" s="1"/>
  <c r="CH933"/>
  <c r="DS933" s="1"/>
  <c r="DO933"/>
  <c r="EZ933" s="1"/>
  <c r="CK933"/>
  <c r="DV933" s="1"/>
  <c r="DR933"/>
  <c r="FC933" s="1"/>
  <c r="CT933"/>
  <c r="EE933" s="1"/>
  <c r="DF933"/>
  <c r="EQ933" s="1"/>
  <c r="CX933"/>
  <c r="EI933" s="1"/>
  <c r="DM933"/>
  <c r="EX933" s="1"/>
  <c r="IJ933"/>
  <c r="IK933" s="1"/>
  <c r="IL933" s="1"/>
  <c r="CL933"/>
  <c r="DW933" s="1"/>
  <c r="CS933"/>
  <c r="ED933" s="1"/>
  <c r="DJ933"/>
  <c r="EU933" s="1"/>
  <c r="DP933"/>
  <c r="FA933" s="1"/>
  <c r="CN933"/>
  <c r="DY933" s="1"/>
  <c r="CV933"/>
  <c r="EG933" s="1"/>
  <c r="DB933"/>
  <c r="EM933" s="1"/>
  <c r="DE933"/>
  <c r="EP933" s="1"/>
  <c r="DL933"/>
  <c r="EW933" s="1"/>
  <c r="C932"/>
  <c r="CW933"/>
  <c r="EH933" s="1"/>
  <c r="CO933"/>
  <c r="DZ933" s="1"/>
  <c r="IO933" l="1"/>
  <c r="IP933" l="1"/>
  <c r="D933"/>
  <c r="G934" l="1"/>
  <c r="FY934"/>
  <c r="GU934"/>
  <c r="FT934"/>
  <c r="GP934"/>
  <c r="FS934"/>
  <c r="FZ934"/>
  <c r="GC934"/>
  <c r="GI934"/>
  <c r="GS934"/>
  <c r="GG934"/>
  <c r="FQ934"/>
  <c r="GK934"/>
  <c r="FM934"/>
  <c r="GR934"/>
  <c r="FW934"/>
  <c r="FR934"/>
  <c r="FP934"/>
  <c r="FO934"/>
  <c r="IQ933"/>
  <c r="GT934"/>
  <c r="GD934"/>
  <c r="GN934"/>
  <c r="GQ934"/>
  <c r="GB934"/>
  <c r="GE934"/>
  <c r="GM934"/>
  <c r="FX934"/>
  <c r="GO934"/>
  <c r="GA934"/>
  <c r="FV934"/>
  <c r="GV934"/>
  <c r="FL934"/>
  <c r="GH934"/>
  <c r="GJ934"/>
  <c r="FU934"/>
  <c r="FN934"/>
  <c r="GL934"/>
  <c r="IR933"/>
  <c r="GF934"/>
  <c r="IS933"/>
  <c r="DQ934" l="1"/>
  <c r="FB934" s="1"/>
  <c r="II934"/>
  <c r="DO934"/>
  <c r="EZ934" s="1"/>
  <c r="DE934"/>
  <c r="EP934" s="1"/>
  <c r="DH934"/>
  <c r="ES934" s="1"/>
  <c r="DL934"/>
  <c r="EW934" s="1"/>
  <c r="DA934"/>
  <c r="EL934" s="1"/>
  <c r="DF934"/>
  <c r="EQ934" s="1"/>
  <c r="DB934"/>
  <c r="EM934" s="1"/>
  <c r="CN934"/>
  <c r="DY934" s="1"/>
  <c r="CH934"/>
  <c r="DS934" s="1"/>
  <c r="DP934"/>
  <c r="FA934" s="1"/>
  <c r="CU934"/>
  <c r="EF934" s="1"/>
  <c r="CM934"/>
  <c r="DX934" s="1"/>
  <c r="CS934"/>
  <c r="ED934" s="1"/>
  <c r="DC934"/>
  <c r="EN934" s="1"/>
  <c r="CW934"/>
  <c r="EH934" s="1"/>
  <c r="CR934"/>
  <c r="EC934" s="1"/>
  <c r="C933"/>
  <c r="CZ934"/>
  <c r="EK934" s="1"/>
  <c r="DK934"/>
  <c r="EV934" s="1"/>
  <c r="CQ934"/>
  <c r="EB934" s="1"/>
  <c r="CI934"/>
  <c r="DT934" s="1"/>
  <c r="DN934"/>
  <c r="EY934" s="1"/>
  <c r="CX934"/>
  <c r="EI934" s="1"/>
  <c r="IJ934"/>
  <c r="IK934" s="1"/>
  <c r="IL934" s="1"/>
  <c r="DM934"/>
  <c r="EX934" s="1"/>
  <c r="CP934"/>
  <c r="EA934" s="1"/>
  <c r="CL934"/>
  <c r="DW934" s="1"/>
  <c r="DG934"/>
  <c r="ER934" s="1"/>
  <c r="DJ934"/>
  <c r="EU934" s="1"/>
  <c r="CO934"/>
  <c r="DZ934" s="1"/>
  <c r="DR934"/>
  <c r="FC934" s="1"/>
  <c r="CT934"/>
  <c r="EE934" s="1"/>
  <c r="CV934"/>
  <c r="EG934" s="1"/>
  <c r="CY934"/>
  <c r="EJ934" s="1"/>
  <c r="DD934"/>
  <c r="EO934" s="1"/>
  <c r="CK934"/>
  <c r="DV934" s="1"/>
  <c r="CJ934"/>
  <c r="DU934" s="1"/>
  <c r="DI934"/>
  <c r="ET934" s="1"/>
  <c r="IO934" l="1"/>
  <c r="D934" l="1"/>
  <c r="IP934"/>
  <c r="G935" l="1"/>
  <c r="IQ934"/>
  <c r="GQ935"/>
  <c r="GH935"/>
  <c r="GI935"/>
  <c r="GF935"/>
  <c r="FO935"/>
  <c r="FP935"/>
  <c r="GN935"/>
  <c r="GS935"/>
  <c r="GD935"/>
  <c r="GK935"/>
  <c r="GE935"/>
  <c r="FN935"/>
  <c r="GL935"/>
  <c r="FR935"/>
  <c r="GO935"/>
  <c r="GC935"/>
  <c r="FZ935"/>
  <c r="GJ935"/>
  <c r="IR934"/>
  <c r="FU935"/>
  <c r="GA935"/>
  <c r="FL935"/>
  <c r="GU935"/>
  <c r="GG935"/>
  <c r="GR935"/>
  <c r="FV935"/>
  <c r="FM935"/>
  <c r="GP935"/>
  <c r="GV935"/>
  <c r="GT935"/>
  <c r="FY935"/>
  <c r="FS935"/>
  <c r="GM935"/>
  <c r="FT935"/>
  <c r="FX935"/>
  <c r="FQ935"/>
  <c r="GB935"/>
  <c r="FW935"/>
  <c r="IS934"/>
  <c r="DQ935" l="1"/>
  <c r="FB935" s="1"/>
  <c r="II935"/>
  <c r="DF935"/>
  <c r="EQ935" s="1"/>
  <c r="DP935"/>
  <c r="FA935" s="1"/>
  <c r="CM935"/>
  <c r="DX935" s="1"/>
  <c r="CJ935"/>
  <c r="DU935" s="1"/>
  <c r="DA935"/>
  <c r="EL935" s="1"/>
  <c r="CY935"/>
  <c r="EJ935" s="1"/>
  <c r="CU935"/>
  <c r="EF935" s="1"/>
  <c r="CT935"/>
  <c r="EE935" s="1"/>
  <c r="DI935"/>
  <c r="ET935" s="1"/>
  <c r="CL935"/>
  <c r="DW935" s="1"/>
  <c r="CR935"/>
  <c r="EC935" s="1"/>
  <c r="DC935"/>
  <c r="EN935" s="1"/>
  <c r="DN935"/>
  <c r="EY935" s="1"/>
  <c r="DB935"/>
  <c r="EM935" s="1"/>
  <c r="DD935"/>
  <c r="EO935" s="1"/>
  <c r="CW935"/>
  <c r="EH935" s="1"/>
  <c r="CK935"/>
  <c r="DV935" s="1"/>
  <c r="CI935"/>
  <c r="DT935" s="1"/>
  <c r="CP935"/>
  <c r="EA935" s="1"/>
  <c r="DL935"/>
  <c r="EW935" s="1"/>
  <c r="CQ935"/>
  <c r="EB935" s="1"/>
  <c r="CH935"/>
  <c r="DS935" s="1"/>
  <c r="DH935"/>
  <c r="ES935" s="1"/>
  <c r="CV935"/>
  <c r="EG935" s="1"/>
  <c r="C934"/>
  <c r="DO935"/>
  <c r="EZ935" s="1"/>
  <c r="CZ935"/>
  <c r="EK935" s="1"/>
  <c r="DE935"/>
  <c r="EP935" s="1"/>
  <c r="IJ935"/>
  <c r="IK935" s="1"/>
  <c r="IL935" s="1"/>
  <c r="DG935"/>
  <c r="ER935" s="1"/>
  <c r="DR935"/>
  <c r="FC935" s="1"/>
  <c r="CX935"/>
  <c r="EI935" s="1"/>
  <c r="CO935"/>
  <c r="DZ935" s="1"/>
  <c r="CN935"/>
  <c r="DY935" s="1"/>
  <c r="DM935"/>
  <c r="EX935" s="1"/>
  <c r="CS935"/>
  <c r="ED935" s="1"/>
  <c r="DJ935"/>
  <c r="EU935" s="1"/>
  <c r="DK935"/>
  <c r="EV935" s="1"/>
  <c r="IO935" l="1"/>
  <c r="D935" l="1"/>
  <c r="IP935"/>
  <c r="IQ935" l="1"/>
  <c r="G936"/>
  <c r="IR935"/>
  <c r="FT936"/>
  <c r="FO936"/>
  <c r="GH936"/>
  <c r="GC936"/>
  <c r="GL936"/>
  <c r="GR936"/>
  <c r="FM936"/>
  <c r="GT936"/>
  <c r="GJ936"/>
  <c r="FQ936"/>
  <c r="GP936"/>
  <c r="FW936"/>
  <c r="GD936"/>
  <c r="FP936"/>
  <c r="GF936"/>
  <c r="GB936"/>
  <c r="FS936"/>
  <c r="GG936"/>
  <c r="FV936"/>
  <c r="GV936"/>
  <c r="FN936"/>
  <c r="FZ936"/>
  <c r="FY936"/>
  <c r="FU936"/>
  <c r="GK936"/>
  <c r="GQ936"/>
  <c r="FR936"/>
  <c r="GS936"/>
  <c r="FX936"/>
  <c r="GU936"/>
  <c r="GA936"/>
  <c r="GM936"/>
  <c r="GO936"/>
  <c r="FL936"/>
  <c r="GI936"/>
  <c r="GN936"/>
  <c r="GE936"/>
  <c r="IS935"/>
  <c r="DQ936" l="1"/>
  <c r="FB936" s="1"/>
  <c r="II936"/>
  <c r="DK936"/>
  <c r="EV936" s="1"/>
  <c r="CQ936"/>
  <c r="EB936" s="1"/>
  <c r="DC936"/>
  <c r="EN936" s="1"/>
  <c r="IJ936"/>
  <c r="IK936" s="1"/>
  <c r="IL936" s="1"/>
  <c r="CV936"/>
  <c r="EG936" s="1"/>
  <c r="CJ936"/>
  <c r="DU936" s="1"/>
  <c r="CR936"/>
  <c r="EC936" s="1"/>
  <c r="CP936"/>
  <c r="EA936" s="1"/>
  <c r="CH936"/>
  <c r="DS936" s="1"/>
  <c r="CU936"/>
  <c r="EF936" s="1"/>
  <c r="DA936"/>
  <c r="EL936" s="1"/>
  <c r="DB936"/>
  <c r="EM936" s="1"/>
  <c r="CZ936"/>
  <c r="EK936" s="1"/>
  <c r="CN936"/>
  <c r="DY936" s="1"/>
  <c r="CT936"/>
  <c r="EE936" s="1"/>
  <c r="DN936"/>
  <c r="EY936" s="1"/>
  <c r="DD936"/>
  <c r="EO936" s="1"/>
  <c r="CL936"/>
  <c r="DW936" s="1"/>
  <c r="DE936"/>
  <c r="EP936" s="1"/>
  <c r="CK936"/>
  <c r="DV936" s="1"/>
  <c r="CW936"/>
  <c r="EH936" s="1"/>
  <c r="DM936"/>
  <c r="EX936" s="1"/>
  <c r="DF936"/>
  <c r="EQ936" s="1"/>
  <c r="DG936"/>
  <c r="ER936" s="1"/>
  <c r="DP936"/>
  <c r="FA936" s="1"/>
  <c r="DH936"/>
  <c r="ES936" s="1"/>
  <c r="C935"/>
  <c r="DL936"/>
  <c r="EW936" s="1"/>
  <c r="DO936"/>
  <c r="EZ936" s="1"/>
  <c r="CY936"/>
  <c r="EJ936" s="1"/>
  <c r="CX936"/>
  <c r="EI936" s="1"/>
  <c r="CM936"/>
  <c r="DX936" s="1"/>
  <c r="DI936"/>
  <c r="ET936" s="1"/>
  <c r="CO936"/>
  <c r="DZ936" s="1"/>
  <c r="CI936"/>
  <c r="DT936" s="1"/>
  <c r="CS936"/>
  <c r="ED936" s="1"/>
  <c r="DJ936"/>
  <c r="EU936" s="1"/>
  <c r="DR936"/>
  <c r="FC936" s="1"/>
  <c r="IO936" l="1"/>
  <c r="D936" l="1"/>
  <c r="IP936"/>
  <c r="IQ936" l="1"/>
  <c r="G937"/>
  <c r="IR936"/>
  <c r="FU937"/>
  <c r="GM937"/>
  <c r="FS937"/>
  <c r="FV937"/>
  <c r="GF937"/>
  <c r="GL937"/>
  <c r="FN937"/>
  <c r="FX937"/>
  <c r="GR937"/>
  <c r="FL937"/>
  <c r="FO937"/>
  <c r="FW937"/>
  <c r="GO937"/>
  <c r="GP937"/>
  <c r="GJ937"/>
  <c r="FZ937"/>
  <c r="GT937"/>
  <c r="GQ937"/>
  <c r="GB937"/>
  <c r="FM937"/>
  <c r="GU937"/>
  <c r="GK937"/>
  <c r="FR937"/>
  <c r="GE937"/>
  <c r="GN937"/>
  <c r="FP937"/>
  <c r="GC937"/>
  <c r="GD937"/>
  <c r="GG937"/>
  <c r="GH937"/>
  <c r="GI937"/>
  <c r="GS937"/>
  <c r="FT937"/>
  <c r="GA937"/>
  <c r="FY937"/>
  <c r="GV937"/>
  <c r="FQ937"/>
  <c r="IS936"/>
  <c r="DQ937" l="1"/>
  <c r="FB937" s="1"/>
  <c r="II937"/>
  <c r="CJ937"/>
  <c r="DU937" s="1"/>
  <c r="C936"/>
  <c r="DA937"/>
  <c r="EL937" s="1"/>
  <c r="DF937"/>
  <c r="EQ937" s="1"/>
  <c r="CZ937"/>
  <c r="EK937" s="1"/>
  <c r="DB937"/>
  <c r="EM937" s="1"/>
  <c r="DJ937"/>
  <c r="EU937" s="1"/>
  <c r="IJ937"/>
  <c r="IK937" s="1"/>
  <c r="IL937" s="1"/>
  <c r="DC937"/>
  <c r="EN937" s="1"/>
  <c r="DN937"/>
  <c r="EY937" s="1"/>
  <c r="CM937"/>
  <c r="DX937" s="1"/>
  <c r="DR937"/>
  <c r="FC937" s="1"/>
  <c r="CN937"/>
  <c r="DY937" s="1"/>
  <c r="DD937"/>
  <c r="EO937" s="1"/>
  <c r="CK937"/>
  <c r="DV937" s="1"/>
  <c r="DO937"/>
  <c r="EZ937" s="1"/>
  <c r="DM937"/>
  <c r="EX937" s="1"/>
  <c r="CV937"/>
  <c r="EG937" s="1"/>
  <c r="CQ937"/>
  <c r="EB937" s="1"/>
  <c r="DP937"/>
  <c r="FA937" s="1"/>
  <c r="CI937"/>
  <c r="DT937" s="1"/>
  <c r="DL937"/>
  <c r="EW937" s="1"/>
  <c r="CL937"/>
  <c r="DW937" s="1"/>
  <c r="CT937"/>
  <c r="EE937" s="1"/>
  <c r="CO937"/>
  <c r="DZ937" s="1"/>
  <c r="DK937"/>
  <c r="EV937" s="1"/>
  <c r="CW937"/>
  <c r="EH937" s="1"/>
  <c r="CU937"/>
  <c r="EF937" s="1"/>
  <c r="CX937"/>
  <c r="EI937" s="1"/>
  <c r="DH937"/>
  <c r="ES937" s="1"/>
  <c r="CP937"/>
  <c r="EA937" s="1"/>
  <c r="CS937"/>
  <c r="ED937" s="1"/>
  <c r="CR937"/>
  <c r="EC937" s="1"/>
  <c r="CH937"/>
  <c r="DS937" s="1"/>
  <c r="DE937"/>
  <c r="EP937" s="1"/>
  <c r="DG937"/>
  <c r="ER937" s="1"/>
  <c r="DI937"/>
  <c r="ET937" s="1"/>
  <c r="CY937"/>
  <c r="EJ937" s="1"/>
  <c r="IO937" l="1"/>
  <c r="D937" s="1"/>
  <c r="IP937" l="1"/>
  <c r="GB938" s="1"/>
  <c r="IQ937" l="1"/>
  <c r="IR937"/>
  <c r="G938"/>
  <c r="FX938"/>
  <c r="GR938"/>
  <c r="GI938"/>
  <c r="FM938"/>
  <c r="FZ938"/>
  <c r="IS937"/>
  <c r="GH938"/>
  <c r="GP938"/>
  <c r="GD938"/>
  <c r="FQ938"/>
  <c r="FV938"/>
  <c r="GA938"/>
  <c r="GT938"/>
  <c r="FU938"/>
  <c r="GJ938"/>
  <c r="GU938"/>
  <c r="FS938"/>
  <c r="FR938"/>
  <c r="FW938"/>
  <c r="FY938"/>
  <c r="FO938"/>
  <c r="FP938"/>
  <c r="GL938"/>
  <c r="GF938"/>
  <c r="GE938"/>
  <c r="GG938"/>
  <c r="GN938"/>
  <c r="GO938"/>
  <c r="FN938"/>
  <c r="GK938"/>
  <c r="FL938"/>
  <c r="GV938"/>
  <c r="GM938"/>
  <c r="GQ938"/>
  <c r="GS938"/>
  <c r="FT938"/>
  <c r="GC938"/>
  <c r="DQ938" l="1"/>
  <c r="FB938" s="1"/>
  <c r="II938"/>
  <c r="CI938"/>
  <c r="DT938" s="1"/>
  <c r="DK938"/>
  <c r="EV938" s="1"/>
  <c r="CQ938"/>
  <c r="EB938" s="1"/>
  <c r="DC938"/>
  <c r="EN938" s="1"/>
  <c r="CJ938"/>
  <c r="DU938" s="1"/>
  <c r="CX938"/>
  <c r="EI938" s="1"/>
  <c r="DN938"/>
  <c r="EY938" s="1"/>
  <c r="DD938"/>
  <c r="EO938" s="1"/>
  <c r="DF938"/>
  <c r="EQ938" s="1"/>
  <c r="CW938"/>
  <c r="EH938" s="1"/>
  <c r="DP938"/>
  <c r="FA938" s="1"/>
  <c r="DL938"/>
  <c r="EW938" s="1"/>
  <c r="DO938"/>
  <c r="EZ938" s="1"/>
  <c r="CT938"/>
  <c r="EE938" s="1"/>
  <c r="DR938"/>
  <c r="FC938" s="1"/>
  <c r="CS938"/>
  <c r="ED938" s="1"/>
  <c r="DG938"/>
  <c r="ER938" s="1"/>
  <c r="DH938"/>
  <c r="ES938" s="1"/>
  <c r="CY938"/>
  <c r="EJ938" s="1"/>
  <c r="CM938"/>
  <c r="DX938" s="1"/>
  <c r="CU938"/>
  <c r="EF938" s="1"/>
  <c r="DJ938"/>
  <c r="EU938" s="1"/>
  <c r="DE938"/>
  <c r="EP938" s="1"/>
  <c r="CV938"/>
  <c r="EG938" s="1"/>
  <c r="CN938"/>
  <c r="DY938" s="1"/>
  <c r="CH938"/>
  <c r="DS938" s="1"/>
  <c r="CK938"/>
  <c r="DV938" s="1"/>
  <c r="CR938"/>
  <c r="EC938" s="1"/>
  <c r="IJ938"/>
  <c r="IK938" s="1"/>
  <c r="IL938" s="1"/>
  <c r="CL938"/>
  <c r="DW938" s="1"/>
  <c r="CO938"/>
  <c r="DZ938" s="1"/>
  <c r="DB938"/>
  <c r="EM938" s="1"/>
  <c r="CZ938"/>
  <c r="EK938" s="1"/>
  <c r="CP938"/>
  <c r="EA938" s="1"/>
  <c r="DA938"/>
  <c r="EL938" s="1"/>
  <c r="C937"/>
  <c r="DI938"/>
  <c r="ET938" s="1"/>
  <c r="DM938"/>
  <c r="EX938" s="1"/>
  <c r="IO938" s="1"/>
  <c r="IP938" l="1"/>
  <c r="D938"/>
  <c r="G939" l="1"/>
  <c r="GR939"/>
  <c r="GL939"/>
  <c r="GQ939"/>
  <c r="GN939"/>
  <c r="FY939"/>
  <c r="GA939"/>
  <c r="FV939"/>
  <c r="GI939"/>
  <c r="GM939"/>
  <c r="FP939"/>
  <c r="GB939"/>
  <c r="FQ939"/>
  <c r="FN939"/>
  <c r="FW939"/>
  <c r="GC939"/>
  <c r="GT939"/>
  <c r="FZ939"/>
  <c r="FM939"/>
  <c r="GE939"/>
  <c r="IQ938"/>
  <c r="FR939"/>
  <c r="GP939"/>
  <c r="GG939"/>
  <c r="GV939"/>
  <c r="FS939"/>
  <c r="FO939"/>
  <c r="FU939"/>
  <c r="FX939"/>
  <c r="GU939"/>
  <c r="FT939"/>
  <c r="GD939"/>
  <c r="GS939"/>
  <c r="GF939"/>
  <c r="GO939"/>
  <c r="FL939"/>
  <c r="GH939"/>
  <c r="GJ939"/>
  <c r="GK939"/>
  <c r="IR938"/>
  <c r="IS938"/>
  <c r="DQ939" l="1"/>
  <c r="FB939" s="1"/>
  <c r="II939"/>
  <c r="DF939"/>
  <c r="EQ939" s="1"/>
  <c r="CO939"/>
  <c r="DZ939" s="1"/>
  <c r="DJ939"/>
  <c r="EU939" s="1"/>
  <c r="CW939"/>
  <c r="EH939" s="1"/>
  <c r="DI939"/>
  <c r="ET939" s="1"/>
  <c r="DA939"/>
  <c r="EL939" s="1"/>
  <c r="C938"/>
  <c r="DC939"/>
  <c r="EN939" s="1"/>
  <c r="DE939"/>
  <c r="EP939" s="1"/>
  <c r="CI939"/>
  <c r="DT939" s="1"/>
  <c r="CL939"/>
  <c r="DW939" s="1"/>
  <c r="DL939"/>
  <c r="EW939" s="1"/>
  <c r="DR939"/>
  <c r="FC939" s="1"/>
  <c r="CU939"/>
  <c r="EF939" s="1"/>
  <c r="IJ939"/>
  <c r="IK939" s="1"/>
  <c r="IL939" s="1"/>
  <c r="DD939"/>
  <c r="EO939" s="1"/>
  <c r="DG939"/>
  <c r="ER939" s="1"/>
  <c r="DN939"/>
  <c r="EY939" s="1"/>
  <c r="CP939"/>
  <c r="EA939" s="1"/>
  <c r="CH939"/>
  <c r="DS939" s="1"/>
  <c r="CM939"/>
  <c r="DX939" s="1"/>
  <c r="DB939"/>
  <c r="EM939" s="1"/>
  <c r="CT939"/>
  <c r="EE939" s="1"/>
  <c r="CZ939"/>
  <c r="EK939" s="1"/>
  <c r="DO939"/>
  <c r="EZ939" s="1"/>
  <c r="CX939"/>
  <c r="EI939" s="1"/>
  <c r="CN939"/>
  <c r="DY939" s="1"/>
  <c r="CS939"/>
  <c r="ED939" s="1"/>
  <c r="CK939"/>
  <c r="DV939" s="1"/>
  <c r="CY939"/>
  <c r="EJ939" s="1"/>
  <c r="DK939"/>
  <c r="EV939" s="1"/>
  <c r="CQ939"/>
  <c r="EB939" s="1"/>
  <c r="DP939"/>
  <c r="FA939" s="1"/>
  <c r="DM939"/>
  <c r="EX939" s="1"/>
  <c r="CR939"/>
  <c r="EC939" s="1"/>
  <c r="CJ939"/>
  <c r="DU939" s="1"/>
  <c r="CV939"/>
  <c r="EG939" s="1"/>
  <c r="DH939"/>
  <c r="ES939" s="1"/>
  <c r="IO939" l="1"/>
  <c r="D939" l="1"/>
  <c r="IP939"/>
  <c r="IQ939" l="1"/>
  <c r="G940"/>
  <c r="IR939"/>
  <c r="GJ940"/>
  <c r="GB940"/>
  <c r="FW940"/>
  <c r="GL940"/>
  <c r="GI940"/>
  <c r="FY940"/>
  <c r="GD940"/>
  <c r="FU940"/>
  <c r="GK940"/>
  <c r="GO940"/>
  <c r="GT940"/>
  <c r="FO940"/>
  <c r="GU940"/>
  <c r="GS940"/>
  <c r="FR940"/>
  <c r="FX940"/>
  <c r="GF940"/>
  <c r="GP940"/>
  <c r="GV940"/>
  <c r="GA940"/>
  <c r="FT940"/>
  <c r="FV940"/>
  <c r="FP940"/>
  <c r="GQ940"/>
  <c r="FN940"/>
  <c r="FQ940"/>
  <c r="FZ940"/>
  <c r="GG940"/>
  <c r="GH940"/>
  <c r="FS940"/>
  <c r="GN940"/>
  <c r="GC940"/>
  <c r="FM940"/>
  <c r="GE940"/>
  <c r="GM940"/>
  <c r="FL940"/>
  <c r="GR940"/>
  <c r="IS939"/>
  <c r="DQ940" l="1"/>
  <c r="FB940" s="1"/>
  <c r="II940"/>
  <c r="CM940"/>
  <c r="DX940" s="1"/>
  <c r="CN940"/>
  <c r="DY940" s="1"/>
  <c r="DJ940"/>
  <c r="EU940" s="1"/>
  <c r="DN940"/>
  <c r="EY940" s="1"/>
  <c r="CW940"/>
  <c r="EH940" s="1"/>
  <c r="DC940"/>
  <c r="EN940" s="1"/>
  <c r="DP940"/>
  <c r="FA940" s="1"/>
  <c r="DO940"/>
  <c r="EZ940" s="1"/>
  <c r="CQ940"/>
  <c r="EB940" s="1"/>
  <c r="CO940"/>
  <c r="DZ940" s="1"/>
  <c r="CP940"/>
  <c r="EA940" s="1"/>
  <c r="CT940"/>
  <c r="EE940" s="1"/>
  <c r="CI940"/>
  <c r="DT940" s="1"/>
  <c r="CH940"/>
  <c r="DS940" s="1"/>
  <c r="DG940"/>
  <c r="ER940" s="1"/>
  <c r="DR940"/>
  <c r="FC940" s="1"/>
  <c r="C939"/>
  <c r="DH940"/>
  <c r="ES940" s="1"/>
  <c r="CS940"/>
  <c r="ED940" s="1"/>
  <c r="CZ940"/>
  <c r="EK940" s="1"/>
  <c r="DE940"/>
  <c r="EP940" s="1"/>
  <c r="CV940"/>
  <c r="EG940" s="1"/>
  <c r="CL940"/>
  <c r="DW940" s="1"/>
  <c r="DK940"/>
  <c r="EV940" s="1"/>
  <c r="CK940"/>
  <c r="DV940" s="1"/>
  <c r="IJ940"/>
  <c r="IK940" s="1"/>
  <c r="IL940" s="1"/>
  <c r="CJ940"/>
  <c r="DU940" s="1"/>
  <c r="CR940"/>
  <c r="EC940" s="1"/>
  <c r="DM940"/>
  <c r="EX940" s="1"/>
  <c r="DB940"/>
  <c r="EM940" s="1"/>
  <c r="DA940"/>
  <c r="EL940" s="1"/>
  <c r="DL940"/>
  <c r="EW940" s="1"/>
  <c r="DD940"/>
  <c r="EO940" s="1"/>
  <c r="CY940"/>
  <c r="EJ940" s="1"/>
  <c r="DF940"/>
  <c r="EQ940" s="1"/>
  <c r="CX940"/>
  <c r="EI940" s="1"/>
  <c r="DI940"/>
  <c r="ET940" s="1"/>
  <c r="CU940"/>
  <c r="EF940" s="1"/>
  <c r="IO940" l="1"/>
  <c r="D940" l="1"/>
  <c r="IP940"/>
  <c r="IQ940" l="1"/>
  <c r="G941"/>
  <c r="IR940"/>
  <c r="GP941"/>
  <c r="GS941"/>
  <c r="FW941"/>
  <c r="FM941"/>
  <c r="GT941"/>
  <c r="GV941"/>
  <c r="GU941"/>
  <c r="GE941"/>
  <c r="GM941"/>
  <c r="GA941"/>
  <c r="GR941"/>
  <c r="FQ941"/>
  <c r="FZ941"/>
  <c r="FU941"/>
  <c r="GF941"/>
  <c r="FN941"/>
  <c r="GG941"/>
  <c r="FP941"/>
  <c r="FX941"/>
  <c r="FS941"/>
  <c r="GL941"/>
  <c r="FY941"/>
  <c r="GN941"/>
  <c r="GC941"/>
  <c r="GB941"/>
  <c r="GO941"/>
  <c r="GH941"/>
  <c r="GQ941"/>
  <c r="GD941"/>
  <c r="FT941"/>
  <c r="FO941"/>
  <c r="GI941"/>
  <c r="GJ941"/>
  <c r="GK941"/>
  <c r="FR941"/>
  <c r="FV941"/>
  <c r="FL941"/>
  <c r="IS940"/>
  <c r="DQ941" l="1"/>
  <c r="FB941" s="1"/>
  <c r="II941"/>
  <c r="CZ941"/>
  <c r="EK941" s="1"/>
  <c r="DL941"/>
  <c r="EW941" s="1"/>
  <c r="CR941"/>
  <c r="EC941" s="1"/>
  <c r="CU941"/>
  <c r="EF941" s="1"/>
  <c r="CL941"/>
  <c r="DW941" s="1"/>
  <c r="DI941"/>
  <c r="ET941" s="1"/>
  <c r="DG941"/>
  <c r="ER941" s="1"/>
  <c r="DA941"/>
  <c r="EL941" s="1"/>
  <c r="CK941"/>
  <c r="DV941" s="1"/>
  <c r="CM941"/>
  <c r="DX941" s="1"/>
  <c r="DM941"/>
  <c r="EX941" s="1"/>
  <c r="CN941"/>
  <c r="DY941" s="1"/>
  <c r="CH941"/>
  <c r="DS941" s="1"/>
  <c r="CX941"/>
  <c r="EI941" s="1"/>
  <c r="IJ941"/>
  <c r="IK941" s="1"/>
  <c r="IL941" s="1"/>
  <c r="CO941"/>
  <c r="DZ941" s="1"/>
  <c r="CW941"/>
  <c r="EH941" s="1"/>
  <c r="DD941"/>
  <c r="EO941" s="1"/>
  <c r="DE941"/>
  <c r="EP941" s="1"/>
  <c r="DN941"/>
  <c r="EY941" s="1"/>
  <c r="CI941"/>
  <c r="DT941" s="1"/>
  <c r="DR941"/>
  <c r="FC941" s="1"/>
  <c r="DK941"/>
  <c r="EV941" s="1"/>
  <c r="DO941"/>
  <c r="EZ941" s="1"/>
  <c r="CT941"/>
  <c r="EE941" s="1"/>
  <c r="DJ941"/>
  <c r="EU941" s="1"/>
  <c r="DP941"/>
  <c r="FA941" s="1"/>
  <c r="DF941"/>
  <c r="EQ941" s="1"/>
  <c r="CQ941"/>
  <c r="EB941" s="1"/>
  <c r="CS941"/>
  <c r="ED941" s="1"/>
  <c r="DH941"/>
  <c r="ES941" s="1"/>
  <c r="DB941"/>
  <c r="EM941" s="1"/>
  <c r="CY941"/>
  <c r="EJ941" s="1"/>
  <c r="CV941"/>
  <c r="EG941" s="1"/>
  <c r="DC941"/>
  <c r="EN941" s="1"/>
  <c r="CP941"/>
  <c r="EA941" s="1"/>
  <c r="C940"/>
  <c r="CJ941"/>
  <c r="DU941" s="1"/>
  <c r="IO941" l="1"/>
  <c r="D941" l="1"/>
  <c r="IP941"/>
  <c r="G942" l="1"/>
  <c r="IR941"/>
  <c r="IQ941"/>
  <c r="GJ942"/>
  <c r="GV942"/>
  <c r="GK942"/>
  <c r="FZ942"/>
  <c r="GR942"/>
  <c r="GQ942"/>
  <c r="GD942"/>
  <c r="FW942"/>
  <c r="FR942"/>
  <c r="FP942"/>
  <c r="GT942"/>
  <c r="GP942"/>
  <c r="FX942"/>
  <c r="GI942"/>
  <c r="FS942"/>
  <c r="GH942"/>
  <c r="GO942"/>
  <c r="GF942"/>
  <c r="FQ942"/>
  <c r="GG942"/>
  <c r="GN942"/>
  <c r="GM942"/>
  <c r="GC942"/>
  <c r="FY942"/>
  <c r="GA942"/>
  <c r="GB942"/>
  <c r="GU942"/>
  <c r="GS942"/>
  <c r="GE942"/>
  <c r="FV942"/>
  <c r="FM942"/>
  <c r="FN942"/>
  <c r="FT942"/>
  <c r="FO942"/>
  <c r="FU942"/>
  <c r="GL942"/>
  <c r="FL942"/>
  <c r="IS941"/>
  <c r="DQ942" l="1"/>
  <c r="FB942" s="1"/>
  <c r="II942"/>
  <c r="CK942"/>
  <c r="DV942" s="1"/>
  <c r="CM942"/>
  <c r="DX942" s="1"/>
  <c r="DN942"/>
  <c r="EY942" s="1"/>
  <c r="CO942"/>
  <c r="DZ942" s="1"/>
  <c r="DE942"/>
  <c r="EP942" s="1"/>
  <c r="CJ942"/>
  <c r="DU942" s="1"/>
  <c r="CZ942"/>
  <c r="EK942" s="1"/>
  <c r="DP942"/>
  <c r="FA942" s="1"/>
  <c r="CQ942"/>
  <c r="EB942" s="1"/>
  <c r="DG942"/>
  <c r="ER942" s="1"/>
  <c r="CL942"/>
  <c r="DW942" s="1"/>
  <c r="DB942"/>
  <c r="EM942" s="1"/>
  <c r="DR942"/>
  <c r="FC942" s="1"/>
  <c r="CS942"/>
  <c r="ED942" s="1"/>
  <c r="DI942"/>
  <c r="ET942" s="1"/>
  <c r="CN942"/>
  <c r="DY942" s="1"/>
  <c r="DL942"/>
  <c r="EW942" s="1"/>
  <c r="CU942"/>
  <c r="EF942" s="1"/>
  <c r="DK942"/>
  <c r="EV942" s="1"/>
  <c r="CX942"/>
  <c r="EI942" s="1"/>
  <c r="CV942"/>
  <c r="EG942" s="1"/>
  <c r="CH942"/>
  <c r="DS942" s="1"/>
  <c r="C941"/>
  <c r="CW942"/>
  <c r="EH942" s="1"/>
  <c r="DM942"/>
  <c r="EX942" s="1"/>
  <c r="CR942"/>
  <c r="EC942" s="1"/>
  <c r="DH942"/>
  <c r="ES942" s="1"/>
  <c r="CI942"/>
  <c r="DT942" s="1"/>
  <c r="CY942"/>
  <c r="EJ942" s="1"/>
  <c r="DO942"/>
  <c r="EZ942" s="1"/>
  <c r="CT942"/>
  <c r="EE942" s="1"/>
  <c r="DJ942"/>
  <c r="EU942" s="1"/>
  <c r="IJ942"/>
  <c r="IK942" s="1"/>
  <c r="IL942" s="1"/>
  <c r="DA942"/>
  <c r="EL942" s="1"/>
  <c r="DD942"/>
  <c r="EO942" s="1"/>
  <c r="DC942"/>
  <c r="EN942" s="1"/>
  <c r="CP942"/>
  <c r="EA942" s="1"/>
  <c r="DF942"/>
  <c r="EQ942" s="1"/>
  <c r="IO942" l="1"/>
  <c r="D942" l="1"/>
  <c r="IP942"/>
  <c r="GI943" l="1"/>
  <c r="G943"/>
  <c r="IQ942"/>
  <c r="IR942"/>
  <c r="GV943"/>
  <c r="FX943"/>
  <c r="GK943"/>
  <c r="GP943"/>
  <c r="GU943"/>
  <c r="FN943"/>
  <c r="FO943"/>
  <c r="GF943"/>
  <c r="GL943"/>
  <c r="GH943"/>
  <c r="FY943"/>
  <c r="FS943"/>
  <c r="GJ943"/>
  <c r="FQ943"/>
  <c r="FZ943"/>
  <c r="FM943"/>
  <c r="GD943"/>
  <c r="GS943"/>
  <c r="GQ943"/>
  <c r="GA943"/>
  <c r="FR943"/>
  <c r="FT943"/>
  <c r="FV943"/>
  <c r="GB943"/>
  <c r="GM943"/>
  <c r="GT943"/>
  <c r="GO943"/>
  <c r="GC943"/>
  <c r="FU943"/>
  <c r="FP943"/>
  <c r="FW943"/>
  <c r="GE943"/>
  <c r="GR943"/>
  <c r="FL943"/>
  <c r="GN943"/>
  <c r="GG943"/>
  <c r="IS942"/>
  <c r="DQ943" l="1"/>
  <c r="FB943" s="1"/>
  <c r="II943"/>
  <c r="DK943"/>
  <c r="EV943" s="1"/>
  <c r="DD943"/>
  <c r="EO943" s="1"/>
  <c r="DG943"/>
  <c r="ER943" s="1"/>
  <c r="CQ943"/>
  <c r="EB943" s="1"/>
  <c r="DN943"/>
  <c r="EY943" s="1"/>
  <c r="CX943"/>
  <c r="EI943" s="1"/>
  <c r="CH943"/>
  <c r="DS943" s="1"/>
  <c r="DI943"/>
  <c r="ET943" s="1"/>
  <c r="CS943"/>
  <c r="ED943" s="1"/>
  <c r="DP943"/>
  <c r="FA943" s="1"/>
  <c r="CZ943"/>
  <c r="EK943" s="1"/>
  <c r="CJ943"/>
  <c r="DU943" s="1"/>
  <c r="DC943"/>
  <c r="EN943" s="1"/>
  <c r="CM943"/>
  <c r="DX943" s="1"/>
  <c r="DJ943"/>
  <c r="EU943" s="1"/>
  <c r="CT943"/>
  <c r="EE943" s="1"/>
  <c r="IJ943"/>
  <c r="IK943" s="1"/>
  <c r="IL943" s="1"/>
  <c r="CW943"/>
  <c r="EH943" s="1"/>
  <c r="DL943"/>
  <c r="EW943" s="1"/>
  <c r="CN943"/>
  <c r="DY943" s="1"/>
  <c r="DM943"/>
  <c r="EX943" s="1"/>
  <c r="DO943"/>
  <c r="EZ943" s="1"/>
  <c r="CY943"/>
  <c r="EJ943" s="1"/>
  <c r="CI943"/>
  <c r="DT943" s="1"/>
  <c r="DF943"/>
  <c r="EQ943" s="1"/>
  <c r="CP943"/>
  <c r="EA943" s="1"/>
  <c r="DA943"/>
  <c r="EL943" s="1"/>
  <c r="CK943"/>
  <c r="DV943" s="1"/>
  <c r="DH943"/>
  <c r="ES943" s="1"/>
  <c r="CR943"/>
  <c r="EC943" s="1"/>
  <c r="C942"/>
  <c r="CU943"/>
  <c r="EF943" s="1"/>
  <c r="DR943"/>
  <c r="FC943" s="1"/>
  <c r="DB943"/>
  <c r="EM943" s="1"/>
  <c r="CL943"/>
  <c r="DW943" s="1"/>
  <c r="DE943"/>
  <c r="EP943" s="1"/>
  <c r="CO943"/>
  <c r="DZ943" s="1"/>
  <c r="CV943"/>
  <c r="EG943" s="1"/>
  <c r="IO943" l="1"/>
  <c r="D943" l="1"/>
  <c r="IP943"/>
  <c r="FL944" l="1"/>
  <c r="G944"/>
  <c r="IR943"/>
  <c r="IQ943"/>
  <c r="GE944"/>
  <c r="GV944"/>
  <c r="FT944"/>
  <c r="GF944"/>
  <c r="GN944"/>
  <c r="GG944"/>
  <c r="FQ944"/>
  <c r="GU944"/>
  <c r="GM944"/>
  <c r="GK944"/>
  <c r="GJ944"/>
  <c r="FW944"/>
  <c r="GR944"/>
  <c r="GQ944"/>
  <c r="FO944"/>
  <c r="GH944"/>
  <c r="GT944"/>
  <c r="GO944"/>
  <c r="GI944"/>
  <c r="FY944"/>
  <c r="GA944"/>
  <c r="FU944"/>
  <c r="FX944"/>
  <c r="GL944"/>
  <c r="GS944"/>
  <c r="FM944"/>
  <c r="GP944"/>
  <c r="FP944"/>
  <c r="FS944"/>
  <c r="GD944"/>
  <c r="FR944"/>
  <c r="FZ944"/>
  <c r="GB944"/>
  <c r="GC944"/>
  <c r="FN944"/>
  <c r="FV944"/>
  <c r="IS943"/>
  <c r="DQ944" l="1"/>
  <c r="FB944" s="1"/>
  <c r="II944"/>
  <c r="CZ944"/>
  <c r="EK944" s="1"/>
  <c r="CJ944"/>
  <c r="DU944" s="1"/>
  <c r="CS944"/>
  <c r="ED944" s="1"/>
  <c r="DN944"/>
  <c r="EY944" s="1"/>
  <c r="CX944"/>
  <c r="EI944" s="1"/>
  <c r="CH944"/>
  <c r="DS944" s="1"/>
  <c r="DC944"/>
  <c r="EN944" s="1"/>
  <c r="CM944"/>
  <c r="DX944" s="1"/>
  <c r="DP944"/>
  <c r="FA944" s="1"/>
  <c r="CV944"/>
  <c r="EG944" s="1"/>
  <c r="DM944"/>
  <c r="EX944" s="1"/>
  <c r="CO944"/>
  <c r="DZ944" s="1"/>
  <c r="CK944"/>
  <c r="DV944" s="1"/>
  <c r="DJ944"/>
  <c r="EU944" s="1"/>
  <c r="CT944"/>
  <c r="EE944" s="1"/>
  <c r="DO944"/>
  <c r="EZ944" s="1"/>
  <c r="CQ944"/>
  <c r="EB944" s="1"/>
  <c r="C943"/>
  <c r="DI944"/>
  <c r="ET944" s="1"/>
  <c r="CY944"/>
  <c r="EJ944" s="1"/>
  <c r="IJ944"/>
  <c r="IK944" s="1"/>
  <c r="IL944" s="1"/>
  <c r="DF944"/>
  <c r="EQ944" s="1"/>
  <c r="CP944"/>
  <c r="EA944" s="1"/>
  <c r="DK944"/>
  <c r="EV944" s="1"/>
  <c r="CU944"/>
  <c r="EF944" s="1"/>
  <c r="DH944"/>
  <c r="ES944" s="1"/>
  <c r="CN944"/>
  <c r="DY944" s="1"/>
  <c r="DA944"/>
  <c r="EL944" s="1"/>
  <c r="DE944"/>
  <c r="EP944" s="1"/>
  <c r="DR944"/>
  <c r="FC944" s="1"/>
  <c r="DB944"/>
  <c r="EM944" s="1"/>
  <c r="CL944"/>
  <c r="DW944" s="1"/>
  <c r="DG944"/>
  <c r="ER944" s="1"/>
  <c r="CI944"/>
  <c r="DT944" s="1"/>
  <c r="DL944"/>
  <c r="EW944" s="1"/>
  <c r="CR944"/>
  <c r="EC944" s="1"/>
  <c r="CW944"/>
  <c r="EH944" s="1"/>
  <c r="DD944"/>
  <c r="EO944" s="1"/>
  <c r="IO944" l="1"/>
  <c r="D944" l="1"/>
  <c r="IP944"/>
  <c r="G945" l="1"/>
  <c r="GJ945"/>
  <c r="GF945"/>
  <c r="GI945"/>
  <c r="GA945"/>
  <c r="FM945"/>
  <c r="GT945"/>
  <c r="GU945"/>
  <c r="FN945"/>
  <c r="GO945"/>
  <c r="FY945"/>
  <c r="GM945"/>
  <c r="FV945"/>
  <c r="GL945"/>
  <c r="FS945"/>
  <c r="GN945"/>
  <c r="GH945"/>
  <c r="GQ945"/>
  <c r="GE945"/>
  <c r="GP945"/>
  <c r="IR944"/>
  <c r="FP945"/>
  <c r="GC945"/>
  <c r="GD945"/>
  <c r="GK945"/>
  <c r="IQ944"/>
  <c r="DQ945" s="1"/>
  <c r="FB945" s="1"/>
  <c r="FZ945"/>
  <c r="FR945"/>
  <c r="FO945"/>
  <c r="FW945"/>
  <c r="FU945"/>
  <c r="FX945"/>
  <c r="GB945"/>
  <c r="GS945"/>
  <c r="GG945"/>
  <c r="GV945"/>
  <c r="FT945"/>
  <c r="FQ945"/>
  <c r="GR945"/>
  <c r="FL945"/>
  <c r="IS944"/>
  <c r="II945" l="1"/>
  <c r="CU945"/>
  <c r="EF945" s="1"/>
  <c r="CZ945"/>
  <c r="EK945" s="1"/>
  <c r="CV945"/>
  <c r="EG945" s="1"/>
  <c r="DG945"/>
  <c r="ER945" s="1"/>
  <c r="CQ945"/>
  <c r="EB945" s="1"/>
  <c r="DN945"/>
  <c r="EY945" s="1"/>
  <c r="CX945"/>
  <c r="EI945" s="1"/>
  <c r="CH945"/>
  <c r="DS945" s="1"/>
  <c r="DE945"/>
  <c r="EP945" s="1"/>
  <c r="CK945"/>
  <c r="DV945" s="1"/>
  <c r="DD945"/>
  <c r="EO945" s="1"/>
  <c r="IJ945"/>
  <c r="IK945" s="1"/>
  <c r="IL945" s="1"/>
  <c r="DK945"/>
  <c r="EV945" s="1"/>
  <c r="CM945"/>
  <c r="DX945" s="1"/>
  <c r="DJ945"/>
  <c r="EU945" s="1"/>
  <c r="CT945"/>
  <c r="EE945" s="1"/>
  <c r="DI945"/>
  <c r="ET945" s="1"/>
  <c r="CO945"/>
  <c r="DZ945" s="1"/>
  <c r="DH945"/>
  <c r="ES945" s="1"/>
  <c r="C944"/>
  <c r="CR945"/>
  <c r="EC945" s="1"/>
  <c r="CJ945"/>
  <c r="DU945" s="1"/>
  <c r="DR945"/>
  <c r="FC945" s="1"/>
  <c r="CL945"/>
  <c r="DW945" s="1"/>
  <c r="DA945"/>
  <c r="EL945" s="1"/>
  <c r="CN945"/>
  <c r="DY945" s="1"/>
  <c r="CW945"/>
  <c r="EH945" s="1"/>
  <c r="DO945"/>
  <c r="EZ945" s="1"/>
  <c r="CY945"/>
  <c r="EJ945" s="1"/>
  <c r="CI945"/>
  <c r="DT945" s="1"/>
  <c r="DF945"/>
  <c r="EQ945" s="1"/>
  <c r="CP945"/>
  <c r="EA945" s="1"/>
  <c r="DM945"/>
  <c r="EX945" s="1"/>
  <c r="CS945"/>
  <c r="ED945" s="1"/>
  <c r="DL945"/>
  <c r="EW945" s="1"/>
  <c r="DC945"/>
  <c r="EN945" s="1"/>
  <c r="DB945"/>
  <c r="EM945" s="1"/>
  <c r="DP945"/>
  <c r="FA945" s="1"/>
  <c r="IO945" l="1"/>
  <c r="IP945" l="1"/>
  <c r="D945"/>
  <c r="G946" l="1"/>
  <c r="GR946"/>
  <c r="FL946"/>
  <c r="GJ946"/>
  <c r="GQ946"/>
  <c r="GA946"/>
  <c r="GK946"/>
  <c r="GG946"/>
  <c r="GM946"/>
  <c r="GN946"/>
  <c r="GT946"/>
  <c r="GL946"/>
  <c r="FX946"/>
  <c r="FO946"/>
  <c r="GD946"/>
  <c r="GV946"/>
  <c r="GO946"/>
  <c r="FR946"/>
  <c r="FU946"/>
  <c r="GC946"/>
  <c r="GB946"/>
  <c r="FT946"/>
  <c r="FQ946"/>
  <c r="GS946"/>
  <c r="FS946"/>
  <c r="GI946"/>
  <c r="GU946"/>
  <c r="FZ946"/>
  <c r="FV946"/>
  <c r="FP946"/>
  <c r="FY946"/>
  <c r="GP946"/>
  <c r="FM946"/>
  <c r="GH946"/>
  <c r="FW946"/>
  <c r="GF946"/>
  <c r="FN946"/>
  <c r="GE946"/>
  <c r="IR945"/>
  <c r="IQ945"/>
  <c r="DQ946" s="1"/>
  <c r="FB946" s="1"/>
  <c r="IS945"/>
  <c r="II946" l="1"/>
  <c r="CM946"/>
  <c r="DX946" s="1"/>
  <c r="DR946"/>
  <c r="FC946" s="1"/>
  <c r="DB946"/>
  <c r="EM946" s="1"/>
  <c r="CL946"/>
  <c r="DW946" s="1"/>
  <c r="DG946"/>
  <c r="ER946" s="1"/>
  <c r="CQ946"/>
  <c r="EB946" s="1"/>
  <c r="C945"/>
  <c r="DD946"/>
  <c r="EO946" s="1"/>
  <c r="CN946"/>
  <c r="DY946" s="1"/>
  <c r="DI946"/>
  <c r="ET946" s="1"/>
  <c r="CS946"/>
  <c r="ED946" s="1"/>
  <c r="IJ946"/>
  <c r="IK946" s="1"/>
  <c r="IL946" s="1"/>
  <c r="DF946"/>
  <c r="EQ946" s="1"/>
  <c r="CP946"/>
  <c r="EA946" s="1"/>
  <c r="DK946"/>
  <c r="EV946" s="1"/>
  <c r="CU946"/>
  <c r="EF946" s="1"/>
  <c r="DP946"/>
  <c r="FA946" s="1"/>
  <c r="CZ946"/>
  <c r="EK946" s="1"/>
  <c r="CJ946"/>
  <c r="DU946" s="1"/>
  <c r="DE946"/>
  <c r="EP946" s="1"/>
  <c r="CW946"/>
  <c r="EH946" s="1"/>
  <c r="DJ946"/>
  <c r="EU946" s="1"/>
  <c r="CT946"/>
  <c r="EE946" s="1"/>
  <c r="DO946"/>
  <c r="EZ946" s="1"/>
  <c r="CY946"/>
  <c r="EJ946" s="1"/>
  <c r="CI946"/>
  <c r="DT946" s="1"/>
  <c r="DL946"/>
  <c r="EW946" s="1"/>
  <c r="CV946"/>
  <c r="EG946" s="1"/>
  <c r="DA946"/>
  <c r="EL946" s="1"/>
  <c r="CK946"/>
  <c r="DV946" s="1"/>
  <c r="DN946"/>
  <c r="EY946" s="1"/>
  <c r="CX946"/>
  <c r="EI946" s="1"/>
  <c r="CH946"/>
  <c r="DS946" s="1"/>
  <c r="DC946"/>
  <c r="EN946" s="1"/>
  <c r="DH946"/>
  <c r="ES946" s="1"/>
  <c r="CR946"/>
  <c r="EC946" s="1"/>
  <c r="DM946"/>
  <c r="EX946" s="1"/>
  <c r="CO946"/>
  <c r="DZ946" s="1"/>
  <c r="IO946" l="1"/>
  <c r="D946" s="1"/>
  <c r="IP946" l="1"/>
  <c r="G947" s="1"/>
  <c r="IQ946" l="1"/>
  <c r="IR946"/>
  <c r="GO947"/>
  <c r="GN947"/>
  <c r="GS947"/>
  <c r="GI947"/>
  <c r="IS946"/>
  <c r="FV947"/>
  <c r="GU947"/>
  <c r="FW947"/>
  <c r="FO947"/>
  <c r="GM947"/>
  <c r="FQ947"/>
  <c r="FS947"/>
  <c r="GD947"/>
  <c r="FL947"/>
  <c r="FX947"/>
  <c r="FR947"/>
  <c r="GA947"/>
  <c r="FY947"/>
  <c r="GQ947"/>
  <c r="GV947"/>
  <c r="GJ947"/>
  <c r="GG947"/>
  <c r="FZ947"/>
  <c r="GF947"/>
  <c r="GC947"/>
  <c r="FM947"/>
  <c r="GE947"/>
  <c r="FP947"/>
  <c r="GP947"/>
  <c r="GB947"/>
  <c r="GR947"/>
  <c r="FU947"/>
  <c r="GH947"/>
  <c r="FT947"/>
  <c r="GK947"/>
  <c r="FN947"/>
  <c r="GT947"/>
  <c r="GL947"/>
  <c r="DC947" l="1"/>
  <c r="EN947" s="1"/>
  <c r="DQ947"/>
  <c r="FB947" s="1"/>
  <c r="CQ947"/>
  <c r="EB947" s="1"/>
  <c r="II947"/>
  <c r="DP947"/>
  <c r="FA947" s="1"/>
  <c r="DL947"/>
  <c r="EW947" s="1"/>
  <c r="CV947"/>
  <c r="EG947" s="1"/>
  <c r="DE947"/>
  <c r="EP947" s="1"/>
  <c r="DJ947"/>
  <c r="EU947" s="1"/>
  <c r="DF947"/>
  <c r="EQ947" s="1"/>
  <c r="CM947"/>
  <c r="DX947" s="1"/>
  <c r="IJ947"/>
  <c r="IK947" s="1"/>
  <c r="IL947" s="1"/>
  <c r="CX947"/>
  <c r="EI947" s="1"/>
  <c r="CR947"/>
  <c r="EC947" s="1"/>
  <c r="DB947"/>
  <c r="EM947" s="1"/>
  <c r="DI947"/>
  <c r="ET947" s="1"/>
  <c r="CT947"/>
  <c r="EE947" s="1"/>
  <c r="DH947"/>
  <c r="ES947" s="1"/>
  <c r="CY947"/>
  <c r="EJ947" s="1"/>
  <c r="DM947"/>
  <c r="EX947" s="1"/>
  <c r="CK947"/>
  <c r="DV947" s="1"/>
  <c r="CU947"/>
  <c r="EF947" s="1"/>
  <c r="CH947"/>
  <c r="DS947" s="1"/>
  <c r="DN947"/>
  <c r="EY947" s="1"/>
  <c r="DG947"/>
  <c r="ER947" s="1"/>
  <c r="CO947"/>
  <c r="DZ947" s="1"/>
  <c r="CZ947"/>
  <c r="EK947" s="1"/>
  <c r="DK947"/>
  <c r="EV947" s="1"/>
  <c r="CS947"/>
  <c r="ED947" s="1"/>
  <c r="C946"/>
  <c r="CN947"/>
  <c r="DY947" s="1"/>
  <c r="DR947"/>
  <c r="FC947" s="1"/>
  <c r="CJ947"/>
  <c r="DU947" s="1"/>
  <c r="CP947"/>
  <c r="EA947" s="1"/>
  <c r="CI947"/>
  <c r="DT947" s="1"/>
  <c r="DO947"/>
  <c r="EZ947" s="1"/>
  <c r="CW947"/>
  <c r="EH947" s="1"/>
  <c r="CL947"/>
  <c r="DW947" s="1"/>
  <c r="DD947"/>
  <c r="EO947" s="1"/>
  <c r="DA947"/>
  <c r="EL947" s="1"/>
  <c r="IO947" s="1"/>
  <c r="IP947" s="1"/>
  <c r="D947" l="1"/>
  <c r="G948"/>
  <c r="GV948"/>
  <c r="GF948"/>
  <c r="GS948"/>
  <c r="FW948"/>
  <c r="GH948"/>
  <c r="GB948"/>
  <c r="GO948"/>
  <c r="GT948"/>
  <c r="GP948"/>
  <c r="FZ948"/>
  <c r="GJ948"/>
  <c r="GM948"/>
  <c r="GC948"/>
  <c r="GD948"/>
  <c r="GN948"/>
  <c r="FX948"/>
  <c r="GE948"/>
  <c r="GL948"/>
  <c r="GR948"/>
  <c r="GU948"/>
  <c r="FY948"/>
  <c r="FQ948"/>
  <c r="GI948"/>
  <c r="FP948"/>
  <c r="GK948"/>
  <c r="FO948"/>
  <c r="FN948"/>
  <c r="FR948"/>
  <c r="FL948"/>
  <c r="GA948"/>
  <c r="FS948"/>
  <c r="FV948"/>
  <c r="FT948"/>
  <c r="GG948"/>
  <c r="FU948"/>
  <c r="FM948"/>
  <c r="IQ947"/>
  <c r="GQ948"/>
  <c r="IR947"/>
  <c r="IS947"/>
  <c r="DQ948" l="1"/>
  <c r="FB948" s="1"/>
  <c r="II948"/>
  <c r="DN948"/>
  <c r="EY948" s="1"/>
  <c r="CP948"/>
  <c r="EA948" s="1"/>
  <c r="CO948"/>
  <c r="DZ948" s="1"/>
  <c r="DJ948"/>
  <c r="EU948" s="1"/>
  <c r="CT948"/>
  <c r="EE948" s="1"/>
  <c r="DO948"/>
  <c r="EZ948" s="1"/>
  <c r="CY948"/>
  <c r="EJ948" s="1"/>
  <c r="CI948"/>
  <c r="DT948" s="1"/>
  <c r="DL948"/>
  <c r="EW948" s="1"/>
  <c r="CV948"/>
  <c r="EG948" s="1"/>
  <c r="DA948"/>
  <c r="EL948" s="1"/>
  <c r="CK948"/>
  <c r="DV948" s="1"/>
  <c r="CX948"/>
  <c r="EI948" s="1"/>
  <c r="DK948"/>
  <c r="EV948" s="1"/>
  <c r="CM948"/>
  <c r="DX948" s="1"/>
  <c r="DH948"/>
  <c r="ES948" s="1"/>
  <c r="CR948"/>
  <c r="EC948" s="1"/>
  <c r="DE948"/>
  <c r="EP948" s="1"/>
  <c r="DF948"/>
  <c r="EQ948" s="1"/>
  <c r="DC948"/>
  <c r="EN948" s="1"/>
  <c r="CJ948"/>
  <c r="DU948" s="1"/>
  <c r="DR948"/>
  <c r="FC948" s="1"/>
  <c r="DB948"/>
  <c r="EM948" s="1"/>
  <c r="CL948"/>
  <c r="DW948" s="1"/>
  <c r="DG948"/>
  <c r="ER948" s="1"/>
  <c r="CQ948"/>
  <c r="EB948" s="1"/>
  <c r="C947"/>
  <c r="DD948"/>
  <c r="EO948" s="1"/>
  <c r="CN948"/>
  <c r="DY948" s="1"/>
  <c r="DI948"/>
  <c r="ET948" s="1"/>
  <c r="CS948"/>
  <c r="ED948" s="1"/>
  <c r="IJ948"/>
  <c r="IK948" s="1"/>
  <c r="IL948" s="1"/>
  <c r="CH948"/>
  <c r="DS948" s="1"/>
  <c r="CU948"/>
  <c r="EF948" s="1"/>
  <c r="DP948"/>
  <c r="FA948" s="1"/>
  <c r="CZ948"/>
  <c r="EK948" s="1"/>
  <c r="DM948"/>
  <c r="EX948" s="1"/>
  <c r="CW948"/>
  <c r="EH948" s="1"/>
  <c r="IO948" l="1"/>
  <c r="IP948" l="1"/>
  <c r="D948"/>
  <c r="G949" l="1"/>
  <c r="GF949"/>
  <c r="GB949"/>
  <c r="FZ949"/>
  <c r="GD949"/>
  <c r="FW949"/>
  <c r="FO949"/>
  <c r="GH949"/>
  <c r="GQ949"/>
  <c r="GO949"/>
  <c r="FM949"/>
  <c r="GC949"/>
  <c r="FU949"/>
  <c r="GR949"/>
  <c r="FL949"/>
  <c r="FT949"/>
  <c r="FV949"/>
  <c r="GU949"/>
  <c r="FY949"/>
  <c r="GI949"/>
  <c r="IR948"/>
  <c r="GE949"/>
  <c r="GG949"/>
  <c r="GA949"/>
  <c r="FP949"/>
  <c r="GN949"/>
  <c r="GV949"/>
  <c r="GJ949"/>
  <c r="GL949"/>
  <c r="FS949"/>
  <c r="GM949"/>
  <c r="FN949"/>
  <c r="GT949"/>
  <c r="FR949"/>
  <c r="GP949"/>
  <c r="GS949"/>
  <c r="FX949"/>
  <c r="GK949"/>
  <c r="FQ949"/>
  <c r="IQ948"/>
  <c r="IS948"/>
  <c r="DQ949" l="1"/>
  <c r="FB949" s="1"/>
  <c r="II949"/>
  <c r="DD949"/>
  <c r="EO949" s="1"/>
  <c r="DO949"/>
  <c r="EZ949" s="1"/>
  <c r="CY949"/>
  <c r="EJ949" s="1"/>
  <c r="CI949"/>
  <c r="DT949" s="1"/>
  <c r="DF949"/>
  <c r="EQ949" s="1"/>
  <c r="CP949"/>
  <c r="EA949" s="1"/>
  <c r="CW949"/>
  <c r="EH949" s="1"/>
  <c r="C948"/>
  <c r="CV949"/>
  <c r="EG949" s="1"/>
  <c r="DK949"/>
  <c r="EV949" s="1"/>
  <c r="CU949"/>
  <c r="EF949" s="1"/>
  <c r="DR949"/>
  <c r="FC949" s="1"/>
  <c r="DB949"/>
  <c r="EM949" s="1"/>
  <c r="CL949"/>
  <c r="DW949" s="1"/>
  <c r="DM949"/>
  <c r="EX949" s="1"/>
  <c r="CS949"/>
  <c r="ED949" s="1"/>
  <c r="DL949"/>
  <c r="EW949" s="1"/>
  <c r="CJ949"/>
  <c r="DU949" s="1"/>
  <c r="CR949"/>
  <c r="EC949" s="1"/>
  <c r="DE949"/>
  <c r="EP949" s="1"/>
  <c r="CN949"/>
  <c r="DY949" s="1"/>
  <c r="DG949"/>
  <c r="ER949" s="1"/>
  <c r="CQ949"/>
  <c r="EB949" s="1"/>
  <c r="DN949"/>
  <c r="EY949" s="1"/>
  <c r="CX949"/>
  <c r="EI949" s="1"/>
  <c r="CH949"/>
  <c r="DS949" s="1"/>
  <c r="DI949"/>
  <c r="ET949" s="1"/>
  <c r="CO949"/>
  <c r="DZ949" s="1"/>
  <c r="DP949"/>
  <c r="FA949" s="1"/>
  <c r="IJ949"/>
  <c r="IK949" s="1"/>
  <c r="IL949" s="1"/>
  <c r="DC949"/>
  <c r="EN949" s="1"/>
  <c r="CM949"/>
  <c r="DX949" s="1"/>
  <c r="DJ949"/>
  <c r="EU949" s="1"/>
  <c r="CT949"/>
  <c r="EE949" s="1"/>
  <c r="DA949"/>
  <c r="EL949" s="1"/>
  <c r="CK949"/>
  <c r="DV949" s="1"/>
  <c r="CZ949"/>
  <c r="EK949" s="1"/>
  <c r="DH949"/>
  <c r="ES949" s="1"/>
  <c r="IO949" l="1"/>
  <c r="D949" l="1"/>
  <c r="IP949"/>
  <c r="GF950" l="1"/>
  <c r="G950"/>
  <c r="IR949"/>
  <c r="IQ949"/>
  <c r="GH950"/>
  <c r="FM950"/>
  <c r="FO950"/>
  <c r="FR950"/>
  <c r="GL950"/>
  <c r="FT950"/>
  <c r="GC950"/>
  <c r="FV950"/>
  <c r="GU950"/>
  <c r="GQ950"/>
  <c r="GA950"/>
  <c r="FQ950"/>
  <c r="GO950"/>
  <c r="GI950"/>
  <c r="GN950"/>
  <c r="FW950"/>
  <c r="FN950"/>
  <c r="GV950"/>
  <c r="GE950"/>
  <c r="FU950"/>
  <c r="FZ950"/>
  <c r="GG950"/>
  <c r="FP950"/>
  <c r="GP950"/>
  <c r="FX950"/>
  <c r="GM950"/>
  <c r="FS950"/>
  <c r="GJ950"/>
  <c r="GT950"/>
  <c r="FL950"/>
  <c r="GK950"/>
  <c r="GS950"/>
  <c r="GD950"/>
  <c r="GB950"/>
  <c r="GR950"/>
  <c r="FY950"/>
  <c r="IS949"/>
  <c r="DQ950" l="1"/>
  <c r="FB950" s="1"/>
  <c r="II950"/>
  <c r="DN950"/>
  <c r="EY950" s="1"/>
  <c r="CX950"/>
  <c r="EI950" s="1"/>
  <c r="CH950"/>
  <c r="DS950" s="1"/>
  <c r="DC950"/>
  <c r="EN950" s="1"/>
  <c r="CM950"/>
  <c r="DX950" s="1"/>
  <c r="DP950"/>
  <c r="FA950" s="1"/>
  <c r="CZ950"/>
  <c r="EK950" s="1"/>
  <c r="CJ950"/>
  <c r="DU950" s="1"/>
  <c r="DE950"/>
  <c r="EP950" s="1"/>
  <c r="CO950"/>
  <c r="DZ950" s="1"/>
  <c r="DJ950"/>
  <c r="EU950" s="1"/>
  <c r="CT950"/>
  <c r="EE950" s="1"/>
  <c r="DO950"/>
  <c r="EZ950" s="1"/>
  <c r="CY950"/>
  <c r="EJ950" s="1"/>
  <c r="CI950"/>
  <c r="DT950" s="1"/>
  <c r="DL950"/>
  <c r="EW950" s="1"/>
  <c r="CV950"/>
  <c r="EG950" s="1"/>
  <c r="DA950"/>
  <c r="EL950" s="1"/>
  <c r="CK950"/>
  <c r="DV950" s="1"/>
  <c r="DD950"/>
  <c r="EO950" s="1"/>
  <c r="CN950"/>
  <c r="DY950" s="1"/>
  <c r="CS950"/>
  <c r="ED950" s="1"/>
  <c r="DF950"/>
  <c r="EQ950" s="1"/>
  <c r="CP950"/>
  <c r="EA950" s="1"/>
  <c r="DK950"/>
  <c r="EV950" s="1"/>
  <c r="CU950"/>
  <c r="EF950" s="1"/>
  <c r="DH950"/>
  <c r="ES950" s="1"/>
  <c r="CR950"/>
  <c r="EC950" s="1"/>
  <c r="DM950"/>
  <c r="EX950" s="1"/>
  <c r="CW950"/>
  <c r="EH950" s="1"/>
  <c r="DR950"/>
  <c r="FC950" s="1"/>
  <c r="DB950"/>
  <c r="EM950" s="1"/>
  <c r="CL950"/>
  <c r="DW950" s="1"/>
  <c r="DG950"/>
  <c r="ER950" s="1"/>
  <c r="CQ950"/>
  <c r="EB950" s="1"/>
  <c r="C949"/>
  <c r="DI950"/>
  <c r="ET950" s="1"/>
  <c r="IJ950"/>
  <c r="IK950" s="1"/>
  <c r="IL950" s="1"/>
  <c r="IO950" l="1"/>
  <c r="IP950" l="1"/>
  <c r="D950"/>
  <c r="G951" l="1"/>
  <c r="FL951"/>
  <c r="FM951"/>
  <c r="FV951"/>
  <c r="GV951"/>
  <c r="GT951"/>
  <c r="FR951"/>
  <c r="GC951"/>
  <c r="GN951"/>
  <c r="FX951"/>
  <c r="GA951"/>
  <c r="FQ951"/>
  <c r="GF951"/>
  <c r="FW951"/>
  <c r="FS951"/>
  <c r="FT951"/>
  <c r="GG951"/>
  <c r="GJ951"/>
  <c r="GU951"/>
  <c r="IQ950"/>
  <c r="GD951"/>
  <c r="FY951"/>
  <c r="FN951"/>
  <c r="GQ951"/>
  <c r="GB951"/>
  <c r="GL951"/>
  <c r="GO951"/>
  <c r="GM951"/>
  <c r="FU951"/>
  <c r="FZ951"/>
  <c r="GS951"/>
  <c r="GE951"/>
  <c r="GI951"/>
  <c r="GP951"/>
  <c r="FP951"/>
  <c r="FO951"/>
  <c r="GK951"/>
  <c r="GR951"/>
  <c r="GH951"/>
  <c r="IR950"/>
  <c r="IS950"/>
  <c r="DQ951" l="1"/>
  <c r="FB951" s="1"/>
  <c r="II951"/>
  <c r="DR951"/>
  <c r="FC951" s="1"/>
  <c r="DG951"/>
  <c r="ER951" s="1"/>
  <c r="CQ951"/>
  <c r="EB951" s="1"/>
  <c r="DH951"/>
  <c r="ES951" s="1"/>
  <c r="CR951"/>
  <c r="EC951" s="1"/>
  <c r="C950"/>
  <c r="DI951"/>
  <c r="ET951" s="1"/>
  <c r="CS951"/>
  <c r="ED951" s="1"/>
  <c r="DK951"/>
  <c r="EV951" s="1"/>
  <c r="CL951"/>
  <c r="DW951" s="1"/>
  <c r="DM951"/>
  <c r="EX951" s="1"/>
  <c r="CU951"/>
  <c r="EF951" s="1"/>
  <c r="DO951"/>
  <c r="EZ951" s="1"/>
  <c r="CV951"/>
  <c r="EG951" s="1"/>
  <c r="IJ951"/>
  <c r="IK951" s="1"/>
  <c r="IL951" s="1"/>
  <c r="CW951"/>
  <c r="EH951" s="1"/>
  <c r="DF951"/>
  <c r="EQ951" s="1"/>
  <c r="CP951"/>
  <c r="EA951" s="1"/>
  <c r="CT951"/>
  <c r="EE951" s="1"/>
  <c r="DJ951"/>
  <c r="EU951" s="1"/>
  <c r="CY951"/>
  <c r="EJ951" s="1"/>
  <c r="CI951"/>
  <c r="DT951" s="1"/>
  <c r="CZ951"/>
  <c r="EK951" s="1"/>
  <c r="CJ951"/>
  <c r="DU951" s="1"/>
  <c r="DL951"/>
  <c r="EW951" s="1"/>
  <c r="DA951"/>
  <c r="EL951" s="1"/>
  <c r="CK951"/>
  <c r="DV951" s="1"/>
  <c r="DB951"/>
  <c r="EM951" s="1"/>
  <c r="DN951"/>
  <c r="EY951" s="1"/>
  <c r="DC951"/>
  <c r="EN951" s="1"/>
  <c r="CM951"/>
  <c r="DX951" s="1"/>
  <c r="DD951"/>
  <c r="EO951" s="1"/>
  <c r="CN951"/>
  <c r="DY951" s="1"/>
  <c r="DP951"/>
  <c r="FA951" s="1"/>
  <c r="DE951"/>
  <c r="EP951" s="1"/>
  <c r="CO951"/>
  <c r="DZ951" s="1"/>
  <c r="CX951"/>
  <c r="EI951" s="1"/>
  <c r="CH951"/>
  <c r="DS951" s="1"/>
  <c r="IO951" l="1"/>
  <c r="IP951" s="1"/>
  <c r="D951" l="1"/>
  <c r="G952"/>
  <c r="GI952"/>
  <c r="FP952"/>
  <c r="GJ952"/>
  <c r="FM952"/>
  <c r="FQ952"/>
  <c r="FY952"/>
  <c r="FZ952"/>
  <c r="FO952"/>
  <c r="FW952"/>
  <c r="GB952"/>
  <c r="FR952"/>
  <c r="GT952"/>
  <c r="GG952"/>
  <c r="GP952"/>
  <c r="FT952"/>
  <c r="GM952"/>
  <c r="FL952"/>
  <c r="GC952"/>
  <c r="GH952"/>
  <c r="IR951"/>
  <c r="GK952"/>
  <c r="FU952"/>
  <c r="FN952"/>
  <c r="GE952"/>
  <c r="GQ952"/>
  <c r="FV952"/>
  <c r="GA952"/>
  <c r="GS952"/>
  <c r="GO952"/>
  <c r="GD952"/>
  <c r="GL952"/>
  <c r="GR952"/>
  <c r="FS952"/>
  <c r="GV952"/>
  <c r="GU952"/>
  <c r="GN952"/>
  <c r="FX952"/>
  <c r="GF952"/>
  <c r="IQ951"/>
  <c r="IS951"/>
  <c r="DQ952" l="1"/>
  <c r="FB952" s="1"/>
  <c r="II952"/>
  <c r="DM952"/>
  <c r="EX952" s="1"/>
  <c r="CW952"/>
  <c r="EH952" s="1"/>
  <c r="DP952"/>
  <c r="FA952" s="1"/>
  <c r="DF952"/>
  <c r="EQ952" s="1"/>
  <c r="CY952"/>
  <c r="EJ952" s="1"/>
  <c r="CT952"/>
  <c r="EE952" s="1"/>
  <c r="DI952"/>
  <c r="ET952" s="1"/>
  <c r="CS952"/>
  <c r="ED952" s="1"/>
  <c r="DH952"/>
  <c r="ES952" s="1"/>
  <c r="DN952"/>
  <c r="EY952" s="1"/>
  <c r="CH952"/>
  <c r="DS952" s="1"/>
  <c r="DK952"/>
  <c r="EV952" s="1"/>
  <c r="CU952"/>
  <c r="EF952" s="1"/>
  <c r="DL952"/>
  <c r="EW952" s="1"/>
  <c r="DR952"/>
  <c r="FC952" s="1"/>
  <c r="CL952"/>
  <c r="DW952" s="1"/>
  <c r="CJ952"/>
  <c r="DU952" s="1"/>
  <c r="DO952"/>
  <c r="EZ952" s="1"/>
  <c r="CQ952"/>
  <c r="EB952" s="1"/>
  <c r="CN952"/>
  <c r="DY952" s="1"/>
  <c r="CI952"/>
  <c r="DT952" s="1"/>
  <c r="DJ952"/>
  <c r="EU952" s="1"/>
  <c r="DE952"/>
  <c r="EP952" s="1"/>
  <c r="CO952"/>
  <c r="DZ952" s="1"/>
  <c r="CZ952"/>
  <c r="EK952" s="1"/>
  <c r="DD952"/>
  <c r="EO952" s="1"/>
  <c r="DA952"/>
  <c r="EL952" s="1"/>
  <c r="CK952"/>
  <c r="DV952" s="1"/>
  <c r="CR952"/>
  <c r="EC952" s="1"/>
  <c r="CX952"/>
  <c r="EI952" s="1"/>
  <c r="C951"/>
  <c r="DC952"/>
  <c r="EN952" s="1"/>
  <c r="CM952"/>
  <c r="DX952" s="1"/>
  <c r="CV952"/>
  <c r="EG952" s="1"/>
  <c r="DB952"/>
  <c r="EM952" s="1"/>
  <c r="IJ952"/>
  <c r="IK952" s="1"/>
  <c r="IL952" s="1"/>
  <c r="CP952"/>
  <c r="EA952" s="1"/>
  <c r="DG952"/>
  <c r="ER952" s="1"/>
  <c r="IO952" l="1"/>
  <c r="IP952" l="1"/>
  <c r="D952"/>
  <c r="G953" l="1"/>
  <c r="GL953"/>
  <c r="FX953"/>
  <c r="GB953"/>
  <c r="FS953"/>
  <c r="FW953"/>
  <c r="GA953"/>
  <c r="GI953"/>
  <c r="GE953"/>
  <c r="GR953"/>
  <c r="FR953"/>
  <c r="FL953"/>
  <c r="GD953"/>
  <c r="GT953"/>
  <c r="FO953"/>
  <c r="GK953"/>
  <c r="GM953"/>
  <c r="GS953"/>
  <c r="FZ953"/>
  <c r="IQ952"/>
  <c r="IR952"/>
  <c r="GP953"/>
  <c r="FN953"/>
  <c r="GU953"/>
  <c r="FT953"/>
  <c r="GC953"/>
  <c r="GO953"/>
  <c r="GG953"/>
  <c r="FU953"/>
  <c r="FY953"/>
  <c r="GF953"/>
  <c r="GJ953"/>
  <c r="GH953"/>
  <c r="GN953"/>
  <c r="GQ953"/>
  <c r="GV953"/>
  <c r="FM953"/>
  <c r="FP953"/>
  <c r="FV953"/>
  <c r="FQ953"/>
  <c r="IS952"/>
  <c r="DQ953" l="1"/>
  <c r="FB953" s="1"/>
  <c r="II953"/>
  <c r="DJ953"/>
  <c r="EU953" s="1"/>
  <c r="CT953"/>
  <c r="EE953" s="1"/>
  <c r="DK953"/>
  <c r="EV953" s="1"/>
  <c r="CO953"/>
  <c r="DZ953" s="1"/>
  <c r="CY953"/>
  <c r="EJ953" s="1"/>
  <c r="DN953"/>
  <c r="EY953" s="1"/>
  <c r="CX953"/>
  <c r="EI953" s="1"/>
  <c r="CH953"/>
  <c r="DS953" s="1"/>
  <c r="CM953"/>
  <c r="DX953" s="1"/>
  <c r="CW953"/>
  <c r="EH953" s="1"/>
  <c r="DP953"/>
  <c r="FA953" s="1"/>
  <c r="CZ953"/>
  <c r="EK953" s="1"/>
  <c r="CJ953"/>
  <c r="DU953" s="1"/>
  <c r="CQ953"/>
  <c r="EB953" s="1"/>
  <c r="DA953"/>
  <c r="EL953" s="1"/>
  <c r="DE953"/>
  <c r="EP953" s="1"/>
  <c r="DD953"/>
  <c r="EO953" s="1"/>
  <c r="CN953"/>
  <c r="DY953" s="1"/>
  <c r="CI953"/>
  <c r="DT953" s="1"/>
  <c r="DR953"/>
  <c r="FC953" s="1"/>
  <c r="DB953"/>
  <c r="EM953" s="1"/>
  <c r="CL953"/>
  <c r="DW953" s="1"/>
  <c r="CU953"/>
  <c r="EF953" s="1"/>
  <c r="DL953"/>
  <c r="EW953" s="1"/>
  <c r="CS953"/>
  <c r="ED953" s="1"/>
  <c r="DF953"/>
  <c r="EQ953" s="1"/>
  <c r="CP953"/>
  <c r="EA953" s="1"/>
  <c r="DC953"/>
  <c r="EN953" s="1"/>
  <c r="DM953"/>
  <c r="EX953" s="1"/>
  <c r="IJ953"/>
  <c r="IK953" s="1"/>
  <c r="IL953" s="1"/>
  <c r="DH953"/>
  <c r="ES953" s="1"/>
  <c r="CR953"/>
  <c r="EC953" s="1"/>
  <c r="DG953"/>
  <c r="ER953" s="1"/>
  <c r="CK953"/>
  <c r="DV953" s="1"/>
  <c r="C952"/>
  <c r="CV953"/>
  <c r="EG953" s="1"/>
  <c r="DO953"/>
  <c r="EZ953" s="1"/>
  <c r="DI953"/>
  <c r="ET953" s="1"/>
  <c r="IO953" l="1"/>
  <c r="D953" l="1"/>
  <c r="IP953"/>
  <c r="FO954" l="1"/>
  <c r="G954"/>
  <c r="IQ953"/>
  <c r="IR953"/>
  <c r="FU954"/>
  <c r="GP954"/>
  <c r="FT954"/>
  <c r="GD954"/>
  <c r="GO954"/>
  <c r="FX954"/>
  <c r="FN954"/>
  <c r="GV954"/>
  <c r="GN954"/>
  <c r="GU954"/>
  <c r="FQ954"/>
  <c r="GM954"/>
  <c r="GA954"/>
  <c r="FM954"/>
  <c r="GF954"/>
  <c r="GL954"/>
  <c r="FS954"/>
  <c r="FL954"/>
  <c r="GJ954"/>
  <c r="FZ954"/>
  <c r="GT954"/>
  <c r="FR954"/>
  <c r="GG954"/>
  <c r="GQ954"/>
  <c r="GR954"/>
  <c r="FP954"/>
  <c r="GC954"/>
  <c r="GK954"/>
  <c r="GI954"/>
  <c r="GB954"/>
  <c r="FY954"/>
  <c r="GE954"/>
  <c r="FV954"/>
  <c r="GH954"/>
  <c r="GS954"/>
  <c r="FW954"/>
  <c r="IS953"/>
  <c r="DQ954" l="1"/>
  <c r="FB954" s="1"/>
  <c r="II954"/>
  <c r="DA954"/>
  <c r="EL954" s="1"/>
  <c r="DR954"/>
  <c r="FC954" s="1"/>
  <c r="CJ954"/>
  <c r="DU954" s="1"/>
  <c r="DG954"/>
  <c r="ER954" s="1"/>
  <c r="CQ954"/>
  <c r="EB954" s="1"/>
  <c r="DL954"/>
  <c r="EW954" s="1"/>
  <c r="DM954"/>
  <c r="EX954" s="1"/>
  <c r="CW954"/>
  <c r="EH954" s="1"/>
  <c r="CT954"/>
  <c r="EE954" s="1"/>
  <c r="C953"/>
  <c r="DC954"/>
  <c r="EN954" s="1"/>
  <c r="CM954"/>
  <c r="DX954" s="1"/>
  <c r="CX954"/>
  <c r="EI954" s="1"/>
  <c r="DD954"/>
  <c r="EO954" s="1"/>
  <c r="IJ954"/>
  <c r="IK954" s="1"/>
  <c r="IL954" s="1"/>
  <c r="CL954"/>
  <c r="DW954" s="1"/>
  <c r="DF954"/>
  <c r="EQ954" s="1"/>
  <c r="CV954"/>
  <c r="EG954" s="1"/>
  <c r="DB954"/>
  <c r="EM954" s="1"/>
  <c r="DI954"/>
  <c r="ET954" s="1"/>
  <c r="CS954"/>
  <c r="ED954" s="1"/>
  <c r="DP954"/>
  <c r="FA954" s="1"/>
  <c r="DO954"/>
  <c r="EZ954" s="1"/>
  <c r="CY954"/>
  <c r="EJ954" s="1"/>
  <c r="CI954"/>
  <c r="DT954" s="1"/>
  <c r="DH954"/>
  <c r="ES954" s="1"/>
  <c r="DE954"/>
  <c r="EP954" s="1"/>
  <c r="CO954"/>
  <c r="DZ954" s="1"/>
  <c r="CZ954"/>
  <c r="EK954" s="1"/>
  <c r="DK954"/>
  <c r="EV954" s="1"/>
  <c r="CU954"/>
  <c r="EF954" s="1"/>
  <c r="DN954"/>
  <c r="EY954" s="1"/>
  <c r="CH954"/>
  <c r="DS954" s="1"/>
  <c r="CN954"/>
  <c r="DY954" s="1"/>
  <c r="DJ954"/>
  <c r="EU954" s="1"/>
  <c r="CR954"/>
  <c r="EC954" s="1"/>
  <c r="CP954"/>
  <c r="EA954" s="1"/>
  <c r="CK954"/>
  <c r="DV954" s="1"/>
  <c r="IO954" l="1"/>
  <c r="IP954" l="1"/>
  <c r="D954"/>
  <c r="G955" l="1"/>
  <c r="GT955"/>
  <c r="FT955"/>
  <c r="FY955"/>
  <c r="GU955"/>
  <c r="GS955"/>
  <c r="GC955"/>
  <c r="GG955"/>
  <c r="GF955"/>
  <c r="FR955"/>
  <c r="GV955"/>
  <c r="GM955"/>
  <c r="GJ955"/>
  <c r="GQ955"/>
  <c r="GI955"/>
  <c r="GB955"/>
  <c r="FW955"/>
  <c r="GA955"/>
  <c r="GL955"/>
  <c r="IQ954"/>
  <c r="GP955"/>
  <c r="FP955"/>
  <c r="FZ955"/>
  <c r="GO955"/>
  <c r="FL955"/>
  <c r="FV955"/>
  <c r="FM955"/>
  <c r="GE955"/>
  <c r="GN955"/>
  <c r="GH955"/>
  <c r="FX955"/>
  <c r="GR955"/>
  <c r="FN955"/>
  <c r="GK955"/>
  <c r="FU955"/>
  <c r="FO955"/>
  <c r="FS955"/>
  <c r="GD955"/>
  <c r="FQ955"/>
  <c r="IR954"/>
  <c r="IS954"/>
  <c r="DQ955" l="1"/>
  <c r="FB955" s="1"/>
  <c r="II955"/>
  <c r="DN955"/>
  <c r="EY955" s="1"/>
  <c r="CX955"/>
  <c r="EI955" s="1"/>
  <c r="DK955"/>
  <c r="EV955" s="1"/>
  <c r="CZ955"/>
  <c r="EK955" s="1"/>
  <c r="DO955"/>
  <c r="EZ955" s="1"/>
  <c r="DR955"/>
  <c r="FC955" s="1"/>
  <c r="DB955"/>
  <c r="EM955" s="1"/>
  <c r="CL955"/>
  <c r="DW955" s="1"/>
  <c r="CW955"/>
  <c r="EH955" s="1"/>
  <c r="CM955"/>
  <c r="DX955" s="1"/>
  <c r="DL955"/>
  <c r="EW955" s="1"/>
  <c r="CV955"/>
  <c r="EG955" s="1"/>
  <c r="CK955"/>
  <c r="DV955" s="1"/>
  <c r="CQ955"/>
  <c r="EB955" s="1"/>
  <c r="CP955"/>
  <c r="EA955" s="1"/>
  <c r="CO955"/>
  <c r="DZ955" s="1"/>
  <c r="IJ955"/>
  <c r="IK955" s="1"/>
  <c r="IL955" s="1"/>
  <c r="CR955"/>
  <c r="EC955" s="1"/>
  <c r="CS955"/>
  <c r="ED955" s="1"/>
  <c r="DI955"/>
  <c r="ET955" s="1"/>
  <c r="DF955"/>
  <c r="EQ955" s="1"/>
  <c r="CH955"/>
  <c r="DS955" s="1"/>
  <c r="DP955"/>
  <c r="FA955" s="1"/>
  <c r="CJ955"/>
  <c r="DU955" s="1"/>
  <c r="CI955"/>
  <c r="DT955" s="1"/>
  <c r="DJ955"/>
  <c r="EU955" s="1"/>
  <c r="CT955"/>
  <c r="EE955" s="1"/>
  <c r="DM955"/>
  <c r="EX955" s="1"/>
  <c r="DC955"/>
  <c r="EN955" s="1"/>
  <c r="C954"/>
  <c r="DD955"/>
  <c r="EO955" s="1"/>
  <c r="CN955"/>
  <c r="DY955" s="1"/>
  <c r="DA955"/>
  <c r="EL955" s="1"/>
  <c r="DG955"/>
  <c r="ER955" s="1"/>
  <c r="DE955"/>
  <c r="EP955" s="1"/>
  <c r="CU955"/>
  <c r="EF955" s="1"/>
  <c r="DH955"/>
  <c r="ES955" s="1"/>
  <c r="CY955"/>
  <c r="EJ955" s="1"/>
  <c r="IO955" l="1"/>
  <c r="D955" l="1"/>
  <c r="IP955"/>
  <c r="FP956" l="1"/>
  <c r="G956"/>
  <c r="IQ955"/>
  <c r="IR955"/>
  <c r="GP956"/>
  <c r="GS956"/>
  <c r="FL956"/>
  <c r="FM956"/>
  <c r="GG956"/>
  <c r="FZ956"/>
  <c r="GB956"/>
  <c r="GC956"/>
  <c r="GR956"/>
  <c r="GQ956"/>
  <c r="FR956"/>
  <c r="GL956"/>
  <c r="FX956"/>
  <c r="GA956"/>
  <c r="GE956"/>
  <c r="FV956"/>
  <c r="FW956"/>
  <c r="GV956"/>
  <c r="GN956"/>
  <c r="GK956"/>
  <c r="FY956"/>
  <c r="GM956"/>
  <c r="GH956"/>
  <c r="FS956"/>
  <c r="GI956"/>
  <c r="GJ956"/>
  <c r="FN956"/>
  <c r="FQ956"/>
  <c r="GT956"/>
  <c r="GO956"/>
  <c r="GF956"/>
  <c r="GU956"/>
  <c r="GD956"/>
  <c r="FT956"/>
  <c r="FU956"/>
  <c r="FO956"/>
  <c r="IS955"/>
  <c r="DQ956" l="1"/>
  <c r="FB956" s="1"/>
  <c r="II956"/>
  <c r="DM956"/>
  <c r="EX956" s="1"/>
  <c r="CW956"/>
  <c r="EH956" s="1"/>
  <c r="CZ956"/>
  <c r="EK956" s="1"/>
  <c r="DO956"/>
  <c r="EZ956" s="1"/>
  <c r="DD956"/>
  <c r="EO956" s="1"/>
  <c r="DA956"/>
  <c r="EL956" s="1"/>
  <c r="CK956"/>
  <c r="DV956" s="1"/>
  <c r="CR956"/>
  <c r="EC956" s="1"/>
  <c r="CX956"/>
  <c r="EI956" s="1"/>
  <c r="C955"/>
  <c r="DC956"/>
  <c r="EN956" s="1"/>
  <c r="CM956"/>
  <c r="DX956" s="1"/>
  <c r="CV956"/>
  <c r="EG956" s="1"/>
  <c r="DB956"/>
  <c r="EM956" s="1"/>
  <c r="CJ956"/>
  <c r="DU956" s="1"/>
  <c r="CY956"/>
  <c r="EJ956" s="1"/>
  <c r="DE956"/>
  <c r="EP956" s="1"/>
  <c r="CO956"/>
  <c r="DZ956" s="1"/>
  <c r="DF956"/>
  <c r="EQ956" s="1"/>
  <c r="CQ956"/>
  <c r="EB956" s="1"/>
  <c r="DJ956"/>
  <c r="EU956" s="1"/>
  <c r="DI956"/>
  <c r="ET956" s="1"/>
  <c r="CS956"/>
  <c r="ED956" s="1"/>
  <c r="DH956"/>
  <c r="ES956" s="1"/>
  <c r="DN956"/>
  <c r="EY956" s="1"/>
  <c r="CH956"/>
  <c r="DS956" s="1"/>
  <c r="DK956"/>
  <c r="EV956" s="1"/>
  <c r="CU956"/>
  <c r="EF956" s="1"/>
  <c r="DL956"/>
  <c r="EW956" s="1"/>
  <c r="DR956"/>
  <c r="FC956" s="1"/>
  <c r="CL956"/>
  <c r="DW956" s="1"/>
  <c r="DP956"/>
  <c r="FA956" s="1"/>
  <c r="CP956"/>
  <c r="EA956" s="1"/>
  <c r="DG956"/>
  <c r="ER956" s="1"/>
  <c r="CI956"/>
  <c r="DT956" s="1"/>
  <c r="CT956"/>
  <c r="EE956" s="1"/>
  <c r="IJ956"/>
  <c r="IK956" s="1"/>
  <c r="IL956" s="1"/>
  <c r="CN956"/>
  <c r="DY956" s="1"/>
  <c r="IO956" l="1"/>
  <c r="D956" l="1"/>
  <c r="IP956"/>
  <c r="GP957" l="1"/>
  <c r="G957"/>
  <c r="IR956"/>
  <c r="IQ956"/>
  <c r="FX957"/>
  <c r="GM957"/>
  <c r="GA957"/>
  <c r="FZ957"/>
  <c r="GR957"/>
  <c r="GF957"/>
  <c r="GS957"/>
  <c r="GI957"/>
  <c r="GE957"/>
  <c r="GL957"/>
  <c r="GK957"/>
  <c r="FL957"/>
  <c r="FW957"/>
  <c r="FU957"/>
  <c r="GH957"/>
  <c r="GO957"/>
  <c r="GT957"/>
  <c r="GC957"/>
  <c r="GU957"/>
  <c r="FV957"/>
  <c r="FS957"/>
  <c r="GJ957"/>
  <c r="FR957"/>
  <c r="GG957"/>
  <c r="FY957"/>
  <c r="GD957"/>
  <c r="FQ957"/>
  <c r="FP957"/>
  <c r="GV957"/>
  <c r="GQ957"/>
  <c r="GB957"/>
  <c r="GN957"/>
  <c r="FM957"/>
  <c r="FN957"/>
  <c r="FT957"/>
  <c r="FO957"/>
  <c r="IS956"/>
  <c r="DQ957" l="1"/>
  <c r="FB957" s="1"/>
  <c r="II957"/>
  <c r="DJ957"/>
  <c r="EU957" s="1"/>
  <c r="CT957"/>
  <c r="EE957" s="1"/>
  <c r="DK957"/>
  <c r="EV957" s="1"/>
  <c r="DE957"/>
  <c r="EP957" s="1"/>
  <c r="C956"/>
  <c r="CV957"/>
  <c r="EG957" s="1"/>
  <c r="DI957"/>
  <c r="ET957" s="1"/>
  <c r="DN957"/>
  <c r="EY957" s="1"/>
  <c r="CX957"/>
  <c r="EI957" s="1"/>
  <c r="CH957"/>
  <c r="DS957" s="1"/>
  <c r="CM957"/>
  <c r="DX957" s="1"/>
  <c r="CW957"/>
  <c r="EH957" s="1"/>
  <c r="DP957"/>
  <c r="FA957" s="1"/>
  <c r="CZ957"/>
  <c r="EK957" s="1"/>
  <c r="CJ957"/>
  <c r="DU957" s="1"/>
  <c r="CQ957"/>
  <c r="EB957" s="1"/>
  <c r="DA957"/>
  <c r="EL957" s="1"/>
  <c r="DD957"/>
  <c r="EO957" s="1"/>
  <c r="CY957"/>
  <c r="EJ957" s="1"/>
  <c r="CS957"/>
  <c r="ED957" s="1"/>
  <c r="DR957"/>
  <c r="FC957" s="1"/>
  <c r="DB957"/>
  <c r="EM957" s="1"/>
  <c r="CL957"/>
  <c r="DW957" s="1"/>
  <c r="CU957"/>
  <c r="EF957" s="1"/>
  <c r="CO957"/>
  <c r="DZ957" s="1"/>
  <c r="DL957"/>
  <c r="EW957" s="1"/>
  <c r="DO957"/>
  <c r="EZ957" s="1"/>
  <c r="IJ957"/>
  <c r="IK957" s="1"/>
  <c r="IL957" s="1"/>
  <c r="DF957"/>
  <c r="EQ957" s="1"/>
  <c r="CP957"/>
  <c r="EA957" s="1"/>
  <c r="DC957"/>
  <c r="EN957" s="1"/>
  <c r="DM957"/>
  <c r="EX957" s="1"/>
  <c r="DH957"/>
  <c r="ES957" s="1"/>
  <c r="CR957"/>
  <c r="EC957" s="1"/>
  <c r="DG957"/>
  <c r="ER957" s="1"/>
  <c r="CK957"/>
  <c r="DV957" s="1"/>
  <c r="CN957"/>
  <c r="DY957" s="1"/>
  <c r="CI957"/>
  <c r="DT957" s="1"/>
  <c r="IO957" l="1"/>
  <c r="IP957" l="1"/>
  <c r="D957"/>
  <c r="G958" l="1"/>
  <c r="FQ958"/>
  <c r="GJ958"/>
  <c r="FP958"/>
  <c r="FW958"/>
  <c r="FO958"/>
  <c r="FR958"/>
  <c r="GA958"/>
  <c r="IQ957"/>
  <c r="GO958"/>
  <c r="GU958"/>
  <c r="FZ958"/>
  <c r="FN958"/>
  <c r="FL958"/>
  <c r="GB958"/>
  <c r="GM958"/>
  <c r="GS958"/>
  <c r="GE958"/>
  <c r="FS958"/>
  <c r="FY958"/>
  <c r="GP958"/>
  <c r="GQ958"/>
  <c r="GH958"/>
  <c r="GD958"/>
  <c r="GF958"/>
  <c r="FU958"/>
  <c r="GV958"/>
  <c r="FM958"/>
  <c r="IR957"/>
  <c r="GT958"/>
  <c r="GR958"/>
  <c r="FX958"/>
  <c r="GG958"/>
  <c r="GI958"/>
  <c r="FT958"/>
  <c r="GN958"/>
  <c r="GK958"/>
  <c r="FV958"/>
  <c r="GL958"/>
  <c r="GC958"/>
  <c r="IS957"/>
  <c r="DQ958" l="1"/>
  <c r="FB958" s="1"/>
  <c r="II958"/>
  <c r="DI958"/>
  <c r="ET958" s="1"/>
  <c r="CS958"/>
  <c r="ED958" s="1"/>
  <c r="DB958"/>
  <c r="EM958" s="1"/>
  <c r="DK958"/>
  <c r="EV958" s="1"/>
  <c r="CX958"/>
  <c r="EI958" s="1"/>
  <c r="CT958"/>
  <c r="EE958" s="1"/>
  <c r="DM958"/>
  <c r="EX958" s="1"/>
  <c r="CW958"/>
  <c r="EH958" s="1"/>
  <c r="DR958"/>
  <c r="FC958" s="1"/>
  <c r="CR958"/>
  <c r="EC958" s="1"/>
  <c r="DG958"/>
  <c r="ER958" s="1"/>
  <c r="CQ958"/>
  <c r="EB958" s="1"/>
  <c r="DF958"/>
  <c r="EQ958" s="1"/>
  <c r="DL958"/>
  <c r="EW958" s="1"/>
  <c r="DJ958"/>
  <c r="EU958" s="1"/>
  <c r="CJ958"/>
  <c r="DU958" s="1"/>
  <c r="DC958"/>
  <c r="EN958" s="1"/>
  <c r="DN958"/>
  <c r="EY958" s="1"/>
  <c r="DD958"/>
  <c r="EO958" s="1"/>
  <c r="CZ958"/>
  <c r="EK958" s="1"/>
  <c r="DA958"/>
  <c r="EL958" s="1"/>
  <c r="CK958"/>
  <c r="DV958" s="1"/>
  <c r="DH958"/>
  <c r="ES958" s="1"/>
  <c r="CU958"/>
  <c r="EF958" s="1"/>
  <c r="CN958"/>
  <c r="DY958" s="1"/>
  <c r="C957"/>
  <c r="DE958"/>
  <c r="EP958" s="1"/>
  <c r="CO958"/>
  <c r="DZ958" s="1"/>
  <c r="CL958"/>
  <c r="DW958" s="1"/>
  <c r="DO958"/>
  <c r="EZ958" s="1"/>
  <c r="CY958"/>
  <c r="EJ958" s="1"/>
  <c r="CI958"/>
  <c r="DT958" s="1"/>
  <c r="CP958"/>
  <c r="EA958" s="1"/>
  <c r="CV958"/>
  <c r="EG958" s="1"/>
  <c r="DP958"/>
  <c r="FA958" s="1"/>
  <c r="CM958"/>
  <c r="DX958" s="1"/>
  <c r="CH958"/>
  <c r="DS958" s="1"/>
  <c r="IJ958"/>
  <c r="IK958" s="1"/>
  <c r="IL958" s="1"/>
  <c r="IO958" l="1"/>
  <c r="IP958" l="1"/>
  <c r="D958"/>
  <c r="G959" l="1"/>
  <c r="FN959"/>
  <c r="FX959"/>
  <c r="IQ958"/>
  <c r="FT959"/>
  <c r="GL959"/>
  <c r="GS959"/>
  <c r="GR959"/>
  <c r="GM959"/>
  <c r="GQ959"/>
  <c r="FR959"/>
  <c r="GI959"/>
  <c r="FP959"/>
  <c r="FQ959"/>
  <c r="GB959"/>
  <c r="FY959"/>
  <c r="FZ959"/>
  <c r="GK959"/>
  <c r="GG959"/>
  <c r="GH959"/>
  <c r="FU959"/>
  <c r="GP959"/>
  <c r="GC959"/>
  <c r="IR958"/>
  <c r="GF959"/>
  <c r="GJ959"/>
  <c r="GT959"/>
  <c r="GA959"/>
  <c r="FV959"/>
  <c r="GD959"/>
  <c r="FL959"/>
  <c r="GV959"/>
  <c r="GE959"/>
  <c r="FO959"/>
  <c r="GU959"/>
  <c r="FS959"/>
  <c r="FW959"/>
  <c r="GN959"/>
  <c r="GO959"/>
  <c r="FM959"/>
  <c r="IS958"/>
  <c r="DQ959" l="1"/>
  <c r="FB959" s="1"/>
  <c r="II959"/>
  <c r="DR959"/>
  <c r="FC959" s="1"/>
  <c r="DB959"/>
  <c r="EM959" s="1"/>
  <c r="CL959"/>
  <c r="DW959" s="1"/>
  <c r="CW959"/>
  <c r="EH959" s="1"/>
  <c r="CM959"/>
  <c r="DX959" s="1"/>
  <c r="DD959"/>
  <c r="EO959" s="1"/>
  <c r="CK959"/>
  <c r="DV959" s="1"/>
  <c r="DN959"/>
  <c r="EY959" s="1"/>
  <c r="CX959"/>
  <c r="EI959" s="1"/>
  <c r="CH959"/>
  <c r="DS959" s="1"/>
  <c r="CO959"/>
  <c r="DZ959" s="1"/>
  <c r="CU959"/>
  <c r="EF959" s="1"/>
  <c r="DP959"/>
  <c r="FA959" s="1"/>
  <c r="CZ959"/>
  <c r="EK959" s="1"/>
  <c r="CJ959"/>
  <c r="DU959" s="1"/>
  <c r="CS959"/>
  <c r="ED959" s="1"/>
  <c r="CY959"/>
  <c r="EJ959" s="1"/>
  <c r="DL959"/>
  <c r="EW959" s="1"/>
  <c r="DG959"/>
  <c r="ER959" s="1"/>
  <c r="DO959"/>
  <c r="EZ959" s="1"/>
  <c r="CV959"/>
  <c r="EG959" s="1"/>
  <c r="DA959"/>
  <c r="EL959" s="1"/>
  <c r="DJ959"/>
  <c r="EU959" s="1"/>
  <c r="CT959"/>
  <c r="EE959" s="1"/>
  <c r="DM959"/>
  <c r="EX959" s="1"/>
  <c r="DC959"/>
  <c r="EN959" s="1"/>
  <c r="C958"/>
  <c r="CN959"/>
  <c r="DY959" s="1"/>
  <c r="CQ959"/>
  <c r="EB959" s="1"/>
  <c r="DF959"/>
  <c r="EQ959" s="1"/>
  <c r="CP959"/>
  <c r="EA959" s="1"/>
  <c r="DE959"/>
  <c r="EP959" s="1"/>
  <c r="DK959"/>
  <c r="EV959" s="1"/>
  <c r="DH959"/>
  <c r="ES959" s="1"/>
  <c r="CR959"/>
  <c r="EC959" s="1"/>
  <c r="DI959"/>
  <c r="ET959" s="1"/>
  <c r="CI959"/>
  <c r="DT959" s="1"/>
  <c r="IJ959"/>
  <c r="IK959" s="1"/>
  <c r="IL959" s="1"/>
  <c r="IO959" l="1"/>
  <c r="IP959" l="1"/>
  <c r="D959"/>
  <c r="G960" l="1"/>
  <c r="GJ960"/>
  <c r="GG960"/>
  <c r="GL960"/>
  <c r="FZ960"/>
  <c r="FQ960"/>
  <c r="GI960"/>
  <c r="GM960"/>
  <c r="FP960"/>
  <c r="GS960"/>
  <c r="FO960"/>
  <c r="GE960"/>
  <c r="FL960"/>
  <c r="FU960"/>
  <c r="GR960"/>
  <c r="GT960"/>
  <c r="GK960"/>
  <c r="FS960"/>
  <c r="FT960"/>
  <c r="FN960"/>
  <c r="IQ959"/>
  <c r="GD960"/>
  <c r="FY960"/>
  <c r="GN960"/>
  <c r="FX960"/>
  <c r="GP960"/>
  <c r="GF960"/>
  <c r="FR960"/>
  <c r="GQ960"/>
  <c r="GA960"/>
  <c r="GC960"/>
  <c r="GU960"/>
  <c r="GB960"/>
  <c r="FV960"/>
  <c r="FW960"/>
  <c r="GO960"/>
  <c r="FM960"/>
  <c r="GH960"/>
  <c r="GV960"/>
  <c r="IR959"/>
  <c r="IS959"/>
  <c r="DQ960" l="1"/>
  <c r="FB960" s="1"/>
  <c r="II960"/>
  <c r="DG960"/>
  <c r="ER960" s="1"/>
  <c r="CR960"/>
  <c r="EC960" s="1"/>
  <c r="CV960"/>
  <c r="EG960" s="1"/>
  <c r="CJ960"/>
  <c r="DU960" s="1"/>
  <c r="DI960"/>
  <c r="ET960" s="1"/>
  <c r="CS960"/>
  <c r="ED960" s="1"/>
  <c r="DN960"/>
  <c r="EY960" s="1"/>
  <c r="DO960"/>
  <c r="EZ960" s="1"/>
  <c r="CY960"/>
  <c r="EJ960" s="1"/>
  <c r="CI960"/>
  <c r="DT960" s="1"/>
  <c r="CN960"/>
  <c r="DY960" s="1"/>
  <c r="CT960"/>
  <c r="EE960" s="1"/>
  <c r="DF960"/>
  <c r="EQ960" s="1"/>
  <c r="DE960"/>
  <c r="EP960" s="1"/>
  <c r="CO960"/>
  <c r="DZ960" s="1"/>
  <c r="CX960"/>
  <c r="EI960" s="1"/>
  <c r="DK960"/>
  <c r="EV960" s="1"/>
  <c r="CU960"/>
  <c r="EF960" s="1"/>
  <c r="DL960"/>
  <c r="EW960" s="1"/>
  <c r="DR960"/>
  <c r="FC960" s="1"/>
  <c r="CL960"/>
  <c r="DW960" s="1"/>
  <c r="DH960"/>
  <c r="ES960" s="1"/>
  <c r="CP960"/>
  <c r="EA960" s="1"/>
  <c r="DA960"/>
  <c r="EL960" s="1"/>
  <c r="DP960"/>
  <c r="FA960" s="1"/>
  <c r="CH960"/>
  <c r="DS960" s="1"/>
  <c r="CQ960"/>
  <c r="EB960" s="1"/>
  <c r="DD960"/>
  <c r="EO960" s="1"/>
  <c r="DJ960"/>
  <c r="EU960" s="1"/>
  <c r="CK960"/>
  <c r="DV960" s="1"/>
  <c r="DM960"/>
  <c r="EX960" s="1"/>
  <c r="CW960"/>
  <c r="EH960" s="1"/>
  <c r="C959"/>
  <c r="DC960"/>
  <c r="EN960" s="1"/>
  <c r="CM960"/>
  <c r="DX960" s="1"/>
  <c r="DB960"/>
  <c r="EM960" s="1"/>
  <c r="IJ960"/>
  <c r="IK960" s="1"/>
  <c r="IL960" s="1"/>
  <c r="CZ960"/>
  <c r="EK960" s="1"/>
  <c r="IO960" l="1"/>
  <c r="IP960" l="1"/>
  <c r="D960"/>
  <c r="G961" l="1"/>
  <c r="GN961"/>
  <c r="GF961"/>
  <c r="GR961"/>
  <c r="GI961"/>
  <c r="FR961"/>
  <c r="GD961"/>
  <c r="FO961"/>
  <c r="GU961"/>
  <c r="FW961"/>
  <c r="FQ961"/>
  <c r="FM961"/>
  <c r="FP961"/>
  <c r="GB961"/>
  <c r="GV961"/>
  <c r="GQ961"/>
  <c r="GC961"/>
  <c r="FV961"/>
  <c r="GT961"/>
  <c r="IQ960"/>
  <c r="FL961"/>
  <c r="GS961"/>
  <c r="FY961"/>
  <c r="FZ961"/>
  <c r="GL961"/>
  <c r="GH961"/>
  <c r="FS961"/>
  <c r="GA961"/>
  <c r="FX961"/>
  <c r="GM961"/>
  <c r="FN961"/>
  <c r="GJ961"/>
  <c r="GP961"/>
  <c r="GO961"/>
  <c r="GK961"/>
  <c r="GG961"/>
  <c r="FU961"/>
  <c r="FT961"/>
  <c r="GE961"/>
  <c r="IR960"/>
  <c r="IS960"/>
  <c r="DQ961" l="1"/>
  <c r="FB961" s="1"/>
  <c r="II961"/>
  <c r="DJ961"/>
  <c r="EU961" s="1"/>
  <c r="CT961"/>
  <c r="EE961" s="1"/>
  <c r="DK961"/>
  <c r="EV961" s="1"/>
  <c r="DE961"/>
  <c r="EP961" s="1"/>
  <c r="DD961"/>
  <c r="EO961" s="1"/>
  <c r="DN961"/>
  <c r="EY961" s="1"/>
  <c r="CM961"/>
  <c r="DX961" s="1"/>
  <c r="CZ961"/>
  <c r="EK961" s="1"/>
  <c r="DA961"/>
  <c r="EL961" s="1"/>
  <c r="CV961"/>
  <c r="EG961" s="1"/>
  <c r="DR961"/>
  <c r="FC961" s="1"/>
  <c r="DB961"/>
  <c r="EM961" s="1"/>
  <c r="CL961"/>
  <c r="DW961" s="1"/>
  <c r="CU961"/>
  <c r="EF961" s="1"/>
  <c r="C960"/>
  <c r="DO961"/>
  <c r="EZ961" s="1"/>
  <c r="IJ961"/>
  <c r="IK961" s="1"/>
  <c r="IL961" s="1"/>
  <c r="DF961"/>
  <c r="EQ961" s="1"/>
  <c r="CP961"/>
  <c r="EA961" s="1"/>
  <c r="DC961"/>
  <c r="EN961" s="1"/>
  <c r="DM961"/>
  <c r="EX961" s="1"/>
  <c r="DH961"/>
  <c r="ES961" s="1"/>
  <c r="CR961"/>
  <c r="EC961" s="1"/>
  <c r="DG961"/>
  <c r="ER961" s="1"/>
  <c r="CK961"/>
  <c r="DV961" s="1"/>
  <c r="DL961"/>
  <c r="EW961" s="1"/>
  <c r="CN961"/>
  <c r="DY961" s="1"/>
  <c r="DI961"/>
  <c r="ET961" s="1"/>
  <c r="CI961"/>
  <c r="DT961" s="1"/>
  <c r="CX961"/>
  <c r="EI961" s="1"/>
  <c r="CH961"/>
  <c r="DS961" s="1"/>
  <c r="CW961"/>
  <c r="EH961" s="1"/>
  <c r="DP961"/>
  <c r="FA961" s="1"/>
  <c r="CJ961"/>
  <c r="DU961" s="1"/>
  <c r="CQ961"/>
  <c r="EB961" s="1"/>
  <c r="CO961"/>
  <c r="DZ961" s="1"/>
  <c r="CY961"/>
  <c r="EJ961" s="1"/>
  <c r="CS961"/>
  <c r="ED961" s="1"/>
  <c r="IO961" l="1"/>
  <c r="D961" l="1"/>
  <c r="IP961"/>
  <c r="GD962" l="1"/>
  <c r="G962"/>
  <c r="IR961"/>
  <c r="IQ961"/>
  <c r="GG962"/>
  <c r="GM962"/>
  <c r="FX962"/>
  <c r="FQ962"/>
  <c r="FL962"/>
  <c r="GJ962"/>
  <c r="GU962"/>
  <c r="GF962"/>
  <c r="GO962"/>
  <c r="GT962"/>
  <c r="GI962"/>
  <c r="GN962"/>
  <c r="FN962"/>
  <c r="GL962"/>
  <c r="FU962"/>
  <c r="FT962"/>
  <c r="GH962"/>
  <c r="FR962"/>
  <c r="GV962"/>
  <c r="FW962"/>
  <c r="FV962"/>
  <c r="GP962"/>
  <c r="GS962"/>
  <c r="FO962"/>
  <c r="GK962"/>
  <c r="GE962"/>
  <c r="FS962"/>
  <c r="GQ962"/>
  <c r="GR962"/>
  <c r="FM962"/>
  <c r="GC962"/>
  <c r="FY962"/>
  <c r="FP962"/>
  <c r="FZ962"/>
  <c r="GA962"/>
  <c r="GB962"/>
  <c r="IS961"/>
  <c r="DQ962" l="1"/>
  <c r="FB962" s="1"/>
  <c r="II962"/>
  <c r="DA962"/>
  <c r="EL962" s="1"/>
  <c r="CK962"/>
  <c r="DV962" s="1"/>
  <c r="CT962"/>
  <c r="EE962" s="1"/>
  <c r="CZ962"/>
  <c r="EK962" s="1"/>
  <c r="C961"/>
  <c r="DC962"/>
  <c r="EN962" s="1"/>
  <c r="CM962"/>
  <c r="DX962" s="1"/>
  <c r="CX962"/>
  <c r="EI962" s="1"/>
  <c r="DD962"/>
  <c r="EO962" s="1"/>
  <c r="IJ962"/>
  <c r="IK962" s="1"/>
  <c r="IL962" s="1"/>
  <c r="CQ962"/>
  <c r="EB962" s="1"/>
  <c r="DF962"/>
  <c r="EQ962" s="1"/>
  <c r="CV962"/>
  <c r="EG962" s="1"/>
  <c r="DE962"/>
  <c r="EP962" s="1"/>
  <c r="CO962"/>
  <c r="DZ962" s="1"/>
  <c r="DB962"/>
  <c r="EM962" s="1"/>
  <c r="DH962"/>
  <c r="ES962" s="1"/>
  <c r="CY962"/>
  <c r="EJ962" s="1"/>
  <c r="DI962"/>
  <c r="ET962" s="1"/>
  <c r="CS962"/>
  <c r="ED962" s="1"/>
  <c r="DJ962"/>
  <c r="EU962" s="1"/>
  <c r="DP962"/>
  <c r="FA962" s="1"/>
  <c r="CJ962"/>
  <c r="DU962" s="1"/>
  <c r="DK962"/>
  <c r="EV962" s="1"/>
  <c r="CU962"/>
  <c r="EF962" s="1"/>
  <c r="DN962"/>
  <c r="EY962" s="1"/>
  <c r="CH962"/>
  <c r="DS962" s="1"/>
  <c r="CN962"/>
  <c r="DY962" s="1"/>
  <c r="DG962"/>
  <c r="ER962" s="1"/>
  <c r="CI962"/>
  <c r="DT962" s="1"/>
  <c r="DL962"/>
  <c r="EW962" s="1"/>
  <c r="DM962"/>
  <c r="EX962" s="1"/>
  <c r="CW962"/>
  <c r="EH962" s="1"/>
  <c r="DR962"/>
  <c r="FC962" s="1"/>
  <c r="CL962"/>
  <c r="DW962" s="1"/>
  <c r="CR962"/>
  <c r="EC962" s="1"/>
  <c r="DO962"/>
  <c r="EZ962" s="1"/>
  <c r="CP962"/>
  <c r="EA962" s="1"/>
  <c r="IO962" l="1"/>
  <c r="IP962" l="1"/>
  <c r="D962"/>
  <c r="G963" l="1"/>
  <c r="GD963"/>
  <c r="GR963"/>
  <c r="GH963"/>
  <c r="FW963"/>
  <c r="GJ963"/>
  <c r="GE963"/>
  <c r="FY963"/>
  <c r="FP963"/>
  <c r="FS963"/>
  <c r="GI963"/>
  <c r="GA963"/>
  <c r="GT963"/>
  <c r="GS963"/>
  <c r="GU963"/>
  <c r="FV963"/>
  <c r="FZ963"/>
  <c r="GN963"/>
  <c r="FQ963"/>
  <c r="GF963"/>
  <c r="GP963"/>
  <c r="FO963"/>
  <c r="FL963"/>
  <c r="GM963"/>
  <c r="GQ963"/>
  <c r="FU963"/>
  <c r="GB963"/>
  <c r="GG963"/>
  <c r="GC963"/>
  <c r="GK963"/>
  <c r="IR962"/>
  <c r="FX963"/>
  <c r="GL963"/>
  <c r="FM963"/>
  <c r="FN963"/>
  <c r="GV963"/>
  <c r="FT963"/>
  <c r="GO963"/>
  <c r="FR963"/>
  <c r="IQ962"/>
  <c r="IS962"/>
  <c r="DQ963" l="1"/>
  <c r="FB963" s="1"/>
  <c r="II963"/>
  <c r="DR963"/>
  <c r="FC963" s="1"/>
  <c r="DB963"/>
  <c r="EM963" s="1"/>
  <c r="CL963"/>
  <c r="DW963" s="1"/>
  <c r="CW963"/>
  <c r="EH963" s="1"/>
  <c r="CM963"/>
  <c r="DX963" s="1"/>
  <c r="DL963"/>
  <c r="EW963" s="1"/>
  <c r="CV963"/>
  <c r="EG963" s="1"/>
  <c r="CK963"/>
  <c r="DV963" s="1"/>
  <c r="CQ963"/>
  <c r="EB963" s="1"/>
  <c r="DN963"/>
  <c r="EY963" s="1"/>
  <c r="CP963"/>
  <c r="EA963" s="1"/>
  <c r="DE963"/>
  <c r="EP963" s="1"/>
  <c r="CU963"/>
  <c r="EF963" s="1"/>
  <c r="DP963"/>
  <c r="FA963" s="1"/>
  <c r="CZ963"/>
  <c r="EK963" s="1"/>
  <c r="CJ963"/>
  <c r="DU963" s="1"/>
  <c r="CS963"/>
  <c r="ED963" s="1"/>
  <c r="CI963"/>
  <c r="DT963" s="1"/>
  <c r="DK963"/>
  <c r="EV963" s="1"/>
  <c r="DJ963"/>
  <c r="EU963" s="1"/>
  <c r="CT963"/>
  <c r="EE963" s="1"/>
  <c r="DM963"/>
  <c r="EX963" s="1"/>
  <c r="DC963"/>
  <c r="EN963" s="1"/>
  <c r="C962"/>
  <c r="DD963"/>
  <c r="EO963" s="1"/>
  <c r="CN963"/>
  <c r="DY963" s="1"/>
  <c r="DA963"/>
  <c r="EL963" s="1"/>
  <c r="DG963"/>
  <c r="ER963" s="1"/>
  <c r="CX963"/>
  <c r="EI963" s="1"/>
  <c r="CH963"/>
  <c r="DS963" s="1"/>
  <c r="CO963"/>
  <c r="DZ963" s="1"/>
  <c r="IJ963"/>
  <c r="IK963" s="1"/>
  <c r="IL963" s="1"/>
  <c r="DH963"/>
  <c r="ES963" s="1"/>
  <c r="CR963"/>
  <c r="EC963" s="1"/>
  <c r="DI963"/>
  <c r="ET963" s="1"/>
  <c r="CY963"/>
  <c r="EJ963" s="1"/>
  <c r="DF963"/>
  <c r="EQ963" s="1"/>
  <c r="DO963"/>
  <c r="EZ963" s="1"/>
  <c r="IO963" l="1"/>
  <c r="IP963" l="1"/>
  <c r="D963"/>
  <c r="G964" l="1"/>
  <c r="FX964"/>
  <c r="FU964"/>
  <c r="GF964"/>
  <c r="FW964"/>
  <c r="FS964"/>
  <c r="GD964"/>
  <c r="FR964"/>
  <c r="GU964"/>
  <c r="FV964"/>
  <c r="GP964"/>
  <c r="FQ964"/>
  <c r="GS964"/>
  <c r="GG964"/>
  <c r="GM964"/>
  <c r="GB964"/>
  <c r="GO964"/>
  <c r="GE964"/>
  <c r="GQ964"/>
  <c r="FM964"/>
  <c r="IR963"/>
  <c r="FO964"/>
  <c r="FT964"/>
  <c r="GK964"/>
  <c r="FZ964"/>
  <c r="GL964"/>
  <c r="FP964"/>
  <c r="FN964"/>
  <c r="GN964"/>
  <c r="GH964"/>
  <c r="GJ964"/>
  <c r="GI964"/>
  <c r="GR964"/>
  <c r="GA964"/>
  <c r="GT964"/>
  <c r="GV964"/>
  <c r="GC964"/>
  <c r="FL964"/>
  <c r="FY964"/>
  <c r="IQ963"/>
  <c r="IS963"/>
  <c r="DQ964" l="1"/>
  <c r="FB964" s="1"/>
  <c r="II964"/>
  <c r="DA964"/>
  <c r="EL964" s="1"/>
  <c r="CK964"/>
  <c r="DV964" s="1"/>
  <c r="CR964"/>
  <c r="EC964" s="1"/>
  <c r="CX964"/>
  <c r="EI964" s="1"/>
  <c r="DO964"/>
  <c r="EZ964" s="1"/>
  <c r="CY964"/>
  <c r="EJ964" s="1"/>
  <c r="CI964"/>
  <c r="DT964" s="1"/>
  <c r="CN964"/>
  <c r="DY964" s="1"/>
  <c r="CT964"/>
  <c r="EE964" s="1"/>
  <c r="IJ964"/>
  <c r="IK964" s="1"/>
  <c r="IL964" s="1"/>
  <c r="CU964"/>
  <c r="EF964" s="1"/>
  <c r="CV964"/>
  <c r="EG964" s="1"/>
  <c r="CL964"/>
  <c r="DW964" s="1"/>
  <c r="DE964"/>
  <c r="EP964" s="1"/>
  <c r="CO964"/>
  <c r="DZ964" s="1"/>
  <c r="CZ964"/>
  <c r="EK964" s="1"/>
  <c r="DF964"/>
  <c r="EQ964" s="1"/>
  <c r="DK964"/>
  <c r="EV964" s="1"/>
  <c r="DB964"/>
  <c r="EM964" s="1"/>
  <c r="DI964"/>
  <c r="ET964" s="1"/>
  <c r="CS964"/>
  <c r="ED964" s="1"/>
  <c r="DH964"/>
  <c r="ES964" s="1"/>
  <c r="DN964"/>
  <c r="EY964" s="1"/>
  <c r="CH964"/>
  <c r="DS964" s="1"/>
  <c r="DG964"/>
  <c r="ER964" s="1"/>
  <c r="CQ964"/>
  <c r="EB964" s="1"/>
  <c r="DD964"/>
  <c r="EO964" s="1"/>
  <c r="DJ964"/>
  <c r="EU964" s="1"/>
  <c r="C963"/>
  <c r="DC964"/>
  <c r="EN964" s="1"/>
  <c r="DL964"/>
  <c r="EW964" s="1"/>
  <c r="DR964"/>
  <c r="FC964" s="1"/>
  <c r="DM964"/>
  <c r="EX964" s="1"/>
  <c r="CW964"/>
  <c r="EH964" s="1"/>
  <c r="DP964"/>
  <c r="FA964" s="1"/>
  <c r="CJ964"/>
  <c r="DU964" s="1"/>
  <c r="CP964"/>
  <c r="EA964" s="1"/>
  <c r="CM964"/>
  <c r="DX964" s="1"/>
  <c r="IO964" l="1"/>
  <c r="IP964" l="1"/>
  <c r="D964"/>
  <c r="G965" l="1"/>
  <c r="GU965"/>
  <c r="GQ965"/>
  <c r="GR965"/>
  <c r="GT965"/>
  <c r="GJ965"/>
  <c r="GD965"/>
  <c r="GE965"/>
  <c r="FT965"/>
  <c r="FM965"/>
  <c r="GN965"/>
  <c r="GP965"/>
  <c r="FQ965"/>
  <c r="GI965"/>
  <c r="GS965"/>
  <c r="GO965"/>
  <c r="GB965"/>
  <c r="GH965"/>
  <c r="GM965"/>
  <c r="IQ964"/>
  <c r="GV965"/>
  <c r="GK965"/>
  <c r="FL965"/>
  <c r="FU965"/>
  <c r="GL965"/>
  <c r="FS965"/>
  <c r="FN965"/>
  <c r="FW965"/>
  <c r="GC965"/>
  <c r="FP965"/>
  <c r="FY965"/>
  <c r="GF965"/>
  <c r="FO965"/>
  <c r="GG965"/>
  <c r="FR965"/>
  <c r="FZ965"/>
  <c r="FX965"/>
  <c r="FV965"/>
  <c r="GA965"/>
  <c r="IR964"/>
  <c r="IS964"/>
  <c r="DQ965" l="1"/>
  <c r="FB965" s="1"/>
  <c r="II965"/>
  <c r="DI965"/>
  <c r="ET965" s="1"/>
  <c r="DH965"/>
  <c r="ES965" s="1"/>
  <c r="CR965"/>
  <c r="EC965" s="1"/>
  <c r="CU965"/>
  <c r="EF965" s="1"/>
  <c r="IJ965"/>
  <c r="IK965" s="1"/>
  <c r="IL965" s="1"/>
  <c r="DR965"/>
  <c r="FC965" s="1"/>
  <c r="DB965"/>
  <c r="EM965" s="1"/>
  <c r="CL965"/>
  <c r="DW965" s="1"/>
  <c r="CI965"/>
  <c r="DT965" s="1"/>
  <c r="C964"/>
  <c r="DE965"/>
  <c r="EP965" s="1"/>
  <c r="DD965"/>
  <c r="EO965" s="1"/>
  <c r="CN965"/>
  <c r="DY965" s="1"/>
  <c r="CM965"/>
  <c r="DX965" s="1"/>
  <c r="DG965"/>
  <c r="ER965" s="1"/>
  <c r="DF965"/>
  <c r="EQ965" s="1"/>
  <c r="CP965"/>
  <c r="EA965" s="1"/>
  <c r="CQ965"/>
  <c r="EB965" s="1"/>
  <c r="DA965"/>
  <c r="EL965" s="1"/>
  <c r="DP965"/>
  <c r="FA965" s="1"/>
  <c r="CZ965"/>
  <c r="EK965" s="1"/>
  <c r="CJ965"/>
  <c r="DU965" s="1"/>
  <c r="CO965"/>
  <c r="DZ965" s="1"/>
  <c r="DK965"/>
  <c r="EV965" s="1"/>
  <c r="DJ965"/>
  <c r="EU965" s="1"/>
  <c r="CT965"/>
  <c r="EE965" s="1"/>
  <c r="CY965"/>
  <c r="EJ965" s="1"/>
  <c r="CS965"/>
  <c r="ED965" s="1"/>
  <c r="DM965"/>
  <c r="EX965" s="1"/>
  <c r="DL965"/>
  <c r="EW965" s="1"/>
  <c r="CV965"/>
  <c r="EG965" s="1"/>
  <c r="DC965"/>
  <c r="EN965" s="1"/>
  <c r="CW965"/>
  <c r="EH965" s="1"/>
  <c r="DO965"/>
  <c r="EZ965" s="1"/>
  <c r="DN965"/>
  <c r="EY965" s="1"/>
  <c r="CX965"/>
  <c r="EI965" s="1"/>
  <c r="CH965"/>
  <c r="DS965" s="1"/>
  <c r="CK965"/>
  <c r="DV965" s="1"/>
  <c r="IO965" l="1"/>
  <c r="D965" l="1"/>
  <c r="IP965"/>
  <c r="FZ966" l="1"/>
  <c r="G966"/>
  <c r="IQ965"/>
  <c r="IR965"/>
  <c r="GL966"/>
  <c r="FU966"/>
  <c r="GK966"/>
  <c r="FV966"/>
  <c r="GJ966"/>
  <c r="FO966"/>
  <c r="GG966"/>
  <c r="GH966"/>
  <c r="FS966"/>
  <c r="FP966"/>
  <c r="GV966"/>
  <c r="FN966"/>
  <c r="GT966"/>
  <c r="FY966"/>
  <c r="GF966"/>
  <c r="FW966"/>
  <c r="FL966"/>
  <c r="GR966"/>
  <c r="GP966"/>
  <c r="GO966"/>
  <c r="GQ966"/>
  <c r="FM966"/>
  <c r="FX966"/>
  <c r="FT966"/>
  <c r="GM966"/>
  <c r="GI966"/>
  <c r="GA966"/>
  <c r="GU966"/>
  <c r="GD966"/>
  <c r="GS966"/>
  <c r="GN966"/>
  <c r="GE966"/>
  <c r="FQ966"/>
  <c r="GC966"/>
  <c r="FR966"/>
  <c r="GB966"/>
  <c r="IS965"/>
  <c r="DQ966" l="1"/>
  <c r="FB966" s="1"/>
  <c r="II966"/>
  <c r="DR966"/>
  <c r="FC966" s="1"/>
  <c r="DB966"/>
  <c r="EM966" s="1"/>
  <c r="DG966"/>
  <c r="ER966" s="1"/>
  <c r="DD966"/>
  <c r="EO966" s="1"/>
  <c r="CN966"/>
  <c r="DY966" s="1"/>
  <c r="DI966"/>
  <c r="ET966" s="1"/>
  <c r="CS966"/>
  <c r="ED966" s="1"/>
  <c r="IJ966"/>
  <c r="IK966" s="1"/>
  <c r="IL966" s="1"/>
  <c r="DK966"/>
  <c r="EV966" s="1"/>
  <c r="C965"/>
  <c r="CJ966"/>
  <c r="DU966" s="1"/>
  <c r="CW966"/>
  <c r="EH966" s="1"/>
  <c r="DN966"/>
  <c r="EY966" s="1"/>
  <c r="CY966"/>
  <c r="EJ966" s="1"/>
  <c r="CR966"/>
  <c r="EC966" s="1"/>
  <c r="DJ966"/>
  <c r="EU966" s="1"/>
  <c r="CP966"/>
  <c r="EA966" s="1"/>
  <c r="CQ966"/>
  <c r="EB966" s="1"/>
  <c r="DL966"/>
  <c r="EW966" s="1"/>
  <c r="CV966"/>
  <c r="EG966" s="1"/>
  <c r="DA966"/>
  <c r="EL966" s="1"/>
  <c r="CK966"/>
  <c r="DV966" s="1"/>
  <c r="CL966"/>
  <c r="DW966" s="1"/>
  <c r="CU966"/>
  <c r="EF966" s="1"/>
  <c r="CZ966"/>
  <c r="EK966" s="1"/>
  <c r="DM966"/>
  <c r="EX966" s="1"/>
  <c r="DO966"/>
  <c r="EZ966" s="1"/>
  <c r="CM966"/>
  <c r="DX966" s="1"/>
  <c r="DF966"/>
  <c r="EQ966" s="1"/>
  <c r="CH966"/>
  <c r="DS966" s="1"/>
  <c r="CI966"/>
  <c r="DT966" s="1"/>
  <c r="DH966"/>
  <c r="ES966" s="1"/>
  <c r="DE966"/>
  <c r="EP966" s="1"/>
  <c r="CT966"/>
  <c r="EE966" s="1"/>
  <c r="DC966"/>
  <c r="EN966" s="1"/>
  <c r="CX966"/>
  <c r="EI966" s="1"/>
  <c r="DP966"/>
  <c r="FA966" s="1"/>
  <c r="CO966"/>
  <c r="DZ966" s="1"/>
  <c r="IO966" l="1"/>
  <c r="D966" l="1"/>
  <c r="IP966"/>
  <c r="FU967" l="1"/>
  <c r="G967"/>
  <c r="IQ966"/>
  <c r="IR966"/>
  <c r="GV967"/>
  <c r="GJ967"/>
  <c r="GT967"/>
  <c r="FT967"/>
  <c r="GH967"/>
  <c r="FW967"/>
  <c r="GO967"/>
  <c r="FL967"/>
  <c r="FO967"/>
  <c r="GL967"/>
  <c r="GN967"/>
  <c r="FX967"/>
  <c r="FR967"/>
  <c r="FZ967"/>
  <c r="GA967"/>
  <c r="GR967"/>
  <c r="FS967"/>
  <c r="GQ967"/>
  <c r="GE967"/>
  <c r="GG967"/>
  <c r="GK967"/>
  <c r="GI967"/>
  <c r="GM967"/>
  <c r="FQ967"/>
  <c r="FP967"/>
  <c r="GC967"/>
  <c r="GB967"/>
  <c r="GU967"/>
  <c r="FM967"/>
  <c r="GS967"/>
  <c r="FN967"/>
  <c r="FY967"/>
  <c r="GD967"/>
  <c r="GP967"/>
  <c r="GF967"/>
  <c r="FV967"/>
  <c r="IS966"/>
  <c r="DQ967" l="1"/>
  <c r="FB967" s="1"/>
  <c r="II967"/>
  <c r="DA967"/>
  <c r="EL967" s="1"/>
  <c r="CK967"/>
  <c r="DV967" s="1"/>
  <c r="DF967"/>
  <c r="EQ967" s="1"/>
  <c r="CP967"/>
  <c r="EA967" s="1"/>
  <c r="DC967"/>
  <c r="EN967" s="1"/>
  <c r="CM967"/>
  <c r="DX967" s="1"/>
  <c r="DH967"/>
  <c r="ES967" s="1"/>
  <c r="CR967"/>
  <c r="EC967" s="1"/>
  <c r="IJ967"/>
  <c r="IK967" s="1"/>
  <c r="IL967" s="1"/>
  <c r="CY967"/>
  <c r="EJ967" s="1"/>
  <c r="DL967"/>
  <c r="EW967" s="1"/>
  <c r="CN967"/>
  <c r="DY967" s="1"/>
  <c r="DE967"/>
  <c r="EP967" s="1"/>
  <c r="CO967"/>
  <c r="DZ967" s="1"/>
  <c r="DJ967"/>
  <c r="EU967" s="1"/>
  <c r="C966"/>
  <c r="DI967"/>
  <c r="ET967" s="1"/>
  <c r="CS967"/>
  <c r="ED967" s="1"/>
  <c r="DN967"/>
  <c r="EY967" s="1"/>
  <c r="CX967"/>
  <c r="EI967" s="1"/>
  <c r="CH967"/>
  <c r="DS967" s="1"/>
  <c r="DK967"/>
  <c r="EV967" s="1"/>
  <c r="CU967"/>
  <c r="EF967" s="1"/>
  <c r="DP967"/>
  <c r="FA967" s="1"/>
  <c r="CZ967"/>
  <c r="EK967" s="1"/>
  <c r="CJ967"/>
  <c r="DU967" s="1"/>
  <c r="DO967"/>
  <c r="EZ967" s="1"/>
  <c r="CQ967"/>
  <c r="EB967" s="1"/>
  <c r="DD967"/>
  <c r="EO967" s="1"/>
  <c r="DM967"/>
  <c r="EX967" s="1"/>
  <c r="CW967"/>
  <c r="EH967" s="1"/>
  <c r="DR967"/>
  <c r="FC967" s="1"/>
  <c r="DB967"/>
  <c r="EM967" s="1"/>
  <c r="CL967"/>
  <c r="DW967" s="1"/>
  <c r="DG967"/>
  <c r="ER967" s="1"/>
  <c r="CV967"/>
  <c r="EG967" s="1"/>
  <c r="CT967"/>
  <c r="EE967" s="1"/>
  <c r="CI967"/>
  <c r="DT967" s="1"/>
  <c r="IO967" l="1"/>
  <c r="IP967" l="1"/>
  <c r="D967"/>
  <c r="G968" l="1"/>
  <c r="FX968"/>
  <c r="GG968"/>
  <c r="FW968"/>
  <c r="GO968"/>
  <c r="FM968"/>
  <c r="GB968"/>
  <c r="FY968"/>
  <c r="FO968"/>
  <c r="FV968"/>
  <c r="GV968"/>
  <c r="GH968"/>
  <c r="FZ968"/>
  <c r="GK968"/>
  <c r="FN968"/>
  <c r="GS968"/>
  <c r="FR968"/>
  <c r="FU968"/>
  <c r="GM968"/>
  <c r="GJ968"/>
  <c r="IR967"/>
  <c r="GA968"/>
  <c r="FT968"/>
  <c r="GF968"/>
  <c r="FP968"/>
  <c r="FQ968"/>
  <c r="GP968"/>
  <c r="GD968"/>
  <c r="GL968"/>
  <c r="GN968"/>
  <c r="GQ968"/>
  <c r="FL968"/>
  <c r="FS968"/>
  <c r="GC968"/>
  <c r="GT968"/>
  <c r="GI968"/>
  <c r="GR968"/>
  <c r="GU968"/>
  <c r="GE968"/>
  <c r="IQ967"/>
  <c r="IS967"/>
  <c r="DQ968" l="1"/>
  <c r="FB968" s="1"/>
  <c r="II968"/>
  <c r="DR968"/>
  <c r="FC968" s="1"/>
  <c r="DB968"/>
  <c r="EM968" s="1"/>
  <c r="CL968"/>
  <c r="DW968" s="1"/>
  <c r="DG968"/>
  <c r="ER968" s="1"/>
  <c r="CQ968"/>
  <c r="EB968" s="1"/>
  <c r="IJ968"/>
  <c r="IK968" s="1"/>
  <c r="IL968" s="1"/>
  <c r="DD968"/>
  <c r="EO968" s="1"/>
  <c r="CN968"/>
  <c r="DY968" s="1"/>
  <c r="DI968"/>
  <c r="ET968" s="1"/>
  <c r="CS968"/>
  <c r="ED968" s="1"/>
  <c r="C967"/>
  <c r="CR968"/>
  <c r="EC968" s="1"/>
  <c r="DE968"/>
  <c r="EP968" s="1"/>
  <c r="DN968"/>
  <c r="EY968" s="1"/>
  <c r="CX968"/>
  <c r="EI968" s="1"/>
  <c r="CH968"/>
  <c r="DS968" s="1"/>
  <c r="DC968"/>
  <c r="EN968" s="1"/>
  <c r="CM968"/>
  <c r="DX968" s="1"/>
  <c r="DP968"/>
  <c r="FA968" s="1"/>
  <c r="DJ968"/>
  <c r="EU968" s="1"/>
  <c r="CT968"/>
  <c r="EE968" s="1"/>
  <c r="DO968"/>
  <c r="EZ968" s="1"/>
  <c r="CY968"/>
  <c r="EJ968" s="1"/>
  <c r="CI968"/>
  <c r="DT968" s="1"/>
  <c r="DL968"/>
  <c r="EW968" s="1"/>
  <c r="CV968"/>
  <c r="EG968" s="1"/>
  <c r="DA968"/>
  <c r="EL968" s="1"/>
  <c r="CK968"/>
  <c r="DV968" s="1"/>
  <c r="CZ968"/>
  <c r="EK968" s="1"/>
  <c r="DM968"/>
  <c r="EX968" s="1"/>
  <c r="CW968"/>
  <c r="EH968" s="1"/>
  <c r="DF968"/>
  <c r="EQ968" s="1"/>
  <c r="CP968"/>
  <c r="EA968" s="1"/>
  <c r="DK968"/>
  <c r="EV968" s="1"/>
  <c r="CU968"/>
  <c r="EF968" s="1"/>
  <c r="DH968"/>
  <c r="ES968" s="1"/>
  <c r="CO968"/>
  <c r="DZ968" s="1"/>
  <c r="CJ968"/>
  <c r="DU968" s="1"/>
  <c r="IO968" l="1"/>
  <c r="D968" l="1"/>
  <c r="IP968"/>
  <c r="GP969" l="1"/>
  <c r="G969"/>
  <c r="IQ968"/>
  <c r="IR968"/>
  <c r="FT969"/>
  <c r="GG969"/>
  <c r="GS969"/>
  <c r="GF969"/>
  <c r="FM969"/>
  <c r="FO969"/>
  <c r="GC969"/>
  <c r="FV969"/>
  <c r="FW969"/>
  <c r="GT969"/>
  <c r="FL969"/>
  <c r="GJ969"/>
  <c r="FX969"/>
  <c r="FR969"/>
  <c r="FZ969"/>
  <c r="GK969"/>
  <c r="FY969"/>
  <c r="GU969"/>
  <c r="GR969"/>
  <c r="GA969"/>
  <c r="GI969"/>
  <c r="GO969"/>
  <c r="FS969"/>
  <c r="FQ969"/>
  <c r="FU969"/>
  <c r="GB969"/>
  <c r="GL969"/>
  <c r="FN969"/>
  <c r="GD969"/>
  <c r="GN969"/>
  <c r="FP969"/>
  <c r="GV969"/>
  <c r="GM969"/>
  <c r="GQ969"/>
  <c r="GH969"/>
  <c r="GE969"/>
  <c r="IS968"/>
  <c r="DQ969" l="1"/>
  <c r="FB969" s="1"/>
  <c r="II969"/>
  <c r="DA969"/>
  <c r="EL969" s="1"/>
  <c r="CK969"/>
  <c r="DV969" s="1"/>
  <c r="DF969"/>
  <c r="EQ969" s="1"/>
  <c r="CP969"/>
  <c r="EA969" s="1"/>
  <c r="IJ969"/>
  <c r="IK969" s="1"/>
  <c r="IL969" s="1"/>
  <c r="DC969"/>
  <c r="EN969" s="1"/>
  <c r="CM969"/>
  <c r="DX969" s="1"/>
  <c r="DH969"/>
  <c r="ES969" s="1"/>
  <c r="CR969"/>
  <c r="EC969" s="1"/>
  <c r="DB969"/>
  <c r="EM969" s="1"/>
  <c r="C968"/>
  <c r="CY969"/>
  <c r="EJ969" s="1"/>
  <c r="CI969"/>
  <c r="DT969" s="1"/>
  <c r="CV969"/>
  <c r="EG969" s="1"/>
  <c r="DE969"/>
  <c r="EP969" s="1"/>
  <c r="CO969"/>
  <c r="DZ969" s="1"/>
  <c r="CT969"/>
  <c r="EE969" s="1"/>
  <c r="DL969"/>
  <c r="EW969" s="1"/>
  <c r="DI969"/>
  <c r="ET969" s="1"/>
  <c r="CS969"/>
  <c r="ED969" s="1"/>
  <c r="DN969"/>
  <c r="EY969" s="1"/>
  <c r="CX969"/>
  <c r="EI969" s="1"/>
  <c r="CH969"/>
  <c r="DS969" s="1"/>
  <c r="DK969"/>
  <c r="EV969" s="1"/>
  <c r="CU969"/>
  <c r="EF969" s="1"/>
  <c r="DP969"/>
  <c r="FA969" s="1"/>
  <c r="CZ969"/>
  <c r="EK969" s="1"/>
  <c r="CJ969"/>
  <c r="DU969" s="1"/>
  <c r="DJ969"/>
  <c r="EU969" s="1"/>
  <c r="CL969"/>
  <c r="DW969" s="1"/>
  <c r="DO969"/>
  <c r="EZ969" s="1"/>
  <c r="CQ969"/>
  <c r="EB969" s="1"/>
  <c r="DD969"/>
  <c r="EO969" s="1"/>
  <c r="DM969"/>
  <c r="EX969" s="1"/>
  <c r="CW969"/>
  <c r="EH969" s="1"/>
  <c r="DR969"/>
  <c r="FC969" s="1"/>
  <c r="DG969"/>
  <c r="ER969" s="1"/>
  <c r="CN969"/>
  <c r="DY969" s="1"/>
  <c r="IO969" l="1"/>
  <c r="D969" l="1"/>
  <c r="IP969"/>
  <c r="GL970" l="1"/>
  <c r="G970"/>
  <c r="IR969"/>
  <c r="IQ969"/>
  <c r="FL970"/>
  <c r="GA970"/>
  <c r="GE970"/>
  <c r="GB970"/>
  <c r="GO970"/>
  <c r="FN970"/>
  <c r="GC970"/>
  <c r="FR970"/>
  <c r="GV970"/>
  <c r="GI970"/>
  <c r="GU970"/>
  <c r="GF970"/>
  <c r="GQ970"/>
  <c r="FV970"/>
  <c r="GJ970"/>
  <c r="GK970"/>
  <c r="GG970"/>
  <c r="FU970"/>
  <c r="FO970"/>
  <c r="GR970"/>
  <c r="FP970"/>
  <c r="FX970"/>
  <c r="GN970"/>
  <c r="GS970"/>
  <c r="GD970"/>
  <c r="FZ970"/>
  <c r="GT970"/>
  <c r="GH970"/>
  <c r="GM970"/>
  <c r="FW970"/>
  <c r="FM970"/>
  <c r="FS970"/>
  <c r="FT970"/>
  <c r="FQ970"/>
  <c r="FY970"/>
  <c r="GP970"/>
  <c r="IS969"/>
  <c r="DQ970" l="1"/>
  <c r="FB970" s="1"/>
  <c r="II970"/>
  <c r="DR970"/>
  <c r="FC970" s="1"/>
  <c r="DB970"/>
  <c r="EM970" s="1"/>
  <c r="CL970"/>
  <c r="DW970" s="1"/>
  <c r="DG970"/>
  <c r="ER970" s="1"/>
  <c r="CQ970"/>
  <c r="EB970" s="1"/>
  <c r="IJ970"/>
  <c r="IK970" s="1"/>
  <c r="IL970" s="1"/>
  <c r="DD970"/>
  <c r="EO970" s="1"/>
  <c r="CN970"/>
  <c r="DY970" s="1"/>
  <c r="DI970"/>
  <c r="ET970" s="1"/>
  <c r="CS970"/>
  <c r="ED970" s="1"/>
  <c r="CJ970"/>
  <c r="DU970" s="1"/>
  <c r="DE970"/>
  <c r="EP970" s="1"/>
  <c r="DN970"/>
  <c r="EY970" s="1"/>
  <c r="CX970"/>
  <c r="EI970" s="1"/>
  <c r="CH970"/>
  <c r="DS970" s="1"/>
  <c r="DC970"/>
  <c r="EN970" s="1"/>
  <c r="CM970"/>
  <c r="DX970" s="1"/>
  <c r="DP970"/>
  <c r="FA970" s="1"/>
  <c r="CR970"/>
  <c r="EC970" s="1"/>
  <c r="DJ970"/>
  <c r="EU970" s="1"/>
  <c r="CT970"/>
  <c r="EE970" s="1"/>
  <c r="DO970"/>
  <c r="EZ970" s="1"/>
  <c r="CY970"/>
  <c r="EJ970" s="1"/>
  <c r="CI970"/>
  <c r="DT970" s="1"/>
  <c r="DL970"/>
  <c r="EW970" s="1"/>
  <c r="CV970"/>
  <c r="EG970" s="1"/>
  <c r="DA970"/>
  <c r="EL970" s="1"/>
  <c r="CK970"/>
  <c r="DV970" s="1"/>
  <c r="CZ970"/>
  <c r="EK970" s="1"/>
  <c r="DM970"/>
  <c r="EX970" s="1"/>
  <c r="CO970"/>
  <c r="DZ970" s="1"/>
  <c r="DF970"/>
  <c r="EQ970" s="1"/>
  <c r="CP970"/>
  <c r="EA970" s="1"/>
  <c r="DK970"/>
  <c r="EV970" s="1"/>
  <c r="CU970"/>
  <c r="EF970" s="1"/>
  <c r="C969"/>
  <c r="DH970"/>
  <c r="ES970" s="1"/>
  <c r="CW970"/>
  <c r="EH970" s="1"/>
  <c r="IO970" l="1"/>
  <c r="D970" l="1"/>
  <c r="IP970"/>
  <c r="GL971" l="1"/>
  <c r="G971"/>
  <c r="IQ970"/>
  <c r="IR970"/>
  <c r="GD971"/>
  <c r="FZ971"/>
  <c r="GI971"/>
  <c r="GH971"/>
  <c r="FS971"/>
  <c r="GR971"/>
  <c r="FW971"/>
  <c r="FX971"/>
  <c r="FQ971"/>
  <c r="FO971"/>
  <c r="GP971"/>
  <c r="GC971"/>
  <c r="FR971"/>
  <c r="FN971"/>
  <c r="GK971"/>
  <c r="FV971"/>
  <c r="GE971"/>
  <c r="GU971"/>
  <c r="GS971"/>
  <c r="FU971"/>
  <c r="GQ971"/>
  <c r="GT971"/>
  <c r="FT971"/>
  <c r="GB971"/>
  <c r="GJ971"/>
  <c r="GF971"/>
  <c r="FP971"/>
  <c r="FL971"/>
  <c r="GO971"/>
  <c r="FY971"/>
  <c r="GN971"/>
  <c r="FM971"/>
  <c r="GM971"/>
  <c r="GG971"/>
  <c r="GA971"/>
  <c r="GV971"/>
  <c r="IS970"/>
  <c r="DQ971" l="1"/>
  <c r="FB971" s="1"/>
  <c r="II971"/>
  <c r="DI971"/>
  <c r="ET971" s="1"/>
  <c r="CS971"/>
  <c r="ED971" s="1"/>
  <c r="DN971"/>
  <c r="EY971" s="1"/>
  <c r="CX971"/>
  <c r="EI971" s="1"/>
  <c r="CH971"/>
  <c r="DS971" s="1"/>
  <c r="DK971"/>
  <c r="EV971" s="1"/>
  <c r="CU971"/>
  <c r="EF971" s="1"/>
  <c r="DP971"/>
  <c r="FA971" s="1"/>
  <c r="CZ971"/>
  <c r="EK971" s="1"/>
  <c r="CJ971"/>
  <c r="DU971" s="1"/>
  <c r="DO971"/>
  <c r="EZ971" s="1"/>
  <c r="CQ971"/>
  <c r="EB971" s="1"/>
  <c r="DD971"/>
  <c r="EO971" s="1"/>
  <c r="CN971"/>
  <c r="DY971" s="1"/>
  <c r="DE971"/>
  <c r="EP971" s="1"/>
  <c r="CO971"/>
  <c r="DZ971" s="1"/>
  <c r="DJ971"/>
  <c r="EU971" s="1"/>
  <c r="CT971"/>
  <c r="EE971" s="1"/>
  <c r="DL971"/>
  <c r="EW971" s="1"/>
  <c r="DA971"/>
  <c r="EL971" s="1"/>
  <c r="CK971"/>
  <c r="DV971" s="1"/>
  <c r="DF971"/>
  <c r="EQ971" s="1"/>
  <c r="CP971"/>
  <c r="EA971" s="1"/>
  <c r="C970"/>
  <c r="DC971"/>
  <c r="EN971" s="1"/>
  <c r="CM971"/>
  <c r="DX971" s="1"/>
  <c r="DH971"/>
  <c r="ES971" s="1"/>
  <c r="CR971"/>
  <c r="EC971" s="1"/>
  <c r="IJ971"/>
  <c r="IK971" s="1"/>
  <c r="IL971" s="1"/>
  <c r="CY971"/>
  <c r="EJ971" s="1"/>
  <c r="CI971"/>
  <c r="DT971" s="1"/>
  <c r="CV971"/>
  <c r="EG971" s="1"/>
  <c r="DM971"/>
  <c r="EX971" s="1"/>
  <c r="CW971"/>
  <c r="EH971" s="1"/>
  <c r="DR971"/>
  <c r="FC971" s="1"/>
  <c r="DB971"/>
  <c r="EM971" s="1"/>
  <c r="CL971"/>
  <c r="DW971" s="1"/>
  <c r="DG971"/>
  <c r="ER971" s="1"/>
  <c r="IO971" l="1"/>
  <c r="D971" l="1"/>
  <c r="IP971"/>
  <c r="FV972" l="1"/>
  <c r="G972"/>
  <c r="IQ971"/>
  <c r="IR971"/>
  <c r="GH972"/>
  <c r="GD972"/>
  <c r="GA972"/>
  <c r="GM972"/>
  <c r="GV972"/>
  <c r="GJ972"/>
  <c r="GP972"/>
  <c r="FS972"/>
  <c r="GB972"/>
  <c r="FO972"/>
  <c r="GI972"/>
  <c r="GR972"/>
  <c r="GL972"/>
  <c r="GT972"/>
  <c r="FQ972"/>
  <c r="GG972"/>
  <c r="FU972"/>
  <c r="FL972"/>
  <c r="GO972"/>
  <c r="GU972"/>
  <c r="GE972"/>
  <c r="FW972"/>
  <c r="GK972"/>
  <c r="FP972"/>
  <c r="FX972"/>
  <c r="FN972"/>
  <c r="FM972"/>
  <c r="FY972"/>
  <c r="GQ972"/>
  <c r="FT972"/>
  <c r="FR972"/>
  <c r="GS972"/>
  <c r="GF972"/>
  <c r="GC972"/>
  <c r="GN972"/>
  <c r="FZ972"/>
  <c r="IS971"/>
  <c r="DQ972" l="1"/>
  <c r="FB972" s="1"/>
  <c r="II972"/>
  <c r="DR972"/>
  <c r="FC972" s="1"/>
  <c r="DB972"/>
  <c r="EM972" s="1"/>
  <c r="CL972"/>
  <c r="DW972" s="1"/>
  <c r="CU972"/>
  <c r="EF972" s="1"/>
  <c r="DL972"/>
  <c r="EW972" s="1"/>
  <c r="CV972"/>
  <c r="EG972" s="1"/>
  <c r="DA972"/>
  <c r="EL972" s="1"/>
  <c r="CK972"/>
  <c r="DV972" s="1"/>
  <c r="DG972"/>
  <c r="ER972" s="1"/>
  <c r="IJ972"/>
  <c r="IK972" s="1"/>
  <c r="IL972" s="1"/>
  <c r="DP972"/>
  <c r="FA972" s="1"/>
  <c r="CR972"/>
  <c r="EC972" s="1"/>
  <c r="DE972"/>
  <c r="EP972" s="1"/>
  <c r="CY972"/>
  <c r="EJ972" s="1"/>
  <c r="DN972"/>
  <c r="EY972" s="1"/>
  <c r="CX972"/>
  <c r="EI972" s="1"/>
  <c r="CH972"/>
  <c r="DS972" s="1"/>
  <c r="DH972"/>
  <c r="ES972" s="1"/>
  <c r="CO972"/>
  <c r="DZ972" s="1"/>
  <c r="DJ972"/>
  <c r="EU972" s="1"/>
  <c r="CT972"/>
  <c r="EE972" s="1"/>
  <c r="DK972"/>
  <c r="EV972" s="1"/>
  <c r="C971"/>
  <c r="DD972"/>
  <c r="EO972" s="1"/>
  <c r="CN972"/>
  <c r="DY972" s="1"/>
  <c r="DI972"/>
  <c r="ET972" s="1"/>
  <c r="CS972"/>
  <c r="ED972" s="1"/>
  <c r="CQ972"/>
  <c r="EB972" s="1"/>
  <c r="CI972"/>
  <c r="DT972" s="1"/>
  <c r="CZ972"/>
  <c r="EK972" s="1"/>
  <c r="CJ972"/>
  <c r="DU972" s="1"/>
  <c r="CW972"/>
  <c r="EH972" s="1"/>
  <c r="CM972"/>
  <c r="DX972" s="1"/>
  <c r="DF972"/>
  <c r="EQ972" s="1"/>
  <c r="CP972"/>
  <c r="EA972" s="1"/>
  <c r="DC972"/>
  <c r="EN972" s="1"/>
  <c r="DM972"/>
  <c r="EX972" s="1"/>
  <c r="DO972"/>
  <c r="EZ972" s="1"/>
  <c r="IO972" l="1"/>
  <c r="IP972" l="1"/>
  <c r="D972"/>
  <c r="G973" l="1"/>
  <c r="GE973"/>
  <c r="GS973"/>
  <c r="GJ973"/>
  <c r="FO973"/>
  <c r="GM973"/>
  <c r="GQ973"/>
  <c r="GT973"/>
  <c r="GH973"/>
  <c r="GG973"/>
  <c r="FT973"/>
  <c r="GK973"/>
  <c r="FX973"/>
  <c r="FN973"/>
  <c r="FY973"/>
  <c r="FU973"/>
  <c r="GN973"/>
  <c r="GU973"/>
  <c r="GP973"/>
  <c r="IQ972"/>
  <c r="FP973"/>
  <c r="GC973"/>
  <c r="IR972"/>
  <c r="GO973"/>
  <c r="FW973"/>
  <c r="FQ973"/>
  <c r="FM973"/>
  <c r="GD973"/>
  <c r="FL973"/>
  <c r="FS973"/>
  <c r="FR973"/>
  <c r="GI973"/>
  <c r="GR973"/>
  <c r="FV973"/>
  <c r="GF973"/>
  <c r="FZ973"/>
  <c r="GL973"/>
  <c r="GA973"/>
  <c r="GB973"/>
  <c r="GV973"/>
  <c r="IS972"/>
  <c r="DQ973" l="1"/>
  <c r="FB973" s="1"/>
  <c r="II973"/>
  <c r="DI973"/>
  <c r="ET973" s="1"/>
  <c r="CS973"/>
  <c r="ED973" s="1"/>
  <c r="DN973"/>
  <c r="EY973" s="1"/>
  <c r="CX973"/>
  <c r="EI973" s="1"/>
  <c r="CH973"/>
  <c r="DS973" s="1"/>
  <c r="DK973"/>
  <c r="EV973" s="1"/>
  <c r="CU973"/>
  <c r="EF973" s="1"/>
  <c r="DP973"/>
  <c r="FA973" s="1"/>
  <c r="CZ973"/>
  <c r="EK973" s="1"/>
  <c r="CJ973"/>
  <c r="DU973" s="1"/>
  <c r="C972"/>
  <c r="CY973"/>
  <c r="EJ973" s="1"/>
  <c r="DL973"/>
  <c r="EW973" s="1"/>
  <c r="DM973"/>
  <c r="EX973" s="1"/>
  <c r="CW973"/>
  <c r="EH973" s="1"/>
  <c r="DR973"/>
  <c r="FC973" s="1"/>
  <c r="DB973"/>
  <c r="EM973" s="1"/>
  <c r="CL973"/>
  <c r="DW973" s="1"/>
  <c r="CQ973"/>
  <c r="EB973" s="1"/>
  <c r="CN973"/>
  <c r="DY973" s="1"/>
  <c r="DD973"/>
  <c r="EO973" s="1"/>
  <c r="DA973"/>
  <c r="EL973" s="1"/>
  <c r="CK973"/>
  <c r="DV973" s="1"/>
  <c r="DF973"/>
  <c r="EQ973" s="1"/>
  <c r="CP973"/>
  <c r="EA973" s="1"/>
  <c r="DC973"/>
  <c r="EN973" s="1"/>
  <c r="CM973"/>
  <c r="DX973" s="1"/>
  <c r="DH973"/>
  <c r="ES973" s="1"/>
  <c r="CR973"/>
  <c r="EC973" s="1"/>
  <c r="IJ973"/>
  <c r="IK973" s="1"/>
  <c r="IL973" s="1"/>
  <c r="DG973"/>
  <c r="ER973" s="1"/>
  <c r="CI973"/>
  <c r="DT973" s="1"/>
  <c r="CV973"/>
  <c r="EG973" s="1"/>
  <c r="DE973"/>
  <c r="EP973" s="1"/>
  <c r="CO973"/>
  <c r="DZ973" s="1"/>
  <c r="DJ973"/>
  <c r="EU973" s="1"/>
  <c r="CT973"/>
  <c r="EE973" s="1"/>
  <c r="DO973"/>
  <c r="EZ973" s="1"/>
  <c r="IO973" l="1"/>
  <c r="D973" l="1"/>
  <c r="IP973"/>
  <c r="FY974" l="1"/>
  <c r="G974"/>
  <c r="IQ973"/>
  <c r="IR973"/>
  <c r="GP974"/>
  <c r="FV974"/>
  <c r="FL974"/>
  <c r="GJ974"/>
  <c r="GB974"/>
  <c r="FT974"/>
  <c r="GA974"/>
  <c r="GL974"/>
  <c r="FW974"/>
  <c r="FN974"/>
  <c r="FX974"/>
  <c r="FQ974"/>
  <c r="FP974"/>
  <c r="GC974"/>
  <c r="GQ974"/>
  <c r="GR974"/>
  <c r="GH974"/>
  <c r="FM974"/>
  <c r="GU974"/>
  <c r="GG974"/>
  <c r="FZ974"/>
  <c r="GM974"/>
  <c r="GI974"/>
  <c r="GO974"/>
  <c r="GD974"/>
  <c r="FS974"/>
  <c r="GK974"/>
  <c r="GN974"/>
  <c r="FR974"/>
  <c r="FU974"/>
  <c r="GV974"/>
  <c r="GS974"/>
  <c r="GE974"/>
  <c r="GF974"/>
  <c r="GT974"/>
  <c r="FO974"/>
  <c r="IS973"/>
  <c r="DQ974" l="1"/>
  <c r="FB974" s="1"/>
  <c r="II974"/>
  <c r="DJ974"/>
  <c r="EU974" s="1"/>
  <c r="CT974"/>
  <c r="EE974" s="1"/>
  <c r="DO974"/>
  <c r="EZ974" s="1"/>
  <c r="CY974"/>
  <c r="EJ974" s="1"/>
  <c r="CI974"/>
  <c r="DT974" s="1"/>
  <c r="DL974"/>
  <c r="EW974" s="1"/>
  <c r="CV974"/>
  <c r="EG974" s="1"/>
  <c r="DA974"/>
  <c r="EL974" s="1"/>
  <c r="CK974"/>
  <c r="DV974" s="1"/>
  <c r="DN974"/>
  <c r="EY974" s="1"/>
  <c r="CP974"/>
  <c r="EA974" s="1"/>
  <c r="DK974"/>
  <c r="EV974" s="1"/>
  <c r="CU974"/>
  <c r="EF974" s="1"/>
  <c r="DP974"/>
  <c r="FA974" s="1"/>
  <c r="CR974"/>
  <c r="EC974" s="1"/>
  <c r="DM974"/>
  <c r="EX974" s="1"/>
  <c r="CO974"/>
  <c r="DZ974" s="1"/>
  <c r="CM974"/>
  <c r="DX974" s="1"/>
  <c r="DE974"/>
  <c r="EP974" s="1"/>
  <c r="DR974"/>
  <c r="FC974" s="1"/>
  <c r="DB974"/>
  <c r="EM974" s="1"/>
  <c r="CL974"/>
  <c r="DW974" s="1"/>
  <c r="DG974"/>
  <c r="ER974" s="1"/>
  <c r="CQ974"/>
  <c r="EB974" s="1"/>
  <c r="DD974"/>
  <c r="EO974" s="1"/>
  <c r="CN974"/>
  <c r="DY974" s="1"/>
  <c r="DI974"/>
  <c r="ET974" s="1"/>
  <c r="CS974"/>
  <c r="ED974" s="1"/>
  <c r="C973"/>
  <c r="DF974"/>
  <c r="EQ974" s="1"/>
  <c r="CH974"/>
  <c r="DS974" s="1"/>
  <c r="DC974"/>
  <c r="EN974" s="1"/>
  <c r="IJ974"/>
  <c r="IK974" s="1"/>
  <c r="IL974" s="1"/>
  <c r="DH974"/>
  <c r="ES974" s="1"/>
  <c r="CJ974"/>
  <c r="DU974" s="1"/>
  <c r="CW974"/>
  <c r="EH974" s="1"/>
  <c r="CX974"/>
  <c r="EI974" s="1"/>
  <c r="CZ974"/>
  <c r="EK974" s="1"/>
  <c r="IO974" l="1"/>
  <c r="IP974" l="1"/>
  <c r="D974"/>
  <c r="G975" l="1"/>
  <c r="FN975"/>
  <c r="GM975"/>
  <c r="GS975"/>
  <c r="GA975"/>
  <c r="GD975"/>
  <c r="GG975"/>
  <c r="GJ975"/>
  <c r="GF975"/>
  <c r="FV975"/>
  <c r="FM975"/>
  <c r="GN975"/>
  <c r="GC975"/>
  <c r="GQ975"/>
  <c r="GK975"/>
  <c r="FW975"/>
  <c r="FT975"/>
  <c r="GL975"/>
  <c r="GV975"/>
  <c r="FQ975"/>
  <c r="GH975"/>
  <c r="FZ975"/>
  <c r="GI975"/>
  <c r="GT975"/>
  <c r="GP975"/>
  <c r="GU975"/>
  <c r="FO975"/>
  <c r="GE975"/>
  <c r="FL975"/>
  <c r="FX975"/>
  <c r="GB975"/>
  <c r="GR975"/>
  <c r="FR975"/>
  <c r="FY975"/>
  <c r="FU975"/>
  <c r="FS975"/>
  <c r="GO975"/>
  <c r="FP975"/>
  <c r="IR974"/>
  <c r="IQ974"/>
  <c r="IS974"/>
  <c r="DQ975" l="1"/>
  <c r="FB975" s="1"/>
  <c r="II975"/>
  <c r="DI975"/>
  <c r="ET975" s="1"/>
  <c r="CS975"/>
  <c r="ED975" s="1"/>
  <c r="DN975"/>
  <c r="EY975" s="1"/>
  <c r="CX975"/>
  <c r="EI975" s="1"/>
  <c r="CH975"/>
  <c r="DS975" s="1"/>
  <c r="DK975"/>
  <c r="EV975" s="1"/>
  <c r="CU975"/>
  <c r="EF975" s="1"/>
  <c r="DP975"/>
  <c r="FA975" s="1"/>
  <c r="CZ975"/>
  <c r="EK975" s="1"/>
  <c r="CJ975"/>
  <c r="DU975" s="1"/>
  <c r="DJ975"/>
  <c r="EU975" s="1"/>
  <c r="C974"/>
  <c r="CY975"/>
  <c r="EJ975" s="1"/>
  <c r="DL975"/>
  <c r="EW975" s="1"/>
  <c r="CN975"/>
  <c r="DY975" s="1"/>
  <c r="DE975"/>
  <c r="EP975" s="1"/>
  <c r="CO975"/>
  <c r="DZ975" s="1"/>
  <c r="DB975"/>
  <c r="EM975" s="1"/>
  <c r="DO975"/>
  <c r="EZ975" s="1"/>
  <c r="CV975"/>
  <c r="EG975" s="1"/>
  <c r="CL975"/>
  <c r="DW975" s="1"/>
  <c r="DA975"/>
  <c r="EL975" s="1"/>
  <c r="CK975"/>
  <c r="DV975" s="1"/>
  <c r="DF975"/>
  <c r="EQ975" s="1"/>
  <c r="CP975"/>
  <c r="EA975" s="1"/>
  <c r="IJ975"/>
  <c r="IK975" s="1"/>
  <c r="IL975" s="1"/>
  <c r="DC975"/>
  <c r="EN975" s="1"/>
  <c r="CM975"/>
  <c r="DX975" s="1"/>
  <c r="DH975"/>
  <c r="ES975" s="1"/>
  <c r="CR975"/>
  <c r="EC975" s="1"/>
  <c r="CT975"/>
  <c r="EE975" s="1"/>
  <c r="DG975"/>
  <c r="ER975" s="1"/>
  <c r="CI975"/>
  <c r="DT975" s="1"/>
  <c r="DD975"/>
  <c r="EO975" s="1"/>
  <c r="DM975"/>
  <c r="EX975" s="1"/>
  <c r="CW975"/>
  <c r="EH975" s="1"/>
  <c r="DR975"/>
  <c r="FC975" s="1"/>
  <c r="CQ975"/>
  <c r="EB975" s="1"/>
  <c r="IO975" l="1"/>
  <c r="IP975" l="1"/>
  <c r="D975"/>
  <c r="G976" l="1"/>
  <c r="GJ976"/>
  <c r="FR976"/>
  <c r="GI976"/>
  <c r="FP976"/>
  <c r="GL976"/>
  <c r="GS976"/>
  <c r="FZ976"/>
  <c r="FU976"/>
  <c r="GA976"/>
  <c r="FT976"/>
  <c r="FL976"/>
  <c r="GD976"/>
  <c r="GE976"/>
  <c r="GT976"/>
  <c r="FQ976"/>
  <c r="FW976"/>
  <c r="GV976"/>
  <c r="GN976"/>
  <c r="IQ975"/>
  <c r="FN976"/>
  <c r="FS976"/>
  <c r="GO976"/>
  <c r="GQ976"/>
  <c r="FV976"/>
  <c r="GF976"/>
  <c r="GM976"/>
  <c r="GK976"/>
  <c r="GG976"/>
  <c r="FY976"/>
  <c r="FX976"/>
  <c r="GC976"/>
  <c r="FO976"/>
  <c r="GP976"/>
  <c r="GU976"/>
  <c r="GB976"/>
  <c r="FM976"/>
  <c r="GR976"/>
  <c r="GH976"/>
  <c r="IR975"/>
  <c r="IS975"/>
  <c r="DQ976" l="1"/>
  <c r="FB976" s="1"/>
  <c r="II976"/>
  <c r="DJ976"/>
  <c r="EU976" s="1"/>
  <c r="CT976"/>
  <c r="EE976" s="1"/>
  <c r="DO976"/>
  <c r="EZ976" s="1"/>
  <c r="CY976"/>
  <c r="EJ976" s="1"/>
  <c r="CI976"/>
  <c r="DT976" s="1"/>
  <c r="DH976"/>
  <c r="ES976" s="1"/>
  <c r="CR976"/>
  <c r="EC976" s="1"/>
  <c r="DM976"/>
  <c r="EX976" s="1"/>
  <c r="CW976"/>
  <c r="EH976" s="1"/>
  <c r="IJ976"/>
  <c r="IK976" s="1"/>
  <c r="IL976" s="1"/>
  <c r="DA976"/>
  <c r="EL976" s="1"/>
  <c r="C975"/>
  <c r="DF976"/>
  <c r="EQ976" s="1"/>
  <c r="CP976"/>
  <c r="EA976" s="1"/>
  <c r="DK976"/>
  <c r="EV976" s="1"/>
  <c r="CU976"/>
  <c r="EF976" s="1"/>
  <c r="DD976"/>
  <c r="EO976" s="1"/>
  <c r="CN976"/>
  <c r="DY976" s="1"/>
  <c r="CK976"/>
  <c r="DV976" s="1"/>
  <c r="DR976"/>
  <c r="FC976" s="1"/>
  <c r="DB976"/>
  <c r="EM976" s="1"/>
  <c r="CL976"/>
  <c r="DW976" s="1"/>
  <c r="DG976"/>
  <c r="ER976" s="1"/>
  <c r="CQ976"/>
  <c r="EB976" s="1"/>
  <c r="DP976"/>
  <c r="FA976" s="1"/>
  <c r="CZ976"/>
  <c r="EK976" s="1"/>
  <c r="CJ976"/>
  <c r="DU976" s="1"/>
  <c r="DE976"/>
  <c r="EP976" s="1"/>
  <c r="CO976"/>
  <c r="DZ976" s="1"/>
  <c r="CS976"/>
  <c r="ED976" s="1"/>
  <c r="DN976"/>
  <c r="EY976" s="1"/>
  <c r="CX976"/>
  <c r="EI976" s="1"/>
  <c r="CH976"/>
  <c r="DS976" s="1"/>
  <c r="DC976"/>
  <c r="EN976" s="1"/>
  <c r="CM976"/>
  <c r="DX976" s="1"/>
  <c r="DL976"/>
  <c r="EW976" s="1"/>
  <c r="CV976"/>
  <c r="EG976" s="1"/>
  <c r="DI976"/>
  <c r="ET976" s="1"/>
  <c r="IO976" l="1"/>
  <c r="IP976" l="1"/>
  <c r="D976"/>
  <c r="G977" l="1"/>
  <c r="FO977"/>
  <c r="GG977"/>
  <c r="FV977"/>
  <c r="GQ977"/>
  <c r="FP977"/>
  <c r="GL977"/>
  <c r="FN977"/>
  <c r="GR977"/>
  <c r="FR977"/>
  <c r="GD977"/>
  <c r="GJ977"/>
  <c r="FM977"/>
  <c r="FL977"/>
  <c r="FX977"/>
  <c r="GF977"/>
  <c r="GK977"/>
  <c r="GM977"/>
  <c r="GT977"/>
  <c r="IQ976"/>
  <c r="GU977"/>
  <c r="IR976"/>
  <c r="GI977"/>
  <c r="GN977"/>
  <c r="FZ977"/>
  <c r="FQ977"/>
  <c r="FU977"/>
  <c r="FY977"/>
  <c r="GV977"/>
  <c r="GB977"/>
  <c r="GC977"/>
  <c r="GH977"/>
  <c r="FT977"/>
  <c r="GE977"/>
  <c r="GP977"/>
  <c r="GA977"/>
  <c r="FS977"/>
  <c r="FW977"/>
  <c r="GS977"/>
  <c r="GO977"/>
  <c r="IS976"/>
  <c r="DQ977" l="1"/>
  <c r="FB977" s="1"/>
  <c r="II977"/>
  <c r="DK977"/>
  <c r="EV977" s="1"/>
  <c r="CU977"/>
  <c r="EF977" s="1"/>
  <c r="DN977"/>
  <c r="EY977" s="1"/>
  <c r="CX977"/>
  <c r="EI977" s="1"/>
  <c r="CH977"/>
  <c r="DS977" s="1"/>
  <c r="DM977"/>
  <c r="EX977" s="1"/>
  <c r="CW977"/>
  <c r="EH977" s="1"/>
  <c r="DR977"/>
  <c r="FC977" s="1"/>
  <c r="CZ977"/>
  <c r="EK977" s="1"/>
  <c r="CJ977"/>
  <c r="DU977" s="1"/>
  <c r="DB977"/>
  <c r="EM977" s="1"/>
  <c r="DO977"/>
  <c r="EZ977" s="1"/>
  <c r="CS977"/>
  <c r="ED977" s="1"/>
  <c r="DL977"/>
  <c r="EW977" s="1"/>
  <c r="DP977"/>
  <c r="FA977" s="1"/>
  <c r="CY977"/>
  <c r="EJ977" s="1"/>
  <c r="CI977"/>
  <c r="DT977" s="1"/>
  <c r="CT977"/>
  <c r="EE977" s="1"/>
  <c r="DA977"/>
  <c r="EL977" s="1"/>
  <c r="CN977"/>
  <c r="DY977" s="1"/>
  <c r="DC977"/>
  <c r="EN977" s="1"/>
  <c r="CM977"/>
  <c r="DX977" s="1"/>
  <c r="DF977"/>
  <c r="EQ977" s="1"/>
  <c r="CP977"/>
  <c r="EA977" s="1"/>
  <c r="C976"/>
  <c r="DE977"/>
  <c r="EP977" s="1"/>
  <c r="CO977"/>
  <c r="DZ977" s="1"/>
  <c r="DH977"/>
  <c r="ES977" s="1"/>
  <c r="CR977"/>
  <c r="EC977" s="1"/>
  <c r="CL977"/>
  <c r="DW977" s="1"/>
  <c r="DI977"/>
  <c r="ET977" s="1"/>
  <c r="CK977"/>
  <c r="DV977" s="1"/>
  <c r="CV977"/>
  <c r="EG977" s="1"/>
  <c r="DG977"/>
  <c r="ER977" s="1"/>
  <c r="CQ977"/>
  <c r="EB977" s="1"/>
  <c r="DJ977"/>
  <c r="EU977" s="1"/>
  <c r="IJ977"/>
  <c r="IK977" s="1"/>
  <c r="IL977" s="1"/>
  <c r="DD977"/>
  <c r="EO977" s="1"/>
  <c r="IO977" l="1"/>
  <c r="IP977" l="1"/>
  <c r="D977"/>
  <c r="G978" l="1"/>
  <c r="GO978"/>
  <c r="GB978"/>
  <c r="FW978"/>
  <c r="FZ978"/>
  <c r="GI978"/>
  <c r="GN978"/>
  <c r="GS978"/>
  <c r="GH978"/>
  <c r="FR978"/>
  <c r="GM978"/>
  <c r="IQ977"/>
  <c r="GD978"/>
  <c r="FM978"/>
  <c r="GT978"/>
  <c r="FU978"/>
  <c r="GC978"/>
  <c r="GU978"/>
  <c r="FQ978"/>
  <c r="FV978"/>
  <c r="GR978"/>
  <c r="FX978"/>
  <c r="GF978"/>
  <c r="GL978"/>
  <c r="FP978"/>
  <c r="GJ978"/>
  <c r="GG978"/>
  <c r="FN978"/>
  <c r="GA978"/>
  <c r="GP978"/>
  <c r="FT978"/>
  <c r="IR977"/>
  <c r="GE978"/>
  <c r="GV978"/>
  <c r="FL978"/>
  <c r="FS978"/>
  <c r="GK978"/>
  <c r="FO978"/>
  <c r="GQ978"/>
  <c r="FY978"/>
  <c r="IS977"/>
  <c r="DQ978" l="1"/>
  <c r="FB978" s="1"/>
  <c r="II978"/>
  <c r="DJ978"/>
  <c r="EU978" s="1"/>
  <c r="CT978"/>
  <c r="EE978" s="1"/>
  <c r="CK978"/>
  <c r="DV978" s="1"/>
  <c r="CV978"/>
  <c r="EG978" s="1"/>
  <c r="CO978"/>
  <c r="DZ978" s="1"/>
  <c r="CQ978"/>
  <c r="EB978" s="1"/>
  <c r="CH978"/>
  <c r="DS978" s="1"/>
  <c r="CS978"/>
  <c r="ED978" s="1"/>
  <c r="CZ978"/>
  <c r="EK978" s="1"/>
  <c r="DR978"/>
  <c r="FC978" s="1"/>
  <c r="DB978"/>
  <c r="EM978" s="1"/>
  <c r="CL978"/>
  <c r="DW978" s="1"/>
  <c r="CU978"/>
  <c r="EF978" s="1"/>
  <c r="DA978"/>
  <c r="EL978" s="1"/>
  <c r="DD978"/>
  <c r="EO978" s="1"/>
  <c r="CN978"/>
  <c r="DY978" s="1"/>
  <c r="CY978"/>
  <c r="EJ978" s="1"/>
  <c r="DE978"/>
  <c r="EP978" s="1"/>
  <c r="C977"/>
  <c r="DH978"/>
  <c r="ES978" s="1"/>
  <c r="CJ978"/>
  <c r="DU978" s="1"/>
  <c r="DM978"/>
  <c r="EX978" s="1"/>
  <c r="DF978"/>
  <c r="EQ978" s="1"/>
  <c r="CP978"/>
  <c r="EA978" s="1"/>
  <c r="DC978"/>
  <c r="EN978" s="1"/>
  <c r="DI978"/>
  <c r="ET978" s="1"/>
  <c r="IJ978"/>
  <c r="IK978" s="1"/>
  <c r="IL978" s="1"/>
  <c r="DG978"/>
  <c r="ER978" s="1"/>
  <c r="DK978"/>
  <c r="EV978" s="1"/>
  <c r="DL978"/>
  <c r="EW978" s="1"/>
  <c r="DO978"/>
  <c r="EZ978" s="1"/>
  <c r="CI978"/>
  <c r="DT978" s="1"/>
  <c r="DP978"/>
  <c r="FA978" s="1"/>
  <c r="CR978"/>
  <c r="EC978" s="1"/>
  <c r="DN978"/>
  <c r="EY978" s="1"/>
  <c r="CX978"/>
  <c r="EI978" s="1"/>
  <c r="CM978"/>
  <c r="DX978" s="1"/>
  <c r="CW978"/>
  <c r="EH978" s="1"/>
  <c r="IO978" l="1"/>
  <c r="D978" l="1"/>
  <c r="IP978"/>
  <c r="FM979" l="1"/>
  <c r="G979"/>
  <c r="IR978"/>
  <c r="IQ978"/>
  <c r="DQ979" s="1"/>
  <c r="FB979" s="1"/>
  <c r="FU979"/>
  <c r="GR979"/>
  <c r="GU979"/>
  <c r="FN979"/>
  <c r="GT979"/>
  <c r="FP979"/>
  <c r="GH979"/>
  <c r="GF979"/>
  <c r="GQ979"/>
  <c r="FO979"/>
  <c r="GJ979"/>
  <c r="GS979"/>
  <c r="GI979"/>
  <c r="GK979"/>
  <c r="GA979"/>
  <c r="GN979"/>
  <c r="GP979"/>
  <c r="FQ979"/>
  <c r="FZ979"/>
  <c r="FS979"/>
  <c r="FR979"/>
  <c r="FL979"/>
  <c r="GC979"/>
  <c r="FY979"/>
  <c r="GE979"/>
  <c r="FW979"/>
  <c r="GL979"/>
  <c r="FV979"/>
  <c r="GO979"/>
  <c r="GM979"/>
  <c r="GV979"/>
  <c r="FX979"/>
  <c r="GG979"/>
  <c r="GB979"/>
  <c r="FT979"/>
  <c r="GD979"/>
  <c r="IS978"/>
  <c r="II979" l="1"/>
  <c r="DA979"/>
  <c r="EL979" s="1"/>
  <c r="CK979"/>
  <c r="DV979" s="1"/>
  <c r="CT979"/>
  <c r="EE979" s="1"/>
  <c r="CZ979"/>
  <c r="EK979" s="1"/>
  <c r="DK979"/>
  <c r="EV979" s="1"/>
  <c r="CU979"/>
  <c r="EF979" s="1"/>
  <c r="DN979"/>
  <c r="EY979" s="1"/>
  <c r="CH979"/>
  <c r="DS979" s="1"/>
  <c r="CN979"/>
  <c r="DY979" s="1"/>
  <c r="DG979"/>
  <c r="ER979" s="1"/>
  <c r="CI979"/>
  <c r="DT979" s="1"/>
  <c r="CV979"/>
  <c r="EG979" s="1"/>
  <c r="DE979"/>
  <c r="EP979" s="1"/>
  <c r="CO979"/>
  <c r="DZ979" s="1"/>
  <c r="DB979"/>
  <c r="EM979" s="1"/>
  <c r="DH979"/>
  <c r="ES979" s="1"/>
  <c r="CY979"/>
  <c r="EJ979" s="1"/>
  <c r="DL979"/>
  <c r="EW979" s="1"/>
  <c r="CR979"/>
  <c r="EC979" s="1"/>
  <c r="DI979"/>
  <c r="ET979" s="1"/>
  <c r="CS979"/>
  <c r="ED979" s="1"/>
  <c r="DJ979"/>
  <c r="EU979" s="1"/>
  <c r="DP979"/>
  <c r="FA979" s="1"/>
  <c r="C978"/>
  <c r="DC979"/>
  <c r="EN979" s="1"/>
  <c r="CM979"/>
  <c r="DX979" s="1"/>
  <c r="CX979"/>
  <c r="EI979" s="1"/>
  <c r="DD979"/>
  <c r="EO979" s="1"/>
  <c r="IJ979"/>
  <c r="IK979" s="1"/>
  <c r="IL979" s="1"/>
  <c r="CJ979"/>
  <c r="DU979" s="1"/>
  <c r="CQ979"/>
  <c r="EB979" s="1"/>
  <c r="CP979"/>
  <c r="EA979" s="1"/>
  <c r="DM979"/>
  <c r="EX979" s="1"/>
  <c r="CW979"/>
  <c r="EH979" s="1"/>
  <c r="DR979"/>
  <c r="FC979" s="1"/>
  <c r="CL979"/>
  <c r="DW979" s="1"/>
  <c r="DO979"/>
  <c r="EZ979" s="1"/>
  <c r="DF979"/>
  <c r="EQ979" s="1"/>
  <c r="IO979" l="1"/>
  <c r="IP979" l="1"/>
  <c r="D979"/>
  <c r="G980" l="1"/>
  <c r="GM980"/>
  <c r="FW980"/>
  <c r="FM980"/>
  <c r="GJ980"/>
  <c r="GO980"/>
  <c r="GA980"/>
  <c r="FN980"/>
  <c r="GC980"/>
  <c r="GL980"/>
  <c r="GP980"/>
  <c r="FS980"/>
  <c r="FY980"/>
  <c r="FR980"/>
  <c r="GD980"/>
  <c r="GR980"/>
  <c r="GQ980"/>
  <c r="GE980"/>
  <c r="FO980"/>
  <c r="IQ979"/>
  <c r="GV980"/>
  <c r="GF980"/>
  <c r="GT980"/>
  <c r="GG980"/>
  <c r="FP980"/>
  <c r="GK980"/>
  <c r="FQ980"/>
  <c r="FV980"/>
  <c r="GU980"/>
  <c r="FX980"/>
  <c r="GN980"/>
  <c r="FU980"/>
  <c r="FZ980"/>
  <c r="GB980"/>
  <c r="GH980"/>
  <c r="FT980"/>
  <c r="GS980"/>
  <c r="GI980"/>
  <c r="FL980"/>
  <c r="IR979"/>
  <c r="IS979"/>
  <c r="DQ980" l="1"/>
  <c r="FB980" s="1"/>
  <c r="II980"/>
  <c r="DJ980"/>
  <c r="EU980" s="1"/>
  <c r="CT980"/>
  <c r="EE980" s="1"/>
  <c r="DM980"/>
  <c r="EX980" s="1"/>
  <c r="DO980"/>
  <c r="EZ980" s="1"/>
  <c r="CI980"/>
  <c r="DT980" s="1"/>
  <c r="DH980"/>
  <c r="ES980" s="1"/>
  <c r="CR980"/>
  <c r="EC980" s="1"/>
  <c r="DI980"/>
  <c r="ET980" s="1"/>
  <c r="DK980"/>
  <c r="EV980" s="1"/>
  <c r="CK980"/>
  <c r="DV980" s="1"/>
  <c r="C979"/>
  <c r="DF980"/>
  <c r="EQ980" s="1"/>
  <c r="CP980"/>
  <c r="EA980" s="1"/>
  <c r="DE980"/>
  <c r="EP980" s="1"/>
  <c r="DG980"/>
  <c r="ER980" s="1"/>
  <c r="IJ980"/>
  <c r="IK980" s="1"/>
  <c r="IL980" s="1"/>
  <c r="DD980"/>
  <c r="EO980" s="1"/>
  <c r="CN980"/>
  <c r="DY980" s="1"/>
  <c r="CM980"/>
  <c r="DX980" s="1"/>
  <c r="CV980"/>
  <c r="EG980" s="1"/>
  <c r="DR980"/>
  <c r="FC980" s="1"/>
  <c r="DB980"/>
  <c r="EM980" s="1"/>
  <c r="CL980"/>
  <c r="DW980" s="1"/>
  <c r="CW980"/>
  <c r="EH980" s="1"/>
  <c r="CY980"/>
  <c r="EJ980" s="1"/>
  <c r="DP980"/>
  <c r="FA980" s="1"/>
  <c r="CZ980"/>
  <c r="EK980" s="1"/>
  <c r="CJ980"/>
  <c r="DU980" s="1"/>
  <c r="CS980"/>
  <c r="ED980" s="1"/>
  <c r="CU980"/>
  <c r="EF980" s="1"/>
  <c r="DC980"/>
  <c r="EN980" s="1"/>
  <c r="DN980"/>
  <c r="EY980" s="1"/>
  <c r="CX980"/>
  <c r="EI980" s="1"/>
  <c r="CH980"/>
  <c r="DS980" s="1"/>
  <c r="CO980"/>
  <c r="DZ980" s="1"/>
  <c r="CQ980"/>
  <c r="EB980" s="1"/>
  <c r="DL980"/>
  <c r="EW980" s="1"/>
  <c r="DA980"/>
  <c r="EL980" s="1"/>
  <c r="IO980" l="1"/>
  <c r="IP980" s="1"/>
  <c r="D980" l="1"/>
  <c r="G981"/>
  <c r="FQ981"/>
  <c r="GL981"/>
  <c r="FP981"/>
  <c r="FM981"/>
  <c r="FS981"/>
  <c r="FR981"/>
  <c r="GU981"/>
  <c r="GA981"/>
  <c r="GQ981"/>
  <c r="GF981"/>
  <c r="FV981"/>
  <c r="GE981"/>
  <c r="FT981"/>
  <c r="GV981"/>
  <c r="GJ981"/>
  <c r="GM981"/>
  <c r="GH981"/>
  <c r="GT981"/>
  <c r="FL981"/>
  <c r="GG981"/>
  <c r="FN981"/>
  <c r="GD981"/>
  <c r="FX981"/>
  <c r="GO981"/>
  <c r="GR981"/>
  <c r="FW981"/>
  <c r="GK981"/>
  <c r="GN981"/>
  <c r="FU981"/>
  <c r="FO981"/>
  <c r="GI981"/>
  <c r="GC981"/>
  <c r="GS981"/>
  <c r="GB981"/>
  <c r="GP981"/>
  <c r="FZ981"/>
  <c r="FY981"/>
  <c r="IR980"/>
  <c r="IQ980"/>
  <c r="IS980"/>
  <c r="DQ981" l="1"/>
  <c r="FB981" s="1"/>
  <c r="II981"/>
  <c r="DJ981"/>
  <c r="EU981" s="1"/>
  <c r="CP981"/>
  <c r="EA981" s="1"/>
  <c r="CQ981"/>
  <c r="EB981" s="1"/>
  <c r="DL981"/>
  <c r="EW981" s="1"/>
  <c r="CV981"/>
  <c r="EG981" s="1"/>
  <c r="DA981"/>
  <c r="EL981" s="1"/>
  <c r="CK981"/>
  <c r="DV981" s="1"/>
  <c r="CL981"/>
  <c r="DW981" s="1"/>
  <c r="CU981"/>
  <c r="EF981" s="1"/>
  <c r="CJ981"/>
  <c r="DU981" s="1"/>
  <c r="CO981"/>
  <c r="DZ981" s="1"/>
  <c r="CH981"/>
  <c r="DS981" s="1"/>
  <c r="DN981"/>
  <c r="EY981" s="1"/>
  <c r="CX981"/>
  <c r="EI981" s="1"/>
  <c r="CY981"/>
  <c r="EJ981" s="1"/>
  <c r="DP981"/>
  <c r="FA981" s="1"/>
  <c r="CZ981"/>
  <c r="EK981" s="1"/>
  <c r="DM981"/>
  <c r="EX981" s="1"/>
  <c r="CM981"/>
  <c r="DX981" s="1"/>
  <c r="DR981"/>
  <c r="FC981" s="1"/>
  <c r="DB981"/>
  <c r="EM981" s="1"/>
  <c r="DG981"/>
  <c r="ER981" s="1"/>
  <c r="IJ981"/>
  <c r="IK981" s="1"/>
  <c r="IL981" s="1"/>
  <c r="DD981"/>
  <c r="EO981" s="1"/>
  <c r="CN981"/>
  <c r="DY981" s="1"/>
  <c r="DI981"/>
  <c r="ET981" s="1"/>
  <c r="CS981"/>
  <c r="ED981" s="1"/>
  <c r="C980"/>
  <c r="DK981"/>
  <c r="EV981" s="1"/>
  <c r="DE981"/>
  <c r="EP981" s="1"/>
  <c r="CT981"/>
  <c r="EE981" s="1"/>
  <c r="DC981"/>
  <c r="EN981" s="1"/>
  <c r="DF981"/>
  <c r="EQ981" s="1"/>
  <c r="DO981"/>
  <c r="EZ981" s="1"/>
  <c r="CI981"/>
  <c r="DT981" s="1"/>
  <c r="DH981"/>
  <c r="ES981" s="1"/>
  <c r="CR981"/>
  <c r="EC981" s="1"/>
  <c r="CW981"/>
  <c r="EH981" s="1"/>
  <c r="IO981" l="1"/>
  <c r="IP981" l="1"/>
  <c r="D981"/>
  <c r="G982" l="1"/>
  <c r="FN982"/>
  <c r="FO982"/>
  <c r="FU982"/>
  <c r="GD982"/>
  <c r="GA982"/>
  <c r="GR982"/>
  <c r="FZ982"/>
  <c r="FX982"/>
  <c r="GJ982"/>
  <c r="GV982"/>
  <c r="FQ982"/>
  <c r="GM982"/>
  <c r="GP982"/>
  <c r="GU982"/>
  <c r="GK982"/>
  <c r="FR982"/>
  <c r="FW982"/>
  <c r="GO982"/>
  <c r="FM982"/>
  <c r="IR981"/>
  <c r="GL982"/>
  <c r="GS982"/>
  <c r="FP982"/>
  <c r="GI982"/>
  <c r="GQ982"/>
  <c r="GB982"/>
  <c r="GT982"/>
  <c r="GE982"/>
  <c r="FL982"/>
  <c r="GH982"/>
  <c r="FY982"/>
  <c r="FT982"/>
  <c r="GG982"/>
  <c r="GF982"/>
  <c r="GC982"/>
  <c r="FV982"/>
  <c r="FS982"/>
  <c r="GN982"/>
  <c r="IQ981"/>
  <c r="DQ982" s="1"/>
  <c r="FB982" s="1"/>
  <c r="IS981"/>
  <c r="II982" l="1"/>
  <c r="DA982"/>
  <c r="EL982" s="1"/>
  <c r="CK982"/>
  <c r="DV982" s="1"/>
  <c r="DF982"/>
  <c r="EQ982" s="1"/>
  <c r="CP982"/>
  <c r="EA982" s="1"/>
  <c r="IJ982"/>
  <c r="IK982" s="1"/>
  <c r="IL982" s="1"/>
  <c r="DC982"/>
  <c r="EN982" s="1"/>
  <c r="CM982"/>
  <c r="DX982" s="1"/>
  <c r="DH982"/>
  <c r="ES982" s="1"/>
  <c r="CR982"/>
  <c r="EC982" s="1"/>
  <c r="C981"/>
  <c r="CY982"/>
  <c r="EJ982" s="1"/>
  <c r="DD982"/>
  <c r="EO982" s="1"/>
  <c r="DM982"/>
  <c r="EX982" s="1"/>
  <c r="CW982"/>
  <c r="EH982" s="1"/>
  <c r="DR982"/>
  <c r="FC982" s="1"/>
  <c r="DB982"/>
  <c r="EM982" s="1"/>
  <c r="DO982"/>
  <c r="EZ982" s="1"/>
  <c r="DL982"/>
  <c r="EW982" s="1"/>
  <c r="DI982"/>
  <c r="ET982" s="1"/>
  <c r="CS982"/>
  <c r="ED982" s="1"/>
  <c r="DN982"/>
  <c r="EY982" s="1"/>
  <c r="CX982"/>
  <c r="EI982" s="1"/>
  <c r="CH982"/>
  <c r="DS982" s="1"/>
  <c r="DK982"/>
  <c r="EV982" s="1"/>
  <c r="CU982"/>
  <c r="EF982" s="1"/>
  <c r="DP982"/>
  <c r="FA982" s="1"/>
  <c r="CZ982"/>
  <c r="EK982" s="1"/>
  <c r="CJ982"/>
  <c r="DU982" s="1"/>
  <c r="CT982"/>
  <c r="EE982" s="1"/>
  <c r="DG982"/>
  <c r="ER982" s="1"/>
  <c r="CI982"/>
  <c r="DT982" s="1"/>
  <c r="CN982"/>
  <c r="DY982" s="1"/>
  <c r="DE982"/>
  <c r="EP982" s="1"/>
  <c r="CO982"/>
  <c r="DZ982" s="1"/>
  <c r="DJ982"/>
  <c r="EU982" s="1"/>
  <c r="CL982"/>
  <c r="DW982" s="1"/>
  <c r="CQ982"/>
  <c r="EB982" s="1"/>
  <c r="CV982"/>
  <c r="EG982" s="1"/>
  <c r="IO982" l="1"/>
  <c r="D982" l="1"/>
  <c r="IP982"/>
  <c r="GF983" l="1"/>
  <c r="G983"/>
  <c r="IR982"/>
  <c r="IQ982"/>
  <c r="GG983"/>
  <c r="GR983"/>
  <c r="FX983"/>
  <c r="FU983"/>
  <c r="FV983"/>
  <c r="FW983"/>
  <c r="GE983"/>
  <c r="GL983"/>
  <c r="GS983"/>
  <c r="GO983"/>
  <c r="GV983"/>
  <c r="FQ983"/>
  <c r="GN983"/>
  <c r="GQ983"/>
  <c r="GD983"/>
  <c r="FM983"/>
  <c r="FZ983"/>
  <c r="FR983"/>
  <c r="GB983"/>
  <c r="GM983"/>
  <c r="GH983"/>
  <c r="GJ983"/>
  <c r="FS983"/>
  <c r="GK983"/>
  <c r="GU983"/>
  <c r="GA983"/>
  <c r="GC983"/>
  <c r="GP983"/>
  <c r="FL983"/>
  <c r="FN983"/>
  <c r="FO983"/>
  <c r="GT983"/>
  <c r="FP983"/>
  <c r="FT983"/>
  <c r="GI983"/>
  <c r="FY983"/>
  <c r="IS982"/>
  <c r="DQ983" l="1"/>
  <c r="FB983" s="1"/>
  <c r="II983"/>
  <c r="DJ983"/>
  <c r="EU983" s="1"/>
  <c r="CT983"/>
  <c r="EE983" s="1"/>
  <c r="DO983"/>
  <c r="EZ983" s="1"/>
  <c r="CY983"/>
  <c r="EJ983" s="1"/>
  <c r="CI983"/>
  <c r="DT983" s="1"/>
  <c r="DL983"/>
  <c r="EW983" s="1"/>
  <c r="CV983"/>
  <c r="EG983" s="1"/>
  <c r="DA983"/>
  <c r="EL983" s="1"/>
  <c r="CK983"/>
  <c r="DV983" s="1"/>
  <c r="DN983"/>
  <c r="EY983" s="1"/>
  <c r="CX983"/>
  <c r="EI983" s="1"/>
  <c r="CH983"/>
  <c r="DS983" s="1"/>
  <c r="DC983"/>
  <c r="EN983" s="1"/>
  <c r="CM983"/>
  <c r="DX983" s="1"/>
  <c r="DP983"/>
  <c r="FA983" s="1"/>
  <c r="CZ983"/>
  <c r="EK983" s="1"/>
  <c r="CJ983"/>
  <c r="DU983" s="1"/>
  <c r="DE983"/>
  <c r="EP983" s="1"/>
  <c r="CO983"/>
  <c r="DZ983" s="1"/>
  <c r="DR983"/>
  <c r="FC983" s="1"/>
  <c r="DB983"/>
  <c r="EM983" s="1"/>
  <c r="CL983"/>
  <c r="DW983" s="1"/>
  <c r="DG983"/>
  <c r="ER983" s="1"/>
  <c r="CQ983"/>
  <c r="EB983" s="1"/>
  <c r="DD983"/>
  <c r="EO983" s="1"/>
  <c r="CN983"/>
  <c r="DY983" s="1"/>
  <c r="DI983"/>
  <c r="ET983" s="1"/>
  <c r="CS983"/>
  <c r="ED983" s="1"/>
  <c r="IJ983"/>
  <c r="IK983" s="1"/>
  <c r="IL983" s="1"/>
  <c r="DF983"/>
  <c r="EQ983" s="1"/>
  <c r="CP983"/>
  <c r="EA983" s="1"/>
  <c r="DK983"/>
  <c r="EV983" s="1"/>
  <c r="CU983"/>
  <c r="EF983" s="1"/>
  <c r="C982"/>
  <c r="DH983"/>
  <c r="ES983" s="1"/>
  <c r="CR983"/>
  <c r="EC983" s="1"/>
  <c r="DM983"/>
  <c r="EX983" s="1"/>
  <c r="CW983"/>
  <c r="EH983" s="1"/>
  <c r="IO983" l="1"/>
  <c r="D983" l="1"/>
  <c r="IP983"/>
  <c r="FW984" l="1"/>
  <c r="G984"/>
  <c r="IQ983"/>
  <c r="IR983"/>
  <c r="GM984"/>
  <c r="GU984"/>
  <c r="GT984"/>
  <c r="GH984"/>
  <c r="FS984"/>
  <c r="GB984"/>
  <c r="GA984"/>
  <c r="GQ984"/>
  <c r="FY984"/>
  <c r="GG984"/>
  <c r="FV984"/>
  <c r="FU984"/>
  <c r="FT984"/>
  <c r="GK984"/>
  <c r="FO984"/>
  <c r="FL984"/>
  <c r="GR984"/>
  <c r="GF984"/>
  <c r="GL984"/>
  <c r="GE984"/>
  <c r="FX984"/>
  <c r="FZ984"/>
  <c r="FM984"/>
  <c r="GS984"/>
  <c r="FN984"/>
  <c r="GN984"/>
  <c r="GC984"/>
  <c r="GI984"/>
  <c r="GJ984"/>
  <c r="GO984"/>
  <c r="GP984"/>
  <c r="FP984"/>
  <c r="FR984"/>
  <c r="GV984"/>
  <c r="FQ984"/>
  <c r="GD984"/>
  <c r="IS983"/>
  <c r="DQ984" l="1"/>
  <c r="FB984" s="1"/>
  <c r="II984"/>
  <c r="DA984"/>
  <c r="EL984" s="1"/>
  <c r="CK984"/>
  <c r="DV984" s="1"/>
  <c r="CU984"/>
  <c r="EF984" s="1"/>
  <c r="CJ984"/>
  <c r="DU984" s="1"/>
  <c r="DD984"/>
  <c r="EO984" s="1"/>
  <c r="DM984"/>
  <c r="EX984" s="1"/>
  <c r="CH984"/>
  <c r="DS984" s="1"/>
  <c r="CV984"/>
  <c r="EG984" s="1"/>
  <c r="DI984"/>
  <c r="ET984" s="1"/>
  <c r="CS984"/>
  <c r="ED984" s="1"/>
  <c r="DF984"/>
  <c r="EQ984" s="1"/>
  <c r="DC984"/>
  <c r="EN984" s="1"/>
  <c r="CM984"/>
  <c r="DX984" s="1"/>
  <c r="DH984"/>
  <c r="ES984" s="1"/>
  <c r="CR984"/>
  <c r="EC984" s="1"/>
  <c r="C983"/>
  <c r="CT984"/>
  <c r="EE984" s="1"/>
  <c r="DL984"/>
  <c r="EW984" s="1"/>
  <c r="CN984"/>
  <c r="DY984" s="1"/>
  <c r="DB984"/>
  <c r="EM984" s="1"/>
  <c r="DE984"/>
  <c r="EP984" s="1"/>
  <c r="CO984"/>
  <c r="DZ984" s="1"/>
  <c r="CX984"/>
  <c r="EI984" s="1"/>
  <c r="DO984"/>
  <c r="EZ984" s="1"/>
  <c r="CY984"/>
  <c r="EJ984" s="1"/>
  <c r="CI984"/>
  <c r="DT984" s="1"/>
  <c r="CL984"/>
  <c r="DW984" s="1"/>
  <c r="CP984"/>
  <c r="EA984" s="1"/>
  <c r="DK984"/>
  <c r="EV984" s="1"/>
  <c r="DP984"/>
  <c r="FA984" s="1"/>
  <c r="CZ984"/>
  <c r="EK984" s="1"/>
  <c r="DJ984"/>
  <c r="EU984" s="1"/>
  <c r="IJ984"/>
  <c r="IK984" s="1"/>
  <c r="IL984" s="1"/>
  <c r="DR984"/>
  <c r="FC984" s="1"/>
  <c r="CW984"/>
  <c r="EH984" s="1"/>
  <c r="DN984"/>
  <c r="EY984" s="1"/>
  <c r="DG984"/>
  <c r="ER984" s="1"/>
  <c r="CQ984"/>
  <c r="EB984" s="1"/>
  <c r="IO984" l="1"/>
  <c r="D984" l="1"/>
  <c r="IP984"/>
  <c r="FO985" l="1"/>
  <c r="G985"/>
  <c r="IR984"/>
  <c r="IQ984"/>
  <c r="GC985"/>
  <c r="FQ985"/>
  <c r="GH985"/>
  <c r="GU985"/>
  <c r="FV985"/>
  <c r="GA985"/>
  <c r="GL985"/>
  <c r="FN985"/>
  <c r="FY985"/>
  <c r="FM985"/>
  <c r="GS985"/>
  <c r="GI985"/>
  <c r="GP985"/>
  <c r="GG985"/>
  <c r="FU985"/>
  <c r="FP985"/>
  <c r="GR985"/>
  <c r="GK985"/>
  <c r="GB985"/>
  <c r="FT985"/>
  <c r="FR985"/>
  <c r="GV985"/>
  <c r="GM985"/>
  <c r="FL985"/>
  <c r="GJ985"/>
  <c r="FS985"/>
  <c r="GN985"/>
  <c r="GF985"/>
  <c r="GD985"/>
  <c r="GQ985"/>
  <c r="FX985"/>
  <c r="GT985"/>
  <c r="GE985"/>
  <c r="FW985"/>
  <c r="FZ985"/>
  <c r="GO985"/>
  <c r="IS984"/>
  <c r="DQ985" l="1"/>
  <c r="FB985" s="1"/>
  <c r="II985"/>
  <c r="DJ985"/>
  <c r="EU985" s="1"/>
  <c r="CT985"/>
  <c r="EE985" s="1"/>
  <c r="DO985"/>
  <c r="EZ985" s="1"/>
  <c r="CY985"/>
  <c r="EJ985" s="1"/>
  <c r="CI985"/>
  <c r="DT985" s="1"/>
  <c r="DL985"/>
  <c r="EW985" s="1"/>
  <c r="CV985"/>
  <c r="EG985" s="1"/>
  <c r="DA985"/>
  <c r="EL985" s="1"/>
  <c r="CK985"/>
  <c r="DV985" s="1"/>
  <c r="C984"/>
  <c r="CZ985"/>
  <c r="EK985" s="1"/>
  <c r="DM985"/>
  <c r="EX985" s="1"/>
  <c r="DN985"/>
  <c r="EY985" s="1"/>
  <c r="CX985"/>
  <c r="EI985" s="1"/>
  <c r="CH985"/>
  <c r="DS985" s="1"/>
  <c r="DC985"/>
  <c r="EN985" s="1"/>
  <c r="CM985"/>
  <c r="DX985" s="1"/>
  <c r="CR985"/>
  <c r="EC985" s="1"/>
  <c r="DR985"/>
  <c r="FC985" s="1"/>
  <c r="DB985"/>
  <c r="EM985" s="1"/>
  <c r="CL985"/>
  <c r="DW985" s="1"/>
  <c r="DG985"/>
  <c r="ER985" s="1"/>
  <c r="CQ985"/>
  <c r="EB985" s="1"/>
  <c r="IJ985"/>
  <c r="IK985" s="1"/>
  <c r="IL985" s="1"/>
  <c r="DD985"/>
  <c r="EO985" s="1"/>
  <c r="CN985"/>
  <c r="DY985" s="1"/>
  <c r="DI985"/>
  <c r="ET985" s="1"/>
  <c r="CS985"/>
  <c r="ED985" s="1"/>
  <c r="DH985"/>
  <c r="ES985" s="1"/>
  <c r="CJ985"/>
  <c r="DU985" s="1"/>
  <c r="CW985"/>
  <c r="EH985" s="1"/>
  <c r="DF985"/>
  <c r="EQ985" s="1"/>
  <c r="CP985"/>
  <c r="EA985" s="1"/>
  <c r="DK985"/>
  <c r="EV985" s="1"/>
  <c r="CU985"/>
  <c r="EF985" s="1"/>
  <c r="DP985"/>
  <c r="FA985" s="1"/>
  <c r="DE985"/>
  <c r="EP985" s="1"/>
  <c r="CO985"/>
  <c r="DZ985" s="1"/>
  <c r="IO985" l="1"/>
  <c r="D985" l="1"/>
  <c r="IP985"/>
  <c r="GL986" l="1"/>
  <c r="G986"/>
  <c r="IQ985"/>
  <c r="IR985"/>
  <c r="GT986"/>
  <c r="GI986"/>
  <c r="GB986"/>
  <c r="GA986"/>
  <c r="GR986"/>
  <c r="FZ986"/>
  <c r="GH986"/>
  <c r="FX986"/>
  <c r="GD986"/>
  <c r="GN986"/>
  <c r="FT986"/>
  <c r="FY986"/>
  <c r="FR986"/>
  <c r="GU986"/>
  <c r="FU986"/>
  <c r="FN986"/>
  <c r="GG986"/>
  <c r="GC986"/>
  <c r="FS986"/>
  <c r="FQ986"/>
  <c r="GS986"/>
  <c r="GJ986"/>
  <c r="FM986"/>
  <c r="FW986"/>
  <c r="GV986"/>
  <c r="GP986"/>
  <c r="FO986"/>
  <c r="GM986"/>
  <c r="GQ986"/>
  <c r="FP986"/>
  <c r="GF986"/>
  <c r="GO986"/>
  <c r="GE986"/>
  <c r="FV986"/>
  <c r="FL986"/>
  <c r="GK986"/>
  <c r="IS985"/>
  <c r="DQ986" l="1"/>
  <c r="FB986" s="1"/>
  <c r="II986"/>
  <c r="DI986"/>
  <c r="ET986" s="1"/>
  <c r="CS986"/>
  <c r="ED986" s="1"/>
  <c r="DN986"/>
  <c r="EY986" s="1"/>
  <c r="CX986"/>
  <c r="EI986" s="1"/>
  <c r="DK986"/>
  <c r="EV986" s="1"/>
  <c r="DH986"/>
  <c r="ES986" s="1"/>
  <c r="IJ986"/>
  <c r="IK986" s="1"/>
  <c r="IL986" s="1"/>
  <c r="DE986"/>
  <c r="EP986" s="1"/>
  <c r="CO986"/>
  <c r="DZ986" s="1"/>
  <c r="DJ986"/>
  <c r="EU986" s="1"/>
  <c r="CT986"/>
  <c r="EE986" s="1"/>
  <c r="C985"/>
  <c r="DG986"/>
  <c r="ER986" s="1"/>
  <c r="CQ986"/>
  <c r="EB986" s="1"/>
  <c r="DL986"/>
  <c r="EW986" s="1"/>
  <c r="CV986"/>
  <c r="EG986" s="1"/>
  <c r="DC986"/>
  <c r="EN986" s="1"/>
  <c r="DA986"/>
  <c r="EL986" s="1"/>
  <c r="CK986"/>
  <c r="DV986" s="1"/>
  <c r="DF986"/>
  <c r="EQ986" s="1"/>
  <c r="CH986"/>
  <c r="DS986" s="1"/>
  <c r="CM986"/>
  <c r="DX986" s="1"/>
  <c r="CR986"/>
  <c r="EC986" s="1"/>
  <c r="DM986"/>
  <c r="EX986" s="1"/>
  <c r="CW986"/>
  <c r="EH986" s="1"/>
  <c r="DR986"/>
  <c r="FC986" s="1"/>
  <c r="DB986"/>
  <c r="EM986" s="1"/>
  <c r="CL986"/>
  <c r="DW986" s="1"/>
  <c r="DO986"/>
  <c r="EZ986" s="1"/>
  <c r="CY986"/>
  <c r="EJ986" s="1"/>
  <c r="CI986"/>
  <c r="DT986" s="1"/>
  <c r="DD986"/>
  <c r="EO986" s="1"/>
  <c r="CN986"/>
  <c r="DY986" s="1"/>
  <c r="CU986"/>
  <c r="EF986" s="1"/>
  <c r="CZ986"/>
  <c r="EK986" s="1"/>
  <c r="CP986"/>
  <c r="EA986" s="1"/>
  <c r="DP986"/>
  <c r="FA986" s="1"/>
  <c r="CJ986"/>
  <c r="DU986" s="1"/>
  <c r="IO986" l="1"/>
  <c r="IP986" l="1"/>
  <c r="D986"/>
  <c r="G987" l="1"/>
  <c r="FN987"/>
  <c r="FX987"/>
  <c r="FO987"/>
  <c r="FR987"/>
  <c r="GL987"/>
  <c r="GC987"/>
  <c r="FL987"/>
  <c r="GO987"/>
  <c r="GI987"/>
  <c r="FP987"/>
  <c r="GS987"/>
  <c r="GE987"/>
  <c r="GK987"/>
  <c r="FZ987"/>
  <c r="FQ987"/>
  <c r="FT987"/>
  <c r="GT987"/>
  <c r="GA987"/>
  <c r="GJ987"/>
  <c r="GU987"/>
  <c r="GR987"/>
  <c r="FM987"/>
  <c r="GB987"/>
  <c r="GP987"/>
  <c r="GG987"/>
  <c r="FV987"/>
  <c r="FY987"/>
  <c r="GF987"/>
  <c r="IR986"/>
  <c r="GN987"/>
  <c r="FW987"/>
  <c r="FU987"/>
  <c r="GV987"/>
  <c r="GD987"/>
  <c r="GM987"/>
  <c r="GQ987"/>
  <c r="GH987"/>
  <c r="FS987"/>
  <c r="IQ986"/>
  <c r="IS986"/>
  <c r="II987" l="1"/>
  <c r="DQ987"/>
  <c r="FB987" s="1"/>
  <c r="DH987"/>
  <c r="ES987" s="1"/>
  <c r="CR987"/>
  <c r="EC987" s="1"/>
  <c r="DM987"/>
  <c r="EX987" s="1"/>
  <c r="C986"/>
  <c r="CP987"/>
  <c r="EA987" s="1"/>
  <c r="IJ987"/>
  <c r="IK987" s="1"/>
  <c r="IL987" s="1"/>
  <c r="DD987"/>
  <c r="EO987" s="1"/>
  <c r="CN987"/>
  <c r="DY987" s="1"/>
  <c r="DI987"/>
  <c r="ET987" s="1"/>
  <c r="DR987"/>
  <c r="FC987" s="1"/>
  <c r="CL987"/>
  <c r="DW987" s="1"/>
  <c r="DE987"/>
  <c r="EP987" s="1"/>
  <c r="CH987"/>
  <c r="DS987" s="1"/>
  <c r="DP987"/>
  <c r="FA987" s="1"/>
  <c r="CZ987"/>
  <c r="EK987" s="1"/>
  <c r="CJ987"/>
  <c r="DU987" s="1"/>
  <c r="CW987"/>
  <c r="EH987" s="1"/>
  <c r="DF987"/>
  <c r="EQ987" s="1"/>
  <c r="DC987"/>
  <c r="EN987" s="1"/>
  <c r="DL987"/>
  <c r="EW987" s="1"/>
  <c r="CV987"/>
  <c r="EG987" s="1"/>
  <c r="DA987"/>
  <c r="EL987" s="1"/>
  <c r="CK987"/>
  <c r="DV987" s="1"/>
  <c r="DJ987"/>
  <c r="EU987" s="1"/>
  <c r="CT987"/>
  <c r="EE987" s="1"/>
  <c r="DO987"/>
  <c r="EZ987" s="1"/>
  <c r="CY987"/>
  <c r="EJ987" s="1"/>
  <c r="CI987"/>
  <c r="DT987" s="1"/>
  <c r="CO987"/>
  <c r="DZ987" s="1"/>
  <c r="CX987"/>
  <c r="EI987" s="1"/>
  <c r="DK987"/>
  <c r="EV987" s="1"/>
  <c r="CM987"/>
  <c r="DX987" s="1"/>
  <c r="CS987"/>
  <c r="ED987" s="1"/>
  <c r="DB987"/>
  <c r="EM987" s="1"/>
  <c r="DG987"/>
  <c r="ER987" s="1"/>
  <c r="CQ987"/>
  <c r="EB987" s="1"/>
  <c r="DN987"/>
  <c r="EY987" s="1"/>
  <c r="CU987"/>
  <c r="EF987" s="1"/>
  <c r="IO987" l="1"/>
  <c r="IP987" l="1"/>
  <c r="D987"/>
  <c r="G988" l="1"/>
  <c r="GG988"/>
  <c r="GS988"/>
  <c r="GM988"/>
  <c r="GR988"/>
  <c r="GT988"/>
  <c r="FS988"/>
  <c r="FL988"/>
  <c r="FT988"/>
  <c r="GC988"/>
  <c r="GQ988"/>
  <c r="GV988"/>
  <c r="FM988"/>
  <c r="GH988"/>
  <c r="GN988"/>
  <c r="FV988"/>
  <c r="FZ988"/>
  <c r="FU988"/>
  <c r="FR988"/>
  <c r="FO988"/>
  <c r="IR987"/>
  <c r="GE988"/>
  <c r="GF988"/>
  <c r="GI988"/>
  <c r="FY988"/>
  <c r="GB988"/>
  <c r="GL988"/>
  <c r="GU988"/>
  <c r="GP988"/>
  <c r="GK988"/>
  <c r="FN988"/>
  <c r="FW988"/>
  <c r="GA988"/>
  <c r="GO988"/>
  <c r="FX988"/>
  <c r="FP988"/>
  <c r="GD988"/>
  <c r="FQ988"/>
  <c r="GJ988"/>
  <c r="IQ987"/>
  <c r="IS987"/>
  <c r="DQ988" l="1"/>
  <c r="FB988" s="1"/>
  <c r="II988"/>
  <c r="DP988"/>
  <c r="FA988" s="1"/>
  <c r="DL988"/>
  <c r="EW988" s="1"/>
  <c r="DH988"/>
  <c r="ES988" s="1"/>
  <c r="DD988"/>
  <c r="EO988" s="1"/>
  <c r="CZ988"/>
  <c r="EK988" s="1"/>
  <c r="CV988"/>
  <c r="EG988" s="1"/>
  <c r="CR988"/>
  <c r="EC988" s="1"/>
  <c r="CN988"/>
  <c r="DY988" s="1"/>
  <c r="CJ988"/>
  <c r="DU988" s="1"/>
  <c r="DM988"/>
  <c r="EX988" s="1"/>
  <c r="DI988"/>
  <c r="ET988" s="1"/>
  <c r="DE988"/>
  <c r="EP988" s="1"/>
  <c r="DA988"/>
  <c r="EL988" s="1"/>
  <c r="CW988"/>
  <c r="EH988" s="1"/>
  <c r="CS988"/>
  <c r="ED988" s="1"/>
  <c r="CO988"/>
  <c r="DZ988" s="1"/>
  <c r="CK988"/>
  <c r="DV988" s="1"/>
  <c r="C987"/>
  <c r="IJ988"/>
  <c r="IK988" s="1"/>
  <c r="IL988" s="1"/>
  <c r="DR988"/>
  <c r="FC988" s="1"/>
  <c r="DN988"/>
  <c r="EY988" s="1"/>
  <c r="DJ988"/>
  <c r="EU988" s="1"/>
  <c r="DF988"/>
  <c r="EQ988" s="1"/>
  <c r="DB988"/>
  <c r="EM988" s="1"/>
  <c r="CX988"/>
  <c r="EI988" s="1"/>
  <c r="CT988"/>
  <c r="EE988" s="1"/>
  <c r="CP988"/>
  <c r="EA988" s="1"/>
  <c r="CL988"/>
  <c r="DW988" s="1"/>
  <c r="CH988"/>
  <c r="DS988" s="1"/>
  <c r="DO988"/>
  <c r="EZ988" s="1"/>
  <c r="DK988"/>
  <c r="EV988" s="1"/>
  <c r="DG988"/>
  <c r="ER988" s="1"/>
  <c r="DC988"/>
  <c r="EN988" s="1"/>
  <c r="CY988"/>
  <c r="EJ988" s="1"/>
  <c r="CU988"/>
  <c r="EF988" s="1"/>
  <c r="CQ988"/>
  <c r="EB988" s="1"/>
  <c r="CM988"/>
  <c r="DX988" s="1"/>
  <c r="CI988"/>
  <c r="DT988" s="1"/>
  <c r="IO988" l="1"/>
  <c r="IP988" l="1"/>
  <c r="D988"/>
  <c r="G989" l="1"/>
  <c r="GA989"/>
  <c r="GQ989"/>
  <c r="GS989"/>
  <c r="GH989"/>
  <c r="GP989"/>
  <c r="FY989"/>
  <c r="FQ989"/>
  <c r="FW989"/>
  <c r="GI989"/>
  <c r="GT989"/>
  <c r="GL989"/>
  <c r="GB989"/>
  <c r="FR989"/>
  <c r="FT989"/>
  <c r="FZ989"/>
  <c r="GV989"/>
  <c r="GF989"/>
  <c r="GU989"/>
  <c r="GE989"/>
  <c r="IR988"/>
  <c r="FS989"/>
  <c r="GO989"/>
  <c r="GN989"/>
  <c r="FX989"/>
  <c r="GG989"/>
  <c r="GC989"/>
  <c r="GJ989"/>
  <c r="FO989"/>
  <c r="GK989"/>
  <c r="FN989"/>
  <c r="GD989"/>
  <c r="FL989"/>
  <c r="GR989"/>
  <c r="FU989"/>
  <c r="FM989"/>
  <c r="GM989"/>
  <c r="FP989"/>
  <c r="FV989"/>
  <c r="IQ988"/>
  <c r="DQ989" s="1"/>
  <c r="FB989" s="1"/>
  <c r="IS988"/>
  <c r="II989" l="1"/>
  <c r="DM989"/>
  <c r="EX989" s="1"/>
  <c r="DI989"/>
  <c r="ET989" s="1"/>
  <c r="DE989"/>
  <c r="EP989" s="1"/>
  <c r="DA989"/>
  <c r="EL989" s="1"/>
  <c r="CW989"/>
  <c r="EH989" s="1"/>
  <c r="CS989"/>
  <c r="ED989" s="1"/>
  <c r="CO989"/>
  <c r="DZ989" s="1"/>
  <c r="CK989"/>
  <c r="DV989" s="1"/>
  <c r="DR989"/>
  <c r="FC989" s="1"/>
  <c r="DN989"/>
  <c r="EY989" s="1"/>
  <c r="DJ989"/>
  <c r="EU989" s="1"/>
  <c r="DF989"/>
  <c r="EQ989" s="1"/>
  <c r="DB989"/>
  <c r="EM989" s="1"/>
  <c r="CX989"/>
  <c r="EI989" s="1"/>
  <c r="CT989"/>
  <c r="EE989" s="1"/>
  <c r="CP989"/>
  <c r="EA989" s="1"/>
  <c r="CL989"/>
  <c r="DW989" s="1"/>
  <c r="CH989"/>
  <c r="DS989" s="1"/>
  <c r="DO989"/>
  <c r="EZ989" s="1"/>
  <c r="DK989"/>
  <c r="EV989" s="1"/>
  <c r="DG989"/>
  <c r="ER989" s="1"/>
  <c r="DC989"/>
  <c r="EN989" s="1"/>
  <c r="CY989"/>
  <c r="EJ989" s="1"/>
  <c r="CU989"/>
  <c r="EF989" s="1"/>
  <c r="CQ989"/>
  <c r="EB989" s="1"/>
  <c r="CM989"/>
  <c r="DX989" s="1"/>
  <c r="CI989"/>
  <c r="DT989" s="1"/>
  <c r="DP989"/>
  <c r="FA989" s="1"/>
  <c r="DL989"/>
  <c r="EW989" s="1"/>
  <c r="DH989"/>
  <c r="ES989" s="1"/>
  <c r="DD989"/>
  <c r="EO989" s="1"/>
  <c r="CZ989"/>
  <c r="EK989" s="1"/>
  <c r="CV989"/>
  <c r="EG989" s="1"/>
  <c r="CR989"/>
  <c r="EC989" s="1"/>
  <c r="CN989"/>
  <c r="DY989" s="1"/>
  <c r="CJ989"/>
  <c r="DU989" s="1"/>
  <c r="IJ989"/>
  <c r="IK989" s="1"/>
  <c r="IL989" s="1"/>
  <c r="C988"/>
  <c r="IO989" l="1"/>
  <c r="D989" l="1"/>
  <c r="IP989"/>
  <c r="G990" l="1"/>
  <c r="GD990"/>
  <c r="FL990"/>
  <c r="FS990"/>
  <c r="GF990"/>
  <c r="FP990"/>
  <c r="FQ990"/>
  <c r="FO990"/>
  <c r="GA990"/>
  <c r="FY990"/>
  <c r="GQ990"/>
  <c r="GT990"/>
  <c r="GV990"/>
  <c r="GB990"/>
  <c r="GC990"/>
  <c r="GJ990"/>
  <c r="GI990"/>
  <c r="GE990"/>
  <c r="FN990"/>
  <c r="GS990"/>
  <c r="IQ989"/>
  <c r="FT990"/>
  <c r="FR990"/>
  <c r="GN990"/>
  <c r="GL990"/>
  <c r="FZ990"/>
  <c r="GK990"/>
  <c r="GP990"/>
  <c r="GU990"/>
  <c r="FU990"/>
  <c r="GM990"/>
  <c r="GH990"/>
  <c r="FW990"/>
  <c r="FV990"/>
  <c r="GR990"/>
  <c r="GO990"/>
  <c r="FX990"/>
  <c r="FM990"/>
  <c r="GG990"/>
  <c r="IR989"/>
  <c r="IS989"/>
  <c r="DQ990" l="1"/>
  <c r="FB990" s="1"/>
  <c r="II990"/>
  <c r="DI990"/>
  <c r="ET990" s="1"/>
  <c r="DA990"/>
  <c r="EL990" s="1"/>
  <c r="CT990"/>
  <c r="EE990" s="1"/>
  <c r="CP990"/>
  <c r="EA990" s="1"/>
  <c r="CL990"/>
  <c r="DW990" s="1"/>
  <c r="CH990"/>
  <c r="DS990" s="1"/>
  <c r="DK990"/>
  <c r="EV990" s="1"/>
  <c r="DC990"/>
  <c r="EN990" s="1"/>
  <c r="CU990"/>
  <c r="EF990" s="1"/>
  <c r="CQ990"/>
  <c r="EB990" s="1"/>
  <c r="CM990"/>
  <c r="DX990" s="1"/>
  <c r="CI990"/>
  <c r="DT990" s="1"/>
  <c r="DN990"/>
  <c r="EY990" s="1"/>
  <c r="DF990"/>
  <c r="EQ990" s="1"/>
  <c r="CX990"/>
  <c r="EI990" s="1"/>
  <c r="DL990"/>
  <c r="EW990" s="1"/>
  <c r="DD990"/>
  <c r="EO990" s="1"/>
  <c r="CV990"/>
  <c r="EG990" s="1"/>
  <c r="C989"/>
  <c r="IJ990"/>
  <c r="IK990" s="1"/>
  <c r="IL990" s="1"/>
  <c r="DM990"/>
  <c r="EX990" s="1"/>
  <c r="DE990"/>
  <c r="EP990" s="1"/>
  <c r="CW990"/>
  <c r="EH990" s="1"/>
  <c r="CR990"/>
  <c r="EC990" s="1"/>
  <c r="CN990"/>
  <c r="DY990" s="1"/>
  <c r="CJ990"/>
  <c r="DU990" s="1"/>
  <c r="DO990"/>
  <c r="EZ990" s="1"/>
  <c r="DG990"/>
  <c r="ER990" s="1"/>
  <c r="CY990"/>
  <c r="EJ990" s="1"/>
  <c r="CS990"/>
  <c r="ED990" s="1"/>
  <c r="CO990"/>
  <c r="DZ990" s="1"/>
  <c r="CK990"/>
  <c r="DV990" s="1"/>
  <c r="DR990"/>
  <c r="FC990" s="1"/>
  <c r="DJ990"/>
  <c r="EU990" s="1"/>
  <c r="DB990"/>
  <c r="EM990" s="1"/>
  <c r="DP990"/>
  <c r="FA990" s="1"/>
  <c r="DH990"/>
  <c r="ES990" s="1"/>
  <c r="CZ990"/>
  <c r="EK990" s="1"/>
  <c r="IO990" l="1"/>
  <c r="D990" l="1"/>
  <c r="IP990"/>
  <c r="G991" l="1"/>
  <c r="FV991"/>
  <c r="FL991"/>
  <c r="FX991"/>
  <c r="FW991"/>
  <c r="FQ991"/>
  <c r="GC991"/>
  <c r="GR991"/>
  <c r="FP991"/>
  <c r="GA991"/>
  <c r="FS991"/>
  <c r="GG991"/>
  <c r="GE991"/>
  <c r="GF991"/>
  <c r="GO991"/>
  <c r="GS991"/>
  <c r="GH991"/>
  <c r="FR991"/>
  <c r="GV991"/>
  <c r="IR990"/>
  <c r="GB991"/>
  <c r="FT991"/>
  <c r="FY991"/>
  <c r="FO991"/>
  <c r="GL991"/>
  <c r="GJ991"/>
  <c r="FU991"/>
  <c r="FN991"/>
  <c r="FZ991"/>
  <c r="GD991"/>
  <c r="GQ991"/>
  <c r="GN991"/>
  <c r="GT991"/>
  <c r="FM991"/>
  <c r="GK991"/>
  <c r="GU991"/>
  <c r="GM991"/>
  <c r="GP991"/>
  <c r="GI991"/>
  <c r="IQ990"/>
  <c r="IS990"/>
  <c r="II991" l="1"/>
  <c r="DQ991"/>
  <c r="FB991" s="1"/>
  <c r="DM991"/>
  <c r="EX991" s="1"/>
  <c r="DI991"/>
  <c r="ET991" s="1"/>
  <c r="DE991"/>
  <c r="EP991" s="1"/>
  <c r="CW991"/>
  <c r="EH991" s="1"/>
  <c r="CK991"/>
  <c r="DV991" s="1"/>
  <c r="CZ991"/>
  <c r="EK991" s="1"/>
  <c r="DN991"/>
  <c r="EY991" s="1"/>
  <c r="CX991"/>
  <c r="EI991" s="1"/>
  <c r="CH991"/>
  <c r="DS991" s="1"/>
  <c r="DO991"/>
  <c r="EZ991" s="1"/>
  <c r="DK991"/>
  <c r="EV991" s="1"/>
  <c r="DG991"/>
  <c r="ER991" s="1"/>
  <c r="DC991"/>
  <c r="EN991" s="1"/>
  <c r="CY991"/>
  <c r="EJ991" s="1"/>
  <c r="CU991"/>
  <c r="EF991" s="1"/>
  <c r="CQ991"/>
  <c r="EB991" s="1"/>
  <c r="CM991"/>
  <c r="DX991" s="1"/>
  <c r="CI991"/>
  <c r="DT991" s="1"/>
  <c r="DL991"/>
  <c r="EW991" s="1"/>
  <c r="DD991"/>
  <c r="EO991" s="1"/>
  <c r="CV991"/>
  <c r="EG991" s="1"/>
  <c r="CN991"/>
  <c r="DY991" s="1"/>
  <c r="DR991"/>
  <c r="FC991" s="1"/>
  <c r="DJ991"/>
  <c r="EU991" s="1"/>
  <c r="DB991"/>
  <c r="EM991" s="1"/>
  <c r="CT991"/>
  <c r="EE991" s="1"/>
  <c r="CL991"/>
  <c r="DW991" s="1"/>
  <c r="IJ991"/>
  <c r="IK991" s="1"/>
  <c r="IL991" s="1"/>
  <c r="DA991"/>
  <c r="EL991" s="1"/>
  <c r="CS991"/>
  <c r="ED991" s="1"/>
  <c r="CO991"/>
  <c r="DZ991" s="1"/>
  <c r="DP991"/>
  <c r="FA991" s="1"/>
  <c r="DH991"/>
  <c r="ES991" s="1"/>
  <c r="CR991"/>
  <c r="EC991" s="1"/>
  <c r="CJ991"/>
  <c r="DU991" s="1"/>
  <c r="DF991"/>
  <c r="EQ991" s="1"/>
  <c r="CP991"/>
  <c r="EA991" s="1"/>
  <c r="C990"/>
  <c r="IO991" l="1"/>
  <c r="IP991" l="1"/>
  <c r="D991"/>
  <c r="G992" l="1"/>
  <c r="FW992"/>
  <c r="FM992"/>
  <c r="GB992"/>
  <c r="FN992"/>
  <c r="GG992"/>
  <c r="FU992"/>
  <c r="GA992"/>
  <c r="FZ992"/>
  <c r="FR992"/>
  <c r="GH992"/>
  <c r="FO992"/>
  <c r="FY992"/>
  <c r="FQ992"/>
  <c r="FP992"/>
  <c r="GQ992"/>
  <c r="GI992"/>
  <c r="GC992"/>
  <c r="GV992"/>
  <c r="FV992"/>
  <c r="IR991"/>
  <c r="FS992"/>
  <c r="GU992"/>
  <c r="FX992"/>
  <c r="GT992"/>
  <c r="GL992"/>
  <c r="GP992"/>
  <c r="GS992"/>
  <c r="GM992"/>
  <c r="GE992"/>
  <c r="GF992"/>
  <c r="GN992"/>
  <c r="FT992"/>
  <c r="FL992"/>
  <c r="GO992"/>
  <c r="GK992"/>
  <c r="GD992"/>
  <c r="GR992"/>
  <c r="GJ992"/>
  <c r="IQ991"/>
  <c r="DQ992" s="1"/>
  <c r="FB992" s="1"/>
  <c r="IS991"/>
  <c r="II992" l="1"/>
  <c r="DK992"/>
  <c r="EV992" s="1"/>
  <c r="DC992"/>
  <c r="EN992" s="1"/>
  <c r="CU992"/>
  <c r="EF992" s="1"/>
  <c r="CM992"/>
  <c r="DX992" s="1"/>
  <c r="DI992"/>
  <c r="ET992" s="1"/>
  <c r="DA992"/>
  <c r="EL992" s="1"/>
  <c r="CS992"/>
  <c r="ED992" s="1"/>
  <c r="CK992"/>
  <c r="DV992" s="1"/>
  <c r="DL992"/>
  <c r="EW992" s="1"/>
  <c r="DD992"/>
  <c r="EO992" s="1"/>
  <c r="CV992"/>
  <c r="EG992" s="1"/>
  <c r="CN992"/>
  <c r="DY992" s="1"/>
  <c r="DR992"/>
  <c r="FC992" s="1"/>
  <c r="DJ992"/>
  <c r="EU992" s="1"/>
  <c r="DB992"/>
  <c r="EM992" s="1"/>
  <c r="CT992"/>
  <c r="EE992" s="1"/>
  <c r="CL992"/>
  <c r="DW992" s="1"/>
  <c r="DO992"/>
  <c r="EZ992" s="1"/>
  <c r="DG992"/>
  <c r="ER992" s="1"/>
  <c r="CY992"/>
  <c r="EJ992" s="1"/>
  <c r="CQ992"/>
  <c r="EB992" s="1"/>
  <c r="CI992"/>
  <c r="DT992" s="1"/>
  <c r="DM992"/>
  <c r="EX992" s="1"/>
  <c r="DE992"/>
  <c r="EP992" s="1"/>
  <c r="CW992"/>
  <c r="EH992" s="1"/>
  <c r="CO992"/>
  <c r="DZ992" s="1"/>
  <c r="DP992"/>
  <c r="FA992" s="1"/>
  <c r="DH992"/>
  <c r="ES992" s="1"/>
  <c r="CZ992"/>
  <c r="EK992" s="1"/>
  <c r="CR992"/>
  <c r="EC992" s="1"/>
  <c r="CJ992"/>
  <c r="DU992" s="1"/>
  <c r="DN992"/>
  <c r="EY992" s="1"/>
  <c r="DF992"/>
  <c r="EQ992" s="1"/>
  <c r="CX992"/>
  <c r="EI992" s="1"/>
  <c r="CP992"/>
  <c r="EA992" s="1"/>
  <c r="CH992"/>
  <c r="DS992" s="1"/>
  <c r="IJ992"/>
  <c r="IK992" s="1"/>
  <c r="IL992" s="1"/>
  <c r="C991"/>
  <c r="IO992" l="1"/>
  <c r="D992" s="1"/>
  <c r="IP992" l="1"/>
  <c r="G993" s="1"/>
  <c r="IQ992" l="1"/>
  <c r="IR992"/>
  <c r="IS992"/>
  <c r="FS993"/>
  <c r="GQ993"/>
  <c r="GT993"/>
  <c r="FW993"/>
  <c r="FP993"/>
  <c r="GB993"/>
  <c r="GL993"/>
  <c r="GI993"/>
  <c r="GS993"/>
  <c r="FZ993"/>
  <c r="GM993"/>
  <c r="GV993"/>
  <c r="FY993"/>
  <c r="GF993"/>
  <c r="FX993"/>
  <c r="GH993"/>
  <c r="GJ993"/>
  <c r="GO993"/>
  <c r="GD993"/>
  <c r="GG993"/>
  <c r="FV993"/>
  <c r="GA993"/>
  <c r="FN993"/>
  <c r="FT993"/>
  <c r="FO993"/>
  <c r="GN993"/>
  <c r="GR993"/>
  <c r="FM993"/>
  <c r="GU993"/>
  <c r="FU993"/>
  <c r="GK993"/>
  <c r="GP993"/>
  <c r="FL993"/>
  <c r="FR993"/>
  <c r="GE993"/>
  <c r="FQ993"/>
  <c r="GC993"/>
  <c r="DQ993" l="1"/>
  <c r="FB993" s="1"/>
  <c r="II993"/>
  <c r="CR993"/>
  <c r="EC993" s="1"/>
  <c r="CH993"/>
  <c r="DS993" s="1"/>
  <c r="DM993"/>
  <c r="EX993" s="1"/>
  <c r="CU993"/>
  <c r="EF993" s="1"/>
  <c r="DR993"/>
  <c r="FC993" s="1"/>
  <c r="CN993"/>
  <c r="DY993" s="1"/>
  <c r="DN993"/>
  <c r="EY993" s="1"/>
  <c r="DK993"/>
  <c r="EV993" s="1"/>
  <c r="CL993"/>
  <c r="DW993" s="1"/>
  <c r="CW993"/>
  <c r="EH993" s="1"/>
  <c r="DD993"/>
  <c r="EO993" s="1"/>
  <c r="CX993"/>
  <c r="EI993" s="1"/>
  <c r="CM993"/>
  <c r="DX993" s="1"/>
  <c r="DC993"/>
  <c r="EN993" s="1"/>
  <c r="C992"/>
  <c r="DH993"/>
  <c r="ES993" s="1"/>
  <c r="DB993"/>
  <c r="EM993" s="1"/>
  <c r="CO993"/>
  <c r="DZ993" s="1"/>
  <c r="DE993"/>
  <c r="EP993" s="1"/>
  <c r="IJ993"/>
  <c r="IK993" s="1"/>
  <c r="IL993" s="1"/>
  <c r="CV993"/>
  <c r="EG993" s="1"/>
  <c r="DL993"/>
  <c r="EW993" s="1"/>
  <c r="CP993"/>
  <c r="EA993" s="1"/>
  <c r="DF993"/>
  <c r="EQ993" s="1"/>
  <c r="CI993"/>
  <c r="DT993" s="1"/>
  <c r="CQ993"/>
  <c r="EB993" s="1"/>
  <c r="CY993"/>
  <c r="EJ993" s="1"/>
  <c r="DG993"/>
  <c r="ER993" s="1"/>
  <c r="DO993"/>
  <c r="EZ993" s="1"/>
  <c r="CJ993"/>
  <c r="DU993" s="1"/>
  <c r="CZ993"/>
  <c r="EK993" s="1"/>
  <c r="DP993"/>
  <c r="FA993" s="1"/>
  <c r="CT993"/>
  <c r="EE993" s="1"/>
  <c r="DJ993"/>
  <c r="EU993" s="1"/>
  <c r="CK993"/>
  <c r="DV993" s="1"/>
  <c r="CS993"/>
  <c r="ED993" s="1"/>
  <c r="DA993"/>
  <c r="EL993" s="1"/>
  <c r="DI993"/>
  <c r="ET993" s="1"/>
  <c r="IO993" l="1"/>
  <c r="D993" s="1"/>
  <c r="IP993" l="1"/>
  <c r="G994" s="1"/>
  <c r="IQ993" l="1"/>
  <c r="GE994"/>
  <c r="FV994"/>
  <c r="GH994"/>
  <c r="FS994"/>
  <c r="FM994"/>
  <c r="IR993"/>
  <c r="DA994" s="1"/>
  <c r="EL994" s="1"/>
  <c r="GN994"/>
  <c r="FR994"/>
  <c r="FP994"/>
  <c r="GM994"/>
  <c r="FO994"/>
  <c r="GL994"/>
  <c r="IS993"/>
  <c r="GU994"/>
  <c r="GP994"/>
  <c r="GI994"/>
  <c r="FZ994"/>
  <c r="GQ994"/>
  <c r="FW994"/>
  <c r="GG994"/>
  <c r="GR994"/>
  <c r="GF994"/>
  <c r="GC994"/>
  <c r="GA994"/>
  <c r="FU994"/>
  <c r="GS994"/>
  <c r="GT994"/>
  <c r="FX994"/>
  <c r="FN994"/>
  <c r="GV994"/>
  <c r="FT994"/>
  <c r="GJ994"/>
  <c r="FL994"/>
  <c r="GB994"/>
  <c r="GO994"/>
  <c r="GD994"/>
  <c r="FY994"/>
  <c r="GK994"/>
  <c r="FQ994"/>
  <c r="II994"/>
  <c r="DQ994" l="1"/>
  <c r="FB994" s="1"/>
  <c r="DJ994"/>
  <c r="EU994" s="1"/>
  <c r="CP994"/>
  <c r="EA994" s="1"/>
  <c r="CY994"/>
  <c r="EJ994" s="1"/>
  <c r="CU994"/>
  <c r="EF994" s="1"/>
  <c r="IJ994"/>
  <c r="IK994" s="1"/>
  <c r="IL994" s="1"/>
  <c r="DD994"/>
  <c r="EO994" s="1"/>
  <c r="CW994"/>
  <c r="EH994" s="1"/>
  <c r="CZ994"/>
  <c r="EK994" s="1"/>
  <c r="CS994"/>
  <c r="ED994" s="1"/>
  <c r="CX994"/>
  <c r="EI994" s="1"/>
  <c r="CT994"/>
  <c r="EE994" s="1"/>
  <c r="CN994"/>
  <c r="DY994" s="1"/>
  <c r="CI994"/>
  <c r="DT994" s="1"/>
  <c r="DO994"/>
  <c r="EZ994" s="1"/>
  <c r="DM994"/>
  <c r="EX994" s="1"/>
  <c r="CJ994"/>
  <c r="DU994" s="1"/>
  <c r="DP994"/>
  <c r="FA994" s="1"/>
  <c r="DK994"/>
  <c r="EV994" s="1"/>
  <c r="DI994"/>
  <c r="ET994" s="1"/>
  <c r="CH994"/>
  <c r="DS994" s="1"/>
  <c r="DN994"/>
  <c r="EY994" s="1"/>
  <c r="CL994"/>
  <c r="DW994" s="1"/>
  <c r="DB994"/>
  <c r="EM994" s="1"/>
  <c r="DR994"/>
  <c r="FC994" s="1"/>
  <c r="CV994"/>
  <c r="EG994" s="1"/>
  <c r="DL994"/>
  <c r="EW994" s="1"/>
  <c r="CQ994"/>
  <c r="EB994" s="1"/>
  <c r="DG994"/>
  <c r="ER994" s="1"/>
  <c r="CO994"/>
  <c r="DZ994" s="1"/>
  <c r="DE994"/>
  <c r="EP994" s="1"/>
  <c r="C993"/>
  <c r="DF994"/>
  <c r="EQ994" s="1"/>
  <c r="CR994"/>
  <c r="EC994" s="1"/>
  <c r="DH994"/>
  <c r="ES994" s="1"/>
  <c r="CM994"/>
  <c r="DX994" s="1"/>
  <c r="DC994"/>
  <c r="EN994" s="1"/>
  <c r="CK994"/>
  <c r="DV994" s="1"/>
  <c r="IO994" s="1"/>
  <c r="D994" l="1"/>
  <c r="IP994"/>
  <c r="G995" l="1"/>
  <c r="GS995"/>
  <c r="GU995"/>
  <c r="FS995"/>
  <c r="GI995"/>
  <c r="FO995"/>
  <c r="GR995"/>
  <c r="GA995"/>
  <c r="GC995"/>
  <c r="GV995"/>
  <c r="FT995"/>
  <c r="GL995"/>
  <c r="FU995"/>
  <c r="GT995"/>
  <c r="FY995"/>
  <c r="FV995"/>
  <c r="FZ995"/>
  <c r="FN995"/>
  <c r="FR995"/>
  <c r="IQ994"/>
  <c r="GM995"/>
  <c r="GD995"/>
  <c r="FM995"/>
  <c r="GH995"/>
  <c r="GN995"/>
  <c r="GB995"/>
  <c r="FP995"/>
  <c r="IR994"/>
  <c r="GO995"/>
  <c r="GG995"/>
  <c r="FW995"/>
  <c r="GK995"/>
  <c r="GE995"/>
  <c r="FQ995"/>
  <c r="GP995"/>
  <c r="GF995"/>
  <c r="FX995"/>
  <c r="GQ995"/>
  <c r="FL995"/>
  <c r="GJ995"/>
  <c r="IS994"/>
  <c r="DQ995" l="1"/>
  <c r="FB995" s="1"/>
  <c r="II995"/>
  <c r="DM995"/>
  <c r="EX995" s="1"/>
  <c r="DI995"/>
  <c r="ET995" s="1"/>
  <c r="DE995"/>
  <c r="EP995" s="1"/>
  <c r="DA995"/>
  <c r="EL995" s="1"/>
  <c r="CW995"/>
  <c r="EH995" s="1"/>
  <c r="CO995"/>
  <c r="DZ995" s="1"/>
  <c r="DP995"/>
  <c r="FA995" s="1"/>
  <c r="CR995"/>
  <c r="EC995" s="1"/>
  <c r="DF995"/>
  <c r="EQ995" s="1"/>
  <c r="CP995"/>
  <c r="EA995" s="1"/>
  <c r="CH995"/>
  <c r="DS995" s="1"/>
  <c r="DO995"/>
  <c r="EZ995" s="1"/>
  <c r="DK995"/>
  <c r="EV995" s="1"/>
  <c r="DG995"/>
  <c r="ER995" s="1"/>
  <c r="DC995"/>
  <c r="EN995" s="1"/>
  <c r="CY995"/>
  <c r="EJ995" s="1"/>
  <c r="CU995"/>
  <c r="EF995" s="1"/>
  <c r="CQ995"/>
  <c r="EB995" s="1"/>
  <c r="CM995"/>
  <c r="DX995" s="1"/>
  <c r="CI995"/>
  <c r="DT995" s="1"/>
  <c r="DL995"/>
  <c r="EW995" s="1"/>
  <c r="DD995"/>
  <c r="EO995" s="1"/>
  <c r="CV995"/>
  <c r="EG995" s="1"/>
  <c r="CN995"/>
  <c r="DY995" s="1"/>
  <c r="DR995"/>
  <c r="FC995" s="1"/>
  <c r="DJ995"/>
  <c r="EU995" s="1"/>
  <c r="DB995"/>
  <c r="EM995" s="1"/>
  <c r="CT995"/>
  <c r="EE995" s="1"/>
  <c r="CL995"/>
  <c r="DW995" s="1"/>
  <c r="C994"/>
  <c r="IJ995"/>
  <c r="IK995" s="1"/>
  <c r="IL995" s="1"/>
  <c r="CS995"/>
  <c r="ED995" s="1"/>
  <c r="CK995"/>
  <c r="DV995" s="1"/>
  <c r="DH995"/>
  <c r="ES995" s="1"/>
  <c r="CZ995"/>
  <c r="EK995" s="1"/>
  <c r="CJ995"/>
  <c r="DU995" s="1"/>
  <c r="DN995"/>
  <c r="EY995" s="1"/>
  <c r="CX995"/>
  <c r="EI995" s="1"/>
  <c r="IO995" l="1"/>
  <c r="D995" l="1"/>
  <c r="IP995"/>
  <c r="G996" l="1"/>
  <c r="GS996"/>
  <c r="FS996"/>
  <c r="GJ996"/>
  <c r="GK996"/>
  <c r="GB996"/>
  <c r="FP996"/>
  <c r="GP996"/>
  <c r="FT996"/>
  <c r="FV996"/>
  <c r="GC996"/>
  <c r="GL996"/>
  <c r="GD996"/>
  <c r="FW996"/>
  <c r="GV996"/>
  <c r="GA996"/>
  <c r="FM996"/>
  <c r="GN996"/>
  <c r="FO996"/>
  <c r="FU996"/>
  <c r="FR996"/>
  <c r="FZ996"/>
  <c r="GH996"/>
  <c r="GF996"/>
  <c r="GQ996"/>
  <c r="GU996"/>
  <c r="GM996"/>
  <c r="GR996"/>
  <c r="FN996"/>
  <c r="FX996"/>
  <c r="GI996"/>
  <c r="FY996"/>
  <c r="FL996"/>
  <c r="GO996"/>
  <c r="GT996"/>
  <c r="GE996"/>
  <c r="FQ996"/>
  <c r="GG996"/>
  <c r="IQ995"/>
  <c r="IR995"/>
  <c r="IS995"/>
  <c r="DQ996" l="1"/>
  <c r="FB996" s="1"/>
  <c r="II996"/>
  <c r="DK996"/>
  <c r="EV996" s="1"/>
  <c r="DC996"/>
  <c r="EN996" s="1"/>
  <c r="CU996"/>
  <c r="EF996" s="1"/>
  <c r="CM996"/>
  <c r="DX996" s="1"/>
  <c r="DI996"/>
  <c r="ET996" s="1"/>
  <c r="DA996"/>
  <c r="EL996" s="1"/>
  <c r="CS996"/>
  <c r="ED996" s="1"/>
  <c r="CK996"/>
  <c r="DV996" s="1"/>
  <c r="DL996"/>
  <c r="EW996" s="1"/>
  <c r="DD996"/>
  <c r="EO996" s="1"/>
  <c r="CV996"/>
  <c r="EG996" s="1"/>
  <c r="CN996"/>
  <c r="DY996" s="1"/>
  <c r="DR996"/>
  <c r="FC996" s="1"/>
  <c r="DJ996"/>
  <c r="EU996" s="1"/>
  <c r="DB996"/>
  <c r="EM996" s="1"/>
  <c r="CT996"/>
  <c r="EE996" s="1"/>
  <c r="CL996"/>
  <c r="DW996" s="1"/>
  <c r="C995"/>
  <c r="DO996"/>
  <c r="EZ996" s="1"/>
  <c r="DG996"/>
  <c r="ER996" s="1"/>
  <c r="CY996"/>
  <c r="EJ996" s="1"/>
  <c r="CQ996"/>
  <c r="EB996" s="1"/>
  <c r="CI996"/>
  <c r="DT996" s="1"/>
  <c r="DM996"/>
  <c r="EX996" s="1"/>
  <c r="DE996"/>
  <c r="EP996" s="1"/>
  <c r="CW996"/>
  <c r="EH996" s="1"/>
  <c r="CO996"/>
  <c r="DZ996" s="1"/>
  <c r="DP996"/>
  <c r="FA996" s="1"/>
  <c r="DH996"/>
  <c r="ES996" s="1"/>
  <c r="CZ996"/>
  <c r="EK996" s="1"/>
  <c r="CR996"/>
  <c r="EC996" s="1"/>
  <c r="CJ996"/>
  <c r="DU996" s="1"/>
  <c r="DN996"/>
  <c r="EY996" s="1"/>
  <c r="DF996"/>
  <c r="EQ996" s="1"/>
  <c r="CX996"/>
  <c r="EI996" s="1"/>
  <c r="CP996"/>
  <c r="EA996" s="1"/>
  <c r="CH996"/>
  <c r="DS996" s="1"/>
  <c r="IJ996"/>
  <c r="IK996" s="1"/>
  <c r="IL996" s="1"/>
  <c r="IO996" l="1"/>
  <c r="IP996" l="1"/>
  <c r="D996"/>
  <c r="G997" l="1"/>
  <c r="FP997"/>
  <c r="GU997"/>
  <c r="GL997"/>
  <c r="FZ997"/>
  <c r="GI997"/>
  <c r="FL997"/>
  <c r="GF997"/>
  <c r="GT997"/>
  <c r="FU997"/>
  <c r="FT997"/>
  <c r="FO997"/>
  <c r="FN997"/>
  <c r="FM997"/>
  <c r="GK997"/>
  <c r="GQ997"/>
  <c r="FV997"/>
  <c r="GB997"/>
  <c r="GO997"/>
  <c r="GD997"/>
  <c r="GR997"/>
  <c r="GH997"/>
  <c r="GP997"/>
  <c r="GA997"/>
  <c r="FX997"/>
  <c r="GG997"/>
  <c r="GS997"/>
  <c r="FQ997"/>
  <c r="FY997"/>
  <c r="GM997"/>
  <c r="GE997"/>
  <c r="FW997"/>
  <c r="GJ997"/>
  <c r="FS997"/>
  <c r="GV997"/>
  <c r="GN997"/>
  <c r="FR997"/>
  <c r="IR996"/>
  <c r="GC997"/>
  <c r="IQ996"/>
  <c r="DQ997" s="1"/>
  <c r="FB997" s="1"/>
  <c r="IS996"/>
  <c r="II997" l="1"/>
  <c r="DM997"/>
  <c r="EX997" s="1"/>
  <c r="DI997"/>
  <c r="ET997" s="1"/>
  <c r="DE997"/>
  <c r="EP997" s="1"/>
  <c r="DA997"/>
  <c r="EL997" s="1"/>
  <c r="CW997"/>
  <c r="EH997" s="1"/>
  <c r="CS997"/>
  <c r="ED997" s="1"/>
  <c r="CO997"/>
  <c r="DZ997" s="1"/>
  <c r="CK997"/>
  <c r="DV997" s="1"/>
  <c r="DR997"/>
  <c r="FC997" s="1"/>
  <c r="DJ997"/>
  <c r="EU997" s="1"/>
  <c r="DB997"/>
  <c r="EM997" s="1"/>
  <c r="CT997"/>
  <c r="EE997" s="1"/>
  <c r="CL997"/>
  <c r="DW997" s="1"/>
  <c r="DP997"/>
  <c r="FA997" s="1"/>
  <c r="DH997"/>
  <c r="ES997" s="1"/>
  <c r="CZ997"/>
  <c r="EK997" s="1"/>
  <c r="CR997"/>
  <c r="EC997" s="1"/>
  <c r="CJ997"/>
  <c r="DU997" s="1"/>
  <c r="DO997"/>
  <c r="EZ997" s="1"/>
  <c r="DK997"/>
  <c r="EV997" s="1"/>
  <c r="DG997"/>
  <c r="ER997" s="1"/>
  <c r="DC997"/>
  <c r="EN997" s="1"/>
  <c r="CY997"/>
  <c r="EJ997" s="1"/>
  <c r="CU997"/>
  <c r="EF997" s="1"/>
  <c r="CQ997"/>
  <c r="EB997" s="1"/>
  <c r="CM997"/>
  <c r="DX997" s="1"/>
  <c r="CI997"/>
  <c r="DT997" s="1"/>
  <c r="DN997"/>
  <c r="EY997" s="1"/>
  <c r="DF997"/>
  <c r="EQ997" s="1"/>
  <c r="CX997"/>
  <c r="EI997" s="1"/>
  <c r="CP997"/>
  <c r="EA997" s="1"/>
  <c r="CH997"/>
  <c r="DS997" s="1"/>
  <c r="DL997"/>
  <c r="EW997" s="1"/>
  <c r="DD997"/>
  <c r="EO997" s="1"/>
  <c r="CV997"/>
  <c r="EG997" s="1"/>
  <c r="CN997"/>
  <c r="DY997" s="1"/>
  <c r="C996"/>
  <c r="IJ997"/>
  <c r="IK997" s="1"/>
  <c r="IL997" s="1"/>
  <c r="IO997" l="1"/>
  <c r="IP997" l="1"/>
  <c r="D997"/>
  <c r="G998" l="1"/>
  <c r="GI998"/>
  <c r="GR998"/>
  <c r="GA998"/>
  <c r="GC998"/>
  <c r="GS998"/>
  <c r="FL998"/>
  <c r="GP998"/>
  <c r="GU998"/>
  <c r="GO998"/>
  <c r="FQ998"/>
  <c r="GB998"/>
  <c r="GJ998"/>
  <c r="FZ998"/>
  <c r="FM998"/>
  <c r="GQ998"/>
  <c r="FV998"/>
  <c r="GG998"/>
  <c r="FS998"/>
  <c r="GH998"/>
  <c r="IR997"/>
  <c r="GN998"/>
  <c r="GD998"/>
  <c r="FT998"/>
  <c r="FR998"/>
  <c r="GF998"/>
  <c r="GL998"/>
  <c r="FY998"/>
  <c r="GK998"/>
  <c r="FN998"/>
  <c r="GM998"/>
  <c r="FX998"/>
  <c r="FW998"/>
  <c r="GV998"/>
  <c r="FU998"/>
  <c r="GT998"/>
  <c r="FP998"/>
  <c r="FO998"/>
  <c r="GE998"/>
  <c r="IQ997"/>
  <c r="DQ998" s="1"/>
  <c r="FB998" s="1"/>
  <c r="IS997"/>
  <c r="II998" l="1"/>
  <c r="DI998"/>
  <c r="ET998" s="1"/>
  <c r="DA998"/>
  <c r="EL998" s="1"/>
  <c r="CS998"/>
  <c r="ED998" s="1"/>
  <c r="CK998"/>
  <c r="DV998" s="1"/>
  <c r="DK998"/>
  <c r="EV998" s="1"/>
  <c r="DC998"/>
  <c r="EN998" s="1"/>
  <c r="CU998"/>
  <c r="EF998" s="1"/>
  <c r="CM998"/>
  <c r="DX998" s="1"/>
  <c r="DP998"/>
  <c r="FA998" s="1"/>
  <c r="DH998"/>
  <c r="ES998" s="1"/>
  <c r="CZ998"/>
  <c r="EK998" s="1"/>
  <c r="CR998"/>
  <c r="EC998" s="1"/>
  <c r="CJ998"/>
  <c r="DU998" s="1"/>
  <c r="DN998"/>
  <c r="EY998" s="1"/>
  <c r="DF998"/>
  <c r="EQ998" s="1"/>
  <c r="CX998"/>
  <c r="EI998" s="1"/>
  <c r="CP998"/>
  <c r="EA998" s="1"/>
  <c r="CH998"/>
  <c r="DS998" s="1"/>
  <c r="DB998"/>
  <c r="EM998" s="1"/>
  <c r="CT998"/>
  <c r="EE998" s="1"/>
  <c r="C997"/>
  <c r="DM998"/>
  <c r="EX998" s="1"/>
  <c r="DE998"/>
  <c r="EP998" s="1"/>
  <c r="CW998"/>
  <c r="EH998" s="1"/>
  <c r="CO998"/>
  <c r="DZ998" s="1"/>
  <c r="DO998"/>
  <c r="EZ998" s="1"/>
  <c r="DG998"/>
  <c r="ER998" s="1"/>
  <c r="CY998"/>
  <c r="EJ998" s="1"/>
  <c r="CQ998"/>
  <c r="EB998" s="1"/>
  <c r="CI998"/>
  <c r="DT998" s="1"/>
  <c r="DL998"/>
  <c r="EW998" s="1"/>
  <c r="DD998"/>
  <c r="EO998" s="1"/>
  <c r="CV998"/>
  <c r="EG998" s="1"/>
  <c r="CN998"/>
  <c r="DY998" s="1"/>
  <c r="DR998"/>
  <c r="FC998" s="1"/>
  <c r="DJ998"/>
  <c r="EU998" s="1"/>
  <c r="CL998"/>
  <c r="DW998" s="1"/>
  <c r="IJ998"/>
  <c r="IK998" s="1"/>
  <c r="IL998" s="1"/>
  <c r="IO998" l="1"/>
  <c r="IP998" l="1"/>
  <c r="D998"/>
  <c r="G999" l="1"/>
  <c r="FW999"/>
  <c r="GP999"/>
  <c r="GI999"/>
  <c r="FS999"/>
  <c r="GT999"/>
  <c r="FT999"/>
  <c r="GR999"/>
  <c r="GV999"/>
  <c r="GK999"/>
  <c r="GO999"/>
  <c r="GS999"/>
  <c r="FV999"/>
  <c r="GD999"/>
  <c r="GN999"/>
  <c r="FR999"/>
  <c r="FL999"/>
  <c r="FM999"/>
  <c r="GM999"/>
  <c r="IR998"/>
  <c r="FO999"/>
  <c r="FU999"/>
  <c r="GE999"/>
  <c r="GQ999"/>
  <c r="GA999"/>
  <c r="GH999"/>
  <c r="FN999"/>
  <c r="FZ999"/>
  <c r="GB999"/>
  <c r="FY999"/>
  <c r="GF999"/>
  <c r="GG999"/>
  <c r="GC999"/>
  <c r="GL999"/>
  <c r="FX999"/>
  <c r="FP999"/>
  <c r="FQ999"/>
  <c r="GJ999"/>
  <c r="GU999"/>
  <c r="IQ998"/>
  <c r="IS998"/>
  <c r="II999" l="1"/>
  <c r="DQ999"/>
  <c r="FB999" s="1"/>
  <c r="DM999"/>
  <c r="EX999" s="1"/>
  <c r="DI999"/>
  <c r="ET999" s="1"/>
  <c r="DE999"/>
  <c r="EP999" s="1"/>
  <c r="DA999"/>
  <c r="EL999" s="1"/>
  <c r="CW999"/>
  <c r="EH999" s="1"/>
  <c r="CS999"/>
  <c r="ED999" s="1"/>
  <c r="CO999"/>
  <c r="DZ999" s="1"/>
  <c r="CK999"/>
  <c r="DV999" s="1"/>
  <c r="DP999"/>
  <c r="FA999" s="1"/>
  <c r="DH999"/>
  <c r="ES999" s="1"/>
  <c r="CZ999"/>
  <c r="EK999" s="1"/>
  <c r="CR999"/>
  <c r="EC999" s="1"/>
  <c r="CJ999"/>
  <c r="DU999" s="1"/>
  <c r="DN999"/>
  <c r="EY999" s="1"/>
  <c r="DF999"/>
  <c r="EQ999" s="1"/>
  <c r="CX999"/>
  <c r="EI999" s="1"/>
  <c r="CP999"/>
  <c r="EA999" s="1"/>
  <c r="CH999"/>
  <c r="DS999" s="1"/>
  <c r="C998"/>
  <c r="DO999"/>
  <c r="EZ999" s="1"/>
  <c r="DK999"/>
  <c r="EV999" s="1"/>
  <c r="DG999"/>
  <c r="ER999" s="1"/>
  <c r="DC999"/>
  <c r="EN999" s="1"/>
  <c r="CY999"/>
  <c r="EJ999" s="1"/>
  <c r="CU999"/>
  <c r="EF999" s="1"/>
  <c r="CQ999"/>
  <c r="EB999" s="1"/>
  <c r="CM999"/>
  <c r="DX999" s="1"/>
  <c r="CI999"/>
  <c r="DT999" s="1"/>
  <c r="DL999"/>
  <c r="EW999" s="1"/>
  <c r="DD999"/>
  <c r="EO999" s="1"/>
  <c r="CV999"/>
  <c r="EG999" s="1"/>
  <c r="CN999"/>
  <c r="DY999" s="1"/>
  <c r="DR999"/>
  <c r="FC999" s="1"/>
  <c r="DJ999"/>
  <c r="EU999" s="1"/>
  <c r="DB999"/>
  <c r="EM999" s="1"/>
  <c r="CT999"/>
  <c r="EE999" s="1"/>
  <c r="CL999"/>
  <c r="DW999" s="1"/>
  <c r="IJ999"/>
  <c r="IK999" s="1"/>
  <c r="IL999" s="1"/>
  <c r="IO999" l="1"/>
  <c r="D999" l="1"/>
  <c r="IP999"/>
  <c r="G1000" l="1"/>
  <c r="GP1000"/>
  <c r="FT1000"/>
  <c r="GB1000"/>
  <c r="FY1000"/>
  <c r="GD1000"/>
  <c r="GU1000"/>
  <c r="GH1000"/>
  <c r="FZ1000"/>
  <c r="FQ1000"/>
  <c r="GQ1000"/>
  <c r="FU1000"/>
  <c r="FV1000"/>
  <c r="FR1000"/>
  <c r="GF1000"/>
  <c r="GK1000"/>
  <c r="FM1000"/>
  <c r="FX1000"/>
  <c r="GJ1000"/>
  <c r="GE1000"/>
  <c r="IR999"/>
  <c r="GL1000"/>
  <c r="GV1000"/>
  <c r="GO1000"/>
  <c r="FS1000"/>
  <c r="GG1000"/>
  <c r="GM1000"/>
  <c r="GA1000"/>
  <c r="FN1000"/>
  <c r="GN1000"/>
  <c r="FW1000"/>
  <c r="GS1000"/>
  <c r="FO1000"/>
  <c r="GT1000"/>
  <c r="FP1000"/>
  <c r="GI1000"/>
  <c r="GR1000"/>
  <c r="FL1000"/>
  <c r="GC1000"/>
  <c r="IQ999"/>
  <c r="IS999"/>
  <c r="DQ1000" l="1"/>
  <c r="FB1000" s="1"/>
  <c r="II1000"/>
  <c r="DK1000"/>
  <c r="EV1000" s="1"/>
  <c r="DC1000"/>
  <c r="EN1000" s="1"/>
  <c r="CU1000"/>
  <c r="EF1000" s="1"/>
  <c r="CM1000"/>
  <c r="DX1000" s="1"/>
  <c r="DI1000"/>
  <c r="ET1000" s="1"/>
  <c r="DA1000"/>
  <c r="EL1000" s="1"/>
  <c r="CS1000"/>
  <c r="ED1000" s="1"/>
  <c r="CK1000"/>
  <c r="DV1000" s="1"/>
  <c r="DL1000"/>
  <c r="EW1000" s="1"/>
  <c r="DD1000"/>
  <c r="EO1000" s="1"/>
  <c r="CV1000"/>
  <c r="EG1000" s="1"/>
  <c r="CN1000"/>
  <c r="DY1000" s="1"/>
  <c r="DR1000"/>
  <c r="FC1000" s="1"/>
  <c r="DJ1000"/>
  <c r="EU1000" s="1"/>
  <c r="DB1000"/>
  <c r="EM1000" s="1"/>
  <c r="CT1000"/>
  <c r="EE1000" s="1"/>
  <c r="DO1000"/>
  <c r="EZ1000" s="1"/>
  <c r="DG1000"/>
  <c r="ER1000" s="1"/>
  <c r="CY1000"/>
  <c r="EJ1000" s="1"/>
  <c r="CQ1000"/>
  <c r="EB1000" s="1"/>
  <c r="CI1000"/>
  <c r="DT1000" s="1"/>
  <c r="DM1000"/>
  <c r="EX1000" s="1"/>
  <c r="DE1000"/>
  <c r="EP1000" s="1"/>
  <c r="CW1000"/>
  <c r="EH1000" s="1"/>
  <c r="CO1000"/>
  <c r="DZ1000" s="1"/>
  <c r="DP1000"/>
  <c r="FA1000" s="1"/>
  <c r="DH1000"/>
  <c r="ES1000" s="1"/>
  <c r="CZ1000"/>
  <c r="EK1000" s="1"/>
  <c r="CR1000"/>
  <c r="EC1000" s="1"/>
  <c r="CJ1000"/>
  <c r="DU1000" s="1"/>
  <c r="DN1000"/>
  <c r="EY1000" s="1"/>
  <c r="DF1000"/>
  <c r="EQ1000" s="1"/>
  <c r="CX1000"/>
  <c r="EI1000" s="1"/>
  <c r="CP1000"/>
  <c r="EA1000" s="1"/>
  <c r="CH1000"/>
  <c r="DS1000" s="1"/>
  <c r="C999"/>
  <c r="CL1000"/>
  <c r="DW1000" s="1"/>
  <c r="IJ1000"/>
  <c r="IK1000" s="1"/>
  <c r="IL1000" s="1"/>
  <c r="IO1000" l="1"/>
  <c r="IP1000" l="1"/>
  <c r="D1000"/>
  <c r="G1001" l="1"/>
  <c r="FW1001"/>
  <c r="GF1001"/>
  <c r="FV1001"/>
  <c r="GS1001"/>
  <c r="GU1001"/>
  <c r="FM1001"/>
  <c r="FP1001"/>
  <c r="GB1001"/>
  <c r="GM1001"/>
  <c r="GI1001"/>
  <c r="FN1001"/>
  <c r="GN1001"/>
  <c r="FS1001"/>
  <c r="GT1001"/>
  <c r="GG1001"/>
  <c r="GR1001"/>
  <c r="GL1001"/>
  <c r="FZ1001"/>
  <c r="GV1001"/>
  <c r="IR1000"/>
  <c r="GP1001"/>
  <c r="FR1001"/>
  <c r="FU1001"/>
  <c r="GK1001"/>
  <c r="GE1001"/>
  <c r="FO1001"/>
  <c r="GC1001"/>
  <c r="GD1001"/>
  <c r="GJ1001"/>
  <c r="FY1001"/>
  <c r="GO1001"/>
  <c r="GH1001"/>
  <c r="FX1001"/>
  <c r="GQ1001"/>
  <c r="FT1001"/>
  <c r="FL1001"/>
  <c r="GA1001"/>
  <c r="FQ1001"/>
  <c r="IQ1000"/>
  <c r="IS1000"/>
  <c r="DQ1001" l="1"/>
  <c r="FB1001" s="1"/>
  <c r="II1001"/>
  <c r="DM1001"/>
  <c r="EX1001" s="1"/>
  <c r="DI1001"/>
  <c r="ET1001" s="1"/>
  <c r="DE1001"/>
  <c r="EP1001" s="1"/>
  <c r="DA1001"/>
  <c r="EL1001" s="1"/>
  <c r="CW1001"/>
  <c r="EH1001" s="1"/>
  <c r="CS1001"/>
  <c r="ED1001" s="1"/>
  <c r="CO1001"/>
  <c r="DZ1001" s="1"/>
  <c r="CK1001"/>
  <c r="DV1001" s="1"/>
  <c r="DR1001"/>
  <c r="FC1001" s="1"/>
  <c r="DJ1001"/>
  <c r="EU1001" s="1"/>
  <c r="DB1001"/>
  <c r="EM1001" s="1"/>
  <c r="CT1001"/>
  <c r="EE1001" s="1"/>
  <c r="CL1001"/>
  <c r="DW1001" s="1"/>
  <c r="DP1001"/>
  <c r="FA1001" s="1"/>
  <c r="DH1001"/>
  <c r="ES1001" s="1"/>
  <c r="CZ1001"/>
  <c r="EK1001" s="1"/>
  <c r="CR1001"/>
  <c r="EC1001" s="1"/>
  <c r="CJ1001"/>
  <c r="DU1001" s="1"/>
  <c r="IJ1001"/>
  <c r="IK1001" s="1"/>
  <c r="IL1001" s="1"/>
  <c r="DO1001"/>
  <c r="EZ1001" s="1"/>
  <c r="DK1001"/>
  <c r="EV1001" s="1"/>
  <c r="DG1001"/>
  <c r="ER1001" s="1"/>
  <c r="DC1001"/>
  <c r="EN1001" s="1"/>
  <c r="CY1001"/>
  <c r="EJ1001" s="1"/>
  <c r="CU1001"/>
  <c r="EF1001" s="1"/>
  <c r="CQ1001"/>
  <c r="EB1001" s="1"/>
  <c r="CM1001"/>
  <c r="DX1001" s="1"/>
  <c r="CI1001"/>
  <c r="DT1001" s="1"/>
  <c r="DN1001"/>
  <c r="EY1001" s="1"/>
  <c r="DF1001"/>
  <c r="EQ1001" s="1"/>
  <c r="CX1001"/>
  <c r="EI1001" s="1"/>
  <c r="CP1001"/>
  <c r="EA1001" s="1"/>
  <c r="CH1001"/>
  <c r="DS1001" s="1"/>
  <c r="DL1001"/>
  <c r="EW1001" s="1"/>
  <c r="DD1001"/>
  <c r="EO1001" s="1"/>
  <c r="CV1001"/>
  <c r="EG1001" s="1"/>
  <c r="CN1001"/>
  <c r="DY1001" s="1"/>
  <c r="C1000"/>
  <c r="IO1001" l="1"/>
  <c r="IP1001" l="1"/>
  <c r="D1001"/>
  <c r="G1002" l="1"/>
  <c r="GV1002"/>
  <c r="GO1002"/>
  <c r="FS1002"/>
  <c r="FV1002"/>
  <c r="GA1002"/>
  <c r="GK1002"/>
  <c r="GC1002"/>
  <c r="GF1002"/>
  <c r="FZ1002"/>
  <c r="FN1002"/>
  <c r="GE1002"/>
  <c r="GH1002"/>
  <c r="GM1002"/>
  <c r="FQ1002"/>
  <c r="GI1002"/>
  <c r="GR1002"/>
  <c r="GQ1002"/>
  <c r="FY1002"/>
  <c r="FO1002"/>
  <c r="IR1001"/>
  <c r="GN1002"/>
  <c r="FL1002"/>
  <c r="GD1002"/>
  <c r="GU1002"/>
  <c r="GL1002"/>
  <c r="FP1002"/>
  <c r="GT1002"/>
  <c r="GG1002"/>
  <c r="FR1002"/>
  <c r="GS1002"/>
  <c r="GP1002"/>
  <c r="FT1002"/>
  <c r="FM1002"/>
  <c r="GB1002"/>
  <c r="FU1002"/>
  <c r="GJ1002"/>
  <c r="FX1002"/>
  <c r="FW1002"/>
  <c r="IQ1001"/>
  <c r="DQ1002" s="1"/>
  <c r="FB1002" s="1"/>
  <c r="IS1001"/>
  <c r="DI1002" l="1"/>
  <c r="ET1002" s="1"/>
  <c r="DA1002"/>
  <c r="EL1002" s="1"/>
  <c r="CS1002"/>
  <c r="ED1002" s="1"/>
  <c r="CK1002"/>
  <c r="DV1002" s="1"/>
  <c r="DK1002"/>
  <c r="EV1002" s="1"/>
  <c r="DC1002"/>
  <c r="EN1002" s="1"/>
  <c r="CU1002"/>
  <c r="EF1002" s="1"/>
  <c r="CM1002"/>
  <c r="DX1002" s="1"/>
  <c r="DP1002"/>
  <c r="FA1002" s="1"/>
  <c r="DH1002"/>
  <c r="ES1002" s="1"/>
  <c r="CZ1002"/>
  <c r="EK1002" s="1"/>
  <c r="CR1002"/>
  <c r="EC1002" s="1"/>
  <c r="CJ1002"/>
  <c r="DU1002" s="1"/>
  <c r="DN1002"/>
  <c r="EY1002" s="1"/>
  <c r="DF1002"/>
  <c r="EQ1002" s="1"/>
  <c r="CX1002"/>
  <c r="EI1002" s="1"/>
  <c r="CP1002"/>
  <c r="EA1002" s="1"/>
  <c r="CH1002"/>
  <c r="DS1002" s="1"/>
  <c r="C1001"/>
  <c r="DM1002"/>
  <c r="EX1002" s="1"/>
  <c r="DE1002"/>
  <c r="EP1002" s="1"/>
  <c r="CW1002"/>
  <c r="EH1002" s="1"/>
  <c r="CO1002"/>
  <c r="DZ1002" s="1"/>
  <c r="DO1002"/>
  <c r="EZ1002" s="1"/>
  <c r="DG1002"/>
  <c r="ER1002" s="1"/>
  <c r="CY1002"/>
  <c r="EJ1002" s="1"/>
  <c r="CQ1002"/>
  <c r="EB1002" s="1"/>
  <c r="CI1002"/>
  <c r="DT1002" s="1"/>
  <c r="DL1002"/>
  <c r="EW1002" s="1"/>
  <c r="DD1002"/>
  <c r="EO1002" s="1"/>
  <c r="CV1002"/>
  <c r="EG1002" s="1"/>
  <c r="CN1002"/>
  <c r="DY1002" s="1"/>
  <c r="DR1002"/>
  <c r="FC1002" s="1"/>
  <c r="DJ1002"/>
  <c r="EU1002" s="1"/>
  <c r="DB1002"/>
  <c r="EM1002" s="1"/>
  <c r="CT1002"/>
  <c r="EE1002" s="1"/>
  <c r="CL1002"/>
  <c r="DW1002" s="1"/>
  <c r="IJ1002"/>
  <c r="IK1002" s="1"/>
  <c r="IL1002" s="1"/>
  <c r="IO1002" l="1"/>
  <c r="D1002" l="1"/>
  <c r="IP1002"/>
  <c r="G1003" l="1"/>
  <c r="IR1002"/>
  <c r="IQ1002"/>
  <c r="FN1003"/>
  <c r="GF1003"/>
  <c r="GM1003"/>
  <c r="GS1003"/>
  <c r="GD1003"/>
  <c r="GL1003"/>
  <c r="GH1003"/>
  <c r="FX1003"/>
  <c r="FL1003"/>
  <c r="GE1003"/>
  <c r="FV1003"/>
  <c r="GP1003"/>
  <c r="FY1003"/>
  <c r="GV1003"/>
  <c r="GC1003"/>
  <c r="GO1003"/>
  <c r="GT1003"/>
  <c r="FP1003"/>
  <c r="GQ1003"/>
  <c r="FU1003"/>
  <c r="FW1003"/>
  <c r="GA1003"/>
  <c r="GK1003"/>
  <c r="FS1003"/>
  <c r="FT1003"/>
  <c r="GR1003"/>
  <c r="GG1003"/>
  <c r="GU1003"/>
  <c r="FZ1003"/>
  <c r="GI1003"/>
  <c r="GJ1003"/>
  <c r="GN1003"/>
  <c r="FM1003"/>
  <c r="FR1003"/>
  <c r="GB1003"/>
  <c r="FO1003"/>
  <c r="FQ1003"/>
  <c r="IS1002"/>
  <c r="DO1003" l="1"/>
  <c r="EZ1003" s="1"/>
  <c r="DM1003"/>
  <c r="EX1003" s="1"/>
  <c r="DK1003"/>
  <c r="EV1003" s="1"/>
  <c r="DI1003"/>
  <c r="ET1003" s="1"/>
  <c r="DG1003"/>
  <c r="ER1003" s="1"/>
  <c r="DE1003"/>
  <c r="EP1003" s="1"/>
  <c r="DC1003"/>
  <c r="EN1003" s="1"/>
  <c r="DA1003"/>
  <c r="EL1003" s="1"/>
  <c r="CY1003"/>
  <c r="EJ1003" s="1"/>
  <c r="CW1003"/>
  <c r="EH1003" s="1"/>
  <c r="CU1003"/>
  <c r="EF1003" s="1"/>
  <c r="CS1003"/>
  <c r="ED1003" s="1"/>
  <c r="CQ1003"/>
  <c r="EB1003" s="1"/>
  <c r="CO1003"/>
  <c r="DZ1003" s="1"/>
  <c r="CM1003"/>
  <c r="DX1003" s="1"/>
  <c r="CK1003"/>
  <c r="DV1003" s="1"/>
  <c r="CI1003"/>
  <c r="DT1003" s="1"/>
  <c r="DR1003"/>
  <c r="FC1003" s="1"/>
  <c r="DP1003"/>
  <c r="FA1003" s="1"/>
  <c r="DN1003"/>
  <c r="EY1003" s="1"/>
  <c r="DL1003"/>
  <c r="EW1003" s="1"/>
  <c r="DJ1003"/>
  <c r="EU1003" s="1"/>
  <c r="DH1003"/>
  <c r="ES1003" s="1"/>
  <c r="DF1003"/>
  <c r="EQ1003" s="1"/>
  <c r="DD1003"/>
  <c r="EO1003" s="1"/>
  <c r="DB1003"/>
  <c r="EM1003" s="1"/>
  <c r="CZ1003"/>
  <c r="EK1003" s="1"/>
  <c r="CX1003"/>
  <c r="EI1003" s="1"/>
  <c r="CV1003"/>
  <c r="EG1003" s="1"/>
  <c r="CT1003"/>
  <c r="EE1003" s="1"/>
  <c r="CR1003"/>
  <c r="EC1003" s="1"/>
  <c r="CP1003"/>
  <c r="EA1003" s="1"/>
  <c r="CN1003"/>
  <c r="DY1003" s="1"/>
  <c r="CL1003"/>
  <c r="DW1003" s="1"/>
  <c r="CJ1003"/>
  <c r="DU1003" s="1"/>
  <c r="CH1003"/>
  <c r="DS1003" s="1"/>
  <c r="C1002"/>
  <c r="IJ1003"/>
  <c r="IK1003" s="1"/>
  <c r="IL1003" s="1"/>
  <c r="IO1003" l="1"/>
  <c r="IP1003" l="1"/>
  <c r="D1003"/>
  <c r="IQ1003" l="1"/>
  <c r="G1004"/>
  <c r="IR1003"/>
  <c r="GK1004"/>
  <c r="FN1004"/>
  <c r="GJ1004"/>
  <c r="GQ1004"/>
  <c r="FU1004"/>
  <c r="FW1004"/>
  <c r="GM1004"/>
  <c r="GA1004"/>
  <c r="FS1004"/>
  <c r="GT1004"/>
  <c r="GB1004"/>
  <c r="GF1004"/>
  <c r="GR1004"/>
  <c r="FZ1004"/>
  <c r="FP1004"/>
  <c r="FX1004"/>
  <c r="GS1004"/>
  <c r="FR1004"/>
  <c r="GO1004"/>
  <c r="GH1004"/>
  <c r="GD1004"/>
  <c r="FT1004"/>
  <c r="FV1004"/>
  <c r="GG1004"/>
  <c r="FM1004"/>
  <c r="GC1004"/>
  <c r="GU1004"/>
  <c r="FY1004"/>
  <c r="GI1004"/>
  <c r="FO1004"/>
  <c r="GE1004"/>
  <c r="GN1004"/>
  <c r="GV1004"/>
  <c r="GP1004"/>
  <c r="GL1004"/>
  <c r="FQ1004"/>
  <c r="FL1004"/>
  <c r="IS1003"/>
  <c r="IS1004" s="1"/>
  <c r="DO1004" l="1"/>
  <c r="EZ1004" s="1"/>
  <c r="DM1004"/>
  <c r="EX1004" s="1"/>
  <c r="DK1004"/>
  <c r="EV1004" s="1"/>
  <c r="DI1004"/>
  <c r="ET1004" s="1"/>
  <c r="DG1004"/>
  <c r="ER1004" s="1"/>
  <c r="DE1004"/>
  <c r="EP1004" s="1"/>
  <c r="DC1004"/>
  <c r="EN1004" s="1"/>
  <c r="DA1004"/>
  <c r="EL1004" s="1"/>
  <c r="CY1004"/>
  <c r="EJ1004" s="1"/>
  <c r="CW1004"/>
  <c r="EH1004" s="1"/>
  <c r="CU1004"/>
  <c r="EF1004" s="1"/>
  <c r="CS1004"/>
  <c r="ED1004" s="1"/>
  <c r="CQ1004"/>
  <c r="EB1004" s="1"/>
  <c r="CO1004"/>
  <c r="DZ1004" s="1"/>
  <c r="CM1004"/>
  <c r="DX1004" s="1"/>
  <c r="CK1004"/>
  <c r="DV1004" s="1"/>
  <c r="CI1004"/>
  <c r="DT1004" s="1"/>
  <c r="DR1004"/>
  <c r="FC1004" s="1"/>
  <c r="DP1004"/>
  <c r="FA1004" s="1"/>
  <c r="DN1004"/>
  <c r="EY1004" s="1"/>
  <c r="DL1004"/>
  <c r="EW1004" s="1"/>
  <c r="DJ1004"/>
  <c r="EU1004" s="1"/>
  <c r="DH1004"/>
  <c r="ES1004" s="1"/>
  <c r="DF1004"/>
  <c r="EQ1004" s="1"/>
  <c r="DD1004"/>
  <c r="EO1004" s="1"/>
  <c r="DB1004"/>
  <c r="EM1004" s="1"/>
  <c r="CZ1004"/>
  <c r="EK1004" s="1"/>
  <c r="CX1004"/>
  <c r="EI1004" s="1"/>
  <c r="CV1004"/>
  <c r="EG1004" s="1"/>
  <c r="CT1004"/>
  <c r="EE1004" s="1"/>
  <c r="CR1004"/>
  <c r="EC1004" s="1"/>
  <c r="CP1004"/>
  <c r="EA1004" s="1"/>
  <c r="CN1004"/>
  <c r="DY1004" s="1"/>
  <c r="CL1004"/>
  <c r="DW1004" s="1"/>
  <c r="CJ1004"/>
  <c r="DU1004" s="1"/>
  <c r="CH1004"/>
  <c r="DS1004" s="1"/>
  <c r="IJ1004"/>
  <c r="IK1004" s="1"/>
  <c r="IL1004" s="1"/>
  <c r="C1003"/>
</calcChain>
</file>

<file path=xl/sharedStrings.xml><?xml version="1.0" encoding="utf-8"?>
<sst xmlns="http://schemas.openxmlformats.org/spreadsheetml/2006/main" count="161" uniqueCount="42">
  <si>
    <t xml:space="preserve"> </t>
  </si>
  <si>
    <t>Bet Amounts</t>
  </si>
  <si>
    <t>Results</t>
  </si>
  <si>
    <t xml:space="preserve">  bet result</t>
  </si>
  <si>
    <t xml:space="preserve">  Cumulative</t>
  </si>
  <si>
    <t>Profit Target</t>
  </si>
  <si>
    <t>Stop Loss</t>
  </si>
  <si>
    <t>Split</t>
  </si>
  <si>
    <t>Streets</t>
  </si>
  <si>
    <t>E</t>
  </si>
  <si>
    <t>O</t>
  </si>
  <si>
    <t>H</t>
  </si>
  <si>
    <t>R</t>
  </si>
  <si>
    <t>L</t>
  </si>
  <si>
    <t>B</t>
  </si>
  <si>
    <t>Red/Black</t>
  </si>
  <si>
    <t>Stop Loss (-)</t>
  </si>
  <si>
    <t>High/Low</t>
  </si>
  <si>
    <t>Even/Odd</t>
  </si>
  <si>
    <t>Virtual</t>
  </si>
  <si>
    <t>Loss Cycle</t>
  </si>
  <si>
    <t>Results R/B</t>
  </si>
  <si>
    <t>Loss Count</t>
  </si>
  <si>
    <t>Peak</t>
  </si>
  <si>
    <t>W 1st Bet</t>
  </si>
  <si>
    <t>W 2nd Bet</t>
  </si>
  <si>
    <t>Stop Betting EC</t>
  </si>
  <si>
    <t>Betting Codes</t>
  </si>
  <si>
    <t>Betting Amounts</t>
  </si>
  <si>
    <t>Spin Count</t>
  </si>
  <si>
    <t>Expected Value</t>
  </si>
  <si>
    <t>#Spins from Last Hit</t>
  </si>
  <si>
    <t>yes</t>
  </si>
  <si>
    <t>profit target</t>
  </si>
  <si>
    <t>Dynamic Progression Divisor</t>
  </si>
  <si>
    <t>Sleeper Tracker</t>
  </si>
  <si>
    <t>Bets All sleepers after chosen spins.</t>
  </si>
  <si>
    <t># of Spins to Sleep</t>
  </si>
  <si>
    <t>Tracks all numbers that have not hit in the number of spins chosen.</t>
  </si>
  <si>
    <t>Dynamic Progression Divisor of 1000 = Flat Betting.  If you wish to bet an amount that would generate a profit then change the</t>
  </si>
  <si>
    <t>Dynamic Progression Divisor = 35 or less.</t>
  </si>
  <si>
    <t>Press Function Key F9 for another Set of Spins</t>
  </si>
</sst>
</file>

<file path=xl/styles.xml><?xml version="1.0" encoding="utf-8"?>
<styleSheet xmlns="http://schemas.openxmlformats.org/spreadsheetml/2006/main">
  <fonts count="18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1"/>
      <color indexed="63"/>
      <name val="Calibri"/>
      <family val="2"/>
    </font>
    <font>
      <sz val="11"/>
      <name val="Arial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hadow/>
      <sz val="10"/>
      <name val="Arial"/>
      <family val="2"/>
    </font>
    <font>
      <sz val="7"/>
      <color indexed="63"/>
      <name val="Calibri"/>
      <family val="2"/>
    </font>
    <font>
      <sz val="14"/>
      <name val="Arial"/>
      <family val="2"/>
    </font>
    <font>
      <sz val="16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12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53"/>
        <bgColor indexed="29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35"/>
      </patternFill>
    </fill>
    <fill>
      <patternFill patternType="solid">
        <fgColor rgb="FF00B050"/>
        <bgColor indexed="49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05FF76"/>
        <bgColor indexed="11"/>
      </patternFill>
    </fill>
    <fill>
      <patternFill patternType="solid">
        <fgColor rgb="FF01FF74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35"/>
      </patternFill>
    </fill>
    <fill>
      <patternFill patternType="darkGray">
        <fgColor theme="5" tint="0.79998168889431442"/>
        <bgColor indexed="65"/>
      </patternFill>
    </fill>
    <fill>
      <patternFill patternType="gray125">
        <fgColor rgb="FF00B0F0"/>
      </patternFill>
    </fill>
    <fill>
      <patternFill patternType="solid">
        <fgColor rgb="FF00FF00"/>
        <bgColor indexed="64"/>
      </patternFill>
    </fill>
    <fill>
      <patternFill patternType="darkGray">
        <fgColor rgb="FF00B0F0"/>
      </patternFill>
    </fill>
    <fill>
      <patternFill patternType="darkGray">
        <fgColor rgb="FFFF0000"/>
      </patternFill>
    </fill>
    <fill>
      <patternFill patternType="solid">
        <fgColor rgb="FF00FFFF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16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textRotation="90"/>
    </xf>
    <xf numFmtId="0" fontId="3" fillId="0" borderId="0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4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0" fontId="3" fillId="9" borderId="1" xfId="0" applyFont="1" applyFill="1" applyBorder="1" applyAlignment="1">
      <alignment horizontal="center" textRotation="90"/>
    </xf>
    <xf numFmtId="0" fontId="0" fillId="9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0" fontId="3" fillId="0" borderId="5" xfId="0" applyFont="1" applyFill="1" applyBorder="1" applyAlignment="1">
      <alignment horizontal="center" textRotation="90"/>
    </xf>
    <xf numFmtId="0" fontId="3" fillId="0" borderId="1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0" fillId="10" borderId="1" xfId="0" applyFill="1" applyBorder="1"/>
    <xf numFmtId="0" fontId="2" fillId="0" borderId="1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1" xfId="0" applyFont="1" applyFill="1" applyBorder="1"/>
    <xf numFmtId="0" fontId="0" fillId="5" borderId="5" xfId="0" applyFont="1" applyFill="1" applyBorder="1"/>
    <xf numFmtId="0" fontId="0" fillId="5" borderId="1" xfId="0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 textRotation="90"/>
    </xf>
    <xf numFmtId="0" fontId="0" fillId="11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3" fillId="0" borderId="9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10" fillId="0" borderId="7" xfId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3" borderId="1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4" fillId="12" borderId="0" xfId="0" applyFont="1" applyFill="1" applyBorder="1" applyAlignment="1"/>
    <xf numFmtId="0" fontId="3" fillId="11" borderId="1" xfId="0" applyFont="1" applyFill="1" applyBorder="1" applyAlignment="1">
      <alignment horizontal="center" textRotation="90"/>
    </xf>
    <xf numFmtId="0" fontId="2" fillId="14" borderId="4" xfId="0" applyFont="1" applyFill="1" applyBorder="1" applyAlignment="1">
      <alignment horizontal="center" textRotation="90"/>
    </xf>
    <xf numFmtId="0" fontId="2" fillId="0" borderId="4" xfId="0" applyFont="1" applyFill="1" applyBorder="1" applyAlignment="1">
      <alignment horizontal="center" textRotation="90"/>
    </xf>
    <xf numFmtId="0" fontId="3" fillId="0" borderId="4" xfId="0" applyFont="1" applyFill="1" applyBorder="1" applyAlignment="1">
      <alignment horizontal="center" textRotation="90"/>
    </xf>
    <xf numFmtId="0" fontId="0" fillId="1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16" borderId="1" xfId="0" applyFont="1" applyFill="1" applyBorder="1" applyAlignment="1">
      <alignment horizontal="center"/>
    </xf>
    <xf numFmtId="0" fontId="0" fillId="0" borderId="0" xfId="0" applyFill="1" applyAlignment="1">
      <alignment textRotation="90"/>
    </xf>
    <xf numFmtId="0" fontId="0" fillId="0" borderId="21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13" fillId="0" borderId="20" xfId="0" applyFont="1" applyFill="1" applyBorder="1" applyAlignment="1"/>
    <xf numFmtId="0" fontId="0" fillId="0" borderId="20" xfId="0" applyFont="1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0" fillId="7" borderId="20" xfId="0" applyFon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16" fillId="17" borderId="1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0" fillId="12" borderId="4" xfId="0" applyFont="1" applyFill="1" applyBorder="1" applyAlignment="1">
      <alignment horizontal="center"/>
    </xf>
    <xf numFmtId="0" fontId="8" fillId="1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/>
    <xf numFmtId="0" fontId="14" fillId="18" borderId="0" xfId="0" applyFont="1" applyFill="1" applyBorder="1" applyAlignment="1"/>
    <xf numFmtId="0" fontId="0" fillId="0" borderId="8" xfId="0" applyFont="1" applyFill="1" applyBorder="1" applyAlignment="1"/>
    <xf numFmtId="0" fontId="0" fillId="0" borderId="0" xfId="0" applyFill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2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21" borderId="20" xfId="0" applyFont="1" applyFill="1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15" fillId="12" borderId="4" xfId="0" applyFont="1" applyFill="1" applyBorder="1" applyAlignment="1">
      <alignment horizontal="center"/>
    </xf>
    <xf numFmtId="0" fontId="17" fillId="0" borderId="0" xfId="0" applyFont="1"/>
    <xf numFmtId="0" fontId="0" fillId="0" borderId="0" xfId="0" applyFont="1" applyFill="1" applyAlignment="1"/>
    <xf numFmtId="0" fontId="0" fillId="0" borderId="0" xfId="0" applyFill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3" fillId="22" borderId="17" xfId="0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>
      <alignment horizontal="center"/>
    </xf>
    <xf numFmtId="0" fontId="3" fillId="0" borderId="25" xfId="0" applyFont="1" applyFill="1" applyBorder="1" applyAlignment="1" applyProtection="1">
      <protection locked="0"/>
    </xf>
    <xf numFmtId="0" fontId="0" fillId="4" borderId="1" xfId="0" applyFill="1" applyBorder="1" applyAlignment="1">
      <alignment horizontal="center"/>
    </xf>
    <xf numFmtId="0" fontId="0" fillId="0" borderId="26" xfId="0" applyFon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0" fontId="0" fillId="0" borderId="0" xfId="0" applyFill="1" applyAlignment="1">
      <alignment horizontal="center" textRotation="90"/>
    </xf>
    <xf numFmtId="0" fontId="0" fillId="0" borderId="0" xfId="0" applyFill="1" applyAlignment="1">
      <alignment horizontal="center"/>
    </xf>
    <xf numFmtId="0" fontId="0" fillId="24" borderId="0" xfId="0" applyFill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10" xfId="0" applyFill="1" applyBorder="1"/>
    <xf numFmtId="0" fontId="0" fillId="11" borderId="1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3" fillId="8" borderId="0" xfId="0" applyFont="1" applyFill="1" applyBorder="1" applyAlignment="1">
      <alignment horizontal="center" textRotation="90"/>
    </xf>
    <xf numFmtId="0" fontId="3" fillId="8" borderId="9" xfId="0" applyFont="1" applyFill="1" applyBorder="1" applyAlignment="1">
      <alignment horizontal="center" textRotation="90"/>
    </xf>
    <xf numFmtId="0" fontId="0" fillId="0" borderId="15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19" borderId="17" xfId="0" applyFill="1" applyBorder="1" applyAlignment="1">
      <alignment horizontal="center"/>
    </xf>
    <xf numFmtId="0" fontId="0" fillId="19" borderId="18" xfId="0" applyFill="1" applyBorder="1" applyAlignment="1">
      <alignment horizontal="center"/>
    </xf>
    <xf numFmtId="0" fontId="0" fillId="19" borderId="19" xfId="0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0" fillId="12" borderId="20" xfId="0" applyFont="1" applyFill="1" applyBorder="1" applyAlignment="1">
      <alignment horizontal="center"/>
    </xf>
    <xf numFmtId="0" fontId="3" fillId="22" borderId="17" xfId="0" applyFont="1" applyFill="1" applyBorder="1" applyAlignment="1" applyProtection="1">
      <alignment horizontal="center"/>
      <protection locked="0"/>
    </xf>
    <xf numFmtId="0" fontId="3" fillId="22" borderId="19" xfId="0" applyFont="1" applyFill="1" applyBorder="1" applyAlignment="1" applyProtection="1">
      <alignment horizontal="center"/>
      <protection locked="0"/>
    </xf>
    <xf numFmtId="0" fontId="0" fillId="22" borderId="17" xfId="0" applyFont="1" applyFill="1" applyBorder="1" applyAlignment="1">
      <alignment horizontal="center"/>
    </xf>
    <xf numFmtId="0" fontId="0" fillId="22" borderId="19" xfId="0" applyFont="1" applyFill="1" applyBorder="1" applyAlignment="1">
      <alignment horizontal="center"/>
    </xf>
    <xf numFmtId="1" fontId="3" fillId="18" borderId="22" xfId="0" applyNumberFormat="1" applyFont="1" applyFill="1" applyBorder="1" applyAlignment="1">
      <alignment horizontal="center"/>
    </xf>
    <xf numFmtId="1" fontId="3" fillId="18" borderId="23" xfId="0" applyNumberFormat="1" applyFont="1" applyFill="1" applyBorder="1" applyAlignment="1">
      <alignment horizontal="center"/>
    </xf>
    <xf numFmtId="0" fontId="0" fillId="5" borderId="5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5" xfId="0" applyFill="1" applyBorder="1"/>
    <xf numFmtId="0" fontId="0" fillId="5" borderId="3" xfId="0" applyFill="1" applyBorder="1"/>
    <xf numFmtId="0" fontId="0" fillId="5" borderId="3" xfId="0" applyFont="1" applyFill="1" applyBorder="1"/>
    <xf numFmtId="0" fontId="0" fillId="5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23" borderId="0" xfId="0" applyFont="1" applyFill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2" fillId="25" borderId="0" xfId="0" applyFont="1" applyFill="1" applyAlignment="1">
      <alignment horizontal="center"/>
    </xf>
    <xf numFmtId="0" fontId="0" fillId="25" borderId="5" xfId="0" applyFill="1" applyBorder="1" applyAlignment="1">
      <alignment horizontal="center"/>
    </xf>
    <xf numFmtId="0" fontId="0" fillId="25" borderId="3" xfId="0" applyFill="1" applyBorder="1" applyAlignment="1">
      <alignment horizontal="center"/>
    </xf>
    <xf numFmtId="0" fontId="0" fillId="25" borderId="27" xfId="0" applyFill="1" applyBorder="1" applyAlignment="1">
      <alignment horizontal="center"/>
    </xf>
    <xf numFmtId="0" fontId="11" fillId="17" borderId="1" xfId="0" applyFont="1" applyFill="1" applyBorder="1" applyAlignment="1">
      <alignment horizontal="center"/>
    </xf>
    <xf numFmtId="0" fontId="7" fillId="17" borderId="1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0" fillId="25" borderId="0" xfId="0" applyFill="1" applyAlignment="1">
      <alignment horizontal="center"/>
    </xf>
    <xf numFmtId="0" fontId="0" fillId="25" borderId="0" xfId="0" applyFont="1" applyFill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D1067"/>
  <sheetViews>
    <sheetView tabSelected="1" topLeftCell="A109" zoomScale="130" zoomScaleNormal="130" workbookViewId="0">
      <selection activeCell="IR7" sqref="IR7"/>
    </sheetView>
  </sheetViews>
  <sheetFormatPr defaultColWidth="11.5703125" defaultRowHeight="12.75"/>
  <cols>
    <col min="1" max="1" width="5.7109375" style="5" customWidth="1"/>
    <col min="2" max="2" width="10.7109375" style="41" hidden="1" customWidth="1"/>
    <col min="3" max="3" width="5.7109375" style="41" hidden="1" customWidth="1"/>
    <col min="4" max="4" width="5.7109375" style="2" hidden="1" customWidth="1"/>
    <col min="5" max="5" width="10.7109375" style="36" hidden="1" customWidth="1"/>
    <col min="6" max="6" width="3.7109375" style="40" customWidth="1"/>
    <col min="7" max="7" width="5.7109375" style="3" customWidth="1"/>
    <col min="8" max="43" width="3.28515625" style="2" hidden="1" customWidth="1"/>
    <col min="44" max="44" width="3.28515625" style="36" hidden="1" customWidth="1"/>
    <col min="45" max="45" width="3.42578125" style="92" hidden="1" customWidth="1"/>
    <col min="46" max="48" width="4.7109375" style="98" hidden="1" customWidth="1"/>
    <col min="49" max="85" width="3.7109375" style="107" hidden="1" customWidth="1"/>
    <col min="86" max="122" width="2.7109375" style="107" customWidth="1"/>
    <col min="123" max="123" width="3.140625" style="92" hidden="1" customWidth="1"/>
    <col min="124" max="159" width="3.28515625" style="92" hidden="1" customWidth="1"/>
    <col min="160" max="160" width="12.7109375" style="55" hidden="1" customWidth="1"/>
    <col min="161" max="163" width="4.7109375" style="77" hidden="1" customWidth="1"/>
    <col min="164" max="164" width="3.7109375" style="55" hidden="1" customWidth="1"/>
    <col min="165" max="165" width="3.7109375" style="86" hidden="1" customWidth="1"/>
    <col min="166" max="166" width="3.7109375" style="55" hidden="1" customWidth="1"/>
    <col min="167" max="167" width="3.7109375" style="86" hidden="1" customWidth="1"/>
    <col min="168" max="168" width="3.140625" style="2" hidden="1" customWidth="1"/>
    <col min="169" max="204" width="3.28515625" style="2" hidden="1" customWidth="1"/>
    <col min="205" max="222" width="3.28515625" style="55" hidden="1" customWidth="1"/>
    <col min="223" max="223" width="4.7109375" style="55" hidden="1" customWidth="1"/>
    <col min="224" max="231" width="3.28515625" style="55" hidden="1" customWidth="1"/>
    <col min="232" max="232" width="4.7109375" style="55" hidden="1" customWidth="1"/>
    <col min="233" max="240" width="3.28515625" style="55" hidden="1" customWidth="1"/>
    <col min="241" max="241" width="4.7109375" style="55" hidden="1" customWidth="1"/>
    <col min="242" max="248" width="3.28515625" style="55" hidden="1" customWidth="1"/>
    <col min="249" max="249" width="5.85546875" style="98" customWidth="1"/>
    <col min="250" max="250" width="8.7109375" style="2" customWidth="1"/>
    <col min="251" max="252" width="10.42578125" style="41" customWidth="1"/>
    <col min="253" max="253" width="10.42578125" style="55" customWidth="1"/>
    <col min="254" max="255" width="3.7109375" style="92" hidden="1" customWidth="1"/>
    <col min="256" max="290" width="3.28515625" style="92" hidden="1" customWidth="1"/>
    <col min="291" max="292" width="3.7109375" style="92" hidden="1" customWidth="1"/>
    <col min="293" max="327" width="3.28515625" style="92" hidden="1" customWidth="1"/>
    <col min="328" max="339" width="5.7109375" style="86" hidden="1" customWidth="1"/>
    <col min="340" max="340" width="0" style="55" hidden="1" customWidth="1"/>
    <col min="341" max="341" width="3.28515625" style="41" customWidth="1"/>
    <col min="342" max="352" width="11.5703125" style="5"/>
    <col min="353" max="353" width="5.7109375" style="5" customWidth="1"/>
    <col min="354" max="355" width="11.5703125" style="5"/>
    <col min="356" max="356" width="5.7109375" style="5" customWidth="1"/>
    <col min="357" max="492" width="11.5703125" style="5"/>
  </cols>
  <sheetData>
    <row r="1" spans="1:498" ht="12.75" customHeight="1">
      <c r="A1" s="1"/>
      <c r="D1" s="6"/>
      <c r="E1" s="6"/>
      <c r="F1" s="6"/>
      <c r="G1" s="118" t="s">
        <v>1</v>
      </c>
      <c r="H1" s="112"/>
      <c r="I1" s="112"/>
      <c r="J1" s="112"/>
      <c r="K1" s="112"/>
      <c r="L1" s="112"/>
      <c r="M1" s="82"/>
      <c r="N1" s="42"/>
      <c r="O1" s="42"/>
      <c r="P1" s="42"/>
      <c r="Q1" s="42"/>
      <c r="R1" s="42"/>
      <c r="S1" s="42"/>
      <c r="T1" s="42"/>
      <c r="U1" s="42"/>
      <c r="V1" s="42"/>
      <c r="W1" s="7"/>
      <c r="X1" s="7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147"/>
      <c r="CB1" s="147"/>
      <c r="CC1" s="147"/>
      <c r="CD1" s="147"/>
      <c r="CE1" s="147"/>
      <c r="CF1" s="147"/>
      <c r="CG1" s="147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151" t="s">
        <v>37</v>
      </c>
      <c r="DF1" s="151"/>
      <c r="DG1" s="151"/>
      <c r="DH1" s="151"/>
      <c r="DI1" s="151"/>
      <c r="DJ1" s="151"/>
      <c r="DK1" s="151"/>
      <c r="DL1" s="151"/>
      <c r="DM1" s="151"/>
      <c r="DN1" s="151"/>
      <c r="DO1" s="151"/>
      <c r="DP1" s="151"/>
      <c r="DQ1" s="151"/>
      <c r="DR1" s="151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72"/>
      <c r="FF1" s="72"/>
      <c r="FG1" s="72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123"/>
      <c r="GX1" s="124"/>
      <c r="GY1" s="124"/>
      <c r="GZ1" s="124"/>
      <c r="HA1" s="124"/>
      <c r="HB1" s="124"/>
      <c r="HC1" s="124"/>
      <c r="HD1" s="124"/>
      <c r="HE1" s="124"/>
      <c r="HF1" s="124"/>
      <c r="HG1" s="124"/>
      <c r="HH1" s="124"/>
      <c r="HI1" s="124"/>
      <c r="HJ1" s="124"/>
      <c r="HK1" s="124"/>
      <c r="HL1" s="124"/>
      <c r="HM1" s="124"/>
      <c r="HN1" s="124"/>
      <c r="HO1" s="124"/>
      <c r="HP1" s="124"/>
      <c r="HQ1" s="124"/>
      <c r="HR1" s="124"/>
      <c r="HS1" s="124"/>
      <c r="HT1" s="124"/>
      <c r="HU1" s="125"/>
      <c r="HV1" s="4"/>
      <c r="HW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100">
        <v>150</v>
      </c>
      <c r="IP1" s="102"/>
      <c r="IQ1" s="152" t="s">
        <v>5</v>
      </c>
      <c r="IR1" s="153"/>
      <c r="IS1" s="128">
        <v>1</v>
      </c>
      <c r="IT1" s="129"/>
      <c r="IU1" s="4"/>
      <c r="IV1" s="4"/>
      <c r="IW1" s="4"/>
      <c r="IX1" s="4"/>
      <c r="IY1" s="4"/>
      <c r="IZ1" s="93">
        <v>28</v>
      </c>
      <c r="JA1" s="4">
        <v>50</v>
      </c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87"/>
      <c r="LQ1" s="87"/>
      <c r="LR1" s="87"/>
      <c r="LS1" s="87"/>
      <c r="LT1" s="87"/>
      <c r="LU1" s="87"/>
      <c r="LV1" s="87"/>
      <c r="LW1" s="87"/>
      <c r="LX1" s="87"/>
      <c r="LY1" s="87"/>
      <c r="LZ1" s="87"/>
      <c r="MA1" s="87"/>
      <c r="MB1" s="50"/>
      <c r="MC1" s="6"/>
      <c r="MD1" s="158" t="s">
        <v>41</v>
      </c>
      <c r="ME1" s="159"/>
      <c r="MF1" s="159"/>
      <c r="MG1" s="159"/>
      <c r="MH1" s="159"/>
      <c r="MI1" s="159"/>
      <c r="MJ1" s="159"/>
      <c r="MK1" s="6"/>
      <c r="ML1" s="6"/>
      <c r="MM1" s="6"/>
      <c r="MN1" s="42"/>
      <c r="MO1" s="1"/>
      <c r="MP1" s="42"/>
      <c r="MQ1" s="42"/>
      <c r="MR1" s="1"/>
    </row>
    <row r="2" spans="1:498" ht="12.75" customHeight="1">
      <c r="A2" s="3" t="s">
        <v>32</v>
      </c>
      <c r="B2" s="3"/>
      <c r="C2" s="3"/>
      <c r="D2"/>
      <c r="E2"/>
      <c r="F2"/>
      <c r="G2" s="118"/>
      <c r="H2" s="112"/>
      <c r="I2" s="112"/>
      <c r="J2" s="112"/>
      <c r="K2" s="112"/>
      <c r="L2" s="112"/>
      <c r="M2" s="82"/>
      <c r="N2" s="113"/>
      <c r="O2" s="114"/>
      <c r="P2" s="114"/>
      <c r="Q2" s="114"/>
      <c r="R2" s="114"/>
      <c r="S2" s="114"/>
      <c r="T2" s="114"/>
      <c r="U2" s="114"/>
      <c r="V2" s="114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99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1"/>
      <c r="EJ2" s="51"/>
      <c r="EK2" s="51"/>
      <c r="EL2" s="51"/>
      <c r="EM2" s="51"/>
      <c r="EN2" s="51"/>
      <c r="EO2" s="51"/>
      <c r="EP2" s="51"/>
      <c r="EQ2" s="51"/>
      <c r="ER2" s="51"/>
      <c r="ES2" s="51"/>
      <c r="ET2" s="51"/>
      <c r="EU2" s="51"/>
      <c r="EV2" s="51"/>
      <c r="EW2" s="51"/>
      <c r="EX2" s="51"/>
      <c r="EY2" s="51"/>
      <c r="EZ2" s="51"/>
      <c r="FA2" s="51"/>
      <c r="FB2" s="51"/>
      <c r="FC2" s="51"/>
      <c r="FD2" s="51"/>
      <c r="FE2" s="73"/>
      <c r="FF2" s="73"/>
      <c r="FG2" s="73"/>
      <c r="FH2" s="51"/>
      <c r="FI2" s="51"/>
      <c r="FJ2" s="51"/>
      <c r="FK2" s="51"/>
      <c r="FL2" s="51"/>
      <c r="FM2" s="51"/>
      <c r="FN2" s="51"/>
      <c r="FO2" s="51"/>
      <c r="FP2" s="51"/>
      <c r="FQ2" s="51"/>
      <c r="FR2" s="51"/>
      <c r="FS2" s="51"/>
      <c r="FT2" s="51"/>
      <c r="FU2" s="51"/>
      <c r="FV2" s="51"/>
      <c r="FW2" s="51"/>
      <c r="FX2" s="51"/>
      <c r="FY2" s="51"/>
      <c r="FZ2" s="51"/>
      <c r="GA2" s="51"/>
      <c r="GB2" s="51"/>
      <c r="GC2" s="51"/>
      <c r="GD2" s="51"/>
      <c r="GE2" s="51"/>
      <c r="GF2" s="51"/>
      <c r="GG2" s="51"/>
      <c r="GH2" s="51"/>
      <c r="GI2" s="51"/>
      <c r="GJ2" s="51"/>
      <c r="GK2" s="51"/>
      <c r="GL2" s="51"/>
      <c r="GM2" s="51"/>
      <c r="GN2" s="51"/>
      <c r="GO2" s="51"/>
      <c r="GP2" s="51"/>
      <c r="GQ2" s="51"/>
      <c r="GR2" s="51"/>
      <c r="GS2" s="51"/>
      <c r="GT2" s="51"/>
      <c r="GU2" s="51"/>
      <c r="GV2" s="51"/>
      <c r="GW2" s="123"/>
      <c r="GX2" s="124"/>
      <c r="GY2" s="124"/>
      <c r="GZ2" s="124"/>
      <c r="HA2" s="124"/>
      <c r="HB2" s="124"/>
      <c r="HC2" s="124"/>
      <c r="HD2" s="124"/>
      <c r="HE2" s="124"/>
      <c r="HF2" s="124"/>
      <c r="HG2" s="124"/>
      <c r="HH2" s="124"/>
      <c r="HI2" s="124"/>
      <c r="HJ2" s="124"/>
      <c r="HK2" s="124"/>
      <c r="HL2" s="124"/>
      <c r="HM2" s="124"/>
      <c r="HN2" s="124"/>
      <c r="HO2" s="124"/>
      <c r="HP2" s="124"/>
      <c r="HQ2" s="124"/>
      <c r="HR2" s="124"/>
      <c r="HS2" s="124"/>
      <c r="HT2" s="124"/>
      <c r="HU2" s="125"/>
      <c r="HV2" s="4"/>
      <c r="HW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51"/>
      <c r="IN2" s="51"/>
      <c r="IO2" s="99"/>
      <c r="IP2" s="4"/>
      <c r="IQ2" s="152" t="s">
        <v>16</v>
      </c>
      <c r="IR2" s="153"/>
      <c r="IS2" s="128">
        <v>-100000</v>
      </c>
      <c r="IT2" s="129"/>
      <c r="IU2" s="4"/>
      <c r="IV2" s="4"/>
      <c r="IW2" s="4"/>
      <c r="IX2" s="4"/>
      <c r="IY2" s="4"/>
      <c r="IZ2" s="94">
        <v>8</v>
      </c>
      <c r="JA2" s="51"/>
      <c r="JB2" s="51"/>
      <c r="JC2" s="51"/>
      <c r="JD2" s="51"/>
      <c r="JE2" s="51"/>
      <c r="JF2" s="51"/>
      <c r="JG2" s="51"/>
      <c r="JH2" s="51"/>
      <c r="JI2" s="51"/>
      <c r="JJ2" s="51"/>
      <c r="JK2" s="51"/>
      <c r="JL2" s="51"/>
      <c r="JM2" s="51"/>
      <c r="JN2" s="51"/>
      <c r="JO2" s="51"/>
      <c r="JP2" s="51"/>
      <c r="JQ2" s="51"/>
      <c r="JR2" s="51"/>
      <c r="JS2" s="51"/>
      <c r="JT2" s="51"/>
      <c r="JU2" s="51"/>
      <c r="JV2" s="51"/>
      <c r="JW2" s="51"/>
      <c r="JX2" s="51"/>
      <c r="JY2" s="51"/>
      <c r="JZ2" s="51"/>
      <c r="KA2" s="51"/>
      <c r="KB2" s="51"/>
      <c r="KC2" s="51"/>
      <c r="KD2" s="51"/>
      <c r="KE2" s="51"/>
      <c r="KF2" s="51"/>
      <c r="KG2" s="51"/>
      <c r="KH2" s="51"/>
      <c r="KI2" s="51"/>
      <c r="KJ2" s="51"/>
      <c r="KK2" s="51"/>
      <c r="KL2" s="51"/>
      <c r="KM2" s="51"/>
      <c r="KN2" s="51"/>
      <c r="KO2" s="51"/>
      <c r="KP2" s="51"/>
      <c r="KQ2" s="51"/>
      <c r="KR2" s="51"/>
      <c r="KS2" s="51"/>
      <c r="KT2" s="51"/>
      <c r="KU2" s="51"/>
      <c r="KV2" s="51"/>
      <c r="KW2" s="51"/>
      <c r="KX2" s="51"/>
      <c r="KY2" s="51"/>
      <c r="KZ2" s="51"/>
      <c r="LA2" s="51"/>
      <c r="LB2" s="51"/>
      <c r="LC2" s="51"/>
      <c r="LD2" s="51"/>
      <c r="LE2" s="51"/>
      <c r="LF2" s="51"/>
      <c r="LG2" s="51"/>
      <c r="LH2" s="51"/>
      <c r="LI2" s="51"/>
      <c r="LJ2" s="51"/>
      <c r="LK2" s="51"/>
      <c r="LL2" s="51"/>
      <c r="LM2" s="51"/>
      <c r="LN2" s="51"/>
      <c r="LO2" s="51"/>
      <c r="LP2" s="87"/>
      <c r="LQ2" s="87"/>
      <c r="LR2" s="87"/>
      <c r="LS2" s="87"/>
      <c r="LT2" s="87"/>
      <c r="LU2" s="87"/>
      <c r="LV2" s="87"/>
      <c r="LW2" s="87"/>
      <c r="LX2" s="87"/>
      <c r="LY2" s="87"/>
      <c r="LZ2" s="87"/>
      <c r="MA2" s="87"/>
      <c r="MB2" s="50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42"/>
      <c r="MO2" s="3" t="s">
        <v>32</v>
      </c>
      <c r="MP2" s="42"/>
      <c r="MQ2" s="42"/>
      <c r="MR2" s="3"/>
      <c r="MT2" s="115"/>
      <c r="MU2" s="115"/>
      <c r="MV2" s="115"/>
      <c r="MW2" s="115"/>
    </row>
    <row r="3" spans="1:498" ht="12.75" customHeight="1">
      <c r="A3" s="1"/>
      <c r="D3" s="8"/>
      <c r="E3" s="8"/>
      <c r="F3" s="8"/>
      <c r="G3" s="118"/>
      <c r="H3" s="120"/>
      <c r="I3" s="121"/>
      <c r="J3" s="121"/>
      <c r="K3" s="121"/>
      <c r="L3" s="122"/>
      <c r="M3" s="83"/>
      <c r="N3" s="10"/>
      <c r="O3" s="10"/>
      <c r="P3" s="10"/>
      <c r="Q3" s="10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148" t="s">
        <v>31</v>
      </c>
      <c r="AX3" s="149"/>
      <c r="AY3" s="149"/>
      <c r="AZ3" s="149"/>
      <c r="BA3" s="149"/>
      <c r="BB3" s="149"/>
      <c r="BC3" s="149"/>
      <c r="BD3" s="149"/>
      <c r="BE3" s="149"/>
      <c r="BF3" s="149"/>
      <c r="BG3" s="149"/>
      <c r="BH3" s="149"/>
      <c r="BI3" s="149"/>
      <c r="BJ3" s="149"/>
      <c r="BK3" s="149"/>
      <c r="BL3" s="149"/>
      <c r="BM3" s="149"/>
      <c r="BN3" s="149"/>
      <c r="BO3" s="149"/>
      <c r="BP3" s="149"/>
      <c r="BQ3" s="149"/>
      <c r="BR3" s="149"/>
      <c r="BS3" s="149"/>
      <c r="BT3" s="149"/>
      <c r="BU3" s="149"/>
      <c r="BV3" s="149"/>
      <c r="BW3" s="149"/>
      <c r="BX3" s="149"/>
      <c r="BY3" s="149"/>
      <c r="BZ3" s="149"/>
      <c r="CA3" s="149"/>
      <c r="CB3" s="149"/>
      <c r="CC3" s="149"/>
      <c r="CD3" s="149"/>
      <c r="CE3" s="149"/>
      <c r="CF3" s="149"/>
      <c r="CG3" s="150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69"/>
      <c r="DT3" s="69"/>
      <c r="DU3" s="69"/>
      <c r="DV3" s="69"/>
      <c r="DW3" s="69"/>
      <c r="DX3" s="69"/>
      <c r="DY3" s="69"/>
      <c r="DZ3" s="69"/>
      <c r="EA3" s="69"/>
      <c r="EB3" s="69"/>
      <c r="EC3" s="69"/>
      <c r="ED3" s="69"/>
      <c r="EE3" s="69"/>
      <c r="EF3" s="69"/>
      <c r="EG3" s="69"/>
      <c r="EH3" s="69"/>
      <c r="EI3" s="69"/>
      <c r="EJ3" s="69"/>
      <c r="EK3" s="69"/>
      <c r="EL3" s="69"/>
      <c r="EM3" s="69"/>
      <c r="EN3" s="69"/>
      <c r="EO3" s="69"/>
      <c r="EP3" s="69"/>
      <c r="EQ3" s="69"/>
      <c r="ER3" s="69"/>
      <c r="ES3" s="69"/>
      <c r="ET3" s="69"/>
      <c r="EU3" s="69"/>
      <c r="EV3" s="69"/>
      <c r="EW3" s="69"/>
      <c r="EX3" s="69"/>
      <c r="EY3" s="69"/>
      <c r="EZ3" s="69"/>
      <c r="FA3" s="69"/>
      <c r="FB3" s="69"/>
      <c r="FC3" s="69"/>
      <c r="FD3" s="69"/>
      <c r="FE3" s="74"/>
      <c r="FF3" s="74"/>
      <c r="FG3" s="74"/>
      <c r="FH3" s="57"/>
      <c r="FI3" s="57"/>
      <c r="FJ3" s="35"/>
      <c r="FK3" s="35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32"/>
      <c r="GX3" s="133"/>
      <c r="GY3" s="133"/>
      <c r="GZ3" s="133"/>
      <c r="HA3" s="133"/>
      <c r="HB3" s="133"/>
      <c r="HC3" s="133"/>
      <c r="HD3" s="133"/>
      <c r="HE3" s="133"/>
      <c r="HF3" s="133"/>
      <c r="HG3" s="133"/>
      <c r="HH3" s="133"/>
      <c r="HI3" s="133"/>
      <c r="HJ3" s="133"/>
      <c r="HK3" s="133"/>
      <c r="HL3" s="133"/>
      <c r="HM3" s="133"/>
      <c r="HN3" s="133"/>
      <c r="HO3" s="133"/>
      <c r="HP3" s="133"/>
      <c r="HQ3" s="133"/>
      <c r="HR3" s="133"/>
      <c r="HS3" s="133"/>
      <c r="HT3" s="133"/>
      <c r="HU3" s="133"/>
      <c r="HV3" s="84"/>
      <c r="HW3" s="84"/>
      <c r="HZ3" s="60"/>
      <c r="IA3" s="60"/>
      <c r="IB3" s="60"/>
      <c r="IC3" s="60"/>
      <c r="ID3" s="60"/>
      <c r="IE3" s="60"/>
      <c r="IF3" s="60"/>
      <c r="IG3" s="60"/>
      <c r="IH3" s="60"/>
      <c r="II3" s="60"/>
      <c r="IJ3" s="60"/>
      <c r="IK3" s="60"/>
      <c r="IL3" s="60"/>
      <c r="IM3" s="10"/>
      <c r="IN3" s="10"/>
      <c r="IO3" s="10"/>
      <c r="IP3" s="152" t="s">
        <v>34</v>
      </c>
      <c r="IQ3" s="153"/>
      <c r="IR3" s="154"/>
      <c r="IS3" s="130">
        <v>1000</v>
      </c>
      <c r="IT3" s="131"/>
      <c r="IU3" s="4"/>
      <c r="IV3" s="4"/>
      <c r="IW3" s="4"/>
      <c r="IX3" s="4"/>
      <c r="IY3" s="4"/>
      <c r="IZ3" s="35">
        <v>3</v>
      </c>
      <c r="JA3" s="35"/>
      <c r="JB3" s="35"/>
      <c r="JC3" s="35"/>
      <c r="JD3" s="35"/>
      <c r="JE3" s="35"/>
      <c r="JF3" s="35"/>
      <c r="JG3" s="35"/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5"/>
      <c r="JS3" s="35"/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5"/>
      <c r="KE3" s="35"/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5"/>
      <c r="KQ3" s="35"/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5"/>
      <c r="LC3" s="35"/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5"/>
      <c r="LO3" s="35"/>
      <c r="LP3" s="88"/>
      <c r="LQ3" s="88"/>
      <c r="LR3" s="88"/>
      <c r="LS3" s="88"/>
      <c r="LT3" s="88"/>
      <c r="LU3" s="88"/>
      <c r="LV3" s="88"/>
      <c r="LW3" s="88"/>
      <c r="LX3" s="88"/>
      <c r="LY3" s="88"/>
      <c r="LZ3" s="88"/>
      <c r="MA3" s="88"/>
      <c r="MB3" s="109"/>
      <c r="MC3" s="85"/>
      <c r="MD3" s="85"/>
      <c r="ME3" s="85"/>
      <c r="MF3" s="85"/>
      <c r="MG3" s="85"/>
      <c r="MH3" s="85"/>
      <c r="MI3" s="85"/>
      <c r="MJ3" s="85"/>
      <c r="MK3" s="8"/>
      <c r="ML3" s="8"/>
      <c r="MM3" s="8"/>
      <c r="MN3" s="42"/>
      <c r="MO3" s="1"/>
      <c r="MP3" s="42"/>
      <c r="MQ3" s="42"/>
      <c r="MR3" s="1"/>
    </row>
    <row r="4" spans="1:498" s="13" customFormat="1" ht="50.1" customHeight="1">
      <c r="A4" s="1"/>
      <c r="B4" s="41"/>
      <c r="C4" s="41"/>
      <c r="D4" s="16"/>
      <c r="E4" s="16"/>
      <c r="F4" s="48" t="s">
        <v>29</v>
      </c>
      <c r="G4" s="119"/>
      <c r="AT4" s="68" t="s">
        <v>29</v>
      </c>
      <c r="AU4" s="68"/>
      <c r="AV4" s="106" t="s">
        <v>30</v>
      </c>
      <c r="DQ4" s="68"/>
      <c r="DS4" s="143" t="s">
        <v>2</v>
      </c>
      <c r="DT4" s="143"/>
      <c r="DU4" s="143"/>
      <c r="DV4" s="143"/>
      <c r="DW4" s="143"/>
      <c r="DX4" s="143"/>
      <c r="DY4" s="143"/>
      <c r="DZ4" s="143"/>
      <c r="EA4" s="143"/>
      <c r="EB4" s="143"/>
      <c r="EC4" s="143"/>
      <c r="ED4" s="143"/>
      <c r="EE4" s="143"/>
      <c r="EF4" s="143"/>
      <c r="EG4" s="143"/>
      <c r="EH4" s="143"/>
      <c r="EI4" s="143"/>
      <c r="EJ4" s="143"/>
      <c r="EK4" s="143"/>
      <c r="EL4" s="143"/>
      <c r="EM4" s="143"/>
      <c r="EN4" s="143"/>
      <c r="EO4" s="143"/>
      <c r="EP4" s="143"/>
      <c r="EQ4" s="143"/>
      <c r="ER4" s="143"/>
      <c r="ES4" s="143"/>
      <c r="ET4" s="143"/>
      <c r="EU4" s="143"/>
      <c r="EV4" s="143"/>
      <c r="EW4" s="143"/>
      <c r="EX4" s="143"/>
      <c r="EY4" s="143"/>
      <c r="EZ4" s="143"/>
      <c r="FA4" s="143"/>
      <c r="FB4" s="143"/>
      <c r="FC4" s="144"/>
      <c r="FE4" s="126"/>
      <c r="FF4" s="127"/>
      <c r="FG4" s="127"/>
      <c r="FH4" s="68" t="s">
        <v>24</v>
      </c>
      <c r="FI4" s="68" t="s">
        <v>25</v>
      </c>
      <c r="FJ4" s="68" t="s">
        <v>22</v>
      </c>
      <c r="FK4" s="68" t="s">
        <v>26</v>
      </c>
      <c r="FL4" s="145" t="s">
        <v>2</v>
      </c>
      <c r="FM4" s="145"/>
      <c r="FN4" s="145"/>
      <c r="FO4" s="145"/>
      <c r="FP4" s="145"/>
      <c r="FQ4" s="145"/>
      <c r="FR4" s="145"/>
      <c r="FS4" s="145"/>
      <c r="FT4" s="145"/>
      <c r="FU4" s="146"/>
      <c r="FV4" s="18"/>
      <c r="FW4" s="18"/>
      <c r="FX4" s="18"/>
      <c r="FY4" s="18"/>
      <c r="FZ4" s="18"/>
      <c r="GA4" s="18"/>
      <c r="GB4" s="18"/>
      <c r="GC4" s="18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48" t="s">
        <v>17</v>
      </c>
      <c r="GX4" s="48"/>
      <c r="GY4" s="48"/>
      <c r="GZ4" s="48"/>
      <c r="HA4" s="48"/>
      <c r="HB4" s="48" t="s">
        <v>18</v>
      </c>
      <c r="HC4" s="48"/>
      <c r="HD4" s="48"/>
      <c r="HE4" s="48"/>
      <c r="HF4" s="48"/>
      <c r="HG4" s="61" t="s">
        <v>15</v>
      </c>
      <c r="HH4" s="48"/>
      <c r="HI4" s="48"/>
      <c r="HJ4" s="48"/>
      <c r="HK4" s="48"/>
      <c r="HL4" s="62"/>
      <c r="HM4" s="63"/>
      <c r="HN4" s="63"/>
      <c r="HO4" s="79"/>
      <c r="HP4" s="80"/>
      <c r="HQ4" s="64"/>
      <c r="HR4" s="64"/>
      <c r="HS4" s="64"/>
      <c r="HT4" s="64"/>
      <c r="HU4" s="62"/>
      <c r="HV4" s="63"/>
      <c r="HW4" s="63"/>
      <c r="HX4" s="79"/>
      <c r="HY4" s="80"/>
      <c r="HZ4" s="64"/>
      <c r="IA4" s="64"/>
      <c r="IB4" s="64"/>
      <c r="IC4" s="64"/>
      <c r="ID4" s="62"/>
      <c r="IE4" s="63"/>
      <c r="IF4" s="63"/>
      <c r="IG4" s="79"/>
      <c r="IH4" s="80"/>
      <c r="II4" s="64" t="s">
        <v>21</v>
      </c>
      <c r="IJ4" s="64" t="s">
        <v>19</v>
      </c>
      <c r="IK4" s="64" t="s">
        <v>19</v>
      </c>
      <c r="IL4" s="64" t="s">
        <v>20</v>
      </c>
      <c r="IM4" s="26"/>
      <c r="IN4" s="26"/>
      <c r="IO4" s="11" t="s">
        <v>3</v>
      </c>
      <c r="IP4" s="21" t="s">
        <v>4</v>
      </c>
      <c r="IQ4" s="81" t="s">
        <v>5</v>
      </c>
      <c r="IR4" s="81" t="s">
        <v>6</v>
      </c>
      <c r="IS4" s="95" t="s">
        <v>23</v>
      </c>
      <c r="IT4" s="115" t="s">
        <v>27</v>
      </c>
      <c r="IU4" s="142"/>
      <c r="IV4" s="142"/>
      <c r="IW4" s="142"/>
      <c r="IX4" s="142"/>
      <c r="IY4" s="142"/>
      <c r="IZ4" s="142"/>
      <c r="JA4" s="142"/>
      <c r="JB4" s="142"/>
      <c r="JC4" s="142"/>
      <c r="JD4" s="142"/>
      <c r="JE4" s="142"/>
      <c r="JF4" s="142"/>
      <c r="JG4" s="142"/>
      <c r="JH4" s="142"/>
      <c r="JI4" s="142"/>
      <c r="JJ4" s="142"/>
      <c r="JK4" s="142"/>
      <c r="JL4" s="142"/>
      <c r="JM4" s="142"/>
      <c r="JN4" s="142"/>
      <c r="JO4" s="142"/>
      <c r="JP4" s="142"/>
      <c r="JQ4" s="142"/>
      <c r="JR4" s="142"/>
      <c r="JS4" s="142"/>
      <c r="JT4" s="142"/>
      <c r="JU4" s="142"/>
      <c r="JV4" s="142"/>
      <c r="JW4" s="142"/>
      <c r="JX4" s="142"/>
      <c r="JY4" s="142"/>
      <c r="JZ4" s="142"/>
      <c r="KA4" s="142"/>
      <c r="KB4" s="142"/>
      <c r="KC4" s="142"/>
      <c r="KD4" s="142"/>
      <c r="KE4" s="115" t="s">
        <v>28</v>
      </c>
      <c r="KF4" s="142"/>
      <c r="KG4" s="142"/>
      <c r="KH4" s="142"/>
      <c r="KI4" s="142"/>
      <c r="KJ4" s="142"/>
      <c r="KK4" s="142"/>
      <c r="KL4" s="142"/>
      <c r="KM4" s="142"/>
      <c r="KN4" s="142"/>
      <c r="KO4" s="142"/>
      <c r="KP4" s="142"/>
      <c r="KQ4" s="142"/>
      <c r="KR4" s="142"/>
      <c r="KS4" s="142"/>
      <c r="KT4" s="142"/>
      <c r="KU4" s="142"/>
      <c r="KV4" s="142"/>
      <c r="KW4" s="142"/>
      <c r="KX4" s="142"/>
      <c r="KY4" s="142"/>
      <c r="KZ4" s="142"/>
      <c r="LA4" s="142"/>
      <c r="LB4" s="142"/>
      <c r="LC4" s="142"/>
      <c r="LD4" s="142"/>
      <c r="LE4" s="142"/>
      <c r="LF4" s="142"/>
      <c r="LG4" s="142"/>
      <c r="LH4" s="142"/>
      <c r="LI4" s="142"/>
      <c r="LJ4" s="142"/>
      <c r="LK4" s="142"/>
      <c r="LL4" s="142"/>
      <c r="LM4" s="142"/>
      <c r="LN4" s="142"/>
      <c r="LO4" s="142"/>
      <c r="LP4" s="89"/>
      <c r="LQ4" s="89"/>
      <c r="LR4" s="89"/>
      <c r="LS4" s="89"/>
      <c r="LT4" s="89"/>
      <c r="LU4" s="89"/>
      <c r="LV4" s="89"/>
      <c r="LW4" s="89"/>
      <c r="LX4" s="89"/>
      <c r="LY4" s="89"/>
      <c r="LZ4" s="89"/>
      <c r="MA4" s="89"/>
      <c r="MB4" s="1"/>
      <c r="MC4"/>
      <c r="MD4"/>
      <c r="ME4"/>
      <c r="MF4" s="25"/>
      <c r="MG4" s="12"/>
      <c r="MH4" s="12"/>
      <c r="MI4"/>
      <c r="MJ4"/>
      <c r="MK4"/>
      <c r="ML4"/>
      <c r="MM4"/>
      <c r="MN4" s="42"/>
      <c r="MO4" s="1"/>
      <c r="MP4" s="23"/>
      <c r="MQ4" s="24"/>
      <c r="MR4" s="1"/>
      <c r="MS4" s="97"/>
      <c r="RY4" s="14"/>
      <c r="RZ4" s="14"/>
      <c r="SA4" s="14"/>
      <c r="SB4" s="14"/>
      <c r="SC4" s="14"/>
      <c r="SD4" s="14"/>
    </row>
    <row r="5" spans="1:498" ht="15">
      <c r="A5" s="15">
        <f t="shared" ref="A5:A68" ca="1" si="0">IF($A$2="no",INT(RAND()*36+1),INT(RAND()*37))</f>
        <v>16</v>
      </c>
      <c r="B5" s="33" t="str">
        <f t="shared" ref="B5:B68" ca="1" si="1">IF(A5="","",IF(COUNTBLANK(IT6:KD6)=37,"DB",IT6&amp;IU6&amp;IV6&amp;IW6&amp;IX6&amp;IY6&amp;IZ6&amp;JA6&amp;JB6&amp;JC6&amp;JD6&amp;JE6&amp;JF6&amp;JG6&amp;JH6&amp;JI6&amp;JJ6&amp;JK6&amp;JL6&amp;JM6&amp;JN6&amp;JO6&amp;JP6&amp;JQ6&amp;JR6&amp;JS6&amp;JT6&amp;JU6&amp;JV6&amp;JW6&amp;JX6&amp;JY6&amp;JZ6&amp;KA6&amp;KB6&amp;KC6&amp;KD6))</f>
        <v>DB</v>
      </c>
      <c r="C5" s="10" t="str">
        <f>IF(AND(IQ5=0,IR5=0),"",IF(IQ5="Profit Target","profit target",IF(IR5="Stop Loss","stop loss","")))</f>
        <v/>
      </c>
      <c r="D5" s="50">
        <f>IO5</f>
        <v>0</v>
      </c>
      <c r="E5" s="10" t="str">
        <f>KE6&amp;KF6&amp;KG6&amp;KH6&amp;KI6&amp;KJ6&amp;KK6&amp;KL6&amp;KM6&amp;KN6&amp;KO6&amp;KP6&amp;KQ6&amp;KR6&amp;KS6&amp;KT6&amp;KU6&amp;KV6&amp;KW6&amp;KX6&amp;KY6&amp;KZ6&amp;LA6&amp;LB6&amp;LC6&amp;LD6&amp;LE6&amp;LF6&amp;LG6&amp;LH6&amp;LI6&amp;LJ6&amp;LK6&amp;LL6&amp;LM6&amp;LN6&amp;LO6</f>
        <v/>
      </c>
      <c r="F5" s="49">
        <v>1</v>
      </c>
      <c r="G5" s="27"/>
      <c r="H5" s="39" t="str">
        <f>"01"</f>
        <v>01</v>
      </c>
      <c r="I5" s="39" t="str">
        <f>"02"</f>
        <v>02</v>
      </c>
      <c r="J5" s="39" t="str">
        <f>"03"</f>
        <v>03</v>
      </c>
      <c r="K5" s="39" t="str">
        <f>"04"</f>
        <v>04</v>
      </c>
      <c r="L5" s="39" t="str">
        <f>"05"</f>
        <v>05</v>
      </c>
      <c r="M5" s="39" t="str">
        <f>"06"</f>
        <v>06</v>
      </c>
      <c r="N5" s="10" t="str">
        <f>"07"</f>
        <v>07</v>
      </c>
      <c r="O5" s="10" t="str">
        <f>"08"</f>
        <v>08</v>
      </c>
      <c r="P5" s="10" t="str">
        <f>"09"</f>
        <v>09</v>
      </c>
      <c r="Q5" s="10">
        <v>10</v>
      </c>
      <c r="R5" s="35">
        <v>11</v>
      </c>
      <c r="S5" s="35">
        <v>12</v>
      </c>
      <c r="T5" s="35">
        <v>13</v>
      </c>
      <c r="U5" s="35">
        <v>14</v>
      </c>
      <c r="V5" s="35">
        <v>15</v>
      </c>
      <c r="W5" s="35">
        <v>16</v>
      </c>
      <c r="X5" s="35">
        <v>17</v>
      </c>
      <c r="Y5" s="35">
        <v>18</v>
      </c>
      <c r="Z5" s="35">
        <v>19</v>
      </c>
      <c r="AA5" s="35">
        <v>20</v>
      </c>
      <c r="AB5" s="35">
        <v>21</v>
      </c>
      <c r="AC5" s="35">
        <v>22</v>
      </c>
      <c r="AD5" s="35">
        <v>23</v>
      </c>
      <c r="AE5" s="35">
        <v>24</v>
      </c>
      <c r="AF5" s="35">
        <v>25</v>
      </c>
      <c r="AG5" s="35">
        <v>26</v>
      </c>
      <c r="AH5" s="35">
        <v>27</v>
      </c>
      <c r="AI5" s="35">
        <v>28</v>
      </c>
      <c r="AJ5" s="35">
        <v>29</v>
      </c>
      <c r="AK5" s="35">
        <v>30</v>
      </c>
      <c r="AL5" s="35">
        <v>31</v>
      </c>
      <c r="AM5" s="35">
        <v>32</v>
      </c>
      <c r="AN5" s="35">
        <v>33</v>
      </c>
      <c r="AO5" s="35">
        <v>34</v>
      </c>
      <c r="AP5" s="35">
        <v>35</v>
      </c>
      <c r="AQ5" s="35">
        <v>36</v>
      </c>
      <c r="AR5" s="35" t="str">
        <f>"00"</f>
        <v>00</v>
      </c>
      <c r="AS5" s="57"/>
      <c r="AT5" s="104">
        <v>1</v>
      </c>
      <c r="AU5" s="104"/>
      <c r="AV5" s="104"/>
      <c r="AW5" s="39" t="str">
        <f>"01"</f>
        <v>01</v>
      </c>
      <c r="AX5" s="39" t="str">
        <f>"02"</f>
        <v>02</v>
      </c>
      <c r="AY5" s="39" t="str">
        <f>"03"</f>
        <v>03</v>
      </c>
      <c r="AZ5" s="39" t="str">
        <f>"04"</f>
        <v>04</v>
      </c>
      <c r="BA5" s="39" t="str">
        <f>"05"</f>
        <v>05</v>
      </c>
      <c r="BB5" s="39" t="str">
        <f>"06"</f>
        <v>06</v>
      </c>
      <c r="BC5" s="10" t="str">
        <f>"07"</f>
        <v>07</v>
      </c>
      <c r="BD5" s="10" t="str">
        <f>"08"</f>
        <v>08</v>
      </c>
      <c r="BE5" s="10" t="str">
        <f>"09"</f>
        <v>09</v>
      </c>
      <c r="BF5" s="10">
        <v>10</v>
      </c>
      <c r="BG5" s="35">
        <v>11</v>
      </c>
      <c r="BH5" s="35">
        <v>12</v>
      </c>
      <c r="BI5" s="35">
        <v>13</v>
      </c>
      <c r="BJ5" s="35">
        <v>14</v>
      </c>
      <c r="BK5" s="35">
        <v>15</v>
      </c>
      <c r="BL5" s="35">
        <v>16</v>
      </c>
      <c r="BM5" s="35">
        <v>17</v>
      </c>
      <c r="BN5" s="35">
        <v>18</v>
      </c>
      <c r="BO5" s="35">
        <v>19</v>
      </c>
      <c r="BP5" s="35">
        <v>20</v>
      </c>
      <c r="BQ5" s="35">
        <v>21</v>
      </c>
      <c r="BR5" s="35">
        <v>22</v>
      </c>
      <c r="BS5" s="35">
        <v>23</v>
      </c>
      <c r="BT5" s="35">
        <v>24</v>
      </c>
      <c r="BU5" s="35">
        <v>25</v>
      </c>
      <c r="BV5" s="35">
        <v>26</v>
      </c>
      <c r="BW5" s="35">
        <v>27</v>
      </c>
      <c r="BX5" s="35">
        <v>28</v>
      </c>
      <c r="BY5" s="35">
        <v>29</v>
      </c>
      <c r="BZ5" s="35">
        <v>30</v>
      </c>
      <c r="CA5" s="35">
        <v>31</v>
      </c>
      <c r="CB5" s="35">
        <v>32</v>
      </c>
      <c r="CC5" s="35">
        <v>33</v>
      </c>
      <c r="CD5" s="35">
        <v>34</v>
      </c>
      <c r="CE5" s="35">
        <v>35</v>
      </c>
      <c r="CF5" s="35">
        <v>36</v>
      </c>
      <c r="CG5" s="35" t="str">
        <f>"00"</f>
        <v>00</v>
      </c>
      <c r="CH5" s="39" t="str">
        <f>"01"</f>
        <v>01</v>
      </c>
      <c r="CI5" s="39" t="str">
        <f>"02"</f>
        <v>02</v>
      </c>
      <c r="CJ5" s="39" t="str">
        <f>"03"</f>
        <v>03</v>
      </c>
      <c r="CK5" s="39" t="str">
        <f>"04"</f>
        <v>04</v>
      </c>
      <c r="CL5" s="39" t="str">
        <f>"05"</f>
        <v>05</v>
      </c>
      <c r="CM5" s="39" t="str">
        <f>"06"</f>
        <v>06</v>
      </c>
      <c r="CN5" s="10" t="str">
        <f>"07"</f>
        <v>07</v>
      </c>
      <c r="CO5" s="10" t="str">
        <f>"08"</f>
        <v>08</v>
      </c>
      <c r="CP5" s="10" t="str">
        <f>"09"</f>
        <v>09</v>
      </c>
      <c r="CQ5" s="10">
        <v>10</v>
      </c>
      <c r="CR5" s="35">
        <v>11</v>
      </c>
      <c r="CS5" s="35">
        <v>12</v>
      </c>
      <c r="CT5" s="35">
        <v>13</v>
      </c>
      <c r="CU5" s="35">
        <v>14</v>
      </c>
      <c r="CV5" s="35">
        <v>15</v>
      </c>
      <c r="CW5" s="35">
        <v>16</v>
      </c>
      <c r="CX5" s="35">
        <v>17</v>
      </c>
      <c r="CY5" s="35">
        <v>18</v>
      </c>
      <c r="CZ5" s="35">
        <v>19</v>
      </c>
      <c r="DA5" s="35">
        <v>20</v>
      </c>
      <c r="DB5" s="35">
        <v>21</v>
      </c>
      <c r="DC5" s="35">
        <v>22</v>
      </c>
      <c r="DD5" s="35">
        <v>23</v>
      </c>
      <c r="DE5" s="35">
        <v>24</v>
      </c>
      <c r="DF5" s="35">
        <v>25</v>
      </c>
      <c r="DG5" s="35">
        <v>26</v>
      </c>
      <c r="DH5" s="35">
        <v>27</v>
      </c>
      <c r="DI5" s="35">
        <v>28</v>
      </c>
      <c r="DJ5" s="35">
        <v>29</v>
      </c>
      <c r="DK5" s="35">
        <v>30</v>
      </c>
      <c r="DL5" s="35">
        <v>31</v>
      </c>
      <c r="DM5" s="35">
        <v>32</v>
      </c>
      <c r="DN5" s="35">
        <v>33</v>
      </c>
      <c r="DO5" s="35">
        <v>34</v>
      </c>
      <c r="DP5" s="35">
        <v>35</v>
      </c>
      <c r="DQ5" s="35">
        <v>36</v>
      </c>
      <c r="DR5" s="35" t="str">
        <f>"00"</f>
        <v>00</v>
      </c>
      <c r="DS5" s="39" t="str">
        <f>"01"</f>
        <v>01</v>
      </c>
      <c r="DT5" s="39" t="str">
        <f>"02"</f>
        <v>02</v>
      </c>
      <c r="DU5" s="39" t="str">
        <f>"03"</f>
        <v>03</v>
      </c>
      <c r="DV5" s="39" t="str">
        <f>"04"</f>
        <v>04</v>
      </c>
      <c r="DW5" s="39" t="str">
        <f>"05"</f>
        <v>05</v>
      </c>
      <c r="DX5" s="39" t="str">
        <f>"06"</f>
        <v>06</v>
      </c>
      <c r="DY5" s="10" t="str">
        <f>"07"</f>
        <v>07</v>
      </c>
      <c r="DZ5" s="10" t="str">
        <f>"08"</f>
        <v>08</v>
      </c>
      <c r="EA5" s="10" t="str">
        <f>"09"</f>
        <v>09</v>
      </c>
      <c r="EB5" s="10">
        <v>10</v>
      </c>
      <c r="EC5" s="35">
        <v>11</v>
      </c>
      <c r="ED5" s="35">
        <v>12</v>
      </c>
      <c r="EE5" s="35">
        <v>13</v>
      </c>
      <c r="EF5" s="35">
        <v>14</v>
      </c>
      <c r="EG5" s="35">
        <v>15</v>
      </c>
      <c r="EH5" s="35">
        <v>16</v>
      </c>
      <c r="EI5" s="35">
        <v>17</v>
      </c>
      <c r="EJ5" s="35">
        <v>18</v>
      </c>
      <c r="EK5" s="35">
        <v>19</v>
      </c>
      <c r="EL5" s="35">
        <v>20</v>
      </c>
      <c r="EM5" s="35">
        <v>21</v>
      </c>
      <c r="EN5" s="35">
        <v>22</v>
      </c>
      <c r="EO5" s="35">
        <v>23</v>
      </c>
      <c r="EP5" s="35">
        <v>24</v>
      </c>
      <c r="EQ5" s="35">
        <v>25</v>
      </c>
      <c r="ER5" s="35">
        <v>26</v>
      </c>
      <c r="ES5" s="35">
        <v>27</v>
      </c>
      <c r="ET5" s="35">
        <v>28</v>
      </c>
      <c r="EU5" s="35">
        <v>29</v>
      </c>
      <c r="EV5" s="35">
        <v>30</v>
      </c>
      <c r="EW5" s="35">
        <v>31</v>
      </c>
      <c r="EX5" s="35">
        <v>32</v>
      </c>
      <c r="EY5" s="35">
        <v>33</v>
      </c>
      <c r="EZ5" s="35">
        <v>34</v>
      </c>
      <c r="FA5" s="35">
        <v>35</v>
      </c>
      <c r="FB5" s="35">
        <v>36</v>
      </c>
      <c r="FC5" s="35" t="str">
        <f>"00"</f>
        <v>00</v>
      </c>
      <c r="FD5" s="70"/>
      <c r="FE5" s="75"/>
      <c r="FF5" s="75"/>
      <c r="FG5" s="75"/>
      <c r="FH5" s="57"/>
      <c r="FI5" s="57"/>
      <c r="FJ5" s="57"/>
      <c r="FK5" s="57"/>
      <c r="FL5" s="34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49" t="str">
        <f ca="1">VLOOKUP(A5,$MB$31:$MG$68,5,0)</f>
        <v>L</v>
      </c>
      <c r="GX5" s="49"/>
      <c r="GY5" s="49"/>
      <c r="GZ5" s="49"/>
      <c r="HA5" s="49"/>
      <c r="HB5" s="49" t="str">
        <f ca="1">VLOOKUP(A5,$MB$31:$MG$68,4,0)</f>
        <v>E</v>
      </c>
      <c r="HC5" s="49"/>
      <c r="HD5" s="49"/>
      <c r="HE5" s="49"/>
      <c r="HF5" s="49"/>
      <c r="HG5" s="49" t="str">
        <f ca="1">VLOOKUP(A5,$MB$31:$MG$68,6,0)</f>
        <v>R</v>
      </c>
      <c r="HH5" s="49"/>
      <c r="HI5" s="49"/>
      <c r="HJ5" s="49"/>
      <c r="HK5" s="49"/>
      <c r="HL5" s="65"/>
      <c r="HM5" s="50"/>
      <c r="HN5" s="50"/>
      <c r="HO5" s="75"/>
      <c r="HP5" s="75"/>
      <c r="HQ5" s="33"/>
      <c r="HR5" s="33"/>
      <c r="HS5" s="33"/>
      <c r="HT5" s="33"/>
      <c r="HU5" s="65"/>
      <c r="HV5" s="50"/>
      <c r="HW5" s="50"/>
      <c r="HX5" s="75"/>
      <c r="HY5" s="75"/>
      <c r="HZ5" s="33"/>
      <c r="IA5" s="33"/>
      <c r="IB5" s="33"/>
      <c r="IC5" s="33"/>
      <c r="ID5" s="65"/>
      <c r="IE5" s="50"/>
      <c r="IF5" s="50"/>
      <c r="IG5" s="75"/>
      <c r="IH5" s="75"/>
      <c r="II5" s="33">
        <v>0</v>
      </c>
      <c r="IJ5" s="33"/>
      <c r="IK5" s="33"/>
      <c r="IL5" s="33">
        <v>1</v>
      </c>
      <c r="IM5" s="32"/>
      <c r="IN5" s="32"/>
      <c r="IO5" s="103"/>
      <c r="IP5" s="22">
        <v>0</v>
      </c>
      <c r="IQ5" s="155">
        <v>0</v>
      </c>
      <c r="IR5" s="155">
        <v>0</v>
      </c>
      <c r="IS5" s="78"/>
      <c r="IT5" s="39" t="str">
        <f>"01"</f>
        <v>01</v>
      </c>
      <c r="IU5" s="39" t="str">
        <f>"02"</f>
        <v>02</v>
      </c>
      <c r="IV5" s="39" t="str">
        <f>"03"</f>
        <v>03</v>
      </c>
      <c r="IW5" s="39" t="str">
        <f>"04"</f>
        <v>04</v>
      </c>
      <c r="IX5" s="39" t="str">
        <f>"05"</f>
        <v>05</v>
      </c>
      <c r="IY5" s="39" t="str">
        <f>"06"</f>
        <v>06</v>
      </c>
      <c r="IZ5" s="10" t="str">
        <f>"07"</f>
        <v>07</v>
      </c>
      <c r="JA5" s="10" t="str">
        <f>"08"</f>
        <v>08</v>
      </c>
      <c r="JB5" s="10" t="str">
        <f>"09"</f>
        <v>09</v>
      </c>
      <c r="JC5" s="10">
        <v>10</v>
      </c>
      <c r="JD5" s="35">
        <v>11</v>
      </c>
      <c r="JE5" s="35">
        <v>12</v>
      </c>
      <c r="JF5" s="35">
        <v>13</v>
      </c>
      <c r="JG5" s="35">
        <v>14</v>
      </c>
      <c r="JH5" s="35">
        <v>15</v>
      </c>
      <c r="JI5" s="35">
        <v>16</v>
      </c>
      <c r="JJ5" s="35">
        <v>17</v>
      </c>
      <c r="JK5" s="35">
        <v>18</v>
      </c>
      <c r="JL5" s="35">
        <v>19</v>
      </c>
      <c r="JM5" s="35">
        <v>20</v>
      </c>
      <c r="JN5" s="35">
        <v>21</v>
      </c>
      <c r="JO5" s="35">
        <v>22</v>
      </c>
      <c r="JP5" s="35">
        <v>23</v>
      </c>
      <c r="JQ5" s="35">
        <v>24</v>
      </c>
      <c r="JR5" s="35">
        <v>25</v>
      </c>
      <c r="JS5" s="35">
        <v>26</v>
      </c>
      <c r="JT5" s="35">
        <v>27</v>
      </c>
      <c r="JU5" s="35">
        <v>28</v>
      </c>
      <c r="JV5" s="35">
        <v>29</v>
      </c>
      <c r="JW5" s="35">
        <v>30</v>
      </c>
      <c r="JX5" s="35">
        <v>31</v>
      </c>
      <c r="JY5" s="35">
        <v>32</v>
      </c>
      <c r="JZ5" s="35">
        <v>33</v>
      </c>
      <c r="KA5" s="35">
        <v>34</v>
      </c>
      <c r="KB5" s="35">
        <v>35</v>
      </c>
      <c r="KC5" s="35">
        <v>36</v>
      </c>
      <c r="KD5" s="35"/>
      <c r="KE5" s="39" t="str">
        <f>"01"</f>
        <v>01</v>
      </c>
      <c r="KF5" s="39" t="str">
        <f>"02"</f>
        <v>02</v>
      </c>
      <c r="KG5" s="39" t="str">
        <f>"03"</f>
        <v>03</v>
      </c>
      <c r="KH5" s="39" t="str">
        <f>"04"</f>
        <v>04</v>
      </c>
      <c r="KI5" s="39" t="str">
        <f>"05"</f>
        <v>05</v>
      </c>
      <c r="KJ5" s="39" t="str">
        <f>"06"</f>
        <v>06</v>
      </c>
      <c r="KK5" s="10" t="str">
        <f>"07"</f>
        <v>07</v>
      </c>
      <c r="KL5" s="10" t="str">
        <f>"08"</f>
        <v>08</v>
      </c>
      <c r="KM5" s="10" t="str">
        <f>"09"</f>
        <v>09</v>
      </c>
      <c r="KN5" s="10">
        <v>10</v>
      </c>
      <c r="KO5" s="35">
        <v>11</v>
      </c>
      <c r="KP5" s="35">
        <v>12</v>
      </c>
      <c r="KQ5" s="35">
        <v>13</v>
      </c>
      <c r="KR5" s="35">
        <v>14</v>
      </c>
      <c r="KS5" s="35">
        <v>15</v>
      </c>
      <c r="KT5" s="35">
        <v>16</v>
      </c>
      <c r="KU5" s="35">
        <v>17</v>
      </c>
      <c r="KV5" s="35">
        <v>18</v>
      </c>
      <c r="KW5" s="35">
        <v>19</v>
      </c>
      <c r="KX5" s="35">
        <v>20</v>
      </c>
      <c r="KY5" s="35">
        <v>21</v>
      </c>
      <c r="KZ5" s="35">
        <v>22</v>
      </c>
      <c r="LA5" s="35">
        <v>23</v>
      </c>
      <c r="LB5" s="35">
        <v>24</v>
      </c>
      <c r="LC5" s="35">
        <v>25</v>
      </c>
      <c r="LD5" s="35">
        <v>26</v>
      </c>
      <c r="LE5" s="35">
        <v>27</v>
      </c>
      <c r="LF5" s="35">
        <v>28</v>
      </c>
      <c r="LG5" s="35">
        <v>29</v>
      </c>
      <c r="LH5" s="35">
        <v>30</v>
      </c>
      <c r="LI5" s="35">
        <v>31</v>
      </c>
      <c r="LJ5" s="35">
        <v>32</v>
      </c>
      <c r="LK5" s="35">
        <v>33</v>
      </c>
      <c r="LL5" s="35">
        <v>34</v>
      </c>
      <c r="LM5" s="35">
        <v>35</v>
      </c>
      <c r="LN5" s="35">
        <v>36</v>
      </c>
      <c r="LO5" s="35" t="str">
        <f>"00"</f>
        <v>00</v>
      </c>
      <c r="LP5" s="157"/>
      <c r="LQ5" s="157"/>
      <c r="LR5" s="157"/>
      <c r="LS5" s="157"/>
      <c r="LT5" s="157"/>
      <c r="LU5" s="157"/>
      <c r="LV5" s="90"/>
      <c r="LW5" s="90"/>
      <c r="LX5" s="90"/>
      <c r="LY5" s="90"/>
      <c r="LZ5" s="90"/>
      <c r="MA5" s="90"/>
      <c r="MB5" s="1"/>
      <c r="MC5" s="139" t="s">
        <v>35</v>
      </c>
      <c r="MD5" s="140"/>
      <c r="ME5" s="140"/>
      <c r="MF5" s="140"/>
      <c r="MG5" s="140"/>
      <c r="MH5" s="140"/>
      <c r="MI5" s="140"/>
      <c r="MJ5" s="140"/>
      <c r="MK5" s="140"/>
      <c r="ML5" s="140"/>
      <c r="MM5" s="140"/>
      <c r="MN5" s="42"/>
      <c r="MO5" s="15">
        <f t="shared" ref="MO5:MO68" ca="1" si="2">IF($A$2="no",INT(RAND()*36+1),INT(RAND()*37))</f>
        <v>18</v>
      </c>
      <c r="MP5" s="20"/>
      <c r="MQ5" s="20"/>
      <c r="MR5" s="15">
        <v>23</v>
      </c>
      <c r="MS5" s="96"/>
    </row>
    <row r="6" spans="1:498" ht="15">
      <c r="A6" s="15">
        <f t="shared" ca="1" si="0"/>
        <v>35</v>
      </c>
      <c r="B6" s="33" t="str">
        <f t="shared" ca="1" si="1"/>
        <v>DB</v>
      </c>
      <c r="C6" s="10" t="str">
        <f ca="1">IF(AND(IQ6=0,IR6=0),"",IF(IQ6="Profit Target","profit target",IF(IR6="Stop Loss","stop loss","")))</f>
        <v/>
      </c>
      <c r="D6" s="50">
        <f ca="1">IO6</f>
        <v>0</v>
      </c>
      <c r="E6" s="10" t="str">
        <f>KE7&amp;KF7&amp;KG7&amp;KH7&amp;KI7&amp;KJ7&amp;KK7&amp;KL7&amp;KM7&amp;KN7&amp;KO7&amp;KP7&amp;KQ7&amp;KR7&amp;KS7&amp;KT7&amp;KU7&amp;KV7&amp;KW7&amp;KX7&amp;KY7&amp;KZ7&amp;LA7&amp;LB7&amp;LC7&amp;LD7&amp;LE7&amp;LF7&amp;LG7&amp;LH7&amp;LI7&amp;LJ7&amp;LK7&amp;LL7&amp;LM7&amp;LN7&amp;LO7</f>
        <v/>
      </c>
      <c r="F6" s="111">
        <f>F5+1</f>
        <v>2</v>
      </c>
      <c r="G6" s="59">
        <v>1</v>
      </c>
      <c r="H6" s="56">
        <f ca="1">COUNTIF($A$5:A6,$H$5)</f>
        <v>0</v>
      </c>
      <c r="I6" s="56">
        <f ca="1">COUNTIF($A$5:$A6,$I$5)</f>
        <v>0</v>
      </c>
      <c r="J6" s="56">
        <f ca="1">COUNTIF($A$5:$A6,$J$5)</f>
        <v>0</v>
      </c>
      <c r="K6" s="56">
        <f ca="1">COUNTIF($A$5:$A6,$K$5)</f>
        <v>0</v>
      </c>
      <c r="L6" s="56">
        <f ca="1">COUNTIF($A$5:$A6,$L$5)</f>
        <v>0</v>
      </c>
      <c r="M6" s="56">
        <f ca="1">COUNTIF($A$5:$A6,$M$5)</f>
        <v>0</v>
      </c>
      <c r="N6" s="56">
        <f ca="1">COUNTIF($A$5:$A6,$N$5)</f>
        <v>0</v>
      </c>
      <c r="O6" s="56">
        <f ca="1">COUNTIF($A$5:$A6,$O$5)</f>
        <v>0</v>
      </c>
      <c r="P6" s="56">
        <f ca="1">COUNTIF($A$5:$A6,$P$5)</f>
        <v>0</v>
      </c>
      <c r="Q6" s="56">
        <f ca="1">COUNTIF($A$5:$A6,$Q$5)</f>
        <v>0</v>
      </c>
      <c r="R6" s="56">
        <f ca="1">COUNTIF($A$5:$A6,$R$5)</f>
        <v>0</v>
      </c>
      <c r="S6" s="56">
        <f ca="1">COUNTIF($A$5:$A6,$S$5)</f>
        <v>0</v>
      </c>
      <c r="T6" s="56">
        <f ca="1">COUNTIF($A$5:$A6,$T$5)</f>
        <v>0</v>
      </c>
      <c r="U6" s="56">
        <f ca="1">COUNTIF($A$5:$A6,$U$5)</f>
        <v>0</v>
      </c>
      <c r="V6" s="56">
        <f ca="1">COUNTIF($A$5:$A6,$V$5)</f>
        <v>0</v>
      </c>
      <c r="W6" s="56">
        <f ca="1">COUNTIF($A$5:$A6,$W$5)</f>
        <v>1</v>
      </c>
      <c r="X6" s="56">
        <f ca="1">COUNTIF($A$5:$A6,$X$5)</f>
        <v>0</v>
      </c>
      <c r="Y6" s="56">
        <f ca="1">COUNTIF($A$5:$A6,$Y$5)</f>
        <v>0</v>
      </c>
      <c r="Z6" s="56">
        <f ca="1">COUNTIF($A$5:$A6,$Z$5)</f>
        <v>0</v>
      </c>
      <c r="AA6" s="56">
        <f ca="1">COUNTIF($A$5:$A6,$AA$5)</f>
        <v>0</v>
      </c>
      <c r="AB6" s="56">
        <f ca="1">COUNTIF($A$5:$A6,$AB$5)</f>
        <v>0</v>
      </c>
      <c r="AC6" s="56">
        <f ca="1">COUNTIF($A$5:$A6,$AC$5)</f>
        <v>0</v>
      </c>
      <c r="AD6" s="56">
        <f ca="1">COUNTIF($A$5:$A6,$AD$5)</f>
        <v>0</v>
      </c>
      <c r="AE6" s="56">
        <f ca="1">COUNTIF($A$5:$A6,$AE$5)</f>
        <v>0</v>
      </c>
      <c r="AF6" s="56">
        <f ca="1">COUNTIF($A$5:$A6,$AF$5)</f>
        <v>0</v>
      </c>
      <c r="AG6" s="56">
        <f ca="1">COUNTIF($A$5:$A6,$AG$5)</f>
        <v>0</v>
      </c>
      <c r="AH6" s="56">
        <f ca="1">COUNTIF($A$5:$A6,$AH$5)</f>
        <v>0</v>
      </c>
      <c r="AI6" s="56">
        <f ca="1">COUNTIF($A$5:$A6,$AI$5)</f>
        <v>0</v>
      </c>
      <c r="AJ6" s="56">
        <f ca="1">COUNTIF($A$5:$A6,$AJ$5)</f>
        <v>0</v>
      </c>
      <c r="AK6" s="56">
        <f ca="1">COUNTIF($A$5:$A6,$AK$5)</f>
        <v>0</v>
      </c>
      <c r="AL6" s="56">
        <f ca="1">COUNTIF($A$5:$A6,$AL$5)</f>
        <v>0</v>
      </c>
      <c r="AM6" s="56">
        <f ca="1">COUNTIF($A$5:$A6,$AM$5)</f>
        <v>0</v>
      </c>
      <c r="AN6" s="56">
        <f ca="1">COUNTIF($A$5:$A6,$AN$5)</f>
        <v>0</v>
      </c>
      <c r="AO6" s="56">
        <f ca="1">COUNTIF($A$5:$A6,$AO$5)</f>
        <v>0</v>
      </c>
      <c r="AP6" s="56">
        <f ca="1">COUNTIF($A$5:$A6,$AP$5)</f>
        <v>1</v>
      </c>
      <c r="AQ6" s="56">
        <f ca="1">COUNTIF($A$5:$A6,$AQ$5)</f>
        <v>0</v>
      </c>
      <c r="AR6" s="56">
        <f ca="1">COUNTIF($A$5:$A6,$AR$5)</f>
        <v>0</v>
      </c>
      <c r="AS6" s="101">
        <f ca="1">COUNTIF(H6:AR6,"0")</f>
        <v>35</v>
      </c>
      <c r="AT6" s="58">
        <f>AT5+1</f>
        <v>2</v>
      </c>
      <c r="AU6" s="105">
        <f>ROUNDUP(AT6/37,0)</f>
        <v>1</v>
      </c>
      <c r="AV6" s="105">
        <f>64.8%*AT6</f>
        <v>1.296</v>
      </c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34">
        <f t="shared" ref="DS6:FC6" ca="1" si="3">IF(H6&lt;&gt;"",IF(OR($FF5&gt;=$N$1,$FF5&lt;=$N$2),0,IF(ABS(H6)=ABS($A6),(35*$H5),(-1*$H5))),0)</f>
        <v>0</v>
      </c>
      <c r="DT6" s="34">
        <f t="shared" ca="1" si="3"/>
        <v>0</v>
      </c>
      <c r="DU6" s="34">
        <f t="shared" ca="1" si="3"/>
        <v>0</v>
      </c>
      <c r="DV6" s="34">
        <f t="shared" ca="1" si="3"/>
        <v>0</v>
      </c>
      <c r="DW6" s="34">
        <f t="shared" ca="1" si="3"/>
        <v>0</v>
      </c>
      <c r="DX6" s="34">
        <f t="shared" ca="1" si="3"/>
        <v>0</v>
      </c>
      <c r="DY6" s="34">
        <f t="shared" ca="1" si="3"/>
        <v>0</v>
      </c>
      <c r="DZ6" s="34">
        <f t="shared" ca="1" si="3"/>
        <v>0</v>
      </c>
      <c r="EA6" s="34">
        <f t="shared" ca="1" si="3"/>
        <v>0</v>
      </c>
      <c r="EB6" s="34">
        <f t="shared" ca="1" si="3"/>
        <v>0</v>
      </c>
      <c r="EC6" s="34">
        <f t="shared" ca="1" si="3"/>
        <v>0</v>
      </c>
      <c r="ED6" s="34">
        <f t="shared" ca="1" si="3"/>
        <v>0</v>
      </c>
      <c r="EE6" s="34">
        <f t="shared" ca="1" si="3"/>
        <v>0</v>
      </c>
      <c r="EF6" s="34">
        <f t="shared" ca="1" si="3"/>
        <v>0</v>
      </c>
      <c r="EG6" s="34">
        <f t="shared" ca="1" si="3"/>
        <v>0</v>
      </c>
      <c r="EH6" s="34">
        <f t="shared" ca="1" si="3"/>
        <v>0</v>
      </c>
      <c r="EI6" s="34">
        <f t="shared" ca="1" si="3"/>
        <v>0</v>
      </c>
      <c r="EJ6" s="34">
        <f t="shared" ca="1" si="3"/>
        <v>0</v>
      </c>
      <c r="EK6" s="34">
        <f t="shared" ca="1" si="3"/>
        <v>0</v>
      </c>
      <c r="EL6" s="34">
        <f t="shared" ca="1" si="3"/>
        <v>0</v>
      </c>
      <c r="EM6" s="34">
        <f t="shared" ca="1" si="3"/>
        <v>0</v>
      </c>
      <c r="EN6" s="34">
        <f t="shared" ca="1" si="3"/>
        <v>0</v>
      </c>
      <c r="EO6" s="34">
        <f t="shared" ca="1" si="3"/>
        <v>0</v>
      </c>
      <c r="EP6" s="34">
        <f t="shared" ca="1" si="3"/>
        <v>0</v>
      </c>
      <c r="EQ6" s="34">
        <f t="shared" ca="1" si="3"/>
        <v>0</v>
      </c>
      <c r="ER6" s="34">
        <f t="shared" ca="1" si="3"/>
        <v>0</v>
      </c>
      <c r="ES6" s="34">
        <f t="shared" ca="1" si="3"/>
        <v>0</v>
      </c>
      <c r="ET6" s="34">
        <f t="shared" ca="1" si="3"/>
        <v>0</v>
      </c>
      <c r="EU6" s="34">
        <f t="shared" ca="1" si="3"/>
        <v>0</v>
      </c>
      <c r="EV6" s="34">
        <f t="shared" ca="1" si="3"/>
        <v>0</v>
      </c>
      <c r="EW6" s="34">
        <f t="shared" ca="1" si="3"/>
        <v>0</v>
      </c>
      <c r="EX6" s="34">
        <f t="shared" ca="1" si="3"/>
        <v>0</v>
      </c>
      <c r="EY6" s="34">
        <f t="shared" ca="1" si="3"/>
        <v>0</v>
      </c>
      <c r="EZ6" s="34">
        <f t="shared" ca="1" si="3"/>
        <v>0</v>
      </c>
      <c r="FA6" s="34">
        <f t="shared" ca="1" si="3"/>
        <v>0</v>
      </c>
      <c r="FB6" s="34">
        <f t="shared" ca="1" si="3"/>
        <v>0</v>
      </c>
      <c r="FC6" s="34">
        <f t="shared" ca="1" si="3"/>
        <v>0</v>
      </c>
      <c r="FD6" s="71"/>
      <c r="FE6" s="76"/>
      <c r="FF6" s="76"/>
      <c r="FG6" s="76"/>
      <c r="FH6" s="58"/>
      <c r="FI6" s="58"/>
      <c r="FJ6" s="58">
        <v>0</v>
      </c>
      <c r="FK6" s="58">
        <v>0</v>
      </c>
      <c r="FL6" s="34">
        <f t="shared" ref="FL6:FL69" ca="1" si="4">IF(H6&lt;&gt;"",IF(OR($IP5&gt;=$M$1,$IP5&lt;=$M$2),0,IF(ABS(H6)=ABS($A6),(35*$G5),(-1*$G5))),0)</f>
        <v>0</v>
      </c>
      <c r="FM6" s="34">
        <f t="shared" ref="FM6:FM69" ca="1" si="5">IF(I6&lt;&gt;"",IF(OR($IP5&gt;=$M$1,$IP5&lt;=$M$2),0,IF(ABS(I6)=ABS($A6),(35*$G5),(-1*$G5))),0)</f>
        <v>0</v>
      </c>
      <c r="FN6" s="34">
        <f t="shared" ref="FN6:FN69" ca="1" si="6">IF(J6&lt;&gt;"",IF(OR($IP5&gt;=$M$1,$IP5&lt;=$M$2),0,IF(ABS(J6)=ABS($A6),(35*$G5),(-1*$G5))),0)</f>
        <v>0</v>
      </c>
      <c r="FO6" s="34">
        <f t="shared" ref="FO6:FO69" ca="1" si="7">IF(K6&lt;&gt;"",IF(OR($IP5&gt;=$M$1,$IP5&lt;=$M$2),0,IF(ABS(K6)=ABS($A6),(35*$G5),(-1*$G5))),0)</f>
        <v>0</v>
      </c>
      <c r="FP6" s="34">
        <f t="shared" ref="FP6:FP69" ca="1" si="8">IF(L6&lt;&gt;"",IF(OR($IP5&gt;=$M$1,$IP5&lt;=$M$2),0,IF(ABS(L6)=ABS($A6),(35*$G5),(-1*$G5))),0)</f>
        <v>0</v>
      </c>
      <c r="FQ6" s="34">
        <f t="shared" ref="FQ6:FQ69" ca="1" si="9">IF(M6&lt;&gt;"",IF(OR($IP5&gt;=$M$1,$IP5&lt;=$M$2),0,IF(ABS(M6)=ABS($A6),(35*$G5),(-1*$G5))),0)</f>
        <v>0</v>
      </c>
      <c r="FR6" s="34">
        <f t="shared" ref="FR6:FR69" ca="1" si="10">IF(N6&lt;&gt;"",IF(OR($IP5&gt;=$M$1,$IP5&lt;=$M$2),0,IF(ABS(N6)=ABS($A6),(35*$G5),(-1*$G5))),0)</f>
        <v>0</v>
      </c>
      <c r="FS6" s="34">
        <f t="shared" ref="FS6:FS69" ca="1" si="11">IF(O6&lt;&gt;"",IF(OR($IP5&gt;=$M$1,$IP5&lt;=$M$2),0,IF(ABS(O6)=ABS($A6),(35*$G5),(-1*$G5))),0)</f>
        <v>0</v>
      </c>
      <c r="FT6" s="34">
        <f t="shared" ref="FT6:FT69" ca="1" si="12">IF(P6&lt;&gt;"",IF(OR($IP5&gt;=$M$1,$IP5&lt;=$M$2),0,IF(ABS(P6)=ABS($A6),(35*$G5),(-1*$G5))),0)</f>
        <v>0</v>
      </c>
      <c r="FU6" s="34">
        <f t="shared" ref="FU6:FU69" ca="1" si="13">IF(Q6&lt;&gt;"",IF(OR($IP5&gt;=$M$1,$IP5&lt;=$M$2),0,IF(ABS(Q6)=ABS($A6),(35*$G5),(-1*$G5))),0)</f>
        <v>0</v>
      </c>
      <c r="FV6" s="34">
        <f t="shared" ref="FV6:FV69" ca="1" si="14">IF(R6&lt;&gt;"",IF(OR($IP5&gt;=$M$1,$IP5&lt;=$M$2),0,IF(ABS(R6)=ABS($A6),(35*$G5),(-1*$G5))),0)</f>
        <v>0</v>
      </c>
      <c r="FW6" s="34">
        <f t="shared" ref="FW6:FW69" ca="1" si="15">IF(S6&lt;&gt;"",IF(OR($IP5&gt;=$M$1,$IP5&lt;=$M$2),0,IF(ABS(S6)=ABS($A6),(35*$G5),(-1*$G5))),0)</f>
        <v>0</v>
      </c>
      <c r="FX6" s="34">
        <f t="shared" ref="FX6:FX69" ca="1" si="16">IF(T6&lt;&gt;"",IF(OR($IP5&gt;=$M$1,$IP5&lt;=$M$2),0,IF(ABS(T6)=ABS($A6),(35*$G5),(-1*$G5))),0)</f>
        <v>0</v>
      </c>
      <c r="FY6" s="34">
        <f t="shared" ref="FY6:FY69" ca="1" si="17">IF(U6&lt;&gt;"",IF(OR($IP5&gt;=$M$1,$IP5&lt;=$M$2),0,IF(ABS(U6)=ABS($A6),(35*$G5),(-1*$G5))),0)</f>
        <v>0</v>
      </c>
      <c r="FZ6" s="34">
        <f t="shared" ref="FZ6:FZ69" ca="1" si="18">IF(V6&lt;&gt;"",IF(OR($IP5&gt;=$M$1,$IP5&lt;=$M$2),0,IF(ABS(V6)=ABS($A6),(35*$G5),(-1*$G5))),0)</f>
        <v>0</v>
      </c>
      <c r="GA6" s="34">
        <f t="shared" ref="GA6:GA69" ca="1" si="19">IF(W6&lt;&gt;"",IF(OR($IP5&gt;=$M$1,$IP5&lt;=$M$2),0,IF(ABS(W6)=ABS($A6),(35*$G5),(-1*$G5))),0)</f>
        <v>0</v>
      </c>
      <c r="GB6" s="34">
        <f t="shared" ref="GB6:GB69" ca="1" si="20">IF(X6&lt;&gt;"",IF(OR($IP5&gt;=$M$1,$IP5&lt;=$M$2),0,IF(ABS(X6)=ABS($A6),(35*$G5),(-1*$G5))),0)</f>
        <v>0</v>
      </c>
      <c r="GC6" s="34">
        <f t="shared" ref="GC6:GC69" ca="1" si="21">IF(Y6&lt;&gt;"",IF(OR($IP5&gt;=$M$1,$IP5&lt;=$M$2),0,IF(ABS(Y6)=ABS($A6),(35*$G5),(-1*$G5))),0)</f>
        <v>0</v>
      </c>
      <c r="GD6" s="34">
        <f t="shared" ref="GD6:GD69" ca="1" si="22">IF(Z6&lt;&gt;"",IF(OR($IP5&gt;=$M$1,$IP5&lt;=$M$2),0,IF(ABS(Z6)=ABS($A6),(35*$G5),(-1*$G5))),0)</f>
        <v>0</v>
      </c>
      <c r="GE6" s="34">
        <f t="shared" ref="GE6:GE69" ca="1" si="23">IF(AA6&lt;&gt;"",IF(OR($IP5&gt;=$M$1,$IP5&lt;=$M$2),0,IF(ABS(AA6)=ABS($A6),(35*$G5),(-1*$G5))),0)</f>
        <v>0</v>
      </c>
      <c r="GF6" s="34">
        <f t="shared" ref="GF6:GF69" ca="1" si="24">IF(AB6&lt;&gt;"",IF(OR($IP5&gt;=$M$1,$IP5&lt;=$M$2),0,IF(ABS(AB6)=ABS($A6),(35*$G5),(-1*$G5))),0)</f>
        <v>0</v>
      </c>
      <c r="GG6" s="34">
        <f t="shared" ref="GG6:GG69" ca="1" si="25">IF(AC6&lt;&gt;"",IF(OR($IP5&gt;=$M$1,$IP5&lt;=$M$2),0,IF(ABS(AC6)=ABS($A6),(35*$G5),(-1*$G5))),0)</f>
        <v>0</v>
      </c>
      <c r="GH6" s="34">
        <f t="shared" ref="GH6:GH69" ca="1" si="26">IF(AD6&lt;&gt;"",IF(OR($IP5&gt;=$M$1,$IP5&lt;=$M$2),0,IF(ABS(AD6)=ABS($A6),(35*$G5),(-1*$G5))),0)</f>
        <v>0</v>
      </c>
      <c r="GI6" s="34">
        <f t="shared" ref="GI6:GI69" ca="1" si="27">IF(AE6&lt;&gt;"",IF(OR($IP5&gt;=$M$1,$IP5&lt;=$M$2),0,IF(ABS(AE6)=ABS($A6),(35*$G5),(-1*$G5))),0)</f>
        <v>0</v>
      </c>
      <c r="GJ6" s="34">
        <f t="shared" ref="GJ6:GJ69" ca="1" si="28">IF(AF6&lt;&gt;"",IF(OR($IP5&gt;=$M$1,$IP5&lt;=$M$2),0,IF(ABS(AF6)=ABS($A6),(35*$G5),(-1*$G5))),0)</f>
        <v>0</v>
      </c>
      <c r="GK6" s="34">
        <f t="shared" ref="GK6:GK69" ca="1" si="29">IF(AG6&lt;&gt;"",IF(OR($IP5&gt;=$M$1,$IP5&lt;=$M$2),0,IF(ABS(AG6)=ABS($A6),(35*$G5),(-1*$G5))),0)</f>
        <v>0</v>
      </c>
      <c r="GL6" s="34">
        <f t="shared" ref="GL6:GL69" ca="1" si="30">IF(AH6&lt;&gt;"",IF(OR($IP5&gt;=$M$1,$IP5&lt;=$M$2),0,IF(ABS(AH6)=ABS($A6),(35*$G5),(-1*$G5))),0)</f>
        <v>0</v>
      </c>
      <c r="GM6" s="34">
        <f t="shared" ref="GM6:GM69" ca="1" si="31">IF(AI6&lt;&gt;"",IF(OR($IP5&gt;=$M$1,$IP5&lt;=$M$2),0,IF(ABS(AI6)=ABS($A6),(35*$G5),(-1*$G5))),0)</f>
        <v>0</v>
      </c>
      <c r="GN6" s="34">
        <f t="shared" ref="GN6:GN69" ca="1" si="32">IF(AJ6&lt;&gt;"",IF(OR($IP5&gt;=$M$1,$IP5&lt;=$M$2),0,IF(ABS(AJ6)=ABS($A6),(35*$G5),(-1*$G5))),0)</f>
        <v>0</v>
      </c>
      <c r="GO6" s="34">
        <f t="shared" ref="GO6:GO69" ca="1" si="33">IF(AK6&lt;&gt;"",IF(OR($IP5&gt;=$M$1,$IP5&lt;=$M$2),0,IF(ABS(AK6)=ABS($A6),(35*$G5),(-1*$G5))),0)</f>
        <v>0</v>
      </c>
      <c r="GP6" s="34">
        <f t="shared" ref="GP6:GP69" ca="1" si="34">IF(AL6&lt;&gt;"",IF(OR($IP5&gt;=$M$1,$IP5&lt;=$M$2),0,IF(ABS(AL6)=ABS($A6),(35*$G5),(-1*$G5))),0)</f>
        <v>0</v>
      </c>
      <c r="GQ6" s="34">
        <f t="shared" ref="GQ6:GQ69" ca="1" si="35">IF(AM6&lt;&gt;"",IF(OR($IP5&gt;=$M$1,$IP5&lt;=$M$2),0,IF(ABS(AM6)=ABS($A6),(35*$G5),(-1*$G5))),0)</f>
        <v>0</v>
      </c>
      <c r="GR6" s="34">
        <f t="shared" ref="GR6:GR69" ca="1" si="36">IF(AN6&lt;&gt;"",IF(OR($IP5&gt;=$M$1,$IP5&lt;=$M$2),0,IF(ABS(AN6)=ABS($A6),(35*$G5),(-1*$G5))),0)</f>
        <v>0</v>
      </c>
      <c r="GS6" s="34">
        <f t="shared" ref="GS6:GS69" ca="1" si="37">IF(AO6&lt;&gt;"",IF(OR($IP5&gt;=$M$1,$IP5&lt;=$M$2),0,IF(ABS(AO6)=ABS($A6),(35*$G5),(-1*$G5))),0)</f>
        <v>0</v>
      </c>
      <c r="GT6" s="34">
        <f t="shared" ref="GT6:GT69" ca="1" si="38">IF(AP6&lt;&gt;"",IF(OR($IP5&gt;=$M$1,$IP5&lt;=$M$2),0,IF(ABS(AP6)=ABS($A6),(35*$G5),(-1*$G5))),0)</f>
        <v>0</v>
      </c>
      <c r="GU6" s="34">
        <f t="shared" ref="GU6:GU69" ca="1" si="39">IF(AQ6&lt;&gt;"",IF(OR($IP5&gt;=$M$1,$IP5&lt;=$M$2),0,IF(ABS(AQ6)=ABS($A6),(35*$G5),(-1*$G5))),0)</f>
        <v>0</v>
      </c>
      <c r="GV6" s="34">
        <f t="shared" ref="GV6:GV69" ca="1" si="40">IF(AR6&lt;&gt;"",IF(OR($IP5&gt;=$M$1,$IP5&lt;=$M$2),0,IF(ABS(AR6)=ABS($A6),(35*$G5),(-1*$G5))),0)</f>
        <v>0</v>
      </c>
      <c r="GW6" s="49" t="str">
        <f ca="1">VLOOKUP(A6,$MB$31:$MG$68,5,0)</f>
        <v>H</v>
      </c>
      <c r="GX6" s="49"/>
      <c r="GY6" s="49"/>
      <c r="GZ6" s="49"/>
      <c r="HA6" s="49"/>
      <c r="HB6" s="49" t="str">
        <f ca="1">VLOOKUP(A6,$MB$31:$MG$68,4,0)</f>
        <v>O</v>
      </c>
      <c r="HC6" s="49"/>
      <c r="HD6" s="49"/>
      <c r="HE6" s="49"/>
      <c r="HF6" s="49"/>
      <c r="HG6" s="49" t="str">
        <f ca="1">VLOOKUP(A6,$MB$31:$MG$68,6,0)</f>
        <v>B</v>
      </c>
      <c r="HH6" s="49"/>
      <c r="HI6" s="49"/>
      <c r="HJ6" s="49"/>
      <c r="HK6" s="49"/>
      <c r="HL6" s="65"/>
      <c r="HM6" s="50"/>
      <c r="HN6" s="50"/>
      <c r="HO6" s="66"/>
      <c r="HP6" s="66"/>
      <c r="HQ6" s="33"/>
      <c r="HR6" s="66"/>
      <c r="HS6" s="66"/>
      <c r="HT6" s="67"/>
      <c r="HU6" s="65"/>
      <c r="HV6" s="50"/>
      <c r="HW6" s="50"/>
      <c r="HX6" s="66"/>
      <c r="HY6" s="66"/>
      <c r="HZ6" s="33"/>
      <c r="IA6" s="66"/>
      <c r="IB6" s="66"/>
      <c r="IC6" s="67"/>
      <c r="ID6" s="65"/>
      <c r="IE6" s="50"/>
      <c r="IF6" s="50"/>
      <c r="IG6" s="66"/>
      <c r="IH6" s="66"/>
      <c r="II6" s="33">
        <f t="shared" ref="II6:II69" ca="1" si="41">IF(A6&lt;&gt;"",IF(OR($IQ5&lt;&gt;0,$IR5&lt;&gt;0),"0",IF(IH6&lt;&gt;"",IF(IH6="W",(1*ID6),(-1*ID6)),0)),0)</f>
        <v>0</v>
      </c>
      <c r="IJ6" s="66" t="str">
        <f t="shared" ref="IJ6:IJ69" ca="1" si="42">IF($A5&lt;&gt;"",IF(OR($IQ5&lt;&gt;0,$IR5&lt;&gt;0,FE6&lt;&gt;""),"",IF(IF6=1,GW5,IF(IF6=2,"L",IF(IF6=3,"H",IF(IF6=4,"H",IF(IF6=5,"L",IF(IF6=6,"L",IF(IF6=7,"H",IF(IF6=8,"L",IF(IF6=9,"H","")))))))))),"")</f>
        <v/>
      </c>
      <c r="IK6" s="66" t="str">
        <f t="shared" ref="IK6:IK69" ca="1" si="43">IF(A6&lt;&gt;"",IF(IJ6&lt;&gt;"",IF(IJ6=GW6,"W","L"),""),"")</f>
        <v/>
      </c>
      <c r="IL6" s="67">
        <f ca="1">IF(IK6="W",1,IF(IH6="L",2,IL5))</f>
        <v>1</v>
      </c>
      <c r="IM6" s="34"/>
      <c r="IN6" s="34"/>
      <c r="IO6" s="37">
        <f ca="1">IF(A6&lt;&gt;"",IF(OR($IQ5&gt;=$IS$1,$IR5&lt;=$IS$2),0,SUM(DS6:FC6,0)),0)</f>
        <v>0</v>
      </c>
      <c r="IP6" s="22">
        <f t="shared" ref="IP6:IP69" ca="1" si="44">IF(A6&lt;&gt;"",IO6+IP5,"")</f>
        <v>0</v>
      </c>
      <c r="IQ6" s="78">
        <f ca="1">IF($A6&lt;&gt;"",IF(IQ5&gt;0,IQ5,IF(IP6&gt;=$IS$1,"Profit Target",0)),0)</f>
        <v>0</v>
      </c>
      <c r="IR6" s="156">
        <f ca="1">IF(A6&lt;&gt;"",IF(IR5&lt;&gt;0,IR5,IF(IP6&lt;=$IS$2,"Stop Loss",0)),0)</f>
        <v>0</v>
      </c>
      <c r="IS6" s="78">
        <f ca="1">IF(IP6&gt;IS5,IP6,IS5)</f>
        <v>0</v>
      </c>
      <c r="IT6" s="58"/>
      <c r="IU6" s="58"/>
      <c r="IV6" s="58"/>
      <c r="IW6" s="58"/>
      <c r="IX6" s="58"/>
      <c r="IY6" s="58"/>
      <c r="IZ6" s="58"/>
      <c r="JA6" s="58"/>
      <c r="JB6" s="58"/>
      <c r="JC6" s="58"/>
      <c r="JD6" s="58"/>
      <c r="JE6" s="58"/>
      <c r="JF6" s="58"/>
      <c r="JG6" s="58"/>
      <c r="JH6" s="58"/>
      <c r="JI6" s="58"/>
      <c r="JJ6" s="58"/>
      <c r="JK6" s="58"/>
      <c r="JL6" s="58"/>
      <c r="JM6" s="58"/>
      <c r="JN6" s="58"/>
      <c r="JO6" s="58"/>
      <c r="JP6" s="58"/>
      <c r="JQ6" s="58"/>
      <c r="JR6" s="58"/>
      <c r="JS6" s="58"/>
      <c r="JT6" s="58"/>
      <c r="JU6" s="58"/>
      <c r="JV6" s="58"/>
      <c r="JW6" s="58"/>
      <c r="JX6" s="58"/>
      <c r="JY6" s="58"/>
      <c r="JZ6" s="58"/>
      <c r="KA6" s="58"/>
      <c r="KB6" s="58"/>
      <c r="KC6" s="58"/>
      <c r="KD6" s="58"/>
      <c r="KE6" s="58"/>
      <c r="KF6" s="58"/>
      <c r="KG6" s="58"/>
      <c r="KH6" s="58"/>
      <c r="KI6" s="58"/>
      <c r="KJ6" s="58"/>
      <c r="KK6" s="58"/>
      <c r="KL6" s="58"/>
      <c r="KM6" s="58"/>
      <c r="KN6" s="58"/>
      <c r="KO6" s="58"/>
      <c r="KP6" s="58"/>
      <c r="KQ6" s="58"/>
      <c r="KR6" s="58"/>
      <c r="KS6" s="58"/>
      <c r="KT6" s="58"/>
      <c r="KU6" s="58"/>
      <c r="KV6" s="58"/>
      <c r="KW6" s="58"/>
      <c r="KX6" s="58"/>
      <c r="KY6" s="58"/>
      <c r="KZ6" s="58"/>
      <c r="LA6" s="58"/>
      <c r="LB6" s="58"/>
      <c r="LC6" s="58"/>
      <c r="LD6" s="58"/>
      <c r="LE6" s="58"/>
      <c r="LF6" s="58"/>
      <c r="LG6" s="58"/>
      <c r="LH6" s="58"/>
      <c r="LI6" s="58"/>
      <c r="LJ6" s="58"/>
      <c r="LK6" s="58"/>
      <c r="LL6" s="58"/>
      <c r="LM6" s="58"/>
      <c r="LN6" s="58"/>
      <c r="LO6" s="58"/>
      <c r="LP6" s="90" t="str">
        <f>IF(HO6&lt;&gt;"",HO6&amp;",","")</f>
        <v/>
      </c>
      <c r="LQ6" s="90" t="str">
        <f>IF(HX6&lt;&gt;"",HX6&amp;",","")</f>
        <v/>
      </c>
      <c r="LR6" s="90" t="str">
        <f>IF(IG6&lt;&gt;"",IG6&amp;",","")</f>
        <v/>
      </c>
      <c r="LS6" s="90" t="str">
        <f>IF(HO6="","",CONCATENATE(HL6,","))</f>
        <v/>
      </c>
      <c r="LT6" s="90" t="str">
        <f>IF(HX6="","",CONCATENATE(HU6,","))</f>
        <v/>
      </c>
      <c r="LU6" s="90" t="str">
        <f>IF(IG6="","",CONCATENATE(ID6,","))</f>
        <v/>
      </c>
      <c r="LV6" s="90"/>
      <c r="LW6" s="90"/>
      <c r="LX6" s="90"/>
      <c r="LY6" s="90"/>
      <c r="LZ6" s="90"/>
      <c r="MA6" s="90"/>
      <c r="MB6" s="1"/>
      <c r="MC6" s="44"/>
      <c r="MD6" s="136"/>
      <c r="ME6" s="137"/>
      <c r="MF6" s="137"/>
      <c r="MG6" s="137"/>
      <c r="MH6" s="137"/>
      <c r="MI6" s="137"/>
      <c r="MJ6" s="137"/>
      <c r="MK6" s="137"/>
      <c r="ML6" s="137"/>
      <c r="MM6" s="137"/>
      <c r="MN6" s="42"/>
      <c r="MO6" s="15">
        <f t="shared" ca="1" si="2"/>
        <v>0</v>
      </c>
      <c r="MP6" s="20"/>
      <c r="MQ6" s="20"/>
      <c r="MR6" s="15">
        <v>30</v>
      </c>
      <c r="MS6" s="96"/>
    </row>
    <row r="7" spans="1:498" ht="15">
      <c r="A7" s="15">
        <f t="shared" ca="1" si="0"/>
        <v>21</v>
      </c>
      <c r="B7" s="33" t="str">
        <f t="shared" ca="1" si="1"/>
        <v>DB</v>
      </c>
      <c r="C7" s="10" t="str">
        <f t="shared" ref="C7:C70" ca="1" si="45">IF(AND(IQ7=0,IR7=0),"",IF(IQ7="Profit Target","profit target",IF(IR7="Stop Loss","stop loss","")))</f>
        <v/>
      </c>
      <c r="D7" s="50">
        <f t="shared" ref="D7:D70" ca="1" si="46">IO7</f>
        <v>0</v>
      </c>
      <c r="E7" s="10" t="str">
        <f t="shared" ref="E7:E70" si="47">KE8&amp;KF8&amp;KG8&amp;KH8&amp;KI8&amp;KJ8&amp;KK8&amp;KL8&amp;KM8&amp;KN8&amp;KO8&amp;KP8&amp;KQ8&amp;KR8&amp;KS8&amp;KT8&amp;KU8&amp;KV8&amp;KW8&amp;KX8&amp;KY8&amp;KZ8&amp;LA8&amp;LB8&amp;LC8&amp;LD8&amp;LE8&amp;LF8&amp;LG8&amp;LH8&amp;LI8&amp;LJ8&amp;LK8&amp;LL8&amp;LM8&amp;LN8&amp;LO8</f>
        <v/>
      </c>
      <c r="F7" s="111">
        <f t="shared" ref="F7:F70" si="48">F6+1</f>
        <v>3</v>
      </c>
      <c r="G7" s="59">
        <f ca="1">IF($A6&lt;&gt;"",IF($IP6&gt;=0,1,ROUNDUP(ABS($IP6)/$IS$3,0)),"")</f>
        <v>1</v>
      </c>
      <c r="H7" s="56">
        <f ca="1">COUNTIF($A$5:A7,$H$5)</f>
        <v>0</v>
      </c>
      <c r="I7" s="56">
        <f ca="1">COUNTIF($A$5:$A7,$I$5)</f>
        <v>0</v>
      </c>
      <c r="J7" s="56">
        <f ca="1">COUNTIF($A$5:$A7,$J$5)</f>
        <v>0</v>
      </c>
      <c r="K7" s="56">
        <f ca="1">COUNTIF($A$5:$A7,$K$5)</f>
        <v>0</v>
      </c>
      <c r="L7" s="56">
        <f ca="1">COUNTIF($A$5:$A7,$L$5)</f>
        <v>0</v>
      </c>
      <c r="M7" s="56">
        <f ca="1">COUNTIF($A$5:$A7,$M$5)</f>
        <v>0</v>
      </c>
      <c r="N7" s="56">
        <f ca="1">COUNTIF($A$5:$A7,$N$5)</f>
        <v>0</v>
      </c>
      <c r="O7" s="56">
        <f ca="1">COUNTIF($A$5:$A7,$O$5)</f>
        <v>0</v>
      </c>
      <c r="P7" s="56">
        <f ca="1">COUNTIF($A$5:$A7,$P$5)</f>
        <v>0</v>
      </c>
      <c r="Q7" s="56">
        <f ca="1">COUNTIF($A$5:$A7,$Q$5)</f>
        <v>0</v>
      </c>
      <c r="R7" s="56">
        <f ca="1">COUNTIF($A$5:$A7,$R$5)</f>
        <v>0</v>
      </c>
      <c r="S7" s="56">
        <f ca="1">COUNTIF($A$5:$A7,$S$5)</f>
        <v>0</v>
      </c>
      <c r="T7" s="56">
        <f ca="1">COUNTIF($A$5:$A7,$T$5)</f>
        <v>0</v>
      </c>
      <c r="U7" s="56">
        <f ca="1">COUNTIF($A$5:$A7,$U$5)</f>
        <v>0</v>
      </c>
      <c r="V7" s="56">
        <f ca="1">COUNTIF($A$5:$A7,$V$5)</f>
        <v>0</v>
      </c>
      <c r="W7" s="56">
        <f ca="1">COUNTIF($A$5:$A7,$W$5)</f>
        <v>1</v>
      </c>
      <c r="X7" s="56">
        <f ca="1">COUNTIF($A$5:$A7,$X$5)</f>
        <v>0</v>
      </c>
      <c r="Y7" s="56">
        <f ca="1">COUNTIF($A$5:$A7,$Y$5)</f>
        <v>0</v>
      </c>
      <c r="Z7" s="56">
        <f ca="1">COUNTIF($A$5:$A7,$Z$5)</f>
        <v>0</v>
      </c>
      <c r="AA7" s="56">
        <f ca="1">COUNTIF($A$5:$A7,$AA$5)</f>
        <v>0</v>
      </c>
      <c r="AB7" s="56">
        <f ca="1">COUNTIF($A$5:$A7,$AB$5)</f>
        <v>1</v>
      </c>
      <c r="AC7" s="56">
        <f ca="1">COUNTIF($A$5:$A7,$AC$5)</f>
        <v>0</v>
      </c>
      <c r="AD7" s="56">
        <f ca="1">COUNTIF($A$5:$A7,$AD$5)</f>
        <v>0</v>
      </c>
      <c r="AE7" s="56">
        <f ca="1">COUNTIF($A$5:$A7,$AE$5)</f>
        <v>0</v>
      </c>
      <c r="AF7" s="56">
        <f ca="1">COUNTIF($A$5:$A7,$AF$5)</f>
        <v>0</v>
      </c>
      <c r="AG7" s="56">
        <f ca="1">COUNTIF($A$5:$A7,$AG$5)</f>
        <v>0</v>
      </c>
      <c r="AH7" s="56">
        <f ca="1">COUNTIF($A$5:$A7,$AH$5)</f>
        <v>0</v>
      </c>
      <c r="AI7" s="56">
        <f ca="1">COUNTIF($A$5:$A7,$AI$5)</f>
        <v>0</v>
      </c>
      <c r="AJ7" s="56">
        <f ca="1">COUNTIF($A$5:$A7,$AJ$5)</f>
        <v>0</v>
      </c>
      <c r="AK7" s="56">
        <f ca="1">COUNTIF($A$5:$A7,$AK$5)</f>
        <v>0</v>
      </c>
      <c r="AL7" s="56">
        <f ca="1">COUNTIF($A$5:$A7,$AL$5)</f>
        <v>0</v>
      </c>
      <c r="AM7" s="56">
        <f ca="1">COUNTIF($A$5:$A7,$AM$5)</f>
        <v>0</v>
      </c>
      <c r="AN7" s="56">
        <f ca="1">COUNTIF($A$5:$A7,$AN$5)</f>
        <v>0</v>
      </c>
      <c r="AO7" s="56">
        <f ca="1">COUNTIF($A$5:$A7,$AO$5)</f>
        <v>0</v>
      </c>
      <c r="AP7" s="56">
        <f ca="1">COUNTIF($A$5:$A7,$AP$5)</f>
        <v>1</v>
      </c>
      <c r="AQ7" s="56">
        <f ca="1">COUNTIF($A$5:$A7,$AQ$5)</f>
        <v>0</v>
      </c>
      <c r="AR7" s="56">
        <f ca="1">COUNTIF($A$5:$A7,$AR$5)</f>
        <v>0</v>
      </c>
      <c r="AS7" s="101">
        <f t="shared" ref="AS7:AS70" ca="1" si="49">COUNTIF(H7:AR7,"0")</f>
        <v>34</v>
      </c>
      <c r="AT7" s="58">
        <f t="shared" ref="AT7:AT70" si="50">AT6+1</f>
        <v>3</v>
      </c>
      <c r="AU7" s="105">
        <f t="shared" ref="AU7:AU70" si="51">ROUNDUP(AT7/37,0)</f>
        <v>1</v>
      </c>
      <c r="AV7" s="105">
        <f t="shared" ref="AV7:AV70" si="52">64.8%*AT7</f>
        <v>1.944</v>
      </c>
      <c r="AW7" s="58">
        <f ca="1">IF(H7&lt;=H6,1+AW6,0)</f>
        <v>1</v>
      </c>
      <c r="AX7" s="58">
        <f t="shared" ref="AX7:CG7" ca="1" si="53">IF(I7&lt;=I6,1+AX6,0)</f>
        <v>1</v>
      </c>
      <c r="AY7" s="58">
        <f t="shared" ca="1" si="53"/>
        <v>1</v>
      </c>
      <c r="AZ7" s="58">
        <f t="shared" ca="1" si="53"/>
        <v>1</v>
      </c>
      <c r="BA7" s="58">
        <f t="shared" ca="1" si="53"/>
        <v>1</v>
      </c>
      <c r="BB7" s="58">
        <f t="shared" ca="1" si="53"/>
        <v>1</v>
      </c>
      <c r="BC7" s="58">
        <f t="shared" ca="1" si="53"/>
        <v>1</v>
      </c>
      <c r="BD7" s="58">
        <f t="shared" ca="1" si="53"/>
        <v>1</v>
      </c>
      <c r="BE7" s="58">
        <f t="shared" ca="1" si="53"/>
        <v>1</v>
      </c>
      <c r="BF7" s="58">
        <f t="shared" ca="1" si="53"/>
        <v>1</v>
      </c>
      <c r="BG7" s="58">
        <f t="shared" ca="1" si="53"/>
        <v>1</v>
      </c>
      <c r="BH7" s="58">
        <f t="shared" ca="1" si="53"/>
        <v>1</v>
      </c>
      <c r="BI7" s="58">
        <f t="shared" ca="1" si="53"/>
        <v>1</v>
      </c>
      <c r="BJ7" s="58">
        <f t="shared" ca="1" si="53"/>
        <v>1</v>
      </c>
      <c r="BK7" s="58">
        <f t="shared" ca="1" si="53"/>
        <v>1</v>
      </c>
      <c r="BL7" s="58">
        <f t="shared" ca="1" si="53"/>
        <v>1</v>
      </c>
      <c r="BM7" s="58">
        <f t="shared" ca="1" si="53"/>
        <v>1</v>
      </c>
      <c r="BN7" s="58">
        <f t="shared" ca="1" si="53"/>
        <v>1</v>
      </c>
      <c r="BO7" s="58">
        <f t="shared" ca="1" si="53"/>
        <v>1</v>
      </c>
      <c r="BP7" s="58">
        <f t="shared" ca="1" si="53"/>
        <v>1</v>
      </c>
      <c r="BQ7" s="58">
        <f t="shared" ca="1" si="53"/>
        <v>0</v>
      </c>
      <c r="BR7" s="58">
        <f t="shared" ca="1" si="53"/>
        <v>1</v>
      </c>
      <c r="BS7" s="58">
        <f t="shared" ca="1" si="53"/>
        <v>1</v>
      </c>
      <c r="BT7" s="58">
        <f t="shared" ca="1" si="53"/>
        <v>1</v>
      </c>
      <c r="BU7" s="58">
        <f t="shared" ca="1" si="53"/>
        <v>1</v>
      </c>
      <c r="BV7" s="58">
        <f t="shared" ca="1" si="53"/>
        <v>1</v>
      </c>
      <c r="BW7" s="58">
        <f t="shared" ca="1" si="53"/>
        <v>1</v>
      </c>
      <c r="BX7" s="58">
        <f t="shared" ca="1" si="53"/>
        <v>1</v>
      </c>
      <c r="BY7" s="58">
        <f t="shared" ca="1" si="53"/>
        <v>1</v>
      </c>
      <c r="BZ7" s="58">
        <f t="shared" ca="1" si="53"/>
        <v>1</v>
      </c>
      <c r="CA7" s="58">
        <f t="shared" ca="1" si="53"/>
        <v>1</v>
      </c>
      <c r="CB7" s="58">
        <f t="shared" ca="1" si="53"/>
        <v>1</v>
      </c>
      <c r="CC7" s="58">
        <f t="shared" ca="1" si="53"/>
        <v>1</v>
      </c>
      <c r="CD7" s="58">
        <f t="shared" ca="1" si="53"/>
        <v>1</v>
      </c>
      <c r="CE7" s="58">
        <f t="shared" ca="1" si="53"/>
        <v>1</v>
      </c>
      <c r="CF7" s="58">
        <f t="shared" ca="1" si="53"/>
        <v>1</v>
      </c>
      <c r="CG7" s="58">
        <f t="shared" ca="1" si="53"/>
        <v>1</v>
      </c>
      <c r="CH7" s="58" t="str">
        <f ca="1">IF($A6&lt;&gt;"",IF(AND($IQ6&lt;&gt;0,$IR6&lt;&gt;0),"",IF(AW6&gt;=$IO$1,CH$5,"")),"")</f>
        <v/>
      </c>
      <c r="CI7" s="58" t="str">
        <f t="shared" ref="CI7:DR22" ca="1" si="54">IF($A6&lt;&gt;"",IF(AND($IQ6&lt;&gt;0,$IR6&lt;&gt;0),"",IF(AX6&gt;=$IO$1,CI$5,"")),"")</f>
        <v/>
      </c>
      <c r="CJ7" s="58" t="str">
        <f t="shared" ca="1" si="54"/>
        <v/>
      </c>
      <c r="CK7" s="58" t="str">
        <f t="shared" ca="1" si="54"/>
        <v/>
      </c>
      <c r="CL7" s="58" t="str">
        <f t="shared" ca="1" si="54"/>
        <v/>
      </c>
      <c r="CM7" s="58" t="str">
        <f t="shared" ca="1" si="54"/>
        <v/>
      </c>
      <c r="CN7" s="58" t="str">
        <f t="shared" ca="1" si="54"/>
        <v/>
      </c>
      <c r="CO7" s="58" t="str">
        <f t="shared" ca="1" si="54"/>
        <v/>
      </c>
      <c r="CP7" s="58" t="str">
        <f t="shared" ca="1" si="54"/>
        <v/>
      </c>
      <c r="CQ7" s="58" t="str">
        <f t="shared" ca="1" si="54"/>
        <v/>
      </c>
      <c r="CR7" s="58" t="str">
        <f t="shared" ca="1" si="54"/>
        <v/>
      </c>
      <c r="CS7" s="58" t="str">
        <f t="shared" ca="1" si="54"/>
        <v/>
      </c>
      <c r="CT7" s="58" t="str">
        <f t="shared" ca="1" si="54"/>
        <v/>
      </c>
      <c r="CU7" s="58" t="str">
        <f t="shared" ca="1" si="54"/>
        <v/>
      </c>
      <c r="CV7" s="58" t="str">
        <f t="shared" ca="1" si="54"/>
        <v/>
      </c>
      <c r="CW7" s="58" t="str">
        <f t="shared" ca="1" si="54"/>
        <v/>
      </c>
      <c r="CX7" s="58" t="str">
        <f t="shared" ca="1" si="54"/>
        <v/>
      </c>
      <c r="CY7" s="58" t="str">
        <f t="shared" ca="1" si="54"/>
        <v/>
      </c>
      <c r="CZ7" s="58" t="str">
        <f t="shared" ca="1" si="54"/>
        <v/>
      </c>
      <c r="DA7" s="58" t="str">
        <f t="shared" ca="1" si="54"/>
        <v/>
      </c>
      <c r="DB7" s="58" t="str">
        <f t="shared" ca="1" si="54"/>
        <v/>
      </c>
      <c r="DC7" s="58" t="str">
        <f t="shared" ca="1" si="54"/>
        <v/>
      </c>
      <c r="DD7" s="58" t="str">
        <f t="shared" ca="1" si="54"/>
        <v/>
      </c>
      <c r="DE7" s="58" t="str">
        <f t="shared" ca="1" si="54"/>
        <v/>
      </c>
      <c r="DF7" s="58" t="str">
        <f t="shared" ca="1" si="54"/>
        <v/>
      </c>
      <c r="DG7" s="58" t="str">
        <f t="shared" ca="1" si="54"/>
        <v/>
      </c>
      <c r="DH7" s="58" t="str">
        <f t="shared" ca="1" si="54"/>
        <v/>
      </c>
      <c r="DI7" s="58" t="str">
        <f t="shared" ca="1" si="54"/>
        <v/>
      </c>
      <c r="DJ7" s="58" t="str">
        <f t="shared" ca="1" si="54"/>
        <v/>
      </c>
      <c r="DK7" s="58" t="str">
        <f t="shared" ca="1" si="54"/>
        <v/>
      </c>
      <c r="DL7" s="58" t="str">
        <f t="shared" ca="1" si="54"/>
        <v/>
      </c>
      <c r="DM7" s="58" t="str">
        <f t="shared" ca="1" si="54"/>
        <v/>
      </c>
      <c r="DN7" s="58" t="str">
        <f t="shared" ca="1" si="54"/>
        <v/>
      </c>
      <c r="DO7" s="58" t="str">
        <f t="shared" ca="1" si="54"/>
        <v/>
      </c>
      <c r="DP7" s="58" t="str">
        <f t="shared" ca="1" si="54"/>
        <v/>
      </c>
      <c r="DQ7" s="58" t="str">
        <f t="shared" ca="1" si="54"/>
        <v/>
      </c>
      <c r="DR7" s="58" t="str">
        <f t="shared" ca="1" si="54"/>
        <v/>
      </c>
      <c r="DS7" s="34">
        <f ca="1">IF(CH7&lt;&gt;"",IF(OR($IQ6&lt;&gt;0,$IR6&lt;&gt;0),0,IF(ABS(CH7)=ABS($A7),(35*$G7),(-1*$G7))),0)</f>
        <v>0</v>
      </c>
      <c r="DT7" s="34">
        <f t="shared" ref="DT7:FC7" ca="1" si="55">IF(CI7&lt;&gt;"",IF(OR($IQ6&lt;&gt;0,$IR6&lt;&gt;0),0,IF(ABS(CI7)=ABS($A7),(35*$G7),(-1*$G7))),0)</f>
        <v>0</v>
      </c>
      <c r="DU7" s="34">
        <f t="shared" ca="1" si="55"/>
        <v>0</v>
      </c>
      <c r="DV7" s="34">
        <f t="shared" ca="1" si="55"/>
        <v>0</v>
      </c>
      <c r="DW7" s="34">
        <f t="shared" ca="1" si="55"/>
        <v>0</v>
      </c>
      <c r="DX7" s="34">
        <f t="shared" ca="1" si="55"/>
        <v>0</v>
      </c>
      <c r="DY7" s="34">
        <f t="shared" ca="1" si="55"/>
        <v>0</v>
      </c>
      <c r="DZ7" s="34">
        <f t="shared" ca="1" si="55"/>
        <v>0</v>
      </c>
      <c r="EA7" s="34">
        <f t="shared" ca="1" si="55"/>
        <v>0</v>
      </c>
      <c r="EB7" s="34">
        <f t="shared" ca="1" si="55"/>
        <v>0</v>
      </c>
      <c r="EC7" s="34">
        <f t="shared" ca="1" si="55"/>
        <v>0</v>
      </c>
      <c r="ED7" s="34">
        <f t="shared" ca="1" si="55"/>
        <v>0</v>
      </c>
      <c r="EE7" s="34">
        <f t="shared" ca="1" si="55"/>
        <v>0</v>
      </c>
      <c r="EF7" s="34">
        <f t="shared" ca="1" si="55"/>
        <v>0</v>
      </c>
      <c r="EG7" s="34">
        <f t="shared" ca="1" si="55"/>
        <v>0</v>
      </c>
      <c r="EH7" s="34">
        <f t="shared" ca="1" si="55"/>
        <v>0</v>
      </c>
      <c r="EI7" s="34">
        <f t="shared" ca="1" si="55"/>
        <v>0</v>
      </c>
      <c r="EJ7" s="34">
        <f t="shared" ca="1" si="55"/>
        <v>0</v>
      </c>
      <c r="EK7" s="34">
        <f t="shared" ca="1" si="55"/>
        <v>0</v>
      </c>
      <c r="EL7" s="34">
        <f t="shared" ca="1" si="55"/>
        <v>0</v>
      </c>
      <c r="EM7" s="34">
        <f t="shared" ca="1" si="55"/>
        <v>0</v>
      </c>
      <c r="EN7" s="34">
        <f t="shared" ca="1" si="55"/>
        <v>0</v>
      </c>
      <c r="EO7" s="34">
        <f t="shared" ca="1" si="55"/>
        <v>0</v>
      </c>
      <c r="EP7" s="34">
        <f t="shared" ca="1" si="55"/>
        <v>0</v>
      </c>
      <c r="EQ7" s="34">
        <f t="shared" ca="1" si="55"/>
        <v>0</v>
      </c>
      <c r="ER7" s="34">
        <f t="shared" ca="1" si="55"/>
        <v>0</v>
      </c>
      <c r="ES7" s="34">
        <f t="shared" ca="1" si="55"/>
        <v>0</v>
      </c>
      <c r="ET7" s="34">
        <f t="shared" ca="1" si="55"/>
        <v>0</v>
      </c>
      <c r="EU7" s="34">
        <f t="shared" ca="1" si="55"/>
        <v>0</v>
      </c>
      <c r="EV7" s="34">
        <f t="shared" ca="1" si="55"/>
        <v>0</v>
      </c>
      <c r="EW7" s="34">
        <f t="shared" ca="1" si="55"/>
        <v>0</v>
      </c>
      <c r="EX7" s="34">
        <f t="shared" ca="1" si="55"/>
        <v>0</v>
      </c>
      <c r="EY7" s="34">
        <f t="shared" ca="1" si="55"/>
        <v>0</v>
      </c>
      <c r="EZ7" s="34">
        <f t="shared" ca="1" si="55"/>
        <v>0</v>
      </c>
      <c r="FA7" s="34">
        <f t="shared" ca="1" si="55"/>
        <v>0</v>
      </c>
      <c r="FB7" s="34">
        <f t="shared" ca="1" si="55"/>
        <v>0</v>
      </c>
      <c r="FC7" s="34">
        <f t="shared" ca="1" si="55"/>
        <v>0</v>
      </c>
      <c r="FD7" s="71"/>
      <c r="FE7" s="76"/>
      <c r="FF7" s="76"/>
      <c r="FG7" s="76"/>
      <c r="FH7" s="58"/>
      <c r="FI7" s="58"/>
      <c r="FJ7" s="58">
        <v>0</v>
      </c>
      <c r="FK7" s="58">
        <v>0</v>
      </c>
      <c r="FL7" s="34">
        <f t="shared" ca="1" si="4"/>
        <v>0</v>
      </c>
      <c r="FM7" s="34">
        <f t="shared" ca="1" si="5"/>
        <v>0</v>
      </c>
      <c r="FN7" s="34">
        <f t="shared" ca="1" si="6"/>
        <v>0</v>
      </c>
      <c r="FO7" s="34">
        <f t="shared" ca="1" si="7"/>
        <v>0</v>
      </c>
      <c r="FP7" s="34">
        <f t="shared" ca="1" si="8"/>
        <v>0</v>
      </c>
      <c r="FQ7" s="34">
        <f t="shared" ca="1" si="9"/>
        <v>0</v>
      </c>
      <c r="FR7" s="34">
        <f t="shared" ca="1" si="10"/>
        <v>0</v>
      </c>
      <c r="FS7" s="34">
        <f t="shared" ca="1" si="11"/>
        <v>0</v>
      </c>
      <c r="FT7" s="34">
        <f t="shared" ca="1" si="12"/>
        <v>0</v>
      </c>
      <c r="FU7" s="34">
        <f t="shared" ca="1" si="13"/>
        <v>0</v>
      </c>
      <c r="FV7" s="34">
        <f t="shared" ca="1" si="14"/>
        <v>0</v>
      </c>
      <c r="FW7" s="34">
        <f t="shared" ca="1" si="15"/>
        <v>0</v>
      </c>
      <c r="FX7" s="34">
        <f t="shared" ca="1" si="16"/>
        <v>0</v>
      </c>
      <c r="FY7" s="34">
        <f t="shared" ca="1" si="17"/>
        <v>0</v>
      </c>
      <c r="FZ7" s="34">
        <f t="shared" ca="1" si="18"/>
        <v>0</v>
      </c>
      <c r="GA7" s="34">
        <f t="shared" ca="1" si="19"/>
        <v>0</v>
      </c>
      <c r="GB7" s="34">
        <f t="shared" ca="1" si="20"/>
        <v>0</v>
      </c>
      <c r="GC7" s="34">
        <f t="shared" ca="1" si="21"/>
        <v>0</v>
      </c>
      <c r="GD7" s="34">
        <f t="shared" ca="1" si="22"/>
        <v>0</v>
      </c>
      <c r="GE7" s="34">
        <f t="shared" ca="1" si="23"/>
        <v>0</v>
      </c>
      <c r="GF7" s="34">
        <f t="shared" ca="1" si="24"/>
        <v>0</v>
      </c>
      <c r="GG7" s="34">
        <f t="shared" ca="1" si="25"/>
        <v>0</v>
      </c>
      <c r="GH7" s="34">
        <f t="shared" ca="1" si="26"/>
        <v>0</v>
      </c>
      <c r="GI7" s="34">
        <f t="shared" ca="1" si="27"/>
        <v>0</v>
      </c>
      <c r="GJ7" s="34">
        <f t="shared" ca="1" si="28"/>
        <v>0</v>
      </c>
      <c r="GK7" s="34">
        <f t="shared" ca="1" si="29"/>
        <v>0</v>
      </c>
      <c r="GL7" s="34">
        <f t="shared" ca="1" si="30"/>
        <v>0</v>
      </c>
      <c r="GM7" s="34">
        <f t="shared" ca="1" si="31"/>
        <v>0</v>
      </c>
      <c r="GN7" s="34">
        <f t="shared" ca="1" si="32"/>
        <v>0</v>
      </c>
      <c r="GO7" s="34">
        <f t="shared" ca="1" si="33"/>
        <v>0</v>
      </c>
      <c r="GP7" s="34">
        <f t="shared" ca="1" si="34"/>
        <v>0</v>
      </c>
      <c r="GQ7" s="34">
        <f t="shared" ca="1" si="35"/>
        <v>0</v>
      </c>
      <c r="GR7" s="34">
        <f t="shared" ca="1" si="36"/>
        <v>0</v>
      </c>
      <c r="GS7" s="34">
        <f t="shared" ca="1" si="37"/>
        <v>0</v>
      </c>
      <c r="GT7" s="34">
        <f t="shared" ca="1" si="38"/>
        <v>0</v>
      </c>
      <c r="GU7" s="34">
        <f t="shared" ca="1" si="39"/>
        <v>0</v>
      </c>
      <c r="GV7" s="34">
        <f t="shared" ca="1" si="40"/>
        <v>0</v>
      </c>
      <c r="GW7" s="49" t="str">
        <f t="shared" ref="GW7:GW70" ca="1" si="56">VLOOKUP(A7,$MB$31:$MG$68,5,0)</f>
        <v>H</v>
      </c>
      <c r="GX7" s="49"/>
      <c r="GY7" s="49"/>
      <c r="GZ7" s="49"/>
      <c r="HA7" s="49"/>
      <c r="HB7" s="49" t="str">
        <f t="shared" ref="HB7:HB70" ca="1" si="57">VLOOKUP(A7,$MB$31:$MG$68,4,0)</f>
        <v>O</v>
      </c>
      <c r="HC7" s="49"/>
      <c r="HD7" s="49"/>
      <c r="HE7" s="49"/>
      <c r="HF7" s="49"/>
      <c r="HG7" s="49" t="str">
        <f t="shared" ref="HG7:HG70" ca="1" si="58">VLOOKUP(A7,$MB$31:$MG$68,6,0)</f>
        <v>R</v>
      </c>
      <c r="HH7" s="49"/>
      <c r="HI7" s="49"/>
      <c r="HJ7" s="49"/>
      <c r="HK7" s="49"/>
      <c r="HL7" s="65"/>
      <c r="HM7" s="50"/>
      <c r="HN7" s="50"/>
      <c r="HO7" s="66"/>
      <c r="HP7" s="66"/>
      <c r="HQ7" s="33"/>
      <c r="HR7" s="66"/>
      <c r="HS7" s="66"/>
      <c r="HT7" s="67"/>
      <c r="HU7" s="65"/>
      <c r="HV7" s="50"/>
      <c r="HW7" s="50"/>
      <c r="HX7" s="66"/>
      <c r="HY7" s="66"/>
      <c r="HZ7" s="33"/>
      <c r="IA7" s="66"/>
      <c r="IB7" s="66"/>
      <c r="IC7" s="67"/>
      <c r="ID7" s="65"/>
      <c r="IE7" s="50"/>
      <c r="IF7" s="50"/>
      <c r="IG7" s="66"/>
      <c r="IH7" s="66"/>
      <c r="II7" s="33">
        <f t="shared" ca="1" si="41"/>
        <v>0</v>
      </c>
      <c r="IJ7" s="66" t="str">
        <f t="shared" ca="1" si="42"/>
        <v/>
      </c>
      <c r="IK7" s="66" t="str">
        <f t="shared" ca="1" si="43"/>
        <v/>
      </c>
      <c r="IL7" s="67">
        <f t="shared" ref="IL7:IL70" ca="1" si="59">IF(IK7="W",1,IF(IH7="L",2,IL6))</f>
        <v>1</v>
      </c>
      <c r="IM7" s="34"/>
      <c r="IN7" s="34"/>
      <c r="IO7" s="37">
        <f t="shared" ref="IO7:IO70" ca="1" si="60">IF(A7&lt;&gt;"",IF(OR($IQ6&gt;=$IS$1,$IR6&lt;=$IS$2),0,SUM(DS7:FC7,0)),0)</f>
        <v>0</v>
      </c>
      <c r="IP7" s="22">
        <f t="shared" ca="1" si="44"/>
        <v>0</v>
      </c>
      <c r="IQ7" s="78">
        <f ca="1">IF($A7&lt;&gt;"",IF(IQ6&gt;0,IQ6,IF(IP7&gt;=$IS$1,"Profit Target",0)),0)</f>
        <v>0</v>
      </c>
      <c r="IR7" s="156">
        <f ca="1">IF(A7&lt;&gt;"",IF(IR6&lt;&gt;0,IR6,IF(IP7&lt;=$IS$2,"Stop Loss",0)),0)</f>
        <v>0</v>
      </c>
      <c r="IS7" s="78">
        <f t="shared" ref="IS7:IS70" ca="1" si="61">IF(IP7&gt;IS6,IP7,IS6)</f>
        <v>0</v>
      </c>
      <c r="IT7" s="58"/>
      <c r="IU7" s="58"/>
      <c r="IV7" s="58"/>
      <c r="IW7" s="58"/>
      <c r="IX7" s="58"/>
      <c r="IY7" s="58"/>
      <c r="IZ7" s="58"/>
      <c r="JA7" s="58"/>
      <c r="JB7" s="58"/>
      <c r="JC7" s="58"/>
      <c r="JD7" s="58"/>
      <c r="JE7" s="58"/>
      <c r="JF7" s="58"/>
      <c r="JG7" s="58"/>
      <c r="JH7" s="58"/>
      <c r="JI7" s="58"/>
      <c r="JJ7" s="58"/>
      <c r="JK7" s="58"/>
      <c r="JL7" s="58"/>
      <c r="JM7" s="58"/>
      <c r="JN7" s="58"/>
      <c r="JO7" s="58"/>
      <c r="JP7" s="58"/>
      <c r="JQ7" s="58"/>
      <c r="JR7" s="58"/>
      <c r="JS7" s="58"/>
      <c r="JT7" s="58"/>
      <c r="JU7" s="58"/>
      <c r="JV7" s="58"/>
      <c r="JW7" s="58"/>
      <c r="JX7" s="58"/>
      <c r="JY7" s="58"/>
      <c r="JZ7" s="58"/>
      <c r="KA7" s="58"/>
      <c r="KB7" s="58"/>
      <c r="KC7" s="58"/>
      <c r="KD7" s="58"/>
      <c r="KE7" s="58"/>
      <c r="KF7" s="58"/>
      <c r="KG7" s="58"/>
      <c r="KH7" s="58"/>
      <c r="KI7" s="58"/>
      <c r="KJ7" s="58"/>
      <c r="KK7" s="58"/>
      <c r="KL7" s="58"/>
      <c r="KM7" s="58"/>
      <c r="KN7" s="58"/>
      <c r="KO7" s="58"/>
      <c r="KP7" s="58"/>
      <c r="KQ7" s="58"/>
      <c r="KR7" s="58"/>
      <c r="KS7" s="58"/>
      <c r="KT7" s="58"/>
      <c r="KU7" s="58"/>
      <c r="KV7" s="58"/>
      <c r="KW7" s="58"/>
      <c r="KX7" s="58"/>
      <c r="KY7" s="58"/>
      <c r="KZ7" s="58"/>
      <c r="LA7" s="58"/>
      <c r="LB7" s="58"/>
      <c r="LC7" s="58"/>
      <c r="LD7" s="58"/>
      <c r="LE7" s="58"/>
      <c r="LF7" s="58"/>
      <c r="LG7" s="58"/>
      <c r="LH7" s="58"/>
      <c r="LI7" s="58"/>
      <c r="LJ7" s="58"/>
      <c r="LK7" s="58"/>
      <c r="LL7" s="58"/>
      <c r="LM7" s="58"/>
      <c r="LN7" s="58"/>
      <c r="LO7" s="58"/>
      <c r="LP7" s="90" t="str">
        <f t="shared" ref="LP7:LP70" si="62">IF(HO7&lt;&gt;"",HO7&amp;",","")</f>
        <v/>
      </c>
      <c r="LQ7" s="90" t="str">
        <f t="shared" ref="LQ7:LQ70" si="63">IF(HX7&lt;&gt;"",HX7&amp;",","")</f>
        <v/>
      </c>
      <c r="LR7" s="90" t="str">
        <f t="shared" ref="LR7:LR70" si="64">IF(IG7&lt;&gt;"",IG7&amp;",","")</f>
        <v/>
      </c>
      <c r="LS7" s="90" t="str">
        <f t="shared" ref="LS7:LS70" si="65">IF(HO7="","",CONCATENATE(HL7,","))</f>
        <v/>
      </c>
      <c r="LT7" s="90" t="str">
        <f t="shared" ref="LT7:LT70" si="66">IF(HX7="","",CONCATENATE(HU7,","))</f>
        <v/>
      </c>
      <c r="LU7" s="90" t="str">
        <f t="shared" ref="LU7:LU70" si="67">IF(IG7="","",CONCATENATE(ID7,","))</f>
        <v/>
      </c>
      <c r="LV7" s="90"/>
      <c r="LW7" s="90"/>
      <c r="LX7" s="90"/>
      <c r="LY7" s="90"/>
      <c r="LZ7" s="90"/>
      <c r="MA7" s="90"/>
      <c r="MB7" s="110"/>
      <c r="MC7" s="44"/>
      <c r="MD7" s="136"/>
      <c r="ME7" s="137"/>
      <c r="MF7" s="137"/>
      <c r="MG7" s="137"/>
      <c r="MH7" s="137"/>
      <c r="MI7" s="137"/>
      <c r="MJ7" s="137"/>
      <c r="MK7" s="137"/>
      <c r="ML7" s="137"/>
      <c r="MM7" s="137"/>
      <c r="MN7" s="42"/>
      <c r="MO7" s="15">
        <f t="shared" ca="1" si="2"/>
        <v>31</v>
      </c>
      <c r="MP7" s="20"/>
      <c r="MQ7" s="20"/>
      <c r="MR7" s="15">
        <v>28</v>
      </c>
      <c r="MS7" s="96"/>
    </row>
    <row r="8" spans="1:498" ht="15">
      <c r="A8" s="15">
        <f t="shared" ca="1" si="0"/>
        <v>6</v>
      </c>
      <c r="B8" s="33" t="str">
        <f t="shared" ca="1" si="1"/>
        <v>DB</v>
      </c>
      <c r="C8" s="10" t="str">
        <f t="shared" ca="1" si="45"/>
        <v/>
      </c>
      <c r="D8" s="50">
        <f t="shared" ca="1" si="46"/>
        <v>0</v>
      </c>
      <c r="E8" s="10" t="str">
        <f t="shared" si="47"/>
        <v/>
      </c>
      <c r="F8" s="111">
        <f t="shared" si="48"/>
        <v>4</v>
      </c>
      <c r="G8" s="59">
        <f t="shared" ref="G8:G71" ca="1" si="68">IF($A7&lt;&gt;"",IF($IP7&gt;=0,1,ROUNDUP(ABS($IP7)/$IS$3,0)),"")</f>
        <v>1</v>
      </c>
      <c r="H8" s="56">
        <f ca="1">COUNTIF($A$5:A8,$H$5)</f>
        <v>0</v>
      </c>
      <c r="I8" s="56">
        <f ca="1">COUNTIF($A$5:$A8,$I$5)</f>
        <v>0</v>
      </c>
      <c r="J8" s="56">
        <f ca="1">COUNTIF($A$5:$A8,$J$5)</f>
        <v>0</v>
      </c>
      <c r="K8" s="56">
        <f ca="1">COUNTIF($A$5:$A8,$K$5)</f>
        <v>0</v>
      </c>
      <c r="L8" s="56">
        <f ca="1">COUNTIF($A$5:$A8,$L$5)</f>
        <v>0</v>
      </c>
      <c r="M8" s="56">
        <f ca="1">COUNTIF($A$5:$A8,$M$5)</f>
        <v>1</v>
      </c>
      <c r="N8" s="56">
        <f ca="1">COUNTIF($A$5:$A8,$N$5)</f>
        <v>0</v>
      </c>
      <c r="O8" s="56">
        <f ca="1">COUNTIF($A$5:$A8,$O$5)</f>
        <v>0</v>
      </c>
      <c r="P8" s="56">
        <f ca="1">COUNTIF($A$5:$A8,$P$5)</f>
        <v>0</v>
      </c>
      <c r="Q8" s="56">
        <f ca="1">COUNTIF($A$5:$A8,$Q$5)</f>
        <v>0</v>
      </c>
      <c r="R8" s="56">
        <f ca="1">COUNTIF($A$5:$A8,$R$5)</f>
        <v>0</v>
      </c>
      <c r="S8" s="56">
        <f ca="1">COUNTIF($A$5:$A8,$S$5)</f>
        <v>0</v>
      </c>
      <c r="T8" s="56">
        <f ca="1">COUNTIF($A$5:$A8,$T$5)</f>
        <v>0</v>
      </c>
      <c r="U8" s="56">
        <f ca="1">COUNTIF($A$5:$A8,$U$5)</f>
        <v>0</v>
      </c>
      <c r="V8" s="56">
        <f ca="1">COUNTIF($A$5:$A8,$V$5)</f>
        <v>0</v>
      </c>
      <c r="W8" s="56">
        <f ca="1">COUNTIF($A$5:$A8,$W$5)</f>
        <v>1</v>
      </c>
      <c r="X8" s="56">
        <f ca="1">COUNTIF($A$5:$A8,$X$5)</f>
        <v>0</v>
      </c>
      <c r="Y8" s="56">
        <f ca="1">COUNTIF($A$5:$A8,$Y$5)</f>
        <v>0</v>
      </c>
      <c r="Z8" s="56">
        <f ca="1">COUNTIF($A$5:$A8,$Z$5)</f>
        <v>0</v>
      </c>
      <c r="AA8" s="56">
        <f ca="1">COUNTIF($A$5:$A8,$AA$5)</f>
        <v>0</v>
      </c>
      <c r="AB8" s="56">
        <f ca="1">COUNTIF($A$5:$A8,$AB$5)</f>
        <v>1</v>
      </c>
      <c r="AC8" s="56">
        <f ca="1">COUNTIF($A$5:$A8,$AC$5)</f>
        <v>0</v>
      </c>
      <c r="AD8" s="56">
        <f ca="1">COUNTIF($A$5:$A8,$AD$5)</f>
        <v>0</v>
      </c>
      <c r="AE8" s="56">
        <f ca="1">COUNTIF($A$5:$A8,$AE$5)</f>
        <v>0</v>
      </c>
      <c r="AF8" s="56">
        <f ca="1">COUNTIF($A$5:$A8,$AF$5)</f>
        <v>0</v>
      </c>
      <c r="AG8" s="56">
        <f ca="1">COUNTIF($A$5:$A8,$AG$5)</f>
        <v>0</v>
      </c>
      <c r="AH8" s="56">
        <f ca="1">COUNTIF($A$5:$A8,$AH$5)</f>
        <v>0</v>
      </c>
      <c r="AI8" s="56">
        <f ca="1">COUNTIF($A$5:$A8,$AI$5)</f>
        <v>0</v>
      </c>
      <c r="AJ8" s="56">
        <f ca="1">COUNTIF($A$5:$A8,$AJ$5)</f>
        <v>0</v>
      </c>
      <c r="AK8" s="56">
        <f ca="1">COUNTIF($A$5:$A8,$AK$5)</f>
        <v>0</v>
      </c>
      <c r="AL8" s="56">
        <f ca="1">COUNTIF($A$5:$A8,$AL$5)</f>
        <v>0</v>
      </c>
      <c r="AM8" s="56">
        <f ca="1">COUNTIF($A$5:$A8,$AM$5)</f>
        <v>0</v>
      </c>
      <c r="AN8" s="56">
        <f ca="1">COUNTIF($A$5:$A8,$AN$5)</f>
        <v>0</v>
      </c>
      <c r="AO8" s="56">
        <f ca="1">COUNTIF($A$5:$A8,$AO$5)</f>
        <v>0</v>
      </c>
      <c r="AP8" s="56">
        <f ca="1">COUNTIF($A$5:$A8,$AP$5)</f>
        <v>1</v>
      </c>
      <c r="AQ8" s="56">
        <f ca="1">COUNTIF($A$5:$A8,$AQ$5)</f>
        <v>0</v>
      </c>
      <c r="AR8" s="56">
        <f ca="1">COUNTIF($A$5:$A8,$AR$5)</f>
        <v>0</v>
      </c>
      <c r="AS8" s="101">
        <f t="shared" ca="1" si="49"/>
        <v>33</v>
      </c>
      <c r="AT8" s="58">
        <f t="shared" si="50"/>
        <v>4</v>
      </c>
      <c r="AU8" s="105">
        <f t="shared" si="51"/>
        <v>1</v>
      </c>
      <c r="AV8" s="105">
        <f t="shared" si="52"/>
        <v>2.5920000000000001</v>
      </c>
      <c r="AW8" s="58">
        <f t="shared" ref="AW8:AW71" ca="1" si="69">IF(H8&lt;=H7,1+AW7,0)</f>
        <v>2</v>
      </c>
      <c r="AX8" s="58">
        <f t="shared" ref="AX8:AX71" ca="1" si="70">IF(I8&lt;=I7,1+AX7,0)</f>
        <v>2</v>
      </c>
      <c r="AY8" s="58">
        <f t="shared" ref="AY8:AY71" ca="1" si="71">IF(J8&lt;=J7,1+AY7,0)</f>
        <v>2</v>
      </c>
      <c r="AZ8" s="58">
        <f t="shared" ref="AZ8:AZ71" ca="1" si="72">IF(K8&lt;=K7,1+AZ7,0)</f>
        <v>2</v>
      </c>
      <c r="BA8" s="58">
        <f t="shared" ref="BA8:BA71" ca="1" si="73">IF(L8&lt;=L7,1+BA7,0)</f>
        <v>2</v>
      </c>
      <c r="BB8" s="58">
        <f t="shared" ref="BB8:BB71" ca="1" si="74">IF(M8&lt;=M7,1+BB7,0)</f>
        <v>0</v>
      </c>
      <c r="BC8" s="58">
        <f t="shared" ref="BC8:BC71" ca="1" si="75">IF(N8&lt;=N7,1+BC7,0)</f>
        <v>2</v>
      </c>
      <c r="BD8" s="58">
        <f t="shared" ref="BD8:BD71" ca="1" si="76">IF(O8&lt;=O7,1+BD7,0)</f>
        <v>2</v>
      </c>
      <c r="BE8" s="58">
        <f t="shared" ref="BE8:BE71" ca="1" si="77">IF(P8&lt;=P7,1+BE7,0)</f>
        <v>2</v>
      </c>
      <c r="BF8" s="58">
        <f t="shared" ref="BF8:BF71" ca="1" si="78">IF(Q8&lt;=Q7,1+BF7,0)</f>
        <v>2</v>
      </c>
      <c r="BG8" s="58">
        <f t="shared" ref="BG8:BG71" ca="1" si="79">IF(R8&lt;=R7,1+BG7,0)</f>
        <v>2</v>
      </c>
      <c r="BH8" s="58">
        <f t="shared" ref="BH8:BH71" ca="1" si="80">IF(S8&lt;=S7,1+BH7,0)</f>
        <v>2</v>
      </c>
      <c r="BI8" s="58">
        <f t="shared" ref="BI8:BI71" ca="1" si="81">IF(T8&lt;=T7,1+BI7,0)</f>
        <v>2</v>
      </c>
      <c r="BJ8" s="58">
        <f t="shared" ref="BJ8:BJ71" ca="1" si="82">IF(U8&lt;=U7,1+BJ7,0)</f>
        <v>2</v>
      </c>
      <c r="BK8" s="58">
        <f t="shared" ref="BK8:BK71" ca="1" si="83">IF(V8&lt;=V7,1+BK7,0)</f>
        <v>2</v>
      </c>
      <c r="BL8" s="58">
        <f t="shared" ref="BL8:BL71" ca="1" si="84">IF(W8&lt;=W7,1+BL7,0)</f>
        <v>2</v>
      </c>
      <c r="BM8" s="58">
        <f t="shared" ref="BM8:BM71" ca="1" si="85">IF(X8&lt;=X7,1+BM7,0)</f>
        <v>2</v>
      </c>
      <c r="BN8" s="58">
        <f t="shared" ref="BN8:BN71" ca="1" si="86">IF(Y8&lt;=Y7,1+BN7,0)</f>
        <v>2</v>
      </c>
      <c r="BO8" s="58">
        <f t="shared" ref="BO8:BO71" ca="1" si="87">IF(Z8&lt;=Z7,1+BO7,0)</f>
        <v>2</v>
      </c>
      <c r="BP8" s="58">
        <f t="shared" ref="BP8:BP71" ca="1" si="88">IF(AA8&lt;=AA7,1+BP7,0)</f>
        <v>2</v>
      </c>
      <c r="BQ8" s="58">
        <f t="shared" ref="BQ8:BQ71" ca="1" si="89">IF(AB8&lt;=AB7,1+BQ7,0)</f>
        <v>1</v>
      </c>
      <c r="BR8" s="58">
        <f t="shared" ref="BR8:BR71" ca="1" si="90">IF(AC8&lt;=AC7,1+BR7,0)</f>
        <v>2</v>
      </c>
      <c r="BS8" s="58">
        <f t="shared" ref="BS8:BS71" ca="1" si="91">IF(AD8&lt;=AD7,1+BS7,0)</f>
        <v>2</v>
      </c>
      <c r="BT8" s="58">
        <f t="shared" ref="BT8:BT71" ca="1" si="92">IF(AE8&lt;=AE7,1+BT7,0)</f>
        <v>2</v>
      </c>
      <c r="BU8" s="58">
        <f t="shared" ref="BU8:BU71" ca="1" si="93">IF(AF8&lt;=AF7,1+BU7,0)</f>
        <v>2</v>
      </c>
      <c r="BV8" s="58">
        <f t="shared" ref="BV8:BV71" ca="1" si="94">IF(AG8&lt;=AG7,1+BV7,0)</f>
        <v>2</v>
      </c>
      <c r="BW8" s="58">
        <f t="shared" ref="BW8:BW71" ca="1" si="95">IF(AH8&lt;=AH7,1+BW7,0)</f>
        <v>2</v>
      </c>
      <c r="BX8" s="58">
        <f t="shared" ref="BX8:BX71" ca="1" si="96">IF(AI8&lt;=AI7,1+BX7,0)</f>
        <v>2</v>
      </c>
      <c r="BY8" s="58">
        <f t="shared" ref="BY8:BY71" ca="1" si="97">IF(AJ8&lt;=AJ7,1+BY7,0)</f>
        <v>2</v>
      </c>
      <c r="BZ8" s="58">
        <f t="shared" ref="BZ8:BZ71" ca="1" si="98">IF(AK8&lt;=AK7,1+BZ7,0)</f>
        <v>2</v>
      </c>
      <c r="CA8" s="58">
        <f t="shared" ref="CA8:CA71" ca="1" si="99">IF(AL8&lt;=AL7,1+CA7,0)</f>
        <v>2</v>
      </c>
      <c r="CB8" s="58">
        <f t="shared" ref="CB8:CB71" ca="1" si="100">IF(AM8&lt;=AM7,1+CB7,0)</f>
        <v>2</v>
      </c>
      <c r="CC8" s="58">
        <f t="shared" ref="CC8:CC71" ca="1" si="101">IF(AN8&lt;=AN7,1+CC7,0)</f>
        <v>2</v>
      </c>
      <c r="CD8" s="58">
        <f t="shared" ref="CD8:CD71" ca="1" si="102">IF(AO8&lt;=AO7,1+CD7,0)</f>
        <v>2</v>
      </c>
      <c r="CE8" s="58">
        <f t="shared" ref="CE8:CE71" ca="1" si="103">IF(AP8&lt;=AP7,1+CE7,0)</f>
        <v>2</v>
      </c>
      <c r="CF8" s="58">
        <f t="shared" ref="CF8:CF71" ca="1" si="104">IF(AQ8&lt;=AQ7,1+CF7,0)</f>
        <v>2</v>
      </c>
      <c r="CG8" s="58">
        <f t="shared" ref="CG8:CG71" ca="1" si="105">IF(AR8&lt;=AR7,1+CG7,0)</f>
        <v>2</v>
      </c>
      <c r="CH8" s="58" t="str">
        <f t="shared" ref="CH8:CH71" ca="1" si="106">IF($A7&lt;&gt;"",IF(AND($IQ7&lt;&gt;0,$IR7&lt;&gt;0),"",IF(AW7&gt;=$IO$1,CH$5,"")),"")</f>
        <v/>
      </c>
      <c r="CI8" s="58" t="str">
        <f t="shared" ref="CI8:CI71" ca="1" si="107">IF($A7&lt;&gt;"",IF(AND($IQ7&lt;&gt;0,$IR7&lt;&gt;0),"",IF(AX7&gt;=$IO$1,CI$5,"")),"")</f>
        <v/>
      </c>
      <c r="CJ8" s="58" t="str">
        <f t="shared" ref="CJ8:CJ71" ca="1" si="108">IF($A7&lt;&gt;"",IF(AND($IQ7&lt;&gt;0,$IR7&lt;&gt;0),"",IF(AY7&gt;=$IO$1,CJ$5,"")),"")</f>
        <v/>
      </c>
      <c r="CK8" s="58" t="str">
        <f t="shared" ref="CK8:CK71" ca="1" si="109">IF($A7&lt;&gt;"",IF(AND($IQ7&lt;&gt;0,$IR7&lt;&gt;0),"",IF(AZ7&gt;=$IO$1,CK$5,"")),"")</f>
        <v/>
      </c>
      <c r="CL8" s="58" t="str">
        <f t="shared" ref="CL8:CL71" ca="1" si="110">IF($A7&lt;&gt;"",IF(AND($IQ7&lt;&gt;0,$IR7&lt;&gt;0),"",IF(BA7&gt;=$IO$1,CL$5,"")),"")</f>
        <v/>
      </c>
      <c r="CM8" s="58" t="str">
        <f t="shared" ref="CM8:CM71" ca="1" si="111">IF($A7&lt;&gt;"",IF(AND($IQ7&lt;&gt;0,$IR7&lt;&gt;0),"",IF(BB7&gt;=$IO$1,CM$5,"")),"")</f>
        <v/>
      </c>
      <c r="CN8" s="58" t="str">
        <f t="shared" ref="CN8:CN71" ca="1" si="112">IF($A7&lt;&gt;"",IF(AND($IQ7&lt;&gt;0,$IR7&lt;&gt;0),"",IF(BC7&gt;=$IO$1,CN$5,"")),"")</f>
        <v/>
      </c>
      <c r="CO8" s="58" t="str">
        <f t="shared" ref="CO8:CO71" ca="1" si="113">IF($A7&lt;&gt;"",IF(AND($IQ7&lt;&gt;0,$IR7&lt;&gt;0),"",IF(BD7&gt;=$IO$1,CO$5,"")),"")</f>
        <v/>
      </c>
      <c r="CP8" s="58" t="str">
        <f t="shared" ref="CP8:CP71" ca="1" si="114">IF($A7&lt;&gt;"",IF(AND($IQ7&lt;&gt;0,$IR7&lt;&gt;0),"",IF(BE7&gt;=$IO$1,CP$5,"")),"")</f>
        <v/>
      </c>
      <c r="CQ8" s="58" t="str">
        <f t="shared" ref="CQ8:CQ71" ca="1" si="115">IF($A7&lt;&gt;"",IF(AND($IQ7&lt;&gt;0,$IR7&lt;&gt;0),"",IF(BF7&gt;=$IO$1,CQ$5,"")),"")</f>
        <v/>
      </c>
      <c r="CR8" s="58" t="str">
        <f t="shared" ref="CR8:CR71" ca="1" si="116">IF($A7&lt;&gt;"",IF(AND($IQ7&lt;&gt;0,$IR7&lt;&gt;0),"",IF(BG7&gt;=$IO$1,CR$5,"")),"")</f>
        <v/>
      </c>
      <c r="CS8" s="58" t="str">
        <f t="shared" ref="CS8:CS71" ca="1" si="117">IF($A7&lt;&gt;"",IF(AND($IQ7&lt;&gt;0,$IR7&lt;&gt;0),"",IF(BH7&gt;=$IO$1,CS$5,"")),"")</f>
        <v/>
      </c>
      <c r="CT8" s="58" t="str">
        <f t="shared" ref="CT8:CT71" ca="1" si="118">IF($A7&lt;&gt;"",IF(AND($IQ7&lt;&gt;0,$IR7&lt;&gt;0),"",IF(BI7&gt;=$IO$1,CT$5,"")),"")</f>
        <v/>
      </c>
      <c r="CU8" s="58" t="str">
        <f t="shared" ref="CU8:CU71" ca="1" si="119">IF($A7&lt;&gt;"",IF(AND($IQ7&lt;&gt;0,$IR7&lt;&gt;0),"",IF(BJ7&gt;=$IO$1,CU$5,"")),"")</f>
        <v/>
      </c>
      <c r="CV8" s="58" t="str">
        <f t="shared" ref="CV8:CV71" ca="1" si="120">IF($A7&lt;&gt;"",IF(AND($IQ7&lt;&gt;0,$IR7&lt;&gt;0),"",IF(BK7&gt;=$IO$1,CV$5,"")),"")</f>
        <v/>
      </c>
      <c r="CW8" s="58" t="str">
        <f t="shared" ref="CW8:CW71" ca="1" si="121">IF($A7&lt;&gt;"",IF(AND($IQ7&lt;&gt;0,$IR7&lt;&gt;0),"",IF(BL7&gt;=$IO$1,CW$5,"")),"")</f>
        <v/>
      </c>
      <c r="CX8" s="58" t="str">
        <f t="shared" ref="CX8:CX71" ca="1" si="122">IF($A7&lt;&gt;"",IF(AND($IQ7&lt;&gt;0,$IR7&lt;&gt;0),"",IF(BM7&gt;=$IO$1,CX$5,"")),"")</f>
        <v/>
      </c>
      <c r="CY8" s="58" t="str">
        <f t="shared" ref="CY8:CY71" ca="1" si="123">IF($A7&lt;&gt;"",IF(AND($IQ7&lt;&gt;0,$IR7&lt;&gt;0),"",IF(BN7&gt;=$IO$1,CY$5,"")),"")</f>
        <v/>
      </c>
      <c r="CZ8" s="58" t="str">
        <f t="shared" ref="CZ8:CZ71" ca="1" si="124">IF($A7&lt;&gt;"",IF(AND($IQ7&lt;&gt;0,$IR7&lt;&gt;0),"",IF(BO7&gt;=$IO$1,CZ$5,"")),"")</f>
        <v/>
      </c>
      <c r="DA8" s="58" t="str">
        <f t="shared" ref="DA8:DA71" ca="1" si="125">IF($A7&lt;&gt;"",IF(AND($IQ7&lt;&gt;0,$IR7&lt;&gt;0),"",IF(BP7&gt;=$IO$1,DA$5,"")),"")</f>
        <v/>
      </c>
      <c r="DB8" s="58" t="str">
        <f t="shared" ref="DB8:DB71" ca="1" si="126">IF($A7&lt;&gt;"",IF(AND($IQ7&lt;&gt;0,$IR7&lt;&gt;0),"",IF(BQ7&gt;=$IO$1,DB$5,"")),"")</f>
        <v/>
      </c>
      <c r="DC8" s="58" t="str">
        <f t="shared" ref="DC8:DC71" ca="1" si="127">IF($A7&lt;&gt;"",IF(AND($IQ7&lt;&gt;0,$IR7&lt;&gt;0),"",IF(BR7&gt;=$IO$1,DC$5,"")),"")</f>
        <v/>
      </c>
      <c r="DD8" s="58" t="str">
        <f t="shared" ref="DD8:DD71" ca="1" si="128">IF($A7&lt;&gt;"",IF(AND($IQ7&lt;&gt;0,$IR7&lt;&gt;0),"",IF(BS7&gt;=$IO$1,DD$5,"")),"")</f>
        <v/>
      </c>
      <c r="DE8" s="58" t="str">
        <f t="shared" ref="DE8:DE71" ca="1" si="129">IF($A7&lt;&gt;"",IF(AND($IQ7&lt;&gt;0,$IR7&lt;&gt;0),"",IF(BT7&gt;=$IO$1,DE$5,"")),"")</f>
        <v/>
      </c>
      <c r="DF8" s="58" t="str">
        <f t="shared" ref="DF8:DF71" ca="1" si="130">IF($A7&lt;&gt;"",IF(AND($IQ7&lt;&gt;0,$IR7&lt;&gt;0),"",IF(BU7&gt;=$IO$1,DF$5,"")),"")</f>
        <v/>
      </c>
      <c r="DG8" s="58" t="str">
        <f t="shared" ref="DG8:DG71" ca="1" si="131">IF($A7&lt;&gt;"",IF(AND($IQ7&lt;&gt;0,$IR7&lt;&gt;0),"",IF(BV7&gt;=$IO$1,DG$5,"")),"")</f>
        <v/>
      </c>
      <c r="DH8" s="58" t="str">
        <f t="shared" ref="DH8:DH71" ca="1" si="132">IF($A7&lt;&gt;"",IF(AND($IQ7&lt;&gt;0,$IR7&lt;&gt;0),"",IF(BW7&gt;=$IO$1,DH$5,"")),"")</f>
        <v/>
      </c>
      <c r="DI8" s="58" t="str">
        <f t="shared" ref="DI8:DI71" ca="1" si="133">IF($A7&lt;&gt;"",IF(AND($IQ7&lt;&gt;0,$IR7&lt;&gt;0),"",IF(BX7&gt;=$IO$1,DI$5,"")),"")</f>
        <v/>
      </c>
      <c r="DJ8" s="58" t="str">
        <f t="shared" ref="DJ8:DJ71" ca="1" si="134">IF($A7&lt;&gt;"",IF(AND($IQ7&lt;&gt;0,$IR7&lt;&gt;0),"",IF(BY7&gt;=$IO$1,DJ$5,"")),"")</f>
        <v/>
      </c>
      <c r="DK8" s="58" t="str">
        <f t="shared" ref="DK8:DK71" ca="1" si="135">IF($A7&lt;&gt;"",IF(AND($IQ7&lt;&gt;0,$IR7&lt;&gt;0),"",IF(BZ7&gt;=$IO$1,DK$5,"")),"")</f>
        <v/>
      </c>
      <c r="DL8" s="58" t="str">
        <f t="shared" ref="DL8:DL71" ca="1" si="136">IF($A7&lt;&gt;"",IF(AND($IQ7&lt;&gt;0,$IR7&lt;&gt;0),"",IF(CA7&gt;=$IO$1,DL$5,"")),"")</f>
        <v/>
      </c>
      <c r="DM8" s="58" t="str">
        <f t="shared" ref="DM8:DM71" ca="1" si="137">IF($A7&lt;&gt;"",IF(AND($IQ7&lt;&gt;0,$IR7&lt;&gt;0),"",IF(CB7&gt;=$IO$1,DM$5,"")),"")</f>
        <v/>
      </c>
      <c r="DN8" s="58" t="str">
        <f t="shared" ref="DN8:DN71" ca="1" si="138">IF($A7&lt;&gt;"",IF(AND($IQ7&lt;&gt;0,$IR7&lt;&gt;0),"",IF(CC7&gt;=$IO$1,DN$5,"")),"")</f>
        <v/>
      </c>
      <c r="DO8" s="58" t="str">
        <f t="shared" ref="DO8:DO71" ca="1" si="139">IF($A7&lt;&gt;"",IF(AND($IQ7&lt;&gt;0,$IR7&lt;&gt;0),"",IF(CD7&gt;=$IO$1,DO$5,"")),"")</f>
        <v/>
      </c>
      <c r="DP8" s="58" t="str">
        <f t="shared" ref="DP8:DQ71" ca="1" si="140">IF($A7&lt;&gt;"",IF(AND($IQ7&lt;&gt;0,$IR7&lt;&gt;0),"",IF(CE7&gt;=$IO$1,DP$5,"")),"")</f>
        <v/>
      </c>
      <c r="DQ8" s="58" t="str">
        <f t="shared" ca="1" si="54"/>
        <v/>
      </c>
      <c r="DR8" s="58" t="str">
        <f t="shared" ref="DR8:DR71" ca="1" si="141">IF($A7&lt;&gt;"",IF(AND($IQ7&lt;&gt;0,$IR7&lt;&gt;0),"",IF(CG7&gt;=$IO$1,DR$5,"")),"")</f>
        <v/>
      </c>
      <c r="DS8" s="34">
        <f t="shared" ref="DS8:DS71" ca="1" si="142">IF(CH8&lt;&gt;"",IF(OR($IQ7&lt;&gt;0,$IR7&lt;&gt;0),0,IF(ABS(CH8)=ABS($A8),(35*$G8),(-1*$G8))),0)</f>
        <v>0</v>
      </c>
      <c r="DT8" s="34">
        <f t="shared" ref="DT8:DT71" ca="1" si="143">IF(CI8&lt;&gt;"",IF(OR($IQ7&lt;&gt;0,$IR7&lt;&gt;0),0,IF(ABS(CI8)=ABS($A8),(35*$G8),(-1*$G8))),0)</f>
        <v>0</v>
      </c>
      <c r="DU8" s="34">
        <f t="shared" ref="DU8:DU71" ca="1" si="144">IF(CJ8&lt;&gt;"",IF(OR($IQ7&lt;&gt;0,$IR7&lt;&gt;0),0,IF(ABS(CJ8)=ABS($A8),(35*$G8),(-1*$G8))),0)</f>
        <v>0</v>
      </c>
      <c r="DV8" s="34">
        <f t="shared" ref="DV8:DV71" ca="1" si="145">IF(CK8&lt;&gt;"",IF(OR($IQ7&lt;&gt;0,$IR7&lt;&gt;0),0,IF(ABS(CK8)=ABS($A8),(35*$G8),(-1*$G8))),0)</f>
        <v>0</v>
      </c>
      <c r="DW8" s="34">
        <f t="shared" ref="DW8:DW71" ca="1" si="146">IF(CL8&lt;&gt;"",IF(OR($IQ7&lt;&gt;0,$IR7&lt;&gt;0),0,IF(ABS(CL8)=ABS($A8),(35*$G8),(-1*$G8))),0)</f>
        <v>0</v>
      </c>
      <c r="DX8" s="34">
        <f t="shared" ref="DX8:DX71" ca="1" si="147">IF(CM8&lt;&gt;"",IF(OR($IQ7&lt;&gt;0,$IR7&lt;&gt;0),0,IF(ABS(CM8)=ABS($A8),(35*$G8),(-1*$G8))),0)</f>
        <v>0</v>
      </c>
      <c r="DY8" s="34">
        <f t="shared" ref="DY8:DY71" ca="1" si="148">IF(CN8&lt;&gt;"",IF(OR($IQ7&lt;&gt;0,$IR7&lt;&gt;0),0,IF(ABS(CN8)=ABS($A8),(35*$G8),(-1*$G8))),0)</f>
        <v>0</v>
      </c>
      <c r="DZ8" s="34">
        <f t="shared" ref="DZ8:DZ71" ca="1" si="149">IF(CO8&lt;&gt;"",IF(OR($IQ7&lt;&gt;0,$IR7&lt;&gt;0),0,IF(ABS(CO8)=ABS($A8),(35*$G8),(-1*$G8))),0)</f>
        <v>0</v>
      </c>
      <c r="EA8" s="34">
        <f t="shared" ref="EA8:EA71" ca="1" si="150">IF(CP8&lt;&gt;"",IF(OR($IQ7&lt;&gt;0,$IR7&lt;&gt;0),0,IF(ABS(CP8)=ABS($A8),(35*$G8),(-1*$G8))),0)</f>
        <v>0</v>
      </c>
      <c r="EB8" s="34">
        <f t="shared" ref="EB8:EB71" ca="1" si="151">IF(CQ8&lt;&gt;"",IF(OR($IQ7&lt;&gt;0,$IR7&lt;&gt;0),0,IF(ABS(CQ8)=ABS($A8),(35*$G8),(-1*$G8))),0)</f>
        <v>0</v>
      </c>
      <c r="EC8" s="34">
        <f t="shared" ref="EC8:EC71" ca="1" si="152">IF(CR8&lt;&gt;"",IF(OR($IQ7&lt;&gt;0,$IR7&lt;&gt;0),0,IF(ABS(CR8)=ABS($A8),(35*$G8),(-1*$G8))),0)</f>
        <v>0</v>
      </c>
      <c r="ED8" s="34">
        <f t="shared" ref="ED8:ED71" ca="1" si="153">IF(CS8&lt;&gt;"",IF(OR($IQ7&lt;&gt;0,$IR7&lt;&gt;0),0,IF(ABS(CS8)=ABS($A8),(35*$G8),(-1*$G8))),0)</f>
        <v>0</v>
      </c>
      <c r="EE8" s="34">
        <f t="shared" ref="EE8:EE71" ca="1" si="154">IF(CT8&lt;&gt;"",IF(OR($IQ7&lt;&gt;0,$IR7&lt;&gt;0),0,IF(ABS(CT8)=ABS($A8),(35*$G8),(-1*$G8))),0)</f>
        <v>0</v>
      </c>
      <c r="EF8" s="34">
        <f t="shared" ref="EF8:EF71" ca="1" si="155">IF(CU8&lt;&gt;"",IF(OR($IQ7&lt;&gt;0,$IR7&lt;&gt;0),0,IF(ABS(CU8)=ABS($A8),(35*$G8),(-1*$G8))),0)</f>
        <v>0</v>
      </c>
      <c r="EG8" s="34">
        <f t="shared" ref="EG8:EG71" ca="1" si="156">IF(CV8&lt;&gt;"",IF(OR($IQ7&lt;&gt;0,$IR7&lt;&gt;0),0,IF(ABS(CV8)=ABS($A8),(35*$G8),(-1*$G8))),0)</f>
        <v>0</v>
      </c>
      <c r="EH8" s="34">
        <f t="shared" ref="EH8:EH71" ca="1" si="157">IF(CW8&lt;&gt;"",IF(OR($IQ7&lt;&gt;0,$IR7&lt;&gt;0),0,IF(ABS(CW8)=ABS($A8),(35*$G8),(-1*$G8))),0)</f>
        <v>0</v>
      </c>
      <c r="EI8" s="34">
        <f t="shared" ref="EI8:EI71" ca="1" si="158">IF(CX8&lt;&gt;"",IF(OR($IQ7&lt;&gt;0,$IR7&lt;&gt;0),0,IF(ABS(CX8)=ABS($A8),(35*$G8),(-1*$G8))),0)</f>
        <v>0</v>
      </c>
      <c r="EJ8" s="34">
        <f t="shared" ref="EJ8:EJ71" ca="1" si="159">IF(CY8&lt;&gt;"",IF(OR($IQ7&lt;&gt;0,$IR7&lt;&gt;0),0,IF(ABS(CY8)=ABS($A8),(35*$G8),(-1*$G8))),0)</f>
        <v>0</v>
      </c>
      <c r="EK8" s="34">
        <f t="shared" ref="EK8:EK71" ca="1" si="160">IF(CZ8&lt;&gt;"",IF(OR($IQ7&lt;&gt;0,$IR7&lt;&gt;0),0,IF(ABS(CZ8)=ABS($A8),(35*$G8),(-1*$G8))),0)</f>
        <v>0</v>
      </c>
      <c r="EL8" s="34">
        <f t="shared" ref="EL8:EL71" ca="1" si="161">IF(DA8&lt;&gt;"",IF(OR($IQ7&lt;&gt;0,$IR7&lt;&gt;0),0,IF(ABS(DA8)=ABS($A8),(35*$G8),(-1*$G8))),0)</f>
        <v>0</v>
      </c>
      <c r="EM8" s="34">
        <f t="shared" ref="EM8:EM71" ca="1" si="162">IF(DB8&lt;&gt;"",IF(OR($IQ7&lt;&gt;0,$IR7&lt;&gt;0),0,IF(ABS(DB8)=ABS($A8),(35*$G8),(-1*$G8))),0)</f>
        <v>0</v>
      </c>
      <c r="EN8" s="34">
        <f t="shared" ref="EN8:EN71" ca="1" si="163">IF(DC8&lt;&gt;"",IF(OR($IQ7&lt;&gt;0,$IR7&lt;&gt;0),0,IF(ABS(DC8)=ABS($A8),(35*$G8),(-1*$G8))),0)</f>
        <v>0</v>
      </c>
      <c r="EO8" s="34">
        <f t="shared" ref="EO8:EO71" ca="1" si="164">IF(DD8&lt;&gt;"",IF(OR($IQ7&lt;&gt;0,$IR7&lt;&gt;0),0,IF(ABS(DD8)=ABS($A8),(35*$G8),(-1*$G8))),0)</f>
        <v>0</v>
      </c>
      <c r="EP8" s="34">
        <f t="shared" ref="EP8:EP71" ca="1" si="165">IF(DE8&lt;&gt;"",IF(OR($IQ7&lt;&gt;0,$IR7&lt;&gt;0),0,IF(ABS(DE8)=ABS($A8),(35*$G8),(-1*$G8))),0)</f>
        <v>0</v>
      </c>
      <c r="EQ8" s="34">
        <f t="shared" ref="EQ8:EQ71" ca="1" si="166">IF(DF8&lt;&gt;"",IF(OR($IQ7&lt;&gt;0,$IR7&lt;&gt;0),0,IF(ABS(DF8)=ABS($A8),(35*$G8),(-1*$G8))),0)</f>
        <v>0</v>
      </c>
      <c r="ER8" s="34">
        <f t="shared" ref="ER8:ER71" ca="1" si="167">IF(DG8&lt;&gt;"",IF(OR($IQ7&lt;&gt;0,$IR7&lt;&gt;0),0,IF(ABS(DG8)=ABS($A8),(35*$G8),(-1*$G8))),0)</f>
        <v>0</v>
      </c>
      <c r="ES8" s="34">
        <f t="shared" ref="ES8:ES71" ca="1" si="168">IF(DH8&lt;&gt;"",IF(OR($IQ7&lt;&gt;0,$IR7&lt;&gt;0),0,IF(ABS(DH8)=ABS($A8),(35*$G8),(-1*$G8))),0)</f>
        <v>0</v>
      </c>
      <c r="ET8" s="34">
        <f t="shared" ref="ET8:ET71" ca="1" si="169">IF(DI8&lt;&gt;"",IF(OR($IQ7&lt;&gt;0,$IR7&lt;&gt;0),0,IF(ABS(DI8)=ABS($A8),(35*$G8),(-1*$G8))),0)</f>
        <v>0</v>
      </c>
      <c r="EU8" s="34">
        <f t="shared" ref="EU8:EU71" ca="1" si="170">IF(DJ8&lt;&gt;"",IF(OR($IQ7&lt;&gt;0,$IR7&lt;&gt;0),0,IF(ABS(DJ8)=ABS($A8),(35*$G8),(-1*$G8))),0)</f>
        <v>0</v>
      </c>
      <c r="EV8" s="34">
        <f t="shared" ref="EV8:EV71" ca="1" si="171">IF(DK8&lt;&gt;"",IF(OR($IQ7&lt;&gt;0,$IR7&lt;&gt;0),0,IF(ABS(DK8)=ABS($A8),(35*$G8),(-1*$G8))),0)</f>
        <v>0</v>
      </c>
      <c r="EW8" s="34">
        <f t="shared" ref="EW8:EW71" ca="1" si="172">IF(DL8&lt;&gt;"",IF(OR($IQ7&lt;&gt;0,$IR7&lt;&gt;0),0,IF(ABS(DL8)=ABS($A8),(35*$G8),(-1*$G8))),0)</f>
        <v>0</v>
      </c>
      <c r="EX8" s="34">
        <f t="shared" ref="EX8:EX71" ca="1" si="173">IF(DM8&lt;&gt;"",IF(OR($IQ7&lt;&gt;0,$IR7&lt;&gt;0),0,IF(ABS(DM8)=ABS($A8),(35*$G8),(-1*$G8))),0)</f>
        <v>0</v>
      </c>
      <c r="EY8" s="34">
        <f t="shared" ref="EY8:EY71" ca="1" si="174">IF(DN8&lt;&gt;"",IF(OR($IQ7&lt;&gt;0,$IR7&lt;&gt;0),0,IF(ABS(DN8)=ABS($A8),(35*$G8),(-1*$G8))),0)</f>
        <v>0</v>
      </c>
      <c r="EZ8" s="34">
        <f t="shared" ref="EZ8:EZ71" ca="1" si="175">IF(DO8&lt;&gt;"",IF(OR($IQ7&lt;&gt;0,$IR7&lt;&gt;0),0,IF(ABS(DO8)=ABS($A8),(35*$G8),(-1*$G8))),0)</f>
        <v>0</v>
      </c>
      <c r="FA8" s="34">
        <f t="shared" ref="FA8:FA71" ca="1" si="176">IF(DP8&lt;&gt;"",IF(OR($IQ7&lt;&gt;0,$IR7&lt;&gt;0),0,IF(ABS(DP8)=ABS($A8),(35*$G8),(-1*$G8))),0)</f>
        <v>0</v>
      </c>
      <c r="FB8" s="34">
        <f t="shared" ref="FB8:FB71" ca="1" si="177">IF(DQ8&lt;&gt;"",IF(OR($IQ7&lt;&gt;0,$IR7&lt;&gt;0),0,IF(ABS(DQ8)=ABS($A8),(35*$G8),(-1*$G8))),0)</f>
        <v>0</v>
      </c>
      <c r="FC8" s="34">
        <f t="shared" ref="FC8:FC71" ca="1" si="178">IF(DR8&lt;&gt;"",IF(OR($IQ7&lt;&gt;0,$IR7&lt;&gt;0),0,IF(ABS(DR8)=ABS($A8),(35*$G8),(-1*$G8))),0)</f>
        <v>0</v>
      </c>
      <c r="FD8" s="71"/>
      <c r="FE8" s="76"/>
      <c r="FF8" s="76"/>
      <c r="FG8" s="76"/>
      <c r="FH8" s="58"/>
      <c r="FI8" s="58"/>
      <c r="FJ8" s="58">
        <v>0</v>
      </c>
      <c r="FK8" s="58">
        <v>0</v>
      </c>
      <c r="FL8" s="34">
        <f t="shared" ca="1" si="4"/>
        <v>0</v>
      </c>
      <c r="FM8" s="34">
        <f t="shared" ca="1" si="5"/>
        <v>0</v>
      </c>
      <c r="FN8" s="34">
        <f t="shared" ca="1" si="6"/>
        <v>0</v>
      </c>
      <c r="FO8" s="34">
        <f t="shared" ca="1" si="7"/>
        <v>0</v>
      </c>
      <c r="FP8" s="34">
        <f t="shared" ca="1" si="8"/>
        <v>0</v>
      </c>
      <c r="FQ8" s="34">
        <f t="shared" ca="1" si="9"/>
        <v>0</v>
      </c>
      <c r="FR8" s="34">
        <f t="shared" ca="1" si="10"/>
        <v>0</v>
      </c>
      <c r="FS8" s="34">
        <f t="shared" ca="1" si="11"/>
        <v>0</v>
      </c>
      <c r="FT8" s="34">
        <f t="shared" ca="1" si="12"/>
        <v>0</v>
      </c>
      <c r="FU8" s="34">
        <f t="shared" ca="1" si="13"/>
        <v>0</v>
      </c>
      <c r="FV8" s="34">
        <f t="shared" ca="1" si="14"/>
        <v>0</v>
      </c>
      <c r="FW8" s="34">
        <f t="shared" ca="1" si="15"/>
        <v>0</v>
      </c>
      <c r="FX8" s="34">
        <f t="shared" ca="1" si="16"/>
        <v>0</v>
      </c>
      <c r="FY8" s="34">
        <f t="shared" ca="1" si="17"/>
        <v>0</v>
      </c>
      <c r="FZ8" s="34">
        <f t="shared" ca="1" si="18"/>
        <v>0</v>
      </c>
      <c r="GA8" s="34">
        <f t="shared" ca="1" si="19"/>
        <v>0</v>
      </c>
      <c r="GB8" s="34">
        <f t="shared" ca="1" si="20"/>
        <v>0</v>
      </c>
      <c r="GC8" s="34">
        <f t="shared" ca="1" si="21"/>
        <v>0</v>
      </c>
      <c r="GD8" s="34">
        <f t="shared" ca="1" si="22"/>
        <v>0</v>
      </c>
      <c r="GE8" s="34">
        <f t="shared" ca="1" si="23"/>
        <v>0</v>
      </c>
      <c r="GF8" s="34">
        <f t="shared" ca="1" si="24"/>
        <v>0</v>
      </c>
      <c r="GG8" s="34">
        <f t="shared" ca="1" si="25"/>
        <v>0</v>
      </c>
      <c r="GH8" s="34">
        <f t="shared" ca="1" si="26"/>
        <v>0</v>
      </c>
      <c r="GI8" s="34">
        <f t="shared" ca="1" si="27"/>
        <v>0</v>
      </c>
      <c r="GJ8" s="34">
        <f t="shared" ca="1" si="28"/>
        <v>0</v>
      </c>
      <c r="GK8" s="34">
        <f t="shared" ca="1" si="29"/>
        <v>0</v>
      </c>
      <c r="GL8" s="34">
        <f t="shared" ca="1" si="30"/>
        <v>0</v>
      </c>
      <c r="GM8" s="34">
        <f t="shared" ca="1" si="31"/>
        <v>0</v>
      </c>
      <c r="GN8" s="34">
        <f t="shared" ca="1" si="32"/>
        <v>0</v>
      </c>
      <c r="GO8" s="34">
        <f t="shared" ca="1" si="33"/>
        <v>0</v>
      </c>
      <c r="GP8" s="34">
        <f t="shared" ca="1" si="34"/>
        <v>0</v>
      </c>
      <c r="GQ8" s="34">
        <f t="shared" ca="1" si="35"/>
        <v>0</v>
      </c>
      <c r="GR8" s="34">
        <f t="shared" ca="1" si="36"/>
        <v>0</v>
      </c>
      <c r="GS8" s="34">
        <f t="shared" ca="1" si="37"/>
        <v>0</v>
      </c>
      <c r="GT8" s="34">
        <f t="shared" ca="1" si="38"/>
        <v>0</v>
      </c>
      <c r="GU8" s="34">
        <f t="shared" ca="1" si="39"/>
        <v>0</v>
      </c>
      <c r="GV8" s="34">
        <f t="shared" ca="1" si="40"/>
        <v>0</v>
      </c>
      <c r="GW8" s="49" t="str">
        <f t="shared" ca="1" si="56"/>
        <v>L</v>
      </c>
      <c r="GX8" s="49"/>
      <c r="GY8" s="49"/>
      <c r="GZ8" s="49"/>
      <c r="HA8" s="49"/>
      <c r="HB8" s="49" t="str">
        <f t="shared" ca="1" si="57"/>
        <v>E</v>
      </c>
      <c r="HC8" s="49"/>
      <c r="HD8" s="49"/>
      <c r="HE8" s="49"/>
      <c r="HF8" s="49"/>
      <c r="HG8" s="49" t="str">
        <f t="shared" ca="1" si="58"/>
        <v>B</v>
      </c>
      <c r="HH8" s="49"/>
      <c r="HI8" s="49"/>
      <c r="HJ8" s="49"/>
      <c r="HK8" s="49"/>
      <c r="HL8" s="65"/>
      <c r="HM8" s="50"/>
      <c r="HN8" s="50"/>
      <c r="HO8" s="66"/>
      <c r="HP8" s="66"/>
      <c r="HQ8" s="33"/>
      <c r="HR8" s="66"/>
      <c r="HS8" s="66"/>
      <c r="HT8" s="67"/>
      <c r="HU8" s="65"/>
      <c r="HV8" s="50"/>
      <c r="HW8" s="50"/>
      <c r="HX8" s="66"/>
      <c r="HY8" s="66"/>
      <c r="HZ8" s="33"/>
      <c r="IA8" s="66"/>
      <c r="IB8" s="66"/>
      <c r="IC8" s="67"/>
      <c r="ID8" s="65"/>
      <c r="IE8" s="50"/>
      <c r="IF8" s="50"/>
      <c r="IG8" s="66"/>
      <c r="IH8" s="66"/>
      <c r="II8" s="33">
        <f t="shared" ca="1" si="41"/>
        <v>0</v>
      </c>
      <c r="IJ8" s="66" t="str">
        <f t="shared" ca="1" si="42"/>
        <v/>
      </c>
      <c r="IK8" s="66" t="str">
        <f t="shared" ca="1" si="43"/>
        <v/>
      </c>
      <c r="IL8" s="67">
        <f t="shared" ca="1" si="59"/>
        <v>1</v>
      </c>
      <c r="IM8" s="34"/>
      <c r="IN8" s="34"/>
      <c r="IO8" s="37">
        <f t="shared" ca="1" si="60"/>
        <v>0</v>
      </c>
      <c r="IP8" s="22">
        <f t="shared" ca="1" si="44"/>
        <v>0</v>
      </c>
      <c r="IQ8" s="78">
        <f t="shared" ref="IQ8:IQ71" ca="1" si="179">IF($A8&lt;&gt;"",IF(IQ7&gt;0,IQ7,IF(IP8&gt;=$IS$1,"Profit Target",0)),0)</f>
        <v>0</v>
      </c>
      <c r="IR8" s="156">
        <f t="shared" ref="IR8:IR71" ca="1" si="180">IF(A8&lt;&gt;"",IF(IR7&lt;&gt;0,IR7,IF(IP8&lt;=$IS$2,"Stop Loss",0)),0)</f>
        <v>0</v>
      </c>
      <c r="IS8" s="78">
        <f t="shared" ca="1" si="61"/>
        <v>0</v>
      </c>
      <c r="IT8" s="58"/>
      <c r="IU8" s="58"/>
      <c r="IV8" s="58"/>
      <c r="IW8" s="58"/>
      <c r="IX8" s="58"/>
      <c r="IY8" s="58"/>
      <c r="IZ8" s="58"/>
      <c r="JA8" s="58"/>
      <c r="JB8" s="58"/>
      <c r="JC8" s="58"/>
      <c r="JD8" s="58"/>
      <c r="JE8" s="58"/>
      <c r="JF8" s="58"/>
      <c r="JG8" s="58"/>
      <c r="JH8" s="58"/>
      <c r="JI8" s="58"/>
      <c r="JJ8" s="58"/>
      <c r="JK8" s="58"/>
      <c r="JL8" s="58"/>
      <c r="JM8" s="58"/>
      <c r="JN8" s="58"/>
      <c r="JO8" s="58"/>
      <c r="JP8" s="58"/>
      <c r="JQ8" s="58"/>
      <c r="JR8" s="58"/>
      <c r="JS8" s="58"/>
      <c r="JT8" s="58"/>
      <c r="JU8" s="58"/>
      <c r="JV8" s="58"/>
      <c r="JW8" s="58"/>
      <c r="JX8" s="58"/>
      <c r="JY8" s="58"/>
      <c r="JZ8" s="58"/>
      <c r="KA8" s="58"/>
      <c r="KB8" s="58"/>
      <c r="KC8" s="58"/>
      <c r="KD8" s="58"/>
      <c r="KE8" s="58"/>
      <c r="KF8" s="58"/>
      <c r="KG8" s="58"/>
      <c r="KH8" s="58"/>
      <c r="KI8" s="58"/>
      <c r="KJ8" s="58"/>
      <c r="KK8" s="58"/>
      <c r="KL8" s="58"/>
      <c r="KM8" s="58"/>
      <c r="KN8" s="58"/>
      <c r="KO8" s="58"/>
      <c r="KP8" s="58"/>
      <c r="KQ8" s="58"/>
      <c r="KR8" s="58"/>
      <c r="KS8" s="58"/>
      <c r="KT8" s="58"/>
      <c r="KU8" s="58"/>
      <c r="KV8" s="58"/>
      <c r="KW8" s="58"/>
      <c r="KX8" s="58"/>
      <c r="KY8" s="58"/>
      <c r="KZ8" s="58"/>
      <c r="LA8" s="58"/>
      <c r="LB8" s="58"/>
      <c r="LC8" s="58"/>
      <c r="LD8" s="58"/>
      <c r="LE8" s="58"/>
      <c r="LF8" s="58"/>
      <c r="LG8" s="58"/>
      <c r="LH8" s="58"/>
      <c r="LI8" s="58"/>
      <c r="LJ8" s="58"/>
      <c r="LK8" s="58"/>
      <c r="LL8" s="58"/>
      <c r="LM8" s="58"/>
      <c r="LN8" s="58"/>
      <c r="LO8" s="58"/>
      <c r="LP8" s="90" t="str">
        <f t="shared" si="62"/>
        <v/>
      </c>
      <c r="LQ8" s="90" t="str">
        <f t="shared" si="63"/>
        <v/>
      </c>
      <c r="LR8" s="90" t="str">
        <f t="shared" si="64"/>
        <v/>
      </c>
      <c r="LS8" s="90" t="str">
        <f t="shared" si="65"/>
        <v/>
      </c>
      <c r="LT8" s="90" t="str">
        <f t="shared" si="66"/>
        <v/>
      </c>
      <c r="LU8" s="90" t="str">
        <f t="shared" si="67"/>
        <v/>
      </c>
      <c r="LV8" s="90"/>
      <c r="LW8" s="90"/>
      <c r="LX8" s="90"/>
      <c r="LY8" s="90"/>
      <c r="LZ8" s="90"/>
      <c r="MA8" s="90"/>
      <c r="MB8" s="110"/>
      <c r="MC8" s="44"/>
      <c r="MD8" s="136" t="s">
        <v>38</v>
      </c>
      <c r="ME8" s="137"/>
      <c r="MF8" s="137"/>
      <c r="MG8" s="137"/>
      <c r="MH8" s="137"/>
      <c r="MI8" s="137"/>
      <c r="MJ8" s="137"/>
      <c r="MK8" s="137"/>
      <c r="ML8" s="137"/>
      <c r="MM8" s="137"/>
      <c r="MN8" s="42"/>
      <c r="MO8" s="15">
        <f t="shared" ca="1" si="2"/>
        <v>28</v>
      </c>
      <c r="MP8" s="20"/>
      <c r="MQ8" s="20"/>
      <c r="MR8" s="15">
        <v>9</v>
      </c>
      <c r="MS8" s="96"/>
    </row>
    <row r="9" spans="1:498" ht="15">
      <c r="A9" s="15">
        <f t="shared" ca="1" si="0"/>
        <v>11</v>
      </c>
      <c r="B9" s="33" t="str">
        <f t="shared" ca="1" si="1"/>
        <v>DB</v>
      </c>
      <c r="C9" s="10" t="str">
        <f t="shared" ca="1" si="45"/>
        <v/>
      </c>
      <c r="D9" s="50">
        <f t="shared" ca="1" si="46"/>
        <v>0</v>
      </c>
      <c r="E9" s="10" t="str">
        <f t="shared" si="47"/>
        <v/>
      </c>
      <c r="F9" s="111">
        <f t="shared" si="48"/>
        <v>5</v>
      </c>
      <c r="G9" s="59">
        <f t="shared" ca="1" si="68"/>
        <v>1</v>
      </c>
      <c r="H9" s="56">
        <f ca="1">COUNTIF($A$5:A9,$H$5)</f>
        <v>0</v>
      </c>
      <c r="I9" s="56">
        <f ca="1">COUNTIF($A$5:$A9,$I$5)</f>
        <v>0</v>
      </c>
      <c r="J9" s="56">
        <f ca="1">COUNTIF($A$5:$A9,$J$5)</f>
        <v>0</v>
      </c>
      <c r="K9" s="56">
        <f ca="1">COUNTIF($A$5:$A9,$K$5)</f>
        <v>0</v>
      </c>
      <c r="L9" s="56">
        <f ca="1">COUNTIF($A$5:$A9,$L$5)</f>
        <v>0</v>
      </c>
      <c r="M9" s="56">
        <f ca="1">COUNTIF($A$5:$A9,$M$5)</f>
        <v>1</v>
      </c>
      <c r="N9" s="56">
        <f ca="1">COUNTIF($A$5:$A9,$N$5)</f>
        <v>0</v>
      </c>
      <c r="O9" s="56">
        <f ca="1">COUNTIF($A$5:$A9,$O$5)</f>
        <v>0</v>
      </c>
      <c r="P9" s="56">
        <f ca="1">COUNTIF($A$5:$A9,$P$5)</f>
        <v>0</v>
      </c>
      <c r="Q9" s="56">
        <f ca="1">COUNTIF($A$5:$A9,$Q$5)</f>
        <v>0</v>
      </c>
      <c r="R9" s="56">
        <f ca="1">COUNTIF($A$5:$A9,$R$5)</f>
        <v>1</v>
      </c>
      <c r="S9" s="56">
        <f ca="1">COUNTIF($A$5:$A9,$S$5)</f>
        <v>0</v>
      </c>
      <c r="T9" s="56">
        <f ca="1">COUNTIF($A$5:$A9,$T$5)</f>
        <v>0</v>
      </c>
      <c r="U9" s="56">
        <f ca="1">COUNTIF($A$5:$A9,$U$5)</f>
        <v>0</v>
      </c>
      <c r="V9" s="56">
        <f ca="1">COUNTIF($A$5:$A9,$V$5)</f>
        <v>0</v>
      </c>
      <c r="W9" s="56">
        <f ca="1">COUNTIF($A$5:$A9,$W$5)</f>
        <v>1</v>
      </c>
      <c r="X9" s="56">
        <f ca="1">COUNTIF($A$5:$A9,$X$5)</f>
        <v>0</v>
      </c>
      <c r="Y9" s="56">
        <f ca="1">COUNTIF($A$5:$A9,$Y$5)</f>
        <v>0</v>
      </c>
      <c r="Z9" s="56">
        <f ca="1">COUNTIF($A$5:$A9,$Z$5)</f>
        <v>0</v>
      </c>
      <c r="AA9" s="56">
        <f ca="1">COUNTIF($A$5:$A9,$AA$5)</f>
        <v>0</v>
      </c>
      <c r="AB9" s="56">
        <f ca="1">COUNTIF($A$5:$A9,$AB$5)</f>
        <v>1</v>
      </c>
      <c r="AC9" s="56">
        <f ca="1">COUNTIF($A$5:$A9,$AC$5)</f>
        <v>0</v>
      </c>
      <c r="AD9" s="56">
        <f ca="1">COUNTIF($A$5:$A9,$AD$5)</f>
        <v>0</v>
      </c>
      <c r="AE9" s="56">
        <f ca="1">COUNTIF($A$5:$A9,$AE$5)</f>
        <v>0</v>
      </c>
      <c r="AF9" s="56">
        <f ca="1">COUNTIF($A$5:$A9,$AF$5)</f>
        <v>0</v>
      </c>
      <c r="AG9" s="56">
        <f ca="1">COUNTIF($A$5:$A9,$AG$5)</f>
        <v>0</v>
      </c>
      <c r="AH9" s="56">
        <f ca="1">COUNTIF($A$5:$A9,$AH$5)</f>
        <v>0</v>
      </c>
      <c r="AI9" s="56">
        <f ca="1">COUNTIF($A$5:$A9,$AI$5)</f>
        <v>0</v>
      </c>
      <c r="AJ9" s="56">
        <f ca="1">COUNTIF($A$5:$A9,$AJ$5)</f>
        <v>0</v>
      </c>
      <c r="AK9" s="56">
        <f ca="1">COUNTIF($A$5:$A9,$AK$5)</f>
        <v>0</v>
      </c>
      <c r="AL9" s="56">
        <f ca="1">COUNTIF($A$5:$A9,$AL$5)</f>
        <v>0</v>
      </c>
      <c r="AM9" s="56">
        <f ca="1">COUNTIF($A$5:$A9,$AM$5)</f>
        <v>0</v>
      </c>
      <c r="AN9" s="56">
        <f ca="1">COUNTIF($A$5:$A9,$AN$5)</f>
        <v>0</v>
      </c>
      <c r="AO9" s="56">
        <f ca="1">COUNTIF($A$5:$A9,$AO$5)</f>
        <v>0</v>
      </c>
      <c r="AP9" s="56">
        <f ca="1">COUNTIF($A$5:$A9,$AP$5)</f>
        <v>1</v>
      </c>
      <c r="AQ9" s="56">
        <f ca="1">COUNTIF($A$5:$A9,$AQ$5)</f>
        <v>0</v>
      </c>
      <c r="AR9" s="56">
        <f ca="1">COUNTIF($A$5:$A9,$AR$5)</f>
        <v>0</v>
      </c>
      <c r="AS9" s="101">
        <f t="shared" ca="1" si="49"/>
        <v>32</v>
      </c>
      <c r="AT9" s="58">
        <f t="shared" si="50"/>
        <v>5</v>
      </c>
      <c r="AU9" s="105">
        <f t="shared" si="51"/>
        <v>1</v>
      </c>
      <c r="AV9" s="105">
        <f t="shared" si="52"/>
        <v>3.24</v>
      </c>
      <c r="AW9" s="58">
        <f t="shared" ca="1" si="69"/>
        <v>3</v>
      </c>
      <c r="AX9" s="58">
        <f t="shared" ca="1" si="70"/>
        <v>3</v>
      </c>
      <c r="AY9" s="58">
        <f t="shared" ca="1" si="71"/>
        <v>3</v>
      </c>
      <c r="AZ9" s="58">
        <f t="shared" ca="1" si="72"/>
        <v>3</v>
      </c>
      <c r="BA9" s="58">
        <f t="shared" ca="1" si="73"/>
        <v>3</v>
      </c>
      <c r="BB9" s="58">
        <f t="shared" ca="1" si="74"/>
        <v>1</v>
      </c>
      <c r="BC9" s="58">
        <f t="shared" ca="1" si="75"/>
        <v>3</v>
      </c>
      <c r="BD9" s="58">
        <f t="shared" ca="1" si="76"/>
        <v>3</v>
      </c>
      <c r="BE9" s="58">
        <f t="shared" ca="1" si="77"/>
        <v>3</v>
      </c>
      <c r="BF9" s="58">
        <f t="shared" ca="1" si="78"/>
        <v>3</v>
      </c>
      <c r="BG9" s="58">
        <f t="shared" ca="1" si="79"/>
        <v>0</v>
      </c>
      <c r="BH9" s="58">
        <f t="shared" ca="1" si="80"/>
        <v>3</v>
      </c>
      <c r="BI9" s="58">
        <f t="shared" ca="1" si="81"/>
        <v>3</v>
      </c>
      <c r="BJ9" s="58">
        <f t="shared" ca="1" si="82"/>
        <v>3</v>
      </c>
      <c r="BK9" s="58">
        <f t="shared" ca="1" si="83"/>
        <v>3</v>
      </c>
      <c r="BL9" s="58">
        <f t="shared" ca="1" si="84"/>
        <v>3</v>
      </c>
      <c r="BM9" s="58">
        <f t="shared" ca="1" si="85"/>
        <v>3</v>
      </c>
      <c r="BN9" s="58">
        <f t="shared" ca="1" si="86"/>
        <v>3</v>
      </c>
      <c r="BO9" s="58">
        <f t="shared" ca="1" si="87"/>
        <v>3</v>
      </c>
      <c r="BP9" s="58">
        <f t="shared" ca="1" si="88"/>
        <v>3</v>
      </c>
      <c r="BQ9" s="58">
        <f t="shared" ca="1" si="89"/>
        <v>2</v>
      </c>
      <c r="BR9" s="58">
        <f t="shared" ca="1" si="90"/>
        <v>3</v>
      </c>
      <c r="BS9" s="58">
        <f t="shared" ca="1" si="91"/>
        <v>3</v>
      </c>
      <c r="BT9" s="58">
        <f t="shared" ca="1" si="92"/>
        <v>3</v>
      </c>
      <c r="BU9" s="58">
        <f t="shared" ca="1" si="93"/>
        <v>3</v>
      </c>
      <c r="BV9" s="58">
        <f t="shared" ca="1" si="94"/>
        <v>3</v>
      </c>
      <c r="BW9" s="58">
        <f t="shared" ca="1" si="95"/>
        <v>3</v>
      </c>
      <c r="BX9" s="58">
        <f t="shared" ca="1" si="96"/>
        <v>3</v>
      </c>
      <c r="BY9" s="58">
        <f t="shared" ca="1" si="97"/>
        <v>3</v>
      </c>
      <c r="BZ9" s="58">
        <f t="shared" ca="1" si="98"/>
        <v>3</v>
      </c>
      <c r="CA9" s="58">
        <f t="shared" ca="1" si="99"/>
        <v>3</v>
      </c>
      <c r="CB9" s="58">
        <f t="shared" ca="1" si="100"/>
        <v>3</v>
      </c>
      <c r="CC9" s="58">
        <f t="shared" ca="1" si="101"/>
        <v>3</v>
      </c>
      <c r="CD9" s="58">
        <f t="shared" ca="1" si="102"/>
        <v>3</v>
      </c>
      <c r="CE9" s="58">
        <f t="shared" ca="1" si="103"/>
        <v>3</v>
      </c>
      <c r="CF9" s="58">
        <f t="shared" ca="1" si="104"/>
        <v>3</v>
      </c>
      <c r="CG9" s="58">
        <f t="shared" ca="1" si="105"/>
        <v>3</v>
      </c>
      <c r="CH9" s="58" t="str">
        <f t="shared" ca="1" si="106"/>
        <v/>
      </c>
      <c r="CI9" s="58" t="str">
        <f t="shared" ca="1" si="107"/>
        <v/>
      </c>
      <c r="CJ9" s="58" t="str">
        <f t="shared" ca="1" si="108"/>
        <v/>
      </c>
      <c r="CK9" s="58" t="str">
        <f t="shared" ca="1" si="109"/>
        <v/>
      </c>
      <c r="CL9" s="58" t="str">
        <f t="shared" ca="1" si="110"/>
        <v/>
      </c>
      <c r="CM9" s="58" t="str">
        <f t="shared" ca="1" si="111"/>
        <v/>
      </c>
      <c r="CN9" s="58" t="str">
        <f t="shared" ca="1" si="112"/>
        <v/>
      </c>
      <c r="CO9" s="58" t="str">
        <f t="shared" ca="1" si="113"/>
        <v/>
      </c>
      <c r="CP9" s="58" t="str">
        <f t="shared" ca="1" si="114"/>
        <v/>
      </c>
      <c r="CQ9" s="58" t="str">
        <f t="shared" ca="1" si="115"/>
        <v/>
      </c>
      <c r="CR9" s="58" t="str">
        <f t="shared" ca="1" si="116"/>
        <v/>
      </c>
      <c r="CS9" s="58" t="str">
        <f t="shared" ca="1" si="117"/>
        <v/>
      </c>
      <c r="CT9" s="58" t="str">
        <f t="shared" ca="1" si="118"/>
        <v/>
      </c>
      <c r="CU9" s="58" t="str">
        <f t="shared" ca="1" si="119"/>
        <v/>
      </c>
      <c r="CV9" s="58" t="str">
        <f t="shared" ca="1" si="120"/>
        <v/>
      </c>
      <c r="CW9" s="58" t="str">
        <f t="shared" ca="1" si="121"/>
        <v/>
      </c>
      <c r="CX9" s="58" t="str">
        <f t="shared" ca="1" si="122"/>
        <v/>
      </c>
      <c r="CY9" s="58" t="str">
        <f t="shared" ca="1" si="123"/>
        <v/>
      </c>
      <c r="CZ9" s="58" t="str">
        <f t="shared" ca="1" si="124"/>
        <v/>
      </c>
      <c r="DA9" s="58" t="str">
        <f t="shared" ca="1" si="125"/>
        <v/>
      </c>
      <c r="DB9" s="58" t="str">
        <f t="shared" ca="1" si="126"/>
        <v/>
      </c>
      <c r="DC9" s="58" t="str">
        <f t="shared" ca="1" si="127"/>
        <v/>
      </c>
      <c r="DD9" s="58" t="str">
        <f t="shared" ca="1" si="128"/>
        <v/>
      </c>
      <c r="DE9" s="58" t="str">
        <f t="shared" ca="1" si="129"/>
        <v/>
      </c>
      <c r="DF9" s="58" t="str">
        <f t="shared" ca="1" si="130"/>
        <v/>
      </c>
      <c r="DG9" s="58" t="str">
        <f t="shared" ca="1" si="131"/>
        <v/>
      </c>
      <c r="DH9" s="58" t="str">
        <f t="shared" ca="1" si="132"/>
        <v/>
      </c>
      <c r="DI9" s="58" t="str">
        <f t="shared" ca="1" si="133"/>
        <v/>
      </c>
      <c r="DJ9" s="58" t="str">
        <f t="shared" ca="1" si="134"/>
        <v/>
      </c>
      <c r="DK9" s="58" t="str">
        <f t="shared" ca="1" si="135"/>
        <v/>
      </c>
      <c r="DL9" s="58" t="str">
        <f t="shared" ca="1" si="136"/>
        <v/>
      </c>
      <c r="DM9" s="58" t="str">
        <f t="shared" ca="1" si="137"/>
        <v/>
      </c>
      <c r="DN9" s="58" t="str">
        <f t="shared" ca="1" si="138"/>
        <v/>
      </c>
      <c r="DO9" s="58" t="str">
        <f t="shared" ca="1" si="139"/>
        <v/>
      </c>
      <c r="DP9" s="58" t="str">
        <f t="shared" ca="1" si="140"/>
        <v/>
      </c>
      <c r="DQ9" s="58" t="str">
        <f t="shared" ca="1" si="54"/>
        <v/>
      </c>
      <c r="DR9" s="58" t="str">
        <f t="shared" ca="1" si="141"/>
        <v/>
      </c>
      <c r="DS9" s="34">
        <f t="shared" ca="1" si="142"/>
        <v>0</v>
      </c>
      <c r="DT9" s="34">
        <f t="shared" ca="1" si="143"/>
        <v>0</v>
      </c>
      <c r="DU9" s="34">
        <f t="shared" ca="1" si="144"/>
        <v>0</v>
      </c>
      <c r="DV9" s="34">
        <f t="shared" ca="1" si="145"/>
        <v>0</v>
      </c>
      <c r="DW9" s="34">
        <f t="shared" ca="1" si="146"/>
        <v>0</v>
      </c>
      <c r="DX9" s="34">
        <f t="shared" ca="1" si="147"/>
        <v>0</v>
      </c>
      <c r="DY9" s="34">
        <f t="shared" ca="1" si="148"/>
        <v>0</v>
      </c>
      <c r="DZ9" s="34">
        <f t="shared" ca="1" si="149"/>
        <v>0</v>
      </c>
      <c r="EA9" s="34">
        <f t="shared" ca="1" si="150"/>
        <v>0</v>
      </c>
      <c r="EB9" s="34">
        <f t="shared" ca="1" si="151"/>
        <v>0</v>
      </c>
      <c r="EC9" s="34">
        <f t="shared" ca="1" si="152"/>
        <v>0</v>
      </c>
      <c r="ED9" s="34">
        <f t="shared" ca="1" si="153"/>
        <v>0</v>
      </c>
      <c r="EE9" s="34">
        <f t="shared" ca="1" si="154"/>
        <v>0</v>
      </c>
      <c r="EF9" s="34">
        <f t="shared" ca="1" si="155"/>
        <v>0</v>
      </c>
      <c r="EG9" s="34">
        <f t="shared" ca="1" si="156"/>
        <v>0</v>
      </c>
      <c r="EH9" s="34">
        <f t="shared" ca="1" si="157"/>
        <v>0</v>
      </c>
      <c r="EI9" s="34">
        <f t="shared" ca="1" si="158"/>
        <v>0</v>
      </c>
      <c r="EJ9" s="34">
        <f t="shared" ca="1" si="159"/>
        <v>0</v>
      </c>
      <c r="EK9" s="34">
        <f t="shared" ca="1" si="160"/>
        <v>0</v>
      </c>
      <c r="EL9" s="34">
        <f t="shared" ca="1" si="161"/>
        <v>0</v>
      </c>
      <c r="EM9" s="34">
        <f t="shared" ca="1" si="162"/>
        <v>0</v>
      </c>
      <c r="EN9" s="34">
        <f t="shared" ca="1" si="163"/>
        <v>0</v>
      </c>
      <c r="EO9" s="34">
        <f t="shared" ca="1" si="164"/>
        <v>0</v>
      </c>
      <c r="EP9" s="34">
        <f t="shared" ca="1" si="165"/>
        <v>0</v>
      </c>
      <c r="EQ9" s="34">
        <f t="shared" ca="1" si="166"/>
        <v>0</v>
      </c>
      <c r="ER9" s="34">
        <f t="shared" ca="1" si="167"/>
        <v>0</v>
      </c>
      <c r="ES9" s="34">
        <f t="shared" ca="1" si="168"/>
        <v>0</v>
      </c>
      <c r="ET9" s="34">
        <f t="shared" ca="1" si="169"/>
        <v>0</v>
      </c>
      <c r="EU9" s="34">
        <f t="shared" ca="1" si="170"/>
        <v>0</v>
      </c>
      <c r="EV9" s="34">
        <f t="shared" ca="1" si="171"/>
        <v>0</v>
      </c>
      <c r="EW9" s="34">
        <f t="shared" ca="1" si="172"/>
        <v>0</v>
      </c>
      <c r="EX9" s="34">
        <f t="shared" ca="1" si="173"/>
        <v>0</v>
      </c>
      <c r="EY9" s="34">
        <f t="shared" ca="1" si="174"/>
        <v>0</v>
      </c>
      <c r="EZ9" s="34">
        <f t="shared" ca="1" si="175"/>
        <v>0</v>
      </c>
      <c r="FA9" s="34">
        <f t="shared" ca="1" si="176"/>
        <v>0</v>
      </c>
      <c r="FB9" s="34">
        <f t="shared" ca="1" si="177"/>
        <v>0</v>
      </c>
      <c r="FC9" s="34">
        <f t="shared" ca="1" si="178"/>
        <v>0</v>
      </c>
      <c r="FD9" s="71"/>
      <c r="FE9" s="76"/>
      <c r="FF9" s="76"/>
      <c r="FG9" s="76"/>
      <c r="FH9" s="58"/>
      <c r="FI9" s="58"/>
      <c r="FJ9" s="58">
        <v>0</v>
      </c>
      <c r="FK9" s="58">
        <v>0</v>
      </c>
      <c r="FL9" s="34">
        <f t="shared" ca="1" si="4"/>
        <v>0</v>
      </c>
      <c r="FM9" s="34">
        <f t="shared" ca="1" si="5"/>
        <v>0</v>
      </c>
      <c r="FN9" s="34">
        <f t="shared" ca="1" si="6"/>
        <v>0</v>
      </c>
      <c r="FO9" s="34">
        <f t="shared" ca="1" si="7"/>
        <v>0</v>
      </c>
      <c r="FP9" s="34">
        <f t="shared" ca="1" si="8"/>
        <v>0</v>
      </c>
      <c r="FQ9" s="34">
        <f t="shared" ca="1" si="9"/>
        <v>0</v>
      </c>
      <c r="FR9" s="34">
        <f t="shared" ca="1" si="10"/>
        <v>0</v>
      </c>
      <c r="FS9" s="34">
        <f t="shared" ca="1" si="11"/>
        <v>0</v>
      </c>
      <c r="FT9" s="34">
        <f t="shared" ca="1" si="12"/>
        <v>0</v>
      </c>
      <c r="FU9" s="34">
        <f t="shared" ca="1" si="13"/>
        <v>0</v>
      </c>
      <c r="FV9" s="34">
        <f t="shared" ca="1" si="14"/>
        <v>0</v>
      </c>
      <c r="FW9" s="34">
        <f t="shared" ca="1" si="15"/>
        <v>0</v>
      </c>
      <c r="FX9" s="34">
        <f t="shared" ca="1" si="16"/>
        <v>0</v>
      </c>
      <c r="FY9" s="34">
        <f t="shared" ca="1" si="17"/>
        <v>0</v>
      </c>
      <c r="FZ9" s="34">
        <f t="shared" ca="1" si="18"/>
        <v>0</v>
      </c>
      <c r="GA9" s="34">
        <f t="shared" ca="1" si="19"/>
        <v>0</v>
      </c>
      <c r="GB9" s="34">
        <f t="shared" ca="1" si="20"/>
        <v>0</v>
      </c>
      <c r="GC9" s="34">
        <f t="shared" ca="1" si="21"/>
        <v>0</v>
      </c>
      <c r="GD9" s="34">
        <f t="shared" ca="1" si="22"/>
        <v>0</v>
      </c>
      <c r="GE9" s="34">
        <f t="shared" ca="1" si="23"/>
        <v>0</v>
      </c>
      <c r="GF9" s="34">
        <f t="shared" ca="1" si="24"/>
        <v>0</v>
      </c>
      <c r="GG9" s="34">
        <f t="shared" ca="1" si="25"/>
        <v>0</v>
      </c>
      <c r="GH9" s="34">
        <f t="shared" ca="1" si="26"/>
        <v>0</v>
      </c>
      <c r="GI9" s="34">
        <f t="shared" ca="1" si="27"/>
        <v>0</v>
      </c>
      <c r="GJ9" s="34">
        <f t="shared" ca="1" si="28"/>
        <v>0</v>
      </c>
      <c r="GK9" s="34">
        <f t="shared" ca="1" si="29"/>
        <v>0</v>
      </c>
      <c r="GL9" s="34">
        <f t="shared" ca="1" si="30"/>
        <v>0</v>
      </c>
      <c r="GM9" s="34">
        <f t="shared" ca="1" si="31"/>
        <v>0</v>
      </c>
      <c r="GN9" s="34">
        <f t="shared" ca="1" si="32"/>
        <v>0</v>
      </c>
      <c r="GO9" s="34">
        <f t="shared" ca="1" si="33"/>
        <v>0</v>
      </c>
      <c r="GP9" s="34">
        <f t="shared" ca="1" si="34"/>
        <v>0</v>
      </c>
      <c r="GQ9" s="34">
        <f t="shared" ca="1" si="35"/>
        <v>0</v>
      </c>
      <c r="GR9" s="34">
        <f t="shared" ca="1" si="36"/>
        <v>0</v>
      </c>
      <c r="GS9" s="34">
        <f t="shared" ca="1" si="37"/>
        <v>0</v>
      </c>
      <c r="GT9" s="34">
        <f t="shared" ca="1" si="38"/>
        <v>0</v>
      </c>
      <c r="GU9" s="34">
        <f t="shared" ca="1" si="39"/>
        <v>0</v>
      </c>
      <c r="GV9" s="34">
        <f t="shared" ca="1" si="40"/>
        <v>0</v>
      </c>
      <c r="GW9" s="49" t="str">
        <f t="shared" ca="1" si="56"/>
        <v>L</v>
      </c>
      <c r="GX9" s="49"/>
      <c r="GY9" s="49"/>
      <c r="GZ9" s="49"/>
      <c r="HA9" s="49"/>
      <c r="HB9" s="49" t="str">
        <f t="shared" ca="1" si="57"/>
        <v>O</v>
      </c>
      <c r="HC9" s="49"/>
      <c r="HD9" s="49"/>
      <c r="HE9" s="49"/>
      <c r="HF9" s="49"/>
      <c r="HG9" s="49" t="str">
        <f t="shared" ca="1" si="58"/>
        <v>B</v>
      </c>
      <c r="HH9" s="49"/>
      <c r="HI9" s="49"/>
      <c r="HJ9" s="49"/>
      <c r="HK9" s="49"/>
      <c r="HL9" s="65"/>
      <c r="HM9" s="50"/>
      <c r="HN9" s="50"/>
      <c r="HO9" s="66"/>
      <c r="HP9" s="66"/>
      <c r="HQ9" s="33"/>
      <c r="HR9" s="66"/>
      <c r="HS9" s="66"/>
      <c r="HT9" s="67"/>
      <c r="HU9" s="65"/>
      <c r="HV9" s="50"/>
      <c r="HW9" s="50"/>
      <c r="HX9" s="66"/>
      <c r="HY9" s="66"/>
      <c r="HZ9" s="33"/>
      <c r="IA9" s="66"/>
      <c r="IB9" s="66"/>
      <c r="IC9" s="67"/>
      <c r="ID9" s="65"/>
      <c r="IE9" s="50"/>
      <c r="IF9" s="50"/>
      <c r="IG9" s="66"/>
      <c r="IH9" s="66"/>
      <c r="II9" s="33">
        <f t="shared" ca="1" si="41"/>
        <v>0</v>
      </c>
      <c r="IJ9" s="66" t="str">
        <f t="shared" ca="1" si="42"/>
        <v/>
      </c>
      <c r="IK9" s="66" t="str">
        <f t="shared" ca="1" si="43"/>
        <v/>
      </c>
      <c r="IL9" s="67">
        <f t="shared" ca="1" si="59"/>
        <v>1</v>
      </c>
      <c r="IM9" s="34"/>
      <c r="IN9" s="34"/>
      <c r="IO9" s="37">
        <f t="shared" ca="1" si="60"/>
        <v>0</v>
      </c>
      <c r="IP9" s="22">
        <f t="shared" ca="1" si="44"/>
        <v>0</v>
      </c>
      <c r="IQ9" s="78">
        <f t="shared" ca="1" si="179"/>
        <v>0</v>
      </c>
      <c r="IR9" s="156">
        <f t="shared" ca="1" si="180"/>
        <v>0</v>
      </c>
      <c r="IS9" s="78">
        <f t="shared" ca="1" si="61"/>
        <v>0</v>
      </c>
      <c r="IT9" s="58"/>
      <c r="IU9" s="58"/>
      <c r="IV9" s="58"/>
      <c r="IW9" s="58"/>
      <c r="IX9" s="58"/>
      <c r="IY9" s="58"/>
      <c r="IZ9" s="58"/>
      <c r="JA9" s="58"/>
      <c r="JB9" s="58"/>
      <c r="JC9" s="58"/>
      <c r="JD9" s="58"/>
      <c r="JE9" s="58"/>
      <c r="JF9" s="58"/>
      <c r="JG9" s="58"/>
      <c r="JH9" s="58"/>
      <c r="JI9" s="58"/>
      <c r="JJ9" s="58"/>
      <c r="JK9" s="58"/>
      <c r="JL9" s="58"/>
      <c r="JM9" s="58"/>
      <c r="JN9" s="58"/>
      <c r="JO9" s="58"/>
      <c r="JP9" s="58"/>
      <c r="JQ9" s="58"/>
      <c r="JR9" s="58"/>
      <c r="JS9" s="58"/>
      <c r="JT9" s="58"/>
      <c r="JU9" s="58"/>
      <c r="JV9" s="58"/>
      <c r="JW9" s="58"/>
      <c r="JX9" s="58"/>
      <c r="JY9" s="58"/>
      <c r="JZ9" s="58"/>
      <c r="KA9" s="58"/>
      <c r="KB9" s="58"/>
      <c r="KC9" s="58"/>
      <c r="KD9" s="58"/>
      <c r="KE9" s="58"/>
      <c r="KF9" s="58"/>
      <c r="KG9" s="58"/>
      <c r="KH9" s="58"/>
      <c r="KI9" s="58"/>
      <c r="KJ9" s="58"/>
      <c r="KK9" s="58"/>
      <c r="KL9" s="58"/>
      <c r="KM9" s="58"/>
      <c r="KN9" s="58"/>
      <c r="KO9" s="58"/>
      <c r="KP9" s="58"/>
      <c r="KQ9" s="58"/>
      <c r="KR9" s="58"/>
      <c r="KS9" s="58"/>
      <c r="KT9" s="58"/>
      <c r="KU9" s="58"/>
      <c r="KV9" s="58"/>
      <c r="KW9" s="58"/>
      <c r="KX9" s="58"/>
      <c r="KY9" s="58"/>
      <c r="KZ9" s="58"/>
      <c r="LA9" s="58"/>
      <c r="LB9" s="58"/>
      <c r="LC9" s="58"/>
      <c r="LD9" s="58"/>
      <c r="LE9" s="58"/>
      <c r="LF9" s="58"/>
      <c r="LG9" s="58"/>
      <c r="LH9" s="58"/>
      <c r="LI9" s="58"/>
      <c r="LJ9" s="58"/>
      <c r="LK9" s="58"/>
      <c r="LL9" s="58"/>
      <c r="LM9" s="58"/>
      <c r="LN9" s="58"/>
      <c r="LO9" s="58"/>
      <c r="LP9" s="90" t="str">
        <f t="shared" si="62"/>
        <v/>
      </c>
      <c r="LQ9" s="90" t="str">
        <f t="shared" si="63"/>
        <v/>
      </c>
      <c r="LR9" s="90" t="str">
        <f t="shared" si="64"/>
        <v/>
      </c>
      <c r="LS9" s="90" t="str">
        <f t="shared" si="65"/>
        <v/>
      </c>
      <c r="LT9" s="90" t="str">
        <f t="shared" si="66"/>
        <v/>
      </c>
      <c r="LU9" s="90" t="str">
        <f t="shared" si="67"/>
        <v/>
      </c>
      <c r="LV9" s="90"/>
      <c r="LW9" s="90"/>
      <c r="LX9" s="90"/>
      <c r="LY9" s="90"/>
      <c r="LZ9" s="90"/>
      <c r="MA9" s="90"/>
      <c r="MB9" s="1"/>
      <c r="MC9" s="44"/>
      <c r="MD9" s="136" t="s">
        <v>36</v>
      </c>
      <c r="ME9" s="137"/>
      <c r="MF9" s="137"/>
      <c r="MG9" s="137"/>
      <c r="MH9" s="137"/>
      <c r="MI9" s="137"/>
      <c r="MJ9" s="137"/>
      <c r="MK9" s="137"/>
      <c r="ML9" s="137"/>
      <c r="MM9" s="137"/>
      <c r="MN9" s="42"/>
      <c r="MO9" s="15">
        <f t="shared" ca="1" si="2"/>
        <v>15</v>
      </c>
      <c r="MP9" s="20"/>
      <c r="MQ9" s="20"/>
      <c r="MR9" s="15">
        <v>29</v>
      </c>
      <c r="MS9" s="96"/>
    </row>
    <row r="10" spans="1:498" ht="15">
      <c r="A10" s="15">
        <f t="shared" ca="1" si="0"/>
        <v>0</v>
      </c>
      <c r="B10" s="33" t="str">
        <f t="shared" ca="1" si="1"/>
        <v>DB</v>
      </c>
      <c r="C10" s="10" t="str">
        <f t="shared" ca="1" si="45"/>
        <v/>
      </c>
      <c r="D10" s="50">
        <f t="shared" ca="1" si="46"/>
        <v>0</v>
      </c>
      <c r="E10" s="10" t="str">
        <f t="shared" si="47"/>
        <v/>
      </c>
      <c r="F10" s="111">
        <f t="shared" si="48"/>
        <v>6</v>
      </c>
      <c r="G10" s="59">
        <f t="shared" ca="1" si="68"/>
        <v>1</v>
      </c>
      <c r="H10" s="56">
        <f ca="1">COUNTIF($A$5:A10,$H$5)</f>
        <v>0</v>
      </c>
      <c r="I10" s="56">
        <f ca="1">COUNTIF($A$5:$A10,$I$5)</f>
        <v>0</v>
      </c>
      <c r="J10" s="56">
        <f ca="1">COUNTIF($A$5:$A10,$J$5)</f>
        <v>0</v>
      </c>
      <c r="K10" s="56">
        <f ca="1">COUNTIF($A$5:$A10,$K$5)</f>
        <v>0</v>
      </c>
      <c r="L10" s="56">
        <f ca="1">COUNTIF($A$5:$A10,$L$5)</f>
        <v>0</v>
      </c>
      <c r="M10" s="56">
        <f ca="1">COUNTIF($A$5:$A10,$M$5)</f>
        <v>1</v>
      </c>
      <c r="N10" s="56">
        <f ca="1">COUNTIF($A$5:$A10,$N$5)</f>
        <v>0</v>
      </c>
      <c r="O10" s="56">
        <f ca="1">COUNTIF($A$5:$A10,$O$5)</f>
        <v>0</v>
      </c>
      <c r="P10" s="56">
        <f ca="1">COUNTIF($A$5:$A10,$P$5)</f>
        <v>0</v>
      </c>
      <c r="Q10" s="56">
        <f ca="1">COUNTIF($A$5:$A10,$Q$5)</f>
        <v>0</v>
      </c>
      <c r="R10" s="56">
        <f ca="1">COUNTIF($A$5:$A10,$R$5)</f>
        <v>1</v>
      </c>
      <c r="S10" s="56">
        <f ca="1">COUNTIF($A$5:$A10,$S$5)</f>
        <v>0</v>
      </c>
      <c r="T10" s="56">
        <f ca="1">COUNTIF($A$5:$A10,$T$5)</f>
        <v>0</v>
      </c>
      <c r="U10" s="56">
        <f ca="1">COUNTIF($A$5:$A10,$U$5)</f>
        <v>0</v>
      </c>
      <c r="V10" s="56">
        <f ca="1">COUNTIF($A$5:$A10,$V$5)</f>
        <v>0</v>
      </c>
      <c r="W10" s="56">
        <f ca="1">COUNTIF($A$5:$A10,$W$5)</f>
        <v>1</v>
      </c>
      <c r="X10" s="56">
        <f ca="1">COUNTIF($A$5:$A10,$X$5)</f>
        <v>0</v>
      </c>
      <c r="Y10" s="56">
        <f ca="1">COUNTIF($A$5:$A10,$Y$5)</f>
        <v>0</v>
      </c>
      <c r="Z10" s="56">
        <f ca="1">COUNTIF($A$5:$A10,$Z$5)</f>
        <v>0</v>
      </c>
      <c r="AA10" s="56">
        <f ca="1">COUNTIF($A$5:$A10,$AA$5)</f>
        <v>0</v>
      </c>
      <c r="AB10" s="56">
        <f ca="1">COUNTIF($A$5:$A10,$AB$5)</f>
        <v>1</v>
      </c>
      <c r="AC10" s="56">
        <f ca="1">COUNTIF($A$5:$A10,$AC$5)</f>
        <v>0</v>
      </c>
      <c r="AD10" s="56">
        <f ca="1">COUNTIF($A$5:$A10,$AD$5)</f>
        <v>0</v>
      </c>
      <c r="AE10" s="56">
        <f ca="1">COUNTIF($A$5:$A10,$AE$5)</f>
        <v>0</v>
      </c>
      <c r="AF10" s="56">
        <f ca="1">COUNTIF($A$5:$A10,$AF$5)</f>
        <v>0</v>
      </c>
      <c r="AG10" s="56">
        <f ca="1">COUNTIF($A$5:$A10,$AG$5)</f>
        <v>0</v>
      </c>
      <c r="AH10" s="56">
        <f ca="1">COUNTIF($A$5:$A10,$AH$5)</f>
        <v>0</v>
      </c>
      <c r="AI10" s="56">
        <f ca="1">COUNTIF($A$5:$A10,$AI$5)</f>
        <v>0</v>
      </c>
      <c r="AJ10" s="56">
        <f ca="1">COUNTIF($A$5:$A10,$AJ$5)</f>
        <v>0</v>
      </c>
      <c r="AK10" s="56">
        <f ca="1">COUNTIF($A$5:$A10,$AK$5)</f>
        <v>0</v>
      </c>
      <c r="AL10" s="56">
        <f ca="1">COUNTIF($A$5:$A10,$AL$5)</f>
        <v>0</v>
      </c>
      <c r="AM10" s="56">
        <f ca="1">COUNTIF($A$5:$A10,$AM$5)</f>
        <v>0</v>
      </c>
      <c r="AN10" s="56">
        <f ca="1">COUNTIF($A$5:$A10,$AN$5)</f>
        <v>0</v>
      </c>
      <c r="AO10" s="56">
        <f ca="1">COUNTIF($A$5:$A10,$AO$5)</f>
        <v>0</v>
      </c>
      <c r="AP10" s="56">
        <f ca="1">COUNTIF($A$5:$A10,$AP$5)</f>
        <v>1</v>
      </c>
      <c r="AQ10" s="56">
        <f ca="1">COUNTIF($A$5:$A10,$AQ$5)</f>
        <v>0</v>
      </c>
      <c r="AR10" s="56">
        <f ca="1">COUNTIF($A$5:$A10,$AR$5)</f>
        <v>1</v>
      </c>
      <c r="AS10" s="101">
        <f t="shared" ca="1" si="49"/>
        <v>31</v>
      </c>
      <c r="AT10" s="58">
        <f t="shared" si="50"/>
        <v>6</v>
      </c>
      <c r="AU10" s="105">
        <f t="shared" si="51"/>
        <v>1</v>
      </c>
      <c r="AV10" s="105">
        <f t="shared" si="52"/>
        <v>3.8879999999999999</v>
      </c>
      <c r="AW10" s="58">
        <f t="shared" ca="1" si="69"/>
        <v>4</v>
      </c>
      <c r="AX10" s="58">
        <f t="shared" ca="1" si="70"/>
        <v>4</v>
      </c>
      <c r="AY10" s="58">
        <f t="shared" ca="1" si="71"/>
        <v>4</v>
      </c>
      <c r="AZ10" s="58">
        <f t="shared" ca="1" si="72"/>
        <v>4</v>
      </c>
      <c r="BA10" s="58">
        <f t="shared" ca="1" si="73"/>
        <v>4</v>
      </c>
      <c r="BB10" s="58">
        <f t="shared" ca="1" si="74"/>
        <v>2</v>
      </c>
      <c r="BC10" s="58">
        <f t="shared" ca="1" si="75"/>
        <v>4</v>
      </c>
      <c r="BD10" s="58">
        <f t="shared" ca="1" si="76"/>
        <v>4</v>
      </c>
      <c r="BE10" s="58">
        <f t="shared" ca="1" si="77"/>
        <v>4</v>
      </c>
      <c r="BF10" s="58">
        <f t="shared" ca="1" si="78"/>
        <v>4</v>
      </c>
      <c r="BG10" s="58">
        <f t="shared" ca="1" si="79"/>
        <v>1</v>
      </c>
      <c r="BH10" s="58">
        <f t="shared" ca="1" si="80"/>
        <v>4</v>
      </c>
      <c r="BI10" s="58">
        <f t="shared" ca="1" si="81"/>
        <v>4</v>
      </c>
      <c r="BJ10" s="58">
        <f t="shared" ca="1" si="82"/>
        <v>4</v>
      </c>
      <c r="BK10" s="58">
        <f t="shared" ca="1" si="83"/>
        <v>4</v>
      </c>
      <c r="BL10" s="58">
        <f t="shared" ca="1" si="84"/>
        <v>4</v>
      </c>
      <c r="BM10" s="58">
        <f t="shared" ca="1" si="85"/>
        <v>4</v>
      </c>
      <c r="BN10" s="58">
        <f t="shared" ca="1" si="86"/>
        <v>4</v>
      </c>
      <c r="BO10" s="58">
        <f t="shared" ca="1" si="87"/>
        <v>4</v>
      </c>
      <c r="BP10" s="58">
        <f t="shared" ca="1" si="88"/>
        <v>4</v>
      </c>
      <c r="BQ10" s="58">
        <f t="shared" ca="1" si="89"/>
        <v>3</v>
      </c>
      <c r="BR10" s="58">
        <f t="shared" ca="1" si="90"/>
        <v>4</v>
      </c>
      <c r="BS10" s="58">
        <f t="shared" ca="1" si="91"/>
        <v>4</v>
      </c>
      <c r="BT10" s="58">
        <f t="shared" ca="1" si="92"/>
        <v>4</v>
      </c>
      <c r="BU10" s="58">
        <f t="shared" ca="1" si="93"/>
        <v>4</v>
      </c>
      <c r="BV10" s="58">
        <f t="shared" ca="1" si="94"/>
        <v>4</v>
      </c>
      <c r="BW10" s="58">
        <f t="shared" ca="1" si="95"/>
        <v>4</v>
      </c>
      <c r="BX10" s="58">
        <f t="shared" ca="1" si="96"/>
        <v>4</v>
      </c>
      <c r="BY10" s="58">
        <f t="shared" ca="1" si="97"/>
        <v>4</v>
      </c>
      <c r="BZ10" s="58">
        <f t="shared" ca="1" si="98"/>
        <v>4</v>
      </c>
      <c r="CA10" s="58">
        <f t="shared" ca="1" si="99"/>
        <v>4</v>
      </c>
      <c r="CB10" s="58">
        <f t="shared" ca="1" si="100"/>
        <v>4</v>
      </c>
      <c r="CC10" s="58">
        <f t="shared" ca="1" si="101"/>
        <v>4</v>
      </c>
      <c r="CD10" s="58">
        <f t="shared" ca="1" si="102"/>
        <v>4</v>
      </c>
      <c r="CE10" s="58">
        <f t="shared" ca="1" si="103"/>
        <v>4</v>
      </c>
      <c r="CF10" s="58">
        <f t="shared" ca="1" si="104"/>
        <v>4</v>
      </c>
      <c r="CG10" s="58">
        <f t="shared" ca="1" si="105"/>
        <v>0</v>
      </c>
      <c r="CH10" s="58" t="str">
        <f t="shared" ca="1" si="106"/>
        <v/>
      </c>
      <c r="CI10" s="58" t="str">
        <f t="shared" ca="1" si="107"/>
        <v/>
      </c>
      <c r="CJ10" s="58" t="str">
        <f t="shared" ca="1" si="108"/>
        <v/>
      </c>
      <c r="CK10" s="58" t="str">
        <f t="shared" ca="1" si="109"/>
        <v/>
      </c>
      <c r="CL10" s="58" t="str">
        <f t="shared" ca="1" si="110"/>
        <v/>
      </c>
      <c r="CM10" s="58" t="str">
        <f t="shared" ca="1" si="111"/>
        <v/>
      </c>
      <c r="CN10" s="58" t="str">
        <f t="shared" ca="1" si="112"/>
        <v/>
      </c>
      <c r="CO10" s="58" t="str">
        <f t="shared" ca="1" si="113"/>
        <v/>
      </c>
      <c r="CP10" s="58" t="str">
        <f t="shared" ca="1" si="114"/>
        <v/>
      </c>
      <c r="CQ10" s="58" t="str">
        <f t="shared" ca="1" si="115"/>
        <v/>
      </c>
      <c r="CR10" s="58" t="str">
        <f t="shared" ca="1" si="116"/>
        <v/>
      </c>
      <c r="CS10" s="58" t="str">
        <f t="shared" ca="1" si="117"/>
        <v/>
      </c>
      <c r="CT10" s="58" t="str">
        <f t="shared" ca="1" si="118"/>
        <v/>
      </c>
      <c r="CU10" s="58" t="str">
        <f t="shared" ca="1" si="119"/>
        <v/>
      </c>
      <c r="CV10" s="58" t="str">
        <f t="shared" ca="1" si="120"/>
        <v/>
      </c>
      <c r="CW10" s="58" t="str">
        <f t="shared" ca="1" si="121"/>
        <v/>
      </c>
      <c r="CX10" s="58" t="str">
        <f t="shared" ca="1" si="122"/>
        <v/>
      </c>
      <c r="CY10" s="58" t="str">
        <f t="shared" ca="1" si="123"/>
        <v/>
      </c>
      <c r="CZ10" s="58" t="str">
        <f t="shared" ca="1" si="124"/>
        <v/>
      </c>
      <c r="DA10" s="58" t="str">
        <f t="shared" ca="1" si="125"/>
        <v/>
      </c>
      <c r="DB10" s="58" t="str">
        <f t="shared" ca="1" si="126"/>
        <v/>
      </c>
      <c r="DC10" s="58" t="str">
        <f t="shared" ca="1" si="127"/>
        <v/>
      </c>
      <c r="DD10" s="58" t="str">
        <f t="shared" ca="1" si="128"/>
        <v/>
      </c>
      <c r="DE10" s="58" t="str">
        <f t="shared" ca="1" si="129"/>
        <v/>
      </c>
      <c r="DF10" s="58" t="str">
        <f t="shared" ca="1" si="130"/>
        <v/>
      </c>
      <c r="DG10" s="58" t="str">
        <f t="shared" ca="1" si="131"/>
        <v/>
      </c>
      <c r="DH10" s="58" t="str">
        <f t="shared" ca="1" si="132"/>
        <v/>
      </c>
      <c r="DI10" s="58" t="str">
        <f t="shared" ca="1" si="133"/>
        <v/>
      </c>
      <c r="DJ10" s="58" t="str">
        <f t="shared" ca="1" si="134"/>
        <v/>
      </c>
      <c r="DK10" s="58" t="str">
        <f t="shared" ca="1" si="135"/>
        <v/>
      </c>
      <c r="DL10" s="58" t="str">
        <f t="shared" ca="1" si="136"/>
        <v/>
      </c>
      <c r="DM10" s="58" t="str">
        <f t="shared" ca="1" si="137"/>
        <v/>
      </c>
      <c r="DN10" s="58" t="str">
        <f t="shared" ca="1" si="138"/>
        <v/>
      </c>
      <c r="DO10" s="58" t="str">
        <f t="shared" ca="1" si="139"/>
        <v/>
      </c>
      <c r="DP10" s="58" t="str">
        <f t="shared" ca="1" si="140"/>
        <v/>
      </c>
      <c r="DQ10" s="58" t="str">
        <f t="shared" ca="1" si="54"/>
        <v/>
      </c>
      <c r="DR10" s="58" t="str">
        <f t="shared" ca="1" si="141"/>
        <v/>
      </c>
      <c r="DS10" s="34">
        <f t="shared" ca="1" si="142"/>
        <v>0</v>
      </c>
      <c r="DT10" s="34">
        <f t="shared" ca="1" si="143"/>
        <v>0</v>
      </c>
      <c r="DU10" s="34">
        <f t="shared" ca="1" si="144"/>
        <v>0</v>
      </c>
      <c r="DV10" s="34">
        <f t="shared" ca="1" si="145"/>
        <v>0</v>
      </c>
      <c r="DW10" s="34">
        <f t="shared" ca="1" si="146"/>
        <v>0</v>
      </c>
      <c r="DX10" s="34">
        <f t="shared" ca="1" si="147"/>
        <v>0</v>
      </c>
      <c r="DY10" s="34">
        <f t="shared" ca="1" si="148"/>
        <v>0</v>
      </c>
      <c r="DZ10" s="34">
        <f t="shared" ca="1" si="149"/>
        <v>0</v>
      </c>
      <c r="EA10" s="34">
        <f t="shared" ca="1" si="150"/>
        <v>0</v>
      </c>
      <c r="EB10" s="34">
        <f t="shared" ca="1" si="151"/>
        <v>0</v>
      </c>
      <c r="EC10" s="34">
        <f t="shared" ca="1" si="152"/>
        <v>0</v>
      </c>
      <c r="ED10" s="34">
        <f t="shared" ca="1" si="153"/>
        <v>0</v>
      </c>
      <c r="EE10" s="34">
        <f t="shared" ca="1" si="154"/>
        <v>0</v>
      </c>
      <c r="EF10" s="34">
        <f t="shared" ca="1" si="155"/>
        <v>0</v>
      </c>
      <c r="EG10" s="34">
        <f t="shared" ca="1" si="156"/>
        <v>0</v>
      </c>
      <c r="EH10" s="34">
        <f t="shared" ca="1" si="157"/>
        <v>0</v>
      </c>
      <c r="EI10" s="34">
        <f t="shared" ca="1" si="158"/>
        <v>0</v>
      </c>
      <c r="EJ10" s="34">
        <f t="shared" ca="1" si="159"/>
        <v>0</v>
      </c>
      <c r="EK10" s="34">
        <f t="shared" ca="1" si="160"/>
        <v>0</v>
      </c>
      <c r="EL10" s="34">
        <f t="shared" ca="1" si="161"/>
        <v>0</v>
      </c>
      <c r="EM10" s="34">
        <f t="shared" ca="1" si="162"/>
        <v>0</v>
      </c>
      <c r="EN10" s="34">
        <f t="shared" ca="1" si="163"/>
        <v>0</v>
      </c>
      <c r="EO10" s="34">
        <f t="shared" ca="1" si="164"/>
        <v>0</v>
      </c>
      <c r="EP10" s="34">
        <f t="shared" ca="1" si="165"/>
        <v>0</v>
      </c>
      <c r="EQ10" s="34">
        <f t="shared" ca="1" si="166"/>
        <v>0</v>
      </c>
      <c r="ER10" s="34">
        <f t="shared" ca="1" si="167"/>
        <v>0</v>
      </c>
      <c r="ES10" s="34">
        <f t="shared" ca="1" si="168"/>
        <v>0</v>
      </c>
      <c r="ET10" s="34">
        <f t="shared" ca="1" si="169"/>
        <v>0</v>
      </c>
      <c r="EU10" s="34">
        <f t="shared" ca="1" si="170"/>
        <v>0</v>
      </c>
      <c r="EV10" s="34">
        <f t="shared" ca="1" si="171"/>
        <v>0</v>
      </c>
      <c r="EW10" s="34">
        <f t="shared" ca="1" si="172"/>
        <v>0</v>
      </c>
      <c r="EX10" s="34">
        <f t="shared" ca="1" si="173"/>
        <v>0</v>
      </c>
      <c r="EY10" s="34">
        <f t="shared" ca="1" si="174"/>
        <v>0</v>
      </c>
      <c r="EZ10" s="34">
        <f t="shared" ca="1" si="175"/>
        <v>0</v>
      </c>
      <c r="FA10" s="34">
        <f t="shared" ca="1" si="176"/>
        <v>0</v>
      </c>
      <c r="FB10" s="34">
        <f t="shared" ca="1" si="177"/>
        <v>0</v>
      </c>
      <c r="FC10" s="34">
        <f t="shared" ca="1" si="178"/>
        <v>0</v>
      </c>
      <c r="FD10" s="71"/>
      <c r="FE10" s="76"/>
      <c r="FF10" s="76"/>
      <c r="FG10" s="76"/>
      <c r="FH10" s="58"/>
      <c r="FI10" s="58"/>
      <c r="FJ10" s="58">
        <v>0</v>
      </c>
      <c r="FK10" s="58">
        <v>0</v>
      </c>
      <c r="FL10" s="34">
        <f t="shared" ca="1" si="4"/>
        <v>0</v>
      </c>
      <c r="FM10" s="34">
        <f t="shared" ca="1" si="5"/>
        <v>0</v>
      </c>
      <c r="FN10" s="34">
        <f t="shared" ca="1" si="6"/>
        <v>0</v>
      </c>
      <c r="FO10" s="34">
        <f t="shared" ca="1" si="7"/>
        <v>0</v>
      </c>
      <c r="FP10" s="34">
        <f t="shared" ca="1" si="8"/>
        <v>0</v>
      </c>
      <c r="FQ10" s="34">
        <f t="shared" ca="1" si="9"/>
        <v>0</v>
      </c>
      <c r="FR10" s="34">
        <f t="shared" ca="1" si="10"/>
        <v>0</v>
      </c>
      <c r="FS10" s="34">
        <f t="shared" ca="1" si="11"/>
        <v>0</v>
      </c>
      <c r="FT10" s="34">
        <f t="shared" ca="1" si="12"/>
        <v>0</v>
      </c>
      <c r="FU10" s="34">
        <f t="shared" ca="1" si="13"/>
        <v>0</v>
      </c>
      <c r="FV10" s="34">
        <f t="shared" ca="1" si="14"/>
        <v>0</v>
      </c>
      <c r="FW10" s="34">
        <f t="shared" ca="1" si="15"/>
        <v>0</v>
      </c>
      <c r="FX10" s="34">
        <f t="shared" ca="1" si="16"/>
        <v>0</v>
      </c>
      <c r="FY10" s="34">
        <f t="shared" ca="1" si="17"/>
        <v>0</v>
      </c>
      <c r="FZ10" s="34">
        <f t="shared" ca="1" si="18"/>
        <v>0</v>
      </c>
      <c r="GA10" s="34">
        <f t="shared" ca="1" si="19"/>
        <v>0</v>
      </c>
      <c r="GB10" s="34">
        <f t="shared" ca="1" si="20"/>
        <v>0</v>
      </c>
      <c r="GC10" s="34">
        <f t="shared" ca="1" si="21"/>
        <v>0</v>
      </c>
      <c r="GD10" s="34">
        <f t="shared" ca="1" si="22"/>
        <v>0</v>
      </c>
      <c r="GE10" s="34">
        <f t="shared" ca="1" si="23"/>
        <v>0</v>
      </c>
      <c r="GF10" s="34">
        <f t="shared" ca="1" si="24"/>
        <v>0</v>
      </c>
      <c r="GG10" s="34">
        <f t="shared" ca="1" si="25"/>
        <v>0</v>
      </c>
      <c r="GH10" s="34">
        <f t="shared" ca="1" si="26"/>
        <v>0</v>
      </c>
      <c r="GI10" s="34">
        <f t="shared" ca="1" si="27"/>
        <v>0</v>
      </c>
      <c r="GJ10" s="34">
        <f t="shared" ca="1" si="28"/>
        <v>0</v>
      </c>
      <c r="GK10" s="34">
        <f t="shared" ca="1" si="29"/>
        <v>0</v>
      </c>
      <c r="GL10" s="34">
        <f t="shared" ca="1" si="30"/>
        <v>0</v>
      </c>
      <c r="GM10" s="34">
        <f t="shared" ca="1" si="31"/>
        <v>0</v>
      </c>
      <c r="GN10" s="34">
        <f t="shared" ca="1" si="32"/>
        <v>0</v>
      </c>
      <c r="GO10" s="34">
        <f t="shared" ca="1" si="33"/>
        <v>0</v>
      </c>
      <c r="GP10" s="34">
        <f t="shared" ca="1" si="34"/>
        <v>0</v>
      </c>
      <c r="GQ10" s="34">
        <f t="shared" ca="1" si="35"/>
        <v>0</v>
      </c>
      <c r="GR10" s="34">
        <f t="shared" ca="1" si="36"/>
        <v>0</v>
      </c>
      <c r="GS10" s="34">
        <f t="shared" ca="1" si="37"/>
        <v>0</v>
      </c>
      <c r="GT10" s="34">
        <f t="shared" ca="1" si="38"/>
        <v>0</v>
      </c>
      <c r="GU10" s="34">
        <f t="shared" ca="1" si="39"/>
        <v>0</v>
      </c>
      <c r="GV10" s="34">
        <f t="shared" ca="1" si="40"/>
        <v>0</v>
      </c>
      <c r="GW10" s="49" t="str">
        <f t="shared" ca="1" si="56"/>
        <v>L</v>
      </c>
      <c r="GX10" s="49"/>
      <c r="GY10" s="49"/>
      <c r="GZ10" s="49"/>
      <c r="HA10" s="49"/>
      <c r="HB10" s="49" t="str">
        <f t="shared" ca="1" si="57"/>
        <v>E</v>
      </c>
      <c r="HC10" s="49"/>
      <c r="HD10" s="49"/>
      <c r="HE10" s="49"/>
      <c r="HF10" s="49"/>
      <c r="HG10" s="49" t="str">
        <f t="shared" ca="1" si="58"/>
        <v>R</v>
      </c>
      <c r="HH10" s="49"/>
      <c r="HI10" s="49"/>
      <c r="HJ10" s="49"/>
      <c r="HK10" s="49"/>
      <c r="HL10" s="65"/>
      <c r="HM10" s="50"/>
      <c r="HN10" s="50"/>
      <c r="HO10" s="66"/>
      <c r="HP10" s="66"/>
      <c r="HQ10" s="33"/>
      <c r="HR10" s="66"/>
      <c r="HS10" s="66"/>
      <c r="HT10" s="67"/>
      <c r="HU10" s="65"/>
      <c r="HV10" s="50"/>
      <c r="HW10" s="50"/>
      <c r="HX10" s="66"/>
      <c r="HY10" s="66"/>
      <c r="HZ10" s="33"/>
      <c r="IA10" s="66"/>
      <c r="IB10" s="66"/>
      <c r="IC10" s="67"/>
      <c r="ID10" s="65"/>
      <c r="IE10" s="50"/>
      <c r="IF10" s="50"/>
      <c r="IG10" s="66"/>
      <c r="IH10" s="66"/>
      <c r="II10" s="33">
        <f t="shared" ca="1" si="41"/>
        <v>0</v>
      </c>
      <c r="IJ10" s="66" t="str">
        <f t="shared" ca="1" si="42"/>
        <v/>
      </c>
      <c r="IK10" s="66" t="str">
        <f t="shared" ca="1" si="43"/>
        <v/>
      </c>
      <c r="IL10" s="67">
        <f t="shared" ca="1" si="59"/>
        <v>1</v>
      </c>
      <c r="IM10" s="34"/>
      <c r="IN10" s="34"/>
      <c r="IO10" s="37">
        <f t="shared" ca="1" si="60"/>
        <v>0</v>
      </c>
      <c r="IP10" s="22">
        <f t="shared" ca="1" si="44"/>
        <v>0</v>
      </c>
      <c r="IQ10" s="78">
        <f t="shared" ca="1" si="179"/>
        <v>0</v>
      </c>
      <c r="IR10" s="156">
        <f t="shared" ca="1" si="180"/>
        <v>0</v>
      </c>
      <c r="IS10" s="78">
        <f t="shared" ca="1" si="61"/>
        <v>0</v>
      </c>
      <c r="IT10" s="58"/>
      <c r="IU10" s="58"/>
      <c r="IV10" s="58"/>
      <c r="IW10" s="58"/>
      <c r="IX10" s="58"/>
      <c r="IY10" s="58"/>
      <c r="IZ10" s="58"/>
      <c r="JA10" s="58"/>
      <c r="JB10" s="58"/>
      <c r="JC10" s="58"/>
      <c r="JD10" s="58"/>
      <c r="JE10" s="58"/>
      <c r="JF10" s="58"/>
      <c r="JG10" s="58"/>
      <c r="JH10" s="58"/>
      <c r="JI10" s="58"/>
      <c r="JJ10" s="58"/>
      <c r="JK10" s="58"/>
      <c r="JL10" s="58"/>
      <c r="JM10" s="58"/>
      <c r="JN10" s="58"/>
      <c r="JO10" s="58"/>
      <c r="JP10" s="58"/>
      <c r="JQ10" s="58"/>
      <c r="JR10" s="58"/>
      <c r="JS10" s="58"/>
      <c r="JT10" s="58"/>
      <c r="JU10" s="58"/>
      <c r="JV10" s="58"/>
      <c r="JW10" s="58"/>
      <c r="JX10" s="58"/>
      <c r="JY10" s="58"/>
      <c r="JZ10" s="58"/>
      <c r="KA10" s="58"/>
      <c r="KB10" s="58"/>
      <c r="KC10" s="58"/>
      <c r="KD10" s="58"/>
      <c r="KE10" s="58"/>
      <c r="KF10" s="58"/>
      <c r="KG10" s="58"/>
      <c r="KH10" s="58"/>
      <c r="KI10" s="58"/>
      <c r="KJ10" s="58"/>
      <c r="KK10" s="58"/>
      <c r="KL10" s="58"/>
      <c r="KM10" s="58"/>
      <c r="KN10" s="58"/>
      <c r="KO10" s="58"/>
      <c r="KP10" s="58"/>
      <c r="KQ10" s="58"/>
      <c r="KR10" s="58"/>
      <c r="KS10" s="58"/>
      <c r="KT10" s="58"/>
      <c r="KU10" s="58"/>
      <c r="KV10" s="58"/>
      <c r="KW10" s="58"/>
      <c r="KX10" s="58"/>
      <c r="KY10" s="58"/>
      <c r="KZ10" s="58"/>
      <c r="LA10" s="58"/>
      <c r="LB10" s="58"/>
      <c r="LC10" s="58"/>
      <c r="LD10" s="58"/>
      <c r="LE10" s="58"/>
      <c r="LF10" s="58"/>
      <c r="LG10" s="58"/>
      <c r="LH10" s="58"/>
      <c r="LI10" s="58"/>
      <c r="LJ10" s="58"/>
      <c r="LK10" s="58"/>
      <c r="LL10" s="58"/>
      <c r="LM10" s="58"/>
      <c r="LN10" s="58"/>
      <c r="LO10" s="58"/>
      <c r="LP10" s="90" t="str">
        <f t="shared" si="62"/>
        <v/>
      </c>
      <c r="LQ10" s="90" t="str">
        <f t="shared" si="63"/>
        <v/>
      </c>
      <c r="LR10" s="90" t="str">
        <f t="shared" si="64"/>
        <v/>
      </c>
      <c r="LS10" s="90" t="str">
        <f t="shared" si="65"/>
        <v/>
      </c>
      <c r="LT10" s="90" t="str">
        <f t="shared" si="66"/>
        <v/>
      </c>
      <c r="LU10" s="90" t="str">
        <f t="shared" si="67"/>
        <v/>
      </c>
      <c r="LV10" s="90"/>
      <c r="LW10" s="90"/>
      <c r="LX10" s="90"/>
      <c r="LY10" s="90"/>
      <c r="LZ10" s="90"/>
      <c r="MA10" s="90"/>
      <c r="MB10" s="110"/>
      <c r="MC10" s="44" t="s">
        <v>0</v>
      </c>
      <c r="MD10" s="136"/>
      <c r="ME10" s="137"/>
      <c r="MF10" s="137"/>
      <c r="MG10" s="137"/>
      <c r="MH10" s="137"/>
      <c r="MI10" s="137"/>
      <c r="MJ10" s="137"/>
      <c r="MK10" s="137"/>
      <c r="ML10" s="137"/>
      <c r="MM10" s="137"/>
      <c r="MN10" s="42"/>
      <c r="MO10" s="15">
        <f t="shared" ca="1" si="2"/>
        <v>11</v>
      </c>
      <c r="MP10" s="20"/>
      <c r="MQ10" s="20"/>
      <c r="MR10" s="15">
        <v>16</v>
      </c>
      <c r="MS10" s="96"/>
    </row>
    <row r="11" spans="1:498" ht="15">
      <c r="A11" s="15">
        <f t="shared" ca="1" si="0"/>
        <v>24</v>
      </c>
      <c r="B11" s="33" t="str">
        <f t="shared" ca="1" si="1"/>
        <v>DB</v>
      </c>
      <c r="C11" s="10" t="str">
        <f t="shared" ca="1" si="45"/>
        <v/>
      </c>
      <c r="D11" s="50">
        <f t="shared" ca="1" si="46"/>
        <v>0</v>
      </c>
      <c r="E11" s="10" t="str">
        <f t="shared" si="47"/>
        <v/>
      </c>
      <c r="F11" s="111">
        <f t="shared" si="48"/>
        <v>7</v>
      </c>
      <c r="G11" s="59">
        <f t="shared" ca="1" si="68"/>
        <v>1</v>
      </c>
      <c r="H11" s="56">
        <f ca="1">COUNTIF($A$5:A11,$H$5)</f>
        <v>0</v>
      </c>
      <c r="I11" s="56">
        <f ca="1">COUNTIF($A$5:$A11,$I$5)</f>
        <v>0</v>
      </c>
      <c r="J11" s="56">
        <f ca="1">COUNTIF($A$5:$A11,$J$5)</f>
        <v>0</v>
      </c>
      <c r="K11" s="56">
        <f ca="1">COUNTIF($A$5:$A11,$K$5)</f>
        <v>0</v>
      </c>
      <c r="L11" s="56">
        <f ca="1">COUNTIF($A$5:$A11,$L$5)</f>
        <v>0</v>
      </c>
      <c r="M11" s="56">
        <f ca="1">COUNTIF($A$5:$A11,$M$5)</f>
        <v>1</v>
      </c>
      <c r="N11" s="56">
        <f ca="1">COUNTIF($A$5:$A11,$N$5)</f>
        <v>0</v>
      </c>
      <c r="O11" s="56">
        <f ca="1">COUNTIF($A$5:$A11,$O$5)</f>
        <v>0</v>
      </c>
      <c r="P11" s="56">
        <f ca="1">COUNTIF($A$5:$A11,$P$5)</f>
        <v>0</v>
      </c>
      <c r="Q11" s="56">
        <f ca="1">COUNTIF($A$5:$A11,$Q$5)</f>
        <v>0</v>
      </c>
      <c r="R11" s="56">
        <f ca="1">COUNTIF($A$5:$A11,$R$5)</f>
        <v>1</v>
      </c>
      <c r="S11" s="56">
        <f ca="1">COUNTIF($A$5:$A11,$S$5)</f>
        <v>0</v>
      </c>
      <c r="T11" s="56">
        <f ca="1">COUNTIF($A$5:$A11,$T$5)</f>
        <v>0</v>
      </c>
      <c r="U11" s="56">
        <f ca="1">COUNTIF($A$5:$A11,$U$5)</f>
        <v>0</v>
      </c>
      <c r="V11" s="56">
        <f ca="1">COUNTIF($A$5:$A11,$V$5)</f>
        <v>0</v>
      </c>
      <c r="W11" s="56">
        <f ca="1">COUNTIF($A$5:$A11,$W$5)</f>
        <v>1</v>
      </c>
      <c r="X11" s="56">
        <f ca="1">COUNTIF($A$5:$A11,$X$5)</f>
        <v>0</v>
      </c>
      <c r="Y11" s="56">
        <f ca="1">COUNTIF($A$5:$A11,$Y$5)</f>
        <v>0</v>
      </c>
      <c r="Z11" s="56">
        <f ca="1">COUNTIF($A$5:$A11,$Z$5)</f>
        <v>0</v>
      </c>
      <c r="AA11" s="56">
        <f ca="1">COUNTIF($A$5:$A11,$AA$5)</f>
        <v>0</v>
      </c>
      <c r="AB11" s="56">
        <f ca="1">COUNTIF($A$5:$A11,$AB$5)</f>
        <v>1</v>
      </c>
      <c r="AC11" s="56">
        <f ca="1">COUNTIF($A$5:$A11,$AC$5)</f>
        <v>0</v>
      </c>
      <c r="AD11" s="56">
        <f ca="1">COUNTIF($A$5:$A11,$AD$5)</f>
        <v>0</v>
      </c>
      <c r="AE11" s="56">
        <f ca="1">COUNTIF($A$5:$A11,$AE$5)</f>
        <v>1</v>
      </c>
      <c r="AF11" s="56">
        <f ca="1">COUNTIF($A$5:$A11,$AF$5)</f>
        <v>0</v>
      </c>
      <c r="AG11" s="56">
        <f ca="1">COUNTIF($A$5:$A11,$AG$5)</f>
        <v>0</v>
      </c>
      <c r="AH11" s="56">
        <f ca="1">COUNTIF($A$5:$A11,$AH$5)</f>
        <v>0</v>
      </c>
      <c r="AI11" s="56">
        <f ca="1">COUNTIF($A$5:$A11,$AI$5)</f>
        <v>0</v>
      </c>
      <c r="AJ11" s="56">
        <f ca="1">COUNTIF($A$5:$A11,$AJ$5)</f>
        <v>0</v>
      </c>
      <c r="AK11" s="56">
        <f ca="1">COUNTIF($A$5:$A11,$AK$5)</f>
        <v>0</v>
      </c>
      <c r="AL11" s="56">
        <f ca="1">COUNTIF($A$5:$A11,$AL$5)</f>
        <v>0</v>
      </c>
      <c r="AM11" s="56">
        <f ca="1">COUNTIF($A$5:$A11,$AM$5)</f>
        <v>0</v>
      </c>
      <c r="AN11" s="56">
        <f ca="1">COUNTIF($A$5:$A11,$AN$5)</f>
        <v>0</v>
      </c>
      <c r="AO11" s="56">
        <f ca="1">COUNTIF($A$5:$A11,$AO$5)</f>
        <v>0</v>
      </c>
      <c r="AP11" s="56">
        <f ca="1">COUNTIF($A$5:$A11,$AP$5)</f>
        <v>1</v>
      </c>
      <c r="AQ11" s="56">
        <f ca="1">COUNTIF($A$5:$A11,$AQ$5)</f>
        <v>0</v>
      </c>
      <c r="AR11" s="56">
        <f ca="1">COUNTIF($A$5:$A11,$AR$5)</f>
        <v>1</v>
      </c>
      <c r="AS11" s="101">
        <f t="shared" ca="1" si="49"/>
        <v>30</v>
      </c>
      <c r="AT11" s="58">
        <f t="shared" si="50"/>
        <v>7</v>
      </c>
      <c r="AU11" s="105">
        <f t="shared" si="51"/>
        <v>1</v>
      </c>
      <c r="AV11" s="105">
        <f t="shared" si="52"/>
        <v>4.5360000000000005</v>
      </c>
      <c r="AW11" s="58">
        <f t="shared" ca="1" si="69"/>
        <v>5</v>
      </c>
      <c r="AX11" s="58">
        <f t="shared" ca="1" si="70"/>
        <v>5</v>
      </c>
      <c r="AY11" s="58">
        <f t="shared" ca="1" si="71"/>
        <v>5</v>
      </c>
      <c r="AZ11" s="58">
        <f t="shared" ca="1" si="72"/>
        <v>5</v>
      </c>
      <c r="BA11" s="58">
        <f t="shared" ca="1" si="73"/>
        <v>5</v>
      </c>
      <c r="BB11" s="58">
        <f t="shared" ca="1" si="74"/>
        <v>3</v>
      </c>
      <c r="BC11" s="58">
        <f t="shared" ca="1" si="75"/>
        <v>5</v>
      </c>
      <c r="BD11" s="58">
        <f t="shared" ca="1" si="76"/>
        <v>5</v>
      </c>
      <c r="BE11" s="58">
        <f t="shared" ca="1" si="77"/>
        <v>5</v>
      </c>
      <c r="BF11" s="58">
        <f t="shared" ca="1" si="78"/>
        <v>5</v>
      </c>
      <c r="BG11" s="58">
        <f t="shared" ca="1" si="79"/>
        <v>2</v>
      </c>
      <c r="BH11" s="58">
        <f t="shared" ca="1" si="80"/>
        <v>5</v>
      </c>
      <c r="BI11" s="58">
        <f t="shared" ca="1" si="81"/>
        <v>5</v>
      </c>
      <c r="BJ11" s="58">
        <f t="shared" ca="1" si="82"/>
        <v>5</v>
      </c>
      <c r="BK11" s="58">
        <f t="shared" ca="1" si="83"/>
        <v>5</v>
      </c>
      <c r="BL11" s="58">
        <f t="shared" ca="1" si="84"/>
        <v>5</v>
      </c>
      <c r="BM11" s="58">
        <f t="shared" ca="1" si="85"/>
        <v>5</v>
      </c>
      <c r="BN11" s="58">
        <f t="shared" ca="1" si="86"/>
        <v>5</v>
      </c>
      <c r="BO11" s="58">
        <f t="shared" ca="1" si="87"/>
        <v>5</v>
      </c>
      <c r="BP11" s="58">
        <f t="shared" ca="1" si="88"/>
        <v>5</v>
      </c>
      <c r="BQ11" s="58">
        <f t="shared" ca="1" si="89"/>
        <v>4</v>
      </c>
      <c r="BR11" s="58">
        <f t="shared" ca="1" si="90"/>
        <v>5</v>
      </c>
      <c r="BS11" s="58">
        <f t="shared" ca="1" si="91"/>
        <v>5</v>
      </c>
      <c r="BT11" s="58">
        <f t="shared" ca="1" si="92"/>
        <v>0</v>
      </c>
      <c r="BU11" s="58">
        <f t="shared" ca="1" si="93"/>
        <v>5</v>
      </c>
      <c r="BV11" s="58">
        <f t="shared" ca="1" si="94"/>
        <v>5</v>
      </c>
      <c r="BW11" s="58">
        <f t="shared" ca="1" si="95"/>
        <v>5</v>
      </c>
      <c r="BX11" s="58">
        <f t="shared" ca="1" si="96"/>
        <v>5</v>
      </c>
      <c r="BY11" s="58">
        <f t="shared" ca="1" si="97"/>
        <v>5</v>
      </c>
      <c r="BZ11" s="58">
        <f t="shared" ca="1" si="98"/>
        <v>5</v>
      </c>
      <c r="CA11" s="58">
        <f t="shared" ca="1" si="99"/>
        <v>5</v>
      </c>
      <c r="CB11" s="58">
        <f t="shared" ca="1" si="100"/>
        <v>5</v>
      </c>
      <c r="CC11" s="58">
        <f t="shared" ca="1" si="101"/>
        <v>5</v>
      </c>
      <c r="CD11" s="58">
        <f t="shared" ca="1" si="102"/>
        <v>5</v>
      </c>
      <c r="CE11" s="58">
        <f t="shared" ca="1" si="103"/>
        <v>5</v>
      </c>
      <c r="CF11" s="58">
        <f t="shared" ca="1" si="104"/>
        <v>5</v>
      </c>
      <c r="CG11" s="58">
        <f t="shared" ca="1" si="105"/>
        <v>1</v>
      </c>
      <c r="CH11" s="58" t="str">
        <f t="shared" ca="1" si="106"/>
        <v/>
      </c>
      <c r="CI11" s="58" t="str">
        <f t="shared" ca="1" si="107"/>
        <v/>
      </c>
      <c r="CJ11" s="58" t="str">
        <f t="shared" ca="1" si="108"/>
        <v/>
      </c>
      <c r="CK11" s="58" t="str">
        <f t="shared" ca="1" si="109"/>
        <v/>
      </c>
      <c r="CL11" s="58" t="str">
        <f t="shared" ca="1" si="110"/>
        <v/>
      </c>
      <c r="CM11" s="58" t="str">
        <f t="shared" ca="1" si="111"/>
        <v/>
      </c>
      <c r="CN11" s="58" t="str">
        <f t="shared" ca="1" si="112"/>
        <v/>
      </c>
      <c r="CO11" s="58" t="str">
        <f t="shared" ca="1" si="113"/>
        <v/>
      </c>
      <c r="CP11" s="58" t="str">
        <f t="shared" ca="1" si="114"/>
        <v/>
      </c>
      <c r="CQ11" s="58" t="str">
        <f t="shared" ca="1" si="115"/>
        <v/>
      </c>
      <c r="CR11" s="58" t="str">
        <f t="shared" ca="1" si="116"/>
        <v/>
      </c>
      <c r="CS11" s="58" t="str">
        <f t="shared" ca="1" si="117"/>
        <v/>
      </c>
      <c r="CT11" s="58" t="str">
        <f t="shared" ca="1" si="118"/>
        <v/>
      </c>
      <c r="CU11" s="58" t="str">
        <f t="shared" ca="1" si="119"/>
        <v/>
      </c>
      <c r="CV11" s="58" t="str">
        <f t="shared" ca="1" si="120"/>
        <v/>
      </c>
      <c r="CW11" s="58" t="str">
        <f t="shared" ca="1" si="121"/>
        <v/>
      </c>
      <c r="CX11" s="58" t="str">
        <f t="shared" ca="1" si="122"/>
        <v/>
      </c>
      <c r="CY11" s="58" t="str">
        <f t="shared" ca="1" si="123"/>
        <v/>
      </c>
      <c r="CZ11" s="58" t="str">
        <f t="shared" ca="1" si="124"/>
        <v/>
      </c>
      <c r="DA11" s="58" t="str">
        <f t="shared" ca="1" si="125"/>
        <v/>
      </c>
      <c r="DB11" s="58" t="str">
        <f t="shared" ca="1" si="126"/>
        <v/>
      </c>
      <c r="DC11" s="58" t="str">
        <f t="shared" ca="1" si="127"/>
        <v/>
      </c>
      <c r="DD11" s="58" t="str">
        <f t="shared" ca="1" si="128"/>
        <v/>
      </c>
      <c r="DE11" s="58" t="str">
        <f t="shared" ca="1" si="129"/>
        <v/>
      </c>
      <c r="DF11" s="58" t="str">
        <f t="shared" ca="1" si="130"/>
        <v/>
      </c>
      <c r="DG11" s="58" t="str">
        <f t="shared" ca="1" si="131"/>
        <v/>
      </c>
      <c r="DH11" s="58" t="str">
        <f t="shared" ca="1" si="132"/>
        <v/>
      </c>
      <c r="DI11" s="58" t="str">
        <f t="shared" ca="1" si="133"/>
        <v/>
      </c>
      <c r="DJ11" s="58" t="str">
        <f t="shared" ca="1" si="134"/>
        <v/>
      </c>
      <c r="DK11" s="58" t="str">
        <f t="shared" ca="1" si="135"/>
        <v/>
      </c>
      <c r="DL11" s="58" t="str">
        <f t="shared" ca="1" si="136"/>
        <v/>
      </c>
      <c r="DM11" s="58" t="str">
        <f t="shared" ca="1" si="137"/>
        <v/>
      </c>
      <c r="DN11" s="58" t="str">
        <f t="shared" ca="1" si="138"/>
        <v/>
      </c>
      <c r="DO11" s="58" t="str">
        <f t="shared" ca="1" si="139"/>
        <v/>
      </c>
      <c r="DP11" s="58" t="str">
        <f t="shared" ca="1" si="140"/>
        <v/>
      </c>
      <c r="DQ11" s="58" t="str">
        <f t="shared" ca="1" si="54"/>
        <v/>
      </c>
      <c r="DR11" s="58" t="str">
        <f t="shared" ca="1" si="141"/>
        <v/>
      </c>
      <c r="DS11" s="34">
        <f t="shared" ca="1" si="142"/>
        <v>0</v>
      </c>
      <c r="DT11" s="34">
        <f t="shared" ca="1" si="143"/>
        <v>0</v>
      </c>
      <c r="DU11" s="34">
        <f t="shared" ca="1" si="144"/>
        <v>0</v>
      </c>
      <c r="DV11" s="34">
        <f t="shared" ca="1" si="145"/>
        <v>0</v>
      </c>
      <c r="DW11" s="34">
        <f t="shared" ca="1" si="146"/>
        <v>0</v>
      </c>
      <c r="DX11" s="34">
        <f t="shared" ca="1" si="147"/>
        <v>0</v>
      </c>
      <c r="DY11" s="34">
        <f t="shared" ca="1" si="148"/>
        <v>0</v>
      </c>
      <c r="DZ11" s="34">
        <f t="shared" ca="1" si="149"/>
        <v>0</v>
      </c>
      <c r="EA11" s="34">
        <f t="shared" ca="1" si="150"/>
        <v>0</v>
      </c>
      <c r="EB11" s="34">
        <f t="shared" ca="1" si="151"/>
        <v>0</v>
      </c>
      <c r="EC11" s="34">
        <f t="shared" ca="1" si="152"/>
        <v>0</v>
      </c>
      <c r="ED11" s="34">
        <f t="shared" ca="1" si="153"/>
        <v>0</v>
      </c>
      <c r="EE11" s="34">
        <f t="shared" ca="1" si="154"/>
        <v>0</v>
      </c>
      <c r="EF11" s="34">
        <f t="shared" ca="1" si="155"/>
        <v>0</v>
      </c>
      <c r="EG11" s="34">
        <f t="shared" ca="1" si="156"/>
        <v>0</v>
      </c>
      <c r="EH11" s="34">
        <f t="shared" ca="1" si="157"/>
        <v>0</v>
      </c>
      <c r="EI11" s="34">
        <f t="shared" ca="1" si="158"/>
        <v>0</v>
      </c>
      <c r="EJ11" s="34">
        <f t="shared" ca="1" si="159"/>
        <v>0</v>
      </c>
      <c r="EK11" s="34">
        <f t="shared" ca="1" si="160"/>
        <v>0</v>
      </c>
      <c r="EL11" s="34">
        <f t="shared" ca="1" si="161"/>
        <v>0</v>
      </c>
      <c r="EM11" s="34">
        <f t="shared" ca="1" si="162"/>
        <v>0</v>
      </c>
      <c r="EN11" s="34">
        <f t="shared" ca="1" si="163"/>
        <v>0</v>
      </c>
      <c r="EO11" s="34">
        <f t="shared" ca="1" si="164"/>
        <v>0</v>
      </c>
      <c r="EP11" s="34">
        <f t="shared" ca="1" si="165"/>
        <v>0</v>
      </c>
      <c r="EQ11" s="34">
        <f t="shared" ca="1" si="166"/>
        <v>0</v>
      </c>
      <c r="ER11" s="34">
        <f t="shared" ca="1" si="167"/>
        <v>0</v>
      </c>
      <c r="ES11" s="34">
        <f t="shared" ca="1" si="168"/>
        <v>0</v>
      </c>
      <c r="ET11" s="34">
        <f t="shared" ca="1" si="169"/>
        <v>0</v>
      </c>
      <c r="EU11" s="34">
        <f t="shared" ca="1" si="170"/>
        <v>0</v>
      </c>
      <c r="EV11" s="34">
        <f t="shared" ca="1" si="171"/>
        <v>0</v>
      </c>
      <c r="EW11" s="34">
        <f t="shared" ca="1" si="172"/>
        <v>0</v>
      </c>
      <c r="EX11" s="34">
        <f t="shared" ca="1" si="173"/>
        <v>0</v>
      </c>
      <c r="EY11" s="34">
        <f t="shared" ca="1" si="174"/>
        <v>0</v>
      </c>
      <c r="EZ11" s="34">
        <f t="shared" ca="1" si="175"/>
        <v>0</v>
      </c>
      <c r="FA11" s="34">
        <f t="shared" ca="1" si="176"/>
        <v>0</v>
      </c>
      <c r="FB11" s="34">
        <f t="shared" ca="1" si="177"/>
        <v>0</v>
      </c>
      <c r="FC11" s="34">
        <f t="shared" ca="1" si="178"/>
        <v>0</v>
      </c>
      <c r="FD11" s="71"/>
      <c r="FE11" s="76"/>
      <c r="FF11" s="76"/>
      <c r="FG11" s="76"/>
      <c r="FH11" s="58"/>
      <c r="FI11" s="58"/>
      <c r="FJ11" s="58">
        <v>0</v>
      </c>
      <c r="FK11" s="58">
        <v>0</v>
      </c>
      <c r="FL11" s="34">
        <f t="shared" ca="1" si="4"/>
        <v>0</v>
      </c>
      <c r="FM11" s="34">
        <f t="shared" ca="1" si="5"/>
        <v>0</v>
      </c>
      <c r="FN11" s="34">
        <f t="shared" ca="1" si="6"/>
        <v>0</v>
      </c>
      <c r="FO11" s="34">
        <f t="shared" ca="1" si="7"/>
        <v>0</v>
      </c>
      <c r="FP11" s="34">
        <f t="shared" ca="1" si="8"/>
        <v>0</v>
      </c>
      <c r="FQ11" s="34">
        <f t="shared" ca="1" si="9"/>
        <v>0</v>
      </c>
      <c r="FR11" s="34">
        <f t="shared" ca="1" si="10"/>
        <v>0</v>
      </c>
      <c r="FS11" s="34">
        <f t="shared" ca="1" si="11"/>
        <v>0</v>
      </c>
      <c r="FT11" s="34">
        <f t="shared" ca="1" si="12"/>
        <v>0</v>
      </c>
      <c r="FU11" s="34">
        <f t="shared" ca="1" si="13"/>
        <v>0</v>
      </c>
      <c r="FV11" s="34">
        <f t="shared" ca="1" si="14"/>
        <v>0</v>
      </c>
      <c r="FW11" s="34">
        <f t="shared" ca="1" si="15"/>
        <v>0</v>
      </c>
      <c r="FX11" s="34">
        <f t="shared" ca="1" si="16"/>
        <v>0</v>
      </c>
      <c r="FY11" s="34">
        <f t="shared" ca="1" si="17"/>
        <v>0</v>
      </c>
      <c r="FZ11" s="34">
        <f t="shared" ca="1" si="18"/>
        <v>0</v>
      </c>
      <c r="GA11" s="34">
        <f t="shared" ca="1" si="19"/>
        <v>0</v>
      </c>
      <c r="GB11" s="34">
        <f t="shared" ca="1" si="20"/>
        <v>0</v>
      </c>
      <c r="GC11" s="34">
        <f t="shared" ca="1" si="21"/>
        <v>0</v>
      </c>
      <c r="GD11" s="34">
        <f t="shared" ca="1" si="22"/>
        <v>0</v>
      </c>
      <c r="GE11" s="34">
        <f t="shared" ca="1" si="23"/>
        <v>0</v>
      </c>
      <c r="GF11" s="34">
        <f t="shared" ca="1" si="24"/>
        <v>0</v>
      </c>
      <c r="GG11" s="34">
        <f t="shared" ca="1" si="25"/>
        <v>0</v>
      </c>
      <c r="GH11" s="34">
        <f t="shared" ca="1" si="26"/>
        <v>0</v>
      </c>
      <c r="GI11" s="34">
        <f t="shared" ca="1" si="27"/>
        <v>0</v>
      </c>
      <c r="GJ11" s="34">
        <f t="shared" ca="1" si="28"/>
        <v>0</v>
      </c>
      <c r="GK11" s="34">
        <f t="shared" ca="1" si="29"/>
        <v>0</v>
      </c>
      <c r="GL11" s="34">
        <f t="shared" ca="1" si="30"/>
        <v>0</v>
      </c>
      <c r="GM11" s="34">
        <f t="shared" ca="1" si="31"/>
        <v>0</v>
      </c>
      <c r="GN11" s="34">
        <f t="shared" ca="1" si="32"/>
        <v>0</v>
      </c>
      <c r="GO11" s="34">
        <f t="shared" ca="1" si="33"/>
        <v>0</v>
      </c>
      <c r="GP11" s="34">
        <f t="shared" ca="1" si="34"/>
        <v>0</v>
      </c>
      <c r="GQ11" s="34">
        <f t="shared" ca="1" si="35"/>
        <v>0</v>
      </c>
      <c r="GR11" s="34">
        <f t="shared" ca="1" si="36"/>
        <v>0</v>
      </c>
      <c r="GS11" s="34">
        <f t="shared" ca="1" si="37"/>
        <v>0</v>
      </c>
      <c r="GT11" s="34">
        <f t="shared" ca="1" si="38"/>
        <v>0</v>
      </c>
      <c r="GU11" s="34">
        <f t="shared" ca="1" si="39"/>
        <v>0</v>
      </c>
      <c r="GV11" s="34">
        <f t="shared" ca="1" si="40"/>
        <v>0</v>
      </c>
      <c r="GW11" s="49" t="str">
        <f t="shared" ca="1" si="56"/>
        <v>H</v>
      </c>
      <c r="GX11" s="49"/>
      <c r="GY11" s="49"/>
      <c r="GZ11" s="49"/>
      <c r="HA11" s="49"/>
      <c r="HB11" s="49" t="str">
        <f t="shared" ca="1" si="57"/>
        <v>E</v>
      </c>
      <c r="HC11" s="49"/>
      <c r="HD11" s="49"/>
      <c r="HE11" s="49"/>
      <c r="HF11" s="49"/>
      <c r="HG11" s="49" t="str">
        <f t="shared" ca="1" si="58"/>
        <v>B</v>
      </c>
      <c r="HH11" s="49"/>
      <c r="HI11" s="49"/>
      <c r="HJ11" s="49"/>
      <c r="HK11" s="49"/>
      <c r="HL11" s="65"/>
      <c r="HM11" s="50"/>
      <c r="HN11" s="50"/>
      <c r="HO11" s="66"/>
      <c r="HP11" s="66"/>
      <c r="HQ11" s="33"/>
      <c r="HR11" s="66"/>
      <c r="HS11" s="66"/>
      <c r="HT11" s="67"/>
      <c r="HU11" s="65"/>
      <c r="HV11" s="50"/>
      <c r="HW11" s="50"/>
      <c r="HX11" s="66"/>
      <c r="HY11" s="66"/>
      <c r="HZ11" s="33"/>
      <c r="IA11" s="66"/>
      <c r="IB11" s="66"/>
      <c r="IC11" s="67"/>
      <c r="ID11" s="65"/>
      <c r="IE11" s="50"/>
      <c r="IF11" s="50"/>
      <c r="IG11" s="66"/>
      <c r="IH11" s="66"/>
      <c r="II11" s="33">
        <f t="shared" ca="1" si="41"/>
        <v>0</v>
      </c>
      <c r="IJ11" s="66" t="str">
        <f t="shared" ca="1" si="42"/>
        <v/>
      </c>
      <c r="IK11" s="66" t="str">
        <f t="shared" ca="1" si="43"/>
        <v/>
      </c>
      <c r="IL11" s="67">
        <f t="shared" ca="1" si="59"/>
        <v>1</v>
      </c>
      <c r="IM11" s="34"/>
      <c r="IN11" s="34"/>
      <c r="IO11" s="37">
        <f t="shared" ca="1" si="60"/>
        <v>0</v>
      </c>
      <c r="IP11" s="22">
        <f t="shared" ca="1" si="44"/>
        <v>0</v>
      </c>
      <c r="IQ11" s="78">
        <f t="shared" ca="1" si="179"/>
        <v>0</v>
      </c>
      <c r="IR11" s="156">
        <f t="shared" ca="1" si="180"/>
        <v>0</v>
      </c>
      <c r="IS11" s="78">
        <f t="shared" ca="1" si="61"/>
        <v>0</v>
      </c>
      <c r="IT11" s="58"/>
      <c r="IU11" s="58"/>
      <c r="IV11" s="58"/>
      <c r="IW11" s="58"/>
      <c r="IX11" s="58"/>
      <c r="IY11" s="58"/>
      <c r="IZ11" s="58"/>
      <c r="JA11" s="58"/>
      <c r="JB11" s="58"/>
      <c r="JC11" s="58"/>
      <c r="JD11" s="58"/>
      <c r="JE11" s="58"/>
      <c r="JF11" s="58"/>
      <c r="JG11" s="58"/>
      <c r="JH11" s="58"/>
      <c r="JI11" s="58"/>
      <c r="JJ11" s="58"/>
      <c r="JK11" s="58"/>
      <c r="JL11" s="58"/>
      <c r="JM11" s="58"/>
      <c r="JN11" s="58"/>
      <c r="JO11" s="58"/>
      <c r="JP11" s="58"/>
      <c r="JQ11" s="58"/>
      <c r="JR11" s="58"/>
      <c r="JS11" s="58"/>
      <c r="JT11" s="58"/>
      <c r="JU11" s="58"/>
      <c r="JV11" s="58"/>
      <c r="JW11" s="58"/>
      <c r="JX11" s="58"/>
      <c r="JY11" s="58"/>
      <c r="JZ11" s="58"/>
      <c r="KA11" s="58"/>
      <c r="KB11" s="58"/>
      <c r="KC11" s="58"/>
      <c r="KD11" s="58"/>
      <c r="KE11" s="58"/>
      <c r="KF11" s="58"/>
      <c r="KG11" s="58"/>
      <c r="KH11" s="58"/>
      <c r="KI11" s="58"/>
      <c r="KJ11" s="58"/>
      <c r="KK11" s="58"/>
      <c r="KL11" s="58"/>
      <c r="KM11" s="58"/>
      <c r="KN11" s="58"/>
      <c r="KO11" s="58"/>
      <c r="KP11" s="58"/>
      <c r="KQ11" s="58"/>
      <c r="KR11" s="58"/>
      <c r="KS11" s="58"/>
      <c r="KT11" s="58"/>
      <c r="KU11" s="58"/>
      <c r="KV11" s="58"/>
      <c r="KW11" s="58"/>
      <c r="KX11" s="58"/>
      <c r="KY11" s="58"/>
      <c r="KZ11" s="58"/>
      <c r="LA11" s="58"/>
      <c r="LB11" s="58"/>
      <c r="LC11" s="58"/>
      <c r="LD11" s="58"/>
      <c r="LE11" s="58"/>
      <c r="LF11" s="58"/>
      <c r="LG11" s="58"/>
      <c r="LH11" s="58"/>
      <c r="LI11" s="58"/>
      <c r="LJ11" s="58"/>
      <c r="LK11" s="58"/>
      <c r="LL11" s="58"/>
      <c r="LM11" s="58"/>
      <c r="LN11" s="58"/>
      <c r="LO11" s="58"/>
      <c r="LP11" s="90" t="str">
        <f t="shared" si="62"/>
        <v/>
      </c>
      <c r="LQ11" s="90" t="str">
        <f t="shared" si="63"/>
        <v/>
      </c>
      <c r="LR11" s="90" t="str">
        <f t="shared" si="64"/>
        <v/>
      </c>
      <c r="LS11" s="90" t="str">
        <f t="shared" si="65"/>
        <v/>
      </c>
      <c r="LT11" s="90" t="str">
        <f t="shared" si="66"/>
        <v/>
      </c>
      <c r="LU11" s="90" t="str">
        <f t="shared" si="67"/>
        <v/>
      </c>
      <c r="LV11" s="90"/>
      <c r="LW11" s="90"/>
      <c r="LX11" s="90"/>
      <c r="LY11" s="90"/>
      <c r="LZ11" s="90"/>
      <c r="MA11" s="90"/>
      <c r="MB11" s="110"/>
      <c r="MC11" s="44" t="s">
        <v>0</v>
      </c>
      <c r="MD11" s="136" t="s">
        <v>39</v>
      </c>
      <c r="ME11" s="138"/>
      <c r="MF11" s="138"/>
      <c r="MG11" s="138"/>
      <c r="MH11" s="138"/>
      <c r="MI11" s="138"/>
      <c r="MJ11" s="138"/>
      <c r="MK11" s="138"/>
      <c r="ML11" s="138"/>
      <c r="MM11" s="138"/>
      <c r="MN11" s="42"/>
      <c r="MO11" s="15">
        <f t="shared" ca="1" si="2"/>
        <v>13</v>
      </c>
      <c r="MP11" s="20"/>
      <c r="MQ11" s="20"/>
      <c r="MR11" s="15">
        <v>34</v>
      </c>
      <c r="MS11" s="96"/>
    </row>
    <row r="12" spans="1:498" ht="15">
      <c r="A12" s="15">
        <f t="shared" ca="1" si="0"/>
        <v>8</v>
      </c>
      <c r="B12" s="33" t="str">
        <f t="shared" ca="1" si="1"/>
        <v>DB</v>
      </c>
      <c r="C12" s="10" t="str">
        <f t="shared" ca="1" si="45"/>
        <v/>
      </c>
      <c r="D12" s="50">
        <f t="shared" ca="1" si="46"/>
        <v>0</v>
      </c>
      <c r="E12" s="10" t="str">
        <f t="shared" si="47"/>
        <v/>
      </c>
      <c r="F12" s="111">
        <f t="shared" si="48"/>
        <v>8</v>
      </c>
      <c r="G12" s="59">
        <f t="shared" ca="1" si="68"/>
        <v>1</v>
      </c>
      <c r="H12" s="56">
        <f ca="1">COUNTIF($A$5:A12,$H$5)</f>
        <v>0</v>
      </c>
      <c r="I12" s="56">
        <f ca="1">COUNTIF($A$5:$A12,$I$5)</f>
        <v>0</v>
      </c>
      <c r="J12" s="56">
        <f ca="1">COUNTIF($A$5:$A12,$J$5)</f>
        <v>0</v>
      </c>
      <c r="K12" s="56">
        <f ca="1">COUNTIF($A$5:$A12,$K$5)</f>
        <v>0</v>
      </c>
      <c r="L12" s="56">
        <f ca="1">COUNTIF($A$5:$A12,$L$5)</f>
        <v>0</v>
      </c>
      <c r="M12" s="56">
        <f ca="1">COUNTIF($A$5:$A12,$M$5)</f>
        <v>1</v>
      </c>
      <c r="N12" s="56">
        <f ca="1">COUNTIF($A$5:$A12,$N$5)</f>
        <v>0</v>
      </c>
      <c r="O12" s="56">
        <f ca="1">COUNTIF($A$5:$A12,$O$5)</f>
        <v>1</v>
      </c>
      <c r="P12" s="56">
        <f ca="1">COUNTIF($A$5:$A12,$P$5)</f>
        <v>0</v>
      </c>
      <c r="Q12" s="56">
        <f ca="1">COUNTIF($A$5:$A12,$Q$5)</f>
        <v>0</v>
      </c>
      <c r="R12" s="56">
        <f ca="1">COUNTIF($A$5:$A12,$R$5)</f>
        <v>1</v>
      </c>
      <c r="S12" s="56">
        <f ca="1">COUNTIF($A$5:$A12,$S$5)</f>
        <v>0</v>
      </c>
      <c r="T12" s="56">
        <f ca="1">COUNTIF($A$5:$A12,$T$5)</f>
        <v>0</v>
      </c>
      <c r="U12" s="56">
        <f ca="1">COUNTIF($A$5:$A12,$U$5)</f>
        <v>0</v>
      </c>
      <c r="V12" s="56">
        <f ca="1">COUNTIF($A$5:$A12,$V$5)</f>
        <v>0</v>
      </c>
      <c r="W12" s="56">
        <f ca="1">COUNTIF($A$5:$A12,$W$5)</f>
        <v>1</v>
      </c>
      <c r="X12" s="56">
        <f ca="1">COUNTIF($A$5:$A12,$X$5)</f>
        <v>0</v>
      </c>
      <c r="Y12" s="56">
        <f ca="1">COUNTIF($A$5:$A12,$Y$5)</f>
        <v>0</v>
      </c>
      <c r="Z12" s="56">
        <f ca="1">COUNTIF($A$5:$A12,$Z$5)</f>
        <v>0</v>
      </c>
      <c r="AA12" s="56">
        <f ca="1">COUNTIF($A$5:$A12,$AA$5)</f>
        <v>0</v>
      </c>
      <c r="AB12" s="56">
        <f ca="1">COUNTIF($A$5:$A12,$AB$5)</f>
        <v>1</v>
      </c>
      <c r="AC12" s="56">
        <f ca="1">COUNTIF($A$5:$A12,$AC$5)</f>
        <v>0</v>
      </c>
      <c r="AD12" s="56">
        <f ca="1">COUNTIF($A$5:$A12,$AD$5)</f>
        <v>0</v>
      </c>
      <c r="AE12" s="56">
        <f ca="1">COUNTIF($A$5:$A12,$AE$5)</f>
        <v>1</v>
      </c>
      <c r="AF12" s="56">
        <f ca="1">COUNTIF($A$5:$A12,$AF$5)</f>
        <v>0</v>
      </c>
      <c r="AG12" s="56">
        <f ca="1">COUNTIF($A$5:$A12,$AG$5)</f>
        <v>0</v>
      </c>
      <c r="AH12" s="56">
        <f ca="1">COUNTIF($A$5:$A12,$AH$5)</f>
        <v>0</v>
      </c>
      <c r="AI12" s="56">
        <f ca="1">COUNTIF($A$5:$A12,$AI$5)</f>
        <v>0</v>
      </c>
      <c r="AJ12" s="56">
        <f ca="1">COUNTIF($A$5:$A12,$AJ$5)</f>
        <v>0</v>
      </c>
      <c r="AK12" s="56">
        <f ca="1">COUNTIF($A$5:$A12,$AK$5)</f>
        <v>0</v>
      </c>
      <c r="AL12" s="56">
        <f ca="1">COUNTIF($A$5:$A12,$AL$5)</f>
        <v>0</v>
      </c>
      <c r="AM12" s="56">
        <f ca="1">COUNTIF($A$5:$A12,$AM$5)</f>
        <v>0</v>
      </c>
      <c r="AN12" s="56">
        <f ca="1">COUNTIF($A$5:$A12,$AN$5)</f>
        <v>0</v>
      </c>
      <c r="AO12" s="56">
        <f ca="1">COUNTIF($A$5:$A12,$AO$5)</f>
        <v>0</v>
      </c>
      <c r="AP12" s="56">
        <f ca="1">COUNTIF($A$5:$A12,$AP$5)</f>
        <v>1</v>
      </c>
      <c r="AQ12" s="56">
        <f ca="1">COUNTIF($A$5:$A12,$AQ$5)</f>
        <v>0</v>
      </c>
      <c r="AR12" s="56">
        <f ca="1">COUNTIF($A$5:$A12,$AR$5)</f>
        <v>1</v>
      </c>
      <c r="AS12" s="101">
        <f t="shared" ca="1" si="49"/>
        <v>29</v>
      </c>
      <c r="AT12" s="58">
        <f t="shared" si="50"/>
        <v>8</v>
      </c>
      <c r="AU12" s="105">
        <f t="shared" si="51"/>
        <v>1</v>
      </c>
      <c r="AV12" s="105">
        <f t="shared" si="52"/>
        <v>5.1840000000000002</v>
      </c>
      <c r="AW12" s="58">
        <f t="shared" ca="1" si="69"/>
        <v>6</v>
      </c>
      <c r="AX12" s="58">
        <f t="shared" ca="1" si="70"/>
        <v>6</v>
      </c>
      <c r="AY12" s="58">
        <f t="shared" ca="1" si="71"/>
        <v>6</v>
      </c>
      <c r="AZ12" s="58">
        <f t="shared" ca="1" si="72"/>
        <v>6</v>
      </c>
      <c r="BA12" s="58">
        <f t="shared" ca="1" si="73"/>
        <v>6</v>
      </c>
      <c r="BB12" s="58">
        <f t="shared" ca="1" si="74"/>
        <v>4</v>
      </c>
      <c r="BC12" s="58">
        <f t="shared" ca="1" si="75"/>
        <v>6</v>
      </c>
      <c r="BD12" s="58">
        <f t="shared" ca="1" si="76"/>
        <v>0</v>
      </c>
      <c r="BE12" s="58">
        <f t="shared" ca="1" si="77"/>
        <v>6</v>
      </c>
      <c r="BF12" s="58">
        <f t="shared" ca="1" si="78"/>
        <v>6</v>
      </c>
      <c r="BG12" s="58">
        <f t="shared" ca="1" si="79"/>
        <v>3</v>
      </c>
      <c r="BH12" s="58">
        <f t="shared" ca="1" si="80"/>
        <v>6</v>
      </c>
      <c r="BI12" s="58">
        <f t="shared" ca="1" si="81"/>
        <v>6</v>
      </c>
      <c r="BJ12" s="58">
        <f t="shared" ca="1" si="82"/>
        <v>6</v>
      </c>
      <c r="BK12" s="58">
        <f t="shared" ca="1" si="83"/>
        <v>6</v>
      </c>
      <c r="BL12" s="58">
        <f t="shared" ca="1" si="84"/>
        <v>6</v>
      </c>
      <c r="BM12" s="58">
        <f t="shared" ca="1" si="85"/>
        <v>6</v>
      </c>
      <c r="BN12" s="58">
        <f t="shared" ca="1" si="86"/>
        <v>6</v>
      </c>
      <c r="BO12" s="58">
        <f t="shared" ca="1" si="87"/>
        <v>6</v>
      </c>
      <c r="BP12" s="58">
        <f t="shared" ca="1" si="88"/>
        <v>6</v>
      </c>
      <c r="BQ12" s="58">
        <f t="shared" ca="1" si="89"/>
        <v>5</v>
      </c>
      <c r="BR12" s="58">
        <f t="shared" ca="1" si="90"/>
        <v>6</v>
      </c>
      <c r="BS12" s="58">
        <f t="shared" ca="1" si="91"/>
        <v>6</v>
      </c>
      <c r="BT12" s="58">
        <f t="shared" ca="1" si="92"/>
        <v>1</v>
      </c>
      <c r="BU12" s="58">
        <f t="shared" ca="1" si="93"/>
        <v>6</v>
      </c>
      <c r="BV12" s="58">
        <f t="shared" ca="1" si="94"/>
        <v>6</v>
      </c>
      <c r="BW12" s="58">
        <f t="shared" ca="1" si="95"/>
        <v>6</v>
      </c>
      <c r="BX12" s="58">
        <f t="shared" ca="1" si="96"/>
        <v>6</v>
      </c>
      <c r="BY12" s="58">
        <f t="shared" ca="1" si="97"/>
        <v>6</v>
      </c>
      <c r="BZ12" s="58">
        <f t="shared" ca="1" si="98"/>
        <v>6</v>
      </c>
      <c r="CA12" s="58">
        <f t="shared" ca="1" si="99"/>
        <v>6</v>
      </c>
      <c r="CB12" s="58">
        <f t="shared" ca="1" si="100"/>
        <v>6</v>
      </c>
      <c r="CC12" s="58">
        <f t="shared" ca="1" si="101"/>
        <v>6</v>
      </c>
      <c r="CD12" s="58">
        <f t="shared" ca="1" si="102"/>
        <v>6</v>
      </c>
      <c r="CE12" s="58">
        <f t="shared" ca="1" si="103"/>
        <v>6</v>
      </c>
      <c r="CF12" s="58">
        <f t="shared" ca="1" si="104"/>
        <v>6</v>
      </c>
      <c r="CG12" s="58">
        <f t="shared" ca="1" si="105"/>
        <v>2</v>
      </c>
      <c r="CH12" s="58" t="str">
        <f t="shared" ca="1" si="106"/>
        <v/>
      </c>
      <c r="CI12" s="58" t="str">
        <f t="shared" ca="1" si="107"/>
        <v/>
      </c>
      <c r="CJ12" s="58" t="str">
        <f t="shared" ca="1" si="108"/>
        <v/>
      </c>
      <c r="CK12" s="58" t="str">
        <f t="shared" ca="1" si="109"/>
        <v/>
      </c>
      <c r="CL12" s="58" t="str">
        <f t="shared" ca="1" si="110"/>
        <v/>
      </c>
      <c r="CM12" s="58" t="str">
        <f t="shared" ca="1" si="111"/>
        <v/>
      </c>
      <c r="CN12" s="58" t="str">
        <f t="shared" ca="1" si="112"/>
        <v/>
      </c>
      <c r="CO12" s="58" t="str">
        <f t="shared" ca="1" si="113"/>
        <v/>
      </c>
      <c r="CP12" s="58" t="str">
        <f t="shared" ca="1" si="114"/>
        <v/>
      </c>
      <c r="CQ12" s="58" t="str">
        <f t="shared" ca="1" si="115"/>
        <v/>
      </c>
      <c r="CR12" s="58" t="str">
        <f t="shared" ca="1" si="116"/>
        <v/>
      </c>
      <c r="CS12" s="58" t="str">
        <f t="shared" ca="1" si="117"/>
        <v/>
      </c>
      <c r="CT12" s="58" t="str">
        <f t="shared" ca="1" si="118"/>
        <v/>
      </c>
      <c r="CU12" s="58" t="str">
        <f t="shared" ca="1" si="119"/>
        <v/>
      </c>
      <c r="CV12" s="58" t="str">
        <f t="shared" ca="1" si="120"/>
        <v/>
      </c>
      <c r="CW12" s="58" t="str">
        <f t="shared" ca="1" si="121"/>
        <v/>
      </c>
      <c r="CX12" s="58" t="str">
        <f t="shared" ca="1" si="122"/>
        <v/>
      </c>
      <c r="CY12" s="58" t="str">
        <f t="shared" ca="1" si="123"/>
        <v/>
      </c>
      <c r="CZ12" s="58" t="str">
        <f t="shared" ca="1" si="124"/>
        <v/>
      </c>
      <c r="DA12" s="58" t="str">
        <f t="shared" ca="1" si="125"/>
        <v/>
      </c>
      <c r="DB12" s="58" t="str">
        <f t="shared" ca="1" si="126"/>
        <v/>
      </c>
      <c r="DC12" s="58" t="str">
        <f t="shared" ca="1" si="127"/>
        <v/>
      </c>
      <c r="DD12" s="58" t="str">
        <f t="shared" ca="1" si="128"/>
        <v/>
      </c>
      <c r="DE12" s="58" t="str">
        <f t="shared" ca="1" si="129"/>
        <v/>
      </c>
      <c r="DF12" s="58" t="str">
        <f t="shared" ca="1" si="130"/>
        <v/>
      </c>
      <c r="DG12" s="58" t="str">
        <f t="shared" ca="1" si="131"/>
        <v/>
      </c>
      <c r="DH12" s="58" t="str">
        <f t="shared" ca="1" si="132"/>
        <v/>
      </c>
      <c r="DI12" s="58" t="str">
        <f t="shared" ca="1" si="133"/>
        <v/>
      </c>
      <c r="DJ12" s="58" t="str">
        <f t="shared" ca="1" si="134"/>
        <v/>
      </c>
      <c r="DK12" s="58" t="str">
        <f t="shared" ca="1" si="135"/>
        <v/>
      </c>
      <c r="DL12" s="58" t="str">
        <f t="shared" ca="1" si="136"/>
        <v/>
      </c>
      <c r="DM12" s="58" t="str">
        <f t="shared" ca="1" si="137"/>
        <v/>
      </c>
      <c r="DN12" s="58" t="str">
        <f t="shared" ca="1" si="138"/>
        <v/>
      </c>
      <c r="DO12" s="58" t="str">
        <f t="shared" ca="1" si="139"/>
        <v/>
      </c>
      <c r="DP12" s="58" t="str">
        <f t="shared" ca="1" si="140"/>
        <v/>
      </c>
      <c r="DQ12" s="58" t="str">
        <f t="shared" ca="1" si="54"/>
        <v/>
      </c>
      <c r="DR12" s="58" t="str">
        <f t="shared" ca="1" si="141"/>
        <v/>
      </c>
      <c r="DS12" s="34">
        <f t="shared" ca="1" si="142"/>
        <v>0</v>
      </c>
      <c r="DT12" s="34">
        <f t="shared" ca="1" si="143"/>
        <v>0</v>
      </c>
      <c r="DU12" s="34">
        <f t="shared" ca="1" si="144"/>
        <v>0</v>
      </c>
      <c r="DV12" s="34">
        <f t="shared" ca="1" si="145"/>
        <v>0</v>
      </c>
      <c r="DW12" s="34">
        <f t="shared" ca="1" si="146"/>
        <v>0</v>
      </c>
      <c r="DX12" s="34">
        <f t="shared" ca="1" si="147"/>
        <v>0</v>
      </c>
      <c r="DY12" s="34">
        <f t="shared" ca="1" si="148"/>
        <v>0</v>
      </c>
      <c r="DZ12" s="34">
        <f t="shared" ca="1" si="149"/>
        <v>0</v>
      </c>
      <c r="EA12" s="34">
        <f t="shared" ca="1" si="150"/>
        <v>0</v>
      </c>
      <c r="EB12" s="34">
        <f t="shared" ca="1" si="151"/>
        <v>0</v>
      </c>
      <c r="EC12" s="34">
        <f t="shared" ca="1" si="152"/>
        <v>0</v>
      </c>
      <c r="ED12" s="34">
        <f t="shared" ca="1" si="153"/>
        <v>0</v>
      </c>
      <c r="EE12" s="34">
        <f t="shared" ca="1" si="154"/>
        <v>0</v>
      </c>
      <c r="EF12" s="34">
        <f t="shared" ca="1" si="155"/>
        <v>0</v>
      </c>
      <c r="EG12" s="34">
        <f t="shared" ca="1" si="156"/>
        <v>0</v>
      </c>
      <c r="EH12" s="34">
        <f t="shared" ca="1" si="157"/>
        <v>0</v>
      </c>
      <c r="EI12" s="34">
        <f t="shared" ca="1" si="158"/>
        <v>0</v>
      </c>
      <c r="EJ12" s="34">
        <f t="shared" ca="1" si="159"/>
        <v>0</v>
      </c>
      <c r="EK12" s="34">
        <f t="shared" ca="1" si="160"/>
        <v>0</v>
      </c>
      <c r="EL12" s="34">
        <f t="shared" ca="1" si="161"/>
        <v>0</v>
      </c>
      <c r="EM12" s="34">
        <f t="shared" ca="1" si="162"/>
        <v>0</v>
      </c>
      <c r="EN12" s="34">
        <f t="shared" ca="1" si="163"/>
        <v>0</v>
      </c>
      <c r="EO12" s="34">
        <f t="shared" ca="1" si="164"/>
        <v>0</v>
      </c>
      <c r="EP12" s="34">
        <f t="shared" ca="1" si="165"/>
        <v>0</v>
      </c>
      <c r="EQ12" s="34">
        <f t="shared" ca="1" si="166"/>
        <v>0</v>
      </c>
      <c r="ER12" s="34">
        <f t="shared" ca="1" si="167"/>
        <v>0</v>
      </c>
      <c r="ES12" s="34">
        <f t="shared" ca="1" si="168"/>
        <v>0</v>
      </c>
      <c r="ET12" s="34">
        <f t="shared" ca="1" si="169"/>
        <v>0</v>
      </c>
      <c r="EU12" s="34">
        <f t="shared" ca="1" si="170"/>
        <v>0</v>
      </c>
      <c r="EV12" s="34">
        <f t="shared" ca="1" si="171"/>
        <v>0</v>
      </c>
      <c r="EW12" s="34">
        <f t="shared" ca="1" si="172"/>
        <v>0</v>
      </c>
      <c r="EX12" s="34">
        <f t="shared" ca="1" si="173"/>
        <v>0</v>
      </c>
      <c r="EY12" s="34">
        <f t="shared" ca="1" si="174"/>
        <v>0</v>
      </c>
      <c r="EZ12" s="34">
        <f t="shared" ca="1" si="175"/>
        <v>0</v>
      </c>
      <c r="FA12" s="34">
        <f t="shared" ca="1" si="176"/>
        <v>0</v>
      </c>
      <c r="FB12" s="34">
        <f t="shared" ca="1" si="177"/>
        <v>0</v>
      </c>
      <c r="FC12" s="34">
        <f t="shared" ca="1" si="178"/>
        <v>0</v>
      </c>
      <c r="FD12" s="71"/>
      <c r="FE12" s="76"/>
      <c r="FF12" s="76"/>
      <c r="FG12" s="76"/>
      <c r="FH12" s="58"/>
      <c r="FI12" s="58"/>
      <c r="FJ12" s="58">
        <v>0</v>
      </c>
      <c r="FK12" s="58">
        <v>0</v>
      </c>
      <c r="FL12" s="34">
        <f t="shared" ca="1" si="4"/>
        <v>0</v>
      </c>
      <c r="FM12" s="34">
        <f t="shared" ca="1" si="5"/>
        <v>0</v>
      </c>
      <c r="FN12" s="34">
        <f t="shared" ca="1" si="6"/>
        <v>0</v>
      </c>
      <c r="FO12" s="34">
        <f t="shared" ca="1" si="7"/>
        <v>0</v>
      </c>
      <c r="FP12" s="34">
        <f t="shared" ca="1" si="8"/>
        <v>0</v>
      </c>
      <c r="FQ12" s="34">
        <f t="shared" ca="1" si="9"/>
        <v>0</v>
      </c>
      <c r="FR12" s="34">
        <f t="shared" ca="1" si="10"/>
        <v>0</v>
      </c>
      <c r="FS12" s="34">
        <f t="shared" ca="1" si="11"/>
        <v>0</v>
      </c>
      <c r="FT12" s="34">
        <f t="shared" ca="1" si="12"/>
        <v>0</v>
      </c>
      <c r="FU12" s="34">
        <f t="shared" ca="1" si="13"/>
        <v>0</v>
      </c>
      <c r="FV12" s="34">
        <f t="shared" ca="1" si="14"/>
        <v>0</v>
      </c>
      <c r="FW12" s="34">
        <f t="shared" ca="1" si="15"/>
        <v>0</v>
      </c>
      <c r="FX12" s="34">
        <f t="shared" ca="1" si="16"/>
        <v>0</v>
      </c>
      <c r="FY12" s="34">
        <f t="shared" ca="1" si="17"/>
        <v>0</v>
      </c>
      <c r="FZ12" s="34">
        <f t="shared" ca="1" si="18"/>
        <v>0</v>
      </c>
      <c r="GA12" s="34">
        <f t="shared" ca="1" si="19"/>
        <v>0</v>
      </c>
      <c r="GB12" s="34">
        <f t="shared" ca="1" si="20"/>
        <v>0</v>
      </c>
      <c r="GC12" s="34">
        <f t="shared" ca="1" si="21"/>
        <v>0</v>
      </c>
      <c r="GD12" s="34">
        <f t="shared" ca="1" si="22"/>
        <v>0</v>
      </c>
      <c r="GE12" s="34">
        <f t="shared" ca="1" si="23"/>
        <v>0</v>
      </c>
      <c r="GF12" s="34">
        <f t="shared" ca="1" si="24"/>
        <v>0</v>
      </c>
      <c r="GG12" s="34">
        <f t="shared" ca="1" si="25"/>
        <v>0</v>
      </c>
      <c r="GH12" s="34">
        <f t="shared" ca="1" si="26"/>
        <v>0</v>
      </c>
      <c r="GI12" s="34">
        <f t="shared" ca="1" si="27"/>
        <v>0</v>
      </c>
      <c r="GJ12" s="34">
        <f t="shared" ca="1" si="28"/>
        <v>0</v>
      </c>
      <c r="GK12" s="34">
        <f t="shared" ca="1" si="29"/>
        <v>0</v>
      </c>
      <c r="GL12" s="34">
        <f t="shared" ca="1" si="30"/>
        <v>0</v>
      </c>
      <c r="GM12" s="34">
        <f t="shared" ca="1" si="31"/>
        <v>0</v>
      </c>
      <c r="GN12" s="34">
        <f t="shared" ca="1" si="32"/>
        <v>0</v>
      </c>
      <c r="GO12" s="34">
        <f t="shared" ca="1" si="33"/>
        <v>0</v>
      </c>
      <c r="GP12" s="34">
        <f t="shared" ca="1" si="34"/>
        <v>0</v>
      </c>
      <c r="GQ12" s="34">
        <f t="shared" ca="1" si="35"/>
        <v>0</v>
      </c>
      <c r="GR12" s="34">
        <f t="shared" ca="1" si="36"/>
        <v>0</v>
      </c>
      <c r="GS12" s="34">
        <f t="shared" ca="1" si="37"/>
        <v>0</v>
      </c>
      <c r="GT12" s="34">
        <f t="shared" ca="1" si="38"/>
        <v>0</v>
      </c>
      <c r="GU12" s="34">
        <f t="shared" ca="1" si="39"/>
        <v>0</v>
      </c>
      <c r="GV12" s="34">
        <f t="shared" ca="1" si="40"/>
        <v>0</v>
      </c>
      <c r="GW12" s="49" t="str">
        <f t="shared" ca="1" si="56"/>
        <v>L</v>
      </c>
      <c r="GX12" s="49"/>
      <c r="GY12" s="49"/>
      <c r="GZ12" s="49"/>
      <c r="HA12" s="49"/>
      <c r="HB12" s="49" t="str">
        <f t="shared" ca="1" si="57"/>
        <v>E</v>
      </c>
      <c r="HC12" s="49"/>
      <c r="HD12" s="49"/>
      <c r="HE12" s="49"/>
      <c r="HF12" s="49"/>
      <c r="HG12" s="49" t="str">
        <f t="shared" ca="1" si="58"/>
        <v>B</v>
      </c>
      <c r="HH12" s="49"/>
      <c r="HI12" s="49"/>
      <c r="HJ12" s="49"/>
      <c r="HK12" s="49"/>
      <c r="HL12" s="65"/>
      <c r="HM12" s="50"/>
      <c r="HN12" s="50"/>
      <c r="HO12" s="66"/>
      <c r="HP12" s="66"/>
      <c r="HQ12" s="33"/>
      <c r="HR12" s="66"/>
      <c r="HS12" s="66"/>
      <c r="HT12" s="67"/>
      <c r="HU12" s="65"/>
      <c r="HV12" s="50"/>
      <c r="HW12" s="50"/>
      <c r="HX12" s="66"/>
      <c r="HY12" s="66"/>
      <c r="HZ12" s="33"/>
      <c r="IA12" s="66"/>
      <c r="IB12" s="66"/>
      <c r="IC12" s="67"/>
      <c r="ID12" s="65"/>
      <c r="IE12" s="50"/>
      <c r="IF12" s="50"/>
      <c r="IG12" s="66"/>
      <c r="IH12" s="66"/>
      <c r="II12" s="33">
        <f t="shared" ca="1" si="41"/>
        <v>0</v>
      </c>
      <c r="IJ12" s="66" t="str">
        <f t="shared" ca="1" si="42"/>
        <v/>
      </c>
      <c r="IK12" s="66" t="str">
        <f t="shared" ca="1" si="43"/>
        <v/>
      </c>
      <c r="IL12" s="67">
        <f t="shared" ca="1" si="59"/>
        <v>1</v>
      </c>
      <c r="IM12" s="34"/>
      <c r="IN12" s="34"/>
      <c r="IO12" s="37">
        <f t="shared" ca="1" si="60"/>
        <v>0</v>
      </c>
      <c r="IP12" s="22">
        <f t="shared" ca="1" si="44"/>
        <v>0</v>
      </c>
      <c r="IQ12" s="78">
        <f t="shared" ca="1" si="179"/>
        <v>0</v>
      </c>
      <c r="IR12" s="156">
        <f t="shared" ca="1" si="180"/>
        <v>0</v>
      </c>
      <c r="IS12" s="78">
        <f t="shared" ca="1" si="61"/>
        <v>0</v>
      </c>
      <c r="IT12" s="58"/>
      <c r="IU12" s="58"/>
      <c r="IV12" s="58"/>
      <c r="IW12" s="58"/>
      <c r="IX12" s="58"/>
      <c r="IY12" s="58"/>
      <c r="IZ12" s="58"/>
      <c r="JA12" s="58"/>
      <c r="JB12" s="58"/>
      <c r="JC12" s="58"/>
      <c r="JD12" s="58"/>
      <c r="JE12" s="58"/>
      <c r="JF12" s="58"/>
      <c r="JG12" s="58"/>
      <c r="JH12" s="58"/>
      <c r="JI12" s="58"/>
      <c r="JJ12" s="58"/>
      <c r="JK12" s="58"/>
      <c r="JL12" s="58"/>
      <c r="JM12" s="58"/>
      <c r="JN12" s="58"/>
      <c r="JO12" s="58"/>
      <c r="JP12" s="58"/>
      <c r="JQ12" s="58"/>
      <c r="JR12" s="58"/>
      <c r="JS12" s="58"/>
      <c r="JT12" s="58"/>
      <c r="JU12" s="58"/>
      <c r="JV12" s="58"/>
      <c r="JW12" s="58"/>
      <c r="JX12" s="58"/>
      <c r="JY12" s="58"/>
      <c r="JZ12" s="58"/>
      <c r="KA12" s="58"/>
      <c r="KB12" s="58"/>
      <c r="KC12" s="58"/>
      <c r="KD12" s="58"/>
      <c r="KE12" s="58"/>
      <c r="KF12" s="58"/>
      <c r="KG12" s="58"/>
      <c r="KH12" s="58"/>
      <c r="KI12" s="58"/>
      <c r="KJ12" s="58"/>
      <c r="KK12" s="58"/>
      <c r="KL12" s="58"/>
      <c r="KM12" s="58"/>
      <c r="KN12" s="58"/>
      <c r="KO12" s="58"/>
      <c r="KP12" s="58"/>
      <c r="KQ12" s="58"/>
      <c r="KR12" s="58"/>
      <c r="KS12" s="58"/>
      <c r="KT12" s="58"/>
      <c r="KU12" s="58"/>
      <c r="KV12" s="58"/>
      <c r="KW12" s="58"/>
      <c r="KX12" s="58"/>
      <c r="KY12" s="58"/>
      <c r="KZ12" s="58"/>
      <c r="LA12" s="58"/>
      <c r="LB12" s="58"/>
      <c r="LC12" s="58"/>
      <c r="LD12" s="58"/>
      <c r="LE12" s="58"/>
      <c r="LF12" s="58"/>
      <c r="LG12" s="58"/>
      <c r="LH12" s="58"/>
      <c r="LI12" s="58"/>
      <c r="LJ12" s="58"/>
      <c r="LK12" s="58"/>
      <c r="LL12" s="58"/>
      <c r="LM12" s="58"/>
      <c r="LN12" s="58"/>
      <c r="LO12" s="58"/>
      <c r="LP12" s="90" t="str">
        <f t="shared" si="62"/>
        <v/>
      </c>
      <c r="LQ12" s="90" t="str">
        <f t="shared" si="63"/>
        <v/>
      </c>
      <c r="LR12" s="90" t="str">
        <f t="shared" si="64"/>
        <v/>
      </c>
      <c r="LS12" s="90" t="str">
        <f t="shared" si="65"/>
        <v/>
      </c>
      <c r="LT12" s="90" t="str">
        <f t="shared" si="66"/>
        <v/>
      </c>
      <c r="LU12" s="90" t="str">
        <f t="shared" si="67"/>
        <v/>
      </c>
      <c r="LV12" s="90"/>
      <c r="LW12" s="90"/>
      <c r="LX12" s="90"/>
      <c r="LY12" s="90"/>
      <c r="LZ12" s="90"/>
      <c r="MA12" s="90"/>
      <c r="MB12" s="110"/>
      <c r="MC12" s="44" t="s">
        <v>0</v>
      </c>
      <c r="MD12" s="136" t="s">
        <v>40</v>
      </c>
      <c r="ME12" s="137"/>
      <c r="MF12" s="137"/>
      <c r="MG12" s="137"/>
      <c r="MH12" s="137"/>
      <c r="MI12" s="137"/>
      <c r="MJ12" s="137"/>
      <c r="MK12" s="137"/>
      <c r="ML12" s="137"/>
      <c r="MM12" s="137"/>
      <c r="MN12" s="42"/>
      <c r="MO12" s="15">
        <f t="shared" ca="1" si="2"/>
        <v>20</v>
      </c>
      <c r="MP12" s="20"/>
      <c r="MQ12" s="20"/>
      <c r="MR12" s="15">
        <v>19</v>
      </c>
      <c r="MS12" s="96"/>
    </row>
    <row r="13" spans="1:498" ht="15">
      <c r="A13" s="15">
        <f t="shared" ca="1" si="0"/>
        <v>20</v>
      </c>
      <c r="B13" s="33" t="str">
        <f t="shared" ca="1" si="1"/>
        <v>DB</v>
      </c>
      <c r="C13" s="10" t="str">
        <f t="shared" ca="1" si="45"/>
        <v/>
      </c>
      <c r="D13" s="50">
        <f t="shared" ca="1" si="46"/>
        <v>0</v>
      </c>
      <c r="E13" s="10" t="str">
        <f t="shared" si="47"/>
        <v/>
      </c>
      <c r="F13" s="111">
        <f t="shared" si="48"/>
        <v>9</v>
      </c>
      <c r="G13" s="59">
        <f t="shared" ca="1" si="68"/>
        <v>1</v>
      </c>
      <c r="H13" s="56">
        <f ca="1">COUNTIF($A$5:A13,$H$5)</f>
        <v>0</v>
      </c>
      <c r="I13" s="56">
        <f ca="1">COUNTIF($A$5:$A13,$I$5)</f>
        <v>0</v>
      </c>
      <c r="J13" s="56">
        <f ca="1">COUNTIF($A$5:$A13,$J$5)</f>
        <v>0</v>
      </c>
      <c r="K13" s="56">
        <f ca="1">COUNTIF($A$5:$A13,$K$5)</f>
        <v>0</v>
      </c>
      <c r="L13" s="56">
        <f ca="1">COUNTIF($A$5:$A13,$L$5)</f>
        <v>0</v>
      </c>
      <c r="M13" s="56">
        <f ca="1">COUNTIF($A$5:$A13,$M$5)</f>
        <v>1</v>
      </c>
      <c r="N13" s="56">
        <f ca="1">COUNTIF($A$5:$A13,$N$5)</f>
        <v>0</v>
      </c>
      <c r="O13" s="56">
        <f ca="1">COUNTIF($A$5:$A13,$O$5)</f>
        <v>1</v>
      </c>
      <c r="P13" s="56">
        <f ca="1">COUNTIF($A$5:$A13,$P$5)</f>
        <v>0</v>
      </c>
      <c r="Q13" s="56">
        <f ca="1">COUNTIF($A$5:$A13,$Q$5)</f>
        <v>0</v>
      </c>
      <c r="R13" s="56">
        <f ca="1">COUNTIF($A$5:$A13,$R$5)</f>
        <v>1</v>
      </c>
      <c r="S13" s="56">
        <f ca="1">COUNTIF($A$5:$A13,$S$5)</f>
        <v>0</v>
      </c>
      <c r="T13" s="56">
        <f ca="1">COUNTIF($A$5:$A13,$T$5)</f>
        <v>0</v>
      </c>
      <c r="U13" s="56">
        <f ca="1">COUNTIF($A$5:$A13,$U$5)</f>
        <v>0</v>
      </c>
      <c r="V13" s="56">
        <f ca="1">COUNTIF($A$5:$A13,$V$5)</f>
        <v>0</v>
      </c>
      <c r="W13" s="56">
        <f ca="1">COUNTIF($A$5:$A13,$W$5)</f>
        <v>1</v>
      </c>
      <c r="X13" s="56">
        <f ca="1">COUNTIF($A$5:$A13,$X$5)</f>
        <v>0</v>
      </c>
      <c r="Y13" s="56">
        <f ca="1">COUNTIF($A$5:$A13,$Y$5)</f>
        <v>0</v>
      </c>
      <c r="Z13" s="56">
        <f ca="1">COUNTIF($A$5:$A13,$Z$5)</f>
        <v>0</v>
      </c>
      <c r="AA13" s="56">
        <f ca="1">COUNTIF($A$5:$A13,$AA$5)</f>
        <v>1</v>
      </c>
      <c r="AB13" s="56">
        <f ca="1">COUNTIF($A$5:$A13,$AB$5)</f>
        <v>1</v>
      </c>
      <c r="AC13" s="56">
        <f ca="1">COUNTIF($A$5:$A13,$AC$5)</f>
        <v>0</v>
      </c>
      <c r="AD13" s="56">
        <f ca="1">COUNTIF($A$5:$A13,$AD$5)</f>
        <v>0</v>
      </c>
      <c r="AE13" s="56">
        <f ca="1">COUNTIF($A$5:$A13,$AE$5)</f>
        <v>1</v>
      </c>
      <c r="AF13" s="56">
        <f ca="1">COUNTIF($A$5:$A13,$AF$5)</f>
        <v>0</v>
      </c>
      <c r="AG13" s="56">
        <f ca="1">COUNTIF($A$5:$A13,$AG$5)</f>
        <v>0</v>
      </c>
      <c r="AH13" s="56">
        <f ca="1">COUNTIF($A$5:$A13,$AH$5)</f>
        <v>0</v>
      </c>
      <c r="AI13" s="56">
        <f ca="1">COUNTIF($A$5:$A13,$AI$5)</f>
        <v>0</v>
      </c>
      <c r="AJ13" s="56">
        <f ca="1">COUNTIF($A$5:$A13,$AJ$5)</f>
        <v>0</v>
      </c>
      <c r="AK13" s="56">
        <f ca="1">COUNTIF($A$5:$A13,$AK$5)</f>
        <v>0</v>
      </c>
      <c r="AL13" s="56">
        <f ca="1">COUNTIF($A$5:$A13,$AL$5)</f>
        <v>0</v>
      </c>
      <c r="AM13" s="56">
        <f ca="1">COUNTIF($A$5:$A13,$AM$5)</f>
        <v>0</v>
      </c>
      <c r="AN13" s="56">
        <f ca="1">COUNTIF($A$5:$A13,$AN$5)</f>
        <v>0</v>
      </c>
      <c r="AO13" s="56">
        <f ca="1">COUNTIF($A$5:$A13,$AO$5)</f>
        <v>0</v>
      </c>
      <c r="AP13" s="56">
        <f ca="1">COUNTIF($A$5:$A13,$AP$5)</f>
        <v>1</v>
      </c>
      <c r="AQ13" s="56">
        <f ca="1">COUNTIF($A$5:$A13,$AQ$5)</f>
        <v>0</v>
      </c>
      <c r="AR13" s="56">
        <f ca="1">COUNTIF($A$5:$A13,$AR$5)</f>
        <v>1</v>
      </c>
      <c r="AS13" s="101">
        <f t="shared" ca="1" si="49"/>
        <v>28</v>
      </c>
      <c r="AT13" s="58">
        <f t="shared" si="50"/>
        <v>9</v>
      </c>
      <c r="AU13" s="105">
        <f t="shared" si="51"/>
        <v>1</v>
      </c>
      <c r="AV13" s="105">
        <f t="shared" si="52"/>
        <v>5.8319999999999999</v>
      </c>
      <c r="AW13" s="58">
        <f t="shared" ca="1" si="69"/>
        <v>7</v>
      </c>
      <c r="AX13" s="58">
        <f t="shared" ca="1" si="70"/>
        <v>7</v>
      </c>
      <c r="AY13" s="58">
        <f t="shared" ca="1" si="71"/>
        <v>7</v>
      </c>
      <c r="AZ13" s="58">
        <f t="shared" ca="1" si="72"/>
        <v>7</v>
      </c>
      <c r="BA13" s="58">
        <f t="shared" ca="1" si="73"/>
        <v>7</v>
      </c>
      <c r="BB13" s="58">
        <f t="shared" ca="1" si="74"/>
        <v>5</v>
      </c>
      <c r="BC13" s="58">
        <f t="shared" ca="1" si="75"/>
        <v>7</v>
      </c>
      <c r="BD13" s="58">
        <f t="shared" ca="1" si="76"/>
        <v>1</v>
      </c>
      <c r="BE13" s="58">
        <f t="shared" ca="1" si="77"/>
        <v>7</v>
      </c>
      <c r="BF13" s="58">
        <f t="shared" ca="1" si="78"/>
        <v>7</v>
      </c>
      <c r="BG13" s="58">
        <f t="shared" ca="1" si="79"/>
        <v>4</v>
      </c>
      <c r="BH13" s="58">
        <f t="shared" ca="1" si="80"/>
        <v>7</v>
      </c>
      <c r="BI13" s="58">
        <f t="shared" ca="1" si="81"/>
        <v>7</v>
      </c>
      <c r="BJ13" s="58">
        <f t="shared" ca="1" si="82"/>
        <v>7</v>
      </c>
      <c r="BK13" s="58">
        <f t="shared" ca="1" si="83"/>
        <v>7</v>
      </c>
      <c r="BL13" s="58">
        <f t="shared" ca="1" si="84"/>
        <v>7</v>
      </c>
      <c r="BM13" s="58">
        <f t="shared" ca="1" si="85"/>
        <v>7</v>
      </c>
      <c r="BN13" s="58">
        <f t="shared" ca="1" si="86"/>
        <v>7</v>
      </c>
      <c r="BO13" s="58">
        <f t="shared" ca="1" si="87"/>
        <v>7</v>
      </c>
      <c r="BP13" s="58">
        <f t="shared" ca="1" si="88"/>
        <v>0</v>
      </c>
      <c r="BQ13" s="58">
        <f t="shared" ca="1" si="89"/>
        <v>6</v>
      </c>
      <c r="BR13" s="58">
        <f t="shared" ca="1" si="90"/>
        <v>7</v>
      </c>
      <c r="BS13" s="58">
        <f t="shared" ca="1" si="91"/>
        <v>7</v>
      </c>
      <c r="BT13" s="58">
        <f t="shared" ca="1" si="92"/>
        <v>2</v>
      </c>
      <c r="BU13" s="58">
        <f t="shared" ca="1" si="93"/>
        <v>7</v>
      </c>
      <c r="BV13" s="58">
        <f t="shared" ca="1" si="94"/>
        <v>7</v>
      </c>
      <c r="BW13" s="58">
        <f t="shared" ca="1" si="95"/>
        <v>7</v>
      </c>
      <c r="BX13" s="58">
        <f t="shared" ca="1" si="96"/>
        <v>7</v>
      </c>
      <c r="BY13" s="58">
        <f t="shared" ca="1" si="97"/>
        <v>7</v>
      </c>
      <c r="BZ13" s="58">
        <f t="shared" ca="1" si="98"/>
        <v>7</v>
      </c>
      <c r="CA13" s="58">
        <f t="shared" ca="1" si="99"/>
        <v>7</v>
      </c>
      <c r="CB13" s="58">
        <f t="shared" ca="1" si="100"/>
        <v>7</v>
      </c>
      <c r="CC13" s="58">
        <f t="shared" ca="1" si="101"/>
        <v>7</v>
      </c>
      <c r="CD13" s="58">
        <f t="shared" ca="1" si="102"/>
        <v>7</v>
      </c>
      <c r="CE13" s="58">
        <f t="shared" ca="1" si="103"/>
        <v>7</v>
      </c>
      <c r="CF13" s="58">
        <f t="shared" ca="1" si="104"/>
        <v>7</v>
      </c>
      <c r="CG13" s="58">
        <f t="shared" ca="1" si="105"/>
        <v>3</v>
      </c>
      <c r="CH13" s="58" t="str">
        <f t="shared" ca="1" si="106"/>
        <v/>
      </c>
      <c r="CI13" s="58" t="str">
        <f t="shared" ca="1" si="107"/>
        <v/>
      </c>
      <c r="CJ13" s="58" t="str">
        <f t="shared" ca="1" si="108"/>
        <v/>
      </c>
      <c r="CK13" s="58" t="str">
        <f t="shared" ca="1" si="109"/>
        <v/>
      </c>
      <c r="CL13" s="58" t="str">
        <f t="shared" ca="1" si="110"/>
        <v/>
      </c>
      <c r="CM13" s="58" t="str">
        <f t="shared" ca="1" si="111"/>
        <v/>
      </c>
      <c r="CN13" s="58" t="str">
        <f t="shared" ca="1" si="112"/>
        <v/>
      </c>
      <c r="CO13" s="58" t="str">
        <f t="shared" ca="1" si="113"/>
        <v/>
      </c>
      <c r="CP13" s="58" t="str">
        <f t="shared" ca="1" si="114"/>
        <v/>
      </c>
      <c r="CQ13" s="58" t="str">
        <f t="shared" ca="1" si="115"/>
        <v/>
      </c>
      <c r="CR13" s="58" t="str">
        <f t="shared" ca="1" si="116"/>
        <v/>
      </c>
      <c r="CS13" s="58" t="str">
        <f t="shared" ca="1" si="117"/>
        <v/>
      </c>
      <c r="CT13" s="58" t="str">
        <f t="shared" ca="1" si="118"/>
        <v/>
      </c>
      <c r="CU13" s="58" t="str">
        <f t="shared" ca="1" si="119"/>
        <v/>
      </c>
      <c r="CV13" s="58" t="str">
        <f t="shared" ca="1" si="120"/>
        <v/>
      </c>
      <c r="CW13" s="58" t="str">
        <f t="shared" ca="1" si="121"/>
        <v/>
      </c>
      <c r="CX13" s="58" t="str">
        <f t="shared" ca="1" si="122"/>
        <v/>
      </c>
      <c r="CY13" s="58" t="str">
        <f t="shared" ca="1" si="123"/>
        <v/>
      </c>
      <c r="CZ13" s="58" t="str">
        <f t="shared" ca="1" si="124"/>
        <v/>
      </c>
      <c r="DA13" s="58" t="str">
        <f t="shared" ca="1" si="125"/>
        <v/>
      </c>
      <c r="DB13" s="58" t="str">
        <f t="shared" ca="1" si="126"/>
        <v/>
      </c>
      <c r="DC13" s="58" t="str">
        <f t="shared" ca="1" si="127"/>
        <v/>
      </c>
      <c r="DD13" s="58" t="str">
        <f t="shared" ca="1" si="128"/>
        <v/>
      </c>
      <c r="DE13" s="58" t="str">
        <f t="shared" ca="1" si="129"/>
        <v/>
      </c>
      <c r="DF13" s="58" t="str">
        <f t="shared" ca="1" si="130"/>
        <v/>
      </c>
      <c r="DG13" s="58" t="str">
        <f t="shared" ca="1" si="131"/>
        <v/>
      </c>
      <c r="DH13" s="58" t="str">
        <f t="shared" ca="1" si="132"/>
        <v/>
      </c>
      <c r="DI13" s="58" t="str">
        <f t="shared" ca="1" si="133"/>
        <v/>
      </c>
      <c r="DJ13" s="58" t="str">
        <f t="shared" ca="1" si="134"/>
        <v/>
      </c>
      <c r="DK13" s="58" t="str">
        <f t="shared" ca="1" si="135"/>
        <v/>
      </c>
      <c r="DL13" s="58" t="str">
        <f t="shared" ca="1" si="136"/>
        <v/>
      </c>
      <c r="DM13" s="58" t="str">
        <f t="shared" ca="1" si="137"/>
        <v/>
      </c>
      <c r="DN13" s="58" t="str">
        <f t="shared" ca="1" si="138"/>
        <v/>
      </c>
      <c r="DO13" s="58" t="str">
        <f t="shared" ca="1" si="139"/>
        <v/>
      </c>
      <c r="DP13" s="58" t="str">
        <f t="shared" ca="1" si="140"/>
        <v/>
      </c>
      <c r="DQ13" s="58" t="str">
        <f t="shared" ca="1" si="54"/>
        <v/>
      </c>
      <c r="DR13" s="58" t="str">
        <f t="shared" ca="1" si="141"/>
        <v/>
      </c>
      <c r="DS13" s="34">
        <f t="shared" ca="1" si="142"/>
        <v>0</v>
      </c>
      <c r="DT13" s="34">
        <f t="shared" ca="1" si="143"/>
        <v>0</v>
      </c>
      <c r="DU13" s="34">
        <f t="shared" ca="1" si="144"/>
        <v>0</v>
      </c>
      <c r="DV13" s="34">
        <f t="shared" ca="1" si="145"/>
        <v>0</v>
      </c>
      <c r="DW13" s="34">
        <f t="shared" ca="1" si="146"/>
        <v>0</v>
      </c>
      <c r="DX13" s="34">
        <f t="shared" ca="1" si="147"/>
        <v>0</v>
      </c>
      <c r="DY13" s="34">
        <f t="shared" ca="1" si="148"/>
        <v>0</v>
      </c>
      <c r="DZ13" s="34">
        <f t="shared" ca="1" si="149"/>
        <v>0</v>
      </c>
      <c r="EA13" s="34">
        <f t="shared" ca="1" si="150"/>
        <v>0</v>
      </c>
      <c r="EB13" s="34">
        <f t="shared" ca="1" si="151"/>
        <v>0</v>
      </c>
      <c r="EC13" s="34">
        <f t="shared" ca="1" si="152"/>
        <v>0</v>
      </c>
      <c r="ED13" s="34">
        <f t="shared" ca="1" si="153"/>
        <v>0</v>
      </c>
      <c r="EE13" s="34">
        <f t="shared" ca="1" si="154"/>
        <v>0</v>
      </c>
      <c r="EF13" s="34">
        <f t="shared" ca="1" si="155"/>
        <v>0</v>
      </c>
      <c r="EG13" s="34">
        <f t="shared" ca="1" si="156"/>
        <v>0</v>
      </c>
      <c r="EH13" s="34">
        <f t="shared" ca="1" si="157"/>
        <v>0</v>
      </c>
      <c r="EI13" s="34">
        <f t="shared" ca="1" si="158"/>
        <v>0</v>
      </c>
      <c r="EJ13" s="34">
        <f t="shared" ca="1" si="159"/>
        <v>0</v>
      </c>
      <c r="EK13" s="34">
        <f t="shared" ca="1" si="160"/>
        <v>0</v>
      </c>
      <c r="EL13" s="34">
        <f t="shared" ca="1" si="161"/>
        <v>0</v>
      </c>
      <c r="EM13" s="34">
        <f t="shared" ca="1" si="162"/>
        <v>0</v>
      </c>
      <c r="EN13" s="34">
        <f t="shared" ca="1" si="163"/>
        <v>0</v>
      </c>
      <c r="EO13" s="34">
        <f t="shared" ca="1" si="164"/>
        <v>0</v>
      </c>
      <c r="EP13" s="34">
        <f t="shared" ca="1" si="165"/>
        <v>0</v>
      </c>
      <c r="EQ13" s="34">
        <f t="shared" ca="1" si="166"/>
        <v>0</v>
      </c>
      <c r="ER13" s="34">
        <f t="shared" ca="1" si="167"/>
        <v>0</v>
      </c>
      <c r="ES13" s="34">
        <f t="shared" ca="1" si="168"/>
        <v>0</v>
      </c>
      <c r="ET13" s="34">
        <f t="shared" ca="1" si="169"/>
        <v>0</v>
      </c>
      <c r="EU13" s="34">
        <f t="shared" ca="1" si="170"/>
        <v>0</v>
      </c>
      <c r="EV13" s="34">
        <f t="shared" ca="1" si="171"/>
        <v>0</v>
      </c>
      <c r="EW13" s="34">
        <f t="shared" ca="1" si="172"/>
        <v>0</v>
      </c>
      <c r="EX13" s="34">
        <f t="shared" ca="1" si="173"/>
        <v>0</v>
      </c>
      <c r="EY13" s="34">
        <f t="shared" ca="1" si="174"/>
        <v>0</v>
      </c>
      <c r="EZ13" s="34">
        <f t="shared" ca="1" si="175"/>
        <v>0</v>
      </c>
      <c r="FA13" s="34">
        <f t="shared" ca="1" si="176"/>
        <v>0</v>
      </c>
      <c r="FB13" s="34">
        <f t="shared" ca="1" si="177"/>
        <v>0</v>
      </c>
      <c r="FC13" s="34">
        <f t="shared" ca="1" si="178"/>
        <v>0</v>
      </c>
      <c r="FD13" s="71"/>
      <c r="FE13" s="76"/>
      <c r="FF13" s="76"/>
      <c r="FG13" s="76"/>
      <c r="FH13" s="58"/>
      <c r="FI13" s="58"/>
      <c r="FJ13" s="58">
        <v>0</v>
      </c>
      <c r="FK13" s="58">
        <v>0</v>
      </c>
      <c r="FL13" s="34">
        <f t="shared" ca="1" si="4"/>
        <v>0</v>
      </c>
      <c r="FM13" s="34">
        <f t="shared" ca="1" si="5"/>
        <v>0</v>
      </c>
      <c r="FN13" s="34">
        <f t="shared" ca="1" si="6"/>
        <v>0</v>
      </c>
      <c r="FO13" s="34">
        <f t="shared" ca="1" si="7"/>
        <v>0</v>
      </c>
      <c r="FP13" s="34">
        <f t="shared" ca="1" si="8"/>
        <v>0</v>
      </c>
      <c r="FQ13" s="34">
        <f t="shared" ca="1" si="9"/>
        <v>0</v>
      </c>
      <c r="FR13" s="34">
        <f t="shared" ca="1" si="10"/>
        <v>0</v>
      </c>
      <c r="FS13" s="34">
        <f t="shared" ca="1" si="11"/>
        <v>0</v>
      </c>
      <c r="FT13" s="34">
        <f t="shared" ca="1" si="12"/>
        <v>0</v>
      </c>
      <c r="FU13" s="34">
        <f t="shared" ca="1" si="13"/>
        <v>0</v>
      </c>
      <c r="FV13" s="34">
        <f t="shared" ca="1" si="14"/>
        <v>0</v>
      </c>
      <c r="FW13" s="34">
        <f t="shared" ca="1" si="15"/>
        <v>0</v>
      </c>
      <c r="FX13" s="34">
        <f t="shared" ca="1" si="16"/>
        <v>0</v>
      </c>
      <c r="FY13" s="34">
        <f t="shared" ca="1" si="17"/>
        <v>0</v>
      </c>
      <c r="FZ13" s="34">
        <f t="shared" ca="1" si="18"/>
        <v>0</v>
      </c>
      <c r="GA13" s="34">
        <f t="shared" ca="1" si="19"/>
        <v>0</v>
      </c>
      <c r="GB13" s="34">
        <f t="shared" ca="1" si="20"/>
        <v>0</v>
      </c>
      <c r="GC13" s="34">
        <f t="shared" ca="1" si="21"/>
        <v>0</v>
      </c>
      <c r="GD13" s="34">
        <f t="shared" ca="1" si="22"/>
        <v>0</v>
      </c>
      <c r="GE13" s="34">
        <f t="shared" ca="1" si="23"/>
        <v>0</v>
      </c>
      <c r="GF13" s="34">
        <f t="shared" ca="1" si="24"/>
        <v>0</v>
      </c>
      <c r="GG13" s="34">
        <f t="shared" ca="1" si="25"/>
        <v>0</v>
      </c>
      <c r="GH13" s="34">
        <f t="shared" ca="1" si="26"/>
        <v>0</v>
      </c>
      <c r="GI13" s="34">
        <f t="shared" ca="1" si="27"/>
        <v>0</v>
      </c>
      <c r="GJ13" s="34">
        <f t="shared" ca="1" si="28"/>
        <v>0</v>
      </c>
      <c r="GK13" s="34">
        <f t="shared" ca="1" si="29"/>
        <v>0</v>
      </c>
      <c r="GL13" s="34">
        <f t="shared" ca="1" si="30"/>
        <v>0</v>
      </c>
      <c r="GM13" s="34">
        <f t="shared" ca="1" si="31"/>
        <v>0</v>
      </c>
      <c r="GN13" s="34">
        <f t="shared" ca="1" si="32"/>
        <v>0</v>
      </c>
      <c r="GO13" s="34">
        <f t="shared" ca="1" si="33"/>
        <v>0</v>
      </c>
      <c r="GP13" s="34">
        <f t="shared" ca="1" si="34"/>
        <v>0</v>
      </c>
      <c r="GQ13" s="34">
        <f t="shared" ca="1" si="35"/>
        <v>0</v>
      </c>
      <c r="GR13" s="34">
        <f t="shared" ca="1" si="36"/>
        <v>0</v>
      </c>
      <c r="GS13" s="34">
        <f t="shared" ca="1" si="37"/>
        <v>0</v>
      </c>
      <c r="GT13" s="34">
        <f t="shared" ca="1" si="38"/>
        <v>0</v>
      </c>
      <c r="GU13" s="34">
        <f t="shared" ca="1" si="39"/>
        <v>0</v>
      </c>
      <c r="GV13" s="34">
        <f t="shared" ca="1" si="40"/>
        <v>0</v>
      </c>
      <c r="GW13" s="49" t="str">
        <f t="shared" ca="1" si="56"/>
        <v>H</v>
      </c>
      <c r="GX13" s="49"/>
      <c r="GY13" s="49"/>
      <c r="GZ13" s="49"/>
      <c r="HA13" s="49"/>
      <c r="HB13" s="49" t="str">
        <f t="shared" ca="1" si="57"/>
        <v>E</v>
      </c>
      <c r="HC13" s="49"/>
      <c r="HD13" s="49"/>
      <c r="HE13" s="49"/>
      <c r="HF13" s="49"/>
      <c r="HG13" s="49" t="str">
        <f t="shared" ca="1" si="58"/>
        <v>B</v>
      </c>
      <c r="HH13" s="49"/>
      <c r="HI13" s="49"/>
      <c r="HJ13" s="49"/>
      <c r="HK13" s="49"/>
      <c r="HL13" s="65"/>
      <c r="HM13" s="50"/>
      <c r="HN13" s="50"/>
      <c r="HO13" s="66"/>
      <c r="HP13" s="66"/>
      <c r="HQ13" s="33"/>
      <c r="HR13" s="66"/>
      <c r="HS13" s="66"/>
      <c r="HT13" s="67"/>
      <c r="HU13" s="65"/>
      <c r="HV13" s="50"/>
      <c r="HW13" s="50"/>
      <c r="HX13" s="66"/>
      <c r="HY13" s="66"/>
      <c r="HZ13" s="33"/>
      <c r="IA13" s="66"/>
      <c r="IB13" s="66"/>
      <c r="IC13" s="67"/>
      <c r="ID13" s="65"/>
      <c r="IE13" s="50"/>
      <c r="IF13" s="50"/>
      <c r="IG13" s="66"/>
      <c r="IH13" s="66"/>
      <c r="II13" s="33">
        <f t="shared" ca="1" si="41"/>
        <v>0</v>
      </c>
      <c r="IJ13" s="66" t="str">
        <f t="shared" ca="1" si="42"/>
        <v/>
      </c>
      <c r="IK13" s="66" t="str">
        <f t="shared" ca="1" si="43"/>
        <v/>
      </c>
      <c r="IL13" s="67">
        <f t="shared" ca="1" si="59"/>
        <v>1</v>
      </c>
      <c r="IM13" s="34"/>
      <c r="IN13" s="34"/>
      <c r="IO13" s="37">
        <f t="shared" ca="1" si="60"/>
        <v>0</v>
      </c>
      <c r="IP13" s="22">
        <f t="shared" ca="1" si="44"/>
        <v>0</v>
      </c>
      <c r="IQ13" s="78">
        <f t="shared" ca="1" si="179"/>
        <v>0</v>
      </c>
      <c r="IR13" s="156">
        <f t="shared" ca="1" si="180"/>
        <v>0</v>
      </c>
      <c r="IS13" s="78">
        <f t="shared" ca="1" si="61"/>
        <v>0</v>
      </c>
      <c r="IT13" s="58"/>
      <c r="IU13" s="58"/>
      <c r="IV13" s="58"/>
      <c r="IW13" s="58"/>
      <c r="IX13" s="58"/>
      <c r="IY13" s="58"/>
      <c r="IZ13" s="58"/>
      <c r="JA13" s="58"/>
      <c r="JB13" s="58"/>
      <c r="JC13" s="58"/>
      <c r="JD13" s="58"/>
      <c r="JE13" s="58"/>
      <c r="JF13" s="58"/>
      <c r="JG13" s="58"/>
      <c r="JH13" s="58"/>
      <c r="JI13" s="58"/>
      <c r="JJ13" s="58"/>
      <c r="JK13" s="58"/>
      <c r="JL13" s="58"/>
      <c r="JM13" s="58"/>
      <c r="JN13" s="58"/>
      <c r="JO13" s="58"/>
      <c r="JP13" s="58"/>
      <c r="JQ13" s="58"/>
      <c r="JR13" s="58"/>
      <c r="JS13" s="58"/>
      <c r="JT13" s="58"/>
      <c r="JU13" s="58"/>
      <c r="JV13" s="58"/>
      <c r="JW13" s="58"/>
      <c r="JX13" s="58"/>
      <c r="JY13" s="58"/>
      <c r="JZ13" s="58"/>
      <c r="KA13" s="58"/>
      <c r="KB13" s="58"/>
      <c r="KC13" s="58"/>
      <c r="KD13" s="58"/>
      <c r="KE13" s="58"/>
      <c r="KF13" s="58"/>
      <c r="KG13" s="58"/>
      <c r="KH13" s="58"/>
      <c r="KI13" s="58"/>
      <c r="KJ13" s="58"/>
      <c r="KK13" s="58"/>
      <c r="KL13" s="58"/>
      <c r="KM13" s="58"/>
      <c r="KN13" s="58"/>
      <c r="KO13" s="58"/>
      <c r="KP13" s="58"/>
      <c r="KQ13" s="58"/>
      <c r="KR13" s="58"/>
      <c r="KS13" s="58"/>
      <c r="KT13" s="58"/>
      <c r="KU13" s="58"/>
      <c r="KV13" s="58"/>
      <c r="KW13" s="58"/>
      <c r="KX13" s="58"/>
      <c r="KY13" s="58"/>
      <c r="KZ13" s="58"/>
      <c r="LA13" s="58"/>
      <c r="LB13" s="58"/>
      <c r="LC13" s="58"/>
      <c r="LD13" s="58"/>
      <c r="LE13" s="58"/>
      <c r="LF13" s="58"/>
      <c r="LG13" s="58"/>
      <c r="LH13" s="58"/>
      <c r="LI13" s="58"/>
      <c r="LJ13" s="58"/>
      <c r="LK13" s="58"/>
      <c r="LL13" s="58"/>
      <c r="LM13" s="58"/>
      <c r="LN13" s="58"/>
      <c r="LO13" s="58"/>
      <c r="LP13" s="90" t="str">
        <f t="shared" si="62"/>
        <v/>
      </c>
      <c r="LQ13" s="90" t="str">
        <f t="shared" si="63"/>
        <v/>
      </c>
      <c r="LR13" s="90" t="str">
        <f t="shared" si="64"/>
        <v/>
      </c>
      <c r="LS13" s="90" t="str">
        <f t="shared" si="65"/>
        <v/>
      </c>
      <c r="LT13" s="90" t="str">
        <f t="shared" si="66"/>
        <v/>
      </c>
      <c r="LU13" s="90" t="str">
        <f t="shared" si="67"/>
        <v/>
      </c>
      <c r="LV13" s="90"/>
      <c r="LW13" s="90"/>
      <c r="LX13" s="90"/>
      <c r="LY13" s="90"/>
      <c r="LZ13" s="90"/>
      <c r="MA13" s="90"/>
      <c r="MB13" s="110"/>
      <c r="MC13" s="44" t="s">
        <v>0</v>
      </c>
      <c r="MD13" s="134"/>
      <c r="ME13" s="135"/>
      <c r="MF13" s="135"/>
      <c r="MG13" s="135"/>
      <c r="MH13" s="135"/>
      <c r="MI13" s="135"/>
      <c r="MJ13" s="135"/>
      <c r="MK13" s="135"/>
      <c r="ML13" s="135"/>
      <c r="MM13" s="135"/>
      <c r="MN13" s="42"/>
      <c r="MO13" s="15">
        <f t="shared" ca="1" si="2"/>
        <v>23</v>
      </c>
      <c r="MP13" s="20"/>
      <c r="MQ13" s="20"/>
      <c r="MR13" s="15">
        <v>12</v>
      </c>
      <c r="MS13" s="96"/>
    </row>
    <row r="14" spans="1:498" ht="15">
      <c r="A14" s="15">
        <f t="shared" ca="1" si="0"/>
        <v>5</v>
      </c>
      <c r="B14" s="33" t="str">
        <f t="shared" ca="1" si="1"/>
        <v>DB</v>
      </c>
      <c r="C14" s="10" t="str">
        <f t="shared" ca="1" si="45"/>
        <v/>
      </c>
      <c r="D14" s="50">
        <f t="shared" ca="1" si="46"/>
        <v>0</v>
      </c>
      <c r="E14" s="10" t="str">
        <f t="shared" si="47"/>
        <v/>
      </c>
      <c r="F14" s="111">
        <f t="shared" si="48"/>
        <v>10</v>
      </c>
      <c r="G14" s="59">
        <f t="shared" ca="1" si="68"/>
        <v>1</v>
      </c>
      <c r="H14" s="56">
        <f ca="1">COUNTIF($A$5:A14,$H$5)</f>
        <v>0</v>
      </c>
      <c r="I14" s="56">
        <f ca="1">COUNTIF($A$5:$A14,$I$5)</f>
        <v>0</v>
      </c>
      <c r="J14" s="56">
        <f ca="1">COUNTIF($A$5:$A14,$J$5)</f>
        <v>0</v>
      </c>
      <c r="K14" s="56">
        <f ca="1">COUNTIF($A$5:$A14,$K$5)</f>
        <v>0</v>
      </c>
      <c r="L14" s="56">
        <f ca="1">COUNTIF($A$5:$A14,$L$5)</f>
        <v>1</v>
      </c>
      <c r="M14" s="56">
        <f ca="1">COUNTIF($A$5:$A14,$M$5)</f>
        <v>1</v>
      </c>
      <c r="N14" s="56">
        <f ca="1">COUNTIF($A$5:$A14,$N$5)</f>
        <v>0</v>
      </c>
      <c r="O14" s="56">
        <f ca="1">COUNTIF($A$5:$A14,$O$5)</f>
        <v>1</v>
      </c>
      <c r="P14" s="56">
        <f ca="1">COUNTIF($A$5:$A14,$P$5)</f>
        <v>0</v>
      </c>
      <c r="Q14" s="56">
        <f ca="1">COUNTIF($A$5:$A14,$Q$5)</f>
        <v>0</v>
      </c>
      <c r="R14" s="56">
        <f ca="1">COUNTIF($A$5:$A14,$R$5)</f>
        <v>1</v>
      </c>
      <c r="S14" s="56">
        <f ca="1">COUNTIF($A$5:$A14,$S$5)</f>
        <v>0</v>
      </c>
      <c r="T14" s="56">
        <f ca="1">COUNTIF($A$5:$A14,$T$5)</f>
        <v>0</v>
      </c>
      <c r="U14" s="56">
        <f ca="1">COUNTIF($A$5:$A14,$U$5)</f>
        <v>0</v>
      </c>
      <c r="V14" s="56">
        <f ca="1">COUNTIF($A$5:$A14,$V$5)</f>
        <v>0</v>
      </c>
      <c r="W14" s="56">
        <f ca="1">COUNTIF($A$5:$A14,$W$5)</f>
        <v>1</v>
      </c>
      <c r="X14" s="56">
        <f ca="1">COUNTIF($A$5:$A14,$X$5)</f>
        <v>0</v>
      </c>
      <c r="Y14" s="56">
        <f ca="1">COUNTIF($A$5:$A14,$Y$5)</f>
        <v>0</v>
      </c>
      <c r="Z14" s="56">
        <f ca="1">COUNTIF($A$5:$A14,$Z$5)</f>
        <v>0</v>
      </c>
      <c r="AA14" s="56">
        <f ca="1">COUNTIF($A$5:$A14,$AA$5)</f>
        <v>1</v>
      </c>
      <c r="AB14" s="56">
        <f ca="1">COUNTIF($A$5:$A14,$AB$5)</f>
        <v>1</v>
      </c>
      <c r="AC14" s="56">
        <f ca="1">COUNTIF($A$5:$A14,$AC$5)</f>
        <v>0</v>
      </c>
      <c r="AD14" s="56">
        <f ca="1">COUNTIF($A$5:$A14,$AD$5)</f>
        <v>0</v>
      </c>
      <c r="AE14" s="56">
        <f ca="1">COUNTIF($A$5:$A14,$AE$5)</f>
        <v>1</v>
      </c>
      <c r="AF14" s="56">
        <f ca="1">COUNTIF($A$5:$A14,$AF$5)</f>
        <v>0</v>
      </c>
      <c r="AG14" s="56">
        <f ca="1">COUNTIF($A$5:$A14,$AG$5)</f>
        <v>0</v>
      </c>
      <c r="AH14" s="56">
        <f ca="1">COUNTIF($A$5:$A14,$AH$5)</f>
        <v>0</v>
      </c>
      <c r="AI14" s="56">
        <f ca="1">COUNTIF($A$5:$A14,$AI$5)</f>
        <v>0</v>
      </c>
      <c r="AJ14" s="56">
        <f ca="1">COUNTIF($A$5:$A14,$AJ$5)</f>
        <v>0</v>
      </c>
      <c r="AK14" s="56">
        <f ca="1">COUNTIF($A$5:$A14,$AK$5)</f>
        <v>0</v>
      </c>
      <c r="AL14" s="56">
        <f ca="1">COUNTIF($A$5:$A14,$AL$5)</f>
        <v>0</v>
      </c>
      <c r="AM14" s="56">
        <f ca="1">COUNTIF($A$5:$A14,$AM$5)</f>
        <v>0</v>
      </c>
      <c r="AN14" s="56">
        <f ca="1">COUNTIF($A$5:$A14,$AN$5)</f>
        <v>0</v>
      </c>
      <c r="AO14" s="56">
        <f ca="1">COUNTIF($A$5:$A14,$AO$5)</f>
        <v>0</v>
      </c>
      <c r="AP14" s="56">
        <f ca="1">COUNTIF($A$5:$A14,$AP$5)</f>
        <v>1</v>
      </c>
      <c r="AQ14" s="56">
        <f ca="1">COUNTIF($A$5:$A14,$AQ$5)</f>
        <v>0</v>
      </c>
      <c r="AR14" s="56">
        <f ca="1">COUNTIF($A$5:$A14,$AR$5)</f>
        <v>1</v>
      </c>
      <c r="AS14" s="101">
        <f t="shared" ca="1" si="49"/>
        <v>27</v>
      </c>
      <c r="AT14" s="58">
        <f t="shared" si="50"/>
        <v>10</v>
      </c>
      <c r="AU14" s="105">
        <f t="shared" si="51"/>
        <v>1</v>
      </c>
      <c r="AV14" s="105">
        <f t="shared" si="52"/>
        <v>6.48</v>
      </c>
      <c r="AW14" s="58">
        <f t="shared" ca="1" si="69"/>
        <v>8</v>
      </c>
      <c r="AX14" s="58">
        <f t="shared" ca="1" si="70"/>
        <v>8</v>
      </c>
      <c r="AY14" s="58">
        <f t="shared" ca="1" si="71"/>
        <v>8</v>
      </c>
      <c r="AZ14" s="58">
        <f t="shared" ca="1" si="72"/>
        <v>8</v>
      </c>
      <c r="BA14" s="58">
        <f t="shared" ca="1" si="73"/>
        <v>0</v>
      </c>
      <c r="BB14" s="58">
        <f t="shared" ca="1" si="74"/>
        <v>6</v>
      </c>
      <c r="BC14" s="58">
        <f t="shared" ca="1" si="75"/>
        <v>8</v>
      </c>
      <c r="BD14" s="58">
        <f t="shared" ca="1" si="76"/>
        <v>2</v>
      </c>
      <c r="BE14" s="58">
        <f t="shared" ca="1" si="77"/>
        <v>8</v>
      </c>
      <c r="BF14" s="58">
        <f t="shared" ca="1" si="78"/>
        <v>8</v>
      </c>
      <c r="BG14" s="58">
        <f t="shared" ca="1" si="79"/>
        <v>5</v>
      </c>
      <c r="BH14" s="58">
        <f t="shared" ca="1" si="80"/>
        <v>8</v>
      </c>
      <c r="BI14" s="58">
        <f t="shared" ca="1" si="81"/>
        <v>8</v>
      </c>
      <c r="BJ14" s="58">
        <f t="shared" ca="1" si="82"/>
        <v>8</v>
      </c>
      <c r="BK14" s="58">
        <f t="shared" ca="1" si="83"/>
        <v>8</v>
      </c>
      <c r="BL14" s="58">
        <f t="shared" ca="1" si="84"/>
        <v>8</v>
      </c>
      <c r="BM14" s="58">
        <f t="shared" ca="1" si="85"/>
        <v>8</v>
      </c>
      <c r="BN14" s="58">
        <f t="shared" ca="1" si="86"/>
        <v>8</v>
      </c>
      <c r="BO14" s="58">
        <f t="shared" ca="1" si="87"/>
        <v>8</v>
      </c>
      <c r="BP14" s="58">
        <f t="shared" ca="1" si="88"/>
        <v>1</v>
      </c>
      <c r="BQ14" s="58">
        <f t="shared" ca="1" si="89"/>
        <v>7</v>
      </c>
      <c r="BR14" s="58">
        <f t="shared" ca="1" si="90"/>
        <v>8</v>
      </c>
      <c r="BS14" s="58">
        <f t="shared" ca="1" si="91"/>
        <v>8</v>
      </c>
      <c r="BT14" s="58">
        <f t="shared" ca="1" si="92"/>
        <v>3</v>
      </c>
      <c r="BU14" s="58">
        <f t="shared" ca="1" si="93"/>
        <v>8</v>
      </c>
      <c r="BV14" s="58">
        <f t="shared" ca="1" si="94"/>
        <v>8</v>
      </c>
      <c r="BW14" s="58">
        <f t="shared" ca="1" si="95"/>
        <v>8</v>
      </c>
      <c r="BX14" s="58">
        <f t="shared" ca="1" si="96"/>
        <v>8</v>
      </c>
      <c r="BY14" s="58">
        <f t="shared" ca="1" si="97"/>
        <v>8</v>
      </c>
      <c r="BZ14" s="58">
        <f t="shared" ca="1" si="98"/>
        <v>8</v>
      </c>
      <c r="CA14" s="58">
        <f t="shared" ca="1" si="99"/>
        <v>8</v>
      </c>
      <c r="CB14" s="58">
        <f t="shared" ca="1" si="100"/>
        <v>8</v>
      </c>
      <c r="CC14" s="58">
        <f t="shared" ca="1" si="101"/>
        <v>8</v>
      </c>
      <c r="CD14" s="58">
        <f t="shared" ca="1" si="102"/>
        <v>8</v>
      </c>
      <c r="CE14" s="58">
        <f t="shared" ca="1" si="103"/>
        <v>8</v>
      </c>
      <c r="CF14" s="58">
        <f t="shared" ca="1" si="104"/>
        <v>8</v>
      </c>
      <c r="CG14" s="58">
        <f t="shared" ca="1" si="105"/>
        <v>4</v>
      </c>
      <c r="CH14" s="58" t="str">
        <f t="shared" ca="1" si="106"/>
        <v/>
      </c>
      <c r="CI14" s="58" t="str">
        <f t="shared" ca="1" si="107"/>
        <v/>
      </c>
      <c r="CJ14" s="58" t="str">
        <f t="shared" ca="1" si="108"/>
        <v/>
      </c>
      <c r="CK14" s="58" t="str">
        <f t="shared" ca="1" si="109"/>
        <v/>
      </c>
      <c r="CL14" s="58" t="str">
        <f t="shared" ca="1" si="110"/>
        <v/>
      </c>
      <c r="CM14" s="58" t="str">
        <f t="shared" ca="1" si="111"/>
        <v/>
      </c>
      <c r="CN14" s="58" t="str">
        <f t="shared" ca="1" si="112"/>
        <v/>
      </c>
      <c r="CO14" s="58" t="str">
        <f t="shared" ca="1" si="113"/>
        <v/>
      </c>
      <c r="CP14" s="58" t="str">
        <f t="shared" ca="1" si="114"/>
        <v/>
      </c>
      <c r="CQ14" s="58" t="str">
        <f t="shared" ca="1" si="115"/>
        <v/>
      </c>
      <c r="CR14" s="58" t="str">
        <f t="shared" ca="1" si="116"/>
        <v/>
      </c>
      <c r="CS14" s="58" t="str">
        <f t="shared" ca="1" si="117"/>
        <v/>
      </c>
      <c r="CT14" s="58" t="str">
        <f t="shared" ca="1" si="118"/>
        <v/>
      </c>
      <c r="CU14" s="58" t="str">
        <f t="shared" ca="1" si="119"/>
        <v/>
      </c>
      <c r="CV14" s="58" t="str">
        <f t="shared" ca="1" si="120"/>
        <v/>
      </c>
      <c r="CW14" s="58" t="str">
        <f t="shared" ca="1" si="121"/>
        <v/>
      </c>
      <c r="CX14" s="58" t="str">
        <f t="shared" ca="1" si="122"/>
        <v/>
      </c>
      <c r="CY14" s="58" t="str">
        <f t="shared" ca="1" si="123"/>
        <v/>
      </c>
      <c r="CZ14" s="58" t="str">
        <f t="shared" ca="1" si="124"/>
        <v/>
      </c>
      <c r="DA14" s="58" t="str">
        <f t="shared" ca="1" si="125"/>
        <v/>
      </c>
      <c r="DB14" s="58" t="str">
        <f t="shared" ca="1" si="126"/>
        <v/>
      </c>
      <c r="DC14" s="58" t="str">
        <f t="shared" ca="1" si="127"/>
        <v/>
      </c>
      <c r="DD14" s="58" t="str">
        <f t="shared" ca="1" si="128"/>
        <v/>
      </c>
      <c r="DE14" s="58" t="str">
        <f t="shared" ca="1" si="129"/>
        <v/>
      </c>
      <c r="DF14" s="58" t="str">
        <f t="shared" ca="1" si="130"/>
        <v/>
      </c>
      <c r="DG14" s="58" t="str">
        <f t="shared" ca="1" si="131"/>
        <v/>
      </c>
      <c r="DH14" s="58" t="str">
        <f t="shared" ca="1" si="132"/>
        <v/>
      </c>
      <c r="DI14" s="58" t="str">
        <f t="shared" ca="1" si="133"/>
        <v/>
      </c>
      <c r="DJ14" s="58" t="str">
        <f t="shared" ca="1" si="134"/>
        <v/>
      </c>
      <c r="DK14" s="58" t="str">
        <f t="shared" ca="1" si="135"/>
        <v/>
      </c>
      <c r="DL14" s="58" t="str">
        <f t="shared" ca="1" si="136"/>
        <v/>
      </c>
      <c r="DM14" s="58" t="str">
        <f t="shared" ca="1" si="137"/>
        <v/>
      </c>
      <c r="DN14" s="58" t="str">
        <f t="shared" ca="1" si="138"/>
        <v/>
      </c>
      <c r="DO14" s="58" t="str">
        <f t="shared" ca="1" si="139"/>
        <v/>
      </c>
      <c r="DP14" s="58" t="str">
        <f t="shared" ca="1" si="140"/>
        <v/>
      </c>
      <c r="DQ14" s="58" t="str">
        <f t="shared" ca="1" si="54"/>
        <v/>
      </c>
      <c r="DR14" s="58" t="str">
        <f t="shared" ca="1" si="141"/>
        <v/>
      </c>
      <c r="DS14" s="34">
        <f t="shared" ca="1" si="142"/>
        <v>0</v>
      </c>
      <c r="DT14" s="34">
        <f t="shared" ca="1" si="143"/>
        <v>0</v>
      </c>
      <c r="DU14" s="34">
        <f t="shared" ca="1" si="144"/>
        <v>0</v>
      </c>
      <c r="DV14" s="34">
        <f t="shared" ca="1" si="145"/>
        <v>0</v>
      </c>
      <c r="DW14" s="34">
        <f t="shared" ca="1" si="146"/>
        <v>0</v>
      </c>
      <c r="DX14" s="34">
        <f t="shared" ca="1" si="147"/>
        <v>0</v>
      </c>
      <c r="DY14" s="34">
        <f t="shared" ca="1" si="148"/>
        <v>0</v>
      </c>
      <c r="DZ14" s="34">
        <f t="shared" ca="1" si="149"/>
        <v>0</v>
      </c>
      <c r="EA14" s="34">
        <f t="shared" ca="1" si="150"/>
        <v>0</v>
      </c>
      <c r="EB14" s="34">
        <f t="shared" ca="1" si="151"/>
        <v>0</v>
      </c>
      <c r="EC14" s="34">
        <f t="shared" ca="1" si="152"/>
        <v>0</v>
      </c>
      <c r="ED14" s="34">
        <f t="shared" ca="1" si="153"/>
        <v>0</v>
      </c>
      <c r="EE14" s="34">
        <f t="shared" ca="1" si="154"/>
        <v>0</v>
      </c>
      <c r="EF14" s="34">
        <f t="shared" ca="1" si="155"/>
        <v>0</v>
      </c>
      <c r="EG14" s="34">
        <f t="shared" ca="1" si="156"/>
        <v>0</v>
      </c>
      <c r="EH14" s="34">
        <f t="shared" ca="1" si="157"/>
        <v>0</v>
      </c>
      <c r="EI14" s="34">
        <f t="shared" ca="1" si="158"/>
        <v>0</v>
      </c>
      <c r="EJ14" s="34">
        <f t="shared" ca="1" si="159"/>
        <v>0</v>
      </c>
      <c r="EK14" s="34">
        <f t="shared" ca="1" si="160"/>
        <v>0</v>
      </c>
      <c r="EL14" s="34">
        <f t="shared" ca="1" si="161"/>
        <v>0</v>
      </c>
      <c r="EM14" s="34">
        <f t="shared" ca="1" si="162"/>
        <v>0</v>
      </c>
      <c r="EN14" s="34">
        <f t="shared" ca="1" si="163"/>
        <v>0</v>
      </c>
      <c r="EO14" s="34">
        <f t="shared" ca="1" si="164"/>
        <v>0</v>
      </c>
      <c r="EP14" s="34">
        <f t="shared" ca="1" si="165"/>
        <v>0</v>
      </c>
      <c r="EQ14" s="34">
        <f t="shared" ca="1" si="166"/>
        <v>0</v>
      </c>
      <c r="ER14" s="34">
        <f t="shared" ca="1" si="167"/>
        <v>0</v>
      </c>
      <c r="ES14" s="34">
        <f t="shared" ca="1" si="168"/>
        <v>0</v>
      </c>
      <c r="ET14" s="34">
        <f t="shared" ca="1" si="169"/>
        <v>0</v>
      </c>
      <c r="EU14" s="34">
        <f t="shared" ca="1" si="170"/>
        <v>0</v>
      </c>
      <c r="EV14" s="34">
        <f t="shared" ca="1" si="171"/>
        <v>0</v>
      </c>
      <c r="EW14" s="34">
        <f t="shared" ca="1" si="172"/>
        <v>0</v>
      </c>
      <c r="EX14" s="34">
        <f t="shared" ca="1" si="173"/>
        <v>0</v>
      </c>
      <c r="EY14" s="34">
        <f t="shared" ca="1" si="174"/>
        <v>0</v>
      </c>
      <c r="EZ14" s="34">
        <f t="shared" ca="1" si="175"/>
        <v>0</v>
      </c>
      <c r="FA14" s="34">
        <f t="shared" ca="1" si="176"/>
        <v>0</v>
      </c>
      <c r="FB14" s="34">
        <f t="shared" ca="1" si="177"/>
        <v>0</v>
      </c>
      <c r="FC14" s="34">
        <f t="shared" ca="1" si="178"/>
        <v>0</v>
      </c>
      <c r="FD14" s="71"/>
      <c r="FE14" s="76"/>
      <c r="FF14" s="76"/>
      <c r="FG14" s="76"/>
      <c r="FH14" s="58"/>
      <c r="FI14" s="58"/>
      <c r="FJ14" s="58">
        <v>0</v>
      </c>
      <c r="FK14" s="58">
        <v>0</v>
      </c>
      <c r="FL14" s="34">
        <f t="shared" ca="1" si="4"/>
        <v>0</v>
      </c>
      <c r="FM14" s="34">
        <f t="shared" ca="1" si="5"/>
        <v>0</v>
      </c>
      <c r="FN14" s="34">
        <f t="shared" ca="1" si="6"/>
        <v>0</v>
      </c>
      <c r="FO14" s="34">
        <f t="shared" ca="1" si="7"/>
        <v>0</v>
      </c>
      <c r="FP14" s="34">
        <f t="shared" ca="1" si="8"/>
        <v>0</v>
      </c>
      <c r="FQ14" s="34">
        <f t="shared" ca="1" si="9"/>
        <v>0</v>
      </c>
      <c r="FR14" s="34">
        <f t="shared" ca="1" si="10"/>
        <v>0</v>
      </c>
      <c r="FS14" s="34">
        <f t="shared" ca="1" si="11"/>
        <v>0</v>
      </c>
      <c r="FT14" s="34">
        <f t="shared" ca="1" si="12"/>
        <v>0</v>
      </c>
      <c r="FU14" s="34">
        <f t="shared" ca="1" si="13"/>
        <v>0</v>
      </c>
      <c r="FV14" s="34">
        <f t="shared" ca="1" si="14"/>
        <v>0</v>
      </c>
      <c r="FW14" s="34">
        <f t="shared" ca="1" si="15"/>
        <v>0</v>
      </c>
      <c r="FX14" s="34">
        <f t="shared" ca="1" si="16"/>
        <v>0</v>
      </c>
      <c r="FY14" s="34">
        <f t="shared" ca="1" si="17"/>
        <v>0</v>
      </c>
      <c r="FZ14" s="34">
        <f t="shared" ca="1" si="18"/>
        <v>0</v>
      </c>
      <c r="GA14" s="34">
        <f t="shared" ca="1" si="19"/>
        <v>0</v>
      </c>
      <c r="GB14" s="34">
        <f t="shared" ca="1" si="20"/>
        <v>0</v>
      </c>
      <c r="GC14" s="34">
        <f t="shared" ca="1" si="21"/>
        <v>0</v>
      </c>
      <c r="GD14" s="34">
        <f t="shared" ca="1" si="22"/>
        <v>0</v>
      </c>
      <c r="GE14" s="34">
        <f t="shared" ca="1" si="23"/>
        <v>0</v>
      </c>
      <c r="GF14" s="34">
        <f t="shared" ca="1" si="24"/>
        <v>0</v>
      </c>
      <c r="GG14" s="34">
        <f t="shared" ca="1" si="25"/>
        <v>0</v>
      </c>
      <c r="GH14" s="34">
        <f t="shared" ca="1" si="26"/>
        <v>0</v>
      </c>
      <c r="GI14" s="34">
        <f t="shared" ca="1" si="27"/>
        <v>0</v>
      </c>
      <c r="GJ14" s="34">
        <f t="shared" ca="1" si="28"/>
        <v>0</v>
      </c>
      <c r="GK14" s="34">
        <f t="shared" ca="1" si="29"/>
        <v>0</v>
      </c>
      <c r="GL14" s="34">
        <f t="shared" ca="1" si="30"/>
        <v>0</v>
      </c>
      <c r="GM14" s="34">
        <f t="shared" ca="1" si="31"/>
        <v>0</v>
      </c>
      <c r="GN14" s="34">
        <f t="shared" ca="1" si="32"/>
        <v>0</v>
      </c>
      <c r="GO14" s="34">
        <f t="shared" ca="1" si="33"/>
        <v>0</v>
      </c>
      <c r="GP14" s="34">
        <f t="shared" ca="1" si="34"/>
        <v>0</v>
      </c>
      <c r="GQ14" s="34">
        <f t="shared" ca="1" si="35"/>
        <v>0</v>
      </c>
      <c r="GR14" s="34">
        <f t="shared" ca="1" si="36"/>
        <v>0</v>
      </c>
      <c r="GS14" s="34">
        <f t="shared" ca="1" si="37"/>
        <v>0</v>
      </c>
      <c r="GT14" s="34">
        <f t="shared" ca="1" si="38"/>
        <v>0</v>
      </c>
      <c r="GU14" s="34">
        <f t="shared" ca="1" si="39"/>
        <v>0</v>
      </c>
      <c r="GV14" s="34">
        <f t="shared" ca="1" si="40"/>
        <v>0</v>
      </c>
      <c r="GW14" s="49" t="str">
        <f t="shared" ca="1" si="56"/>
        <v>L</v>
      </c>
      <c r="GX14" s="49"/>
      <c r="GY14" s="49"/>
      <c r="GZ14" s="49"/>
      <c r="HA14" s="49"/>
      <c r="HB14" s="49" t="str">
        <f t="shared" ca="1" si="57"/>
        <v>O</v>
      </c>
      <c r="HC14" s="49"/>
      <c r="HD14" s="49"/>
      <c r="HE14" s="49"/>
      <c r="HF14" s="49"/>
      <c r="HG14" s="49" t="str">
        <f t="shared" ca="1" si="58"/>
        <v>R</v>
      </c>
      <c r="HH14" s="49"/>
      <c r="HI14" s="49"/>
      <c r="HJ14" s="49"/>
      <c r="HK14" s="49"/>
      <c r="HL14" s="65"/>
      <c r="HM14" s="50"/>
      <c r="HN14" s="50"/>
      <c r="HO14" s="66"/>
      <c r="HP14" s="66"/>
      <c r="HQ14" s="33"/>
      <c r="HR14" s="66"/>
      <c r="HS14" s="66"/>
      <c r="HT14" s="67"/>
      <c r="HU14" s="65"/>
      <c r="HV14" s="50"/>
      <c r="HW14" s="50"/>
      <c r="HX14" s="66"/>
      <c r="HY14" s="66"/>
      <c r="HZ14" s="33"/>
      <c r="IA14" s="66"/>
      <c r="IB14" s="66"/>
      <c r="IC14" s="67"/>
      <c r="ID14" s="65"/>
      <c r="IE14" s="50"/>
      <c r="IF14" s="50"/>
      <c r="IG14" s="66"/>
      <c r="IH14" s="66"/>
      <c r="II14" s="33">
        <f t="shared" ca="1" si="41"/>
        <v>0</v>
      </c>
      <c r="IJ14" s="66" t="str">
        <f t="shared" ca="1" si="42"/>
        <v/>
      </c>
      <c r="IK14" s="66" t="str">
        <f t="shared" ca="1" si="43"/>
        <v/>
      </c>
      <c r="IL14" s="67">
        <f t="shared" ca="1" si="59"/>
        <v>1</v>
      </c>
      <c r="IM14" s="34"/>
      <c r="IN14" s="34"/>
      <c r="IO14" s="37">
        <f t="shared" ca="1" si="60"/>
        <v>0</v>
      </c>
      <c r="IP14" s="22">
        <f t="shared" ca="1" si="44"/>
        <v>0</v>
      </c>
      <c r="IQ14" s="78">
        <f t="shared" ca="1" si="179"/>
        <v>0</v>
      </c>
      <c r="IR14" s="156">
        <f t="shared" ca="1" si="180"/>
        <v>0</v>
      </c>
      <c r="IS14" s="78">
        <f t="shared" ca="1" si="61"/>
        <v>0</v>
      </c>
      <c r="IT14" s="58"/>
      <c r="IU14" s="58"/>
      <c r="IV14" s="58"/>
      <c r="IW14" s="58"/>
      <c r="IX14" s="58"/>
      <c r="IY14" s="58"/>
      <c r="IZ14" s="58"/>
      <c r="JA14" s="58"/>
      <c r="JB14" s="58"/>
      <c r="JC14" s="58"/>
      <c r="JD14" s="58"/>
      <c r="JE14" s="58"/>
      <c r="JF14" s="58"/>
      <c r="JG14" s="58"/>
      <c r="JH14" s="58"/>
      <c r="JI14" s="58"/>
      <c r="JJ14" s="58"/>
      <c r="JK14" s="58"/>
      <c r="JL14" s="58"/>
      <c r="JM14" s="58"/>
      <c r="JN14" s="58"/>
      <c r="JO14" s="58"/>
      <c r="JP14" s="58"/>
      <c r="JQ14" s="58"/>
      <c r="JR14" s="58"/>
      <c r="JS14" s="58"/>
      <c r="JT14" s="58"/>
      <c r="JU14" s="58"/>
      <c r="JV14" s="58"/>
      <c r="JW14" s="58"/>
      <c r="JX14" s="58"/>
      <c r="JY14" s="58"/>
      <c r="JZ14" s="58"/>
      <c r="KA14" s="58"/>
      <c r="KB14" s="58"/>
      <c r="KC14" s="58"/>
      <c r="KD14" s="58"/>
      <c r="KE14" s="58"/>
      <c r="KF14" s="58"/>
      <c r="KG14" s="58"/>
      <c r="KH14" s="58"/>
      <c r="KI14" s="58"/>
      <c r="KJ14" s="58"/>
      <c r="KK14" s="58"/>
      <c r="KL14" s="58"/>
      <c r="KM14" s="58"/>
      <c r="KN14" s="58"/>
      <c r="KO14" s="58"/>
      <c r="KP14" s="58"/>
      <c r="KQ14" s="58"/>
      <c r="KR14" s="58"/>
      <c r="KS14" s="58"/>
      <c r="KT14" s="58"/>
      <c r="KU14" s="58"/>
      <c r="KV14" s="58"/>
      <c r="KW14" s="58"/>
      <c r="KX14" s="58"/>
      <c r="KY14" s="58"/>
      <c r="KZ14" s="58"/>
      <c r="LA14" s="58"/>
      <c r="LB14" s="58"/>
      <c r="LC14" s="58"/>
      <c r="LD14" s="58"/>
      <c r="LE14" s="58"/>
      <c r="LF14" s="58"/>
      <c r="LG14" s="58"/>
      <c r="LH14" s="58"/>
      <c r="LI14" s="58"/>
      <c r="LJ14" s="58"/>
      <c r="LK14" s="58"/>
      <c r="LL14" s="58"/>
      <c r="LM14" s="58"/>
      <c r="LN14" s="58"/>
      <c r="LO14" s="58"/>
      <c r="LP14" s="90" t="str">
        <f t="shared" si="62"/>
        <v/>
      </c>
      <c r="LQ14" s="90" t="str">
        <f t="shared" si="63"/>
        <v/>
      </c>
      <c r="LR14" s="90" t="str">
        <f t="shared" si="64"/>
        <v/>
      </c>
      <c r="LS14" s="90" t="str">
        <f t="shared" si="65"/>
        <v/>
      </c>
      <c r="LT14" s="90" t="str">
        <f t="shared" si="66"/>
        <v/>
      </c>
      <c r="LU14" s="90" t="str">
        <f t="shared" si="67"/>
        <v/>
      </c>
      <c r="LV14" s="90"/>
      <c r="LW14" s="90"/>
      <c r="LX14" s="90"/>
      <c r="LY14" s="90"/>
      <c r="LZ14" s="90"/>
      <c r="MA14" s="90"/>
      <c r="MB14" s="110"/>
      <c r="MC14" s="44" t="s">
        <v>0</v>
      </c>
      <c r="MD14" s="44" t="s">
        <v>0</v>
      </c>
      <c r="ME14" s="47"/>
      <c r="MF14" s="47"/>
      <c r="MG14" s="46"/>
      <c r="MH14" s="46"/>
      <c r="MI14" s="46"/>
      <c r="MJ14" s="44"/>
      <c r="MK14" s="44"/>
      <c r="ML14" s="44"/>
      <c r="MM14" s="45"/>
      <c r="MN14" s="42"/>
      <c r="MO14" s="15">
        <f t="shared" ca="1" si="2"/>
        <v>26</v>
      </c>
      <c r="MP14" s="20"/>
      <c r="MQ14" s="20"/>
      <c r="MR14" s="15">
        <v>5</v>
      </c>
      <c r="MS14" s="96"/>
    </row>
    <row r="15" spans="1:498" ht="15">
      <c r="A15" s="15">
        <f t="shared" ca="1" si="0"/>
        <v>14</v>
      </c>
      <c r="B15" s="33" t="str">
        <f t="shared" ca="1" si="1"/>
        <v>DB</v>
      </c>
      <c r="C15" s="10" t="str">
        <f t="shared" ca="1" si="45"/>
        <v/>
      </c>
      <c r="D15" s="50">
        <f t="shared" ca="1" si="46"/>
        <v>0</v>
      </c>
      <c r="E15" s="10" t="str">
        <f t="shared" si="47"/>
        <v/>
      </c>
      <c r="F15" s="111">
        <f t="shared" si="48"/>
        <v>11</v>
      </c>
      <c r="G15" s="59">
        <f t="shared" ca="1" si="68"/>
        <v>1</v>
      </c>
      <c r="H15" s="56">
        <f ca="1">COUNTIF($A$5:A15,$H$5)</f>
        <v>0</v>
      </c>
      <c r="I15" s="56">
        <f ca="1">COUNTIF($A$5:$A15,$I$5)</f>
        <v>0</v>
      </c>
      <c r="J15" s="56">
        <f ca="1">COUNTIF($A$5:$A15,$J$5)</f>
        <v>0</v>
      </c>
      <c r="K15" s="56">
        <f ca="1">COUNTIF($A$5:$A15,$K$5)</f>
        <v>0</v>
      </c>
      <c r="L15" s="56">
        <f ca="1">COUNTIF($A$5:$A15,$L$5)</f>
        <v>1</v>
      </c>
      <c r="M15" s="56">
        <f ca="1">COUNTIF($A$5:$A15,$M$5)</f>
        <v>1</v>
      </c>
      <c r="N15" s="56">
        <f ca="1">COUNTIF($A$5:$A15,$N$5)</f>
        <v>0</v>
      </c>
      <c r="O15" s="56">
        <f ca="1">COUNTIF($A$5:$A15,$O$5)</f>
        <v>1</v>
      </c>
      <c r="P15" s="56">
        <f ca="1">COUNTIF($A$5:$A15,$P$5)</f>
        <v>0</v>
      </c>
      <c r="Q15" s="56">
        <f ca="1">COUNTIF($A$5:$A15,$Q$5)</f>
        <v>0</v>
      </c>
      <c r="R15" s="56">
        <f ca="1">COUNTIF($A$5:$A15,$R$5)</f>
        <v>1</v>
      </c>
      <c r="S15" s="56">
        <f ca="1">COUNTIF($A$5:$A15,$S$5)</f>
        <v>0</v>
      </c>
      <c r="T15" s="56">
        <f ca="1">COUNTIF($A$5:$A15,$T$5)</f>
        <v>0</v>
      </c>
      <c r="U15" s="56">
        <f ca="1">COUNTIF($A$5:$A15,$U$5)</f>
        <v>1</v>
      </c>
      <c r="V15" s="56">
        <f ca="1">COUNTIF($A$5:$A15,$V$5)</f>
        <v>0</v>
      </c>
      <c r="W15" s="56">
        <f ca="1">COUNTIF($A$5:$A15,$W$5)</f>
        <v>1</v>
      </c>
      <c r="X15" s="56">
        <f ca="1">COUNTIF($A$5:$A15,$X$5)</f>
        <v>0</v>
      </c>
      <c r="Y15" s="56">
        <f ca="1">COUNTIF($A$5:$A15,$Y$5)</f>
        <v>0</v>
      </c>
      <c r="Z15" s="56">
        <f ca="1">COUNTIF($A$5:$A15,$Z$5)</f>
        <v>0</v>
      </c>
      <c r="AA15" s="56">
        <f ca="1">COUNTIF($A$5:$A15,$AA$5)</f>
        <v>1</v>
      </c>
      <c r="AB15" s="56">
        <f ca="1">COUNTIF($A$5:$A15,$AB$5)</f>
        <v>1</v>
      </c>
      <c r="AC15" s="56">
        <f ca="1">COUNTIF($A$5:$A15,$AC$5)</f>
        <v>0</v>
      </c>
      <c r="AD15" s="56">
        <f ca="1">COUNTIF($A$5:$A15,$AD$5)</f>
        <v>0</v>
      </c>
      <c r="AE15" s="56">
        <f ca="1">COUNTIF($A$5:$A15,$AE$5)</f>
        <v>1</v>
      </c>
      <c r="AF15" s="56">
        <f ca="1">COUNTIF($A$5:$A15,$AF$5)</f>
        <v>0</v>
      </c>
      <c r="AG15" s="56">
        <f ca="1">COUNTIF($A$5:$A15,$AG$5)</f>
        <v>0</v>
      </c>
      <c r="AH15" s="56">
        <f ca="1">COUNTIF($A$5:$A15,$AH$5)</f>
        <v>0</v>
      </c>
      <c r="AI15" s="56">
        <f ca="1">COUNTIF($A$5:$A15,$AI$5)</f>
        <v>0</v>
      </c>
      <c r="AJ15" s="56">
        <f ca="1">COUNTIF($A$5:$A15,$AJ$5)</f>
        <v>0</v>
      </c>
      <c r="AK15" s="56">
        <f ca="1">COUNTIF($A$5:$A15,$AK$5)</f>
        <v>0</v>
      </c>
      <c r="AL15" s="56">
        <f ca="1">COUNTIF($A$5:$A15,$AL$5)</f>
        <v>0</v>
      </c>
      <c r="AM15" s="56">
        <f ca="1">COUNTIF($A$5:$A15,$AM$5)</f>
        <v>0</v>
      </c>
      <c r="AN15" s="56">
        <f ca="1">COUNTIF($A$5:$A15,$AN$5)</f>
        <v>0</v>
      </c>
      <c r="AO15" s="56">
        <f ca="1">COUNTIF($A$5:$A15,$AO$5)</f>
        <v>0</v>
      </c>
      <c r="AP15" s="56">
        <f ca="1">COUNTIF($A$5:$A15,$AP$5)</f>
        <v>1</v>
      </c>
      <c r="AQ15" s="56">
        <f ca="1">COUNTIF($A$5:$A15,$AQ$5)</f>
        <v>0</v>
      </c>
      <c r="AR15" s="56">
        <f ca="1">COUNTIF($A$5:$A15,$AR$5)</f>
        <v>1</v>
      </c>
      <c r="AS15" s="101">
        <f t="shared" ca="1" si="49"/>
        <v>26</v>
      </c>
      <c r="AT15" s="58">
        <f t="shared" si="50"/>
        <v>11</v>
      </c>
      <c r="AU15" s="105">
        <f t="shared" si="51"/>
        <v>1</v>
      </c>
      <c r="AV15" s="105">
        <f t="shared" si="52"/>
        <v>7.1280000000000001</v>
      </c>
      <c r="AW15" s="58">
        <f t="shared" ca="1" si="69"/>
        <v>9</v>
      </c>
      <c r="AX15" s="58">
        <f t="shared" ca="1" si="70"/>
        <v>9</v>
      </c>
      <c r="AY15" s="58">
        <f t="shared" ca="1" si="71"/>
        <v>9</v>
      </c>
      <c r="AZ15" s="58">
        <f t="shared" ca="1" si="72"/>
        <v>9</v>
      </c>
      <c r="BA15" s="58">
        <f t="shared" ca="1" si="73"/>
        <v>1</v>
      </c>
      <c r="BB15" s="58">
        <f t="shared" ca="1" si="74"/>
        <v>7</v>
      </c>
      <c r="BC15" s="58">
        <f t="shared" ca="1" si="75"/>
        <v>9</v>
      </c>
      <c r="BD15" s="58">
        <f t="shared" ca="1" si="76"/>
        <v>3</v>
      </c>
      <c r="BE15" s="58">
        <f t="shared" ca="1" si="77"/>
        <v>9</v>
      </c>
      <c r="BF15" s="58">
        <f t="shared" ca="1" si="78"/>
        <v>9</v>
      </c>
      <c r="BG15" s="58">
        <f t="shared" ca="1" si="79"/>
        <v>6</v>
      </c>
      <c r="BH15" s="58">
        <f t="shared" ca="1" si="80"/>
        <v>9</v>
      </c>
      <c r="BI15" s="58">
        <f t="shared" ca="1" si="81"/>
        <v>9</v>
      </c>
      <c r="BJ15" s="58">
        <f t="shared" ca="1" si="82"/>
        <v>0</v>
      </c>
      <c r="BK15" s="58">
        <f t="shared" ca="1" si="83"/>
        <v>9</v>
      </c>
      <c r="BL15" s="58">
        <f t="shared" ca="1" si="84"/>
        <v>9</v>
      </c>
      <c r="BM15" s="58">
        <f t="shared" ca="1" si="85"/>
        <v>9</v>
      </c>
      <c r="BN15" s="58">
        <f t="shared" ca="1" si="86"/>
        <v>9</v>
      </c>
      <c r="BO15" s="58">
        <f t="shared" ca="1" si="87"/>
        <v>9</v>
      </c>
      <c r="BP15" s="58">
        <f t="shared" ca="1" si="88"/>
        <v>2</v>
      </c>
      <c r="BQ15" s="58">
        <f t="shared" ca="1" si="89"/>
        <v>8</v>
      </c>
      <c r="BR15" s="58">
        <f t="shared" ca="1" si="90"/>
        <v>9</v>
      </c>
      <c r="BS15" s="58">
        <f t="shared" ca="1" si="91"/>
        <v>9</v>
      </c>
      <c r="BT15" s="58">
        <f t="shared" ca="1" si="92"/>
        <v>4</v>
      </c>
      <c r="BU15" s="58">
        <f t="shared" ca="1" si="93"/>
        <v>9</v>
      </c>
      <c r="BV15" s="58">
        <f t="shared" ca="1" si="94"/>
        <v>9</v>
      </c>
      <c r="BW15" s="58">
        <f t="shared" ca="1" si="95"/>
        <v>9</v>
      </c>
      <c r="BX15" s="58">
        <f t="shared" ca="1" si="96"/>
        <v>9</v>
      </c>
      <c r="BY15" s="58">
        <f t="shared" ca="1" si="97"/>
        <v>9</v>
      </c>
      <c r="BZ15" s="58">
        <f t="shared" ca="1" si="98"/>
        <v>9</v>
      </c>
      <c r="CA15" s="58">
        <f t="shared" ca="1" si="99"/>
        <v>9</v>
      </c>
      <c r="CB15" s="58">
        <f t="shared" ca="1" si="100"/>
        <v>9</v>
      </c>
      <c r="CC15" s="58">
        <f t="shared" ca="1" si="101"/>
        <v>9</v>
      </c>
      <c r="CD15" s="58">
        <f t="shared" ca="1" si="102"/>
        <v>9</v>
      </c>
      <c r="CE15" s="58">
        <f t="shared" ca="1" si="103"/>
        <v>9</v>
      </c>
      <c r="CF15" s="58">
        <f t="shared" ca="1" si="104"/>
        <v>9</v>
      </c>
      <c r="CG15" s="58">
        <f t="shared" ca="1" si="105"/>
        <v>5</v>
      </c>
      <c r="CH15" s="58" t="str">
        <f t="shared" ca="1" si="106"/>
        <v/>
      </c>
      <c r="CI15" s="58" t="str">
        <f t="shared" ca="1" si="107"/>
        <v/>
      </c>
      <c r="CJ15" s="58" t="str">
        <f t="shared" ca="1" si="108"/>
        <v/>
      </c>
      <c r="CK15" s="58" t="str">
        <f t="shared" ca="1" si="109"/>
        <v/>
      </c>
      <c r="CL15" s="58" t="str">
        <f t="shared" ca="1" si="110"/>
        <v/>
      </c>
      <c r="CM15" s="58" t="str">
        <f t="shared" ca="1" si="111"/>
        <v/>
      </c>
      <c r="CN15" s="58" t="str">
        <f t="shared" ca="1" si="112"/>
        <v/>
      </c>
      <c r="CO15" s="58" t="str">
        <f t="shared" ca="1" si="113"/>
        <v/>
      </c>
      <c r="CP15" s="58" t="str">
        <f t="shared" ca="1" si="114"/>
        <v/>
      </c>
      <c r="CQ15" s="58" t="str">
        <f t="shared" ca="1" si="115"/>
        <v/>
      </c>
      <c r="CR15" s="58" t="str">
        <f t="shared" ca="1" si="116"/>
        <v/>
      </c>
      <c r="CS15" s="58" t="str">
        <f t="shared" ca="1" si="117"/>
        <v/>
      </c>
      <c r="CT15" s="58" t="str">
        <f t="shared" ca="1" si="118"/>
        <v/>
      </c>
      <c r="CU15" s="58" t="str">
        <f t="shared" ca="1" si="119"/>
        <v/>
      </c>
      <c r="CV15" s="58" t="str">
        <f t="shared" ca="1" si="120"/>
        <v/>
      </c>
      <c r="CW15" s="58" t="str">
        <f t="shared" ca="1" si="121"/>
        <v/>
      </c>
      <c r="CX15" s="58" t="str">
        <f t="shared" ca="1" si="122"/>
        <v/>
      </c>
      <c r="CY15" s="58" t="str">
        <f t="shared" ca="1" si="123"/>
        <v/>
      </c>
      <c r="CZ15" s="58" t="str">
        <f t="shared" ca="1" si="124"/>
        <v/>
      </c>
      <c r="DA15" s="58" t="str">
        <f t="shared" ca="1" si="125"/>
        <v/>
      </c>
      <c r="DB15" s="58" t="str">
        <f t="shared" ca="1" si="126"/>
        <v/>
      </c>
      <c r="DC15" s="58" t="str">
        <f t="shared" ca="1" si="127"/>
        <v/>
      </c>
      <c r="DD15" s="58" t="str">
        <f t="shared" ca="1" si="128"/>
        <v/>
      </c>
      <c r="DE15" s="58" t="str">
        <f t="shared" ca="1" si="129"/>
        <v/>
      </c>
      <c r="DF15" s="58" t="str">
        <f t="shared" ca="1" si="130"/>
        <v/>
      </c>
      <c r="DG15" s="58" t="str">
        <f t="shared" ca="1" si="131"/>
        <v/>
      </c>
      <c r="DH15" s="58" t="str">
        <f t="shared" ca="1" si="132"/>
        <v/>
      </c>
      <c r="DI15" s="58" t="str">
        <f t="shared" ca="1" si="133"/>
        <v/>
      </c>
      <c r="DJ15" s="58" t="str">
        <f t="shared" ca="1" si="134"/>
        <v/>
      </c>
      <c r="DK15" s="58" t="str">
        <f t="shared" ca="1" si="135"/>
        <v/>
      </c>
      <c r="DL15" s="58" t="str">
        <f t="shared" ca="1" si="136"/>
        <v/>
      </c>
      <c r="DM15" s="58" t="str">
        <f t="shared" ca="1" si="137"/>
        <v/>
      </c>
      <c r="DN15" s="58" t="str">
        <f t="shared" ca="1" si="138"/>
        <v/>
      </c>
      <c r="DO15" s="58" t="str">
        <f t="shared" ca="1" si="139"/>
        <v/>
      </c>
      <c r="DP15" s="58" t="str">
        <f t="shared" ca="1" si="140"/>
        <v/>
      </c>
      <c r="DQ15" s="58" t="str">
        <f t="shared" ca="1" si="54"/>
        <v/>
      </c>
      <c r="DR15" s="58" t="str">
        <f t="shared" ca="1" si="141"/>
        <v/>
      </c>
      <c r="DS15" s="34">
        <f t="shared" ca="1" si="142"/>
        <v>0</v>
      </c>
      <c r="DT15" s="34">
        <f t="shared" ca="1" si="143"/>
        <v>0</v>
      </c>
      <c r="DU15" s="34">
        <f t="shared" ca="1" si="144"/>
        <v>0</v>
      </c>
      <c r="DV15" s="34">
        <f t="shared" ca="1" si="145"/>
        <v>0</v>
      </c>
      <c r="DW15" s="34">
        <f t="shared" ca="1" si="146"/>
        <v>0</v>
      </c>
      <c r="DX15" s="34">
        <f t="shared" ca="1" si="147"/>
        <v>0</v>
      </c>
      <c r="DY15" s="34">
        <f t="shared" ca="1" si="148"/>
        <v>0</v>
      </c>
      <c r="DZ15" s="34">
        <f t="shared" ca="1" si="149"/>
        <v>0</v>
      </c>
      <c r="EA15" s="34">
        <f t="shared" ca="1" si="150"/>
        <v>0</v>
      </c>
      <c r="EB15" s="34">
        <f t="shared" ca="1" si="151"/>
        <v>0</v>
      </c>
      <c r="EC15" s="34">
        <f t="shared" ca="1" si="152"/>
        <v>0</v>
      </c>
      <c r="ED15" s="34">
        <f t="shared" ca="1" si="153"/>
        <v>0</v>
      </c>
      <c r="EE15" s="34">
        <f t="shared" ca="1" si="154"/>
        <v>0</v>
      </c>
      <c r="EF15" s="34">
        <f t="shared" ca="1" si="155"/>
        <v>0</v>
      </c>
      <c r="EG15" s="34">
        <f t="shared" ca="1" si="156"/>
        <v>0</v>
      </c>
      <c r="EH15" s="34">
        <f t="shared" ca="1" si="157"/>
        <v>0</v>
      </c>
      <c r="EI15" s="34">
        <f t="shared" ca="1" si="158"/>
        <v>0</v>
      </c>
      <c r="EJ15" s="34">
        <f t="shared" ca="1" si="159"/>
        <v>0</v>
      </c>
      <c r="EK15" s="34">
        <f t="shared" ca="1" si="160"/>
        <v>0</v>
      </c>
      <c r="EL15" s="34">
        <f t="shared" ca="1" si="161"/>
        <v>0</v>
      </c>
      <c r="EM15" s="34">
        <f t="shared" ca="1" si="162"/>
        <v>0</v>
      </c>
      <c r="EN15" s="34">
        <f t="shared" ca="1" si="163"/>
        <v>0</v>
      </c>
      <c r="EO15" s="34">
        <f t="shared" ca="1" si="164"/>
        <v>0</v>
      </c>
      <c r="EP15" s="34">
        <f t="shared" ca="1" si="165"/>
        <v>0</v>
      </c>
      <c r="EQ15" s="34">
        <f t="shared" ca="1" si="166"/>
        <v>0</v>
      </c>
      <c r="ER15" s="34">
        <f t="shared" ca="1" si="167"/>
        <v>0</v>
      </c>
      <c r="ES15" s="34">
        <f t="shared" ca="1" si="168"/>
        <v>0</v>
      </c>
      <c r="ET15" s="34">
        <f t="shared" ca="1" si="169"/>
        <v>0</v>
      </c>
      <c r="EU15" s="34">
        <f t="shared" ca="1" si="170"/>
        <v>0</v>
      </c>
      <c r="EV15" s="34">
        <f t="shared" ca="1" si="171"/>
        <v>0</v>
      </c>
      <c r="EW15" s="34">
        <f t="shared" ca="1" si="172"/>
        <v>0</v>
      </c>
      <c r="EX15" s="34">
        <f t="shared" ca="1" si="173"/>
        <v>0</v>
      </c>
      <c r="EY15" s="34">
        <f t="shared" ca="1" si="174"/>
        <v>0</v>
      </c>
      <c r="EZ15" s="34">
        <f t="shared" ca="1" si="175"/>
        <v>0</v>
      </c>
      <c r="FA15" s="34">
        <f t="shared" ca="1" si="176"/>
        <v>0</v>
      </c>
      <c r="FB15" s="34">
        <f t="shared" ca="1" si="177"/>
        <v>0</v>
      </c>
      <c r="FC15" s="34">
        <f t="shared" ca="1" si="178"/>
        <v>0</v>
      </c>
      <c r="FD15" s="71"/>
      <c r="FE15" s="76"/>
      <c r="FF15" s="76"/>
      <c r="FG15" s="76"/>
      <c r="FH15" s="58"/>
      <c r="FI15" s="58"/>
      <c r="FJ15" s="58">
        <v>0</v>
      </c>
      <c r="FK15" s="58">
        <v>0</v>
      </c>
      <c r="FL15" s="34">
        <f t="shared" ca="1" si="4"/>
        <v>0</v>
      </c>
      <c r="FM15" s="34">
        <f t="shared" ca="1" si="5"/>
        <v>0</v>
      </c>
      <c r="FN15" s="34">
        <f t="shared" ca="1" si="6"/>
        <v>0</v>
      </c>
      <c r="FO15" s="34">
        <f t="shared" ca="1" si="7"/>
        <v>0</v>
      </c>
      <c r="FP15" s="34">
        <f t="shared" ca="1" si="8"/>
        <v>0</v>
      </c>
      <c r="FQ15" s="34">
        <f t="shared" ca="1" si="9"/>
        <v>0</v>
      </c>
      <c r="FR15" s="34">
        <f t="shared" ca="1" si="10"/>
        <v>0</v>
      </c>
      <c r="FS15" s="34">
        <f t="shared" ca="1" si="11"/>
        <v>0</v>
      </c>
      <c r="FT15" s="34">
        <f t="shared" ca="1" si="12"/>
        <v>0</v>
      </c>
      <c r="FU15" s="34">
        <f t="shared" ca="1" si="13"/>
        <v>0</v>
      </c>
      <c r="FV15" s="34">
        <f t="shared" ca="1" si="14"/>
        <v>0</v>
      </c>
      <c r="FW15" s="34">
        <f t="shared" ca="1" si="15"/>
        <v>0</v>
      </c>
      <c r="FX15" s="34">
        <f t="shared" ca="1" si="16"/>
        <v>0</v>
      </c>
      <c r="FY15" s="34">
        <f t="shared" ca="1" si="17"/>
        <v>0</v>
      </c>
      <c r="FZ15" s="34">
        <f t="shared" ca="1" si="18"/>
        <v>0</v>
      </c>
      <c r="GA15" s="34">
        <f t="shared" ca="1" si="19"/>
        <v>0</v>
      </c>
      <c r="GB15" s="34">
        <f t="shared" ca="1" si="20"/>
        <v>0</v>
      </c>
      <c r="GC15" s="34">
        <f t="shared" ca="1" si="21"/>
        <v>0</v>
      </c>
      <c r="GD15" s="34">
        <f t="shared" ca="1" si="22"/>
        <v>0</v>
      </c>
      <c r="GE15" s="34">
        <f t="shared" ca="1" si="23"/>
        <v>0</v>
      </c>
      <c r="GF15" s="34">
        <f t="shared" ca="1" si="24"/>
        <v>0</v>
      </c>
      <c r="GG15" s="34">
        <f t="shared" ca="1" si="25"/>
        <v>0</v>
      </c>
      <c r="GH15" s="34">
        <f t="shared" ca="1" si="26"/>
        <v>0</v>
      </c>
      <c r="GI15" s="34">
        <f t="shared" ca="1" si="27"/>
        <v>0</v>
      </c>
      <c r="GJ15" s="34">
        <f t="shared" ca="1" si="28"/>
        <v>0</v>
      </c>
      <c r="GK15" s="34">
        <f t="shared" ca="1" si="29"/>
        <v>0</v>
      </c>
      <c r="GL15" s="34">
        <f t="shared" ca="1" si="30"/>
        <v>0</v>
      </c>
      <c r="GM15" s="34">
        <f t="shared" ca="1" si="31"/>
        <v>0</v>
      </c>
      <c r="GN15" s="34">
        <f t="shared" ca="1" si="32"/>
        <v>0</v>
      </c>
      <c r="GO15" s="34">
        <f t="shared" ca="1" si="33"/>
        <v>0</v>
      </c>
      <c r="GP15" s="34">
        <f t="shared" ca="1" si="34"/>
        <v>0</v>
      </c>
      <c r="GQ15" s="34">
        <f t="shared" ca="1" si="35"/>
        <v>0</v>
      </c>
      <c r="GR15" s="34">
        <f t="shared" ca="1" si="36"/>
        <v>0</v>
      </c>
      <c r="GS15" s="34">
        <f t="shared" ca="1" si="37"/>
        <v>0</v>
      </c>
      <c r="GT15" s="34">
        <f t="shared" ca="1" si="38"/>
        <v>0</v>
      </c>
      <c r="GU15" s="34">
        <f t="shared" ca="1" si="39"/>
        <v>0</v>
      </c>
      <c r="GV15" s="34">
        <f t="shared" ca="1" si="40"/>
        <v>0</v>
      </c>
      <c r="GW15" s="49" t="str">
        <f t="shared" ca="1" si="56"/>
        <v>L</v>
      </c>
      <c r="GX15" s="49"/>
      <c r="GY15" s="49"/>
      <c r="GZ15" s="49"/>
      <c r="HA15" s="49"/>
      <c r="HB15" s="49" t="str">
        <f t="shared" ca="1" si="57"/>
        <v>E</v>
      </c>
      <c r="HC15" s="49"/>
      <c r="HD15" s="49"/>
      <c r="HE15" s="49"/>
      <c r="HF15" s="49"/>
      <c r="HG15" s="49" t="str">
        <f t="shared" ca="1" si="58"/>
        <v>R</v>
      </c>
      <c r="HH15" s="49"/>
      <c r="HI15" s="49"/>
      <c r="HJ15" s="49"/>
      <c r="HK15" s="49"/>
      <c r="HL15" s="65"/>
      <c r="HM15" s="50"/>
      <c r="HN15" s="50"/>
      <c r="HO15" s="66"/>
      <c r="HP15" s="66"/>
      <c r="HQ15" s="33"/>
      <c r="HR15" s="66"/>
      <c r="HS15" s="66"/>
      <c r="HT15" s="67"/>
      <c r="HU15" s="65"/>
      <c r="HV15" s="50"/>
      <c r="HW15" s="50"/>
      <c r="HX15" s="66"/>
      <c r="HY15" s="66"/>
      <c r="HZ15" s="33"/>
      <c r="IA15" s="66"/>
      <c r="IB15" s="66"/>
      <c r="IC15" s="67"/>
      <c r="ID15" s="65"/>
      <c r="IE15" s="50"/>
      <c r="IF15" s="50"/>
      <c r="IG15" s="66"/>
      <c r="IH15" s="66"/>
      <c r="II15" s="33">
        <f t="shared" ca="1" si="41"/>
        <v>0</v>
      </c>
      <c r="IJ15" s="66" t="str">
        <f t="shared" ca="1" si="42"/>
        <v/>
      </c>
      <c r="IK15" s="66" t="str">
        <f t="shared" ca="1" si="43"/>
        <v/>
      </c>
      <c r="IL15" s="67">
        <f t="shared" ca="1" si="59"/>
        <v>1</v>
      </c>
      <c r="IM15" s="34"/>
      <c r="IN15" s="34"/>
      <c r="IO15" s="37">
        <f t="shared" ca="1" si="60"/>
        <v>0</v>
      </c>
      <c r="IP15" s="22">
        <f t="shared" ca="1" si="44"/>
        <v>0</v>
      </c>
      <c r="IQ15" s="78">
        <f t="shared" ca="1" si="179"/>
        <v>0</v>
      </c>
      <c r="IR15" s="156">
        <f t="shared" ca="1" si="180"/>
        <v>0</v>
      </c>
      <c r="IS15" s="78">
        <f t="shared" ca="1" si="61"/>
        <v>0</v>
      </c>
      <c r="IT15" s="58"/>
      <c r="IU15" s="58"/>
      <c r="IV15" s="58"/>
      <c r="IW15" s="58"/>
      <c r="IX15" s="58"/>
      <c r="IY15" s="58"/>
      <c r="IZ15" s="58"/>
      <c r="JA15" s="58"/>
      <c r="JB15" s="58"/>
      <c r="JC15" s="58"/>
      <c r="JD15" s="58"/>
      <c r="JE15" s="58"/>
      <c r="JF15" s="58"/>
      <c r="JG15" s="58"/>
      <c r="JH15" s="58"/>
      <c r="JI15" s="58"/>
      <c r="JJ15" s="58"/>
      <c r="JK15" s="58"/>
      <c r="JL15" s="58"/>
      <c r="JM15" s="58"/>
      <c r="JN15" s="58"/>
      <c r="JO15" s="58"/>
      <c r="JP15" s="58"/>
      <c r="JQ15" s="58"/>
      <c r="JR15" s="58"/>
      <c r="JS15" s="58"/>
      <c r="JT15" s="58"/>
      <c r="JU15" s="58"/>
      <c r="JV15" s="58"/>
      <c r="JW15" s="58"/>
      <c r="JX15" s="58"/>
      <c r="JY15" s="58"/>
      <c r="JZ15" s="58"/>
      <c r="KA15" s="58"/>
      <c r="KB15" s="58"/>
      <c r="KC15" s="58"/>
      <c r="KD15" s="58"/>
      <c r="KE15" s="58"/>
      <c r="KF15" s="58"/>
      <c r="KG15" s="58"/>
      <c r="KH15" s="58"/>
      <c r="KI15" s="58"/>
      <c r="KJ15" s="58"/>
      <c r="KK15" s="58"/>
      <c r="KL15" s="58"/>
      <c r="KM15" s="58"/>
      <c r="KN15" s="58"/>
      <c r="KO15" s="58"/>
      <c r="KP15" s="58"/>
      <c r="KQ15" s="58"/>
      <c r="KR15" s="58"/>
      <c r="KS15" s="58"/>
      <c r="KT15" s="58"/>
      <c r="KU15" s="58"/>
      <c r="KV15" s="58"/>
      <c r="KW15" s="58"/>
      <c r="KX15" s="58"/>
      <c r="KY15" s="58"/>
      <c r="KZ15" s="58"/>
      <c r="LA15" s="58"/>
      <c r="LB15" s="58"/>
      <c r="LC15" s="58"/>
      <c r="LD15" s="58"/>
      <c r="LE15" s="58"/>
      <c r="LF15" s="58"/>
      <c r="LG15" s="58"/>
      <c r="LH15" s="58"/>
      <c r="LI15" s="58"/>
      <c r="LJ15" s="58"/>
      <c r="LK15" s="58"/>
      <c r="LL15" s="58"/>
      <c r="LM15" s="58"/>
      <c r="LN15" s="58"/>
      <c r="LO15" s="58"/>
      <c r="LP15" s="90" t="str">
        <f t="shared" si="62"/>
        <v/>
      </c>
      <c r="LQ15" s="90" t="str">
        <f t="shared" si="63"/>
        <v/>
      </c>
      <c r="LR15" s="90" t="str">
        <f t="shared" si="64"/>
        <v/>
      </c>
      <c r="LS15" s="90" t="str">
        <f t="shared" si="65"/>
        <v/>
      </c>
      <c r="LT15" s="90" t="str">
        <f t="shared" si="66"/>
        <v/>
      </c>
      <c r="LU15" s="90" t="str">
        <f t="shared" si="67"/>
        <v/>
      </c>
      <c r="LV15" s="90"/>
      <c r="LW15" s="90"/>
      <c r="LX15" s="90"/>
      <c r="LY15" s="90"/>
      <c r="LZ15" s="90"/>
      <c r="MA15" s="90"/>
      <c r="MB15" s="116"/>
      <c r="MC15" s="116"/>
      <c r="MD15" s="116"/>
      <c r="ME15" s="117"/>
      <c r="MF15" s="38"/>
      <c r="MG15"/>
      <c r="MH15" s="20"/>
      <c r="MI15" s="20"/>
      <c r="MJ15" s="20"/>
      <c r="MK15" s="20"/>
      <c r="ML15" s="20"/>
      <c r="MM15" s="20"/>
      <c r="MN15" s="42"/>
      <c r="MO15" s="15">
        <f t="shared" ca="1" si="2"/>
        <v>26</v>
      </c>
      <c r="MP15" s="20"/>
      <c r="MQ15" s="20"/>
      <c r="MR15" s="15">
        <v>16</v>
      </c>
      <c r="MS15" s="96"/>
    </row>
    <row r="16" spans="1:498" ht="15">
      <c r="A16" s="15">
        <f t="shared" ca="1" si="0"/>
        <v>23</v>
      </c>
      <c r="B16" s="33" t="str">
        <f t="shared" ca="1" si="1"/>
        <v>DB</v>
      </c>
      <c r="C16" s="10" t="str">
        <f t="shared" ca="1" si="45"/>
        <v/>
      </c>
      <c r="D16" s="50">
        <f t="shared" ca="1" si="46"/>
        <v>0</v>
      </c>
      <c r="E16" s="10" t="str">
        <f t="shared" si="47"/>
        <v/>
      </c>
      <c r="F16" s="111">
        <f t="shared" si="48"/>
        <v>12</v>
      </c>
      <c r="G16" s="59">
        <f t="shared" ca="1" si="68"/>
        <v>1</v>
      </c>
      <c r="H16" s="56">
        <f ca="1">COUNTIF($A$5:A16,$H$5)</f>
        <v>0</v>
      </c>
      <c r="I16" s="56">
        <f ca="1">COUNTIF($A$5:$A16,$I$5)</f>
        <v>0</v>
      </c>
      <c r="J16" s="56">
        <f ca="1">COUNTIF($A$5:$A16,$J$5)</f>
        <v>0</v>
      </c>
      <c r="K16" s="56">
        <f ca="1">COUNTIF($A$5:$A16,$K$5)</f>
        <v>0</v>
      </c>
      <c r="L16" s="56">
        <f ca="1">COUNTIF($A$5:$A16,$L$5)</f>
        <v>1</v>
      </c>
      <c r="M16" s="56">
        <f ca="1">COUNTIF($A$5:$A16,$M$5)</f>
        <v>1</v>
      </c>
      <c r="N16" s="56">
        <f ca="1">COUNTIF($A$5:$A16,$N$5)</f>
        <v>0</v>
      </c>
      <c r="O16" s="56">
        <f ca="1">COUNTIF($A$5:$A16,$O$5)</f>
        <v>1</v>
      </c>
      <c r="P16" s="56">
        <f ca="1">COUNTIF($A$5:$A16,$P$5)</f>
        <v>0</v>
      </c>
      <c r="Q16" s="56">
        <f ca="1">COUNTIF($A$5:$A16,$Q$5)</f>
        <v>0</v>
      </c>
      <c r="R16" s="56">
        <f ca="1">COUNTIF($A$5:$A16,$R$5)</f>
        <v>1</v>
      </c>
      <c r="S16" s="56">
        <f ca="1">COUNTIF($A$5:$A16,$S$5)</f>
        <v>0</v>
      </c>
      <c r="T16" s="56">
        <f ca="1">COUNTIF($A$5:$A16,$T$5)</f>
        <v>0</v>
      </c>
      <c r="U16" s="56">
        <f ca="1">COUNTIF($A$5:$A16,$U$5)</f>
        <v>1</v>
      </c>
      <c r="V16" s="56">
        <f ca="1">COUNTIF($A$5:$A16,$V$5)</f>
        <v>0</v>
      </c>
      <c r="W16" s="56">
        <f ca="1">COUNTIF($A$5:$A16,$W$5)</f>
        <v>1</v>
      </c>
      <c r="X16" s="56">
        <f ca="1">COUNTIF($A$5:$A16,$X$5)</f>
        <v>0</v>
      </c>
      <c r="Y16" s="56">
        <f ca="1">COUNTIF($A$5:$A16,$Y$5)</f>
        <v>0</v>
      </c>
      <c r="Z16" s="56">
        <f ca="1">COUNTIF($A$5:$A16,$Z$5)</f>
        <v>0</v>
      </c>
      <c r="AA16" s="56">
        <f ca="1">COUNTIF($A$5:$A16,$AA$5)</f>
        <v>1</v>
      </c>
      <c r="AB16" s="56">
        <f ca="1">COUNTIF($A$5:$A16,$AB$5)</f>
        <v>1</v>
      </c>
      <c r="AC16" s="56">
        <f ca="1">COUNTIF($A$5:$A16,$AC$5)</f>
        <v>0</v>
      </c>
      <c r="AD16" s="56">
        <f ca="1">COUNTIF($A$5:$A16,$AD$5)</f>
        <v>1</v>
      </c>
      <c r="AE16" s="56">
        <f ca="1">COUNTIF($A$5:$A16,$AE$5)</f>
        <v>1</v>
      </c>
      <c r="AF16" s="56">
        <f ca="1">COUNTIF($A$5:$A16,$AF$5)</f>
        <v>0</v>
      </c>
      <c r="AG16" s="56">
        <f ca="1">COUNTIF($A$5:$A16,$AG$5)</f>
        <v>0</v>
      </c>
      <c r="AH16" s="56">
        <f ca="1">COUNTIF($A$5:$A16,$AH$5)</f>
        <v>0</v>
      </c>
      <c r="AI16" s="56">
        <f ca="1">COUNTIF($A$5:$A16,$AI$5)</f>
        <v>0</v>
      </c>
      <c r="AJ16" s="56">
        <f ca="1">COUNTIF($A$5:$A16,$AJ$5)</f>
        <v>0</v>
      </c>
      <c r="AK16" s="56">
        <f ca="1">COUNTIF($A$5:$A16,$AK$5)</f>
        <v>0</v>
      </c>
      <c r="AL16" s="56">
        <f ca="1">COUNTIF($A$5:$A16,$AL$5)</f>
        <v>0</v>
      </c>
      <c r="AM16" s="56">
        <f ca="1">COUNTIF($A$5:$A16,$AM$5)</f>
        <v>0</v>
      </c>
      <c r="AN16" s="56">
        <f ca="1">COUNTIF($A$5:$A16,$AN$5)</f>
        <v>0</v>
      </c>
      <c r="AO16" s="56">
        <f ca="1">COUNTIF($A$5:$A16,$AO$5)</f>
        <v>0</v>
      </c>
      <c r="AP16" s="56">
        <f ca="1">COUNTIF($A$5:$A16,$AP$5)</f>
        <v>1</v>
      </c>
      <c r="AQ16" s="56">
        <f ca="1">COUNTIF($A$5:$A16,$AQ$5)</f>
        <v>0</v>
      </c>
      <c r="AR16" s="56">
        <f ca="1">COUNTIF($A$5:$A16,$AR$5)</f>
        <v>1</v>
      </c>
      <c r="AS16" s="101">
        <f t="shared" ca="1" si="49"/>
        <v>25</v>
      </c>
      <c r="AT16" s="58">
        <f t="shared" si="50"/>
        <v>12</v>
      </c>
      <c r="AU16" s="105">
        <f t="shared" si="51"/>
        <v>1</v>
      </c>
      <c r="AV16" s="105">
        <f t="shared" si="52"/>
        <v>7.7759999999999998</v>
      </c>
      <c r="AW16" s="58">
        <f t="shared" ca="1" si="69"/>
        <v>10</v>
      </c>
      <c r="AX16" s="58">
        <f t="shared" ca="1" si="70"/>
        <v>10</v>
      </c>
      <c r="AY16" s="58">
        <f t="shared" ca="1" si="71"/>
        <v>10</v>
      </c>
      <c r="AZ16" s="58">
        <f t="shared" ca="1" si="72"/>
        <v>10</v>
      </c>
      <c r="BA16" s="58">
        <f t="shared" ca="1" si="73"/>
        <v>2</v>
      </c>
      <c r="BB16" s="58">
        <f t="shared" ca="1" si="74"/>
        <v>8</v>
      </c>
      <c r="BC16" s="58">
        <f t="shared" ca="1" si="75"/>
        <v>10</v>
      </c>
      <c r="BD16" s="58">
        <f t="shared" ca="1" si="76"/>
        <v>4</v>
      </c>
      <c r="BE16" s="58">
        <f t="shared" ca="1" si="77"/>
        <v>10</v>
      </c>
      <c r="BF16" s="58">
        <f t="shared" ca="1" si="78"/>
        <v>10</v>
      </c>
      <c r="BG16" s="58">
        <f t="shared" ca="1" si="79"/>
        <v>7</v>
      </c>
      <c r="BH16" s="58">
        <f t="shared" ca="1" si="80"/>
        <v>10</v>
      </c>
      <c r="BI16" s="58">
        <f t="shared" ca="1" si="81"/>
        <v>10</v>
      </c>
      <c r="BJ16" s="58">
        <f t="shared" ca="1" si="82"/>
        <v>1</v>
      </c>
      <c r="BK16" s="58">
        <f t="shared" ca="1" si="83"/>
        <v>10</v>
      </c>
      <c r="BL16" s="58">
        <f t="shared" ca="1" si="84"/>
        <v>10</v>
      </c>
      <c r="BM16" s="58">
        <f t="shared" ca="1" si="85"/>
        <v>10</v>
      </c>
      <c r="BN16" s="58">
        <f t="shared" ca="1" si="86"/>
        <v>10</v>
      </c>
      <c r="BO16" s="58">
        <f t="shared" ca="1" si="87"/>
        <v>10</v>
      </c>
      <c r="BP16" s="58">
        <f t="shared" ca="1" si="88"/>
        <v>3</v>
      </c>
      <c r="BQ16" s="58">
        <f t="shared" ca="1" si="89"/>
        <v>9</v>
      </c>
      <c r="BR16" s="58">
        <f t="shared" ca="1" si="90"/>
        <v>10</v>
      </c>
      <c r="BS16" s="58">
        <f t="shared" ca="1" si="91"/>
        <v>0</v>
      </c>
      <c r="BT16" s="58">
        <f t="shared" ca="1" si="92"/>
        <v>5</v>
      </c>
      <c r="BU16" s="58">
        <f t="shared" ca="1" si="93"/>
        <v>10</v>
      </c>
      <c r="BV16" s="58">
        <f t="shared" ca="1" si="94"/>
        <v>10</v>
      </c>
      <c r="BW16" s="58">
        <f t="shared" ca="1" si="95"/>
        <v>10</v>
      </c>
      <c r="BX16" s="58">
        <f t="shared" ca="1" si="96"/>
        <v>10</v>
      </c>
      <c r="BY16" s="58">
        <f t="shared" ca="1" si="97"/>
        <v>10</v>
      </c>
      <c r="BZ16" s="58">
        <f t="shared" ca="1" si="98"/>
        <v>10</v>
      </c>
      <c r="CA16" s="58">
        <f t="shared" ca="1" si="99"/>
        <v>10</v>
      </c>
      <c r="CB16" s="58">
        <f t="shared" ca="1" si="100"/>
        <v>10</v>
      </c>
      <c r="CC16" s="58">
        <f t="shared" ca="1" si="101"/>
        <v>10</v>
      </c>
      <c r="CD16" s="58">
        <f t="shared" ca="1" si="102"/>
        <v>10</v>
      </c>
      <c r="CE16" s="58">
        <f t="shared" ca="1" si="103"/>
        <v>10</v>
      </c>
      <c r="CF16" s="58">
        <f t="shared" ca="1" si="104"/>
        <v>10</v>
      </c>
      <c r="CG16" s="58">
        <f t="shared" ca="1" si="105"/>
        <v>6</v>
      </c>
      <c r="CH16" s="58" t="str">
        <f t="shared" ca="1" si="106"/>
        <v/>
      </c>
      <c r="CI16" s="58" t="str">
        <f t="shared" ca="1" si="107"/>
        <v/>
      </c>
      <c r="CJ16" s="58" t="str">
        <f t="shared" ca="1" si="108"/>
        <v/>
      </c>
      <c r="CK16" s="58" t="str">
        <f t="shared" ca="1" si="109"/>
        <v/>
      </c>
      <c r="CL16" s="58" t="str">
        <f t="shared" ca="1" si="110"/>
        <v/>
      </c>
      <c r="CM16" s="58" t="str">
        <f t="shared" ca="1" si="111"/>
        <v/>
      </c>
      <c r="CN16" s="58" t="str">
        <f t="shared" ca="1" si="112"/>
        <v/>
      </c>
      <c r="CO16" s="58" t="str">
        <f t="shared" ca="1" si="113"/>
        <v/>
      </c>
      <c r="CP16" s="58" t="str">
        <f t="shared" ca="1" si="114"/>
        <v/>
      </c>
      <c r="CQ16" s="58" t="str">
        <f t="shared" ca="1" si="115"/>
        <v/>
      </c>
      <c r="CR16" s="58" t="str">
        <f t="shared" ca="1" si="116"/>
        <v/>
      </c>
      <c r="CS16" s="58" t="str">
        <f t="shared" ca="1" si="117"/>
        <v/>
      </c>
      <c r="CT16" s="58" t="str">
        <f t="shared" ca="1" si="118"/>
        <v/>
      </c>
      <c r="CU16" s="58" t="str">
        <f t="shared" ca="1" si="119"/>
        <v/>
      </c>
      <c r="CV16" s="58" t="str">
        <f t="shared" ca="1" si="120"/>
        <v/>
      </c>
      <c r="CW16" s="58" t="str">
        <f t="shared" ca="1" si="121"/>
        <v/>
      </c>
      <c r="CX16" s="58" t="str">
        <f t="shared" ca="1" si="122"/>
        <v/>
      </c>
      <c r="CY16" s="58" t="str">
        <f t="shared" ca="1" si="123"/>
        <v/>
      </c>
      <c r="CZ16" s="58" t="str">
        <f t="shared" ca="1" si="124"/>
        <v/>
      </c>
      <c r="DA16" s="58" t="str">
        <f t="shared" ca="1" si="125"/>
        <v/>
      </c>
      <c r="DB16" s="58" t="str">
        <f t="shared" ca="1" si="126"/>
        <v/>
      </c>
      <c r="DC16" s="58" t="str">
        <f t="shared" ca="1" si="127"/>
        <v/>
      </c>
      <c r="DD16" s="58" t="str">
        <f t="shared" ca="1" si="128"/>
        <v/>
      </c>
      <c r="DE16" s="58" t="str">
        <f t="shared" ca="1" si="129"/>
        <v/>
      </c>
      <c r="DF16" s="58" t="str">
        <f t="shared" ca="1" si="130"/>
        <v/>
      </c>
      <c r="DG16" s="58" t="str">
        <f t="shared" ca="1" si="131"/>
        <v/>
      </c>
      <c r="DH16" s="58" t="str">
        <f t="shared" ca="1" si="132"/>
        <v/>
      </c>
      <c r="DI16" s="58" t="str">
        <f t="shared" ca="1" si="133"/>
        <v/>
      </c>
      <c r="DJ16" s="58" t="str">
        <f t="shared" ca="1" si="134"/>
        <v/>
      </c>
      <c r="DK16" s="58" t="str">
        <f t="shared" ca="1" si="135"/>
        <v/>
      </c>
      <c r="DL16" s="58" t="str">
        <f t="shared" ca="1" si="136"/>
        <v/>
      </c>
      <c r="DM16" s="58" t="str">
        <f t="shared" ca="1" si="137"/>
        <v/>
      </c>
      <c r="DN16" s="58" t="str">
        <f t="shared" ca="1" si="138"/>
        <v/>
      </c>
      <c r="DO16" s="58" t="str">
        <f t="shared" ca="1" si="139"/>
        <v/>
      </c>
      <c r="DP16" s="58" t="str">
        <f t="shared" ca="1" si="140"/>
        <v/>
      </c>
      <c r="DQ16" s="58" t="str">
        <f t="shared" ca="1" si="54"/>
        <v/>
      </c>
      <c r="DR16" s="58" t="str">
        <f t="shared" ca="1" si="141"/>
        <v/>
      </c>
      <c r="DS16" s="34">
        <f t="shared" ca="1" si="142"/>
        <v>0</v>
      </c>
      <c r="DT16" s="34">
        <f t="shared" ca="1" si="143"/>
        <v>0</v>
      </c>
      <c r="DU16" s="34">
        <f t="shared" ca="1" si="144"/>
        <v>0</v>
      </c>
      <c r="DV16" s="34">
        <f t="shared" ca="1" si="145"/>
        <v>0</v>
      </c>
      <c r="DW16" s="34">
        <f t="shared" ca="1" si="146"/>
        <v>0</v>
      </c>
      <c r="DX16" s="34">
        <f t="shared" ca="1" si="147"/>
        <v>0</v>
      </c>
      <c r="DY16" s="34">
        <f t="shared" ca="1" si="148"/>
        <v>0</v>
      </c>
      <c r="DZ16" s="34">
        <f t="shared" ca="1" si="149"/>
        <v>0</v>
      </c>
      <c r="EA16" s="34">
        <f t="shared" ca="1" si="150"/>
        <v>0</v>
      </c>
      <c r="EB16" s="34">
        <f t="shared" ca="1" si="151"/>
        <v>0</v>
      </c>
      <c r="EC16" s="34">
        <f t="shared" ca="1" si="152"/>
        <v>0</v>
      </c>
      <c r="ED16" s="34">
        <f t="shared" ca="1" si="153"/>
        <v>0</v>
      </c>
      <c r="EE16" s="34">
        <f t="shared" ca="1" si="154"/>
        <v>0</v>
      </c>
      <c r="EF16" s="34">
        <f t="shared" ca="1" si="155"/>
        <v>0</v>
      </c>
      <c r="EG16" s="34">
        <f t="shared" ca="1" si="156"/>
        <v>0</v>
      </c>
      <c r="EH16" s="34">
        <f t="shared" ca="1" si="157"/>
        <v>0</v>
      </c>
      <c r="EI16" s="34">
        <f t="shared" ca="1" si="158"/>
        <v>0</v>
      </c>
      <c r="EJ16" s="34">
        <f t="shared" ca="1" si="159"/>
        <v>0</v>
      </c>
      <c r="EK16" s="34">
        <f t="shared" ca="1" si="160"/>
        <v>0</v>
      </c>
      <c r="EL16" s="34">
        <f t="shared" ca="1" si="161"/>
        <v>0</v>
      </c>
      <c r="EM16" s="34">
        <f t="shared" ca="1" si="162"/>
        <v>0</v>
      </c>
      <c r="EN16" s="34">
        <f t="shared" ca="1" si="163"/>
        <v>0</v>
      </c>
      <c r="EO16" s="34">
        <f t="shared" ca="1" si="164"/>
        <v>0</v>
      </c>
      <c r="EP16" s="34">
        <f t="shared" ca="1" si="165"/>
        <v>0</v>
      </c>
      <c r="EQ16" s="34">
        <f t="shared" ca="1" si="166"/>
        <v>0</v>
      </c>
      <c r="ER16" s="34">
        <f t="shared" ca="1" si="167"/>
        <v>0</v>
      </c>
      <c r="ES16" s="34">
        <f t="shared" ca="1" si="168"/>
        <v>0</v>
      </c>
      <c r="ET16" s="34">
        <f t="shared" ca="1" si="169"/>
        <v>0</v>
      </c>
      <c r="EU16" s="34">
        <f t="shared" ca="1" si="170"/>
        <v>0</v>
      </c>
      <c r="EV16" s="34">
        <f t="shared" ca="1" si="171"/>
        <v>0</v>
      </c>
      <c r="EW16" s="34">
        <f t="shared" ca="1" si="172"/>
        <v>0</v>
      </c>
      <c r="EX16" s="34">
        <f t="shared" ca="1" si="173"/>
        <v>0</v>
      </c>
      <c r="EY16" s="34">
        <f t="shared" ca="1" si="174"/>
        <v>0</v>
      </c>
      <c r="EZ16" s="34">
        <f t="shared" ca="1" si="175"/>
        <v>0</v>
      </c>
      <c r="FA16" s="34">
        <f t="shared" ca="1" si="176"/>
        <v>0</v>
      </c>
      <c r="FB16" s="34">
        <f t="shared" ca="1" si="177"/>
        <v>0</v>
      </c>
      <c r="FC16" s="34">
        <f t="shared" ca="1" si="178"/>
        <v>0</v>
      </c>
      <c r="FD16" s="71"/>
      <c r="FE16" s="76"/>
      <c r="FF16" s="76"/>
      <c r="FG16" s="76"/>
      <c r="FH16" s="58"/>
      <c r="FI16" s="58"/>
      <c r="FJ16" s="58">
        <v>0</v>
      </c>
      <c r="FK16" s="58">
        <v>0</v>
      </c>
      <c r="FL16" s="34">
        <f t="shared" ca="1" si="4"/>
        <v>0</v>
      </c>
      <c r="FM16" s="34">
        <f t="shared" ca="1" si="5"/>
        <v>0</v>
      </c>
      <c r="FN16" s="34">
        <f t="shared" ca="1" si="6"/>
        <v>0</v>
      </c>
      <c r="FO16" s="34">
        <f t="shared" ca="1" si="7"/>
        <v>0</v>
      </c>
      <c r="FP16" s="34">
        <f t="shared" ca="1" si="8"/>
        <v>0</v>
      </c>
      <c r="FQ16" s="34">
        <f t="shared" ca="1" si="9"/>
        <v>0</v>
      </c>
      <c r="FR16" s="34">
        <f t="shared" ca="1" si="10"/>
        <v>0</v>
      </c>
      <c r="FS16" s="34">
        <f t="shared" ca="1" si="11"/>
        <v>0</v>
      </c>
      <c r="FT16" s="34">
        <f t="shared" ca="1" si="12"/>
        <v>0</v>
      </c>
      <c r="FU16" s="34">
        <f t="shared" ca="1" si="13"/>
        <v>0</v>
      </c>
      <c r="FV16" s="34">
        <f t="shared" ca="1" si="14"/>
        <v>0</v>
      </c>
      <c r="FW16" s="34">
        <f t="shared" ca="1" si="15"/>
        <v>0</v>
      </c>
      <c r="FX16" s="34">
        <f t="shared" ca="1" si="16"/>
        <v>0</v>
      </c>
      <c r="FY16" s="34">
        <f t="shared" ca="1" si="17"/>
        <v>0</v>
      </c>
      <c r="FZ16" s="34">
        <f t="shared" ca="1" si="18"/>
        <v>0</v>
      </c>
      <c r="GA16" s="34">
        <f t="shared" ca="1" si="19"/>
        <v>0</v>
      </c>
      <c r="GB16" s="34">
        <f t="shared" ca="1" si="20"/>
        <v>0</v>
      </c>
      <c r="GC16" s="34">
        <f t="shared" ca="1" si="21"/>
        <v>0</v>
      </c>
      <c r="GD16" s="34">
        <f t="shared" ca="1" si="22"/>
        <v>0</v>
      </c>
      <c r="GE16" s="34">
        <f t="shared" ca="1" si="23"/>
        <v>0</v>
      </c>
      <c r="GF16" s="34">
        <f t="shared" ca="1" si="24"/>
        <v>0</v>
      </c>
      <c r="GG16" s="34">
        <f t="shared" ca="1" si="25"/>
        <v>0</v>
      </c>
      <c r="GH16" s="34">
        <f t="shared" ca="1" si="26"/>
        <v>0</v>
      </c>
      <c r="GI16" s="34">
        <f t="shared" ca="1" si="27"/>
        <v>0</v>
      </c>
      <c r="GJ16" s="34">
        <f t="shared" ca="1" si="28"/>
        <v>0</v>
      </c>
      <c r="GK16" s="34">
        <f t="shared" ca="1" si="29"/>
        <v>0</v>
      </c>
      <c r="GL16" s="34">
        <f t="shared" ca="1" si="30"/>
        <v>0</v>
      </c>
      <c r="GM16" s="34">
        <f t="shared" ca="1" si="31"/>
        <v>0</v>
      </c>
      <c r="GN16" s="34">
        <f t="shared" ca="1" si="32"/>
        <v>0</v>
      </c>
      <c r="GO16" s="34">
        <f t="shared" ca="1" si="33"/>
        <v>0</v>
      </c>
      <c r="GP16" s="34">
        <f t="shared" ca="1" si="34"/>
        <v>0</v>
      </c>
      <c r="GQ16" s="34">
        <f t="shared" ca="1" si="35"/>
        <v>0</v>
      </c>
      <c r="GR16" s="34">
        <f t="shared" ca="1" si="36"/>
        <v>0</v>
      </c>
      <c r="GS16" s="34">
        <f t="shared" ca="1" si="37"/>
        <v>0</v>
      </c>
      <c r="GT16" s="34">
        <f t="shared" ca="1" si="38"/>
        <v>0</v>
      </c>
      <c r="GU16" s="34">
        <f t="shared" ca="1" si="39"/>
        <v>0</v>
      </c>
      <c r="GV16" s="34">
        <f t="shared" ca="1" si="40"/>
        <v>0</v>
      </c>
      <c r="GW16" s="49" t="str">
        <f t="shared" ca="1" si="56"/>
        <v>H</v>
      </c>
      <c r="GX16" s="49"/>
      <c r="GY16" s="49"/>
      <c r="GZ16" s="49"/>
      <c r="HA16" s="49"/>
      <c r="HB16" s="49" t="str">
        <f t="shared" ca="1" si="57"/>
        <v>O</v>
      </c>
      <c r="HC16" s="49"/>
      <c r="HD16" s="49"/>
      <c r="HE16" s="49"/>
      <c r="HF16" s="49"/>
      <c r="HG16" s="49" t="str">
        <f t="shared" ca="1" si="58"/>
        <v>R</v>
      </c>
      <c r="HH16" s="49"/>
      <c r="HI16" s="49"/>
      <c r="HJ16" s="49"/>
      <c r="HK16" s="49"/>
      <c r="HL16" s="65"/>
      <c r="HM16" s="50"/>
      <c r="HN16" s="50"/>
      <c r="HO16" s="66"/>
      <c r="HP16" s="66"/>
      <c r="HQ16" s="33"/>
      <c r="HR16" s="66"/>
      <c r="HS16" s="66"/>
      <c r="HT16" s="67"/>
      <c r="HU16" s="65"/>
      <c r="HV16" s="50"/>
      <c r="HW16" s="50"/>
      <c r="HX16" s="66"/>
      <c r="HY16" s="66"/>
      <c r="HZ16" s="33"/>
      <c r="IA16" s="66"/>
      <c r="IB16" s="66"/>
      <c r="IC16" s="67"/>
      <c r="ID16" s="65"/>
      <c r="IE16" s="50"/>
      <c r="IF16" s="50"/>
      <c r="IG16" s="66"/>
      <c r="IH16" s="66"/>
      <c r="II16" s="33">
        <f t="shared" ca="1" si="41"/>
        <v>0</v>
      </c>
      <c r="IJ16" s="66" t="str">
        <f t="shared" ca="1" si="42"/>
        <v/>
      </c>
      <c r="IK16" s="66" t="str">
        <f t="shared" ca="1" si="43"/>
        <v/>
      </c>
      <c r="IL16" s="67">
        <f t="shared" ca="1" si="59"/>
        <v>1</v>
      </c>
      <c r="IM16" s="34"/>
      <c r="IN16" s="34"/>
      <c r="IO16" s="37">
        <f t="shared" ca="1" si="60"/>
        <v>0</v>
      </c>
      <c r="IP16" s="22">
        <f t="shared" ca="1" si="44"/>
        <v>0</v>
      </c>
      <c r="IQ16" s="78">
        <f t="shared" ca="1" si="179"/>
        <v>0</v>
      </c>
      <c r="IR16" s="156">
        <f t="shared" ca="1" si="180"/>
        <v>0</v>
      </c>
      <c r="IS16" s="78">
        <f t="shared" ca="1" si="61"/>
        <v>0</v>
      </c>
      <c r="IT16" s="58"/>
      <c r="IU16" s="58"/>
      <c r="IV16" s="58"/>
      <c r="IW16" s="58"/>
      <c r="IX16" s="58"/>
      <c r="IY16" s="58"/>
      <c r="IZ16" s="58"/>
      <c r="JA16" s="58"/>
      <c r="JB16" s="58"/>
      <c r="JC16" s="58"/>
      <c r="JD16" s="58"/>
      <c r="JE16" s="58"/>
      <c r="JF16" s="58"/>
      <c r="JG16" s="58"/>
      <c r="JH16" s="58"/>
      <c r="JI16" s="58"/>
      <c r="JJ16" s="58"/>
      <c r="JK16" s="58"/>
      <c r="JL16" s="58"/>
      <c r="JM16" s="58"/>
      <c r="JN16" s="58"/>
      <c r="JO16" s="58"/>
      <c r="JP16" s="58"/>
      <c r="JQ16" s="58"/>
      <c r="JR16" s="58"/>
      <c r="JS16" s="58"/>
      <c r="JT16" s="58"/>
      <c r="JU16" s="58"/>
      <c r="JV16" s="58"/>
      <c r="JW16" s="58"/>
      <c r="JX16" s="58"/>
      <c r="JY16" s="58"/>
      <c r="JZ16" s="58"/>
      <c r="KA16" s="58"/>
      <c r="KB16" s="58"/>
      <c r="KC16" s="58"/>
      <c r="KD16" s="58"/>
      <c r="KE16" s="58"/>
      <c r="KF16" s="58"/>
      <c r="KG16" s="58"/>
      <c r="KH16" s="58"/>
      <c r="KI16" s="58"/>
      <c r="KJ16" s="58"/>
      <c r="KK16" s="58"/>
      <c r="KL16" s="58"/>
      <c r="KM16" s="58"/>
      <c r="KN16" s="58"/>
      <c r="KO16" s="58"/>
      <c r="KP16" s="58"/>
      <c r="KQ16" s="58"/>
      <c r="KR16" s="58"/>
      <c r="KS16" s="58"/>
      <c r="KT16" s="58"/>
      <c r="KU16" s="58"/>
      <c r="KV16" s="58"/>
      <c r="KW16" s="58"/>
      <c r="KX16" s="58"/>
      <c r="KY16" s="58"/>
      <c r="KZ16" s="58"/>
      <c r="LA16" s="58"/>
      <c r="LB16" s="58"/>
      <c r="LC16" s="58"/>
      <c r="LD16" s="58"/>
      <c r="LE16" s="58"/>
      <c r="LF16" s="58"/>
      <c r="LG16" s="58"/>
      <c r="LH16" s="58"/>
      <c r="LI16" s="58"/>
      <c r="LJ16" s="58"/>
      <c r="LK16" s="58"/>
      <c r="LL16" s="58"/>
      <c r="LM16" s="58"/>
      <c r="LN16" s="58"/>
      <c r="LO16" s="58"/>
      <c r="LP16" s="90" t="str">
        <f t="shared" si="62"/>
        <v/>
      </c>
      <c r="LQ16" s="90" t="str">
        <f t="shared" si="63"/>
        <v/>
      </c>
      <c r="LR16" s="90" t="str">
        <f t="shared" si="64"/>
        <v/>
      </c>
      <c r="LS16" s="90" t="str">
        <f t="shared" si="65"/>
        <v/>
      </c>
      <c r="LT16" s="90" t="str">
        <f t="shared" si="66"/>
        <v/>
      </c>
      <c r="LU16" s="90" t="str">
        <f t="shared" si="67"/>
        <v/>
      </c>
      <c r="LV16" s="90"/>
      <c r="LW16" s="90"/>
      <c r="LX16" s="90"/>
      <c r="LY16" s="90"/>
      <c r="LZ16" s="90"/>
      <c r="MA16" s="90"/>
      <c r="MB16" s="141"/>
      <c r="MC16" s="141"/>
      <c r="MD16" s="141"/>
      <c r="ME16" s="141"/>
      <c r="MF16" s="1"/>
      <c r="MG16"/>
      <c r="MH16"/>
      <c r="MI16"/>
      <c r="MJ16"/>
      <c r="MK16"/>
      <c r="ML16"/>
      <c r="MM16"/>
      <c r="MN16" s="42"/>
      <c r="MO16" s="15">
        <f t="shared" ca="1" si="2"/>
        <v>16</v>
      </c>
      <c r="MP16" s="20"/>
      <c r="MQ16" s="20"/>
      <c r="MR16" s="15">
        <v>23</v>
      </c>
      <c r="MS16" s="96"/>
    </row>
    <row r="17" spans="1:357" ht="15">
      <c r="A17" s="15">
        <f t="shared" ca="1" si="0"/>
        <v>15</v>
      </c>
      <c r="B17" s="33" t="str">
        <f t="shared" ca="1" si="1"/>
        <v>DB</v>
      </c>
      <c r="C17" s="10" t="str">
        <f t="shared" ca="1" si="45"/>
        <v/>
      </c>
      <c r="D17" s="50">
        <f t="shared" ca="1" si="46"/>
        <v>0</v>
      </c>
      <c r="E17" s="10" t="str">
        <f t="shared" si="47"/>
        <v/>
      </c>
      <c r="F17" s="111">
        <f t="shared" si="48"/>
        <v>13</v>
      </c>
      <c r="G17" s="59">
        <f t="shared" ca="1" si="68"/>
        <v>1</v>
      </c>
      <c r="H17" s="56">
        <f ca="1">COUNTIF($A$5:A17,$H$5)</f>
        <v>0</v>
      </c>
      <c r="I17" s="56">
        <f ca="1">COUNTIF($A$5:$A17,$I$5)</f>
        <v>0</v>
      </c>
      <c r="J17" s="56">
        <f ca="1">COUNTIF($A$5:$A17,$J$5)</f>
        <v>0</v>
      </c>
      <c r="K17" s="56">
        <f ca="1">COUNTIF($A$5:$A17,$K$5)</f>
        <v>0</v>
      </c>
      <c r="L17" s="56">
        <f ca="1">COUNTIF($A$5:$A17,$L$5)</f>
        <v>1</v>
      </c>
      <c r="M17" s="56">
        <f ca="1">COUNTIF($A$5:$A17,$M$5)</f>
        <v>1</v>
      </c>
      <c r="N17" s="56">
        <f ca="1">COUNTIF($A$5:$A17,$N$5)</f>
        <v>0</v>
      </c>
      <c r="O17" s="56">
        <f ca="1">COUNTIF($A$5:$A17,$O$5)</f>
        <v>1</v>
      </c>
      <c r="P17" s="56">
        <f ca="1">COUNTIF($A$5:$A17,$P$5)</f>
        <v>0</v>
      </c>
      <c r="Q17" s="56">
        <f ca="1">COUNTIF($A$5:$A17,$Q$5)</f>
        <v>0</v>
      </c>
      <c r="R17" s="56">
        <f ca="1">COUNTIF($A$5:$A17,$R$5)</f>
        <v>1</v>
      </c>
      <c r="S17" s="56">
        <f ca="1">COUNTIF($A$5:$A17,$S$5)</f>
        <v>0</v>
      </c>
      <c r="T17" s="56">
        <f ca="1">COUNTIF($A$5:$A17,$T$5)</f>
        <v>0</v>
      </c>
      <c r="U17" s="56">
        <f ca="1">COUNTIF($A$5:$A17,$U$5)</f>
        <v>1</v>
      </c>
      <c r="V17" s="56">
        <f ca="1">COUNTIF($A$5:$A17,$V$5)</f>
        <v>1</v>
      </c>
      <c r="W17" s="56">
        <f ca="1">COUNTIF($A$5:$A17,$W$5)</f>
        <v>1</v>
      </c>
      <c r="X17" s="56">
        <f ca="1">COUNTIF($A$5:$A17,$X$5)</f>
        <v>0</v>
      </c>
      <c r="Y17" s="56">
        <f ca="1">COUNTIF($A$5:$A17,$Y$5)</f>
        <v>0</v>
      </c>
      <c r="Z17" s="56">
        <f ca="1">COUNTIF($A$5:$A17,$Z$5)</f>
        <v>0</v>
      </c>
      <c r="AA17" s="56">
        <f ca="1">COUNTIF($A$5:$A17,$AA$5)</f>
        <v>1</v>
      </c>
      <c r="AB17" s="56">
        <f ca="1">COUNTIF($A$5:$A17,$AB$5)</f>
        <v>1</v>
      </c>
      <c r="AC17" s="56">
        <f ca="1">COUNTIF($A$5:$A17,$AC$5)</f>
        <v>0</v>
      </c>
      <c r="AD17" s="56">
        <f ca="1">COUNTIF($A$5:$A17,$AD$5)</f>
        <v>1</v>
      </c>
      <c r="AE17" s="56">
        <f ca="1">COUNTIF($A$5:$A17,$AE$5)</f>
        <v>1</v>
      </c>
      <c r="AF17" s="56">
        <f ca="1">COUNTIF($A$5:$A17,$AF$5)</f>
        <v>0</v>
      </c>
      <c r="AG17" s="56">
        <f ca="1">COUNTIF($A$5:$A17,$AG$5)</f>
        <v>0</v>
      </c>
      <c r="AH17" s="56">
        <f ca="1">COUNTIF($A$5:$A17,$AH$5)</f>
        <v>0</v>
      </c>
      <c r="AI17" s="56">
        <f ca="1">COUNTIF($A$5:$A17,$AI$5)</f>
        <v>0</v>
      </c>
      <c r="AJ17" s="56">
        <f ca="1">COUNTIF($A$5:$A17,$AJ$5)</f>
        <v>0</v>
      </c>
      <c r="AK17" s="56">
        <f ca="1">COUNTIF($A$5:$A17,$AK$5)</f>
        <v>0</v>
      </c>
      <c r="AL17" s="56">
        <f ca="1">COUNTIF($A$5:$A17,$AL$5)</f>
        <v>0</v>
      </c>
      <c r="AM17" s="56">
        <f ca="1">COUNTIF($A$5:$A17,$AM$5)</f>
        <v>0</v>
      </c>
      <c r="AN17" s="56">
        <f ca="1">COUNTIF($A$5:$A17,$AN$5)</f>
        <v>0</v>
      </c>
      <c r="AO17" s="56">
        <f ca="1">COUNTIF($A$5:$A17,$AO$5)</f>
        <v>0</v>
      </c>
      <c r="AP17" s="56">
        <f ca="1">COUNTIF($A$5:$A17,$AP$5)</f>
        <v>1</v>
      </c>
      <c r="AQ17" s="56">
        <f ca="1">COUNTIF($A$5:$A17,$AQ$5)</f>
        <v>0</v>
      </c>
      <c r="AR17" s="56">
        <f ca="1">COUNTIF($A$5:$A17,$AR$5)</f>
        <v>1</v>
      </c>
      <c r="AS17" s="101">
        <f t="shared" ca="1" si="49"/>
        <v>24</v>
      </c>
      <c r="AT17" s="58">
        <f t="shared" si="50"/>
        <v>13</v>
      </c>
      <c r="AU17" s="105">
        <f t="shared" si="51"/>
        <v>1</v>
      </c>
      <c r="AV17" s="105">
        <f t="shared" si="52"/>
        <v>8.4239999999999995</v>
      </c>
      <c r="AW17" s="58">
        <f t="shared" ca="1" si="69"/>
        <v>11</v>
      </c>
      <c r="AX17" s="58">
        <f t="shared" ca="1" si="70"/>
        <v>11</v>
      </c>
      <c r="AY17" s="58">
        <f t="shared" ca="1" si="71"/>
        <v>11</v>
      </c>
      <c r="AZ17" s="58">
        <f t="shared" ca="1" si="72"/>
        <v>11</v>
      </c>
      <c r="BA17" s="58">
        <f t="shared" ca="1" si="73"/>
        <v>3</v>
      </c>
      <c r="BB17" s="58">
        <f t="shared" ca="1" si="74"/>
        <v>9</v>
      </c>
      <c r="BC17" s="58">
        <f t="shared" ca="1" si="75"/>
        <v>11</v>
      </c>
      <c r="BD17" s="58">
        <f t="shared" ca="1" si="76"/>
        <v>5</v>
      </c>
      <c r="BE17" s="58">
        <f t="shared" ca="1" si="77"/>
        <v>11</v>
      </c>
      <c r="BF17" s="58">
        <f t="shared" ca="1" si="78"/>
        <v>11</v>
      </c>
      <c r="BG17" s="58">
        <f t="shared" ca="1" si="79"/>
        <v>8</v>
      </c>
      <c r="BH17" s="58">
        <f t="shared" ca="1" si="80"/>
        <v>11</v>
      </c>
      <c r="BI17" s="58">
        <f t="shared" ca="1" si="81"/>
        <v>11</v>
      </c>
      <c r="BJ17" s="58">
        <f t="shared" ca="1" si="82"/>
        <v>2</v>
      </c>
      <c r="BK17" s="58">
        <f t="shared" ca="1" si="83"/>
        <v>0</v>
      </c>
      <c r="BL17" s="58">
        <f t="shared" ca="1" si="84"/>
        <v>11</v>
      </c>
      <c r="BM17" s="58">
        <f t="shared" ca="1" si="85"/>
        <v>11</v>
      </c>
      <c r="BN17" s="58">
        <f t="shared" ca="1" si="86"/>
        <v>11</v>
      </c>
      <c r="BO17" s="58">
        <f t="shared" ca="1" si="87"/>
        <v>11</v>
      </c>
      <c r="BP17" s="58">
        <f t="shared" ca="1" si="88"/>
        <v>4</v>
      </c>
      <c r="BQ17" s="58">
        <f t="shared" ca="1" si="89"/>
        <v>10</v>
      </c>
      <c r="BR17" s="58">
        <f t="shared" ca="1" si="90"/>
        <v>11</v>
      </c>
      <c r="BS17" s="58">
        <f t="shared" ca="1" si="91"/>
        <v>1</v>
      </c>
      <c r="BT17" s="58">
        <f t="shared" ca="1" si="92"/>
        <v>6</v>
      </c>
      <c r="BU17" s="58">
        <f t="shared" ca="1" si="93"/>
        <v>11</v>
      </c>
      <c r="BV17" s="58">
        <f t="shared" ca="1" si="94"/>
        <v>11</v>
      </c>
      <c r="BW17" s="58">
        <f t="shared" ca="1" si="95"/>
        <v>11</v>
      </c>
      <c r="BX17" s="58">
        <f t="shared" ca="1" si="96"/>
        <v>11</v>
      </c>
      <c r="BY17" s="58">
        <f t="shared" ca="1" si="97"/>
        <v>11</v>
      </c>
      <c r="BZ17" s="58">
        <f t="shared" ca="1" si="98"/>
        <v>11</v>
      </c>
      <c r="CA17" s="58">
        <f t="shared" ca="1" si="99"/>
        <v>11</v>
      </c>
      <c r="CB17" s="58">
        <f t="shared" ca="1" si="100"/>
        <v>11</v>
      </c>
      <c r="CC17" s="58">
        <f t="shared" ca="1" si="101"/>
        <v>11</v>
      </c>
      <c r="CD17" s="58">
        <f t="shared" ca="1" si="102"/>
        <v>11</v>
      </c>
      <c r="CE17" s="58">
        <f t="shared" ca="1" si="103"/>
        <v>11</v>
      </c>
      <c r="CF17" s="58">
        <f t="shared" ca="1" si="104"/>
        <v>11</v>
      </c>
      <c r="CG17" s="58">
        <f t="shared" ca="1" si="105"/>
        <v>7</v>
      </c>
      <c r="CH17" s="58" t="str">
        <f t="shared" ca="1" si="106"/>
        <v/>
      </c>
      <c r="CI17" s="58" t="str">
        <f t="shared" ca="1" si="107"/>
        <v/>
      </c>
      <c r="CJ17" s="58" t="str">
        <f t="shared" ca="1" si="108"/>
        <v/>
      </c>
      <c r="CK17" s="58" t="str">
        <f t="shared" ca="1" si="109"/>
        <v/>
      </c>
      <c r="CL17" s="58" t="str">
        <f t="shared" ca="1" si="110"/>
        <v/>
      </c>
      <c r="CM17" s="58" t="str">
        <f t="shared" ca="1" si="111"/>
        <v/>
      </c>
      <c r="CN17" s="58" t="str">
        <f t="shared" ca="1" si="112"/>
        <v/>
      </c>
      <c r="CO17" s="58" t="str">
        <f t="shared" ca="1" si="113"/>
        <v/>
      </c>
      <c r="CP17" s="58" t="str">
        <f t="shared" ca="1" si="114"/>
        <v/>
      </c>
      <c r="CQ17" s="58" t="str">
        <f t="shared" ca="1" si="115"/>
        <v/>
      </c>
      <c r="CR17" s="58" t="str">
        <f t="shared" ca="1" si="116"/>
        <v/>
      </c>
      <c r="CS17" s="58" t="str">
        <f t="shared" ca="1" si="117"/>
        <v/>
      </c>
      <c r="CT17" s="58" t="str">
        <f t="shared" ca="1" si="118"/>
        <v/>
      </c>
      <c r="CU17" s="58" t="str">
        <f t="shared" ca="1" si="119"/>
        <v/>
      </c>
      <c r="CV17" s="58" t="str">
        <f t="shared" ca="1" si="120"/>
        <v/>
      </c>
      <c r="CW17" s="58" t="str">
        <f t="shared" ca="1" si="121"/>
        <v/>
      </c>
      <c r="CX17" s="58" t="str">
        <f t="shared" ca="1" si="122"/>
        <v/>
      </c>
      <c r="CY17" s="58" t="str">
        <f t="shared" ca="1" si="123"/>
        <v/>
      </c>
      <c r="CZ17" s="58" t="str">
        <f t="shared" ca="1" si="124"/>
        <v/>
      </c>
      <c r="DA17" s="58" t="str">
        <f t="shared" ca="1" si="125"/>
        <v/>
      </c>
      <c r="DB17" s="58" t="str">
        <f t="shared" ca="1" si="126"/>
        <v/>
      </c>
      <c r="DC17" s="58" t="str">
        <f t="shared" ca="1" si="127"/>
        <v/>
      </c>
      <c r="DD17" s="58" t="str">
        <f t="shared" ca="1" si="128"/>
        <v/>
      </c>
      <c r="DE17" s="58" t="str">
        <f t="shared" ca="1" si="129"/>
        <v/>
      </c>
      <c r="DF17" s="58" t="str">
        <f t="shared" ca="1" si="130"/>
        <v/>
      </c>
      <c r="DG17" s="58" t="str">
        <f t="shared" ca="1" si="131"/>
        <v/>
      </c>
      <c r="DH17" s="58" t="str">
        <f t="shared" ca="1" si="132"/>
        <v/>
      </c>
      <c r="DI17" s="58" t="str">
        <f t="shared" ca="1" si="133"/>
        <v/>
      </c>
      <c r="DJ17" s="58" t="str">
        <f t="shared" ca="1" si="134"/>
        <v/>
      </c>
      <c r="DK17" s="58" t="str">
        <f t="shared" ca="1" si="135"/>
        <v/>
      </c>
      <c r="DL17" s="58" t="str">
        <f t="shared" ca="1" si="136"/>
        <v/>
      </c>
      <c r="DM17" s="58" t="str">
        <f t="shared" ca="1" si="137"/>
        <v/>
      </c>
      <c r="DN17" s="58" t="str">
        <f t="shared" ca="1" si="138"/>
        <v/>
      </c>
      <c r="DO17" s="58" t="str">
        <f t="shared" ca="1" si="139"/>
        <v/>
      </c>
      <c r="DP17" s="58" t="str">
        <f t="shared" ca="1" si="140"/>
        <v/>
      </c>
      <c r="DQ17" s="58" t="str">
        <f t="shared" ca="1" si="54"/>
        <v/>
      </c>
      <c r="DR17" s="58" t="str">
        <f t="shared" ca="1" si="141"/>
        <v/>
      </c>
      <c r="DS17" s="34">
        <f t="shared" ca="1" si="142"/>
        <v>0</v>
      </c>
      <c r="DT17" s="34">
        <f t="shared" ca="1" si="143"/>
        <v>0</v>
      </c>
      <c r="DU17" s="34">
        <f t="shared" ca="1" si="144"/>
        <v>0</v>
      </c>
      <c r="DV17" s="34">
        <f t="shared" ca="1" si="145"/>
        <v>0</v>
      </c>
      <c r="DW17" s="34">
        <f t="shared" ca="1" si="146"/>
        <v>0</v>
      </c>
      <c r="DX17" s="34">
        <f t="shared" ca="1" si="147"/>
        <v>0</v>
      </c>
      <c r="DY17" s="34">
        <f t="shared" ca="1" si="148"/>
        <v>0</v>
      </c>
      <c r="DZ17" s="34">
        <f t="shared" ca="1" si="149"/>
        <v>0</v>
      </c>
      <c r="EA17" s="34">
        <f t="shared" ca="1" si="150"/>
        <v>0</v>
      </c>
      <c r="EB17" s="34">
        <f t="shared" ca="1" si="151"/>
        <v>0</v>
      </c>
      <c r="EC17" s="34">
        <f t="shared" ca="1" si="152"/>
        <v>0</v>
      </c>
      <c r="ED17" s="34">
        <f t="shared" ca="1" si="153"/>
        <v>0</v>
      </c>
      <c r="EE17" s="34">
        <f t="shared" ca="1" si="154"/>
        <v>0</v>
      </c>
      <c r="EF17" s="34">
        <f t="shared" ca="1" si="155"/>
        <v>0</v>
      </c>
      <c r="EG17" s="34">
        <f t="shared" ca="1" si="156"/>
        <v>0</v>
      </c>
      <c r="EH17" s="34">
        <f t="shared" ca="1" si="157"/>
        <v>0</v>
      </c>
      <c r="EI17" s="34">
        <f t="shared" ca="1" si="158"/>
        <v>0</v>
      </c>
      <c r="EJ17" s="34">
        <f t="shared" ca="1" si="159"/>
        <v>0</v>
      </c>
      <c r="EK17" s="34">
        <f t="shared" ca="1" si="160"/>
        <v>0</v>
      </c>
      <c r="EL17" s="34">
        <f t="shared" ca="1" si="161"/>
        <v>0</v>
      </c>
      <c r="EM17" s="34">
        <f t="shared" ca="1" si="162"/>
        <v>0</v>
      </c>
      <c r="EN17" s="34">
        <f t="shared" ca="1" si="163"/>
        <v>0</v>
      </c>
      <c r="EO17" s="34">
        <f t="shared" ca="1" si="164"/>
        <v>0</v>
      </c>
      <c r="EP17" s="34">
        <f t="shared" ca="1" si="165"/>
        <v>0</v>
      </c>
      <c r="EQ17" s="34">
        <f t="shared" ca="1" si="166"/>
        <v>0</v>
      </c>
      <c r="ER17" s="34">
        <f t="shared" ca="1" si="167"/>
        <v>0</v>
      </c>
      <c r="ES17" s="34">
        <f t="shared" ca="1" si="168"/>
        <v>0</v>
      </c>
      <c r="ET17" s="34">
        <f t="shared" ca="1" si="169"/>
        <v>0</v>
      </c>
      <c r="EU17" s="34">
        <f t="shared" ca="1" si="170"/>
        <v>0</v>
      </c>
      <c r="EV17" s="34">
        <f t="shared" ca="1" si="171"/>
        <v>0</v>
      </c>
      <c r="EW17" s="34">
        <f t="shared" ca="1" si="172"/>
        <v>0</v>
      </c>
      <c r="EX17" s="34">
        <f t="shared" ca="1" si="173"/>
        <v>0</v>
      </c>
      <c r="EY17" s="34">
        <f t="shared" ca="1" si="174"/>
        <v>0</v>
      </c>
      <c r="EZ17" s="34">
        <f t="shared" ca="1" si="175"/>
        <v>0</v>
      </c>
      <c r="FA17" s="34">
        <f t="shared" ca="1" si="176"/>
        <v>0</v>
      </c>
      <c r="FB17" s="34">
        <f t="shared" ca="1" si="177"/>
        <v>0</v>
      </c>
      <c r="FC17" s="34">
        <f t="shared" ca="1" si="178"/>
        <v>0</v>
      </c>
      <c r="FD17" s="71"/>
      <c r="FE17" s="76"/>
      <c r="FF17" s="76"/>
      <c r="FG17" s="76"/>
      <c r="FH17" s="58"/>
      <c r="FI17" s="58"/>
      <c r="FJ17" s="58">
        <v>0</v>
      </c>
      <c r="FK17" s="58">
        <v>0</v>
      </c>
      <c r="FL17" s="34">
        <f t="shared" ca="1" si="4"/>
        <v>0</v>
      </c>
      <c r="FM17" s="34">
        <f t="shared" ca="1" si="5"/>
        <v>0</v>
      </c>
      <c r="FN17" s="34">
        <f t="shared" ca="1" si="6"/>
        <v>0</v>
      </c>
      <c r="FO17" s="34">
        <f t="shared" ca="1" si="7"/>
        <v>0</v>
      </c>
      <c r="FP17" s="34">
        <f t="shared" ca="1" si="8"/>
        <v>0</v>
      </c>
      <c r="FQ17" s="34">
        <f t="shared" ca="1" si="9"/>
        <v>0</v>
      </c>
      <c r="FR17" s="34">
        <f t="shared" ca="1" si="10"/>
        <v>0</v>
      </c>
      <c r="FS17" s="34">
        <f t="shared" ca="1" si="11"/>
        <v>0</v>
      </c>
      <c r="FT17" s="34">
        <f t="shared" ca="1" si="12"/>
        <v>0</v>
      </c>
      <c r="FU17" s="34">
        <f t="shared" ca="1" si="13"/>
        <v>0</v>
      </c>
      <c r="FV17" s="34">
        <f t="shared" ca="1" si="14"/>
        <v>0</v>
      </c>
      <c r="FW17" s="34">
        <f t="shared" ca="1" si="15"/>
        <v>0</v>
      </c>
      <c r="FX17" s="34">
        <f t="shared" ca="1" si="16"/>
        <v>0</v>
      </c>
      <c r="FY17" s="34">
        <f t="shared" ca="1" si="17"/>
        <v>0</v>
      </c>
      <c r="FZ17" s="34">
        <f t="shared" ca="1" si="18"/>
        <v>0</v>
      </c>
      <c r="GA17" s="34">
        <f t="shared" ca="1" si="19"/>
        <v>0</v>
      </c>
      <c r="GB17" s="34">
        <f t="shared" ca="1" si="20"/>
        <v>0</v>
      </c>
      <c r="GC17" s="34">
        <f t="shared" ca="1" si="21"/>
        <v>0</v>
      </c>
      <c r="GD17" s="34">
        <f t="shared" ca="1" si="22"/>
        <v>0</v>
      </c>
      <c r="GE17" s="34">
        <f t="shared" ca="1" si="23"/>
        <v>0</v>
      </c>
      <c r="GF17" s="34">
        <f t="shared" ca="1" si="24"/>
        <v>0</v>
      </c>
      <c r="GG17" s="34">
        <f t="shared" ca="1" si="25"/>
        <v>0</v>
      </c>
      <c r="GH17" s="34">
        <f t="shared" ca="1" si="26"/>
        <v>0</v>
      </c>
      <c r="GI17" s="34">
        <f t="shared" ca="1" si="27"/>
        <v>0</v>
      </c>
      <c r="GJ17" s="34">
        <f t="shared" ca="1" si="28"/>
        <v>0</v>
      </c>
      <c r="GK17" s="34">
        <f t="shared" ca="1" si="29"/>
        <v>0</v>
      </c>
      <c r="GL17" s="34">
        <f t="shared" ca="1" si="30"/>
        <v>0</v>
      </c>
      <c r="GM17" s="34">
        <f t="shared" ca="1" si="31"/>
        <v>0</v>
      </c>
      <c r="GN17" s="34">
        <f t="shared" ca="1" si="32"/>
        <v>0</v>
      </c>
      <c r="GO17" s="34">
        <f t="shared" ca="1" si="33"/>
        <v>0</v>
      </c>
      <c r="GP17" s="34">
        <f t="shared" ca="1" si="34"/>
        <v>0</v>
      </c>
      <c r="GQ17" s="34">
        <f t="shared" ca="1" si="35"/>
        <v>0</v>
      </c>
      <c r="GR17" s="34">
        <f t="shared" ca="1" si="36"/>
        <v>0</v>
      </c>
      <c r="GS17" s="34">
        <f t="shared" ca="1" si="37"/>
        <v>0</v>
      </c>
      <c r="GT17" s="34">
        <f t="shared" ca="1" si="38"/>
        <v>0</v>
      </c>
      <c r="GU17" s="34">
        <f t="shared" ca="1" si="39"/>
        <v>0</v>
      </c>
      <c r="GV17" s="34">
        <f t="shared" ca="1" si="40"/>
        <v>0</v>
      </c>
      <c r="GW17" s="49" t="str">
        <f t="shared" ca="1" si="56"/>
        <v>L</v>
      </c>
      <c r="GX17" s="49"/>
      <c r="GY17" s="49"/>
      <c r="GZ17" s="49"/>
      <c r="HA17" s="49"/>
      <c r="HB17" s="49" t="str">
        <f t="shared" ca="1" si="57"/>
        <v>O</v>
      </c>
      <c r="HC17" s="49"/>
      <c r="HD17" s="49"/>
      <c r="HE17" s="49"/>
      <c r="HF17" s="49"/>
      <c r="HG17" s="49" t="str">
        <f t="shared" ca="1" si="58"/>
        <v>B</v>
      </c>
      <c r="HH17" s="49"/>
      <c r="HI17" s="49"/>
      <c r="HJ17" s="49"/>
      <c r="HK17" s="49"/>
      <c r="HL17" s="65"/>
      <c r="HM17" s="50"/>
      <c r="HN17" s="50"/>
      <c r="HO17" s="66"/>
      <c r="HP17" s="66"/>
      <c r="HQ17" s="33"/>
      <c r="HR17" s="66"/>
      <c r="HS17" s="66"/>
      <c r="HT17" s="67"/>
      <c r="HU17" s="65"/>
      <c r="HV17" s="50"/>
      <c r="HW17" s="50"/>
      <c r="HX17" s="66"/>
      <c r="HY17" s="66"/>
      <c r="HZ17" s="33"/>
      <c r="IA17" s="66"/>
      <c r="IB17" s="66"/>
      <c r="IC17" s="67"/>
      <c r="ID17" s="65"/>
      <c r="IE17" s="50"/>
      <c r="IF17" s="50"/>
      <c r="IG17" s="66"/>
      <c r="IH17" s="66"/>
      <c r="II17" s="33">
        <f t="shared" ca="1" si="41"/>
        <v>0</v>
      </c>
      <c r="IJ17" s="66" t="str">
        <f t="shared" ca="1" si="42"/>
        <v/>
      </c>
      <c r="IK17" s="66" t="str">
        <f t="shared" ca="1" si="43"/>
        <v/>
      </c>
      <c r="IL17" s="67">
        <f t="shared" ca="1" si="59"/>
        <v>1</v>
      </c>
      <c r="IM17" s="34"/>
      <c r="IN17" s="34"/>
      <c r="IO17" s="37">
        <f t="shared" ca="1" si="60"/>
        <v>0</v>
      </c>
      <c r="IP17" s="22">
        <f t="shared" ca="1" si="44"/>
        <v>0</v>
      </c>
      <c r="IQ17" s="78">
        <f t="shared" ca="1" si="179"/>
        <v>0</v>
      </c>
      <c r="IR17" s="156">
        <f t="shared" ca="1" si="180"/>
        <v>0</v>
      </c>
      <c r="IS17" s="78">
        <f t="shared" ca="1" si="61"/>
        <v>0</v>
      </c>
      <c r="IT17" s="58"/>
      <c r="IU17" s="58"/>
      <c r="IV17" s="58"/>
      <c r="IW17" s="58"/>
      <c r="IX17" s="58"/>
      <c r="IY17" s="58"/>
      <c r="IZ17" s="58"/>
      <c r="JA17" s="58"/>
      <c r="JB17" s="58"/>
      <c r="JC17" s="58"/>
      <c r="JD17" s="58"/>
      <c r="JE17" s="58"/>
      <c r="JF17" s="58"/>
      <c r="JG17" s="58"/>
      <c r="JH17" s="58"/>
      <c r="JI17" s="58"/>
      <c r="JJ17" s="58"/>
      <c r="JK17" s="58"/>
      <c r="JL17" s="58"/>
      <c r="JM17" s="58"/>
      <c r="JN17" s="58"/>
      <c r="JO17" s="58"/>
      <c r="JP17" s="58"/>
      <c r="JQ17" s="58"/>
      <c r="JR17" s="58"/>
      <c r="JS17" s="58"/>
      <c r="JT17" s="58"/>
      <c r="JU17" s="58"/>
      <c r="JV17" s="58"/>
      <c r="JW17" s="58"/>
      <c r="JX17" s="58"/>
      <c r="JY17" s="58"/>
      <c r="JZ17" s="58"/>
      <c r="KA17" s="58"/>
      <c r="KB17" s="58"/>
      <c r="KC17" s="58"/>
      <c r="KD17" s="58"/>
      <c r="KE17" s="58"/>
      <c r="KF17" s="58"/>
      <c r="KG17" s="58"/>
      <c r="KH17" s="58"/>
      <c r="KI17" s="58"/>
      <c r="KJ17" s="58"/>
      <c r="KK17" s="58"/>
      <c r="KL17" s="58"/>
      <c r="KM17" s="58"/>
      <c r="KN17" s="58"/>
      <c r="KO17" s="58"/>
      <c r="KP17" s="58"/>
      <c r="KQ17" s="58"/>
      <c r="KR17" s="58"/>
      <c r="KS17" s="58"/>
      <c r="KT17" s="58"/>
      <c r="KU17" s="58"/>
      <c r="KV17" s="58"/>
      <c r="KW17" s="58"/>
      <c r="KX17" s="58"/>
      <c r="KY17" s="58"/>
      <c r="KZ17" s="58"/>
      <c r="LA17" s="58"/>
      <c r="LB17" s="58"/>
      <c r="LC17" s="58"/>
      <c r="LD17" s="58"/>
      <c r="LE17" s="58"/>
      <c r="LF17" s="58"/>
      <c r="LG17" s="58"/>
      <c r="LH17" s="58"/>
      <c r="LI17" s="58"/>
      <c r="LJ17" s="58"/>
      <c r="LK17" s="58"/>
      <c r="LL17" s="58"/>
      <c r="LM17" s="58"/>
      <c r="LN17" s="58"/>
      <c r="LO17" s="58"/>
      <c r="LP17" s="90" t="str">
        <f t="shared" si="62"/>
        <v/>
      </c>
      <c r="LQ17" s="90" t="str">
        <f t="shared" si="63"/>
        <v/>
      </c>
      <c r="LR17" s="90" t="str">
        <f t="shared" si="64"/>
        <v/>
      </c>
      <c r="LS17" s="90" t="str">
        <f t="shared" si="65"/>
        <v/>
      </c>
      <c r="LT17" s="90" t="str">
        <f t="shared" si="66"/>
        <v/>
      </c>
      <c r="LU17" s="90" t="str">
        <f t="shared" si="67"/>
        <v/>
      </c>
      <c r="LV17" s="90"/>
      <c r="LW17" s="90"/>
      <c r="LX17" s="90"/>
      <c r="LY17" s="90"/>
      <c r="LZ17" s="90"/>
      <c r="MA17" s="90"/>
      <c r="MB17" s="115"/>
      <c r="MC17" s="115"/>
      <c r="MD17" s="115"/>
      <c r="ME17" s="115"/>
      <c r="MF17" s="1"/>
      <c r="MG17" s="6"/>
      <c r="MH17" s="6"/>
      <c r="MI17" s="6" t="s">
        <v>0</v>
      </c>
      <c r="MJ17" s="6"/>
      <c r="MK17" s="6"/>
      <c r="ML17" s="6"/>
      <c r="MM17" s="6"/>
      <c r="MN17" s="42"/>
      <c r="MO17" s="15">
        <f t="shared" ca="1" si="2"/>
        <v>0</v>
      </c>
      <c r="MP17" s="20"/>
      <c r="MQ17" s="20"/>
      <c r="MR17" s="15">
        <v>7</v>
      </c>
      <c r="MS17" s="96"/>
    </row>
    <row r="18" spans="1:357" ht="15">
      <c r="A18" s="15">
        <f t="shared" ca="1" si="0"/>
        <v>15</v>
      </c>
      <c r="B18" s="33" t="str">
        <f t="shared" ca="1" si="1"/>
        <v>DB</v>
      </c>
      <c r="C18" s="10" t="str">
        <f t="shared" ca="1" si="45"/>
        <v/>
      </c>
      <c r="D18" s="50">
        <f t="shared" ca="1" si="46"/>
        <v>0</v>
      </c>
      <c r="E18" s="10" t="str">
        <f t="shared" si="47"/>
        <v/>
      </c>
      <c r="F18" s="111">
        <f t="shared" si="48"/>
        <v>14</v>
      </c>
      <c r="G18" s="59">
        <f t="shared" ca="1" si="68"/>
        <v>1</v>
      </c>
      <c r="H18" s="56">
        <f ca="1">COUNTIF($A$5:A18,$H$5)</f>
        <v>0</v>
      </c>
      <c r="I18" s="56">
        <f ca="1">COUNTIF($A$5:$A18,$I$5)</f>
        <v>0</v>
      </c>
      <c r="J18" s="56">
        <f ca="1">COUNTIF($A$5:$A18,$J$5)</f>
        <v>0</v>
      </c>
      <c r="K18" s="56">
        <f ca="1">COUNTIF($A$5:$A18,$K$5)</f>
        <v>0</v>
      </c>
      <c r="L18" s="56">
        <f ca="1">COUNTIF($A$5:$A18,$L$5)</f>
        <v>1</v>
      </c>
      <c r="M18" s="56">
        <f ca="1">COUNTIF($A$5:$A18,$M$5)</f>
        <v>1</v>
      </c>
      <c r="N18" s="56">
        <f ca="1">COUNTIF($A$5:$A18,$N$5)</f>
        <v>0</v>
      </c>
      <c r="O18" s="56">
        <f ca="1">COUNTIF($A$5:$A18,$O$5)</f>
        <v>1</v>
      </c>
      <c r="P18" s="56">
        <f ca="1">COUNTIF($A$5:$A18,$P$5)</f>
        <v>0</v>
      </c>
      <c r="Q18" s="56">
        <f ca="1">COUNTIF($A$5:$A18,$Q$5)</f>
        <v>0</v>
      </c>
      <c r="R18" s="56">
        <f ca="1">COUNTIF($A$5:$A18,$R$5)</f>
        <v>1</v>
      </c>
      <c r="S18" s="56">
        <f ca="1">COUNTIF($A$5:$A18,$S$5)</f>
        <v>0</v>
      </c>
      <c r="T18" s="56">
        <f ca="1">COUNTIF($A$5:$A18,$T$5)</f>
        <v>0</v>
      </c>
      <c r="U18" s="56">
        <f ca="1">COUNTIF($A$5:$A18,$U$5)</f>
        <v>1</v>
      </c>
      <c r="V18" s="56">
        <f ca="1">COUNTIF($A$5:$A18,$V$5)</f>
        <v>2</v>
      </c>
      <c r="W18" s="56">
        <f ca="1">COUNTIF($A$5:$A18,$W$5)</f>
        <v>1</v>
      </c>
      <c r="X18" s="56">
        <f ca="1">COUNTIF($A$5:$A18,$X$5)</f>
        <v>0</v>
      </c>
      <c r="Y18" s="56">
        <f ca="1">COUNTIF($A$5:$A18,$Y$5)</f>
        <v>0</v>
      </c>
      <c r="Z18" s="56">
        <f ca="1">COUNTIF($A$5:$A18,$Z$5)</f>
        <v>0</v>
      </c>
      <c r="AA18" s="56">
        <f ca="1">COUNTIF($A$5:$A18,$AA$5)</f>
        <v>1</v>
      </c>
      <c r="AB18" s="56">
        <f ca="1">COUNTIF($A$5:$A18,$AB$5)</f>
        <v>1</v>
      </c>
      <c r="AC18" s="56">
        <f ca="1">COUNTIF($A$5:$A18,$AC$5)</f>
        <v>0</v>
      </c>
      <c r="AD18" s="56">
        <f ca="1">COUNTIF($A$5:$A18,$AD$5)</f>
        <v>1</v>
      </c>
      <c r="AE18" s="56">
        <f ca="1">COUNTIF($A$5:$A18,$AE$5)</f>
        <v>1</v>
      </c>
      <c r="AF18" s="56">
        <f ca="1">COUNTIF($A$5:$A18,$AF$5)</f>
        <v>0</v>
      </c>
      <c r="AG18" s="56">
        <f ca="1">COUNTIF($A$5:$A18,$AG$5)</f>
        <v>0</v>
      </c>
      <c r="AH18" s="56">
        <f ca="1">COUNTIF($A$5:$A18,$AH$5)</f>
        <v>0</v>
      </c>
      <c r="AI18" s="56">
        <f ca="1">COUNTIF($A$5:$A18,$AI$5)</f>
        <v>0</v>
      </c>
      <c r="AJ18" s="56">
        <f ca="1">COUNTIF($A$5:$A18,$AJ$5)</f>
        <v>0</v>
      </c>
      <c r="AK18" s="56">
        <f ca="1">COUNTIF($A$5:$A18,$AK$5)</f>
        <v>0</v>
      </c>
      <c r="AL18" s="56">
        <f ca="1">COUNTIF($A$5:$A18,$AL$5)</f>
        <v>0</v>
      </c>
      <c r="AM18" s="56">
        <f ca="1">COUNTIF($A$5:$A18,$AM$5)</f>
        <v>0</v>
      </c>
      <c r="AN18" s="56">
        <f ca="1">COUNTIF($A$5:$A18,$AN$5)</f>
        <v>0</v>
      </c>
      <c r="AO18" s="56">
        <f ca="1">COUNTIF($A$5:$A18,$AO$5)</f>
        <v>0</v>
      </c>
      <c r="AP18" s="56">
        <f ca="1">COUNTIF($A$5:$A18,$AP$5)</f>
        <v>1</v>
      </c>
      <c r="AQ18" s="56">
        <f ca="1">COUNTIF($A$5:$A18,$AQ$5)</f>
        <v>0</v>
      </c>
      <c r="AR18" s="56">
        <f ca="1">COUNTIF($A$5:$A18,$AR$5)</f>
        <v>1</v>
      </c>
      <c r="AS18" s="101">
        <f t="shared" ca="1" si="49"/>
        <v>24</v>
      </c>
      <c r="AT18" s="58">
        <f t="shared" si="50"/>
        <v>14</v>
      </c>
      <c r="AU18" s="105">
        <f t="shared" si="51"/>
        <v>1</v>
      </c>
      <c r="AV18" s="105">
        <f t="shared" si="52"/>
        <v>9.072000000000001</v>
      </c>
      <c r="AW18" s="58">
        <f t="shared" ca="1" si="69"/>
        <v>12</v>
      </c>
      <c r="AX18" s="58">
        <f t="shared" ca="1" si="70"/>
        <v>12</v>
      </c>
      <c r="AY18" s="58">
        <f t="shared" ca="1" si="71"/>
        <v>12</v>
      </c>
      <c r="AZ18" s="58">
        <f t="shared" ca="1" si="72"/>
        <v>12</v>
      </c>
      <c r="BA18" s="58">
        <f t="shared" ca="1" si="73"/>
        <v>4</v>
      </c>
      <c r="BB18" s="58">
        <f t="shared" ca="1" si="74"/>
        <v>10</v>
      </c>
      <c r="BC18" s="58">
        <f t="shared" ca="1" si="75"/>
        <v>12</v>
      </c>
      <c r="BD18" s="58">
        <f t="shared" ca="1" si="76"/>
        <v>6</v>
      </c>
      <c r="BE18" s="58">
        <f t="shared" ca="1" si="77"/>
        <v>12</v>
      </c>
      <c r="BF18" s="58">
        <f t="shared" ca="1" si="78"/>
        <v>12</v>
      </c>
      <c r="BG18" s="58">
        <f t="shared" ca="1" si="79"/>
        <v>9</v>
      </c>
      <c r="BH18" s="58">
        <f t="shared" ca="1" si="80"/>
        <v>12</v>
      </c>
      <c r="BI18" s="58">
        <f t="shared" ca="1" si="81"/>
        <v>12</v>
      </c>
      <c r="BJ18" s="58">
        <f t="shared" ca="1" si="82"/>
        <v>3</v>
      </c>
      <c r="BK18" s="58">
        <f t="shared" ca="1" si="83"/>
        <v>0</v>
      </c>
      <c r="BL18" s="58">
        <f t="shared" ca="1" si="84"/>
        <v>12</v>
      </c>
      <c r="BM18" s="58">
        <f t="shared" ca="1" si="85"/>
        <v>12</v>
      </c>
      <c r="BN18" s="58">
        <f t="shared" ca="1" si="86"/>
        <v>12</v>
      </c>
      <c r="BO18" s="58">
        <f t="shared" ca="1" si="87"/>
        <v>12</v>
      </c>
      <c r="BP18" s="58">
        <f t="shared" ca="1" si="88"/>
        <v>5</v>
      </c>
      <c r="BQ18" s="58">
        <f t="shared" ca="1" si="89"/>
        <v>11</v>
      </c>
      <c r="BR18" s="58">
        <f t="shared" ca="1" si="90"/>
        <v>12</v>
      </c>
      <c r="BS18" s="58">
        <f t="shared" ca="1" si="91"/>
        <v>2</v>
      </c>
      <c r="BT18" s="58">
        <f t="shared" ca="1" si="92"/>
        <v>7</v>
      </c>
      <c r="BU18" s="58">
        <f t="shared" ca="1" si="93"/>
        <v>12</v>
      </c>
      <c r="BV18" s="58">
        <f t="shared" ca="1" si="94"/>
        <v>12</v>
      </c>
      <c r="BW18" s="58">
        <f t="shared" ca="1" si="95"/>
        <v>12</v>
      </c>
      <c r="BX18" s="58">
        <f t="shared" ca="1" si="96"/>
        <v>12</v>
      </c>
      <c r="BY18" s="58">
        <f t="shared" ca="1" si="97"/>
        <v>12</v>
      </c>
      <c r="BZ18" s="58">
        <f t="shared" ca="1" si="98"/>
        <v>12</v>
      </c>
      <c r="CA18" s="58">
        <f t="shared" ca="1" si="99"/>
        <v>12</v>
      </c>
      <c r="CB18" s="58">
        <f t="shared" ca="1" si="100"/>
        <v>12</v>
      </c>
      <c r="CC18" s="58">
        <f t="shared" ca="1" si="101"/>
        <v>12</v>
      </c>
      <c r="CD18" s="58">
        <f t="shared" ca="1" si="102"/>
        <v>12</v>
      </c>
      <c r="CE18" s="58">
        <f t="shared" ca="1" si="103"/>
        <v>12</v>
      </c>
      <c r="CF18" s="58">
        <f t="shared" ca="1" si="104"/>
        <v>12</v>
      </c>
      <c r="CG18" s="58">
        <f t="shared" ca="1" si="105"/>
        <v>8</v>
      </c>
      <c r="CH18" s="58" t="str">
        <f t="shared" ca="1" si="106"/>
        <v/>
      </c>
      <c r="CI18" s="58" t="str">
        <f t="shared" ca="1" si="107"/>
        <v/>
      </c>
      <c r="CJ18" s="58" t="str">
        <f t="shared" ca="1" si="108"/>
        <v/>
      </c>
      <c r="CK18" s="58" t="str">
        <f t="shared" ca="1" si="109"/>
        <v/>
      </c>
      <c r="CL18" s="58" t="str">
        <f t="shared" ca="1" si="110"/>
        <v/>
      </c>
      <c r="CM18" s="58" t="str">
        <f t="shared" ca="1" si="111"/>
        <v/>
      </c>
      <c r="CN18" s="58" t="str">
        <f t="shared" ca="1" si="112"/>
        <v/>
      </c>
      <c r="CO18" s="58" t="str">
        <f t="shared" ca="1" si="113"/>
        <v/>
      </c>
      <c r="CP18" s="58" t="str">
        <f t="shared" ca="1" si="114"/>
        <v/>
      </c>
      <c r="CQ18" s="58" t="str">
        <f t="shared" ca="1" si="115"/>
        <v/>
      </c>
      <c r="CR18" s="58" t="str">
        <f t="shared" ca="1" si="116"/>
        <v/>
      </c>
      <c r="CS18" s="58" t="str">
        <f t="shared" ca="1" si="117"/>
        <v/>
      </c>
      <c r="CT18" s="58" t="str">
        <f t="shared" ca="1" si="118"/>
        <v/>
      </c>
      <c r="CU18" s="58" t="str">
        <f t="shared" ca="1" si="119"/>
        <v/>
      </c>
      <c r="CV18" s="58" t="str">
        <f t="shared" ca="1" si="120"/>
        <v/>
      </c>
      <c r="CW18" s="58" t="str">
        <f t="shared" ca="1" si="121"/>
        <v/>
      </c>
      <c r="CX18" s="58" t="str">
        <f t="shared" ca="1" si="122"/>
        <v/>
      </c>
      <c r="CY18" s="58" t="str">
        <f t="shared" ca="1" si="123"/>
        <v/>
      </c>
      <c r="CZ18" s="58" t="str">
        <f t="shared" ca="1" si="124"/>
        <v/>
      </c>
      <c r="DA18" s="58" t="str">
        <f t="shared" ca="1" si="125"/>
        <v/>
      </c>
      <c r="DB18" s="58" t="str">
        <f t="shared" ca="1" si="126"/>
        <v/>
      </c>
      <c r="DC18" s="58" t="str">
        <f t="shared" ca="1" si="127"/>
        <v/>
      </c>
      <c r="DD18" s="58" t="str">
        <f t="shared" ca="1" si="128"/>
        <v/>
      </c>
      <c r="DE18" s="58" t="str">
        <f t="shared" ca="1" si="129"/>
        <v/>
      </c>
      <c r="DF18" s="58" t="str">
        <f t="shared" ca="1" si="130"/>
        <v/>
      </c>
      <c r="DG18" s="58" t="str">
        <f t="shared" ca="1" si="131"/>
        <v/>
      </c>
      <c r="DH18" s="58" t="str">
        <f t="shared" ca="1" si="132"/>
        <v/>
      </c>
      <c r="DI18" s="58" t="str">
        <f t="shared" ca="1" si="133"/>
        <v/>
      </c>
      <c r="DJ18" s="58" t="str">
        <f t="shared" ca="1" si="134"/>
        <v/>
      </c>
      <c r="DK18" s="58" t="str">
        <f t="shared" ca="1" si="135"/>
        <v/>
      </c>
      <c r="DL18" s="58" t="str">
        <f t="shared" ca="1" si="136"/>
        <v/>
      </c>
      <c r="DM18" s="58" t="str">
        <f t="shared" ca="1" si="137"/>
        <v/>
      </c>
      <c r="DN18" s="58" t="str">
        <f t="shared" ca="1" si="138"/>
        <v/>
      </c>
      <c r="DO18" s="58" t="str">
        <f t="shared" ca="1" si="139"/>
        <v/>
      </c>
      <c r="DP18" s="58" t="str">
        <f t="shared" ca="1" si="140"/>
        <v/>
      </c>
      <c r="DQ18" s="58" t="str">
        <f t="shared" ca="1" si="54"/>
        <v/>
      </c>
      <c r="DR18" s="58" t="str">
        <f t="shared" ca="1" si="141"/>
        <v/>
      </c>
      <c r="DS18" s="34">
        <f t="shared" ca="1" si="142"/>
        <v>0</v>
      </c>
      <c r="DT18" s="34">
        <f t="shared" ca="1" si="143"/>
        <v>0</v>
      </c>
      <c r="DU18" s="34">
        <f t="shared" ca="1" si="144"/>
        <v>0</v>
      </c>
      <c r="DV18" s="34">
        <f t="shared" ca="1" si="145"/>
        <v>0</v>
      </c>
      <c r="DW18" s="34">
        <f t="shared" ca="1" si="146"/>
        <v>0</v>
      </c>
      <c r="DX18" s="34">
        <f t="shared" ca="1" si="147"/>
        <v>0</v>
      </c>
      <c r="DY18" s="34">
        <f t="shared" ca="1" si="148"/>
        <v>0</v>
      </c>
      <c r="DZ18" s="34">
        <f t="shared" ca="1" si="149"/>
        <v>0</v>
      </c>
      <c r="EA18" s="34">
        <f t="shared" ca="1" si="150"/>
        <v>0</v>
      </c>
      <c r="EB18" s="34">
        <f t="shared" ca="1" si="151"/>
        <v>0</v>
      </c>
      <c r="EC18" s="34">
        <f t="shared" ca="1" si="152"/>
        <v>0</v>
      </c>
      <c r="ED18" s="34">
        <f t="shared" ca="1" si="153"/>
        <v>0</v>
      </c>
      <c r="EE18" s="34">
        <f t="shared" ca="1" si="154"/>
        <v>0</v>
      </c>
      <c r="EF18" s="34">
        <f t="shared" ca="1" si="155"/>
        <v>0</v>
      </c>
      <c r="EG18" s="34">
        <f t="shared" ca="1" si="156"/>
        <v>0</v>
      </c>
      <c r="EH18" s="34">
        <f t="shared" ca="1" si="157"/>
        <v>0</v>
      </c>
      <c r="EI18" s="34">
        <f t="shared" ca="1" si="158"/>
        <v>0</v>
      </c>
      <c r="EJ18" s="34">
        <f t="shared" ca="1" si="159"/>
        <v>0</v>
      </c>
      <c r="EK18" s="34">
        <f t="shared" ca="1" si="160"/>
        <v>0</v>
      </c>
      <c r="EL18" s="34">
        <f t="shared" ca="1" si="161"/>
        <v>0</v>
      </c>
      <c r="EM18" s="34">
        <f t="shared" ca="1" si="162"/>
        <v>0</v>
      </c>
      <c r="EN18" s="34">
        <f t="shared" ca="1" si="163"/>
        <v>0</v>
      </c>
      <c r="EO18" s="34">
        <f t="shared" ca="1" si="164"/>
        <v>0</v>
      </c>
      <c r="EP18" s="34">
        <f t="shared" ca="1" si="165"/>
        <v>0</v>
      </c>
      <c r="EQ18" s="34">
        <f t="shared" ca="1" si="166"/>
        <v>0</v>
      </c>
      <c r="ER18" s="34">
        <f t="shared" ca="1" si="167"/>
        <v>0</v>
      </c>
      <c r="ES18" s="34">
        <f t="shared" ca="1" si="168"/>
        <v>0</v>
      </c>
      <c r="ET18" s="34">
        <f t="shared" ca="1" si="169"/>
        <v>0</v>
      </c>
      <c r="EU18" s="34">
        <f t="shared" ca="1" si="170"/>
        <v>0</v>
      </c>
      <c r="EV18" s="34">
        <f t="shared" ca="1" si="171"/>
        <v>0</v>
      </c>
      <c r="EW18" s="34">
        <f t="shared" ca="1" si="172"/>
        <v>0</v>
      </c>
      <c r="EX18" s="34">
        <f t="shared" ca="1" si="173"/>
        <v>0</v>
      </c>
      <c r="EY18" s="34">
        <f t="shared" ca="1" si="174"/>
        <v>0</v>
      </c>
      <c r="EZ18" s="34">
        <f t="shared" ca="1" si="175"/>
        <v>0</v>
      </c>
      <c r="FA18" s="34">
        <f t="shared" ca="1" si="176"/>
        <v>0</v>
      </c>
      <c r="FB18" s="34">
        <f t="shared" ca="1" si="177"/>
        <v>0</v>
      </c>
      <c r="FC18" s="34">
        <f t="shared" ca="1" si="178"/>
        <v>0</v>
      </c>
      <c r="FD18" s="71"/>
      <c r="FE18" s="76"/>
      <c r="FF18" s="76"/>
      <c r="FG18" s="76"/>
      <c r="FH18" s="58"/>
      <c r="FI18" s="58"/>
      <c r="FJ18" s="58">
        <v>0</v>
      </c>
      <c r="FK18" s="58">
        <v>0</v>
      </c>
      <c r="FL18" s="34">
        <f t="shared" ca="1" si="4"/>
        <v>0</v>
      </c>
      <c r="FM18" s="34">
        <f t="shared" ca="1" si="5"/>
        <v>0</v>
      </c>
      <c r="FN18" s="34">
        <f t="shared" ca="1" si="6"/>
        <v>0</v>
      </c>
      <c r="FO18" s="34">
        <f t="shared" ca="1" si="7"/>
        <v>0</v>
      </c>
      <c r="FP18" s="34">
        <f t="shared" ca="1" si="8"/>
        <v>0</v>
      </c>
      <c r="FQ18" s="34">
        <f t="shared" ca="1" si="9"/>
        <v>0</v>
      </c>
      <c r="FR18" s="34">
        <f t="shared" ca="1" si="10"/>
        <v>0</v>
      </c>
      <c r="FS18" s="34">
        <f t="shared" ca="1" si="11"/>
        <v>0</v>
      </c>
      <c r="FT18" s="34">
        <f t="shared" ca="1" si="12"/>
        <v>0</v>
      </c>
      <c r="FU18" s="34">
        <f t="shared" ca="1" si="13"/>
        <v>0</v>
      </c>
      <c r="FV18" s="34">
        <f t="shared" ca="1" si="14"/>
        <v>0</v>
      </c>
      <c r="FW18" s="34">
        <f t="shared" ca="1" si="15"/>
        <v>0</v>
      </c>
      <c r="FX18" s="34">
        <f t="shared" ca="1" si="16"/>
        <v>0</v>
      </c>
      <c r="FY18" s="34">
        <f t="shared" ca="1" si="17"/>
        <v>0</v>
      </c>
      <c r="FZ18" s="34">
        <f t="shared" ca="1" si="18"/>
        <v>0</v>
      </c>
      <c r="GA18" s="34">
        <f t="shared" ca="1" si="19"/>
        <v>0</v>
      </c>
      <c r="GB18" s="34">
        <f t="shared" ca="1" si="20"/>
        <v>0</v>
      </c>
      <c r="GC18" s="34">
        <f t="shared" ca="1" si="21"/>
        <v>0</v>
      </c>
      <c r="GD18" s="34">
        <f t="shared" ca="1" si="22"/>
        <v>0</v>
      </c>
      <c r="GE18" s="34">
        <f t="shared" ca="1" si="23"/>
        <v>0</v>
      </c>
      <c r="GF18" s="34">
        <f t="shared" ca="1" si="24"/>
        <v>0</v>
      </c>
      <c r="GG18" s="34">
        <f t="shared" ca="1" si="25"/>
        <v>0</v>
      </c>
      <c r="GH18" s="34">
        <f t="shared" ca="1" si="26"/>
        <v>0</v>
      </c>
      <c r="GI18" s="34">
        <f t="shared" ca="1" si="27"/>
        <v>0</v>
      </c>
      <c r="GJ18" s="34">
        <f t="shared" ca="1" si="28"/>
        <v>0</v>
      </c>
      <c r="GK18" s="34">
        <f t="shared" ca="1" si="29"/>
        <v>0</v>
      </c>
      <c r="GL18" s="34">
        <f t="shared" ca="1" si="30"/>
        <v>0</v>
      </c>
      <c r="GM18" s="34">
        <f t="shared" ca="1" si="31"/>
        <v>0</v>
      </c>
      <c r="GN18" s="34">
        <f t="shared" ca="1" si="32"/>
        <v>0</v>
      </c>
      <c r="GO18" s="34">
        <f t="shared" ca="1" si="33"/>
        <v>0</v>
      </c>
      <c r="GP18" s="34">
        <f t="shared" ca="1" si="34"/>
        <v>0</v>
      </c>
      <c r="GQ18" s="34">
        <f t="shared" ca="1" si="35"/>
        <v>0</v>
      </c>
      <c r="GR18" s="34">
        <f t="shared" ca="1" si="36"/>
        <v>0</v>
      </c>
      <c r="GS18" s="34">
        <f t="shared" ca="1" si="37"/>
        <v>0</v>
      </c>
      <c r="GT18" s="34">
        <f t="shared" ca="1" si="38"/>
        <v>0</v>
      </c>
      <c r="GU18" s="34">
        <f t="shared" ca="1" si="39"/>
        <v>0</v>
      </c>
      <c r="GV18" s="34">
        <f t="shared" ca="1" si="40"/>
        <v>0</v>
      </c>
      <c r="GW18" s="49" t="str">
        <f t="shared" ca="1" si="56"/>
        <v>L</v>
      </c>
      <c r="GX18" s="49"/>
      <c r="GY18" s="49"/>
      <c r="GZ18" s="49"/>
      <c r="HA18" s="49"/>
      <c r="HB18" s="49" t="str">
        <f t="shared" ca="1" si="57"/>
        <v>O</v>
      </c>
      <c r="HC18" s="49"/>
      <c r="HD18" s="49"/>
      <c r="HE18" s="49"/>
      <c r="HF18" s="49"/>
      <c r="HG18" s="49" t="str">
        <f t="shared" ca="1" si="58"/>
        <v>B</v>
      </c>
      <c r="HH18" s="49"/>
      <c r="HI18" s="49"/>
      <c r="HJ18" s="49"/>
      <c r="HK18" s="49"/>
      <c r="HL18" s="65"/>
      <c r="HM18" s="50"/>
      <c r="HN18" s="50"/>
      <c r="HO18" s="66"/>
      <c r="HP18" s="66"/>
      <c r="HQ18" s="33"/>
      <c r="HR18" s="66"/>
      <c r="HS18" s="66"/>
      <c r="HT18" s="67"/>
      <c r="HU18" s="65"/>
      <c r="HV18" s="50"/>
      <c r="HW18" s="50"/>
      <c r="HX18" s="66"/>
      <c r="HY18" s="66"/>
      <c r="HZ18" s="33"/>
      <c r="IA18" s="66"/>
      <c r="IB18" s="66"/>
      <c r="IC18" s="67"/>
      <c r="ID18" s="65"/>
      <c r="IE18" s="50"/>
      <c r="IF18" s="50"/>
      <c r="IG18" s="66"/>
      <c r="IH18" s="66"/>
      <c r="II18" s="33">
        <f t="shared" ca="1" si="41"/>
        <v>0</v>
      </c>
      <c r="IJ18" s="66" t="str">
        <f t="shared" ca="1" si="42"/>
        <v/>
      </c>
      <c r="IK18" s="66" t="str">
        <f t="shared" ca="1" si="43"/>
        <v/>
      </c>
      <c r="IL18" s="67">
        <f t="shared" ca="1" si="59"/>
        <v>1</v>
      </c>
      <c r="IM18" s="34"/>
      <c r="IN18" s="34"/>
      <c r="IO18" s="37">
        <f t="shared" ca="1" si="60"/>
        <v>0</v>
      </c>
      <c r="IP18" s="22">
        <f t="shared" ca="1" si="44"/>
        <v>0</v>
      </c>
      <c r="IQ18" s="78">
        <f t="shared" ca="1" si="179"/>
        <v>0</v>
      </c>
      <c r="IR18" s="156">
        <f t="shared" ca="1" si="180"/>
        <v>0</v>
      </c>
      <c r="IS18" s="78">
        <f t="shared" ca="1" si="61"/>
        <v>0</v>
      </c>
      <c r="IT18" s="58"/>
      <c r="IU18" s="58"/>
      <c r="IV18" s="58"/>
      <c r="IW18" s="58"/>
      <c r="IX18" s="58"/>
      <c r="IY18" s="58"/>
      <c r="IZ18" s="58"/>
      <c r="JA18" s="58"/>
      <c r="JB18" s="58"/>
      <c r="JC18" s="58"/>
      <c r="JD18" s="58"/>
      <c r="JE18" s="58"/>
      <c r="JF18" s="58"/>
      <c r="JG18" s="58"/>
      <c r="JH18" s="58"/>
      <c r="JI18" s="58"/>
      <c r="JJ18" s="58"/>
      <c r="JK18" s="58"/>
      <c r="JL18" s="58"/>
      <c r="JM18" s="58"/>
      <c r="JN18" s="58"/>
      <c r="JO18" s="58"/>
      <c r="JP18" s="58"/>
      <c r="JQ18" s="58"/>
      <c r="JR18" s="58"/>
      <c r="JS18" s="58"/>
      <c r="JT18" s="58"/>
      <c r="JU18" s="58"/>
      <c r="JV18" s="58"/>
      <c r="JW18" s="58"/>
      <c r="JX18" s="58"/>
      <c r="JY18" s="58"/>
      <c r="JZ18" s="58"/>
      <c r="KA18" s="58"/>
      <c r="KB18" s="58"/>
      <c r="KC18" s="58"/>
      <c r="KD18" s="58"/>
      <c r="KE18" s="58"/>
      <c r="KF18" s="58"/>
      <c r="KG18" s="58"/>
      <c r="KH18" s="58"/>
      <c r="KI18" s="58"/>
      <c r="KJ18" s="58"/>
      <c r="KK18" s="58"/>
      <c r="KL18" s="58"/>
      <c r="KM18" s="58"/>
      <c r="KN18" s="58"/>
      <c r="KO18" s="58"/>
      <c r="KP18" s="58"/>
      <c r="KQ18" s="58"/>
      <c r="KR18" s="58"/>
      <c r="KS18" s="58"/>
      <c r="KT18" s="58"/>
      <c r="KU18" s="58"/>
      <c r="KV18" s="58"/>
      <c r="KW18" s="58"/>
      <c r="KX18" s="58"/>
      <c r="KY18" s="58"/>
      <c r="KZ18" s="58"/>
      <c r="LA18" s="58"/>
      <c r="LB18" s="58"/>
      <c r="LC18" s="58"/>
      <c r="LD18" s="58"/>
      <c r="LE18" s="58"/>
      <c r="LF18" s="58"/>
      <c r="LG18" s="58"/>
      <c r="LH18" s="58"/>
      <c r="LI18" s="58"/>
      <c r="LJ18" s="58"/>
      <c r="LK18" s="58"/>
      <c r="LL18" s="58"/>
      <c r="LM18" s="58"/>
      <c r="LN18" s="58"/>
      <c r="LO18" s="58"/>
      <c r="LP18" s="90" t="str">
        <f t="shared" si="62"/>
        <v/>
      </c>
      <c r="LQ18" s="90" t="str">
        <f t="shared" si="63"/>
        <v/>
      </c>
      <c r="LR18" s="90" t="str">
        <f t="shared" si="64"/>
        <v/>
      </c>
      <c r="LS18" s="90" t="str">
        <f t="shared" si="65"/>
        <v/>
      </c>
      <c r="LT18" s="90" t="str">
        <f t="shared" si="66"/>
        <v/>
      </c>
      <c r="LU18" s="90" t="str">
        <f t="shared" si="67"/>
        <v/>
      </c>
      <c r="LV18" s="90"/>
      <c r="LW18" s="90"/>
      <c r="LX18" s="90"/>
      <c r="LY18" s="90"/>
      <c r="LZ18" s="90"/>
      <c r="MA18" s="90"/>
      <c r="MB18" s="1"/>
      <c r="MN18" s="42"/>
      <c r="MO18" s="15">
        <f t="shared" ca="1" si="2"/>
        <v>0</v>
      </c>
      <c r="MP18" s="20"/>
      <c r="MQ18" s="20"/>
      <c r="MR18" s="15">
        <v>31</v>
      </c>
      <c r="MS18" s="96"/>
    </row>
    <row r="19" spans="1:357" ht="15">
      <c r="A19" s="15">
        <f t="shared" ca="1" si="0"/>
        <v>8</v>
      </c>
      <c r="B19" s="33" t="str">
        <f t="shared" ca="1" si="1"/>
        <v>DB</v>
      </c>
      <c r="C19" s="10" t="str">
        <f t="shared" ca="1" si="45"/>
        <v/>
      </c>
      <c r="D19" s="50">
        <f t="shared" ca="1" si="46"/>
        <v>0</v>
      </c>
      <c r="E19" s="10" t="str">
        <f t="shared" si="47"/>
        <v/>
      </c>
      <c r="F19" s="111">
        <f t="shared" si="48"/>
        <v>15</v>
      </c>
      <c r="G19" s="59">
        <f t="shared" ca="1" si="68"/>
        <v>1</v>
      </c>
      <c r="H19" s="56">
        <f ca="1">COUNTIF($A$5:A19,$H$5)</f>
        <v>0</v>
      </c>
      <c r="I19" s="56">
        <f ca="1">COUNTIF($A$5:$A19,$I$5)</f>
        <v>0</v>
      </c>
      <c r="J19" s="56">
        <f ca="1">COUNTIF($A$5:$A19,$J$5)</f>
        <v>0</v>
      </c>
      <c r="K19" s="56">
        <f ca="1">COUNTIF($A$5:$A19,$K$5)</f>
        <v>0</v>
      </c>
      <c r="L19" s="56">
        <f ca="1">COUNTIF($A$5:$A19,$L$5)</f>
        <v>1</v>
      </c>
      <c r="M19" s="56">
        <f ca="1">COUNTIF($A$5:$A19,$M$5)</f>
        <v>1</v>
      </c>
      <c r="N19" s="56">
        <f ca="1">COUNTIF($A$5:$A19,$N$5)</f>
        <v>0</v>
      </c>
      <c r="O19" s="56">
        <f ca="1">COUNTIF($A$5:$A19,$O$5)</f>
        <v>2</v>
      </c>
      <c r="P19" s="56">
        <f ca="1">COUNTIF($A$5:$A19,$P$5)</f>
        <v>0</v>
      </c>
      <c r="Q19" s="56">
        <f ca="1">COUNTIF($A$5:$A19,$Q$5)</f>
        <v>0</v>
      </c>
      <c r="R19" s="56">
        <f ca="1">COUNTIF($A$5:$A19,$R$5)</f>
        <v>1</v>
      </c>
      <c r="S19" s="56">
        <f ca="1">COUNTIF($A$5:$A19,$S$5)</f>
        <v>0</v>
      </c>
      <c r="T19" s="56">
        <f ca="1">COUNTIF($A$5:$A19,$T$5)</f>
        <v>0</v>
      </c>
      <c r="U19" s="56">
        <f ca="1">COUNTIF($A$5:$A19,$U$5)</f>
        <v>1</v>
      </c>
      <c r="V19" s="56">
        <f ca="1">COUNTIF($A$5:$A19,$V$5)</f>
        <v>2</v>
      </c>
      <c r="W19" s="56">
        <f ca="1">COUNTIF($A$5:$A19,$W$5)</f>
        <v>1</v>
      </c>
      <c r="X19" s="56">
        <f ca="1">COUNTIF($A$5:$A19,$X$5)</f>
        <v>0</v>
      </c>
      <c r="Y19" s="56">
        <f ca="1">COUNTIF($A$5:$A19,$Y$5)</f>
        <v>0</v>
      </c>
      <c r="Z19" s="56">
        <f ca="1">COUNTIF($A$5:$A19,$Z$5)</f>
        <v>0</v>
      </c>
      <c r="AA19" s="56">
        <f ca="1">COUNTIF($A$5:$A19,$AA$5)</f>
        <v>1</v>
      </c>
      <c r="AB19" s="56">
        <f ca="1">COUNTIF($A$5:$A19,$AB$5)</f>
        <v>1</v>
      </c>
      <c r="AC19" s="56">
        <f ca="1">COUNTIF($A$5:$A19,$AC$5)</f>
        <v>0</v>
      </c>
      <c r="AD19" s="56">
        <f ca="1">COUNTIF($A$5:$A19,$AD$5)</f>
        <v>1</v>
      </c>
      <c r="AE19" s="56">
        <f ca="1">COUNTIF($A$5:$A19,$AE$5)</f>
        <v>1</v>
      </c>
      <c r="AF19" s="56">
        <f ca="1">COUNTIF($A$5:$A19,$AF$5)</f>
        <v>0</v>
      </c>
      <c r="AG19" s="56">
        <f ca="1">COUNTIF($A$5:$A19,$AG$5)</f>
        <v>0</v>
      </c>
      <c r="AH19" s="56">
        <f ca="1">COUNTIF($A$5:$A19,$AH$5)</f>
        <v>0</v>
      </c>
      <c r="AI19" s="56">
        <f ca="1">COUNTIF($A$5:$A19,$AI$5)</f>
        <v>0</v>
      </c>
      <c r="AJ19" s="56">
        <f ca="1">COUNTIF($A$5:$A19,$AJ$5)</f>
        <v>0</v>
      </c>
      <c r="AK19" s="56">
        <f ca="1">COUNTIF($A$5:$A19,$AK$5)</f>
        <v>0</v>
      </c>
      <c r="AL19" s="56">
        <f ca="1">COUNTIF($A$5:$A19,$AL$5)</f>
        <v>0</v>
      </c>
      <c r="AM19" s="56">
        <f ca="1">COUNTIF($A$5:$A19,$AM$5)</f>
        <v>0</v>
      </c>
      <c r="AN19" s="56">
        <f ca="1">COUNTIF($A$5:$A19,$AN$5)</f>
        <v>0</v>
      </c>
      <c r="AO19" s="56">
        <f ca="1">COUNTIF($A$5:$A19,$AO$5)</f>
        <v>0</v>
      </c>
      <c r="AP19" s="56">
        <f ca="1">COUNTIF($A$5:$A19,$AP$5)</f>
        <v>1</v>
      </c>
      <c r="AQ19" s="56">
        <f ca="1">COUNTIF($A$5:$A19,$AQ$5)</f>
        <v>0</v>
      </c>
      <c r="AR19" s="56">
        <f ca="1">COUNTIF($A$5:$A19,$AR$5)</f>
        <v>1</v>
      </c>
      <c r="AS19" s="101">
        <f t="shared" ca="1" si="49"/>
        <v>24</v>
      </c>
      <c r="AT19" s="58">
        <f t="shared" si="50"/>
        <v>15</v>
      </c>
      <c r="AU19" s="105">
        <f t="shared" si="51"/>
        <v>1</v>
      </c>
      <c r="AV19" s="105">
        <f t="shared" si="52"/>
        <v>9.7200000000000006</v>
      </c>
      <c r="AW19" s="58">
        <f t="shared" ca="1" si="69"/>
        <v>13</v>
      </c>
      <c r="AX19" s="58">
        <f t="shared" ca="1" si="70"/>
        <v>13</v>
      </c>
      <c r="AY19" s="58">
        <f t="shared" ca="1" si="71"/>
        <v>13</v>
      </c>
      <c r="AZ19" s="58">
        <f t="shared" ca="1" si="72"/>
        <v>13</v>
      </c>
      <c r="BA19" s="58">
        <f t="shared" ca="1" si="73"/>
        <v>5</v>
      </c>
      <c r="BB19" s="58">
        <f t="shared" ca="1" si="74"/>
        <v>11</v>
      </c>
      <c r="BC19" s="58">
        <f t="shared" ca="1" si="75"/>
        <v>13</v>
      </c>
      <c r="BD19" s="58">
        <f t="shared" ca="1" si="76"/>
        <v>0</v>
      </c>
      <c r="BE19" s="58">
        <f t="shared" ca="1" si="77"/>
        <v>13</v>
      </c>
      <c r="BF19" s="58">
        <f t="shared" ca="1" si="78"/>
        <v>13</v>
      </c>
      <c r="BG19" s="58">
        <f t="shared" ca="1" si="79"/>
        <v>10</v>
      </c>
      <c r="BH19" s="58">
        <f t="shared" ca="1" si="80"/>
        <v>13</v>
      </c>
      <c r="BI19" s="58">
        <f t="shared" ca="1" si="81"/>
        <v>13</v>
      </c>
      <c r="BJ19" s="58">
        <f t="shared" ca="1" si="82"/>
        <v>4</v>
      </c>
      <c r="BK19" s="58">
        <f t="shared" ca="1" si="83"/>
        <v>1</v>
      </c>
      <c r="BL19" s="58">
        <f t="shared" ca="1" si="84"/>
        <v>13</v>
      </c>
      <c r="BM19" s="58">
        <f t="shared" ca="1" si="85"/>
        <v>13</v>
      </c>
      <c r="BN19" s="58">
        <f t="shared" ca="1" si="86"/>
        <v>13</v>
      </c>
      <c r="BO19" s="58">
        <f t="shared" ca="1" si="87"/>
        <v>13</v>
      </c>
      <c r="BP19" s="58">
        <f t="shared" ca="1" si="88"/>
        <v>6</v>
      </c>
      <c r="BQ19" s="58">
        <f t="shared" ca="1" si="89"/>
        <v>12</v>
      </c>
      <c r="BR19" s="58">
        <f t="shared" ca="1" si="90"/>
        <v>13</v>
      </c>
      <c r="BS19" s="58">
        <f t="shared" ca="1" si="91"/>
        <v>3</v>
      </c>
      <c r="BT19" s="58">
        <f t="shared" ca="1" si="92"/>
        <v>8</v>
      </c>
      <c r="BU19" s="58">
        <f t="shared" ca="1" si="93"/>
        <v>13</v>
      </c>
      <c r="BV19" s="58">
        <f t="shared" ca="1" si="94"/>
        <v>13</v>
      </c>
      <c r="BW19" s="58">
        <f t="shared" ca="1" si="95"/>
        <v>13</v>
      </c>
      <c r="BX19" s="58">
        <f t="shared" ca="1" si="96"/>
        <v>13</v>
      </c>
      <c r="BY19" s="58">
        <f t="shared" ca="1" si="97"/>
        <v>13</v>
      </c>
      <c r="BZ19" s="58">
        <f t="shared" ca="1" si="98"/>
        <v>13</v>
      </c>
      <c r="CA19" s="58">
        <f t="shared" ca="1" si="99"/>
        <v>13</v>
      </c>
      <c r="CB19" s="58">
        <f t="shared" ca="1" si="100"/>
        <v>13</v>
      </c>
      <c r="CC19" s="58">
        <f t="shared" ca="1" si="101"/>
        <v>13</v>
      </c>
      <c r="CD19" s="58">
        <f t="shared" ca="1" si="102"/>
        <v>13</v>
      </c>
      <c r="CE19" s="58">
        <f t="shared" ca="1" si="103"/>
        <v>13</v>
      </c>
      <c r="CF19" s="58">
        <f t="shared" ca="1" si="104"/>
        <v>13</v>
      </c>
      <c r="CG19" s="58">
        <f t="shared" ca="1" si="105"/>
        <v>9</v>
      </c>
      <c r="CH19" s="58" t="str">
        <f t="shared" ca="1" si="106"/>
        <v/>
      </c>
      <c r="CI19" s="58" t="str">
        <f t="shared" ca="1" si="107"/>
        <v/>
      </c>
      <c r="CJ19" s="58" t="str">
        <f t="shared" ca="1" si="108"/>
        <v/>
      </c>
      <c r="CK19" s="58" t="str">
        <f t="shared" ca="1" si="109"/>
        <v/>
      </c>
      <c r="CL19" s="58" t="str">
        <f t="shared" ca="1" si="110"/>
        <v/>
      </c>
      <c r="CM19" s="58" t="str">
        <f t="shared" ca="1" si="111"/>
        <v/>
      </c>
      <c r="CN19" s="58" t="str">
        <f t="shared" ca="1" si="112"/>
        <v/>
      </c>
      <c r="CO19" s="58" t="str">
        <f t="shared" ca="1" si="113"/>
        <v/>
      </c>
      <c r="CP19" s="58" t="str">
        <f t="shared" ca="1" si="114"/>
        <v/>
      </c>
      <c r="CQ19" s="58" t="str">
        <f t="shared" ca="1" si="115"/>
        <v/>
      </c>
      <c r="CR19" s="58" t="str">
        <f t="shared" ca="1" si="116"/>
        <v/>
      </c>
      <c r="CS19" s="58" t="str">
        <f t="shared" ca="1" si="117"/>
        <v/>
      </c>
      <c r="CT19" s="58" t="str">
        <f t="shared" ca="1" si="118"/>
        <v/>
      </c>
      <c r="CU19" s="58" t="str">
        <f t="shared" ca="1" si="119"/>
        <v/>
      </c>
      <c r="CV19" s="58" t="str">
        <f t="shared" ca="1" si="120"/>
        <v/>
      </c>
      <c r="CW19" s="58" t="str">
        <f t="shared" ca="1" si="121"/>
        <v/>
      </c>
      <c r="CX19" s="58" t="str">
        <f t="shared" ca="1" si="122"/>
        <v/>
      </c>
      <c r="CY19" s="58" t="str">
        <f t="shared" ca="1" si="123"/>
        <v/>
      </c>
      <c r="CZ19" s="58" t="str">
        <f t="shared" ca="1" si="124"/>
        <v/>
      </c>
      <c r="DA19" s="58" t="str">
        <f t="shared" ca="1" si="125"/>
        <v/>
      </c>
      <c r="DB19" s="58" t="str">
        <f t="shared" ca="1" si="126"/>
        <v/>
      </c>
      <c r="DC19" s="58" t="str">
        <f t="shared" ca="1" si="127"/>
        <v/>
      </c>
      <c r="DD19" s="58" t="str">
        <f t="shared" ca="1" si="128"/>
        <v/>
      </c>
      <c r="DE19" s="58" t="str">
        <f t="shared" ca="1" si="129"/>
        <v/>
      </c>
      <c r="DF19" s="58" t="str">
        <f t="shared" ca="1" si="130"/>
        <v/>
      </c>
      <c r="DG19" s="58" t="str">
        <f t="shared" ca="1" si="131"/>
        <v/>
      </c>
      <c r="DH19" s="58" t="str">
        <f t="shared" ca="1" si="132"/>
        <v/>
      </c>
      <c r="DI19" s="58" t="str">
        <f t="shared" ca="1" si="133"/>
        <v/>
      </c>
      <c r="DJ19" s="58" t="str">
        <f t="shared" ca="1" si="134"/>
        <v/>
      </c>
      <c r="DK19" s="58" t="str">
        <f t="shared" ca="1" si="135"/>
        <v/>
      </c>
      <c r="DL19" s="58" t="str">
        <f t="shared" ca="1" si="136"/>
        <v/>
      </c>
      <c r="DM19" s="58" t="str">
        <f t="shared" ca="1" si="137"/>
        <v/>
      </c>
      <c r="DN19" s="58" t="str">
        <f t="shared" ca="1" si="138"/>
        <v/>
      </c>
      <c r="DO19" s="58" t="str">
        <f t="shared" ca="1" si="139"/>
        <v/>
      </c>
      <c r="DP19" s="58" t="str">
        <f t="shared" ca="1" si="140"/>
        <v/>
      </c>
      <c r="DQ19" s="58" t="str">
        <f t="shared" ca="1" si="54"/>
        <v/>
      </c>
      <c r="DR19" s="58" t="str">
        <f t="shared" ca="1" si="141"/>
        <v/>
      </c>
      <c r="DS19" s="34">
        <f t="shared" ca="1" si="142"/>
        <v>0</v>
      </c>
      <c r="DT19" s="34">
        <f t="shared" ca="1" si="143"/>
        <v>0</v>
      </c>
      <c r="DU19" s="34">
        <f t="shared" ca="1" si="144"/>
        <v>0</v>
      </c>
      <c r="DV19" s="34">
        <f t="shared" ca="1" si="145"/>
        <v>0</v>
      </c>
      <c r="DW19" s="34">
        <f t="shared" ca="1" si="146"/>
        <v>0</v>
      </c>
      <c r="DX19" s="34">
        <f t="shared" ca="1" si="147"/>
        <v>0</v>
      </c>
      <c r="DY19" s="34">
        <f t="shared" ca="1" si="148"/>
        <v>0</v>
      </c>
      <c r="DZ19" s="34">
        <f t="shared" ca="1" si="149"/>
        <v>0</v>
      </c>
      <c r="EA19" s="34">
        <f t="shared" ca="1" si="150"/>
        <v>0</v>
      </c>
      <c r="EB19" s="34">
        <f t="shared" ca="1" si="151"/>
        <v>0</v>
      </c>
      <c r="EC19" s="34">
        <f t="shared" ca="1" si="152"/>
        <v>0</v>
      </c>
      <c r="ED19" s="34">
        <f t="shared" ca="1" si="153"/>
        <v>0</v>
      </c>
      <c r="EE19" s="34">
        <f t="shared" ca="1" si="154"/>
        <v>0</v>
      </c>
      <c r="EF19" s="34">
        <f t="shared" ca="1" si="155"/>
        <v>0</v>
      </c>
      <c r="EG19" s="34">
        <f t="shared" ca="1" si="156"/>
        <v>0</v>
      </c>
      <c r="EH19" s="34">
        <f t="shared" ca="1" si="157"/>
        <v>0</v>
      </c>
      <c r="EI19" s="34">
        <f t="shared" ca="1" si="158"/>
        <v>0</v>
      </c>
      <c r="EJ19" s="34">
        <f t="shared" ca="1" si="159"/>
        <v>0</v>
      </c>
      <c r="EK19" s="34">
        <f t="shared" ca="1" si="160"/>
        <v>0</v>
      </c>
      <c r="EL19" s="34">
        <f t="shared" ca="1" si="161"/>
        <v>0</v>
      </c>
      <c r="EM19" s="34">
        <f t="shared" ca="1" si="162"/>
        <v>0</v>
      </c>
      <c r="EN19" s="34">
        <f t="shared" ca="1" si="163"/>
        <v>0</v>
      </c>
      <c r="EO19" s="34">
        <f t="shared" ca="1" si="164"/>
        <v>0</v>
      </c>
      <c r="EP19" s="34">
        <f t="shared" ca="1" si="165"/>
        <v>0</v>
      </c>
      <c r="EQ19" s="34">
        <f t="shared" ca="1" si="166"/>
        <v>0</v>
      </c>
      <c r="ER19" s="34">
        <f t="shared" ca="1" si="167"/>
        <v>0</v>
      </c>
      <c r="ES19" s="34">
        <f t="shared" ca="1" si="168"/>
        <v>0</v>
      </c>
      <c r="ET19" s="34">
        <f t="shared" ca="1" si="169"/>
        <v>0</v>
      </c>
      <c r="EU19" s="34">
        <f t="shared" ca="1" si="170"/>
        <v>0</v>
      </c>
      <c r="EV19" s="34">
        <f t="shared" ca="1" si="171"/>
        <v>0</v>
      </c>
      <c r="EW19" s="34">
        <f t="shared" ca="1" si="172"/>
        <v>0</v>
      </c>
      <c r="EX19" s="34">
        <f t="shared" ca="1" si="173"/>
        <v>0</v>
      </c>
      <c r="EY19" s="34">
        <f t="shared" ca="1" si="174"/>
        <v>0</v>
      </c>
      <c r="EZ19" s="34">
        <f t="shared" ca="1" si="175"/>
        <v>0</v>
      </c>
      <c r="FA19" s="34">
        <f t="shared" ca="1" si="176"/>
        <v>0</v>
      </c>
      <c r="FB19" s="34">
        <f t="shared" ca="1" si="177"/>
        <v>0</v>
      </c>
      <c r="FC19" s="34">
        <f t="shared" ca="1" si="178"/>
        <v>0</v>
      </c>
      <c r="FD19" s="71"/>
      <c r="FE19" s="76"/>
      <c r="FF19" s="76"/>
      <c r="FG19" s="76"/>
      <c r="FH19" s="58"/>
      <c r="FI19" s="58"/>
      <c r="FJ19" s="58">
        <v>0</v>
      </c>
      <c r="FK19" s="58">
        <v>0</v>
      </c>
      <c r="FL19" s="34">
        <f t="shared" ca="1" si="4"/>
        <v>0</v>
      </c>
      <c r="FM19" s="34">
        <f t="shared" ca="1" si="5"/>
        <v>0</v>
      </c>
      <c r="FN19" s="34">
        <f t="shared" ca="1" si="6"/>
        <v>0</v>
      </c>
      <c r="FO19" s="34">
        <f t="shared" ca="1" si="7"/>
        <v>0</v>
      </c>
      <c r="FP19" s="34">
        <f t="shared" ca="1" si="8"/>
        <v>0</v>
      </c>
      <c r="FQ19" s="34">
        <f t="shared" ca="1" si="9"/>
        <v>0</v>
      </c>
      <c r="FR19" s="34">
        <f t="shared" ca="1" si="10"/>
        <v>0</v>
      </c>
      <c r="FS19" s="34">
        <f t="shared" ca="1" si="11"/>
        <v>0</v>
      </c>
      <c r="FT19" s="34">
        <f t="shared" ca="1" si="12"/>
        <v>0</v>
      </c>
      <c r="FU19" s="34">
        <f t="shared" ca="1" si="13"/>
        <v>0</v>
      </c>
      <c r="FV19" s="34">
        <f t="shared" ca="1" si="14"/>
        <v>0</v>
      </c>
      <c r="FW19" s="34">
        <f t="shared" ca="1" si="15"/>
        <v>0</v>
      </c>
      <c r="FX19" s="34">
        <f t="shared" ca="1" si="16"/>
        <v>0</v>
      </c>
      <c r="FY19" s="34">
        <f t="shared" ca="1" si="17"/>
        <v>0</v>
      </c>
      <c r="FZ19" s="34">
        <f t="shared" ca="1" si="18"/>
        <v>0</v>
      </c>
      <c r="GA19" s="34">
        <f t="shared" ca="1" si="19"/>
        <v>0</v>
      </c>
      <c r="GB19" s="34">
        <f t="shared" ca="1" si="20"/>
        <v>0</v>
      </c>
      <c r="GC19" s="34">
        <f t="shared" ca="1" si="21"/>
        <v>0</v>
      </c>
      <c r="GD19" s="34">
        <f t="shared" ca="1" si="22"/>
        <v>0</v>
      </c>
      <c r="GE19" s="34">
        <f t="shared" ca="1" si="23"/>
        <v>0</v>
      </c>
      <c r="GF19" s="34">
        <f t="shared" ca="1" si="24"/>
        <v>0</v>
      </c>
      <c r="GG19" s="34">
        <f t="shared" ca="1" si="25"/>
        <v>0</v>
      </c>
      <c r="GH19" s="34">
        <f t="shared" ca="1" si="26"/>
        <v>0</v>
      </c>
      <c r="GI19" s="34">
        <f t="shared" ca="1" si="27"/>
        <v>0</v>
      </c>
      <c r="GJ19" s="34">
        <f t="shared" ca="1" si="28"/>
        <v>0</v>
      </c>
      <c r="GK19" s="34">
        <f t="shared" ca="1" si="29"/>
        <v>0</v>
      </c>
      <c r="GL19" s="34">
        <f t="shared" ca="1" si="30"/>
        <v>0</v>
      </c>
      <c r="GM19" s="34">
        <f t="shared" ca="1" si="31"/>
        <v>0</v>
      </c>
      <c r="GN19" s="34">
        <f t="shared" ca="1" si="32"/>
        <v>0</v>
      </c>
      <c r="GO19" s="34">
        <f t="shared" ca="1" si="33"/>
        <v>0</v>
      </c>
      <c r="GP19" s="34">
        <f t="shared" ca="1" si="34"/>
        <v>0</v>
      </c>
      <c r="GQ19" s="34">
        <f t="shared" ca="1" si="35"/>
        <v>0</v>
      </c>
      <c r="GR19" s="34">
        <f t="shared" ca="1" si="36"/>
        <v>0</v>
      </c>
      <c r="GS19" s="34">
        <f t="shared" ca="1" si="37"/>
        <v>0</v>
      </c>
      <c r="GT19" s="34">
        <f t="shared" ca="1" si="38"/>
        <v>0</v>
      </c>
      <c r="GU19" s="34">
        <f t="shared" ca="1" si="39"/>
        <v>0</v>
      </c>
      <c r="GV19" s="34">
        <f t="shared" ca="1" si="40"/>
        <v>0</v>
      </c>
      <c r="GW19" s="49" t="str">
        <f t="shared" ca="1" si="56"/>
        <v>L</v>
      </c>
      <c r="GX19" s="49"/>
      <c r="GY19" s="49"/>
      <c r="GZ19" s="49"/>
      <c r="HA19" s="49"/>
      <c r="HB19" s="49" t="str">
        <f t="shared" ca="1" si="57"/>
        <v>E</v>
      </c>
      <c r="HC19" s="49"/>
      <c r="HD19" s="49"/>
      <c r="HE19" s="49"/>
      <c r="HF19" s="49"/>
      <c r="HG19" s="49" t="str">
        <f t="shared" ca="1" si="58"/>
        <v>B</v>
      </c>
      <c r="HH19" s="49"/>
      <c r="HI19" s="49"/>
      <c r="HJ19" s="49"/>
      <c r="HK19" s="49"/>
      <c r="HL19" s="65"/>
      <c r="HM19" s="50"/>
      <c r="HN19" s="50"/>
      <c r="HO19" s="66"/>
      <c r="HP19" s="66"/>
      <c r="HQ19" s="33"/>
      <c r="HR19" s="66"/>
      <c r="HS19" s="66"/>
      <c r="HT19" s="67"/>
      <c r="HU19" s="65"/>
      <c r="HV19" s="50"/>
      <c r="HW19" s="50"/>
      <c r="HX19" s="66"/>
      <c r="HY19" s="66"/>
      <c r="HZ19" s="33"/>
      <c r="IA19" s="66"/>
      <c r="IB19" s="66"/>
      <c r="IC19" s="67"/>
      <c r="ID19" s="65"/>
      <c r="IE19" s="50"/>
      <c r="IF19" s="50"/>
      <c r="IG19" s="66"/>
      <c r="IH19" s="66"/>
      <c r="II19" s="33">
        <f t="shared" ca="1" si="41"/>
        <v>0</v>
      </c>
      <c r="IJ19" s="66" t="str">
        <f t="shared" ca="1" si="42"/>
        <v/>
      </c>
      <c r="IK19" s="66" t="str">
        <f t="shared" ca="1" si="43"/>
        <v/>
      </c>
      <c r="IL19" s="67">
        <f t="shared" ca="1" si="59"/>
        <v>1</v>
      </c>
      <c r="IM19" s="34"/>
      <c r="IN19" s="34"/>
      <c r="IO19" s="37">
        <f t="shared" ca="1" si="60"/>
        <v>0</v>
      </c>
      <c r="IP19" s="22">
        <f t="shared" ca="1" si="44"/>
        <v>0</v>
      </c>
      <c r="IQ19" s="78">
        <f t="shared" ca="1" si="179"/>
        <v>0</v>
      </c>
      <c r="IR19" s="156">
        <f t="shared" ca="1" si="180"/>
        <v>0</v>
      </c>
      <c r="IS19" s="78">
        <f t="shared" ca="1" si="61"/>
        <v>0</v>
      </c>
      <c r="IT19" s="58"/>
      <c r="IU19" s="58"/>
      <c r="IV19" s="58"/>
      <c r="IW19" s="58"/>
      <c r="IX19" s="58"/>
      <c r="IY19" s="58"/>
      <c r="IZ19" s="58"/>
      <c r="JA19" s="58"/>
      <c r="JB19" s="58"/>
      <c r="JC19" s="58"/>
      <c r="JD19" s="58"/>
      <c r="JE19" s="58"/>
      <c r="JF19" s="58"/>
      <c r="JG19" s="58"/>
      <c r="JH19" s="58"/>
      <c r="JI19" s="58"/>
      <c r="JJ19" s="58"/>
      <c r="JK19" s="58"/>
      <c r="JL19" s="58"/>
      <c r="JM19" s="58"/>
      <c r="JN19" s="58"/>
      <c r="JO19" s="58"/>
      <c r="JP19" s="58"/>
      <c r="JQ19" s="58"/>
      <c r="JR19" s="58"/>
      <c r="JS19" s="58"/>
      <c r="JT19" s="58"/>
      <c r="JU19" s="58"/>
      <c r="JV19" s="58"/>
      <c r="JW19" s="58"/>
      <c r="JX19" s="58"/>
      <c r="JY19" s="58"/>
      <c r="JZ19" s="58"/>
      <c r="KA19" s="58"/>
      <c r="KB19" s="58"/>
      <c r="KC19" s="58"/>
      <c r="KD19" s="58"/>
      <c r="KE19" s="58"/>
      <c r="KF19" s="58"/>
      <c r="KG19" s="58"/>
      <c r="KH19" s="58"/>
      <c r="KI19" s="58"/>
      <c r="KJ19" s="58"/>
      <c r="KK19" s="58"/>
      <c r="KL19" s="58"/>
      <c r="KM19" s="58"/>
      <c r="KN19" s="58"/>
      <c r="KO19" s="58"/>
      <c r="KP19" s="58"/>
      <c r="KQ19" s="58"/>
      <c r="KR19" s="58"/>
      <c r="KS19" s="58"/>
      <c r="KT19" s="58"/>
      <c r="KU19" s="58"/>
      <c r="KV19" s="58"/>
      <c r="KW19" s="58"/>
      <c r="KX19" s="58"/>
      <c r="KY19" s="58"/>
      <c r="KZ19" s="58"/>
      <c r="LA19" s="58"/>
      <c r="LB19" s="58"/>
      <c r="LC19" s="58"/>
      <c r="LD19" s="58"/>
      <c r="LE19" s="58"/>
      <c r="LF19" s="58"/>
      <c r="LG19" s="58"/>
      <c r="LH19" s="58"/>
      <c r="LI19" s="58"/>
      <c r="LJ19" s="58"/>
      <c r="LK19" s="58"/>
      <c r="LL19" s="58"/>
      <c r="LM19" s="58"/>
      <c r="LN19" s="58"/>
      <c r="LO19" s="58"/>
      <c r="LP19" s="90" t="str">
        <f t="shared" si="62"/>
        <v/>
      </c>
      <c r="LQ19" s="90" t="str">
        <f t="shared" si="63"/>
        <v/>
      </c>
      <c r="LR19" s="90" t="str">
        <f t="shared" si="64"/>
        <v/>
      </c>
      <c r="LS19" s="90" t="str">
        <f t="shared" si="65"/>
        <v/>
      </c>
      <c r="LT19" s="90" t="str">
        <f t="shared" si="66"/>
        <v/>
      </c>
      <c r="LU19" s="90" t="str">
        <f t="shared" si="67"/>
        <v/>
      </c>
      <c r="LV19" s="90"/>
      <c r="LW19" s="90"/>
      <c r="LX19" s="90"/>
      <c r="LY19" s="90"/>
      <c r="LZ19" s="90"/>
      <c r="MA19" s="90"/>
      <c r="MB19" s="1"/>
      <c r="MN19" s="42"/>
      <c r="MO19" s="15">
        <f t="shared" ca="1" si="2"/>
        <v>15</v>
      </c>
      <c r="MP19" s="20"/>
      <c r="MQ19" s="20"/>
      <c r="MR19" s="15">
        <v>6</v>
      </c>
      <c r="MS19" s="96"/>
    </row>
    <row r="20" spans="1:357" ht="15">
      <c r="A20" s="15">
        <f t="shared" ca="1" si="0"/>
        <v>24</v>
      </c>
      <c r="B20" s="33" t="str">
        <f t="shared" ca="1" si="1"/>
        <v>DB</v>
      </c>
      <c r="C20" s="10" t="str">
        <f t="shared" ca="1" si="45"/>
        <v/>
      </c>
      <c r="D20" s="50">
        <f t="shared" ca="1" si="46"/>
        <v>0</v>
      </c>
      <c r="E20" s="10" t="str">
        <f t="shared" si="47"/>
        <v/>
      </c>
      <c r="F20" s="111">
        <f t="shared" si="48"/>
        <v>16</v>
      </c>
      <c r="G20" s="59">
        <f t="shared" ca="1" si="68"/>
        <v>1</v>
      </c>
      <c r="H20" s="56">
        <f ca="1">COUNTIF($A$5:A20,$H$5)</f>
        <v>0</v>
      </c>
      <c r="I20" s="56">
        <f ca="1">COUNTIF($A$5:$A20,$I$5)</f>
        <v>0</v>
      </c>
      <c r="J20" s="56">
        <f ca="1">COUNTIF($A$5:$A20,$J$5)</f>
        <v>0</v>
      </c>
      <c r="K20" s="56">
        <f ca="1">COUNTIF($A$5:$A20,$K$5)</f>
        <v>0</v>
      </c>
      <c r="L20" s="56">
        <f ca="1">COUNTIF($A$5:$A20,$L$5)</f>
        <v>1</v>
      </c>
      <c r="M20" s="56">
        <f ca="1">COUNTIF($A$5:$A20,$M$5)</f>
        <v>1</v>
      </c>
      <c r="N20" s="56">
        <f ca="1">COUNTIF($A$5:$A20,$N$5)</f>
        <v>0</v>
      </c>
      <c r="O20" s="56">
        <f ca="1">COUNTIF($A$5:$A20,$O$5)</f>
        <v>2</v>
      </c>
      <c r="P20" s="56">
        <f ca="1">COUNTIF($A$5:$A20,$P$5)</f>
        <v>0</v>
      </c>
      <c r="Q20" s="56">
        <f ca="1">COUNTIF($A$5:$A20,$Q$5)</f>
        <v>0</v>
      </c>
      <c r="R20" s="56">
        <f ca="1">COUNTIF($A$5:$A20,$R$5)</f>
        <v>1</v>
      </c>
      <c r="S20" s="56">
        <f ca="1">COUNTIF($A$5:$A20,$S$5)</f>
        <v>0</v>
      </c>
      <c r="T20" s="56">
        <f ca="1">COUNTIF($A$5:$A20,$T$5)</f>
        <v>0</v>
      </c>
      <c r="U20" s="56">
        <f ca="1">COUNTIF($A$5:$A20,$U$5)</f>
        <v>1</v>
      </c>
      <c r="V20" s="56">
        <f ca="1">COUNTIF($A$5:$A20,$V$5)</f>
        <v>2</v>
      </c>
      <c r="W20" s="56">
        <f ca="1">COUNTIF($A$5:$A20,$W$5)</f>
        <v>1</v>
      </c>
      <c r="X20" s="56">
        <f ca="1">COUNTIF($A$5:$A20,$X$5)</f>
        <v>0</v>
      </c>
      <c r="Y20" s="56">
        <f ca="1">COUNTIF($A$5:$A20,$Y$5)</f>
        <v>0</v>
      </c>
      <c r="Z20" s="56">
        <f ca="1">COUNTIF($A$5:$A20,$Z$5)</f>
        <v>0</v>
      </c>
      <c r="AA20" s="56">
        <f ca="1">COUNTIF($A$5:$A20,$AA$5)</f>
        <v>1</v>
      </c>
      <c r="AB20" s="56">
        <f ca="1">COUNTIF($A$5:$A20,$AB$5)</f>
        <v>1</v>
      </c>
      <c r="AC20" s="56">
        <f ca="1">COUNTIF($A$5:$A20,$AC$5)</f>
        <v>0</v>
      </c>
      <c r="AD20" s="56">
        <f ca="1">COUNTIF($A$5:$A20,$AD$5)</f>
        <v>1</v>
      </c>
      <c r="AE20" s="56">
        <f ca="1">COUNTIF($A$5:$A20,$AE$5)</f>
        <v>2</v>
      </c>
      <c r="AF20" s="56">
        <f ca="1">COUNTIF($A$5:$A20,$AF$5)</f>
        <v>0</v>
      </c>
      <c r="AG20" s="56">
        <f ca="1">COUNTIF($A$5:$A20,$AG$5)</f>
        <v>0</v>
      </c>
      <c r="AH20" s="56">
        <f ca="1">COUNTIF($A$5:$A20,$AH$5)</f>
        <v>0</v>
      </c>
      <c r="AI20" s="56">
        <f ca="1">COUNTIF($A$5:$A20,$AI$5)</f>
        <v>0</v>
      </c>
      <c r="AJ20" s="56">
        <f ca="1">COUNTIF($A$5:$A20,$AJ$5)</f>
        <v>0</v>
      </c>
      <c r="AK20" s="56">
        <f ca="1">COUNTIF($A$5:$A20,$AK$5)</f>
        <v>0</v>
      </c>
      <c r="AL20" s="56">
        <f ca="1">COUNTIF($A$5:$A20,$AL$5)</f>
        <v>0</v>
      </c>
      <c r="AM20" s="56">
        <f ca="1">COUNTIF($A$5:$A20,$AM$5)</f>
        <v>0</v>
      </c>
      <c r="AN20" s="56">
        <f ca="1">COUNTIF($A$5:$A20,$AN$5)</f>
        <v>0</v>
      </c>
      <c r="AO20" s="56">
        <f ca="1">COUNTIF($A$5:$A20,$AO$5)</f>
        <v>0</v>
      </c>
      <c r="AP20" s="56">
        <f ca="1">COUNTIF($A$5:$A20,$AP$5)</f>
        <v>1</v>
      </c>
      <c r="AQ20" s="56">
        <f ca="1">COUNTIF($A$5:$A20,$AQ$5)</f>
        <v>0</v>
      </c>
      <c r="AR20" s="56">
        <f ca="1">COUNTIF($A$5:$A20,$AR$5)</f>
        <v>1</v>
      </c>
      <c r="AS20" s="101">
        <f t="shared" ca="1" si="49"/>
        <v>24</v>
      </c>
      <c r="AT20" s="58">
        <f t="shared" si="50"/>
        <v>16</v>
      </c>
      <c r="AU20" s="105">
        <f t="shared" si="51"/>
        <v>1</v>
      </c>
      <c r="AV20" s="105">
        <f t="shared" si="52"/>
        <v>10.368</v>
      </c>
      <c r="AW20" s="58">
        <f t="shared" ca="1" si="69"/>
        <v>14</v>
      </c>
      <c r="AX20" s="58">
        <f t="shared" ca="1" si="70"/>
        <v>14</v>
      </c>
      <c r="AY20" s="58">
        <f t="shared" ca="1" si="71"/>
        <v>14</v>
      </c>
      <c r="AZ20" s="58">
        <f t="shared" ca="1" si="72"/>
        <v>14</v>
      </c>
      <c r="BA20" s="58">
        <f t="shared" ca="1" si="73"/>
        <v>6</v>
      </c>
      <c r="BB20" s="58">
        <f t="shared" ca="1" si="74"/>
        <v>12</v>
      </c>
      <c r="BC20" s="58">
        <f t="shared" ca="1" si="75"/>
        <v>14</v>
      </c>
      <c r="BD20" s="58">
        <f t="shared" ca="1" si="76"/>
        <v>1</v>
      </c>
      <c r="BE20" s="58">
        <f t="shared" ca="1" si="77"/>
        <v>14</v>
      </c>
      <c r="BF20" s="58">
        <f t="shared" ca="1" si="78"/>
        <v>14</v>
      </c>
      <c r="BG20" s="58">
        <f t="shared" ca="1" si="79"/>
        <v>11</v>
      </c>
      <c r="BH20" s="58">
        <f t="shared" ca="1" si="80"/>
        <v>14</v>
      </c>
      <c r="BI20" s="58">
        <f t="shared" ca="1" si="81"/>
        <v>14</v>
      </c>
      <c r="BJ20" s="58">
        <f t="shared" ca="1" si="82"/>
        <v>5</v>
      </c>
      <c r="BK20" s="58">
        <f t="shared" ca="1" si="83"/>
        <v>2</v>
      </c>
      <c r="BL20" s="58">
        <f t="shared" ca="1" si="84"/>
        <v>14</v>
      </c>
      <c r="BM20" s="58">
        <f t="shared" ca="1" si="85"/>
        <v>14</v>
      </c>
      <c r="BN20" s="58">
        <f t="shared" ca="1" si="86"/>
        <v>14</v>
      </c>
      <c r="BO20" s="58">
        <f t="shared" ca="1" si="87"/>
        <v>14</v>
      </c>
      <c r="BP20" s="58">
        <f t="shared" ca="1" si="88"/>
        <v>7</v>
      </c>
      <c r="BQ20" s="58">
        <f t="shared" ca="1" si="89"/>
        <v>13</v>
      </c>
      <c r="BR20" s="58">
        <f t="shared" ca="1" si="90"/>
        <v>14</v>
      </c>
      <c r="BS20" s="58">
        <f t="shared" ca="1" si="91"/>
        <v>4</v>
      </c>
      <c r="BT20" s="58">
        <f t="shared" ca="1" si="92"/>
        <v>0</v>
      </c>
      <c r="BU20" s="58">
        <f t="shared" ca="1" si="93"/>
        <v>14</v>
      </c>
      <c r="BV20" s="58">
        <f t="shared" ca="1" si="94"/>
        <v>14</v>
      </c>
      <c r="BW20" s="58">
        <f t="shared" ca="1" si="95"/>
        <v>14</v>
      </c>
      <c r="BX20" s="58">
        <f t="shared" ca="1" si="96"/>
        <v>14</v>
      </c>
      <c r="BY20" s="58">
        <f t="shared" ca="1" si="97"/>
        <v>14</v>
      </c>
      <c r="BZ20" s="58">
        <f t="shared" ca="1" si="98"/>
        <v>14</v>
      </c>
      <c r="CA20" s="58">
        <f t="shared" ca="1" si="99"/>
        <v>14</v>
      </c>
      <c r="CB20" s="58">
        <f t="shared" ca="1" si="100"/>
        <v>14</v>
      </c>
      <c r="CC20" s="58">
        <f t="shared" ca="1" si="101"/>
        <v>14</v>
      </c>
      <c r="CD20" s="58">
        <f t="shared" ca="1" si="102"/>
        <v>14</v>
      </c>
      <c r="CE20" s="58">
        <f t="shared" ca="1" si="103"/>
        <v>14</v>
      </c>
      <c r="CF20" s="58">
        <f t="shared" ca="1" si="104"/>
        <v>14</v>
      </c>
      <c r="CG20" s="58">
        <f t="shared" ca="1" si="105"/>
        <v>10</v>
      </c>
      <c r="CH20" s="58" t="str">
        <f t="shared" ca="1" si="106"/>
        <v/>
      </c>
      <c r="CI20" s="58" t="str">
        <f t="shared" ca="1" si="107"/>
        <v/>
      </c>
      <c r="CJ20" s="58" t="str">
        <f t="shared" ca="1" si="108"/>
        <v/>
      </c>
      <c r="CK20" s="58" t="str">
        <f t="shared" ca="1" si="109"/>
        <v/>
      </c>
      <c r="CL20" s="58" t="str">
        <f t="shared" ca="1" si="110"/>
        <v/>
      </c>
      <c r="CM20" s="58" t="str">
        <f t="shared" ca="1" si="111"/>
        <v/>
      </c>
      <c r="CN20" s="58" t="str">
        <f t="shared" ca="1" si="112"/>
        <v/>
      </c>
      <c r="CO20" s="58" t="str">
        <f t="shared" ca="1" si="113"/>
        <v/>
      </c>
      <c r="CP20" s="58" t="str">
        <f t="shared" ca="1" si="114"/>
        <v/>
      </c>
      <c r="CQ20" s="58" t="str">
        <f t="shared" ca="1" si="115"/>
        <v/>
      </c>
      <c r="CR20" s="58" t="str">
        <f t="shared" ca="1" si="116"/>
        <v/>
      </c>
      <c r="CS20" s="58" t="str">
        <f t="shared" ca="1" si="117"/>
        <v/>
      </c>
      <c r="CT20" s="58" t="str">
        <f t="shared" ca="1" si="118"/>
        <v/>
      </c>
      <c r="CU20" s="58" t="str">
        <f t="shared" ca="1" si="119"/>
        <v/>
      </c>
      <c r="CV20" s="58" t="str">
        <f t="shared" ca="1" si="120"/>
        <v/>
      </c>
      <c r="CW20" s="58" t="str">
        <f t="shared" ca="1" si="121"/>
        <v/>
      </c>
      <c r="CX20" s="58" t="str">
        <f t="shared" ca="1" si="122"/>
        <v/>
      </c>
      <c r="CY20" s="58" t="str">
        <f t="shared" ca="1" si="123"/>
        <v/>
      </c>
      <c r="CZ20" s="58" t="str">
        <f t="shared" ca="1" si="124"/>
        <v/>
      </c>
      <c r="DA20" s="58" t="str">
        <f t="shared" ca="1" si="125"/>
        <v/>
      </c>
      <c r="DB20" s="58" t="str">
        <f t="shared" ca="1" si="126"/>
        <v/>
      </c>
      <c r="DC20" s="58" t="str">
        <f t="shared" ca="1" si="127"/>
        <v/>
      </c>
      <c r="DD20" s="58" t="str">
        <f t="shared" ca="1" si="128"/>
        <v/>
      </c>
      <c r="DE20" s="58" t="str">
        <f t="shared" ca="1" si="129"/>
        <v/>
      </c>
      <c r="DF20" s="58" t="str">
        <f t="shared" ca="1" si="130"/>
        <v/>
      </c>
      <c r="DG20" s="58" t="str">
        <f t="shared" ca="1" si="131"/>
        <v/>
      </c>
      <c r="DH20" s="58" t="str">
        <f t="shared" ca="1" si="132"/>
        <v/>
      </c>
      <c r="DI20" s="58" t="str">
        <f t="shared" ca="1" si="133"/>
        <v/>
      </c>
      <c r="DJ20" s="58" t="str">
        <f t="shared" ca="1" si="134"/>
        <v/>
      </c>
      <c r="DK20" s="58" t="str">
        <f t="shared" ca="1" si="135"/>
        <v/>
      </c>
      <c r="DL20" s="58" t="str">
        <f t="shared" ca="1" si="136"/>
        <v/>
      </c>
      <c r="DM20" s="58" t="str">
        <f t="shared" ca="1" si="137"/>
        <v/>
      </c>
      <c r="DN20" s="58" t="str">
        <f t="shared" ca="1" si="138"/>
        <v/>
      </c>
      <c r="DO20" s="58" t="str">
        <f t="shared" ca="1" si="139"/>
        <v/>
      </c>
      <c r="DP20" s="58" t="str">
        <f t="shared" ca="1" si="140"/>
        <v/>
      </c>
      <c r="DQ20" s="58" t="str">
        <f t="shared" ca="1" si="54"/>
        <v/>
      </c>
      <c r="DR20" s="58" t="str">
        <f t="shared" ca="1" si="141"/>
        <v/>
      </c>
      <c r="DS20" s="34">
        <f t="shared" ca="1" si="142"/>
        <v>0</v>
      </c>
      <c r="DT20" s="34">
        <f t="shared" ca="1" si="143"/>
        <v>0</v>
      </c>
      <c r="DU20" s="34">
        <f t="shared" ca="1" si="144"/>
        <v>0</v>
      </c>
      <c r="DV20" s="34">
        <f t="shared" ca="1" si="145"/>
        <v>0</v>
      </c>
      <c r="DW20" s="34">
        <f t="shared" ca="1" si="146"/>
        <v>0</v>
      </c>
      <c r="DX20" s="34">
        <f t="shared" ca="1" si="147"/>
        <v>0</v>
      </c>
      <c r="DY20" s="34">
        <f t="shared" ca="1" si="148"/>
        <v>0</v>
      </c>
      <c r="DZ20" s="34">
        <f t="shared" ca="1" si="149"/>
        <v>0</v>
      </c>
      <c r="EA20" s="34">
        <f t="shared" ca="1" si="150"/>
        <v>0</v>
      </c>
      <c r="EB20" s="34">
        <f t="shared" ca="1" si="151"/>
        <v>0</v>
      </c>
      <c r="EC20" s="34">
        <f t="shared" ca="1" si="152"/>
        <v>0</v>
      </c>
      <c r="ED20" s="34">
        <f t="shared" ca="1" si="153"/>
        <v>0</v>
      </c>
      <c r="EE20" s="34">
        <f t="shared" ca="1" si="154"/>
        <v>0</v>
      </c>
      <c r="EF20" s="34">
        <f t="shared" ca="1" si="155"/>
        <v>0</v>
      </c>
      <c r="EG20" s="34">
        <f t="shared" ca="1" si="156"/>
        <v>0</v>
      </c>
      <c r="EH20" s="34">
        <f t="shared" ca="1" si="157"/>
        <v>0</v>
      </c>
      <c r="EI20" s="34">
        <f t="shared" ca="1" si="158"/>
        <v>0</v>
      </c>
      <c r="EJ20" s="34">
        <f t="shared" ca="1" si="159"/>
        <v>0</v>
      </c>
      <c r="EK20" s="34">
        <f t="shared" ca="1" si="160"/>
        <v>0</v>
      </c>
      <c r="EL20" s="34">
        <f t="shared" ca="1" si="161"/>
        <v>0</v>
      </c>
      <c r="EM20" s="34">
        <f t="shared" ca="1" si="162"/>
        <v>0</v>
      </c>
      <c r="EN20" s="34">
        <f t="shared" ca="1" si="163"/>
        <v>0</v>
      </c>
      <c r="EO20" s="34">
        <f t="shared" ca="1" si="164"/>
        <v>0</v>
      </c>
      <c r="EP20" s="34">
        <f t="shared" ca="1" si="165"/>
        <v>0</v>
      </c>
      <c r="EQ20" s="34">
        <f t="shared" ca="1" si="166"/>
        <v>0</v>
      </c>
      <c r="ER20" s="34">
        <f t="shared" ca="1" si="167"/>
        <v>0</v>
      </c>
      <c r="ES20" s="34">
        <f t="shared" ca="1" si="168"/>
        <v>0</v>
      </c>
      <c r="ET20" s="34">
        <f t="shared" ca="1" si="169"/>
        <v>0</v>
      </c>
      <c r="EU20" s="34">
        <f t="shared" ca="1" si="170"/>
        <v>0</v>
      </c>
      <c r="EV20" s="34">
        <f t="shared" ca="1" si="171"/>
        <v>0</v>
      </c>
      <c r="EW20" s="34">
        <f t="shared" ca="1" si="172"/>
        <v>0</v>
      </c>
      <c r="EX20" s="34">
        <f t="shared" ca="1" si="173"/>
        <v>0</v>
      </c>
      <c r="EY20" s="34">
        <f t="shared" ca="1" si="174"/>
        <v>0</v>
      </c>
      <c r="EZ20" s="34">
        <f t="shared" ca="1" si="175"/>
        <v>0</v>
      </c>
      <c r="FA20" s="34">
        <f t="shared" ca="1" si="176"/>
        <v>0</v>
      </c>
      <c r="FB20" s="34">
        <f t="shared" ca="1" si="177"/>
        <v>0</v>
      </c>
      <c r="FC20" s="34">
        <f t="shared" ca="1" si="178"/>
        <v>0</v>
      </c>
      <c r="FD20" s="71"/>
      <c r="FE20" s="76"/>
      <c r="FF20" s="76"/>
      <c r="FG20" s="76"/>
      <c r="FH20" s="58"/>
      <c r="FI20" s="58"/>
      <c r="FJ20" s="58">
        <v>0</v>
      </c>
      <c r="FK20" s="58">
        <v>0</v>
      </c>
      <c r="FL20" s="34">
        <f t="shared" ca="1" si="4"/>
        <v>0</v>
      </c>
      <c r="FM20" s="34">
        <f t="shared" ca="1" si="5"/>
        <v>0</v>
      </c>
      <c r="FN20" s="34">
        <f t="shared" ca="1" si="6"/>
        <v>0</v>
      </c>
      <c r="FO20" s="34">
        <f t="shared" ca="1" si="7"/>
        <v>0</v>
      </c>
      <c r="FP20" s="34">
        <f t="shared" ca="1" si="8"/>
        <v>0</v>
      </c>
      <c r="FQ20" s="34">
        <f t="shared" ca="1" si="9"/>
        <v>0</v>
      </c>
      <c r="FR20" s="34">
        <f t="shared" ca="1" si="10"/>
        <v>0</v>
      </c>
      <c r="FS20" s="34">
        <f t="shared" ca="1" si="11"/>
        <v>0</v>
      </c>
      <c r="FT20" s="34">
        <f t="shared" ca="1" si="12"/>
        <v>0</v>
      </c>
      <c r="FU20" s="34">
        <f t="shared" ca="1" si="13"/>
        <v>0</v>
      </c>
      <c r="FV20" s="34">
        <f t="shared" ca="1" si="14"/>
        <v>0</v>
      </c>
      <c r="FW20" s="34">
        <f t="shared" ca="1" si="15"/>
        <v>0</v>
      </c>
      <c r="FX20" s="34">
        <f t="shared" ca="1" si="16"/>
        <v>0</v>
      </c>
      <c r="FY20" s="34">
        <f t="shared" ca="1" si="17"/>
        <v>0</v>
      </c>
      <c r="FZ20" s="34">
        <f t="shared" ca="1" si="18"/>
        <v>0</v>
      </c>
      <c r="GA20" s="34">
        <f t="shared" ca="1" si="19"/>
        <v>0</v>
      </c>
      <c r="GB20" s="34">
        <f t="shared" ca="1" si="20"/>
        <v>0</v>
      </c>
      <c r="GC20" s="34">
        <f t="shared" ca="1" si="21"/>
        <v>0</v>
      </c>
      <c r="GD20" s="34">
        <f t="shared" ca="1" si="22"/>
        <v>0</v>
      </c>
      <c r="GE20" s="34">
        <f t="shared" ca="1" si="23"/>
        <v>0</v>
      </c>
      <c r="GF20" s="34">
        <f t="shared" ca="1" si="24"/>
        <v>0</v>
      </c>
      <c r="GG20" s="34">
        <f t="shared" ca="1" si="25"/>
        <v>0</v>
      </c>
      <c r="GH20" s="34">
        <f t="shared" ca="1" si="26"/>
        <v>0</v>
      </c>
      <c r="GI20" s="34">
        <f t="shared" ca="1" si="27"/>
        <v>0</v>
      </c>
      <c r="GJ20" s="34">
        <f t="shared" ca="1" si="28"/>
        <v>0</v>
      </c>
      <c r="GK20" s="34">
        <f t="shared" ca="1" si="29"/>
        <v>0</v>
      </c>
      <c r="GL20" s="34">
        <f t="shared" ca="1" si="30"/>
        <v>0</v>
      </c>
      <c r="GM20" s="34">
        <f t="shared" ca="1" si="31"/>
        <v>0</v>
      </c>
      <c r="GN20" s="34">
        <f t="shared" ca="1" si="32"/>
        <v>0</v>
      </c>
      <c r="GO20" s="34">
        <f t="shared" ca="1" si="33"/>
        <v>0</v>
      </c>
      <c r="GP20" s="34">
        <f t="shared" ca="1" si="34"/>
        <v>0</v>
      </c>
      <c r="GQ20" s="34">
        <f t="shared" ca="1" si="35"/>
        <v>0</v>
      </c>
      <c r="GR20" s="34">
        <f t="shared" ca="1" si="36"/>
        <v>0</v>
      </c>
      <c r="GS20" s="34">
        <f t="shared" ca="1" si="37"/>
        <v>0</v>
      </c>
      <c r="GT20" s="34">
        <f t="shared" ca="1" si="38"/>
        <v>0</v>
      </c>
      <c r="GU20" s="34">
        <f t="shared" ca="1" si="39"/>
        <v>0</v>
      </c>
      <c r="GV20" s="34">
        <f t="shared" ca="1" si="40"/>
        <v>0</v>
      </c>
      <c r="GW20" s="49" t="str">
        <f t="shared" ca="1" si="56"/>
        <v>H</v>
      </c>
      <c r="GX20" s="49"/>
      <c r="GY20" s="49"/>
      <c r="GZ20" s="49"/>
      <c r="HA20" s="49"/>
      <c r="HB20" s="49" t="str">
        <f t="shared" ca="1" si="57"/>
        <v>E</v>
      </c>
      <c r="HC20" s="49"/>
      <c r="HD20" s="49"/>
      <c r="HE20" s="49"/>
      <c r="HF20" s="49"/>
      <c r="HG20" s="49" t="str">
        <f t="shared" ca="1" si="58"/>
        <v>B</v>
      </c>
      <c r="HH20" s="49"/>
      <c r="HI20" s="49"/>
      <c r="HJ20" s="49"/>
      <c r="HK20" s="49"/>
      <c r="HL20" s="65"/>
      <c r="HM20" s="50"/>
      <c r="HN20" s="50"/>
      <c r="HO20" s="66"/>
      <c r="HP20" s="66"/>
      <c r="HQ20" s="33"/>
      <c r="HR20" s="66"/>
      <c r="HS20" s="66"/>
      <c r="HT20" s="67"/>
      <c r="HU20" s="65"/>
      <c r="HV20" s="50"/>
      <c r="HW20" s="50"/>
      <c r="HX20" s="66"/>
      <c r="HY20" s="66"/>
      <c r="HZ20" s="33"/>
      <c r="IA20" s="66"/>
      <c r="IB20" s="66"/>
      <c r="IC20" s="67"/>
      <c r="ID20" s="65"/>
      <c r="IE20" s="50"/>
      <c r="IF20" s="50"/>
      <c r="IG20" s="66"/>
      <c r="IH20" s="66"/>
      <c r="II20" s="33">
        <f t="shared" ca="1" si="41"/>
        <v>0</v>
      </c>
      <c r="IJ20" s="66" t="str">
        <f t="shared" ca="1" si="42"/>
        <v/>
      </c>
      <c r="IK20" s="66" t="str">
        <f t="shared" ca="1" si="43"/>
        <v/>
      </c>
      <c r="IL20" s="67">
        <f t="shared" ca="1" si="59"/>
        <v>1</v>
      </c>
      <c r="IM20" s="34"/>
      <c r="IN20" s="34"/>
      <c r="IO20" s="37">
        <f t="shared" ca="1" si="60"/>
        <v>0</v>
      </c>
      <c r="IP20" s="22">
        <f t="shared" ca="1" si="44"/>
        <v>0</v>
      </c>
      <c r="IQ20" s="78">
        <f t="shared" ca="1" si="179"/>
        <v>0</v>
      </c>
      <c r="IR20" s="156">
        <f t="shared" ca="1" si="180"/>
        <v>0</v>
      </c>
      <c r="IS20" s="78">
        <f t="shared" ca="1" si="61"/>
        <v>0</v>
      </c>
      <c r="IT20" s="58"/>
      <c r="IU20" s="58"/>
      <c r="IV20" s="58"/>
      <c r="IW20" s="58"/>
      <c r="IX20" s="58"/>
      <c r="IY20" s="58"/>
      <c r="IZ20" s="58"/>
      <c r="JA20" s="58"/>
      <c r="JB20" s="58"/>
      <c r="JC20" s="58"/>
      <c r="JD20" s="58"/>
      <c r="JE20" s="58"/>
      <c r="JF20" s="58"/>
      <c r="JG20" s="58"/>
      <c r="JH20" s="58"/>
      <c r="JI20" s="58"/>
      <c r="JJ20" s="58"/>
      <c r="JK20" s="58"/>
      <c r="JL20" s="58"/>
      <c r="JM20" s="58"/>
      <c r="JN20" s="58"/>
      <c r="JO20" s="58"/>
      <c r="JP20" s="58"/>
      <c r="JQ20" s="58"/>
      <c r="JR20" s="58"/>
      <c r="JS20" s="58"/>
      <c r="JT20" s="58"/>
      <c r="JU20" s="58"/>
      <c r="JV20" s="58"/>
      <c r="JW20" s="58"/>
      <c r="JX20" s="58"/>
      <c r="JY20" s="58"/>
      <c r="JZ20" s="58"/>
      <c r="KA20" s="58"/>
      <c r="KB20" s="58"/>
      <c r="KC20" s="58"/>
      <c r="KD20" s="58"/>
      <c r="KE20" s="58"/>
      <c r="KF20" s="58"/>
      <c r="KG20" s="58"/>
      <c r="KH20" s="58"/>
      <c r="KI20" s="58"/>
      <c r="KJ20" s="58"/>
      <c r="KK20" s="58"/>
      <c r="KL20" s="58"/>
      <c r="KM20" s="58"/>
      <c r="KN20" s="58"/>
      <c r="KO20" s="58"/>
      <c r="KP20" s="58"/>
      <c r="KQ20" s="58"/>
      <c r="KR20" s="58"/>
      <c r="KS20" s="58"/>
      <c r="KT20" s="58"/>
      <c r="KU20" s="58"/>
      <c r="KV20" s="58"/>
      <c r="KW20" s="58"/>
      <c r="KX20" s="58"/>
      <c r="KY20" s="58"/>
      <c r="KZ20" s="58"/>
      <c r="LA20" s="58"/>
      <c r="LB20" s="58"/>
      <c r="LC20" s="58"/>
      <c r="LD20" s="58"/>
      <c r="LE20" s="58"/>
      <c r="LF20" s="58"/>
      <c r="LG20" s="58"/>
      <c r="LH20" s="58"/>
      <c r="LI20" s="58"/>
      <c r="LJ20" s="58"/>
      <c r="LK20" s="58"/>
      <c r="LL20" s="58"/>
      <c r="LM20" s="58"/>
      <c r="LN20" s="58"/>
      <c r="LO20" s="58"/>
      <c r="LP20" s="90" t="str">
        <f t="shared" si="62"/>
        <v/>
      </c>
      <c r="LQ20" s="90" t="str">
        <f t="shared" si="63"/>
        <v/>
      </c>
      <c r="LR20" s="90" t="str">
        <f t="shared" si="64"/>
        <v/>
      </c>
      <c r="LS20" s="90" t="str">
        <f t="shared" si="65"/>
        <v/>
      </c>
      <c r="LT20" s="90" t="str">
        <f t="shared" si="66"/>
        <v/>
      </c>
      <c r="LU20" s="90" t="str">
        <f t="shared" si="67"/>
        <v/>
      </c>
      <c r="LV20" s="90"/>
      <c r="LW20" s="90"/>
      <c r="LX20" s="90"/>
      <c r="LY20" s="90"/>
      <c r="LZ20" s="90"/>
      <c r="MA20" s="90"/>
      <c r="MB20" s="1"/>
      <c r="MN20" s="42"/>
      <c r="MO20" s="15">
        <f t="shared" ca="1" si="2"/>
        <v>2</v>
      </c>
      <c r="MP20" s="20"/>
      <c r="MQ20" s="20"/>
      <c r="MR20" s="15">
        <v>6</v>
      </c>
      <c r="MS20" s="96"/>
    </row>
    <row r="21" spans="1:357" ht="15">
      <c r="A21" s="15">
        <f t="shared" ca="1" si="0"/>
        <v>32</v>
      </c>
      <c r="B21" s="33" t="str">
        <f t="shared" ca="1" si="1"/>
        <v>DB</v>
      </c>
      <c r="C21" s="10" t="str">
        <f t="shared" ca="1" si="45"/>
        <v/>
      </c>
      <c r="D21" s="50">
        <f t="shared" ca="1" si="46"/>
        <v>0</v>
      </c>
      <c r="E21" s="10" t="str">
        <f t="shared" si="47"/>
        <v/>
      </c>
      <c r="F21" s="111">
        <f t="shared" si="48"/>
        <v>17</v>
      </c>
      <c r="G21" s="59">
        <f t="shared" ca="1" si="68"/>
        <v>1</v>
      </c>
      <c r="H21" s="56">
        <f ca="1">COUNTIF($A$5:A21,$H$5)</f>
        <v>0</v>
      </c>
      <c r="I21" s="56">
        <f ca="1">COUNTIF($A$5:$A21,$I$5)</f>
        <v>0</v>
      </c>
      <c r="J21" s="56">
        <f ca="1">COUNTIF($A$5:$A21,$J$5)</f>
        <v>0</v>
      </c>
      <c r="K21" s="56">
        <f ca="1">COUNTIF($A$5:$A21,$K$5)</f>
        <v>0</v>
      </c>
      <c r="L21" s="56">
        <f ca="1">COUNTIF($A$5:$A21,$L$5)</f>
        <v>1</v>
      </c>
      <c r="M21" s="56">
        <f ca="1">COUNTIF($A$5:$A21,$M$5)</f>
        <v>1</v>
      </c>
      <c r="N21" s="56">
        <f ca="1">COUNTIF($A$5:$A21,$N$5)</f>
        <v>0</v>
      </c>
      <c r="O21" s="56">
        <f ca="1">COUNTIF($A$5:$A21,$O$5)</f>
        <v>2</v>
      </c>
      <c r="P21" s="56">
        <f ca="1">COUNTIF($A$5:$A21,$P$5)</f>
        <v>0</v>
      </c>
      <c r="Q21" s="56">
        <f ca="1">COUNTIF($A$5:$A21,$Q$5)</f>
        <v>0</v>
      </c>
      <c r="R21" s="56">
        <f ca="1">COUNTIF($A$5:$A21,$R$5)</f>
        <v>1</v>
      </c>
      <c r="S21" s="56">
        <f ca="1">COUNTIF($A$5:$A21,$S$5)</f>
        <v>0</v>
      </c>
      <c r="T21" s="56">
        <f ca="1">COUNTIF($A$5:$A21,$T$5)</f>
        <v>0</v>
      </c>
      <c r="U21" s="56">
        <f ca="1">COUNTIF($A$5:$A21,$U$5)</f>
        <v>1</v>
      </c>
      <c r="V21" s="56">
        <f ca="1">COUNTIF($A$5:$A21,$V$5)</f>
        <v>2</v>
      </c>
      <c r="W21" s="56">
        <f ca="1">COUNTIF($A$5:$A21,$W$5)</f>
        <v>1</v>
      </c>
      <c r="X21" s="56">
        <f ca="1">COUNTIF($A$5:$A21,$X$5)</f>
        <v>0</v>
      </c>
      <c r="Y21" s="56">
        <f ca="1">COUNTIF($A$5:$A21,$Y$5)</f>
        <v>0</v>
      </c>
      <c r="Z21" s="56">
        <f ca="1">COUNTIF($A$5:$A21,$Z$5)</f>
        <v>0</v>
      </c>
      <c r="AA21" s="56">
        <f ca="1">COUNTIF($A$5:$A21,$AA$5)</f>
        <v>1</v>
      </c>
      <c r="AB21" s="56">
        <f ca="1">COUNTIF($A$5:$A21,$AB$5)</f>
        <v>1</v>
      </c>
      <c r="AC21" s="56">
        <f ca="1">COUNTIF($A$5:$A21,$AC$5)</f>
        <v>0</v>
      </c>
      <c r="AD21" s="56">
        <f ca="1">COUNTIF($A$5:$A21,$AD$5)</f>
        <v>1</v>
      </c>
      <c r="AE21" s="56">
        <f ca="1">COUNTIF($A$5:$A21,$AE$5)</f>
        <v>2</v>
      </c>
      <c r="AF21" s="56">
        <f ca="1">COUNTIF($A$5:$A21,$AF$5)</f>
        <v>0</v>
      </c>
      <c r="AG21" s="56">
        <f ca="1">COUNTIF($A$5:$A21,$AG$5)</f>
        <v>0</v>
      </c>
      <c r="AH21" s="56">
        <f ca="1">COUNTIF($A$5:$A21,$AH$5)</f>
        <v>0</v>
      </c>
      <c r="AI21" s="56">
        <f ca="1">COUNTIF($A$5:$A21,$AI$5)</f>
        <v>0</v>
      </c>
      <c r="AJ21" s="56">
        <f ca="1">COUNTIF($A$5:$A21,$AJ$5)</f>
        <v>0</v>
      </c>
      <c r="AK21" s="56">
        <f ca="1">COUNTIF($A$5:$A21,$AK$5)</f>
        <v>0</v>
      </c>
      <c r="AL21" s="56">
        <f ca="1">COUNTIF($A$5:$A21,$AL$5)</f>
        <v>0</v>
      </c>
      <c r="AM21" s="56">
        <f ca="1">COUNTIF($A$5:$A21,$AM$5)</f>
        <v>1</v>
      </c>
      <c r="AN21" s="56">
        <f ca="1">COUNTIF($A$5:$A21,$AN$5)</f>
        <v>0</v>
      </c>
      <c r="AO21" s="56">
        <f ca="1">COUNTIF($A$5:$A21,$AO$5)</f>
        <v>0</v>
      </c>
      <c r="AP21" s="56">
        <f ca="1">COUNTIF($A$5:$A21,$AP$5)</f>
        <v>1</v>
      </c>
      <c r="AQ21" s="56">
        <f ca="1">COUNTIF($A$5:$A21,$AQ$5)</f>
        <v>0</v>
      </c>
      <c r="AR21" s="56">
        <f ca="1">COUNTIF($A$5:$A21,$AR$5)</f>
        <v>1</v>
      </c>
      <c r="AS21" s="101">
        <f t="shared" ca="1" si="49"/>
        <v>23</v>
      </c>
      <c r="AT21" s="58">
        <f t="shared" si="50"/>
        <v>17</v>
      </c>
      <c r="AU21" s="105">
        <f t="shared" si="51"/>
        <v>1</v>
      </c>
      <c r="AV21" s="105">
        <f t="shared" si="52"/>
        <v>11.016</v>
      </c>
      <c r="AW21" s="58">
        <f t="shared" ca="1" si="69"/>
        <v>15</v>
      </c>
      <c r="AX21" s="58">
        <f t="shared" ca="1" si="70"/>
        <v>15</v>
      </c>
      <c r="AY21" s="58">
        <f t="shared" ca="1" si="71"/>
        <v>15</v>
      </c>
      <c r="AZ21" s="58">
        <f t="shared" ca="1" si="72"/>
        <v>15</v>
      </c>
      <c r="BA21" s="58">
        <f t="shared" ca="1" si="73"/>
        <v>7</v>
      </c>
      <c r="BB21" s="58">
        <f t="shared" ca="1" si="74"/>
        <v>13</v>
      </c>
      <c r="BC21" s="58">
        <f t="shared" ca="1" si="75"/>
        <v>15</v>
      </c>
      <c r="BD21" s="58">
        <f t="shared" ca="1" si="76"/>
        <v>2</v>
      </c>
      <c r="BE21" s="58">
        <f t="shared" ca="1" si="77"/>
        <v>15</v>
      </c>
      <c r="BF21" s="58">
        <f t="shared" ca="1" si="78"/>
        <v>15</v>
      </c>
      <c r="BG21" s="58">
        <f t="shared" ca="1" si="79"/>
        <v>12</v>
      </c>
      <c r="BH21" s="58">
        <f t="shared" ca="1" si="80"/>
        <v>15</v>
      </c>
      <c r="BI21" s="58">
        <f t="shared" ca="1" si="81"/>
        <v>15</v>
      </c>
      <c r="BJ21" s="58">
        <f t="shared" ca="1" si="82"/>
        <v>6</v>
      </c>
      <c r="BK21" s="58">
        <f t="shared" ca="1" si="83"/>
        <v>3</v>
      </c>
      <c r="BL21" s="58">
        <f t="shared" ca="1" si="84"/>
        <v>15</v>
      </c>
      <c r="BM21" s="58">
        <f t="shared" ca="1" si="85"/>
        <v>15</v>
      </c>
      <c r="BN21" s="58">
        <f t="shared" ca="1" si="86"/>
        <v>15</v>
      </c>
      <c r="BO21" s="58">
        <f t="shared" ca="1" si="87"/>
        <v>15</v>
      </c>
      <c r="BP21" s="58">
        <f t="shared" ca="1" si="88"/>
        <v>8</v>
      </c>
      <c r="BQ21" s="58">
        <f t="shared" ca="1" si="89"/>
        <v>14</v>
      </c>
      <c r="BR21" s="58">
        <f t="shared" ca="1" si="90"/>
        <v>15</v>
      </c>
      <c r="BS21" s="58">
        <f t="shared" ca="1" si="91"/>
        <v>5</v>
      </c>
      <c r="BT21" s="58">
        <f t="shared" ca="1" si="92"/>
        <v>1</v>
      </c>
      <c r="BU21" s="58">
        <f t="shared" ca="1" si="93"/>
        <v>15</v>
      </c>
      <c r="BV21" s="58">
        <f t="shared" ca="1" si="94"/>
        <v>15</v>
      </c>
      <c r="BW21" s="58">
        <f t="shared" ca="1" si="95"/>
        <v>15</v>
      </c>
      <c r="BX21" s="58">
        <f t="shared" ca="1" si="96"/>
        <v>15</v>
      </c>
      <c r="BY21" s="58">
        <f t="shared" ca="1" si="97"/>
        <v>15</v>
      </c>
      <c r="BZ21" s="58">
        <f t="shared" ca="1" si="98"/>
        <v>15</v>
      </c>
      <c r="CA21" s="58">
        <f t="shared" ca="1" si="99"/>
        <v>15</v>
      </c>
      <c r="CB21" s="58">
        <f t="shared" ca="1" si="100"/>
        <v>0</v>
      </c>
      <c r="CC21" s="58">
        <f t="shared" ca="1" si="101"/>
        <v>15</v>
      </c>
      <c r="CD21" s="58">
        <f t="shared" ca="1" si="102"/>
        <v>15</v>
      </c>
      <c r="CE21" s="58">
        <f t="shared" ca="1" si="103"/>
        <v>15</v>
      </c>
      <c r="CF21" s="58">
        <f t="shared" ca="1" si="104"/>
        <v>15</v>
      </c>
      <c r="CG21" s="58">
        <f t="shared" ca="1" si="105"/>
        <v>11</v>
      </c>
      <c r="CH21" s="58" t="str">
        <f t="shared" ca="1" si="106"/>
        <v/>
      </c>
      <c r="CI21" s="58" t="str">
        <f t="shared" ca="1" si="107"/>
        <v/>
      </c>
      <c r="CJ21" s="58" t="str">
        <f t="shared" ca="1" si="108"/>
        <v/>
      </c>
      <c r="CK21" s="58" t="str">
        <f t="shared" ca="1" si="109"/>
        <v/>
      </c>
      <c r="CL21" s="58" t="str">
        <f t="shared" ca="1" si="110"/>
        <v/>
      </c>
      <c r="CM21" s="58" t="str">
        <f t="shared" ca="1" si="111"/>
        <v/>
      </c>
      <c r="CN21" s="58" t="str">
        <f t="shared" ca="1" si="112"/>
        <v/>
      </c>
      <c r="CO21" s="58" t="str">
        <f t="shared" ca="1" si="113"/>
        <v/>
      </c>
      <c r="CP21" s="58" t="str">
        <f t="shared" ca="1" si="114"/>
        <v/>
      </c>
      <c r="CQ21" s="58" t="str">
        <f t="shared" ca="1" si="115"/>
        <v/>
      </c>
      <c r="CR21" s="58" t="str">
        <f t="shared" ca="1" si="116"/>
        <v/>
      </c>
      <c r="CS21" s="58" t="str">
        <f t="shared" ca="1" si="117"/>
        <v/>
      </c>
      <c r="CT21" s="58" t="str">
        <f t="shared" ca="1" si="118"/>
        <v/>
      </c>
      <c r="CU21" s="58" t="str">
        <f t="shared" ca="1" si="119"/>
        <v/>
      </c>
      <c r="CV21" s="58" t="str">
        <f t="shared" ca="1" si="120"/>
        <v/>
      </c>
      <c r="CW21" s="58" t="str">
        <f t="shared" ca="1" si="121"/>
        <v/>
      </c>
      <c r="CX21" s="58" t="str">
        <f t="shared" ca="1" si="122"/>
        <v/>
      </c>
      <c r="CY21" s="58" t="str">
        <f t="shared" ca="1" si="123"/>
        <v/>
      </c>
      <c r="CZ21" s="58" t="str">
        <f t="shared" ca="1" si="124"/>
        <v/>
      </c>
      <c r="DA21" s="58" t="str">
        <f t="shared" ca="1" si="125"/>
        <v/>
      </c>
      <c r="DB21" s="58" t="str">
        <f t="shared" ca="1" si="126"/>
        <v/>
      </c>
      <c r="DC21" s="58" t="str">
        <f t="shared" ca="1" si="127"/>
        <v/>
      </c>
      <c r="DD21" s="58" t="str">
        <f t="shared" ca="1" si="128"/>
        <v/>
      </c>
      <c r="DE21" s="58" t="str">
        <f t="shared" ca="1" si="129"/>
        <v/>
      </c>
      <c r="DF21" s="58" t="str">
        <f t="shared" ca="1" si="130"/>
        <v/>
      </c>
      <c r="DG21" s="58" t="str">
        <f t="shared" ca="1" si="131"/>
        <v/>
      </c>
      <c r="DH21" s="58" t="str">
        <f t="shared" ca="1" si="132"/>
        <v/>
      </c>
      <c r="DI21" s="58" t="str">
        <f t="shared" ca="1" si="133"/>
        <v/>
      </c>
      <c r="DJ21" s="58" t="str">
        <f t="shared" ca="1" si="134"/>
        <v/>
      </c>
      <c r="DK21" s="58" t="str">
        <f t="shared" ca="1" si="135"/>
        <v/>
      </c>
      <c r="DL21" s="58" t="str">
        <f t="shared" ca="1" si="136"/>
        <v/>
      </c>
      <c r="DM21" s="58" t="str">
        <f t="shared" ca="1" si="137"/>
        <v/>
      </c>
      <c r="DN21" s="58" t="str">
        <f t="shared" ca="1" si="138"/>
        <v/>
      </c>
      <c r="DO21" s="58" t="str">
        <f t="shared" ca="1" si="139"/>
        <v/>
      </c>
      <c r="DP21" s="58" t="str">
        <f t="shared" ca="1" si="140"/>
        <v/>
      </c>
      <c r="DQ21" s="58" t="str">
        <f t="shared" ca="1" si="54"/>
        <v/>
      </c>
      <c r="DR21" s="58" t="str">
        <f t="shared" ca="1" si="141"/>
        <v/>
      </c>
      <c r="DS21" s="34">
        <f t="shared" ca="1" si="142"/>
        <v>0</v>
      </c>
      <c r="DT21" s="34">
        <f t="shared" ca="1" si="143"/>
        <v>0</v>
      </c>
      <c r="DU21" s="34">
        <f t="shared" ca="1" si="144"/>
        <v>0</v>
      </c>
      <c r="DV21" s="34">
        <f t="shared" ca="1" si="145"/>
        <v>0</v>
      </c>
      <c r="DW21" s="34">
        <f t="shared" ca="1" si="146"/>
        <v>0</v>
      </c>
      <c r="DX21" s="34">
        <f t="shared" ca="1" si="147"/>
        <v>0</v>
      </c>
      <c r="DY21" s="34">
        <f t="shared" ca="1" si="148"/>
        <v>0</v>
      </c>
      <c r="DZ21" s="34">
        <f t="shared" ca="1" si="149"/>
        <v>0</v>
      </c>
      <c r="EA21" s="34">
        <f t="shared" ca="1" si="150"/>
        <v>0</v>
      </c>
      <c r="EB21" s="34">
        <f t="shared" ca="1" si="151"/>
        <v>0</v>
      </c>
      <c r="EC21" s="34">
        <f t="shared" ca="1" si="152"/>
        <v>0</v>
      </c>
      <c r="ED21" s="34">
        <f t="shared" ca="1" si="153"/>
        <v>0</v>
      </c>
      <c r="EE21" s="34">
        <f t="shared" ca="1" si="154"/>
        <v>0</v>
      </c>
      <c r="EF21" s="34">
        <f t="shared" ca="1" si="155"/>
        <v>0</v>
      </c>
      <c r="EG21" s="34">
        <f t="shared" ca="1" si="156"/>
        <v>0</v>
      </c>
      <c r="EH21" s="34">
        <f t="shared" ca="1" si="157"/>
        <v>0</v>
      </c>
      <c r="EI21" s="34">
        <f t="shared" ca="1" si="158"/>
        <v>0</v>
      </c>
      <c r="EJ21" s="34">
        <f t="shared" ca="1" si="159"/>
        <v>0</v>
      </c>
      <c r="EK21" s="34">
        <f t="shared" ca="1" si="160"/>
        <v>0</v>
      </c>
      <c r="EL21" s="34">
        <f t="shared" ca="1" si="161"/>
        <v>0</v>
      </c>
      <c r="EM21" s="34">
        <f t="shared" ca="1" si="162"/>
        <v>0</v>
      </c>
      <c r="EN21" s="34">
        <f t="shared" ca="1" si="163"/>
        <v>0</v>
      </c>
      <c r="EO21" s="34">
        <f t="shared" ca="1" si="164"/>
        <v>0</v>
      </c>
      <c r="EP21" s="34">
        <f t="shared" ca="1" si="165"/>
        <v>0</v>
      </c>
      <c r="EQ21" s="34">
        <f t="shared" ca="1" si="166"/>
        <v>0</v>
      </c>
      <c r="ER21" s="34">
        <f t="shared" ca="1" si="167"/>
        <v>0</v>
      </c>
      <c r="ES21" s="34">
        <f t="shared" ca="1" si="168"/>
        <v>0</v>
      </c>
      <c r="ET21" s="34">
        <f t="shared" ca="1" si="169"/>
        <v>0</v>
      </c>
      <c r="EU21" s="34">
        <f t="shared" ca="1" si="170"/>
        <v>0</v>
      </c>
      <c r="EV21" s="34">
        <f t="shared" ca="1" si="171"/>
        <v>0</v>
      </c>
      <c r="EW21" s="34">
        <f t="shared" ca="1" si="172"/>
        <v>0</v>
      </c>
      <c r="EX21" s="34">
        <f t="shared" ca="1" si="173"/>
        <v>0</v>
      </c>
      <c r="EY21" s="34">
        <f t="shared" ca="1" si="174"/>
        <v>0</v>
      </c>
      <c r="EZ21" s="34">
        <f t="shared" ca="1" si="175"/>
        <v>0</v>
      </c>
      <c r="FA21" s="34">
        <f t="shared" ca="1" si="176"/>
        <v>0</v>
      </c>
      <c r="FB21" s="34">
        <f t="shared" ca="1" si="177"/>
        <v>0</v>
      </c>
      <c r="FC21" s="34">
        <f t="shared" ca="1" si="178"/>
        <v>0</v>
      </c>
      <c r="FD21" s="71"/>
      <c r="FE21" s="76"/>
      <c r="FF21" s="76"/>
      <c r="FG21" s="76"/>
      <c r="FH21" s="58"/>
      <c r="FI21" s="58"/>
      <c r="FJ21" s="58">
        <v>0</v>
      </c>
      <c r="FK21" s="58">
        <v>0</v>
      </c>
      <c r="FL21" s="34">
        <f t="shared" ca="1" si="4"/>
        <v>0</v>
      </c>
      <c r="FM21" s="34">
        <f t="shared" ca="1" si="5"/>
        <v>0</v>
      </c>
      <c r="FN21" s="34">
        <f t="shared" ca="1" si="6"/>
        <v>0</v>
      </c>
      <c r="FO21" s="34">
        <f t="shared" ca="1" si="7"/>
        <v>0</v>
      </c>
      <c r="FP21" s="34">
        <f t="shared" ca="1" si="8"/>
        <v>0</v>
      </c>
      <c r="FQ21" s="34">
        <f t="shared" ca="1" si="9"/>
        <v>0</v>
      </c>
      <c r="FR21" s="34">
        <f t="shared" ca="1" si="10"/>
        <v>0</v>
      </c>
      <c r="FS21" s="34">
        <f t="shared" ca="1" si="11"/>
        <v>0</v>
      </c>
      <c r="FT21" s="34">
        <f t="shared" ca="1" si="12"/>
        <v>0</v>
      </c>
      <c r="FU21" s="34">
        <f t="shared" ca="1" si="13"/>
        <v>0</v>
      </c>
      <c r="FV21" s="34">
        <f t="shared" ca="1" si="14"/>
        <v>0</v>
      </c>
      <c r="FW21" s="34">
        <f t="shared" ca="1" si="15"/>
        <v>0</v>
      </c>
      <c r="FX21" s="34">
        <f t="shared" ca="1" si="16"/>
        <v>0</v>
      </c>
      <c r="FY21" s="34">
        <f t="shared" ca="1" si="17"/>
        <v>0</v>
      </c>
      <c r="FZ21" s="34">
        <f t="shared" ca="1" si="18"/>
        <v>0</v>
      </c>
      <c r="GA21" s="34">
        <f t="shared" ca="1" si="19"/>
        <v>0</v>
      </c>
      <c r="GB21" s="34">
        <f t="shared" ca="1" si="20"/>
        <v>0</v>
      </c>
      <c r="GC21" s="34">
        <f t="shared" ca="1" si="21"/>
        <v>0</v>
      </c>
      <c r="GD21" s="34">
        <f t="shared" ca="1" si="22"/>
        <v>0</v>
      </c>
      <c r="GE21" s="34">
        <f t="shared" ca="1" si="23"/>
        <v>0</v>
      </c>
      <c r="GF21" s="34">
        <f t="shared" ca="1" si="24"/>
        <v>0</v>
      </c>
      <c r="GG21" s="34">
        <f t="shared" ca="1" si="25"/>
        <v>0</v>
      </c>
      <c r="GH21" s="34">
        <f t="shared" ca="1" si="26"/>
        <v>0</v>
      </c>
      <c r="GI21" s="34">
        <f t="shared" ca="1" si="27"/>
        <v>0</v>
      </c>
      <c r="GJ21" s="34">
        <f t="shared" ca="1" si="28"/>
        <v>0</v>
      </c>
      <c r="GK21" s="34">
        <f t="shared" ca="1" si="29"/>
        <v>0</v>
      </c>
      <c r="GL21" s="34">
        <f t="shared" ca="1" si="30"/>
        <v>0</v>
      </c>
      <c r="GM21" s="34">
        <f t="shared" ca="1" si="31"/>
        <v>0</v>
      </c>
      <c r="GN21" s="34">
        <f t="shared" ca="1" si="32"/>
        <v>0</v>
      </c>
      <c r="GO21" s="34">
        <f t="shared" ca="1" si="33"/>
        <v>0</v>
      </c>
      <c r="GP21" s="34">
        <f t="shared" ca="1" si="34"/>
        <v>0</v>
      </c>
      <c r="GQ21" s="34">
        <f t="shared" ca="1" si="35"/>
        <v>0</v>
      </c>
      <c r="GR21" s="34">
        <f t="shared" ca="1" si="36"/>
        <v>0</v>
      </c>
      <c r="GS21" s="34">
        <f t="shared" ca="1" si="37"/>
        <v>0</v>
      </c>
      <c r="GT21" s="34">
        <f t="shared" ca="1" si="38"/>
        <v>0</v>
      </c>
      <c r="GU21" s="34">
        <f t="shared" ca="1" si="39"/>
        <v>0</v>
      </c>
      <c r="GV21" s="34">
        <f t="shared" ca="1" si="40"/>
        <v>0</v>
      </c>
      <c r="GW21" s="49" t="str">
        <f t="shared" ca="1" si="56"/>
        <v>H</v>
      </c>
      <c r="GX21" s="49"/>
      <c r="GY21" s="49"/>
      <c r="GZ21" s="49"/>
      <c r="HA21" s="49"/>
      <c r="HB21" s="49" t="str">
        <f t="shared" ca="1" si="57"/>
        <v>E</v>
      </c>
      <c r="HC21" s="49"/>
      <c r="HD21" s="49"/>
      <c r="HE21" s="49"/>
      <c r="HF21" s="49"/>
      <c r="HG21" s="49" t="str">
        <f t="shared" ca="1" si="58"/>
        <v>R</v>
      </c>
      <c r="HH21" s="49"/>
      <c r="HI21" s="49"/>
      <c r="HJ21" s="49"/>
      <c r="HK21" s="49"/>
      <c r="HL21" s="65"/>
      <c r="HM21" s="50"/>
      <c r="HN21" s="50"/>
      <c r="HO21" s="66"/>
      <c r="HP21" s="66"/>
      <c r="HQ21" s="33"/>
      <c r="HR21" s="66"/>
      <c r="HS21" s="66"/>
      <c r="HT21" s="67"/>
      <c r="HU21" s="65"/>
      <c r="HV21" s="50"/>
      <c r="HW21" s="50"/>
      <c r="HX21" s="66"/>
      <c r="HY21" s="66"/>
      <c r="HZ21" s="33"/>
      <c r="IA21" s="66"/>
      <c r="IB21" s="66"/>
      <c r="IC21" s="67"/>
      <c r="ID21" s="65"/>
      <c r="IE21" s="50"/>
      <c r="IF21" s="50"/>
      <c r="IG21" s="66"/>
      <c r="IH21" s="66"/>
      <c r="II21" s="33">
        <f t="shared" ca="1" si="41"/>
        <v>0</v>
      </c>
      <c r="IJ21" s="66" t="str">
        <f t="shared" ca="1" si="42"/>
        <v/>
      </c>
      <c r="IK21" s="66" t="str">
        <f t="shared" ca="1" si="43"/>
        <v/>
      </c>
      <c r="IL21" s="67">
        <f t="shared" ca="1" si="59"/>
        <v>1</v>
      </c>
      <c r="IM21" s="34"/>
      <c r="IN21" s="34"/>
      <c r="IO21" s="37">
        <f t="shared" ca="1" si="60"/>
        <v>0</v>
      </c>
      <c r="IP21" s="22">
        <f t="shared" ca="1" si="44"/>
        <v>0</v>
      </c>
      <c r="IQ21" s="78">
        <f t="shared" ca="1" si="179"/>
        <v>0</v>
      </c>
      <c r="IR21" s="156">
        <f t="shared" ca="1" si="180"/>
        <v>0</v>
      </c>
      <c r="IS21" s="78">
        <f t="shared" ca="1" si="61"/>
        <v>0</v>
      </c>
      <c r="IT21" s="58"/>
      <c r="IU21" s="58"/>
      <c r="IV21" s="58"/>
      <c r="IW21" s="58"/>
      <c r="IX21" s="58"/>
      <c r="IY21" s="58"/>
      <c r="IZ21" s="58"/>
      <c r="JA21" s="58"/>
      <c r="JB21" s="58"/>
      <c r="JC21" s="58"/>
      <c r="JD21" s="58"/>
      <c r="JE21" s="58"/>
      <c r="JF21" s="58"/>
      <c r="JG21" s="58"/>
      <c r="JH21" s="58"/>
      <c r="JI21" s="58"/>
      <c r="JJ21" s="58"/>
      <c r="JK21" s="58"/>
      <c r="JL21" s="58"/>
      <c r="JM21" s="58"/>
      <c r="JN21" s="58"/>
      <c r="JO21" s="58"/>
      <c r="JP21" s="58"/>
      <c r="JQ21" s="58"/>
      <c r="JR21" s="58"/>
      <c r="JS21" s="58"/>
      <c r="JT21" s="58"/>
      <c r="JU21" s="58"/>
      <c r="JV21" s="58"/>
      <c r="JW21" s="58"/>
      <c r="JX21" s="58"/>
      <c r="JY21" s="58"/>
      <c r="JZ21" s="58"/>
      <c r="KA21" s="58"/>
      <c r="KB21" s="58"/>
      <c r="KC21" s="58"/>
      <c r="KD21" s="58"/>
      <c r="KE21" s="58"/>
      <c r="KF21" s="58"/>
      <c r="KG21" s="58"/>
      <c r="KH21" s="58"/>
      <c r="KI21" s="58"/>
      <c r="KJ21" s="58"/>
      <c r="KK21" s="58"/>
      <c r="KL21" s="58"/>
      <c r="KM21" s="58"/>
      <c r="KN21" s="58"/>
      <c r="KO21" s="58"/>
      <c r="KP21" s="58"/>
      <c r="KQ21" s="58"/>
      <c r="KR21" s="58"/>
      <c r="KS21" s="58"/>
      <c r="KT21" s="58"/>
      <c r="KU21" s="58"/>
      <c r="KV21" s="58"/>
      <c r="KW21" s="58"/>
      <c r="KX21" s="58"/>
      <c r="KY21" s="58"/>
      <c r="KZ21" s="58"/>
      <c r="LA21" s="58"/>
      <c r="LB21" s="58"/>
      <c r="LC21" s="58"/>
      <c r="LD21" s="58"/>
      <c r="LE21" s="58"/>
      <c r="LF21" s="58"/>
      <c r="LG21" s="58"/>
      <c r="LH21" s="58"/>
      <c r="LI21" s="58"/>
      <c r="LJ21" s="58"/>
      <c r="LK21" s="58"/>
      <c r="LL21" s="58"/>
      <c r="LM21" s="58"/>
      <c r="LN21" s="58"/>
      <c r="LO21" s="58"/>
      <c r="LP21" s="90" t="str">
        <f t="shared" si="62"/>
        <v/>
      </c>
      <c r="LQ21" s="90" t="str">
        <f t="shared" si="63"/>
        <v/>
      </c>
      <c r="LR21" s="90" t="str">
        <f t="shared" si="64"/>
        <v/>
      </c>
      <c r="LS21" s="90" t="str">
        <f t="shared" si="65"/>
        <v/>
      </c>
      <c r="LT21" s="90" t="str">
        <f t="shared" si="66"/>
        <v/>
      </c>
      <c r="LU21" s="90" t="str">
        <f t="shared" si="67"/>
        <v/>
      </c>
      <c r="LV21" s="90"/>
      <c r="LW21" s="90"/>
      <c r="LX21" s="90"/>
      <c r="LY21" s="90"/>
      <c r="LZ21" s="90"/>
      <c r="MA21" s="90"/>
      <c r="MB21" s="1"/>
      <c r="MN21" s="42"/>
      <c r="MO21" s="15">
        <f t="shared" ca="1" si="2"/>
        <v>20</v>
      </c>
      <c r="MP21" s="20"/>
      <c r="MQ21" s="20"/>
      <c r="MR21" s="15">
        <v>15</v>
      </c>
      <c r="MS21" s="96"/>
    </row>
    <row r="22" spans="1:357" ht="15">
      <c r="A22" s="15">
        <f t="shared" ca="1" si="0"/>
        <v>11</v>
      </c>
      <c r="B22" s="33" t="str">
        <f t="shared" ca="1" si="1"/>
        <v>DB</v>
      </c>
      <c r="C22" s="10" t="str">
        <f t="shared" ca="1" si="45"/>
        <v/>
      </c>
      <c r="D22" s="50">
        <f t="shared" ca="1" si="46"/>
        <v>0</v>
      </c>
      <c r="E22" s="10" t="str">
        <f t="shared" si="47"/>
        <v/>
      </c>
      <c r="F22" s="111">
        <f t="shared" si="48"/>
        <v>18</v>
      </c>
      <c r="G22" s="59">
        <f t="shared" ca="1" si="68"/>
        <v>1</v>
      </c>
      <c r="H22" s="56">
        <f ca="1">COUNTIF($A$5:A22,$H$5)</f>
        <v>0</v>
      </c>
      <c r="I22" s="56">
        <f ca="1">COUNTIF($A$5:$A22,$I$5)</f>
        <v>0</v>
      </c>
      <c r="J22" s="56">
        <f ca="1">COUNTIF($A$5:$A22,$J$5)</f>
        <v>0</v>
      </c>
      <c r="K22" s="56">
        <f ca="1">COUNTIF($A$5:$A22,$K$5)</f>
        <v>0</v>
      </c>
      <c r="L22" s="56">
        <f ca="1">COUNTIF($A$5:$A22,$L$5)</f>
        <v>1</v>
      </c>
      <c r="M22" s="56">
        <f ca="1">COUNTIF($A$5:$A22,$M$5)</f>
        <v>1</v>
      </c>
      <c r="N22" s="56">
        <f ca="1">COUNTIF($A$5:$A22,$N$5)</f>
        <v>0</v>
      </c>
      <c r="O22" s="56">
        <f ca="1">COUNTIF($A$5:$A22,$O$5)</f>
        <v>2</v>
      </c>
      <c r="P22" s="56">
        <f ca="1">COUNTIF($A$5:$A22,$P$5)</f>
        <v>0</v>
      </c>
      <c r="Q22" s="56">
        <f ca="1">COUNTIF($A$5:$A22,$Q$5)</f>
        <v>0</v>
      </c>
      <c r="R22" s="56">
        <f ca="1">COUNTIF($A$5:$A22,$R$5)</f>
        <v>2</v>
      </c>
      <c r="S22" s="56">
        <f ca="1">COUNTIF($A$5:$A22,$S$5)</f>
        <v>0</v>
      </c>
      <c r="T22" s="56">
        <f ca="1">COUNTIF($A$5:$A22,$T$5)</f>
        <v>0</v>
      </c>
      <c r="U22" s="56">
        <f ca="1">COUNTIF($A$5:$A22,$U$5)</f>
        <v>1</v>
      </c>
      <c r="V22" s="56">
        <f ca="1">COUNTIF($A$5:$A22,$V$5)</f>
        <v>2</v>
      </c>
      <c r="W22" s="56">
        <f ca="1">COUNTIF($A$5:$A22,$W$5)</f>
        <v>1</v>
      </c>
      <c r="X22" s="56">
        <f ca="1">COUNTIF($A$5:$A22,$X$5)</f>
        <v>0</v>
      </c>
      <c r="Y22" s="56">
        <f ca="1">COUNTIF($A$5:$A22,$Y$5)</f>
        <v>0</v>
      </c>
      <c r="Z22" s="56">
        <f ca="1">COUNTIF($A$5:$A22,$Z$5)</f>
        <v>0</v>
      </c>
      <c r="AA22" s="56">
        <f ca="1">COUNTIF($A$5:$A22,$AA$5)</f>
        <v>1</v>
      </c>
      <c r="AB22" s="56">
        <f ca="1">COUNTIF($A$5:$A22,$AB$5)</f>
        <v>1</v>
      </c>
      <c r="AC22" s="56">
        <f ca="1">COUNTIF($A$5:$A22,$AC$5)</f>
        <v>0</v>
      </c>
      <c r="AD22" s="56">
        <f ca="1">COUNTIF($A$5:$A22,$AD$5)</f>
        <v>1</v>
      </c>
      <c r="AE22" s="56">
        <f ca="1">COUNTIF($A$5:$A22,$AE$5)</f>
        <v>2</v>
      </c>
      <c r="AF22" s="56">
        <f ca="1">COUNTIF($A$5:$A22,$AF$5)</f>
        <v>0</v>
      </c>
      <c r="AG22" s="56">
        <f ca="1">COUNTIF($A$5:$A22,$AG$5)</f>
        <v>0</v>
      </c>
      <c r="AH22" s="56">
        <f ca="1">COUNTIF($A$5:$A22,$AH$5)</f>
        <v>0</v>
      </c>
      <c r="AI22" s="56">
        <f ca="1">COUNTIF($A$5:$A22,$AI$5)</f>
        <v>0</v>
      </c>
      <c r="AJ22" s="56">
        <f ca="1">COUNTIF($A$5:$A22,$AJ$5)</f>
        <v>0</v>
      </c>
      <c r="AK22" s="56">
        <f ca="1">COUNTIF($A$5:$A22,$AK$5)</f>
        <v>0</v>
      </c>
      <c r="AL22" s="56">
        <f ca="1">COUNTIF($A$5:$A22,$AL$5)</f>
        <v>0</v>
      </c>
      <c r="AM22" s="56">
        <f ca="1">COUNTIF($A$5:$A22,$AM$5)</f>
        <v>1</v>
      </c>
      <c r="AN22" s="56">
        <f ca="1">COUNTIF($A$5:$A22,$AN$5)</f>
        <v>0</v>
      </c>
      <c r="AO22" s="56">
        <f ca="1">COUNTIF($A$5:$A22,$AO$5)</f>
        <v>0</v>
      </c>
      <c r="AP22" s="56">
        <f ca="1">COUNTIF($A$5:$A22,$AP$5)</f>
        <v>1</v>
      </c>
      <c r="AQ22" s="56">
        <f ca="1">COUNTIF($A$5:$A22,$AQ$5)</f>
        <v>0</v>
      </c>
      <c r="AR22" s="56">
        <f ca="1">COUNTIF($A$5:$A22,$AR$5)</f>
        <v>1</v>
      </c>
      <c r="AS22" s="101">
        <f t="shared" ca="1" si="49"/>
        <v>23</v>
      </c>
      <c r="AT22" s="58">
        <f t="shared" si="50"/>
        <v>18</v>
      </c>
      <c r="AU22" s="105">
        <f t="shared" si="51"/>
        <v>1</v>
      </c>
      <c r="AV22" s="105">
        <f t="shared" si="52"/>
        <v>11.664</v>
      </c>
      <c r="AW22" s="58">
        <f t="shared" ca="1" si="69"/>
        <v>16</v>
      </c>
      <c r="AX22" s="58">
        <f t="shared" ca="1" si="70"/>
        <v>16</v>
      </c>
      <c r="AY22" s="58">
        <f t="shared" ca="1" si="71"/>
        <v>16</v>
      </c>
      <c r="AZ22" s="58">
        <f t="shared" ca="1" si="72"/>
        <v>16</v>
      </c>
      <c r="BA22" s="58">
        <f t="shared" ca="1" si="73"/>
        <v>8</v>
      </c>
      <c r="BB22" s="58">
        <f t="shared" ca="1" si="74"/>
        <v>14</v>
      </c>
      <c r="BC22" s="58">
        <f t="shared" ca="1" si="75"/>
        <v>16</v>
      </c>
      <c r="BD22" s="58">
        <f t="shared" ca="1" si="76"/>
        <v>3</v>
      </c>
      <c r="BE22" s="58">
        <f t="shared" ca="1" si="77"/>
        <v>16</v>
      </c>
      <c r="BF22" s="58">
        <f t="shared" ca="1" si="78"/>
        <v>16</v>
      </c>
      <c r="BG22" s="58">
        <f t="shared" ca="1" si="79"/>
        <v>0</v>
      </c>
      <c r="BH22" s="58">
        <f t="shared" ca="1" si="80"/>
        <v>16</v>
      </c>
      <c r="BI22" s="58">
        <f t="shared" ca="1" si="81"/>
        <v>16</v>
      </c>
      <c r="BJ22" s="58">
        <f t="shared" ca="1" si="82"/>
        <v>7</v>
      </c>
      <c r="BK22" s="58">
        <f t="shared" ca="1" si="83"/>
        <v>4</v>
      </c>
      <c r="BL22" s="58">
        <f t="shared" ca="1" si="84"/>
        <v>16</v>
      </c>
      <c r="BM22" s="58">
        <f t="shared" ca="1" si="85"/>
        <v>16</v>
      </c>
      <c r="BN22" s="58">
        <f t="shared" ca="1" si="86"/>
        <v>16</v>
      </c>
      <c r="BO22" s="58">
        <f t="shared" ca="1" si="87"/>
        <v>16</v>
      </c>
      <c r="BP22" s="58">
        <f t="shared" ca="1" si="88"/>
        <v>9</v>
      </c>
      <c r="BQ22" s="58">
        <f t="shared" ca="1" si="89"/>
        <v>15</v>
      </c>
      <c r="BR22" s="58">
        <f t="shared" ca="1" si="90"/>
        <v>16</v>
      </c>
      <c r="BS22" s="58">
        <f t="shared" ca="1" si="91"/>
        <v>6</v>
      </c>
      <c r="BT22" s="58">
        <f t="shared" ca="1" si="92"/>
        <v>2</v>
      </c>
      <c r="BU22" s="58">
        <f t="shared" ca="1" si="93"/>
        <v>16</v>
      </c>
      <c r="BV22" s="58">
        <f t="shared" ca="1" si="94"/>
        <v>16</v>
      </c>
      <c r="BW22" s="58">
        <f t="shared" ca="1" si="95"/>
        <v>16</v>
      </c>
      <c r="BX22" s="58">
        <f t="shared" ca="1" si="96"/>
        <v>16</v>
      </c>
      <c r="BY22" s="58">
        <f t="shared" ca="1" si="97"/>
        <v>16</v>
      </c>
      <c r="BZ22" s="58">
        <f t="shared" ca="1" si="98"/>
        <v>16</v>
      </c>
      <c r="CA22" s="58">
        <f t="shared" ca="1" si="99"/>
        <v>16</v>
      </c>
      <c r="CB22" s="58">
        <f t="shared" ca="1" si="100"/>
        <v>1</v>
      </c>
      <c r="CC22" s="58">
        <f t="shared" ca="1" si="101"/>
        <v>16</v>
      </c>
      <c r="CD22" s="58">
        <f t="shared" ca="1" si="102"/>
        <v>16</v>
      </c>
      <c r="CE22" s="58">
        <f t="shared" ca="1" si="103"/>
        <v>16</v>
      </c>
      <c r="CF22" s="58">
        <f t="shared" ca="1" si="104"/>
        <v>16</v>
      </c>
      <c r="CG22" s="58">
        <f t="shared" ca="1" si="105"/>
        <v>12</v>
      </c>
      <c r="CH22" s="58" t="str">
        <f t="shared" ca="1" si="106"/>
        <v/>
      </c>
      <c r="CI22" s="58" t="str">
        <f t="shared" ca="1" si="107"/>
        <v/>
      </c>
      <c r="CJ22" s="58" t="str">
        <f t="shared" ca="1" si="108"/>
        <v/>
      </c>
      <c r="CK22" s="58" t="str">
        <f t="shared" ca="1" si="109"/>
        <v/>
      </c>
      <c r="CL22" s="58" t="str">
        <f t="shared" ca="1" si="110"/>
        <v/>
      </c>
      <c r="CM22" s="58" t="str">
        <f t="shared" ca="1" si="111"/>
        <v/>
      </c>
      <c r="CN22" s="58" t="str">
        <f t="shared" ca="1" si="112"/>
        <v/>
      </c>
      <c r="CO22" s="58" t="str">
        <f t="shared" ca="1" si="113"/>
        <v/>
      </c>
      <c r="CP22" s="58" t="str">
        <f t="shared" ca="1" si="114"/>
        <v/>
      </c>
      <c r="CQ22" s="58" t="str">
        <f t="shared" ca="1" si="115"/>
        <v/>
      </c>
      <c r="CR22" s="58" t="str">
        <f t="shared" ca="1" si="116"/>
        <v/>
      </c>
      <c r="CS22" s="58" t="str">
        <f t="shared" ca="1" si="117"/>
        <v/>
      </c>
      <c r="CT22" s="58" t="str">
        <f t="shared" ca="1" si="118"/>
        <v/>
      </c>
      <c r="CU22" s="58" t="str">
        <f t="shared" ca="1" si="119"/>
        <v/>
      </c>
      <c r="CV22" s="58" t="str">
        <f t="shared" ca="1" si="120"/>
        <v/>
      </c>
      <c r="CW22" s="58" t="str">
        <f t="shared" ca="1" si="121"/>
        <v/>
      </c>
      <c r="CX22" s="58" t="str">
        <f t="shared" ca="1" si="122"/>
        <v/>
      </c>
      <c r="CY22" s="58" t="str">
        <f t="shared" ca="1" si="123"/>
        <v/>
      </c>
      <c r="CZ22" s="58" t="str">
        <f t="shared" ca="1" si="124"/>
        <v/>
      </c>
      <c r="DA22" s="58" t="str">
        <f t="shared" ca="1" si="125"/>
        <v/>
      </c>
      <c r="DB22" s="58" t="str">
        <f t="shared" ca="1" si="126"/>
        <v/>
      </c>
      <c r="DC22" s="58" t="str">
        <f t="shared" ca="1" si="127"/>
        <v/>
      </c>
      <c r="DD22" s="58" t="str">
        <f t="shared" ca="1" si="128"/>
        <v/>
      </c>
      <c r="DE22" s="58" t="str">
        <f t="shared" ca="1" si="129"/>
        <v/>
      </c>
      <c r="DF22" s="58" t="str">
        <f t="shared" ca="1" si="130"/>
        <v/>
      </c>
      <c r="DG22" s="58" t="str">
        <f t="shared" ca="1" si="131"/>
        <v/>
      </c>
      <c r="DH22" s="58" t="str">
        <f t="shared" ca="1" si="132"/>
        <v/>
      </c>
      <c r="DI22" s="58" t="str">
        <f t="shared" ca="1" si="133"/>
        <v/>
      </c>
      <c r="DJ22" s="58" t="str">
        <f t="shared" ca="1" si="134"/>
        <v/>
      </c>
      <c r="DK22" s="58" t="str">
        <f t="shared" ca="1" si="135"/>
        <v/>
      </c>
      <c r="DL22" s="58" t="str">
        <f t="shared" ca="1" si="136"/>
        <v/>
      </c>
      <c r="DM22" s="58" t="str">
        <f t="shared" ca="1" si="137"/>
        <v/>
      </c>
      <c r="DN22" s="58" t="str">
        <f t="shared" ca="1" si="138"/>
        <v/>
      </c>
      <c r="DO22" s="58" t="str">
        <f t="shared" ca="1" si="139"/>
        <v/>
      </c>
      <c r="DP22" s="58" t="str">
        <f t="shared" ca="1" si="140"/>
        <v/>
      </c>
      <c r="DQ22" s="58" t="str">
        <f t="shared" ca="1" si="54"/>
        <v/>
      </c>
      <c r="DR22" s="58" t="str">
        <f t="shared" ca="1" si="141"/>
        <v/>
      </c>
      <c r="DS22" s="34">
        <f t="shared" ca="1" si="142"/>
        <v>0</v>
      </c>
      <c r="DT22" s="34">
        <f t="shared" ca="1" si="143"/>
        <v>0</v>
      </c>
      <c r="DU22" s="34">
        <f t="shared" ca="1" si="144"/>
        <v>0</v>
      </c>
      <c r="DV22" s="34">
        <f t="shared" ca="1" si="145"/>
        <v>0</v>
      </c>
      <c r="DW22" s="34">
        <f t="shared" ca="1" si="146"/>
        <v>0</v>
      </c>
      <c r="DX22" s="34">
        <f t="shared" ca="1" si="147"/>
        <v>0</v>
      </c>
      <c r="DY22" s="34">
        <f t="shared" ca="1" si="148"/>
        <v>0</v>
      </c>
      <c r="DZ22" s="34">
        <f t="shared" ca="1" si="149"/>
        <v>0</v>
      </c>
      <c r="EA22" s="34">
        <f t="shared" ca="1" si="150"/>
        <v>0</v>
      </c>
      <c r="EB22" s="34">
        <f t="shared" ca="1" si="151"/>
        <v>0</v>
      </c>
      <c r="EC22" s="34">
        <f t="shared" ca="1" si="152"/>
        <v>0</v>
      </c>
      <c r="ED22" s="34">
        <f t="shared" ca="1" si="153"/>
        <v>0</v>
      </c>
      <c r="EE22" s="34">
        <f t="shared" ca="1" si="154"/>
        <v>0</v>
      </c>
      <c r="EF22" s="34">
        <f t="shared" ca="1" si="155"/>
        <v>0</v>
      </c>
      <c r="EG22" s="34">
        <f t="shared" ca="1" si="156"/>
        <v>0</v>
      </c>
      <c r="EH22" s="34">
        <f t="shared" ca="1" si="157"/>
        <v>0</v>
      </c>
      <c r="EI22" s="34">
        <f t="shared" ca="1" si="158"/>
        <v>0</v>
      </c>
      <c r="EJ22" s="34">
        <f t="shared" ca="1" si="159"/>
        <v>0</v>
      </c>
      <c r="EK22" s="34">
        <f t="shared" ca="1" si="160"/>
        <v>0</v>
      </c>
      <c r="EL22" s="34">
        <f t="shared" ca="1" si="161"/>
        <v>0</v>
      </c>
      <c r="EM22" s="34">
        <f t="shared" ca="1" si="162"/>
        <v>0</v>
      </c>
      <c r="EN22" s="34">
        <f t="shared" ca="1" si="163"/>
        <v>0</v>
      </c>
      <c r="EO22" s="34">
        <f t="shared" ca="1" si="164"/>
        <v>0</v>
      </c>
      <c r="EP22" s="34">
        <f t="shared" ca="1" si="165"/>
        <v>0</v>
      </c>
      <c r="EQ22" s="34">
        <f t="shared" ca="1" si="166"/>
        <v>0</v>
      </c>
      <c r="ER22" s="34">
        <f t="shared" ca="1" si="167"/>
        <v>0</v>
      </c>
      <c r="ES22" s="34">
        <f t="shared" ca="1" si="168"/>
        <v>0</v>
      </c>
      <c r="ET22" s="34">
        <f t="shared" ca="1" si="169"/>
        <v>0</v>
      </c>
      <c r="EU22" s="34">
        <f t="shared" ca="1" si="170"/>
        <v>0</v>
      </c>
      <c r="EV22" s="34">
        <f t="shared" ca="1" si="171"/>
        <v>0</v>
      </c>
      <c r="EW22" s="34">
        <f t="shared" ca="1" si="172"/>
        <v>0</v>
      </c>
      <c r="EX22" s="34">
        <f t="shared" ca="1" si="173"/>
        <v>0</v>
      </c>
      <c r="EY22" s="34">
        <f t="shared" ca="1" si="174"/>
        <v>0</v>
      </c>
      <c r="EZ22" s="34">
        <f t="shared" ca="1" si="175"/>
        <v>0</v>
      </c>
      <c r="FA22" s="34">
        <f t="shared" ca="1" si="176"/>
        <v>0</v>
      </c>
      <c r="FB22" s="34">
        <f t="shared" ca="1" si="177"/>
        <v>0</v>
      </c>
      <c r="FC22" s="34">
        <f t="shared" ca="1" si="178"/>
        <v>0</v>
      </c>
      <c r="FD22" s="71"/>
      <c r="FE22" s="76"/>
      <c r="FF22" s="76"/>
      <c r="FG22" s="76"/>
      <c r="FH22" s="58"/>
      <c r="FI22" s="58"/>
      <c r="FJ22" s="58">
        <v>0</v>
      </c>
      <c r="FK22" s="58">
        <v>0</v>
      </c>
      <c r="FL22" s="34">
        <f t="shared" ca="1" si="4"/>
        <v>0</v>
      </c>
      <c r="FM22" s="34">
        <f t="shared" ca="1" si="5"/>
        <v>0</v>
      </c>
      <c r="FN22" s="34">
        <f t="shared" ca="1" si="6"/>
        <v>0</v>
      </c>
      <c r="FO22" s="34">
        <f t="shared" ca="1" si="7"/>
        <v>0</v>
      </c>
      <c r="FP22" s="34">
        <f t="shared" ca="1" si="8"/>
        <v>0</v>
      </c>
      <c r="FQ22" s="34">
        <f t="shared" ca="1" si="9"/>
        <v>0</v>
      </c>
      <c r="FR22" s="34">
        <f t="shared" ca="1" si="10"/>
        <v>0</v>
      </c>
      <c r="FS22" s="34">
        <f t="shared" ca="1" si="11"/>
        <v>0</v>
      </c>
      <c r="FT22" s="34">
        <f t="shared" ca="1" si="12"/>
        <v>0</v>
      </c>
      <c r="FU22" s="34">
        <f t="shared" ca="1" si="13"/>
        <v>0</v>
      </c>
      <c r="FV22" s="34">
        <f t="shared" ca="1" si="14"/>
        <v>0</v>
      </c>
      <c r="FW22" s="34">
        <f t="shared" ca="1" si="15"/>
        <v>0</v>
      </c>
      <c r="FX22" s="34">
        <f t="shared" ca="1" si="16"/>
        <v>0</v>
      </c>
      <c r="FY22" s="34">
        <f t="shared" ca="1" si="17"/>
        <v>0</v>
      </c>
      <c r="FZ22" s="34">
        <f t="shared" ca="1" si="18"/>
        <v>0</v>
      </c>
      <c r="GA22" s="34">
        <f t="shared" ca="1" si="19"/>
        <v>0</v>
      </c>
      <c r="GB22" s="34">
        <f t="shared" ca="1" si="20"/>
        <v>0</v>
      </c>
      <c r="GC22" s="34">
        <f t="shared" ca="1" si="21"/>
        <v>0</v>
      </c>
      <c r="GD22" s="34">
        <f t="shared" ca="1" si="22"/>
        <v>0</v>
      </c>
      <c r="GE22" s="34">
        <f t="shared" ca="1" si="23"/>
        <v>0</v>
      </c>
      <c r="GF22" s="34">
        <f t="shared" ca="1" si="24"/>
        <v>0</v>
      </c>
      <c r="GG22" s="34">
        <f t="shared" ca="1" si="25"/>
        <v>0</v>
      </c>
      <c r="GH22" s="34">
        <f t="shared" ca="1" si="26"/>
        <v>0</v>
      </c>
      <c r="GI22" s="34">
        <f t="shared" ca="1" si="27"/>
        <v>0</v>
      </c>
      <c r="GJ22" s="34">
        <f t="shared" ca="1" si="28"/>
        <v>0</v>
      </c>
      <c r="GK22" s="34">
        <f t="shared" ca="1" si="29"/>
        <v>0</v>
      </c>
      <c r="GL22" s="34">
        <f t="shared" ca="1" si="30"/>
        <v>0</v>
      </c>
      <c r="GM22" s="34">
        <f t="shared" ca="1" si="31"/>
        <v>0</v>
      </c>
      <c r="GN22" s="34">
        <f t="shared" ca="1" si="32"/>
        <v>0</v>
      </c>
      <c r="GO22" s="34">
        <f t="shared" ca="1" si="33"/>
        <v>0</v>
      </c>
      <c r="GP22" s="34">
        <f t="shared" ca="1" si="34"/>
        <v>0</v>
      </c>
      <c r="GQ22" s="34">
        <f t="shared" ca="1" si="35"/>
        <v>0</v>
      </c>
      <c r="GR22" s="34">
        <f t="shared" ca="1" si="36"/>
        <v>0</v>
      </c>
      <c r="GS22" s="34">
        <f t="shared" ca="1" si="37"/>
        <v>0</v>
      </c>
      <c r="GT22" s="34">
        <f t="shared" ca="1" si="38"/>
        <v>0</v>
      </c>
      <c r="GU22" s="34">
        <f t="shared" ca="1" si="39"/>
        <v>0</v>
      </c>
      <c r="GV22" s="34">
        <f t="shared" ca="1" si="40"/>
        <v>0</v>
      </c>
      <c r="GW22" s="49" t="str">
        <f t="shared" ca="1" si="56"/>
        <v>L</v>
      </c>
      <c r="GX22" s="49"/>
      <c r="GY22" s="49"/>
      <c r="GZ22" s="49"/>
      <c r="HA22" s="49"/>
      <c r="HB22" s="49" t="str">
        <f t="shared" ca="1" si="57"/>
        <v>O</v>
      </c>
      <c r="HC22" s="49"/>
      <c r="HD22" s="49"/>
      <c r="HE22" s="49"/>
      <c r="HF22" s="49"/>
      <c r="HG22" s="49" t="str">
        <f t="shared" ca="1" si="58"/>
        <v>B</v>
      </c>
      <c r="HH22" s="49"/>
      <c r="HI22" s="49"/>
      <c r="HJ22" s="49"/>
      <c r="HK22" s="49"/>
      <c r="HL22" s="65"/>
      <c r="HM22" s="50"/>
      <c r="HN22" s="50"/>
      <c r="HO22" s="66"/>
      <c r="HP22" s="66"/>
      <c r="HQ22" s="33"/>
      <c r="HR22" s="66"/>
      <c r="HS22" s="66"/>
      <c r="HT22" s="67"/>
      <c r="HU22" s="65"/>
      <c r="HV22" s="50"/>
      <c r="HW22" s="50"/>
      <c r="HX22" s="66"/>
      <c r="HY22" s="66"/>
      <c r="HZ22" s="33"/>
      <c r="IA22" s="66"/>
      <c r="IB22" s="66"/>
      <c r="IC22" s="67"/>
      <c r="ID22" s="65"/>
      <c r="IE22" s="50"/>
      <c r="IF22" s="50"/>
      <c r="IG22" s="66"/>
      <c r="IH22" s="66"/>
      <c r="II22" s="33">
        <f t="shared" ca="1" si="41"/>
        <v>0</v>
      </c>
      <c r="IJ22" s="66" t="str">
        <f t="shared" ca="1" si="42"/>
        <v/>
      </c>
      <c r="IK22" s="66" t="str">
        <f t="shared" ca="1" si="43"/>
        <v/>
      </c>
      <c r="IL22" s="67">
        <f t="shared" ca="1" si="59"/>
        <v>1</v>
      </c>
      <c r="IM22" s="34"/>
      <c r="IN22" s="34"/>
      <c r="IO22" s="37">
        <f t="shared" ca="1" si="60"/>
        <v>0</v>
      </c>
      <c r="IP22" s="22">
        <f t="shared" ca="1" si="44"/>
        <v>0</v>
      </c>
      <c r="IQ22" s="78">
        <f t="shared" ca="1" si="179"/>
        <v>0</v>
      </c>
      <c r="IR22" s="156">
        <f t="shared" ca="1" si="180"/>
        <v>0</v>
      </c>
      <c r="IS22" s="78">
        <f t="shared" ca="1" si="61"/>
        <v>0</v>
      </c>
      <c r="IT22" s="58"/>
      <c r="IU22" s="58"/>
      <c r="IV22" s="58"/>
      <c r="IW22" s="58"/>
      <c r="IX22" s="58"/>
      <c r="IY22" s="58"/>
      <c r="IZ22" s="58"/>
      <c r="JA22" s="58"/>
      <c r="JB22" s="58"/>
      <c r="JC22" s="58"/>
      <c r="JD22" s="58"/>
      <c r="JE22" s="58"/>
      <c r="JF22" s="58"/>
      <c r="JG22" s="58"/>
      <c r="JH22" s="58"/>
      <c r="JI22" s="58"/>
      <c r="JJ22" s="58"/>
      <c r="JK22" s="58"/>
      <c r="JL22" s="58"/>
      <c r="JM22" s="58"/>
      <c r="JN22" s="58"/>
      <c r="JO22" s="58"/>
      <c r="JP22" s="58"/>
      <c r="JQ22" s="58"/>
      <c r="JR22" s="58"/>
      <c r="JS22" s="58"/>
      <c r="JT22" s="58"/>
      <c r="JU22" s="58"/>
      <c r="JV22" s="58"/>
      <c r="JW22" s="58"/>
      <c r="JX22" s="58"/>
      <c r="JY22" s="58"/>
      <c r="JZ22" s="58"/>
      <c r="KA22" s="58"/>
      <c r="KB22" s="58"/>
      <c r="KC22" s="58"/>
      <c r="KD22" s="58"/>
      <c r="KE22" s="58"/>
      <c r="KF22" s="58"/>
      <c r="KG22" s="58"/>
      <c r="KH22" s="58"/>
      <c r="KI22" s="58"/>
      <c r="KJ22" s="58"/>
      <c r="KK22" s="58"/>
      <c r="KL22" s="58"/>
      <c r="KM22" s="58"/>
      <c r="KN22" s="58"/>
      <c r="KO22" s="58"/>
      <c r="KP22" s="58"/>
      <c r="KQ22" s="58"/>
      <c r="KR22" s="58"/>
      <c r="KS22" s="58"/>
      <c r="KT22" s="58"/>
      <c r="KU22" s="58"/>
      <c r="KV22" s="58"/>
      <c r="KW22" s="58"/>
      <c r="KX22" s="58"/>
      <c r="KY22" s="58"/>
      <c r="KZ22" s="58"/>
      <c r="LA22" s="58"/>
      <c r="LB22" s="58"/>
      <c r="LC22" s="58"/>
      <c r="LD22" s="58"/>
      <c r="LE22" s="58"/>
      <c r="LF22" s="58"/>
      <c r="LG22" s="58"/>
      <c r="LH22" s="58"/>
      <c r="LI22" s="58"/>
      <c r="LJ22" s="58"/>
      <c r="LK22" s="58"/>
      <c r="LL22" s="58"/>
      <c r="LM22" s="58"/>
      <c r="LN22" s="58"/>
      <c r="LO22" s="58"/>
      <c r="LP22" s="90" t="str">
        <f t="shared" si="62"/>
        <v/>
      </c>
      <c r="LQ22" s="90" t="str">
        <f t="shared" si="63"/>
        <v/>
      </c>
      <c r="LR22" s="90" t="str">
        <f t="shared" si="64"/>
        <v/>
      </c>
      <c r="LS22" s="90" t="str">
        <f t="shared" si="65"/>
        <v/>
      </c>
      <c r="LT22" s="90" t="str">
        <f t="shared" si="66"/>
        <v/>
      </c>
      <c r="LU22" s="90" t="str">
        <f t="shared" si="67"/>
        <v/>
      </c>
      <c r="LV22" s="90"/>
      <c r="LW22" s="90"/>
      <c r="LX22" s="90"/>
      <c r="LY22" s="90"/>
      <c r="LZ22" s="90"/>
      <c r="MA22" s="90"/>
      <c r="MB22" s="1"/>
      <c r="MN22" s="42"/>
      <c r="MO22" s="15">
        <f t="shared" ca="1" si="2"/>
        <v>27</v>
      </c>
      <c r="MP22" s="20"/>
      <c r="MQ22" s="20"/>
      <c r="MR22" s="15">
        <v>30</v>
      </c>
      <c r="MS22" s="96"/>
    </row>
    <row r="23" spans="1:357" ht="12.75" customHeight="1">
      <c r="A23" s="15">
        <f t="shared" ca="1" si="0"/>
        <v>19</v>
      </c>
      <c r="B23" s="33" t="str">
        <f t="shared" ca="1" si="1"/>
        <v>DB</v>
      </c>
      <c r="C23" s="10" t="str">
        <f t="shared" ca="1" si="45"/>
        <v/>
      </c>
      <c r="D23" s="50">
        <f t="shared" ca="1" si="46"/>
        <v>0</v>
      </c>
      <c r="E23" s="10" t="str">
        <f t="shared" si="47"/>
        <v/>
      </c>
      <c r="F23" s="111">
        <f t="shared" si="48"/>
        <v>19</v>
      </c>
      <c r="G23" s="59">
        <f t="shared" ca="1" si="68"/>
        <v>1</v>
      </c>
      <c r="H23" s="56">
        <f ca="1">COUNTIF($A$5:A23,$H$5)</f>
        <v>0</v>
      </c>
      <c r="I23" s="56">
        <f ca="1">COUNTIF($A$5:$A23,$I$5)</f>
        <v>0</v>
      </c>
      <c r="J23" s="56">
        <f ca="1">COUNTIF($A$5:$A23,$J$5)</f>
        <v>0</v>
      </c>
      <c r="K23" s="56">
        <f ca="1">COUNTIF($A$5:$A23,$K$5)</f>
        <v>0</v>
      </c>
      <c r="L23" s="56">
        <f ca="1">COUNTIF($A$5:$A23,$L$5)</f>
        <v>1</v>
      </c>
      <c r="M23" s="56">
        <f ca="1">COUNTIF($A$5:$A23,$M$5)</f>
        <v>1</v>
      </c>
      <c r="N23" s="56">
        <f ca="1">COUNTIF($A$5:$A23,$N$5)</f>
        <v>0</v>
      </c>
      <c r="O23" s="56">
        <f ca="1">COUNTIF($A$5:$A23,$O$5)</f>
        <v>2</v>
      </c>
      <c r="P23" s="56">
        <f ca="1">COUNTIF($A$5:$A23,$P$5)</f>
        <v>0</v>
      </c>
      <c r="Q23" s="56">
        <f ca="1">COUNTIF($A$5:$A23,$Q$5)</f>
        <v>0</v>
      </c>
      <c r="R23" s="56">
        <f ca="1">COUNTIF($A$5:$A23,$R$5)</f>
        <v>2</v>
      </c>
      <c r="S23" s="56">
        <f ca="1">COUNTIF($A$5:$A23,$S$5)</f>
        <v>0</v>
      </c>
      <c r="T23" s="56">
        <f ca="1">COUNTIF($A$5:$A23,$T$5)</f>
        <v>0</v>
      </c>
      <c r="U23" s="56">
        <f ca="1">COUNTIF($A$5:$A23,$U$5)</f>
        <v>1</v>
      </c>
      <c r="V23" s="56">
        <f ca="1">COUNTIF($A$5:$A23,$V$5)</f>
        <v>2</v>
      </c>
      <c r="W23" s="56">
        <f ca="1">COUNTIF($A$5:$A23,$W$5)</f>
        <v>1</v>
      </c>
      <c r="X23" s="56">
        <f ca="1">COUNTIF($A$5:$A23,$X$5)</f>
        <v>0</v>
      </c>
      <c r="Y23" s="56">
        <f ca="1">COUNTIF($A$5:$A23,$Y$5)</f>
        <v>0</v>
      </c>
      <c r="Z23" s="56">
        <f ca="1">COUNTIF($A$5:$A23,$Z$5)</f>
        <v>1</v>
      </c>
      <c r="AA23" s="56">
        <f ca="1">COUNTIF($A$5:$A23,$AA$5)</f>
        <v>1</v>
      </c>
      <c r="AB23" s="56">
        <f ca="1">COUNTIF($A$5:$A23,$AB$5)</f>
        <v>1</v>
      </c>
      <c r="AC23" s="56">
        <f ca="1">COUNTIF($A$5:$A23,$AC$5)</f>
        <v>0</v>
      </c>
      <c r="AD23" s="56">
        <f ca="1">COUNTIF($A$5:$A23,$AD$5)</f>
        <v>1</v>
      </c>
      <c r="AE23" s="56">
        <f ca="1">COUNTIF($A$5:$A23,$AE$5)</f>
        <v>2</v>
      </c>
      <c r="AF23" s="56">
        <f ca="1">COUNTIF($A$5:$A23,$AF$5)</f>
        <v>0</v>
      </c>
      <c r="AG23" s="56">
        <f ca="1">COUNTIF($A$5:$A23,$AG$5)</f>
        <v>0</v>
      </c>
      <c r="AH23" s="56">
        <f ca="1">COUNTIF($A$5:$A23,$AH$5)</f>
        <v>0</v>
      </c>
      <c r="AI23" s="56">
        <f ca="1">COUNTIF($A$5:$A23,$AI$5)</f>
        <v>0</v>
      </c>
      <c r="AJ23" s="56">
        <f ca="1">COUNTIF($A$5:$A23,$AJ$5)</f>
        <v>0</v>
      </c>
      <c r="AK23" s="56">
        <f ca="1">COUNTIF($A$5:$A23,$AK$5)</f>
        <v>0</v>
      </c>
      <c r="AL23" s="56">
        <f ca="1">COUNTIF($A$5:$A23,$AL$5)</f>
        <v>0</v>
      </c>
      <c r="AM23" s="56">
        <f ca="1">COUNTIF($A$5:$A23,$AM$5)</f>
        <v>1</v>
      </c>
      <c r="AN23" s="56">
        <f ca="1">COUNTIF($A$5:$A23,$AN$5)</f>
        <v>0</v>
      </c>
      <c r="AO23" s="56">
        <f ca="1">COUNTIF($A$5:$A23,$AO$5)</f>
        <v>0</v>
      </c>
      <c r="AP23" s="56">
        <f ca="1">COUNTIF($A$5:$A23,$AP$5)</f>
        <v>1</v>
      </c>
      <c r="AQ23" s="56">
        <f ca="1">COUNTIF($A$5:$A23,$AQ$5)</f>
        <v>0</v>
      </c>
      <c r="AR23" s="56">
        <f ca="1">COUNTIF($A$5:$A23,$AR$5)</f>
        <v>1</v>
      </c>
      <c r="AS23" s="101">
        <f t="shared" ca="1" si="49"/>
        <v>22</v>
      </c>
      <c r="AT23" s="58">
        <f t="shared" si="50"/>
        <v>19</v>
      </c>
      <c r="AU23" s="105">
        <f t="shared" si="51"/>
        <v>1</v>
      </c>
      <c r="AV23" s="105">
        <f t="shared" si="52"/>
        <v>12.312000000000001</v>
      </c>
      <c r="AW23" s="58">
        <f t="shared" ca="1" si="69"/>
        <v>17</v>
      </c>
      <c r="AX23" s="58">
        <f t="shared" ca="1" si="70"/>
        <v>17</v>
      </c>
      <c r="AY23" s="58">
        <f t="shared" ca="1" si="71"/>
        <v>17</v>
      </c>
      <c r="AZ23" s="58">
        <f t="shared" ca="1" si="72"/>
        <v>17</v>
      </c>
      <c r="BA23" s="58">
        <f t="shared" ca="1" si="73"/>
        <v>9</v>
      </c>
      <c r="BB23" s="58">
        <f t="shared" ca="1" si="74"/>
        <v>15</v>
      </c>
      <c r="BC23" s="58">
        <f t="shared" ca="1" si="75"/>
        <v>17</v>
      </c>
      <c r="BD23" s="58">
        <f t="shared" ca="1" si="76"/>
        <v>4</v>
      </c>
      <c r="BE23" s="58">
        <f t="shared" ca="1" si="77"/>
        <v>17</v>
      </c>
      <c r="BF23" s="58">
        <f t="shared" ca="1" si="78"/>
        <v>17</v>
      </c>
      <c r="BG23" s="58">
        <f t="shared" ca="1" si="79"/>
        <v>1</v>
      </c>
      <c r="BH23" s="58">
        <f t="shared" ca="1" si="80"/>
        <v>17</v>
      </c>
      <c r="BI23" s="58">
        <f t="shared" ca="1" si="81"/>
        <v>17</v>
      </c>
      <c r="BJ23" s="58">
        <f t="shared" ca="1" si="82"/>
        <v>8</v>
      </c>
      <c r="BK23" s="58">
        <f t="shared" ca="1" si="83"/>
        <v>5</v>
      </c>
      <c r="BL23" s="58">
        <f t="shared" ca="1" si="84"/>
        <v>17</v>
      </c>
      <c r="BM23" s="58">
        <f t="shared" ca="1" si="85"/>
        <v>17</v>
      </c>
      <c r="BN23" s="58">
        <f t="shared" ca="1" si="86"/>
        <v>17</v>
      </c>
      <c r="BO23" s="58">
        <f t="shared" ca="1" si="87"/>
        <v>0</v>
      </c>
      <c r="BP23" s="58">
        <f t="shared" ca="1" si="88"/>
        <v>10</v>
      </c>
      <c r="BQ23" s="58">
        <f t="shared" ca="1" si="89"/>
        <v>16</v>
      </c>
      <c r="BR23" s="58">
        <f t="shared" ca="1" si="90"/>
        <v>17</v>
      </c>
      <c r="BS23" s="58">
        <f t="shared" ca="1" si="91"/>
        <v>7</v>
      </c>
      <c r="BT23" s="58">
        <f t="shared" ca="1" si="92"/>
        <v>3</v>
      </c>
      <c r="BU23" s="58">
        <f t="shared" ca="1" si="93"/>
        <v>17</v>
      </c>
      <c r="BV23" s="58">
        <f t="shared" ca="1" si="94"/>
        <v>17</v>
      </c>
      <c r="BW23" s="58">
        <f t="shared" ca="1" si="95"/>
        <v>17</v>
      </c>
      <c r="BX23" s="58">
        <f t="shared" ca="1" si="96"/>
        <v>17</v>
      </c>
      <c r="BY23" s="58">
        <f t="shared" ca="1" si="97"/>
        <v>17</v>
      </c>
      <c r="BZ23" s="58">
        <f t="shared" ca="1" si="98"/>
        <v>17</v>
      </c>
      <c r="CA23" s="58">
        <f t="shared" ca="1" si="99"/>
        <v>17</v>
      </c>
      <c r="CB23" s="58">
        <f t="shared" ca="1" si="100"/>
        <v>2</v>
      </c>
      <c r="CC23" s="58">
        <f t="shared" ca="1" si="101"/>
        <v>17</v>
      </c>
      <c r="CD23" s="58">
        <f t="shared" ca="1" si="102"/>
        <v>17</v>
      </c>
      <c r="CE23" s="58">
        <f t="shared" ca="1" si="103"/>
        <v>17</v>
      </c>
      <c r="CF23" s="58">
        <f t="shared" ca="1" si="104"/>
        <v>17</v>
      </c>
      <c r="CG23" s="58">
        <f t="shared" ca="1" si="105"/>
        <v>13</v>
      </c>
      <c r="CH23" s="58" t="str">
        <f t="shared" ca="1" si="106"/>
        <v/>
      </c>
      <c r="CI23" s="58" t="str">
        <f t="shared" ca="1" si="107"/>
        <v/>
      </c>
      <c r="CJ23" s="58" t="str">
        <f t="shared" ca="1" si="108"/>
        <v/>
      </c>
      <c r="CK23" s="58" t="str">
        <f t="shared" ca="1" si="109"/>
        <v/>
      </c>
      <c r="CL23" s="58" t="str">
        <f t="shared" ca="1" si="110"/>
        <v/>
      </c>
      <c r="CM23" s="58" t="str">
        <f t="shared" ca="1" si="111"/>
        <v/>
      </c>
      <c r="CN23" s="58" t="str">
        <f t="shared" ca="1" si="112"/>
        <v/>
      </c>
      <c r="CO23" s="58" t="str">
        <f t="shared" ca="1" si="113"/>
        <v/>
      </c>
      <c r="CP23" s="58" t="str">
        <f t="shared" ca="1" si="114"/>
        <v/>
      </c>
      <c r="CQ23" s="58" t="str">
        <f t="shared" ca="1" si="115"/>
        <v/>
      </c>
      <c r="CR23" s="58" t="str">
        <f t="shared" ca="1" si="116"/>
        <v/>
      </c>
      <c r="CS23" s="58" t="str">
        <f t="shared" ca="1" si="117"/>
        <v/>
      </c>
      <c r="CT23" s="58" t="str">
        <f t="shared" ca="1" si="118"/>
        <v/>
      </c>
      <c r="CU23" s="58" t="str">
        <f t="shared" ca="1" si="119"/>
        <v/>
      </c>
      <c r="CV23" s="58" t="str">
        <f t="shared" ca="1" si="120"/>
        <v/>
      </c>
      <c r="CW23" s="58" t="str">
        <f t="shared" ca="1" si="121"/>
        <v/>
      </c>
      <c r="CX23" s="58" t="str">
        <f t="shared" ca="1" si="122"/>
        <v/>
      </c>
      <c r="CY23" s="58" t="str">
        <f t="shared" ca="1" si="123"/>
        <v/>
      </c>
      <c r="CZ23" s="58" t="str">
        <f t="shared" ca="1" si="124"/>
        <v/>
      </c>
      <c r="DA23" s="58" t="str">
        <f t="shared" ca="1" si="125"/>
        <v/>
      </c>
      <c r="DB23" s="58" t="str">
        <f t="shared" ca="1" si="126"/>
        <v/>
      </c>
      <c r="DC23" s="58" t="str">
        <f t="shared" ca="1" si="127"/>
        <v/>
      </c>
      <c r="DD23" s="58" t="str">
        <f t="shared" ca="1" si="128"/>
        <v/>
      </c>
      <c r="DE23" s="58" t="str">
        <f t="shared" ca="1" si="129"/>
        <v/>
      </c>
      <c r="DF23" s="58" t="str">
        <f t="shared" ca="1" si="130"/>
        <v/>
      </c>
      <c r="DG23" s="58" t="str">
        <f t="shared" ca="1" si="131"/>
        <v/>
      </c>
      <c r="DH23" s="58" t="str">
        <f t="shared" ca="1" si="132"/>
        <v/>
      </c>
      <c r="DI23" s="58" t="str">
        <f t="shared" ca="1" si="133"/>
        <v/>
      </c>
      <c r="DJ23" s="58" t="str">
        <f t="shared" ca="1" si="134"/>
        <v/>
      </c>
      <c r="DK23" s="58" t="str">
        <f t="shared" ca="1" si="135"/>
        <v/>
      </c>
      <c r="DL23" s="58" t="str">
        <f t="shared" ca="1" si="136"/>
        <v/>
      </c>
      <c r="DM23" s="58" t="str">
        <f t="shared" ca="1" si="137"/>
        <v/>
      </c>
      <c r="DN23" s="58" t="str">
        <f t="shared" ca="1" si="138"/>
        <v/>
      </c>
      <c r="DO23" s="58" t="str">
        <f t="shared" ca="1" si="139"/>
        <v/>
      </c>
      <c r="DP23" s="58" t="str">
        <f t="shared" ca="1" si="140"/>
        <v/>
      </c>
      <c r="DQ23" s="58" t="str">
        <f t="shared" ca="1" si="140"/>
        <v/>
      </c>
      <c r="DR23" s="58" t="str">
        <f t="shared" ca="1" si="141"/>
        <v/>
      </c>
      <c r="DS23" s="34">
        <f t="shared" ca="1" si="142"/>
        <v>0</v>
      </c>
      <c r="DT23" s="34">
        <f t="shared" ca="1" si="143"/>
        <v>0</v>
      </c>
      <c r="DU23" s="34">
        <f t="shared" ca="1" si="144"/>
        <v>0</v>
      </c>
      <c r="DV23" s="34">
        <f t="shared" ca="1" si="145"/>
        <v>0</v>
      </c>
      <c r="DW23" s="34">
        <f t="shared" ca="1" si="146"/>
        <v>0</v>
      </c>
      <c r="DX23" s="34">
        <f t="shared" ca="1" si="147"/>
        <v>0</v>
      </c>
      <c r="DY23" s="34">
        <f t="shared" ca="1" si="148"/>
        <v>0</v>
      </c>
      <c r="DZ23" s="34">
        <f t="shared" ca="1" si="149"/>
        <v>0</v>
      </c>
      <c r="EA23" s="34">
        <f t="shared" ca="1" si="150"/>
        <v>0</v>
      </c>
      <c r="EB23" s="34">
        <f t="shared" ca="1" si="151"/>
        <v>0</v>
      </c>
      <c r="EC23" s="34">
        <f t="shared" ca="1" si="152"/>
        <v>0</v>
      </c>
      <c r="ED23" s="34">
        <f t="shared" ca="1" si="153"/>
        <v>0</v>
      </c>
      <c r="EE23" s="34">
        <f t="shared" ca="1" si="154"/>
        <v>0</v>
      </c>
      <c r="EF23" s="34">
        <f t="shared" ca="1" si="155"/>
        <v>0</v>
      </c>
      <c r="EG23" s="34">
        <f t="shared" ca="1" si="156"/>
        <v>0</v>
      </c>
      <c r="EH23" s="34">
        <f t="shared" ca="1" si="157"/>
        <v>0</v>
      </c>
      <c r="EI23" s="34">
        <f t="shared" ca="1" si="158"/>
        <v>0</v>
      </c>
      <c r="EJ23" s="34">
        <f t="shared" ca="1" si="159"/>
        <v>0</v>
      </c>
      <c r="EK23" s="34">
        <f t="shared" ca="1" si="160"/>
        <v>0</v>
      </c>
      <c r="EL23" s="34">
        <f t="shared" ca="1" si="161"/>
        <v>0</v>
      </c>
      <c r="EM23" s="34">
        <f t="shared" ca="1" si="162"/>
        <v>0</v>
      </c>
      <c r="EN23" s="34">
        <f t="shared" ca="1" si="163"/>
        <v>0</v>
      </c>
      <c r="EO23" s="34">
        <f t="shared" ca="1" si="164"/>
        <v>0</v>
      </c>
      <c r="EP23" s="34">
        <f t="shared" ca="1" si="165"/>
        <v>0</v>
      </c>
      <c r="EQ23" s="34">
        <f t="shared" ca="1" si="166"/>
        <v>0</v>
      </c>
      <c r="ER23" s="34">
        <f t="shared" ca="1" si="167"/>
        <v>0</v>
      </c>
      <c r="ES23" s="34">
        <f t="shared" ca="1" si="168"/>
        <v>0</v>
      </c>
      <c r="ET23" s="34">
        <f t="shared" ca="1" si="169"/>
        <v>0</v>
      </c>
      <c r="EU23" s="34">
        <f t="shared" ca="1" si="170"/>
        <v>0</v>
      </c>
      <c r="EV23" s="34">
        <f t="shared" ca="1" si="171"/>
        <v>0</v>
      </c>
      <c r="EW23" s="34">
        <f t="shared" ca="1" si="172"/>
        <v>0</v>
      </c>
      <c r="EX23" s="34">
        <f t="shared" ca="1" si="173"/>
        <v>0</v>
      </c>
      <c r="EY23" s="34">
        <f t="shared" ca="1" si="174"/>
        <v>0</v>
      </c>
      <c r="EZ23" s="34">
        <f t="shared" ca="1" si="175"/>
        <v>0</v>
      </c>
      <c r="FA23" s="34">
        <f t="shared" ca="1" si="176"/>
        <v>0</v>
      </c>
      <c r="FB23" s="34">
        <f t="shared" ca="1" si="177"/>
        <v>0</v>
      </c>
      <c r="FC23" s="34">
        <f t="shared" ca="1" si="178"/>
        <v>0</v>
      </c>
      <c r="FD23" s="71"/>
      <c r="FE23" s="76"/>
      <c r="FF23" s="76"/>
      <c r="FG23" s="76"/>
      <c r="FH23" s="58"/>
      <c r="FI23" s="58"/>
      <c r="FJ23" s="58">
        <v>0</v>
      </c>
      <c r="FK23" s="58">
        <v>0</v>
      </c>
      <c r="FL23" s="34">
        <f t="shared" ca="1" si="4"/>
        <v>0</v>
      </c>
      <c r="FM23" s="34">
        <f t="shared" ca="1" si="5"/>
        <v>0</v>
      </c>
      <c r="FN23" s="34">
        <f t="shared" ca="1" si="6"/>
        <v>0</v>
      </c>
      <c r="FO23" s="34">
        <f t="shared" ca="1" si="7"/>
        <v>0</v>
      </c>
      <c r="FP23" s="34">
        <f t="shared" ca="1" si="8"/>
        <v>0</v>
      </c>
      <c r="FQ23" s="34">
        <f t="shared" ca="1" si="9"/>
        <v>0</v>
      </c>
      <c r="FR23" s="34">
        <f t="shared" ca="1" si="10"/>
        <v>0</v>
      </c>
      <c r="FS23" s="34">
        <f t="shared" ca="1" si="11"/>
        <v>0</v>
      </c>
      <c r="FT23" s="34">
        <f t="shared" ca="1" si="12"/>
        <v>0</v>
      </c>
      <c r="FU23" s="34">
        <f t="shared" ca="1" si="13"/>
        <v>0</v>
      </c>
      <c r="FV23" s="34">
        <f t="shared" ca="1" si="14"/>
        <v>0</v>
      </c>
      <c r="FW23" s="34">
        <f t="shared" ca="1" si="15"/>
        <v>0</v>
      </c>
      <c r="FX23" s="34">
        <f t="shared" ca="1" si="16"/>
        <v>0</v>
      </c>
      <c r="FY23" s="34">
        <f t="shared" ca="1" si="17"/>
        <v>0</v>
      </c>
      <c r="FZ23" s="34">
        <f t="shared" ca="1" si="18"/>
        <v>0</v>
      </c>
      <c r="GA23" s="34">
        <f t="shared" ca="1" si="19"/>
        <v>0</v>
      </c>
      <c r="GB23" s="34">
        <f t="shared" ca="1" si="20"/>
        <v>0</v>
      </c>
      <c r="GC23" s="34">
        <f t="shared" ca="1" si="21"/>
        <v>0</v>
      </c>
      <c r="GD23" s="34">
        <f t="shared" ca="1" si="22"/>
        <v>0</v>
      </c>
      <c r="GE23" s="34">
        <f t="shared" ca="1" si="23"/>
        <v>0</v>
      </c>
      <c r="GF23" s="34">
        <f t="shared" ca="1" si="24"/>
        <v>0</v>
      </c>
      <c r="GG23" s="34">
        <f t="shared" ca="1" si="25"/>
        <v>0</v>
      </c>
      <c r="GH23" s="34">
        <f t="shared" ca="1" si="26"/>
        <v>0</v>
      </c>
      <c r="GI23" s="34">
        <f t="shared" ca="1" si="27"/>
        <v>0</v>
      </c>
      <c r="GJ23" s="34">
        <f t="shared" ca="1" si="28"/>
        <v>0</v>
      </c>
      <c r="GK23" s="34">
        <f t="shared" ca="1" si="29"/>
        <v>0</v>
      </c>
      <c r="GL23" s="34">
        <f t="shared" ca="1" si="30"/>
        <v>0</v>
      </c>
      <c r="GM23" s="34">
        <f t="shared" ca="1" si="31"/>
        <v>0</v>
      </c>
      <c r="GN23" s="34">
        <f t="shared" ca="1" si="32"/>
        <v>0</v>
      </c>
      <c r="GO23" s="34">
        <f t="shared" ca="1" si="33"/>
        <v>0</v>
      </c>
      <c r="GP23" s="34">
        <f t="shared" ca="1" si="34"/>
        <v>0</v>
      </c>
      <c r="GQ23" s="34">
        <f t="shared" ca="1" si="35"/>
        <v>0</v>
      </c>
      <c r="GR23" s="34">
        <f t="shared" ca="1" si="36"/>
        <v>0</v>
      </c>
      <c r="GS23" s="34">
        <f t="shared" ca="1" si="37"/>
        <v>0</v>
      </c>
      <c r="GT23" s="34">
        <f t="shared" ca="1" si="38"/>
        <v>0</v>
      </c>
      <c r="GU23" s="34">
        <f t="shared" ca="1" si="39"/>
        <v>0</v>
      </c>
      <c r="GV23" s="34">
        <f t="shared" ca="1" si="40"/>
        <v>0</v>
      </c>
      <c r="GW23" s="49" t="str">
        <f t="shared" ca="1" si="56"/>
        <v>H</v>
      </c>
      <c r="GX23" s="49"/>
      <c r="GY23" s="49"/>
      <c r="GZ23" s="49"/>
      <c r="HA23" s="49"/>
      <c r="HB23" s="49" t="str">
        <f t="shared" ca="1" si="57"/>
        <v>O</v>
      </c>
      <c r="HC23" s="49"/>
      <c r="HD23" s="49"/>
      <c r="HE23" s="49"/>
      <c r="HF23" s="49"/>
      <c r="HG23" s="49" t="str">
        <f t="shared" ca="1" si="58"/>
        <v>R</v>
      </c>
      <c r="HH23" s="49"/>
      <c r="HI23" s="49"/>
      <c r="HJ23" s="49"/>
      <c r="HK23" s="49"/>
      <c r="HL23" s="65"/>
      <c r="HM23" s="50"/>
      <c r="HN23" s="50"/>
      <c r="HO23" s="66"/>
      <c r="HP23" s="66"/>
      <c r="HQ23" s="33"/>
      <c r="HR23" s="66"/>
      <c r="HS23" s="66"/>
      <c r="HT23" s="67"/>
      <c r="HU23" s="65"/>
      <c r="HV23" s="50"/>
      <c r="HW23" s="50"/>
      <c r="HX23" s="66"/>
      <c r="HY23" s="66"/>
      <c r="HZ23" s="33"/>
      <c r="IA23" s="66"/>
      <c r="IB23" s="66"/>
      <c r="IC23" s="67"/>
      <c r="ID23" s="65"/>
      <c r="IE23" s="50"/>
      <c r="IF23" s="50"/>
      <c r="IG23" s="66"/>
      <c r="IH23" s="66"/>
      <c r="II23" s="33">
        <f t="shared" ca="1" si="41"/>
        <v>0</v>
      </c>
      <c r="IJ23" s="66" t="str">
        <f t="shared" ca="1" si="42"/>
        <v/>
      </c>
      <c r="IK23" s="66" t="str">
        <f t="shared" ca="1" si="43"/>
        <v/>
      </c>
      <c r="IL23" s="67">
        <f t="shared" ca="1" si="59"/>
        <v>1</v>
      </c>
      <c r="IM23" s="34"/>
      <c r="IN23" s="34"/>
      <c r="IO23" s="37">
        <f t="shared" ca="1" si="60"/>
        <v>0</v>
      </c>
      <c r="IP23" s="22">
        <f t="shared" ca="1" si="44"/>
        <v>0</v>
      </c>
      <c r="IQ23" s="78">
        <f t="shared" ca="1" si="179"/>
        <v>0</v>
      </c>
      <c r="IR23" s="156">
        <f t="shared" ca="1" si="180"/>
        <v>0</v>
      </c>
      <c r="IS23" s="78">
        <f t="shared" ca="1" si="61"/>
        <v>0</v>
      </c>
      <c r="IT23" s="58"/>
      <c r="IU23" s="58"/>
      <c r="IV23" s="58"/>
      <c r="IW23" s="58"/>
      <c r="IX23" s="58"/>
      <c r="IY23" s="58"/>
      <c r="IZ23" s="58"/>
      <c r="JA23" s="58"/>
      <c r="JB23" s="58"/>
      <c r="JC23" s="58"/>
      <c r="JD23" s="58"/>
      <c r="JE23" s="58"/>
      <c r="JF23" s="58"/>
      <c r="JG23" s="58"/>
      <c r="JH23" s="58"/>
      <c r="JI23" s="58"/>
      <c r="JJ23" s="58"/>
      <c r="JK23" s="58"/>
      <c r="JL23" s="58"/>
      <c r="JM23" s="58"/>
      <c r="JN23" s="58"/>
      <c r="JO23" s="58"/>
      <c r="JP23" s="58"/>
      <c r="JQ23" s="58"/>
      <c r="JR23" s="58"/>
      <c r="JS23" s="58"/>
      <c r="JT23" s="58"/>
      <c r="JU23" s="58"/>
      <c r="JV23" s="58"/>
      <c r="JW23" s="58"/>
      <c r="JX23" s="58"/>
      <c r="JY23" s="58"/>
      <c r="JZ23" s="58"/>
      <c r="KA23" s="58"/>
      <c r="KB23" s="58"/>
      <c r="KC23" s="58"/>
      <c r="KD23" s="58"/>
      <c r="KE23" s="58"/>
      <c r="KF23" s="58"/>
      <c r="KG23" s="58"/>
      <c r="KH23" s="58"/>
      <c r="KI23" s="58"/>
      <c r="KJ23" s="58"/>
      <c r="KK23" s="58"/>
      <c r="KL23" s="58"/>
      <c r="KM23" s="58"/>
      <c r="KN23" s="58"/>
      <c r="KO23" s="58"/>
      <c r="KP23" s="58"/>
      <c r="KQ23" s="58"/>
      <c r="KR23" s="58"/>
      <c r="KS23" s="58"/>
      <c r="KT23" s="58"/>
      <c r="KU23" s="58"/>
      <c r="KV23" s="58"/>
      <c r="KW23" s="58"/>
      <c r="KX23" s="58"/>
      <c r="KY23" s="58"/>
      <c r="KZ23" s="58"/>
      <c r="LA23" s="58"/>
      <c r="LB23" s="58"/>
      <c r="LC23" s="58"/>
      <c r="LD23" s="58"/>
      <c r="LE23" s="58"/>
      <c r="LF23" s="58"/>
      <c r="LG23" s="58"/>
      <c r="LH23" s="58"/>
      <c r="LI23" s="58"/>
      <c r="LJ23" s="58"/>
      <c r="LK23" s="58"/>
      <c r="LL23" s="58"/>
      <c r="LM23" s="58"/>
      <c r="LN23" s="58"/>
      <c r="LO23" s="58"/>
      <c r="LP23" s="90" t="str">
        <f t="shared" si="62"/>
        <v/>
      </c>
      <c r="LQ23" s="90" t="str">
        <f t="shared" si="63"/>
        <v/>
      </c>
      <c r="LR23" s="90" t="str">
        <f t="shared" si="64"/>
        <v/>
      </c>
      <c r="LS23" s="90" t="str">
        <f t="shared" si="65"/>
        <v/>
      </c>
      <c r="LT23" s="90" t="str">
        <f t="shared" si="66"/>
        <v/>
      </c>
      <c r="LU23" s="90" t="str">
        <f t="shared" si="67"/>
        <v/>
      </c>
      <c r="LV23" s="90"/>
      <c r="LW23" s="90"/>
      <c r="LX23" s="90"/>
      <c r="LY23" s="90"/>
      <c r="LZ23" s="90"/>
      <c r="MA23" s="90"/>
      <c r="MB23" s="1"/>
      <c r="MN23" s="42"/>
      <c r="MO23" s="15">
        <f t="shared" ca="1" si="2"/>
        <v>30</v>
      </c>
      <c r="MP23" s="20"/>
      <c r="MQ23" s="20"/>
      <c r="MR23" s="15">
        <v>14</v>
      </c>
      <c r="MS23" s="96"/>
    </row>
    <row r="24" spans="1:357" ht="14.25" customHeight="1">
      <c r="A24" s="15">
        <f t="shared" ca="1" si="0"/>
        <v>16</v>
      </c>
      <c r="B24" s="33" t="str">
        <f t="shared" ca="1" si="1"/>
        <v>DB</v>
      </c>
      <c r="C24" s="10" t="str">
        <f t="shared" ca="1" si="45"/>
        <v/>
      </c>
      <c r="D24" s="50">
        <f t="shared" ca="1" si="46"/>
        <v>0</v>
      </c>
      <c r="E24" s="10" t="str">
        <f t="shared" si="47"/>
        <v/>
      </c>
      <c r="F24" s="111">
        <f t="shared" si="48"/>
        <v>20</v>
      </c>
      <c r="G24" s="59">
        <f t="shared" ca="1" si="68"/>
        <v>1</v>
      </c>
      <c r="H24" s="56">
        <f ca="1">COUNTIF($A$5:A24,$H$5)</f>
        <v>0</v>
      </c>
      <c r="I24" s="56">
        <f ca="1">COUNTIF($A$5:$A24,$I$5)</f>
        <v>0</v>
      </c>
      <c r="J24" s="56">
        <f ca="1">COUNTIF($A$5:$A24,$J$5)</f>
        <v>0</v>
      </c>
      <c r="K24" s="56">
        <f ca="1">COUNTIF($A$5:$A24,$K$5)</f>
        <v>0</v>
      </c>
      <c r="L24" s="56">
        <f ca="1">COUNTIF($A$5:$A24,$L$5)</f>
        <v>1</v>
      </c>
      <c r="M24" s="56">
        <f ca="1">COUNTIF($A$5:$A24,$M$5)</f>
        <v>1</v>
      </c>
      <c r="N24" s="56">
        <f ca="1">COUNTIF($A$5:$A24,$N$5)</f>
        <v>0</v>
      </c>
      <c r="O24" s="56">
        <f ca="1">COUNTIF($A$5:$A24,$O$5)</f>
        <v>2</v>
      </c>
      <c r="P24" s="56">
        <f ca="1">COUNTIF($A$5:$A24,$P$5)</f>
        <v>0</v>
      </c>
      <c r="Q24" s="56">
        <f ca="1">COUNTIF($A$5:$A24,$Q$5)</f>
        <v>0</v>
      </c>
      <c r="R24" s="56">
        <f ca="1">COUNTIF($A$5:$A24,$R$5)</f>
        <v>2</v>
      </c>
      <c r="S24" s="56">
        <f ca="1">COUNTIF($A$5:$A24,$S$5)</f>
        <v>0</v>
      </c>
      <c r="T24" s="56">
        <f ca="1">COUNTIF($A$5:$A24,$T$5)</f>
        <v>0</v>
      </c>
      <c r="U24" s="56">
        <f ca="1">COUNTIF($A$5:$A24,$U$5)</f>
        <v>1</v>
      </c>
      <c r="V24" s="56">
        <f ca="1">COUNTIF($A$5:$A24,$V$5)</f>
        <v>2</v>
      </c>
      <c r="W24" s="56">
        <f ca="1">COUNTIF($A$5:$A24,$W$5)</f>
        <v>2</v>
      </c>
      <c r="X24" s="56">
        <f ca="1">COUNTIF($A$5:$A24,$X$5)</f>
        <v>0</v>
      </c>
      <c r="Y24" s="56">
        <f ca="1">COUNTIF($A$5:$A24,$Y$5)</f>
        <v>0</v>
      </c>
      <c r="Z24" s="56">
        <f ca="1">COUNTIF($A$5:$A24,$Z$5)</f>
        <v>1</v>
      </c>
      <c r="AA24" s="56">
        <f ca="1">COUNTIF($A$5:$A24,$AA$5)</f>
        <v>1</v>
      </c>
      <c r="AB24" s="56">
        <f ca="1">COUNTIF($A$5:$A24,$AB$5)</f>
        <v>1</v>
      </c>
      <c r="AC24" s="56">
        <f ca="1">COUNTIF($A$5:$A24,$AC$5)</f>
        <v>0</v>
      </c>
      <c r="AD24" s="56">
        <f ca="1">COUNTIF($A$5:$A24,$AD$5)</f>
        <v>1</v>
      </c>
      <c r="AE24" s="56">
        <f ca="1">COUNTIF($A$5:$A24,$AE$5)</f>
        <v>2</v>
      </c>
      <c r="AF24" s="56">
        <f ca="1">COUNTIF($A$5:$A24,$AF$5)</f>
        <v>0</v>
      </c>
      <c r="AG24" s="56">
        <f ca="1">COUNTIF($A$5:$A24,$AG$5)</f>
        <v>0</v>
      </c>
      <c r="AH24" s="56">
        <f ca="1">COUNTIF($A$5:$A24,$AH$5)</f>
        <v>0</v>
      </c>
      <c r="AI24" s="56">
        <f ca="1">COUNTIF($A$5:$A24,$AI$5)</f>
        <v>0</v>
      </c>
      <c r="AJ24" s="56">
        <f ca="1">COUNTIF($A$5:$A24,$AJ$5)</f>
        <v>0</v>
      </c>
      <c r="AK24" s="56">
        <f ca="1">COUNTIF($A$5:$A24,$AK$5)</f>
        <v>0</v>
      </c>
      <c r="AL24" s="56">
        <f ca="1">COUNTIF($A$5:$A24,$AL$5)</f>
        <v>0</v>
      </c>
      <c r="AM24" s="56">
        <f ca="1">COUNTIF($A$5:$A24,$AM$5)</f>
        <v>1</v>
      </c>
      <c r="AN24" s="56">
        <f ca="1">COUNTIF($A$5:$A24,$AN$5)</f>
        <v>0</v>
      </c>
      <c r="AO24" s="56">
        <f ca="1">COUNTIF($A$5:$A24,$AO$5)</f>
        <v>0</v>
      </c>
      <c r="AP24" s="56">
        <f ca="1">COUNTIF($A$5:$A24,$AP$5)</f>
        <v>1</v>
      </c>
      <c r="AQ24" s="56">
        <f ca="1">COUNTIF($A$5:$A24,$AQ$5)</f>
        <v>0</v>
      </c>
      <c r="AR24" s="56">
        <f ca="1">COUNTIF($A$5:$A24,$AR$5)</f>
        <v>1</v>
      </c>
      <c r="AS24" s="101">
        <f t="shared" ca="1" si="49"/>
        <v>22</v>
      </c>
      <c r="AT24" s="58">
        <f t="shared" si="50"/>
        <v>20</v>
      </c>
      <c r="AU24" s="105">
        <f t="shared" si="51"/>
        <v>1</v>
      </c>
      <c r="AV24" s="105">
        <f t="shared" si="52"/>
        <v>12.96</v>
      </c>
      <c r="AW24" s="58">
        <f t="shared" ca="1" si="69"/>
        <v>18</v>
      </c>
      <c r="AX24" s="58">
        <f t="shared" ca="1" si="70"/>
        <v>18</v>
      </c>
      <c r="AY24" s="58">
        <f t="shared" ca="1" si="71"/>
        <v>18</v>
      </c>
      <c r="AZ24" s="58">
        <f t="shared" ca="1" si="72"/>
        <v>18</v>
      </c>
      <c r="BA24" s="58">
        <f t="shared" ca="1" si="73"/>
        <v>10</v>
      </c>
      <c r="BB24" s="58">
        <f t="shared" ca="1" si="74"/>
        <v>16</v>
      </c>
      <c r="BC24" s="58">
        <f t="shared" ca="1" si="75"/>
        <v>18</v>
      </c>
      <c r="BD24" s="58">
        <f t="shared" ca="1" si="76"/>
        <v>5</v>
      </c>
      <c r="BE24" s="58">
        <f t="shared" ca="1" si="77"/>
        <v>18</v>
      </c>
      <c r="BF24" s="58">
        <f t="shared" ca="1" si="78"/>
        <v>18</v>
      </c>
      <c r="BG24" s="58">
        <f t="shared" ca="1" si="79"/>
        <v>2</v>
      </c>
      <c r="BH24" s="58">
        <f t="shared" ca="1" si="80"/>
        <v>18</v>
      </c>
      <c r="BI24" s="58">
        <f t="shared" ca="1" si="81"/>
        <v>18</v>
      </c>
      <c r="BJ24" s="58">
        <f t="shared" ca="1" si="82"/>
        <v>9</v>
      </c>
      <c r="BK24" s="58">
        <f t="shared" ca="1" si="83"/>
        <v>6</v>
      </c>
      <c r="BL24" s="58">
        <f t="shared" ca="1" si="84"/>
        <v>0</v>
      </c>
      <c r="BM24" s="58">
        <f t="shared" ca="1" si="85"/>
        <v>18</v>
      </c>
      <c r="BN24" s="58">
        <f t="shared" ca="1" si="86"/>
        <v>18</v>
      </c>
      <c r="BO24" s="58">
        <f t="shared" ca="1" si="87"/>
        <v>1</v>
      </c>
      <c r="BP24" s="58">
        <f t="shared" ca="1" si="88"/>
        <v>11</v>
      </c>
      <c r="BQ24" s="58">
        <f t="shared" ca="1" si="89"/>
        <v>17</v>
      </c>
      <c r="BR24" s="58">
        <f t="shared" ca="1" si="90"/>
        <v>18</v>
      </c>
      <c r="BS24" s="58">
        <f t="shared" ca="1" si="91"/>
        <v>8</v>
      </c>
      <c r="BT24" s="58">
        <f t="shared" ca="1" si="92"/>
        <v>4</v>
      </c>
      <c r="BU24" s="58">
        <f t="shared" ca="1" si="93"/>
        <v>18</v>
      </c>
      <c r="BV24" s="58">
        <f t="shared" ca="1" si="94"/>
        <v>18</v>
      </c>
      <c r="BW24" s="58">
        <f t="shared" ca="1" si="95"/>
        <v>18</v>
      </c>
      <c r="BX24" s="58">
        <f t="shared" ca="1" si="96"/>
        <v>18</v>
      </c>
      <c r="BY24" s="58">
        <f t="shared" ca="1" si="97"/>
        <v>18</v>
      </c>
      <c r="BZ24" s="58">
        <f t="shared" ca="1" si="98"/>
        <v>18</v>
      </c>
      <c r="CA24" s="58">
        <f t="shared" ca="1" si="99"/>
        <v>18</v>
      </c>
      <c r="CB24" s="58">
        <f t="shared" ca="1" si="100"/>
        <v>3</v>
      </c>
      <c r="CC24" s="58">
        <f t="shared" ca="1" si="101"/>
        <v>18</v>
      </c>
      <c r="CD24" s="58">
        <f t="shared" ca="1" si="102"/>
        <v>18</v>
      </c>
      <c r="CE24" s="58">
        <f t="shared" ca="1" si="103"/>
        <v>18</v>
      </c>
      <c r="CF24" s="58">
        <f t="shared" ca="1" si="104"/>
        <v>18</v>
      </c>
      <c r="CG24" s="58">
        <f t="shared" ca="1" si="105"/>
        <v>14</v>
      </c>
      <c r="CH24" s="58" t="str">
        <f t="shared" ca="1" si="106"/>
        <v/>
      </c>
      <c r="CI24" s="58" t="str">
        <f t="shared" ca="1" si="107"/>
        <v/>
      </c>
      <c r="CJ24" s="58" t="str">
        <f t="shared" ca="1" si="108"/>
        <v/>
      </c>
      <c r="CK24" s="58" t="str">
        <f t="shared" ca="1" si="109"/>
        <v/>
      </c>
      <c r="CL24" s="58" t="str">
        <f t="shared" ca="1" si="110"/>
        <v/>
      </c>
      <c r="CM24" s="58" t="str">
        <f t="shared" ca="1" si="111"/>
        <v/>
      </c>
      <c r="CN24" s="58" t="str">
        <f t="shared" ca="1" si="112"/>
        <v/>
      </c>
      <c r="CO24" s="58" t="str">
        <f t="shared" ca="1" si="113"/>
        <v/>
      </c>
      <c r="CP24" s="58" t="str">
        <f t="shared" ca="1" si="114"/>
        <v/>
      </c>
      <c r="CQ24" s="58" t="str">
        <f t="shared" ca="1" si="115"/>
        <v/>
      </c>
      <c r="CR24" s="58" t="str">
        <f t="shared" ca="1" si="116"/>
        <v/>
      </c>
      <c r="CS24" s="58" t="str">
        <f t="shared" ca="1" si="117"/>
        <v/>
      </c>
      <c r="CT24" s="58" t="str">
        <f t="shared" ca="1" si="118"/>
        <v/>
      </c>
      <c r="CU24" s="58" t="str">
        <f t="shared" ca="1" si="119"/>
        <v/>
      </c>
      <c r="CV24" s="58" t="str">
        <f t="shared" ca="1" si="120"/>
        <v/>
      </c>
      <c r="CW24" s="58" t="str">
        <f t="shared" ca="1" si="121"/>
        <v/>
      </c>
      <c r="CX24" s="58" t="str">
        <f t="shared" ca="1" si="122"/>
        <v/>
      </c>
      <c r="CY24" s="58" t="str">
        <f t="shared" ca="1" si="123"/>
        <v/>
      </c>
      <c r="CZ24" s="58" t="str">
        <f t="shared" ca="1" si="124"/>
        <v/>
      </c>
      <c r="DA24" s="58" t="str">
        <f t="shared" ca="1" si="125"/>
        <v/>
      </c>
      <c r="DB24" s="58" t="str">
        <f t="shared" ca="1" si="126"/>
        <v/>
      </c>
      <c r="DC24" s="58" t="str">
        <f t="shared" ca="1" si="127"/>
        <v/>
      </c>
      <c r="DD24" s="58" t="str">
        <f t="shared" ca="1" si="128"/>
        <v/>
      </c>
      <c r="DE24" s="58" t="str">
        <f t="shared" ca="1" si="129"/>
        <v/>
      </c>
      <c r="DF24" s="58" t="str">
        <f t="shared" ca="1" si="130"/>
        <v/>
      </c>
      <c r="DG24" s="58" t="str">
        <f t="shared" ca="1" si="131"/>
        <v/>
      </c>
      <c r="DH24" s="58" t="str">
        <f t="shared" ca="1" si="132"/>
        <v/>
      </c>
      <c r="DI24" s="58" t="str">
        <f t="shared" ca="1" si="133"/>
        <v/>
      </c>
      <c r="DJ24" s="58" t="str">
        <f t="shared" ca="1" si="134"/>
        <v/>
      </c>
      <c r="DK24" s="58" t="str">
        <f t="shared" ca="1" si="135"/>
        <v/>
      </c>
      <c r="DL24" s="58" t="str">
        <f t="shared" ca="1" si="136"/>
        <v/>
      </c>
      <c r="DM24" s="58" t="str">
        <f t="shared" ca="1" si="137"/>
        <v/>
      </c>
      <c r="DN24" s="58" t="str">
        <f t="shared" ca="1" si="138"/>
        <v/>
      </c>
      <c r="DO24" s="58" t="str">
        <f t="shared" ca="1" si="139"/>
        <v/>
      </c>
      <c r="DP24" s="58" t="str">
        <f t="shared" ca="1" si="140"/>
        <v/>
      </c>
      <c r="DQ24" s="58" t="str">
        <f t="shared" ca="1" si="140"/>
        <v/>
      </c>
      <c r="DR24" s="58" t="str">
        <f t="shared" ca="1" si="141"/>
        <v/>
      </c>
      <c r="DS24" s="34">
        <f t="shared" ca="1" si="142"/>
        <v>0</v>
      </c>
      <c r="DT24" s="34">
        <f t="shared" ca="1" si="143"/>
        <v>0</v>
      </c>
      <c r="DU24" s="34">
        <f t="shared" ca="1" si="144"/>
        <v>0</v>
      </c>
      <c r="DV24" s="34">
        <f t="shared" ca="1" si="145"/>
        <v>0</v>
      </c>
      <c r="DW24" s="34">
        <f t="shared" ca="1" si="146"/>
        <v>0</v>
      </c>
      <c r="DX24" s="34">
        <f t="shared" ca="1" si="147"/>
        <v>0</v>
      </c>
      <c r="DY24" s="34">
        <f t="shared" ca="1" si="148"/>
        <v>0</v>
      </c>
      <c r="DZ24" s="34">
        <f t="shared" ca="1" si="149"/>
        <v>0</v>
      </c>
      <c r="EA24" s="34">
        <f t="shared" ca="1" si="150"/>
        <v>0</v>
      </c>
      <c r="EB24" s="34">
        <f t="shared" ca="1" si="151"/>
        <v>0</v>
      </c>
      <c r="EC24" s="34">
        <f t="shared" ca="1" si="152"/>
        <v>0</v>
      </c>
      <c r="ED24" s="34">
        <f t="shared" ca="1" si="153"/>
        <v>0</v>
      </c>
      <c r="EE24" s="34">
        <f t="shared" ca="1" si="154"/>
        <v>0</v>
      </c>
      <c r="EF24" s="34">
        <f t="shared" ca="1" si="155"/>
        <v>0</v>
      </c>
      <c r="EG24" s="34">
        <f t="shared" ca="1" si="156"/>
        <v>0</v>
      </c>
      <c r="EH24" s="34">
        <f t="shared" ca="1" si="157"/>
        <v>0</v>
      </c>
      <c r="EI24" s="34">
        <f t="shared" ca="1" si="158"/>
        <v>0</v>
      </c>
      <c r="EJ24" s="34">
        <f t="shared" ca="1" si="159"/>
        <v>0</v>
      </c>
      <c r="EK24" s="34">
        <f t="shared" ca="1" si="160"/>
        <v>0</v>
      </c>
      <c r="EL24" s="34">
        <f t="shared" ca="1" si="161"/>
        <v>0</v>
      </c>
      <c r="EM24" s="34">
        <f t="shared" ca="1" si="162"/>
        <v>0</v>
      </c>
      <c r="EN24" s="34">
        <f t="shared" ca="1" si="163"/>
        <v>0</v>
      </c>
      <c r="EO24" s="34">
        <f t="shared" ca="1" si="164"/>
        <v>0</v>
      </c>
      <c r="EP24" s="34">
        <f t="shared" ca="1" si="165"/>
        <v>0</v>
      </c>
      <c r="EQ24" s="34">
        <f t="shared" ca="1" si="166"/>
        <v>0</v>
      </c>
      <c r="ER24" s="34">
        <f t="shared" ca="1" si="167"/>
        <v>0</v>
      </c>
      <c r="ES24" s="34">
        <f t="shared" ca="1" si="168"/>
        <v>0</v>
      </c>
      <c r="ET24" s="34">
        <f t="shared" ca="1" si="169"/>
        <v>0</v>
      </c>
      <c r="EU24" s="34">
        <f t="shared" ca="1" si="170"/>
        <v>0</v>
      </c>
      <c r="EV24" s="34">
        <f t="shared" ca="1" si="171"/>
        <v>0</v>
      </c>
      <c r="EW24" s="34">
        <f t="shared" ca="1" si="172"/>
        <v>0</v>
      </c>
      <c r="EX24" s="34">
        <f t="shared" ca="1" si="173"/>
        <v>0</v>
      </c>
      <c r="EY24" s="34">
        <f t="shared" ca="1" si="174"/>
        <v>0</v>
      </c>
      <c r="EZ24" s="34">
        <f t="shared" ca="1" si="175"/>
        <v>0</v>
      </c>
      <c r="FA24" s="34">
        <f t="shared" ca="1" si="176"/>
        <v>0</v>
      </c>
      <c r="FB24" s="34">
        <f t="shared" ca="1" si="177"/>
        <v>0</v>
      </c>
      <c r="FC24" s="34">
        <f t="shared" ca="1" si="178"/>
        <v>0</v>
      </c>
      <c r="FD24" s="71"/>
      <c r="FE24" s="76"/>
      <c r="FF24" s="76"/>
      <c r="FG24" s="76"/>
      <c r="FH24" s="58"/>
      <c r="FI24" s="58"/>
      <c r="FJ24" s="58">
        <v>0</v>
      </c>
      <c r="FK24" s="58">
        <v>0</v>
      </c>
      <c r="FL24" s="34">
        <f t="shared" ca="1" si="4"/>
        <v>0</v>
      </c>
      <c r="FM24" s="34">
        <f t="shared" ca="1" si="5"/>
        <v>0</v>
      </c>
      <c r="FN24" s="34">
        <f t="shared" ca="1" si="6"/>
        <v>0</v>
      </c>
      <c r="FO24" s="34">
        <f t="shared" ca="1" si="7"/>
        <v>0</v>
      </c>
      <c r="FP24" s="34">
        <f t="shared" ca="1" si="8"/>
        <v>0</v>
      </c>
      <c r="FQ24" s="34">
        <f t="shared" ca="1" si="9"/>
        <v>0</v>
      </c>
      <c r="FR24" s="34">
        <f t="shared" ca="1" si="10"/>
        <v>0</v>
      </c>
      <c r="FS24" s="34">
        <f t="shared" ca="1" si="11"/>
        <v>0</v>
      </c>
      <c r="FT24" s="34">
        <f t="shared" ca="1" si="12"/>
        <v>0</v>
      </c>
      <c r="FU24" s="34">
        <f t="shared" ca="1" si="13"/>
        <v>0</v>
      </c>
      <c r="FV24" s="34">
        <f t="shared" ca="1" si="14"/>
        <v>0</v>
      </c>
      <c r="FW24" s="34">
        <f t="shared" ca="1" si="15"/>
        <v>0</v>
      </c>
      <c r="FX24" s="34">
        <f t="shared" ca="1" si="16"/>
        <v>0</v>
      </c>
      <c r="FY24" s="34">
        <f t="shared" ca="1" si="17"/>
        <v>0</v>
      </c>
      <c r="FZ24" s="34">
        <f t="shared" ca="1" si="18"/>
        <v>0</v>
      </c>
      <c r="GA24" s="34">
        <f t="shared" ca="1" si="19"/>
        <v>0</v>
      </c>
      <c r="GB24" s="34">
        <f t="shared" ca="1" si="20"/>
        <v>0</v>
      </c>
      <c r="GC24" s="34">
        <f t="shared" ca="1" si="21"/>
        <v>0</v>
      </c>
      <c r="GD24" s="34">
        <f t="shared" ca="1" si="22"/>
        <v>0</v>
      </c>
      <c r="GE24" s="34">
        <f t="shared" ca="1" si="23"/>
        <v>0</v>
      </c>
      <c r="GF24" s="34">
        <f t="shared" ca="1" si="24"/>
        <v>0</v>
      </c>
      <c r="GG24" s="34">
        <f t="shared" ca="1" si="25"/>
        <v>0</v>
      </c>
      <c r="GH24" s="34">
        <f t="shared" ca="1" si="26"/>
        <v>0</v>
      </c>
      <c r="GI24" s="34">
        <f t="shared" ca="1" si="27"/>
        <v>0</v>
      </c>
      <c r="GJ24" s="34">
        <f t="shared" ca="1" si="28"/>
        <v>0</v>
      </c>
      <c r="GK24" s="34">
        <f t="shared" ca="1" si="29"/>
        <v>0</v>
      </c>
      <c r="GL24" s="34">
        <f t="shared" ca="1" si="30"/>
        <v>0</v>
      </c>
      <c r="GM24" s="34">
        <f t="shared" ca="1" si="31"/>
        <v>0</v>
      </c>
      <c r="GN24" s="34">
        <f t="shared" ca="1" si="32"/>
        <v>0</v>
      </c>
      <c r="GO24" s="34">
        <f t="shared" ca="1" si="33"/>
        <v>0</v>
      </c>
      <c r="GP24" s="34">
        <f t="shared" ca="1" si="34"/>
        <v>0</v>
      </c>
      <c r="GQ24" s="34">
        <f t="shared" ca="1" si="35"/>
        <v>0</v>
      </c>
      <c r="GR24" s="34">
        <f t="shared" ca="1" si="36"/>
        <v>0</v>
      </c>
      <c r="GS24" s="34">
        <f t="shared" ca="1" si="37"/>
        <v>0</v>
      </c>
      <c r="GT24" s="34">
        <f t="shared" ca="1" si="38"/>
        <v>0</v>
      </c>
      <c r="GU24" s="34">
        <f t="shared" ca="1" si="39"/>
        <v>0</v>
      </c>
      <c r="GV24" s="34">
        <f t="shared" ca="1" si="40"/>
        <v>0</v>
      </c>
      <c r="GW24" s="49" t="str">
        <f t="shared" ca="1" si="56"/>
        <v>L</v>
      </c>
      <c r="GX24" s="49"/>
      <c r="GY24" s="49"/>
      <c r="GZ24" s="49"/>
      <c r="HA24" s="49"/>
      <c r="HB24" s="49" t="str">
        <f t="shared" ca="1" si="57"/>
        <v>E</v>
      </c>
      <c r="HC24" s="49"/>
      <c r="HD24" s="49"/>
      <c r="HE24" s="49"/>
      <c r="HF24" s="49"/>
      <c r="HG24" s="49" t="str">
        <f t="shared" ca="1" si="58"/>
        <v>R</v>
      </c>
      <c r="HH24" s="49"/>
      <c r="HI24" s="49"/>
      <c r="HJ24" s="49"/>
      <c r="HK24" s="49"/>
      <c r="HL24" s="65"/>
      <c r="HM24" s="50"/>
      <c r="HN24" s="50"/>
      <c r="HO24" s="66"/>
      <c r="HP24" s="66"/>
      <c r="HQ24" s="33"/>
      <c r="HR24" s="66"/>
      <c r="HS24" s="66"/>
      <c r="HT24" s="67"/>
      <c r="HU24" s="65"/>
      <c r="HV24" s="50"/>
      <c r="HW24" s="50"/>
      <c r="HX24" s="66"/>
      <c r="HY24" s="66"/>
      <c r="HZ24" s="33"/>
      <c r="IA24" s="66"/>
      <c r="IB24" s="66"/>
      <c r="IC24" s="67"/>
      <c r="ID24" s="65"/>
      <c r="IE24" s="50"/>
      <c r="IF24" s="50"/>
      <c r="IG24" s="66"/>
      <c r="IH24" s="66"/>
      <c r="II24" s="33">
        <f t="shared" ca="1" si="41"/>
        <v>0</v>
      </c>
      <c r="IJ24" s="66" t="str">
        <f t="shared" ca="1" si="42"/>
        <v/>
      </c>
      <c r="IK24" s="66" t="str">
        <f t="shared" ca="1" si="43"/>
        <v/>
      </c>
      <c r="IL24" s="67">
        <f t="shared" ca="1" si="59"/>
        <v>1</v>
      </c>
      <c r="IM24" s="34"/>
      <c r="IN24" s="34"/>
      <c r="IO24" s="37">
        <f t="shared" ca="1" si="60"/>
        <v>0</v>
      </c>
      <c r="IP24" s="22">
        <f t="shared" ca="1" si="44"/>
        <v>0</v>
      </c>
      <c r="IQ24" s="78">
        <f t="shared" ca="1" si="179"/>
        <v>0</v>
      </c>
      <c r="IR24" s="156">
        <f t="shared" ca="1" si="180"/>
        <v>0</v>
      </c>
      <c r="IS24" s="78">
        <f t="shared" ca="1" si="61"/>
        <v>0</v>
      </c>
      <c r="IT24" s="58"/>
      <c r="IU24" s="58"/>
      <c r="IV24" s="58"/>
      <c r="IW24" s="58"/>
      <c r="IX24" s="58"/>
      <c r="IY24" s="58"/>
      <c r="IZ24" s="58"/>
      <c r="JA24" s="58"/>
      <c r="JB24" s="58"/>
      <c r="JC24" s="58"/>
      <c r="JD24" s="58"/>
      <c r="JE24" s="58"/>
      <c r="JF24" s="58"/>
      <c r="JG24" s="58"/>
      <c r="JH24" s="58"/>
      <c r="JI24" s="58"/>
      <c r="JJ24" s="58"/>
      <c r="JK24" s="58"/>
      <c r="JL24" s="58"/>
      <c r="JM24" s="58"/>
      <c r="JN24" s="58"/>
      <c r="JO24" s="58"/>
      <c r="JP24" s="58"/>
      <c r="JQ24" s="58"/>
      <c r="JR24" s="58"/>
      <c r="JS24" s="58"/>
      <c r="JT24" s="58"/>
      <c r="JU24" s="58"/>
      <c r="JV24" s="58"/>
      <c r="JW24" s="58"/>
      <c r="JX24" s="58"/>
      <c r="JY24" s="58"/>
      <c r="JZ24" s="58"/>
      <c r="KA24" s="58"/>
      <c r="KB24" s="58"/>
      <c r="KC24" s="58"/>
      <c r="KD24" s="58"/>
      <c r="KE24" s="58"/>
      <c r="KF24" s="58"/>
      <c r="KG24" s="58"/>
      <c r="KH24" s="58"/>
      <c r="KI24" s="58"/>
      <c r="KJ24" s="58"/>
      <c r="KK24" s="58"/>
      <c r="KL24" s="58"/>
      <c r="KM24" s="58"/>
      <c r="KN24" s="58"/>
      <c r="KO24" s="58"/>
      <c r="KP24" s="58"/>
      <c r="KQ24" s="58"/>
      <c r="KR24" s="58"/>
      <c r="KS24" s="58"/>
      <c r="KT24" s="58"/>
      <c r="KU24" s="58"/>
      <c r="KV24" s="58"/>
      <c r="KW24" s="58"/>
      <c r="KX24" s="58"/>
      <c r="KY24" s="58"/>
      <c r="KZ24" s="58"/>
      <c r="LA24" s="58"/>
      <c r="LB24" s="58"/>
      <c r="LC24" s="58"/>
      <c r="LD24" s="58"/>
      <c r="LE24" s="58"/>
      <c r="LF24" s="58"/>
      <c r="LG24" s="58"/>
      <c r="LH24" s="58"/>
      <c r="LI24" s="58"/>
      <c r="LJ24" s="58"/>
      <c r="LK24" s="58"/>
      <c r="LL24" s="58"/>
      <c r="LM24" s="58"/>
      <c r="LN24" s="58"/>
      <c r="LO24" s="58"/>
      <c r="LP24" s="90" t="str">
        <f t="shared" si="62"/>
        <v/>
      </c>
      <c r="LQ24" s="90" t="str">
        <f t="shared" si="63"/>
        <v/>
      </c>
      <c r="LR24" s="90" t="str">
        <f t="shared" si="64"/>
        <v/>
      </c>
      <c r="LS24" s="90" t="str">
        <f t="shared" si="65"/>
        <v/>
      </c>
      <c r="LT24" s="90" t="str">
        <f t="shared" si="66"/>
        <v/>
      </c>
      <c r="LU24" s="90" t="str">
        <f t="shared" si="67"/>
        <v/>
      </c>
      <c r="LV24" s="90"/>
      <c r="LW24" s="90"/>
      <c r="LX24" s="90"/>
      <c r="LY24" s="90"/>
      <c r="LZ24" s="90"/>
      <c r="MA24" s="90"/>
      <c r="MB24" s="1"/>
      <c r="MN24" s="42"/>
      <c r="MO24" s="15">
        <f t="shared" ca="1" si="2"/>
        <v>32</v>
      </c>
      <c r="MP24" s="20"/>
      <c r="MQ24" s="20"/>
      <c r="MR24" s="15">
        <v>34</v>
      </c>
      <c r="MS24" s="96"/>
    </row>
    <row r="25" spans="1:357" ht="15">
      <c r="A25" s="15">
        <f t="shared" ca="1" si="0"/>
        <v>21</v>
      </c>
      <c r="B25" s="33" t="str">
        <f t="shared" ca="1" si="1"/>
        <v>DB</v>
      </c>
      <c r="C25" s="10" t="str">
        <f t="shared" ca="1" si="45"/>
        <v/>
      </c>
      <c r="D25" s="50">
        <f t="shared" ca="1" si="46"/>
        <v>0</v>
      </c>
      <c r="E25" s="10" t="str">
        <f t="shared" si="47"/>
        <v/>
      </c>
      <c r="F25" s="111">
        <f t="shared" si="48"/>
        <v>21</v>
      </c>
      <c r="G25" s="59">
        <f t="shared" ca="1" si="68"/>
        <v>1</v>
      </c>
      <c r="H25" s="56">
        <f ca="1">COUNTIF($A$5:A25,$H$5)</f>
        <v>0</v>
      </c>
      <c r="I25" s="56">
        <f ca="1">COUNTIF($A$5:$A25,$I$5)</f>
        <v>0</v>
      </c>
      <c r="J25" s="56">
        <f ca="1">COUNTIF($A$5:$A25,$J$5)</f>
        <v>0</v>
      </c>
      <c r="K25" s="56">
        <f ca="1">COUNTIF($A$5:$A25,$K$5)</f>
        <v>0</v>
      </c>
      <c r="L25" s="56">
        <f ca="1">COUNTIF($A$5:$A25,$L$5)</f>
        <v>1</v>
      </c>
      <c r="M25" s="56">
        <f ca="1">COUNTIF($A$5:$A25,$M$5)</f>
        <v>1</v>
      </c>
      <c r="N25" s="56">
        <f ca="1">COUNTIF($A$5:$A25,$N$5)</f>
        <v>0</v>
      </c>
      <c r="O25" s="56">
        <f ca="1">COUNTIF($A$5:$A25,$O$5)</f>
        <v>2</v>
      </c>
      <c r="P25" s="56">
        <f ca="1">COUNTIF($A$5:$A25,$P$5)</f>
        <v>0</v>
      </c>
      <c r="Q25" s="56">
        <f ca="1">COUNTIF($A$5:$A25,$Q$5)</f>
        <v>0</v>
      </c>
      <c r="R25" s="56">
        <f ca="1">COUNTIF($A$5:$A25,$R$5)</f>
        <v>2</v>
      </c>
      <c r="S25" s="56">
        <f ca="1">COUNTIF($A$5:$A25,$S$5)</f>
        <v>0</v>
      </c>
      <c r="T25" s="56">
        <f ca="1">COUNTIF($A$5:$A25,$T$5)</f>
        <v>0</v>
      </c>
      <c r="U25" s="56">
        <f ca="1">COUNTIF($A$5:$A25,$U$5)</f>
        <v>1</v>
      </c>
      <c r="V25" s="56">
        <f ca="1">COUNTIF($A$5:$A25,$V$5)</f>
        <v>2</v>
      </c>
      <c r="W25" s="56">
        <f ca="1">COUNTIF($A$5:$A25,$W$5)</f>
        <v>2</v>
      </c>
      <c r="X25" s="56">
        <f ca="1">COUNTIF($A$5:$A25,$X$5)</f>
        <v>0</v>
      </c>
      <c r="Y25" s="56">
        <f ca="1">COUNTIF($A$5:$A25,$Y$5)</f>
        <v>0</v>
      </c>
      <c r="Z25" s="56">
        <f ca="1">COUNTIF($A$5:$A25,$Z$5)</f>
        <v>1</v>
      </c>
      <c r="AA25" s="56">
        <f ca="1">COUNTIF($A$5:$A25,$AA$5)</f>
        <v>1</v>
      </c>
      <c r="AB25" s="56">
        <f ca="1">COUNTIF($A$5:$A25,$AB$5)</f>
        <v>2</v>
      </c>
      <c r="AC25" s="56">
        <f ca="1">COUNTIF($A$5:$A25,$AC$5)</f>
        <v>0</v>
      </c>
      <c r="AD25" s="56">
        <f ca="1">COUNTIF($A$5:$A25,$AD$5)</f>
        <v>1</v>
      </c>
      <c r="AE25" s="56">
        <f ca="1">COUNTIF($A$5:$A25,$AE$5)</f>
        <v>2</v>
      </c>
      <c r="AF25" s="56">
        <f ca="1">COUNTIF($A$5:$A25,$AF$5)</f>
        <v>0</v>
      </c>
      <c r="AG25" s="56">
        <f ca="1">COUNTIF($A$5:$A25,$AG$5)</f>
        <v>0</v>
      </c>
      <c r="AH25" s="56">
        <f ca="1">COUNTIF($A$5:$A25,$AH$5)</f>
        <v>0</v>
      </c>
      <c r="AI25" s="56">
        <f ca="1">COUNTIF($A$5:$A25,$AI$5)</f>
        <v>0</v>
      </c>
      <c r="AJ25" s="56">
        <f ca="1">COUNTIF($A$5:$A25,$AJ$5)</f>
        <v>0</v>
      </c>
      <c r="AK25" s="56">
        <f ca="1">COUNTIF($A$5:$A25,$AK$5)</f>
        <v>0</v>
      </c>
      <c r="AL25" s="56">
        <f ca="1">COUNTIF($A$5:$A25,$AL$5)</f>
        <v>0</v>
      </c>
      <c r="AM25" s="56">
        <f ca="1">COUNTIF($A$5:$A25,$AM$5)</f>
        <v>1</v>
      </c>
      <c r="AN25" s="56">
        <f ca="1">COUNTIF($A$5:$A25,$AN$5)</f>
        <v>0</v>
      </c>
      <c r="AO25" s="56">
        <f ca="1">COUNTIF($A$5:$A25,$AO$5)</f>
        <v>0</v>
      </c>
      <c r="AP25" s="56">
        <f ca="1">COUNTIF($A$5:$A25,$AP$5)</f>
        <v>1</v>
      </c>
      <c r="AQ25" s="56">
        <f ca="1">COUNTIF($A$5:$A25,$AQ$5)</f>
        <v>0</v>
      </c>
      <c r="AR25" s="56">
        <f ca="1">COUNTIF($A$5:$A25,$AR$5)</f>
        <v>1</v>
      </c>
      <c r="AS25" s="101">
        <f t="shared" ca="1" si="49"/>
        <v>22</v>
      </c>
      <c r="AT25" s="58">
        <f t="shared" si="50"/>
        <v>21</v>
      </c>
      <c r="AU25" s="105">
        <f t="shared" si="51"/>
        <v>1</v>
      </c>
      <c r="AV25" s="105">
        <f t="shared" si="52"/>
        <v>13.608000000000001</v>
      </c>
      <c r="AW25" s="58">
        <f t="shared" ca="1" si="69"/>
        <v>19</v>
      </c>
      <c r="AX25" s="58">
        <f t="shared" ca="1" si="70"/>
        <v>19</v>
      </c>
      <c r="AY25" s="58">
        <f t="shared" ca="1" si="71"/>
        <v>19</v>
      </c>
      <c r="AZ25" s="58">
        <f t="shared" ca="1" si="72"/>
        <v>19</v>
      </c>
      <c r="BA25" s="58">
        <f t="shared" ca="1" si="73"/>
        <v>11</v>
      </c>
      <c r="BB25" s="58">
        <f t="shared" ca="1" si="74"/>
        <v>17</v>
      </c>
      <c r="BC25" s="58">
        <f t="shared" ca="1" si="75"/>
        <v>19</v>
      </c>
      <c r="BD25" s="58">
        <f t="shared" ca="1" si="76"/>
        <v>6</v>
      </c>
      <c r="BE25" s="58">
        <f t="shared" ca="1" si="77"/>
        <v>19</v>
      </c>
      <c r="BF25" s="58">
        <f t="shared" ca="1" si="78"/>
        <v>19</v>
      </c>
      <c r="BG25" s="58">
        <f t="shared" ca="1" si="79"/>
        <v>3</v>
      </c>
      <c r="BH25" s="58">
        <f t="shared" ca="1" si="80"/>
        <v>19</v>
      </c>
      <c r="BI25" s="58">
        <f t="shared" ca="1" si="81"/>
        <v>19</v>
      </c>
      <c r="BJ25" s="58">
        <f t="shared" ca="1" si="82"/>
        <v>10</v>
      </c>
      <c r="BK25" s="58">
        <f t="shared" ca="1" si="83"/>
        <v>7</v>
      </c>
      <c r="BL25" s="58">
        <f t="shared" ca="1" si="84"/>
        <v>1</v>
      </c>
      <c r="BM25" s="58">
        <f t="shared" ca="1" si="85"/>
        <v>19</v>
      </c>
      <c r="BN25" s="58">
        <f t="shared" ca="1" si="86"/>
        <v>19</v>
      </c>
      <c r="BO25" s="58">
        <f t="shared" ca="1" si="87"/>
        <v>2</v>
      </c>
      <c r="BP25" s="58">
        <f t="shared" ca="1" si="88"/>
        <v>12</v>
      </c>
      <c r="BQ25" s="58">
        <f t="shared" ca="1" si="89"/>
        <v>0</v>
      </c>
      <c r="BR25" s="58">
        <f t="shared" ca="1" si="90"/>
        <v>19</v>
      </c>
      <c r="BS25" s="58">
        <f t="shared" ca="1" si="91"/>
        <v>9</v>
      </c>
      <c r="BT25" s="58">
        <f t="shared" ca="1" si="92"/>
        <v>5</v>
      </c>
      <c r="BU25" s="58">
        <f t="shared" ca="1" si="93"/>
        <v>19</v>
      </c>
      <c r="BV25" s="58">
        <f t="shared" ca="1" si="94"/>
        <v>19</v>
      </c>
      <c r="BW25" s="58">
        <f t="shared" ca="1" si="95"/>
        <v>19</v>
      </c>
      <c r="BX25" s="58">
        <f t="shared" ca="1" si="96"/>
        <v>19</v>
      </c>
      <c r="BY25" s="58">
        <f t="shared" ca="1" si="97"/>
        <v>19</v>
      </c>
      <c r="BZ25" s="58">
        <f t="shared" ca="1" si="98"/>
        <v>19</v>
      </c>
      <c r="CA25" s="58">
        <f t="shared" ca="1" si="99"/>
        <v>19</v>
      </c>
      <c r="CB25" s="58">
        <f t="shared" ca="1" si="100"/>
        <v>4</v>
      </c>
      <c r="CC25" s="58">
        <f t="shared" ca="1" si="101"/>
        <v>19</v>
      </c>
      <c r="CD25" s="58">
        <f t="shared" ca="1" si="102"/>
        <v>19</v>
      </c>
      <c r="CE25" s="58">
        <f t="shared" ca="1" si="103"/>
        <v>19</v>
      </c>
      <c r="CF25" s="58">
        <f t="shared" ca="1" si="104"/>
        <v>19</v>
      </c>
      <c r="CG25" s="58">
        <f t="shared" ca="1" si="105"/>
        <v>15</v>
      </c>
      <c r="CH25" s="58" t="str">
        <f t="shared" ca="1" si="106"/>
        <v/>
      </c>
      <c r="CI25" s="58" t="str">
        <f t="shared" ca="1" si="107"/>
        <v/>
      </c>
      <c r="CJ25" s="58" t="str">
        <f t="shared" ca="1" si="108"/>
        <v/>
      </c>
      <c r="CK25" s="58" t="str">
        <f t="shared" ca="1" si="109"/>
        <v/>
      </c>
      <c r="CL25" s="58" t="str">
        <f t="shared" ca="1" si="110"/>
        <v/>
      </c>
      <c r="CM25" s="58" t="str">
        <f t="shared" ca="1" si="111"/>
        <v/>
      </c>
      <c r="CN25" s="58" t="str">
        <f t="shared" ca="1" si="112"/>
        <v/>
      </c>
      <c r="CO25" s="58" t="str">
        <f t="shared" ca="1" si="113"/>
        <v/>
      </c>
      <c r="CP25" s="58" t="str">
        <f t="shared" ca="1" si="114"/>
        <v/>
      </c>
      <c r="CQ25" s="58" t="str">
        <f t="shared" ca="1" si="115"/>
        <v/>
      </c>
      <c r="CR25" s="58" t="str">
        <f t="shared" ca="1" si="116"/>
        <v/>
      </c>
      <c r="CS25" s="58" t="str">
        <f t="shared" ca="1" si="117"/>
        <v/>
      </c>
      <c r="CT25" s="58" t="str">
        <f t="shared" ca="1" si="118"/>
        <v/>
      </c>
      <c r="CU25" s="58" t="str">
        <f t="shared" ca="1" si="119"/>
        <v/>
      </c>
      <c r="CV25" s="58" t="str">
        <f t="shared" ca="1" si="120"/>
        <v/>
      </c>
      <c r="CW25" s="58" t="str">
        <f t="shared" ca="1" si="121"/>
        <v/>
      </c>
      <c r="CX25" s="58" t="str">
        <f t="shared" ca="1" si="122"/>
        <v/>
      </c>
      <c r="CY25" s="58" t="str">
        <f t="shared" ca="1" si="123"/>
        <v/>
      </c>
      <c r="CZ25" s="58" t="str">
        <f t="shared" ca="1" si="124"/>
        <v/>
      </c>
      <c r="DA25" s="58" t="str">
        <f t="shared" ca="1" si="125"/>
        <v/>
      </c>
      <c r="DB25" s="58" t="str">
        <f t="shared" ca="1" si="126"/>
        <v/>
      </c>
      <c r="DC25" s="58" t="str">
        <f t="shared" ca="1" si="127"/>
        <v/>
      </c>
      <c r="DD25" s="58" t="str">
        <f t="shared" ca="1" si="128"/>
        <v/>
      </c>
      <c r="DE25" s="58" t="str">
        <f t="shared" ca="1" si="129"/>
        <v/>
      </c>
      <c r="DF25" s="58" t="str">
        <f t="shared" ca="1" si="130"/>
        <v/>
      </c>
      <c r="DG25" s="58" t="str">
        <f t="shared" ca="1" si="131"/>
        <v/>
      </c>
      <c r="DH25" s="58" t="str">
        <f t="shared" ca="1" si="132"/>
        <v/>
      </c>
      <c r="DI25" s="58" t="str">
        <f t="shared" ca="1" si="133"/>
        <v/>
      </c>
      <c r="DJ25" s="58" t="str">
        <f t="shared" ca="1" si="134"/>
        <v/>
      </c>
      <c r="DK25" s="58" t="str">
        <f t="shared" ca="1" si="135"/>
        <v/>
      </c>
      <c r="DL25" s="58" t="str">
        <f t="shared" ca="1" si="136"/>
        <v/>
      </c>
      <c r="DM25" s="58" t="str">
        <f t="shared" ca="1" si="137"/>
        <v/>
      </c>
      <c r="DN25" s="58" t="str">
        <f t="shared" ca="1" si="138"/>
        <v/>
      </c>
      <c r="DO25" s="58" t="str">
        <f t="shared" ca="1" si="139"/>
        <v/>
      </c>
      <c r="DP25" s="58" t="str">
        <f t="shared" ca="1" si="140"/>
        <v/>
      </c>
      <c r="DQ25" s="58" t="str">
        <f t="shared" ca="1" si="140"/>
        <v/>
      </c>
      <c r="DR25" s="58" t="str">
        <f t="shared" ca="1" si="141"/>
        <v/>
      </c>
      <c r="DS25" s="34">
        <f t="shared" ca="1" si="142"/>
        <v>0</v>
      </c>
      <c r="DT25" s="34">
        <f t="shared" ca="1" si="143"/>
        <v>0</v>
      </c>
      <c r="DU25" s="34">
        <f t="shared" ca="1" si="144"/>
        <v>0</v>
      </c>
      <c r="DV25" s="34">
        <f t="shared" ca="1" si="145"/>
        <v>0</v>
      </c>
      <c r="DW25" s="34">
        <f t="shared" ca="1" si="146"/>
        <v>0</v>
      </c>
      <c r="DX25" s="34">
        <f t="shared" ca="1" si="147"/>
        <v>0</v>
      </c>
      <c r="DY25" s="34">
        <f t="shared" ca="1" si="148"/>
        <v>0</v>
      </c>
      <c r="DZ25" s="34">
        <f t="shared" ca="1" si="149"/>
        <v>0</v>
      </c>
      <c r="EA25" s="34">
        <f t="shared" ca="1" si="150"/>
        <v>0</v>
      </c>
      <c r="EB25" s="34">
        <f t="shared" ca="1" si="151"/>
        <v>0</v>
      </c>
      <c r="EC25" s="34">
        <f t="shared" ca="1" si="152"/>
        <v>0</v>
      </c>
      <c r="ED25" s="34">
        <f t="shared" ca="1" si="153"/>
        <v>0</v>
      </c>
      <c r="EE25" s="34">
        <f t="shared" ca="1" si="154"/>
        <v>0</v>
      </c>
      <c r="EF25" s="34">
        <f t="shared" ca="1" si="155"/>
        <v>0</v>
      </c>
      <c r="EG25" s="34">
        <f t="shared" ca="1" si="156"/>
        <v>0</v>
      </c>
      <c r="EH25" s="34">
        <f t="shared" ca="1" si="157"/>
        <v>0</v>
      </c>
      <c r="EI25" s="34">
        <f t="shared" ca="1" si="158"/>
        <v>0</v>
      </c>
      <c r="EJ25" s="34">
        <f t="shared" ca="1" si="159"/>
        <v>0</v>
      </c>
      <c r="EK25" s="34">
        <f t="shared" ca="1" si="160"/>
        <v>0</v>
      </c>
      <c r="EL25" s="34">
        <f t="shared" ca="1" si="161"/>
        <v>0</v>
      </c>
      <c r="EM25" s="34">
        <f t="shared" ca="1" si="162"/>
        <v>0</v>
      </c>
      <c r="EN25" s="34">
        <f t="shared" ca="1" si="163"/>
        <v>0</v>
      </c>
      <c r="EO25" s="34">
        <f t="shared" ca="1" si="164"/>
        <v>0</v>
      </c>
      <c r="EP25" s="34">
        <f t="shared" ca="1" si="165"/>
        <v>0</v>
      </c>
      <c r="EQ25" s="34">
        <f t="shared" ca="1" si="166"/>
        <v>0</v>
      </c>
      <c r="ER25" s="34">
        <f t="shared" ca="1" si="167"/>
        <v>0</v>
      </c>
      <c r="ES25" s="34">
        <f t="shared" ca="1" si="168"/>
        <v>0</v>
      </c>
      <c r="ET25" s="34">
        <f t="shared" ca="1" si="169"/>
        <v>0</v>
      </c>
      <c r="EU25" s="34">
        <f t="shared" ca="1" si="170"/>
        <v>0</v>
      </c>
      <c r="EV25" s="34">
        <f t="shared" ca="1" si="171"/>
        <v>0</v>
      </c>
      <c r="EW25" s="34">
        <f t="shared" ca="1" si="172"/>
        <v>0</v>
      </c>
      <c r="EX25" s="34">
        <f t="shared" ca="1" si="173"/>
        <v>0</v>
      </c>
      <c r="EY25" s="34">
        <f t="shared" ca="1" si="174"/>
        <v>0</v>
      </c>
      <c r="EZ25" s="34">
        <f t="shared" ca="1" si="175"/>
        <v>0</v>
      </c>
      <c r="FA25" s="34">
        <f t="shared" ca="1" si="176"/>
        <v>0</v>
      </c>
      <c r="FB25" s="34">
        <f t="shared" ca="1" si="177"/>
        <v>0</v>
      </c>
      <c r="FC25" s="34">
        <f t="shared" ca="1" si="178"/>
        <v>0</v>
      </c>
      <c r="FD25" s="71"/>
      <c r="FE25" s="76"/>
      <c r="FF25" s="76"/>
      <c r="FG25" s="76"/>
      <c r="FH25" s="58"/>
      <c r="FI25" s="58"/>
      <c r="FJ25" s="58">
        <v>0</v>
      </c>
      <c r="FK25" s="58">
        <v>0</v>
      </c>
      <c r="FL25" s="34">
        <f t="shared" ca="1" si="4"/>
        <v>0</v>
      </c>
      <c r="FM25" s="34">
        <f t="shared" ca="1" si="5"/>
        <v>0</v>
      </c>
      <c r="FN25" s="34">
        <f t="shared" ca="1" si="6"/>
        <v>0</v>
      </c>
      <c r="FO25" s="34">
        <f t="shared" ca="1" si="7"/>
        <v>0</v>
      </c>
      <c r="FP25" s="34">
        <f t="shared" ca="1" si="8"/>
        <v>0</v>
      </c>
      <c r="FQ25" s="34">
        <f t="shared" ca="1" si="9"/>
        <v>0</v>
      </c>
      <c r="FR25" s="34">
        <f t="shared" ca="1" si="10"/>
        <v>0</v>
      </c>
      <c r="FS25" s="34">
        <f t="shared" ca="1" si="11"/>
        <v>0</v>
      </c>
      <c r="FT25" s="34">
        <f t="shared" ca="1" si="12"/>
        <v>0</v>
      </c>
      <c r="FU25" s="34">
        <f t="shared" ca="1" si="13"/>
        <v>0</v>
      </c>
      <c r="FV25" s="34">
        <f t="shared" ca="1" si="14"/>
        <v>0</v>
      </c>
      <c r="FW25" s="34">
        <f t="shared" ca="1" si="15"/>
        <v>0</v>
      </c>
      <c r="FX25" s="34">
        <f t="shared" ca="1" si="16"/>
        <v>0</v>
      </c>
      <c r="FY25" s="34">
        <f t="shared" ca="1" si="17"/>
        <v>0</v>
      </c>
      <c r="FZ25" s="34">
        <f t="shared" ca="1" si="18"/>
        <v>0</v>
      </c>
      <c r="GA25" s="34">
        <f t="shared" ca="1" si="19"/>
        <v>0</v>
      </c>
      <c r="GB25" s="34">
        <f t="shared" ca="1" si="20"/>
        <v>0</v>
      </c>
      <c r="GC25" s="34">
        <f t="shared" ca="1" si="21"/>
        <v>0</v>
      </c>
      <c r="GD25" s="34">
        <f t="shared" ca="1" si="22"/>
        <v>0</v>
      </c>
      <c r="GE25" s="34">
        <f t="shared" ca="1" si="23"/>
        <v>0</v>
      </c>
      <c r="GF25" s="34">
        <f t="shared" ca="1" si="24"/>
        <v>0</v>
      </c>
      <c r="GG25" s="34">
        <f t="shared" ca="1" si="25"/>
        <v>0</v>
      </c>
      <c r="GH25" s="34">
        <f t="shared" ca="1" si="26"/>
        <v>0</v>
      </c>
      <c r="GI25" s="34">
        <f t="shared" ca="1" si="27"/>
        <v>0</v>
      </c>
      <c r="GJ25" s="34">
        <f t="shared" ca="1" si="28"/>
        <v>0</v>
      </c>
      <c r="GK25" s="34">
        <f t="shared" ca="1" si="29"/>
        <v>0</v>
      </c>
      <c r="GL25" s="34">
        <f t="shared" ca="1" si="30"/>
        <v>0</v>
      </c>
      <c r="GM25" s="34">
        <f t="shared" ca="1" si="31"/>
        <v>0</v>
      </c>
      <c r="GN25" s="34">
        <f t="shared" ca="1" si="32"/>
        <v>0</v>
      </c>
      <c r="GO25" s="34">
        <f t="shared" ca="1" si="33"/>
        <v>0</v>
      </c>
      <c r="GP25" s="34">
        <f t="shared" ca="1" si="34"/>
        <v>0</v>
      </c>
      <c r="GQ25" s="34">
        <f t="shared" ca="1" si="35"/>
        <v>0</v>
      </c>
      <c r="GR25" s="34">
        <f t="shared" ca="1" si="36"/>
        <v>0</v>
      </c>
      <c r="GS25" s="34">
        <f t="shared" ca="1" si="37"/>
        <v>0</v>
      </c>
      <c r="GT25" s="34">
        <f t="shared" ca="1" si="38"/>
        <v>0</v>
      </c>
      <c r="GU25" s="34">
        <f t="shared" ca="1" si="39"/>
        <v>0</v>
      </c>
      <c r="GV25" s="34">
        <f t="shared" ca="1" si="40"/>
        <v>0</v>
      </c>
      <c r="GW25" s="49" t="str">
        <f t="shared" ca="1" si="56"/>
        <v>H</v>
      </c>
      <c r="GX25" s="49"/>
      <c r="GY25" s="49"/>
      <c r="GZ25" s="49"/>
      <c r="HA25" s="49"/>
      <c r="HB25" s="49" t="str">
        <f t="shared" ca="1" si="57"/>
        <v>O</v>
      </c>
      <c r="HC25" s="49"/>
      <c r="HD25" s="49"/>
      <c r="HE25" s="49"/>
      <c r="HF25" s="49"/>
      <c r="HG25" s="49" t="str">
        <f t="shared" ca="1" si="58"/>
        <v>R</v>
      </c>
      <c r="HH25" s="49"/>
      <c r="HI25" s="49"/>
      <c r="HJ25" s="49"/>
      <c r="HK25" s="49"/>
      <c r="HL25" s="65"/>
      <c r="HM25" s="50"/>
      <c r="HN25" s="50"/>
      <c r="HO25" s="66"/>
      <c r="HP25" s="66"/>
      <c r="HQ25" s="33"/>
      <c r="HR25" s="66"/>
      <c r="HS25" s="66"/>
      <c r="HT25" s="67"/>
      <c r="HU25" s="65"/>
      <c r="HV25" s="50"/>
      <c r="HW25" s="50"/>
      <c r="HX25" s="66"/>
      <c r="HY25" s="66"/>
      <c r="HZ25" s="33"/>
      <c r="IA25" s="66"/>
      <c r="IB25" s="66"/>
      <c r="IC25" s="67"/>
      <c r="ID25" s="65"/>
      <c r="IE25" s="50"/>
      <c r="IF25" s="50"/>
      <c r="IG25" s="66"/>
      <c r="IH25" s="66"/>
      <c r="II25" s="33">
        <f t="shared" ca="1" si="41"/>
        <v>0</v>
      </c>
      <c r="IJ25" s="66" t="str">
        <f t="shared" ca="1" si="42"/>
        <v/>
      </c>
      <c r="IK25" s="66" t="str">
        <f t="shared" ca="1" si="43"/>
        <v/>
      </c>
      <c r="IL25" s="67">
        <f t="shared" ca="1" si="59"/>
        <v>1</v>
      </c>
      <c r="IM25" s="34"/>
      <c r="IN25" s="34"/>
      <c r="IO25" s="37">
        <f t="shared" ca="1" si="60"/>
        <v>0</v>
      </c>
      <c r="IP25" s="22">
        <f t="shared" ca="1" si="44"/>
        <v>0</v>
      </c>
      <c r="IQ25" s="78">
        <f t="shared" ca="1" si="179"/>
        <v>0</v>
      </c>
      <c r="IR25" s="156">
        <f t="shared" ca="1" si="180"/>
        <v>0</v>
      </c>
      <c r="IS25" s="78">
        <f t="shared" ca="1" si="61"/>
        <v>0</v>
      </c>
      <c r="IT25" s="58"/>
      <c r="IU25" s="58"/>
      <c r="IV25" s="58"/>
      <c r="IW25" s="58"/>
      <c r="IX25" s="58"/>
      <c r="IY25" s="58"/>
      <c r="IZ25" s="58"/>
      <c r="JA25" s="58"/>
      <c r="JB25" s="58"/>
      <c r="JC25" s="58"/>
      <c r="JD25" s="58"/>
      <c r="JE25" s="58"/>
      <c r="JF25" s="58"/>
      <c r="JG25" s="58"/>
      <c r="JH25" s="58"/>
      <c r="JI25" s="58"/>
      <c r="JJ25" s="58"/>
      <c r="JK25" s="58"/>
      <c r="JL25" s="58"/>
      <c r="JM25" s="58"/>
      <c r="JN25" s="58"/>
      <c r="JO25" s="58"/>
      <c r="JP25" s="58"/>
      <c r="JQ25" s="58"/>
      <c r="JR25" s="58"/>
      <c r="JS25" s="58"/>
      <c r="JT25" s="58"/>
      <c r="JU25" s="58"/>
      <c r="JV25" s="58"/>
      <c r="JW25" s="58"/>
      <c r="JX25" s="58"/>
      <c r="JY25" s="58"/>
      <c r="JZ25" s="58"/>
      <c r="KA25" s="58"/>
      <c r="KB25" s="58"/>
      <c r="KC25" s="58"/>
      <c r="KD25" s="58"/>
      <c r="KE25" s="58"/>
      <c r="KF25" s="58"/>
      <c r="KG25" s="58"/>
      <c r="KH25" s="58"/>
      <c r="KI25" s="58"/>
      <c r="KJ25" s="58"/>
      <c r="KK25" s="58"/>
      <c r="KL25" s="58"/>
      <c r="KM25" s="58"/>
      <c r="KN25" s="58"/>
      <c r="KO25" s="58"/>
      <c r="KP25" s="58"/>
      <c r="KQ25" s="58"/>
      <c r="KR25" s="58"/>
      <c r="KS25" s="58"/>
      <c r="KT25" s="58"/>
      <c r="KU25" s="58"/>
      <c r="KV25" s="58"/>
      <c r="KW25" s="58"/>
      <c r="KX25" s="58"/>
      <c r="KY25" s="58"/>
      <c r="KZ25" s="58"/>
      <c r="LA25" s="58"/>
      <c r="LB25" s="58"/>
      <c r="LC25" s="58"/>
      <c r="LD25" s="58"/>
      <c r="LE25" s="58"/>
      <c r="LF25" s="58"/>
      <c r="LG25" s="58"/>
      <c r="LH25" s="58"/>
      <c r="LI25" s="58"/>
      <c r="LJ25" s="58"/>
      <c r="LK25" s="58"/>
      <c r="LL25" s="58"/>
      <c r="LM25" s="58"/>
      <c r="LN25" s="58"/>
      <c r="LO25" s="58"/>
      <c r="LP25" s="90" t="str">
        <f t="shared" si="62"/>
        <v/>
      </c>
      <c r="LQ25" s="90" t="str">
        <f t="shared" si="63"/>
        <v/>
      </c>
      <c r="LR25" s="90" t="str">
        <f t="shared" si="64"/>
        <v/>
      </c>
      <c r="LS25" s="90" t="str">
        <f t="shared" si="65"/>
        <v/>
      </c>
      <c r="LT25" s="90" t="str">
        <f t="shared" si="66"/>
        <v/>
      </c>
      <c r="LU25" s="90" t="str">
        <f t="shared" si="67"/>
        <v/>
      </c>
      <c r="LV25" s="90"/>
      <c r="LW25" s="90"/>
      <c r="LX25" s="90"/>
      <c r="LY25" s="90"/>
      <c r="LZ25" s="90"/>
      <c r="MA25" s="90"/>
      <c r="MB25" s="1"/>
      <c r="MN25" s="42"/>
      <c r="MO25" s="15">
        <f t="shared" ca="1" si="2"/>
        <v>30</v>
      </c>
      <c r="MP25" s="20"/>
      <c r="MQ25" s="20"/>
      <c r="MR25" s="15">
        <v>19</v>
      </c>
      <c r="MS25" s="96"/>
    </row>
    <row r="26" spans="1:357" ht="15">
      <c r="A26" s="15">
        <f t="shared" ca="1" si="0"/>
        <v>2</v>
      </c>
      <c r="B26" s="33" t="str">
        <f t="shared" ca="1" si="1"/>
        <v>DB</v>
      </c>
      <c r="C26" s="10" t="str">
        <f t="shared" ca="1" si="45"/>
        <v/>
      </c>
      <c r="D26" s="50">
        <f t="shared" ca="1" si="46"/>
        <v>0</v>
      </c>
      <c r="E26" s="10" t="str">
        <f t="shared" si="47"/>
        <v/>
      </c>
      <c r="F26" s="111">
        <f t="shared" si="48"/>
        <v>22</v>
      </c>
      <c r="G26" s="59">
        <f t="shared" ca="1" si="68"/>
        <v>1</v>
      </c>
      <c r="H26" s="56">
        <f ca="1">COUNTIF($A$5:A26,$H$5)</f>
        <v>0</v>
      </c>
      <c r="I26" s="56">
        <f ca="1">COUNTIF($A$5:$A26,$I$5)</f>
        <v>1</v>
      </c>
      <c r="J26" s="56">
        <f ca="1">COUNTIF($A$5:$A26,$J$5)</f>
        <v>0</v>
      </c>
      <c r="K26" s="56">
        <f ca="1">COUNTIF($A$5:$A26,$K$5)</f>
        <v>0</v>
      </c>
      <c r="L26" s="56">
        <f ca="1">COUNTIF($A$5:$A26,$L$5)</f>
        <v>1</v>
      </c>
      <c r="M26" s="56">
        <f ca="1">COUNTIF($A$5:$A26,$M$5)</f>
        <v>1</v>
      </c>
      <c r="N26" s="56">
        <f ca="1">COUNTIF($A$5:$A26,$N$5)</f>
        <v>0</v>
      </c>
      <c r="O26" s="56">
        <f ca="1">COUNTIF($A$5:$A26,$O$5)</f>
        <v>2</v>
      </c>
      <c r="P26" s="56">
        <f ca="1">COUNTIF($A$5:$A26,$P$5)</f>
        <v>0</v>
      </c>
      <c r="Q26" s="56">
        <f ca="1">COUNTIF($A$5:$A26,$Q$5)</f>
        <v>0</v>
      </c>
      <c r="R26" s="56">
        <f ca="1">COUNTIF($A$5:$A26,$R$5)</f>
        <v>2</v>
      </c>
      <c r="S26" s="56">
        <f ca="1">COUNTIF($A$5:$A26,$S$5)</f>
        <v>0</v>
      </c>
      <c r="T26" s="56">
        <f ca="1">COUNTIF($A$5:$A26,$T$5)</f>
        <v>0</v>
      </c>
      <c r="U26" s="56">
        <f ca="1">COUNTIF($A$5:$A26,$U$5)</f>
        <v>1</v>
      </c>
      <c r="V26" s="56">
        <f ca="1">COUNTIF($A$5:$A26,$V$5)</f>
        <v>2</v>
      </c>
      <c r="W26" s="56">
        <f ca="1">COUNTIF($A$5:$A26,$W$5)</f>
        <v>2</v>
      </c>
      <c r="X26" s="56">
        <f ca="1">COUNTIF($A$5:$A26,$X$5)</f>
        <v>0</v>
      </c>
      <c r="Y26" s="56">
        <f ca="1">COUNTIF($A$5:$A26,$Y$5)</f>
        <v>0</v>
      </c>
      <c r="Z26" s="56">
        <f ca="1">COUNTIF($A$5:$A26,$Z$5)</f>
        <v>1</v>
      </c>
      <c r="AA26" s="56">
        <f ca="1">COUNTIF($A$5:$A26,$AA$5)</f>
        <v>1</v>
      </c>
      <c r="AB26" s="56">
        <f ca="1">COUNTIF($A$5:$A26,$AB$5)</f>
        <v>2</v>
      </c>
      <c r="AC26" s="56">
        <f ca="1">COUNTIF($A$5:$A26,$AC$5)</f>
        <v>0</v>
      </c>
      <c r="AD26" s="56">
        <f ca="1">COUNTIF($A$5:$A26,$AD$5)</f>
        <v>1</v>
      </c>
      <c r="AE26" s="56">
        <f ca="1">COUNTIF($A$5:$A26,$AE$5)</f>
        <v>2</v>
      </c>
      <c r="AF26" s="56">
        <f ca="1">COUNTIF($A$5:$A26,$AF$5)</f>
        <v>0</v>
      </c>
      <c r="AG26" s="56">
        <f ca="1">COUNTIF($A$5:$A26,$AG$5)</f>
        <v>0</v>
      </c>
      <c r="AH26" s="56">
        <f ca="1">COUNTIF($A$5:$A26,$AH$5)</f>
        <v>0</v>
      </c>
      <c r="AI26" s="56">
        <f ca="1">COUNTIF($A$5:$A26,$AI$5)</f>
        <v>0</v>
      </c>
      <c r="AJ26" s="56">
        <f ca="1">COUNTIF($A$5:$A26,$AJ$5)</f>
        <v>0</v>
      </c>
      <c r="AK26" s="56">
        <f ca="1">COUNTIF($A$5:$A26,$AK$5)</f>
        <v>0</v>
      </c>
      <c r="AL26" s="56">
        <f ca="1">COUNTIF($A$5:$A26,$AL$5)</f>
        <v>0</v>
      </c>
      <c r="AM26" s="56">
        <f ca="1">COUNTIF($A$5:$A26,$AM$5)</f>
        <v>1</v>
      </c>
      <c r="AN26" s="56">
        <f ca="1">COUNTIF($A$5:$A26,$AN$5)</f>
        <v>0</v>
      </c>
      <c r="AO26" s="56">
        <f ca="1">COUNTIF($A$5:$A26,$AO$5)</f>
        <v>0</v>
      </c>
      <c r="AP26" s="56">
        <f ca="1">COUNTIF($A$5:$A26,$AP$5)</f>
        <v>1</v>
      </c>
      <c r="AQ26" s="56">
        <f ca="1">COUNTIF($A$5:$A26,$AQ$5)</f>
        <v>0</v>
      </c>
      <c r="AR26" s="56">
        <f ca="1">COUNTIF($A$5:$A26,$AR$5)</f>
        <v>1</v>
      </c>
      <c r="AS26" s="101">
        <f t="shared" ca="1" si="49"/>
        <v>21</v>
      </c>
      <c r="AT26" s="58">
        <f t="shared" si="50"/>
        <v>22</v>
      </c>
      <c r="AU26" s="105">
        <f t="shared" si="51"/>
        <v>1</v>
      </c>
      <c r="AV26" s="105">
        <f t="shared" si="52"/>
        <v>14.256</v>
      </c>
      <c r="AW26" s="58">
        <f t="shared" ca="1" si="69"/>
        <v>20</v>
      </c>
      <c r="AX26" s="58">
        <f t="shared" ca="1" si="70"/>
        <v>0</v>
      </c>
      <c r="AY26" s="58">
        <f t="shared" ca="1" si="71"/>
        <v>20</v>
      </c>
      <c r="AZ26" s="58">
        <f t="shared" ca="1" si="72"/>
        <v>20</v>
      </c>
      <c r="BA26" s="58">
        <f t="shared" ca="1" si="73"/>
        <v>12</v>
      </c>
      <c r="BB26" s="58">
        <f t="shared" ca="1" si="74"/>
        <v>18</v>
      </c>
      <c r="BC26" s="58">
        <f t="shared" ca="1" si="75"/>
        <v>20</v>
      </c>
      <c r="BD26" s="58">
        <f t="shared" ca="1" si="76"/>
        <v>7</v>
      </c>
      <c r="BE26" s="58">
        <f t="shared" ca="1" si="77"/>
        <v>20</v>
      </c>
      <c r="BF26" s="58">
        <f t="shared" ca="1" si="78"/>
        <v>20</v>
      </c>
      <c r="BG26" s="58">
        <f t="shared" ca="1" si="79"/>
        <v>4</v>
      </c>
      <c r="BH26" s="58">
        <f t="shared" ca="1" si="80"/>
        <v>20</v>
      </c>
      <c r="BI26" s="58">
        <f t="shared" ca="1" si="81"/>
        <v>20</v>
      </c>
      <c r="BJ26" s="58">
        <f t="shared" ca="1" si="82"/>
        <v>11</v>
      </c>
      <c r="BK26" s="58">
        <f t="shared" ca="1" si="83"/>
        <v>8</v>
      </c>
      <c r="BL26" s="58">
        <f t="shared" ca="1" si="84"/>
        <v>2</v>
      </c>
      <c r="BM26" s="58">
        <f t="shared" ca="1" si="85"/>
        <v>20</v>
      </c>
      <c r="BN26" s="58">
        <f t="shared" ca="1" si="86"/>
        <v>20</v>
      </c>
      <c r="BO26" s="58">
        <f t="shared" ca="1" si="87"/>
        <v>3</v>
      </c>
      <c r="BP26" s="58">
        <f t="shared" ca="1" si="88"/>
        <v>13</v>
      </c>
      <c r="BQ26" s="58">
        <f t="shared" ca="1" si="89"/>
        <v>1</v>
      </c>
      <c r="BR26" s="58">
        <f t="shared" ca="1" si="90"/>
        <v>20</v>
      </c>
      <c r="BS26" s="58">
        <f t="shared" ca="1" si="91"/>
        <v>10</v>
      </c>
      <c r="BT26" s="58">
        <f t="shared" ca="1" si="92"/>
        <v>6</v>
      </c>
      <c r="BU26" s="58">
        <f t="shared" ca="1" si="93"/>
        <v>20</v>
      </c>
      <c r="BV26" s="58">
        <f t="shared" ca="1" si="94"/>
        <v>20</v>
      </c>
      <c r="BW26" s="58">
        <f t="shared" ca="1" si="95"/>
        <v>20</v>
      </c>
      <c r="BX26" s="58">
        <f t="shared" ca="1" si="96"/>
        <v>20</v>
      </c>
      <c r="BY26" s="58">
        <f t="shared" ca="1" si="97"/>
        <v>20</v>
      </c>
      <c r="BZ26" s="58">
        <f t="shared" ca="1" si="98"/>
        <v>20</v>
      </c>
      <c r="CA26" s="58">
        <f t="shared" ca="1" si="99"/>
        <v>20</v>
      </c>
      <c r="CB26" s="58">
        <f t="shared" ca="1" si="100"/>
        <v>5</v>
      </c>
      <c r="CC26" s="58">
        <f t="shared" ca="1" si="101"/>
        <v>20</v>
      </c>
      <c r="CD26" s="58">
        <f t="shared" ca="1" si="102"/>
        <v>20</v>
      </c>
      <c r="CE26" s="58">
        <f t="shared" ca="1" si="103"/>
        <v>20</v>
      </c>
      <c r="CF26" s="58">
        <f t="shared" ca="1" si="104"/>
        <v>20</v>
      </c>
      <c r="CG26" s="58">
        <f t="shared" ca="1" si="105"/>
        <v>16</v>
      </c>
      <c r="CH26" s="58" t="str">
        <f t="shared" ca="1" si="106"/>
        <v/>
      </c>
      <c r="CI26" s="58" t="str">
        <f t="shared" ca="1" si="107"/>
        <v/>
      </c>
      <c r="CJ26" s="58" t="str">
        <f t="shared" ca="1" si="108"/>
        <v/>
      </c>
      <c r="CK26" s="58" t="str">
        <f t="shared" ca="1" si="109"/>
        <v/>
      </c>
      <c r="CL26" s="58" t="str">
        <f t="shared" ca="1" si="110"/>
        <v/>
      </c>
      <c r="CM26" s="58" t="str">
        <f t="shared" ca="1" si="111"/>
        <v/>
      </c>
      <c r="CN26" s="58" t="str">
        <f t="shared" ca="1" si="112"/>
        <v/>
      </c>
      <c r="CO26" s="58" t="str">
        <f t="shared" ca="1" si="113"/>
        <v/>
      </c>
      <c r="CP26" s="58" t="str">
        <f t="shared" ca="1" si="114"/>
        <v/>
      </c>
      <c r="CQ26" s="58" t="str">
        <f t="shared" ca="1" si="115"/>
        <v/>
      </c>
      <c r="CR26" s="58" t="str">
        <f t="shared" ca="1" si="116"/>
        <v/>
      </c>
      <c r="CS26" s="58" t="str">
        <f t="shared" ca="1" si="117"/>
        <v/>
      </c>
      <c r="CT26" s="58" t="str">
        <f t="shared" ca="1" si="118"/>
        <v/>
      </c>
      <c r="CU26" s="58" t="str">
        <f t="shared" ca="1" si="119"/>
        <v/>
      </c>
      <c r="CV26" s="58" t="str">
        <f t="shared" ca="1" si="120"/>
        <v/>
      </c>
      <c r="CW26" s="58" t="str">
        <f t="shared" ca="1" si="121"/>
        <v/>
      </c>
      <c r="CX26" s="58" t="str">
        <f t="shared" ca="1" si="122"/>
        <v/>
      </c>
      <c r="CY26" s="58" t="str">
        <f t="shared" ca="1" si="123"/>
        <v/>
      </c>
      <c r="CZ26" s="58" t="str">
        <f t="shared" ca="1" si="124"/>
        <v/>
      </c>
      <c r="DA26" s="58" t="str">
        <f t="shared" ca="1" si="125"/>
        <v/>
      </c>
      <c r="DB26" s="58" t="str">
        <f t="shared" ca="1" si="126"/>
        <v/>
      </c>
      <c r="DC26" s="58" t="str">
        <f t="shared" ca="1" si="127"/>
        <v/>
      </c>
      <c r="DD26" s="58" t="str">
        <f t="shared" ca="1" si="128"/>
        <v/>
      </c>
      <c r="DE26" s="58" t="str">
        <f t="shared" ca="1" si="129"/>
        <v/>
      </c>
      <c r="DF26" s="58" t="str">
        <f t="shared" ca="1" si="130"/>
        <v/>
      </c>
      <c r="DG26" s="58" t="str">
        <f t="shared" ca="1" si="131"/>
        <v/>
      </c>
      <c r="DH26" s="58" t="str">
        <f t="shared" ca="1" si="132"/>
        <v/>
      </c>
      <c r="DI26" s="58" t="str">
        <f t="shared" ca="1" si="133"/>
        <v/>
      </c>
      <c r="DJ26" s="58" t="str">
        <f t="shared" ca="1" si="134"/>
        <v/>
      </c>
      <c r="DK26" s="58" t="str">
        <f t="shared" ca="1" si="135"/>
        <v/>
      </c>
      <c r="DL26" s="58" t="str">
        <f t="shared" ca="1" si="136"/>
        <v/>
      </c>
      <c r="DM26" s="58" t="str">
        <f t="shared" ca="1" si="137"/>
        <v/>
      </c>
      <c r="DN26" s="58" t="str">
        <f t="shared" ca="1" si="138"/>
        <v/>
      </c>
      <c r="DO26" s="58" t="str">
        <f t="shared" ca="1" si="139"/>
        <v/>
      </c>
      <c r="DP26" s="58" t="str">
        <f t="shared" ca="1" si="140"/>
        <v/>
      </c>
      <c r="DQ26" s="58" t="str">
        <f t="shared" ca="1" si="140"/>
        <v/>
      </c>
      <c r="DR26" s="58" t="str">
        <f t="shared" ca="1" si="141"/>
        <v/>
      </c>
      <c r="DS26" s="34">
        <f t="shared" ca="1" si="142"/>
        <v>0</v>
      </c>
      <c r="DT26" s="34">
        <f t="shared" ca="1" si="143"/>
        <v>0</v>
      </c>
      <c r="DU26" s="34">
        <f t="shared" ca="1" si="144"/>
        <v>0</v>
      </c>
      <c r="DV26" s="34">
        <f t="shared" ca="1" si="145"/>
        <v>0</v>
      </c>
      <c r="DW26" s="34">
        <f t="shared" ca="1" si="146"/>
        <v>0</v>
      </c>
      <c r="DX26" s="34">
        <f t="shared" ca="1" si="147"/>
        <v>0</v>
      </c>
      <c r="DY26" s="34">
        <f t="shared" ca="1" si="148"/>
        <v>0</v>
      </c>
      <c r="DZ26" s="34">
        <f t="shared" ca="1" si="149"/>
        <v>0</v>
      </c>
      <c r="EA26" s="34">
        <f t="shared" ca="1" si="150"/>
        <v>0</v>
      </c>
      <c r="EB26" s="34">
        <f t="shared" ca="1" si="151"/>
        <v>0</v>
      </c>
      <c r="EC26" s="34">
        <f t="shared" ca="1" si="152"/>
        <v>0</v>
      </c>
      <c r="ED26" s="34">
        <f t="shared" ca="1" si="153"/>
        <v>0</v>
      </c>
      <c r="EE26" s="34">
        <f t="shared" ca="1" si="154"/>
        <v>0</v>
      </c>
      <c r="EF26" s="34">
        <f t="shared" ca="1" si="155"/>
        <v>0</v>
      </c>
      <c r="EG26" s="34">
        <f t="shared" ca="1" si="156"/>
        <v>0</v>
      </c>
      <c r="EH26" s="34">
        <f t="shared" ca="1" si="157"/>
        <v>0</v>
      </c>
      <c r="EI26" s="34">
        <f t="shared" ca="1" si="158"/>
        <v>0</v>
      </c>
      <c r="EJ26" s="34">
        <f t="shared" ca="1" si="159"/>
        <v>0</v>
      </c>
      <c r="EK26" s="34">
        <f t="shared" ca="1" si="160"/>
        <v>0</v>
      </c>
      <c r="EL26" s="34">
        <f t="shared" ca="1" si="161"/>
        <v>0</v>
      </c>
      <c r="EM26" s="34">
        <f t="shared" ca="1" si="162"/>
        <v>0</v>
      </c>
      <c r="EN26" s="34">
        <f t="shared" ca="1" si="163"/>
        <v>0</v>
      </c>
      <c r="EO26" s="34">
        <f t="shared" ca="1" si="164"/>
        <v>0</v>
      </c>
      <c r="EP26" s="34">
        <f t="shared" ca="1" si="165"/>
        <v>0</v>
      </c>
      <c r="EQ26" s="34">
        <f t="shared" ca="1" si="166"/>
        <v>0</v>
      </c>
      <c r="ER26" s="34">
        <f t="shared" ca="1" si="167"/>
        <v>0</v>
      </c>
      <c r="ES26" s="34">
        <f t="shared" ca="1" si="168"/>
        <v>0</v>
      </c>
      <c r="ET26" s="34">
        <f t="shared" ca="1" si="169"/>
        <v>0</v>
      </c>
      <c r="EU26" s="34">
        <f t="shared" ca="1" si="170"/>
        <v>0</v>
      </c>
      <c r="EV26" s="34">
        <f t="shared" ca="1" si="171"/>
        <v>0</v>
      </c>
      <c r="EW26" s="34">
        <f t="shared" ca="1" si="172"/>
        <v>0</v>
      </c>
      <c r="EX26" s="34">
        <f t="shared" ca="1" si="173"/>
        <v>0</v>
      </c>
      <c r="EY26" s="34">
        <f t="shared" ca="1" si="174"/>
        <v>0</v>
      </c>
      <c r="EZ26" s="34">
        <f t="shared" ca="1" si="175"/>
        <v>0</v>
      </c>
      <c r="FA26" s="34">
        <f t="shared" ca="1" si="176"/>
        <v>0</v>
      </c>
      <c r="FB26" s="34">
        <f t="shared" ca="1" si="177"/>
        <v>0</v>
      </c>
      <c r="FC26" s="34">
        <f t="shared" ca="1" si="178"/>
        <v>0</v>
      </c>
      <c r="FD26" s="71"/>
      <c r="FE26" s="76"/>
      <c r="FF26" s="76"/>
      <c r="FG26" s="76"/>
      <c r="FH26" s="58"/>
      <c r="FI26" s="58"/>
      <c r="FJ26" s="58">
        <v>0</v>
      </c>
      <c r="FK26" s="58">
        <v>0</v>
      </c>
      <c r="FL26" s="34">
        <f t="shared" ca="1" si="4"/>
        <v>0</v>
      </c>
      <c r="FM26" s="34">
        <f t="shared" ca="1" si="5"/>
        <v>0</v>
      </c>
      <c r="FN26" s="34">
        <f t="shared" ca="1" si="6"/>
        <v>0</v>
      </c>
      <c r="FO26" s="34">
        <f t="shared" ca="1" si="7"/>
        <v>0</v>
      </c>
      <c r="FP26" s="34">
        <f t="shared" ca="1" si="8"/>
        <v>0</v>
      </c>
      <c r="FQ26" s="34">
        <f t="shared" ca="1" si="9"/>
        <v>0</v>
      </c>
      <c r="FR26" s="34">
        <f t="shared" ca="1" si="10"/>
        <v>0</v>
      </c>
      <c r="FS26" s="34">
        <f t="shared" ca="1" si="11"/>
        <v>0</v>
      </c>
      <c r="FT26" s="34">
        <f t="shared" ca="1" si="12"/>
        <v>0</v>
      </c>
      <c r="FU26" s="34">
        <f t="shared" ca="1" si="13"/>
        <v>0</v>
      </c>
      <c r="FV26" s="34">
        <f t="shared" ca="1" si="14"/>
        <v>0</v>
      </c>
      <c r="FW26" s="34">
        <f t="shared" ca="1" si="15"/>
        <v>0</v>
      </c>
      <c r="FX26" s="34">
        <f t="shared" ca="1" si="16"/>
        <v>0</v>
      </c>
      <c r="FY26" s="34">
        <f t="shared" ca="1" si="17"/>
        <v>0</v>
      </c>
      <c r="FZ26" s="34">
        <f t="shared" ca="1" si="18"/>
        <v>0</v>
      </c>
      <c r="GA26" s="34">
        <f t="shared" ca="1" si="19"/>
        <v>0</v>
      </c>
      <c r="GB26" s="34">
        <f t="shared" ca="1" si="20"/>
        <v>0</v>
      </c>
      <c r="GC26" s="34">
        <f t="shared" ca="1" si="21"/>
        <v>0</v>
      </c>
      <c r="GD26" s="34">
        <f t="shared" ca="1" si="22"/>
        <v>0</v>
      </c>
      <c r="GE26" s="34">
        <f t="shared" ca="1" si="23"/>
        <v>0</v>
      </c>
      <c r="GF26" s="34">
        <f t="shared" ca="1" si="24"/>
        <v>0</v>
      </c>
      <c r="GG26" s="34">
        <f t="shared" ca="1" si="25"/>
        <v>0</v>
      </c>
      <c r="GH26" s="34">
        <f t="shared" ca="1" si="26"/>
        <v>0</v>
      </c>
      <c r="GI26" s="34">
        <f t="shared" ca="1" si="27"/>
        <v>0</v>
      </c>
      <c r="GJ26" s="34">
        <f t="shared" ca="1" si="28"/>
        <v>0</v>
      </c>
      <c r="GK26" s="34">
        <f t="shared" ca="1" si="29"/>
        <v>0</v>
      </c>
      <c r="GL26" s="34">
        <f t="shared" ca="1" si="30"/>
        <v>0</v>
      </c>
      <c r="GM26" s="34">
        <f t="shared" ca="1" si="31"/>
        <v>0</v>
      </c>
      <c r="GN26" s="34">
        <f t="shared" ca="1" si="32"/>
        <v>0</v>
      </c>
      <c r="GO26" s="34">
        <f t="shared" ca="1" si="33"/>
        <v>0</v>
      </c>
      <c r="GP26" s="34">
        <f t="shared" ca="1" si="34"/>
        <v>0</v>
      </c>
      <c r="GQ26" s="34">
        <f t="shared" ca="1" si="35"/>
        <v>0</v>
      </c>
      <c r="GR26" s="34">
        <f t="shared" ca="1" si="36"/>
        <v>0</v>
      </c>
      <c r="GS26" s="34">
        <f t="shared" ca="1" si="37"/>
        <v>0</v>
      </c>
      <c r="GT26" s="34">
        <f t="shared" ca="1" si="38"/>
        <v>0</v>
      </c>
      <c r="GU26" s="34">
        <f t="shared" ca="1" si="39"/>
        <v>0</v>
      </c>
      <c r="GV26" s="34">
        <f t="shared" ca="1" si="40"/>
        <v>0</v>
      </c>
      <c r="GW26" s="49" t="str">
        <f t="shared" ca="1" si="56"/>
        <v>L</v>
      </c>
      <c r="GX26" s="49"/>
      <c r="GY26" s="49"/>
      <c r="GZ26" s="49"/>
      <c r="HA26" s="49"/>
      <c r="HB26" s="49" t="str">
        <f t="shared" ca="1" si="57"/>
        <v>E</v>
      </c>
      <c r="HC26" s="49"/>
      <c r="HD26" s="49"/>
      <c r="HE26" s="49"/>
      <c r="HF26" s="49"/>
      <c r="HG26" s="49" t="str">
        <f t="shared" ca="1" si="58"/>
        <v>B</v>
      </c>
      <c r="HH26" s="49"/>
      <c r="HI26" s="49"/>
      <c r="HJ26" s="49"/>
      <c r="HK26" s="49"/>
      <c r="HL26" s="65"/>
      <c r="HM26" s="50"/>
      <c r="HN26" s="50"/>
      <c r="HO26" s="66"/>
      <c r="HP26" s="66"/>
      <c r="HQ26" s="33"/>
      <c r="HR26" s="66"/>
      <c r="HS26" s="66"/>
      <c r="HT26" s="67"/>
      <c r="HU26" s="65"/>
      <c r="HV26" s="50"/>
      <c r="HW26" s="50"/>
      <c r="HX26" s="66"/>
      <c r="HY26" s="66"/>
      <c r="HZ26" s="33"/>
      <c r="IA26" s="66"/>
      <c r="IB26" s="66"/>
      <c r="IC26" s="67"/>
      <c r="ID26" s="65"/>
      <c r="IE26" s="50"/>
      <c r="IF26" s="50"/>
      <c r="IG26" s="66"/>
      <c r="IH26" s="66"/>
      <c r="II26" s="33">
        <f t="shared" ca="1" si="41"/>
        <v>0</v>
      </c>
      <c r="IJ26" s="66" t="str">
        <f t="shared" ca="1" si="42"/>
        <v/>
      </c>
      <c r="IK26" s="66" t="str">
        <f t="shared" ca="1" si="43"/>
        <v/>
      </c>
      <c r="IL26" s="67">
        <f t="shared" ca="1" si="59"/>
        <v>1</v>
      </c>
      <c r="IM26" s="34"/>
      <c r="IN26" s="34"/>
      <c r="IO26" s="37">
        <f t="shared" ca="1" si="60"/>
        <v>0</v>
      </c>
      <c r="IP26" s="22">
        <f t="shared" ca="1" si="44"/>
        <v>0</v>
      </c>
      <c r="IQ26" s="78">
        <f t="shared" ca="1" si="179"/>
        <v>0</v>
      </c>
      <c r="IR26" s="156">
        <f t="shared" ca="1" si="180"/>
        <v>0</v>
      </c>
      <c r="IS26" s="78">
        <f t="shared" ca="1" si="61"/>
        <v>0</v>
      </c>
      <c r="IT26" s="58"/>
      <c r="IU26" s="58"/>
      <c r="IV26" s="58"/>
      <c r="IW26" s="58"/>
      <c r="IX26" s="58"/>
      <c r="IY26" s="58"/>
      <c r="IZ26" s="58"/>
      <c r="JA26" s="58"/>
      <c r="JB26" s="58"/>
      <c r="JC26" s="58"/>
      <c r="JD26" s="58"/>
      <c r="JE26" s="58"/>
      <c r="JF26" s="58"/>
      <c r="JG26" s="58"/>
      <c r="JH26" s="58"/>
      <c r="JI26" s="58"/>
      <c r="JJ26" s="58"/>
      <c r="JK26" s="58"/>
      <c r="JL26" s="58"/>
      <c r="JM26" s="58"/>
      <c r="JN26" s="58"/>
      <c r="JO26" s="58"/>
      <c r="JP26" s="58"/>
      <c r="JQ26" s="58"/>
      <c r="JR26" s="58"/>
      <c r="JS26" s="58"/>
      <c r="JT26" s="58"/>
      <c r="JU26" s="58"/>
      <c r="JV26" s="58"/>
      <c r="JW26" s="58"/>
      <c r="JX26" s="58"/>
      <c r="JY26" s="58"/>
      <c r="JZ26" s="58"/>
      <c r="KA26" s="58"/>
      <c r="KB26" s="58"/>
      <c r="KC26" s="58"/>
      <c r="KD26" s="58"/>
      <c r="KE26" s="58"/>
      <c r="KF26" s="58"/>
      <c r="KG26" s="58"/>
      <c r="KH26" s="58"/>
      <c r="KI26" s="58"/>
      <c r="KJ26" s="58"/>
      <c r="KK26" s="58"/>
      <c r="KL26" s="58"/>
      <c r="KM26" s="58"/>
      <c r="KN26" s="58"/>
      <c r="KO26" s="58"/>
      <c r="KP26" s="58"/>
      <c r="KQ26" s="58"/>
      <c r="KR26" s="58"/>
      <c r="KS26" s="58"/>
      <c r="KT26" s="58"/>
      <c r="KU26" s="58"/>
      <c r="KV26" s="58"/>
      <c r="KW26" s="58"/>
      <c r="KX26" s="58"/>
      <c r="KY26" s="58"/>
      <c r="KZ26" s="58"/>
      <c r="LA26" s="58"/>
      <c r="LB26" s="58"/>
      <c r="LC26" s="58"/>
      <c r="LD26" s="58"/>
      <c r="LE26" s="58"/>
      <c r="LF26" s="58"/>
      <c r="LG26" s="58"/>
      <c r="LH26" s="58"/>
      <c r="LI26" s="58"/>
      <c r="LJ26" s="58"/>
      <c r="LK26" s="58"/>
      <c r="LL26" s="58"/>
      <c r="LM26" s="58"/>
      <c r="LN26" s="58"/>
      <c r="LO26" s="58"/>
      <c r="LP26" s="90" t="str">
        <f t="shared" si="62"/>
        <v/>
      </c>
      <c r="LQ26" s="90" t="str">
        <f t="shared" si="63"/>
        <v/>
      </c>
      <c r="LR26" s="90" t="str">
        <f t="shared" si="64"/>
        <v/>
      </c>
      <c r="LS26" s="90" t="str">
        <f t="shared" si="65"/>
        <v/>
      </c>
      <c r="LT26" s="90" t="str">
        <f t="shared" si="66"/>
        <v/>
      </c>
      <c r="LU26" s="90" t="str">
        <f t="shared" si="67"/>
        <v/>
      </c>
      <c r="LV26" s="90"/>
      <c r="LW26" s="90"/>
      <c r="LX26" s="90"/>
      <c r="LY26" s="90"/>
      <c r="LZ26" s="90"/>
      <c r="MA26" s="90"/>
      <c r="MB26" s="1"/>
      <c r="MN26" s="42"/>
      <c r="MO26" s="15">
        <f t="shared" ca="1" si="2"/>
        <v>27</v>
      </c>
      <c r="MP26" s="20"/>
      <c r="MQ26" s="20"/>
      <c r="MR26" s="15">
        <v>27</v>
      </c>
      <c r="MS26" s="96"/>
    </row>
    <row r="27" spans="1:357" ht="15">
      <c r="A27" s="15">
        <f t="shared" ca="1" si="0"/>
        <v>33</v>
      </c>
      <c r="B27" s="33" t="str">
        <f t="shared" ca="1" si="1"/>
        <v>DB</v>
      </c>
      <c r="C27" s="10" t="str">
        <f t="shared" ca="1" si="45"/>
        <v/>
      </c>
      <c r="D27" s="50">
        <f t="shared" ca="1" si="46"/>
        <v>0</v>
      </c>
      <c r="E27" s="10" t="str">
        <f t="shared" si="47"/>
        <v/>
      </c>
      <c r="F27" s="111">
        <f t="shared" si="48"/>
        <v>23</v>
      </c>
      <c r="G27" s="59">
        <f t="shared" ca="1" si="68"/>
        <v>1</v>
      </c>
      <c r="H27" s="56">
        <f ca="1">COUNTIF($A$5:A27,$H$5)</f>
        <v>0</v>
      </c>
      <c r="I27" s="56">
        <f ca="1">COUNTIF($A$5:$A27,$I$5)</f>
        <v>1</v>
      </c>
      <c r="J27" s="56">
        <f ca="1">COUNTIF($A$5:$A27,$J$5)</f>
        <v>0</v>
      </c>
      <c r="K27" s="56">
        <f ca="1">COUNTIF($A$5:$A27,$K$5)</f>
        <v>0</v>
      </c>
      <c r="L27" s="56">
        <f ca="1">COUNTIF($A$5:$A27,$L$5)</f>
        <v>1</v>
      </c>
      <c r="M27" s="56">
        <f ca="1">COUNTIF($A$5:$A27,$M$5)</f>
        <v>1</v>
      </c>
      <c r="N27" s="56">
        <f ca="1">COUNTIF($A$5:$A27,$N$5)</f>
        <v>0</v>
      </c>
      <c r="O27" s="56">
        <f ca="1">COUNTIF($A$5:$A27,$O$5)</f>
        <v>2</v>
      </c>
      <c r="P27" s="56">
        <f ca="1">COUNTIF($A$5:$A27,$P$5)</f>
        <v>0</v>
      </c>
      <c r="Q27" s="56">
        <f ca="1">COUNTIF($A$5:$A27,$Q$5)</f>
        <v>0</v>
      </c>
      <c r="R27" s="56">
        <f ca="1">COUNTIF($A$5:$A27,$R$5)</f>
        <v>2</v>
      </c>
      <c r="S27" s="56">
        <f ca="1">COUNTIF($A$5:$A27,$S$5)</f>
        <v>0</v>
      </c>
      <c r="T27" s="56">
        <f ca="1">COUNTIF($A$5:$A27,$T$5)</f>
        <v>0</v>
      </c>
      <c r="U27" s="56">
        <f ca="1">COUNTIF($A$5:$A27,$U$5)</f>
        <v>1</v>
      </c>
      <c r="V27" s="56">
        <f ca="1">COUNTIF($A$5:$A27,$V$5)</f>
        <v>2</v>
      </c>
      <c r="W27" s="56">
        <f ca="1">COUNTIF($A$5:$A27,$W$5)</f>
        <v>2</v>
      </c>
      <c r="X27" s="56">
        <f ca="1">COUNTIF($A$5:$A27,$X$5)</f>
        <v>0</v>
      </c>
      <c r="Y27" s="56">
        <f ca="1">COUNTIF($A$5:$A27,$Y$5)</f>
        <v>0</v>
      </c>
      <c r="Z27" s="56">
        <f ca="1">COUNTIF($A$5:$A27,$Z$5)</f>
        <v>1</v>
      </c>
      <c r="AA27" s="56">
        <f ca="1">COUNTIF($A$5:$A27,$AA$5)</f>
        <v>1</v>
      </c>
      <c r="AB27" s="56">
        <f ca="1">COUNTIF($A$5:$A27,$AB$5)</f>
        <v>2</v>
      </c>
      <c r="AC27" s="56">
        <f ca="1">COUNTIF($A$5:$A27,$AC$5)</f>
        <v>0</v>
      </c>
      <c r="AD27" s="56">
        <f ca="1">COUNTIF($A$5:$A27,$AD$5)</f>
        <v>1</v>
      </c>
      <c r="AE27" s="56">
        <f ca="1">COUNTIF($A$5:$A27,$AE$5)</f>
        <v>2</v>
      </c>
      <c r="AF27" s="56">
        <f ca="1">COUNTIF($A$5:$A27,$AF$5)</f>
        <v>0</v>
      </c>
      <c r="AG27" s="56">
        <f ca="1">COUNTIF($A$5:$A27,$AG$5)</f>
        <v>0</v>
      </c>
      <c r="AH27" s="56">
        <f ca="1">COUNTIF($A$5:$A27,$AH$5)</f>
        <v>0</v>
      </c>
      <c r="AI27" s="56">
        <f ca="1">COUNTIF($A$5:$A27,$AI$5)</f>
        <v>0</v>
      </c>
      <c r="AJ27" s="56">
        <f ca="1">COUNTIF($A$5:$A27,$AJ$5)</f>
        <v>0</v>
      </c>
      <c r="AK27" s="56">
        <f ca="1">COUNTIF($A$5:$A27,$AK$5)</f>
        <v>0</v>
      </c>
      <c r="AL27" s="56">
        <f ca="1">COUNTIF($A$5:$A27,$AL$5)</f>
        <v>0</v>
      </c>
      <c r="AM27" s="56">
        <f ca="1">COUNTIF($A$5:$A27,$AM$5)</f>
        <v>1</v>
      </c>
      <c r="AN27" s="56">
        <f ca="1">COUNTIF($A$5:$A27,$AN$5)</f>
        <v>1</v>
      </c>
      <c r="AO27" s="56">
        <f ca="1">COUNTIF($A$5:$A27,$AO$5)</f>
        <v>0</v>
      </c>
      <c r="AP27" s="56">
        <f ca="1">COUNTIF($A$5:$A27,$AP$5)</f>
        <v>1</v>
      </c>
      <c r="AQ27" s="56">
        <f ca="1">COUNTIF($A$5:$A27,$AQ$5)</f>
        <v>0</v>
      </c>
      <c r="AR27" s="56">
        <f ca="1">COUNTIF($A$5:$A27,$AR$5)</f>
        <v>1</v>
      </c>
      <c r="AS27" s="101">
        <f t="shared" ca="1" si="49"/>
        <v>20</v>
      </c>
      <c r="AT27" s="58">
        <f t="shared" si="50"/>
        <v>23</v>
      </c>
      <c r="AU27" s="105">
        <f t="shared" si="51"/>
        <v>1</v>
      </c>
      <c r="AV27" s="105">
        <f t="shared" si="52"/>
        <v>14.904</v>
      </c>
      <c r="AW27" s="58">
        <f t="shared" ca="1" si="69"/>
        <v>21</v>
      </c>
      <c r="AX27" s="58">
        <f t="shared" ca="1" si="70"/>
        <v>1</v>
      </c>
      <c r="AY27" s="58">
        <f t="shared" ca="1" si="71"/>
        <v>21</v>
      </c>
      <c r="AZ27" s="58">
        <f t="shared" ca="1" si="72"/>
        <v>21</v>
      </c>
      <c r="BA27" s="58">
        <f t="shared" ca="1" si="73"/>
        <v>13</v>
      </c>
      <c r="BB27" s="58">
        <f t="shared" ca="1" si="74"/>
        <v>19</v>
      </c>
      <c r="BC27" s="58">
        <f t="shared" ca="1" si="75"/>
        <v>21</v>
      </c>
      <c r="BD27" s="58">
        <f t="shared" ca="1" si="76"/>
        <v>8</v>
      </c>
      <c r="BE27" s="58">
        <f t="shared" ca="1" si="77"/>
        <v>21</v>
      </c>
      <c r="BF27" s="58">
        <f t="shared" ca="1" si="78"/>
        <v>21</v>
      </c>
      <c r="BG27" s="58">
        <f t="shared" ca="1" si="79"/>
        <v>5</v>
      </c>
      <c r="BH27" s="58">
        <f t="shared" ca="1" si="80"/>
        <v>21</v>
      </c>
      <c r="BI27" s="58">
        <f t="shared" ca="1" si="81"/>
        <v>21</v>
      </c>
      <c r="BJ27" s="58">
        <f t="shared" ca="1" si="82"/>
        <v>12</v>
      </c>
      <c r="BK27" s="58">
        <f t="shared" ca="1" si="83"/>
        <v>9</v>
      </c>
      <c r="BL27" s="58">
        <f t="shared" ca="1" si="84"/>
        <v>3</v>
      </c>
      <c r="BM27" s="58">
        <f t="shared" ca="1" si="85"/>
        <v>21</v>
      </c>
      <c r="BN27" s="58">
        <f t="shared" ca="1" si="86"/>
        <v>21</v>
      </c>
      <c r="BO27" s="58">
        <f t="shared" ca="1" si="87"/>
        <v>4</v>
      </c>
      <c r="BP27" s="58">
        <f t="shared" ca="1" si="88"/>
        <v>14</v>
      </c>
      <c r="BQ27" s="58">
        <f t="shared" ca="1" si="89"/>
        <v>2</v>
      </c>
      <c r="BR27" s="58">
        <f t="shared" ca="1" si="90"/>
        <v>21</v>
      </c>
      <c r="BS27" s="58">
        <f t="shared" ca="1" si="91"/>
        <v>11</v>
      </c>
      <c r="BT27" s="58">
        <f t="shared" ca="1" si="92"/>
        <v>7</v>
      </c>
      <c r="BU27" s="58">
        <f t="shared" ca="1" si="93"/>
        <v>21</v>
      </c>
      <c r="BV27" s="58">
        <f t="shared" ca="1" si="94"/>
        <v>21</v>
      </c>
      <c r="BW27" s="58">
        <f t="shared" ca="1" si="95"/>
        <v>21</v>
      </c>
      <c r="BX27" s="58">
        <f t="shared" ca="1" si="96"/>
        <v>21</v>
      </c>
      <c r="BY27" s="58">
        <f t="shared" ca="1" si="97"/>
        <v>21</v>
      </c>
      <c r="BZ27" s="58">
        <f t="shared" ca="1" si="98"/>
        <v>21</v>
      </c>
      <c r="CA27" s="58">
        <f t="shared" ca="1" si="99"/>
        <v>21</v>
      </c>
      <c r="CB27" s="58">
        <f t="shared" ca="1" si="100"/>
        <v>6</v>
      </c>
      <c r="CC27" s="58">
        <f t="shared" ca="1" si="101"/>
        <v>0</v>
      </c>
      <c r="CD27" s="58">
        <f t="shared" ca="1" si="102"/>
        <v>21</v>
      </c>
      <c r="CE27" s="58">
        <f t="shared" ca="1" si="103"/>
        <v>21</v>
      </c>
      <c r="CF27" s="58">
        <f t="shared" ca="1" si="104"/>
        <v>21</v>
      </c>
      <c r="CG27" s="58">
        <f t="shared" ca="1" si="105"/>
        <v>17</v>
      </c>
      <c r="CH27" s="58" t="str">
        <f t="shared" ca="1" si="106"/>
        <v/>
      </c>
      <c r="CI27" s="58" t="str">
        <f t="shared" ca="1" si="107"/>
        <v/>
      </c>
      <c r="CJ27" s="58" t="str">
        <f t="shared" ca="1" si="108"/>
        <v/>
      </c>
      <c r="CK27" s="58" t="str">
        <f t="shared" ca="1" si="109"/>
        <v/>
      </c>
      <c r="CL27" s="58" t="str">
        <f t="shared" ca="1" si="110"/>
        <v/>
      </c>
      <c r="CM27" s="58" t="str">
        <f t="shared" ca="1" si="111"/>
        <v/>
      </c>
      <c r="CN27" s="58" t="str">
        <f t="shared" ca="1" si="112"/>
        <v/>
      </c>
      <c r="CO27" s="58" t="str">
        <f t="shared" ca="1" si="113"/>
        <v/>
      </c>
      <c r="CP27" s="58" t="str">
        <f t="shared" ca="1" si="114"/>
        <v/>
      </c>
      <c r="CQ27" s="58" t="str">
        <f t="shared" ca="1" si="115"/>
        <v/>
      </c>
      <c r="CR27" s="58" t="str">
        <f t="shared" ca="1" si="116"/>
        <v/>
      </c>
      <c r="CS27" s="58" t="str">
        <f t="shared" ca="1" si="117"/>
        <v/>
      </c>
      <c r="CT27" s="58" t="str">
        <f t="shared" ca="1" si="118"/>
        <v/>
      </c>
      <c r="CU27" s="58" t="str">
        <f t="shared" ca="1" si="119"/>
        <v/>
      </c>
      <c r="CV27" s="58" t="str">
        <f t="shared" ca="1" si="120"/>
        <v/>
      </c>
      <c r="CW27" s="58" t="str">
        <f t="shared" ca="1" si="121"/>
        <v/>
      </c>
      <c r="CX27" s="58" t="str">
        <f t="shared" ca="1" si="122"/>
        <v/>
      </c>
      <c r="CY27" s="58" t="str">
        <f t="shared" ca="1" si="123"/>
        <v/>
      </c>
      <c r="CZ27" s="58" t="str">
        <f t="shared" ca="1" si="124"/>
        <v/>
      </c>
      <c r="DA27" s="58" t="str">
        <f t="shared" ca="1" si="125"/>
        <v/>
      </c>
      <c r="DB27" s="58" t="str">
        <f t="shared" ca="1" si="126"/>
        <v/>
      </c>
      <c r="DC27" s="58" t="str">
        <f t="shared" ca="1" si="127"/>
        <v/>
      </c>
      <c r="DD27" s="58" t="str">
        <f t="shared" ca="1" si="128"/>
        <v/>
      </c>
      <c r="DE27" s="58" t="str">
        <f t="shared" ca="1" si="129"/>
        <v/>
      </c>
      <c r="DF27" s="58" t="str">
        <f t="shared" ca="1" si="130"/>
        <v/>
      </c>
      <c r="DG27" s="58" t="str">
        <f t="shared" ca="1" si="131"/>
        <v/>
      </c>
      <c r="DH27" s="58" t="str">
        <f t="shared" ca="1" si="132"/>
        <v/>
      </c>
      <c r="DI27" s="58" t="str">
        <f t="shared" ca="1" si="133"/>
        <v/>
      </c>
      <c r="DJ27" s="58" t="str">
        <f t="shared" ca="1" si="134"/>
        <v/>
      </c>
      <c r="DK27" s="58" t="str">
        <f t="shared" ca="1" si="135"/>
        <v/>
      </c>
      <c r="DL27" s="58" t="str">
        <f t="shared" ca="1" si="136"/>
        <v/>
      </c>
      <c r="DM27" s="58" t="str">
        <f t="shared" ca="1" si="137"/>
        <v/>
      </c>
      <c r="DN27" s="58" t="str">
        <f t="shared" ca="1" si="138"/>
        <v/>
      </c>
      <c r="DO27" s="58" t="str">
        <f t="shared" ca="1" si="139"/>
        <v/>
      </c>
      <c r="DP27" s="58" t="str">
        <f t="shared" ca="1" si="140"/>
        <v/>
      </c>
      <c r="DQ27" s="58" t="str">
        <f t="shared" ca="1" si="140"/>
        <v/>
      </c>
      <c r="DR27" s="58" t="str">
        <f t="shared" ca="1" si="141"/>
        <v/>
      </c>
      <c r="DS27" s="34">
        <f t="shared" ca="1" si="142"/>
        <v>0</v>
      </c>
      <c r="DT27" s="34">
        <f t="shared" ca="1" si="143"/>
        <v>0</v>
      </c>
      <c r="DU27" s="34">
        <f t="shared" ca="1" si="144"/>
        <v>0</v>
      </c>
      <c r="DV27" s="34">
        <f t="shared" ca="1" si="145"/>
        <v>0</v>
      </c>
      <c r="DW27" s="34">
        <f t="shared" ca="1" si="146"/>
        <v>0</v>
      </c>
      <c r="DX27" s="34">
        <f t="shared" ca="1" si="147"/>
        <v>0</v>
      </c>
      <c r="DY27" s="34">
        <f t="shared" ca="1" si="148"/>
        <v>0</v>
      </c>
      <c r="DZ27" s="34">
        <f t="shared" ca="1" si="149"/>
        <v>0</v>
      </c>
      <c r="EA27" s="34">
        <f t="shared" ca="1" si="150"/>
        <v>0</v>
      </c>
      <c r="EB27" s="34">
        <f t="shared" ca="1" si="151"/>
        <v>0</v>
      </c>
      <c r="EC27" s="34">
        <f t="shared" ca="1" si="152"/>
        <v>0</v>
      </c>
      <c r="ED27" s="34">
        <f t="shared" ca="1" si="153"/>
        <v>0</v>
      </c>
      <c r="EE27" s="34">
        <f t="shared" ca="1" si="154"/>
        <v>0</v>
      </c>
      <c r="EF27" s="34">
        <f t="shared" ca="1" si="155"/>
        <v>0</v>
      </c>
      <c r="EG27" s="34">
        <f t="shared" ca="1" si="156"/>
        <v>0</v>
      </c>
      <c r="EH27" s="34">
        <f t="shared" ca="1" si="157"/>
        <v>0</v>
      </c>
      <c r="EI27" s="34">
        <f t="shared" ca="1" si="158"/>
        <v>0</v>
      </c>
      <c r="EJ27" s="34">
        <f t="shared" ca="1" si="159"/>
        <v>0</v>
      </c>
      <c r="EK27" s="34">
        <f t="shared" ca="1" si="160"/>
        <v>0</v>
      </c>
      <c r="EL27" s="34">
        <f t="shared" ca="1" si="161"/>
        <v>0</v>
      </c>
      <c r="EM27" s="34">
        <f t="shared" ca="1" si="162"/>
        <v>0</v>
      </c>
      <c r="EN27" s="34">
        <f t="shared" ca="1" si="163"/>
        <v>0</v>
      </c>
      <c r="EO27" s="34">
        <f t="shared" ca="1" si="164"/>
        <v>0</v>
      </c>
      <c r="EP27" s="34">
        <f t="shared" ca="1" si="165"/>
        <v>0</v>
      </c>
      <c r="EQ27" s="34">
        <f t="shared" ca="1" si="166"/>
        <v>0</v>
      </c>
      <c r="ER27" s="34">
        <f t="shared" ca="1" si="167"/>
        <v>0</v>
      </c>
      <c r="ES27" s="34">
        <f t="shared" ca="1" si="168"/>
        <v>0</v>
      </c>
      <c r="ET27" s="34">
        <f t="shared" ca="1" si="169"/>
        <v>0</v>
      </c>
      <c r="EU27" s="34">
        <f t="shared" ca="1" si="170"/>
        <v>0</v>
      </c>
      <c r="EV27" s="34">
        <f t="shared" ca="1" si="171"/>
        <v>0</v>
      </c>
      <c r="EW27" s="34">
        <f t="shared" ca="1" si="172"/>
        <v>0</v>
      </c>
      <c r="EX27" s="34">
        <f t="shared" ca="1" si="173"/>
        <v>0</v>
      </c>
      <c r="EY27" s="34">
        <f t="shared" ca="1" si="174"/>
        <v>0</v>
      </c>
      <c r="EZ27" s="34">
        <f t="shared" ca="1" si="175"/>
        <v>0</v>
      </c>
      <c r="FA27" s="34">
        <f t="shared" ca="1" si="176"/>
        <v>0</v>
      </c>
      <c r="FB27" s="34">
        <f t="shared" ca="1" si="177"/>
        <v>0</v>
      </c>
      <c r="FC27" s="34">
        <f t="shared" ca="1" si="178"/>
        <v>0</v>
      </c>
      <c r="FD27" s="71"/>
      <c r="FE27" s="76"/>
      <c r="FF27" s="76"/>
      <c r="FG27" s="76"/>
      <c r="FH27" s="58"/>
      <c r="FI27" s="58"/>
      <c r="FJ27" s="58">
        <v>0</v>
      </c>
      <c r="FK27" s="58">
        <v>0</v>
      </c>
      <c r="FL27" s="34">
        <f t="shared" ca="1" si="4"/>
        <v>0</v>
      </c>
      <c r="FM27" s="34">
        <f t="shared" ca="1" si="5"/>
        <v>0</v>
      </c>
      <c r="FN27" s="34">
        <f t="shared" ca="1" si="6"/>
        <v>0</v>
      </c>
      <c r="FO27" s="34">
        <f t="shared" ca="1" si="7"/>
        <v>0</v>
      </c>
      <c r="FP27" s="34">
        <f t="shared" ca="1" si="8"/>
        <v>0</v>
      </c>
      <c r="FQ27" s="34">
        <f t="shared" ca="1" si="9"/>
        <v>0</v>
      </c>
      <c r="FR27" s="34">
        <f t="shared" ca="1" si="10"/>
        <v>0</v>
      </c>
      <c r="FS27" s="34">
        <f t="shared" ca="1" si="11"/>
        <v>0</v>
      </c>
      <c r="FT27" s="34">
        <f t="shared" ca="1" si="12"/>
        <v>0</v>
      </c>
      <c r="FU27" s="34">
        <f t="shared" ca="1" si="13"/>
        <v>0</v>
      </c>
      <c r="FV27" s="34">
        <f t="shared" ca="1" si="14"/>
        <v>0</v>
      </c>
      <c r="FW27" s="34">
        <f t="shared" ca="1" si="15"/>
        <v>0</v>
      </c>
      <c r="FX27" s="34">
        <f t="shared" ca="1" si="16"/>
        <v>0</v>
      </c>
      <c r="FY27" s="34">
        <f t="shared" ca="1" si="17"/>
        <v>0</v>
      </c>
      <c r="FZ27" s="34">
        <f t="shared" ca="1" si="18"/>
        <v>0</v>
      </c>
      <c r="GA27" s="34">
        <f t="shared" ca="1" si="19"/>
        <v>0</v>
      </c>
      <c r="GB27" s="34">
        <f t="shared" ca="1" si="20"/>
        <v>0</v>
      </c>
      <c r="GC27" s="34">
        <f t="shared" ca="1" si="21"/>
        <v>0</v>
      </c>
      <c r="GD27" s="34">
        <f t="shared" ca="1" si="22"/>
        <v>0</v>
      </c>
      <c r="GE27" s="34">
        <f t="shared" ca="1" si="23"/>
        <v>0</v>
      </c>
      <c r="GF27" s="34">
        <f t="shared" ca="1" si="24"/>
        <v>0</v>
      </c>
      <c r="GG27" s="34">
        <f t="shared" ca="1" si="25"/>
        <v>0</v>
      </c>
      <c r="GH27" s="34">
        <f t="shared" ca="1" si="26"/>
        <v>0</v>
      </c>
      <c r="GI27" s="34">
        <f t="shared" ca="1" si="27"/>
        <v>0</v>
      </c>
      <c r="GJ27" s="34">
        <f t="shared" ca="1" si="28"/>
        <v>0</v>
      </c>
      <c r="GK27" s="34">
        <f t="shared" ca="1" si="29"/>
        <v>0</v>
      </c>
      <c r="GL27" s="34">
        <f t="shared" ca="1" si="30"/>
        <v>0</v>
      </c>
      <c r="GM27" s="34">
        <f t="shared" ca="1" si="31"/>
        <v>0</v>
      </c>
      <c r="GN27" s="34">
        <f t="shared" ca="1" si="32"/>
        <v>0</v>
      </c>
      <c r="GO27" s="34">
        <f t="shared" ca="1" si="33"/>
        <v>0</v>
      </c>
      <c r="GP27" s="34">
        <f t="shared" ca="1" si="34"/>
        <v>0</v>
      </c>
      <c r="GQ27" s="34">
        <f t="shared" ca="1" si="35"/>
        <v>0</v>
      </c>
      <c r="GR27" s="34">
        <f t="shared" ca="1" si="36"/>
        <v>0</v>
      </c>
      <c r="GS27" s="34">
        <f t="shared" ca="1" si="37"/>
        <v>0</v>
      </c>
      <c r="GT27" s="34">
        <f t="shared" ca="1" si="38"/>
        <v>0</v>
      </c>
      <c r="GU27" s="34">
        <f t="shared" ca="1" si="39"/>
        <v>0</v>
      </c>
      <c r="GV27" s="34">
        <f t="shared" ca="1" si="40"/>
        <v>0</v>
      </c>
      <c r="GW27" s="49" t="str">
        <f t="shared" ca="1" si="56"/>
        <v>H</v>
      </c>
      <c r="GX27" s="49"/>
      <c r="GY27" s="49"/>
      <c r="GZ27" s="49"/>
      <c r="HA27" s="49"/>
      <c r="HB27" s="49" t="str">
        <f t="shared" ca="1" si="57"/>
        <v>O</v>
      </c>
      <c r="HC27" s="49"/>
      <c r="HD27" s="49"/>
      <c r="HE27" s="49"/>
      <c r="HF27" s="49"/>
      <c r="HG27" s="49" t="str">
        <f t="shared" ca="1" si="58"/>
        <v>B</v>
      </c>
      <c r="HH27" s="49"/>
      <c r="HI27" s="49"/>
      <c r="HJ27" s="49"/>
      <c r="HK27" s="49"/>
      <c r="HL27" s="65"/>
      <c r="HM27" s="50"/>
      <c r="HN27" s="50"/>
      <c r="HO27" s="66"/>
      <c r="HP27" s="66"/>
      <c r="HQ27" s="33"/>
      <c r="HR27" s="66"/>
      <c r="HS27" s="66"/>
      <c r="HT27" s="67"/>
      <c r="HU27" s="65"/>
      <c r="HV27" s="50"/>
      <c r="HW27" s="50"/>
      <c r="HX27" s="66"/>
      <c r="HY27" s="66"/>
      <c r="HZ27" s="33"/>
      <c r="IA27" s="66"/>
      <c r="IB27" s="66"/>
      <c r="IC27" s="67"/>
      <c r="ID27" s="65"/>
      <c r="IE27" s="50"/>
      <c r="IF27" s="50"/>
      <c r="IG27" s="66"/>
      <c r="IH27" s="66"/>
      <c r="II27" s="33">
        <f t="shared" ca="1" si="41"/>
        <v>0</v>
      </c>
      <c r="IJ27" s="66" t="str">
        <f t="shared" ca="1" si="42"/>
        <v/>
      </c>
      <c r="IK27" s="66" t="str">
        <f t="shared" ca="1" si="43"/>
        <v/>
      </c>
      <c r="IL27" s="67">
        <f t="shared" ca="1" si="59"/>
        <v>1</v>
      </c>
      <c r="IM27" s="34"/>
      <c r="IN27" s="34"/>
      <c r="IO27" s="37">
        <f t="shared" ca="1" si="60"/>
        <v>0</v>
      </c>
      <c r="IP27" s="22">
        <f t="shared" ca="1" si="44"/>
        <v>0</v>
      </c>
      <c r="IQ27" s="78">
        <f t="shared" ca="1" si="179"/>
        <v>0</v>
      </c>
      <c r="IR27" s="156">
        <f t="shared" ca="1" si="180"/>
        <v>0</v>
      </c>
      <c r="IS27" s="78">
        <f t="shared" ca="1" si="61"/>
        <v>0</v>
      </c>
      <c r="IT27" s="58"/>
      <c r="IU27" s="58"/>
      <c r="IV27" s="58"/>
      <c r="IW27" s="58"/>
      <c r="IX27" s="58"/>
      <c r="IY27" s="58"/>
      <c r="IZ27" s="58"/>
      <c r="JA27" s="58"/>
      <c r="JB27" s="58"/>
      <c r="JC27" s="58"/>
      <c r="JD27" s="58"/>
      <c r="JE27" s="58"/>
      <c r="JF27" s="58"/>
      <c r="JG27" s="58"/>
      <c r="JH27" s="58"/>
      <c r="JI27" s="58"/>
      <c r="JJ27" s="58"/>
      <c r="JK27" s="58"/>
      <c r="JL27" s="58"/>
      <c r="JM27" s="58"/>
      <c r="JN27" s="58"/>
      <c r="JO27" s="58"/>
      <c r="JP27" s="58"/>
      <c r="JQ27" s="58"/>
      <c r="JR27" s="58"/>
      <c r="JS27" s="58"/>
      <c r="JT27" s="58"/>
      <c r="JU27" s="58"/>
      <c r="JV27" s="58"/>
      <c r="JW27" s="58"/>
      <c r="JX27" s="58"/>
      <c r="JY27" s="58"/>
      <c r="JZ27" s="58"/>
      <c r="KA27" s="58"/>
      <c r="KB27" s="58"/>
      <c r="KC27" s="58"/>
      <c r="KD27" s="58"/>
      <c r="KE27" s="58"/>
      <c r="KF27" s="58"/>
      <c r="KG27" s="58"/>
      <c r="KH27" s="58"/>
      <c r="KI27" s="58"/>
      <c r="KJ27" s="58"/>
      <c r="KK27" s="58"/>
      <c r="KL27" s="58"/>
      <c r="KM27" s="58"/>
      <c r="KN27" s="58"/>
      <c r="KO27" s="58"/>
      <c r="KP27" s="58"/>
      <c r="KQ27" s="58"/>
      <c r="KR27" s="58"/>
      <c r="KS27" s="58"/>
      <c r="KT27" s="58"/>
      <c r="KU27" s="58"/>
      <c r="KV27" s="58"/>
      <c r="KW27" s="58"/>
      <c r="KX27" s="58"/>
      <c r="KY27" s="58"/>
      <c r="KZ27" s="58"/>
      <c r="LA27" s="58"/>
      <c r="LB27" s="58"/>
      <c r="LC27" s="58"/>
      <c r="LD27" s="58"/>
      <c r="LE27" s="58"/>
      <c r="LF27" s="58"/>
      <c r="LG27" s="58"/>
      <c r="LH27" s="58"/>
      <c r="LI27" s="58"/>
      <c r="LJ27" s="58"/>
      <c r="LK27" s="58"/>
      <c r="LL27" s="58"/>
      <c r="LM27" s="58"/>
      <c r="LN27" s="58"/>
      <c r="LO27" s="58"/>
      <c r="LP27" s="90" t="str">
        <f t="shared" si="62"/>
        <v/>
      </c>
      <c r="LQ27" s="90" t="str">
        <f t="shared" si="63"/>
        <v/>
      </c>
      <c r="LR27" s="90" t="str">
        <f t="shared" si="64"/>
        <v/>
      </c>
      <c r="LS27" s="90" t="str">
        <f t="shared" si="65"/>
        <v/>
      </c>
      <c r="LT27" s="90" t="str">
        <f t="shared" si="66"/>
        <v/>
      </c>
      <c r="LU27" s="90" t="str">
        <f t="shared" si="67"/>
        <v/>
      </c>
      <c r="LV27" s="90"/>
      <c r="LW27" s="90"/>
      <c r="LX27" s="90"/>
      <c r="LY27" s="90"/>
      <c r="LZ27" s="90"/>
      <c r="MA27" s="90"/>
      <c r="MB27" s="1"/>
      <c r="MN27" s="42"/>
      <c r="MO27" s="15">
        <f t="shared" ca="1" si="2"/>
        <v>29</v>
      </c>
      <c r="MP27" s="20"/>
      <c r="MQ27" s="20"/>
      <c r="MR27" s="15">
        <v>16</v>
      </c>
      <c r="MS27" s="96"/>
    </row>
    <row r="28" spans="1:357" ht="15">
      <c r="A28" s="15">
        <f t="shared" ca="1" si="0"/>
        <v>2</v>
      </c>
      <c r="B28" s="33" t="str">
        <f t="shared" ca="1" si="1"/>
        <v>DB</v>
      </c>
      <c r="C28" s="10" t="str">
        <f t="shared" ca="1" si="45"/>
        <v/>
      </c>
      <c r="D28" s="50">
        <f t="shared" ca="1" si="46"/>
        <v>0</v>
      </c>
      <c r="E28" s="10" t="str">
        <f t="shared" si="47"/>
        <v/>
      </c>
      <c r="F28" s="111">
        <f t="shared" si="48"/>
        <v>24</v>
      </c>
      <c r="G28" s="59">
        <f t="shared" ca="1" si="68"/>
        <v>1</v>
      </c>
      <c r="H28" s="56">
        <f ca="1">COUNTIF($A$5:A28,$H$5)</f>
        <v>0</v>
      </c>
      <c r="I28" s="56">
        <f ca="1">COUNTIF($A$5:$A28,$I$5)</f>
        <v>2</v>
      </c>
      <c r="J28" s="56">
        <f ca="1">COUNTIF($A$5:$A28,$J$5)</f>
        <v>0</v>
      </c>
      <c r="K28" s="56">
        <f ca="1">COUNTIF($A$5:$A28,$K$5)</f>
        <v>0</v>
      </c>
      <c r="L28" s="56">
        <f ca="1">COUNTIF($A$5:$A28,$L$5)</f>
        <v>1</v>
      </c>
      <c r="M28" s="56">
        <f ca="1">COUNTIF($A$5:$A28,$M$5)</f>
        <v>1</v>
      </c>
      <c r="N28" s="56">
        <f ca="1">COUNTIF($A$5:$A28,$N$5)</f>
        <v>0</v>
      </c>
      <c r="O28" s="56">
        <f ca="1">COUNTIF($A$5:$A28,$O$5)</f>
        <v>2</v>
      </c>
      <c r="P28" s="56">
        <f ca="1">COUNTIF($A$5:$A28,$P$5)</f>
        <v>0</v>
      </c>
      <c r="Q28" s="56">
        <f ca="1">COUNTIF($A$5:$A28,$Q$5)</f>
        <v>0</v>
      </c>
      <c r="R28" s="56">
        <f ca="1">COUNTIF($A$5:$A28,$R$5)</f>
        <v>2</v>
      </c>
      <c r="S28" s="56">
        <f ca="1">COUNTIF($A$5:$A28,$S$5)</f>
        <v>0</v>
      </c>
      <c r="T28" s="56">
        <f ca="1">COUNTIF($A$5:$A28,$T$5)</f>
        <v>0</v>
      </c>
      <c r="U28" s="56">
        <f ca="1">COUNTIF($A$5:$A28,$U$5)</f>
        <v>1</v>
      </c>
      <c r="V28" s="56">
        <f ca="1">COUNTIF($A$5:$A28,$V$5)</f>
        <v>2</v>
      </c>
      <c r="W28" s="56">
        <f ca="1">COUNTIF($A$5:$A28,$W$5)</f>
        <v>2</v>
      </c>
      <c r="X28" s="56">
        <f ca="1">COUNTIF($A$5:$A28,$X$5)</f>
        <v>0</v>
      </c>
      <c r="Y28" s="56">
        <f ca="1">COUNTIF($A$5:$A28,$Y$5)</f>
        <v>0</v>
      </c>
      <c r="Z28" s="56">
        <f ca="1">COUNTIF($A$5:$A28,$Z$5)</f>
        <v>1</v>
      </c>
      <c r="AA28" s="56">
        <f ca="1">COUNTIF($A$5:$A28,$AA$5)</f>
        <v>1</v>
      </c>
      <c r="AB28" s="56">
        <f ca="1">COUNTIF($A$5:$A28,$AB$5)</f>
        <v>2</v>
      </c>
      <c r="AC28" s="56">
        <f ca="1">COUNTIF($A$5:$A28,$AC$5)</f>
        <v>0</v>
      </c>
      <c r="AD28" s="56">
        <f ca="1">COUNTIF($A$5:$A28,$AD$5)</f>
        <v>1</v>
      </c>
      <c r="AE28" s="56">
        <f ca="1">COUNTIF($A$5:$A28,$AE$5)</f>
        <v>2</v>
      </c>
      <c r="AF28" s="56">
        <f ca="1">COUNTIF($A$5:$A28,$AF$5)</f>
        <v>0</v>
      </c>
      <c r="AG28" s="56">
        <f ca="1">COUNTIF($A$5:$A28,$AG$5)</f>
        <v>0</v>
      </c>
      <c r="AH28" s="56">
        <f ca="1">COUNTIF($A$5:$A28,$AH$5)</f>
        <v>0</v>
      </c>
      <c r="AI28" s="56">
        <f ca="1">COUNTIF($A$5:$A28,$AI$5)</f>
        <v>0</v>
      </c>
      <c r="AJ28" s="56">
        <f ca="1">COUNTIF($A$5:$A28,$AJ$5)</f>
        <v>0</v>
      </c>
      <c r="AK28" s="56">
        <f ca="1">COUNTIF($A$5:$A28,$AK$5)</f>
        <v>0</v>
      </c>
      <c r="AL28" s="56">
        <f ca="1">COUNTIF($A$5:$A28,$AL$5)</f>
        <v>0</v>
      </c>
      <c r="AM28" s="56">
        <f ca="1">COUNTIF($A$5:$A28,$AM$5)</f>
        <v>1</v>
      </c>
      <c r="AN28" s="56">
        <f ca="1">COUNTIF($A$5:$A28,$AN$5)</f>
        <v>1</v>
      </c>
      <c r="AO28" s="56">
        <f ca="1">COUNTIF($A$5:$A28,$AO$5)</f>
        <v>0</v>
      </c>
      <c r="AP28" s="56">
        <f ca="1">COUNTIF($A$5:$A28,$AP$5)</f>
        <v>1</v>
      </c>
      <c r="AQ28" s="56">
        <f ca="1">COUNTIF($A$5:$A28,$AQ$5)</f>
        <v>0</v>
      </c>
      <c r="AR28" s="56">
        <f ca="1">COUNTIF($A$5:$A28,$AR$5)</f>
        <v>1</v>
      </c>
      <c r="AS28" s="101">
        <f t="shared" ca="1" si="49"/>
        <v>20</v>
      </c>
      <c r="AT28" s="58">
        <f t="shared" si="50"/>
        <v>24</v>
      </c>
      <c r="AU28" s="105">
        <f t="shared" si="51"/>
        <v>1</v>
      </c>
      <c r="AV28" s="105">
        <f t="shared" si="52"/>
        <v>15.552</v>
      </c>
      <c r="AW28" s="58">
        <f t="shared" ca="1" si="69"/>
        <v>22</v>
      </c>
      <c r="AX28" s="58">
        <f t="shared" ca="1" si="70"/>
        <v>0</v>
      </c>
      <c r="AY28" s="58">
        <f t="shared" ca="1" si="71"/>
        <v>22</v>
      </c>
      <c r="AZ28" s="58">
        <f t="shared" ca="1" si="72"/>
        <v>22</v>
      </c>
      <c r="BA28" s="58">
        <f t="shared" ca="1" si="73"/>
        <v>14</v>
      </c>
      <c r="BB28" s="58">
        <f t="shared" ca="1" si="74"/>
        <v>20</v>
      </c>
      <c r="BC28" s="58">
        <f t="shared" ca="1" si="75"/>
        <v>22</v>
      </c>
      <c r="BD28" s="58">
        <f t="shared" ca="1" si="76"/>
        <v>9</v>
      </c>
      <c r="BE28" s="58">
        <f t="shared" ca="1" si="77"/>
        <v>22</v>
      </c>
      <c r="BF28" s="58">
        <f t="shared" ca="1" si="78"/>
        <v>22</v>
      </c>
      <c r="BG28" s="58">
        <f t="shared" ca="1" si="79"/>
        <v>6</v>
      </c>
      <c r="BH28" s="58">
        <f t="shared" ca="1" si="80"/>
        <v>22</v>
      </c>
      <c r="BI28" s="58">
        <f t="shared" ca="1" si="81"/>
        <v>22</v>
      </c>
      <c r="BJ28" s="58">
        <f t="shared" ca="1" si="82"/>
        <v>13</v>
      </c>
      <c r="BK28" s="58">
        <f t="shared" ca="1" si="83"/>
        <v>10</v>
      </c>
      <c r="BL28" s="58">
        <f t="shared" ca="1" si="84"/>
        <v>4</v>
      </c>
      <c r="BM28" s="58">
        <f t="shared" ca="1" si="85"/>
        <v>22</v>
      </c>
      <c r="BN28" s="58">
        <f t="shared" ca="1" si="86"/>
        <v>22</v>
      </c>
      <c r="BO28" s="58">
        <f t="shared" ca="1" si="87"/>
        <v>5</v>
      </c>
      <c r="BP28" s="58">
        <f t="shared" ca="1" si="88"/>
        <v>15</v>
      </c>
      <c r="BQ28" s="58">
        <f t="shared" ca="1" si="89"/>
        <v>3</v>
      </c>
      <c r="BR28" s="58">
        <f t="shared" ca="1" si="90"/>
        <v>22</v>
      </c>
      <c r="BS28" s="58">
        <f t="shared" ca="1" si="91"/>
        <v>12</v>
      </c>
      <c r="BT28" s="58">
        <f t="shared" ca="1" si="92"/>
        <v>8</v>
      </c>
      <c r="BU28" s="58">
        <f t="shared" ca="1" si="93"/>
        <v>22</v>
      </c>
      <c r="BV28" s="58">
        <f t="shared" ca="1" si="94"/>
        <v>22</v>
      </c>
      <c r="BW28" s="58">
        <f t="shared" ca="1" si="95"/>
        <v>22</v>
      </c>
      <c r="BX28" s="58">
        <f t="shared" ca="1" si="96"/>
        <v>22</v>
      </c>
      <c r="BY28" s="58">
        <f t="shared" ca="1" si="97"/>
        <v>22</v>
      </c>
      <c r="BZ28" s="58">
        <f t="shared" ca="1" si="98"/>
        <v>22</v>
      </c>
      <c r="CA28" s="58">
        <f t="shared" ca="1" si="99"/>
        <v>22</v>
      </c>
      <c r="CB28" s="58">
        <f t="shared" ca="1" si="100"/>
        <v>7</v>
      </c>
      <c r="CC28" s="58">
        <f t="shared" ca="1" si="101"/>
        <v>1</v>
      </c>
      <c r="CD28" s="58">
        <f t="shared" ca="1" si="102"/>
        <v>22</v>
      </c>
      <c r="CE28" s="58">
        <f t="shared" ca="1" si="103"/>
        <v>22</v>
      </c>
      <c r="CF28" s="58">
        <f t="shared" ca="1" si="104"/>
        <v>22</v>
      </c>
      <c r="CG28" s="58">
        <f t="shared" ca="1" si="105"/>
        <v>18</v>
      </c>
      <c r="CH28" s="58" t="str">
        <f t="shared" ca="1" si="106"/>
        <v/>
      </c>
      <c r="CI28" s="58" t="str">
        <f t="shared" ca="1" si="107"/>
        <v/>
      </c>
      <c r="CJ28" s="58" t="str">
        <f t="shared" ca="1" si="108"/>
        <v/>
      </c>
      <c r="CK28" s="58" t="str">
        <f t="shared" ca="1" si="109"/>
        <v/>
      </c>
      <c r="CL28" s="58" t="str">
        <f t="shared" ca="1" si="110"/>
        <v/>
      </c>
      <c r="CM28" s="58" t="str">
        <f t="shared" ca="1" si="111"/>
        <v/>
      </c>
      <c r="CN28" s="58" t="str">
        <f t="shared" ca="1" si="112"/>
        <v/>
      </c>
      <c r="CO28" s="58" t="str">
        <f t="shared" ca="1" si="113"/>
        <v/>
      </c>
      <c r="CP28" s="58" t="str">
        <f t="shared" ca="1" si="114"/>
        <v/>
      </c>
      <c r="CQ28" s="58" t="str">
        <f t="shared" ca="1" si="115"/>
        <v/>
      </c>
      <c r="CR28" s="58" t="str">
        <f t="shared" ca="1" si="116"/>
        <v/>
      </c>
      <c r="CS28" s="58" t="str">
        <f t="shared" ca="1" si="117"/>
        <v/>
      </c>
      <c r="CT28" s="58" t="str">
        <f t="shared" ca="1" si="118"/>
        <v/>
      </c>
      <c r="CU28" s="58" t="str">
        <f t="shared" ca="1" si="119"/>
        <v/>
      </c>
      <c r="CV28" s="58" t="str">
        <f t="shared" ca="1" si="120"/>
        <v/>
      </c>
      <c r="CW28" s="58" t="str">
        <f t="shared" ca="1" si="121"/>
        <v/>
      </c>
      <c r="CX28" s="58" t="str">
        <f t="shared" ca="1" si="122"/>
        <v/>
      </c>
      <c r="CY28" s="58" t="str">
        <f t="shared" ca="1" si="123"/>
        <v/>
      </c>
      <c r="CZ28" s="58" t="str">
        <f t="shared" ca="1" si="124"/>
        <v/>
      </c>
      <c r="DA28" s="58" t="str">
        <f t="shared" ca="1" si="125"/>
        <v/>
      </c>
      <c r="DB28" s="58" t="str">
        <f t="shared" ca="1" si="126"/>
        <v/>
      </c>
      <c r="DC28" s="58" t="str">
        <f t="shared" ca="1" si="127"/>
        <v/>
      </c>
      <c r="DD28" s="58" t="str">
        <f t="shared" ca="1" si="128"/>
        <v/>
      </c>
      <c r="DE28" s="58" t="str">
        <f t="shared" ca="1" si="129"/>
        <v/>
      </c>
      <c r="DF28" s="58" t="str">
        <f t="shared" ca="1" si="130"/>
        <v/>
      </c>
      <c r="DG28" s="58" t="str">
        <f t="shared" ca="1" si="131"/>
        <v/>
      </c>
      <c r="DH28" s="58" t="str">
        <f t="shared" ca="1" si="132"/>
        <v/>
      </c>
      <c r="DI28" s="58" t="str">
        <f t="shared" ca="1" si="133"/>
        <v/>
      </c>
      <c r="DJ28" s="58" t="str">
        <f t="shared" ca="1" si="134"/>
        <v/>
      </c>
      <c r="DK28" s="58" t="str">
        <f t="shared" ca="1" si="135"/>
        <v/>
      </c>
      <c r="DL28" s="58" t="str">
        <f t="shared" ca="1" si="136"/>
        <v/>
      </c>
      <c r="DM28" s="58" t="str">
        <f t="shared" ca="1" si="137"/>
        <v/>
      </c>
      <c r="DN28" s="58" t="str">
        <f t="shared" ca="1" si="138"/>
        <v/>
      </c>
      <c r="DO28" s="58" t="str">
        <f t="shared" ca="1" si="139"/>
        <v/>
      </c>
      <c r="DP28" s="58" t="str">
        <f t="shared" ca="1" si="140"/>
        <v/>
      </c>
      <c r="DQ28" s="58" t="str">
        <f t="shared" ca="1" si="140"/>
        <v/>
      </c>
      <c r="DR28" s="58" t="str">
        <f t="shared" ca="1" si="141"/>
        <v/>
      </c>
      <c r="DS28" s="34">
        <f t="shared" ca="1" si="142"/>
        <v>0</v>
      </c>
      <c r="DT28" s="34">
        <f t="shared" ca="1" si="143"/>
        <v>0</v>
      </c>
      <c r="DU28" s="34">
        <f t="shared" ca="1" si="144"/>
        <v>0</v>
      </c>
      <c r="DV28" s="34">
        <f t="shared" ca="1" si="145"/>
        <v>0</v>
      </c>
      <c r="DW28" s="34">
        <f t="shared" ca="1" si="146"/>
        <v>0</v>
      </c>
      <c r="DX28" s="34">
        <f t="shared" ca="1" si="147"/>
        <v>0</v>
      </c>
      <c r="DY28" s="34">
        <f t="shared" ca="1" si="148"/>
        <v>0</v>
      </c>
      <c r="DZ28" s="34">
        <f t="shared" ca="1" si="149"/>
        <v>0</v>
      </c>
      <c r="EA28" s="34">
        <f t="shared" ca="1" si="150"/>
        <v>0</v>
      </c>
      <c r="EB28" s="34">
        <f t="shared" ca="1" si="151"/>
        <v>0</v>
      </c>
      <c r="EC28" s="34">
        <f t="shared" ca="1" si="152"/>
        <v>0</v>
      </c>
      <c r="ED28" s="34">
        <f t="shared" ca="1" si="153"/>
        <v>0</v>
      </c>
      <c r="EE28" s="34">
        <f t="shared" ca="1" si="154"/>
        <v>0</v>
      </c>
      <c r="EF28" s="34">
        <f t="shared" ca="1" si="155"/>
        <v>0</v>
      </c>
      <c r="EG28" s="34">
        <f t="shared" ca="1" si="156"/>
        <v>0</v>
      </c>
      <c r="EH28" s="34">
        <f t="shared" ca="1" si="157"/>
        <v>0</v>
      </c>
      <c r="EI28" s="34">
        <f t="shared" ca="1" si="158"/>
        <v>0</v>
      </c>
      <c r="EJ28" s="34">
        <f t="shared" ca="1" si="159"/>
        <v>0</v>
      </c>
      <c r="EK28" s="34">
        <f t="shared" ca="1" si="160"/>
        <v>0</v>
      </c>
      <c r="EL28" s="34">
        <f t="shared" ca="1" si="161"/>
        <v>0</v>
      </c>
      <c r="EM28" s="34">
        <f t="shared" ca="1" si="162"/>
        <v>0</v>
      </c>
      <c r="EN28" s="34">
        <f t="shared" ca="1" si="163"/>
        <v>0</v>
      </c>
      <c r="EO28" s="34">
        <f t="shared" ca="1" si="164"/>
        <v>0</v>
      </c>
      <c r="EP28" s="34">
        <f t="shared" ca="1" si="165"/>
        <v>0</v>
      </c>
      <c r="EQ28" s="34">
        <f t="shared" ca="1" si="166"/>
        <v>0</v>
      </c>
      <c r="ER28" s="34">
        <f t="shared" ca="1" si="167"/>
        <v>0</v>
      </c>
      <c r="ES28" s="34">
        <f t="shared" ca="1" si="168"/>
        <v>0</v>
      </c>
      <c r="ET28" s="34">
        <f t="shared" ca="1" si="169"/>
        <v>0</v>
      </c>
      <c r="EU28" s="34">
        <f t="shared" ca="1" si="170"/>
        <v>0</v>
      </c>
      <c r="EV28" s="34">
        <f t="shared" ca="1" si="171"/>
        <v>0</v>
      </c>
      <c r="EW28" s="34">
        <f t="shared" ca="1" si="172"/>
        <v>0</v>
      </c>
      <c r="EX28" s="34">
        <f t="shared" ca="1" si="173"/>
        <v>0</v>
      </c>
      <c r="EY28" s="34">
        <f t="shared" ca="1" si="174"/>
        <v>0</v>
      </c>
      <c r="EZ28" s="34">
        <f t="shared" ca="1" si="175"/>
        <v>0</v>
      </c>
      <c r="FA28" s="34">
        <f t="shared" ca="1" si="176"/>
        <v>0</v>
      </c>
      <c r="FB28" s="34">
        <f t="shared" ca="1" si="177"/>
        <v>0</v>
      </c>
      <c r="FC28" s="34">
        <f t="shared" ca="1" si="178"/>
        <v>0</v>
      </c>
      <c r="FD28" s="71"/>
      <c r="FE28" s="76"/>
      <c r="FF28" s="76"/>
      <c r="FG28" s="76"/>
      <c r="FH28" s="58"/>
      <c r="FI28" s="58"/>
      <c r="FJ28" s="58">
        <v>0</v>
      </c>
      <c r="FK28" s="58">
        <v>0</v>
      </c>
      <c r="FL28" s="34">
        <f t="shared" ca="1" si="4"/>
        <v>0</v>
      </c>
      <c r="FM28" s="34">
        <f t="shared" ca="1" si="5"/>
        <v>0</v>
      </c>
      <c r="FN28" s="34">
        <f t="shared" ca="1" si="6"/>
        <v>0</v>
      </c>
      <c r="FO28" s="34">
        <f t="shared" ca="1" si="7"/>
        <v>0</v>
      </c>
      <c r="FP28" s="34">
        <f t="shared" ca="1" si="8"/>
        <v>0</v>
      </c>
      <c r="FQ28" s="34">
        <f t="shared" ca="1" si="9"/>
        <v>0</v>
      </c>
      <c r="FR28" s="34">
        <f t="shared" ca="1" si="10"/>
        <v>0</v>
      </c>
      <c r="FS28" s="34">
        <f t="shared" ca="1" si="11"/>
        <v>0</v>
      </c>
      <c r="FT28" s="34">
        <f t="shared" ca="1" si="12"/>
        <v>0</v>
      </c>
      <c r="FU28" s="34">
        <f t="shared" ca="1" si="13"/>
        <v>0</v>
      </c>
      <c r="FV28" s="34">
        <f t="shared" ca="1" si="14"/>
        <v>0</v>
      </c>
      <c r="FW28" s="34">
        <f t="shared" ca="1" si="15"/>
        <v>0</v>
      </c>
      <c r="FX28" s="34">
        <f t="shared" ca="1" si="16"/>
        <v>0</v>
      </c>
      <c r="FY28" s="34">
        <f t="shared" ca="1" si="17"/>
        <v>0</v>
      </c>
      <c r="FZ28" s="34">
        <f t="shared" ca="1" si="18"/>
        <v>0</v>
      </c>
      <c r="GA28" s="34">
        <f t="shared" ca="1" si="19"/>
        <v>0</v>
      </c>
      <c r="GB28" s="34">
        <f t="shared" ca="1" si="20"/>
        <v>0</v>
      </c>
      <c r="GC28" s="34">
        <f t="shared" ca="1" si="21"/>
        <v>0</v>
      </c>
      <c r="GD28" s="34">
        <f t="shared" ca="1" si="22"/>
        <v>0</v>
      </c>
      <c r="GE28" s="34">
        <f t="shared" ca="1" si="23"/>
        <v>0</v>
      </c>
      <c r="GF28" s="34">
        <f t="shared" ca="1" si="24"/>
        <v>0</v>
      </c>
      <c r="GG28" s="34">
        <f t="shared" ca="1" si="25"/>
        <v>0</v>
      </c>
      <c r="GH28" s="34">
        <f t="shared" ca="1" si="26"/>
        <v>0</v>
      </c>
      <c r="GI28" s="34">
        <f t="shared" ca="1" si="27"/>
        <v>0</v>
      </c>
      <c r="GJ28" s="34">
        <f t="shared" ca="1" si="28"/>
        <v>0</v>
      </c>
      <c r="GK28" s="34">
        <f t="shared" ca="1" si="29"/>
        <v>0</v>
      </c>
      <c r="GL28" s="34">
        <f t="shared" ca="1" si="30"/>
        <v>0</v>
      </c>
      <c r="GM28" s="34">
        <f t="shared" ca="1" si="31"/>
        <v>0</v>
      </c>
      <c r="GN28" s="34">
        <f t="shared" ca="1" si="32"/>
        <v>0</v>
      </c>
      <c r="GO28" s="34">
        <f t="shared" ca="1" si="33"/>
        <v>0</v>
      </c>
      <c r="GP28" s="34">
        <f t="shared" ca="1" si="34"/>
        <v>0</v>
      </c>
      <c r="GQ28" s="34">
        <f t="shared" ca="1" si="35"/>
        <v>0</v>
      </c>
      <c r="GR28" s="34">
        <f t="shared" ca="1" si="36"/>
        <v>0</v>
      </c>
      <c r="GS28" s="34">
        <f t="shared" ca="1" si="37"/>
        <v>0</v>
      </c>
      <c r="GT28" s="34">
        <f t="shared" ca="1" si="38"/>
        <v>0</v>
      </c>
      <c r="GU28" s="34">
        <f t="shared" ca="1" si="39"/>
        <v>0</v>
      </c>
      <c r="GV28" s="34">
        <f t="shared" ca="1" si="40"/>
        <v>0</v>
      </c>
      <c r="GW28" s="49" t="str">
        <f t="shared" ca="1" si="56"/>
        <v>L</v>
      </c>
      <c r="GX28" s="49"/>
      <c r="GY28" s="49"/>
      <c r="GZ28" s="49"/>
      <c r="HA28" s="49"/>
      <c r="HB28" s="49" t="str">
        <f t="shared" ca="1" si="57"/>
        <v>E</v>
      </c>
      <c r="HC28" s="49"/>
      <c r="HD28" s="49"/>
      <c r="HE28" s="49"/>
      <c r="HF28" s="49"/>
      <c r="HG28" s="49" t="str">
        <f t="shared" ca="1" si="58"/>
        <v>B</v>
      </c>
      <c r="HH28" s="49"/>
      <c r="HI28" s="49"/>
      <c r="HJ28" s="49"/>
      <c r="HK28" s="49"/>
      <c r="HL28" s="65"/>
      <c r="HM28" s="50"/>
      <c r="HN28" s="50"/>
      <c r="HO28" s="66"/>
      <c r="HP28" s="66"/>
      <c r="HQ28" s="33"/>
      <c r="HR28" s="66"/>
      <c r="HS28" s="66"/>
      <c r="HT28" s="67"/>
      <c r="HU28" s="65"/>
      <c r="HV28" s="50"/>
      <c r="HW28" s="50"/>
      <c r="HX28" s="66"/>
      <c r="HY28" s="66"/>
      <c r="HZ28" s="33"/>
      <c r="IA28" s="66"/>
      <c r="IB28" s="66"/>
      <c r="IC28" s="67"/>
      <c r="ID28" s="65"/>
      <c r="IE28" s="50"/>
      <c r="IF28" s="50"/>
      <c r="IG28" s="66"/>
      <c r="IH28" s="66"/>
      <c r="II28" s="33">
        <f t="shared" ca="1" si="41"/>
        <v>0</v>
      </c>
      <c r="IJ28" s="66" t="str">
        <f t="shared" ca="1" si="42"/>
        <v/>
      </c>
      <c r="IK28" s="66" t="str">
        <f t="shared" ca="1" si="43"/>
        <v/>
      </c>
      <c r="IL28" s="67">
        <f t="shared" ca="1" si="59"/>
        <v>1</v>
      </c>
      <c r="IM28" s="34"/>
      <c r="IN28" s="34"/>
      <c r="IO28" s="37">
        <f t="shared" ca="1" si="60"/>
        <v>0</v>
      </c>
      <c r="IP28" s="22">
        <f t="shared" ca="1" si="44"/>
        <v>0</v>
      </c>
      <c r="IQ28" s="78">
        <f t="shared" ca="1" si="179"/>
        <v>0</v>
      </c>
      <c r="IR28" s="156">
        <f t="shared" ca="1" si="180"/>
        <v>0</v>
      </c>
      <c r="IS28" s="78">
        <f t="shared" ca="1" si="61"/>
        <v>0</v>
      </c>
      <c r="IT28" s="58"/>
      <c r="IU28" s="58"/>
      <c r="IV28" s="58"/>
      <c r="IW28" s="58"/>
      <c r="IX28" s="58"/>
      <c r="IY28" s="58"/>
      <c r="IZ28" s="58"/>
      <c r="JA28" s="58"/>
      <c r="JB28" s="58"/>
      <c r="JC28" s="58"/>
      <c r="JD28" s="58"/>
      <c r="JE28" s="58"/>
      <c r="JF28" s="58"/>
      <c r="JG28" s="58"/>
      <c r="JH28" s="58"/>
      <c r="JI28" s="58"/>
      <c r="JJ28" s="58"/>
      <c r="JK28" s="58"/>
      <c r="JL28" s="58"/>
      <c r="JM28" s="58"/>
      <c r="JN28" s="58"/>
      <c r="JO28" s="58"/>
      <c r="JP28" s="58"/>
      <c r="JQ28" s="58"/>
      <c r="JR28" s="58"/>
      <c r="JS28" s="58"/>
      <c r="JT28" s="58"/>
      <c r="JU28" s="58"/>
      <c r="JV28" s="58"/>
      <c r="JW28" s="58"/>
      <c r="JX28" s="58"/>
      <c r="JY28" s="58"/>
      <c r="JZ28" s="58"/>
      <c r="KA28" s="58"/>
      <c r="KB28" s="58"/>
      <c r="KC28" s="58"/>
      <c r="KD28" s="58"/>
      <c r="KE28" s="58"/>
      <c r="KF28" s="58"/>
      <c r="KG28" s="58"/>
      <c r="KH28" s="58"/>
      <c r="KI28" s="58"/>
      <c r="KJ28" s="58"/>
      <c r="KK28" s="58"/>
      <c r="KL28" s="58"/>
      <c r="KM28" s="58"/>
      <c r="KN28" s="58"/>
      <c r="KO28" s="58"/>
      <c r="KP28" s="58"/>
      <c r="KQ28" s="58"/>
      <c r="KR28" s="58"/>
      <c r="KS28" s="58"/>
      <c r="KT28" s="58"/>
      <c r="KU28" s="58"/>
      <c r="KV28" s="58"/>
      <c r="KW28" s="58"/>
      <c r="KX28" s="58"/>
      <c r="KY28" s="58"/>
      <c r="KZ28" s="58"/>
      <c r="LA28" s="58"/>
      <c r="LB28" s="58"/>
      <c r="LC28" s="58"/>
      <c r="LD28" s="58"/>
      <c r="LE28" s="58"/>
      <c r="LF28" s="58"/>
      <c r="LG28" s="58"/>
      <c r="LH28" s="58"/>
      <c r="LI28" s="58"/>
      <c r="LJ28" s="58"/>
      <c r="LK28" s="58"/>
      <c r="LL28" s="58"/>
      <c r="LM28" s="58"/>
      <c r="LN28" s="58"/>
      <c r="LO28" s="58"/>
      <c r="LP28" s="90" t="str">
        <f t="shared" si="62"/>
        <v/>
      </c>
      <c r="LQ28" s="90" t="str">
        <f t="shared" si="63"/>
        <v/>
      </c>
      <c r="LR28" s="90" t="str">
        <f t="shared" si="64"/>
        <v/>
      </c>
      <c r="LS28" s="90" t="str">
        <f t="shared" si="65"/>
        <v/>
      </c>
      <c r="LT28" s="90" t="str">
        <f t="shared" si="66"/>
        <v/>
      </c>
      <c r="LU28" s="90" t="str">
        <f t="shared" si="67"/>
        <v/>
      </c>
      <c r="LV28" s="90"/>
      <c r="LW28" s="90"/>
      <c r="LX28" s="90"/>
      <c r="LY28" s="90"/>
      <c r="LZ28" s="90"/>
      <c r="MA28" s="90"/>
      <c r="MB28" s="1"/>
      <c r="MC28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42"/>
      <c r="MO28" s="15">
        <f t="shared" ca="1" si="2"/>
        <v>10</v>
      </c>
      <c r="MP28" s="20"/>
      <c r="MQ28" s="20"/>
      <c r="MR28" s="15">
        <v>28</v>
      </c>
      <c r="MS28" s="96"/>
    </row>
    <row r="29" spans="1:357" ht="15">
      <c r="A29" s="15">
        <f t="shared" ca="1" si="0"/>
        <v>19</v>
      </c>
      <c r="B29" s="33" t="str">
        <f t="shared" ca="1" si="1"/>
        <v>DB</v>
      </c>
      <c r="C29" s="10" t="str">
        <f t="shared" ca="1" si="45"/>
        <v/>
      </c>
      <c r="D29" s="50">
        <f t="shared" ca="1" si="46"/>
        <v>0</v>
      </c>
      <c r="E29" s="10" t="str">
        <f t="shared" si="47"/>
        <v/>
      </c>
      <c r="F29" s="111">
        <f t="shared" si="48"/>
        <v>25</v>
      </c>
      <c r="G29" s="59">
        <f t="shared" ca="1" si="68"/>
        <v>1</v>
      </c>
      <c r="H29" s="56">
        <f ca="1">COUNTIF($A$5:A29,$H$5)</f>
        <v>0</v>
      </c>
      <c r="I29" s="56">
        <f ca="1">COUNTIF($A$5:$A29,$I$5)</f>
        <v>2</v>
      </c>
      <c r="J29" s="56">
        <f ca="1">COUNTIF($A$5:$A29,$J$5)</f>
        <v>0</v>
      </c>
      <c r="K29" s="56">
        <f ca="1">COUNTIF($A$5:$A29,$K$5)</f>
        <v>0</v>
      </c>
      <c r="L29" s="56">
        <f ca="1">COUNTIF($A$5:$A29,$L$5)</f>
        <v>1</v>
      </c>
      <c r="M29" s="56">
        <f ca="1">COUNTIF($A$5:$A29,$M$5)</f>
        <v>1</v>
      </c>
      <c r="N29" s="56">
        <f ca="1">COUNTIF($A$5:$A29,$N$5)</f>
        <v>0</v>
      </c>
      <c r="O29" s="56">
        <f ca="1">COUNTIF($A$5:$A29,$O$5)</f>
        <v>2</v>
      </c>
      <c r="P29" s="56">
        <f ca="1">COUNTIF($A$5:$A29,$P$5)</f>
        <v>0</v>
      </c>
      <c r="Q29" s="56">
        <f ca="1">COUNTIF($A$5:$A29,$Q$5)</f>
        <v>0</v>
      </c>
      <c r="R29" s="56">
        <f ca="1">COUNTIF($A$5:$A29,$R$5)</f>
        <v>2</v>
      </c>
      <c r="S29" s="56">
        <f ca="1">COUNTIF($A$5:$A29,$S$5)</f>
        <v>0</v>
      </c>
      <c r="T29" s="56">
        <f ca="1">COUNTIF($A$5:$A29,$T$5)</f>
        <v>0</v>
      </c>
      <c r="U29" s="56">
        <f ca="1">COUNTIF($A$5:$A29,$U$5)</f>
        <v>1</v>
      </c>
      <c r="V29" s="56">
        <f ca="1">COUNTIF($A$5:$A29,$V$5)</f>
        <v>2</v>
      </c>
      <c r="W29" s="56">
        <f ca="1">COUNTIF($A$5:$A29,$W$5)</f>
        <v>2</v>
      </c>
      <c r="X29" s="56">
        <f ca="1">COUNTIF($A$5:$A29,$X$5)</f>
        <v>0</v>
      </c>
      <c r="Y29" s="56">
        <f ca="1">COUNTIF($A$5:$A29,$Y$5)</f>
        <v>0</v>
      </c>
      <c r="Z29" s="56">
        <f ca="1">COUNTIF($A$5:$A29,$Z$5)</f>
        <v>2</v>
      </c>
      <c r="AA29" s="56">
        <f ca="1">COUNTIF($A$5:$A29,$AA$5)</f>
        <v>1</v>
      </c>
      <c r="AB29" s="56">
        <f ca="1">COUNTIF($A$5:$A29,$AB$5)</f>
        <v>2</v>
      </c>
      <c r="AC29" s="56">
        <f ca="1">COUNTIF($A$5:$A29,$AC$5)</f>
        <v>0</v>
      </c>
      <c r="AD29" s="56">
        <f ca="1">COUNTIF($A$5:$A29,$AD$5)</f>
        <v>1</v>
      </c>
      <c r="AE29" s="56">
        <f ca="1">COUNTIF($A$5:$A29,$AE$5)</f>
        <v>2</v>
      </c>
      <c r="AF29" s="56">
        <f ca="1">COUNTIF($A$5:$A29,$AF$5)</f>
        <v>0</v>
      </c>
      <c r="AG29" s="56">
        <f ca="1">COUNTIF($A$5:$A29,$AG$5)</f>
        <v>0</v>
      </c>
      <c r="AH29" s="56">
        <f ca="1">COUNTIF($A$5:$A29,$AH$5)</f>
        <v>0</v>
      </c>
      <c r="AI29" s="56">
        <f ca="1">COUNTIF($A$5:$A29,$AI$5)</f>
        <v>0</v>
      </c>
      <c r="AJ29" s="56">
        <f ca="1">COUNTIF($A$5:$A29,$AJ$5)</f>
        <v>0</v>
      </c>
      <c r="AK29" s="56">
        <f ca="1">COUNTIF($A$5:$A29,$AK$5)</f>
        <v>0</v>
      </c>
      <c r="AL29" s="56">
        <f ca="1">COUNTIF($A$5:$A29,$AL$5)</f>
        <v>0</v>
      </c>
      <c r="AM29" s="56">
        <f ca="1">COUNTIF($A$5:$A29,$AM$5)</f>
        <v>1</v>
      </c>
      <c r="AN29" s="56">
        <f ca="1">COUNTIF($A$5:$A29,$AN$5)</f>
        <v>1</v>
      </c>
      <c r="AO29" s="56">
        <f ca="1">COUNTIF($A$5:$A29,$AO$5)</f>
        <v>0</v>
      </c>
      <c r="AP29" s="56">
        <f ca="1">COUNTIF($A$5:$A29,$AP$5)</f>
        <v>1</v>
      </c>
      <c r="AQ29" s="56">
        <f ca="1">COUNTIF($A$5:$A29,$AQ$5)</f>
        <v>0</v>
      </c>
      <c r="AR29" s="56">
        <f ca="1">COUNTIF($A$5:$A29,$AR$5)</f>
        <v>1</v>
      </c>
      <c r="AS29" s="101">
        <f t="shared" ca="1" si="49"/>
        <v>20</v>
      </c>
      <c r="AT29" s="58">
        <f t="shared" si="50"/>
        <v>25</v>
      </c>
      <c r="AU29" s="105">
        <f t="shared" si="51"/>
        <v>1</v>
      </c>
      <c r="AV29" s="105">
        <f t="shared" si="52"/>
        <v>16.2</v>
      </c>
      <c r="AW29" s="58">
        <f t="shared" ca="1" si="69"/>
        <v>23</v>
      </c>
      <c r="AX29" s="58">
        <f t="shared" ca="1" si="70"/>
        <v>1</v>
      </c>
      <c r="AY29" s="58">
        <f t="shared" ca="1" si="71"/>
        <v>23</v>
      </c>
      <c r="AZ29" s="58">
        <f t="shared" ca="1" si="72"/>
        <v>23</v>
      </c>
      <c r="BA29" s="58">
        <f t="shared" ca="1" si="73"/>
        <v>15</v>
      </c>
      <c r="BB29" s="58">
        <f t="shared" ca="1" si="74"/>
        <v>21</v>
      </c>
      <c r="BC29" s="58">
        <f t="shared" ca="1" si="75"/>
        <v>23</v>
      </c>
      <c r="BD29" s="58">
        <f t="shared" ca="1" si="76"/>
        <v>10</v>
      </c>
      <c r="BE29" s="58">
        <f t="shared" ca="1" si="77"/>
        <v>23</v>
      </c>
      <c r="BF29" s="58">
        <f t="shared" ca="1" si="78"/>
        <v>23</v>
      </c>
      <c r="BG29" s="58">
        <f t="shared" ca="1" si="79"/>
        <v>7</v>
      </c>
      <c r="BH29" s="58">
        <f t="shared" ca="1" si="80"/>
        <v>23</v>
      </c>
      <c r="BI29" s="58">
        <f t="shared" ca="1" si="81"/>
        <v>23</v>
      </c>
      <c r="BJ29" s="58">
        <f t="shared" ca="1" si="82"/>
        <v>14</v>
      </c>
      <c r="BK29" s="58">
        <f t="shared" ca="1" si="83"/>
        <v>11</v>
      </c>
      <c r="BL29" s="58">
        <f t="shared" ca="1" si="84"/>
        <v>5</v>
      </c>
      <c r="BM29" s="58">
        <f t="shared" ca="1" si="85"/>
        <v>23</v>
      </c>
      <c r="BN29" s="58">
        <f t="shared" ca="1" si="86"/>
        <v>23</v>
      </c>
      <c r="BO29" s="58">
        <f t="shared" ca="1" si="87"/>
        <v>0</v>
      </c>
      <c r="BP29" s="58">
        <f t="shared" ca="1" si="88"/>
        <v>16</v>
      </c>
      <c r="BQ29" s="58">
        <f t="shared" ca="1" si="89"/>
        <v>4</v>
      </c>
      <c r="BR29" s="58">
        <f t="shared" ca="1" si="90"/>
        <v>23</v>
      </c>
      <c r="BS29" s="58">
        <f t="shared" ca="1" si="91"/>
        <v>13</v>
      </c>
      <c r="BT29" s="58">
        <f t="shared" ca="1" si="92"/>
        <v>9</v>
      </c>
      <c r="BU29" s="58">
        <f t="shared" ca="1" si="93"/>
        <v>23</v>
      </c>
      <c r="BV29" s="58">
        <f t="shared" ca="1" si="94"/>
        <v>23</v>
      </c>
      <c r="BW29" s="58">
        <f t="shared" ca="1" si="95"/>
        <v>23</v>
      </c>
      <c r="BX29" s="58">
        <f t="shared" ca="1" si="96"/>
        <v>23</v>
      </c>
      <c r="BY29" s="58">
        <f t="shared" ca="1" si="97"/>
        <v>23</v>
      </c>
      <c r="BZ29" s="58">
        <f t="shared" ca="1" si="98"/>
        <v>23</v>
      </c>
      <c r="CA29" s="58">
        <f t="shared" ca="1" si="99"/>
        <v>23</v>
      </c>
      <c r="CB29" s="58">
        <f t="shared" ca="1" si="100"/>
        <v>8</v>
      </c>
      <c r="CC29" s="58">
        <f t="shared" ca="1" si="101"/>
        <v>2</v>
      </c>
      <c r="CD29" s="58">
        <f t="shared" ca="1" si="102"/>
        <v>23</v>
      </c>
      <c r="CE29" s="58">
        <f t="shared" ca="1" si="103"/>
        <v>23</v>
      </c>
      <c r="CF29" s="58">
        <f t="shared" ca="1" si="104"/>
        <v>23</v>
      </c>
      <c r="CG29" s="58">
        <f t="shared" ca="1" si="105"/>
        <v>19</v>
      </c>
      <c r="CH29" s="58" t="str">
        <f t="shared" ca="1" si="106"/>
        <v/>
      </c>
      <c r="CI29" s="58" t="str">
        <f t="shared" ca="1" si="107"/>
        <v/>
      </c>
      <c r="CJ29" s="58" t="str">
        <f t="shared" ca="1" si="108"/>
        <v/>
      </c>
      <c r="CK29" s="58" t="str">
        <f t="shared" ca="1" si="109"/>
        <v/>
      </c>
      <c r="CL29" s="58" t="str">
        <f t="shared" ca="1" si="110"/>
        <v/>
      </c>
      <c r="CM29" s="58" t="str">
        <f t="shared" ca="1" si="111"/>
        <v/>
      </c>
      <c r="CN29" s="58" t="str">
        <f t="shared" ca="1" si="112"/>
        <v/>
      </c>
      <c r="CO29" s="58" t="str">
        <f t="shared" ca="1" si="113"/>
        <v/>
      </c>
      <c r="CP29" s="58" t="str">
        <f t="shared" ca="1" si="114"/>
        <v/>
      </c>
      <c r="CQ29" s="58" t="str">
        <f t="shared" ca="1" si="115"/>
        <v/>
      </c>
      <c r="CR29" s="58" t="str">
        <f t="shared" ca="1" si="116"/>
        <v/>
      </c>
      <c r="CS29" s="58" t="str">
        <f t="shared" ca="1" si="117"/>
        <v/>
      </c>
      <c r="CT29" s="58" t="str">
        <f t="shared" ca="1" si="118"/>
        <v/>
      </c>
      <c r="CU29" s="58" t="str">
        <f t="shared" ca="1" si="119"/>
        <v/>
      </c>
      <c r="CV29" s="58" t="str">
        <f t="shared" ca="1" si="120"/>
        <v/>
      </c>
      <c r="CW29" s="58" t="str">
        <f t="shared" ca="1" si="121"/>
        <v/>
      </c>
      <c r="CX29" s="58" t="str">
        <f t="shared" ca="1" si="122"/>
        <v/>
      </c>
      <c r="CY29" s="58" t="str">
        <f t="shared" ca="1" si="123"/>
        <v/>
      </c>
      <c r="CZ29" s="58" t="str">
        <f t="shared" ca="1" si="124"/>
        <v/>
      </c>
      <c r="DA29" s="58" t="str">
        <f t="shared" ca="1" si="125"/>
        <v/>
      </c>
      <c r="DB29" s="58" t="str">
        <f t="shared" ca="1" si="126"/>
        <v/>
      </c>
      <c r="DC29" s="58" t="str">
        <f t="shared" ca="1" si="127"/>
        <v/>
      </c>
      <c r="DD29" s="58" t="str">
        <f t="shared" ca="1" si="128"/>
        <v/>
      </c>
      <c r="DE29" s="58" t="str">
        <f t="shared" ca="1" si="129"/>
        <v/>
      </c>
      <c r="DF29" s="58" t="str">
        <f t="shared" ca="1" si="130"/>
        <v/>
      </c>
      <c r="DG29" s="58" t="str">
        <f t="shared" ca="1" si="131"/>
        <v/>
      </c>
      <c r="DH29" s="58" t="str">
        <f t="shared" ca="1" si="132"/>
        <v/>
      </c>
      <c r="DI29" s="58" t="str">
        <f t="shared" ca="1" si="133"/>
        <v/>
      </c>
      <c r="DJ29" s="58" t="str">
        <f t="shared" ca="1" si="134"/>
        <v/>
      </c>
      <c r="DK29" s="58" t="str">
        <f t="shared" ca="1" si="135"/>
        <v/>
      </c>
      <c r="DL29" s="58" t="str">
        <f t="shared" ca="1" si="136"/>
        <v/>
      </c>
      <c r="DM29" s="58" t="str">
        <f t="shared" ca="1" si="137"/>
        <v/>
      </c>
      <c r="DN29" s="58" t="str">
        <f t="shared" ca="1" si="138"/>
        <v/>
      </c>
      <c r="DO29" s="58" t="str">
        <f t="shared" ca="1" si="139"/>
        <v/>
      </c>
      <c r="DP29" s="58" t="str">
        <f t="shared" ca="1" si="140"/>
        <v/>
      </c>
      <c r="DQ29" s="58" t="str">
        <f t="shared" ca="1" si="140"/>
        <v/>
      </c>
      <c r="DR29" s="58" t="str">
        <f t="shared" ca="1" si="141"/>
        <v/>
      </c>
      <c r="DS29" s="34">
        <f t="shared" ca="1" si="142"/>
        <v>0</v>
      </c>
      <c r="DT29" s="34">
        <f t="shared" ca="1" si="143"/>
        <v>0</v>
      </c>
      <c r="DU29" s="34">
        <f t="shared" ca="1" si="144"/>
        <v>0</v>
      </c>
      <c r="DV29" s="34">
        <f t="shared" ca="1" si="145"/>
        <v>0</v>
      </c>
      <c r="DW29" s="34">
        <f t="shared" ca="1" si="146"/>
        <v>0</v>
      </c>
      <c r="DX29" s="34">
        <f t="shared" ca="1" si="147"/>
        <v>0</v>
      </c>
      <c r="DY29" s="34">
        <f t="shared" ca="1" si="148"/>
        <v>0</v>
      </c>
      <c r="DZ29" s="34">
        <f t="shared" ca="1" si="149"/>
        <v>0</v>
      </c>
      <c r="EA29" s="34">
        <f t="shared" ca="1" si="150"/>
        <v>0</v>
      </c>
      <c r="EB29" s="34">
        <f t="shared" ca="1" si="151"/>
        <v>0</v>
      </c>
      <c r="EC29" s="34">
        <f t="shared" ca="1" si="152"/>
        <v>0</v>
      </c>
      <c r="ED29" s="34">
        <f t="shared" ca="1" si="153"/>
        <v>0</v>
      </c>
      <c r="EE29" s="34">
        <f t="shared" ca="1" si="154"/>
        <v>0</v>
      </c>
      <c r="EF29" s="34">
        <f t="shared" ca="1" si="155"/>
        <v>0</v>
      </c>
      <c r="EG29" s="34">
        <f t="shared" ca="1" si="156"/>
        <v>0</v>
      </c>
      <c r="EH29" s="34">
        <f t="shared" ca="1" si="157"/>
        <v>0</v>
      </c>
      <c r="EI29" s="34">
        <f t="shared" ca="1" si="158"/>
        <v>0</v>
      </c>
      <c r="EJ29" s="34">
        <f t="shared" ca="1" si="159"/>
        <v>0</v>
      </c>
      <c r="EK29" s="34">
        <f t="shared" ca="1" si="160"/>
        <v>0</v>
      </c>
      <c r="EL29" s="34">
        <f t="shared" ca="1" si="161"/>
        <v>0</v>
      </c>
      <c r="EM29" s="34">
        <f t="shared" ca="1" si="162"/>
        <v>0</v>
      </c>
      <c r="EN29" s="34">
        <f t="shared" ca="1" si="163"/>
        <v>0</v>
      </c>
      <c r="EO29" s="34">
        <f t="shared" ca="1" si="164"/>
        <v>0</v>
      </c>
      <c r="EP29" s="34">
        <f t="shared" ca="1" si="165"/>
        <v>0</v>
      </c>
      <c r="EQ29" s="34">
        <f t="shared" ca="1" si="166"/>
        <v>0</v>
      </c>
      <c r="ER29" s="34">
        <f t="shared" ca="1" si="167"/>
        <v>0</v>
      </c>
      <c r="ES29" s="34">
        <f t="shared" ca="1" si="168"/>
        <v>0</v>
      </c>
      <c r="ET29" s="34">
        <f t="shared" ca="1" si="169"/>
        <v>0</v>
      </c>
      <c r="EU29" s="34">
        <f t="shared" ca="1" si="170"/>
        <v>0</v>
      </c>
      <c r="EV29" s="34">
        <f t="shared" ca="1" si="171"/>
        <v>0</v>
      </c>
      <c r="EW29" s="34">
        <f t="shared" ca="1" si="172"/>
        <v>0</v>
      </c>
      <c r="EX29" s="34">
        <f t="shared" ca="1" si="173"/>
        <v>0</v>
      </c>
      <c r="EY29" s="34">
        <f t="shared" ca="1" si="174"/>
        <v>0</v>
      </c>
      <c r="EZ29" s="34">
        <f t="shared" ca="1" si="175"/>
        <v>0</v>
      </c>
      <c r="FA29" s="34">
        <f t="shared" ca="1" si="176"/>
        <v>0</v>
      </c>
      <c r="FB29" s="34">
        <f t="shared" ca="1" si="177"/>
        <v>0</v>
      </c>
      <c r="FC29" s="34">
        <f t="shared" ca="1" si="178"/>
        <v>0</v>
      </c>
      <c r="FD29" s="71"/>
      <c r="FE29" s="76"/>
      <c r="FF29" s="76"/>
      <c r="FG29" s="76"/>
      <c r="FH29" s="58"/>
      <c r="FI29" s="58"/>
      <c r="FJ29" s="58">
        <v>0</v>
      </c>
      <c r="FK29" s="58">
        <v>0</v>
      </c>
      <c r="FL29" s="34">
        <f t="shared" ca="1" si="4"/>
        <v>0</v>
      </c>
      <c r="FM29" s="34">
        <f t="shared" ca="1" si="5"/>
        <v>0</v>
      </c>
      <c r="FN29" s="34">
        <f t="shared" ca="1" si="6"/>
        <v>0</v>
      </c>
      <c r="FO29" s="34">
        <f t="shared" ca="1" si="7"/>
        <v>0</v>
      </c>
      <c r="FP29" s="34">
        <f t="shared" ca="1" si="8"/>
        <v>0</v>
      </c>
      <c r="FQ29" s="34">
        <f t="shared" ca="1" si="9"/>
        <v>0</v>
      </c>
      <c r="FR29" s="34">
        <f t="shared" ca="1" si="10"/>
        <v>0</v>
      </c>
      <c r="FS29" s="34">
        <f t="shared" ca="1" si="11"/>
        <v>0</v>
      </c>
      <c r="FT29" s="34">
        <f t="shared" ca="1" si="12"/>
        <v>0</v>
      </c>
      <c r="FU29" s="34">
        <f t="shared" ca="1" si="13"/>
        <v>0</v>
      </c>
      <c r="FV29" s="34">
        <f t="shared" ca="1" si="14"/>
        <v>0</v>
      </c>
      <c r="FW29" s="34">
        <f t="shared" ca="1" si="15"/>
        <v>0</v>
      </c>
      <c r="FX29" s="34">
        <f t="shared" ca="1" si="16"/>
        <v>0</v>
      </c>
      <c r="FY29" s="34">
        <f t="shared" ca="1" si="17"/>
        <v>0</v>
      </c>
      <c r="FZ29" s="34">
        <f t="shared" ca="1" si="18"/>
        <v>0</v>
      </c>
      <c r="GA29" s="34">
        <f t="shared" ca="1" si="19"/>
        <v>0</v>
      </c>
      <c r="GB29" s="34">
        <f t="shared" ca="1" si="20"/>
        <v>0</v>
      </c>
      <c r="GC29" s="34">
        <f t="shared" ca="1" si="21"/>
        <v>0</v>
      </c>
      <c r="GD29" s="34">
        <f t="shared" ca="1" si="22"/>
        <v>0</v>
      </c>
      <c r="GE29" s="34">
        <f t="shared" ca="1" si="23"/>
        <v>0</v>
      </c>
      <c r="GF29" s="34">
        <f t="shared" ca="1" si="24"/>
        <v>0</v>
      </c>
      <c r="GG29" s="34">
        <f t="shared" ca="1" si="25"/>
        <v>0</v>
      </c>
      <c r="GH29" s="34">
        <f t="shared" ca="1" si="26"/>
        <v>0</v>
      </c>
      <c r="GI29" s="34">
        <f t="shared" ca="1" si="27"/>
        <v>0</v>
      </c>
      <c r="GJ29" s="34">
        <f t="shared" ca="1" si="28"/>
        <v>0</v>
      </c>
      <c r="GK29" s="34">
        <f t="shared" ca="1" si="29"/>
        <v>0</v>
      </c>
      <c r="GL29" s="34">
        <f t="shared" ca="1" si="30"/>
        <v>0</v>
      </c>
      <c r="GM29" s="34">
        <f t="shared" ca="1" si="31"/>
        <v>0</v>
      </c>
      <c r="GN29" s="34">
        <f t="shared" ca="1" si="32"/>
        <v>0</v>
      </c>
      <c r="GO29" s="34">
        <f t="shared" ca="1" si="33"/>
        <v>0</v>
      </c>
      <c r="GP29" s="34">
        <f t="shared" ca="1" si="34"/>
        <v>0</v>
      </c>
      <c r="GQ29" s="34">
        <f t="shared" ca="1" si="35"/>
        <v>0</v>
      </c>
      <c r="GR29" s="34">
        <f t="shared" ca="1" si="36"/>
        <v>0</v>
      </c>
      <c r="GS29" s="34">
        <f t="shared" ca="1" si="37"/>
        <v>0</v>
      </c>
      <c r="GT29" s="34">
        <f t="shared" ca="1" si="38"/>
        <v>0</v>
      </c>
      <c r="GU29" s="34">
        <f t="shared" ca="1" si="39"/>
        <v>0</v>
      </c>
      <c r="GV29" s="34">
        <f t="shared" ca="1" si="40"/>
        <v>0</v>
      </c>
      <c r="GW29" s="49" t="str">
        <f t="shared" ca="1" si="56"/>
        <v>H</v>
      </c>
      <c r="GX29" s="49"/>
      <c r="GY29" s="49"/>
      <c r="GZ29" s="49"/>
      <c r="HA29" s="49"/>
      <c r="HB29" s="49" t="str">
        <f t="shared" ca="1" si="57"/>
        <v>O</v>
      </c>
      <c r="HC29" s="49"/>
      <c r="HD29" s="49"/>
      <c r="HE29" s="49"/>
      <c r="HF29" s="49"/>
      <c r="HG29" s="49" t="str">
        <f t="shared" ca="1" si="58"/>
        <v>R</v>
      </c>
      <c r="HH29" s="49"/>
      <c r="HI29" s="49"/>
      <c r="HJ29" s="49"/>
      <c r="HK29" s="49"/>
      <c r="HL29" s="65"/>
      <c r="HM29" s="50"/>
      <c r="HN29" s="50"/>
      <c r="HO29" s="66"/>
      <c r="HP29" s="66"/>
      <c r="HQ29" s="33"/>
      <c r="HR29" s="66"/>
      <c r="HS29" s="66"/>
      <c r="HT29" s="67"/>
      <c r="HU29" s="65"/>
      <c r="HV29" s="50"/>
      <c r="HW29" s="50"/>
      <c r="HX29" s="66"/>
      <c r="HY29" s="66"/>
      <c r="HZ29" s="33"/>
      <c r="IA29" s="66"/>
      <c r="IB29" s="66"/>
      <c r="IC29" s="67"/>
      <c r="ID29" s="65"/>
      <c r="IE29" s="50"/>
      <c r="IF29" s="50"/>
      <c r="IG29" s="66"/>
      <c r="IH29" s="66"/>
      <c r="II29" s="33">
        <f t="shared" ca="1" si="41"/>
        <v>0</v>
      </c>
      <c r="IJ29" s="66" t="str">
        <f t="shared" ca="1" si="42"/>
        <v/>
      </c>
      <c r="IK29" s="66" t="str">
        <f t="shared" ca="1" si="43"/>
        <v/>
      </c>
      <c r="IL29" s="67">
        <f t="shared" ca="1" si="59"/>
        <v>1</v>
      </c>
      <c r="IM29" s="34"/>
      <c r="IN29" s="34"/>
      <c r="IO29" s="37">
        <f t="shared" ca="1" si="60"/>
        <v>0</v>
      </c>
      <c r="IP29" s="22">
        <f t="shared" ca="1" si="44"/>
        <v>0</v>
      </c>
      <c r="IQ29" s="78">
        <f t="shared" ca="1" si="179"/>
        <v>0</v>
      </c>
      <c r="IR29" s="156">
        <f t="shared" ca="1" si="180"/>
        <v>0</v>
      </c>
      <c r="IS29" s="78">
        <f t="shared" ca="1" si="61"/>
        <v>0</v>
      </c>
      <c r="IT29" s="58"/>
      <c r="IU29" s="58"/>
      <c r="IV29" s="58"/>
      <c r="IW29" s="58"/>
      <c r="IX29" s="58"/>
      <c r="IY29" s="58"/>
      <c r="IZ29" s="58"/>
      <c r="JA29" s="58"/>
      <c r="JB29" s="58"/>
      <c r="JC29" s="58"/>
      <c r="JD29" s="58"/>
      <c r="JE29" s="58"/>
      <c r="JF29" s="58"/>
      <c r="JG29" s="58"/>
      <c r="JH29" s="58"/>
      <c r="JI29" s="58"/>
      <c r="JJ29" s="58"/>
      <c r="JK29" s="58"/>
      <c r="JL29" s="58"/>
      <c r="JM29" s="58"/>
      <c r="JN29" s="58"/>
      <c r="JO29" s="58"/>
      <c r="JP29" s="58"/>
      <c r="JQ29" s="58"/>
      <c r="JR29" s="58"/>
      <c r="JS29" s="58"/>
      <c r="JT29" s="58"/>
      <c r="JU29" s="58"/>
      <c r="JV29" s="58"/>
      <c r="JW29" s="58"/>
      <c r="JX29" s="58"/>
      <c r="JY29" s="58"/>
      <c r="JZ29" s="58"/>
      <c r="KA29" s="58"/>
      <c r="KB29" s="58"/>
      <c r="KC29" s="58"/>
      <c r="KD29" s="58"/>
      <c r="KE29" s="58"/>
      <c r="KF29" s="58"/>
      <c r="KG29" s="58"/>
      <c r="KH29" s="58"/>
      <c r="KI29" s="58"/>
      <c r="KJ29" s="58"/>
      <c r="KK29" s="58"/>
      <c r="KL29" s="58"/>
      <c r="KM29" s="58"/>
      <c r="KN29" s="58"/>
      <c r="KO29" s="58"/>
      <c r="KP29" s="58"/>
      <c r="KQ29" s="58"/>
      <c r="KR29" s="58"/>
      <c r="KS29" s="58"/>
      <c r="KT29" s="58"/>
      <c r="KU29" s="58"/>
      <c r="KV29" s="58"/>
      <c r="KW29" s="58"/>
      <c r="KX29" s="58"/>
      <c r="KY29" s="58"/>
      <c r="KZ29" s="58"/>
      <c r="LA29" s="58"/>
      <c r="LB29" s="58"/>
      <c r="LC29" s="58"/>
      <c r="LD29" s="58"/>
      <c r="LE29" s="58"/>
      <c r="LF29" s="58"/>
      <c r="LG29" s="58"/>
      <c r="LH29" s="58"/>
      <c r="LI29" s="58"/>
      <c r="LJ29" s="58"/>
      <c r="LK29" s="58"/>
      <c r="LL29" s="58"/>
      <c r="LM29" s="58"/>
      <c r="LN29" s="58"/>
      <c r="LO29" s="58"/>
      <c r="LP29" s="90" t="str">
        <f t="shared" si="62"/>
        <v/>
      </c>
      <c r="LQ29" s="90" t="str">
        <f t="shared" si="63"/>
        <v/>
      </c>
      <c r="LR29" s="90" t="str">
        <f t="shared" si="64"/>
        <v/>
      </c>
      <c r="LS29" s="90" t="str">
        <f t="shared" si="65"/>
        <v/>
      </c>
      <c r="LT29" s="90" t="str">
        <f t="shared" si="66"/>
        <v/>
      </c>
      <c r="LU29" s="90" t="str">
        <f t="shared" si="67"/>
        <v/>
      </c>
      <c r="LV29" s="90"/>
      <c r="LW29" s="90"/>
      <c r="LX29" s="90"/>
      <c r="LY29" s="90"/>
      <c r="LZ29" s="90"/>
      <c r="MA29" s="90"/>
      <c r="MB29" s="1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42"/>
      <c r="MO29" s="15">
        <f t="shared" ca="1" si="2"/>
        <v>11</v>
      </c>
      <c r="MP29" s="20"/>
      <c r="MQ29" s="20"/>
      <c r="MR29" s="15">
        <v>6</v>
      </c>
      <c r="MS29" s="96"/>
    </row>
    <row r="30" spans="1:357" ht="15">
      <c r="A30" s="15">
        <f t="shared" ca="1" si="0"/>
        <v>28</v>
      </c>
      <c r="B30" s="33" t="str">
        <f t="shared" ca="1" si="1"/>
        <v>DB</v>
      </c>
      <c r="C30" s="10" t="str">
        <f t="shared" ca="1" si="45"/>
        <v/>
      </c>
      <c r="D30" s="50">
        <f t="shared" ca="1" si="46"/>
        <v>0</v>
      </c>
      <c r="E30" s="10" t="str">
        <f t="shared" si="47"/>
        <v/>
      </c>
      <c r="F30" s="111">
        <f t="shared" si="48"/>
        <v>26</v>
      </c>
      <c r="G30" s="59">
        <f t="shared" ca="1" si="68"/>
        <v>1</v>
      </c>
      <c r="H30" s="56">
        <f ca="1">COUNTIF($A$5:A30,$H$5)</f>
        <v>0</v>
      </c>
      <c r="I30" s="56">
        <f ca="1">COUNTIF($A$5:$A30,$I$5)</f>
        <v>2</v>
      </c>
      <c r="J30" s="56">
        <f ca="1">COUNTIF($A$5:$A30,$J$5)</f>
        <v>0</v>
      </c>
      <c r="K30" s="56">
        <f ca="1">COUNTIF($A$5:$A30,$K$5)</f>
        <v>0</v>
      </c>
      <c r="L30" s="56">
        <f ca="1">COUNTIF($A$5:$A30,$L$5)</f>
        <v>1</v>
      </c>
      <c r="M30" s="56">
        <f ca="1">COUNTIF($A$5:$A30,$M$5)</f>
        <v>1</v>
      </c>
      <c r="N30" s="56">
        <f ca="1">COUNTIF($A$5:$A30,$N$5)</f>
        <v>0</v>
      </c>
      <c r="O30" s="56">
        <f ca="1">COUNTIF($A$5:$A30,$O$5)</f>
        <v>2</v>
      </c>
      <c r="P30" s="56">
        <f ca="1">COUNTIF($A$5:$A30,$P$5)</f>
        <v>0</v>
      </c>
      <c r="Q30" s="56">
        <f ca="1">COUNTIF($A$5:$A30,$Q$5)</f>
        <v>0</v>
      </c>
      <c r="R30" s="56">
        <f ca="1">COUNTIF($A$5:$A30,$R$5)</f>
        <v>2</v>
      </c>
      <c r="S30" s="56">
        <f ca="1">COUNTIF($A$5:$A30,$S$5)</f>
        <v>0</v>
      </c>
      <c r="T30" s="56">
        <f ca="1">COUNTIF($A$5:$A30,$T$5)</f>
        <v>0</v>
      </c>
      <c r="U30" s="56">
        <f ca="1">COUNTIF($A$5:$A30,$U$5)</f>
        <v>1</v>
      </c>
      <c r="V30" s="56">
        <f ca="1">COUNTIF($A$5:$A30,$V$5)</f>
        <v>2</v>
      </c>
      <c r="W30" s="56">
        <f ca="1">COUNTIF($A$5:$A30,$W$5)</f>
        <v>2</v>
      </c>
      <c r="X30" s="56">
        <f ca="1">COUNTIF($A$5:$A30,$X$5)</f>
        <v>0</v>
      </c>
      <c r="Y30" s="56">
        <f ca="1">COUNTIF($A$5:$A30,$Y$5)</f>
        <v>0</v>
      </c>
      <c r="Z30" s="56">
        <f ca="1">COUNTIF($A$5:$A30,$Z$5)</f>
        <v>2</v>
      </c>
      <c r="AA30" s="56">
        <f ca="1">COUNTIF($A$5:$A30,$AA$5)</f>
        <v>1</v>
      </c>
      <c r="AB30" s="56">
        <f ca="1">COUNTIF($A$5:$A30,$AB$5)</f>
        <v>2</v>
      </c>
      <c r="AC30" s="56">
        <f ca="1">COUNTIF($A$5:$A30,$AC$5)</f>
        <v>0</v>
      </c>
      <c r="AD30" s="56">
        <f ca="1">COUNTIF($A$5:$A30,$AD$5)</f>
        <v>1</v>
      </c>
      <c r="AE30" s="56">
        <f ca="1">COUNTIF($A$5:$A30,$AE$5)</f>
        <v>2</v>
      </c>
      <c r="AF30" s="56">
        <f ca="1">COUNTIF($A$5:$A30,$AF$5)</f>
        <v>0</v>
      </c>
      <c r="AG30" s="56">
        <f ca="1">COUNTIF($A$5:$A30,$AG$5)</f>
        <v>0</v>
      </c>
      <c r="AH30" s="56">
        <f ca="1">COUNTIF($A$5:$A30,$AH$5)</f>
        <v>0</v>
      </c>
      <c r="AI30" s="56">
        <f ca="1">COUNTIF($A$5:$A30,$AI$5)</f>
        <v>1</v>
      </c>
      <c r="AJ30" s="56">
        <f ca="1">COUNTIF($A$5:$A30,$AJ$5)</f>
        <v>0</v>
      </c>
      <c r="AK30" s="56">
        <f ca="1">COUNTIF($A$5:$A30,$AK$5)</f>
        <v>0</v>
      </c>
      <c r="AL30" s="56">
        <f ca="1">COUNTIF($A$5:$A30,$AL$5)</f>
        <v>0</v>
      </c>
      <c r="AM30" s="56">
        <f ca="1">COUNTIF($A$5:$A30,$AM$5)</f>
        <v>1</v>
      </c>
      <c r="AN30" s="56">
        <f ca="1">COUNTIF($A$5:$A30,$AN$5)</f>
        <v>1</v>
      </c>
      <c r="AO30" s="56">
        <f ca="1">COUNTIF($A$5:$A30,$AO$5)</f>
        <v>0</v>
      </c>
      <c r="AP30" s="56">
        <f ca="1">COUNTIF($A$5:$A30,$AP$5)</f>
        <v>1</v>
      </c>
      <c r="AQ30" s="56">
        <f ca="1">COUNTIF($A$5:$A30,$AQ$5)</f>
        <v>0</v>
      </c>
      <c r="AR30" s="56">
        <f ca="1">COUNTIF($A$5:$A30,$AR$5)</f>
        <v>1</v>
      </c>
      <c r="AS30" s="101">
        <f t="shared" ca="1" si="49"/>
        <v>19</v>
      </c>
      <c r="AT30" s="58">
        <f t="shared" si="50"/>
        <v>26</v>
      </c>
      <c r="AU30" s="105">
        <f t="shared" si="51"/>
        <v>1</v>
      </c>
      <c r="AV30" s="105">
        <f t="shared" si="52"/>
        <v>16.847999999999999</v>
      </c>
      <c r="AW30" s="58">
        <f t="shared" ca="1" si="69"/>
        <v>24</v>
      </c>
      <c r="AX30" s="58">
        <f t="shared" ca="1" si="70"/>
        <v>2</v>
      </c>
      <c r="AY30" s="58">
        <f t="shared" ca="1" si="71"/>
        <v>24</v>
      </c>
      <c r="AZ30" s="58">
        <f t="shared" ca="1" si="72"/>
        <v>24</v>
      </c>
      <c r="BA30" s="58">
        <f t="shared" ca="1" si="73"/>
        <v>16</v>
      </c>
      <c r="BB30" s="58">
        <f t="shared" ca="1" si="74"/>
        <v>22</v>
      </c>
      <c r="BC30" s="58">
        <f t="shared" ca="1" si="75"/>
        <v>24</v>
      </c>
      <c r="BD30" s="58">
        <f t="shared" ca="1" si="76"/>
        <v>11</v>
      </c>
      <c r="BE30" s="58">
        <f t="shared" ca="1" si="77"/>
        <v>24</v>
      </c>
      <c r="BF30" s="58">
        <f t="shared" ca="1" si="78"/>
        <v>24</v>
      </c>
      <c r="BG30" s="58">
        <f t="shared" ca="1" si="79"/>
        <v>8</v>
      </c>
      <c r="BH30" s="58">
        <f t="shared" ca="1" si="80"/>
        <v>24</v>
      </c>
      <c r="BI30" s="58">
        <f t="shared" ca="1" si="81"/>
        <v>24</v>
      </c>
      <c r="BJ30" s="58">
        <f t="shared" ca="1" si="82"/>
        <v>15</v>
      </c>
      <c r="BK30" s="58">
        <f t="shared" ca="1" si="83"/>
        <v>12</v>
      </c>
      <c r="BL30" s="58">
        <f t="shared" ca="1" si="84"/>
        <v>6</v>
      </c>
      <c r="BM30" s="58">
        <f t="shared" ca="1" si="85"/>
        <v>24</v>
      </c>
      <c r="BN30" s="58">
        <f t="shared" ca="1" si="86"/>
        <v>24</v>
      </c>
      <c r="BO30" s="58">
        <f t="shared" ca="1" si="87"/>
        <v>1</v>
      </c>
      <c r="BP30" s="58">
        <f t="shared" ca="1" si="88"/>
        <v>17</v>
      </c>
      <c r="BQ30" s="58">
        <f t="shared" ca="1" si="89"/>
        <v>5</v>
      </c>
      <c r="BR30" s="58">
        <f t="shared" ca="1" si="90"/>
        <v>24</v>
      </c>
      <c r="BS30" s="58">
        <f t="shared" ca="1" si="91"/>
        <v>14</v>
      </c>
      <c r="BT30" s="58">
        <f t="shared" ca="1" si="92"/>
        <v>10</v>
      </c>
      <c r="BU30" s="58">
        <f t="shared" ca="1" si="93"/>
        <v>24</v>
      </c>
      <c r="BV30" s="58">
        <f t="shared" ca="1" si="94"/>
        <v>24</v>
      </c>
      <c r="BW30" s="58">
        <f t="shared" ca="1" si="95"/>
        <v>24</v>
      </c>
      <c r="BX30" s="58">
        <f t="shared" ca="1" si="96"/>
        <v>0</v>
      </c>
      <c r="BY30" s="58">
        <f t="shared" ca="1" si="97"/>
        <v>24</v>
      </c>
      <c r="BZ30" s="58">
        <f t="shared" ca="1" si="98"/>
        <v>24</v>
      </c>
      <c r="CA30" s="58">
        <f t="shared" ca="1" si="99"/>
        <v>24</v>
      </c>
      <c r="CB30" s="58">
        <f t="shared" ca="1" si="100"/>
        <v>9</v>
      </c>
      <c r="CC30" s="58">
        <f t="shared" ca="1" si="101"/>
        <v>3</v>
      </c>
      <c r="CD30" s="58">
        <f t="shared" ca="1" si="102"/>
        <v>24</v>
      </c>
      <c r="CE30" s="58">
        <f t="shared" ca="1" si="103"/>
        <v>24</v>
      </c>
      <c r="CF30" s="58">
        <f t="shared" ca="1" si="104"/>
        <v>24</v>
      </c>
      <c r="CG30" s="58">
        <f t="shared" ca="1" si="105"/>
        <v>20</v>
      </c>
      <c r="CH30" s="58" t="str">
        <f t="shared" ca="1" si="106"/>
        <v/>
      </c>
      <c r="CI30" s="58" t="str">
        <f t="shared" ca="1" si="107"/>
        <v/>
      </c>
      <c r="CJ30" s="58" t="str">
        <f t="shared" ca="1" si="108"/>
        <v/>
      </c>
      <c r="CK30" s="58" t="str">
        <f t="shared" ca="1" si="109"/>
        <v/>
      </c>
      <c r="CL30" s="58" t="str">
        <f t="shared" ca="1" si="110"/>
        <v/>
      </c>
      <c r="CM30" s="58" t="str">
        <f t="shared" ca="1" si="111"/>
        <v/>
      </c>
      <c r="CN30" s="58" t="str">
        <f t="shared" ca="1" si="112"/>
        <v/>
      </c>
      <c r="CO30" s="58" t="str">
        <f t="shared" ca="1" si="113"/>
        <v/>
      </c>
      <c r="CP30" s="58" t="str">
        <f t="shared" ca="1" si="114"/>
        <v/>
      </c>
      <c r="CQ30" s="58" t="str">
        <f t="shared" ca="1" si="115"/>
        <v/>
      </c>
      <c r="CR30" s="58" t="str">
        <f t="shared" ca="1" si="116"/>
        <v/>
      </c>
      <c r="CS30" s="58" t="str">
        <f t="shared" ca="1" si="117"/>
        <v/>
      </c>
      <c r="CT30" s="58" t="str">
        <f t="shared" ca="1" si="118"/>
        <v/>
      </c>
      <c r="CU30" s="58" t="str">
        <f t="shared" ca="1" si="119"/>
        <v/>
      </c>
      <c r="CV30" s="58" t="str">
        <f t="shared" ca="1" si="120"/>
        <v/>
      </c>
      <c r="CW30" s="58" t="str">
        <f t="shared" ca="1" si="121"/>
        <v/>
      </c>
      <c r="CX30" s="58" t="str">
        <f t="shared" ca="1" si="122"/>
        <v/>
      </c>
      <c r="CY30" s="58" t="str">
        <f t="shared" ca="1" si="123"/>
        <v/>
      </c>
      <c r="CZ30" s="58" t="str">
        <f t="shared" ca="1" si="124"/>
        <v/>
      </c>
      <c r="DA30" s="58" t="str">
        <f t="shared" ca="1" si="125"/>
        <v/>
      </c>
      <c r="DB30" s="58" t="str">
        <f t="shared" ca="1" si="126"/>
        <v/>
      </c>
      <c r="DC30" s="58" t="str">
        <f t="shared" ca="1" si="127"/>
        <v/>
      </c>
      <c r="DD30" s="58" t="str">
        <f t="shared" ca="1" si="128"/>
        <v/>
      </c>
      <c r="DE30" s="58" t="str">
        <f t="shared" ca="1" si="129"/>
        <v/>
      </c>
      <c r="DF30" s="58" t="str">
        <f t="shared" ca="1" si="130"/>
        <v/>
      </c>
      <c r="DG30" s="58" t="str">
        <f t="shared" ca="1" si="131"/>
        <v/>
      </c>
      <c r="DH30" s="58" t="str">
        <f t="shared" ca="1" si="132"/>
        <v/>
      </c>
      <c r="DI30" s="58" t="str">
        <f t="shared" ca="1" si="133"/>
        <v/>
      </c>
      <c r="DJ30" s="58" t="str">
        <f t="shared" ca="1" si="134"/>
        <v/>
      </c>
      <c r="DK30" s="58" t="str">
        <f t="shared" ca="1" si="135"/>
        <v/>
      </c>
      <c r="DL30" s="58" t="str">
        <f t="shared" ca="1" si="136"/>
        <v/>
      </c>
      <c r="DM30" s="58" t="str">
        <f t="shared" ca="1" si="137"/>
        <v/>
      </c>
      <c r="DN30" s="58" t="str">
        <f t="shared" ca="1" si="138"/>
        <v/>
      </c>
      <c r="DO30" s="58" t="str">
        <f t="shared" ca="1" si="139"/>
        <v/>
      </c>
      <c r="DP30" s="58" t="str">
        <f t="shared" ca="1" si="140"/>
        <v/>
      </c>
      <c r="DQ30" s="58" t="str">
        <f t="shared" ca="1" si="140"/>
        <v/>
      </c>
      <c r="DR30" s="58" t="str">
        <f t="shared" ca="1" si="141"/>
        <v/>
      </c>
      <c r="DS30" s="34">
        <f t="shared" ca="1" si="142"/>
        <v>0</v>
      </c>
      <c r="DT30" s="34">
        <f t="shared" ca="1" si="143"/>
        <v>0</v>
      </c>
      <c r="DU30" s="34">
        <f t="shared" ca="1" si="144"/>
        <v>0</v>
      </c>
      <c r="DV30" s="34">
        <f t="shared" ca="1" si="145"/>
        <v>0</v>
      </c>
      <c r="DW30" s="34">
        <f t="shared" ca="1" si="146"/>
        <v>0</v>
      </c>
      <c r="DX30" s="34">
        <f t="shared" ca="1" si="147"/>
        <v>0</v>
      </c>
      <c r="DY30" s="34">
        <f t="shared" ca="1" si="148"/>
        <v>0</v>
      </c>
      <c r="DZ30" s="34">
        <f t="shared" ca="1" si="149"/>
        <v>0</v>
      </c>
      <c r="EA30" s="34">
        <f t="shared" ca="1" si="150"/>
        <v>0</v>
      </c>
      <c r="EB30" s="34">
        <f t="shared" ca="1" si="151"/>
        <v>0</v>
      </c>
      <c r="EC30" s="34">
        <f t="shared" ca="1" si="152"/>
        <v>0</v>
      </c>
      <c r="ED30" s="34">
        <f t="shared" ca="1" si="153"/>
        <v>0</v>
      </c>
      <c r="EE30" s="34">
        <f t="shared" ca="1" si="154"/>
        <v>0</v>
      </c>
      <c r="EF30" s="34">
        <f t="shared" ca="1" si="155"/>
        <v>0</v>
      </c>
      <c r="EG30" s="34">
        <f t="shared" ca="1" si="156"/>
        <v>0</v>
      </c>
      <c r="EH30" s="34">
        <f t="shared" ca="1" si="157"/>
        <v>0</v>
      </c>
      <c r="EI30" s="34">
        <f t="shared" ca="1" si="158"/>
        <v>0</v>
      </c>
      <c r="EJ30" s="34">
        <f t="shared" ca="1" si="159"/>
        <v>0</v>
      </c>
      <c r="EK30" s="34">
        <f t="shared" ca="1" si="160"/>
        <v>0</v>
      </c>
      <c r="EL30" s="34">
        <f t="shared" ca="1" si="161"/>
        <v>0</v>
      </c>
      <c r="EM30" s="34">
        <f t="shared" ca="1" si="162"/>
        <v>0</v>
      </c>
      <c r="EN30" s="34">
        <f t="shared" ca="1" si="163"/>
        <v>0</v>
      </c>
      <c r="EO30" s="34">
        <f t="shared" ca="1" si="164"/>
        <v>0</v>
      </c>
      <c r="EP30" s="34">
        <f t="shared" ca="1" si="165"/>
        <v>0</v>
      </c>
      <c r="EQ30" s="34">
        <f t="shared" ca="1" si="166"/>
        <v>0</v>
      </c>
      <c r="ER30" s="34">
        <f t="shared" ca="1" si="167"/>
        <v>0</v>
      </c>
      <c r="ES30" s="34">
        <f t="shared" ca="1" si="168"/>
        <v>0</v>
      </c>
      <c r="ET30" s="34">
        <f t="shared" ca="1" si="169"/>
        <v>0</v>
      </c>
      <c r="EU30" s="34">
        <f t="shared" ca="1" si="170"/>
        <v>0</v>
      </c>
      <c r="EV30" s="34">
        <f t="shared" ca="1" si="171"/>
        <v>0</v>
      </c>
      <c r="EW30" s="34">
        <f t="shared" ca="1" si="172"/>
        <v>0</v>
      </c>
      <c r="EX30" s="34">
        <f t="shared" ca="1" si="173"/>
        <v>0</v>
      </c>
      <c r="EY30" s="34">
        <f t="shared" ca="1" si="174"/>
        <v>0</v>
      </c>
      <c r="EZ30" s="34">
        <f t="shared" ca="1" si="175"/>
        <v>0</v>
      </c>
      <c r="FA30" s="34">
        <f t="shared" ca="1" si="176"/>
        <v>0</v>
      </c>
      <c r="FB30" s="34">
        <f t="shared" ca="1" si="177"/>
        <v>0</v>
      </c>
      <c r="FC30" s="34">
        <f t="shared" ca="1" si="178"/>
        <v>0</v>
      </c>
      <c r="FD30" s="71"/>
      <c r="FE30" s="76"/>
      <c r="FF30" s="76"/>
      <c r="FG30" s="76"/>
      <c r="FH30" s="58"/>
      <c r="FI30" s="58"/>
      <c r="FJ30" s="58">
        <v>0</v>
      </c>
      <c r="FK30" s="58">
        <v>0</v>
      </c>
      <c r="FL30" s="34">
        <f t="shared" ca="1" si="4"/>
        <v>0</v>
      </c>
      <c r="FM30" s="34">
        <f t="shared" ca="1" si="5"/>
        <v>0</v>
      </c>
      <c r="FN30" s="34">
        <f t="shared" ca="1" si="6"/>
        <v>0</v>
      </c>
      <c r="FO30" s="34">
        <f t="shared" ca="1" si="7"/>
        <v>0</v>
      </c>
      <c r="FP30" s="34">
        <f t="shared" ca="1" si="8"/>
        <v>0</v>
      </c>
      <c r="FQ30" s="34">
        <f t="shared" ca="1" si="9"/>
        <v>0</v>
      </c>
      <c r="FR30" s="34">
        <f t="shared" ca="1" si="10"/>
        <v>0</v>
      </c>
      <c r="FS30" s="34">
        <f t="shared" ca="1" si="11"/>
        <v>0</v>
      </c>
      <c r="FT30" s="34">
        <f t="shared" ca="1" si="12"/>
        <v>0</v>
      </c>
      <c r="FU30" s="34">
        <f t="shared" ca="1" si="13"/>
        <v>0</v>
      </c>
      <c r="FV30" s="34">
        <f t="shared" ca="1" si="14"/>
        <v>0</v>
      </c>
      <c r="FW30" s="34">
        <f t="shared" ca="1" si="15"/>
        <v>0</v>
      </c>
      <c r="FX30" s="34">
        <f t="shared" ca="1" si="16"/>
        <v>0</v>
      </c>
      <c r="FY30" s="34">
        <f t="shared" ca="1" si="17"/>
        <v>0</v>
      </c>
      <c r="FZ30" s="34">
        <f t="shared" ca="1" si="18"/>
        <v>0</v>
      </c>
      <c r="GA30" s="34">
        <f t="shared" ca="1" si="19"/>
        <v>0</v>
      </c>
      <c r="GB30" s="34">
        <f t="shared" ca="1" si="20"/>
        <v>0</v>
      </c>
      <c r="GC30" s="34">
        <f t="shared" ca="1" si="21"/>
        <v>0</v>
      </c>
      <c r="GD30" s="34">
        <f t="shared" ca="1" si="22"/>
        <v>0</v>
      </c>
      <c r="GE30" s="34">
        <f t="shared" ca="1" si="23"/>
        <v>0</v>
      </c>
      <c r="GF30" s="34">
        <f t="shared" ca="1" si="24"/>
        <v>0</v>
      </c>
      <c r="GG30" s="34">
        <f t="shared" ca="1" si="25"/>
        <v>0</v>
      </c>
      <c r="GH30" s="34">
        <f t="shared" ca="1" si="26"/>
        <v>0</v>
      </c>
      <c r="GI30" s="34">
        <f t="shared" ca="1" si="27"/>
        <v>0</v>
      </c>
      <c r="GJ30" s="34">
        <f t="shared" ca="1" si="28"/>
        <v>0</v>
      </c>
      <c r="GK30" s="34">
        <f t="shared" ca="1" si="29"/>
        <v>0</v>
      </c>
      <c r="GL30" s="34">
        <f t="shared" ca="1" si="30"/>
        <v>0</v>
      </c>
      <c r="GM30" s="34">
        <f t="shared" ca="1" si="31"/>
        <v>0</v>
      </c>
      <c r="GN30" s="34">
        <f t="shared" ca="1" si="32"/>
        <v>0</v>
      </c>
      <c r="GO30" s="34">
        <f t="shared" ca="1" si="33"/>
        <v>0</v>
      </c>
      <c r="GP30" s="34">
        <f t="shared" ca="1" si="34"/>
        <v>0</v>
      </c>
      <c r="GQ30" s="34">
        <f t="shared" ca="1" si="35"/>
        <v>0</v>
      </c>
      <c r="GR30" s="34">
        <f t="shared" ca="1" si="36"/>
        <v>0</v>
      </c>
      <c r="GS30" s="34">
        <f t="shared" ca="1" si="37"/>
        <v>0</v>
      </c>
      <c r="GT30" s="34">
        <f t="shared" ca="1" si="38"/>
        <v>0</v>
      </c>
      <c r="GU30" s="34">
        <f t="shared" ca="1" si="39"/>
        <v>0</v>
      </c>
      <c r="GV30" s="34">
        <f t="shared" ca="1" si="40"/>
        <v>0</v>
      </c>
      <c r="GW30" s="49" t="str">
        <f t="shared" ca="1" si="56"/>
        <v>H</v>
      </c>
      <c r="GX30" s="49"/>
      <c r="GY30" s="49"/>
      <c r="GZ30" s="49"/>
      <c r="HA30" s="49"/>
      <c r="HB30" s="49" t="str">
        <f t="shared" ca="1" si="57"/>
        <v>E</v>
      </c>
      <c r="HC30" s="49"/>
      <c r="HD30" s="49"/>
      <c r="HE30" s="49"/>
      <c r="HF30" s="49"/>
      <c r="HG30" s="49" t="str">
        <f t="shared" ca="1" si="58"/>
        <v>B</v>
      </c>
      <c r="HH30" s="49"/>
      <c r="HI30" s="49"/>
      <c r="HJ30" s="49"/>
      <c r="HK30" s="49"/>
      <c r="HL30" s="65"/>
      <c r="HM30" s="50"/>
      <c r="HN30" s="50"/>
      <c r="HO30" s="66"/>
      <c r="HP30" s="66"/>
      <c r="HQ30" s="33"/>
      <c r="HR30" s="66"/>
      <c r="HS30" s="66"/>
      <c r="HT30" s="67"/>
      <c r="HU30" s="65"/>
      <c r="HV30" s="50"/>
      <c r="HW30" s="50"/>
      <c r="HX30" s="66"/>
      <c r="HY30" s="66"/>
      <c r="HZ30" s="33"/>
      <c r="IA30" s="66"/>
      <c r="IB30" s="66"/>
      <c r="IC30" s="67"/>
      <c r="ID30" s="65"/>
      <c r="IE30" s="50"/>
      <c r="IF30" s="50"/>
      <c r="IG30" s="66"/>
      <c r="IH30" s="66"/>
      <c r="II30" s="33">
        <f t="shared" ca="1" si="41"/>
        <v>0</v>
      </c>
      <c r="IJ30" s="66" t="str">
        <f t="shared" ca="1" si="42"/>
        <v/>
      </c>
      <c r="IK30" s="66" t="str">
        <f t="shared" ca="1" si="43"/>
        <v/>
      </c>
      <c r="IL30" s="67">
        <f t="shared" ca="1" si="59"/>
        <v>1</v>
      </c>
      <c r="IM30" s="34"/>
      <c r="IN30" s="34"/>
      <c r="IO30" s="37">
        <f t="shared" ca="1" si="60"/>
        <v>0</v>
      </c>
      <c r="IP30" s="22">
        <f t="shared" ca="1" si="44"/>
        <v>0</v>
      </c>
      <c r="IQ30" s="78">
        <f t="shared" ca="1" si="179"/>
        <v>0</v>
      </c>
      <c r="IR30" s="156">
        <f t="shared" ca="1" si="180"/>
        <v>0</v>
      </c>
      <c r="IS30" s="78">
        <f t="shared" ca="1" si="61"/>
        <v>0</v>
      </c>
      <c r="IT30" s="58"/>
      <c r="IU30" s="58"/>
      <c r="IV30" s="58"/>
      <c r="IW30" s="58"/>
      <c r="IX30" s="58"/>
      <c r="IY30" s="58"/>
      <c r="IZ30" s="58"/>
      <c r="JA30" s="58"/>
      <c r="JB30" s="58"/>
      <c r="JC30" s="58"/>
      <c r="JD30" s="58"/>
      <c r="JE30" s="58"/>
      <c r="JF30" s="58"/>
      <c r="JG30" s="58"/>
      <c r="JH30" s="58"/>
      <c r="JI30" s="58"/>
      <c r="JJ30" s="58"/>
      <c r="JK30" s="58"/>
      <c r="JL30" s="58"/>
      <c r="JM30" s="58"/>
      <c r="JN30" s="58"/>
      <c r="JO30" s="58"/>
      <c r="JP30" s="58"/>
      <c r="JQ30" s="58"/>
      <c r="JR30" s="58"/>
      <c r="JS30" s="58"/>
      <c r="JT30" s="58"/>
      <c r="JU30" s="58"/>
      <c r="JV30" s="58"/>
      <c r="JW30" s="58"/>
      <c r="JX30" s="58"/>
      <c r="JY30" s="58"/>
      <c r="JZ30" s="58"/>
      <c r="KA30" s="58"/>
      <c r="KB30" s="58"/>
      <c r="KC30" s="58"/>
      <c r="KD30" s="58"/>
      <c r="KE30" s="58"/>
      <c r="KF30" s="58"/>
      <c r="KG30" s="58"/>
      <c r="KH30" s="58"/>
      <c r="KI30" s="58"/>
      <c r="KJ30" s="58"/>
      <c r="KK30" s="58"/>
      <c r="KL30" s="58"/>
      <c r="KM30" s="58"/>
      <c r="KN30" s="58"/>
      <c r="KO30" s="58"/>
      <c r="KP30" s="58"/>
      <c r="KQ30" s="58"/>
      <c r="KR30" s="58"/>
      <c r="KS30" s="58"/>
      <c r="KT30" s="58"/>
      <c r="KU30" s="58"/>
      <c r="KV30" s="58"/>
      <c r="KW30" s="58"/>
      <c r="KX30" s="58"/>
      <c r="KY30" s="58"/>
      <c r="KZ30" s="58"/>
      <c r="LA30" s="58"/>
      <c r="LB30" s="58"/>
      <c r="LC30" s="58"/>
      <c r="LD30" s="58"/>
      <c r="LE30" s="58"/>
      <c r="LF30" s="58"/>
      <c r="LG30" s="58"/>
      <c r="LH30" s="58"/>
      <c r="LI30" s="58"/>
      <c r="LJ30" s="58"/>
      <c r="LK30" s="58"/>
      <c r="LL30" s="58"/>
      <c r="LM30" s="58"/>
      <c r="LN30" s="58"/>
      <c r="LO30" s="58"/>
      <c r="LP30" s="90" t="str">
        <f t="shared" si="62"/>
        <v/>
      </c>
      <c r="LQ30" s="90" t="str">
        <f t="shared" si="63"/>
        <v/>
      </c>
      <c r="LR30" s="90" t="str">
        <f t="shared" si="64"/>
        <v/>
      </c>
      <c r="LS30" s="90" t="str">
        <f t="shared" si="65"/>
        <v/>
      </c>
      <c r="LT30" s="90" t="str">
        <f t="shared" si="66"/>
        <v/>
      </c>
      <c r="LU30" s="90" t="str">
        <f t="shared" si="67"/>
        <v/>
      </c>
      <c r="LV30" s="90"/>
      <c r="LW30" s="90"/>
      <c r="LX30" s="90"/>
      <c r="LY30" s="90"/>
      <c r="LZ30" s="90"/>
      <c r="MA30" s="90"/>
      <c r="MB30" s="28"/>
      <c r="MC30" s="31" t="s">
        <v>8</v>
      </c>
      <c r="MD30" s="29" t="s">
        <v>7</v>
      </c>
      <c r="ME30" s="28" t="s">
        <v>9</v>
      </c>
      <c r="MF30" s="28" t="s">
        <v>11</v>
      </c>
      <c r="MG30" s="28" t="s">
        <v>12</v>
      </c>
      <c r="MH30"/>
      <c r="MI30" s="17"/>
      <c r="MJ30" s="17"/>
      <c r="MK30" s="17"/>
      <c r="ML30" s="17"/>
      <c r="MM30" s="17"/>
      <c r="MN30" s="42"/>
      <c r="MO30" s="15">
        <f t="shared" ca="1" si="2"/>
        <v>1</v>
      </c>
      <c r="MP30" s="20"/>
      <c r="MQ30" s="20"/>
      <c r="MR30" s="15">
        <v>19</v>
      </c>
      <c r="MS30" s="96"/>
    </row>
    <row r="31" spans="1:357" ht="15">
      <c r="A31" s="15">
        <f t="shared" ca="1" si="0"/>
        <v>5</v>
      </c>
      <c r="B31" s="33" t="str">
        <f t="shared" ca="1" si="1"/>
        <v>DB</v>
      </c>
      <c r="C31" s="10" t="str">
        <f t="shared" ca="1" si="45"/>
        <v/>
      </c>
      <c r="D31" s="50">
        <f t="shared" ca="1" si="46"/>
        <v>0</v>
      </c>
      <c r="E31" s="10" t="str">
        <f t="shared" si="47"/>
        <v/>
      </c>
      <c r="F31" s="111">
        <f t="shared" si="48"/>
        <v>27</v>
      </c>
      <c r="G31" s="59">
        <f t="shared" ca="1" si="68"/>
        <v>1</v>
      </c>
      <c r="H31" s="56">
        <f ca="1">COUNTIF($A$5:A31,$H$5)</f>
        <v>0</v>
      </c>
      <c r="I31" s="56">
        <f ca="1">COUNTIF($A$5:$A31,$I$5)</f>
        <v>2</v>
      </c>
      <c r="J31" s="56">
        <f ca="1">COUNTIF($A$5:$A31,$J$5)</f>
        <v>0</v>
      </c>
      <c r="K31" s="56">
        <f ca="1">COUNTIF($A$5:$A31,$K$5)</f>
        <v>0</v>
      </c>
      <c r="L31" s="56">
        <f ca="1">COUNTIF($A$5:$A31,$L$5)</f>
        <v>2</v>
      </c>
      <c r="M31" s="56">
        <f ca="1">COUNTIF($A$5:$A31,$M$5)</f>
        <v>1</v>
      </c>
      <c r="N31" s="56">
        <f ca="1">COUNTIF($A$5:$A31,$N$5)</f>
        <v>0</v>
      </c>
      <c r="O31" s="56">
        <f ca="1">COUNTIF($A$5:$A31,$O$5)</f>
        <v>2</v>
      </c>
      <c r="P31" s="56">
        <f ca="1">COUNTIF($A$5:$A31,$P$5)</f>
        <v>0</v>
      </c>
      <c r="Q31" s="56">
        <f ca="1">COUNTIF($A$5:$A31,$Q$5)</f>
        <v>0</v>
      </c>
      <c r="R31" s="56">
        <f ca="1">COUNTIF($A$5:$A31,$R$5)</f>
        <v>2</v>
      </c>
      <c r="S31" s="56">
        <f ca="1">COUNTIF($A$5:$A31,$S$5)</f>
        <v>0</v>
      </c>
      <c r="T31" s="56">
        <f ca="1">COUNTIF($A$5:$A31,$T$5)</f>
        <v>0</v>
      </c>
      <c r="U31" s="56">
        <f ca="1">COUNTIF($A$5:$A31,$U$5)</f>
        <v>1</v>
      </c>
      <c r="V31" s="56">
        <f ca="1">COUNTIF($A$5:$A31,$V$5)</f>
        <v>2</v>
      </c>
      <c r="W31" s="56">
        <f ca="1">COUNTIF($A$5:$A31,$W$5)</f>
        <v>2</v>
      </c>
      <c r="X31" s="56">
        <f ca="1">COUNTIF($A$5:$A31,$X$5)</f>
        <v>0</v>
      </c>
      <c r="Y31" s="56">
        <f ca="1">COUNTIF($A$5:$A31,$Y$5)</f>
        <v>0</v>
      </c>
      <c r="Z31" s="56">
        <f ca="1">COUNTIF($A$5:$A31,$Z$5)</f>
        <v>2</v>
      </c>
      <c r="AA31" s="56">
        <f ca="1">COUNTIF($A$5:$A31,$AA$5)</f>
        <v>1</v>
      </c>
      <c r="AB31" s="56">
        <f ca="1">COUNTIF($A$5:$A31,$AB$5)</f>
        <v>2</v>
      </c>
      <c r="AC31" s="56">
        <f ca="1">COUNTIF($A$5:$A31,$AC$5)</f>
        <v>0</v>
      </c>
      <c r="AD31" s="56">
        <f ca="1">COUNTIF($A$5:$A31,$AD$5)</f>
        <v>1</v>
      </c>
      <c r="AE31" s="56">
        <f ca="1">COUNTIF($A$5:$A31,$AE$5)</f>
        <v>2</v>
      </c>
      <c r="AF31" s="56">
        <f ca="1">COUNTIF($A$5:$A31,$AF$5)</f>
        <v>0</v>
      </c>
      <c r="AG31" s="56">
        <f ca="1">COUNTIF($A$5:$A31,$AG$5)</f>
        <v>0</v>
      </c>
      <c r="AH31" s="56">
        <f ca="1">COUNTIF($A$5:$A31,$AH$5)</f>
        <v>0</v>
      </c>
      <c r="AI31" s="56">
        <f ca="1">COUNTIF($A$5:$A31,$AI$5)</f>
        <v>1</v>
      </c>
      <c r="AJ31" s="56">
        <f ca="1">COUNTIF($A$5:$A31,$AJ$5)</f>
        <v>0</v>
      </c>
      <c r="AK31" s="56">
        <f ca="1">COUNTIF($A$5:$A31,$AK$5)</f>
        <v>0</v>
      </c>
      <c r="AL31" s="56">
        <f ca="1">COUNTIF($A$5:$A31,$AL$5)</f>
        <v>0</v>
      </c>
      <c r="AM31" s="56">
        <f ca="1">COUNTIF($A$5:$A31,$AM$5)</f>
        <v>1</v>
      </c>
      <c r="AN31" s="56">
        <f ca="1">COUNTIF($A$5:$A31,$AN$5)</f>
        <v>1</v>
      </c>
      <c r="AO31" s="56">
        <f ca="1">COUNTIF($A$5:$A31,$AO$5)</f>
        <v>0</v>
      </c>
      <c r="AP31" s="56">
        <f ca="1">COUNTIF($A$5:$A31,$AP$5)</f>
        <v>1</v>
      </c>
      <c r="AQ31" s="56">
        <f ca="1">COUNTIF($A$5:$A31,$AQ$5)</f>
        <v>0</v>
      </c>
      <c r="AR31" s="56">
        <f ca="1">COUNTIF($A$5:$A31,$AR$5)</f>
        <v>1</v>
      </c>
      <c r="AS31" s="101">
        <f t="shared" ca="1" si="49"/>
        <v>19</v>
      </c>
      <c r="AT31" s="58">
        <f t="shared" si="50"/>
        <v>27</v>
      </c>
      <c r="AU31" s="105">
        <f t="shared" si="51"/>
        <v>1</v>
      </c>
      <c r="AV31" s="105">
        <f t="shared" si="52"/>
        <v>17.496000000000002</v>
      </c>
      <c r="AW31" s="58">
        <f t="shared" ca="1" si="69"/>
        <v>25</v>
      </c>
      <c r="AX31" s="58">
        <f t="shared" ca="1" si="70"/>
        <v>3</v>
      </c>
      <c r="AY31" s="58">
        <f t="shared" ca="1" si="71"/>
        <v>25</v>
      </c>
      <c r="AZ31" s="58">
        <f t="shared" ca="1" si="72"/>
        <v>25</v>
      </c>
      <c r="BA31" s="58">
        <f t="shared" ca="1" si="73"/>
        <v>0</v>
      </c>
      <c r="BB31" s="58">
        <f t="shared" ca="1" si="74"/>
        <v>23</v>
      </c>
      <c r="BC31" s="58">
        <f t="shared" ca="1" si="75"/>
        <v>25</v>
      </c>
      <c r="BD31" s="58">
        <f t="shared" ca="1" si="76"/>
        <v>12</v>
      </c>
      <c r="BE31" s="58">
        <f t="shared" ca="1" si="77"/>
        <v>25</v>
      </c>
      <c r="BF31" s="58">
        <f t="shared" ca="1" si="78"/>
        <v>25</v>
      </c>
      <c r="BG31" s="58">
        <f t="shared" ca="1" si="79"/>
        <v>9</v>
      </c>
      <c r="BH31" s="58">
        <f t="shared" ca="1" si="80"/>
        <v>25</v>
      </c>
      <c r="BI31" s="58">
        <f t="shared" ca="1" si="81"/>
        <v>25</v>
      </c>
      <c r="BJ31" s="58">
        <f t="shared" ca="1" si="82"/>
        <v>16</v>
      </c>
      <c r="BK31" s="58">
        <f t="shared" ca="1" si="83"/>
        <v>13</v>
      </c>
      <c r="BL31" s="58">
        <f t="shared" ca="1" si="84"/>
        <v>7</v>
      </c>
      <c r="BM31" s="58">
        <f t="shared" ca="1" si="85"/>
        <v>25</v>
      </c>
      <c r="BN31" s="58">
        <f t="shared" ca="1" si="86"/>
        <v>25</v>
      </c>
      <c r="BO31" s="58">
        <f t="shared" ca="1" si="87"/>
        <v>2</v>
      </c>
      <c r="BP31" s="58">
        <f t="shared" ca="1" si="88"/>
        <v>18</v>
      </c>
      <c r="BQ31" s="58">
        <f t="shared" ca="1" si="89"/>
        <v>6</v>
      </c>
      <c r="BR31" s="58">
        <f t="shared" ca="1" si="90"/>
        <v>25</v>
      </c>
      <c r="BS31" s="58">
        <f t="shared" ca="1" si="91"/>
        <v>15</v>
      </c>
      <c r="BT31" s="58">
        <f t="shared" ca="1" si="92"/>
        <v>11</v>
      </c>
      <c r="BU31" s="58">
        <f t="shared" ca="1" si="93"/>
        <v>25</v>
      </c>
      <c r="BV31" s="58">
        <f t="shared" ca="1" si="94"/>
        <v>25</v>
      </c>
      <c r="BW31" s="58">
        <f t="shared" ca="1" si="95"/>
        <v>25</v>
      </c>
      <c r="BX31" s="58">
        <f t="shared" ca="1" si="96"/>
        <v>1</v>
      </c>
      <c r="BY31" s="58">
        <f t="shared" ca="1" si="97"/>
        <v>25</v>
      </c>
      <c r="BZ31" s="58">
        <f t="shared" ca="1" si="98"/>
        <v>25</v>
      </c>
      <c r="CA31" s="58">
        <f t="shared" ca="1" si="99"/>
        <v>25</v>
      </c>
      <c r="CB31" s="58">
        <f t="shared" ca="1" si="100"/>
        <v>10</v>
      </c>
      <c r="CC31" s="58">
        <f t="shared" ca="1" si="101"/>
        <v>4</v>
      </c>
      <c r="CD31" s="58">
        <f t="shared" ca="1" si="102"/>
        <v>25</v>
      </c>
      <c r="CE31" s="58">
        <f t="shared" ca="1" si="103"/>
        <v>25</v>
      </c>
      <c r="CF31" s="58">
        <f t="shared" ca="1" si="104"/>
        <v>25</v>
      </c>
      <c r="CG31" s="58">
        <f t="shared" ca="1" si="105"/>
        <v>21</v>
      </c>
      <c r="CH31" s="58" t="str">
        <f t="shared" ca="1" si="106"/>
        <v/>
      </c>
      <c r="CI31" s="58" t="str">
        <f t="shared" ca="1" si="107"/>
        <v/>
      </c>
      <c r="CJ31" s="58" t="str">
        <f t="shared" ca="1" si="108"/>
        <v/>
      </c>
      <c r="CK31" s="58" t="str">
        <f t="shared" ca="1" si="109"/>
        <v/>
      </c>
      <c r="CL31" s="58" t="str">
        <f t="shared" ca="1" si="110"/>
        <v/>
      </c>
      <c r="CM31" s="58" t="str">
        <f t="shared" ca="1" si="111"/>
        <v/>
      </c>
      <c r="CN31" s="58" t="str">
        <f t="shared" ca="1" si="112"/>
        <v/>
      </c>
      <c r="CO31" s="58" t="str">
        <f t="shared" ca="1" si="113"/>
        <v/>
      </c>
      <c r="CP31" s="58" t="str">
        <f t="shared" ca="1" si="114"/>
        <v/>
      </c>
      <c r="CQ31" s="58" t="str">
        <f t="shared" ca="1" si="115"/>
        <v/>
      </c>
      <c r="CR31" s="58" t="str">
        <f t="shared" ca="1" si="116"/>
        <v/>
      </c>
      <c r="CS31" s="58" t="str">
        <f t="shared" ca="1" si="117"/>
        <v/>
      </c>
      <c r="CT31" s="58" t="str">
        <f t="shared" ca="1" si="118"/>
        <v/>
      </c>
      <c r="CU31" s="58" t="str">
        <f t="shared" ca="1" si="119"/>
        <v/>
      </c>
      <c r="CV31" s="58" t="str">
        <f t="shared" ca="1" si="120"/>
        <v/>
      </c>
      <c r="CW31" s="58" t="str">
        <f t="shared" ca="1" si="121"/>
        <v/>
      </c>
      <c r="CX31" s="58" t="str">
        <f t="shared" ca="1" si="122"/>
        <v/>
      </c>
      <c r="CY31" s="58" t="str">
        <f t="shared" ca="1" si="123"/>
        <v/>
      </c>
      <c r="CZ31" s="58" t="str">
        <f t="shared" ca="1" si="124"/>
        <v/>
      </c>
      <c r="DA31" s="58" t="str">
        <f t="shared" ca="1" si="125"/>
        <v/>
      </c>
      <c r="DB31" s="58" t="str">
        <f t="shared" ca="1" si="126"/>
        <v/>
      </c>
      <c r="DC31" s="58" t="str">
        <f t="shared" ca="1" si="127"/>
        <v/>
      </c>
      <c r="DD31" s="58" t="str">
        <f t="shared" ca="1" si="128"/>
        <v/>
      </c>
      <c r="DE31" s="58" t="str">
        <f t="shared" ca="1" si="129"/>
        <v/>
      </c>
      <c r="DF31" s="58" t="str">
        <f t="shared" ca="1" si="130"/>
        <v/>
      </c>
      <c r="DG31" s="58" t="str">
        <f t="shared" ca="1" si="131"/>
        <v/>
      </c>
      <c r="DH31" s="58" t="str">
        <f t="shared" ca="1" si="132"/>
        <v/>
      </c>
      <c r="DI31" s="58" t="str">
        <f t="shared" ca="1" si="133"/>
        <v/>
      </c>
      <c r="DJ31" s="58" t="str">
        <f t="shared" ca="1" si="134"/>
        <v/>
      </c>
      <c r="DK31" s="58" t="str">
        <f t="shared" ca="1" si="135"/>
        <v/>
      </c>
      <c r="DL31" s="58" t="str">
        <f t="shared" ca="1" si="136"/>
        <v/>
      </c>
      <c r="DM31" s="58" t="str">
        <f t="shared" ca="1" si="137"/>
        <v/>
      </c>
      <c r="DN31" s="58" t="str">
        <f t="shared" ca="1" si="138"/>
        <v/>
      </c>
      <c r="DO31" s="58" t="str">
        <f t="shared" ca="1" si="139"/>
        <v/>
      </c>
      <c r="DP31" s="58" t="str">
        <f t="shared" ca="1" si="140"/>
        <v/>
      </c>
      <c r="DQ31" s="58" t="str">
        <f t="shared" ca="1" si="140"/>
        <v/>
      </c>
      <c r="DR31" s="58" t="str">
        <f t="shared" ca="1" si="141"/>
        <v/>
      </c>
      <c r="DS31" s="34">
        <f t="shared" ca="1" si="142"/>
        <v>0</v>
      </c>
      <c r="DT31" s="34">
        <f t="shared" ca="1" si="143"/>
        <v>0</v>
      </c>
      <c r="DU31" s="34">
        <f t="shared" ca="1" si="144"/>
        <v>0</v>
      </c>
      <c r="DV31" s="34">
        <f t="shared" ca="1" si="145"/>
        <v>0</v>
      </c>
      <c r="DW31" s="34">
        <f t="shared" ca="1" si="146"/>
        <v>0</v>
      </c>
      <c r="DX31" s="34">
        <f t="shared" ca="1" si="147"/>
        <v>0</v>
      </c>
      <c r="DY31" s="34">
        <f t="shared" ca="1" si="148"/>
        <v>0</v>
      </c>
      <c r="DZ31" s="34">
        <f t="shared" ca="1" si="149"/>
        <v>0</v>
      </c>
      <c r="EA31" s="34">
        <f t="shared" ca="1" si="150"/>
        <v>0</v>
      </c>
      <c r="EB31" s="34">
        <f t="shared" ca="1" si="151"/>
        <v>0</v>
      </c>
      <c r="EC31" s="34">
        <f t="shared" ca="1" si="152"/>
        <v>0</v>
      </c>
      <c r="ED31" s="34">
        <f t="shared" ca="1" si="153"/>
        <v>0</v>
      </c>
      <c r="EE31" s="34">
        <f t="shared" ca="1" si="154"/>
        <v>0</v>
      </c>
      <c r="EF31" s="34">
        <f t="shared" ca="1" si="155"/>
        <v>0</v>
      </c>
      <c r="EG31" s="34">
        <f t="shared" ca="1" si="156"/>
        <v>0</v>
      </c>
      <c r="EH31" s="34">
        <f t="shared" ca="1" si="157"/>
        <v>0</v>
      </c>
      <c r="EI31" s="34">
        <f t="shared" ca="1" si="158"/>
        <v>0</v>
      </c>
      <c r="EJ31" s="34">
        <f t="shared" ca="1" si="159"/>
        <v>0</v>
      </c>
      <c r="EK31" s="34">
        <f t="shared" ca="1" si="160"/>
        <v>0</v>
      </c>
      <c r="EL31" s="34">
        <f t="shared" ca="1" si="161"/>
        <v>0</v>
      </c>
      <c r="EM31" s="34">
        <f t="shared" ca="1" si="162"/>
        <v>0</v>
      </c>
      <c r="EN31" s="34">
        <f t="shared" ca="1" si="163"/>
        <v>0</v>
      </c>
      <c r="EO31" s="34">
        <f t="shared" ca="1" si="164"/>
        <v>0</v>
      </c>
      <c r="EP31" s="34">
        <f t="shared" ca="1" si="165"/>
        <v>0</v>
      </c>
      <c r="EQ31" s="34">
        <f t="shared" ca="1" si="166"/>
        <v>0</v>
      </c>
      <c r="ER31" s="34">
        <f t="shared" ca="1" si="167"/>
        <v>0</v>
      </c>
      <c r="ES31" s="34">
        <f t="shared" ca="1" si="168"/>
        <v>0</v>
      </c>
      <c r="ET31" s="34">
        <f t="shared" ca="1" si="169"/>
        <v>0</v>
      </c>
      <c r="EU31" s="34">
        <f t="shared" ca="1" si="170"/>
        <v>0</v>
      </c>
      <c r="EV31" s="34">
        <f t="shared" ca="1" si="171"/>
        <v>0</v>
      </c>
      <c r="EW31" s="34">
        <f t="shared" ca="1" si="172"/>
        <v>0</v>
      </c>
      <c r="EX31" s="34">
        <f t="shared" ca="1" si="173"/>
        <v>0</v>
      </c>
      <c r="EY31" s="34">
        <f t="shared" ca="1" si="174"/>
        <v>0</v>
      </c>
      <c r="EZ31" s="34">
        <f t="shared" ca="1" si="175"/>
        <v>0</v>
      </c>
      <c r="FA31" s="34">
        <f t="shared" ca="1" si="176"/>
        <v>0</v>
      </c>
      <c r="FB31" s="34">
        <f t="shared" ca="1" si="177"/>
        <v>0</v>
      </c>
      <c r="FC31" s="34">
        <f t="shared" ca="1" si="178"/>
        <v>0</v>
      </c>
      <c r="FD31" s="71"/>
      <c r="FE31" s="76"/>
      <c r="FF31" s="76"/>
      <c r="FG31" s="76"/>
      <c r="FH31" s="58"/>
      <c r="FI31" s="58"/>
      <c r="FJ31" s="58">
        <v>0</v>
      </c>
      <c r="FK31" s="58">
        <v>0</v>
      </c>
      <c r="FL31" s="34">
        <f t="shared" ca="1" si="4"/>
        <v>0</v>
      </c>
      <c r="FM31" s="34">
        <f t="shared" ca="1" si="5"/>
        <v>0</v>
      </c>
      <c r="FN31" s="34">
        <f t="shared" ca="1" si="6"/>
        <v>0</v>
      </c>
      <c r="FO31" s="34">
        <f t="shared" ca="1" si="7"/>
        <v>0</v>
      </c>
      <c r="FP31" s="34">
        <f t="shared" ca="1" si="8"/>
        <v>0</v>
      </c>
      <c r="FQ31" s="34">
        <f t="shared" ca="1" si="9"/>
        <v>0</v>
      </c>
      <c r="FR31" s="34">
        <f t="shared" ca="1" si="10"/>
        <v>0</v>
      </c>
      <c r="FS31" s="34">
        <f t="shared" ca="1" si="11"/>
        <v>0</v>
      </c>
      <c r="FT31" s="34">
        <f t="shared" ca="1" si="12"/>
        <v>0</v>
      </c>
      <c r="FU31" s="34">
        <f t="shared" ca="1" si="13"/>
        <v>0</v>
      </c>
      <c r="FV31" s="34">
        <f t="shared" ca="1" si="14"/>
        <v>0</v>
      </c>
      <c r="FW31" s="34">
        <f t="shared" ca="1" si="15"/>
        <v>0</v>
      </c>
      <c r="FX31" s="34">
        <f t="shared" ca="1" si="16"/>
        <v>0</v>
      </c>
      <c r="FY31" s="34">
        <f t="shared" ca="1" si="17"/>
        <v>0</v>
      </c>
      <c r="FZ31" s="34">
        <f t="shared" ca="1" si="18"/>
        <v>0</v>
      </c>
      <c r="GA31" s="34">
        <f t="shared" ca="1" si="19"/>
        <v>0</v>
      </c>
      <c r="GB31" s="34">
        <f t="shared" ca="1" si="20"/>
        <v>0</v>
      </c>
      <c r="GC31" s="34">
        <f t="shared" ca="1" si="21"/>
        <v>0</v>
      </c>
      <c r="GD31" s="34">
        <f t="shared" ca="1" si="22"/>
        <v>0</v>
      </c>
      <c r="GE31" s="34">
        <f t="shared" ca="1" si="23"/>
        <v>0</v>
      </c>
      <c r="GF31" s="34">
        <f t="shared" ca="1" si="24"/>
        <v>0</v>
      </c>
      <c r="GG31" s="34">
        <f t="shared" ca="1" si="25"/>
        <v>0</v>
      </c>
      <c r="GH31" s="34">
        <f t="shared" ca="1" si="26"/>
        <v>0</v>
      </c>
      <c r="GI31" s="34">
        <f t="shared" ca="1" si="27"/>
        <v>0</v>
      </c>
      <c r="GJ31" s="34">
        <f t="shared" ca="1" si="28"/>
        <v>0</v>
      </c>
      <c r="GK31" s="34">
        <f t="shared" ca="1" si="29"/>
        <v>0</v>
      </c>
      <c r="GL31" s="34">
        <f t="shared" ca="1" si="30"/>
        <v>0</v>
      </c>
      <c r="GM31" s="34">
        <f t="shared" ca="1" si="31"/>
        <v>0</v>
      </c>
      <c r="GN31" s="34">
        <f t="shared" ca="1" si="32"/>
        <v>0</v>
      </c>
      <c r="GO31" s="34">
        <f t="shared" ca="1" si="33"/>
        <v>0</v>
      </c>
      <c r="GP31" s="34">
        <f t="shared" ca="1" si="34"/>
        <v>0</v>
      </c>
      <c r="GQ31" s="34">
        <f t="shared" ca="1" si="35"/>
        <v>0</v>
      </c>
      <c r="GR31" s="34">
        <f t="shared" ca="1" si="36"/>
        <v>0</v>
      </c>
      <c r="GS31" s="34">
        <f t="shared" ca="1" si="37"/>
        <v>0</v>
      </c>
      <c r="GT31" s="34">
        <f t="shared" ca="1" si="38"/>
        <v>0</v>
      </c>
      <c r="GU31" s="34">
        <f t="shared" ca="1" si="39"/>
        <v>0</v>
      </c>
      <c r="GV31" s="34">
        <f t="shared" ca="1" si="40"/>
        <v>0</v>
      </c>
      <c r="GW31" s="49" t="str">
        <f t="shared" ca="1" si="56"/>
        <v>L</v>
      </c>
      <c r="GX31" s="49"/>
      <c r="GY31" s="49"/>
      <c r="GZ31" s="49"/>
      <c r="HA31" s="49"/>
      <c r="HB31" s="49" t="str">
        <f t="shared" ca="1" si="57"/>
        <v>O</v>
      </c>
      <c r="HC31" s="49"/>
      <c r="HD31" s="49"/>
      <c r="HE31" s="49"/>
      <c r="HF31" s="49"/>
      <c r="HG31" s="49" t="str">
        <f t="shared" ca="1" si="58"/>
        <v>R</v>
      </c>
      <c r="HH31" s="49"/>
      <c r="HI31" s="49"/>
      <c r="HJ31" s="49"/>
      <c r="HK31" s="49"/>
      <c r="HL31" s="65"/>
      <c r="HM31" s="50"/>
      <c r="HN31" s="50"/>
      <c r="HO31" s="66"/>
      <c r="HP31" s="66"/>
      <c r="HQ31" s="33"/>
      <c r="HR31" s="66"/>
      <c r="HS31" s="66"/>
      <c r="HT31" s="67"/>
      <c r="HU31" s="65"/>
      <c r="HV31" s="50"/>
      <c r="HW31" s="50"/>
      <c r="HX31" s="66"/>
      <c r="HY31" s="66"/>
      <c r="HZ31" s="33"/>
      <c r="IA31" s="66"/>
      <c r="IB31" s="66"/>
      <c r="IC31" s="67"/>
      <c r="ID31" s="65"/>
      <c r="IE31" s="50"/>
      <c r="IF31" s="50"/>
      <c r="IG31" s="66"/>
      <c r="IH31" s="66"/>
      <c r="II31" s="33">
        <f t="shared" ca="1" si="41"/>
        <v>0</v>
      </c>
      <c r="IJ31" s="66" t="str">
        <f t="shared" ca="1" si="42"/>
        <v/>
      </c>
      <c r="IK31" s="66" t="str">
        <f t="shared" ca="1" si="43"/>
        <v/>
      </c>
      <c r="IL31" s="67">
        <f t="shared" ca="1" si="59"/>
        <v>1</v>
      </c>
      <c r="IM31" s="34"/>
      <c r="IN31" s="34"/>
      <c r="IO31" s="37">
        <f t="shared" ca="1" si="60"/>
        <v>0</v>
      </c>
      <c r="IP31" s="22">
        <f t="shared" ca="1" si="44"/>
        <v>0</v>
      </c>
      <c r="IQ31" s="78">
        <f t="shared" ca="1" si="179"/>
        <v>0</v>
      </c>
      <c r="IR31" s="156">
        <f t="shared" ca="1" si="180"/>
        <v>0</v>
      </c>
      <c r="IS31" s="78">
        <f t="shared" ca="1" si="61"/>
        <v>0</v>
      </c>
      <c r="IT31" s="58"/>
      <c r="IU31" s="58"/>
      <c r="IV31" s="58"/>
      <c r="IW31" s="58"/>
      <c r="IX31" s="58"/>
      <c r="IY31" s="58"/>
      <c r="IZ31" s="58"/>
      <c r="JA31" s="58"/>
      <c r="JB31" s="58"/>
      <c r="JC31" s="58"/>
      <c r="JD31" s="58"/>
      <c r="JE31" s="58"/>
      <c r="JF31" s="58"/>
      <c r="JG31" s="58"/>
      <c r="JH31" s="58"/>
      <c r="JI31" s="58"/>
      <c r="JJ31" s="58"/>
      <c r="JK31" s="58"/>
      <c r="JL31" s="58"/>
      <c r="JM31" s="58"/>
      <c r="JN31" s="58"/>
      <c r="JO31" s="58"/>
      <c r="JP31" s="58"/>
      <c r="JQ31" s="58"/>
      <c r="JR31" s="58"/>
      <c r="JS31" s="58"/>
      <c r="JT31" s="58"/>
      <c r="JU31" s="58"/>
      <c r="JV31" s="58"/>
      <c r="JW31" s="58"/>
      <c r="JX31" s="58"/>
      <c r="JY31" s="58"/>
      <c r="JZ31" s="58"/>
      <c r="KA31" s="58"/>
      <c r="KB31" s="58"/>
      <c r="KC31" s="58"/>
      <c r="KD31" s="58"/>
      <c r="KE31" s="58"/>
      <c r="KF31" s="58"/>
      <c r="KG31" s="58"/>
      <c r="KH31" s="58"/>
      <c r="KI31" s="58"/>
      <c r="KJ31" s="58"/>
      <c r="KK31" s="58"/>
      <c r="KL31" s="58"/>
      <c r="KM31" s="58"/>
      <c r="KN31" s="58"/>
      <c r="KO31" s="58"/>
      <c r="KP31" s="58"/>
      <c r="KQ31" s="58"/>
      <c r="KR31" s="58"/>
      <c r="KS31" s="58"/>
      <c r="KT31" s="58"/>
      <c r="KU31" s="58"/>
      <c r="KV31" s="58"/>
      <c r="KW31" s="58"/>
      <c r="KX31" s="58"/>
      <c r="KY31" s="58"/>
      <c r="KZ31" s="58"/>
      <c r="LA31" s="58"/>
      <c r="LB31" s="58"/>
      <c r="LC31" s="58"/>
      <c r="LD31" s="58"/>
      <c r="LE31" s="58"/>
      <c r="LF31" s="58"/>
      <c r="LG31" s="58"/>
      <c r="LH31" s="58"/>
      <c r="LI31" s="58"/>
      <c r="LJ31" s="58"/>
      <c r="LK31" s="58"/>
      <c r="LL31" s="58"/>
      <c r="LM31" s="58"/>
      <c r="LN31" s="58"/>
      <c r="LO31" s="58"/>
      <c r="LP31" s="90" t="str">
        <f t="shared" si="62"/>
        <v/>
      </c>
      <c r="LQ31" s="90" t="str">
        <f t="shared" si="63"/>
        <v/>
      </c>
      <c r="LR31" s="90" t="str">
        <f t="shared" si="64"/>
        <v/>
      </c>
      <c r="LS31" s="90" t="str">
        <f t="shared" si="65"/>
        <v/>
      </c>
      <c r="LT31" s="90" t="str">
        <f t="shared" si="66"/>
        <v/>
      </c>
      <c r="LU31" s="90" t="str">
        <f t="shared" si="67"/>
        <v/>
      </c>
      <c r="LV31" s="90"/>
      <c r="LW31" s="90"/>
      <c r="LX31" s="90"/>
      <c r="LY31" s="90"/>
      <c r="LZ31" s="90"/>
      <c r="MA31" s="90"/>
      <c r="MB31" s="53">
        <v>0</v>
      </c>
      <c r="MC31" s="28">
        <v>0</v>
      </c>
      <c r="MD31" s="29">
        <v>0</v>
      </c>
      <c r="ME31" s="28" t="s">
        <v>9</v>
      </c>
      <c r="MF31" s="28" t="s">
        <v>13</v>
      </c>
      <c r="MG31" s="28" t="s">
        <v>12</v>
      </c>
      <c r="MH31"/>
      <c r="MI31" s="17"/>
      <c r="MJ31" s="17"/>
      <c r="MK31" s="17"/>
      <c r="ML31" s="17"/>
      <c r="MM31" s="17"/>
      <c r="MN31" s="42"/>
      <c r="MO31" s="15">
        <f t="shared" ca="1" si="2"/>
        <v>17</v>
      </c>
      <c r="MP31" s="20"/>
      <c r="MQ31" s="20"/>
      <c r="MR31" s="15">
        <v>34</v>
      </c>
      <c r="MS31" s="96"/>
    </row>
    <row r="32" spans="1:357" ht="15">
      <c r="A32" s="15">
        <f t="shared" ca="1" si="0"/>
        <v>15</v>
      </c>
      <c r="B32" s="33" t="str">
        <f t="shared" ca="1" si="1"/>
        <v>DB</v>
      </c>
      <c r="C32" s="10" t="str">
        <f t="shared" ca="1" si="45"/>
        <v/>
      </c>
      <c r="D32" s="50">
        <f t="shared" ca="1" si="46"/>
        <v>0</v>
      </c>
      <c r="E32" s="10" t="str">
        <f t="shared" si="47"/>
        <v/>
      </c>
      <c r="F32" s="111">
        <f t="shared" si="48"/>
        <v>28</v>
      </c>
      <c r="G32" s="59">
        <f t="shared" ca="1" si="68"/>
        <v>1</v>
      </c>
      <c r="H32" s="56">
        <f ca="1">COUNTIF($A$5:A32,$H$5)</f>
        <v>0</v>
      </c>
      <c r="I32" s="56">
        <f ca="1">COUNTIF($A$5:$A32,$I$5)</f>
        <v>2</v>
      </c>
      <c r="J32" s="56">
        <f ca="1">COUNTIF($A$5:$A32,$J$5)</f>
        <v>0</v>
      </c>
      <c r="K32" s="56">
        <f ca="1">COUNTIF($A$5:$A32,$K$5)</f>
        <v>0</v>
      </c>
      <c r="L32" s="56">
        <f ca="1">COUNTIF($A$5:$A32,$L$5)</f>
        <v>2</v>
      </c>
      <c r="M32" s="56">
        <f ca="1">COUNTIF($A$5:$A32,$M$5)</f>
        <v>1</v>
      </c>
      <c r="N32" s="56">
        <f ca="1">COUNTIF($A$5:$A32,$N$5)</f>
        <v>0</v>
      </c>
      <c r="O32" s="56">
        <f ca="1">COUNTIF($A$5:$A32,$O$5)</f>
        <v>2</v>
      </c>
      <c r="P32" s="56">
        <f ca="1">COUNTIF($A$5:$A32,$P$5)</f>
        <v>0</v>
      </c>
      <c r="Q32" s="56">
        <f ca="1">COUNTIF($A$5:$A32,$Q$5)</f>
        <v>0</v>
      </c>
      <c r="R32" s="56">
        <f ca="1">COUNTIF($A$5:$A32,$R$5)</f>
        <v>2</v>
      </c>
      <c r="S32" s="56">
        <f ca="1">COUNTIF($A$5:$A32,$S$5)</f>
        <v>0</v>
      </c>
      <c r="T32" s="56">
        <f ca="1">COUNTIF($A$5:$A32,$T$5)</f>
        <v>0</v>
      </c>
      <c r="U32" s="56">
        <f ca="1">COUNTIF($A$5:$A32,$U$5)</f>
        <v>1</v>
      </c>
      <c r="V32" s="56">
        <f ca="1">COUNTIF($A$5:$A32,$V$5)</f>
        <v>3</v>
      </c>
      <c r="W32" s="56">
        <f ca="1">COUNTIF($A$5:$A32,$W$5)</f>
        <v>2</v>
      </c>
      <c r="X32" s="56">
        <f ca="1">COUNTIF($A$5:$A32,$X$5)</f>
        <v>0</v>
      </c>
      <c r="Y32" s="56">
        <f ca="1">COUNTIF($A$5:$A32,$Y$5)</f>
        <v>0</v>
      </c>
      <c r="Z32" s="56">
        <f ca="1">COUNTIF($A$5:$A32,$Z$5)</f>
        <v>2</v>
      </c>
      <c r="AA32" s="56">
        <f ca="1">COUNTIF($A$5:$A32,$AA$5)</f>
        <v>1</v>
      </c>
      <c r="AB32" s="56">
        <f ca="1">COUNTIF($A$5:$A32,$AB$5)</f>
        <v>2</v>
      </c>
      <c r="AC32" s="56">
        <f ca="1">COUNTIF($A$5:$A32,$AC$5)</f>
        <v>0</v>
      </c>
      <c r="AD32" s="56">
        <f ca="1">COUNTIF($A$5:$A32,$AD$5)</f>
        <v>1</v>
      </c>
      <c r="AE32" s="56">
        <f ca="1">COUNTIF($A$5:$A32,$AE$5)</f>
        <v>2</v>
      </c>
      <c r="AF32" s="56">
        <f ca="1">COUNTIF($A$5:$A32,$AF$5)</f>
        <v>0</v>
      </c>
      <c r="AG32" s="56">
        <f ca="1">COUNTIF($A$5:$A32,$AG$5)</f>
        <v>0</v>
      </c>
      <c r="AH32" s="56">
        <f ca="1">COUNTIF($A$5:$A32,$AH$5)</f>
        <v>0</v>
      </c>
      <c r="AI32" s="56">
        <f ca="1">COUNTIF($A$5:$A32,$AI$5)</f>
        <v>1</v>
      </c>
      <c r="AJ32" s="56">
        <f ca="1">COUNTIF($A$5:$A32,$AJ$5)</f>
        <v>0</v>
      </c>
      <c r="AK32" s="56">
        <f ca="1">COUNTIF($A$5:$A32,$AK$5)</f>
        <v>0</v>
      </c>
      <c r="AL32" s="56">
        <f ca="1">COUNTIF($A$5:$A32,$AL$5)</f>
        <v>0</v>
      </c>
      <c r="AM32" s="56">
        <f ca="1">COUNTIF($A$5:$A32,$AM$5)</f>
        <v>1</v>
      </c>
      <c r="AN32" s="56">
        <f ca="1">COUNTIF($A$5:$A32,$AN$5)</f>
        <v>1</v>
      </c>
      <c r="AO32" s="56">
        <f ca="1">COUNTIF($A$5:$A32,$AO$5)</f>
        <v>0</v>
      </c>
      <c r="AP32" s="56">
        <f ca="1">COUNTIF($A$5:$A32,$AP$5)</f>
        <v>1</v>
      </c>
      <c r="AQ32" s="56">
        <f ca="1">COUNTIF($A$5:$A32,$AQ$5)</f>
        <v>0</v>
      </c>
      <c r="AR32" s="56">
        <f ca="1">COUNTIF($A$5:$A32,$AR$5)</f>
        <v>1</v>
      </c>
      <c r="AS32" s="101">
        <f t="shared" ca="1" si="49"/>
        <v>19</v>
      </c>
      <c r="AT32" s="58">
        <f t="shared" si="50"/>
        <v>28</v>
      </c>
      <c r="AU32" s="105">
        <f t="shared" si="51"/>
        <v>1</v>
      </c>
      <c r="AV32" s="105">
        <f t="shared" si="52"/>
        <v>18.144000000000002</v>
      </c>
      <c r="AW32" s="58">
        <f t="shared" ca="1" si="69"/>
        <v>26</v>
      </c>
      <c r="AX32" s="58">
        <f t="shared" ca="1" si="70"/>
        <v>4</v>
      </c>
      <c r="AY32" s="58">
        <f t="shared" ca="1" si="71"/>
        <v>26</v>
      </c>
      <c r="AZ32" s="58">
        <f t="shared" ca="1" si="72"/>
        <v>26</v>
      </c>
      <c r="BA32" s="58">
        <f t="shared" ca="1" si="73"/>
        <v>1</v>
      </c>
      <c r="BB32" s="58">
        <f t="shared" ca="1" si="74"/>
        <v>24</v>
      </c>
      <c r="BC32" s="58">
        <f t="shared" ca="1" si="75"/>
        <v>26</v>
      </c>
      <c r="BD32" s="58">
        <f t="shared" ca="1" si="76"/>
        <v>13</v>
      </c>
      <c r="BE32" s="58">
        <f t="shared" ca="1" si="77"/>
        <v>26</v>
      </c>
      <c r="BF32" s="58">
        <f t="shared" ca="1" si="78"/>
        <v>26</v>
      </c>
      <c r="BG32" s="58">
        <f t="shared" ca="1" si="79"/>
        <v>10</v>
      </c>
      <c r="BH32" s="58">
        <f t="shared" ca="1" si="80"/>
        <v>26</v>
      </c>
      <c r="BI32" s="58">
        <f t="shared" ca="1" si="81"/>
        <v>26</v>
      </c>
      <c r="BJ32" s="58">
        <f t="shared" ca="1" si="82"/>
        <v>17</v>
      </c>
      <c r="BK32" s="58">
        <f t="shared" ca="1" si="83"/>
        <v>0</v>
      </c>
      <c r="BL32" s="58">
        <f t="shared" ca="1" si="84"/>
        <v>8</v>
      </c>
      <c r="BM32" s="58">
        <f t="shared" ca="1" si="85"/>
        <v>26</v>
      </c>
      <c r="BN32" s="58">
        <f t="shared" ca="1" si="86"/>
        <v>26</v>
      </c>
      <c r="BO32" s="58">
        <f t="shared" ca="1" si="87"/>
        <v>3</v>
      </c>
      <c r="BP32" s="58">
        <f t="shared" ca="1" si="88"/>
        <v>19</v>
      </c>
      <c r="BQ32" s="58">
        <f t="shared" ca="1" si="89"/>
        <v>7</v>
      </c>
      <c r="BR32" s="58">
        <f t="shared" ca="1" si="90"/>
        <v>26</v>
      </c>
      <c r="BS32" s="58">
        <f t="shared" ca="1" si="91"/>
        <v>16</v>
      </c>
      <c r="BT32" s="58">
        <f t="shared" ca="1" si="92"/>
        <v>12</v>
      </c>
      <c r="BU32" s="58">
        <f t="shared" ca="1" si="93"/>
        <v>26</v>
      </c>
      <c r="BV32" s="58">
        <f t="shared" ca="1" si="94"/>
        <v>26</v>
      </c>
      <c r="BW32" s="58">
        <f t="shared" ca="1" si="95"/>
        <v>26</v>
      </c>
      <c r="BX32" s="58">
        <f t="shared" ca="1" si="96"/>
        <v>2</v>
      </c>
      <c r="BY32" s="58">
        <f t="shared" ca="1" si="97"/>
        <v>26</v>
      </c>
      <c r="BZ32" s="58">
        <f t="shared" ca="1" si="98"/>
        <v>26</v>
      </c>
      <c r="CA32" s="58">
        <f t="shared" ca="1" si="99"/>
        <v>26</v>
      </c>
      <c r="CB32" s="58">
        <f t="shared" ca="1" si="100"/>
        <v>11</v>
      </c>
      <c r="CC32" s="58">
        <f t="shared" ca="1" si="101"/>
        <v>5</v>
      </c>
      <c r="CD32" s="58">
        <f t="shared" ca="1" si="102"/>
        <v>26</v>
      </c>
      <c r="CE32" s="58">
        <f t="shared" ca="1" si="103"/>
        <v>26</v>
      </c>
      <c r="CF32" s="58">
        <f t="shared" ca="1" si="104"/>
        <v>26</v>
      </c>
      <c r="CG32" s="58">
        <f t="shared" ca="1" si="105"/>
        <v>22</v>
      </c>
      <c r="CH32" s="58" t="str">
        <f t="shared" ca="1" si="106"/>
        <v/>
      </c>
      <c r="CI32" s="58" t="str">
        <f t="shared" ca="1" si="107"/>
        <v/>
      </c>
      <c r="CJ32" s="58" t="str">
        <f t="shared" ca="1" si="108"/>
        <v/>
      </c>
      <c r="CK32" s="58" t="str">
        <f t="shared" ca="1" si="109"/>
        <v/>
      </c>
      <c r="CL32" s="58" t="str">
        <f t="shared" ca="1" si="110"/>
        <v/>
      </c>
      <c r="CM32" s="58" t="str">
        <f t="shared" ca="1" si="111"/>
        <v/>
      </c>
      <c r="CN32" s="58" t="str">
        <f t="shared" ca="1" si="112"/>
        <v/>
      </c>
      <c r="CO32" s="58" t="str">
        <f t="shared" ca="1" si="113"/>
        <v/>
      </c>
      <c r="CP32" s="58" t="str">
        <f t="shared" ca="1" si="114"/>
        <v/>
      </c>
      <c r="CQ32" s="58" t="str">
        <f t="shared" ca="1" si="115"/>
        <v/>
      </c>
      <c r="CR32" s="58" t="str">
        <f t="shared" ca="1" si="116"/>
        <v/>
      </c>
      <c r="CS32" s="58" t="str">
        <f t="shared" ca="1" si="117"/>
        <v/>
      </c>
      <c r="CT32" s="58" t="str">
        <f t="shared" ca="1" si="118"/>
        <v/>
      </c>
      <c r="CU32" s="58" t="str">
        <f t="shared" ca="1" si="119"/>
        <v/>
      </c>
      <c r="CV32" s="58" t="str">
        <f t="shared" ca="1" si="120"/>
        <v/>
      </c>
      <c r="CW32" s="58" t="str">
        <f t="shared" ca="1" si="121"/>
        <v/>
      </c>
      <c r="CX32" s="58" t="str">
        <f t="shared" ca="1" si="122"/>
        <v/>
      </c>
      <c r="CY32" s="58" t="str">
        <f t="shared" ca="1" si="123"/>
        <v/>
      </c>
      <c r="CZ32" s="58" t="str">
        <f t="shared" ca="1" si="124"/>
        <v/>
      </c>
      <c r="DA32" s="58" t="str">
        <f t="shared" ca="1" si="125"/>
        <v/>
      </c>
      <c r="DB32" s="58" t="str">
        <f t="shared" ca="1" si="126"/>
        <v/>
      </c>
      <c r="DC32" s="58" t="str">
        <f t="shared" ca="1" si="127"/>
        <v/>
      </c>
      <c r="DD32" s="58" t="str">
        <f t="shared" ca="1" si="128"/>
        <v/>
      </c>
      <c r="DE32" s="58" t="str">
        <f t="shared" ca="1" si="129"/>
        <v/>
      </c>
      <c r="DF32" s="58" t="str">
        <f t="shared" ca="1" si="130"/>
        <v/>
      </c>
      <c r="DG32" s="58" t="str">
        <f t="shared" ca="1" si="131"/>
        <v/>
      </c>
      <c r="DH32" s="58" t="str">
        <f t="shared" ca="1" si="132"/>
        <v/>
      </c>
      <c r="DI32" s="58" t="str">
        <f t="shared" ca="1" si="133"/>
        <v/>
      </c>
      <c r="DJ32" s="58" t="str">
        <f t="shared" ca="1" si="134"/>
        <v/>
      </c>
      <c r="DK32" s="58" t="str">
        <f t="shared" ca="1" si="135"/>
        <v/>
      </c>
      <c r="DL32" s="58" t="str">
        <f t="shared" ca="1" si="136"/>
        <v/>
      </c>
      <c r="DM32" s="58" t="str">
        <f t="shared" ca="1" si="137"/>
        <v/>
      </c>
      <c r="DN32" s="58" t="str">
        <f t="shared" ca="1" si="138"/>
        <v/>
      </c>
      <c r="DO32" s="58" t="str">
        <f t="shared" ca="1" si="139"/>
        <v/>
      </c>
      <c r="DP32" s="58" t="str">
        <f t="shared" ca="1" si="140"/>
        <v/>
      </c>
      <c r="DQ32" s="58" t="str">
        <f t="shared" ca="1" si="140"/>
        <v/>
      </c>
      <c r="DR32" s="58" t="str">
        <f t="shared" ca="1" si="141"/>
        <v/>
      </c>
      <c r="DS32" s="34">
        <f t="shared" ca="1" si="142"/>
        <v>0</v>
      </c>
      <c r="DT32" s="34">
        <f t="shared" ca="1" si="143"/>
        <v>0</v>
      </c>
      <c r="DU32" s="34">
        <f t="shared" ca="1" si="144"/>
        <v>0</v>
      </c>
      <c r="DV32" s="34">
        <f t="shared" ca="1" si="145"/>
        <v>0</v>
      </c>
      <c r="DW32" s="34">
        <f t="shared" ca="1" si="146"/>
        <v>0</v>
      </c>
      <c r="DX32" s="34">
        <f t="shared" ca="1" si="147"/>
        <v>0</v>
      </c>
      <c r="DY32" s="34">
        <f t="shared" ca="1" si="148"/>
        <v>0</v>
      </c>
      <c r="DZ32" s="34">
        <f t="shared" ca="1" si="149"/>
        <v>0</v>
      </c>
      <c r="EA32" s="34">
        <f t="shared" ca="1" si="150"/>
        <v>0</v>
      </c>
      <c r="EB32" s="34">
        <f t="shared" ca="1" si="151"/>
        <v>0</v>
      </c>
      <c r="EC32" s="34">
        <f t="shared" ca="1" si="152"/>
        <v>0</v>
      </c>
      <c r="ED32" s="34">
        <f t="shared" ca="1" si="153"/>
        <v>0</v>
      </c>
      <c r="EE32" s="34">
        <f t="shared" ca="1" si="154"/>
        <v>0</v>
      </c>
      <c r="EF32" s="34">
        <f t="shared" ca="1" si="155"/>
        <v>0</v>
      </c>
      <c r="EG32" s="34">
        <f t="shared" ca="1" si="156"/>
        <v>0</v>
      </c>
      <c r="EH32" s="34">
        <f t="shared" ca="1" si="157"/>
        <v>0</v>
      </c>
      <c r="EI32" s="34">
        <f t="shared" ca="1" si="158"/>
        <v>0</v>
      </c>
      <c r="EJ32" s="34">
        <f t="shared" ca="1" si="159"/>
        <v>0</v>
      </c>
      <c r="EK32" s="34">
        <f t="shared" ca="1" si="160"/>
        <v>0</v>
      </c>
      <c r="EL32" s="34">
        <f t="shared" ca="1" si="161"/>
        <v>0</v>
      </c>
      <c r="EM32" s="34">
        <f t="shared" ca="1" si="162"/>
        <v>0</v>
      </c>
      <c r="EN32" s="34">
        <f t="shared" ca="1" si="163"/>
        <v>0</v>
      </c>
      <c r="EO32" s="34">
        <f t="shared" ca="1" si="164"/>
        <v>0</v>
      </c>
      <c r="EP32" s="34">
        <f t="shared" ca="1" si="165"/>
        <v>0</v>
      </c>
      <c r="EQ32" s="34">
        <f t="shared" ca="1" si="166"/>
        <v>0</v>
      </c>
      <c r="ER32" s="34">
        <f t="shared" ca="1" si="167"/>
        <v>0</v>
      </c>
      <c r="ES32" s="34">
        <f t="shared" ca="1" si="168"/>
        <v>0</v>
      </c>
      <c r="ET32" s="34">
        <f t="shared" ca="1" si="169"/>
        <v>0</v>
      </c>
      <c r="EU32" s="34">
        <f t="shared" ca="1" si="170"/>
        <v>0</v>
      </c>
      <c r="EV32" s="34">
        <f t="shared" ca="1" si="171"/>
        <v>0</v>
      </c>
      <c r="EW32" s="34">
        <f t="shared" ca="1" si="172"/>
        <v>0</v>
      </c>
      <c r="EX32" s="34">
        <f t="shared" ca="1" si="173"/>
        <v>0</v>
      </c>
      <c r="EY32" s="34">
        <f t="shared" ca="1" si="174"/>
        <v>0</v>
      </c>
      <c r="EZ32" s="34">
        <f t="shared" ca="1" si="175"/>
        <v>0</v>
      </c>
      <c r="FA32" s="34">
        <f t="shared" ca="1" si="176"/>
        <v>0</v>
      </c>
      <c r="FB32" s="34">
        <f t="shared" ca="1" si="177"/>
        <v>0</v>
      </c>
      <c r="FC32" s="34">
        <f t="shared" ca="1" si="178"/>
        <v>0</v>
      </c>
      <c r="FD32" s="71"/>
      <c r="FE32" s="76"/>
      <c r="FF32" s="76"/>
      <c r="FG32" s="76"/>
      <c r="FH32" s="58"/>
      <c r="FI32" s="58"/>
      <c r="FJ32" s="58">
        <v>0</v>
      </c>
      <c r="FK32" s="58">
        <v>0</v>
      </c>
      <c r="FL32" s="34">
        <f t="shared" ca="1" si="4"/>
        <v>0</v>
      </c>
      <c r="FM32" s="34">
        <f t="shared" ca="1" si="5"/>
        <v>0</v>
      </c>
      <c r="FN32" s="34">
        <f t="shared" ca="1" si="6"/>
        <v>0</v>
      </c>
      <c r="FO32" s="34">
        <f t="shared" ca="1" si="7"/>
        <v>0</v>
      </c>
      <c r="FP32" s="34">
        <f t="shared" ca="1" si="8"/>
        <v>0</v>
      </c>
      <c r="FQ32" s="34">
        <f t="shared" ca="1" si="9"/>
        <v>0</v>
      </c>
      <c r="FR32" s="34">
        <f t="shared" ca="1" si="10"/>
        <v>0</v>
      </c>
      <c r="FS32" s="34">
        <f t="shared" ca="1" si="11"/>
        <v>0</v>
      </c>
      <c r="FT32" s="34">
        <f t="shared" ca="1" si="12"/>
        <v>0</v>
      </c>
      <c r="FU32" s="34">
        <f t="shared" ca="1" si="13"/>
        <v>0</v>
      </c>
      <c r="FV32" s="34">
        <f t="shared" ca="1" si="14"/>
        <v>0</v>
      </c>
      <c r="FW32" s="34">
        <f t="shared" ca="1" si="15"/>
        <v>0</v>
      </c>
      <c r="FX32" s="34">
        <f t="shared" ca="1" si="16"/>
        <v>0</v>
      </c>
      <c r="FY32" s="34">
        <f t="shared" ca="1" si="17"/>
        <v>0</v>
      </c>
      <c r="FZ32" s="34">
        <f t="shared" ca="1" si="18"/>
        <v>0</v>
      </c>
      <c r="GA32" s="34">
        <f t="shared" ca="1" si="19"/>
        <v>0</v>
      </c>
      <c r="GB32" s="34">
        <f t="shared" ca="1" si="20"/>
        <v>0</v>
      </c>
      <c r="GC32" s="34">
        <f t="shared" ca="1" si="21"/>
        <v>0</v>
      </c>
      <c r="GD32" s="34">
        <f t="shared" ca="1" si="22"/>
        <v>0</v>
      </c>
      <c r="GE32" s="34">
        <f t="shared" ca="1" si="23"/>
        <v>0</v>
      </c>
      <c r="GF32" s="34">
        <f t="shared" ca="1" si="24"/>
        <v>0</v>
      </c>
      <c r="GG32" s="34">
        <f t="shared" ca="1" si="25"/>
        <v>0</v>
      </c>
      <c r="GH32" s="34">
        <f t="shared" ca="1" si="26"/>
        <v>0</v>
      </c>
      <c r="GI32" s="34">
        <f t="shared" ca="1" si="27"/>
        <v>0</v>
      </c>
      <c r="GJ32" s="34">
        <f t="shared" ca="1" si="28"/>
        <v>0</v>
      </c>
      <c r="GK32" s="34">
        <f t="shared" ca="1" si="29"/>
        <v>0</v>
      </c>
      <c r="GL32" s="34">
        <f t="shared" ca="1" si="30"/>
        <v>0</v>
      </c>
      <c r="GM32" s="34">
        <f t="shared" ca="1" si="31"/>
        <v>0</v>
      </c>
      <c r="GN32" s="34">
        <f t="shared" ca="1" si="32"/>
        <v>0</v>
      </c>
      <c r="GO32" s="34">
        <f t="shared" ca="1" si="33"/>
        <v>0</v>
      </c>
      <c r="GP32" s="34">
        <f t="shared" ca="1" si="34"/>
        <v>0</v>
      </c>
      <c r="GQ32" s="34">
        <f t="shared" ca="1" si="35"/>
        <v>0</v>
      </c>
      <c r="GR32" s="34">
        <f t="shared" ca="1" si="36"/>
        <v>0</v>
      </c>
      <c r="GS32" s="34">
        <f t="shared" ca="1" si="37"/>
        <v>0</v>
      </c>
      <c r="GT32" s="34">
        <f t="shared" ca="1" si="38"/>
        <v>0</v>
      </c>
      <c r="GU32" s="34">
        <f t="shared" ca="1" si="39"/>
        <v>0</v>
      </c>
      <c r="GV32" s="34">
        <f t="shared" ca="1" si="40"/>
        <v>0</v>
      </c>
      <c r="GW32" s="49" t="str">
        <f t="shared" ca="1" si="56"/>
        <v>L</v>
      </c>
      <c r="GX32" s="49"/>
      <c r="GY32" s="49"/>
      <c r="GZ32" s="49"/>
      <c r="HA32" s="49"/>
      <c r="HB32" s="49" t="str">
        <f t="shared" ca="1" si="57"/>
        <v>O</v>
      </c>
      <c r="HC32" s="49"/>
      <c r="HD32" s="49"/>
      <c r="HE32" s="49"/>
      <c r="HF32" s="49"/>
      <c r="HG32" s="49" t="str">
        <f t="shared" ca="1" si="58"/>
        <v>B</v>
      </c>
      <c r="HH32" s="49"/>
      <c r="HI32" s="49"/>
      <c r="HJ32" s="49"/>
      <c r="HK32" s="49"/>
      <c r="HL32" s="65"/>
      <c r="HM32" s="50"/>
      <c r="HN32" s="50"/>
      <c r="HO32" s="66"/>
      <c r="HP32" s="66"/>
      <c r="HQ32" s="33"/>
      <c r="HR32" s="66"/>
      <c r="HS32" s="66"/>
      <c r="HT32" s="67"/>
      <c r="HU32" s="65"/>
      <c r="HV32" s="50"/>
      <c r="HW32" s="50"/>
      <c r="HX32" s="66"/>
      <c r="HY32" s="66"/>
      <c r="HZ32" s="33"/>
      <c r="IA32" s="66"/>
      <c r="IB32" s="66"/>
      <c r="IC32" s="67"/>
      <c r="ID32" s="65"/>
      <c r="IE32" s="50"/>
      <c r="IF32" s="50"/>
      <c r="IG32" s="66"/>
      <c r="IH32" s="66"/>
      <c r="II32" s="33">
        <f t="shared" ca="1" si="41"/>
        <v>0</v>
      </c>
      <c r="IJ32" s="66" t="str">
        <f t="shared" ca="1" si="42"/>
        <v/>
      </c>
      <c r="IK32" s="66" t="str">
        <f t="shared" ca="1" si="43"/>
        <v/>
      </c>
      <c r="IL32" s="67">
        <f t="shared" ca="1" si="59"/>
        <v>1</v>
      </c>
      <c r="IM32" s="34"/>
      <c r="IN32" s="34"/>
      <c r="IO32" s="37">
        <f t="shared" ca="1" si="60"/>
        <v>0</v>
      </c>
      <c r="IP32" s="22">
        <f t="shared" ca="1" si="44"/>
        <v>0</v>
      </c>
      <c r="IQ32" s="78">
        <f t="shared" ca="1" si="179"/>
        <v>0</v>
      </c>
      <c r="IR32" s="156">
        <f t="shared" ca="1" si="180"/>
        <v>0</v>
      </c>
      <c r="IS32" s="78">
        <f t="shared" ca="1" si="61"/>
        <v>0</v>
      </c>
      <c r="IT32" s="58"/>
      <c r="IU32" s="58"/>
      <c r="IV32" s="58"/>
      <c r="IW32" s="58"/>
      <c r="IX32" s="58"/>
      <c r="IY32" s="58"/>
      <c r="IZ32" s="58"/>
      <c r="JA32" s="58"/>
      <c r="JB32" s="58"/>
      <c r="JC32" s="58"/>
      <c r="JD32" s="58"/>
      <c r="JE32" s="58"/>
      <c r="JF32" s="58"/>
      <c r="JG32" s="58"/>
      <c r="JH32" s="58"/>
      <c r="JI32" s="58"/>
      <c r="JJ32" s="58"/>
      <c r="JK32" s="58"/>
      <c r="JL32" s="58"/>
      <c r="JM32" s="58"/>
      <c r="JN32" s="58"/>
      <c r="JO32" s="58"/>
      <c r="JP32" s="58"/>
      <c r="JQ32" s="58"/>
      <c r="JR32" s="58"/>
      <c r="JS32" s="58"/>
      <c r="JT32" s="58"/>
      <c r="JU32" s="58"/>
      <c r="JV32" s="58"/>
      <c r="JW32" s="58"/>
      <c r="JX32" s="58"/>
      <c r="JY32" s="58"/>
      <c r="JZ32" s="58"/>
      <c r="KA32" s="58"/>
      <c r="KB32" s="58"/>
      <c r="KC32" s="58"/>
      <c r="KD32" s="58"/>
      <c r="KE32" s="58"/>
      <c r="KF32" s="58"/>
      <c r="KG32" s="58"/>
      <c r="KH32" s="58"/>
      <c r="KI32" s="58"/>
      <c r="KJ32" s="58"/>
      <c r="KK32" s="58"/>
      <c r="KL32" s="58"/>
      <c r="KM32" s="58"/>
      <c r="KN32" s="58"/>
      <c r="KO32" s="58"/>
      <c r="KP32" s="58"/>
      <c r="KQ32" s="58"/>
      <c r="KR32" s="58"/>
      <c r="KS32" s="58"/>
      <c r="KT32" s="58"/>
      <c r="KU32" s="58"/>
      <c r="KV32" s="58"/>
      <c r="KW32" s="58"/>
      <c r="KX32" s="58"/>
      <c r="KY32" s="58"/>
      <c r="KZ32" s="58"/>
      <c r="LA32" s="58"/>
      <c r="LB32" s="58"/>
      <c r="LC32" s="58"/>
      <c r="LD32" s="58"/>
      <c r="LE32" s="58"/>
      <c r="LF32" s="58"/>
      <c r="LG32" s="58"/>
      <c r="LH32" s="58"/>
      <c r="LI32" s="58"/>
      <c r="LJ32" s="58"/>
      <c r="LK32" s="58"/>
      <c r="LL32" s="58"/>
      <c r="LM32" s="58"/>
      <c r="LN32" s="58"/>
      <c r="LO32" s="58"/>
      <c r="LP32" s="90" t="str">
        <f t="shared" si="62"/>
        <v/>
      </c>
      <c r="LQ32" s="90" t="str">
        <f t="shared" si="63"/>
        <v/>
      </c>
      <c r="LR32" s="90" t="str">
        <f t="shared" si="64"/>
        <v/>
      </c>
      <c r="LS32" s="90" t="str">
        <f t="shared" si="65"/>
        <v/>
      </c>
      <c r="LT32" s="90" t="str">
        <f t="shared" si="66"/>
        <v/>
      </c>
      <c r="LU32" s="90" t="str">
        <f t="shared" si="67"/>
        <v/>
      </c>
      <c r="LV32" s="90"/>
      <c r="LW32" s="90"/>
      <c r="LX32" s="90"/>
      <c r="LY32" s="90"/>
      <c r="LZ32" s="90"/>
      <c r="MA32" s="90"/>
      <c r="MB32" s="53">
        <v>1</v>
      </c>
      <c r="MC32" s="28">
        <v>1</v>
      </c>
      <c r="MD32" s="29">
        <v>1</v>
      </c>
      <c r="ME32" s="28" t="s">
        <v>10</v>
      </c>
      <c r="MF32" s="28" t="s">
        <v>13</v>
      </c>
      <c r="MG32" s="28" t="s">
        <v>12</v>
      </c>
      <c r="MH32"/>
      <c r="MI32" s="17"/>
      <c r="MJ32" s="17"/>
      <c r="MK32" s="17"/>
      <c r="ML32" s="17"/>
      <c r="MM32" s="17"/>
      <c r="MN32" s="42"/>
      <c r="MO32" s="15">
        <f t="shared" ca="1" si="2"/>
        <v>4</v>
      </c>
      <c r="MP32" s="20"/>
      <c r="MQ32" s="20"/>
      <c r="MR32" s="15">
        <v>24</v>
      </c>
      <c r="MS32" s="96"/>
    </row>
    <row r="33" spans="1:357" ht="15">
      <c r="A33" s="15">
        <f t="shared" ca="1" si="0"/>
        <v>28</v>
      </c>
      <c r="B33" s="33" t="str">
        <f t="shared" ca="1" si="1"/>
        <v>DB</v>
      </c>
      <c r="C33" s="10" t="str">
        <f t="shared" ca="1" si="45"/>
        <v/>
      </c>
      <c r="D33" s="50">
        <f t="shared" ca="1" si="46"/>
        <v>0</v>
      </c>
      <c r="E33" s="10" t="str">
        <f t="shared" si="47"/>
        <v/>
      </c>
      <c r="F33" s="111">
        <f t="shared" si="48"/>
        <v>29</v>
      </c>
      <c r="G33" s="59">
        <f t="shared" ca="1" si="68"/>
        <v>1</v>
      </c>
      <c r="H33" s="56">
        <f ca="1">COUNTIF($A$5:A33,$H$5)</f>
        <v>0</v>
      </c>
      <c r="I33" s="56">
        <f ca="1">COUNTIF($A$5:$A33,$I$5)</f>
        <v>2</v>
      </c>
      <c r="J33" s="56">
        <f ca="1">COUNTIF($A$5:$A33,$J$5)</f>
        <v>0</v>
      </c>
      <c r="K33" s="56">
        <f ca="1">COUNTIF($A$5:$A33,$K$5)</f>
        <v>0</v>
      </c>
      <c r="L33" s="56">
        <f ca="1">COUNTIF($A$5:$A33,$L$5)</f>
        <v>2</v>
      </c>
      <c r="M33" s="56">
        <f ca="1">COUNTIF($A$5:$A33,$M$5)</f>
        <v>1</v>
      </c>
      <c r="N33" s="56">
        <f ca="1">COUNTIF($A$5:$A33,$N$5)</f>
        <v>0</v>
      </c>
      <c r="O33" s="56">
        <f ca="1">COUNTIF($A$5:$A33,$O$5)</f>
        <v>2</v>
      </c>
      <c r="P33" s="56">
        <f ca="1">COUNTIF($A$5:$A33,$P$5)</f>
        <v>0</v>
      </c>
      <c r="Q33" s="56">
        <f ca="1">COUNTIF($A$5:$A33,$Q$5)</f>
        <v>0</v>
      </c>
      <c r="R33" s="56">
        <f ca="1">COUNTIF($A$5:$A33,$R$5)</f>
        <v>2</v>
      </c>
      <c r="S33" s="56">
        <f ca="1">COUNTIF($A$5:$A33,$S$5)</f>
        <v>0</v>
      </c>
      <c r="T33" s="56">
        <f ca="1">COUNTIF($A$5:$A33,$T$5)</f>
        <v>0</v>
      </c>
      <c r="U33" s="56">
        <f ca="1">COUNTIF($A$5:$A33,$U$5)</f>
        <v>1</v>
      </c>
      <c r="V33" s="56">
        <f ca="1">COUNTIF($A$5:$A33,$V$5)</f>
        <v>3</v>
      </c>
      <c r="W33" s="56">
        <f ca="1">COUNTIF($A$5:$A33,$W$5)</f>
        <v>2</v>
      </c>
      <c r="X33" s="56">
        <f ca="1">COUNTIF($A$5:$A33,$X$5)</f>
        <v>0</v>
      </c>
      <c r="Y33" s="56">
        <f ca="1">COUNTIF($A$5:$A33,$Y$5)</f>
        <v>0</v>
      </c>
      <c r="Z33" s="56">
        <f ca="1">COUNTIF($A$5:$A33,$Z$5)</f>
        <v>2</v>
      </c>
      <c r="AA33" s="56">
        <f ca="1">COUNTIF($A$5:$A33,$AA$5)</f>
        <v>1</v>
      </c>
      <c r="AB33" s="56">
        <f ca="1">COUNTIF($A$5:$A33,$AB$5)</f>
        <v>2</v>
      </c>
      <c r="AC33" s="56">
        <f ca="1">COUNTIF($A$5:$A33,$AC$5)</f>
        <v>0</v>
      </c>
      <c r="AD33" s="56">
        <f ca="1">COUNTIF($A$5:$A33,$AD$5)</f>
        <v>1</v>
      </c>
      <c r="AE33" s="56">
        <f ca="1">COUNTIF($A$5:$A33,$AE$5)</f>
        <v>2</v>
      </c>
      <c r="AF33" s="56">
        <f ca="1">COUNTIF($A$5:$A33,$AF$5)</f>
        <v>0</v>
      </c>
      <c r="AG33" s="56">
        <f ca="1">COUNTIF($A$5:$A33,$AG$5)</f>
        <v>0</v>
      </c>
      <c r="AH33" s="56">
        <f ca="1">COUNTIF($A$5:$A33,$AH$5)</f>
        <v>0</v>
      </c>
      <c r="AI33" s="56">
        <f ca="1">COUNTIF($A$5:$A33,$AI$5)</f>
        <v>2</v>
      </c>
      <c r="AJ33" s="56">
        <f ca="1">COUNTIF($A$5:$A33,$AJ$5)</f>
        <v>0</v>
      </c>
      <c r="AK33" s="56">
        <f ca="1">COUNTIF($A$5:$A33,$AK$5)</f>
        <v>0</v>
      </c>
      <c r="AL33" s="56">
        <f ca="1">COUNTIF($A$5:$A33,$AL$5)</f>
        <v>0</v>
      </c>
      <c r="AM33" s="56">
        <f ca="1">COUNTIF($A$5:$A33,$AM$5)</f>
        <v>1</v>
      </c>
      <c r="AN33" s="56">
        <f ca="1">COUNTIF($A$5:$A33,$AN$5)</f>
        <v>1</v>
      </c>
      <c r="AO33" s="56">
        <f ca="1">COUNTIF($A$5:$A33,$AO$5)</f>
        <v>0</v>
      </c>
      <c r="AP33" s="56">
        <f ca="1">COUNTIF($A$5:$A33,$AP$5)</f>
        <v>1</v>
      </c>
      <c r="AQ33" s="56">
        <f ca="1">COUNTIF($A$5:$A33,$AQ$5)</f>
        <v>0</v>
      </c>
      <c r="AR33" s="56">
        <f ca="1">COUNTIF($A$5:$A33,$AR$5)</f>
        <v>1</v>
      </c>
      <c r="AS33" s="101">
        <f t="shared" ca="1" si="49"/>
        <v>19</v>
      </c>
      <c r="AT33" s="58">
        <f t="shared" si="50"/>
        <v>29</v>
      </c>
      <c r="AU33" s="105">
        <f t="shared" si="51"/>
        <v>1</v>
      </c>
      <c r="AV33" s="105">
        <f t="shared" si="52"/>
        <v>18.792000000000002</v>
      </c>
      <c r="AW33" s="58">
        <f t="shared" ca="1" si="69"/>
        <v>27</v>
      </c>
      <c r="AX33" s="58">
        <f t="shared" ca="1" si="70"/>
        <v>5</v>
      </c>
      <c r="AY33" s="58">
        <f t="shared" ca="1" si="71"/>
        <v>27</v>
      </c>
      <c r="AZ33" s="58">
        <f t="shared" ca="1" si="72"/>
        <v>27</v>
      </c>
      <c r="BA33" s="58">
        <f t="shared" ca="1" si="73"/>
        <v>2</v>
      </c>
      <c r="BB33" s="58">
        <f t="shared" ca="1" si="74"/>
        <v>25</v>
      </c>
      <c r="BC33" s="58">
        <f t="shared" ca="1" si="75"/>
        <v>27</v>
      </c>
      <c r="BD33" s="58">
        <f t="shared" ca="1" si="76"/>
        <v>14</v>
      </c>
      <c r="BE33" s="58">
        <f t="shared" ca="1" si="77"/>
        <v>27</v>
      </c>
      <c r="BF33" s="58">
        <f t="shared" ca="1" si="78"/>
        <v>27</v>
      </c>
      <c r="BG33" s="58">
        <f t="shared" ca="1" si="79"/>
        <v>11</v>
      </c>
      <c r="BH33" s="58">
        <f t="shared" ca="1" si="80"/>
        <v>27</v>
      </c>
      <c r="BI33" s="58">
        <f t="shared" ca="1" si="81"/>
        <v>27</v>
      </c>
      <c r="BJ33" s="58">
        <f t="shared" ca="1" si="82"/>
        <v>18</v>
      </c>
      <c r="BK33" s="58">
        <f t="shared" ca="1" si="83"/>
        <v>1</v>
      </c>
      <c r="BL33" s="58">
        <f t="shared" ca="1" si="84"/>
        <v>9</v>
      </c>
      <c r="BM33" s="58">
        <f t="shared" ca="1" si="85"/>
        <v>27</v>
      </c>
      <c r="BN33" s="58">
        <f t="shared" ca="1" si="86"/>
        <v>27</v>
      </c>
      <c r="BO33" s="58">
        <f t="shared" ca="1" si="87"/>
        <v>4</v>
      </c>
      <c r="BP33" s="58">
        <f t="shared" ca="1" si="88"/>
        <v>20</v>
      </c>
      <c r="BQ33" s="58">
        <f t="shared" ca="1" si="89"/>
        <v>8</v>
      </c>
      <c r="BR33" s="58">
        <f t="shared" ca="1" si="90"/>
        <v>27</v>
      </c>
      <c r="BS33" s="58">
        <f t="shared" ca="1" si="91"/>
        <v>17</v>
      </c>
      <c r="BT33" s="58">
        <f t="shared" ca="1" si="92"/>
        <v>13</v>
      </c>
      <c r="BU33" s="58">
        <f t="shared" ca="1" si="93"/>
        <v>27</v>
      </c>
      <c r="BV33" s="58">
        <f t="shared" ca="1" si="94"/>
        <v>27</v>
      </c>
      <c r="BW33" s="58">
        <f t="shared" ca="1" si="95"/>
        <v>27</v>
      </c>
      <c r="BX33" s="58">
        <f t="shared" ca="1" si="96"/>
        <v>0</v>
      </c>
      <c r="BY33" s="58">
        <f t="shared" ca="1" si="97"/>
        <v>27</v>
      </c>
      <c r="BZ33" s="58">
        <f t="shared" ca="1" si="98"/>
        <v>27</v>
      </c>
      <c r="CA33" s="58">
        <f t="shared" ca="1" si="99"/>
        <v>27</v>
      </c>
      <c r="CB33" s="58">
        <f t="shared" ca="1" si="100"/>
        <v>12</v>
      </c>
      <c r="CC33" s="58">
        <f t="shared" ca="1" si="101"/>
        <v>6</v>
      </c>
      <c r="CD33" s="58">
        <f t="shared" ca="1" si="102"/>
        <v>27</v>
      </c>
      <c r="CE33" s="58">
        <f t="shared" ca="1" si="103"/>
        <v>27</v>
      </c>
      <c r="CF33" s="58">
        <f t="shared" ca="1" si="104"/>
        <v>27</v>
      </c>
      <c r="CG33" s="58">
        <f t="shared" ca="1" si="105"/>
        <v>23</v>
      </c>
      <c r="CH33" s="58" t="str">
        <f t="shared" ca="1" si="106"/>
        <v/>
      </c>
      <c r="CI33" s="58" t="str">
        <f t="shared" ca="1" si="107"/>
        <v/>
      </c>
      <c r="CJ33" s="58" t="str">
        <f t="shared" ca="1" si="108"/>
        <v/>
      </c>
      <c r="CK33" s="58" t="str">
        <f t="shared" ca="1" si="109"/>
        <v/>
      </c>
      <c r="CL33" s="58" t="str">
        <f t="shared" ca="1" si="110"/>
        <v/>
      </c>
      <c r="CM33" s="58" t="str">
        <f t="shared" ca="1" si="111"/>
        <v/>
      </c>
      <c r="CN33" s="58" t="str">
        <f t="shared" ca="1" si="112"/>
        <v/>
      </c>
      <c r="CO33" s="58" t="str">
        <f t="shared" ca="1" si="113"/>
        <v/>
      </c>
      <c r="CP33" s="58" t="str">
        <f t="shared" ca="1" si="114"/>
        <v/>
      </c>
      <c r="CQ33" s="58" t="str">
        <f t="shared" ca="1" si="115"/>
        <v/>
      </c>
      <c r="CR33" s="58" t="str">
        <f t="shared" ca="1" si="116"/>
        <v/>
      </c>
      <c r="CS33" s="58" t="str">
        <f t="shared" ca="1" si="117"/>
        <v/>
      </c>
      <c r="CT33" s="58" t="str">
        <f t="shared" ca="1" si="118"/>
        <v/>
      </c>
      <c r="CU33" s="58" t="str">
        <f t="shared" ca="1" si="119"/>
        <v/>
      </c>
      <c r="CV33" s="58" t="str">
        <f t="shared" ca="1" si="120"/>
        <v/>
      </c>
      <c r="CW33" s="58" t="str">
        <f t="shared" ca="1" si="121"/>
        <v/>
      </c>
      <c r="CX33" s="58" t="str">
        <f t="shared" ca="1" si="122"/>
        <v/>
      </c>
      <c r="CY33" s="58" t="str">
        <f t="shared" ca="1" si="123"/>
        <v/>
      </c>
      <c r="CZ33" s="58" t="str">
        <f t="shared" ca="1" si="124"/>
        <v/>
      </c>
      <c r="DA33" s="58" t="str">
        <f t="shared" ca="1" si="125"/>
        <v/>
      </c>
      <c r="DB33" s="58" t="str">
        <f t="shared" ca="1" si="126"/>
        <v/>
      </c>
      <c r="DC33" s="58" t="str">
        <f t="shared" ca="1" si="127"/>
        <v/>
      </c>
      <c r="DD33" s="58" t="str">
        <f t="shared" ca="1" si="128"/>
        <v/>
      </c>
      <c r="DE33" s="58" t="str">
        <f t="shared" ca="1" si="129"/>
        <v/>
      </c>
      <c r="DF33" s="58" t="str">
        <f t="shared" ca="1" si="130"/>
        <v/>
      </c>
      <c r="DG33" s="58" t="str">
        <f t="shared" ca="1" si="131"/>
        <v/>
      </c>
      <c r="DH33" s="58" t="str">
        <f t="shared" ca="1" si="132"/>
        <v/>
      </c>
      <c r="DI33" s="58" t="str">
        <f t="shared" ca="1" si="133"/>
        <v/>
      </c>
      <c r="DJ33" s="58" t="str">
        <f t="shared" ca="1" si="134"/>
        <v/>
      </c>
      <c r="DK33" s="58" t="str">
        <f t="shared" ca="1" si="135"/>
        <v/>
      </c>
      <c r="DL33" s="58" t="str">
        <f t="shared" ca="1" si="136"/>
        <v/>
      </c>
      <c r="DM33" s="58" t="str">
        <f t="shared" ca="1" si="137"/>
        <v/>
      </c>
      <c r="DN33" s="58" t="str">
        <f t="shared" ca="1" si="138"/>
        <v/>
      </c>
      <c r="DO33" s="58" t="str">
        <f t="shared" ca="1" si="139"/>
        <v/>
      </c>
      <c r="DP33" s="58" t="str">
        <f t="shared" ca="1" si="140"/>
        <v/>
      </c>
      <c r="DQ33" s="58" t="str">
        <f t="shared" ca="1" si="140"/>
        <v/>
      </c>
      <c r="DR33" s="58" t="str">
        <f t="shared" ca="1" si="141"/>
        <v/>
      </c>
      <c r="DS33" s="34">
        <f t="shared" ca="1" si="142"/>
        <v>0</v>
      </c>
      <c r="DT33" s="34">
        <f t="shared" ca="1" si="143"/>
        <v>0</v>
      </c>
      <c r="DU33" s="34">
        <f t="shared" ca="1" si="144"/>
        <v>0</v>
      </c>
      <c r="DV33" s="34">
        <f t="shared" ca="1" si="145"/>
        <v>0</v>
      </c>
      <c r="DW33" s="34">
        <f t="shared" ca="1" si="146"/>
        <v>0</v>
      </c>
      <c r="DX33" s="34">
        <f t="shared" ca="1" si="147"/>
        <v>0</v>
      </c>
      <c r="DY33" s="34">
        <f t="shared" ca="1" si="148"/>
        <v>0</v>
      </c>
      <c r="DZ33" s="34">
        <f t="shared" ca="1" si="149"/>
        <v>0</v>
      </c>
      <c r="EA33" s="34">
        <f t="shared" ca="1" si="150"/>
        <v>0</v>
      </c>
      <c r="EB33" s="34">
        <f t="shared" ca="1" si="151"/>
        <v>0</v>
      </c>
      <c r="EC33" s="34">
        <f t="shared" ca="1" si="152"/>
        <v>0</v>
      </c>
      <c r="ED33" s="34">
        <f t="shared" ca="1" si="153"/>
        <v>0</v>
      </c>
      <c r="EE33" s="34">
        <f t="shared" ca="1" si="154"/>
        <v>0</v>
      </c>
      <c r="EF33" s="34">
        <f t="shared" ca="1" si="155"/>
        <v>0</v>
      </c>
      <c r="EG33" s="34">
        <f t="shared" ca="1" si="156"/>
        <v>0</v>
      </c>
      <c r="EH33" s="34">
        <f t="shared" ca="1" si="157"/>
        <v>0</v>
      </c>
      <c r="EI33" s="34">
        <f t="shared" ca="1" si="158"/>
        <v>0</v>
      </c>
      <c r="EJ33" s="34">
        <f t="shared" ca="1" si="159"/>
        <v>0</v>
      </c>
      <c r="EK33" s="34">
        <f t="shared" ca="1" si="160"/>
        <v>0</v>
      </c>
      <c r="EL33" s="34">
        <f t="shared" ca="1" si="161"/>
        <v>0</v>
      </c>
      <c r="EM33" s="34">
        <f t="shared" ca="1" si="162"/>
        <v>0</v>
      </c>
      <c r="EN33" s="34">
        <f t="shared" ca="1" si="163"/>
        <v>0</v>
      </c>
      <c r="EO33" s="34">
        <f t="shared" ca="1" si="164"/>
        <v>0</v>
      </c>
      <c r="EP33" s="34">
        <f t="shared" ca="1" si="165"/>
        <v>0</v>
      </c>
      <c r="EQ33" s="34">
        <f t="shared" ca="1" si="166"/>
        <v>0</v>
      </c>
      <c r="ER33" s="34">
        <f t="shared" ca="1" si="167"/>
        <v>0</v>
      </c>
      <c r="ES33" s="34">
        <f t="shared" ca="1" si="168"/>
        <v>0</v>
      </c>
      <c r="ET33" s="34">
        <f t="shared" ca="1" si="169"/>
        <v>0</v>
      </c>
      <c r="EU33" s="34">
        <f t="shared" ca="1" si="170"/>
        <v>0</v>
      </c>
      <c r="EV33" s="34">
        <f t="shared" ca="1" si="171"/>
        <v>0</v>
      </c>
      <c r="EW33" s="34">
        <f t="shared" ca="1" si="172"/>
        <v>0</v>
      </c>
      <c r="EX33" s="34">
        <f t="shared" ca="1" si="173"/>
        <v>0</v>
      </c>
      <c r="EY33" s="34">
        <f t="shared" ca="1" si="174"/>
        <v>0</v>
      </c>
      <c r="EZ33" s="34">
        <f t="shared" ca="1" si="175"/>
        <v>0</v>
      </c>
      <c r="FA33" s="34">
        <f t="shared" ca="1" si="176"/>
        <v>0</v>
      </c>
      <c r="FB33" s="34">
        <f t="shared" ca="1" si="177"/>
        <v>0</v>
      </c>
      <c r="FC33" s="34">
        <f t="shared" ca="1" si="178"/>
        <v>0</v>
      </c>
      <c r="FD33" s="71"/>
      <c r="FE33" s="76"/>
      <c r="FF33" s="76"/>
      <c r="FG33" s="76"/>
      <c r="FH33" s="58"/>
      <c r="FI33" s="58"/>
      <c r="FJ33" s="58">
        <v>0</v>
      </c>
      <c r="FK33" s="58">
        <v>0</v>
      </c>
      <c r="FL33" s="34">
        <f t="shared" ca="1" si="4"/>
        <v>0</v>
      </c>
      <c r="FM33" s="34">
        <f t="shared" ca="1" si="5"/>
        <v>0</v>
      </c>
      <c r="FN33" s="34">
        <f t="shared" ca="1" si="6"/>
        <v>0</v>
      </c>
      <c r="FO33" s="34">
        <f t="shared" ca="1" si="7"/>
        <v>0</v>
      </c>
      <c r="FP33" s="34">
        <f t="shared" ca="1" si="8"/>
        <v>0</v>
      </c>
      <c r="FQ33" s="34">
        <f t="shared" ca="1" si="9"/>
        <v>0</v>
      </c>
      <c r="FR33" s="34">
        <f t="shared" ca="1" si="10"/>
        <v>0</v>
      </c>
      <c r="FS33" s="34">
        <f t="shared" ca="1" si="11"/>
        <v>0</v>
      </c>
      <c r="FT33" s="34">
        <f t="shared" ca="1" si="12"/>
        <v>0</v>
      </c>
      <c r="FU33" s="34">
        <f t="shared" ca="1" si="13"/>
        <v>0</v>
      </c>
      <c r="FV33" s="34">
        <f t="shared" ca="1" si="14"/>
        <v>0</v>
      </c>
      <c r="FW33" s="34">
        <f t="shared" ca="1" si="15"/>
        <v>0</v>
      </c>
      <c r="FX33" s="34">
        <f t="shared" ca="1" si="16"/>
        <v>0</v>
      </c>
      <c r="FY33" s="34">
        <f t="shared" ca="1" si="17"/>
        <v>0</v>
      </c>
      <c r="FZ33" s="34">
        <f t="shared" ca="1" si="18"/>
        <v>0</v>
      </c>
      <c r="GA33" s="34">
        <f t="shared" ca="1" si="19"/>
        <v>0</v>
      </c>
      <c r="GB33" s="34">
        <f t="shared" ca="1" si="20"/>
        <v>0</v>
      </c>
      <c r="GC33" s="34">
        <f t="shared" ca="1" si="21"/>
        <v>0</v>
      </c>
      <c r="GD33" s="34">
        <f t="shared" ca="1" si="22"/>
        <v>0</v>
      </c>
      <c r="GE33" s="34">
        <f t="shared" ca="1" si="23"/>
        <v>0</v>
      </c>
      <c r="GF33" s="34">
        <f t="shared" ca="1" si="24"/>
        <v>0</v>
      </c>
      <c r="GG33" s="34">
        <f t="shared" ca="1" si="25"/>
        <v>0</v>
      </c>
      <c r="GH33" s="34">
        <f t="shared" ca="1" si="26"/>
        <v>0</v>
      </c>
      <c r="GI33" s="34">
        <f t="shared" ca="1" si="27"/>
        <v>0</v>
      </c>
      <c r="GJ33" s="34">
        <f t="shared" ca="1" si="28"/>
        <v>0</v>
      </c>
      <c r="GK33" s="34">
        <f t="shared" ca="1" si="29"/>
        <v>0</v>
      </c>
      <c r="GL33" s="34">
        <f t="shared" ca="1" si="30"/>
        <v>0</v>
      </c>
      <c r="GM33" s="34">
        <f t="shared" ca="1" si="31"/>
        <v>0</v>
      </c>
      <c r="GN33" s="34">
        <f t="shared" ca="1" si="32"/>
        <v>0</v>
      </c>
      <c r="GO33" s="34">
        <f t="shared" ca="1" si="33"/>
        <v>0</v>
      </c>
      <c r="GP33" s="34">
        <f t="shared" ca="1" si="34"/>
        <v>0</v>
      </c>
      <c r="GQ33" s="34">
        <f t="shared" ca="1" si="35"/>
        <v>0</v>
      </c>
      <c r="GR33" s="34">
        <f t="shared" ca="1" si="36"/>
        <v>0</v>
      </c>
      <c r="GS33" s="34">
        <f t="shared" ca="1" si="37"/>
        <v>0</v>
      </c>
      <c r="GT33" s="34">
        <f t="shared" ca="1" si="38"/>
        <v>0</v>
      </c>
      <c r="GU33" s="34">
        <f t="shared" ca="1" si="39"/>
        <v>0</v>
      </c>
      <c r="GV33" s="34">
        <f t="shared" ca="1" si="40"/>
        <v>0</v>
      </c>
      <c r="GW33" s="49" t="str">
        <f t="shared" ca="1" si="56"/>
        <v>H</v>
      </c>
      <c r="GX33" s="49"/>
      <c r="GY33" s="49"/>
      <c r="GZ33" s="49"/>
      <c r="HA33" s="49"/>
      <c r="HB33" s="49" t="str">
        <f t="shared" ca="1" si="57"/>
        <v>E</v>
      </c>
      <c r="HC33" s="49"/>
      <c r="HD33" s="49"/>
      <c r="HE33" s="49"/>
      <c r="HF33" s="49"/>
      <c r="HG33" s="49" t="str">
        <f t="shared" ca="1" si="58"/>
        <v>B</v>
      </c>
      <c r="HH33" s="49"/>
      <c r="HI33" s="49"/>
      <c r="HJ33" s="49"/>
      <c r="HK33" s="49"/>
      <c r="HL33" s="65"/>
      <c r="HM33" s="50"/>
      <c r="HN33" s="50"/>
      <c r="HO33" s="66"/>
      <c r="HP33" s="66"/>
      <c r="HQ33" s="33"/>
      <c r="HR33" s="66"/>
      <c r="HS33" s="66"/>
      <c r="HT33" s="67"/>
      <c r="HU33" s="65"/>
      <c r="HV33" s="50"/>
      <c r="HW33" s="50"/>
      <c r="HX33" s="66"/>
      <c r="HY33" s="66"/>
      <c r="HZ33" s="33"/>
      <c r="IA33" s="66"/>
      <c r="IB33" s="66"/>
      <c r="IC33" s="67"/>
      <c r="ID33" s="65"/>
      <c r="IE33" s="50"/>
      <c r="IF33" s="50"/>
      <c r="IG33" s="66"/>
      <c r="IH33" s="66"/>
      <c r="II33" s="33">
        <f t="shared" ca="1" si="41"/>
        <v>0</v>
      </c>
      <c r="IJ33" s="66" t="str">
        <f t="shared" ca="1" si="42"/>
        <v/>
      </c>
      <c r="IK33" s="66" t="str">
        <f t="shared" ca="1" si="43"/>
        <v/>
      </c>
      <c r="IL33" s="67">
        <f t="shared" ca="1" si="59"/>
        <v>1</v>
      </c>
      <c r="IM33" s="34"/>
      <c r="IN33" s="34"/>
      <c r="IO33" s="37">
        <f t="shared" ca="1" si="60"/>
        <v>0</v>
      </c>
      <c r="IP33" s="22">
        <f t="shared" ca="1" si="44"/>
        <v>0</v>
      </c>
      <c r="IQ33" s="78">
        <f t="shared" ca="1" si="179"/>
        <v>0</v>
      </c>
      <c r="IR33" s="156">
        <f t="shared" ca="1" si="180"/>
        <v>0</v>
      </c>
      <c r="IS33" s="78">
        <f t="shared" ca="1" si="61"/>
        <v>0</v>
      </c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90" t="str">
        <f t="shared" si="62"/>
        <v/>
      </c>
      <c r="LQ33" s="90" t="str">
        <f t="shared" si="63"/>
        <v/>
      </c>
      <c r="LR33" s="90" t="str">
        <f t="shared" si="64"/>
        <v/>
      </c>
      <c r="LS33" s="90" t="str">
        <f t="shared" si="65"/>
        <v/>
      </c>
      <c r="LT33" s="90" t="str">
        <f t="shared" si="66"/>
        <v/>
      </c>
      <c r="LU33" s="90" t="str">
        <f t="shared" si="67"/>
        <v/>
      </c>
      <c r="LV33" s="90"/>
      <c r="LW33" s="90"/>
      <c r="LX33" s="90"/>
      <c r="LY33" s="90"/>
      <c r="LZ33" s="90"/>
      <c r="MA33" s="90"/>
      <c r="MB33" s="53">
        <v>2</v>
      </c>
      <c r="MC33" s="28">
        <v>1</v>
      </c>
      <c r="MD33" s="29">
        <v>2</v>
      </c>
      <c r="ME33" s="28" t="s">
        <v>9</v>
      </c>
      <c r="MF33" s="28" t="s">
        <v>13</v>
      </c>
      <c r="MG33" s="28" t="s">
        <v>14</v>
      </c>
      <c r="MH33"/>
      <c r="MI33" s="6"/>
      <c r="MJ33" s="6"/>
      <c r="MK33" s="6"/>
      <c r="ML33" s="6"/>
      <c r="MM33" s="6"/>
      <c r="MN33" s="42"/>
      <c r="MO33" s="15">
        <f t="shared" ca="1" si="2"/>
        <v>32</v>
      </c>
      <c r="MP33" s="20"/>
      <c r="MQ33" s="20"/>
      <c r="MR33" s="15">
        <v>29</v>
      </c>
      <c r="MS33" s="96"/>
    </row>
    <row r="34" spans="1:357" ht="15">
      <c r="A34" s="15">
        <f t="shared" ca="1" si="0"/>
        <v>23</v>
      </c>
      <c r="B34" s="33" t="str">
        <f t="shared" ca="1" si="1"/>
        <v>DB</v>
      </c>
      <c r="C34" s="10" t="str">
        <f t="shared" ca="1" si="45"/>
        <v/>
      </c>
      <c r="D34" s="50">
        <f t="shared" ca="1" si="46"/>
        <v>0</v>
      </c>
      <c r="E34" s="10" t="str">
        <f t="shared" si="47"/>
        <v/>
      </c>
      <c r="F34" s="111">
        <f t="shared" si="48"/>
        <v>30</v>
      </c>
      <c r="G34" s="59">
        <f t="shared" ca="1" si="68"/>
        <v>1</v>
      </c>
      <c r="H34" s="56">
        <f ca="1">COUNTIF($A$5:A34,$H$5)</f>
        <v>0</v>
      </c>
      <c r="I34" s="56">
        <f ca="1">COUNTIF($A$5:$A34,$I$5)</f>
        <v>2</v>
      </c>
      <c r="J34" s="56">
        <f ca="1">COUNTIF($A$5:$A34,$J$5)</f>
        <v>0</v>
      </c>
      <c r="K34" s="56">
        <f ca="1">COUNTIF($A$5:$A34,$K$5)</f>
        <v>0</v>
      </c>
      <c r="L34" s="56">
        <f ca="1">COUNTIF($A$5:$A34,$L$5)</f>
        <v>2</v>
      </c>
      <c r="M34" s="56">
        <f ca="1">COUNTIF($A$5:$A34,$M$5)</f>
        <v>1</v>
      </c>
      <c r="N34" s="56">
        <f ca="1">COUNTIF($A$5:$A34,$N$5)</f>
        <v>0</v>
      </c>
      <c r="O34" s="56">
        <f ca="1">COUNTIF($A$5:$A34,$O$5)</f>
        <v>2</v>
      </c>
      <c r="P34" s="56">
        <f ca="1">COUNTIF($A$5:$A34,$P$5)</f>
        <v>0</v>
      </c>
      <c r="Q34" s="56">
        <f ca="1">COUNTIF($A$5:$A34,$Q$5)</f>
        <v>0</v>
      </c>
      <c r="R34" s="56">
        <f ca="1">COUNTIF($A$5:$A34,$R$5)</f>
        <v>2</v>
      </c>
      <c r="S34" s="56">
        <f ca="1">COUNTIF($A$5:$A34,$S$5)</f>
        <v>0</v>
      </c>
      <c r="T34" s="56">
        <f ca="1">COUNTIF($A$5:$A34,$T$5)</f>
        <v>0</v>
      </c>
      <c r="U34" s="56">
        <f ca="1">COUNTIF($A$5:$A34,$U$5)</f>
        <v>1</v>
      </c>
      <c r="V34" s="56">
        <f ca="1">COUNTIF($A$5:$A34,$V$5)</f>
        <v>3</v>
      </c>
      <c r="W34" s="56">
        <f ca="1">COUNTIF($A$5:$A34,$W$5)</f>
        <v>2</v>
      </c>
      <c r="X34" s="56">
        <f ca="1">COUNTIF($A$5:$A34,$X$5)</f>
        <v>0</v>
      </c>
      <c r="Y34" s="56">
        <f ca="1">COUNTIF($A$5:$A34,$Y$5)</f>
        <v>0</v>
      </c>
      <c r="Z34" s="56">
        <f ca="1">COUNTIF($A$5:$A34,$Z$5)</f>
        <v>2</v>
      </c>
      <c r="AA34" s="56">
        <f ca="1">COUNTIF($A$5:$A34,$AA$5)</f>
        <v>1</v>
      </c>
      <c r="AB34" s="56">
        <f ca="1">COUNTIF($A$5:$A34,$AB$5)</f>
        <v>2</v>
      </c>
      <c r="AC34" s="56">
        <f ca="1">COUNTIF($A$5:$A34,$AC$5)</f>
        <v>0</v>
      </c>
      <c r="AD34" s="56">
        <f ca="1">COUNTIF($A$5:$A34,$AD$5)</f>
        <v>2</v>
      </c>
      <c r="AE34" s="56">
        <f ca="1">COUNTIF($A$5:$A34,$AE$5)</f>
        <v>2</v>
      </c>
      <c r="AF34" s="56">
        <f ca="1">COUNTIF($A$5:$A34,$AF$5)</f>
        <v>0</v>
      </c>
      <c r="AG34" s="56">
        <f ca="1">COUNTIF($A$5:$A34,$AG$5)</f>
        <v>0</v>
      </c>
      <c r="AH34" s="56">
        <f ca="1">COUNTIF($A$5:$A34,$AH$5)</f>
        <v>0</v>
      </c>
      <c r="AI34" s="56">
        <f ca="1">COUNTIF($A$5:$A34,$AI$5)</f>
        <v>2</v>
      </c>
      <c r="AJ34" s="56">
        <f ca="1">COUNTIF($A$5:$A34,$AJ$5)</f>
        <v>0</v>
      </c>
      <c r="AK34" s="56">
        <f ca="1">COUNTIF($A$5:$A34,$AK$5)</f>
        <v>0</v>
      </c>
      <c r="AL34" s="56">
        <f ca="1">COUNTIF($A$5:$A34,$AL$5)</f>
        <v>0</v>
      </c>
      <c r="AM34" s="56">
        <f ca="1">COUNTIF($A$5:$A34,$AM$5)</f>
        <v>1</v>
      </c>
      <c r="AN34" s="56">
        <f ca="1">COUNTIF($A$5:$A34,$AN$5)</f>
        <v>1</v>
      </c>
      <c r="AO34" s="56">
        <f ca="1">COUNTIF($A$5:$A34,$AO$5)</f>
        <v>0</v>
      </c>
      <c r="AP34" s="56">
        <f ca="1">COUNTIF($A$5:$A34,$AP$5)</f>
        <v>1</v>
      </c>
      <c r="AQ34" s="56">
        <f ca="1">COUNTIF($A$5:$A34,$AQ$5)</f>
        <v>0</v>
      </c>
      <c r="AR34" s="56">
        <f ca="1">COUNTIF($A$5:$A34,$AR$5)</f>
        <v>1</v>
      </c>
      <c r="AS34" s="101">
        <f t="shared" ca="1" si="49"/>
        <v>19</v>
      </c>
      <c r="AT34" s="58">
        <f t="shared" si="50"/>
        <v>30</v>
      </c>
      <c r="AU34" s="105">
        <f t="shared" si="51"/>
        <v>1</v>
      </c>
      <c r="AV34" s="105">
        <f t="shared" si="52"/>
        <v>19.440000000000001</v>
      </c>
      <c r="AW34" s="58">
        <f t="shared" ca="1" si="69"/>
        <v>28</v>
      </c>
      <c r="AX34" s="58">
        <f t="shared" ca="1" si="70"/>
        <v>6</v>
      </c>
      <c r="AY34" s="58">
        <f t="shared" ca="1" si="71"/>
        <v>28</v>
      </c>
      <c r="AZ34" s="58">
        <f t="shared" ca="1" si="72"/>
        <v>28</v>
      </c>
      <c r="BA34" s="58">
        <f t="shared" ca="1" si="73"/>
        <v>3</v>
      </c>
      <c r="BB34" s="58">
        <f t="shared" ca="1" si="74"/>
        <v>26</v>
      </c>
      <c r="BC34" s="58">
        <f t="shared" ca="1" si="75"/>
        <v>28</v>
      </c>
      <c r="BD34" s="58">
        <f t="shared" ca="1" si="76"/>
        <v>15</v>
      </c>
      <c r="BE34" s="58">
        <f t="shared" ca="1" si="77"/>
        <v>28</v>
      </c>
      <c r="BF34" s="58">
        <f t="shared" ca="1" si="78"/>
        <v>28</v>
      </c>
      <c r="BG34" s="58">
        <f t="shared" ca="1" si="79"/>
        <v>12</v>
      </c>
      <c r="BH34" s="58">
        <f t="shared" ca="1" si="80"/>
        <v>28</v>
      </c>
      <c r="BI34" s="58">
        <f t="shared" ca="1" si="81"/>
        <v>28</v>
      </c>
      <c r="BJ34" s="58">
        <f t="shared" ca="1" si="82"/>
        <v>19</v>
      </c>
      <c r="BK34" s="58">
        <f t="shared" ca="1" si="83"/>
        <v>2</v>
      </c>
      <c r="BL34" s="58">
        <f t="shared" ca="1" si="84"/>
        <v>10</v>
      </c>
      <c r="BM34" s="58">
        <f t="shared" ca="1" si="85"/>
        <v>28</v>
      </c>
      <c r="BN34" s="58">
        <f t="shared" ca="1" si="86"/>
        <v>28</v>
      </c>
      <c r="BO34" s="58">
        <f t="shared" ca="1" si="87"/>
        <v>5</v>
      </c>
      <c r="BP34" s="58">
        <f t="shared" ca="1" si="88"/>
        <v>21</v>
      </c>
      <c r="BQ34" s="58">
        <f t="shared" ca="1" si="89"/>
        <v>9</v>
      </c>
      <c r="BR34" s="58">
        <f t="shared" ca="1" si="90"/>
        <v>28</v>
      </c>
      <c r="BS34" s="58">
        <f t="shared" ca="1" si="91"/>
        <v>0</v>
      </c>
      <c r="BT34" s="58">
        <f t="shared" ca="1" si="92"/>
        <v>14</v>
      </c>
      <c r="BU34" s="58">
        <f t="shared" ca="1" si="93"/>
        <v>28</v>
      </c>
      <c r="BV34" s="58">
        <f t="shared" ca="1" si="94"/>
        <v>28</v>
      </c>
      <c r="BW34" s="58">
        <f t="shared" ca="1" si="95"/>
        <v>28</v>
      </c>
      <c r="BX34" s="58">
        <f t="shared" ca="1" si="96"/>
        <v>1</v>
      </c>
      <c r="BY34" s="58">
        <f t="shared" ca="1" si="97"/>
        <v>28</v>
      </c>
      <c r="BZ34" s="58">
        <f t="shared" ca="1" si="98"/>
        <v>28</v>
      </c>
      <c r="CA34" s="58">
        <f t="shared" ca="1" si="99"/>
        <v>28</v>
      </c>
      <c r="CB34" s="58">
        <f t="shared" ca="1" si="100"/>
        <v>13</v>
      </c>
      <c r="CC34" s="58">
        <f t="shared" ca="1" si="101"/>
        <v>7</v>
      </c>
      <c r="CD34" s="58">
        <f t="shared" ca="1" si="102"/>
        <v>28</v>
      </c>
      <c r="CE34" s="58">
        <f t="shared" ca="1" si="103"/>
        <v>28</v>
      </c>
      <c r="CF34" s="58">
        <f t="shared" ca="1" si="104"/>
        <v>28</v>
      </c>
      <c r="CG34" s="58">
        <f t="shared" ca="1" si="105"/>
        <v>24</v>
      </c>
      <c r="CH34" s="58" t="str">
        <f t="shared" ca="1" si="106"/>
        <v/>
      </c>
      <c r="CI34" s="58" t="str">
        <f t="shared" ca="1" si="107"/>
        <v/>
      </c>
      <c r="CJ34" s="58" t="str">
        <f t="shared" ca="1" si="108"/>
        <v/>
      </c>
      <c r="CK34" s="58" t="str">
        <f t="shared" ca="1" si="109"/>
        <v/>
      </c>
      <c r="CL34" s="58" t="str">
        <f t="shared" ca="1" si="110"/>
        <v/>
      </c>
      <c r="CM34" s="58" t="str">
        <f t="shared" ca="1" si="111"/>
        <v/>
      </c>
      <c r="CN34" s="58" t="str">
        <f t="shared" ca="1" si="112"/>
        <v/>
      </c>
      <c r="CO34" s="58" t="str">
        <f t="shared" ca="1" si="113"/>
        <v/>
      </c>
      <c r="CP34" s="58" t="str">
        <f t="shared" ca="1" si="114"/>
        <v/>
      </c>
      <c r="CQ34" s="58" t="str">
        <f t="shared" ca="1" si="115"/>
        <v/>
      </c>
      <c r="CR34" s="58" t="str">
        <f t="shared" ca="1" si="116"/>
        <v/>
      </c>
      <c r="CS34" s="58" t="str">
        <f t="shared" ca="1" si="117"/>
        <v/>
      </c>
      <c r="CT34" s="58" t="str">
        <f t="shared" ca="1" si="118"/>
        <v/>
      </c>
      <c r="CU34" s="58" t="str">
        <f t="shared" ca="1" si="119"/>
        <v/>
      </c>
      <c r="CV34" s="58" t="str">
        <f t="shared" ca="1" si="120"/>
        <v/>
      </c>
      <c r="CW34" s="58" t="str">
        <f t="shared" ca="1" si="121"/>
        <v/>
      </c>
      <c r="CX34" s="58" t="str">
        <f t="shared" ca="1" si="122"/>
        <v/>
      </c>
      <c r="CY34" s="58" t="str">
        <f t="shared" ca="1" si="123"/>
        <v/>
      </c>
      <c r="CZ34" s="58" t="str">
        <f t="shared" ca="1" si="124"/>
        <v/>
      </c>
      <c r="DA34" s="58" t="str">
        <f t="shared" ca="1" si="125"/>
        <v/>
      </c>
      <c r="DB34" s="58" t="str">
        <f t="shared" ca="1" si="126"/>
        <v/>
      </c>
      <c r="DC34" s="58" t="str">
        <f t="shared" ca="1" si="127"/>
        <v/>
      </c>
      <c r="DD34" s="58" t="str">
        <f t="shared" ca="1" si="128"/>
        <v/>
      </c>
      <c r="DE34" s="58" t="str">
        <f t="shared" ca="1" si="129"/>
        <v/>
      </c>
      <c r="DF34" s="58" t="str">
        <f t="shared" ca="1" si="130"/>
        <v/>
      </c>
      <c r="DG34" s="58" t="str">
        <f t="shared" ca="1" si="131"/>
        <v/>
      </c>
      <c r="DH34" s="58" t="str">
        <f t="shared" ca="1" si="132"/>
        <v/>
      </c>
      <c r="DI34" s="58" t="str">
        <f t="shared" ca="1" si="133"/>
        <v/>
      </c>
      <c r="DJ34" s="58" t="str">
        <f t="shared" ca="1" si="134"/>
        <v/>
      </c>
      <c r="DK34" s="58" t="str">
        <f t="shared" ca="1" si="135"/>
        <v/>
      </c>
      <c r="DL34" s="58" t="str">
        <f t="shared" ca="1" si="136"/>
        <v/>
      </c>
      <c r="DM34" s="58" t="str">
        <f t="shared" ca="1" si="137"/>
        <v/>
      </c>
      <c r="DN34" s="58" t="str">
        <f t="shared" ca="1" si="138"/>
        <v/>
      </c>
      <c r="DO34" s="58" t="str">
        <f t="shared" ca="1" si="139"/>
        <v/>
      </c>
      <c r="DP34" s="58" t="str">
        <f t="shared" ca="1" si="140"/>
        <v/>
      </c>
      <c r="DQ34" s="58" t="str">
        <f t="shared" ca="1" si="140"/>
        <v/>
      </c>
      <c r="DR34" s="58" t="str">
        <f t="shared" ca="1" si="141"/>
        <v/>
      </c>
      <c r="DS34" s="34">
        <f t="shared" ca="1" si="142"/>
        <v>0</v>
      </c>
      <c r="DT34" s="34">
        <f t="shared" ca="1" si="143"/>
        <v>0</v>
      </c>
      <c r="DU34" s="34">
        <f t="shared" ca="1" si="144"/>
        <v>0</v>
      </c>
      <c r="DV34" s="34">
        <f t="shared" ca="1" si="145"/>
        <v>0</v>
      </c>
      <c r="DW34" s="34">
        <f t="shared" ca="1" si="146"/>
        <v>0</v>
      </c>
      <c r="DX34" s="34">
        <f t="shared" ca="1" si="147"/>
        <v>0</v>
      </c>
      <c r="DY34" s="34">
        <f t="shared" ca="1" si="148"/>
        <v>0</v>
      </c>
      <c r="DZ34" s="34">
        <f t="shared" ca="1" si="149"/>
        <v>0</v>
      </c>
      <c r="EA34" s="34">
        <f t="shared" ca="1" si="150"/>
        <v>0</v>
      </c>
      <c r="EB34" s="34">
        <f t="shared" ca="1" si="151"/>
        <v>0</v>
      </c>
      <c r="EC34" s="34">
        <f t="shared" ca="1" si="152"/>
        <v>0</v>
      </c>
      <c r="ED34" s="34">
        <f t="shared" ca="1" si="153"/>
        <v>0</v>
      </c>
      <c r="EE34" s="34">
        <f t="shared" ca="1" si="154"/>
        <v>0</v>
      </c>
      <c r="EF34" s="34">
        <f t="shared" ca="1" si="155"/>
        <v>0</v>
      </c>
      <c r="EG34" s="34">
        <f t="shared" ca="1" si="156"/>
        <v>0</v>
      </c>
      <c r="EH34" s="34">
        <f t="shared" ca="1" si="157"/>
        <v>0</v>
      </c>
      <c r="EI34" s="34">
        <f t="shared" ca="1" si="158"/>
        <v>0</v>
      </c>
      <c r="EJ34" s="34">
        <f t="shared" ca="1" si="159"/>
        <v>0</v>
      </c>
      <c r="EK34" s="34">
        <f t="shared" ca="1" si="160"/>
        <v>0</v>
      </c>
      <c r="EL34" s="34">
        <f t="shared" ca="1" si="161"/>
        <v>0</v>
      </c>
      <c r="EM34" s="34">
        <f t="shared" ca="1" si="162"/>
        <v>0</v>
      </c>
      <c r="EN34" s="34">
        <f t="shared" ca="1" si="163"/>
        <v>0</v>
      </c>
      <c r="EO34" s="34">
        <f t="shared" ca="1" si="164"/>
        <v>0</v>
      </c>
      <c r="EP34" s="34">
        <f t="shared" ca="1" si="165"/>
        <v>0</v>
      </c>
      <c r="EQ34" s="34">
        <f t="shared" ca="1" si="166"/>
        <v>0</v>
      </c>
      <c r="ER34" s="34">
        <f t="shared" ca="1" si="167"/>
        <v>0</v>
      </c>
      <c r="ES34" s="34">
        <f t="shared" ca="1" si="168"/>
        <v>0</v>
      </c>
      <c r="ET34" s="34">
        <f t="shared" ca="1" si="169"/>
        <v>0</v>
      </c>
      <c r="EU34" s="34">
        <f t="shared" ca="1" si="170"/>
        <v>0</v>
      </c>
      <c r="EV34" s="34">
        <f t="shared" ca="1" si="171"/>
        <v>0</v>
      </c>
      <c r="EW34" s="34">
        <f t="shared" ca="1" si="172"/>
        <v>0</v>
      </c>
      <c r="EX34" s="34">
        <f t="shared" ca="1" si="173"/>
        <v>0</v>
      </c>
      <c r="EY34" s="34">
        <f t="shared" ca="1" si="174"/>
        <v>0</v>
      </c>
      <c r="EZ34" s="34">
        <f t="shared" ca="1" si="175"/>
        <v>0</v>
      </c>
      <c r="FA34" s="34">
        <f t="shared" ca="1" si="176"/>
        <v>0</v>
      </c>
      <c r="FB34" s="34">
        <f t="shared" ca="1" si="177"/>
        <v>0</v>
      </c>
      <c r="FC34" s="34">
        <f t="shared" ca="1" si="178"/>
        <v>0</v>
      </c>
      <c r="FD34" s="71"/>
      <c r="FE34" s="76"/>
      <c r="FF34" s="76"/>
      <c r="FG34" s="76"/>
      <c r="FH34" s="58"/>
      <c r="FI34" s="58"/>
      <c r="FJ34" s="58">
        <v>0</v>
      </c>
      <c r="FK34" s="58">
        <v>0</v>
      </c>
      <c r="FL34" s="34">
        <f t="shared" ca="1" si="4"/>
        <v>0</v>
      </c>
      <c r="FM34" s="34">
        <f t="shared" ca="1" si="5"/>
        <v>0</v>
      </c>
      <c r="FN34" s="34">
        <f t="shared" ca="1" si="6"/>
        <v>0</v>
      </c>
      <c r="FO34" s="34">
        <f t="shared" ca="1" si="7"/>
        <v>0</v>
      </c>
      <c r="FP34" s="34">
        <f t="shared" ca="1" si="8"/>
        <v>0</v>
      </c>
      <c r="FQ34" s="34">
        <f t="shared" ca="1" si="9"/>
        <v>0</v>
      </c>
      <c r="FR34" s="34">
        <f t="shared" ca="1" si="10"/>
        <v>0</v>
      </c>
      <c r="FS34" s="34">
        <f t="shared" ca="1" si="11"/>
        <v>0</v>
      </c>
      <c r="FT34" s="34">
        <f t="shared" ca="1" si="12"/>
        <v>0</v>
      </c>
      <c r="FU34" s="34">
        <f t="shared" ca="1" si="13"/>
        <v>0</v>
      </c>
      <c r="FV34" s="34">
        <f t="shared" ca="1" si="14"/>
        <v>0</v>
      </c>
      <c r="FW34" s="34">
        <f t="shared" ca="1" si="15"/>
        <v>0</v>
      </c>
      <c r="FX34" s="34">
        <f t="shared" ca="1" si="16"/>
        <v>0</v>
      </c>
      <c r="FY34" s="34">
        <f t="shared" ca="1" si="17"/>
        <v>0</v>
      </c>
      <c r="FZ34" s="34">
        <f t="shared" ca="1" si="18"/>
        <v>0</v>
      </c>
      <c r="GA34" s="34">
        <f t="shared" ca="1" si="19"/>
        <v>0</v>
      </c>
      <c r="GB34" s="34">
        <f t="shared" ca="1" si="20"/>
        <v>0</v>
      </c>
      <c r="GC34" s="34">
        <f t="shared" ca="1" si="21"/>
        <v>0</v>
      </c>
      <c r="GD34" s="34">
        <f t="shared" ca="1" si="22"/>
        <v>0</v>
      </c>
      <c r="GE34" s="34">
        <f t="shared" ca="1" si="23"/>
        <v>0</v>
      </c>
      <c r="GF34" s="34">
        <f t="shared" ca="1" si="24"/>
        <v>0</v>
      </c>
      <c r="GG34" s="34">
        <f t="shared" ca="1" si="25"/>
        <v>0</v>
      </c>
      <c r="GH34" s="34">
        <f t="shared" ca="1" si="26"/>
        <v>0</v>
      </c>
      <c r="GI34" s="34">
        <f t="shared" ca="1" si="27"/>
        <v>0</v>
      </c>
      <c r="GJ34" s="34">
        <f t="shared" ca="1" si="28"/>
        <v>0</v>
      </c>
      <c r="GK34" s="34">
        <f t="shared" ca="1" si="29"/>
        <v>0</v>
      </c>
      <c r="GL34" s="34">
        <f t="shared" ca="1" si="30"/>
        <v>0</v>
      </c>
      <c r="GM34" s="34">
        <f t="shared" ca="1" si="31"/>
        <v>0</v>
      </c>
      <c r="GN34" s="34">
        <f t="shared" ca="1" si="32"/>
        <v>0</v>
      </c>
      <c r="GO34" s="34">
        <f t="shared" ca="1" si="33"/>
        <v>0</v>
      </c>
      <c r="GP34" s="34">
        <f t="shared" ca="1" si="34"/>
        <v>0</v>
      </c>
      <c r="GQ34" s="34">
        <f t="shared" ca="1" si="35"/>
        <v>0</v>
      </c>
      <c r="GR34" s="34">
        <f t="shared" ca="1" si="36"/>
        <v>0</v>
      </c>
      <c r="GS34" s="34">
        <f t="shared" ca="1" si="37"/>
        <v>0</v>
      </c>
      <c r="GT34" s="34">
        <f t="shared" ca="1" si="38"/>
        <v>0</v>
      </c>
      <c r="GU34" s="34">
        <f t="shared" ca="1" si="39"/>
        <v>0</v>
      </c>
      <c r="GV34" s="34">
        <f t="shared" ca="1" si="40"/>
        <v>0</v>
      </c>
      <c r="GW34" s="49" t="str">
        <f t="shared" ca="1" si="56"/>
        <v>H</v>
      </c>
      <c r="GX34" s="49"/>
      <c r="GY34" s="49"/>
      <c r="GZ34" s="49"/>
      <c r="HA34" s="49"/>
      <c r="HB34" s="49" t="str">
        <f t="shared" ca="1" si="57"/>
        <v>O</v>
      </c>
      <c r="HC34" s="49"/>
      <c r="HD34" s="49"/>
      <c r="HE34" s="49"/>
      <c r="HF34" s="49"/>
      <c r="HG34" s="49" t="str">
        <f t="shared" ca="1" si="58"/>
        <v>R</v>
      </c>
      <c r="HH34" s="49"/>
      <c r="HI34" s="49"/>
      <c r="HJ34" s="49"/>
      <c r="HK34" s="49"/>
      <c r="HL34" s="65"/>
      <c r="HM34" s="50"/>
      <c r="HN34" s="50"/>
      <c r="HO34" s="66"/>
      <c r="HP34" s="66"/>
      <c r="HQ34" s="33"/>
      <c r="HR34" s="66"/>
      <c r="HS34" s="66"/>
      <c r="HT34" s="67"/>
      <c r="HU34" s="65"/>
      <c r="HV34" s="50"/>
      <c r="HW34" s="50"/>
      <c r="HX34" s="66"/>
      <c r="HY34" s="66"/>
      <c r="HZ34" s="33"/>
      <c r="IA34" s="66"/>
      <c r="IB34" s="66"/>
      <c r="IC34" s="67"/>
      <c r="ID34" s="65"/>
      <c r="IE34" s="50"/>
      <c r="IF34" s="50"/>
      <c r="IG34" s="66"/>
      <c r="IH34" s="66"/>
      <c r="II34" s="33">
        <f t="shared" ca="1" si="41"/>
        <v>0</v>
      </c>
      <c r="IJ34" s="66" t="str">
        <f t="shared" ca="1" si="42"/>
        <v/>
      </c>
      <c r="IK34" s="66" t="str">
        <f t="shared" ca="1" si="43"/>
        <v/>
      </c>
      <c r="IL34" s="67">
        <f t="shared" ca="1" si="59"/>
        <v>1</v>
      </c>
      <c r="IM34" s="34"/>
      <c r="IN34" s="34"/>
      <c r="IO34" s="37">
        <f t="shared" ca="1" si="60"/>
        <v>0</v>
      </c>
      <c r="IP34" s="22">
        <f t="shared" ca="1" si="44"/>
        <v>0</v>
      </c>
      <c r="IQ34" s="78">
        <f t="shared" ca="1" si="179"/>
        <v>0</v>
      </c>
      <c r="IR34" s="156">
        <f t="shared" ca="1" si="180"/>
        <v>0</v>
      </c>
      <c r="IS34" s="78">
        <f t="shared" ca="1" si="61"/>
        <v>0</v>
      </c>
      <c r="IT34" s="58"/>
      <c r="IU34" s="58"/>
      <c r="IV34" s="58"/>
      <c r="IW34" s="58"/>
      <c r="IX34" s="58"/>
      <c r="IY34" s="58"/>
      <c r="IZ34" s="58"/>
      <c r="JA34" s="58"/>
      <c r="JB34" s="58"/>
      <c r="JC34" s="58"/>
      <c r="JD34" s="58"/>
      <c r="JE34" s="58"/>
      <c r="JF34" s="58"/>
      <c r="JG34" s="58"/>
      <c r="JH34" s="58"/>
      <c r="JI34" s="58"/>
      <c r="JJ34" s="58"/>
      <c r="JK34" s="58"/>
      <c r="JL34" s="58"/>
      <c r="JM34" s="58"/>
      <c r="JN34" s="58"/>
      <c r="JO34" s="58"/>
      <c r="JP34" s="58"/>
      <c r="JQ34" s="58"/>
      <c r="JR34" s="58"/>
      <c r="JS34" s="58"/>
      <c r="JT34" s="58"/>
      <c r="JU34" s="58"/>
      <c r="JV34" s="58"/>
      <c r="JW34" s="58"/>
      <c r="JX34" s="58"/>
      <c r="JY34" s="58"/>
      <c r="JZ34" s="58"/>
      <c r="KA34" s="58"/>
      <c r="KB34" s="58"/>
      <c r="KC34" s="58"/>
      <c r="KD34" s="58"/>
      <c r="KE34" s="58"/>
      <c r="KF34" s="58"/>
      <c r="KG34" s="58"/>
      <c r="KH34" s="58"/>
      <c r="KI34" s="58"/>
      <c r="KJ34" s="58"/>
      <c r="KK34" s="58"/>
      <c r="KL34" s="58"/>
      <c r="KM34" s="58"/>
      <c r="KN34" s="58"/>
      <c r="KO34" s="58"/>
      <c r="KP34" s="58"/>
      <c r="KQ34" s="58"/>
      <c r="KR34" s="58"/>
      <c r="KS34" s="58"/>
      <c r="KT34" s="58"/>
      <c r="KU34" s="58"/>
      <c r="KV34" s="58"/>
      <c r="KW34" s="58"/>
      <c r="KX34" s="58"/>
      <c r="KY34" s="58"/>
      <c r="KZ34" s="58"/>
      <c r="LA34" s="58"/>
      <c r="LB34" s="58"/>
      <c r="LC34" s="58"/>
      <c r="LD34" s="58"/>
      <c r="LE34" s="58"/>
      <c r="LF34" s="58"/>
      <c r="LG34" s="58"/>
      <c r="LH34" s="58"/>
      <c r="LI34" s="58"/>
      <c r="LJ34" s="58"/>
      <c r="LK34" s="58"/>
      <c r="LL34" s="58"/>
      <c r="LM34" s="58"/>
      <c r="LN34" s="58"/>
      <c r="LO34" s="58"/>
      <c r="LP34" s="90" t="str">
        <f t="shared" si="62"/>
        <v/>
      </c>
      <c r="LQ34" s="90" t="str">
        <f t="shared" si="63"/>
        <v/>
      </c>
      <c r="LR34" s="90" t="str">
        <f t="shared" si="64"/>
        <v/>
      </c>
      <c r="LS34" s="90" t="str">
        <f t="shared" si="65"/>
        <v/>
      </c>
      <c r="LT34" s="90" t="str">
        <f t="shared" si="66"/>
        <v/>
      </c>
      <c r="LU34" s="90" t="str">
        <f t="shared" si="67"/>
        <v/>
      </c>
      <c r="LV34" s="90"/>
      <c r="LW34" s="90"/>
      <c r="LX34" s="90"/>
      <c r="LY34" s="90"/>
      <c r="LZ34" s="90"/>
      <c r="MA34" s="90"/>
      <c r="MB34" s="53">
        <v>3</v>
      </c>
      <c r="MC34" s="28">
        <v>1</v>
      </c>
      <c r="MD34" s="29">
        <v>3</v>
      </c>
      <c r="ME34" s="28" t="s">
        <v>10</v>
      </c>
      <c r="MF34" s="28" t="s">
        <v>13</v>
      </c>
      <c r="MG34" s="28" t="s">
        <v>12</v>
      </c>
      <c r="MH34"/>
      <c r="MI34" s="6"/>
      <c r="MJ34" s="6"/>
      <c r="MK34" s="6"/>
      <c r="ML34" s="6"/>
      <c r="MM34" s="6"/>
      <c r="MN34" s="42"/>
      <c r="MO34" s="15">
        <f t="shared" ca="1" si="2"/>
        <v>19</v>
      </c>
      <c r="MP34" s="20"/>
      <c r="MQ34" s="20"/>
      <c r="MR34" s="15">
        <v>23</v>
      </c>
      <c r="MS34" s="96"/>
    </row>
    <row r="35" spans="1:357" ht="15">
      <c r="A35" s="15">
        <f t="shared" ca="1" si="0"/>
        <v>11</v>
      </c>
      <c r="B35" s="33" t="str">
        <f t="shared" ca="1" si="1"/>
        <v>DB</v>
      </c>
      <c r="C35" s="10" t="str">
        <f t="shared" ca="1" si="45"/>
        <v/>
      </c>
      <c r="D35" s="50">
        <f t="shared" ca="1" si="46"/>
        <v>0</v>
      </c>
      <c r="E35" s="10" t="str">
        <f t="shared" si="47"/>
        <v/>
      </c>
      <c r="F35" s="111">
        <f t="shared" si="48"/>
        <v>31</v>
      </c>
      <c r="G35" s="59">
        <f t="shared" ca="1" si="68"/>
        <v>1</v>
      </c>
      <c r="H35" s="56">
        <f ca="1">COUNTIF($A$5:A35,$H$5)</f>
        <v>0</v>
      </c>
      <c r="I35" s="56">
        <f ca="1">COUNTIF($A$5:$A35,$I$5)</f>
        <v>2</v>
      </c>
      <c r="J35" s="56">
        <f ca="1">COUNTIF($A$5:$A35,$J$5)</f>
        <v>0</v>
      </c>
      <c r="K35" s="56">
        <f ca="1">COUNTIF($A$5:$A35,$K$5)</f>
        <v>0</v>
      </c>
      <c r="L35" s="56">
        <f ca="1">COUNTIF($A$5:$A35,$L$5)</f>
        <v>2</v>
      </c>
      <c r="M35" s="56">
        <f ca="1">COUNTIF($A$5:$A35,$M$5)</f>
        <v>1</v>
      </c>
      <c r="N35" s="56">
        <f ca="1">COUNTIF($A$5:$A35,$N$5)</f>
        <v>0</v>
      </c>
      <c r="O35" s="56">
        <f ca="1">COUNTIF($A$5:$A35,$O$5)</f>
        <v>2</v>
      </c>
      <c r="P35" s="56">
        <f ca="1">COUNTIF($A$5:$A35,$P$5)</f>
        <v>0</v>
      </c>
      <c r="Q35" s="56">
        <f ca="1">COUNTIF($A$5:$A35,$Q$5)</f>
        <v>0</v>
      </c>
      <c r="R35" s="56">
        <f ca="1">COUNTIF($A$5:$A35,$R$5)</f>
        <v>3</v>
      </c>
      <c r="S35" s="56">
        <f ca="1">COUNTIF($A$5:$A35,$S$5)</f>
        <v>0</v>
      </c>
      <c r="T35" s="56">
        <f ca="1">COUNTIF($A$5:$A35,$T$5)</f>
        <v>0</v>
      </c>
      <c r="U35" s="56">
        <f ca="1">COUNTIF($A$5:$A35,$U$5)</f>
        <v>1</v>
      </c>
      <c r="V35" s="56">
        <f ca="1">COUNTIF($A$5:$A35,$V$5)</f>
        <v>3</v>
      </c>
      <c r="W35" s="56">
        <f ca="1">COUNTIF($A$5:$A35,$W$5)</f>
        <v>2</v>
      </c>
      <c r="X35" s="56">
        <f ca="1">COUNTIF($A$5:$A35,$X$5)</f>
        <v>0</v>
      </c>
      <c r="Y35" s="56">
        <f ca="1">COUNTIF($A$5:$A35,$Y$5)</f>
        <v>0</v>
      </c>
      <c r="Z35" s="56">
        <f ca="1">COUNTIF($A$5:$A35,$Z$5)</f>
        <v>2</v>
      </c>
      <c r="AA35" s="56">
        <f ca="1">COUNTIF($A$5:$A35,$AA$5)</f>
        <v>1</v>
      </c>
      <c r="AB35" s="56">
        <f ca="1">COUNTIF($A$5:$A35,$AB$5)</f>
        <v>2</v>
      </c>
      <c r="AC35" s="56">
        <f ca="1">COUNTIF($A$5:$A35,$AC$5)</f>
        <v>0</v>
      </c>
      <c r="AD35" s="56">
        <f ca="1">COUNTIF($A$5:$A35,$AD$5)</f>
        <v>2</v>
      </c>
      <c r="AE35" s="56">
        <f ca="1">COUNTIF($A$5:$A35,$AE$5)</f>
        <v>2</v>
      </c>
      <c r="AF35" s="56">
        <f ca="1">COUNTIF($A$5:$A35,$AF$5)</f>
        <v>0</v>
      </c>
      <c r="AG35" s="56">
        <f ca="1">COUNTIF($A$5:$A35,$AG$5)</f>
        <v>0</v>
      </c>
      <c r="AH35" s="56">
        <f ca="1">COUNTIF($A$5:$A35,$AH$5)</f>
        <v>0</v>
      </c>
      <c r="AI35" s="56">
        <f ca="1">COUNTIF($A$5:$A35,$AI$5)</f>
        <v>2</v>
      </c>
      <c r="AJ35" s="56">
        <f ca="1">COUNTIF($A$5:$A35,$AJ$5)</f>
        <v>0</v>
      </c>
      <c r="AK35" s="56">
        <f ca="1">COUNTIF($A$5:$A35,$AK$5)</f>
        <v>0</v>
      </c>
      <c r="AL35" s="56">
        <f ca="1">COUNTIF($A$5:$A35,$AL$5)</f>
        <v>0</v>
      </c>
      <c r="AM35" s="56">
        <f ca="1">COUNTIF($A$5:$A35,$AM$5)</f>
        <v>1</v>
      </c>
      <c r="AN35" s="56">
        <f ca="1">COUNTIF($A$5:$A35,$AN$5)</f>
        <v>1</v>
      </c>
      <c r="AO35" s="56">
        <f ca="1">COUNTIF($A$5:$A35,$AO$5)</f>
        <v>0</v>
      </c>
      <c r="AP35" s="56">
        <f ca="1">COUNTIF($A$5:$A35,$AP$5)</f>
        <v>1</v>
      </c>
      <c r="AQ35" s="56">
        <f ca="1">COUNTIF($A$5:$A35,$AQ$5)</f>
        <v>0</v>
      </c>
      <c r="AR35" s="56">
        <f ca="1">COUNTIF($A$5:$A35,$AR$5)</f>
        <v>1</v>
      </c>
      <c r="AS35" s="101">
        <f t="shared" ca="1" si="49"/>
        <v>19</v>
      </c>
      <c r="AT35" s="58">
        <f t="shared" si="50"/>
        <v>31</v>
      </c>
      <c r="AU35" s="105">
        <f t="shared" si="51"/>
        <v>1</v>
      </c>
      <c r="AV35" s="105">
        <f t="shared" si="52"/>
        <v>20.088000000000001</v>
      </c>
      <c r="AW35" s="58">
        <f t="shared" ca="1" si="69"/>
        <v>29</v>
      </c>
      <c r="AX35" s="58">
        <f t="shared" ca="1" si="70"/>
        <v>7</v>
      </c>
      <c r="AY35" s="58">
        <f t="shared" ca="1" si="71"/>
        <v>29</v>
      </c>
      <c r="AZ35" s="58">
        <f t="shared" ca="1" si="72"/>
        <v>29</v>
      </c>
      <c r="BA35" s="58">
        <f t="shared" ca="1" si="73"/>
        <v>4</v>
      </c>
      <c r="BB35" s="58">
        <f t="shared" ca="1" si="74"/>
        <v>27</v>
      </c>
      <c r="BC35" s="58">
        <f t="shared" ca="1" si="75"/>
        <v>29</v>
      </c>
      <c r="BD35" s="58">
        <f t="shared" ca="1" si="76"/>
        <v>16</v>
      </c>
      <c r="BE35" s="58">
        <f t="shared" ca="1" si="77"/>
        <v>29</v>
      </c>
      <c r="BF35" s="58">
        <f t="shared" ca="1" si="78"/>
        <v>29</v>
      </c>
      <c r="BG35" s="58">
        <f t="shared" ca="1" si="79"/>
        <v>0</v>
      </c>
      <c r="BH35" s="58">
        <f t="shared" ca="1" si="80"/>
        <v>29</v>
      </c>
      <c r="BI35" s="58">
        <f t="shared" ca="1" si="81"/>
        <v>29</v>
      </c>
      <c r="BJ35" s="58">
        <f t="shared" ca="1" si="82"/>
        <v>20</v>
      </c>
      <c r="BK35" s="58">
        <f t="shared" ca="1" si="83"/>
        <v>3</v>
      </c>
      <c r="BL35" s="58">
        <f t="shared" ca="1" si="84"/>
        <v>11</v>
      </c>
      <c r="BM35" s="58">
        <f t="shared" ca="1" si="85"/>
        <v>29</v>
      </c>
      <c r="BN35" s="58">
        <f t="shared" ca="1" si="86"/>
        <v>29</v>
      </c>
      <c r="BO35" s="58">
        <f t="shared" ca="1" si="87"/>
        <v>6</v>
      </c>
      <c r="BP35" s="58">
        <f t="shared" ca="1" si="88"/>
        <v>22</v>
      </c>
      <c r="BQ35" s="58">
        <f t="shared" ca="1" si="89"/>
        <v>10</v>
      </c>
      <c r="BR35" s="58">
        <f t="shared" ca="1" si="90"/>
        <v>29</v>
      </c>
      <c r="BS35" s="58">
        <f t="shared" ca="1" si="91"/>
        <v>1</v>
      </c>
      <c r="BT35" s="58">
        <f t="shared" ca="1" si="92"/>
        <v>15</v>
      </c>
      <c r="BU35" s="58">
        <f t="shared" ca="1" si="93"/>
        <v>29</v>
      </c>
      <c r="BV35" s="58">
        <f t="shared" ca="1" si="94"/>
        <v>29</v>
      </c>
      <c r="BW35" s="58">
        <f t="shared" ca="1" si="95"/>
        <v>29</v>
      </c>
      <c r="BX35" s="58">
        <f t="shared" ca="1" si="96"/>
        <v>2</v>
      </c>
      <c r="BY35" s="58">
        <f t="shared" ca="1" si="97"/>
        <v>29</v>
      </c>
      <c r="BZ35" s="58">
        <f t="shared" ca="1" si="98"/>
        <v>29</v>
      </c>
      <c r="CA35" s="58">
        <f t="shared" ca="1" si="99"/>
        <v>29</v>
      </c>
      <c r="CB35" s="58">
        <f t="shared" ca="1" si="100"/>
        <v>14</v>
      </c>
      <c r="CC35" s="58">
        <f t="shared" ca="1" si="101"/>
        <v>8</v>
      </c>
      <c r="CD35" s="58">
        <f t="shared" ca="1" si="102"/>
        <v>29</v>
      </c>
      <c r="CE35" s="58">
        <f t="shared" ca="1" si="103"/>
        <v>29</v>
      </c>
      <c r="CF35" s="58">
        <f t="shared" ca="1" si="104"/>
        <v>29</v>
      </c>
      <c r="CG35" s="58">
        <f t="shared" ca="1" si="105"/>
        <v>25</v>
      </c>
      <c r="CH35" s="58" t="str">
        <f t="shared" ca="1" si="106"/>
        <v/>
      </c>
      <c r="CI35" s="58" t="str">
        <f t="shared" ca="1" si="107"/>
        <v/>
      </c>
      <c r="CJ35" s="58" t="str">
        <f t="shared" ca="1" si="108"/>
        <v/>
      </c>
      <c r="CK35" s="58" t="str">
        <f t="shared" ca="1" si="109"/>
        <v/>
      </c>
      <c r="CL35" s="58" t="str">
        <f t="shared" ca="1" si="110"/>
        <v/>
      </c>
      <c r="CM35" s="58" t="str">
        <f t="shared" ca="1" si="111"/>
        <v/>
      </c>
      <c r="CN35" s="58" t="str">
        <f t="shared" ca="1" si="112"/>
        <v/>
      </c>
      <c r="CO35" s="58" t="str">
        <f t="shared" ca="1" si="113"/>
        <v/>
      </c>
      <c r="CP35" s="58" t="str">
        <f t="shared" ca="1" si="114"/>
        <v/>
      </c>
      <c r="CQ35" s="58" t="str">
        <f t="shared" ca="1" si="115"/>
        <v/>
      </c>
      <c r="CR35" s="58" t="str">
        <f t="shared" ca="1" si="116"/>
        <v/>
      </c>
      <c r="CS35" s="58" t="str">
        <f t="shared" ca="1" si="117"/>
        <v/>
      </c>
      <c r="CT35" s="58" t="str">
        <f t="shared" ca="1" si="118"/>
        <v/>
      </c>
      <c r="CU35" s="58" t="str">
        <f t="shared" ca="1" si="119"/>
        <v/>
      </c>
      <c r="CV35" s="58" t="str">
        <f t="shared" ca="1" si="120"/>
        <v/>
      </c>
      <c r="CW35" s="58" t="str">
        <f t="shared" ca="1" si="121"/>
        <v/>
      </c>
      <c r="CX35" s="58" t="str">
        <f t="shared" ca="1" si="122"/>
        <v/>
      </c>
      <c r="CY35" s="58" t="str">
        <f t="shared" ca="1" si="123"/>
        <v/>
      </c>
      <c r="CZ35" s="58" t="str">
        <f t="shared" ca="1" si="124"/>
        <v/>
      </c>
      <c r="DA35" s="58" t="str">
        <f t="shared" ca="1" si="125"/>
        <v/>
      </c>
      <c r="DB35" s="58" t="str">
        <f t="shared" ca="1" si="126"/>
        <v/>
      </c>
      <c r="DC35" s="58" t="str">
        <f t="shared" ca="1" si="127"/>
        <v/>
      </c>
      <c r="DD35" s="58" t="str">
        <f t="shared" ca="1" si="128"/>
        <v/>
      </c>
      <c r="DE35" s="58" t="str">
        <f t="shared" ca="1" si="129"/>
        <v/>
      </c>
      <c r="DF35" s="58" t="str">
        <f t="shared" ca="1" si="130"/>
        <v/>
      </c>
      <c r="DG35" s="58" t="str">
        <f t="shared" ca="1" si="131"/>
        <v/>
      </c>
      <c r="DH35" s="58" t="str">
        <f t="shared" ca="1" si="132"/>
        <v/>
      </c>
      <c r="DI35" s="58" t="str">
        <f t="shared" ca="1" si="133"/>
        <v/>
      </c>
      <c r="DJ35" s="58" t="str">
        <f t="shared" ca="1" si="134"/>
        <v/>
      </c>
      <c r="DK35" s="58" t="str">
        <f t="shared" ca="1" si="135"/>
        <v/>
      </c>
      <c r="DL35" s="58" t="str">
        <f t="shared" ca="1" si="136"/>
        <v/>
      </c>
      <c r="DM35" s="58" t="str">
        <f t="shared" ca="1" si="137"/>
        <v/>
      </c>
      <c r="DN35" s="58" t="str">
        <f t="shared" ca="1" si="138"/>
        <v/>
      </c>
      <c r="DO35" s="58" t="str">
        <f t="shared" ca="1" si="139"/>
        <v/>
      </c>
      <c r="DP35" s="58" t="str">
        <f t="shared" ca="1" si="140"/>
        <v/>
      </c>
      <c r="DQ35" s="58" t="str">
        <f t="shared" ca="1" si="140"/>
        <v/>
      </c>
      <c r="DR35" s="58" t="str">
        <f t="shared" ca="1" si="141"/>
        <v/>
      </c>
      <c r="DS35" s="34">
        <f t="shared" ca="1" si="142"/>
        <v>0</v>
      </c>
      <c r="DT35" s="34">
        <f t="shared" ca="1" si="143"/>
        <v>0</v>
      </c>
      <c r="DU35" s="34">
        <f t="shared" ca="1" si="144"/>
        <v>0</v>
      </c>
      <c r="DV35" s="34">
        <f t="shared" ca="1" si="145"/>
        <v>0</v>
      </c>
      <c r="DW35" s="34">
        <f t="shared" ca="1" si="146"/>
        <v>0</v>
      </c>
      <c r="DX35" s="34">
        <f t="shared" ca="1" si="147"/>
        <v>0</v>
      </c>
      <c r="DY35" s="34">
        <f t="shared" ca="1" si="148"/>
        <v>0</v>
      </c>
      <c r="DZ35" s="34">
        <f t="shared" ca="1" si="149"/>
        <v>0</v>
      </c>
      <c r="EA35" s="34">
        <f t="shared" ca="1" si="150"/>
        <v>0</v>
      </c>
      <c r="EB35" s="34">
        <f t="shared" ca="1" si="151"/>
        <v>0</v>
      </c>
      <c r="EC35" s="34">
        <f t="shared" ca="1" si="152"/>
        <v>0</v>
      </c>
      <c r="ED35" s="34">
        <f t="shared" ca="1" si="153"/>
        <v>0</v>
      </c>
      <c r="EE35" s="34">
        <f t="shared" ca="1" si="154"/>
        <v>0</v>
      </c>
      <c r="EF35" s="34">
        <f t="shared" ca="1" si="155"/>
        <v>0</v>
      </c>
      <c r="EG35" s="34">
        <f t="shared" ca="1" si="156"/>
        <v>0</v>
      </c>
      <c r="EH35" s="34">
        <f t="shared" ca="1" si="157"/>
        <v>0</v>
      </c>
      <c r="EI35" s="34">
        <f t="shared" ca="1" si="158"/>
        <v>0</v>
      </c>
      <c r="EJ35" s="34">
        <f t="shared" ca="1" si="159"/>
        <v>0</v>
      </c>
      <c r="EK35" s="34">
        <f t="shared" ca="1" si="160"/>
        <v>0</v>
      </c>
      <c r="EL35" s="34">
        <f t="shared" ca="1" si="161"/>
        <v>0</v>
      </c>
      <c r="EM35" s="34">
        <f t="shared" ca="1" si="162"/>
        <v>0</v>
      </c>
      <c r="EN35" s="34">
        <f t="shared" ca="1" si="163"/>
        <v>0</v>
      </c>
      <c r="EO35" s="34">
        <f t="shared" ca="1" si="164"/>
        <v>0</v>
      </c>
      <c r="EP35" s="34">
        <f t="shared" ca="1" si="165"/>
        <v>0</v>
      </c>
      <c r="EQ35" s="34">
        <f t="shared" ca="1" si="166"/>
        <v>0</v>
      </c>
      <c r="ER35" s="34">
        <f t="shared" ca="1" si="167"/>
        <v>0</v>
      </c>
      <c r="ES35" s="34">
        <f t="shared" ca="1" si="168"/>
        <v>0</v>
      </c>
      <c r="ET35" s="34">
        <f t="shared" ca="1" si="169"/>
        <v>0</v>
      </c>
      <c r="EU35" s="34">
        <f t="shared" ca="1" si="170"/>
        <v>0</v>
      </c>
      <c r="EV35" s="34">
        <f t="shared" ca="1" si="171"/>
        <v>0</v>
      </c>
      <c r="EW35" s="34">
        <f t="shared" ca="1" si="172"/>
        <v>0</v>
      </c>
      <c r="EX35" s="34">
        <f t="shared" ca="1" si="173"/>
        <v>0</v>
      </c>
      <c r="EY35" s="34">
        <f t="shared" ca="1" si="174"/>
        <v>0</v>
      </c>
      <c r="EZ35" s="34">
        <f t="shared" ca="1" si="175"/>
        <v>0</v>
      </c>
      <c r="FA35" s="34">
        <f t="shared" ca="1" si="176"/>
        <v>0</v>
      </c>
      <c r="FB35" s="34">
        <f t="shared" ca="1" si="177"/>
        <v>0</v>
      </c>
      <c r="FC35" s="34">
        <f t="shared" ca="1" si="178"/>
        <v>0</v>
      </c>
      <c r="FD35" s="71"/>
      <c r="FE35" s="76"/>
      <c r="FF35" s="76"/>
      <c r="FG35" s="76"/>
      <c r="FH35" s="58"/>
      <c r="FI35" s="58"/>
      <c r="FJ35" s="58">
        <v>0</v>
      </c>
      <c r="FK35" s="58">
        <v>0</v>
      </c>
      <c r="FL35" s="34">
        <f t="shared" ca="1" si="4"/>
        <v>0</v>
      </c>
      <c r="FM35" s="34">
        <f t="shared" ca="1" si="5"/>
        <v>0</v>
      </c>
      <c r="FN35" s="34">
        <f t="shared" ca="1" si="6"/>
        <v>0</v>
      </c>
      <c r="FO35" s="34">
        <f t="shared" ca="1" si="7"/>
        <v>0</v>
      </c>
      <c r="FP35" s="34">
        <f t="shared" ca="1" si="8"/>
        <v>0</v>
      </c>
      <c r="FQ35" s="34">
        <f t="shared" ca="1" si="9"/>
        <v>0</v>
      </c>
      <c r="FR35" s="34">
        <f t="shared" ca="1" si="10"/>
        <v>0</v>
      </c>
      <c r="FS35" s="34">
        <f t="shared" ca="1" si="11"/>
        <v>0</v>
      </c>
      <c r="FT35" s="34">
        <f t="shared" ca="1" si="12"/>
        <v>0</v>
      </c>
      <c r="FU35" s="34">
        <f t="shared" ca="1" si="13"/>
        <v>0</v>
      </c>
      <c r="FV35" s="34">
        <f t="shared" ca="1" si="14"/>
        <v>0</v>
      </c>
      <c r="FW35" s="34">
        <f t="shared" ca="1" si="15"/>
        <v>0</v>
      </c>
      <c r="FX35" s="34">
        <f t="shared" ca="1" si="16"/>
        <v>0</v>
      </c>
      <c r="FY35" s="34">
        <f t="shared" ca="1" si="17"/>
        <v>0</v>
      </c>
      <c r="FZ35" s="34">
        <f t="shared" ca="1" si="18"/>
        <v>0</v>
      </c>
      <c r="GA35" s="34">
        <f t="shared" ca="1" si="19"/>
        <v>0</v>
      </c>
      <c r="GB35" s="34">
        <f t="shared" ca="1" si="20"/>
        <v>0</v>
      </c>
      <c r="GC35" s="34">
        <f t="shared" ca="1" si="21"/>
        <v>0</v>
      </c>
      <c r="GD35" s="34">
        <f t="shared" ca="1" si="22"/>
        <v>0</v>
      </c>
      <c r="GE35" s="34">
        <f t="shared" ca="1" si="23"/>
        <v>0</v>
      </c>
      <c r="GF35" s="34">
        <f t="shared" ca="1" si="24"/>
        <v>0</v>
      </c>
      <c r="GG35" s="34">
        <f t="shared" ca="1" si="25"/>
        <v>0</v>
      </c>
      <c r="GH35" s="34">
        <f t="shared" ca="1" si="26"/>
        <v>0</v>
      </c>
      <c r="GI35" s="34">
        <f t="shared" ca="1" si="27"/>
        <v>0</v>
      </c>
      <c r="GJ35" s="34">
        <f t="shared" ca="1" si="28"/>
        <v>0</v>
      </c>
      <c r="GK35" s="34">
        <f t="shared" ca="1" si="29"/>
        <v>0</v>
      </c>
      <c r="GL35" s="34">
        <f t="shared" ca="1" si="30"/>
        <v>0</v>
      </c>
      <c r="GM35" s="34">
        <f t="shared" ca="1" si="31"/>
        <v>0</v>
      </c>
      <c r="GN35" s="34">
        <f t="shared" ca="1" si="32"/>
        <v>0</v>
      </c>
      <c r="GO35" s="34">
        <f t="shared" ca="1" si="33"/>
        <v>0</v>
      </c>
      <c r="GP35" s="34">
        <f t="shared" ca="1" si="34"/>
        <v>0</v>
      </c>
      <c r="GQ35" s="34">
        <f t="shared" ca="1" si="35"/>
        <v>0</v>
      </c>
      <c r="GR35" s="34">
        <f t="shared" ca="1" si="36"/>
        <v>0</v>
      </c>
      <c r="GS35" s="34">
        <f t="shared" ca="1" si="37"/>
        <v>0</v>
      </c>
      <c r="GT35" s="34">
        <f t="shared" ca="1" si="38"/>
        <v>0</v>
      </c>
      <c r="GU35" s="34">
        <f t="shared" ca="1" si="39"/>
        <v>0</v>
      </c>
      <c r="GV35" s="34">
        <f t="shared" ca="1" si="40"/>
        <v>0</v>
      </c>
      <c r="GW35" s="49" t="str">
        <f t="shared" ca="1" si="56"/>
        <v>L</v>
      </c>
      <c r="GX35" s="49"/>
      <c r="GY35" s="49"/>
      <c r="GZ35" s="49"/>
      <c r="HA35" s="49"/>
      <c r="HB35" s="49" t="str">
        <f t="shared" ca="1" si="57"/>
        <v>O</v>
      </c>
      <c r="HC35" s="49"/>
      <c r="HD35" s="49"/>
      <c r="HE35" s="49"/>
      <c r="HF35" s="49"/>
      <c r="HG35" s="49" t="str">
        <f t="shared" ca="1" si="58"/>
        <v>B</v>
      </c>
      <c r="HH35" s="49"/>
      <c r="HI35" s="49"/>
      <c r="HJ35" s="49"/>
      <c r="HK35" s="49"/>
      <c r="HL35" s="65"/>
      <c r="HM35" s="50"/>
      <c r="HN35" s="50"/>
      <c r="HO35" s="66"/>
      <c r="HP35" s="66"/>
      <c r="HQ35" s="33"/>
      <c r="HR35" s="66"/>
      <c r="HS35" s="66"/>
      <c r="HT35" s="67"/>
      <c r="HU35" s="65"/>
      <c r="HV35" s="50"/>
      <c r="HW35" s="50"/>
      <c r="HX35" s="66"/>
      <c r="HY35" s="66"/>
      <c r="HZ35" s="33"/>
      <c r="IA35" s="66"/>
      <c r="IB35" s="66"/>
      <c r="IC35" s="67"/>
      <c r="ID35" s="65"/>
      <c r="IE35" s="50"/>
      <c r="IF35" s="50"/>
      <c r="IG35" s="66"/>
      <c r="IH35" s="66"/>
      <c r="II35" s="33">
        <f t="shared" ca="1" si="41"/>
        <v>0</v>
      </c>
      <c r="IJ35" s="66" t="str">
        <f t="shared" ca="1" si="42"/>
        <v/>
      </c>
      <c r="IK35" s="66" t="str">
        <f t="shared" ca="1" si="43"/>
        <v/>
      </c>
      <c r="IL35" s="67">
        <f t="shared" ca="1" si="59"/>
        <v>1</v>
      </c>
      <c r="IM35" s="34"/>
      <c r="IN35" s="34"/>
      <c r="IO35" s="37">
        <f t="shared" ca="1" si="60"/>
        <v>0</v>
      </c>
      <c r="IP35" s="22">
        <f t="shared" ca="1" si="44"/>
        <v>0</v>
      </c>
      <c r="IQ35" s="78">
        <f t="shared" ca="1" si="179"/>
        <v>0</v>
      </c>
      <c r="IR35" s="156">
        <f t="shared" ca="1" si="180"/>
        <v>0</v>
      </c>
      <c r="IS35" s="78">
        <f t="shared" ca="1" si="61"/>
        <v>0</v>
      </c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90" t="str">
        <f t="shared" si="62"/>
        <v/>
      </c>
      <c r="LQ35" s="90" t="str">
        <f t="shared" si="63"/>
        <v/>
      </c>
      <c r="LR35" s="90" t="str">
        <f t="shared" si="64"/>
        <v/>
      </c>
      <c r="LS35" s="90" t="str">
        <f t="shared" si="65"/>
        <v/>
      </c>
      <c r="LT35" s="90" t="str">
        <f t="shared" si="66"/>
        <v/>
      </c>
      <c r="LU35" s="90" t="str">
        <f t="shared" si="67"/>
        <v/>
      </c>
      <c r="LV35" s="90"/>
      <c r="LW35" s="90"/>
      <c r="LX35" s="90"/>
      <c r="LY35" s="90"/>
      <c r="LZ35" s="90"/>
      <c r="MA35" s="90"/>
      <c r="MB35" s="53">
        <v>4</v>
      </c>
      <c r="MC35" s="28">
        <v>2</v>
      </c>
      <c r="MD35" s="29">
        <v>1</v>
      </c>
      <c r="ME35" s="28" t="s">
        <v>9</v>
      </c>
      <c r="MF35" s="28" t="s">
        <v>13</v>
      </c>
      <c r="MG35" s="28" t="s">
        <v>14</v>
      </c>
      <c r="MH35"/>
      <c r="MI35" s="41"/>
      <c r="MJ35" s="41"/>
      <c r="MK35" s="41"/>
      <c r="ML35" s="41"/>
      <c r="MM35" s="41"/>
      <c r="MN35" s="42"/>
      <c r="MO35" s="15">
        <f t="shared" ca="1" si="2"/>
        <v>29</v>
      </c>
      <c r="MP35" s="20"/>
      <c r="MQ35" s="20"/>
      <c r="MR35" s="15">
        <v>20</v>
      </c>
      <c r="MS35" s="96"/>
    </row>
    <row r="36" spans="1:357" ht="15">
      <c r="A36" s="15">
        <f t="shared" ca="1" si="0"/>
        <v>0</v>
      </c>
      <c r="B36" s="33" t="str">
        <f t="shared" ca="1" si="1"/>
        <v>DB</v>
      </c>
      <c r="C36" s="10" t="str">
        <f t="shared" ca="1" si="45"/>
        <v/>
      </c>
      <c r="D36" s="50">
        <f t="shared" ca="1" si="46"/>
        <v>0</v>
      </c>
      <c r="E36" s="10" t="str">
        <f t="shared" si="47"/>
        <v/>
      </c>
      <c r="F36" s="111">
        <f t="shared" si="48"/>
        <v>32</v>
      </c>
      <c r="G36" s="59">
        <f t="shared" ca="1" si="68"/>
        <v>1</v>
      </c>
      <c r="H36" s="56">
        <f ca="1">COUNTIF($A$5:A36,$H$5)</f>
        <v>0</v>
      </c>
      <c r="I36" s="56">
        <f ca="1">COUNTIF($A$5:$A36,$I$5)</f>
        <v>2</v>
      </c>
      <c r="J36" s="56">
        <f ca="1">COUNTIF($A$5:$A36,$J$5)</f>
        <v>0</v>
      </c>
      <c r="K36" s="56">
        <f ca="1">COUNTIF($A$5:$A36,$K$5)</f>
        <v>0</v>
      </c>
      <c r="L36" s="56">
        <f ca="1">COUNTIF($A$5:$A36,$L$5)</f>
        <v>2</v>
      </c>
      <c r="M36" s="56">
        <f ca="1">COUNTIF($A$5:$A36,$M$5)</f>
        <v>1</v>
      </c>
      <c r="N36" s="56">
        <f ca="1">COUNTIF($A$5:$A36,$N$5)</f>
        <v>0</v>
      </c>
      <c r="O36" s="56">
        <f ca="1">COUNTIF($A$5:$A36,$O$5)</f>
        <v>2</v>
      </c>
      <c r="P36" s="56">
        <f ca="1">COUNTIF($A$5:$A36,$P$5)</f>
        <v>0</v>
      </c>
      <c r="Q36" s="56">
        <f ca="1">COUNTIF($A$5:$A36,$Q$5)</f>
        <v>0</v>
      </c>
      <c r="R36" s="56">
        <f ca="1">COUNTIF($A$5:$A36,$R$5)</f>
        <v>3</v>
      </c>
      <c r="S36" s="56">
        <f ca="1">COUNTIF($A$5:$A36,$S$5)</f>
        <v>0</v>
      </c>
      <c r="T36" s="56">
        <f ca="1">COUNTIF($A$5:$A36,$T$5)</f>
        <v>0</v>
      </c>
      <c r="U36" s="56">
        <f ca="1">COUNTIF($A$5:$A36,$U$5)</f>
        <v>1</v>
      </c>
      <c r="V36" s="56">
        <f ca="1">COUNTIF($A$5:$A36,$V$5)</f>
        <v>3</v>
      </c>
      <c r="W36" s="56">
        <f ca="1">COUNTIF($A$5:$A36,$W$5)</f>
        <v>2</v>
      </c>
      <c r="X36" s="56">
        <f ca="1">COUNTIF($A$5:$A36,$X$5)</f>
        <v>0</v>
      </c>
      <c r="Y36" s="56">
        <f ca="1">COUNTIF($A$5:$A36,$Y$5)</f>
        <v>0</v>
      </c>
      <c r="Z36" s="56">
        <f ca="1">COUNTIF($A$5:$A36,$Z$5)</f>
        <v>2</v>
      </c>
      <c r="AA36" s="56">
        <f ca="1">COUNTIF($A$5:$A36,$AA$5)</f>
        <v>1</v>
      </c>
      <c r="AB36" s="56">
        <f ca="1">COUNTIF($A$5:$A36,$AB$5)</f>
        <v>2</v>
      </c>
      <c r="AC36" s="56">
        <f ca="1">COUNTIF($A$5:$A36,$AC$5)</f>
        <v>0</v>
      </c>
      <c r="AD36" s="56">
        <f ca="1">COUNTIF($A$5:$A36,$AD$5)</f>
        <v>2</v>
      </c>
      <c r="AE36" s="56">
        <f ca="1">COUNTIF($A$5:$A36,$AE$5)</f>
        <v>2</v>
      </c>
      <c r="AF36" s="56">
        <f ca="1">COUNTIF($A$5:$A36,$AF$5)</f>
        <v>0</v>
      </c>
      <c r="AG36" s="56">
        <f ca="1">COUNTIF($A$5:$A36,$AG$5)</f>
        <v>0</v>
      </c>
      <c r="AH36" s="56">
        <f ca="1">COUNTIF($A$5:$A36,$AH$5)</f>
        <v>0</v>
      </c>
      <c r="AI36" s="56">
        <f ca="1">COUNTIF($A$5:$A36,$AI$5)</f>
        <v>2</v>
      </c>
      <c r="AJ36" s="56">
        <f ca="1">COUNTIF($A$5:$A36,$AJ$5)</f>
        <v>0</v>
      </c>
      <c r="AK36" s="56">
        <f ca="1">COUNTIF($A$5:$A36,$AK$5)</f>
        <v>0</v>
      </c>
      <c r="AL36" s="56">
        <f ca="1">COUNTIF($A$5:$A36,$AL$5)</f>
        <v>0</v>
      </c>
      <c r="AM36" s="56">
        <f ca="1">COUNTIF($A$5:$A36,$AM$5)</f>
        <v>1</v>
      </c>
      <c r="AN36" s="56">
        <f ca="1">COUNTIF($A$5:$A36,$AN$5)</f>
        <v>1</v>
      </c>
      <c r="AO36" s="56">
        <f ca="1">COUNTIF($A$5:$A36,$AO$5)</f>
        <v>0</v>
      </c>
      <c r="AP36" s="56">
        <f ca="1">COUNTIF($A$5:$A36,$AP$5)</f>
        <v>1</v>
      </c>
      <c r="AQ36" s="56">
        <f ca="1">COUNTIF($A$5:$A36,$AQ$5)</f>
        <v>0</v>
      </c>
      <c r="AR36" s="56">
        <f ca="1">COUNTIF($A$5:$A36,$AR$5)</f>
        <v>2</v>
      </c>
      <c r="AS36" s="101">
        <f t="shared" ca="1" si="49"/>
        <v>19</v>
      </c>
      <c r="AT36" s="58">
        <f t="shared" si="50"/>
        <v>32</v>
      </c>
      <c r="AU36" s="105">
        <f t="shared" si="51"/>
        <v>1</v>
      </c>
      <c r="AV36" s="105">
        <f t="shared" si="52"/>
        <v>20.736000000000001</v>
      </c>
      <c r="AW36" s="58">
        <f t="shared" ca="1" si="69"/>
        <v>30</v>
      </c>
      <c r="AX36" s="58">
        <f t="shared" ca="1" si="70"/>
        <v>8</v>
      </c>
      <c r="AY36" s="58">
        <f t="shared" ca="1" si="71"/>
        <v>30</v>
      </c>
      <c r="AZ36" s="58">
        <f t="shared" ca="1" si="72"/>
        <v>30</v>
      </c>
      <c r="BA36" s="58">
        <f t="shared" ca="1" si="73"/>
        <v>5</v>
      </c>
      <c r="BB36" s="58">
        <f t="shared" ca="1" si="74"/>
        <v>28</v>
      </c>
      <c r="BC36" s="58">
        <f t="shared" ca="1" si="75"/>
        <v>30</v>
      </c>
      <c r="BD36" s="58">
        <f t="shared" ca="1" si="76"/>
        <v>17</v>
      </c>
      <c r="BE36" s="58">
        <f t="shared" ca="1" si="77"/>
        <v>30</v>
      </c>
      <c r="BF36" s="58">
        <f t="shared" ca="1" si="78"/>
        <v>30</v>
      </c>
      <c r="BG36" s="58">
        <f t="shared" ca="1" si="79"/>
        <v>1</v>
      </c>
      <c r="BH36" s="58">
        <f t="shared" ca="1" si="80"/>
        <v>30</v>
      </c>
      <c r="BI36" s="58">
        <f t="shared" ca="1" si="81"/>
        <v>30</v>
      </c>
      <c r="BJ36" s="58">
        <f t="shared" ca="1" si="82"/>
        <v>21</v>
      </c>
      <c r="BK36" s="58">
        <f t="shared" ca="1" si="83"/>
        <v>4</v>
      </c>
      <c r="BL36" s="58">
        <f t="shared" ca="1" si="84"/>
        <v>12</v>
      </c>
      <c r="BM36" s="58">
        <f t="shared" ca="1" si="85"/>
        <v>30</v>
      </c>
      <c r="BN36" s="58">
        <f t="shared" ca="1" si="86"/>
        <v>30</v>
      </c>
      <c r="BO36" s="58">
        <f t="shared" ca="1" si="87"/>
        <v>7</v>
      </c>
      <c r="BP36" s="58">
        <f t="shared" ca="1" si="88"/>
        <v>23</v>
      </c>
      <c r="BQ36" s="58">
        <f t="shared" ca="1" si="89"/>
        <v>11</v>
      </c>
      <c r="BR36" s="58">
        <f t="shared" ca="1" si="90"/>
        <v>30</v>
      </c>
      <c r="BS36" s="58">
        <f t="shared" ca="1" si="91"/>
        <v>2</v>
      </c>
      <c r="BT36" s="58">
        <f t="shared" ca="1" si="92"/>
        <v>16</v>
      </c>
      <c r="BU36" s="58">
        <f t="shared" ca="1" si="93"/>
        <v>30</v>
      </c>
      <c r="BV36" s="58">
        <f t="shared" ca="1" si="94"/>
        <v>30</v>
      </c>
      <c r="BW36" s="58">
        <f t="shared" ca="1" si="95"/>
        <v>30</v>
      </c>
      <c r="BX36" s="58">
        <f t="shared" ca="1" si="96"/>
        <v>3</v>
      </c>
      <c r="BY36" s="58">
        <f t="shared" ca="1" si="97"/>
        <v>30</v>
      </c>
      <c r="BZ36" s="58">
        <f t="shared" ca="1" si="98"/>
        <v>30</v>
      </c>
      <c r="CA36" s="58">
        <f t="shared" ca="1" si="99"/>
        <v>30</v>
      </c>
      <c r="CB36" s="58">
        <f t="shared" ca="1" si="100"/>
        <v>15</v>
      </c>
      <c r="CC36" s="58">
        <f t="shared" ca="1" si="101"/>
        <v>9</v>
      </c>
      <c r="CD36" s="58">
        <f t="shared" ca="1" si="102"/>
        <v>30</v>
      </c>
      <c r="CE36" s="58">
        <f t="shared" ca="1" si="103"/>
        <v>30</v>
      </c>
      <c r="CF36" s="58">
        <f t="shared" ca="1" si="104"/>
        <v>30</v>
      </c>
      <c r="CG36" s="58">
        <f t="shared" ca="1" si="105"/>
        <v>0</v>
      </c>
      <c r="CH36" s="58" t="str">
        <f t="shared" ca="1" si="106"/>
        <v/>
      </c>
      <c r="CI36" s="58" t="str">
        <f t="shared" ca="1" si="107"/>
        <v/>
      </c>
      <c r="CJ36" s="58" t="str">
        <f t="shared" ca="1" si="108"/>
        <v/>
      </c>
      <c r="CK36" s="58" t="str">
        <f t="shared" ca="1" si="109"/>
        <v/>
      </c>
      <c r="CL36" s="58" t="str">
        <f t="shared" ca="1" si="110"/>
        <v/>
      </c>
      <c r="CM36" s="58" t="str">
        <f t="shared" ca="1" si="111"/>
        <v/>
      </c>
      <c r="CN36" s="58" t="str">
        <f t="shared" ca="1" si="112"/>
        <v/>
      </c>
      <c r="CO36" s="58" t="str">
        <f t="shared" ca="1" si="113"/>
        <v/>
      </c>
      <c r="CP36" s="58" t="str">
        <f t="shared" ca="1" si="114"/>
        <v/>
      </c>
      <c r="CQ36" s="58" t="str">
        <f t="shared" ca="1" si="115"/>
        <v/>
      </c>
      <c r="CR36" s="58" t="str">
        <f t="shared" ca="1" si="116"/>
        <v/>
      </c>
      <c r="CS36" s="58" t="str">
        <f t="shared" ca="1" si="117"/>
        <v/>
      </c>
      <c r="CT36" s="58" t="str">
        <f t="shared" ca="1" si="118"/>
        <v/>
      </c>
      <c r="CU36" s="58" t="str">
        <f t="shared" ca="1" si="119"/>
        <v/>
      </c>
      <c r="CV36" s="58" t="str">
        <f t="shared" ca="1" si="120"/>
        <v/>
      </c>
      <c r="CW36" s="58" t="str">
        <f t="shared" ca="1" si="121"/>
        <v/>
      </c>
      <c r="CX36" s="58" t="str">
        <f t="shared" ca="1" si="122"/>
        <v/>
      </c>
      <c r="CY36" s="58" t="str">
        <f t="shared" ca="1" si="123"/>
        <v/>
      </c>
      <c r="CZ36" s="58" t="str">
        <f t="shared" ca="1" si="124"/>
        <v/>
      </c>
      <c r="DA36" s="58" t="str">
        <f t="shared" ca="1" si="125"/>
        <v/>
      </c>
      <c r="DB36" s="58" t="str">
        <f t="shared" ca="1" si="126"/>
        <v/>
      </c>
      <c r="DC36" s="58" t="str">
        <f t="shared" ca="1" si="127"/>
        <v/>
      </c>
      <c r="DD36" s="58" t="str">
        <f t="shared" ca="1" si="128"/>
        <v/>
      </c>
      <c r="DE36" s="58" t="str">
        <f t="shared" ca="1" si="129"/>
        <v/>
      </c>
      <c r="DF36" s="58" t="str">
        <f t="shared" ca="1" si="130"/>
        <v/>
      </c>
      <c r="DG36" s="58" t="str">
        <f t="shared" ca="1" si="131"/>
        <v/>
      </c>
      <c r="DH36" s="58" t="str">
        <f t="shared" ca="1" si="132"/>
        <v/>
      </c>
      <c r="DI36" s="58" t="str">
        <f t="shared" ca="1" si="133"/>
        <v/>
      </c>
      <c r="DJ36" s="58" t="str">
        <f t="shared" ca="1" si="134"/>
        <v/>
      </c>
      <c r="DK36" s="58" t="str">
        <f t="shared" ca="1" si="135"/>
        <v/>
      </c>
      <c r="DL36" s="58" t="str">
        <f t="shared" ca="1" si="136"/>
        <v/>
      </c>
      <c r="DM36" s="58" t="str">
        <f t="shared" ca="1" si="137"/>
        <v/>
      </c>
      <c r="DN36" s="58" t="str">
        <f t="shared" ca="1" si="138"/>
        <v/>
      </c>
      <c r="DO36" s="58" t="str">
        <f t="shared" ca="1" si="139"/>
        <v/>
      </c>
      <c r="DP36" s="58" t="str">
        <f t="shared" ca="1" si="140"/>
        <v/>
      </c>
      <c r="DQ36" s="58" t="str">
        <f t="shared" ca="1" si="140"/>
        <v/>
      </c>
      <c r="DR36" s="58" t="str">
        <f t="shared" ca="1" si="141"/>
        <v/>
      </c>
      <c r="DS36" s="34">
        <f t="shared" ca="1" si="142"/>
        <v>0</v>
      </c>
      <c r="DT36" s="34">
        <f t="shared" ca="1" si="143"/>
        <v>0</v>
      </c>
      <c r="DU36" s="34">
        <f t="shared" ca="1" si="144"/>
        <v>0</v>
      </c>
      <c r="DV36" s="34">
        <f t="shared" ca="1" si="145"/>
        <v>0</v>
      </c>
      <c r="DW36" s="34">
        <f t="shared" ca="1" si="146"/>
        <v>0</v>
      </c>
      <c r="DX36" s="34">
        <f t="shared" ca="1" si="147"/>
        <v>0</v>
      </c>
      <c r="DY36" s="34">
        <f t="shared" ca="1" si="148"/>
        <v>0</v>
      </c>
      <c r="DZ36" s="34">
        <f t="shared" ca="1" si="149"/>
        <v>0</v>
      </c>
      <c r="EA36" s="34">
        <f t="shared" ca="1" si="150"/>
        <v>0</v>
      </c>
      <c r="EB36" s="34">
        <f t="shared" ca="1" si="151"/>
        <v>0</v>
      </c>
      <c r="EC36" s="34">
        <f t="shared" ca="1" si="152"/>
        <v>0</v>
      </c>
      <c r="ED36" s="34">
        <f t="shared" ca="1" si="153"/>
        <v>0</v>
      </c>
      <c r="EE36" s="34">
        <f t="shared" ca="1" si="154"/>
        <v>0</v>
      </c>
      <c r="EF36" s="34">
        <f t="shared" ca="1" si="155"/>
        <v>0</v>
      </c>
      <c r="EG36" s="34">
        <f t="shared" ca="1" si="156"/>
        <v>0</v>
      </c>
      <c r="EH36" s="34">
        <f t="shared" ca="1" si="157"/>
        <v>0</v>
      </c>
      <c r="EI36" s="34">
        <f t="shared" ca="1" si="158"/>
        <v>0</v>
      </c>
      <c r="EJ36" s="34">
        <f t="shared" ca="1" si="159"/>
        <v>0</v>
      </c>
      <c r="EK36" s="34">
        <f t="shared" ca="1" si="160"/>
        <v>0</v>
      </c>
      <c r="EL36" s="34">
        <f t="shared" ca="1" si="161"/>
        <v>0</v>
      </c>
      <c r="EM36" s="34">
        <f t="shared" ca="1" si="162"/>
        <v>0</v>
      </c>
      <c r="EN36" s="34">
        <f t="shared" ca="1" si="163"/>
        <v>0</v>
      </c>
      <c r="EO36" s="34">
        <f t="shared" ca="1" si="164"/>
        <v>0</v>
      </c>
      <c r="EP36" s="34">
        <f t="shared" ca="1" si="165"/>
        <v>0</v>
      </c>
      <c r="EQ36" s="34">
        <f t="shared" ca="1" si="166"/>
        <v>0</v>
      </c>
      <c r="ER36" s="34">
        <f t="shared" ca="1" si="167"/>
        <v>0</v>
      </c>
      <c r="ES36" s="34">
        <f t="shared" ca="1" si="168"/>
        <v>0</v>
      </c>
      <c r="ET36" s="34">
        <f t="shared" ca="1" si="169"/>
        <v>0</v>
      </c>
      <c r="EU36" s="34">
        <f t="shared" ca="1" si="170"/>
        <v>0</v>
      </c>
      <c r="EV36" s="34">
        <f t="shared" ca="1" si="171"/>
        <v>0</v>
      </c>
      <c r="EW36" s="34">
        <f t="shared" ca="1" si="172"/>
        <v>0</v>
      </c>
      <c r="EX36" s="34">
        <f t="shared" ca="1" si="173"/>
        <v>0</v>
      </c>
      <c r="EY36" s="34">
        <f t="shared" ca="1" si="174"/>
        <v>0</v>
      </c>
      <c r="EZ36" s="34">
        <f t="shared" ca="1" si="175"/>
        <v>0</v>
      </c>
      <c r="FA36" s="34">
        <f t="shared" ca="1" si="176"/>
        <v>0</v>
      </c>
      <c r="FB36" s="34">
        <f t="shared" ca="1" si="177"/>
        <v>0</v>
      </c>
      <c r="FC36" s="34">
        <f t="shared" ca="1" si="178"/>
        <v>0</v>
      </c>
      <c r="FD36" s="71"/>
      <c r="FE36" s="76"/>
      <c r="FF36" s="76"/>
      <c r="FG36" s="76"/>
      <c r="FH36" s="58"/>
      <c r="FI36" s="58"/>
      <c r="FJ36" s="58">
        <v>0</v>
      </c>
      <c r="FK36" s="58">
        <v>0</v>
      </c>
      <c r="FL36" s="34">
        <f t="shared" ca="1" si="4"/>
        <v>0</v>
      </c>
      <c r="FM36" s="34">
        <f t="shared" ca="1" si="5"/>
        <v>0</v>
      </c>
      <c r="FN36" s="34">
        <f t="shared" ca="1" si="6"/>
        <v>0</v>
      </c>
      <c r="FO36" s="34">
        <f t="shared" ca="1" si="7"/>
        <v>0</v>
      </c>
      <c r="FP36" s="34">
        <f t="shared" ca="1" si="8"/>
        <v>0</v>
      </c>
      <c r="FQ36" s="34">
        <f t="shared" ca="1" si="9"/>
        <v>0</v>
      </c>
      <c r="FR36" s="34">
        <f t="shared" ca="1" si="10"/>
        <v>0</v>
      </c>
      <c r="FS36" s="34">
        <f t="shared" ca="1" si="11"/>
        <v>0</v>
      </c>
      <c r="FT36" s="34">
        <f t="shared" ca="1" si="12"/>
        <v>0</v>
      </c>
      <c r="FU36" s="34">
        <f t="shared" ca="1" si="13"/>
        <v>0</v>
      </c>
      <c r="FV36" s="34">
        <f t="shared" ca="1" si="14"/>
        <v>0</v>
      </c>
      <c r="FW36" s="34">
        <f t="shared" ca="1" si="15"/>
        <v>0</v>
      </c>
      <c r="FX36" s="34">
        <f t="shared" ca="1" si="16"/>
        <v>0</v>
      </c>
      <c r="FY36" s="34">
        <f t="shared" ca="1" si="17"/>
        <v>0</v>
      </c>
      <c r="FZ36" s="34">
        <f t="shared" ca="1" si="18"/>
        <v>0</v>
      </c>
      <c r="GA36" s="34">
        <f t="shared" ca="1" si="19"/>
        <v>0</v>
      </c>
      <c r="GB36" s="34">
        <f t="shared" ca="1" si="20"/>
        <v>0</v>
      </c>
      <c r="GC36" s="34">
        <f t="shared" ca="1" si="21"/>
        <v>0</v>
      </c>
      <c r="GD36" s="34">
        <f t="shared" ca="1" si="22"/>
        <v>0</v>
      </c>
      <c r="GE36" s="34">
        <f t="shared" ca="1" si="23"/>
        <v>0</v>
      </c>
      <c r="GF36" s="34">
        <f t="shared" ca="1" si="24"/>
        <v>0</v>
      </c>
      <c r="GG36" s="34">
        <f t="shared" ca="1" si="25"/>
        <v>0</v>
      </c>
      <c r="GH36" s="34">
        <f t="shared" ca="1" si="26"/>
        <v>0</v>
      </c>
      <c r="GI36" s="34">
        <f t="shared" ca="1" si="27"/>
        <v>0</v>
      </c>
      <c r="GJ36" s="34">
        <f t="shared" ca="1" si="28"/>
        <v>0</v>
      </c>
      <c r="GK36" s="34">
        <f t="shared" ca="1" si="29"/>
        <v>0</v>
      </c>
      <c r="GL36" s="34">
        <f t="shared" ca="1" si="30"/>
        <v>0</v>
      </c>
      <c r="GM36" s="34">
        <f t="shared" ca="1" si="31"/>
        <v>0</v>
      </c>
      <c r="GN36" s="34">
        <f t="shared" ca="1" si="32"/>
        <v>0</v>
      </c>
      <c r="GO36" s="34">
        <f t="shared" ca="1" si="33"/>
        <v>0</v>
      </c>
      <c r="GP36" s="34">
        <f t="shared" ca="1" si="34"/>
        <v>0</v>
      </c>
      <c r="GQ36" s="34">
        <f t="shared" ca="1" si="35"/>
        <v>0</v>
      </c>
      <c r="GR36" s="34">
        <f t="shared" ca="1" si="36"/>
        <v>0</v>
      </c>
      <c r="GS36" s="34">
        <f t="shared" ca="1" si="37"/>
        <v>0</v>
      </c>
      <c r="GT36" s="34">
        <f t="shared" ca="1" si="38"/>
        <v>0</v>
      </c>
      <c r="GU36" s="34">
        <f t="shared" ca="1" si="39"/>
        <v>0</v>
      </c>
      <c r="GV36" s="34">
        <f t="shared" ca="1" si="40"/>
        <v>0</v>
      </c>
      <c r="GW36" s="49" t="str">
        <f t="shared" ca="1" si="56"/>
        <v>L</v>
      </c>
      <c r="GX36" s="49"/>
      <c r="GY36" s="49"/>
      <c r="GZ36" s="49"/>
      <c r="HA36" s="49"/>
      <c r="HB36" s="49" t="str">
        <f t="shared" ca="1" si="57"/>
        <v>E</v>
      </c>
      <c r="HC36" s="49"/>
      <c r="HD36" s="49"/>
      <c r="HE36" s="49"/>
      <c r="HF36" s="49"/>
      <c r="HG36" s="49" t="str">
        <f t="shared" ca="1" si="58"/>
        <v>R</v>
      </c>
      <c r="HH36" s="49"/>
      <c r="HI36" s="49"/>
      <c r="HJ36" s="49"/>
      <c r="HK36" s="49"/>
      <c r="HL36" s="65"/>
      <c r="HM36" s="50"/>
      <c r="HN36" s="50"/>
      <c r="HO36" s="66"/>
      <c r="HP36" s="66"/>
      <c r="HQ36" s="33"/>
      <c r="HR36" s="66"/>
      <c r="HS36" s="66"/>
      <c r="HT36" s="67"/>
      <c r="HU36" s="65"/>
      <c r="HV36" s="50"/>
      <c r="HW36" s="50"/>
      <c r="HX36" s="66"/>
      <c r="HY36" s="66"/>
      <c r="HZ36" s="33"/>
      <c r="IA36" s="66"/>
      <c r="IB36" s="66"/>
      <c r="IC36" s="67"/>
      <c r="ID36" s="65"/>
      <c r="IE36" s="50"/>
      <c r="IF36" s="50"/>
      <c r="IG36" s="66"/>
      <c r="IH36" s="66"/>
      <c r="II36" s="33">
        <f t="shared" ca="1" si="41"/>
        <v>0</v>
      </c>
      <c r="IJ36" s="66" t="str">
        <f t="shared" ca="1" si="42"/>
        <v/>
      </c>
      <c r="IK36" s="66" t="str">
        <f t="shared" ca="1" si="43"/>
        <v/>
      </c>
      <c r="IL36" s="67">
        <f t="shared" ca="1" si="59"/>
        <v>1</v>
      </c>
      <c r="IM36" s="34"/>
      <c r="IN36" s="34"/>
      <c r="IO36" s="37">
        <f t="shared" ca="1" si="60"/>
        <v>0</v>
      </c>
      <c r="IP36" s="22">
        <f t="shared" ca="1" si="44"/>
        <v>0</v>
      </c>
      <c r="IQ36" s="78">
        <f t="shared" ca="1" si="179"/>
        <v>0</v>
      </c>
      <c r="IR36" s="156">
        <f t="shared" ca="1" si="180"/>
        <v>0</v>
      </c>
      <c r="IS36" s="78">
        <f t="shared" ca="1" si="61"/>
        <v>0</v>
      </c>
      <c r="IT36" s="58"/>
      <c r="IU36" s="58"/>
      <c r="IV36" s="58"/>
      <c r="IW36" s="58"/>
      <c r="IX36" s="58"/>
      <c r="IY36" s="58"/>
      <c r="IZ36" s="58"/>
      <c r="JA36" s="58"/>
      <c r="JB36" s="58"/>
      <c r="JC36" s="58"/>
      <c r="JD36" s="58"/>
      <c r="JE36" s="58"/>
      <c r="JF36" s="58"/>
      <c r="JG36" s="58"/>
      <c r="JH36" s="58"/>
      <c r="JI36" s="58"/>
      <c r="JJ36" s="58"/>
      <c r="JK36" s="58"/>
      <c r="JL36" s="58"/>
      <c r="JM36" s="58"/>
      <c r="JN36" s="58"/>
      <c r="JO36" s="58"/>
      <c r="JP36" s="58"/>
      <c r="JQ36" s="58"/>
      <c r="JR36" s="58"/>
      <c r="JS36" s="58"/>
      <c r="JT36" s="58"/>
      <c r="JU36" s="58"/>
      <c r="JV36" s="58"/>
      <c r="JW36" s="58"/>
      <c r="JX36" s="58"/>
      <c r="JY36" s="58"/>
      <c r="JZ36" s="58"/>
      <c r="KA36" s="58"/>
      <c r="KB36" s="58"/>
      <c r="KC36" s="58"/>
      <c r="KD36" s="58"/>
      <c r="KE36" s="58"/>
      <c r="KF36" s="58"/>
      <c r="KG36" s="58"/>
      <c r="KH36" s="58"/>
      <c r="KI36" s="58"/>
      <c r="KJ36" s="58"/>
      <c r="KK36" s="58"/>
      <c r="KL36" s="58"/>
      <c r="KM36" s="58"/>
      <c r="KN36" s="58"/>
      <c r="KO36" s="58"/>
      <c r="KP36" s="58"/>
      <c r="KQ36" s="58"/>
      <c r="KR36" s="58"/>
      <c r="KS36" s="58"/>
      <c r="KT36" s="58"/>
      <c r="KU36" s="58"/>
      <c r="KV36" s="58"/>
      <c r="KW36" s="58"/>
      <c r="KX36" s="58"/>
      <c r="KY36" s="58"/>
      <c r="KZ36" s="58"/>
      <c r="LA36" s="58"/>
      <c r="LB36" s="58"/>
      <c r="LC36" s="58"/>
      <c r="LD36" s="58"/>
      <c r="LE36" s="58"/>
      <c r="LF36" s="58"/>
      <c r="LG36" s="58"/>
      <c r="LH36" s="58"/>
      <c r="LI36" s="58"/>
      <c r="LJ36" s="58"/>
      <c r="LK36" s="58"/>
      <c r="LL36" s="58"/>
      <c r="LM36" s="58"/>
      <c r="LN36" s="58"/>
      <c r="LO36" s="58"/>
      <c r="LP36" s="90" t="str">
        <f t="shared" si="62"/>
        <v/>
      </c>
      <c r="LQ36" s="90" t="str">
        <f t="shared" si="63"/>
        <v/>
      </c>
      <c r="LR36" s="90" t="str">
        <f t="shared" si="64"/>
        <v/>
      </c>
      <c r="LS36" s="90" t="str">
        <f t="shared" si="65"/>
        <v/>
      </c>
      <c r="LT36" s="90" t="str">
        <f t="shared" si="66"/>
        <v/>
      </c>
      <c r="LU36" s="90" t="str">
        <f t="shared" si="67"/>
        <v/>
      </c>
      <c r="LV36" s="90"/>
      <c r="LW36" s="90"/>
      <c r="LX36" s="90"/>
      <c r="LY36" s="90"/>
      <c r="LZ36" s="90"/>
      <c r="MA36" s="90"/>
      <c r="MB36" s="53">
        <v>5</v>
      </c>
      <c r="MC36" s="28">
        <v>2</v>
      </c>
      <c r="MD36" s="29">
        <v>2</v>
      </c>
      <c r="ME36" s="28" t="s">
        <v>10</v>
      </c>
      <c r="MF36" s="28" t="s">
        <v>13</v>
      </c>
      <c r="MG36" s="28" t="s">
        <v>12</v>
      </c>
      <c r="MH36"/>
      <c r="MI36" s="41"/>
      <c r="MJ36" s="41"/>
      <c r="MK36" s="41"/>
      <c r="ML36" s="41"/>
      <c r="MM36" s="41"/>
      <c r="MN36" s="42"/>
      <c r="MO36" s="15">
        <f t="shared" ca="1" si="2"/>
        <v>4</v>
      </c>
      <c r="MP36" s="20"/>
      <c r="MQ36" s="20"/>
      <c r="MR36" s="15">
        <v>25</v>
      </c>
      <c r="MS36" s="96"/>
    </row>
    <row r="37" spans="1:357" ht="15">
      <c r="A37" s="15">
        <f t="shared" ca="1" si="0"/>
        <v>11</v>
      </c>
      <c r="B37" s="33" t="str">
        <f t="shared" ca="1" si="1"/>
        <v>DB</v>
      </c>
      <c r="C37" s="10" t="str">
        <f t="shared" ca="1" si="45"/>
        <v/>
      </c>
      <c r="D37" s="50">
        <f t="shared" ca="1" si="46"/>
        <v>0</v>
      </c>
      <c r="E37" s="10" t="str">
        <f t="shared" si="47"/>
        <v/>
      </c>
      <c r="F37" s="111">
        <f t="shared" si="48"/>
        <v>33</v>
      </c>
      <c r="G37" s="59">
        <f t="shared" ca="1" si="68"/>
        <v>1</v>
      </c>
      <c r="H37" s="56">
        <f ca="1">COUNTIF($A$5:A37,$H$5)</f>
        <v>0</v>
      </c>
      <c r="I37" s="56">
        <f ca="1">COUNTIF($A$5:$A37,$I$5)</f>
        <v>2</v>
      </c>
      <c r="J37" s="56">
        <f ca="1">COUNTIF($A$5:$A37,$J$5)</f>
        <v>0</v>
      </c>
      <c r="K37" s="56">
        <f ca="1">COUNTIF($A$5:$A37,$K$5)</f>
        <v>0</v>
      </c>
      <c r="L37" s="56">
        <f ca="1">COUNTIF($A$5:$A37,$L$5)</f>
        <v>2</v>
      </c>
      <c r="M37" s="56">
        <f ca="1">COUNTIF($A$5:$A37,$M$5)</f>
        <v>1</v>
      </c>
      <c r="N37" s="56">
        <f ca="1">COUNTIF($A$5:$A37,$N$5)</f>
        <v>0</v>
      </c>
      <c r="O37" s="56">
        <f ca="1">COUNTIF($A$5:$A37,$O$5)</f>
        <v>2</v>
      </c>
      <c r="P37" s="56">
        <f ca="1">COUNTIF($A$5:$A37,$P$5)</f>
        <v>0</v>
      </c>
      <c r="Q37" s="56">
        <f ca="1">COUNTIF($A$5:$A37,$Q$5)</f>
        <v>0</v>
      </c>
      <c r="R37" s="56">
        <f ca="1">COUNTIF($A$5:$A37,$R$5)</f>
        <v>4</v>
      </c>
      <c r="S37" s="56">
        <f ca="1">COUNTIF($A$5:$A37,$S$5)</f>
        <v>0</v>
      </c>
      <c r="T37" s="56">
        <f ca="1">COUNTIF($A$5:$A37,$T$5)</f>
        <v>0</v>
      </c>
      <c r="U37" s="56">
        <f ca="1">COUNTIF($A$5:$A37,$U$5)</f>
        <v>1</v>
      </c>
      <c r="V37" s="56">
        <f ca="1">COUNTIF($A$5:$A37,$V$5)</f>
        <v>3</v>
      </c>
      <c r="W37" s="56">
        <f ca="1">COUNTIF($A$5:$A37,$W$5)</f>
        <v>2</v>
      </c>
      <c r="X37" s="56">
        <f ca="1">COUNTIF($A$5:$A37,$X$5)</f>
        <v>0</v>
      </c>
      <c r="Y37" s="56">
        <f ca="1">COUNTIF($A$5:$A37,$Y$5)</f>
        <v>0</v>
      </c>
      <c r="Z37" s="56">
        <f ca="1">COUNTIF($A$5:$A37,$Z$5)</f>
        <v>2</v>
      </c>
      <c r="AA37" s="56">
        <f ca="1">COUNTIF($A$5:$A37,$AA$5)</f>
        <v>1</v>
      </c>
      <c r="AB37" s="56">
        <f ca="1">COUNTIF($A$5:$A37,$AB$5)</f>
        <v>2</v>
      </c>
      <c r="AC37" s="56">
        <f ca="1">COUNTIF($A$5:$A37,$AC$5)</f>
        <v>0</v>
      </c>
      <c r="AD37" s="56">
        <f ca="1">COUNTIF($A$5:$A37,$AD$5)</f>
        <v>2</v>
      </c>
      <c r="AE37" s="56">
        <f ca="1">COUNTIF($A$5:$A37,$AE$5)</f>
        <v>2</v>
      </c>
      <c r="AF37" s="56">
        <f ca="1">COUNTIF($A$5:$A37,$AF$5)</f>
        <v>0</v>
      </c>
      <c r="AG37" s="56">
        <f ca="1">COUNTIF($A$5:$A37,$AG$5)</f>
        <v>0</v>
      </c>
      <c r="AH37" s="56">
        <f ca="1">COUNTIF($A$5:$A37,$AH$5)</f>
        <v>0</v>
      </c>
      <c r="AI37" s="56">
        <f ca="1">COUNTIF($A$5:$A37,$AI$5)</f>
        <v>2</v>
      </c>
      <c r="AJ37" s="56">
        <f ca="1">COUNTIF($A$5:$A37,$AJ$5)</f>
        <v>0</v>
      </c>
      <c r="AK37" s="56">
        <f ca="1">COUNTIF($A$5:$A37,$AK$5)</f>
        <v>0</v>
      </c>
      <c r="AL37" s="56">
        <f ca="1">COUNTIF($A$5:$A37,$AL$5)</f>
        <v>0</v>
      </c>
      <c r="AM37" s="56">
        <f ca="1">COUNTIF($A$5:$A37,$AM$5)</f>
        <v>1</v>
      </c>
      <c r="AN37" s="56">
        <f ca="1">COUNTIF($A$5:$A37,$AN$5)</f>
        <v>1</v>
      </c>
      <c r="AO37" s="56">
        <f ca="1">COUNTIF($A$5:$A37,$AO$5)</f>
        <v>0</v>
      </c>
      <c r="AP37" s="56">
        <f ca="1">COUNTIF($A$5:$A37,$AP$5)</f>
        <v>1</v>
      </c>
      <c r="AQ37" s="56">
        <f ca="1">COUNTIF($A$5:$A37,$AQ$5)</f>
        <v>0</v>
      </c>
      <c r="AR37" s="56">
        <f ca="1">COUNTIF($A$5:$A37,$AR$5)</f>
        <v>2</v>
      </c>
      <c r="AS37" s="101">
        <f t="shared" ca="1" si="49"/>
        <v>19</v>
      </c>
      <c r="AT37" s="58">
        <f t="shared" si="50"/>
        <v>33</v>
      </c>
      <c r="AU37" s="105">
        <f t="shared" si="51"/>
        <v>1</v>
      </c>
      <c r="AV37" s="105">
        <f t="shared" si="52"/>
        <v>21.384</v>
      </c>
      <c r="AW37" s="58">
        <f t="shared" ca="1" si="69"/>
        <v>31</v>
      </c>
      <c r="AX37" s="58">
        <f t="shared" ca="1" si="70"/>
        <v>9</v>
      </c>
      <c r="AY37" s="58">
        <f t="shared" ca="1" si="71"/>
        <v>31</v>
      </c>
      <c r="AZ37" s="58">
        <f t="shared" ca="1" si="72"/>
        <v>31</v>
      </c>
      <c r="BA37" s="58">
        <f t="shared" ca="1" si="73"/>
        <v>6</v>
      </c>
      <c r="BB37" s="58">
        <f t="shared" ca="1" si="74"/>
        <v>29</v>
      </c>
      <c r="BC37" s="58">
        <f t="shared" ca="1" si="75"/>
        <v>31</v>
      </c>
      <c r="BD37" s="58">
        <f t="shared" ca="1" si="76"/>
        <v>18</v>
      </c>
      <c r="BE37" s="58">
        <f t="shared" ca="1" si="77"/>
        <v>31</v>
      </c>
      <c r="BF37" s="58">
        <f t="shared" ca="1" si="78"/>
        <v>31</v>
      </c>
      <c r="BG37" s="58">
        <f t="shared" ca="1" si="79"/>
        <v>0</v>
      </c>
      <c r="BH37" s="58">
        <f t="shared" ca="1" si="80"/>
        <v>31</v>
      </c>
      <c r="BI37" s="58">
        <f t="shared" ca="1" si="81"/>
        <v>31</v>
      </c>
      <c r="BJ37" s="58">
        <f t="shared" ca="1" si="82"/>
        <v>22</v>
      </c>
      <c r="BK37" s="58">
        <f t="shared" ca="1" si="83"/>
        <v>5</v>
      </c>
      <c r="BL37" s="58">
        <f t="shared" ca="1" si="84"/>
        <v>13</v>
      </c>
      <c r="BM37" s="58">
        <f t="shared" ca="1" si="85"/>
        <v>31</v>
      </c>
      <c r="BN37" s="58">
        <f t="shared" ca="1" si="86"/>
        <v>31</v>
      </c>
      <c r="BO37" s="58">
        <f t="shared" ca="1" si="87"/>
        <v>8</v>
      </c>
      <c r="BP37" s="58">
        <f t="shared" ca="1" si="88"/>
        <v>24</v>
      </c>
      <c r="BQ37" s="58">
        <f t="shared" ca="1" si="89"/>
        <v>12</v>
      </c>
      <c r="BR37" s="58">
        <f t="shared" ca="1" si="90"/>
        <v>31</v>
      </c>
      <c r="BS37" s="58">
        <f t="shared" ca="1" si="91"/>
        <v>3</v>
      </c>
      <c r="BT37" s="58">
        <f t="shared" ca="1" si="92"/>
        <v>17</v>
      </c>
      <c r="BU37" s="58">
        <f t="shared" ca="1" si="93"/>
        <v>31</v>
      </c>
      <c r="BV37" s="58">
        <f t="shared" ca="1" si="94"/>
        <v>31</v>
      </c>
      <c r="BW37" s="58">
        <f t="shared" ca="1" si="95"/>
        <v>31</v>
      </c>
      <c r="BX37" s="58">
        <f t="shared" ca="1" si="96"/>
        <v>4</v>
      </c>
      <c r="BY37" s="58">
        <f t="shared" ca="1" si="97"/>
        <v>31</v>
      </c>
      <c r="BZ37" s="58">
        <f t="shared" ca="1" si="98"/>
        <v>31</v>
      </c>
      <c r="CA37" s="58">
        <f t="shared" ca="1" si="99"/>
        <v>31</v>
      </c>
      <c r="CB37" s="58">
        <f t="shared" ca="1" si="100"/>
        <v>16</v>
      </c>
      <c r="CC37" s="58">
        <f t="shared" ca="1" si="101"/>
        <v>10</v>
      </c>
      <c r="CD37" s="58">
        <f t="shared" ca="1" si="102"/>
        <v>31</v>
      </c>
      <c r="CE37" s="58">
        <f t="shared" ca="1" si="103"/>
        <v>31</v>
      </c>
      <c r="CF37" s="58">
        <f t="shared" ca="1" si="104"/>
        <v>31</v>
      </c>
      <c r="CG37" s="58">
        <f t="shared" ca="1" si="105"/>
        <v>1</v>
      </c>
      <c r="CH37" s="58" t="str">
        <f t="shared" ca="1" si="106"/>
        <v/>
      </c>
      <c r="CI37" s="58" t="str">
        <f t="shared" ca="1" si="107"/>
        <v/>
      </c>
      <c r="CJ37" s="58" t="str">
        <f t="shared" ca="1" si="108"/>
        <v/>
      </c>
      <c r="CK37" s="58" t="str">
        <f t="shared" ca="1" si="109"/>
        <v/>
      </c>
      <c r="CL37" s="58" t="str">
        <f t="shared" ca="1" si="110"/>
        <v/>
      </c>
      <c r="CM37" s="58" t="str">
        <f t="shared" ca="1" si="111"/>
        <v/>
      </c>
      <c r="CN37" s="58" t="str">
        <f t="shared" ca="1" si="112"/>
        <v/>
      </c>
      <c r="CO37" s="58" t="str">
        <f t="shared" ca="1" si="113"/>
        <v/>
      </c>
      <c r="CP37" s="58" t="str">
        <f t="shared" ca="1" si="114"/>
        <v/>
      </c>
      <c r="CQ37" s="58" t="str">
        <f t="shared" ca="1" si="115"/>
        <v/>
      </c>
      <c r="CR37" s="58" t="str">
        <f t="shared" ca="1" si="116"/>
        <v/>
      </c>
      <c r="CS37" s="58" t="str">
        <f t="shared" ca="1" si="117"/>
        <v/>
      </c>
      <c r="CT37" s="58" t="str">
        <f t="shared" ca="1" si="118"/>
        <v/>
      </c>
      <c r="CU37" s="58" t="str">
        <f t="shared" ca="1" si="119"/>
        <v/>
      </c>
      <c r="CV37" s="58" t="str">
        <f t="shared" ca="1" si="120"/>
        <v/>
      </c>
      <c r="CW37" s="58" t="str">
        <f t="shared" ca="1" si="121"/>
        <v/>
      </c>
      <c r="CX37" s="58" t="str">
        <f t="shared" ca="1" si="122"/>
        <v/>
      </c>
      <c r="CY37" s="58" t="str">
        <f t="shared" ca="1" si="123"/>
        <v/>
      </c>
      <c r="CZ37" s="58" t="str">
        <f t="shared" ca="1" si="124"/>
        <v/>
      </c>
      <c r="DA37" s="58" t="str">
        <f t="shared" ca="1" si="125"/>
        <v/>
      </c>
      <c r="DB37" s="58" t="str">
        <f t="shared" ca="1" si="126"/>
        <v/>
      </c>
      <c r="DC37" s="58" t="str">
        <f t="shared" ca="1" si="127"/>
        <v/>
      </c>
      <c r="DD37" s="58" t="str">
        <f t="shared" ca="1" si="128"/>
        <v/>
      </c>
      <c r="DE37" s="58" t="str">
        <f t="shared" ca="1" si="129"/>
        <v/>
      </c>
      <c r="DF37" s="58" t="str">
        <f t="shared" ca="1" si="130"/>
        <v/>
      </c>
      <c r="DG37" s="58" t="str">
        <f t="shared" ca="1" si="131"/>
        <v/>
      </c>
      <c r="DH37" s="58" t="str">
        <f t="shared" ca="1" si="132"/>
        <v/>
      </c>
      <c r="DI37" s="58" t="str">
        <f t="shared" ca="1" si="133"/>
        <v/>
      </c>
      <c r="DJ37" s="58" t="str">
        <f t="shared" ca="1" si="134"/>
        <v/>
      </c>
      <c r="DK37" s="58" t="str">
        <f t="shared" ca="1" si="135"/>
        <v/>
      </c>
      <c r="DL37" s="58" t="str">
        <f t="shared" ca="1" si="136"/>
        <v/>
      </c>
      <c r="DM37" s="58" t="str">
        <f t="shared" ca="1" si="137"/>
        <v/>
      </c>
      <c r="DN37" s="58" t="str">
        <f t="shared" ca="1" si="138"/>
        <v/>
      </c>
      <c r="DO37" s="58" t="str">
        <f t="shared" ca="1" si="139"/>
        <v/>
      </c>
      <c r="DP37" s="58" t="str">
        <f t="shared" ca="1" si="140"/>
        <v/>
      </c>
      <c r="DQ37" s="58" t="str">
        <f t="shared" ca="1" si="140"/>
        <v/>
      </c>
      <c r="DR37" s="58" t="str">
        <f t="shared" ca="1" si="141"/>
        <v/>
      </c>
      <c r="DS37" s="34">
        <f t="shared" ca="1" si="142"/>
        <v>0</v>
      </c>
      <c r="DT37" s="34">
        <f t="shared" ca="1" si="143"/>
        <v>0</v>
      </c>
      <c r="DU37" s="34">
        <f t="shared" ca="1" si="144"/>
        <v>0</v>
      </c>
      <c r="DV37" s="34">
        <f t="shared" ca="1" si="145"/>
        <v>0</v>
      </c>
      <c r="DW37" s="34">
        <f t="shared" ca="1" si="146"/>
        <v>0</v>
      </c>
      <c r="DX37" s="34">
        <f t="shared" ca="1" si="147"/>
        <v>0</v>
      </c>
      <c r="DY37" s="34">
        <f t="shared" ca="1" si="148"/>
        <v>0</v>
      </c>
      <c r="DZ37" s="34">
        <f t="shared" ca="1" si="149"/>
        <v>0</v>
      </c>
      <c r="EA37" s="34">
        <f t="shared" ca="1" si="150"/>
        <v>0</v>
      </c>
      <c r="EB37" s="34">
        <f t="shared" ca="1" si="151"/>
        <v>0</v>
      </c>
      <c r="EC37" s="34">
        <f t="shared" ca="1" si="152"/>
        <v>0</v>
      </c>
      <c r="ED37" s="34">
        <f t="shared" ca="1" si="153"/>
        <v>0</v>
      </c>
      <c r="EE37" s="34">
        <f t="shared" ca="1" si="154"/>
        <v>0</v>
      </c>
      <c r="EF37" s="34">
        <f t="shared" ca="1" si="155"/>
        <v>0</v>
      </c>
      <c r="EG37" s="34">
        <f t="shared" ca="1" si="156"/>
        <v>0</v>
      </c>
      <c r="EH37" s="34">
        <f t="shared" ca="1" si="157"/>
        <v>0</v>
      </c>
      <c r="EI37" s="34">
        <f t="shared" ca="1" si="158"/>
        <v>0</v>
      </c>
      <c r="EJ37" s="34">
        <f t="shared" ca="1" si="159"/>
        <v>0</v>
      </c>
      <c r="EK37" s="34">
        <f t="shared" ca="1" si="160"/>
        <v>0</v>
      </c>
      <c r="EL37" s="34">
        <f t="shared" ca="1" si="161"/>
        <v>0</v>
      </c>
      <c r="EM37" s="34">
        <f t="shared" ca="1" si="162"/>
        <v>0</v>
      </c>
      <c r="EN37" s="34">
        <f t="shared" ca="1" si="163"/>
        <v>0</v>
      </c>
      <c r="EO37" s="34">
        <f t="shared" ca="1" si="164"/>
        <v>0</v>
      </c>
      <c r="EP37" s="34">
        <f t="shared" ca="1" si="165"/>
        <v>0</v>
      </c>
      <c r="EQ37" s="34">
        <f t="shared" ca="1" si="166"/>
        <v>0</v>
      </c>
      <c r="ER37" s="34">
        <f t="shared" ca="1" si="167"/>
        <v>0</v>
      </c>
      <c r="ES37" s="34">
        <f t="shared" ca="1" si="168"/>
        <v>0</v>
      </c>
      <c r="ET37" s="34">
        <f t="shared" ca="1" si="169"/>
        <v>0</v>
      </c>
      <c r="EU37" s="34">
        <f t="shared" ca="1" si="170"/>
        <v>0</v>
      </c>
      <c r="EV37" s="34">
        <f t="shared" ca="1" si="171"/>
        <v>0</v>
      </c>
      <c r="EW37" s="34">
        <f t="shared" ca="1" si="172"/>
        <v>0</v>
      </c>
      <c r="EX37" s="34">
        <f t="shared" ca="1" si="173"/>
        <v>0</v>
      </c>
      <c r="EY37" s="34">
        <f t="shared" ca="1" si="174"/>
        <v>0</v>
      </c>
      <c r="EZ37" s="34">
        <f t="shared" ca="1" si="175"/>
        <v>0</v>
      </c>
      <c r="FA37" s="34">
        <f t="shared" ca="1" si="176"/>
        <v>0</v>
      </c>
      <c r="FB37" s="34">
        <f t="shared" ca="1" si="177"/>
        <v>0</v>
      </c>
      <c r="FC37" s="34">
        <f t="shared" ca="1" si="178"/>
        <v>0</v>
      </c>
      <c r="FD37" s="71"/>
      <c r="FE37" s="76"/>
      <c r="FF37" s="76"/>
      <c r="FG37" s="76"/>
      <c r="FH37" s="58"/>
      <c r="FI37" s="58"/>
      <c r="FJ37" s="58">
        <v>0</v>
      </c>
      <c r="FK37" s="58">
        <v>0</v>
      </c>
      <c r="FL37" s="34">
        <f t="shared" ca="1" si="4"/>
        <v>0</v>
      </c>
      <c r="FM37" s="34">
        <f t="shared" ca="1" si="5"/>
        <v>0</v>
      </c>
      <c r="FN37" s="34">
        <f t="shared" ca="1" si="6"/>
        <v>0</v>
      </c>
      <c r="FO37" s="34">
        <f t="shared" ca="1" si="7"/>
        <v>0</v>
      </c>
      <c r="FP37" s="34">
        <f t="shared" ca="1" si="8"/>
        <v>0</v>
      </c>
      <c r="FQ37" s="34">
        <f t="shared" ca="1" si="9"/>
        <v>0</v>
      </c>
      <c r="FR37" s="34">
        <f t="shared" ca="1" si="10"/>
        <v>0</v>
      </c>
      <c r="FS37" s="34">
        <f t="shared" ca="1" si="11"/>
        <v>0</v>
      </c>
      <c r="FT37" s="34">
        <f t="shared" ca="1" si="12"/>
        <v>0</v>
      </c>
      <c r="FU37" s="34">
        <f t="shared" ca="1" si="13"/>
        <v>0</v>
      </c>
      <c r="FV37" s="34">
        <f t="shared" ca="1" si="14"/>
        <v>0</v>
      </c>
      <c r="FW37" s="34">
        <f t="shared" ca="1" si="15"/>
        <v>0</v>
      </c>
      <c r="FX37" s="34">
        <f t="shared" ca="1" si="16"/>
        <v>0</v>
      </c>
      <c r="FY37" s="34">
        <f t="shared" ca="1" si="17"/>
        <v>0</v>
      </c>
      <c r="FZ37" s="34">
        <f t="shared" ca="1" si="18"/>
        <v>0</v>
      </c>
      <c r="GA37" s="34">
        <f t="shared" ca="1" si="19"/>
        <v>0</v>
      </c>
      <c r="GB37" s="34">
        <f t="shared" ca="1" si="20"/>
        <v>0</v>
      </c>
      <c r="GC37" s="34">
        <f t="shared" ca="1" si="21"/>
        <v>0</v>
      </c>
      <c r="GD37" s="34">
        <f t="shared" ca="1" si="22"/>
        <v>0</v>
      </c>
      <c r="GE37" s="34">
        <f t="shared" ca="1" si="23"/>
        <v>0</v>
      </c>
      <c r="GF37" s="34">
        <f t="shared" ca="1" si="24"/>
        <v>0</v>
      </c>
      <c r="GG37" s="34">
        <f t="shared" ca="1" si="25"/>
        <v>0</v>
      </c>
      <c r="GH37" s="34">
        <f t="shared" ca="1" si="26"/>
        <v>0</v>
      </c>
      <c r="GI37" s="34">
        <f t="shared" ca="1" si="27"/>
        <v>0</v>
      </c>
      <c r="GJ37" s="34">
        <f t="shared" ca="1" si="28"/>
        <v>0</v>
      </c>
      <c r="GK37" s="34">
        <f t="shared" ca="1" si="29"/>
        <v>0</v>
      </c>
      <c r="GL37" s="34">
        <f t="shared" ca="1" si="30"/>
        <v>0</v>
      </c>
      <c r="GM37" s="34">
        <f t="shared" ca="1" si="31"/>
        <v>0</v>
      </c>
      <c r="GN37" s="34">
        <f t="shared" ca="1" si="32"/>
        <v>0</v>
      </c>
      <c r="GO37" s="34">
        <f t="shared" ca="1" si="33"/>
        <v>0</v>
      </c>
      <c r="GP37" s="34">
        <f t="shared" ca="1" si="34"/>
        <v>0</v>
      </c>
      <c r="GQ37" s="34">
        <f t="shared" ca="1" si="35"/>
        <v>0</v>
      </c>
      <c r="GR37" s="34">
        <f t="shared" ca="1" si="36"/>
        <v>0</v>
      </c>
      <c r="GS37" s="34">
        <f t="shared" ca="1" si="37"/>
        <v>0</v>
      </c>
      <c r="GT37" s="34">
        <f t="shared" ca="1" si="38"/>
        <v>0</v>
      </c>
      <c r="GU37" s="34">
        <f t="shared" ca="1" si="39"/>
        <v>0</v>
      </c>
      <c r="GV37" s="34">
        <f t="shared" ca="1" si="40"/>
        <v>0</v>
      </c>
      <c r="GW37" s="49" t="str">
        <f t="shared" ca="1" si="56"/>
        <v>L</v>
      </c>
      <c r="GX37" s="49"/>
      <c r="GY37" s="49"/>
      <c r="GZ37" s="49"/>
      <c r="HA37" s="49"/>
      <c r="HB37" s="49" t="str">
        <f t="shared" ca="1" si="57"/>
        <v>O</v>
      </c>
      <c r="HC37" s="49"/>
      <c r="HD37" s="49"/>
      <c r="HE37" s="49"/>
      <c r="HF37" s="49"/>
      <c r="HG37" s="49" t="str">
        <f t="shared" ca="1" si="58"/>
        <v>B</v>
      </c>
      <c r="HH37" s="49"/>
      <c r="HI37" s="49"/>
      <c r="HJ37" s="49"/>
      <c r="HK37" s="49"/>
      <c r="HL37" s="65"/>
      <c r="HM37" s="50"/>
      <c r="HN37" s="50"/>
      <c r="HO37" s="66"/>
      <c r="HP37" s="66"/>
      <c r="HQ37" s="33"/>
      <c r="HR37" s="66"/>
      <c r="HS37" s="66"/>
      <c r="HT37" s="67"/>
      <c r="HU37" s="65"/>
      <c r="HV37" s="50"/>
      <c r="HW37" s="50"/>
      <c r="HX37" s="66"/>
      <c r="HY37" s="66"/>
      <c r="HZ37" s="33"/>
      <c r="IA37" s="66"/>
      <c r="IB37" s="66"/>
      <c r="IC37" s="67"/>
      <c r="ID37" s="65"/>
      <c r="IE37" s="50"/>
      <c r="IF37" s="50"/>
      <c r="IG37" s="66"/>
      <c r="IH37" s="66"/>
      <c r="II37" s="33">
        <f t="shared" ca="1" si="41"/>
        <v>0</v>
      </c>
      <c r="IJ37" s="66" t="str">
        <f t="shared" ca="1" si="42"/>
        <v/>
      </c>
      <c r="IK37" s="66" t="str">
        <f t="shared" ca="1" si="43"/>
        <v/>
      </c>
      <c r="IL37" s="67">
        <f t="shared" ca="1" si="59"/>
        <v>1</v>
      </c>
      <c r="IM37" s="34"/>
      <c r="IN37" s="34"/>
      <c r="IO37" s="37">
        <f t="shared" ca="1" si="60"/>
        <v>0</v>
      </c>
      <c r="IP37" s="22">
        <f t="shared" ca="1" si="44"/>
        <v>0</v>
      </c>
      <c r="IQ37" s="78">
        <f t="shared" ca="1" si="179"/>
        <v>0</v>
      </c>
      <c r="IR37" s="156">
        <f t="shared" ca="1" si="180"/>
        <v>0</v>
      </c>
      <c r="IS37" s="78">
        <f t="shared" ca="1" si="61"/>
        <v>0</v>
      </c>
      <c r="IT37" s="58"/>
      <c r="IU37" s="58"/>
      <c r="IV37" s="58"/>
      <c r="IW37" s="58"/>
      <c r="IX37" s="58"/>
      <c r="IY37" s="58"/>
      <c r="IZ37" s="58"/>
      <c r="JA37" s="58"/>
      <c r="JB37" s="58"/>
      <c r="JC37" s="58"/>
      <c r="JD37" s="58"/>
      <c r="JE37" s="58"/>
      <c r="JF37" s="58"/>
      <c r="JG37" s="58"/>
      <c r="JH37" s="58"/>
      <c r="JI37" s="58"/>
      <c r="JJ37" s="58"/>
      <c r="JK37" s="58"/>
      <c r="JL37" s="58"/>
      <c r="JM37" s="58"/>
      <c r="JN37" s="58"/>
      <c r="JO37" s="58"/>
      <c r="JP37" s="58"/>
      <c r="JQ37" s="58"/>
      <c r="JR37" s="58"/>
      <c r="JS37" s="58"/>
      <c r="JT37" s="58"/>
      <c r="JU37" s="58"/>
      <c r="JV37" s="58"/>
      <c r="JW37" s="58"/>
      <c r="JX37" s="58"/>
      <c r="JY37" s="58"/>
      <c r="JZ37" s="58"/>
      <c r="KA37" s="58"/>
      <c r="KB37" s="58"/>
      <c r="KC37" s="58"/>
      <c r="KD37" s="58"/>
      <c r="KE37" s="58"/>
      <c r="KF37" s="58"/>
      <c r="KG37" s="58"/>
      <c r="KH37" s="58"/>
      <c r="KI37" s="58"/>
      <c r="KJ37" s="58"/>
      <c r="KK37" s="58"/>
      <c r="KL37" s="58"/>
      <c r="KM37" s="58"/>
      <c r="KN37" s="58"/>
      <c r="KO37" s="58"/>
      <c r="KP37" s="58"/>
      <c r="KQ37" s="58"/>
      <c r="KR37" s="58"/>
      <c r="KS37" s="58"/>
      <c r="KT37" s="58"/>
      <c r="KU37" s="58"/>
      <c r="KV37" s="58"/>
      <c r="KW37" s="58"/>
      <c r="KX37" s="58"/>
      <c r="KY37" s="58"/>
      <c r="KZ37" s="58"/>
      <c r="LA37" s="58"/>
      <c r="LB37" s="58"/>
      <c r="LC37" s="58"/>
      <c r="LD37" s="58"/>
      <c r="LE37" s="58"/>
      <c r="LF37" s="58"/>
      <c r="LG37" s="58"/>
      <c r="LH37" s="58"/>
      <c r="LI37" s="58"/>
      <c r="LJ37" s="58"/>
      <c r="LK37" s="58"/>
      <c r="LL37" s="58"/>
      <c r="LM37" s="58"/>
      <c r="LN37" s="58"/>
      <c r="LO37" s="58"/>
      <c r="LP37" s="90" t="str">
        <f t="shared" si="62"/>
        <v/>
      </c>
      <c r="LQ37" s="90" t="str">
        <f t="shared" si="63"/>
        <v/>
      </c>
      <c r="LR37" s="90" t="str">
        <f t="shared" si="64"/>
        <v/>
      </c>
      <c r="LS37" s="90" t="str">
        <f t="shared" si="65"/>
        <v/>
      </c>
      <c r="LT37" s="90" t="str">
        <f t="shared" si="66"/>
        <v/>
      </c>
      <c r="LU37" s="90" t="str">
        <f t="shared" si="67"/>
        <v/>
      </c>
      <c r="LV37" s="90"/>
      <c r="LW37" s="90"/>
      <c r="LX37" s="90"/>
      <c r="LY37" s="90"/>
      <c r="LZ37" s="90"/>
      <c r="MA37" s="90"/>
      <c r="MB37" s="53">
        <v>6</v>
      </c>
      <c r="MC37" s="28">
        <v>2</v>
      </c>
      <c r="MD37" s="29">
        <v>3</v>
      </c>
      <c r="ME37" s="28" t="s">
        <v>9</v>
      </c>
      <c r="MF37" s="28" t="s">
        <v>13</v>
      </c>
      <c r="MG37" s="28" t="s">
        <v>14</v>
      </c>
      <c r="MH37"/>
      <c r="MI37" s="41"/>
      <c r="MJ37" s="41"/>
      <c r="MK37" s="41"/>
      <c r="ML37" s="41"/>
      <c r="MM37" s="41"/>
      <c r="MN37" s="42"/>
      <c r="MO37" s="15">
        <f t="shared" ca="1" si="2"/>
        <v>16</v>
      </c>
      <c r="MP37" s="20"/>
      <c r="MQ37" s="20"/>
      <c r="MR37" s="15">
        <v>28</v>
      </c>
      <c r="MS37" s="96"/>
    </row>
    <row r="38" spans="1:357" ht="15">
      <c r="A38" s="15">
        <f t="shared" ca="1" si="0"/>
        <v>10</v>
      </c>
      <c r="B38" s="33" t="str">
        <f t="shared" ca="1" si="1"/>
        <v>DB</v>
      </c>
      <c r="C38" s="10" t="str">
        <f t="shared" ca="1" si="45"/>
        <v/>
      </c>
      <c r="D38" s="50">
        <f t="shared" ca="1" si="46"/>
        <v>0</v>
      </c>
      <c r="E38" s="10" t="str">
        <f t="shared" si="47"/>
        <v/>
      </c>
      <c r="F38" s="111">
        <f t="shared" si="48"/>
        <v>34</v>
      </c>
      <c r="G38" s="59">
        <f t="shared" ca="1" si="68"/>
        <v>1</v>
      </c>
      <c r="H38" s="56">
        <f ca="1">COUNTIF($A$5:A38,$H$5)</f>
        <v>0</v>
      </c>
      <c r="I38" s="56">
        <f ca="1">COUNTIF($A$5:$A38,$I$5)</f>
        <v>2</v>
      </c>
      <c r="J38" s="56">
        <f ca="1">COUNTIF($A$5:$A38,$J$5)</f>
        <v>0</v>
      </c>
      <c r="K38" s="56">
        <f ca="1">COUNTIF($A$5:$A38,$K$5)</f>
        <v>0</v>
      </c>
      <c r="L38" s="56">
        <f ca="1">COUNTIF($A$5:$A38,$L$5)</f>
        <v>2</v>
      </c>
      <c r="M38" s="56">
        <f ca="1">COUNTIF($A$5:$A38,$M$5)</f>
        <v>1</v>
      </c>
      <c r="N38" s="56">
        <f ca="1">COUNTIF($A$5:$A38,$N$5)</f>
        <v>0</v>
      </c>
      <c r="O38" s="56">
        <f ca="1">COUNTIF($A$5:$A38,$O$5)</f>
        <v>2</v>
      </c>
      <c r="P38" s="56">
        <f ca="1">COUNTIF($A$5:$A38,$P$5)</f>
        <v>0</v>
      </c>
      <c r="Q38" s="56">
        <f ca="1">COUNTIF($A$5:$A38,$Q$5)</f>
        <v>1</v>
      </c>
      <c r="R38" s="56">
        <f ca="1">COUNTIF($A$5:$A38,$R$5)</f>
        <v>4</v>
      </c>
      <c r="S38" s="56">
        <f ca="1">COUNTIF($A$5:$A38,$S$5)</f>
        <v>0</v>
      </c>
      <c r="T38" s="56">
        <f ca="1">COUNTIF($A$5:$A38,$T$5)</f>
        <v>0</v>
      </c>
      <c r="U38" s="56">
        <f ca="1">COUNTIF($A$5:$A38,$U$5)</f>
        <v>1</v>
      </c>
      <c r="V38" s="56">
        <f ca="1">COUNTIF($A$5:$A38,$V$5)</f>
        <v>3</v>
      </c>
      <c r="W38" s="56">
        <f ca="1">COUNTIF($A$5:$A38,$W$5)</f>
        <v>2</v>
      </c>
      <c r="X38" s="56">
        <f ca="1">COUNTIF($A$5:$A38,$X$5)</f>
        <v>0</v>
      </c>
      <c r="Y38" s="56">
        <f ca="1">COUNTIF($A$5:$A38,$Y$5)</f>
        <v>0</v>
      </c>
      <c r="Z38" s="56">
        <f ca="1">COUNTIF($A$5:$A38,$Z$5)</f>
        <v>2</v>
      </c>
      <c r="AA38" s="56">
        <f ca="1">COUNTIF($A$5:$A38,$AA$5)</f>
        <v>1</v>
      </c>
      <c r="AB38" s="56">
        <f ca="1">COUNTIF($A$5:$A38,$AB$5)</f>
        <v>2</v>
      </c>
      <c r="AC38" s="56">
        <f ca="1">COUNTIF($A$5:$A38,$AC$5)</f>
        <v>0</v>
      </c>
      <c r="AD38" s="56">
        <f ca="1">COUNTIF($A$5:$A38,$AD$5)</f>
        <v>2</v>
      </c>
      <c r="AE38" s="56">
        <f ca="1">COUNTIF($A$5:$A38,$AE$5)</f>
        <v>2</v>
      </c>
      <c r="AF38" s="56">
        <f ca="1">COUNTIF($A$5:$A38,$AF$5)</f>
        <v>0</v>
      </c>
      <c r="AG38" s="56">
        <f ca="1">COUNTIF($A$5:$A38,$AG$5)</f>
        <v>0</v>
      </c>
      <c r="AH38" s="56">
        <f ca="1">COUNTIF($A$5:$A38,$AH$5)</f>
        <v>0</v>
      </c>
      <c r="AI38" s="56">
        <f ca="1">COUNTIF($A$5:$A38,$AI$5)</f>
        <v>2</v>
      </c>
      <c r="AJ38" s="56">
        <f ca="1">COUNTIF($A$5:$A38,$AJ$5)</f>
        <v>0</v>
      </c>
      <c r="AK38" s="56">
        <f ca="1">COUNTIF($A$5:$A38,$AK$5)</f>
        <v>0</v>
      </c>
      <c r="AL38" s="56">
        <f ca="1">COUNTIF($A$5:$A38,$AL$5)</f>
        <v>0</v>
      </c>
      <c r="AM38" s="56">
        <f ca="1">COUNTIF($A$5:$A38,$AM$5)</f>
        <v>1</v>
      </c>
      <c r="AN38" s="56">
        <f ca="1">COUNTIF($A$5:$A38,$AN$5)</f>
        <v>1</v>
      </c>
      <c r="AO38" s="56">
        <f ca="1">COUNTIF($A$5:$A38,$AO$5)</f>
        <v>0</v>
      </c>
      <c r="AP38" s="56">
        <f ca="1">COUNTIF($A$5:$A38,$AP$5)</f>
        <v>1</v>
      </c>
      <c r="AQ38" s="56">
        <f ca="1">COUNTIF($A$5:$A38,$AQ$5)</f>
        <v>0</v>
      </c>
      <c r="AR38" s="56">
        <f ca="1">COUNTIF($A$5:$A38,$AR$5)</f>
        <v>2</v>
      </c>
      <c r="AS38" s="101">
        <f t="shared" ca="1" si="49"/>
        <v>18</v>
      </c>
      <c r="AT38" s="58">
        <f t="shared" si="50"/>
        <v>34</v>
      </c>
      <c r="AU38" s="105">
        <f t="shared" si="51"/>
        <v>1</v>
      </c>
      <c r="AV38" s="105">
        <f t="shared" si="52"/>
        <v>22.032</v>
      </c>
      <c r="AW38" s="58">
        <f t="shared" ca="1" si="69"/>
        <v>32</v>
      </c>
      <c r="AX38" s="58">
        <f t="shared" ca="1" si="70"/>
        <v>10</v>
      </c>
      <c r="AY38" s="58">
        <f t="shared" ca="1" si="71"/>
        <v>32</v>
      </c>
      <c r="AZ38" s="58">
        <f t="shared" ca="1" si="72"/>
        <v>32</v>
      </c>
      <c r="BA38" s="58">
        <f t="shared" ca="1" si="73"/>
        <v>7</v>
      </c>
      <c r="BB38" s="58">
        <f t="shared" ca="1" si="74"/>
        <v>30</v>
      </c>
      <c r="BC38" s="58">
        <f t="shared" ca="1" si="75"/>
        <v>32</v>
      </c>
      <c r="BD38" s="58">
        <f t="shared" ca="1" si="76"/>
        <v>19</v>
      </c>
      <c r="BE38" s="58">
        <f t="shared" ca="1" si="77"/>
        <v>32</v>
      </c>
      <c r="BF38" s="58">
        <f t="shared" ca="1" si="78"/>
        <v>0</v>
      </c>
      <c r="BG38" s="58">
        <f t="shared" ca="1" si="79"/>
        <v>1</v>
      </c>
      <c r="BH38" s="58">
        <f t="shared" ca="1" si="80"/>
        <v>32</v>
      </c>
      <c r="BI38" s="58">
        <f t="shared" ca="1" si="81"/>
        <v>32</v>
      </c>
      <c r="BJ38" s="58">
        <f t="shared" ca="1" si="82"/>
        <v>23</v>
      </c>
      <c r="BK38" s="58">
        <f t="shared" ca="1" si="83"/>
        <v>6</v>
      </c>
      <c r="BL38" s="58">
        <f t="shared" ca="1" si="84"/>
        <v>14</v>
      </c>
      <c r="BM38" s="58">
        <f t="shared" ca="1" si="85"/>
        <v>32</v>
      </c>
      <c r="BN38" s="58">
        <f t="shared" ca="1" si="86"/>
        <v>32</v>
      </c>
      <c r="BO38" s="58">
        <f t="shared" ca="1" si="87"/>
        <v>9</v>
      </c>
      <c r="BP38" s="58">
        <f t="shared" ca="1" si="88"/>
        <v>25</v>
      </c>
      <c r="BQ38" s="58">
        <f t="shared" ca="1" si="89"/>
        <v>13</v>
      </c>
      <c r="BR38" s="58">
        <f t="shared" ca="1" si="90"/>
        <v>32</v>
      </c>
      <c r="BS38" s="58">
        <f t="shared" ca="1" si="91"/>
        <v>4</v>
      </c>
      <c r="BT38" s="58">
        <f t="shared" ca="1" si="92"/>
        <v>18</v>
      </c>
      <c r="BU38" s="58">
        <f t="shared" ca="1" si="93"/>
        <v>32</v>
      </c>
      <c r="BV38" s="58">
        <f t="shared" ca="1" si="94"/>
        <v>32</v>
      </c>
      <c r="BW38" s="58">
        <f t="shared" ca="1" si="95"/>
        <v>32</v>
      </c>
      <c r="BX38" s="58">
        <f t="shared" ca="1" si="96"/>
        <v>5</v>
      </c>
      <c r="BY38" s="58">
        <f t="shared" ca="1" si="97"/>
        <v>32</v>
      </c>
      <c r="BZ38" s="58">
        <f t="shared" ca="1" si="98"/>
        <v>32</v>
      </c>
      <c r="CA38" s="58">
        <f t="shared" ca="1" si="99"/>
        <v>32</v>
      </c>
      <c r="CB38" s="58">
        <f t="shared" ca="1" si="100"/>
        <v>17</v>
      </c>
      <c r="CC38" s="58">
        <f t="shared" ca="1" si="101"/>
        <v>11</v>
      </c>
      <c r="CD38" s="58">
        <f t="shared" ca="1" si="102"/>
        <v>32</v>
      </c>
      <c r="CE38" s="58">
        <f t="shared" ca="1" si="103"/>
        <v>32</v>
      </c>
      <c r="CF38" s="58">
        <f t="shared" ca="1" si="104"/>
        <v>32</v>
      </c>
      <c r="CG38" s="58">
        <f t="shared" ca="1" si="105"/>
        <v>2</v>
      </c>
      <c r="CH38" s="58" t="str">
        <f t="shared" ca="1" si="106"/>
        <v/>
      </c>
      <c r="CI38" s="58" t="str">
        <f t="shared" ca="1" si="107"/>
        <v/>
      </c>
      <c r="CJ38" s="58" t="str">
        <f t="shared" ca="1" si="108"/>
        <v/>
      </c>
      <c r="CK38" s="58" t="str">
        <f t="shared" ca="1" si="109"/>
        <v/>
      </c>
      <c r="CL38" s="58" t="str">
        <f t="shared" ca="1" si="110"/>
        <v/>
      </c>
      <c r="CM38" s="58" t="str">
        <f t="shared" ca="1" si="111"/>
        <v/>
      </c>
      <c r="CN38" s="58" t="str">
        <f t="shared" ca="1" si="112"/>
        <v/>
      </c>
      <c r="CO38" s="58" t="str">
        <f t="shared" ca="1" si="113"/>
        <v/>
      </c>
      <c r="CP38" s="58" t="str">
        <f t="shared" ca="1" si="114"/>
        <v/>
      </c>
      <c r="CQ38" s="58" t="str">
        <f t="shared" ca="1" si="115"/>
        <v/>
      </c>
      <c r="CR38" s="58" t="str">
        <f t="shared" ca="1" si="116"/>
        <v/>
      </c>
      <c r="CS38" s="58" t="str">
        <f t="shared" ca="1" si="117"/>
        <v/>
      </c>
      <c r="CT38" s="58" t="str">
        <f t="shared" ca="1" si="118"/>
        <v/>
      </c>
      <c r="CU38" s="58" t="str">
        <f t="shared" ca="1" si="119"/>
        <v/>
      </c>
      <c r="CV38" s="58" t="str">
        <f t="shared" ca="1" si="120"/>
        <v/>
      </c>
      <c r="CW38" s="58" t="str">
        <f t="shared" ca="1" si="121"/>
        <v/>
      </c>
      <c r="CX38" s="58" t="str">
        <f t="shared" ca="1" si="122"/>
        <v/>
      </c>
      <c r="CY38" s="58" t="str">
        <f t="shared" ca="1" si="123"/>
        <v/>
      </c>
      <c r="CZ38" s="58" t="str">
        <f t="shared" ca="1" si="124"/>
        <v/>
      </c>
      <c r="DA38" s="58" t="str">
        <f t="shared" ca="1" si="125"/>
        <v/>
      </c>
      <c r="DB38" s="58" t="str">
        <f t="shared" ca="1" si="126"/>
        <v/>
      </c>
      <c r="DC38" s="58" t="str">
        <f t="shared" ca="1" si="127"/>
        <v/>
      </c>
      <c r="DD38" s="58" t="str">
        <f t="shared" ca="1" si="128"/>
        <v/>
      </c>
      <c r="DE38" s="58" t="str">
        <f t="shared" ca="1" si="129"/>
        <v/>
      </c>
      <c r="DF38" s="58" t="str">
        <f t="shared" ca="1" si="130"/>
        <v/>
      </c>
      <c r="DG38" s="58" t="str">
        <f t="shared" ca="1" si="131"/>
        <v/>
      </c>
      <c r="DH38" s="58" t="str">
        <f t="shared" ca="1" si="132"/>
        <v/>
      </c>
      <c r="DI38" s="58" t="str">
        <f t="shared" ca="1" si="133"/>
        <v/>
      </c>
      <c r="DJ38" s="58" t="str">
        <f t="shared" ca="1" si="134"/>
        <v/>
      </c>
      <c r="DK38" s="58" t="str">
        <f t="shared" ca="1" si="135"/>
        <v/>
      </c>
      <c r="DL38" s="58" t="str">
        <f t="shared" ca="1" si="136"/>
        <v/>
      </c>
      <c r="DM38" s="58" t="str">
        <f t="shared" ca="1" si="137"/>
        <v/>
      </c>
      <c r="DN38" s="58" t="str">
        <f t="shared" ca="1" si="138"/>
        <v/>
      </c>
      <c r="DO38" s="58" t="str">
        <f t="shared" ca="1" si="139"/>
        <v/>
      </c>
      <c r="DP38" s="58" t="str">
        <f t="shared" ca="1" si="140"/>
        <v/>
      </c>
      <c r="DQ38" s="58" t="str">
        <f t="shared" ca="1" si="140"/>
        <v/>
      </c>
      <c r="DR38" s="58" t="str">
        <f t="shared" ca="1" si="141"/>
        <v/>
      </c>
      <c r="DS38" s="34">
        <f t="shared" ca="1" si="142"/>
        <v>0</v>
      </c>
      <c r="DT38" s="34">
        <f t="shared" ca="1" si="143"/>
        <v>0</v>
      </c>
      <c r="DU38" s="34">
        <f t="shared" ca="1" si="144"/>
        <v>0</v>
      </c>
      <c r="DV38" s="34">
        <f t="shared" ca="1" si="145"/>
        <v>0</v>
      </c>
      <c r="DW38" s="34">
        <f t="shared" ca="1" si="146"/>
        <v>0</v>
      </c>
      <c r="DX38" s="34">
        <f t="shared" ca="1" si="147"/>
        <v>0</v>
      </c>
      <c r="DY38" s="34">
        <f t="shared" ca="1" si="148"/>
        <v>0</v>
      </c>
      <c r="DZ38" s="34">
        <f t="shared" ca="1" si="149"/>
        <v>0</v>
      </c>
      <c r="EA38" s="34">
        <f t="shared" ca="1" si="150"/>
        <v>0</v>
      </c>
      <c r="EB38" s="34">
        <f t="shared" ca="1" si="151"/>
        <v>0</v>
      </c>
      <c r="EC38" s="34">
        <f t="shared" ca="1" si="152"/>
        <v>0</v>
      </c>
      <c r="ED38" s="34">
        <f t="shared" ca="1" si="153"/>
        <v>0</v>
      </c>
      <c r="EE38" s="34">
        <f t="shared" ca="1" si="154"/>
        <v>0</v>
      </c>
      <c r="EF38" s="34">
        <f t="shared" ca="1" si="155"/>
        <v>0</v>
      </c>
      <c r="EG38" s="34">
        <f t="shared" ca="1" si="156"/>
        <v>0</v>
      </c>
      <c r="EH38" s="34">
        <f t="shared" ca="1" si="157"/>
        <v>0</v>
      </c>
      <c r="EI38" s="34">
        <f t="shared" ca="1" si="158"/>
        <v>0</v>
      </c>
      <c r="EJ38" s="34">
        <f t="shared" ca="1" si="159"/>
        <v>0</v>
      </c>
      <c r="EK38" s="34">
        <f t="shared" ca="1" si="160"/>
        <v>0</v>
      </c>
      <c r="EL38" s="34">
        <f t="shared" ca="1" si="161"/>
        <v>0</v>
      </c>
      <c r="EM38" s="34">
        <f t="shared" ca="1" si="162"/>
        <v>0</v>
      </c>
      <c r="EN38" s="34">
        <f t="shared" ca="1" si="163"/>
        <v>0</v>
      </c>
      <c r="EO38" s="34">
        <f t="shared" ca="1" si="164"/>
        <v>0</v>
      </c>
      <c r="EP38" s="34">
        <f t="shared" ca="1" si="165"/>
        <v>0</v>
      </c>
      <c r="EQ38" s="34">
        <f t="shared" ca="1" si="166"/>
        <v>0</v>
      </c>
      <c r="ER38" s="34">
        <f t="shared" ca="1" si="167"/>
        <v>0</v>
      </c>
      <c r="ES38" s="34">
        <f t="shared" ca="1" si="168"/>
        <v>0</v>
      </c>
      <c r="ET38" s="34">
        <f t="shared" ca="1" si="169"/>
        <v>0</v>
      </c>
      <c r="EU38" s="34">
        <f t="shared" ca="1" si="170"/>
        <v>0</v>
      </c>
      <c r="EV38" s="34">
        <f t="shared" ca="1" si="171"/>
        <v>0</v>
      </c>
      <c r="EW38" s="34">
        <f t="shared" ca="1" si="172"/>
        <v>0</v>
      </c>
      <c r="EX38" s="34">
        <f t="shared" ca="1" si="173"/>
        <v>0</v>
      </c>
      <c r="EY38" s="34">
        <f t="shared" ca="1" si="174"/>
        <v>0</v>
      </c>
      <c r="EZ38" s="34">
        <f t="shared" ca="1" si="175"/>
        <v>0</v>
      </c>
      <c r="FA38" s="34">
        <f t="shared" ca="1" si="176"/>
        <v>0</v>
      </c>
      <c r="FB38" s="34">
        <f t="shared" ca="1" si="177"/>
        <v>0</v>
      </c>
      <c r="FC38" s="34">
        <f t="shared" ca="1" si="178"/>
        <v>0</v>
      </c>
      <c r="FD38" s="71"/>
      <c r="FE38" s="76"/>
      <c r="FF38" s="76"/>
      <c r="FG38" s="76"/>
      <c r="FH38" s="58"/>
      <c r="FI38" s="58"/>
      <c r="FJ38" s="58">
        <v>0</v>
      </c>
      <c r="FK38" s="58">
        <v>0</v>
      </c>
      <c r="FL38" s="34">
        <f t="shared" ca="1" si="4"/>
        <v>0</v>
      </c>
      <c r="FM38" s="34">
        <f t="shared" ca="1" si="5"/>
        <v>0</v>
      </c>
      <c r="FN38" s="34">
        <f t="shared" ca="1" si="6"/>
        <v>0</v>
      </c>
      <c r="FO38" s="34">
        <f t="shared" ca="1" si="7"/>
        <v>0</v>
      </c>
      <c r="FP38" s="34">
        <f t="shared" ca="1" si="8"/>
        <v>0</v>
      </c>
      <c r="FQ38" s="34">
        <f t="shared" ca="1" si="9"/>
        <v>0</v>
      </c>
      <c r="FR38" s="34">
        <f t="shared" ca="1" si="10"/>
        <v>0</v>
      </c>
      <c r="FS38" s="34">
        <f t="shared" ca="1" si="11"/>
        <v>0</v>
      </c>
      <c r="FT38" s="34">
        <f t="shared" ca="1" si="12"/>
        <v>0</v>
      </c>
      <c r="FU38" s="34">
        <f t="shared" ca="1" si="13"/>
        <v>0</v>
      </c>
      <c r="FV38" s="34">
        <f t="shared" ca="1" si="14"/>
        <v>0</v>
      </c>
      <c r="FW38" s="34">
        <f t="shared" ca="1" si="15"/>
        <v>0</v>
      </c>
      <c r="FX38" s="34">
        <f t="shared" ca="1" si="16"/>
        <v>0</v>
      </c>
      <c r="FY38" s="34">
        <f t="shared" ca="1" si="17"/>
        <v>0</v>
      </c>
      <c r="FZ38" s="34">
        <f t="shared" ca="1" si="18"/>
        <v>0</v>
      </c>
      <c r="GA38" s="34">
        <f t="shared" ca="1" si="19"/>
        <v>0</v>
      </c>
      <c r="GB38" s="34">
        <f t="shared" ca="1" si="20"/>
        <v>0</v>
      </c>
      <c r="GC38" s="34">
        <f t="shared" ca="1" si="21"/>
        <v>0</v>
      </c>
      <c r="GD38" s="34">
        <f t="shared" ca="1" si="22"/>
        <v>0</v>
      </c>
      <c r="GE38" s="34">
        <f t="shared" ca="1" si="23"/>
        <v>0</v>
      </c>
      <c r="GF38" s="34">
        <f t="shared" ca="1" si="24"/>
        <v>0</v>
      </c>
      <c r="GG38" s="34">
        <f t="shared" ca="1" si="25"/>
        <v>0</v>
      </c>
      <c r="GH38" s="34">
        <f t="shared" ca="1" si="26"/>
        <v>0</v>
      </c>
      <c r="GI38" s="34">
        <f t="shared" ca="1" si="27"/>
        <v>0</v>
      </c>
      <c r="GJ38" s="34">
        <f t="shared" ca="1" si="28"/>
        <v>0</v>
      </c>
      <c r="GK38" s="34">
        <f t="shared" ca="1" si="29"/>
        <v>0</v>
      </c>
      <c r="GL38" s="34">
        <f t="shared" ca="1" si="30"/>
        <v>0</v>
      </c>
      <c r="GM38" s="34">
        <f t="shared" ca="1" si="31"/>
        <v>0</v>
      </c>
      <c r="GN38" s="34">
        <f t="shared" ca="1" si="32"/>
        <v>0</v>
      </c>
      <c r="GO38" s="34">
        <f t="shared" ca="1" si="33"/>
        <v>0</v>
      </c>
      <c r="GP38" s="34">
        <f t="shared" ca="1" si="34"/>
        <v>0</v>
      </c>
      <c r="GQ38" s="34">
        <f t="shared" ca="1" si="35"/>
        <v>0</v>
      </c>
      <c r="GR38" s="34">
        <f t="shared" ca="1" si="36"/>
        <v>0</v>
      </c>
      <c r="GS38" s="34">
        <f t="shared" ca="1" si="37"/>
        <v>0</v>
      </c>
      <c r="GT38" s="34">
        <f t="shared" ca="1" si="38"/>
        <v>0</v>
      </c>
      <c r="GU38" s="34">
        <f t="shared" ca="1" si="39"/>
        <v>0</v>
      </c>
      <c r="GV38" s="34">
        <f t="shared" ca="1" si="40"/>
        <v>0</v>
      </c>
      <c r="GW38" s="49" t="str">
        <f t="shared" ca="1" si="56"/>
        <v>L</v>
      </c>
      <c r="GX38" s="49"/>
      <c r="GY38" s="49"/>
      <c r="GZ38" s="49"/>
      <c r="HA38" s="49"/>
      <c r="HB38" s="49" t="str">
        <f t="shared" ca="1" si="57"/>
        <v>E</v>
      </c>
      <c r="HC38" s="49"/>
      <c r="HD38" s="49"/>
      <c r="HE38" s="49"/>
      <c r="HF38" s="49"/>
      <c r="HG38" s="49" t="str">
        <f t="shared" ca="1" si="58"/>
        <v>B</v>
      </c>
      <c r="HH38" s="49"/>
      <c r="HI38" s="49"/>
      <c r="HJ38" s="49"/>
      <c r="HK38" s="49"/>
      <c r="HL38" s="65"/>
      <c r="HM38" s="50"/>
      <c r="HN38" s="50"/>
      <c r="HO38" s="66"/>
      <c r="HP38" s="66"/>
      <c r="HQ38" s="33"/>
      <c r="HR38" s="66"/>
      <c r="HS38" s="66"/>
      <c r="HT38" s="67"/>
      <c r="HU38" s="65"/>
      <c r="HV38" s="50"/>
      <c r="HW38" s="50"/>
      <c r="HX38" s="66"/>
      <c r="HY38" s="66"/>
      <c r="HZ38" s="33"/>
      <c r="IA38" s="66"/>
      <c r="IB38" s="66"/>
      <c r="IC38" s="67"/>
      <c r="ID38" s="65"/>
      <c r="IE38" s="50"/>
      <c r="IF38" s="50"/>
      <c r="IG38" s="66"/>
      <c r="IH38" s="66"/>
      <c r="II38" s="33">
        <f t="shared" ca="1" si="41"/>
        <v>0</v>
      </c>
      <c r="IJ38" s="66" t="str">
        <f t="shared" ca="1" si="42"/>
        <v/>
      </c>
      <c r="IK38" s="66" t="str">
        <f t="shared" ca="1" si="43"/>
        <v/>
      </c>
      <c r="IL38" s="67">
        <f t="shared" ca="1" si="59"/>
        <v>1</v>
      </c>
      <c r="IM38" s="34"/>
      <c r="IN38" s="34"/>
      <c r="IO38" s="37">
        <f t="shared" ca="1" si="60"/>
        <v>0</v>
      </c>
      <c r="IP38" s="22">
        <f t="shared" ca="1" si="44"/>
        <v>0</v>
      </c>
      <c r="IQ38" s="78">
        <f t="shared" ca="1" si="179"/>
        <v>0</v>
      </c>
      <c r="IR38" s="156">
        <f t="shared" ca="1" si="180"/>
        <v>0</v>
      </c>
      <c r="IS38" s="78">
        <f t="shared" ca="1" si="61"/>
        <v>0</v>
      </c>
      <c r="IT38" s="58"/>
      <c r="IU38" s="58"/>
      <c r="IV38" s="58"/>
      <c r="IW38" s="58"/>
      <c r="IX38" s="58"/>
      <c r="IY38" s="58"/>
      <c r="IZ38" s="58"/>
      <c r="JA38" s="58"/>
      <c r="JB38" s="58"/>
      <c r="JC38" s="58"/>
      <c r="JD38" s="58"/>
      <c r="JE38" s="58"/>
      <c r="JF38" s="58"/>
      <c r="JG38" s="58"/>
      <c r="JH38" s="58"/>
      <c r="JI38" s="58"/>
      <c r="JJ38" s="58"/>
      <c r="JK38" s="58"/>
      <c r="JL38" s="58"/>
      <c r="JM38" s="58"/>
      <c r="JN38" s="58"/>
      <c r="JO38" s="58"/>
      <c r="JP38" s="58"/>
      <c r="JQ38" s="58"/>
      <c r="JR38" s="58"/>
      <c r="JS38" s="58"/>
      <c r="JT38" s="58"/>
      <c r="JU38" s="58"/>
      <c r="JV38" s="58"/>
      <c r="JW38" s="58"/>
      <c r="JX38" s="58"/>
      <c r="JY38" s="58"/>
      <c r="JZ38" s="58"/>
      <c r="KA38" s="58"/>
      <c r="KB38" s="58"/>
      <c r="KC38" s="58"/>
      <c r="KD38" s="58"/>
      <c r="KE38" s="58"/>
      <c r="KF38" s="58"/>
      <c r="KG38" s="58"/>
      <c r="KH38" s="58"/>
      <c r="KI38" s="58"/>
      <c r="KJ38" s="58"/>
      <c r="KK38" s="58"/>
      <c r="KL38" s="58"/>
      <c r="KM38" s="58"/>
      <c r="KN38" s="58"/>
      <c r="KO38" s="58"/>
      <c r="KP38" s="58"/>
      <c r="KQ38" s="58"/>
      <c r="KR38" s="58"/>
      <c r="KS38" s="58"/>
      <c r="KT38" s="58"/>
      <c r="KU38" s="58"/>
      <c r="KV38" s="58"/>
      <c r="KW38" s="58"/>
      <c r="KX38" s="58"/>
      <c r="KY38" s="58"/>
      <c r="KZ38" s="58"/>
      <c r="LA38" s="58"/>
      <c r="LB38" s="58"/>
      <c r="LC38" s="58"/>
      <c r="LD38" s="58"/>
      <c r="LE38" s="58"/>
      <c r="LF38" s="58"/>
      <c r="LG38" s="58"/>
      <c r="LH38" s="58"/>
      <c r="LI38" s="58"/>
      <c r="LJ38" s="58"/>
      <c r="LK38" s="58"/>
      <c r="LL38" s="58"/>
      <c r="LM38" s="58"/>
      <c r="LN38" s="58"/>
      <c r="LO38" s="58"/>
      <c r="LP38" s="90" t="str">
        <f t="shared" si="62"/>
        <v/>
      </c>
      <c r="LQ38" s="90" t="str">
        <f t="shared" si="63"/>
        <v/>
      </c>
      <c r="LR38" s="90" t="str">
        <f t="shared" si="64"/>
        <v/>
      </c>
      <c r="LS38" s="90" t="str">
        <f t="shared" si="65"/>
        <v/>
      </c>
      <c r="LT38" s="90" t="str">
        <f t="shared" si="66"/>
        <v/>
      </c>
      <c r="LU38" s="90" t="str">
        <f t="shared" si="67"/>
        <v/>
      </c>
      <c r="LV38" s="90"/>
      <c r="LW38" s="90"/>
      <c r="LX38" s="90"/>
      <c r="LY38" s="90"/>
      <c r="LZ38" s="90"/>
      <c r="MA38" s="90"/>
      <c r="MB38" s="53">
        <v>7</v>
      </c>
      <c r="MC38" s="28">
        <v>3</v>
      </c>
      <c r="MD38" s="29">
        <v>4</v>
      </c>
      <c r="ME38" s="28" t="s">
        <v>10</v>
      </c>
      <c r="MF38" s="28" t="s">
        <v>13</v>
      </c>
      <c r="MG38" s="28" t="s">
        <v>12</v>
      </c>
      <c r="MH38"/>
      <c r="MI38" s="41"/>
      <c r="MJ38" s="41"/>
      <c r="MK38" s="41"/>
      <c r="ML38" s="41"/>
      <c r="MM38" s="41"/>
      <c r="MN38" s="42"/>
      <c r="MO38" s="15">
        <f t="shared" ca="1" si="2"/>
        <v>2</v>
      </c>
      <c r="MP38" s="20"/>
      <c r="MQ38" s="20"/>
      <c r="MR38" s="15">
        <v>14</v>
      </c>
      <c r="MS38" s="96"/>
    </row>
    <row r="39" spans="1:357" ht="15">
      <c r="A39" s="15">
        <f t="shared" ca="1" si="0"/>
        <v>14</v>
      </c>
      <c r="B39" s="33" t="str">
        <f t="shared" ca="1" si="1"/>
        <v>DB</v>
      </c>
      <c r="C39" s="10" t="str">
        <f t="shared" ca="1" si="45"/>
        <v/>
      </c>
      <c r="D39" s="50">
        <f t="shared" ca="1" si="46"/>
        <v>0</v>
      </c>
      <c r="E39" s="10" t="str">
        <f t="shared" si="47"/>
        <v/>
      </c>
      <c r="F39" s="111">
        <f t="shared" si="48"/>
        <v>35</v>
      </c>
      <c r="G39" s="59">
        <f t="shared" ca="1" si="68"/>
        <v>1</v>
      </c>
      <c r="H39" s="56">
        <f ca="1">COUNTIF($A$5:A39,$H$5)</f>
        <v>0</v>
      </c>
      <c r="I39" s="56">
        <f ca="1">COUNTIF($A$5:$A39,$I$5)</f>
        <v>2</v>
      </c>
      <c r="J39" s="56">
        <f ca="1">COUNTIF($A$5:$A39,$J$5)</f>
        <v>0</v>
      </c>
      <c r="K39" s="56">
        <f ca="1">COUNTIF($A$5:$A39,$K$5)</f>
        <v>0</v>
      </c>
      <c r="L39" s="56">
        <f ca="1">COUNTIF($A$5:$A39,$L$5)</f>
        <v>2</v>
      </c>
      <c r="M39" s="56">
        <f ca="1">COUNTIF($A$5:$A39,$M$5)</f>
        <v>1</v>
      </c>
      <c r="N39" s="56">
        <f ca="1">COUNTIF($A$5:$A39,$N$5)</f>
        <v>0</v>
      </c>
      <c r="O39" s="56">
        <f ca="1">COUNTIF($A$5:$A39,$O$5)</f>
        <v>2</v>
      </c>
      <c r="P39" s="56">
        <f ca="1">COUNTIF($A$5:$A39,$P$5)</f>
        <v>0</v>
      </c>
      <c r="Q39" s="56">
        <f ca="1">COUNTIF($A$5:$A39,$Q$5)</f>
        <v>1</v>
      </c>
      <c r="R39" s="56">
        <f ca="1">COUNTIF($A$5:$A39,$R$5)</f>
        <v>4</v>
      </c>
      <c r="S39" s="56">
        <f ca="1">COUNTIF($A$5:$A39,$S$5)</f>
        <v>0</v>
      </c>
      <c r="T39" s="56">
        <f ca="1">COUNTIF($A$5:$A39,$T$5)</f>
        <v>0</v>
      </c>
      <c r="U39" s="56">
        <f ca="1">COUNTIF($A$5:$A39,$U$5)</f>
        <v>2</v>
      </c>
      <c r="V39" s="56">
        <f ca="1">COUNTIF($A$5:$A39,$V$5)</f>
        <v>3</v>
      </c>
      <c r="W39" s="56">
        <f ca="1">COUNTIF($A$5:$A39,$W$5)</f>
        <v>2</v>
      </c>
      <c r="X39" s="56">
        <f ca="1">COUNTIF($A$5:$A39,$X$5)</f>
        <v>0</v>
      </c>
      <c r="Y39" s="56">
        <f ca="1">COUNTIF($A$5:$A39,$Y$5)</f>
        <v>0</v>
      </c>
      <c r="Z39" s="56">
        <f ca="1">COUNTIF($A$5:$A39,$Z$5)</f>
        <v>2</v>
      </c>
      <c r="AA39" s="56">
        <f ca="1">COUNTIF($A$5:$A39,$AA$5)</f>
        <v>1</v>
      </c>
      <c r="AB39" s="56">
        <f ca="1">COUNTIF($A$5:$A39,$AB$5)</f>
        <v>2</v>
      </c>
      <c r="AC39" s="56">
        <f ca="1">COUNTIF($A$5:$A39,$AC$5)</f>
        <v>0</v>
      </c>
      <c r="AD39" s="56">
        <f ca="1">COUNTIF($A$5:$A39,$AD$5)</f>
        <v>2</v>
      </c>
      <c r="AE39" s="56">
        <f ca="1">COUNTIF($A$5:$A39,$AE$5)</f>
        <v>2</v>
      </c>
      <c r="AF39" s="56">
        <f ca="1">COUNTIF($A$5:$A39,$AF$5)</f>
        <v>0</v>
      </c>
      <c r="AG39" s="56">
        <f ca="1">COUNTIF($A$5:$A39,$AG$5)</f>
        <v>0</v>
      </c>
      <c r="AH39" s="56">
        <f ca="1">COUNTIF($A$5:$A39,$AH$5)</f>
        <v>0</v>
      </c>
      <c r="AI39" s="56">
        <f ca="1">COUNTIF($A$5:$A39,$AI$5)</f>
        <v>2</v>
      </c>
      <c r="AJ39" s="56">
        <f ca="1">COUNTIF($A$5:$A39,$AJ$5)</f>
        <v>0</v>
      </c>
      <c r="AK39" s="56">
        <f ca="1">COUNTIF($A$5:$A39,$AK$5)</f>
        <v>0</v>
      </c>
      <c r="AL39" s="56">
        <f ca="1">COUNTIF($A$5:$A39,$AL$5)</f>
        <v>0</v>
      </c>
      <c r="AM39" s="56">
        <f ca="1">COUNTIF($A$5:$A39,$AM$5)</f>
        <v>1</v>
      </c>
      <c r="AN39" s="56">
        <f ca="1">COUNTIF($A$5:$A39,$AN$5)</f>
        <v>1</v>
      </c>
      <c r="AO39" s="56">
        <f ca="1">COUNTIF($A$5:$A39,$AO$5)</f>
        <v>0</v>
      </c>
      <c r="AP39" s="56">
        <f ca="1">COUNTIF($A$5:$A39,$AP$5)</f>
        <v>1</v>
      </c>
      <c r="AQ39" s="56">
        <f ca="1">COUNTIF($A$5:$A39,$AQ$5)</f>
        <v>0</v>
      </c>
      <c r="AR39" s="56">
        <f ca="1">COUNTIF($A$5:$A39,$AR$5)</f>
        <v>2</v>
      </c>
      <c r="AS39" s="101">
        <f t="shared" ca="1" si="49"/>
        <v>18</v>
      </c>
      <c r="AT39" s="58">
        <f t="shared" si="50"/>
        <v>35</v>
      </c>
      <c r="AU39" s="105">
        <f t="shared" si="51"/>
        <v>1</v>
      </c>
      <c r="AV39" s="105">
        <f t="shared" si="52"/>
        <v>22.68</v>
      </c>
      <c r="AW39" s="58">
        <f t="shared" ca="1" si="69"/>
        <v>33</v>
      </c>
      <c r="AX39" s="58">
        <f t="shared" ca="1" si="70"/>
        <v>11</v>
      </c>
      <c r="AY39" s="58">
        <f t="shared" ca="1" si="71"/>
        <v>33</v>
      </c>
      <c r="AZ39" s="58">
        <f t="shared" ca="1" si="72"/>
        <v>33</v>
      </c>
      <c r="BA39" s="58">
        <f t="shared" ca="1" si="73"/>
        <v>8</v>
      </c>
      <c r="BB39" s="58">
        <f t="shared" ca="1" si="74"/>
        <v>31</v>
      </c>
      <c r="BC39" s="58">
        <f t="shared" ca="1" si="75"/>
        <v>33</v>
      </c>
      <c r="BD39" s="58">
        <f t="shared" ca="1" si="76"/>
        <v>20</v>
      </c>
      <c r="BE39" s="58">
        <f t="shared" ca="1" si="77"/>
        <v>33</v>
      </c>
      <c r="BF39" s="58">
        <f t="shared" ca="1" si="78"/>
        <v>1</v>
      </c>
      <c r="BG39" s="58">
        <f t="shared" ca="1" si="79"/>
        <v>2</v>
      </c>
      <c r="BH39" s="58">
        <f t="shared" ca="1" si="80"/>
        <v>33</v>
      </c>
      <c r="BI39" s="58">
        <f t="shared" ca="1" si="81"/>
        <v>33</v>
      </c>
      <c r="BJ39" s="58">
        <f t="shared" ca="1" si="82"/>
        <v>0</v>
      </c>
      <c r="BK39" s="58">
        <f t="shared" ca="1" si="83"/>
        <v>7</v>
      </c>
      <c r="BL39" s="58">
        <f t="shared" ca="1" si="84"/>
        <v>15</v>
      </c>
      <c r="BM39" s="58">
        <f t="shared" ca="1" si="85"/>
        <v>33</v>
      </c>
      <c r="BN39" s="58">
        <f t="shared" ca="1" si="86"/>
        <v>33</v>
      </c>
      <c r="BO39" s="58">
        <f t="shared" ca="1" si="87"/>
        <v>10</v>
      </c>
      <c r="BP39" s="58">
        <f t="shared" ca="1" si="88"/>
        <v>26</v>
      </c>
      <c r="BQ39" s="58">
        <f t="shared" ca="1" si="89"/>
        <v>14</v>
      </c>
      <c r="BR39" s="58">
        <f t="shared" ca="1" si="90"/>
        <v>33</v>
      </c>
      <c r="BS39" s="58">
        <f t="shared" ca="1" si="91"/>
        <v>5</v>
      </c>
      <c r="BT39" s="58">
        <f t="shared" ca="1" si="92"/>
        <v>19</v>
      </c>
      <c r="BU39" s="58">
        <f t="shared" ca="1" si="93"/>
        <v>33</v>
      </c>
      <c r="BV39" s="58">
        <f t="shared" ca="1" si="94"/>
        <v>33</v>
      </c>
      <c r="BW39" s="58">
        <f t="shared" ca="1" si="95"/>
        <v>33</v>
      </c>
      <c r="BX39" s="58">
        <f t="shared" ca="1" si="96"/>
        <v>6</v>
      </c>
      <c r="BY39" s="58">
        <f t="shared" ca="1" si="97"/>
        <v>33</v>
      </c>
      <c r="BZ39" s="58">
        <f t="shared" ca="1" si="98"/>
        <v>33</v>
      </c>
      <c r="CA39" s="58">
        <f t="shared" ca="1" si="99"/>
        <v>33</v>
      </c>
      <c r="CB39" s="58">
        <f t="shared" ca="1" si="100"/>
        <v>18</v>
      </c>
      <c r="CC39" s="58">
        <f t="shared" ca="1" si="101"/>
        <v>12</v>
      </c>
      <c r="CD39" s="58">
        <f t="shared" ca="1" si="102"/>
        <v>33</v>
      </c>
      <c r="CE39" s="58">
        <f t="shared" ca="1" si="103"/>
        <v>33</v>
      </c>
      <c r="CF39" s="58">
        <f t="shared" ca="1" si="104"/>
        <v>33</v>
      </c>
      <c r="CG39" s="58">
        <f t="shared" ca="1" si="105"/>
        <v>3</v>
      </c>
      <c r="CH39" s="58" t="str">
        <f t="shared" ca="1" si="106"/>
        <v/>
      </c>
      <c r="CI39" s="58" t="str">
        <f t="shared" ca="1" si="107"/>
        <v/>
      </c>
      <c r="CJ39" s="58" t="str">
        <f t="shared" ca="1" si="108"/>
        <v/>
      </c>
      <c r="CK39" s="58" t="str">
        <f t="shared" ca="1" si="109"/>
        <v/>
      </c>
      <c r="CL39" s="58" t="str">
        <f t="shared" ca="1" si="110"/>
        <v/>
      </c>
      <c r="CM39" s="58" t="str">
        <f t="shared" ca="1" si="111"/>
        <v/>
      </c>
      <c r="CN39" s="58" t="str">
        <f t="shared" ca="1" si="112"/>
        <v/>
      </c>
      <c r="CO39" s="58" t="str">
        <f t="shared" ca="1" si="113"/>
        <v/>
      </c>
      <c r="CP39" s="58" t="str">
        <f t="shared" ca="1" si="114"/>
        <v/>
      </c>
      <c r="CQ39" s="58" t="str">
        <f t="shared" ca="1" si="115"/>
        <v/>
      </c>
      <c r="CR39" s="58" t="str">
        <f t="shared" ca="1" si="116"/>
        <v/>
      </c>
      <c r="CS39" s="58" t="str">
        <f t="shared" ca="1" si="117"/>
        <v/>
      </c>
      <c r="CT39" s="58" t="str">
        <f t="shared" ca="1" si="118"/>
        <v/>
      </c>
      <c r="CU39" s="58" t="str">
        <f t="shared" ca="1" si="119"/>
        <v/>
      </c>
      <c r="CV39" s="58" t="str">
        <f t="shared" ca="1" si="120"/>
        <v/>
      </c>
      <c r="CW39" s="58" t="str">
        <f t="shared" ca="1" si="121"/>
        <v/>
      </c>
      <c r="CX39" s="58" t="str">
        <f t="shared" ca="1" si="122"/>
        <v/>
      </c>
      <c r="CY39" s="58" t="str">
        <f t="shared" ca="1" si="123"/>
        <v/>
      </c>
      <c r="CZ39" s="58" t="str">
        <f t="shared" ca="1" si="124"/>
        <v/>
      </c>
      <c r="DA39" s="58" t="str">
        <f t="shared" ca="1" si="125"/>
        <v/>
      </c>
      <c r="DB39" s="58" t="str">
        <f t="shared" ca="1" si="126"/>
        <v/>
      </c>
      <c r="DC39" s="58" t="str">
        <f t="shared" ca="1" si="127"/>
        <v/>
      </c>
      <c r="DD39" s="58" t="str">
        <f t="shared" ca="1" si="128"/>
        <v/>
      </c>
      <c r="DE39" s="58" t="str">
        <f t="shared" ca="1" si="129"/>
        <v/>
      </c>
      <c r="DF39" s="58" t="str">
        <f t="shared" ca="1" si="130"/>
        <v/>
      </c>
      <c r="DG39" s="58" t="str">
        <f t="shared" ca="1" si="131"/>
        <v/>
      </c>
      <c r="DH39" s="58" t="str">
        <f t="shared" ca="1" si="132"/>
        <v/>
      </c>
      <c r="DI39" s="58" t="str">
        <f t="shared" ca="1" si="133"/>
        <v/>
      </c>
      <c r="DJ39" s="58" t="str">
        <f t="shared" ca="1" si="134"/>
        <v/>
      </c>
      <c r="DK39" s="58" t="str">
        <f t="shared" ca="1" si="135"/>
        <v/>
      </c>
      <c r="DL39" s="58" t="str">
        <f t="shared" ca="1" si="136"/>
        <v/>
      </c>
      <c r="DM39" s="58" t="str">
        <f t="shared" ca="1" si="137"/>
        <v/>
      </c>
      <c r="DN39" s="58" t="str">
        <f t="shared" ca="1" si="138"/>
        <v/>
      </c>
      <c r="DO39" s="58" t="str">
        <f t="shared" ca="1" si="139"/>
        <v/>
      </c>
      <c r="DP39" s="58" t="str">
        <f t="shared" ca="1" si="140"/>
        <v/>
      </c>
      <c r="DQ39" s="58" t="str">
        <f t="shared" ca="1" si="140"/>
        <v/>
      </c>
      <c r="DR39" s="58" t="str">
        <f t="shared" ca="1" si="141"/>
        <v/>
      </c>
      <c r="DS39" s="34">
        <f t="shared" ca="1" si="142"/>
        <v>0</v>
      </c>
      <c r="DT39" s="34">
        <f t="shared" ca="1" si="143"/>
        <v>0</v>
      </c>
      <c r="DU39" s="34">
        <f t="shared" ca="1" si="144"/>
        <v>0</v>
      </c>
      <c r="DV39" s="34">
        <f t="shared" ca="1" si="145"/>
        <v>0</v>
      </c>
      <c r="DW39" s="34">
        <f t="shared" ca="1" si="146"/>
        <v>0</v>
      </c>
      <c r="DX39" s="34">
        <f t="shared" ca="1" si="147"/>
        <v>0</v>
      </c>
      <c r="DY39" s="34">
        <f t="shared" ca="1" si="148"/>
        <v>0</v>
      </c>
      <c r="DZ39" s="34">
        <f t="shared" ca="1" si="149"/>
        <v>0</v>
      </c>
      <c r="EA39" s="34">
        <f t="shared" ca="1" si="150"/>
        <v>0</v>
      </c>
      <c r="EB39" s="34">
        <f t="shared" ca="1" si="151"/>
        <v>0</v>
      </c>
      <c r="EC39" s="34">
        <f t="shared" ca="1" si="152"/>
        <v>0</v>
      </c>
      <c r="ED39" s="34">
        <f t="shared" ca="1" si="153"/>
        <v>0</v>
      </c>
      <c r="EE39" s="34">
        <f t="shared" ca="1" si="154"/>
        <v>0</v>
      </c>
      <c r="EF39" s="34">
        <f t="shared" ca="1" si="155"/>
        <v>0</v>
      </c>
      <c r="EG39" s="34">
        <f t="shared" ca="1" si="156"/>
        <v>0</v>
      </c>
      <c r="EH39" s="34">
        <f t="shared" ca="1" si="157"/>
        <v>0</v>
      </c>
      <c r="EI39" s="34">
        <f t="shared" ca="1" si="158"/>
        <v>0</v>
      </c>
      <c r="EJ39" s="34">
        <f t="shared" ca="1" si="159"/>
        <v>0</v>
      </c>
      <c r="EK39" s="34">
        <f t="shared" ca="1" si="160"/>
        <v>0</v>
      </c>
      <c r="EL39" s="34">
        <f t="shared" ca="1" si="161"/>
        <v>0</v>
      </c>
      <c r="EM39" s="34">
        <f t="shared" ca="1" si="162"/>
        <v>0</v>
      </c>
      <c r="EN39" s="34">
        <f t="shared" ca="1" si="163"/>
        <v>0</v>
      </c>
      <c r="EO39" s="34">
        <f t="shared" ca="1" si="164"/>
        <v>0</v>
      </c>
      <c r="EP39" s="34">
        <f t="shared" ca="1" si="165"/>
        <v>0</v>
      </c>
      <c r="EQ39" s="34">
        <f t="shared" ca="1" si="166"/>
        <v>0</v>
      </c>
      <c r="ER39" s="34">
        <f t="shared" ca="1" si="167"/>
        <v>0</v>
      </c>
      <c r="ES39" s="34">
        <f t="shared" ca="1" si="168"/>
        <v>0</v>
      </c>
      <c r="ET39" s="34">
        <f t="shared" ca="1" si="169"/>
        <v>0</v>
      </c>
      <c r="EU39" s="34">
        <f t="shared" ca="1" si="170"/>
        <v>0</v>
      </c>
      <c r="EV39" s="34">
        <f t="shared" ca="1" si="171"/>
        <v>0</v>
      </c>
      <c r="EW39" s="34">
        <f t="shared" ca="1" si="172"/>
        <v>0</v>
      </c>
      <c r="EX39" s="34">
        <f t="shared" ca="1" si="173"/>
        <v>0</v>
      </c>
      <c r="EY39" s="34">
        <f t="shared" ca="1" si="174"/>
        <v>0</v>
      </c>
      <c r="EZ39" s="34">
        <f t="shared" ca="1" si="175"/>
        <v>0</v>
      </c>
      <c r="FA39" s="34">
        <f t="shared" ca="1" si="176"/>
        <v>0</v>
      </c>
      <c r="FB39" s="34">
        <f t="shared" ca="1" si="177"/>
        <v>0</v>
      </c>
      <c r="FC39" s="34">
        <f t="shared" ca="1" si="178"/>
        <v>0</v>
      </c>
      <c r="FD39" s="71"/>
      <c r="FE39" s="76"/>
      <c r="FF39" s="76"/>
      <c r="FG39" s="76"/>
      <c r="FH39" s="58"/>
      <c r="FI39" s="58"/>
      <c r="FJ39" s="58">
        <v>0</v>
      </c>
      <c r="FK39" s="58">
        <v>0</v>
      </c>
      <c r="FL39" s="34">
        <f t="shared" ca="1" si="4"/>
        <v>0</v>
      </c>
      <c r="FM39" s="34">
        <f t="shared" ca="1" si="5"/>
        <v>0</v>
      </c>
      <c r="FN39" s="34">
        <f t="shared" ca="1" si="6"/>
        <v>0</v>
      </c>
      <c r="FO39" s="34">
        <f t="shared" ca="1" si="7"/>
        <v>0</v>
      </c>
      <c r="FP39" s="34">
        <f t="shared" ca="1" si="8"/>
        <v>0</v>
      </c>
      <c r="FQ39" s="34">
        <f t="shared" ca="1" si="9"/>
        <v>0</v>
      </c>
      <c r="FR39" s="34">
        <f t="shared" ca="1" si="10"/>
        <v>0</v>
      </c>
      <c r="FS39" s="34">
        <f t="shared" ca="1" si="11"/>
        <v>0</v>
      </c>
      <c r="FT39" s="34">
        <f t="shared" ca="1" si="12"/>
        <v>0</v>
      </c>
      <c r="FU39" s="34">
        <f t="shared" ca="1" si="13"/>
        <v>0</v>
      </c>
      <c r="FV39" s="34">
        <f t="shared" ca="1" si="14"/>
        <v>0</v>
      </c>
      <c r="FW39" s="34">
        <f t="shared" ca="1" si="15"/>
        <v>0</v>
      </c>
      <c r="FX39" s="34">
        <f t="shared" ca="1" si="16"/>
        <v>0</v>
      </c>
      <c r="FY39" s="34">
        <f t="shared" ca="1" si="17"/>
        <v>0</v>
      </c>
      <c r="FZ39" s="34">
        <f t="shared" ca="1" si="18"/>
        <v>0</v>
      </c>
      <c r="GA39" s="34">
        <f t="shared" ca="1" si="19"/>
        <v>0</v>
      </c>
      <c r="GB39" s="34">
        <f t="shared" ca="1" si="20"/>
        <v>0</v>
      </c>
      <c r="GC39" s="34">
        <f t="shared" ca="1" si="21"/>
        <v>0</v>
      </c>
      <c r="GD39" s="34">
        <f t="shared" ca="1" si="22"/>
        <v>0</v>
      </c>
      <c r="GE39" s="34">
        <f t="shared" ca="1" si="23"/>
        <v>0</v>
      </c>
      <c r="GF39" s="34">
        <f t="shared" ca="1" si="24"/>
        <v>0</v>
      </c>
      <c r="GG39" s="34">
        <f t="shared" ca="1" si="25"/>
        <v>0</v>
      </c>
      <c r="GH39" s="34">
        <f t="shared" ca="1" si="26"/>
        <v>0</v>
      </c>
      <c r="GI39" s="34">
        <f t="shared" ca="1" si="27"/>
        <v>0</v>
      </c>
      <c r="GJ39" s="34">
        <f t="shared" ca="1" si="28"/>
        <v>0</v>
      </c>
      <c r="GK39" s="34">
        <f t="shared" ca="1" si="29"/>
        <v>0</v>
      </c>
      <c r="GL39" s="34">
        <f t="shared" ca="1" si="30"/>
        <v>0</v>
      </c>
      <c r="GM39" s="34">
        <f t="shared" ca="1" si="31"/>
        <v>0</v>
      </c>
      <c r="GN39" s="34">
        <f t="shared" ca="1" si="32"/>
        <v>0</v>
      </c>
      <c r="GO39" s="34">
        <f t="shared" ca="1" si="33"/>
        <v>0</v>
      </c>
      <c r="GP39" s="34">
        <f t="shared" ca="1" si="34"/>
        <v>0</v>
      </c>
      <c r="GQ39" s="34">
        <f t="shared" ca="1" si="35"/>
        <v>0</v>
      </c>
      <c r="GR39" s="34">
        <f t="shared" ca="1" si="36"/>
        <v>0</v>
      </c>
      <c r="GS39" s="34">
        <f t="shared" ca="1" si="37"/>
        <v>0</v>
      </c>
      <c r="GT39" s="34">
        <f t="shared" ca="1" si="38"/>
        <v>0</v>
      </c>
      <c r="GU39" s="34">
        <f t="shared" ca="1" si="39"/>
        <v>0</v>
      </c>
      <c r="GV39" s="34">
        <f t="shared" ca="1" si="40"/>
        <v>0</v>
      </c>
      <c r="GW39" s="49" t="str">
        <f t="shared" ca="1" si="56"/>
        <v>L</v>
      </c>
      <c r="GX39" s="49"/>
      <c r="GY39" s="49"/>
      <c r="GZ39" s="49"/>
      <c r="HA39" s="49"/>
      <c r="HB39" s="49" t="str">
        <f t="shared" ca="1" si="57"/>
        <v>E</v>
      </c>
      <c r="HC39" s="49"/>
      <c r="HD39" s="49"/>
      <c r="HE39" s="49"/>
      <c r="HF39" s="49"/>
      <c r="HG39" s="49" t="str">
        <f t="shared" ca="1" si="58"/>
        <v>R</v>
      </c>
      <c r="HH39" s="49"/>
      <c r="HI39" s="49"/>
      <c r="HJ39" s="49"/>
      <c r="HK39" s="49"/>
      <c r="HL39" s="65"/>
      <c r="HM39" s="50"/>
      <c r="HN39" s="50"/>
      <c r="HO39" s="66"/>
      <c r="HP39" s="66"/>
      <c r="HQ39" s="33"/>
      <c r="HR39" s="66"/>
      <c r="HS39" s="66"/>
      <c r="HT39" s="67"/>
      <c r="HU39" s="65"/>
      <c r="HV39" s="50"/>
      <c r="HW39" s="50"/>
      <c r="HX39" s="66"/>
      <c r="HY39" s="66"/>
      <c r="HZ39" s="33"/>
      <c r="IA39" s="66"/>
      <c r="IB39" s="66"/>
      <c r="IC39" s="67"/>
      <c r="ID39" s="65"/>
      <c r="IE39" s="50"/>
      <c r="IF39" s="50"/>
      <c r="IG39" s="66"/>
      <c r="IH39" s="66"/>
      <c r="II39" s="33">
        <f t="shared" ca="1" si="41"/>
        <v>0</v>
      </c>
      <c r="IJ39" s="66" t="str">
        <f t="shared" ca="1" si="42"/>
        <v/>
      </c>
      <c r="IK39" s="66" t="str">
        <f t="shared" ca="1" si="43"/>
        <v/>
      </c>
      <c r="IL39" s="67">
        <f t="shared" ca="1" si="59"/>
        <v>1</v>
      </c>
      <c r="IM39" s="34"/>
      <c r="IN39" s="34"/>
      <c r="IO39" s="37">
        <f t="shared" ca="1" si="60"/>
        <v>0</v>
      </c>
      <c r="IP39" s="22">
        <f t="shared" ca="1" si="44"/>
        <v>0</v>
      </c>
      <c r="IQ39" s="78">
        <f t="shared" ca="1" si="179"/>
        <v>0</v>
      </c>
      <c r="IR39" s="156">
        <f t="shared" ca="1" si="180"/>
        <v>0</v>
      </c>
      <c r="IS39" s="78">
        <f t="shared" ca="1" si="61"/>
        <v>0</v>
      </c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90" t="str">
        <f t="shared" si="62"/>
        <v/>
      </c>
      <c r="LQ39" s="90" t="str">
        <f t="shared" si="63"/>
        <v/>
      </c>
      <c r="LR39" s="90" t="str">
        <f t="shared" si="64"/>
        <v/>
      </c>
      <c r="LS39" s="90" t="str">
        <f t="shared" si="65"/>
        <v/>
      </c>
      <c r="LT39" s="90" t="str">
        <f t="shared" si="66"/>
        <v/>
      </c>
      <c r="LU39" s="90" t="str">
        <f t="shared" si="67"/>
        <v/>
      </c>
      <c r="LV39" s="90"/>
      <c r="LW39" s="90"/>
      <c r="LX39" s="90"/>
      <c r="LY39" s="90"/>
      <c r="LZ39" s="90"/>
      <c r="MA39" s="90"/>
      <c r="MB39" s="53">
        <v>8</v>
      </c>
      <c r="MC39" s="28">
        <v>3</v>
      </c>
      <c r="MD39" s="29">
        <v>5</v>
      </c>
      <c r="ME39" s="28" t="s">
        <v>9</v>
      </c>
      <c r="MF39" s="28" t="s">
        <v>13</v>
      </c>
      <c r="MG39" s="28" t="s">
        <v>14</v>
      </c>
      <c r="MH39"/>
      <c r="MI39" s="41"/>
      <c r="MJ39" s="41"/>
      <c r="MK39" s="41"/>
      <c r="ML39" s="41"/>
      <c r="MM39" s="41"/>
      <c r="MN39" s="42"/>
      <c r="MO39" s="15">
        <f t="shared" ca="1" si="2"/>
        <v>0</v>
      </c>
      <c r="MP39" s="20"/>
      <c r="MQ39" s="20"/>
      <c r="MR39" s="15">
        <v>10</v>
      </c>
      <c r="MS39" s="96"/>
    </row>
    <row r="40" spans="1:357" ht="15">
      <c r="A40" s="15">
        <f t="shared" ca="1" si="0"/>
        <v>9</v>
      </c>
      <c r="B40" s="33" t="str">
        <f t="shared" ca="1" si="1"/>
        <v>DB</v>
      </c>
      <c r="C40" s="10" t="str">
        <f t="shared" ca="1" si="45"/>
        <v/>
      </c>
      <c r="D40" s="50">
        <f t="shared" ca="1" si="46"/>
        <v>0</v>
      </c>
      <c r="E40" s="10" t="str">
        <f t="shared" si="47"/>
        <v/>
      </c>
      <c r="F40" s="111">
        <f t="shared" si="48"/>
        <v>36</v>
      </c>
      <c r="G40" s="59">
        <f t="shared" ca="1" si="68"/>
        <v>1</v>
      </c>
      <c r="H40" s="56">
        <f ca="1">COUNTIF($A$5:A40,$H$5)</f>
        <v>0</v>
      </c>
      <c r="I40" s="56">
        <f ca="1">COUNTIF($A$5:$A40,$I$5)</f>
        <v>2</v>
      </c>
      <c r="J40" s="56">
        <f ca="1">COUNTIF($A$5:$A40,$J$5)</f>
        <v>0</v>
      </c>
      <c r="K40" s="56">
        <f ca="1">COUNTIF($A$5:$A40,$K$5)</f>
        <v>0</v>
      </c>
      <c r="L40" s="56">
        <f ca="1">COUNTIF($A$5:$A40,$L$5)</f>
        <v>2</v>
      </c>
      <c r="M40" s="56">
        <f ca="1">COUNTIF($A$5:$A40,$M$5)</f>
        <v>1</v>
      </c>
      <c r="N40" s="56">
        <f ca="1">COUNTIF($A$5:$A40,$N$5)</f>
        <v>0</v>
      </c>
      <c r="O40" s="56">
        <f ca="1">COUNTIF($A$5:$A40,$O$5)</f>
        <v>2</v>
      </c>
      <c r="P40" s="56">
        <f ca="1">COUNTIF($A$5:$A40,$P$5)</f>
        <v>1</v>
      </c>
      <c r="Q40" s="56">
        <f ca="1">COUNTIF($A$5:$A40,$Q$5)</f>
        <v>1</v>
      </c>
      <c r="R40" s="56">
        <f ca="1">COUNTIF($A$5:$A40,$R$5)</f>
        <v>4</v>
      </c>
      <c r="S40" s="56">
        <f ca="1">COUNTIF($A$5:$A40,$S$5)</f>
        <v>0</v>
      </c>
      <c r="T40" s="56">
        <f ca="1">COUNTIF($A$5:$A40,$T$5)</f>
        <v>0</v>
      </c>
      <c r="U40" s="56">
        <f ca="1">COUNTIF($A$5:$A40,$U$5)</f>
        <v>2</v>
      </c>
      <c r="V40" s="56">
        <f ca="1">COUNTIF($A$5:$A40,$V$5)</f>
        <v>3</v>
      </c>
      <c r="W40" s="56">
        <f ca="1">COUNTIF($A$5:$A40,$W$5)</f>
        <v>2</v>
      </c>
      <c r="X40" s="56">
        <f ca="1">COUNTIF($A$5:$A40,$X$5)</f>
        <v>0</v>
      </c>
      <c r="Y40" s="56">
        <f ca="1">COUNTIF($A$5:$A40,$Y$5)</f>
        <v>0</v>
      </c>
      <c r="Z40" s="56">
        <f ca="1">COUNTIF($A$5:$A40,$Z$5)</f>
        <v>2</v>
      </c>
      <c r="AA40" s="56">
        <f ca="1">COUNTIF($A$5:$A40,$AA$5)</f>
        <v>1</v>
      </c>
      <c r="AB40" s="56">
        <f ca="1">COUNTIF($A$5:$A40,$AB$5)</f>
        <v>2</v>
      </c>
      <c r="AC40" s="56">
        <f ca="1">COUNTIF($A$5:$A40,$AC$5)</f>
        <v>0</v>
      </c>
      <c r="AD40" s="56">
        <f ca="1">COUNTIF($A$5:$A40,$AD$5)</f>
        <v>2</v>
      </c>
      <c r="AE40" s="56">
        <f ca="1">COUNTIF($A$5:$A40,$AE$5)</f>
        <v>2</v>
      </c>
      <c r="AF40" s="56">
        <f ca="1">COUNTIF($A$5:$A40,$AF$5)</f>
        <v>0</v>
      </c>
      <c r="AG40" s="56">
        <f ca="1">COUNTIF($A$5:$A40,$AG$5)</f>
        <v>0</v>
      </c>
      <c r="AH40" s="56">
        <f ca="1">COUNTIF($A$5:$A40,$AH$5)</f>
        <v>0</v>
      </c>
      <c r="AI40" s="56">
        <f ca="1">COUNTIF($A$5:$A40,$AI$5)</f>
        <v>2</v>
      </c>
      <c r="AJ40" s="56">
        <f ca="1">COUNTIF($A$5:$A40,$AJ$5)</f>
        <v>0</v>
      </c>
      <c r="AK40" s="56">
        <f ca="1">COUNTIF($A$5:$A40,$AK$5)</f>
        <v>0</v>
      </c>
      <c r="AL40" s="56">
        <f ca="1">COUNTIF($A$5:$A40,$AL$5)</f>
        <v>0</v>
      </c>
      <c r="AM40" s="56">
        <f ca="1">COUNTIF($A$5:$A40,$AM$5)</f>
        <v>1</v>
      </c>
      <c r="AN40" s="56">
        <f ca="1">COUNTIF($A$5:$A40,$AN$5)</f>
        <v>1</v>
      </c>
      <c r="AO40" s="56">
        <f ca="1">COUNTIF($A$5:$A40,$AO$5)</f>
        <v>0</v>
      </c>
      <c r="AP40" s="56">
        <f ca="1">COUNTIF($A$5:$A40,$AP$5)</f>
        <v>1</v>
      </c>
      <c r="AQ40" s="56">
        <f ca="1">COUNTIF($A$5:$A40,$AQ$5)</f>
        <v>0</v>
      </c>
      <c r="AR40" s="56">
        <f ca="1">COUNTIF($A$5:$A40,$AR$5)</f>
        <v>2</v>
      </c>
      <c r="AS40" s="101">
        <f t="shared" ca="1" si="49"/>
        <v>17</v>
      </c>
      <c r="AT40" s="58">
        <f t="shared" si="50"/>
        <v>36</v>
      </c>
      <c r="AU40" s="105">
        <f t="shared" si="51"/>
        <v>1</v>
      </c>
      <c r="AV40" s="105">
        <f t="shared" si="52"/>
        <v>23.327999999999999</v>
      </c>
      <c r="AW40" s="58">
        <f t="shared" ca="1" si="69"/>
        <v>34</v>
      </c>
      <c r="AX40" s="58">
        <f t="shared" ca="1" si="70"/>
        <v>12</v>
      </c>
      <c r="AY40" s="58">
        <f t="shared" ca="1" si="71"/>
        <v>34</v>
      </c>
      <c r="AZ40" s="58">
        <f t="shared" ca="1" si="72"/>
        <v>34</v>
      </c>
      <c r="BA40" s="58">
        <f t="shared" ca="1" si="73"/>
        <v>9</v>
      </c>
      <c r="BB40" s="58">
        <f t="shared" ca="1" si="74"/>
        <v>32</v>
      </c>
      <c r="BC40" s="58">
        <f t="shared" ca="1" si="75"/>
        <v>34</v>
      </c>
      <c r="BD40" s="58">
        <f t="shared" ca="1" si="76"/>
        <v>21</v>
      </c>
      <c r="BE40" s="58">
        <f t="shared" ca="1" si="77"/>
        <v>0</v>
      </c>
      <c r="BF40" s="58">
        <f t="shared" ca="1" si="78"/>
        <v>2</v>
      </c>
      <c r="BG40" s="58">
        <f t="shared" ca="1" si="79"/>
        <v>3</v>
      </c>
      <c r="BH40" s="58">
        <f t="shared" ca="1" si="80"/>
        <v>34</v>
      </c>
      <c r="BI40" s="58">
        <f t="shared" ca="1" si="81"/>
        <v>34</v>
      </c>
      <c r="BJ40" s="58">
        <f t="shared" ca="1" si="82"/>
        <v>1</v>
      </c>
      <c r="BK40" s="58">
        <f t="shared" ca="1" si="83"/>
        <v>8</v>
      </c>
      <c r="BL40" s="58">
        <f t="shared" ca="1" si="84"/>
        <v>16</v>
      </c>
      <c r="BM40" s="58">
        <f t="shared" ca="1" si="85"/>
        <v>34</v>
      </c>
      <c r="BN40" s="58">
        <f t="shared" ca="1" si="86"/>
        <v>34</v>
      </c>
      <c r="BO40" s="58">
        <f t="shared" ca="1" si="87"/>
        <v>11</v>
      </c>
      <c r="BP40" s="58">
        <f t="shared" ca="1" si="88"/>
        <v>27</v>
      </c>
      <c r="BQ40" s="58">
        <f t="shared" ca="1" si="89"/>
        <v>15</v>
      </c>
      <c r="BR40" s="58">
        <f t="shared" ca="1" si="90"/>
        <v>34</v>
      </c>
      <c r="BS40" s="58">
        <f t="shared" ca="1" si="91"/>
        <v>6</v>
      </c>
      <c r="BT40" s="58">
        <f t="shared" ca="1" si="92"/>
        <v>20</v>
      </c>
      <c r="BU40" s="58">
        <f t="shared" ca="1" si="93"/>
        <v>34</v>
      </c>
      <c r="BV40" s="58">
        <f t="shared" ca="1" si="94"/>
        <v>34</v>
      </c>
      <c r="BW40" s="58">
        <f t="shared" ca="1" si="95"/>
        <v>34</v>
      </c>
      <c r="BX40" s="58">
        <f t="shared" ca="1" si="96"/>
        <v>7</v>
      </c>
      <c r="BY40" s="58">
        <f t="shared" ca="1" si="97"/>
        <v>34</v>
      </c>
      <c r="BZ40" s="58">
        <f t="shared" ca="1" si="98"/>
        <v>34</v>
      </c>
      <c r="CA40" s="58">
        <f t="shared" ca="1" si="99"/>
        <v>34</v>
      </c>
      <c r="CB40" s="58">
        <f t="shared" ca="1" si="100"/>
        <v>19</v>
      </c>
      <c r="CC40" s="58">
        <f t="shared" ca="1" si="101"/>
        <v>13</v>
      </c>
      <c r="CD40" s="58">
        <f t="shared" ca="1" si="102"/>
        <v>34</v>
      </c>
      <c r="CE40" s="58">
        <f t="shared" ca="1" si="103"/>
        <v>34</v>
      </c>
      <c r="CF40" s="58">
        <f t="shared" ca="1" si="104"/>
        <v>34</v>
      </c>
      <c r="CG40" s="58">
        <f t="shared" ca="1" si="105"/>
        <v>4</v>
      </c>
      <c r="CH40" s="58" t="str">
        <f t="shared" ca="1" si="106"/>
        <v/>
      </c>
      <c r="CI40" s="58" t="str">
        <f t="shared" ca="1" si="107"/>
        <v/>
      </c>
      <c r="CJ40" s="58" t="str">
        <f t="shared" ca="1" si="108"/>
        <v/>
      </c>
      <c r="CK40" s="58" t="str">
        <f t="shared" ca="1" si="109"/>
        <v/>
      </c>
      <c r="CL40" s="58" t="str">
        <f t="shared" ca="1" si="110"/>
        <v/>
      </c>
      <c r="CM40" s="58" t="str">
        <f t="shared" ca="1" si="111"/>
        <v/>
      </c>
      <c r="CN40" s="58" t="str">
        <f t="shared" ca="1" si="112"/>
        <v/>
      </c>
      <c r="CO40" s="58" t="str">
        <f t="shared" ca="1" si="113"/>
        <v/>
      </c>
      <c r="CP40" s="58" t="str">
        <f t="shared" ca="1" si="114"/>
        <v/>
      </c>
      <c r="CQ40" s="58" t="str">
        <f t="shared" ca="1" si="115"/>
        <v/>
      </c>
      <c r="CR40" s="58" t="str">
        <f t="shared" ca="1" si="116"/>
        <v/>
      </c>
      <c r="CS40" s="58" t="str">
        <f t="shared" ca="1" si="117"/>
        <v/>
      </c>
      <c r="CT40" s="58" t="str">
        <f t="shared" ca="1" si="118"/>
        <v/>
      </c>
      <c r="CU40" s="58" t="str">
        <f t="shared" ca="1" si="119"/>
        <v/>
      </c>
      <c r="CV40" s="58" t="str">
        <f t="shared" ca="1" si="120"/>
        <v/>
      </c>
      <c r="CW40" s="58" t="str">
        <f t="shared" ca="1" si="121"/>
        <v/>
      </c>
      <c r="CX40" s="58" t="str">
        <f t="shared" ca="1" si="122"/>
        <v/>
      </c>
      <c r="CY40" s="58" t="str">
        <f t="shared" ca="1" si="123"/>
        <v/>
      </c>
      <c r="CZ40" s="58" t="str">
        <f t="shared" ca="1" si="124"/>
        <v/>
      </c>
      <c r="DA40" s="58" t="str">
        <f t="shared" ca="1" si="125"/>
        <v/>
      </c>
      <c r="DB40" s="58" t="str">
        <f t="shared" ca="1" si="126"/>
        <v/>
      </c>
      <c r="DC40" s="58" t="str">
        <f t="shared" ca="1" si="127"/>
        <v/>
      </c>
      <c r="DD40" s="58" t="str">
        <f t="shared" ca="1" si="128"/>
        <v/>
      </c>
      <c r="DE40" s="58" t="str">
        <f t="shared" ca="1" si="129"/>
        <v/>
      </c>
      <c r="DF40" s="58" t="str">
        <f t="shared" ca="1" si="130"/>
        <v/>
      </c>
      <c r="DG40" s="58" t="str">
        <f t="shared" ca="1" si="131"/>
        <v/>
      </c>
      <c r="DH40" s="58" t="str">
        <f t="shared" ca="1" si="132"/>
        <v/>
      </c>
      <c r="DI40" s="58" t="str">
        <f t="shared" ca="1" si="133"/>
        <v/>
      </c>
      <c r="DJ40" s="58" t="str">
        <f t="shared" ca="1" si="134"/>
        <v/>
      </c>
      <c r="DK40" s="58" t="str">
        <f t="shared" ca="1" si="135"/>
        <v/>
      </c>
      <c r="DL40" s="58" t="str">
        <f t="shared" ca="1" si="136"/>
        <v/>
      </c>
      <c r="DM40" s="58" t="str">
        <f t="shared" ca="1" si="137"/>
        <v/>
      </c>
      <c r="DN40" s="58" t="str">
        <f t="shared" ca="1" si="138"/>
        <v/>
      </c>
      <c r="DO40" s="58" t="str">
        <f t="shared" ca="1" si="139"/>
        <v/>
      </c>
      <c r="DP40" s="58" t="str">
        <f t="shared" ca="1" si="140"/>
        <v/>
      </c>
      <c r="DQ40" s="58" t="str">
        <f t="shared" ca="1" si="140"/>
        <v/>
      </c>
      <c r="DR40" s="58" t="str">
        <f t="shared" ca="1" si="141"/>
        <v/>
      </c>
      <c r="DS40" s="34">
        <f t="shared" ca="1" si="142"/>
        <v>0</v>
      </c>
      <c r="DT40" s="34">
        <f t="shared" ca="1" si="143"/>
        <v>0</v>
      </c>
      <c r="DU40" s="34">
        <f t="shared" ca="1" si="144"/>
        <v>0</v>
      </c>
      <c r="DV40" s="34">
        <f t="shared" ca="1" si="145"/>
        <v>0</v>
      </c>
      <c r="DW40" s="34">
        <f t="shared" ca="1" si="146"/>
        <v>0</v>
      </c>
      <c r="DX40" s="34">
        <f t="shared" ca="1" si="147"/>
        <v>0</v>
      </c>
      <c r="DY40" s="34">
        <f t="shared" ca="1" si="148"/>
        <v>0</v>
      </c>
      <c r="DZ40" s="34">
        <f t="shared" ca="1" si="149"/>
        <v>0</v>
      </c>
      <c r="EA40" s="34">
        <f t="shared" ca="1" si="150"/>
        <v>0</v>
      </c>
      <c r="EB40" s="34">
        <f t="shared" ca="1" si="151"/>
        <v>0</v>
      </c>
      <c r="EC40" s="34">
        <f t="shared" ca="1" si="152"/>
        <v>0</v>
      </c>
      <c r="ED40" s="34">
        <f t="shared" ca="1" si="153"/>
        <v>0</v>
      </c>
      <c r="EE40" s="34">
        <f t="shared" ca="1" si="154"/>
        <v>0</v>
      </c>
      <c r="EF40" s="34">
        <f t="shared" ca="1" si="155"/>
        <v>0</v>
      </c>
      <c r="EG40" s="34">
        <f t="shared" ca="1" si="156"/>
        <v>0</v>
      </c>
      <c r="EH40" s="34">
        <f t="shared" ca="1" si="157"/>
        <v>0</v>
      </c>
      <c r="EI40" s="34">
        <f t="shared" ca="1" si="158"/>
        <v>0</v>
      </c>
      <c r="EJ40" s="34">
        <f t="shared" ca="1" si="159"/>
        <v>0</v>
      </c>
      <c r="EK40" s="34">
        <f t="shared" ca="1" si="160"/>
        <v>0</v>
      </c>
      <c r="EL40" s="34">
        <f t="shared" ca="1" si="161"/>
        <v>0</v>
      </c>
      <c r="EM40" s="34">
        <f t="shared" ca="1" si="162"/>
        <v>0</v>
      </c>
      <c r="EN40" s="34">
        <f t="shared" ca="1" si="163"/>
        <v>0</v>
      </c>
      <c r="EO40" s="34">
        <f t="shared" ca="1" si="164"/>
        <v>0</v>
      </c>
      <c r="EP40" s="34">
        <f t="shared" ca="1" si="165"/>
        <v>0</v>
      </c>
      <c r="EQ40" s="34">
        <f t="shared" ca="1" si="166"/>
        <v>0</v>
      </c>
      <c r="ER40" s="34">
        <f t="shared" ca="1" si="167"/>
        <v>0</v>
      </c>
      <c r="ES40" s="34">
        <f t="shared" ca="1" si="168"/>
        <v>0</v>
      </c>
      <c r="ET40" s="34">
        <f t="shared" ca="1" si="169"/>
        <v>0</v>
      </c>
      <c r="EU40" s="34">
        <f t="shared" ca="1" si="170"/>
        <v>0</v>
      </c>
      <c r="EV40" s="34">
        <f t="shared" ca="1" si="171"/>
        <v>0</v>
      </c>
      <c r="EW40" s="34">
        <f t="shared" ca="1" si="172"/>
        <v>0</v>
      </c>
      <c r="EX40" s="34">
        <f t="shared" ca="1" si="173"/>
        <v>0</v>
      </c>
      <c r="EY40" s="34">
        <f t="shared" ca="1" si="174"/>
        <v>0</v>
      </c>
      <c r="EZ40" s="34">
        <f t="shared" ca="1" si="175"/>
        <v>0</v>
      </c>
      <c r="FA40" s="34">
        <f t="shared" ca="1" si="176"/>
        <v>0</v>
      </c>
      <c r="FB40" s="34">
        <f t="shared" ca="1" si="177"/>
        <v>0</v>
      </c>
      <c r="FC40" s="34">
        <f t="shared" ca="1" si="178"/>
        <v>0</v>
      </c>
      <c r="FD40" s="71"/>
      <c r="FE40" s="76"/>
      <c r="FF40" s="76"/>
      <c r="FG40" s="76"/>
      <c r="FH40" s="58"/>
      <c r="FI40" s="58"/>
      <c r="FJ40" s="58">
        <v>0</v>
      </c>
      <c r="FK40" s="58">
        <v>0</v>
      </c>
      <c r="FL40" s="34">
        <f t="shared" ca="1" si="4"/>
        <v>0</v>
      </c>
      <c r="FM40" s="34">
        <f t="shared" ca="1" si="5"/>
        <v>0</v>
      </c>
      <c r="FN40" s="34">
        <f t="shared" ca="1" si="6"/>
        <v>0</v>
      </c>
      <c r="FO40" s="34">
        <f t="shared" ca="1" si="7"/>
        <v>0</v>
      </c>
      <c r="FP40" s="34">
        <f t="shared" ca="1" si="8"/>
        <v>0</v>
      </c>
      <c r="FQ40" s="34">
        <f t="shared" ca="1" si="9"/>
        <v>0</v>
      </c>
      <c r="FR40" s="34">
        <f t="shared" ca="1" si="10"/>
        <v>0</v>
      </c>
      <c r="FS40" s="34">
        <f t="shared" ca="1" si="11"/>
        <v>0</v>
      </c>
      <c r="FT40" s="34">
        <f t="shared" ca="1" si="12"/>
        <v>0</v>
      </c>
      <c r="FU40" s="34">
        <f t="shared" ca="1" si="13"/>
        <v>0</v>
      </c>
      <c r="FV40" s="34">
        <f t="shared" ca="1" si="14"/>
        <v>0</v>
      </c>
      <c r="FW40" s="34">
        <f t="shared" ca="1" si="15"/>
        <v>0</v>
      </c>
      <c r="FX40" s="34">
        <f t="shared" ca="1" si="16"/>
        <v>0</v>
      </c>
      <c r="FY40" s="34">
        <f t="shared" ca="1" si="17"/>
        <v>0</v>
      </c>
      <c r="FZ40" s="34">
        <f t="shared" ca="1" si="18"/>
        <v>0</v>
      </c>
      <c r="GA40" s="34">
        <f t="shared" ca="1" si="19"/>
        <v>0</v>
      </c>
      <c r="GB40" s="34">
        <f t="shared" ca="1" si="20"/>
        <v>0</v>
      </c>
      <c r="GC40" s="34">
        <f t="shared" ca="1" si="21"/>
        <v>0</v>
      </c>
      <c r="GD40" s="34">
        <f t="shared" ca="1" si="22"/>
        <v>0</v>
      </c>
      <c r="GE40" s="34">
        <f t="shared" ca="1" si="23"/>
        <v>0</v>
      </c>
      <c r="GF40" s="34">
        <f t="shared" ca="1" si="24"/>
        <v>0</v>
      </c>
      <c r="GG40" s="34">
        <f t="shared" ca="1" si="25"/>
        <v>0</v>
      </c>
      <c r="GH40" s="34">
        <f t="shared" ca="1" si="26"/>
        <v>0</v>
      </c>
      <c r="GI40" s="34">
        <f t="shared" ca="1" si="27"/>
        <v>0</v>
      </c>
      <c r="GJ40" s="34">
        <f t="shared" ca="1" si="28"/>
        <v>0</v>
      </c>
      <c r="GK40" s="34">
        <f t="shared" ca="1" si="29"/>
        <v>0</v>
      </c>
      <c r="GL40" s="34">
        <f t="shared" ca="1" si="30"/>
        <v>0</v>
      </c>
      <c r="GM40" s="34">
        <f t="shared" ca="1" si="31"/>
        <v>0</v>
      </c>
      <c r="GN40" s="34">
        <f t="shared" ca="1" si="32"/>
        <v>0</v>
      </c>
      <c r="GO40" s="34">
        <f t="shared" ca="1" si="33"/>
        <v>0</v>
      </c>
      <c r="GP40" s="34">
        <f t="shared" ca="1" si="34"/>
        <v>0</v>
      </c>
      <c r="GQ40" s="34">
        <f t="shared" ca="1" si="35"/>
        <v>0</v>
      </c>
      <c r="GR40" s="34">
        <f t="shared" ca="1" si="36"/>
        <v>0</v>
      </c>
      <c r="GS40" s="34">
        <f t="shared" ca="1" si="37"/>
        <v>0</v>
      </c>
      <c r="GT40" s="34">
        <f t="shared" ca="1" si="38"/>
        <v>0</v>
      </c>
      <c r="GU40" s="34">
        <f t="shared" ca="1" si="39"/>
        <v>0</v>
      </c>
      <c r="GV40" s="34">
        <f t="shared" ca="1" si="40"/>
        <v>0</v>
      </c>
      <c r="GW40" s="49" t="str">
        <f t="shared" ca="1" si="56"/>
        <v>L</v>
      </c>
      <c r="GX40" s="49"/>
      <c r="GY40" s="49"/>
      <c r="GZ40" s="49"/>
      <c r="HA40" s="49"/>
      <c r="HB40" s="49" t="str">
        <f t="shared" ca="1" si="57"/>
        <v>O</v>
      </c>
      <c r="HC40" s="49"/>
      <c r="HD40" s="49"/>
      <c r="HE40" s="49"/>
      <c r="HF40" s="49"/>
      <c r="HG40" s="49" t="str">
        <f t="shared" ca="1" si="58"/>
        <v>R</v>
      </c>
      <c r="HH40" s="49"/>
      <c r="HI40" s="49"/>
      <c r="HJ40" s="49"/>
      <c r="HK40" s="49"/>
      <c r="HL40" s="65"/>
      <c r="HM40" s="50"/>
      <c r="HN40" s="50"/>
      <c r="HO40" s="66"/>
      <c r="HP40" s="66"/>
      <c r="HQ40" s="33"/>
      <c r="HR40" s="66"/>
      <c r="HS40" s="66"/>
      <c r="HT40" s="67"/>
      <c r="HU40" s="65"/>
      <c r="HV40" s="50"/>
      <c r="HW40" s="50"/>
      <c r="HX40" s="66"/>
      <c r="HY40" s="66"/>
      <c r="HZ40" s="33"/>
      <c r="IA40" s="66"/>
      <c r="IB40" s="66"/>
      <c r="IC40" s="67"/>
      <c r="ID40" s="65"/>
      <c r="IE40" s="50"/>
      <c r="IF40" s="50"/>
      <c r="IG40" s="66"/>
      <c r="IH40" s="66"/>
      <c r="II40" s="33">
        <f t="shared" ca="1" si="41"/>
        <v>0</v>
      </c>
      <c r="IJ40" s="66" t="str">
        <f t="shared" ca="1" si="42"/>
        <v/>
      </c>
      <c r="IK40" s="66" t="str">
        <f t="shared" ca="1" si="43"/>
        <v/>
      </c>
      <c r="IL40" s="67">
        <f t="shared" ca="1" si="59"/>
        <v>1</v>
      </c>
      <c r="IM40" s="34"/>
      <c r="IN40" s="34"/>
      <c r="IO40" s="37">
        <f t="shared" ca="1" si="60"/>
        <v>0</v>
      </c>
      <c r="IP40" s="22">
        <f t="shared" ca="1" si="44"/>
        <v>0</v>
      </c>
      <c r="IQ40" s="78">
        <f t="shared" ca="1" si="179"/>
        <v>0</v>
      </c>
      <c r="IR40" s="156">
        <f t="shared" ca="1" si="180"/>
        <v>0</v>
      </c>
      <c r="IS40" s="78">
        <f t="shared" ca="1" si="61"/>
        <v>0</v>
      </c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90" t="str">
        <f t="shared" si="62"/>
        <v/>
      </c>
      <c r="LQ40" s="90" t="str">
        <f t="shared" si="63"/>
        <v/>
      </c>
      <c r="LR40" s="90" t="str">
        <f t="shared" si="64"/>
        <v/>
      </c>
      <c r="LS40" s="90" t="str">
        <f t="shared" si="65"/>
        <v/>
      </c>
      <c r="LT40" s="90" t="str">
        <f t="shared" si="66"/>
        <v/>
      </c>
      <c r="LU40" s="90" t="str">
        <f t="shared" si="67"/>
        <v/>
      </c>
      <c r="LV40" s="90"/>
      <c r="LW40" s="90"/>
      <c r="LX40" s="90"/>
      <c r="LY40" s="90"/>
      <c r="LZ40" s="90"/>
      <c r="MA40" s="90"/>
      <c r="MB40" s="53">
        <v>9</v>
      </c>
      <c r="MC40" s="28">
        <v>3</v>
      </c>
      <c r="MD40" s="29">
        <v>6</v>
      </c>
      <c r="ME40" s="28" t="s">
        <v>10</v>
      </c>
      <c r="MF40" s="28" t="s">
        <v>13</v>
      </c>
      <c r="MG40" s="28" t="s">
        <v>12</v>
      </c>
      <c r="MH40" s="41"/>
      <c r="MI40" s="41"/>
      <c r="MJ40" s="41"/>
      <c r="MK40" s="41"/>
      <c r="ML40" s="41"/>
      <c r="MM40" s="41"/>
      <c r="MN40" s="42"/>
      <c r="MO40" s="15">
        <f t="shared" ca="1" si="2"/>
        <v>16</v>
      </c>
      <c r="MP40" s="20"/>
      <c r="MQ40" s="20"/>
      <c r="MR40" s="15">
        <v>26</v>
      </c>
      <c r="MS40" s="96"/>
    </row>
    <row r="41" spans="1:357" ht="15">
      <c r="A41" s="15">
        <f t="shared" ca="1" si="0"/>
        <v>8</v>
      </c>
      <c r="B41" s="33" t="str">
        <f t="shared" ca="1" si="1"/>
        <v>DB</v>
      </c>
      <c r="C41" s="10" t="str">
        <f t="shared" ca="1" si="45"/>
        <v/>
      </c>
      <c r="D41" s="50">
        <f t="shared" ca="1" si="46"/>
        <v>0</v>
      </c>
      <c r="E41" s="10" t="str">
        <f t="shared" si="47"/>
        <v/>
      </c>
      <c r="F41" s="111">
        <f t="shared" si="48"/>
        <v>37</v>
      </c>
      <c r="G41" s="59">
        <f t="shared" ca="1" si="68"/>
        <v>1</v>
      </c>
      <c r="H41" s="56">
        <f ca="1">COUNTIF($A$5:A41,$H$5)</f>
        <v>0</v>
      </c>
      <c r="I41" s="56">
        <f ca="1">COUNTIF($A$5:$A41,$I$5)</f>
        <v>2</v>
      </c>
      <c r="J41" s="56">
        <f ca="1">COUNTIF($A$5:$A41,$J$5)</f>
        <v>0</v>
      </c>
      <c r="K41" s="56">
        <f ca="1">COUNTIF($A$5:$A41,$K$5)</f>
        <v>0</v>
      </c>
      <c r="L41" s="56">
        <f ca="1">COUNTIF($A$5:$A41,$L$5)</f>
        <v>2</v>
      </c>
      <c r="M41" s="56">
        <f ca="1">COUNTIF($A$5:$A41,$M$5)</f>
        <v>1</v>
      </c>
      <c r="N41" s="56">
        <f ca="1">COUNTIF($A$5:$A41,$N$5)</f>
        <v>0</v>
      </c>
      <c r="O41" s="56">
        <f ca="1">COUNTIF($A$5:$A41,$O$5)</f>
        <v>3</v>
      </c>
      <c r="P41" s="56">
        <f ca="1">COUNTIF($A$5:$A41,$P$5)</f>
        <v>1</v>
      </c>
      <c r="Q41" s="56">
        <f ca="1">COUNTIF($A$5:$A41,$Q$5)</f>
        <v>1</v>
      </c>
      <c r="R41" s="56">
        <f ca="1">COUNTIF($A$5:$A41,$R$5)</f>
        <v>4</v>
      </c>
      <c r="S41" s="56">
        <f ca="1">COUNTIF($A$5:$A41,$S$5)</f>
        <v>0</v>
      </c>
      <c r="T41" s="56">
        <f ca="1">COUNTIF($A$5:$A41,$T$5)</f>
        <v>0</v>
      </c>
      <c r="U41" s="56">
        <f ca="1">COUNTIF($A$5:$A41,$U$5)</f>
        <v>2</v>
      </c>
      <c r="V41" s="56">
        <f ca="1">COUNTIF($A$5:$A41,$V$5)</f>
        <v>3</v>
      </c>
      <c r="W41" s="56">
        <f ca="1">COUNTIF($A$5:$A41,$W$5)</f>
        <v>2</v>
      </c>
      <c r="X41" s="56">
        <f ca="1">COUNTIF($A$5:$A41,$X$5)</f>
        <v>0</v>
      </c>
      <c r="Y41" s="56">
        <f ca="1">COUNTIF($A$5:$A41,$Y$5)</f>
        <v>0</v>
      </c>
      <c r="Z41" s="56">
        <f ca="1">COUNTIF($A$5:$A41,$Z$5)</f>
        <v>2</v>
      </c>
      <c r="AA41" s="56">
        <f ca="1">COUNTIF($A$5:$A41,$AA$5)</f>
        <v>1</v>
      </c>
      <c r="AB41" s="56">
        <f ca="1">COUNTIF($A$5:$A41,$AB$5)</f>
        <v>2</v>
      </c>
      <c r="AC41" s="56">
        <f ca="1">COUNTIF($A$5:$A41,$AC$5)</f>
        <v>0</v>
      </c>
      <c r="AD41" s="56">
        <f ca="1">COUNTIF($A$5:$A41,$AD$5)</f>
        <v>2</v>
      </c>
      <c r="AE41" s="56">
        <f ca="1">COUNTIF($A$5:$A41,$AE$5)</f>
        <v>2</v>
      </c>
      <c r="AF41" s="56">
        <f ca="1">COUNTIF($A$5:$A41,$AF$5)</f>
        <v>0</v>
      </c>
      <c r="AG41" s="56">
        <f ca="1">COUNTIF($A$5:$A41,$AG$5)</f>
        <v>0</v>
      </c>
      <c r="AH41" s="56">
        <f ca="1">COUNTIF($A$5:$A41,$AH$5)</f>
        <v>0</v>
      </c>
      <c r="AI41" s="56">
        <f ca="1">COUNTIF($A$5:$A41,$AI$5)</f>
        <v>2</v>
      </c>
      <c r="AJ41" s="56">
        <f ca="1">COUNTIF($A$5:$A41,$AJ$5)</f>
        <v>0</v>
      </c>
      <c r="AK41" s="56">
        <f ca="1">COUNTIF($A$5:$A41,$AK$5)</f>
        <v>0</v>
      </c>
      <c r="AL41" s="56">
        <f ca="1">COUNTIF($A$5:$A41,$AL$5)</f>
        <v>0</v>
      </c>
      <c r="AM41" s="56">
        <f ca="1">COUNTIF($A$5:$A41,$AM$5)</f>
        <v>1</v>
      </c>
      <c r="AN41" s="56">
        <f ca="1">COUNTIF($A$5:$A41,$AN$5)</f>
        <v>1</v>
      </c>
      <c r="AO41" s="56">
        <f ca="1">COUNTIF($A$5:$A41,$AO$5)</f>
        <v>0</v>
      </c>
      <c r="AP41" s="56">
        <f ca="1">COUNTIF($A$5:$A41,$AP$5)</f>
        <v>1</v>
      </c>
      <c r="AQ41" s="56">
        <f ca="1">COUNTIF($A$5:$A41,$AQ$5)</f>
        <v>0</v>
      </c>
      <c r="AR41" s="56">
        <f ca="1">COUNTIF($A$5:$A41,$AR$5)</f>
        <v>2</v>
      </c>
      <c r="AS41" s="101">
        <f t="shared" ca="1" si="49"/>
        <v>17</v>
      </c>
      <c r="AT41" s="58">
        <f t="shared" si="50"/>
        <v>37</v>
      </c>
      <c r="AU41" s="105">
        <f t="shared" si="51"/>
        <v>1</v>
      </c>
      <c r="AV41" s="105">
        <f t="shared" si="52"/>
        <v>23.975999999999999</v>
      </c>
      <c r="AW41" s="58">
        <f t="shared" ca="1" si="69"/>
        <v>35</v>
      </c>
      <c r="AX41" s="58">
        <f t="shared" ca="1" si="70"/>
        <v>13</v>
      </c>
      <c r="AY41" s="58">
        <f t="shared" ca="1" si="71"/>
        <v>35</v>
      </c>
      <c r="AZ41" s="58">
        <f t="shared" ca="1" si="72"/>
        <v>35</v>
      </c>
      <c r="BA41" s="58">
        <f t="shared" ca="1" si="73"/>
        <v>10</v>
      </c>
      <c r="BB41" s="58">
        <f t="shared" ca="1" si="74"/>
        <v>33</v>
      </c>
      <c r="BC41" s="58">
        <f t="shared" ca="1" si="75"/>
        <v>35</v>
      </c>
      <c r="BD41" s="58">
        <f t="shared" ca="1" si="76"/>
        <v>0</v>
      </c>
      <c r="BE41" s="58">
        <f t="shared" ca="1" si="77"/>
        <v>1</v>
      </c>
      <c r="BF41" s="58">
        <f t="shared" ca="1" si="78"/>
        <v>3</v>
      </c>
      <c r="BG41" s="58">
        <f t="shared" ca="1" si="79"/>
        <v>4</v>
      </c>
      <c r="BH41" s="58">
        <f t="shared" ca="1" si="80"/>
        <v>35</v>
      </c>
      <c r="BI41" s="58">
        <f t="shared" ca="1" si="81"/>
        <v>35</v>
      </c>
      <c r="BJ41" s="58">
        <f t="shared" ca="1" si="82"/>
        <v>2</v>
      </c>
      <c r="BK41" s="58">
        <f t="shared" ca="1" si="83"/>
        <v>9</v>
      </c>
      <c r="BL41" s="58">
        <f t="shared" ca="1" si="84"/>
        <v>17</v>
      </c>
      <c r="BM41" s="58">
        <f t="shared" ca="1" si="85"/>
        <v>35</v>
      </c>
      <c r="BN41" s="58">
        <f t="shared" ca="1" si="86"/>
        <v>35</v>
      </c>
      <c r="BO41" s="58">
        <f t="shared" ca="1" si="87"/>
        <v>12</v>
      </c>
      <c r="BP41" s="58">
        <f t="shared" ca="1" si="88"/>
        <v>28</v>
      </c>
      <c r="BQ41" s="58">
        <f t="shared" ca="1" si="89"/>
        <v>16</v>
      </c>
      <c r="BR41" s="58">
        <f t="shared" ca="1" si="90"/>
        <v>35</v>
      </c>
      <c r="BS41" s="58">
        <f t="shared" ca="1" si="91"/>
        <v>7</v>
      </c>
      <c r="BT41" s="58">
        <f t="shared" ca="1" si="92"/>
        <v>21</v>
      </c>
      <c r="BU41" s="58">
        <f t="shared" ca="1" si="93"/>
        <v>35</v>
      </c>
      <c r="BV41" s="58">
        <f t="shared" ca="1" si="94"/>
        <v>35</v>
      </c>
      <c r="BW41" s="58">
        <f t="shared" ca="1" si="95"/>
        <v>35</v>
      </c>
      <c r="BX41" s="58">
        <f t="shared" ca="1" si="96"/>
        <v>8</v>
      </c>
      <c r="BY41" s="58">
        <f t="shared" ca="1" si="97"/>
        <v>35</v>
      </c>
      <c r="BZ41" s="58">
        <f t="shared" ca="1" si="98"/>
        <v>35</v>
      </c>
      <c r="CA41" s="58">
        <f t="shared" ca="1" si="99"/>
        <v>35</v>
      </c>
      <c r="CB41" s="58">
        <f t="shared" ca="1" si="100"/>
        <v>20</v>
      </c>
      <c r="CC41" s="58">
        <f t="shared" ca="1" si="101"/>
        <v>14</v>
      </c>
      <c r="CD41" s="58">
        <f t="shared" ca="1" si="102"/>
        <v>35</v>
      </c>
      <c r="CE41" s="58">
        <f t="shared" ca="1" si="103"/>
        <v>35</v>
      </c>
      <c r="CF41" s="58">
        <f t="shared" ca="1" si="104"/>
        <v>35</v>
      </c>
      <c r="CG41" s="58">
        <f t="shared" ca="1" si="105"/>
        <v>5</v>
      </c>
      <c r="CH41" s="58" t="str">
        <f t="shared" ca="1" si="106"/>
        <v/>
      </c>
      <c r="CI41" s="58" t="str">
        <f t="shared" ca="1" si="107"/>
        <v/>
      </c>
      <c r="CJ41" s="58" t="str">
        <f t="shared" ca="1" si="108"/>
        <v/>
      </c>
      <c r="CK41" s="58" t="str">
        <f t="shared" ca="1" si="109"/>
        <v/>
      </c>
      <c r="CL41" s="58" t="str">
        <f t="shared" ca="1" si="110"/>
        <v/>
      </c>
      <c r="CM41" s="58" t="str">
        <f t="shared" ca="1" si="111"/>
        <v/>
      </c>
      <c r="CN41" s="58" t="str">
        <f t="shared" ca="1" si="112"/>
        <v/>
      </c>
      <c r="CO41" s="58" t="str">
        <f t="shared" ca="1" si="113"/>
        <v/>
      </c>
      <c r="CP41" s="58" t="str">
        <f t="shared" ca="1" si="114"/>
        <v/>
      </c>
      <c r="CQ41" s="58" t="str">
        <f t="shared" ca="1" si="115"/>
        <v/>
      </c>
      <c r="CR41" s="58" t="str">
        <f t="shared" ca="1" si="116"/>
        <v/>
      </c>
      <c r="CS41" s="58" t="str">
        <f t="shared" ca="1" si="117"/>
        <v/>
      </c>
      <c r="CT41" s="58" t="str">
        <f t="shared" ca="1" si="118"/>
        <v/>
      </c>
      <c r="CU41" s="58" t="str">
        <f t="shared" ca="1" si="119"/>
        <v/>
      </c>
      <c r="CV41" s="58" t="str">
        <f t="shared" ca="1" si="120"/>
        <v/>
      </c>
      <c r="CW41" s="58" t="str">
        <f t="shared" ca="1" si="121"/>
        <v/>
      </c>
      <c r="CX41" s="58" t="str">
        <f t="shared" ca="1" si="122"/>
        <v/>
      </c>
      <c r="CY41" s="58" t="str">
        <f t="shared" ca="1" si="123"/>
        <v/>
      </c>
      <c r="CZ41" s="58" t="str">
        <f t="shared" ca="1" si="124"/>
        <v/>
      </c>
      <c r="DA41" s="58" t="str">
        <f t="shared" ca="1" si="125"/>
        <v/>
      </c>
      <c r="DB41" s="58" t="str">
        <f t="shared" ca="1" si="126"/>
        <v/>
      </c>
      <c r="DC41" s="58" t="str">
        <f t="shared" ca="1" si="127"/>
        <v/>
      </c>
      <c r="DD41" s="58" t="str">
        <f t="shared" ca="1" si="128"/>
        <v/>
      </c>
      <c r="DE41" s="58" t="str">
        <f t="shared" ca="1" si="129"/>
        <v/>
      </c>
      <c r="DF41" s="58" t="str">
        <f t="shared" ca="1" si="130"/>
        <v/>
      </c>
      <c r="DG41" s="58" t="str">
        <f t="shared" ca="1" si="131"/>
        <v/>
      </c>
      <c r="DH41" s="58" t="str">
        <f t="shared" ca="1" si="132"/>
        <v/>
      </c>
      <c r="DI41" s="58" t="str">
        <f t="shared" ca="1" si="133"/>
        <v/>
      </c>
      <c r="DJ41" s="58" t="str">
        <f t="shared" ca="1" si="134"/>
        <v/>
      </c>
      <c r="DK41" s="58" t="str">
        <f t="shared" ca="1" si="135"/>
        <v/>
      </c>
      <c r="DL41" s="58" t="str">
        <f t="shared" ca="1" si="136"/>
        <v/>
      </c>
      <c r="DM41" s="58" t="str">
        <f t="shared" ca="1" si="137"/>
        <v/>
      </c>
      <c r="DN41" s="58" t="str">
        <f t="shared" ca="1" si="138"/>
        <v/>
      </c>
      <c r="DO41" s="58" t="str">
        <f t="shared" ca="1" si="139"/>
        <v/>
      </c>
      <c r="DP41" s="58" t="str">
        <f t="shared" ca="1" si="140"/>
        <v/>
      </c>
      <c r="DQ41" s="58" t="str">
        <f t="shared" ca="1" si="140"/>
        <v/>
      </c>
      <c r="DR41" s="58" t="str">
        <f t="shared" ca="1" si="141"/>
        <v/>
      </c>
      <c r="DS41" s="34">
        <f t="shared" ca="1" si="142"/>
        <v>0</v>
      </c>
      <c r="DT41" s="34">
        <f t="shared" ca="1" si="143"/>
        <v>0</v>
      </c>
      <c r="DU41" s="34">
        <f t="shared" ca="1" si="144"/>
        <v>0</v>
      </c>
      <c r="DV41" s="34">
        <f t="shared" ca="1" si="145"/>
        <v>0</v>
      </c>
      <c r="DW41" s="34">
        <f t="shared" ca="1" si="146"/>
        <v>0</v>
      </c>
      <c r="DX41" s="34">
        <f t="shared" ca="1" si="147"/>
        <v>0</v>
      </c>
      <c r="DY41" s="34">
        <f t="shared" ca="1" si="148"/>
        <v>0</v>
      </c>
      <c r="DZ41" s="34">
        <f t="shared" ca="1" si="149"/>
        <v>0</v>
      </c>
      <c r="EA41" s="34">
        <f t="shared" ca="1" si="150"/>
        <v>0</v>
      </c>
      <c r="EB41" s="34">
        <f t="shared" ca="1" si="151"/>
        <v>0</v>
      </c>
      <c r="EC41" s="34">
        <f t="shared" ca="1" si="152"/>
        <v>0</v>
      </c>
      <c r="ED41" s="34">
        <f t="shared" ca="1" si="153"/>
        <v>0</v>
      </c>
      <c r="EE41" s="34">
        <f t="shared" ca="1" si="154"/>
        <v>0</v>
      </c>
      <c r="EF41" s="34">
        <f t="shared" ca="1" si="155"/>
        <v>0</v>
      </c>
      <c r="EG41" s="34">
        <f t="shared" ca="1" si="156"/>
        <v>0</v>
      </c>
      <c r="EH41" s="34">
        <f t="shared" ca="1" si="157"/>
        <v>0</v>
      </c>
      <c r="EI41" s="34">
        <f t="shared" ca="1" si="158"/>
        <v>0</v>
      </c>
      <c r="EJ41" s="34">
        <f t="shared" ca="1" si="159"/>
        <v>0</v>
      </c>
      <c r="EK41" s="34">
        <f t="shared" ca="1" si="160"/>
        <v>0</v>
      </c>
      <c r="EL41" s="34">
        <f t="shared" ca="1" si="161"/>
        <v>0</v>
      </c>
      <c r="EM41" s="34">
        <f t="shared" ca="1" si="162"/>
        <v>0</v>
      </c>
      <c r="EN41" s="34">
        <f t="shared" ca="1" si="163"/>
        <v>0</v>
      </c>
      <c r="EO41" s="34">
        <f t="shared" ca="1" si="164"/>
        <v>0</v>
      </c>
      <c r="EP41" s="34">
        <f t="shared" ca="1" si="165"/>
        <v>0</v>
      </c>
      <c r="EQ41" s="34">
        <f t="shared" ca="1" si="166"/>
        <v>0</v>
      </c>
      <c r="ER41" s="34">
        <f t="shared" ca="1" si="167"/>
        <v>0</v>
      </c>
      <c r="ES41" s="34">
        <f t="shared" ca="1" si="168"/>
        <v>0</v>
      </c>
      <c r="ET41" s="34">
        <f t="shared" ca="1" si="169"/>
        <v>0</v>
      </c>
      <c r="EU41" s="34">
        <f t="shared" ca="1" si="170"/>
        <v>0</v>
      </c>
      <c r="EV41" s="34">
        <f t="shared" ca="1" si="171"/>
        <v>0</v>
      </c>
      <c r="EW41" s="34">
        <f t="shared" ca="1" si="172"/>
        <v>0</v>
      </c>
      <c r="EX41" s="34">
        <f t="shared" ca="1" si="173"/>
        <v>0</v>
      </c>
      <c r="EY41" s="34">
        <f t="shared" ca="1" si="174"/>
        <v>0</v>
      </c>
      <c r="EZ41" s="34">
        <f t="shared" ca="1" si="175"/>
        <v>0</v>
      </c>
      <c r="FA41" s="34">
        <f t="shared" ca="1" si="176"/>
        <v>0</v>
      </c>
      <c r="FB41" s="34">
        <f t="shared" ca="1" si="177"/>
        <v>0</v>
      </c>
      <c r="FC41" s="34">
        <f t="shared" ca="1" si="178"/>
        <v>0</v>
      </c>
      <c r="FD41" s="71"/>
      <c r="FE41" s="76"/>
      <c r="FF41" s="76"/>
      <c r="FG41" s="76"/>
      <c r="FH41" s="58"/>
      <c r="FI41" s="58"/>
      <c r="FJ41" s="58">
        <v>0</v>
      </c>
      <c r="FK41" s="58">
        <v>0</v>
      </c>
      <c r="FL41" s="34">
        <f t="shared" ca="1" si="4"/>
        <v>0</v>
      </c>
      <c r="FM41" s="34">
        <f t="shared" ca="1" si="5"/>
        <v>0</v>
      </c>
      <c r="FN41" s="34">
        <f t="shared" ca="1" si="6"/>
        <v>0</v>
      </c>
      <c r="FO41" s="34">
        <f t="shared" ca="1" si="7"/>
        <v>0</v>
      </c>
      <c r="FP41" s="34">
        <f t="shared" ca="1" si="8"/>
        <v>0</v>
      </c>
      <c r="FQ41" s="34">
        <f t="shared" ca="1" si="9"/>
        <v>0</v>
      </c>
      <c r="FR41" s="34">
        <f t="shared" ca="1" si="10"/>
        <v>0</v>
      </c>
      <c r="FS41" s="34">
        <f t="shared" ca="1" si="11"/>
        <v>0</v>
      </c>
      <c r="FT41" s="34">
        <f t="shared" ca="1" si="12"/>
        <v>0</v>
      </c>
      <c r="FU41" s="34">
        <f t="shared" ca="1" si="13"/>
        <v>0</v>
      </c>
      <c r="FV41" s="34">
        <f t="shared" ca="1" si="14"/>
        <v>0</v>
      </c>
      <c r="FW41" s="34">
        <f t="shared" ca="1" si="15"/>
        <v>0</v>
      </c>
      <c r="FX41" s="34">
        <f t="shared" ca="1" si="16"/>
        <v>0</v>
      </c>
      <c r="FY41" s="34">
        <f t="shared" ca="1" si="17"/>
        <v>0</v>
      </c>
      <c r="FZ41" s="34">
        <f t="shared" ca="1" si="18"/>
        <v>0</v>
      </c>
      <c r="GA41" s="34">
        <f t="shared" ca="1" si="19"/>
        <v>0</v>
      </c>
      <c r="GB41" s="34">
        <f t="shared" ca="1" si="20"/>
        <v>0</v>
      </c>
      <c r="GC41" s="34">
        <f t="shared" ca="1" si="21"/>
        <v>0</v>
      </c>
      <c r="GD41" s="34">
        <f t="shared" ca="1" si="22"/>
        <v>0</v>
      </c>
      <c r="GE41" s="34">
        <f t="shared" ca="1" si="23"/>
        <v>0</v>
      </c>
      <c r="GF41" s="34">
        <f t="shared" ca="1" si="24"/>
        <v>0</v>
      </c>
      <c r="GG41" s="34">
        <f t="shared" ca="1" si="25"/>
        <v>0</v>
      </c>
      <c r="GH41" s="34">
        <f t="shared" ca="1" si="26"/>
        <v>0</v>
      </c>
      <c r="GI41" s="34">
        <f t="shared" ca="1" si="27"/>
        <v>0</v>
      </c>
      <c r="GJ41" s="34">
        <f t="shared" ca="1" si="28"/>
        <v>0</v>
      </c>
      <c r="GK41" s="34">
        <f t="shared" ca="1" si="29"/>
        <v>0</v>
      </c>
      <c r="GL41" s="34">
        <f t="shared" ca="1" si="30"/>
        <v>0</v>
      </c>
      <c r="GM41" s="34">
        <f t="shared" ca="1" si="31"/>
        <v>0</v>
      </c>
      <c r="GN41" s="34">
        <f t="shared" ca="1" si="32"/>
        <v>0</v>
      </c>
      <c r="GO41" s="34">
        <f t="shared" ca="1" si="33"/>
        <v>0</v>
      </c>
      <c r="GP41" s="34">
        <f t="shared" ca="1" si="34"/>
        <v>0</v>
      </c>
      <c r="GQ41" s="34">
        <f t="shared" ca="1" si="35"/>
        <v>0</v>
      </c>
      <c r="GR41" s="34">
        <f t="shared" ca="1" si="36"/>
        <v>0</v>
      </c>
      <c r="GS41" s="34">
        <f t="shared" ca="1" si="37"/>
        <v>0</v>
      </c>
      <c r="GT41" s="34">
        <f t="shared" ca="1" si="38"/>
        <v>0</v>
      </c>
      <c r="GU41" s="34">
        <f t="shared" ca="1" si="39"/>
        <v>0</v>
      </c>
      <c r="GV41" s="34">
        <f t="shared" ca="1" si="40"/>
        <v>0</v>
      </c>
      <c r="GW41" s="49" t="str">
        <f t="shared" ca="1" si="56"/>
        <v>L</v>
      </c>
      <c r="GX41" s="49"/>
      <c r="GY41" s="49"/>
      <c r="GZ41" s="49"/>
      <c r="HA41" s="49"/>
      <c r="HB41" s="49" t="str">
        <f t="shared" ca="1" si="57"/>
        <v>E</v>
      </c>
      <c r="HC41" s="49"/>
      <c r="HD41" s="49"/>
      <c r="HE41" s="49"/>
      <c r="HF41" s="49"/>
      <c r="HG41" s="49" t="str">
        <f t="shared" ca="1" si="58"/>
        <v>B</v>
      </c>
      <c r="HH41" s="49"/>
      <c r="HI41" s="49"/>
      <c r="HJ41" s="49"/>
      <c r="HK41" s="49"/>
      <c r="HL41" s="65"/>
      <c r="HM41" s="50"/>
      <c r="HN41" s="50"/>
      <c r="HO41" s="66"/>
      <c r="HP41" s="66"/>
      <c r="HQ41" s="33"/>
      <c r="HR41" s="66"/>
      <c r="HS41" s="66"/>
      <c r="HT41" s="67"/>
      <c r="HU41" s="65"/>
      <c r="HV41" s="50"/>
      <c r="HW41" s="50"/>
      <c r="HX41" s="66"/>
      <c r="HY41" s="66"/>
      <c r="HZ41" s="33"/>
      <c r="IA41" s="66"/>
      <c r="IB41" s="66"/>
      <c r="IC41" s="67"/>
      <c r="ID41" s="65"/>
      <c r="IE41" s="50"/>
      <c r="IF41" s="50"/>
      <c r="IG41" s="66"/>
      <c r="IH41" s="66"/>
      <c r="II41" s="33">
        <f t="shared" ca="1" si="41"/>
        <v>0</v>
      </c>
      <c r="IJ41" s="66" t="str">
        <f t="shared" ca="1" si="42"/>
        <v/>
      </c>
      <c r="IK41" s="66" t="str">
        <f t="shared" ca="1" si="43"/>
        <v/>
      </c>
      <c r="IL41" s="67">
        <f t="shared" ca="1" si="59"/>
        <v>1</v>
      </c>
      <c r="IM41" s="34"/>
      <c r="IN41" s="34"/>
      <c r="IO41" s="37">
        <f t="shared" ca="1" si="60"/>
        <v>0</v>
      </c>
      <c r="IP41" s="22">
        <f t="shared" ca="1" si="44"/>
        <v>0</v>
      </c>
      <c r="IQ41" s="78">
        <f t="shared" ca="1" si="179"/>
        <v>0</v>
      </c>
      <c r="IR41" s="156">
        <f t="shared" ca="1" si="180"/>
        <v>0</v>
      </c>
      <c r="IS41" s="78">
        <f t="shared" ca="1" si="61"/>
        <v>0</v>
      </c>
      <c r="IT41" s="58"/>
      <c r="IU41" s="58"/>
      <c r="IV41" s="58"/>
      <c r="IW41" s="58"/>
      <c r="IX41" s="58"/>
      <c r="IY41" s="58"/>
      <c r="IZ41" s="58"/>
      <c r="JA41" s="58"/>
      <c r="JB41" s="58"/>
      <c r="JC41" s="58"/>
      <c r="JD41" s="58"/>
      <c r="JE41" s="58"/>
      <c r="JF41" s="58"/>
      <c r="JG41" s="58"/>
      <c r="JH41" s="58"/>
      <c r="JI41" s="58"/>
      <c r="JJ41" s="58"/>
      <c r="JK41" s="58"/>
      <c r="JL41" s="58"/>
      <c r="JM41" s="58"/>
      <c r="JN41" s="58"/>
      <c r="JO41" s="58"/>
      <c r="JP41" s="58"/>
      <c r="JQ41" s="58"/>
      <c r="JR41" s="58"/>
      <c r="JS41" s="58"/>
      <c r="JT41" s="58"/>
      <c r="JU41" s="58"/>
      <c r="JV41" s="58"/>
      <c r="JW41" s="58"/>
      <c r="JX41" s="58"/>
      <c r="JY41" s="58"/>
      <c r="JZ41" s="58"/>
      <c r="KA41" s="58"/>
      <c r="KB41" s="58"/>
      <c r="KC41" s="58"/>
      <c r="KD41" s="58"/>
      <c r="KE41" s="58"/>
      <c r="KF41" s="58"/>
      <c r="KG41" s="58"/>
      <c r="KH41" s="58"/>
      <c r="KI41" s="58"/>
      <c r="KJ41" s="58"/>
      <c r="KK41" s="58"/>
      <c r="KL41" s="58"/>
      <c r="KM41" s="58"/>
      <c r="KN41" s="58"/>
      <c r="KO41" s="58"/>
      <c r="KP41" s="58"/>
      <c r="KQ41" s="58"/>
      <c r="KR41" s="58"/>
      <c r="KS41" s="58"/>
      <c r="KT41" s="58"/>
      <c r="KU41" s="58"/>
      <c r="KV41" s="58"/>
      <c r="KW41" s="58"/>
      <c r="KX41" s="58"/>
      <c r="KY41" s="58"/>
      <c r="KZ41" s="58"/>
      <c r="LA41" s="58"/>
      <c r="LB41" s="58"/>
      <c r="LC41" s="58"/>
      <c r="LD41" s="58"/>
      <c r="LE41" s="58"/>
      <c r="LF41" s="58"/>
      <c r="LG41" s="58"/>
      <c r="LH41" s="58"/>
      <c r="LI41" s="58"/>
      <c r="LJ41" s="58"/>
      <c r="LK41" s="58"/>
      <c r="LL41" s="58"/>
      <c r="LM41" s="58"/>
      <c r="LN41" s="58"/>
      <c r="LO41" s="58"/>
      <c r="LP41" s="90" t="str">
        <f t="shared" si="62"/>
        <v/>
      </c>
      <c r="LQ41" s="90" t="str">
        <f t="shared" si="63"/>
        <v/>
      </c>
      <c r="LR41" s="90" t="str">
        <f t="shared" si="64"/>
        <v/>
      </c>
      <c r="LS41" s="90" t="str">
        <f t="shared" si="65"/>
        <v/>
      </c>
      <c r="LT41" s="90" t="str">
        <f t="shared" si="66"/>
        <v/>
      </c>
      <c r="LU41" s="90" t="str">
        <f t="shared" si="67"/>
        <v/>
      </c>
      <c r="LV41" s="90"/>
      <c r="LW41" s="90"/>
      <c r="LX41" s="90"/>
      <c r="LY41" s="90"/>
      <c r="LZ41" s="90"/>
      <c r="MA41" s="90"/>
      <c r="MB41" s="53">
        <v>10</v>
      </c>
      <c r="MC41" s="28">
        <v>4</v>
      </c>
      <c r="MD41" s="29">
        <v>4</v>
      </c>
      <c r="ME41" s="28" t="s">
        <v>9</v>
      </c>
      <c r="MF41" s="28" t="s">
        <v>13</v>
      </c>
      <c r="MG41" s="28" t="s">
        <v>14</v>
      </c>
      <c r="MH41" s="41"/>
      <c r="MI41" s="41"/>
      <c r="MJ41" s="41"/>
      <c r="MK41" s="41"/>
      <c r="ML41" s="41"/>
      <c r="MM41" s="41"/>
      <c r="MN41" s="42"/>
      <c r="MO41" s="15">
        <f t="shared" ca="1" si="2"/>
        <v>9</v>
      </c>
      <c r="MP41" s="20"/>
      <c r="MQ41" s="20"/>
      <c r="MR41" s="15">
        <v>31</v>
      </c>
      <c r="MS41" s="96"/>
    </row>
    <row r="42" spans="1:357" ht="15">
      <c r="A42" s="15">
        <f t="shared" ca="1" si="0"/>
        <v>10</v>
      </c>
      <c r="B42" s="33" t="str">
        <f t="shared" ca="1" si="1"/>
        <v>DB</v>
      </c>
      <c r="C42" s="10" t="str">
        <f t="shared" ca="1" si="45"/>
        <v/>
      </c>
      <c r="D42" s="50">
        <f t="shared" ca="1" si="46"/>
        <v>0</v>
      </c>
      <c r="E42" s="10" t="str">
        <f t="shared" si="47"/>
        <v/>
      </c>
      <c r="F42" s="111">
        <f t="shared" si="48"/>
        <v>38</v>
      </c>
      <c r="G42" s="59">
        <f t="shared" ca="1" si="68"/>
        <v>1</v>
      </c>
      <c r="H42" s="56">
        <f ca="1">COUNTIF($A$5:A42,$H$5)</f>
        <v>0</v>
      </c>
      <c r="I42" s="56">
        <f ca="1">COUNTIF($A$5:$A42,$I$5)</f>
        <v>2</v>
      </c>
      <c r="J42" s="56">
        <f ca="1">COUNTIF($A$5:$A42,$J$5)</f>
        <v>0</v>
      </c>
      <c r="K42" s="56">
        <f ca="1">COUNTIF($A$5:$A42,$K$5)</f>
        <v>0</v>
      </c>
      <c r="L42" s="56">
        <f ca="1">COUNTIF($A$5:$A42,$L$5)</f>
        <v>2</v>
      </c>
      <c r="M42" s="56">
        <f ca="1">COUNTIF($A$5:$A42,$M$5)</f>
        <v>1</v>
      </c>
      <c r="N42" s="56">
        <f ca="1">COUNTIF($A$5:$A42,$N$5)</f>
        <v>0</v>
      </c>
      <c r="O42" s="56">
        <f ca="1">COUNTIF($A$5:$A42,$O$5)</f>
        <v>3</v>
      </c>
      <c r="P42" s="56">
        <f ca="1">COUNTIF($A$5:$A42,$P$5)</f>
        <v>1</v>
      </c>
      <c r="Q42" s="56">
        <f ca="1">COUNTIF($A$5:$A42,$Q$5)</f>
        <v>2</v>
      </c>
      <c r="R42" s="56">
        <f ca="1">COUNTIF($A$5:$A42,$R$5)</f>
        <v>4</v>
      </c>
      <c r="S42" s="56">
        <f ca="1">COUNTIF($A$5:$A42,$S$5)</f>
        <v>0</v>
      </c>
      <c r="T42" s="56">
        <f ca="1">COUNTIF($A$5:$A42,$T$5)</f>
        <v>0</v>
      </c>
      <c r="U42" s="56">
        <f ca="1">COUNTIF($A$5:$A42,$U$5)</f>
        <v>2</v>
      </c>
      <c r="V42" s="56">
        <f ca="1">COUNTIF($A$5:$A42,$V$5)</f>
        <v>3</v>
      </c>
      <c r="W42" s="56">
        <f ca="1">COUNTIF($A$5:$A42,$W$5)</f>
        <v>2</v>
      </c>
      <c r="X42" s="56">
        <f ca="1">COUNTIF($A$5:$A42,$X$5)</f>
        <v>0</v>
      </c>
      <c r="Y42" s="56">
        <f ca="1">COUNTIF($A$5:$A42,$Y$5)</f>
        <v>0</v>
      </c>
      <c r="Z42" s="56">
        <f ca="1">COUNTIF($A$5:$A42,$Z$5)</f>
        <v>2</v>
      </c>
      <c r="AA42" s="56">
        <f ca="1">COUNTIF($A$5:$A42,$AA$5)</f>
        <v>1</v>
      </c>
      <c r="AB42" s="56">
        <f ca="1">COUNTIF($A$5:$A42,$AB$5)</f>
        <v>2</v>
      </c>
      <c r="AC42" s="56">
        <f ca="1">COUNTIF($A$5:$A42,$AC$5)</f>
        <v>0</v>
      </c>
      <c r="AD42" s="56">
        <f ca="1">COUNTIF($A$5:$A42,$AD$5)</f>
        <v>2</v>
      </c>
      <c r="AE42" s="56">
        <f ca="1">COUNTIF($A$5:$A42,$AE$5)</f>
        <v>2</v>
      </c>
      <c r="AF42" s="56">
        <f ca="1">COUNTIF($A$5:$A42,$AF$5)</f>
        <v>0</v>
      </c>
      <c r="AG42" s="56">
        <f ca="1">COUNTIF($A$5:$A42,$AG$5)</f>
        <v>0</v>
      </c>
      <c r="AH42" s="56">
        <f ca="1">COUNTIF($A$5:$A42,$AH$5)</f>
        <v>0</v>
      </c>
      <c r="AI42" s="56">
        <f ca="1">COUNTIF($A$5:$A42,$AI$5)</f>
        <v>2</v>
      </c>
      <c r="AJ42" s="56">
        <f ca="1">COUNTIF($A$5:$A42,$AJ$5)</f>
        <v>0</v>
      </c>
      <c r="AK42" s="56">
        <f ca="1">COUNTIF($A$5:$A42,$AK$5)</f>
        <v>0</v>
      </c>
      <c r="AL42" s="56">
        <f ca="1">COUNTIF($A$5:$A42,$AL$5)</f>
        <v>0</v>
      </c>
      <c r="AM42" s="56">
        <f ca="1">COUNTIF($A$5:$A42,$AM$5)</f>
        <v>1</v>
      </c>
      <c r="AN42" s="56">
        <f ca="1">COUNTIF($A$5:$A42,$AN$5)</f>
        <v>1</v>
      </c>
      <c r="AO42" s="56">
        <f ca="1">COUNTIF($A$5:$A42,$AO$5)</f>
        <v>0</v>
      </c>
      <c r="AP42" s="56">
        <f ca="1">COUNTIF($A$5:$A42,$AP$5)</f>
        <v>1</v>
      </c>
      <c r="AQ42" s="56">
        <f ca="1">COUNTIF($A$5:$A42,$AQ$5)</f>
        <v>0</v>
      </c>
      <c r="AR42" s="56">
        <f ca="1">COUNTIF($A$5:$A42,$AR$5)</f>
        <v>2</v>
      </c>
      <c r="AS42" s="101">
        <f t="shared" ca="1" si="49"/>
        <v>17</v>
      </c>
      <c r="AT42" s="58">
        <f t="shared" si="50"/>
        <v>38</v>
      </c>
      <c r="AU42" s="105">
        <f t="shared" si="51"/>
        <v>2</v>
      </c>
      <c r="AV42" s="105">
        <f t="shared" si="52"/>
        <v>24.624000000000002</v>
      </c>
      <c r="AW42" s="58">
        <f t="shared" ca="1" si="69"/>
        <v>36</v>
      </c>
      <c r="AX42" s="58">
        <f t="shared" ca="1" si="70"/>
        <v>14</v>
      </c>
      <c r="AY42" s="58">
        <f t="shared" ca="1" si="71"/>
        <v>36</v>
      </c>
      <c r="AZ42" s="58">
        <f t="shared" ca="1" si="72"/>
        <v>36</v>
      </c>
      <c r="BA42" s="58">
        <f t="shared" ca="1" si="73"/>
        <v>11</v>
      </c>
      <c r="BB42" s="58">
        <f t="shared" ca="1" si="74"/>
        <v>34</v>
      </c>
      <c r="BC42" s="58">
        <f t="shared" ca="1" si="75"/>
        <v>36</v>
      </c>
      <c r="BD42" s="58">
        <f t="shared" ca="1" si="76"/>
        <v>1</v>
      </c>
      <c r="BE42" s="58">
        <f t="shared" ca="1" si="77"/>
        <v>2</v>
      </c>
      <c r="BF42" s="58">
        <f t="shared" ca="1" si="78"/>
        <v>0</v>
      </c>
      <c r="BG42" s="58">
        <f t="shared" ca="1" si="79"/>
        <v>5</v>
      </c>
      <c r="BH42" s="58">
        <f t="shared" ca="1" si="80"/>
        <v>36</v>
      </c>
      <c r="BI42" s="58">
        <f t="shared" ca="1" si="81"/>
        <v>36</v>
      </c>
      <c r="BJ42" s="58">
        <f t="shared" ca="1" si="82"/>
        <v>3</v>
      </c>
      <c r="BK42" s="58">
        <f t="shared" ca="1" si="83"/>
        <v>10</v>
      </c>
      <c r="BL42" s="58">
        <f t="shared" ca="1" si="84"/>
        <v>18</v>
      </c>
      <c r="BM42" s="58">
        <f t="shared" ca="1" si="85"/>
        <v>36</v>
      </c>
      <c r="BN42" s="58">
        <f t="shared" ca="1" si="86"/>
        <v>36</v>
      </c>
      <c r="BO42" s="58">
        <f t="shared" ca="1" si="87"/>
        <v>13</v>
      </c>
      <c r="BP42" s="58">
        <f t="shared" ca="1" si="88"/>
        <v>29</v>
      </c>
      <c r="BQ42" s="58">
        <f t="shared" ca="1" si="89"/>
        <v>17</v>
      </c>
      <c r="BR42" s="58">
        <f t="shared" ca="1" si="90"/>
        <v>36</v>
      </c>
      <c r="BS42" s="58">
        <f t="shared" ca="1" si="91"/>
        <v>8</v>
      </c>
      <c r="BT42" s="58">
        <f t="shared" ca="1" si="92"/>
        <v>22</v>
      </c>
      <c r="BU42" s="58">
        <f t="shared" ca="1" si="93"/>
        <v>36</v>
      </c>
      <c r="BV42" s="58">
        <f t="shared" ca="1" si="94"/>
        <v>36</v>
      </c>
      <c r="BW42" s="58">
        <f t="shared" ca="1" si="95"/>
        <v>36</v>
      </c>
      <c r="BX42" s="58">
        <f t="shared" ca="1" si="96"/>
        <v>9</v>
      </c>
      <c r="BY42" s="58">
        <f t="shared" ca="1" si="97"/>
        <v>36</v>
      </c>
      <c r="BZ42" s="58">
        <f t="shared" ca="1" si="98"/>
        <v>36</v>
      </c>
      <c r="CA42" s="58">
        <f t="shared" ca="1" si="99"/>
        <v>36</v>
      </c>
      <c r="CB42" s="58">
        <f t="shared" ca="1" si="100"/>
        <v>21</v>
      </c>
      <c r="CC42" s="58">
        <f t="shared" ca="1" si="101"/>
        <v>15</v>
      </c>
      <c r="CD42" s="58">
        <f t="shared" ca="1" si="102"/>
        <v>36</v>
      </c>
      <c r="CE42" s="58">
        <f t="shared" ca="1" si="103"/>
        <v>36</v>
      </c>
      <c r="CF42" s="58">
        <f t="shared" ca="1" si="104"/>
        <v>36</v>
      </c>
      <c r="CG42" s="58">
        <f t="shared" ca="1" si="105"/>
        <v>6</v>
      </c>
      <c r="CH42" s="58" t="str">
        <f t="shared" ca="1" si="106"/>
        <v/>
      </c>
      <c r="CI42" s="58" t="str">
        <f t="shared" ca="1" si="107"/>
        <v/>
      </c>
      <c r="CJ42" s="58" t="str">
        <f t="shared" ca="1" si="108"/>
        <v/>
      </c>
      <c r="CK42" s="58" t="str">
        <f t="shared" ca="1" si="109"/>
        <v/>
      </c>
      <c r="CL42" s="58" t="str">
        <f t="shared" ca="1" si="110"/>
        <v/>
      </c>
      <c r="CM42" s="58" t="str">
        <f t="shared" ca="1" si="111"/>
        <v/>
      </c>
      <c r="CN42" s="58" t="str">
        <f t="shared" ca="1" si="112"/>
        <v/>
      </c>
      <c r="CO42" s="58" t="str">
        <f t="shared" ca="1" si="113"/>
        <v/>
      </c>
      <c r="CP42" s="58" t="str">
        <f t="shared" ca="1" si="114"/>
        <v/>
      </c>
      <c r="CQ42" s="58" t="str">
        <f t="shared" ca="1" si="115"/>
        <v/>
      </c>
      <c r="CR42" s="58" t="str">
        <f t="shared" ca="1" si="116"/>
        <v/>
      </c>
      <c r="CS42" s="58" t="str">
        <f t="shared" ca="1" si="117"/>
        <v/>
      </c>
      <c r="CT42" s="58" t="str">
        <f t="shared" ca="1" si="118"/>
        <v/>
      </c>
      <c r="CU42" s="58" t="str">
        <f t="shared" ca="1" si="119"/>
        <v/>
      </c>
      <c r="CV42" s="58" t="str">
        <f t="shared" ca="1" si="120"/>
        <v/>
      </c>
      <c r="CW42" s="58" t="str">
        <f t="shared" ca="1" si="121"/>
        <v/>
      </c>
      <c r="CX42" s="58" t="str">
        <f t="shared" ca="1" si="122"/>
        <v/>
      </c>
      <c r="CY42" s="58" t="str">
        <f t="shared" ca="1" si="123"/>
        <v/>
      </c>
      <c r="CZ42" s="58" t="str">
        <f t="shared" ca="1" si="124"/>
        <v/>
      </c>
      <c r="DA42" s="58" t="str">
        <f t="shared" ca="1" si="125"/>
        <v/>
      </c>
      <c r="DB42" s="58" t="str">
        <f t="shared" ca="1" si="126"/>
        <v/>
      </c>
      <c r="DC42" s="58" t="str">
        <f t="shared" ca="1" si="127"/>
        <v/>
      </c>
      <c r="DD42" s="58" t="str">
        <f t="shared" ca="1" si="128"/>
        <v/>
      </c>
      <c r="DE42" s="58" t="str">
        <f t="shared" ca="1" si="129"/>
        <v/>
      </c>
      <c r="DF42" s="58" t="str">
        <f t="shared" ca="1" si="130"/>
        <v/>
      </c>
      <c r="DG42" s="58" t="str">
        <f t="shared" ca="1" si="131"/>
        <v/>
      </c>
      <c r="DH42" s="58" t="str">
        <f t="shared" ca="1" si="132"/>
        <v/>
      </c>
      <c r="DI42" s="58" t="str">
        <f t="shared" ca="1" si="133"/>
        <v/>
      </c>
      <c r="DJ42" s="58" t="str">
        <f t="shared" ca="1" si="134"/>
        <v/>
      </c>
      <c r="DK42" s="58" t="str">
        <f t="shared" ca="1" si="135"/>
        <v/>
      </c>
      <c r="DL42" s="58" t="str">
        <f t="shared" ca="1" si="136"/>
        <v/>
      </c>
      <c r="DM42" s="58" t="str">
        <f t="shared" ca="1" si="137"/>
        <v/>
      </c>
      <c r="DN42" s="58" t="str">
        <f t="shared" ca="1" si="138"/>
        <v/>
      </c>
      <c r="DO42" s="58" t="str">
        <f t="shared" ca="1" si="139"/>
        <v/>
      </c>
      <c r="DP42" s="58" t="str">
        <f t="shared" ca="1" si="140"/>
        <v/>
      </c>
      <c r="DQ42" s="58" t="str">
        <f t="shared" ca="1" si="140"/>
        <v/>
      </c>
      <c r="DR42" s="58" t="str">
        <f t="shared" ca="1" si="141"/>
        <v/>
      </c>
      <c r="DS42" s="34">
        <f t="shared" ca="1" si="142"/>
        <v>0</v>
      </c>
      <c r="DT42" s="34">
        <f t="shared" ca="1" si="143"/>
        <v>0</v>
      </c>
      <c r="DU42" s="34">
        <f t="shared" ca="1" si="144"/>
        <v>0</v>
      </c>
      <c r="DV42" s="34">
        <f t="shared" ca="1" si="145"/>
        <v>0</v>
      </c>
      <c r="DW42" s="34">
        <f t="shared" ca="1" si="146"/>
        <v>0</v>
      </c>
      <c r="DX42" s="34">
        <f t="shared" ca="1" si="147"/>
        <v>0</v>
      </c>
      <c r="DY42" s="34">
        <f t="shared" ca="1" si="148"/>
        <v>0</v>
      </c>
      <c r="DZ42" s="34">
        <f t="shared" ca="1" si="149"/>
        <v>0</v>
      </c>
      <c r="EA42" s="34">
        <f t="shared" ca="1" si="150"/>
        <v>0</v>
      </c>
      <c r="EB42" s="34">
        <f t="shared" ca="1" si="151"/>
        <v>0</v>
      </c>
      <c r="EC42" s="34">
        <f t="shared" ca="1" si="152"/>
        <v>0</v>
      </c>
      <c r="ED42" s="34">
        <f t="shared" ca="1" si="153"/>
        <v>0</v>
      </c>
      <c r="EE42" s="34">
        <f t="shared" ca="1" si="154"/>
        <v>0</v>
      </c>
      <c r="EF42" s="34">
        <f t="shared" ca="1" si="155"/>
        <v>0</v>
      </c>
      <c r="EG42" s="34">
        <f t="shared" ca="1" si="156"/>
        <v>0</v>
      </c>
      <c r="EH42" s="34">
        <f t="shared" ca="1" si="157"/>
        <v>0</v>
      </c>
      <c r="EI42" s="34">
        <f t="shared" ca="1" si="158"/>
        <v>0</v>
      </c>
      <c r="EJ42" s="34">
        <f t="shared" ca="1" si="159"/>
        <v>0</v>
      </c>
      <c r="EK42" s="34">
        <f t="shared" ca="1" si="160"/>
        <v>0</v>
      </c>
      <c r="EL42" s="34">
        <f t="shared" ca="1" si="161"/>
        <v>0</v>
      </c>
      <c r="EM42" s="34">
        <f t="shared" ca="1" si="162"/>
        <v>0</v>
      </c>
      <c r="EN42" s="34">
        <f t="shared" ca="1" si="163"/>
        <v>0</v>
      </c>
      <c r="EO42" s="34">
        <f t="shared" ca="1" si="164"/>
        <v>0</v>
      </c>
      <c r="EP42" s="34">
        <f t="shared" ca="1" si="165"/>
        <v>0</v>
      </c>
      <c r="EQ42" s="34">
        <f t="shared" ca="1" si="166"/>
        <v>0</v>
      </c>
      <c r="ER42" s="34">
        <f t="shared" ca="1" si="167"/>
        <v>0</v>
      </c>
      <c r="ES42" s="34">
        <f t="shared" ca="1" si="168"/>
        <v>0</v>
      </c>
      <c r="ET42" s="34">
        <f t="shared" ca="1" si="169"/>
        <v>0</v>
      </c>
      <c r="EU42" s="34">
        <f t="shared" ca="1" si="170"/>
        <v>0</v>
      </c>
      <c r="EV42" s="34">
        <f t="shared" ca="1" si="171"/>
        <v>0</v>
      </c>
      <c r="EW42" s="34">
        <f t="shared" ca="1" si="172"/>
        <v>0</v>
      </c>
      <c r="EX42" s="34">
        <f t="shared" ca="1" si="173"/>
        <v>0</v>
      </c>
      <c r="EY42" s="34">
        <f t="shared" ca="1" si="174"/>
        <v>0</v>
      </c>
      <c r="EZ42" s="34">
        <f t="shared" ca="1" si="175"/>
        <v>0</v>
      </c>
      <c r="FA42" s="34">
        <f t="shared" ca="1" si="176"/>
        <v>0</v>
      </c>
      <c r="FB42" s="34">
        <f t="shared" ca="1" si="177"/>
        <v>0</v>
      </c>
      <c r="FC42" s="34">
        <f t="shared" ca="1" si="178"/>
        <v>0</v>
      </c>
      <c r="FD42" s="71"/>
      <c r="FE42" s="76"/>
      <c r="FF42" s="76"/>
      <c r="FG42" s="76"/>
      <c r="FH42" s="58"/>
      <c r="FI42" s="58"/>
      <c r="FJ42" s="58">
        <v>0</v>
      </c>
      <c r="FK42" s="58">
        <v>0</v>
      </c>
      <c r="FL42" s="34">
        <f t="shared" ca="1" si="4"/>
        <v>0</v>
      </c>
      <c r="FM42" s="34">
        <f t="shared" ca="1" si="5"/>
        <v>0</v>
      </c>
      <c r="FN42" s="34">
        <f t="shared" ca="1" si="6"/>
        <v>0</v>
      </c>
      <c r="FO42" s="34">
        <f t="shared" ca="1" si="7"/>
        <v>0</v>
      </c>
      <c r="FP42" s="34">
        <f t="shared" ca="1" si="8"/>
        <v>0</v>
      </c>
      <c r="FQ42" s="34">
        <f t="shared" ca="1" si="9"/>
        <v>0</v>
      </c>
      <c r="FR42" s="34">
        <f t="shared" ca="1" si="10"/>
        <v>0</v>
      </c>
      <c r="FS42" s="34">
        <f t="shared" ca="1" si="11"/>
        <v>0</v>
      </c>
      <c r="FT42" s="34">
        <f t="shared" ca="1" si="12"/>
        <v>0</v>
      </c>
      <c r="FU42" s="34">
        <f t="shared" ca="1" si="13"/>
        <v>0</v>
      </c>
      <c r="FV42" s="34">
        <f t="shared" ca="1" si="14"/>
        <v>0</v>
      </c>
      <c r="FW42" s="34">
        <f t="shared" ca="1" si="15"/>
        <v>0</v>
      </c>
      <c r="FX42" s="34">
        <f t="shared" ca="1" si="16"/>
        <v>0</v>
      </c>
      <c r="FY42" s="34">
        <f t="shared" ca="1" si="17"/>
        <v>0</v>
      </c>
      <c r="FZ42" s="34">
        <f t="shared" ca="1" si="18"/>
        <v>0</v>
      </c>
      <c r="GA42" s="34">
        <f t="shared" ca="1" si="19"/>
        <v>0</v>
      </c>
      <c r="GB42" s="34">
        <f t="shared" ca="1" si="20"/>
        <v>0</v>
      </c>
      <c r="GC42" s="34">
        <f t="shared" ca="1" si="21"/>
        <v>0</v>
      </c>
      <c r="GD42" s="34">
        <f t="shared" ca="1" si="22"/>
        <v>0</v>
      </c>
      <c r="GE42" s="34">
        <f t="shared" ca="1" si="23"/>
        <v>0</v>
      </c>
      <c r="GF42" s="34">
        <f t="shared" ca="1" si="24"/>
        <v>0</v>
      </c>
      <c r="GG42" s="34">
        <f t="shared" ca="1" si="25"/>
        <v>0</v>
      </c>
      <c r="GH42" s="34">
        <f t="shared" ca="1" si="26"/>
        <v>0</v>
      </c>
      <c r="GI42" s="34">
        <f t="shared" ca="1" si="27"/>
        <v>0</v>
      </c>
      <c r="GJ42" s="34">
        <f t="shared" ca="1" si="28"/>
        <v>0</v>
      </c>
      <c r="GK42" s="34">
        <f t="shared" ca="1" si="29"/>
        <v>0</v>
      </c>
      <c r="GL42" s="34">
        <f t="shared" ca="1" si="30"/>
        <v>0</v>
      </c>
      <c r="GM42" s="34">
        <f t="shared" ca="1" si="31"/>
        <v>0</v>
      </c>
      <c r="GN42" s="34">
        <f t="shared" ca="1" si="32"/>
        <v>0</v>
      </c>
      <c r="GO42" s="34">
        <f t="shared" ca="1" si="33"/>
        <v>0</v>
      </c>
      <c r="GP42" s="34">
        <f t="shared" ca="1" si="34"/>
        <v>0</v>
      </c>
      <c r="GQ42" s="34">
        <f t="shared" ca="1" si="35"/>
        <v>0</v>
      </c>
      <c r="GR42" s="34">
        <f t="shared" ca="1" si="36"/>
        <v>0</v>
      </c>
      <c r="GS42" s="34">
        <f t="shared" ca="1" si="37"/>
        <v>0</v>
      </c>
      <c r="GT42" s="34">
        <f t="shared" ca="1" si="38"/>
        <v>0</v>
      </c>
      <c r="GU42" s="34">
        <f t="shared" ca="1" si="39"/>
        <v>0</v>
      </c>
      <c r="GV42" s="34">
        <f t="shared" ca="1" si="40"/>
        <v>0</v>
      </c>
      <c r="GW42" s="49" t="str">
        <f t="shared" ca="1" si="56"/>
        <v>L</v>
      </c>
      <c r="GX42" s="49"/>
      <c r="GY42" s="49"/>
      <c r="GZ42" s="49"/>
      <c r="HA42" s="49"/>
      <c r="HB42" s="49" t="str">
        <f t="shared" ca="1" si="57"/>
        <v>E</v>
      </c>
      <c r="HC42" s="49"/>
      <c r="HD42" s="49"/>
      <c r="HE42" s="49"/>
      <c r="HF42" s="49"/>
      <c r="HG42" s="49" t="str">
        <f t="shared" ca="1" si="58"/>
        <v>B</v>
      </c>
      <c r="HH42" s="49"/>
      <c r="HI42" s="49"/>
      <c r="HJ42" s="49"/>
      <c r="HK42" s="49"/>
      <c r="HL42" s="65"/>
      <c r="HM42" s="50"/>
      <c r="HN42" s="50"/>
      <c r="HO42" s="66"/>
      <c r="HP42" s="66"/>
      <c r="HQ42" s="33"/>
      <c r="HR42" s="66"/>
      <c r="HS42" s="66"/>
      <c r="HT42" s="67"/>
      <c r="HU42" s="65"/>
      <c r="HV42" s="50"/>
      <c r="HW42" s="50"/>
      <c r="HX42" s="66"/>
      <c r="HY42" s="66"/>
      <c r="HZ42" s="33"/>
      <c r="IA42" s="66"/>
      <c r="IB42" s="66"/>
      <c r="IC42" s="67"/>
      <c r="ID42" s="65"/>
      <c r="IE42" s="50"/>
      <c r="IF42" s="50"/>
      <c r="IG42" s="66"/>
      <c r="IH42" s="66"/>
      <c r="II42" s="33">
        <f t="shared" ca="1" si="41"/>
        <v>0</v>
      </c>
      <c r="IJ42" s="66" t="str">
        <f t="shared" ca="1" si="42"/>
        <v/>
      </c>
      <c r="IK42" s="66" t="str">
        <f t="shared" ca="1" si="43"/>
        <v/>
      </c>
      <c r="IL42" s="67">
        <f t="shared" ca="1" si="59"/>
        <v>1</v>
      </c>
      <c r="IM42" s="34"/>
      <c r="IN42" s="34"/>
      <c r="IO42" s="37">
        <f t="shared" ca="1" si="60"/>
        <v>0</v>
      </c>
      <c r="IP42" s="22">
        <f t="shared" ca="1" si="44"/>
        <v>0</v>
      </c>
      <c r="IQ42" s="78">
        <f t="shared" ca="1" si="179"/>
        <v>0</v>
      </c>
      <c r="IR42" s="156">
        <f t="shared" ca="1" si="180"/>
        <v>0</v>
      </c>
      <c r="IS42" s="78">
        <f t="shared" ca="1" si="61"/>
        <v>0</v>
      </c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90" t="str">
        <f t="shared" si="62"/>
        <v/>
      </c>
      <c r="LQ42" s="90" t="str">
        <f t="shared" si="63"/>
        <v/>
      </c>
      <c r="LR42" s="90" t="str">
        <f t="shared" si="64"/>
        <v/>
      </c>
      <c r="LS42" s="90" t="str">
        <f t="shared" si="65"/>
        <v/>
      </c>
      <c r="LT42" s="90" t="str">
        <f t="shared" si="66"/>
        <v/>
      </c>
      <c r="LU42" s="90" t="str">
        <f t="shared" si="67"/>
        <v/>
      </c>
      <c r="LV42" s="90"/>
      <c r="LW42" s="90"/>
      <c r="LX42" s="90"/>
      <c r="LY42" s="90"/>
      <c r="LZ42" s="90"/>
      <c r="MA42" s="90"/>
      <c r="MB42" s="30">
        <v>11</v>
      </c>
      <c r="MC42" s="28">
        <v>4</v>
      </c>
      <c r="MD42" s="29">
        <v>5</v>
      </c>
      <c r="ME42" s="28" t="s">
        <v>10</v>
      </c>
      <c r="MF42" s="28" t="s">
        <v>13</v>
      </c>
      <c r="MG42" s="28" t="s">
        <v>14</v>
      </c>
      <c r="MH42" s="41"/>
      <c r="MI42" s="41"/>
      <c r="MJ42" s="41"/>
      <c r="MK42" s="41"/>
      <c r="ML42" s="41"/>
      <c r="MM42" s="41"/>
      <c r="MN42" s="42"/>
      <c r="MO42" s="15">
        <f t="shared" ca="1" si="2"/>
        <v>6</v>
      </c>
      <c r="MP42" s="20"/>
      <c r="MQ42" s="20"/>
      <c r="MR42" s="15">
        <v>33</v>
      </c>
      <c r="MS42" s="96"/>
    </row>
    <row r="43" spans="1:357" ht="15">
      <c r="A43" s="15">
        <f t="shared" ca="1" si="0"/>
        <v>9</v>
      </c>
      <c r="B43" s="33" t="str">
        <f t="shared" ca="1" si="1"/>
        <v>DB</v>
      </c>
      <c r="C43" s="10" t="str">
        <f t="shared" ca="1" si="45"/>
        <v/>
      </c>
      <c r="D43" s="50">
        <f t="shared" ca="1" si="46"/>
        <v>0</v>
      </c>
      <c r="E43" s="10" t="str">
        <f t="shared" si="47"/>
        <v/>
      </c>
      <c r="F43" s="111">
        <f t="shared" si="48"/>
        <v>39</v>
      </c>
      <c r="G43" s="59">
        <f t="shared" ca="1" si="68"/>
        <v>1</v>
      </c>
      <c r="H43" s="56">
        <f ca="1">COUNTIF($A$5:A43,$H$5)</f>
        <v>0</v>
      </c>
      <c r="I43" s="56">
        <f ca="1">COUNTIF($A$5:$A43,$I$5)</f>
        <v>2</v>
      </c>
      <c r="J43" s="56">
        <f ca="1">COUNTIF($A$5:$A43,$J$5)</f>
        <v>0</v>
      </c>
      <c r="K43" s="56">
        <f ca="1">COUNTIF($A$5:$A43,$K$5)</f>
        <v>0</v>
      </c>
      <c r="L43" s="56">
        <f ca="1">COUNTIF($A$5:$A43,$L$5)</f>
        <v>2</v>
      </c>
      <c r="M43" s="56">
        <f ca="1">COUNTIF($A$5:$A43,$M$5)</f>
        <v>1</v>
      </c>
      <c r="N43" s="56">
        <f ca="1">COUNTIF($A$5:$A43,$N$5)</f>
        <v>0</v>
      </c>
      <c r="O43" s="56">
        <f ca="1">COUNTIF($A$5:$A43,$O$5)</f>
        <v>3</v>
      </c>
      <c r="P43" s="56">
        <f ca="1">COUNTIF($A$5:$A43,$P$5)</f>
        <v>2</v>
      </c>
      <c r="Q43" s="56">
        <f ca="1">COUNTIF($A$5:$A43,$Q$5)</f>
        <v>2</v>
      </c>
      <c r="R43" s="56">
        <f ca="1">COUNTIF($A$5:$A43,$R$5)</f>
        <v>4</v>
      </c>
      <c r="S43" s="56">
        <f ca="1">COUNTIF($A$5:$A43,$S$5)</f>
        <v>0</v>
      </c>
      <c r="T43" s="56">
        <f ca="1">COUNTIF($A$5:$A43,$T$5)</f>
        <v>0</v>
      </c>
      <c r="U43" s="56">
        <f ca="1">COUNTIF($A$5:$A43,$U$5)</f>
        <v>2</v>
      </c>
      <c r="V43" s="56">
        <f ca="1">COUNTIF($A$5:$A43,$V$5)</f>
        <v>3</v>
      </c>
      <c r="W43" s="56">
        <f ca="1">COUNTIF($A$5:$A43,$W$5)</f>
        <v>2</v>
      </c>
      <c r="X43" s="56">
        <f ca="1">COUNTIF($A$5:$A43,$X$5)</f>
        <v>0</v>
      </c>
      <c r="Y43" s="56">
        <f ca="1">COUNTIF($A$5:$A43,$Y$5)</f>
        <v>0</v>
      </c>
      <c r="Z43" s="56">
        <f ca="1">COUNTIF($A$5:$A43,$Z$5)</f>
        <v>2</v>
      </c>
      <c r="AA43" s="56">
        <f ca="1">COUNTIF($A$5:$A43,$AA$5)</f>
        <v>1</v>
      </c>
      <c r="AB43" s="56">
        <f ca="1">COUNTIF($A$5:$A43,$AB$5)</f>
        <v>2</v>
      </c>
      <c r="AC43" s="56">
        <f ca="1">COUNTIF($A$5:$A43,$AC$5)</f>
        <v>0</v>
      </c>
      <c r="AD43" s="56">
        <f ca="1">COUNTIF($A$5:$A43,$AD$5)</f>
        <v>2</v>
      </c>
      <c r="AE43" s="56">
        <f ca="1">COUNTIF($A$5:$A43,$AE$5)</f>
        <v>2</v>
      </c>
      <c r="AF43" s="56">
        <f ca="1">COUNTIF($A$5:$A43,$AF$5)</f>
        <v>0</v>
      </c>
      <c r="AG43" s="56">
        <f ca="1">COUNTIF($A$5:$A43,$AG$5)</f>
        <v>0</v>
      </c>
      <c r="AH43" s="56">
        <f ca="1">COUNTIF($A$5:$A43,$AH$5)</f>
        <v>0</v>
      </c>
      <c r="AI43" s="56">
        <f ca="1">COUNTIF($A$5:$A43,$AI$5)</f>
        <v>2</v>
      </c>
      <c r="AJ43" s="56">
        <f ca="1">COUNTIF($A$5:$A43,$AJ$5)</f>
        <v>0</v>
      </c>
      <c r="AK43" s="56">
        <f ca="1">COUNTIF($A$5:$A43,$AK$5)</f>
        <v>0</v>
      </c>
      <c r="AL43" s="56">
        <f ca="1">COUNTIF($A$5:$A43,$AL$5)</f>
        <v>0</v>
      </c>
      <c r="AM43" s="56">
        <f ca="1">COUNTIF($A$5:$A43,$AM$5)</f>
        <v>1</v>
      </c>
      <c r="AN43" s="56">
        <f ca="1">COUNTIF($A$5:$A43,$AN$5)</f>
        <v>1</v>
      </c>
      <c r="AO43" s="56">
        <f ca="1">COUNTIF($A$5:$A43,$AO$5)</f>
        <v>0</v>
      </c>
      <c r="AP43" s="56">
        <f ca="1">COUNTIF($A$5:$A43,$AP$5)</f>
        <v>1</v>
      </c>
      <c r="AQ43" s="56">
        <f ca="1">COUNTIF($A$5:$A43,$AQ$5)</f>
        <v>0</v>
      </c>
      <c r="AR43" s="56">
        <f ca="1">COUNTIF($A$5:$A43,$AR$5)</f>
        <v>2</v>
      </c>
      <c r="AS43" s="101">
        <f t="shared" ca="1" si="49"/>
        <v>17</v>
      </c>
      <c r="AT43" s="58">
        <f t="shared" si="50"/>
        <v>39</v>
      </c>
      <c r="AU43" s="105">
        <f t="shared" si="51"/>
        <v>2</v>
      </c>
      <c r="AV43" s="105">
        <f t="shared" si="52"/>
        <v>25.272000000000002</v>
      </c>
      <c r="AW43" s="58">
        <f t="shared" ca="1" si="69"/>
        <v>37</v>
      </c>
      <c r="AX43" s="58">
        <f t="shared" ca="1" si="70"/>
        <v>15</v>
      </c>
      <c r="AY43" s="58">
        <f t="shared" ca="1" si="71"/>
        <v>37</v>
      </c>
      <c r="AZ43" s="58">
        <f t="shared" ca="1" si="72"/>
        <v>37</v>
      </c>
      <c r="BA43" s="58">
        <f t="shared" ca="1" si="73"/>
        <v>12</v>
      </c>
      <c r="BB43" s="58">
        <f t="shared" ca="1" si="74"/>
        <v>35</v>
      </c>
      <c r="BC43" s="58">
        <f t="shared" ca="1" si="75"/>
        <v>37</v>
      </c>
      <c r="BD43" s="58">
        <f t="shared" ca="1" si="76"/>
        <v>2</v>
      </c>
      <c r="BE43" s="58">
        <f t="shared" ca="1" si="77"/>
        <v>0</v>
      </c>
      <c r="BF43" s="58">
        <f t="shared" ca="1" si="78"/>
        <v>1</v>
      </c>
      <c r="BG43" s="58">
        <f t="shared" ca="1" si="79"/>
        <v>6</v>
      </c>
      <c r="BH43" s="58">
        <f t="shared" ca="1" si="80"/>
        <v>37</v>
      </c>
      <c r="BI43" s="58">
        <f t="shared" ca="1" si="81"/>
        <v>37</v>
      </c>
      <c r="BJ43" s="58">
        <f t="shared" ca="1" si="82"/>
        <v>4</v>
      </c>
      <c r="BK43" s="58">
        <f t="shared" ca="1" si="83"/>
        <v>11</v>
      </c>
      <c r="BL43" s="58">
        <f t="shared" ca="1" si="84"/>
        <v>19</v>
      </c>
      <c r="BM43" s="58">
        <f t="shared" ca="1" si="85"/>
        <v>37</v>
      </c>
      <c r="BN43" s="58">
        <f t="shared" ca="1" si="86"/>
        <v>37</v>
      </c>
      <c r="BO43" s="58">
        <f t="shared" ca="1" si="87"/>
        <v>14</v>
      </c>
      <c r="BP43" s="58">
        <f t="shared" ca="1" si="88"/>
        <v>30</v>
      </c>
      <c r="BQ43" s="58">
        <f t="shared" ca="1" si="89"/>
        <v>18</v>
      </c>
      <c r="BR43" s="58">
        <f t="shared" ca="1" si="90"/>
        <v>37</v>
      </c>
      <c r="BS43" s="58">
        <f t="shared" ca="1" si="91"/>
        <v>9</v>
      </c>
      <c r="BT43" s="58">
        <f t="shared" ca="1" si="92"/>
        <v>23</v>
      </c>
      <c r="BU43" s="58">
        <f t="shared" ca="1" si="93"/>
        <v>37</v>
      </c>
      <c r="BV43" s="58">
        <f t="shared" ca="1" si="94"/>
        <v>37</v>
      </c>
      <c r="BW43" s="58">
        <f t="shared" ca="1" si="95"/>
        <v>37</v>
      </c>
      <c r="BX43" s="58">
        <f t="shared" ca="1" si="96"/>
        <v>10</v>
      </c>
      <c r="BY43" s="58">
        <f t="shared" ca="1" si="97"/>
        <v>37</v>
      </c>
      <c r="BZ43" s="58">
        <f t="shared" ca="1" si="98"/>
        <v>37</v>
      </c>
      <c r="CA43" s="58">
        <f t="shared" ca="1" si="99"/>
        <v>37</v>
      </c>
      <c r="CB43" s="58">
        <f t="shared" ca="1" si="100"/>
        <v>22</v>
      </c>
      <c r="CC43" s="58">
        <f t="shared" ca="1" si="101"/>
        <v>16</v>
      </c>
      <c r="CD43" s="58">
        <f t="shared" ca="1" si="102"/>
        <v>37</v>
      </c>
      <c r="CE43" s="58">
        <f t="shared" ca="1" si="103"/>
        <v>37</v>
      </c>
      <c r="CF43" s="58">
        <f t="shared" ca="1" si="104"/>
        <v>37</v>
      </c>
      <c r="CG43" s="58">
        <f t="shared" ca="1" si="105"/>
        <v>7</v>
      </c>
      <c r="CH43" s="58" t="str">
        <f t="shared" ca="1" si="106"/>
        <v/>
      </c>
      <c r="CI43" s="58" t="str">
        <f t="shared" ca="1" si="107"/>
        <v/>
      </c>
      <c r="CJ43" s="58" t="str">
        <f t="shared" ca="1" si="108"/>
        <v/>
      </c>
      <c r="CK43" s="58" t="str">
        <f t="shared" ca="1" si="109"/>
        <v/>
      </c>
      <c r="CL43" s="58" t="str">
        <f t="shared" ca="1" si="110"/>
        <v/>
      </c>
      <c r="CM43" s="58" t="str">
        <f t="shared" ca="1" si="111"/>
        <v/>
      </c>
      <c r="CN43" s="58" t="str">
        <f t="shared" ca="1" si="112"/>
        <v/>
      </c>
      <c r="CO43" s="58" t="str">
        <f t="shared" ca="1" si="113"/>
        <v/>
      </c>
      <c r="CP43" s="58" t="str">
        <f t="shared" ca="1" si="114"/>
        <v/>
      </c>
      <c r="CQ43" s="58" t="str">
        <f t="shared" ca="1" si="115"/>
        <v/>
      </c>
      <c r="CR43" s="58" t="str">
        <f t="shared" ca="1" si="116"/>
        <v/>
      </c>
      <c r="CS43" s="58" t="str">
        <f t="shared" ca="1" si="117"/>
        <v/>
      </c>
      <c r="CT43" s="58" t="str">
        <f t="shared" ca="1" si="118"/>
        <v/>
      </c>
      <c r="CU43" s="58" t="str">
        <f t="shared" ca="1" si="119"/>
        <v/>
      </c>
      <c r="CV43" s="58" t="str">
        <f t="shared" ca="1" si="120"/>
        <v/>
      </c>
      <c r="CW43" s="58" t="str">
        <f t="shared" ca="1" si="121"/>
        <v/>
      </c>
      <c r="CX43" s="58" t="str">
        <f t="shared" ca="1" si="122"/>
        <v/>
      </c>
      <c r="CY43" s="58" t="str">
        <f t="shared" ca="1" si="123"/>
        <v/>
      </c>
      <c r="CZ43" s="58" t="str">
        <f t="shared" ca="1" si="124"/>
        <v/>
      </c>
      <c r="DA43" s="58" t="str">
        <f t="shared" ca="1" si="125"/>
        <v/>
      </c>
      <c r="DB43" s="58" t="str">
        <f t="shared" ca="1" si="126"/>
        <v/>
      </c>
      <c r="DC43" s="58" t="str">
        <f t="shared" ca="1" si="127"/>
        <v/>
      </c>
      <c r="DD43" s="58" t="str">
        <f t="shared" ca="1" si="128"/>
        <v/>
      </c>
      <c r="DE43" s="58" t="str">
        <f t="shared" ca="1" si="129"/>
        <v/>
      </c>
      <c r="DF43" s="58" t="str">
        <f t="shared" ca="1" si="130"/>
        <v/>
      </c>
      <c r="DG43" s="58" t="str">
        <f t="shared" ca="1" si="131"/>
        <v/>
      </c>
      <c r="DH43" s="58" t="str">
        <f t="shared" ca="1" si="132"/>
        <v/>
      </c>
      <c r="DI43" s="58" t="str">
        <f t="shared" ca="1" si="133"/>
        <v/>
      </c>
      <c r="DJ43" s="58" t="str">
        <f t="shared" ca="1" si="134"/>
        <v/>
      </c>
      <c r="DK43" s="58" t="str">
        <f t="shared" ca="1" si="135"/>
        <v/>
      </c>
      <c r="DL43" s="58" t="str">
        <f t="shared" ca="1" si="136"/>
        <v/>
      </c>
      <c r="DM43" s="58" t="str">
        <f t="shared" ca="1" si="137"/>
        <v/>
      </c>
      <c r="DN43" s="58" t="str">
        <f t="shared" ca="1" si="138"/>
        <v/>
      </c>
      <c r="DO43" s="58" t="str">
        <f t="shared" ca="1" si="139"/>
        <v/>
      </c>
      <c r="DP43" s="58" t="str">
        <f t="shared" ca="1" si="140"/>
        <v/>
      </c>
      <c r="DQ43" s="58" t="str">
        <f t="shared" ca="1" si="140"/>
        <v/>
      </c>
      <c r="DR43" s="58" t="str">
        <f t="shared" ca="1" si="141"/>
        <v/>
      </c>
      <c r="DS43" s="34">
        <f t="shared" ca="1" si="142"/>
        <v>0</v>
      </c>
      <c r="DT43" s="34">
        <f t="shared" ca="1" si="143"/>
        <v>0</v>
      </c>
      <c r="DU43" s="34">
        <f t="shared" ca="1" si="144"/>
        <v>0</v>
      </c>
      <c r="DV43" s="34">
        <f t="shared" ca="1" si="145"/>
        <v>0</v>
      </c>
      <c r="DW43" s="34">
        <f t="shared" ca="1" si="146"/>
        <v>0</v>
      </c>
      <c r="DX43" s="34">
        <f t="shared" ca="1" si="147"/>
        <v>0</v>
      </c>
      <c r="DY43" s="34">
        <f t="shared" ca="1" si="148"/>
        <v>0</v>
      </c>
      <c r="DZ43" s="34">
        <f t="shared" ca="1" si="149"/>
        <v>0</v>
      </c>
      <c r="EA43" s="34">
        <f t="shared" ca="1" si="150"/>
        <v>0</v>
      </c>
      <c r="EB43" s="34">
        <f t="shared" ca="1" si="151"/>
        <v>0</v>
      </c>
      <c r="EC43" s="34">
        <f t="shared" ca="1" si="152"/>
        <v>0</v>
      </c>
      <c r="ED43" s="34">
        <f t="shared" ca="1" si="153"/>
        <v>0</v>
      </c>
      <c r="EE43" s="34">
        <f t="shared" ca="1" si="154"/>
        <v>0</v>
      </c>
      <c r="EF43" s="34">
        <f t="shared" ca="1" si="155"/>
        <v>0</v>
      </c>
      <c r="EG43" s="34">
        <f t="shared" ca="1" si="156"/>
        <v>0</v>
      </c>
      <c r="EH43" s="34">
        <f t="shared" ca="1" si="157"/>
        <v>0</v>
      </c>
      <c r="EI43" s="34">
        <f t="shared" ca="1" si="158"/>
        <v>0</v>
      </c>
      <c r="EJ43" s="34">
        <f t="shared" ca="1" si="159"/>
        <v>0</v>
      </c>
      <c r="EK43" s="34">
        <f t="shared" ca="1" si="160"/>
        <v>0</v>
      </c>
      <c r="EL43" s="34">
        <f t="shared" ca="1" si="161"/>
        <v>0</v>
      </c>
      <c r="EM43" s="34">
        <f t="shared" ca="1" si="162"/>
        <v>0</v>
      </c>
      <c r="EN43" s="34">
        <f t="shared" ca="1" si="163"/>
        <v>0</v>
      </c>
      <c r="EO43" s="34">
        <f t="shared" ca="1" si="164"/>
        <v>0</v>
      </c>
      <c r="EP43" s="34">
        <f t="shared" ca="1" si="165"/>
        <v>0</v>
      </c>
      <c r="EQ43" s="34">
        <f t="shared" ca="1" si="166"/>
        <v>0</v>
      </c>
      <c r="ER43" s="34">
        <f t="shared" ca="1" si="167"/>
        <v>0</v>
      </c>
      <c r="ES43" s="34">
        <f t="shared" ca="1" si="168"/>
        <v>0</v>
      </c>
      <c r="ET43" s="34">
        <f t="shared" ca="1" si="169"/>
        <v>0</v>
      </c>
      <c r="EU43" s="34">
        <f t="shared" ca="1" si="170"/>
        <v>0</v>
      </c>
      <c r="EV43" s="34">
        <f t="shared" ca="1" si="171"/>
        <v>0</v>
      </c>
      <c r="EW43" s="34">
        <f t="shared" ca="1" si="172"/>
        <v>0</v>
      </c>
      <c r="EX43" s="34">
        <f t="shared" ca="1" si="173"/>
        <v>0</v>
      </c>
      <c r="EY43" s="34">
        <f t="shared" ca="1" si="174"/>
        <v>0</v>
      </c>
      <c r="EZ43" s="34">
        <f t="shared" ca="1" si="175"/>
        <v>0</v>
      </c>
      <c r="FA43" s="34">
        <f t="shared" ca="1" si="176"/>
        <v>0</v>
      </c>
      <c r="FB43" s="34">
        <f t="shared" ca="1" si="177"/>
        <v>0</v>
      </c>
      <c r="FC43" s="34">
        <f t="shared" ca="1" si="178"/>
        <v>0</v>
      </c>
      <c r="FD43" s="71"/>
      <c r="FE43" s="76"/>
      <c r="FF43" s="76"/>
      <c r="FG43" s="76"/>
      <c r="FH43" s="58"/>
      <c r="FI43" s="58"/>
      <c r="FJ43" s="58">
        <v>0</v>
      </c>
      <c r="FK43" s="58">
        <v>0</v>
      </c>
      <c r="FL43" s="34">
        <f t="shared" ca="1" si="4"/>
        <v>0</v>
      </c>
      <c r="FM43" s="34">
        <f t="shared" ca="1" si="5"/>
        <v>0</v>
      </c>
      <c r="FN43" s="34">
        <f t="shared" ca="1" si="6"/>
        <v>0</v>
      </c>
      <c r="FO43" s="34">
        <f t="shared" ca="1" si="7"/>
        <v>0</v>
      </c>
      <c r="FP43" s="34">
        <f t="shared" ca="1" si="8"/>
        <v>0</v>
      </c>
      <c r="FQ43" s="34">
        <f t="shared" ca="1" si="9"/>
        <v>0</v>
      </c>
      <c r="FR43" s="34">
        <f t="shared" ca="1" si="10"/>
        <v>0</v>
      </c>
      <c r="FS43" s="34">
        <f t="shared" ca="1" si="11"/>
        <v>0</v>
      </c>
      <c r="FT43" s="34">
        <f t="shared" ca="1" si="12"/>
        <v>0</v>
      </c>
      <c r="FU43" s="34">
        <f t="shared" ca="1" si="13"/>
        <v>0</v>
      </c>
      <c r="FV43" s="34">
        <f t="shared" ca="1" si="14"/>
        <v>0</v>
      </c>
      <c r="FW43" s="34">
        <f t="shared" ca="1" si="15"/>
        <v>0</v>
      </c>
      <c r="FX43" s="34">
        <f t="shared" ca="1" si="16"/>
        <v>0</v>
      </c>
      <c r="FY43" s="34">
        <f t="shared" ca="1" si="17"/>
        <v>0</v>
      </c>
      <c r="FZ43" s="34">
        <f t="shared" ca="1" si="18"/>
        <v>0</v>
      </c>
      <c r="GA43" s="34">
        <f t="shared" ca="1" si="19"/>
        <v>0</v>
      </c>
      <c r="GB43" s="34">
        <f t="shared" ca="1" si="20"/>
        <v>0</v>
      </c>
      <c r="GC43" s="34">
        <f t="shared" ca="1" si="21"/>
        <v>0</v>
      </c>
      <c r="GD43" s="34">
        <f t="shared" ca="1" si="22"/>
        <v>0</v>
      </c>
      <c r="GE43" s="34">
        <f t="shared" ca="1" si="23"/>
        <v>0</v>
      </c>
      <c r="GF43" s="34">
        <f t="shared" ca="1" si="24"/>
        <v>0</v>
      </c>
      <c r="GG43" s="34">
        <f t="shared" ca="1" si="25"/>
        <v>0</v>
      </c>
      <c r="GH43" s="34">
        <f t="shared" ca="1" si="26"/>
        <v>0</v>
      </c>
      <c r="GI43" s="34">
        <f t="shared" ca="1" si="27"/>
        <v>0</v>
      </c>
      <c r="GJ43" s="34">
        <f t="shared" ca="1" si="28"/>
        <v>0</v>
      </c>
      <c r="GK43" s="34">
        <f t="shared" ca="1" si="29"/>
        <v>0</v>
      </c>
      <c r="GL43" s="34">
        <f t="shared" ca="1" si="30"/>
        <v>0</v>
      </c>
      <c r="GM43" s="34">
        <f t="shared" ca="1" si="31"/>
        <v>0</v>
      </c>
      <c r="GN43" s="34">
        <f t="shared" ca="1" si="32"/>
        <v>0</v>
      </c>
      <c r="GO43" s="34">
        <f t="shared" ca="1" si="33"/>
        <v>0</v>
      </c>
      <c r="GP43" s="34">
        <f t="shared" ca="1" si="34"/>
        <v>0</v>
      </c>
      <c r="GQ43" s="34">
        <f t="shared" ca="1" si="35"/>
        <v>0</v>
      </c>
      <c r="GR43" s="34">
        <f t="shared" ca="1" si="36"/>
        <v>0</v>
      </c>
      <c r="GS43" s="34">
        <f t="shared" ca="1" si="37"/>
        <v>0</v>
      </c>
      <c r="GT43" s="34">
        <f t="shared" ca="1" si="38"/>
        <v>0</v>
      </c>
      <c r="GU43" s="34">
        <f t="shared" ca="1" si="39"/>
        <v>0</v>
      </c>
      <c r="GV43" s="34">
        <f t="shared" ca="1" si="40"/>
        <v>0</v>
      </c>
      <c r="GW43" s="49" t="str">
        <f t="shared" ca="1" si="56"/>
        <v>L</v>
      </c>
      <c r="GX43" s="49"/>
      <c r="GY43" s="49"/>
      <c r="GZ43" s="49"/>
      <c r="HA43" s="49"/>
      <c r="HB43" s="49" t="str">
        <f t="shared" ca="1" si="57"/>
        <v>O</v>
      </c>
      <c r="HC43" s="49"/>
      <c r="HD43" s="49"/>
      <c r="HE43" s="49"/>
      <c r="HF43" s="49"/>
      <c r="HG43" s="49" t="str">
        <f t="shared" ca="1" si="58"/>
        <v>R</v>
      </c>
      <c r="HH43" s="49"/>
      <c r="HI43" s="49"/>
      <c r="HJ43" s="49"/>
      <c r="HK43" s="49"/>
      <c r="HL43" s="65"/>
      <c r="HM43" s="50"/>
      <c r="HN43" s="50"/>
      <c r="HO43" s="66"/>
      <c r="HP43" s="66"/>
      <c r="HQ43" s="33"/>
      <c r="HR43" s="66"/>
      <c r="HS43" s="66"/>
      <c r="HT43" s="67"/>
      <c r="HU43" s="65"/>
      <c r="HV43" s="50"/>
      <c r="HW43" s="50"/>
      <c r="HX43" s="66"/>
      <c r="HY43" s="66"/>
      <c r="HZ43" s="33"/>
      <c r="IA43" s="66"/>
      <c r="IB43" s="66"/>
      <c r="IC43" s="67"/>
      <c r="ID43" s="65"/>
      <c r="IE43" s="50"/>
      <c r="IF43" s="50"/>
      <c r="IG43" s="66"/>
      <c r="IH43" s="66"/>
      <c r="II43" s="33">
        <f t="shared" ca="1" si="41"/>
        <v>0</v>
      </c>
      <c r="IJ43" s="66" t="str">
        <f t="shared" ca="1" si="42"/>
        <v/>
      </c>
      <c r="IK43" s="66" t="str">
        <f t="shared" ca="1" si="43"/>
        <v/>
      </c>
      <c r="IL43" s="67">
        <f t="shared" ca="1" si="59"/>
        <v>1</v>
      </c>
      <c r="IM43" s="34"/>
      <c r="IN43" s="34"/>
      <c r="IO43" s="37">
        <f t="shared" ca="1" si="60"/>
        <v>0</v>
      </c>
      <c r="IP43" s="22">
        <f t="shared" ca="1" si="44"/>
        <v>0</v>
      </c>
      <c r="IQ43" s="78">
        <f t="shared" ca="1" si="179"/>
        <v>0</v>
      </c>
      <c r="IR43" s="156">
        <f t="shared" ca="1" si="180"/>
        <v>0</v>
      </c>
      <c r="IS43" s="78">
        <f t="shared" ca="1" si="61"/>
        <v>0</v>
      </c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90" t="str">
        <f t="shared" si="62"/>
        <v/>
      </c>
      <c r="LQ43" s="90" t="str">
        <f t="shared" si="63"/>
        <v/>
      </c>
      <c r="LR43" s="90" t="str">
        <f t="shared" si="64"/>
        <v/>
      </c>
      <c r="LS43" s="90" t="str">
        <f t="shared" si="65"/>
        <v/>
      </c>
      <c r="LT43" s="90" t="str">
        <f t="shared" si="66"/>
        <v/>
      </c>
      <c r="LU43" s="90" t="str">
        <f t="shared" si="67"/>
        <v/>
      </c>
      <c r="LV43" s="90" t="str">
        <f>IF(FE43&lt;&gt;"",FE43&amp;",","")</f>
        <v/>
      </c>
      <c r="LW43" s="90" t="str">
        <f>IF(FF43&lt;&gt;"",FF43&amp;",","")</f>
        <v/>
      </c>
      <c r="LX43" s="90" t="str">
        <f>IF(FG43&lt;&gt;"",FG43&amp;",","")</f>
        <v/>
      </c>
      <c r="LY43" s="90" t="str">
        <f t="shared" ref="LY43:LY106" si="181">IF(FE43="","",CONCATENATE(G43,","))</f>
        <v/>
      </c>
      <c r="LZ43" s="90" t="str">
        <f t="shared" ref="LZ43:LZ106" si="182">IF(FF43="","",CONCATENATE(G43,","))</f>
        <v/>
      </c>
      <c r="MA43" s="90" t="str">
        <f t="shared" ref="MA43:MA106" si="183">IF(FG43="","",CONCATENATE(G43,","))</f>
        <v/>
      </c>
      <c r="MB43" s="30">
        <v>12</v>
      </c>
      <c r="MC43" s="28">
        <v>4</v>
      </c>
      <c r="MD43" s="29">
        <v>6</v>
      </c>
      <c r="ME43" s="28" t="s">
        <v>9</v>
      </c>
      <c r="MF43" s="28" t="s">
        <v>13</v>
      </c>
      <c r="MG43" s="28" t="s">
        <v>12</v>
      </c>
      <c r="MH43" s="41"/>
      <c r="MI43" s="41"/>
      <c r="MJ43" s="41"/>
      <c r="MK43" s="41"/>
      <c r="ML43" s="41"/>
      <c r="MM43" s="41"/>
      <c r="MN43" s="42"/>
      <c r="MO43" s="15">
        <f t="shared" ca="1" si="2"/>
        <v>22</v>
      </c>
      <c r="MP43" s="20"/>
      <c r="MQ43" s="20"/>
      <c r="MR43" s="15">
        <v>17</v>
      </c>
      <c r="MS43" s="96"/>
    </row>
    <row r="44" spans="1:357" ht="15">
      <c r="A44" s="15">
        <f t="shared" ca="1" si="0"/>
        <v>33</v>
      </c>
      <c r="B44" s="33" t="str">
        <f t="shared" ca="1" si="1"/>
        <v>DB</v>
      </c>
      <c r="C44" s="10" t="str">
        <f t="shared" ca="1" si="45"/>
        <v/>
      </c>
      <c r="D44" s="50">
        <f t="shared" ca="1" si="46"/>
        <v>0</v>
      </c>
      <c r="E44" s="10" t="str">
        <f t="shared" si="47"/>
        <v/>
      </c>
      <c r="F44" s="111">
        <f t="shared" si="48"/>
        <v>40</v>
      </c>
      <c r="G44" s="59">
        <f t="shared" ca="1" si="68"/>
        <v>1</v>
      </c>
      <c r="H44" s="56">
        <f ca="1">COUNTIF($A$5:A44,$H$5)</f>
        <v>0</v>
      </c>
      <c r="I44" s="56">
        <f ca="1">COUNTIF($A$5:$A44,$I$5)</f>
        <v>2</v>
      </c>
      <c r="J44" s="56">
        <f ca="1">COUNTIF($A$5:$A44,$J$5)</f>
        <v>0</v>
      </c>
      <c r="K44" s="56">
        <f ca="1">COUNTIF($A$5:$A44,$K$5)</f>
        <v>0</v>
      </c>
      <c r="L44" s="56">
        <f ca="1">COUNTIF($A$5:$A44,$L$5)</f>
        <v>2</v>
      </c>
      <c r="M44" s="56">
        <f ca="1">COUNTIF($A$5:$A44,$M$5)</f>
        <v>1</v>
      </c>
      <c r="N44" s="56">
        <f ca="1">COUNTIF($A$5:$A44,$N$5)</f>
        <v>0</v>
      </c>
      <c r="O44" s="56">
        <f ca="1">COUNTIF($A$5:$A44,$O$5)</f>
        <v>3</v>
      </c>
      <c r="P44" s="56">
        <f ca="1">COUNTIF($A$5:$A44,$P$5)</f>
        <v>2</v>
      </c>
      <c r="Q44" s="56">
        <f ca="1">COUNTIF($A$5:$A44,$Q$5)</f>
        <v>2</v>
      </c>
      <c r="R44" s="56">
        <f ca="1">COUNTIF($A$5:$A44,$R$5)</f>
        <v>4</v>
      </c>
      <c r="S44" s="56">
        <f ca="1">COUNTIF($A$5:$A44,$S$5)</f>
        <v>0</v>
      </c>
      <c r="T44" s="56">
        <f ca="1">COUNTIF($A$5:$A44,$T$5)</f>
        <v>0</v>
      </c>
      <c r="U44" s="56">
        <f ca="1">COUNTIF($A$5:$A44,$U$5)</f>
        <v>2</v>
      </c>
      <c r="V44" s="56">
        <f ca="1">COUNTIF($A$5:$A44,$V$5)</f>
        <v>3</v>
      </c>
      <c r="W44" s="56">
        <f ca="1">COUNTIF($A$5:$A44,$W$5)</f>
        <v>2</v>
      </c>
      <c r="X44" s="56">
        <f ca="1">COUNTIF($A$5:$A44,$X$5)</f>
        <v>0</v>
      </c>
      <c r="Y44" s="56">
        <f ca="1">COUNTIF($A$5:$A44,$Y$5)</f>
        <v>0</v>
      </c>
      <c r="Z44" s="56">
        <f ca="1">COUNTIF($A$5:$A44,$Z$5)</f>
        <v>2</v>
      </c>
      <c r="AA44" s="56">
        <f ca="1">COUNTIF($A$5:$A44,$AA$5)</f>
        <v>1</v>
      </c>
      <c r="AB44" s="56">
        <f ca="1">COUNTIF($A$5:$A44,$AB$5)</f>
        <v>2</v>
      </c>
      <c r="AC44" s="56">
        <f ca="1">COUNTIF($A$5:$A44,$AC$5)</f>
        <v>0</v>
      </c>
      <c r="AD44" s="56">
        <f ca="1">COUNTIF($A$5:$A44,$AD$5)</f>
        <v>2</v>
      </c>
      <c r="AE44" s="56">
        <f ca="1">COUNTIF($A$5:$A44,$AE$5)</f>
        <v>2</v>
      </c>
      <c r="AF44" s="56">
        <f ca="1">COUNTIF($A$5:$A44,$AF$5)</f>
        <v>0</v>
      </c>
      <c r="AG44" s="56">
        <f ca="1">COUNTIF($A$5:$A44,$AG$5)</f>
        <v>0</v>
      </c>
      <c r="AH44" s="56">
        <f ca="1">COUNTIF($A$5:$A44,$AH$5)</f>
        <v>0</v>
      </c>
      <c r="AI44" s="56">
        <f ca="1">COUNTIF($A$5:$A44,$AI$5)</f>
        <v>2</v>
      </c>
      <c r="AJ44" s="56">
        <f ca="1">COUNTIF($A$5:$A44,$AJ$5)</f>
        <v>0</v>
      </c>
      <c r="AK44" s="56">
        <f ca="1">COUNTIF($A$5:$A44,$AK$5)</f>
        <v>0</v>
      </c>
      <c r="AL44" s="56">
        <f ca="1">COUNTIF($A$5:$A44,$AL$5)</f>
        <v>0</v>
      </c>
      <c r="AM44" s="56">
        <f ca="1">COUNTIF($A$5:$A44,$AM$5)</f>
        <v>1</v>
      </c>
      <c r="AN44" s="56">
        <f ca="1">COUNTIF($A$5:$A44,$AN$5)</f>
        <v>2</v>
      </c>
      <c r="AO44" s="56">
        <f ca="1">COUNTIF($A$5:$A44,$AO$5)</f>
        <v>0</v>
      </c>
      <c r="AP44" s="56">
        <f ca="1">COUNTIF($A$5:$A44,$AP$5)</f>
        <v>1</v>
      </c>
      <c r="AQ44" s="56">
        <f ca="1">COUNTIF($A$5:$A44,$AQ$5)</f>
        <v>0</v>
      </c>
      <c r="AR44" s="56">
        <f ca="1">COUNTIF($A$5:$A44,$AR$5)</f>
        <v>2</v>
      </c>
      <c r="AS44" s="101">
        <f t="shared" ca="1" si="49"/>
        <v>17</v>
      </c>
      <c r="AT44" s="58">
        <f t="shared" si="50"/>
        <v>40</v>
      </c>
      <c r="AU44" s="105">
        <f t="shared" si="51"/>
        <v>2</v>
      </c>
      <c r="AV44" s="105">
        <f t="shared" si="52"/>
        <v>25.92</v>
      </c>
      <c r="AW44" s="58">
        <f t="shared" ca="1" si="69"/>
        <v>38</v>
      </c>
      <c r="AX44" s="58">
        <f t="shared" ca="1" si="70"/>
        <v>16</v>
      </c>
      <c r="AY44" s="58">
        <f t="shared" ca="1" si="71"/>
        <v>38</v>
      </c>
      <c r="AZ44" s="58">
        <f t="shared" ca="1" si="72"/>
        <v>38</v>
      </c>
      <c r="BA44" s="58">
        <f t="shared" ca="1" si="73"/>
        <v>13</v>
      </c>
      <c r="BB44" s="58">
        <f t="shared" ca="1" si="74"/>
        <v>36</v>
      </c>
      <c r="BC44" s="58">
        <f t="shared" ca="1" si="75"/>
        <v>38</v>
      </c>
      <c r="BD44" s="58">
        <f t="shared" ca="1" si="76"/>
        <v>3</v>
      </c>
      <c r="BE44" s="58">
        <f t="shared" ca="1" si="77"/>
        <v>1</v>
      </c>
      <c r="BF44" s="58">
        <f t="shared" ca="1" si="78"/>
        <v>2</v>
      </c>
      <c r="BG44" s="58">
        <f t="shared" ca="1" si="79"/>
        <v>7</v>
      </c>
      <c r="BH44" s="58">
        <f t="shared" ca="1" si="80"/>
        <v>38</v>
      </c>
      <c r="BI44" s="58">
        <f t="shared" ca="1" si="81"/>
        <v>38</v>
      </c>
      <c r="BJ44" s="58">
        <f t="shared" ca="1" si="82"/>
        <v>5</v>
      </c>
      <c r="BK44" s="58">
        <f t="shared" ca="1" si="83"/>
        <v>12</v>
      </c>
      <c r="BL44" s="58">
        <f t="shared" ca="1" si="84"/>
        <v>20</v>
      </c>
      <c r="BM44" s="58">
        <f t="shared" ca="1" si="85"/>
        <v>38</v>
      </c>
      <c r="BN44" s="58">
        <f t="shared" ca="1" si="86"/>
        <v>38</v>
      </c>
      <c r="BO44" s="58">
        <f t="shared" ca="1" si="87"/>
        <v>15</v>
      </c>
      <c r="BP44" s="58">
        <f t="shared" ca="1" si="88"/>
        <v>31</v>
      </c>
      <c r="BQ44" s="58">
        <f t="shared" ca="1" si="89"/>
        <v>19</v>
      </c>
      <c r="BR44" s="58">
        <f t="shared" ca="1" si="90"/>
        <v>38</v>
      </c>
      <c r="BS44" s="58">
        <f t="shared" ca="1" si="91"/>
        <v>10</v>
      </c>
      <c r="BT44" s="58">
        <f t="shared" ca="1" si="92"/>
        <v>24</v>
      </c>
      <c r="BU44" s="58">
        <f t="shared" ca="1" si="93"/>
        <v>38</v>
      </c>
      <c r="BV44" s="58">
        <f t="shared" ca="1" si="94"/>
        <v>38</v>
      </c>
      <c r="BW44" s="58">
        <f t="shared" ca="1" si="95"/>
        <v>38</v>
      </c>
      <c r="BX44" s="58">
        <f t="shared" ca="1" si="96"/>
        <v>11</v>
      </c>
      <c r="BY44" s="58">
        <f t="shared" ca="1" si="97"/>
        <v>38</v>
      </c>
      <c r="BZ44" s="58">
        <f t="shared" ca="1" si="98"/>
        <v>38</v>
      </c>
      <c r="CA44" s="58">
        <f t="shared" ca="1" si="99"/>
        <v>38</v>
      </c>
      <c r="CB44" s="58">
        <f t="shared" ca="1" si="100"/>
        <v>23</v>
      </c>
      <c r="CC44" s="58">
        <f t="shared" ca="1" si="101"/>
        <v>0</v>
      </c>
      <c r="CD44" s="58">
        <f t="shared" ca="1" si="102"/>
        <v>38</v>
      </c>
      <c r="CE44" s="58">
        <f t="shared" ca="1" si="103"/>
        <v>38</v>
      </c>
      <c r="CF44" s="58">
        <f t="shared" ca="1" si="104"/>
        <v>38</v>
      </c>
      <c r="CG44" s="58">
        <f t="shared" ca="1" si="105"/>
        <v>8</v>
      </c>
      <c r="CH44" s="58" t="str">
        <f t="shared" ca="1" si="106"/>
        <v/>
      </c>
      <c r="CI44" s="58" t="str">
        <f t="shared" ca="1" si="107"/>
        <v/>
      </c>
      <c r="CJ44" s="58" t="str">
        <f t="shared" ca="1" si="108"/>
        <v/>
      </c>
      <c r="CK44" s="58" t="str">
        <f t="shared" ca="1" si="109"/>
        <v/>
      </c>
      <c r="CL44" s="58" t="str">
        <f t="shared" ca="1" si="110"/>
        <v/>
      </c>
      <c r="CM44" s="58" t="str">
        <f t="shared" ca="1" si="111"/>
        <v/>
      </c>
      <c r="CN44" s="58" t="str">
        <f t="shared" ca="1" si="112"/>
        <v/>
      </c>
      <c r="CO44" s="58" t="str">
        <f t="shared" ca="1" si="113"/>
        <v/>
      </c>
      <c r="CP44" s="58" t="str">
        <f t="shared" ca="1" si="114"/>
        <v/>
      </c>
      <c r="CQ44" s="58" t="str">
        <f t="shared" ca="1" si="115"/>
        <v/>
      </c>
      <c r="CR44" s="58" t="str">
        <f t="shared" ca="1" si="116"/>
        <v/>
      </c>
      <c r="CS44" s="58" t="str">
        <f t="shared" ca="1" si="117"/>
        <v/>
      </c>
      <c r="CT44" s="58" t="str">
        <f t="shared" ca="1" si="118"/>
        <v/>
      </c>
      <c r="CU44" s="58" t="str">
        <f t="shared" ca="1" si="119"/>
        <v/>
      </c>
      <c r="CV44" s="58" t="str">
        <f t="shared" ca="1" si="120"/>
        <v/>
      </c>
      <c r="CW44" s="58" t="str">
        <f t="shared" ca="1" si="121"/>
        <v/>
      </c>
      <c r="CX44" s="58" t="str">
        <f t="shared" ca="1" si="122"/>
        <v/>
      </c>
      <c r="CY44" s="58" t="str">
        <f t="shared" ca="1" si="123"/>
        <v/>
      </c>
      <c r="CZ44" s="58" t="str">
        <f t="shared" ca="1" si="124"/>
        <v/>
      </c>
      <c r="DA44" s="58" t="str">
        <f t="shared" ca="1" si="125"/>
        <v/>
      </c>
      <c r="DB44" s="58" t="str">
        <f t="shared" ca="1" si="126"/>
        <v/>
      </c>
      <c r="DC44" s="58" t="str">
        <f t="shared" ca="1" si="127"/>
        <v/>
      </c>
      <c r="DD44" s="58" t="str">
        <f t="shared" ca="1" si="128"/>
        <v/>
      </c>
      <c r="DE44" s="58" t="str">
        <f t="shared" ca="1" si="129"/>
        <v/>
      </c>
      <c r="DF44" s="58" t="str">
        <f t="shared" ca="1" si="130"/>
        <v/>
      </c>
      <c r="DG44" s="58" t="str">
        <f t="shared" ca="1" si="131"/>
        <v/>
      </c>
      <c r="DH44" s="58" t="str">
        <f t="shared" ca="1" si="132"/>
        <v/>
      </c>
      <c r="DI44" s="58" t="str">
        <f t="shared" ca="1" si="133"/>
        <v/>
      </c>
      <c r="DJ44" s="58" t="str">
        <f t="shared" ca="1" si="134"/>
        <v/>
      </c>
      <c r="DK44" s="58" t="str">
        <f t="shared" ca="1" si="135"/>
        <v/>
      </c>
      <c r="DL44" s="58" t="str">
        <f t="shared" ca="1" si="136"/>
        <v/>
      </c>
      <c r="DM44" s="58" t="str">
        <f t="shared" ca="1" si="137"/>
        <v/>
      </c>
      <c r="DN44" s="58" t="str">
        <f t="shared" ca="1" si="138"/>
        <v/>
      </c>
      <c r="DO44" s="58" t="str">
        <f t="shared" ca="1" si="139"/>
        <v/>
      </c>
      <c r="DP44" s="58" t="str">
        <f t="shared" ca="1" si="140"/>
        <v/>
      </c>
      <c r="DQ44" s="58" t="str">
        <f t="shared" ca="1" si="140"/>
        <v/>
      </c>
      <c r="DR44" s="58" t="str">
        <f t="shared" ca="1" si="141"/>
        <v/>
      </c>
      <c r="DS44" s="34">
        <f t="shared" ca="1" si="142"/>
        <v>0</v>
      </c>
      <c r="DT44" s="34">
        <f t="shared" ca="1" si="143"/>
        <v>0</v>
      </c>
      <c r="DU44" s="34">
        <f t="shared" ca="1" si="144"/>
        <v>0</v>
      </c>
      <c r="DV44" s="34">
        <f t="shared" ca="1" si="145"/>
        <v>0</v>
      </c>
      <c r="DW44" s="34">
        <f t="shared" ca="1" si="146"/>
        <v>0</v>
      </c>
      <c r="DX44" s="34">
        <f t="shared" ca="1" si="147"/>
        <v>0</v>
      </c>
      <c r="DY44" s="34">
        <f t="shared" ca="1" si="148"/>
        <v>0</v>
      </c>
      <c r="DZ44" s="34">
        <f t="shared" ca="1" si="149"/>
        <v>0</v>
      </c>
      <c r="EA44" s="34">
        <f t="shared" ca="1" si="150"/>
        <v>0</v>
      </c>
      <c r="EB44" s="34">
        <f t="shared" ca="1" si="151"/>
        <v>0</v>
      </c>
      <c r="EC44" s="34">
        <f t="shared" ca="1" si="152"/>
        <v>0</v>
      </c>
      <c r="ED44" s="34">
        <f t="shared" ca="1" si="153"/>
        <v>0</v>
      </c>
      <c r="EE44" s="34">
        <f t="shared" ca="1" si="154"/>
        <v>0</v>
      </c>
      <c r="EF44" s="34">
        <f t="shared" ca="1" si="155"/>
        <v>0</v>
      </c>
      <c r="EG44" s="34">
        <f t="shared" ca="1" si="156"/>
        <v>0</v>
      </c>
      <c r="EH44" s="34">
        <f t="shared" ca="1" si="157"/>
        <v>0</v>
      </c>
      <c r="EI44" s="34">
        <f t="shared" ca="1" si="158"/>
        <v>0</v>
      </c>
      <c r="EJ44" s="34">
        <f t="shared" ca="1" si="159"/>
        <v>0</v>
      </c>
      <c r="EK44" s="34">
        <f t="shared" ca="1" si="160"/>
        <v>0</v>
      </c>
      <c r="EL44" s="34">
        <f t="shared" ca="1" si="161"/>
        <v>0</v>
      </c>
      <c r="EM44" s="34">
        <f t="shared" ca="1" si="162"/>
        <v>0</v>
      </c>
      <c r="EN44" s="34">
        <f t="shared" ca="1" si="163"/>
        <v>0</v>
      </c>
      <c r="EO44" s="34">
        <f t="shared" ca="1" si="164"/>
        <v>0</v>
      </c>
      <c r="EP44" s="34">
        <f t="shared" ca="1" si="165"/>
        <v>0</v>
      </c>
      <c r="EQ44" s="34">
        <f t="shared" ca="1" si="166"/>
        <v>0</v>
      </c>
      <c r="ER44" s="34">
        <f t="shared" ca="1" si="167"/>
        <v>0</v>
      </c>
      <c r="ES44" s="34">
        <f t="shared" ca="1" si="168"/>
        <v>0</v>
      </c>
      <c r="ET44" s="34">
        <f t="shared" ca="1" si="169"/>
        <v>0</v>
      </c>
      <c r="EU44" s="34">
        <f t="shared" ca="1" si="170"/>
        <v>0</v>
      </c>
      <c r="EV44" s="34">
        <f t="shared" ca="1" si="171"/>
        <v>0</v>
      </c>
      <c r="EW44" s="34">
        <f t="shared" ca="1" si="172"/>
        <v>0</v>
      </c>
      <c r="EX44" s="34">
        <f t="shared" ca="1" si="173"/>
        <v>0</v>
      </c>
      <c r="EY44" s="34">
        <f t="shared" ca="1" si="174"/>
        <v>0</v>
      </c>
      <c r="EZ44" s="34">
        <f t="shared" ca="1" si="175"/>
        <v>0</v>
      </c>
      <c r="FA44" s="34">
        <f t="shared" ca="1" si="176"/>
        <v>0</v>
      </c>
      <c r="FB44" s="34">
        <f t="shared" ca="1" si="177"/>
        <v>0</v>
      </c>
      <c r="FC44" s="34">
        <f t="shared" ca="1" si="178"/>
        <v>0</v>
      </c>
      <c r="FD44" s="71"/>
      <c r="FE44" s="76"/>
      <c r="FF44" s="76"/>
      <c r="FG44" s="76"/>
      <c r="FH44" s="58"/>
      <c r="FI44" s="58"/>
      <c r="FJ44" s="58">
        <v>0</v>
      </c>
      <c r="FK44" s="58">
        <v>0</v>
      </c>
      <c r="FL44" s="34">
        <f t="shared" ca="1" si="4"/>
        <v>0</v>
      </c>
      <c r="FM44" s="34">
        <f t="shared" ca="1" si="5"/>
        <v>0</v>
      </c>
      <c r="FN44" s="34">
        <f t="shared" ca="1" si="6"/>
        <v>0</v>
      </c>
      <c r="FO44" s="34">
        <f t="shared" ca="1" si="7"/>
        <v>0</v>
      </c>
      <c r="FP44" s="34">
        <f t="shared" ca="1" si="8"/>
        <v>0</v>
      </c>
      <c r="FQ44" s="34">
        <f t="shared" ca="1" si="9"/>
        <v>0</v>
      </c>
      <c r="FR44" s="34">
        <f t="shared" ca="1" si="10"/>
        <v>0</v>
      </c>
      <c r="FS44" s="34">
        <f t="shared" ca="1" si="11"/>
        <v>0</v>
      </c>
      <c r="FT44" s="34">
        <f t="shared" ca="1" si="12"/>
        <v>0</v>
      </c>
      <c r="FU44" s="34">
        <f t="shared" ca="1" si="13"/>
        <v>0</v>
      </c>
      <c r="FV44" s="34">
        <f t="shared" ca="1" si="14"/>
        <v>0</v>
      </c>
      <c r="FW44" s="34">
        <f t="shared" ca="1" si="15"/>
        <v>0</v>
      </c>
      <c r="FX44" s="34">
        <f t="shared" ca="1" si="16"/>
        <v>0</v>
      </c>
      <c r="FY44" s="34">
        <f t="shared" ca="1" si="17"/>
        <v>0</v>
      </c>
      <c r="FZ44" s="34">
        <f t="shared" ca="1" si="18"/>
        <v>0</v>
      </c>
      <c r="GA44" s="34">
        <f t="shared" ca="1" si="19"/>
        <v>0</v>
      </c>
      <c r="GB44" s="34">
        <f t="shared" ca="1" si="20"/>
        <v>0</v>
      </c>
      <c r="GC44" s="34">
        <f t="shared" ca="1" si="21"/>
        <v>0</v>
      </c>
      <c r="GD44" s="34">
        <f t="shared" ca="1" si="22"/>
        <v>0</v>
      </c>
      <c r="GE44" s="34">
        <f t="shared" ca="1" si="23"/>
        <v>0</v>
      </c>
      <c r="GF44" s="34">
        <f t="shared" ca="1" si="24"/>
        <v>0</v>
      </c>
      <c r="GG44" s="34">
        <f t="shared" ca="1" si="25"/>
        <v>0</v>
      </c>
      <c r="GH44" s="34">
        <f t="shared" ca="1" si="26"/>
        <v>0</v>
      </c>
      <c r="GI44" s="34">
        <f t="shared" ca="1" si="27"/>
        <v>0</v>
      </c>
      <c r="GJ44" s="34">
        <f t="shared" ca="1" si="28"/>
        <v>0</v>
      </c>
      <c r="GK44" s="34">
        <f t="shared" ca="1" si="29"/>
        <v>0</v>
      </c>
      <c r="GL44" s="34">
        <f t="shared" ca="1" si="30"/>
        <v>0</v>
      </c>
      <c r="GM44" s="34">
        <f t="shared" ca="1" si="31"/>
        <v>0</v>
      </c>
      <c r="GN44" s="34">
        <f t="shared" ca="1" si="32"/>
        <v>0</v>
      </c>
      <c r="GO44" s="34">
        <f t="shared" ca="1" si="33"/>
        <v>0</v>
      </c>
      <c r="GP44" s="34">
        <f t="shared" ca="1" si="34"/>
        <v>0</v>
      </c>
      <c r="GQ44" s="34">
        <f t="shared" ca="1" si="35"/>
        <v>0</v>
      </c>
      <c r="GR44" s="34">
        <f t="shared" ca="1" si="36"/>
        <v>0</v>
      </c>
      <c r="GS44" s="34">
        <f t="shared" ca="1" si="37"/>
        <v>0</v>
      </c>
      <c r="GT44" s="34">
        <f t="shared" ca="1" si="38"/>
        <v>0</v>
      </c>
      <c r="GU44" s="34">
        <f t="shared" ca="1" si="39"/>
        <v>0</v>
      </c>
      <c r="GV44" s="34">
        <f t="shared" ca="1" si="40"/>
        <v>0</v>
      </c>
      <c r="GW44" s="49" t="str">
        <f t="shared" ca="1" si="56"/>
        <v>H</v>
      </c>
      <c r="GX44" s="49"/>
      <c r="GY44" s="49"/>
      <c r="GZ44" s="49"/>
      <c r="HA44" s="49"/>
      <c r="HB44" s="49" t="str">
        <f t="shared" ca="1" si="57"/>
        <v>O</v>
      </c>
      <c r="HC44" s="49"/>
      <c r="HD44" s="49"/>
      <c r="HE44" s="49"/>
      <c r="HF44" s="49"/>
      <c r="HG44" s="49" t="str">
        <f t="shared" ca="1" si="58"/>
        <v>B</v>
      </c>
      <c r="HH44" s="49"/>
      <c r="HI44" s="49"/>
      <c r="HJ44" s="49"/>
      <c r="HK44" s="49"/>
      <c r="HL44" s="65"/>
      <c r="HM44" s="50"/>
      <c r="HN44" s="50"/>
      <c r="HO44" s="66"/>
      <c r="HP44" s="66"/>
      <c r="HQ44" s="33"/>
      <c r="HR44" s="66"/>
      <c r="HS44" s="66"/>
      <c r="HT44" s="67"/>
      <c r="HU44" s="65"/>
      <c r="HV44" s="50"/>
      <c r="HW44" s="50"/>
      <c r="HX44" s="66"/>
      <c r="HY44" s="66"/>
      <c r="HZ44" s="33"/>
      <c r="IA44" s="66"/>
      <c r="IB44" s="66"/>
      <c r="IC44" s="67"/>
      <c r="ID44" s="65"/>
      <c r="IE44" s="50"/>
      <c r="IF44" s="50"/>
      <c r="IG44" s="66"/>
      <c r="IH44" s="66"/>
      <c r="II44" s="33">
        <f t="shared" ca="1" si="41"/>
        <v>0</v>
      </c>
      <c r="IJ44" s="66" t="str">
        <f t="shared" ca="1" si="42"/>
        <v/>
      </c>
      <c r="IK44" s="66" t="str">
        <f t="shared" ca="1" si="43"/>
        <v/>
      </c>
      <c r="IL44" s="67">
        <f t="shared" ca="1" si="59"/>
        <v>1</v>
      </c>
      <c r="IM44" s="34"/>
      <c r="IN44" s="34"/>
      <c r="IO44" s="37">
        <f t="shared" ca="1" si="60"/>
        <v>0</v>
      </c>
      <c r="IP44" s="22">
        <f t="shared" ca="1" si="44"/>
        <v>0</v>
      </c>
      <c r="IQ44" s="78">
        <f t="shared" ca="1" si="179"/>
        <v>0</v>
      </c>
      <c r="IR44" s="156">
        <f t="shared" ca="1" si="180"/>
        <v>0</v>
      </c>
      <c r="IS44" s="78">
        <f t="shared" ca="1" si="61"/>
        <v>0</v>
      </c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90" t="str">
        <f t="shared" si="62"/>
        <v/>
      </c>
      <c r="LQ44" s="90" t="str">
        <f t="shared" si="63"/>
        <v/>
      </c>
      <c r="LR44" s="90" t="str">
        <f t="shared" si="64"/>
        <v/>
      </c>
      <c r="LS44" s="90" t="str">
        <f t="shared" si="65"/>
        <v/>
      </c>
      <c r="LT44" s="90" t="str">
        <f t="shared" si="66"/>
        <v/>
      </c>
      <c r="LU44" s="90" t="str">
        <f t="shared" si="67"/>
        <v/>
      </c>
      <c r="LV44" s="91" t="str">
        <f t="shared" ref="LV44:LV107" si="184">IF(FE44&lt;&gt;"",FE44&amp;",","")</f>
        <v/>
      </c>
      <c r="LW44" s="91" t="str">
        <f t="shared" ref="LW44:LW107" si="185">IF(FF44&lt;&gt;"",FF44&amp;",","")</f>
        <v/>
      </c>
      <c r="LX44" s="91" t="str">
        <f t="shared" ref="LX44:LX107" si="186">IF(FG44&lt;&gt;"",FG44&amp;",","")</f>
        <v/>
      </c>
      <c r="LY44" s="91" t="str">
        <f t="shared" si="181"/>
        <v/>
      </c>
      <c r="LZ44" s="91" t="str">
        <f t="shared" si="182"/>
        <v/>
      </c>
      <c r="MA44" s="91" t="str">
        <f t="shared" si="183"/>
        <v/>
      </c>
      <c r="MB44" s="30">
        <v>13</v>
      </c>
      <c r="MC44" s="28">
        <v>5</v>
      </c>
      <c r="MD44" s="29">
        <v>7</v>
      </c>
      <c r="ME44" s="28" t="s">
        <v>10</v>
      </c>
      <c r="MF44" s="28" t="s">
        <v>13</v>
      </c>
      <c r="MG44" s="28" t="s">
        <v>14</v>
      </c>
      <c r="MH44" s="41"/>
      <c r="MI44" s="41"/>
      <c r="MJ44" s="41"/>
      <c r="MK44" s="41"/>
      <c r="ML44" s="41"/>
      <c r="MM44" s="41"/>
      <c r="MN44" s="42"/>
      <c r="MO44" s="15">
        <f t="shared" ca="1" si="2"/>
        <v>0</v>
      </c>
      <c r="MP44" s="20"/>
      <c r="MQ44" s="20"/>
      <c r="MR44" s="15">
        <v>31</v>
      </c>
      <c r="MS44" s="96"/>
    </row>
    <row r="45" spans="1:357" ht="15">
      <c r="A45" s="15">
        <f t="shared" ca="1" si="0"/>
        <v>5</v>
      </c>
      <c r="B45" s="33" t="str">
        <f t="shared" ca="1" si="1"/>
        <v>DB</v>
      </c>
      <c r="C45" s="10" t="str">
        <f t="shared" ca="1" si="45"/>
        <v/>
      </c>
      <c r="D45" s="50">
        <f t="shared" ca="1" si="46"/>
        <v>0</v>
      </c>
      <c r="E45" s="10" t="str">
        <f t="shared" si="47"/>
        <v/>
      </c>
      <c r="F45" s="111">
        <f t="shared" si="48"/>
        <v>41</v>
      </c>
      <c r="G45" s="59">
        <f t="shared" ca="1" si="68"/>
        <v>1</v>
      </c>
      <c r="H45" s="56">
        <f ca="1">COUNTIF($A$5:A45,$H$5)</f>
        <v>0</v>
      </c>
      <c r="I45" s="56">
        <f ca="1">COUNTIF($A$5:$A45,$I$5)</f>
        <v>2</v>
      </c>
      <c r="J45" s="56">
        <f ca="1">COUNTIF($A$5:$A45,$J$5)</f>
        <v>0</v>
      </c>
      <c r="K45" s="56">
        <f ca="1">COUNTIF($A$5:$A45,$K$5)</f>
        <v>0</v>
      </c>
      <c r="L45" s="56">
        <f ca="1">COUNTIF($A$5:$A45,$L$5)</f>
        <v>3</v>
      </c>
      <c r="M45" s="56">
        <f ca="1">COUNTIF($A$5:$A45,$M$5)</f>
        <v>1</v>
      </c>
      <c r="N45" s="56">
        <f ca="1">COUNTIF($A$5:$A45,$N$5)</f>
        <v>0</v>
      </c>
      <c r="O45" s="56">
        <f ca="1">COUNTIF($A$5:$A45,$O$5)</f>
        <v>3</v>
      </c>
      <c r="P45" s="56">
        <f ca="1">COUNTIF($A$5:$A45,$P$5)</f>
        <v>2</v>
      </c>
      <c r="Q45" s="56">
        <f ca="1">COUNTIF($A$5:$A45,$Q$5)</f>
        <v>2</v>
      </c>
      <c r="R45" s="56">
        <f ca="1">COUNTIF($A$5:$A45,$R$5)</f>
        <v>4</v>
      </c>
      <c r="S45" s="56">
        <f ca="1">COUNTIF($A$5:$A45,$S$5)</f>
        <v>0</v>
      </c>
      <c r="T45" s="56">
        <f ca="1">COUNTIF($A$5:$A45,$T$5)</f>
        <v>0</v>
      </c>
      <c r="U45" s="56">
        <f ca="1">COUNTIF($A$5:$A45,$U$5)</f>
        <v>2</v>
      </c>
      <c r="V45" s="56">
        <f ca="1">COUNTIF($A$5:$A45,$V$5)</f>
        <v>3</v>
      </c>
      <c r="W45" s="56">
        <f ca="1">COUNTIF($A$5:$A45,$W$5)</f>
        <v>2</v>
      </c>
      <c r="X45" s="56">
        <f ca="1">COUNTIF($A$5:$A45,$X$5)</f>
        <v>0</v>
      </c>
      <c r="Y45" s="56">
        <f ca="1">COUNTIF($A$5:$A45,$Y$5)</f>
        <v>0</v>
      </c>
      <c r="Z45" s="56">
        <f ca="1">COUNTIF($A$5:$A45,$Z$5)</f>
        <v>2</v>
      </c>
      <c r="AA45" s="56">
        <f ca="1">COUNTIF($A$5:$A45,$AA$5)</f>
        <v>1</v>
      </c>
      <c r="AB45" s="56">
        <f ca="1">COUNTIF($A$5:$A45,$AB$5)</f>
        <v>2</v>
      </c>
      <c r="AC45" s="56">
        <f ca="1">COUNTIF($A$5:$A45,$AC$5)</f>
        <v>0</v>
      </c>
      <c r="AD45" s="56">
        <f ca="1">COUNTIF($A$5:$A45,$AD$5)</f>
        <v>2</v>
      </c>
      <c r="AE45" s="56">
        <f ca="1">COUNTIF($A$5:$A45,$AE$5)</f>
        <v>2</v>
      </c>
      <c r="AF45" s="56">
        <f ca="1">COUNTIF($A$5:$A45,$AF$5)</f>
        <v>0</v>
      </c>
      <c r="AG45" s="56">
        <f ca="1">COUNTIF($A$5:$A45,$AG$5)</f>
        <v>0</v>
      </c>
      <c r="AH45" s="56">
        <f ca="1">COUNTIF($A$5:$A45,$AH$5)</f>
        <v>0</v>
      </c>
      <c r="AI45" s="56">
        <f ca="1">COUNTIF($A$5:$A45,$AI$5)</f>
        <v>2</v>
      </c>
      <c r="AJ45" s="56">
        <f ca="1">COUNTIF($A$5:$A45,$AJ$5)</f>
        <v>0</v>
      </c>
      <c r="AK45" s="56">
        <f ca="1">COUNTIF($A$5:$A45,$AK$5)</f>
        <v>0</v>
      </c>
      <c r="AL45" s="56">
        <f ca="1">COUNTIF($A$5:$A45,$AL$5)</f>
        <v>0</v>
      </c>
      <c r="AM45" s="56">
        <f ca="1">COUNTIF($A$5:$A45,$AM$5)</f>
        <v>1</v>
      </c>
      <c r="AN45" s="56">
        <f ca="1">COUNTIF($A$5:$A45,$AN$5)</f>
        <v>2</v>
      </c>
      <c r="AO45" s="56">
        <f ca="1">COUNTIF($A$5:$A45,$AO$5)</f>
        <v>0</v>
      </c>
      <c r="AP45" s="56">
        <f ca="1">COUNTIF($A$5:$A45,$AP$5)</f>
        <v>1</v>
      </c>
      <c r="AQ45" s="56">
        <f ca="1">COUNTIF($A$5:$A45,$AQ$5)</f>
        <v>0</v>
      </c>
      <c r="AR45" s="56">
        <f ca="1">COUNTIF($A$5:$A45,$AR$5)</f>
        <v>2</v>
      </c>
      <c r="AS45" s="101">
        <f t="shared" ca="1" si="49"/>
        <v>17</v>
      </c>
      <c r="AT45" s="58">
        <f t="shared" si="50"/>
        <v>41</v>
      </c>
      <c r="AU45" s="105">
        <f t="shared" si="51"/>
        <v>2</v>
      </c>
      <c r="AV45" s="105">
        <f t="shared" si="52"/>
        <v>26.568000000000001</v>
      </c>
      <c r="AW45" s="58">
        <f t="shared" ca="1" si="69"/>
        <v>39</v>
      </c>
      <c r="AX45" s="58">
        <f t="shared" ca="1" si="70"/>
        <v>17</v>
      </c>
      <c r="AY45" s="58">
        <f t="shared" ca="1" si="71"/>
        <v>39</v>
      </c>
      <c r="AZ45" s="58">
        <f t="shared" ca="1" si="72"/>
        <v>39</v>
      </c>
      <c r="BA45" s="58">
        <f t="shared" ca="1" si="73"/>
        <v>0</v>
      </c>
      <c r="BB45" s="58">
        <f t="shared" ca="1" si="74"/>
        <v>37</v>
      </c>
      <c r="BC45" s="58">
        <f t="shared" ca="1" si="75"/>
        <v>39</v>
      </c>
      <c r="BD45" s="58">
        <f t="shared" ca="1" si="76"/>
        <v>4</v>
      </c>
      <c r="BE45" s="58">
        <f t="shared" ca="1" si="77"/>
        <v>2</v>
      </c>
      <c r="BF45" s="58">
        <f t="shared" ca="1" si="78"/>
        <v>3</v>
      </c>
      <c r="BG45" s="58">
        <f t="shared" ca="1" si="79"/>
        <v>8</v>
      </c>
      <c r="BH45" s="58">
        <f t="shared" ca="1" si="80"/>
        <v>39</v>
      </c>
      <c r="BI45" s="58">
        <f t="shared" ca="1" si="81"/>
        <v>39</v>
      </c>
      <c r="BJ45" s="58">
        <f t="shared" ca="1" si="82"/>
        <v>6</v>
      </c>
      <c r="BK45" s="58">
        <f t="shared" ca="1" si="83"/>
        <v>13</v>
      </c>
      <c r="BL45" s="58">
        <f t="shared" ca="1" si="84"/>
        <v>21</v>
      </c>
      <c r="BM45" s="58">
        <f t="shared" ca="1" si="85"/>
        <v>39</v>
      </c>
      <c r="BN45" s="58">
        <f t="shared" ca="1" si="86"/>
        <v>39</v>
      </c>
      <c r="BO45" s="58">
        <f t="shared" ca="1" si="87"/>
        <v>16</v>
      </c>
      <c r="BP45" s="58">
        <f t="shared" ca="1" si="88"/>
        <v>32</v>
      </c>
      <c r="BQ45" s="58">
        <f t="shared" ca="1" si="89"/>
        <v>20</v>
      </c>
      <c r="BR45" s="58">
        <f t="shared" ca="1" si="90"/>
        <v>39</v>
      </c>
      <c r="BS45" s="58">
        <f t="shared" ca="1" si="91"/>
        <v>11</v>
      </c>
      <c r="BT45" s="58">
        <f t="shared" ca="1" si="92"/>
        <v>25</v>
      </c>
      <c r="BU45" s="58">
        <f t="shared" ca="1" si="93"/>
        <v>39</v>
      </c>
      <c r="BV45" s="58">
        <f t="shared" ca="1" si="94"/>
        <v>39</v>
      </c>
      <c r="BW45" s="58">
        <f t="shared" ca="1" si="95"/>
        <v>39</v>
      </c>
      <c r="BX45" s="58">
        <f t="shared" ca="1" si="96"/>
        <v>12</v>
      </c>
      <c r="BY45" s="58">
        <f t="shared" ca="1" si="97"/>
        <v>39</v>
      </c>
      <c r="BZ45" s="58">
        <f t="shared" ca="1" si="98"/>
        <v>39</v>
      </c>
      <c r="CA45" s="58">
        <f t="shared" ca="1" si="99"/>
        <v>39</v>
      </c>
      <c r="CB45" s="58">
        <f t="shared" ca="1" si="100"/>
        <v>24</v>
      </c>
      <c r="CC45" s="58">
        <f t="shared" ca="1" si="101"/>
        <v>1</v>
      </c>
      <c r="CD45" s="58">
        <f t="shared" ca="1" si="102"/>
        <v>39</v>
      </c>
      <c r="CE45" s="58">
        <f t="shared" ca="1" si="103"/>
        <v>39</v>
      </c>
      <c r="CF45" s="58">
        <f t="shared" ca="1" si="104"/>
        <v>39</v>
      </c>
      <c r="CG45" s="58">
        <f t="shared" ca="1" si="105"/>
        <v>9</v>
      </c>
      <c r="CH45" s="58" t="str">
        <f t="shared" ca="1" si="106"/>
        <v/>
      </c>
      <c r="CI45" s="58" t="str">
        <f t="shared" ca="1" si="107"/>
        <v/>
      </c>
      <c r="CJ45" s="58" t="str">
        <f t="shared" ca="1" si="108"/>
        <v/>
      </c>
      <c r="CK45" s="58" t="str">
        <f t="shared" ca="1" si="109"/>
        <v/>
      </c>
      <c r="CL45" s="58" t="str">
        <f t="shared" ca="1" si="110"/>
        <v/>
      </c>
      <c r="CM45" s="58" t="str">
        <f t="shared" ca="1" si="111"/>
        <v/>
      </c>
      <c r="CN45" s="58" t="str">
        <f t="shared" ca="1" si="112"/>
        <v/>
      </c>
      <c r="CO45" s="58" t="str">
        <f t="shared" ca="1" si="113"/>
        <v/>
      </c>
      <c r="CP45" s="58" t="str">
        <f t="shared" ca="1" si="114"/>
        <v/>
      </c>
      <c r="CQ45" s="58" t="str">
        <f t="shared" ca="1" si="115"/>
        <v/>
      </c>
      <c r="CR45" s="58" t="str">
        <f t="shared" ca="1" si="116"/>
        <v/>
      </c>
      <c r="CS45" s="58" t="str">
        <f t="shared" ca="1" si="117"/>
        <v/>
      </c>
      <c r="CT45" s="58" t="str">
        <f t="shared" ca="1" si="118"/>
        <v/>
      </c>
      <c r="CU45" s="58" t="str">
        <f t="shared" ca="1" si="119"/>
        <v/>
      </c>
      <c r="CV45" s="58" t="str">
        <f t="shared" ca="1" si="120"/>
        <v/>
      </c>
      <c r="CW45" s="58" t="str">
        <f t="shared" ca="1" si="121"/>
        <v/>
      </c>
      <c r="CX45" s="58" t="str">
        <f t="shared" ca="1" si="122"/>
        <v/>
      </c>
      <c r="CY45" s="58" t="str">
        <f t="shared" ca="1" si="123"/>
        <v/>
      </c>
      <c r="CZ45" s="58" t="str">
        <f t="shared" ca="1" si="124"/>
        <v/>
      </c>
      <c r="DA45" s="58" t="str">
        <f t="shared" ca="1" si="125"/>
        <v/>
      </c>
      <c r="DB45" s="58" t="str">
        <f t="shared" ca="1" si="126"/>
        <v/>
      </c>
      <c r="DC45" s="58" t="str">
        <f t="shared" ca="1" si="127"/>
        <v/>
      </c>
      <c r="DD45" s="58" t="str">
        <f t="shared" ca="1" si="128"/>
        <v/>
      </c>
      <c r="DE45" s="58" t="str">
        <f t="shared" ca="1" si="129"/>
        <v/>
      </c>
      <c r="DF45" s="58" t="str">
        <f t="shared" ca="1" si="130"/>
        <v/>
      </c>
      <c r="DG45" s="58" t="str">
        <f t="shared" ca="1" si="131"/>
        <v/>
      </c>
      <c r="DH45" s="58" t="str">
        <f t="shared" ca="1" si="132"/>
        <v/>
      </c>
      <c r="DI45" s="58" t="str">
        <f t="shared" ca="1" si="133"/>
        <v/>
      </c>
      <c r="DJ45" s="58" t="str">
        <f t="shared" ca="1" si="134"/>
        <v/>
      </c>
      <c r="DK45" s="58" t="str">
        <f t="shared" ca="1" si="135"/>
        <v/>
      </c>
      <c r="DL45" s="58" t="str">
        <f t="shared" ca="1" si="136"/>
        <v/>
      </c>
      <c r="DM45" s="58" t="str">
        <f t="shared" ca="1" si="137"/>
        <v/>
      </c>
      <c r="DN45" s="58" t="str">
        <f t="shared" ca="1" si="138"/>
        <v/>
      </c>
      <c r="DO45" s="58" t="str">
        <f t="shared" ca="1" si="139"/>
        <v/>
      </c>
      <c r="DP45" s="58" t="str">
        <f t="shared" ca="1" si="140"/>
        <v/>
      </c>
      <c r="DQ45" s="58" t="str">
        <f t="shared" ca="1" si="140"/>
        <v/>
      </c>
      <c r="DR45" s="58" t="str">
        <f t="shared" ca="1" si="141"/>
        <v/>
      </c>
      <c r="DS45" s="34">
        <f t="shared" ca="1" si="142"/>
        <v>0</v>
      </c>
      <c r="DT45" s="34">
        <f t="shared" ca="1" si="143"/>
        <v>0</v>
      </c>
      <c r="DU45" s="34">
        <f t="shared" ca="1" si="144"/>
        <v>0</v>
      </c>
      <c r="DV45" s="34">
        <f t="shared" ca="1" si="145"/>
        <v>0</v>
      </c>
      <c r="DW45" s="34">
        <f t="shared" ca="1" si="146"/>
        <v>0</v>
      </c>
      <c r="DX45" s="34">
        <f t="shared" ca="1" si="147"/>
        <v>0</v>
      </c>
      <c r="DY45" s="34">
        <f t="shared" ca="1" si="148"/>
        <v>0</v>
      </c>
      <c r="DZ45" s="34">
        <f t="shared" ca="1" si="149"/>
        <v>0</v>
      </c>
      <c r="EA45" s="34">
        <f t="shared" ca="1" si="150"/>
        <v>0</v>
      </c>
      <c r="EB45" s="34">
        <f t="shared" ca="1" si="151"/>
        <v>0</v>
      </c>
      <c r="EC45" s="34">
        <f t="shared" ca="1" si="152"/>
        <v>0</v>
      </c>
      <c r="ED45" s="34">
        <f t="shared" ca="1" si="153"/>
        <v>0</v>
      </c>
      <c r="EE45" s="34">
        <f t="shared" ca="1" si="154"/>
        <v>0</v>
      </c>
      <c r="EF45" s="34">
        <f t="shared" ca="1" si="155"/>
        <v>0</v>
      </c>
      <c r="EG45" s="34">
        <f t="shared" ca="1" si="156"/>
        <v>0</v>
      </c>
      <c r="EH45" s="34">
        <f t="shared" ca="1" si="157"/>
        <v>0</v>
      </c>
      <c r="EI45" s="34">
        <f t="shared" ca="1" si="158"/>
        <v>0</v>
      </c>
      <c r="EJ45" s="34">
        <f t="shared" ca="1" si="159"/>
        <v>0</v>
      </c>
      <c r="EK45" s="34">
        <f t="shared" ca="1" si="160"/>
        <v>0</v>
      </c>
      <c r="EL45" s="34">
        <f t="shared" ca="1" si="161"/>
        <v>0</v>
      </c>
      <c r="EM45" s="34">
        <f t="shared" ca="1" si="162"/>
        <v>0</v>
      </c>
      <c r="EN45" s="34">
        <f t="shared" ca="1" si="163"/>
        <v>0</v>
      </c>
      <c r="EO45" s="34">
        <f t="shared" ca="1" si="164"/>
        <v>0</v>
      </c>
      <c r="EP45" s="34">
        <f t="shared" ca="1" si="165"/>
        <v>0</v>
      </c>
      <c r="EQ45" s="34">
        <f t="shared" ca="1" si="166"/>
        <v>0</v>
      </c>
      <c r="ER45" s="34">
        <f t="shared" ca="1" si="167"/>
        <v>0</v>
      </c>
      <c r="ES45" s="34">
        <f t="shared" ca="1" si="168"/>
        <v>0</v>
      </c>
      <c r="ET45" s="34">
        <f t="shared" ca="1" si="169"/>
        <v>0</v>
      </c>
      <c r="EU45" s="34">
        <f t="shared" ca="1" si="170"/>
        <v>0</v>
      </c>
      <c r="EV45" s="34">
        <f t="shared" ca="1" si="171"/>
        <v>0</v>
      </c>
      <c r="EW45" s="34">
        <f t="shared" ca="1" si="172"/>
        <v>0</v>
      </c>
      <c r="EX45" s="34">
        <f t="shared" ca="1" si="173"/>
        <v>0</v>
      </c>
      <c r="EY45" s="34">
        <f t="shared" ca="1" si="174"/>
        <v>0</v>
      </c>
      <c r="EZ45" s="34">
        <f t="shared" ca="1" si="175"/>
        <v>0</v>
      </c>
      <c r="FA45" s="34">
        <f t="shared" ca="1" si="176"/>
        <v>0</v>
      </c>
      <c r="FB45" s="34">
        <f t="shared" ca="1" si="177"/>
        <v>0</v>
      </c>
      <c r="FC45" s="34">
        <f t="shared" ca="1" si="178"/>
        <v>0</v>
      </c>
      <c r="FD45" s="71"/>
      <c r="FE45" s="76"/>
      <c r="FF45" s="76"/>
      <c r="FG45" s="76"/>
      <c r="FH45" s="58"/>
      <c r="FI45" s="58"/>
      <c r="FJ45" s="58">
        <v>0</v>
      </c>
      <c r="FK45" s="58">
        <v>0</v>
      </c>
      <c r="FL45" s="34">
        <f t="shared" ca="1" si="4"/>
        <v>0</v>
      </c>
      <c r="FM45" s="34">
        <f t="shared" ca="1" si="5"/>
        <v>0</v>
      </c>
      <c r="FN45" s="34">
        <f t="shared" ca="1" si="6"/>
        <v>0</v>
      </c>
      <c r="FO45" s="34">
        <f t="shared" ca="1" si="7"/>
        <v>0</v>
      </c>
      <c r="FP45" s="34">
        <f t="shared" ca="1" si="8"/>
        <v>0</v>
      </c>
      <c r="FQ45" s="34">
        <f t="shared" ca="1" si="9"/>
        <v>0</v>
      </c>
      <c r="FR45" s="34">
        <f t="shared" ca="1" si="10"/>
        <v>0</v>
      </c>
      <c r="FS45" s="34">
        <f t="shared" ca="1" si="11"/>
        <v>0</v>
      </c>
      <c r="FT45" s="34">
        <f t="shared" ca="1" si="12"/>
        <v>0</v>
      </c>
      <c r="FU45" s="34">
        <f t="shared" ca="1" si="13"/>
        <v>0</v>
      </c>
      <c r="FV45" s="34">
        <f t="shared" ca="1" si="14"/>
        <v>0</v>
      </c>
      <c r="FW45" s="34">
        <f t="shared" ca="1" si="15"/>
        <v>0</v>
      </c>
      <c r="FX45" s="34">
        <f t="shared" ca="1" si="16"/>
        <v>0</v>
      </c>
      <c r="FY45" s="34">
        <f t="shared" ca="1" si="17"/>
        <v>0</v>
      </c>
      <c r="FZ45" s="34">
        <f t="shared" ca="1" si="18"/>
        <v>0</v>
      </c>
      <c r="GA45" s="34">
        <f t="shared" ca="1" si="19"/>
        <v>0</v>
      </c>
      <c r="GB45" s="34">
        <f t="shared" ca="1" si="20"/>
        <v>0</v>
      </c>
      <c r="GC45" s="34">
        <f t="shared" ca="1" si="21"/>
        <v>0</v>
      </c>
      <c r="GD45" s="34">
        <f t="shared" ca="1" si="22"/>
        <v>0</v>
      </c>
      <c r="GE45" s="34">
        <f t="shared" ca="1" si="23"/>
        <v>0</v>
      </c>
      <c r="GF45" s="34">
        <f t="shared" ca="1" si="24"/>
        <v>0</v>
      </c>
      <c r="GG45" s="34">
        <f t="shared" ca="1" si="25"/>
        <v>0</v>
      </c>
      <c r="GH45" s="34">
        <f t="shared" ca="1" si="26"/>
        <v>0</v>
      </c>
      <c r="GI45" s="34">
        <f t="shared" ca="1" si="27"/>
        <v>0</v>
      </c>
      <c r="GJ45" s="34">
        <f t="shared" ca="1" si="28"/>
        <v>0</v>
      </c>
      <c r="GK45" s="34">
        <f t="shared" ca="1" si="29"/>
        <v>0</v>
      </c>
      <c r="GL45" s="34">
        <f t="shared" ca="1" si="30"/>
        <v>0</v>
      </c>
      <c r="GM45" s="34">
        <f t="shared" ca="1" si="31"/>
        <v>0</v>
      </c>
      <c r="GN45" s="34">
        <f t="shared" ca="1" si="32"/>
        <v>0</v>
      </c>
      <c r="GO45" s="34">
        <f t="shared" ca="1" si="33"/>
        <v>0</v>
      </c>
      <c r="GP45" s="34">
        <f t="shared" ca="1" si="34"/>
        <v>0</v>
      </c>
      <c r="GQ45" s="34">
        <f t="shared" ca="1" si="35"/>
        <v>0</v>
      </c>
      <c r="GR45" s="34">
        <f t="shared" ca="1" si="36"/>
        <v>0</v>
      </c>
      <c r="GS45" s="34">
        <f t="shared" ca="1" si="37"/>
        <v>0</v>
      </c>
      <c r="GT45" s="34">
        <f t="shared" ca="1" si="38"/>
        <v>0</v>
      </c>
      <c r="GU45" s="34">
        <f t="shared" ca="1" si="39"/>
        <v>0</v>
      </c>
      <c r="GV45" s="34">
        <f t="shared" ca="1" si="40"/>
        <v>0</v>
      </c>
      <c r="GW45" s="49" t="str">
        <f t="shared" ca="1" si="56"/>
        <v>L</v>
      </c>
      <c r="GX45" s="49"/>
      <c r="GY45" s="49"/>
      <c r="GZ45" s="49"/>
      <c r="HA45" s="49"/>
      <c r="HB45" s="49" t="str">
        <f t="shared" ca="1" si="57"/>
        <v>O</v>
      </c>
      <c r="HC45" s="49"/>
      <c r="HD45" s="49"/>
      <c r="HE45" s="49"/>
      <c r="HF45" s="49"/>
      <c r="HG45" s="49" t="str">
        <f t="shared" ca="1" si="58"/>
        <v>R</v>
      </c>
      <c r="HH45" s="49"/>
      <c r="HI45" s="49"/>
      <c r="HJ45" s="49"/>
      <c r="HK45" s="49"/>
      <c r="HL45" s="65"/>
      <c r="HM45" s="50"/>
      <c r="HN45" s="50"/>
      <c r="HO45" s="66"/>
      <c r="HP45" s="66"/>
      <c r="HQ45" s="33"/>
      <c r="HR45" s="66"/>
      <c r="HS45" s="66"/>
      <c r="HT45" s="67"/>
      <c r="HU45" s="65"/>
      <c r="HV45" s="50"/>
      <c r="HW45" s="50"/>
      <c r="HX45" s="66"/>
      <c r="HY45" s="66"/>
      <c r="HZ45" s="33"/>
      <c r="IA45" s="66"/>
      <c r="IB45" s="66"/>
      <c r="IC45" s="67"/>
      <c r="ID45" s="65"/>
      <c r="IE45" s="50"/>
      <c r="IF45" s="50"/>
      <c r="IG45" s="66"/>
      <c r="IH45" s="66"/>
      <c r="II45" s="33">
        <f t="shared" ca="1" si="41"/>
        <v>0</v>
      </c>
      <c r="IJ45" s="66" t="str">
        <f t="shared" ca="1" si="42"/>
        <v/>
      </c>
      <c r="IK45" s="66" t="str">
        <f t="shared" ca="1" si="43"/>
        <v/>
      </c>
      <c r="IL45" s="67">
        <f t="shared" ca="1" si="59"/>
        <v>1</v>
      </c>
      <c r="IM45" s="34"/>
      <c r="IN45" s="34"/>
      <c r="IO45" s="37">
        <f t="shared" ca="1" si="60"/>
        <v>0</v>
      </c>
      <c r="IP45" s="22">
        <f t="shared" ca="1" si="44"/>
        <v>0</v>
      </c>
      <c r="IQ45" s="78">
        <f t="shared" ref="IQ45" ca="1" si="187">IF($A45&lt;&gt;"",IF(IQ44&gt;0,IQ44,IF(IP45&gt;=$IS$1,"Profit Target",0)),0)</f>
        <v>0</v>
      </c>
      <c r="IR45" s="156">
        <f t="shared" ref="IR45" ca="1" si="188">IF(A45&lt;&gt;"",IF(IR44&lt;&gt;0,IR44,IF(IP45&lt;=$IS$2,"Stop Loss",0)),0)</f>
        <v>0</v>
      </c>
      <c r="IS45" s="78">
        <f t="shared" ca="1" si="61"/>
        <v>0</v>
      </c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90" t="str">
        <f t="shared" si="62"/>
        <v/>
      </c>
      <c r="LQ45" s="90" t="str">
        <f t="shared" si="63"/>
        <v/>
      </c>
      <c r="LR45" s="90" t="str">
        <f t="shared" si="64"/>
        <v/>
      </c>
      <c r="LS45" s="90" t="str">
        <f t="shared" si="65"/>
        <v/>
      </c>
      <c r="LT45" s="90" t="str">
        <f t="shared" si="66"/>
        <v/>
      </c>
      <c r="LU45" s="90" t="str">
        <f t="shared" si="67"/>
        <v/>
      </c>
      <c r="LV45" s="91" t="str">
        <f t="shared" si="184"/>
        <v/>
      </c>
      <c r="LW45" s="91" t="str">
        <f t="shared" si="185"/>
        <v/>
      </c>
      <c r="LX45" s="91" t="str">
        <f t="shared" si="186"/>
        <v/>
      </c>
      <c r="LY45" s="91" t="str">
        <f t="shared" si="181"/>
        <v/>
      </c>
      <c r="LZ45" s="91" t="str">
        <f t="shared" si="182"/>
        <v/>
      </c>
      <c r="MA45" s="91" t="str">
        <f t="shared" si="183"/>
        <v/>
      </c>
      <c r="MB45" s="30">
        <v>14</v>
      </c>
      <c r="MC45" s="28">
        <v>5</v>
      </c>
      <c r="MD45" s="29">
        <v>8</v>
      </c>
      <c r="ME45" s="28" t="s">
        <v>9</v>
      </c>
      <c r="MF45" s="28" t="s">
        <v>13</v>
      </c>
      <c r="MG45" s="28" t="s">
        <v>12</v>
      </c>
      <c r="MH45" s="41"/>
      <c r="MI45" s="41"/>
      <c r="MJ45" s="41"/>
      <c r="MK45" s="41"/>
      <c r="ML45" s="41"/>
      <c r="MM45" s="41"/>
      <c r="MN45" s="42"/>
      <c r="MO45" s="15">
        <f t="shared" ca="1" si="2"/>
        <v>32</v>
      </c>
      <c r="MP45" s="20"/>
      <c r="MQ45" s="20"/>
      <c r="MR45" s="15">
        <v>25</v>
      </c>
      <c r="MS45" s="96"/>
    </row>
    <row r="46" spans="1:357" ht="15">
      <c r="A46" s="15">
        <f t="shared" ca="1" si="0"/>
        <v>1</v>
      </c>
      <c r="B46" s="33" t="str">
        <f t="shared" ca="1" si="1"/>
        <v>DB</v>
      </c>
      <c r="C46" s="10" t="str">
        <f t="shared" ca="1" si="45"/>
        <v/>
      </c>
      <c r="D46" s="50">
        <f t="shared" ca="1" si="46"/>
        <v>0</v>
      </c>
      <c r="E46" s="10" t="str">
        <f t="shared" si="47"/>
        <v/>
      </c>
      <c r="F46" s="111">
        <f t="shared" si="48"/>
        <v>42</v>
      </c>
      <c r="G46" s="59">
        <f t="shared" ca="1" si="68"/>
        <v>1</v>
      </c>
      <c r="H46" s="56">
        <f ca="1">COUNTIF($A$5:A46,$H$5)</f>
        <v>1</v>
      </c>
      <c r="I46" s="56">
        <f ca="1">COUNTIF($A$5:$A46,$I$5)</f>
        <v>2</v>
      </c>
      <c r="J46" s="56">
        <f ca="1">COUNTIF($A$5:$A46,$J$5)</f>
        <v>0</v>
      </c>
      <c r="K46" s="56">
        <f ca="1">COUNTIF($A$5:$A46,$K$5)</f>
        <v>0</v>
      </c>
      <c r="L46" s="56">
        <f ca="1">COUNTIF($A$5:$A46,$L$5)</f>
        <v>3</v>
      </c>
      <c r="M46" s="56">
        <f ca="1">COUNTIF($A$5:$A46,$M$5)</f>
        <v>1</v>
      </c>
      <c r="N46" s="56">
        <f ca="1">COUNTIF($A$5:$A46,$N$5)</f>
        <v>0</v>
      </c>
      <c r="O46" s="56">
        <f ca="1">COUNTIF($A$5:$A46,$O$5)</f>
        <v>3</v>
      </c>
      <c r="P46" s="56">
        <f ca="1">COUNTIF($A$5:$A46,$P$5)</f>
        <v>2</v>
      </c>
      <c r="Q46" s="56">
        <f ca="1">COUNTIF($A$5:$A46,$Q$5)</f>
        <v>2</v>
      </c>
      <c r="R46" s="56">
        <f ca="1">COUNTIF($A$5:$A46,$R$5)</f>
        <v>4</v>
      </c>
      <c r="S46" s="56">
        <f ca="1">COUNTIF($A$5:$A46,$S$5)</f>
        <v>0</v>
      </c>
      <c r="T46" s="56">
        <f ca="1">COUNTIF($A$5:$A46,$T$5)</f>
        <v>0</v>
      </c>
      <c r="U46" s="56">
        <f ca="1">COUNTIF($A$5:$A46,$U$5)</f>
        <v>2</v>
      </c>
      <c r="V46" s="56">
        <f ca="1">COUNTIF($A$5:$A46,$V$5)</f>
        <v>3</v>
      </c>
      <c r="W46" s="56">
        <f ca="1">COUNTIF($A$5:$A46,$W$5)</f>
        <v>2</v>
      </c>
      <c r="X46" s="56">
        <f ca="1">COUNTIF($A$5:$A46,$X$5)</f>
        <v>0</v>
      </c>
      <c r="Y46" s="56">
        <f ca="1">COUNTIF($A$5:$A46,$Y$5)</f>
        <v>0</v>
      </c>
      <c r="Z46" s="56">
        <f ca="1">COUNTIF($A$5:$A46,$Z$5)</f>
        <v>2</v>
      </c>
      <c r="AA46" s="56">
        <f ca="1">COUNTIF($A$5:$A46,$AA$5)</f>
        <v>1</v>
      </c>
      <c r="AB46" s="56">
        <f ca="1">COUNTIF($A$5:$A46,$AB$5)</f>
        <v>2</v>
      </c>
      <c r="AC46" s="56">
        <f ca="1">COUNTIF($A$5:$A46,$AC$5)</f>
        <v>0</v>
      </c>
      <c r="AD46" s="56">
        <f ca="1">COUNTIF($A$5:$A46,$AD$5)</f>
        <v>2</v>
      </c>
      <c r="AE46" s="56">
        <f ca="1">COUNTIF($A$5:$A46,$AE$5)</f>
        <v>2</v>
      </c>
      <c r="AF46" s="56">
        <f ca="1">COUNTIF($A$5:$A46,$AF$5)</f>
        <v>0</v>
      </c>
      <c r="AG46" s="56">
        <f ca="1">COUNTIF($A$5:$A46,$AG$5)</f>
        <v>0</v>
      </c>
      <c r="AH46" s="56">
        <f ca="1">COUNTIF($A$5:$A46,$AH$5)</f>
        <v>0</v>
      </c>
      <c r="AI46" s="56">
        <f ca="1">COUNTIF($A$5:$A46,$AI$5)</f>
        <v>2</v>
      </c>
      <c r="AJ46" s="56">
        <f ca="1">COUNTIF($A$5:$A46,$AJ$5)</f>
        <v>0</v>
      </c>
      <c r="AK46" s="56">
        <f ca="1">COUNTIF($A$5:$A46,$AK$5)</f>
        <v>0</v>
      </c>
      <c r="AL46" s="56">
        <f ca="1">COUNTIF($A$5:$A46,$AL$5)</f>
        <v>0</v>
      </c>
      <c r="AM46" s="56">
        <f ca="1">COUNTIF($A$5:$A46,$AM$5)</f>
        <v>1</v>
      </c>
      <c r="AN46" s="56">
        <f ca="1">COUNTIF($A$5:$A46,$AN$5)</f>
        <v>2</v>
      </c>
      <c r="AO46" s="56">
        <f ca="1">COUNTIF($A$5:$A46,$AO$5)</f>
        <v>0</v>
      </c>
      <c r="AP46" s="56">
        <f ca="1">COUNTIF($A$5:$A46,$AP$5)</f>
        <v>1</v>
      </c>
      <c r="AQ46" s="56">
        <f ca="1">COUNTIF($A$5:$A46,$AQ$5)</f>
        <v>0</v>
      </c>
      <c r="AR46" s="56">
        <f ca="1">COUNTIF($A$5:$A46,$AR$5)</f>
        <v>2</v>
      </c>
      <c r="AS46" s="101">
        <f t="shared" ca="1" si="49"/>
        <v>16</v>
      </c>
      <c r="AT46" s="58">
        <f t="shared" si="50"/>
        <v>42</v>
      </c>
      <c r="AU46" s="105">
        <f t="shared" si="51"/>
        <v>2</v>
      </c>
      <c r="AV46" s="105">
        <f t="shared" si="52"/>
        <v>27.216000000000001</v>
      </c>
      <c r="AW46" s="58">
        <f t="shared" ca="1" si="69"/>
        <v>0</v>
      </c>
      <c r="AX46" s="58">
        <f t="shared" ca="1" si="70"/>
        <v>18</v>
      </c>
      <c r="AY46" s="58">
        <f t="shared" ca="1" si="71"/>
        <v>40</v>
      </c>
      <c r="AZ46" s="58">
        <f t="shared" ca="1" si="72"/>
        <v>40</v>
      </c>
      <c r="BA46" s="58">
        <f t="shared" ca="1" si="73"/>
        <v>1</v>
      </c>
      <c r="BB46" s="58">
        <f t="shared" ca="1" si="74"/>
        <v>38</v>
      </c>
      <c r="BC46" s="58">
        <f t="shared" ca="1" si="75"/>
        <v>40</v>
      </c>
      <c r="BD46" s="58">
        <f t="shared" ca="1" si="76"/>
        <v>5</v>
      </c>
      <c r="BE46" s="58">
        <f t="shared" ca="1" si="77"/>
        <v>3</v>
      </c>
      <c r="BF46" s="58">
        <f t="shared" ca="1" si="78"/>
        <v>4</v>
      </c>
      <c r="BG46" s="58">
        <f t="shared" ca="1" si="79"/>
        <v>9</v>
      </c>
      <c r="BH46" s="58">
        <f t="shared" ca="1" si="80"/>
        <v>40</v>
      </c>
      <c r="BI46" s="58">
        <f t="shared" ca="1" si="81"/>
        <v>40</v>
      </c>
      <c r="BJ46" s="58">
        <f t="shared" ca="1" si="82"/>
        <v>7</v>
      </c>
      <c r="BK46" s="58">
        <f t="shared" ca="1" si="83"/>
        <v>14</v>
      </c>
      <c r="BL46" s="58">
        <f t="shared" ca="1" si="84"/>
        <v>22</v>
      </c>
      <c r="BM46" s="58">
        <f t="shared" ca="1" si="85"/>
        <v>40</v>
      </c>
      <c r="BN46" s="58">
        <f t="shared" ca="1" si="86"/>
        <v>40</v>
      </c>
      <c r="BO46" s="58">
        <f t="shared" ca="1" si="87"/>
        <v>17</v>
      </c>
      <c r="BP46" s="58">
        <f t="shared" ca="1" si="88"/>
        <v>33</v>
      </c>
      <c r="BQ46" s="58">
        <f t="shared" ca="1" si="89"/>
        <v>21</v>
      </c>
      <c r="BR46" s="58">
        <f t="shared" ca="1" si="90"/>
        <v>40</v>
      </c>
      <c r="BS46" s="58">
        <f t="shared" ca="1" si="91"/>
        <v>12</v>
      </c>
      <c r="BT46" s="58">
        <f t="shared" ca="1" si="92"/>
        <v>26</v>
      </c>
      <c r="BU46" s="58">
        <f t="shared" ca="1" si="93"/>
        <v>40</v>
      </c>
      <c r="BV46" s="58">
        <f t="shared" ca="1" si="94"/>
        <v>40</v>
      </c>
      <c r="BW46" s="58">
        <f t="shared" ca="1" si="95"/>
        <v>40</v>
      </c>
      <c r="BX46" s="58">
        <f t="shared" ca="1" si="96"/>
        <v>13</v>
      </c>
      <c r="BY46" s="58">
        <f t="shared" ca="1" si="97"/>
        <v>40</v>
      </c>
      <c r="BZ46" s="58">
        <f t="shared" ca="1" si="98"/>
        <v>40</v>
      </c>
      <c r="CA46" s="58">
        <f t="shared" ca="1" si="99"/>
        <v>40</v>
      </c>
      <c r="CB46" s="58">
        <f t="shared" ca="1" si="100"/>
        <v>25</v>
      </c>
      <c r="CC46" s="58">
        <f t="shared" ca="1" si="101"/>
        <v>2</v>
      </c>
      <c r="CD46" s="58">
        <f t="shared" ca="1" si="102"/>
        <v>40</v>
      </c>
      <c r="CE46" s="58">
        <f t="shared" ca="1" si="103"/>
        <v>40</v>
      </c>
      <c r="CF46" s="58">
        <f t="shared" ca="1" si="104"/>
        <v>40</v>
      </c>
      <c r="CG46" s="58">
        <f t="shared" ca="1" si="105"/>
        <v>10</v>
      </c>
      <c r="CH46" s="58" t="str">
        <f t="shared" ca="1" si="106"/>
        <v/>
      </c>
      <c r="CI46" s="58" t="str">
        <f t="shared" ca="1" si="107"/>
        <v/>
      </c>
      <c r="CJ46" s="58" t="str">
        <f t="shared" ca="1" si="108"/>
        <v/>
      </c>
      <c r="CK46" s="58" t="str">
        <f t="shared" ca="1" si="109"/>
        <v/>
      </c>
      <c r="CL46" s="58" t="str">
        <f t="shared" ca="1" si="110"/>
        <v/>
      </c>
      <c r="CM46" s="58" t="str">
        <f t="shared" ca="1" si="111"/>
        <v/>
      </c>
      <c r="CN46" s="58" t="str">
        <f t="shared" ca="1" si="112"/>
        <v/>
      </c>
      <c r="CO46" s="58" t="str">
        <f t="shared" ca="1" si="113"/>
        <v/>
      </c>
      <c r="CP46" s="58" t="str">
        <f t="shared" ca="1" si="114"/>
        <v/>
      </c>
      <c r="CQ46" s="58" t="str">
        <f t="shared" ca="1" si="115"/>
        <v/>
      </c>
      <c r="CR46" s="58" t="str">
        <f t="shared" ca="1" si="116"/>
        <v/>
      </c>
      <c r="CS46" s="58" t="str">
        <f t="shared" ca="1" si="117"/>
        <v/>
      </c>
      <c r="CT46" s="58" t="str">
        <f t="shared" ca="1" si="118"/>
        <v/>
      </c>
      <c r="CU46" s="58" t="str">
        <f t="shared" ca="1" si="119"/>
        <v/>
      </c>
      <c r="CV46" s="58" t="str">
        <f t="shared" ca="1" si="120"/>
        <v/>
      </c>
      <c r="CW46" s="58" t="str">
        <f t="shared" ca="1" si="121"/>
        <v/>
      </c>
      <c r="CX46" s="58" t="str">
        <f t="shared" ca="1" si="122"/>
        <v/>
      </c>
      <c r="CY46" s="58" t="str">
        <f t="shared" ca="1" si="123"/>
        <v/>
      </c>
      <c r="CZ46" s="58" t="str">
        <f t="shared" ca="1" si="124"/>
        <v/>
      </c>
      <c r="DA46" s="58" t="str">
        <f t="shared" ca="1" si="125"/>
        <v/>
      </c>
      <c r="DB46" s="58" t="str">
        <f t="shared" ca="1" si="126"/>
        <v/>
      </c>
      <c r="DC46" s="58" t="str">
        <f t="shared" ca="1" si="127"/>
        <v/>
      </c>
      <c r="DD46" s="58" t="str">
        <f t="shared" ca="1" si="128"/>
        <v/>
      </c>
      <c r="DE46" s="58" t="str">
        <f t="shared" ca="1" si="129"/>
        <v/>
      </c>
      <c r="DF46" s="58" t="str">
        <f t="shared" ca="1" si="130"/>
        <v/>
      </c>
      <c r="DG46" s="58" t="str">
        <f t="shared" ca="1" si="131"/>
        <v/>
      </c>
      <c r="DH46" s="58" t="str">
        <f t="shared" ca="1" si="132"/>
        <v/>
      </c>
      <c r="DI46" s="58" t="str">
        <f t="shared" ca="1" si="133"/>
        <v/>
      </c>
      <c r="DJ46" s="58" t="str">
        <f t="shared" ca="1" si="134"/>
        <v/>
      </c>
      <c r="DK46" s="58" t="str">
        <f t="shared" ca="1" si="135"/>
        <v/>
      </c>
      <c r="DL46" s="58" t="str">
        <f t="shared" ca="1" si="136"/>
        <v/>
      </c>
      <c r="DM46" s="58" t="str">
        <f t="shared" ca="1" si="137"/>
        <v/>
      </c>
      <c r="DN46" s="58" t="str">
        <f t="shared" ca="1" si="138"/>
        <v/>
      </c>
      <c r="DO46" s="58" t="str">
        <f t="shared" ca="1" si="139"/>
        <v/>
      </c>
      <c r="DP46" s="58" t="str">
        <f t="shared" ca="1" si="140"/>
        <v/>
      </c>
      <c r="DQ46" s="58" t="str">
        <f t="shared" ca="1" si="140"/>
        <v/>
      </c>
      <c r="DR46" s="58" t="str">
        <f t="shared" ca="1" si="141"/>
        <v/>
      </c>
      <c r="DS46" s="34">
        <f t="shared" ca="1" si="142"/>
        <v>0</v>
      </c>
      <c r="DT46" s="34">
        <f t="shared" ca="1" si="143"/>
        <v>0</v>
      </c>
      <c r="DU46" s="34">
        <f t="shared" ca="1" si="144"/>
        <v>0</v>
      </c>
      <c r="DV46" s="34">
        <f t="shared" ca="1" si="145"/>
        <v>0</v>
      </c>
      <c r="DW46" s="34">
        <f t="shared" ca="1" si="146"/>
        <v>0</v>
      </c>
      <c r="DX46" s="34">
        <f t="shared" ca="1" si="147"/>
        <v>0</v>
      </c>
      <c r="DY46" s="34">
        <f t="shared" ca="1" si="148"/>
        <v>0</v>
      </c>
      <c r="DZ46" s="34">
        <f t="shared" ca="1" si="149"/>
        <v>0</v>
      </c>
      <c r="EA46" s="34">
        <f t="shared" ca="1" si="150"/>
        <v>0</v>
      </c>
      <c r="EB46" s="34">
        <f t="shared" ca="1" si="151"/>
        <v>0</v>
      </c>
      <c r="EC46" s="34">
        <f t="shared" ca="1" si="152"/>
        <v>0</v>
      </c>
      <c r="ED46" s="34">
        <f t="shared" ca="1" si="153"/>
        <v>0</v>
      </c>
      <c r="EE46" s="34">
        <f t="shared" ca="1" si="154"/>
        <v>0</v>
      </c>
      <c r="EF46" s="34">
        <f t="shared" ca="1" si="155"/>
        <v>0</v>
      </c>
      <c r="EG46" s="34">
        <f t="shared" ca="1" si="156"/>
        <v>0</v>
      </c>
      <c r="EH46" s="34">
        <f t="shared" ca="1" si="157"/>
        <v>0</v>
      </c>
      <c r="EI46" s="34">
        <f t="shared" ca="1" si="158"/>
        <v>0</v>
      </c>
      <c r="EJ46" s="34">
        <f t="shared" ca="1" si="159"/>
        <v>0</v>
      </c>
      <c r="EK46" s="34">
        <f t="shared" ca="1" si="160"/>
        <v>0</v>
      </c>
      <c r="EL46" s="34">
        <f t="shared" ca="1" si="161"/>
        <v>0</v>
      </c>
      <c r="EM46" s="34">
        <f t="shared" ca="1" si="162"/>
        <v>0</v>
      </c>
      <c r="EN46" s="34">
        <f t="shared" ca="1" si="163"/>
        <v>0</v>
      </c>
      <c r="EO46" s="34">
        <f t="shared" ca="1" si="164"/>
        <v>0</v>
      </c>
      <c r="EP46" s="34">
        <f t="shared" ca="1" si="165"/>
        <v>0</v>
      </c>
      <c r="EQ46" s="34">
        <f t="shared" ca="1" si="166"/>
        <v>0</v>
      </c>
      <c r="ER46" s="34">
        <f t="shared" ca="1" si="167"/>
        <v>0</v>
      </c>
      <c r="ES46" s="34">
        <f t="shared" ca="1" si="168"/>
        <v>0</v>
      </c>
      <c r="ET46" s="34">
        <f t="shared" ca="1" si="169"/>
        <v>0</v>
      </c>
      <c r="EU46" s="34">
        <f t="shared" ca="1" si="170"/>
        <v>0</v>
      </c>
      <c r="EV46" s="34">
        <f t="shared" ca="1" si="171"/>
        <v>0</v>
      </c>
      <c r="EW46" s="34">
        <f t="shared" ca="1" si="172"/>
        <v>0</v>
      </c>
      <c r="EX46" s="34">
        <f t="shared" ca="1" si="173"/>
        <v>0</v>
      </c>
      <c r="EY46" s="34">
        <f t="shared" ca="1" si="174"/>
        <v>0</v>
      </c>
      <c r="EZ46" s="34">
        <f t="shared" ca="1" si="175"/>
        <v>0</v>
      </c>
      <c r="FA46" s="34">
        <f t="shared" ca="1" si="176"/>
        <v>0</v>
      </c>
      <c r="FB46" s="34">
        <f t="shared" ca="1" si="177"/>
        <v>0</v>
      </c>
      <c r="FC46" s="34">
        <f t="shared" ca="1" si="178"/>
        <v>0</v>
      </c>
      <c r="FD46" s="71"/>
      <c r="FE46" s="76"/>
      <c r="FF46" s="76"/>
      <c r="FG46" s="76"/>
      <c r="FH46" s="58"/>
      <c r="FI46" s="58"/>
      <c r="FJ46" s="58">
        <v>0</v>
      </c>
      <c r="FK46" s="58">
        <v>0</v>
      </c>
      <c r="FL46" s="34">
        <f t="shared" ca="1" si="4"/>
        <v>0</v>
      </c>
      <c r="FM46" s="34">
        <f t="shared" ca="1" si="5"/>
        <v>0</v>
      </c>
      <c r="FN46" s="34">
        <f t="shared" ca="1" si="6"/>
        <v>0</v>
      </c>
      <c r="FO46" s="34">
        <f t="shared" ca="1" si="7"/>
        <v>0</v>
      </c>
      <c r="FP46" s="34">
        <f t="shared" ca="1" si="8"/>
        <v>0</v>
      </c>
      <c r="FQ46" s="34">
        <f t="shared" ca="1" si="9"/>
        <v>0</v>
      </c>
      <c r="FR46" s="34">
        <f t="shared" ca="1" si="10"/>
        <v>0</v>
      </c>
      <c r="FS46" s="34">
        <f t="shared" ca="1" si="11"/>
        <v>0</v>
      </c>
      <c r="FT46" s="34">
        <f t="shared" ca="1" si="12"/>
        <v>0</v>
      </c>
      <c r="FU46" s="34">
        <f t="shared" ca="1" si="13"/>
        <v>0</v>
      </c>
      <c r="FV46" s="34">
        <f t="shared" ca="1" si="14"/>
        <v>0</v>
      </c>
      <c r="FW46" s="34">
        <f t="shared" ca="1" si="15"/>
        <v>0</v>
      </c>
      <c r="FX46" s="34">
        <f t="shared" ca="1" si="16"/>
        <v>0</v>
      </c>
      <c r="FY46" s="34">
        <f t="shared" ca="1" si="17"/>
        <v>0</v>
      </c>
      <c r="FZ46" s="34">
        <f t="shared" ca="1" si="18"/>
        <v>0</v>
      </c>
      <c r="GA46" s="34">
        <f t="shared" ca="1" si="19"/>
        <v>0</v>
      </c>
      <c r="GB46" s="34">
        <f t="shared" ca="1" si="20"/>
        <v>0</v>
      </c>
      <c r="GC46" s="34">
        <f t="shared" ca="1" si="21"/>
        <v>0</v>
      </c>
      <c r="GD46" s="34">
        <f t="shared" ca="1" si="22"/>
        <v>0</v>
      </c>
      <c r="GE46" s="34">
        <f t="shared" ca="1" si="23"/>
        <v>0</v>
      </c>
      <c r="GF46" s="34">
        <f t="shared" ca="1" si="24"/>
        <v>0</v>
      </c>
      <c r="GG46" s="34">
        <f t="shared" ca="1" si="25"/>
        <v>0</v>
      </c>
      <c r="GH46" s="34">
        <f t="shared" ca="1" si="26"/>
        <v>0</v>
      </c>
      <c r="GI46" s="34">
        <f t="shared" ca="1" si="27"/>
        <v>0</v>
      </c>
      <c r="GJ46" s="34">
        <f t="shared" ca="1" si="28"/>
        <v>0</v>
      </c>
      <c r="GK46" s="34">
        <f t="shared" ca="1" si="29"/>
        <v>0</v>
      </c>
      <c r="GL46" s="34">
        <f t="shared" ca="1" si="30"/>
        <v>0</v>
      </c>
      <c r="GM46" s="34">
        <f t="shared" ca="1" si="31"/>
        <v>0</v>
      </c>
      <c r="GN46" s="34">
        <f t="shared" ca="1" si="32"/>
        <v>0</v>
      </c>
      <c r="GO46" s="34">
        <f t="shared" ca="1" si="33"/>
        <v>0</v>
      </c>
      <c r="GP46" s="34">
        <f t="shared" ca="1" si="34"/>
        <v>0</v>
      </c>
      <c r="GQ46" s="34">
        <f t="shared" ca="1" si="35"/>
        <v>0</v>
      </c>
      <c r="GR46" s="34">
        <f t="shared" ca="1" si="36"/>
        <v>0</v>
      </c>
      <c r="GS46" s="34">
        <f t="shared" ca="1" si="37"/>
        <v>0</v>
      </c>
      <c r="GT46" s="34">
        <f t="shared" ca="1" si="38"/>
        <v>0</v>
      </c>
      <c r="GU46" s="34">
        <f t="shared" ca="1" si="39"/>
        <v>0</v>
      </c>
      <c r="GV46" s="34">
        <f t="shared" ca="1" si="40"/>
        <v>0</v>
      </c>
      <c r="GW46" s="49" t="str">
        <f t="shared" ca="1" si="56"/>
        <v>L</v>
      </c>
      <c r="GX46" s="49"/>
      <c r="GY46" s="49"/>
      <c r="GZ46" s="49"/>
      <c r="HA46" s="49"/>
      <c r="HB46" s="49" t="str">
        <f t="shared" ca="1" si="57"/>
        <v>O</v>
      </c>
      <c r="HC46" s="49"/>
      <c r="HD46" s="49"/>
      <c r="HE46" s="49"/>
      <c r="HF46" s="49"/>
      <c r="HG46" s="49" t="str">
        <f t="shared" ca="1" si="58"/>
        <v>R</v>
      </c>
      <c r="HH46" s="49"/>
      <c r="HI46" s="49"/>
      <c r="HJ46" s="49"/>
      <c r="HK46" s="49"/>
      <c r="HL46" s="65"/>
      <c r="HM46" s="50"/>
      <c r="HN46" s="50"/>
      <c r="HO46" s="66"/>
      <c r="HP46" s="66"/>
      <c r="HQ46" s="33"/>
      <c r="HR46" s="66"/>
      <c r="HS46" s="66"/>
      <c r="HT46" s="67"/>
      <c r="HU46" s="65"/>
      <c r="HV46" s="50"/>
      <c r="HW46" s="50"/>
      <c r="HX46" s="66"/>
      <c r="HY46" s="66"/>
      <c r="HZ46" s="33"/>
      <c r="IA46" s="66"/>
      <c r="IB46" s="66"/>
      <c r="IC46" s="67"/>
      <c r="ID46" s="65"/>
      <c r="IE46" s="50"/>
      <c r="IF46" s="50"/>
      <c r="IG46" s="66"/>
      <c r="IH46" s="66"/>
      <c r="II46" s="33">
        <f t="shared" ca="1" si="41"/>
        <v>0</v>
      </c>
      <c r="IJ46" s="66" t="str">
        <f t="shared" ca="1" si="42"/>
        <v/>
      </c>
      <c r="IK46" s="66" t="str">
        <f t="shared" ca="1" si="43"/>
        <v/>
      </c>
      <c r="IL46" s="67">
        <f t="shared" ca="1" si="59"/>
        <v>1</v>
      </c>
      <c r="IM46" s="34"/>
      <c r="IN46" s="34"/>
      <c r="IO46" s="37">
        <f t="shared" ca="1" si="60"/>
        <v>0</v>
      </c>
      <c r="IP46" s="22">
        <f t="shared" ca="1" si="44"/>
        <v>0</v>
      </c>
      <c r="IQ46" s="78">
        <f t="shared" ca="1" si="179"/>
        <v>0</v>
      </c>
      <c r="IR46" s="156">
        <f t="shared" ca="1" si="180"/>
        <v>0</v>
      </c>
      <c r="IS46" s="78">
        <f t="shared" ca="1" si="61"/>
        <v>0</v>
      </c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90" t="str">
        <f t="shared" si="62"/>
        <v/>
      </c>
      <c r="LQ46" s="90" t="str">
        <f t="shared" si="63"/>
        <v/>
      </c>
      <c r="LR46" s="90" t="str">
        <f t="shared" si="64"/>
        <v/>
      </c>
      <c r="LS46" s="90" t="str">
        <f t="shared" si="65"/>
        <v/>
      </c>
      <c r="LT46" s="90" t="str">
        <f t="shared" si="66"/>
        <v/>
      </c>
      <c r="LU46" s="90" t="str">
        <f t="shared" si="67"/>
        <v/>
      </c>
      <c r="LV46" s="91" t="str">
        <f t="shared" si="184"/>
        <v/>
      </c>
      <c r="LW46" s="91" t="str">
        <f t="shared" si="185"/>
        <v/>
      </c>
      <c r="LX46" s="91" t="str">
        <f t="shared" si="186"/>
        <v/>
      </c>
      <c r="LY46" s="91" t="str">
        <f t="shared" si="181"/>
        <v/>
      </c>
      <c r="LZ46" s="91" t="str">
        <f t="shared" si="182"/>
        <v/>
      </c>
      <c r="MA46" s="91" t="str">
        <f t="shared" si="183"/>
        <v/>
      </c>
      <c r="MB46" s="30">
        <v>15</v>
      </c>
      <c r="MC46" s="28">
        <v>5</v>
      </c>
      <c r="MD46" s="29">
        <v>9</v>
      </c>
      <c r="ME46" s="28" t="s">
        <v>10</v>
      </c>
      <c r="MF46" s="28" t="s">
        <v>13</v>
      </c>
      <c r="MG46" s="28" t="s">
        <v>14</v>
      </c>
      <c r="MH46" s="41"/>
      <c r="MI46" s="41"/>
      <c r="MJ46" s="41"/>
      <c r="MK46" s="41"/>
      <c r="ML46" s="41"/>
      <c r="MM46" s="41"/>
      <c r="MN46" s="42"/>
      <c r="MO46" s="15">
        <f t="shared" ca="1" si="2"/>
        <v>8</v>
      </c>
      <c r="MP46" s="20"/>
      <c r="MQ46" s="20"/>
      <c r="MR46" s="15">
        <v>27</v>
      </c>
      <c r="MS46" s="96"/>
    </row>
    <row r="47" spans="1:357" ht="14.25" customHeight="1">
      <c r="A47" s="15">
        <f t="shared" ca="1" si="0"/>
        <v>7</v>
      </c>
      <c r="B47" s="33" t="str">
        <f t="shared" ca="1" si="1"/>
        <v>DB</v>
      </c>
      <c r="C47" s="10" t="str">
        <f t="shared" ca="1" si="45"/>
        <v/>
      </c>
      <c r="D47" s="50">
        <f t="shared" ca="1" si="46"/>
        <v>0</v>
      </c>
      <c r="E47" s="10" t="str">
        <f t="shared" si="47"/>
        <v/>
      </c>
      <c r="F47" s="111">
        <f t="shared" si="48"/>
        <v>43</v>
      </c>
      <c r="G47" s="59">
        <f t="shared" ca="1" si="68"/>
        <v>1</v>
      </c>
      <c r="H47" s="56">
        <f ca="1">COUNTIF($A$5:A47,$H$5)</f>
        <v>1</v>
      </c>
      <c r="I47" s="56">
        <f ca="1">COUNTIF($A$5:$A47,$I$5)</f>
        <v>2</v>
      </c>
      <c r="J47" s="56">
        <f ca="1">COUNTIF($A$5:$A47,$J$5)</f>
        <v>0</v>
      </c>
      <c r="K47" s="56">
        <f ca="1">COUNTIF($A$5:$A47,$K$5)</f>
        <v>0</v>
      </c>
      <c r="L47" s="56">
        <f ca="1">COUNTIF($A$5:$A47,$L$5)</f>
        <v>3</v>
      </c>
      <c r="M47" s="56">
        <f ca="1">COUNTIF($A$5:$A47,$M$5)</f>
        <v>1</v>
      </c>
      <c r="N47" s="56">
        <f ca="1">COUNTIF($A$5:$A47,$N$5)</f>
        <v>1</v>
      </c>
      <c r="O47" s="56">
        <f ca="1">COUNTIF($A$5:$A47,$O$5)</f>
        <v>3</v>
      </c>
      <c r="P47" s="56">
        <f ca="1">COUNTIF($A$5:$A47,$P$5)</f>
        <v>2</v>
      </c>
      <c r="Q47" s="56">
        <f ca="1">COUNTIF($A$5:$A47,$Q$5)</f>
        <v>2</v>
      </c>
      <c r="R47" s="56">
        <f ca="1">COUNTIF($A$5:$A47,$R$5)</f>
        <v>4</v>
      </c>
      <c r="S47" s="56">
        <f ca="1">COUNTIF($A$5:$A47,$S$5)</f>
        <v>0</v>
      </c>
      <c r="T47" s="56">
        <f ca="1">COUNTIF($A$5:$A47,$T$5)</f>
        <v>0</v>
      </c>
      <c r="U47" s="56">
        <f ca="1">COUNTIF($A$5:$A47,$U$5)</f>
        <v>2</v>
      </c>
      <c r="V47" s="56">
        <f ca="1">COUNTIF($A$5:$A47,$V$5)</f>
        <v>3</v>
      </c>
      <c r="W47" s="56">
        <f ca="1">COUNTIF($A$5:$A47,$W$5)</f>
        <v>2</v>
      </c>
      <c r="X47" s="56">
        <f ca="1">COUNTIF($A$5:$A47,$X$5)</f>
        <v>0</v>
      </c>
      <c r="Y47" s="56">
        <f ca="1">COUNTIF($A$5:$A47,$Y$5)</f>
        <v>0</v>
      </c>
      <c r="Z47" s="56">
        <f ca="1">COUNTIF($A$5:$A47,$Z$5)</f>
        <v>2</v>
      </c>
      <c r="AA47" s="56">
        <f ca="1">COUNTIF($A$5:$A47,$AA$5)</f>
        <v>1</v>
      </c>
      <c r="AB47" s="56">
        <f ca="1">COUNTIF($A$5:$A47,$AB$5)</f>
        <v>2</v>
      </c>
      <c r="AC47" s="56">
        <f ca="1">COUNTIF($A$5:$A47,$AC$5)</f>
        <v>0</v>
      </c>
      <c r="AD47" s="56">
        <f ca="1">COUNTIF($A$5:$A47,$AD$5)</f>
        <v>2</v>
      </c>
      <c r="AE47" s="56">
        <f ca="1">COUNTIF($A$5:$A47,$AE$5)</f>
        <v>2</v>
      </c>
      <c r="AF47" s="56">
        <f ca="1">COUNTIF($A$5:$A47,$AF$5)</f>
        <v>0</v>
      </c>
      <c r="AG47" s="56">
        <f ca="1">COUNTIF($A$5:$A47,$AG$5)</f>
        <v>0</v>
      </c>
      <c r="AH47" s="56">
        <f ca="1">COUNTIF($A$5:$A47,$AH$5)</f>
        <v>0</v>
      </c>
      <c r="AI47" s="56">
        <f ca="1">COUNTIF($A$5:$A47,$AI$5)</f>
        <v>2</v>
      </c>
      <c r="AJ47" s="56">
        <f ca="1">COUNTIF($A$5:$A47,$AJ$5)</f>
        <v>0</v>
      </c>
      <c r="AK47" s="56">
        <f ca="1">COUNTIF($A$5:$A47,$AK$5)</f>
        <v>0</v>
      </c>
      <c r="AL47" s="56">
        <f ca="1">COUNTIF($A$5:$A47,$AL$5)</f>
        <v>0</v>
      </c>
      <c r="AM47" s="56">
        <f ca="1">COUNTIF($A$5:$A47,$AM$5)</f>
        <v>1</v>
      </c>
      <c r="AN47" s="56">
        <f ca="1">COUNTIF($A$5:$A47,$AN$5)</f>
        <v>2</v>
      </c>
      <c r="AO47" s="56">
        <f ca="1">COUNTIF($A$5:$A47,$AO$5)</f>
        <v>0</v>
      </c>
      <c r="AP47" s="56">
        <f ca="1">COUNTIF($A$5:$A47,$AP$5)</f>
        <v>1</v>
      </c>
      <c r="AQ47" s="56">
        <f ca="1">COUNTIF($A$5:$A47,$AQ$5)</f>
        <v>0</v>
      </c>
      <c r="AR47" s="56">
        <f ca="1">COUNTIF($A$5:$A47,$AR$5)</f>
        <v>2</v>
      </c>
      <c r="AS47" s="101">
        <f t="shared" ca="1" si="49"/>
        <v>15</v>
      </c>
      <c r="AT47" s="58">
        <f t="shared" si="50"/>
        <v>43</v>
      </c>
      <c r="AU47" s="105">
        <f t="shared" si="51"/>
        <v>2</v>
      </c>
      <c r="AV47" s="105">
        <f t="shared" si="52"/>
        <v>27.864000000000001</v>
      </c>
      <c r="AW47" s="58">
        <f t="shared" ca="1" si="69"/>
        <v>1</v>
      </c>
      <c r="AX47" s="58">
        <f t="shared" ca="1" si="70"/>
        <v>19</v>
      </c>
      <c r="AY47" s="58">
        <f t="shared" ca="1" si="71"/>
        <v>41</v>
      </c>
      <c r="AZ47" s="58">
        <f t="shared" ca="1" si="72"/>
        <v>41</v>
      </c>
      <c r="BA47" s="58">
        <f t="shared" ca="1" si="73"/>
        <v>2</v>
      </c>
      <c r="BB47" s="58">
        <f t="shared" ca="1" si="74"/>
        <v>39</v>
      </c>
      <c r="BC47" s="58">
        <f t="shared" ca="1" si="75"/>
        <v>0</v>
      </c>
      <c r="BD47" s="58">
        <f t="shared" ca="1" si="76"/>
        <v>6</v>
      </c>
      <c r="BE47" s="58">
        <f t="shared" ca="1" si="77"/>
        <v>4</v>
      </c>
      <c r="BF47" s="58">
        <f t="shared" ca="1" si="78"/>
        <v>5</v>
      </c>
      <c r="BG47" s="58">
        <f t="shared" ca="1" si="79"/>
        <v>10</v>
      </c>
      <c r="BH47" s="58">
        <f t="shared" ca="1" si="80"/>
        <v>41</v>
      </c>
      <c r="BI47" s="58">
        <f t="shared" ca="1" si="81"/>
        <v>41</v>
      </c>
      <c r="BJ47" s="58">
        <f t="shared" ca="1" si="82"/>
        <v>8</v>
      </c>
      <c r="BK47" s="58">
        <f t="shared" ca="1" si="83"/>
        <v>15</v>
      </c>
      <c r="BL47" s="58">
        <f t="shared" ca="1" si="84"/>
        <v>23</v>
      </c>
      <c r="BM47" s="58">
        <f t="shared" ca="1" si="85"/>
        <v>41</v>
      </c>
      <c r="BN47" s="58">
        <f t="shared" ca="1" si="86"/>
        <v>41</v>
      </c>
      <c r="BO47" s="58">
        <f t="shared" ca="1" si="87"/>
        <v>18</v>
      </c>
      <c r="BP47" s="58">
        <f t="shared" ca="1" si="88"/>
        <v>34</v>
      </c>
      <c r="BQ47" s="58">
        <f t="shared" ca="1" si="89"/>
        <v>22</v>
      </c>
      <c r="BR47" s="58">
        <f t="shared" ca="1" si="90"/>
        <v>41</v>
      </c>
      <c r="BS47" s="58">
        <f t="shared" ca="1" si="91"/>
        <v>13</v>
      </c>
      <c r="BT47" s="58">
        <f t="shared" ca="1" si="92"/>
        <v>27</v>
      </c>
      <c r="BU47" s="58">
        <f t="shared" ca="1" si="93"/>
        <v>41</v>
      </c>
      <c r="BV47" s="58">
        <f t="shared" ca="1" si="94"/>
        <v>41</v>
      </c>
      <c r="BW47" s="58">
        <f t="shared" ca="1" si="95"/>
        <v>41</v>
      </c>
      <c r="BX47" s="58">
        <f t="shared" ca="1" si="96"/>
        <v>14</v>
      </c>
      <c r="BY47" s="58">
        <f t="shared" ca="1" si="97"/>
        <v>41</v>
      </c>
      <c r="BZ47" s="58">
        <f t="shared" ca="1" si="98"/>
        <v>41</v>
      </c>
      <c r="CA47" s="58">
        <f t="shared" ca="1" si="99"/>
        <v>41</v>
      </c>
      <c r="CB47" s="58">
        <f t="shared" ca="1" si="100"/>
        <v>26</v>
      </c>
      <c r="CC47" s="58">
        <f t="shared" ca="1" si="101"/>
        <v>3</v>
      </c>
      <c r="CD47" s="58">
        <f t="shared" ca="1" si="102"/>
        <v>41</v>
      </c>
      <c r="CE47" s="58">
        <f t="shared" ca="1" si="103"/>
        <v>41</v>
      </c>
      <c r="CF47" s="58">
        <f t="shared" ca="1" si="104"/>
        <v>41</v>
      </c>
      <c r="CG47" s="58">
        <f t="shared" ca="1" si="105"/>
        <v>11</v>
      </c>
      <c r="CH47" s="58" t="str">
        <f t="shared" ca="1" si="106"/>
        <v/>
      </c>
      <c r="CI47" s="58" t="str">
        <f t="shared" ca="1" si="107"/>
        <v/>
      </c>
      <c r="CJ47" s="58" t="str">
        <f t="shared" ca="1" si="108"/>
        <v/>
      </c>
      <c r="CK47" s="58" t="str">
        <f t="shared" ca="1" si="109"/>
        <v/>
      </c>
      <c r="CL47" s="58" t="str">
        <f t="shared" ca="1" si="110"/>
        <v/>
      </c>
      <c r="CM47" s="58" t="str">
        <f t="shared" ca="1" si="111"/>
        <v/>
      </c>
      <c r="CN47" s="58" t="str">
        <f t="shared" ca="1" si="112"/>
        <v/>
      </c>
      <c r="CO47" s="58" t="str">
        <f t="shared" ca="1" si="113"/>
        <v/>
      </c>
      <c r="CP47" s="58" t="str">
        <f t="shared" ca="1" si="114"/>
        <v/>
      </c>
      <c r="CQ47" s="58" t="str">
        <f t="shared" ca="1" si="115"/>
        <v/>
      </c>
      <c r="CR47" s="58" t="str">
        <f t="shared" ca="1" si="116"/>
        <v/>
      </c>
      <c r="CS47" s="58" t="str">
        <f t="shared" ca="1" si="117"/>
        <v/>
      </c>
      <c r="CT47" s="58" t="str">
        <f t="shared" ca="1" si="118"/>
        <v/>
      </c>
      <c r="CU47" s="58" t="str">
        <f t="shared" ca="1" si="119"/>
        <v/>
      </c>
      <c r="CV47" s="58" t="str">
        <f t="shared" ca="1" si="120"/>
        <v/>
      </c>
      <c r="CW47" s="58" t="str">
        <f t="shared" ca="1" si="121"/>
        <v/>
      </c>
      <c r="CX47" s="58" t="str">
        <f t="shared" ca="1" si="122"/>
        <v/>
      </c>
      <c r="CY47" s="58" t="str">
        <f t="shared" ca="1" si="123"/>
        <v/>
      </c>
      <c r="CZ47" s="58" t="str">
        <f t="shared" ca="1" si="124"/>
        <v/>
      </c>
      <c r="DA47" s="58" t="str">
        <f t="shared" ca="1" si="125"/>
        <v/>
      </c>
      <c r="DB47" s="58" t="str">
        <f t="shared" ca="1" si="126"/>
        <v/>
      </c>
      <c r="DC47" s="58" t="str">
        <f t="shared" ca="1" si="127"/>
        <v/>
      </c>
      <c r="DD47" s="58" t="str">
        <f t="shared" ca="1" si="128"/>
        <v/>
      </c>
      <c r="DE47" s="58" t="str">
        <f t="shared" ca="1" si="129"/>
        <v/>
      </c>
      <c r="DF47" s="58" t="str">
        <f t="shared" ca="1" si="130"/>
        <v/>
      </c>
      <c r="DG47" s="58" t="str">
        <f t="shared" ca="1" si="131"/>
        <v/>
      </c>
      <c r="DH47" s="58" t="str">
        <f t="shared" ca="1" si="132"/>
        <v/>
      </c>
      <c r="DI47" s="58" t="str">
        <f t="shared" ca="1" si="133"/>
        <v/>
      </c>
      <c r="DJ47" s="58" t="str">
        <f t="shared" ca="1" si="134"/>
        <v/>
      </c>
      <c r="DK47" s="58" t="str">
        <f t="shared" ca="1" si="135"/>
        <v/>
      </c>
      <c r="DL47" s="58" t="str">
        <f t="shared" ca="1" si="136"/>
        <v/>
      </c>
      <c r="DM47" s="58" t="str">
        <f t="shared" ca="1" si="137"/>
        <v/>
      </c>
      <c r="DN47" s="58" t="str">
        <f t="shared" ca="1" si="138"/>
        <v/>
      </c>
      <c r="DO47" s="58" t="str">
        <f t="shared" ca="1" si="139"/>
        <v/>
      </c>
      <c r="DP47" s="58" t="str">
        <f t="shared" ca="1" si="140"/>
        <v/>
      </c>
      <c r="DQ47" s="58" t="str">
        <f t="shared" ca="1" si="140"/>
        <v/>
      </c>
      <c r="DR47" s="58" t="str">
        <f t="shared" ca="1" si="141"/>
        <v/>
      </c>
      <c r="DS47" s="34">
        <f t="shared" ca="1" si="142"/>
        <v>0</v>
      </c>
      <c r="DT47" s="34">
        <f t="shared" ca="1" si="143"/>
        <v>0</v>
      </c>
      <c r="DU47" s="34">
        <f t="shared" ca="1" si="144"/>
        <v>0</v>
      </c>
      <c r="DV47" s="34">
        <f t="shared" ca="1" si="145"/>
        <v>0</v>
      </c>
      <c r="DW47" s="34">
        <f t="shared" ca="1" si="146"/>
        <v>0</v>
      </c>
      <c r="DX47" s="34">
        <f t="shared" ca="1" si="147"/>
        <v>0</v>
      </c>
      <c r="DY47" s="34">
        <f t="shared" ca="1" si="148"/>
        <v>0</v>
      </c>
      <c r="DZ47" s="34">
        <f t="shared" ca="1" si="149"/>
        <v>0</v>
      </c>
      <c r="EA47" s="34">
        <f t="shared" ca="1" si="150"/>
        <v>0</v>
      </c>
      <c r="EB47" s="34">
        <f t="shared" ca="1" si="151"/>
        <v>0</v>
      </c>
      <c r="EC47" s="34">
        <f t="shared" ca="1" si="152"/>
        <v>0</v>
      </c>
      <c r="ED47" s="34">
        <f t="shared" ca="1" si="153"/>
        <v>0</v>
      </c>
      <c r="EE47" s="34">
        <f t="shared" ca="1" si="154"/>
        <v>0</v>
      </c>
      <c r="EF47" s="34">
        <f t="shared" ca="1" si="155"/>
        <v>0</v>
      </c>
      <c r="EG47" s="34">
        <f t="shared" ca="1" si="156"/>
        <v>0</v>
      </c>
      <c r="EH47" s="34">
        <f t="shared" ca="1" si="157"/>
        <v>0</v>
      </c>
      <c r="EI47" s="34">
        <f t="shared" ca="1" si="158"/>
        <v>0</v>
      </c>
      <c r="EJ47" s="34">
        <f t="shared" ca="1" si="159"/>
        <v>0</v>
      </c>
      <c r="EK47" s="34">
        <f t="shared" ca="1" si="160"/>
        <v>0</v>
      </c>
      <c r="EL47" s="34">
        <f t="shared" ca="1" si="161"/>
        <v>0</v>
      </c>
      <c r="EM47" s="34">
        <f t="shared" ca="1" si="162"/>
        <v>0</v>
      </c>
      <c r="EN47" s="34">
        <f t="shared" ca="1" si="163"/>
        <v>0</v>
      </c>
      <c r="EO47" s="34">
        <f t="shared" ca="1" si="164"/>
        <v>0</v>
      </c>
      <c r="EP47" s="34">
        <f t="shared" ca="1" si="165"/>
        <v>0</v>
      </c>
      <c r="EQ47" s="34">
        <f t="shared" ca="1" si="166"/>
        <v>0</v>
      </c>
      <c r="ER47" s="34">
        <f t="shared" ca="1" si="167"/>
        <v>0</v>
      </c>
      <c r="ES47" s="34">
        <f t="shared" ca="1" si="168"/>
        <v>0</v>
      </c>
      <c r="ET47" s="34">
        <f t="shared" ca="1" si="169"/>
        <v>0</v>
      </c>
      <c r="EU47" s="34">
        <f t="shared" ca="1" si="170"/>
        <v>0</v>
      </c>
      <c r="EV47" s="34">
        <f t="shared" ca="1" si="171"/>
        <v>0</v>
      </c>
      <c r="EW47" s="34">
        <f t="shared" ca="1" si="172"/>
        <v>0</v>
      </c>
      <c r="EX47" s="34">
        <f t="shared" ca="1" si="173"/>
        <v>0</v>
      </c>
      <c r="EY47" s="34">
        <f t="shared" ca="1" si="174"/>
        <v>0</v>
      </c>
      <c r="EZ47" s="34">
        <f t="shared" ca="1" si="175"/>
        <v>0</v>
      </c>
      <c r="FA47" s="34">
        <f t="shared" ca="1" si="176"/>
        <v>0</v>
      </c>
      <c r="FB47" s="34">
        <f t="shared" ca="1" si="177"/>
        <v>0</v>
      </c>
      <c r="FC47" s="34">
        <f t="shared" ca="1" si="178"/>
        <v>0</v>
      </c>
      <c r="FD47" s="71"/>
      <c r="FE47" s="76"/>
      <c r="FF47" s="76"/>
      <c r="FG47" s="76"/>
      <c r="FH47" s="58"/>
      <c r="FI47" s="58"/>
      <c r="FJ47" s="58">
        <v>0</v>
      </c>
      <c r="FK47" s="58">
        <v>0</v>
      </c>
      <c r="FL47" s="34">
        <f t="shared" ca="1" si="4"/>
        <v>0</v>
      </c>
      <c r="FM47" s="34">
        <f t="shared" ca="1" si="5"/>
        <v>0</v>
      </c>
      <c r="FN47" s="34">
        <f t="shared" ca="1" si="6"/>
        <v>0</v>
      </c>
      <c r="FO47" s="34">
        <f t="shared" ca="1" si="7"/>
        <v>0</v>
      </c>
      <c r="FP47" s="34">
        <f t="shared" ca="1" si="8"/>
        <v>0</v>
      </c>
      <c r="FQ47" s="34">
        <f t="shared" ca="1" si="9"/>
        <v>0</v>
      </c>
      <c r="FR47" s="34">
        <f t="shared" ca="1" si="10"/>
        <v>0</v>
      </c>
      <c r="FS47" s="34">
        <f t="shared" ca="1" si="11"/>
        <v>0</v>
      </c>
      <c r="FT47" s="34">
        <f t="shared" ca="1" si="12"/>
        <v>0</v>
      </c>
      <c r="FU47" s="34">
        <f t="shared" ca="1" si="13"/>
        <v>0</v>
      </c>
      <c r="FV47" s="34">
        <f t="shared" ca="1" si="14"/>
        <v>0</v>
      </c>
      <c r="FW47" s="34">
        <f t="shared" ca="1" si="15"/>
        <v>0</v>
      </c>
      <c r="FX47" s="34">
        <f t="shared" ca="1" si="16"/>
        <v>0</v>
      </c>
      <c r="FY47" s="34">
        <f t="shared" ca="1" si="17"/>
        <v>0</v>
      </c>
      <c r="FZ47" s="34">
        <f t="shared" ca="1" si="18"/>
        <v>0</v>
      </c>
      <c r="GA47" s="34">
        <f t="shared" ca="1" si="19"/>
        <v>0</v>
      </c>
      <c r="GB47" s="34">
        <f t="shared" ca="1" si="20"/>
        <v>0</v>
      </c>
      <c r="GC47" s="34">
        <f t="shared" ca="1" si="21"/>
        <v>0</v>
      </c>
      <c r="GD47" s="34">
        <f t="shared" ca="1" si="22"/>
        <v>0</v>
      </c>
      <c r="GE47" s="34">
        <f t="shared" ca="1" si="23"/>
        <v>0</v>
      </c>
      <c r="GF47" s="34">
        <f t="shared" ca="1" si="24"/>
        <v>0</v>
      </c>
      <c r="GG47" s="34">
        <f t="shared" ca="1" si="25"/>
        <v>0</v>
      </c>
      <c r="GH47" s="34">
        <f t="shared" ca="1" si="26"/>
        <v>0</v>
      </c>
      <c r="GI47" s="34">
        <f t="shared" ca="1" si="27"/>
        <v>0</v>
      </c>
      <c r="GJ47" s="34">
        <f t="shared" ca="1" si="28"/>
        <v>0</v>
      </c>
      <c r="GK47" s="34">
        <f t="shared" ca="1" si="29"/>
        <v>0</v>
      </c>
      <c r="GL47" s="34">
        <f t="shared" ca="1" si="30"/>
        <v>0</v>
      </c>
      <c r="GM47" s="34">
        <f t="shared" ca="1" si="31"/>
        <v>0</v>
      </c>
      <c r="GN47" s="34">
        <f t="shared" ca="1" si="32"/>
        <v>0</v>
      </c>
      <c r="GO47" s="34">
        <f t="shared" ca="1" si="33"/>
        <v>0</v>
      </c>
      <c r="GP47" s="34">
        <f t="shared" ca="1" si="34"/>
        <v>0</v>
      </c>
      <c r="GQ47" s="34">
        <f t="shared" ca="1" si="35"/>
        <v>0</v>
      </c>
      <c r="GR47" s="34">
        <f t="shared" ca="1" si="36"/>
        <v>0</v>
      </c>
      <c r="GS47" s="34">
        <f t="shared" ca="1" si="37"/>
        <v>0</v>
      </c>
      <c r="GT47" s="34">
        <f t="shared" ca="1" si="38"/>
        <v>0</v>
      </c>
      <c r="GU47" s="34">
        <f t="shared" ca="1" si="39"/>
        <v>0</v>
      </c>
      <c r="GV47" s="34">
        <f t="shared" ca="1" si="40"/>
        <v>0</v>
      </c>
      <c r="GW47" s="49" t="str">
        <f t="shared" ca="1" si="56"/>
        <v>L</v>
      </c>
      <c r="GX47" s="49"/>
      <c r="GY47" s="49"/>
      <c r="GZ47" s="49"/>
      <c r="HA47" s="49"/>
      <c r="HB47" s="49" t="str">
        <f t="shared" ca="1" si="57"/>
        <v>O</v>
      </c>
      <c r="HC47" s="49"/>
      <c r="HD47" s="49"/>
      <c r="HE47" s="49"/>
      <c r="HF47" s="49"/>
      <c r="HG47" s="49" t="str">
        <f t="shared" ca="1" si="58"/>
        <v>R</v>
      </c>
      <c r="HH47" s="49"/>
      <c r="HI47" s="49"/>
      <c r="HJ47" s="49"/>
      <c r="HK47" s="49"/>
      <c r="HL47" s="65"/>
      <c r="HM47" s="50"/>
      <c r="HN47" s="50"/>
      <c r="HO47" s="66"/>
      <c r="HP47" s="66"/>
      <c r="HQ47" s="33"/>
      <c r="HR47" s="66"/>
      <c r="HS47" s="66"/>
      <c r="HT47" s="67"/>
      <c r="HU47" s="65"/>
      <c r="HV47" s="50"/>
      <c r="HW47" s="50"/>
      <c r="HX47" s="66"/>
      <c r="HY47" s="66"/>
      <c r="HZ47" s="33"/>
      <c r="IA47" s="66"/>
      <c r="IB47" s="66"/>
      <c r="IC47" s="67"/>
      <c r="ID47" s="65"/>
      <c r="IE47" s="50"/>
      <c r="IF47" s="50"/>
      <c r="IG47" s="66"/>
      <c r="IH47" s="66"/>
      <c r="II47" s="33">
        <f t="shared" ca="1" si="41"/>
        <v>0</v>
      </c>
      <c r="IJ47" s="66" t="str">
        <f t="shared" ca="1" si="42"/>
        <v/>
      </c>
      <c r="IK47" s="66" t="str">
        <f t="shared" ca="1" si="43"/>
        <v/>
      </c>
      <c r="IL47" s="67">
        <f t="shared" ca="1" si="59"/>
        <v>1</v>
      </c>
      <c r="IM47" s="34"/>
      <c r="IN47" s="34"/>
      <c r="IO47" s="37">
        <f t="shared" ca="1" si="60"/>
        <v>0</v>
      </c>
      <c r="IP47" s="22">
        <f t="shared" ca="1" si="44"/>
        <v>0</v>
      </c>
      <c r="IQ47" s="78">
        <f t="shared" ca="1" si="179"/>
        <v>0</v>
      </c>
      <c r="IR47" s="156">
        <f t="shared" ca="1" si="180"/>
        <v>0</v>
      </c>
      <c r="IS47" s="78">
        <f t="shared" ca="1" si="61"/>
        <v>0</v>
      </c>
      <c r="IT47" s="58"/>
      <c r="IU47" s="58"/>
      <c r="IV47" s="58"/>
      <c r="IW47" s="58"/>
      <c r="IX47" s="58"/>
      <c r="IY47" s="58"/>
      <c r="IZ47" s="58"/>
      <c r="JA47" s="58"/>
      <c r="JB47" s="58"/>
      <c r="JC47" s="58"/>
      <c r="JD47" s="58"/>
      <c r="JE47" s="58"/>
      <c r="JF47" s="58"/>
      <c r="JG47" s="58"/>
      <c r="JH47" s="58"/>
      <c r="JI47" s="58"/>
      <c r="JJ47" s="58"/>
      <c r="JK47" s="58"/>
      <c r="JL47" s="58"/>
      <c r="JM47" s="58"/>
      <c r="JN47" s="58"/>
      <c r="JO47" s="58"/>
      <c r="JP47" s="58"/>
      <c r="JQ47" s="58"/>
      <c r="JR47" s="58"/>
      <c r="JS47" s="58"/>
      <c r="JT47" s="58"/>
      <c r="JU47" s="58"/>
      <c r="JV47" s="58"/>
      <c r="JW47" s="58"/>
      <c r="JX47" s="58"/>
      <c r="JY47" s="58"/>
      <c r="JZ47" s="58"/>
      <c r="KA47" s="58"/>
      <c r="KB47" s="58"/>
      <c r="KC47" s="58"/>
      <c r="KD47" s="58"/>
      <c r="KE47" s="58"/>
      <c r="KF47" s="58"/>
      <c r="KG47" s="58"/>
      <c r="KH47" s="58"/>
      <c r="KI47" s="58"/>
      <c r="KJ47" s="58"/>
      <c r="KK47" s="58"/>
      <c r="KL47" s="58"/>
      <c r="KM47" s="58"/>
      <c r="KN47" s="58"/>
      <c r="KO47" s="58"/>
      <c r="KP47" s="58"/>
      <c r="KQ47" s="58"/>
      <c r="KR47" s="58"/>
      <c r="KS47" s="58"/>
      <c r="KT47" s="58"/>
      <c r="KU47" s="58"/>
      <c r="KV47" s="58"/>
      <c r="KW47" s="58"/>
      <c r="KX47" s="58"/>
      <c r="KY47" s="58"/>
      <c r="KZ47" s="58"/>
      <c r="LA47" s="58"/>
      <c r="LB47" s="58"/>
      <c r="LC47" s="58"/>
      <c r="LD47" s="58"/>
      <c r="LE47" s="58"/>
      <c r="LF47" s="58"/>
      <c r="LG47" s="58"/>
      <c r="LH47" s="58"/>
      <c r="LI47" s="58"/>
      <c r="LJ47" s="58"/>
      <c r="LK47" s="58"/>
      <c r="LL47" s="58"/>
      <c r="LM47" s="58"/>
      <c r="LN47" s="58"/>
      <c r="LO47" s="58"/>
      <c r="LP47" s="90" t="str">
        <f t="shared" si="62"/>
        <v/>
      </c>
      <c r="LQ47" s="90" t="str">
        <f t="shared" si="63"/>
        <v/>
      </c>
      <c r="LR47" s="90" t="str">
        <f t="shared" si="64"/>
        <v/>
      </c>
      <c r="LS47" s="90" t="str">
        <f t="shared" si="65"/>
        <v/>
      </c>
      <c r="LT47" s="90" t="str">
        <f t="shared" si="66"/>
        <v/>
      </c>
      <c r="LU47" s="90" t="str">
        <f t="shared" si="67"/>
        <v/>
      </c>
      <c r="LV47" s="91" t="str">
        <f t="shared" si="184"/>
        <v/>
      </c>
      <c r="LW47" s="91" t="str">
        <f t="shared" si="185"/>
        <v/>
      </c>
      <c r="LX47" s="91" t="str">
        <f t="shared" si="186"/>
        <v/>
      </c>
      <c r="LY47" s="91" t="str">
        <f t="shared" si="181"/>
        <v/>
      </c>
      <c r="LZ47" s="91" t="str">
        <f t="shared" si="182"/>
        <v/>
      </c>
      <c r="MA47" s="91" t="str">
        <f t="shared" si="183"/>
        <v/>
      </c>
      <c r="MB47" s="30">
        <v>16</v>
      </c>
      <c r="MC47" s="28">
        <v>6</v>
      </c>
      <c r="MD47" s="29">
        <v>7</v>
      </c>
      <c r="ME47" s="28" t="s">
        <v>9</v>
      </c>
      <c r="MF47" s="28" t="s">
        <v>13</v>
      </c>
      <c r="MG47" s="28" t="s">
        <v>12</v>
      </c>
      <c r="MH47" s="41"/>
      <c r="MI47" s="41"/>
      <c r="MJ47" s="41"/>
      <c r="MK47" s="41"/>
      <c r="ML47" s="41"/>
      <c r="MM47" s="41"/>
      <c r="MN47" s="42"/>
      <c r="MO47" s="15">
        <f t="shared" ca="1" si="2"/>
        <v>20</v>
      </c>
      <c r="MP47" s="20"/>
      <c r="MQ47" s="20"/>
      <c r="MR47" s="15">
        <v>10</v>
      </c>
      <c r="MS47" s="96"/>
    </row>
    <row r="48" spans="1:357" ht="15">
      <c r="A48" s="15">
        <f t="shared" ca="1" si="0"/>
        <v>3</v>
      </c>
      <c r="B48" s="33" t="str">
        <f t="shared" ca="1" si="1"/>
        <v>DB</v>
      </c>
      <c r="C48" s="10" t="str">
        <f t="shared" ca="1" si="45"/>
        <v/>
      </c>
      <c r="D48" s="50">
        <f t="shared" ca="1" si="46"/>
        <v>0</v>
      </c>
      <c r="E48" s="10" t="str">
        <f t="shared" si="47"/>
        <v/>
      </c>
      <c r="F48" s="111">
        <f t="shared" si="48"/>
        <v>44</v>
      </c>
      <c r="G48" s="59">
        <f t="shared" ca="1" si="68"/>
        <v>1</v>
      </c>
      <c r="H48" s="56">
        <f ca="1">COUNTIF($A$5:A48,$H$5)</f>
        <v>1</v>
      </c>
      <c r="I48" s="56">
        <f ca="1">COUNTIF($A$5:$A48,$I$5)</f>
        <v>2</v>
      </c>
      <c r="J48" s="56">
        <f ca="1">COUNTIF($A$5:$A48,$J$5)</f>
        <v>1</v>
      </c>
      <c r="K48" s="56">
        <f ca="1">COUNTIF($A$5:$A48,$K$5)</f>
        <v>0</v>
      </c>
      <c r="L48" s="56">
        <f ca="1">COUNTIF($A$5:$A48,$L$5)</f>
        <v>3</v>
      </c>
      <c r="M48" s="56">
        <f ca="1">COUNTIF($A$5:$A48,$M$5)</f>
        <v>1</v>
      </c>
      <c r="N48" s="56">
        <f ca="1">COUNTIF($A$5:$A48,$N$5)</f>
        <v>1</v>
      </c>
      <c r="O48" s="56">
        <f ca="1">COUNTIF($A$5:$A48,$O$5)</f>
        <v>3</v>
      </c>
      <c r="P48" s="56">
        <f ca="1">COUNTIF($A$5:$A48,$P$5)</f>
        <v>2</v>
      </c>
      <c r="Q48" s="56">
        <f ca="1">COUNTIF($A$5:$A48,$Q$5)</f>
        <v>2</v>
      </c>
      <c r="R48" s="56">
        <f ca="1">COUNTIF($A$5:$A48,$R$5)</f>
        <v>4</v>
      </c>
      <c r="S48" s="56">
        <f ca="1">COUNTIF($A$5:$A48,$S$5)</f>
        <v>0</v>
      </c>
      <c r="T48" s="56">
        <f ca="1">COUNTIF($A$5:$A48,$T$5)</f>
        <v>0</v>
      </c>
      <c r="U48" s="56">
        <f ca="1">COUNTIF($A$5:$A48,$U$5)</f>
        <v>2</v>
      </c>
      <c r="V48" s="56">
        <f ca="1">COUNTIF($A$5:$A48,$V$5)</f>
        <v>3</v>
      </c>
      <c r="W48" s="56">
        <f ca="1">COUNTIF($A$5:$A48,$W$5)</f>
        <v>2</v>
      </c>
      <c r="X48" s="56">
        <f ca="1">COUNTIF($A$5:$A48,$X$5)</f>
        <v>0</v>
      </c>
      <c r="Y48" s="56">
        <f ca="1">COUNTIF($A$5:$A48,$Y$5)</f>
        <v>0</v>
      </c>
      <c r="Z48" s="56">
        <f ca="1">COUNTIF($A$5:$A48,$Z$5)</f>
        <v>2</v>
      </c>
      <c r="AA48" s="56">
        <f ca="1">COUNTIF($A$5:$A48,$AA$5)</f>
        <v>1</v>
      </c>
      <c r="AB48" s="56">
        <f ca="1">COUNTIF($A$5:$A48,$AB$5)</f>
        <v>2</v>
      </c>
      <c r="AC48" s="56">
        <f ca="1">COUNTIF($A$5:$A48,$AC$5)</f>
        <v>0</v>
      </c>
      <c r="AD48" s="56">
        <f ca="1">COUNTIF($A$5:$A48,$AD$5)</f>
        <v>2</v>
      </c>
      <c r="AE48" s="56">
        <f ca="1">COUNTIF($A$5:$A48,$AE$5)</f>
        <v>2</v>
      </c>
      <c r="AF48" s="56">
        <f ca="1">COUNTIF($A$5:$A48,$AF$5)</f>
        <v>0</v>
      </c>
      <c r="AG48" s="56">
        <f ca="1">COUNTIF($A$5:$A48,$AG$5)</f>
        <v>0</v>
      </c>
      <c r="AH48" s="56">
        <f ca="1">COUNTIF($A$5:$A48,$AH$5)</f>
        <v>0</v>
      </c>
      <c r="AI48" s="56">
        <f ca="1">COUNTIF($A$5:$A48,$AI$5)</f>
        <v>2</v>
      </c>
      <c r="AJ48" s="56">
        <f ca="1">COUNTIF($A$5:$A48,$AJ$5)</f>
        <v>0</v>
      </c>
      <c r="AK48" s="56">
        <f ca="1">COUNTIF($A$5:$A48,$AK$5)</f>
        <v>0</v>
      </c>
      <c r="AL48" s="56">
        <f ca="1">COUNTIF($A$5:$A48,$AL$5)</f>
        <v>0</v>
      </c>
      <c r="AM48" s="56">
        <f ca="1">COUNTIF($A$5:$A48,$AM$5)</f>
        <v>1</v>
      </c>
      <c r="AN48" s="56">
        <f ca="1">COUNTIF($A$5:$A48,$AN$5)</f>
        <v>2</v>
      </c>
      <c r="AO48" s="56">
        <f ca="1">COUNTIF($A$5:$A48,$AO$5)</f>
        <v>0</v>
      </c>
      <c r="AP48" s="56">
        <f ca="1">COUNTIF($A$5:$A48,$AP$5)</f>
        <v>1</v>
      </c>
      <c r="AQ48" s="56">
        <f ca="1">COUNTIF($A$5:$A48,$AQ$5)</f>
        <v>0</v>
      </c>
      <c r="AR48" s="56">
        <f ca="1">COUNTIF($A$5:$A48,$AR$5)</f>
        <v>2</v>
      </c>
      <c r="AS48" s="101">
        <f t="shared" ca="1" si="49"/>
        <v>14</v>
      </c>
      <c r="AT48" s="58">
        <f t="shared" si="50"/>
        <v>44</v>
      </c>
      <c r="AU48" s="105">
        <f t="shared" si="51"/>
        <v>2</v>
      </c>
      <c r="AV48" s="105">
        <f t="shared" si="52"/>
        <v>28.512</v>
      </c>
      <c r="AW48" s="58">
        <f t="shared" ca="1" si="69"/>
        <v>2</v>
      </c>
      <c r="AX48" s="58">
        <f t="shared" ca="1" si="70"/>
        <v>20</v>
      </c>
      <c r="AY48" s="58">
        <f t="shared" ca="1" si="71"/>
        <v>0</v>
      </c>
      <c r="AZ48" s="58">
        <f t="shared" ca="1" si="72"/>
        <v>42</v>
      </c>
      <c r="BA48" s="58">
        <f t="shared" ca="1" si="73"/>
        <v>3</v>
      </c>
      <c r="BB48" s="58">
        <f t="shared" ca="1" si="74"/>
        <v>40</v>
      </c>
      <c r="BC48" s="58">
        <f t="shared" ca="1" si="75"/>
        <v>1</v>
      </c>
      <c r="BD48" s="58">
        <f t="shared" ca="1" si="76"/>
        <v>7</v>
      </c>
      <c r="BE48" s="58">
        <f t="shared" ca="1" si="77"/>
        <v>5</v>
      </c>
      <c r="BF48" s="58">
        <f t="shared" ca="1" si="78"/>
        <v>6</v>
      </c>
      <c r="BG48" s="58">
        <f t="shared" ca="1" si="79"/>
        <v>11</v>
      </c>
      <c r="BH48" s="58">
        <f t="shared" ca="1" si="80"/>
        <v>42</v>
      </c>
      <c r="BI48" s="58">
        <f t="shared" ca="1" si="81"/>
        <v>42</v>
      </c>
      <c r="BJ48" s="58">
        <f t="shared" ca="1" si="82"/>
        <v>9</v>
      </c>
      <c r="BK48" s="58">
        <f t="shared" ca="1" si="83"/>
        <v>16</v>
      </c>
      <c r="BL48" s="58">
        <f t="shared" ca="1" si="84"/>
        <v>24</v>
      </c>
      <c r="BM48" s="58">
        <f t="shared" ca="1" si="85"/>
        <v>42</v>
      </c>
      <c r="BN48" s="58">
        <f t="shared" ca="1" si="86"/>
        <v>42</v>
      </c>
      <c r="BO48" s="58">
        <f t="shared" ca="1" si="87"/>
        <v>19</v>
      </c>
      <c r="BP48" s="58">
        <f t="shared" ca="1" si="88"/>
        <v>35</v>
      </c>
      <c r="BQ48" s="58">
        <f t="shared" ca="1" si="89"/>
        <v>23</v>
      </c>
      <c r="BR48" s="58">
        <f t="shared" ca="1" si="90"/>
        <v>42</v>
      </c>
      <c r="BS48" s="58">
        <f t="shared" ca="1" si="91"/>
        <v>14</v>
      </c>
      <c r="BT48" s="58">
        <f t="shared" ca="1" si="92"/>
        <v>28</v>
      </c>
      <c r="BU48" s="58">
        <f t="shared" ca="1" si="93"/>
        <v>42</v>
      </c>
      <c r="BV48" s="58">
        <f t="shared" ca="1" si="94"/>
        <v>42</v>
      </c>
      <c r="BW48" s="58">
        <f t="shared" ca="1" si="95"/>
        <v>42</v>
      </c>
      <c r="BX48" s="58">
        <f t="shared" ca="1" si="96"/>
        <v>15</v>
      </c>
      <c r="BY48" s="58">
        <f t="shared" ca="1" si="97"/>
        <v>42</v>
      </c>
      <c r="BZ48" s="58">
        <f t="shared" ca="1" si="98"/>
        <v>42</v>
      </c>
      <c r="CA48" s="58">
        <f t="shared" ca="1" si="99"/>
        <v>42</v>
      </c>
      <c r="CB48" s="58">
        <f t="shared" ca="1" si="100"/>
        <v>27</v>
      </c>
      <c r="CC48" s="58">
        <f t="shared" ca="1" si="101"/>
        <v>4</v>
      </c>
      <c r="CD48" s="58">
        <f t="shared" ca="1" si="102"/>
        <v>42</v>
      </c>
      <c r="CE48" s="58">
        <f t="shared" ca="1" si="103"/>
        <v>42</v>
      </c>
      <c r="CF48" s="58">
        <f t="shared" ca="1" si="104"/>
        <v>42</v>
      </c>
      <c r="CG48" s="58">
        <f t="shared" ca="1" si="105"/>
        <v>12</v>
      </c>
      <c r="CH48" s="58" t="str">
        <f t="shared" ca="1" si="106"/>
        <v/>
      </c>
      <c r="CI48" s="58" t="str">
        <f t="shared" ca="1" si="107"/>
        <v/>
      </c>
      <c r="CJ48" s="58" t="str">
        <f t="shared" ca="1" si="108"/>
        <v/>
      </c>
      <c r="CK48" s="58" t="str">
        <f t="shared" ca="1" si="109"/>
        <v/>
      </c>
      <c r="CL48" s="58" t="str">
        <f t="shared" ca="1" si="110"/>
        <v/>
      </c>
      <c r="CM48" s="58" t="str">
        <f t="shared" ca="1" si="111"/>
        <v/>
      </c>
      <c r="CN48" s="58" t="str">
        <f t="shared" ca="1" si="112"/>
        <v/>
      </c>
      <c r="CO48" s="58" t="str">
        <f t="shared" ca="1" si="113"/>
        <v/>
      </c>
      <c r="CP48" s="58" t="str">
        <f t="shared" ca="1" si="114"/>
        <v/>
      </c>
      <c r="CQ48" s="58" t="str">
        <f t="shared" ca="1" si="115"/>
        <v/>
      </c>
      <c r="CR48" s="58" t="str">
        <f t="shared" ca="1" si="116"/>
        <v/>
      </c>
      <c r="CS48" s="58" t="str">
        <f t="shared" ca="1" si="117"/>
        <v/>
      </c>
      <c r="CT48" s="58" t="str">
        <f t="shared" ca="1" si="118"/>
        <v/>
      </c>
      <c r="CU48" s="58" t="str">
        <f t="shared" ca="1" si="119"/>
        <v/>
      </c>
      <c r="CV48" s="58" t="str">
        <f t="shared" ca="1" si="120"/>
        <v/>
      </c>
      <c r="CW48" s="58" t="str">
        <f t="shared" ca="1" si="121"/>
        <v/>
      </c>
      <c r="CX48" s="58" t="str">
        <f t="shared" ca="1" si="122"/>
        <v/>
      </c>
      <c r="CY48" s="58" t="str">
        <f t="shared" ca="1" si="123"/>
        <v/>
      </c>
      <c r="CZ48" s="58" t="str">
        <f t="shared" ca="1" si="124"/>
        <v/>
      </c>
      <c r="DA48" s="58" t="str">
        <f t="shared" ca="1" si="125"/>
        <v/>
      </c>
      <c r="DB48" s="58" t="str">
        <f t="shared" ca="1" si="126"/>
        <v/>
      </c>
      <c r="DC48" s="58" t="str">
        <f t="shared" ca="1" si="127"/>
        <v/>
      </c>
      <c r="DD48" s="58" t="str">
        <f t="shared" ca="1" si="128"/>
        <v/>
      </c>
      <c r="DE48" s="58" t="str">
        <f t="shared" ca="1" si="129"/>
        <v/>
      </c>
      <c r="DF48" s="58" t="str">
        <f t="shared" ca="1" si="130"/>
        <v/>
      </c>
      <c r="DG48" s="58" t="str">
        <f t="shared" ca="1" si="131"/>
        <v/>
      </c>
      <c r="DH48" s="58" t="str">
        <f t="shared" ca="1" si="132"/>
        <v/>
      </c>
      <c r="DI48" s="58" t="str">
        <f t="shared" ca="1" si="133"/>
        <v/>
      </c>
      <c r="DJ48" s="58" t="str">
        <f t="shared" ca="1" si="134"/>
        <v/>
      </c>
      <c r="DK48" s="58" t="str">
        <f t="shared" ca="1" si="135"/>
        <v/>
      </c>
      <c r="DL48" s="58" t="str">
        <f t="shared" ca="1" si="136"/>
        <v/>
      </c>
      <c r="DM48" s="58" t="str">
        <f t="shared" ca="1" si="137"/>
        <v/>
      </c>
      <c r="DN48" s="58" t="str">
        <f t="shared" ca="1" si="138"/>
        <v/>
      </c>
      <c r="DO48" s="58" t="str">
        <f t="shared" ca="1" si="139"/>
        <v/>
      </c>
      <c r="DP48" s="58" t="str">
        <f t="shared" ca="1" si="140"/>
        <v/>
      </c>
      <c r="DQ48" s="58" t="str">
        <f t="shared" ca="1" si="140"/>
        <v/>
      </c>
      <c r="DR48" s="58" t="str">
        <f t="shared" ca="1" si="141"/>
        <v/>
      </c>
      <c r="DS48" s="34">
        <f t="shared" ca="1" si="142"/>
        <v>0</v>
      </c>
      <c r="DT48" s="34">
        <f t="shared" ca="1" si="143"/>
        <v>0</v>
      </c>
      <c r="DU48" s="34">
        <f t="shared" ca="1" si="144"/>
        <v>0</v>
      </c>
      <c r="DV48" s="34">
        <f t="shared" ca="1" si="145"/>
        <v>0</v>
      </c>
      <c r="DW48" s="34">
        <f t="shared" ca="1" si="146"/>
        <v>0</v>
      </c>
      <c r="DX48" s="34">
        <f t="shared" ca="1" si="147"/>
        <v>0</v>
      </c>
      <c r="DY48" s="34">
        <f t="shared" ca="1" si="148"/>
        <v>0</v>
      </c>
      <c r="DZ48" s="34">
        <f t="shared" ca="1" si="149"/>
        <v>0</v>
      </c>
      <c r="EA48" s="34">
        <f t="shared" ca="1" si="150"/>
        <v>0</v>
      </c>
      <c r="EB48" s="34">
        <f t="shared" ca="1" si="151"/>
        <v>0</v>
      </c>
      <c r="EC48" s="34">
        <f t="shared" ca="1" si="152"/>
        <v>0</v>
      </c>
      <c r="ED48" s="34">
        <f t="shared" ca="1" si="153"/>
        <v>0</v>
      </c>
      <c r="EE48" s="34">
        <f t="shared" ca="1" si="154"/>
        <v>0</v>
      </c>
      <c r="EF48" s="34">
        <f t="shared" ca="1" si="155"/>
        <v>0</v>
      </c>
      <c r="EG48" s="34">
        <f t="shared" ca="1" si="156"/>
        <v>0</v>
      </c>
      <c r="EH48" s="34">
        <f t="shared" ca="1" si="157"/>
        <v>0</v>
      </c>
      <c r="EI48" s="34">
        <f t="shared" ca="1" si="158"/>
        <v>0</v>
      </c>
      <c r="EJ48" s="34">
        <f t="shared" ca="1" si="159"/>
        <v>0</v>
      </c>
      <c r="EK48" s="34">
        <f t="shared" ca="1" si="160"/>
        <v>0</v>
      </c>
      <c r="EL48" s="34">
        <f t="shared" ca="1" si="161"/>
        <v>0</v>
      </c>
      <c r="EM48" s="34">
        <f t="shared" ca="1" si="162"/>
        <v>0</v>
      </c>
      <c r="EN48" s="34">
        <f t="shared" ca="1" si="163"/>
        <v>0</v>
      </c>
      <c r="EO48" s="34">
        <f t="shared" ca="1" si="164"/>
        <v>0</v>
      </c>
      <c r="EP48" s="34">
        <f t="shared" ca="1" si="165"/>
        <v>0</v>
      </c>
      <c r="EQ48" s="34">
        <f t="shared" ca="1" si="166"/>
        <v>0</v>
      </c>
      <c r="ER48" s="34">
        <f t="shared" ca="1" si="167"/>
        <v>0</v>
      </c>
      <c r="ES48" s="34">
        <f t="shared" ca="1" si="168"/>
        <v>0</v>
      </c>
      <c r="ET48" s="34">
        <f t="shared" ca="1" si="169"/>
        <v>0</v>
      </c>
      <c r="EU48" s="34">
        <f t="shared" ca="1" si="170"/>
        <v>0</v>
      </c>
      <c r="EV48" s="34">
        <f t="shared" ca="1" si="171"/>
        <v>0</v>
      </c>
      <c r="EW48" s="34">
        <f t="shared" ca="1" si="172"/>
        <v>0</v>
      </c>
      <c r="EX48" s="34">
        <f t="shared" ca="1" si="173"/>
        <v>0</v>
      </c>
      <c r="EY48" s="34">
        <f t="shared" ca="1" si="174"/>
        <v>0</v>
      </c>
      <c r="EZ48" s="34">
        <f t="shared" ca="1" si="175"/>
        <v>0</v>
      </c>
      <c r="FA48" s="34">
        <f t="shared" ca="1" si="176"/>
        <v>0</v>
      </c>
      <c r="FB48" s="34">
        <f t="shared" ca="1" si="177"/>
        <v>0</v>
      </c>
      <c r="FC48" s="34">
        <f t="shared" ca="1" si="178"/>
        <v>0</v>
      </c>
      <c r="FD48" s="71"/>
      <c r="FE48" s="76"/>
      <c r="FF48" s="76"/>
      <c r="FG48" s="76"/>
      <c r="FH48" s="58"/>
      <c r="FI48" s="58"/>
      <c r="FJ48" s="58">
        <v>0</v>
      </c>
      <c r="FK48" s="58">
        <v>0</v>
      </c>
      <c r="FL48" s="34">
        <f t="shared" ca="1" si="4"/>
        <v>0</v>
      </c>
      <c r="FM48" s="34">
        <f t="shared" ca="1" si="5"/>
        <v>0</v>
      </c>
      <c r="FN48" s="34">
        <f t="shared" ca="1" si="6"/>
        <v>0</v>
      </c>
      <c r="FO48" s="34">
        <f t="shared" ca="1" si="7"/>
        <v>0</v>
      </c>
      <c r="FP48" s="34">
        <f t="shared" ca="1" si="8"/>
        <v>0</v>
      </c>
      <c r="FQ48" s="34">
        <f t="shared" ca="1" si="9"/>
        <v>0</v>
      </c>
      <c r="FR48" s="34">
        <f t="shared" ca="1" si="10"/>
        <v>0</v>
      </c>
      <c r="FS48" s="34">
        <f t="shared" ca="1" si="11"/>
        <v>0</v>
      </c>
      <c r="FT48" s="34">
        <f t="shared" ca="1" si="12"/>
        <v>0</v>
      </c>
      <c r="FU48" s="34">
        <f t="shared" ca="1" si="13"/>
        <v>0</v>
      </c>
      <c r="FV48" s="34">
        <f t="shared" ca="1" si="14"/>
        <v>0</v>
      </c>
      <c r="FW48" s="34">
        <f t="shared" ca="1" si="15"/>
        <v>0</v>
      </c>
      <c r="FX48" s="34">
        <f t="shared" ca="1" si="16"/>
        <v>0</v>
      </c>
      <c r="FY48" s="34">
        <f t="shared" ca="1" si="17"/>
        <v>0</v>
      </c>
      <c r="FZ48" s="34">
        <f t="shared" ca="1" si="18"/>
        <v>0</v>
      </c>
      <c r="GA48" s="34">
        <f t="shared" ca="1" si="19"/>
        <v>0</v>
      </c>
      <c r="GB48" s="34">
        <f t="shared" ca="1" si="20"/>
        <v>0</v>
      </c>
      <c r="GC48" s="34">
        <f t="shared" ca="1" si="21"/>
        <v>0</v>
      </c>
      <c r="GD48" s="34">
        <f t="shared" ca="1" si="22"/>
        <v>0</v>
      </c>
      <c r="GE48" s="34">
        <f t="shared" ca="1" si="23"/>
        <v>0</v>
      </c>
      <c r="GF48" s="34">
        <f t="shared" ca="1" si="24"/>
        <v>0</v>
      </c>
      <c r="GG48" s="34">
        <f t="shared" ca="1" si="25"/>
        <v>0</v>
      </c>
      <c r="GH48" s="34">
        <f t="shared" ca="1" si="26"/>
        <v>0</v>
      </c>
      <c r="GI48" s="34">
        <f t="shared" ca="1" si="27"/>
        <v>0</v>
      </c>
      <c r="GJ48" s="34">
        <f t="shared" ca="1" si="28"/>
        <v>0</v>
      </c>
      <c r="GK48" s="34">
        <f t="shared" ca="1" si="29"/>
        <v>0</v>
      </c>
      <c r="GL48" s="34">
        <f t="shared" ca="1" si="30"/>
        <v>0</v>
      </c>
      <c r="GM48" s="34">
        <f t="shared" ca="1" si="31"/>
        <v>0</v>
      </c>
      <c r="GN48" s="34">
        <f t="shared" ca="1" si="32"/>
        <v>0</v>
      </c>
      <c r="GO48" s="34">
        <f t="shared" ca="1" si="33"/>
        <v>0</v>
      </c>
      <c r="GP48" s="34">
        <f t="shared" ca="1" si="34"/>
        <v>0</v>
      </c>
      <c r="GQ48" s="34">
        <f t="shared" ca="1" si="35"/>
        <v>0</v>
      </c>
      <c r="GR48" s="34">
        <f t="shared" ca="1" si="36"/>
        <v>0</v>
      </c>
      <c r="GS48" s="34">
        <f t="shared" ca="1" si="37"/>
        <v>0</v>
      </c>
      <c r="GT48" s="34">
        <f t="shared" ca="1" si="38"/>
        <v>0</v>
      </c>
      <c r="GU48" s="34">
        <f t="shared" ca="1" si="39"/>
        <v>0</v>
      </c>
      <c r="GV48" s="34">
        <f t="shared" ca="1" si="40"/>
        <v>0</v>
      </c>
      <c r="GW48" s="49" t="str">
        <f t="shared" ca="1" si="56"/>
        <v>L</v>
      </c>
      <c r="GX48" s="49"/>
      <c r="GY48" s="49"/>
      <c r="GZ48" s="49"/>
      <c r="HA48" s="49"/>
      <c r="HB48" s="49" t="str">
        <f t="shared" ca="1" si="57"/>
        <v>O</v>
      </c>
      <c r="HC48" s="49"/>
      <c r="HD48" s="49"/>
      <c r="HE48" s="49"/>
      <c r="HF48" s="49"/>
      <c r="HG48" s="49" t="str">
        <f t="shared" ca="1" si="58"/>
        <v>R</v>
      </c>
      <c r="HH48" s="49"/>
      <c r="HI48" s="49"/>
      <c r="HJ48" s="49"/>
      <c r="HK48" s="49"/>
      <c r="HL48" s="65"/>
      <c r="HM48" s="50"/>
      <c r="HN48" s="50"/>
      <c r="HO48" s="66"/>
      <c r="HP48" s="66"/>
      <c r="HQ48" s="33"/>
      <c r="HR48" s="66"/>
      <c r="HS48" s="66"/>
      <c r="HT48" s="67"/>
      <c r="HU48" s="65"/>
      <c r="HV48" s="50"/>
      <c r="HW48" s="50"/>
      <c r="HX48" s="66"/>
      <c r="HY48" s="66"/>
      <c r="HZ48" s="33"/>
      <c r="IA48" s="66"/>
      <c r="IB48" s="66"/>
      <c r="IC48" s="67"/>
      <c r="ID48" s="65"/>
      <c r="IE48" s="50"/>
      <c r="IF48" s="50"/>
      <c r="IG48" s="66"/>
      <c r="IH48" s="66"/>
      <c r="II48" s="33">
        <f t="shared" ca="1" si="41"/>
        <v>0</v>
      </c>
      <c r="IJ48" s="66" t="str">
        <f t="shared" ca="1" si="42"/>
        <v/>
      </c>
      <c r="IK48" s="66" t="str">
        <f t="shared" ca="1" si="43"/>
        <v/>
      </c>
      <c r="IL48" s="67">
        <f t="shared" ca="1" si="59"/>
        <v>1</v>
      </c>
      <c r="IM48" s="34"/>
      <c r="IN48" s="34"/>
      <c r="IO48" s="37">
        <f t="shared" ca="1" si="60"/>
        <v>0</v>
      </c>
      <c r="IP48" s="22">
        <f t="shared" ca="1" si="44"/>
        <v>0</v>
      </c>
      <c r="IQ48" s="78">
        <f t="shared" ca="1" si="179"/>
        <v>0</v>
      </c>
      <c r="IR48" s="156">
        <f t="shared" ca="1" si="180"/>
        <v>0</v>
      </c>
      <c r="IS48" s="78">
        <f t="shared" ca="1" si="61"/>
        <v>0</v>
      </c>
      <c r="IT48" s="58"/>
      <c r="IU48" s="58"/>
      <c r="IV48" s="58"/>
      <c r="IW48" s="58"/>
      <c r="IX48" s="58"/>
      <c r="IY48" s="58"/>
      <c r="IZ48" s="58"/>
      <c r="JA48" s="58"/>
      <c r="JB48" s="58"/>
      <c r="JC48" s="58"/>
      <c r="JD48" s="58"/>
      <c r="JE48" s="58"/>
      <c r="JF48" s="58"/>
      <c r="JG48" s="58"/>
      <c r="JH48" s="58"/>
      <c r="JI48" s="58"/>
      <c r="JJ48" s="58"/>
      <c r="JK48" s="58"/>
      <c r="JL48" s="58"/>
      <c r="JM48" s="58"/>
      <c r="JN48" s="58"/>
      <c r="JO48" s="58"/>
      <c r="JP48" s="58"/>
      <c r="JQ48" s="58"/>
      <c r="JR48" s="58"/>
      <c r="JS48" s="58"/>
      <c r="JT48" s="58"/>
      <c r="JU48" s="58"/>
      <c r="JV48" s="58"/>
      <c r="JW48" s="58"/>
      <c r="JX48" s="58"/>
      <c r="JY48" s="58"/>
      <c r="JZ48" s="58"/>
      <c r="KA48" s="58"/>
      <c r="KB48" s="58"/>
      <c r="KC48" s="58"/>
      <c r="KD48" s="58"/>
      <c r="KE48" s="58"/>
      <c r="KF48" s="58"/>
      <c r="KG48" s="58"/>
      <c r="KH48" s="58"/>
      <c r="KI48" s="58"/>
      <c r="KJ48" s="58"/>
      <c r="KK48" s="58"/>
      <c r="KL48" s="58"/>
      <c r="KM48" s="58"/>
      <c r="KN48" s="58"/>
      <c r="KO48" s="58"/>
      <c r="KP48" s="58"/>
      <c r="KQ48" s="58"/>
      <c r="KR48" s="58"/>
      <c r="KS48" s="58"/>
      <c r="KT48" s="58"/>
      <c r="KU48" s="58"/>
      <c r="KV48" s="58"/>
      <c r="KW48" s="58"/>
      <c r="KX48" s="58"/>
      <c r="KY48" s="58"/>
      <c r="KZ48" s="58"/>
      <c r="LA48" s="58"/>
      <c r="LB48" s="58"/>
      <c r="LC48" s="58"/>
      <c r="LD48" s="58"/>
      <c r="LE48" s="58"/>
      <c r="LF48" s="58"/>
      <c r="LG48" s="58"/>
      <c r="LH48" s="58"/>
      <c r="LI48" s="58"/>
      <c r="LJ48" s="58"/>
      <c r="LK48" s="58"/>
      <c r="LL48" s="58"/>
      <c r="LM48" s="58"/>
      <c r="LN48" s="58"/>
      <c r="LO48" s="58"/>
      <c r="LP48" s="90" t="str">
        <f t="shared" si="62"/>
        <v/>
      </c>
      <c r="LQ48" s="90" t="str">
        <f t="shared" si="63"/>
        <v/>
      </c>
      <c r="LR48" s="90" t="str">
        <f t="shared" si="64"/>
        <v/>
      </c>
      <c r="LS48" s="90" t="str">
        <f t="shared" si="65"/>
        <v/>
      </c>
      <c r="LT48" s="90" t="str">
        <f t="shared" si="66"/>
        <v/>
      </c>
      <c r="LU48" s="90" t="str">
        <f t="shared" si="67"/>
        <v/>
      </c>
      <c r="LV48" s="91" t="str">
        <f t="shared" si="184"/>
        <v/>
      </c>
      <c r="LW48" s="91" t="str">
        <f t="shared" si="185"/>
        <v/>
      </c>
      <c r="LX48" s="91" t="str">
        <f t="shared" si="186"/>
        <v/>
      </c>
      <c r="LY48" s="91" t="str">
        <f t="shared" si="181"/>
        <v/>
      </c>
      <c r="LZ48" s="91" t="str">
        <f t="shared" si="182"/>
        <v/>
      </c>
      <c r="MA48" s="91" t="str">
        <f t="shared" si="183"/>
        <v/>
      </c>
      <c r="MB48" s="30">
        <v>17</v>
      </c>
      <c r="MC48" s="28">
        <v>6</v>
      </c>
      <c r="MD48" s="29">
        <v>8</v>
      </c>
      <c r="ME48" s="28" t="s">
        <v>10</v>
      </c>
      <c r="MF48" s="28" t="s">
        <v>13</v>
      </c>
      <c r="MG48" s="28" t="s">
        <v>14</v>
      </c>
      <c r="MH48" s="41"/>
      <c r="MI48" s="41"/>
      <c r="MJ48" s="41"/>
      <c r="MK48" s="41"/>
      <c r="ML48" s="41"/>
      <c r="MM48" s="41"/>
      <c r="MN48" s="42"/>
      <c r="MO48" s="15">
        <f t="shared" ca="1" si="2"/>
        <v>26</v>
      </c>
      <c r="MP48" s="20"/>
      <c r="MQ48" s="20"/>
      <c r="MR48" s="15">
        <v>17</v>
      </c>
      <c r="MS48" s="96"/>
    </row>
    <row r="49" spans="1:357" ht="15">
      <c r="A49" s="15">
        <f t="shared" ca="1" si="0"/>
        <v>36</v>
      </c>
      <c r="B49" s="33" t="str">
        <f t="shared" ca="1" si="1"/>
        <v>DB</v>
      </c>
      <c r="C49" s="10" t="str">
        <f t="shared" ca="1" si="45"/>
        <v/>
      </c>
      <c r="D49" s="50">
        <f t="shared" ca="1" si="46"/>
        <v>0</v>
      </c>
      <c r="E49" s="10" t="str">
        <f t="shared" si="47"/>
        <v/>
      </c>
      <c r="F49" s="111">
        <f t="shared" si="48"/>
        <v>45</v>
      </c>
      <c r="G49" s="59">
        <f t="shared" ca="1" si="68"/>
        <v>1</v>
      </c>
      <c r="H49" s="56">
        <f ca="1">COUNTIF($A$5:A49,$H$5)</f>
        <v>1</v>
      </c>
      <c r="I49" s="56">
        <f ca="1">COUNTIF($A$5:$A49,$I$5)</f>
        <v>2</v>
      </c>
      <c r="J49" s="56">
        <f ca="1">COUNTIF($A$5:$A49,$J$5)</f>
        <v>1</v>
      </c>
      <c r="K49" s="56">
        <f ca="1">COUNTIF($A$5:$A49,$K$5)</f>
        <v>0</v>
      </c>
      <c r="L49" s="56">
        <f ca="1">COUNTIF($A$5:$A49,$L$5)</f>
        <v>3</v>
      </c>
      <c r="M49" s="56">
        <f ca="1">COUNTIF($A$5:$A49,$M$5)</f>
        <v>1</v>
      </c>
      <c r="N49" s="56">
        <f ca="1">COUNTIF($A$5:$A49,$N$5)</f>
        <v>1</v>
      </c>
      <c r="O49" s="56">
        <f ca="1">COUNTIF($A$5:$A49,$O$5)</f>
        <v>3</v>
      </c>
      <c r="P49" s="56">
        <f ca="1">COUNTIF($A$5:$A49,$P$5)</f>
        <v>2</v>
      </c>
      <c r="Q49" s="56">
        <f ca="1">COUNTIF($A$5:$A49,$Q$5)</f>
        <v>2</v>
      </c>
      <c r="R49" s="56">
        <f ca="1">COUNTIF($A$5:$A49,$R$5)</f>
        <v>4</v>
      </c>
      <c r="S49" s="56">
        <f ca="1">COUNTIF($A$5:$A49,$S$5)</f>
        <v>0</v>
      </c>
      <c r="T49" s="56">
        <f ca="1">COUNTIF($A$5:$A49,$T$5)</f>
        <v>0</v>
      </c>
      <c r="U49" s="56">
        <f ca="1">COUNTIF($A$5:$A49,$U$5)</f>
        <v>2</v>
      </c>
      <c r="V49" s="56">
        <f ca="1">COUNTIF($A$5:$A49,$V$5)</f>
        <v>3</v>
      </c>
      <c r="W49" s="56">
        <f ca="1">COUNTIF($A$5:$A49,$W$5)</f>
        <v>2</v>
      </c>
      <c r="X49" s="56">
        <f ca="1">COUNTIF($A$5:$A49,$X$5)</f>
        <v>0</v>
      </c>
      <c r="Y49" s="56">
        <f ca="1">COUNTIF($A$5:$A49,$Y$5)</f>
        <v>0</v>
      </c>
      <c r="Z49" s="56">
        <f ca="1">COUNTIF($A$5:$A49,$Z$5)</f>
        <v>2</v>
      </c>
      <c r="AA49" s="56">
        <f ca="1">COUNTIF($A$5:$A49,$AA$5)</f>
        <v>1</v>
      </c>
      <c r="AB49" s="56">
        <f ca="1">COUNTIF($A$5:$A49,$AB$5)</f>
        <v>2</v>
      </c>
      <c r="AC49" s="56">
        <f ca="1">COUNTIF($A$5:$A49,$AC$5)</f>
        <v>0</v>
      </c>
      <c r="AD49" s="56">
        <f ca="1">COUNTIF($A$5:$A49,$AD$5)</f>
        <v>2</v>
      </c>
      <c r="AE49" s="56">
        <f ca="1">COUNTIF($A$5:$A49,$AE$5)</f>
        <v>2</v>
      </c>
      <c r="AF49" s="56">
        <f ca="1">COUNTIF($A$5:$A49,$AF$5)</f>
        <v>0</v>
      </c>
      <c r="AG49" s="56">
        <f ca="1">COUNTIF($A$5:$A49,$AG$5)</f>
        <v>0</v>
      </c>
      <c r="AH49" s="56">
        <f ca="1">COUNTIF($A$5:$A49,$AH$5)</f>
        <v>0</v>
      </c>
      <c r="AI49" s="56">
        <f ca="1">COUNTIF($A$5:$A49,$AI$5)</f>
        <v>2</v>
      </c>
      <c r="AJ49" s="56">
        <f ca="1">COUNTIF($A$5:$A49,$AJ$5)</f>
        <v>0</v>
      </c>
      <c r="AK49" s="56">
        <f ca="1">COUNTIF($A$5:$A49,$AK$5)</f>
        <v>0</v>
      </c>
      <c r="AL49" s="56">
        <f ca="1">COUNTIF($A$5:$A49,$AL$5)</f>
        <v>0</v>
      </c>
      <c r="AM49" s="56">
        <f ca="1">COUNTIF($A$5:$A49,$AM$5)</f>
        <v>1</v>
      </c>
      <c r="AN49" s="56">
        <f ca="1">COUNTIF($A$5:$A49,$AN$5)</f>
        <v>2</v>
      </c>
      <c r="AO49" s="56">
        <f ca="1">COUNTIF($A$5:$A49,$AO$5)</f>
        <v>0</v>
      </c>
      <c r="AP49" s="56">
        <f ca="1">COUNTIF($A$5:$A49,$AP$5)</f>
        <v>1</v>
      </c>
      <c r="AQ49" s="56">
        <f ca="1">COUNTIF($A$5:$A49,$AQ$5)</f>
        <v>1</v>
      </c>
      <c r="AR49" s="56">
        <f ca="1">COUNTIF($A$5:$A49,$AR$5)</f>
        <v>2</v>
      </c>
      <c r="AS49" s="101">
        <f t="shared" ca="1" si="49"/>
        <v>13</v>
      </c>
      <c r="AT49" s="58">
        <f t="shared" si="50"/>
        <v>45</v>
      </c>
      <c r="AU49" s="105">
        <f t="shared" si="51"/>
        <v>2</v>
      </c>
      <c r="AV49" s="105">
        <f t="shared" si="52"/>
        <v>29.16</v>
      </c>
      <c r="AW49" s="58">
        <f t="shared" ca="1" si="69"/>
        <v>3</v>
      </c>
      <c r="AX49" s="58">
        <f t="shared" ca="1" si="70"/>
        <v>21</v>
      </c>
      <c r="AY49" s="58">
        <f t="shared" ca="1" si="71"/>
        <v>1</v>
      </c>
      <c r="AZ49" s="58">
        <f t="shared" ca="1" si="72"/>
        <v>43</v>
      </c>
      <c r="BA49" s="58">
        <f t="shared" ca="1" si="73"/>
        <v>4</v>
      </c>
      <c r="BB49" s="58">
        <f t="shared" ca="1" si="74"/>
        <v>41</v>
      </c>
      <c r="BC49" s="58">
        <f t="shared" ca="1" si="75"/>
        <v>2</v>
      </c>
      <c r="BD49" s="58">
        <f t="shared" ca="1" si="76"/>
        <v>8</v>
      </c>
      <c r="BE49" s="58">
        <f t="shared" ca="1" si="77"/>
        <v>6</v>
      </c>
      <c r="BF49" s="58">
        <f t="shared" ca="1" si="78"/>
        <v>7</v>
      </c>
      <c r="BG49" s="58">
        <f t="shared" ca="1" si="79"/>
        <v>12</v>
      </c>
      <c r="BH49" s="58">
        <f t="shared" ca="1" si="80"/>
        <v>43</v>
      </c>
      <c r="BI49" s="58">
        <f t="shared" ca="1" si="81"/>
        <v>43</v>
      </c>
      <c r="BJ49" s="58">
        <f t="shared" ca="1" si="82"/>
        <v>10</v>
      </c>
      <c r="BK49" s="58">
        <f t="shared" ca="1" si="83"/>
        <v>17</v>
      </c>
      <c r="BL49" s="58">
        <f t="shared" ca="1" si="84"/>
        <v>25</v>
      </c>
      <c r="BM49" s="58">
        <f t="shared" ca="1" si="85"/>
        <v>43</v>
      </c>
      <c r="BN49" s="58">
        <f t="shared" ca="1" si="86"/>
        <v>43</v>
      </c>
      <c r="BO49" s="58">
        <f t="shared" ca="1" si="87"/>
        <v>20</v>
      </c>
      <c r="BP49" s="58">
        <f t="shared" ca="1" si="88"/>
        <v>36</v>
      </c>
      <c r="BQ49" s="58">
        <f t="shared" ca="1" si="89"/>
        <v>24</v>
      </c>
      <c r="BR49" s="58">
        <f t="shared" ca="1" si="90"/>
        <v>43</v>
      </c>
      <c r="BS49" s="58">
        <f t="shared" ca="1" si="91"/>
        <v>15</v>
      </c>
      <c r="BT49" s="58">
        <f t="shared" ca="1" si="92"/>
        <v>29</v>
      </c>
      <c r="BU49" s="58">
        <f t="shared" ca="1" si="93"/>
        <v>43</v>
      </c>
      <c r="BV49" s="58">
        <f t="shared" ca="1" si="94"/>
        <v>43</v>
      </c>
      <c r="BW49" s="58">
        <f t="shared" ca="1" si="95"/>
        <v>43</v>
      </c>
      <c r="BX49" s="58">
        <f t="shared" ca="1" si="96"/>
        <v>16</v>
      </c>
      <c r="BY49" s="58">
        <f t="shared" ca="1" si="97"/>
        <v>43</v>
      </c>
      <c r="BZ49" s="58">
        <f t="shared" ca="1" si="98"/>
        <v>43</v>
      </c>
      <c r="CA49" s="58">
        <f t="shared" ca="1" si="99"/>
        <v>43</v>
      </c>
      <c r="CB49" s="58">
        <f t="shared" ca="1" si="100"/>
        <v>28</v>
      </c>
      <c r="CC49" s="58">
        <f t="shared" ca="1" si="101"/>
        <v>5</v>
      </c>
      <c r="CD49" s="58">
        <f t="shared" ca="1" si="102"/>
        <v>43</v>
      </c>
      <c r="CE49" s="58">
        <f t="shared" ca="1" si="103"/>
        <v>43</v>
      </c>
      <c r="CF49" s="58">
        <f t="shared" ca="1" si="104"/>
        <v>0</v>
      </c>
      <c r="CG49" s="58">
        <f t="shared" ca="1" si="105"/>
        <v>13</v>
      </c>
      <c r="CH49" s="58" t="str">
        <f t="shared" ca="1" si="106"/>
        <v/>
      </c>
      <c r="CI49" s="58" t="str">
        <f t="shared" ca="1" si="107"/>
        <v/>
      </c>
      <c r="CJ49" s="58" t="str">
        <f t="shared" ca="1" si="108"/>
        <v/>
      </c>
      <c r="CK49" s="58" t="str">
        <f t="shared" ca="1" si="109"/>
        <v/>
      </c>
      <c r="CL49" s="58" t="str">
        <f t="shared" ca="1" si="110"/>
        <v/>
      </c>
      <c r="CM49" s="58" t="str">
        <f t="shared" ca="1" si="111"/>
        <v/>
      </c>
      <c r="CN49" s="58" t="str">
        <f t="shared" ca="1" si="112"/>
        <v/>
      </c>
      <c r="CO49" s="58" t="str">
        <f t="shared" ca="1" si="113"/>
        <v/>
      </c>
      <c r="CP49" s="58" t="str">
        <f t="shared" ca="1" si="114"/>
        <v/>
      </c>
      <c r="CQ49" s="58" t="str">
        <f t="shared" ca="1" si="115"/>
        <v/>
      </c>
      <c r="CR49" s="58" t="str">
        <f t="shared" ca="1" si="116"/>
        <v/>
      </c>
      <c r="CS49" s="58" t="str">
        <f t="shared" ca="1" si="117"/>
        <v/>
      </c>
      <c r="CT49" s="58" t="str">
        <f t="shared" ca="1" si="118"/>
        <v/>
      </c>
      <c r="CU49" s="58" t="str">
        <f t="shared" ca="1" si="119"/>
        <v/>
      </c>
      <c r="CV49" s="58" t="str">
        <f t="shared" ca="1" si="120"/>
        <v/>
      </c>
      <c r="CW49" s="58" t="str">
        <f t="shared" ca="1" si="121"/>
        <v/>
      </c>
      <c r="CX49" s="58" t="str">
        <f t="shared" ca="1" si="122"/>
        <v/>
      </c>
      <c r="CY49" s="58" t="str">
        <f t="shared" ca="1" si="123"/>
        <v/>
      </c>
      <c r="CZ49" s="58" t="str">
        <f t="shared" ca="1" si="124"/>
        <v/>
      </c>
      <c r="DA49" s="58" t="str">
        <f t="shared" ca="1" si="125"/>
        <v/>
      </c>
      <c r="DB49" s="58" t="str">
        <f t="shared" ca="1" si="126"/>
        <v/>
      </c>
      <c r="DC49" s="58" t="str">
        <f t="shared" ca="1" si="127"/>
        <v/>
      </c>
      <c r="DD49" s="58" t="str">
        <f t="shared" ca="1" si="128"/>
        <v/>
      </c>
      <c r="DE49" s="58" t="str">
        <f t="shared" ca="1" si="129"/>
        <v/>
      </c>
      <c r="DF49" s="58" t="str">
        <f t="shared" ca="1" si="130"/>
        <v/>
      </c>
      <c r="DG49" s="58" t="str">
        <f t="shared" ca="1" si="131"/>
        <v/>
      </c>
      <c r="DH49" s="58" t="str">
        <f t="shared" ca="1" si="132"/>
        <v/>
      </c>
      <c r="DI49" s="58" t="str">
        <f t="shared" ca="1" si="133"/>
        <v/>
      </c>
      <c r="DJ49" s="58" t="str">
        <f t="shared" ca="1" si="134"/>
        <v/>
      </c>
      <c r="DK49" s="58" t="str">
        <f t="shared" ca="1" si="135"/>
        <v/>
      </c>
      <c r="DL49" s="58" t="str">
        <f t="shared" ca="1" si="136"/>
        <v/>
      </c>
      <c r="DM49" s="58" t="str">
        <f t="shared" ca="1" si="137"/>
        <v/>
      </c>
      <c r="DN49" s="58" t="str">
        <f t="shared" ca="1" si="138"/>
        <v/>
      </c>
      <c r="DO49" s="58" t="str">
        <f t="shared" ca="1" si="139"/>
        <v/>
      </c>
      <c r="DP49" s="58" t="str">
        <f t="shared" ca="1" si="140"/>
        <v/>
      </c>
      <c r="DQ49" s="58" t="str">
        <f t="shared" ca="1" si="140"/>
        <v/>
      </c>
      <c r="DR49" s="58" t="str">
        <f t="shared" ca="1" si="141"/>
        <v/>
      </c>
      <c r="DS49" s="34">
        <f t="shared" ca="1" si="142"/>
        <v>0</v>
      </c>
      <c r="DT49" s="34">
        <f t="shared" ca="1" si="143"/>
        <v>0</v>
      </c>
      <c r="DU49" s="34">
        <f t="shared" ca="1" si="144"/>
        <v>0</v>
      </c>
      <c r="DV49" s="34">
        <f t="shared" ca="1" si="145"/>
        <v>0</v>
      </c>
      <c r="DW49" s="34">
        <f t="shared" ca="1" si="146"/>
        <v>0</v>
      </c>
      <c r="DX49" s="34">
        <f t="shared" ca="1" si="147"/>
        <v>0</v>
      </c>
      <c r="DY49" s="34">
        <f t="shared" ca="1" si="148"/>
        <v>0</v>
      </c>
      <c r="DZ49" s="34">
        <f t="shared" ca="1" si="149"/>
        <v>0</v>
      </c>
      <c r="EA49" s="34">
        <f t="shared" ca="1" si="150"/>
        <v>0</v>
      </c>
      <c r="EB49" s="34">
        <f t="shared" ca="1" si="151"/>
        <v>0</v>
      </c>
      <c r="EC49" s="34">
        <f t="shared" ca="1" si="152"/>
        <v>0</v>
      </c>
      <c r="ED49" s="34">
        <f t="shared" ca="1" si="153"/>
        <v>0</v>
      </c>
      <c r="EE49" s="34">
        <f t="shared" ca="1" si="154"/>
        <v>0</v>
      </c>
      <c r="EF49" s="34">
        <f t="shared" ca="1" si="155"/>
        <v>0</v>
      </c>
      <c r="EG49" s="34">
        <f t="shared" ca="1" si="156"/>
        <v>0</v>
      </c>
      <c r="EH49" s="34">
        <f t="shared" ca="1" si="157"/>
        <v>0</v>
      </c>
      <c r="EI49" s="34">
        <f t="shared" ca="1" si="158"/>
        <v>0</v>
      </c>
      <c r="EJ49" s="34">
        <f t="shared" ca="1" si="159"/>
        <v>0</v>
      </c>
      <c r="EK49" s="34">
        <f t="shared" ca="1" si="160"/>
        <v>0</v>
      </c>
      <c r="EL49" s="34">
        <f t="shared" ca="1" si="161"/>
        <v>0</v>
      </c>
      <c r="EM49" s="34">
        <f t="shared" ca="1" si="162"/>
        <v>0</v>
      </c>
      <c r="EN49" s="34">
        <f t="shared" ca="1" si="163"/>
        <v>0</v>
      </c>
      <c r="EO49" s="34">
        <f t="shared" ca="1" si="164"/>
        <v>0</v>
      </c>
      <c r="EP49" s="34">
        <f t="shared" ca="1" si="165"/>
        <v>0</v>
      </c>
      <c r="EQ49" s="34">
        <f t="shared" ca="1" si="166"/>
        <v>0</v>
      </c>
      <c r="ER49" s="34">
        <f t="shared" ca="1" si="167"/>
        <v>0</v>
      </c>
      <c r="ES49" s="34">
        <f t="shared" ca="1" si="168"/>
        <v>0</v>
      </c>
      <c r="ET49" s="34">
        <f t="shared" ca="1" si="169"/>
        <v>0</v>
      </c>
      <c r="EU49" s="34">
        <f t="shared" ca="1" si="170"/>
        <v>0</v>
      </c>
      <c r="EV49" s="34">
        <f t="shared" ca="1" si="171"/>
        <v>0</v>
      </c>
      <c r="EW49" s="34">
        <f t="shared" ca="1" si="172"/>
        <v>0</v>
      </c>
      <c r="EX49" s="34">
        <f t="shared" ca="1" si="173"/>
        <v>0</v>
      </c>
      <c r="EY49" s="34">
        <f t="shared" ca="1" si="174"/>
        <v>0</v>
      </c>
      <c r="EZ49" s="34">
        <f t="shared" ca="1" si="175"/>
        <v>0</v>
      </c>
      <c r="FA49" s="34">
        <f t="shared" ca="1" si="176"/>
        <v>0</v>
      </c>
      <c r="FB49" s="34">
        <f t="shared" ca="1" si="177"/>
        <v>0</v>
      </c>
      <c r="FC49" s="34">
        <f t="shared" ca="1" si="178"/>
        <v>0</v>
      </c>
      <c r="FD49" s="71"/>
      <c r="FE49" s="76"/>
      <c r="FF49" s="76"/>
      <c r="FG49" s="76"/>
      <c r="FH49" s="58"/>
      <c r="FI49" s="58"/>
      <c r="FJ49" s="58">
        <v>0</v>
      </c>
      <c r="FK49" s="58">
        <v>0</v>
      </c>
      <c r="FL49" s="34">
        <f t="shared" ca="1" si="4"/>
        <v>0</v>
      </c>
      <c r="FM49" s="34">
        <f t="shared" ca="1" si="5"/>
        <v>0</v>
      </c>
      <c r="FN49" s="34">
        <f t="shared" ca="1" si="6"/>
        <v>0</v>
      </c>
      <c r="FO49" s="34">
        <f t="shared" ca="1" si="7"/>
        <v>0</v>
      </c>
      <c r="FP49" s="34">
        <f t="shared" ca="1" si="8"/>
        <v>0</v>
      </c>
      <c r="FQ49" s="34">
        <f t="shared" ca="1" si="9"/>
        <v>0</v>
      </c>
      <c r="FR49" s="34">
        <f t="shared" ca="1" si="10"/>
        <v>0</v>
      </c>
      <c r="FS49" s="34">
        <f t="shared" ca="1" si="11"/>
        <v>0</v>
      </c>
      <c r="FT49" s="34">
        <f t="shared" ca="1" si="12"/>
        <v>0</v>
      </c>
      <c r="FU49" s="34">
        <f t="shared" ca="1" si="13"/>
        <v>0</v>
      </c>
      <c r="FV49" s="34">
        <f t="shared" ca="1" si="14"/>
        <v>0</v>
      </c>
      <c r="FW49" s="34">
        <f t="shared" ca="1" si="15"/>
        <v>0</v>
      </c>
      <c r="FX49" s="34">
        <f t="shared" ca="1" si="16"/>
        <v>0</v>
      </c>
      <c r="FY49" s="34">
        <f t="shared" ca="1" si="17"/>
        <v>0</v>
      </c>
      <c r="FZ49" s="34">
        <f t="shared" ca="1" si="18"/>
        <v>0</v>
      </c>
      <c r="GA49" s="34">
        <f t="shared" ca="1" si="19"/>
        <v>0</v>
      </c>
      <c r="GB49" s="34">
        <f t="shared" ca="1" si="20"/>
        <v>0</v>
      </c>
      <c r="GC49" s="34">
        <f t="shared" ca="1" si="21"/>
        <v>0</v>
      </c>
      <c r="GD49" s="34">
        <f t="shared" ca="1" si="22"/>
        <v>0</v>
      </c>
      <c r="GE49" s="34">
        <f t="shared" ca="1" si="23"/>
        <v>0</v>
      </c>
      <c r="GF49" s="34">
        <f t="shared" ca="1" si="24"/>
        <v>0</v>
      </c>
      <c r="GG49" s="34">
        <f t="shared" ca="1" si="25"/>
        <v>0</v>
      </c>
      <c r="GH49" s="34">
        <f t="shared" ca="1" si="26"/>
        <v>0</v>
      </c>
      <c r="GI49" s="34">
        <f t="shared" ca="1" si="27"/>
        <v>0</v>
      </c>
      <c r="GJ49" s="34">
        <f t="shared" ca="1" si="28"/>
        <v>0</v>
      </c>
      <c r="GK49" s="34">
        <f t="shared" ca="1" si="29"/>
        <v>0</v>
      </c>
      <c r="GL49" s="34">
        <f t="shared" ca="1" si="30"/>
        <v>0</v>
      </c>
      <c r="GM49" s="34">
        <f t="shared" ca="1" si="31"/>
        <v>0</v>
      </c>
      <c r="GN49" s="34">
        <f t="shared" ca="1" si="32"/>
        <v>0</v>
      </c>
      <c r="GO49" s="34">
        <f t="shared" ca="1" si="33"/>
        <v>0</v>
      </c>
      <c r="GP49" s="34">
        <f t="shared" ca="1" si="34"/>
        <v>0</v>
      </c>
      <c r="GQ49" s="34">
        <f t="shared" ca="1" si="35"/>
        <v>0</v>
      </c>
      <c r="GR49" s="34">
        <f t="shared" ca="1" si="36"/>
        <v>0</v>
      </c>
      <c r="GS49" s="34">
        <f t="shared" ca="1" si="37"/>
        <v>0</v>
      </c>
      <c r="GT49" s="34">
        <f t="shared" ca="1" si="38"/>
        <v>0</v>
      </c>
      <c r="GU49" s="34">
        <f t="shared" ca="1" si="39"/>
        <v>0</v>
      </c>
      <c r="GV49" s="34">
        <f t="shared" ca="1" si="40"/>
        <v>0</v>
      </c>
      <c r="GW49" s="49" t="str">
        <f t="shared" ca="1" si="56"/>
        <v>H</v>
      </c>
      <c r="GX49" s="49"/>
      <c r="GY49" s="49"/>
      <c r="GZ49" s="49"/>
      <c r="HA49" s="49"/>
      <c r="HB49" s="49" t="str">
        <f t="shared" ca="1" si="57"/>
        <v>E</v>
      </c>
      <c r="HC49" s="49"/>
      <c r="HD49" s="49"/>
      <c r="HE49" s="49"/>
      <c r="HF49" s="49"/>
      <c r="HG49" s="49" t="str">
        <f t="shared" ca="1" si="58"/>
        <v>R</v>
      </c>
      <c r="HH49" s="49"/>
      <c r="HI49" s="49"/>
      <c r="HJ49" s="49"/>
      <c r="HK49" s="49"/>
      <c r="HL49" s="65"/>
      <c r="HM49" s="50"/>
      <c r="HN49" s="50"/>
      <c r="HO49" s="66"/>
      <c r="HP49" s="66"/>
      <c r="HQ49" s="33"/>
      <c r="HR49" s="66"/>
      <c r="HS49" s="66"/>
      <c r="HT49" s="67"/>
      <c r="HU49" s="65"/>
      <c r="HV49" s="50"/>
      <c r="HW49" s="50"/>
      <c r="HX49" s="66"/>
      <c r="HY49" s="66"/>
      <c r="HZ49" s="33"/>
      <c r="IA49" s="66"/>
      <c r="IB49" s="66"/>
      <c r="IC49" s="67"/>
      <c r="ID49" s="65"/>
      <c r="IE49" s="50"/>
      <c r="IF49" s="50"/>
      <c r="IG49" s="66"/>
      <c r="IH49" s="66"/>
      <c r="II49" s="33">
        <f t="shared" ca="1" si="41"/>
        <v>0</v>
      </c>
      <c r="IJ49" s="66" t="str">
        <f t="shared" ca="1" si="42"/>
        <v/>
      </c>
      <c r="IK49" s="66" t="str">
        <f t="shared" ca="1" si="43"/>
        <v/>
      </c>
      <c r="IL49" s="67">
        <f t="shared" ca="1" si="59"/>
        <v>1</v>
      </c>
      <c r="IM49" s="34"/>
      <c r="IN49" s="34"/>
      <c r="IO49" s="37">
        <f t="shared" ca="1" si="60"/>
        <v>0</v>
      </c>
      <c r="IP49" s="22">
        <f t="shared" ca="1" si="44"/>
        <v>0</v>
      </c>
      <c r="IQ49" s="78">
        <f t="shared" ca="1" si="179"/>
        <v>0</v>
      </c>
      <c r="IR49" s="156">
        <f t="shared" ca="1" si="180"/>
        <v>0</v>
      </c>
      <c r="IS49" s="78">
        <f t="shared" ca="1" si="61"/>
        <v>0</v>
      </c>
      <c r="IT49" s="58"/>
      <c r="IU49" s="58"/>
      <c r="IV49" s="58"/>
      <c r="IW49" s="58"/>
      <c r="IX49" s="58"/>
      <c r="IY49" s="58"/>
      <c r="IZ49" s="58"/>
      <c r="JA49" s="58"/>
      <c r="JB49" s="58"/>
      <c r="JC49" s="58"/>
      <c r="JD49" s="58"/>
      <c r="JE49" s="58"/>
      <c r="JF49" s="58"/>
      <c r="JG49" s="58"/>
      <c r="JH49" s="58"/>
      <c r="JI49" s="58"/>
      <c r="JJ49" s="58"/>
      <c r="JK49" s="58"/>
      <c r="JL49" s="58"/>
      <c r="JM49" s="58"/>
      <c r="JN49" s="58"/>
      <c r="JO49" s="58"/>
      <c r="JP49" s="58"/>
      <c r="JQ49" s="58"/>
      <c r="JR49" s="58"/>
      <c r="JS49" s="58"/>
      <c r="JT49" s="58"/>
      <c r="JU49" s="58"/>
      <c r="JV49" s="58"/>
      <c r="JW49" s="58"/>
      <c r="JX49" s="58"/>
      <c r="JY49" s="58"/>
      <c r="JZ49" s="58"/>
      <c r="KA49" s="58"/>
      <c r="KB49" s="58"/>
      <c r="KC49" s="58"/>
      <c r="KD49" s="58"/>
      <c r="KE49" s="58"/>
      <c r="KF49" s="58"/>
      <c r="KG49" s="58"/>
      <c r="KH49" s="58"/>
      <c r="KI49" s="58"/>
      <c r="KJ49" s="58"/>
      <c r="KK49" s="58"/>
      <c r="KL49" s="58"/>
      <c r="KM49" s="58"/>
      <c r="KN49" s="58"/>
      <c r="KO49" s="58"/>
      <c r="KP49" s="58"/>
      <c r="KQ49" s="58"/>
      <c r="KR49" s="58"/>
      <c r="KS49" s="58"/>
      <c r="KT49" s="58"/>
      <c r="KU49" s="58"/>
      <c r="KV49" s="58"/>
      <c r="KW49" s="58"/>
      <c r="KX49" s="58"/>
      <c r="KY49" s="58"/>
      <c r="KZ49" s="58"/>
      <c r="LA49" s="58"/>
      <c r="LB49" s="58"/>
      <c r="LC49" s="58"/>
      <c r="LD49" s="58"/>
      <c r="LE49" s="58"/>
      <c r="LF49" s="58"/>
      <c r="LG49" s="58"/>
      <c r="LH49" s="58"/>
      <c r="LI49" s="58"/>
      <c r="LJ49" s="58"/>
      <c r="LK49" s="58"/>
      <c r="LL49" s="58"/>
      <c r="LM49" s="58"/>
      <c r="LN49" s="58"/>
      <c r="LO49" s="58"/>
      <c r="LP49" s="90" t="str">
        <f t="shared" si="62"/>
        <v/>
      </c>
      <c r="LQ49" s="90" t="str">
        <f t="shared" si="63"/>
        <v/>
      </c>
      <c r="LR49" s="90" t="str">
        <f t="shared" si="64"/>
        <v/>
      </c>
      <c r="LS49" s="90" t="str">
        <f t="shared" si="65"/>
        <v/>
      </c>
      <c r="LT49" s="90" t="str">
        <f t="shared" si="66"/>
        <v/>
      </c>
      <c r="LU49" s="90" t="str">
        <f t="shared" si="67"/>
        <v/>
      </c>
      <c r="LV49" s="91" t="str">
        <f t="shared" si="184"/>
        <v/>
      </c>
      <c r="LW49" s="91" t="str">
        <f t="shared" si="185"/>
        <v/>
      </c>
      <c r="LX49" s="91" t="str">
        <f t="shared" si="186"/>
        <v/>
      </c>
      <c r="LY49" s="91" t="str">
        <f t="shared" si="181"/>
        <v/>
      </c>
      <c r="LZ49" s="91" t="str">
        <f t="shared" si="182"/>
        <v/>
      </c>
      <c r="MA49" s="91" t="str">
        <f t="shared" si="183"/>
        <v/>
      </c>
      <c r="MB49" s="30">
        <v>18</v>
      </c>
      <c r="MC49" s="28">
        <v>6</v>
      </c>
      <c r="MD49" s="29">
        <v>9</v>
      </c>
      <c r="ME49" s="28" t="s">
        <v>9</v>
      </c>
      <c r="MF49" s="28" t="s">
        <v>13</v>
      </c>
      <c r="MG49" s="28" t="s">
        <v>12</v>
      </c>
      <c r="MH49" s="41"/>
      <c r="MI49" s="41"/>
      <c r="MJ49" s="41"/>
      <c r="MK49" s="41"/>
      <c r="ML49" s="41"/>
      <c r="MM49" s="41"/>
      <c r="MN49" s="42"/>
      <c r="MO49" s="15">
        <f t="shared" ca="1" si="2"/>
        <v>12</v>
      </c>
      <c r="MP49" s="20"/>
      <c r="MQ49" s="20"/>
      <c r="MR49" s="15">
        <v>1</v>
      </c>
      <c r="MS49" s="96"/>
    </row>
    <row r="50" spans="1:357" ht="15">
      <c r="A50" s="15">
        <f t="shared" ca="1" si="0"/>
        <v>10</v>
      </c>
      <c r="B50" s="33" t="str">
        <f t="shared" ca="1" si="1"/>
        <v>DB</v>
      </c>
      <c r="C50" s="10" t="str">
        <f t="shared" ca="1" si="45"/>
        <v/>
      </c>
      <c r="D50" s="50">
        <f t="shared" ca="1" si="46"/>
        <v>0</v>
      </c>
      <c r="E50" s="10" t="str">
        <f t="shared" si="47"/>
        <v/>
      </c>
      <c r="F50" s="111">
        <f t="shared" si="48"/>
        <v>46</v>
      </c>
      <c r="G50" s="59">
        <f t="shared" ca="1" si="68"/>
        <v>1</v>
      </c>
      <c r="H50" s="56">
        <f ca="1">COUNTIF($A$5:A50,$H$5)</f>
        <v>1</v>
      </c>
      <c r="I50" s="56">
        <f ca="1">COUNTIF($A$5:$A50,$I$5)</f>
        <v>2</v>
      </c>
      <c r="J50" s="56">
        <f ca="1">COUNTIF($A$5:$A50,$J$5)</f>
        <v>1</v>
      </c>
      <c r="K50" s="56">
        <f ca="1">COUNTIF($A$5:$A50,$K$5)</f>
        <v>0</v>
      </c>
      <c r="L50" s="56">
        <f ca="1">COUNTIF($A$5:$A50,$L$5)</f>
        <v>3</v>
      </c>
      <c r="M50" s="56">
        <f ca="1">COUNTIF($A$5:$A50,$M$5)</f>
        <v>1</v>
      </c>
      <c r="N50" s="56">
        <f ca="1">COUNTIF($A$5:$A50,$N$5)</f>
        <v>1</v>
      </c>
      <c r="O50" s="56">
        <f ca="1">COUNTIF($A$5:$A50,$O$5)</f>
        <v>3</v>
      </c>
      <c r="P50" s="56">
        <f ca="1">COUNTIF($A$5:$A50,$P$5)</f>
        <v>2</v>
      </c>
      <c r="Q50" s="56">
        <f ca="1">COUNTIF($A$5:$A50,$Q$5)</f>
        <v>3</v>
      </c>
      <c r="R50" s="56">
        <f ca="1">COUNTIF($A$5:$A50,$R$5)</f>
        <v>4</v>
      </c>
      <c r="S50" s="56">
        <f ca="1">COUNTIF($A$5:$A50,$S$5)</f>
        <v>0</v>
      </c>
      <c r="T50" s="56">
        <f ca="1">COUNTIF($A$5:$A50,$T$5)</f>
        <v>0</v>
      </c>
      <c r="U50" s="56">
        <f ca="1">COUNTIF($A$5:$A50,$U$5)</f>
        <v>2</v>
      </c>
      <c r="V50" s="56">
        <f ca="1">COUNTIF($A$5:$A50,$V$5)</f>
        <v>3</v>
      </c>
      <c r="W50" s="56">
        <f ca="1">COUNTIF($A$5:$A50,$W$5)</f>
        <v>2</v>
      </c>
      <c r="X50" s="56">
        <f ca="1">COUNTIF($A$5:$A50,$X$5)</f>
        <v>0</v>
      </c>
      <c r="Y50" s="56">
        <f ca="1">COUNTIF($A$5:$A50,$Y$5)</f>
        <v>0</v>
      </c>
      <c r="Z50" s="56">
        <f ca="1">COUNTIF($A$5:$A50,$Z$5)</f>
        <v>2</v>
      </c>
      <c r="AA50" s="56">
        <f ca="1">COUNTIF($A$5:$A50,$AA$5)</f>
        <v>1</v>
      </c>
      <c r="AB50" s="56">
        <f ca="1">COUNTIF($A$5:$A50,$AB$5)</f>
        <v>2</v>
      </c>
      <c r="AC50" s="56">
        <f ca="1">COUNTIF($A$5:$A50,$AC$5)</f>
        <v>0</v>
      </c>
      <c r="AD50" s="56">
        <f ca="1">COUNTIF($A$5:$A50,$AD$5)</f>
        <v>2</v>
      </c>
      <c r="AE50" s="56">
        <f ca="1">COUNTIF($A$5:$A50,$AE$5)</f>
        <v>2</v>
      </c>
      <c r="AF50" s="56">
        <f ca="1">COUNTIF($A$5:$A50,$AF$5)</f>
        <v>0</v>
      </c>
      <c r="AG50" s="56">
        <f ca="1">COUNTIF($A$5:$A50,$AG$5)</f>
        <v>0</v>
      </c>
      <c r="AH50" s="56">
        <f ca="1">COUNTIF($A$5:$A50,$AH$5)</f>
        <v>0</v>
      </c>
      <c r="AI50" s="56">
        <f ca="1">COUNTIF($A$5:$A50,$AI$5)</f>
        <v>2</v>
      </c>
      <c r="AJ50" s="56">
        <f ca="1">COUNTIF($A$5:$A50,$AJ$5)</f>
        <v>0</v>
      </c>
      <c r="AK50" s="56">
        <f ca="1">COUNTIF($A$5:$A50,$AK$5)</f>
        <v>0</v>
      </c>
      <c r="AL50" s="56">
        <f ca="1">COUNTIF($A$5:$A50,$AL$5)</f>
        <v>0</v>
      </c>
      <c r="AM50" s="56">
        <f ca="1">COUNTIF($A$5:$A50,$AM$5)</f>
        <v>1</v>
      </c>
      <c r="AN50" s="56">
        <f ca="1">COUNTIF($A$5:$A50,$AN$5)</f>
        <v>2</v>
      </c>
      <c r="AO50" s="56">
        <f ca="1">COUNTIF($A$5:$A50,$AO$5)</f>
        <v>0</v>
      </c>
      <c r="AP50" s="56">
        <f ca="1">COUNTIF($A$5:$A50,$AP$5)</f>
        <v>1</v>
      </c>
      <c r="AQ50" s="56">
        <f ca="1">COUNTIF($A$5:$A50,$AQ$5)</f>
        <v>1</v>
      </c>
      <c r="AR50" s="56">
        <f ca="1">COUNTIF($A$5:$A50,$AR$5)</f>
        <v>2</v>
      </c>
      <c r="AS50" s="101">
        <f t="shared" ca="1" si="49"/>
        <v>13</v>
      </c>
      <c r="AT50" s="58">
        <f t="shared" si="50"/>
        <v>46</v>
      </c>
      <c r="AU50" s="105">
        <f t="shared" si="51"/>
        <v>2</v>
      </c>
      <c r="AV50" s="105">
        <f t="shared" si="52"/>
        <v>29.808</v>
      </c>
      <c r="AW50" s="58">
        <f t="shared" ca="1" si="69"/>
        <v>4</v>
      </c>
      <c r="AX50" s="58">
        <f t="shared" ca="1" si="70"/>
        <v>22</v>
      </c>
      <c r="AY50" s="58">
        <f t="shared" ca="1" si="71"/>
        <v>2</v>
      </c>
      <c r="AZ50" s="58">
        <f t="shared" ca="1" si="72"/>
        <v>44</v>
      </c>
      <c r="BA50" s="58">
        <f t="shared" ca="1" si="73"/>
        <v>5</v>
      </c>
      <c r="BB50" s="58">
        <f t="shared" ca="1" si="74"/>
        <v>42</v>
      </c>
      <c r="BC50" s="58">
        <f t="shared" ca="1" si="75"/>
        <v>3</v>
      </c>
      <c r="BD50" s="58">
        <f t="shared" ca="1" si="76"/>
        <v>9</v>
      </c>
      <c r="BE50" s="58">
        <f t="shared" ca="1" si="77"/>
        <v>7</v>
      </c>
      <c r="BF50" s="58">
        <f t="shared" ca="1" si="78"/>
        <v>0</v>
      </c>
      <c r="BG50" s="58">
        <f t="shared" ca="1" si="79"/>
        <v>13</v>
      </c>
      <c r="BH50" s="58">
        <f t="shared" ca="1" si="80"/>
        <v>44</v>
      </c>
      <c r="BI50" s="58">
        <f t="shared" ca="1" si="81"/>
        <v>44</v>
      </c>
      <c r="BJ50" s="58">
        <f t="shared" ca="1" si="82"/>
        <v>11</v>
      </c>
      <c r="BK50" s="58">
        <f t="shared" ca="1" si="83"/>
        <v>18</v>
      </c>
      <c r="BL50" s="58">
        <f t="shared" ca="1" si="84"/>
        <v>26</v>
      </c>
      <c r="BM50" s="58">
        <f t="shared" ca="1" si="85"/>
        <v>44</v>
      </c>
      <c r="BN50" s="58">
        <f t="shared" ca="1" si="86"/>
        <v>44</v>
      </c>
      <c r="BO50" s="58">
        <f t="shared" ca="1" si="87"/>
        <v>21</v>
      </c>
      <c r="BP50" s="58">
        <f t="shared" ca="1" si="88"/>
        <v>37</v>
      </c>
      <c r="BQ50" s="58">
        <f t="shared" ca="1" si="89"/>
        <v>25</v>
      </c>
      <c r="BR50" s="58">
        <f t="shared" ca="1" si="90"/>
        <v>44</v>
      </c>
      <c r="BS50" s="58">
        <f t="shared" ca="1" si="91"/>
        <v>16</v>
      </c>
      <c r="BT50" s="58">
        <f t="shared" ca="1" si="92"/>
        <v>30</v>
      </c>
      <c r="BU50" s="58">
        <f t="shared" ca="1" si="93"/>
        <v>44</v>
      </c>
      <c r="BV50" s="58">
        <f t="shared" ca="1" si="94"/>
        <v>44</v>
      </c>
      <c r="BW50" s="58">
        <f t="shared" ca="1" si="95"/>
        <v>44</v>
      </c>
      <c r="BX50" s="58">
        <f t="shared" ca="1" si="96"/>
        <v>17</v>
      </c>
      <c r="BY50" s="58">
        <f t="shared" ca="1" si="97"/>
        <v>44</v>
      </c>
      <c r="BZ50" s="58">
        <f t="shared" ca="1" si="98"/>
        <v>44</v>
      </c>
      <c r="CA50" s="58">
        <f t="shared" ca="1" si="99"/>
        <v>44</v>
      </c>
      <c r="CB50" s="58">
        <f t="shared" ca="1" si="100"/>
        <v>29</v>
      </c>
      <c r="CC50" s="58">
        <f t="shared" ca="1" si="101"/>
        <v>6</v>
      </c>
      <c r="CD50" s="58">
        <f t="shared" ca="1" si="102"/>
        <v>44</v>
      </c>
      <c r="CE50" s="58">
        <f t="shared" ca="1" si="103"/>
        <v>44</v>
      </c>
      <c r="CF50" s="58">
        <f t="shared" ca="1" si="104"/>
        <v>1</v>
      </c>
      <c r="CG50" s="58">
        <f t="shared" ca="1" si="105"/>
        <v>14</v>
      </c>
      <c r="CH50" s="58" t="str">
        <f t="shared" ca="1" si="106"/>
        <v/>
      </c>
      <c r="CI50" s="58" t="str">
        <f t="shared" ca="1" si="107"/>
        <v/>
      </c>
      <c r="CJ50" s="58" t="str">
        <f t="shared" ca="1" si="108"/>
        <v/>
      </c>
      <c r="CK50" s="58" t="str">
        <f t="shared" ca="1" si="109"/>
        <v/>
      </c>
      <c r="CL50" s="58" t="str">
        <f t="shared" ca="1" si="110"/>
        <v/>
      </c>
      <c r="CM50" s="58" t="str">
        <f t="shared" ca="1" si="111"/>
        <v/>
      </c>
      <c r="CN50" s="58" t="str">
        <f t="shared" ca="1" si="112"/>
        <v/>
      </c>
      <c r="CO50" s="58" t="str">
        <f t="shared" ca="1" si="113"/>
        <v/>
      </c>
      <c r="CP50" s="58" t="str">
        <f t="shared" ca="1" si="114"/>
        <v/>
      </c>
      <c r="CQ50" s="58" t="str">
        <f t="shared" ca="1" si="115"/>
        <v/>
      </c>
      <c r="CR50" s="58" t="str">
        <f t="shared" ca="1" si="116"/>
        <v/>
      </c>
      <c r="CS50" s="58" t="str">
        <f t="shared" ca="1" si="117"/>
        <v/>
      </c>
      <c r="CT50" s="58" t="str">
        <f t="shared" ca="1" si="118"/>
        <v/>
      </c>
      <c r="CU50" s="58" t="str">
        <f t="shared" ca="1" si="119"/>
        <v/>
      </c>
      <c r="CV50" s="58" t="str">
        <f t="shared" ca="1" si="120"/>
        <v/>
      </c>
      <c r="CW50" s="58" t="str">
        <f t="shared" ca="1" si="121"/>
        <v/>
      </c>
      <c r="CX50" s="58" t="str">
        <f t="shared" ca="1" si="122"/>
        <v/>
      </c>
      <c r="CY50" s="58" t="str">
        <f t="shared" ca="1" si="123"/>
        <v/>
      </c>
      <c r="CZ50" s="58" t="str">
        <f t="shared" ca="1" si="124"/>
        <v/>
      </c>
      <c r="DA50" s="58" t="str">
        <f t="shared" ca="1" si="125"/>
        <v/>
      </c>
      <c r="DB50" s="58" t="str">
        <f t="shared" ca="1" si="126"/>
        <v/>
      </c>
      <c r="DC50" s="58" t="str">
        <f t="shared" ca="1" si="127"/>
        <v/>
      </c>
      <c r="DD50" s="58" t="str">
        <f t="shared" ca="1" si="128"/>
        <v/>
      </c>
      <c r="DE50" s="58" t="str">
        <f t="shared" ca="1" si="129"/>
        <v/>
      </c>
      <c r="DF50" s="58" t="str">
        <f t="shared" ca="1" si="130"/>
        <v/>
      </c>
      <c r="DG50" s="58" t="str">
        <f t="shared" ca="1" si="131"/>
        <v/>
      </c>
      <c r="DH50" s="58" t="str">
        <f t="shared" ca="1" si="132"/>
        <v/>
      </c>
      <c r="DI50" s="58" t="str">
        <f t="shared" ca="1" si="133"/>
        <v/>
      </c>
      <c r="DJ50" s="58" t="str">
        <f t="shared" ca="1" si="134"/>
        <v/>
      </c>
      <c r="DK50" s="58" t="str">
        <f t="shared" ca="1" si="135"/>
        <v/>
      </c>
      <c r="DL50" s="58" t="str">
        <f t="shared" ca="1" si="136"/>
        <v/>
      </c>
      <c r="DM50" s="58" t="str">
        <f t="shared" ca="1" si="137"/>
        <v/>
      </c>
      <c r="DN50" s="58" t="str">
        <f t="shared" ca="1" si="138"/>
        <v/>
      </c>
      <c r="DO50" s="58" t="str">
        <f t="shared" ca="1" si="139"/>
        <v/>
      </c>
      <c r="DP50" s="58" t="str">
        <f t="shared" ca="1" si="140"/>
        <v/>
      </c>
      <c r="DQ50" s="58" t="str">
        <f t="shared" ca="1" si="140"/>
        <v/>
      </c>
      <c r="DR50" s="58" t="str">
        <f t="shared" ca="1" si="141"/>
        <v/>
      </c>
      <c r="DS50" s="34">
        <f t="shared" ca="1" si="142"/>
        <v>0</v>
      </c>
      <c r="DT50" s="34">
        <f t="shared" ca="1" si="143"/>
        <v>0</v>
      </c>
      <c r="DU50" s="34">
        <f t="shared" ca="1" si="144"/>
        <v>0</v>
      </c>
      <c r="DV50" s="34">
        <f t="shared" ca="1" si="145"/>
        <v>0</v>
      </c>
      <c r="DW50" s="34">
        <f t="shared" ca="1" si="146"/>
        <v>0</v>
      </c>
      <c r="DX50" s="34">
        <f t="shared" ca="1" si="147"/>
        <v>0</v>
      </c>
      <c r="DY50" s="34">
        <f t="shared" ca="1" si="148"/>
        <v>0</v>
      </c>
      <c r="DZ50" s="34">
        <f t="shared" ca="1" si="149"/>
        <v>0</v>
      </c>
      <c r="EA50" s="34">
        <f t="shared" ca="1" si="150"/>
        <v>0</v>
      </c>
      <c r="EB50" s="34">
        <f t="shared" ca="1" si="151"/>
        <v>0</v>
      </c>
      <c r="EC50" s="34">
        <f t="shared" ca="1" si="152"/>
        <v>0</v>
      </c>
      <c r="ED50" s="34">
        <f t="shared" ca="1" si="153"/>
        <v>0</v>
      </c>
      <c r="EE50" s="34">
        <f t="shared" ca="1" si="154"/>
        <v>0</v>
      </c>
      <c r="EF50" s="34">
        <f t="shared" ca="1" si="155"/>
        <v>0</v>
      </c>
      <c r="EG50" s="34">
        <f t="shared" ca="1" si="156"/>
        <v>0</v>
      </c>
      <c r="EH50" s="34">
        <f t="shared" ca="1" si="157"/>
        <v>0</v>
      </c>
      <c r="EI50" s="34">
        <f t="shared" ca="1" si="158"/>
        <v>0</v>
      </c>
      <c r="EJ50" s="34">
        <f t="shared" ca="1" si="159"/>
        <v>0</v>
      </c>
      <c r="EK50" s="34">
        <f t="shared" ca="1" si="160"/>
        <v>0</v>
      </c>
      <c r="EL50" s="34">
        <f t="shared" ca="1" si="161"/>
        <v>0</v>
      </c>
      <c r="EM50" s="34">
        <f t="shared" ca="1" si="162"/>
        <v>0</v>
      </c>
      <c r="EN50" s="34">
        <f t="shared" ca="1" si="163"/>
        <v>0</v>
      </c>
      <c r="EO50" s="34">
        <f t="shared" ca="1" si="164"/>
        <v>0</v>
      </c>
      <c r="EP50" s="34">
        <f t="shared" ca="1" si="165"/>
        <v>0</v>
      </c>
      <c r="EQ50" s="34">
        <f t="shared" ca="1" si="166"/>
        <v>0</v>
      </c>
      <c r="ER50" s="34">
        <f t="shared" ca="1" si="167"/>
        <v>0</v>
      </c>
      <c r="ES50" s="34">
        <f t="shared" ca="1" si="168"/>
        <v>0</v>
      </c>
      <c r="ET50" s="34">
        <f t="shared" ca="1" si="169"/>
        <v>0</v>
      </c>
      <c r="EU50" s="34">
        <f t="shared" ca="1" si="170"/>
        <v>0</v>
      </c>
      <c r="EV50" s="34">
        <f t="shared" ca="1" si="171"/>
        <v>0</v>
      </c>
      <c r="EW50" s="34">
        <f t="shared" ca="1" si="172"/>
        <v>0</v>
      </c>
      <c r="EX50" s="34">
        <f t="shared" ca="1" si="173"/>
        <v>0</v>
      </c>
      <c r="EY50" s="34">
        <f t="shared" ca="1" si="174"/>
        <v>0</v>
      </c>
      <c r="EZ50" s="34">
        <f t="shared" ca="1" si="175"/>
        <v>0</v>
      </c>
      <c r="FA50" s="34">
        <f t="shared" ca="1" si="176"/>
        <v>0</v>
      </c>
      <c r="FB50" s="34">
        <f t="shared" ca="1" si="177"/>
        <v>0</v>
      </c>
      <c r="FC50" s="34">
        <f t="shared" ca="1" si="178"/>
        <v>0</v>
      </c>
      <c r="FD50" s="71"/>
      <c r="FE50" s="76"/>
      <c r="FF50" s="76"/>
      <c r="FG50" s="76"/>
      <c r="FH50" s="58"/>
      <c r="FI50" s="58"/>
      <c r="FJ50" s="58">
        <v>0</v>
      </c>
      <c r="FK50" s="58">
        <v>0</v>
      </c>
      <c r="FL50" s="34">
        <f t="shared" ca="1" si="4"/>
        <v>0</v>
      </c>
      <c r="FM50" s="34">
        <f t="shared" ca="1" si="5"/>
        <v>0</v>
      </c>
      <c r="FN50" s="34">
        <f t="shared" ca="1" si="6"/>
        <v>0</v>
      </c>
      <c r="FO50" s="34">
        <f t="shared" ca="1" si="7"/>
        <v>0</v>
      </c>
      <c r="FP50" s="34">
        <f t="shared" ca="1" si="8"/>
        <v>0</v>
      </c>
      <c r="FQ50" s="34">
        <f t="shared" ca="1" si="9"/>
        <v>0</v>
      </c>
      <c r="FR50" s="34">
        <f t="shared" ca="1" si="10"/>
        <v>0</v>
      </c>
      <c r="FS50" s="34">
        <f t="shared" ca="1" si="11"/>
        <v>0</v>
      </c>
      <c r="FT50" s="34">
        <f t="shared" ca="1" si="12"/>
        <v>0</v>
      </c>
      <c r="FU50" s="34">
        <f t="shared" ca="1" si="13"/>
        <v>0</v>
      </c>
      <c r="FV50" s="34">
        <f t="shared" ca="1" si="14"/>
        <v>0</v>
      </c>
      <c r="FW50" s="34">
        <f t="shared" ca="1" si="15"/>
        <v>0</v>
      </c>
      <c r="FX50" s="34">
        <f t="shared" ca="1" si="16"/>
        <v>0</v>
      </c>
      <c r="FY50" s="34">
        <f t="shared" ca="1" si="17"/>
        <v>0</v>
      </c>
      <c r="FZ50" s="34">
        <f t="shared" ca="1" si="18"/>
        <v>0</v>
      </c>
      <c r="GA50" s="34">
        <f t="shared" ca="1" si="19"/>
        <v>0</v>
      </c>
      <c r="GB50" s="34">
        <f t="shared" ca="1" si="20"/>
        <v>0</v>
      </c>
      <c r="GC50" s="34">
        <f t="shared" ca="1" si="21"/>
        <v>0</v>
      </c>
      <c r="GD50" s="34">
        <f t="shared" ca="1" si="22"/>
        <v>0</v>
      </c>
      <c r="GE50" s="34">
        <f t="shared" ca="1" si="23"/>
        <v>0</v>
      </c>
      <c r="GF50" s="34">
        <f t="shared" ca="1" si="24"/>
        <v>0</v>
      </c>
      <c r="GG50" s="34">
        <f t="shared" ca="1" si="25"/>
        <v>0</v>
      </c>
      <c r="GH50" s="34">
        <f t="shared" ca="1" si="26"/>
        <v>0</v>
      </c>
      <c r="GI50" s="34">
        <f t="shared" ca="1" si="27"/>
        <v>0</v>
      </c>
      <c r="GJ50" s="34">
        <f t="shared" ca="1" si="28"/>
        <v>0</v>
      </c>
      <c r="GK50" s="34">
        <f t="shared" ca="1" si="29"/>
        <v>0</v>
      </c>
      <c r="GL50" s="34">
        <f t="shared" ca="1" si="30"/>
        <v>0</v>
      </c>
      <c r="GM50" s="34">
        <f t="shared" ca="1" si="31"/>
        <v>0</v>
      </c>
      <c r="GN50" s="34">
        <f t="shared" ca="1" si="32"/>
        <v>0</v>
      </c>
      <c r="GO50" s="34">
        <f t="shared" ca="1" si="33"/>
        <v>0</v>
      </c>
      <c r="GP50" s="34">
        <f t="shared" ca="1" si="34"/>
        <v>0</v>
      </c>
      <c r="GQ50" s="34">
        <f t="shared" ca="1" si="35"/>
        <v>0</v>
      </c>
      <c r="GR50" s="34">
        <f t="shared" ca="1" si="36"/>
        <v>0</v>
      </c>
      <c r="GS50" s="34">
        <f t="shared" ca="1" si="37"/>
        <v>0</v>
      </c>
      <c r="GT50" s="34">
        <f t="shared" ca="1" si="38"/>
        <v>0</v>
      </c>
      <c r="GU50" s="34">
        <f t="shared" ca="1" si="39"/>
        <v>0</v>
      </c>
      <c r="GV50" s="34">
        <f t="shared" ca="1" si="40"/>
        <v>0</v>
      </c>
      <c r="GW50" s="49" t="str">
        <f t="shared" ca="1" si="56"/>
        <v>L</v>
      </c>
      <c r="GX50" s="49"/>
      <c r="GY50" s="49"/>
      <c r="GZ50" s="49"/>
      <c r="HA50" s="49"/>
      <c r="HB50" s="49" t="str">
        <f t="shared" ca="1" si="57"/>
        <v>E</v>
      </c>
      <c r="HC50" s="49"/>
      <c r="HD50" s="49"/>
      <c r="HE50" s="49"/>
      <c r="HF50" s="49"/>
      <c r="HG50" s="49" t="str">
        <f t="shared" ca="1" si="58"/>
        <v>B</v>
      </c>
      <c r="HH50" s="49"/>
      <c r="HI50" s="49"/>
      <c r="HJ50" s="49"/>
      <c r="HK50" s="49"/>
      <c r="HL50" s="65"/>
      <c r="HM50" s="50"/>
      <c r="HN50" s="50"/>
      <c r="HO50" s="66"/>
      <c r="HP50" s="66"/>
      <c r="HQ50" s="33"/>
      <c r="HR50" s="66"/>
      <c r="HS50" s="66"/>
      <c r="HT50" s="67"/>
      <c r="HU50" s="65"/>
      <c r="HV50" s="50"/>
      <c r="HW50" s="50"/>
      <c r="HX50" s="66"/>
      <c r="HY50" s="66"/>
      <c r="HZ50" s="33"/>
      <c r="IA50" s="66"/>
      <c r="IB50" s="66"/>
      <c r="IC50" s="67"/>
      <c r="ID50" s="65"/>
      <c r="IE50" s="50"/>
      <c r="IF50" s="50"/>
      <c r="IG50" s="66"/>
      <c r="IH50" s="66"/>
      <c r="II50" s="33">
        <f t="shared" ca="1" si="41"/>
        <v>0</v>
      </c>
      <c r="IJ50" s="66" t="str">
        <f t="shared" ca="1" si="42"/>
        <v/>
      </c>
      <c r="IK50" s="66" t="str">
        <f t="shared" ca="1" si="43"/>
        <v/>
      </c>
      <c r="IL50" s="67">
        <f t="shared" ca="1" si="59"/>
        <v>1</v>
      </c>
      <c r="IM50" s="34"/>
      <c r="IN50" s="34"/>
      <c r="IO50" s="37">
        <f t="shared" ca="1" si="60"/>
        <v>0</v>
      </c>
      <c r="IP50" s="22">
        <f t="shared" ca="1" si="44"/>
        <v>0</v>
      </c>
      <c r="IQ50" s="78">
        <f t="shared" ca="1" si="179"/>
        <v>0</v>
      </c>
      <c r="IR50" s="156">
        <f t="shared" ca="1" si="180"/>
        <v>0</v>
      </c>
      <c r="IS50" s="78">
        <f t="shared" ca="1" si="61"/>
        <v>0</v>
      </c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90" t="str">
        <f t="shared" si="62"/>
        <v/>
      </c>
      <c r="LQ50" s="90" t="str">
        <f t="shared" si="63"/>
        <v/>
      </c>
      <c r="LR50" s="90" t="str">
        <f t="shared" si="64"/>
        <v/>
      </c>
      <c r="LS50" s="90" t="str">
        <f t="shared" si="65"/>
        <v/>
      </c>
      <c r="LT50" s="90" t="str">
        <f t="shared" si="66"/>
        <v/>
      </c>
      <c r="LU50" s="90" t="str">
        <f t="shared" si="67"/>
        <v/>
      </c>
      <c r="LV50" s="91" t="str">
        <f t="shared" si="184"/>
        <v/>
      </c>
      <c r="LW50" s="91" t="str">
        <f t="shared" si="185"/>
        <v/>
      </c>
      <c r="LX50" s="91" t="str">
        <f t="shared" si="186"/>
        <v/>
      </c>
      <c r="LY50" s="91" t="str">
        <f t="shared" si="181"/>
        <v/>
      </c>
      <c r="LZ50" s="91" t="str">
        <f t="shared" si="182"/>
        <v/>
      </c>
      <c r="MA50" s="91" t="str">
        <f t="shared" si="183"/>
        <v/>
      </c>
      <c r="MB50" s="30">
        <v>19</v>
      </c>
      <c r="MC50" s="28">
        <v>7</v>
      </c>
      <c r="MD50" s="29">
        <v>10</v>
      </c>
      <c r="ME50" s="28" t="s">
        <v>10</v>
      </c>
      <c r="MF50" s="28" t="s">
        <v>11</v>
      </c>
      <c r="MG50" s="28" t="s">
        <v>12</v>
      </c>
      <c r="MH50" s="41"/>
      <c r="MI50" s="41"/>
      <c r="MJ50" s="41"/>
      <c r="MK50" s="41"/>
      <c r="ML50" s="41"/>
      <c r="MM50" s="41"/>
      <c r="MN50" s="42"/>
      <c r="MO50" s="15">
        <f t="shared" ca="1" si="2"/>
        <v>3</v>
      </c>
      <c r="MP50" s="20"/>
      <c r="MQ50" s="20"/>
      <c r="MR50" s="15">
        <v>6</v>
      </c>
      <c r="MS50" s="96"/>
    </row>
    <row r="51" spans="1:357" ht="15">
      <c r="A51" s="15">
        <f t="shared" ca="1" si="0"/>
        <v>11</v>
      </c>
      <c r="B51" s="33" t="str">
        <f t="shared" ca="1" si="1"/>
        <v>DB</v>
      </c>
      <c r="C51" s="10" t="str">
        <f t="shared" ca="1" si="45"/>
        <v/>
      </c>
      <c r="D51" s="50">
        <f t="shared" ca="1" si="46"/>
        <v>0</v>
      </c>
      <c r="E51" s="10" t="str">
        <f t="shared" si="47"/>
        <v/>
      </c>
      <c r="F51" s="111">
        <f t="shared" si="48"/>
        <v>47</v>
      </c>
      <c r="G51" s="59">
        <f t="shared" ca="1" si="68"/>
        <v>1</v>
      </c>
      <c r="H51" s="56">
        <f ca="1">COUNTIF($A$5:A51,$H$5)</f>
        <v>1</v>
      </c>
      <c r="I51" s="56">
        <f ca="1">COUNTIF($A$5:$A51,$I$5)</f>
        <v>2</v>
      </c>
      <c r="J51" s="56">
        <f ca="1">COUNTIF($A$5:$A51,$J$5)</f>
        <v>1</v>
      </c>
      <c r="K51" s="56">
        <f ca="1">COUNTIF($A$5:$A51,$K$5)</f>
        <v>0</v>
      </c>
      <c r="L51" s="56">
        <f ca="1">COUNTIF($A$5:$A51,$L$5)</f>
        <v>3</v>
      </c>
      <c r="M51" s="56">
        <f ca="1">COUNTIF($A$5:$A51,$M$5)</f>
        <v>1</v>
      </c>
      <c r="N51" s="56">
        <f ca="1">COUNTIF($A$5:$A51,$N$5)</f>
        <v>1</v>
      </c>
      <c r="O51" s="56">
        <f ca="1">COUNTIF($A$5:$A51,$O$5)</f>
        <v>3</v>
      </c>
      <c r="P51" s="56">
        <f ca="1">COUNTIF($A$5:$A51,$P$5)</f>
        <v>2</v>
      </c>
      <c r="Q51" s="56">
        <f ca="1">COUNTIF($A$5:$A51,$Q$5)</f>
        <v>3</v>
      </c>
      <c r="R51" s="56">
        <f ca="1">COUNTIF($A$5:$A51,$R$5)</f>
        <v>5</v>
      </c>
      <c r="S51" s="56">
        <f ca="1">COUNTIF($A$5:$A51,$S$5)</f>
        <v>0</v>
      </c>
      <c r="T51" s="56">
        <f ca="1">COUNTIF($A$5:$A51,$T$5)</f>
        <v>0</v>
      </c>
      <c r="U51" s="56">
        <f ca="1">COUNTIF($A$5:$A51,$U$5)</f>
        <v>2</v>
      </c>
      <c r="V51" s="56">
        <f ca="1">COUNTIF($A$5:$A51,$V$5)</f>
        <v>3</v>
      </c>
      <c r="W51" s="56">
        <f ca="1">COUNTIF($A$5:$A51,$W$5)</f>
        <v>2</v>
      </c>
      <c r="X51" s="56">
        <f ca="1">COUNTIF($A$5:$A51,$X$5)</f>
        <v>0</v>
      </c>
      <c r="Y51" s="56">
        <f ca="1">COUNTIF($A$5:$A51,$Y$5)</f>
        <v>0</v>
      </c>
      <c r="Z51" s="56">
        <f ca="1">COUNTIF($A$5:$A51,$Z$5)</f>
        <v>2</v>
      </c>
      <c r="AA51" s="56">
        <f ca="1">COUNTIF($A$5:$A51,$AA$5)</f>
        <v>1</v>
      </c>
      <c r="AB51" s="56">
        <f ca="1">COUNTIF($A$5:$A51,$AB$5)</f>
        <v>2</v>
      </c>
      <c r="AC51" s="56">
        <f ca="1">COUNTIF($A$5:$A51,$AC$5)</f>
        <v>0</v>
      </c>
      <c r="AD51" s="56">
        <f ca="1">COUNTIF($A$5:$A51,$AD$5)</f>
        <v>2</v>
      </c>
      <c r="AE51" s="56">
        <f ca="1">COUNTIF($A$5:$A51,$AE$5)</f>
        <v>2</v>
      </c>
      <c r="AF51" s="56">
        <f ca="1">COUNTIF($A$5:$A51,$AF$5)</f>
        <v>0</v>
      </c>
      <c r="AG51" s="56">
        <f ca="1">COUNTIF($A$5:$A51,$AG$5)</f>
        <v>0</v>
      </c>
      <c r="AH51" s="56">
        <f ca="1">COUNTIF($A$5:$A51,$AH$5)</f>
        <v>0</v>
      </c>
      <c r="AI51" s="56">
        <f ca="1">COUNTIF($A$5:$A51,$AI$5)</f>
        <v>2</v>
      </c>
      <c r="AJ51" s="56">
        <f ca="1">COUNTIF($A$5:$A51,$AJ$5)</f>
        <v>0</v>
      </c>
      <c r="AK51" s="56">
        <f ca="1">COUNTIF($A$5:$A51,$AK$5)</f>
        <v>0</v>
      </c>
      <c r="AL51" s="56">
        <f ca="1">COUNTIF($A$5:$A51,$AL$5)</f>
        <v>0</v>
      </c>
      <c r="AM51" s="56">
        <f ca="1">COUNTIF($A$5:$A51,$AM$5)</f>
        <v>1</v>
      </c>
      <c r="AN51" s="56">
        <f ca="1">COUNTIF($A$5:$A51,$AN$5)</f>
        <v>2</v>
      </c>
      <c r="AO51" s="56">
        <f ca="1">COUNTIF($A$5:$A51,$AO$5)</f>
        <v>0</v>
      </c>
      <c r="AP51" s="56">
        <f ca="1">COUNTIF($A$5:$A51,$AP$5)</f>
        <v>1</v>
      </c>
      <c r="AQ51" s="56">
        <f ca="1">COUNTIF($A$5:$A51,$AQ$5)</f>
        <v>1</v>
      </c>
      <c r="AR51" s="56">
        <f ca="1">COUNTIF($A$5:$A51,$AR$5)</f>
        <v>2</v>
      </c>
      <c r="AS51" s="101">
        <f t="shared" ca="1" si="49"/>
        <v>13</v>
      </c>
      <c r="AT51" s="58">
        <f t="shared" si="50"/>
        <v>47</v>
      </c>
      <c r="AU51" s="105">
        <f t="shared" si="51"/>
        <v>2</v>
      </c>
      <c r="AV51" s="105">
        <f t="shared" si="52"/>
        <v>30.456</v>
      </c>
      <c r="AW51" s="58">
        <f t="shared" ca="1" si="69"/>
        <v>5</v>
      </c>
      <c r="AX51" s="58">
        <f t="shared" ca="1" si="70"/>
        <v>23</v>
      </c>
      <c r="AY51" s="58">
        <f t="shared" ca="1" si="71"/>
        <v>3</v>
      </c>
      <c r="AZ51" s="58">
        <f t="shared" ca="1" si="72"/>
        <v>45</v>
      </c>
      <c r="BA51" s="58">
        <f t="shared" ca="1" si="73"/>
        <v>6</v>
      </c>
      <c r="BB51" s="58">
        <f t="shared" ca="1" si="74"/>
        <v>43</v>
      </c>
      <c r="BC51" s="58">
        <f t="shared" ca="1" si="75"/>
        <v>4</v>
      </c>
      <c r="BD51" s="58">
        <f t="shared" ca="1" si="76"/>
        <v>10</v>
      </c>
      <c r="BE51" s="58">
        <f t="shared" ca="1" si="77"/>
        <v>8</v>
      </c>
      <c r="BF51" s="58">
        <f t="shared" ca="1" si="78"/>
        <v>1</v>
      </c>
      <c r="BG51" s="58">
        <f t="shared" ca="1" si="79"/>
        <v>0</v>
      </c>
      <c r="BH51" s="58">
        <f t="shared" ca="1" si="80"/>
        <v>45</v>
      </c>
      <c r="BI51" s="58">
        <f t="shared" ca="1" si="81"/>
        <v>45</v>
      </c>
      <c r="BJ51" s="58">
        <f t="shared" ca="1" si="82"/>
        <v>12</v>
      </c>
      <c r="BK51" s="58">
        <f t="shared" ca="1" si="83"/>
        <v>19</v>
      </c>
      <c r="BL51" s="58">
        <f t="shared" ca="1" si="84"/>
        <v>27</v>
      </c>
      <c r="BM51" s="58">
        <f t="shared" ca="1" si="85"/>
        <v>45</v>
      </c>
      <c r="BN51" s="58">
        <f t="shared" ca="1" si="86"/>
        <v>45</v>
      </c>
      <c r="BO51" s="58">
        <f t="shared" ca="1" si="87"/>
        <v>22</v>
      </c>
      <c r="BP51" s="58">
        <f t="shared" ca="1" si="88"/>
        <v>38</v>
      </c>
      <c r="BQ51" s="58">
        <f t="shared" ca="1" si="89"/>
        <v>26</v>
      </c>
      <c r="BR51" s="58">
        <f t="shared" ca="1" si="90"/>
        <v>45</v>
      </c>
      <c r="BS51" s="58">
        <f t="shared" ca="1" si="91"/>
        <v>17</v>
      </c>
      <c r="BT51" s="58">
        <f t="shared" ca="1" si="92"/>
        <v>31</v>
      </c>
      <c r="BU51" s="58">
        <f t="shared" ca="1" si="93"/>
        <v>45</v>
      </c>
      <c r="BV51" s="58">
        <f t="shared" ca="1" si="94"/>
        <v>45</v>
      </c>
      <c r="BW51" s="58">
        <f t="shared" ca="1" si="95"/>
        <v>45</v>
      </c>
      <c r="BX51" s="58">
        <f t="shared" ca="1" si="96"/>
        <v>18</v>
      </c>
      <c r="BY51" s="58">
        <f t="shared" ca="1" si="97"/>
        <v>45</v>
      </c>
      <c r="BZ51" s="58">
        <f t="shared" ca="1" si="98"/>
        <v>45</v>
      </c>
      <c r="CA51" s="58">
        <f t="shared" ca="1" si="99"/>
        <v>45</v>
      </c>
      <c r="CB51" s="58">
        <f t="shared" ca="1" si="100"/>
        <v>30</v>
      </c>
      <c r="CC51" s="58">
        <f t="shared" ca="1" si="101"/>
        <v>7</v>
      </c>
      <c r="CD51" s="58">
        <f t="shared" ca="1" si="102"/>
        <v>45</v>
      </c>
      <c r="CE51" s="58">
        <f t="shared" ca="1" si="103"/>
        <v>45</v>
      </c>
      <c r="CF51" s="58">
        <f t="shared" ca="1" si="104"/>
        <v>2</v>
      </c>
      <c r="CG51" s="58">
        <f t="shared" ca="1" si="105"/>
        <v>15</v>
      </c>
      <c r="CH51" s="58" t="str">
        <f t="shared" ca="1" si="106"/>
        <v/>
      </c>
      <c r="CI51" s="58" t="str">
        <f t="shared" ca="1" si="107"/>
        <v/>
      </c>
      <c r="CJ51" s="58" t="str">
        <f t="shared" ca="1" si="108"/>
        <v/>
      </c>
      <c r="CK51" s="58" t="str">
        <f t="shared" ca="1" si="109"/>
        <v/>
      </c>
      <c r="CL51" s="58" t="str">
        <f t="shared" ca="1" si="110"/>
        <v/>
      </c>
      <c r="CM51" s="58" t="str">
        <f t="shared" ca="1" si="111"/>
        <v/>
      </c>
      <c r="CN51" s="58" t="str">
        <f t="shared" ca="1" si="112"/>
        <v/>
      </c>
      <c r="CO51" s="58" t="str">
        <f t="shared" ca="1" si="113"/>
        <v/>
      </c>
      <c r="CP51" s="58" t="str">
        <f t="shared" ca="1" si="114"/>
        <v/>
      </c>
      <c r="CQ51" s="58" t="str">
        <f t="shared" ca="1" si="115"/>
        <v/>
      </c>
      <c r="CR51" s="58" t="str">
        <f t="shared" ca="1" si="116"/>
        <v/>
      </c>
      <c r="CS51" s="58" t="str">
        <f t="shared" ca="1" si="117"/>
        <v/>
      </c>
      <c r="CT51" s="58" t="str">
        <f t="shared" ca="1" si="118"/>
        <v/>
      </c>
      <c r="CU51" s="58" t="str">
        <f t="shared" ca="1" si="119"/>
        <v/>
      </c>
      <c r="CV51" s="58" t="str">
        <f t="shared" ca="1" si="120"/>
        <v/>
      </c>
      <c r="CW51" s="58" t="str">
        <f t="shared" ca="1" si="121"/>
        <v/>
      </c>
      <c r="CX51" s="58" t="str">
        <f t="shared" ca="1" si="122"/>
        <v/>
      </c>
      <c r="CY51" s="58" t="str">
        <f t="shared" ca="1" si="123"/>
        <v/>
      </c>
      <c r="CZ51" s="58" t="str">
        <f t="shared" ca="1" si="124"/>
        <v/>
      </c>
      <c r="DA51" s="58" t="str">
        <f t="shared" ca="1" si="125"/>
        <v/>
      </c>
      <c r="DB51" s="58" t="str">
        <f t="shared" ca="1" si="126"/>
        <v/>
      </c>
      <c r="DC51" s="58" t="str">
        <f t="shared" ca="1" si="127"/>
        <v/>
      </c>
      <c r="DD51" s="58" t="str">
        <f t="shared" ca="1" si="128"/>
        <v/>
      </c>
      <c r="DE51" s="58" t="str">
        <f t="shared" ca="1" si="129"/>
        <v/>
      </c>
      <c r="DF51" s="58" t="str">
        <f t="shared" ca="1" si="130"/>
        <v/>
      </c>
      <c r="DG51" s="58" t="str">
        <f t="shared" ca="1" si="131"/>
        <v/>
      </c>
      <c r="DH51" s="58" t="str">
        <f t="shared" ca="1" si="132"/>
        <v/>
      </c>
      <c r="DI51" s="58" t="str">
        <f t="shared" ca="1" si="133"/>
        <v/>
      </c>
      <c r="DJ51" s="58" t="str">
        <f t="shared" ca="1" si="134"/>
        <v/>
      </c>
      <c r="DK51" s="58" t="str">
        <f t="shared" ca="1" si="135"/>
        <v/>
      </c>
      <c r="DL51" s="58" t="str">
        <f t="shared" ca="1" si="136"/>
        <v/>
      </c>
      <c r="DM51" s="58" t="str">
        <f t="shared" ca="1" si="137"/>
        <v/>
      </c>
      <c r="DN51" s="58" t="str">
        <f t="shared" ca="1" si="138"/>
        <v/>
      </c>
      <c r="DO51" s="58" t="str">
        <f t="shared" ca="1" si="139"/>
        <v/>
      </c>
      <c r="DP51" s="58" t="str">
        <f t="shared" ca="1" si="140"/>
        <v/>
      </c>
      <c r="DQ51" s="58" t="str">
        <f t="shared" ca="1" si="140"/>
        <v/>
      </c>
      <c r="DR51" s="58" t="str">
        <f t="shared" ca="1" si="141"/>
        <v/>
      </c>
      <c r="DS51" s="34">
        <f t="shared" ca="1" si="142"/>
        <v>0</v>
      </c>
      <c r="DT51" s="34">
        <f t="shared" ca="1" si="143"/>
        <v>0</v>
      </c>
      <c r="DU51" s="34">
        <f t="shared" ca="1" si="144"/>
        <v>0</v>
      </c>
      <c r="DV51" s="34">
        <f t="shared" ca="1" si="145"/>
        <v>0</v>
      </c>
      <c r="DW51" s="34">
        <f t="shared" ca="1" si="146"/>
        <v>0</v>
      </c>
      <c r="DX51" s="34">
        <f t="shared" ca="1" si="147"/>
        <v>0</v>
      </c>
      <c r="DY51" s="34">
        <f t="shared" ca="1" si="148"/>
        <v>0</v>
      </c>
      <c r="DZ51" s="34">
        <f t="shared" ca="1" si="149"/>
        <v>0</v>
      </c>
      <c r="EA51" s="34">
        <f t="shared" ca="1" si="150"/>
        <v>0</v>
      </c>
      <c r="EB51" s="34">
        <f t="shared" ca="1" si="151"/>
        <v>0</v>
      </c>
      <c r="EC51" s="34">
        <f t="shared" ca="1" si="152"/>
        <v>0</v>
      </c>
      <c r="ED51" s="34">
        <f t="shared" ca="1" si="153"/>
        <v>0</v>
      </c>
      <c r="EE51" s="34">
        <f t="shared" ca="1" si="154"/>
        <v>0</v>
      </c>
      <c r="EF51" s="34">
        <f t="shared" ca="1" si="155"/>
        <v>0</v>
      </c>
      <c r="EG51" s="34">
        <f t="shared" ca="1" si="156"/>
        <v>0</v>
      </c>
      <c r="EH51" s="34">
        <f t="shared" ca="1" si="157"/>
        <v>0</v>
      </c>
      <c r="EI51" s="34">
        <f t="shared" ca="1" si="158"/>
        <v>0</v>
      </c>
      <c r="EJ51" s="34">
        <f t="shared" ca="1" si="159"/>
        <v>0</v>
      </c>
      <c r="EK51" s="34">
        <f t="shared" ca="1" si="160"/>
        <v>0</v>
      </c>
      <c r="EL51" s="34">
        <f t="shared" ca="1" si="161"/>
        <v>0</v>
      </c>
      <c r="EM51" s="34">
        <f t="shared" ca="1" si="162"/>
        <v>0</v>
      </c>
      <c r="EN51" s="34">
        <f t="shared" ca="1" si="163"/>
        <v>0</v>
      </c>
      <c r="EO51" s="34">
        <f t="shared" ca="1" si="164"/>
        <v>0</v>
      </c>
      <c r="EP51" s="34">
        <f t="shared" ca="1" si="165"/>
        <v>0</v>
      </c>
      <c r="EQ51" s="34">
        <f t="shared" ca="1" si="166"/>
        <v>0</v>
      </c>
      <c r="ER51" s="34">
        <f t="shared" ca="1" si="167"/>
        <v>0</v>
      </c>
      <c r="ES51" s="34">
        <f t="shared" ca="1" si="168"/>
        <v>0</v>
      </c>
      <c r="ET51" s="34">
        <f t="shared" ca="1" si="169"/>
        <v>0</v>
      </c>
      <c r="EU51" s="34">
        <f t="shared" ca="1" si="170"/>
        <v>0</v>
      </c>
      <c r="EV51" s="34">
        <f t="shared" ca="1" si="171"/>
        <v>0</v>
      </c>
      <c r="EW51" s="34">
        <f t="shared" ca="1" si="172"/>
        <v>0</v>
      </c>
      <c r="EX51" s="34">
        <f t="shared" ca="1" si="173"/>
        <v>0</v>
      </c>
      <c r="EY51" s="34">
        <f t="shared" ca="1" si="174"/>
        <v>0</v>
      </c>
      <c r="EZ51" s="34">
        <f t="shared" ca="1" si="175"/>
        <v>0</v>
      </c>
      <c r="FA51" s="34">
        <f t="shared" ca="1" si="176"/>
        <v>0</v>
      </c>
      <c r="FB51" s="34">
        <f t="shared" ca="1" si="177"/>
        <v>0</v>
      </c>
      <c r="FC51" s="34">
        <f t="shared" ca="1" si="178"/>
        <v>0</v>
      </c>
      <c r="FD51" s="71"/>
      <c r="FE51" s="76"/>
      <c r="FF51" s="76"/>
      <c r="FG51" s="76"/>
      <c r="FH51" s="58"/>
      <c r="FI51" s="58"/>
      <c r="FJ51" s="58">
        <v>0</v>
      </c>
      <c r="FK51" s="58">
        <v>0</v>
      </c>
      <c r="FL51" s="34">
        <f t="shared" ca="1" si="4"/>
        <v>0</v>
      </c>
      <c r="FM51" s="34">
        <f t="shared" ca="1" si="5"/>
        <v>0</v>
      </c>
      <c r="FN51" s="34">
        <f t="shared" ca="1" si="6"/>
        <v>0</v>
      </c>
      <c r="FO51" s="34">
        <f t="shared" ca="1" si="7"/>
        <v>0</v>
      </c>
      <c r="FP51" s="34">
        <f t="shared" ca="1" si="8"/>
        <v>0</v>
      </c>
      <c r="FQ51" s="34">
        <f t="shared" ca="1" si="9"/>
        <v>0</v>
      </c>
      <c r="FR51" s="34">
        <f t="shared" ca="1" si="10"/>
        <v>0</v>
      </c>
      <c r="FS51" s="34">
        <f t="shared" ca="1" si="11"/>
        <v>0</v>
      </c>
      <c r="FT51" s="34">
        <f t="shared" ca="1" si="12"/>
        <v>0</v>
      </c>
      <c r="FU51" s="34">
        <f t="shared" ca="1" si="13"/>
        <v>0</v>
      </c>
      <c r="FV51" s="34">
        <f t="shared" ca="1" si="14"/>
        <v>0</v>
      </c>
      <c r="FW51" s="34">
        <f t="shared" ca="1" si="15"/>
        <v>0</v>
      </c>
      <c r="FX51" s="34">
        <f t="shared" ca="1" si="16"/>
        <v>0</v>
      </c>
      <c r="FY51" s="34">
        <f t="shared" ca="1" si="17"/>
        <v>0</v>
      </c>
      <c r="FZ51" s="34">
        <f t="shared" ca="1" si="18"/>
        <v>0</v>
      </c>
      <c r="GA51" s="34">
        <f t="shared" ca="1" si="19"/>
        <v>0</v>
      </c>
      <c r="GB51" s="34">
        <f t="shared" ca="1" si="20"/>
        <v>0</v>
      </c>
      <c r="GC51" s="34">
        <f t="shared" ca="1" si="21"/>
        <v>0</v>
      </c>
      <c r="GD51" s="34">
        <f t="shared" ca="1" si="22"/>
        <v>0</v>
      </c>
      <c r="GE51" s="34">
        <f t="shared" ca="1" si="23"/>
        <v>0</v>
      </c>
      <c r="GF51" s="34">
        <f t="shared" ca="1" si="24"/>
        <v>0</v>
      </c>
      <c r="GG51" s="34">
        <f t="shared" ca="1" si="25"/>
        <v>0</v>
      </c>
      <c r="GH51" s="34">
        <f t="shared" ca="1" si="26"/>
        <v>0</v>
      </c>
      <c r="GI51" s="34">
        <f t="shared" ca="1" si="27"/>
        <v>0</v>
      </c>
      <c r="GJ51" s="34">
        <f t="shared" ca="1" si="28"/>
        <v>0</v>
      </c>
      <c r="GK51" s="34">
        <f t="shared" ca="1" si="29"/>
        <v>0</v>
      </c>
      <c r="GL51" s="34">
        <f t="shared" ca="1" si="30"/>
        <v>0</v>
      </c>
      <c r="GM51" s="34">
        <f t="shared" ca="1" si="31"/>
        <v>0</v>
      </c>
      <c r="GN51" s="34">
        <f t="shared" ca="1" si="32"/>
        <v>0</v>
      </c>
      <c r="GO51" s="34">
        <f t="shared" ca="1" si="33"/>
        <v>0</v>
      </c>
      <c r="GP51" s="34">
        <f t="shared" ca="1" si="34"/>
        <v>0</v>
      </c>
      <c r="GQ51" s="34">
        <f t="shared" ca="1" si="35"/>
        <v>0</v>
      </c>
      <c r="GR51" s="34">
        <f t="shared" ca="1" si="36"/>
        <v>0</v>
      </c>
      <c r="GS51" s="34">
        <f t="shared" ca="1" si="37"/>
        <v>0</v>
      </c>
      <c r="GT51" s="34">
        <f t="shared" ca="1" si="38"/>
        <v>0</v>
      </c>
      <c r="GU51" s="34">
        <f t="shared" ca="1" si="39"/>
        <v>0</v>
      </c>
      <c r="GV51" s="34">
        <f t="shared" ca="1" si="40"/>
        <v>0</v>
      </c>
      <c r="GW51" s="49" t="str">
        <f t="shared" ca="1" si="56"/>
        <v>L</v>
      </c>
      <c r="GX51" s="49"/>
      <c r="GY51" s="49"/>
      <c r="GZ51" s="49"/>
      <c r="HA51" s="49"/>
      <c r="HB51" s="49" t="str">
        <f t="shared" ca="1" si="57"/>
        <v>O</v>
      </c>
      <c r="HC51" s="49"/>
      <c r="HD51" s="49"/>
      <c r="HE51" s="49"/>
      <c r="HF51" s="49"/>
      <c r="HG51" s="49" t="str">
        <f t="shared" ca="1" si="58"/>
        <v>B</v>
      </c>
      <c r="HH51" s="49"/>
      <c r="HI51" s="49"/>
      <c r="HJ51" s="49"/>
      <c r="HK51" s="49"/>
      <c r="HL51" s="65"/>
      <c r="HM51" s="50"/>
      <c r="HN51" s="50"/>
      <c r="HO51" s="66"/>
      <c r="HP51" s="66"/>
      <c r="HQ51" s="33"/>
      <c r="HR51" s="66"/>
      <c r="HS51" s="66"/>
      <c r="HT51" s="67"/>
      <c r="HU51" s="65"/>
      <c r="HV51" s="50"/>
      <c r="HW51" s="50"/>
      <c r="HX51" s="66"/>
      <c r="HY51" s="66"/>
      <c r="HZ51" s="33"/>
      <c r="IA51" s="66"/>
      <c r="IB51" s="66"/>
      <c r="IC51" s="67"/>
      <c r="ID51" s="65"/>
      <c r="IE51" s="50"/>
      <c r="IF51" s="50"/>
      <c r="IG51" s="66"/>
      <c r="IH51" s="66"/>
      <c r="II51" s="33">
        <f t="shared" ca="1" si="41"/>
        <v>0</v>
      </c>
      <c r="IJ51" s="66" t="str">
        <f t="shared" ca="1" si="42"/>
        <v/>
      </c>
      <c r="IK51" s="66" t="str">
        <f t="shared" ca="1" si="43"/>
        <v/>
      </c>
      <c r="IL51" s="67">
        <f t="shared" ca="1" si="59"/>
        <v>1</v>
      </c>
      <c r="IM51" s="34"/>
      <c r="IN51" s="34"/>
      <c r="IO51" s="37">
        <f t="shared" ca="1" si="60"/>
        <v>0</v>
      </c>
      <c r="IP51" s="22">
        <f t="shared" ca="1" si="44"/>
        <v>0</v>
      </c>
      <c r="IQ51" s="78">
        <f t="shared" ca="1" si="179"/>
        <v>0</v>
      </c>
      <c r="IR51" s="156">
        <f t="shared" ca="1" si="180"/>
        <v>0</v>
      </c>
      <c r="IS51" s="78">
        <f t="shared" ca="1" si="61"/>
        <v>0</v>
      </c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90" t="str">
        <f t="shared" si="62"/>
        <v/>
      </c>
      <c r="LQ51" s="90" t="str">
        <f t="shared" si="63"/>
        <v/>
      </c>
      <c r="LR51" s="90" t="str">
        <f t="shared" si="64"/>
        <v/>
      </c>
      <c r="LS51" s="90" t="str">
        <f t="shared" si="65"/>
        <v/>
      </c>
      <c r="LT51" s="90" t="str">
        <f t="shared" si="66"/>
        <v/>
      </c>
      <c r="LU51" s="90" t="str">
        <f t="shared" si="67"/>
        <v/>
      </c>
      <c r="LV51" s="91" t="str">
        <f t="shared" si="184"/>
        <v/>
      </c>
      <c r="LW51" s="91" t="str">
        <f t="shared" si="185"/>
        <v/>
      </c>
      <c r="LX51" s="91" t="str">
        <f t="shared" si="186"/>
        <v/>
      </c>
      <c r="LY51" s="91" t="str">
        <f t="shared" si="181"/>
        <v/>
      </c>
      <c r="LZ51" s="91" t="str">
        <f t="shared" si="182"/>
        <v/>
      </c>
      <c r="MA51" s="91" t="str">
        <f t="shared" si="183"/>
        <v/>
      </c>
      <c r="MB51" s="30">
        <v>20</v>
      </c>
      <c r="MC51" s="28">
        <v>7</v>
      </c>
      <c r="MD51" s="29">
        <v>11</v>
      </c>
      <c r="ME51" s="28" t="s">
        <v>9</v>
      </c>
      <c r="MF51" s="28" t="s">
        <v>11</v>
      </c>
      <c r="MG51" s="28" t="s">
        <v>14</v>
      </c>
      <c r="MH51" s="41"/>
      <c r="MI51" s="41"/>
      <c r="MJ51" s="41"/>
      <c r="MK51" s="41"/>
      <c r="ML51" s="41"/>
      <c r="MM51" s="41"/>
      <c r="MN51" s="42"/>
      <c r="MO51" s="15">
        <f t="shared" ca="1" si="2"/>
        <v>16</v>
      </c>
      <c r="MP51" s="20"/>
      <c r="MQ51" s="20"/>
      <c r="MR51" s="15">
        <v>24</v>
      </c>
      <c r="MS51" s="96"/>
    </row>
    <row r="52" spans="1:357" ht="15">
      <c r="A52" s="15">
        <f t="shared" ca="1" si="0"/>
        <v>10</v>
      </c>
      <c r="B52" s="33" t="str">
        <f t="shared" ca="1" si="1"/>
        <v>DB</v>
      </c>
      <c r="C52" s="10" t="str">
        <f t="shared" ca="1" si="45"/>
        <v/>
      </c>
      <c r="D52" s="50">
        <f t="shared" ca="1" si="46"/>
        <v>0</v>
      </c>
      <c r="E52" s="10" t="str">
        <f t="shared" si="47"/>
        <v/>
      </c>
      <c r="F52" s="111">
        <f t="shared" si="48"/>
        <v>48</v>
      </c>
      <c r="G52" s="59">
        <f t="shared" ca="1" si="68"/>
        <v>1</v>
      </c>
      <c r="H52" s="56">
        <f ca="1">COUNTIF($A$5:A52,$H$5)</f>
        <v>1</v>
      </c>
      <c r="I52" s="56">
        <f ca="1">COUNTIF($A$5:$A52,$I$5)</f>
        <v>2</v>
      </c>
      <c r="J52" s="56">
        <f ca="1">COUNTIF($A$5:$A52,$J$5)</f>
        <v>1</v>
      </c>
      <c r="K52" s="56">
        <f ca="1">COUNTIF($A$5:$A52,$K$5)</f>
        <v>0</v>
      </c>
      <c r="L52" s="56">
        <f ca="1">COUNTIF($A$5:$A52,$L$5)</f>
        <v>3</v>
      </c>
      <c r="M52" s="56">
        <f ca="1">COUNTIF($A$5:$A52,$M$5)</f>
        <v>1</v>
      </c>
      <c r="N52" s="56">
        <f ca="1">COUNTIF($A$5:$A52,$N$5)</f>
        <v>1</v>
      </c>
      <c r="O52" s="56">
        <f ca="1">COUNTIF($A$5:$A52,$O$5)</f>
        <v>3</v>
      </c>
      <c r="P52" s="56">
        <f ca="1">COUNTIF($A$5:$A52,$P$5)</f>
        <v>2</v>
      </c>
      <c r="Q52" s="56">
        <f ca="1">COUNTIF($A$5:$A52,$Q$5)</f>
        <v>4</v>
      </c>
      <c r="R52" s="56">
        <f ca="1">COUNTIF($A$5:$A52,$R$5)</f>
        <v>5</v>
      </c>
      <c r="S52" s="56">
        <f ca="1">COUNTIF($A$5:$A52,$S$5)</f>
        <v>0</v>
      </c>
      <c r="T52" s="56">
        <f ca="1">COUNTIF($A$5:$A52,$T$5)</f>
        <v>0</v>
      </c>
      <c r="U52" s="56">
        <f ca="1">COUNTIF($A$5:$A52,$U$5)</f>
        <v>2</v>
      </c>
      <c r="V52" s="56">
        <f ca="1">COUNTIF($A$5:$A52,$V$5)</f>
        <v>3</v>
      </c>
      <c r="W52" s="56">
        <f ca="1">COUNTIF($A$5:$A52,$W$5)</f>
        <v>2</v>
      </c>
      <c r="X52" s="56">
        <f ca="1">COUNTIF($A$5:$A52,$X$5)</f>
        <v>0</v>
      </c>
      <c r="Y52" s="56">
        <f ca="1">COUNTIF($A$5:$A52,$Y$5)</f>
        <v>0</v>
      </c>
      <c r="Z52" s="56">
        <f ca="1">COUNTIF($A$5:$A52,$Z$5)</f>
        <v>2</v>
      </c>
      <c r="AA52" s="56">
        <f ca="1">COUNTIF($A$5:$A52,$AA$5)</f>
        <v>1</v>
      </c>
      <c r="AB52" s="56">
        <f ca="1">COUNTIF($A$5:$A52,$AB$5)</f>
        <v>2</v>
      </c>
      <c r="AC52" s="56">
        <f ca="1">COUNTIF($A$5:$A52,$AC$5)</f>
        <v>0</v>
      </c>
      <c r="AD52" s="56">
        <f ca="1">COUNTIF($A$5:$A52,$AD$5)</f>
        <v>2</v>
      </c>
      <c r="AE52" s="56">
        <f ca="1">COUNTIF($A$5:$A52,$AE$5)</f>
        <v>2</v>
      </c>
      <c r="AF52" s="56">
        <f ca="1">COUNTIF($A$5:$A52,$AF$5)</f>
        <v>0</v>
      </c>
      <c r="AG52" s="56">
        <f ca="1">COUNTIF($A$5:$A52,$AG$5)</f>
        <v>0</v>
      </c>
      <c r="AH52" s="56">
        <f ca="1">COUNTIF($A$5:$A52,$AH$5)</f>
        <v>0</v>
      </c>
      <c r="AI52" s="56">
        <f ca="1">COUNTIF($A$5:$A52,$AI$5)</f>
        <v>2</v>
      </c>
      <c r="AJ52" s="56">
        <f ca="1">COUNTIF($A$5:$A52,$AJ$5)</f>
        <v>0</v>
      </c>
      <c r="AK52" s="56">
        <f ca="1">COUNTIF($A$5:$A52,$AK$5)</f>
        <v>0</v>
      </c>
      <c r="AL52" s="56">
        <f ca="1">COUNTIF($A$5:$A52,$AL$5)</f>
        <v>0</v>
      </c>
      <c r="AM52" s="56">
        <f ca="1">COUNTIF($A$5:$A52,$AM$5)</f>
        <v>1</v>
      </c>
      <c r="AN52" s="56">
        <f ca="1">COUNTIF($A$5:$A52,$AN$5)</f>
        <v>2</v>
      </c>
      <c r="AO52" s="56">
        <f ca="1">COUNTIF($A$5:$A52,$AO$5)</f>
        <v>0</v>
      </c>
      <c r="AP52" s="56">
        <f ca="1">COUNTIF($A$5:$A52,$AP$5)</f>
        <v>1</v>
      </c>
      <c r="AQ52" s="56">
        <f ca="1">COUNTIF($A$5:$A52,$AQ$5)</f>
        <v>1</v>
      </c>
      <c r="AR52" s="56">
        <f ca="1">COUNTIF($A$5:$A52,$AR$5)</f>
        <v>2</v>
      </c>
      <c r="AS52" s="101">
        <f t="shared" ca="1" si="49"/>
        <v>13</v>
      </c>
      <c r="AT52" s="58">
        <f t="shared" si="50"/>
        <v>48</v>
      </c>
      <c r="AU52" s="105">
        <f t="shared" si="51"/>
        <v>2</v>
      </c>
      <c r="AV52" s="105">
        <f t="shared" si="52"/>
        <v>31.103999999999999</v>
      </c>
      <c r="AW52" s="58">
        <f t="shared" ca="1" si="69"/>
        <v>6</v>
      </c>
      <c r="AX52" s="58">
        <f t="shared" ca="1" si="70"/>
        <v>24</v>
      </c>
      <c r="AY52" s="58">
        <f t="shared" ca="1" si="71"/>
        <v>4</v>
      </c>
      <c r="AZ52" s="58">
        <f t="shared" ca="1" si="72"/>
        <v>46</v>
      </c>
      <c r="BA52" s="58">
        <f t="shared" ca="1" si="73"/>
        <v>7</v>
      </c>
      <c r="BB52" s="58">
        <f t="shared" ca="1" si="74"/>
        <v>44</v>
      </c>
      <c r="BC52" s="58">
        <f t="shared" ca="1" si="75"/>
        <v>5</v>
      </c>
      <c r="BD52" s="58">
        <f t="shared" ca="1" si="76"/>
        <v>11</v>
      </c>
      <c r="BE52" s="58">
        <f t="shared" ca="1" si="77"/>
        <v>9</v>
      </c>
      <c r="BF52" s="58">
        <f t="shared" ca="1" si="78"/>
        <v>0</v>
      </c>
      <c r="BG52" s="58">
        <f t="shared" ca="1" si="79"/>
        <v>1</v>
      </c>
      <c r="BH52" s="58">
        <f t="shared" ca="1" si="80"/>
        <v>46</v>
      </c>
      <c r="BI52" s="58">
        <f t="shared" ca="1" si="81"/>
        <v>46</v>
      </c>
      <c r="BJ52" s="58">
        <f t="shared" ca="1" si="82"/>
        <v>13</v>
      </c>
      <c r="BK52" s="58">
        <f t="shared" ca="1" si="83"/>
        <v>20</v>
      </c>
      <c r="BL52" s="58">
        <f t="shared" ca="1" si="84"/>
        <v>28</v>
      </c>
      <c r="BM52" s="58">
        <f t="shared" ca="1" si="85"/>
        <v>46</v>
      </c>
      <c r="BN52" s="58">
        <f t="shared" ca="1" si="86"/>
        <v>46</v>
      </c>
      <c r="BO52" s="58">
        <f t="shared" ca="1" si="87"/>
        <v>23</v>
      </c>
      <c r="BP52" s="58">
        <f t="shared" ca="1" si="88"/>
        <v>39</v>
      </c>
      <c r="BQ52" s="58">
        <f t="shared" ca="1" si="89"/>
        <v>27</v>
      </c>
      <c r="BR52" s="58">
        <f t="shared" ca="1" si="90"/>
        <v>46</v>
      </c>
      <c r="BS52" s="58">
        <f t="shared" ca="1" si="91"/>
        <v>18</v>
      </c>
      <c r="BT52" s="58">
        <f t="shared" ca="1" si="92"/>
        <v>32</v>
      </c>
      <c r="BU52" s="58">
        <f t="shared" ca="1" si="93"/>
        <v>46</v>
      </c>
      <c r="BV52" s="58">
        <f t="shared" ca="1" si="94"/>
        <v>46</v>
      </c>
      <c r="BW52" s="58">
        <f t="shared" ca="1" si="95"/>
        <v>46</v>
      </c>
      <c r="BX52" s="58">
        <f t="shared" ca="1" si="96"/>
        <v>19</v>
      </c>
      <c r="BY52" s="58">
        <f t="shared" ca="1" si="97"/>
        <v>46</v>
      </c>
      <c r="BZ52" s="58">
        <f t="shared" ca="1" si="98"/>
        <v>46</v>
      </c>
      <c r="CA52" s="58">
        <f t="shared" ca="1" si="99"/>
        <v>46</v>
      </c>
      <c r="CB52" s="58">
        <f t="shared" ca="1" si="100"/>
        <v>31</v>
      </c>
      <c r="CC52" s="58">
        <f t="shared" ca="1" si="101"/>
        <v>8</v>
      </c>
      <c r="CD52" s="58">
        <f t="shared" ca="1" si="102"/>
        <v>46</v>
      </c>
      <c r="CE52" s="58">
        <f t="shared" ca="1" si="103"/>
        <v>46</v>
      </c>
      <c r="CF52" s="58">
        <f t="shared" ca="1" si="104"/>
        <v>3</v>
      </c>
      <c r="CG52" s="58">
        <f t="shared" ca="1" si="105"/>
        <v>16</v>
      </c>
      <c r="CH52" s="58" t="str">
        <f t="shared" ca="1" si="106"/>
        <v/>
      </c>
      <c r="CI52" s="58" t="str">
        <f t="shared" ca="1" si="107"/>
        <v/>
      </c>
      <c r="CJ52" s="58" t="str">
        <f t="shared" ca="1" si="108"/>
        <v/>
      </c>
      <c r="CK52" s="58" t="str">
        <f t="shared" ca="1" si="109"/>
        <v/>
      </c>
      <c r="CL52" s="58" t="str">
        <f t="shared" ca="1" si="110"/>
        <v/>
      </c>
      <c r="CM52" s="58" t="str">
        <f t="shared" ca="1" si="111"/>
        <v/>
      </c>
      <c r="CN52" s="58" t="str">
        <f t="shared" ca="1" si="112"/>
        <v/>
      </c>
      <c r="CO52" s="58" t="str">
        <f t="shared" ca="1" si="113"/>
        <v/>
      </c>
      <c r="CP52" s="58" t="str">
        <f t="shared" ca="1" si="114"/>
        <v/>
      </c>
      <c r="CQ52" s="58" t="str">
        <f t="shared" ca="1" si="115"/>
        <v/>
      </c>
      <c r="CR52" s="58" t="str">
        <f t="shared" ca="1" si="116"/>
        <v/>
      </c>
      <c r="CS52" s="58" t="str">
        <f t="shared" ca="1" si="117"/>
        <v/>
      </c>
      <c r="CT52" s="58" t="str">
        <f t="shared" ca="1" si="118"/>
        <v/>
      </c>
      <c r="CU52" s="58" t="str">
        <f t="shared" ca="1" si="119"/>
        <v/>
      </c>
      <c r="CV52" s="58" t="str">
        <f t="shared" ca="1" si="120"/>
        <v/>
      </c>
      <c r="CW52" s="58" t="str">
        <f t="shared" ca="1" si="121"/>
        <v/>
      </c>
      <c r="CX52" s="58" t="str">
        <f t="shared" ca="1" si="122"/>
        <v/>
      </c>
      <c r="CY52" s="58" t="str">
        <f t="shared" ca="1" si="123"/>
        <v/>
      </c>
      <c r="CZ52" s="58" t="str">
        <f t="shared" ca="1" si="124"/>
        <v/>
      </c>
      <c r="DA52" s="58" t="str">
        <f t="shared" ca="1" si="125"/>
        <v/>
      </c>
      <c r="DB52" s="58" t="str">
        <f t="shared" ca="1" si="126"/>
        <v/>
      </c>
      <c r="DC52" s="58" t="str">
        <f t="shared" ca="1" si="127"/>
        <v/>
      </c>
      <c r="DD52" s="58" t="str">
        <f t="shared" ca="1" si="128"/>
        <v/>
      </c>
      <c r="DE52" s="58" t="str">
        <f t="shared" ca="1" si="129"/>
        <v/>
      </c>
      <c r="DF52" s="58" t="str">
        <f t="shared" ca="1" si="130"/>
        <v/>
      </c>
      <c r="DG52" s="58" t="str">
        <f t="shared" ca="1" si="131"/>
        <v/>
      </c>
      <c r="DH52" s="58" t="str">
        <f t="shared" ca="1" si="132"/>
        <v/>
      </c>
      <c r="DI52" s="58" t="str">
        <f t="shared" ca="1" si="133"/>
        <v/>
      </c>
      <c r="DJ52" s="58" t="str">
        <f t="shared" ca="1" si="134"/>
        <v/>
      </c>
      <c r="DK52" s="58" t="str">
        <f t="shared" ca="1" si="135"/>
        <v/>
      </c>
      <c r="DL52" s="58" t="str">
        <f t="shared" ca="1" si="136"/>
        <v/>
      </c>
      <c r="DM52" s="58" t="str">
        <f t="shared" ca="1" si="137"/>
        <v/>
      </c>
      <c r="DN52" s="58" t="str">
        <f t="shared" ca="1" si="138"/>
        <v/>
      </c>
      <c r="DO52" s="58" t="str">
        <f t="shared" ca="1" si="139"/>
        <v/>
      </c>
      <c r="DP52" s="58" t="str">
        <f t="shared" ca="1" si="140"/>
        <v/>
      </c>
      <c r="DQ52" s="58" t="str">
        <f t="shared" ca="1" si="140"/>
        <v/>
      </c>
      <c r="DR52" s="58" t="str">
        <f t="shared" ca="1" si="141"/>
        <v/>
      </c>
      <c r="DS52" s="34">
        <f t="shared" ca="1" si="142"/>
        <v>0</v>
      </c>
      <c r="DT52" s="34">
        <f t="shared" ca="1" si="143"/>
        <v>0</v>
      </c>
      <c r="DU52" s="34">
        <f t="shared" ca="1" si="144"/>
        <v>0</v>
      </c>
      <c r="DV52" s="34">
        <f t="shared" ca="1" si="145"/>
        <v>0</v>
      </c>
      <c r="DW52" s="34">
        <f t="shared" ca="1" si="146"/>
        <v>0</v>
      </c>
      <c r="DX52" s="34">
        <f t="shared" ca="1" si="147"/>
        <v>0</v>
      </c>
      <c r="DY52" s="34">
        <f t="shared" ca="1" si="148"/>
        <v>0</v>
      </c>
      <c r="DZ52" s="34">
        <f t="shared" ca="1" si="149"/>
        <v>0</v>
      </c>
      <c r="EA52" s="34">
        <f t="shared" ca="1" si="150"/>
        <v>0</v>
      </c>
      <c r="EB52" s="34">
        <f t="shared" ca="1" si="151"/>
        <v>0</v>
      </c>
      <c r="EC52" s="34">
        <f t="shared" ca="1" si="152"/>
        <v>0</v>
      </c>
      <c r="ED52" s="34">
        <f t="shared" ca="1" si="153"/>
        <v>0</v>
      </c>
      <c r="EE52" s="34">
        <f t="shared" ca="1" si="154"/>
        <v>0</v>
      </c>
      <c r="EF52" s="34">
        <f t="shared" ca="1" si="155"/>
        <v>0</v>
      </c>
      <c r="EG52" s="34">
        <f t="shared" ca="1" si="156"/>
        <v>0</v>
      </c>
      <c r="EH52" s="34">
        <f t="shared" ca="1" si="157"/>
        <v>0</v>
      </c>
      <c r="EI52" s="34">
        <f t="shared" ca="1" si="158"/>
        <v>0</v>
      </c>
      <c r="EJ52" s="34">
        <f t="shared" ca="1" si="159"/>
        <v>0</v>
      </c>
      <c r="EK52" s="34">
        <f t="shared" ca="1" si="160"/>
        <v>0</v>
      </c>
      <c r="EL52" s="34">
        <f t="shared" ca="1" si="161"/>
        <v>0</v>
      </c>
      <c r="EM52" s="34">
        <f t="shared" ca="1" si="162"/>
        <v>0</v>
      </c>
      <c r="EN52" s="34">
        <f t="shared" ca="1" si="163"/>
        <v>0</v>
      </c>
      <c r="EO52" s="34">
        <f t="shared" ca="1" si="164"/>
        <v>0</v>
      </c>
      <c r="EP52" s="34">
        <f t="shared" ca="1" si="165"/>
        <v>0</v>
      </c>
      <c r="EQ52" s="34">
        <f t="shared" ca="1" si="166"/>
        <v>0</v>
      </c>
      <c r="ER52" s="34">
        <f t="shared" ca="1" si="167"/>
        <v>0</v>
      </c>
      <c r="ES52" s="34">
        <f t="shared" ca="1" si="168"/>
        <v>0</v>
      </c>
      <c r="ET52" s="34">
        <f t="shared" ca="1" si="169"/>
        <v>0</v>
      </c>
      <c r="EU52" s="34">
        <f t="shared" ca="1" si="170"/>
        <v>0</v>
      </c>
      <c r="EV52" s="34">
        <f t="shared" ca="1" si="171"/>
        <v>0</v>
      </c>
      <c r="EW52" s="34">
        <f t="shared" ca="1" si="172"/>
        <v>0</v>
      </c>
      <c r="EX52" s="34">
        <f t="shared" ca="1" si="173"/>
        <v>0</v>
      </c>
      <c r="EY52" s="34">
        <f t="shared" ca="1" si="174"/>
        <v>0</v>
      </c>
      <c r="EZ52" s="34">
        <f t="shared" ca="1" si="175"/>
        <v>0</v>
      </c>
      <c r="FA52" s="34">
        <f t="shared" ca="1" si="176"/>
        <v>0</v>
      </c>
      <c r="FB52" s="34">
        <f t="shared" ca="1" si="177"/>
        <v>0</v>
      </c>
      <c r="FC52" s="34">
        <f t="shared" ca="1" si="178"/>
        <v>0</v>
      </c>
      <c r="FD52" s="71"/>
      <c r="FE52" s="76"/>
      <c r="FF52" s="76"/>
      <c r="FG52" s="76"/>
      <c r="FH52" s="58"/>
      <c r="FI52" s="58"/>
      <c r="FJ52" s="58">
        <v>0</v>
      </c>
      <c r="FK52" s="58">
        <v>0</v>
      </c>
      <c r="FL52" s="34">
        <f t="shared" ca="1" si="4"/>
        <v>0</v>
      </c>
      <c r="FM52" s="34">
        <f t="shared" ca="1" si="5"/>
        <v>0</v>
      </c>
      <c r="FN52" s="34">
        <f t="shared" ca="1" si="6"/>
        <v>0</v>
      </c>
      <c r="FO52" s="34">
        <f t="shared" ca="1" si="7"/>
        <v>0</v>
      </c>
      <c r="FP52" s="34">
        <f t="shared" ca="1" si="8"/>
        <v>0</v>
      </c>
      <c r="FQ52" s="34">
        <f t="shared" ca="1" si="9"/>
        <v>0</v>
      </c>
      <c r="FR52" s="34">
        <f t="shared" ca="1" si="10"/>
        <v>0</v>
      </c>
      <c r="FS52" s="34">
        <f t="shared" ca="1" si="11"/>
        <v>0</v>
      </c>
      <c r="FT52" s="34">
        <f t="shared" ca="1" si="12"/>
        <v>0</v>
      </c>
      <c r="FU52" s="34">
        <f t="shared" ca="1" si="13"/>
        <v>0</v>
      </c>
      <c r="FV52" s="34">
        <f t="shared" ca="1" si="14"/>
        <v>0</v>
      </c>
      <c r="FW52" s="34">
        <f t="shared" ca="1" si="15"/>
        <v>0</v>
      </c>
      <c r="FX52" s="34">
        <f t="shared" ca="1" si="16"/>
        <v>0</v>
      </c>
      <c r="FY52" s="34">
        <f t="shared" ca="1" si="17"/>
        <v>0</v>
      </c>
      <c r="FZ52" s="34">
        <f t="shared" ca="1" si="18"/>
        <v>0</v>
      </c>
      <c r="GA52" s="34">
        <f t="shared" ca="1" si="19"/>
        <v>0</v>
      </c>
      <c r="GB52" s="34">
        <f t="shared" ca="1" si="20"/>
        <v>0</v>
      </c>
      <c r="GC52" s="34">
        <f t="shared" ca="1" si="21"/>
        <v>0</v>
      </c>
      <c r="GD52" s="34">
        <f t="shared" ca="1" si="22"/>
        <v>0</v>
      </c>
      <c r="GE52" s="34">
        <f t="shared" ca="1" si="23"/>
        <v>0</v>
      </c>
      <c r="GF52" s="34">
        <f t="shared" ca="1" si="24"/>
        <v>0</v>
      </c>
      <c r="GG52" s="34">
        <f t="shared" ca="1" si="25"/>
        <v>0</v>
      </c>
      <c r="GH52" s="34">
        <f t="shared" ca="1" si="26"/>
        <v>0</v>
      </c>
      <c r="GI52" s="34">
        <f t="shared" ca="1" si="27"/>
        <v>0</v>
      </c>
      <c r="GJ52" s="34">
        <f t="shared" ca="1" si="28"/>
        <v>0</v>
      </c>
      <c r="GK52" s="34">
        <f t="shared" ca="1" si="29"/>
        <v>0</v>
      </c>
      <c r="GL52" s="34">
        <f t="shared" ca="1" si="30"/>
        <v>0</v>
      </c>
      <c r="GM52" s="34">
        <f t="shared" ca="1" si="31"/>
        <v>0</v>
      </c>
      <c r="GN52" s="34">
        <f t="shared" ca="1" si="32"/>
        <v>0</v>
      </c>
      <c r="GO52" s="34">
        <f t="shared" ca="1" si="33"/>
        <v>0</v>
      </c>
      <c r="GP52" s="34">
        <f t="shared" ca="1" si="34"/>
        <v>0</v>
      </c>
      <c r="GQ52" s="34">
        <f t="shared" ca="1" si="35"/>
        <v>0</v>
      </c>
      <c r="GR52" s="34">
        <f t="shared" ca="1" si="36"/>
        <v>0</v>
      </c>
      <c r="GS52" s="34">
        <f t="shared" ca="1" si="37"/>
        <v>0</v>
      </c>
      <c r="GT52" s="34">
        <f t="shared" ca="1" si="38"/>
        <v>0</v>
      </c>
      <c r="GU52" s="34">
        <f t="shared" ca="1" si="39"/>
        <v>0</v>
      </c>
      <c r="GV52" s="34">
        <f t="shared" ca="1" si="40"/>
        <v>0</v>
      </c>
      <c r="GW52" s="49" t="str">
        <f t="shared" ca="1" si="56"/>
        <v>L</v>
      </c>
      <c r="GX52" s="49"/>
      <c r="GY52" s="49"/>
      <c r="GZ52" s="49"/>
      <c r="HA52" s="49"/>
      <c r="HB52" s="49" t="str">
        <f t="shared" ca="1" si="57"/>
        <v>E</v>
      </c>
      <c r="HC52" s="49"/>
      <c r="HD52" s="49"/>
      <c r="HE52" s="49"/>
      <c r="HF52" s="49"/>
      <c r="HG52" s="49" t="str">
        <f t="shared" ca="1" si="58"/>
        <v>B</v>
      </c>
      <c r="HH52" s="49"/>
      <c r="HI52" s="49"/>
      <c r="HJ52" s="49"/>
      <c r="HK52" s="49"/>
      <c r="HL52" s="65"/>
      <c r="HM52" s="50"/>
      <c r="HN52" s="50"/>
      <c r="HO52" s="66"/>
      <c r="HP52" s="66"/>
      <c r="HQ52" s="33"/>
      <c r="HR52" s="66"/>
      <c r="HS52" s="66"/>
      <c r="HT52" s="67"/>
      <c r="HU52" s="65"/>
      <c r="HV52" s="50"/>
      <c r="HW52" s="50"/>
      <c r="HX52" s="66"/>
      <c r="HY52" s="66"/>
      <c r="HZ52" s="33"/>
      <c r="IA52" s="66"/>
      <c r="IB52" s="66"/>
      <c r="IC52" s="67"/>
      <c r="ID52" s="65"/>
      <c r="IE52" s="50"/>
      <c r="IF52" s="50"/>
      <c r="IG52" s="66"/>
      <c r="IH52" s="66"/>
      <c r="II52" s="33">
        <f t="shared" ca="1" si="41"/>
        <v>0</v>
      </c>
      <c r="IJ52" s="66" t="str">
        <f t="shared" ca="1" si="42"/>
        <v/>
      </c>
      <c r="IK52" s="66" t="str">
        <f t="shared" ca="1" si="43"/>
        <v/>
      </c>
      <c r="IL52" s="67">
        <f t="shared" ca="1" si="59"/>
        <v>1</v>
      </c>
      <c r="IM52" s="34"/>
      <c r="IN52" s="34"/>
      <c r="IO52" s="37">
        <f t="shared" ca="1" si="60"/>
        <v>0</v>
      </c>
      <c r="IP52" s="22">
        <f t="shared" ca="1" si="44"/>
        <v>0</v>
      </c>
      <c r="IQ52" s="78">
        <f t="shared" ca="1" si="179"/>
        <v>0</v>
      </c>
      <c r="IR52" s="156">
        <f t="shared" ca="1" si="180"/>
        <v>0</v>
      </c>
      <c r="IS52" s="78">
        <f t="shared" ca="1" si="61"/>
        <v>0</v>
      </c>
      <c r="IT52" s="58"/>
      <c r="IU52" s="58"/>
      <c r="IV52" s="58"/>
      <c r="IW52" s="58"/>
      <c r="IX52" s="58"/>
      <c r="IY52" s="58"/>
      <c r="IZ52" s="58"/>
      <c r="JA52" s="58"/>
      <c r="JB52" s="58"/>
      <c r="JC52" s="58"/>
      <c r="JD52" s="58"/>
      <c r="JE52" s="58"/>
      <c r="JF52" s="58"/>
      <c r="JG52" s="58"/>
      <c r="JH52" s="58"/>
      <c r="JI52" s="58"/>
      <c r="JJ52" s="58"/>
      <c r="JK52" s="58"/>
      <c r="JL52" s="58"/>
      <c r="JM52" s="58"/>
      <c r="JN52" s="58"/>
      <c r="JO52" s="58"/>
      <c r="JP52" s="58"/>
      <c r="JQ52" s="58"/>
      <c r="JR52" s="58"/>
      <c r="JS52" s="58"/>
      <c r="JT52" s="58"/>
      <c r="JU52" s="58"/>
      <c r="JV52" s="58"/>
      <c r="JW52" s="58"/>
      <c r="JX52" s="58"/>
      <c r="JY52" s="58"/>
      <c r="JZ52" s="58"/>
      <c r="KA52" s="58"/>
      <c r="KB52" s="58"/>
      <c r="KC52" s="58"/>
      <c r="KD52" s="58"/>
      <c r="KE52" s="58"/>
      <c r="KF52" s="58"/>
      <c r="KG52" s="58"/>
      <c r="KH52" s="58"/>
      <c r="KI52" s="58"/>
      <c r="KJ52" s="58"/>
      <c r="KK52" s="58"/>
      <c r="KL52" s="58"/>
      <c r="KM52" s="58"/>
      <c r="KN52" s="58"/>
      <c r="KO52" s="58"/>
      <c r="KP52" s="58"/>
      <c r="KQ52" s="58"/>
      <c r="KR52" s="58"/>
      <c r="KS52" s="58"/>
      <c r="KT52" s="58"/>
      <c r="KU52" s="58"/>
      <c r="KV52" s="58"/>
      <c r="KW52" s="58"/>
      <c r="KX52" s="58"/>
      <c r="KY52" s="58"/>
      <c r="KZ52" s="58"/>
      <c r="LA52" s="58"/>
      <c r="LB52" s="58"/>
      <c r="LC52" s="58"/>
      <c r="LD52" s="58"/>
      <c r="LE52" s="58"/>
      <c r="LF52" s="58"/>
      <c r="LG52" s="58"/>
      <c r="LH52" s="58"/>
      <c r="LI52" s="58"/>
      <c r="LJ52" s="58"/>
      <c r="LK52" s="58"/>
      <c r="LL52" s="58"/>
      <c r="LM52" s="58"/>
      <c r="LN52" s="58"/>
      <c r="LO52" s="58"/>
      <c r="LP52" s="90" t="str">
        <f t="shared" si="62"/>
        <v/>
      </c>
      <c r="LQ52" s="90" t="str">
        <f t="shared" si="63"/>
        <v/>
      </c>
      <c r="LR52" s="90" t="str">
        <f t="shared" si="64"/>
        <v/>
      </c>
      <c r="LS52" s="90" t="str">
        <f t="shared" si="65"/>
        <v/>
      </c>
      <c r="LT52" s="90" t="str">
        <f t="shared" si="66"/>
        <v/>
      </c>
      <c r="LU52" s="90" t="str">
        <f t="shared" si="67"/>
        <v/>
      </c>
      <c r="LV52" s="91" t="str">
        <f t="shared" si="184"/>
        <v/>
      </c>
      <c r="LW52" s="91" t="str">
        <f t="shared" si="185"/>
        <v/>
      </c>
      <c r="LX52" s="91" t="str">
        <f t="shared" si="186"/>
        <v/>
      </c>
      <c r="LY52" s="91" t="str">
        <f t="shared" si="181"/>
        <v/>
      </c>
      <c r="LZ52" s="91" t="str">
        <f t="shared" si="182"/>
        <v/>
      </c>
      <c r="MA52" s="91" t="str">
        <f t="shared" si="183"/>
        <v/>
      </c>
      <c r="MB52" s="30">
        <v>21</v>
      </c>
      <c r="MC52" s="28">
        <v>7</v>
      </c>
      <c r="MD52" s="29">
        <v>12</v>
      </c>
      <c r="ME52" s="28" t="s">
        <v>10</v>
      </c>
      <c r="MF52" s="28" t="s">
        <v>11</v>
      </c>
      <c r="MG52" s="28" t="s">
        <v>12</v>
      </c>
      <c r="MH52" s="41"/>
      <c r="MI52" s="41"/>
      <c r="MJ52" s="41"/>
      <c r="MK52" s="41"/>
      <c r="ML52" s="41"/>
      <c r="MM52" s="41"/>
      <c r="MN52" s="42"/>
      <c r="MO52" s="15">
        <f t="shared" ca="1" si="2"/>
        <v>12</v>
      </c>
      <c r="MP52" s="20"/>
      <c r="MQ52" s="20"/>
      <c r="MR52" s="15">
        <v>18</v>
      </c>
      <c r="MS52" s="96"/>
    </row>
    <row r="53" spans="1:357" ht="15">
      <c r="A53" s="15">
        <f t="shared" ca="1" si="0"/>
        <v>5</v>
      </c>
      <c r="B53" s="33" t="str">
        <f t="shared" ca="1" si="1"/>
        <v>DB</v>
      </c>
      <c r="C53" s="10" t="str">
        <f t="shared" ca="1" si="45"/>
        <v/>
      </c>
      <c r="D53" s="50">
        <f t="shared" ca="1" si="46"/>
        <v>0</v>
      </c>
      <c r="E53" s="10" t="str">
        <f t="shared" si="47"/>
        <v/>
      </c>
      <c r="F53" s="111">
        <f t="shared" si="48"/>
        <v>49</v>
      </c>
      <c r="G53" s="59">
        <f t="shared" ca="1" si="68"/>
        <v>1</v>
      </c>
      <c r="H53" s="56">
        <f ca="1">COUNTIF($A$5:A53,$H$5)</f>
        <v>1</v>
      </c>
      <c r="I53" s="56">
        <f ca="1">COUNTIF($A$5:$A53,$I$5)</f>
        <v>2</v>
      </c>
      <c r="J53" s="56">
        <f ca="1">COUNTIF($A$5:$A53,$J$5)</f>
        <v>1</v>
      </c>
      <c r="K53" s="56">
        <f ca="1">COUNTIF($A$5:$A53,$K$5)</f>
        <v>0</v>
      </c>
      <c r="L53" s="56">
        <f ca="1">COUNTIF($A$5:$A53,$L$5)</f>
        <v>4</v>
      </c>
      <c r="M53" s="56">
        <f ca="1">COUNTIF($A$5:$A53,$M$5)</f>
        <v>1</v>
      </c>
      <c r="N53" s="56">
        <f ca="1">COUNTIF($A$5:$A53,$N$5)</f>
        <v>1</v>
      </c>
      <c r="O53" s="56">
        <f ca="1">COUNTIF($A$5:$A53,$O$5)</f>
        <v>3</v>
      </c>
      <c r="P53" s="56">
        <f ca="1">COUNTIF($A$5:$A53,$P$5)</f>
        <v>2</v>
      </c>
      <c r="Q53" s="56">
        <f ca="1">COUNTIF($A$5:$A53,$Q$5)</f>
        <v>4</v>
      </c>
      <c r="R53" s="56">
        <f ca="1">COUNTIF($A$5:$A53,$R$5)</f>
        <v>5</v>
      </c>
      <c r="S53" s="56">
        <f ca="1">COUNTIF($A$5:$A53,$S$5)</f>
        <v>0</v>
      </c>
      <c r="T53" s="56">
        <f ca="1">COUNTIF($A$5:$A53,$T$5)</f>
        <v>0</v>
      </c>
      <c r="U53" s="56">
        <f ca="1">COUNTIF($A$5:$A53,$U$5)</f>
        <v>2</v>
      </c>
      <c r="V53" s="56">
        <f ca="1">COUNTIF($A$5:$A53,$V$5)</f>
        <v>3</v>
      </c>
      <c r="W53" s="56">
        <f ca="1">COUNTIF($A$5:$A53,$W$5)</f>
        <v>2</v>
      </c>
      <c r="X53" s="56">
        <f ca="1">COUNTIF($A$5:$A53,$X$5)</f>
        <v>0</v>
      </c>
      <c r="Y53" s="56">
        <f ca="1">COUNTIF($A$5:$A53,$Y$5)</f>
        <v>0</v>
      </c>
      <c r="Z53" s="56">
        <f ca="1">COUNTIF($A$5:$A53,$Z$5)</f>
        <v>2</v>
      </c>
      <c r="AA53" s="56">
        <f ca="1">COUNTIF($A$5:$A53,$AA$5)</f>
        <v>1</v>
      </c>
      <c r="AB53" s="56">
        <f ca="1">COUNTIF($A$5:$A53,$AB$5)</f>
        <v>2</v>
      </c>
      <c r="AC53" s="56">
        <f ca="1">COUNTIF($A$5:$A53,$AC$5)</f>
        <v>0</v>
      </c>
      <c r="AD53" s="56">
        <f ca="1">COUNTIF($A$5:$A53,$AD$5)</f>
        <v>2</v>
      </c>
      <c r="AE53" s="56">
        <f ca="1">COUNTIF($A$5:$A53,$AE$5)</f>
        <v>2</v>
      </c>
      <c r="AF53" s="56">
        <f ca="1">COUNTIF($A$5:$A53,$AF$5)</f>
        <v>0</v>
      </c>
      <c r="AG53" s="56">
        <f ca="1">COUNTIF($A$5:$A53,$AG$5)</f>
        <v>0</v>
      </c>
      <c r="AH53" s="56">
        <f ca="1">COUNTIF($A$5:$A53,$AH$5)</f>
        <v>0</v>
      </c>
      <c r="AI53" s="56">
        <f ca="1">COUNTIF($A$5:$A53,$AI$5)</f>
        <v>2</v>
      </c>
      <c r="AJ53" s="56">
        <f ca="1">COUNTIF($A$5:$A53,$AJ$5)</f>
        <v>0</v>
      </c>
      <c r="AK53" s="56">
        <f ca="1">COUNTIF($A$5:$A53,$AK$5)</f>
        <v>0</v>
      </c>
      <c r="AL53" s="56">
        <f ca="1">COUNTIF($A$5:$A53,$AL$5)</f>
        <v>0</v>
      </c>
      <c r="AM53" s="56">
        <f ca="1">COUNTIF($A$5:$A53,$AM$5)</f>
        <v>1</v>
      </c>
      <c r="AN53" s="56">
        <f ca="1">COUNTIF($A$5:$A53,$AN$5)</f>
        <v>2</v>
      </c>
      <c r="AO53" s="56">
        <f ca="1">COUNTIF($A$5:$A53,$AO$5)</f>
        <v>0</v>
      </c>
      <c r="AP53" s="56">
        <f ca="1">COUNTIF($A$5:$A53,$AP$5)</f>
        <v>1</v>
      </c>
      <c r="AQ53" s="56">
        <f ca="1">COUNTIF($A$5:$A53,$AQ$5)</f>
        <v>1</v>
      </c>
      <c r="AR53" s="56">
        <f ca="1">COUNTIF($A$5:$A53,$AR$5)</f>
        <v>2</v>
      </c>
      <c r="AS53" s="101">
        <f t="shared" ca="1" si="49"/>
        <v>13</v>
      </c>
      <c r="AT53" s="58">
        <f t="shared" si="50"/>
        <v>49</v>
      </c>
      <c r="AU53" s="105">
        <f t="shared" si="51"/>
        <v>2</v>
      </c>
      <c r="AV53" s="105">
        <f t="shared" si="52"/>
        <v>31.752000000000002</v>
      </c>
      <c r="AW53" s="58">
        <f t="shared" ca="1" si="69"/>
        <v>7</v>
      </c>
      <c r="AX53" s="58">
        <f t="shared" ca="1" si="70"/>
        <v>25</v>
      </c>
      <c r="AY53" s="58">
        <f t="shared" ca="1" si="71"/>
        <v>5</v>
      </c>
      <c r="AZ53" s="58">
        <f t="shared" ca="1" si="72"/>
        <v>47</v>
      </c>
      <c r="BA53" s="58">
        <f t="shared" ca="1" si="73"/>
        <v>0</v>
      </c>
      <c r="BB53" s="58">
        <f t="shared" ca="1" si="74"/>
        <v>45</v>
      </c>
      <c r="BC53" s="58">
        <f t="shared" ca="1" si="75"/>
        <v>6</v>
      </c>
      <c r="BD53" s="58">
        <f t="shared" ca="1" si="76"/>
        <v>12</v>
      </c>
      <c r="BE53" s="58">
        <f t="shared" ca="1" si="77"/>
        <v>10</v>
      </c>
      <c r="BF53" s="58">
        <f t="shared" ca="1" si="78"/>
        <v>1</v>
      </c>
      <c r="BG53" s="58">
        <f t="shared" ca="1" si="79"/>
        <v>2</v>
      </c>
      <c r="BH53" s="58">
        <f t="shared" ca="1" si="80"/>
        <v>47</v>
      </c>
      <c r="BI53" s="58">
        <f t="shared" ca="1" si="81"/>
        <v>47</v>
      </c>
      <c r="BJ53" s="58">
        <f t="shared" ca="1" si="82"/>
        <v>14</v>
      </c>
      <c r="BK53" s="58">
        <f t="shared" ca="1" si="83"/>
        <v>21</v>
      </c>
      <c r="BL53" s="58">
        <f t="shared" ca="1" si="84"/>
        <v>29</v>
      </c>
      <c r="BM53" s="58">
        <f t="shared" ca="1" si="85"/>
        <v>47</v>
      </c>
      <c r="BN53" s="58">
        <f t="shared" ca="1" si="86"/>
        <v>47</v>
      </c>
      <c r="BO53" s="58">
        <f t="shared" ca="1" si="87"/>
        <v>24</v>
      </c>
      <c r="BP53" s="58">
        <f t="shared" ca="1" si="88"/>
        <v>40</v>
      </c>
      <c r="BQ53" s="58">
        <f t="shared" ca="1" si="89"/>
        <v>28</v>
      </c>
      <c r="BR53" s="58">
        <f t="shared" ca="1" si="90"/>
        <v>47</v>
      </c>
      <c r="BS53" s="58">
        <f t="shared" ca="1" si="91"/>
        <v>19</v>
      </c>
      <c r="BT53" s="58">
        <f t="shared" ca="1" si="92"/>
        <v>33</v>
      </c>
      <c r="BU53" s="58">
        <f t="shared" ca="1" si="93"/>
        <v>47</v>
      </c>
      <c r="BV53" s="58">
        <f t="shared" ca="1" si="94"/>
        <v>47</v>
      </c>
      <c r="BW53" s="58">
        <f t="shared" ca="1" si="95"/>
        <v>47</v>
      </c>
      <c r="BX53" s="58">
        <f t="shared" ca="1" si="96"/>
        <v>20</v>
      </c>
      <c r="BY53" s="58">
        <f t="shared" ca="1" si="97"/>
        <v>47</v>
      </c>
      <c r="BZ53" s="58">
        <f t="shared" ca="1" si="98"/>
        <v>47</v>
      </c>
      <c r="CA53" s="58">
        <f t="shared" ca="1" si="99"/>
        <v>47</v>
      </c>
      <c r="CB53" s="58">
        <f t="shared" ca="1" si="100"/>
        <v>32</v>
      </c>
      <c r="CC53" s="58">
        <f t="shared" ca="1" si="101"/>
        <v>9</v>
      </c>
      <c r="CD53" s="58">
        <f t="shared" ca="1" si="102"/>
        <v>47</v>
      </c>
      <c r="CE53" s="58">
        <f t="shared" ca="1" si="103"/>
        <v>47</v>
      </c>
      <c r="CF53" s="58">
        <f t="shared" ca="1" si="104"/>
        <v>4</v>
      </c>
      <c r="CG53" s="58">
        <f t="shared" ca="1" si="105"/>
        <v>17</v>
      </c>
      <c r="CH53" s="58" t="str">
        <f t="shared" ca="1" si="106"/>
        <v/>
      </c>
      <c r="CI53" s="58" t="str">
        <f t="shared" ca="1" si="107"/>
        <v/>
      </c>
      <c r="CJ53" s="58" t="str">
        <f t="shared" ca="1" si="108"/>
        <v/>
      </c>
      <c r="CK53" s="58" t="str">
        <f t="shared" ca="1" si="109"/>
        <v/>
      </c>
      <c r="CL53" s="58" t="str">
        <f t="shared" ca="1" si="110"/>
        <v/>
      </c>
      <c r="CM53" s="58" t="str">
        <f t="shared" ca="1" si="111"/>
        <v/>
      </c>
      <c r="CN53" s="58" t="str">
        <f t="shared" ca="1" si="112"/>
        <v/>
      </c>
      <c r="CO53" s="58" t="str">
        <f t="shared" ca="1" si="113"/>
        <v/>
      </c>
      <c r="CP53" s="58" t="str">
        <f t="shared" ca="1" si="114"/>
        <v/>
      </c>
      <c r="CQ53" s="58" t="str">
        <f t="shared" ca="1" si="115"/>
        <v/>
      </c>
      <c r="CR53" s="58" t="str">
        <f t="shared" ca="1" si="116"/>
        <v/>
      </c>
      <c r="CS53" s="58" t="str">
        <f t="shared" ca="1" si="117"/>
        <v/>
      </c>
      <c r="CT53" s="58" t="str">
        <f t="shared" ca="1" si="118"/>
        <v/>
      </c>
      <c r="CU53" s="58" t="str">
        <f t="shared" ca="1" si="119"/>
        <v/>
      </c>
      <c r="CV53" s="58" t="str">
        <f t="shared" ca="1" si="120"/>
        <v/>
      </c>
      <c r="CW53" s="58" t="str">
        <f t="shared" ca="1" si="121"/>
        <v/>
      </c>
      <c r="CX53" s="58" t="str">
        <f t="shared" ca="1" si="122"/>
        <v/>
      </c>
      <c r="CY53" s="58" t="str">
        <f t="shared" ca="1" si="123"/>
        <v/>
      </c>
      <c r="CZ53" s="58" t="str">
        <f t="shared" ca="1" si="124"/>
        <v/>
      </c>
      <c r="DA53" s="58" t="str">
        <f t="shared" ca="1" si="125"/>
        <v/>
      </c>
      <c r="DB53" s="58" t="str">
        <f t="shared" ca="1" si="126"/>
        <v/>
      </c>
      <c r="DC53" s="58" t="str">
        <f t="shared" ca="1" si="127"/>
        <v/>
      </c>
      <c r="DD53" s="58" t="str">
        <f t="shared" ca="1" si="128"/>
        <v/>
      </c>
      <c r="DE53" s="58" t="str">
        <f t="shared" ca="1" si="129"/>
        <v/>
      </c>
      <c r="DF53" s="58" t="str">
        <f t="shared" ca="1" si="130"/>
        <v/>
      </c>
      <c r="DG53" s="58" t="str">
        <f t="shared" ca="1" si="131"/>
        <v/>
      </c>
      <c r="DH53" s="58" t="str">
        <f t="shared" ca="1" si="132"/>
        <v/>
      </c>
      <c r="DI53" s="58" t="str">
        <f t="shared" ca="1" si="133"/>
        <v/>
      </c>
      <c r="DJ53" s="58" t="str">
        <f t="shared" ca="1" si="134"/>
        <v/>
      </c>
      <c r="DK53" s="58" t="str">
        <f t="shared" ca="1" si="135"/>
        <v/>
      </c>
      <c r="DL53" s="58" t="str">
        <f t="shared" ca="1" si="136"/>
        <v/>
      </c>
      <c r="DM53" s="58" t="str">
        <f t="shared" ca="1" si="137"/>
        <v/>
      </c>
      <c r="DN53" s="58" t="str">
        <f t="shared" ca="1" si="138"/>
        <v/>
      </c>
      <c r="DO53" s="58" t="str">
        <f t="shared" ca="1" si="139"/>
        <v/>
      </c>
      <c r="DP53" s="58" t="str">
        <f t="shared" ca="1" si="140"/>
        <v/>
      </c>
      <c r="DQ53" s="58" t="str">
        <f t="shared" ca="1" si="140"/>
        <v/>
      </c>
      <c r="DR53" s="58" t="str">
        <f t="shared" ca="1" si="141"/>
        <v/>
      </c>
      <c r="DS53" s="34">
        <f t="shared" ca="1" si="142"/>
        <v>0</v>
      </c>
      <c r="DT53" s="34">
        <f t="shared" ca="1" si="143"/>
        <v>0</v>
      </c>
      <c r="DU53" s="34">
        <f t="shared" ca="1" si="144"/>
        <v>0</v>
      </c>
      <c r="DV53" s="34">
        <f t="shared" ca="1" si="145"/>
        <v>0</v>
      </c>
      <c r="DW53" s="34">
        <f t="shared" ca="1" si="146"/>
        <v>0</v>
      </c>
      <c r="DX53" s="34">
        <f t="shared" ca="1" si="147"/>
        <v>0</v>
      </c>
      <c r="DY53" s="34">
        <f t="shared" ca="1" si="148"/>
        <v>0</v>
      </c>
      <c r="DZ53" s="34">
        <f t="shared" ca="1" si="149"/>
        <v>0</v>
      </c>
      <c r="EA53" s="34">
        <f t="shared" ca="1" si="150"/>
        <v>0</v>
      </c>
      <c r="EB53" s="34">
        <f t="shared" ca="1" si="151"/>
        <v>0</v>
      </c>
      <c r="EC53" s="34">
        <f t="shared" ca="1" si="152"/>
        <v>0</v>
      </c>
      <c r="ED53" s="34">
        <f t="shared" ca="1" si="153"/>
        <v>0</v>
      </c>
      <c r="EE53" s="34">
        <f t="shared" ca="1" si="154"/>
        <v>0</v>
      </c>
      <c r="EF53" s="34">
        <f t="shared" ca="1" si="155"/>
        <v>0</v>
      </c>
      <c r="EG53" s="34">
        <f t="shared" ca="1" si="156"/>
        <v>0</v>
      </c>
      <c r="EH53" s="34">
        <f t="shared" ca="1" si="157"/>
        <v>0</v>
      </c>
      <c r="EI53" s="34">
        <f t="shared" ca="1" si="158"/>
        <v>0</v>
      </c>
      <c r="EJ53" s="34">
        <f t="shared" ca="1" si="159"/>
        <v>0</v>
      </c>
      <c r="EK53" s="34">
        <f t="shared" ca="1" si="160"/>
        <v>0</v>
      </c>
      <c r="EL53" s="34">
        <f t="shared" ca="1" si="161"/>
        <v>0</v>
      </c>
      <c r="EM53" s="34">
        <f t="shared" ca="1" si="162"/>
        <v>0</v>
      </c>
      <c r="EN53" s="34">
        <f t="shared" ca="1" si="163"/>
        <v>0</v>
      </c>
      <c r="EO53" s="34">
        <f t="shared" ca="1" si="164"/>
        <v>0</v>
      </c>
      <c r="EP53" s="34">
        <f t="shared" ca="1" si="165"/>
        <v>0</v>
      </c>
      <c r="EQ53" s="34">
        <f t="shared" ca="1" si="166"/>
        <v>0</v>
      </c>
      <c r="ER53" s="34">
        <f t="shared" ca="1" si="167"/>
        <v>0</v>
      </c>
      <c r="ES53" s="34">
        <f t="shared" ca="1" si="168"/>
        <v>0</v>
      </c>
      <c r="ET53" s="34">
        <f t="shared" ca="1" si="169"/>
        <v>0</v>
      </c>
      <c r="EU53" s="34">
        <f t="shared" ca="1" si="170"/>
        <v>0</v>
      </c>
      <c r="EV53" s="34">
        <f t="shared" ca="1" si="171"/>
        <v>0</v>
      </c>
      <c r="EW53" s="34">
        <f t="shared" ca="1" si="172"/>
        <v>0</v>
      </c>
      <c r="EX53" s="34">
        <f t="shared" ca="1" si="173"/>
        <v>0</v>
      </c>
      <c r="EY53" s="34">
        <f t="shared" ca="1" si="174"/>
        <v>0</v>
      </c>
      <c r="EZ53" s="34">
        <f t="shared" ca="1" si="175"/>
        <v>0</v>
      </c>
      <c r="FA53" s="34">
        <f t="shared" ca="1" si="176"/>
        <v>0</v>
      </c>
      <c r="FB53" s="34">
        <f t="shared" ca="1" si="177"/>
        <v>0</v>
      </c>
      <c r="FC53" s="34">
        <f t="shared" ca="1" si="178"/>
        <v>0</v>
      </c>
      <c r="FD53" s="71"/>
      <c r="FE53" s="76"/>
      <c r="FF53" s="76"/>
      <c r="FG53" s="76"/>
      <c r="FH53" s="58"/>
      <c r="FI53" s="58"/>
      <c r="FJ53" s="58">
        <v>0</v>
      </c>
      <c r="FK53" s="58">
        <v>0</v>
      </c>
      <c r="FL53" s="34">
        <f t="shared" ca="1" si="4"/>
        <v>0</v>
      </c>
      <c r="FM53" s="34">
        <f t="shared" ca="1" si="5"/>
        <v>0</v>
      </c>
      <c r="FN53" s="34">
        <f t="shared" ca="1" si="6"/>
        <v>0</v>
      </c>
      <c r="FO53" s="34">
        <f t="shared" ca="1" si="7"/>
        <v>0</v>
      </c>
      <c r="FP53" s="34">
        <f t="shared" ca="1" si="8"/>
        <v>0</v>
      </c>
      <c r="FQ53" s="34">
        <f t="shared" ca="1" si="9"/>
        <v>0</v>
      </c>
      <c r="FR53" s="34">
        <f t="shared" ca="1" si="10"/>
        <v>0</v>
      </c>
      <c r="FS53" s="34">
        <f t="shared" ca="1" si="11"/>
        <v>0</v>
      </c>
      <c r="FT53" s="34">
        <f t="shared" ca="1" si="12"/>
        <v>0</v>
      </c>
      <c r="FU53" s="34">
        <f t="shared" ca="1" si="13"/>
        <v>0</v>
      </c>
      <c r="FV53" s="34">
        <f t="shared" ca="1" si="14"/>
        <v>0</v>
      </c>
      <c r="FW53" s="34">
        <f t="shared" ca="1" si="15"/>
        <v>0</v>
      </c>
      <c r="FX53" s="34">
        <f t="shared" ca="1" si="16"/>
        <v>0</v>
      </c>
      <c r="FY53" s="34">
        <f t="shared" ca="1" si="17"/>
        <v>0</v>
      </c>
      <c r="FZ53" s="34">
        <f t="shared" ca="1" si="18"/>
        <v>0</v>
      </c>
      <c r="GA53" s="34">
        <f t="shared" ca="1" si="19"/>
        <v>0</v>
      </c>
      <c r="GB53" s="34">
        <f t="shared" ca="1" si="20"/>
        <v>0</v>
      </c>
      <c r="GC53" s="34">
        <f t="shared" ca="1" si="21"/>
        <v>0</v>
      </c>
      <c r="GD53" s="34">
        <f t="shared" ca="1" si="22"/>
        <v>0</v>
      </c>
      <c r="GE53" s="34">
        <f t="shared" ca="1" si="23"/>
        <v>0</v>
      </c>
      <c r="GF53" s="34">
        <f t="shared" ca="1" si="24"/>
        <v>0</v>
      </c>
      <c r="GG53" s="34">
        <f t="shared" ca="1" si="25"/>
        <v>0</v>
      </c>
      <c r="GH53" s="34">
        <f t="shared" ca="1" si="26"/>
        <v>0</v>
      </c>
      <c r="GI53" s="34">
        <f t="shared" ca="1" si="27"/>
        <v>0</v>
      </c>
      <c r="GJ53" s="34">
        <f t="shared" ca="1" si="28"/>
        <v>0</v>
      </c>
      <c r="GK53" s="34">
        <f t="shared" ca="1" si="29"/>
        <v>0</v>
      </c>
      <c r="GL53" s="34">
        <f t="shared" ca="1" si="30"/>
        <v>0</v>
      </c>
      <c r="GM53" s="34">
        <f t="shared" ca="1" si="31"/>
        <v>0</v>
      </c>
      <c r="GN53" s="34">
        <f t="shared" ca="1" si="32"/>
        <v>0</v>
      </c>
      <c r="GO53" s="34">
        <f t="shared" ca="1" si="33"/>
        <v>0</v>
      </c>
      <c r="GP53" s="34">
        <f t="shared" ca="1" si="34"/>
        <v>0</v>
      </c>
      <c r="GQ53" s="34">
        <f t="shared" ca="1" si="35"/>
        <v>0</v>
      </c>
      <c r="GR53" s="34">
        <f t="shared" ca="1" si="36"/>
        <v>0</v>
      </c>
      <c r="GS53" s="34">
        <f t="shared" ca="1" si="37"/>
        <v>0</v>
      </c>
      <c r="GT53" s="34">
        <f t="shared" ca="1" si="38"/>
        <v>0</v>
      </c>
      <c r="GU53" s="34">
        <f t="shared" ca="1" si="39"/>
        <v>0</v>
      </c>
      <c r="GV53" s="34">
        <f t="shared" ca="1" si="40"/>
        <v>0</v>
      </c>
      <c r="GW53" s="49" t="str">
        <f t="shared" ca="1" si="56"/>
        <v>L</v>
      </c>
      <c r="GX53" s="49"/>
      <c r="GY53" s="49"/>
      <c r="GZ53" s="49"/>
      <c r="HA53" s="49"/>
      <c r="HB53" s="49" t="str">
        <f t="shared" ca="1" si="57"/>
        <v>O</v>
      </c>
      <c r="HC53" s="49"/>
      <c r="HD53" s="49"/>
      <c r="HE53" s="49"/>
      <c r="HF53" s="49"/>
      <c r="HG53" s="49" t="str">
        <f t="shared" ca="1" si="58"/>
        <v>R</v>
      </c>
      <c r="HH53" s="49"/>
      <c r="HI53" s="49"/>
      <c r="HJ53" s="49"/>
      <c r="HK53" s="49"/>
      <c r="HL53" s="65"/>
      <c r="HM53" s="50"/>
      <c r="HN53" s="50"/>
      <c r="HO53" s="66"/>
      <c r="HP53" s="66"/>
      <c r="HQ53" s="33"/>
      <c r="HR53" s="66"/>
      <c r="HS53" s="66"/>
      <c r="HT53" s="67"/>
      <c r="HU53" s="65"/>
      <c r="HV53" s="50"/>
      <c r="HW53" s="50"/>
      <c r="HX53" s="66"/>
      <c r="HY53" s="66"/>
      <c r="HZ53" s="33"/>
      <c r="IA53" s="66"/>
      <c r="IB53" s="66"/>
      <c r="IC53" s="67"/>
      <c r="ID53" s="65"/>
      <c r="IE53" s="50"/>
      <c r="IF53" s="50"/>
      <c r="IG53" s="66"/>
      <c r="IH53" s="66"/>
      <c r="II53" s="33">
        <f t="shared" ca="1" si="41"/>
        <v>0</v>
      </c>
      <c r="IJ53" s="66" t="str">
        <f t="shared" ca="1" si="42"/>
        <v/>
      </c>
      <c r="IK53" s="66" t="str">
        <f t="shared" ca="1" si="43"/>
        <v/>
      </c>
      <c r="IL53" s="67">
        <f t="shared" ca="1" si="59"/>
        <v>1</v>
      </c>
      <c r="IM53" s="34"/>
      <c r="IN53" s="34"/>
      <c r="IO53" s="37">
        <f t="shared" ca="1" si="60"/>
        <v>0</v>
      </c>
      <c r="IP53" s="22">
        <f t="shared" ca="1" si="44"/>
        <v>0</v>
      </c>
      <c r="IQ53" s="78">
        <f t="shared" ca="1" si="179"/>
        <v>0</v>
      </c>
      <c r="IR53" s="156">
        <f t="shared" ca="1" si="180"/>
        <v>0</v>
      </c>
      <c r="IS53" s="78">
        <f t="shared" ca="1" si="61"/>
        <v>0</v>
      </c>
      <c r="IT53" s="58"/>
      <c r="IU53" s="58"/>
      <c r="IV53" s="58"/>
      <c r="IW53" s="58"/>
      <c r="IX53" s="58"/>
      <c r="IY53" s="58"/>
      <c r="IZ53" s="58"/>
      <c r="JA53" s="58"/>
      <c r="JB53" s="58"/>
      <c r="JC53" s="58"/>
      <c r="JD53" s="58"/>
      <c r="JE53" s="58"/>
      <c r="JF53" s="58"/>
      <c r="JG53" s="58"/>
      <c r="JH53" s="58"/>
      <c r="JI53" s="58"/>
      <c r="JJ53" s="58"/>
      <c r="JK53" s="58"/>
      <c r="JL53" s="58"/>
      <c r="JM53" s="58"/>
      <c r="JN53" s="58"/>
      <c r="JO53" s="58"/>
      <c r="JP53" s="58"/>
      <c r="JQ53" s="58"/>
      <c r="JR53" s="58"/>
      <c r="JS53" s="58"/>
      <c r="JT53" s="58"/>
      <c r="JU53" s="58"/>
      <c r="JV53" s="58"/>
      <c r="JW53" s="58"/>
      <c r="JX53" s="58"/>
      <c r="JY53" s="58"/>
      <c r="JZ53" s="58"/>
      <c r="KA53" s="58"/>
      <c r="KB53" s="58"/>
      <c r="KC53" s="58"/>
      <c r="KD53" s="58"/>
      <c r="KE53" s="58"/>
      <c r="KF53" s="58"/>
      <c r="KG53" s="58"/>
      <c r="KH53" s="58"/>
      <c r="KI53" s="58"/>
      <c r="KJ53" s="58"/>
      <c r="KK53" s="58"/>
      <c r="KL53" s="58"/>
      <c r="KM53" s="58"/>
      <c r="KN53" s="58"/>
      <c r="KO53" s="58"/>
      <c r="KP53" s="58"/>
      <c r="KQ53" s="58"/>
      <c r="KR53" s="58"/>
      <c r="KS53" s="58"/>
      <c r="KT53" s="58"/>
      <c r="KU53" s="58"/>
      <c r="KV53" s="58"/>
      <c r="KW53" s="58"/>
      <c r="KX53" s="58"/>
      <c r="KY53" s="58"/>
      <c r="KZ53" s="58"/>
      <c r="LA53" s="58"/>
      <c r="LB53" s="58"/>
      <c r="LC53" s="58"/>
      <c r="LD53" s="58"/>
      <c r="LE53" s="58"/>
      <c r="LF53" s="58"/>
      <c r="LG53" s="58"/>
      <c r="LH53" s="58"/>
      <c r="LI53" s="58"/>
      <c r="LJ53" s="58"/>
      <c r="LK53" s="58"/>
      <c r="LL53" s="58"/>
      <c r="LM53" s="58"/>
      <c r="LN53" s="58"/>
      <c r="LO53" s="58"/>
      <c r="LP53" s="90" t="str">
        <f t="shared" si="62"/>
        <v/>
      </c>
      <c r="LQ53" s="90" t="str">
        <f t="shared" si="63"/>
        <v/>
      </c>
      <c r="LR53" s="90" t="str">
        <f t="shared" si="64"/>
        <v/>
      </c>
      <c r="LS53" s="90" t="str">
        <f t="shared" si="65"/>
        <v/>
      </c>
      <c r="LT53" s="90" t="str">
        <f t="shared" si="66"/>
        <v/>
      </c>
      <c r="LU53" s="90" t="str">
        <f t="shared" si="67"/>
        <v/>
      </c>
      <c r="LV53" s="91" t="str">
        <f t="shared" si="184"/>
        <v/>
      </c>
      <c r="LW53" s="91" t="str">
        <f t="shared" si="185"/>
        <v/>
      </c>
      <c r="LX53" s="91" t="str">
        <f t="shared" si="186"/>
        <v/>
      </c>
      <c r="LY53" s="91" t="str">
        <f t="shared" si="181"/>
        <v/>
      </c>
      <c r="LZ53" s="91" t="str">
        <f t="shared" si="182"/>
        <v/>
      </c>
      <c r="MA53" s="91" t="str">
        <f t="shared" si="183"/>
        <v/>
      </c>
      <c r="MB53" s="30">
        <v>22</v>
      </c>
      <c r="MC53" s="28">
        <v>8</v>
      </c>
      <c r="MD53" s="29">
        <v>10</v>
      </c>
      <c r="ME53" s="28" t="s">
        <v>9</v>
      </c>
      <c r="MF53" s="28" t="s">
        <v>11</v>
      </c>
      <c r="MG53" s="28" t="s">
        <v>14</v>
      </c>
      <c r="MH53" s="41"/>
      <c r="MI53" s="41"/>
      <c r="MJ53" s="41"/>
      <c r="MK53" s="41"/>
      <c r="ML53" s="41"/>
      <c r="MM53" s="41"/>
      <c r="MN53" s="42"/>
      <c r="MO53" s="15">
        <f t="shared" ca="1" si="2"/>
        <v>3</v>
      </c>
      <c r="MP53" s="20"/>
      <c r="MQ53" s="20"/>
      <c r="MR53" s="15">
        <v>30</v>
      </c>
      <c r="MS53" s="96"/>
    </row>
    <row r="54" spans="1:357" ht="15">
      <c r="A54" s="15">
        <f t="shared" ca="1" si="0"/>
        <v>20</v>
      </c>
      <c r="B54" s="33" t="str">
        <f t="shared" ca="1" si="1"/>
        <v>DB</v>
      </c>
      <c r="C54" s="10" t="str">
        <f t="shared" ca="1" si="45"/>
        <v/>
      </c>
      <c r="D54" s="50">
        <f t="shared" ca="1" si="46"/>
        <v>0</v>
      </c>
      <c r="E54" s="10" t="str">
        <f t="shared" si="47"/>
        <v/>
      </c>
      <c r="F54" s="111">
        <f t="shared" si="48"/>
        <v>50</v>
      </c>
      <c r="G54" s="59">
        <f t="shared" ca="1" si="68"/>
        <v>1</v>
      </c>
      <c r="H54" s="56">
        <f ca="1">COUNTIF($A$5:A54,$H$5)</f>
        <v>1</v>
      </c>
      <c r="I54" s="56">
        <f ca="1">COUNTIF($A$5:$A54,$I$5)</f>
        <v>2</v>
      </c>
      <c r="J54" s="56">
        <f ca="1">COUNTIF($A$5:$A54,$J$5)</f>
        <v>1</v>
      </c>
      <c r="K54" s="56">
        <f ca="1">COUNTIF($A$5:$A54,$K$5)</f>
        <v>0</v>
      </c>
      <c r="L54" s="56">
        <f ca="1">COUNTIF($A$5:$A54,$L$5)</f>
        <v>4</v>
      </c>
      <c r="M54" s="56">
        <f ca="1">COUNTIF($A$5:$A54,$M$5)</f>
        <v>1</v>
      </c>
      <c r="N54" s="56">
        <f ca="1">COUNTIF($A$5:$A54,$N$5)</f>
        <v>1</v>
      </c>
      <c r="O54" s="56">
        <f ca="1">COUNTIF($A$5:$A54,$O$5)</f>
        <v>3</v>
      </c>
      <c r="P54" s="56">
        <f ca="1">COUNTIF($A$5:$A54,$P$5)</f>
        <v>2</v>
      </c>
      <c r="Q54" s="56">
        <f ca="1">COUNTIF($A$5:$A54,$Q$5)</f>
        <v>4</v>
      </c>
      <c r="R54" s="56">
        <f ca="1">COUNTIF($A$5:$A54,$R$5)</f>
        <v>5</v>
      </c>
      <c r="S54" s="56">
        <f ca="1">COUNTIF($A$5:$A54,$S$5)</f>
        <v>0</v>
      </c>
      <c r="T54" s="56">
        <f ca="1">COUNTIF($A$5:$A54,$T$5)</f>
        <v>0</v>
      </c>
      <c r="U54" s="56">
        <f ca="1">COUNTIF($A$5:$A54,$U$5)</f>
        <v>2</v>
      </c>
      <c r="V54" s="56">
        <f ca="1">COUNTIF($A$5:$A54,$V$5)</f>
        <v>3</v>
      </c>
      <c r="W54" s="56">
        <f ca="1">COUNTIF($A$5:$A54,$W$5)</f>
        <v>2</v>
      </c>
      <c r="X54" s="56">
        <f ca="1">COUNTIF($A$5:$A54,$X$5)</f>
        <v>0</v>
      </c>
      <c r="Y54" s="56">
        <f ca="1">COUNTIF($A$5:$A54,$Y$5)</f>
        <v>0</v>
      </c>
      <c r="Z54" s="56">
        <f ca="1">COUNTIF($A$5:$A54,$Z$5)</f>
        <v>2</v>
      </c>
      <c r="AA54" s="56">
        <f ca="1">COUNTIF($A$5:$A54,$AA$5)</f>
        <v>2</v>
      </c>
      <c r="AB54" s="56">
        <f ca="1">COUNTIF($A$5:$A54,$AB$5)</f>
        <v>2</v>
      </c>
      <c r="AC54" s="56">
        <f ca="1">COUNTIF($A$5:$A54,$AC$5)</f>
        <v>0</v>
      </c>
      <c r="AD54" s="56">
        <f ca="1">COUNTIF($A$5:$A54,$AD$5)</f>
        <v>2</v>
      </c>
      <c r="AE54" s="56">
        <f ca="1">COUNTIF($A$5:$A54,$AE$5)</f>
        <v>2</v>
      </c>
      <c r="AF54" s="56">
        <f ca="1">COUNTIF($A$5:$A54,$AF$5)</f>
        <v>0</v>
      </c>
      <c r="AG54" s="56">
        <f ca="1">COUNTIF($A$5:$A54,$AG$5)</f>
        <v>0</v>
      </c>
      <c r="AH54" s="56">
        <f ca="1">COUNTIF($A$5:$A54,$AH$5)</f>
        <v>0</v>
      </c>
      <c r="AI54" s="56">
        <f ca="1">COUNTIF($A$5:$A54,$AI$5)</f>
        <v>2</v>
      </c>
      <c r="AJ54" s="56">
        <f ca="1">COUNTIF($A$5:$A54,$AJ$5)</f>
        <v>0</v>
      </c>
      <c r="AK54" s="56">
        <f ca="1">COUNTIF($A$5:$A54,$AK$5)</f>
        <v>0</v>
      </c>
      <c r="AL54" s="56">
        <f ca="1">COUNTIF($A$5:$A54,$AL$5)</f>
        <v>0</v>
      </c>
      <c r="AM54" s="56">
        <f ca="1">COUNTIF($A$5:$A54,$AM$5)</f>
        <v>1</v>
      </c>
      <c r="AN54" s="56">
        <f ca="1">COUNTIF($A$5:$A54,$AN$5)</f>
        <v>2</v>
      </c>
      <c r="AO54" s="56">
        <f ca="1">COUNTIF($A$5:$A54,$AO$5)</f>
        <v>0</v>
      </c>
      <c r="AP54" s="56">
        <f ca="1">COUNTIF($A$5:$A54,$AP$5)</f>
        <v>1</v>
      </c>
      <c r="AQ54" s="56">
        <f ca="1">COUNTIF($A$5:$A54,$AQ$5)</f>
        <v>1</v>
      </c>
      <c r="AR54" s="56">
        <f ca="1">COUNTIF($A$5:$A54,$AR$5)</f>
        <v>2</v>
      </c>
      <c r="AS54" s="101">
        <f t="shared" ca="1" si="49"/>
        <v>13</v>
      </c>
      <c r="AT54" s="58">
        <f t="shared" si="50"/>
        <v>50</v>
      </c>
      <c r="AU54" s="105">
        <f t="shared" si="51"/>
        <v>2</v>
      </c>
      <c r="AV54" s="105">
        <f t="shared" si="52"/>
        <v>32.4</v>
      </c>
      <c r="AW54" s="58">
        <f t="shared" ca="1" si="69"/>
        <v>8</v>
      </c>
      <c r="AX54" s="58">
        <f t="shared" ca="1" si="70"/>
        <v>26</v>
      </c>
      <c r="AY54" s="58">
        <f t="shared" ca="1" si="71"/>
        <v>6</v>
      </c>
      <c r="AZ54" s="58">
        <f t="shared" ca="1" si="72"/>
        <v>48</v>
      </c>
      <c r="BA54" s="58">
        <f t="shared" ca="1" si="73"/>
        <v>1</v>
      </c>
      <c r="BB54" s="58">
        <f t="shared" ca="1" si="74"/>
        <v>46</v>
      </c>
      <c r="BC54" s="58">
        <f t="shared" ca="1" si="75"/>
        <v>7</v>
      </c>
      <c r="BD54" s="58">
        <f t="shared" ca="1" si="76"/>
        <v>13</v>
      </c>
      <c r="BE54" s="58">
        <f t="shared" ca="1" si="77"/>
        <v>11</v>
      </c>
      <c r="BF54" s="58">
        <f t="shared" ca="1" si="78"/>
        <v>2</v>
      </c>
      <c r="BG54" s="58">
        <f t="shared" ca="1" si="79"/>
        <v>3</v>
      </c>
      <c r="BH54" s="58">
        <f t="shared" ca="1" si="80"/>
        <v>48</v>
      </c>
      <c r="BI54" s="58">
        <f t="shared" ca="1" si="81"/>
        <v>48</v>
      </c>
      <c r="BJ54" s="58">
        <f t="shared" ca="1" si="82"/>
        <v>15</v>
      </c>
      <c r="BK54" s="58">
        <f t="shared" ca="1" si="83"/>
        <v>22</v>
      </c>
      <c r="BL54" s="58">
        <f t="shared" ca="1" si="84"/>
        <v>30</v>
      </c>
      <c r="BM54" s="58">
        <f t="shared" ca="1" si="85"/>
        <v>48</v>
      </c>
      <c r="BN54" s="58">
        <f t="shared" ca="1" si="86"/>
        <v>48</v>
      </c>
      <c r="BO54" s="58">
        <f t="shared" ca="1" si="87"/>
        <v>25</v>
      </c>
      <c r="BP54" s="58">
        <f t="shared" ca="1" si="88"/>
        <v>0</v>
      </c>
      <c r="BQ54" s="58">
        <f t="shared" ca="1" si="89"/>
        <v>29</v>
      </c>
      <c r="BR54" s="58">
        <f t="shared" ca="1" si="90"/>
        <v>48</v>
      </c>
      <c r="BS54" s="58">
        <f t="shared" ca="1" si="91"/>
        <v>20</v>
      </c>
      <c r="BT54" s="58">
        <f t="shared" ca="1" si="92"/>
        <v>34</v>
      </c>
      <c r="BU54" s="58">
        <f t="shared" ca="1" si="93"/>
        <v>48</v>
      </c>
      <c r="BV54" s="58">
        <f t="shared" ca="1" si="94"/>
        <v>48</v>
      </c>
      <c r="BW54" s="58">
        <f t="shared" ca="1" si="95"/>
        <v>48</v>
      </c>
      <c r="BX54" s="58">
        <f t="shared" ca="1" si="96"/>
        <v>21</v>
      </c>
      <c r="BY54" s="58">
        <f t="shared" ca="1" si="97"/>
        <v>48</v>
      </c>
      <c r="BZ54" s="58">
        <f t="shared" ca="1" si="98"/>
        <v>48</v>
      </c>
      <c r="CA54" s="58">
        <f t="shared" ca="1" si="99"/>
        <v>48</v>
      </c>
      <c r="CB54" s="58">
        <f t="shared" ca="1" si="100"/>
        <v>33</v>
      </c>
      <c r="CC54" s="58">
        <f t="shared" ca="1" si="101"/>
        <v>10</v>
      </c>
      <c r="CD54" s="58">
        <f t="shared" ca="1" si="102"/>
        <v>48</v>
      </c>
      <c r="CE54" s="58">
        <f t="shared" ca="1" si="103"/>
        <v>48</v>
      </c>
      <c r="CF54" s="58">
        <f t="shared" ca="1" si="104"/>
        <v>5</v>
      </c>
      <c r="CG54" s="58">
        <f t="shared" ca="1" si="105"/>
        <v>18</v>
      </c>
      <c r="CH54" s="58" t="str">
        <f t="shared" ca="1" si="106"/>
        <v/>
      </c>
      <c r="CI54" s="58" t="str">
        <f t="shared" ca="1" si="107"/>
        <v/>
      </c>
      <c r="CJ54" s="58" t="str">
        <f t="shared" ca="1" si="108"/>
        <v/>
      </c>
      <c r="CK54" s="58" t="str">
        <f t="shared" ca="1" si="109"/>
        <v/>
      </c>
      <c r="CL54" s="58" t="str">
        <f t="shared" ca="1" si="110"/>
        <v/>
      </c>
      <c r="CM54" s="58" t="str">
        <f t="shared" ca="1" si="111"/>
        <v/>
      </c>
      <c r="CN54" s="58" t="str">
        <f t="shared" ca="1" si="112"/>
        <v/>
      </c>
      <c r="CO54" s="58" t="str">
        <f t="shared" ca="1" si="113"/>
        <v/>
      </c>
      <c r="CP54" s="58" t="str">
        <f t="shared" ca="1" si="114"/>
        <v/>
      </c>
      <c r="CQ54" s="58" t="str">
        <f t="shared" ca="1" si="115"/>
        <v/>
      </c>
      <c r="CR54" s="58" t="str">
        <f t="shared" ca="1" si="116"/>
        <v/>
      </c>
      <c r="CS54" s="58" t="str">
        <f t="shared" ca="1" si="117"/>
        <v/>
      </c>
      <c r="CT54" s="58" t="str">
        <f t="shared" ca="1" si="118"/>
        <v/>
      </c>
      <c r="CU54" s="58" t="str">
        <f t="shared" ca="1" si="119"/>
        <v/>
      </c>
      <c r="CV54" s="58" t="str">
        <f t="shared" ca="1" si="120"/>
        <v/>
      </c>
      <c r="CW54" s="58" t="str">
        <f t="shared" ca="1" si="121"/>
        <v/>
      </c>
      <c r="CX54" s="58" t="str">
        <f t="shared" ca="1" si="122"/>
        <v/>
      </c>
      <c r="CY54" s="58" t="str">
        <f t="shared" ca="1" si="123"/>
        <v/>
      </c>
      <c r="CZ54" s="58" t="str">
        <f t="shared" ca="1" si="124"/>
        <v/>
      </c>
      <c r="DA54" s="58" t="str">
        <f t="shared" ca="1" si="125"/>
        <v/>
      </c>
      <c r="DB54" s="58" t="str">
        <f t="shared" ca="1" si="126"/>
        <v/>
      </c>
      <c r="DC54" s="58" t="str">
        <f t="shared" ca="1" si="127"/>
        <v/>
      </c>
      <c r="DD54" s="58" t="str">
        <f t="shared" ca="1" si="128"/>
        <v/>
      </c>
      <c r="DE54" s="58" t="str">
        <f t="shared" ca="1" si="129"/>
        <v/>
      </c>
      <c r="DF54" s="58" t="str">
        <f t="shared" ca="1" si="130"/>
        <v/>
      </c>
      <c r="DG54" s="58" t="str">
        <f t="shared" ca="1" si="131"/>
        <v/>
      </c>
      <c r="DH54" s="58" t="str">
        <f t="shared" ca="1" si="132"/>
        <v/>
      </c>
      <c r="DI54" s="58" t="str">
        <f t="shared" ca="1" si="133"/>
        <v/>
      </c>
      <c r="DJ54" s="58" t="str">
        <f t="shared" ca="1" si="134"/>
        <v/>
      </c>
      <c r="DK54" s="58" t="str">
        <f t="shared" ca="1" si="135"/>
        <v/>
      </c>
      <c r="DL54" s="58" t="str">
        <f t="shared" ca="1" si="136"/>
        <v/>
      </c>
      <c r="DM54" s="58" t="str">
        <f t="shared" ca="1" si="137"/>
        <v/>
      </c>
      <c r="DN54" s="58" t="str">
        <f t="shared" ca="1" si="138"/>
        <v/>
      </c>
      <c r="DO54" s="58" t="str">
        <f t="shared" ca="1" si="139"/>
        <v/>
      </c>
      <c r="DP54" s="58" t="str">
        <f t="shared" ca="1" si="140"/>
        <v/>
      </c>
      <c r="DQ54" s="58" t="str">
        <f t="shared" ca="1" si="140"/>
        <v/>
      </c>
      <c r="DR54" s="58" t="str">
        <f t="shared" ca="1" si="141"/>
        <v/>
      </c>
      <c r="DS54" s="34">
        <f t="shared" ca="1" si="142"/>
        <v>0</v>
      </c>
      <c r="DT54" s="34">
        <f t="shared" ca="1" si="143"/>
        <v>0</v>
      </c>
      <c r="DU54" s="34">
        <f t="shared" ca="1" si="144"/>
        <v>0</v>
      </c>
      <c r="DV54" s="34">
        <f t="shared" ca="1" si="145"/>
        <v>0</v>
      </c>
      <c r="DW54" s="34">
        <f t="shared" ca="1" si="146"/>
        <v>0</v>
      </c>
      <c r="DX54" s="34">
        <f t="shared" ca="1" si="147"/>
        <v>0</v>
      </c>
      <c r="DY54" s="34">
        <f t="shared" ca="1" si="148"/>
        <v>0</v>
      </c>
      <c r="DZ54" s="34">
        <f t="shared" ca="1" si="149"/>
        <v>0</v>
      </c>
      <c r="EA54" s="34">
        <f t="shared" ca="1" si="150"/>
        <v>0</v>
      </c>
      <c r="EB54" s="34">
        <f t="shared" ca="1" si="151"/>
        <v>0</v>
      </c>
      <c r="EC54" s="34">
        <f t="shared" ca="1" si="152"/>
        <v>0</v>
      </c>
      <c r="ED54" s="34">
        <f t="shared" ca="1" si="153"/>
        <v>0</v>
      </c>
      <c r="EE54" s="34">
        <f t="shared" ca="1" si="154"/>
        <v>0</v>
      </c>
      <c r="EF54" s="34">
        <f t="shared" ca="1" si="155"/>
        <v>0</v>
      </c>
      <c r="EG54" s="34">
        <f t="shared" ca="1" si="156"/>
        <v>0</v>
      </c>
      <c r="EH54" s="34">
        <f t="shared" ca="1" si="157"/>
        <v>0</v>
      </c>
      <c r="EI54" s="34">
        <f t="shared" ca="1" si="158"/>
        <v>0</v>
      </c>
      <c r="EJ54" s="34">
        <f t="shared" ca="1" si="159"/>
        <v>0</v>
      </c>
      <c r="EK54" s="34">
        <f t="shared" ca="1" si="160"/>
        <v>0</v>
      </c>
      <c r="EL54" s="34">
        <f t="shared" ca="1" si="161"/>
        <v>0</v>
      </c>
      <c r="EM54" s="34">
        <f t="shared" ca="1" si="162"/>
        <v>0</v>
      </c>
      <c r="EN54" s="34">
        <f t="shared" ca="1" si="163"/>
        <v>0</v>
      </c>
      <c r="EO54" s="34">
        <f t="shared" ca="1" si="164"/>
        <v>0</v>
      </c>
      <c r="EP54" s="34">
        <f t="shared" ca="1" si="165"/>
        <v>0</v>
      </c>
      <c r="EQ54" s="34">
        <f t="shared" ca="1" si="166"/>
        <v>0</v>
      </c>
      <c r="ER54" s="34">
        <f t="shared" ca="1" si="167"/>
        <v>0</v>
      </c>
      <c r="ES54" s="34">
        <f t="shared" ca="1" si="168"/>
        <v>0</v>
      </c>
      <c r="ET54" s="34">
        <f t="shared" ca="1" si="169"/>
        <v>0</v>
      </c>
      <c r="EU54" s="34">
        <f t="shared" ca="1" si="170"/>
        <v>0</v>
      </c>
      <c r="EV54" s="34">
        <f t="shared" ca="1" si="171"/>
        <v>0</v>
      </c>
      <c r="EW54" s="34">
        <f t="shared" ca="1" si="172"/>
        <v>0</v>
      </c>
      <c r="EX54" s="34">
        <f t="shared" ca="1" si="173"/>
        <v>0</v>
      </c>
      <c r="EY54" s="34">
        <f t="shared" ca="1" si="174"/>
        <v>0</v>
      </c>
      <c r="EZ54" s="34">
        <f t="shared" ca="1" si="175"/>
        <v>0</v>
      </c>
      <c r="FA54" s="34">
        <f t="shared" ca="1" si="176"/>
        <v>0</v>
      </c>
      <c r="FB54" s="34">
        <f t="shared" ca="1" si="177"/>
        <v>0</v>
      </c>
      <c r="FC54" s="34">
        <f t="shared" ca="1" si="178"/>
        <v>0</v>
      </c>
      <c r="FD54" s="71"/>
      <c r="FE54" s="76"/>
      <c r="FF54" s="76"/>
      <c r="FG54" s="76"/>
      <c r="FH54" s="58"/>
      <c r="FI54" s="58"/>
      <c r="FJ54" s="58">
        <v>0</v>
      </c>
      <c r="FK54" s="58">
        <v>0</v>
      </c>
      <c r="FL54" s="34">
        <f t="shared" ca="1" si="4"/>
        <v>0</v>
      </c>
      <c r="FM54" s="34">
        <f t="shared" ca="1" si="5"/>
        <v>0</v>
      </c>
      <c r="FN54" s="34">
        <f t="shared" ca="1" si="6"/>
        <v>0</v>
      </c>
      <c r="FO54" s="34">
        <f t="shared" ca="1" si="7"/>
        <v>0</v>
      </c>
      <c r="FP54" s="34">
        <f t="shared" ca="1" si="8"/>
        <v>0</v>
      </c>
      <c r="FQ54" s="34">
        <f t="shared" ca="1" si="9"/>
        <v>0</v>
      </c>
      <c r="FR54" s="34">
        <f t="shared" ca="1" si="10"/>
        <v>0</v>
      </c>
      <c r="FS54" s="34">
        <f t="shared" ca="1" si="11"/>
        <v>0</v>
      </c>
      <c r="FT54" s="34">
        <f t="shared" ca="1" si="12"/>
        <v>0</v>
      </c>
      <c r="FU54" s="34">
        <f t="shared" ca="1" si="13"/>
        <v>0</v>
      </c>
      <c r="FV54" s="34">
        <f t="shared" ca="1" si="14"/>
        <v>0</v>
      </c>
      <c r="FW54" s="34">
        <f t="shared" ca="1" si="15"/>
        <v>0</v>
      </c>
      <c r="FX54" s="34">
        <f t="shared" ca="1" si="16"/>
        <v>0</v>
      </c>
      <c r="FY54" s="34">
        <f t="shared" ca="1" si="17"/>
        <v>0</v>
      </c>
      <c r="FZ54" s="34">
        <f t="shared" ca="1" si="18"/>
        <v>0</v>
      </c>
      <c r="GA54" s="34">
        <f t="shared" ca="1" si="19"/>
        <v>0</v>
      </c>
      <c r="GB54" s="34">
        <f t="shared" ca="1" si="20"/>
        <v>0</v>
      </c>
      <c r="GC54" s="34">
        <f t="shared" ca="1" si="21"/>
        <v>0</v>
      </c>
      <c r="GD54" s="34">
        <f t="shared" ca="1" si="22"/>
        <v>0</v>
      </c>
      <c r="GE54" s="34">
        <f t="shared" ca="1" si="23"/>
        <v>0</v>
      </c>
      <c r="GF54" s="34">
        <f t="shared" ca="1" si="24"/>
        <v>0</v>
      </c>
      <c r="GG54" s="34">
        <f t="shared" ca="1" si="25"/>
        <v>0</v>
      </c>
      <c r="GH54" s="34">
        <f t="shared" ca="1" si="26"/>
        <v>0</v>
      </c>
      <c r="GI54" s="34">
        <f t="shared" ca="1" si="27"/>
        <v>0</v>
      </c>
      <c r="GJ54" s="34">
        <f t="shared" ca="1" si="28"/>
        <v>0</v>
      </c>
      <c r="GK54" s="34">
        <f t="shared" ca="1" si="29"/>
        <v>0</v>
      </c>
      <c r="GL54" s="34">
        <f t="shared" ca="1" si="30"/>
        <v>0</v>
      </c>
      <c r="GM54" s="34">
        <f t="shared" ca="1" si="31"/>
        <v>0</v>
      </c>
      <c r="GN54" s="34">
        <f t="shared" ca="1" si="32"/>
        <v>0</v>
      </c>
      <c r="GO54" s="34">
        <f t="shared" ca="1" si="33"/>
        <v>0</v>
      </c>
      <c r="GP54" s="34">
        <f t="shared" ca="1" si="34"/>
        <v>0</v>
      </c>
      <c r="GQ54" s="34">
        <f t="shared" ca="1" si="35"/>
        <v>0</v>
      </c>
      <c r="GR54" s="34">
        <f t="shared" ca="1" si="36"/>
        <v>0</v>
      </c>
      <c r="GS54" s="34">
        <f t="shared" ca="1" si="37"/>
        <v>0</v>
      </c>
      <c r="GT54" s="34">
        <f t="shared" ca="1" si="38"/>
        <v>0</v>
      </c>
      <c r="GU54" s="34">
        <f t="shared" ca="1" si="39"/>
        <v>0</v>
      </c>
      <c r="GV54" s="34">
        <f t="shared" ca="1" si="40"/>
        <v>0</v>
      </c>
      <c r="GW54" s="49" t="str">
        <f t="shared" ca="1" si="56"/>
        <v>H</v>
      </c>
      <c r="GX54" s="49"/>
      <c r="GY54" s="49"/>
      <c r="GZ54" s="49"/>
      <c r="HA54" s="49"/>
      <c r="HB54" s="49" t="str">
        <f t="shared" ca="1" si="57"/>
        <v>E</v>
      </c>
      <c r="HC54" s="49"/>
      <c r="HD54" s="49"/>
      <c r="HE54" s="49"/>
      <c r="HF54" s="49"/>
      <c r="HG54" s="49" t="str">
        <f t="shared" ca="1" si="58"/>
        <v>B</v>
      </c>
      <c r="HH54" s="49"/>
      <c r="HI54" s="49"/>
      <c r="HJ54" s="49"/>
      <c r="HK54" s="49"/>
      <c r="HL54" s="65"/>
      <c r="HM54" s="50"/>
      <c r="HN54" s="50"/>
      <c r="HO54" s="66"/>
      <c r="HP54" s="66"/>
      <c r="HQ54" s="33"/>
      <c r="HR54" s="66"/>
      <c r="HS54" s="66"/>
      <c r="HT54" s="67"/>
      <c r="HU54" s="65"/>
      <c r="HV54" s="50"/>
      <c r="HW54" s="50"/>
      <c r="HX54" s="66"/>
      <c r="HY54" s="66"/>
      <c r="HZ54" s="33"/>
      <c r="IA54" s="66"/>
      <c r="IB54" s="66"/>
      <c r="IC54" s="67"/>
      <c r="ID54" s="65"/>
      <c r="IE54" s="50"/>
      <c r="IF54" s="50"/>
      <c r="IG54" s="66"/>
      <c r="IH54" s="66"/>
      <c r="II54" s="33">
        <f t="shared" ca="1" si="41"/>
        <v>0</v>
      </c>
      <c r="IJ54" s="66" t="str">
        <f t="shared" ca="1" si="42"/>
        <v/>
      </c>
      <c r="IK54" s="66" t="str">
        <f t="shared" ca="1" si="43"/>
        <v/>
      </c>
      <c r="IL54" s="67">
        <f t="shared" ca="1" si="59"/>
        <v>1</v>
      </c>
      <c r="IM54" s="34"/>
      <c r="IN54" s="34"/>
      <c r="IO54" s="37">
        <f t="shared" ca="1" si="60"/>
        <v>0</v>
      </c>
      <c r="IP54" s="22">
        <f t="shared" ca="1" si="44"/>
        <v>0</v>
      </c>
      <c r="IQ54" s="78">
        <f t="shared" ca="1" si="179"/>
        <v>0</v>
      </c>
      <c r="IR54" s="156">
        <f t="shared" ca="1" si="180"/>
        <v>0</v>
      </c>
      <c r="IS54" s="78">
        <f t="shared" ca="1" si="61"/>
        <v>0</v>
      </c>
      <c r="IT54" s="58"/>
      <c r="IU54" s="58"/>
      <c r="IV54" s="58"/>
      <c r="IW54" s="58"/>
      <c r="IX54" s="58"/>
      <c r="IY54" s="58"/>
      <c r="IZ54" s="58"/>
      <c r="JA54" s="58"/>
      <c r="JB54" s="58"/>
      <c r="JC54" s="58"/>
      <c r="JD54" s="58"/>
      <c r="JE54" s="58"/>
      <c r="JF54" s="58"/>
      <c r="JG54" s="58"/>
      <c r="JH54" s="58"/>
      <c r="JI54" s="58"/>
      <c r="JJ54" s="58"/>
      <c r="JK54" s="58"/>
      <c r="JL54" s="58"/>
      <c r="JM54" s="58"/>
      <c r="JN54" s="58"/>
      <c r="JO54" s="58"/>
      <c r="JP54" s="58"/>
      <c r="JQ54" s="58"/>
      <c r="JR54" s="58"/>
      <c r="JS54" s="58"/>
      <c r="JT54" s="58"/>
      <c r="JU54" s="58"/>
      <c r="JV54" s="58"/>
      <c r="JW54" s="58"/>
      <c r="JX54" s="58"/>
      <c r="JY54" s="58"/>
      <c r="JZ54" s="58"/>
      <c r="KA54" s="58"/>
      <c r="KB54" s="58"/>
      <c r="KC54" s="58"/>
      <c r="KD54" s="58"/>
      <c r="KE54" s="58"/>
      <c r="KF54" s="58"/>
      <c r="KG54" s="58"/>
      <c r="KH54" s="58"/>
      <c r="KI54" s="58"/>
      <c r="KJ54" s="58"/>
      <c r="KK54" s="58"/>
      <c r="KL54" s="58"/>
      <c r="KM54" s="58"/>
      <c r="KN54" s="58"/>
      <c r="KO54" s="58"/>
      <c r="KP54" s="58"/>
      <c r="KQ54" s="58"/>
      <c r="KR54" s="58"/>
      <c r="KS54" s="58"/>
      <c r="KT54" s="58"/>
      <c r="KU54" s="58"/>
      <c r="KV54" s="58"/>
      <c r="KW54" s="58"/>
      <c r="KX54" s="58"/>
      <c r="KY54" s="58"/>
      <c r="KZ54" s="58"/>
      <c r="LA54" s="58"/>
      <c r="LB54" s="58"/>
      <c r="LC54" s="58"/>
      <c r="LD54" s="58"/>
      <c r="LE54" s="58"/>
      <c r="LF54" s="58"/>
      <c r="LG54" s="58"/>
      <c r="LH54" s="58"/>
      <c r="LI54" s="58"/>
      <c r="LJ54" s="58"/>
      <c r="LK54" s="58"/>
      <c r="LL54" s="58"/>
      <c r="LM54" s="58"/>
      <c r="LN54" s="58"/>
      <c r="LO54" s="58"/>
      <c r="LP54" s="90" t="str">
        <f t="shared" si="62"/>
        <v/>
      </c>
      <c r="LQ54" s="90" t="str">
        <f t="shared" si="63"/>
        <v/>
      </c>
      <c r="LR54" s="90" t="str">
        <f t="shared" si="64"/>
        <v/>
      </c>
      <c r="LS54" s="90" t="str">
        <f t="shared" si="65"/>
        <v/>
      </c>
      <c r="LT54" s="90" t="str">
        <f t="shared" si="66"/>
        <v/>
      </c>
      <c r="LU54" s="90" t="str">
        <f t="shared" si="67"/>
        <v/>
      </c>
      <c r="LV54" s="91" t="str">
        <f t="shared" si="184"/>
        <v/>
      </c>
      <c r="LW54" s="91" t="str">
        <f t="shared" si="185"/>
        <v/>
      </c>
      <c r="LX54" s="91" t="str">
        <f t="shared" si="186"/>
        <v/>
      </c>
      <c r="LY54" s="91" t="str">
        <f t="shared" si="181"/>
        <v/>
      </c>
      <c r="LZ54" s="91" t="str">
        <f t="shared" si="182"/>
        <v/>
      </c>
      <c r="MA54" s="91" t="str">
        <f t="shared" si="183"/>
        <v/>
      </c>
      <c r="MB54" s="30">
        <v>23</v>
      </c>
      <c r="MC54" s="28">
        <v>8</v>
      </c>
      <c r="MD54" s="29">
        <v>11</v>
      </c>
      <c r="ME54" s="28" t="s">
        <v>10</v>
      </c>
      <c r="MF54" s="28" t="s">
        <v>11</v>
      </c>
      <c r="MG54" s="28" t="s">
        <v>12</v>
      </c>
      <c r="MH54" s="41"/>
      <c r="MI54" s="41"/>
      <c r="MJ54" s="41"/>
      <c r="MK54" s="41"/>
      <c r="ML54" s="41"/>
      <c r="MM54" s="41"/>
      <c r="MN54" s="42"/>
      <c r="MO54" s="15">
        <f t="shared" ca="1" si="2"/>
        <v>3</v>
      </c>
      <c r="MP54" s="20"/>
      <c r="MQ54" s="20"/>
      <c r="MR54" s="15">
        <v>13</v>
      </c>
      <c r="MS54" s="96"/>
    </row>
    <row r="55" spans="1:357" ht="15">
      <c r="A55" s="15">
        <f t="shared" ca="1" si="0"/>
        <v>5</v>
      </c>
      <c r="B55" s="33" t="str">
        <f t="shared" ca="1" si="1"/>
        <v>DB</v>
      </c>
      <c r="C55" s="10" t="str">
        <f t="shared" ca="1" si="45"/>
        <v/>
      </c>
      <c r="D55" s="50">
        <f t="shared" ca="1" si="46"/>
        <v>0</v>
      </c>
      <c r="E55" s="10" t="str">
        <f t="shared" si="47"/>
        <v/>
      </c>
      <c r="F55" s="111">
        <f t="shared" si="48"/>
        <v>51</v>
      </c>
      <c r="G55" s="59">
        <f t="shared" ca="1" si="68"/>
        <v>1</v>
      </c>
      <c r="H55" s="56">
        <f ca="1">COUNTIF($A$5:A55,$H$5)</f>
        <v>1</v>
      </c>
      <c r="I55" s="56">
        <f ca="1">COUNTIF($A$5:$A55,$I$5)</f>
        <v>2</v>
      </c>
      <c r="J55" s="56">
        <f ca="1">COUNTIF($A$5:$A55,$J$5)</f>
        <v>1</v>
      </c>
      <c r="K55" s="56">
        <f ca="1">COUNTIF($A$5:$A55,$K$5)</f>
        <v>0</v>
      </c>
      <c r="L55" s="56">
        <f ca="1">COUNTIF($A$5:$A55,$L$5)</f>
        <v>5</v>
      </c>
      <c r="M55" s="56">
        <f ca="1">COUNTIF($A$5:$A55,$M$5)</f>
        <v>1</v>
      </c>
      <c r="N55" s="56">
        <f ca="1">COUNTIF($A$5:$A55,$N$5)</f>
        <v>1</v>
      </c>
      <c r="O55" s="56">
        <f ca="1">COUNTIF($A$5:$A55,$O$5)</f>
        <v>3</v>
      </c>
      <c r="P55" s="56">
        <f ca="1">COUNTIF($A$5:$A55,$P$5)</f>
        <v>2</v>
      </c>
      <c r="Q55" s="56">
        <f ca="1">COUNTIF($A$5:$A55,$Q$5)</f>
        <v>4</v>
      </c>
      <c r="R55" s="56">
        <f ca="1">COUNTIF($A$5:$A55,$R$5)</f>
        <v>5</v>
      </c>
      <c r="S55" s="56">
        <f ca="1">COUNTIF($A$5:$A55,$S$5)</f>
        <v>0</v>
      </c>
      <c r="T55" s="56">
        <f ca="1">COUNTIF($A$5:$A55,$T$5)</f>
        <v>0</v>
      </c>
      <c r="U55" s="56">
        <f ca="1">COUNTIF($A$5:$A55,$U$5)</f>
        <v>2</v>
      </c>
      <c r="V55" s="56">
        <f ca="1">COUNTIF($A$5:$A55,$V$5)</f>
        <v>3</v>
      </c>
      <c r="W55" s="56">
        <f ca="1">COUNTIF($A$5:$A55,$W$5)</f>
        <v>2</v>
      </c>
      <c r="X55" s="56">
        <f ca="1">COUNTIF($A$5:$A55,$X$5)</f>
        <v>0</v>
      </c>
      <c r="Y55" s="56">
        <f ca="1">COUNTIF($A$5:$A55,$Y$5)</f>
        <v>0</v>
      </c>
      <c r="Z55" s="56">
        <f ca="1">COUNTIF($A$5:$A55,$Z$5)</f>
        <v>2</v>
      </c>
      <c r="AA55" s="56">
        <f ca="1">COUNTIF($A$5:$A55,$AA$5)</f>
        <v>2</v>
      </c>
      <c r="AB55" s="56">
        <f ca="1">COUNTIF($A$5:$A55,$AB$5)</f>
        <v>2</v>
      </c>
      <c r="AC55" s="56">
        <f ca="1">COUNTIF($A$5:$A55,$AC$5)</f>
        <v>0</v>
      </c>
      <c r="AD55" s="56">
        <f ca="1">COUNTIF($A$5:$A55,$AD$5)</f>
        <v>2</v>
      </c>
      <c r="AE55" s="56">
        <f ca="1">COUNTIF($A$5:$A55,$AE$5)</f>
        <v>2</v>
      </c>
      <c r="AF55" s="56">
        <f ca="1">COUNTIF($A$5:$A55,$AF$5)</f>
        <v>0</v>
      </c>
      <c r="AG55" s="56">
        <f ca="1">COUNTIF($A$5:$A55,$AG$5)</f>
        <v>0</v>
      </c>
      <c r="AH55" s="56">
        <f ca="1">COUNTIF($A$5:$A55,$AH$5)</f>
        <v>0</v>
      </c>
      <c r="AI55" s="56">
        <f ca="1">COUNTIF($A$5:$A55,$AI$5)</f>
        <v>2</v>
      </c>
      <c r="AJ55" s="56">
        <f ca="1">COUNTIF($A$5:$A55,$AJ$5)</f>
        <v>0</v>
      </c>
      <c r="AK55" s="56">
        <f ca="1">COUNTIF($A$5:$A55,$AK$5)</f>
        <v>0</v>
      </c>
      <c r="AL55" s="56">
        <f ca="1">COUNTIF($A$5:$A55,$AL$5)</f>
        <v>0</v>
      </c>
      <c r="AM55" s="56">
        <f ca="1">COUNTIF($A$5:$A55,$AM$5)</f>
        <v>1</v>
      </c>
      <c r="AN55" s="56">
        <f ca="1">COUNTIF($A$5:$A55,$AN$5)</f>
        <v>2</v>
      </c>
      <c r="AO55" s="56">
        <f ca="1">COUNTIF($A$5:$A55,$AO$5)</f>
        <v>0</v>
      </c>
      <c r="AP55" s="56">
        <f ca="1">COUNTIF($A$5:$A55,$AP$5)</f>
        <v>1</v>
      </c>
      <c r="AQ55" s="56">
        <f ca="1">COUNTIF($A$5:$A55,$AQ$5)</f>
        <v>1</v>
      </c>
      <c r="AR55" s="56">
        <f ca="1">COUNTIF($A$5:$A55,$AR$5)</f>
        <v>2</v>
      </c>
      <c r="AS55" s="101">
        <f t="shared" ca="1" si="49"/>
        <v>13</v>
      </c>
      <c r="AT55" s="58">
        <f t="shared" si="50"/>
        <v>51</v>
      </c>
      <c r="AU55" s="105">
        <f t="shared" si="51"/>
        <v>2</v>
      </c>
      <c r="AV55" s="105">
        <f t="shared" si="52"/>
        <v>33.048000000000002</v>
      </c>
      <c r="AW55" s="58">
        <f t="shared" ca="1" si="69"/>
        <v>9</v>
      </c>
      <c r="AX55" s="58">
        <f t="shared" ca="1" si="70"/>
        <v>27</v>
      </c>
      <c r="AY55" s="58">
        <f t="shared" ca="1" si="71"/>
        <v>7</v>
      </c>
      <c r="AZ55" s="58">
        <f t="shared" ca="1" si="72"/>
        <v>49</v>
      </c>
      <c r="BA55" s="58">
        <f t="shared" ca="1" si="73"/>
        <v>0</v>
      </c>
      <c r="BB55" s="58">
        <f t="shared" ca="1" si="74"/>
        <v>47</v>
      </c>
      <c r="BC55" s="58">
        <f t="shared" ca="1" si="75"/>
        <v>8</v>
      </c>
      <c r="BD55" s="58">
        <f t="shared" ca="1" si="76"/>
        <v>14</v>
      </c>
      <c r="BE55" s="58">
        <f t="shared" ca="1" si="77"/>
        <v>12</v>
      </c>
      <c r="BF55" s="58">
        <f t="shared" ca="1" si="78"/>
        <v>3</v>
      </c>
      <c r="BG55" s="58">
        <f t="shared" ca="1" si="79"/>
        <v>4</v>
      </c>
      <c r="BH55" s="58">
        <f t="shared" ca="1" si="80"/>
        <v>49</v>
      </c>
      <c r="BI55" s="58">
        <f t="shared" ca="1" si="81"/>
        <v>49</v>
      </c>
      <c r="BJ55" s="58">
        <f t="shared" ca="1" si="82"/>
        <v>16</v>
      </c>
      <c r="BK55" s="58">
        <f t="shared" ca="1" si="83"/>
        <v>23</v>
      </c>
      <c r="BL55" s="58">
        <f t="shared" ca="1" si="84"/>
        <v>31</v>
      </c>
      <c r="BM55" s="58">
        <f t="shared" ca="1" si="85"/>
        <v>49</v>
      </c>
      <c r="BN55" s="58">
        <f t="shared" ca="1" si="86"/>
        <v>49</v>
      </c>
      <c r="BO55" s="58">
        <f t="shared" ca="1" si="87"/>
        <v>26</v>
      </c>
      <c r="BP55" s="58">
        <f t="shared" ca="1" si="88"/>
        <v>1</v>
      </c>
      <c r="BQ55" s="58">
        <f t="shared" ca="1" si="89"/>
        <v>30</v>
      </c>
      <c r="BR55" s="58">
        <f t="shared" ca="1" si="90"/>
        <v>49</v>
      </c>
      <c r="BS55" s="58">
        <f t="shared" ca="1" si="91"/>
        <v>21</v>
      </c>
      <c r="BT55" s="58">
        <f t="shared" ca="1" si="92"/>
        <v>35</v>
      </c>
      <c r="BU55" s="58">
        <f t="shared" ca="1" si="93"/>
        <v>49</v>
      </c>
      <c r="BV55" s="58">
        <f t="shared" ca="1" si="94"/>
        <v>49</v>
      </c>
      <c r="BW55" s="58">
        <f t="shared" ca="1" si="95"/>
        <v>49</v>
      </c>
      <c r="BX55" s="58">
        <f t="shared" ca="1" si="96"/>
        <v>22</v>
      </c>
      <c r="BY55" s="58">
        <f t="shared" ca="1" si="97"/>
        <v>49</v>
      </c>
      <c r="BZ55" s="58">
        <f t="shared" ca="1" si="98"/>
        <v>49</v>
      </c>
      <c r="CA55" s="58">
        <f t="shared" ca="1" si="99"/>
        <v>49</v>
      </c>
      <c r="CB55" s="58">
        <f t="shared" ca="1" si="100"/>
        <v>34</v>
      </c>
      <c r="CC55" s="58">
        <f t="shared" ca="1" si="101"/>
        <v>11</v>
      </c>
      <c r="CD55" s="58">
        <f t="shared" ca="1" si="102"/>
        <v>49</v>
      </c>
      <c r="CE55" s="58">
        <f t="shared" ca="1" si="103"/>
        <v>49</v>
      </c>
      <c r="CF55" s="58">
        <f t="shared" ca="1" si="104"/>
        <v>6</v>
      </c>
      <c r="CG55" s="58">
        <f t="shared" ca="1" si="105"/>
        <v>19</v>
      </c>
      <c r="CH55" s="58" t="str">
        <f t="shared" ca="1" si="106"/>
        <v/>
      </c>
      <c r="CI55" s="58" t="str">
        <f t="shared" ca="1" si="107"/>
        <v/>
      </c>
      <c r="CJ55" s="58" t="str">
        <f t="shared" ca="1" si="108"/>
        <v/>
      </c>
      <c r="CK55" s="58" t="str">
        <f t="shared" ca="1" si="109"/>
        <v/>
      </c>
      <c r="CL55" s="58" t="str">
        <f t="shared" ca="1" si="110"/>
        <v/>
      </c>
      <c r="CM55" s="58" t="str">
        <f t="shared" ca="1" si="111"/>
        <v/>
      </c>
      <c r="CN55" s="58" t="str">
        <f t="shared" ca="1" si="112"/>
        <v/>
      </c>
      <c r="CO55" s="58" t="str">
        <f t="shared" ca="1" si="113"/>
        <v/>
      </c>
      <c r="CP55" s="58" t="str">
        <f t="shared" ca="1" si="114"/>
        <v/>
      </c>
      <c r="CQ55" s="58" t="str">
        <f t="shared" ca="1" si="115"/>
        <v/>
      </c>
      <c r="CR55" s="58" t="str">
        <f t="shared" ca="1" si="116"/>
        <v/>
      </c>
      <c r="CS55" s="58" t="str">
        <f t="shared" ca="1" si="117"/>
        <v/>
      </c>
      <c r="CT55" s="58" t="str">
        <f t="shared" ca="1" si="118"/>
        <v/>
      </c>
      <c r="CU55" s="58" t="str">
        <f t="shared" ca="1" si="119"/>
        <v/>
      </c>
      <c r="CV55" s="58" t="str">
        <f t="shared" ca="1" si="120"/>
        <v/>
      </c>
      <c r="CW55" s="58" t="str">
        <f t="shared" ca="1" si="121"/>
        <v/>
      </c>
      <c r="CX55" s="58" t="str">
        <f t="shared" ca="1" si="122"/>
        <v/>
      </c>
      <c r="CY55" s="58" t="str">
        <f t="shared" ca="1" si="123"/>
        <v/>
      </c>
      <c r="CZ55" s="58" t="str">
        <f t="shared" ca="1" si="124"/>
        <v/>
      </c>
      <c r="DA55" s="58" t="str">
        <f t="shared" ca="1" si="125"/>
        <v/>
      </c>
      <c r="DB55" s="58" t="str">
        <f t="shared" ca="1" si="126"/>
        <v/>
      </c>
      <c r="DC55" s="58" t="str">
        <f t="shared" ca="1" si="127"/>
        <v/>
      </c>
      <c r="DD55" s="58" t="str">
        <f t="shared" ca="1" si="128"/>
        <v/>
      </c>
      <c r="DE55" s="58" t="str">
        <f t="shared" ca="1" si="129"/>
        <v/>
      </c>
      <c r="DF55" s="58" t="str">
        <f t="shared" ca="1" si="130"/>
        <v/>
      </c>
      <c r="DG55" s="58" t="str">
        <f t="shared" ca="1" si="131"/>
        <v/>
      </c>
      <c r="DH55" s="58" t="str">
        <f t="shared" ca="1" si="132"/>
        <v/>
      </c>
      <c r="DI55" s="58" t="str">
        <f t="shared" ca="1" si="133"/>
        <v/>
      </c>
      <c r="DJ55" s="58" t="str">
        <f t="shared" ca="1" si="134"/>
        <v/>
      </c>
      <c r="DK55" s="58" t="str">
        <f t="shared" ca="1" si="135"/>
        <v/>
      </c>
      <c r="DL55" s="58" t="str">
        <f t="shared" ca="1" si="136"/>
        <v/>
      </c>
      <c r="DM55" s="58" t="str">
        <f t="shared" ca="1" si="137"/>
        <v/>
      </c>
      <c r="DN55" s="58" t="str">
        <f t="shared" ca="1" si="138"/>
        <v/>
      </c>
      <c r="DO55" s="58" t="str">
        <f t="shared" ca="1" si="139"/>
        <v/>
      </c>
      <c r="DP55" s="58" t="str">
        <f t="shared" ca="1" si="140"/>
        <v/>
      </c>
      <c r="DQ55" s="58" t="str">
        <f t="shared" ca="1" si="140"/>
        <v/>
      </c>
      <c r="DR55" s="58" t="str">
        <f t="shared" ca="1" si="141"/>
        <v/>
      </c>
      <c r="DS55" s="34">
        <f t="shared" ca="1" si="142"/>
        <v>0</v>
      </c>
      <c r="DT55" s="34">
        <f t="shared" ca="1" si="143"/>
        <v>0</v>
      </c>
      <c r="DU55" s="34">
        <f t="shared" ca="1" si="144"/>
        <v>0</v>
      </c>
      <c r="DV55" s="34">
        <f t="shared" ca="1" si="145"/>
        <v>0</v>
      </c>
      <c r="DW55" s="34">
        <f t="shared" ca="1" si="146"/>
        <v>0</v>
      </c>
      <c r="DX55" s="34">
        <f t="shared" ca="1" si="147"/>
        <v>0</v>
      </c>
      <c r="DY55" s="34">
        <f t="shared" ca="1" si="148"/>
        <v>0</v>
      </c>
      <c r="DZ55" s="34">
        <f t="shared" ca="1" si="149"/>
        <v>0</v>
      </c>
      <c r="EA55" s="34">
        <f t="shared" ca="1" si="150"/>
        <v>0</v>
      </c>
      <c r="EB55" s="34">
        <f t="shared" ca="1" si="151"/>
        <v>0</v>
      </c>
      <c r="EC55" s="34">
        <f t="shared" ca="1" si="152"/>
        <v>0</v>
      </c>
      <c r="ED55" s="34">
        <f t="shared" ca="1" si="153"/>
        <v>0</v>
      </c>
      <c r="EE55" s="34">
        <f t="shared" ca="1" si="154"/>
        <v>0</v>
      </c>
      <c r="EF55" s="34">
        <f t="shared" ca="1" si="155"/>
        <v>0</v>
      </c>
      <c r="EG55" s="34">
        <f t="shared" ca="1" si="156"/>
        <v>0</v>
      </c>
      <c r="EH55" s="34">
        <f t="shared" ca="1" si="157"/>
        <v>0</v>
      </c>
      <c r="EI55" s="34">
        <f t="shared" ca="1" si="158"/>
        <v>0</v>
      </c>
      <c r="EJ55" s="34">
        <f t="shared" ca="1" si="159"/>
        <v>0</v>
      </c>
      <c r="EK55" s="34">
        <f t="shared" ca="1" si="160"/>
        <v>0</v>
      </c>
      <c r="EL55" s="34">
        <f t="shared" ca="1" si="161"/>
        <v>0</v>
      </c>
      <c r="EM55" s="34">
        <f t="shared" ca="1" si="162"/>
        <v>0</v>
      </c>
      <c r="EN55" s="34">
        <f t="shared" ca="1" si="163"/>
        <v>0</v>
      </c>
      <c r="EO55" s="34">
        <f t="shared" ca="1" si="164"/>
        <v>0</v>
      </c>
      <c r="EP55" s="34">
        <f t="shared" ca="1" si="165"/>
        <v>0</v>
      </c>
      <c r="EQ55" s="34">
        <f t="shared" ca="1" si="166"/>
        <v>0</v>
      </c>
      <c r="ER55" s="34">
        <f t="shared" ca="1" si="167"/>
        <v>0</v>
      </c>
      <c r="ES55" s="34">
        <f t="shared" ca="1" si="168"/>
        <v>0</v>
      </c>
      <c r="ET55" s="34">
        <f t="shared" ca="1" si="169"/>
        <v>0</v>
      </c>
      <c r="EU55" s="34">
        <f t="shared" ca="1" si="170"/>
        <v>0</v>
      </c>
      <c r="EV55" s="34">
        <f t="shared" ca="1" si="171"/>
        <v>0</v>
      </c>
      <c r="EW55" s="34">
        <f t="shared" ca="1" si="172"/>
        <v>0</v>
      </c>
      <c r="EX55" s="34">
        <f t="shared" ca="1" si="173"/>
        <v>0</v>
      </c>
      <c r="EY55" s="34">
        <f t="shared" ca="1" si="174"/>
        <v>0</v>
      </c>
      <c r="EZ55" s="34">
        <f t="shared" ca="1" si="175"/>
        <v>0</v>
      </c>
      <c r="FA55" s="34">
        <f t="shared" ca="1" si="176"/>
        <v>0</v>
      </c>
      <c r="FB55" s="34">
        <f t="shared" ca="1" si="177"/>
        <v>0</v>
      </c>
      <c r="FC55" s="34">
        <f t="shared" ca="1" si="178"/>
        <v>0</v>
      </c>
      <c r="FD55" s="71"/>
      <c r="FE55" s="76"/>
      <c r="FF55" s="76"/>
      <c r="FG55" s="76"/>
      <c r="FH55" s="58"/>
      <c r="FI55" s="58"/>
      <c r="FJ55" s="58">
        <v>0</v>
      </c>
      <c r="FK55" s="58">
        <v>0</v>
      </c>
      <c r="FL55" s="34">
        <f t="shared" ca="1" si="4"/>
        <v>0</v>
      </c>
      <c r="FM55" s="34">
        <f t="shared" ca="1" si="5"/>
        <v>0</v>
      </c>
      <c r="FN55" s="34">
        <f t="shared" ca="1" si="6"/>
        <v>0</v>
      </c>
      <c r="FO55" s="34">
        <f t="shared" ca="1" si="7"/>
        <v>0</v>
      </c>
      <c r="FP55" s="34">
        <f t="shared" ca="1" si="8"/>
        <v>0</v>
      </c>
      <c r="FQ55" s="34">
        <f t="shared" ca="1" si="9"/>
        <v>0</v>
      </c>
      <c r="FR55" s="34">
        <f t="shared" ca="1" si="10"/>
        <v>0</v>
      </c>
      <c r="FS55" s="34">
        <f t="shared" ca="1" si="11"/>
        <v>0</v>
      </c>
      <c r="FT55" s="34">
        <f t="shared" ca="1" si="12"/>
        <v>0</v>
      </c>
      <c r="FU55" s="34">
        <f t="shared" ca="1" si="13"/>
        <v>0</v>
      </c>
      <c r="FV55" s="34">
        <f t="shared" ca="1" si="14"/>
        <v>0</v>
      </c>
      <c r="FW55" s="34">
        <f t="shared" ca="1" si="15"/>
        <v>0</v>
      </c>
      <c r="FX55" s="34">
        <f t="shared" ca="1" si="16"/>
        <v>0</v>
      </c>
      <c r="FY55" s="34">
        <f t="shared" ca="1" si="17"/>
        <v>0</v>
      </c>
      <c r="FZ55" s="34">
        <f t="shared" ca="1" si="18"/>
        <v>0</v>
      </c>
      <c r="GA55" s="34">
        <f t="shared" ca="1" si="19"/>
        <v>0</v>
      </c>
      <c r="GB55" s="34">
        <f t="shared" ca="1" si="20"/>
        <v>0</v>
      </c>
      <c r="GC55" s="34">
        <f t="shared" ca="1" si="21"/>
        <v>0</v>
      </c>
      <c r="GD55" s="34">
        <f t="shared" ca="1" si="22"/>
        <v>0</v>
      </c>
      <c r="GE55" s="34">
        <f t="shared" ca="1" si="23"/>
        <v>0</v>
      </c>
      <c r="GF55" s="34">
        <f t="shared" ca="1" si="24"/>
        <v>0</v>
      </c>
      <c r="GG55" s="34">
        <f t="shared" ca="1" si="25"/>
        <v>0</v>
      </c>
      <c r="GH55" s="34">
        <f t="shared" ca="1" si="26"/>
        <v>0</v>
      </c>
      <c r="GI55" s="34">
        <f t="shared" ca="1" si="27"/>
        <v>0</v>
      </c>
      <c r="GJ55" s="34">
        <f t="shared" ca="1" si="28"/>
        <v>0</v>
      </c>
      <c r="GK55" s="34">
        <f t="shared" ca="1" si="29"/>
        <v>0</v>
      </c>
      <c r="GL55" s="34">
        <f t="shared" ca="1" si="30"/>
        <v>0</v>
      </c>
      <c r="GM55" s="34">
        <f t="shared" ca="1" si="31"/>
        <v>0</v>
      </c>
      <c r="GN55" s="34">
        <f t="shared" ca="1" si="32"/>
        <v>0</v>
      </c>
      <c r="GO55" s="34">
        <f t="shared" ca="1" si="33"/>
        <v>0</v>
      </c>
      <c r="GP55" s="34">
        <f t="shared" ca="1" si="34"/>
        <v>0</v>
      </c>
      <c r="GQ55" s="34">
        <f t="shared" ca="1" si="35"/>
        <v>0</v>
      </c>
      <c r="GR55" s="34">
        <f t="shared" ca="1" si="36"/>
        <v>0</v>
      </c>
      <c r="GS55" s="34">
        <f t="shared" ca="1" si="37"/>
        <v>0</v>
      </c>
      <c r="GT55" s="34">
        <f t="shared" ca="1" si="38"/>
        <v>0</v>
      </c>
      <c r="GU55" s="34">
        <f t="shared" ca="1" si="39"/>
        <v>0</v>
      </c>
      <c r="GV55" s="34">
        <f t="shared" ca="1" si="40"/>
        <v>0</v>
      </c>
      <c r="GW55" s="49" t="str">
        <f t="shared" ca="1" si="56"/>
        <v>L</v>
      </c>
      <c r="GX55" s="49"/>
      <c r="GY55" s="49"/>
      <c r="GZ55" s="49"/>
      <c r="HA55" s="49"/>
      <c r="HB55" s="49" t="str">
        <f t="shared" ca="1" si="57"/>
        <v>O</v>
      </c>
      <c r="HC55" s="49"/>
      <c r="HD55" s="49"/>
      <c r="HE55" s="49"/>
      <c r="HF55" s="49"/>
      <c r="HG55" s="49" t="str">
        <f t="shared" ca="1" si="58"/>
        <v>R</v>
      </c>
      <c r="HH55" s="49"/>
      <c r="HI55" s="49"/>
      <c r="HJ55" s="49"/>
      <c r="HK55" s="49"/>
      <c r="HL55" s="65"/>
      <c r="HM55" s="50"/>
      <c r="HN55" s="50"/>
      <c r="HO55" s="66"/>
      <c r="HP55" s="66"/>
      <c r="HQ55" s="33"/>
      <c r="HR55" s="66"/>
      <c r="HS55" s="66"/>
      <c r="HT55" s="67"/>
      <c r="HU55" s="65"/>
      <c r="HV55" s="50"/>
      <c r="HW55" s="50"/>
      <c r="HX55" s="66"/>
      <c r="HY55" s="66"/>
      <c r="HZ55" s="33"/>
      <c r="IA55" s="66"/>
      <c r="IB55" s="66"/>
      <c r="IC55" s="67"/>
      <c r="ID55" s="65"/>
      <c r="IE55" s="50"/>
      <c r="IF55" s="50"/>
      <c r="IG55" s="66"/>
      <c r="IH55" s="66"/>
      <c r="II55" s="33">
        <f t="shared" ca="1" si="41"/>
        <v>0</v>
      </c>
      <c r="IJ55" s="66" t="str">
        <f t="shared" ca="1" si="42"/>
        <v/>
      </c>
      <c r="IK55" s="66" t="str">
        <f t="shared" ca="1" si="43"/>
        <v/>
      </c>
      <c r="IL55" s="67">
        <f t="shared" ca="1" si="59"/>
        <v>1</v>
      </c>
      <c r="IM55" s="34"/>
      <c r="IN55" s="34"/>
      <c r="IO55" s="37">
        <f t="shared" ca="1" si="60"/>
        <v>0</v>
      </c>
      <c r="IP55" s="22">
        <f t="shared" ca="1" si="44"/>
        <v>0</v>
      </c>
      <c r="IQ55" s="78">
        <f t="shared" ca="1" si="179"/>
        <v>0</v>
      </c>
      <c r="IR55" s="156">
        <f t="shared" ca="1" si="180"/>
        <v>0</v>
      </c>
      <c r="IS55" s="78">
        <f t="shared" ca="1" si="61"/>
        <v>0</v>
      </c>
      <c r="IT55" s="58"/>
      <c r="IU55" s="58"/>
      <c r="IV55" s="58"/>
      <c r="IW55" s="58"/>
      <c r="IX55" s="58"/>
      <c r="IY55" s="58"/>
      <c r="IZ55" s="58"/>
      <c r="JA55" s="58"/>
      <c r="JB55" s="58"/>
      <c r="JC55" s="58"/>
      <c r="JD55" s="58"/>
      <c r="JE55" s="58"/>
      <c r="JF55" s="58"/>
      <c r="JG55" s="58"/>
      <c r="JH55" s="58"/>
      <c r="JI55" s="58"/>
      <c r="JJ55" s="58"/>
      <c r="JK55" s="58"/>
      <c r="JL55" s="58"/>
      <c r="JM55" s="58"/>
      <c r="JN55" s="58"/>
      <c r="JO55" s="58"/>
      <c r="JP55" s="58"/>
      <c r="JQ55" s="58"/>
      <c r="JR55" s="58"/>
      <c r="JS55" s="58"/>
      <c r="JT55" s="58"/>
      <c r="JU55" s="58"/>
      <c r="JV55" s="58"/>
      <c r="JW55" s="58"/>
      <c r="JX55" s="58"/>
      <c r="JY55" s="58"/>
      <c r="JZ55" s="58"/>
      <c r="KA55" s="58"/>
      <c r="KB55" s="58"/>
      <c r="KC55" s="58"/>
      <c r="KD55" s="58"/>
      <c r="KE55" s="58"/>
      <c r="KF55" s="58"/>
      <c r="KG55" s="58"/>
      <c r="KH55" s="58"/>
      <c r="KI55" s="58"/>
      <c r="KJ55" s="58"/>
      <c r="KK55" s="58"/>
      <c r="KL55" s="58"/>
      <c r="KM55" s="58"/>
      <c r="KN55" s="58"/>
      <c r="KO55" s="58"/>
      <c r="KP55" s="58"/>
      <c r="KQ55" s="58"/>
      <c r="KR55" s="58"/>
      <c r="KS55" s="58"/>
      <c r="KT55" s="58"/>
      <c r="KU55" s="58"/>
      <c r="KV55" s="58"/>
      <c r="KW55" s="58"/>
      <c r="KX55" s="58"/>
      <c r="KY55" s="58"/>
      <c r="KZ55" s="58"/>
      <c r="LA55" s="58"/>
      <c r="LB55" s="58"/>
      <c r="LC55" s="58"/>
      <c r="LD55" s="58"/>
      <c r="LE55" s="58"/>
      <c r="LF55" s="58"/>
      <c r="LG55" s="58"/>
      <c r="LH55" s="58"/>
      <c r="LI55" s="58"/>
      <c r="LJ55" s="58"/>
      <c r="LK55" s="58"/>
      <c r="LL55" s="58"/>
      <c r="LM55" s="58"/>
      <c r="LN55" s="58"/>
      <c r="LO55" s="58"/>
      <c r="LP55" s="90" t="str">
        <f t="shared" si="62"/>
        <v/>
      </c>
      <c r="LQ55" s="90" t="str">
        <f t="shared" si="63"/>
        <v/>
      </c>
      <c r="LR55" s="90" t="str">
        <f t="shared" si="64"/>
        <v/>
      </c>
      <c r="LS55" s="90" t="str">
        <f t="shared" si="65"/>
        <v/>
      </c>
      <c r="LT55" s="90" t="str">
        <f t="shared" si="66"/>
        <v/>
      </c>
      <c r="LU55" s="90" t="str">
        <f t="shared" si="67"/>
        <v/>
      </c>
      <c r="LV55" s="91" t="str">
        <f t="shared" si="184"/>
        <v/>
      </c>
      <c r="LW55" s="91" t="str">
        <f t="shared" si="185"/>
        <v/>
      </c>
      <c r="LX55" s="91" t="str">
        <f t="shared" si="186"/>
        <v/>
      </c>
      <c r="LY55" s="91" t="str">
        <f t="shared" si="181"/>
        <v/>
      </c>
      <c r="LZ55" s="91" t="str">
        <f t="shared" si="182"/>
        <v/>
      </c>
      <c r="MA55" s="91" t="str">
        <f t="shared" si="183"/>
        <v/>
      </c>
      <c r="MB55" s="30">
        <v>24</v>
      </c>
      <c r="MC55" s="28">
        <v>8</v>
      </c>
      <c r="MD55" s="29">
        <v>12</v>
      </c>
      <c r="ME55" s="28" t="s">
        <v>9</v>
      </c>
      <c r="MF55" s="28" t="s">
        <v>11</v>
      </c>
      <c r="MG55" s="28" t="s">
        <v>14</v>
      </c>
      <c r="MH55" s="41"/>
      <c r="MI55" s="41"/>
      <c r="MJ55" s="41"/>
      <c r="MK55" s="41"/>
      <c r="ML55" s="41"/>
      <c r="MM55" s="41"/>
      <c r="MN55" s="42"/>
      <c r="MO55" s="15">
        <f t="shared" ca="1" si="2"/>
        <v>10</v>
      </c>
      <c r="MP55" s="20"/>
      <c r="MQ55" s="20"/>
      <c r="MR55" s="15"/>
      <c r="MS55" s="96"/>
    </row>
    <row r="56" spans="1:357" ht="15">
      <c r="A56" s="15">
        <f t="shared" ca="1" si="0"/>
        <v>10</v>
      </c>
      <c r="B56" s="33" t="str">
        <f t="shared" ca="1" si="1"/>
        <v>DB</v>
      </c>
      <c r="C56" s="10" t="str">
        <f t="shared" ca="1" si="45"/>
        <v/>
      </c>
      <c r="D56" s="50">
        <f t="shared" ca="1" si="46"/>
        <v>0</v>
      </c>
      <c r="E56" s="10" t="str">
        <f t="shared" si="47"/>
        <v/>
      </c>
      <c r="F56" s="111">
        <f t="shared" si="48"/>
        <v>52</v>
      </c>
      <c r="G56" s="59">
        <f t="shared" ca="1" si="68"/>
        <v>1</v>
      </c>
      <c r="H56" s="56">
        <f ca="1">COUNTIF($A$5:A56,$H$5)</f>
        <v>1</v>
      </c>
      <c r="I56" s="56">
        <f ca="1">COUNTIF($A$5:$A56,$I$5)</f>
        <v>2</v>
      </c>
      <c r="J56" s="56">
        <f ca="1">COUNTIF($A$5:$A56,$J$5)</f>
        <v>1</v>
      </c>
      <c r="K56" s="56">
        <f ca="1">COUNTIF($A$5:$A56,$K$5)</f>
        <v>0</v>
      </c>
      <c r="L56" s="56">
        <f ca="1">COUNTIF($A$5:$A56,$L$5)</f>
        <v>5</v>
      </c>
      <c r="M56" s="56">
        <f ca="1">COUNTIF($A$5:$A56,$M$5)</f>
        <v>1</v>
      </c>
      <c r="N56" s="56">
        <f ca="1">COUNTIF($A$5:$A56,$N$5)</f>
        <v>1</v>
      </c>
      <c r="O56" s="56">
        <f ca="1">COUNTIF($A$5:$A56,$O$5)</f>
        <v>3</v>
      </c>
      <c r="P56" s="56">
        <f ca="1">COUNTIF($A$5:$A56,$P$5)</f>
        <v>2</v>
      </c>
      <c r="Q56" s="56">
        <f ca="1">COUNTIF($A$5:$A56,$Q$5)</f>
        <v>5</v>
      </c>
      <c r="R56" s="56">
        <f ca="1">COUNTIF($A$5:$A56,$R$5)</f>
        <v>5</v>
      </c>
      <c r="S56" s="56">
        <f ca="1">COUNTIF($A$5:$A56,$S$5)</f>
        <v>0</v>
      </c>
      <c r="T56" s="56">
        <f ca="1">COUNTIF($A$5:$A56,$T$5)</f>
        <v>0</v>
      </c>
      <c r="U56" s="56">
        <f ca="1">COUNTIF($A$5:$A56,$U$5)</f>
        <v>2</v>
      </c>
      <c r="V56" s="56">
        <f ca="1">COUNTIF($A$5:$A56,$V$5)</f>
        <v>3</v>
      </c>
      <c r="W56" s="56">
        <f ca="1">COUNTIF($A$5:$A56,$W$5)</f>
        <v>2</v>
      </c>
      <c r="X56" s="56">
        <f ca="1">COUNTIF($A$5:$A56,$X$5)</f>
        <v>0</v>
      </c>
      <c r="Y56" s="56">
        <f ca="1">COUNTIF($A$5:$A56,$Y$5)</f>
        <v>0</v>
      </c>
      <c r="Z56" s="56">
        <f ca="1">COUNTIF($A$5:$A56,$Z$5)</f>
        <v>2</v>
      </c>
      <c r="AA56" s="56">
        <f ca="1">COUNTIF($A$5:$A56,$AA$5)</f>
        <v>2</v>
      </c>
      <c r="AB56" s="56">
        <f ca="1">COUNTIF($A$5:$A56,$AB$5)</f>
        <v>2</v>
      </c>
      <c r="AC56" s="56">
        <f ca="1">COUNTIF($A$5:$A56,$AC$5)</f>
        <v>0</v>
      </c>
      <c r="AD56" s="56">
        <f ca="1">COUNTIF($A$5:$A56,$AD$5)</f>
        <v>2</v>
      </c>
      <c r="AE56" s="56">
        <f ca="1">COUNTIF($A$5:$A56,$AE$5)</f>
        <v>2</v>
      </c>
      <c r="AF56" s="56">
        <f ca="1">COUNTIF($A$5:$A56,$AF$5)</f>
        <v>0</v>
      </c>
      <c r="AG56" s="56">
        <f ca="1">COUNTIF($A$5:$A56,$AG$5)</f>
        <v>0</v>
      </c>
      <c r="AH56" s="56">
        <f ca="1">COUNTIF($A$5:$A56,$AH$5)</f>
        <v>0</v>
      </c>
      <c r="AI56" s="56">
        <f ca="1">COUNTIF($A$5:$A56,$AI$5)</f>
        <v>2</v>
      </c>
      <c r="AJ56" s="56">
        <f ca="1">COUNTIF($A$5:$A56,$AJ$5)</f>
        <v>0</v>
      </c>
      <c r="AK56" s="56">
        <f ca="1">COUNTIF($A$5:$A56,$AK$5)</f>
        <v>0</v>
      </c>
      <c r="AL56" s="56">
        <f ca="1">COUNTIF($A$5:$A56,$AL$5)</f>
        <v>0</v>
      </c>
      <c r="AM56" s="56">
        <f ca="1">COUNTIF($A$5:$A56,$AM$5)</f>
        <v>1</v>
      </c>
      <c r="AN56" s="56">
        <f ca="1">COUNTIF($A$5:$A56,$AN$5)</f>
        <v>2</v>
      </c>
      <c r="AO56" s="56">
        <f ca="1">COUNTIF($A$5:$A56,$AO$5)</f>
        <v>0</v>
      </c>
      <c r="AP56" s="56">
        <f ca="1">COUNTIF($A$5:$A56,$AP$5)</f>
        <v>1</v>
      </c>
      <c r="AQ56" s="56">
        <f ca="1">COUNTIF($A$5:$A56,$AQ$5)</f>
        <v>1</v>
      </c>
      <c r="AR56" s="56">
        <f ca="1">COUNTIF($A$5:$A56,$AR$5)</f>
        <v>2</v>
      </c>
      <c r="AS56" s="101">
        <f t="shared" ca="1" si="49"/>
        <v>13</v>
      </c>
      <c r="AT56" s="58">
        <f t="shared" si="50"/>
        <v>52</v>
      </c>
      <c r="AU56" s="105">
        <f t="shared" si="51"/>
        <v>2</v>
      </c>
      <c r="AV56" s="105">
        <f t="shared" si="52"/>
        <v>33.695999999999998</v>
      </c>
      <c r="AW56" s="58">
        <f t="shared" ca="1" si="69"/>
        <v>10</v>
      </c>
      <c r="AX56" s="58">
        <f t="shared" ca="1" si="70"/>
        <v>28</v>
      </c>
      <c r="AY56" s="58">
        <f t="shared" ca="1" si="71"/>
        <v>8</v>
      </c>
      <c r="AZ56" s="58">
        <f t="shared" ca="1" si="72"/>
        <v>50</v>
      </c>
      <c r="BA56" s="58">
        <f t="shared" ca="1" si="73"/>
        <v>1</v>
      </c>
      <c r="BB56" s="58">
        <f t="shared" ca="1" si="74"/>
        <v>48</v>
      </c>
      <c r="BC56" s="58">
        <f t="shared" ca="1" si="75"/>
        <v>9</v>
      </c>
      <c r="BD56" s="58">
        <f t="shared" ca="1" si="76"/>
        <v>15</v>
      </c>
      <c r="BE56" s="58">
        <f t="shared" ca="1" si="77"/>
        <v>13</v>
      </c>
      <c r="BF56" s="58">
        <f t="shared" ca="1" si="78"/>
        <v>0</v>
      </c>
      <c r="BG56" s="58">
        <f t="shared" ca="1" si="79"/>
        <v>5</v>
      </c>
      <c r="BH56" s="58">
        <f t="shared" ca="1" si="80"/>
        <v>50</v>
      </c>
      <c r="BI56" s="58">
        <f t="shared" ca="1" si="81"/>
        <v>50</v>
      </c>
      <c r="BJ56" s="58">
        <f t="shared" ca="1" si="82"/>
        <v>17</v>
      </c>
      <c r="BK56" s="58">
        <f t="shared" ca="1" si="83"/>
        <v>24</v>
      </c>
      <c r="BL56" s="58">
        <f t="shared" ca="1" si="84"/>
        <v>32</v>
      </c>
      <c r="BM56" s="58">
        <f t="shared" ca="1" si="85"/>
        <v>50</v>
      </c>
      <c r="BN56" s="58">
        <f t="shared" ca="1" si="86"/>
        <v>50</v>
      </c>
      <c r="BO56" s="58">
        <f t="shared" ca="1" si="87"/>
        <v>27</v>
      </c>
      <c r="BP56" s="58">
        <f t="shared" ca="1" si="88"/>
        <v>2</v>
      </c>
      <c r="BQ56" s="58">
        <f t="shared" ca="1" si="89"/>
        <v>31</v>
      </c>
      <c r="BR56" s="58">
        <f t="shared" ca="1" si="90"/>
        <v>50</v>
      </c>
      <c r="BS56" s="58">
        <f t="shared" ca="1" si="91"/>
        <v>22</v>
      </c>
      <c r="BT56" s="58">
        <f t="shared" ca="1" si="92"/>
        <v>36</v>
      </c>
      <c r="BU56" s="58">
        <f t="shared" ca="1" si="93"/>
        <v>50</v>
      </c>
      <c r="BV56" s="58">
        <f t="shared" ca="1" si="94"/>
        <v>50</v>
      </c>
      <c r="BW56" s="58">
        <f t="shared" ca="1" si="95"/>
        <v>50</v>
      </c>
      <c r="BX56" s="58">
        <f t="shared" ca="1" si="96"/>
        <v>23</v>
      </c>
      <c r="BY56" s="58">
        <f t="shared" ca="1" si="97"/>
        <v>50</v>
      </c>
      <c r="BZ56" s="58">
        <f t="shared" ca="1" si="98"/>
        <v>50</v>
      </c>
      <c r="CA56" s="58">
        <f t="shared" ca="1" si="99"/>
        <v>50</v>
      </c>
      <c r="CB56" s="58">
        <f t="shared" ca="1" si="100"/>
        <v>35</v>
      </c>
      <c r="CC56" s="58">
        <f t="shared" ca="1" si="101"/>
        <v>12</v>
      </c>
      <c r="CD56" s="58">
        <f t="shared" ca="1" si="102"/>
        <v>50</v>
      </c>
      <c r="CE56" s="58">
        <f t="shared" ca="1" si="103"/>
        <v>50</v>
      </c>
      <c r="CF56" s="58">
        <f t="shared" ca="1" si="104"/>
        <v>7</v>
      </c>
      <c r="CG56" s="58">
        <f t="shared" ca="1" si="105"/>
        <v>20</v>
      </c>
      <c r="CH56" s="58" t="str">
        <f t="shared" ca="1" si="106"/>
        <v/>
      </c>
      <c r="CI56" s="58" t="str">
        <f t="shared" ca="1" si="107"/>
        <v/>
      </c>
      <c r="CJ56" s="58" t="str">
        <f t="shared" ca="1" si="108"/>
        <v/>
      </c>
      <c r="CK56" s="58" t="str">
        <f t="shared" ca="1" si="109"/>
        <v/>
      </c>
      <c r="CL56" s="58" t="str">
        <f t="shared" ca="1" si="110"/>
        <v/>
      </c>
      <c r="CM56" s="58" t="str">
        <f t="shared" ca="1" si="111"/>
        <v/>
      </c>
      <c r="CN56" s="58" t="str">
        <f t="shared" ca="1" si="112"/>
        <v/>
      </c>
      <c r="CO56" s="58" t="str">
        <f t="shared" ca="1" si="113"/>
        <v/>
      </c>
      <c r="CP56" s="58" t="str">
        <f t="shared" ca="1" si="114"/>
        <v/>
      </c>
      <c r="CQ56" s="58" t="str">
        <f t="shared" ca="1" si="115"/>
        <v/>
      </c>
      <c r="CR56" s="58" t="str">
        <f t="shared" ca="1" si="116"/>
        <v/>
      </c>
      <c r="CS56" s="58" t="str">
        <f t="shared" ca="1" si="117"/>
        <v/>
      </c>
      <c r="CT56" s="58" t="str">
        <f t="shared" ca="1" si="118"/>
        <v/>
      </c>
      <c r="CU56" s="58" t="str">
        <f t="shared" ca="1" si="119"/>
        <v/>
      </c>
      <c r="CV56" s="58" t="str">
        <f t="shared" ca="1" si="120"/>
        <v/>
      </c>
      <c r="CW56" s="58" t="str">
        <f t="shared" ca="1" si="121"/>
        <v/>
      </c>
      <c r="CX56" s="58" t="str">
        <f t="shared" ca="1" si="122"/>
        <v/>
      </c>
      <c r="CY56" s="58" t="str">
        <f t="shared" ca="1" si="123"/>
        <v/>
      </c>
      <c r="CZ56" s="58" t="str">
        <f t="shared" ca="1" si="124"/>
        <v/>
      </c>
      <c r="DA56" s="58" t="str">
        <f t="shared" ca="1" si="125"/>
        <v/>
      </c>
      <c r="DB56" s="58" t="str">
        <f t="shared" ca="1" si="126"/>
        <v/>
      </c>
      <c r="DC56" s="58" t="str">
        <f t="shared" ca="1" si="127"/>
        <v/>
      </c>
      <c r="DD56" s="58" t="str">
        <f t="shared" ca="1" si="128"/>
        <v/>
      </c>
      <c r="DE56" s="58" t="str">
        <f t="shared" ca="1" si="129"/>
        <v/>
      </c>
      <c r="DF56" s="58" t="str">
        <f t="shared" ca="1" si="130"/>
        <v/>
      </c>
      <c r="DG56" s="58" t="str">
        <f t="shared" ca="1" si="131"/>
        <v/>
      </c>
      <c r="DH56" s="58" t="str">
        <f t="shared" ca="1" si="132"/>
        <v/>
      </c>
      <c r="DI56" s="58" t="str">
        <f t="shared" ca="1" si="133"/>
        <v/>
      </c>
      <c r="DJ56" s="58" t="str">
        <f t="shared" ca="1" si="134"/>
        <v/>
      </c>
      <c r="DK56" s="58" t="str">
        <f t="shared" ca="1" si="135"/>
        <v/>
      </c>
      <c r="DL56" s="58" t="str">
        <f t="shared" ca="1" si="136"/>
        <v/>
      </c>
      <c r="DM56" s="58" t="str">
        <f t="shared" ca="1" si="137"/>
        <v/>
      </c>
      <c r="DN56" s="58" t="str">
        <f t="shared" ca="1" si="138"/>
        <v/>
      </c>
      <c r="DO56" s="58" t="str">
        <f t="shared" ca="1" si="139"/>
        <v/>
      </c>
      <c r="DP56" s="58" t="str">
        <f t="shared" ca="1" si="140"/>
        <v/>
      </c>
      <c r="DQ56" s="58" t="str">
        <f t="shared" ca="1" si="140"/>
        <v/>
      </c>
      <c r="DR56" s="58" t="str">
        <f t="shared" ca="1" si="141"/>
        <v/>
      </c>
      <c r="DS56" s="34">
        <f t="shared" ca="1" si="142"/>
        <v>0</v>
      </c>
      <c r="DT56" s="34">
        <f t="shared" ca="1" si="143"/>
        <v>0</v>
      </c>
      <c r="DU56" s="34">
        <f t="shared" ca="1" si="144"/>
        <v>0</v>
      </c>
      <c r="DV56" s="34">
        <f t="shared" ca="1" si="145"/>
        <v>0</v>
      </c>
      <c r="DW56" s="34">
        <f t="shared" ca="1" si="146"/>
        <v>0</v>
      </c>
      <c r="DX56" s="34">
        <f t="shared" ca="1" si="147"/>
        <v>0</v>
      </c>
      <c r="DY56" s="34">
        <f t="shared" ca="1" si="148"/>
        <v>0</v>
      </c>
      <c r="DZ56" s="34">
        <f t="shared" ca="1" si="149"/>
        <v>0</v>
      </c>
      <c r="EA56" s="34">
        <f t="shared" ca="1" si="150"/>
        <v>0</v>
      </c>
      <c r="EB56" s="34">
        <f t="shared" ca="1" si="151"/>
        <v>0</v>
      </c>
      <c r="EC56" s="34">
        <f t="shared" ca="1" si="152"/>
        <v>0</v>
      </c>
      <c r="ED56" s="34">
        <f t="shared" ca="1" si="153"/>
        <v>0</v>
      </c>
      <c r="EE56" s="34">
        <f t="shared" ca="1" si="154"/>
        <v>0</v>
      </c>
      <c r="EF56" s="34">
        <f t="shared" ca="1" si="155"/>
        <v>0</v>
      </c>
      <c r="EG56" s="34">
        <f t="shared" ca="1" si="156"/>
        <v>0</v>
      </c>
      <c r="EH56" s="34">
        <f t="shared" ca="1" si="157"/>
        <v>0</v>
      </c>
      <c r="EI56" s="34">
        <f t="shared" ca="1" si="158"/>
        <v>0</v>
      </c>
      <c r="EJ56" s="34">
        <f t="shared" ca="1" si="159"/>
        <v>0</v>
      </c>
      <c r="EK56" s="34">
        <f t="shared" ca="1" si="160"/>
        <v>0</v>
      </c>
      <c r="EL56" s="34">
        <f t="shared" ca="1" si="161"/>
        <v>0</v>
      </c>
      <c r="EM56" s="34">
        <f t="shared" ca="1" si="162"/>
        <v>0</v>
      </c>
      <c r="EN56" s="34">
        <f t="shared" ca="1" si="163"/>
        <v>0</v>
      </c>
      <c r="EO56" s="34">
        <f t="shared" ca="1" si="164"/>
        <v>0</v>
      </c>
      <c r="EP56" s="34">
        <f t="shared" ca="1" si="165"/>
        <v>0</v>
      </c>
      <c r="EQ56" s="34">
        <f t="shared" ca="1" si="166"/>
        <v>0</v>
      </c>
      <c r="ER56" s="34">
        <f t="shared" ca="1" si="167"/>
        <v>0</v>
      </c>
      <c r="ES56" s="34">
        <f t="shared" ca="1" si="168"/>
        <v>0</v>
      </c>
      <c r="ET56" s="34">
        <f t="shared" ca="1" si="169"/>
        <v>0</v>
      </c>
      <c r="EU56" s="34">
        <f t="shared" ca="1" si="170"/>
        <v>0</v>
      </c>
      <c r="EV56" s="34">
        <f t="shared" ca="1" si="171"/>
        <v>0</v>
      </c>
      <c r="EW56" s="34">
        <f t="shared" ca="1" si="172"/>
        <v>0</v>
      </c>
      <c r="EX56" s="34">
        <f t="shared" ca="1" si="173"/>
        <v>0</v>
      </c>
      <c r="EY56" s="34">
        <f t="shared" ca="1" si="174"/>
        <v>0</v>
      </c>
      <c r="EZ56" s="34">
        <f t="shared" ca="1" si="175"/>
        <v>0</v>
      </c>
      <c r="FA56" s="34">
        <f t="shared" ca="1" si="176"/>
        <v>0</v>
      </c>
      <c r="FB56" s="34">
        <f t="shared" ca="1" si="177"/>
        <v>0</v>
      </c>
      <c r="FC56" s="34">
        <f t="shared" ca="1" si="178"/>
        <v>0</v>
      </c>
      <c r="FD56" s="71"/>
      <c r="FE56" s="76"/>
      <c r="FF56" s="76"/>
      <c r="FG56" s="76"/>
      <c r="FH56" s="58"/>
      <c r="FI56" s="58"/>
      <c r="FJ56" s="58">
        <v>0</v>
      </c>
      <c r="FK56" s="58">
        <v>0</v>
      </c>
      <c r="FL56" s="34">
        <f t="shared" ca="1" si="4"/>
        <v>0</v>
      </c>
      <c r="FM56" s="34">
        <f t="shared" ca="1" si="5"/>
        <v>0</v>
      </c>
      <c r="FN56" s="34">
        <f t="shared" ca="1" si="6"/>
        <v>0</v>
      </c>
      <c r="FO56" s="34">
        <f t="shared" ca="1" si="7"/>
        <v>0</v>
      </c>
      <c r="FP56" s="34">
        <f t="shared" ca="1" si="8"/>
        <v>0</v>
      </c>
      <c r="FQ56" s="34">
        <f t="shared" ca="1" si="9"/>
        <v>0</v>
      </c>
      <c r="FR56" s="34">
        <f t="shared" ca="1" si="10"/>
        <v>0</v>
      </c>
      <c r="FS56" s="34">
        <f t="shared" ca="1" si="11"/>
        <v>0</v>
      </c>
      <c r="FT56" s="34">
        <f t="shared" ca="1" si="12"/>
        <v>0</v>
      </c>
      <c r="FU56" s="34">
        <f t="shared" ca="1" si="13"/>
        <v>0</v>
      </c>
      <c r="FV56" s="34">
        <f t="shared" ca="1" si="14"/>
        <v>0</v>
      </c>
      <c r="FW56" s="34">
        <f t="shared" ca="1" si="15"/>
        <v>0</v>
      </c>
      <c r="FX56" s="34">
        <f t="shared" ca="1" si="16"/>
        <v>0</v>
      </c>
      <c r="FY56" s="34">
        <f t="shared" ca="1" si="17"/>
        <v>0</v>
      </c>
      <c r="FZ56" s="34">
        <f t="shared" ca="1" si="18"/>
        <v>0</v>
      </c>
      <c r="GA56" s="34">
        <f t="shared" ca="1" si="19"/>
        <v>0</v>
      </c>
      <c r="GB56" s="34">
        <f t="shared" ca="1" si="20"/>
        <v>0</v>
      </c>
      <c r="GC56" s="34">
        <f t="shared" ca="1" si="21"/>
        <v>0</v>
      </c>
      <c r="GD56" s="34">
        <f t="shared" ca="1" si="22"/>
        <v>0</v>
      </c>
      <c r="GE56" s="34">
        <f t="shared" ca="1" si="23"/>
        <v>0</v>
      </c>
      <c r="GF56" s="34">
        <f t="shared" ca="1" si="24"/>
        <v>0</v>
      </c>
      <c r="GG56" s="34">
        <f t="shared" ca="1" si="25"/>
        <v>0</v>
      </c>
      <c r="GH56" s="34">
        <f t="shared" ca="1" si="26"/>
        <v>0</v>
      </c>
      <c r="GI56" s="34">
        <f t="shared" ca="1" si="27"/>
        <v>0</v>
      </c>
      <c r="GJ56" s="34">
        <f t="shared" ca="1" si="28"/>
        <v>0</v>
      </c>
      <c r="GK56" s="34">
        <f t="shared" ca="1" si="29"/>
        <v>0</v>
      </c>
      <c r="GL56" s="34">
        <f t="shared" ca="1" si="30"/>
        <v>0</v>
      </c>
      <c r="GM56" s="34">
        <f t="shared" ca="1" si="31"/>
        <v>0</v>
      </c>
      <c r="GN56" s="34">
        <f t="shared" ca="1" si="32"/>
        <v>0</v>
      </c>
      <c r="GO56" s="34">
        <f t="shared" ca="1" si="33"/>
        <v>0</v>
      </c>
      <c r="GP56" s="34">
        <f t="shared" ca="1" si="34"/>
        <v>0</v>
      </c>
      <c r="GQ56" s="34">
        <f t="shared" ca="1" si="35"/>
        <v>0</v>
      </c>
      <c r="GR56" s="34">
        <f t="shared" ca="1" si="36"/>
        <v>0</v>
      </c>
      <c r="GS56" s="34">
        <f t="shared" ca="1" si="37"/>
        <v>0</v>
      </c>
      <c r="GT56" s="34">
        <f t="shared" ca="1" si="38"/>
        <v>0</v>
      </c>
      <c r="GU56" s="34">
        <f t="shared" ca="1" si="39"/>
        <v>0</v>
      </c>
      <c r="GV56" s="34">
        <f t="shared" ca="1" si="40"/>
        <v>0</v>
      </c>
      <c r="GW56" s="49" t="str">
        <f t="shared" ca="1" si="56"/>
        <v>L</v>
      </c>
      <c r="GX56" s="49"/>
      <c r="GY56" s="49"/>
      <c r="GZ56" s="49"/>
      <c r="HA56" s="49"/>
      <c r="HB56" s="49" t="str">
        <f t="shared" ca="1" si="57"/>
        <v>E</v>
      </c>
      <c r="HC56" s="49"/>
      <c r="HD56" s="49"/>
      <c r="HE56" s="49"/>
      <c r="HF56" s="49"/>
      <c r="HG56" s="49" t="str">
        <f t="shared" ca="1" si="58"/>
        <v>B</v>
      </c>
      <c r="HH56" s="49"/>
      <c r="HI56" s="49"/>
      <c r="HJ56" s="49"/>
      <c r="HK56" s="49"/>
      <c r="HL56" s="65"/>
      <c r="HM56" s="50"/>
      <c r="HN56" s="50"/>
      <c r="HO56" s="66"/>
      <c r="HP56" s="66"/>
      <c r="HQ56" s="33"/>
      <c r="HR56" s="66"/>
      <c r="HS56" s="66"/>
      <c r="HT56" s="67"/>
      <c r="HU56" s="65"/>
      <c r="HV56" s="50"/>
      <c r="HW56" s="50"/>
      <c r="HX56" s="66"/>
      <c r="HY56" s="66"/>
      <c r="HZ56" s="33"/>
      <c r="IA56" s="66"/>
      <c r="IB56" s="66"/>
      <c r="IC56" s="67"/>
      <c r="ID56" s="65"/>
      <c r="IE56" s="50"/>
      <c r="IF56" s="50"/>
      <c r="IG56" s="66"/>
      <c r="IH56" s="66"/>
      <c r="II56" s="33">
        <f t="shared" ca="1" si="41"/>
        <v>0</v>
      </c>
      <c r="IJ56" s="66" t="str">
        <f t="shared" ca="1" si="42"/>
        <v/>
      </c>
      <c r="IK56" s="66" t="str">
        <f t="shared" ca="1" si="43"/>
        <v/>
      </c>
      <c r="IL56" s="67">
        <f t="shared" ca="1" si="59"/>
        <v>1</v>
      </c>
      <c r="IM56" s="34"/>
      <c r="IN56" s="34"/>
      <c r="IO56" s="37">
        <f t="shared" ca="1" si="60"/>
        <v>0</v>
      </c>
      <c r="IP56" s="22">
        <f t="shared" ca="1" si="44"/>
        <v>0</v>
      </c>
      <c r="IQ56" s="78">
        <f t="shared" ca="1" si="179"/>
        <v>0</v>
      </c>
      <c r="IR56" s="156">
        <f t="shared" ca="1" si="180"/>
        <v>0</v>
      </c>
      <c r="IS56" s="78">
        <f t="shared" ca="1" si="61"/>
        <v>0</v>
      </c>
      <c r="IT56" s="58"/>
      <c r="IU56" s="58"/>
      <c r="IV56" s="58"/>
      <c r="IW56" s="58"/>
      <c r="IX56" s="58"/>
      <c r="IY56" s="58"/>
      <c r="IZ56" s="58"/>
      <c r="JA56" s="58"/>
      <c r="JB56" s="58"/>
      <c r="JC56" s="58"/>
      <c r="JD56" s="58"/>
      <c r="JE56" s="58"/>
      <c r="JF56" s="58"/>
      <c r="JG56" s="58"/>
      <c r="JH56" s="58"/>
      <c r="JI56" s="58"/>
      <c r="JJ56" s="58"/>
      <c r="JK56" s="58"/>
      <c r="JL56" s="58"/>
      <c r="JM56" s="58"/>
      <c r="JN56" s="58"/>
      <c r="JO56" s="58"/>
      <c r="JP56" s="58"/>
      <c r="JQ56" s="58"/>
      <c r="JR56" s="58"/>
      <c r="JS56" s="58"/>
      <c r="JT56" s="58"/>
      <c r="JU56" s="58"/>
      <c r="JV56" s="58"/>
      <c r="JW56" s="58"/>
      <c r="JX56" s="58"/>
      <c r="JY56" s="58"/>
      <c r="JZ56" s="58"/>
      <c r="KA56" s="58"/>
      <c r="KB56" s="58"/>
      <c r="KC56" s="58"/>
      <c r="KD56" s="58"/>
      <c r="KE56" s="58"/>
      <c r="KF56" s="58"/>
      <c r="KG56" s="58"/>
      <c r="KH56" s="58"/>
      <c r="KI56" s="58"/>
      <c r="KJ56" s="58"/>
      <c r="KK56" s="58"/>
      <c r="KL56" s="58"/>
      <c r="KM56" s="58"/>
      <c r="KN56" s="58"/>
      <c r="KO56" s="58"/>
      <c r="KP56" s="58"/>
      <c r="KQ56" s="58"/>
      <c r="KR56" s="58"/>
      <c r="KS56" s="58"/>
      <c r="KT56" s="58"/>
      <c r="KU56" s="58"/>
      <c r="KV56" s="58"/>
      <c r="KW56" s="58"/>
      <c r="KX56" s="58"/>
      <c r="KY56" s="58"/>
      <c r="KZ56" s="58"/>
      <c r="LA56" s="58"/>
      <c r="LB56" s="58"/>
      <c r="LC56" s="58"/>
      <c r="LD56" s="58"/>
      <c r="LE56" s="58"/>
      <c r="LF56" s="58"/>
      <c r="LG56" s="58"/>
      <c r="LH56" s="58"/>
      <c r="LI56" s="58"/>
      <c r="LJ56" s="58"/>
      <c r="LK56" s="58"/>
      <c r="LL56" s="58"/>
      <c r="LM56" s="58"/>
      <c r="LN56" s="58"/>
      <c r="LO56" s="58"/>
      <c r="LP56" s="90" t="str">
        <f t="shared" si="62"/>
        <v/>
      </c>
      <c r="LQ56" s="90" t="str">
        <f t="shared" si="63"/>
        <v/>
      </c>
      <c r="LR56" s="90" t="str">
        <f t="shared" si="64"/>
        <v/>
      </c>
      <c r="LS56" s="90" t="str">
        <f t="shared" si="65"/>
        <v/>
      </c>
      <c r="LT56" s="90" t="str">
        <f t="shared" si="66"/>
        <v/>
      </c>
      <c r="LU56" s="90" t="str">
        <f t="shared" si="67"/>
        <v/>
      </c>
      <c r="LV56" s="91" t="str">
        <f t="shared" si="184"/>
        <v/>
      </c>
      <c r="LW56" s="91" t="str">
        <f t="shared" si="185"/>
        <v/>
      </c>
      <c r="LX56" s="91" t="str">
        <f t="shared" si="186"/>
        <v/>
      </c>
      <c r="LY56" s="91" t="str">
        <f t="shared" si="181"/>
        <v/>
      </c>
      <c r="LZ56" s="91" t="str">
        <f t="shared" si="182"/>
        <v/>
      </c>
      <c r="MA56" s="91" t="str">
        <f t="shared" si="183"/>
        <v/>
      </c>
      <c r="MB56" s="30">
        <v>25</v>
      </c>
      <c r="MC56" s="28">
        <v>9</v>
      </c>
      <c r="MD56" s="29">
        <v>13</v>
      </c>
      <c r="ME56" s="28" t="s">
        <v>10</v>
      </c>
      <c r="MF56" s="28" t="s">
        <v>11</v>
      </c>
      <c r="MG56" s="28" t="s">
        <v>12</v>
      </c>
      <c r="MH56" s="41"/>
      <c r="MI56" s="41"/>
      <c r="MJ56" s="41"/>
      <c r="MK56" s="41"/>
      <c r="ML56" s="41"/>
      <c r="MM56" s="41"/>
      <c r="MN56" s="42"/>
      <c r="MO56" s="15">
        <f t="shared" ca="1" si="2"/>
        <v>27</v>
      </c>
      <c r="MP56" s="20"/>
      <c r="MQ56" s="20"/>
      <c r="MR56" s="15"/>
      <c r="MS56" s="96"/>
    </row>
    <row r="57" spans="1:357" ht="15">
      <c r="A57" s="15">
        <f t="shared" ca="1" si="0"/>
        <v>33</v>
      </c>
      <c r="B57" s="33" t="str">
        <f t="shared" ca="1" si="1"/>
        <v>DB</v>
      </c>
      <c r="C57" s="10" t="str">
        <f t="shared" ca="1" si="45"/>
        <v/>
      </c>
      <c r="D57" s="50">
        <f t="shared" ca="1" si="46"/>
        <v>0</v>
      </c>
      <c r="E57" s="10" t="str">
        <f t="shared" si="47"/>
        <v/>
      </c>
      <c r="F57" s="111">
        <f t="shared" si="48"/>
        <v>53</v>
      </c>
      <c r="G57" s="59">
        <f t="shared" ca="1" si="68"/>
        <v>1</v>
      </c>
      <c r="H57" s="56">
        <f ca="1">COUNTIF($A$5:A57,$H$5)</f>
        <v>1</v>
      </c>
      <c r="I57" s="56">
        <f ca="1">COUNTIF($A$5:$A57,$I$5)</f>
        <v>2</v>
      </c>
      <c r="J57" s="56">
        <f ca="1">COUNTIF($A$5:$A57,$J$5)</f>
        <v>1</v>
      </c>
      <c r="K57" s="56">
        <f ca="1">COUNTIF($A$5:$A57,$K$5)</f>
        <v>0</v>
      </c>
      <c r="L57" s="56">
        <f ca="1">COUNTIF($A$5:$A57,$L$5)</f>
        <v>5</v>
      </c>
      <c r="M57" s="56">
        <f ca="1">COUNTIF($A$5:$A57,$M$5)</f>
        <v>1</v>
      </c>
      <c r="N57" s="56">
        <f ca="1">COUNTIF($A$5:$A57,$N$5)</f>
        <v>1</v>
      </c>
      <c r="O57" s="56">
        <f ca="1">COUNTIF($A$5:$A57,$O$5)</f>
        <v>3</v>
      </c>
      <c r="P57" s="56">
        <f ca="1">COUNTIF($A$5:$A57,$P$5)</f>
        <v>2</v>
      </c>
      <c r="Q57" s="56">
        <f ca="1">COUNTIF($A$5:$A57,$Q$5)</f>
        <v>5</v>
      </c>
      <c r="R57" s="56">
        <f ca="1">COUNTIF($A$5:$A57,$R$5)</f>
        <v>5</v>
      </c>
      <c r="S57" s="56">
        <f ca="1">COUNTIF($A$5:$A57,$S$5)</f>
        <v>0</v>
      </c>
      <c r="T57" s="56">
        <f ca="1">COUNTIF($A$5:$A57,$T$5)</f>
        <v>0</v>
      </c>
      <c r="U57" s="56">
        <f ca="1">COUNTIF($A$5:$A57,$U$5)</f>
        <v>2</v>
      </c>
      <c r="V57" s="56">
        <f ca="1">COUNTIF($A$5:$A57,$V$5)</f>
        <v>3</v>
      </c>
      <c r="W57" s="56">
        <f ca="1">COUNTIF($A$5:$A57,$W$5)</f>
        <v>2</v>
      </c>
      <c r="X57" s="56">
        <f ca="1">COUNTIF($A$5:$A57,$X$5)</f>
        <v>0</v>
      </c>
      <c r="Y57" s="56">
        <f ca="1">COUNTIF($A$5:$A57,$Y$5)</f>
        <v>0</v>
      </c>
      <c r="Z57" s="56">
        <f ca="1">COUNTIF($A$5:$A57,$Z$5)</f>
        <v>2</v>
      </c>
      <c r="AA57" s="56">
        <f ca="1">COUNTIF($A$5:$A57,$AA$5)</f>
        <v>2</v>
      </c>
      <c r="AB57" s="56">
        <f ca="1">COUNTIF($A$5:$A57,$AB$5)</f>
        <v>2</v>
      </c>
      <c r="AC57" s="56">
        <f ca="1">COUNTIF($A$5:$A57,$AC$5)</f>
        <v>0</v>
      </c>
      <c r="AD57" s="56">
        <f ca="1">COUNTIF($A$5:$A57,$AD$5)</f>
        <v>2</v>
      </c>
      <c r="AE57" s="56">
        <f ca="1">COUNTIF($A$5:$A57,$AE$5)</f>
        <v>2</v>
      </c>
      <c r="AF57" s="56">
        <f ca="1">COUNTIF($A$5:$A57,$AF$5)</f>
        <v>0</v>
      </c>
      <c r="AG57" s="56">
        <f ca="1">COUNTIF($A$5:$A57,$AG$5)</f>
        <v>0</v>
      </c>
      <c r="AH57" s="56">
        <f ca="1">COUNTIF($A$5:$A57,$AH$5)</f>
        <v>0</v>
      </c>
      <c r="AI57" s="56">
        <f ca="1">COUNTIF($A$5:$A57,$AI$5)</f>
        <v>2</v>
      </c>
      <c r="AJ57" s="56">
        <f ca="1">COUNTIF($A$5:$A57,$AJ$5)</f>
        <v>0</v>
      </c>
      <c r="AK57" s="56">
        <f ca="1">COUNTIF($A$5:$A57,$AK$5)</f>
        <v>0</v>
      </c>
      <c r="AL57" s="56">
        <f ca="1">COUNTIF($A$5:$A57,$AL$5)</f>
        <v>0</v>
      </c>
      <c r="AM57" s="56">
        <f ca="1">COUNTIF($A$5:$A57,$AM$5)</f>
        <v>1</v>
      </c>
      <c r="AN57" s="56">
        <f ca="1">COUNTIF($A$5:$A57,$AN$5)</f>
        <v>3</v>
      </c>
      <c r="AO57" s="56">
        <f ca="1">COUNTIF($A$5:$A57,$AO$5)</f>
        <v>0</v>
      </c>
      <c r="AP57" s="56">
        <f ca="1">COUNTIF($A$5:$A57,$AP$5)</f>
        <v>1</v>
      </c>
      <c r="AQ57" s="56">
        <f ca="1">COUNTIF($A$5:$A57,$AQ$5)</f>
        <v>1</v>
      </c>
      <c r="AR57" s="56">
        <f ca="1">COUNTIF($A$5:$A57,$AR$5)</f>
        <v>2</v>
      </c>
      <c r="AS57" s="101">
        <f t="shared" ca="1" si="49"/>
        <v>13</v>
      </c>
      <c r="AT57" s="58">
        <f t="shared" si="50"/>
        <v>53</v>
      </c>
      <c r="AU57" s="105">
        <f t="shared" si="51"/>
        <v>2</v>
      </c>
      <c r="AV57" s="105">
        <f t="shared" si="52"/>
        <v>34.344000000000001</v>
      </c>
      <c r="AW57" s="58">
        <f t="shared" ca="1" si="69"/>
        <v>11</v>
      </c>
      <c r="AX57" s="58">
        <f t="shared" ca="1" si="70"/>
        <v>29</v>
      </c>
      <c r="AY57" s="58">
        <f t="shared" ca="1" si="71"/>
        <v>9</v>
      </c>
      <c r="AZ57" s="58">
        <f t="shared" ca="1" si="72"/>
        <v>51</v>
      </c>
      <c r="BA57" s="58">
        <f t="shared" ca="1" si="73"/>
        <v>2</v>
      </c>
      <c r="BB57" s="58">
        <f t="shared" ca="1" si="74"/>
        <v>49</v>
      </c>
      <c r="BC57" s="58">
        <f t="shared" ca="1" si="75"/>
        <v>10</v>
      </c>
      <c r="BD57" s="58">
        <f t="shared" ca="1" si="76"/>
        <v>16</v>
      </c>
      <c r="BE57" s="58">
        <f t="shared" ca="1" si="77"/>
        <v>14</v>
      </c>
      <c r="BF57" s="58">
        <f t="shared" ca="1" si="78"/>
        <v>1</v>
      </c>
      <c r="BG57" s="58">
        <f t="shared" ca="1" si="79"/>
        <v>6</v>
      </c>
      <c r="BH57" s="58">
        <f t="shared" ca="1" si="80"/>
        <v>51</v>
      </c>
      <c r="BI57" s="58">
        <f t="shared" ca="1" si="81"/>
        <v>51</v>
      </c>
      <c r="BJ57" s="58">
        <f t="shared" ca="1" si="82"/>
        <v>18</v>
      </c>
      <c r="BK57" s="58">
        <f t="shared" ca="1" si="83"/>
        <v>25</v>
      </c>
      <c r="BL57" s="58">
        <f t="shared" ca="1" si="84"/>
        <v>33</v>
      </c>
      <c r="BM57" s="58">
        <f t="shared" ca="1" si="85"/>
        <v>51</v>
      </c>
      <c r="BN57" s="58">
        <f t="shared" ca="1" si="86"/>
        <v>51</v>
      </c>
      <c r="BO57" s="58">
        <f t="shared" ca="1" si="87"/>
        <v>28</v>
      </c>
      <c r="BP57" s="58">
        <f t="shared" ca="1" si="88"/>
        <v>3</v>
      </c>
      <c r="BQ57" s="58">
        <f t="shared" ca="1" si="89"/>
        <v>32</v>
      </c>
      <c r="BR57" s="58">
        <f t="shared" ca="1" si="90"/>
        <v>51</v>
      </c>
      <c r="BS57" s="58">
        <f t="shared" ca="1" si="91"/>
        <v>23</v>
      </c>
      <c r="BT57" s="58">
        <f t="shared" ca="1" si="92"/>
        <v>37</v>
      </c>
      <c r="BU57" s="58">
        <f t="shared" ca="1" si="93"/>
        <v>51</v>
      </c>
      <c r="BV57" s="58">
        <f t="shared" ca="1" si="94"/>
        <v>51</v>
      </c>
      <c r="BW57" s="58">
        <f t="shared" ca="1" si="95"/>
        <v>51</v>
      </c>
      <c r="BX57" s="58">
        <f t="shared" ca="1" si="96"/>
        <v>24</v>
      </c>
      <c r="BY57" s="58">
        <f t="shared" ca="1" si="97"/>
        <v>51</v>
      </c>
      <c r="BZ57" s="58">
        <f t="shared" ca="1" si="98"/>
        <v>51</v>
      </c>
      <c r="CA57" s="58">
        <f t="shared" ca="1" si="99"/>
        <v>51</v>
      </c>
      <c r="CB57" s="58">
        <f t="shared" ca="1" si="100"/>
        <v>36</v>
      </c>
      <c r="CC57" s="58">
        <f t="shared" ca="1" si="101"/>
        <v>0</v>
      </c>
      <c r="CD57" s="58">
        <f t="shared" ca="1" si="102"/>
        <v>51</v>
      </c>
      <c r="CE57" s="58">
        <f t="shared" ca="1" si="103"/>
        <v>51</v>
      </c>
      <c r="CF57" s="58">
        <f t="shared" ca="1" si="104"/>
        <v>8</v>
      </c>
      <c r="CG57" s="58">
        <f t="shared" ca="1" si="105"/>
        <v>21</v>
      </c>
      <c r="CH57" s="58" t="str">
        <f t="shared" ca="1" si="106"/>
        <v/>
      </c>
      <c r="CI57" s="58" t="str">
        <f t="shared" ca="1" si="107"/>
        <v/>
      </c>
      <c r="CJ57" s="58" t="str">
        <f t="shared" ca="1" si="108"/>
        <v/>
      </c>
      <c r="CK57" s="58" t="str">
        <f t="shared" ca="1" si="109"/>
        <v/>
      </c>
      <c r="CL57" s="58" t="str">
        <f t="shared" ca="1" si="110"/>
        <v/>
      </c>
      <c r="CM57" s="58" t="str">
        <f t="shared" ca="1" si="111"/>
        <v/>
      </c>
      <c r="CN57" s="58" t="str">
        <f t="shared" ca="1" si="112"/>
        <v/>
      </c>
      <c r="CO57" s="58" t="str">
        <f t="shared" ca="1" si="113"/>
        <v/>
      </c>
      <c r="CP57" s="58" t="str">
        <f t="shared" ca="1" si="114"/>
        <v/>
      </c>
      <c r="CQ57" s="58" t="str">
        <f t="shared" ca="1" si="115"/>
        <v/>
      </c>
      <c r="CR57" s="58" t="str">
        <f t="shared" ca="1" si="116"/>
        <v/>
      </c>
      <c r="CS57" s="58" t="str">
        <f t="shared" ca="1" si="117"/>
        <v/>
      </c>
      <c r="CT57" s="58" t="str">
        <f t="shared" ca="1" si="118"/>
        <v/>
      </c>
      <c r="CU57" s="58" t="str">
        <f t="shared" ca="1" si="119"/>
        <v/>
      </c>
      <c r="CV57" s="58" t="str">
        <f t="shared" ca="1" si="120"/>
        <v/>
      </c>
      <c r="CW57" s="58" t="str">
        <f t="shared" ca="1" si="121"/>
        <v/>
      </c>
      <c r="CX57" s="58" t="str">
        <f t="shared" ca="1" si="122"/>
        <v/>
      </c>
      <c r="CY57" s="58" t="str">
        <f t="shared" ca="1" si="123"/>
        <v/>
      </c>
      <c r="CZ57" s="58" t="str">
        <f t="shared" ca="1" si="124"/>
        <v/>
      </c>
      <c r="DA57" s="58" t="str">
        <f t="shared" ca="1" si="125"/>
        <v/>
      </c>
      <c r="DB57" s="58" t="str">
        <f t="shared" ca="1" si="126"/>
        <v/>
      </c>
      <c r="DC57" s="58" t="str">
        <f t="shared" ca="1" si="127"/>
        <v/>
      </c>
      <c r="DD57" s="58" t="str">
        <f t="shared" ca="1" si="128"/>
        <v/>
      </c>
      <c r="DE57" s="58" t="str">
        <f t="shared" ca="1" si="129"/>
        <v/>
      </c>
      <c r="DF57" s="58" t="str">
        <f t="shared" ca="1" si="130"/>
        <v/>
      </c>
      <c r="DG57" s="58" t="str">
        <f t="shared" ca="1" si="131"/>
        <v/>
      </c>
      <c r="DH57" s="58" t="str">
        <f t="shared" ca="1" si="132"/>
        <v/>
      </c>
      <c r="DI57" s="58" t="str">
        <f t="shared" ca="1" si="133"/>
        <v/>
      </c>
      <c r="DJ57" s="58" t="str">
        <f t="shared" ca="1" si="134"/>
        <v/>
      </c>
      <c r="DK57" s="58" t="str">
        <f t="shared" ca="1" si="135"/>
        <v/>
      </c>
      <c r="DL57" s="58" t="str">
        <f t="shared" ca="1" si="136"/>
        <v/>
      </c>
      <c r="DM57" s="58" t="str">
        <f t="shared" ca="1" si="137"/>
        <v/>
      </c>
      <c r="DN57" s="58" t="str">
        <f t="shared" ca="1" si="138"/>
        <v/>
      </c>
      <c r="DO57" s="58" t="str">
        <f t="shared" ca="1" si="139"/>
        <v/>
      </c>
      <c r="DP57" s="58" t="str">
        <f t="shared" ca="1" si="140"/>
        <v/>
      </c>
      <c r="DQ57" s="58" t="str">
        <f t="shared" ca="1" si="140"/>
        <v/>
      </c>
      <c r="DR57" s="58" t="str">
        <f t="shared" ca="1" si="141"/>
        <v/>
      </c>
      <c r="DS57" s="34">
        <f t="shared" ca="1" si="142"/>
        <v>0</v>
      </c>
      <c r="DT57" s="34">
        <f t="shared" ca="1" si="143"/>
        <v>0</v>
      </c>
      <c r="DU57" s="34">
        <f t="shared" ca="1" si="144"/>
        <v>0</v>
      </c>
      <c r="DV57" s="34">
        <f t="shared" ca="1" si="145"/>
        <v>0</v>
      </c>
      <c r="DW57" s="34">
        <f t="shared" ca="1" si="146"/>
        <v>0</v>
      </c>
      <c r="DX57" s="34">
        <f t="shared" ca="1" si="147"/>
        <v>0</v>
      </c>
      <c r="DY57" s="34">
        <f t="shared" ca="1" si="148"/>
        <v>0</v>
      </c>
      <c r="DZ57" s="34">
        <f t="shared" ca="1" si="149"/>
        <v>0</v>
      </c>
      <c r="EA57" s="34">
        <f t="shared" ca="1" si="150"/>
        <v>0</v>
      </c>
      <c r="EB57" s="34">
        <f t="shared" ca="1" si="151"/>
        <v>0</v>
      </c>
      <c r="EC57" s="34">
        <f t="shared" ca="1" si="152"/>
        <v>0</v>
      </c>
      <c r="ED57" s="34">
        <f t="shared" ca="1" si="153"/>
        <v>0</v>
      </c>
      <c r="EE57" s="34">
        <f t="shared" ca="1" si="154"/>
        <v>0</v>
      </c>
      <c r="EF57" s="34">
        <f t="shared" ca="1" si="155"/>
        <v>0</v>
      </c>
      <c r="EG57" s="34">
        <f t="shared" ca="1" si="156"/>
        <v>0</v>
      </c>
      <c r="EH57" s="34">
        <f t="shared" ca="1" si="157"/>
        <v>0</v>
      </c>
      <c r="EI57" s="34">
        <f t="shared" ca="1" si="158"/>
        <v>0</v>
      </c>
      <c r="EJ57" s="34">
        <f t="shared" ca="1" si="159"/>
        <v>0</v>
      </c>
      <c r="EK57" s="34">
        <f t="shared" ca="1" si="160"/>
        <v>0</v>
      </c>
      <c r="EL57" s="34">
        <f t="shared" ca="1" si="161"/>
        <v>0</v>
      </c>
      <c r="EM57" s="34">
        <f t="shared" ca="1" si="162"/>
        <v>0</v>
      </c>
      <c r="EN57" s="34">
        <f t="shared" ca="1" si="163"/>
        <v>0</v>
      </c>
      <c r="EO57" s="34">
        <f t="shared" ca="1" si="164"/>
        <v>0</v>
      </c>
      <c r="EP57" s="34">
        <f t="shared" ca="1" si="165"/>
        <v>0</v>
      </c>
      <c r="EQ57" s="34">
        <f t="shared" ca="1" si="166"/>
        <v>0</v>
      </c>
      <c r="ER57" s="34">
        <f t="shared" ca="1" si="167"/>
        <v>0</v>
      </c>
      <c r="ES57" s="34">
        <f t="shared" ca="1" si="168"/>
        <v>0</v>
      </c>
      <c r="ET57" s="34">
        <f t="shared" ca="1" si="169"/>
        <v>0</v>
      </c>
      <c r="EU57" s="34">
        <f t="shared" ca="1" si="170"/>
        <v>0</v>
      </c>
      <c r="EV57" s="34">
        <f t="shared" ca="1" si="171"/>
        <v>0</v>
      </c>
      <c r="EW57" s="34">
        <f t="shared" ca="1" si="172"/>
        <v>0</v>
      </c>
      <c r="EX57" s="34">
        <f t="shared" ca="1" si="173"/>
        <v>0</v>
      </c>
      <c r="EY57" s="34">
        <f t="shared" ca="1" si="174"/>
        <v>0</v>
      </c>
      <c r="EZ57" s="34">
        <f t="shared" ca="1" si="175"/>
        <v>0</v>
      </c>
      <c r="FA57" s="34">
        <f t="shared" ca="1" si="176"/>
        <v>0</v>
      </c>
      <c r="FB57" s="34">
        <f t="shared" ca="1" si="177"/>
        <v>0</v>
      </c>
      <c r="FC57" s="34">
        <f t="shared" ca="1" si="178"/>
        <v>0</v>
      </c>
      <c r="FD57" s="71"/>
      <c r="FE57" s="76"/>
      <c r="FF57" s="76"/>
      <c r="FG57" s="76"/>
      <c r="FH57" s="58"/>
      <c r="FI57" s="58"/>
      <c r="FJ57" s="58">
        <v>0</v>
      </c>
      <c r="FK57" s="58">
        <v>0</v>
      </c>
      <c r="FL57" s="34">
        <f t="shared" ca="1" si="4"/>
        <v>0</v>
      </c>
      <c r="FM57" s="34">
        <f t="shared" ca="1" si="5"/>
        <v>0</v>
      </c>
      <c r="FN57" s="34">
        <f t="shared" ca="1" si="6"/>
        <v>0</v>
      </c>
      <c r="FO57" s="34">
        <f t="shared" ca="1" si="7"/>
        <v>0</v>
      </c>
      <c r="FP57" s="34">
        <f t="shared" ca="1" si="8"/>
        <v>0</v>
      </c>
      <c r="FQ57" s="34">
        <f t="shared" ca="1" si="9"/>
        <v>0</v>
      </c>
      <c r="FR57" s="34">
        <f t="shared" ca="1" si="10"/>
        <v>0</v>
      </c>
      <c r="FS57" s="34">
        <f t="shared" ca="1" si="11"/>
        <v>0</v>
      </c>
      <c r="FT57" s="34">
        <f t="shared" ca="1" si="12"/>
        <v>0</v>
      </c>
      <c r="FU57" s="34">
        <f t="shared" ca="1" si="13"/>
        <v>0</v>
      </c>
      <c r="FV57" s="34">
        <f t="shared" ca="1" si="14"/>
        <v>0</v>
      </c>
      <c r="FW57" s="34">
        <f t="shared" ca="1" si="15"/>
        <v>0</v>
      </c>
      <c r="FX57" s="34">
        <f t="shared" ca="1" si="16"/>
        <v>0</v>
      </c>
      <c r="FY57" s="34">
        <f t="shared" ca="1" si="17"/>
        <v>0</v>
      </c>
      <c r="FZ57" s="34">
        <f t="shared" ca="1" si="18"/>
        <v>0</v>
      </c>
      <c r="GA57" s="34">
        <f t="shared" ca="1" si="19"/>
        <v>0</v>
      </c>
      <c r="GB57" s="34">
        <f t="shared" ca="1" si="20"/>
        <v>0</v>
      </c>
      <c r="GC57" s="34">
        <f t="shared" ca="1" si="21"/>
        <v>0</v>
      </c>
      <c r="GD57" s="34">
        <f t="shared" ca="1" si="22"/>
        <v>0</v>
      </c>
      <c r="GE57" s="34">
        <f t="shared" ca="1" si="23"/>
        <v>0</v>
      </c>
      <c r="GF57" s="34">
        <f t="shared" ca="1" si="24"/>
        <v>0</v>
      </c>
      <c r="GG57" s="34">
        <f t="shared" ca="1" si="25"/>
        <v>0</v>
      </c>
      <c r="GH57" s="34">
        <f t="shared" ca="1" si="26"/>
        <v>0</v>
      </c>
      <c r="GI57" s="34">
        <f t="shared" ca="1" si="27"/>
        <v>0</v>
      </c>
      <c r="GJ57" s="34">
        <f t="shared" ca="1" si="28"/>
        <v>0</v>
      </c>
      <c r="GK57" s="34">
        <f t="shared" ca="1" si="29"/>
        <v>0</v>
      </c>
      <c r="GL57" s="34">
        <f t="shared" ca="1" si="30"/>
        <v>0</v>
      </c>
      <c r="GM57" s="34">
        <f t="shared" ca="1" si="31"/>
        <v>0</v>
      </c>
      <c r="GN57" s="34">
        <f t="shared" ca="1" si="32"/>
        <v>0</v>
      </c>
      <c r="GO57" s="34">
        <f t="shared" ca="1" si="33"/>
        <v>0</v>
      </c>
      <c r="GP57" s="34">
        <f t="shared" ca="1" si="34"/>
        <v>0</v>
      </c>
      <c r="GQ57" s="34">
        <f t="shared" ca="1" si="35"/>
        <v>0</v>
      </c>
      <c r="GR57" s="34">
        <f t="shared" ca="1" si="36"/>
        <v>0</v>
      </c>
      <c r="GS57" s="34">
        <f t="shared" ca="1" si="37"/>
        <v>0</v>
      </c>
      <c r="GT57" s="34">
        <f t="shared" ca="1" si="38"/>
        <v>0</v>
      </c>
      <c r="GU57" s="34">
        <f t="shared" ca="1" si="39"/>
        <v>0</v>
      </c>
      <c r="GV57" s="34">
        <f t="shared" ca="1" si="40"/>
        <v>0</v>
      </c>
      <c r="GW57" s="49" t="str">
        <f t="shared" ca="1" si="56"/>
        <v>H</v>
      </c>
      <c r="GX57" s="49"/>
      <c r="GY57" s="49"/>
      <c r="GZ57" s="49"/>
      <c r="HA57" s="49"/>
      <c r="HB57" s="49" t="str">
        <f t="shared" ca="1" si="57"/>
        <v>O</v>
      </c>
      <c r="HC57" s="49"/>
      <c r="HD57" s="49"/>
      <c r="HE57" s="49"/>
      <c r="HF57" s="49"/>
      <c r="HG57" s="49" t="str">
        <f t="shared" ca="1" si="58"/>
        <v>B</v>
      </c>
      <c r="HH57" s="49"/>
      <c r="HI57" s="49"/>
      <c r="HJ57" s="49"/>
      <c r="HK57" s="49"/>
      <c r="HL57" s="65"/>
      <c r="HM57" s="50"/>
      <c r="HN57" s="50"/>
      <c r="HO57" s="66"/>
      <c r="HP57" s="66"/>
      <c r="HQ57" s="33"/>
      <c r="HR57" s="66"/>
      <c r="HS57" s="66"/>
      <c r="HT57" s="67"/>
      <c r="HU57" s="65"/>
      <c r="HV57" s="50"/>
      <c r="HW57" s="50"/>
      <c r="HX57" s="66"/>
      <c r="HY57" s="66"/>
      <c r="HZ57" s="33"/>
      <c r="IA57" s="66"/>
      <c r="IB57" s="66"/>
      <c r="IC57" s="67"/>
      <c r="ID57" s="65"/>
      <c r="IE57" s="50"/>
      <c r="IF57" s="50"/>
      <c r="IG57" s="66"/>
      <c r="IH57" s="66"/>
      <c r="II57" s="33">
        <f t="shared" ca="1" si="41"/>
        <v>0</v>
      </c>
      <c r="IJ57" s="66" t="str">
        <f t="shared" ca="1" si="42"/>
        <v/>
      </c>
      <c r="IK57" s="66" t="str">
        <f t="shared" ca="1" si="43"/>
        <v/>
      </c>
      <c r="IL57" s="67">
        <f t="shared" ca="1" si="59"/>
        <v>1</v>
      </c>
      <c r="IM57" s="34"/>
      <c r="IN57" s="34"/>
      <c r="IO57" s="37">
        <f t="shared" ca="1" si="60"/>
        <v>0</v>
      </c>
      <c r="IP57" s="22">
        <f t="shared" ca="1" si="44"/>
        <v>0</v>
      </c>
      <c r="IQ57" s="78">
        <f t="shared" ca="1" si="179"/>
        <v>0</v>
      </c>
      <c r="IR57" s="156">
        <f t="shared" ca="1" si="180"/>
        <v>0</v>
      </c>
      <c r="IS57" s="78">
        <f t="shared" ca="1" si="61"/>
        <v>0</v>
      </c>
      <c r="IT57" s="58"/>
      <c r="IU57" s="58"/>
      <c r="IV57" s="58"/>
      <c r="IW57" s="58"/>
      <c r="IX57" s="58"/>
      <c r="IY57" s="58"/>
      <c r="IZ57" s="58"/>
      <c r="JA57" s="58"/>
      <c r="JB57" s="58"/>
      <c r="JC57" s="58"/>
      <c r="JD57" s="58"/>
      <c r="JE57" s="58"/>
      <c r="JF57" s="58"/>
      <c r="JG57" s="58"/>
      <c r="JH57" s="58"/>
      <c r="JI57" s="58"/>
      <c r="JJ57" s="58"/>
      <c r="JK57" s="58"/>
      <c r="JL57" s="58"/>
      <c r="JM57" s="58"/>
      <c r="JN57" s="58"/>
      <c r="JO57" s="58"/>
      <c r="JP57" s="58"/>
      <c r="JQ57" s="58"/>
      <c r="JR57" s="58"/>
      <c r="JS57" s="58"/>
      <c r="JT57" s="58"/>
      <c r="JU57" s="58"/>
      <c r="JV57" s="58"/>
      <c r="JW57" s="58"/>
      <c r="JX57" s="58"/>
      <c r="JY57" s="58"/>
      <c r="JZ57" s="58"/>
      <c r="KA57" s="58"/>
      <c r="KB57" s="58"/>
      <c r="KC57" s="58"/>
      <c r="KD57" s="58"/>
      <c r="KE57" s="58"/>
      <c r="KF57" s="58"/>
      <c r="KG57" s="58"/>
      <c r="KH57" s="58"/>
      <c r="KI57" s="58"/>
      <c r="KJ57" s="58"/>
      <c r="KK57" s="58"/>
      <c r="KL57" s="58"/>
      <c r="KM57" s="58"/>
      <c r="KN57" s="58"/>
      <c r="KO57" s="58"/>
      <c r="KP57" s="58"/>
      <c r="KQ57" s="58"/>
      <c r="KR57" s="58"/>
      <c r="KS57" s="58"/>
      <c r="KT57" s="58"/>
      <c r="KU57" s="58"/>
      <c r="KV57" s="58"/>
      <c r="KW57" s="58"/>
      <c r="KX57" s="58"/>
      <c r="KY57" s="58"/>
      <c r="KZ57" s="58"/>
      <c r="LA57" s="58"/>
      <c r="LB57" s="58"/>
      <c r="LC57" s="58"/>
      <c r="LD57" s="58"/>
      <c r="LE57" s="58"/>
      <c r="LF57" s="58"/>
      <c r="LG57" s="58"/>
      <c r="LH57" s="58"/>
      <c r="LI57" s="58"/>
      <c r="LJ57" s="58"/>
      <c r="LK57" s="58"/>
      <c r="LL57" s="58"/>
      <c r="LM57" s="58"/>
      <c r="LN57" s="58"/>
      <c r="LO57" s="58"/>
      <c r="LP57" s="90" t="str">
        <f t="shared" si="62"/>
        <v/>
      </c>
      <c r="LQ57" s="90" t="str">
        <f t="shared" si="63"/>
        <v/>
      </c>
      <c r="LR57" s="90" t="str">
        <f t="shared" si="64"/>
        <v/>
      </c>
      <c r="LS57" s="90" t="str">
        <f t="shared" si="65"/>
        <v/>
      </c>
      <c r="LT57" s="90" t="str">
        <f t="shared" si="66"/>
        <v/>
      </c>
      <c r="LU57" s="90" t="str">
        <f t="shared" si="67"/>
        <v/>
      </c>
      <c r="LV57" s="91" t="str">
        <f t="shared" si="184"/>
        <v/>
      </c>
      <c r="LW57" s="91" t="str">
        <f t="shared" si="185"/>
        <v/>
      </c>
      <c r="LX57" s="91" t="str">
        <f t="shared" si="186"/>
        <v/>
      </c>
      <c r="LY57" s="91" t="str">
        <f t="shared" si="181"/>
        <v/>
      </c>
      <c r="LZ57" s="91" t="str">
        <f t="shared" si="182"/>
        <v/>
      </c>
      <c r="MA57" s="91" t="str">
        <f t="shared" si="183"/>
        <v/>
      </c>
      <c r="MB57" s="30">
        <v>26</v>
      </c>
      <c r="MC57" s="28">
        <v>9</v>
      </c>
      <c r="MD57" s="29">
        <v>14</v>
      </c>
      <c r="ME57" s="28" t="s">
        <v>9</v>
      </c>
      <c r="MF57" s="28" t="s">
        <v>11</v>
      </c>
      <c r="MG57" s="28" t="s">
        <v>14</v>
      </c>
      <c r="MH57" s="41"/>
      <c r="MI57" s="41"/>
      <c r="MJ57" s="41"/>
      <c r="MK57" s="41"/>
      <c r="ML57" s="41"/>
      <c r="MM57" s="41"/>
      <c r="MN57" s="42"/>
      <c r="MO57" s="15">
        <f t="shared" ca="1" si="2"/>
        <v>36</v>
      </c>
      <c r="MP57" s="20"/>
      <c r="MQ57" s="20"/>
      <c r="MR57" s="15"/>
      <c r="MS57" s="96"/>
    </row>
    <row r="58" spans="1:357" ht="15">
      <c r="A58" s="15">
        <f t="shared" ca="1" si="0"/>
        <v>0</v>
      </c>
      <c r="B58" s="33" t="str">
        <f t="shared" ca="1" si="1"/>
        <v>DB</v>
      </c>
      <c r="C58" s="10" t="str">
        <f t="shared" ca="1" si="45"/>
        <v/>
      </c>
      <c r="D58" s="50">
        <f t="shared" ca="1" si="46"/>
        <v>0</v>
      </c>
      <c r="E58" s="10" t="str">
        <f t="shared" si="47"/>
        <v/>
      </c>
      <c r="F58" s="111">
        <f t="shared" si="48"/>
        <v>54</v>
      </c>
      <c r="G58" s="59">
        <f t="shared" ca="1" si="68"/>
        <v>1</v>
      </c>
      <c r="H58" s="56">
        <f ca="1">COUNTIF($A$5:A58,$H$5)</f>
        <v>1</v>
      </c>
      <c r="I58" s="56">
        <f ca="1">COUNTIF($A$5:$A58,$I$5)</f>
        <v>2</v>
      </c>
      <c r="J58" s="56">
        <f ca="1">COUNTIF($A$5:$A58,$J$5)</f>
        <v>1</v>
      </c>
      <c r="K58" s="56">
        <f ca="1">COUNTIF($A$5:$A58,$K$5)</f>
        <v>0</v>
      </c>
      <c r="L58" s="56">
        <f ca="1">COUNTIF($A$5:$A58,$L$5)</f>
        <v>5</v>
      </c>
      <c r="M58" s="56">
        <f ca="1">COUNTIF($A$5:$A58,$M$5)</f>
        <v>1</v>
      </c>
      <c r="N58" s="56">
        <f ca="1">COUNTIF($A$5:$A58,$N$5)</f>
        <v>1</v>
      </c>
      <c r="O58" s="56">
        <f ca="1">COUNTIF($A$5:$A58,$O$5)</f>
        <v>3</v>
      </c>
      <c r="P58" s="56">
        <f ca="1">COUNTIF($A$5:$A58,$P$5)</f>
        <v>2</v>
      </c>
      <c r="Q58" s="56">
        <f ca="1">COUNTIF($A$5:$A58,$Q$5)</f>
        <v>5</v>
      </c>
      <c r="R58" s="56">
        <f ca="1">COUNTIF($A$5:$A58,$R$5)</f>
        <v>5</v>
      </c>
      <c r="S58" s="56">
        <f ca="1">COUNTIF($A$5:$A58,$S$5)</f>
        <v>0</v>
      </c>
      <c r="T58" s="56">
        <f ca="1">COUNTIF($A$5:$A58,$T$5)</f>
        <v>0</v>
      </c>
      <c r="U58" s="56">
        <f ca="1">COUNTIF($A$5:$A58,$U$5)</f>
        <v>2</v>
      </c>
      <c r="V58" s="56">
        <f ca="1">COUNTIF($A$5:$A58,$V$5)</f>
        <v>3</v>
      </c>
      <c r="W58" s="56">
        <f ca="1">COUNTIF($A$5:$A58,$W$5)</f>
        <v>2</v>
      </c>
      <c r="X58" s="56">
        <f ca="1">COUNTIF($A$5:$A58,$X$5)</f>
        <v>0</v>
      </c>
      <c r="Y58" s="56">
        <f ca="1">COUNTIF($A$5:$A58,$Y$5)</f>
        <v>0</v>
      </c>
      <c r="Z58" s="56">
        <f ca="1">COUNTIF($A$5:$A58,$Z$5)</f>
        <v>2</v>
      </c>
      <c r="AA58" s="56">
        <f ca="1">COUNTIF($A$5:$A58,$AA$5)</f>
        <v>2</v>
      </c>
      <c r="AB58" s="56">
        <f ca="1">COUNTIF($A$5:$A58,$AB$5)</f>
        <v>2</v>
      </c>
      <c r="AC58" s="56">
        <f ca="1">COUNTIF($A$5:$A58,$AC$5)</f>
        <v>0</v>
      </c>
      <c r="AD58" s="56">
        <f ca="1">COUNTIF($A$5:$A58,$AD$5)</f>
        <v>2</v>
      </c>
      <c r="AE58" s="56">
        <f ca="1">COUNTIF($A$5:$A58,$AE$5)</f>
        <v>2</v>
      </c>
      <c r="AF58" s="56">
        <f ca="1">COUNTIF($A$5:$A58,$AF$5)</f>
        <v>0</v>
      </c>
      <c r="AG58" s="56">
        <f ca="1">COUNTIF($A$5:$A58,$AG$5)</f>
        <v>0</v>
      </c>
      <c r="AH58" s="56">
        <f ca="1">COUNTIF($A$5:$A58,$AH$5)</f>
        <v>0</v>
      </c>
      <c r="AI58" s="56">
        <f ca="1">COUNTIF($A$5:$A58,$AI$5)</f>
        <v>2</v>
      </c>
      <c r="AJ58" s="56">
        <f ca="1">COUNTIF($A$5:$A58,$AJ$5)</f>
        <v>0</v>
      </c>
      <c r="AK58" s="56">
        <f ca="1">COUNTIF($A$5:$A58,$AK$5)</f>
        <v>0</v>
      </c>
      <c r="AL58" s="56">
        <f ca="1">COUNTIF($A$5:$A58,$AL$5)</f>
        <v>0</v>
      </c>
      <c r="AM58" s="56">
        <f ca="1">COUNTIF($A$5:$A58,$AM$5)</f>
        <v>1</v>
      </c>
      <c r="AN58" s="56">
        <f ca="1">COUNTIF($A$5:$A58,$AN$5)</f>
        <v>3</v>
      </c>
      <c r="AO58" s="56">
        <f ca="1">COUNTIF($A$5:$A58,$AO$5)</f>
        <v>0</v>
      </c>
      <c r="AP58" s="56">
        <f ca="1">COUNTIF($A$5:$A58,$AP$5)</f>
        <v>1</v>
      </c>
      <c r="AQ58" s="56">
        <f ca="1">COUNTIF($A$5:$A58,$AQ$5)</f>
        <v>1</v>
      </c>
      <c r="AR58" s="56">
        <f ca="1">COUNTIF($A$5:$A58,$AR$5)</f>
        <v>3</v>
      </c>
      <c r="AS58" s="101">
        <f t="shared" ca="1" si="49"/>
        <v>13</v>
      </c>
      <c r="AT58" s="58">
        <f t="shared" si="50"/>
        <v>54</v>
      </c>
      <c r="AU58" s="105">
        <f t="shared" si="51"/>
        <v>2</v>
      </c>
      <c r="AV58" s="105">
        <f t="shared" si="52"/>
        <v>34.992000000000004</v>
      </c>
      <c r="AW58" s="58">
        <f t="shared" ca="1" si="69"/>
        <v>12</v>
      </c>
      <c r="AX58" s="58">
        <f t="shared" ca="1" si="70"/>
        <v>30</v>
      </c>
      <c r="AY58" s="58">
        <f t="shared" ca="1" si="71"/>
        <v>10</v>
      </c>
      <c r="AZ58" s="58">
        <f t="shared" ca="1" si="72"/>
        <v>52</v>
      </c>
      <c r="BA58" s="58">
        <f t="shared" ca="1" si="73"/>
        <v>3</v>
      </c>
      <c r="BB58" s="58">
        <f t="shared" ca="1" si="74"/>
        <v>50</v>
      </c>
      <c r="BC58" s="58">
        <f t="shared" ca="1" si="75"/>
        <v>11</v>
      </c>
      <c r="BD58" s="58">
        <f t="shared" ca="1" si="76"/>
        <v>17</v>
      </c>
      <c r="BE58" s="58">
        <f t="shared" ca="1" si="77"/>
        <v>15</v>
      </c>
      <c r="BF58" s="58">
        <f t="shared" ca="1" si="78"/>
        <v>2</v>
      </c>
      <c r="BG58" s="58">
        <f t="shared" ca="1" si="79"/>
        <v>7</v>
      </c>
      <c r="BH58" s="58">
        <f t="shared" ca="1" si="80"/>
        <v>52</v>
      </c>
      <c r="BI58" s="58">
        <f t="shared" ca="1" si="81"/>
        <v>52</v>
      </c>
      <c r="BJ58" s="58">
        <f t="shared" ca="1" si="82"/>
        <v>19</v>
      </c>
      <c r="BK58" s="58">
        <f t="shared" ca="1" si="83"/>
        <v>26</v>
      </c>
      <c r="BL58" s="58">
        <f t="shared" ca="1" si="84"/>
        <v>34</v>
      </c>
      <c r="BM58" s="58">
        <f t="shared" ca="1" si="85"/>
        <v>52</v>
      </c>
      <c r="BN58" s="58">
        <f t="shared" ca="1" si="86"/>
        <v>52</v>
      </c>
      <c r="BO58" s="58">
        <f t="shared" ca="1" si="87"/>
        <v>29</v>
      </c>
      <c r="BP58" s="58">
        <f t="shared" ca="1" si="88"/>
        <v>4</v>
      </c>
      <c r="BQ58" s="58">
        <f t="shared" ca="1" si="89"/>
        <v>33</v>
      </c>
      <c r="BR58" s="58">
        <f t="shared" ca="1" si="90"/>
        <v>52</v>
      </c>
      <c r="BS58" s="58">
        <f t="shared" ca="1" si="91"/>
        <v>24</v>
      </c>
      <c r="BT58" s="58">
        <f t="shared" ca="1" si="92"/>
        <v>38</v>
      </c>
      <c r="BU58" s="58">
        <f t="shared" ca="1" si="93"/>
        <v>52</v>
      </c>
      <c r="BV58" s="58">
        <f t="shared" ca="1" si="94"/>
        <v>52</v>
      </c>
      <c r="BW58" s="58">
        <f t="shared" ca="1" si="95"/>
        <v>52</v>
      </c>
      <c r="BX58" s="58">
        <f t="shared" ca="1" si="96"/>
        <v>25</v>
      </c>
      <c r="BY58" s="58">
        <f t="shared" ca="1" si="97"/>
        <v>52</v>
      </c>
      <c r="BZ58" s="58">
        <f t="shared" ca="1" si="98"/>
        <v>52</v>
      </c>
      <c r="CA58" s="58">
        <f t="shared" ca="1" si="99"/>
        <v>52</v>
      </c>
      <c r="CB58" s="58">
        <f t="shared" ca="1" si="100"/>
        <v>37</v>
      </c>
      <c r="CC58" s="58">
        <f t="shared" ca="1" si="101"/>
        <v>1</v>
      </c>
      <c r="CD58" s="58">
        <f t="shared" ca="1" si="102"/>
        <v>52</v>
      </c>
      <c r="CE58" s="58">
        <f t="shared" ca="1" si="103"/>
        <v>52</v>
      </c>
      <c r="CF58" s="58">
        <f t="shared" ca="1" si="104"/>
        <v>9</v>
      </c>
      <c r="CG58" s="58">
        <f t="shared" ca="1" si="105"/>
        <v>0</v>
      </c>
      <c r="CH58" s="58" t="str">
        <f t="shared" ca="1" si="106"/>
        <v/>
      </c>
      <c r="CI58" s="58" t="str">
        <f t="shared" ca="1" si="107"/>
        <v/>
      </c>
      <c r="CJ58" s="58" t="str">
        <f t="shared" ca="1" si="108"/>
        <v/>
      </c>
      <c r="CK58" s="58" t="str">
        <f t="shared" ca="1" si="109"/>
        <v/>
      </c>
      <c r="CL58" s="58" t="str">
        <f t="shared" ca="1" si="110"/>
        <v/>
      </c>
      <c r="CM58" s="58" t="str">
        <f t="shared" ca="1" si="111"/>
        <v/>
      </c>
      <c r="CN58" s="58" t="str">
        <f t="shared" ca="1" si="112"/>
        <v/>
      </c>
      <c r="CO58" s="58" t="str">
        <f t="shared" ca="1" si="113"/>
        <v/>
      </c>
      <c r="CP58" s="58" t="str">
        <f t="shared" ca="1" si="114"/>
        <v/>
      </c>
      <c r="CQ58" s="58" t="str">
        <f t="shared" ca="1" si="115"/>
        <v/>
      </c>
      <c r="CR58" s="58" t="str">
        <f t="shared" ca="1" si="116"/>
        <v/>
      </c>
      <c r="CS58" s="58" t="str">
        <f t="shared" ca="1" si="117"/>
        <v/>
      </c>
      <c r="CT58" s="58" t="str">
        <f t="shared" ca="1" si="118"/>
        <v/>
      </c>
      <c r="CU58" s="58" t="str">
        <f t="shared" ca="1" si="119"/>
        <v/>
      </c>
      <c r="CV58" s="58" t="str">
        <f t="shared" ca="1" si="120"/>
        <v/>
      </c>
      <c r="CW58" s="58" t="str">
        <f t="shared" ca="1" si="121"/>
        <v/>
      </c>
      <c r="CX58" s="58" t="str">
        <f t="shared" ca="1" si="122"/>
        <v/>
      </c>
      <c r="CY58" s="58" t="str">
        <f t="shared" ca="1" si="123"/>
        <v/>
      </c>
      <c r="CZ58" s="58" t="str">
        <f t="shared" ca="1" si="124"/>
        <v/>
      </c>
      <c r="DA58" s="58" t="str">
        <f t="shared" ca="1" si="125"/>
        <v/>
      </c>
      <c r="DB58" s="58" t="str">
        <f t="shared" ca="1" si="126"/>
        <v/>
      </c>
      <c r="DC58" s="58" t="str">
        <f t="shared" ca="1" si="127"/>
        <v/>
      </c>
      <c r="DD58" s="58" t="str">
        <f t="shared" ca="1" si="128"/>
        <v/>
      </c>
      <c r="DE58" s="58" t="str">
        <f t="shared" ca="1" si="129"/>
        <v/>
      </c>
      <c r="DF58" s="58" t="str">
        <f t="shared" ca="1" si="130"/>
        <v/>
      </c>
      <c r="DG58" s="58" t="str">
        <f t="shared" ca="1" si="131"/>
        <v/>
      </c>
      <c r="DH58" s="58" t="str">
        <f t="shared" ca="1" si="132"/>
        <v/>
      </c>
      <c r="DI58" s="58" t="str">
        <f t="shared" ca="1" si="133"/>
        <v/>
      </c>
      <c r="DJ58" s="58" t="str">
        <f t="shared" ca="1" si="134"/>
        <v/>
      </c>
      <c r="DK58" s="58" t="str">
        <f t="shared" ca="1" si="135"/>
        <v/>
      </c>
      <c r="DL58" s="58" t="str">
        <f t="shared" ca="1" si="136"/>
        <v/>
      </c>
      <c r="DM58" s="58" t="str">
        <f t="shared" ca="1" si="137"/>
        <v/>
      </c>
      <c r="DN58" s="58" t="str">
        <f t="shared" ca="1" si="138"/>
        <v/>
      </c>
      <c r="DO58" s="58" t="str">
        <f t="shared" ca="1" si="139"/>
        <v/>
      </c>
      <c r="DP58" s="58" t="str">
        <f t="shared" ca="1" si="140"/>
        <v/>
      </c>
      <c r="DQ58" s="58" t="str">
        <f t="shared" ca="1" si="140"/>
        <v/>
      </c>
      <c r="DR58" s="58" t="str">
        <f t="shared" ca="1" si="141"/>
        <v/>
      </c>
      <c r="DS58" s="34">
        <f t="shared" ca="1" si="142"/>
        <v>0</v>
      </c>
      <c r="DT58" s="34">
        <f t="shared" ca="1" si="143"/>
        <v>0</v>
      </c>
      <c r="DU58" s="34">
        <f t="shared" ca="1" si="144"/>
        <v>0</v>
      </c>
      <c r="DV58" s="34">
        <f t="shared" ca="1" si="145"/>
        <v>0</v>
      </c>
      <c r="DW58" s="34">
        <f t="shared" ca="1" si="146"/>
        <v>0</v>
      </c>
      <c r="DX58" s="34">
        <f t="shared" ca="1" si="147"/>
        <v>0</v>
      </c>
      <c r="DY58" s="34">
        <f t="shared" ca="1" si="148"/>
        <v>0</v>
      </c>
      <c r="DZ58" s="34">
        <f t="shared" ca="1" si="149"/>
        <v>0</v>
      </c>
      <c r="EA58" s="34">
        <f t="shared" ca="1" si="150"/>
        <v>0</v>
      </c>
      <c r="EB58" s="34">
        <f t="shared" ca="1" si="151"/>
        <v>0</v>
      </c>
      <c r="EC58" s="34">
        <f t="shared" ca="1" si="152"/>
        <v>0</v>
      </c>
      <c r="ED58" s="34">
        <f t="shared" ca="1" si="153"/>
        <v>0</v>
      </c>
      <c r="EE58" s="34">
        <f t="shared" ca="1" si="154"/>
        <v>0</v>
      </c>
      <c r="EF58" s="34">
        <f t="shared" ca="1" si="155"/>
        <v>0</v>
      </c>
      <c r="EG58" s="34">
        <f t="shared" ca="1" si="156"/>
        <v>0</v>
      </c>
      <c r="EH58" s="34">
        <f t="shared" ca="1" si="157"/>
        <v>0</v>
      </c>
      <c r="EI58" s="34">
        <f t="shared" ca="1" si="158"/>
        <v>0</v>
      </c>
      <c r="EJ58" s="34">
        <f t="shared" ca="1" si="159"/>
        <v>0</v>
      </c>
      <c r="EK58" s="34">
        <f t="shared" ca="1" si="160"/>
        <v>0</v>
      </c>
      <c r="EL58" s="34">
        <f t="shared" ca="1" si="161"/>
        <v>0</v>
      </c>
      <c r="EM58" s="34">
        <f t="shared" ca="1" si="162"/>
        <v>0</v>
      </c>
      <c r="EN58" s="34">
        <f t="shared" ca="1" si="163"/>
        <v>0</v>
      </c>
      <c r="EO58" s="34">
        <f t="shared" ca="1" si="164"/>
        <v>0</v>
      </c>
      <c r="EP58" s="34">
        <f t="shared" ca="1" si="165"/>
        <v>0</v>
      </c>
      <c r="EQ58" s="34">
        <f t="shared" ca="1" si="166"/>
        <v>0</v>
      </c>
      <c r="ER58" s="34">
        <f t="shared" ca="1" si="167"/>
        <v>0</v>
      </c>
      <c r="ES58" s="34">
        <f t="shared" ca="1" si="168"/>
        <v>0</v>
      </c>
      <c r="ET58" s="34">
        <f t="shared" ca="1" si="169"/>
        <v>0</v>
      </c>
      <c r="EU58" s="34">
        <f t="shared" ca="1" si="170"/>
        <v>0</v>
      </c>
      <c r="EV58" s="34">
        <f t="shared" ca="1" si="171"/>
        <v>0</v>
      </c>
      <c r="EW58" s="34">
        <f t="shared" ca="1" si="172"/>
        <v>0</v>
      </c>
      <c r="EX58" s="34">
        <f t="shared" ca="1" si="173"/>
        <v>0</v>
      </c>
      <c r="EY58" s="34">
        <f t="shared" ca="1" si="174"/>
        <v>0</v>
      </c>
      <c r="EZ58" s="34">
        <f t="shared" ca="1" si="175"/>
        <v>0</v>
      </c>
      <c r="FA58" s="34">
        <f t="shared" ca="1" si="176"/>
        <v>0</v>
      </c>
      <c r="FB58" s="34">
        <f t="shared" ca="1" si="177"/>
        <v>0</v>
      </c>
      <c r="FC58" s="34">
        <f t="shared" ca="1" si="178"/>
        <v>0</v>
      </c>
      <c r="FD58" s="71"/>
      <c r="FE58" s="76"/>
      <c r="FF58" s="76"/>
      <c r="FG58" s="76"/>
      <c r="FH58" s="58"/>
      <c r="FI58" s="58"/>
      <c r="FJ58" s="58">
        <v>0</v>
      </c>
      <c r="FK58" s="58">
        <v>0</v>
      </c>
      <c r="FL58" s="34">
        <f t="shared" ca="1" si="4"/>
        <v>0</v>
      </c>
      <c r="FM58" s="34">
        <f t="shared" ca="1" si="5"/>
        <v>0</v>
      </c>
      <c r="FN58" s="34">
        <f t="shared" ca="1" si="6"/>
        <v>0</v>
      </c>
      <c r="FO58" s="34">
        <f t="shared" ca="1" si="7"/>
        <v>0</v>
      </c>
      <c r="FP58" s="34">
        <f t="shared" ca="1" si="8"/>
        <v>0</v>
      </c>
      <c r="FQ58" s="34">
        <f t="shared" ca="1" si="9"/>
        <v>0</v>
      </c>
      <c r="FR58" s="34">
        <f t="shared" ca="1" si="10"/>
        <v>0</v>
      </c>
      <c r="FS58" s="34">
        <f t="shared" ca="1" si="11"/>
        <v>0</v>
      </c>
      <c r="FT58" s="34">
        <f t="shared" ca="1" si="12"/>
        <v>0</v>
      </c>
      <c r="FU58" s="34">
        <f t="shared" ca="1" si="13"/>
        <v>0</v>
      </c>
      <c r="FV58" s="34">
        <f t="shared" ca="1" si="14"/>
        <v>0</v>
      </c>
      <c r="FW58" s="34">
        <f t="shared" ca="1" si="15"/>
        <v>0</v>
      </c>
      <c r="FX58" s="34">
        <f t="shared" ca="1" si="16"/>
        <v>0</v>
      </c>
      <c r="FY58" s="34">
        <f t="shared" ca="1" si="17"/>
        <v>0</v>
      </c>
      <c r="FZ58" s="34">
        <f t="shared" ca="1" si="18"/>
        <v>0</v>
      </c>
      <c r="GA58" s="34">
        <f t="shared" ca="1" si="19"/>
        <v>0</v>
      </c>
      <c r="GB58" s="34">
        <f t="shared" ca="1" si="20"/>
        <v>0</v>
      </c>
      <c r="GC58" s="34">
        <f t="shared" ca="1" si="21"/>
        <v>0</v>
      </c>
      <c r="GD58" s="34">
        <f t="shared" ca="1" si="22"/>
        <v>0</v>
      </c>
      <c r="GE58" s="34">
        <f t="shared" ca="1" si="23"/>
        <v>0</v>
      </c>
      <c r="GF58" s="34">
        <f t="shared" ca="1" si="24"/>
        <v>0</v>
      </c>
      <c r="GG58" s="34">
        <f t="shared" ca="1" si="25"/>
        <v>0</v>
      </c>
      <c r="GH58" s="34">
        <f t="shared" ca="1" si="26"/>
        <v>0</v>
      </c>
      <c r="GI58" s="34">
        <f t="shared" ca="1" si="27"/>
        <v>0</v>
      </c>
      <c r="GJ58" s="34">
        <f t="shared" ca="1" si="28"/>
        <v>0</v>
      </c>
      <c r="GK58" s="34">
        <f t="shared" ca="1" si="29"/>
        <v>0</v>
      </c>
      <c r="GL58" s="34">
        <f t="shared" ca="1" si="30"/>
        <v>0</v>
      </c>
      <c r="GM58" s="34">
        <f t="shared" ca="1" si="31"/>
        <v>0</v>
      </c>
      <c r="GN58" s="34">
        <f t="shared" ca="1" si="32"/>
        <v>0</v>
      </c>
      <c r="GO58" s="34">
        <f t="shared" ca="1" si="33"/>
        <v>0</v>
      </c>
      <c r="GP58" s="34">
        <f t="shared" ca="1" si="34"/>
        <v>0</v>
      </c>
      <c r="GQ58" s="34">
        <f t="shared" ca="1" si="35"/>
        <v>0</v>
      </c>
      <c r="GR58" s="34">
        <f t="shared" ca="1" si="36"/>
        <v>0</v>
      </c>
      <c r="GS58" s="34">
        <f t="shared" ca="1" si="37"/>
        <v>0</v>
      </c>
      <c r="GT58" s="34">
        <f t="shared" ca="1" si="38"/>
        <v>0</v>
      </c>
      <c r="GU58" s="34">
        <f t="shared" ca="1" si="39"/>
        <v>0</v>
      </c>
      <c r="GV58" s="34">
        <f t="shared" ca="1" si="40"/>
        <v>0</v>
      </c>
      <c r="GW58" s="49" t="str">
        <f t="shared" ca="1" si="56"/>
        <v>L</v>
      </c>
      <c r="GX58" s="49"/>
      <c r="GY58" s="49"/>
      <c r="GZ58" s="49"/>
      <c r="HA58" s="49"/>
      <c r="HB58" s="49" t="str">
        <f t="shared" ca="1" si="57"/>
        <v>E</v>
      </c>
      <c r="HC58" s="49"/>
      <c r="HD58" s="49"/>
      <c r="HE58" s="49"/>
      <c r="HF58" s="49"/>
      <c r="HG58" s="49" t="str">
        <f t="shared" ca="1" si="58"/>
        <v>R</v>
      </c>
      <c r="HH58" s="49"/>
      <c r="HI58" s="49"/>
      <c r="HJ58" s="49"/>
      <c r="HK58" s="49"/>
      <c r="HL58" s="65"/>
      <c r="HM58" s="50"/>
      <c r="HN58" s="50"/>
      <c r="HO58" s="66"/>
      <c r="HP58" s="66"/>
      <c r="HQ58" s="33"/>
      <c r="HR58" s="66"/>
      <c r="HS58" s="66"/>
      <c r="HT58" s="67"/>
      <c r="HU58" s="65"/>
      <c r="HV58" s="50"/>
      <c r="HW58" s="50"/>
      <c r="HX58" s="66"/>
      <c r="HY58" s="66"/>
      <c r="HZ58" s="33"/>
      <c r="IA58" s="66"/>
      <c r="IB58" s="66"/>
      <c r="IC58" s="67"/>
      <c r="ID58" s="65"/>
      <c r="IE58" s="50"/>
      <c r="IF58" s="50"/>
      <c r="IG58" s="66"/>
      <c r="IH58" s="66"/>
      <c r="II58" s="33">
        <f t="shared" ca="1" si="41"/>
        <v>0</v>
      </c>
      <c r="IJ58" s="66" t="str">
        <f t="shared" ca="1" si="42"/>
        <v/>
      </c>
      <c r="IK58" s="66" t="str">
        <f t="shared" ca="1" si="43"/>
        <v/>
      </c>
      <c r="IL58" s="67">
        <f t="shared" ca="1" si="59"/>
        <v>1</v>
      </c>
      <c r="IM58" s="34"/>
      <c r="IN58" s="34"/>
      <c r="IO58" s="37">
        <f t="shared" ca="1" si="60"/>
        <v>0</v>
      </c>
      <c r="IP58" s="22">
        <f t="shared" ca="1" si="44"/>
        <v>0</v>
      </c>
      <c r="IQ58" s="78">
        <f t="shared" ca="1" si="179"/>
        <v>0</v>
      </c>
      <c r="IR58" s="156">
        <f t="shared" ca="1" si="180"/>
        <v>0</v>
      </c>
      <c r="IS58" s="78">
        <f t="shared" ca="1" si="61"/>
        <v>0</v>
      </c>
      <c r="IT58" s="58"/>
      <c r="IU58" s="58"/>
      <c r="IV58" s="58"/>
      <c r="IW58" s="58"/>
      <c r="IX58" s="58"/>
      <c r="IY58" s="58"/>
      <c r="IZ58" s="58"/>
      <c r="JA58" s="58"/>
      <c r="JB58" s="58"/>
      <c r="JC58" s="58"/>
      <c r="JD58" s="58"/>
      <c r="JE58" s="58"/>
      <c r="JF58" s="58"/>
      <c r="JG58" s="58"/>
      <c r="JH58" s="58"/>
      <c r="JI58" s="58"/>
      <c r="JJ58" s="58"/>
      <c r="JK58" s="58"/>
      <c r="JL58" s="58"/>
      <c r="JM58" s="58"/>
      <c r="JN58" s="58"/>
      <c r="JO58" s="58"/>
      <c r="JP58" s="58"/>
      <c r="JQ58" s="58"/>
      <c r="JR58" s="58"/>
      <c r="JS58" s="58"/>
      <c r="JT58" s="58"/>
      <c r="JU58" s="58"/>
      <c r="JV58" s="58"/>
      <c r="JW58" s="58"/>
      <c r="JX58" s="58"/>
      <c r="JY58" s="58"/>
      <c r="JZ58" s="58"/>
      <c r="KA58" s="58"/>
      <c r="KB58" s="58"/>
      <c r="KC58" s="58"/>
      <c r="KD58" s="58"/>
      <c r="KE58" s="58"/>
      <c r="KF58" s="58"/>
      <c r="KG58" s="58"/>
      <c r="KH58" s="58"/>
      <c r="KI58" s="58"/>
      <c r="KJ58" s="58"/>
      <c r="KK58" s="58"/>
      <c r="KL58" s="58"/>
      <c r="KM58" s="58"/>
      <c r="KN58" s="58"/>
      <c r="KO58" s="58"/>
      <c r="KP58" s="58"/>
      <c r="KQ58" s="58"/>
      <c r="KR58" s="58"/>
      <c r="KS58" s="58"/>
      <c r="KT58" s="58"/>
      <c r="KU58" s="58"/>
      <c r="KV58" s="58"/>
      <c r="KW58" s="58"/>
      <c r="KX58" s="58"/>
      <c r="KY58" s="58"/>
      <c r="KZ58" s="58"/>
      <c r="LA58" s="58"/>
      <c r="LB58" s="58"/>
      <c r="LC58" s="58"/>
      <c r="LD58" s="58"/>
      <c r="LE58" s="58"/>
      <c r="LF58" s="58"/>
      <c r="LG58" s="58"/>
      <c r="LH58" s="58"/>
      <c r="LI58" s="58"/>
      <c r="LJ58" s="58"/>
      <c r="LK58" s="58"/>
      <c r="LL58" s="58"/>
      <c r="LM58" s="58"/>
      <c r="LN58" s="58"/>
      <c r="LO58" s="58"/>
      <c r="LP58" s="90" t="str">
        <f t="shared" si="62"/>
        <v/>
      </c>
      <c r="LQ58" s="90" t="str">
        <f t="shared" si="63"/>
        <v/>
      </c>
      <c r="LR58" s="90" t="str">
        <f t="shared" si="64"/>
        <v/>
      </c>
      <c r="LS58" s="90" t="str">
        <f t="shared" si="65"/>
        <v/>
      </c>
      <c r="LT58" s="90" t="str">
        <f t="shared" si="66"/>
        <v/>
      </c>
      <c r="LU58" s="90" t="str">
        <f t="shared" si="67"/>
        <v/>
      </c>
      <c r="LV58" s="91" t="str">
        <f t="shared" si="184"/>
        <v/>
      </c>
      <c r="LW58" s="91" t="str">
        <f t="shared" si="185"/>
        <v/>
      </c>
      <c r="LX58" s="91" t="str">
        <f t="shared" si="186"/>
        <v/>
      </c>
      <c r="LY58" s="91" t="str">
        <f t="shared" si="181"/>
        <v/>
      </c>
      <c r="LZ58" s="91" t="str">
        <f t="shared" si="182"/>
        <v/>
      </c>
      <c r="MA58" s="91" t="str">
        <f t="shared" si="183"/>
        <v/>
      </c>
      <c r="MB58" s="30">
        <v>27</v>
      </c>
      <c r="MC58" s="28">
        <v>9</v>
      </c>
      <c r="MD58" s="29">
        <v>15</v>
      </c>
      <c r="ME58" s="28" t="s">
        <v>10</v>
      </c>
      <c r="MF58" s="28" t="s">
        <v>11</v>
      </c>
      <c r="MG58" s="28" t="s">
        <v>12</v>
      </c>
      <c r="MH58" s="41"/>
      <c r="MI58" s="41"/>
      <c r="MJ58" s="41"/>
      <c r="MK58" s="41"/>
      <c r="ML58" s="41"/>
      <c r="MM58" s="41"/>
      <c r="MN58" s="42"/>
      <c r="MO58" s="15">
        <f t="shared" ca="1" si="2"/>
        <v>1</v>
      </c>
      <c r="MP58" s="20"/>
      <c r="MQ58" s="20"/>
      <c r="MR58" s="15"/>
      <c r="MS58" s="96"/>
    </row>
    <row r="59" spans="1:357" ht="15">
      <c r="A59" s="15">
        <f t="shared" ca="1" si="0"/>
        <v>26</v>
      </c>
      <c r="B59" s="33" t="str">
        <f t="shared" ca="1" si="1"/>
        <v>DB</v>
      </c>
      <c r="C59" s="10" t="str">
        <f t="shared" ca="1" si="45"/>
        <v/>
      </c>
      <c r="D59" s="50">
        <f t="shared" ca="1" si="46"/>
        <v>0</v>
      </c>
      <c r="E59" s="10" t="str">
        <f t="shared" si="47"/>
        <v/>
      </c>
      <c r="F59" s="111">
        <f t="shared" si="48"/>
        <v>55</v>
      </c>
      <c r="G59" s="59">
        <f t="shared" ca="1" si="68"/>
        <v>1</v>
      </c>
      <c r="H59" s="56">
        <f ca="1">COUNTIF($A$5:A59,$H$5)</f>
        <v>1</v>
      </c>
      <c r="I59" s="56">
        <f ca="1">COUNTIF($A$5:$A59,$I$5)</f>
        <v>2</v>
      </c>
      <c r="J59" s="56">
        <f ca="1">COUNTIF($A$5:$A59,$J$5)</f>
        <v>1</v>
      </c>
      <c r="K59" s="56">
        <f ca="1">COUNTIF($A$5:$A59,$K$5)</f>
        <v>0</v>
      </c>
      <c r="L59" s="56">
        <f ca="1">COUNTIF($A$5:$A59,$L$5)</f>
        <v>5</v>
      </c>
      <c r="M59" s="56">
        <f ca="1">COUNTIF($A$5:$A59,$M$5)</f>
        <v>1</v>
      </c>
      <c r="N59" s="56">
        <f ca="1">COUNTIF($A$5:$A59,$N$5)</f>
        <v>1</v>
      </c>
      <c r="O59" s="56">
        <f ca="1">COUNTIF($A$5:$A59,$O$5)</f>
        <v>3</v>
      </c>
      <c r="P59" s="56">
        <f ca="1">COUNTIF($A$5:$A59,$P$5)</f>
        <v>2</v>
      </c>
      <c r="Q59" s="56">
        <f ca="1">COUNTIF($A$5:$A59,$Q$5)</f>
        <v>5</v>
      </c>
      <c r="R59" s="56">
        <f ca="1">COUNTIF($A$5:$A59,$R$5)</f>
        <v>5</v>
      </c>
      <c r="S59" s="56">
        <f ca="1">COUNTIF($A$5:$A59,$S$5)</f>
        <v>0</v>
      </c>
      <c r="T59" s="56">
        <f ca="1">COUNTIF($A$5:$A59,$T$5)</f>
        <v>0</v>
      </c>
      <c r="U59" s="56">
        <f ca="1">COUNTIF($A$5:$A59,$U$5)</f>
        <v>2</v>
      </c>
      <c r="V59" s="56">
        <f ca="1">COUNTIF($A$5:$A59,$V$5)</f>
        <v>3</v>
      </c>
      <c r="W59" s="56">
        <f ca="1">COUNTIF($A$5:$A59,$W$5)</f>
        <v>2</v>
      </c>
      <c r="X59" s="56">
        <f ca="1">COUNTIF($A$5:$A59,$X$5)</f>
        <v>0</v>
      </c>
      <c r="Y59" s="56">
        <f ca="1">COUNTIF($A$5:$A59,$Y$5)</f>
        <v>0</v>
      </c>
      <c r="Z59" s="56">
        <f ca="1">COUNTIF($A$5:$A59,$Z$5)</f>
        <v>2</v>
      </c>
      <c r="AA59" s="56">
        <f ca="1">COUNTIF($A$5:$A59,$AA$5)</f>
        <v>2</v>
      </c>
      <c r="AB59" s="56">
        <f ca="1">COUNTIF($A$5:$A59,$AB$5)</f>
        <v>2</v>
      </c>
      <c r="AC59" s="56">
        <f ca="1">COUNTIF($A$5:$A59,$AC$5)</f>
        <v>0</v>
      </c>
      <c r="AD59" s="56">
        <f ca="1">COUNTIF($A$5:$A59,$AD$5)</f>
        <v>2</v>
      </c>
      <c r="AE59" s="56">
        <f ca="1">COUNTIF($A$5:$A59,$AE$5)</f>
        <v>2</v>
      </c>
      <c r="AF59" s="56">
        <f ca="1">COUNTIF($A$5:$A59,$AF$5)</f>
        <v>0</v>
      </c>
      <c r="AG59" s="56">
        <f ca="1">COUNTIF($A$5:$A59,$AG$5)</f>
        <v>1</v>
      </c>
      <c r="AH59" s="56">
        <f ca="1">COUNTIF($A$5:$A59,$AH$5)</f>
        <v>0</v>
      </c>
      <c r="AI59" s="56">
        <f ca="1">COUNTIF($A$5:$A59,$AI$5)</f>
        <v>2</v>
      </c>
      <c r="AJ59" s="56">
        <f ca="1">COUNTIF($A$5:$A59,$AJ$5)</f>
        <v>0</v>
      </c>
      <c r="AK59" s="56">
        <f ca="1">COUNTIF($A$5:$A59,$AK$5)</f>
        <v>0</v>
      </c>
      <c r="AL59" s="56">
        <f ca="1">COUNTIF($A$5:$A59,$AL$5)</f>
        <v>0</v>
      </c>
      <c r="AM59" s="56">
        <f ca="1">COUNTIF($A$5:$A59,$AM$5)</f>
        <v>1</v>
      </c>
      <c r="AN59" s="56">
        <f ca="1">COUNTIF($A$5:$A59,$AN$5)</f>
        <v>3</v>
      </c>
      <c r="AO59" s="56">
        <f ca="1">COUNTIF($A$5:$A59,$AO$5)</f>
        <v>0</v>
      </c>
      <c r="AP59" s="56">
        <f ca="1">COUNTIF($A$5:$A59,$AP$5)</f>
        <v>1</v>
      </c>
      <c r="AQ59" s="56">
        <f ca="1">COUNTIF($A$5:$A59,$AQ$5)</f>
        <v>1</v>
      </c>
      <c r="AR59" s="56">
        <f ca="1">COUNTIF($A$5:$A59,$AR$5)</f>
        <v>3</v>
      </c>
      <c r="AS59" s="101">
        <f t="shared" ca="1" si="49"/>
        <v>12</v>
      </c>
      <c r="AT59" s="58">
        <f t="shared" si="50"/>
        <v>55</v>
      </c>
      <c r="AU59" s="105">
        <f t="shared" si="51"/>
        <v>2</v>
      </c>
      <c r="AV59" s="105">
        <f t="shared" si="52"/>
        <v>35.64</v>
      </c>
      <c r="AW59" s="58">
        <f t="shared" ca="1" si="69"/>
        <v>13</v>
      </c>
      <c r="AX59" s="58">
        <f t="shared" ca="1" si="70"/>
        <v>31</v>
      </c>
      <c r="AY59" s="58">
        <f t="shared" ca="1" si="71"/>
        <v>11</v>
      </c>
      <c r="AZ59" s="58">
        <f t="shared" ca="1" si="72"/>
        <v>53</v>
      </c>
      <c r="BA59" s="58">
        <f t="shared" ca="1" si="73"/>
        <v>4</v>
      </c>
      <c r="BB59" s="58">
        <f t="shared" ca="1" si="74"/>
        <v>51</v>
      </c>
      <c r="BC59" s="58">
        <f t="shared" ca="1" si="75"/>
        <v>12</v>
      </c>
      <c r="BD59" s="58">
        <f t="shared" ca="1" si="76"/>
        <v>18</v>
      </c>
      <c r="BE59" s="58">
        <f t="shared" ca="1" si="77"/>
        <v>16</v>
      </c>
      <c r="BF59" s="58">
        <f t="shared" ca="1" si="78"/>
        <v>3</v>
      </c>
      <c r="BG59" s="58">
        <f t="shared" ca="1" si="79"/>
        <v>8</v>
      </c>
      <c r="BH59" s="58">
        <f t="shared" ca="1" si="80"/>
        <v>53</v>
      </c>
      <c r="BI59" s="58">
        <f t="shared" ca="1" si="81"/>
        <v>53</v>
      </c>
      <c r="BJ59" s="58">
        <f t="shared" ca="1" si="82"/>
        <v>20</v>
      </c>
      <c r="BK59" s="58">
        <f t="shared" ca="1" si="83"/>
        <v>27</v>
      </c>
      <c r="BL59" s="58">
        <f t="shared" ca="1" si="84"/>
        <v>35</v>
      </c>
      <c r="BM59" s="58">
        <f t="shared" ca="1" si="85"/>
        <v>53</v>
      </c>
      <c r="BN59" s="58">
        <f t="shared" ca="1" si="86"/>
        <v>53</v>
      </c>
      <c r="BO59" s="58">
        <f t="shared" ca="1" si="87"/>
        <v>30</v>
      </c>
      <c r="BP59" s="58">
        <f t="shared" ca="1" si="88"/>
        <v>5</v>
      </c>
      <c r="BQ59" s="58">
        <f t="shared" ca="1" si="89"/>
        <v>34</v>
      </c>
      <c r="BR59" s="58">
        <f t="shared" ca="1" si="90"/>
        <v>53</v>
      </c>
      <c r="BS59" s="58">
        <f t="shared" ca="1" si="91"/>
        <v>25</v>
      </c>
      <c r="BT59" s="58">
        <f t="shared" ca="1" si="92"/>
        <v>39</v>
      </c>
      <c r="BU59" s="58">
        <f t="shared" ca="1" si="93"/>
        <v>53</v>
      </c>
      <c r="BV59" s="58">
        <f t="shared" ca="1" si="94"/>
        <v>0</v>
      </c>
      <c r="BW59" s="58">
        <f t="shared" ca="1" si="95"/>
        <v>53</v>
      </c>
      <c r="BX59" s="58">
        <f t="shared" ca="1" si="96"/>
        <v>26</v>
      </c>
      <c r="BY59" s="58">
        <f t="shared" ca="1" si="97"/>
        <v>53</v>
      </c>
      <c r="BZ59" s="58">
        <f t="shared" ca="1" si="98"/>
        <v>53</v>
      </c>
      <c r="CA59" s="58">
        <f t="shared" ca="1" si="99"/>
        <v>53</v>
      </c>
      <c r="CB59" s="58">
        <f t="shared" ca="1" si="100"/>
        <v>38</v>
      </c>
      <c r="CC59" s="58">
        <f t="shared" ca="1" si="101"/>
        <v>2</v>
      </c>
      <c r="CD59" s="58">
        <f t="shared" ca="1" si="102"/>
        <v>53</v>
      </c>
      <c r="CE59" s="58">
        <f t="shared" ca="1" si="103"/>
        <v>53</v>
      </c>
      <c r="CF59" s="58">
        <f t="shared" ca="1" si="104"/>
        <v>10</v>
      </c>
      <c r="CG59" s="58">
        <f t="shared" ca="1" si="105"/>
        <v>1</v>
      </c>
      <c r="CH59" s="58" t="str">
        <f t="shared" ca="1" si="106"/>
        <v/>
      </c>
      <c r="CI59" s="58" t="str">
        <f t="shared" ca="1" si="107"/>
        <v/>
      </c>
      <c r="CJ59" s="58" t="str">
        <f t="shared" ca="1" si="108"/>
        <v/>
      </c>
      <c r="CK59" s="58" t="str">
        <f t="shared" ca="1" si="109"/>
        <v/>
      </c>
      <c r="CL59" s="58" t="str">
        <f t="shared" ca="1" si="110"/>
        <v/>
      </c>
      <c r="CM59" s="58" t="str">
        <f t="shared" ca="1" si="111"/>
        <v/>
      </c>
      <c r="CN59" s="58" t="str">
        <f t="shared" ca="1" si="112"/>
        <v/>
      </c>
      <c r="CO59" s="58" t="str">
        <f t="shared" ca="1" si="113"/>
        <v/>
      </c>
      <c r="CP59" s="58" t="str">
        <f t="shared" ca="1" si="114"/>
        <v/>
      </c>
      <c r="CQ59" s="58" t="str">
        <f t="shared" ca="1" si="115"/>
        <v/>
      </c>
      <c r="CR59" s="58" t="str">
        <f t="shared" ca="1" si="116"/>
        <v/>
      </c>
      <c r="CS59" s="58" t="str">
        <f t="shared" ca="1" si="117"/>
        <v/>
      </c>
      <c r="CT59" s="58" t="str">
        <f t="shared" ca="1" si="118"/>
        <v/>
      </c>
      <c r="CU59" s="58" t="str">
        <f t="shared" ca="1" si="119"/>
        <v/>
      </c>
      <c r="CV59" s="58" t="str">
        <f t="shared" ca="1" si="120"/>
        <v/>
      </c>
      <c r="CW59" s="58" t="str">
        <f t="shared" ca="1" si="121"/>
        <v/>
      </c>
      <c r="CX59" s="58" t="str">
        <f t="shared" ca="1" si="122"/>
        <v/>
      </c>
      <c r="CY59" s="58" t="str">
        <f t="shared" ca="1" si="123"/>
        <v/>
      </c>
      <c r="CZ59" s="58" t="str">
        <f t="shared" ca="1" si="124"/>
        <v/>
      </c>
      <c r="DA59" s="58" t="str">
        <f t="shared" ca="1" si="125"/>
        <v/>
      </c>
      <c r="DB59" s="58" t="str">
        <f t="shared" ca="1" si="126"/>
        <v/>
      </c>
      <c r="DC59" s="58" t="str">
        <f t="shared" ca="1" si="127"/>
        <v/>
      </c>
      <c r="DD59" s="58" t="str">
        <f t="shared" ca="1" si="128"/>
        <v/>
      </c>
      <c r="DE59" s="58" t="str">
        <f t="shared" ca="1" si="129"/>
        <v/>
      </c>
      <c r="DF59" s="58" t="str">
        <f t="shared" ca="1" si="130"/>
        <v/>
      </c>
      <c r="DG59" s="58" t="str">
        <f t="shared" ca="1" si="131"/>
        <v/>
      </c>
      <c r="DH59" s="58" t="str">
        <f t="shared" ca="1" si="132"/>
        <v/>
      </c>
      <c r="DI59" s="58" t="str">
        <f t="shared" ca="1" si="133"/>
        <v/>
      </c>
      <c r="DJ59" s="58" t="str">
        <f t="shared" ca="1" si="134"/>
        <v/>
      </c>
      <c r="DK59" s="58" t="str">
        <f t="shared" ca="1" si="135"/>
        <v/>
      </c>
      <c r="DL59" s="58" t="str">
        <f t="shared" ca="1" si="136"/>
        <v/>
      </c>
      <c r="DM59" s="58" t="str">
        <f t="shared" ca="1" si="137"/>
        <v/>
      </c>
      <c r="DN59" s="58" t="str">
        <f t="shared" ca="1" si="138"/>
        <v/>
      </c>
      <c r="DO59" s="58" t="str">
        <f t="shared" ca="1" si="139"/>
        <v/>
      </c>
      <c r="DP59" s="58" t="str">
        <f t="shared" ca="1" si="140"/>
        <v/>
      </c>
      <c r="DQ59" s="58" t="str">
        <f t="shared" ca="1" si="140"/>
        <v/>
      </c>
      <c r="DR59" s="58" t="str">
        <f t="shared" ca="1" si="141"/>
        <v/>
      </c>
      <c r="DS59" s="34">
        <f t="shared" ca="1" si="142"/>
        <v>0</v>
      </c>
      <c r="DT59" s="34">
        <f t="shared" ca="1" si="143"/>
        <v>0</v>
      </c>
      <c r="DU59" s="34">
        <f t="shared" ca="1" si="144"/>
        <v>0</v>
      </c>
      <c r="DV59" s="34">
        <f t="shared" ca="1" si="145"/>
        <v>0</v>
      </c>
      <c r="DW59" s="34">
        <f t="shared" ca="1" si="146"/>
        <v>0</v>
      </c>
      <c r="DX59" s="34">
        <f t="shared" ca="1" si="147"/>
        <v>0</v>
      </c>
      <c r="DY59" s="34">
        <f t="shared" ca="1" si="148"/>
        <v>0</v>
      </c>
      <c r="DZ59" s="34">
        <f t="shared" ca="1" si="149"/>
        <v>0</v>
      </c>
      <c r="EA59" s="34">
        <f t="shared" ca="1" si="150"/>
        <v>0</v>
      </c>
      <c r="EB59" s="34">
        <f t="shared" ca="1" si="151"/>
        <v>0</v>
      </c>
      <c r="EC59" s="34">
        <f t="shared" ca="1" si="152"/>
        <v>0</v>
      </c>
      <c r="ED59" s="34">
        <f t="shared" ca="1" si="153"/>
        <v>0</v>
      </c>
      <c r="EE59" s="34">
        <f t="shared" ca="1" si="154"/>
        <v>0</v>
      </c>
      <c r="EF59" s="34">
        <f t="shared" ca="1" si="155"/>
        <v>0</v>
      </c>
      <c r="EG59" s="34">
        <f t="shared" ca="1" si="156"/>
        <v>0</v>
      </c>
      <c r="EH59" s="34">
        <f t="shared" ca="1" si="157"/>
        <v>0</v>
      </c>
      <c r="EI59" s="34">
        <f t="shared" ca="1" si="158"/>
        <v>0</v>
      </c>
      <c r="EJ59" s="34">
        <f t="shared" ca="1" si="159"/>
        <v>0</v>
      </c>
      <c r="EK59" s="34">
        <f t="shared" ca="1" si="160"/>
        <v>0</v>
      </c>
      <c r="EL59" s="34">
        <f t="shared" ca="1" si="161"/>
        <v>0</v>
      </c>
      <c r="EM59" s="34">
        <f t="shared" ca="1" si="162"/>
        <v>0</v>
      </c>
      <c r="EN59" s="34">
        <f t="shared" ca="1" si="163"/>
        <v>0</v>
      </c>
      <c r="EO59" s="34">
        <f t="shared" ca="1" si="164"/>
        <v>0</v>
      </c>
      <c r="EP59" s="34">
        <f t="shared" ca="1" si="165"/>
        <v>0</v>
      </c>
      <c r="EQ59" s="34">
        <f t="shared" ca="1" si="166"/>
        <v>0</v>
      </c>
      <c r="ER59" s="34">
        <f t="shared" ca="1" si="167"/>
        <v>0</v>
      </c>
      <c r="ES59" s="34">
        <f t="shared" ca="1" si="168"/>
        <v>0</v>
      </c>
      <c r="ET59" s="34">
        <f t="shared" ca="1" si="169"/>
        <v>0</v>
      </c>
      <c r="EU59" s="34">
        <f t="shared" ca="1" si="170"/>
        <v>0</v>
      </c>
      <c r="EV59" s="34">
        <f t="shared" ca="1" si="171"/>
        <v>0</v>
      </c>
      <c r="EW59" s="34">
        <f t="shared" ca="1" si="172"/>
        <v>0</v>
      </c>
      <c r="EX59" s="34">
        <f t="shared" ca="1" si="173"/>
        <v>0</v>
      </c>
      <c r="EY59" s="34">
        <f t="shared" ca="1" si="174"/>
        <v>0</v>
      </c>
      <c r="EZ59" s="34">
        <f t="shared" ca="1" si="175"/>
        <v>0</v>
      </c>
      <c r="FA59" s="34">
        <f t="shared" ca="1" si="176"/>
        <v>0</v>
      </c>
      <c r="FB59" s="34">
        <f t="shared" ca="1" si="177"/>
        <v>0</v>
      </c>
      <c r="FC59" s="34">
        <f t="shared" ca="1" si="178"/>
        <v>0</v>
      </c>
      <c r="FD59" s="71"/>
      <c r="FE59" s="76"/>
      <c r="FF59" s="76"/>
      <c r="FG59" s="76"/>
      <c r="FH59" s="58"/>
      <c r="FI59" s="58"/>
      <c r="FJ59" s="58">
        <v>0</v>
      </c>
      <c r="FK59" s="58">
        <v>0</v>
      </c>
      <c r="FL59" s="34">
        <f t="shared" ca="1" si="4"/>
        <v>0</v>
      </c>
      <c r="FM59" s="34">
        <f t="shared" ca="1" si="5"/>
        <v>0</v>
      </c>
      <c r="FN59" s="34">
        <f t="shared" ca="1" si="6"/>
        <v>0</v>
      </c>
      <c r="FO59" s="34">
        <f t="shared" ca="1" si="7"/>
        <v>0</v>
      </c>
      <c r="FP59" s="34">
        <f t="shared" ca="1" si="8"/>
        <v>0</v>
      </c>
      <c r="FQ59" s="34">
        <f t="shared" ca="1" si="9"/>
        <v>0</v>
      </c>
      <c r="FR59" s="34">
        <f t="shared" ca="1" si="10"/>
        <v>0</v>
      </c>
      <c r="FS59" s="34">
        <f t="shared" ca="1" si="11"/>
        <v>0</v>
      </c>
      <c r="FT59" s="34">
        <f t="shared" ca="1" si="12"/>
        <v>0</v>
      </c>
      <c r="FU59" s="34">
        <f t="shared" ca="1" si="13"/>
        <v>0</v>
      </c>
      <c r="FV59" s="34">
        <f t="shared" ca="1" si="14"/>
        <v>0</v>
      </c>
      <c r="FW59" s="34">
        <f t="shared" ca="1" si="15"/>
        <v>0</v>
      </c>
      <c r="FX59" s="34">
        <f t="shared" ca="1" si="16"/>
        <v>0</v>
      </c>
      <c r="FY59" s="34">
        <f t="shared" ca="1" si="17"/>
        <v>0</v>
      </c>
      <c r="FZ59" s="34">
        <f t="shared" ca="1" si="18"/>
        <v>0</v>
      </c>
      <c r="GA59" s="34">
        <f t="shared" ca="1" si="19"/>
        <v>0</v>
      </c>
      <c r="GB59" s="34">
        <f t="shared" ca="1" si="20"/>
        <v>0</v>
      </c>
      <c r="GC59" s="34">
        <f t="shared" ca="1" si="21"/>
        <v>0</v>
      </c>
      <c r="GD59" s="34">
        <f t="shared" ca="1" si="22"/>
        <v>0</v>
      </c>
      <c r="GE59" s="34">
        <f t="shared" ca="1" si="23"/>
        <v>0</v>
      </c>
      <c r="GF59" s="34">
        <f t="shared" ca="1" si="24"/>
        <v>0</v>
      </c>
      <c r="GG59" s="34">
        <f t="shared" ca="1" si="25"/>
        <v>0</v>
      </c>
      <c r="GH59" s="34">
        <f t="shared" ca="1" si="26"/>
        <v>0</v>
      </c>
      <c r="GI59" s="34">
        <f t="shared" ca="1" si="27"/>
        <v>0</v>
      </c>
      <c r="GJ59" s="34">
        <f t="shared" ca="1" si="28"/>
        <v>0</v>
      </c>
      <c r="GK59" s="34">
        <f t="shared" ca="1" si="29"/>
        <v>0</v>
      </c>
      <c r="GL59" s="34">
        <f t="shared" ca="1" si="30"/>
        <v>0</v>
      </c>
      <c r="GM59" s="34">
        <f t="shared" ca="1" si="31"/>
        <v>0</v>
      </c>
      <c r="GN59" s="34">
        <f t="shared" ca="1" si="32"/>
        <v>0</v>
      </c>
      <c r="GO59" s="34">
        <f t="shared" ca="1" si="33"/>
        <v>0</v>
      </c>
      <c r="GP59" s="34">
        <f t="shared" ca="1" si="34"/>
        <v>0</v>
      </c>
      <c r="GQ59" s="34">
        <f t="shared" ca="1" si="35"/>
        <v>0</v>
      </c>
      <c r="GR59" s="34">
        <f t="shared" ca="1" si="36"/>
        <v>0</v>
      </c>
      <c r="GS59" s="34">
        <f t="shared" ca="1" si="37"/>
        <v>0</v>
      </c>
      <c r="GT59" s="34">
        <f t="shared" ca="1" si="38"/>
        <v>0</v>
      </c>
      <c r="GU59" s="34">
        <f t="shared" ca="1" si="39"/>
        <v>0</v>
      </c>
      <c r="GV59" s="34">
        <f t="shared" ca="1" si="40"/>
        <v>0</v>
      </c>
      <c r="GW59" s="49" t="str">
        <f t="shared" ca="1" si="56"/>
        <v>H</v>
      </c>
      <c r="GX59" s="49"/>
      <c r="GY59" s="49"/>
      <c r="GZ59" s="49"/>
      <c r="HA59" s="49"/>
      <c r="HB59" s="49" t="str">
        <f t="shared" ca="1" si="57"/>
        <v>E</v>
      </c>
      <c r="HC59" s="49"/>
      <c r="HD59" s="49"/>
      <c r="HE59" s="49"/>
      <c r="HF59" s="49"/>
      <c r="HG59" s="49" t="str">
        <f t="shared" ca="1" si="58"/>
        <v>B</v>
      </c>
      <c r="HH59" s="49"/>
      <c r="HI59" s="49"/>
      <c r="HJ59" s="49"/>
      <c r="HK59" s="49"/>
      <c r="HL59" s="65"/>
      <c r="HM59" s="50"/>
      <c r="HN59" s="50"/>
      <c r="HO59" s="66"/>
      <c r="HP59" s="66"/>
      <c r="HQ59" s="33"/>
      <c r="HR59" s="66"/>
      <c r="HS59" s="66"/>
      <c r="HT59" s="67"/>
      <c r="HU59" s="65"/>
      <c r="HV59" s="50"/>
      <c r="HW59" s="50"/>
      <c r="HX59" s="66"/>
      <c r="HY59" s="66"/>
      <c r="HZ59" s="33"/>
      <c r="IA59" s="66"/>
      <c r="IB59" s="66"/>
      <c r="IC59" s="67"/>
      <c r="ID59" s="65"/>
      <c r="IE59" s="50"/>
      <c r="IF59" s="50"/>
      <c r="IG59" s="66"/>
      <c r="IH59" s="66"/>
      <c r="II59" s="33">
        <f t="shared" ca="1" si="41"/>
        <v>0</v>
      </c>
      <c r="IJ59" s="66" t="str">
        <f t="shared" ca="1" si="42"/>
        <v/>
      </c>
      <c r="IK59" s="66" t="str">
        <f t="shared" ca="1" si="43"/>
        <v/>
      </c>
      <c r="IL59" s="67">
        <f t="shared" ca="1" si="59"/>
        <v>1</v>
      </c>
      <c r="IM59" s="34"/>
      <c r="IN59" s="34"/>
      <c r="IO59" s="37">
        <f t="shared" ca="1" si="60"/>
        <v>0</v>
      </c>
      <c r="IP59" s="22">
        <f t="shared" ca="1" si="44"/>
        <v>0</v>
      </c>
      <c r="IQ59" s="78">
        <f t="shared" ca="1" si="179"/>
        <v>0</v>
      </c>
      <c r="IR59" s="156">
        <f t="shared" ca="1" si="180"/>
        <v>0</v>
      </c>
      <c r="IS59" s="78">
        <f t="shared" ca="1" si="61"/>
        <v>0</v>
      </c>
      <c r="IT59" s="58"/>
      <c r="IU59" s="58"/>
      <c r="IV59" s="58"/>
      <c r="IW59" s="58"/>
      <c r="IX59" s="58"/>
      <c r="IY59" s="58"/>
      <c r="IZ59" s="58"/>
      <c r="JA59" s="58"/>
      <c r="JB59" s="58"/>
      <c r="JC59" s="58"/>
      <c r="JD59" s="58"/>
      <c r="JE59" s="58"/>
      <c r="JF59" s="58"/>
      <c r="JG59" s="58"/>
      <c r="JH59" s="58"/>
      <c r="JI59" s="58"/>
      <c r="JJ59" s="58"/>
      <c r="JK59" s="58"/>
      <c r="JL59" s="58"/>
      <c r="JM59" s="58"/>
      <c r="JN59" s="58"/>
      <c r="JO59" s="58"/>
      <c r="JP59" s="58"/>
      <c r="JQ59" s="58"/>
      <c r="JR59" s="58"/>
      <c r="JS59" s="58"/>
      <c r="JT59" s="58"/>
      <c r="JU59" s="58"/>
      <c r="JV59" s="58"/>
      <c r="JW59" s="58"/>
      <c r="JX59" s="58"/>
      <c r="JY59" s="58"/>
      <c r="JZ59" s="58"/>
      <c r="KA59" s="58"/>
      <c r="KB59" s="58"/>
      <c r="KC59" s="58"/>
      <c r="KD59" s="58"/>
      <c r="KE59" s="58"/>
      <c r="KF59" s="58"/>
      <c r="KG59" s="58"/>
      <c r="KH59" s="58"/>
      <c r="KI59" s="58"/>
      <c r="KJ59" s="58"/>
      <c r="KK59" s="58"/>
      <c r="KL59" s="58"/>
      <c r="KM59" s="58"/>
      <c r="KN59" s="58"/>
      <c r="KO59" s="58"/>
      <c r="KP59" s="58"/>
      <c r="KQ59" s="58"/>
      <c r="KR59" s="58"/>
      <c r="KS59" s="58"/>
      <c r="KT59" s="58"/>
      <c r="KU59" s="58"/>
      <c r="KV59" s="58"/>
      <c r="KW59" s="58"/>
      <c r="KX59" s="58"/>
      <c r="KY59" s="58"/>
      <c r="KZ59" s="58"/>
      <c r="LA59" s="58"/>
      <c r="LB59" s="58"/>
      <c r="LC59" s="58"/>
      <c r="LD59" s="58"/>
      <c r="LE59" s="58"/>
      <c r="LF59" s="58"/>
      <c r="LG59" s="58"/>
      <c r="LH59" s="58"/>
      <c r="LI59" s="58"/>
      <c r="LJ59" s="58"/>
      <c r="LK59" s="58"/>
      <c r="LL59" s="58"/>
      <c r="LM59" s="58"/>
      <c r="LN59" s="58"/>
      <c r="LO59" s="58"/>
      <c r="LP59" s="90" t="str">
        <f t="shared" si="62"/>
        <v/>
      </c>
      <c r="LQ59" s="90" t="str">
        <f t="shared" si="63"/>
        <v/>
      </c>
      <c r="LR59" s="90" t="str">
        <f t="shared" si="64"/>
        <v/>
      </c>
      <c r="LS59" s="90" t="str">
        <f t="shared" si="65"/>
        <v/>
      </c>
      <c r="LT59" s="90" t="str">
        <f t="shared" si="66"/>
        <v/>
      </c>
      <c r="LU59" s="90" t="str">
        <f t="shared" si="67"/>
        <v/>
      </c>
      <c r="LV59" s="91" t="str">
        <f t="shared" si="184"/>
        <v/>
      </c>
      <c r="LW59" s="91" t="str">
        <f t="shared" si="185"/>
        <v/>
      </c>
      <c r="LX59" s="91" t="str">
        <f t="shared" si="186"/>
        <v/>
      </c>
      <c r="LY59" s="91" t="str">
        <f t="shared" si="181"/>
        <v/>
      </c>
      <c r="LZ59" s="91" t="str">
        <f t="shared" si="182"/>
        <v/>
      </c>
      <c r="MA59" s="91" t="str">
        <f t="shared" si="183"/>
        <v/>
      </c>
      <c r="MB59" s="30">
        <v>28</v>
      </c>
      <c r="MC59" s="28">
        <v>10</v>
      </c>
      <c r="MD59" s="29">
        <v>13</v>
      </c>
      <c r="ME59" s="28" t="s">
        <v>9</v>
      </c>
      <c r="MF59" s="28" t="s">
        <v>11</v>
      </c>
      <c r="MG59" s="28" t="s">
        <v>14</v>
      </c>
      <c r="MH59" s="41"/>
      <c r="MI59" s="41"/>
      <c r="MJ59" s="41"/>
      <c r="MK59" s="41"/>
      <c r="ML59" s="41"/>
      <c r="MM59" s="41"/>
      <c r="MN59" s="42"/>
      <c r="MO59" s="15">
        <f t="shared" ca="1" si="2"/>
        <v>24</v>
      </c>
      <c r="MP59" s="20"/>
      <c r="MQ59" s="20"/>
      <c r="MR59" s="15"/>
      <c r="MS59" s="96"/>
    </row>
    <row r="60" spans="1:357" ht="15">
      <c r="A60" s="15">
        <f t="shared" ca="1" si="0"/>
        <v>6</v>
      </c>
      <c r="B60" s="33" t="str">
        <f t="shared" ca="1" si="1"/>
        <v>DB</v>
      </c>
      <c r="C60" s="10" t="str">
        <f t="shared" ca="1" si="45"/>
        <v/>
      </c>
      <c r="D60" s="50">
        <f t="shared" ca="1" si="46"/>
        <v>0</v>
      </c>
      <c r="E60" s="10" t="str">
        <f t="shared" si="47"/>
        <v/>
      </c>
      <c r="F60" s="111">
        <f t="shared" si="48"/>
        <v>56</v>
      </c>
      <c r="G60" s="59">
        <f t="shared" ca="1" si="68"/>
        <v>1</v>
      </c>
      <c r="H60" s="56">
        <f ca="1">COUNTIF($A$5:A60,$H$5)</f>
        <v>1</v>
      </c>
      <c r="I60" s="56">
        <f ca="1">COUNTIF($A$5:$A60,$I$5)</f>
        <v>2</v>
      </c>
      <c r="J60" s="56">
        <f ca="1">COUNTIF($A$5:$A60,$J$5)</f>
        <v>1</v>
      </c>
      <c r="K60" s="56">
        <f ca="1">COUNTIF($A$5:$A60,$K$5)</f>
        <v>0</v>
      </c>
      <c r="L60" s="56">
        <f ca="1">COUNTIF($A$5:$A60,$L$5)</f>
        <v>5</v>
      </c>
      <c r="M60" s="56">
        <f ca="1">COUNTIF($A$5:$A60,$M$5)</f>
        <v>2</v>
      </c>
      <c r="N60" s="56">
        <f ca="1">COUNTIF($A$5:$A60,$N$5)</f>
        <v>1</v>
      </c>
      <c r="O60" s="56">
        <f ca="1">COUNTIF($A$5:$A60,$O$5)</f>
        <v>3</v>
      </c>
      <c r="P60" s="56">
        <f ca="1">COUNTIF($A$5:$A60,$P$5)</f>
        <v>2</v>
      </c>
      <c r="Q60" s="56">
        <f ca="1">COUNTIF($A$5:$A60,$Q$5)</f>
        <v>5</v>
      </c>
      <c r="R60" s="56">
        <f ca="1">COUNTIF($A$5:$A60,$R$5)</f>
        <v>5</v>
      </c>
      <c r="S60" s="56">
        <f ca="1">COUNTIF($A$5:$A60,$S$5)</f>
        <v>0</v>
      </c>
      <c r="T60" s="56">
        <f ca="1">COUNTIF($A$5:$A60,$T$5)</f>
        <v>0</v>
      </c>
      <c r="U60" s="56">
        <f ca="1">COUNTIF($A$5:$A60,$U$5)</f>
        <v>2</v>
      </c>
      <c r="V60" s="56">
        <f ca="1">COUNTIF($A$5:$A60,$V$5)</f>
        <v>3</v>
      </c>
      <c r="W60" s="56">
        <f ca="1">COUNTIF($A$5:$A60,$W$5)</f>
        <v>2</v>
      </c>
      <c r="X60" s="56">
        <f ca="1">COUNTIF($A$5:$A60,$X$5)</f>
        <v>0</v>
      </c>
      <c r="Y60" s="56">
        <f ca="1">COUNTIF($A$5:$A60,$Y$5)</f>
        <v>0</v>
      </c>
      <c r="Z60" s="56">
        <f ca="1">COUNTIF($A$5:$A60,$Z$5)</f>
        <v>2</v>
      </c>
      <c r="AA60" s="56">
        <f ca="1">COUNTIF($A$5:$A60,$AA$5)</f>
        <v>2</v>
      </c>
      <c r="AB60" s="56">
        <f ca="1">COUNTIF($A$5:$A60,$AB$5)</f>
        <v>2</v>
      </c>
      <c r="AC60" s="56">
        <f ca="1">COUNTIF($A$5:$A60,$AC$5)</f>
        <v>0</v>
      </c>
      <c r="AD60" s="56">
        <f ca="1">COUNTIF($A$5:$A60,$AD$5)</f>
        <v>2</v>
      </c>
      <c r="AE60" s="56">
        <f ca="1">COUNTIF($A$5:$A60,$AE$5)</f>
        <v>2</v>
      </c>
      <c r="AF60" s="56">
        <f ca="1">COUNTIF($A$5:$A60,$AF$5)</f>
        <v>0</v>
      </c>
      <c r="AG60" s="56">
        <f ca="1">COUNTIF($A$5:$A60,$AG$5)</f>
        <v>1</v>
      </c>
      <c r="AH60" s="56">
        <f ca="1">COUNTIF($A$5:$A60,$AH$5)</f>
        <v>0</v>
      </c>
      <c r="AI60" s="56">
        <f ca="1">COUNTIF($A$5:$A60,$AI$5)</f>
        <v>2</v>
      </c>
      <c r="AJ60" s="56">
        <f ca="1">COUNTIF($A$5:$A60,$AJ$5)</f>
        <v>0</v>
      </c>
      <c r="AK60" s="56">
        <f ca="1">COUNTIF($A$5:$A60,$AK$5)</f>
        <v>0</v>
      </c>
      <c r="AL60" s="56">
        <f ca="1">COUNTIF($A$5:$A60,$AL$5)</f>
        <v>0</v>
      </c>
      <c r="AM60" s="56">
        <f ca="1">COUNTIF($A$5:$A60,$AM$5)</f>
        <v>1</v>
      </c>
      <c r="AN60" s="56">
        <f ca="1">COUNTIF($A$5:$A60,$AN$5)</f>
        <v>3</v>
      </c>
      <c r="AO60" s="56">
        <f ca="1">COUNTIF($A$5:$A60,$AO$5)</f>
        <v>0</v>
      </c>
      <c r="AP60" s="56">
        <f ca="1">COUNTIF($A$5:$A60,$AP$5)</f>
        <v>1</v>
      </c>
      <c r="AQ60" s="56">
        <f ca="1">COUNTIF($A$5:$A60,$AQ$5)</f>
        <v>1</v>
      </c>
      <c r="AR60" s="56">
        <f ca="1">COUNTIF($A$5:$A60,$AR$5)</f>
        <v>3</v>
      </c>
      <c r="AS60" s="101">
        <f t="shared" ca="1" si="49"/>
        <v>12</v>
      </c>
      <c r="AT60" s="58">
        <f t="shared" si="50"/>
        <v>56</v>
      </c>
      <c r="AU60" s="105">
        <f t="shared" si="51"/>
        <v>2</v>
      </c>
      <c r="AV60" s="105">
        <f t="shared" si="52"/>
        <v>36.288000000000004</v>
      </c>
      <c r="AW60" s="58">
        <f t="shared" ca="1" si="69"/>
        <v>14</v>
      </c>
      <c r="AX60" s="58">
        <f t="shared" ca="1" si="70"/>
        <v>32</v>
      </c>
      <c r="AY60" s="58">
        <f t="shared" ca="1" si="71"/>
        <v>12</v>
      </c>
      <c r="AZ60" s="58">
        <f t="shared" ca="1" si="72"/>
        <v>54</v>
      </c>
      <c r="BA60" s="58">
        <f t="shared" ca="1" si="73"/>
        <v>5</v>
      </c>
      <c r="BB60" s="58">
        <f t="shared" ca="1" si="74"/>
        <v>0</v>
      </c>
      <c r="BC60" s="58">
        <f t="shared" ca="1" si="75"/>
        <v>13</v>
      </c>
      <c r="BD60" s="58">
        <f t="shared" ca="1" si="76"/>
        <v>19</v>
      </c>
      <c r="BE60" s="58">
        <f t="shared" ca="1" si="77"/>
        <v>17</v>
      </c>
      <c r="BF60" s="58">
        <f t="shared" ca="1" si="78"/>
        <v>4</v>
      </c>
      <c r="BG60" s="58">
        <f t="shared" ca="1" si="79"/>
        <v>9</v>
      </c>
      <c r="BH60" s="58">
        <f t="shared" ca="1" si="80"/>
        <v>54</v>
      </c>
      <c r="BI60" s="58">
        <f t="shared" ca="1" si="81"/>
        <v>54</v>
      </c>
      <c r="BJ60" s="58">
        <f t="shared" ca="1" si="82"/>
        <v>21</v>
      </c>
      <c r="BK60" s="58">
        <f t="shared" ca="1" si="83"/>
        <v>28</v>
      </c>
      <c r="BL60" s="58">
        <f t="shared" ca="1" si="84"/>
        <v>36</v>
      </c>
      <c r="BM60" s="58">
        <f t="shared" ca="1" si="85"/>
        <v>54</v>
      </c>
      <c r="BN60" s="58">
        <f t="shared" ca="1" si="86"/>
        <v>54</v>
      </c>
      <c r="BO60" s="58">
        <f t="shared" ca="1" si="87"/>
        <v>31</v>
      </c>
      <c r="BP60" s="58">
        <f t="shared" ca="1" si="88"/>
        <v>6</v>
      </c>
      <c r="BQ60" s="58">
        <f t="shared" ca="1" si="89"/>
        <v>35</v>
      </c>
      <c r="BR60" s="58">
        <f t="shared" ca="1" si="90"/>
        <v>54</v>
      </c>
      <c r="BS60" s="58">
        <f t="shared" ca="1" si="91"/>
        <v>26</v>
      </c>
      <c r="BT60" s="58">
        <f t="shared" ca="1" si="92"/>
        <v>40</v>
      </c>
      <c r="BU60" s="58">
        <f t="shared" ca="1" si="93"/>
        <v>54</v>
      </c>
      <c r="BV60" s="58">
        <f t="shared" ca="1" si="94"/>
        <v>1</v>
      </c>
      <c r="BW60" s="58">
        <f t="shared" ca="1" si="95"/>
        <v>54</v>
      </c>
      <c r="BX60" s="58">
        <f t="shared" ca="1" si="96"/>
        <v>27</v>
      </c>
      <c r="BY60" s="58">
        <f t="shared" ca="1" si="97"/>
        <v>54</v>
      </c>
      <c r="BZ60" s="58">
        <f t="shared" ca="1" si="98"/>
        <v>54</v>
      </c>
      <c r="CA60" s="58">
        <f t="shared" ca="1" si="99"/>
        <v>54</v>
      </c>
      <c r="CB60" s="58">
        <f t="shared" ca="1" si="100"/>
        <v>39</v>
      </c>
      <c r="CC60" s="58">
        <f t="shared" ca="1" si="101"/>
        <v>3</v>
      </c>
      <c r="CD60" s="58">
        <f t="shared" ca="1" si="102"/>
        <v>54</v>
      </c>
      <c r="CE60" s="58">
        <f t="shared" ca="1" si="103"/>
        <v>54</v>
      </c>
      <c r="CF60" s="58">
        <f t="shared" ca="1" si="104"/>
        <v>11</v>
      </c>
      <c r="CG60" s="58">
        <f t="shared" ca="1" si="105"/>
        <v>2</v>
      </c>
      <c r="CH60" s="58" t="str">
        <f t="shared" ca="1" si="106"/>
        <v/>
      </c>
      <c r="CI60" s="58" t="str">
        <f t="shared" ca="1" si="107"/>
        <v/>
      </c>
      <c r="CJ60" s="58" t="str">
        <f t="shared" ca="1" si="108"/>
        <v/>
      </c>
      <c r="CK60" s="58" t="str">
        <f t="shared" ca="1" si="109"/>
        <v/>
      </c>
      <c r="CL60" s="58" t="str">
        <f t="shared" ca="1" si="110"/>
        <v/>
      </c>
      <c r="CM60" s="58" t="str">
        <f t="shared" ca="1" si="111"/>
        <v/>
      </c>
      <c r="CN60" s="58" t="str">
        <f t="shared" ca="1" si="112"/>
        <v/>
      </c>
      <c r="CO60" s="58" t="str">
        <f t="shared" ca="1" si="113"/>
        <v/>
      </c>
      <c r="CP60" s="58" t="str">
        <f t="shared" ca="1" si="114"/>
        <v/>
      </c>
      <c r="CQ60" s="58" t="str">
        <f t="shared" ca="1" si="115"/>
        <v/>
      </c>
      <c r="CR60" s="58" t="str">
        <f t="shared" ca="1" si="116"/>
        <v/>
      </c>
      <c r="CS60" s="58" t="str">
        <f t="shared" ca="1" si="117"/>
        <v/>
      </c>
      <c r="CT60" s="58" t="str">
        <f t="shared" ca="1" si="118"/>
        <v/>
      </c>
      <c r="CU60" s="58" t="str">
        <f t="shared" ca="1" si="119"/>
        <v/>
      </c>
      <c r="CV60" s="58" t="str">
        <f t="shared" ca="1" si="120"/>
        <v/>
      </c>
      <c r="CW60" s="58" t="str">
        <f t="shared" ca="1" si="121"/>
        <v/>
      </c>
      <c r="CX60" s="58" t="str">
        <f t="shared" ca="1" si="122"/>
        <v/>
      </c>
      <c r="CY60" s="58" t="str">
        <f t="shared" ca="1" si="123"/>
        <v/>
      </c>
      <c r="CZ60" s="58" t="str">
        <f t="shared" ca="1" si="124"/>
        <v/>
      </c>
      <c r="DA60" s="58" t="str">
        <f t="shared" ca="1" si="125"/>
        <v/>
      </c>
      <c r="DB60" s="58" t="str">
        <f t="shared" ca="1" si="126"/>
        <v/>
      </c>
      <c r="DC60" s="58" t="str">
        <f t="shared" ca="1" si="127"/>
        <v/>
      </c>
      <c r="DD60" s="58" t="str">
        <f t="shared" ca="1" si="128"/>
        <v/>
      </c>
      <c r="DE60" s="58" t="str">
        <f t="shared" ca="1" si="129"/>
        <v/>
      </c>
      <c r="DF60" s="58" t="str">
        <f t="shared" ca="1" si="130"/>
        <v/>
      </c>
      <c r="DG60" s="58" t="str">
        <f t="shared" ca="1" si="131"/>
        <v/>
      </c>
      <c r="DH60" s="58" t="str">
        <f t="shared" ca="1" si="132"/>
        <v/>
      </c>
      <c r="DI60" s="58" t="str">
        <f t="shared" ca="1" si="133"/>
        <v/>
      </c>
      <c r="DJ60" s="58" t="str">
        <f t="shared" ca="1" si="134"/>
        <v/>
      </c>
      <c r="DK60" s="58" t="str">
        <f t="shared" ca="1" si="135"/>
        <v/>
      </c>
      <c r="DL60" s="58" t="str">
        <f t="shared" ca="1" si="136"/>
        <v/>
      </c>
      <c r="DM60" s="58" t="str">
        <f t="shared" ca="1" si="137"/>
        <v/>
      </c>
      <c r="DN60" s="58" t="str">
        <f t="shared" ca="1" si="138"/>
        <v/>
      </c>
      <c r="DO60" s="58" t="str">
        <f t="shared" ca="1" si="139"/>
        <v/>
      </c>
      <c r="DP60" s="58" t="str">
        <f t="shared" ca="1" si="140"/>
        <v/>
      </c>
      <c r="DQ60" s="58" t="str">
        <f t="shared" ca="1" si="140"/>
        <v/>
      </c>
      <c r="DR60" s="58" t="str">
        <f t="shared" ca="1" si="141"/>
        <v/>
      </c>
      <c r="DS60" s="34">
        <f t="shared" ca="1" si="142"/>
        <v>0</v>
      </c>
      <c r="DT60" s="34">
        <f t="shared" ca="1" si="143"/>
        <v>0</v>
      </c>
      <c r="DU60" s="34">
        <f t="shared" ca="1" si="144"/>
        <v>0</v>
      </c>
      <c r="DV60" s="34">
        <f t="shared" ca="1" si="145"/>
        <v>0</v>
      </c>
      <c r="DW60" s="34">
        <f t="shared" ca="1" si="146"/>
        <v>0</v>
      </c>
      <c r="DX60" s="34">
        <f t="shared" ca="1" si="147"/>
        <v>0</v>
      </c>
      <c r="DY60" s="34">
        <f t="shared" ca="1" si="148"/>
        <v>0</v>
      </c>
      <c r="DZ60" s="34">
        <f t="shared" ca="1" si="149"/>
        <v>0</v>
      </c>
      <c r="EA60" s="34">
        <f t="shared" ca="1" si="150"/>
        <v>0</v>
      </c>
      <c r="EB60" s="34">
        <f t="shared" ca="1" si="151"/>
        <v>0</v>
      </c>
      <c r="EC60" s="34">
        <f t="shared" ca="1" si="152"/>
        <v>0</v>
      </c>
      <c r="ED60" s="34">
        <f t="shared" ca="1" si="153"/>
        <v>0</v>
      </c>
      <c r="EE60" s="34">
        <f t="shared" ca="1" si="154"/>
        <v>0</v>
      </c>
      <c r="EF60" s="34">
        <f t="shared" ca="1" si="155"/>
        <v>0</v>
      </c>
      <c r="EG60" s="34">
        <f t="shared" ca="1" si="156"/>
        <v>0</v>
      </c>
      <c r="EH60" s="34">
        <f t="shared" ca="1" si="157"/>
        <v>0</v>
      </c>
      <c r="EI60" s="34">
        <f t="shared" ca="1" si="158"/>
        <v>0</v>
      </c>
      <c r="EJ60" s="34">
        <f t="shared" ca="1" si="159"/>
        <v>0</v>
      </c>
      <c r="EK60" s="34">
        <f t="shared" ca="1" si="160"/>
        <v>0</v>
      </c>
      <c r="EL60" s="34">
        <f t="shared" ca="1" si="161"/>
        <v>0</v>
      </c>
      <c r="EM60" s="34">
        <f t="shared" ca="1" si="162"/>
        <v>0</v>
      </c>
      <c r="EN60" s="34">
        <f t="shared" ca="1" si="163"/>
        <v>0</v>
      </c>
      <c r="EO60" s="34">
        <f t="shared" ca="1" si="164"/>
        <v>0</v>
      </c>
      <c r="EP60" s="34">
        <f t="shared" ca="1" si="165"/>
        <v>0</v>
      </c>
      <c r="EQ60" s="34">
        <f t="shared" ca="1" si="166"/>
        <v>0</v>
      </c>
      <c r="ER60" s="34">
        <f t="shared" ca="1" si="167"/>
        <v>0</v>
      </c>
      <c r="ES60" s="34">
        <f t="shared" ca="1" si="168"/>
        <v>0</v>
      </c>
      <c r="ET60" s="34">
        <f t="shared" ca="1" si="169"/>
        <v>0</v>
      </c>
      <c r="EU60" s="34">
        <f t="shared" ca="1" si="170"/>
        <v>0</v>
      </c>
      <c r="EV60" s="34">
        <f t="shared" ca="1" si="171"/>
        <v>0</v>
      </c>
      <c r="EW60" s="34">
        <f t="shared" ca="1" si="172"/>
        <v>0</v>
      </c>
      <c r="EX60" s="34">
        <f t="shared" ca="1" si="173"/>
        <v>0</v>
      </c>
      <c r="EY60" s="34">
        <f t="shared" ca="1" si="174"/>
        <v>0</v>
      </c>
      <c r="EZ60" s="34">
        <f t="shared" ca="1" si="175"/>
        <v>0</v>
      </c>
      <c r="FA60" s="34">
        <f t="shared" ca="1" si="176"/>
        <v>0</v>
      </c>
      <c r="FB60" s="34">
        <f t="shared" ca="1" si="177"/>
        <v>0</v>
      </c>
      <c r="FC60" s="34">
        <f t="shared" ca="1" si="178"/>
        <v>0</v>
      </c>
      <c r="FD60" s="71"/>
      <c r="FE60" s="76"/>
      <c r="FF60" s="76"/>
      <c r="FG60" s="76"/>
      <c r="FH60" s="58"/>
      <c r="FI60" s="58"/>
      <c r="FJ60" s="58">
        <v>0</v>
      </c>
      <c r="FK60" s="58">
        <v>0</v>
      </c>
      <c r="FL60" s="34">
        <f t="shared" ca="1" si="4"/>
        <v>0</v>
      </c>
      <c r="FM60" s="34">
        <f t="shared" ca="1" si="5"/>
        <v>0</v>
      </c>
      <c r="FN60" s="34">
        <f t="shared" ca="1" si="6"/>
        <v>0</v>
      </c>
      <c r="FO60" s="34">
        <f t="shared" ca="1" si="7"/>
        <v>0</v>
      </c>
      <c r="FP60" s="34">
        <f t="shared" ca="1" si="8"/>
        <v>0</v>
      </c>
      <c r="FQ60" s="34">
        <f t="shared" ca="1" si="9"/>
        <v>0</v>
      </c>
      <c r="FR60" s="34">
        <f t="shared" ca="1" si="10"/>
        <v>0</v>
      </c>
      <c r="FS60" s="34">
        <f t="shared" ca="1" si="11"/>
        <v>0</v>
      </c>
      <c r="FT60" s="34">
        <f t="shared" ca="1" si="12"/>
        <v>0</v>
      </c>
      <c r="FU60" s="34">
        <f t="shared" ca="1" si="13"/>
        <v>0</v>
      </c>
      <c r="FV60" s="34">
        <f t="shared" ca="1" si="14"/>
        <v>0</v>
      </c>
      <c r="FW60" s="34">
        <f t="shared" ca="1" si="15"/>
        <v>0</v>
      </c>
      <c r="FX60" s="34">
        <f t="shared" ca="1" si="16"/>
        <v>0</v>
      </c>
      <c r="FY60" s="34">
        <f t="shared" ca="1" si="17"/>
        <v>0</v>
      </c>
      <c r="FZ60" s="34">
        <f t="shared" ca="1" si="18"/>
        <v>0</v>
      </c>
      <c r="GA60" s="34">
        <f t="shared" ca="1" si="19"/>
        <v>0</v>
      </c>
      <c r="GB60" s="34">
        <f t="shared" ca="1" si="20"/>
        <v>0</v>
      </c>
      <c r="GC60" s="34">
        <f t="shared" ca="1" si="21"/>
        <v>0</v>
      </c>
      <c r="GD60" s="34">
        <f t="shared" ca="1" si="22"/>
        <v>0</v>
      </c>
      <c r="GE60" s="34">
        <f t="shared" ca="1" si="23"/>
        <v>0</v>
      </c>
      <c r="GF60" s="34">
        <f t="shared" ca="1" si="24"/>
        <v>0</v>
      </c>
      <c r="GG60" s="34">
        <f t="shared" ca="1" si="25"/>
        <v>0</v>
      </c>
      <c r="GH60" s="34">
        <f t="shared" ca="1" si="26"/>
        <v>0</v>
      </c>
      <c r="GI60" s="34">
        <f t="shared" ca="1" si="27"/>
        <v>0</v>
      </c>
      <c r="GJ60" s="34">
        <f t="shared" ca="1" si="28"/>
        <v>0</v>
      </c>
      <c r="GK60" s="34">
        <f t="shared" ca="1" si="29"/>
        <v>0</v>
      </c>
      <c r="GL60" s="34">
        <f t="shared" ca="1" si="30"/>
        <v>0</v>
      </c>
      <c r="GM60" s="34">
        <f t="shared" ca="1" si="31"/>
        <v>0</v>
      </c>
      <c r="GN60" s="34">
        <f t="shared" ca="1" si="32"/>
        <v>0</v>
      </c>
      <c r="GO60" s="34">
        <f t="shared" ca="1" si="33"/>
        <v>0</v>
      </c>
      <c r="GP60" s="34">
        <f t="shared" ca="1" si="34"/>
        <v>0</v>
      </c>
      <c r="GQ60" s="34">
        <f t="shared" ca="1" si="35"/>
        <v>0</v>
      </c>
      <c r="GR60" s="34">
        <f t="shared" ca="1" si="36"/>
        <v>0</v>
      </c>
      <c r="GS60" s="34">
        <f t="shared" ca="1" si="37"/>
        <v>0</v>
      </c>
      <c r="GT60" s="34">
        <f t="shared" ca="1" si="38"/>
        <v>0</v>
      </c>
      <c r="GU60" s="34">
        <f t="shared" ca="1" si="39"/>
        <v>0</v>
      </c>
      <c r="GV60" s="34">
        <f t="shared" ca="1" si="40"/>
        <v>0</v>
      </c>
      <c r="GW60" s="49" t="str">
        <f t="shared" ca="1" si="56"/>
        <v>L</v>
      </c>
      <c r="GX60" s="49"/>
      <c r="GY60" s="49"/>
      <c r="GZ60" s="49"/>
      <c r="HA60" s="49"/>
      <c r="HB60" s="49" t="str">
        <f t="shared" ca="1" si="57"/>
        <v>E</v>
      </c>
      <c r="HC60" s="49"/>
      <c r="HD60" s="49"/>
      <c r="HE60" s="49"/>
      <c r="HF60" s="49"/>
      <c r="HG60" s="49" t="str">
        <f t="shared" ca="1" si="58"/>
        <v>B</v>
      </c>
      <c r="HH60" s="49"/>
      <c r="HI60" s="49"/>
      <c r="HJ60" s="49"/>
      <c r="HK60" s="49"/>
      <c r="HL60" s="65"/>
      <c r="HM60" s="50"/>
      <c r="HN60" s="50"/>
      <c r="HO60" s="66"/>
      <c r="HP60" s="66"/>
      <c r="HQ60" s="33"/>
      <c r="HR60" s="66"/>
      <c r="HS60" s="66"/>
      <c r="HT60" s="67"/>
      <c r="HU60" s="65"/>
      <c r="HV60" s="50"/>
      <c r="HW60" s="50"/>
      <c r="HX60" s="66"/>
      <c r="HY60" s="66"/>
      <c r="HZ60" s="33"/>
      <c r="IA60" s="66"/>
      <c r="IB60" s="66"/>
      <c r="IC60" s="67"/>
      <c r="ID60" s="65"/>
      <c r="IE60" s="50"/>
      <c r="IF60" s="50"/>
      <c r="IG60" s="66"/>
      <c r="IH60" s="66"/>
      <c r="II60" s="33">
        <f t="shared" ca="1" si="41"/>
        <v>0</v>
      </c>
      <c r="IJ60" s="66" t="str">
        <f t="shared" ca="1" si="42"/>
        <v/>
      </c>
      <c r="IK60" s="66" t="str">
        <f t="shared" ca="1" si="43"/>
        <v/>
      </c>
      <c r="IL60" s="67">
        <f t="shared" ca="1" si="59"/>
        <v>1</v>
      </c>
      <c r="IM60" s="34"/>
      <c r="IN60" s="34"/>
      <c r="IO60" s="37">
        <f t="shared" ca="1" si="60"/>
        <v>0</v>
      </c>
      <c r="IP60" s="22">
        <f t="shared" ca="1" si="44"/>
        <v>0</v>
      </c>
      <c r="IQ60" s="78">
        <f t="shared" ca="1" si="179"/>
        <v>0</v>
      </c>
      <c r="IR60" s="156">
        <f t="shared" ca="1" si="180"/>
        <v>0</v>
      </c>
      <c r="IS60" s="78">
        <f t="shared" ca="1" si="61"/>
        <v>0</v>
      </c>
      <c r="IT60" s="58"/>
      <c r="IU60" s="58"/>
      <c r="IV60" s="58"/>
      <c r="IW60" s="58"/>
      <c r="IX60" s="58"/>
      <c r="IY60" s="58"/>
      <c r="IZ60" s="58"/>
      <c r="JA60" s="58"/>
      <c r="JB60" s="58"/>
      <c r="JC60" s="58"/>
      <c r="JD60" s="58"/>
      <c r="JE60" s="58"/>
      <c r="JF60" s="58"/>
      <c r="JG60" s="58"/>
      <c r="JH60" s="58"/>
      <c r="JI60" s="58"/>
      <c r="JJ60" s="58"/>
      <c r="JK60" s="58"/>
      <c r="JL60" s="58"/>
      <c r="JM60" s="58"/>
      <c r="JN60" s="58"/>
      <c r="JO60" s="58"/>
      <c r="JP60" s="58"/>
      <c r="JQ60" s="58"/>
      <c r="JR60" s="58"/>
      <c r="JS60" s="58"/>
      <c r="JT60" s="58"/>
      <c r="JU60" s="58"/>
      <c r="JV60" s="58"/>
      <c r="JW60" s="58"/>
      <c r="JX60" s="58"/>
      <c r="JY60" s="58"/>
      <c r="JZ60" s="58"/>
      <c r="KA60" s="58"/>
      <c r="KB60" s="58"/>
      <c r="KC60" s="58"/>
      <c r="KD60" s="58"/>
      <c r="KE60" s="58"/>
      <c r="KF60" s="58"/>
      <c r="KG60" s="58"/>
      <c r="KH60" s="58"/>
      <c r="KI60" s="58"/>
      <c r="KJ60" s="58"/>
      <c r="KK60" s="58"/>
      <c r="KL60" s="58"/>
      <c r="KM60" s="58"/>
      <c r="KN60" s="58"/>
      <c r="KO60" s="58"/>
      <c r="KP60" s="58"/>
      <c r="KQ60" s="58"/>
      <c r="KR60" s="58"/>
      <c r="KS60" s="58"/>
      <c r="KT60" s="58"/>
      <c r="KU60" s="58"/>
      <c r="KV60" s="58"/>
      <c r="KW60" s="58"/>
      <c r="KX60" s="58"/>
      <c r="KY60" s="58"/>
      <c r="KZ60" s="58"/>
      <c r="LA60" s="58"/>
      <c r="LB60" s="58"/>
      <c r="LC60" s="58"/>
      <c r="LD60" s="58"/>
      <c r="LE60" s="58"/>
      <c r="LF60" s="58"/>
      <c r="LG60" s="58"/>
      <c r="LH60" s="58"/>
      <c r="LI60" s="58"/>
      <c r="LJ60" s="58"/>
      <c r="LK60" s="58"/>
      <c r="LL60" s="58"/>
      <c r="LM60" s="58"/>
      <c r="LN60" s="58"/>
      <c r="LO60" s="58"/>
      <c r="LP60" s="90" t="str">
        <f t="shared" si="62"/>
        <v/>
      </c>
      <c r="LQ60" s="90" t="str">
        <f t="shared" si="63"/>
        <v/>
      </c>
      <c r="LR60" s="90" t="str">
        <f t="shared" si="64"/>
        <v/>
      </c>
      <c r="LS60" s="90" t="str">
        <f t="shared" si="65"/>
        <v/>
      </c>
      <c r="LT60" s="90" t="str">
        <f t="shared" si="66"/>
        <v/>
      </c>
      <c r="LU60" s="90" t="str">
        <f t="shared" si="67"/>
        <v/>
      </c>
      <c r="LV60" s="91" t="str">
        <f t="shared" si="184"/>
        <v/>
      </c>
      <c r="LW60" s="91" t="str">
        <f t="shared" si="185"/>
        <v/>
      </c>
      <c r="LX60" s="91" t="str">
        <f t="shared" si="186"/>
        <v/>
      </c>
      <c r="LY60" s="91" t="str">
        <f t="shared" si="181"/>
        <v/>
      </c>
      <c r="LZ60" s="91" t="str">
        <f t="shared" si="182"/>
        <v/>
      </c>
      <c r="MA60" s="91" t="str">
        <f t="shared" si="183"/>
        <v/>
      </c>
      <c r="MB60" s="30">
        <v>29</v>
      </c>
      <c r="MC60" s="28">
        <v>10</v>
      </c>
      <c r="MD60" s="29">
        <v>14</v>
      </c>
      <c r="ME60" s="28" t="s">
        <v>10</v>
      </c>
      <c r="MF60" s="28" t="s">
        <v>11</v>
      </c>
      <c r="MG60" s="28" t="s">
        <v>14</v>
      </c>
      <c r="MH60" s="41"/>
      <c r="MI60" s="41"/>
      <c r="MJ60" s="41"/>
      <c r="MK60" s="41"/>
      <c r="ML60" s="41"/>
      <c r="MM60" s="41"/>
      <c r="MN60" s="42"/>
      <c r="MO60" s="15">
        <f t="shared" ca="1" si="2"/>
        <v>15</v>
      </c>
      <c r="MP60" s="20"/>
      <c r="MQ60" s="20"/>
      <c r="MR60" s="15"/>
      <c r="MS60" s="96"/>
    </row>
    <row r="61" spans="1:357" ht="15">
      <c r="A61" s="15">
        <f t="shared" ca="1" si="0"/>
        <v>34</v>
      </c>
      <c r="B61" s="33" t="str">
        <f t="shared" ca="1" si="1"/>
        <v>DB</v>
      </c>
      <c r="C61" s="10" t="str">
        <f t="shared" ca="1" si="45"/>
        <v/>
      </c>
      <c r="D61" s="50">
        <f t="shared" ca="1" si="46"/>
        <v>0</v>
      </c>
      <c r="E61" s="10" t="str">
        <f t="shared" si="47"/>
        <v/>
      </c>
      <c r="F61" s="111">
        <f t="shared" si="48"/>
        <v>57</v>
      </c>
      <c r="G61" s="59">
        <f t="shared" ca="1" si="68"/>
        <v>1</v>
      </c>
      <c r="H61" s="56">
        <f ca="1">COUNTIF($A$5:A61,$H$5)</f>
        <v>1</v>
      </c>
      <c r="I61" s="56">
        <f ca="1">COUNTIF($A$5:$A61,$I$5)</f>
        <v>2</v>
      </c>
      <c r="J61" s="56">
        <f ca="1">COUNTIF($A$5:$A61,$J$5)</f>
        <v>1</v>
      </c>
      <c r="K61" s="56">
        <f ca="1">COUNTIF($A$5:$A61,$K$5)</f>
        <v>0</v>
      </c>
      <c r="L61" s="56">
        <f ca="1">COUNTIF($A$5:$A61,$L$5)</f>
        <v>5</v>
      </c>
      <c r="M61" s="56">
        <f ca="1">COUNTIF($A$5:$A61,$M$5)</f>
        <v>2</v>
      </c>
      <c r="N61" s="56">
        <f ca="1">COUNTIF($A$5:$A61,$N$5)</f>
        <v>1</v>
      </c>
      <c r="O61" s="56">
        <f ca="1">COUNTIF($A$5:$A61,$O$5)</f>
        <v>3</v>
      </c>
      <c r="P61" s="56">
        <f ca="1">COUNTIF($A$5:$A61,$P$5)</f>
        <v>2</v>
      </c>
      <c r="Q61" s="56">
        <f ca="1">COUNTIF($A$5:$A61,$Q$5)</f>
        <v>5</v>
      </c>
      <c r="R61" s="56">
        <f ca="1">COUNTIF($A$5:$A61,$R$5)</f>
        <v>5</v>
      </c>
      <c r="S61" s="56">
        <f ca="1">COUNTIF($A$5:$A61,$S$5)</f>
        <v>0</v>
      </c>
      <c r="T61" s="56">
        <f ca="1">COUNTIF($A$5:$A61,$T$5)</f>
        <v>0</v>
      </c>
      <c r="U61" s="56">
        <f ca="1">COUNTIF($A$5:$A61,$U$5)</f>
        <v>2</v>
      </c>
      <c r="V61" s="56">
        <f ca="1">COUNTIF($A$5:$A61,$V$5)</f>
        <v>3</v>
      </c>
      <c r="W61" s="56">
        <f ca="1">COUNTIF($A$5:$A61,$W$5)</f>
        <v>2</v>
      </c>
      <c r="X61" s="56">
        <f ca="1">COUNTIF($A$5:$A61,$X$5)</f>
        <v>0</v>
      </c>
      <c r="Y61" s="56">
        <f ca="1">COUNTIF($A$5:$A61,$Y$5)</f>
        <v>0</v>
      </c>
      <c r="Z61" s="56">
        <f ca="1">COUNTIF($A$5:$A61,$Z$5)</f>
        <v>2</v>
      </c>
      <c r="AA61" s="56">
        <f ca="1">COUNTIF($A$5:$A61,$AA$5)</f>
        <v>2</v>
      </c>
      <c r="AB61" s="56">
        <f ca="1">COUNTIF($A$5:$A61,$AB$5)</f>
        <v>2</v>
      </c>
      <c r="AC61" s="56">
        <f ca="1">COUNTIF($A$5:$A61,$AC$5)</f>
        <v>0</v>
      </c>
      <c r="AD61" s="56">
        <f ca="1">COUNTIF($A$5:$A61,$AD$5)</f>
        <v>2</v>
      </c>
      <c r="AE61" s="56">
        <f ca="1">COUNTIF($A$5:$A61,$AE$5)</f>
        <v>2</v>
      </c>
      <c r="AF61" s="56">
        <f ca="1">COUNTIF($A$5:$A61,$AF$5)</f>
        <v>0</v>
      </c>
      <c r="AG61" s="56">
        <f ca="1">COUNTIF($A$5:$A61,$AG$5)</f>
        <v>1</v>
      </c>
      <c r="AH61" s="56">
        <f ca="1">COUNTIF($A$5:$A61,$AH$5)</f>
        <v>0</v>
      </c>
      <c r="AI61" s="56">
        <f ca="1">COUNTIF($A$5:$A61,$AI$5)</f>
        <v>2</v>
      </c>
      <c r="AJ61" s="56">
        <f ca="1">COUNTIF($A$5:$A61,$AJ$5)</f>
        <v>0</v>
      </c>
      <c r="AK61" s="56">
        <f ca="1">COUNTIF($A$5:$A61,$AK$5)</f>
        <v>0</v>
      </c>
      <c r="AL61" s="56">
        <f ca="1">COUNTIF($A$5:$A61,$AL$5)</f>
        <v>0</v>
      </c>
      <c r="AM61" s="56">
        <f ca="1">COUNTIF($A$5:$A61,$AM$5)</f>
        <v>1</v>
      </c>
      <c r="AN61" s="56">
        <f ca="1">COUNTIF($A$5:$A61,$AN$5)</f>
        <v>3</v>
      </c>
      <c r="AO61" s="56">
        <f ca="1">COUNTIF($A$5:$A61,$AO$5)</f>
        <v>1</v>
      </c>
      <c r="AP61" s="56">
        <f ca="1">COUNTIF($A$5:$A61,$AP$5)</f>
        <v>1</v>
      </c>
      <c r="AQ61" s="56">
        <f ca="1">COUNTIF($A$5:$A61,$AQ$5)</f>
        <v>1</v>
      </c>
      <c r="AR61" s="56">
        <f ca="1">COUNTIF($A$5:$A61,$AR$5)</f>
        <v>3</v>
      </c>
      <c r="AS61" s="101">
        <f t="shared" ca="1" si="49"/>
        <v>11</v>
      </c>
      <c r="AT61" s="58">
        <f t="shared" si="50"/>
        <v>57</v>
      </c>
      <c r="AU61" s="105">
        <f t="shared" si="51"/>
        <v>2</v>
      </c>
      <c r="AV61" s="105">
        <f t="shared" si="52"/>
        <v>36.936</v>
      </c>
      <c r="AW61" s="58">
        <f t="shared" ca="1" si="69"/>
        <v>15</v>
      </c>
      <c r="AX61" s="58">
        <f t="shared" ca="1" si="70"/>
        <v>33</v>
      </c>
      <c r="AY61" s="58">
        <f t="shared" ca="1" si="71"/>
        <v>13</v>
      </c>
      <c r="AZ61" s="58">
        <f t="shared" ca="1" si="72"/>
        <v>55</v>
      </c>
      <c r="BA61" s="58">
        <f t="shared" ca="1" si="73"/>
        <v>6</v>
      </c>
      <c r="BB61" s="58">
        <f t="shared" ca="1" si="74"/>
        <v>1</v>
      </c>
      <c r="BC61" s="58">
        <f t="shared" ca="1" si="75"/>
        <v>14</v>
      </c>
      <c r="BD61" s="58">
        <f t="shared" ca="1" si="76"/>
        <v>20</v>
      </c>
      <c r="BE61" s="58">
        <f t="shared" ca="1" si="77"/>
        <v>18</v>
      </c>
      <c r="BF61" s="58">
        <f t="shared" ca="1" si="78"/>
        <v>5</v>
      </c>
      <c r="BG61" s="58">
        <f t="shared" ca="1" si="79"/>
        <v>10</v>
      </c>
      <c r="BH61" s="58">
        <f t="shared" ca="1" si="80"/>
        <v>55</v>
      </c>
      <c r="BI61" s="58">
        <f t="shared" ca="1" si="81"/>
        <v>55</v>
      </c>
      <c r="BJ61" s="58">
        <f t="shared" ca="1" si="82"/>
        <v>22</v>
      </c>
      <c r="BK61" s="58">
        <f t="shared" ca="1" si="83"/>
        <v>29</v>
      </c>
      <c r="BL61" s="58">
        <f t="shared" ca="1" si="84"/>
        <v>37</v>
      </c>
      <c r="BM61" s="58">
        <f t="shared" ca="1" si="85"/>
        <v>55</v>
      </c>
      <c r="BN61" s="58">
        <f t="shared" ca="1" si="86"/>
        <v>55</v>
      </c>
      <c r="BO61" s="58">
        <f t="shared" ca="1" si="87"/>
        <v>32</v>
      </c>
      <c r="BP61" s="58">
        <f t="shared" ca="1" si="88"/>
        <v>7</v>
      </c>
      <c r="BQ61" s="58">
        <f t="shared" ca="1" si="89"/>
        <v>36</v>
      </c>
      <c r="BR61" s="58">
        <f t="shared" ca="1" si="90"/>
        <v>55</v>
      </c>
      <c r="BS61" s="58">
        <f t="shared" ca="1" si="91"/>
        <v>27</v>
      </c>
      <c r="BT61" s="58">
        <f t="shared" ca="1" si="92"/>
        <v>41</v>
      </c>
      <c r="BU61" s="58">
        <f t="shared" ca="1" si="93"/>
        <v>55</v>
      </c>
      <c r="BV61" s="58">
        <f t="shared" ca="1" si="94"/>
        <v>2</v>
      </c>
      <c r="BW61" s="58">
        <f t="shared" ca="1" si="95"/>
        <v>55</v>
      </c>
      <c r="BX61" s="58">
        <f t="shared" ca="1" si="96"/>
        <v>28</v>
      </c>
      <c r="BY61" s="58">
        <f t="shared" ca="1" si="97"/>
        <v>55</v>
      </c>
      <c r="BZ61" s="58">
        <f t="shared" ca="1" si="98"/>
        <v>55</v>
      </c>
      <c r="CA61" s="58">
        <f t="shared" ca="1" si="99"/>
        <v>55</v>
      </c>
      <c r="CB61" s="58">
        <f t="shared" ca="1" si="100"/>
        <v>40</v>
      </c>
      <c r="CC61" s="58">
        <f t="shared" ca="1" si="101"/>
        <v>4</v>
      </c>
      <c r="CD61" s="58">
        <f t="shared" ca="1" si="102"/>
        <v>0</v>
      </c>
      <c r="CE61" s="58">
        <f t="shared" ca="1" si="103"/>
        <v>55</v>
      </c>
      <c r="CF61" s="58">
        <f t="shared" ca="1" si="104"/>
        <v>12</v>
      </c>
      <c r="CG61" s="58">
        <f t="shared" ca="1" si="105"/>
        <v>3</v>
      </c>
      <c r="CH61" s="58" t="str">
        <f t="shared" ca="1" si="106"/>
        <v/>
      </c>
      <c r="CI61" s="58" t="str">
        <f t="shared" ca="1" si="107"/>
        <v/>
      </c>
      <c r="CJ61" s="58" t="str">
        <f t="shared" ca="1" si="108"/>
        <v/>
      </c>
      <c r="CK61" s="58" t="str">
        <f t="shared" ca="1" si="109"/>
        <v/>
      </c>
      <c r="CL61" s="58" t="str">
        <f t="shared" ca="1" si="110"/>
        <v/>
      </c>
      <c r="CM61" s="58" t="str">
        <f t="shared" ca="1" si="111"/>
        <v/>
      </c>
      <c r="CN61" s="58" t="str">
        <f t="shared" ca="1" si="112"/>
        <v/>
      </c>
      <c r="CO61" s="58" t="str">
        <f t="shared" ca="1" si="113"/>
        <v/>
      </c>
      <c r="CP61" s="58" t="str">
        <f t="shared" ca="1" si="114"/>
        <v/>
      </c>
      <c r="CQ61" s="58" t="str">
        <f t="shared" ca="1" si="115"/>
        <v/>
      </c>
      <c r="CR61" s="58" t="str">
        <f t="shared" ca="1" si="116"/>
        <v/>
      </c>
      <c r="CS61" s="58" t="str">
        <f t="shared" ca="1" si="117"/>
        <v/>
      </c>
      <c r="CT61" s="58" t="str">
        <f t="shared" ca="1" si="118"/>
        <v/>
      </c>
      <c r="CU61" s="58" t="str">
        <f t="shared" ca="1" si="119"/>
        <v/>
      </c>
      <c r="CV61" s="58" t="str">
        <f t="shared" ca="1" si="120"/>
        <v/>
      </c>
      <c r="CW61" s="58" t="str">
        <f t="shared" ca="1" si="121"/>
        <v/>
      </c>
      <c r="CX61" s="58" t="str">
        <f t="shared" ca="1" si="122"/>
        <v/>
      </c>
      <c r="CY61" s="58" t="str">
        <f t="shared" ca="1" si="123"/>
        <v/>
      </c>
      <c r="CZ61" s="58" t="str">
        <f t="shared" ca="1" si="124"/>
        <v/>
      </c>
      <c r="DA61" s="58" t="str">
        <f t="shared" ca="1" si="125"/>
        <v/>
      </c>
      <c r="DB61" s="58" t="str">
        <f t="shared" ca="1" si="126"/>
        <v/>
      </c>
      <c r="DC61" s="58" t="str">
        <f t="shared" ca="1" si="127"/>
        <v/>
      </c>
      <c r="DD61" s="58" t="str">
        <f t="shared" ca="1" si="128"/>
        <v/>
      </c>
      <c r="DE61" s="58" t="str">
        <f t="shared" ca="1" si="129"/>
        <v/>
      </c>
      <c r="DF61" s="58" t="str">
        <f t="shared" ca="1" si="130"/>
        <v/>
      </c>
      <c r="DG61" s="58" t="str">
        <f t="shared" ca="1" si="131"/>
        <v/>
      </c>
      <c r="DH61" s="58" t="str">
        <f t="shared" ca="1" si="132"/>
        <v/>
      </c>
      <c r="DI61" s="58" t="str">
        <f t="shared" ca="1" si="133"/>
        <v/>
      </c>
      <c r="DJ61" s="58" t="str">
        <f t="shared" ca="1" si="134"/>
        <v/>
      </c>
      <c r="DK61" s="58" t="str">
        <f t="shared" ca="1" si="135"/>
        <v/>
      </c>
      <c r="DL61" s="58" t="str">
        <f t="shared" ca="1" si="136"/>
        <v/>
      </c>
      <c r="DM61" s="58" t="str">
        <f t="shared" ca="1" si="137"/>
        <v/>
      </c>
      <c r="DN61" s="58" t="str">
        <f t="shared" ca="1" si="138"/>
        <v/>
      </c>
      <c r="DO61" s="58" t="str">
        <f t="shared" ca="1" si="139"/>
        <v/>
      </c>
      <c r="DP61" s="58" t="str">
        <f t="shared" ca="1" si="140"/>
        <v/>
      </c>
      <c r="DQ61" s="58" t="str">
        <f t="shared" ca="1" si="140"/>
        <v/>
      </c>
      <c r="DR61" s="58" t="str">
        <f t="shared" ca="1" si="141"/>
        <v/>
      </c>
      <c r="DS61" s="34">
        <f t="shared" ca="1" si="142"/>
        <v>0</v>
      </c>
      <c r="DT61" s="34">
        <f t="shared" ca="1" si="143"/>
        <v>0</v>
      </c>
      <c r="DU61" s="34">
        <f t="shared" ca="1" si="144"/>
        <v>0</v>
      </c>
      <c r="DV61" s="34">
        <f t="shared" ca="1" si="145"/>
        <v>0</v>
      </c>
      <c r="DW61" s="34">
        <f t="shared" ca="1" si="146"/>
        <v>0</v>
      </c>
      <c r="DX61" s="34">
        <f t="shared" ca="1" si="147"/>
        <v>0</v>
      </c>
      <c r="DY61" s="34">
        <f t="shared" ca="1" si="148"/>
        <v>0</v>
      </c>
      <c r="DZ61" s="34">
        <f t="shared" ca="1" si="149"/>
        <v>0</v>
      </c>
      <c r="EA61" s="34">
        <f t="shared" ca="1" si="150"/>
        <v>0</v>
      </c>
      <c r="EB61" s="34">
        <f t="shared" ca="1" si="151"/>
        <v>0</v>
      </c>
      <c r="EC61" s="34">
        <f t="shared" ca="1" si="152"/>
        <v>0</v>
      </c>
      <c r="ED61" s="34">
        <f t="shared" ca="1" si="153"/>
        <v>0</v>
      </c>
      <c r="EE61" s="34">
        <f t="shared" ca="1" si="154"/>
        <v>0</v>
      </c>
      <c r="EF61" s="34">
        <f t="shared" ca="1" si="155"/>
        <v>0</v>
      </c>
      <c r="EG61" s="34">
        <f t="shared" ca="1" si="156"/>
        <v>0</v>
      </c>
      <c r="EH61" s="34">
        <f t="shared" ca="1" si="157"/>
        <v>0</v>
      </c>
      <c r="EI61" s="34">
        <f t="shared" ca="1" si="158"/>
        <v>0</v>
      </c>
      <c r="EJ61" s="34">
        <f t="shared" ca="1" si="159"/>
        <v>0</v>
      </c>
      <c r="EK61" s="34">
        <f t="shared" ca="1" si="160"/>
        <v>0</v>
      </c>
      <c r="EL61" s="34">
        <f t="shared" ca="1" si="161"/>
        <v>0</v>
      </c>
      <c r="EM61" s="34">
        <f t="shared" ca="1" si="162"/>
        <v>0</v>
      </c>
      <c r="EN61" s="34">
        <f t="shared" ca="1" si="163"/>
        <v>0</v>
      </c>
      <c r="EO61" s="34">
        <f t="shared" ca="1" si="164"/>
        <v>0</v>
      </c>
      <c r="EP61" s="34">
        <f t="shared" ca="1" si="165"/>
        <v>0</v>
      </c>
      <c r="EQ61" s="34">
        <f t="shared" ca="1" si="166"/>
        <v>0</v>
      </c>
      <c r="ER61" s="34">
        <f t="shared" ca="1" si="167"/>
        <v>0</v>
      </c>
      <c r="ES61" s="34">
        <f t="shared" ca="1" si="168"/>
        <v>0</v>
      </c>
      <c r="ET61" s="34">
        <f t="shared" ca="1" si="169"/>
        <v>0</v>
      </c>
      <c r="EU61" s="34">
        <f t="shared" ca="1" si="170"/>
        <v>0</v>
      </c>
      <c r="EV61" s="34">
        <f t="shared" ca="1" si="171"/>
        <v>0</v>
      </c>
      <c r="EW61" s="34">
        <f t="shared" ca="1" si="172"/>
        <v>0</v>
      </c>
      <c r="EX61" s="34">
        <f t="shared" ca="1" si="173"/>
        <v>0</v>
      </c>
      <c r="EY61" s="34">
        <f t="shared" ca="1" si="174"/>
        <v>0</v>
      </c>
      <c r="EZ61" s="34">
        <f t="shared" ca="1" si="175"/>
        <v>0</v>
      </c>
      <c r="FA61" s="34">
        <f t="shared" ca="1" si="176"/>
        <v>0</v>
      </c>
      <c r="FB61" s="34">
        <f t="shared" ca="1" si="177"/>
        <v>0</v>
      </c>
      <c r="FC61" s="34">
        <f t="shared" ca="1" si="178"/>
        <v>0</v>
      </c>
      <c r="FD61" s="71"/>
      <c r="FE61" s="76"/>
      <c r="FF61" s="76"/>
      <c r="FG61" s="76"/>
      <c r="FH61" s="58"/>
      <c r="FI61" s="58"/>
      <c r="FJ61" s="58">
        <v>0</v>
      </c>
      <c r="FK61" s="58">
        <v>0</v>
      </c>
      <c r="FL61" s="34">
        <f t="shared" ca="1" si="4"/>
        <v>0</v>
      </c>
      <c r="FM61" s="34">
        <f t="shared" ca="1" si="5"/>
        <v>0</v>
      </c>
      <c r="FN61" s="34">
        <f t="shared" ca="1" si="6"/>
        <v>0</v>
      </c>
      <c r="FO61" s="34">
        <f t="shared" ca="1" si="7"/>
        <v>0</v>
      </c>
      <c r="FP61" s="34">
        <f t="shared" ca="1" si="8"/>
        <v>0</v>
      </c>
      <c r="FQ61" s="34">
        <f t="shared" ca="1" si="9"/>
        <v>0</v>
      </c>
      <c r="FR61" s="34">
        <f t="shared" ca="1" si="10"/>
        <v>0</v>
      </c>
      <c r="FS61" s="34">
        <f t="shared" ca="1" si="11"/>
        <v>0</v>
      </c>
      <c r="FT61" s="34">
        <f t="shared" ca="1" si="12"/>
        <v>0</v>
      </c>
      <c r="FU61" s="34">
        <f t="shared" ca="1" si="13"/>
        <v>0</v>
      </c>
      <c r="FV61" s="34">
        <f t="shared" ca="1" si="14"/>
        <v>0</v>
      </c>
      <c r="FW61" s="34">
        <f t="shared" ca="1" si="15"/>
        <v>0</v>
      </c>
      <c r="FX61" s="34">
        <f t="shared" ca="1" si="16"/>
        <v>0</v>
      </c>
      <c r="FY61" s="34">
        <f t="shared" ca="1" si="17"/>
        <v>0</v>
      </c>
      <c r="FZ61" s="34">
        <f t="shared" ca="1" si="18"/>
        <v>0</v>
      </c>
      <c r="GA61" s="34">
        <f t="shared" ca="1" si="19"/>
        <v>0</v>
      </c>
      <c r="GB61" s="34">
        <f t="shared" ca="1" si="20"/>
        <v>0</v>
      </c>
      <c r="GC61" s="34">
        <f t="shared" ca="1" si="21"/>
        <v>0</v>
      </c>
      <c r="GD61" s="34">
        <f t="shared" ca="1" si="22"/>
        <v>0</v>
      </c>
      <c r="GE61" s="34">
        <f t="shared" ca="1" si="23"/>
        <v>0</v>
      </c>
      <c r="GF61" s="34">
        <f t="shared" ca="1" si="24"/>
        <v>0</v>
      </c>
      <c r="GG61" s="34">
        <f t="shared" ca="1" si="25"/>
        <v>0</v>
      </c>
      <c r="GH61" s="34">
        <f t="shared" ca="1" si="26"/>
        <v>0</v>
      </c>
      <c r="GI61" s="34">
        <f t="shared" ca="1" si="27"/>
        <v>0</v>
      </c>
      <c r="GJ61" s="34">
        <f t="shared" ca="1" si="28"/>
        <v>0</v>
      </c>
      <c r="GK61" s="34">
        <f t="shared" ca="1" si="29"/>
        <v>0</v>
      </c>
      <c r="GL61" s="34">
        <f t="shared" ca="1" si="30"/>
        <v>0</v>
      </c>
      <c r="GM61" s="34">
        <f t="shared" ca="1" si="31"/>
        <v>0</v>
      </c>
      <c r="GN61" s="34">
        <f t="shared" ca="1" si="32"/>
        <v>0</v>
      </c>
      <c r="GO61" s="34">
        <f t="shared" ca="1" si="33"/>
        <v>0</v>
      </c>
      <c r="GP61" s="34">
        <f t="shared" ca="1" si="34"/>
        <v>0</v>
      </c>
      <c r="GQ61" s="34">
        <f t="shared" ca="1" si="35"/>
        <v>0</v>
      </c>
      <c r="GR61" s="34">
        <f t="shared" ca="1" si="36"/>
        <v>0</v>
      </c>
      <c r="GS61" s="34">
        <f t="shared" ca="1" si="37"/>
        <v>0</v>
      </c>
      <c r="GT61" s="34">
        <f t="shared" ca="1" si="38"/>
        <v>0</v>
      </c>
      <c r="GU61" s="34">
        <f t="shared" ca="1" si="39"/>
        <v>0</v>
      </c>
      <c r="GV61" s="34">
        <f t="shared" ca="1" si="40"/>
        <v>0</v>
      </c>
      <c r="GW61" s="49" t="str">
        <f t="shared" ca="1" si="56"/>
        <v>H</v>
      </c>
      <c r="GX61" s="49"/>
      <c r="GY61" s="49"/>
      <c r="GZ61" s="49"/>
      <c r="HA61" s="49"/>
      <c r="HB61" s="49" t="str">
        <f t="shared" ca="1" si="57"/>
        <v>E</v>
      </c>
      <c r="HC61" s="49"/>
      <c r="HD61" s="49"/>
      <c r="HE61" s="49"/>
      <c r="HF61" s="49"/>
      <c r="HG61" s="49" t="str">
        <f t="shared" ca="1" si="58"/>
        <v>R</v>
      </c>
      <c r="HH61" s="49"/>
      <c r="HI61" s="49"/>
      <c r="HJ61" s="49"/>
      <c r="HK61" s="49"/>
      <c r="HL61" s="65"/>
      <c r="HM61" s="50"/>
      <c r="HN61" s="50"/>
      <c r="HO61" s="66"/>
      <c r="HP61" s="66"/>
      <c r="HQ61" s="33"/>
      <c r="HR61" s="66"/>
      <c r="HS61" s="66"/>
      <c r="HT61" s="67"/>
      <c r="HU61" s="65"/>
      <c r="HV61" s="50"/>
      <c r="HW61" s="50"/>
      <c r="HX61" s="66"/>
      <c r="HY61" s="66"/>
      <c r="HZ61" s="33"/>
      <c r="IA61" s="66"/>
      <c r="IB61" s="66"/>
      <c r="IC61" s="67"/>
      <c r="ID61" s="65"/>
      <c r="IE61" s="50"/>
      <c r="IF61" s="50"/>
      <c r="IG61" s="66"/>
      <c r="IH61" s="66"/>
      <c r="II61" s="33">
        <f t="shared" ca="1" si="41"/>
        <v>0</v>
      </c>
      <c r="IJ61" s="66" t="str">
        <f t="shared" ca="1" si="42"/>
        <v/>
      </c>
      <c r="IK61" s="66" t="str">
        <f t="shared" ca="1" si="43"/>
        <v/>
      </c>
      <c r="IL61" s="67">
        <f t="shared" ca="1" si="59"/>
        <v>1</v>
      </c>
      <c r="IM61" s="34"/>
      <c r="IN61" s="34"/>
      <c r="IO61" s="37">
        <f t="shared" ca="1" si="60"/>
        <v>0</v>
      </c>
      <c r="IP61" s="22">
        <f t="shared" ca="1" si="44"/>
        <v>0</v>
      </c>
      <c r="IQ61" s="78">
        <f t="shared" ca="1" si="179"/>
        <v>0</v>
      </c>
      <c r="IR61" s="156">
        <f t="shared" ca="1" si="180"/>
        <v>0</v>
      </c>
      <c r="IS61" s="78">
        <f t="shared" ca="1" si="61"/>
        <v>0</v>
      </c>
      <c r="IT61" s="58"/>
      <c r="IU61" s="58"/>
      <c r="IV61" s="58"/>
      <c r="IW61" s="58"/>
      <c r="IX61" s="58"/>
      <c r="IY61" s="58"/>
      <c r="IZ61" s="58"/>
      <c r="JA61" s="58"/>
      <c r="JB61" s="58"/>
      <c r="JC61" s="58"/>
      <c r="JD61" s="58"/>
      <c r="JE61" s="58"/>
      <c r="JF61" s="58"/>
      <c r="JG61" s="58"/>
      <c r="JH61" s="58"/>
      <c r="JI61" s="58"/>
      <c r="JJ61" s="58"/>
      <c r="JK61" s="58"/>
      <c r="JL61" s="58"/>
      <c r="JM61" s="58"/>
      <c r="JN61" s="58"/>
      <c r="JO61" s="58"/>
      <c r="JP61" s="58"/>
      <c r="JQ61" s="58"/>
      <c r="JR61" s="58"/>
      <c r="JS61" s="58"/>
      <c r="JT61" s="58"/>
      <c r="JU61" s="58"/>
      <c r="JV61" s="58"/>
      <c r="JW61" s="58"/>
      <c r="JX61" s="58"/>
      <c r="JY61" s="58"/>
      <c r="JZ61" s="58"/>
      <c r="KA61" s="58"/>
      <c r="KB61" s="58"/>
      <c r="KC61" s="58"/>
      <c r="KD61" s="58"/>
      <c r="KE61" s="58"/>
      <c r="KF61" s="58"/>
      <c r="KG61" s="58"/>
      <c r="KH61" s="58"/>
      <c r="KI61" s="58"/>
      <c r="KJ61" s="58"/>
      <c r="KK61" s="58"/>
      <c r="KL61" s="58"/>
      <c r="KM61" s="58"/>
      <c r="KN61" s="58"/>
      <c r="KO61" s="58"/>
      <c r="KP61" s="58"/>
      <c r="KQ61" s="58"/>
      <c r="KR61" s="58"/>
      <c r="KS61" s="58"/>
      <c r="KT61" s="58"/>
      <c r="KU61" s="58"/>
      <c r="KV61" s="58"/>
      <c r="KW61" s="58"/>
      <c r="KX61" s="58"/>
      <c r="KY61" s="58"/>
      <c r="KZ61" s="58"/>
      <c r="LA61" s="58"/>
      <c r="LB61" s="58"/>
      <c r="LC61" s="58"/>
      <c r="LD61" s="58"/>
      <c r="LE61" s="58"/>
      <c r="LF61" s="58"/>
      <c r="LG61" s="58"/>
      <c r="LH61" s="58"/>
      <c r="LI61" s="58"/>
      <c r="LJ61" s="58"/>
      <c r="LK61" s="58"/>
      <c r="LL61" s="58"/>
      <c r="LM61" s="58"/>
      <c r="LN61" s="58"/>
      <c r="LO61" s="58"/>
      <c r="LP61" s="90" t="str">
        <f t="shared" si="62"/>
        <v/>
      </c>
      <c r="LQ61" s="90" t="str">
        <f t="shared" si="63"/>
        <v/>
      </c>
      <c r="LR61" s="90" t="str">
        <f t="shared" si="64"/>
        <v/>
      </c>
      <c r="LS61" s="90" t="str">
        <f t="shared" si="65"/>
        <v/>
      </c>
      <c r="LT61" s="90" t="str">
        <f t="shared" si="66"/>
        <v/>
      </c>
      <c r="LU61" s="90" t="str">
        <f t="shared" si="67"/>
        <v/>
      </c>
      <c r="LV61" s="91" t="str">
        <f t="shared" si="184"/>
        <v/>
      </c>
      <c r="LW61" s="91" t="str">
        <f t="shared" si="185"/>
        <v/>
      </c>
      <c r="LX61" s="91" t="str">
        <f t="shared" si="186"/>
        <v/>
      </c>
      <c r="LY61" s="91" t="str">
        <f t="shared" si="181"/>
        <v/>
      </c>
      <c r="LZ61" s="91" t="str">
        <f t="shared" si="182"/>
        <v/>
      </c>
      <c r="MA61" s="91" t="str">
        <f t="shared" si="183"/>
        <v/>
      </c>
      <c r="MB61" s="30">
        <v>30</v>
      </c>
      <c r="MC61" s="28">
        <v>10</v>
      </c>
      <c r="MD61" s="29">
        <v>15</v>
      </c>
      <c r="ME61" s="28" t="s">
        <v>9</v>
      </c>
      <c r="MF61" s="28" t="s">
        <v>11</v>
      </c>
      <c r="MG61" s="28" t="s">
        <v>12</v>
      </c>
      <c r="MH61" s="41"/>
      <c r="MI61" s="41"/>
      <c r="MJ61" s="41"/>
      <c r="MK61" s="41"/>
      <c r="ML61" s="41"/>
      <c r="MM61" s="41"/>
      <c r="MN61" s="42"/>
      <c r="MO61" s="15">
        <f t="shared" ca="1" si="2"/>
        <v>33</v>
      </c>
      <c r="MP61" s="20"/>
      <c r="MQ61" s="20"/>
      <c r="MR61" s="15"/>
      <c r="MS61" s="96"/>
    </row>
    <row r="62" spans="1:357" ht="15">
      <c r="A62" s="15">
        <f t="shared" ca="1" si="0"/>
        <v>19</v>
      </c>
      <c r="B62" s="33" t="str">
        <f t="shared" ca="1" si="1"/>
        <v>DB</v>
      </c>
      <c r="C62" s="10" t="str">
        <f t="shared" ca="1" si="45"/>
        <v/>
      </c>
      <c r="D62" s="50">
        <f t="shared" ca="1" si="46"/>
        <v>0</v>
      </c>
      <c r="E62" s="10" t="str">
        <f t="shared" si="47"/>
        <v/>
      </c>
      <c r="F62" s="111">
        <f t="shared" si="48"/>
        <v>58</v>
      </c>
      <c r="G62" s="59">
        <f t="shared" ca="1" si="68"/>
        <v>1</v>
      </c>
      <c r="H62" s="56">
        <f ca="1">COUNTIF($A$5:A62,$H$5)</f>
        <v>1</v>
      </c>
      <c r="I62" s="56">
        <f ca="1">COUNTIF($A$5:$A62,$I$5)</f>
        <v>2</v>
      </c>
      <c r="J62" s="56">
        <f ca="1">COUNTIF($A$5:$A62,$J$5)</f>
        <v>1</v>
      </c>
      <c r="K62" s="56">
        <f ca="1">COUNTIF($A$5:$A62,$K$5)</f>
        <v>0</v>
      </c>
      <c r="L62" s="56">
        <f ca="1">COUNTIF($A$5:$A62,$L$5)</f>
        <v>5</v>
      </c>
      <c r="M62" s="56">
        <f ca="1">COUNTIF($A$5:$A62,$M$5)</f>
        <v>2</v>
      </c>
      <c r="N62" s="56">
        <f ca="1">COUNTIF($A$5:$A62,$N$5)</f>
        <v>1</v>
      </c>
      <c r="O62" s="56">
        <f ca="1">COUNTIF($A$5:$A62,$O$5)</f>
        <v>3</v>
      </c>
      <c r="P62" s="56">
        <f ca="1">COUNTIF($A$5:$A62,$P$5)</f>
        <v>2</v>
      </c>
      <c r="Q62" s="56">
        <f ca="1">COUNTIF($A$5:$A62,$Q$5)</f>
        <v>5</v>
      </c>
      <c r="R62" s="56">
        <f ca="1">COUNTIF($A$5:$A62,$R$5)</f>
        <v>5</v>
      </c>
      <c r="S62" s="56">
        <f ca="1">COUNTIF($A$5:$A62,$S$5)</f>
        <v>0</v>
      </c>
      <c r="T62" s="56">
        <f ca="1">COUNTIF($A$5:$A62,$T$5)</f>
        <v>0</v>
      </c>
      <c r="U62" s="56">
        <f ca="1">COUNTIF($A$5:$A62,$U$5)</f>
        <v>2</v>
      </c>
      <c r="V62" s="56">
        <f ca="1">COUNTIF($A$5:$A62,$V$5)</f>
        <v>3</v>
      </c>
      <c r="W62" s="56">
        <f ca="1">COUNTIF($A$5:$A62,$W$5)</f>
        <v>2</v>
      </c>
      <c r="X62" s="56">
        <f ca="1">COUNTIF($A$5:$A62,$X$5)</f>
        <v>0</v>
      </c>
      <c r="Y62" s="56">
        <f ca="1">COUNTIF($A$5:$A62,$Y$5)</f>
        <v>0</v>
      </c>
      <c r="Z62" s="56">
        <f ca="1">COUNTIF($A$5:$A62,$Z$5)</f>
        <v>3</v>
      </c>
      <c r="AA62" s="56">
        <f ca="1">COUNTIF($A$5:$A62,$AA$5)</f>
        <v>2</v>
      </c>
      <c r="AB62" s="56">
        <f ca="1">COUNTIF($A$5:$A62,$AB$5)</f>
        <v>2</v>
      </c>
      <c r="AC62" s="56">
        <f ca="1">COUNTIF($A$5:$A62,$AC$5)</f>
        <v>0</v>
      </c>
      <c r="AD62" s="56">
        <f ca="1">COUNTIF($A$5:$A62,$AD$5)</f>
        <v>2</v>
      </c>
      <c r="AE62" s="56">
        <f ca="1">COUNTIF($A$5:$A62,$AE$5)</f>
        <v>2</v>
      </c>
      <c r="AF62" s="56">
        <f ca="1">COUNTIF($A$5:$A62,$AF$5)</f>
        <v>0</v>
      </c>
      <c r="AG62" s="56">
        <f ca="1">COUNTIF($A$5:$A62,$AG$5)</f>
        <v>1</v>
      </c>
      <c r="AH62" s="56">
        <f ca="1">COUNTIF($A$5:$A62,$AH$5)</f>
        <v>0</v>
      </c>
      <c r="AI62" s="56">
        <f ca="1">COUNTIF($A$5:$A62,$AI$5)</f>
        <v>2</v>
      </c>
      <c r="AJ62" s="56">
        <f ca="1">COUNTIF($A$5:$A62,$AJ$5)</f>
        <v>0</v>
      </c>
      <c r="AK62" s="56">
        <f ca="1">COUNTIF($A$5:$A62,$AK$5)</f>
        <v>0</v>
      </c>
      <c r="AL62" s="56">
        <f ca="1">COUNTIF($A$5:$A62,$AL$5)</f>
        <v>0</v>
      </c>
      <c r="AM62" s="56">
        <f ca="1">COUNTIF($A$5:$A62,$AM$5)</f>
        <v>1</v>
      </c>
      <c r="AN62" s="56">
        <f ca="1">COUNTIF($A$5:$A62,$AN$5)</f>
        <v>3</v>
      </c>
      <c r="AO62" s="56">
        <f ca="1">COUNTIF($A$5:$A62,$AO$5)</f>
        <v>1</v>
      </c>
      <c r="AP62" s="56">
        <f ca="1">COUNTIF($A$5:$A62,$AP$5)</f>
        <v>1</v>
      </c>
      <c r="AQ62" s="56">
        <f ca="1">COUNTIF($A$5:$A62,$AQ$5)</f>
        <v>1</v>
      </c>
      <c r="AR62" s="56">
        <f ca="1">COUNTIF($A$5:$A62,$AR$5)</f>
        <v>3</v>
      </c>
      <c r="AS62" s="101">
        <f t="shared" ca="1" si="49"/>
        <v>11</v>
      </c>
      <c r="AT62" s="58">
        <f t="shared" si="50"/>
        <v>58</v>
      </c>
      <c r="AU62" s="105">
        <f t="shared" si="51"/>
        <v>2</v>
      </c>
      <c r="AV62" s="105">
        <f t="shared" si="52"/>
        <v>37.584000000000003</v>
      </c>
      <c r="AW62" s="58">
        <f t="shared" ca="1" si="69"/>
        <v>16</v>
      </c>
      <c r="AX62" s="58">
        <f t="shared" ca="1" si="70"/>
        <v>34</v>
      </c>
      <c r="AY62" s="58">
        <f t="shared" ca="1" si="71"/>
        <v>14</v>
      </c>
      <c r="AZ62" s="58">
        <f t="shared" ca="1" si="72"/>
        <v>56</v>
      </c>
      <c r="BA62" s="58">
        <f t="shared" ca="1" si="73"/>
        <v>7</v>
      </c>
      <c r="BB62" s="58">
        <f t="shared" ca="1" si="74"/>
        <v>2</v>
      </c>
      <c r="BC62" s="58">
        <f t="shared" ca="1" si="75"/>
        <v>15</v>
      </c>
      <c r="BD62" s="58">
        <f t="shared" ca="1" si="76"/>
        <v>21</v>
      </c>
      <c r="BE62" s="58">
        <f t="shared" ca="1" si="77"/>
        <v>19</v>
      </c>
      <c r="BF62" s="58">
        <f t="shared" ca="1" si="78"/>
        <v>6</v>
      </c>
      <c r="BG62" s="58">
        <f t="shared" ca="1" si="79"/>
        <v>11</v>
      </c>
      <c r="BH62" s="58">
        <f t="shared" ca="1" si="80"/>
        <v>56</v>
      </c>
      <c r="BI62" s="58">
        <f t="shared" ca="1" si="81"/>
        <v>56</v>
      </c>
      <c r="BJ62" s="58">
        <f t="shared" ca="1" si="82"/>
        <v>23</v>
      </c>
      <c r="BK62" s="58">
        <f t="shared" ca="1" si="83"/>
        <v>30</v>
      </c>
      <c r="BL62" s="58">
        <f t="shared" ca="1" si="84"/>
        <v>38</v>
      </c>
      <c r="BM62" s="58">
        <f t="shared" ca="1" si="85"/>
        <v>56</v>
      </c>
      <c r="BN62" s="58">
        <f t="shared" ca="1" si="86"/>
        <v>56</v>
      </c>
      <c r="BO62" s="58">
        <f t="shared" ca="1" si="87"/>
        <v>0</v>
      </c>
      <c r="BP62" s="58">
        <f t="shared" ca="1" si="88"/>
        <v>8</v>
      </c>
      <c r="BQ62" s="58">
        <f t="shared" ca="1" si="89"/>
        <v>37</v>
      </c>
      <c r="BR62" s="58">
        <f t="shared" ca="1" si="90"/>
        <v>56</v>
      </c>
      <c r="BS62" s="58">
        <f t="shared" ca="1" si="91"/>
        <v>28</v>
      </c>
      <c r="BT62" s="58">
        <f t="shared" ca="1" si="92"/>
        <v>42</v>
      </c>
      <c r="BU62" s="58">
        <f t="shared" ca="1" si="93"/>
        <v>56</v>
      </c>
      <c r="BV62" s="58">
        <f t="shared" ca="1" si="94"/>
        <v>3</v>
      </c>
      <c r="BW62" s="58">
        <f t="shared" ca="1" si="95"/>
        <v>56</v>
      </c>
      <c r="BX62" s="58">
        <f t="shared" ca="1" si="96"/>
        <v>29</v>
      </c>
      <c r="BY62" s="58">
        <f t="shared" ca="1" si="97"/>
        <v>56</v>
      </c>
      <c r="BZ62" s="58">
        <f t="shared" ca="1" si="98"/>
        <v>56</v>
      </c>
      <c r="CA62" s="58">
        <f t="shared" ca="1" si="99"/>
        <v>56</v>
      </c>
      <c r="CB62" s="58">
        <f t="shared" ca="1" si="100"/>
        <v>41</v>
      </c>
      <c r="CC62" s="58">
        <f t="shared" ca="1" si="101"/>
        <v>5</v>
      </c>
      <c r="CD62" s="58">
        <f t="shared" ca="1" si="102"/>
        <v>1</v>
      </c>
      <c r="CE62" s="58">
        <f t="shared" ca="1" si="103"/>
        <v>56</v>
      </c>
      <c r="CF62" s="58">
        <f t="shared" ca="1" si="104"/>
        <v>13</v>
      </c>
      <c r="CG62" s="58">
        <f t="shared" ca="1" si="105"/>
        <v>4</v>
      </c>
      <c r="CH62" s="58" t="str">
        <f t="shared" ca="1" si="106"/>
        <v/>
      </c>
      <c r="CI62" s="58" t="str">
        <f t="shared" ca="1" si="107"/>
        <v/>
      </c>
      <c r="CJ62" s="58" t="str">
        <f t="shared" ca="1" si="108"/>
        <v/>
      </c>
      <c r="CK62" s="58" t="str">
        <f t="shared" ca="1" si="109"/>
        <v/>
      </c>
      <c r="CL62" s="58" t="str">
        <f t="shared" ca="1" si="110"/>
        <v/>
      </c>
      <c r="CM62" s="58" t="str">
        <f t="shared" ca="1" si="111"/>
        <v/>
      </c>
      <c r="CN62" s="58" t="str">
        <f t="shared" ca="1" si="112"/>
        <v/>
      </c>
      <c r="CO62" s="58" t="str">
        <f t="shared" ca="1" si="113"/>
        <v/>
      </c>
      <c r="CP62" s="58" t="str">
        <f t="shared" ca="1" si="114"/>
        <v/>
      </c>
      <c r="CQ62" s="58" t="str">
        <f t="shared" ca="1" si="115"/>
        <v/>
      </c>
      <c r="CR62" s="58" t="str">
        <f t="shared" ca="1" si="116"/>
        <v/>
      </c>
      <c r="CS62" s="58" t="str">
        <f t="shared" ca="1" si="117"/>
        <v/>
      </c>
      <c r="CT62" s="58" t="str">
        <f t="shared" ca="1" si="118"/>
        <v/>
      </c>
      <c r="CU62" s="58" t="str">
        <f t="shared" ca="1" si="119"/>
        <v/>
      </c>
      <c r="CV62" s="58" t="str">
        <f t="shared" ca="1" si="120"/>
        <v/>
      </c>
      <c r="CW62" s="58" t="str">
        <f t="shared" ca="1" si="121"/>
        <v/>
      </c>
      <c r="CX62" s="58" t="str">
        <f t="shared" ca="1" si="122"/>
        <v/>
      </c>
      <c r="CY62" s="58" t="str">
        <f t="shared" ca="1" si="123"/>
        <v/>
      </c>
      <c r="CZ62" s="58" t="str">
        <f t="shared" ca="1" si="124"/>
        <v/>
      </c>
      <c r="DA62" s="58" t="str">
        <f t="shared" ca="1" si="125"/>
        <v/>
      </c>
      <c r="DB62" s="58" t="str">
        <f t="shared" ca="1" si="126"/>
        <v/>
      </c>
      <c r="DC62" s="58" t="str">
        <f t="shared" ca="1" si="127"/>
        <v/>
      </c>
      <c r="DD62" s="58" t="str">
        <f t="shared" ca="1" si="128"/>
        <v/>
      </c>
      <c r="DE62" s="58" t="str">
        <f t="shared" ca="1" si="129"/>
        <v/>
      </c>
      <c r="DF62" s="58" t="str">
        <f t="shared" ca="1" si="130"/>
        <v/>
      </c>
      <c r="DG62" s="58" t="str">
        <f t="shared" ca="1" si="131"/>
        <v/>
      </c>
      <c r="DH62" s="58" t="str">
        <f t="shared" ca="1" si="132"/>
        <v/>
      </c>
      <c r="DI62" s="58" t="str">
        <f t="shared" ca="1" si="133"/>
        <v/>
      </c>
      <c r="DJ62" s="58" t="str">
        <f t="shared" ca="1" si="134"/>
        <v/>
      </c>
      <c r="DK62" s="58" t="str">
        <f t="shared" ca="1" si="135"/>
        <v/>
      </c>
      <c r="DL62" s="58" t="str">
        <f t="shared" ca="1" si="136"/>
        <v/>
      </c>
      <c r="DM62" s="58" t="str">
        <f t="shared" ca="1" si="137"/>
        <v/>
      </c>
      <c r="DN62" s="58" t="str">
        <f t="shared" ca="1" si="138"/>
        <v/>
      </c>
      <c r="DO62" s="58" t="str">
        <f t="shared" ca="1" si="139"/>
        <v/>
      </c>
      <c r="DP62" s="58" t="str">
        <f t="shared" ca="1" si="140"/>
        <v/>
      </c>
      <c r="DQ62" s="58" t="str">
        <f t="shared" ca="1" si="140"/>
        <v/>
      </c>
      <c r="DR62" s="58" t="str">
        <f t="shared" ca="1" si="141"/>
        <v/>
      </c>
      <c r="DS62" s="34">
        <f t="shared" ca="1" si="142"/>
        <v>0</v>
      </c>
      <c r="DT62" s="34">
        <f t="shared" ca="1" si="143"/>
        <v>0</v>
      </c>
      <c r="DU62" s="34">
        <f t="shared" ca="1" si="144"/>
        <v>0</v>
      </c>
      <c r="DV62" s="34">
        <f t="shared" ca="1" si="145"/>
        <v>0</v>
      </c>
      <c r="DW62" s="34">
        <f t="shared" ca="1" si="146"/>
        <v>0</v>
      </c>
      <c r="DX62" s="34">
        <f t="shared" ca="1" si="147"/>
        <v>0</v>
      </c>
      <c r="DY62" s="34">
        <f t="shared" ca="1" si="148"/>
        <v>0</v>
      </c>
      <c r="DZ62" s="34">
        <f t="shared" ca="1" si="149"/>
        <v>0</v>
      </c>
      <c r="EA62" s="34">
        <f t="shared" ca="1" si="150"/>
        <v>0</v>
      </c>
      <c r="EB62" s="34">
        <f t="shared" ca="1" si="151"/>
        <v>0</v>
      </c>
      <c r="EC62" s="34">
        <f t="shared" ca="1" si="152"/>
        <v>0</v>
      </c>
      <c r="ED62" s="34">
        <f t="shared" ca="1" si="153"/>
        <v>0</v>
      </c>
      <c r="EE62" s="34">
        <f t="shared" ca="1" si="154"/>
        <v>0</v>
      </c>
      <c r="EF62" s="34">
        <f t="shared" ca="1" si="155"/>
        <v>0</v>
      </c>
      <c r="EG62" s="34">
        <f t="shared" ca="1" si="156"/>
        <v>0</v>
      </c>
      <c r="EH62" s="34">
        <f t="shared" ca="1" si="157"/>
        <v>0</v>
      </c>
      <c r="EI62" s="34">
        <f t="shared" ca="1" si="158"/>
        <v>0</v>
      </c>
      <c r="EJ62" s="34">
        <f t="shared" ca="1" si="159"/>
        <v>0</v>
      </c>
      <c r="EK62" s="34">
        <f t="shared" ca="1" si="160"/>
        <v>0</v>
      </c>
      <c r="EL62" s="34">
        <f t="shared" ca="1" si="161"/>
        <v>0</v>
      </c>
      <c r="EM62" s="34">
        <f t="shared" ca="1" si="162"/>
        <v>0</v>
      </c>
      <c r="EN62" s="34">
        <f t="shared" ca="1" si="163"/>
        <v>0</v>
      </c>
      <c r="EO62" s="34">
        <f t="shared" ca="1" si="164"/>
        <v>0</v>
      </c>
      <c r="EP62" s="34">
        <f t="shared" ca="1" si="165"/>
        <v>0</v>
      </c>
      <c r="EQ62" s="34">
        <f t="shared" ca="1" si="166"/>
        <v>0</v>
      </c>
      <c r="ER62" s="34">
        <f t="shared" ca="1" si="167"/>
        <v>0</v>
      </c>
      <c r="ES62" s="34">
        <f t="shared" ca="1" si="168"/>
        <v>0</v>
      </c>
      <c r="ET62" s="34">
        <f t="shared" ca="1" si="169"/>
        <v>0</v>
      </c>
      <c r="EU62" s="34">
        <f t="shared" ca="1" si="170"/>
        <v>0</v>
      </c>
      <c r="EV62" s="34">
        <f t="shared" ca="1" si="171"/>
        <v>0</v>
      </c>
      <c r="EW62" s="34">
        <f t="shared" ca="1" si="172"/>
        <v>0</v>
      </c>
      <c r="EX62" s="34">
        <f t="shared" ca="1" si="173"/>
        <v>0</v>
      </c>
      <c r="EY62" s="34">
        <f t="shared" ca="1" si="174"/>
        <v>0</v>
      </c>
      <c r="EZ62" s="34">
        <f t="shared" ca="1" si="175"/>
        <v>0</v>
      </c>
      <c r="FA62" s="34">
        <f t="shared" ca="1" si="176"/>
        <v>0</v>
      </c>
      <c r="FB62" s="34">
        <f t="shared" ca="1" si="177"/>
        <v>0</v>
      </c>
      <c r="FC62" s="34">
        <f t="shared" ca="1" si="178"/>
        <v>0</v>
      </c>
      <c r="FD62" s="71"/>
      <c r="FE62" s="76"/>
      <c r="FF62" s="76"/>
      <c r="FG62" s="76"/>
      <c r="FH62" s="58"/>
      <c r="FI62" s="58"/>
      <c r="FJ62" s="58">
        <v>0</v>
      </c>
      <c r="FK62" s="58">
        <v>0</v>
      </c>
      <c r="FL62" s="34">
        <f t="shared" ca="1" si="4"/>
        <v>0</v>
      </c>
      <c r="FM62" s="34">
        <f t="shared" ca="1" si="5"/>
        <v>0</v>
      </c>
      <c r="FN62" s="34">
        <f t="shared" ca="1" si="6"/>
        <v>0</v>
      </c>
      <c r="FO62" s="34">
        <f t="shared" ca="1" si="7"/>
        <v>0</v>
      </c>
      <c r="FP62" s="34">
        <f t="shared" ca="1" si="8"/>
        <v>0</v>
      </c>
      <c r="FQ62" s="34">
        <f t="shared" ca="1" si="9"/>
        <v>0</v>
      </c>
      <c r="FR62" s="34">
        <f t="shared" ca="1" si="10"/>
        <v>0</v>
      </c>
      <c r="FS62" s="34">
        <f t="shared" ca="1" si="11"/>
        <v>0</v>
      </c>
      <c r="FT62" s="34">
        <f t="shared" ca="1" si="12"/>
        <v>0</v>
      </c>
      <c r="FU62" s="34">
        <f t="shared" ca="1" si="13"/>
        <v>0</v>
      </c>
      <c r="FV62" s="34">
        <f t="shared" ca="1" si="14"/>
        <v>0</v>
      </c>
      <c r="FW62" s="34">
        <f t="shared" ca="1" si="15"/>
        <v>0</v>
      </c>
      <c r="FX62" s="34">
        <f t="shared" ca="1" si="16"/>
        <v>0</v>
      </c>
      <c r="FY62" s="34">
        <f t="shared" ca="1" si="17"/>
        <v>0</v>
      </c>
      <c r="FZ62" s="34">
        <f t="shared" ca="1" si="18"/>
        <v>0</v>
      </c>
      <c r="GA62" s="34">
        <f t="shared" ca="1" si="19"/>
        <v>0</v>
      </c>
      <c r="GB62" s="34">
        <f t="shared" ca="1" si="20"/>
        <v>0</v>
      </c>
      <c r="GC62" s="34">
        <f t="shared" ca="1" si="21"/>
        <v>0</v>
      </c>
      <c r="GD62" s="34">
        <f t="shared" ca="1" si="22"/>
        <v>0</v>
      </c>
      <c r="GE62" s="34">
        <f t="shared" ca="1" si="23"/>
        <v>0</v>
      </c>
      <c r="GF62" s="34">
        <f t="shared" ca="1" si="24"/>
        <v>0</v>
      </c>
      <c r="GG62" s="34">
        <f t="shared" ca="1" si="25"/>
        <v>0</v>
      </c>
      <c r="GH62" s="34">
        <f t="shared" ca="1" si="26"/>
        <v>0</v>
      </c>
      <c r="GI62" s="34">
        <f t="shared" ca="1" si="27"/>
        <v>0</v>
      </c>
      <c r="GJ62" s="34">
        <f t="shared" ca="1" si="28"/>
        <v>0</v>
      </c>
      <c r="GK62" s="34">
        <f t="shared" ca="1" si="29"/>
        <v>0</v>
      </c>
      <c r="GL62" s="34">
        <f t="shared" ca="1" si="30"/>
        <v>0</v>
      </c>
      <c r="GM62" s="34">
        <f t="shared" ca="1" si="31"/>
        <v>0</v>
      </c>
      <c r="GN62" s="34">
        <f t="shared" ca="1" si="32"/>
        <v>0</v>
      </c>
      <c r="GO62" s="34">
        <f t="shared" ca="1" si="33"/>
        <v>0</v>
      </c>
      <c r="GP62" s="34">
        <f t="shared" ca="1" si="34"/>
        <v>0</v>
      </c>
      <c r="GQ62" s="34">
        <f t="shared" ca="1" si="35"/>
        <v>0</v>
      </c>
      <c r="GR62" s="34">
        <f t="shared" ca="1" si="36"/>
        <v>0</v>
      </c>
      <c r="GS62" s="34">
        <f t="shared" ca="1" si="37"/>
        <v>0</v>
      </c>
      <c r="GT62" s="34">
        <f t="shared" ca="1" si="38"/>
        <v>0</v>
      </c>
      <c r="GU62" s="34">
        <f t="shared" ca="1" si="39"/>
        <v>0</v>
      </c>
      <c r="GV62" s="34">
        <f t="shared" ca="1" si="40"/>
        <v>0</v>
      </c>
      <c r="GW62" s="49" t="str">
        <f t="shared" ca="1" si="56"/>
        <v>H</v>
      </c>
      <c r="GX62" s="49"/>
      <c r="GY62" s="49"/>
      <c r="GZ62" s="49"/>
      <c r="HA62" s="49"/>
      <c r="HB62" s="49" t="str">
        <f t="shared" ca="1" si="57"/>
        <v>O</v>
      </c>
      <c r="HC62" s="49"/>
      <c r="HD62" s="49"/>
      <c r="HE62" s="49"/>
      <c r="HF62" s="49"/>
      <c r="HG62" s="49" t="str">
        <f t="shared" ca="1" si="58"/>
        <v>R</v>
      </c>
      <c r="HH62" s="49"/>
      <c r="HI62" s="49"/>
      <c r="HJ62" s="49"/>
      <c r="HK62" s="49"/>
      <c r="HL62" s="65"/>
      <c r="HM62" s="50"/>
      <c r="HN62" s="50"/>
      <c r="HO62" s="66"/>
      <c r="HP62" s="66"/>
      <c r="HQ62" s="33"/>
      <c r="HR62" s="66"/>
      <c r="HS62" s="66"/>
      <c r="HT62" s="67"/>
      <c r="HU62" s="65"/>
      <c r="HV62" s="50"/>
      <c r="HW62" s="50"/>
      <c r="HX62" s="66"/>
      <c r="HY62" s="66"/>
      <c r="HZ62" s="33"/>
      <c r="IA62" s="66"/>
      <c r="IB62" s="66"/>
      <c r="IC62" s="67"/>
      <c r="ID62" s="65"/>
      <c r="IE62" s="50"/>
      <c r="IF62" s="50"/>
      <c r="IG62" s="66"/>
      <c r="IH62" s="66"/>
      <c r="II62" s="33">
        <f t="shared" ca="1" si="41"/>
        <v>0</v>
      </c>
      <c r="IJ62" s="66" t="str">
        <f t="shared" ca="1" si="42"/>
        <v/>
      </c>
      <c r="IK62" s="66" t="str">
        <f t="shared" ca="1" si="43"/>
        <v/>
      </c>
      <c r="IL62" s="67">
        <f t="shared" ca="1" si="59"/>
        <v>1</v>
      </c>
      <c r="IM62" s="34"/>
      <c r="IN62" s="34"/>
      <c r="IO62" s="37">
        <f t="shared" ca="1" si="60"/>
        <v>0</v>
      </c>
      <c r="IP62" s="22">
        <f t="shared" ca="1" si="44"/>
        <v>0</v>
      </c>
      <c r="IQ62" s="78">
        <f t="shared" ca="1" si="179"/>
        <v>0</v>
      </c>
      <c r="IR62" s="156">
        <f t="shared" ca="1" si="180"/>
        <v>0</v>
      </c>
      <c r="IS62" s="78">
        <f t="shared" ca="1" si="61"/>
        <v>0</v>
      </c>
      <c r="IT62" s="58"/>
      <c r="IU62" s="58"/>
      <c r="IV62" s="58"/>
      <c r="IW62" s="58"/>
      <c r="IX62" s="58"/>
      <c r="IY62" s="58"/>
      <c r="IZ62" s="58"/>
      <c r="JA62" s="58"/>
      <c r="JB62" s="58"/>
      <c r="JC62" s="58"/>
      <c r="JD62" s="58"/>
      <c r="JE62" s="58"/>
      <c r="JF62" s="58"/>
      <c r="JG62" s="58"/>
      <c r="JH62" s="58"/>
      <c r="JI62" s="58"/>
      <c r="JJ62" s="58"/>
      <c r="JK62" s="58"/>
      <c r="JL62" s="58"/>
      <c r="JM62" s="58"/>
      <c r="JN62" s="58"/>
      <c r="JO62" s="58"/>
      <c r="JP62" s="58"/>
      <c r="JQ62" s="58"/>
      <c r="JR62" s="58"/>
      <c r="JS62" s="58"/>
      <c r="JT62" s="58"/>
      <c r="JU62" s="58"/>
      <c r="JV62" s="58"/>
      <c r="JW62" s="58"/>
      <c r="JX62" s="58"/>
      <c r="JY62" s="58"/>
      <c r="JZ62" s="58"/>
      <c r="KA62" s="58"/>
      <c r="KB62" s="58"/>
      <c r="KC62" s="58"/>
      <c r="KD62" s="58"/>
      <c r="KE62" s="58"/>
      <c r="KF62" s="58"/>
      <c r="KG62" s="58"/>
      <c r="KH62" s="58"/>
      <c r="KI62" s="58"/>
      <c r="KJ62" s="58"/>
      <c r="KK62" s="58"/>
      <c r="KL62" s="58"/>
      <c r="KM62" s="58"/>
      <c r="KN62" s="58"/>
      <c r="KO62" s="58"/>
      <c r="KP62" s="58"/>
      <c r="KQ62" s="58"/>
      <c r="KR62" s="58"/>
      <c r="KS62" s="58"/>
      <c r="KT62" s="58"/>
      <c r="KU62" s="58"/>
      <c r="KV62" s="58"/>
      <c r="KW62" s="58"/>
      <c r="KX62" s="58"/>
      <c r="KY62" s="58"/>
      <c r="KZ62" s="58"/>
      <c r="LA62" s="58"/>
      <c r="LB62" s="58"/>
      <c r="LC62" s="58"/>
      <c r="LD62" s="58"/>
      <c r="LE62" s="58"/>
      <c r="LF62" s="58"/>
      <c r="LG62" s="58"/>
      <c r="LH62" s="58"/>
      <c r="LI62" s="58"/>
      <c r="LJ62" s="58"/>
      <c r="LK62" s="58"/>
      <c r="LL62" s="58"/>
      <c r="LM62" s="58"/>
      <c r="LN62" s="58"/>
      <c r="LO62" s="58"/>
      <c r="LP62" s="90" t="str">
        <f t="shared" si="62"/>
        <v/>
      </c>
      <c r="LQ62" s="90" t="str">
        <f t="shared" si="63"/>
        <v/>
      </c>
      <c r="LR62" s="90" t="str">
        <f t="shared" si="64"/>
        <v/>
      </c>
      <c r="LS62" s="90" t="str">
        <f t="shared" si="65"/>
        <v/>
      </c>
      <c r="LT62" s="90" t="str">
        <f t="shared" si="66"/>
        <v/>
      </c>
      <c r="LU62" s="90" t="str">
        <f t="shared" si="67"/>
        <v/>
      </c>
      <c r="LV62" s="91" t="str">
        <f t="shared" si="184"/>
        <v/>
      </c>
      <c r="LW62" s="91" t="str">
        <f t="shared" si="185"/>
        <v/>
      </c>
      <c r="LX62" s="91" t="str">
        <f t="shared" si="186"/>
        <v/>
      </c>
      <c r="LY62" s="91" t="str">
        <f t="shared" si="181"/>
        <v/>
      </c>
      <c r="LZ62" s="91" t="str">
        <f t="shared" si="182"/>
        <v/>
      </c>
      <c r="MA62" s="91" t="str">
        <f t="shared" si="183"/>
        <v/>
      </c>
      <c r="MB62" s="30">
        <v>31</v>
      </c>
      <c r="MC62" s="28">
        <v>11</v>
      </c>
      <c r="MD62" s="29">
        <v>16</v>
      </c>
      <c r="ME62" s="28" t="s">
        <v>10</v>
      </c>
      <c r="MF62" s="28" t="s">
        <v>11</v>
      </c>
      <c r="MG62" s="28" t="s">
        <v>14</v>
      </c>
      <c r="MH62" s="41"/>
      <c r="MI62" s="41"/>
      <c r="MJ62" s="41"/>
      <c r="MK62" s="41"/>
      <c r="ML62" s="41"/>
      <c r="MM62" s="41"/>
      <c r="MN62" s="42"/>
      <c r="MO62" s="15">
        <f t="shared" ca="1" si="2"/>
        <v>26</v>
      </c>
      <c r="MP62" s="20"/>
      <c r="MQ62" s="20"/>
      <c r="MR62" s="15"/>
      <c r="MS62" s="96"/>
    </row>
    <row r="63" spans="1:357" ht="15">
      <c r="A63" s="15">
        <f t="shared" ca="1" si="0"/>
        <v>14</v>
      </c>
      <c r="B63" s="33" t="str">
        <f t="shared" ca="1" si="1"/>
        <v>DB</v>
      </c>
      <c r="C63" s="10" t="str">
        <f t="shared" ca="1" si="45"/>
        <v/>
      </c>
      <c r="D63" s="50">
        <f t="shared" ca="1" si="46"/>
        <v>0</v>
      </c>
      <c r="E63" s="10" t="str">
        <f t="shared" si="47"/>
        <v/>
      </c>
      <c r="F63" s="111">
        <f t="shared" si="48"/>
        <v>59</v>
      </c>
      <c r="G63" s="59">
        <f t="shared" ca="1" si="68"/>
        <v>1</v>
      </c>
      <c r="H63" s="56">
        <f ca="1">COUNTIF($A$5:A63,$H$5)</f>
        <v>1</v>
      </c>
      <c r="I63" s="56">
        <f ca="1">COUNTIF($A$5:$A63,$I$5)</f>
        <v>2</v>
      </c>
      <c r="J63" s="56">
        <f ca="1">COUNTIF($A$5:$A63,$J$5)</f>
        <v>1</v>
      </c>
      <c r="K63" s="56">
        <f ca="1">COUNTIF($A$5:$A63,$K$5)</f>
        <v>0</v>
      </c>
      <c r="L63" s="56">
        <f ca="1">COUNTIF($A$5:$A63,$L$5)</f>
        <v>5</v>
      </c>
      <c r="M63" s="56">
        <f ca="1">COUNTIF($A$5:$A63,$M$5)</f>
        <v>2</v>
      </c>
      <c r="N63" s="56">
        <f ca="1">COUNTIF($A$5:$A63,$N$5)</f>
        <v>1</v>
      </c>
      <c r="O63" s="56">
        <f ca="1">COUNTIF($A$5:$A63,$O$5)</f>
        <v>3</v>
      </c>
      <c r="P63" s="56">
        <f ca="1">COUNTIF($A$5:$A63,$P$5)</f>
        <v>2</v>
      </c>
      <c r="Q63" s="56">
        <f ca="1">COUNTIF($A$5:$A63,$Q$5)</f>
        <v>5</v>
      </c>
      <c r="R63" s="56">
        <f ca="1">COUNTIF($A$5:$A63,$R$5)</f>
        <v>5</v>
      </c>
      <c r="S63" s="56">
        <f ca="1">COUNTIF($A$5:$A63,$S$5)</f>
        <v>0</v>
      </c>
      <c r="T63" s="56">
        <f ca="1">COUNTIF($A$5:$A63,$T$5)</f>
        <v>0</v>
      </c>
      <c r="U63" s="56">
        <f ca="1">COUNTIF($A$5:$A63,$U$5)</f>
        <v>3</v>
      </c>
      <c r="V63" s="56">
        <f ca="1">COUNTIF($A$5:$A63,$V$5)</f>
        <v>3</v>
      </c>
      <c r="W63" s="56">
        <f ca="1">COUNTIF($A$5:$A63,$W$5)</f>
        <v>2</v>
      </c>
      <c r="X63" s="56">
        <f ca="1">COUNTIF($A$5:$A63,$X$5)</f>
        <v>0</v>
      </c>
      <c r="Y63" s="56">
        <f ca="1">COUNTIF($A$5:$A63,$Y$5)</f>
        <v>0</v>
      </c>
      <c r="Z63" s="56">
        <f ca="1">COUNTIF($A$5:$A63,$Z$5)</f>
        <v>3</v>
      </c>
      <c r="AA63" s="56">
        <f ca="1">COUNTIF($A$5:$A63,$AA$5)</f>
        <v>2</v>
      </c>
      <c r="AB63" s="56">
        <f ca="1">COUNTIF($A$5:$A63,$AB$5)</f>
        <v>2</v>
      </c>
      <c r="AC63" s="56">
        <f ca="1">COUNTIF($A$5:$A63,$AC$5)</f>
        <v>0</v>
      </c>
      <c r="AD63" s="56">
        <f ca="1">COUNTIF($A$5:$A63,$AD$5)</f>
        <v>2</v>
      </c>
      <c r="AE63" s="56">
        <f ca="1">COUNTIF($A$5:$A63,$AE$5)</f>
        <v>2</v>
      </c>
      <c r="AF63" s="56">
        <f ca="1">COUNTIF($A$5:$A63,$AF$5)</f>
        <v>0</v>
      </c>
      <c r="AG63" s="56">
        <f ca="1">COUNTIF($A$5:$A63,$AG$5)</f>
        <v>1</v>
      </c>
      <c r="AH63" s="56">
        <f ca="1">COUNTIF($A$5:$A63,$AH$5)</f>
        <v>0</v>
      </c>
      <c r="AI63" s="56">
        <f ca="1">COUNTIF($A$5:$A63,$AI$5)</f>
        <v>2</v>
      </c>
      <c r="AJ63" s="56">
        <f ca="1">COUNTIF($A$5:$A63,$AJ$5)</f>
        <v>0</v>
      </c>
      <c r="AK63" s="56">
        <f ca="1">COUNTIF($A$5:$A63,$AK$5)</f>
        <v>0</v>
      </c>
      <c r="AL63" s="56">
        <f ca="1">COUNTIF($A$5:$A63,$AL$5)</f>
        <v>0</v>
      </c>
      <c r="AM63" s="56">
        <f ca="1">COUNTIF($A$5:$A63,$AM$5)</f>
        <v>1</v>
      </c>
      <c r="AN63" s="56">
        <f ca="1">COUNTIF($A$5:$A63,$AN$5)</f>
        <v>3</v>
      </c>
      <c r="AO63" s="56">
        <f ca="1">COUNTIF($A$5:$A63,$AO$5)</f>
        <v>1</v>
      </c>
      <c r="AP63" s="56">
        <f ca="1">COUNTIF($A$5:$A63,$AP$5)</f>
        <v>1</v>
      </c>
      <c r="AQ63" s="56">
        <f ca="1">COUNTIF($A$5:$A63,$AQ$5)</f>
        <v>1</v>
      </c>
      <c r="AR63" s="56">
        <f ca="1">COUNTIF($A$5:$A63,$AR$5)</f>
        <v>3</v>
      </c>
      <c r="AS63" s="101">
        <f t="shared" ca="1" si="49"/>
        <v>11</v>
      </c>
      <c r="AT63" s="58">
        <f t="shared" si="50"/>
        <v>59</v>
      </c>
      <c r="AU63" s="105">
        <f t="shared" si="51"/>
        <v>2</v>
      </c>
      <c r="AV63" s="105">
        <f t="shared" si="52"/>
        <v>38.231999999999999</v>
      </c>
      <c r="AW63" s="58">
        <f t="shared" ca="1" si="69"/>
        <v>17</v>
      </c>
      <c r="AX63" s="58">
        <f t="shared" ca="1" si="70"/>
        <v>35</v>
      </c>
      <c r="AY63" s="58">
        <f t="shared" ca="1" si="71"/>
        <v>15</v>
      </c>
      <c r="AZ63" s="58">
        <f t="shared" ca="1" si="72"/>
        <v>57</v>
      </c>
      <c r="BA63" s="58">
        <f t="shared" ca="1" si="73"/>
        <v>8</v>
      </c>
      <c r="BB63" s="58">
        <f t="shared" ca="1" si="74"/>
        <v>3</v>
      </c>
      <c r="BC63" s="58">
        <f t="shared" ca="1" si="75"/>
        <v>16</v>
      </c>
      <c r="BD63" s="58">
        <f t="shared" ca="1" si="76"/>
        <v>22</v>
      </c>
      <c r="BE63" s="58">
        <f t="shared" ca="1" si="77"/>
        <v>20</v>
      </c>
      <c r="BF63" s="58">
        <f t="shared" ca="1" si="78"/>
        <v>7</v>
      </c>
      <c r="BG63" s="58">
        <f t="shared" ca="1" si="79"/>
        <v>12</v>
      </c>
      <c r="BH63" s="58">
        <f t="shared" ca="1" si="80"/>
        <v>57</v>
      </c>
      <c r="BI63" s="58">
        <f t="shared" ca="1" si="81"/>
        <v>57</v>
      </c>
      <c r="BJ63" s="58">
        <f t="shared" ca="1" si="82"/>
        <v>0</v>
      </c>
      <c r="BK63" s="58">
        <f t="shared" ca="1" si="83"/>
        <v>31</v>
      </c>
      <c r="BL63" s="58">
        <f t="shared" ca="1" si="84"/>
        <v>39</v>
      </c>
      <c r="BM63" s="58">
        <f t="shared" ca="1" si="85"/>
        <v>57</v>
      </c>
      <c r="BN63" s="58">
        <f t="shared" ca="1" si="86"/>
        <v>57</v>
      </c>
      <c r="BO63" s="58">
        <f t="shared" ca="1" si="87"/>
        <v>1</v>
      </c>
      <c r="BP63" s="58">
        <f t="shared" ca="1" si="88"/>
        <v>9</v>
      </c>
      <c r="BQ63" s="58">
        <f t="shared" ca="1" si="89"/>
        <v>38</v>
      </c>
      <c r="BR63" s="58">
        <f t="shared" ca="1" si="90"/>
        <v>57</v>
      </c>
      <c r="BS63" s="58">
        <f t="shared" ca="1" si="91"/>
        <v>29</v>
      </c>
      <c r="BT63" s="58">
        <f t="shared" ca="1" si="92"/>
        <v>43</v>
      </c>
      <c r="BU63" s="58">
        <f t="shared" ca="1" si="93"/>
        <v>57</v>
      </c>
      <c r="BV63" s="58">
        <f t="shared" ca="1" si="94"/>
        <v>4</v>
      </c>
      <c r="BW63" s="58">
        <f t="shared" ca="1" si="95"/>
        <v>57</v>
      </c>
      <c r="BX63" s="58">
        <f t="shared" ca="1" si="96"/>
        <v>30</v>
      </c>
      <c r="BY63" s="58">
        <f t="shared" ca="1" si="97"/>
        <v>57</v>
      </c>
      <c r="BZ63" s="58">
        <f t="shared" ca="1" si="98"/>
        <v>57</v>
      </c>
      <c r="CA63" s="58">
        <f t="shared" ca="1" si="99"/>
        <v>57</v>
      </c>
      <c r="CB63" s="58">
        <f t="shared" ca="1" si="100"/>
        <v>42</v>
      </c>
      <c r="CC63" s="58">
        <f t="shared" ca="1" si="101"/>
        <v>6</v>
      </c>
      <c r="CD63" s="58">
        <f t="shared" ca="1" si="102"/>
        <v>2</v>
      </c>
      <c r="CE63" s="58">
        <f t="shared" ca="1" si="103"/>
        <v>57</v>
      </c>
      <c r="CF63" s="58">
        <f t="shared" ca="1" si="104"/>
        <v>14</v>
      </c>
      <c r="CG63" s="58">
        <f t="shared" ca="1" si="105"/>
        <v>5</v>
      </c>
      <c r="CH63" s="58" t="str">
        <f t="shared" ca="1" si="106"/>
        <v/>
      </c>
      <c r="CI63" s="58" t="str">
        <f t="shared" ca="1" si="107"/>
        <v/>
      </c>
      <c r="CJ63" s="58" t="str">
        <f t="shared" ca="1" si="108"/>
        <v/>
      </c>
      <c r="CK63" s="58" t="str">
        <f t="shared" ca="1" si="109"/>
        <v/>
      </c>
      <c r="CL63" s="58" t="str">
        <f t="shared" ca="1" si="110"/>
        <v/>
      </c>
      <c r="CM63" s="58" t="str">
        <f t="shared" ca="1" si="111"/>
        <v/>
      </c>
      <c r="CN63" s="58" t="str">
        <f t="shared" ca="1" si="112"/>
        <v/>
      </c>
      <c r="CO63" s="58" t="str">
        <f t="shared" ca="1" si="113"/>
        <v/>
      </c>
      <c r="CP63" s="58" t="str">
        <f t="shared" ca="1" si="114"/>
        <v/>
      </c>
      <c r="CQ63" s="58" t="str">
        <f t="shared" ca="1" si="115"/>
        <v/>
      </c>
      <c r="CR63" s="58" t="str">
        <f t="shared" ca="1" si="116"/>
        <v/>
      </c>
      <c r="CS63" s="58" t="str">
        <f t="shared" ca="1" si="117"/>
        <v/>
      </c>
      <c r="CT63" s="58" t="str">
        <f t="shared" ca="1" si="118"/>
        <v/>
      </c>
      <c r="CU63" s="58" t="str">
        <f t="shared" ca="1" si="119"/>
        <v/>
      </c>
      <c r="CV63" s="58" t="str">
        <f t="shared" ca="1" si="120"/>
        <v/>
      </c>
      <c r="CW63" s="58" t="str">
        <f t="shared" ca="1" si="121"/>
        <v/>
      </c>
      <c r="CX63" s="58" t="str">
        <f t="shared" ca="1" si="122"/>
        <v/>
      </c>
      <c r="CY63" s="58" t="str">
        <f t="shared" ca="1" si="123"/>
        <v/>
      </c>
      <c r="CZ63" s="58" t="str">
        <f t="shared" ca="1" si="124"/>
        <v/>
      </c>
      <c r="DA63" s="58" t="str">
        <f t="shared" ca="1" si="125"/>
        <v/>
      </c>
      <c r="DB63" s="58" t="str">
        <f t="shared" ca="1" si="126"/>
        <v/>
      </c>
      <c r="DC63" s="58" t="str">
        <f t="shared" ca="1" si="127"/>
        <v/>
      </c>
      <c r="DD63" s="58" t="str">
        <f t="shared" ca="1" si="128"/>
        <v/>
      </c>
      <c r="DE63" s="58" t="str">
        <f t="shared" ca="1" si="129"/>
        <v/>
      </c>
      <c r="DF63" s="58" t="str">
        <f t="shared" ca="1" si="130"/>
        <v/>
      </c>
      <c r="DG63" s="58" t="str">
        <f t="shared" ca="1" si="131"/>
        <v/>
      </c>
      <c r="DH63" s="58" t="str">
        <f t="shared" ca="1" si="132"/>
        <v/>
      </c>
      <c r="DI63" s="58" t="str">
        <f t="shared" ca="1" si="133"/>
        <v/>
      </c>
      <c r="DJ63" s="58" t="str">
        <f t="shared" ca="1" si="134"/>
        <v/>
      </c>
      <c r="DK63" s="58" t="str">
        <f t="shared" ca="1" si="135"/>
        <v/>
      </c>
      <c r="DL63" s="58" t="str">
        <f t="shared" ca="1" si="136"/>
        <v/>
      </c>
      <c r="DM63" s="58" t="str">
        <f t="shared" ca="1" si="137"/>
        <v/>
      </c>
      <c r="DN63" s="58" t="str">
        <f t="shared" ca="1" si="138"/>
        <v/>
      </c>
      <c r="DO63" s="58" t="str">
        <f t="shared" ca="1" si="139"/>
        <v/>
      </c>
      <c r="DP63" s="58" t="str">
        <f t="shared" ca="1" si="140"/>
        <v/>
      </c>
      <c r="DQ63" s="58" t="str">
        <f t="shared" ca="1" si="140"/>
        <v/>
      </c>
      <c r="DR63" s="58" t="str">
        <f t="shared" ca="1" si="141"/>
        <v/>
      </c>
      <c r="DS63" s="34">
        <f t="shared" ca="1" si="142"/>
        <v>0</v>
      </c>
      <c r="DT63" s="34">
        <f t="shared" ca="1" si="143"/>
        <v>0</v>
      </c>
      <c r="DU63" s="34">
        <f t="shared" ca="1" si="144"/>
        <v>0</v>
      </c>
      <c r="DV63" s="34">
        <f t="shared" ca="1" si="145"/>
        <v>0</v>
      </c>
      <c r="DW63" s="34">
        <f t="shared" ca="1" si="146"/>
        <v>0</v>
      </c>
      <c r="DX63" s="34">
        <f t="shared" ca="1" si="147"/>
        <v>0</v>
      </c>
      <c r="DY63" s="34">
        <f t="shared" ca="1" si="148"/>
        <v>0</v>
      </c>
      <c r="DZ63" s="34">
        <f t="shared" ca="1" si="149"/>
        <v>0</v>
      </c>
      <c r="EA63" s="34">
        <f t="shared" ca="1" si="150"/>
        <v>0</v>
      </c>
      <c r="EB63" s="34">
        <f t="shared" ca="1" si="151"/>
        <v>0</v>
      </c>
      <c r="EC63" s="34">
        <f t="shared" ca="1" si="152"/>
        <v>0</v>
      </c>
      <c r="ED63" s="34">
        <f t="shared" ca="1" si="153"/>
        <v>0</v>
      </c>
      <c r="EE63" s="34">
        <f t="shared" ca="1" si="154"/>
        <v>0</v>
      </c>
      <c r="EF63" s="34">
        <f t="shared" ca="1" si="155"/>
        <v>0</v>
      </c>
      <c r="EG63" s="34">
        <f t="shared" ca="1" si="156"/>
        <v>0</v>
      </c>
      <c r="EH63" s="34">
        <f t="shared" ca="1" si="157"/>
        <v>0</v>
      </c>
      <c r="EI63" s="34">
        <f t="shared" ca="1" si="158"/>
        <v>0</v>
      </c>
      <c r="EJ63" s="34">
        <f t="shared" ca="1" si="159"/>
        <v>0</v>
      </c>
      <c r="EK63" s="34">
        <f t="shared" ca="1" si="160"/>
        <v>0</v>
      </c>
      <c r="EL63" s="34">
        <f t="shared" ca="1" si="161"/>
        <v>0</v>
      </c>
      <c r="EM63" s="34">
        <f t="shared" ca="1" si="162"/>
        <v>0</v>
      </c>
      <c r="EN63" s="34">
        <f t="shared" ca="1" si="163"/>
        <v>0</v>
      </c>
      <c r="EO63" s="34">
        <f t="shared" ca="1" si="164"/>
        <v>0</v>
      </c>
      <c r="EP63" s="34">
        <f t="shared" ca="1" si="165"/>
        <v>0</v>
      </c>
      <c r="EQ63" s="34">
        <f t="shared" ca="1" si="166"/>
        <v>0</v>
      </c>
      <c r="ER63" s="34">
        <f t="shared" ca="1" si="167"/>
        <v>0</v>
      </c>
      <c r="ES63" s="34">
        <f t="shared" ca="1" si="168"/>
        <v>0</v>
      </c>
      <c r="ET63" s="34">
        <f t="shared" ca="1" si="169"/>
        <v>0</v>
      </c>
      <c r="EU63" s="34">
        <f t="shared" ca="1" si="170"/>
        <v>0</v>
      </c>
      <c r="EV63" s="34">
        <f t="shared" ca="1" si="171"/>
        <v>0</v>
      </c>
      <c r="EW63" s="34">
        <f t="shared" ca="1" si="172"/>
        <v>0</v>
      </c>
      <c r="EX63" s="34">
        <f t="shared" ca="1" si="173"/>
        <v>0</v>
      </c>
      <c r="EY63" s="34">
        <f t="shared" ca="1" si="174"/>
        <v>0</v>
      </c>
      <c r="EZ63" s="34">
        <f t="shared" ca="1" si="175"/>
        <v>0</v>
      </c>
      <c r="FA63" s="34">
        <f t="shared" ca="1" si="176"/>
        <v>0</v>
      </c>
      <c r="FB63" s="34">
        <f t="shared" ca="1" si="177"/>
        <v>0</v>
      </c>
      <c r="FC63" s="34">
        <f t="shared" ca="1" si="178"/>
        <v>0</v>
      </c>
      <c r="FD63" s="71"/>
      <c r="FE63" s="76"/>
      <c r="FF63" s="76"/>
      <c r="FG63" s="76"/>
      <c r="FH63" s="58"/>
      <c r="FI63" s="58"/>
      <c r="FJ63" s="58">
        <v>0</v>
      </c>
      <c r="FK63" s="58">
        <v>0</v>
      </c>
      <c r="FL63" s="34">
        <f t="shared" ca="1" si="4"/>
        <v>0</v>
      </c>
      <c r="FM63" s="34">
        <f t="shared" ca="1" si="5"/>
        <v>0</v>
      </c>
      <c r="FN63" s="34">
        <f t="shared" ca="1" si="6"/>
        <v>0</v>
      </c>
      <c r="FO63" s="34">
        <f t="shared" ca="1" si="7"/>
        <v>0</v>
      </c>
      <c r="FP63" s="34">
        <f t="shared" ca="1" si="8"/>
        <v>0</v>
      </c>
      <c r="FQ63" s="34">
        <f t="shared" ca="1" si="9"/>
        <v>0</v>
      </c>
      <c r="FR63" s="34">
        <f t="shared" ca="1" si="10"/>
        <v>0</v>
      </c>
      <c r="FS63" s="34">
        <f t="shared" ca="1" si="11"/>
        <v>0</v>
      </c>
      <c r="FT63" s="34">
        <f t="shared" ca="1" si="12"/>
        <v>0</v>
      </c>
      <c r="FU63" s="34">
        <f t="shared" ca="1" si="13"/>
        <v>0</v>
      </c>
      <c r="FV63" s="34">
        <f t="shared" ca="1" si="14"/>
        <v>0</v>
      </c>
      <c r="FW63" s="34">
        <f t="shared" ca="1" si="15"/>
        <v>0</v>
      </c>
      <c r="FX63" s="34">
        <f t="shared" ca="1" si="16"/>
        <v>0</v>
      </c>
      <c r="FY63" s="34">
        <f t="shared" ca="1" si="17"/>
        <v>0</v>
      </c>
      <c r="FZ63" s="34">
        <f t="shared" ca="1" si="18"/>
        <v>0</v>
      </c>
      <c r="GA63" s="34">
        <f t="shared" ca="1" si="19"/>
        <v>0</v>
      </c>
      <c r="GB63" s="34">
        <f t="shared" ca="1" si="20"/>
        <v>0</v>
      </c>
      <c r="GC63" s="34">
        <f t="shared" ca="1" si="21"/>
        <v>0</v>
      </c>
      <c r="GD63" s="34">
        <f t="shared" ca="1" si="22"/>
        <v>0</v>
      </c>
      <c r="GE63" s="34">
        <f t="shared" ca="1" si="23"/>
        <v>0</v>
      </c>
      <c r="GF63" s="34">
        <f t="shared" ca="1" si="24"/>
        <v>0</v>
      </c>
      <c r="GG63" s="34">
        <f t="shared" ca="1" si="25"/>
        <v>0</v>
      </c>
      <c r="GH63" s="34">
        <f t="shared" ca="1" si="26"/>
        <v>0</v>
      </c>
      <c r="GI63" s="34">
        <f t="shared" ca="1" si="27"/>
        <v>0</v>
      </c>
      <c r="GJ63" s="34">
        <f t="shared" ca="1" si="28"/>
        <v>0</v>
      </c>
      <c r="GK63" s="34">
        <f t="shared" ca="1" si="29"/>
        <v>0</v>
      </c>
      <c r="GL63" s="34">
        <f t="shared" ca="1" si="30"/>
        <v>0</v>
      </c>
      <c r="GM63" s="34">
        <f t="shared" ca="1" si="31"/>
        <v>0</v>
      </c>
      <c r="GN63" s="34">
        <f t="shared" ca="1" si="32"/>
        <v>0</v>
      </c>
      <c r="GO63" s="34">
        <f t="shared" ca="1" si="33"/>
        <v>0</v>
      </c>
      <c r="GP63" s="34">
        <f t="shared" ca="1" si="34"/>
        <v>0</v>
      </c>
      <c r="GQ63" s="34">
        <f t="shared" ca="1" si="35"/>
        <v>0</v>
      </c>
      <c r="GR63" s="34">
        <f t="shared" ca="1" si="36"/>
        <v>0</v>
      </c>
      <c r="GS63" s="34">
        <f t="shared" ca="1" si="37"/>
        <v>0</v>
      </c>
      <c r="GT63" s="34">
        <f t="shared" ca="1" si="38"/>
        <v>0</v>
      </c>
      <c r="GU63" s="34">
        <f t="shared" ca="1" si="39"/>
        <v>0</v>
      </c>
      <c r="GV63" s="34">
        <f t="shared" ca="1" si="40"/>
        <v>0</v>
      </c>
      <c r="GW63" s="49" t="str">
        <f t="shared" ca="1" si="56"/>
        <v>L</v>
      </c>
      <c r="GX63" s="49"/>
      <c r="GY63" s="49"/>
      <c r="GZ63" s="49"/>
      <c r="HA63" s="49"/>
      <c r="HB63" s="49" t="str">
        <f t="shared" ca="1" si="57"/>
        <v>E</v>
      </c>
      <c r="HC63" s="49"/>
      <c r="HD63" s="49"/>
      <c r="HE63" s="49"/>
      <c r="HF63" s="49"/>
      <c r="HG63" s="49" t="str">
        <f t="shared" ca="1" si="58"/>
        <v>R</v>
      </c>
      <c r="HH63" s="49"/>
      <c r="HI63" s="49"/>
      <c r="HJ63" s="49"/>
      <c r="HK63" s="49"/>
      <c r="HL63" s="65"/>
      <c r="HM63" s="50"/>
      <c r="HN63" s="50"/>
      <c r="HO63" s="66"/>
      <c r="HP63" s="66"/>
      <c r="HQ63" s="33"/>
      <c r="HR63" s="66"/>
      <c r="HS63" s="66"/>
      <c r="HT63" s="67"/>
      <c r="HU63" s="65"/>
      <c r="HV63" s="50"/>
      <c r="HW63" s="50"/>
      <c r="HX63" s="66"/>
      <c r="HY63" s="66"/>
      <c r="HZ63" s="33"/>
      <c r="IA63" s="66"/>
      <c r="IB63" s="66"/>
      <c r="IC63" s="67"/>
      <c r="ID63" s="65"/>
      <c r="IE63" s="50"/>
      <c r="IF63" s="50"/>
      <c r="IG63" s="66"/>
      <c r="IH63" s="66"/>
      <c r="II63" s="33">
        <f t="shared" ca="1" si="41"/>
        <v>0</v>
      </c>
      <c r="IJ63" s="66" t="str">
        <f t="shared" ca="1" si="42"/>
        <v/>
      </c>
      <c r="IK63" s="66" t="str">
        <f t="shared" ca="1" si="43"/>
        <v/>
      </c>
      <c r="IL63" s="67">
        <f t="shared" ca="1" si="59"/>
        <v>1</v>
      </c>
      <c r="IM63" s="34"/>
      <c r="IN63" s="34"/>
      <c r="IO63" s="37">
        <f t="shared" ca="1" si="60"/>
        <v>0</v>
      </c>
      <c r="IP63" s="22">
        <f t="shared" ca="1" si="44"/>
        <v>0</v>
      </c>
      <c r="IQ63" s="78">
        <f t="shared" ca="1" si="179"/>
        <v>0</v>
      </c>
      <c r="IR63" s="156">
        <f t="shared" ca="1" si="180"/>
        <v>0</v>
      </c>
      <c r="IS63" s="78">
        <f t="shared" ca="1" si="61"/>
        <v>0</v>
      </c>
      <c r="IT63" s="58"/>
      <c r="IU63" s="58"/>
      <c r="IV63" s="58"/>
      <c r="IW63" s="58"/>
      <c r="IX63" s="58"/>
      <c r="IY63" s="58"/>
      <c r="IZ63" s="58"/>
      <c r="JA63" s="58"/>
      <c r="JB63" s="58"/>
      <c r="JC63" s="58"/>
      <c r="JD63" s="58"/>
      <c r="JE63" s="58"/>
      <c r="JF63" s="58"/>
      <c r="JG63" s="58"/>
      <c r="JH63" s="58"/>
      <c r="JI63" s="58"/>
      <c r="JJ63" s="58"/>
      <c r="JK63" s="58"/>
      <c r="JL63" s="58"/>
      <c r="JM63" s="58"/>
      <c r="JN63" s="58"/>
      <c r="JO63" s="58"/>
      <c r="JP63" s="58"/>
      <c r="JQ63" s="58"/>
      <c r="JR63" s="58"/>
      <c r="JS63" s="58"/>
      <c r="JT63" s="58"/>
      <c r="JU63" s="58"/>
      <c r="JV63" s="58"/>
      <c r="JW63" s="58"/>
      <c r="JX63" s="58"/>
      <c r="JY63" s="58"/>
      <c r="JZ63" s="58"/>
      <c r="KA63" s="58"/>
      <c r="KB63" s="58"/>
      <c r="KC63" s="58"/>
      <c r="KD63" s="58"/>
      <c r="KE63" s="58"/>
      <c r="KF63" s="58"/>
      <c r="KG63" s="58"/>
      <c r="KH63" s="58"/>
      <c r="KI63" s="58"/>
      <c r="KJ63" s="58"/>
      <c r="KK63" s="58"/>
      <c r="KL63" s="58"/>
      <c r="KM63" s="58"/>
      <c r="KN63" s="58"/>
      <c r="KO63" s="58"/>
      <c r="KP63" s="58"/>
      <c r="KQ63" s="58"/>
      <c r="KR63" s="58"/>
      <c r="KS63" s="58"/>
      <c r="KT63" s="58"/>
      <c r="KU63" s="58"/>
      <c r="KV63" s="58"/>
      <c r="KW63" s="58"/>
      <c r="KX63" s="58"/>
      <c r="KY63" s="58"/>
      <c r="KZ63" s="58"/>
      <c r="LA63" s="58"/>
      <c r="LB63" s="58"/>
      <c r="LC63" s="58"/>
      <c r="LD63" s="58"/>
      <c r="LE63" s="58"/>
      <c r="LF63" s="58"/>
      <c r="LG63" s="58"/>
      <c r="LH63" s="58"/>
      <c r="LI63" s="58"/>
      <c r="LJ63" s="58"/>
      <c r="LK63" s="58"/>
      <c r="LL63" s="58"/>
      <c r="LM63" s="58"/>
      <c r="LN63" s="58"/>
      <c r="LO63" s="58"/>
      <c r="LP63" s="90" t="str">
        <f t="shared" si="62"/>
        <v/>
      </c>
      <c r="LQ63" s="90" t="str">
        <f t="shared" si="63"/>
        <v/>
      </c>
      <c r="LR63" s="90" t="str">
        <f t="shared" si="64"/>
        <v/>
      </c>
      <c r="LS63" s="90" t="str">
        <f t="shared" si="65"/>
        <v/>
      </c>
      <c r="LT63" s="90" t="str">
        <f t="shared" si="66"/>
        <v/>
      </c>
      <c r="LU63" s="90" t="str">
        <f t="shared" si="67"/>
        <v/>
      </c>
      <c r="LV63" s="91" t="str">
        <f t="shared" si="184"/>
        <v/>
      </c>
      <c r="LW63" s="91" t="str">
        <f t="shared" si="185"/>
        <v/>
      </c>
      <c r="LX63" s="91" t="str">
        <f t="shared" si="186"/>
        <v/>
      </c>
      <c r="LY63" s="91" t="str">
        <f t="shared" si="181"/>
        <v/>
      </c>
      <c r="LZ63" s="91" t="str">
        <f t="shared" si="182"/>
        <v/>
      </c>
      <c r="MA63" s="91" t="str">
        <f t="shared" si="183"/>
        <v/>
      </c>
      <c r="MB63" s="30">
        <v>32</v>
      </c>
      <c r="MC63" s="28">
        <v>11</v>
      </c>
      <c r="MD63" s="29">
        <v>17</v>
      </c>
      <c r="ME63" s="28" t="s">
        <v>9</v>
      </c>
      <c r="MF63" s="28" t="s">
        <v>11</v>
      </c>
      <c r="MG63" s="28" t="s">
        <v>12</v>
      </c>
      <c r="MH63" s="41"/>
      <c r="MI63" s="41"/>
      <c r="MJ63" s="41"/>
      <c r="MK63" s="41"/>
      <c r="ML63" s="41"/>
      <c r="MM63" s="41"/>
      <c r="MN63" s="42"/>
      <c r="MO63" s="15">
        <f t="shared" ca="1" si="2"/>
        <v>21</v>
      </c>
      <c r="MP63" s="20"/>
      <c r="MQ63" s="20"/>
      <c r="MR63" s="15"/>
      <c r="MS63" s="96"/>
    </row>
    <row r="64" spans="1:357" ht="15">
      <c r="A64" s="15">
        <f t="shared" ca="1" si="0"/>
        <v>28</v>
      </c>
      <c r="B64" s="33" t="str">
        <f t="shared" ca="1" si="1"/>
        <v>DB</v>
      </c>
      <c r="C64" s="10" t="str">
        <f t="shared" ca="1" si="45"/>
        <v/>
      </c>
      <c r="D64" s="50">
        <f t="shared" ca="1" si="46"/>
        <v>0</v>
      </c>
      <c r="E64" s="10" t="str">
        <f t="shared" si="47"/>
        <v/>
      </c>
      <c r="F64" s="111">
        <f t="shared" si="48"/>
        <v>60</v>
      </c>
      <c r="G64" s="59">
        <f t="shared" ca="1" si="68"/>
        <v>1</v>
      </c>
      <c r="H64" s="56">
        <f ca="1">COUNTIF($A$5:A64,$H$5)</f>
        <v>1</v>
      </c>
      <c r="I64" s="56">
        <f ca="1">COUNTIF($A$5:$A64,$I$5)</f>
        <v>2</v>
      </c>
      <c r="J64" s="56">
        <f ca="1">COUNTIF($A$5:$A64,$J$5)</f>
        <v>1</v>
      </c>
      <c r="K64" s="56">
        <f ca="1">COUNTIF($A$5:$A64,$K$5)</f>
        <v>0</v>
      </c>
      <c r="L64" s="56">
        <f ca="1">COUNTIF($A$5:$A64,$L$5)</f>
        <v>5</v>
      </c>
      <c r="M64" s="56">
        <f ca="1">COUNTIF($A$5:$A64,$M$5)</f>
        <v>2</v>
      </c>
      <c r="N64" s="56">
        <f ca="1">COUNTIF($A$5:$A64,$N$5)</f>
        <v>1</v>
      </c>
      <c r="O64" s="56">
        <f ca="1">COUNTIF($A$5:$A64,$O$5)</f>
        <v>3</v>
      </c>
      <c r="P64" s="56">
        <f ca="1">COUNTIF($A$5:$A64,$P$5)</f>
        <v>2</v>
      </c>
      <c r="Q64" s="56">
        <f ca="1">COUNTIF($A$5:$A64,$Q$5)</f>
        <v>5</v>
      </c>
      <c r="R64" s="56">
        <f ca="1">COUNTIF($A$5:$A64,$R$5)</f>
        <v>5</v>
      </c>
      <c r="S64" s="56">
        <f ca="1">COUNTIF($A$5:$A64,$S$5)</f>
        <v>0</v>
      </c>
      <c r="T64" s="56">
        <f ca="1">COUNTIF($A$5:$A64,$T$5)</f>
        <v>0</v>
      </c>
      <c r="U64" s="56">
        <f ca="1">COUNTIF($A$5:$A64,$U$5)</f>
        <v>3</v>
      </c>
      <c r="V64" s="56">
        <f ca="1">COUNTIF($A$5:$A64,$V$5)</f>
        <v>3</v>
      </c>
      <c r="W64" s="56">
        <f ca="1">COUNTIF($A$5:$A64,$W$5)</f>
        <v>2</v>
      </c>
      <c r="X64" s="56">
        <f ca="1">COUNTIF($A$5:$A64,$X$5)</f>
        <v>0</v>
      </c>
      <c r="Y64" s="56">
        <f ca="1">COUNTIF($A$5:$A64,$Y$5)</f>
        <v>0</v>
      </c>
      <c r="Z64" s="56">
        <f ca="1">COUNTIF($A$5:$A64,$Z$5)</f>
        <v>3</v>
      </c>
      <c r="AA64" s="56">
        <f ca="1">COUNTIF($A$5:$A64,$AA$5)</f>
        <v>2</v>
      </c>
      <c r="AB64" s="56">
        <f ca="1">COUNTIF($A$5:$A64,$AB$5)</f>
        <v>2</v>
      </c>
      <c r="AC64" s="56">
        <f ca="1">COUNTIF($A$5:$A64,$AC$5)</f>
        <v>0</v>
      </c>
      <c r="AD64" s="56">
        <f ca="1">COUNTIF($A$5:$A64,$AD$5)</f>
        <v>2</v>
      </c>
      <c r="AE64" s="56">
        <f ca="1">COUNTIF($A$5:$A64,$AE$5)</f>
        <v>2</v>
      </c>
      <c r="AF64" s="56">
        <f ca="1">COUNTIF($A$5:$A64,$AF$5)</f>
        <v>0</v>
      </c>
      <c r="AG64" s="56">
        <f ca="1">COUNTIF($A$5:$A64,$AG$5)</f>
        <v>1</v>
      </c>
      <c r="AH64" s="56">
        <f ca="1">COUNTIF($A$5:$A64,$AH$5)</f>
        <v>0</v>
      </c>
      <c r="AI64" s="56">
        <f ca="1">COUNTIF($A$5:$A64,$AI$5)</f>
        <v>3</v>
      </c>
      <c r="AJ64" s="56">
        <f ca="1">COUNTIF($A$5:$A64,$AJ$5)</f>
        <v>0</v>
      </c>
      <c r="AK64" s="56">
        <f ca="1">COUNTIF($A$5:$A64,$AK$5)</f>
        <v>0</v>
      </c>
      <c r="AL64" s="56">
        <f ca="1">COUNTIF($A$5:$A64,$AL$5)</f>
        <v>0</v>
      </c>
      <c r="AM64" s="56">
        <f ca="1">COUNTIF($A$5:$A64,$AM$5)</f>
        <v>1</v>
      </c>
      <c r="AN64" s="56">
        <f ca="1">COUNTIF($A$5:$A64,$AN$5)</f>
        <v>3</v>
      </c>
      <c r="AO64" s="56">
        <f ca="1">COUNTIF($A$5:$A64,$AO$5)</f>
        <v>1</v>
      </c>
      <c r="AP64" s="56">
        <f ca="1">COUNTIF($A$5:$A64,$AP$5)</f>
        <v>1</v>
      </c>
      <c r="AQ64" s="56">
        <f ca="1">COUNTIF($A$5:$A64,$AQ$5)</f>
        <v>1</v>
      </c>
      <c r="AR64" s="56">
        <f ca="1">COUNTIF($A$5:$A64,$AR$5)</f>
        <v>3</v>
      </c>
      <c r="AS64" s="101">
        <f t="shared" ca="1" si="49"/>
        <v>11</v>
      </c>
      <c r="AT64" s="58">
        <f t="shared" si="50"/>
        <v>60</v>
      </c>
      <c r="AU64" s="105">
        <f t="shared" si="51"/>
        <v>2</v>
      </c>
      <c r="AV64" s="105">
        <f t="shared" si="52"/>
        <v>38.880000000000003</v>
      </c>
      <c r="AW64" s="58">
        <f t="shared" ca="1" si="69"/>
        <v>18</v>
      </c>
      <c r="AX64" s="58">
        <f t="shared" ca="1" si="70"/>
        <v>36</v>
      </c>
      <c r="AY64" s="58">
        <f t="shared" ca="1" si="71"/>
        <v>16</v>
      </c>
      <c r="AZ64" s="58">
        <f t="shared" ca="1" si="72"/>
        <v>58</v>
      </c>
      <c r="BA64" s="58">
        <f t="shared" ca="1" si="73"/>
        <v>9</v>
      </c>
      <c r="BB64" s="58">
        <f t="shared" ca="1" si="74"/>
        <v>4</v>
      </c>
      <c r="BC64" s="58">
        <f t="shared" ca="1" si="75"/>
        <v>17</v>
      </c>
      <c r="BD64" s="58">
        <f t="shared" ca="1" si="76"/>
        <v>23</v>
      </c>
      <c r="BE64" s="58">
        <f t="shared" ca="1" si="77"/>
        <v>21</v>
      </c>
      <c r="BF64" s="58">
        <f t="shared" ca="1" si="78"/>
        <v>8</v>
      </c>
      <c r="BG64" s="58">
        <f t="shared" ca="1" si="79"/>
        <v>13</v>
      </c>
      <c r="BH64" s="58">
        <f t="shared" ca="1" si="80"/>
        <v>58</v>
      </c>
      <c r="BI64" s="58">
        <f t="shared" ca="1" si="81"/>
        <v>58</v>
      </c>
      <c r="BJ64" s="58">
        <f t="shared" ca="1" si="82"/>
        <v>1</v>
      </c>
      <c r="BK64" s="58">
        <f t="shared" ca="1" si="83"/>
        <v>32</v>
      </c>
      <c r="BL64" s="58">
        <f t="shared" ca="1" si="84"/>
        <v>40</v>
      </c>
      <c r="BM64" s="58">
        <f t="shared" ca="1" si="85"/>
        <v>58</v>
      </c>
      <c r="BN64" s="58">
        <f t="shared" ca="1" si="86"/>
        <v>58</v>
      </c>
      <c r="BO64" s="58">
        <f t="shared" ca="1" si="87"/>
        <v>2</v>
      </c>
      <c r="BP64" s="58">
        <f t="shared" ca="1" si="88"/>
        <v>10</v>
      </c>
      <c r="BQ64" s="58">
        <f t="shared" ca="1" si="89"/>
        <v>39</v>
      </c>
      <c r="BR64" s="58">
        <f t="shared" ca="1" si="90"/>
        <v>58</v>
      </c>
      <c r="BS64" s="58">
        <f t="shared" ca="1" si="91"/>
        <v>30</v>
      </c>
      <c r="BT64" s="58">
        <f t="shared" ca="1" si="92"/>
        <v>44</v>
      </c>
      <c r="BU64" s="58">
        <f t="shared" ca="1" si="93"/>
        <v>58</v>
      </c>
      <c r="BV64" s="58">
        <f t="shared" ca="1" si="94"/>
        <v>5</v>
      </c>
      <c r="BW64" s="58">
        <f t="shared" ca="1" si="95"/>
        <v>58</v>
      </c>
      <c r="BX64" s="58">
        <f t="shared" ca="1" si="96"/>
        <v>0</v>
      </c>
      <c r="BY64" s="58">
        <f t="shared" ca="1" si="97"/>
        <v>58</v>
      </c>
      <c r="BZ64" s="58">
        <f t="shared" ca="1" si="98"/>
        <v>58</v>
      </c>
      <c r="CA64" s="58">
        <f t="shared" ca="1" si="99"/>
        <v>58</v>
      </c>
      <c r="CB64" s="58">
        <f t="shared" ca="1" si="100"/>
        <v>43</v>
      </c>
      <c r="CC64" s="58">
        <f t="shared" ca="1" si="101"/>
        <v>7</v>
      </c>
      <c r="CD64" s="58">
        <f t="shared" ca="1" si="102"/>
        <v>3</v>
      </c>
      <c r="CE64" s="58">
        <f t="shared" ca="1" si="103"/>
        <v>58</v>
      </c>
      <c r="CF64" s="58">
        <f t="shared" ca="1" si="104"/>
        <v>15</v>
      </c>
      <c r="CG64" s="58">
        <f t="shared" ca="1" si="105"/>
        <v>6</v>
      </c>
      <c r="CH64" s="58" t="str">
        <f t="shared" ca="1" si="106"/>
        <v/>
      </c>
      <c r="CI64" s="58" t="str">
        <f t="shared" ca="1" si="107"/>
        <v/>
      </c>
      <c r="CJ64" s="58" t="str">
        <f t="shared" ca="1" si="108"/>
        <v/>
      </c>
      <c r="CK64" s="58" t="str">
        <f t="shared" ca="1" si="109"/>
        <v/>
      </c>
      <c r="CL64" s="58" t="str">
        <f t="shared" ca="1" si="110"/>
        <v/>
      </c>
      <c r="CM64" s="58" t="str">
        <f t="shared" ca="1" si="111"/>
        <v/>
      </c>
      <c r="CN64" s="58" t="str">
        <f t="shared" ca="1" si="112"/>
        <v/>
      </c>
      <c r="CO64" s="58" t="str">
        <f t="shared" ca="1" si="113"/>
        <v/>
      </c>
      <c r="CP64" s="58" t="str">
        <f t="shared" ca="1" si="114"/>
        <v/>
      </c>
      <c r="CQ64" s="58" t="str">
        <f t="shared" ca="1" si="115"/>
        <v/>
      </c>
      <c r="CR64" s="58" t="str">
        <f t="shared" ca="1" si="116"/>
        <v/>
      </c>
      <c r="CS64" s="58" t="str">
        <f t="shared" ca="1" si="117"/>
        <v/>
      </c>
      <c r="CT64" s="58" t="str">
        <f t="shared" ca="1" si="118"/>
        <v/>
      </c>
      <c r="CU64" s="58" t="str">
        <f t="shared" ca="1" si="119"/>
        <v/>
      </c>
      <c r="CV64" s="58" t="str">
        <f t="shared" ca="1" si="120"/>
        <v/>
      </c>
      <c r="CW64" s="58" t="str">
        <f t="shared" ca="1" si="121"/>
        <v/>
      </c>
      <c r="CX64" s="58" t="str">
        <f t="shared" ca="1" si="122"/>
        <v/>
      </c>
      <c r="CY64" s="58" t="str">
        <f t="shared" ca="1" si="123"/>
        <v/>
      </c>
      <c r="CZ64" s="58" t="str">
        <f t="shared" ca="1" si="124"/>
        <v/>
      </c>
      <c r="DA64" s="58" t="str">
        <f t="shared" ca="1" si="125"/>
        <v/>
      </c>
      <c r="DB64" s="58" t="str">
        <f t="shared" ca="1" si="126"/>
        <v/>
      </c>
      <c r="DC64" s="58" t="str">
        <f t="shared" ca="1" si="127"/>
        <v/>
      </c>
      <c r="DD64" s="58" t="str">
        <f t="shared" ca="1" si="128"/>
        <v/>
      </c>
      <c r="DE64" s="58" t="str">
        <f t="shared" ca="1" si="129"/>
        <v/>
      </c>
      <c r="DF64" s="58" t="str">
        <f t="shared" ca="1" si="130"/>
        <v/>
      </c>
      <c r="DG64" s="58" t="str">
        <f t="shared" ca="1" si="131"/>
        <v/>
      </c>
      <c r="DH64" s="58" t="str">
        <f t="shared" ca="1" si="132"/>
        <v/>
      </c>
      <c r="DI64" s="58" t="str">
        <f t="shared" ca="1" si="133"/>
        <v/>
      </c>
      <c r="DJ64" s="58" t="str">
        <f t="shared" ca="1" si="134"/>
        <v/>
      </c>
      <c r="DK64" s="58" t="str">
        <f t="shared" ca="1" si="135"/>
        <v/>
      </c>
      <c r="DL64" s="58" t="str">
        <f t="shared" ca="1" si="136"/>
        <v/>
      </c>
      <c r="DM64" s="58" t="str">
        <f t="shared" ca="1" si="137"/>
        <v/>
      </c>
      <c r="DN64" s="58" t="str">
        <f t="shared" ca="1" si="138"/>
        <v/>
      </c>
      <c r="DO64" s="58" t="str">
        <f t="shared" ca="1" si="139"/>
        <v/>
      </c>
      <c r="DP64" s="58" t="str">
        <f t="shared" ca="1" si="140"/>
        <v/>
      </c>
      <c r="DQ64" s="58" t="str">
        <f t="shared" ca="1" si="140"/>
        <v/>
      </c>
      <c r="DR64" s="58" t="str">
        <f t="shared" ca="1" si="141"/>
        <v/>
      </c>
      <c r="DS64" s="34">
        <f t="shared" ca="1" si="142"/>
        <v>0</v>
      </c>
      <c r="DT64" s="34">
        <f t="shared" ca="1" si="143"/>
        <v>0</v>
      </c>
      <c r="DU64" s="34">
        <f t="shared" ca="1" si="144"/>
        <v>0</v>
      </c>
      <c r="DV64" s="34">
        <f t="shared" ca="1" si="145"/>
        <v>0</v>
      </c>
      <c r="DW64" s="34">
        <f t="shared" ca="1" si="146"/>
        <v>0</v>
      </c>
      <c r="DX64" s="34">
        <f t="shared" ca="1" si="147"/>
        <v>0</v>
      </c>
      <c r="DY64" s="34">
        <f t="shared" ca="1" si="148"/>
        <v>0</v>
      </c>
      <c r="DZ64" s="34">
        <f t="shared" ca="1" si="149"/>
        <v>0</v>
      </c>
      <c r="EA64" s="34">
        <f t="shared" ca="1" si="150"/>
        <v>0</v>
      </c>
      <c r="EB64" s="34">
        <f t="shared" ca="1" si="151"/>
        <v>0</v>
      </c>
      <c r="EC64" s="34">
        <f t="shared" ca="1" si="152"/>
        <v>0</v>
      </c>
      <c r="ED64" s="34">
        <f t="shared" ca="1" si="153"/>
        <v>0</v>
      </c>
      <c r="EE64" s="34">
        <f t="shared" ca="1" si="154"/>
        <v>0</v>
      </c>
      <c r="EF64" s="34">
        <f t="shared" ca="1" si="155"/>
        <v>0</v>
      </c>
      <c r="EG64" s="34">
        <f t="shared" ca="1" si="156"/>
        <v>0</v>
      </c>
      <c r="EH64" s="34">
        <f t="shared" ca="1" si="157"/>
        <v>0</v>
      </c>
      <c r="EI64" s="34">
        <f t="shared" ca="1" si="158"/>
        <v>0</v>
      </c>
      <c r="EJ64" s="34">
        <f t="shared" ca="1" si="159"/>
        <v>0</v>
      </c>
      <c r="EK64" s="34">
        <f t="shared" ca="1" si="160"/>
        <v>0</v>
      </c>
      <c r="EL64" s="34">
        <f t="shared" ca="1" si="161"/>
        <v>0</v>
      </c>
      <c r="EM64" s="34">
        <f t="shared" ca="1" si="162"/>
        <v>0</v>
      </c>
      <c r="EN64" s="34">
        <f t="shared" ca="1" si="163"/>
        <v>0</v>
      </c>
      <c r="EO64" s="34">
        <f t="shared" ca="1" si="164"/>
        <v>0</v>
      </c>
      <c r="EP64" s="34">
        <f t="shared" ca="1" si="165"/>
        <v>0</v>
      </c>
      <c r="EQ64" s="34">
        <f t="shared" ca="1" si="166"/>
        <v>0</v>
      </c>
      <c r="ER64" s="34">
        <f t="shared" ca="1" si="167"/>
        <v>0</v>
      </c>
      <c r="ES64" s="34">
        <f t="shared" ca="1" si="168"/>
        <v>0</v>
      </c>
      <c r="ET64" s="34">
        <f t="shared" ca="1" si="169"/>
        <v>0</v>
      </c>
      <c r="EU64" s="34">
        <f t="shared" ca="1" si="170"/>
        <v>0</v>
      </c>
      <c r="EV64" s="34">
        <f t="shared" ca="1" si="171"/>
        <v>0</v>
      </c>
      <c r="EW64" s="34">
        <f t="shared" ca="1" si="172"/>
        <v>0</v>
      </c>
      <c r="EX64" s="34">
        <f t="shared" ca="1" si="173"/>
        <v>0</v>
      </c>
      <c r="EY64" s="34">
        <f t="shared" ca="1" si="174"/>
        <v>0</v>
      </c>
      <c r="EZ64" s="34">
        <f t="shared" ca="1" si="175"/>
        <v>0</v>
      </c>
      <c r="FA64" s="34">
        <f t="shared" ca="1" si="176"/>
        <v>0</v>
      </c>
      <c r="FB64" s="34">
        <f t="shared" ca="1" si="177"/>
        <v>0</v>
      </c>
      <c r="FC64" s="34">
        <f t="shared" ca="1" si="178"/>
        <v>0</v>
      </c>
      <c r="FD64" s="71"/>
      <c r="FE64" s="76"/>
      <c r="FF64" s="76"/>
      <c r="FG64" s="76"/>
      <c r="FH64" s="58"/>
      <c r="FI64" s="58"/>
      <c r="FJ64" s="58">
        <v>0</v>
      </c>
      <c r="FK64" s="58">
        <v>0</v>
      </c>
      <c r="FL64" s="34">
        <f t="shared" ca="1" si="4"/>
        <v>0</v>
      </c>
      <c r="FM64" s="34">
        <f t="shared" ca="1" si="5"/>
        <v>0</v>
      </c>
      <c r="FN64" s="34">
        <f t="shared" ca="1" si="6"/>
        <v>0</v>
      </c>
      <c r="FO64" s="34">
        <f t="shared" ca="1" si="7"/>
        <v>0</v>
      </c>
      <c r="FP64" s="34">
        <f t="shared" ca="1" si="8"/>
        <v>0</v>
      </c>
      <c r="FQ64" s="34">
        <f t="shared" ca="1" si="9"/>
        <v>0</v>
      </c>
      <c r="FR64" s="34">
        <f t="shared" ca="1" si="10"/>
        <v>0</v>
      </c>
      <c r="FS64" s="34">
        <f t="shared" ca="1" si="11"/>
        <v>0</v>
      </c>
      <c r="FT64" s="34">
        <f t="shared" ca="1" si="12"/>
        <v>0</v>
      </c>
      <c r="FU64" s="34">
        <f t="shared" ca="1" si="13"/>
        <v>0</v>
      </c>
      <c r="FV64" s="34">
        <f t="shared" ca="1" si="14"/>
        <v>0</v>
      </c>
      <c r="FW64" s="34">
        <f t="shared" ca="1" si="15"/>
        <v>0</v>
      </c>
      <c r="FX64" s="34">
        <f t="shared" ca="1" si="16"/>
        <v>0</v>
      </c>
      <c r="FY64" s="34">
        <f t="shared" ca="1" si="17"/>
        <v>0</v>
      </c>
      <c r="FZ64" s="34">
        <f t="shared" ca="1" si="18"/>
        <v>0</v>
      </c>
      <c r="GA64" s="34">
        <f t="shared" ca="1" si="19"/>
        <v>0</v>
      </c>
      <c r="GB64" s="34">
        <f t="shared" ca="1" si="20"/>
        <v>0</v>
      </c>
      <c r="GC64" s="34">
        <f t="shared" ca="1" si="21"/>
        <v>0</v>
      </c>
      <c r="GD64" s="34">
        <f t="shared" ca="1" si="22"/>
        <v>0</v>
      </c>
      <c r="GE64" s="34">
        <f t="shared" ca="1" si="23"/>
        <v>0</v>
      </c>
      <c r="GF64" s="34">
        <f t="shared" ca="1" si="24"/>
        <v>0</v>
      </c>
      <c r="GG64" s="34">
        <f t="shared" ca="1" si="25"/>
        <v>0</v>
      </c>
      <c r="GH64" s="34">
        <f t="shared" ca="1" si="26"/>
        <v>0</v>
      </c>
      <c r="GI64" s="34">
        <f t="shared" ca="1" si="27"/>
        <v>0</v>
      </c>
      <c r="GJ64" s="34">
        <f t="shared" ca="1" si="28"/>
        <v>0</v>
      </c>
      <c r="GK64" s="34">
        <f t="shared" ca="1" si="29"/>
        <v>0</v>
      </c>
      <c r="GL64" s="34">
        <f t="shared" ca="1" si="30"/>
        <v>0</v>
      </c>
      <c r="GM64" s="34">
        <f t="shared" ca="1" si="31"/>
        <v>0</v>
      </c>
      <c r="GN64" s="34">
        <f t="shared" ca="1" si="32"/>
        <v>0</v>
      </c>
      <c r="GO64" s="34">
        <f t="shared" ca="1" si="33"/>
        <v>0</v>
      </c>
      <c r="GP64" s="34">
        <f t="shared" ca="1" si="34"/>
        <v>0</v>
      </c>
      <c r="GQ64" s="34">
        <f t="shared" ca="1" si="35"/>
        <v>0</v>
      </c>
      <c r="GR64" s="34">
        <f t="shared" ca="1" si="36"/>
        <v>0</v>
      </c>
      <c r="GS64" s="34">
        <f t="shared" ca="1" si="37"/>
        <v>0</v>
      </c>
      <c r="GT64" s="34">
        <f t="shared" ca="1" si="38"/>
        <v>0</v>
      </c>
      <c r="GU64" s="34">
        <f t="shared" ca="1" si="39"/>
        <v>0</v>
      </c>
      <c r="GV64" s="34">
        <f t="shared" ca="1" si="40"/>
        <v>0</v>
      </c>
      <c r="GW64" s="49" t="str">
        <f t="shared" ca="1" si="56"/>
        <v>H</v>
      </c>
      <c r="GX64" s="49"/>
      <c r="GY64" s="49"/>
      <c r="GZ64" s="49"/>
      <c r="HA64" s="49"/>
      <c r="HB64" s="49" t="str">
        <f t="shared" ca="1" si="57"/>
        <v>E</v>
      </c>
      <c r="HC64" s="49"/>
      <c r="HD64" s="49"/>
      <c r="HE64" s="49"/>
      <c r="HF64" s="49"/>
      <c r="HG64" s="49" t="str">
        <f t="shared" ca="1" si="58"/>
        <v>B</v>
      </c>
      <c r="HH64" s="49"/>
      <c r="HI64" s="49"/>
      <c r="HJ64" s="49"/>
      <c r="HK64" s="49"/>
      <c r="HL64" s="65"/>
      <c r="HM64" s="50"/>
      <c r="HN64" s="50"/>
      <c r="HO64" s="66"/>
      <c r="HP64" s="66"/>
      <c r="HQ64" s="33"/>
      <c r="HR64" s="66"/>
      <c r="HS64" s="66"/>
      <c r="HT64" s="67"/>
      <c r="HU64" s="65"/>
      <c r="HV64" s="50"/>
      <c r="HW64" s="50"/>
      <c r="HX64" s="66"/>
      <c r="HY64" s="66"/>
      <c r="HZ64" s="33"/>
      <c r="IA64" s="66"/>
      <c r="IB64" s="66"/>
      <c r="IC64" s="67"/>
      <c r="ID64" s="65"/>
      <c r="IE64" s="50"/>
      <c r="IF64" s="50"/>
      <c r="IG64" s="66"/>
      <c r="IH64" s="66"/>
      <c r="II64" s="33">
        <f t="shared" ca="1" si="41"/>
        <v>0</v>
      </c>
      <c r="IJ64" s="66" t="str">
        <f t="shared" ca="1" si="42"/>
        <v/>
      </c>
      <c r="IK64" s="66" t="str">
        <f t="shared" ca="1" si="43"/>
        <v/>
      </c>
      <c r="IL64" s="67">
        <f t="shared" ca="1" si="59"/>
        <v>1</v>
      </c>
      <c r="IM64" s="34"/>
      <c r="IN64" s="34"/>
      <c r="IO64" s="37">
        <f t="shared" ca="1" si="60"/>
        <v>0</v>
      </c>
      <c r="IP64" s="22">
        <f t="shared" ca="1" si="44"/>
        <v>0</v>
      </c>
      <c r="IQ64" s="78">
        <f t="shared" ca="1" si="179"/>
        <v>0</v>
      </c>
      <c r="IR64" s="156">
        <f t="shared" ca="1" si="180"/>
        <v>0</v>
      </c>
      <c r="IS64" s="78">
        <f t="shared" ca="1" si="61"/>
        <v>0</v>
      </c>
      <c r="IT64" s="58"/>
      <c r="IU64" s="58"/>
      <c r="IV64" s="58"/>
      <c r="IW64" s="58"/>
      <c r="IX64" s="58"/>
      <c r="IY64" s="58"/>
      <c r="IZ64" s="58"/>
      <c r="JA64" s="58"/>
      <c r="JB64" s="58"/>
      <c r="JC64" s="58"/>
      <c r="JD64" s="58"/>
      <c r="JE64" s="58"/>
      <c r="JF64" s="58"/>
      <c r="JG64" s="58"/>
      <c r="JH64" s="58"/>
      <c r="JI64" s="58"/>
      <c r="JJ64" s="58"/>
      <c r="JK64" s="58"/>
      <c r="JL64" s="58"/>
      <c r="JM64" s="58"/>
      <c r="JN64" s="58"/>
      <c r="JO64" s="58"/>
      <c r="JP64" s="58"/>
      <c r="JQ64" s="58"/>
      <c r="JR64" s="58"/>
      <c r="JS64" s="58"/>
      <c r="JT64" s="58"/>
      <c r="JU64" s="58"/>
      <c r="JV64" s="58"/>
      <c r="JW64" s="58"/>
      <c r="JX64" s="58"/>
      <c r="JY64" s="58"/>
      <c r="JZ64" s="58"/>
      <c r="KA64" s="58"/>
      <c r="KB64" s="58"/>
      <c r="KC64" s="58"/>
      <c r="KD64" s="58"/>
      <c r="KE64" s="58"/>
      <c r="KF64" s="58"/>
      <c r="KG64" s="58"/>
      <c r="KH64" s="58"/>
      <c r="KI64" s="58"/>
      <c r="KJ64" s="58"/>
      <c r="KK64" s="58"/>
      <c r="KL64" s="58"/>
      <c r="KM64" s="58"/>
      <c r="KN64" s="58"/>
      <c r="KO64" s="58"/>
      <c r="KP64" s="58"/>
      <c r="KQ64" s="58"/>
      <c r="KR64" s="58"/>
      <c r="KS64" s="58"/>
      <c r="KT64" s="58"/>
      <c r="KU64" s="58"/>
      <c r="KV64" s="58"/>
      <c r="KW64" s="58"/>
      <c r="KX64" s="58"/>
      <c r="KY64" s="58"/>
      <c r="KZ64" s="58"/>
      <c r="LA64" s="58"/>
      <c r="LB64" s="58"/>
      <c r="LC64" s="58"/>
      <c r="LD64" s="58"/>
      <c r="LE64" s="58"/>
      <c r="LF64" s="58"/>
      <c r="LG64" s="58"/>
      <c r="LH64" s="58"/>
      <c r="LI64" s="58"/>
      <c r="LJ64" s="58"/>
      <c r="LK64" s="58"/>
      <c r="LL64" s="58"/>
      <c r="LM64" s="58"/>
      <c r="LN64" s="58"/>
      <c r="LO64" s="58"/>
      <c r="LP64" s="90" t="str">
        <f t="shared" si="62"/>
        <v/>
      </c>
      <c r="LQ64" s="90" t="str">
        <f t="shared" si="63"/>
        <v/>
      </c>
      <c r="LR64" s="90" t="str">
        <f t="shared" si="64"/>
        <v/>
      </c>
      <c r="LS64" s="90" t="str">
        <f t="shared" si="65"/>
        <v/>
      </c>
      <c r="LT64" s="90" t="str">
        <f t="shared" si="66"/>
        <v/>
      </c>
      <c r="LU64" s="90" t="str">
        <f t="shared" si="67"/>
        <v/>
      </c>
      <c r="LV64" s="91" t="str">
        <f t="shared" si="184"/>
        <v/>
      </c>
      <c r="LW64" s="91" t="str">
        <f t="shared" si="185"/>
        <v/>
      </c>
      <c r="LX64" s="91" t="str">
        <f t="shared" si="186"/>
        <v/>
      </c>
      <c r="LY64" s="91" t="str">
        <f t="shared" si="181"/>
        <v/>
      </c>
      <c r="LZ64" s="91" t="str">
        <f t="shared" si="182"/>
        <v/>
      </c>
      <c r="MA64" s="91" t="str">
        <f t="shared" si="183"/>
        <v/>
      </c>
      <c r="MB64" s="30">
        <v>33</v>
      </c>
      <c r="MC64" s="28">
        <v>11</v>
      </c>
      <c r="MD64" s="29">
        <v>18</v>
      </c>
      <c r="ME64" s="28" t="s">
        <v>10</v>
      </c>
      <c r="MF64" s="28" t="s">
        <v>11</v>
      </c>
      <c r="MG64" s="28" t="s">
        <v>14</v>
      </c>
      <c r="MH64" s="41"/>
      <c r="MI64" s="41"/>
      <c r="MJ64" s="41"/>
      <c r="MK64" s="41"/>
      <c r="ML64" s="41"/>
      <c r="MM64" s="41"/>
      <c r="MN64" s="42"/>
      <c r="MO64" s="15">
        <f t="shared" ca="1" si="2"/>
        <v>16</v>
      </c>
      <c r="MP64" s="20"/>
      <c r="MQ64" s="20"/>
      <c r="MR64" s="15"/>
      <c r="MS64" s="96"/>
    </row>
    <row r="65" spans="1:357" ht="15">
      <c r="A65" s="15">
        <f t="shared" ca="1" si="0"/>
        <v>9</v>
      </c>
      <c r="B65" s="33" t="str">
        <f t="shared" ca="1" si="1"/>
        <v>DB</v>
      </c>
      <c r="C65" s="10" t="str">
        <f t="shared" ca="1" si="45"/>
        <v/>
      </c>
      <c r="D65" s="50">
        <f t="shared" ca="1" si="46"/>
        <v>0</v>
      </c>
      <c r="E65" s="10" t="str">
        <f t="shared" si="47"/>
        <v/>
      </c>
      <c r="F65" s="111">
        <f t="shared" si="48"/>
        <v>61</v>
      </c>
      <c r="G65" s="59">
        <f t="shared" ca="1" si="68"/>
        <v>1</v>
      </c>
      <c r="H65" s="56">
        <f ca="1">COUNTIF($A$5:A65,$H$5)</f>
        <v>1</v>
      </c>
      <c r="I65" s="56">
        <f ca="1">COUNTIF($A$5:$A65,$I$5)</f>
        <v>2</v>
      </c>
      <c r="J65" s="56">
        <f ca="1">COUNTIF($A$5:$A65,$J$5)</f>
        <v>1</v>
      </c>
      <c r="K65" s="56">
        <f ca="1">COUNTIF($A$5:$A65,$K$5)</f>
        <v>0</v>
      </c>
      <c r="L65" s="56">
        <f ca="1">COUNTIF($A$5:$A65,$L$5)</f>
        <v>5</v>
      </c>
      <c r="M65" s="56">
        <f ca="1">COUNTIF($A$5:$A65,$M$5)</f>
        <v>2</v>
      </c>
      <c r="N65" s="56">
        <f ca="1">COUNTIF($A$5:$A65,$N$5)</f>
        <v>1</v>
      </c>
      <c r="O65" s="56">
        <f ca="1">COUNTIF($A$5:$A65,$O$5)</f>
        <v>3</v>
      </c>
      <c r="P65" s="56">
        <f ca="1">COUNTIF($A$5:$A65,$P$5)</f>
        <v>3</v>
      </c>
      <c r="Q65" s="56">
        <f ca="1">COUNTIF($A$5:$A65,$Q$5)</f>
        <v>5</v>
      </c>
      <c r="R65" s="56">
        <f ca="1">COUNTIF($A$5:$A65,$R$5)</f>
        <v>5</v>
      </c>
      <c r="S65" s="56">
        <f ca="1">COUNTIF($A$5:$A65,$S$5)</f>
        <v>0</v>
      </c>
      <c r="T65" s="56">
        <f ca="1">COUNTIF($A$5:$A65,$T$5)</f>
        <v>0</v>
      </c>
      <c r="U65" s="56">
        <f ca="1">COUNTIF($A$5:$A65,$U$5)</f>
        <v>3</v>
      </c>
      <c r="V65" s="56">
        <f ca="1">COUNTIF($A$5:$A65,$V$5)</f>
        <v>3</v>
      </c>
      <c r="W65" s="56">
        <f ca="1">COUNTIF($A$5:$A65,$W$5)</f>
        <v>2</v>
      </c>
      <c r="X65" s="56">
        <f ca="1">COUNTIF($A$5:$A65,$X$5)</f>
        <v>0</v>
      </c>
      <c r="Y65" s="56">
        <f ca="1">COUNTIF($A$5:$A65,$Y$5)</f>
        <v>0</v>
      </c>
      <c r="Z65" s="56">
        <f ca="1">COUNTIF($A$5:$A65,$Z$5)</f>
        <v>3</v>
      </c>
      <c r="AA65" s="56">
        <f ca="1">COUNTIF($A$5:$A65,$AA$5)</f>
        <v>2</v>
      </c>
      <c r="AB65" s="56">
        <f ca="1">COUNTIF($A$5:$A65,$AB$5)</f>
        <v>2</v>
      </c>
      <c r="AC65" s="56">
        <f ca="1">COUNTIF($A$5:$A65,$AC$5)</f>
        <v>0</v>
      </c>
      <c r="AD65" s="56">
        <f ca="1">COUNTIF($A$5:$A65,$AD$5)</f>
        <v>2</v>
      </c>
      <c r="AE65" s="56">
        <f ca="1">COUNTIF($A$5:$A65,$AE$5)</f>
        <v>2</v>
      </c>
      <c r="AF65" s="56">
        <f ca="1">COUNTIF($A$5:$A65,$AF$5)</f>
        <v>0</v>
      </c>
      <c r="AG65" s="56">
        <f ca="1">COUNTIF($A$5:$A65,$AG$5)</f>
        <v>1</v>
      </c>
      <c r="AH65" s="56">
        <f ca="1">COUNTIF($A$5:$A65,$AH$5)</f>
        <v>0</v>
      </c>
      <c r="AI65" s="56">
        <f ca="1">COUNTIF($A$5:$A65,$AI$5)</f>
        <v>3</v>
      </c>
      <c r="AJ65" s="56">
        <f ca="1">COUNTIF($A$5:$A65,$AJ$5)</f>
        <v>0</v>
      </c>
      <c r="AK65" s="56">
        <f ca="1">COUNTIF($A$5:$A65,$AK$5)</f>
        <v>0</v>
      </c>
      <c r="AL65" s="56">
        <f ca="1">COUNTIF($A$5:$A65,$AL$5)</f>
        <v>0</v>
      </c>
      <c r="AM65" s="56">
        <f ca="1">COUNTIF($A$5:$A65,$AM$5)</f>
        <v>1</v>
      </c>
      <c r="AN65" s="56">
        <f ca="1">COUNTIF($A$5:$A65,$AN$5)</f>
        <v>3</v>
      </c>
      <c r="AO65" s="56">
        <f ca="1">COUNTIF($A$5:$A65,$AO$5)</f>
        <v>1</v>
      </c>
      <c r="AP65" s="56">
        <f ca="1">COUNTIF($A$5:$A65,$AP$5)</f>
        <v>1</v>
      </c>
      <c r="AQ65" s="56">
        <f ca="1">COUNTIF($A$5:$A65,$AQ$5)</f>
        <v>1</v>
      </c>
      <c r="AR65" s="56">
        <f ca="1">COUNTIF($A$5:$A65,$AR$5)</f>
        <v>3</v>
      </c>
      <c r="AS65" s="101">
        <f t="shared" ca="1" si="49"/>
        <v>11</v>
      </c>
      <c r="AT65" s="58">
        <f t="shared" si="50"/>
        <v>61</v>
      </c>
      <c r="AU65" s="105">
        <f t="shared" si="51"/>
        <v>2</v>
      </c>
      <c r="AV65" s="105">
        <f t="shared" si="52"/>
        <v>39.527999999999999</v>
      </c>
      <c r="AW65" s="58">
        <f t="shared" ca="1" si="69"/>
        <v>19</v>
      </c>
      <c r="AX65" s="58">
        <f t="shared" ca="1" si="70"/>
        <v>37</v>
      </c>
      <c r="AY65" s="58">
        <f t="shared" ca="1" si="71"/>
        <v>17</v>
      </c>
      <c r="AZ65" s="58">
        <f t="shared" ca="1" si="72"/>
        <v>59</v>
      </c>
      <c r="BA65" s="58">
        <f t="shared" ca="1" si="73"/>
        <v>10</v>
      </c>
      <c r="BB65" s="58">
        <f t="shared" ca="1" si="74"/>
        <v>5</v>
      </c>
      <c r="BC65" s="58">
        <f t="shared" ca="1" si="75"/>
        <v>18</v>
      </c>
      <c r="BD65" s="58">
        <f t="shared" ca="1" si="76"/>
        <v>24</v>
      </c>
      <c r="BE65" s="58">
        <f t="shared" ca="1" si="77"/>
        <v>0</v>
      </c>
      <c r="BF65" s="58">
        <f t="shared" ca="1" si="78"/>
        <v>9</v>
      </c>
      <c r="BG65" s="58">
        <f t="shared" ca="1" si="79"/>
        <v>14</v>
      </c>
      <c r="BH65" s="58">
        <f t="shared" ca="1" si="80"/>
        <v>59</v>
      </c>
      <c r="BI65" s="58">
        <f t="shared" ca="1" si="81"/>
        <v>59</v>
      </c>
      <c r="BJ65" s="58">
        <f t="shared" ca="1" si="82"/>
        <v>2</v>
      </c>
      <c r="BK65" s="58">
        <f t="shared" ca="1" si="83"/>
        <v>33</v>
      </c>
      <c r="BL65" s="58">
        <f t="shared" ca="1" si="84"/>
        <v>41</v>
      </c>
      <c r="BM65" s="58">
        <f t="shared" ca="1" si="85"/>
        <v>59</v>
      </c>
      <c r="BN65" s="58">
        <f t="shared" ca="1" si="86"/>
        <v>59</v>
      </c>
      <c r="BO65" s="58">
        <f t="shared" ca="1" si="87"/>
        <v>3</v>
      </c>
      <c r="BP65" s="58">
        <f t="shared" ca="1" si="88"/>
        <v>11</v>
      </c>
      <c r="BQ65" s="58">
        <f t="shared" ca="1" si="89"/>
        <v>40</v>
      </c>
      <c r="BR65" s="58">
        <f t="shared" ca="1" si="90"/>
        <v>59</v>
      </c>
      <c r="BS65" s="58">
        <f t="shared" ca="1" si="91"/>
        <v>31</v>
      </c>
      <c r="BT65" s="58">
        <f t="shared" ca="1" si="92"/>
        <v>45</v>
      </c>
      <c r="BU65" s="58">
        <f t="shared" ca="1" si="93"/>
        <v>59</v>
      </c>
      <c r="BV65" s="58">
        <f t="shared" ca="1" si="94"/>
        <v>6</v>
      </c>
      <c r="BW65" s="58">
        <f t="shared" ca="1" si="95"/>
        <v>59</v>
      </c>
      <c r="BX65" s="58">
        <f t="shared" ca="1" si="96"/>
        <v>1</v>
      </c>
      <c r="BY65" s="58">
        <f t="shared" ca="1" si="97"/>
        <v>59</v>
      </c>
      <c r="BZ65" s="58">
        <f t="shared" ca="1" si="98"/>
        <v>59</v>
      </c>
      <c r="CA65" s="58">
        <f t="shared" ca="1" si="99"/>
        <v>59</v>
      </c>
      <c r="CB65" s="58">
        <f t="shared" ca="1" si="100"/>
        <v>44</v>
      </c>
      <c r="CC65" s="58">
        <f t="shared" ca="1" si="101"/>
        <v>8</v>
      </c>
      <c r="CD65" s="58">
        <f t="shared" ca="1" si="102"/>
        <v>4</v>
      </c>
      <c r="CE65" s="58">
        <f t="shared" ca="1" si="103"/>
        <v>59</v>
      </c>
      <c r="CF65" s="58">
        <f t="shared" ca="1" si="104"/>
        <v>16</v>
      </c>
      <c r="CG65" s="58">
        <f t="shared" ca="1" si="105"/>
        <v>7</v>
      </c>
      <c r="CH65" s="58" t="str">
        <f t="shared" ca="1" si="106"/>
        <v/>
      </c>
      <c r="CI65" s="58" t="str">
        <f t="shared" ca="1" si="107"/>
        <v/>
      </c>
      <c r="CJ65" s="58" t="str">
        <f t="shared" ca="1" si="108"/>
        <v/>
      </c>
      <c r="CK65" s="58" t="str">
        <f t="shared" ca="1" si="109"/>
        <v/>
      </c>
      <c r="CL65" s="58" t="str">
        <f t="shared" ca="1" si="110"/>
        <v/>
      </c>
      <c r="CM65" s="58" t="str">
        <f t="shared" ca="1" si="111"/>
        <v/>
      </c>
      <c r="CN65" s="58" t="str">
        <f t="shared" ca="1" si="112"/>
        <v/>
      </c>
      <c r="CO65" s="58" t="str">
        <f t="shared" ca="1" si="113"/>
        <v/>
      </c>
      <c r="CP65" s="58" t="str">
        <f t="shared" ca="1" si="114"/>
        <v/>
      </c>
      <c r="CQ65" s="58" t="str">
        <f t="shared" ca="1" si="115"/>
        <v/>
      </c>
      <c r="CR65" s="58" t="str">
        <f t="shared" ca="1" si="116"/>
        <v/>
      </c>
      <c r="CS65" s="58" t="str">
        <f t="shared" ca="1" si="117"/>
        <v/>
      </c>
      <c r="CT65" s="58" t="str">
        <f t="shared" ca="1" si="118"/>
        <v/>
      </c>
      <c r="CU65" s="58" t="str">
        <f t="shared" ca="1" si="119"/>
        <v/>
      </c>
      <c r="CV65" s="58" t="str">
        <f t="shared" ca="1" si="120"/>
        <v/>
      </c>
      <c r="CW65" s="58" t="str">
        <f t="shared" ca="1" si="121"/>
        <v/>
      </c>
      <c r="CX65" s="58" t="str">
        <f t="shared" ca="1" si="122"/>
        <v/>
      </c>
      <c r="CY65" s="58" t="str">
        <f t="shared" ca="1" si="123"/>
        <v/>
      </c>
      <c r="CZ65" s="58" t="str">
        <f t="shared" ca="1" si="124"/>
        <v/>
      </c>
      <c r="DA65" s="58" t="str">
        <f t="shared" ca="1" si="125"/>
        <v/>
      </c>
      <c r="DB65" s="58" t="str">
        <f t="shared" ca="1" si="126"/>
        <v/>
      </c>
      <c r="DC65" s="58" t="str">
        <f t="shared" ca="1" si="127"/>
        <v/>
      </c>
      <c r="DD65" s="58" t="str">
        <f t="shared" ca="1" si="128"/>
        <v/>
      </c>
      <c r="DE65" s="58" t="str">
        <f t="shared" ca="1" si="129"/>
        <v/>
      </c>
      <c r="DF65" s="58" t="str">
        <f t="shared" ca="1" si="130"/>
        <v/>
      </c>
      <c r="DG65" s="58" t="str">
        <f t="shared" ca="1" si="131"/>
        <v/>
      </c>
      <c r="DH65" s="58" t="str">
        <f t="shared" ca="1" si="132"/>
        <v/>
      </c>
      <c r="DI65" s="58" t="str">
        <f t="shared" ca="1" si="133"/>
        <v/>
      </c>
      <c r="DJ65" s="58" t="str">
        <f t="shared" ca="1" si="134"/>
        <v/>
      </c>
      <c r="DK65" s="58" t="str">
        <f t="shared" ca="1" si="135"/>
        <v/>
      </c>
      <c r="DL65" s="58" t="str">
        <f t="shared" ca="1" si="136"/>
        <v/>
      </c>
      <c r="DM65" s="58" t="str">
        <f t="shared" ca="1" si="137"/>
        <v/>
      </c>
      <c r="DN65" s="58" t="str">
        <f t="shared" ca="1" si="138"/>
        <v/>
      </c>
      <c r="DO65" s="58" t="str">
        <f t="shared" ca="1" si="139"/>
        <v/>
      </c>
      <c r="DP65" s="58" t="str">
        <f t="shared" ca="1" si="140"/>
        <v/>
      </c>
      <c r="DQ65" s="58" t="str">
        <f t="shared" ca="1" si="140"/>
        <v/>
      </c>
      <c r="DR65" s="58" t="str">
        <f t="shared" ca="1" si="141"/>
        <v/>
      </c>
      <c r="DS65" s="34">
        <f t="shared" ca="1" si="142"/>
        <v>0</v>
      </c>
      <c r="DT65" s="34">
        <f t="shared" ca="1" si="143"/>
        <v>0</v>
      </c>
      <c r="DU65" s="34">
        <f t="shared" ca="1" si="144"/>
        <v>0</v>
      </c>
      <c r="DV65" s="34">
        <f t="shared" ca="1" si="145"/>
        <v>0</v>
      </c>
      <c r="DW65" s="34">
        <f t="shared" ca="1" si="146"/>
        <v>0</v>
      </c>
      <c r="DX65" s="34">
        <f t="shared" ca="1" si="147"/>
        <v>0</v>
      </c>
      <c r="DY65" s="34">
        <f t="shared" ca="1" si="148"/>
        <v>0</v>
      </c>
      <c r="DZ65" s="34">
        <f t="shared" ca="1" si="149"/>
        <v>0</v>
      </c>
      <c r="EA65" s="34">
        <f t="shared" ca="1" si="150"/>
        <v>0</v>
      </c>
      <c r="EB65" s="34">
        <f t="shared" ca="1" si="151"/>
        <v>0</v>
      </c>
      <c r="EC65" s="34">
        <f t="shared" ca="1" si="152"/>
        <v>0</v>
      </c>
      <c r="ED65" s="34">
        <f t="shared" ca="1" si="153"/>
        <v>0</v>
      </c>
      <c r="EE65" s="34">
        <f t="shared" ca="1" si="154"/>
        <v>0</v>
      </c>
      <c r="EF65" s="34">
        <f t="shared" ca="1" si="155"/>
        <v>0</v>
      </c>
      <c r="EG65" s="34">
        <f t="shared" ca="1" si="156"/>
        <v>0</v>
      </c>
      <c r="EH65" s="34">
        <f t="shared" ca="1" si="157"/>
        <v>0</v>
      </c>
      <c r="EI65" s="34">
        <f t="shared" ca="1" si="158"/>
        <v>0</v>
      </c>
      <c r="EJ65" s="34">
        <f t="shared" ca="1" si="159"/>
        <v>0</v>
      </c>
      <c r="EK65" s="34">
        <f t="shared" ca="1" si="160"/>
        <v>0</v>
      </c>
      <c r="EL65" s="34">
        <f t="shared" ca="1" si="161"/>
        <v>0</v>
      </c>
      <c r="EM65" s="34">
        <f t="shared" ca="1" si="162"/>
        <v>0</v>
      </c>
      <c r="EN65" s="34">
        <f t="shared" ca="1" si="163"/>
        <v>0</v>
      </c>
      <c r="EO65" s="34">
        <f t="shared" ca="1" si="164"/>
        <v>0</v>
      </c>
      <c r="EP65" s="34">
        <f t="shared" ca="1" si="165"/>
        <v>0</v>
      </c>
      <c r="EQ65" s="34">
        <f t="shared" ca="1" si="166"/>
        <v>0</v>
      </c>
      <c r="ER65" s="34">
        <f t="shared" ca="1" si="167"/>
        <v>0</v>
      </c>
      <c r="ES65" s="34">
        <f t="shared" ca="1" si="168"/>
        <v>0</v>
      </c>
      <c r="ET65" s="34">
        <f t="shared" ca="1" si="169"/>
        <v>0</v>
      </c>
      <c r="EU65" s="34">
        <f t="shared" ca="1" si="170"/>
        <v>0</v>
      </c>
      <c r="EV65" s="34">
        <f t="shared" ca="1" si="171"/>
        <v>0</v>
      </c>
      <c r="EW65" s="34">
        <f t="shared" ca="1" si="172"/>
        <v>0</v>
      </c>
      <c r="EX65" s="34">
        <f t="shared" ca="1" si="173"/>
        <v>0</v>
      </c>
      <c r="EY65" s="34">
        <f t="shared" ca="1" si="174"/>
        <v>0</v>
      </c>
      <c r="EZ65" s="34">
        <f t="shared" ca="1" si="175"/>
        <v>0</v>
      </c>
      <c r="FA65" s="34">
        <f t="shared" ca="1" si="176"/>
        <v>0</v>
      </c>
      <c r="FB65" s="34">
        <f t="shared" ca="1" si="177"/>
        <v>0</v>
      </c>
      <c r="FC65" s="34">
        <f t="shared" ca="1" si="178"/>
        <v>0</v>
      </c>
      <c r="FD65" s="71"/>
      <c r="FE65" s="76"/>
      <c r="FF65" s="76"/>
      <c r="FG65" s="76"/>
      <c r="FH65" s="58"/>
      <c r="FI65" s="58"/>
      <c r="FJ65" s="58">
        <v>0</v>
      </c>
      <c r="FK65" s="58">
        <v>0</v>
      </c>
      <c r="FL65" s="34">
        <f t="shared" ca="1" si="4"/>
        <v>0</v>
      </c>
      <c r="FM65" s="34">
        <f t="shared" ca="1" si="5"/>
        <v>0</v>
      </c>
      <c r="FN65" s="34">
        <f t="shared" ca="1" si="6"/>
        <v>0</v>
      </c>
      <c r="FO65" s="34">
        <f t="shared" ca="1" si="7"/>
        <v>0</v>
      </c>
      <c r="FP65" s="34">
        <f t="shared" ca="1" si="8"/>
        <v>0</v>
      </c>
      <c r="FQ65" s="34">
        <f t="shared" ca="1" si="9"/>
        <v>0</v>
      </c>
      <c r="FR65" s="34">
        <f t="shared" ca="1" si="10"/>
        <v>0</v>
      </c>
      <c r="FS65" s="34">
        <f t="shared" ca="1" si="11"/>
        <v>0</v>
      </c>
      <c r="FT65" s="34">
        <f t="shared" ca="1" si="12"/>
        <v>0</v>
      </c>
      <c r="FU65" s="34">
        <f t="shared" ca="1" si="13"/>
        <v>0</v>
      </c>
      <c r="FV65" s="34">
        <f t="shared" ca="1" si="14"/>
        <v>0</v>
      </c>
      <c r="FW65" s="34">
        <f t="shared" ca="1" si="15"/>
        <v>0</v>
      </c>
      <c r="FX65" s="34">
        <f t="shared" ca="1" si="16"/>
        <v>0</v>
      </c>
      <c r="FY65" s="34">
        <f t="shared" ca="1" si="17"/>
        <v>0</v>
      </c>
      <c r="FZ65" s="34">
        <f t="shared" ca="1" si="18"/>
        <v>0</v>
      </c>
      <c r="GA65" s="34">
        <f t="shared" ca="1" si="19"/>
        <v>0</v>
      </c>
      <c r="GB65" s="34">
        <f t="shared" ca="1" si="20"/>
        <v>0</v>
      </c>
      <c r="GC65" s="34">
        <f t="shared" ca="1" si="21"/>
        <v>0</v>
      </c>
      <c r="GD65" s="34">
        <f t="shared" ca="1" si="22"/>
        <v>0</v>
      </c>
      <c r="GE65" s="34">
        <f t="shared" ca="1" si="23"/>
        <v>0</v>
      </c>
      <c r="GF65" s="34">
        <f t="shared" ca="1" si="24"/>
        <v>0</v>
      </c>
      <c r="GG65" s="34">
        <f t="shared" ca="1" si="25"/>
        <v>0</v>
      </c>
      <c r="GH65" s="34">
        <f t="shared" ca="1" si="26"/>
        <v>0</v>
      </c>
      <c r="GI65" s="34">
        <f t="shared" ca="1" si="27"/>
        <v>0</v>
      </c>
      <c r="GJ65" s="34">
        <f t="shared" ca="1" si="28"/>
        <v>0</v>
      </c>
      <c r="GK65" s="34">
        <f t="shared" ca="1" si="29"/>
        <v>0</v>
      </c>
      <c r="GL65" s="34">
        <f t="shared" ca="1" si="30"/>
        <v>0</v>
      </c>
      <c r="GM65" s="34">
        <f t="shared" ca="1" si="31"/>
        <v>0</v>
      </c>
      <c r="GN65" s="34">
        <f t="shared" ca="1" si="32"/>
        <v>0</v>
      </c>
      <c r="GO65" s="34">
        <f t="shared" ca="1" si="33"/>
        <v>0</v>
      </c>
      <c r="GP65" s="34">
        <f t="shared" ca="1" si="34"/>
        <v>0</v>
      </c>
      <c r="GQ65" s="34">
        <f t="shared" ca="1" si="35"/>
        <v>0</v>
      </c>
      <c r="GR65" s="34">
        <f t="shared" ca="1" si="36"/>
        <v>0</v>
      </c>
      <c r="GS65" s="34">
        <f t="shared" ca="1" si="37"/>
        <v>0</v>
      </c>
      <c r="GT65" s="34">
        <f t="shared" ca="1" si="38"/>
        <v>0</v>
      </c>
      <c r="GU65" s="34">
        <f t="shared" ca="1" si="39"/>
        <v>0</v>
      </c>
      <c r="GV65" s="34">
        <f t="shared" ca="1" si="40"/>
        <v>0</v>
      </c>
      <c r="GW65" s="49" t="str">
        <f t="shared" ca="1" si="56"/>
        <v>L</v>
      </c>
      <c r="GX65" s="49"/>
      <c r="GY65" s="49"/>
      <c r="GZ65" s="49"/>
      <c r="HA65" s="49"/>
      <c r="HB65" s="49" t="str">
        <f t="shared" ca="1" si="57"/>
        <v>O</v>
      </c>
      <c r="HC65" s="49"/>
      <c r="HD65" s="49"/>
      <c r="HE65" s="49"/>
      <c r="HF65" s="49"/>
      <c r="HG65" s="49" t="str">
        <f t="shared" ca="1" si="58"/>
        <v>R</v>
      </c>
      <c r="HH65" s="49"/>
      <c r="HI65" s="49"/>
      <c r="HJ65" s="49"/>
      <c r="HK65" s="49"/>
      <c r="HL65" s="65"/>
      <c r="HM65" s="50"/>
      <c r="HN65" s="50"/>
      <c r="HO65" s="66"/>
      <c r="HP65" s="66"/>
      <c r="HQ65" s="33"/>
      <c r="HR65" s="66"/>
      <c r="HS65" s="66"/>
      <c r="HT65" s="67"/>
      <c r="HU65" s="65"/>
      <c r="HV65" s="50"/>
      <c r="HW65" s="50"/>
      <c r="HX65" s="66"/>
      <c r="HY65" s="66"/>
      <c r="HZ65" s="33"/>
      <c r="IA65" s="66"/>
      <c r="IB65" s="66"/>
      <c r="IC65" s="67"/>
      <c r="ID65" s="65"/>
      <c r="IE65" s="50"/>
      <c r="IF65" s="50"/>
      <c r="IG65" s="66"/>
      <c r="IH65" s="66"/>
      <c r="II65" s="33">
        <f t="shared" ca="1" si="41"/>
        <v>0</v>
      </c>
      <c r="IJ65" s="66" t="str">
        <f t="shared" ca="1" si="42"/>
        <v/>
      </c>
      <c r="IK65" s="66" t="str">
        <f t="shared" ca="1" si="43"/>
        <v/>
      </c>
      <c r="IL65" s="67">
        <f t="shared" ca="1" si="59"/>
        <v>1</v>
      </c>
      <c r="IM65" s="34"/>
      <c r="IN65" s="34"/>
      <c r="IO65" s="37">
        <f t="shared" ca="1" si="60"/>
        <v>0</v>
      </c>
      <c r="IP65" s="22">
        <f t="shared" ca="1" si="44"/>
        <v>0</v>
      </c>
      <c r="IQ65" s="78">
        <f t="shared" ca="1" si="179"/>
        <v>0</v>
      </c>
      <c r="IR65" s="156">
        <f t="shared" ca="1" si="180"/>
        <v>0</v>
      </c>
      <c r="IS65" s="78">
        <f t="shared" ca="1" si="61"/>
        <v>0</v>
      </c>
      <c r="IT65" s="58"/>
      <c r="IU65" s="58"/>
      <c r="IV65" s="58"/>
      <c r="IW65" s="58"/>
      <c r="IX65" s="58"/>
      <c r="IY65" s="58"/>
      <c r="IZ65" s="58"/>
      <c r="JA65" s="58"/>
      <c r="JB65" s="58"/>
      <c r="JC65" s="58"/>
      <c r="JD65" s="58"/>
      <c r="JE65" s="58"/>
      <c r="JF65" s="58"/>
      <c r="JG65" s="58"/>
      <c r="JH65" s="58"/>
      <c r="JI65" s="58"/>
      <c r="JJ65" s="58"/>
      <c r="JK65" s="58"/>
      <c r="JL65" s="58"/>
      <c r="JM65" s="58"/>
      <c r="JN65" s="58"/>
      <c r="JO65" s="58"/>
      <c r="JP65" s="58"/>
      <c r="JQ65" s="58"/>
      <c r="JR65" s="58"/>
      <c r="JS65" s="58"/>
      <c r="JT65" s="58"/>
      <c r="JU65" s="58"/>
      <c r="JV65" s="58"/>
      <c r="JW65" s="58"/>
      <c r="JX65" s="58"/>
      <c r="JY65" s="58"/>
      <c r="JZ65" s="58"/>
      <c r="KA65" s="58"/>
      <c r="KB65" s="58"/>
      <c r="KC65" s="58"/>
      <c r="KD65" s="58"/>
      <c r="KE65" s="58"/>
      <c r="KF65" s="58"/>
      <c r="KG65" s="58"/>
      <c r="KH65" s="58"/>
      <c r="KI65" s="58"/>
      <c r="KJ65" s="58"/>
      <c r="KK65" s="58"/>
      <c r="KL65" s="58"/>
      <c r="KM65" s="58"/>
      <c r="KN65" s="58"/>
      <c r="KO65" s="58"/>
      <c r="KP65" s="58"/>
      <c r="KQ65" s="58"/>
      <c r="KR65" s="58"/>
      <c r="KS65" s="58"/>
      <c r="KT65" s="58"/>
      <c r="KU65" s="58"/>
      <c r="KV65" s="58"/>
      <c r="KW65" s="58"/>
      <c r="KX65" s="58"/>
      <c r="KY65" s="58"/>
      <c r="KZ65" s="58"/>
      <c r="LA65" s="58"/>
      <c r="LB65" s="58"/>
      <c r="LC65" s="58"/>
      <c r="LD65" s="58"/>
      <c r="LE65" s="58"/>
      <c r="LF65" s="58"/>
      <c r="LG65" s="58"/>
      <c r="LH65" s="58"/>
      <c r="LI65" s="58"/>
      <c r="LJ65" s="58"/>
      <c r="LK65" s="58"/>
      <c r="LL65" s="58"/>
      <c r="LM65" s="58"/>
      <c r="LN65" s="58"/>
      <c r="LO65" s="58"/>
      <c r="LP65" s="90" t="str">
        <f t="shared" si="62"/>
        <v/>
      </c>
      <c r="LQ65" s="90" t="str">
        <f t="shared" si="63"/>
        <v/>
      </c>
      <c r="LR65" s="90" t="str">
        <f t="shared" si="64"/>
        <v/>
      </c>
      <c r="LS65" s="90" t="str">
        <f t="shared" si="65"/>
        <v/>
      </c>
      <c r="LT65" s="90" t="str">
        <f t="shared" si="66"/>
        <v/>
      </c>
      <c r="LU65" s="90" t="str">
        <f t="shared" si="67"/>
        <v/>
      </c>
      <c r="LV65" s="91" t="str">
        <f t="shared" si="184"/>
        <v/>
      </c>
      <c r="LW65" s="91" t="str">
        <f t="shared" si="185"/>
        <v/>
      </c>
      <c r="LX65" s="91" t="str">
        <f t="shared" si="186"/>
        <v/>
      </c>
      <c r="LY65" s="91" t="str">
        <f t="shared" si="181"/>
        <v/>
      </c>
      <c r="LZ65" s="91" t="str">
        <f t="shared" si="182"/>
        <v/>
      </c>
      <c r="MA65" s="91" t="str">
        <f t="shared" si="183"/>
        <v/>
      </c>
      <c r="MB65" s="30">
        <v>34</v>
      </c>
      <c r="MC65" s="28">
        <v>12</v>
      </c>
      <c r="MD65" s="29">
        <v>16</v>
      </c>
      <c r="ME65" s="28" t="s">
        <v>9</v>
      </c>
      <c r="MF65" s="28" t="s">
        <v>11</v>
      </c>
      <c r="MG65" s="28" t="s">
        <v>12</v>
      </c>
      <c r="MH65" s="41"/>
      <c r="MI65" s="41"/>
      <c r="MJ65" s="41"/>
      <c r="MK65" s="41"/>
      <c r="ML65" s="41"/>
      <c r="MM65" s="41"/>
      <c r="MN65" s="42"/>
      <c r="MO65" s="15">
        <f t="shared" ca="1" si="2"/>
        <v>2</v>
      </c>
      <c r="MP65" s="20"/>
      <c r="MQ65" s="20"/>
      <c r="MR65" s="15"/>
      <c r="MS65" s="96"/>
    </row>
    <row r="66" spans="1:357" ht="15">
      <c r="A66" s="15">
        <f t="shared" ca="1" si="0"/>
        <v>34</v>
      </c>
      <c r="B66" s="33" t="str">
        <f t="shared" ca="1" si="1"/>
        <v>DB</v>
      </c>
      <c r="C66" s="10" t="str">
        <f t="shared" ca="1" si="45"/>
        <v/>
      </c>
      <c r="D66" s="50">
        <f t="shared" ca="1" si="46"/>
        <v>0</v>
      </c>
      <c r="E66" s="10" t="str">
        <f t="shared" si="47"/>
        <v/>
      </c>
      <c r="F66" s="111">
        <f t="shared" si="48"/>
        <v>62</v>
      </c>
      <c r="G66" s="59">
        <f t="shared" ca="1" si="68"/>
        <v>1</v>
      </c>
      <c r="H66" s="56">
        <f ca="1">COUNTIF($A$5:A66,$H$5)</f>
        <v>1</v>
      </c>
      <c r="I66" s="56">
        <f ca="1">COUNTIF($A$5:$A66,$I$5)</f>
        <v>2</v>
      </c>
      <c r="J66" s="56">
        <f ca="1">COUNTIF($A$5:$A66,$J$5)</f>
        <v>1</v>
      </c>
      <c r="K66" s="56">
        <f ca="1">COUNTIF($A$5:$A66,$K$5)</f>
        <v>0</v>
      </c>
      <c r="L66" s="56">
        <f ca="1">COUNTIF($A$5:$A66,$L$5)</f>
        <v>5</v>
      </c>
      <c r="M66" s="56">
        <f ca="1">COUNTIF($A$5:$A66,$M$5)</f>
        <v>2</v>
      </c>
      <c r="N66" s="56">
        <f ca="1">COUNTIF($A$5:$A66,$N$5)</f>
        <v>1</v>
      </c>
      <c r="O66" s="56">
        <f ca="1">COUNTIF($A$5:$A66,$O$5)</f>
        <v>3</v>
      </c>
      <c r="P66" s="56">
        <f ca="1">COUNTIF($A$5:$A66,$P$5)</f>
        <v>3</v>
      </c>
      <c r="Q66" s="56">
        <f ca="1">COUNTIF($A$5:$A66,$Q$5)</f>
        <v>5</v>
      </c>
      <c r="R66" s="56">
        <f ca="1">COUNTIF($A$5:$A66,$R$5)</f>
        <v>5</v>
      </c>
      <c r="S66" s="56">
        <f ca="1">COUNTIF($A$5:$A66,$S$5)</f>
        <v>0</v>
      </c>
      <c r="T66" s="56">
        <f ca="1">COUNTIF($A$5:$A66,$T$5)</f>
        <v>0</v>
      </c>
      <c r="U66" s="56">
        <f ca="1">COUNTIF($A$5:$A66,$U$5)</f>
        <v>3</v>
      </c>
      <c r="V66" s="56">
        <f ca="1">COUNTIF($A$5:$A66,$V$5)</f>
        <v>3</v>
      </c>
      <c r="W66" s="56">
        <f ca="1">COUNTIF($A$5:$A66,$W$5)</f>
        <v>2</v>
      </c>
      <c r="X66" s="56">
        <f ca="1">COUNTIF($A$5:$A66,$X$5)</f>
        <v>0</v>
      </c>
      <c r="Y66" s="56">
        <f ca="1">COUNTIF($A$5:$A66,$Y$5)</f>
        <v>0</v>
      </c>
      <c r="Z66" s="56">
        <f ca="1">COUNTIF($A$5:$A66,$Z$5)</f>
        <v>3</v>
      </c>
      <c r="AA66" s="56">
        <f ca="1">COUNTIF($A$5:$A66,$AA$5)</f>
        <v>2</v>
      </c>
      <c r="AB66" s="56">
        <f ca="1">COUNTIF($A$5:$A66,$AB$5)</f>
        <v>2</v>
      </c>
      <c r="AC66" s="56">
        <f ca="1">COUNTIF($A$5:$A66,$AC$5)</f>
        <v>0</v>
      </c>
      <c r="AD66" s="56">
        <f ca="1">COUNTIF($A$5:$A66,$AD$5)</f>
        <v>2</v>
      </c>
      <c r="AE66" s="56">
        <f ca="1">COUNTIF($A$5:$A66,$AE$5)</f>
        <v>2</v>
      </c>
      <c r="AF66" s="56">
        <f ca="1">COUNTIF($A$5:$A66,$AF$5)</f>
        <v>0</v>
      </c>
      <c r="AG66" s="56">
        <f ca="1">COUNTIF($A$5:$A66,$AG$5)</f>
        <v>1</v>
      </c>
      <c r="AH66" s="56">
        <f ca="1">COUNTIF($A$5:$A66,$AH$5)</f>
        <v>0</v>
      </c>
      <c r="AI66" s="56">
        <f ca="1">COUNTIF($A$5:$A66,$AI$5)</f>
        <v>3</v>
      </c>
      <c r="AJ66" s="56">
        <f ca="1">COUNTIF($A$5:$A66,$AJ$5)</f>
        <v>0</v>
      </c>
      <c r="AK66" s="56">
        <f ca="1">COUNTIF($A$5:$A66,$AK$5)</f>
        <v>0</v>
      </c>
      <c r="AL66" s="56">
        <f ca="1">COUNTIF($A$5:$A66,$AL$5)</f>
        <v>0</v>
      </c>
      <c r="AM66" s="56">
        <f ca="1">COUNTIF($A$5:$A66,$AM$5)</f>
        <v>1</v>
      </c>
      <c r="AN66" s="56">
        <f ca="1">COUNTIF($A$5:$A66,$AN$5)</f>
        <v>3</v>
      </c>
      <c r="AO66" s="56">
        <f ca="1">COUNTIF($A$5:$A66,$AO$5)</f>
        <v>2</v>
      </c>
      <c r="AP66" s="56">
        <f ca="1">COUNTIF($A$5:$A66,$AP$5)</f>
        <v>1</v>
      </c>
      <c r="AQ66" s="56">
        <f ca="1">COUNTIF($A$5:$A66,$AQ$5)</f>
        <v>1</v>
      </c>
      <c r="AR66" s="56">
        <f ca="1">COUNTIF($A$5:$A66,$AR$5)</f>
        <v>3</v>
      </c>
      <c r="AS66" s="101">
        <f t="shared" ca="1" si="49"/>
        <v>11</v>
      </c>
      <c r="AT66" s="58">
        <f t="shared" si="50"/>
        <v>62</v>
      </c>
      <c r="AU66" s="105">
        <f t="shared" si="51"/>
        <v>2</v>
      </c>
      <c r="AV66" s="105">
        <f t="shared" si="52"/>
        <v>40.176000000000002</v>
      </c>
      <c r="AW66" s="58">
        <f t="shared" ca="1" si="69"/>
        <v>20</v>
      </c>
      <c r="AX66" s="58">
        <f t="shared" ca="1" si="70"/>
        <v>38</v>
      </c>
      <c r="AY66" s="58">
        <f t="shared" ca="1" si="71"/>
        <v>18</v>
      </c>
      <c r="AZ66" s="58">
        <f t="shared" ca="1" si="72"/>
        <v>60</v>
      </c>
      <c r="BA66" s="58">
        <f t="shared" ca="1" si="73"/>
        <v>11</v>
      </c>
      <c r="BB66" s="58">
        <f t="shared" ca="1" si="74"/>
        <v>6</v>
      </c>
      <c r="BC66" s="58">
        <f t="shared" ca="1" si="75"/>
        <v>19</v>
      </c>
      <c r="BD66" s="58">
        <f t="shared" ca="1" si="76"/>
        <v>25</v>
      </c>
      <c r="BE66" s="58">
        <f t="shared" ca="1" si="77"/>
        <v>1</v>
      </c>
      <c r="BF66" s="58">
        <f t="shared" ca="1" si="78"/>
        <v>10</v>
      </c>
      <c r="BG66" s="58">
        <f t="shared" ca="1" si="79"/>
        <v>15</v>
      </c>
      <c r="BH66" s="58">
        <f t="shared" ca="1" si="80"/>
        <v>60</v>
      </c>
      <c r="BI66" s="58">
        <f t="shared" ca="1" si="81"/>
        <v>60</v>
      </c>
      <c r="BJ66" s="58">
        <f t="shared" ca="1" si="82"/>
        <v>3</v>
      </c>
      <c r="BK66" s="58">
        <f t="shared" ca="1" si="83"/>
        <v>34</v>
      </c>
      <c r="BL66" s="58">
        <f t="shared" ca="1" si="84"/>
        <v>42</v>
      </c>
      <c r="BM66" s="58">
        <f t="shared" ca="1" si="85"/>
        <v>60</v>
      </c>
      <c r="BN66" s="58">
        <f t="shared" ca="1" si="86"/>
        <v>60</v>
      </c>
      <c r="BO66" s="58">
        <f t="shared" ca="1" si="87"/>
        <v>4</v>
      </c>
      <c r="BP66" s="58">
        <f t="shared" ca="1" si="88"/>
        <v>12</v>
      </c>
      <c r="BQ66" s="58">
        <f t="shared" ca="1" si="89"/>
        <v>41</v>
      </c>
      <c r="BR66" s="58">
        <f t="shared" ca="1" si="90"/>
        <v>60</v>
      </c>
      <c r="BS66" s="58">
        <f t="shared" ca="1" si="91"/>
        <v>32</v>
      </c>
      <c r="BT66" s="58">
        <f t="shared" ca="1" si="92"/>
        <v>46</v>
      </c>
      <c r="BU66" s="58">
        <f t="shared" ca="1" si="93"/>
        <v>60</v>
      </c>
      <c r="BV66" s="58">
        <f t="shared" ca="1" si="94"/>
        <v>7</v>
      </c>
      <c r="BW66" s="58">
        <f t="shared" ca="1" si="95"/>
        <v>60</v>
      </c>
      <c r="BX66" s="58">
        <f t="shared" ca="1" si="96"/>
        <v>2</v>
      </c>
      <c r="BY66" s="58">
        <f t="shared" ca="1" si="97"/>
        <v>60</v>
      </c>
      <c r="BZ66" s="58">
        <f t="shared" ca="1" si="98"/>
        <v>60</v>
      </c>
      <c r="CA66" s="58">
        <f t="shared" ca="1" si="99"/>
        <v>60</v>
      </c>
      <c r="CB66" s="58">
        <f t="shared" ca="1" si="100"/>
        <v>45</v>
      </c>
      <c r="CC66" s="58">
        <f t="shared" ca="1" si="101"/>
        <v>9</v>
      </c>
      <c r="CD66" s="58">
        <f t="shared" ca="1" si="102"/>
        <v>0</v>
      </c>
      <c r="CE66" s="58">
        <f t="shared" ca="1" si="103"/>
        <v>60</v>
      </c>
      <c r="CF66" s="58">
        <f t="shared" ca="1" si="104"/>
        <v>17</v>
      </c>
      <c r="CG66" s="58">
        <f t="shared" ca="1" si="105"/>
        <v>8</v>
      </c>
      <c r="CH66" s="58" t="str">
        <f t="shared" ca="1" si="106"/>
        <v/>
      </c>
      <c r="CI66" s="58" t="str">
        <f t="shared" ca="1" si="107"/>
        <v/>
      </c>
      <c r="CJ66" s="58" t="str">
        <f t="shared" ca="1" si="108"/>
        <v/>
      </c>
      <c r="CK66" s="58" t="str">
        <f t="shared" ca="1" si="109"/>
        <v/>
      </c>
      <c r="CL66" s="58" t="str">
        <f t="shared" ca="1" si="110"/>
        <v/>
      </c>
      <c r="CM66" s="58" t="str">
        <f t="shared" ca="1" si="111"/>
        <v/>
      </c>
      <c r="CN66" s="58" t="str">
        <f t="shared" ca="1" si="112"/>
        <v/>
      </c>
      <c r="CO66" s="58" t="str">
        <f t="shared" ca="1" si="113"/>
        <v/>
      </c>
      <c r="CP66" s="58" t="str">
        <f t="shared" ca="1" si="114"/>
        <v/>
      </c>
      <c r="CQ66" s="58" t="str">
        <f t="shared" ca="1" si="115"/>
        <v/>
      </c>
      <c r="CR66" s="58" t="str">
        <f t="shared" ca="1" si="116"/>
        <v/>
      </c>
      <c r="CS66" s="58" t="str">
        <f t="shared" ca="1" si="117"/>
        <v/>
      </c>
      <c r="CT66" s="58" t="str">
        <f t="shared" ca="1" si="118"/>
        <v/>
      </c>
      <c r="CU66" s="58" t="str">
        <f t="shared" ca="1" si="119"/>
        <v/>
      </c>
      <c r="CV66" s="58" t="str">
        <f t="shared" ca="1" si="120"/>
        <v/>
      </c>
      <c r="CW66" s="58" t="str">
        <f t="shared" ca="1" si="121"/>
        <v/>
      </c>
      <c r="CX66" s="58" t="str">
        <f t="shared" ca="1" si="122"/>
        <v/>
      </c>
      <c r="CY66" s="58" t="str">
        <f t="shared" ca="1" si="123"/>
        <v/>
      </c>
      <c r="CZ66" s="58" t="str">
        <f t="shared" ca="1" si="124"/>
        <v/>
      </c>
      <c r="DA66" s="58" t="str">
        <f t="shared" ca="1" si="125"/>
        <v/>
      </c>
      <c r="DB66" s="58" t="str">
        <f t="shared" ca="1" si="126"/>
        <v/>
      </c>
      <c r="DC66" s="58" t="str">
        <f t="shared" ca="1" si="127"/>
        <v/>
      </c>
      <c r="DD66" s="58" t="str">
        <f t="shared" ca="1" si="128"/>
        <v/>
      </c>
      <c r="DE66" s="58" t="str">
        <f t="shared" ca="1" si="129"/>
        <v/>
      </c>
      <c r="DF66" s="58" t="str">
        <f t="shared" ca="1" si="130"/>
        <v/>
      </c>
      <c r="DG66" s="58" t="str">
        <f t="shared" ca="1" si="131"/>
        <v/>
      </c>
      <c r="DH66" s="58" t="str">
        <f t="shared" ca="1" si="132"/>
        <v/>
      </c>
      <c r="DI66" s="58" t="str">
        <f t="shared" ca="1" si="133"/>
        <v/>
      </c>
      <c r="DJ66" s="58" t="str">
        <f t="shared" ca="1" si="134"/>
        <v/>
      </c>
      <c r="DK66" s="58" t="str">
        <f t="shared" ca="1" si="135"/>
        <v/>
      </c>
      <c r="DL66" s="58" t="str">
        <f t="shared" ca="1" si="136"/>
        <v/>
      </c>
      <c r="DM66" s="58" t="str">
        <f t="shared" ca="1" si="137"/>
        <v/>
      </c>
      <c r="DN66" s="58" t="str">
        <f t="shared" ca="1" si="138"/>
        <v/>
      </c>
      <c r="DO66" s="58" t="str">
        <f t="shared" ca="1" si="139"/>
        <v/>
      </c>
      <c r="DP66" s="58" t="str">
        <f t="shared" ca="1" si="140"/>
        <v/>
      </c>
      <c r="DQ66" s="58" t="str">
        <f t="shared" ca="1" si="140"/>
        <v/>
      </c>
      <c r="DR66" s="58" t="str">
        <f t="shared" ca="1" si="141"/>
        <v/>
      </c>
      <c r="DS66" s="34">
        <f t="shared" ca="1" si="142"/>
        <v>0</v>
      </c>
      <c r="DT66" s="34">
        <f t="shared" ca="1" si="143"/>
        <v>0</v>
      </c>
      <c r="DU66" s="34">
        <f t="shared" ca="1" si="144"/>
        <v>0</v>
      </c>
      <c r="DV66" s="34">
        <f t="shared" ca="1" si="145"/>
        <v>0</v>
      </c>
      <c r="DW66" s="34">
        <f t="shared" ca="1" si="146"/>
        <v>0</v>
      </c>
      <c r="DX66" s="34">
        <f t="shared" ca="1" si="147"/>
        <v>0</v>
      </c>
      <c r="DY66" s="34">
        <f t="shared" ca="1" si="148"/>
        <v>0</v>
      </c>
      <c r="DZ66" s="34">
        <f t="shared" ca="1" si="149"/>
        <v>0</v>
      </c>
      <c r="EA66" s="34">
        <f t="shared" ca="1" si="150"/>
        <v>0</v>
      </c>
      <c r="EB66" s="34">
        <f t="shared" ca="1" si="151"/>
        <v>0</v>
      </c>
      <c r="EC66" s="34">
        <f t="shared" ca="1" si="152"/>
        <v>0</v>
      </c>
      <c r="ED66" s="34">
        <f t="shared" ca="1" si="153"/>
        <v>0</v>
      </c>
      <c r="EE66" s="34">
        <f t="shared" ca="1" si="154"/>
        <v>0</v>
      </c>
      <c r="EF66" s="34">
        <f t="shared" ca="1" si="155"/>
        <v>0</v>
      </c>
      <c r="EG66" s="34">
        <f t="shared" ca="1" si="156"/>
        <v>0</v>
      </c>
      <c r="EH66" s="34">
        <f t="shared" ca="1" si="157"/>
        <v>0</v>
      </c>
      <c r="EI66" s="34">
        <f t="shared" ca="1" si="158"/>
        <v>0</v>
      </c>
      <c r="EJ66" s="34">
        <f t="shared" ca="1" si="159"/>
        <v>0</v>
      </c>
      <c r="EK66" s="34">
        <f t="shared" ca="1" si="160"/>
        <v>0</v>
      </c>
      <c r="EL66" s="34">
        <f t="shared" ca="1" si="161"/>
        <v>0</v>
      </c>
      <c r="EM66" s="34">
        <f t="shared" ca="1" si="162"/>
        <v>0</v>
      </c>
      <c r="EN66" s="34">
        <f t="shared" ca="1" si="163"/>
        <v>0</v>
      </c>
      <c r="EO66" s="34">
        <f t="shared" ca="1" si="164"/>
        <v>0</v>
      </c>
      <c r="EP66" s="34">
        <f t="shared" ca="1" si="165"/>
        <v>0</v>
      </c>
      <c r="EQ66" s="34">
        <f t="shared" ca="1" si="166"/>
        <v>0</v>
      </c>
      <c r="ER66" s="34">
        <f t="shared" ca="1" si="167"/>
        <v>0</v>
      </c>
      <c r="ES66" s="34">
        <f t="shared" ca="1" si="168"/>
        <v>0</v>
      </c>
      <c r="ET66" s="34">
        <f t="shared" ca="1" si="169"/>
        <v>0</v>
      </c>
      <c r="EU66" s="34">
        <f t="shared" ca="1" si="170"/>
        <v>0</v>
      </c>
      <c r="EV66" s="34">
        <f t="shared" ca="1" si="171"/>
        <v>0</v>
      </c>
      <c r="EW66" s="34">
        <f t="shared" ca="1" si="172"/>
        <v>0</v>
      </c>
      <c r="EX66" s="34">
        <f t="shared" ca="1" si="173"/>
        <v>0</v>
      </c>
      <c r="EY66" s="34">
        <f t="shared" ca="1" si="174"/>
        <v>0</v>
      </c>
      <c r="EZ66" s="34">
        <f t="shared" ca="1" si="175"/>
        <v>0</v>
      </c>
      <c r="FA66" s="34">
        <f t="shared" ca="1" si="176"/>
        <v>0</v>
      </c>
      <c r="FB66" s="34">
        <f t="shared" ca="1" si="177"/>
        <v>0</v>
      </c>
      <c r="FC66" s="34">
        <f t="shared" ca="1" si="178"/>
        <v>0</v>
      </c>
      <c r="FD66" s="71"/>
      <c r="FE66" s="76"/>
      <c r="FF66" s="76"/>
      <c r="FG66" s="76"/>
      <c r="FH66" s="58"/>
      <c r="FI66" s="58"/>
      <c r="FJ66" s="58">
        <v>0</v>
      </c>
      <c r="FK66" s="58">
        <v>0</v>
      </c>
      <c r="FL66" s="34">
        <f t="shared" ca="1" si="4"/>
        <v>0</v>
      </c>
      <c r="FM66" s="34">
        <f t="shared" ca="1" si="5"/>
        <v>0</v>
      </c>
      <c r="FN66" s="34">
        <f t="shared" ca="1" si="6"/>
        <v>0</v>
      </c>
      <c r="FO66" s="34">
        <f t="shared" ca="1" si="7"/>
        <v>0</v>
      </c>
      <c r="FP66" s="34">
        <f t="shared" ca="1" si="8"/>
        <v>0</v>
      </c>
      <c r="FQ66" s="34">
        <f t="shared" ca="1" si="9"/>
        <v>0</v>
      </c>
      <c r="FR66" s="34">
        <f t="shared" ca="1" si="10"/>
        <v>0</v>
      </c>
      <c r="FS66" s="34">
        <f t="shared" ca="1" si="11"/>
        <v>0</v>
      </c>
      <c r="FT66" s="34">
        <f t="shared" ca="1" si="12"/>
        <v>0</v>
      </c>
      <c r="FU66" s="34">
        <f t="shared" ca="1" si="13"/>
        <v>0</v>
      </c>
      <c r="FV66" s="34">
        <f t="shared" ca="1" si="14"/>
        <v>0</v>
      </c>
      <c r="FW66" s="34">
        <f t="shared" ca="1" si="15"/>
        <v>0</v>
      </c>
      <c r="FX66" s="34">
        <f t="shared" ca="1" si="16"/>
        <v>0</v>
      </c>
      <c r="FY66" s="34">
        <f t="shared" ca="1" si="17"/>
        <v>0</v>
      </c>
      <c r="FZ66" s="34">
        <f t="shared" ca="1" si="18"/>
        <v>0</v>
      </c>
      <c r="GA66" s="34">
        <f t="shared" ca="1" si="19"/>
        <v>0</v>
      </c>
      <c r="GB66" s="34">
        <f t="shared" ca="1" si="20"/>
        <v>0</v>
      </c>
      <c r="GC66" s="34">
        <f t="shared" ca="1" si="21"/>
        <v>0</v>
      </c>
      <c r="GD66" s="34">
        <f t="shared" ca="1" si="22"/>
        <v>0</v>
      </c>
      <c r="GE66" s="34">
        <f t="shared" ca="1" si="23"/>
        <v>0</v>
      </c>
      <c r="GF66" s="34">
        <f t="shared" ca="1" si="24"/>
        <v>0</v>
      </c>
      <c r="GG66" s="34">
        <f t="shared" ca="1" si="25"/>
        <v>0</v>
      </c>
      <c r="GH66" s="34">
        <f t="shared" ca="1" si="26"/>
        <v>0</v>
      </c>
      <c r="GI66" s="34">
        <f t="shared" ca="1" si="27"/>
        <v>0</v>
      </c>
      <c r="GJ66" s="34">
        <f t="shared" ca="1" si="28"/>
        <v>0</v>
      </c>
      <c r="GK66" s="34">
        <f t="shared" ca="1" si="29"/>
        <v>0</v>
      </c>
      <c r="GL66" s="34">
        <f t="shared" ca="1" si="30"/>
        <v>0</v>
      </c>
      <c r="GM66" s="34">
        <f t="shared" ca="1" si="31"/>
        <v>0</v>
      </c>
      <c r="GN66" s="34">
        <f t="shared" ca="1" si="32"/>
        <v>0</v>
      </c>
      <c r="GO66" s="34">
        <f t="shared" ca="1" si="33"/>
        <v>0</v>
      </c>
      <c r="GP66" s="34">
        <f t="shared" ca="1" si="34"/>
        <v>0</v>
      </c>
      <c r="GQ66" s="34">
        <f t="shared" ca="1" si="35"/>
        <v>0</v>
      </c>
      <c r="GR66" s="34">
        <f t="shared" ca="1" si="36"/>
        <v>0</v>
      </c>
      <c r="GS66" s="34">
        <f t="shared" ca="1" si="37"/>
        <v>0</v>
      </c>
      <c r="GT66" s="34">
        <f t="shared" ca="1" si="38"/>
        <v>0</v>
      </c>
      <c r="GU66" s="34">
        <f t="shared" ca="1" si="39"/>
        <v>0</v>
      </c>
      <c r="GV66" s="34">
        <f t="shared" ca="1" si="40"/>
        <v>0</v>
      </c>
      <c r="GW66" s="49" t="str">
        <f t="shared" ca="1" si="56"/>
        <v>H</v>
      </c>
      <c r="GX66" s="49"/>
      <c r="GY66" s="49"/>
      <c r="GZ66" s="49"/>
      <c r="HA66" s="49"/>
      <c r="HB66" s="49" t="str">
        <f t="shared" ca="1" si="57"/>
        <v>E</v>
      </c>
      <c r="HC66" s="49"/>
      <c r="HD66" s="49"/>
      <c r="HE66" s="49"/>
      <c r="HF66" s="49"/>
      <c r="HG66" s="49" t="str">
        <f t="shared" ca="1" si="58"/>
        <v>R</v>
      </c>
      <c r="HH66" s="49"/>
      <c r="HI66" s="49"/>
      <c r="HJ66" s="49"/>
      <c r="HK66" s="49"/>
      <c r="HL66" s="65"/>
      <c r="HM66" s="50"/>
      <c r="HN66" s="50"/>
      <c r="HO66" s="66"/>
      <c r="HP66" s="66"/>
      <c r="HQ66" s="33"/>
      <c r="HR66" s="66"/>
      <c r="HS66" s="66"/>
      <c r="HT66" s="67"/>
      <c r="HU66" s="65"/>
      <c r="HV66" s="50"/>
      <c r="HW66" s="50"/>
      <c r="HX66" s="66"/>
      <c r="HY66" s="66"/>
      <c r="HZ66" s="33"/>
      <c r="IA66" s="66"/>
      <c r="IB66" s="66"/>
      <c r="IC66" s="67"/>
      <c r="ID66" s="65"/>
      <c r="IE66" s="50"/>
      <c r="IF66" s="50"/>
      <c r="IG66" s="66"/>
      <c r="IH66" s="66"/>
      <c r="II66" s="33">
        <f t="shared" ca="1" si="41"/>
        <v>0</v>
      </c>
      <c r="IJ66" s="66" t="str">
        <f t="shared" ca="1" si="42"/>
        <v/>
      </c>
      <c r="IK66" s="66" t="str">
        <f t="shared" ca="1" si="43"/>
        <v/>
      </c>
      <c r="IL66" s="67">
        <f t="shared" ca="1" si="59"/>
        <v>1</v>
      </c>
      <c r="IM66" s="34"/>
      <c r="IN66" s="34"/>
      <c r="IO66" s="37">
        <f t="shared" ca="1" si="60"/>
        <v>0</v>
      </c>
      <c r="IP66" s="22">
        <f t="shared" ca="1" si="44"/>
        <v>0</v>
      </c>
      <c r="IQ66" s="78">
        <f t="shared" ca="1" si="179"/>
        <v>0</v>
      </c>
      <c r="IR66" s="156">
        <f t="shared" ca="1" si="180"/>
        <v>0</v>
      </c>
      <c r="IS66" s="78">
        <f t="shared" ca="1" si="61"/>
        <v>0</v>
      </c>
      <c r="IT66" s="58"/>
      <c r="IU66" s="58"/>
      <c r="IV66" s="58"/>
      <c r="IW66" s="58"/>
      <c r="IX66" s="58"/>
      <c r="IY66" s="58"/>
      <c r="IZ66" s="58"/>
      <c r="JA66" s="58"/>
      <c r="JB66" s="58"/>
      <c r="JC66" s="58"/>
      <c r="JD66" s="58"/>
      <c r="JE66" s="58"/>
      <c r="JF66" s="58"/>
      <c r="JG66" s="58"/>
      <c r="JH66" s="58"/>
      <c r="JI66" s="58"/>
      <c r="JJ66" s="58"/>
      <c r="JK66" s="58"/>
      <c r="JL66" s="58"/>
      <c r="JM66" s="58"/>
      <c r="JN66" s="58"/>
      <c r="JO66" s="58"/>
      <c r="JP66" s="58"/>
      <c r="JQ66" s="58"/>
      <c r="JR66" s="58"/>
      <c r="JS66" s="58"/>
      <c r="JT66" s="58"/>
      <c r="JU66" s="58"/>
      <c r="JV66" s="58"/>
      <c r="JW66" s="58"/>
      <c r="JX66" s="58"/>
      <c r="JY66" s="58"/>
      <c r="JZ66" s="58"/>
      <c r="KA66" s="58"/>
      <c r="KB66" s="58"/>
      <c r="KC66" s="58"/>
      <c r="KD66" s="58"/>
      <c r="KE66" s="58"/>
      <c r="KF66" s="58"/>
      <c r="KG66" s="58"/>
      <c r="KH66" s="58"/>
      <c r="KI66" s="58"/>
      <c r="KJ66" s="58"/>
      <c r="KK66" s="58"/>
      <c r="KL66" s="58"/>
      <c r="KM66" s="58"/>
      <c r="KN66" s="58"/>
      <c r="KO66" s="58"/>
      <c r="KP66" s="58"/>
      <c r="KQ66" s="58"/>
      <c r="KR66" s="58"/>
      <c r="KS66" s="58"/>
      <c r="KT66" s="58"/>
      <c r="KU66" s="58"/>
      <c r="KV66" s="58"/>
      <c r="KW66" s="58"/>
      <c r="KX66" s="58"/>
      <c r="KY66" s="58"/>
      <c r="KZ66" s="58"/>
      <c r="LA66" s="58"/>
      <c r="LB66" s="58"/>
      <c r="LC66" s="58"/>
      <c r="LD66" s="58"/>
      <c r="LE66" s="58"/>
      <c r="LF66" s="58"/>
      <c r="LG66" s="58"/>
      <c r="LH66" s="58"/>
      <c r="LI66" s="58"/>
      <c r="LJ66" s="58"/>
      <c r="LK66" s="58"/>
      <c r="LL66" s="58"/>
      <c r="LM66" s="58"/>
      <c r="LN66" s="58"/>
      <c r="LO66" s="58"/>
      <c r="LP66" s="90" t="str">
        <f t="shared" si="62"/>
        <v/>
      </c>
      <c r="LQ66" s="90" t="str">
        <f t="shared" si="63"/>
        <v/>
      </c>
      <c r="LR66" s="90" t="str">
        <f t="shared" si="64"/>
        <v/>
      </c>
      <c r="LS66" s="90" t="str">
        <f t="shared" si="65"/>
        <v/>
      </c>
      <c r="LT66" s="90" t="str">
        <f t="shared" si="66"/>
        <v/>
      </c>
      <c r="LU66" s="90" t="str">
        <f t="shared" si="67"/>
        <v/>
      </c>
      <c r="LV66" s="91" t="str">
        <f t="shared" si="184"/>
        <v/>
      </c>
      <c r="LW66" s="91" t="str">
        <f t="shared" si="185"/>
        <v/>
      </c>
      <c r="LX66" s="91" t="str">
        <f t="shared" si="186"/>
        <v/>
      </c>
      <c r="LY66" s="91" t="str">
        <f t="shared" si="181"/>
        <v/>
      </c>
      <c r="LZ66" s="91" t="str">
        <f t="shared" si="182"/>
        <v/>
      </c>
      <c r="MA66" s="91" t="str">
        <f t="shared" si="183"/>
        <v/>
      </c>
      <c r="MB66" s="30">
        <v>35</v>
      </c>
      <c r="MC66" s="28">
        <v>12</v>
      </c>
      <c r="MD66" s="29">
        <v>17</v>
      </c>
      <c r="ME66" s="28" t="s">
        <v>10</v>
      </c>
      <c r="MF66" s="28" t="s">
        <v>11</v>
      </c>
      <c r="MG66" s="28" t="s">
        <v>14</v>
      </c>
      <c r="MH66" s="41"/>
      <c r="MI66" s="41"/>
      <c r="MJ66" s="41"/>
      <c r="MK66" s="41"/>
      <c r="ML66" s="41"/>
      <c r="MM66" s="41"/>
      <c r="MN66" s="42"/>
      <c r="MO66" s="15">
        <f t="shared" ca="1" si="2"/>
        <v>21</v>
      </c>
      <c r="MP66" s="20"/>
      <c r="MQ66" s="20"/>
      <c r="MR66" s="15"/>
      <c r="MS66" s="96"/>
    </row>
    <row r="67" spans="1:357" ht="15">
      <c r="A67" s="15">
        <f t="shared" ca="1" si="0"/>
        <v>21</v>
      </c>
      <c r="B67" s="33" t="str">
        <f t="shared" ca="1" si="1"/>
        <v>DB</v>
      </c>
      <c r="C67" s="10" t="str">
        <f t="shared" ca="1" si="45"/>
        <v/>
      </c>
      <c r="D67" s="50">
        <f t="shared" ca="1" si="46"/>
        <v>0</v>
      </c>
      <c r="E67" s="10" t="str">
        <f t="shared" si="47"/>
        <v/>
      </c>
      <c r="F67" s="111">
        <f t="shared" si="48"/>
        <v>63</v>
      </c>
      <c r="G67" s="59">
        <f t="shared" ca="1" si="68"/>
        <v>1</v>
      </c>
      <c r="H67" s="56">
        <f ca="1">COUNTIF($A$5:A67,$H$5)</f>
        <v>1</v>
      </c>
      <c r="I67" s="56">
        <f ca="1">COUNTIF($A$5:$A67,$I$5)</f>
        <v>2</v>
      </c>
      <c r="J67" s="56">
        <f ca="1">COUNTIF($A$5:$A67,$J$5)</f>
        <v>1</v>
      </c>
      <c r="K67" s="56">
        <f ca="1">COUNTIF($A$5:$A67,$K$5)</f>
        <v>0</v>
      </c>
      <c r="L67" s="56">
        <f ca="1">COUNTIF($A$5:$A67,$L$5)</f>
        <v>5</v>
      </c>
      <c r="M67" s="56">
        <f ca="1">COUNTIF($A$5:$A67,$M$5)</f>
        <v>2</v>
      </c>
      <c r="N67" s="56">
        <f ca="1">COUNTIF($A$5:$A67,$N$5)</f>
        <v>1</v>
      </c>
      <c r="O67" s="56">
        <f ca="1">COUNTIF($A$5:$A67,$O$5)</f>
        <v>3</v>
      </c>
      <c r="P67" s="56">
        <f ca="1">COUNTIF($A$5:$A67,$P$5)</f>
        <v>3</v>
      </c>
      <c r="Q67" s="56">
        <f ca="1">COUNTIF($A$5:$A67,$Q$5)</f>
        <v>5</v>
      </c>
      <c r="R67" s="56">
        <f ca="1">COUNTIF($A$5:$A67,$R$5)</f>
        <v>5</v>
      </c>
      <c r="S67" s="56">
        <f ca="1">COUNTIF($A$5:$A67,$S$5)</f>
        <v>0</v>
      </c>
      <c r="T67" s="56">
        <f ca="1">COUNTIF($A$5:$A67,$T$5)</f>
        <v>0</v>
      </c>
      <c r="U67" s="56">
        <f ca="1">COUNTIF($A$5:$A67,$U$5)</f>
        <v>3</v>
      </c>
      <c r="V67" s="56">
        <f ca="1">COUNTIF($A$5:$A67,$V$5)</f>
        <v>3</v>
      </c>
      <c r="W67" s="56">
        <f ca="1">COUNTIF($A$5:$A67,$W$5)</f>
        <v>2</v>
      </c>
      <c r="X67" s="56">
        <f ca="1">COUNTIF($A$5:$A67,$X$5)</f>
        <v>0</v>
      </c>
      <c r="Y67" s="56">
        <f ca="1">COUNTIF($A$5:$A67,$Y$5)</f>
        <v>0</v>
      </c>
      <c r="Z67" s="56">
        <f ca="1">COUNTIF($A$5:$A67,$Z$5)</f>
        <v>3</v>
      </c>
      <c r="AA67" s="56">
        <f ca="1">COUNTIF($A$5:$A67,$AA$5)</f>
        <v>2</v>
      </c>
      <c r="AB67" s="56">
        <f ca="1">COUNTIF($A$5:$A67,$AB$5)</f>
        <v>3</v>
      </c>
      <c r="AC67" s="56">
        <f ca="1">COUNTIF($A$5:$A67,$AC$5)</f>
        <v>0</v>
      </c>
      <c r="AD67" s="56">
        <f ca="1">COUNTIF($A$5:$A67,$AD$5)</f>
        <v>2</v>
      </c>
      <c r="AE67" s="56">
        <f ca="1">COUNTIF($A$5:$A67,$AE$5)</f>
        <v>2</v>
      </c>
      <c r="AF67" s="56">
        <f ca="1">COUNTIF($A$5:$A67,$AF$5)</f>
        <v>0</v>
      </c>
      <c r="AG67" s="56">
        <f ca="1">COUNTIF($A$5:$A67,$AG$5)</f>
        <v>1</v>
      </c>
      <c r="AH67" s="56">
        <f ca="1">COUNTIF($A$5:$A67,$AH$5)</f>
        <v>0</v>
      </c>
      <c r="AI67" s="56">
        <f ca="1">COUNTIF($A$5:$A67,$AI$5)</f>
        <v>3</v>
      </c>
      <c r="AJ67" s="56">
        <f ca="1">COUNTIF($A$5:$A67,$AJ$5)</f>
        <v>0</v>
      </c>
      <c r="AK67" s="56">
        <f ca="1">COUNTIF($A$5:$A67,$AK$5)</f>
        <v>0</v>
      </c>
      <c r="AL67" s="56">
        <f ca="1">COUNTIF($A$5:$A67,$AL$5)</f>
        <v>0</v>
      </c>
      <c r="AM67" s="56">
        <f ca="1">COUNTIF($A$5:$A67,$AM$5)</f>
        <v>1</v>
      </c>
      <c r="AN67" s="56">
        <f ca="1">COUNTIF($A$5:$A67,$AN$5)</f>
        <v>3</v>
      </c>
      <c r="AO67" s="56">
        <f ca="1">COUNTIF($A$5:$A67,$AO$5)</f>
        <v>2</v>
      </c>
      <c r="AP67" s="56">
        <f ca="1">COUNTIF($A$5:$A67,$AP$5)</f>
        <v>1</v>
      </c>
      <c r="AQ67" s="56">
        <f ca="1">COUNTIF($A$5:$A67,$AQ$5)</f>
        <v>1</v>
      </c>
      <c r="AR67" s="56">
        <f ca="1">COUNTIF($A$5:$A67,$AR$5)</f>
        <v>3</v>
      </c>
      <c r="AS67" s="101">
        <f t="shared" ca="1" si="49"/>
        <v>11</v>
      </c>
      <c r="AT67" s="58">
        <f t="shared" si="50"/>
        <v>63</v>
      </c>
      <c r="AU67" s="105">
        <f t="shared" si="51"/>
        <v>2</v>
      </c>
      <c r="AV67" s="105">
        <f t="shared" si="52"/>
        <v>40.823999999999998</v>
      </c>
      <c r="AW67" s="58">
        <f t="shared" ca="1" si="69"/>
        <v>21</v>
      </c>
      <c r="AX67" s="58">
        <f t="shared" ca="1" si="70"/>
        <v>39</v>
      </c>
      <c r="AY67" s="58">
        <f t="shared" ca="1" si="71"/>
        <v>19</v>
      </c>
      <c r="AZ67" s="58">
        <f t="shared" ca="1" si="72"/>
        <v>61</v>
      </c>
      <c r="BA67" s="58">
        <f t="shared" ca="1" si="73"/>
        <v>12</v>
      </c>
      <c r="BB67" s="58">
        <f t="shared" ca="1" si="74"/>
        <v>7</v>
      </c>
      <c r="BC67" s="58">
        <f t="shared" ca="1" si="75"/>
        <v>20</v>
      </c>
      <c r="BD67" s="58">
        <f t="shared" ca="1" si="76"/>
        <v>26</v>
      </c>
      <c r="BE67" s="58">
        <f t="shared" ca="1" si="77"/>
        <v>2</v>
      </c>
      <c r="BF67" s="58">
        <f t="shared" ca="1" si="78"/>
        <v>11</v>
      </c>
      <c r="BG67" s="58">
        <f t="shared" ca="1" si="79"/>
        <v>16</v>
      </c>
      <c r="BH67" s="58">
        <f t="shared" ca="1" si="80"/>
        <v>61</v>
      </c>
      <c r="BI67" s="58">
        <f t="shared" ca="1" si="81"/>
        <v>61</v>
      </c>
      <c r="BJ67" s="58">
        <f t="shared" ca="1" si="82"/>
        <v>4</v>
      </c>
      <c r="BK67" s="58">
        <f t="shared" ca="1" si="83"/>
        <v>35</v>
      </c>
      <c r="BL67" s="58">
        <f t="shared" ca="1" si="84"/>
        <v>43</v>
      </c>
      <c r="BM67" s="58">
        <f t="shared" ca="1" si="85"/>
        <v>61</v>
      </c>
      <c r="BN67" s="58">
        <f t="shared" ca="1" si="86"/>
        <v>61</v>
      </c>
      <c r="BO67" s="58">
        <f t="shared" ca="1" si="87"/>
        <v>5</v>
      </c>
      <c r="BP67" s="58">
        <f t="shared" ca="1" si="88"/>
        <v>13</v>
      </c>
      <c r="BQ67" s="58">
        <f t="shared" ca="1" si="89"/>
        <v>0</v>
      </c>
      <c r="BR67" s="58">
        <f t="shared" ca="1" si="90"/>
        <v>61</v>
      </c>
      <c r="BS67" s="58">
        <f t="shared" ca="1" si="91"/>
        <v>33</v>
      </c>
      <c r="BT67" s="58">
        <f t="shared" ca="1" si="92"/>
        <v>47</v>
      </c>
      <c r="BU67" s="58">
        <f t="shared" ca="1" si="93"/>
        <v>61</v>
      </c>
      <c r="BV67" s="58">
        <f t="shared" ca="1" si="94"/>
        <v>8</v>
      </c>
      <c r="BW67" s="58">
        <f t="shared" ca="1" si="95"/>
        <v>61</v>
      </c>
      <c r="BX67" s="58">
        <f t="shared" ca="1" si="96"/>
        <v>3</v>
      </c>
      <c r="BY67" s="58">
        <f t="shared" ca="1" si="97"/>
        <v>61</v>
      </c>
      <c r="BZ67" s="58">
        <f t="shared" ca="1" si="98"/>
        <v>61</v>
      </c>
      <c r="CA67" s="58">
        <f t="shared" ca="1" si="99"/>
        <v>61</v>
      </c>
      <c r="CB67" s="58">
        <f t="shared" ca="1" si="100"/>
        <v>46</v>
      </c>
      <c r="CC67" s="58">
        <f t="shared" ca="1" si="101"/>
        <v>10</v>
      </c>
      <c r="CD67" s="58">
        <f t="shared" ca="1" si="102"/>
        <v>1</v>
      </c>
      <c r="CE67" s="58">
        <f t="shared" ca="1" si="103"/>
        <v>61</v>
      </c>
      <c r="CF67" s="58">
        <f t="shared" ca="1" si="104"/>
        <v>18</v>
      </c>
      <c r="CG67" s="58">
        <f t="shared" ca="1" si="105"/>
        <v>9</v>
      </c>
      <c r="CH67" s="58" t="str">
        <f t="shared" ca="1" si="106"/>
        <v/>
      </c>
      <c r="CI67" s="58" t="str">
        <f t="shared" ca="1" si="107"/>
        <v/>
      </c>
      <c r="CJ67" s="58" t="str">
        <f t="shared" ca="1" si="108"/>
        <v/>
      </c>
      <c r="CK67" s="58" t="str">
        <f t="shared" ca="1" si="109"/>
        <v/>
      </c>
      <c r="CL67" s="58" t="str">
        <f t="shared" ca="1" si="110"/>
        <v/>
      </c>
      <c r="CM67" s="58" t="str">
        <f t="shared" ca="1" si="111"/>
        <v/>
      </c>
      <c r="CN67" s="58" t="str">
        <f t="shared" ca="1" si="112"/>
        <v/>
      </c>
      <c r="CO67" s="58" t="str">
        <f t="shared" ca="1" si="113"/>
        <v/>
      </c>
      <c r="CP67" s="58" t="str">
        <f t="shared" ca="1" si="114"/>
        <v/>
      </c>
      <c r="CQ67" s="58" t="str">
        <f t="shared" ca="1" si="115"/>
        <v/>
      </c>
      <c r="CR67" s="58" t="str">
        <f t="shared" ca="1" si="116"/>
        <v/>
      </c>
      <c r="CS67" s="58" t="str">
        <f t="shared" ca="1" si="117"/>
        <v/>
      </c>
      <c r="CT67" s="58" t="str">
        <f t="shared" ca="1" si="118"/>
        <v/>
      </c>
      <c r="CU67" s="58" t="str">
        <f t="shared" ca="1" si="119"/>
        <v/>
      </c>
      <c r="CV67" s="58" t="str">
        <f t="shared" ca="1" si="120"/>
        <v/>
      </c>
      <c r="CW67" s="58" t="str">
        <f t="shared" ca="1" si="121"/>
        <v/>
      </c>
      <c r="CX67" s="58" t="str">
        <f t="shared" ca="1" si="122"/>
        <v/>
      </c>
      <c r="CY67" s="58" t="str">
        <f t="shared" ca="1" si="123"/>
        <v/>
      </c>
      <c r="CZ67" s="58" t="str">
        <f t="shared" ca="1" si="124"/>
        <v/>
      </c>
      <c r="DA67" s="58" t="str">
        <f t="shared" ca="1" si="125"/>
        <v/>
      </c>
      <c r="DB67" s="58" t="str">
        <f t="shared" ca="1" si="126"/>
        <v/>
      </c>
      <c r="DC67" s="58" t="str">
        <f t="shared" ca="1" si="127"/>
        <v/>
      </c>
      <c r="DD67" s="58" t="str">
        <f t="shared" ca="1" si="128"/>
        <v/>
      </c>
      <c r="DE67" s="58" t="str">
        <f t="shared" ca="1" si="129"/>
        <v/>
      </c>
      <c r="DF67" s="58" t="str">
        <f t="shared" ca="1" si="130"/>
        <v/>
      </c>
      <c r="DG67" s="58" t="str">
        <f t="shared" ca="1" si="131"/>
        <v/>
      </c>
      <c r="DH67" s="58" t="str">
        <f t="shared" ca="1" si="132"/>
        <v/>
      </c>
      <c r="DI67" s="58" t="str">
        <f t="shared" ca="1" si="133"/>
        <v/>
      </c>
      <c r="DJ67" s="58" t="str">
        <f t="shared" ca="1" si="134"/>
        <v/>
      </c>
      <c r="DK67" s="58" t="str">
        <f t="shared" ca="1" si="135"/>
        <v/>
      </c>
      <c r="DL67" s="58" t="str">
        <f t="shared" ca="1" si="136"/>
        <v/>
      </c>
      <c r="DM67" s="58" t="str">
        <f t="shared" ca="1" si="137"/>
        <v/>
      </c>
      <c r="DN67" s="58" t="str">
        <f t="shared" ca="1" si="138"/>
        <v/>
      </c>
      <c r="DO67" s="58" t="str">
        <f t="shared" ca="1" si="139"/>
        <v/>
      </c>
      <c r="DP67" s="58" t="str">
        <f t="shared" ca="1" si="140"/>
        <v/>
      </c>
      <c r="DQ67" s="58" t="str">
        <f t="shared" ca="1" si="140"/>
        <v/>
      </c>
      <c r="DR67" s="58" t="str">
        <f t="shared" ca="1" si="141"/>
        <v/>
      </c>
      <c r="DS67" s="34">
        <f t="shared" ca="1" si="142"/>
        <v>0</v>
      </c>
      <c r="DT67" s="34">
        <f t="shared" ca="1" si="143"/>
        <v>0</v>
      </c>
      <c r="DU67" s="34">
        <f t="shared" ca="1" si="144"/>
        <v>0</v>
      </c>
      <c r="DV67" s="34">
        <f t="shared" ca="1" si="145"/>
        <v>0</v>
      </c>
      <c r="DW67" s="34">
        <f t="shared" ca="1" si="146"/>
        <v>0</v>
      </c>
      <c r="DX67" s="34">
        <f t="shared" ca="1" si="147"/>
        <v>0</v>
      </c>
      <c r="DY67" s="34">
        <f t="shared" ca="1" si="148"/>
        <v>0</v>
      </c>
      <c r="DZ67" s="34">
        <f t="shared" ca="1" si="149"/>
        <v>0</v>
      </c>
      <c r="EA67" s="34">
        <f t="shared" ca="1" si="150"/>
        <v>0</v>
      </c>
      <c r="EB67" s="34">
        <f t="shared" ca="1" si="151"/>
        <v>0</v>
      </c>
      <c r="EC67" s="34">
        <f t="shared" ca="1" si="152"/>
        <v>0</v>
      </c>
      <c r="ED67" s="34">
        <f t="shared" ca="1" si="153"/>
        <v>0</v>
      </c>
      <c r="EE67" s="34">
        <f t="shared" ca="1" si="154"/>
        <v>0</v>
      </c>
      <c r="EF67" s="34">
        <f t="shared" ca="1" si="155"/>
        <v>0</v>
      </c>
      <c r="EG67" s="34">
        <f t="shared" ca="1" si="156"/>
        <v>0</v>
      </c>
      <c r="EH67" s="34">
        <f t="shared" ca="1" si="157"/>
        <v>0</v>
      </c>
      <c r="EI67" s="34">
        <f t="shared" ca="1" si="158"/>
        <v>0</v>
      </c>
      <c r="EJ67" s="34">
        <f t="shared" ca="1" si="159"/>
        <v>0</v>
      </c>
      <c r="EK67" s="34">
        <f t="shared" ca="1" si="160"/>
        <v>0</v>
      </c>
      <c r="EL67" s="34">
        <f t="shared" ca="1" si="161"/>
        <v>0</v>
      </c>
      <c r="EM67" s="34">
        <f t="shared" ca="1" si="162"/>
        <v>0</v>
      </c>
      <c r="EN67" s="34">
        <f t="shared" ca="1" si="163"/>
        <v>0</v>
      </c>
      <c r="EO67" s="34">
        <f t="shared" ca="1" si="164"/>
        <v>0</v>
      </c>
      <c r="EP67" s="34">
        <f t="shared" ca="1" si="165"/>
        <v>0</v>
      </c>
      <c r="EQ67" s="34">
        <f t="shared" ca="1" si="166"/>
        <v>0</v>
      </c>
      <c r="ER67" s="34">
        <f t="shared" ca="1" si="167"/>
        <v>0</v>
      </c>
      <c r="ES67" s="34">
        <f t="shared" ca="1" si="168"/>
        <v>0</v>
      </c>
      <c r="ET67" s="34">
        <f t="shared" ca="1" si="169"/>
        <v>0</v>
      </c>
      <c r="EU67" s="34">
        <f t="shared" ca="1" si="170"/>
        <v>0</v>
      </c>
      <c r="EV67" s="34">
        <f t="shared" ca="1" si="171"/>
        <v>0</v>
      </c>
      <c r="EW67" s="34">
        <f t="shared" ca="1" si="172"/>
        <v>0</v>
      </c>
      <c r="EX67" s="34">
        <f t="shared" ca="1" si="173"/>
        <v>0</v>
      </c>
      <c r="EY67" s="34">
        <f t="shared" ca="1" si="174"/>
        <v>0</v>
      </c>
      <c r="EZ67" s="34">
        <f t="shared" ca="1" si="175"/>
        <v>0</v>
      </c>
      <c r="FA67" s="34">
        <f t="shared" ca="1" si="176"/>
        <v>0</v>
      </c>
      <c r="FB67" s="34">
        <f t="shared" ca="1" si="177"/>
        <v>0</v>
      </c>
      <c r="FC67" s="34">
        <f t="shared" ca="1" si="178"/>
        <v>0</v>
      </c>
      <c r="FD67" s="71"/>
      <c r="FE67" s="76"/>
      <c r="FF67" s="76"/>
      <c r="FG67" s="76"/>
      <c r="FH67" s="58"/>
      <c r="FI67" s="58"/>
      <c r="FJ67" s="58">
        <v>0</v>
      </c>
      <c r="FK67" s="58">
        <v>0</v>
      </c>
      <c r="FL67" s="34">
        <f t="shared" ca="1" si="4"/>
        <v>0</v>
      </c>
      <c r="FM67" s="34">
        <f t="shared" ca="1" si="5"/>
        <v>0</v>
      </c>
      <c r="FN67" s="34">
        <f t="shared" ca="1" si="6"/>
        <v>0</v>
      </c>
      <c r="FO67" s="34">
        <f t="shared" ca="1" si="7"/>
        <v>0</v>
      </c>
      <c r="FP67" s="34">
        <f t="shared" ca="1" si="8"/>
        <v>0</v>
      </c>
      <c r="FQ67" s="34">
        <f t="shared" ca="1" si="9"/>
        <v>0</v>
      </c>
      <c r="FR67" s="34">
        <f t="shared" ca="1" si="10"/>
        <v>0</v>
      </c>
      <c r="FS67" s="34">
        <f t="shared" ca="1" si="11"/>
        <v>0</v>
      </c>
      <c r="FT67" s="34">
        <f t="shared" ca="1" si="12"/>
        <v>0</v>
      </c>
      <c r="FU67" s="34">
        <f t="shared" ca="1" si="13"/>
        <v>0</v>
      </c>
      <c r="FV67" s="34">
        <f t="shared" ca="1" si="14"/>
        <v>0</v>
      </c>
      <c r="FW67" s="34">
        <f t="shared" ca="1" si="15"/>
        <v>0</v>
      </c>
      <c r="FX67" s="34">
        <f t="shared" ca="1" si="16"/>
        <v>0</v>
      </c>
      <c r="FY67" s="34">
        <f t="shared" ca="1" si="17"/>
        <v>0</v>
      </c>
      <c r="FZ67" s="34">
        <f t="shared" ca="1" si="18"/>
        <v>0</v>
      </c>
      <c r="GA67" s="34">
        <f t="shared" ca="1" si="19"/>
        <v>0</v>
      </c>
      <c r="GB67" s="34">
        <f t="shared" ca="1" si="20"/>
        <v>0</v>
      </c>
      <c r="GC67" s="34">
        <f t="shared" ca="1" si="21"/>
        <v>0</v>
      </c>
      <c r="GD67" s="34">
        <f t="shared" ca="1" si="22"/>
        <v>0</v>
      </c>
      <c r="GE67" s="34">
        <f t="shared" ca="1" si="23"/>
        <v>0</v>
      </c>
      <c r="GF67" s="34">
        <f t="shared" ca="1" si="24"/>
        <v>0</v>
      </c>
      <c r="GG67" s="34">
        <f t="shared" ca="1" si="25"/>
        <v>0</v>
      </c>
      <c r="GH67" s="34">
        <f t="shared" ca="1" si="26"/>
        <v>0</v>
      </c>
      <c r="GI67" s="34">
        <f t="shared" ca="1" si="27"/>
        <v>0</v>
      </c>
      <c r="GJ67" s="34">
        <f t="shared" ca="1" si="28"/>
        <v>0</v>
      </c>
      <c r="GK67" s="34">
        <f t="shared" ca="1" si="29"/>
        <v>0</v>
      </c>
      <c r="GL67" s="34">
        <f t="shared" ca="1" si="30"/>
        <v>0</v>
      </c>
      <c r="GM67" s="34">
        <f t="shared" ca="1" si="31"/>
        <v>0</v>
      </c>
      <c r="GN67" s="34">
        <f t="shared" ca="1" si="32"/>
        <v>0</v>
      </c>
      <c r="GO67" s="34">
        <f t="shared" ca="1" si="33"/>
        <v>0</v>
      </c>
      <c r="GP67" s="34">
        <f t="shared" ca="1" si="34"/>
        <v>0</v>
      </c>
      <c r="GQ67" s="34">
        <f t="shared" ca="1" si="35"/>
        <v>0</v>
      </c>
      <c r="GR67" s="34">
        <f t="shared" ca="1" si="36"/>
        <v>0</v>
      </c>
      <c r="GS67" s="34">
        <f t="shared" ca="1" si="37"/>
        <v>0</v>
      </c>
      <c r="GT67" s="34">
        <f t="shared" ca="1" si="38"/>
        <v>0</v>
      </c>
      <c r="GU67" s="34">
        <f t="shared" ca="1" si="39"/>
        <v>0</v>
      </c>
      <c r="GV67" s="34">
        <f t="shared" ca="1" si="40"/>
        <v>0</v>
      </c>
      <c r="GW67" s="49" t="str">
        <f t="shared" ca="1" si="56"/>
        <v>H</v>
      </c>
      <c r="GX67" s="49"/>
      <c r="GY67" s="49"/>
      <c r="GZ67" s="49"/>
      <c r="HA67" s="49"/>
      <c r="HB67" s="49" t="str">
        <f t="shared" ca="1" si="57"/>
        <v>O</v>
      </c>
      <c r="HC67" s="49"/>
      <c r="HD67" s="49"/>
      <c r="HE67" s="49"/>
      <c r="HF67" s="49"/>
      <c r="HG67" s="49" t="str">
        <f t="shared" ca="1" si="58"/>
        <v>R</v>
      </c>
      <c r="HH67" s="49"/>
      <c r="HI67" s="49"/>
      <c r="HJ67" s="49"/>
      <c r="HK67" s="49"/>
      <c r="HL67" s="65"/>
      <c r="HM67" s="50"/>
      <c r="HN67" s="50"/>
      <c r="HO67" s="66"/>
      <c r="HP67" s="66"/>
      <c r="HQ67" s="33"/>
      <c r="HR67" s="66"/>
      <c r="HS67" s="66"/>
      <c r="HT67" s="67"/>
      <c r="HU67" s="65"/>
      <c r="HV67" s="50"/>
      <c r="HW67" s="50"/>
      <c r="HX67" s="66"/>
      <c r="HY67" s="66"/>
      <c r="HZ67" s="33"/>
      <c r="IA67" s="66"/>
      <c r="IB67" s="66"/>
      <c r="IC67" s="67"/>
      <c r="ID67" s="65"/>
      <c r="IE67" s="50"/>
      <c r="IF67" s="50"/>
      <c r="IG67" s="66"/>
      <c r="IH67" s="66"/>
      <c r="II67" s="33">
        <f t="shared" ca="1" si="41"/>
        <v>0</v>
      </c>
      <c r="IJ67" s="66" t="str">
        <f t="shared" ca="1" si="42"/>
        <v/>
      </c>
      <c r="IK67" s="66" t="str">
        <f t="shared" ca="1" si="43"/>
        <v/>
      </c>
      <c r="IL67" s="67">
        <f t="shared" ca="1" si="59"/>
        <v>1</v>
      </c>
      <c r="IM67" s="34"/>
      <c r="IN67" s="34"/>
      <c r="IO67" s="37">
        <f t="shared" ca="1" si="60"/>
        <v>0</v>
      </c>
      <c r="IP67" s="22">
        <f t="shared" ca="1" si="44"/>
        <v>0</v>
      </c>
      <c r="IQ67" s="78">
        <f t="shared" ca="1" si="179"/>
        <v>0</v>
      </c>
      <c r="IR67" s="156">
        <f t="shared" ca="1" si="180"/>
        <v>0</v>
      </c>
      <c r="IS67" s="78">
        <f t="shared" ca="1" si="61"/>
        <v>0</v>
      </c>
      <c r="IT67" s="58"/>
      <c r="IU67" s="58"/>
      <c r="IV67" s="58"/>
      <c r="IW67" s="58"/>
      <c r="IX67" s="58"/>
      <c r="IY67" s="58"/>
      <c r="IZ67" s="58"/>
      <c r="JA67" s="58"/>
      <c r="JB67" s="58"/>
      <c r="JC67" s="58"/>
      <c r="JD67" s="58"/>
      <c r="JE67" s="58"/>
      <c r="JF67" s="58"/>
      <c r="JG67" s="58"/>
      <c r="JH67" s="58"/>
      <c r="JI67" s="58"/>
      <c r="JJ67" s="58"/>
      <c r="JK67" s="58"/>
      <c r="JL67" s="58"/>
      <c r="JM67" s="58"/>
      <c r="JN67" s="58"/>
      <c r="JO67" s="58"/>
      <c r="JP67" s="58"/>
      <c r="JQ67" s="58"/>
      <c r="JR67" s="58"/>
      <c r="JS67" s="58"/>
      <c r="JT67" s="58"/>
      <c r="JU67" s="58"/>
      <c r="JV67" s="58"/>
      <c r="JW67" s="58"/>
      <c r="JX67" s="58"/>
      <c r="JY67" s="58"/>
      <c r="JZ67" s="58"/>
      <c r="KA67" s="58"/>
      <c r="KB67" s="58"/>
      <c r="KC67" s="58"/>
      <c r="KD67" s="58"/>
      <c r="KE67" s="58"/>
      <c r="KF67" s="58"/>
      <c r="KG67" s="58"/>
      <c r="KH67" s="58"/>
      <c r="KI67" s="58"/>
      <c r="KJ67" s="58"/>
      <c r="KK67" s="58"/>
      <c r="KL67" s="58"/>
      <c r="KM67" s="58"/>
      <c r="KN67" s="58"/>
      <c r="KO67" s="58"/>
      <c r="KP67" s="58"/>
      <c r="KQ67" s="58"/>
      <c r="KR67" s="58"/>
      <c r="KS67" s="58"/>
      <c r="KT67" s="58"/>
      <c r="KU67" s="58"/>
      <c r="KV67" s="58"/>
      <c r="KW67" s="58"/>
      <c r="KX67" s="58"/>
      <c r="KY67" s="58"/>
      <c r="KZ67" s="58"/>
      <c r="LA67" s="58"/>
      <c r="LB67" s="58"/>
      <c r="LC67" s="58"/>
      <c r="LD67" s="58"/>
      <c r="LE67" s="58"/>
      <c r="LF67" s="58"/>
      <c r="LG67" s="58"/>
      <c r="LH67" s="58"/>
      <c r="LI67" s="58"/>
      <c r="LJ67" s="58"/>
      <c r="LK67" s="58"/>
      <c r="LL67" s="58"/>
      <c r="LM67" s="58"/>
      <c r="LN67" s="58"/>
      <c r="LO67" s="58"/>
      <c r="LP67" s="90" t="str">
        <f t="shared" si="62"/>
        <v/>
      </c>
      <c r="LQ67" s="90" t="str">
        <f t="shared" si="63"/>
        <v/>
      </c>
      <c r="LR67" s="90" t="str">
        <f t="shared" si="64"/>
        <v/>
      </c>
      <c r="LS67" s="90" t="str">
        <f t="shared" si="65"/>
        <v/>
      </c>
      <c r="LT67" s="90" t="str">
        <f t="shared" si="66"/>
        <v/>
      </c>
      <c r="LU67" s="90" t="str">
        <f t="shared" si="67"/>
        <v/>
      </c>
      <c r="LV67" s="91" t="str">
        <f t="shared" si="184"/>
        <v/>
      </c>
      <c r="LW67" s="91" t="str">
        <f t="shared" si="185"/>
        <v/>
      </c>
      <c r="LX67" s="91" t="str">
        <f t="shared" si="186"/>
        <v/>
      </c>
      <c r="LY67" s="91" t="str">
        <f t="shared" si="181"/>
        <v/>
      </c>
      <c r="LZ67" s="91" t="str">
        <f t="shared" si="182"/>
        <v/>
      </c>
      <c r="MA67" s="91" t="str">
        <f t="shared" si="183"/>
        <v/>
      </c>
      <c r="MB67" s="30">
        <v>36</v>
      </c>
      <c r="MC67" s="28">
        <v>12</v>
      </c>
      <c r="MD67" s="29">
        <v>18</v>
      </c>
      <c r="ME67" s="28" t="s">
        <v>9</v>
      </c>
      <c r="MF67" s="28" t="s">
        <v>11</v>
      </c>
      <c r="MG67" s="28" t="s">
        <v>12</v>
      </c>
      <c r="MH67" s="41"/>
      <c r="MI67" s="41"/>
      <c r="MJ67" s="41"/>
      <c r="MK67" s="41"/>
      <c r="ML67" s="41"/>
      <c r="MM67" s="41"/>
      <c r="MN67" s="42"/>
      <c r="MO67" s="15">
        <f t="shared" ca="1" si="2"/>
        <v>31</v>
      </c>
      <c r="MP67" s="20"/>
      <c r="MQ67" s="20"/>
      <c r="MR67" s="15"/>
      <c r="MS67" s="96"/>
    </row>
    <row r="68" spans="1:357" ht="15">
      <c r="A68" s="15">
        <f t="shared" ca="1" si="0"/>
        <v>24</v>
      </c>
      <c r="B68" s="33" t="str">
        <f t="shared" ca="1" si="1"/>
        <v>DB</v>
      </c>
      <c r="C68" s="10" t="str">
        <f t="shared" ca="1" si="45"/>
        <v/>
      </c>
      <c r="D68" s="50">
        <f t="shared" ca="1" si="46"/>
        <v>0</v>
      </c>
      <c r="E68" s="10" t="str">
        <f t="shared" si="47"/>
        <v/>
      </c>
      <c r="F68" s="111">
        <f t="shared" si="48"/>
        <v>64</v>
      </c>
      <c r="G68" s="59">
        <f t="shared" ca="1" si="68"/>
        <v>1</v>
      </c>
      <c r="H68" s="56">
        <f ca="1">COUNTIF($A$5:A68,$H$5)</f>
        <v>1</v>
      </c>
      <c r="I68" s="56">
        <f ca="1">COUNTIF($A$5:$A68,$I$5)</f>
        <v>2</v>
      </c>
      <c r="J68" s="56">
        <f ca="1">COUNTIF($A$5:$A68,$J$5)</f>
        <v>1</v>
      </c>
      <c r="K68" s="56">
        <f ca="1">COUNTIF($A$5:$A68,$K$5)</f>
        <v>0</v>
      </c>
      <c r="L68" s="56">
        <f ca="1">COUNTIF($A$5:$A68,$L$5)</f>
        <v>5</v>
      </c>
      <c r="M68" s="56">
        <f ca="1">COUNTIF($A$5:$A68,$M$5)</f>
        <v>2</v>
      </c>
      <c r="N68" s="56">
        <f ca="1">COUNTIF($A$5:$A68,$N$5)</f>
        <v>1</v>
      </c>
      <c r="O68" s="56">
        <f ca="1">COUNTIF($A$5:$A68,$O$5)</f>
        <v>3</v>
      </c>
      <c r="P68" s="56">
        <f ca="1">COUNTIF($A$5:$A68,$P$5)</f>
        <v>3</v>
      </c>
      <c r="Q68" s="56">
        <f ca="1">COUNTIF($A$5:$A68,$Q$5)</f>
        <v>5</v>
      </c>
      <c r="R68" s="56">
        <f ca="1">COUNTIF($A$5:$A68,$R$5)</f>
        <v>5</v>
      </c>
      <c r="S68" s="56">
        <f ca="1">COUNTIF($A$5:$A68,$S$5)</f>
        <v>0</v>
      </c>
      <c r="T68" s="56">
        <f ca="1">COUNTIF($A$5:$A68,$T$5)</f>
        <v>0</v>
      </c>
      <c r="U68" s="56">
        <f ca="1">COUNTIF($A$5:$A68,$U$5)</f>
        <v>3</v>
      </c>
      <c r="V68" s="56">
        <f ca="1">COUNTIF($A$5:$A68,$V$5)</f>
        <v>3</v>
      </c>
      <c r="W68" s="56">
        <f ca="1">COUNTIF($A$5:$A68,$W$5)</f>
        <v>2</v>
      </c>
      <c r="X68" s="56">
        <f ca="1">COUNTIF($A$5:$A68,$X$5)</f>
        <v>0</v>
      </c>
      <c r="Y68" s="56">
        <f ca="1">COUNTIF($A$5:$A68,$Y$5)</f>
        <v>0</v>
      </c>
      <c r="Z68" s="56">
        <f ca="1">COUNTIF($A$5:$A68,$Z$5)</f>
        <v>3</v>
      </c>
      <c r="AA68" s="56">
        <f ca="1">COUNTIF($A$5:$A68,$AA$5)</f>
        <v>2</v>
      </c>
      <c r="AB68" s="56">
        <f ca="1">COUNTIF($A$5:$A68,$AB$5)</f>
        <v>3</v>
      </c>
      <c r="AC68" s="56">
        <f ca="1">COUNTIF($A$5:$A68,$AC$5)</f>
        <v>0</v>
      </c>
      <c r="AD68" s="56">
        <f ca="1">COUNTIF($A$5:$A68,$AD$5)</f>
        <v>2</v>
      </c>
      <c r="AE68" s="56">
        <f ca="1">COUNTIF($A$5:$A68,$AE$5)</f>
        <v>3</v>
      </c>
      <c r="AF68" s="56">
        <f ca="1">COUNTIF($A$5:$A68,$AF$5)</f>
        <v>0</v>
      </c>
      <c r="AG68" s="56">
        <f ca="1">COUNTIF($A$5:$A68,$AG$5)</f>
        <v>1</v>
      </c>
      <c r="AH68" s="56">
        <f ca="1">COUNTIF($A$5:$A68,$AH$5)</f>
        <v>0</v>
      </c>
      <c r="AI68" s="56">
        <f ca="1">COUNTIF($A$5:$A68,$AI$5)</f>
        <v>3</v>
      </c>
      <c r="AJ68" s="56">
        <f ca="1">COUNTIF($A$5:$A68,$AJ$5)</f>
        <v>0</v>
      </c>
      <c r="AK68" s="56">
        <f ca="1">COUNTIF($A$5:$A68,$AK$5)</f>
        <v>0</v>
      </c>
      <c r="AL68" s="56">
        <f ca="1">COUNTIF($A$5:$A68,$AL$5)</f>
        <v>0</v>
      </c>
      <c r="AM68" s="56">
        <f ca="1">COUNTIF($A$5:$A68,$AM$5)</f>
        <v>1</v>
      </c>
      <c r="AN68" s="56">
        <f ca="1">COUNTIF($A$5:$A68,$AN$5)</f>
        <v>3</v>
      </c>
      <c r="AO68" s="56">
        <f ca="1">COUNTIF($A$5:$A68,$AO$5)</f>
        <v>2</v>
      </c>
      <c r="AP68" s="56">
        <f ca="1">COUNTIF($A$5:$A68,$AP$5)</f>
        <v>1</v>
      </c>
      <c r="AQ68" s="56">
        <f ca="1">COUNTIF($A$5:$A68,$AQ$5)</f>
        <v>1</v>
      </c>
      <c r="AR68" s="56">
        <f ca="1">COUNTIF($A$5:$A68,$AR$5)</f>
        <v>3</v>
      </c>
      <c r="AS68" s="101">
        <f t="shared" ca="1" si="49"/>
        <v>11</v>
      </c>
      <c r="AT68" s="58">
        <f t="shared" si="50"/>
        <v>64</v>
      </c>
      <c r="AU68" s="105">
        <f t="shared" si="51"/>
        <v>2</v>
      </c>
      <c r="AV68" s="105">
        <f t="shared" si="52"/>
        <v>41.472000000000001</v>
      </c>
      <c r="AW68" s="58">
        <f t="shared" ca="1" si="69"/>
        <v>22</v>
      </c>
      <c r="AX68" s="58">
        <f t="shared" ca="1" si="70"/>
        <v>40</v>
      </c>
      <c r="AY68" s="58">
        <f t="shared" ca="1" si="71"/>
        <v>20</v>
      </c>
      <c r="AZ68" s="58">
        <f t="shared" ca="1" si="72"/>
        <v>62</v>
      </c>
      <c r="BA68" s="58">
        <f t="shared" ca="1" si="73"/>
        <v>13</v>
      </c>
      <c r="BB68" s="58">
        <f t="shared" ca="1" si="74"/>
        <v>8</v>
      </c>
      <c r="BC68" s="58">
        <f t="shared" ca="1" si="75"/>
        <v>21</v>
      </c>
      <c r="BD68" s="58">
        <f t="shared" ca="1" si="76"/>
        <v>27</v>
      </c>
      <c r="BE68" s="58">
        <f t="shared" ca="1" si="77"/>
        <v>3</v>
      </c>
      <c r="BF68" s="58">
        <f t="shared" ca="1" si="78"/>
        <v>12</v>
      </c>
      <c r="BG68" s="58">
        <f t="shared" ca="1" si="79"/>
        <v>17</v>
      </c>
      <c r="BH68" s="58">
        <f t="shared" ca="1" si="80"/>
        <v>62</v>
      </c>
      <c r="BI68" s="58">
        <f t="shared" ca="1" si="81"/>
        <v>62</v>
      </c>
      <c r="BJ68" s="58">
        <f t="shared" ca="1" si="82"/>
        <v>5</v>
      </c>
      <c r="BK68" s="58">
        <f t="shared" ca="1" si="83"/>
        <v>36</v>
      </c>
      <c r="BL68" s="58">
        <f t="shared" ca="1" si="84"/>
        <v>44</v>
      </c>
      <c r="BM68" s="58">
        <f t="shared" ca="1" si="85"/>
        <v>62</v>
      </c>
      <c r="BN68" s="58">
        <f t="shared" ca="1" si="86"/>
        <v>62</v>
      </c>
      <c r="BO68" s="58">
        <f t="shared" ca="1" si="87"/>
        <v>6</v>
      </c>
      <c r="BP68" s="58">
        <f t="shared" ca="1" si="88"/>
        <v>14</v>
      </c>
      <c r="BQ68" s="58">
        <f t="shared" ca="1" si="89"/>
        <v>1</v>
      </c>
      <c r="BR68" s="58">
        <f t="shared" ca="1" si="90"/>
        <v>62</v>
      </c>
      <c r="BS68" s="58">
        <f t="shared" ca="1" si="91"/>
        <v>34</v>
      </c>
      <c r="BT68" s="58">
        <f t="shared" ca="1" si="92"/>
        <v>0</v>
      </c>
      <c r="BU68" s="58">
        <f t="shared" ca="1" si="93"/>
        <v>62</v>
      </c>
      <c r="BV68" s="58">
        <f t="shared" ca="1" si="94"/>
        <v>9</v>
      </c>
      <c r="BW68" s="58">
        <f t="shared" ca="1" si="95"/>
        <v>62</v>
      </c>
      <c r="BX68" s="58">
        <f t="shared" ca="1" si="96"/>
        <v>4</v>
      </c>
      <c r="BY68" s="58">
        <f t="shared" ca="1" si="97"/>
        <v>62</v>
      </c>
      <c r="BZ68" s="58">
        <f t="shared" ca="1" si="98"/>
        <v>62</v>
      </c>
      <c r="CA68" s="58">
        <f t="shared" ca="1" si="99"/>
        <v>62</v>
      </c>
      <c r="CB68" s="58">
        <f t="shared" ca="1" si="100"/>
        <v>47</v>
      </c>
      <c r="CC68" s="58">
        <f t="shared" ca="1" si="101"/>
        <v>11</v>
      </c>
      <c r="CD68" s="58">
        <f t="shared" ca="1" si="102"/>
        <v>2</v>
      </c>
      <c r="CE68" s="58">
        <f t="shared" ca="1" si="103"/>
        <v>62</v>
      </c>
      <c r="CF68" s="58">
        <f t="shared" ca="1" si="104"/>
        <v>19</v>
      </c>
      <c r="CG68" s="58">
        <f t="shared" ca="1" si="105"/>
        <v>10</v>
      </c>
      <c r="CH68" s="58" t="str">
        <f t="shared" ca="1" si="106"/>
        <v/>
      </c>
      <c r="CI68" s="58" t="str">
        <f t="shared" ca="1" si="107"/>
        <v/>
      </c>
      <c r="CJ68" s="58" t="str">
        <f t="shared" ca="1" si="108"/>
        <v/>
      </c>
      <c r="CK68" s="58" t="str">
        <f t="shared" ca="1" si="109"/>
        <v/>
      </c>
      <c r="CL68" s="58" t="str">
        <f t="shared" ca="1" si="110"/>
        <v/>
      </c>
      <c r="CM68" s="58" t="str">
        <f t="shared" ca="1" si="111"/>
        <v/>
      </c>
      <c r="CN68" s="58" t="str">
        <f t="shared" ca="1" si="112"/>
        <v/>
      </c>
      <c r="CO68" s="58" t="str">
        <f t="shared" ca="1" si="113"/>
        <v/>
      </c>
      <c r="CP68" s="58" t="str">
        <f t="shared" ca="1" si="114"/>
        <v/>
      </c>
      <c r="CQ68" s="58" t="str">
        <f t="shared" ca="1" si="115"/>
        <v/>
      </c>
      <c r="CR68" s="58" t="str">
        <f t="shared" ca="1" si="116"/>
        <v/>
      </c>
      <c r="CS68" s="58" t="str">
        <f t="shared" ca="1" si="117"/>
        <v/>
      </c>
      <c r="CT68" s="58" t="str">
        <f t="shared" ca="1" si="118"/>
        <v/>
      </c>
      <c r="CU68" s="58" t="str">
        <f t="shared" ca="1" si="119"/>
        <v/>
      </c>
      <c r="CV68" s="58" t="str">
        <f t="shared" ca="1" si="120"/>
        <v/>
      </c>
      <c r="CW68" s="58" t="str">
        <f t="shared" ca="1" si="121"/>
        <v/>
      </c>
      <c r="CX68" s="58" t="str">
        <f t="shared" ca="1" si="122"/>
        <v/>
      </c>
      <c r="CY68" s="58" t="str">
        <f t="shared" ca="1" si="123"/>
        <v/>
      </c>
      <c r="CZ68" s="58" t="str">
        <f t="shared" ca="1" si="124"/>
        <v/>
      </c>
      <c r="DA68" s="58" t="str">
        <f t="shared" ca="1" si="125"/>
        <v/>
      </c>
      <c r="DB68" s="58" t="str">
        <f t="shared" ca="1" si="126"/>
        <v/>
      </c>
      <c r="DC68" s="58" t="str">
        <f t="shared" ca="1" si="127"/>
        <v/>
      </c>
      <c r="DD68" s="58" t="str">
        <f t="shared" ca="1" si="128"/>
        <v/>
      </c>
      <c r="DE68" s="58" t="str">
        <f t="shared" ca="1" si="129"/>
        <v/>
      </c>
      <c r="DF68" s="58" t="str">
        <f t="shared" ca="1" si="130"/>
        <v/>
      </c>
      <c r="DG68" s="58" t="str">
        <f t="shared" ca="1" si="131"/>
        <v/>
      </c>
      <c r="DH68" s="58" t="str">
        <f t="shared" ca="1" si="132"/>
        <v/>
      </c>
      <c r="DI68" s="58" t="str">
        <f t="shared" ca="1" si="133"/>
        <v/>
      </c>
      <c r="DJ68" s="58" t="str">
        <f t="shared" ca="1" si="134"/>
        <v/>
      </c>
      <c r="DK68" s="58" t="str">
        <f t="shared" ca="1" si="135"/>
        <v/>
      </c>
      <c r="DL68" s="58" t="str">
        <f t="shared" ca="1" si="136"/>
        <v/>
      </c>
      <c r="DM68" s="58" t="str">
        <f t="shared" ca="1" si="137"/>
        <v/>
      </c>
      <c r="DN68" s="58" t="str">
        <f t="shared" ca="1" si="138"/>
        <v/>
      </c>
      <c r="DO68" s="58" t="str">
        <f t="shared" ca="1" si="139"/>
        <v/>
      </c>
      <c r="DP68" s="58" t="str">
        <f t="shared" ca="1" si="140"/>
        <v/>
      </c>
      <c r="DQ68" s="58" t="str">
        <f t="shared" ca="1" si="140"/>
        <v/>
      </c>
      <c r="DR68" s="58" t="str">
        <f t="shared" ca="1" si="141"/>
        <v/>
      </c>
      <c r="DS68" s="34">
        <f t="shared" ca="1" si="142"/>
        <v>0</v>
      </c>
      <c r="DT68" s="34">
        <f t="shared" ca="1" si="143"/>
        <v>0</v>
      </c>
      <c r="DU68" s="34">
        <f t="shared" ca="1" si="144"/>
        <v>0</v>
      </c>
      <c r="DV68" s="34">
        <f t="shared" ca="1" si="145"/>
        <v>0</v>
      </c>
      <c r="DW68" s="34">
        <f t="shared" ca="1" si="146"/>
        <v>0</v>
      </c>
      <c r="DX68" s="34">
        <f t="shared" ca="1" si="147"/>
        <v>0</v>
      </c>
      <c r="DY68" s="34">
        <f t="shared" ca="1" si="148"/>
        <v>0</v>
      </c>
      <c r="DZ68" s="34">
        <f t="shared" ca="1" si="149"/>
        <v>0</v>
      </c>
      <c r="EA68" s="34">
        <f t="shared" ca="1" si="150"/>
        <v>0</v>
      </c>
      <c r="EB68" s="34">
        <f t="shared" ca="1" si="151"/>
        <v>0</v>
      </c>
      <c r="EC68" s="34">
        <f t="shared" ca="1" si="152"/>
        <v>0</v>
      </c>
      <c r="ED68" s="34">
        <f t="shared" ca="1" si="153"/>
        <v>0</v>
      </c>
      <c r="EE68" s="34">
        <f t="shared" ca="1" si="154"/>
        <v>0</v>
      </c>
      <c r="EF68" s="34">
        <f t="shared" ca="1" si="155"/>
        <v>0</v>
      </c>
      <c r="EG68" s="34">
        <f t="shared" ca="1" si="156"/>
        <v>0</v>
      </c>
      <c r="EH68" s="34">
        <f t="shared" ca="1" si="157"/>
        <v>0</v>
      </c>
      <c r="EI68" s="34">
        <f t="shared" ca="1" si="158"/>
        <v>0</v>
      </c>
      <c r="EJ68" s="34">
        <f t="shared" ca="1" si="159"/>
        <v>0</v>
      </c>
      <c r="EK68" s="34">
        <f t="shared" ca="1" si="160"/>
        <v>0</v>
      </c>
      <c r="EL68" s="34">
        <f t="shared" ca="1" si="161"/>
        <v>0</v>
      </c>
      <c r="EM68" s="34">
        <f t="shared" ca="1" si="162"/>
        <v>0</v>
      </c>
      <c r="EN68" s="34">
        <f t="shared" ca="1" si="163"/>
        <v>0</v>
      </c>
      <c r="EO68" s="34">
        <f t="shared" ca="1" si="164"/>
        <v>0</v>
      </c>
      <c r="EP68" s="34">
        <f t="shared" ca="1" si="165"/>
        <v>0</v>
      </c>
      <c r="EQ68" s="34">
        <f t="shared" ca="1" si="166"/>
        <v>0</v>
      </c>
      <c r="ER68" s="34">
        <f t="shared" ca="1" si="167"/>
        <v>0</v>
      </c>
      <c r="ES68" s="34">
        <f t="shared" ca="1" si="168"/>
        <v>0</v>
      </c>
      <c r="ET68" s="34">
        <f t="shared" ca="1" si="169"/>
        <v>0</v>
      </c>
      <c r="EU68" s="34">
        <f t="shared" ca="1" si="170"/>
        <v>0</v>
      </c>
      <c r="EV68" s="34">
        <f t="shared" ca="1" si="171"/>
        <v>0</v>
      </c>
      <c r="EW68" s="34">
        <f t="shared" ca="1" si="172"/>
        <v>0</v>
      </c>
      <c r="EX68" s="34">
        <f t="shared" ca="1" si="173"/>
        <v>0</v>
      </c>
      <c r="EY68" s="34">
        <f t="shared" ca="1" si="174"/>
        <v>0</v>
      </c>
      <c r="EZ68" s="34">
        <f t="shared" ca="1" si="175"/>
        <v>0</v>
      </c>
      <c r="FA68" s="34">
        <f t="shared" ca="1" si="176"/>
        <v>0</v>
      </c>
      <c r="FB68" s="34">
        <f t="shared" ca="1" si="177"/>
        <v>0</v>
      </c>
      <c r="FC68" s="34">
        <f t="shared" ca="1" si="178"/>
        <v>0</v>
      </c>
      <c r="FD68" s="71"/>
      <c r="FE68" s="76"/>
      <c r="FF68" s="76"/>
      <c r="FG68" s="76"/>
      <c r="FH68" s="58"/>
      <c r="FI68" s="58"/>
      <c r="FJ68" s="58">
        <v>0</v>
      </c>
      <c r="FK68" s="58">
        <v>0</v>
      </c>
      <c r="FL68" s="34">
        <f t="shared" ca="1" si="4"/>
        <v>0</v>
      </c>
      <c r="FM68" s="34">
        <f t="shared" ca="1" si="5"/>
        <v>0</v>
      </c>
      <c r="FN68" s="34">
        <f t="shared" ca="1" si="6"/>
        <v>0</v>
      </c>
      <c r="FO68" s="34">
        <f t="shared" ca="1" si="7"/>
        <v>0</v>
      </c>
      <c r="FP68" s="34">
        <f t="shared" ca="1" si="8"/>
        <v>0</v>
      </c>
      <c r="FQ68" s="34">
        <f t="shared" ca="1" si="9"/>
        <v>0</v>
      </c>
      <c r="FR68" s="34">
        <f t="shared" ca="1" si="10"/>
        <v>0</v>
      </c>
      <c r="FS68" s="34">
        <f t="shared" ca="1" si="11"/>
        <v>0</v>
      </c>
      <c r="FT68" s="34">
        <f t="shared" ca="1" si="12"/>
        <v>0</v>
      </c>
      <c r="FU68" s="34">
        <f t="shared" ca="1" si="13"/>
        <v>0</v>
      </c>
      <c r="FV68" s="34">
        <f t="shared" ca="1" si="14"/>
        <v>0</v>
      </c>
      <c r="FW68" s="34">
        <f t="shared" ca="1" si="15"/>
        <v>0</v>
      </c>
      <c r="FX68" s="34">
        <f t="shared" ca="1" si="16"/>
        <v>0</v>
      </c>
      <c r="FY68" s="34">
        <f t="shared" ca="1" si="17"/>
        <v>0</v>
      </c>
      <c r="FZ68" s="34">
        <f t="shared" ca="1" si="18"/>
        <v>0</v>
      </c>
      <c r="GA68" s="34">
        <f t="shared" ca="1" si="19"/>
        <v>0</v>
      </c>
      <c r="GB68" s="34">
        <f t="shared" ca="1" si="20"/>
        <v>0</v>
      </c>
      <c r="GC68" s="34">
        <f t="shared" ca="1" si="21"/>
        <v>0</v>
      </c>
      <c r="GD68" s="34">
        <f t="shared" ca="1" si="22"/>
        <v>0</v>
      </c>
      <c r="GE68" s="34">
        <f t="shared" ca="1" si="23"/>
        <v>0</v>
      </c>
      <c r="GF68" s="34">
        <f t="shared" ca="1" si="24"/>
        <v>0</v>
      </c>
      <c r="GG68" s="34">
        <f t="shared" ca="1" si="25"/>
        <v>0</v>
      </c>
      <c r="GH68" s="34">
        <f t="shared" ca="1" si="26"/>
        <v>0</v>
      </c>
      <c r="GI68" s="34">
        <f t="shared" ca="1" si="27"/>
        <v>0</v>
      </c>
      <c r="GJ68" s="34">
        <f t="shared" ca="1" si="28"/>
        <v>0</v>
      </c>
      <c r="GK68" s="34">
        <f t="shared" ca="1" si="29"/>
        <v>0</v>
      </c>
      <c r="GL68" s="34">
        <f t="shared" ca="1" si="30"/>
        <v>0</v>
      </c>
      <c r="GM68" s="34">
        <f t="shared" ca="1" si="31"/>
        <v>0</v>
      </c>
      <c r="GN68" s="34">
        <f t="shared" ca="1" si="32"/>
        <v>0</v>
      </c>
      <c r="GO68" s="34">
        <f t="shared" ca="1" si="33"/>
        <v>0</v>
      </c>
      <c r="GP68" s="34">
        <f t="shared" ca="1" si="34"/>
        <v>0</v>
      </c>
      <c r="GQ68" s="34">
        <f t="shared" ca="1" si="35"/>
        <v>0</v>
      </c>
      <c r="GR68" s="34">
        <f t="shared" ca="1" si="36"/>
        <v>0</v>
      </c>
      <c r="GS68" s="34">
        <f t="shared" ca="1" si="37"/>
        <v>0</v>
      </c>
      <c r="GT68" s="34">
        <f t="shared" ca="1" si="38"/>
        <v>0</v>
      </c>
      <c r="GU68" s="34">
        <f t="shared" ca="1" si="39"/>
        <v>0</v>
      </c>
      <c r="GV68" s="34">
        <f t="shared" ca="1" si="40"/>
        <v>0</v>
      </c>
      <c r="GW68" s="49" t="str">
        <f t="shared" ca="1" si="56"/>
        <v>H</v>
      </c>
      <c r="GX68" s="49"/>
      <c r="GY68" s="49"/>
      <c r="GZ68" s="49"/>
      <c r="HA68" s="49"/>
      <c r="HB68" s="49" t="str">
        <f t="shared" ca="1" si="57"/>
        <v>E</v>
      </c>
      <c r="HC68" s="49"/>
      <c r="HD68" s="49"/>
      <c r="HE68" s="49"/>
      <c r="HF68" s="49"/>
      <c r="HG68" s="49" t="str">
        <f t="shared" ca="1" si="58"/>
        <v>B</v>
      </c>
      <c r="HH68" s="49"/>
      <c r="HI68" s="49"/>
      <c r="HJ68" s="49"/>
      <c r="HK68" s="49"/>
      <c r="HL68" s="65"/>
      <c r="HM68" s="50"/>
      <c r="HN68" s="50"/>
      <c r="HO68" s="66"/>
      <c r="HP68" s="66"/>
      <c r="HQ68" s="33"/>
      <c r="HR68" s="66"/>
      <c r="HS68" s="66"/>
      <c r="HT68" s="67"/>
      <c r="HU68" s="65"/>
      <c r="HV68" s="50"/>
      <c r="HW68" s="50"/>
      <c r="HX68" s="66"/>
      <c r="HY68" s="66"/>
      <c r="HZ68" s="33"/>
      <c r="IA68" s="66"/>
      <c r="IB68" s="66"/>
      <c r="IC68" s="67"/>
      <c r="ID68" s="65"/>
      <c r="IE68" s="50"/>
      <c r="IF68" s="50"/>
      <c r="IG68" s="66"/>
      <c r="IH68" s="66"/>
      <c r="II68" s="33">
        <f t="shared" ca="1" si="41"/>
        <v>0</v>
      </c>
      <c r="IJ68" s="66" t="str">
        <f t="shared" ca="1" si="42"/>
        <v/>
      </c>
      <c r="IK68" s="66" t="str">
        <f t="shared" ca="1" si="43"/>
        <v/>
      </c>
      <c r="IL68" s="67">
        <f t="shared" ca="1" si="59"/>
        <v>1</v>
      </c>
      <c r="IM68" s="34"/>
      <c r="IN68" s="34"/>
      <c r="IO68" s="37">
        <f t="shared" ca="1" si="60"/>
        <v>0</v>
      </c>
      <c r="IP68" s="22">
        <f t="shared" ca="1" si="44"/>
        <v>0</v>
      </c>
      <c r="IQ68" s="78">
        <f t="shared" ca="1" si="179"/>
        <v>0</v>
      </c>
      <c r="IR68" s="156">
        <f t="shared" ca="1" si="180"/>
        <v>0</v>
      </c>
      <c r="IS68" s="78">
        <f t="shared" ca="1" si="61"/>
        <v>0</v>
      </c>
      <c r="IT68" s="58"/>
      <c r="IU68" s="58"/>
      <c r="IV68" s="58"/>
      <c r="IW68" s="58"/>
      <c r="IX68" s="58"/>
      <c r="IY68" s="58"/>
      <c r="IZ68" s="58"/>
      <c r="JA68" s="58"/>
      <c r="JB68" s="58"/>
      <c r="JC68" s="58"/>
      <c r="JD68" s="58"/>
      <c r="JE68" s="58"/>
      <c r="JF68" s="58"/>
      <c r="JG68" s="58"/>
      <c r="JH68" s="58"/>
      <c r="JI68" s="58"/>
      <c r="JJ68" s="58"/>
      <c r="JK68" s="58"/>
      <c r="JL68" s="58"/>
      <c r="JM68" s="58"/>
      <c r="JN68" s="58"/>
      <c r="JO68" s="58"/>
      <c r="JP68" s="58"/>
      <c r="JQ68" s="58"/>
      <c r="JR68" s="58"/>
      <c r="JS68" s="58"/>
      <c r="JT68" s="58"/>
      <c r="JU68" s="58"/>
      <c r="JV68" s="58"/>
      <c r="JW68" s="58"/>
      <c r="JX68" s="58"/>
      <c r="JY68" s="58"/>
      <c r="JZ68" s="58"/>
      <c r="KA68" s="58"/>
      <c r="KB68" s="58"/>
      <c r="KC68" s="58"/>
      <c r="KD68" s="58"/>
      <c r="KE68" s="58"/>
      <c r="KF68" s="58"/>
      <c r="KG68" s="58"/>
      <c r="KH68" s="58"/>
      <c r="KI68" s="58"/>
      <c r="KJ68" s="58"/>
      <c r="KK68" s="58"/>
      <c r="KL68" s="58"/>
      <c r="KM68" s="58"/>
      <c r="KN68" s="58"/>
      <c r="KO68" s="58"/>
      <c r="KP68" s="58"/>
      <c r="KQ68" s="58"/>
      <c r="KR68" s="58"/>
      <c r="KS68" s="58"/>
      <c r="KT68" s="58"/>
      <c r="KU68" s="58"/>
      <c r="KV68" s="58"/>
      <c r="KW68" s="58"/>
      <c r="KX68" s="58"/>
      <c r="KY68" s="58"/>
      <c r="KZ68" s="58"/>
      <c r="LA68" s="58"/>
      <c r="LB68" s="58"/>
      <c r="LC68" s="58"/>
      <c r="LD68" s="58"/>
      <c r="LE68" s="58"/>
      <c r="LF68" s="58"/>
      <c r="LG68" s="58"/>
      <c r="LH68" s="58"/>
      <c r="LI68" s="58"/>
      <c r="LJ68" s="58"/>
      <c r="LK68" s="58"/>
      <c r="LL68" s="58"/>
      <c r="LM68" s="58"/>
      <c r="LN68" s="58"/>
      <c r="LO68" s="58"/>
      <c r="LP68" s="90" t="str">
        <f t="shared" si="62"/>
        <v/>
      </c>
      <c r="LQ68" s="90" t="str">
        <f t="shared" si="63"/>
        <v/>
      </c>
      <c r="LR68" s="90" t="str">
        <f t="shared" si="64"/>
        <v/>
      </c>
      <c r="LS68" s="90" t="str">
        <f t="shared" si="65"/>
        <v/>
      </c>
      <c r="LT68" s="90" t="str">
        <f t="shared" si="66"/>
        <v/>
      </c>
      <c r="LU68" s="90" t="str">
        <f t="shared" si="67"/>
        <v/>
      </c>
      <c r="LV68" s="91" t="str">
        <f t="shared" si="184"/>
        <v/>
      </c>
      <c r="LW68" s="91" t="str">
        <f t="shared" si="185"/>
        <v/>
      </c>
      <c r="LX68" s="91" t="str">
        <f t="shared" si="186"/>
        <v/>
      </c>
      <c r="LY68" s="91" t="str">
        <f t="shared" si="181"/>
        <v/>
      </c>
      <c r="LZ68" s="91" t="str">
        <f t="shared" si="182"/>
        <v/>
      </c>
      <c r="MA68" s="91" t="str">
        <f t="shared" si="183"/>
        <v/>
      </c>
      <c r="MB68" s="30">
        <v>37</v>
      </c>
      <c r="MC68" s="28">
        <v>0</v>
      </c>
      <c r="MD68" s="29"/>
      <c r="ME68" s="28">
        <v>0</v>
      </c>
      <c r="MF68" s="41"/>
      <c r="MG68" s="41"/>
      <c r="MH68" s="41"/>
      <c r="MI68" s="41"/>
      <c r="MJ68" s="41"/>
      <c r="MK68" s="41"/>
      <c r="ML68" s="41"/>
      <c r="MM68" s="41"/>
      <c r="MN68" s="42"/>
      <c r="MO68" s="15">
        <f t="shared" ca="1" si="2"/>
        <v>10</v>
      </c>
      <c r="MP68" s="20"/>
      <c r="MQ68" s="20"/>
      <c r="MR68" s="15"/>
      <c r="MS68" s="96"/>
    </row>
    <row r="69" spans="1:357">
      <c r="A69" s="15">
        <f t="shared" ref="A69:A132" ca="1" si="189">IF($A$2="no",INT(RAND()*36+1),INT(RAND()*37))</f>
        <v>16</v>
      </c>
      <c r="B69" s="33" t="str">
        <f t="shared" ref="B69:B132" ca="1" si="190">IF(A69="","",IF(COUNTBLANK(IT70:KD70)=37,"DB",IT70&amp;IU70&amp;IV70&amp;IW70&amp;IX70&amp;IY70&amp;IZ70&amp;JA70&amp;JB70&amp;JC70&amp;JD70&amp;JE70&amp;JF70&amp;JG70&amp;JH70&amp;JI70&amp;JJ70&amp;JK70&amp;JL70&amp;JM70&amp;JN70&amp;JO70&amp;JP70&amp;JQ70&amp;JR70&amp;JS70&amp;JT70&amp;JU70&amp;JV70&amp;JW70&amp;JX70&amp;JY70&amp;JZ70&amp;KA70&amp;KB70&amp;KC70&amp;KD70))</f>
        <v>DB</v>
      </c>
      <c r="C69" s="10" t="str">
        <f t="shared" ca="1" si="45"/>
        <v/>
      </c>
      <c r="D69" s="50">
        <f t="shared" ca="1" si="46"/>
        <v>0</v>
      </c>
      <c r="E69" s="10" t="str">
        <f t="shared" si="47"/>
        <v/>
      </c>
      <c r="F69" s="111">
        <f t="shared" si="48"/>
        <v>65</v>
      </c>
      <c r="G69" s="59">
        <f t="shared" ca="1" si="68"/>
        <v>1</v>
      </c>
      <c r="H69" s="56">
        <f ca="1">COUNTIF($A$5:A69,$H$5)</f>
        <v>1</v>
      </c>
      <c r="I69" s="56">
        <f ca="1">COUNTIF($A$5:$A69,$I$5)</f>
        <v>2</v>
      </c>
      <c r="J69" s="56">
        <f ca="1">COUNTIF($A$5:$A69,$J$5)</f>
        <v>1</v>
      </c>
      <c r="K69" s="56">
        <f ca="1">COUNTIF($A$5:$A69,$K$5)</f>
        <v>0</v>
      </c>
      <c r="L69" s="56">
        <f ca="1">COUNTIF($A$5:$A69,$L$5)</f>
        <v>5</v>
      </c>
      <c r="M69" s="56">
        <f ca="1">COUNTIF($A$5:$A69,$M$5)</f>
        <v>2</v>
      </c>
      <c r="N69" s="56">
        <f ca="1">COUNTIF($A$5:$A69,$N$5)</f>
        <v>1</v>
      </c>
      <c r="O69" s="56">
        <f ca="1">COUNTIF($A$5:$A69,$O$5)</f>
        <v>3</v>
      </c>
      <c r="P69" s="56">
        <f ca="1">COUNTIF($A$5:$A69,$P$5)</f>
        <v>3</v>
      </c>
      <c r="Q69" s="56">
        <f ca="1">COUNTIF($A$5:$A69,$Q$5)</f>
        <v>5</v>
      </c>
      <c r="R69" s="56">
        <f ca="1">COUNTIF($A$5:$A69,$R$5)</f>
        <v>5</v>
      </c>
      <c r="S69" s="56">
        <f ca="1">COUNTIF($A$5:$A69,$S$5)</f>
        <v>0</v>
      </c>
      <c r="T69" s="56">
        <f ca="1">COUNTIF($A$5:$A69,$T$5)</f>
        <v>0</v>
      </c>
      <c r="U69" s="56">
        <f ca="1">COUNTIF($A$5:$A69,$U$5)</f>
        <v>3</v>
      </c>
      <c r="V69" s="56">
        <f ca="1">COUNTIF($A$5:$A69,$V$5)</f>
        <v>3</v>
      </c>
      <c r="W69" s="56">
        <f ca="1">COUNTIF($A$5:$A69,$W$5)</f>
        <v>3</v>
      </c>
      <c r="X69" s="56">
        <f ca="1">COUNTIF($A$5:$A69,$X$5)</f>
        <v>0</v>
      </c>
      <c r="Y69" s="56">
        <f ca="1">COUNTIF($A$5:$A69,$Y$5)</f>
        <v>0</v>
      </c>
      <c r="Z69" s="56">
        <f ca="1">COUNTIF($A$5:$A69,$Z$5)</f>
        <v>3</v>
      </c>
      <c r="AA69" s="56">
        <f ca="1">COUNTIF($A$5:$A69,$AA$5)</f>
        <v>2</v>
      </c>
      <c r="AB69" s="56">
        <f ca="1">COUNTIF($A$5:$A69,$AB$5)</f>
        <v>3</v>
      </c>
      <c r="AC69" s="56">
        <f ca="1">COUNTIF($A$5:$A69,$AC$5)</f>
        <v>0</v>
      </c>
      <c r="AD69" s="56">
        <f ca="1">COUNTIF($A$5:$A69,$AD$5)</f>
        <v>2</v>
      </c>
      <c r="AE69" s="56">
        <f ca="1">COUNTIF($A$5:$A69,$AE$5)</f>
        <v>3</v>
      </c>
      <c r="AF69" s="56">
        <f ca="1">COUNTIF($A$5:$A69,$AF$5)</f>
        <v>0</v>
      </c>
      <c r="AG69" s="56">
        <f ca="1">COUNTIF($A$5:$A69,$AG$5)</f>
        <v>1</v>
      </c>
      <c r="AH69" s="56">
        <f ca="1">COUNTIF($A$5:$A69,$AH$5)</f>
        <v>0</v>
      </c>
      <c r="AI69" s="56">
        <f ca="1">COUNTIF($A$5:$A69,$AI$5)</f>
        <v>3</v>
      </c>
      <c r="AJ69" s="56">
        <f ca="1">COUNTIF($A$5:$A69,$AJ$5)</f>
        <v>0</v>
      </c>
      <c r="AK69" s="56">
        <f ca="1">COUNTIF($A$5:$A69,$AK$5)</f>
        <v>0</v>
      </c>
      <c r="AL69" s="56">
        <f ca="1">COUNTIF($A$5:$A69,$AL$5)</f>
        <v>0</v>
      </c>
      <c r="AM69" s="56">
        <f ca="1">COUNTIF($A$5:$A69,$AM$5)</f>
        <v>1</v>
      </c>
      <c r="AN69" s="56">
        <f ca="1">COUNTIF($A$5:$A69,$AN$5)</f>
        <v>3</v>
      </c>
      <c r="AO69" s="56">
        <f ca="1">COUNTIF($A$5:$A69,$AO$5)</f>
        <v>2</v>
      </c>
      <c r="AP69" s="56">
        <f ca="1">COUNTIF($A$5:$A69,$AP$5)</f>
        <v>1</v>
      </c>
      <c r="AQ69" s="56">
        <f ca="1">COUNTIF($A$5:$A69,$AQ$5)</f>
        <v>1</v>
      </c>
      <c r="AR69" s="56">
        <f ca="1">COUNTIF($A$5:$A69,$AR$5)</f>
        <v>3</v>
      </c>
      <c r="AS69" s="101">
        <f t="shared" ca="1" si="49"/>
        <v>11</v>
      </c>
      <c r="AT69" s="58">
        <f t="shared" si="50"/>
        <v>65</v>
      </c>
      <c r="AU69" s="105">
        <f t="shared" si="51"/>
        <v>2</v>
      </c>
      <c r="AV69" s="105">
        <f t="shared" si="52"/>
        <v>42.120000000000005</v>
      </c>
      <c r="AW69" s="58">
        <f t="shared" ca="1" si="69"/>
        <v>23</v>
      </c>
      <c r="AX69" s="58">
        <f t="shared" ca="1" si="70"/>
        <v>41</v>
      </c>
      <c r="AY69" s="58">
        <f t="shared" ca="1" si="71"/>
        <v>21</v>
      </c>
      <c r="AZ69" s="58">
        <f t="shared" ca="1" si="72"/>
        <v>63</v>
      </c>
      <c r="BA69" s="58">
        <f t="shared" ca="1" si="73"/>
        <v>14</v>
      </c>
      <c r="BB69" s="58">
        <f t="shared" ca="1" si="74"/>
        <v>9</v>
      </c>
      <c r="BC69" s="58">
        <f t="shared" ca="1" si="75"/>
        <v>22</v>
      </c>
      <c r="BD69" s="58">
        <f t="shared" ca="1" si="76"/>
        <v>28</v>
      </c>
      <c r="BE69" s="58">
        <f t="shared" ca="1" si="77"/>
        <v>4</v>
      </c>
      <c r="BF69" s="58">
        <f t="shared" ca="1" si="78"/>
        <v>13</v>
      </c>
      <c r="BG69" s="58">
        <f t="shared" ca="1" si="79"/>
        <v>18</v>
      </c>
      <c r="BH69" s="58">
        <f t="shared" ca="1" si="80"/>
        <v>63</v>
      </c>
      <c r="BI69" s="58">
        <f t="shared" ca="1" si="81"/>
        <v>63</v>
      </c>
      <c r="BJ69" s="58">
        <f t="shared" ca="1" si="82"/>
        <v>6</v>
      </c>
      <c r="BK69" s="58">
        <f t="shared" ca="1" si="83"/>
        <v>37</v>
      </c>
      <c r="BL69" s="58">
        <f t="shared" ca="1" si="84"/>
        <v>0</v>
      </c>
      <c r="BM69" s="58">
        <f t="shared" ca="1" si="85"/>
        <v>63</v>
      </c>
      <c r="BN69" s="58">
        <f t="shared" ca="1" si="86"/>
        <v>63</v>
      </c>
      <c r="BO69" s="58">
        <f t="shared" ca="1" si="87"/>
        <v>7</v>
      </c>
      <c r="BP69" s="58">
        <f t="shared" ca="1" si="88"/>
        <v>15</v>
      </c>
      <c r="BQ69" s="58">
        <f t="shared" ca="1" si="89"/>
        <v>2</v>
      </c>
      <c r="BR69" s="58">
        <f t="shared" ca="1" si="90"/>
        <v>63</v>
      </c>
      <c r="BS69" s="58">
        <f t="shared" ca="1" si="91"/>
        <v>35</v>
      </c>
      <c r="BT69" s="58">
        <f t="shared" ca="1" si="92"/>
        <v>1</v>
      </c>
      <c r="BU69" s="58">
        <f t="shared" ca="1" si="93"/>
        <v>63</v>
      </c>
      <c r="BV69" s="58">
        <f t="shared" ca="1" si="94"/>
        <v>10</v>
      </c>
      <c r="BW69" s="58">
        <f t="shared" ca="1" si="95"/>
        <v>63</v>
      </c>
      <c r="BX69" s="58">
        <f t="shared" ca="1" si="96"/>
        <v>5</v>
      </c>
      <c r="BY69" s="58">
        <f t="shared" ca="1" si="97"/>
        <v>63</v>
      </c>
      <c r="BZ69" s="58">
        <f t="shared" ca="1" si="98"/>
        <v>63</v>
      </c>
      <c r="CA69" s="58">
        <f t="shared" ca="1" si="99"/>
        <v>63</v>
      </c>
      <c r="CB69" s="58">
        <f t="shared" ca="1" si="100"/>
        <v>48</v>
      </c>
      <c r="CC69" s="58">
        <f t="shared" ca="1" si="101"/>
        <v>12</v>
      </c>
      <c r="CD69" s="58">
        <f t="shared" ca="1" si="102"/>
        <v>3</v>
      </c>
      <c r="CE69" s="58">
        <f t="shared" ca="1" si="103"/>
        <v>63</v>
      </c>
      <c r="CF69" s="58">
        <f t="shared" ca="1" si="104"/>
        <v>20</v>
      </c>
      <c r="CG69" s="58">
        <f t="shared" ca="1" si="105"/>
        <v>11</v>
      </c>
      <c r="CH69" s="58" t="str">
        <f t="shared" ca="1" si="106"/>
        <v/>
      </c>
      <c r="CI69" s="58" t="str">
        <f t="shared" ca="1" si="107"/>
        <v/>
      </c>
      <c r="CJ69" s="58" t="str">
        <f t="shared" ca="1" si="108"/>
        <v/>
      </c>
      <c r="CK69" s="58" t="str">
        <f t="shared" ca="1" si="109"/>
        <v/>
      </c>
      <c r="CL69" s="58" t="str">
        <f t="shared" ca="1" si="110"/>
        <v/>
      </c>
      <c r="CM69" s="58" t="str">
        <f t="shared" ca="1" si="111"/>
        <v/>
      </c>
      <c r="CN69" s="58" t="str">
        <f t="shared" ca="1" si="112"/>
        <v/>
      </c>
      <c r="CO69" s="58" t="str">
        <f t="shared" ca="1" si="113"/>
        <v/>
      </c>
      <c r="CP69" s="58" t="str">
        <f t="shared" ca="1" si="114"/>
        <v/>
      </c>
      <c r="CQ69" s="58" t="str">
        <f t="shared" ca="1" si="115"/>
        <v/>
      </c>
      <c r="CR69" s="58" t="str">
        <f t="shared" ca="1" si="116"/>
        <v/>
      </c>
      <c r="CS69" s="58" t="str">
        <f t="shared" ca="1" si="117"/>
        <v/>
      </c>
      <c r="CT69" s="58" t="str">
        <f t="shared" ca="1" si="118"/>
        <v/>
      </c>
      <c r="CU69" s="58" t="str">
        <f t="shared" ca="1" si="119"/>
        <v/>
      </c>
      <c r="CV69" s="58" t="str">
        <f t="shared" ca="1" si="120"/>
        <v/>
      </c>
      <c r="CW69" s="58" t="str">
        <f t="shared" ca="1" si="121"/>
        <v/>
      </c>
      <c r="CX69" s="58" t="str">
        <f t="shared" ca="1" si="122"/>
        <v/>
      </c>
      <c r="CY69" s="58" t="str">
        <f t="shared" ca="1" si="123"/>
        <v/>
      </c>
      <c r="CZ69" s="58" t="str">
        <f t="shared" ca="1" si="124"/>
        <v/>
      </c>
      <c r="DA69" s="58" t="str">
        <f t="shared" ca="1" si="125"/>
        <v/>
      </c>
      <c r="DB69" s="58" t="str">
        <f t="shared" ca="1" si="126"/>
        <v/>
      </c>
      <c r="DC69" s="58" t="str">
        <f t="shared" ca="1" si="127"/>
        <v/>
      </c>
      <c r="DD69" s="58" t="str">
        <f t="shared" ca="1" si="128"/>
        <v/>
      </c>
      <c r="DE69" s="58" t="str">
        <f t="shared" ca="1" si="129"/>
        <v/>
      </c>
      <c r="DF69" s="58" t="str">
        <f t="shared" ca="1" si="130"/>
        <v/>
      </c>
      <c r="DG69" s="58" t="str">
        <f t="shared" ca="1" si="131"/>
        <v/>
      </c>
      <c r="DH69" s="58" t="str">
        <f t="shared" ca="1" si="132"/>
        <v/>
      </c>
      <c r="DI69" s="58" t="str">
        <f t="shared" ca="1" si="133"/>
        <v/>
      </c>
      <c r="DJ69" s="58" t="str">
        <f t="shared" ca="1" si="134"/>
        <v/>
      </c>
      <c r="DK69" s="58" t="str">
        <f t="shared" ca="1" si="135"/>
        <v/>
      </c>
      <c r="DL69" s="58" t="str">
        <f t="shared" ca="1" si="136"/>
        <v/>
      </c>
      <c r="DM69" s="58" t="str">
        <f t="shared" ca="1" si="137"/>
        <v/>
      </c>
      <c r="DN69" s="58" t="str">
        <f t="shared" ca="1" si="138"/>
        <v/>
      </c>
      <c r="DO69" s="58" t="str">
        <f t="shared" ca="1" si="139"/>
        <v/>
      </c>
      <c r="DP69" s="58" t="str">
        <f t="shared" ca="1" si="140"/>
        <v/>
      </c>
      <c r="DQ69" s="58" t="str">
        <f t="shared" ca="1" si="140"/>
        <v/>
      </c>
      <c r="DR69" s="58" t="str">
        <f t="shared" ca="1" si="141"/>
        <v/>
      </c>
      <c r="DS69" s="34">
        <f t="shared" ca="1" si="142"/>
        <v>0</v>
      </c>
      <c r="DT69" s="34">
        <f t="shared" ca="1" si="143"/>
        <v>0</v>
      </c>
      <c r="DU69" s="34">
        <f t="shared" ca="1" si="144"/>
        <v>0</v>
      </c>
      <c r="DV69" s="34">
        <f t="shared" ca="1" si="145"/>
        <v>0</v>
      </c>
      <c r="DW69" s="34">
        <f t="shared" ca="1" si="146"/>
        <v>0</v>
      </c>
      <c r="DX69" s="34">
        <f t="shared" ca="1" si="147"/>
        <v>0</v>
      </c>
      <c r="DY69" s="34">
        <f t="shared" ca="1" si="148"/>
        <v>0</v>
      </c>
      <c r="DZ69" s="34">
        <f t="shared" ca="1" si="149"/>
        <v>0</v>
      </c>
      <c r="EA69" s="34">
        <f t="shared" ca="1" si="150"/>
        <v>0</v>
      </c>
      <c r="EB69" s="34">
        <f t="shared" ca="1" si="151"/>
        <v>0</v>
      </c>
      <c r="EC69" s="34">
        <f t="shared" ca="1" si="152"/>
        <v>0</v>
      </c>
      <c r="ED69" s="34">
        <f t="shared" ca="1" si="153"/>
        <v>0</v>
      </c>
      <c r="EE69" s="34">
        <f t="shared" ca="1" si="154"/>
        <v>0</v>
      </c>
      <c r="EF69" s="34">
        <f t="shared" ca="1" si="155"/>
        <v>0</v>
      </c>
      <c r="EG69" s="34">
        <f t="shared" ca="1" si="156"/>
        <v>0</v>
      </c>
      <c r="EH69" s="34">
        <f t="shared" ca="1" si="157"/>
        <v>0</v>
      </c>
      <c r="EI69" s="34">
        <f t="shared" ca="1" si="158"/>
        <v>0</v>
      </c>
      <c r="EJ69" s="34">
        <f t="shared" ca="1" si="159"/>
        <v>0</v>
      </c>
      <c r="EK69" s="34">
        <f t="shared" ca="1" si="160"/>
        <v>0</v>
      </c>
      <c r="EL69" s="34">
        <f t="shared" ca="1" si="161"/>
        <v>0</v>
      </c>
      <c r="EM69" s="34">
        <f t="shared" ca="1" si="162"/>
        <v>0</v>
      </c>
      <c r="EN69" s="34">
        <f t="shared" ca="1" si="163"/>
        <v>0</v>
      </c>
      <c r="EO69" s="34">
        <f t="shared" ca="1" si="164"/>
        <v>0</v>
      </c>
      <c r="EP69" s="34">
        <f t="shared" ca="1" si="165"/>
        <v>0</v>
      </c>
      <c r="EQ69" s="34">
        <f t="shared" ca="1" si="166"/>
        <v>0</v>
      </c>
      <c r="ER69" s="34">
        <f t="shared" ca="1" si="167"/>
        <v>0</v>
      </c>
      <c r="ES69" s="34">
        <f t="shared" ca="1" si="168"/>
        <v>0</v>
      </c>
      <c r="ET69" s="34">
        <f t="shared" ca="1" si="169"/>
        <v>0</v>
      </c>
      <c r="EU69" s="34">
        <f t="shared" ca="1" si="170"/>
        <v>0</v>
      </c>
      <c r="EV69" s="34">
        <f t="shared" ca="1" si="171"/>
        <v>0</v>
      </c>
      <c r="EW69" s="34">
        <f t="shared" ca="1" si="172"/>
        <v>0</v>
      </c>
      <c r="EX69" s="34">
        <f t="shared" ca="1" si="173"/>
        <v>0</v>
      </c>
      <c r="EY69" s="34">
        <f t="shared" ca="1" si="174"/>
        <v>0</v>
      </c>
      <c r="EZ69" s="34">
        <f t="shared" ca="1" si="175"/>
        <v>0</v>
      </c>
      <c r="FA69" s="34">
        <f t="shared" ca="1" si="176"/>
        <v>0</v>
      </c>
      <c r="FB69" s="34">
        <f t="shared" ca="1" si="177"/>
        <v>0</v>
      </c>
      <c r="FC69" s="34">
        <f t="shared" ca="1" si="178"/>
        <v>0</v>
      </c>
      <c r="FD69" s="71"/>
      <c r="FE69" s="76"/>
      <c r="FF69" s="76"/>
      <c r="FG69" s="76"/>
      <c r="FH69" s="58"/>
      <c r="FI69" s="58"/>
      <c r="FJ69" s="58">
        <v>0</v>
      </c>
      <c r="FK69" s="58">
        <v>0</v>
      </c>
      <c r="FL69" s="34">
        <f t="shared" ca="1" si="4"/>
        <v>0</v>
      </c>
      <c r="FM69" s="34">
        <f t="shared" ca="1" si="5"/>
        <v>0</v>
      </c>
      <c r="FN69" s="34">
        <f t="shared" ca="1" si="6"/>
        <v>0</v>
      </c>
      <c r="FO69" s="34">
        <f t="shared" ca="1" si="7"/>
        <v>0</v>
      </c>
      <c r="FP69" s="34">
        <f t="shared" ca="1" si="8"/>
        <v>0</v>
      </c>
      <c r="FQ69" s="34">
        <f t="shared" ca="1" si="9"/>
        <v>0</v>
      </c>
      <c r="FR69" s="34">
        <f t="shared" ca="1" si="10"/>
        <v>0</v>
      </c>
      <c r="FS69" s="34">
        <f t="shared" ca="1" si="11"/>
        <v>0</v>
      </c>
      <c r="FT69" s="34">
        <f t="shared" ca="1" si="12"/>
        <v>0</v>
      </c>
      <c r="FU69" s="34">
        <f t="shared" ca="1" si="13"/>
        <v>0</v>
      </c>
      <c r="FV69" s="34">
        <f t="shared" ca="1" si="14"/>
        <v>0</v>
      </c>
      <c r="FW69" s="34">
        <f t="shared" ca="1" si="15"/>
        <v>0</v>
      </c>
      <c r="FX69" s="34">
        <f t="shared" ca="1" si="16"/>
        <v>0</v>
      </c>
      <c r="FY69" s="34">
        <f t="shared" ca="1" si="17"/>
        <v>0</v>
      </c>
      <c r="FZ69" s="34">
        <f t="shared" ca="1" si="18"/>
        <v>0</v>
      </c>
      <c r="GA69" s="34">
        <f t="shared" ca="1" si="19"/>
        <v>0</v>
      </c>
      <c r="GB69" s="34">
        <f t="shared" ca="1" si="20"/>
        <v>0</v>
      </c>
      <c r="GC69" s="34">
        <f t="shared" ca="1" si="21"/>
        <v>0</v>
      </c>
      <c r="GD69" s="34">
        <f t="shared" ca="1" si="22"/>
        <v>0</v>
      </c>
      <c r="GE69" s="34">
        <f t="shared" ca="1" si="23"/>
        <v>0</v>
      </c>
      <c r="GF69" s="34">
        <f t="shared" ca="1" si="24"/>
        <v>0</v>
      </c>
      <c r="GG69" s="34">
        <f t="shared" ca="1" si="25"/>
        <v>0</v>
      </c>
      <c r="GH69" s="34">
        <f t="shared" ca="1" si="26"/>
        <v>0</v>
      </c>
      <c r="GI69" s="34">
        <f t="shared" ca="1" si="27"/>
        <v>0</v>
      </c>
      <c r="GJ69" s="34">
        <f t="shared" ca="1" si="28"/>
        <v>0</v>
      </c>
      <c r="GK69" s="34">
        <f t="shared" ca="1" si="29"/>
        <v>0</v>
      </c>
      <c r="GL69" s="34">
        <f t="shared" ca="1" si="30"/>
        <v>0</v>
      </c>
      <c r="GM69" s="34">
        <f t="shared" ca="1" si="31"/>
        <v>0</v>
      </c>
      <c r="GN69" s="34">
        <f t="shared" ca="1" si="32"/>
        <v>0</v>
      </c>
      <c r="GO69" s="34">
        <f t="shared" ca="1" si="33"/>
        <v>0</v>
      </c>
      <c r="GP69" s="34">
        <f t="shared" ca="1" si="34"/>
        <v>0</v>
      </c>
      <c r="GQ69" s="34">
        <f t="shared" ca="1" si="35"/>
        <v>0</v>
      </c>
      <c r="GR69" s="34">
        <f t="shared" ca="1" si="36"/>
        <v>0</v>
      </c>
      <c r="GS69" s="34">
        <f t="shared" ca="1" si="37"/>
        <v>0</v>
      </c>
      <c r="GT69" s="34">
        <f t="shared" ca="1" si="38"/>
        <v>0</v>
      </c>
      <c r="GU69" s="34">
        <f t="shared" ca="1" si="39"/>
        <v>0</v>
      </c>
      <c r="GV69" s="34">
        <f t="shared" ca="1" si="40"/>
        <v>0</v>
      </c>
      <c r="GW69" s="49" t="str">
        <f t="shared" ca="1" si="56"/>
        <v>L</v>
      </c>
      <c r="GX69" s="49"/>
      <c r="GY69" s="49"/>
      <c r="GZ69" s="49"/>
      <c r="HA69" s="49"/>
      <c r="HB69" s="49" t="str">
        <f t="shared" ca="1" si="57"/>
        <v>E</v>
      </c>
      <c r="HC69" s="49"/>
      <c r="HD69" s="49"/>
      <c r="HE69" s="49"/>
      <c r="HF69" s="49"/>
      <c r="HG69" s="49" t="str">
        <f t="shared" ca="1" si="58"/>
        <v>R</v>
      </c>
      <c r="HH69" s="49"/>
      <c r="HI69" s="49"/>
      <c r="HJ69" s="49"/>
      <c r="HK69" s="49"/>
      <c r="HL69" s="65"/>
      <c r="HM69" s="50"/>
      <c r="HN69" s="50"/>
      <c r="HO69" s="66"/>
      <c r="HP69" s="66"/>
      <c r="HQ69" s="33"/>
      <c r="HR69" s="66"/>
      <c r="HS69" s="66"/>
      <c r="HT69" s="67"/>
      <c r="HU69" s="65"/>
      <c r="HV69" s="50"/>
      <c r="HW69" s="50"/>
      <c r="HX69" s="66"/>
      <c r="HY69" s="66"/>
      <c r="HZ69" s="33"/>
      <c r="IA69" s="66"/>
      <c r="IB69" s="66"/>
      <c r="IC69" s="67"/>
      <c r="ID69" s="65"/>
      <c r="IE69" s="50"/>
      <c r="IF69" s="50"/>
      <c r="IG69" s="66"/>
      <c r="IH69" s="66"/>
      <c r="II69" s="33">
        <f t="shared" ca="1" si="41"/>
        <v>0</v>
      </c>
      <c r="IJ69" s="66" t="str">
        <f t="shared" ca="1" si="42"/>
        <v/>
      </c>
      <c r="IK69" s="66" t="str">
        <f t="shared" ca="1" si="43"/>
        <v/>
      </c>
      <c r="IL69" s="67">
        <f t="shared" ca="1" si="59"/>
        <v>1</v>
      </c>
      <c r="IM69" s="34"/>
      <c r="IN69" s="34"/>
      <c r="IO69" s="37">
        <f t="shared" ca="1" si="60"/>
        <v>0</v>
      </c>
      <c r="IP69" s="22">
        <f t="shared" ca="1" si="44"/>
        <v>0</v>
      </c>
      <c r="IQ69" s="78">
        <f t="shared" ca="1" si="179"/>
        <v>0</v>
      </c>
      <c r="IR69" s="156">
        <f t="shared" ca="1" si="180"/>
        <v>0</v>
      </c>
      <c r="IS69" s="78">
        <f t="shared" ca="1" si="61"/>
        <v>0</v>
      </c>
      <c r="IT69" s="58"/>
      <c r="IU69" s="58"/>
      <c r="IV69" s="58"/>
      <c r="IW69" s="58"/>
      <c r="IX69" s="58"/>
      <c r="IY69" s="58"/>
      <c r="IZ69" s="58"/>
      <c r="JA69" s="58"/>
      <c r="JB69" s="58"/>
      <c r="JC69" s="58"/>
      <c r="JD69" s="58"/>
      <c r="JE69" s="58"/>
      <c r="JF69" s="58"/>
      <c r="JG69" s="58"/>
      <c r="JH69" s="58"/>
      <c r="JI69" s="58"/>
      <c r="JJ69" s="58"/>
      <c r="JK69" s="58"/>
      <c r="JL69" s="58"/>
      <c r="JM69" s="58"/>
      <c r="JN69" s="58"/>
      <c r="JO69" s="58"/>
      <c r="JP69" s="58"/>
      <c r="JQ69" s="58"/>
      <c r="JR69" s="58"/>
      <c r="JS69" s="58"/>
      <c r="JT69" s="58"/>
      <c r="JU69" s="58"/>
      <c r="JV69" s="58"/>
      <c r="JW69" s="58"/>
      <c r="JX69" s="58"/>
      <c r="JY69" s="58"/>
      <c r="JZ69" s="58"/>
      <c r="KA69" s="58"/>
      <c r="KB69" s="58"/>
      <c r="KC69" s="58"/>
      <c r="KD69" s="58"/>
      <c r="KE69" s="58"/>
      <c r="KF69" s="58"/>
      <c r="KG69" s="58"/>
      <c r="KH69" s="58"/>
      <c r="KI69" s="58"/>
      <c r="KJ69" s="58"/>
      <c r="KK69" s="58"/>
      <c r="KL69" s="58"/>
      <c r="KM69" s="58"/>
      <c r="KN69" s="58"/>
      <c r="KO69" s="58"/>
      <c r="KP69" s="58"/>
      <c r="KQ69" s="58"/>
      <c r="KR69" s="58"/>
      <c r="KS69" s="58"/>
      <c r="KT69" s="58"/>
      <c r="KU69" s="58"/>
      <c r="KV69" s="58"/>
      <c r="KW69" s="58"/>
      <c r="KX69" s="58"/>
      <c r="KY69" s="58"/>
      <c r="KZ69" s="58"/>
      <c r="LA69" s="58"/>
      <c r="LB69" s="58"/>
      <c r="LC69" s="58"/>
      <c r="LD69" s="58"/>
      <c r="LE69" s="58"/>
      <c r="LF69" s="58"/>
      <c r="LG69" s="58"/>
      <c r="LH69" s="58"/>
      <c r="LI69" s="58"/>
      <c r="LJ69" s="58"/>
      <c r="LK69" s="58"/>
      <c r="LL69" s="58"/>
      <c r="LM69" s="58"/>
      <c r="LN69" s="58"/>
      <c r="LO69" s="58"/>
      <c r="LP69" s="90" t="str">
        <f t="shared" si="62"/>
        <v/>
      </c>
      <c r="LQ69" s="90" t="str">
        <f t="shared" si="63"/>
        <v/>
      </c>
      <c r="LR69" s="90" t="str">
        <f t="shared" si="64"/>
        <v/>
      </c>
      <c r="LS69" s="90" t="str">
        <f t="shared" si="65"/>
        <v/>
      </c>
      <c r="LT69" s="90" t="str">
        <f t="shared" si="66"/>
        <v/>
      </c>
      <c r="LU69" s="90" t="str">
        <f t="shared" si="67"/>
        <v/>
      </c>
      <c r="LV69" s="91" t="str">
        <f t="shared" si="184"/>
        <v/>
      </c>
      <c r="LW69" s="91" t="str">
        <f t="shared" si="185"/>
        <v/>
      </c>
      <c r="LX69" s="91" t="str">
        <f t="shared" si="186"/>
        <v/>
      </c>
      <c r="LY69" s="91" t="str">
        <f t="shared" si="181"/>
        <v/>
      </c>
      <c r="LZ69" s="91" t="str">
        <f t="shared" si="182"/>
        <v/>
      </c>
      <c r="MA69" s="91" t="str">
        <f t="shared" si="183"/>
        <v/>
      </c>
      <c r="MB69" s="1"/>
      <c r="MD69" s="41"/>
      <c r="ME69" s="41"/>
      <c r="MF69" s="41"/>
      <c r="MG69" s="41"/>
      <c r="MH69" s="41"/>
      <c r="MI69" s="41"/>
      <c r="MJ69" s="41"/>
      <c r="MK69" s="41"/>
      <c r="ML69" s="41"/>
      <c r="MM69" s="41"/>
      <c r="MN69" s="42"/>
      <c r="MO69" s="15">
        <f t="shared" ref="MO69:MO132" ca="1" si="191">IF($A$2="no",INT(RAND()*36+1),INT(RAND()*37))</f>
        <v>31</v>
      </c>
      <c r="MP69" s="20"/>
      <c r="MQ69" s="20"/>
      <c r="MR69" s="15"/>
    </row>
    <row r="70" spans="1:357">
      <c r="A70" s="15">
        <f t="shared" ca="1" si="189"/>
        <v>10</v>
      </c>
      <c r="B70" s="33" t="str">
        <f t="shared" ca="1" si="190"/>
        <v>DB</v>
      </c>
      <c r="C70" s="10" t="str">
        <f t="shared" ca="1" si="45"/>
        <v/>
      </c>
      <c r="D70" s="50">
        <f t="shared" ca="1" si="46"/>
        <v>0</v>
      </c>
      <c r="E70" s="10" t="str">
        <f t="shared" si="47"/>
        <v/>
      </c>
      <c r="F70" s="111">
        <f t="shared" si="48"/>
        <v>66</v>
      </c>
      <c r="G70" s="59">
        <f t="shared" ca="1" si="68"/>
        <v>1</v>
      </c>
      <c r="H70" s="56">
        <f ca="1">COUNTIF($A$5:A70,$H$5)</f>
        <v>1</v>
      </c>
      <c r="I70" s="56">
        <f ca="1">COUNTIF($A$5:$A70,$I$5)</f>
        <v>2</v>
      </c>
      <c r="J70" s="56">
        <f ca="1">COUNTIF($A$5:$A70,$J$5)</f>
        <v>1</v>
      </c>
      <c r="K70" s="56">
        <f ca="1">COUNTIF($A$5:$A70,$K$5)</f>
        <v>0</v>
      </c>
      <c r="L70" s="56">
        <f ca="1">COUNTIF($A$5:$A70,$L$5)</f>
        <v>5</v>
      </c>
      <c r="M70" s="56">
        <f ca="1">COUNTIF($A$5:$A70,$M$5)</f>
        <v>2</v>
      </c>
      <c r="N70" s="56">
        <f ca="1">COUNTIF($A$5:$A70,$N$5)</f>
        <v>1</v>
      </c>
      <c r="O70" s="56">
        <f ca="1">COUNTIF($A$5:$A70,$O$5)</f>
        <v>3</v>
      </c>
      <c r="P70" s="56">
        <f ca="1">COUNTIF($A$5:$A70,$P$5)</f>
        <v>3</v>
      </c>
      <c r="Q70" s="56">
        <f ca="1">COUNTIF($A$5:$A70,$Q$5)</f>
        <v>6</v>
      </c>
      <c r="R70" s="56">
        <f ca="1">COUNTIF($A$5:$A70,$R$5)</f>
        <v>5</v>
      </c>
      <c r="S70" s="56">
        <f ca="1">COUNTIF($A$5:$A70,$S$5)</f>
        <v>0</v>
      </c>
      <c r="T70" s="56">
        <f ca="1">COUNTIF($A$5:$A70,$T$5)</f>
        <v>0</v>
      </c>
      <c r="U70" s="56">
        <f ca="1">COUNTIF($A$5:$A70,$U$5)</f>
        <v>3</v>
      </c>
      <c r="V70" s="56">
        <f ca="1">COUNTIF($A$5:$A70,$V$5)</f>
        <v>3</v>
      </c>
      <c r="W70" s="56">
        <f ca="1">COUNTIF($A$5:$A70,$W$5)</f>
        <v>3</v>
      </c>
      <c r="X70" s="56">
        <f ca="1">COUNTIF($A$5:$A70,$X$5)</f>
        <v>0</v>
      </c>
      <c r="Y70" s="56">
        <f ca="1">COUNTIF($A$5:$A70,$Y$5)</f>
        <v>0</v>
      </c>
      <c r="Z70" s="56">
        <f ca="1">COUNTIF($A$5:$A70,$Z$5)</f>
        <v>3</v>
      </c>
      <c r="AA70" s="56">
        <f ca="1">COUNTIF($A$5:$A70,$AA$5)</f>
        <v>2</v>
      </c>
      <c r="AB70" s="56">
        <f ca="1">COUNTIF($A$5:$A70,$AB$5)</f>
        <v>3</v>
      </c>
      <c r="AC70" s="56">
        <f ca="1">COUNTIF($A$5:$A70,$AC$5)</f>
        <v>0</v>
      </c>
      <c r="AD70" s="56">
        <f ca="1">COUNTIF($A$5:$A70,$AD$5)</f>
        <v>2</v>
      </c>
      <c r="AE70" s="56">
        <f ca="1">COUNTIF($A$5:$A70,$AE$5)</f>
        <v>3</v>
      </c>
      <c r="AF70" s="56">
        <f ca="1">COUNTIF($A$5:$A70,$AF$5)</f>
        <v>0</v>
      </c>
      <c r="AG70" s="56">
        <f ca="1">COUNTIF($A$5:$A70,$AG$5)</f>
        <v>1</v>
      </c>
      <c r="AH70" s="56">
        <f ca="1">COUNTIF($A$5:$A70,$AH$5)</f>
        <v>0</v>
      </c>
      <c r="AI70" s="56">
        <f ca="1">COUNTIF($A$5:$A70,$AI$5)</f>
        <v>3</v>
      </c>
      <c r="AJ70" s="56">
        <f ca="1">COUNTIF($A$5:$A70,$AJ$5)</f>
        <v>0</v>
      </c>
      <c r="AK70" s="56">
        <f ca="1">COUNTIF($A$5:$A70,$AK$5)</f>
        <v>0</v>
      </c>
      <c r="AL70" s="56">
        <f ca="1">COUNTIF($A$5:$A70,$AL$5)</f>
        <v>0</v>
      </c>
      <c r="AM70" s="56">
        <f ca="1">COUNTIF($A$5:$A70,$AM$5)</f>
        <v>1</v>
      </c>
      <c r="AN70" s="56">
        <f ca="1">COUNTIF($A$5:$A70,$AN$5)</f>
        <v>3</v>
      </c>
      <c r="AO70" s="56">
        <f ca="1">COUNTIF($A$5:$A70,$AO$5)</f>
        <v>2</v>
      </c>
      <c r="AP70" s="56">
        <f ca="1">COUNTIF($A$5:$A70,$AP$5)</f>
        <v>1</v>
      </c>
      <c r="AQ70" s="56">
        <f ca="1">COUNTIF($A$5:$A70,$AQ$5)</f>
        <v>1</v>
      </c>
      <c r="AR70" s="56">
        <f ca="1">COUNTIF($A$5:$A70,$AR$5)</f>
        <v>3</v>
      </c>
      <c r="AS70" s="101">
        <f t="shared" ca="1" si="49"/>
        <v>11</v>
      </c>
      <c r="AT70" s="58">
        <f t="shared" si="50"/>
        <v>66</v>
      </c>
      <c r="AU70" s="105">
        <f t="shared" si="51"/>
        <v>2</v>
      </c>
      <c r="AV70" s="105">
        <f t="shared" si="52"/>
        <v>42.768000000000001</v>
      </c>
      <c r="AW70" s="58">
        <f t="shared" ca="1" si="69"/>
        <v>24</v>
      </c>
      <c r="AX70" s="58">
        <f t="shared" ca="1" si="70"/>
        <v>42</v>
      </c>
      <c r="AY70" s="58">
        <f t="shared" ca="1" si="71"/>
        <v>22</v>
      </c>
      <c r="AZ70" s="58">
        <f t="shared" ca="1" si="72"/>
        <v>64</v>
      </c>
      <c r="BA70" s="58">
        <f t="shared" ca="1" si="73"/>
        <v>15</v>
      </c>
      <c r="BB70" s="58">
        <f t="shared" ca="1" si="74"/>
        <v>10</v>
      </c>
      <c r="BC70" s="58">
        <f t="shared" ca="1" si="75"/>
        <v>23</v>
      </c>
      <c r="BD70" s="58">
        <f t="shared" ca="1" si="76"/>
        <v>29</v>
      </c>
      <c r="BE70" s="58">
        <f t="shared" ca="1" si="77"/>
        <v>5</v>
      </c>
      <c r="BF70" s="58">
        <f t="shared" ca="1" si="78"/>
        <v>0</v>
      </c>
      <c r="BG70" s="58">
        <f t="shared" ca="1" si="79"/>
        <v>19</v>
      </c>
      <c r="BH70" s="58">
        <f t="shared" ca="1" si="80"/>
        <v>64</v>
      </c>
      <c r="BI70" s="58">
        <f t="shared" ca="1" si="81"/>
        <v>64</v>
      </c>
      <c r="BJ70" s="58">
        <f t="shared" ca="1" si="82"/>
        <v>7</v>
      </c>
      <c r="BK70" s="58">
        <f t="shared" ca="1" si="83"/>
        <v>38</v>
      </c>
      <c r="BL70" s="58">
        <f t="shared" ca="1" si="84"/>
        <v>1</v>
      </c>
      <c r="BM70" s="58">
        <f t="shared" ca="1" si="85"/>
        <v>64</v>
      </c>
      <c r="BN70" s="58">
        <f t="shared" ca="1" si="86"/>
        <v>64</v>
      </c>
      <c r="BO70" s="58">
        <f t="shared" ca="1" si="87"/>
        <v>8</v>
      </c>
      <c r="BP70" s="58">
        <f t="shared" ca="1" si="88"/>
        <v>16</v>
      </c>
      <c r="BQ70" s="58">
        <f t="shared" ca="1" si="89"/>
        <v>3</v>
      </c>
      <c r="BR70" s="58">
        <f t="shared" ca="1" si="90"/>
        <v>64</v>
      </c>
      <c r="BS70" s="58">
        <f t="shared" ca="1" si="91"/>
        <v>36</v>
      </c>
      <c r="BT70" s="58">
        <f t="shared" ca="1" si="92"/>
        <v>2</v>
      </c>
      <c r="BU70" s="58">
        <f t="shared" ca="1" si="93"/>
        <v>64</v>
      </c>
      <c r="BV70" s="58">
        <f t="shared" ca="1" si="94"/>
        <v>11</v>
      </c>
      <c r="BW70" s="58">
        <f t="shared" ca="1" si="95"/>
        <v>64</v>
      </c>
      <c r="BX70" s="58">
        <f t="shared" ca="1" si="96"/>
        <v>6</v>
      </c>
      <c r="BY70" s="58">
        <f t="shared" ca="1" si="97"/>
        <v>64</v>
      </c>
      <c r="BZ70" s="58">
        <f t="shared" ca="1" si="98"/>
        <v>64</v>
      </c>
      <c r="CA70" s="58">
        <f t="shared" ca="1" si="99"/>
        <v>64</v>
      </c>
      <c r="CB70" s="58">
        <f t="shared" ca="1" si="100"/>
        <v>49</v>
      </c>
      <c r="CC70" s="58">
        <f t="shared" ca="1" si="101"/>
        <v>13</v>
      </c>
      <c r="CD70" s="58">
        <f t="shared" ca="1" si="102"/>
        <v>4</v>
      </c>
      <c r="CE70" s="58">
        <f t="shared" ca="1" si="103"/>
        <v>64</v>
      </c>
      <c r="CF70" s="58">
        <f t="shared" ca="1" si="104"/>
        <v>21</v>
      </c>
      <c r="CG70" s="58">
        <f t="shared" ca="1" si="105"/>
        <v>12</v>
      </c>
      <c r="CH70" s="58" t="str">
        <f t="shared" ca="1" si="106"/>
        <v/>
      </c>
      <c r="CI70" s="58" t="str">
        <f t="shared" ca="1" si="107"/>
        <v/>
      </c>
      <c r="CJ70" s="58" t="str">
        <f t="shared" ca="1" si="108"/>
        <v/>
      </c>
      <c r="CK70" s="58" t="str">
        <f t="shared" ca="1" si="109"/>
        <v/>
      </c>
      <c r="CL70" s="58" t="str">
        <f t="shared" ca="1" si="110"/>
        <v/>
      </c>
      <c r="CM70" s="58" t="str">
        <f t="shared" ca="1" si="111"/>
        <v/>
      </c>
      <c r="CN70" s="58" t="str">
        <f t="shared" ca="1" si="112"/>
        <v/>
      </c>
      <c r="CO70" s="58" t="str">
        <f t="shared" ca="1" si="113"/>
        <v/>
      </c>
      <c r="CP70" s="58" t="str">
        <f t="shared" ca="1" si="114"/>
        <v/>
      </c>
      <c r="CQ70" s="58" t="str">
        <f t="shared" ca="1" si="115"/>
        <v/>
      </c>
      <c r="CR70" s="58" t="str">
        <f t="shared" ca="1" si="116"/>
        <v/>
      </c>
      <c r="CS70" s="58" t="str">
        <f t="shared" ca="1" si="117"/>
        <v/>
      </c>
      <c r="CT70" s="58" t="str">
        <f t="shared" ca="1" si="118"/>
        <v/>
      </c>
      <c r="CU70" s="58" t="str">
        <f t="shared" ca="1" si="119"/>
        <v/>
      </c>
      <c r="CV70" s="58" t="str">
        <f t="shared" ca="1" si="120"/>
        <v/>
      </c>
      <c r="CW70" s="58" t="str">
        <f t="shared" ca="1" si="121"/>
        <v/>
      </c>
      <c r="CX70" s="58" t="str">
        <f t="shared" ca="1" si="122"/>
        <v/>
      </c>
      <c r="CY70" s="58" t="str">
        <f t="shared" ca="1" si="123"/>
        <v/>
      </c>
      <c r="CZ70" s="58" t="str">
        <f t="shared" ca="1" si="124"/>
        <v/>
      </c>
      <c r="DA70" s="58" t="str">
        <f t="shared" ca="1" si="125"/>
        <v/>
      </c>
      <c r="DB70" s="58" t="str">
        <f t="shared" ca="1" si="126"/>
        <v/>
      </c>
      <c r="DC70" s="58" t="str">
        <f t="shared" ca="1" si="127"/>
        <v/>
      </c>
      <c r="DD70" s="58" t="str">
        <f t="shared" ca="1" si="128"/>
        <v/>
      </c>
      <c r="DE70" s="58" t="str">
        <f t="shared" ca="1" si="129"/>
        <v/>
      </c>
      <c r="DF70" s="58" t="str">
        <f t="shared" ca="1" si="130"/>
        <v/>
      </c>
      <c r="DG70" s="58" t="str">
        <f t="shared" ca="1" si="131"/>
        <v/>
      </c>
      <c r="DH70" s="58" t="str">
        <f t="shared" ca="1" si="132"/>
        <v/>
      </c>
      <c r="DI70" s="58" t="str">
        <f t="shared" ca="1" si="133"/>
        <v/>
      </c>
      <c r="DJ70" s="58" t="str">
        <f t="shared" ca="1" si="134"/>
        <v/>
      </c>
      <c r="DK70" s="58" t="str">
        <f t="shared" ca="1" si="135"/>
        <v/>
      </c>
      <c r="DL70" s="58" t="str">
        <f t="shared" ca="1" si="136"/>
        <v/>
      </c>
      <c r="DM70" s="58" t="str">
        <f t="shared" ca="1" si="137"/>
        <v/>
      </c>
      <c r="DN70" s="58" t="str">
        <f t="shared" ca="1" si="138"/>
        <v/>
      </c>
      <c r="DO70" s="58" t="str">
        <f t="shared" ca="1" si="139"/>
        <v/>
      </c>
      <c r="DP70" s="58" t="str">
        <f t="shared" ca="1" si="140"/>
        <v/>
      </c>
      <c r="DQ70" s="58" t="str">
        <f t="shared" ca="1" si="140"/>
        <v/>
      </c>
      <c r="DR70" s="58" t="str">
        <f t="shared" ca="1" si="141"/>
        <v/>
      </c>
      <c r="DS70" s="34">
        <f t="shared" ca="1" si="142"/>
        <v>0</v>
      </c>
      <c r="DT70" s="34">
        <f t="shared" ca="1" si="143"/>
        <v>0</v>
      </c>
      <c r="DU70" s="34">
        <f t="shared" ca="1" si="144"/>
        <v>0</v>
      </c>
      <c r="DV70" s="34">
        <f t="shared" ca="1" si="145"/>
        <v>0</v>
      </c>
      <c r="DW70" s="34">
        <f t="shared" ca="1" si="146"/>
        <v>0</v>
      </c>
      <c r="DX70" s="34">
        <f t="shared" ca="1" si="147"/>
        <v>0</v>
      </c>
      <c r="DY70" s="34">
        <f t="shared" ca="1" si="148"/>
        <v>0</v>
      </c>
      <c r="DZ70" s="34">
        <f t="shared" ca="1" si="149"/>
        <v>0</v>
      </c>
      <c r="EA70" s="34">
        <f t="shared" ca="1" si="150"/>
        <v>0</v>
      </c>
      <c r="EB70" s="34">
        <f t="shared" ca="1" si="151"/>
        <v>0</v>
      </c>
      <c r="EC70" s="34">
        <f t="shared" ca="1" si="152"/>
        <v>0</v>
      </c>
      <c r="ED70" s="34">
        <f t="shared" ca="1" si="153"/>
        <v>0</v>
      </c>
      <c r="EE70" s="34">
        <f t="shared" ca="1" si="154"/>
        <v>0</v>
      </c>
      <c r="EF70" s="34">
        <f t="shared" ca="1" si="155"/>
        <v>0</v>
      </c>
      <c r="EG70" s="34">
        <f t="shared" ca="1" si="156"/>
        <v>0</v>
      </c>
      <c r="EH70" s="34">
        <f t="shared" ca="1" si="157"/>
        <v>0</v>
      </c>
      <c r="EI70" s="34">
        <f t="shared" ca="1" si="158"/>
        <v>0</v>
      </c>
      <c r="EJ70" s="34">
        <f t="shared" ca="1" si="159"/>
        <v>0</v>
      </c>
      <c r="EK70" s="34">
        <f t="shared" ca="1" si="160"/>
        <v>0</v>
      </c>
      <c r="EL70" s="34">
        <f t="shared" ca="1" si="161"/>
        <v>0</v>
      </c>
      <c r="EM70" s="34">
        <f t="shared" ca="1" si="162"/>
        <v>0</v>
      </c>
      <c r="EN70" s="34">
        <f t="shared" ca="1" si="163"/>
        <v>0</v>
      </c>
      <c r="EO70" s="34">
        <f t="shared" ca="1" si="164"/>
        <v>0</v>
      </c>
      <c r="EP70" s="34">
        <f t="shared" ca="1" si="165"/>
        <v>0</v>
      </c>
      <c r="EQ70" s="34">
        <f t="shared" ca="1" si="166"/>
        <v>0</v>
      </c>
      <c r="ER70" s="34">
        <f t="shared" ca="1" si="167"/>
        <v>0</v>
      </c>
      <c r="ES70" s="34">
        <f t="shared" ca="1" si="168"/>
        <v>0</v>
      </c>
      <c r="ET70" s="34">
        <f t="shared" ca="1" si="169"/>
        <v>0</v>
      </c>
      <c r="EU70" s="34">
        <f t="shared" ca="1" si="170"/>
        <v>0</v>
      </c>
      <c r="EV70" s="34">
        <f t="shared" ca="1" si="171"/>
        <v>0</v>
      </c>
      <c r="EW70" s="34">
        <f t="shared" ca="1" si="172"/>
        <v>0</v>
      </c>
      <c r="EX70" s="34">
        <f t="shared" ca="1" si="173"/>
        <v>0</v>
      </c>
      <c r="EY70" s="34">
        <f t="shared" ca="1" si="174"/>
        <v>0</v>
      </c>
      <c r="EZ70" s="34">
        <f t="shared" ca="1" si="175"/>
        <v>0</v>
      </c>
      <c r="FA70" s="34">
        <f t="shared" ca="1" si="176"/>
        <v>0</v>
      </c>
      <c r="FB70" s="34">
        <f t="shared" ca="1" si="177"/>
        <v>0</v>
      </c>
      <c r="FC70" s="34">
        <f t="shared" ca="1" si="178"/>
        <v>0</v>
      </c>
      <c r="FD70" s="71"/>
      <c r="FE70" s="76"/>
      <c r="FF70" s="76"/>
      <c r="FG70" s="76"/>
      <c r="FH70" s="58"/>
      <c r="FI70" s="58"/>
      <c r="FJ70" s="58">
        <v>0</v>
      </c>
      <c r="FK70" s="58">
        <v>0</v>
      </c>
      <c r="FL70" s="34">
        <f t="shared" ref="FL70:FL133" ca="1" si="192">IF(H70&lt;&gt;"",IF(OR($IP69&gt;=$M$1,$IP69&lt;=$M$2),0,IF(ABS(H70)=ABS($A70),(35*$G69),(-1*$G69))),0)</f>
        <v>0</v>
      </c>
      <c r="FM70" s="34">
        <f t="shared" ref="FM70:FM133" ca="1" si="193">IF(I70&lt;&gt;"",IF(OR($IP69&gt;=$M$1,$IP69&lt;=$M$2),0,IF(ABS(I70)=ABS($A70),(35*$G69),(-1*$G69))),0)</f>
        <v>0</v>
      </c>
      <c r="FN70" s="34">
        <f t="shared" ref="FN70:FN133" ca="1" si="194">IF(J70&lt;&gt;"",IF(OR($IP69&gt;=$M$1,$IP69&lt;=$M$2),0,IF(ABS(J70)=ABS($A70),(35*$G69),(-1*$G69))),0)</f>
        <v>0</v>
      </c>
      <c r="FO70" s="34">
        <f t="shared" ref="FO70:FO133" ca="1" si="195">IF(K70&lt;&gt;"",IF(OR($IP69&gt;=$M$1,$IP69&lt;=$M$2),0,IF(ABS(K70)=ABS($A70),(35*$G69),(-1*$G69))),0)</f>
        <v>0</v>
      </c>
      <c r="FP70" s="34">
        <f t="shared" ref="FP70:FP133" ca="1" si="196">IF(L70&lt;&gt;"",IF(OR($IP69&gt;=$M$1,$IP69&lt;=$M$2),0,IF(ABS(L70)=ABS($A70),(35*$G69),(-1*$G69))),0)</f>
        <v>0</v>
      </c>
      <c r="FQ70" s="34">
        <f t="shared" ref="FQ70:FQ133" ca="1" si="197">IF(M70&lt;&gt;"",IF(OR($IP69&gt;=$M$1,$IP69&lt;=$M$2),0,IF(ABS(M70)=ABS($A70),(35*$G69),(-1*$G69))),0)</f>
        <v>0</v>
      </c>
      <c r="FR70" s="34">
        <f t="shared" ref="FR70:FR133" ca="1" si="198">IF(N70&lt;&gt;"",IF(OR($IP69&gt;=$M$1,$IP69&lt;=$M$2),0,IF(ABS(N70)=ABS($A70),(35*$G69),(-1*$G69))),0)</f>
        <v>0</v>
      </c>
      <c r="FS70" s="34">
        <f t="shared" ref="FS70:FS133" ca="1" si="199">IF(O70&lt;&gt;"",IF(OR($IP69&gt;=$M$1,$IP69&lt;=$M$2),0,IF(ABS(O70)=ABS($A70),(35*$G69),(-1*$G69))),0)</f>
        <v>0</v>
      </c>
      <c r="FT70" s="34">
        <f t="shared" ref="FT70:FT133" ca="1" si="200">IF(P70&lt;&gt;"",IF(OR($IP69&gt;=$M$1,$IP69&lt;=$M$2),0,IF(ABS(P70)=ABS($A70),(35*$G69),(-1*$G69))),0)</f>
        <v>0</v>
      </c>
      <c r="FU70" s="34">
        <f t="shared" ref="FU70:FU133" ca="1" si="201">IF(Q70&lt;&gt;"",IF(OR($IP69&gt;=$M$1,$IP69&lt;=$M$2),0,IF(ABS(Q70)=ABS($A70),(35*$G69),(-1*$G69))),0)</f>
        <v>0</v>
      </c>
      <c r="FV70" s="34">
        <f t="shared" ref="FV70:FV133" ca="1" si="202">IF(R70&lt;&gt;"",IF(OR($IP69&gt;=$M$1,$IP69&lt;=$M$2),0,IF(ABS(R70)=ABS($A70),(35*$G69),(-1*$G69))),0)</f>
        <v>0</v>
      </c>
      <c r="FW70" s="34">
        <f t="shared" ref="FW70:FW133" ca="1" si="203">IF(S70&lt;&gt;"",IF(OR($IP69&gt;=$M$1,$IP69&lt;=$M$2),0,IF(ABS(S70)=ABS($A70),(35*$G69),(-1*$G69))),0)</f>
        <v>0</v>
      </c>
      <c r="FX70" s="34">
        <f t="shared" ref="FX70:FX133" ca="1" si="204">IF(T70&lt;&gt;"",IF(OR($IP69&gt;=$M$1,$IP69&lt;=$M$2),0,IF(ABS(T70)=ABS($A70),(35*$G69),(-1*$G69))),0)</f>
        <v>0</v>
      </c>
      <c r="FY70" s="34">
        <f t="shared" ref="FY70:FY133" ca="1" si="205">IF(U70&lt;&gt;"",IF(OR($IP69&gt;=$M$1,$IP69&lt;=$M$2),0,IF(ABS(U70)=ABS($A70),(35*$G69),(-1*$G69))),0)</f>
        <v>0</v>
      </c>
      <c r="FZ70" s="34">
        <f t="shared" ref="FZ70:FZ133" ca="1" si="206">IF(V70&lt;&gt;"",IF(OR($IP69&gt;=$M$1,$IP69&lt;=$M$2),0,IF(ABS(V70)=ABS($A70),(35*$G69),(-1*$G69))),0)</f>
        <v>0</v>
      </c>
      <c r="GA70" s="34">
        <f t="shared" ref="GA70:GA133" ca="1" si="207">IF(W70&lt;&gt;"",IF(OR($IP69&gt;=$M$1,$IP69&lt;=$M$2),0,IF(ABS(W70)=ABS($A70),(35*$G69),(-1*$G69))),0)</f>
        <v>0</v>
      </c>
      <c r="GB70" s="34">
        <f t="shared" ref="GB70:GB133" ca="1" si="208">IF(X70&lt;&gt;"",IF(OR($IP69&gt;=$M$1,$IP69&lt;=$M$2),0,IF(ABS(X70)=ABS($A70),(35*$G69),(-1*$G69))),0)</f>
        <v>0</v>
      </c>
      <c r="GC70" s="34">
        <f t="shared" ref="GC70:GC133" ca="1" si="209">IF(Y70&lt;&gt;"",IF(OR($IP69&gt;=$M$1,$IP69&lt;=$M$2),0,IF(ABS(Y70)=ABS($A70),(35*$G69),(-1*$G69))),0)</f>
        <v>0</v>
      </c>
      <c r="GD70" s="34">
        <f t="shared" ref="GD70:GD133" ca="1" si="210">IF(Z70&lt;&gt;"",IF(OR($IP69&gt;=$M$1,$IP69&lt;=$M$2),0,IF(ABS(Z70)=ABS($A70),(35*$G69),(-1*$G69))),0)</f>
        <v>0</v>
      </c>
      <c r="GE70" s="34">
        <f t="shared" ref="GE70:GE133" ca="1" si="211">IF(AA70&lt;&gt;"",IF(OR($IP69&gt;=$M$1,$IP69&lt;=$M$2),0,IF(ABS(AA70)=ABS($A70),(35*$G69),(-1*$G69))),0)</f>
        <v>0</v>
      </c>
      <c r="GF70" s="34">
        <f t="shared" ref="GF70:GF133" ca="1" si="212">IF(AB70&lt;&gt;"",IF(OR($IP69&gt;=$M$1,$IP69&lt;=$M$2),0,IF(ABS(AB70)=ABS($A70),(35*$G69),(-1*$G69))),0)</f>
        <v>0</v>
      </c>
      <c r="GG70" s="34">
        <f t="shared" ref="GG70:GG133" ca="1" si="213">IF(AC70&lt;&gt;"",IF(OR($IP69&gt;=$M$1,$IP69&lt;=$M$2),0,IF(ABS(AC70)=ABS($A70),(35*$G69),(-1*$G69))),0)</f>
        <v>0</v>
      </c>
      <c r="GH70" s="34">
        <f t="shared" ref="GH70:GH133" ca="1" si="214">IF(AD70&lt;&gt;"",IF(OR($IP69&gt;=$M$1,$IP69&lt;=$M$2),0,IF(ABS(AD70)=ABS($A70),(35*$G69),(-1*$G69))),0)</f>
        <v>0</v>
      </c>
      <c r="GI70" s="34">
        <f t="shared" ref="GI70:GI133" ca="1" si="215">IF(AE70&lt;&gt;"",IF(OR($IP69&gt;=$M$1,$IP69&lt;=$M$2),0,IF(ABS(AE70)=ABS($A70),(35*$G69),(-1*$G69))),0)</f>
        <v>0</v>
      </c>
      <c r="GJ70" s="34">
        <f t="shared" ref="GJ70:GJ133" ca="1" si="216">IF(AF70&lt;&gt;"",IF(OR($IP69&gt;=$M$1,$IP69&lt;=$M$2),0,IF(ABS(AF70)=ABS($A70),(35*$G69),(-1*$G69))),0)</f>
        <v>0</v>
      </c>
      <c r="GK70" s="34">
        <f t="shared" ref="GK70:GK133" ca="1" si="217">IF(AG70&lt;&gt;"",IF(OR($IP69&gt;=$M$1,$IP69&lt;=$M$2),0,IF(ABS(AG70)=ABS($A70),(35*$G69),(-1*$G69))),0)</f>
        <v>0</v>
      </c>
      <c r="GL70" s="34">
        <f t="shared" ref="GL70:GL133" ca="1" si="218">IF(AH70&lt;&gt;"",IF(OR($IP69&gt;=$M$1,$IP69&lt;=$M$2),0,IF(ABS(AH70)=ABS($A70),(35*$G69),(-1*$G69))),0)</f>
        <v>0</v>
      </c>
      <c r="GM70" s="34">
        <f t="shared" ref="GM70:GM133" ca="1" si="219">IF(AI70&lt;&gt;"",IF(OR($IP69&gt;=$M$1,$IP69&lt;=$M$2),0,IF(ABS(AI70)=ABS($A70),(35*$G69),(-1*$G69))),0)</f>
        <v>0</v>
      </c>
      <c r="GN70" s="34">
        <f t="shared" ref="GN70:GN133" ca="1" si="220">IF(AJ70&lt;&gt;"",IF(OR($IP69&gt;=$M$1,$IP69&lt;=$M$2),0,IF(ABS(AJ70)=ABS($A70),(35*$G69),(-1*$G69))),0)</f>
        <v>0</v>
      </c>
      <c r="GO70" s="34">
        <f t="shared" ref="GO70:GO133" ca="1" si="221">IF(AK70&lt;&gt;"",IF(OR($IP69&gt;=$M$1,$IP69&lt;=$M$2),0,IF(ABS(AK70)=ABS($A70),(35*$G69),(-1*$G69))),0)</f>
        <v>0</v>
      </c>
      <c r="GP70" s="34">
        <f t="shared" ref="GP70:GP133" ca="1" si="222">IF(AL70&lt;&gt;"",IF(OR($IP69&gt;=$M$1,$IP69&lt;=$M$2),0,IF(ABS(AL70)=ABS($A70),(35*$G69),(-1*$G69))),0)</f>
        <v>0</v>
      </c>
      <c r="GQ70" s="34">
        <f t="shared" ref="GQ70:GQ133" ca="1" si="223">IF(AM70&lt;&gt;"",IF(OR($IP69&gt;=$M$1,$IP69&lt;=$M$2),0,IF(ABS(AM70)=ABS($A70),(35*$G69),(-1*$G69))),0)</f>
        <v>0</v>
      </c>
      <c r="GR70" s="34">
        <f t="shared" ref="GR70:GR133" ca="1" si="224">IF(AN70&lt;&gt;"",IF(OR($IP69&gt;=$M$1,$IP69&lt;=$M$2),0,IF(ABS(AN70)=ABS($A70),(35*$G69),(-1*$G69))),0)</f>
        <v>0</v>
      </c>
      <c r="GS70" s="34">
        <f t="shared" ref="GS70:GS133" ca="1" si="225">IF(AO70&lt;&gt;"",IF(OR($IP69&gt;=$M$1,$IP69&lt;=$M$2),0,IF(ABS(AO70)=ABS($A70),(35*$G69),(-1*$G69))),0)</f>
        <v>0</v>
      </c>
      <c r="GT70" s="34">
        <f t="shared" ref="GT70:GT133" ca="1" si="226">IF(AP70&lt;&gt;"",IF(OR($IP69&gt;=$M$1,$IP69&lt;=$M$2),0,IF(ABS(AP70)=ABS($A70),(35*$G69),(-1*$G69))),0)</f>
        <v>0</v>
      </c>
      <c r="GU70" s="34">
        <f t="shared" ref="GU70:GU133" ca="1" si="227">IF(AQ70&lt;&gt;"",IF(OR($IP69&gt;=$M$1,$IP69&lt;=$M$2),0,IF(ABS(AQ70)=ABS($A70),(35*$G69),(-1*$G69))),0)</f>
        <v>0</v>
      </c>
      <c r="GV70" s="34">
        <f t="shared" ref="GV70:GV133" ca="1" si="228">IF(AR70&lt;&gt;"",IF(OR($IP69&gt;=$M$1,$IP69&lt;=$M$2),0,IF(ABS(AR70)=ABS($A70),(35*$G69),(-1*$G69))),0)</f>
        <v>0</v>
      </c>
      <c r="GW70" s="49" t="str">
        <f t="shared" ca="1" si="56"/>
        <v>L</v>
      </c>
      <c r="GX70" s="49"/>
      <c r="GY70" s="49"/>
      <c r="GZ70" s="49"/>
      <c r="HA70" s="49"/>
      <c r="HB70" s="49" t="str">
        <f t="shared" ca="1" si="57"/>
        <v>E</v>
      </c>
      <c r="HC70" s="49"/>
      <c r="HD70" s="49"/>
      <c r="HE70" s="49"/>
      <c r="HF70" s="49"/>
      <c r="HG70" s="49" t="str">
        <f t="shared" ca="1" si="58"/>
        <v>B</v>
      </c>
      <c r="HH70" s="49"/>
      <c r="HI70" s="49"/>
      <c r="HJ70" s="49"/>
      <c r="HK70" s="49"/>
      <c r="HL70" s="65"/>
      <c r="HM70" s="50"/>
      <c r="HN70" s="50"/>
      <c r="HO70" s="66"/>
      <c r="HP70" s="66"/>
      <c r="HQ70" s="33"/>
      <c r="HR70" s="66"/>
      <c r="HS70" s="66"/>
      <c r="HT70" s="67"/>
      <c r="HU70" s="65"/>
      <c r="HV70" s="50"/>
      <c r="HW70" s="50"/>
      <c r="HX70" s="66"/>
      <c r="HY70" s="66"/>
      <c r="HZ70" s="33"/>
      <c r="IA70" s="66"/>
      <c r="IB70" s="66"/>
      <c r="IC70" s="67"/>
      <c r="ID70" s="65"/>
      <c r="IE70" s="50"/>
      <c r="IF70" s="50"/>
      <c r="IG70" s="66"/>
      <c r="IH70" s="66"/>
      <c r="II70" s="33">
        <f t="shared" ref="II70:II133" ca="1" si="229">IF(A70&lt;&gt;"",IF(OR($IQ69&lt;&gt;0,$IR69&lt;&gt;0),"0",IF(IH70&lt;&gt;"",IF(IH70="W",(1*ID70),(-1*ID70)),0)),0)</f>
        <v>0</v>
      </c>
      <c r="IJ70" s="66" t="str">
        <f t="shared" ref="IJ70:IJ133" ca="1" si="230">IF($A69&lt;&gt;"",IF(OR($IQ69&lt;&gt;0,$IR69&lt;&gt;0,FE70&lt;&gt;""),"",IF(IF70=1,GW69,IF(IF70=2,"L",IF(IF70=3,"H",IF(IF70=4,"H",IF(IF70=5,"L",IF(IF70=6,"L",IF(IF70=7,"H",IF(IF70=8,"L",IF(IF70=9,"H","")))))))))),"")</f>
        <v/>
      </c>
      <c r="IK70" s="66" t="str">
        <f t="shared" ref="IK70:IK133" ca="1" si="231">IF(A70&lt;&gt;"",IF(IJ70&lt;&gt;"",IF(IJ70=GW70,"W","L"),""),"")</f>
        <v/>
      </c>
      <c r="IL70" s="67">
        <f t="shared" ca="1" si="59"/>
        <v>1</v>
      </c>
      <c r="IM70" s="34"/>
      <c r="IN70" s="34"/>
      <c r="IO70" s="37">
        <f t="shared" ca="1" si="60"/>
        <v>0</v>
      </c>
      <c r="IP70" s="22">
        <f t="shared" ref="IP70:IP133" ca="1" si="232">IF(A70&lt;&gt;"",IO70+IP69,"")</f>
        <v>0</v>
      </c>
      <c r="IQ70" s="78">
        <f t="shared" ca="1" si="179"/>
        <v>0</v>
      </c>
      <c r="IR70" s="156">
        <f t="shared" ca="1" si="180"/>
        <v>0</v>
      </c>
      <c r="IS70" s="78">
        <f t="shared" ca="1" si="61"/>
        <v>0</v>
      </c>
      <c r="IT70" s="58"/>
      <c r="IU70" s="58"/>
      <c r="IV70" s="58"/>
      <c r="IW70" s="58"/>
      <c r="IX70" s="58"/>
      <c r="IY70" s="58"/>
      <c r="IZ70" s="58"/>
      <c r="JA70" s="58"/>
      <c r="JB70" s="58"/>
      <c r="JC70" s="58"/>
      <c r="JD70" s="58"/>
      <c r="JE70" s="58"/>
      <c r="JF70" s="58"/>
      <c r="JG70" s="58"/>
      <c r="JH70" s="58"/>
      <c r="JI70" s="58"/>
      <c r="JJ70" s="58"/>
      <c r="JK70" s="58"/>
      <c r="JL70" s="58"/>
      <c r="JM70" s="58"/>
      <c r="JN70" s="58"/>
      <c r="JO70" s="58"/>
      <c r="JP70" s="58"/>
      <c r="JQ70" s="58"/>
      <c r="JR70" s="58"/>
      <c r="JS70" s="58"/>
      <c r="JT70" s="58"/>
      <c r="JU70" s="58"/>
      <c r="JV70" s="58"/>
      <c r="JW70" s="58"/>
      <c r="JX70" s="58"/>
      <c r="JY70" s="58"/>
      <c r="JZ70" s="58"/>
      <c r="KA70" s="58"/>
      <c r="KB70" s="58"/>
      <c r="KC70" s="58"/>
      <c r="KD70" s="58"/>
      <c r="KE70" s="58"/>
      <c r="KF70" s="58"/>
      <c r="KG70" s="58"/>
      <c r="KH70" s="58"/>
      <c r="KI70" s="58"/>
      <c r="KJ70" s="58"/>
      <c r="KK70" s="58"/>
      <c r="KL70" s="58"/>
      <c r="KM70" s="58"/>
      <c r="KN70" s="58"/>
      <c r="KO70" s="58"/>
      <c r="KP70" s="58"/>
      <c r="KQ70" s="58"/>
      <c r="KR70" s="58"/>
      <c r="KS70" s="58"/>
      <c r="KT70" s="58"/>
      <c r="KU70" s="58"/>
      <c r="KV70" s="58"/>
      <c r="KW70" s="58"/>
      <c r="KX70" s="58"/>
      <c r="KY70" s="58"/>
      <c r="KZ70" s="58"/>
      <c r="LA70" s="58"/>
      <c r="LB70" s="58"/>
      <c r="LC70" s="58"/>
      <c r="LD70" s="58"/>
      <c r="LE70" s="58"/>
      <c r="LF70" s="58"/>
      <c r="LG70" s="58"/>
      <c r="LH70" s="58"/>
      <c r="LI70" s="58"/>
      <c r="LJ70" s="58"/>
      <c r="LK70" s="58"/>
      <c r="LL70" s="58"/>
      <c r="LM70" s="58"/>
      <c r="LN70" s="58"/>
      <c r="LO70" s="58"/>
      <c r="LP70" s="90" t="str">
        <f t="shared" si="62"/>
        <v/>
      </c>
      <c r="LQ70" s="90" t="str">
        <f t="shared" si="63"/>
        <v/>
      </c>
      <c r="LR70" s="90" t="str">
        <f t="shared" si="64"/>
        <v/>
      </c>
      <c r="LS70" s="90" t="str">
        <f t="shared" si="65"/>
        <v/>
      </c>
      <c r="LT70" s="90" t="str">
        <f t="shared" si="66"/>
        <v/>
      </c>
      <c r="LU70" s="90" t="str">
        <f t="shared" si="67"/>
        <v/>
      </c>
      <c r="LV70" s="91" t="str">
        <f t="shared" si="184"/>
        <v/>
      </c>
      <c r="LW70" s="91" t="str">
        <f t="shared" si="185"/>
        <v/>
      </c>
      <c r="LX70" s="91" t="str">
        <f t="shared" si="186"/>
        <v/>
      </c>
      <c r="LY70" s="91" t="str">
        <f t="shared" si="181"/>
        <v/>
      </c>
      <c r="LZ70" s="91" t="str">
        <f t="shared" si="182"/>
        <v/>
      </c>
      <c r="MA70" s="91" t="str">
        <f t="shared" si="183"/>
        <v/>
      </c>
      <c r="MB70" s="1"/>
      <c r="MD70" s="41"/>
      <c r="ME70" s="41"/>
      <c r="MF70" s="41"/>
      <c r="MG70" s="41"/>
      <c r="MH70" s="41"/>
      <c r="MI70" s="41"/>
      <c r="MJ70" s="41"/>
      <c r="MK70" s="41"/>
      <c r="ML70" s="41"/>
      <c r="MM70" s="41"/>
      <c r="MN70" s="42"/>
      <c r="MO70" s="15">
        <f t="shared" ca="1" si="191"/>
        <v>6</v>
      </c>
      <c r="MP70" s="20"/>
      <c r="MQ70" s="20"/>
      <c r="MR70" s="15"/>
    </row>
    <row r="71" spans="1:357">
      <c r="A71" s="15">
        <f t="shared" ca="1" si="189"/>
        <v>34</v>
      </c>
      <c r="B71" s="33" t="str">
        <f t="shared" ca="1" si="190"/>
        <v>DB</v>
      </c>
      <c r="C71" s="10" t="str">
        <f t="shared" ref="C71:C134" ca="1" si="233">IF(AND(IQ71=0,IR71=0),"",IF(IQ71="Profit Target","profit target",IF(IR71="Stop Loss","stop loss","")))</f>
        <v/>
      </c>
      <c r="D71" s="50">
        <f t="shared" ref="D71:D134" ca="1" si="234">IO71</f>
        <v>0</v>
      </c>
      <c r="E71" s="10" t="str">
        <f t="shared" ref="E71:E134" si="235">KE72&amp;KF72&amp;KG72&amp;KH72&amp;KI72&amp;KJ72&amp;KK72&amp;KL72&amp;KM72&amp;KN72&amp;KO72&amp;KP72&amp;KQ72&amp;KR72&amp;KS72&amp;KT72&amp;KU72&amp;KV72&amp;KW72&amp;KX72&amp;KY72&amp;KZ72&amp;LA72&amp;LB72&amp;LC72&amp;LD72&amp;LE72&amp;LF72&amp;LG72&amp;LH72&amp;LI72&amp;LJ72&amp;LK72&amp;LL72&amp;LM72&amp;LN72&amp;LO72</f>
        <v/>
      </c>
      <c r="F71" s="111">
        <f t="shared" ref="F71:F134" si="236">F70+1</f>
        <v>67</v>
      </c>
      <c r="G71" s="59">
        <f t="shared" ca="1" si="68"/>
        <v>1</v>
      </c>
      <c r="H71" s="56">
        <f ca="1">COUNTIF($A$5:A71,$H$5)</f>
        <v>1</v>
      </c>
      <c r="I71" s="56">
        <f ca="1">COUNTIF($A$5:$A71,$I$5)</f>
        <v>2</v>
      </c>
      <c r="J71" s="56">
        <f ca="1">COUNTIF($A$5:$A71,$J$5)</f>
        <v>1</v>
      </c>
      <c r="K71" s="56">
        <f ca="1">COUNTIF($A$5:$A71,$K$5)</f>
        <v>0</v>
      </c>
      <c r="L71" s="56">
        <f ca="1">COUNTIF($A$5:$A71,$L$5)</f>
        <v>5</v>
      </c>
      <c r="M71" s="56">
        <f ca="1">COUNTIF($A$5:$A71,$M$5)</f>
        <v>2</v>
      </c>
      <c r="N71" s="56">
        <f ca="1">COUNTIF($A$5:$A71,$N$5)</f>
        <v>1</v>
      </c>
      <c r="O71" s="56">
        <f ca="1">COUNTIF($A$5:$A71,$O$5)</f>
        <v>3</v>
      </c>
      <c r="P71" s="56">
        <f ca="1">COUNTIF($A$5:$A71,$P$5)</f>
        <v>3</v>
      </c>
      <c r="Q71" s="56">
        <f ca="1">COUNTIF($A$5:$A71,$Q$5)</f>
        <v>6</v>
      </c>
      <c r="R71" s="56">
        <f ca="1">COUNTIF($A$5:$A71,$R$5)</f>
        <v>5</v>
      </c>
      <c r="S71" s="56">
        <f ca="1">COUNTIF($A$5:$A71,$S$5)</f>
        <v>0</v>
      </c>
      <c r="T71" s="56">
        <f ca="1">COUNTIF($A$5:$A71,$T$5)</f>
        <v>0</v>
      </c>
      <c r="U71" s="56">
        <f ca="1">COUNTIF($A$5:$A71,$U$5)</f>
        <v>3</v>
      </c>
      <c r="V71" s="56">
        <f ca="1">COUNTIF($A$5:$A71,$V$5)</f>
        <v>3</v>
      </c>
      <c r="W71" s="56">
        <f ca="1">COUNTIF($A$5:$A71,$W$5)</f>
        <v>3</v>
      </c>
      <c r="X71" s="56">
        <f ca="1">COUNTIF($A$5:$A71,$X$5)</f>
        <v>0</v>
      </c>
      <c r="Y71" s="56">
        <f ca="1">COUNTIF($A$5:$A71,$Y$5)</f>
        <v>0</v>
      </c>
      <c r="Z71" s="56">
        <f ca="1">COUNTIF($A$5:$A71,$Z$5)</f>
        <v>3</v>
      </c>
      <c r="AA71" s="56">
        <f ca="1">COUNTIF($A$5:$A71,$AA$5)</f>
        <v>2</v>
      </c>
      <c r="AB71" s="56">
        <f ca="1">COUNTIF($A$5:$A71,$AB$5)</f>
        <v>3</v>
      </c>
      <c r="AC71" s="56">
        <f ca="1">COUNTIF($A$5:$A71,$AC$5)</f>
        <v>0</v>
      </c>
      <c r="AD71" s="56">
        <f ca="1">COUNTIF($A$5:$A71,$AD$5)</f>
        <v>2</v>
      </c>
      <c r="AE71" s="56">
        <f ca="1">COUNTIF($A$5:$A71,$AE$5)</f>
        <v>3</v>
      </c>
      <c r="AF71" s="56">
        <f ca="1">COUNTIF($A$5:$A71,$AF$5)</f>
        <v>0</v>
      </c>
      <c r="AG71" s="56">
        <f ca="1">COUNTIF($A$5:$A71,$AG$5)</f>
        <v>1</v>
      </c>
      <c r="AH71" s="56">
        <f ca="1">COUNTIF($A$5:$A71,$AH$5)</f>
        <v>0</v>
      </c>
      <c r="AI71" s="56">
        <f ca="1">COUNTIF($A$5:$A71,$AI$5)</f>
        <v>3</v>
      </c>
      <c r="AJ71" s="56">
        <f ca="1">COUNTIF($A$5:$A71,$AJ$5)</f>
        <v>0</v>
      </c>
      <c r="AK71" s="56">
        <f ca="1">COUNTIF($A$5:$A71,$AK$5)</f>
        <v>0</v>
      </c>
      <c r="AL71" s="56">
        <f ca="1">COUNTIF($A$5:$A71,$AL$5)</f>
        <v>0</v>
      </c>
      <c r="AM71" s="56">
        <f ca="1">COUNTIF($A$5:$A71,$AM$5)</f>
        <v>1</v>
      </c>
      <c r="AN71" s="56">
        <f ca="1">COUNTIF($A$5:$A71,$AN$5)</f>
        <v>3</v>
      </c>
      <c r="AO71" s="56">
        <f ca="1">COUNTIF($A$5:$A71,$AO$5)</f>
        <v>3</v>
      </c>
      <c r="AP71" s="56">
        <f ca="1">COUNTIF($A$5:$A71,$AP$5)</f>
        <v>1</v>
      </c>
      <c r="AQ71" s="56">
        <f ca="1">COUNTIF($A$5:$A71,$AQ$5)</f>
        <v>1</v>
      </c>
      <c r="AR71" s="56">
        <f ca="1">COUNTIF($A$5:$A71,$AR$5)</f>
        <v>3</v>
      </c>
      <c r="AS71" s="101">
        <f t="shared" ref="AS71:AS134" ca="1" si="237">COUNTIF(H71:AR71,"0")</f>
        <v>11</v>
      </c>
      <c r="AT71" s="58">
        <f t="shared" ref="AT71:AT134" si="238">AT70+1</f>
        <v>67</v>
      </c>
      <c r="AU71" s="105">
        <f t="shared" ref="AU71:AU134" si="239">ROUNDUP(AT71/37,0)</f>
        <v>2</v>
      </c>
      <c r="AV71" s="105">
        <f t="shared" ref="AV71:AV134" si="240">64.8%*AT71</f>
        <v>43.416000000000004</v>
      </c>
      <c r="AW71" s="58">
        <f t="shared" ca="1" si="69"/>
        <v>25</v>
      </c>
      <c r="AX71" s="58">
        <f t="shared" ca="1" si="70"/>
        <v>43</v>
      </c>
      <c r="AY71" s="58">
        <f t="shared" ca="1" si="71"/>
        <v>23</v>
      </c>
      <c r="AZ71" s="58">
        <f t="shared" ca="1" si="72"/>
        <v>65</v>
      </c>
      <c r="BA71" s="58">
        <f t="shared" ca="1" si="73"/>
        <v>16</v>
      </c>
      <c r="BB71" s="58">
        <f t="shared" ca="1" si="74"/>
        <v>11</v>
      </c>
      <c r="BC71" s="58">
        <f t="shared" ca="1" si="75"/>
        <v>24</v>
      </c>
      <c r="BD71" s="58">
        <f t="shared" ca="1" si="76"/>
        <v>30</v>
      </c>
      <c r="BE71" s="58">
        <f t="shared" ca="1" si="77"/>
        <v>6</v>
      </c>
      <c r="BF71" s="58">
        <f t="shared" ca="1" si="78"/>
        <v>1</v>
      </c>
      <c r="BG71" s="58">
        <f t="shared" ca="1" si="79"/>
        <v>20</v>
      </c>
      <c r="BH71" s="58">
        <f t="shared" ca="1" si="80"/>
        <v>65</v>
      </c>
      <c r="BI71" s="58">
        <f t="shared" ca="1" si="81"/>
        <v>65</v>
      </c>
      <c r="BJ71" s="58">
        <f t="shared" ca="1" si="82"/>
        <v>8</v>
      </c>
      <c r="BK71" s="58">
        <f t="shared" ca="1" si="83"/>
        <v>39</v>
      </c>
      <c r="BL71" s="58">
        <f t="shared" ca="1" si="84"/>
        <v>2</v>
      </c>
      <c r="BM71" s="58">
        <f t="shared" ca="1" si="85"/>
        <v>65</v>
      </c>
      <c r="BN71" s="58">
        <f t="shared" ca="1" si="86"/>
        <v>65</v>
      </c>
      <c r="BO71" s="58">
        <f t="shared" ca="1" si="87"/>
        <v>9</v>
      </c>
      <c r="BP71" s="58">
        <f t="shared" ca="1" si="88"/>
        <v>17</v>
      </c>
      <c r="BQ71" s="58">
        <f t="shared" ca="1" si="89"/>
        <v>4</v>
      </c>
      <c r="BR71" s="58">
        <f t="shared" ca="1" si="90"/>
        <v>65</v>
      </c>
      <c r="BS71" s="58">
        <f t="shared" ca="1" si="91"/>
        <v>37</v>
      </c>
      <c r="BT71" s="58">
        <f t="shared" ca="1" si="92"/>
        <v>3</v>
      </c>
      <c r="BU71" s="58">
        <f t="shared" ca="1" si="93"/>
        <v>65</v>
      </c>
      <c r="BV71" s="58">
        <f t="shared" ca="1" si="94"/>
        <v>12</v>
      </c>
      <c r="BW71" s="58">
        <f t="shared" ca="1" si="95"/>
        <v>65</v>
      </c>
      <c r="BX71" s="58">
        <f t="shared" ca="1" si="96"/>
        <v>7</v>
      </c>
      <c r="BY71" s="58">
        <f t="shared" ca="1" si="97"/>
        <v>65</v>
      </c>
      <c r="BZ71" s="58">
        <f t="shared" ca="1" si="98"/>
        <v>65</v>
      </c>
      <c r="CA71" s="58">
        <f t="shared" ca="1" si="99"/>
        <v>65</v>
      </c>
      <c r="CB71" s="58">
        <f t="shared" ca="1" si="100"/>
        <v>50</v>
      </c>
      <c r="CC71" s="58">
        <f t="shared" ca="1" si="101"/>
        <v>14</v>
      </c>
      <c r="CD71" s="58">
        <f t="shared" ca="1" si="102"/>
        <v>0</v>
      </c>
      <c r="CE71" s="58">
        <f t="shared" ca="1" si="103"/>
        <v>65</v>
      </c>
      <c r="CF71" s="58">
        <f t="shared" ca="1" si="104"/>
        <v>22</v>
      </c>
      <c r="CG71" s="58">
        <f t="shared" ca="1" si="105"/>
        <v>13</v>
      </c>
      <c r="CH71" s="58" t="str">
        <f t="shared" ca="1" si="106"/>
        <v/>
      </c>
      <c r="CI71" s="58" t="str">
        <f t="shared" ca="1" si="107"/>
        <v/>
      </c>
      <c r="CJ71" s="58" t="str">
        <f t="shared" ca="1" si="108"/>
        <v/>
      </c>
      <c r="CK71" s="58" t="str">
        <f t="shared" ca="1" si="109"/>
        <v/>
      </c>
      <c r="CL71" s="58" t="str">
        <f t="shared" ca="1" si="110"/>
        <v/>
      </c>
      <c r="CM71" s="58" t="str">
        <f t="shared" ca="1" si="111"/>
        <v/>
      </c>
      <c r="CN71" s="58" t="str">
        <f t="shared" ca="1" si="112"/>
        <v/>
      </c>
      <c r="CO71" s="58" t="str">
        <f t="shared" ca="1" si="113"/>
        <v/>
      </c>
      <c r="CP71" s="58" t="str">
        <f t="shared" ca="1" si="114"/>
        <v/>
      </c>
      <c r="CQ71" s="58" t="str">
        <f t="shared" ca="1" si="115"/>
        <v/>
      </c>
      <c r="CR71" s="58" t="str">
        <f t="shared" ca="1" si="116"/>
        <v/>
      </c>
      <c r="CS71" s="58" t="str">
        <f t="shared" ca="1" si="117"/>
        <v/>
      </c>
      <c r="CT71" s="58" t="str">
        <f t="shared" ca="1" si="118"/>
        <v/>
      </c>
      <c r="CU71" s="58" t="str">
        <f t="shared" ca="1" si="119"/>
        <v/>
      </c>
      <c r="CV71" s="58" t="str">
        <f t="shared" ca="1" si="120"/>
        <v/>
      </c>
      <c r="CW71" s="58" t="str">
        <f t="shared" ca="1" si="121"/>
        <v/>
      </c>
      <c r="CX71" s="58" t="str">
        <f t="shared" ca="1" si="122"/>
        <v/>
      </c>
      <c r="CY71" s="58" t="str">
        <f t="shared" ca="1" si="123"/>
        <v/>
      </c>
      <c r="CZ71" s="58" t="str">
        <f t="shared" ca="1" si="124"/>
        <v/>
      </c>
      <c r="DA71" s="58" t="str">
        <f t="shared" ca="1" si="125"/>
        <v/>
      </c>
      <c r="DB71" s="58" t="str">
        <f t="shared" ca="1" si="126"/>
        <v/>
      </c>
      <c r="DC71" s="58" t="str">
        <f t="shared" ca="1" si="127"/>
        <v/>
      </c>
      <c r="DD71" s="58" t="str">
        <f t="shared" ca="1" si="128"/>
        <v/>
      </c>
      <c r="DE71" s="58" t="str">
        <f t="shared" ca="1" si="129"/>
        <v/>
      </c>
      <c r="DF71" s="58" t="str">
        <f t="shared" ca="1" si="130"/>
        <v/>
      </c>
      <c r="DG71" s="58" t="str">
        <f t="shared" ca="1" si="131"/>
        <v/>
      </c>
      <c r="DH71" s="58" t="str">
        <f t="shared" ca="1" si="132"/>
        <v/>
      </c>
      <c r="DI71" s="58" t="str">
        <f t="shared" ca="1" si="133"/>
        <v/>
      </c>
      <c r="DJ71" s="58" t="str">
        <f t="shared" ca="1" si="134"/>
        <v/>
      </c>
      <c r="DK71" s="58" t="str">
        <f t="shared" ca="1" si="135"/>
        <v/>
      </c>
      <c r="DL71" s="58" t="str">
        <f t="shared" ca="1" si="136"/>
        <v/>
      </c>
      <c r="DM71" s="58" t="str">
        <f t="shared" ca="1" si="137"/>
        <v/>
      </c>
      <c r="DN71" s="58" t="str">
        <f t="shared" ca="1" si="138"/>
        <v/>
      </c>
      <c r="DO71" s="58" t="str">
        <f t="shared" ca="1" si="139"/>
        <v/>
      </c>
      <c r="DP71" s="58" t="str">
        <f t="shared" ca="1" si="140"/>
        <v/>
      </c>
      <c r="DQ71" s="58" t="str">
        <f t="shared" ca="1" si="140"/>
        <v/>
      </c>
      <c r="DR71" s="58" t="str">
        <f t="shared" ca="1" si="141"/>
        <v/>
      </c>
      <c r="DS71" s="34">
        <f t="shared" ca="1" si="142"/>
        <v>0</v>
      </c>
      <c r="DT71" s="34">
        <f t="shared" ca="1" si="143"/>
        <v>0</v>
      </c>
      <c r="DU71" s="34">
        <f t="shared" ca="1" si="144"/>
        <v>0</v>
      </c>
      <c r="DV71" s="34">
        <f t="shared" ca="1" si="145"/>
        <v>0</v>
      </c>
      <c r="DW71" s="34">
        <f t="shared" ca="1" si="146"/>
        <v>0</v>
      </c>
      <c r="DX71" s="34">
        <f t="shared" ca="1" si="147"/>
        <v>0</v>
      </c>
      <c r="DY71" s="34">
        <f t="shared" ca="1" si="148"/>
        <v>0</v>
      </c>
      <c r="DZ71" s="34">
        <f t="shared" ca="1" si="149"/>
        <v>0</v>
      </c>
      <c r="EA71" s="34">
        <f t="shared" ca="1" si="150"/>
        <v>0</v>
      </c>
      <c r="EB71" s="34">
        <f t="shared" ca="1" si="151"/>
        <v>0</v>
      </c>
      <c r="EC71" s="34">
        <f t="shared" ca="1" si="152"/>
        <v>0</v>
      </c>
      <c r="ED71" s="34">
        <f t="shared" ca="1" si="153"/>
        <v>0</v>
      </c>
      <c r="EE71" s="34">
        <f t="shared" ca="1" si="154"/>
        <v>0</v>
      </c>
      <c r="EF71" s="34">
        <f t="shared" ca="1" si="155"/>
        <v>0</v>
      </c>
      <c r="EG71" s="34">
        <f t="shared" ca="1" si="156"/>
        <v>0</v>
      </c>
      <c r="EH71" s="34">
        <f t="shared" ca="1" si="157"/>
        <v>0</v>
      </c>
      <c r="EI71" s="34">
        <f t="shared" ca="1" si="158"/>
        <v>0</v>
      </c>
      <c r="EJ71" s="34">
        <f t="shared" ca="1" si="159"/>
        <v>0</v>
      </c>
      <c r="EK71" s="34">
        <f t="shared" ca="1" si="160"/>
        <v>0</v>
      </c>
      <c r="EL71" s="34">
        <f t="shared" ca="1" si="161"/>
        <v>0</v>
      </c>
      <c r="EM71" s="34">
        <f t="shared" ca="1" si="162"/>
        <v>0</v>
      </c>
      <c r="EN71" s="34">
        <f t="shared" ca="1" si="163"/>
        <v>0</v>
      </c>
      <c r="EO71" s="34">
        <f t="shared" ca="1" si="164"/>
        <v>0</v>
      </c>
      <c r="EP71" s="34">
        <f t="shared" ca="1" si="165"/>
        <v>0</v>
      </c>
      <c r="EQ71" s="34">
        <f t="shared" ca="1" si="166"/>
        <v>0</v>
      </c>
      <c r="ER71" s="34">
        <f t="shared" ca="1" si="167"/>
        <v>0</v>
      </c>
      <c r="ES71" s="34">
        <f t="shared" ca="1" si="168"/>
        <v>0</v>
      </c>
      <c r="ET71" s="34">
        <f t="shared" ca="1" si="169"/>
        <v>0</v>
      </c>
      <c r="EU71" s="34">
        <f t="shared" ca="1" si="170"/>
        <v>0</v>
      </c>
      <c r="EV71" s="34">
        <f t="shared" ca="1" si="171"/>
        <v>0</v>
      </c>
      <c r="EW71" s="34">
        <f t="shared" ca="1" si="172"/>
        <v>0</v>
      </c>
      <c r="EX71" s="34">
        <f t="shared" ca="1" si="173"/>
        <v>0</v>
      </c>
      <c r="EY71" s="34">
        <f t="shared" ca="1" si="174"/>
        <v>0</v>
      </c>
      <c r="EZ71" s="34">
        <f t="shared" ca="1" si="175"/>
        <v>0</v>
      </c>
      <c r="FA71" s="34">
        <f t="shared" ca="1" si="176"/>
        <v>0</v>
      </c>
      <c r="FB71" s="34">
        <f t="shared" ca="1" si="177"/>
        <v>0</v>
      </c>
      <c r="FC71" s="34">
        <f t="shared" ca="1" si="178"/>
        <v>0</v>
      </c>
      <c r="FD71" s="71"/>
      <c r="FE71" s="76"/>
      <c r="FF71" s="76"/>
      <c r="FG71" s="76"/>
      <c r="FH71" s="58"/>
      <c r="FI71" s="58"/>
      <c r="FJ71" s="58">
        <v>0</v>
      </c>
      <c r="FK71" s="58">
        <v>0</v>
      </c>
      <c r="FL71" s="34">
        <f t="shared" ca="1" si="192"/>
        <v>0</v>
      </c>
      <c r="FM71" s="34">
        <f t="shared" ca="1" si="193"/>
        <v>0</v>
      </c>
      <c r="FN71" s="34">
        <f t="shared" ca="1" si="194"/>
        <v>0</v>
      </c>
      <c r="FO71" s="34">
        <f t="shared" ca="1" si="195"/>
        <v>0</v>
      </c>
      <c r="FP71" s="34">
        <f t="shared" ca="1" si="196"/>
        <v>0</v>
      </c>
      <c r="FQ71" s="34">
        <f t="shared" ca="1" si="197"/>
        <v>0</v>
      </c>
      <c r="FR71" s="34">
        <f t="shared" ca="1" si="198"/>
        <v>0</v>
      </c>
      <c r="FS71" s="34">
        <f t="shared" ca="1" si="199"/>
        <v>0</v>
      </c>
      <c r="FT71" s="34">
        <f t="shared" ca="1" si="200"/>
        <v>0</v>
      </c>
      <c r="FU71" s="34">
        <f t="shared" ca="1" si="201"/>
        <v>0</v>
      </c>
      <c r="FV71" s="34">
        <f t="shared" ca="1" si="202"/>
        <v>0</v>
      </c>
      <c r="FW71" s="34">
        <f t="shared" ca="1" si="203"/>
        <v>0</v>
      </c>
      <c r="FX71" s="34">
        <f t="shared" ca="1" si="204"/>
        <v>0</v>
      </c>
      <c r="FY71" s="34">
        <f t="shared" ca="1" si="205"/>
        <v>0</v>
      </c>
      <c r="FZ71" s="34">
        <f t="shared" ca="1" si="206"/>
        <v>0</v>
      </c>
      <c r="GA71" s="34">
        <f t="shared" ca="1" si="207"/>
        <v>0</v>
      </c>
      <c r="GB71" s="34">
        <f t="shared" ca="1" si="208"/>
        <v>0</v>
      </c>
      <c r="GC71" s="34">
        <f t="shared" ca="1" si="209"/>
        <v>0</v>
      </c>
      <c r="GD71" s="34">
        <f t="shared" ca="1" si="210"/>
        <v>0</v>
      </c>
      <c r="GE71" s="34">
        <f t="shared" ca="1" si="211"/>
        <v>0</v>
      </c>
      <c r="GF71" s="34">
        <f t="shared" ca="1" si="212"/>
        <v>0</v>
      </c>
      <c r="GG71" s="34">
        <f t="shared" ca="1" si="213"/>
        <v>0</v>
      </c>
      <c r="GH71" s="34">
        <f t="shared" ca="1" si="214"/>
        <v>0</v>
      </c>
      <c r="GI71" s="34">
        <f t="shared" ca="1" si="215"/>
        <v>0</v>
      </c>
      <c r="GJ71" s="34">
        <f t="shared" ca="1" si="216"/>
        <v>0</v>
      </c>
      <c r="GK71" s="34">
        <f t="shared" ca="1" si="217"/>
        <v>0</v>
      </c>
      <c r="GL71" s="34">
        <f t="shared" ca="1" si="218"/>
        <v>0</v>
      </c>
      <c r="GM71" s="34">
        <f t="shared" ca="1" si="219"/>
        <v>0</v>
      </c>
      <c r="GN71" s="34">
        <f t="shared" ca="1" si="220"/>
        <v>0</v>
      </c>
      <c r="GO71" s="34">
        <f t="shared" ca="1" si="221"/>
        <v>0</v>
      </c>
      <c r="GP71" s="34">
        <f t="shared" ca="1" si="222"/>
        <v>0</v>
      </c>
      <c r="GQ71" s="34">
        <f t="shared" ca="1" si="223"/>
        <v>0</v>
      </c>
      <c r="GR71" s="34">
        <f t="shared" ca="1" si="224"/>
        <v>0</v>
      </c>
      <c r="GS71" s="34">
        <f t="shared" ca="1" si="225"/>
        <v>0</v>
      </c>
      <c r="GT71" s="34">
        <f t="shared" ca="1" si="226"/>
        <v>0</v>
      </c>
      <c r="GU71" s="34">
        <f t="shared" ca="1" si="227"/>
        <v>0</v>
      </c>
      <c r="GV71" s="34">
        <f t="shared" ca="1" si="228"/>
        <v>0</v>
      </c>
      <c r="GW71" s="49" t="str">
        <f t="shared" ref="GW71:GW134" ca="1" si="241">VLOOKUP(A71,$MB$31:$MG$68,5,0)</f>
        <v>H</v>
      </c>
      <c r="GX71" s="49"/>
      <c r="GY71" s="49"/>
      <c r="GZ71" s="49"/>
      <c r="HA71" s="49"/>
      <c r="HB71" s="49" t="str">
        <f t="shared" ref="HB71:HB134" ca="1" si="242">VLOOKUP(A71,$MB$31:$MG$68,4,0)</f>
        <v>E</v>
      </c>
      <c r="HC71" s="49"/>
      <c r="HD71" s="49"/>
      <c r="HE71" s="49"/>
      <c r="HF71" s="49"/>
      <c r="HG71" s="49" t="str">
        <f t="shared" ref="HG71:HG134" ca="1" si="243">VLOOKUP(A71,$MB$31:$MG$68,6,0)</f>
        <v>R</v>
      </c>
      <c r="HH71" s="49"/>
      <c r="HI71" s="49"/>
      <c r="HJ71" s="49"/>
      <c r="HK71" s="49"/>
      <c r="HL71" s="65"/>
      <c r="HM71" s="50"/>
      <c r="HN71" s="50"/>
      <c r="HO71" s="66"/>
      <c r="HP71" s="66"/>
      <c r="HQ71" s="33"/>
      <c r="HR71" s="66"/>
      <c r="HS71" s="66"/>
      <c r="HT71" s="67"/>
      <c r="HU71" s="65"/>
      <c r="HV71" s="50"/>
      <c r="HW71" s="50"/>
      <c r="HX71" s="66"/>
      <c r="HY71" s="66"/>
      <c r="HZ71" s="33"/>
      <c r="IA71" s="66"/>
      <c r="IB71" s="66"/>
      <c r="IC71" s="67"/>
      <c r="ID71" s="65"/>
      <c r="IE71" s="50"/>
      <c r="IF71" s="50"/>
      <c r="IG71" s="66"/>
      <c r="IH71" s="66"/>
      <c r="II71" s="33">
        <f t="shared" ca="1" si="229"/>
        <v>0</v>
      </c>
      <c r="IJ71" s="66" t="str">
        <f t="shared" ca="1" si="230"/>
        <v/>
      </c>
      <c r="IK71" s="66" t="str">
        <f t="shared" ca="1" si="231"/>
        <v/>
      </c>
      <c r="IL71" s="67">
        <f t="shared" ref="IL71:IL134" ca="1" si="244">IF(IK71="W",1,IF(IH71="L",2,IL70))</f>
        <v>1</v>
      </c>
      <c r="IM71" s="34"/>
      <c r="IN71" s="34"/>
      <c r="IO71" s="37">
        <f t="shared" ref="IO71:IO134" ca="1" si="245">IF(A71&lt;&gt;"",IF(OR($IQ70&gt;=$IS$1,$IR70&lt;=$IS$2),0,SUM(DS71:FC71,0)),0)</f>
        <v>0</v>
      </c>
      <c r="IP71" s="22">
        <f t="shared" ca="1" si="232"/>
        <v>0</v>
      </c>
      <c r="IQ71" s="78">
        <f t="shared" ca="1" si="179"/>
        <v>0</v>
      </c>
      <c r="IR71" s="156">
        <f t="shared" ca="1" si="180"/>
        <v>0</v>
      </c>
      <c r="IS71" s="78">
        <f t="shared" ref="IS71:IS134" ca="1" si="246">IF(IP71&gt;IS70,IP71,IS70)</f>
        <v>0</v>
      </c>
      <c r="IT71" s="58"/>
      <c r="IU71" s="58"/>
      <c r="IV71" s="58"/>
      <c r="IW71" s="58"/>
      <c r="IX71" s="58"/>
      <c r="IY71" s="58"/>
      <c r="IZ71" s="58"/>
      <c r="JA71" s="58"/>
      <c r="JB71" s="58"/>
      <c r="JC71" s="58"/>
      <c r="JD71" s="58"/>
      <c r="JE71" s="58"/>
      <c r="JF71" s="58"/>
      <c r="JG71" s="58"/>
      <c r="JH71" s="58"/>
      <c r="JI71" s="58"/>
      <c r="JJ71" s="58"/>
      <c r="JK71" s="58"/>
      <c r="JL71" s="58"/>
      <c r="JM71" s="58"/>
      <c r="JN71" s="58"/>
      <c r="JO71" s="58"/>
      <c r="JP71" s="58"/>
      <c r="JQ71" s="58"/>
      <c r="JR71" s="58"/>
      <c r="JS71" s="58"/>
      <c r="JT71" s="58"/>
      <c r="JU71" s="58"/>
      <c r="JV71" s="58"/>
      <c r="JW71" s="58"/>
      <c r="JX71" s="58"/>
      <c r="JY71" s="58"/>
      <c r="JZ71" s="58"/>
      <c r="KA71" s="58"/>
      <c r="KB71" s="58"/>
      <c r="KC71" s="58"/>
      <c r="KD71" s="58"/>
      <c r="KE71" s="58"/>
      <c r="KF71" s="58"/>
      <c r="KG71" s="58"/>
      <c r="KH71" s="58"/>
      <c r="KI71" s="58"/>
      <c r="KJ71" s="58"/>
      <c r="KK71" s="58"/>
      <c r="KL71" s="58"/>
      <c r="KM71" s="58"/>
      <c r="KN71" s="58"/>
      <c r="KO71" s="58"/>
      <c r="KP71" s="58"/>
      <c r="KQ71" s="58"/>
      <c r="KR71" s="58"/>
      <c r="KS71" s="58"/>
      <c r="KT71" s="58"/>
      <c r="KU71" s="58"/>
      <c r="KV71" s="58"/>
      <c r="KW71" s="58"/>
      <c r="KX71" s="58"/>
      <c r="KY71" s="58"/>
      <c r="KZ71" s="58"/>
      <c r="LA71" s="58"/>
      <c r="LB71" s="58"/>
      <c r="LC71" s="58"/>
      <c r="LD71" s="58"/>
      <c r="LE71" s="58"/>
      <c r="LF71" s="58"/>
      <c r="LG71" s="58"/>
      <c r="LH71" s="58"/>
      <c r="LI71" s="58"/>
      <c r="LJ71" s="58"/>
      <c r="LK71" s="58"/>
      <c r="LL71" s="58"/>
      <c r="LM71" s="58"/>
      <c r="LN71" s="58"/>
      <c r="LO71" s="58"/>
      <c r="LP71" s="90" t="str">
        <f t="shared" ref="LP71:LP134" si="247">IF(HO71&lt;&gt;"",HO71&amp;",","")</f>
        <v/>
      </c>
      <c r="LQ71" s="90" t="str">
        <f t="shared" ref="LQ71:LQ134" si="248">IF(HX71&lt;&gt;"",HX71&amp;",","")</f>
        <v/>
      </c>
      <c r="LR71" s="90" t="str">
        <f t="shared" ref="LR71:LR134" si="249">IF(IG71&lt;&gt;"",IG71&amp;",","")</f>
        <v/>
      </c>
      <c r="LS71" s="90" t="str">
        <f t="shared" ref="LS71:LS134" si="250">IF(HO71="","",CONCATENATE(HL71,","))</f>
        <v/>
      </c>
      <c r="LT71" s="90" t="str">
        <f t="shared" ref="LT71:LT134" si="251">IF(HX71="","",CONCATENATE(HU71,","))</f>
        <v/>
      </c>
      <c r="LU71" s="90" t="str">
        <f t="shared" ref="LU71:LU134" si="252">IF(IG71="","",CONCATENATE(ID71,","))</f>
        <v/>
      </c>
      <c r="LV71" s="91" t="str">
        <f t="shared" si="184"/>
        <v/>
      </c>
      <c r="LW71" s="91" t="str">
        <f t="shared" si="185"/>
        <v/>
      </c>
      <c r="LX71" s="91" t="str">
        <f t="shared" si="186"/>
        <v/>
      </c>
      <c r="LY71" s="91" t="str">
        <f t="shared" si="181"/>
        <v/>
      </c>
      <c r="LZ71" s="91" t="str">
        <f t="shared" si="182"/>
        <v/>
      </c>
      <c r="MA71" s="91" t="str">
        <f t="shared" si="183"/>
        <v/>
      </c>
      <c r="MC71" s="52"/>
      <c r="MO71" s="15">
        <f t="shared" ca="1" si="191"/>
        <v>10</v>
      </c>
      <c r="MR71" s="15"/>
    </row>
    <row r="72" spans="1:357">
      <c r="A72" s="15">
        <f t="shared" ca="1" si="189"/>
        <v>32</v>
      </c>
      <c r="B72" s="33" t="str">
        <f t="shared" ca="1" si="190"/>
        <v>DB</v>
      </c>
      <c r="C72" s="10" t="str">
        <f t="shared" ca="1" si="233"/>
        <v/>
      </c>
      <c r="D72" s="50">
        <f t="shared" ca="1" si="234"/>
        <v>0</v>
      </c>
      <c r="E72" s="10" t="str">
        <f t="shared" si="235"/>
        <v/>
      </c>
      <c r="F72" s="111">
        <f t="shared" si="236"/>
        <v>68</v>
      </c>
      <c r="G72" s="59">
        <f t="shared" ref="G72:G135" ca="1" si="253">IF($A71&lt;&gt;"",IF($IP71&gt;=0,1,ROUNDUP(ABS($IP71)/$IS$3,0)),"")</f>
        <v>1</v>
      </c>
      <c r="H72" s="56">
        <f ca="1">COUNTIF($A$5:A72,$H$5)</f>
        <v>1</v>
      </c>
      <c r="I72" s="56">
        <f ca="1">COUNTIF($A$5:$A72,$I$5)</f>
        <v>2</v>
      </c>
      <c r="J72" s="56">
        <f ca="1">COUNTIF($A$5:$A72,$J$5)</f>
        <v>1</v>
      </c>
      <c r="K72" s="56">
        <f ca="1">COUNTIF($A$5:$A72,$K$5)</f>
        <v>0</v>
      </c>
      <c r="L72" s="56">
        <f ca="1">COUNTIF($A$5:$A72,$L$5)</f>
        <v>5</v>
      </c>
      <c r="M72" s="56">
        <f ca="1">COUNTIF($A$5:$A72,$M$5)</f>
        <v>2</v>
      </c>
      <c r="N72" s="56">
        <f ca="1">COUNTIF($A$5:$A72,$N$5)</f>
        <v>1</v>
      </c>
      <c r="O72" s="56">
        <f ca="1">COUNTIF($A$5:$A72,$O$5)</f>
        <v>3</v>
      </c>
      <c r="P72" s="56">
        <f ca="1">COUNTIF($A$5:$A72,$P$5)</f>
        <v>3</v>
      </c>
      <c r="Q72" s="56">
        <f ca="1">COUNTIF($A$5:$A72,$Q$5)</f>
        <v>6</v>
      </c>
      <c r="R72" s="56">
        <f ca="1">COUNTIF($A$5:$A72,$R$5)</f>
        <v>5</v>
      </c>
      <c r="S72" s="56">
        <f ca="1">COUNTIF($A$5:$A72,$S$5)</f>
        <v>0</v>
      </c>
      <c r="T72" s="56">
        <f ca="1">COUNTIF($A$5:$A72,$T$5)</f>
        <v>0</v>
      </c>
      <c r="U72" s="56">
        <f ca="1">COUNTIF($A$5:$A72,$U$5)</f>
        <v>3</v>
      </c>
      <c r="V72" s="56">
        <f ca="1">COUNTIF($A$5:$A72,$V$5)</f>
        <v>3</v>
      </c>
      <c r="W72" s="56">
        <f ca="1">COUNTIF($A$5:$A72,$W$5)</f>
        <v>3</v>
      </c>
      <c r="X72" s="56">
        <f ca="1">COUNTIF($A$5:$A72,$X$5)</f>
        <v>0</v>
      </c>
      <c r="Y72" s="56">
        <f ca="1">COUNTIF($A$5:$A72,$Y$5)</f>
        <v>0</v>
      </c>
      <c r="Z72" s="56">
        <f ca="1">COUNTIF($A$5:$A72,$Z$5)</f>
        <v>3</v>
      </c>
      <c r="AA72" s="56">
        <f ca="1">COUNTIF($A$5:$A72,$AA$5)</f>
        <v>2</v>
      </c>
      <c r="AB72" s="56">
        <f ca="1">COUNTIF($A$5:$A72,$AB$5)</f>
        <v>3</v>
      </c>
      <c r="AC72" s="56">
        <f ca="1">COUNTIF($A$5:$A72,$AC$5)</f>
        <v>0</v>
      </c>
      <c r="AD72" s="56">
        <f ca="1">COUNTIF($A$5:$A72,$AD$5)</f>
        <v>2</v>
      </c>
      <c r="AE72" s="56">
        <f ca="1">COUNTIF($A$5:$A72,$AE$5)</f>
        <v>3</v>
      </c>
      <c r="AF72" s="56">
        <f ca="1">COUNTIF($A$5:$A72,$AF$5)</f>
        <v>0</v>
      </c>
      <c r="AG72" s="56">
        <f ca="1">COUNTIF($A$5:$A72,$AG$5)</f>
        <v>1</v>
      </c>
      <c r="AH72" s="56">
        <f ca="1">COUNTIF($A$5:$A72,$AH$5)</f>
        <v>0</v>
      </c>
      <c r="AI72" s="56">
        <f ca="1">COUNTIF($A$5:$A72,$AI$5)</f>
        <v>3</v>
      </c>
      <c r="AJ72" s="56">
        <f ca="1">COUNTIF($A$5:$A72,$AJ$5)</f>
        <v>0</v>
      </c>
      <c r="AK72" s="56">
        <f ca="1">COUNTIF($A$5:$A72,$AK$5)</f>
        <v>0</v>
      </c>
      <c r="AL72" s="56">
        <f ca="1">COUNTIF($A$5:$A72,$AL$5)</f>
        <v>0</v>
      </c>
      <c r="AM72" s="56">
        <f ca="1">COUNTIF($A$5:$A72,$AM$5)</f>
        <v>2</v>
      </c>
      <c r="AN72" s="56">
        <f ca="1">COUNTIF($A$5:$A72,$AN$5)</f>
        <v>3</v>
      </c>
      <c r="AO72" s="56">
        <f ca="1">COUNTIF($A$5:$A72,$AO$5)</f>
        <v>3</v>
      </c>
      <c r="AP72" s="56">
        <f ca="1">COUNTIF($A$5:$A72,$AP$5)</f>
        <v>1</v>
      </c>
      <c r="AQ72" s="56">
        <f ca="1">COUNTIF($A$5:$A72,$AQ$5)</f>
        <v>1</v>
      </c>
      <c r="AR72" s="56">
        <f ca="1">COUNTIF($A$5:$A72,$AR$5)</f>
        <v>3</v>
      </c>
      <c r="AS72" s="101">
        <f t="shared" ca="1" si="237"/>
        <v>11</v>
      </c>
      <c r="AT72" s="58">
        <f t="shared" si="238"/>
        <v>68</v>
      </c>
      <c r="AU72" s="105">
        <f t="shared" si="239"/>
        <v>2</v>
      </c>
      <c r="AV72" s="105">
        <f t="shared" si="240"/>
        <v>44.064</v>
      </c>
      <c r="AW72" s="58">
        <f t="shared" ref="AW72:AW135" ca="1" si="254">IF(H72&lt;=H71,1+AW71,0)</f>
        <v>26</v>
      </c>
      <c r="AX72" s="58">
        <f t="shared" ref="AX72:AX135" ca="1" si="255">IF(I72&lt;=I71,1+AX71,0)</f>
        <v>44</v>
      </c>
      <c r="AY72" s="58">
        <f t="shared" ref="AY72:AY135" ca="1" si="256">IF(J72&lt;=J71,1+AY71,0)</f>
        <v>24</v>
      </c>
      <c r="AZ72" s="58">
        <f t="shared" ref="AZ72:AZ135" ca="1" si="257">IF(K72&lt;=K71,1+AZ71,0)</f>
        <v>66</v>
      </c>
      <c r="BA72" s="58">
        <f t="shared" ref="BA72:BA135" ca="1" si="258">IF(L72&lt;=L71,1+BA71,0)</f>
        <v>17</v>
      </c>
      <c r="BB72" s="58">
        <f t="shared" ref="BB72:BB135" ca="1" si="259">IF(M72&lt;=M71,1+BB71,0)</f>
        <v>12</v>
      </c>
      <c r="BC72" s="58">
        <f t="shared" ref="BC72:BC135" ca="1" si="260">IF(N72&lt;=N71,1+BC71,0)</f>
        <v>25</v>
      </c>
      <c r="BD72" s="58">
        <f t="shared" ref="BD72:BD135" ca="1" si="261">IF(O72&lt;=O71,1+BD71,0)</f>
        <v>31</v>
      </c>
      <c r="BE72" s="58">
        <f t="shared" ref="BE72:BE135" ca="1" si="262">IF(P72&lt;=P71,1+BE71,0)</f>
        <v>7</v>
      </c>
      <c r="BF72" s="58">
        <f t="shared" ref="BF72:BF135" ca="1" si="263">IF(Q72&lt;=Q71,1+BF71,0)</f>
        <v>2</v>
      </c>
      <c r="BG72" s="58">
        <f t="shared" ref="BG72:BG135" ca="1" si="264">IF(R72&lt;=R71,1+BG71,0)</f>
        <v>21</v>
      </c>
      <c r="BH72" s="58">
        <f t="shared" ref="BH72:BH135" ca="1" si="265">IF(S72&lt;=S71,1+BH71,0)</f>
        <v>66</v>
      </c>
      <c r="BI72" s="58">
        <f t="shared" ref="BI72:BI135" ca="1" si="266">IF(T72&lt;=T71,1+BI71,0)</f>
        <v>66</v>
      </c>
      <c r="BJ72" s="58">
        <f t="shared" ref="BJ72:BJ135" ca="1" si="267">IF(U72&lt;=U71,1+BJ71,0)</f>
        <v>9</v>
      </c>
      <c r="BK72" s="58">
        <f t="shared" ref="BK72:BK135" ca="1" si="268">IF(V72&lt;=V71,1+BK71,0)</f>
        <v>40</v>
      </c>
      <c r="BL72" s="58">
        <f t="shared" ref="BL72:BL135" ca="1" si="269">IF(W72&lt;=W71,1+BL71,0)</f>
        <v>3</v>
      </c>
      <c r="BM72" s="58">
        <f t="shared" ref="BM72:BM135" ca="1" si="270">IF(X72&lt;=X71,1+BM71,0)</f>
        <v>66</v>
      </c>
      <c r="BN72" s="58">
        <f t="shared" ref="BN72:BN135" ca="1" si="271">IF(Y72&lt;=Y71,1+BN71,0)</f>
        <v>66</v>
      </c>
      <c r="BO72" s="58">
        <f t="shared" ref="BO72:BO135" ca="1" si="272">IF(Z72&lt;=Z71,1+BO71,0)</f>
        <v>10</v>
      </c>
      <c r="BP72" s="58">
        <f t="shared" ref="BP72:BP135" ca="1" si="273">IF(AA72&lt;=AA71,1+BP71,0)</f>
        <v>18</v>
      </c>
      <c r="BQ72" s="58">
        <f t="shared" ref="BQ72:BQ135" ca="1" si="274">IF(AB72&lt;=AB71,1+BQ71,0)</f>
        <v>5</v>
      </c>
      <c r="BR72" s="58">
        <f t="shared" ref="BR72:BR135" ca="1" si="275">IF(AC72&lt;=AC71,1+BR71,0)</f>
        <v>66</v>
      </c>
      <c r="BS72" s="58">
        <f t="shared" ref="BS72:BS135" ca="1" si="276">IF(AD72&lt;=AD71,1+BS71,0)</f>
        <v>38</v>
      </c>
      <c r="BT72" s="58">
        <f t="shared" ref="BT72:BT135" ca="1" si="277">IF(AE72&lt;=AE71,1+BT71,0)</f>
        <v>4</v>
      </c>
      <c r="BU72" s="58">
        <f t="shared" ref="BU72:BU135" ca="1" si="278">IF(AF72&lt;=AF71,1+BU71,0)</f>
        <v>66</v>
      </c>
      <c r="BV72" s="58">
        <f t="shared" ref="BV72:BV135" ca="1" si="279">IF(AG72&lt;=AG71,1+BV71,0)</f>
        <v>13</v>
      </c>
      <c r="BW72" s="58">
        <f t="shared" ref="BW72:BW135" ca="1" si="280">IF(AH72&lt;=AH71,1+BW71,0)</f>
        <v>66</v>
      </c>
      <c r="BX72" s="58">
        <f t="shared" ref="BX72:BX135" ca="1" si="281">IF(AI72&lt;=AI71,1+BX71,0)</f>
        <v>8</v>
      </c>
      <c r="BY72" s="58">
        <f t="shared" ref="BY72:BY135" ca="1" si="282">IF(AJ72&lt;=AJ71,1+BY71,0)</f>
        <v>66</v>
      </c>
      <c r="BZ72" s="58">
        <f t="shared" ref="BZ72:BZ135" ca="1" si="283">IF(AK72&lt;=AK71,1+BZ71,0)</f>
        <v>66</v>
      </c>
      <c r="CA72" s="58">
        <f t="shared" ref="CA72:CA135" ca="1" si="284">IF(AL72&lt;=AL71,1+CA71,0)</f>
        <v>66</v>
      </c>
      <c r="CB72" s="58">
        <f t="shared" ref="CB72:CB135" ca="1" si="285">IF(AM72&lt;=AM71,1+CB71,0)</f>
        <v>0</v>
      </c>
      <c r="CC72" s="58">
        <f t="shared" ref="CC72:CC135" ca="1" si="286">IF(AN72&lt;=AN71,1+CC71,0)</f>
        <v>15</v>
      </c>
      <c r="CD72" s="58">
        <f t="shared" ref="CD72:CD135" ca="1" si="287">IF(AO72&lt;=AO71,1+CD71,0)</f>
        <v>1</v>
      </c>
      <c r="CE72" s="58">
        <f t="shared" ref="CE72:CE135" ca="1" si="288">IF(AP72&lt;=AP71,1+CE71,0)</f>
        <v>66</v>
      </c>
      <c r="CF72" s="58">
        <f t="shared" ref="CF72:CF135" ca="1" si="289">IF(AQ72&lt;=AQ71,1+CF71,0)</f>
        <v>23</v>
      </c>
      <c r="CG72" s="58">
        <f t="shared" ref="CG72:CG135" ca="1" si="290">IF(AR72&lt;=AR71,1+CG71,0)</f>
        <v>14</v>
      </c>
      <c r="CH72" s="58" t="str">
        <f t="shared" ref="CH72:CH135" ca="1" si="291">IF($A71&lt;&gt;"",IF(AND($IQ71&lt;&gt;0,$IR71&lt;&gt;0),"",IF(AW71&gt;=$IO$1,CH$5,"")),"")</f>
        <v/>
      </c>
      <c r="CI72" s="58" t="str">
        <f t="shared" ref="CI72:CI135" ca="1" si="292">IF($A71&lt;&gt;"",IF(AND($IQ71&lt;&gt;0,$IR71&lt;&gt;0),"",IF(AX71&gt;=$IO$1,CI$5,"")),"")</f>
        <v/>
      </c>
      <c r="CJ72" s="58" t="str">
        <f t="shared" ref="CJ72:CJ135" ca="1" si="293">IF($A71&lt;&gt;"",IF(AND($IQ71&lt;&gt;0,$IR71&lt;&gt;0),"",IF(AY71&gt;=$IO$1,CJ$5,"")),"")</f>
        <v/>
      </c>
      <c r="CK72" s="58" t="str">
        <f t="shared" ref="CK72:CK135" ca="1" si="294">IF($A71&lt;&gt;"",IF(AND($IQ71&lt;&gt;0,$IR71&lt;&gt;0),"",IF(AZ71&gt;=$IO$1,CK$5,"")),"")</f>
        <v/>
      </c>
      <c r="CL72" s="58" t="str">
        <f t="shared" ref="CL72:CL135" ca="1" si="295">IF($A71&lt;&gt;"",IF(AND($IQ71&lt;&gt;0,$IR71&lt;&gt;0),"",IF(BA71&gt;=$IO$1,CL$5,"")),"")</f>
        <v/>
      </c>
      <c r="CM72" s="58" t="str">
        <f t="shared" ref="CM72:CM135" ca="1" si="296">IF($A71&lt;&gt;"",IF(AND($IQ71&lt;&gt;0,$IR71&lt;&gt;0),"",IF(BB71&gt;=$IO$1,CM$5,"")),"")</f>
        <v/>
      </c>
      <c r="CN72" s="58" t="str">
        <f t="shared" ref="CN72:CN135" ca="1" si="297">IF($A71&lt;&gt;"",IF(AND($IQ71&lt;&gt;0,$IR71&lt;&gt;0),"",IF(BC71&gt;=$IO$1,CN$5,"")),"")</f>
        <v/>
      </c>
      <c r="CO72" s="58" t="str">
        <f t="shared" ref="CO72:CO135" ca="1" si="298">IF($A71&lt;&gt;"",IF(AND($IQ71&lt;&gt;0,$IR71&lt;&gt;0),"",IF(BD71&gt;=$IO$1,CO$5,"")),"")</f>
        <v/>
      </c>
      <c r="CP72" s="58" t="str">
        <f t="shared" ref="CP72:CP135" ca="1" si="299">IF($A71&lt;&gt;"",IF(AND($IQ71&lt;&gt;0,$IR71&lt;&gt;0),"",IF(BE71&gt;=$IO$1,CP$5,"")),"")</f>
        <v/>
      </c>
      <c r="CQ72" s="58" t="str">
        <f t="shared" ref="CQ72:CQ135" ca="1" si="300">IF($A71&lt;&gt;"",IF(AND($IQ71&lt;&gt;0,$IR71&lt;&gt;0),"",IF(BF71&gt;=$IO$1,CQ$5,"")),"")</f>
        <v/>
      </c>
      <c r="CR72" s="58" t="str">
        <f t="shared" ref="CR72:CR135" ca="1" si="301">IF($A71&lt;&gt;"",IF(AND($IQ71&lt;&gt;0,$IR71&lt;&gt;0),"",IF(BG71&gt;=$IO$1,CR$5,"")),"")</f>
        <v/>
      </c>
      <c r="CS72" s="58" t="str">
        <f t="shared" ref="CS72:CS135" ca="1" si="302">IF($A71&lt;&gt;"",IF(AND($IQ71&lt;&gt;0,$IR71&lt;&gt;0),"",IF(BH71&gt;=$IO$1,CS$5,"")),"")</f>
        <v/>
      </c>
      <c r="CT72" s="58" t="str">
        <f t="shared" ref="CT72:CT135" ca="1" si="303">IF($A71&lt;&gt;"",IF(AND($IQ71&lt;&gt;0,$IR71&lt;&gt;0),"",IF(BI71&gt;=$IO$1,CT$5,"")),"")</f>
        <v/>
      </c>
      <c r="CU72" s="58" t="str">
        <f t="shared" ref="CU72:CU135" ca="1" si="304">IF($A71&lt;&gt;"",IF(AND($IQ71&lt;&gt;0,$IR71&lt;&gt;0),"",IF(BJ71&gt;=$IO$1,CU$5,"")),"")</f>
        <v/>
      </c>
      <c r="CV72" s="58" t="str">
        <f t="shared" ref="CV72:CV135" ca="1" si="305">IF($A71&lt;&gt;"",IF(AND($IQ71&lt;&gt;0,$IR71&lt;&gt;0),"",IF(BK71&gt;=$IO$1,CV$5,"")),"")</f>
        <v/>
      </c>
      <c r="CW72" s="58" t="str">
        <f t="shared" ref="CW72:CW135" ca="1" si="306">IF($A71&lt;&gt;"",IF(AND($IQ71&lt;&gt;0,$IR71&lt;&gt;0),"",IF(BL71&gt;=$IO$1,CW$5,"")),"")</f>
        <v/>
      </c>
      <c r="CX72" s="58" t="str">
        <f t="shared" ref="CX72:CX135" ca="1" si="307">IF($A71&lt;&gt;"",IF(AND($IQ71&lt;&gt;0,$IR71&lt;&gt;0),"",IF(BM71&gt;=$IO$1,CX$5,"")),"")</f>
        <v/>
      </c>
      <c r="CY72" s="58" t="str">
        <f t="shared" ref="CY72:CY135" ca="1" si="308">IF($A71&lt;&gt;"",IF(AND($IQ71&lt;&gt;0,$IR71&lt;&gt;0),"",IF(BN71&gt;=$IO$1,CY$5,"")),"")</f>
        <v/>
      </c>
      <c r="CZ72" s="58" t="str">
        <f t="shared" ref="CZ72:CZ135" ca="1" si="309">IF($A71&lt;&gt;"",IF(AND($IQ71&lt;&gt;0,$IR71&lt;&gt;0),"",IF(BO71&gt;=$IO$1,CZ$5,"")),"")</f>
        <v/>
      </c>
      <c r="DA72" s="58" t="str">
        <f t="shared" ref="DA72:DA135" ca="1" si="310">IF($A71&lt;&gt;"",IF(AND($IQ71&lt;&gt;0,$IR71&lt;&gt;0),"",IF(BP71&gt;=$IO$1,DA$5,"")),"")</f>
        <v/>
      </c>
      <c r="DB72" s="58" t="str">
        <f t="shared" ref="DB72:DB135" ca="1" si="311">IF($A71&lt;&gt;"",IF(AND($IQ71&lt;&gt;0,$IR71&lt;&gt;0),"",IF(BQ71&gt;=$IO$1,DB$5,"")),"")</f>
        <v/>
      </c>
      <c r="DC72" s="58" t="str">
        <f t="shared" ref="DC72:DC135" ca="1" si="312">IF($A71&lt;&gt;"",IF(AND($IQ71&lt;&gt;0,$IR71&lt;&gt;0),"",IF(BR71&gt;=$IO$1,DC$5,"")),"")</f>
        <v/>
      </c>
      <c r="DD72" s="58" t="str">
        <f t="shared" ref="DD72:DD135" ca="1" si="313">IF($A71&lt;&gt;"",IF(AND($IQ71&lt;&gt;0,$IR71&lt;&gt;0),"",IF(BS71&gt;=$IO$1,DD$5,"")),"")</f>
        <v/>
      </c>
      <c r="DE72" s="58" t="str">
        <f t="shared" ref="DE72:DE135" ca="1" si="314">IF($A71&lt;&gt;"",IF(AND($IQ71&lt;&gt;0,$IR71&lt;&gt;0),"",IF(BT71&gt;=$IO$1,DE$5,"")),"")</f>
        <v/>
      </c>
      <c r="DF72" s="58" t="str">
        <f t="shared" ref="DF72:DF135" ca="1" si="315">IF($A71&lt;&gt;"",IF(AND($IQ71&lt;&gt;0,$IR71&lt;&gt;0),"",IF(BU71&gt;=$IO$1,DF$5,"")),"")</f>
        <v/>
      </c>
      <c r="DG72" s="58" t="str">
        <f t="shared" ref="DG72:DG135" ca="1" si="316">IF($A71&lt;&gt;"",IF(AND($IQ71&lt;&gt;0,$IR71&lt;&gt;0),"",IF(BV71&gt;=$IO$1,DG$5,"")),"")</f>
        <v/>
      </c>
      <c r="DH72" s="58" t="str">
        <f t="shared" ref="DH72:DH135" ca="1" si="317">IF($A71&lt;&gt;"",IF(AND($IQ71&lt;&gt;0,$IR71&lt;&gt;0),"",IF(BW71&gt;=$IO$1,DH$5,"")),"")</f>
        <v/>
      </c>
      <c r="DI72" s="58" t="str">
        <f t="shared" ref="DI72:DI135" ca="1" si="318">IF($A71&lt;&gt;"",IF(AND($IQ71&lt;&gt;0,$IR71&lt;&gt;0),"",IF(BX71&gt;=$IO$1,DI$5,"")),"")</f>
        <v/>
      </c>
      <c r="DJ72" s="58" t="str">
        <f t="shared" ref="DJ72:DJ135" ca="1" si="319">IF($A71&lt;&gt;"",IF(AND($IQ71&lt;&gt;0,$IR71&lt;&gt;0),"",IF(BY71&gt;=$IO$1,DJ$5,"")),"")</f>
        <v/>
      </c>
      <c r="DK72" s="58" t="str">
        <f t="shared" ref="DK72:DK135" ca="1" si="320">IF($A71&lt;&gt;"",IF(AND($IQ71&lt;&gt;0,$IR71&lt;&gt;0),"",IF(BZ71&gt;=$IO$1,DK$5,"")),"")</f>
        <v/>
      </c>
      <c r="DL72" s="58" t="str">
        <f t="shared" ref="DL72:DL135" ca="1" si="321">IF($A71&lt;&gt;"",IF(AND($IQ71&lt;&gt;0,$IR71&lt;&gt;0),"",IF(CA71&gt;=$IO$1,DL$5,"")),"")</f>
        <v/>
      </c>
      <c r="DM72" s="58" t="str">
        <f t="shared" ref="DM72:DM135" ca="1" si="322">IF($A71&lt;&gt;"",IF(AND($IQ71&lt;&gt;0,$IR71&lt;&gt;0),"",IF(CB71&gt;=$IO$1,DM$5,"")),"")</f>
        <v/>
      </c>
      <c r="DN72" s="58" t="str">
        <f t="shared" ref="DN72:DN135" ca="1" si="323">IF($A71&lt;&gt;"",IF(AND($IQ71&lt;&gt;0,$IR71&lt;&gt;0),"",IF(CC71&gt;=$IO$1,DN$5,"")),"")</f>
        <v/>
      </c>
      <c r="DO72" s="58" t="str">
        <f t="shared" ref="DO72:DO135" ca="1" si="324">IF($A71&lt;&gt;"",IF(AND($IQ71&lt;&gt;0,$IR71&lt;&gt;0),"",IF(CD71&gt;=$IO$1,DO$5,"")),"")</f>
        <v/>
      </c>
      <c r="DP72" s="58" t="str">
        <f t="shared" ref="DP72:DQ135" ca="1" si="325">IF($A71&lt;&gt;"",IF(AND($IQ71&lt;&gt;0,$IR71&lt;&gt;0),"",IF(CE71&gt;=$IO$1,DP$5,"")),"")</f>
        <v/>
      </c>
      <c r="DQ72" s="58" t="str">
        <f t="shared" ca="1" si="325"/>
        <v/>
      </c>
      <c r="DR72" s="58" t="str">
        <f t="shared" ref="DR72:DR135" ca="1" si="326">IF($A71&lt;&gt;"",IF(AND($IQ71&lt;&gt;0,$IR71&lt;&gt;0),"",IF(CG71&gt;=$IO$1,DR$5,"")),"")</f>
        <v/>
      </c>
      <c r="DS72" s="34">
        <f t="shared" ref="DS72:DS135" ca="1" si="327">IF(CH72&lt;&gt;"",IF(OR($IQ71&lt;&gt;0,$IR71&lt;&gt;0),0,IF(ABS(CH72)=ABS($A72),(35*$G72),(-1*$G72))),0)</f>
        <v>0</v>
      </c>
      <c r="DT72" s="34">
        <f t="shared" ref="DT72:DT135" ca="1" si="328">IF(CI72&lt;&gt;"",IF(OR($IQ71&lt;&gt;0,$IR71&lt;&gt;0),0,IF(ABS(CI72)=ABS($A72),(35*$G72),(-1*$G72))),0)</f>
        <v>0</v>
      </c>
      <c r="DU72" s="34">
        <f t="shared" ref="DU72:DU135" ca="1" si="329">IF(CJ72&lt;&gt;"",IF(OR($IQ71&lt;&gt;0,$IR71&lt;&gt;0),0,IF(ABS(CJ72)=ABS($A72),(35*$G72),(-1*$G72))),0)</f>
        <v>0</v>
      </c>
      <c r="DV72" s="34">
        <f t="shared" ref="DV72:DV135" ca="1" si="330">IF(CK72&lt;&gt;"",IF(OR($IQ71&lt;&gt;0,$IR71&lt;&gt;0),0,IF(ABS(CK72)=ABS($A72),(35*$G72),(-1*$G72))),0)</f>
        <v>0</v>
      </c>
      <c r="DW72" s="34">
        <f t="shared" ref="DW72:DW135" ca="1" si="331">IF(CL72&lt;&gt;"",IF(OR($IQ71&lt;&gt;0,$IR71&lt;&gt;0),0,IF(ABS(CL72)=ABS($A72),(35*$G72),(-1*$G72))),0)</f>
        <v>0</v>
      </c>
      <c r="DX72" s="34">
        <f t="shared" ref="DX72:DX135" ca="1" si="332">IF(CM72&lt;&gt;"",IF(OR($IQ71&lt;&gt;0,$IR71&lt;&gt;0),0,IF(ABS(CM72)=ABS($A72),(35*$G72),(-1*$G72))),0)</f>
        <v>0</v>
      </c>
      <c r="DY72" s="34">
        <f t="shared" ref="DY72:DY135" ca="1" si="333">IF(CN72&lt;&gt;"",IF(OR($IQ71&lt;&gt;0,$IR71&lt;&gt;0),0,IF(ABS(CN72)=ABS($A72),(35*$G72),(-1*$G72))),0)</f>
        <v>0</v>
      </c>
      <c r="DZ72" s="34">
        <f t="shared" ref="DZ72:DZ135" ca="1" si="334">IF(CO72&lt;&gt;"",IF(OR($IQ71&lt;&gt;0,$IR71&lt;&gt;0),0,IF(ABS(CO72)=ABS($A72),(35*$G72),(-1*$G72))),0)</f>
        <v>0</v>
      </c>
      <c r="EA72" s="34">
        <f t="shared" ref="EA72:EA135" ca="1" si="335">IF(CP72&lt;&gt;"",IF(OR($IQ71&lt;&gt;0,$IR71&lt;&gt;0),0,IF(ABS(CP72)=ABS($A72),(35*$G72),(-1*$G72))),0)</f>
        <v>0</v>
      </c>
      <c r="EB72" s="34">
        <f t="shared" ref="EB72:EB135" ca="1" si="336">IF(CQ72&lt;&gt;"",IF(OR($IQ71&lt;&gt;0,$IR71&lt;&gt;0),0,IF(ABS(CQ72)=ABS($A72),(35*$G72),(-1*$G72))),0)</f>
        <v>0</v>
      </c>
      <c r="EC72" s="34">
        <f t="shared" ref="EC72:EC135" ca="1" si="337">IF(CR72&lt;&gt;"",IF(OR($IQ71&lt;&gt;0,$IR71&lt;&gt;0),0,IF(ABS(CR72)=ABS($A72),(35*$G72),(-1*$G72))),0)</f>
        <v>0</v>
      </c>
      <c r="ED72" s="34">
        <f t="shared" ref="ED72:ED135" ca="1" si="338">IF(CS72&lt;&gt;"",IF(OR($IQ71&lt;&gt;0,$IR71&lt;&gt;0),0,IF(ABS(CS72)=ABS($A72),(35*$G72),(-1*$G72))),0)</f>
        <v>0</v>
      </c>
      <c r="EE72" s="34">
        <f t="shared" ref="EE72:EE135" ca="1" si="339">IF(CT72&lt;&gt;"",IF(OR($IQ71&lt;&gt;0,$IR71&lt;&gt;0),0,IF(ABS(CT72)=ABS($A72),(35*$G72),(-1*$G72))),0)</f>
        <v>0</v>
      </c>
      <c r="EF72" s="34">
        <f t="shared" ref="EF72:EF135" ca="1" si="340">IF(CU72&lt;&gt;"",IF(OR($IQ71&lt;&gt;0,$IR71&lt;&gt;0),0,IF(ABS(CU72)=ABS($A72),(35*$G72),(-1*$G72))),0)</f>
        <v>0</v>
      </c>
      <c r="EG72" s="34">
        <f t="shared" ref="EG72:EG135" ca="1" si="341">IF(CV72&lt;&gt;"",IF(OR($IQ71&lt;&gt;0,$IR71&lt;&gt;0),0,IF(ABS(CV72)=ABS($A72),(35*$G72),(-1*$G72))),0)</f>
        <v>0</v>
      </c>
      <c r="EH72" s="34">
        <f t="shared" ref="EH72:EH135" ca="1" si="342">IF(CW72&lt;&gt;"",IF(OR($IQ71&lt;&gt;0,$IR71&lt;&gt;0),0,IF(ABS(CW72)=ABS($A72),(35*$G72),(-1*$G72))),0)</f>
        <v>0</v>
      </c>
      <c r="EI72" s="34">
        <f t="shared" ref="EI72:EI135" ca="1" si="343">IF(CX72&lt;&gt;"",IF(OR($IQ71&lt;&gt;0,$IR71&lt;&gt;0),0,IF(ABS(CX72)=ABS($A72),(35*$G72),(-1*$G72))),0)</f>
        <v>0</v>
      </c>
      <c r="EJ72" s="34">
        <f t="shared" ref="EJ72:EJ135" ca="1" si="344">IF(CY72&lt;&gt;"",IF(OR($IQ71&lt;&gt;0,$IR71&lt;&gt;0),0,IF(ABS(CY72)=ABS($A72),(35*$G72),(-1*$G72))),0)</f>
        <v>0</v>
      </c>
      <c r="EK72" s="34">
        <f t="shared" ref="EK72:EK135" ca="1" si="345">IF(CZ72&lt;&gt;"",IF(OR($IQ71&lt;&gt;0,$IR71&lt;&gt;0),0,IF(ABS(CZ72)=ABS($A72),(35*$G72),(-1*$G72))),0)</f>
        <v>0</v>
      </c>
      <c r="EL72" s="34">
        <f t="shared" ref="EL72:EL135" ca="1" si="346">IF(DA72&lt;&gt;"",IF(OR($IQ71&lt;&gt;0,$IR71&lt;&gt;0),0,IF(ABS(DA72)=ABS($A72),(35*$G72),(-1*$G72))),0)</f>
        <v>0</v>
      </c>
      <c r="EM72" s="34">
        <f t="shared" ref="EM72:EM135" ca="1" si="347">IF(DB72&lt;&gt;"",IF(OR($IQ71&lt;&gt;0,$IR71&lt;&gt;0),0,IF(ABS(DB72)=ABS($A72),(35*$G72),(-1*$G72))),0)</f>
        <v>0</v>
      </c>
      <c r="EN72" s="34">
        <f t="shared" ref="EN72:EN135" ca="1" si="348">IF(DC72&lt;&gt;"",IF(OR($IQ71&lt;&gt;0,$IR71&lt;&gt;0),0,IF(ABS(DC72)=ABS($A72),(35*$G72),(-1*$G72))),0)</f>
        <v>0</v>
      </c>
      <c r="EO72" s="34">
        <f t="shared" ref="EO72:EO135" ca="1" si="349">IF(DD72&lt;&gt;"",IF(OR($IQ71&lt;&gt;0,$IR71&lt;&gt;0),0,IF(ABS(DD72)=ABS($A72),(35*$G72),(-1*$G72))),0)</f>
        <v>0</v>
      </c>
      <c r="EP72" s="34">
        <f t="shared" ref="EP72:EP135" ca="1" si="350">IF(DE72&lt;&gt;"",IF(OR($IQ71&lt;&gt;0,$IR71&lt;&gt;0),0,IF(ABS(DE72)=ABS($A72),(35*$G72),(-1*$G72))),0)</f>
        <v>0</v>
      </c>
      <c r="EQ72" s="34">
        <f t="shared" ref="EQ72:EQ135" ca="1" si="351">IF(DF72&lt;&gt;"",IF(OR($IQ71&lt;&gt;0,$IR71&lt;&gt;0),0,IF(ABS(DF72)=ABS($A72),(35*$G72),(-1*$G72))),0)</f>
        <v>0</v>
      </c>
      <c r="ER72" s="34">
        <f t="shared" ref="ER72:ER135" ca="1" si="352">IF(DG72&lt;&gt;"",IF(OR($IQ71&lt;&gt;0,$IR71&lt;&gt;0),0,IF(ABS(DG72)=ABS($A72),(35*$G72),(-1*$G72))),0)</f>
        <v>0</v>
      </c>
      <c r="ES72" s="34">
        <f t="shared" ref="ES72:ES135" ca="1" si="353">IF(DH72&lt;&gt;"",IF(OR($IQ71&lt;&gt;0,$IR71&lt;&gt;0),0,IF(ABS(DH72)=ABS($A72),(35*$G72),(-1*$G72))),0)</f>
        <v>0</v>
      </c>
      <c r="ET72" s="34">
        <f t="shared" ref="ET72:ET135" ca="1" si="354">IF(DI72&lt;&gt;"",IF(OR($IQ71&lt;&gt;0,$IR71&lt;&gt;0),0,IF(ABS(DI72)=ABS($A72),(35*$G72),(-1*$G72))),0)</f>
        <v>0</v>
      </c>
      <c r="EU72" s="34">
        <f t="shared" ref="EU72:EU135" ca="1" si="355">IF(DJ72&lt;&gt;"",IF(OR($IQ71&lt;&gt;0,$IR71&lt;&gt;0),0,IF(ABS(DJ72)=ABS($A72),(35*$G72),(-1*$G72))),0)</f>
        <v>0</v>
      </c>
      <c r="EV72" s="34">
        <f t="shared" ref="EV72:EV135" ca="1" si="356">IF(DK72&lt;&gt;"",IF(OR($IQ71&lt;&gt;0,$IR71&lt;&gt;0),0,IF(ABS(DK72)=ABS($A72),(35*$G72),(-1*$G72))),0)</f>
        <v>0</v>
      </c>
      <c r="EW72" s="34">
        <f t="shared" ref="EW72:EW135" ca="1" si="357">IF(DL72&lt;&gt;"",IF(OR($IQ71&lt;&gt;0,$IR71&lt;&gt;0),0,IF(ABS(DL72)=ABS($A72),(35*$G72),(-1*$G72))),0)</f>
        <v>0</v>
      </c>
      <c r="EX72" s="34">
        <f t="shared" ref="EX72:EX135" ca="1" si="358">IF(DM72&lt;&gt;"",IF(OR($IQ71&lt;&gt;0,$IR71&lt;&gt;0),0,IF(ABS(DM72)=ABS($A72),(35*$G72),(-1*$G72))),0)</f>
        <v>0</v>
      </c>
      <c r="EY72" s="34">
        <f t="shared" ref="EY72:EY135" ca="1" si="359">IF(DN72&lt;&gt;"",IF(OR($IQ71&lt;&gt;0,$IR71&lt;&gt;0),0,IF(ABS(DN72)=ABS($A72),(35*$G72),(-1*$G72))),0)</f>
        <v>0</v>
      </c>
      <c r="EZ72" s="34">
        <f t="shared" ref="EZ72:EZ135" ca="1" si="360">IF(DO72&lt;&gt;"",IF(OR($IQ71&lt;&gt;0,$IR71&lt;&gt;0),0,IF(ABS(DO72)=ABS($A72),(35*$G72),(-1*$G72))),0)</f>
        <v>0</v>
      </c>
      <c r="FA72" s="34">
        <f t="shared" ref="FA72:FA135" ca="1" si="361">IF(DP72&lt;&gt;"",IF(OR($IQ71&lt;&gt;0,$IR71&lt;&gt;0),0,IF(ABS(DP72)=ABS($A72),(35*$G72),(-1*$G72))),0)</f>
        <v>0</v>
      </c>
      <c r="FB72" s="34">
        <f t="shared" ref="FB72:FB135" ca="1" si="362">IF(DQ72&lt;&gt;"",IF(OR($IQ71&lt;&gt;0,$IR71&lt;&gt;0),0,IF(ABS(DQ72)=ABS($A72),(35*$G72),(-1*$G72))),0)</f>
        <v>0</v>
      </c>
      <c r="FC72" s="34">
        <f t="shared" ref="FC72:FC135" ca="1" si="363">IF(DR72&lt;&gt;"",IF(OR($IQ71&lt;&gt;0,$IR71&lt;&gt;0),0,IF(ABS(DR72)=ABS($A72),(35*$G72),(-1*$G72))),0)</f>
        <v>0</v>
      </c>
      <c r="FD72" s="71"/>
      <c r="FE72" s="76"/>
      <c r="FF72" s="76"/>
      <c r="FG72" s="76"/>
      <c r="FH72" s="58"/>
      <c r="FI72" s="58"/>
      <c r="FJ72" s="58">
        <v>0</v>
      </c>
      <c r="FK72" s="58">
        <v>0</v>
      </c>
      <c r="FL72" s="34">
        <f t="shared" ca="1" si="192"/>
        <v>0</v>
      </c>
      <c r="FM72" s="34">
        <f t="shared" ca="1" si="193"/>
        <v>0</v>
      </c>
      <c r="FN72" s="34">
        <f t="shared" ca="1" si="194"/>
        <v>0</v>
      </c>
      <c r="FO72" s="34">
        <f t="shared" ca="1" si="195"/>
        <v>0</v>
      </c>
      <c r="FP72" s="34">
        <f t="shared" ca="1" si="196"/>
        <v>0</v>
      </c>
      <c r="FQ72" s="34">
        <f t="shared" ca="1" si="197"/>
        <v>0</v>
      </c>
      <c r="FR72" s="34">
        <f t="shared" ca="1" si="198"/>
        <v>0</v>
      </c>
      <c r="FS72" s="34">
        <f t="shared" ca="1" si="199"/>
        <v>0</v>
      </c>
      <c r="FT72" s="34">
        <f t="shared" ca="1" si="200"/>
        <v>0</v>
      </c>
      <c r="FU72" s="34">
        <f t="shared" ca="1" si="201"/>
        <v>0</v>
      </c>
      <c r="FV72" s="34">
        <f t="shared" ca="1" si="202"/>
        <v>0</v>
      </c>
      <c r="FW72" s="34">
        <f t="shared" ca="1" si="203"/>
        <v>0</v>
      </c>
      <c r="FX72" s="34">
        <f t="shared" ca="1" si="204"/>
        <v>0</v>
      </c>
      <c r="FY72" s="34">
        <f t="shared" ca="1" si="205"/>
        <v>0</v>
      </c>
      <c r="FZ72" s="34">
        <f t="shared" ca="1" si="206"/>
        <v>0</v>
      </c>
      <c r="GA72" s="34">
        <f t="shared" ca="1" si="207"/>
        <v>0</v>
      </c>
      <c r="GB72" s="34">
        <f t="shared" ca="1" si="208"/>
        <v>0</v>
      </c>
      <c r="GC72" s="34">
        <f t="shared" ca="1" si="209"/>
        <v>0</v>
      </c>
      <c r="GD72" s="34">
        <f t="shared" ca="1" si="210"/>
        <v>0</v>
      </c>
      <c r="GE72" s="34">
        <f t="shared" ca="1" si="211"/>
        <v>0</v>
      </c>
      <c r="GF72" s="34">
        <f t="shared" ca="1" si="212"/>
        <v>0</v>
      </c>
      <c r="GG72" s="34">
        <f t="shared" ca="1" si="213"/>
        <v>0</v>
      </c>
      <c r="GH72" s="34">
        <f t="shared" ca="1" si="214"/>
        <v>0</v>
      </c>
      <c r="GI72" s="34">
        <f t="shared" ca="1" si="215"/>
        <v>0</v>
      </c>
      <c r="GJ72" s="34">
        <f t="shared" ca="1" si="216"/>
        <v>0</v>
      </c>
      <c r="GK72" s="34">
        <f t="shared" ca="1" si="217"/>
        <v>0</v>
      </c>
      <c r="GL72" s="34">
        <f t="shared" ca="1" si="218"/>
        <v>0</v>
      </c>
      <c r="GM72" s="34">
        <f t="shared" ca="1" si="219"/>
        <v>0</v>
      </c>
      <c r="GN72" s="34">
        <f t="shared" ca="1" si="220"/>
        <v>0</v>
      </c>
      <c r="GO72" s="34">
        <f t="shared" ca="1" si="221"/>
        <v>0</v>
      </c>
      <c r="GP72" s="34">
        <f t="shared" ca="1" si="222"/>
        <v>0</v>
      </c>
      <c r="GQ72" s="34">
        <f t="shared" ca="1" si="223"/>
        <v>0</v>
      </c>
      <c r="GR72" s="34">
        <f t="shared" ca="1" si="224"/>
        <v>0</v>
      </c>
      <c r="GS72" s="34">
        <f t="shared" ca="1" si="225"/>
        <v>0</v>
      </c>
      <c r="GT72" s="34">
        <f t="shared" ca="1" si="226"/>
        <v>0</v>
      </c>
      <c r="GU72" s="34">
        <f t="shared" ca="1" si="227"/>
        <v>0</v>
      </c>
      <c r="GV72" s="34">
        <f t="shared" ca="1" si="228"/>
        <v>0</v>
      </c>
      <c r="GW72" s="49" t="str">
        <f t="shared" ca="1" si="241"/>
        <v>H</v>
      </c>
      <c r="GX72" s="49"/>
      <c r="GY72" s="49"/>
      <c r="GZ72" s="49"/>
      <c r="HA72" s="49"/>
      <c r="HB72" s="49" t="str">
        <f t="shared" ca="1" si="242"/>
        <v>E</v>
      </c>
      <c r="HC72" s="49"/>
      <c r="HD72" s="49"/>
      <c r="HE72" s="49"/>
      <c r="HF72" s="49"/>
      <c r="HG72" s="49" t="str">
        <f t="shared" ca="1" si="243"/>
        <v>R</v>
      </c>
      <c r="HH72" s="49"/>
      <c r="HI72" s="49"/>
      <c r="HJ72" s="49"/>
      <c r="HK72" s="49"/>
      <c r="HL72" s="65"/>
      <c r="HM72" s="50"/>
      <c r="HN72" s="50"/>
      <c r="HO72" s="66"/>
      <c r="HP72" s="66"/>
      <c r="HQ72" s="33"/>
      <c r="HR72" s="66"/>
      <c r="HS72" s="66"/>
      <c r="HT72" s="67"/>
      <c r="HU72" s="65"/>
      <c r="HV72" s="50"/>
      <c r="HW72" s="50"/>
      <c r="HX72" s="66"/>
      <c r="HY72" s="66"/>
      <c r="HZ72" s="33"/>
      <c r="IA72" s="66"/>
      <c r="IB72" s="66"/>
      <c r="IC72" s="67"/>
      <c r="ID72" s="65"/>
      <c r="IE72" s="50"/>
      <c r="IF72" s="50"/>
      <c r="IG72" s="66"/>
      <c r="IH72" s="66"/>
      <c r="II72" s="33">
        <f t="shared" ca="1" si="229"/>
        <v>0</v>
      </c>
      <c r="IJ72" s="66" t="str">
        <f t="shared" ca="1" si="230"/>
        <v/>
      </c>
      <c r="IK72" s="66" t="str">
        <f t="shared" ca="1" si="231"/>
        <v/>
      </c>
      <c r="IL72" s="67">
        <f t="shared" ca="1" si="244"/>
        <v>1</v>
      </c>
      <c r="IM72" s="34"/>
      <c r="IN72" s="34"/>
      <c r="IO72" s="37">
        <f t="shared" ca="1" si="245"/>
        <v>0</v>
      </c>
      <c r="IP72" s="22">
        <f t="shared" ca="1" si="232"/>
        <v>0</v>
      </c>
      <c r="IQ72" s="78">
        <f t="shared" ref="IQ72:IQ135" ca="1" si="364">IF($A72&lt;&gt;"",IF(IQ71&gt;0,IQ71,IF(IP72&gt;=$IS$1,"Profit Target",0)),0)</f>
        <v>0</v>
      </c>
      <c r="IR72" s="156">
        <f t="shared" ref="IR72:IR135" ca="1" si="365">IF(A72&lt;&gt;"",IF(IR71&lt;&gt;0,IR71,IF(IP72&lt;=$IS$2,"Stop Loss",0)),0)</f>
        <v>0</v>
      </c>
      <c r="IS72" s="78">
        <f t="shared" ca="1" si="246"/>
        <v>0</v>
      </c>
      <c r="IT72" s="58"/>
      <c r="IU72" s="58"/>
      <c r="IV72" s="58"/>
      <c r="IW72" s="58"/>
      <c r="IX72" s="58"/>
      <c r="IY72" s="58"/>
      <c r="IZ72" s="58"/>
      <c r="JA72" s="58"/>
      <c r="JB72" s="58"/>
      <c r="JC72" s="58"/>
      <c r="JD72" s="58"/>
      <c r="JE72" s="58"/>
      <c r="JF72" s="58"/>
      <c r="JG72" s="58"/>
      <c r="JH72" s="58"/>
      <c r="JI72" s="58"/>
      <c r="JJ72" s="58"/>
      <c r="JK72" s="58"/>
      <c r="JL72" s="58"/>
      <c r="JM72" s="58"/>
      <c r="JN72" s="58"/>
      <c r="JO72" s="58"/>
      <c r="JP72" s="58"/>
      <c r="JQ72" s="58"/>
      <c r="JR72" s="58"/>
      <c r="JS72" s="58"/>
      <c r="JT72" s="58"/>
      <c r="JU72" s="58"/>
      <c r="JV72" s="58"/>
      <c r="JW72" s="58"/>
      <c r="JX72" s="58"/>
      <c r="JY72" s="58"/>
      <c r="JZ72" s="58"/>
      <c r="KA72" s="58"/>
      <c r="KB72" s="58"/>
      <c r="KC72" s="58"/>
      <c r="KD72" s="58"/>
      <c r="KE72" s="58"/>
      <c r="KF72" s="58"/>
      <c r="KG72" s="58"/>
      <c r="KH72" s="58"/>
      <c r="KI72" s="58"/>
      <c r="KJ72" s="58"/>
      <c r="KK72" s="58"/>
      <c r="KL72" s="58"/>
      <c r="KM72" s="58"/>
      <c r="KN72" s="58"/>
      <c r="KO72" s="58"/>
      <c r="KP72" s="58"/>
      <c r="KQ72" s="58"/>
      <c r="KR72" s="58"/>
      <c r="KS72" s="58"/>
      <c r="KT72" s="58"/>
      <c r="KU72" s="58"/>
      <c r="KV72" s="58"/>
      <c r="KW72" s="58"/>
      <c r="KX72" s="58"/>
      <c r="KY72" s="58"/>
      <c r="KZ72" s="58"/>
      <c r="LA72" s="58"/>
      <c r="LB72" s="58"/>
      <c r="LC72" s="58"/>
      <c r="LD72" s="58"/>
      <c r="LE72" s="58"/>
      <c r="LF72" s="58"/>
      <c r="LG72" s="58"/>
      <c r="LH72" s="58"/>
      <c r="LI72" s="58"/>
      <c r="LJ72" s="58"/>
      <c r="LK72" s="58"/>
      <c r="LL72" s="58"/>
      <c r="LM72" s="58"/>
      <c r="LN72" s="58"/>
      <c r="LO72" s="58"/>
      <c r="LP72" s="90" t="str">
        <f t="shared" si="247"/>
        <v/>
      </c>
      <c r="LQ72" s="90" t="str">
        <f t="shared" si="248"/>
        <v/>
      </c>
      <c r="LR72" s="90" t="str">
        <f t="shared" si="249"/>
        <v/>
      </c>
      <c r="LS72" s="90" t="str">
        <f t="shared" si="250"/>
        <v/>
      </c>
      <c r="LT72" s="90" t="str">
        <f t="shared" si="251"/>
        <v/>
      </c>
      <c r="LU72" s="90" t="str">
        <f t="shared" si="252"/>
        <v/>
      </c>
      <c r="LV72" s="91" t="str">
        <f t="shared" si="184"/>
        <v/>
      </c>
      <c r="LW72" s="91" t="str">
        <f t="shared" si="185"/>
        <v/>
      </c>
      <c r="LX72" s="91" t="str">
        <f t="shared" si="186"/>
        <v/>
      </c>
      <c r="LY72" s="91" t="str">
        <f t="shared" si="181"/>
        <v/>
      </c>
      <c r="LZ72" s="91" t="str">
        <f t="shared" si="182"/>
        <v/>
      </c>
      <c r="MA72" s="91" t="str">
        <f t="shared" si="183"/>
        <v/>
      </c>
      <c r="MC72" s="52"/>
      <c r="MO72" s="15">
        <f t="shared" ca="1" si="191"/>
        <v>6</v>
      </c>
      <c r="MR72" s="15"/>
    </row>
    <row r="73" spans="1:357">
      <c r="A73" s="15">
        <f t="shared" ca="1" si="189"/>
        <v>20</v>
      </c>
      <c r="B73" s="33" t="str">
        <f t="shared" ca="1" si="190"/>
        <v>DB</v>
      </c>
      <c r="C73" s="10" t="str">
        <f t="shared" ca="1" si="233"/>
        <v/>
      </c>
      <c r="D73" s="50">
        <f t="shared" ca="1" si="234"/>
        <v>0</v>
      </c>
      <c r="E73" s="10" t="str">
        <f t="shared" si="235"/>
        <v/>
      </c>
      <c r="F73" s="111">
        <f t="shared" si="236"/>
        <v>69</v>
      </c>
      <c r="G73" s="59">
        <f t="shared" ca="1" si="253"/>
        <v>1</v>
      </c>
      <c r="H73" s="56">
        <f ca="1">COUNTIF($A$5:A73,$H$5)</f>
        <v>1</v>
      </c>
      <c r="I73" s="56">
        <f ca="1">COUNTIF($A$5:$A73,$I$5)</f>
        <v>2</v>
      </c>
      <c r="J73" s="56">
        <f ca="1">COUNTIF($A$5:$A73,$J$5)</f>
        <v>1</v>
      </c>
      <c r="K73" s="56">
        <f ca="1">COUNTIF($A$5:$A73,$K$5)</f>
        <v>0</v>
      </c>
      <c r="L73" s="56">
        <f ca="1">COUNTIF($A$5:$A73,$L$5)</f>
        <v>5</v>
      </c>
      <c r="M73" s="56">
        <f ca="1">COUNTIF($A$5:$A73,$M$5)</f>
        <v>2</v>
      </c>
      <c r="N73" s="56">
        <f ca="1">COUNTIF($A$5:$A73,$N$5)</f>
        <v>1</v>
      </c>
      <c r="O73" s="56">
        <f ca="1">COUNTIF($A$5:$A73,$O$5)</f>
        <v>3</v>
      </c>
      <c r="P73" s="56">
        <f ca="1">COUNTIF($A$5:$A73,$P$5)</f>
        <v>3</v>
      </c>
      <c r="Q73" s="56">
        <f ca="1">COUNTIF($A$5:$A73,$Q$5)</f>
        <v>6</v>
      </c>
      <c r="R73" s="56">
        <f ca="1">COUNTIF($A$5:$A73,$R$5)</f>
        <v>5</v>
      </c>
      <c r="S73" s="56">
        <f ca="1">COUNTIF($A$5:$A73,$S$5)</f>
        <v>0</v>
      </c>
      <c r="T73" s="56">
        <f ca="1">COUNTIF($A$5:$A73,$T$5)</f>
        <v>0</v>
      </c>
      <c r="U73" s="56">
        <f ca="1">COUNTIF($A$5:$A73,$U$5)</f>
        <v>3</v>
      </c>
      <c r="V73" s="56">
        <f ca="1">COUNTIF($A$5:$A73,$V$5)</f>
        <v>3</v>
      </c>
      <c r="W73" s="56">
        <f ca="1">COUNTIF($A$5:$A73,$W$5)</f>
        <v>3</v>
      </c>
      <c r="X73" s="56">
        <f ca="1">COUNTIF($A$5:$A73,$X$5)</f>
        <v>0</v>
      </c>
      <c r="Y73" s="56">
        <f ca="1">COUNTIF($A$5:$A73,$Y$5)</f>
        <v>0</v>
      </c>
      <c r="Z73" s="56">
        <f ca="1">COUNTIF($A$5:$A73,$Z$5)</f>
        <v>3</v>
      </c>
      <c r="AA73" s="56">
        <f ca="1">COUNTIF($A$5:$A73,$AA$5)</f>
        <v>3</v>
      </c>
      <c r="AB73" s="56">
        <f ca="1">COUNTIF($A$5:$A73,$AB$5)</f>
        <v>3</v>
      </c>
      <c r="AC73" s="56">
        <f ca="1">COUNTIF($A$5:$A73,$AC$5)</f>
        <v>0</v>
      </c>
      <c r="AD73" s="56">
        <f ca="1">COUNTIF($A$5:$A73,$AD$5)</f>
        <v>2</v>
      </c>
      <c r="AE73" s="56">
        <f ca="1">COUNTIF($A$5:$A73,$AE$5)</f>
        <v>3</v>
      </c>
      <c r="AF73" s="56">
        <f ca="1">COUNTIF($A$5:$A73,$AF$5)</f>
        <v>0</v>
      </c>
      <c r="AG73" s="56">
        <f ca="1">COUNTIF($A$5:$A73,$AG$5)</f>
        <v>1</v>
      </c>
      <c r="AH73" s="56">
        <f ca="1">COUNTIF($A$5:$A73,$AH$5)</f>
        <v>0</v>
      </c>
      <c r="AI73" s="56">
        <f ca="1">COUNTIF($A$5:$A73,$AI$5)</f>
        <v>3</v>
      </c>
      <c r="AJ73" s="56">
        <f ca="1">COUNTIF($A$5:$A73,$AJ$5)</f>
        <v>0</v>
      </c>
      <c r="AK73" s="56">
        <f ca="1">COUNTIF($A$5:$A73,$AK$5)</f>
        <v>0</v>
      </c>
      <c r="AL73" s="56">
        <f ca="1">COUNTIF($A$5:$A73,$AL$5)</f>
        <v>0</v>
      </c>
      <c r="AM73" s="56">
        <f ca="1">COUNTIF($A$5:$A73,$AM$5)</f>
        <v>2</v>
      </c>
      <c r="AN73" s="56">
        <f ca="1">COUNTIF($A$5:$A73,$AN$5)</f>
        <v>3</v>
      </c>
      <c r="AO73" s="56">
        <f ca="1">COUNTIF($A$5:$A73,$AO$5)</f>
        <v>3</v>
      </c>
      <c r="AP73" s="56">
        <f ca="1">COUNTIF($A$5:$A73,$AP$5)</f>
        <v>1</v>
      </c>
      <c r="AQ73" s="56">
        <f ca="1">COUNTIF($A$5:$A73,$AQ$5)</f>
        <v>1</v>
      </c>
      <c r="AR73" s="56">
        <f ca="1">COUNTIF($A$5:$A73,$AR$5)</f>
        <v>3</v>
      </c>
      <c r="AS73" s="101">
        <f t="shared" ca="1" si="237"/>
        <v>11</v>
      </c>
      <c r="AT73" s="58">
        <f t="shared" si="238"/>
        <v>69</v>
      </c>
      <c r="AU73" s="105">
        <f t="shared" si="239"/>
        <v>2</v>
      </c>
      <c r="AV73" s="105">
        <f t="shared" si="240"/>
        <v>44.712000000000003</v>
      </c>
      <c r="AW73" s="58">
        <f t="shared" ca="1" si="254"/>
        <v>27</v>
      </c>
      <c r="AX73" s="58">
        <f t="shared" ca="1" si="255"/>
        <v>45</v>
      </c>
      <c r="AY73" s="58">
        <f t="shared" ca="1" si="256"/>
        <v>25</v>
      </c>
      <c r="AZ73" s="58">
        <f t="shared" ca="1" si="257"/>
        <v>67</v>
      </c>
      <c r="BA73" s="58">
        <f t="shared" ca="1" si="258"/>
        <v>18</v>
      </c>
      <c r="BB73" s="58">
        <f t="shared" ca="1" si="259"/>
        <v>13</v>
      </c>
      <c r="BC73" s="58">
        <f t="shared" ca="1" si="260"/>
        <v>26</v>
      </c>
      <c r="BD73" s="58">
        <f t="shared" ca="1" si="261"/>
        <v>32</v>
      </c>
      <c r="BE73" s="58">
        <f t="shared" ca="1" si="262"/>
        <v>8</v>
      </c>
      <c r="BF73" s="58">
        <f t="shared" ca="1" si="263"/>
        <v>3</v>
      </c>
      <c r="BG73" s="58">
        <f t="shared" ca="1" si="264"/>
        <v>22</v>
      </c>
      <c r="BH73" s="58">
        <f t="shared" ca="1" si="265"/>
        <v>67</v>
      </c>
      <c r="BI73" s="58">
        <f t="shared" ca="1" si="266"/>
        <v>67</v>
      </c>
      <c r="BJ73" s="58">
        <f t="shared" ca="1" si="267"/>
        <v>10</v>
      </c>
      <c r="BK73" s="58">
        <f t="shared" ca="1" si="268"/>
        <v>41</v>
      </c>
      <c r="BL73" s="58">
        <f t="shared" ca="1" si="269"/>
        <v>4</v>
      </c>
      <c r="BM73" s="58">
        <f t="shared" ca="1" si="270"/>
        <v>67</v>
      </c>
      <c r="BN73" s="58">
        <f t="shared" ca="1" si="271"/>
        <v>67</v>
      </c>
      <c r="BO73" s="58">
        <f t="shared" ca="1" si="272"/>
        <v>11</v>
      </c>
      <c r="BP73" s="58">
        <f t="shared" ca="1" si="273"/>
        <v>0</v>
      </c>
      <c r="BQ73" s="58">
        <f t="shared" ca="1" si="274"/>
        <v>6</v>
      </c>
      <c r="BR73" s="58">
        <f t="shared" ca="1" si="275"/>
        <v>67</v>
      </c>
      <c r="BS73" s="58">
        <f t="shared" ca="1" si="276"/>
        <v>39</v>
      </c>
      <c r="BT73" s="58">
        <f t="shared" ca="1" si="277"/>
        <v>5</v>
      </c>
      <c r="BU73" s="58">
        <f t="shared" ca="1" si="278"/>
        <v>67</v>
      </c>
      <c r="BV73" s="58">
        <f t="shared" ca="1" si="279"/>
        <v>14</v>
      </c>
      <c r="BW73" s="58">
        <f t="shared" ca="1" si="280"/>
        <v>67</v>
      </c>
      <c r="BX73" s="58">
        <f t="shared" ca="1" si="281"/>
        <v>9</v>
      </c>
      <c r="BY73" s="58">
        <f t="shared" ca="1" si="282"/>
        <v>67</v>
      </c>
      <c r="BZ73" s="58">
        <f t="shared" ca="1" si="283"/>
        <v>67</v>
      </c>
      <c r="CA73" s="58">
        <f t="shared" ca="1" si="284"/>
        <v>67</v>
      </c>
      <c r="CB73" s="58">
        <f t="shared" ca="1" si="285"/>
        <v>1</v>
      </c>
      <c r="CC73" s="58">
        <f t="shared" ca="1" si="286"/>
        <v>16</v>
      </c>
      <c r="CD73" s="58">
        <f t="shared" ca="1" si="287"/>
        <v>2</v>
      </c>
      <c r="CE73" s="58">
        <f t="shared" ca="1" si="288"/>
        <v>67</v>
      </c>
      <c r="CF73" s="58">
        <f t="shared" ca="1" si="289"/>
        <v>24</v>
      </c>
      <c r="CG73" s="58">
        <f t="shared" ca="1" si="290"/>
        <v>15</v>
      </c>
      <c r="CH73" s="58" t="str">
        <f t="shared" ca="1" si="291"/>
        <v/>
      </c>
      <c r="CI73" s="58" t="str">
        <f t="shared" ca="1" si="292"/>
        <v/>
      </c>
      <c r="CJ73" s="58" t="str">
        <f t="shared" ca="1" si="293"/>
        <v/>
      </c>
      <c r="CK73" s="58" t="str">
        <f t="shared" ca="1" si="294"/>
        <v/>
      </c>
      <c r="CL73" s="58" t="str">
        <f t="shared" ca="1" si="295"/>
        <v/>
      </c>
      <c r="CM73" s="58" t="str">
        <f t="shared" ca="1" si="296"/>
        <v/>
      </c>
      <c r="CN73" s="58" t="str">
        <f t="shared" ca="1" si="297"/>
        <v/>
      </c>
      <c r="CO73" s="58" t="str">
        <f t="shared" ca="1" si="298"/>
        <v/>
      </c>
      <c r="CP73" s="58" t="str">
        <f t="shared" ca="1" si="299"/>
        <v/>
      </c>
      <c r="CQ73" s="58" t="str">
        <f t="shared" ca="1" si="300"/>
        <v/>
      </c>
      <c r="CR73" s="58" t="str">
        <f t="shared" ca="1" si="301"/>
        <v/>
      </c>
      <c r="CS73" s="58" t="str">
        <f t="shared" ca="1" si="302"/>
        <v/>
      </c>
      <c r="CT73" s="58" t="str">
        <f t="shared" ca="1" si="303"/>
        <v/>
      </c>
      <c r="CU73" s="58" t="str">
        <f t="shared" ca="1" si="304"/>
        <v/>
      </c>
      <c r="CV73" s="58" t="str">
        <f t="shared" ca="1" si="305"/>
        <v/>
      </c>
      <c r="CW73" s="58" t="str">
        <f t="shared" ca="1" si="306"/>
        <v/>
      </c>
      <c r="CX73" s="58" t="str">
        <f t="shared" ca="1" si="307"/>
        <v/>
      </c>
      <c r="CY73" s="58" t="str">
        <f t="shared" ca="1" si="308"/>
        <v/>
      </c>
      <c r="CZ73" s="58" t="str">
        <f t="shared" ca="1" si="309"/>
        <v/>
      </c>
      <c r="DA73" s="58" t="str">
        <f t="shared" ca="1" si="310"/>
        <v/>
      </c>
      <c r="DB73" s="58" t="str">
        <f t="shared" ca="1" si="311"/>
        <v/>
      </c>
      <c r="DC73" s="58" t="str">
        <f t="shared" ca="1" si="312"/>
        <v/>
      </c>
      <c r="DD73" s="58" t="str">
        <f t="shared" ca="1" si="313"/>
        <v/>
      </c>
      <c r="DE73" s="58" t="str">
        <f t="shared" ca="1" si="314"/>
        <v/>
      </c>
      <c r="DF73" s="58" t="str">
        <f t="shared" ca="1" si="315"/>
        <v/>
      </c>
      <c r="DG73" s="58" t="str">
        <f t="shared" ca="1" si="316"/>
        <v/>
      </c>
      <c r="DH73" s="58" t="str">
        <f t="shared" ca="1" si="317"/>
        <v/>
      </c>
      <c r="DI73" s="58" t="str">
        <f t="shared" ca="1" si="318"/>
        <v/>
      </c>
      <c r="DJ73" s="58" t="str">
        <f t="shared" ca="1" si="319"/>
        <v/>
      </c>
      <c r="DK73" s="58" t="str">
        <f t="shared" ca="1" si="320"/>
        <v/>
      </c>
      <c r="DL73" s="58" t="str">
        <f t="shared" ca="1" si="321"/>
        <v/>
      </c>
      <c r="DM73" s="58" t="str">
        <f t="shared" ca="1" si="322"/>
        <v/>
      </c>
      <c r="DN73" s="58" t="str">
        <f t="shared" ca="1" si="323"/>
        <v/>
      </c>
      <c r="DO73" s="58" t="str">
        <f t="shared" ca="1" si="324"/>
        <v/>
      </c>
      <c r="DP73" s="58" t="str">
        <f t="shared" ca="1" si="325"/>
        <v/>
      </c>
      <c r="DQ73" s="58" t="str">
        <f t="shared" ca="1" si="325"/>
        <v/>
      </c>
      <c r="DR73" s="58" t="str">
        <f t="shared" ca="1" si="326"/>
        <v/>
      </c>
      <c r="DS73" s="34">
        <f t="shared" ca="1" si="327"/>
        <v>0</v>
      </c>
      <c r="DT73" s="34">
        <f t="shared" ca="1" si="328"/>
        <v>0</v>
      </c>
      <c r="DU73" s="34">
        <f t="shared" ca="1" si="329"/>
        <v>0</v>
      </c>
      <c r="DV73" s="34">
        <f t="shared" ca="1" si="330"/>
        <v>0</v>
      </c>
      <c r="DW73" s="34">
        <f t="shared" ca="1" si="331"/>
        <v>0</v>
      </c>
      <c r="DX73" s="34">
        <f t="shared" ca="1" si="332"/>
        <v>0</v>
      </c>
      <c r="DY73" s="34">
        <f t="shared" ca="1" si="333"/>
        <v>0</v>
      </c>
      <c r="DZ73" s="34">
        <f t="shared" ca="1" si="334"/>
        <v>0</v>
      </c>
      <c r="EA73" s="34">
        <f t="shared" ca="1" si="335"/>
        <v>0</v>
      </c>
      <c r="EB73" s="34">
        <f t="shared" ca="1" si="336"/>
        <v>0</v>
      </c>
      <c r="EC73" s="34">
        <f t="shared" ca="1" si="337"/>
        <v>0</v>
      </c>
      <c r="ED73" s="34">
        <f t="shared" ca="1" si="338"/>
        <v>0</v>
      </c>
      <c r="EE73" s="34">
        <f t="shared" ca="1" si="339"/>
        <v>0</v>
      </c>
      <c r="EF73" s="34">
        <f t="shared" ca="1" si="340"/>
        <v>0</v>
      </c>
      <c r="EG73" s="34">
        <f t="shared" ca="1" si="341"/>
        <v>0</v>
      </c>
      <c r="EH73" s="34">
        <f t="shared" ca="1" si="342"/>
        <v>0</v>
      </c>
      <c r="EI73" s="34">
        <f t="shared" ca="1" si="343"/>
        <v>0</v>
      </c>
      <c r="EJ73" s="34">
        <f t="shared" ca="1" si="344"/>
        <v>0</v>
      </c>
      <c r="EK73" s="34">
        <f t="shared" ca="1" si="345"/>
        <v>0</v>
      </c>
      <c r="EL73" s="34">
        <f t="shared" ca="1" si="346"/>
        <v>0</v>
      </c>
      <c r="EM73" s="34">
        <f t="shared" ca="1" si="347"/>
        <v>0</v>
      </c>
      <c r="EN73" s="34">
        <f t="shared" ca="1" si="348"/>
        <v>0</v>
      </c>
      <c r="EO73" s="34">
        <f t="shared" ca="1" si="349"/>
        <v>0</v>
      </c>
      <c r="EP73" s="34">
        <f t="shared" ca="1" si="350"/>
        <v>0</v>
      </c>
      <c r="EQ73" s="34">
        <f t="shared" ca="1" si="351"/>
        <v>0</v>
      </c>
      <c r="ER73" s="34">
        <f t="shared" ca="1" si="352"/>
        <v>0</v>
      </c>
      <c r="ES73" s="34">
        <f t="shared" ca="1" si="353"/>
        <v>0</v>
      </c>
      <c r="ET73" s="34">
        <f t="shared" ca="1" si="354"/>
        <v>0</v>
      </c>
      <c r="EU73" s="34">
        <f t="shared" ca="1" si="355"/>
        <v>0</v>
      </c>
      <c r="EV73" s="34">
        <f t="shared" ca="1" si="356"/>
        <v>0</v>
      </c>
      <c r="EW73" s="34">
        <f t="shared" ca="1" si="357"/>
        <v>0</v>
      </c>
      <c r="EX73" s="34">
        <f t="shared" ca="1" si="358"/>
        <v>0</v>
      </c>
      <c r="EY73" s="34">
        <f t="shared" ca="1" si="359"/>
        <v>0</v>
      </c>
      <c r="EZ73" s="34">
        <f t="shared" ca="1" si="360"/>
        <v>0</v>
      </c>
      <c r="FA73" s="34">
        <f t="shared" ca="1" si="361"/>
        <v>0</v>
      </c>
      <c r="FB73" s="34">
        <f t="shared" ca="1" si="362"/>
        <v>0</v>
      </c>
      <c r="FC73" s="34">
        <f t="shared" ca="1" si="363"/>
        <v>0</v>
      </c>
      <c r="FD73" s="71"/>
      <c r="FE73" s="76"/>
      <c r="FF73" s="76"/>
      <c r="FG73" s="76"/>
      <c r="FH73" s="58"/>
      <c r="FI73" s="58"/>
      <c r="FJ73" s="58">
        <v>0</v>
      </c>
      <c r="FK73" s="58">
        <v>0</v>
      </c>
      <c r="FL73" s="34">
        <f t="shared" ca="1" si="192"/>
        <v>0</v>
      </c>
      <c r="FM73" s="34">
        <f t="shared" ca="1" si="193"/>
        <v>0</v>
      </c>
      <c r="FN73" s="34">
        <f t="shared" ca="1" si="194"/>
        <v>0</v>
      </c>
      <c r="FO73" s="34">
        <f t="shared" ca="1" si="195"/>
        <v>0</v>
      </c>
      <c r="FP73" s="34">
        <f t="shared" ca="1" si="196"/>
        <v>0</v>
      </c>
      <c r="FQ73" s="34">
        <f t="shared" ca="1" si="197"/>
        <v>0</v>
      </c>
      <c r="FR73" s="34">
        <f t="shared" ca="1" si="198"/>
        <v>0</v>
      </c>
      <c r="FS73" s="34">
        <f t="shared" ca="1" si="199"/>
        <v>0</v>
      </c>
      <c r="FT73" s="34">
        <f t="shared" ca="1" si="200"/>
        <v>0</v>
      </c>
      <c r="FU73" s="34">
        <f t="shared" ca="1" si="201"/>
        <v>0</v>
      </c>
      <c r="FV73" s="34">
        <f t="shared" ca="1" si="202"/>
        <v>0</v>
      </c>
      <c r="FW73" s="34">
        <f t="shared" ca="1" si="203"/>
        <v>0</v>
      </c>
      <c r="FX73" s="34">
        <f t="shared" ca="1" si="204"/>
        <v>0</v>
      </c>
      <c r="FY73" s="34">
        <f t="shared" ca="1" si="205"/>
        <v>0</v>
      </c>
      <c r="FZ73" s="34">
        <f t="shared" ca="1" si="206"/>
        <v>0</v>
      </c>
      <c r="GA73" s="34">
        <f t="shared" ca="1" si="207"/>
        <v>0</v>
      </c>
      <c r="GB73" s="34">
        <f t="shared" ca="1" si="208"/>
        <v>0</v>
      </c>
      <c r="GC73" s="34">
        <f t="shared" ca="1" si="209"/>
        <v>0</v>
      </c>
      <c r="GD73" s="34">
        <f t="shared" ca="1" si="210"/>
        <v>0</v>
      </c>
      <c r="GE73" s="34">
        <f t="shared" ca="1" si="211"/>
        <v>0</v>
      </c>
      <c r="GF73" s="34">
        <f t="shared" ca="1" si="212"/>
        <v>0</v>
      </c>
      <c r="GG73" s="34">
        <f t="shared" ca="1" si="213"/>
        <v>0</v>
      </c>
      <c r="GH73" s="34">
        <f t="shared" ca="1" si="214"/>
        <v>0</v>
      </c>
      <c r="GI73" s="34">
        <f t="shared" ca="1" si="215"/>
        <v>0</v>
      </c>
      <c r="GJ73" s="34">
        <f t="shared" ca="1" si="216"/>
        <v>0</v>
      </c>
      <c r="GK73" s="34">
        <f t="shared" ca="1" si="217"/>
        <v>0</v>
      </c>
      <c r="GL73" s="34">
        <f t="shared" ca="1" si="218"/>
        <v>0</v>
      </c>
      <c r="GM73" s="34">
        <f t="shared" ca="1" si="219"/>
        <v>0</v>
      </c>
      <c r="GN73" s="34">
        <f t="shared" ca="1" si="220"/>
        <v>0</v>
      </c>
      <c r="GO73" s="34">
        <f t="shared" ca="1" si="221"/>
        <v>0</v>
      </c>
      <c r="GP73" s="34">
        <f t="shared" ca="1" si="222"/>
        <v>0</v>
      </c>
      <c r="GQ73" s="34">
        <f t="shared" ca="1" si="223"/>
        <v>0</v>
      </c>
      <c r="GR73" s="34">
        <f t="shared" ca="1" si="224"/>
        <v>0</v>
      </c>
      <c r="GS73" s="34">
        <f t="shared" ca="1" si="225"/>
        <v>0</v>
      </c>
      <c r="GT73" s="34">
        <f t="shared" ca="1" si="226"/>
        <v>0</v>
      </c>
      <c r="GU73" s="34">
        <f t="shared" ca="1" si="227"/>
        <v>0</v>
      </c>
      <c r="GV73" s="34">
        <f t="shared" ca="1" si="228"/>
        <v>0</v>
      </c>
      <c r="GW73" s="49" t="str">
        <f t="shared" ca="1" si="241"/>
        <v>H</v>
      </c>
      <c r="GX73" s="49"/>
      <c r="GY73" s="49"/>
      <c r="GZ73" s="49"/>
      <c r="HA73" s="49"/>
      <c r="HB73" s="49" t="str">
        <f t="shared" ca="1" si="242"/>
        <v>E</v>
      </c>
      <c r="HC73" s="49"/>
      <c r="HD73" s="49"/>
      <c r="HE73" s="49"/>
      <c r="HF73" s="49"/>
      <c r="HG73" s="49" t="str">
        <f t="shared" ca="1" si="243"/>
        <v>B</v>
      </c>
      <c r="HH73" s="49"/>
      <c r="HI73" s="49"/>
      <c r="HJ73" s="49"/>
      <c r="HK73" s="49"/>
      <c r="HL73" s="65"/>
      <c r="HM73" s="50"/>
      <c r="HN73" s="50"/>
      <c r="HO73" s="66"/>
      <c r="HP73" s="66"/>
      <c r="HQ73" s="33"/>
      <c r="HR73" s="66"/>
      <c r="HS73" s="66"/>
      <c r="HT73" s="67"/>
      <c r="HU73" s="65"/>
      <c r="HV73" s="50"/>
      <c r="HW73" s="50"/>
      <c r="HX73" s="66"/>
      <c r="HY73" s="66"/>
      <c r="HZ73" s="33"/>
      <c r="IA73" s="66"/>
      <c r="IB73" s="66"/>
      <c r="IC73" s="67"/>
      <c r="ID73" s="65"/>
      <c r="IE73" s="50"/>
      <c r="IF73" s="50"/>
      <c r="IG73" s="66"/>
      <c r="IH73" s="66"/>
      <c r="II73" s="33">
        <f t="shared" ca="1" si="229"/>
        <v>0</v>
      </c>
      <c r="IJ73" s="66" t="str">
        <f t="shared" ca="1" si="230"/>
        <v/>
      </c>
      <c r="IK73" s="66" t="str">
        <f t="shared" ca="1" si="231"/>
        <v/>
      </c>
      <c r="IL73" s="67">
        <f t="shared" ca="1" si="244"/>
        <v>1</v>
      </c>
      <c r="IM73" s="34"/>
      <c r="IN73" s="34"/>
      <c r="IO73" s="37">
        <f t="shared" ca="1" si="245"/>
        <v>0</v>
      </c>
      <c r="IP73" s="22">
        <f t="shared" ca="1" si="232"/>
        <v>0</v>
      </c>
      <c r="IQ73" s="78">
        <f t="shared" ca="1" si="364"/>
        <v>0</v>
      </c>
      <c r="IR73" s="156">
        <f t="shared" ca="1" si="365"/>
        <v>0</v>
      </c>
      <c r="IS73" s="78">
        <f t="shared" ca="1" si="246"/>
        <v>0</v>
      </c>
      <c r="IT73" s="58"/>
      <c r="IU73" s="58"/>
      <c r="IV73" s="58"/>
      <c r="IW73" s="58"/>
      <c r="IX73" s="58"/>
      <c r="IY73" s="58"/>
      <c r="IZ73" s="58"/>
      <c r="JA73" s="58"/>
      <c r="JB73" s="58"/>
      <c r="JC73" s="58"/>
      <c r="JD73" s="58"/>
      <c r="JE73" s="58"/>
      <c r="JF73" s="58"/>
      <c r="JG73" s="58"/>
      <c r="JH73" s="58"/>
      <c r="JI73" s="58"/>
      <c r="JJ73" s="58"/>
      <c r="JK73" s="58"/>
      <c r="JL73" s="58"/>
      <c r="JM73" s="58"/>
      <c r="JN73" s="58"/>
      <c r="JO73" s="58"/>
      <c r="JP73" s="58"/>
      <c r="JQ73" s="58"/>
      <c r="JR73" s="58"/>
      <c r="JS73" s="58"/>
      <c r="JT73" s="58"/>
      <c r="JU73" s="58"/>
      <c r="JV73" s="58"/>
      <c r="JW73" s="58"/>
      <c r="JX73" s="58"/>
      <c r="JY73" s="58"/>
      <c r="JZ73" s="58"/>
      <c r="KA73" s="58"/>
      <c r="KB73" s="58"/>
      <c r="KC73" s="58"/>
      <c r="KD73" s="58"/>
      <c r="KE73" s="58"/>
      <c r="KF73" s="58"/>
      <c r="KG73" s="58"/>
      <c r="KH73" s="58"/>
      <c r="KI73" s="58"/>
      <c r="KJ73" s="58"/>
      <c r="KK73" s="58"/>
      <c r="KL73" s="58"/>
      <c r="KM73" s="58"/>
      <c r="KN73" s="58"/>
      <c r="KO73" s="58"/>
      <c r="KP73" s="58"/>
      <c r="KQ73" s="58"/>
      <c r="KR73" s="58"/>
      <c r="KS73" s="58"/>
      <c r="KT73" s="58"/>
      <c r="KU73" s="58"/>
      <c r="KV73" s="58"/>
      <c r="KW73" s="58"/>
      <c r="KX73" s="58"/>
      <c r="KY73" s="58"/>
      <c r="KZ73" s="58"/>
      <c r="LA73" s="58"/>
      <c r="LB73" s="58"/>
      <c r="LC73" s="58"/>
      <c r="LD73" s="58"/>
      <c r="LE73" s="58"/>
      <c r="LF73" s="58"/>
      <c r="LG73" s="58"/>
      <c r="LH73" s="58"/>
      <c r="LI73" s="58"/>
      <c r="LJ73" s="58"/>
      <c r="LK73" s="58"/>
      <c r="LL73" s="58"/>
      <c r="LM73" s="58"/>
      <c r="LN73" s="58"/>
      <c r="LO73" s="58"/>
      <c r="LP73" s="90" t="str">
        <f t="shared" si="247"/>
        <v/>
      </c>
      <c r="LQ73" s="90" t="str">
        <f t="shared" si="248"/>
        <v/>
      </c>
      <c r="LR73" s="90" t="str">
        <f t="shared" si="249"/>
        <v/>
      </c>
      <c r="LS73" s="90" t="str">
        <f t="shared" si="250"/>
        <v/>
      </c>
      <c r="LT73" s="90" t="str">
        <f t="shared" si="251"/>
        <v/>
      </c>
      <c r="LU73" s="90" t="str">
        <f t="shared" si="252"/>
        <v/>
      </c>
      <c r="LV73" s="91" t="str">
        <f t="shared" si="184"/>
        <v/>
      </c>
      <c r="LW73" s="91" t="str">
        <f t="shared" si="185"/>
        <v/>
      </c>
      <c r="LX73" s="91" t="str">
        <f t="shared" si="186"/>
        <v/>
      </c>
      <c r="LY73" s="91" t="str">
        <f t="shared" si="181"/>
        <v/>
      </c>
      <c r="LZ73" s="91" t="str">
        <f t="shared" si="182"/>
        <v/>
      </c>
      <c r="MA73" s="91" t="str">
        <f t="shared" si="183"/>
        <v/>
      </c>
      <c r="MC73" s="52"/>
      <c r="MO73" s="15">
        <f t="shared" ca="1" si="191"/>
        <v>21</v>
      </c>
      <c r="MR73" s="15"/>
    </row>
    <row r="74" spans="1:357">
      <c r="A74" s="15">
        <f t="shared" ca="1" si="189"/>
        <v>14</v>
      </c>
      <c r="B74" s="33" t="str">
        <f t="shared" ca="1" si="190"/>
        <v>DB</v>
      </c>
      <c r="C74" s="10" t="str">
        <f t="shared" ca="1" si="233"/>
        <v/>
      </c>
      <c r="D74" s="50">
        <f t="shared" ca="1" si="234"/>
        <v>0</v>
      </c>
      <c r="E74" s="10" t="str">
        <f t="shared" si="235"/>
        <v/>
      </c>
      <c r="F74" s="111">
        <f t="shared" si="236"/>
        <v>70</v>
      </c>
      <c r="G74" s="59">
        <f t="shared" ca="1" si="253"/>
        <v>1</v>
      </c>
      <c r="H74" s="56">
        <f ca="1">COUNTIF($A$5:A74,$H$5)</f>
        <v>1</v>
      </c>
      <c r="I74" s="56">
        <f ca="1">COUNTIF($A$5:$A74,$I$5)</f>
        <v>2</v>
      </c>
      <c r="J74" s="56">
        <f ca="1">COUNTIF($A$5:$A74,$J$5)</f>
        <v>1</v>
      </c>
      <c r="K74" s="56">
        <f ca="1">COUNTIF($A$5:$A74,$K$5)</f>
        <v>0</v>
      </c>
      <c r="L74" s="56">
        <f ca="1">COUNTIF($A$5:$A74,$L$5)</f>
        <v>5</v>
      </c>
      <c r="M74" s="56">
        <f ca="1">COUNTIF($A$5:$A74,$M$5)</f>
        <v>2</v>
      </c>
      <c r="N74" s="56">
        <f ca="1">COUNTIF($A$5:$A74,$N$5)</f>
        <v>1</v>
      </c>
      <c r="O74" s="56">
        <f ca="1">COUNTIF($A$5:$A74,$O$5)</f>
        <v>3</v>
      </c>
      <c r="P74" s="56">
        <f ca="1">COUNTIF($A$5:$A74,$P$5)</f>
        <v>3</v>
      </c>
      <c r="Q74" s="56">
        <f ca="1">COUNTIF($A$5:$A74,$Q$5)</f>
        <v>6</v>
      </c>
      <c r="R74" s="56">
        <f ca="1">COUNTIF($A$5:$A74,$R$5)</f>
        <v>5</v>
      </c>
      <c r="S74" s="56">
        <f ca="1">COUNTIF($A$5:$A74,$S$5)</f>
        <v>0</v>
      </c>
      <c r="T74" s="56">
        <f ca="1">COUNTIF($A$5:$A74,$T$5)</f>
        <v>0</v>
      </c>
      <c r="U74" s="56">
        <f ca="1">COUNTIF($A$5:$A74,$U$5)</f>
        <v>4</v>
      </c>
      <c r="V74" s="56">
        <f ca="1">COUNTIF($A$5:$A74,$V$5)</f>
        <v>3</v>
      </c>
      <c r="W74" s="56">
        <f ca="1">COUNTIF($A$5:$A74,$W$5)</f>
        <v>3</v>
      </c>
      <c r="X74" s="56">
        <f ca="1">COUNTIF($A$5:$A74,$X$5)</f>
        <v>0</v>
      </c>
      <c r="Y74" s="56">
        <f ca="1">COUNTIF($A$5:$A74,$Y$5)</f>
        <v>0</v>
      </c>
      <c r="Z74" s="56">
        <f ca="1">COUNTIF($A$5:$A74,$Z$5)</f>
        <v>3</v>
      </c>
      <c r="AA74" s="56">
        <f ca="1">COUNTIF($A$5:$A74,$AA$5)</f>
        <v>3</v>
      </c>
      <c r="AB74" s="56">
        <f ca="1">COUNTIF($A$5:$A74,$AB$5)</f>
        <v>3</v>
      </c>
      <c r="AC74" s="56">
        <f ca="1">COUNTIF($A$5:$A74,$AC$5)</f>
        <v>0</v>
      </c>
      <c r="AD74" s="56">
        <f ca="1">COUNTIF($A$5:$A74,$AD$5)</f>
        <v>2</v>
      </c>
      <c r="AE74" s="56">
        <f ca="1">COUNTIF($A$5:$A74,$AE$5)</f>
        <v>3</v>
      </c>
      <c r="AF74" s="56">
        <f ca="1">COUNTIF($A$5:$A74,$AF$5)</f>
        <v>0</v>
      </c>
      <c r="AG74" s="56">
        <f ca="1">COUNTIF($A$5:$A74,$AG$5)</f>
        <v>1</v>
      </c>
      <c r="AH74" s="56">
        <f ca="1">COUNTIF($A$5:$A74,$AH$5)</f>
        <v>0</v>
      </c>
      <c r="AI74" s="56">
        <f ca="1">COUNTIF($A$5:$A74,$AI$5)</f>
        <v>3</v>
      </c>
      <c r="AJ74" s="56">
        <f ca="1">COUNTIF($A$5:$A74,$AJ$5)</f>
        <v>0</v>
      </c>
      <c r="AK74" s="56">
        <f ca="1">COUNTIF($A$5:$A74,$AK$5)</f>
        <v>0</v>
      </c>
      <c r="AL74" s="56">
        <f ca="1">COUNTIF($A$5:$A74,$AL$5)</f>
        <v>0</v>
      </c>
      <c r="AM74" s="56">
        <f ca="1">COUNTIF($A$5:$A74,$AM$5)</f>
        <v>2</v>
      </c>
      <c r="AN74" s="56">
        <f ca="1">COUNTIF($A$5:$A74,$AN$5)</f>
        <v>3</v>
      </c>
      <c r="AO74" s="56">
        <f ca="1">COUNTIF($A$5:$A74,$AO$5)</f>
        <v>3</v>
      </c>
      <c r="AP74" s="56">
        <f ca="1">COUNTIF($A$5:$A74,$AP$5)</f>
        <v>1</v>
      </c>
      <c r="AQ74" s="56">
        <f ca="1">COUNTIF($A$5:$A74,$AQ$5)</f>
        <v>1</v>
      </c>
      <c r="AR74" s="56">
        <f ca="1">COUNTIF($A$5:$A74,$AR$5)</f>
        <v>3</v>
      </c>
      <c r="AS74" s="101">
        <f t="shared" ca="1" si="237"/>
        <v>11</v>
      </c>
      <c r="AT74" s="58">
        <f t="shared" si="238"/>
        <v>70</v>
      </c>
      <c r="AU74" s="105">
        <f t="shared" si="239"/>
        <v>2</v>
      </c>
      <c r="AV74" s="105">
        <f t="shared" si="240"/>
        <v>45.36</v>
      </c>
      <c r="AW74" s="58">
        <f t="shared" ca="1" si="254"/>
        <v>28</v>
      </c>
      <c r="AX74" s="58">
        <f t="shared" ca="1" si="255"/>
        <v>46</v>
      </c>
      <c r="AY74" s="58">
        <f t="shared" ca="1" si="256"/>
        <v>26</v>
      </c>
      <c r="AZ74" s="58">
        <f t="shared" ca="1" si="257"/>
        <v>68</v>
      </c>
      <c r="BA74" s="58">
        <f t="shared" ca="1" si="258"/>
        <v>19</v>
      </c>
      <c r="BB74" s="58">
        <f t="shared" ca="1" si="259"/>
        <v>14</v>
      </c>
      <c r="BC74" s="58">
        <f t="shared" ca="1" si="260"/>
        <v>27</v>
      </c>
      <c r="BD74" s="58">
        <f t="shared" ca="1" si="261"/>
        <v>33</v>
      </c>
      <c r="BE74" s="58">
        <f t="shared" ca="1" si="262"/>
        <v>9</v>
      </c>
      <c r="BF74" s="58">
        <f t="shared" ca="1" si="263"/>
        <v>4</v>
      </c>
      <c r="BG74" s="58">
        <f t="shared" ca="1" si="264"/>
        <v>23</v>
      </c>
      <c r="BH74" s="58">
        <f t="shared" ca="1" si="265"/>
        <v>68</v>
      </c>
      <c r="BI74" s="58">
        <f t="shared" ca="1" si="266"/>
        <v>68</v>
      </c>
      <c r="BJ74" s="58">
        <f t="shared" ca="1" si="267"/>
        <v>0</v>
      </c>
      <c r="BK74" s="58">
        <f t="shared" ca="1" si="268"/>
        <v>42</v>
      </c>
      <c r="BL74" s="58">
        <f t="shared" ca="1" si="269"/>
        <v>5</v>
      </c>
      <c r="BM74" s="58">
        <f t="shared" ca="1" si="270"/>
        <v>68</v>
      </c>
      <c r="BN74" s="58">
        <f t="shared" ca="1" si="271"/>
        <v>68</v>
      </c>
      <c r="BO74" s="58">
        <f t="shared" ca="1" si="272"/>
        <v>12</v>
      </c>
      <c r="BP74" s="58">
        <f t="shared" ca="1" si="273"/>
        <v>1</v>
      </c>
      <c r="BQ74" s="58">
        <f t="shared" ca="1" si="274"/>
        <v>7</v>
      </c>
      <c r="BR74" s="58">
        <f t="shared" ca="1" si="275"/>
        <v>68</v>
      </c>
      <c r="BS74" s="58">
        <f t="shared" ca="1" si="276"/>
        <v>40</v>
      </c>
      <c r="BT74" s="58">
        <f t="shared" ca="1" si="277"/>
        <v>6</v>
      </c>
      <c r="BU74" s="58">
        <f t="shared" ca="1" si="278"/>
        <v>68</v>
      </c>
      <c r="BV74" s="58">
        <f t="shared" ca="1" si="279"/>
        <v>15</v>
      </c>
      <c r="BW74" s="58">
        <f t="shared" ca="1" si="280"/>
        <v>68</v>
      </c>
      <c r="BX74" s="58">
        <f t="shared" ca="1" si="281"/>
        <v>10</v>
      </c>
      <c r="BY74" s="58">
        <f t="shared" ca="1" si="282"/>
        <v>68</v>
      </c>
      <c r="BZ74" s="58">
        <f t="shared" ca="1" si="283"/>
        <v>68</v>
      </c>
      <c r="CA74" s="58">
        <f t="shared" ca="1" si="284"/>
        <v>68</v>
      </c>
      <c r="CB74" s="58">
        <f t="shared" ca="1" si="285"/>
        <v>2</v>
      </c>
      <c r="CC74" s="58">
        <f t="shared" ca="1" si="286"/>
        <v>17</v>
      </c>
      <c r="CD74" s="58">
        <f t="shared" ca="1" si="287"/>
        <v>3</v>
      </c>
      <c r="CE74" s="58">
        <f t="shared" ca="1" si="288"/>
        <v>68</v>
      </c>
      <c r="CF74" s="58">
        <f t="shared" ca="1" si="289"/>
        <v>25</v>
      </c>
      <c r="CG74" s="58">
        <f t="shared" ca="1" si="290"/>
        <v>16</v>
      </c>
      <c r="CH74" s="58" t="str">
        <f t="shared" ca="1" si="291"/>
        <v/>
      </c>
      <c r="CI74" s="58" t="str">
        <f t="shared" ca="1" si="292"/>
        <v/>
      </c>
      <c r="CJ74" s="58" t="str">
        <f t="shared" ca="1" si="293"/>
        <v/>
      </c>
      <c r="CK74" s="58" t="str">
        <f t="shared" ca="1" si="294"/>
        <v/>
      </c>
      <c r="CL74" s="58" t="str">
        <f t="shared" ca="1" si="295"/>
        <v/>
      </c>
      <c r="CM74" s="58" t="str">
        <f t="shared" ca="1" si="296"/>
        <v/>
      </c>
      <c r="CN74" s="58" t="str">
        <f t="shared" ca="1" si="297"/>
        <v/>
      </c>
      <c r="CO74" s="58" t="str">
        <f t="shared" ca="1" si="298"/>
        <v/>
      </c>
      <c r="CP74" s="58" t="str">
        <f t="shared" ca="1" si="299"/>
        <v/>
      </c>
      <c r="CQ74" s="58" t="str">
        <f t="shared" ca="1" si="300"/>
        <v/>
      </c>
      <c r="CR74" s="58" t="str">
        <f t="shared" ca="1" si="301"/>
        <v/>
      </c>
      <c r="CS74" s="58" t="str">
        <f t="shared" ca="1" si="302"/>
        <v/>
      </c>
      <c r="CT74" s="58" t="str">
        <f t="shared" ca="1" si="303"/>
        <v/>
      </c>
      <c r="CU74" s="58" t="str">
        <f t="shared" ca="1" si="304"/>
        <v/>
      </c>
      <c r="CV74" s="58" t="str">
        <f t="shared" ca="1" si="305"/>
        <v/>
      </c>
      <c r="CW74" s="58" t="str">
        <f t="shared" ca="1" si="306"/>
        <v/>
      </c>
      <c r="CX74" s="58" t="str">
        <f t="shared" ca="1" si="307"/>
        <v/>
      </c>
      <c r="CY74" s="58" t="str">
        <f t="shared" ca="1" si="308"/>
        <v/>
      </c>
      <c r="CZ74" s="58" t="str">
        <f t="shared" ca="1" si="309"/>
        <v/>
      </c>
      <c r="DA74" s="58" t="str">
        <f t="shared" ca="1" si="310"/>
        <v/>
      </c>
      <c r="DB74" s="58" t="str">
        <f t="shared" ca="1" si="311"/>
        <v/>
      </c>
      <c r="DC74" s="58" t="str">
        <f t="shared" ca="1" si="312"/>
        <v/>
      </c>
      <c r="DD74" s="58" t="str">
        <f t="shared" ca="1" si="313"/>
        <v/>
      </c>
      <c r="DE74" s="58" t="str">
        <f t="shared" ca="1" si="314"/>
        <v/>
      </c>
      <c r="DF74" s="58" t="str">
        <f t="shared" ca="1" si="315"/>
        <v/>
      </c>
      <c r="DG74" s="58" t="str">
        <f t="shared" ca="1" si="316"/>
        <v/>
      </c>
      <c r="DH74" s="58" t="str">
        <f t="shared" ca="1" si="317"/>
        <v/>
      </c>
      <c r="DI74" s="58" t="str">
        <f t="shared" ca="1" si="318"/>
        <v/>
      </c>
      <c r="DJ74" s="58" t="str">
        <f t="shared" ca="1" si="319"/>
        <v/>
      </c>
      <c r="DK74" s="58" t="str">
        <f t="shared" ca="1" si="320"/>
        <v/>
      </c>
      <c r="DL74" s="58" t="str">
        <f t="shared" ca="1" si="321"/>
        <v/>
      </c>
      <c r="DM74" s="58" t="str">
        <f t="shared" ca="1" si="322"/>
        <v/>
      </c>
      <c r="DN74" s="58" t="str">
        <f t="shared" ca="1" si="323"/>
        <v/>
      </c>
      <c r="DO74" s="58" t="str">
        <f t="shared" ca="1" si="324"/>
        <v/>
      </c>
      <c r="DP74" s="58" t="str">
        <f t="shared" ca="1" si="325"/>
        <v/>
      </c>
      <c r="DQ74" s="58" t="str">
        <f t="shared" ca="1" si="325"/>
        <v/>
      </c>
      <c r="DR74" s="58" t="str">
        <f t="shared" ca="1" si="326"/>
        <v/>
      </c>
      <c r="DS74" s="34">
        <f t="shared" ca="1" si="327"/>
        <v>0</v>
      </c>
      <c r="DT74" s="34">
        <f t="shared" ca="1" si="328"/>
        <v>0</v>
      </c>
      <c r="DU74" s="34">
        <f t="shared" ca="1" si="329"/>
        <v>0</v>
      </c>
      <c r="DV74" s="34">
        <f t="shared" ca="1" si="330"/>
        <v>0</v>
      </c>
      <c r="DW74" s="34">
        <f t="shared" ca="1" si="331"/>
        <v>0</v>
      </c>
      <c r="DX74" s="34">
        <f t="shared" ca="1" si="332"/>
        <v>0</v>
      </c>
      <c r="DY74" s="34">
        <f t="shared" ca="1" si="333"/>
        <v>0</v>
      </c>
      <c r="DZ74" s="34">
        <f t="shared" ca="1" si="334"/>
        <v>0</v>
      </c>
      <c r="EA74" s="34">
        <f t="shared" ca="1" si="335"/>
        <v>0</v>
      </c>
      <c r="EB74" s="34">
        <f t="shared" ca="1" si="336"/>
        <v>0</v>
      </c>
      <c r="EC74" s="34">
        <f t="shared" ca="1" si="337"/>
        <v>0</v>
      </c>
      <c r="ED74" s="34">
        <f t="shared" ca="1" si="338"/>
        <v>0</v>
      </c>
      <c r="EE74" s="34">
        <f t="shared" ca="1" si="339"/>
        <v>0</v>
      </c>
      <c r="EF74" s="34">
        <f t="shared" ca="1" si="340"/>
        <v>0</v>
      </c>
      <c r="EG74" s="34">
        <f t="shared" ca="1" si="341"/>
        <v>0</v>
      </c>
      <c r="EH74" s="34">
        <f t="shared" ca="1" si="342"/>
        <v>0</v>
      </c>
      <c r="EI74" s="34">
        <f t="shared" ca="1" si="343"/>
        <v>0</v>
      </c>
      <c r="EJ74" s="34">
        <f t="shared" ca="1" si="344"/>
        <v>0</v>
      </c>
      <c r="EK74" s="34">
        <f t="shared" ca="1" si="345"/>
        <v>0</v>
      </c>
      <c r="EL74" s="34">
        <f t="shared" ca="1" si="346"/>
        <v>0</v>
      </c>
      <c r="EM74" s="34">
        <f t="shared" ca="1" si="347"/>
        <v>0</v>
      </c>
      <c r="EN74" s="34">
        <f t="shared" ca="1" si="348"/>
        <v>0</v>
      </c>
      <c r="EO74" s="34">
        <f t="shared" ca="1" si="349"/>
        <v>0</v>
      </c>
      <c r="EP74" s="34">
        <f t="shared" ca="1" si="350"/>
        <v>0</v>
      </c>
      <c r="EQ74" s="34">
        <f t="shared" ca="1" si="351"/>
        <v>0</v>
      </c>
      <c r="ER74" s="34">
        <f t="shared" ca="1" si="352"/>
        <v>0</v>
      </c>
      <c r="ES74" s="34">
        <f t="shared" ca="1" si="353"/>
        <v>0</v>
      </c>
      <c r="ET74" s="34">
        <f t="shared" ca="1" si="354"/>
        <v>0</v>
      </c>
      <c r="EU74" s="34">
        <f t="shared" ca="1" si="355"/>
        <v>0</v>
      </c>
      <c r="EV74" s="34">
        <f t="shared" ca="1" si="356"/>
        <v>0</v>
      </c>
      <c r="EW74" s="34">
        <f t="shared" ca="1" si="357"/>
        <v>0</v>
      </c>
      <c r="EX74" s="34">
        <f t="shared" ca="1" si="358"/>
        <v>0</v>
      </c>
      <c r="EY74" s="34">
        <f t="shared" ca="1" si="359"/>
        <v>0</v>
      </c>
      <c r="EZ74" s="34">
        <f t="shared" ca="1" si="360"/>
        <v>0</v>
      </c>
      <c r="FA74" s="34">
        <f t="shared" ca="1" si="361"/>
        <v>0</v>
      </c>
      <c r="FB74" s="34">
        <f t="shared" ca="1" si="362"/>
        <v>0</v>
      </c>
      <c r="FC74" s="34">
        <f t="shared" ca="1" si="363"/>
        <v>0</v>
      </c>
      <c r="FD74" s="71"/>
      <c r="FE74" s="76"/>
      <c r="FF74" s="76"/>
      <c r="FG74" s="76"/>
      <c r="FH74" s="58"/>
      <c r="FI74" s="58"/>
      <c r="FJ74" s="58">
        <v>0</v>
      </c>
      <c r="FK74" s="58">
        <v>0</v>
      </c>
      <c r="FL74" s="34">
        <f t="shared" ca="1" si="192"/>
        <v>0</v>
      </c>
      <c r="FM74" s="34">
        <f t="shared" ca="1" si="193"/>
        <v>0</v>
      </c>
      <c r="FN74" s="34">
        <f t="shared" ca="1" si="194"/>
        <v>0</v>
      </c>
      <c r="FO74" s="34">
        <f t="shared" ca="1" si="195"/>
        <v>0</v>
      </c>
      <c r="FP74" s="34">
        <f t="shared" ca="1" si="196"/>
        <v>0</v>
      </c>
      <c r="FQ74" s="34">
        <f t="shared" ca="1" si="197"/>
        <v>0</v>
      </c>
      <c r="FR74" s="34">
        <f t="shared" ca="1" si="198"/>
        <v>0</v>
      </c>
      <c r="FS74" s="34">
        <f t="shared" ca="1" si="199"/>
        <v>0</v>
      </c>
      <c r="FT74" s="34">
        <f t="shared" ca="1" si="200"/>
        <v>0</v>
      </c>
      <c r="FU74" s="34">
        <f t="shared" ca="1" si="201"/>
        <v>0</v>
      </c>
      <c r="FV74" s="34">
        <f t="shared" ca="1" si="202"/>
        <v>0</v>
      </c>
      <c r="FW74" s="34">
        <f t="shared" ca="1" si="203"/>
        <v>0</v>
      </c>
      <c r="FX74" s="34">
        <f t="shared" ca="1" si="204"/>
        <v>0</v>
      </c>
      <c r="FY74" s="34">
        <f t="shared" ca="1" si="205"/>
        <v>0</v>
      </c>
      <c r="FZ74" s="34">
        <f t="shared" ca="1" si="206"/>
        <v>0</v>
      </c>
      <c r="GA74" s="34">
        <f t="shared" ca="1" si="207"/>
        <v>0</v>
      </c>
      <c r="GB74" s="34">
        <f t="shared" ca="1" si="208"/>
        <v>0</v>
      </c>
      <c r="GC74" s="34">
        <f t="shared" ca="1" si="209"/>
        <v>0</v>
      </c>
      <c r="GD74" s="34">
        <f t="shared" ca="1" si="210"/>
        <v>0</v>
      </c>
      <c r="GE74" s="34">
        <f t="shared" ca="1" si="211"/>
        <v>0</v>
      </c>
      <c r="GF74" s="34">
        <f t="shared" ca="1" si="212"/>
        <v>0</v>
      </c>
      <c r="GG74" s="34">
        <f t="shared" ca="1" si="213"/>
        <v>0</v>
      </c>
      <c r="GH74" s="34">
        <f t="shared" ca="1" si="214"/>
        <v>0</v>
      </c>
      <c r="GI74" s="34">
        <f t="shared" ca="1" si="215"/>
        <v>0</v>
      </c>
      <c r="GJ74" s="34">
        <f t="shared" ca="1" si="216"/>
        <v>0</v>
      </c>
      <c r="GK74" s="34">
        <f t="shared" ca="1" si="217"/>
        <v>0</v>
      </c>
      <c r="GL74" s="34">
        <f t="shared" ca="1" si="218"/>
        <v>0</v>
      </c>
      <c r="GM74" s="34">
        <f t="shared" ca="1" si="219"/>
        <v>0</v>
      </c>
      <c r="GN74" s="34">
        <f t="shared" ca="1" si="220"/>
        <v>0</v>
      </c>
      <c r="GO74" s="34">
        <f t="shared" ca="1" si="221"/>
        <v>0</v>
      </c>
      <c r="GP74" s="34">
        <f t="shared" ca="1" si="222"/>
        <v>0</v>
      </c>
      <c r="GQ74" s="34">
        <f t="shared" ca="1" si="223"/>
        <v>0</v>
      </c>
      <c r="GR74" s="34">
        <f t="shared" ca="1" si="224"/>
        <v>0</v>
      </c>
      <c r="GS74" s="34">
        <f t="shared" ca="1" si="225"/>
        <v>0</v>
      </c>
      <c r="GT74" s="34">
        <f t="shared" ca="1" si="226"/>
        <v>0</v>
      </c>
      <c r="GU74" s="34">
        <f t="shared" ca="1" si="227"/>
        <v>0</v>
      </c>
      <c r="GV74" s="34">
        <f t="shared" ca="1" si="228"/>
        <v>0</v>
      </c>
      <c r="GW74" s="49" t="str">
        <f t="shared" ca="1" si="241"/>
        <v>L</v>
      </c>
      <c r="GX74" s="49"/>
      <c r="GY74" s="49"/>
      <c r="GZ74" s="49"/>
      <c r="HA74" s="49"/>
      <c r="HB74" s="49" t="str">
        <f t="shared" ca="1" si="242"/>
        <v>E</v>
      </c>
      <c r="HC74" s="49"/>
      <c r="HD74" s="49"/>
      <c r="HE74" s="49"/>
      <c r="HF74" s="49"/>
      <c r="HG74" s="49" t="str">
        <f t="shared" ca="1" si="243"/>
        <v>R</v>
      </c>
      <c r="HH74" s="49"/>
      <c r="HI74" s="49"/>
      <c r="HJ74" s="49"/>
      <c r="HK74" s="49"/>
      <c r="HL74" s="65"/>
      <c r="HM74" s="50"/>
      <c r="HN74" s="50"/>
      <c r="HO74" s="66"/>
      <c r="HP74" s="66"/>
      <c r="HQ74" s="33"/>
      <c r="HR74" s="66"/>
      <c r="HS74" s="66"/>
      <c r="HT74" s="67"/>
      <c r="HU74" s="65"/>
      <c r="HV74" s="50"/>
      <c r="HW74" s="50"/>
      <c r="HX74" s="66"/>
      <c r="HY74" s="66"/>
      <c r="HZ74" s="33"/>
      <c r="IA74" s="66"/>
      <c r="IB74" s="66"/>
      <c r="IC74" s="67"/>
      <c r="ID74" s="65"/>
      <c r="IE74" s="50"/>
      <c r="IF74" s="50"/>
      <c r="IG74" s="66"/>
      <c r="IH74" s="66"/>
      <c r="II74" s="33">
        <f t="shared" ca="1" si="229"/>
        <v>0</v>
      </c>
      <c r="IJ74" s="66" t="str">
        <f t="shared" ca="1" si="230"/>
        <v/>
      </c>
      <c r="IK74" s="66" t="str">
        <f t="shared" ca="1" si="231"/>
        <v/>
      </c>
      <c r="IL74" s="67">
        <f t="shared" ca="1" si="244"/>
        <v>1</v>
      </c>
      <c r="IM74" s="34"/>
      <c r="IN74" s="34"/>
      <c r="IO74" s="37">
        <f t="shared" ca="1" si="245"/>
        <v>0</v>
      </c>
      <c r="IP74" s="22">
        <f t="shared" ca="1" si="232"/>
        <v>0</v>
      </c>
      <c r="IQ74" s="78">
        <f t="shared" ca="1" si="364"/>
        <v>0</v>
      </c>
      <c r="IR74" s="156">
        <f t="shared" ca="1" si="365"/>
        <v>0</v>
      </c>
      <c r="IS74" s="78">
        <f t="shared" ca="1" si="246"/>
        <v>0</v>
      </c>
      <c r="IT74" s="58"/>
      <c r="IU74" s="58"/>
      <c r="IV74" s="58"/>
      <c r="IW74" s="58"/>
      <c r="IX74" s="58"/>
      <c r="IY74" s="58"/>
      <c r="IZ74" s="58"/>
      <c r="JA74" s="58"/>
      <c r="JB74" s="58"/>
      <c r="JC74" s="58"/>
      <c r="JD74" s="58"/>
      <c r="JE74" s="58"/>
      <c r="JF74" s="58"/>
      <c r="JG74" s="58"/>
      <c r="JH74" s="58"/>
      <c r="JI74" s="58"/>
      <c r="JJ74" s="58"/>
      <c r="JK74" s="58"/>
      <c r="JL74" s="58"/>
      <c r="JM74" s="58"/>
      <c r="JN74" s="58"/>
      <c r="JO74" s="58"/>
      <c r="JP74" s="58"/>
      <c r="JQ74" s="58"/>
      <c r="JR74" s="58"/>
      <c r="JS74" s="58"/>
      <c r="JT74" s="58"/>
      <c r="JU74" s="58"/>
      <c r="JV74" s="58"/>
      <c r="JW74" s="58"/>
      <c r="JX74" s="58"/>
      <c r="JY74" s="58"/>
      <c r="JZ74" s="58"/>
      <c r="KA74" s="58"/>
      <c r="KB74" s="58"/>
      <c r="KC74" s="58"/>
      <c r="KD74" s="58"/>
      <c r="KE74" s="58"/>
      <c r="KF74" s="58"/>
      <c r="KG74" s="58"/>
      <c r="KH74" s="58"/>
      <c r="KI74" s="58"/>
      <c r="KJ74" s="58"/>
      <c r="KK74" s="58"/>
      <c r="KL74" s="58"/>
      <c r="KM74" s="58"/>
      <c r="KN74" s="58"/>
      <c r="KO74" s="58"/>
      <c r="KP74" s="58"/>
      <c r="KQ74" s="58"/>
      <c r="KR74" s="58"/>
      <c r="KS74" s="58"/>
      <c r="KT74" s="58"/>
      <c r="KU74" s="58"/>
      <c r="KV74" s="58"/>
      <c r="KW74" s="58"/>
      <c r="KX74" s="58"/>
      <c r="KY74" s="58"/>
      <c r="KZ74" s="58"/>
      <c r="LA74" s="58"/>
      <c r="LB74" s="58"/>
      <c r="LC74" s="58"/>
      <c r="LD74" s="58"/>
      <c r="LE74" s="58"/>
      <c r="LF74" s="58"/>
      <c r="LG74" s="58"/>
      <c r="LH74" s="58"/>
      <c r="LI74" s="58"/>
      <c r="LJ74" s="58"/>
      <c r="LK74" s="58"/>
      <c r="LL74" s="58"/>
      <c r="LM74" s="58"/>
      <c r="LN74" s="58"/>
      <c r="LO74" s="58"/>
      <c r="LP74" s="90" t="str">
        <f t="shared" si="247"/>
        <v/>
      </c>
      <c r="LQ74" s="90" t="str">
        <f t="shared" si="248"/>
        <v/>
      </c>
      <c r="LR74" s="90" t="str">
        <f t="shared" si="249"/>
        <v/>
      </c>
      <c r="LS74" s="90" t="str">
        <f t="shared" si="250"/>
        <v/>
      </c>
      <c r="LT74" s="90" t="str">
        <f t="shared" si="251"/>
        <v/>
      </c>
      <c r="LU74" s="90" t="str">
        <f t="shared" si="252"/>
        <v/>
      </c>
      <c r="LV74" s="91" t="str">
        <f t="shared" si="184"/>
        <v/>
      </c>
      <c r="LW74" s="91" t="str">
        <f t="shared" si="185"/>
        <v/>
      </c>
      <c r="LX74" s="91" t="str">
        <f t="shared" si="186"/>
        <v/>
      </c>
      <c r="LY74" s="91" t="str">
        <f t="shared" si="181"/>
        <v/>
      </c>
      <c r="LZ74" s="91" t="str">
        <f t="shared" si="182"/>
        <v/>
      </c>
      <c r="MA74" s="91" t="str">
        <f t="shared" si="183"/>
        <v/>
      </c>
      <c r="MC74" s="52"/>
      <c r="MO74" s="15">
        <f t="shared" ca="1" si="191"/>
        <v>16</v>
      </c>
      <c r="MR74" s="15"/>
    </row>
    <row r="75" spans="1:357">
      <c r="A75" s="15">
        <f t="shared" ca="1" si="189"/>
        <v>34</v>
      </c>
      <c r="B75" s="33" t="str">
        <f t="shared" ca="1" si="190"/>
        <v>DB</v>
      </c>
      <c r="C75" s="10" t="str">
        <f t="shared" ca="1" si="233"/>
        <v/>
      </c>
      <c r="D75" s="50">
        <f t="shared" ca="1" si="234"/>
        <v>0</v>
      </c>
      <c r="E75" s="10" t="str">
        <f t="shared" si="235"/>
        <v/>
      </c>
      <c r="F75" s="111">
        <f t="shared" si="236"/>
        <v>71</v>
      </c>
      <c r="G75" s="59">
        <f t="shared" ca="1" si="253"/>
        <v>1</v>
      </c>
      <c r="H75" s="56">
        <f ca="1">COUNTIF($A$5:A75,$H$5)</f>
        <v>1</v>
      </c>
      <c r="I75" s="56">
        <f ca="1">COUNTIF($A$5:$A75,$I$5)</f>
        <v>2</v>
      </c>
      <c r="J75" s="56">
        <f ca="1">COUNTIF($A$5:$A75,$J$5)</f>
        <v>1</v>
      </c>
      <c r="K75" s="56">
        <f ca="1">COUNTIF($A$5:$A75,$K$5)</f>
        <v>0</v>
      </c>
      <c r="L75" s="56">
        <f ca="1">COUNTIF($A$5:$A75,$L$5)</f>
        <v>5</v>
      </c>
      <c r="M75" s="56">
        <f ca="1">COUNTIF($A$5:$A75,$M$5)</f>
        <v>2</v>
      </c>
      <c r="N75" s="56">
        <f ca="1">COUNTIF($A$5:$A75,$N$5)</f>
        <v>1</v>
      </c>
      <c r="O75" s="56">
        <f ca="1">COUNTIF($A$5:$A75,$O$5)</f>
        <v>3</v>
      </c>
      <c r="P75" s="56">
        <f ca="1">COUNTIF($A$5:$A75,$P$5)</f>
        <v>3</v>
      </c>
      <c r="Q75" s="56">
        <f ca="1">COUNTIF($A$5:$A75,$Q$5)</f>
        <v>6</v>
      </c>
      <c r="R75" s="56">
        <f ca="1">COUNTIF($A$5:$A75,$R$5)</f>
        <v>5</v>
      </c>
      <c r="S75" s="56">
        <f ca="1">COUNTIF($A$5:$A75,$S$5)</f>
        <v>0</v>
      </c>
      <c r="T75" s="56">
        <f ca="1">COUNTIF($A$5:$A75,$T$5)</f>
        <v>0</v>
      </c>
      <c r="U75" s="56">
        <f ca="1">COUNTIF($A$5:$A75,$U$5)</f>
        <v>4</v>
      </c>
      <c r="V75" s="56">
        <f ca="1">COUNTIF($A$5:$A75,$V$5)</f>
        <v>3</v>
      </c>
      <c r="W75" s="56">
        <f ca="1">COUNTIF($A$5:$A75,$W$5)</f>
        <v>3</v>
      </c>
      <c r="X75" s="56">
        <f ca="1">COUNTIF($A$5:$A75,$X$5)</f>
        <v>0</v>
      </c>
      <c r="Y75" s="56">
        <f ca="1">COUNTIF($A$5:$A75,$Y$5)</f>
        <v>0</v>
      </c>
      <c r="Z75" s="56">
        <f ca="1">COUNTIF($A$5:$A75,$Z$5)</f>
        <v>3</v>
      </c>
      <c r="AA75" s="56">
        <f ca="1">COUNTIF($A$5:$A75,$AA$5)</f>
        <v>3</v>
      </c>
      <c r="AB75" s="56">
        <f ca="1">COUNTIF($A$5:$A75,$AB$5)</f>
        <v>3</v>
      </c>
      <c r="AC75" s="56">
        <f ca="1">COUNTIF($A$5:$A75,$AC$5)</f>
        <v>0</v>
      </c>
      <c r="AD75" s="56">
        <f ca="1">COUNTIF($A$5:$A75,$AD$5)</f>
        <v>2</v>
      </c>
      <c r="AE75" s="56">
        <f ca="1">COUNTIF($A$5:$A75,$AE$5)</f>
        <v>3</v>
      </c>
      <c r="AF75" s="56">
        <f ca="1">COUNTIF($A$5:$A75,$AF$5)</f>
        <v>0</v>
      </c>
      <c r="AG75" s="56">
        <f ca="1">COUNTIF($A$5:$A75,$AG$5)</f>
        <v>1</v>
      </c>
      <c r="AH75" s="56">
        <f ca="1">COUNTIF($A$5:$A75,$AH$5)</f>
        <v>0</v>
      </c>
      <c r="AI75" s="56">
        <f ca="1">COUNTIF($A$5:$A75,$AI$5)</f>
        <v>3</v>
      </c>
      <c r="AJ75" s="56">
        <f ca="1">COUNTIF($A$5:$A75,$AJ$5)</f>
        <v>0</v>
      </c>
      <c r="AK75" s="56">
        <f ca="1">COUNTIF($A$5:$A75,$AK$5)</f>
        <v>0</v>
      </c>
      <c r="AL75" s="56">
        <f ca="1">COUNTIF($A$5:$A75,$AL$5)</f>
        <v>0</v>
      </c>
      <c r="AM75" s="56">
        <f ca="1">COUNTIF($A$5:$A75,$AM$5)</f>
        <v>2</v>
      </c>
      <c r="AN75" s="56">
        <f ca="1">COUNTIF($A$5:$A75,$AN$5)</f>
        <v>3</v>
      </c>
      <c r="AO75" s="56">
        <f ca="1">COUNTIF($A$5:$A75,$AO$5)</f>
        <v>4</v>
      </c>
      <c r="AP75" s="56">
        <f ca="1">COUNTIF($A$5:$A75,$AP$5)</f>
        <v>1</v>
      </c>
      <c r="AQ75" s="56">
        <f ca="1">COUNTIF($A$5:$A75,$AQ$5)</f>
        <v>1</v>
      </c>
      <c r="AR75" s="56">
        <f ca="1">COUNTIF($A$5:$A75,$AR$5)</f>
        <v>3</v>
      </c>
      <c r="AS75" s="101">
        <f t="shared" ca="1" si="237"/>
        <v>11</v>
      </c>
      <c r="AT75" s="58">
        <f t="shared" si="238"/>
        <v>71</v>
      </c>
      <c r="AU75" s="105">
        <f t="shared" si="239"/>
        <v>2</v>
      </c>
      <c r="AV75" s="105">
        <f t="shared" si="240"/>
        <v>46.008000000000003</v>
      </c>
      <c r="AW75" s="58">
        <f t="shared" ca="1" si="254"/>
        <v>29</v>
      </c>
      <c r="AX75" s="58">
        <f t="shared" ca="1" si="255"/>
        <v>47</v>
      </c>
      <c r="AY75" s="58">
        <f t="shared" ca="1" si="256"/>
        <v>27</v>
      </c>
      <c r="AZ75" s="58">
        <f t="shared" ca="1" si="257"/>
        <v>69</v>
      </c>
      <c r="BA75" s="58">
        <f t="shared" ca="1" si="258"/>
        <v>20</v>
      </c>
      <c r="BB75" s="58">
        <f t="shared" ca="1" si="259"/>
        <v>15</v>
      </c>
      <c r="BC75" s="58">
        <f t="shared" ca="1" si="260"/>
        <v>28</v>
      </c>
      <c r="BD75" s="58">
        <f t="shared" ca="1" si="261"/>
        <v>34</v>
      </c>
      <c r="BE75" s="58">
        <f t="shared" ca="1" si="262"/>
        <v>10</v>
      </c>
      <c r="BF75" s="58">
        <f t="shared" ca="1" si="263"/>
        <v>5</v>
      </c>
      <c r="BG75" s="58">
        <f t="shared" ca="1" si="264"/>
        <v>24</v>
      </c>
      <c r="BH75" s="58">
        <f t="shared" ca="1" si="265"/>
        <v>69</v>
      </c>
      <c r="BI75" s="58">
        <f t="shared" ca="1" si="266"/>
        <v>69</v>
      </c>
      <c r="BJ75" s="58">
        <f t="shared" ca="1" si="267"/>
        <v>1</v>
      </c>
      <c r="BK75" s="58">
        <f t="shared" ca="1" si="268"/>
        <v>43</v>
      </c>
      <c r="BL75" s="58">
        <f t="shared" ca="1" si="269"/>
        <v>6</v>
      </c>
      <c r="BM75" s="58">
        <f t="shared" ca="1" si="270"/>
        <v>69</v>
      </c>
      <c r="BN75" s="58">
        <f t="shared" ca="1" si="271"/>
        <v>69</v>
      </c>
      <c r="BO75" s="58">
        <f t="shared" ca="1" si="272"/>
        <v>13</v>
      </c>
      <c r="BP75" s="58">
        <f t="shared" ca="1" si="273"/>
        <v>2</v>
      </c>
      <c r="BQ75" s="58">
        <f t="shared" ca="1" si="274"/>
        <v>8</v>
      </c>
      <c r="BR75" s="58">
        <f t="shared" ca="1" si="275"/>
        <v>69</v>
      </c>
      <c r="BS75" s="58">
        <f t="shared" ca="1" si="276"/>
        <v>41</v>
      </c>
      <c r="BT75" s="58">
        <f t="shared" ca="1" si="277"/>
        <v>7</v>
      </c>
      <c r="BU75" s="58">
        <f t="shared" ca="1" si="278"/>
        <v>69</v>
      </c>
      <c r="BV75" s="58">
        <f t="shared" ca="1" si="279"/>
        <v>16</v>
      </c>
      <c r="BW75" s="58">
        <f t="shared" ca="1" si="280"/>
        <v>69</v>
      </c>
      <c r="BX75" s="58">
        <f t="shared" ca="1" si="281"/>
        <v>11</v>
      </c>
      <c r="BY75" s="58">
        <f t="shared" ca="1" si="282"/>
        <v>69</v>
      </c>
      <c r="BZ75" s="58">
        <f t="shared" ca="1" si="283"/>
        <v>69</v>
      </c>
      <c r="CA75" s="58">
        <f t="shared" ca="1" si="284"/>
        <v>69</v>
      </c>
      <c r="CB75" s="58">
        <f t="shared" ca="1" si="285"/>
        <v>3</v>
      </c>
      <c r="CC75" s="58">
        <f t="shared" ca="1" si="286"/>
        <v>18</v>
      </c>
      <c r="CD75" s="58">
        <f t="shared" ca="1" si="287"/>
        <v>0</v>
      </c>
      <c r="CE75" s="58">
        <f t="shared" ca="1" si="288"/>
        <v>69</v>
      </c>
      <c r="CF75" s="58">
        <f t="shared" ca="1" si="289"/>
        <v>26</v>
      </c>
      <c r="CG75" s="58">
        <f t="shared" ca="1" si="290"/>
        <v>17</v>
      </c>
      <c r="CH75" s="58" t="str">
        <f t="shared" ca="1" si="291"/>
        <v/>
      </c>
      <c r="CI75" s="58" t="str">
        <f t="shared" ca="1" si="292"/>
        <v/>
      </c>
      <c r="CJ75" s="58" t="str">
        <f t="shared" ca="1" si="293"/>
        <v/>
      </c>
      <c r="CK75" s="58" t="str">
        <f t="shared" ca="1" si="294"/>
        <v/>
      </c>
      <c r="CL75" s="58" t="str">
        <f t="shared" ca="1" si="295"/>
        <v/>
      </c>
      <c r="CM75" s="58" t="str">
        <f t="shared" ca="1" si="296"/>
        <v/>
      </c>
      <c r="CN75" s="58" t="str">
        <f t="shared" ca="1" si="297"/>
        <v/>
      </c>
      <c r="CO75" s="58" t="str">
        <f t="shared" ca="1" si="298"/>
        <v/>
      </c>
      <c r="CP75" s="58" t="str">
        <f t="shared" ca="1" si="299"/>
        <v/>
      </c>
      <c r="CQ75" s="58" t="str">
        <f t="shared" ca="1" si="300"/>
        <v/>
      </c>
      <c r="CR75" s="58" t="str">
        <f t="shared" ca="1" si="301"/>
        <v/>
      </c>
      <c r="CS75" s="58" t="str">
        <f t="shared" ca="1" si="302"/>
        <v/>
      </c>
      <c r="CT75" s="58" t="str">
        <f t="shared" ca="1" si="303"/>
        <v/>
      </c>
      <c r="CU75" s="58" t="str">
        <f t="shared" ca="1" si="304"/>
        <v/>
      </c>
      <c r="CV75" s="58" t="str">
        <f t="shared" ca="1" si="305"/>
        <v/>
      </c>
      <c r="CW75" s="58" t="str">
        <f t="shared" ca="1" si="306"/>
        <v/>
      </c>
      <c r="CX75" s="58" t="str">
        <f t="shared" ca="1" si="307"/>
        <v/>
      </c>
      <c r="CY75" s="58" t="str">
        <f t="shared" ca="1" si="308"/>
        <v/>
      </c>
      <c r="CZ75" s="58" t="str">
        <f t="shared" ca="1" si="309"/>
        <v/>
      </c>
      <c r="DA75" s="58" t="str">
        <f t="shared" ca="1" si="310"/>
        <v/>
      </c>
      <c r="DB75" s="58" t="str">
        <f t="shared" ca="1" si="311"/>
        <v/>
      </c>
      <c r="DC75" s="58" t="str">
        <f t="shared" ca="1" si="312"/>
        <v/>
      </c>
      <c r="DD75" s="58" t="str">
        <f t="shared" ca="1" si="313"/>
        <v/>
      </c>
      <c r="DE75" s="58" t="str">
        <f t="shared" ca="1" si="314"/>
        <v/>
      </c>
      <c r="DF75" s="58" t="str">
        <f t="shared" ca="1" si="315"/>
        <v/>
      </c>
      <c r="DG75" s="58" t="str">
        <f t="shared" ca="1" si="316"/>
        <v/>
      </c>
      <c r="DH75" s="58" t="str">
        <f t="shared" ca="1" si="317"/>
        <v/>
      </c>
      <c r="DI75" s="58" t="str">
        <f t="shared" ca="1" si="318"/>
        <v/>
      </c>
      <c r="DJ75" s="58" t="str">
        <f t="shared" ca="1" si="319"/>
        <v/>
      </c>
      <c r="DK75" s="58" t="str">
        <f t="shared" ca="1" si="320"/>
        <v/>
      </c>
      <c r="DL75" s="58" t="str">
        <f t="shared" ca="1" si="321"/>
        <v/>
      </c>
      <c r="DM75" s="58" t="str">
        <f t="shared" ca="1" si="322"/>
        <v/>
      </c>
      <c r="DN75" s="58" t="str">
        <f t="shared" ca="1" si="323"/>
        <v/>
      </c>
      <c r="DO75" s="58" t="str">
        <f t="shared" ca="1" si="324"/>
        <v/>
      </c>
      <c r="DP75" s="58" t="str">
        <f t="shared" ca="1" si="325"/>
        <v/>
      </c>
      <c r="DQ75" s="58" t="str">
        <f t="shared" ca="1" si="325"/>
        <v/>
      </c>
      <c r="DR75" s="58" t="str">
        <f t="shared" ca="1" si="326"/>
        <v/>
      </c>
      <c r="DS75" s="34">
        <f t="shared" ca="1" si="327"/>
        <v>0</v>
      </c>
      <c r="DT75" s="34">
        <f t="shared" ca="1" si="328"/>
        <v>0</v>
      </c>
      <c r="DU75" s="34">
        <f t="shared" ca="1" si="329"/>
        <v>0</v>
      </c>
      <c r="DV75" s="34">
        <f t="shared" ca="1" si="330"/>
        <v>0</v>
      </c>
      <c r="DW75" s="34">
        <f t="shared" ca="1" si="331"/>
        <v>0</v>
      </c>
      <c r="DX75" s="34">
        <f t="shared" ca="1" si="332"/>
        <v>0</v>
      </c>
      <c r="DY75" s="34">
        <f t="shared" ca="1" si="333"/>
        <v>0</v>
      </c>
      <c r="DZ75" s="34">
        <f t="shared" ca="1" si="334"/>
        <v>0</v>
      </c>
      <c r="EA75" s="34">
        <f t="shared" ca="1" si="335"/>
        <v>0</v>
      </c>
      <c r="EB75" s="34">
        <f t="shared" ca="1" si="336"/>
        <v>0</v>
      </c>
      <c r="EC75" s="34">
        <f t="shared" ca="1" si="337"/>
        <v>0</v>
      </c>
      <c r="ED75" s="34">
        <f t="shared" ca="1" si="338"/>
        <v>0</v>
      </c>
      <c r="EE75" s="34">
        <f t="shared" ca="1" si="339"/>
        <v>0</v>
      </c>
      <c r="EF75" s="34">
        <f t="shared" ca="1" si="340"/>
        <v>0</v>
      </c>
      <c r="EG75" s="34">
        <f t="shared" ca="1" si="341"/>
        <v>0</v>
      </c>
      <c r="EH75" s="34">
        <f t="shared" ca="1" si="342"/>
        <v>0</v>
      </c>
      <c r="EI75" s="34">
        <f t="shared" ca="1" si="343"/>
        <v>0</v>
      </c>
      <c r="EJ75" s="34">
        <f t="shared" ca="1" si="344"/>
        <v>0</v>
      </c>
      <c r="EK75" s="34">
        <f t="shared" ca="1" si="345"/>
        <v>0</v>
      </c>
      <c r="EL75" s="34">
        <f t="shared" ca="1" si="346"/>
        <v>0</v>
      </c>
      <c r="EM75" s="34">
        <f t="shared" ca="1" si="347"/>
        <v>0</v>
      </c>
      <c r="EN75" s="34">
        <f t="shared" ca="1" si="348"/>
        <v>0</v>
      </c>
      <c r="EO75" s="34">
        <f t="shared" ca="1" si="349"/>
        <v>0</v>
      </c>
      <c r="EP75" s="34">
        <f t="shared" ca="1" si="350"/>
        <v>0</v>
      </c>
      <c r="EQ75" s="34">
        <f t="shared" ca="1" si="351"/>
        <v>0</v>
      </c>
      <c r="ER75" s="34">
        <f t="shared" ca="1" si="352"/>
        <v>0</v>
      </c>
      <c r="ES75" s="34">
        <f t="shared" ca="1" si="353"/>
        <v>0</v>
      </c>
      <c r="ET75" s="34">
        <f t="shared" ca="1" si="354"/>
        <v>0</v>
      </c>
      <c r="EU75" s="34">
        <f t="shared" ca="1" si="355"/>
        <v>0</v>
      </c>
      <c r="EV75" s="34">
        <f t="shared" ca="1" si="356"/>
        <v>0</v>
      </c>
      <c r="EW75" s="34">
        <f t="shared" ca="1" si="357"/>
        <v>0</v>
      </c>
      <c r="EX75" s="34">
        <f t="shared" ca="1" si="358"/>
        <v>0</v>
      </c>
      <c r="EY75" s="34">
        <f t="shared" ca="1" si="359"/>
        <v>0</v>
      </c>
      <c r="EZ75" s="34">
        <f t="shared" ca="1" si="360"/>
        <v>0</v>
      </c>
      <c r="FA75" s="34">
        <f t="shared" ca="1" si="361"/>
        <v>0</v>
      </c>
      <c r="FB75" s="34">
        <f t="shared" ca="1" si="362"/>
        <v>0</v>
      </c>
      <c r="FC75" s="34">
        <f t="shared" ca="1" si="363"/>
        <v>0</v>
      </c>
      <c r="FD75" s="71"/>
      <c r="FE75" s="76"/>
      <c r="FF75" s="76"/>
      <c r="FG75" s="76"/>
      <c r="FH75" s="58"/>
      <c r="FI75" s="58"/>
      <c r="FJ75" s="58">
        <v>0</v>
      </c>
      <c r="FK75" s="58">
        <v>0</v>
      </c>
      <c r="FL75" s="34">
        <f t="shared" ca="1" si="192"/>
        <v>0</v>
      </c>
      <c r="FM75" s="34">
        <f t="shared" ca="1" si="193"/>
        <v>0</v>
      </c>
      <c r="FN75" s="34">
        <f t="shared" ca="1" si="194"/>
        <v>0</v>
      </c>
      <c r="FO75" s="34">
        <f t="shared" ca="1" si="195"/>
        <v>0</v>
      </c>
      <c r="FP75" s="34">
        <f t="shared" ca="1" si="196"/>
        <v>0</v>
      </c>
      <c r="FQ75" s="34">
        <f t="shared" ca="1" si="197"/>
        <v>0</v>
      </c>
      <c r="FR75" s="34">
        <f t="shared" ca="1" si="198"/>
        <v>0</v>
      </c>
      <c r="FS75" s="34">
        <f t="shared" ca="1" si="199"/>
        <v>0</v>
      </c>
      <c r="FT75" s="34">
        <f t="shared" ca="1" si="200"/>
        <v>0</v>
      </c>
      <c r="FU75" s="34">
        <f t="shared" ca="1" si="201"/>
        <v>0</v>
      </c>
      <c r="FV75" s="34">
        <f t="shared" ca="1" si="202"/>
        <v>0</v>
      </c>
      <c r="FW75" s="34">
        <f t="shared" ca="1" si="203"/>
        <v>0</v>
      </c>
      <c r="FX75" s="34">
        <f t="shared" ca="1" si="204"/>
        <v>0</v>
      </c>
      <c r="FY75" s="34">
        <f t="shared" ca="1" si="205"/>
        <v>0</v>
      </c>
      <c r="FZ75" s="34">
        <f t="shared" ca="1" si="206"/>
        <v>0</v>
      </c>
      <c r="GA75" s="34">
        <f t="shared" ca="1" si="207"/>
        <v>0</v>
      </c>
      <c r="GB75" s="34">
        <f t="shared" ca="1" si="208"/>
        <v>0</v>
      </c>
      <c r="GC75" s="34">
        <f t="shared" ca="1" si="209"/>
        <v>0</v>
      </c>
      <c r="GD75" s="34">
        <f t="shared" ca="1" si="210"/>
        <v>0</v>
      </c>
      <c r="GE75" s="34">
        <f t="shared" ca="1" si="211"/>
        <v>0</v>
      </c>
      <c r="GF75" s="34">
        <f t="shared" ca="1" si="212"/>
        <v>0</v>
      </c>
      <c r="GG75" s="34">
        <f t="shared" ca="1" si="213"/>
        <v>0</v>
      </c>
      <c r="GH75" s="34">
        <f t="shared" ca="1" si="214"/>
        <v>0</v>
      </c>
      <c r="GI75" s="34">
        <f t="shared" ca="1" si="215"/>
        <v>0</v>
      </c>
      <c r="GJ75" s="34">
        <f t="shared" ca="1" si="216"/>
        <v>0</v>
      </c>
      <c r="GK75" s="34">
        <f t="shared" ca="1" si="217"/>
        <v>0</v>
      </c>
      <c r="GL75" s="34">
        <f t="shared" ca="1" si="218"/>
        <v>0</v>
      </c>
      <c r="GM75" s="34">
        <f t="shared" ca="1" si="219"/>
        <v>0</v>
      </c>
      <c r="GN75" s="34">
        <f t="shared" ca="1" si="220"/>
        <v>0</v>
      </c>
      <c r="GO75" s="34">
        <f t="shared" ca="1" si="221"/>
        <v>0</v>
      </c>
      <c r="GP75" s="34">
        <f t="shared" ca="1" si="222"/>
        <v>0</v>
      </c>
      <c r="GQ75" s="34">
        <f t="shared" ca="1" si="223"/>
        <v>0</v>
      </c>
      <c r="GR75" s="34">
        <f t="shared" ca="1" si="224"/>
        <v>0</v>
      </c>
      <c r="GS75" s="34">
        <f t="shared" ca="1" si="225"/>
        <v>0</v>
      </c>
      <c r="GT75" s="34">
        <f t="shared" ca="1" si="226"/>
        <v>0</v>
      </c>
      <c r="GU75" s="34">
        <f t="shared" ca="1" si="227"/>
        <v>0</v>
      </c>
      <c r="GV75" s="34">
        <f t="shared" ca="1" si="228"/>
        <v>0</v>
      </c>
      <c r="GW75" s="49" t="str">
        <f t="shared" ca="1" si="241"/>
        <v>H</v>
      </c>
      <c r="GX75" s="49"/>
      <c r="GY75" s="49"/>
      <c r="GZ75" s="49"/>
      <c r="HA75" s="49"/>
      <c r="HB75" s="49" t="str">
        <f t="shared" ca="1" si="242"/>
        <v>E</v>
      </c>
      <c r="HC75" s="49"/>
      <c r="HD75" s="49"/>
      <c r="HE75" s="49"/>
      <c r="HF75" s="49"/>
      <c r="HG75" s="49" t="str">
        <f t="shared" ca="1" si="243"/>
        <v>R</v>
      </c>
      <c r="HH75" s="49"/>
      <c r="HI75" s="49"/>
      <c r="HJ75" s="49"/>
      <c r="HK75" s="49"/>
      <c r="HL75" s="65"/>
      <c r="HM75" s="50"/>
      <c r="HN75" s="50"/>
      <c r="HO75" s="66"/>
      <c r="HP75" s="66"/>
      <c r="HQ75" s="33"/>
      <c r="HR75" s="66"/>
      <c r="HS75" s="66"/>
      <c r="HT75" s="67"/>
      <c r="HU75" s="65"/>
      <c r="HV75" s="50"/>
      <c r="HW75" s="50"/>
      <c r="HX75" s="66"/>
      <c r="HY75" s="66"/>
      <c r="HZ75" s="33"/>
      <c r="IA75" s="66"/>
      <c r="IB75" s="66"/>
      <c r="IC75" s="67"/>
      <c r="ID75" s="65"/>
      <c r="IE75" s="50"/>
      <c r="IF75" s="50"/>
      <c r="IG75" s="66"/>
      <c r="IH75" s="66"/>
      <c r="II75" s="33">
        <f t="shared" ca="1" si="229"/>
        <v>0</v>
      </c>
      <c r="IJ75" s="66" t="str">
        <f t="shared" ca="1" si="230"/>
        <v/>
      </c>
      <c r="IK75" s="66" t="str">
        <f t="shared" ca="1" si="231"/>
        <v/>
      </c>
      <c r="IL75" s="67">
        <f t="shared" ca="1" si="244"/>
        <v>1</v>
      </c>
      <c r="IM75" s="34"/>
      <c r="IN75" s="34"/>
      <c r="IO75" s="37">
        <f t="shared" ca="1" si="245"/>
        <v>0</v>
      </c>
      <c r="IP75" s="22">
        <f t="shared" ca="1" si="232"/>
        <v>0</v>
      </c>
      <c r="IQ75" s="78">
        <f t="shared" ca="1" si="364"/>
        <v>0</v>
      </c>
      <c r="IR75" s="156">
        <f t="shared" ca="1" si="365"/>
        <v>0</v>
      </c>
      <c r="IS75" s="78">
        <f t="shared" ca="1" si="246"/>
        <v>0</v>
      </c>
      <c r="IT75" s="58"/>
      <c r="IU75" s="58"/>
      <c r="IV75" s="58"/>
      <c r="IW75" s="58"/>
      <c r="IX75" s="58"/>
      <c r="IY75" s="58"/>
      <c r="IZ75" s="58"/>
      <c r="JA75" s="58"/>
      <c r="JB75" s="58"/>
      <c r="JC75" s="58"/>
      <c r="JD75" s="58"/>
      <c r="JE75" s="58"/>
      <c r="JF75" s="58"/>
      <c r="JG75" s="58"/>
      <c r="JH75" s="58"/>
      <c r="JI75" s="58"/>
      <c r="JJ75" s="58"/>
      <c r="JK75" s="58"/>
      <c r="JL75" s="58"/>
      <c r="JM75" s="58"/>
      <c r="JN75" s="58"/>
      <c r="JO75" s="58"/>
      <c r="JP75" s="58"/>
      <c r="JQ75" s="58"/>
      <c r="JR75" s="58"/>
      <c r="JS75" s="58"/>
      <c r="JT75" s="58"/>
      <c r="JU75" s="58"/>
      <c r="JV75" s="58"/>
      <c r="JW75" s="58"/>
      <c r="JX75" s="58"/>
      <c r="JY75" s="58"/>
      <c r="JZ75" s="58"/>
      <c r="KA75" s="58"/>
      <c r="KB75" s="58"/>
      <c r="KC75" s="58"/>
      <c r="KD75" s="58"/>
      <c r="KE75" s="58"/>
      <c r="KF75" s="58"/>
      <c r="KG75" s="58"/>
      <c r="KH75" s="58"/>
      <c r="KI75" s="58"/>
      <c r="KJ75" s="58"/>
      <c r="KK75" s="58"/>
      <c r="KL75" s="58"/>
      <c r="KM75" s="58"/>
      <c r="KN75" s="58"/>
      <c r="KO75" s="58"/>
      <c r="KP75" s="58"/>
      <c r="KQ75" s="58"/>
      <c r="KR75" s="58"/>
      <c r="KS75" s="58"/>
      <c r="KT75" s="58"/>
      <c r="KU75" s="58"/>
      <c r="KV75" s="58"/>
      <c r="KW75" s="58"/>
      <c r="KX75" s="58"/>
      <c r="KY75" s="58"/>
      <c r="KZ75" s="58"/>
      <c r="LA75" s="58"/>
      <c r="LB75" s="58"/>
      <c r="LC75" s="58"/>
      <c r="LD75" s="58"/>
      <c r="LE75" s="58"/>
      <c r="LF75" s="58"/>
      <c r="LG75" s="58"/>
      <c r="LH75" s="58"/>
      <c r="LI75" s="58"/>
      <c r="LJ75" s="58"/>
      <c r="LK75" s="58"/>
      <c r="LL75" s="58"/>
      <c r="LM75" s="58"/>
      <c r="LN75" s="58"/>
      <c r="LO75" s="58"/>
      <c r="LP75" s="90" t="str">
        <f t="shared" si="247"/>
        <v/>
      </c>
      <c r="LQ75" s="90" t="str">
        <f t="shared" si="248"/>
        <v/>
      </c>
      <c r="LR75" s="90" t="str">
        <f t="shared" si="249"/>
        <v/>
      </c>
      <c r="LS75" s="90" t="str">
        <f t="shared" si="250"/>
        <v/>
      </c>
      <c r="LT75" s="90" t="str">
        <f t="shared" si="251"/>
        <v/>
      </c>
      <c r="LU75" s="90" t="str">
        <f t="shared" si="252"/>
        <v/>
      </c>
      <c r="LV75" s="91" t="str">
        <f t="shared" si="184"/>
        <v/>
      </c>
      <c r="LW75" s="91" t="str">
        <f t="shared" si="185"/>
        <v/>
      </c>
      <c r="LX75" s="91" t="str">
        <f t="shared" si="186"/>
        <v/>
      </c>
      <c r="LY75" s="91" t="str">
        <f t="shared" si="181"/>
        <v/>
      </c>
      <c r="LZ75" s="91" t="str">
        <f t="shared" si="182"/>
        <v/>
      </c>
      <c r="MA75" s="91" t="str">
        <f t="shared" si="183"/>
        <v/>
      </c>
      <c r="MC75" s="52"/>
      <c r="MO75" s="15">
        <f t="shared" ca="1" si="191"/>
        <v>35</v>
      </c>
      <c r="MR75" s="15"/>
    </row>
    <row r="76" spans="1:357">
      <c r="A76" s="15">
        <f t="shared" ca="1" si="189"/>
        <v>13</v>
      </c>
      <c r="B76" s="33" t="str">
        <f t="shared" ca="1" si="190"/>
        <v>DB</v>
      </c>
      <c r="C76" s="10" t="str">
        <f t="shared" ca="1" si="233"/>
        <v/>
      </c>
      <c r="D76" s="50">
        <f t="shared" ca="1" si="234"/>
        <v>0</v>
      </c>
      <c r="E76" s="10" t="str">
        <f t="shared" si="235"/>
        <v/>
      </c>
      <c r="F76" s="111">
        <f t="shared" si="236"/>
        <v>72</v>
      </c>
      <c r="G76" s="59">
        <f t="shared" ca="1" si="253"/>
        <v>1</v>
      </c>
      <c r="H76" s="56">
        <f ca="1">COUNTIF($A$5:A76,$H$5)</f>
        <v>1</v>
      </c>
      <c r="I76" s="56">
        <f ca="1">COUNTIF($A$5:$A76,$I$5)</f>
        <v>2</v>
      </c>
      <c r="J76" s="56">
        <f ca="1">COUNTIF($A$5:$A76,$J$5)</f>
        <v>1</v>
      </c>
      <c r="K76" s="56">
        <f ca="1">COUNTIF($A$5:$A76,$K$5)</f>
        <v>0</v>
      </c>
      <c r="L76" s="56">
        <f ca="1">COUNTIF($A$5:$A76,$L$5)</f>
        <v>5</v>
      </c>
      <c r="M76" s="56">
        <f ca="1">COUNTIF($A$5:$A76,$M$5)</f>
        <v>2</v>
      </c>
      <c r="N76" s="56">
        <f ca="1">COUNTIF($A$5:$A76,$N$5)</f>
        <v>1</v>
      </c>
      <c r="O76" s="56">
        <f ca="1">COUNTIF($A$5:$A76,$O$5)</f>
        <v>3</v>
      </c>
      <c r="P76" s="56">
        <f ca="1">COUNTIF($A$5:$A76,$P$5)</f>
        <v>3</v>
      </c>
      <c r="Q76" s="56">
        <f ca="1">COUNTIF($A$5:$A76,$Q$5)</f>
        <v>6</v>
      </c>
      <c r="R76" s="56">
        <f ca="1">COUNTIF($A$5:$A76,$R$5)</f>
        <v>5</v>
      </c>
      <c r="S76" s="56">
        <f ca="1">COUNTIF($A$5:$A76,$S$5)</f>
        <v>0</v>
      </c>
      <c r="T76" s="56">
        <f ca="1">COUNTIF($A$5:$A76,$T$5)</f>
        <v>1</v>
      </c>
      <c r="U76" s="56">
        <f ca="1">COUNTIF($A$5:$A76,$U$5)</f>
        <v>4</v>
      </c>
      <c r="V76" s="56">
        <f ca="1">COUNTIF($A$5:$A76,$V$5)</f>
        <v>3</v>
      </c>
      <c r="W76" s="56">
        <f ca="1">COUNTIF($A$5:$A76,$W$5)</f>
        <v>3</v>
      </c>
      <c r="X76" s="56">
        <f ca="1">COUNTIF($A$5:$A76,$X$5)</f>
        <v>0</v>
      </c>
      <c r="Y76" s="56">
        <f ca="1">COUNTIF($A$5:$A76,$Y$5)</f>
        <v>0</v>
      </c>
      <c r="Z76" s="56">
        <f ca="1">COUNTIF($A$5:$A76,$Z$5)</f>
        <v>3</v>
      </c>
      <c r="AA76" s="56">
        <f ca="1">COUNTIF($A$5:$A76,$AA$5)</f>
        <v>3</v>
      </c>
      <c r="AB76" s="56">
        <f ca="1">COUNTIF($A$5:$A76,$AB$5)</f>
        <v>3</v>
      </c>
      <c r="AC76" s="56">
        <f ca="1">COUNTIF($A$5:$A76,$AC$5)</f>
        <v>0</v>
      </c>
      <c r="AD76" s="56">
        <f ca="1">COUNTIF($A$5:$A76,$AD$5)</f>
        <v>2</v>
      </c>
      <c r="AE76" s="56">
        <f ca="1">COUNTIF($A$5:$A76,$AE$5)</f>
        <v>3</v>
      </c>
      <c r="AF76" s="56">
        <f ca="1">COUNTIF($A$5:$A76,$AF$5)</f>
        <v>0</v>
      </c>
      <c r="AG76" s="56">
        <f ca="1">COUNTIF($A$5:$A76,$AG$5)</f>
        <v>1</v>
      </c>
      <c r="AH76" s="56">
        <f ca="1">COUNTIF($A$5:$A76,$AH$5)</f>
        <v>0</v>
      </c>
      <c r="AI76" s="56">
        <f ca="1">COUNTIF($A$5:$A76,$AI$5)</f>
        <v>3</v>
      </c>
      <c r="AJ76" s="56">
        <f ca="1">COUNTIF($A$5:$A76,$AJ$5)</f>
        <v>0</v>
      </c>
      <c r="AK76" s="56">
        <f ca="1">COUNTIF($A$5:$A76,$AK$5)</f>
        <v>0</v>
      </c>
      <c r="AL76" s="56">
        <f ca="1">COUNTIF($A$5:$A76,$AL$5)</f>
        <v>0</v>
      </c>
      <c r="AM76" s="56">
        <f ca="1">COUNTIF($A$5:$A76,$AM$5)</f>
        <v>2</v>
      </c>
      <c r="AN76" s="56">
        <f ca="1">COUNTIF($A$5:$A76,$AN$5)</f>
        <v>3</v>
      </c>
      <c r="AO76" s="56">
        <f ca="1">COUNTIF($A$5:$A76,$AO$5)</f>
        <v>4</v>
      </c>
      <c r="AP76" s="56">
        <f ca="1">COUNTIF($A$5:$A76,$AP$5)</f>
        <v>1</v>
      </c>
      <c r="AQ76" s="56">
        <f ca="1">COUNTIF($A$5:$A76,$AQ$5)</f>
        <v>1</v>
      </c>
      <c r="AR76" s="56">
        <f ca="1">COUNTIF($A$5:$A76,$AR$5)</f>
        <v>3</v>
      </c>
      <c r="AS76" s="101">
        <f t="shared" ca="1" si="237"/>
        <v>10</v>
      </c>
      <c r="AT76" s="58">
        <f t="shared" si="238"/>
        <v>72</v>
      </c>
      <c r="AU76" s="105">
        <f t="shared" si="239"/>
        <v>2</v>
      </c>
      <c r="AV76" s="105">
        <f t="shared" si="240"/>
        <v>46.655999999999999</v>
      </c>
      <c r="AW76" s="58">
        <f t="shared" ca="1" si="254"/>
        <v>30</v>
      </c>
      <c r="AX76" s="58">
        <f t="shared" ca="1" si="255"/>
        <v>48</v>
      </c>
      <c r="AY76" s="58">
        <f t="shared" ca="1" si="256"/>
        <v>28</v>
      </c>
      <c r="AZ76" s="58">
        <f t="shared" ca="1" si="257"/>
        <v>70</v>
      </c>
      <c r="BA76" s="58">
        <f t="shared" ca="1" si="258"/>
        <v>21</v>
      </c>
      <c r="BB76" s="58">
        <f t="shared" ca="1" si="259"/>
        <v>16</v>
      </c>
      <c r="BC76" s="58">
        <f t="shared" ca="1" si="260"/>
        <v>29</v>
      </c>
      <c r="BD76" s="58">
        <f t="shared" ca="1" si="261"/>
        <v>35</v>
      </c>
      <c r="BE76" s="58">
        <f t="shared" ca="1" si="262"/>
        <v>11</v>
      </c>
      <c r="BF76" s="58">
        <f t="shared" ca="1" si="263"/>
        <v>6</v>
      </c>
      <c r="BG76" s="58">
        <f t="shared" ca="1" si="264"/>
        <v>25</v>
      </c>
      <c r="BH76" s="58">
        <f t="shared" ca="1" si="265"/>
        <v>70</v>
      </c>
      <c r="BI76" s="58">
        <f t="shared" ca="1" si="266"/>
        <v>0</v>
      </c>
      <c r="BJ76" s="58">
        <f t="shared" ca="1" si="267"/>
        <v>2</v>
      </c>
      <c r="BK76" s="58">
        <f t="shared" ca="1" si="268"/>
        <v>44</v>
      </c>
      <c r="BL76" s="58">
        <f t="shared" ca="1" si="269"/>
        <v>7</v>
      </c>
      <c r="BM76" s="58">
        <f t="shared" ca="1" si="270"/>
        <v>70</v>
      </c>
      <c r="BN76" s="58">
        <f t="shared" ca="1" si="271"/>
        <v>70</v>
      </c>
      <c r="BO76" s="58">
        <f t="shared" ca="1" si="272"/>
        <v>14</v>
      </c>
      <c r="BP76" s="58">
        <f t="shared" ca="1" si="273"/>
        <v>3</v>
      </c>
      <c r="BQ76" s="58">
        <f t="shared" ca="1" si="274"/>
        <v>9</v>
      </c>
      <c r="BR76" s="58">
        <f t="shared" ca="1" si="275"/>
        <v>70</v>
      </c>
      <c r="BS76" s="58">
        <f t="shared" ca="1" si="276"/>
        <v>42</v>
      </c>
      <c r="BT76" s="58">
        <f t="shared" ca="1" si="277"/>
        <v>8</v>
      </c>
      <c r="BU76" s="58">
        <f t="shared" ca="1" si="278"/>
        <v>70</v>
      </c>
      <c r="BV76" s="58">
        <f t="shared" ca="1" si="279"/>
        <v>17</v>
      </c>
      <c r="BW76" s="58">
        <f t="shared" ca="1" si="280"/>
        <v>70</v>
      </c>
      <c r="BX76" s="58">
        <f t="shared" ca="1" si="281"/>
        <v>12</v>
      </c>
      <c r="BY76" s="58">
        <f t="shared" ca="1" si="282"/>
        <v>70</v>
      </c>
      <c r="BZ76" s="58">
        <f t="shared" ca="1" si="283"/>
        <v>70</v>
      </c>
      <c r="CA76" s="58">
        <f t="shared" ca="1" si="284"/>
        <v>70</v>
      </c>
      <c r="CB76" s="58">
        <f t="shared" ca="1" si="285"/>
        <v>4</v>
      </c>
      <c r="CC76" s="58">
        <f t="shared" ca="1" si="286"/>
        <v>19</v>
      </c>
      <c r="CD76" s="58">
        <f t="shared" ca="1" si="287"/>
        <v>1</v>
      </c>
      <c r="CE76" s="58">
        <f t="shared" ca="1" si="288"/>
        <v>70</v>
      </c>
      <c r="CF76" s="58">
        <f t="shared" ca="1" si="289"/>
        <v>27</v>
      </c>
      <c r="CG76" s="58">
        <f t="shared" ca="1" si="290"/>
        <v>18</v>
      </c>
      <c r="CH76" s="58" t="str">
        <f t="shared" ca="1" si="291"/>
        <v/>
      </c>
      <c r="CI76" s="58" t="str">
        <f t="shared" ca="1" si="292"/>
        <v/>
      </c>
      <c r="CJ76" s="58" t="str">
        <f t="shared" ca="1" si="293"/>
        <v/>
      </c>
      <c r="CK76" s="58" t="str">
        <f t="shared" ca="1" si="294"/>
        <v/>
      </c>
      <c r="CL76" s="58" t="str">
        <f t="shared" ca="1" si="295"/>
        <v/>
      </c>
      <c r="CM76" s="58" t="str">
        <f t="shared" ca="1" si="296"/>
        <v/>
      </c>
      <c r="CN76" s="58" t="str">
        <f t="shared" ca="1" si="297"/>
        <v/>
      </c>
      <c r="CO76" s="58" t="str">
        <f t="shared" ca="1" si="298"/>
        <v/>
      </c>
      <c r="CP76" s="58" t="str">
        <f t="shared" ca="1" si="299"/>
        <v/>
      </c>
      <c r="CQ76" s="58" t="str">
        <f t="shared" ca="1" si="300"/>
        <v/>
      </c>
      <c r="CR76" s="58" t="str">
        <f t="shared" ca="1" si="301"/>
        <v/>
      </c>
      <c r="CS76" s="58" t="str">
        <f t="shared" ca="1" si="302"/>
        <v/>
      </c>
      <c r="CT76" s="58" t="str">
        <f t="shared" ca="1" si="303"/>
        <v/>
      </c>
      <c r="CU76" s="58" t="str">
        <f t="shared" ca="1" si="304"/>
        <v/>
      </c>
      <c r="CV76" s="58" t="str">
        <f t="shared" ca="1" si="305"/>
        <v/>
      </c>
      <c r="CW76" s="58" t="str">
        <f t="shared" ca="1" si="306"/>
        <v/>
      </c>
      <c r="CX76" s="58" t="str">
        <f t="shared" ca="1" si="307"/>
        <v/>
      </c>
      <c r="CY76" s="58" t="str">
        <f t="shared" ca="1" si="308"/>
        <v/>
      </c>
      <c r="CZ76" s="58" t="str">
        <f t="shared" ca="1" si="309"/>
        <v/>
      </c>
      <c r="DA76" s="58" t="str">
        <f t="shared" ca="1" si="310"/>
        <v/>
      </c>
      <c r="DB76" s="58" t="str">
        <f t="shared" ca="1" si="311"/>
        <v/>
      </c>
      <c r="DC76" s="58" t="str">
        <f t="shared" ca="1" si="312"/>
        <v/>
      </c>
      <c r="DD76" s="58" t="str">
        <f t="shared" ca="1" si="313"/>
        <v/>
      </c>
      <c r="DE76" s="58" t="str">
        <f t="shared" ca="1" si="314"/>
        <v/>
      </c>
      <c r="DF76" s="58" t="str">
        <f t="shared" ca="1" si="315"/>
        <v/>
      </c>
      <c r="DG76" s="58" t="str">
        <f t="shared" ca="1" si="316"/>
        <v/>
      </c>
      <c r="DH76" s="58" t="str">
        <f t="shared" ca="1" si="317"/>
        <v/>
      </c>
      <c r="DI76" s="58" t="str">
        <f t="shared" ca="1" si="318"/>
        <v/>
      </c>
      <c r="DJ76" s="58" t="str">
        <f t="shared" ca="1" si="319"/>
        <v/>
      </c>
      <c r="DK76" s="58" t="str">
        <f t="shared" ca="1" si="320"/>
        <v/>
      </c>
      <c r="DL76" s="58" t="str">
        <f t="shared" ca="1" si="321"/>
        <v/>
      </c>
      <c r="DM76" s="58" t="str">
        <f t="shared" ca="1" si="322"/>
        <v/>
      </c>
      <c r="DN76" s="58" t="str">
        <f t="shared" ca="1" si="323"/>
        <v/>
      </c>
      <c r="DO76" s="58" t="str">
        <f t="shared" ca="1" si="324"/>
        <v/>
      </c>
      <c r="DP76" s="58" t="str">
        <f t="shared" ca="1" si="325"/>
        <v/>
      </c>
      <c r="DQ76" s="58" t="str">
        <f t="shared" ca="1" si="325"/>
        <v/>
      </c>
      <c r="DR76" s="58" t="str">
        <f t="shared" ca="1" si="326"/>
        <v/>
      </c>
      <c r="DS76" s="34">
        <f t="shared" ca="1" si="327"/>
        <v>0</v>
      </c>
      <c r="DT76" s="34">
        <f t="shared" ca="1" si="328"/>
        <v>0</v>
      </c>
      <c r="DU76" s="34">
        <f t="shared" ca="1" si="329"/>
        <v>0</v>
      </c>
      <c r="DV76" s="34">
        <f t="shared" ca="1" si="330"/>
        <v>0</v>
      </c>
      <c r="DW76" s="34">
        <f t="shared" ca="1" si="331"/>
        <v>0</v>
      </c>
      <c r="DX76" s="34">
        <f t="shared" ca="1" si="332"/>
        <v>0</v>
      </c>
      <c r="DY76" s="34">
        <f t="shared" ca="1" si="333"/>
        <v>0</v>
      </c>
      <c r="DZ76" s="34">
        <f t="shared" ca="1" si="334"/>
        <v>0</v>
      </c>
      <c r="EA76" s="34">
        <f t="shared" ca="1" si="335"/>
        <v>0</v>
      </c>
      <c r="EB76" s="34">
        <f t="shared" ca="1" si="336"/>
        <v>0</v>
      </c>
      <c r="EC76" s="34">
        <f t="shared" ca="1" si="337"/>
        <v>0</v>
      </c>
      <c r="ED76" s="34">
        <f t="shared" ca="1" si="338"/>
        <v>0</v>
      </c>
      <c r="EE76" s="34">
        <f t="shared" ca="1" si="339"/>
        <v>0</v>
      </c>
      <c r="EF76" s="34">
        <f t="shared" ca="1" si="340"/>
        <v>0</v>
      </c>
      <c r="EG76" s="34">
        <f t="shared" ca="1" si="341"/>
        <v>0</v>
      </c>
      <c r="EH76" s="34">
        <f t="shared" ca="1" si="342"/>
        <v>0</v>
      </c>
      <c r="EI76" s="34">
        <f t="shared" ca="1" si="343"/>
        <v>0</v>
      </c>
      <c r="EJ76" s="34">
        <f t="shared" ca="1" si="344"/>
        <v>0</v>
      </c>
      <c r="EK76" s="34">
        <f t="shared" ca="1" si="345"/>
        <v>0</v>
      </c>
      <c r="EL76" s="34">
        <f t="shared" ca="1" si="346"/>
        <v>0</v>
      </c>
      <c r="EM76" s="34">
        <f t="shared" ca="1" si="347"/>
        <v>0</v>
      </c>
      <c r="EN76" s="34">
        <f t="shared" ca="1" si="348"/>
        <v>0</v>
      </c>
      <c r="EO76" s="34">
        <f t="shared" ca="1" si="349"/>
        <v>0</v>
      </c>
      <c r="EP76" s="34">
        <f t="shared" ca="1" si="350"/>
        <v>0</v>
      </c>
      <c r="EQ76" s="34">
        <f t="shared" ca="1" si="351"/>
        <v>0</v>
      </c>
      <c r="ER76" s="34">
        <f t="shared" ca="1" si="352"/>
        <v>0</v>
      </c>
      <c r="ES76" s="34">
        <f t="shared" ca="1" si="353"/>
        <v>0</v>
      </c>
      <c r="ET76" s="34">
        <f t="shared" ca="1" si="354"/>
        <v>0</v>
      </c>
      <c r="EU76" s="34">
        <f t="shared" ca="1" si="355"/>
        <v>0</v>
      </c>
      <c r="EV76" s="34">
        <f t="shared" ca="1" si="356"/>
        <v>0</v>
      </c>
      <c r="EW76" s="34">
        <f t="shared" ca="1" si="357"/>
        <v>0</v>
      </c>
      <c r="EX76" s="34">
        <f t="shared" ca="1" si="358"/>
        <v>0</v>
      </c>
      <c r="EY76" s="34">
        <f t="shared" ca="1" si="359"/>
        <v>0</v>
      </c>
      <c r="EZ76" s="34">
        <f t="shared" ca="1" si="360"/>
        <v>0</v>
      </c>
      <c r="FA76" s="34">
        <f t="shared" ca="1" si="361"/>
        <v>0</v>
      </c>
      <c r="FB76" s="34">
        <f t="shared" ca="1" si="362"/>
        <v>0</v>
      </c>
      <c r="FC76" s="34">
        <f t="shared" ca="1" si="363"/>
        <v>0</v>
      </c>
      <c r="FD76" s="71"/>
      <c r="FE76" s="76"/>
      <c r="FF76" s="76"/>
      <c r="FG76" s="76"/>
      <c r="FH76" s="58"/>
      <c r="FI76" s="58"/>
      <c r="FJ76" s="58">
        <v>0</v>
      </c>
      <c r="FK76" s="58">
        <v>0</v>
      </c>
      <c r="FL76" s="34">
        <f t="shared" ca="1" si="192"/>
        <v>0</v>
      </c>
      <c r="FM76" s="34">
        <f t="shared" ca="1" si="193"/>
        <v>0</v>
      </c>
      <c r="FN76" s="34">
        <f t="shared" ca="1" si="194"/>
        <v>0</v>
      </c>
      <c r="FO76" s="34">
        <f t="shared" ca="1" si="195"/>
        <v>0</v>
      </c>
      <c r="FP76" s="34">
        <f t="shared" ca="1" si="196"/>
        <v>0</v>
      </c>
      <c r="FQ76" s="34">
        <f t="shared" ca="1" si="197"/>
        <v>0</v>
      </c>
      <c r="FR76" s="34">
        <f t="shared" ca="1" si="198"/>
        <v>0</v>
      </c>
      <c r="FS76" s="34">
        <f t="shared" ca="1" si="199"/>
        <v>0</v>
      </c>
      <c r="FT76" s="34">
        <f t="shared" ca="1" si="200"/>
        <v>0</v>
      </c>
      <c r="FU76" s="34">
        <f t="shared" ca="1" si="201"/>
        <v>0</v>
      </c>
      <c r="FV76" s="34">
        <f t="shared" ca="1" si="202"/>
        <v>0</v>
      </c>
      <c r="FW76" s="34">
        <f t="shared" ca="1" si="203"/>
        <v>0</v>
      </c>
      <c r="FX76" s="34">
        <f t="shared" ca="1" si="204"/>
        <v>0</v>
      </c>
      <c r="FY76" s="34">
        <f t="shared" ca="1" si="205"/>
        <v>0</v>
      </c>
      <c r="FZ76" s="34">
        <f t="shared" ca="1" si="206"/>
        <v>0</v>
      </c>
      <c r="GA76" s="34">
        <f t="shared" ca="1" si="207"/>
        <v>0</v>
      </c>
      <c r="GB76" s="34">
        <f t="shared" ca="1" si="208"/>
        <v>0</v>
      </c>
      <c r="GC76" s="34">
        <f t="shared" ca="1" si="209"/>
        <v>0</v>
      </c>
      <c r="GD76" s="34">
        <f t="shared" ca="1" si="210"/>
        <v>0</v>
      </c>
      <c r="GE76" s="34">
        <f t="shared" ca="1" si="211"/>
        <v>0</v>
      </c>
      <c r="GF76" s="34">
        <f t="shared" ca="1" si="212"/>
        <v>0</v>
      </c>
      <c r="GG76" s="34">
        <f t="shared" ca="1" si="213"/>
        <v>0</v>
      </c>
      <c r="GH76" s="34">
        <f t="shared" ca="1" si="214"/>
        <v>0</v>
      </c>
      <c r="GI76" s="34">
        <f t="shared" ca="1" si="215"/>
        <v>0</v>
      </c>
      <c r="GJ76" s="34">
        <f t="shared" ca="1" si="216"/>
        <v>0</v>
      </c>
      <c r="GK76" s="34">
        <f t="shared" ca="1" si="217"/>
        <v>0</v>
      </c>
      <c r="GL76" s="34">
        <f t="shared" ca="1" si="218"/>
        <v>0</v>
      </c>
      <c r="GM76" s="34">
        <f t="shared" ca="1" si="219"/>
        <v>0</v>
      </c>
      <c r="GN76" s="34">
        <f t="shared" ca="1" si="220"/>
        <v>0</v>
      </c>
      <c r="GO76" s="34">
        <f t="shared" ca="1" si="221"/>
        <v>0</v>
      </c>
      <c r="GP76" s="34">
        <f t="shared" ca="1" si="222"/>
        <v>0</v>
      </c>
      <c r="GQ76" s="34">
        <f t="shared" ca="1" si="223"/>
        <v>0</v>
      </c>
      <c r="GR76" s="34">
        <f t="shared" ca="1" si="224"/>
        <v>0</v>
      </c>
      <c r="GS76" s="34">
        <f t="shared" ca="1" si="225"/>
        <v>0</v>
      </c>
      <c r="GT76" s="34">
        <f t="shared" ca="1" si="226"/>
        <v>0</v>
      </c>
      <c r="GU76" s="34">
        <f t="shared" ca="1" si="227"/>
        <v>0</v>
      </c>
      <c r="GV76" s="34">
        <f t="shared" ca="1" si="228"/>
        <v>0</v>
      </c>
      <c r="GW76" s="49" t="str">
        <f t="shared" ca="1" si="241"/>
        <v>L</v>
      </c>
      <c r="GX76" s="49"/>
      <c r="GY76" s="49"/>
      <c r="GZ76" s="49"/>
      <c r="HA76" s="49"/>
      <c r="HB76" s="49" t="str">
        <f t="shared" ca="1" si="242"/>
        <v>O</v>
      </c>
      <c r="HC76" s="49"/>
      <c r="HD76" s="49"/>
      <c r="HE76" s="49"/>
      <c r="HF76" s="49"/>
      <c r="HG76" s="49" t="str">
        <f t="shared" ca="1" si="243"/>
        <v>B</v>
      </c>
      <c r="HH76" s="49"/>
      <c r="HI76" s="49"/>
      <c r="HJ76" s="49"/>
      <c r="HK76" s="49"/>
      <c r="HL76" s="65"/>
      <c r="HM76" s="50"/>
      <c r="HN76" s="50"/>
      <c r="HO76" s="66"/>
      <c r="HP76" s="66"/>
      <c r="HQ76" s="33"/>
      <c r="HR76" s="66"/>
      <c r="HS76" s="66"/>
      <c r="HT76" s="67"/>
      <c r="HU76" s="65"/>
      <c r="HV76" s="50"/>
      <c r="HW76" s="50"/>
      <c r="HX76" s="66"/>
      <c r="HY76" s="66"/>
      <c r="HZ76" s="33"/>
      <c r="IA76" s="66"/>
      <c r="IB76" s="66"/>
      <c r="IC76" s="67"/>
      <c r="ID76" s="65"/>
      <c r="IE76" s="50"/>
      <c r="IF76" s="50"/>
      <c r="IG76" s="66"/>
      <c r="IH76" s="66"/>
      <c r="II76" s="33">
        <f t="shared" ca="1" si="229"/>
        <v>0</v>
      </c>
      <c r="IJ76" s="66" t="str">
        <f t="shared" ca="1" si="230"/>
        <v/>
      </c>
      <c r="IK76" s="66" t="str">
        <f t="shared" ca="1" si="231"/>
        <v/>
      </c>
      <c r="IL76" s="67">
        <f t="shared" ca="1" si="244"/>
        <v>1</v>
      </c>
      <c r="IM76" s="34"/>
      <c r="IN76" s="34"/>
      <c r="IO76" s="37">
        <f t="shared" ca="1" si="245"/>
        <v>0</v>
      </c>
      <c r="IP76" s="22">
        <f t="shared" ca="1" si="232"/>
        <v>0</v>
      </c>
      <c r="IQ76" s="78">
        <f t="shared" ca="1" si="364"/>
        <v>0</v>
      </c>
      <c r="IR76" s="156">
        <f t="shared" ca="1" si="365"/>
        <v>0</v>
      </c>
      <c r="IS76" s="78">
        <f t="shared" ca="1" si="246"/>
        <v>0</v>
      </c>
      <c r="IT76" s="58"/>
      <c r="IU76" s="58"/>
      <c r="IV76" s="58"/>
      <c r="IW76" s="58"/>
      <c r="IX76" s="58"/>
      <c r="IY76" s="58"/>
      <c r="IZ76" s="58"/>
      <c r="JA76" s="58"/>
      <c r="JB76" s="58"/>
      <c r="JC76" s="58"/>
      <c r="JD76" s="58"/>
      <c r="JE76" s="58"/>
      <c r="JF76" s="58"/>
      <c r="JG76" s="58"/>
      <c r="JH76" s="58"/>
      <c r="JI76" s="58"/>
      <c r="JJ76" s="58"/>
      <c r="JK76" s="58"/>
      <c r="JL76" s="58"/>
      <c r="JM76" s="58"/>
      <c r="JN76" s="58"/>
      <c r="JO76" s="58"/>
      <c r="JP76" s="58"/>
      <c r="JQ76" s="58"/>
      <c r="JR76" s="58"/>
      <c r="JS76" s="58"/>
      <c r="JT76" s="58"/>
      <c r="JU76" s="58"/>
      <c r="JV76" s="58"/>
      <c r="JW76" s="58"/>
      <c r="JX76" s="58"/>
      <c r="JY76" s="58"/>
      <c r="JZ76" s="58"/>
      <c r="KA76" s="58"/>
      <c r="KB76" s="58"/>
      <c r="KC76" s="58"/>
      <c r="KD76" s="58"/>
      <c r="KE76" s="58"/>
      <c r="KF76" s="58"/>
      <c r="KG76" s="58"/>
      <c r="KH76" s="58"/>
      <c r="KI76" s="58"/>
      <c r="KJ76" s="58"/>
      <c r="KK76" s="58"/>
      <c r="KL76" s="58"/>
      <c r="KM76" s="58"/>
      <c r="KN76" s="58"/>
      <c r="KO76" s="58"/>
      <c r="KP76" s="58"/>
      <c r="KQ76" s="58"/>
      <c r="KR76" s="58"/>
      <c r="KS76" s="58"/>
      <c r="KT76" s="58"/>
      <c r="KU76" s="58"/>
      <c r="KV76" s="58"/>
      <c r="KW76" s="58"/>
      <c r="KX76" s="58"/>
      <c r="KY76" s="58"/>
      <c r="KZ76" s="58"/>
      <c r="LA76" s="58"/>
      <c r="LB76" s="58"/>
      <c r="LC76" s="58"/>
      <c r="LD76" s="58"/>
      <c r="LE76" s="58"/>
      <c r="LF76" s="58"/>
      <c r="LG76" s="58"/>
      <c r="LH76" s="58"/>
      <c r="LI76" s="58"/>
      <c r="LJ76" s="58"/>
      <c r="LK76" s="58"/>
      <c r="LL76" s="58"/>
      <c r="LM76" s="58"/>
      <c r="LN76" s="58"/>
      <c r="LO76" s="58"/>
      <c r="LP76" s="90" t="str">
        <f t="shared" si="247"/>
        <v/>
      </c>
      <c r="LQ76" s="90" t="str">
        <f t="shared" si="248"/>
        <v/>
      </c>
      <c r="LR76" s="90" t="str">
        <f t="shared" si="249"/>
        <v/>
      </c>
      <c r="LS76" s="90" t="str">
        <f t="shared" si="250"/>
        <v/>
      </c>
      <c r="LT76" s="90" t="str">
        <f t="shared" si="251"/>
        <v/>
      </c>
      <c r="LU76" s="90" t="str">
        <f t="shared" si="252"/>
        <v/>
      </c>
      <c r="LV76" s="91" t="str">
        <f t="shared" si="184"/>
        <v/>
      </c>
      <c r="LW76" s="91" t="str">
        <f t="shared" si="185"/>
        <v/>
      </c>
      <c r="LX76" s="91" t="str">
        <f t="shared" si="186"/>
        <v/>
      </c>
      <c r="LY76" s="91" t="str">
        <f t="shared" si="181"/>
        <v/>
      </c>
      <c r="LZ76" s="91" t="str">
        <f t="shared" si="182"/>
        <v/>
      </c>
      <c r="MA76" s="91" t="str">
        <f t="shared" si="183"/>
        <v/>
      </c>
      <c r="MC76" s="52"/>
      <c r="MO76" s="15">
        <f t="shared" ca="1" si="191"/>
        <v>32</v>
      </c>
      <c r="MR76" s="15"/>
    </row>
    <row r="77" spans="1:357">
      <c r="A77" s="15">
        <f t="shared" ca="1" si="189"/>
        <v>12</v>
      </c>
      <c r="B77" s="33" t="str">
        <f t="shared" ca="1" si="190"/>
        <v>DB</v>
      </c>
      <c r="C77" s="10" t="str">
        <f t="shared" ca="1" si="233"/>
        <v/>
      </c>
      <c r="D77" s="50">
        <f t="shared" ca="1" si="234"/>
        <v>0</v>
      </c>
      <c r="E77" s="10" t="str">
        <f t="shared" si="235"/>
        <v/>
      </c>
      <c r="F77" s="111">
        <f t="shared" si="236"/>
        <v>73</v>
      </c>
      <c r="G77" s="59">
        <f t="shared" ca="1" si="253"/>
        <v>1</v>
      </c>
      <c r="H77" s="56">
        <f ca="1">COUNTIF($A$5:A77,$H$5)</f>
        <v>1</v>
      </c>
      <c r="I77" s="56">
        <f ca="1">COUNTIF($A$5:$A77,$I$5)</f>
        <v>2</v>
      </c>
      <c r="J77" s="56">
        <f ca="1">COUNTIF($A$5:$A77,$J$5)</f>
        <v>1</v>
      </c>
      <c r="K77" s="56">
        <f ca="1">COUNTIF($A$5:$A77,$K$5)</f>
        <v>0</v>
      </c>
      <c r="L77" s="56">
        <f ca="1">COUNTIF($A$5:$A77,$L$5)</f>
        <v>5</v>
      </c>
      <c r="M77" s="56">
        <f ca="1">COUNTIF($A$5:$A77,$M$5)</f>
        <v>2</v>
      </c>
      <c r="N77" s="56">
        <f ca="1">COUNTIF($A$5:$A77,$N$5)</f>
        <v>1</v>
      </c>
      <c r="O77" s="56">
        <f ca="1">COUNTIF($A$5:$A77,$O$5)</f>
        <v>3</v>
      </c>
      <c r="P77" s="56">
        <f ca="1">COUNTIF($A$5:$A77,$P$5)</f>
        <v>3</v>
      </c>
      <c r="Q77" s="56">
        <f ca="1">COUNTIF($A$5:$A77,$Q$5)</f>
        <v>6</v>
      </c>
      <c r="R77" s="56">
        <f ca="1">COUNTIF($A$5:$A77,$R$5)</f>
        <v>5</v>
      </c>
      <c r="S77" s="56">
        <f ca="1">COUNTIF($A$5:$A77,$S$5)</f>
        <v>1</v>
      </c>
      <c r="T77" s="56">
        <f ca="1">COUNTIF($A$5:$A77,$T$5)</f>
        <v>1</v>
      </c>
      <c r="U77" s="56">
        <f ca="1">COUNTIF($A$5:$A77,$U$5)</f>
        <v>4</v>
      </c>
      <c r="V77" s="56">
        <f ca="1">COUNTIF($A$5:$A77,$V$5)</f>
        <v>3</v>
      </c>
      <c r="W77" s="56">
        <f ca="1">COUNTIF($A$5:$A77,$W$5)</f>
        <v>3</v>
      </c>
      <c r="X77" s="56">
        <f ca="1">COUNTIF($A$5:$A77,$X$5)</f>
        <v>0</v>
      </c>
      <c r="Y77" s="56">
        <f ca="1">COUNTIF($A$5:$A77,$Y$5)</f>
        <v>0</v>
      </c>
      <c r="Z77" s="56">
        <f ca="1">COUNTIF($A$5:$A77,$Z$5)</f>
        <v>3</v>
      </c>
      <c r="AA77" s="56">
        <f ca="1">COUNTIF($A$5:$A77,$AA$5)</f>
        <v>3</v>
      </c>
      <c r="AB77" s="56">
        <f ca="1">COUNTIF($A$5:$A77,$AB$5)</f>
        <v>3</v>
      </c>
      <c r="AC77" s="56">
        <f ca="1">COUNTIF($A$5:$A77,$AC$5)</f>
        <v>0</v>
      </c>
      <c r="AD77" s="56">
        <f ca="1">COUNTIF($A$5:$A77,$AD$5)</f>
        <v>2</v>
      </c>
      <c r="AE77" s="56">
        <f ca="1">COUNTIF($A$5:$A77,$AE$5)</f>
        <v>3</v>
      </c>
      <c r="AF77" s="56">
        <f ca="1">COUNTIF($A$5:$A77,$AF$5)</f>
        <v>0</v>
      </c>
      <c r="AG77" s="56">
        <f ca="1">COUNTIF($A$5:$A77,$AG$5)</f>
        <v>1</v>
      </c>
      <c r="AH77" s="56">
        <f ca="1">COUNTIF($A$5:$A77,$AH$5)</f>
        <v>0</v>
      </c>
      <c r="AI77" s="56">
        <f ca="1">COUNTIF($A$5:$A77,$AI$5)</f>
        <v>3</v>
      </c>
      <c r="AJ77" s="56">
        <f ca="1">COUNTIF($A$5:$A77,$AJ$5)</f>
        <v>0</v>
      </c>
      <c r="AK77" s="56">
        <f ca="1">COUNTIF($A$5:$A77,$AK$5)</f>
        <v>0</v>
      </c>
      <c r="AL77" s="56">
        <f ca="1">COUNTIF($A$5:$A77,$AL$5)</f>
        <v>0</v>
      </c>
      <c r="AM77" s="56">
        <f ca="1">COUNTIF($A$5:$A77,$AM$5)</f>
        <v>2</v>
      </c>
      <c r="AN77" s="56">
        <f ca="1">COUNTIF($A$5:$A77,$AN$5)</f>
        <v>3</v>
      </c>
      <c r="AO77" s="56">
        <f ca="1">COUNTIF($A$5:$A77,$AO$5)</f>
        <v>4</v>
      </c>
      <c r="AP77" s="56">
        <f ca="1">COUNTIF($A$5:$A77,$AP$5)</f>
        <v>1</v>
      </c>
      <c r="AQ77" s="56">
        <f ca="1">COUNTIF($A$5:$A77,$AQ$5)</f>
        <v>1</v>
      </c>
      <c r="AR77" s="56">
        <f ca="1">COUNTIF($A$5:$A77,$AR$5)</f>
        <v>3</v>
      </c>
      <c r="AS77" s="101">
        <f t="shared" ca="1" si="237"/>
        <v>9</v>
      </c>
      <c r="AT77" s="58">
        <f t="shared" si="238"/>
        <v>73</v>
      </c>
      <c r="AU77" s="105">
        <f t="shared" si="239"/>
        <v>2</v>
      </c>
      <c r="AV77" s="105">
        <f t="shared" si="240"/>
        <v>47.304000000000002</v>
      </c>
      <c r="AW77" s="58">
        <f t="shared" ca="1" si="254"/>
        <v>31</v>
      </c>
      <c r="AX77" s="58">
        <f t="shared" ca="1" si="255"/>
        <v>49</v>
      </c>
      <c r="AY77" s="58">
        <f t="shared" ca="1" si="256"/>
        <v>29</v>
      </c>
      <c r="AZ77" s="58">
        <f t="shared" ca="1" si="257"/>
        <v>71</v>
      </c>
      <c r="BA77" s="58">
        <f t="shared" ca="1" si="258"/>
        <v>22</v>
      </c>
      <c r="BB77" s="58">
        <f t="shared" ca="1" si="259"/>
        <v>17</v>
      </c>
      <c r="BC77" s="58">
        <f t="shared" ca="1" si="260"/>
        <v>30</v>
      </c>
      <c r="BD77" s="58">
        <f t="shared" ca="1" si="261"/>
        <v>36</v>
      </c>
      <c r="BE77" s="58">
        <f t="shared" ca="1" si="262"/>
        <v>12</v>
      </c>
      <c r="BF77" s="58">
        <f t="shared" ca="1" si="263"/>
        <v>7</v>
      </c>
      <c r="BG77" s="58">
        <f t="shared" ca="1" si="264"/>
        <v>26</v>
      </c>
      <c r="BH77" s="58">
        <f t="shared" ca="1" si="265"/>
        <v>0</v>
      </c>
      <c r="BI77" s="58">
        <f t="shared" ca="1" si="266"/>
        <v>1</v>
      </c>
      <c r="BJ77" s="58">
        <f t="shared" ca="1" si="267"/>
        <v>3</v>
      </c>
      <c r="BK77" s="58">
        <f t="shared" ca="1" si="268"/>
        <v>45</v>
      </c>
      <c r="BL77" s="58">
        <f t="shared" ca="1" si="269"/>
        <v>8</v>
      </c>
      <c r="BM77" s="58">
        <f t="shared" ca="1" si="270"/>
        <v>71</v>
      </c>
      <c r="BN77" s="58">
        <f t="shared" ca="1" si="271"/>
        <v>71</v>
      </c>
      <c r="BO77" s="58">
        <f t="shared" ca="1" si="272"/>
        <v>15</v>
      </c>
      <c r="BP77" s="58">
        <f t="shared" ca="1" si="273"/>
        <v>4</v>
      </c>
      <c r="BQ77" s="58">
        <f t="shared" ca="1" si="274"/>
        <v>10</v>
      </c>
      <c r="BR77" s="58">
        <f t="shared" ca="1" si="275"/>
        <v>71</v>
      </c>
      <c r="BS77" s="58">
        <f t="shared" ca="1" si="276"/>
        <v>43</v>
      </c>
      <c r="BT77" s="58">
        <f t="shared" ca="1" si="277"/>
        <v>9</v>
      </c>
      <c r="BU77" s="58">
        <f t="shared" ca="1" si="278"/>
        <v>71</v>
      </c>
      <c r="BV77" s="58">
        <f t="shared" ca="1" si="279"/>
        <v>18</v>
      </c>
      <c r="BW77" s="58">
        <f t="shared" ca="1" si="280"/>
        <v>71</v>
      </c>
      <c r="BX77" s="58">
        <f t="shared" ca="1" si="281"/>
        <v>13</v>
      </c>
      <c r="BY77" s="58">
        <f t="shared" ca="1" si="282"/>
        <v>71</v>
      </c>
      <c r="BZ77" s="58">
        <f t="shared" ca="1" si="283"/>
        <v>71</v>
      </c>
      <c r="CA77" s="58">
        <f t="shared" ca="1" si="284"/>
        <v>71</v>
      </c>
      <c r="CB77" s="58">
        <f t="shared" ca="1" si="285"/>
        <v>5</v>
      </c>
      <c r="CC77" s="58">
        <f t="shared" ca="1" si="286"/>
        <v>20</v>
      </c>
      <c r="CD77" s="58">
        <f t="shared" ca="1" si="287"/>
        <v>2</v>
      </c>
      <c r="CE77" s="58">
        <f t="shared" ca="1" si="288"/>
        <v>71</v>
      </c>
      <c r="CF77" s="58">
        <f t="shared" ca="1" si="289"/>
        <v>28</v>
      </c>
      <c r="CG77" s="58">
        <f t="shared" ca="1" si="290"/>
        <v>19</v>
      </c>
      <c r="CH77" s="58" t="str">
        <f t="shared" ca="1" si="291"/>
        <v/>
      </c>
      <c r="CI77" s="58" t="str">
        <f t="shared" ca="1" si="292"/>
        <v/>
      </c>
      <c r="CJ77" s="58" t="str">
        <f t="shared" ca="1" si="293"/>
        <v/>
      </c>
      <c r="CK77" s="58" t="str">
        <f t="shared" ca="1" si="294"/>
        <v/>
      </c>
      <c r="CL77" s="58" t="str">
        <f t="shared" ca="1" si="295"/>
        <v/>
      </c>
      <c r="CM77" s="58" t="str">
        <f t="shared" ca="1" si="296"/>
        <v/>
      </c>
      <c r="CN77" s="58" t="str">
        <f t="shared" ca="1" si="297"/>
        <v/>
      </c>
      <c r="CO77" s="58" t="str">
        <f t="shared" ca="1" si="298"/>
        <v/>
      </c>
      <c r="CP77" s="58" t="str">
        <f t="shared" ca="1" si="299"/>
        <v/>
      </c>
      <c r="CQ77" s="58" t="str">
        <f t="shared" ca="1" si="300"/>
        <v/>
      </c>
      <c r="CR77" s="58" t="str">
        <f t="shared" ca="1" si="301"/>
        <v/>
      </c>
      <c r="CS77" s="58" t="str">
        <f t="shared" ca="1" si="302"/>
        <v/>
      </c>
      <c r="CT77" s="58" t="str">
        <f t="shared" ca="1" si="303"/>
        <v/>
      </c>
      <c r="CU77" s="58" t="str">
        <f t="shared" ca="1" si="304"/>
        <v/>
      </c>
      <c r="CV77" s="58" t="str">
        <f t="shared" ca="1" si="305"/>
        <v/>
      </c>
      <c r="CW77" s="58" t="str">
        <f t="shared" ca="1" si="306"/>
        <v/>
      </c>
      <c r="CX77" s="58" t="str">
        <f t="shared" ca="1" si="307"/>
        <v/>
      </c>
      <c r="CY77" s="58" t="str">
        <f t="shared" ca="1" si="308"/>
        <v/>
      </c>
      <c r="CZ77" s="58" t="str">
        <f t="shared" ca="1" si="309"/>
        <v/>
      </c>
      <c r="DA77" s="58" t="str">
        <f t="shared" ca="1" si="310"/>
        <v/>
      </c>
      <c r="DB77" s="58" t="str">
        <f t="shared" ca="1" si="311"/>
        <v/>
      </c>
      <c r="DC77" s="58" t="str">
        <f t="shared" ca="1" si="312"/>
        <v/>
      </c>
      <c r="DD77" s="58" t="str">
        <f t="shared" ca="1" si="313"/>
        <v/>
      </c>
      <c r="DE77" s="58" t="str">
        <f t="shared" ca="1" si="314"/>
        <v/>
      </c>
      <c r="DF77" s="58" t="str">
        <f t="shared" ca="1" si="315"/>
        <v/>
      </c>
      <c r="DG77" s="58" t="str">
        <f t="shared" ca="1" si="316"/>
        <v/>
      </c>
      <c r="DH77" s="58" t="str">
        <f t="shared" ca="1" si="317"/>
        <v/>
      </c>
      <c r="DI77" s="58" t="str">
        <f t="shared" ca="1" si="318"/>
        <v/>
      </c>
      <c r="DJ77" s="58" t="str">
        <f t="shared" ca="1" si="319"/>
        <v/>
      </c>
      <c r="DK77" s="58" t="str">
        <f t="shared" ca="1" si="320"/>
        <v/>
      </c>
      <c r="DL77" s="58" t="str">
        <f t="shared" ca="1" si="321"/>
        <v/>
      </c>
      <c r="DM77" s="58" t="str">
        <f t="shared" ca="1" si="322"/>
        <v/>
      </c>
      <c r="DN77" s="58" t="str">
        <f t="shared" ca="1" si="323"/>
        <v/>
      </c>
      <c r="DO77" s="58" t="str">
        <f t="shared" ca="1" si="324"/>
        <v/>
      </c>
      <c r="DP77" s="58" t="str">
        <f t="shared" ca="1" si="325"/>
        <v/>
      </c>
      <c r="DQ77" s="58" t="str">
        <f t="shared" ca="1" si="325"/>
        <v/>
      </c>
      <c r="DR77" s="58" t="str">
        <f t="shared" ca="1" si="326"/>
        <v/>
      </c>
      <c r="DS77" s="34">
        <f t="shared" ca="1" si="327"/>
        <v>0</v>
      </c>
      <c r="DT77" s="34">
        <f t="shared" ca="1" si="328"/>
        <v>0</v>
      </c>
      <c r="DU77" s="34">
        <f t="shared" ca="1" si="329"/>
        <v>0</v>
      </c>
      <c r="DV77" s="34">
        <f t="shared" ca="1" si="330"/>
        <v>0</v>
      </c>
      <c r="DW77" s="34">
        <f t="shared" ca="1" si="331"/>
        <v>0</v>
      </c>
      <c r="DX77" s="34">
        <f t="shared" ca="1" si="332"/>
        <v>0</v>
      </c>
      <c r="DY77" s="34">
        <f t="shared" ca="1" si="333"/>
        <v>0</v>
      </c>
      <c r="DZ77" s="34">
        <f t="shared" ca="1" si="334"/>
        <v>0</v>
      </c>
      <c r="EA77" s="34">
        <f t="shared" ca="1" si="335"/>
        <v>0</v>
      </c>
      <c r="EB77" s="34">
        <f t="shared" ca="1" si="336"/>
        <v>0</v>
      </c>
      <c r="EC77" s="34">
        <f t="shared" ca="1" si="337"/>
        <v>0</v>
      </c>
      <c r="ED77" s="34">
        <f t="shared" ca="1" si="338"/>
        <v>0</v>
      </c>
      <c r="EE77" s="34">
        <f t="shared" ca="1" si="339"/>
        <v>0</v>
      </c>
      <c r="EF77" s="34">
        <f t="shared" ca="1" si="340"/>
        <v>0</v>
      </c>
      <c r="EG77" s="34">
        <f t="shared" ca="1" si="341"/>
        <v>0</v>
      </c>
      <c r="EH77" s="34">
        <f t="shared" ca="1" si="342"/>
        <v>0</v>
      </c>
      <c r="EI77" s="34">
        <f t="shared" ca="1" si="343"/>
        <v>0</v>
      </c>
      <c r="EJ77" s="34">
        <f t="shared" ca="1" si="344"/>
        <v>0</v>
      </c>
      <c r="EK77" s="34">
        <f t="shared" ca="1" si="345"/>
        <v>0</v>
      </c>
      <c r="EL77" s="34">
        <f t="shared" ca="1" si="346"/>
        <v>0</v>
      </c>
      <c r="EM77" s="34">
        <f t="shared" ca="1" si="347"/>
        <v>0</v>
      </c>
      <c r="EN77" s="34">
        <f t="shared" ca="1" si="348"/>
        <v>0</v>
      </c>
      <c r="EO77" s="34">
        <f t="shared" ca="1" si="349"/>
        <v>0</v>
      </c>
      <c r="EP77" s="34">
        <f t="shared" ca="1" si="350"/>
        <v>0</v>
      </c>
      <c r="EQ77" s="34">
        <f t="shared" ca="1" si="351"/>
        <v>0</v>
      </c>
      <c r="ER77" s="34">
        <f t="shared" ca="1" si="352"/>
        <v>0</v>
      </c>
      <c r="ES77" s="34">
        <f t="shared" ca="1" si="353"/>
        <v>0</v>
      </c>
      <c r="ET77" s="34">
        <f t="shared" ca="1" si="354"/>
        <v>0</v>
      </c>
      <c r="EU77" s="34">
        <f t="shared" ca="1" si="355"/>
        <v>0</v>
      </c>
      <c r="EV77" s="34">
        <f t="shared" ca="1" si="356"/>
        <v>0</v>
      </c>
      <c r="EW77" s="34">
        <f t="shared" ca="1" si="357"/>
        <v>0</v>
      </c>
      <c r="EX77" s="34">
        <f t="shared" ca="1" si="358"/>
        <v>0</v>
      </c>
      <c r="EY77" s="34">
        <f t="shared" ca="1" si="359"/>
        <v>0</v>
      </c>
      <c r="EZ77" s="34">
        <f t="shared" ca="1" si="360"/>
        <v>0</v>
      </c>
      <c r="FA77" s="34">
        <f t="shared" ca="1" si="361"/>
        <v>0</v>
      </c>
      <c r="FB77" s="34">
        <f t="shared" ca="1" si="362"/>
        <v>0</v>
      </c>
      <c r="FC77" s="34">
        <f t="shared" ca="1" si="363"/>
        <v>0</v>
      </c>
      <c r="FD77" s="71"/>
      <c r="FE77" s="76"/>
      <c r="FF77" s="76"/>
      <c r="FG77" s="76"/>
      <c r="FH77" s="58"/>
      <c r="FI77" s="58"/>
      <c r="FJ77" s="58">
        <v>0</v>
      </c>
      <c r="FK77" s="58">
        <v>0</v>
      </c>
      <c r="FL77" s="34">
        <f t="shared" ca="1" si="192"/>
        <v>0</v>
      </c>
      <c r="FM77" s="34">
        <f t="shared" ca="1" si="193"/>
        <v>0</v>
      </c>
      <c r="FN77" s="34">
        <f t="shared" ca="1" si="194"/>
        <v>0</v>
      </c>
      <c r="FO77" s="34">
        <f t="shared" ca="1" si="195"/>
        <v>0</v>
      </c>
      <c r="FP77" s="34">
        <f t="shared" ca="1" si="196"/>
        <v>0</v>
      </c>
      <c r="FQ77" s="34">
        <f t="shared" ca="1" si="197"/>
        <v>0</v>
      </c>
      <c r="FR77" s="34">
        <f t="shared" ca="1" si="198"/>
        <v>0</v>
      </c>
      <c r="FS77" s="34">
        <f t="shared" ca="1" si="199"/>
        <v>0</v>
      </c>
      <c r="FT77" s="34">
        <f t="shared" ca="1" si="200"/>
        <v>0</v>
      </c>
      <c r="FU77" s="34">
        <f t="shared" ca="1" si="201"/>
        <v>0</v>
      </c>
      <c r="FV77" s="34">
        <f t="shared" ca="1" si="202"/>
        <v>0</v>
      </c>
      <c r="FW77" s="34">
        <f t="shared" ca="1" si="203"/>
        <v>0</v>
      </c>
      <c r="FX77" s="34">
        <f t="shared" ca="1" si="204"/>
        <v>0</v>
      </c>
      <c r="FY77" s="34">
        <f t="shared" ca="1" si="205"/>
        <v>0</v>
      </c>
      <c r="FZ77" s="34">
        <f t="shared" ca="1" si="206"/>
        <v>0</v>
      </c>
      <c r="GA77" s="34">
        <f t="shared" ca="1" si="207"/>
        <v>0</v>
      </c>
      <c r="GB77" s="34">
        <f t="shared" ca="1" si="208"/>
        <v>0</v>
      </c>
      <c r="GC77" s="34">
        <f t="shared" ca="1" si="209"/>
        <v>0</v>
      </c>
      <c r="GD77" s="34">
        <f t="shared" ca="1" si="210"/>
        <v>0</v>
      </c>
      <c r="GE77" s="34">
        <f t="shared" ca="1" si="211"/>
        <v>0</v>
      </c>
      <c r="GF77" s="34">
        <f t="shared" ca="1" si="212"/>
        <v>0</v>
      </c>
      <c r="GG77" s="34">
        <f t="shared" ca="1" si="213"/>
        <v>0</v>
      </c>
      <c r="GH77" s="34">
        <f t="shared" ca="1" si="214"/>
        <v>0</v>
      </c>
      <c r="GI77" s="34">
        <f t="shared" ca="1" si="215"/>
        <v>0</v>
      </c>
      <c r="GJ77" s="34">
        <f t="shared" ca="1" si="216"/>
        <v>0</v>
      </c>
      <c r="GK77" s="34">
        <f t="shared" ca="1" si="217"/>
        <v>0</v>
      </c>
      <c r="GL77" s="34">
        <f t="shared" ca="1" si="218"/>
        <v>0</v>
      </c>
      <c r="GM77" s="34">
        <f t="shared" ca="1" si="219"/>
        <v>0</v>
      </c>
      <c r="GN77" s="34">
        <f t="shared" ca="1" si="220"/>
        <v>0</v>
      </c>
      <c r="GO77" s="34">
        <f t="shared" ca="1" si="221"/>
        <v>0</v>
      </c>
      <c r="GP77" s="34">
        <f t="shared" ca="1" si="222"/>
        <v>0</v>
      </c>
      <c r="GQ77" s="34">
        <f t="shared" ca="1" si="223"/>
        <v>0</v>
      </c>
      <c r="GR77" s="34">
        <f t="shared" ca="1" si="224"/>
        <v>0</v>
      </c>
      <c r="GS77" s="34">
        <f t="shared" ca="1" si="225"/>
        <v>0</v>
      </c>
      <c r="GT77" s="34">
        <f t="shared" ca="1" si="226"/>
        <v>0</v>
      </c>
      <c r="GU77" s="34">
        <f t="shared" ca="1" si="227"/>
        <v>0</v>
      </c>
      <c r="GV77" s="34">
        <f t="shared" ca="1" si="228"/>
        <v>0</v>
      </c>
      <c r="GW77" s="49" t="str">
        <f t="shared" ca="1" si="241"/>
        <v>L</v>
      </c>
      <c r="GX77" s="49"/>
      <c r="GY77" s="49"/>
      <c r="GZ77" s="49"/>
      <c r="HA77" s="49"/>
      <c r="HB77" s="49" t="str">
        <f t="shared" ca="1" si="242"/>
        <v>E</v>
      </c>
      <c r="HC77" s="49"/>
      <c r="HD77" s="49"/>
      <c r="HE77" s="49"/>
      <c r="HF77" s="49"/>
      <c r="HG77" s="49" t="str">
        <f t="shared" ca="1" si="243"/>
        <v>R</v>
      </c>
      <c r="HH77" s="49"/>
      <c r="HI77" s="49"/>
      <c r="HJ77" s="49"/>
      <c r="HK77" s="49"/>
      <c r="HL77" s="65"/>
      <c r="HM77" s="50"/>
      <c r="HN77" s="50"/>
      <c r="HO77" s="66"/>
      <c r="HP77" s="66"/>
      <c r="HQ77" s="33"/>
      <c r="HR77" s="66"/>
      <c r="HS77" s="66"/>
      <c r="HT77" s="67"/>
      <c r="HU77" s="65"/>
      <c r="HV77" s="50"/>
      <c r="HW77" s="50"/>
      <c r="HX77" s="66"/>
      <c r="HY77" s="66"/>
      <c r="HZ77" s="33"/>
      <c r="IA77" s="66"/>
      <c r="IB77" s="66"/>
      <c r="IC77" s="67"/>
      <c r="ID77" s="65"/>
      <c r="IE77" s="50"/>
      <c r="IF77" s="50"/>
      <c r="IG77" s="66"/>
      <c r="IH77" s="66"/>
      <c r="II77" s="33">
        <f t="shared" ca="1" si="229"/>
        <v>0</v>
      </c>
      <c r="IJ77" s="66" t="str">
        <f t="shared" ca="1" si="230"/>
        <v/>
      </c>
      <c r="IK77" s="66" t="str">
        <f t="shared" ca="1" si="231"/>
        <v/>
      </c>
      <c r="IL77" s="67">
        <f t="shared" ca="1" si="244"/>
        <v>1</v>
      </c>
      <c r="IM77" s="34"/>
      <c r="IN77" s="34"/>
      <c r="IO77" s="37">
        <f t="shared" ca="1" si="245"/>
        <v>0</v>
      </c>
      <c r="IP77" s="22">
        <f t="shared" ca="1" si="232"/>
        <v>0</v>
      </c>
      <c r="IQ77" s="78">
        <f t="shared" ca="1" si="364"/>
        <v>0</v>
      </c>
      <c r="IR77" s="156">
        <f t="shared" ca="1" si="365"/>
        <v>0</v>
      </c>
      <c r="IS77" s="78">
        <f t="shared" ca="1" si="246"/>
        <v>0</v>
      </c>
      <c r="IT77" s="58"/>
      <c r="IU77" s="58"/>
      <c r="IV77" s="58"/>
      <c r="IW77" s="58"/>
      <c r="IX77" s="58"/>
      <c r="IY77" s="58"/>
      <c r="IZ77" s="58"/>
      <c r="JA77" s="58"/>
      <c r="JB77" s="58"/>
      <c r="JC77" s="58"/>
      <c r="JD77" s="58"/>
      <c r="JE77" s="58"/>
      <c r="JF77" s="58"/>
      <c r="JG77" s="58"/>
      <c r="JH77" s="58"/>
      <c r="JI77" s="58"/>
      <c r="JJ77" s="58"/>
      <c r="JK77" s="58"/>
      <c r="JL77" s="58"/>
      <c r="JM77" s="58"/>
      <c r="JN77" s="58"/>
      <c r="JO77" s="58"/>
      <c r="JP77" s="58"/>
      <c r="JQ77" s="58"/>
      <c r="JR77" s="58"/>
      <c r="JS77" s="58"/>
      <c r="JT77" s="58"/>
      <c r="JU77" s="58"/>
      <c r="JV77" s="58"/>
      <c r="JW77" s="58"/>
      <c r="JX77" s="58"/>
      <c r="JY77" s="58"/>
      <c r="JZ77" s="58"/>
      <c r="KA77" s="58"/>
      <c r="KB77" s="58"/>
      <c r="KC77" s="58"/>
      <c r="KD77" s="58"/>
      <c r="KE77" s="58"/>
      <c r="KF77" s="58"/>
      <c r="KG77" s="58"/>
      <c r="KH77" s="58"/>
      <c r="KI77" s="58"/>
      <c r="KJ77" s="58"/>
      <c r="KK77" s="58"/>
      <c r="KL77" s="58"/>
      <c r="KM77" s="58"/>
      <c r="KN77" s="58"/>
      <c r="KO77" s="58"/>
      <c r="KP77" s="58"/>
      <c r="KQ77" s="58"/>
      <c r="KR77" s="58"/>
      <c r="KS77" s="58"/>
      <c r="KT77" s="58"/>
      <c r="KU77" s="58"/>
      <c r="KV77" s="58"/>
      <c r="KW77" s="58"/>
      <c r="KX77" s="58"/>
      <c r="KY77" s="58"/>
      <c r="KZ77" s="58"/>
      <c r="LA77" s="58"/>
      <c r="LB77" s="58"/>
      <c r="LC77" s="58"/>
      <c r="LD77" s="58"/>
      <c r="LE77" s="58"/>
      <c r="LF77" s="58"/>
      <c r="LG77" s="58"/>
      <c r="LH77" s="58"/>
      <c r="LI77" s="58"/>
      <c r="LJ77" s="58"/>
      <c r="LK77" s="58"/>
      <c r="LL77" s="58"/>
      <c r="LM77" s="58"/>
      <c r="LN77" s="58"/>
      <c r="LO77" s="58"/>
      <c r="LP77" s="90" t="str">
        <f t="shared" si="247"/>
        <v/>
      </c>
      <c r="LQ77" s="90" t="str">
        <f t="shared" si="248"/>
        <v/>
      </c>
      <c r="LR77" s="90" t="str">
        <f t="shared" si="249"/>
        <v/>
      </c>
      <c r="LS77" s="90" t="str">
        <f t="shared" si="250"/>
        <v/>
      </c>
      <c r="LT77" s="90" t="str">
        <f t="shared" si="251"/>
        <v/>
      </c>
      <c r="LU77" s="90" t="str">
        <f t="shared" si="252"/>
        <v/>
      </c>
      <c r="LV77" s="91" t="str">
        <f t="shared" si="184"/>
        <v/>
      </c>
      <c r="LW77" s="91" t="str">
        <f t="shared" si="185"/>
        <v/>
      </c>
      <c r="LX77" s="91" t="str">
        <f t="shared" si="186"/>
        <v/>
      </c>
      <c r="LY77" s="91" t="str">
        <f t="shared" si="181"/>
        <v/>
      </c>
      <c r="LZ77" s="91" t="str">
        <f t="shared" si="182"/>
        <v/>
      </c>
      <c r="MA77" s="91" t="str">
        <f t="shared" si="183"/>
        <v/>
      </c>
      <c r="MC77" s="52"/>
      <c r="MO77" s="15">
        <f t="shared" ca="1" si="191"/>
        <v>22</v>
      </c>
      <c r="MR77" s="15"/>
    </row>
    <row r="78" spans="1:357">
      <c r="A78" s="15">
        <f t="shared" ca="1" si="189"/>
        <v>34</v>
      </c>
      <c r="B78" s="33" t="str">
        <f t="shared" ca="1" si="190"/>
        <v>DB</v>
      </c>
      <c r="C78" s="10" t="str">
        <f t="shared" ca="1" si="233"/>
        <v/>
      </c>
      <c r="D78" s="50">
        <f t="shared" ca="1" si="234"/>
        <v>0</v>
      </c>
      <c r="E78" s="10" t="str">
        <f t="shared" si="235"/>
        <v/>
      </c>
      <c r="F78" s="111">
        <f t="shared" si="236"/>
        <v>74</v>
      </c>
      <c r="G78" s="59">
        <f t="shared" ca="1" si="253"/>
        <v>1</v>
      </c>
      <c r="H78" s="56">
        <f ca="1">COUNTIF($A$5:A78,$H$5)</f>
        <v>1</v>
      </c>
      <c r="I78" s="56">
        <f ca="1">COUNTIF($A$5:$A78,$I$5)</f>
        <v>2</v>
      </c>
      <c r="J78" s="56">
        <f ca="1">COUNTIF($A$5:$A78,$J$5)</f>
        <v>1</v>
      </c>
      <c r="K78" s="56">
        <f ca="1">COUNTIF($A$5:$A78,$K$5)</f>
        <v>0</v>
      </c>
      <c r="L78" s="56">
        <f ca="1">COUNTIF($A$5:$A78,$L$5)</f>
        <v>5</v>
      </c>
      <c r="M78" s="56">
        <f ca="1">COUNTIF($A$5:$A78,$M$5)</f>
        <v>2</v>
      </c>
      <c r="N78" s="56">
        <f ca="1">COUNTIF($A$5:$A78,$N$5)</f>
        <v>1</v>
      </c>
      <c r="O78" s="56">
        <f ca="1">COUNTIF($A$5:$A78,$O$5)</f>
        <v>3</v>
      </c>
      <c r="P78" s="56">
        <f ca="1">COUNTIF($A$5:$A78,$P$5)</f>
        <v>3</v>
      </c>
      <c r="Q78" s="56">
        <f ca="1">COUNTIF($A$5:$A78,$Q$5)</f>
        <v>6</v>
      </c>
      <c r="R78" s="56">
        <f ca="1">COUNTIF($A$5:$A78,$R$5)</f>
        <v>5</v>
      </c>
      <c r="S78" s="56">
        <f ca="1">COUNTIF($A$5:$A78,$S$5)</f>
        <v>1</v>
      </c>
      <c r="T78" s="56">
        <f ca="1">COUNTIF($A$5:$A78,$T$5)</f>
        <v>1</v>
      </c>
      <c r="U78" s="56">
        <f ca="1">COUNTIF($A$5:$A78,$U$5)</f>
        <v>4</v>
      </c>
      <c r="V78" s="56">
        <f ca="1">COUNTIF($A$5:$A78,$V$5)</f>
        <v>3</v>
      </c>
      <c r="W78" s="56">
        <f ca="1">COUNTIF($A$5:$A78,$W$5)</f>
        <v>3</v>
      </c>
      <c r="X78" s="56">
        <f ca="1">COUNTIF($A$5:$A78,$X$5)</f>
        <v>0</v>
      </c>
      <c r="Y78" s="56">
        <f ca="1">COUNTIF($A$5:$A78,$Y$5)</f>
        <v>0</v>
      </c>
      <c r="Z78" s="56">
        <f ca="1">COUNTIF($A$5:$A78,$Z$5)</f>
        <v>3</v>
      </c>
      <c r="AA78" s="56">
        <f ca="1">COUNTIF($A$5:$A78,$AA$5)</f>
        <v>3</v>
      </c>
      <c r="AB78" s="56">
        <f ca="1">COUNTIF($A$5:$A78,$AB$5)</f>
        <v>3</v>
      </c>
      <c r="AC78" s="56">
        <f ca="1">COUNTIF($A$5:$A78,$AC$5)</f>
        <v>0</v>
      </c>
      <c r="AD78" s="56">
        <f ca="1">COUNTIF($A$5:$A78,$AD$5)</f>
        <v>2</v>
      </c>
      <c r="AE78" s="56">
        <f ca="1">COUNTIF($A$5:$A78,$AE$5)</f>
        <v>3</v>
      </c>
      <c r="AF78" s="56">
        <f ca="1">COUNTIF($A$5:$A78,$AF$5)</f>
        <v>0</v>
      </c>
      <c r="AG78" s="56">
        <f ca="1">COUNTIF($A$5:$A78,$AG$5)</f>
        <v>1</v>
      </c>
      <c r="AH78" s="56">
        <f ca="1">COUNTIF($A$5:$A78,$AH$5)</f>
        <v>0</v>
      </c>
      <c r="AI78" s="56">
        <f ca="1">COUNTIF($A$5:$A78,$AI$5)</f>
        <v>3</v>
      </c>
      <c r="AJ78" s="56">
        <f ca="1">COUNTIF($A$5:$A78,$AJ$5)</f>
        <v>0</v>
      </c>
      <c r="AK78" s="56">
        <f ca="1">COUNTIF($A$5:$A78,$AK$5)</f>
        <v>0</v>
      </c>
      <c r="AL78" s="56">
        <f ca="1">COUNTIF($A$5:$A78,$AL$5)</f>
        <v>0</v>
      </c>
      <c r="AM78" s="56">
        <f ca="1">COUNTIF($A$5:$A78,$AM$5)</f>
        <v>2</v>
      </c>
      <c r="AN78" s="56">
        <f ca="1">COUNTIF($A$5:$A78,$AN$5)</f>
        <v>3</v>
      </c>
      <c r="AO78" s="56">
        <f ca="1">COUNTIF($A$5:$A78,$AO$5)</f>
        <v>5</v>
      </c>
      <c r="AP78" s="56">
        <f ca="1">COUNTIF($A$5:$A78,$AP$5)</f>
        <v>1</v>
      </c>
      <c r="AQ78" s="56">
        <f ca="1">COUNTIF($A$5:$A78,$AQ$5)</f>
        <v>1</v>
      </c>
      <c r="AR78" s="56">
        <f ca="1">COUNTIF($A$5:$A78,$AR$5)</f>
        <v>3</v>
      </c>
      <c r="AS78" s="101">
        <f t="shared" ca="1" si="237"/>
        <v>9</v>
      </c>
      <c r="AT78" s="58">
        <f t="shared" si="238"/>
        <v>74</v>
      </c>
      <c r="AU78" s="105">
        <f t="shared" si="239"/>
        <v>2</v>
      </c>
      <c r="AV78" s="105">
        <f t="shared" si="240"/>
        <v>47.951999999999998</v>
      </c>
      <c r="AW78" s="58">
        <f t="shared" ca="1" si="254"/>
        <v>32</v>
      </c>
      <c r="AX78" s="58">
        <f t="shared" ca="1" si="255"/>
        <v>50</v>
      </c>
      <c r="AY78" s="58">
        <f t="shared" ca="1" si="256"/>
        <v>30</v>
      </c>
      <c r="AZ78" s="58">
        <f t="shared" ca="1" si="257"/>
        <v>72</v>
      </c>
      <c r="BA78" s="58">
        <f t="shared" ca="1" si="258"/>
        <v>23</v>
      </c>
      <c r="BB78" s="58">
        <f t="shared" ca="1" si="259"/>
        <v>18</v>
      </c>
      <c r="BC78" s="58">
        <f t="shared" ca="1" si="260"/>
        <v>31</v>
      </c>
      <c r="BD78" s="58">
        <f t="shared" ca="1" si="261"/>
        <v>37</v>
      </c>
      <c r="BE78" s="58">
        <f t="shared" ca="1" si="262"/>
        <v>13</v>
      </c>
      <c r="BF78" s="58">
        <f t="shared" ca="1" si="263"/>
        <v>8</v>
      </c>
      <c r="BG78" s="58">
        <f t="shared" ca="1" si="264"/>
        <v>27</v>
      </c>
      <c r="BH78" s="58">
        <f t="shared" ca="1" si="265"/>
        <v>1</v>
      </c>
      <c r="BI78" s="58">
        <f t="shared" ca="1" si="266"/>
        <v>2</v>
      </c>
      <c r="BJ78" s="58">
        <f t="shared" ca="1" si="267"/>
        <v>4</v>
      </c>
      <c r="BK78" s="58">
        <f t="shared" ca="1" si="268"/>
        <v>46</v>
      </c>
      <c r="BL78" s="58">
        <f t="shared" ca="1" si="269"/>
        <v>9</v>
      </c>
      <c r="BM78" s="58">
        <f t="shared" ca="1" si="270"/>
        <v>72</v>
      </c>
      <c r="BN78" s="58">
        <f t="shared" ca="1" si="271"/>
        <v>72</v>
      </c>
      <c r="BO78" s="58">
        <f t="shared" ca="1" si="272"/>
        <v>16</v>
      </c>
      <c r="BP78" s="58">
        <f t="shared" ca="1" si="273"/>
        <v>5</v>
      </c>
      <c r="BQ78" s="58">
        <f t="shared" ca="1" si="274"/>
        <v>11</v>
      </c>
      <c r="BR78" s="58">
        <f t="shared" ca="1" si="275"/>
        <v>72</v>
      </c>
      <c r="BS78" s="58">
        <f t="shared" ca="1" si="276"/>
        <v>44</v>
      </c>
      <c r="BT78" s="58">
        <f t="shared" ca="1" si="277"/>
        <v>10</v>
      </c>
      <c r="BU78" s="58">
        <f t="shared" ca="1" si="278"/>
        <v>72</v>
      </c>
      <c r="BV78" s="58">
        <f t="shared" ca="1" si="279"/>
        <v>19</v>
      </c>
      <c r="BW78" s="58">
        <f t="shared" ca="1" si="280"/>
        <v>72</v>
      </c>
      <c r="BX78" s="58">
        <f t="shared" ca="1" si="281"/>
        <v>14</v>
      </c>
      <c r="BY78" s="58">
        <f t="shared" ca="1" si="282"/>
        <v>72</v>
      </c>
      <c r="BZ78" s="58">
        <f t="shared" ca="1" si="283"/>
        <v>72</v>
      </c>
      <c r="CA78" s="58">
        <f t="shared" ca="1" si="284"/>
        <v>72</v>
      </c>
      <c r="CB78" s="58">
        <f t="shared" ca="1" si="285"/>
        <v>6</v>
      </c>
      <c r="CC78" s="58">
        <f t="shared" ca="1" si="286"/>
        <v>21</v>
      </c>
      <c r="CD78" s="58">
        <f t="shared" ca="1" si="287"/>
        <v>0</v>
      </c>
      <c r="CE78" s="58">
        <f t="shared" ca="1" si="288"/>
        <v>72</v>
      </c>
      <c r="CF78" s="58">
        <f t="shared" ca="1" si="289"/>
        <v>29</v>
      </c>
      <c r="CG78" s="58">
        <f t="shared" ca="1" si="290"/>
        <v>20</v>
      </c>
      <c r="CH78" s="58" t="str">
        <f t="shared" ca="1" si="291"/>
        <v/>
      </c>
      <c r="CI78" s="58" t="str">
        <f t="shared" ca="1" si="292"/>
        <v/>
      </c>
      <c r="CJ78" s="58" t="str">
        <f t="shared" ca="1" si="293"/>
        <v/>
      </c>
      <c r="CK78" s="58" t="str">
        <f t="shared" ca="1" si="294"/>
        <v/>
      </c>
      <c r="CL78" s="58" t="str">
        <f t="shared" ca="1" si="295"/>
        <v/>
      </c>
      <c r="CM78" s="58" t="str">
        <f t="shared" ca="1" si="296"/>
        <v/>
      </c>
      <c r="CN78" s="58" t="str">
        <f t="shared" ca="1" si="297"/>
        <v/>
      </c>
      <c r="CO78" s="58" t="str">
        <f t="shared" ca="1" si="298"/>
        <v/>
      </c>
      <c r="CP78" s="58" t="str">
        <f t="shared" ca="1" si="299"/>
        <v/>
      </c>
      <c r="CQ78" s="58" t="str">
        <f t="shared" ca="1" si="300"/>
        <v/>
      </c>
      <c r="CR78" s="58" t="str">
        <f t="shared" ca="1" si="301"/>
        <v/>
      </c>
      <c r="CS78" s="58" t="str">
        <f t="shared" ca="1" si="302"/>
        <v/>
      </c>
      <c r="CT78" s="58" t="str">
        <f t="shared" ca="1" si="303"/>
        <v/>
      </c>
      <c r="CU78" s="58" t="str">
        <f t="shared" ca="1" si="304"/>
        <v/>
      </c>
      <c r="CV78" s="58" t="str">
        <f t="shared" ca="1" si="305"/>
        <v/>
      </c>
      <c r="CW78" s="58" t="str">
        <f t="shared" ca="1" si="306"/>
        <v/>
      </c>
      <c r="CX78" s="58" t="str">
        <f t="shared" ca="1" si="307"/>
        <v/>
      </c>
      <c r="CY78" s="58" t="str">
        <f t="shared" ca="1" si="308"/>
        <v/>
      </c>
      <c r="CZ78" s="58" t="str">
        <f t="shared" ca="1" si="309"/>
        <v/>
      </c>
      <c r="DA78" s="58" t="str">
        <f t="shared" ca="1" si="310"/>
        <v/>
      </c>
      <c r="DB78" s="58" t="str">
        <f t="shared" ca="1" si="311"/>
        <v/>
      </c>
      <c r="DC78" s="58" t="str">
        <f t="shared" ca="1" si="312"/>
        <v/>
      </c>
      <c r="DD78" s="58" t="str">
        <f t="shared" ca="1" si="313"/>
        <v/>
      </c>
      <c r="DE78" s="58" t="str">
        <f t="shared" ca="1" si="314"/>
        <v/>
      </c>
      <c r="DF78" s="58" t="str">
        <f t="shared" ca="1" si="315"/>
        <v/>
      </c>
      <c r="DG78" s="58" t="str">
        <f t="shared" ca="1" si="316"/>
        <v/>
      </c>
      <c r="DH78" s="58" t="str">
        <f t="shared" ca="1" si="317"/>
        <v/>
      </c>
      <c r="DI78" s="58" t="str">
        <f t="shared" ca="1" si="318"/>
        <v/>
      </c>
      <c r="DJ78" s="58" t="str">
        <f t="shared" ca="1" si="319"/>
        <v/>
      </c>
      <c r="DK78" s="58" t="str">
        <f t="shared" ca="1" si="320"/>
        <v/>
      </c>
      <c r="DL78" s="58" t="str">
        <f t="shared" ca="1" si="321"/>
        <v/>
      </c>
      <c r="DM78" s="58" t="str">
        <f t="shared" ca="1" si="322"/>
        <v/>
      </c>
      <c r="DN78" s="58" t="str">
        <f t="shared" ca="1" si="323"/>
        <v/>
      </c>
      <c r="DO78" s="58" t="str">
        <f t="shared" ca="1" si="324"/>
        <v/>
      </c>
      <c r="DP78" s="58" t="str">
        <f t="shared" ca="1" si="325"/>
        <v/>
      </c>
      <c r="DQ78" s="58" t="str">
        <f t="shared" ca="1" si="325"/>
        <v/>
      </c>
      <c r="DR78" s="58" t="str">
        <f t="shared" ca="1" si="326"/>
        <v/>
      </c>
      <c r="DS78" s="34">
        <f t="shared" ca="1" si="327"/>
        <v>0</v>
      </c>
      <c r="DT78" s="34">
        <f t="shared" ca="1" si="328"/>
        <v>0</v>
      </c>
      <c r="DU78" s="34">
        <f t="shared" ca="1" si="329"/>
        <v>0</v>
      </c>
      <c r="DV78" s="34">
        <f t="shared" ca="1" si="330"/>
        <v>0</v>
      </c>
      <c r="DW78" s="34">
        <f t="shared" ca="1" si="331"/>
        <v>0</v>
      </c>
      <c r="DX78" s="34">
        <f t="shared" ca="1" si="332"/>
        <v>0</v>
      </c>
      <c r="DY78" s="34">
        <f t="shared" ca="1" si="333"/>
        <v>0</v>
      </c>
      <c r="DZ78" s="34">
        <f t="shared" ca="1" si="334"/>
        <v>0</v>
      </c>
      <c r="EA78" s="34">
        <f t="shared" ca="1" si="335"/>
        <v>0</v>
      </c>
      <c r="EB78" s="34">
        <f t="shared" ca="1" si="336"/>
        <v>0</v>
      </c>
      <c r="EC78" s="34">
        <f t="shared" ca="1" si="337"/>
        <v>0</v>
      </c>
      <c r="ED78" s="34">
        <f t="shared" ca="1" si="338"/>
        <v>0</v>
      </c>
      <c r="EE78" s="34">
        <f t="shared" ca="1" si="339"/>
        <v>0</v>
      </c>
      <c r="EF78" s="34">
        <f t="shared" ca="1" si="340"/>
        <v>0</v>
      </c>
      <c r="EG78" s="34">
        <f t="shared" ca="1" si="341"/>
        <v>0</v>
      </c>
      <c r="EH78" s="34">
        <f t="shared" ca="1" si="342"/>
        <v>0</v>
      </c>
      <c r="EI78" s="34">
        <f t="shared" ca="1" si="343"/>
        <v>0</v>
      </c>
      <c r="EJ78" s="34">
        <f t="shared" ca="1" si="344"/>
        <v>0</v>
      </c>
      <c r="EK78" s="34">
        <f t="shared" ca="1" si="345"/>
        <v>0</v>
      </c>
      <c r="EL78" s="34">
        <f t="shared" ca="1" si="346"/>
        <v>0</v>
      </c>
      <c r="EM78" s="34">
        <f t="shared" ca="1" si="347"/>
        <v>0</v>
      </c>
      <c r="EN78" s="34">
        <f t="shared" ca="1" si="348"/>
        <v>0</v>
      </c>
      <c r="EO78" s="34">
        <f t="shared" ca="1" si="349"/>
        <v>0</v>
      </c>
      <c r="EP78" s="34">
        <f t="shared" ca="1" si="350"/>
        <v>0</v>
      </c>
      <c r="EQ78" s="34">
        <f t="shared" ca="1" si="351"/>
        <v>0</v>
      </c>
      <c r="ER78" s="34">
        <f t="shared" ca="1" si="352"/>
        <v>0</v>
      </c>
      <c r="ES78" s="34">
        <f t="shared" ca="1" si="353"/>
        <v>0</v>
      </c>
      <c r="ET78" s="34">
        <f t="shared" ca="1" si="354"/>
        <v>0</v>
      </c>
      <c r="EU78" s="34">
        <f t="shared" ca="1" si="355"/>
        <v>0</v>
      </c>
      <c r="EV78" s="34">
        <f t="shared" ca="1" si="356"/>
        <v>0</v>
      </c>
      <c r="EW78" s="34">
        <f t="shared" ca="1" si="357"/>
        <v>0</v>
      </c>
      <c r="EX78" s="34">
        <f t="shared" ca="1" si="358"/>
        <v>0</v>
      </c>
      <c r="EY78" s="34">
        <f t="shared" ca="1" si="359"/>
        <v>0</v>
      </c>
      <c r="EZ78" s="34">
        <f t="shared" ca="1" si="360"/>
        <v>0</v>
      </c>
      <c r="FA78" s="34">
        <f t="shared" ca="1" si="361"/>
        <v>0</v>
      </c>
      <c r="FB78" s="34">
        <f t="shared" ca="1" si="362"/>
        <v>0</v>
      </c>
      <c r="FC78" s="34">
        <f t="shared" ca="1" si="363"/>
        <v>0</v>
      </c>
      <c r="FD78" s="71"/>
      <c r="FE78" s="76"/>
      <c r="FF78" s="76"/>
      <c r="FG78" s="76"/>
      <c r="FH78" s="58"/>
      <c r="FI78" s="58"/>
      <c r="FJ78" s="58">
        <v>0</v>
      </c>
      <c r="FK78" s="58">
        <v>0</v>
      </c>
      <c r="FL78" s="34">
        <f t="shared" ca="1" si="192"/>
        <v>0</v>
      </c>
      <c r="FM78" s="34">
        <f t="shared" ca="1" si="193"/>
        <v>0</v>
      </c>
      <c r="FN78" s="34">
        <f t="shared" ca="1" si="194"/>
        <v>0</v>
      </c>
      <c r="FO78" s="34">
        <f t="shared" ca="1" si="195"/>
        <v>0</v>
      </c>
      <c r="FP78" s="34">
        <f t="shared" ca="1" si="196"/>
        <v>0</v>
      </c>
      <c r="FQ78" s="34">
        <f t="shared" ca="1" si="197"/>
        <v>0</v>
      </c>
      <c r="FR78" s="34">
        <f t="shared" ca="1" si="198"/>
        <v>0</v>
      </c>
      <c r="FS78" s="34">
        <f t="shared" ca="1" si="199"/>
        <v>0</v>
      </c>
      <c r="FT78" s="34">
        <f t="shared" ca="1" si="200"/>
        <v>0</v>
      </c>
      <c r="FU78" s="34">
        <f t="shared" ca="1" si="201"/>
        <v>0</v>
      </c>
      <c r="FV78" s="34">
        <f t="shared" ca="1" si="202"/>
        <v>0</v>
      </c>
      <c r="FW78" s="34">
        <f t="shared" ca="1" si="203"/>
        <v>0</v>
      </c>
      <c r="FX78" s="34">
        <f t="shared" ca="1" si="204"/>
        <v>0</v>
      </c>
      <c r="FY78" s="34">
        <f t="shared" ca="1" si="205"/>
        <v>0</v>
      </c>
      <c r="FZ78" s="34">
        <f t="shared" ca="1" si="206"/>
        <v>0</v>
      </c>
      <c r="GA78" s="34">
        <f t="shared" ca="1" si="207"/>
        <v>0</v>
      </c>
      <c r="GB78" s="34">
        <f t="shared" ca="1" si="208"/>
        <v>0</v>
      </c>
      <c r="GC78" s="34">
        <f t="shared" ca="1" si="209"/>
        <v>0</v>
      </c>
      <c r="GD78" s="34">
        <f t="shared" ca="1" si="210"/>
        <v>0</v>
      </c>
      <c r="GE78" s="34">
        <f t="shared" ca="1" si="211"/>
        <v>0</v>
      </c>
      <c r="GF78" s="34">
        <f t="shared" ca="1" si="212"/>
        <v>0</v>
      </c>
      <c r="GG78" s="34">
        <f t="shared" ca="1" si="213"/>
        <v>0</v>
      </c>
      <c r="GH78" s="34">
        <f t="shared" ca="1" si="214"/>
        <v>0</v>
      </c>
      <c r="GI78" s="34">
        <f t="shared" ca="1" si="215"/>
        <v>0</v>
      </c>
      <c r="GJ78" s="34">
        <f t="shared" ca="1" si="216"/>
        <v>0</v>
      </c>
      <c r="GK78" s="34">
        <f t="shared" ca="1" si="217"/>
        <v>0</v>
      </c>
      <c r="GL78" s="34">
        <f t="shared" ca="1" si="218"/>
        <v>0</v>
      </c>
      <c r="GM78" s="34">
        <f t="shared" ca="1" si="219"/>
        <v>0</v>
      </c>
      <c r="GN78" s="34">
        <f t="shared" ca="1" si="220"/>
        <v>0</v>
      </c>
      <c r="GO78" s="34">
        <f t="shared" ca="1" si="221"/>
        <v>0</v>
      </c>
      <c r="GP78" s="34">
        <f t="shared" ca="1" si="222"/>
        <v>0</v>
      </c>
      <c r="GQ78" s="34">
        <f t="shared" ca="1" si="223"/>
        <v>0</v>
      </c>
      <c r="GR78" s="34">
        <f t="shared" ca="1" si="224"/>
        <v>0</v>
      </c>
      <c r="GS78" s="34">
        <f t="shared" ca="1" si="225"/>
        <v>0</v>
      </c>
      <c r="GT78" s="34">
        <f t="shared" ca="1" si="226"/>
        <v>0</v>
      </c>
      <c r="GU78" s="34">
        <f t="shared" ca="1" si="227"/>
        <v>0</v>
      </c>
      <c r="GV78" s="34">
        <f t="shared" ca="1" si="228"/>
        <v>0</v>
      </c>
      <c r="GW78" s="49" t="str">
        <f t="shared" ca="1" si="241"/>
        <v>H</v>
      </c>
      <c r="GX78" s="49"/>
      <c r="GY78" s="49"/>
      <c r="GZ78" s="49"/>
      <c r="HA78" s="49"/>
      <c r="HB78" s="49" t="str">
        <f t="shared" ca="1" si="242"/>
        <v>E</v>
      </c>
      <c r="HC78" s="49"/>
      <c r="HD78" s="49"/>
      <c r="HE78" s="49"/>
      <c r="HF78" s="49"/>
      <c r="HG78" s="49" t="str">
        <f t="shared" ca="1" si="243"/>
        <v>R</v>
      </c>
      <c r="HH78" s="49"/>
      <c r="HI78" s="49"/>
      <c r="HJ78" s="49"/>
      <c r="HK78" s="49"/>
      <c r="HL78" s="65"/>
      <c r="HM78" s="50"/>
      <c r="HN78" s="50"/>
      <c r="HO78" s="66"/>
      <c r="HP78" s="66"/>
      <c r="HQ78" s="33"/>
      <c r="HR78" s="66"/>
      <c r="HS78" s="66"/>
      <c r="HT78" s="67"/>
      <c r="HU78" s="65"/>
      <c r="HV78" s="50"/>
      <c r="HW78" s="50"/>
      <c r="HX78" s="66"/>
      <c r="HY78" s="66"/>
      <c r="HZ78" s="33"/>
      <c r="IA78" s="66"/>
      <c r="IB78" s="66"/>
      <c r="IC78" s="67"/>
      <c r="ID78" s="65"/>
      <c r="IE78" s="50"/>
      <c r="IF78" s="50"/>
      <c r="IG78" s="66"/>
      <c r="IH78" s="66"/>
      <c r="II78" s="33">
        <f t="shared" ca="1" si="229"/>
        <v>0</v>
      </c>
      <c r="IJ78" s="66" t="str">
        <f t="shared" ca="1" si="230"/>
        <v/>
      </c>
      <c r="IK78" s="66" t="str">
        <f t="shared" ca="1" si="231"/>
        <v/>
      </c>
      <c r="IL78" s="67">
        <f t="shared" ca="1" si="244"/>
        <v>1</v>
      </c>
      <c r="IM78" s="34"/>
      <c r="IN78" s="34"/>
      <c r="IO78" s="37">
        <f t="shared" ca="1" si="245"/>
        <v>0</v>
      </c>
      <c r="IP78" s="22">
        <f t="shared" ca="1" si="232"/>
        <v>0</v>
      </c>
      <c r="IQ78" s="78">
        <f t="shared" ca="1" si="364"/>
        <v>0</v>
      </c>
      <c r="IR78" s="156">
        <f t="shared" ca="1" si="365"/>
        <v>0</v>
      </c>
      <c r="IS78" s="78">
        <f t="shared" ca="1" si="246"/>
        <v>0</v>
      </c>
      <c r="IT78" s="58"/>
      <c r="IU78" s="58"/>
      <c r="IV78" s="58"/>
      <c r="IW78" s="58"/>
      <c r="IX78" s="58"/>
      <c r="IY78" s="58"/>
      <c r="IZ78" s="58"/>
      <c r="JA78" s="58"/>
      <c r="JB78" s="58"/>
      <c r="JC78" s="58"/>
      <c r="JD78" s="58"/>
      <c r="JE78" s="58"/>
      <c r="JF78" s="58"/>
      <c r="JG78" s="58"/>
      <c r="JH78" s="58"/>
      <c r="JI78" s="58"/>
      <c r="JJ78" s="58"/>
      <c r="JK78" s="58"/>
      <c r="JL78" s="58"/>
      <c r="JM78" s="58"/>
      <c r="JN78" s="58"/>
      <c r="JO78" s="58"/>
      <c r="JP78" s="58"/>
      <c r="JQ78" s="58"/>
      <c r="JR78" s="58"/>
      <c r="JS78" s="58"/>
      <c r="JT78" s="58"/>
      <c r="JU78" s="58"/>
      <c r="JV78" s="58"/>
      <c r="JW78" s="58"/>
      <c r="JX78" s="58"/>
      <c r="JY78" s="58"/>
      <c r="JZ78" s="58"/>
      <c r="KA78" s="58"/>
      <c r="KB78" s="58"/>
      <c r="KC78" s="58"/>
      <c r="KD78" s="58"/>
      <c r="KE78" s="58"/>
      <c r="KF78" s="58"/>
      <c r="KG78" s="58"/>
      <c r="KH78" s="58"/>
      <c r="KI78" s="58"/>
      <c r="KJ78" s="58"/>
      <c r="KK78" s="58"/>
      <c r="KL78" s="58"/>
      <c r="KM78" s="58"/>
      <c r="KN78" s="58"/>
      <c r="KO78" s="58"/>
      <c r="KP78" s="58"/>
      <c r="KQ78" s="58"/>
      <c r="KR78" s="58"/>
      <c r="KS78" s="58"/>
      <c r="KT78" s="58"/>
      <c r="KU78" s="58"/>
      <c r="KV78" s="58"/>
      <c r="KW78" s="58"/>
      <c r="KX78" s="58"/>
      <c r="KY78" s="58"/>
      <c r="KZ78" s="58"/>
      <c r="LA78" s="58"/>
      <c r="LB78" s="58"/>
      <c r="LC78" s="58"/>
      <c r="LD78" s="58"/>
      <c r="LE78" s="58"/>
      <c r="LF78" s="58"/>
      <c r="LG78" s="58"/>
      <c r="LH78" s="58"/>
      <c r="LI78" s="58"/>
      <c r="LJ78" s="58"/>
      <c r="LK78" s="58"/>
      <c r="LL78" s="58"/>
      <c r="LM78" s="58"/>
      <c r="LN78" s="58"/>
      <c r="LO78" s="58"/>
      <c r="LP78" s="90" t="str">
        <f t="shared" si="247"/>
        <v/>
      </c>
      <c r="LQ78" s="90" t="str">
        <f t="shared" si="248"/>
        <v/>
      </c>
      <c r="LR78" s="90" t="str">
        <f t="shared" si="249"/>
        <v/>
      </c>
      <c r="LS78" s="90" t="str">
        <f t="shared" si="250"/>
        <v/>
      </c>
      <c r="LT78" s="90" t="str">
        <f t="shared" si="251"/>
        <v/>
      </c>
      <c r="LU78" s="90" t="str">
        <f t="shared" si="252"/>
        <v/>
      </c>
      <c r="LV78" s="91" t="str">
        <f t="shared" si="184"/>
        <v/>
      </c>
      <c r="LW78" s="91" t="str">
        <f t="shared" si="185"/>
        <v/>
      </c>
      <c r="LX78" s="91" t="str">
        <f t="shared" si="186"/>
        <v/>
      </c>
      <c r="LY78" s="91" t="str">
        <f t="shared" si="181"/>
        <v/>
      </c>
      <c r="LZ78" s="91" t="str">
        <f t="shared" si="182"/>
        <v/>
      </c>
      <c r="MA78" s="91" t="str">
        <f t="shared" si="183"/>
        <v/>
      </c>
      <c r="MC78" s="52"/>
      <c r="MO78" s="15">
        <f t="shared" ca="1" si="191"/>
        <v>0</v>
      </c>
      <c r="MR78" s="15"/>
    </row>
    <row r="79" spans="1:357">
      <c r="A79" s="15">
        <f t="shared" ca="1" si="189"/>
        <v>34</v>
      </c>
      <c r="B79" s="33" t="str">
        <f t="shared" ca="1" si="190"/>
        <v>DB</v>
      </c>
      <c r="C79" s="10" t="str">
        <f t="shared" ca="1" si="233"/>
        <v/>
      </c>
      <c r="D79" s="50">
        <f t="shared" ca="1" si="234"/>
        <v>0</v>
      </c>
      <c r="E79" s="10" t="str">
        <f t="shared" si="235"/>
        <v/>
      </c>
      <c r="F79" s="111">
        <f t="shared" si="236"/>
        <v>75</v>
      </c>
      <c r="G79" s="59">
        <f t="shared" ca="1" si="253"/>
        <v>1</v>
      </c>
      <c r="H79" s="56">
        <f ca="1">COUNTIF($A$5:A79,$H$5)</f>
        <v>1</v>
      </c>
      <c r="I79" s="56">
        <f ca="1">COUNTIF($A$5:$A79,$I$5)</f>
        <v>2</v>
      </c>
      <c r="J79" s="56">
        <f ca="1">COUNTIF($A$5:$A79,$J$5)</f>
        <v>1</v>
      </c>
      <c r="K79" s="56">
        <f ca="1">COUNTIF($A$5:$A79,$K$5)</f>
        <v>0</v>
      </c>
      <c r="L79" s="56">
        <f ca="1">COUNTIF($A$5:$A79,$L$5)</f>
        <v>5</v>
      </c>
      <c r="M79" s="56">
        <f ca="1">COUNTIF($A$5:$A79,$M$5)</f>
        <v>2</v>
      </c>
      <c r="N79" s="56">
        <f ca="1">COUNTIF($A$5:$A79,$N$5)</f>
        <v>1</v>
      </c>
      <c r="O79" s="56">
        <f ca="1">COUNTIF($A$5:$A79,$O$5)</f>
        <v>3</v>
      </c>
      <c r="P79" s="56">
        <f ca="1">COUNTIF($A$5:$A79,$P$5)</f>
        <v>3</v>
      </c>
      <c r="Q79" s="56">
        <f ca="1">COUNTIF($A$5:$A79,$Q$5)</f>
        <v>6</v>
      </c>
      <c r="R79" s="56">
        <f ca="1">COUNTIF($A$5:$A79,$R$5)</f>
        <v>5</v>
      </c>
      <c r="S79" s="56">
        <f ca="1">COUNTIF($A$5:$A79,$S$5)</f>
        <v>1</v>
      </c>
      <c r="T79" s="56">
        <f ca="1">COUNTIF($A$5:$A79,$T$5)</f>
        <v>1</v>
      </c>
      <c r="U79" s="56">
        <f ca="1">COUNTIF($A$5:$A79,$U$5)</f>
        <v>4</v>
      </c>
      <c r="V79" s="56">
        <f ca="1">COUNTIF($A$5:$A79,$V$5)</f>
        <v>3</v>
      </c>
      <c r="W79" s="56">
        <f ca="1">COUNTIF($A$5:$A79,$W$5)</f>
        <v>3</v>
      </c>
      <c r="X79" s="56">
        <f ca="1">COUNTIF($A$5:$A79,$X$5)</f>
        <v>0</v>
      </c>
      <c r="Y79" s="56">
        <f ca="1">COUNTIF($A$5:$A79,$Y$5)</f>
        <v>0</v>
      </c>
      <c r="Z79" s="56">
        <f ca="1">COUNTIF($A$5:$A79,$Z$5)</f>
        <v>3</v>
      </c>
      <c r="AA79" s="56">
        <f ca="1">COUNTIF($A$5:$A79,$AA$5)</f>
        <v>3</v>
      </c>
      <c r="AB79" s="56">
        <f ca="1">COUNTIF($A$5:$A79,$AB$5)</f>
        <v>3</v>
      </c>
      <c r="AC79" s="56">
        <f ca="1">COUNTIF($A$5:$A79,$AC$5)</f>
        <v>0</v>
      </c>
      <c r="AD79" s="56">
        <f ca="1">COUNTIF($A$5:$A79,$AD$5)</f>
        <v>2</v>
      </c>
      <c r="AE79" s="56">
        <f ca="1">COUNTIF($A$5:$A79,$AE$5)</f>
        <v>3</v>
      </c>
      <c r="AF79" s="56">
        <f ca="1">COUNTIF($A$5:$A79,$AF$5)</f>
        <v>0</v>
      </c>
      <c r="AG79" s="56">
        <f ca="1">COUNTIF($A$5:$A79,$AG$5)</f>
        <v>1</v>
      </c>
      <c r="AH79" s="56">
        <f ca="1">COUNTIF($A$5:$A79,$AH$5)</f>
        <v>0</v>
      </c>
      <c r="AI79" s="56">
        <f ca="1">COUNTIF($A$5:$A79,$AI$5)</f>
        <v>3</v>
      </c>
      <c r="AJ79" s="56">
        <f ca="1">COUNTIF($A$5:$A79,$AJ$5)</f>
        <v>0</v>
      </c>
      <c r="AK79" s="56">
        <f ca="1">COUNTIF($A$5:$A79,$AK$5)</f>
        <v>0</v>
      </c>
      <c r="AL79" s="56">
        <f ca="1">COUNTIF($A$5:$A79,$AL$5)</f>
        <v>0</v>
      </c>
      <c r="AM79" s="56">
        <f ca="1">COUNTIF($A$5:$A79,$AM$5)</f>
        <v>2</v>
      </c>
      <c r="AN79" s="56">
        <f ca="1">COUNTIF($A$5:$A79,$AN$5)</f>
        <v>3</v>
      </c>
      <c r="AO79" s="56">
        <f ca="1">COUNTIF($A$5:$A79,$AO$5)</f>
        <v>6</v>
      </c>
      <c r="AP79" s="56">
        <f ca="1">COUNTIF($A$5:$A79,$AP$5)</f>
        <v>1</v>
      </c>
      <c r="AQ79" s="56">
        <f ca="1">COUNTIF($A$5:$A79,$AQ$5)</f>
        <v>1</v>
      </c>
      <c r="AR79" s="56">
        <f ca="1">COUNTIF($A$5:$A79,$AR$5)</f>
        <v>3</v>
      </c>
      <c r="AS79" s="101">
        <f t="shared" ca="1" si="237"/>
        <v>9</v>
      </c>
      <c r="AT79" s="58">
        <f t="shared" si="238"/>
        <v>75</v>
      </c>
      <c r="AU79" s="105">
        <f t="shared" si="239"/>
        <v>3</v>
      </c>
      <c r="AV79" s="105">
        <f t="shared" si="240"/>
        <v>48.6</v>
      </c>
      <c r="AW79" s="58">
        <f t="shared" ca="1" si="254"/>
        <v>33</v>
      </c>
      <c r="AX79" s="58">
        <f t="shared" ca="1" si="255"/>
        <v>51</v>
      </c>
      <c r="AY79" s="58">
        <f t="shared" ca="1" si="256"/>
        <v>31</v>
      </c>
      <c r="AZ79" s="58">
        <f t="shared" ca="1" si="257"/>
        <v>73</v>
      </c>
      <c r="BA79" s="58">
        <f t="shared" ca="1" si="258"/>
        <v>24</v>
      </c>
      <c r="BB79" s="58">
        <f t="shared" ca="1" si="259"/>
        <v>19</v>
      </c>
      <c r="BC79" s="58">
        <f t="shared" ca="1" si="260"/>
        <v>32</v>
      </c>
      <c r="BD79" s="58">
        <f t="shared" ca="1" si="261"/>
        <v>38</v>
      </c>
      <c r="BE79" s="58">
        <f t="shared" ca="1" si="262"/>
        <v>14</v>
      </c>
      <c r="BF79" s="58">
        <f t="shared" ca="1" si="263"/>
        <v>9</v>
      </c>
      <c r="BG79" s="58">
        <f t="shared" ca="1" si="264"/>
        <v>28</v>
      </c>
      <c r="BH79" s="58">
        <f t="shared" ca="1" si="265"/>
        <v>2</v>
      </c>
      <c r="BI79" s="58">
        <f t="shared" ca="1" si="266"/>
        <v>3</v>
      </c>
      <c r="BJ79" s="58">
        <f t="shared" ca="1" si="267"/>
        <v>5</v>
      </c>
      <c r="BK79" s="58">
        <f t="shared" ca="1" si="268"/>
        <v>47</v>
      </c>
      <c r="BL79" s="58">
        <f t="shared" ca="1" si="269"/>
        <v>10</v>
      </c>
      <c r="BM79" s="58">
        <f t="shared" ca="1" si="270"/>
        <v>73</v>
      </c>
      <c r="BN79" s="58">
        <f t="shared" ca="1" si="271"/>
        <v>73</v>
      </c>
      <c r="BO79" s="58">
        <f t="shared" ca="1" si="272"/>
        <v>17</v>
      </c>
      <c r="BP79" s="58">
        <f t="shared" ca="1" si="273"/>
        <v>6</v>
      </c>
      <c r="BQ79" s="58">
        <f t="shared" ca="1" si="274"/>
        <v>12</v>
      </c>
      <c r="BR79" s="58">
        <f t="shared" ca="1" si="275"/>
        <v>73</v>
      </c>
      <c r="BS79" s="58">
        <f t="shared" ca="1" si="276"/>
        <v>45</v>
      </c>
      <c r="BT79" s="58">
        <f t="shared" ca="1" si="277"/>
        <v>11</v>
      </c>
      <c r="BU79" s="58">
        <f t="shared" ca="1" si="278"/>
        <v>73</v>
      </c>
      <c r="BV79" s="58">
        <f t="shared" ca="1" si="279"/>
        <v>20</v>
      </c>
      <c r="BW79" s="58">
        <f t="shared" ca="1" si="280"/>
        <v>73</v>
      </c>
      <c r="BX79" s="58">
        <f t="shared" ca="1" si="281"/>
        <v>15</v>
      </c>
      <c r="BY79" s="58">
        <f t="shared" ca="1" si="282"/>
        <v>73</v>
      </c>
      <c r="BZ79" s="58">
        <f t="shared" ca="1" si="283"/>
        <v>73</v>
      </c>
      <c r="CA79" s="58">
        <f t="shared" ca="1" si="284"/>
        <v>73</v>
      </c>
      <c r="CB79" s="58">
        <f t="shared" ca="1" si="285"/>
        <v>7</v>
      </c>
      <c r="CC79" s="58">
        <f t="shared" ca="1" si="286"/>
        <v>22</v>
      </c>
      <c r="CD79" s="58">
        <f t="shared" ca="1" si="287"/>
        <v>0</v>
      </c>
      <c r="CE79" s="58">
        <f t="shared" ca="1" si="288"/>
        <v>73</v>
      </c>
      <c r="CF79" s="58">
        <f t="shared" ca="1" si="289"/>
        <v>30</v>
      </c>
      <c r="CG79" s="58">
        <f t="shared" ca="1" si="290"/>
        <v>21</v>
      </c>
      <c r="CH79" s="58" t="str">
        <f t="shared" ca="1" si="291"/>
        <v/>
      </c>
      <c r="CI79" s="58" t="str">
        <f t="shared" ca="1" si="292"/>
        <v/>
      </c>
      <c r="CJ79" s="58" t="str">
        <f t="shared" ca="1" si="293"/>
        <v/>
      </c>
      <c r="CK79" s="58" t="str">
        <f t="shared" ca="1" si="294"/>
        <v/>
      </c>
      <c r="CL79" s="58" t="str">
        <f t="shared" ca="1" si="295"/>
        <v/>
      </c>
      <c r="CM79" s="58" t="str">
        <f t="shared" ca="1" si="296"/>
        <v/>
      </c>
      <c r="CN79" s="58" t="str">
        <f t="shared" ca="1" si="297"/>
        <v/>
      </c>
      <c r="CO79" s="58" t="str">
        <f t="shared" ca="1" si="298"/>
        <v/>
      </c>
      <c r="CP79" s="58" t="str">
        <f t="shared" ca="1" si="299"/>
        <v/>
      </c>
      <c r="CQ79" s="58" t="str">
        <f t="shared" ca="1" si="300"/>
        <v/>
      </c>
      <c r="CR79" s="58" t="str">
        <f t="shared" ca="1" si="301"/>
        <v/>
      </c>
      <c r="CS79" s="58" t="str">
        <f t="shared" ca="1" si="302"/>
        <v/>
      </c>
      <c r="CT79" s="58" t="str">
        <f t="shared" ca="1" si="303"/>
        <v/>
      </c>
      <c r="CU79" s="58" t="str">
        <f t="shared" ca="1" si="304"/>
        <v/>
      </c>
      <c r="CV79" s="58" t="str">
        <f t="shared" ca="1" si="305"/>
        <v/>
      </c>
      <c r="CW79" s="58" t="str">
        <f t="shared" ca="1" si="306"/>
        <v/>
      </c>
      <c r="CX79" s="58" t="str">
        <f t="shared" ca="1" si="307"/>
        <v/>
      </c>
      <c r="CY79" s="58" t="str">
        <f t="shared" ca="1" si="308"/>
        <v/>
      </c>
      <c r="CZ79" s="58" t="str">
        <f t="shared" ca="1" si="309"/>
        <v/>
      </c>
      <c r="DA79" s="58" t="str">
        <f t="shared" ca="1" si="310"/>
        <v/>
      </c>
      <c r="DB79" s="58" t="str">
        <f t="shared" ca="1" si="311"/>
        <v/>
      </c>
      <c r="DC79" s="58" t="str">
        <f t="shared" ca="1" si="312"/>
        <v/>
      </c>
      <c r="DD79" s="58" t="str">
        <f t="shared" ca="1" si="313"/>
        <v/>
      </c>
      <c r="DE79" s="58" t="str">
        <f t="shared" ca="1" si="314"/>
        <v/>
      </c>
      <c r="DF79" s="58" t="str">
        <f t="shared" ca="1" si="315"/>
        <v/>
      </c>
      <c r="DG79" s="58" t="str">
        <f t="shared" ca="1" si="316"/>
        <v/>
      </c>
      <c r="DH79" s="58" t="str">
        <f t="shared" ca="1" si="317"/>
        <v/>
      </c>
      <c r="DI79" s="58" t="str">
        <f t="shared" ca="1" si="318"/>
        <v/>
      </c>
      <c r="DJ79" s="58" t="str">
        <f t="shared" ca="1" si="319"/>
        <v/>
      </c>
      <c r="DK79" s="58" t="str">
        <f t="shared" ca="1" si="320"/>
        <v/>
      </c>
      <c r="DL79" s="58" t="str">
        <f t="shared" ca="1" si="321"/>
        <v/>
      </c>
      <c r="DM79" s="58" t="str">
        <f t="shared" ca="1" si="322"/>
        <v/>
      </c>
      <c r="DN79" s="58" t="str">
        <f t="shared" ca="1" si="323"/>
        <v/>
      </c>
      <c r="DO79" s="58" t="str">
        <f t="shared" ca="1" si="324"/>
        <v/>
      </c>
      <c r="DP79" s="58" t="str">
        <f t="shared" ca="1" si="325"/>
        <v/>
      </c>
      <c r="DQ79" s="58" t="str">
        <f t="shared" ca="1" si="325"/>
        <v/>
      </c>
      <c r="DR79" s="58" t="str">
        <f t="shared" ca="1" si="326"/>
        <v/>
      </c>
      <c r="DS79" s="34">
        <f t="shared" ca="1" si="327"/>
        <v>0</v>
      </c>
      <c r="DT79" s="34">
        <f t="shared" ca="1" si="328"/>
        <v>0</v>
      </c>
      <c r="DU79" s="34">
        <f t="shared" ca="1" si="329"/>
        <v>0</v>
      </c>
      <c r="DV79" s="34">
        <f t="shared" ca="1" si="330"/>
        <v>0</v>
      </c>
      <c r="DW79" s="34">
        <f t="shared" ca="1" si="331"/>
        <v>0</v>
      </c>
      <c r="DX79" s="34">
        <f t="shared" ca="1" si="332"/>
        <v>0</v>
      </c>
      <c r="DY79" s="34">
        <f t="shared" ca="1" si="333"/>
        <v>0</v>
      </c>
      <c r="DZ79" s="34">
        <f t="shared" ca="1" si="334"/>
        <v>0</v>
      </c>
      <c r="EA79" s="34">
        <f t="shared" ca="1" si="335"/>
        <v>0</v>
      </c>
      <c r="EB79" s="34">
        <f t="shared" ca="1" si="336"/>
        <v>0</v>
      </c>
      <c r="EC79" s="34">
        <f t="shared" ca="1" si="337"/>
        <v>0</v>
      </c>
      <c r="ED79" s="34">
        <f t="shared" ca="1" si="338"/>
        <v>0</v>
      </c>
      <c r="EE79" s="34">
        <f t="shared" ca="1" si="339"/>
        <v>0</v>
      </c>
      <c r="EF79" s="34">
        <f t="shared" ca="1" si="340"/>
        <v>0</v>
      </c>
      <c r="EG79" s="34">
        <f t="shared" ca="1" si="341"/>
        <v>0</v>
      </c>
      <c r="EH79" s="34">
        <f t="shared" ca="1" si="342"/>
        <v>0</v>
      </c>
      <c r="EI79" s="34">
        <f t="shared" ca="1" si="343"/>
        <v>0</v>
      </c>
      <c r="EJ79" s="34">
        <f t="shared" ca="1" si="344"/>
        <v>0</v>
      </c>
      <c r="EK79" s="34">
        <f t="shared" ca="1" si="345"/>
        <v>0</v>
      </c>
      <c r="EL79" s="34">
        <f t="shared" ca="1" si="346"/>
        <v>0</v>
      </c>
      <c r="EM79" s="34">
        <f t="shared" ca="1" si="347"/>
        <v>0</v>
      </c>
      <c r="EN79" s="34">
        <f t="shared" ca="1" si="348"/>
        <v>0</v>
      </c>
      <c r="EO79" s="34">
        <f t="shared" ca="1" si="349"/>
        <v>0</v>
      </c>
      <c r="EP79" s="34">
        <f t="shared" ca="1" si="350"/>
        <v>0</v>
      </c>
      <c r="EQ79" s="34">
        <f t="shared" ca="1" si="351"/>
        <v>0</v>
      </c>
      <c r="ER79" s="34">
        <f t="shared" ca="1" si="352"/>
        <v>0</v>
      </c>
      <c r="ES79" s="34">
        <f t="shared" ca="1" si="353"/>
        <v>0</v>
      </c>
      <c r="ET79" s="34">
        <f t="shared" ca="1" si="354"/>
        <v>0</v>
      </c>
      <c r="EU79" s="34">
        <f t="shared" ca="1" si="355"/>
        <v>0</v>
      </c>
      <c r="EV79" s="34">
        <f t="shared" ca="1" si="356"/>
        <v>0</v>
      </c>
      <c r="EW79" s="34">
        <f t="shared" ca="1" si="357"/>
        <v>0</v>
      </c>
      <c r="EX79" s="34">
        <f t="shared" ca="1" si="358"/>
        <v>0</v>
      </c>
      <c r="EY79" s="34">
        <f t="shared" ca="1" si="359"/>
        <v>0</v>
      </c>
      <c r="EZ79" s="34">
        <f t="shared" ca="1" si="360"/>
        <v>0</v>
      </c>
      <c r="FA79" s="34">
        <f t="shared" ca="1" si="361"/>
        <v>0</v>
      </c>
      <c r="FB79" s="34">
        <f t="shared" ca="1" si="362"/>
        <v>0</v>
      </c>
      <c r="FC79" s="34">
        <f t="shared" ca="1" si="363"/>
        <v>0</v>
      </c>
      <c r="FD79" s="71"/>
      <c r="FE79" s="76"/>
      <c r="FF79" s="76"/>
      <c r="FG79" s="76"/>
      <c r="FH79" s="58"/>
      <c r="FI79" s="58"/>
      <c r="FJ79" s="58">
        <v>0</v>
      </c>
      <c r="FK79" s="58">
        <v>0</v>
      </c>
      <c r="FL79" s="34">
        <f t="shared" ca="1" si="192"/>
        <v>0</v>
      </c>
      <c r="FM79" s="34">
        <f t="shared" ca="1" si="193"/>
        <v>0</v>
      </c>
      <c r="FN79" s="34">
        <f t="shared" ca="1" si="194"/>
        <v>0</v>
      </c>
      <c r="FO79" s="34">
        <f t="shared" ca="1" si="195"/>
        <v>0</v>
      </c>
      <c r="FP79" s="34">
        <f t="shared" ca="1" si="196"/>
        <v>0</v>
      </c>
      <c r="FQ79" s="34">
        <f t="shared" ca="1" si="197"/>
        <v>0</v>
      </c>
      <c r="FR79" s="34">
        <f t="shared" ca="1" si="198"/>
        <v>0</v>
      </c>
      <c r="FS79" s="34">
        <f t="shared" ca="1" si="199"/>
        <v>0</v>
      </c>
      <c r="FT79" s="34">
        <f t="shared" ca="1" si="200"/>
        <v>0</v>
      </c>
      <c r="FU79" s="34">
        <f t="shared" ca="1" si="201"/>
        <v>0</v>
      </c>
      <c r="FV79" s="34">
        <f t="shared" ca="1" si="202"/>
        <v>0</v>
      </c>
      <c r="FW79" s="34">
        <f t="shared" ca="1" si="203"/>
        <v>0</v>
      </c>
      <c r="FX79" s="34">
        <f t="shared" ca="1" si="204"/>
        <v>0</v>
      </c>
      <c r="FY79" s="34">
        <f t="shared" ca="1" si="205"/>
        <v>0</v>
      </c>
      <c r="FZ79" s="34">
        <f t="shared" ca="1" si="206"/>
        <v>0</v>
      </c>
      <c r="GA79" s="34">
        <f t="shared" ca="1" si="207"/>
        <v>0</v>
      </c>
      <c r="GB79" s="34">
        <f t="shared" ca="1" si="208"/>
        <v>0</v>
      </c>
      <c r="GC79" s="34">
        <f t="shared" ca="1" si="209"/>
        <v>0</v>
      </c>
      <c r="GD79" s="34">
        <f t="shared" ca="1" si="210"/>
        <v>0</v>
      </c>
      <c r="GE79" s="34">
        <f t="shared" ca="1" si="211"/>
        <v>0</v>
      </c>
      <c r="GF79" s="34">
        <f t="shared" ca="1" si="212"/>
        <v>0</v>
      </c>
      <c r="GG79" s="34">
        <f t="shared" ca="1" si="213"/>
        <v>0</v>
      </c>
      <c r="GH79" s="34">
        <f t="shared" ca="1" si="214"/>
        <v>0</v>
      </c>
      <c r="GI79" s="34">
        <f t="shared" ca="1" si="215"/>
        <v>0</v>
      </c>
      <c r="GJ79" s="34">
        <f t="shared" ca="1" si="216"/>
        <v>0</v>
      </c>
      <c r="GK79" s="34">
        <f t="shared" ca="1" si="217"/>
        <v>0</v>
      </c>
      <c r="GL79" s="34">
        <f t="shared" ca="1" si="218"/>
        <v>0</v>
      </c>
      <c r="GM79" s="34">
        <f t="shared" ca="1" si="219"/>
        <v>0</v>
      </c>
      <c r="GN79" s="34">
        <f t="shared" ca="1" si="220"/>
        <v>0</v>
      </c>
      <c r="GO79" s="34">
        <f t="shared" ca="1" si="221"/>
        <v>0</v>
      </c>
      <c r="GP79" s="34">
        <f t="shared" ca="1" si="222"/>
        <v>0</v>
      </c>
      <c r="GQ79" s="34">
        <f t="shared" ca="1" si="223"/>
        <v>0</v>
      </c>
      <c r="GR79" s="34">
        <f t="shared" ca="1" si="224"/>
        <v>0</v>
      </c>
      <c r="GS79" s="34">
        <f t="shared" ca="1" si="225"/>
        <v>0</v>
      </c>
      <c r="GT79" s="34">
        <f t="shared" ca="1" si="226"/>
        <v>0</v>
      </c>
      <c r="GU79" s="34">
        <f t="shared" ca="1" si="227"/>
        <v>0</v>
      </c>
      <c r="GV79" s="34">
        <f t="shared" ca="1" si="228"/>
        <v>0</v>
      </c>
      <c r="GW79" s="49" t="str">
        <f t="shared" ca="1" si="241"/>
        <v>H</v>
      </c>
      <c r="GX79" s="49"/>
      <c r="GY79" s="49"/>
      <c r="GZ79" s="49"/>
      <c r="HA79" s="49"/>
      <c r="HB79" s="49" t="str">
        <f t="shared" ca="1" si="242"/>
        <v>E</v>
      </c>
      <c r="HC79" s="49"/>
      <c r="HD79" s="49"/>
      <c r="HE79" s="49"/>
      <c r="HF79" s="49"/>
      <c r="HG79" s="49" t="str">
        <f t="shared" ca="1" si="243"/>
        <v>R</v>
      </c>
      <c r="HH79" s="49"/>
      <c r="HI79" s="49"/>
      <c r="HJ79" s="49"/>
      <c r="HK79" s="49"/>
      <c r="HL79" s="65"/>
      <c r="HM79" s="50"/>
      <c r="HN79" s="50"/>
      <c r="HO79" s="66"/>
      <c r="HP79" s="66"/>
      <c r="HQ79" s="33"/>
      <c r="HR79" s="66"/>
      <c r="HS79" s="66"/>
      <c r="HT79" s="67"/>
      <c r="HU79" s="65"/>
      <c r="HV79" s="50"/>
      <c r="HW79" s="50"/>
      <c r="HX79" s="66"/>
      <c r="HY79" s="66"/>
      <c r="HZ79" s="33"/>
      <c r="IA79" s="66"/>
      <c r="IB79" s="66"/>
      <c r="IC79" s="67"/>
      <c r="ID79" s="65"/>
      <c r="IE79" s="50"/>
      <c r="IF79" s="50"/>
      <c r="IG79" s="66"/>
      <c r="IH79" s="66"/>
      <c r="II79" s="33">
        <f t="shared" ca="1" si="229"/>
        <v>0</v>
      </c>
      <c r="IJ79" s="66" t="str">
        <f t="shared" ca="1" si="230"/>
        <v/>
      </c>
      <c r="IK79" s="66" t="str">
        <f t="shared" ca="1" si="231"/>
        <v/>
      </c>
      <c r="IL79" s="67">
        <f t="shared" ca="1" si="244"/>
        <v>1</v>
      </c>
      <c r="IM79" s="34"/>
      <c r="IN79" s="34"/>
      <c r="IO79" s="37">
        <f t="shared" ca="1" si="245"/>
        <v>0</v>
      </c>
      <c r="IP79" s="22">
        <f t="shared" ca="1" si="232"/>
        <v>0</v>
      </c>
      <c r="IQ79" s="78">
        <f t="shared" ca="1" si="364"/>
        <v>0</v>
      </c>
      <c r="IR79" s="156">
        <f t="shared" ca="1" si="365"/>
        <v>0</v>
      </c>
      <c r="IS79" s="78">
        <f t="shared" ca="1" si="246"/>
        <v>0</v>
      </c>
      <c r="IT79" s="58"/>
      <c r="IU79" s="58"/>
      <c r="IV79" s="58"/>
      <c r="IW79" s="58"/>
      <c r="IX79" s="58"/>
      <c r="IY79" s="58"/>
      <c r="IZ79" s="58"/>
      <c r="JA79" s="58"/>
      <c r="JB79" s="58"/>
      <c r="JC79" s="58"/>
      <c r="JD79" s="58"/>
      <c r="JE79" s="58"/>
      <c r="JF79" s="58"/>
      <c r="JG79" s="58"/>
      <c r="JH79" s="58"/>
      <c r="JI79" s="58"/>
      <c r="JJ79" s="58"/>
      <c r="JK79" s="58"/>
      <c r="JL79" s="58"/>
      <c r="JM79" s="58"/>
      <c r="JN79" s="58"/>
      <c r="JO79" s="58"/>
      <c r="JP79" s="58"/>
      <c r="JQ79" s="58"/>
      <c r="JR79" s="58"/>
      <c r="JS79" s="58"/>
      <c r="JT79" s="58"/>
      <c r="JU79" s="58"/>
      <c r="JV79" s="58"/>
      <c r="JW79" s="58"/>
      <c r="JX79" s="58"/>
      <c r="JY79" s="58"/>
      <c r="JZ79" s="58"/>
      <c r="KA79" s="58"/>
      <c r="KB79" s="58"/>
      <c r="KC79" s="58"/>
      <c r="KD79" s="58"/>
      <c r="KE79" s="58"/>
      <c r="KF79" s="58"/>
      <c r="KG79" s="58"/>
      <c r="KH79" s="58"/>
      <c r="KI79" s="58"/>
      <c r="KJ79" s="58"/>
      <c r="KK79" s="58"/>
      <c r="KL79" s="58"/>
      <c r="KM79" s="58"/>
      <c r="KN79" s="58"/>
      <c r="KO79" s="58"/>
      <c r="KP79" s="58"/>
      <c r="KQ79" s="58"/>
      <c r="KR79" s="58"/>
      <c r="KS79" s="58"/>
      <c r="KT79" s="58"/>
      <c r="KU79" s="58"/>
      <c r="KV79" s="58"/>
      <c r="KW79" s="58"/>
      <c r="KX79" s="58"/>
      <c r="KY79" s="58"/>
      <c r="KZ79" s="58"/>
      <c r="LA79" s="58"/>
      <c r="LB79" s="58"/>
      <c r="LC79" s="58"/>
      <c r="LD79" s="58"/>
      <c r="LE79" s="58"/>
      <c r="LF79" s="58"/>
      <c r="LG79" s="58"/>
      <c r="LH79" s="58"/>
      <c r="LI79" s="58"/>
      <c r="LJ79" s="58"/>
      <c r="LK79" s="58"/>
      <c r="LL79" s="58"/>
      <c r="LM79" s="58"/>
      <c r="LN79" s="58"/>
      <c r="LO79" s="58"/>
      <c r="LP79" s="90" t="str">
        <f t="shared" si="247"/>
        <v/>
      </c>
      <c r="LQ79" s="90" t="str">
        <f t="shared" si="248"/>
        <v/>
      </c>
      <c r="LR79" s="90" t="str">
        <f t="shared" si="249"/>
        <v/>
      </c>
      <c r="LS79" s="90" t="str">
        <f t="shared" si="250"/>
        <v/>
      </c>
      <c r="LT79" s="90" t="str">
        <f t="shared" si="251"/>
        <v/>
      </c>
      <c r="LU79" s="90" t="str">
        <f t="shared" si="252"/>
        <v/>
      </c>
      <c r="LV79" s="91" t="str">
        <f t="shared" si="184"/>
        <v/>
      </c>
      <c r="LW79" s="91" t="str">
        <f t="shared" si="185"/>
        <v/>
      </c>
      <c r="LX79" s="91" t="str">
        <f t="shared" si="186"/>
        <v/>
      </c>
      <c r="LY79" s="91" t="str">
        <f t="shared" si="181"/>
        <v/>
      </c>
      <c r="LZ79" s="91" t="str">
        <f t="shared" si="182"/>
        <v/>
      </c>
      <c r="MA79" s="91" t="str">
        <f t="shared" si="183"/>
        <v/>
      </c>
      <c r="MC79" s="52"/>
      <c r="MO79" s="15">
        <f t="shared" ca="1" si="191"/>
        <v>9</v>
      </c>
      <c r="MR79" s="15"/>
    </row>
    <row r="80" spans="1:357">
      <c r="A80" s="15">
        <f t="shared" ca="1" si="189"/>
        <v>10</v>
      </c>
      <c r="B80" s="33" t="str">
        <f t="shared" ca="1" si="190"/>
        <v>DB</v>
      </c>
      <c r="C80" s="10" t="str">
        <f t="shared" ca="1" si="233"/>
        <v/>
      </c>
      <c r="D80" s="50">
        <f t="shared" ca="1" si="234"/>
        <v>0</v>
      </c>
      <c r="E80" s="10" t="str">
        <f t="shared" si="235"/>
        <v/>
      </c>
      <c r="F80" s="111">
        <f t="shared" si="236"/>
        <v>76</v>
      </c>
      <c r="G80" s="59">
        <f t="shared" ca="1" si="253"/>
        <v>1</v>
      </c>
      <c r="H80" s="56">
        <f ca="1">COUNTIF($A$5:A80,$H$5)</f>
        <v>1</v>
      </c>
      <c r="I80" s="56">
        <f ca="1">COUNTIF($A$5:$A80,$I$5)</f>
        <v>2</v>
      </c>
      <c r="J80" s="56">
        <f ca="1">COUNTIF($A$5:$A80,$J$5)</f>
        <v>1</v>
      </c>
      <c r="K80" s="56">
        <f ca="1">COUNTIF($A$5:$A80,$K$5)</f>
        <v>0</v>
      </c>
      <c r="L80" s="56">
        <f ca="1">COUNTIF($A$5:$A80,$L$5)</f>
        <v>5</v>
      </c>
      <c r="M80" s="56">
        <f ca="1">COUNTIF($A$5:$A80,$M$5)</f>
        <v>2</v>
      </c>
      <c r="N80" s="56">
        <f ca="1">COUNTIF($A$5:$A80,$N$5)</f>
        <v>1</v>
      </c>
      <c r="O80" s="56">
        <f ca="1">COUNTIF($A$5:$A80,$O$5)</f>
        <v>3</v>
      </c>
      <c r="P80" s="56">
        <f ca="1">COUNTIF($A$5:$A80,$P$5)</f>
        <v>3</v>
      </c>
      <c r="Q80" s="56">
        <f ca="1">COUNTIF($A$5:$A80,$Q$5)</f>
        <v>7</v>
      </c>
      <c r="R80" s="56">
        <f ca="1">COUNTIF($A$5:$A80,$R$5)</f>
        <v>5</v>
      </c>
      <c r="S80" s="56">
        <f ca="1">COUNTIF($A$5:$A80,$S$5)</f>
        <v>1</v>
      </c>
      <c r="T80" s="56">
        <f ca="1">COUNTIF($A$5:$A80,$T$5)</f>
        <v>1</v>
      </c>
      <c r="U80" s="56">
        <f ca="1">COUNTIF($A$5:$A80,$U$5)</f>
        <v>4</v>
      </c>
      <c r="V80" s="56">
        <f ca="1">COUNTIF($A$5:$A80,$V$5)</f>
        <v>3</v>
      </c>
      <c r="W80" s="56">
        <f ca="1">COUNTIF($A$5:$A80,$W$5)</f>
        <v>3</v>
      </c>
      <c r="X80" s="56">
        <f ca="1">COUNTIF($A$5:$A80,$X$5)</f>
        <v>0</v>
      </c>
      <c r="Y80" s="56">
        <f ca="1">COUNTIF($A$5:$A80,$Y$5)</f>
        <v>0</v>
      </c>
      <c r="Z80" s="56">
        <f ca="1">COUNTIF($A$5:$A80,$Z$5)</f>
        <v>3</v>
      </c>
      <c r="AA80" s="56">
        <f ca="1">COUNTIF($A$5:$A80,$AA$5)</f>
        <v>3</v>
      </c>
      <c r="AB80" s="56">
        <f ca="1">COUNTIF($A$5:$A80,$AB$5)</f>
        <v>3</v>
      </c>
      <c r="AC80" s="56">
        <f ca="1">COUNTIF($A$5:$A80,$AC$5)</f>
        <v>0</v>
      </c>
      <c r="AD80" s="56">
        <f ca="1">COUNTIF($A$5:$A80,$AD$5)</f>
        <v>2</v>
      </c>
      <c r="AE80" s="56">
        <f ca="1">COUNTIF($A$5:$A80,$AE$5)</f>
        <v>3</v>
      </c>
      <c r="AF80" s="56">
        <f ca="1">COUNTIF($A$5:$A80,$AF$5)</f>
        <v>0</v>
      </c>
      <c r="AG80" s="56">
        <f ca="1">COUNTIF($A$5:$A80,$AG$5)</f>
        <v>1</v>
      </c>
      <c r="AH80" s="56">
        <f ca="1">COUNTIF($A$5:$A80,$AH$5)</f>
        <v>0</v>
      </c>
      <c r="AI80" s="56">
        <f ca="1">COUNTIF($A$5:$A80,$AI$5)</f>
        <v>3</v>
      </c>
      <c r="AJ80" s="56">
        <f ca="1">COUNTIF($A$5:$A80,$AJ$5)</f>
        <v>0</v>
      </c>
      <c r="AK80" s="56">
        <f ca="1">COUNTIF($A$5:$A80,$AK$5)</f>
        <v>0</v>
      </c>
      <c r="AL80" s="56">
        <f ca="1">COUNTIF($A$5:$A80,$AL$5)</f>
        <v>0</v>
      </c>
      <c r="AM80" s="56">
        <f ca="1">COUNTIF($A$5:$A80,$AM$5)</f>
        <v>2</v>
      </c>
      <c r="AN80" s="56">
        <f ca="1">COUNTIF($A$5:$A80,$AN$5)</f>
        <v>3</v>
      </c>
      <c r="AO80" s="56">
        <f ca="1">COUNTIF($A$5:$A80,$AO$5)</f>
        <v>6</v>
      </c>
      <c r="AP80" s="56">
        <f ca="1">COUNTIF($A$5:$A80,$AP$5)</f>
        <v>1</v>
      </c>
      <c r="AQ80" s="56">
        <f ca="1">COUNTIF($A$5:$A80,$AQ$5)</f>
        <v>1</v>
      </c>
      <c r="AR80" s="56">
        <f ca="1">COUNTIF($A$5:$A80,$AR$5)</f>
        <v>3</v>
      </c>
      <c r="AS80" s="101">
        <f t="shared" ca="1" si="237"/>
        <v>9</v>
      </c>
      <c r="AT80" s="58">
        <f t="shared" si="238"/>
        <v>76</v>
      </c>
      <c r="AU80" s="105">
        <f t="shared" si="239"/>
        <v>3</v>
      </c>
      <c r="AV80" s="105">
        <f t="shared" si="240"/>
        <v>49.248000000000005</v>
      </c>
      <c r="AW80" s="58">
        <f t="shared" ca="1" si="254"/>
        <v>34</v>
      </c>
      <c r="AX80" s="58">
        <f t="shared" ca="1" si="255"/>
        <v>52</v>
      </c>
      <c r="AY80" s="58">
        <f t="shared" ca="1" si="256"/>
        <v>32</v>
      </c>
      <c r="AZ80" s="58">
        <f t="shared" ca="1" si="257"/>
        <v>74</v>
      </c>
      <c r="BA80" s="58">
        <f t="shared" ca="1" si="258"/>
        <v>25</v>
      </c>
      <c r="BB80" s="58">
        <f t="shared" ca="1" si="259"/>
        <v>20</v>
      </c>
      <c r="BC80" s="58">
        <f t="shared" ca="1" si="260"/>
        <v>33</v>
      </c>
      <c r="BD80" s="58">
        <f t="shared" ca="1" si="261"/>
        <v>39</v>
      </c>
      <c r="BE80" s="58">
        <f t="shared" ca="1" si="262"/>
        <v>15</v>
      </c>
      <c r="BF80" s="58">
        <f t="shared" ca="1" si="263"/>
        <v>0</v>
      </c>
      <c r="BG80" s="58">
        <f t="shared" ca="1" si="264"/>
        <v>29</v>
      </c>
      <c r="BH80" s="58">
        <f t="shared" ca="1" si="265"/>
        <v>3</v>
      </c>
      <c r="BI80" s="58">
        <f t="shared" ca="1" si="266"/>
        <v>4</v>
      </c>
      <c r="BJ80" s="58">
        <f t="shared" ca="1" si="267"/>
        <v>6</v>
      </c>
      <c r="BK80" s="58">
        <f t="shared" ca="1" si="268"/>
        <v>48</v>
      </c>
      <c r="BL80" s="58">
        <f t="shared" ca="1" si="269"/>
        <v>11</v>
      </c>
      <c r="BM80" s="58">
        <f t="shared" ca="1" si="270"/>
        <v>74</v>
      </c>
      <c r="BN80" s="58">
        <f t="shared" ca="1" si="271"/>
        <v>74</v>
      </c>
      <c r="BO80" s="58">
        <f t="shared" ca="1" si="272"/>
        <v>18</v>
      </c>
      <c r="BP80" s="58">
        <f t="shared" ca="1" si="273"/>
        <v>7</v>
      </c>
      <c r="BQ80" s="58">
        <f t="shared" ca="1" si="274"/>
        <v>13</v>
      </c>
      <c r="BR80" s="58">
        <f t="shared" ca="1" si="275"/>
        <v>74</v>
      </c>
      <c r="BS80" s="58">
        <f t="shared" ca="1" si="276"/>
        <v>46</v>
      </c>
      <c r="BT80" s="58">
        <f t="shared" ca="1" si="277"/>
        <v>12</v>
      </c>
      <c r="BU80" s="58">
        <f t="shared" ca="1" si="278"/>
        <v>74</v>
      </c>
      <c r="BV80" s="58">
        <f t="shared" ca="1" si="279"/>
        <v>21</v>
      </c>
      <c r="BW80" s="58">
        <f t="shared" ca="1" si="280"/>
        <v>74</v>
      </c>
      <c r="BX80" s="58">
        <f t="shared" ca="1" si="281"/>
        <v>16</v>
      </c>
      <c r="BY80" s="58">
        <f t="shared" ca="1" si="282"/>
        <v>74</v>
      </c>
      <c r="BZ80" s="58">
        <f t="shared" ca="1" si="283"/>
        <v>74</v>
      </c>
      <c r="CA80" s="58">
        <f t="shared" ca="1" si="284"/>
        <v>74</v>
      </c>
      <c r="CB80" s="58">
        <f t="shared" ca="1" si="285"/>
        <v>8</v>
      </c>
      <c r="CC80" s="58">
        <f t="shared" ca="1" si="286"/>
        <v>23</v>
      </c>
      <c r="CD80" s="58">
        <f t="shared" ca="1" si="287"/>
        <v>1</v>
      </c>
      <c r="CE80" s="58">
        <f t="shared" ca="1" si="288"/>
        <v>74</v>
      </c>
      <c r="CF80" s="58">
        <f t="shared" ca="1" si="289"/>
        <v>31</v>
      </c>
      <c r="CG80" s="58">
        <f t="shared" ca="1" si="290"/>
        <v>22</v>
      </c>
      <c r="CH80" s="58" t="str">
        <f t="shared" ca="1" si="291"/>
        <v/>
      </c>
      <c r="CI80" s="58" t="str">
        <f t="shared" ca="1" si="292"/>
        <v/>
      </c>
      <c r="CJ80" s="58" t="str">
        <f t="shared" ca="1" si="293"/>
        <v/>
      </c>
      <c r="CK80" s="58" t="str">
        <f t="shared" ca="1" si="294"/>
        <v/>
      </c>
      <c r="CL80" s="58" t="str">
        <f t="shared" ca="1" si="295"/>
        <v/>
      </c>
      <c r="CM80" s="58" t="str">
        <f t="shared" ca="1" si="296"/>
        <v/>
      </c>
      <c r="CN80" s="58" t="str">
        <f t="shared" ca="1" si="297"/>
        <v/>
      </c>
      <c r="CO80" s="58" t="str">
        <f t="shared" ca="1" si="298"/>
        <v/>
      </c>
      <c r="CP80" s="58" t="str">
        <f t="shared" ca="1" si="299"/>
        <v/>
      </c>
      <c r="CQ80" s="58" t="str">
        <f t="shared" ca="1" si="300"/>
        <v/>
      </c>
      <c r="CR80" s="58" t="str">
        <f t="shared" ca="1" si="301"/>
        <v/>
      </c>
      <c r="CS80" s="58" t="str">
        <f t="shared" ca="1" si="302"/>
        <v/>
      </c>
      <c r="CT80" s="58" t="str">
        <f t="shared" ca="1" si="303"/>
        <v/>
      </c>
      <c r="CU80" s="58" t="str">
        <f t="shared" ca="1" si="304"/>
        <v/>
      </c>
      <c r="CV80" s="58" t="str">
        <f t="shared" ca="1" si="305"/>
        <v/>
      </c>
      <c r="CW80" s="58" t="str">
        <f t="shared" ca="1" si="306"/>
        <v/>
      </c>
      <c r="CX80" s="58" t="str">
        <f t="shared" ca="1" si="307"/>
        <v/>
      </c>
      <c r="CY80" s="58" t="str">
        <f t="shared" ca="1" si="308"/>
        <v/>
      </c>
      <c r="CZ80" s="58" t="str">
        <f t="shared" ca="1" si="309"/>
        <v/>
      </c>
      <c r="DA80" s="58" t="str">
        <f t="shared" ca="1" si="310"/>
        <v/>
      </c>
      <c r="DB80" s="58" t="str">
        <f t="shared" ca="1" si="311"/>
        <v/>
      </c>
      <c r="DC80" s="58" t="str">
        <f t="shared" ca="1" si="312"/>
        <v/>
      </c>
      <c r="DD80" s="58" t="str">
        <f t="shared" ca="1" si="313"/>
        <v/>
      </c>
      <c r="DE80" s="58" t="str">
        <f t="shared" ca="1" si="314"/>
        <v/>
      </c>
      <c r="DF80" s="58" t="str">
        <f t="shared" ca="1" si="315"/>
        <v/>
      </c>
      <c r="DG80" s="58" t="str">
        <f t="shared" ca="1" si="316"/>
        <v/>
      </c>
      <c r="DH80" s="58" t="str">
        <f t="shared" ca="1" si="317"/>
        <v/>
      </c>
      <c r="DI80" s="58" t="str">
        <f t="shared" ca="1" si="318"/>
        <v/>
      </c>
      <c r="DJ80" s="58" t="str">
        <f t="shared" ca="1" si="319"/>
        <v/>
      </c>
      <c r="DK80" s="58" t="str">
        <f t="shared" ca="1" si="320"/>
        <v/>
      </c>
      <c r="DL80" s="58" t="str">
        <f t="shared" ca="1" si="321"/>
        <v/>
      </c>
      <c r="DM80" s="58" t="str">
        <f t="shared" ca="1" si="322"/>
        <v/>
      </c>
      <c r="DN80" s="58" t="str">
        <f t="shared" ca="1" si="323"/>
        <v/>
      </c>
      <c r="DO80" s="58" t="str">
        <f t="shared" ca="1" si="324"/>
        <v/>
      </c>
      <c r="DP80" s="58" t="str">
        <f t="shared" ca="1" si="325"/>
        <v/>
      </c>
      <c r="DQ80" s="58" t="str">
        <f t="shared" ca="1" si="325"/>
        <v/>
      </c>
      <c r="DR80" s="58" t="str">
        <f t="shared" ca="1" si="326"/>
        <v/>
      </c>
      <c r="DS80" s="34">
        <f t="shared" ca="1" si="327"/>
        <v>0</v>
      </c>
      <c r="DT80" s="34">
        <f t="shared" ca="1" si="328"/>
        <v>0</v>
      </c>
      <c r="DU80" s="34">
        <f t="shared" ca="1" si="329"/>
        <v>0</v>
      </c>
      <c r="DV80" s="34">
        <f t="shared" ca="1" si="330"/>
        <v>0</v>
      </c>
      <c r="DW80" s="34">
        <f t="shared" ca="1" si="331"/>
        <v>0</v>
      </c>
      <c r="DX80" s="34">
        <f t="shared" ca="1" si="332"/>
        <v>0</v>
      </c>
      <c r="DY80" s="34">
        <f t="shared" ca="1" si="333"/>
        <v>0</v>
      </c>
      <c r="DZ80" s="34">
        <f t="shared" ca="1" si="334"/>
        <v>0</v>
      </c>
      <c r="EA80" s="34">
        <f t="shared" ca="1" si="335"/>
        <v>0</v>
      </c>
      <c r="EB80" s="34">
        <f t="shared" ca="1" si="336"/>
        <v>0</v>
      </c>
      <c r="EC80" s="34">
        <f t="shared" ca="1" si="337"/>
        <v>0</v>
      </c>
      <c r="ED80" s="34">
        <f t="shared" ca="1" si="338"/>
        <v>0</v>
      </c>
      <c r="EE80" s="34">
        <f t="shared" ca="1" si="339"/>
        <v>0</v>
      </c>
      <c r="EF80" s="34">
        <f t="shared" ca="1" si="340"/>
        <v>0</v>
      </c>
      <c r="EG80" s="34">
        <f t="shared" ca="1" si="341"/>
        <v>0</v>
      </c>
      <c r="EH80" s="34">
        <f t="shared" ca="1" si="342"/>
        <v>0</v>
      </c>
      <c r="EI80" s="34">
        <f t="shared" ca="1" si="343"/>
        <v>0</v>
      </c>
      <c r="EJ80" s="34">
        <f t="shared" ca="1" si="344"/>
        <v>0</v>
      </c>
      <c r="EK80" s="34">
        <f t="shared" ca="1" si="345"/>
        <v>0</v>
      </c>
      <c r="EL80" s="34">
        <f t="shared" ca="1" si="346"/>
        <v>0</v>
      </c>
      <c r="EM80" s="34">
        <f t="shared" ca="1" si="347"/>
        <v>0</v>
      </c>
      <c r="EN80" s="34">
        <f t="shared" ca="1" si="348"/>
        <v>0</v>
      </c>
      <c r="EO80" s="34">
        <f t="shared" ca="1" si="349"/>
        <v>0</v>
      </c>
      <c r="EP80" s="34">
        <f t="shared" ca="1" si="350"/>
        <v>0</v>
      </c>
      <c r="EQ80" s="34">
        <f t="shared" ca="1" si="351"/>
        <v>0</v>
      </c>
      <c r="ER80" s="34">
        <f t="shared" ca="1" si="352"/>
        <v>0</v>
      </c>
      <c r="ES80" s="34">
        <f t="shared" ca="1" si="353"/>
        <v>0</v>
      </c>
      <c r="ET80" s="34">
        <f t="shared" ca="1" si="354"/>
        <v>0</v>
      </c>
      <c r="EU80" s="34">
        <f t="shared" ca="1" si="355"/>
        <v>0</v>
      </c>
      <c r="EV80" s="34">
        <f t="shared" ca="1" si="356"/>
        <v>0</v>
      </c>
      <c r="EW80" s="34">
        <f t="shared" ca="1" si="357"/>
        <v>0</v>
      </c>
      <c r="EX80" s="34">
        <f t="shared" ca="1" si="358"/>
        <v>0</v>
      </c>
      <c r="EY80" s="34">
        <f t="shared" ca="1" si="359"/>
        <v>0</v>
      </c>
      <c r="EZ80" s="34">
        <f t="shared" ca="1" si="360"/>
        <v>0</v>
      </c>
      <c r="FA80" s="34">
        <f t="shared" ca="1" si="361"/>
        <v>0</v>
      </c>
      <c r="FB80" s="34">
        <f t="shared" ca="1" si="362"/>
        <v>0</v>
      </c>
      <c r="FC80" s="34">
        <f t="shared" ca="1" si="363"/>
        <v>0</v>
      </c>
      <c r="FD80" s="71"/>
      <c r="FE80" s="76"/>
      <c r="FF80" s="76"/>
      <c r="FG80" s="76"/>
      <c r="FH80" s="58"/>
      <c r="FI80" s="58"/>
      <c r="FJ80" s="58">
        <v>0</v>
      </c>
      <c r="FK80" s="58">
        <v>0</v>
      </c>
      <c r="FL80" s="34">
        <f t="shared" ca="1" si="192"/>
        <v>0</v>
      </c>
      <c r="FM80" s="34">
        <f t="shared" ca="1" si="193"/>
        <v>0</v>
      </c>
      <c r="FN80" s="34">
        <f t="shared" ca="1" si="194"/>
        <v>0</v>
      </c>
      <c r="FO80" s="34">
        <f t="shared" ca="1" si="195"/>
        <v>0</v>
      </c>
      <c r="FP80" s="34">
        <f t="shared" ca="1" si="196"/>
        <v>0</v>
      </c>
      <c r="FQ80" s="34">
        <f t="shared" ca="1" si="197"/>
        <v>0</v>
      </c>
      <c r="FR80" s="34">
        <f t="shared" ca="1" si="198"/>
        <v>0</v>
      </c>
      <c r="FS80" s="34">
        <f t="shared" ca="1" si="199"/>
        <v>0</v>
      </c>
      <c r="FT80" s="34">
        <f t="shared" ca="1" si="200"/>
        <v>0</v>
      </c>
      <c r="FU80" s="34">
        <f t="shared" ca="1" si="201"/>
        <v>0</v>
      </c>
      <c r="FV80" s="34">
        <f t="shared" ca="1" si="202"/>
        <v>0</v>
      </c>
      <c r="FW80" s="34">
        <f t="shared" ca="1" si="203"/>
        <v>0</v>
      </c>
      <c r="FX80" s="34">
        <f t="shared" ca="1" si="204"/>
        <v>0</v>
      </c>
      <c r="FY80" s="34">
        <f t="shared" ca="1" si="205"/>
        <v>0</v>
      </c>
      <c r="FZ80" s="34">
        <f t="shared" ca="1" si="206"/>
        <v>0</v>
      </c>
      <c r="GA80" s="34">
        <f t="shared" ca="1" si="207"/>
        <v>0</v>
      </c>
      <c r="GB80" s="34">
        <f t="shared" ca="1" si="208"/>
        <v>0</v>
      </c>
      <c r="GC80" s="34">
        <f t="shared" ca="1" si="209"/>
        <v>0</v>
      </c>
      <c r="GD80" s="34">
        <f t="shared" ca="1" si="210"/>
        <v>0</v>
      </c>
      <c r="GE80" s="34">
        <f t="shared" ca="1" si="211"/>
        <v>0</v>
      </c>
      <c r="GF80" s="34">
        <f t="shared" ca="1" si="212"/>
        <v>0</v>
      </c>
      <c r="GG80" s="34">
        <f t="shared" ca="1" si="213"/>
        <v>0</v>
      </c>
      <c r="GH80" s="34">
        <f t="shared" ca="1" si="214"/>
        <v>0</v>
      </c>
      <c r="GI80" s="34">
        <f t="shared" ca="1" si="215"/>
        <v>0</v>
      </c>
      <c r="GJ80" s="34">
        <f t="shared" ca="1" si="216"/>
        <v>0</v>
      </c>
      <c r="GK80" s="34">
        <f t="shared" ca="1" si="217"/>
        <v>0</v>
      </c>
      <c r="GL80" s="34">
        <f t="shared" ca="1" si="218"/>
        <v>0</v>
      </c>
      <c r="GM80" s="34">
        <f t="shared" ca="1" si="219"/>
        <v>0</v>
      </c>
      <c r="GN80" s="34">
        <f t="shared" ca="1" si="220"/>
        <v>0</v>
      </c>
      <c r="GO80" s="34">
        <f t="shared" ca="1" si="221"/>
        <v>0</v>
      </c>
      <c r="GP80" s="34">
        <f t="shared" ca="1" si="222"/>
        <v>0</v>
      </c>
      <c r="GQ80" s="34">
        <f t="shared" ca="1" si="223"/>
        <v>0</v>
      </c>
      <c r="GR80" s="34">
        <f t="shared" ca="1" si="224"/>
        <v>0</v>
      </c>
      <c r="GS80" s="34">
        <f t="shared" ca="1" si="225"/>
        <v>0</v>
      </c>
      <c r="GT80" s="34">
        <f t="shared" ca="1" si="226"/>
        <v>0</v>
      </c>
      <c r="GU80" s="34">
        <f t="shared" ca="1" si="227"/>
        <v>0</v>
      </c>
      <c r="GV80" s="34">
        <f t="shared" ca="1" si="228"/>
        <v>0</v>
      </c>
      <c r="GW80" s="49" t="str">
        <f t="shared" ca="1" si="241"/>
        <v>L</v>
      </c>
      <c r="GX80" s="49"/>
      <c r="GY80" s="49"/>
      <c r="GZ80" s="49"/>
      <c r="HA80" s="49"/>
      <c r="HB80" s="49" t="str">
        <f t="shared" ca="1" si="242"/>
        <v>E</v>
      </c>
      <c r="HC80" s="49"/>
      <c r="HD80" s="49"/>
      <c r="HE80" s="49"/>
      <c r="HF80" s="49"/>
      <c r="HG80" s="49" t="str">
        <f t="shared" ca="1" si="243"/>
        <v>B</v>
      </c>
      <c r="HH80" s="49"/>
      <c r="HI80" s="49"/>
      <c r="HJ80" s="49"/>
      <c r="HK80" s="49"/>
      <c r="HL80" s="65"/>
      <c r="HM80" s="50"/>
      <c r="HN80" s="50"/>
      <c r="HO80" s="66"/>
      <c r="HP80" s="66"/>
      <c r="HQ80" s="33"/>
      <c r="HR80" s="66"/>
      <c r="HS80" s="66"/>
      <c r="HT80" s="67"/>
      <c r="HU80" s="65"/>
      <c r="HV80" s="50"/>
      <c r="HW80" s="50"/>
      <c r="HX80" s="66"/>
      <c r="HY80" s="66"/>
      <c r="HZ80" s="33"/>
      <c r="IA80" s="66"/>
      <c r="IB80" s="66"/>
      <c r="IC80" s="67"/>
      <c r="ID80" s="65"/>
      <c r="IE80" s="50"/>
      <c r="IF80" s="50"/>
      <c r="IG80" s="66"/>
      <c r="IH80" s="66"/>
      <c r="II80" s="33">
        <f t="shared" ca="1" si="229"/>
        <v>0</v>
      </c>
      <c r="IJ80" s="66" t="str">
        <f t="shared" ca="1" si="230"/>
        <v/>
      </c>
      <c r="IK80" s="66" t="str">
        <f t="shared" ca="1" si="231"/>
        <v/>
      </c>
      <c r="IL80" s="67">
        <f t="shared" ca="1" si="244"/>
        <v>1</v>
      </c>
      <c r="IM80" s="34"/>
      <c r="IN80" s="34"/>
      <c r="IO80" s="37">
        <f t="shared" ca="1" si="245"/>
        <v>0</v>
      </c>
      <c r="IP80" s="22">
        <f t="shared" ca="1" si="232"/>
        <v>0</v>
      </c>
      <c r="IQ80" s="78">
        <f t="shared" ca="1" si="364"/>
        <v>0</v>
      </c>
      <c r="IR80" s="156">
        <f t="shared" ca="1" si="365"/>
        <v>0</v>
      </c>
      <c r="IS80" s="78">
        <f t="shared" ca="1" si="246"/>
        <v>0</v>
      </c>
      <c r="IT80" s="58"/>
      <c r="IU80" s="58"/>
      <c r="IV80" s="58"/>
      <c r="IW80" s="58"/>
      <c r="IX80" s="58"/>
      <c r="IY80" s="58"/>
      <c r="IZ80" s="58"/>
      <c r="JA80" s="58"/>
      <c r="JB80" s="58"/>
      <c r="JC80" s="58"/>
      <c r="JD80" s="58"/>
      <c r="JE80" s="58"/>
      <c r="JF80" s="58"/>
      <c r="JG80" s="58"/>
      <c r="JH80" s="58"/>
      <c r="JI80" s="58"/>
      <c r="JJ80" s="58"/>
      <c r="JK80" s="58"/>
      <c r="JL80" s="58"/>
      <c r="JM80" s="58"/>
      <c r="JN80" s="58"/>
      <c r="JO80" s="58"/>
      <c r="JP80" s="58"/>
      <c r="JQ80" s="58"/>
      <c r="JR80" s="58"/>
      <c r="JS80" s="58"/>
      <c r="JT80" s="58"/>
      <c r="JU80" s="58"/>
      <c r="JV80" s="58"/>
      <c r="JW80" s="58"/>
      <c r="JX80" s="58"/>
      <c r="JY80" s="58"/>
      <c r="JZ80" s="58"/>
      <c r="KA80" s="58"/>
      <c r="KB80" s="58"/>
      <c r="KC80" s="58"/>
      <c r="KD80" s="58"/>
      <c r="KE80" s="58"/>
      <c r="KF80" s="58"/>
      <c r="KG80" s="58"/>
      <c r="KH80" s="58"/>
      <c r="KI80" s="58"/>
      <c r="KJ80" s="58"/>
      <c r="KK80" s="58"/>
      <c r="KL80" s="58"/>
      <c r="KM80" s="58"/>
      <c r="KN80" s="58"/>
      <c r="KO80" s="58"/>
      <c r="KP80" s="58"/>
      <c r="KQ80" s="58"/>
      <c r="KR80" s="58"/>
      <c r="KS80" s="58"/>
      <c r="KT80" s="58"/>
      <c r="KU80" s="58"/>
      <c r="KV80" s="58"/>
      <c r="KW80" s="58"/>
      <c r="KX80" s="58"/>
      <c r="KY80" s="58"/>
      <c r="KZ80" s="58"/>
      <c r="LA80" s="58"/>
      <c r="LB80" s="58"/>
      <c r="LC80" s="58"/>
      <c r="LD80" s="58"/>
      <c r="LE80" s="58"/>
      <c r="LF80" s="58"/>
      <c r="LG80" s="58"/>
      <c r="LH80" s="58"/>
      <c r="LI80" s="58"/>
      <c r="LJ80" s="58"/>
      <c r="LK80" s="58"/>
      <c r="LL80" s="58"/>
      <c r="LM80" s="58"/>
      <c r="LN80" s="58"/>
      <c r="LO80" s="58"/>
      <c r="LP80" s="90" t="str">
        <f t="shared" si="247"/>
        <v/>
      </c>
      <c r="LQ80" s="90" t="str">
        <f t="shared" si="248"/>
        <v/>
      </c>
      <c r="LR80" s="90" t="str">
        <f t="shared" si="249"/>
        <v/>
      </c>
      <c r="LS80" s="90" t="str">
        <f t="shared" si="250"/>
        <v/>
      </c>
      <c r="LT80" s="90" t="str">
        <f t="shared" si="251"/>
        <v/>
      </c>
      <c r="LU80" s="90" t="str">
        <f t="shared" si="252"/>
        <v/>
      </c>
      <c r="LV80" s="91" t="str">
        <f t="shared" si="184"/>
        <v/>
      </c>
      <c r="LW80" s="91" t="str">
        <f t="shared" si="185"/>
        <v/>
      </c>
      <c r="LX80" s="91" t="str">
        <f t="shared" si="186"/>
        <v/>
      </c>
      <c r="LY80" s="91" t="str">
        <f t="shared" si="181"/>
        <v/>
      </c>
      <c r="LZ80" s="91" t="str">
        <f t="shared" si="182"/>
        <v/>
      </c>
      <c r="MA80" s="91" t="str">
        <f t="shared" si="183"/>
        <v/>
      </c>
      <c r="MC80" s="52"/>
      <c r="MO80" s="15">
        <f t="shared" ca="1" si="191"/>
        <v>10</v>
      </c>
      <c r="MR80" s="15"/>
    </row>
    <row r="81" spans="1:356">
      <c r="A81" s="15">
        <f t="shared" ca="1" si="189"/>
        <v>29</v>
      </c>
      <c r="B81" s="33" t="str">
        <f t="shared" ca="1" si="190"/>
        <v>DB</v>
      </c>
      <c r="C81" s="10" t="str">
        <f t="shared" ca="1" si="233"/>
        <v/>
      </c>
      <c r="D81" s="50">
        <f t="shared" ca="1" si="234"/>
        <v>0</v>
      </c>
      <c r="E81" s="10" t="str">
        <f t="shared" si="235"/>
        <v/>
      </c>
      <c r="F81" s="111">
        <f t="shared" si="236"/>
        <v>77</v>
      </c>
      <c r="G81" s="59">
        <f t="shared" ca="1" si="253"/>
        <v>1</v>
      </c>
      <c r="H81" s="56">
        <f ca="1">COUNTIF($A$5:A81,$H$5)</f>
        <v>1</v>
      </c>
      <c r="I81" s="56">
        <f ca="1">COUNTIF($A$5:$A81,$I$5)</f>
        <v>2</v>
      </c>
      <c r="J81" s="56">
        <f ca="1">COUNTIF($A$5:$A81,$J$5)</f>
        <v>1</v>
      </c>
      <c r="K81" s="56">
        <f ca="1">COUNTIF($A$5:$A81,$K$5)</f>
        <v>0</v>
      </c>
      <c r="L81" s="56">
        <f ca="1">COUNTIF($A$5:$A81,$L$5)</f>
        <v>5</v>
      </c>
      <c r="M81" s="56">
        <f ca="1">COUNTIF($A$5:$A81,$M$5)</f>
        <v>2</v>
      </c>
      <c r="N81" s="56">
        <f ca="1">COUNTIF($A$5:$A81,$N$5)</f>
        <v>1</v>
      </c>
      <c r="O81" s="56">
        <f ca="1">COUNTIF($A$5:$A81,$O$5)</f>
        <v>3</v>
      </c>
      <c r="P81" s="56">
        <f ca="1">COUNTIF($A$5:$A81,$P$5)</f>
        <v>3</v>
      </c>
      <c r="Q81" s="56">
        <f ca="1">COUNTIF($A$5:$A81,$Q$5)</f>
        <v>7</v>
      </c>
      <c r="R81" s="56">
        <f ca="1">COUNTIF($A$5:$A81,$R$5)</f>
        <v>5</v>
      </c>
      <c r="S81" s="56">
        <f ca="1">COUNTIF($A$5:$A81,$S$5)</f>
        <v>1</v>
      </c>
      <c r="T81" s="56">
        <f ca="1">COUNTIF($A$5:$A81,$T$5)</f>
        <v>1</v>
      </c>
      <c r="U81" s="56">
        <f ca="1">COUNTIF($A$5:$A81,$U$5)</f>
        <v>4</v>
      </c>
      <c r="V81" s="56">
        <f ca="1">COUNTIF($A$5:$A81,$V$5)</f>
        <v>3</v>
      </c>
      <c r="W81" s="56">
        <f ca="1">COUNTIF($A$5:$A81,$W$5)</f>
        <v>3</v>
      </c>
      <c r="X81" s="56">
        <f ca="1">COUNTIF($A$5:$A81,$X$5)</f>
        <v>0</v>
      </c>
      <c r="Y81" s="56">
        <f ca="1">COUNTIF($A$5:$A81,$Y$5)</f>
        <v>0</v>
      </c>
      <c r="Z81" s="56">
        <f ca="1">COUNTIF($A$5:$A81,$Z$5)</f>
        <v>3</v>
      </c>
      <c r="AA81" s="56">
        <f ca="1">COUNTIF($A$5:$A81,$AA$5)</f>
        <v>3</v>
      </c>
      <c r="AB81" s="56">
        <f ca="1">COUNTIF($A$5:$A81,$AB$5)</f>
        <v>3</v>
      </c>
      <c r="AC81" s="56">
        <f ca="1">COUNTIF($A$5:$A81,$AC$5)</f>
        <v>0</v>
      </c>
      <c r="AD81" s="56">
        <f ca="1">COUNTIF($A$5:$A81,$AD$5)</f>
        <v>2</v>
      </c>
      <c r="AE81" s="56">
        <f ca="1">COUNTIF($A$5:$A81,$AE$5)</f>
        <v>3</v>
      </c>
      <c r="AF81" s="56">
        <f ca="1">COUNTIF($A$5:$A81,$AF$5)</f>
        <v>0</v>
      </c>
      <c r="AG81" s="56">
        <f ca="1">COUNTIF($A$5:$A81,$AG$5)</f>
        <v>1</v>
      </c>
      <c r="AH81" s="56">
        <f ca="1">COUNTIF($A$5:$A81,$AH$5)</f>
        <v>0</v>
      </c>
      <c r="AI81" s="56">
        <f ca="1">COUNTIF($A$5:$A81,$AI$5)</f>
        <v>3</v>
      </c>
      <c r="AJ81" s="56">
        <f ca="1">COUNTIF($A$5:$A81,$AJ$5)</f>
        <v>1</v>
      </c>
      <c r="AK81" s="56">
        <f ca="1">COUNTIF($A$5:$A81,$AK$5)</f>
        <v>0</v>
      </c>
      <c r="AL81" s="56">
        <f ca="1">COUNTIF($A$5:$A81,$AL$5)</f>
        <v>0</v>
      </c>
      <c r="AM81" s="56">
        <f ca="1">COUNTIF($A$5:$A81,$AM$5)</f>
        <v>2</v>
      </c>
      <c r="AN81" s="56">
        <f ca="1">COUNTIF($A$5:$A81,$AN$5)</f>
        <v>3</v>
      </c>
      <c r="AO81" s="56">
        <f ca="1">COUNTIF($A$5:$A81,$AO$5)</f>
        <v>6</v>
      </c>
      <c r="AP81" s="56">
        <f ca="1">COUNTIF($A$5:$A81,$AP$5)</f>
        <v>1</v>
      </c>
      <c r="AQ81" s="56">
        <f ca="1">COUNTIF($A$5:$A81,$AQ$5)</f>
        <v>1</v>
      </c>
      <c r="AR81" s="56">
        <f ca="1">COUNTIF($A$5:$A81,$AR$5)</f>
        <v>3</v>
      </c>
      <c r="AS81" s="101">
        <f t="shared" ca="1" si="237"/>
        <v>8</v>
      </c>
      <c r="AT81" s="58">
        <f t="shared" si="238"/>
        <v>77</v>
      </c>
      <c r="AU81" s="105">
        <f t="shared" si="239"/>
        <v>3</v>
      </c>
      <c r="AV81" s="105">
        <f t="shared" si="240"/>
        <v>49.896000000000001</v>
      </c>
      <c r="AW81" s="58">
        <f t="shared" ca="1" si="254"/>
        <v>35</v>
      </c>
      <c r="AX81" s="58">
        <f t="shared" ca="1" si="255"/>
        <v>53</v>
      </c>
      <c r="AY81" s="58">
        <f t="shared" ca="1" si="256"/>
        <v>33</v>
      </c>
      <c r="AZ81" s="58">
        <f t="shared" ca="1" si="257"/>
        <v>75</v>
      </c>
      <c r="BA81" s="58">
        <f t="shared" ca="1" si="258"/>
        <v>26</v>
      </c>
      <c r="BB81" s="58">
        <f t="shared" ca="1" si="259"/>
        <v>21</v>
      </c>
      <c r="BC81" s="58">
        <f t="shared" ca="1" si="260"/>
        <v>34</v>
      </c>
      <c r="BD81" s="58">
        <f t="shared" ca="1" si="261"/>
        <v>40</v>
      </c>
      <c r="BE81" s="58">
        <f t="shared" ca="1" si="262"/>
        <v>16</v>
      </c>
      <c r="BF81" s="58">
        <f t="shared" ca="1" si="263"/>
        <v>1</v>
      </c>
      <c r="BG81" s="58">
        <f t="shared" ca="1" si="264"/>
        <v>30</v>
      </c>
      <c r="BH81" s="58">
        <f t="shared" ca="1" si="265"/>
        <v>4</v>
      </c>
      <c r="BI81" s="58">
        <f t="shared" ca="1" si="266"/>
        <v>5</v>
      </c>
      <c r="BJ81" s="58">
        <f t="shared" ca="1" si="267"/>
        <v>7</v>
      </c>
      <c r="BK81" s="58">
        <f t="shared" ca="1" si="268"/>
        <v>49</v>
      </c>
      <c r="BL81" s="58">
        <f t="shared" ca="1" si="269"/>
        <v>12</v>
      </c>
      <c r="BM81" s="58">
        <f t="shared" ca="1" si="270"/>
        <v>75</v>
      </c>
      <c r="BN81" s="58">
        <f t="shared" ca="1" si="271"/>
        <v>75</v>
      </c>
      <c r="BO81" s="58">
        <f t="shared" ca="1" si="272"/>
        <v>19</v>
      </c>
      <c r="BP81" s="58">
        <f t="shared" ca="1" si="273"/>
        <v>8</v>
      </c>
      <c r="BQ81" s="58">
        <f t="shared" ca="1" si="274"/>
        <v>14</v>
      </c>
      <c r="BR81" s="58">
        <f t="shared" ca="1" si="275"/>
        <v>75</v>
      </c>
      <c r="BS81" s="58">
        <f t="shared" ca="1" si="276"/>
        <v>47</v>
      </c>
      <c r="BT81" s="58">
        <f t="shared" ca="1" si="277"/>
        <v>13</v>
      </c>
      <c r="BU81" s="58">
        <f t="shared" ca="1" si="278"/>
        <v>75</v>
      </c>
      <c r="BV81" s="58">
        <f t="shared" ca="1" si="279"/>
        <v>22</v>
      </c>
      <c r="BW81" s="58">
        <f t="shared" ca="1" si="280"/>
        <v>75</v>
      </c>
      <c r="BX81" s="58">
        <f t="shared" ca="1" si="281"/>
        <v>17</v>
      </c>
      <c r="BY81" s="58">
        <f t="shared" ca="1" si="282"/>
        <v>0</v>
      </c>
      <c r="BZ81" s="58">
        <f t="shared" ca="1" si="283"/>
        <v>75</v>
      </c>
      <c r="CA81" s="58">
        <f t="shared" ca="1" si="284"/>
        <v>75</v>
      </c>
      <c r="CB81" s="58">
        <f t="shared" ca="1" si="285"/>
        <v>9</v>
      </c>
      <c r="CC81" s="58">
        <f t="shared" ca="1" si="286"/>
        <v>24</v>
      </c>
      <c r="CD81" s="58">
        <f t="shared" ca="1" si="287"/>
        <v>2</v>
      </c>
      <c r="CE81" s="58">
        <f t="shared" ca="1" si="288"/>
        <v>75</v>
      </c>
      <c r="CF81" s="58">
        <f t="shared" ca="1" si="289"/>
        <v>32</v>
      </c>
      <c r="CG81" s="58">
        <f t="shared" ca="1" si="290"/>
        <v>23</v>
      </c>
      <c r="CH81" s="58" t="str">
        <f t="shared" ca="1" si="291"/>
        <v/>
      </c>
      <c r="CI81" s="58" t="str">
        <f t="shared" ca="1" si="292"/>
        <v/>
      </c>
      <c r="CJ81" s="58" t="str">
        <f t="shared" ca="1" si="293"/>
        <v/>
      </c>
      <c r="CK81" s="58" t="str">
        <f t="shared" ca="1" si="294"/>
        <v/>
      </c>
      <c r="CL81" s="58" t="str">
        <f t="shared" ca="1" si="295"/>
        <v/>
      </c>
      <c r="CM81" s="58" t="str">
        <f t="shared" ca="1" si="296"/>
        <v/>
      </c>
      <c r="CN81" s="58" t="str">
        <f t="shared" ca="1" si="297"/>
        <v/>
      </c>
      <c r="CO81" s="58" t="str">
        <f t="shared" ca="1" si="298"/>
        <v/>
      </c>
      <c r="CP81" s="58" t="str">
        <f t="shared" ca="1" si="299"/>
        <v/>
      </c>
      <c r="CQ81" s="58" t="str">
        <f t="shared" ca="1" si="300"/>
        <v/>
      </c>
      <c r="CR81" s="58" t="str">
        <f t="shared" ca="1" si="301"/>
        <v/>
      </c>
      <c r="CS81" s="58" t="str">
        <f t="shared" ca="1" si="302"/>
        <v/>
      </c>
      <c r="CT81" s="58" t="str">
        <f t="shared" ca="1" si="303"/>
        <v/>
      </c>
      <c r="CU81" s="58" t="str">
        <f t="shared" ca="1" si="304"/>
        <v/>
      </c>
      <c r="CV81" s="58" t="str">
        <f t="shared" ca="1" si="305"/>
        <v/>
      </c>
      <c r="CW81" s="58" t="str">
        <f t="shared" ca="1" si="306"/>
        <v/>
      </c>
      <c r="CX81" s="58" t="str">
        <f t="shared" ca="1" si="307"/>
        <v/>
      </c>
      <c r="CY81" s="58" t="str">
        <f t="shared" ca="1" si="308"/>
        <v/>
      </c>
      <c r="CZ81" s="58" t="str">
        <f t="shared" ca="1" si="309"/>
        <v/>
      </c>
      <c r="DA81" s="58" t="str">
        <f t="shared" ca="1" si="310"/>
        <v/>
      </c>
      <c r="DB81" s="58" t="str">
        <f t="shared" ca="1" si="311"/>
        <v/>
      </c>
      <c r="DC81" s="58" t="str">
        <f t="shared" ca="1" si="312"/>
        <v/>
      </c>
      <c r="DD81" s="58" t="str">
        <f t="shared" ca="1" si="313"/>
        <v/>
      </c>
      <c r="DE81" s="58" t="str">
        <f t="shared" ca="1" si="314"/>
        <v/>
      </c>
      <c r="DF81" s="58" t="str">
        <f t="shared" ca="1" si="315"/>
        <v/>
      </c>
      <c r="DG81" s="58" t="str">
        <f t="shared" ca="1" si="316"/>
        <v/>
      </c>
      <c r="DH81" s="58" t="str">
        <f t="shared" ca="1" si="317"/>
        <v/>
      </c>
      <c r="DI81" s="58" t="str">
        <f t="shared" ca="1" si="318"/>
        <v/>
      </c>
      <c r="DJ81" s="58" t="str">
        <f t="shared" ca="1" si="319"/>
        <v/>
      </c>
      <c r="DK81" s="58" t="str">
        <f t="shared" ca="1" si="320"/>
        <v/>
      </c>
      <c r="DL81" s="58" t="str">
        <f t="shared" ca="1" si="321"/>
        <v/>
      </c>
      <c r="DM81" s="58" t="str">
        <f t="shared" ca="1" si="322"/>
        <v/>
      </c>
      <c r="DN81" s="58" t="str">
        <f t="shared" ca="1" si="323"/>
        <v/>
      </c>
      <c r="DO81" s="58" t="str">
        <f t="shared" ca="1" si="324"/>
        <v/>
      </c>
      <c r="DP81" s="58" t="str">
        <f t="shared" ca="1" si="325"/>
        <v/>
      </c>
      <c r="DQ81" s="58" t="str">
        <f t="shared" ca="1" si="325"/>
        <v/>
      </c>
      <c r="DR81" s="58" t="str">
        <f t="shared" ca="1" si="326"/>
        <v/>
      </c>
      <c r="DS81" s="34">
        <f t="shared" ca="1" si="327"/>
        <v>0</v>
      </c>
      <c r="DT81" s="34">
        <f t="shared" ca="1" si="328"/>
        <v>0</v>
      </c>
      <c r="DU81" s="34">
        <f t="shared" ca="1" si="329"/>
        <v>0</v>
      </c>
      <c r="DV81" s="34">
        <f t="shared" ca="1" si="330"/>
        <v>0</v>
      </c>
      <c r="DW81" s="34">
        <f t="shared" ca="1" si="331"/>
        <v>0</v>
      </c>
      <c r="DX81" s="34">
        <f t="shared" ca="1" si="332"/>
        <v>0</v>
      </c>
      <c r="DY81" s="34">
        <f t="shared" ca="1" si="333"/>
        <v>0</v>
      </c>
      <c r="DZ81" s="34">
        <f t="shared" ca="1" si="334"/>
        <v>0</v>
      </c>
      <c r="EA81" s="34">
        <f t="shared" ca="1" si="335"/>
        <v>0</v>
      </c>
      <c r="EB81" s="34">
        <f t="shared" ca="1" si="336"/>
        <v>0</v>
      </c>
      <c r="EC81" s="34">
        <f t="shared" ca="1" si="337"/>
        <v>0</v>
      </c>
      <c r="ED81" s="34">
        <f t="shared" ca="1" si="338"/>
        <v>0</v>
      </c>
      <c r="EE81" s="34">
        <f t="shared" ca="1" si="339"/>
        <v>0</v>
      </c>
      <c r="EF81" s="34">
        <f t="shared" ca="1" si="340"/>
        <v>0</v>
      </c>
      <c r="EG81" s="34">
        <f t="shared" ca="1" si="341"/>
        <v>0</v>
      </c>
      <c r="EH81" s="34">
        <f t="shared" ca="1" si="342"/>
        <v>0</v>
      </c>
      <c r="EI81" s="34">
        <f t="shared" ca="1" si="343"/>
        <v>0</v>
      </c>
      <c r="EJ81" s="34">
        <f t="shared" ca="1" si="344"/>
        <v>0</v>
      </c>
      <c r="EK81" s="34">
        <f t="shared" ca="1" si="345"/>
        <v>0</v>
      </c>
      <c r="EL81" s="34">
        <f t="shared" ca="1" si="346"/>
        <v>0</v>
      </c>
      <c r="EM81" s="34">
        <f t="shared" ca="1" si="347"/>
        <v>0</v>
      </c>
      <c r="EN81" s="34">
        <f t="shared" ca="1" si="348"/>
        <v>0</v>
      </c>
      <c r="EO81" s="34">
        <f t="shared" ca="1" si="349"/>
        <v>0</v>
      </c>
      <c r="EP81" s="34">
        <f t="shared" ca="1" si="350"/>
        <v>0</v>
      </c>
      <c r="EQ81" s="34">
        <f t="shared" ca="1" si="351"/>
        <v>0</v>
      </c>
      <c r="ER81" s="34">
        <f t="shared" ca="1" si="352"/>
        <v>0</v>
      </c>
      <c r="ES81" s="34">
        <f t="shared" ca="1" si="353"/>
        <v>0</v>
      </c>
      <c r="ET81" s="34">
        <f t="shared" ca="1" si="354"/>
        <v>0</v>
      </c>
      <c r="EU81" s="34">
        <f t="shared" ca="1" si="355"/>
        <v>0</v>
      </c>
      <c r="EV81" s="34">
        <f t="shared" ca="1" si="356"/>
        <v>0</v>
      </c>
      <c r="EW81" s="34">
        <f t="shared" ca="1" si="357"/>
        <v>0</v>
      </c>
      <c r="EX81" s="34">
        <f t="shared" ca="1" si="358"/>
        <v>0</v>
      </c>
      <c r="EY81" s="34">
        <f t="shared" ca="1" si="359"/>
        <v>0</v>
      </c>
      <c r="EZ81" s="34">
        <f t="shared" ca="1" si="360"/>
        <v>0</v>
      </c>
      <c r="FA81" s="34">
        <f t="shared" ca="1" si="361"/>
        <v>0</v>
      </c>
      <c r="FB81" s="34">
        <f t="shared" ca="1" si="362"/>
        <v>0</v>
      </c>
      <c r="FC81" s="34">
        <f t="shared" ca="1" si="363"/>
        <v>0</v>
      </c>
      <c r="FD81" s="71"/>
      <c r="FE81" s="76"/>
      <c r="FF81" s="76"/>
      <c r="FG81" s="76"/>
      <c r="FH81" s="58"/>
      <c r="FI81" s="58"/>
      <c r="FJ81" s="58">
        <v>0</v>
      </c>
      <c r="FK81" s="58">
        <v>0</v>
      </c>
      <c r="FL81" s="34">
        <f t="shared" ca="1" si="192"/>
        <v>0</v>
      </c>
      <c r="FM81" s="34">
        <f t="shared" ca="1" si="193"/>
        <v>0</v>
      </c>
      <c r="FN81" s="34">
        <f t="shared" ca="1" si="194"/>
        <v>0</v>
      </c>
      <c r="FO81" s="34">
        <f t="shared" ca="1" si="195"/>
        <v>0</v>
      </c>
      <c r="FP81" s="34">
        <f t="shared" ca="1" si="196"/>
        <v>0</v>
      </c>
      <c r="FQ81" s="34">
        <f t="shared" ca="1" si="197"/>
        <v>0</v>
      </c>
      <c r="FR81" s="34">
        <f t="shared" ca="1" si="198"/>
        <v>0</v>
      </c>
      <c r="FS81" s="34">
        <f t="shared" ca="1" si="199"/>
        <v>0</v>
      </c>
      <c r="FT81" s="34">
        <f t="shared" ca="1" si="200"/>
        <v>0</v>
      </c>
      <c r="FU81" s="34">
        <f t="shared" ca="1" si="201"/>
        <v>0</v>
      </c>
      <c r="FV81" s="34">
        <f t="shared" ca="1" si="202"/>
        <v>0</v>
      </c>
      <c r="FW81" s="34">
        <f t="shared" ca="1" si="203"/>
        <v>0</v>
      </c>
      <c r="FX81" s="34">
        <f t="shared" ca="1" si="204"/>
        <v>0</v>
      </c>
      <c r="FY81" s="34">
        <f t="shared" ca="1" si="205"/>
        <v>0</v>
      </c>
      <c r="FZ81" s="34">
        <f t="shared" ca="1" si="206"/>
        <v>0</v>
      </c>
      <c r="GA81" s="34">
        <f t="shared" ca="1" si="207"/>
        <v>0</v>
      </c>
      <c r="GB81" s="34">
        <f t="shared" ca="1" si="208"/>
        <v>0</v>
      </c>
      <c r="GC81" s="34">
        <f t="shared" ca="1" si="209"/>
        <v>0</v>
      </c>
      <c r="GD81" s="34">
        <f t="shared" ca="1" si="210"/>
        <v>0</v>
      </c>
      <c r="GE81" s="34">
        <f t="shared" ca="1" si="211"/>
        <v>0</v>
      </c>
      <c r="GF81" s="34">
        <f t="shared" ca="1" si="212"/>
        <v>0</v>
      </c>
      <c r="GG81" s="34">
        <f t="shared" ca="1" si="213"/>
        <v>0</v>
      </c>
      <c r="GH81" s="34">
        <f t="shared" ca="1" si="214"/>
        <v>0</v>
      </c>
      <c r="GI81" s="34">
        <f t="shared" ca="1" si="215"/>
        <v>0</v>
      </c>
      <c r="GJ81" s="34">
        <f t="shared" ca="1" si="216"/>
        <v>0</v>
      </c>
      <c r="GK81" s="34">
        <f t="shared" ca="1" si="217"/>
        <v>0</v>
      </c>
      <c r="GL81" s="34">
        <f t="shared" ca="1" si="218"/>
        <v>0</v>
      </c>
      <c r="GM81" s="34">
        <f t="shared" ca="1" si="219"/>
        <v>0</v>
      </c>
      <c r="GN81" s="34">
        <f t="shared" ca="1" si="220"/>
        <v>0</v>
      </c>
      <c r="GO81" s="34">
        <f t="shared" ca="1" si="221"/>
        <v>0</v>
      </c>
      <c r="GP81" s="34">
        <f t="shared" ca="1" si="222"/>
        <v>0</v>
      </c>
      <c r="GQ81" s="34">
        <f t="shared" ca="1" si="223"/>
        <v>0</v>
      </c>
      <c r="GR81" s="34">
        <f t="shared" ca="1" si="224"/>
        <v>0</v>
      </c>
      <c r="GS81" s="34">
        <f t="shared" ca="1" si="225"/>
        <v>0</v>
      </c>
      <c r="GT81" s="34">
        <f t="shared" ca="1" si="226"/>
        <v>0</v>
      </c>
      <c r="GU81" s="34">
        <f t="shared" ca="1" si="227"/>
        <v>0</v>
      </c>
      <c r="GV81" s="34">
        <f t="shared" ca="1" si="228"/>
        <v>0</v>
      </c>
      <c r="GW81" s="49" t="str">
        <f t="shared" ca="1" si="241"/>
        <v>H</v>
      </c>
      <c r="GX81" s="49"/>
      <c r="GY81" s="49"/>
      <c r="GZ81" s="49"/>
      <c r="HA81" s="49"/>
      <c r="HB81" s="49" t="str">
        <f t="shared" ca="1" si="242"/>
        <v>O</v>
      </c>
      <c r="HC81" s="49"/>
      <c r="HD81" s="49"/>
      <c r="HE81" s="49"/>
      <c r="HF81" s="49"/>
      <c r="HG81" s="49" t="str">
        <f t="shared" ca="1" si="243"/>
        <v>B</v>
      </c>
      <c r="HH81" s="49"/>
      <c r="HI81" s="49"/>
      <c r="HJ81" s="49"/>
      <c r="HK81" s="49"/>
      <c r="HL81" s="65"/>
      <c r="HM81" s="50"/>
      <c r="HN81" s="50"/>
      <c r="HO81" s="66"/>
      <c r="HP81" s="66"/>
      <c r="HQ81" s="33"/>
      <c r="HR81" s="66"/>
      <c r="HS81" s="66"/>
      <c r="HT81" s="67"/>
      <c r="HU81" s="65"/>
      <c r="HV81" s="50"/>
      <c r="HW81" s="50"/>
      <c r="HX81" s="66"/>
      <c r="HY81" s="66"/>
      <c r="HZ81" s="33"/>
      <c r="IA81" s="66"/>
      <c r="IB81" s="66"/>
      <c r="IC81" s="67"/>
      <c r="ID81" s="65"/>
      <c r="IE81" s="50"/>
      <c r="IF81" s="50"/>
      <c r="IG81" s="66"/>
      <c r="IH81" s="66"/>
      <c r="II81" s="33">
        <f t="shared" ca="1" si="229"/>
        <v>0</v>
      </c>
      <c r="IJ81" s="66" t="str">
        <f t="shared" ca="1" si="230"/>
        <v/>
      </c>
      <c r="IK81" s="66" t="str">
        <f t="shared" ca="1" si="231"/>
        <v/>
      </c>
      <c r="IL81" s="67">
        <f t="shared" ca="1" si="244"/>
        <v>1</v>
      </c>
      <c r="IM81" s="34"/>
      <c r="IN81" s="34"/>
      <c r="IO81" s="37">
        <f t="shared" ca="1" si="245"/>
        <v>0</v>
      </c>
      <c r="IP81" s="22">
        <f t="shared" ca="1" si="232"/>
        <v>0</v>
      </c>
      <c r="IQ81" s="78">
        <f t="shared" ca="1" si="364"/>
        <v>0</v>
      </c>
      <c r="IR81" s="156">
        <f t="shared" ca="1" si="365"/>
        <v>0</v>
      </c>
      <c r="IS81" s="78">
        <f t="shared" ca="1" si="246"/>
        <v>0</v>
      </c>
      <c r="IT81" s="58"/>
      <c r="IU81" s="58"/>
      <c r="IV81" s="58"/>
      <c r="IW81" s="58"/>
      <c r="IX81" s="58"/>
      <c r="IY81" s="58"/>
      <c r="IZ81" s="58"/>
      <c r="JA81" s="58"/>
      <c r="JB81" s="58"/>
      <c r="JC81" s="58"/>
      <c r="JD81" s="58"/>
      <c r="JE81" s="58"/>
      <c r="JF81" s="58"/>
      <c r="JG81" s="58"/>
      <c r="JH81" s="58"/>
      <c r="JI81" s="58"/>
      <c r="JJ81" s="58"/>
      <c r="JK81" s="58"/>
      <c r="JL81" s="58"/>
      <c r="JM81" s="58"/>
      <c r="JN81" s="58"/>
      <c r="JO81" s="58"/>
      <c r="JP81" s="58"/>
      <c r="JQ81" s="58"/>
      <c r="JR81" s="58"/>
      <c r="JS81" s="58"/>
      <c r="JT81" s="58"/>
      <c r="JU81" s="58"/>
      <c r="JV81" s="58"/>
      <c r="JW81" s="58"/>
      <c r="JX81" s="58"/>
      <c r="JY81" s="58"/>
      <c r="JZ81" s="58"/>
      <c r="KA81" s="58"/>
      <c r="KB81" s="58"/>
      <c r="KC81" s="58"/>
      <c r="KD81" s="58"/>
      <c r="KE81" s="58"/>
      <c r="KF81" s="58"/>
      <c r="KG81" s="58"/>
      <c r="KH81" s="58"/>
      <c r="KI81" s="58"/>
      <c r="KJ81" s="58"/>
      <c r="KK81" s="58"/>
      <c r="KL81" s="58"/>
      <c r="KM81" s="58"/>
      <c r="KN81" s="58"/>
      <c r="KO81" s="58"/>
      <c r="KP81" s="58"/>
      <c r="KQ81" s="58"/>
      <c r="KR81" s="58"/>
      <c r="KS81" s="58"/>
      <c r="KT81" s="58"/>
      <c r="KU81" s="58"/>
      <c r="KV81" s="58"/>
      <c r="KW81" s="58"/>
      <c r="KX81" s="58"/>
      <c r="KY81" s="58"/>
      <c r="KZ81" s="58"/>
      <c r="LA81" s="58"/>
      <c r="LB81" s="58"/>
      <c r="LC81" s="58"/>
      <c r="LD81" s="58"/>
      <c r="LE81" s="58"/>
      <c r="LF81" s="58"/>
      <c r="LG81" s="58"/>
      <c r="LH81" s="58"/>
      <c r="LI81" s="58"/>
      <c r="LJ81" s="58"/>
      <c r="LK81" s="58"/>
      <c r="LL81" s="58"/>
      <c r="LM81" s="58"/>
      <c r="LN81" s="58"/>
      <c r="LO81" s="58"/>
      <c r="LP81" s="90" t="str">
        <f t="shared" si="247"/>
        <v/>
      </c>
      <c r="LQ81" s="90" t="str">
        <f t="shared" si="248"/>
        <v/>
      </c>
      <c r="LR81" s="90" t="str">
        <f t="shared" si="249"/>
        <v/>
      </c>
      <c r="LS81" s="90" t="str">
        <f t="shared" si="250"/>
        <v/>
      </c>
      <c r="LT81" s="90" t="str">
        <f t="shared" si="251"/>
        <v/>
      </c>
      <c r="LU81" s="90" t="str">
        <f t="shared" si="252"/>
        <v/>
      </c>
      <c r="LV81" s="91" t="str">
        <f t="shared" si="184"/>
        <v/>
      </c>
      <c r="LW81" s="91" t="str">
        <f t="shared" si="185"/>
        <v/>
      </c>
      <c r="LX81" s="91" t="str">
        <f t="shared" si="186"/>
        <v/>
      </c>
      <c r="LY81" s="91" t="str">
        <f t="shared" si="181"/>
        <v/>
      </c>
      <c r="LZ81" s="91" t="str">
        <f t="shared" si="182"/>
        <v/>
      </c>
      <c r="MA81" s="91" t="str">
        <f t="shared" si="183"/>
        <v/>
      </c>
      <c r="MC81" s="52"/>
      <c r="MO81" s="15">
        <f t="shared" ca="1" si="191"/>
        <v>13</v>
      </c>
      <c r="MR81" s="15"/>
    </row>
    <row r="82" spans="1:356">
      <c r="A82" s="15">
        <f t="shared" ca="1" si="189"/>
        <v>8</v>
      </c>
      <c r="B82" s="33" t="str">
        <f t="shared" ca="1" si="190"/>
        <v>DB</v>
      </c>
      <c r="C82" s="10" t="str">
        <f t="shared" ca="1" si="233"/>
        <v/>
      </c>
      <c r="D82" s="50">
        <f t="shared" ca="1" si="234"/>
        <v>0</v>
      </c>
      <c r="E82" s="10" t="str">
        <f t="shared" si="235"/>
        <v/>
      </c>
      <c r="F82" s="111">
        <f t="shared" si="236"/>
        <v>78</v>
      </c>
      <c r="G82" s="59">
        <f t="shared" ca="1" si="253"/>
        <v>1</v>
      </c>
      <c r="H82" s="56">
        <f ca="1">COUNTIF($A$5:A82,$H$5)</f>
        <v>1</v>
      </c>
      <c r="I82" s="56">
        <f ca="1">COUNTIF($A$5:$A82,$I$5)</f>
        <v>2</v>
      </c>
      <c r="J82" s="56">
        <f ca="1">COUNTIF($A$5:$A82,$J$5)</f>
        <v>1</v>
      </c>
      <c r="K82" s="56">
        <f ca="1">COUNTIF($A$5:$A82,$K$5)</f>
        <v>0</v>
      </c>
      <c r="L82" s="56">
        <f ca="1">COUNTIF($A$5:$A82,$L$5)</f>
        <v>5</v>
      </c>
      <c r="M82" s="56">
        <f ca="1">COUNTIF($A$5:$A82,$M$5)</f>
        <v>2</v>
      </c>
      <c r="N82" s="56">
        <f ca="1">COUNTIF($A$5:$A82,$N$5)</f>
        <v>1</v>
      </c>
      <c r="O82" s="56">
        <f ca="1">COUNTIF($A$5:$A82,$O$5)</f>
        <v>4</v>
      </c>
      <c r="P82" s="56">
        <f ca="1">COUNTIF($A$5:$A82,$P$5)</f>
        <v>3</v>
      </c>
      <c r="Q82" s="56">
        <f ca="1">COUNTIF($A$5:$A82,$Q$5)</f>
        <v>7</v>
      </c>
      <c r="R82" s="56">
        <f ca="1">COUNTIF($A$5:$A82,$R$5)</f>
        <v>5</v>
      </c>
      <c r="S82" s="56">
        <f ca="1">COUNTIF($A$5:$A82,$S$5)</f>
        <v>1</v>
      </c>
      <c r="T82" s="56">
        <f ca="1">COUNTIF($A$5:$A82,$T$5)</f>
        <v>1</v>
      </c>
      <c r="U82" s="56">
        <f ca="1">COUNTIF($A$5:$A82,$U$5)</f>
        <v>4</v>
      </c>
      <c r="V82" s="56">
        <f ca="1">COUNTIF($A$5:$A82,$V$5)</f>
        <v>3</v>
      </c>
      <c r="W82" s="56">
        <f ca="1">COUNTIF($A$5:$A82,$W$5)</f>
        <v>3</v>
      </c>
      <c r="X82" s="56">
        <f ca="1">COUNTIF($A$5:$A82,$X$5)</f>
        <v>0</v>
      </c>
      <c r="Y82" s="56">
        <f ca="1">COUNTIF($A$5:$A82,$Y$5)</f>
        <v>0</v>
      </c>
      <c r="Z82" s="56">
        <f ca="1">COUNTIF($A$5:$A82,$Z$5)</f>
        <v>3</v>
      </c>
      <c r="AA82" s="56">
        <f ca="1">COUNTIF($A$5:$A82,$AA$5)</f>
        <v>3</v>
      </c>
      <c r="AB82" s="56">
        <f ca="1">COUNTIF($A$5:$A82,$AB$5)</f>
        <v>3</v>
      </c>
      <c r="AC82" s="56">
        <f ca="1">COUNTIF($A$5:$A82,$AC$5)</f>
        <v>0</v>
      </c>
      <c r="AD82" s="56">
        <f ca="1">COUNTIF($A$5:$A82,$AD$5)</f>
        <v>2</v>
      </c>
      <c r="AE82" s="56">
        <f ca="1">COUNTIF($A$5:$A82,$AE$5)</f>
        <v>3</v>
      </c>
      <c r="AF82" s="56">
        <f ca="1">COUNTIF($A$5:$A82,$AF$5)</f>
        <v>0</v>
      </c>
      <c r="AG82" s="56">
        <f ca="1">COUNTIF($A$5:$A82,$AG$5)</f>
        <v>1</v>
      </c>
      <c r="AH82" s="56">
        <f ca="1">COUNTIF($A$5:$A82,$AH$5)</f>
        <v>0</v>
      </c>
      <c r="AI82" s="56">
        <f ca="1">COUNTIF($A$5:$A82,$AI$5)</f>
        <v>3</v>
      </c>
      <c r="AJ82" s="56">
        <f ca="1">COUNTIF($A$5:$A82,$AJ$5)</f>
        <v>1</v>
      </c>
      <c r="AK82" s="56">
        <f ca="1">COUNTIF($A$5:$A82,$AK$5)</f>
        <v>0</v>
      </c>
      <c r="AL82" s="56">
        <f ca="1">COUNTIF($A$5:$A82,$AL$5)</f>
        <v>0</v>
      </c>
      <c r="AM82" s="56">
        <f ca="1">COUNTIF($A$5:$A82,$AM$5)</f>
        <v>2</v>
      </c>
      <c r="AN82" s="56">
        <f ca="1">COUNTIF($A$5:$A82,$AN$5)</f>
        <v>3</v>
      </c>
      <c r="AO82" s="56">
        <f ca="1">COUNTIF($A$5:$A82,$AO$5)</f>
        <v>6</v>
      </c>
      <c r="AP82" s="56">
        <f ca="1">COUNTIF($A$5:$A82,$AP$5)</f>
        <v>1</v>
      </c>
      <c r="AQ82" s="56">
        <f ca="1">COUNTIF($A$5:$A82,$AQ$5)</f>
        <v>1</v>
      </c>
      <c r="AR82" s="56">
        <f ca="1">COUNTIF($A$5:$A82,$AR$5)</f>
        <v>3</v>
      </c>
      <c r="AS82" s="101">
        <f t="shared" ca="1" si="237"/>
        <v>8</v>
      </c>
      <c r="AT82" s="58">
        <f t="shared" si="238"/>
        <v>78</v>
      </c>
      <c r="AU82" s="105">
        <f t="shared" si="239"/>
        <v>3</v>
      </c>
      <c r="AV82" s="105">
        <f t="shared" si="240"/>
        <v>50.544000000000004</v>
      </c>
      <c r="AW82" s="58">
        <f t="shared" ca="1" si="254"/>
        <v>36</v>
      </c>
      <c r="AX82" s="58">
        <f t="shared" ca="1" si="255"/>
        <v>54</v>
      </c>
      <c r="AY82" s="58">
        <f t="shared" ca="1" si="256"/>
        <v>34</v>
      </c>
      <c r="AZ82" s="58">
        <f t="shared" ca="1" si="257"/>
        <v>76</v>
      </c>
      <c r="BA82" s="58">
        <f t="shared" ca="1" si="258"/>
        <v>27</v>
      </c>
      <c r="BB82" s="58">
        <f t="shared" ca="1" si="259"/>
        <v>22</v>
      </c>
      <c r="BC82" s="58">
        <f t="shared" ca="1" si="260"/>
        <v>35</v>
      </c>
      <c r="BD82" s="58">
        <f t="shared" ca="1" si="261"/>
        <v>0</v>
      </c>
      <c r="BE82" s="58">
        <f t="shared" ca="1" si="262"/>
        <v>17</v>
      </c>
      <c r="BF82" s="58">
        <f t="shared" ca="1" si="263"/>
        <v>2</v>
      </c>
      <c r="BG82" s="58">
        <f t="shared" ca="1" si="264"/>
        <v>31</v>
      </c>
      <c r="BH82" s="58">
        <f t="shared" ca="1" si="265"/>
        <v>5</v>
      </c>
      <c r="BI82" s="58">
        <f t="shared" ca="1" si="266"/>
        <v>6</v>
      </c>
      <c r="BJ82" s="58">
        <f t="shared" ca="1" si="267"/>
        <v>8</v>
      </c>
      <c r="BK82" s="58">
        <f t="shared" ca="1" si="268"/>
        <v>50</v>
      </c>
      <c r="BL82" s="58">
        <f t="shared" ca="1" si="269"/>
        <v>13</v>
      </c>
      <c r="BM82" s="58">
        <f t="shared" ca="1" si="270"/>
        <v>76</v>
      </c>
      <c r="BN82" s="58">
        <f t="shared" ca="1" si="271"/>
        <v>76</v>
      </c>
      <c r="BO82" s="58">
        <f t="shared" ca="1" si="272"/>
        <v>20</v>
      </c>
      <c r="BP82" s="58">
        <f t="shared" ca="1" si="273"/>
        <v>9</v>
      </c>
      <c r="BQ82" s="58">
        <f t="shared" ca="1" si="274"/>
        <v>15</v>
      </c>
      <c r="BR82" s="58">
        <f t="shared" ca="1" si="275"/>
        <v>76</v>
      </c>
      <c r="BS82" s="58">
        <f t="shared" ca="1" si="276"/>
        <v>48</v>
      </c>
      <c r="BT82" s="58">
        <f t="shared" ca="1" si="277"/>
        <v>14</v>
      </c>
      <c r="BU82" s="58">
        <f t="shared" ca="1" si="278"/>
        <v>76</v>
      </c>
      <c r="BV82" s="58">
        <f t="shared" ca="1" si="279"/>
        <v>23</v>
      </c>
      <c r="BW82" s="58">
        <f t="shared" ca="1" si="280"/>
        <v>76</v>
      </c>
      <c r="BX82" s="58">
        <f t="shared" ca="1" si="281"/>
        <v>18</v>
      </c>
      <c r="BY82" s="58">
        <f t="shared" ca="1" si="282"/>
        <v>1</v>
      </c>
      <c r="BZ82" s="58">
        <f t="shared" ca="1" si="283"/>
        <v>76</v>
      </c>
      <c r="CA82" s="58">
        <f t="shared" ca="1" si="284"/>
        <v>76</v>
      </c>
      <c r="CB82" s="58">
        <f t="shared" ca="1" si="285"/>
        <v>10</v>
      </c>
      <c r="CC82" s="58">
        <f t="shared" ca="1" si="286"/>
        <v>25</v>
      </c>
      <c r="CD82" s="58">
        <f t="shared" ca="1" si="287"/>
        <v>3</v>
      </c>
      <c r="CE82" s="58">
        <f t="shared" ca="1" si="288"/>
        <v>76</v>
      </c>
      <c r="CF82" s="58">
        <f t="shared" ca="1" si="289"/>
        <v>33</v>
      </c>
      <c r="CG82" s="58">
        <f t="shared" ca="1" si="290"/>
        <v>24</v>
      </c>
      <c r="CH82" s="58" t="str">
        <f t="shared" ca="1" si="291"/>
        <v/>
      </c>
      <c r="CI82" s="58" t="str">
        <f t="shared" ca="1" si="292"/>
        <v/>
      </c>
      <c r="CJ82" s="58" t="str">
        <f t="shared" ca="1" si="293"/>
        <v/>
      </c>
      <c r="CK82" s="58" t="str">
        <f t="shared" ca="1" si="294"/>
        <v/>
      </c>
      <c r="CL82" s="58" t="str">
        <f t="shared" ca="1" si="295"/>
        <v/>
      </c>
      <c r="CM82" s="58" t="str">
        <f t="shared" ca="1" si="296"/>
        <v/>
      </c>
      <c r="CN82" s="58" t="str">
        <f t="shared" ca="1" si="297"/>
        <v/>
      </c>
      <c r="CO82" s="58" t="str">
        <f t="shared" ca="1" si="298"/>
        <v/>
      </c>
      <c r="CP82" s="58" t="str">
        <f t="shared" ca="1" si="299"/>
        <v/>
      </c>
      <c r="CQ82" s="58" t="str">
        <f t="shared" ca="1" si="300"/>
        <v/>
      </c>
      <c r="CR82" s="58" t="str">
        <f t="shared" ca="1" si="301"/>
        <v/>
      </c>
      <c r="CS82" s="58" t="str">
        <f t="shared" ca="1" si="302"/>
        <v/>
      </c>
      <c r="CT82" s="58" t="str">
        <f t="shared" ca="1" si="303"/>
        <v/>
      </c>
      <c r="CU82" s="58" t="str">
        <f t="shared" ca="1" si="304"/>
        <v/>
      </c>
      <c r="CV82" s="58" t="str">
        <f t="shared" ca="1" si="305"/>
        <v/>
      </c>
      <c r="CW82" s="58" t="str">
        <f t="shared" ca="1" si="306"/>
        <v/>
      </c>
      <c r="CX82" s="58" t="str">
        <f t="shared" ca="1" si="307"/>
        <v/>
      </c>
      <c r="CY82" s="58" t="str">
        <f t="shared" ca="1" si="308"/>
        <v/>
      </c>
      <c r="CZ82" s="58" t="str">
        <f t="shared" ca="1" si="309"/>
        <v/>
      </c>
      <c r="DA82" s="58" t="str">
        <f t="shared" ca="1" si="310"/>
        <v/>
      </c>
      <c r="DB82" s="58" t="str">
        <f t="shared" ca="1" si="311"/>
        <v/>
      </c>
      <c r="DC82" s="58" t="str">
        <f t="shared" ca="1" si="312"/>
        <v/>
      </c>
      <c r="DD82" s="58" t="str">
        <f t="shared" ca="1" si="313"/>
        <v/>
      </c>
      <c r="DE82" s="58" t="str">
        <f t="shared" ca="1" si="314"/>
        <v/>
      </c>
      <c r="DF82" s="58" t="str">
        <f t="shared" ca="1" si="315"/>
        <v/>
      </c>
      <c r="DG82" s="58" t="str">
        <f t="shared" ca="1" si="316"/>
        <v/>
      </c>
      <c r="DH82" s="58" t="str">
        <f t="shared" ca="1" si="317"/>
        <v/>
      </c>
      <c r="DI82" s="58" t="str">
        <f t="shared" ca="1" si="318"/>
        <v/>
      </c>
      <c r="DJ82" s="58" t="str">
        <f t="shared" ca="1" si="319"/>
        <v/>
      </c>
      <c r="DK82" s="58" t="str">
        <f t="shared" ca="1" si="320"/>
        <v/>
      </c>
      <c r="DL82" s="58" t="str">
        <f t="shared" ca="1" si="321"/>
        <v/>
      </c>
      <c r="DM82" s="58" t="str">
        <f t="shared" ca="1" si="322"/>
        <v/>
      </c>
      <c r="DN82" s="58" t="str">
        <f t="shared" ca="1" si="323"/>
        <v/>
      </c>
      <c r="DO82" s="58" t="str">
        <f t="shared" ca="1" si="324"/>
        <v/>
      </c>
      <c r="DP82" s="58" t="str">
        <f t="shared" ca="1" si="325"/>
        <v/>
      </c>
      <c r="DQ82" s="58" t="str">
        <f t="shared" ca="1" si="325"/>
        <v/>
      </c>
      <c r="DR82" s="58" t="str">
        <f t="shared" ca="1" si="326"/>
        <v/>
      </c>
      <c r="DS82" s="34">
        <f t="shared" ca="1" si="327"/>
        <v>0</v>
      </c>
      <c r="DT82" s="34">
        <f t="shared" ca="1" si="328"/>
        <v>0</v>
      </c>
      <c r="DU82" s="34">
        <f t="shared" ca="1" si="329"/>
        <v>0</v>
      </c>
      <c r="DV82" s="34">
        <f t="shared" ca="1" si="330"/>
        <v>0</v>
      </c>
      <c r="DW82" s="34">
        <f t="shared" ca="1" si="331"/>
        <v>0</v>
      </c>
      <c r="DX82" s="34">
        <f t="shared" ca="1" si="332"/>
        <v>0</v>
      </c>
      <c r="DY82" s="34">
        <f t="shared" ca="1" si="333"/>
        <v>0</v>
      </c>
      <c r="DZ82" s="34">
        <f t="shared" ca="1" si="334"/>
        <v>0</v>
      </c>
      <c r="EA82" s="34">
        <f t="shared" ca="1" si="335"/>
        <v>0</v>
      </c>
      <c r="EB82" s="34">
        <f t="shared" ca="1" si="336"/>
        <v>0</v>
      </c>
      <c r="EC82" s="34">
        <f t="shared" ca="1" si="337"/>
        <v>0</v>
      </c>
      <c r="ED82" s="34">
        <f t="shared" ca="1" si="338"/>
        <v>0</v>
      </c>
      <c r="EE82" s="34">
        <f t="shared" ca="1" si="339"/>
        <v>0</v>
      </c>
      <c r="EF82" s="34">
        <f t="shared" ca="1" si="340"/>
        <v>0</v>
      </c>
      <c r="EG82" s="34">
        <f t="shared" ca="1" si="341"/>
        <v>0</v>
      </c>
      <c r="EH82" s="34">
        <f t="shared" ca="1" si="342"/>
        <v>0</v>
      </c>
      <c r="EI82" s="34">
        <f t="shared" ca="1" si="343"/>
        <v>0</v>
      </c>
      <c r="EJ82" s="34">
        <f t="shared" ca="1" si="344"/>
        <v>0</v>
      </c>
      <c r="EK82" s="34">
        <f t="shared" ca="1" si="345"/>
        <v>0</v>
      </c>
      <c r="EL82" s="34">
        <f t="shared" ca="1" si="346"/>
        <v>0</v>
      </c>
      <c r="EM82" s="34">
        <f t="shared" ca="1" si="347"/>
        <v>0</v>
      </c>
      <c r="EN82" s="34">
        <f t="shared" ca="1" si="348"/>
        <v>0</v>
      </c>
      <c r="EO82" s="34">
        <f t="shared" ca="1" si="349"/>
        <v>0</v>
      </c>
      <c r="EP82" s="34">
        <f t="shared" ca="1" si="350"/>
        <v>0</v>
      </c>
      <c r="EQ82" s="34">
        <f t="shared" ca="1" si="351"/>
        <v>0</v>
      </c>
      <c r="ER82" s="34">
        <f t="shared" ca="1" si="352"/>
        <v>0</v>
      </c>
      <c r="ES82" s="34">
        <f t="shared" ca="1" si="353"/>
        <v>0</v>
      </c>
      <c r="ET82" s="34">
        <f t="shared" ca="1" si="354"/>
        <v>0</v>
      </c>
      <c r="EU82" s="34">
        <f t="shared" ca="1" si="355"/>
        <v>0</v>
      </c>
      <c r="EV82" s="34">
        <f t="shared" ca="1" si="356"/>
        <v>0</v>
      </c>
      <c r="EW82" s="34">
        <f t="shared" ca="1" si="357"/>
        <v>0</v>
      </c>
      <c r="EX82" s="34">
        <f t="shared" ca="1" si="358"/>
        <v>0</v>
      </c>
      <c r="EY82" s="34">
        <f t="shared" ca="1" si="359"/>
        <v>0</v>
      </c>
      <c r="EZ82" s="34">
        <f t="shared" ca="1" si="360"/>
        <v>0</v>
      </c>
      <c r="FA82" s="34">
        <f t="shared" ca="1" si="361"/>
        <v>0</v>
      </c>
      <c r="FB82" s="34">
        <f t="shared" ca="1" si="362"/>
        <v>0</v>
      </c>
      <c r="FC82" s="34">
        <f t="shared" ca="1" si="363"/>
        <v>0</v>
      </c>
      <c r="FD82" s="71"/>
      <c r="FE82" s="76"/>
      <c r="FF82" s="76"/>
      <c r="FG82" s="76"/>
      <c r="FH82" s="58"/>
      <c r="FI82" s="58"/>
      <c r="FJ82" s="58">
        <v>0</v>
      </c>
      <c r="FK82" s="58">
        <v>0</v>
      </c>
      <c r="FL82" s="34">
        <f t="shared" ca="1" si="192"/>
        <v>0</v>
      </c>
      <c r="FM82" s="34">
        <f t="shared" ca="1" si="193"/>
        <v>0</v>
      </c>
      <c r="FN82" s="34">
        <f t="shared" ca="1" si="194"/>
        <v>0</v>
      </c>
      <c r="FO82" s="34">
        <f t="shared" ca="1" si="195"/>
        <v>0</v>
      </c>
      <c r="FP82" s="34">
        <f t="shared" ca="1" si="196"/>
        <v>0</v>
      </c>
      <c r="FQ82" s="34">
        <f t="shared" ca="1" si="197"/>
        <v>0</v>
      </c>
      <c r="FR82" s="34">
        <f t="shared" ca="1" si="198"/>
        <v>0</v>
      </c>
      <c r="FS82" s="34">
        <f t="shared" ca="1" si="199"/>
        <v>0</v>
      </c>
      <c r="FT82" s="34">
        <f t="shared" ca="1" si="200"/>
        <v>0</v>
      </c>
      <c r="FU82" s="34">
        <f t="shared" ca="1" si="201"/>
        <v>0</v>
      </c>
      <c r="FV82" s="34">
        <f t="shared" ca="1" si="202"/>
        <v>0</v>
      </c>
      <c r="FW82" s="34">
        <f t="shared" ca="1" si="203"/>
        <v>0</v>
      </c>
      <c r="FX82" s="34">
        <f t="shared" ca="1" si="204"/>
        <v>0</v>
      </c>
      <c r="FY82" s="34">
        <f t="shared" ca="1" si="205"/>
        <v>0</v>
      </c>
      <c r="FZ82" s="34">
        <f t="shared" ca="1" si="206"/>
        <v>0</v>
      </c>
      <c r="GA82" s="34">
        <f t="shared" ca="1" si="207"/>
        <v>0</v>
      </c>
      <c r="GB82" s="34">
        <f t="shared" ca="1" si="208"/>
        <v>0</v>
      </c>
      <c r="GC82" s="34">
        <f t="shared" ca="1" si="209"/>
        <v>0</v>
      </c>
      <c r="GD82" s="34">
        <f t="shared" ca="1" si="210"/>
        <v>0</v>
      </c>
      <c r="GE82" s="34">
        <f t="shared" ca="1" si="211"/>
        <v>0</v>
      </c>
      <c r="GF82" s="34">
        <f t="shared" ca="1" si="212"/>
        <v>0</v>
      </c>
      <c r="GG82" s="34">
        <f t="shared" ca="1" si="213"/>
        <v>0</v>
      </c>
      <c r="GH82" s="34">
        <f t="shared" ca="1" si="214"/>
        <v>0</v>
      </c>
      <c r="GI82" s="34">
        <f t="shared" ca="1" si="215"/>
        <v>0</v>
      </c>
      <c r="GJ82" s="34">
        <f t="shared" ca="1" si="216"/>
        <v>0</v>
      </c>
      <c r="GK82" s="34">
        <f t="shared" ca="1" si="217"/>
        <v>0</v>
      </c>
      <c r="GL82" s="34">
        <f t="shared" ca="1" si="218"/>
        <v>0</v>
      </c>
      <c r="GM82" s="34">
        <f t="shared" ca="1" si="219"/>
        <v>0</v>
      </c>
      <c r="GN82" s="34">
        <f t="shared" ca="1" si="220"/>
        <v>0</v>
      </c>
      <c r="GO82" s="34">
        <f t="shared" ca="1" si="221"/>
        <v>0</v>
      </c>
      <c r="GP82" s="34">
        <f t="shared" ca="1" si="222"/>
        <v>0</v>
      </c>
      <c r="GQ82" s="34">
        <f t="shared" ca="1" si="223"/>
        <v>0</v>
      </c>
      <c r="GR82" s="34">
        <f t="shared" ca="1" si="224"/>
        <v>0</v>
      </c>
      <c r="GS82" s="34">
        <f t="shared" ca="1" si="225"/>
        <v>0</v>
      </c>
      <c r="GT82" s="34">
        <f t="shared" ca="1" si="226"/>
        <v>0</v>
      </c>
      <c r="GU82" s="34">
        <f t="shared" ca="1" si="227"/>
        <v>0</v>
      </c>
      <c r="GV82" s="34">
        <f t="shared" ca="1" si="228"/>
        <v>0</v>
      </c>
      <c r="GW82" s="49" t="str">
        <f t="shared" ca="1" si="241"/>
        <v>L</v>
      </c>
      <c r="GX82" s="49"/>
      <c r="GY82" s="49"/>
      <c r="GZ82" s="49"/>
      <c r="HA82" s="49"/>
      <c r="HB82" s="49" t="str">
        <f t="shared" ca="1" si="242"/>
        <v>E</v>
      </c>
      <c r="HC82" s="49"/>
      <c r="HD82" s="49"/>
      <c r="HE82" s="49"/>
      <c r="HF82" s="49"/>
      <c r="HG82" s="49" t="str">
        <f t="shared" ca="1" si="243"/>
        <v>B</v>
      </c>
      <c r="HH82" s="49"/>
      <c r="HI82" s="49"/>
      <c r="HJ82" s="49"/>
      <c r="HK82" s="49"/>
      <c r="HL82" s="65"/>
      <c r="HM82" s="50"/>
      <c r="HN82" s="50"/>
      <c r="HO82" s="66"/>
      <c r="HP82" s="66"/>
      <c r="HQ82" s="33"/>
      <c r="HR82" s="66"/>
      <c r="HS82" s="66"/>
      <c r="HT82" s="67"/>
      <c r="HU82" s="65"/>
      <c r="HV82" s="50"/>
      <c r="HW82" s="50"/>
      <c r="HX82" s="66"/>
      <c r="HY82" s="66"/>
      <c r="HZ82" s="33"/>
      <c r="IA82" s="66"/>
      <c r="IB82" s="66"/>
      <c r="IC82" s="67"/>
      <c r="ID82" s="65"/>
      <c r="IE82" s="50"/>
      <c r="IF82" s="50"/>
      <c r="IG82" s="66"/>
      <c r="IH82" s="66"/>
      <c r="II82" s="33">
        <f t="shared" ca="1" si="229"/>
        <v>0</v>
      </c>
      <c r="IJ82" s="66" t="str">
        <f t="shared" ca="1" si="230"/>
        <v/>
      </c>
      <c r="IK82" s="66" t="str">
        <f t="shared" ca="1" si="231"/>
        <v/>
      </c>
      <c r="IL82" s="67">
        <f t="shared" ca="1" si="244"/>
        <v>1</v>
      </c>
      <c r="IM82" s="34"/>
      <c r="IN82" s="34"/>
      <c r="IO82" s="37">
        <f t="shared" ca="1" si="245"/>
        <v>0</v>
      </c>
      <c r="IP82" s="22">
        <f t="shared" ca="1" si="232"/>
        <v>0</v>
      </c>
      <c r="IQ82" s="78">
        <f t="shared" ca="1" si="364"/>
        <v>0</v>
      </c>
      <c r="IR82" s="156">
        <f t="shared" ca="1" si="365"/>
        <v>0</v>
      </c>
      <c r="IS82" s="78">
        <f t="shared" ca="1" si="246"/>
        <v>0</v>
      </c>
      <c r="IT82" s="58"/>
      <c r="IU82" s="58"/>
      <c r="IV82" s="58"/>
      <c r="IW82" s="58"/>
      <c r="IX82" s="58"/>
      <c r="IY82" s="58"/>
      <c r="IZ82" s="58"/>
      <c r="JA82" s="58"/>
      <c r="JB82" s="58"/>
      <c r="JC82" s="58"/>
      <c r="JD82" s="58"/>
      <c r="JE82" s="58"/>
      <c r="JF82" s="58"/>
      <c r="JG82" s="58"/>
      <c r="JH82" s="58"/>
      <c r="JI82" s="58"/>
      <c r="JJ82" s="58"/>
      <c r="JK82" s="58"/>
      <c r="JL82" s="58"/>
      <c r="JM82" s="58"/>
      <c r="JN82" s="58"/>
      <c r="JO82" s="58"/>
      <c r="JP82" s="58"/>
      <c r="JQ82" s="58"/>
      <c r="JR82" s="58"/>
      <c r="JS82" s="58"/>
      <c r="JT82" s="58"/>
      <c r="JU82" s="58"/>
      <c r="JV82" s="58"/>
      <c r="JW82" s="58"/>
      <c r="JX82" s="58"/>
      <c r="JY82" s="58"/>
      <c r="JZ82" s="58"/>
      <c r="KA82" s="58"/>
      <c r="KB82" s="58"/>
      <c r="KC82" s="58"/>
      <c r="KD82" s="58"/>
      <c r="KE82" s="58"/>
      <c r="KF82" s="58"/>
      <c r="KG82" s="58"/>
      <c r="KH82" s="58"/>
      <c r="KI82" s="58"/>
      <c r="KJ82" s="58"/>
      <c r="KK82" s="58"/>
      <c r="KL82" s="58"/>
      <c r="KM82" s="58"/>
      <c r="KN82" s="58"/>
      <c r="KO82" s="58"/>
      <c r="KP82" s="58"/>
      <c r="KQ82" s="58"/>
      <c r="KR82" s="58"/>
      <c r="KS82" s="58"/>
      <c r="KT82" s="58"/>
      <c r="KU82" s="58"/>
      <c r="KV82" s="58"/>
      <c r="KW82" s="58"/>
      <c r="KX82" s="58"/>
      <c r="KY82" s="58"/>
      <c r="KZ82" s="58"/>
      <c r="LA82" s="58"/>
      <c r="LB82" s="58"/>
      <c r="LC82" s="58"/>
      <c r="LD82" s="58"/>
      <c r="LE82" s="58"/>
      <c r="LF82" s="58"/>
      <c r="LG82" s="58"/>
      <c r="LH82" s="58"/>
      <c r="LI82" s="58"/>
      <c r="LJ82" s="58"/>
      <c r="LK82" s="58"/>
      <c r="LL82" s="58"/>
      <c r="LM82" s="58"/>
      <c r="LN82" s="58"/>
      <c r="LO82" s="58"/>
      <c r="LP82" s="90" t="str">
        <f t="shared" si="247"/>
        <v/>
      </c>
      <c r="LQ82" s="90" t="str">
        <f t="shared" si="248"/>
        <v/>
      </c>
      <c r="LR82" s="90" t="str">
        <f t="shared" si="249"/>
        <v/>
      </c>
      <c r="LS82" s="90" t="str">
        <f t="shared" si="250"/>
        <v/>
      </c>
      <c r="LT82" s="90" t="str">
        <f t="shared" si="251"/>
        <v/>
      </c>
      <c r="LU82" s="90" t="str">
        <f t="shared" si="252"/>
        <v/>
      </c>
      <c r="LV82" s="91" t="str">
        <f t="shared" si="184"/>
        <v/>
      </c>
      <c r="LW82" s="91" t="str">
        <f t="shared" si="185"/>
        <v/>
      </c>
      <c r="LX82" s="91" t="str">
        <f t="shared" si="186"/>
        <v/>
      </c>
      <c r="LY82" s="91" t="str">
        <f t="shared" si="181"/>
        <v/>
      </c>
      <c r="LZ82" s="91" t="str">
        <f t="shared" si="182"/>
        <v/>
      </c>
      <c r="MA82" s="91" t="str">
        <f t="shared" si="183"/>
        <v/>
      </c>
      <c r="MC82" s="52"/>
      <c r="MO82" s="15">
        <f t="shared" ca="1" si="191"/>
        <v>29</v>
      </c>
      <c r="MR82" s="15"/>
    </row>
    <row r="83" spans="1:356">
      <c r="A83" s="15">
        <f t="shared" ca="1" si="189"/>
        <v>36</v>
      </c>
      <c r="B83" s="33" t="str">
        <f t="shared" ca="1" si="190"/>
        <v>DB</v>
      </c>
      <c r="C83" s="10" t="str">
        <f t="shared" ca="1" si="233"/>
        <v/>
      </c>
      <c r="D83" s="50">
        <f t="shared" ca="1" si="234"/>
        <v>0</v>
      </c>
      <c r="E83" s="10" t="str">
        <f t="shared" si="235"/>
        <v/>
      </c>
      <c r="F83" s="111">
        <f t="shared" si="236"/>
        <v>79</v>
      </c>
      <c r="G83" s="59">
        <f t="shared" ca="1" si="253"/>
        <v>1</v>
      </c>
      <c r="H83" s="56">
        <f ca="1">COUNTIF($A$5:A83,$H$5)</f>
        <v>1</v>
      </c>
      <c r="I83" s="56">
        <f ca="1">COUNTIF($A$5:$A83,$I$5)</f>
        <v>2</v>
      </c>
      <c r="J83" s="56">
        <f ca="1">COUNTIF($A$5:$A83,$J$5)</f>
        <v>1</v>
      </c>
      <c r="K83" s="56">
        <f ca="1">COUNTIF($A$5:$A83,$K$5)</f>
        <v>0</v>
      </c>
      <c r="L83" s="56">
        <f ca="1">COUNTIF($A$5:$A83,$L$5)</f>
        <v>5</v>
      </c>
      <c r="M83" s="56">
        <f ca="1">COUNTIF($A$5:$A83,$M$5)</f>
        <v>2</v>
      </c>
      <c r="N83" s="56">
        <f ca="1">COUNTIF($A$5:$A83,$N$5)</f>
        <v>1</v>
      </c>
      <c r="O83" s="56">
        <f ca="1">COUNTIF($A$5:$A83,$O$5)</f>
        <v>4</v>
      </c>
      <c r="P83" s="56">
        <f ca="1">COUNTIF($A$5:$A83,$P$5)</f>
        <v>3</v>
      </c>
      <c r="Q83" s="56">
        <f ca="1">COUNTIF($A$5:$A83,$Q$5)</f>
        <v>7</v>
      </c>
      <c r="R83" s="56">
        <f ca="1">COUNTIF($A$5:$A83,$R$5)</f>
        <v>5</v>
      </c>
      <c r="S83" s="56">
        <f ca="1">COUNTIF($A$5:$A83,$S$5)</f>
        <v>1</v>
      </c>
      <c r="T83" s="56">
        <f ca="1">COUNTIF($A$5:$A83,$T$5)</f>
        <v>1</v>
      </c>
      <c r="U83" s="56">
        <f ca="1">COUNTIF($A$5:$A83,$U$5)</f>
        <v>4</v>
      </c>
      <c r="V83" s="56">
        <f ca="1">COUNTIF($A$5:$A83,$V$5)</f>
        <v>3</v>
      </c>
      <c r="W83" s="56">
        <f ca="1">COUNTIF($A$5:$A83,$W$5)</f>
        <v>3</v>
      </c>
      <c r="X83" s="56">
        <f ca="1">COUNTIF($A$5:$A83,$X$5)</f>
        <v>0</v>
      </c>
      <c r="Y83" s="56">
        <f ca="1">COUNTIF($A$5:$A83,$Y$5)</f>
        <v>0</v>
      </c>
      <c r="Z83" s="56">
        <f ca="1">COUNTIF($A$5:$A83,$Z$5)</f>
        <v>3</v>
      </c>
      <c r="AA83" s="56">
        <f ca="1">COUNTIF($A$5:$A83,$AA$5)</f>
        <v>3</v>
      </c>
      <c r="AB83" s="56">
        <f ca="1">COUNTIF($A$5:$A83,$AB$5)</f>
        <v>3</v>
      </c>
      <c r="AC83" s="56">
        <f ca="1">COUNTIF($A$5:$A83,$AC$5)</f>
        <v>0</v>
      </c>
      <c r="AD83" s="56">
        <f ca="1">COUNTIF($A$5:$A83,$AD$5)</f>
        <v>2</v>
      </c>
      <c r="AE83" s="56">
        <f ca="1">COUNTIF($A$5:$A83,$AE$5)</f>
        <v>3</v>
      </c>
      <c r="AF83" s="56">
        <f ca="1">COUNTIF($A$5:$A83,$AF$5)</f>
        <v>0</v>
      </c>
      <c r="AG83" s="56">
        <f ca="1">COUNTIF($A$5:$A83,$AG$5)</f>
        <v>1</v>
      </c>
      <c r="AH83" s="56">
        <f ca="1">COUNTIF($A$5:$A83,$AH$5)</f>
        <v>0</v>
      </c>
      <c r="AI83" s="56">
        <f ca="1">COUNTIF($A$5:$A83,$AI$5)</f>
        <v>3</v>
      </c>
      <c r="AJ83" s="56">
        <f ca="1">COUNTIF($A$5:$A83,$AJ$5)</f>
        <v>1</v>
      </c>
      <c r="AK83" s="56">
        <f ca="1">COUNTIF($A$5:$A83,$AK$5)</f>
        <v>0</v>
      </c>
      <c r="AL83" s="56">
        <f ca="1">COUNTIF($A$5:$A83,$AL$5)</f>
        <v>0</v>
      </c>
      <c r="AM83" s="56">
        <f ca="1">COUNTIF($A$5:$A83,$AM$5)</f>
        <v>2</v>
      </c>
      <c r="AN83" s="56">
        <f ca="1">COUNTIF($A$5:$A83,$AN$5)</f>
        <v>3</v>
      </c>
      <c r="AO83" s="56">
        <f ca="1">COUNTIF($A$5:$A83,$AO$5)</f>
        <v>6</v>
      </c>
      <c r="AP83" s="56">
        <f ca="1">COUNTIF($A$5:$A83,$AP$5)</f>
        <v>1</v>
      </c>
      <c r="AQ83" s="56">
        <f ca="1">COUNTIF($A$5:$A83,$AQ$5)</f>
        <v>2</v>
      </c>
      <c r="AR83" s="56">
        <f ca="1">COUNTIF($A$5:$A83,$AR$5)</f>
        <v>3</v>
      </c>
      <c r="AS83" s="101">
        <f t="shared" ca="1" si="237"/>
        <v>8</v>
      </c>
      <c r="AT83" s="58">
        <f t="shared" si="238"/>
        <v>79</v>
      </c>
      <c r="AU83" s="105">
        <f t="shared" si="239"/>
        <v>3</v>
      </c>
      <c r="AV83" s="105">
        <f t="shared" si="240"/>
        <v>51.192</v>
      </c>
      <c r="AW83" s="58">
        <f t="shared" ca="1" si="254"/>
        <v>37</v>
      </c>
      <c r="AX83" s="58">
        <f t="shared" ca="1" si="255"/>
        <v>55</v>
      </c>
      <c r="AY83" s="58">
        <f t="shared" ca="1" si="256"/>
        <v>35</v>
      </c>
      <c r="AZ83" s="58">
        <f t="shared" ca="1" si="257"/>
        <v>77</v>
      </c>
      <c r="BA83" s="58">
        <f t="shared" ca="1" si="258"/>
        <v>28</v>
      </c>
      <c r="BB83" s="58">
        <f t="shared" ca="1" si="259"/>
        <v>23</v>
      </c>
      <c r="BC83" s="58">
        <f t="shared" ca="1" si="260"/>
        <v>36</v>
      </c>
      <c r="BD83" s="58">
        <f t="shared" ca="1" si="261"/>
        <v>1</v>
      </c>
      <c r="BE83" s="58">
        <f t="shared" ca="1" si="262"/>
        <v>18</v>
      </c>
      <c r="BF83" s="58">
        <f t="shared" ca="1" si="263"/>
        <v>3</v>
      </c>
      <c r="BG83" s="58">
        <f t="shared" ca="1" si="264"/>
        <v>32</v>
      </c>
      <c r="BH83" s="58">
        <f t="shared" ca="1" si="265"/>
        <v>6</v>
      </c>
      <c r="BI83" s="58">
        <f t="shared" ca="1" si="266"/>
        <v>7</v>
      </c>
      <c r="BJ83" s="58">
        <f t="shared" ca="1" si="267"/>
        <v>9</v>
      </c>
      <c r="BK83" s="58">
        <f t="shared" ca="1" si="268"/>
        <v>51</v>
      </c>
      <c r="BL83" s="58">
        <f t="shared" ca="1" si="269"/>
        <v>14</v>
      </c>
      <c r="BM83" s="58">
        <f t="shared" ca="1" si="270"/>
        <v>77</v>
      </c>
      <c r="BN83" s="58">
        <f t="shared" ca="1" si="271"/>
        <v>77</v>
      </c>
      <c r="BO83" s="58">
        <f t="shared" ca="1" si="272"/>
        <v>21</v>
      </c>
      <c r="BP83" s="58">
        <f t="shared" ca="1" si="273"/>
        <v>10</v>
      </c>
      <c r="BQ83" s="58">
        <f t="shared" ca="1" si="274"/>
        <v>16</v>
      </c>
      <c r="BR83" s="58">
        <f t="shared" ca="1" si="275"/>
        <v>77</v>
      </c>
      <c r="BS83" s="58">
        <f t="shared" ca="1" si="276"/>
        <v>49</v>
      </c>
      <c r="BT83" s="58">
        <f t="shared" ca="1" si="277"/>
        <v>15</v>
      </c>
      <c r="BU83" s="58">
        <f t="shared" ca="1" si="278"/>
        <v>77</v>
      </c>
      <c r="BV83" s="58">
        <f t="shared" ca="1" si="279"/>
        <v>24</v>
      </c>
      <c r="BW83" s="58">
        <f t="shared" ca="1" si="280"/>
        <v>77</v>
      </c>
      <c r="BX83" s="58">
        <f t="shared" ca="1" si="281"/>
        <v>19</v>
      </c>
      <c r="BY83" s="58">
        <f t="shared" ca="1" si="282"/>
        <v>2</v>
      </c>
      <c r="BZ83" s="58">
        <f t="shared" ca="1" si="283"/>
        <v>77</v>
      </c>
      <c r="CA83" s="58">
        <f t="shared" ca="1" si="284"/>
        <v>77</v>
      </c>
      <c r="CB83" s="58">
        <f t="shared" ca="1" si="285"/>
        <v>11</v>
      </c>
      <c r="CC83" s="58">
        <f t="shared" ca="1" si="286"/>
        <v>26</v>
      </c>
      <c r="CD83" s="58">
        <f t="shared" ca="1" si="287"/>
        <v>4</v>
      </c>
      <c r="CE83" s="58">
        <f t="shared" ca="1" si="288"/>
        <v>77</v>
      </c>
      <c r="CF83" s="58">
        <f t="shared" ca="1" si="289"/>
        <v>0</v>
      </c>
      <c r="CG83" s="58">
        <f t="shared" ca="1" si="290"/>
        <v>25</v>
      </c>
      <c r="CH83" s="58" t="str">
        <f t="shared" ca="1" si="291"/>
        <v/>
      </c>
      <c r="CI83" s="58" t="str">
        <f t="shared" ca="1" si="292"/>
        <v/>
      </c>
      <c r="CJ83" s="58" t="str">
        <f t="shared" ca="1" si="293"/>
        <v/>
      </c>
      <c r="CK83" s="58" t="str">
        <f t="shared" ca="1" si="294"/>
        <v/>
      </c>
      <c r="CL83" s="58" t="str">
        <f t="shared" ca="1" si="295"/>
        <v/>
      </c>
      <c r="CM83" s="58" t="str">
        <f t="shared" ca="1" si="296"/>
        <v/>
      </c>
      <c r="CN83" s="58" t="str">
        <f t="shared" ca="1" si="297"/>
        <v/>
      </c>
      <c r="CO83" s="58" t="str">
        <f t="shared" ca="1" si="298"/>
        <v/>
      </c>
      <c r="CP83" s="58" t="str">
        <f t="shared" ca="1" si="299"/>
        <v/>
      </c>
      <c r="CQ83" s="58" t="str">
        <f t="shared" ca="1" si="300"/>
        <v/>
      </c>
      <c r="CR83" s="58" t="str">
        <f t="shared" ca="1" si="301"/>
        <v/>
      </c>
      <c r="CS83" s="58" t="str">
        <f t="shared" ca="1" si="302"/>
        <v/>
      </c>
      <c r="CT83" s="58" t="str">
        <f t="shared" ca="1" si="303"/>
        <v/>
      </c>
      <c r="CU83" s="58" t="str">
        <f t="shared" ca="1" si="304"/>
        <v/>
      </c>
      <c r="CV83" s="58" t="str">
        <f t="shared" ca="1" si="305"/>
        <v/>
      </c>
      <c r="CW83" s="58" t="str">
        <f t="shared" ca="1" si="306"/>
        <v/>
      </c>
      <c r="CX83" s="58" t="str">
        <f t="shared" ca="1" si="307"/>
        <v/>
      </c>
      <c r="CY83" s="58" t="str">
        <f t="shared" ca="1" si="308"/>
        <v/>
      </c>
      <c r="CZ83" s="58" t="str">
        <f t="shared" ca="1" si="309"/>
        <v/>
      </c>
      <c r="DA83" s="58" t="str">
        <f t="shared" ca="1" si="310"/>
        <v/>
      </c>
      <c r="DB83" s="58" t="str">
        <f t="shared" ca="1" si="311"/>
        <v/>
      </c>
      <c r="DC83" s="58" t="str">
        <f t="shared" ca="1" si="312"/>
        <v/>
      </c>
      <c r="DD83" s="58" t="str">
        <f t="shared" ca="1" si="313"/>
        <v/>
      </c>
      <c r="DE83" s="58" t="str">
        <f t="shared" ca="1" si="314"/>
        <v/>
      </c>
      <c r="DF83" s="58" t="str">
        <f t="shared" ca="1" si="315"/>
        <v/>
      </c>
      <c r="DG83" s="58" t="str">
        <f t="shared" ca="1" si="316"/>
        <v/>
      </c>
      <c r="DH83" s="58" t="str">
        <f t="shared" ca="1" si="317"/>
        <v/>
      </c>
      <c r="DI83" s="58" t="str">
        <f t="shared" ca="1" si="318"/>
        <v/>
      </c>
      <c r="DJ83" s="58" t="str">
        <f t="shared" ca="1" si="319"/>
        <v/>
      </c>
      <c r="DK83" s="58" t="str">
        <f t="shared" ca="1" si="320"/>
        <v/>
      </c>
      <c r="DL83" s="58" t="str">
        <f t="shared" ca="1" si="321"/>
        <v/>
      </c>
      <c r="DM83" s="58" t="str">
        <f t="shared" ca="1" si="322"/>
        <v/>
      </c>
      <c r="DN83" s="58" t="str">
        <f t="shared" ca="1" si="323"/>
        <v/>
      </c>
      <c r="DO83" s="58" t="str">
        <f t="shared" ca="1" si="324"/>
        <v/>
      </c>
      <c r="DP83" s="58" t="str">
        <f t="shared" ca="1" si="325"/>
        <v/>
      </c>
      <c r="DQ83" s="58" t="str">
        <f t="shared" ca="1" si="325"/>
        <v/>
      </c>
      <c r="DR83" s="58" t="str">
        <f t="shared" ca="1" si="326"/>
        <v/>
      </c>
      <c r="DS83" s="34">
        <f t="shared" ca="1" si="327"/>
        <v>0</v>
      </c>
      <c r="DT83" s="34">
        <f t="shared" ca="1" si="328"/>
        <v>0</v>
      </c>
      <c r="DU83" s="34">
        <f t="shared" ca="1" si="329"/>
        <v>0</v>
      </c>
      <c r="DV83" s="34">
        <f t="shared" ca="1" si="330"/>
        <v>0</v>
      </c>
      <c r="DW83" s="34">
        <f t="shared" ca="1" si="331"/>
        <v>0</v>
      </c>
      <c r="DX83" s="34">
        <f t="shared" ca="1" si="332"/>
        <v>0</v>
      </c>
      <c r="DY83" s="34">
        <f t="shared" ca="1" si="333"/>
        <v>0</v>
      </c>
      <c r="DZ83" s="34">
        <f t="shared" ca="1" si="334"/>
        <v>0</v>
      </c>
      <c r="EA83" s="34">
        <f t="shared" ca="1" si="335"/>
        <v>0</v>
      </c>
      <c r="EB83" s="34">
        <f t="shared" ca="1" si="336"/>
        <v>0</v>
      </c>
      <c r="EC83" s="34">
        <f t="shared" ca="1" si="337"/>
        <v>0</v>
      </c>
      <c r="ED83" s="34">
        <f t="shared" ca="1" si="338"/>
        <v>0</v>
      </c>
      <c r="EE83" s="34">
        <f t="shared" ca="1" si="339"/>
        <v>0</v>
      </c>
      <c r="EF83" s="34">
        <f t="shared" ca="1" si="340"/>
        <v>0</v>
      </c>
      <c r="EG83" s="34">
        <f t="shared" ca="1" si="341"/>
        <v>0</v>
      </c>
      <c r="EH83" s="34">
        <f t="shared" ca="1" si="342"/>
        <v>0</v>
      </c>
      <c r="EI83" s="34">
        <f t="shared" ca="1" si="343"/>
        <v>0</v>
      </c>
      <c r="EJ83" s="34">
        <f t="shared" ca="1" si="344"/>
        <v>0</v>
      </c>
      <c r="EK83" s="34">
        <f t="shared" ca="1" si="345"/>
        <v>0</v>
      </c>
      <c r="EL83" s="34">
        <f t="shared" ca="1" si="346"/>
        <v>0</v>
      </c>
      <c r="EM83" s="34">
        <f t="shared" ca="1" si="347"/>
        <v>0</v>
      </c>
      <c r="EN83" s="34">
        <f t="shared" ca="1" si="348"/>
        <v>0</v>
      </c>
      <c r="EO83" s="34">
        <f t="shared" ca="1" si="349"/>
        <v>0</v>
      </c>
      <c r="EP83" s="34">
        <f t="shared" ca="1" si="350"/>
        <v>0</v>
      </c>
      <c r="EQ83" s="34">
        <f t="shared" ca="1" si="351"/>
        <v>0</v>
      </c>
      <c r="ER83" s="34">
        <f t="shared" ca="1" si="352"/>
        <v>0</v>
      </c>
      <c r="ES83" s="34">
        <f t="shared" ca="1" si="353"/>
        <v>0</v>
      </c>
      <c r="ET83" s="34">
        <f t="shared" ca="1" si="354"/>
        <v>0</v>
      </c>
      <c r="EU83" s="34">
        <f t="shared" ca="1" si="355"/>
        <v>0</v>
      </c>
      <c r="EV83" s="34">
        <f t="shared" ca="1" si="356"/>
        <v>0</v>
      </c>
      <c r="EW83" s="34">
        <f t="shared" ca="1" si="357"/>
        <v>0</v>
      </c>
      <c r="EX83" s="34">
        <f t="shared" ca="1" si="358"/>
        <v>0</v>
      </c>
      <c r="EY83" s="34">
        <f t="shared" ca="1" si="359"/>
        <v>0</v>
      </c>
      <c r="EZ83" s="34">
        <f t="shared" ca="1" si="360"/>
        <v>0</v>
      </c>
      <c r="FA83" s="34">
        <f t="shared" ca="1" si="361"/>
        <v>0</v>
      </c>
      <c r="FB83" s="34">
        <f t="shared" ca="1" si="362"/>
        <v>0</v>
      </c>
      <c r="FC83" s="34">
        <f t="shared" ca="1" si="363"/>
        <v>0</v>
      </c>
      <c r="FD83" s="71"/>
      <c r="FE83" s="76"/>
      <c r="FF83" s="76"/>
      <c r="FG83" s="76"/>
      <c r="FH83" s="58"/>
      <c r="FI83" s="58"/>
      <c r="FJ83" s="58">
        <v>0</v>
      </c>
      <c r="FK83" s="58">
        <v>0</v>
      </c>
      <c r="FL83" s="34">
        <f t="shared" ca="1" si="192"/>
        <v>0</v>
      </c>
      <c r="FM83" s="34">
        <f t="shared" ca="1" si="193"/>
        <v>0</v>
      </c>
      <c r="FN83" s="34">
        <f t="shared" ca="1" si="194"/>
        <v>0</v>
      </c>
      <c r="FO83" s="34">
        <f t="shared" ca="1" si="195"/>
        <v>0</v>
      </c>
      <c r="FP83" s="34">
        <f t="shared" ca="1" si="196"/>
        <v>0</v>
      </c>
      <c r="FQ83" s="34">
        <f t="shared" ca="1" si="197"/>
        <v>0</v>
      </c>
      <c r="FR83" s="34">
        <f t="shared" ca="1" si="198"/>
        <v>0</v>
      </c>
      <c r="FS83" s="34">
        <f t="shared" ca="1" si="199"/>
        <v>0</v>
      </c>
      <c r="FT83" s="34">
        <f t="shared" ca="1" si="200"/>
        <v>0</v>
      </c>
      <c r="FU83" s="34">
        <f t="shared" ca="1" si="201"/>
        <v>0</v>
      </c>
      <c r="FV83" s="34">
        <f t="shared" ca="1" si="202"/>
        <v>0</v>
      </c>
      <c r="FW83" s="34">
        <f t="shared" ca="1" si="203"/>
        <v>0</v>
      </c>
      <c r="FX83" s="34">
        <f t="shared" ca="1" si="204"/>
        <v>0</v>
      </c>
      <c r="FY83" s="34">
        <f t="shared" ca="1" si="205"/>
        <v>0</v>
      </c>
      <c r="FZ83" s="34">
        <f t="shared" ca="1" si="206"/>
        <v>0</v>
      </c>
      <c r="GA83" s="34">
        <f t="shared" ca="1" si="207"/>
        <v>0</v>
      </c>
      <c r="GB83" s="34">
        <f t="shared" ca="1" si="208"/>
        <v>0</v>
      </c>
      <c r="GC83" s="34">
        <f t="shared" ca="1" si="209"/>
        <v>0</v>
      </c>
      <c r="GD83" s="34">
        <f t="shared" ca="1" si="210"/>
        <v>0</v>
      </c>
      <c r="GE83" s="34">
        <f t="shared" ca="1" si="211"/>
        <v>0</v>
      </c>
      <c r="GF83" s="34">
        <f t="shared" ca="1" si="212"/>
        <v>0</v>
      </c>
      <c r="GG83" s="34">
        <f t="shared" ca="1" si="213"/>
        <v>0</v>
      </c>
      <c r="GH83" s="34">
        <f t="shared" ca="1" si="214"/>
        <v>0</v>
      </c>
      <c r="GI83" s="34">
        <f t="shared" ca="1" si="215"/>
        <v>0</v>
      </c>
      <c r="GJ83" s="34">
        <f t="shared" ca="1" si="216"/>
        <v>0</v>
      </c>
      <c r="GK83" s="34">
        <f t="shared" ca="1" si="217"/>
        <v>0</v>
      </c>
      <c r="GL83" s="34">
        <f t="shared" ca="1" si="218"/>
        <v>0</v>
      </c>
      <c r="GM83" s="34">
        <f t="shared" ca="1" si="219"/>
        <v>0</v>
      </c>
      <c r="GN83" s="34">
        <f t="shared" ca="1" si="220"/>
        <v>0</v>
      </c>
      <c r="GO83" s="34">
        <f t="shared" ca="1" si="221"/>
        <v>0</v>
      </c>
      <c r="GP83" s="34">
        <f t="shared" ca="1" si="222"/>
        <v>0</v>
      </c>
      <c r="GQ83" s="34">
        <f t="shared" ca="1" si="223"/>
        <v>0</v>
      </c>
      <c r="GR83" s="34">
        <f t="shared" ca="1" si="224"/>
        <v>0</v>
      </c>
      <c r="GS83" s="34">
        <f t="shared" ca="1" si="225"/>
        <v>0</v>
      </c>
      <c r="GT83" s="34">
        <f t="shared" ca="1" si="226"/>
        <v>0</v>
      </c>
      <c r="GU83" s="34">
        <f t="shared" ca="1" si="227"/>
        <v>0</v>
      </c>
      <c r="GV83" s="34">
        <f t="shared" ca="1" si="228"/>
        <v>0</v>
      </c>
      <c r="GW83" s="49" t="str">
        <f t="shared" ca="1" si="241"/>
        <v>H</v>
      </c>
      <c r="GX83" s="49"/>
      <c r="GY83" s="49"/>
      <c r="GZ83" s="49"/>
      <c r="HA83" s="49"/>
      <c r="HB83" s="49" t="str">
        <f t="shared" ca="1" si="242"/>
        <v>E</v>
      </c>
      <c r="HC83" s="49"/>
      <c r="HD83" s="49"/>
      <c r="HE83" s="49"/>
      <c r="HF83" s="49"/>
      <c r="HG83" s="49" t="str">
        <f t="shared" ca="1" si="243"/>
        <v>R</v>
      </c>
      <c r="HH83" s="49"/>
      <c r="HI83" s="49"/>
      <c r="HJ83" s="49"/>
      <c r="HK83" s="49"/>
      <c r="HL83" s="65"/>
      <c r="HM83" s="50"/>
      <c r="HN83" s="50"/>
      <c r="HO83" s="66"/>
      <c r="HP83" s="66"/>
      <c r="HQ83" s="33"/>
      <c r="HR83" s="66"/>
      <c r="HS83" s="66"/>
      <c r="HT83" s="67"/>
      <c r="HU83" s="65"/>
      <c r="HV83" s="50"/>
      <c r="HW83" s="50"/>
      <c r="HX83" s="66"/>
      <c r="HY83" s="66"/>
      <c r="HZ83" s="33"/>
      <c r="IA83" s="66"/>
      <c r="IB83" s="66"/>
      <c r="IC83" s="67"/>
      <c r="ID83" s="65"/>
      <c r="IE83" s="50"/>
      <c r="IF83" s="50"/>
      <c r="IG83" s="66"/>
      <c r="IH83" s="66"/>
      <c r="II83" s="33">
        <f t="shared" ca="1" si="229"/>
        <v>0</v>
      </c>
      <c r="IJ83" s="66" t="str">
        <f t="shared" ca="1" si="230"/>
        <v/>
      </c>
      <c r="IK83" s="66" t="str">
        <f t="shared" ca="1" si="231"/>
        <v/>
      </c>
      <c r="IL83" s="67">
        <f t="shared" ca="1" si="244"/>
        <v>1</v>
      </c>
      <c r="IM83" s="34"/>
      <c r="IN83" s="34"/>
      <c r="IO83" s="37">
        <f t="shared" ca="1" si="245"/>
        <v>0</v>
      </c>
      <c r="IP83" s="22">
        <f t="shared" ca="1" si="232"/>
        <v>0</v>
      </c>
      <c r="IQ83" s="78">
        <f t="shared" ca="1" si="364"/>
        <v>0</v>
      </c>
      <c r="IR83" s="156">
        <f t="shared" ca="1" si="365"/>
        <v>0</v>
      </c>
      <c r="IS83" s="78">
        <f t="shared" ca="1" si="246"/>
        <v>0</v>
      </c>
      <c r="IT83" s="58"/>
      <c r="IU83" s="58"/>
      <c r="IV83" s="58"/>
      <c r="IW83" s="58"/>
      <c r="IX83" s="58"/>
      <c r="IY83" s="58"/>
      <c r="IZ83" s="58"/>
      <c r="JA83" s="58"/>
      <c r="JB83" s="58"/>
      <c r="JC83" s="58"/>
      <c r="JD83" s="58"/>
      <c r="JE83" s="58"/>
      <c r="JF83" s="58"/>
      <c r="JG83" s="58"/>
      <c r="JH83" s="58"/>
      <c r="JI83" s="58"/>
      <c r="JJ83" s="58"/>
      <c r="JK83" s="58"/>
      <c r="JL83" s="58"/>
      <c r="JM83" s="58"/>
      <c r="JN83" s="58"/>
      <c r="JO83" s="58"/>
      <c r="JP83" s="58"/>
      <c r="JQ83" s="58"/>
      <c r="JR83" s="58"/>
      <c r="JS83" s="58"/>
      <c r="JT83" s="58"/>
      <c r="JU83" s="58"/>
      <c r="JV83" s="58"/>
      <c r="JW83" s="58"/>
      <c r="JX83" s="58"/>
      <c r="JY83" s="58"/>
      <c r="JZ83" s="58"/>
      <c r="KA83" s="58"/>
      <c r="KB83" s="58"/>
      <c r="KC83" s="58"/>
      <c r="KD83" s="58"/>
      <c r="KE83" s="58"/>
      <c r="KF83" s="58"/>
      <c r="KG83" s="58"/>
      <c r="KH83" s="58"/>
      <c r="KI83" s="58"/>
      <c r="KJ83" s="58"/>
      <c r="KK83" s="58"/>
      <c r="KL83" s="58"/>
      <c r="KM83" s="58"/>
      <c r="KN83" s="58"/>
      <c r="KO83" s="58"/>
      <c r="KP83" s="58"/>
      <c r="KQ83" s="58"/>
      <c r="KR83" s="58"/>
      <c r="KS83" s="58"/>
      <c r="KT83" s="58"/>
      <c r="KU83" s="58"/>
      <c r="KV83" s="58"/>
      <c r="KW83" s="58"/>
      <c r="KX83" s="58"/>
      <c r="KY83" s="58"/>
      <c r="KZ83" s="58"/>
      <c r="LA83" s="58"/>
      <c r="LB83" s="58"/>
      <c r="LC83" s="58"/>
      <c r="LD83" s="58"/>
      <c r="LE83" s="58"/>
      <c r="LF83" s="58"/>
      <c r="LG83" s="58"/>
      <c r="LH83" s="58"/>
      <c r="LI83" s="58"/>
      <c r="LJ83" s="58"/>
      <c r="LK83" s="58"/>
      <c r="LL83" s="58"/>
      <c r="LM83" s="58"/>
      <c r="LN83" s="58"/>
      <c r="LO83" s="58"/>
      <c r="LP83" s="90" t="str">
        <f t="shared" si="247"/>
        <v/>
      </c>
      <c r="LQ83" s="90" t="str">
        <f t="shared" si="248"/>
        <v/>
      </c>
      <c r="LR83" s="90" t="str">
        <f t="shared" si="249"/>
        <v/>
      </c>
      <c r="LS83" s="90" t="str">
        <f t="shared" si="250"/>
        <v/>
      </c>
      <c r="LT83" s="90" t="str">
        <f t="shared" si="251"/>
        <v/>
      </c>
      <c r="LU83" s="90" t="str">
        <f t="shared" si="252"/>
        <v/>
      </c>
      <c r="LV83" s="91" t="str">
        <f t="shared" si="184"/>
        <v/>
      </c>
      <c r="LW83" s="91" t="str">
        <f t="shared" si="185"/>
        <v/>
      </c>
      <c r="LX83" s="91" t="str">
        <f t="shared" si="186"/>
        <v/>
      </c>
      <c r="LY83" s="91" t="str">
        <f t="shared" si="181"/>
        <v/>
      </c>
      <c r="LZ83" s="91" t="str">
        <f t="shared" si="182"/>
        <v/>
      </c>
      <c r="MA83" s="91" t="str">
        <f t="shared" si="183"/>
        <v/>
      </c>
      <c r="MC83" s="52"/>
      <c r="MO83" s="15">
        <f t="shared" ca="1" si="191"/>
        <v>35</v>
      </c>
      <c r="MR83" s="15"/>
    </row>
    <row r="84" spans="1:356">
      <c r="A84" s="15">
        <f t="shared" ca="1" si="189"/>
        <v>1</v>
      </c>
      <c r="B84" s="33" t="str">
        <f t="shared" ca="1" si="190"/>
        <v>DB</v>
      </c>
      <c r="C84" s="10" t="str">
        <f t="shared" ca="1" si="233"/>
        <v/>
      </c>
      <c r="D84" s="50">
        <f t="shared" ca="1" si="234"/>
        <v>0</v>
      </c>
      <c r="E84" s="10" t="str">
        <f t="shared" si="235"/>
        <v/>
      </c>
      <c r="F84" s="111">
        <f t="shared" si="236"/>
        <v>80</v>
      </c>
      <c r="G84" s="59">
        <f t="shared" ca="1" si="253"/>
        <v>1</v>
      </c>
      <c r="H84" s="56">
        <f ca="1">COUNTIF($A$5:A84,$H$5)</f>
        <v>2</v>
      </c>
      <c r="I84" s="56">
        <f ca="1">COUNTIF($A$5:$A84,$I$5)</f>
        <v>2</v>
      </c>
      <c r="J84" s="56">
        <f ca="1">COUNTIF($A$5:$A84,$J$5)</f>
        <v>1</v>
      </c>
      <c r="K84" s="56">
        <f ca="1">COUNTIF($A$5:$A84,$K$5)</f>
        <v>0</v>
      </c>
      <c r="L84" s="56">
        <f ca="1">COUNTIF($A$5:$A84,$L$5)</f>
        <v>5</v>
      </c>
      <c r="M84" s="56">
        <f ca="1">COUNTIF($A$5:$A84,$M$5)</f>
        <v>2</v>
      </c>
      <c r="N84" s="56">
        <f ca="1">COUNTIF($A$5:$A84,$N$5)</f>
        <v>1</v>
      </c>
      <c r="O84" s="56">
        <f ca="1">COUNTIF($A$5:$A84,$O$5)</f>
        <v>4</v>
      </c>
      <c r="P84" s="56">
        <f ca="1">COUNTIF($A$5:$A84,$P$5)</f>
        <v>3</v>
      </c>
      <c r="Q84" s="56">
        <f ca="1">COUNTIF($A$5:$A84,$Q$5)</f>
        <v>7</v>
      </c>
      <c r="R84" s="56">
        <f ca="1">COUNTIF($A$5:$A84,$R$5)</f>
        <v>5</v>
      </c>
      <c r="S84" s="56">
        <f ca="1">COUNTIF($A$5:$A84,$S$5)</f>
        <v>1</v>
      </c>
      <c r="T84" s="56">
        <f ca="1">COUNTIF($A$5:$A84,$T$5)</f>
        <v>1</v>
      </c>
      <c r="U84" s="56">
        <f ca="1">COUNTIF($A$5:$A84,$U$5)</f>
        <v>4</v>
      </c>
      <c r="V84" s="56">
        <f ca="1">COUNTIF($A$5:$A84,$V$5)</f>
        <v>3</v>
      </c>
      <c r="W84" s="56">
        <f ca="1">COUNTIF($A$5:$A84,$W$5)</f>
        <v>3</v>
      </c>
      <c r="X84" s="56">
        <f ca="1">COUNTIF($A$5:$A84,$X$5)</f>
        <v>0</v>
      </c>
      <c r="Y84" s="56">
        <f ca="1">COUNTIF($A$5:$A84,$Y$5)</f>
        <v>0</v>
      </c>
      <c r="Z84" s="56">
        <f ca="1">COUNTIF($A$5:$A84,$Z$5)</f>
        <v>3</v>
      </c>
      <c r="AA84" s="56">
        <f ca="1">COUNTIF($A$5:$A84,$AA$5)</f>
        <v>3</v>
      </c>
      <c r="AB84" s="56">
        <f ca="1">COUNTIF($A$5:$A84,$AB$5)</f>
        <v>3</v>
      </c>
      <c r="AC84" s="56">
        <f ca="1">COUNTIF($A$5:$A84,$AC$5)</f>
        <v>0</v>
      </c>
      <c r="AD84" s="56">
        <f ca="1">COUNTIF($A$5:$A84,$AD$5)</f>
        <v>2</v>
      </c>
      <c r="AE84" s="56">
        <f ca="1">COUNTIF($A$5:$A84,$AE$5)</f>
        <v>3</v>
      </c>
      <c r="AF84" s="56">
        <f ca="1">COUNTIF($A$5:$A84,$AF$5)</f>
        <v>0</v>
      </c>
      <c r="AG84" s="56">
        <f ca="1">COUNTIF($A$5:$A84,$AG$5)</f>
        <v>1</v>
      </c>
      <c r="AH84" s="56">
        <f ca="1">COUNTIF($A$5:$A84,$AH$5)</f>
        <v>0</v>
      </c>
      <c r="AI84" s="56">
        <f ca="1">COUNTIF($A$5:$A84,$AI$5)</f>
        <v>3</v>
      </c>
      <c r="AJ84" s="56">
        <f ca="1">COUNTIF($A$5:$A84,$AJ$5)</f>
        <v>1</v>
      </c>
      <c r="AK84" s="56">
        <f ca="1">COUNTIF($A$5:$A84,$AK$5)</f>
        <v>0</v>
      </c>
      <c r="AL84" s="56">
        <f ca="1">COUNTIF($A$5:$A84,$AL$5)</f>
        <v>0</v>
      </c>
      <c r="AM84" s="56">
        <f ca="1">COUNTIF($A$5:$A84,$AM$5)</f>
        <v>2</v>
      </c>
      <c r="AN84" s="56">
        <f ca="1">COUNTIF($A$5:$A84,$AN$5)</f>
        <v>3</v>
      </c>
      <c r="AO84" s="56">
        <f ca="1">COUNTIF($A$5:$A84,$AO$5)</f>
        <v>6</v>
      </c>
      <c r="AP84" s="56">
        <f ca="1">COUNTIF($A$5:$A84,$AP$5)</f>
        <v>1</v>
      </c>
      <c r="AQ84" s="56">
        <f ca="1">COUNTIF($A$5:$A84,$AQ$5)</f>
        <v>2</v>
      </c>
      <c r="AR84" s="56">
        <f ca="1">COUNTIF($A$5:$A84,$AR$5)</f>
        <v>3</v>
      </c>
      <c r="AS84" s="101">
        <f t="shared" ca="1" si="237"/>
        <v>8</v>
      </c>
      <c r="AT84" s="58">
        <f t="shared" si="238"/>
        <v>80</v>
      </c>
      <c r="AU84" s="105">
        <f t="shared" si="239"/>
        <v>3</v>
      </c>
      <c r="AV84" s="105">
        <f t="shared" si="240"/>
        <v>51.84</v>
      </c>
      <c r="AW84" s="58">
        <f t="shared" ca="1" si="254"/>
        <v>0</v>
      </c>
      <c r="AX84" s="58">
        <f t="shared" ca="1" si="255"/>
        <v>56</v>
      </c>
      <c r="AY84" s="58">
        <f t="shared" ca="1" si="256"/>
        <v>36</v>
      </c>
      <c r="AZ84" s="58">
        <f t="shared" ca="1" si="257"/>
        <v>78</v>
      </c>
      <c r="BA84" s="58">
        <f t="shared" ca="1" si="258"/>
        <v>29</v>
      </c>
      <c r="BB84" s="58">
        <f t="shared" ca="1" si="259"/>
        <v>24</v>
      </c>
      <c r="BC84" s="58">
        <f t="shared" ca="1" si="260"/>
        <v>37</v>
      </c>
      <c r="BD84" s="58">
        <f t="shared" ca="1" si="261"/>
        <v>2</v>
      </c>
      <c r="BE84" s="58">
        <f t="shared" ca="1" si="262"/>
        <v>19</v>
      </c>
      <c r="BF84" s="58">
        <f t="shared" ca="1" si="263"/>
        <v>4</v>
      </c>
      <c r="BG84" s="58">
        <f t="shared" ca="1" si="264"/>
        <v>33</v>
      </c>
      <c r="BH84" s="58">
        <f t="shared" ca="1" si="265"/>
        <v>7</v>
      </c>
      <c r="BI84" s="58">
        <f t="shared" ca="1" si="266"/>
        <v>8</v>
      </c>
      <c r="BJ84" s="58">
        <f t="shared" ca="1" si="267"/>
        <v>10</v>
      </c>
      <c r="BK84" s="58">
        <f t="shared" ca="1" si="268"/>
        <v>52</v>
      </c>
      <c r="BL84" s="58">
        <f t="shared" ca="1" si="269"/>
        <v>15</v>
      </c>
      <c r="BM84" s="58">
        <f t="shared" ca="1" si="270"/>
        <v>78</v>
      </c>
      <c r="BN84" s="58">
        <f t="shared" ca="1" si="271"/>
        <v>78</v>
      </c>
      <c r="BO84" s="58">
        <f t="shared" ca="1" si="272"/>
        <v>22</v>
      </c>
      <c r="BP84" s="58">
        <f t="shared" ca="1" si="273"/>
        <v>11</v>
      </c>
      <c r="BQ84" s="58">
        <f t="shared" ca="1" si="274"/>
        <v>17</v>
      </c>
      <c r="BR84" s="58">
        <f t="shared" ca="1" si="275"/>
        <v>78</v>
      </c>
      <c r="BS84" s="58">
        <f t="shared" ca="1" si="276"/>
        <v>50</v>
      </c>
      <c r="BT84" s="58">
        <f t="shared" ca="1" si="277"/>
        <v>16</v>
      </c>
      <c r="BU84" s="58">
        <f t="shared" ca="1" si="278"/>
        <v>78</v>
      </c>
      <c r="BV84" s="58">
        <f t="shared" ca="1" si="279"/>
        <v>25</v>
      </c>
      <c r="BW84" s="58">
        <f t="shared" ca="1" si="280"/>
        <v>78</v>
      </c>
      <c r="BX84" s="58">
        <f t="shared" ca="1" si="281"/>
        <v>20</v>
      </c>
      <c r="BY84" s="58">
        <f t="shared" ca="1" si="282"/>
        <v>3</v>
      </c>
      <c r="BZ84" s="58">
        <f t="shared" ca="1" si="283"/>
        <v>78</v>
      </c>
      <c r="CA84" s="58">
        <f t="shared" ca="1" si="284"/>
        <v>78</v>
      </c>
      <c r="CB84" s="58">
        <f t="shared" ca="1" si="285"/>
        <v>12</v>
      </c>
      <c r="CC84" s="58">
        <f t="shared" ca="1" si="286"/>
        <v>27</v>
      </c>
      <c r="CD84" s="58">
        <f t="shared" ca="1" si="287"/>
        <v>5</v>
      </c>
      <c r="CE84" s="58">
        <f t="shared" ca="1" si="288"/>
        <v>78</v>
      </c>
      <c r="CF84" s="58">
        <f t="shared" ca="1" si="289"/>
        <v>1</v>
      </c>
      <c r="CG84" s="58">
        <f t="shared" ca="1" si="290"/>
        <v>26</v>
      </c>
      <c r="CH84" s="58" t="str">
        <f t="shared" ca="1" si="291"/>
        <v/>
      </c>
      <c r="CI84" s="58" t="str">
        <f t="shared" ca="1" si="292"/>
        <v/>
      </c>
      <c r="CJ84" s="58" t="str">
        <f t="shared" ca="1" si="293"/>
        <v/>
      </c>
      <c r="CK84" s="58" t="str">
        <f t="shared" ca="1" si="294"/>
        <v/>
      </c>
      <c r="CL84" s="58" t="str">
        <f t="shared" ca="1" si="295"/>
        <v/>
      </c>
      <c r="CM84" s="58" t="str">
        <f t="shared" ca="1" si="296"/>
        <v/>
      </c>
      <c r="CN84" s="58" t="str">
        <f t="shared" ca="1" si="297"/>
        <v/>
      </c>
      <c r="CO84" s="58" t="str">
        <f t="shared" ca="1" si="298"/>
        <v/>
      </c>
      <c r="CP84" s="58" t="str">
        <f t="shared" ca="1" si="299"/>
        <v/>
      </c>
      <c r="CQ84" s="58" t="str">
        <f t="shared" ca="1" si="300"/>
        <v/>
      </c>
      <c r="CR84" s="58" t="str">
        <f t="shared" ca="1" si="301"/>
        <v/>
      </c>
      <c r="CS84" s="58" t="str">
        <f t="shared" ca="1" si="302"/>
        <v/>
      </c>
      <c r="CT84" s="58" t="str">
        <f t="shared" ca="1" si="303"/>
        <v/>
      </c>
      <c r="CU84" s="58" t="str">
        <f t="shared" ca="1" si="304"/>
        <v/>
      </c>
      <c r="CV84" s="58" t="str">
        <f t="shared" ca="1" si="305"/>
        <v/>
      </c>
      <c r="CW84" s="58" t="str">
        <f t="shared" ca="1" si="306"/>
        <v/>
      </c>
      <c r="CX84" s="58" t="str">
        <f t="shared" ca="1" si="307"/>
        <v/>
      </c>
      <c r="CY84" s="58" t="str">
        <f t="shared" ca="1" si="308"/>
        <v/>
      </c>
      <c r="CZ84" s="58" t="str">
        <f t="shared" ca="1" si="309"/>
        <v/>
      </c>
      <c r="DA84" s="58" t="str">
        <f t="shared" ca="1" si="310"/>
        <v/>
      </c>
      <c r="DB84" s="58" t="str">
        <f t="shared" ca="1" si="311"/>
        <v/>
      </c>
      <c r="DC84" s="58" t="str">
        <f t="shared" ca="1" si="312"/>
        <v/>
      </c>
      <c r="DD84" s="58" t="str">
        <f t="shared" ca="1" si="313"/>
        <v/>
      </c>
      <c r="DE84" s="58" t="str">
        <f t="shared" ca="1" si="314"/>
        <v/>
      </c>
      <c r="DF84" s="58" t="str">
        <f t="shared" ca="1" si="315"/>
        <v/>
      </c>
      <c r="DG84" s="58" t="str">
        <f t="shared" ca="1" si="316"/>
        <v/>
      </c>
      <c r="DH84" s="58" t="str">
        <f t="shared" ca="1" si="317"/>
        <v/>
      </c>
      <c r="DI84" s="58" t="str">
        <f t="shared" ca="1" si="318"/>
        <v/>
      </c>
      <c r="DJ84" s="58" t="str">
        <f t="shared" ca="1" si="319"/>
        <v/>
      </c>
      <c r="DK84" s="58" t="str">
        <f t="shared" ca="1" si="320"/>
        <v/>
      </c>
      <c r="DL84" s="58" t="str">
        <f t="shared" ca="1" si="321"/>
        <v/>
      </c>
      <c r="DM84" s="58" t="str">
        <f t="shared" ca="1" si="322"/>
        <v/>
      </c>
      <c r="DN84" s="58" t="str">
        <f t="shared" ca="1" si="323"/>
        <v/>
      </c>
      <c r="DO84" s="58" t="str">
        <f t="shared" ca="1" si="324"/>
        <v/>
      </c>
      <c r="DP84" s="58" t="str">
        <f t="shared" ca="1" si="325"/>
        <v/>
      </c>
      <c r="DQ84" s="58" t="str">
        <f t="shared" ca="1" si="325"/>
        <v/>
      </c>
      <c r="DR84" s="58" t="str">
        <f t="shared" ca="1" si="326"/>
        <v/>
      </c>
      <c r="DS84" s="34">
        <f t="shared" ca="1" si="327"/>
        <v>0</v>
      </c>
      <c r="DT84" s="34">
        <f t="shared" ca="1" si="328"/>
        <v>0</v>
      </c>
      <c r="DU84" s="34">
        <f t="shared" ca="1" si="329"/>
        <v>0</v>
      </c>
      <c r="DV84" s="34">
        <f t="shared" ca="1" si="330"/>
        <v>0</v>
      </c>
      <c r="DW84" s="34">
        <f t="shared" ca="1" si="331"/>
        <v>0</v>
      </c>
      <c r="DX84" s="34">
        <f t="shared" ca="1" si="332"/>
        <v>0</v>
      </c>
      <c r="DY84" s="34">
        <f t="shared" ca="1" si="333"/>
        <v>0</v>
      </c>
      <c r="DZ84" s="34">
        <f t="shared" ca="1" si="334"/>
        <v>0</v>
      </c>
      <c r="EA84" s="34">
        <f t="shared" ca="1" si="335"/>
        <v>0</v>
      </c>
      <c r="EB84" s="34">
        <f t="shared" ca="1" si="336"/>
        <v>0</v>
      </c>
      <c r="EC84" s="34">
        <f t="shared" ca="1" si="337"/>
        <v>0</v>
      </c>
      <c r="ED84" s="34">
        <f t="shared" ca="1" si="338"/>
        <v>0</v>
      </c>
      <c r="EE84" s="34">
        <f t="shared" ca="1" si="339"/>
        <v>0</v>
      </c>
      <c r="EF84" s="34">
        <f t="shared" ca="1" si="340"/>
        <v>0</v>
      </c>
      <c r="EG84" s="34">
        <f t="shared" ca="1" si="341"/>
        <v>0</v>
      </c>
      <c r="EH84" s="34">
        <f t="shared" ca="1" si="342"/>
        <v>0</v>
      </c>
      <c r="EI84" s="34">
        <f t="shared" ca="1" si="343"/>
        <v>0</v>
      </c>
      <c r="EJ84" s="34">
        <f t="shared" ca="1" si="344"/>
        <v>0</v>
      </c>
      <c r="EK84" s="34">
        <f t="shared" ca="1" si="345"/>
        <v>0</v>
      </c>
      <c r="EL84" s="34">
        <f t="shared" ca="1" si="346"/>
        <v>0</v>
      </c>
      <c r="EM84" s="34">
        <f t="shared" ca="1" si="347"/>
        <v>0</v>
      </c>
      <c r="EN84" s="34">
        <f t="shared" ca="1" si="348"/>
        <v>0</v>
      </c>
      <c r="EO84" s="34">
        <f t="shared" ca="1" si="349"/>
        <v>0</v>
      </c>
      <c r="EP84" s="34">
        <f t="shared" ca="1" si="350"/>
        <v>0</v>
      </c>
      <c r="EQ84" s="34">
        <f t="shared" ca="1" si="351"/>
        <v>0</v>
      </c>
      <c r="ER84" s="34">
        <f t="shared" ca="1" si="352"/>
        <v>0</v>
      </c>
      <c r="ES84" s="34">
        <f t="shared" ca="1" si="353"/>
        <v>0</v>
      </c>
      <c r="ET84" s="34">
        <f t="shared" ca="1" si="354"/>
        <v>0</v>
      </c>
      <c r="EU84" s="34">
        <f t="shared" ca="1" si="355"/>
        <v>0</v>
      </c>
      <c r="EV84" s="34">
        <f t="shared" ca="1" si="356"/>
        <v>0</v>
      </c>
      <c r="EW84" s="34">
        <f t="shared" ca="1" si="357"/>
        <v>0</v>
      </c>
      <c r="EX84" s="34">
        <f t="shared" ca="1" si="358"/>
        <v>0</v>
      </c>
      <c r="EY84" s="34">
        <f t="shared" ca="1" si="359"/>
        <v>0</v>
      </c>
      <c r="EZ84" s="34">
        <f t="shared" ca="1" si="360"/>
        <v>0</v>
      </c>
      <c r="FA84" s="34">
        <f t="shared" ca="1" si="361"/>
        <v>0</v>
      </c>
      <c r="FB84" s="34">
        <f t="shared" ca="1" si="362"/>
        <v>0</v>
      </c>
      <c r="FC84" s="34">
        <f t="shared" ca="1" si="363"/>
        <v>0</v>
      </c>
      <c r="FD84" s="71"/>
      <c r="FE84" s="76"/>
      <c r="FF84" s="76"/>
      <c r="FG84" s="76"/>
      <c r="FH84" s="58"/>
      <c r="FI84" s="58"/>
      <c r="FJ84" s="58">
        <v>0</v>
      </c>
      <c r="FK84" s="58">
        <v>0</v>
      </c>
      <c r="FL84" s="34">
        <f t="shared" ca="1" si="192"/>
        <v>0</v>
      </c>
      <c r="FM84" s="34">
        <f t="shared" ca="1" si="193"/>
        <v>0</v>
      </c>
      <c r="FN84" s="34">
        <f t="shared" ca="1" si="194"/>
        <v>0</v>
      </c>
      <c r="FO84" s="34">
        <f t="shared" ca="1" si="195"/>
        <v>0</v>
      </c>
      <c r="FP84" s="34">
        <f t="shared" ca="1" si="196"/>
        <v>0</v>
      </c>
      <c r="FQ84" s="34">
        <f t="shared" ca="1" si="197"/>
        <v>0</v>
      </c>
      <c r="FR84" s="34">
        <f t="shared" ca="1" si="198"/>
        <v>0</v>
      </c>
      <c r="FS84" s="34">
        <f t="shared" ca="1" si="199"/>
        <v>0</v>
      </c>
      <c r="FT84" s="34">
        <f t="shared" ca="1" si="200"/>
        <v>0</v>
      </c>
      <c r="FU84" s="34">
        <f t="shared" ca="1" si="201"/>
        <v>0</v>
      </c>
      <c r="FV84" s="34">
        <f t="shared" ca="1" si="202"/>
        <v>0</v>
      </c>
      <c r="FW84" s="34">
        <f t="shared" ca="1" si="203"/>
        <v>0</v>
      </c>
      <c r="FX84" s="34">
        <f t="shared" ca="1" si="204"/>
        <v>0</v>
      </c>
      <c r="FY84" s="34">
        <f t="shared" ca="1" si="205"/>
        <v>0</v>
      </c>
      <c r="FZ84" s="34">
        <f t="shared" ca="1" si="206"/>
        <v>0</v>
      </c>
      <c r="GA84" s="34">
        <f t="shared" ca="1" si="207"/>
        <v>0</v>
      </c>
      <c r="GB84" s="34">
        <f t="shared" ca="1" si="208"/>
        <v>0</v>
      </c>
      <c r="GC84" s="34">
        <f t="shared" ca="1" si="209"/>
        <v>0</v>
      </c>
      <c r="GD84" s="34">
        <f t="shared" ca="1" si="210"/>
        <v>0</v>
      </c>
      <c r="GE84" s="34">
        <f t="shared" ca="1" si="211"/>
        <v>0</v>
      </c>
      <c r="GF84" s="34">
        <f t="shared" ca="1" si="212"/>
        <v>0</v>
      </c>
      <c r="GG84" s="34">
        <f t="shared" ca="1" si="213"/>
        <v>0</v>
      </c>
      <c r="GH84" s="34">
        <f t="shared" ca="1" si="214"/>
        <v>0</v>
      </c>
      <c r="GI84" s="34">
        <f t="shared" ca="1" si="215"/>
        <v>0</v>
      </c>
      <c r="GJ84" s="34">
        <f t="shared" ca="1" si="216"/>
        <v>0</v>
      </c>
      <c r="GK84" s="34">
        <f t="shared" ca="1" si="217"/>
        <v>0</v>
      </c>
      <c r="GL84" s="34">
        <f t="shared" ca="1" si="218"/>
        <v>0</v>
      </c>
      <c r="GM84" s="34">
        <f t="shared" ca="1" si="219"/>
        <v>0</v>
      </c>
      <c r="GN84" s="34">
        <f t="shared" ca="1" si="220"/>
        <v>0</v>
      </c>
      <c r="GO84" s="34">
        <f t="shared" ca="1" si="221"/>
        <v>0</v>
      </c>
      <c r="GP84" s="34">
        <f t="shared" ca="1" si="222"/>
        <v>0</v>
      </c>
      <c r="GQ84" s="34">
        <f t="shared" ca="1" si="223"/>
        <v>0</v>
      </c>
      <c r="GR84" s="34">
        <f t="shared" ca="1" si="224"/>
        <v>0</v>
      </c>
      <c r="GS84" s="34">
        <f t="shared" ca="1" si="225"/>
        <v>0</v>
      </c>
      <c r="GT84" s="34">
        <f t="shared" ca="1" si="226"/>
        <v>0</v>
      </c>
      <c r="GU84" s="34">
        <f t="shared" ca="1" si="227"/>
        <v>0</v>
      </c>
      <c r="GV84" s="34">
        <f t="shared" ca="1" si="228"/>
        <v>0</v>
      </c>
      <c r="GW84" s="49" t="str">
        <f t="shared" ca="1" si="241"/>
        <v>L</v>
      </c>
      <c r="GX84" s="49"/>
      <c r="GY84" s="49"/>
      <c r="GZ84" s="49"/>
      <c r="HA84" s="49"/>
      <c r="HB84" s="49" t="str">
        <f t="shared" ca="1" si="242"/>
        <v>O</v>
      </c>
      <c r="HC84" s="49"/>
      <c r="HD84" s="49"/>
      <c r="HE84" s="49"/>
      <c r="HF84" s="49"/>
      <c r="HG84" s="49" t="str">
        <f t="shared" ca="1" si="243"/>
        <v>R</v>
      </c>
      <c r="HH84" s="49"/>
      <c r="HI84" s="49"/>
      <c r="HJ84" s="49"/>
      <c r="HK84" s="49"/>
      <c r="HL84" s="65"/>
      <c r="HM84" s="50"/>
      <c r="HN84" s="50"/>
      <c r="HO84" s="66"/>
      <c r="HP84" s="66"/>
      <c r="HQ84" s="33"/>
      <c r="HR84" s="66"/>
      <c r="HS84" s="66"/>
      <c r="HT84" s="67"/>
      <c r="HU84" s="65"/>
      <c r="HV84" s="50"/>
      <c r="HW84" s="50"/>
      <c r="HX84" s="66"/>
      <c r="HY84" s="66"/>
      <c r="HZ84" s="33"/>
      <c r="IA84" s="66"/>
      <c r="IB84" s="66"/>
      <c r="IC84" s="67"/>
      <c r="ID84" s="65"/>
      <c r="IE84" s="50"/>
      <c r="IF84" s="50"/>
      <c r="IG84" s="66"/>
      <c r="IH84" s="66"/>
      <c r="II84" s="33">
        <f t="shared" ca="1" si="229"/>
        <v>0</v>
      </c>
      <c r="IJ84" s="66" t="str">
        <f t="shared" ca="1" si="230"/>
        <v/>
      </c>
      <c r="IK84" s="66" t="str">
        <f t="shared" ca="1" si="231"/>
        <v/>
      </c>
      <c r="IL84" s="67">
        <f t="shared" ca="1" si="244"/>
        <v>1</v>
      </c>
      <c r="IM84" s="34"/>
      <c r="IN84" s="34"/>
      <c r="IO84" s="37">
        <f t="shared" ca="1" si="245"/>
        <v>0</v>
      </c>
      <c r="IP84" s="22">
        <f t="shared" ca="1" si="232"/>
        <v>0</v>
      </c>
      <c r="IQ84" s="78">
        <f t="shared" ca="1" si="364"/>
        <v>0</v>
      </c>
      <c r="IR84" s="156">
        <f t="shared" ca="1" si="365"/>
        <v>0</v>
      </c>
      <c r="IS84" s="78">
        <f t="shared" ca="1" si="246"/>
        <v>0</v>
      </c>
      <c r="IT84" s="58"/>
      <c r="IU84" s="58"/>
      <c r="IV84" s="58"/>
      <c r="IW84" s="58"/>
      <c r="IX84" s="58"/>
      <c r="IY84" s="58"/>
      <c r="IZ84" s="58"/>
      <c r="JA84" s="58"/>
      <c r="JB84" s="58"/>
      <c r="JC84" s="58"/>
      <c r="JD84" s="58"/>
      <c r="JE84" s="58"/>
      <c r="JF84" s="58"/>
      <c r="JG84" s="58"/>
      <c r="JH84" s="58"/>
      <c r="JI84" s="58"/>
      <c r="JJ84" s="58"/>
      <c r="JK84" s="58"/>
      <c r="JL84" s="58"/>
      <c r="JM84" s="58"/>
      <c r="JN84" s="58"/>
      <c r="JO84" s="58"/>
      <c r="JP84" s="58"/>
      <c r="JQ84" s="58"/>
      <c r="JR84" s="58"/>
      <c r="JS84" s="58"/>
      <c r="JT84" s="58"/>
      <c r="JU84" s="58"/>
      <c r="JV84" s="58"/>
      <c r="JW84" s="58"/>
      <c r="JX84" s="58"/>
      <c r="JY84" s="58"/>
      <c r="JZ84" s="58"/>
      <c r="KA84" s="58"/>
      <c r="KB84" s="58"/>
      <c r="KC84" s="58"/>
      <c r="KD84" s="58"/>
      <c r="KE84" s="58"/>
      <c r="KF84" s="58"/>
      <c r="KG84" s="58"/>
      <c r="KH84" s="58"/>
      <c r="KI84" s="58"/>
      <c r="KJ84" s="58"/>
      <c r="KK84" s="58"/>
      <c r="KL84" s="58"/>
      <c r="KM84" s="58"/>
      <c r="KN84" s="58"/>
      <c r="KO84" s="58"/>
      <c r="KP84" s="58"/>
      <c r="KQ84" s="58"/>
      <c r="KR84" s="58"/>
      <c r="KS84" s="58"/>
      <c r="KT84" s="58"/>
      <c r="KU84" s="58"/>
      <c r="KV84" s="58"/>
      <c r="KW84" s="58"/>
      <c r="KX84" s="58"/>
      <c r="KY84" s="58"/>
      <c r="KZ84" s="58"/>
      <c r="LA84" s="58"/>
      <c r="LB84" s="58"/>
      <c r="LC84" s="58"/>
      <c r="LD84" s="58"/>
      <c r="LE84" s="58"/>
      <c r="LF84" s="58"/>
      <c r="LG84" s="58"/>
      <c r="LH84" s="58"/>
      <c r="LI84" s="58"/>
      <c r="LJ84" s="58"/>
      <c r="LK84" s="58"/>
      <c r="LL84" s="58"/>
      <c r="LM84" s="58"/>
      <c r="LN84" s="58"/>
      <c r="LO84" s="58"/>
      <c r="LP84" s="90" t="str">
        <f t="shared" si="247"/>
        <v/>
      </c>
      <c r="LQ84" s="90" t="str">
        <f t="shared" si="248"/>
        <v/>
      </c>
      <c r="LR84" s="90" t="str">
        <f t="shared" si="249"/>
        <v/>
      </c>
      <c r="LS84" s="90" t="str">
        <f t="shared" si="250"/>
        <v/>
      </c>
      <c r="LT84" s="90" t="str">
        <f t="shared" si="251"/>
        <v/>
      </c>
      <c r="LU84" s="90" t="str">
        <f t="shared" si="252"/>
        <v/>
      </c>
      <c r="LV84" s="91" t="str">
        <f t="shared" si="184"/>
        <v/>
      </c>
      <c r="LW84" s="91" t="str">
        <f t="shared" si="185"/>
        <v/>
      </c>
      <c r="LX84" s="91" t="str">
        <f t="shared" si="186"/>
        <v/>
      </c>
      <c r="LY84" s="91" t="str">
        <f t="shared" si="181"/>
        <v/>
      </c>
      <c r="LZ84" s="91" t="str">
        <f t="shared" si="182"/>
        <v/>
      </c>
      <c r="MA84" s="91" t="str">
        <f t="shared" si="183"/>
        <v/>
      </c>
      <c r="MC84" s="52"/>
      <c r="MO84" s="15">
        <f t="shared" ca="1" si="191"/>
        <v>33</v>
      </c>
      <c r="MR84" s="15"/>
    </row>
    <row r="85" spans="1:356">
      <c r="A85" s="15">
        <f t="shared" ca="1" si="189"/>
        <v>20</v>
      </c>
      <c r="B85" s="33" t="str">
        <f t="shared" ca="1" si="190"/>
        <v>DB</v>
      </c>
      <c r="C85" s="10" t="str">
        <f t="shared" ca="1" si="233"/>
        <v/>
      </c>
      <c r="D85" s="50">
        <f t="shared" ca="1" si="234"/>
        <v>0</v>
      </c>
      <c r="E85" s="10" t="str">
        <f t="shared" si="235"/>
        <v/>
      </c>
      <c r="F85" s="111">
        <f t="shared" si="236"/>
        <v>81</v>
      </c>
      <c r="G85" s="59">
        <f t="shared" ca="1" si="253"/>
        <v>1</v>
      </c>
      <c r="H85" s="56">
        <f ca="1">COUNTIF($A$5:A85,$H$5)</f>
        <v>2</v>
      </c>
      <c r="I85" s="56">
        <f ca="1">COUNTIF($A$5:$A85,$I$5)</f>
        <v>2</v>
      </c>
      <c r="J85" s="56">
        <f ca="1">COUNTIF($A$5:$A85,$J$5)</f>
        <v>1</v>
      </c>
      <c r="K85" s="56">
        <f ca="1">COUNTIF($A$5:$A85,$K$5)</f>
        <v>0</v>
      </c>
      <c r="L85" s="56">
        <f ca="1">COUNTIF($A$5:$A85,$L$5)</f>
        <v>5</v>
      </c>
      <c r="M85" s="56">
        <f ca="1">COUNTIF($A$5:$A85,$M$5)</f>
        <v>2</v>
      </c>
      <c r="N85" s="56">
        <f ca="1">COUNTIF($A$5:$A85,$N$5)</f>
        <v>1</v>
      </c>
      <c r="O85" s="56">
        <f ca="1">COUNTIF($A$5:$A85,$O$5)</f>
        <v>4</v>
      </c>
      <c r="P85" s="56">
        <f ca="1">COUNTIF($A$5:$A85,$P$5)</f>
        <v>3</v>
      </c>
      <c r="Q85" s="56">
        <f ca="1">COUNTIF($A$5:$A85,$Q$5)</f>
        <v>7</v>
      </c>
      <c r="R85" s="56">
        <f ca="1">COUNTIF($A$5:$A85,$R$5)</f>
        <v>5</v>
      </c>
      <c r="S85" s="56">
        <f ca="1">COUNTIF($A$5:$A85,$S$5)</f>
        <v>1</v>
      </c>
      <c r="T85" s="56">
        <f ca="1">COUNTIF($A$5:$A85,$T$5)</f>
        <v>1</v>
      </c>
      <c r="U85" s="56">
        <f ca="1">COUNTIF($A$5:$A85,$U$5)</f>
        <v>4</v>
      </c>
      <c r="V85" s="56">
        <f ca="1">COUNTIF($A$5:$A85,$V$5)</f>
        <v>3</v>
      </c>
      <c r="W85" s="56">
        <f ca="1">COUNTIF($A$5:$A85,$W$5)</f>
        <v>3</v>
      </c>
      <c r="X85" s="56">
        <f ca="1">COUNTIF($A$5:$A85,$X$5)</f>
        <v>0</v>
      </c>
      <c r="Y85" s="56">
        <f ca="1">COUNTIF($A$5:$A85,$Y$5)</f>
        <v>0</v>
      </c>
      <c r="Z85" s="56">
        <f ca="1">COUNTIF($A$5:$A85,$Z$5)</f>
        <v>3</v>
      </c>
      <c r="AA85" s="56">
        <f ca="1">COUNTIF($A$5:$A85,$AA$5)</f>
        <v>4</v>
      </c>
      <c r="AB85" s="56">
        <f ca="1">COUNTIF($A$5:$A85,$AB$5)</f>
        <v>3</v>
      </c>
      <c r="AC85" s="56">
        <f ca="1">COUNTIF($A$5:$A85,$AC$5)</f>
        <v>0</v>
      </c>
      <c r="AD85" s="56">
        <f ca="1">COUNTIF($A$5:$A85,$AD$5)</f>
        <v>2</v>
      </c>
      <c r="AE85" s="56">
        <f ca="1">COUNTIF($A$5:$A85,$AE$5)</f>
        <v>3</v>
      </c>
      <c r="AF85" s="56">
        <f ca="1">COUNTIF($A$5:$A85,$AF$5)</f>
        <v>0</v>
      </c>
      <c r="AG85" s="56">
        <f ca="1">COUNTIF($A$5:$A85,$AG$5)</f>
        <v>1</v>
      </c>
      <c r="AH85" s="56">
        <f ca="1">COUNTIF($A$5:$A85,$AH$5)</f>
        <v>0</v>
      </c>
      <c r="AI85" s="56">
        <f ca="1">COUNTIF($A$5:$A85,$AI$5)</f>
        <v>3</v>
      </c>
      <c r="AJ85" s="56">
        <f ca="1">COUNTIF($A$5:$A85,$AJ$5)</f>
        <v>1</v>
      </c>
      <c r="AK85" s="56">
        <f ca="1">COUNTIF($A$5:$A85,$AK$5)</f>
        <v>0</v>
      </c>
      <c r="AL85" s="56">
        <f ca="1">COUNTIF($A$5:$A85,$AL$5)</f>
        <v>0</v>
      </c>
      <c r="AM85" s="56">
        <f ca="1">COUNTIF($A$5:$A85,$AM$5)</f>
        <v>2</v>
      </c>
      <c r="AN85" s="56">
        <f ca="1">COUNTIF($A$5:$A85,$AN$5)</f>
        <v>3</v>
      </c>
      <c r="AO85" s="56">
        <f ca="1">COUNTIF($A$5:$A85,$AO$5)</f>
        <v>6</v>
      </c>
      <c r="AP85" s="56">
        <f ca="1">COUNTIF($A$5:$A85,$AP$5)</f>
        <v>1</v>
      </c>
      <c r="AQ85" s="56">
        <f ca="1">COUNTIF($A$5:$A85,$AQ$5)</f>
        <v>2</v>
      </c>
      <c r="AR85" s="56">
        <f ca="1">COUNTIF($A$5:$A85,$AR$5)</f>
        <v>3</v>
      </c>
      <c r="AS85" s="101">
        <f t="shared" ca="1" si="237"/>
        <v>8</v>
      </c>
      <c r="AT85" s="58">
        <f t="shared" si="238"/>
        <v>81</v>
      </c>
      <c r="AU85" s="105">
        <f t="shared" si="239"/>
        <v>3</v>
      </c>
      <c r="AV85" s="105">
        <f t="shared" si="240"/>
        <v>52.488</v>
      </c>
      <c r="AW85" s="58">
        <f t="shared" ca="1" si="254"/>
        <v>1</v>
      </c>
      <c r="AX85" s="58">
        <f t="shared" ca="1" si="255"/>
        <v>57</v>
      </c>
      <c r="AY85" s="58">
        <f t="shared" ca="1" si="256"/>
        <v>37</v>
      </c>
      <c r="AZ85" s="58">
        <f t="shared" ca="1" si="257"/>
        <v>79</v>
      </c>
      <c r="BA85" s="58">
        <f t="shared" ca="1" si="258"/>
        <v>30</v>
      </c>
      <c r="BB85" s="58">
        <f t="shared" ca="1" si="259"/>
        <v>25</v>
      </c>
      <c r="BC85" s="58">
        <f t="shared" ca="1" si="260"/>
        <v>38</v>
      </c>
      <c r="BD85" s="58">
        <f t="shared" ca="1" si="261"/>
        <v>3</v>
      </c>
      <c r="BE85" s="58">
        <f t="shared" ca="1" si="262"/>
        <v>20</v>
      </c>
      <c r="BF85" s="58">
        <f t="shared" ca="1" si="263"/>
        <v>5</v>
      </c>
      <c r="BG85" s="58">
        <f t="shared" ca="1" si="264"/>
        <v>34</v>
      </c>
      <c r="BH85" s="58">
        <f t="shared" ca="1" si="265"/>
        <v>8</v>
      </c>
      <c r="BI85" s="58">
        <f t="shared" ca="1" si="266"/>
        <v>9</v>
      </c>
      <c r="BJ85" s="58">
        <f t="shared" ca="1" si="267"/>
        <v>11</v>
      </c>
      <c r="BK85" s="58">
        <f t="shared" ca="1" si="268"/>
        <v>53</v>
      </c>
      <c r="BL85" s="58">
        <f t="shared" ca="1" si="269"/>
        <v>16</v>
      </c>
      <c r="BM85" s="58">
        <f t="shared" ca="1" si="270"/>
        <v>79</v>
      </c>
      <c r="BN85" s="58">
        <f t="shared" ca="1" si="271"/>
        <v>79</v>
      </c>
      <c r="BO85" s="58">
        <f t="shared" ca="1" si="272"/>
        <v>23</v>
      </c>
      <c r="BP85" s="58">
        <f t="shared" ca="1" si="273"/>
        <v>0</v>
      </c>
      <c r="BQ85" s="58">
        <f t="shared" ca="1" si="274"/>
        <v>18</v>
      </c>
      <c r="BR85" s="58">
        <f t="shared" ca="1" si="275"/>
        <v>79</v>
      </c>
      <c r="BS85" s="58">
        <f t="shared" ca="1" si="276"/>
        <v>51</v>
      </c>
      <c r="BT85" s="58">
        <f t="shared" ca="1" si="277"/>
        <v>17</v>
      </c>
      <c r="BU85" s="58">
        <f t="shared" ca="1" si="278"/>
        <v>79</v>
      </c>
      <c r="BV85" s="58">
        <f t="shared" ca="1" si="279"/>
        <v>26</v>
      </c>
      <c r="BW85" s="58">
        <f t="shared" ca="1" si="280"/>
        <v>79</v>
      </c>
      <c r="BX85" s="58">
        <f t="shared" ca="1" si="281"/>
        <v>21</v>
      </c>
      <c r="BY85" s="58">
        <f t="shared" ca="1" si="282"/>
        <v>4</v>
      </c>
      <c r="BZ85" s="58">
        <f t="shared" ca="1" si="283"/>
        <v>79</v>
      </c>
      <c r="CA85" s="58">
        <f t="shared" ca="1" si="284"/>
        <v>79</v>
      </c>
      <c r="CB85" s="58">
        <f t="shared" ca="1" si="285"/>
        <v>13</v>
      </c>
      <c r="CC85" s="58">
        <f t="shared" ca="1" si="286"/>
        <v>28</v>
      </c>
      <c r="CD85" s="58">
        <f t="shared" ca="1" si="287"/>
        <v>6</v>
      </c>
      <c r="CE85" s="58">
        <f t="shared" ca="1" si="288"/>
        <v>79</v>
      </c>
      <c r="CF85" s="58">
        <f t="shared" ca="1" si="289"/>
        <v>2</v>
      </c>
      <c r="CG85" s="58">
        <f t="shared" ca="1" si="290"/>
        <v>27</v>
      </c>
      <c r="CH85" s="58" t="str">
        <f t="shared" ca="1" si="291"/>
        <v/>
      </c>
      <c r="CI85" s="58" t="str">
        <f t="shared" ca="1" si="292"/>
        <v/>
      </c>
      <c r="CJ85" s="58" t="str">
        <f t="shared" ca="1" si="293"/>
        <v/>
      </c>
      <c r="CK85" s="58" t="str">
        <f t="shared" ca="1" si="294"/>
        <v/>
      </c>
      <c r="CL85" s="58" t="str">
        <f t="shared" ca="1" si="295"/>
        <v/>
      </c>
      <c r="CM85" s="58" t="str">
        <f t="shared" ca="1" si="296"/>
        <v/>
      </c>
      <c r="CN85" s="58" t="str">
        <f t="shared" ca="1" si="297"/>
        <v/>
      </c>
      <c r="CO85" s="58" t="str">
        <f t="shared" ca="1" si="298"/>
        <v/>
      </c>
      <c r="CP85" s="58" t="str">
        <f t="shared" ca="1" si="299"/>
        <v/>
      </c>
      <c r="CQ85" s="58" t="str">
        <f t="shared" ca="1" si="300"/>
        <v/>
      </c>
      <c r="CR85" s="58" t="str">
        <f t="shared" ca="1" si="301"/>
        <v/>
      </c>
      <c r="CS85" s="58" t="str">
        <f t="shared" ca="1" si="302"/>
        <v/>
      </c>
      <c r="CT85" s="58" t="str">
        <f t="shared" ca="1" si="303"/>
        <v/>
      </c>
      <c r="CU85" s="58" t="str">
        <f t="shared" ca="1" si="304"/>
        <v/>
      </c>
      <c r="CV85" s="58" t="str">
        <f t="shared" ca="1" si="305"/>
        <v/>
      </c>
      <c r="CW85" s="58" t="str">
        <f t="shared" ca="1" si="306"/>
        <v/>
      </c>
      <c r="CX85" s="58" t="str">
        <f t="shared" ca="1" si="307"/>
        <v/>
      </c>
      <c r="CY85" s="58" t="str">
        <f t="shared" ca="1" si="308"/>
        <v/>
      </c>
      <c r="CZ85" s="58" t="str">
        <f t="shared" ca="1" si="309"/>
        <v/>
      </c>
      <c r="DA85" s="58" t="str">
        <f t="shared" ca="1" si="310"/>
        <v/>
      </c>
      <c r="DB85" s="58" t="str">
        <f t="shared" ca="1" si="311"/>
        <v/>
      </c>
      <c r="DC85" s="58" t="str">
        <f t="shared" ca="1" si="312"/>
        <v/>
      </c>
      <c r="DD85" s="58" t="str">
        <f t="shared" ca="1" si="313"/>
        <v/>
      </c>
      <c r="DE85" s="58" t="str">
        <f t="shared" ca="1" si="314"/>
        <v/>
      </c>
      <c r="DF85" s="58" t="str">
        <f t="shared" ca="1" si="315"/>
        <v/>
      </c>
      <c r="DG85" s="58" t="str">
        <f t="shared" ca="1" si="316"/>
        <v/>
      </c>
      <c r="DH85" s="58" t="str">
        <f t="shared" ca="1" si="317"/>
        <v/>
      </c>
      <c r="DI85" s="58" t="str">
        <f t="shared" ca="1" si="318"/>
        <v/>
      </c>
      <c r="DJ85" s="58" t="str">
        <f t="shared" ca="1" si="319"/>
        <v/>
      </c>
      <c r="DK85" s="58" t="str">
        <f t="shared" ca="1" si="320"/>
        <v/>
      </c>
      <c r="DL85" s="58" t="str">
        <f t="shared" ca="1" si="321"/>
        <v/>
      </c>
      <c r="DM85" s="58" t="str">
        <f t="shared" ca="1" si="322"/>
        <v/>
      </c>
      <c r="DN85" s="58" t="str">
        <f t="shared" ca="1" si="323"/>
        <v/>
      </c>
      <c r="DO85" s="58" t="str">
        <f t="shared" ca="1" si="324"/>
        <v/>
      </c>
      <c r="DP85" s="58" t="str">
        <f t="shared" ca="1" si="325"/>
        <v/>
      </c>
      <c r="DQ85" s="58" t="str">
        <f t="shared" ca="1" si="325"/>
        <v/>
      </c>
      <c r="DR85" s="58" t="str">
        <f t="shared" ca="1" si="326"/>
        <v/>
      </c>
      <c r="DS85" s="34">
        <f t="shared" ca="1" si="327"/>
        <v>0</v>
      </c>
      <c r="DT85" s="34">
        <f t="shared" ca="1" si="328"/>
        <v>0</v>
      </c>
      <c r="DU85" s="34">
        <f t="shared" ca="1" si="329"/>
        <v>0</v>
      </c>
      <c r="DV85" s="34">
        <f t="shared" ca="1" si="330"/>
        <v>0</v>
      </c>
      <c r="DW85" s="34">
        <f t="shared" ca="1" si="331"/>
        <v>0</v>
      </c>
      <c r="DX85" s="34">
        <f t="shared" ca="1" si="332"/>
        <v>0</v>
      </c>
      <c r="DY85" s="34">
        <f t="shared" ca="1" si="333"/>
        <v>0</v>
      </c>
      <c r="DZ85" s="34">
        <f t="shared" ca="1" si="334"/>
        <v>0</v>
      </c>
      <c r="EA85" s="34">
        <f t="shared" ca="1" si="335"/>
        <v>0</v>
      </c>
      <c r="EB85" s="34">
        <f t="shared" ca="1" si="336"/>
        <v>0</v>
      </c>
      <c r="EC85" s="34">
        <f t="shared" ca="1" si="337"/>
        <v>0</v>
      </c>
      <c r="ED85" s="34">
        <f t="shared" ca="1" si="338"/>
        <v>0</v>
      </c>
      <c r="EE85" s="34">
        <f t="shared" ca="1" si="339"/>
        <v>0</v>
      </c>
      <c r="EF85" s="34">
        <f t="shared" ca="1" si="340"/>
        <v>0</v>
      </c>
      <c r="EG85" s="34">
        <f t="shared" ca="1" si="341"/>
        <v>0</v>
      </c>
      <c r="EH85" s="34">
        <f t="shared" ca="1" si="342"/>
        <v>0</v>
      </c>
      <c r="EI85" s="34">
        <f t="shared" ca="1" si="343"/>
        <v>0</v>
      </c>
      <c r="EJ85" s="34">
        <f t="shared" ca="1" si="344"/>
        <v>0</v>
      </c>
      <c r="EK85" s="34">
        <f t="shared" ca="1" si="345"/>
        <v>0</v>
      </c>
      <c r="EL85" s="34">
        <f t="shared" ca="1" si="346"/>
        <v>0</v>
      </c>
      <c r="EM85" s="34">
        <f t="shared" ca="1" si="347"/>
        <v>0</v>
      </c>
      <c r="EN85" s="34">
        <f t="shared" ca="1" si="348"/>
        <v>0</v>
      </c>
      <c r="EO85" s="34">
        <f t="shared" ca="1" si="349"/>
        <v>0</v>
      </c>
      <c r="EP85" s="34">
        <f t="shared" ca="1" si="350"/>
        <v>0</v>
      </c>
      <c r="EQ85" s="34">
        <f t="shared" ca="1" si="351"/>
        <v>0</v>
      </c>
      <c r="ER85" s="34">
        <f t="shared" ca="1" si="352"/>
        <v>0</v>
      </c>
      <c r="ES85" s="34">
        <f t="shared" ca="1" si="353"/>
        <v>0</v>
      </c>
      <c r="ET85" s="34">
        <f t="shared" ca="1" si="354"/>
        <v>0</v>
      </c>
      <c r="EU85" s="34">
        <f t="shared" ca="1" si="355"/>
        <v>0</v>
      </c>
      <c r="EV85" s="34">
        <f t="shared" ca="1" si="356"/>
        <v>0</v>
      </c>
      <c r="EW85" s="34">
        <f t="shared" ca="1" si="357"/>
        <v>0</v>
      </c>
      <c r="EX85" s="34">
        <f t="shared" ca="1" si="358"/>
        <v>0</v>
      </c>
      <c r="EY85" s="34">
        <f t="shared" ca="1" si="359"/>
        <v>0</v>
      </c>
      <c r="EZ85" s="34">
        <f t="shared" ca="1" si="360"/>
        <v>0</v>
      </c>
      <c r="FA85" s="34">
        <f t="shared" ca="1" si="361"/>
        <v>0</v>
      </c>
      <c r="FB85" s="34">
        <f t="shared" ca="1" si="362"/>
        <v>0</v>
      </c>
      <c r="FC85" s="34">
        <f t="shared" ca="1" si="363"/>
        <v>0</v>
      </c>
      <c r="FD85" s="71"/>
      <c r="FE85" s="76"/>
      <c r="FF85" s="76"/>
      <c r="FG85" s="76"/>
      <c r="FH85" s="58"/>
      <c r="FI85" s="58"/>
      <c r="FJ85" s="58">
        <v>0</v>
      </c>
      <c r="FK85" s="58">
        <v>0</v>
      </c>
      <c r="FL85" s="34">
        <f t="shared" ca="1" si="192"/>
        <v>0</v>
      </c>
      <c r="FM85" s="34">
        <f t="shared" ca="1" si="193"/>
        <v>0</v>
      </c>
      <c r="FN85" s="34">
        <f t="shared" ca="1" si="194"/>
        <v>0</v>
      </c>
      <c r="FO85" s="34">
        <f t="shared" ca="1" si="195"/>
        <v>0</v>
      </c>
      <c r="FP85" s="34">
        <f t="shared" ca="1" si="196"/>
        <v>0</v>
      </c>
      <c r="FQ85" s="34">
        <f t="shared" ca="1" si="197"/>
        <v>0</v>
      </c>
      <c r="FR85" s="34">
        <f t="shared" ca="1" si="198"/>
        <v>0</v>
      </c>
      <c r="FS85" s="34">
        <f t="shared" ca="1" si="199"/>
        <v>0</v>
      </c>
      <c r="FT85" s="34">
        <f t="shared" ca="1" si="200"/>
        <v>0</v>
      </c>
      <c r="FU85" s="34">
        <f t="shared" ca="1" si="201"/>
        <v>0</v>
      </c>
      <c r="FV85" s="34">
        <f t="shared" ca="1" si="202"/>
        <v>0</v>
      </c>
      <c r="FW85" s="34">
        <f t="shared" ca="1" si="203"/>
        <v>0</v>
      </c>
      <c r="FX85" s="34">
        <f t="shared" ca="1" si="204"/>
        <v>0</v>
      </c>
      <c r="FY85" s="34">
        <f t="shared" ca="1" si="205"/>
        <v>0</v>
      </c>
      <c r="FZ85" s="34">
        <f t="shared" ca="1" si="206"/>
        <v>0</v>
      </c>
      <c r="GA85" s="34">
        <f t="shared" ca="1" si="207"/>
        <v>0</v>
      </c>
      <c r="GB85" s="34">
        <f t="shared" ca="1" si="208"/>
        <v>0</v>
      </c>
      <c r="GC85" s="34">
        <f t="shared" ca="1" si="209"/>
        <v>0</v>
      </c>
      <c r="GD85" s="34">
        <f t="shared" ca="1" si="210"/>
        <v>0</v>
      </c>
      <c r="GE85" s="34">
        <f t="shared" ca="1" si="211"/>
        <v>0</v>
      </c>
      <c r="GF85" s="34">
        <f t="shared" ca="1" si="212"/>
        <v>0</v>
      </c>
      <c r="GG85" s="34">
        <f t="shared" ca="1" si="213"/>
        <v>0</v>
      </c>
      <c r="GH85" s="34">
        <f t="shared" ca="1" si="214"/>
        <v>0</v>
      </c>
      <c r="GI85" s="34">
        <f t="shared" ca="1" si="215"/>
        <v>0</v>
      </c>
      <c r="GJ85" s="34">
        <f t="shared" ca="1" si="216"/>
        <v>0</v>
      </c>
      <c r="GK85" s="34">
        <f t="shared" ca="1" si="217"/>
        <v>0</v>
      </c>
      <c r="GL85" s="34">
        <f t="shared" ca="1" si="218"/>
        <v>0</v>
      </c>
      <c r="GM85" s="34">
        <f t="shared" ca="1" si="219"/>
        <v>0</v>
      </c>
      <c r="GN85" s="34">
        <f t="shared" ca="1" si="220"/>
        <v>0</v>
      </c>
      <c r="GO85" s="34">
        <f t="shared" ca="1" si="221"/>
        <v>0</v>
      </c>
      <c r="GP85" s="34">
        <f t="shared" ca="1" si="222"/>
        <v>0</v>
      </c>
      <c r="GQ85" s="34">
        <f t="shared" ca="1" si="223"/>
        <v>0</v>
      </c>
      <c r="GR85" s="34">
        <f t="shared" ca="1" si="224"/>
        <v>0</v>
      </c>
      <c r="GS85" s="34">
        <f t="shared" ca="1" si="225"/>
        <v>0</v>
      </c>
      <c r="GT85" s="34">
        <f t="shared" ca="1" si="226"/>
        <v>0</v>
      </c>
      <c r="GU85" s="34">
        <f t="shared" ca="1" si="227"/>
        <v>0</v>
      </c>
      <c r="GV85" s="34">
        <f t="shared" ca="1" si="228"/>
        <v>0</v>
      </c>
      <c r="GW85" s="49" t="str">
        <f t="shared" ca="1" si="241"/>
        <v>H</v>
      </c>
      <c r="GX85" s="49"/>
      <c r="GY85" s="49"/>
      <c r="GZ85" s="49"/>
      <c r="HA85" s="49"/>
      <c r="HB85" s="49" t="str">
        <f t="shared" ca="1" si="242"/>
        <v>E</v>
      </c>
      <c r="HC85" s="49"/>
      <c r="HD85" s="49"/>
      <c r="HE85" s="49"/>
      <c r="HF85" s="49"/>
      <c r="HG85" s="49" t="str">
        <f t="shared" ca="1" si="243"/>
        <v>B</v>
      </c>
      <c r="HH85" s="49"/>
      <c r="HI85" s="49"/>
      <c r="HJ85" s="49"/>
      <c r="HK85" s="49"/>
      <c r="HL85" s="65"/>
      <c r="HM85" s="50"/>
      <c r="HN85" s="50"/>
      <c r="HO85" s="66"/>
      <c r="HP85" s="66"/>
      <c r="HQ85" s="33"/>
      <c r="HR85" s="66"/>
      <c r="HS85" s="66"/>
      <c r="HT85" s="67"/>
      <c r="HU85" s="65"/>
      <c r="HV85" s="50"/>
      <c r="HW85" s="50"/>
      <c r="HX85" s="66"/>
      <c r="HY85" s="66"/>
      <c r="HZ85" s="33"/>
      <c r="IA85" s="66"/>
      <c r="IB85" s="66"/>
      <c r="IC85" s="67"/>
      <c r="ID85" s="65"/>
      <c r="IE85" s="50"/>
      <c r="IF85" s="50"/>
      <c r="IG85" s="66"/>
      <c r="IH85" s="66"/>
      <c r="II85" s="33">
        <f t="shared" ca="1" si="229"/>
        <v>0</v>
      </c>
      <c r="IJ85" s="66" t="str">
        <f t="shared" ca="1" si="230"/>
        <v/>
      </c>
      <c r="IK85" s="66" t="str">
        <f t="shared" ca="1" si="231"/>
        <v/>
      </c>
      <c r="IL85" s="67">
        <f t="shared" ca="1" si="244"/>
        <v>1</v>
      </c>
      <c r="IM85" s="34"/>
      <c r="IN85" s="34"/>
      <c r="IO85" s="37">
        <f t="shared" ca="1" si="245"/>
        <v>0</v>
      </c>
      <c r="IP85" s="22">
        <f t="shared" ca="1" si="232"/>
        <v>0</v>
      </c>
      <c r="IQ85" s="78">
        <f t="shared" ca="1" si="364"/>
        <v>0</v>
      </c>
      <c r="IR85" s="156">
        <f t="shared" ca="1" si="365"/>
        <v>0</v>
      </c>
      <c r="IS85" s="78">
        <f t="shared" ca="1" si="246"/>
        <v>0</v>
      </c>
      <c r="IT85" s="58"/>
      <c r="IU85" s="58"/>
      <c r="IV85" s="58"/>
      <c r="IW85" s="58"/>
      <c r="IX85" s="58"/>
      <c r="IY85" s="58"/>
      <c r="IZ85" s="58"/>
      <c r="JA85" s="58"/>
      <c r="JB85" s="58"/>
      <c r="JC85" s="58"/>
      <c r="JD85" s="58"/>
      <c r="JE85" s="58"/>
      <c r="JF85" s="58"/>
      <c r="JG85" s="58"/>
      <c r="JH85" s="58"/>
      <c r="JI85" s="58"/>
      <c r="JJ85" s="58"/>
      <c r="JK85" s="58"/>
      <c r="JL85" s="58"/>
      <c r="JM85" s="58"/>
      <c r="JN85" s="58"/>
      <c r="JO85" s="58"/>
      <c r="JP85" s="58"/>
      <c r="JQ85" s="58"/>
      <c r="JR85" s="58"/>
      <c r="JS85" s="58"/>
      <c r="JT85" s="58"/>
      <c r="JU85" s="58"/>
      <c r="JV85" s="58"/>
      <c r="JW85" s="58"/>
      <c r="JX85" s="58"/>
      <c r="JY85" s="58"/>
      <c r="JZ85" s="58"/>
      <c r="KA85" s="58"/>
      <c r="KB85" s="58"/>
      <c r="KC85" s="58"/>
      <c r="KD85" s="58"/>
      <c r="KE85" s="58"/>
      <c r="KF85" s="58"/>
      <c r="KG85" s="58"/>
      <c r="KH85" s="58"/>
      <c r="KI85" s="58"/>
      <c r="KJ85" s="58"/>
      <c r="KK85" s="58"/>
      <c r="KL85" s="58"/>
      <c r="KM85" s="58"/>
      <c r="KN85" s="58"/>
      <c r="KO85" s="58"/>
      <c r="KP85" s="58"/>
      <c r="KQ85" s="58"/>
      <c r="KR85" s="58"/>
      <c r="KS85" s="58"/>
      <c r="KT85" s="58"/>
      <c r="KU85" s="58"/>
      <c r="KV85" s="58"/>
      <c r="KW85" s="58"/>
      <c r="KX85" s="58"/>
      <c r="KY85" s="58"/>
      <c r="KZ85" s="58"/>
      <c r="LA85" s="58"/>
      <c r="LB85" s="58"/>
      <c r="LC85" s="58"/>
      <c r="LD85" s="58"/>
      <c r="LE85" s="58"/>
      <c r="LF85" s="58"/>
      <c r="LG85" s="58"/>
      <c r="LH85" s="58"/>
      <c r="LI85" s="58"/>
      <c r="LJ85" s="58"/>
      <c r="LK85" s="58"/>
      <c r="LL85" s="58"/>
      <c r="LM85" s="58"/>
      <c r="LN85" s="58"/>
      <c r="LO85" s="58"/>
      <c r="LP85" s="90" t="str">
        <f t="shared" si="247"/>
        <v/>
      </c>
      <c r="LQ85" s="90" t="str">
        <f t="shared" si="248"/>
        <v/>
      </c>
      <c r="LR85" s="90" t="str">
        <f t="shared" si="249"/>
        <v/>
      </c>
      <c r="LS85" s="90" t="str">
        <f t="shared" si="250"/>
        <v/>
      </c>
      <c r="LT85" s="90" t="str">
        <f t="shared" si="251"/>
        <v/>
      </c>
      <c r="LU85" s="90" t="str">
        <f t="shared" si="252"/>
        <v/>
      </c>
      <c r="LV85" s="91" t="str">
        <f t="shared" si="184"/>
        <v/>
      </c>
      <c r="LW85" s="91" t="str">
        <f t="shared" si="185"/>
        <v/>
      </c>
      <c r="LX85" s="91" t="str">
        <f t="shared" si="186"/>
        <v/>
      </c>
      <c r="LY85" s="91" t="str">
        <f t="shared" si="181"/>
        <v/>
      </c>
      <c r="LZ85" s="91" t="str">
        <f t="shared" si="182"/>
        <v/>
      </c>
      <c r="MA85" s="91" t="str">
        <f t="shared" si="183"/>
        <v/>
      </c>
      <c r="MC85" s="52"/>
      <c r="MO85" s="15">
        <f t="shared" ca="1" si="191"/>
        <v>26</v>
      </c>
      <c r="MR85" s="15"/>
    </row>
    <row r="86" spans="1:356">
      <c r="A86" s="15">
        <f t="shared" ca="1" si="189"/>
        <v>1</v>
      </c>
      <c r="B86" s="33" t="str">
        <f t="shared" ca="1" si="190"/>
        <v>DB</v>
      </c>
      <c r="C86" s="10" t="str">
        <f t="shared" ca="1" si="233"/>
        <v/>
      </c>
      <c r="D86" s="50">
        <f t="shared" ca="1" si="234"/>
        <v>0</v>
      </c>
      <c r="E86" s="10" t="str">
        <f t="shared" si="235"/>
        <v/>
      </c>
      <c r="F86" s="111">
        <f t="shared" si="236"/>
        <v>82</v>
      </c>
      <c r="G86" s="59">
        <f t="shared" ca="1" si="253"/>
        <v>1</v>
      </c>
      <c r="H86" s="56">
        <f ca="1">COUNTIF($A$5:A86,$H$5)</f>
        <v>3</v>
      </c>
      <c r="I86" s="56">
        <f ca="1">COUNTIF($A$5:$A86,$I$5)</f>
        <v>2</v>
      </c>
      <c r="J86" s="56">
        <f ca="1">COUNTIF($A$5:$A86,$J$5)</f>
        <v>1</v>
      </c>
      <c r="K86" s="56">
        <f ca="1">COUNTIF($A$5:$A86,$K$5)</f>
        <v>0</v>
      </c>
      <c r="L86" s="56">
        <f ca="1">COUNTIF($A$5:$A86,$L$5)</f>
        <v>5</v>
      </c>
      <c r="M86" s="56">
        <f ca="1">COUNTIF($A$5:$A86,$M$5)</f>
        <v>2</v>
      </c>
      <c r="N86" s="56">
        <f ca="1">COUNTIF($A$5:$A86,$N$5)</f>
        <v>1</v>
      </c>
      <c r="O86" s="56">
        <f ca="1">COUNTIF($A$5:$A86,$O$5)</f>
        <v>4</v>
      </c>
      <c r="P86" s="56">
        <f ca="1">COUNTIF($A$5:$A86,$P$5)</f>
        <v>3</v>
      </c>
      <c r="Q86" s="56">
        <f ca="1">COUNTIF($A$5:$A86,$Q$5)</f>
        <v>7</v>
      </c>
      <c r="R86" s="56">
        <f ca="1">COUNTIF($A$5:$A86,$R$5)</f>
        <v>5</v>
      </c>
      <c r="S86" s="56">
        <f ca="1">COUNTIF($A$5:$A86,$S$5)</f>
        <v>1</v>
      </c>
      <c r="T86" s="56">
        <f ca="1">COUNTIF($A$5:$A86,$T$5)</f>
        <v>1</v>
      </c>
      <c r="U86" s="56">
        <f ca="1">COUNTIF($A$5:$A86,$U$5)</f>
        <v>4</v>
      </c>
      <c r="V86" s="56">
        <f ca="1">COUNTIF($A$5:$A86,$V$5)</f>
        <v>3</v>
      </c>
      <c r="W86" s="56">
        <f ca="1">COUNTIF($A$5:$A86,$W$5)</f>
        <v>3</v>
      </c>
      <c r="X86" s="56">
        <f ca="1">COUNTIF($A$5:$A86,$X$5)</f>
        <v>0</v>
      </c>
      <c r="Y86" s="56">
        <f ca="1">COUNTIF($A$5:$A86,$Y$5)</f>
        <v>0</v>
      </c>
      <c r="Z86" s="56">
        <f ca="1">COUNTIF($A$5:$A86,$Z$5)</f>
        <v>3</v>
      </c>
      <c r="AA86" s="56">
        <f ca="1">COUNTIF($A$5:$A86,$AA$5)</f>
        <v>4</v>
      </c>
      <c r="AB86" s="56">
        <f ca="1">COUNTIF($A$5:$A86,$AB$5)</f>
        <v>3</v>
      </c>
      <c r="AC86" s="56">
        <f ca="1">COUNTIF($A$5:$A86,$AC$5)</f>
        <v>0</v>
      </c>
      <c r="AD86" s="56">
        <f ca="1">COUNTIF($A$5:$A86,$AD$5)</f>
        <v>2</v>
      </c>
      <c r="AE86" s="56">
        <f ca="1">COUNTIF($A$5:$A86,$AE$5)</f>
        <v>3</v>
      </c>
      <c r="AF86" s="56">
        <f ca="1">COUNTIF($A$5:$A86,$AF$5)</f>
        <v>0</v>
      </c>
      <c r="AG86" s="56">
        <f ca="1">COUNTIF($A$5:$A86,$AG$5)</f>
        <v>1</v>
      </c>
      <c r="AH86" s="56">
        <f ca="1">COUNTIF($A$5:$A86,$AH$5)</f>
        <v>0</v>
      </c>
      <c r="AI86" s="56">
        <f ca="1">COUNTIF($A$5:$A86,$AI$5)</f>
        <v>3</v>
      </c>
      <c r="AJ86" s="56">
        <f ca="1">COUNTIF($A$5:$A86,$AJ$5)</f>
        <v>1</v>
      </c>
      <c r="AK86" s="56">
        <f ca="1">COUNTIF($A$5:$A86,$AK$5)</f>
        <v>0</v>
      </c>
      <c r="AL86" s="56">
        <f ca="1">COUNTIF($A$5:$A86,$AL$5)</f>
        <v>0</v>
      </c>
      <c r="AM86" s="56">
        <f ca="1">COUNTIF($A$5:$A86,$AM$5)</f>
        <v>2</v>
      </c>
      <c r="AN86" s="56">
        <f ca="1">COUNTIF($A$5:$A86,$AN$5)</f>
        <v>3</v>
      </c>
      <c r="AO86" s="56">
        <f ca="1">COUNTIF($A$5:$A86,$AO$5)</f>
        <v>6</v>
      </c>
      <c r="AP86" s="56">
        <f ca="1">COUNTIF($A$5:$A86,$AP$5)</f>
        <v>1</v>
      </c>
      <c r="AQ86" s="56">
        <f ca="1">COUNTIF($A$5:$A86,$AQ$5)</f>
        <v>2</v>
      </c>
      <c r="AR86" s="56">
        <f ca="1">COUNTIF($A$5:$A86,$AR$5)</f>
        <v>3</v>
      </c>
      <c r="AS86" s="101">
        <f t="shared" ca="1" si="237"/>
        <v>8</v>
      </c>
      <c r="AT86" s="58">
        <f t="shared" si="238"/>
        <v>82</v>
      </c>
      <c r="AU86" s="105">
        <f t="shared" si="239"/>
        <v>3</v>
      </c>
      <c r="AV86" s="105">
        <f t="shared" si="240"/>
        <v>53.136000000000003</v>
      </c>
      <c r="AW86" s="58">
        <f t="shared" ca="1" si="254"/>
        <v>0</v>
      </c>
      <c r="AX86" s="58">
        <f t="shared" ca="1" si="255"/>
        <v>58</v>
      </c>
      <c r="AY86" s="58">
        <f t="shared" ca="1" si="256"/>
        <v>38</v>
      </c>
      <c r="AZ86" s="58">
        <f t="shared" ca="1" si="257"/>
        <v>80</v>
      </c>
      <c r="BA86" s="58">
        <f t="shared" ca="1" si="258"/>
        <v>31</v>
      </c>
      <c r="BB86" s="58">
        <f t="shared" ca="1" si="259"/>
        <v>26</v>
      </c>
      <c r="BC86" s="58">
        <f t="shared" ca="1" si="260"/>
        <v>39</v>
      </c>
      <c r="BD86" s="58">
        <f t="shared" ca="1" si="261"/>
        <v>4</v>
      </c>
      <c r="BE86" s="58">
        <f t="shared" ca="1" si="262"/>
        <v>21</v>
      </c>
      <c r="BF86" s="58">
        <f t="shared" ca="1" si="263"/>
        <v>6</v>
      </c>
      <c r="BG86" s="58">
        <f t="shared" ca="1" si="264"/>
        <v>35</v>
      </c>
      <c r="BH86" s="58">
        <f t="shared" ca="1" si="265"/>
        <v>9</v>
      </c>
      <c r="BI86" s="58">
        <f t="shared" ca="1" si="266"/>
        <v>10</v>
      </c>
      <c r="BJ86" s="58">
        <f t="shared" ca="1" si="267"/>
        <v>12</v>
      </c>
      <c r="BK86" s="58">
        <f t="shared" ca="1" si="268"/>
        <v>54</v>
      </c>
      <c r="BL86" s="58">
        <f t="shared" ca="1" si="269"/>
        <v>17</v>
      </c>
      <c r="BM86" s="58">
        <f t="shared" ca="1" si="270"/>
        <v>80</v>
      </c>
      <c r="BN86" s="58">
        <f t="shared" ca="1" si="271"/>
        <v>80</v>
      </c>
      <c r="BO86" s="58">
        <f t="shared" ca="1" si="272"/>
        <v>24</v>
      </c>
      <c r="BP86" s="58">
        <f t="shared" ca="1" si="273"/>
        <v>1</v>
      </c>
      <c r="BQ86" s="58">
        <f t="shared" ca="1" si="274"/>
        <v>19</v>
      </c>
      <c r="BR86" s="58">
        <f t="shared" ca="1" si="275"/>
        <v>80</v>
      </c>
      <c r="BS86" s="58">
        <f t="shared" ca="1" si="276"/>
        <v>52</v>
      </c>
      <c r="BT86" s="58">
        <f t="shared" ca="1" si="277"/>
        <v>18</v>
      </c>
      <c r="BU86" s="58">
        <f t="shared" ca="1" si="278"/>
        <v>80</v>
      </c>
      <c r="BV86" s="58">
        <f t="shared" ca="1" si="279"/>
        <v>27</v>
      </c>
      <c r="BW86" s="58">
        <f t="shared" ca="1" si="280"/>
        <v>80</v>
      </c>
      <c r="BX86" s="58">
        <f t="shared" ca="1" si="281"/>
        <v>22</v>
      </c>
      <c r="BY86" s="58">
        <f t="shared" ca="1" si="282"/>
        <v>5</v>
      </c>
      <c r="BZ86" s="58">
        <f t="shared" ca="1" si="283"/>
        <v>80</v>
      </c>
      <c r="CA86" s="58">
        <f t="shared" ca="1" si="284"/>
        <v>80</v>
      </c>
      <c r="CB86" s="58">
        <f t="shared" ca="1" si="285"/>
        <v>14</v>
      </c>
      <c r="CC86" s="58">
        <f t="shared" ca="1" si="286"/>
        <v>29</v>
      </c>
      <c r="CD86" s="58">
        <f t="shared" ca="1" si="287"/>
        <v>7</v>
      </c>
      <c r="CE86" s="58">
        <f t="shared" ca="1" si="288"/>
        <v>80</v>
      </c>
      <c r="CF86" s="58">
        <f t="shared" ca="1" si="289"/>
        <v>3</v>
      </c>
      <c r="CG86" s="58">
        <f t="shared" ca="1" si="290"/>
        <v>28</v>
      </c>
      <c r="CH86" s="58" t="str">
        <f t="shared" ca="1" si="291"/>
        <v/>
      </c>
      <c r="CI86" s="58" t="str">
        <f t="shared" ca="1" si="292"/>
        <v/>
      </c>
      <c r="CJ86" s="58" t="str">
        <f t="shared" ca="1" si="293"/>
        <v/>
      </c>
      <c r="CK86" s="58" t="str">
        <f t="shared" ca="1" si="294"/>
        <v/>
      </c>
      <c r="CL86" s="58" t="str">
        <f t="shared" ca="1" si="295"/>
        <v/>
      </c>
      <c r="CM86" s="58" t="str">
        <f t="shared" ca="1" si="296"/>
        <v/>
      </c>
      <c r="CN86" s="58" t="str">
        <f t="shared" ca="1" si="297"/>
        <v/>
      </c>
      <c r="CO86" s="58" t="str">
        <f t="shared" ca="1" si="298"/>
        <v/>
      </c>
      <c r="CP86" s="58" t="str">
        <f t="shared" ca="1" si="299"/>
        <v/>
      </c>
      <c r="CQ86" s="58" t="str">
        <f t="shared" ca="1" si="300"/>
        <v/>
      </c>
      <c r="CR86" s="58" t="str">
        <f t="shared" ca="1" si="301"/>
        <v/>
      </c>
      <c r="CS86" s="58" t="str">
        <f t="shared" ca="1" si="302"/>
        <v/>
      </c>
      <c r="CT86" s="58" t="str">
        <f t="shared" ca="1" si="303"/>
        <v/>
      </c>
      <c r="CU86" s="58" t="str">
        <f t="shared" ca="1" si="304"/>
        <v/>
      </c>
      <c r="CV86" s="58" t="str">
        <f t="shared" ca="1" si="305"/>
        <v/>
      </c>
      <c r="CW86" s="58" t="str">
        <f t="shared" ca="1" si="306"/>
        <v/>
      </c>
      <c r="CX86" s="58" t="str">
        <f t="shared" ca="1" si="307"/>
        <v/>
      </c>
      <c r="CY86" s="58" t="str">
        <f t="shared" ca="1" si="308"/>
        <v/>
      </c>
      <c r="CZ86" s="58" t="str">
        <f t="shared" ca="1" si="309"/>
        <v/>
      </c>
      <c r="DA86" s="58" t="str">
        <f t="shared" ca="1" si="310"/>
        <v/>
      </c>
      <c r="DB86" s="58" t="str">
        <f t="shared" ca="1" si="311"/>
        <v/>
      </c>
      <c r="DC86" s="58" t="str">
        <f t="shared" ca="1" si="312"/>
        <v/>
      </c>
      <c r="DD86" s="58" t="str">
        <f t="shared" ca="1" si="313"/>
        <v/>
      </c>
      <c r="DE86" s="58" t="str">
        <f t="shared" ca="1" si="314"/>
        <v/>
      </c>
      <c r="DF86" s="58" t="str">
        <f t="shared" ca="1" si="315"/>
        <v/>
      </c>
      <c r="DG86" s="58" t="str">
        <f t="shared" ca="1" si="316"/>
        <v/>
      </c>
      <c r="DH86" s="58" t="str">
        <f t="shared" ca="1" si="317"/>
        <v/>
      </c>
      <c r="DI86" s="58" t="str">
        <f t="shared" ca="1" si="318"/>
        <v/>
      </c>
      <c r="DJ86" s="58" t="str">
        <f t="shared" ca="1" si="319"/>
        <v/>
      </c>
      <c r="DK86" s="58" t="str">
        <f t="shared" ca="1" si="320"/>
        <v/>
      </c>
      <c r="DL86" s="58" t="str">
        <f t="shared" ca="1" si="321"/>
        <v/>
      </c>
      <c r="DM86" s="58" t="str">
        <f t="shared" ca="1" si="322"/>
        <v/>
      </c>
      <c r="DN86" s="58" t="str">
        <f t="shared" ca="1" si="323"/>
        <v/>
      </c>
      <c r="DO86" s="58" t="str">
        <f t="shared" ca="1" si="324"/>
        <v/>
      </c>
      <c r="DP86" s="58" t="str">
        <f t="shared" ca="1" si="325"/>
        <v/>
      </c>
      <c r="DQ86" s="58" t="str">
        <f t="shared" ca="1" si="325"/>
        <v/>
      </c>
      <c r="DR86" s="58" t="str">
        <f t="shared" ca="1" si="326"/>
        <v/>
      </c>
      <c r="DS86" s="34">
        <f t="shared" ca="1" si="327"/>
        <v>0</v>
      </c>
      <c r="DT86" s="34">
        <f t="shared" ca="1" si="328"/>
        <v>0</v>
      </c>
      <c r="DU86" s="34">
        <f t="shared" ca="1" si="329"/>
        <v>0</v>
      </c>
      <c r="DV86" s="34">
        <f t="shared" ca="1" si="330"/>
        <v>0</v>
      </c>
      <c r="DW86" s="34">
        <f t="shared" ca="1" si="331"/>
        <v>0</v>
      </c>
      <c r="DX86" s="34">
        <f t="shared" ca="1" si="332"/>
        <v>0</v>
      </c>
      <c r="DY86" s="34">
        <f t="shared" ca="1" si="333"/>
        <v>0</v>
      </c>
      <c r="DZ86" s="34">
        <f t="shared" ca="1" si="334"/>
        <v>0</v>
      </c>
      <c r="EA86" s="34">
        <f t="shared" ca="1" si="335"/>
        <v>0</v>
      </c>
      <c r="EB86" s="34">
        <f t="shared" ca="1" si="336"/>
        <v>0</v>
      </c>
      <c r="EC86" s="34">
        <f t="shared" ca="1" si="337"/>
        <v>0</v>
      </c>
      <c r="ED86" s="34">
        <f t="shared" ca="1" si="338"/>
        <v>0</v>
      </c>
      <c r="EE86" s="34">
        <f t="shared" ca="1" si="339"/>
        <v>0</v>
      </c>
      <c r="EF86" s="34">
        <f t="shared" ca="1" si="340"/>
        <v>0</v>
      </c>
      <c r="EG86" s="34">
        <f t="shared" ca="1" si="341"/>
        <v>0</v>
      </c>
      <c r="EH86" s="34">
        <f t="shared" ca="1" si="342"/>
        <v>0</v>
      </c>
      <c r="EI86" s="34">
        <f t="shared" ca="1" si="343"/>
        <v>0</v>
      </c>
      <c r="EJ86" s="34">
        <f t="shared" ca="1" si="344"/>
        <v>0</v>
      </c>
      <c r="EK86" s="34">
        <f t="shared" ca="1" si="345"/>
        <v>0</v>
      </c>
      <c r="EL86" s="34">
        <f t="shared" ca="1" si="346"/>
        <v>0</v>
      </c>
      <c r="EM86" s="34">
        <f t="shared" ca="1" si="347"/>
        <v>0</v>
      </c>
      <c r="EN86" s="34">
        <f t="shared" ca="1" si="348"/>
        <v>0</v>
      </c>
      <c r="EO86" s="34">
        <f t="shared" ca="1" si="349"/>
        <v>0</v>
      </c>
      <c r="EP86" s="34">
        <f t="shared" ca="1" si="350"/>
        <v>0</v>
      </c>
      <c r="EQ86" s="34">
        <f t="shared" ca="1" si="351"/>
        <v>0</v>
      </c>
      <c r="ER86" s="34">
        <f t="shared" ca="1" si="352"/>
        <v>0</v>
      </c>
      <c r="ES86" s="34">
        <f t="shared" ca="1" si="353"/>
        <v>0</v>
      </c>
      <c r="ET86" s="34">
        <f t="shared" ca="1" si="354"/>
        <v>0</v>
      </c>
      <c r="EU86" s="34">
        <f t="shared" ca="1" si="355"/>
        <v>0</v>
      </c>
      <c r="EV86" s="34">
        <f t="shared" ca="1" si="356"/>
        <v>0</v>
      </c>
      <c r="EW86" s="34">
        <f t="shared" ca="1" si="357"/>
        <v>0</v>
      </c>
      <c r="EX86" s="34">
        <f t="shared" ca="1" si="358"/>
        <v>0</v>
      </c>
      <c r="EY86" s="34">
        <f t="shared" ca="1" si="359"/>
        <v>0</v>
      </c>
      <c r="EZ86" s="34">
        <f t="shared" ca="1" si="360"/>
        <v>0</v>
      </c>
      <c r="FA86" s="34">
        <f t="shared" ca="1" si="361"/>
        <v>0</v>
      </c>
      <c r="FB86" s="34">
        <f t="shared" ca="1" si="362"/>
        <v>0</v>
      </c>
      <c r="FC86" s="34">
        <f t="shared" ca="1" si="363"/>
        <v>0</v>
      </c>
      <c r="FD86" s="71"/>
      <c r="FE86" s="76"/>
      <c r="FF86" s="76"/>
      <c r="FG86" s="76"/>
      <c r="FH86" s="58"/>
      <c r="FI86" s="58"/>
      <c r="FJ86" s="58">
        <v>0</v>
      </c>
      <c r="FK86" s="58">
        <v>0</v>
      </c>
      <c r="FL86" s="34">
        <f t="shared" ca="1" si="192"/>
        <v>0</v>
      </c>
      <c r="FM86" s="34">
        <f t="shared" ca="1" si="193"/>
        <v>0</v>
      </c>
      <c r="FN86" s="34">
        <f t="shared" ca="1" si="194"/>
        <v>0</v>
      </c>
      <c r="FO86" s="34">
        <f t="shared" ca="1" si="195"/>
        <v>0</v>
      </c>
      <c r="FP86" s="34">
        <f t="shared" ca="1" si="196"/>
        <v>0</v>
      </c>
      <c r="FQ86" s="34">
        <f t="shared" ca="1" si="197"/>
        <v>0</v>
      </c>
      <c r="FR86" s="34">
        <f t="shared" ca="1" si="198"/>
        <v>0</v>
      </c>
      <c r="FS86" s="34">
        <f t="shared" ca="1" si="199"/>
        <v>0</v>
      </c>
      <c r="FT86" s="34">
        <f t="shared" ca="1" si="200"/>
        <v>0</v>
      </c>
      <c r="FU86" s="34">
        <f t="shared" ca="1" si="201"/>
        <v>0</v>
      </c>
      <c r="FV86" s="34">
        <f t="shared" ca="1" si="202"/>
        <v>0</v>
      </c>
      <c r="FW86" s="34">
        <f t="shared" ca="1" si="203"/>
        <v>0</v>
      </c>
      <c r="FX86" s="34">
        <f t="shared" ca="1" si="204"/>
        <v>0</v>
      </c>
      <c r="FY86" s="34">
        <f t="shared" ca="1" si="205"/>
        <v>0</v>
      </c>
      <c r="FZ86" s="34">
        <f t="shared" ca="1" si="206"/>
        <v>0</v>
      </c>
      <c r="GA86" s="34">
        <f t="shared" ca="1" si="207"/>
        <v>0</v>
      </c>
      <c r="GB86" s="34">
        <f t="shared" ca="1" si="208"/>
        <v>0</v>
      </c>
      <c r="GC86" s="34">
        <f t="shared" ca="1" si="209"/>
        <v>0</v>
      </c>
      <c r="GD86" s="34">
        <f t="shared" ca="1" si="210"/>
        <v>0</v>
      </c>
      <c r="GE86" s="34">
        <f t="shared" ca="1" si="211"/>
        <v>0</v>
      </c>
      <c r="GF86" s="34">
        <f t="shared" ca="1" si="212"/>
        <v>0</v>
      </c>
      <c r="GG86" s="34">
        <f t="shared" ca="1" si="213"/>
        <v>0</v>
      </c>
      <c r="GH86" s="34">
        <f t="shared" ca="1" si="214"/>
        <v>0</v>
      </c>
      <c r="GI86" s="34">
        <f t="shared" ca="1" si="215"/>
        <v>0</v>
      </c>
      <c r="GJ86" s="34">
        <f t="shared" ca="1" si="216"/>
        <v>0</v>
      </c>
      <c r="GK86" s="34">
        <f t="shared" ca="1" si="217"/>
        <v>0</v>
      </c>
      <c r="GL86" s="34">
        <f t="shared" ca="1" si="218"/>
        <v>0</v>
      </c>
      <c r="GM86" s="34">
        <f t="shared" ca="1" si="219"/>
        <v>0</v>
      </c>
      <c r="GN86" s="34">
        <f t="shared" ca="1" si="220"/>
        <v>0</v>
      </c>
      <c r="GO86" s="34">
        <f t="shared" ca="1" si="221"/>
        <v>0</v>
      </c>
      <c r="GP86" s="34">
        <f t="shared" ca="1" si="222"/>
        <v>0</v>
      </c>
      <c r="GQ86" s="34">
        <f t="shared" ca="1" si="223"/>
        <v>0</v>
      </c>
      <c r="GR86" s="34">
        <f t="shared" ca="1" si="224"/>
        <v>0</v>
      </c>
      <c r="GS86" s="34">
        <f t="shared" ca="1" si="225"/>
        <v>0</v>
      </c>
      <c r="GT86" s="34">
        <f t="shared" ca="1" si="226"/>
        <v>0</v>
      </c>
      <c r="GU86" s="34">
        <f t="shared" ca="1" si="227"/>
        <v>0</v>
      </c>
      <c r="GV86" s="34">
        <f t="shared" ca="1" si="228"/>
        <v>0</v>
      </c>
      <c r="GW86" s="49" t="str">
        <f t="shared" ca="1" si="241"/>
        <v>L</v>
      </c>
      <c r="GX86" s="49"/>
      <c r="GY86" s="49"/>
      <c r="GZ86" s="49"/>
      <c r="HA86" s="49"/>
      <c r="HB86" s="49" t="str">
        <f t="shared" ca="1" si="242"/>
        <v>O</v>
      </c>
      <c r="HC86" s="49"/>
      <c r="HD86" s="49"/>
      <c r="HE86" s="49"/>
      <c r="HF86" s="49"/>
      <c r="HG86" s="49" t="str">
        <f t="shared" ca="1" si="243"/>
        <v>R</v>
      </c>
      <c r="HH86" s="49"/>
      <c r="HI86" s="49"/>
      <c r="HJ86" s="49"/>
      <c r="HK86" s="49"/>
      <c r="HL86" s="65"/>
      <c r="HM86" s="50"/>
      <c r="HN86" s="50"/>
      <c r="HO86" s="66"/>
      <c r="HP86" s="66"/>
      <c r="HQ86" s="33"/>
      <c r="HR86" s="66"/>
      <c r="HS86" s="66"/>
      <c r="HT86" s="67"/>
      <c r="HU86" s="65"/>
      <c r="HV86" s="50"/>
      <c r="HW86" s="50"/>
      <c r="HX86" s="66"/>
      <c r="HY86" s="66"/>
      <c r="HZ86" s="33"/>
      <c r="IA86" s="66"/>
      <c r="IB86" s="66"/>
      <c r="IC86" s="67"/>
      <c r="ID86" s="65"/>
      <c r="IE86" s="50"/>
      <c r="IF86" s="50"/>
      <c r="IG86" s="66"/>
      <c r="IH86" s="66"/>
      <c r="II86" s="33">
        <f t="shared" ca="1" si="229"/>
        <v>0</v>
      </c>
      <c r="IJ86" s="66" t="str">
        <f t="shared" ca="1" si="230"/>
        <v/>
      </c>
      <c r="IK86" s="66" t="str">
        <f t="shared" ca="1" si="231"/>
        <v/>
      </c>
      <c r="IL86" s="67">
        <f t="shared" ca="1" si="244"/>
        <v>1</v>
      </c>
      <c r="IM86" s="34"/>
      <c r="IN86" s="34"/>
      <c r="IO86" s="37">
        <f t="shared" ca="1" si="245"/>
        <v>0</v>
      </c>
      <c r="IP86" s="22">
        <f t="shared" ca="1" si="232"/>
        <v>0</v>
      </c>
      <c r="IQ86" s="78">
        <f t="shared" ca="1" si="364"/>
        <v>0</v>
      </c>
      <c r="IR86" s="156">
        <f t="shared" ca="1" si="365"/>
        <v>0</v>
      </c>
      <c r="IS86" s="78">
        <f t="shared" ca="1" si="246"/>
        <v>0</v>
      </c>
      <c r="IT86" s="58"/>
      <c r="IU86" s="58"/>
      <c r="IV86" s="58"/>
      <c r="IW86" s="58"/>
      <c r="IX86" s="58"/>
      <c r="IY86" s="58"/>
      <c r="IZ86" s="58"/>
      <c r="JA86" s="58"/>
      <c r="JB86" s="58"/>
      <c r="JC86" s="58"/>
      <c r="JD86" s="58"/>
      <c r="JE86" s="58"/>
      <c r="JF86" s="58"/>
      <c r="JG86" s="58"/>
      <c r="JH86" s="58"/>
      <c r="JI86" s="58"/>
      <c r="JJ86" s="58"/>
      <c r="JK86" s="58"/>
      <c r="JL86" s="58"/>
      <c r="JM86" s="58"/>
      <c r="JN86" s="58"/>
      <c r="JO86" s="58"/>
      <c r="JP86" s="58"/>
      <c r="JQ86" s="58"/>
      <c r="JR86" s="58"/>
      <c r="JS86" s="58"/>
      <c r="JT86" s="58"/>
      <c r="JU86" s="58"/>
      <c r="JV86" s="58"/>
      <c r="JW86" s="58"/>
      <c r="JX86" s="58"/>
      <c r="JY86" s="58"/>
      <c r="JZ86" s="58"/>
      <c r="KA86" s="58"/>
      <c r="KB86" s="58"/>
      <c r="KC86" s="58"/>
      <c r="KD86" s="58"/>
      <c r="KE86" s="58"/>
      <c r="KF86" s="58"/>
      <c r="KG86" s="58"/>
      <c r="KH86" s="58"/>
      <c r="KI86" s="58"/>
      <c r="KJ86" s="58"/>
      <c r="KK86" s="58"/>
      <c r="KL86" s="58"/>
      <c r="KM86" s="58"/>
      <c r="KN86" s="58"/>
      <c r="KO86" s="58"/>
      <c r="KP86" s="58"/>
      <c r="KQ86" s="58"/>
      <c r="KR86" s="58"/>
      <c r="KS86" s="58"/>
      <c r="KT86" s="58"/>
      <c r="KU86" s="58"/>
      <c r="KV86" s="58"/>
      <c r="KW86" s="58"/>
      <c r="KX86" s="58"/>
      <c r="KY86" s="58"/>
      <c r="KZ86" s="58"/>
      <c r="LA86" s="58"/>
      <c r="LB86" s="58"/>
      <c r="LC86" s="58"/>
      <c r="LD86" s="58"/>
      <c r="LE86" s="58"/>
      <c r="LF86" s="58"/>
      <c r="LG86" s="58"/>
      <c r="LH86" s="58"/>
      <c r="LI86" s="58"/>
      <c r="LJ86" s="58"/>
      <c r="LK86" s="58"/>
      <c r="LL86" s="58"/>
      <c r="LM86" s="58"/>
      <c r="LN86" s="58"/>
      <c r="LO86" s="58"/>
      <c r="LP86" s="90" t="str">
        <f t="shared" si="247"/>
        <v/>
      </c>
      <c r="LQ86" s="90" t="str">
        <f t="shared" si="248"/>
        <v/>
      </c>
      <c r="LR86" s="90" t="str">
        <f t="shared" si="249"/>
        <v/>
      </c>
      <c r="LS86" s="90" t="str">
        <f t="shared" si="250"/>
        <v/>
      </c>
      <c r="LT86" s="90" t="str">
        <f t="shared" si="251"/>
        <v/>
      </c>
      <c r="LU86" s="90" t="str">
        <f t="shared" si="252"/>
        <v/>
      </c>
      <c r="LV86" s="91" t="str">
        <f t="shared" si="184"/>
        <v/>
      </c>
      <c r="LW86" s="91" t="str">
        <f t="shared" si="185"/>
        <v/>
      </c>
      <c r="LX86" s="91" t="str">
        <f t="shared" si="186"/>
        <v/>
      </c>
      <c r="LY86" s="91" t="str">
        <f t="shared" si="181"/>
        <v/>
      </c>
      <c r="LZ86" s="91" t="str">
        <f t="shared" si="182"/>
        <v/>
      </c>
      <c r="MA86" s="91" t="str">
        <f t="shared" si="183"/>
        <v/>
      </c>
      <c r="MC86" s="52"/>
      <c r="MO86" s="15">
        <f t="shared" ca="1" si="191"/>
        <v>22</v>
      </c>
      <c r="MR86" s="15"/>
    </row>
    <row r="87" spans="1:356">
      <c r="A87" s="15">
        <f t="shared" ca="1" si="189"/>
        <v>14</v>
      </c>
      <c r="B87" s="33" t="str">
        <f t="shared" ca="1" si="190"/>
        <v>DB</v>
      </c>
      <c r="C87" s="10" t="str">
        <f t="shared" ca="1" si="233"/>
        <v/>
      </c>
      <c r="D87" s="50">
        <f t="shared" ca="1" si="234"/>
        <v>0</v>
      </c>
      <c r="E87" s="10" t="str">
        <f t="shared" si="235"/>
        <v/>
      </c>
      <c r="F87" s="111">
        <f t="shared" si="236"/>
        <v>83</v>
      </c>
      <c r="G87" s="59">
        <f t="shared" ca="1" si="253"/>
        <v>1</v>
      </c>
      <c r="H87" s="56">
        <f ca="1">COUNTIF($A$5:A87,$H$5)</f>
        <v>3</v>
      </c>
      <c r="I87" s="56">
        <f ca="1">COUNTIF($A$5:$A87,$I$5)</f>
        <v>2</v>
      </c>
      <c r="J87" s="56">
        <f ca="1">COUNTIF($A$5:$A87,$J$5)</f>
        <v>1</v>
      </c>
      <c r="K87" s="56">
        <f ca="1">COUNTIF($A$5:$A87,$K$5)</f>
        <v>0</v>
      </c>
      <c r="L87" s="56">
        <f ca="1">COUNTIF($A$5:$A87,$L$5)</f>
        <v>5</v>
      </c>
      <c r="M87" s="56">
        <f ca="1">COUNTIF($A$5:$A87,$M$5)</f>
        <v>2</v>
      </c>
      <c r="N87" s="56">
        <f ca="1">COUNTIF($A$5:$A87,$N$5)</f>
        <v>1</v>
      </c>
      <c r="O87" s="56">
        <f ca="1">COUNTIF($A$5:$A87,$O$5)</f>
        <v>4</v>
      </c>
      <c r="P87" s="56">
        <f ca="1">COUNTIF($A$5:$A87,$P$5)</f>
        <v>3</v>
      </c>
      <c r="Q87" s="56">
        <f ca="1">COUNTIF($A$5:$A87,$Q$5)</f>
        <v>7</v>
      </c>
      <c r="R87" s="56">
        <f ca="1">COUNTIF($A$5:$A87,$R$5)</f>
        <v>5</v>
      </c>
      <c r="S87" s="56">
        <f ca="1">COUNTIF($A$5:$A87,$S$5)</f>
        <v>1</v>
      </c>
      <c r="T87" s="56">
        <f ca="1">COUNTIF($A$5:$A87,$T$5)</f>
        <v>1</v>
      </c>
      <c r="U87" s="56">
        <f ca="1">COUNTIF($A$5:$A87,$U$5)</f>
        <v>5</v>
      </c>
      <c r="V87" s="56">
        <f ca="1">COUNTIF($A$5:$A87,$V$5)</f>
        <v>3</v>
      </c>
      <c r="W87" s="56">
        <f ca="1">COUNTIF($A$5:$A87,$W$5)</f>
        <v>3</v>
      </c>
      <c r="X87" s="56">
        <f ca="1">COUNTIF($A$5:$A87,$X$5)</f>
        <v>0</v>
      </c>
      <c r="Y87" s="56">
        <f ca="1">COUNTIF($A$5:$A87,$Y$5)</f>
        <v>0</v>
      </c>
      <c r="Z87" s="56">
        <f ca="1">COUNTIF($A$5:$A87,$Z$5)</f>
        <v>3</v>
      </c>
      <c r="AA87" s="56">
        <f ca="1">COUNTIF($A$5:$A87,$AA$5)</f>
        <v>4</v>
      </c>
      <c r="AB87" s="56">
        <f ca="1">COUNTIF($A$5:$A87,$AB$5)</f>
        <v>3</v>
      </c>
      <c r="AC87" s="56">
        <f ca="1">COUNTIF($A$5:$A87,$AC$5)</f>
        <v>0</v>
      </c>
      <c r="AD87" s="56">
        <f ca="1">COUNTIF($A$5:$A87,$AD$5)</f>
        <v>2</v>
      </c>
      <c r="AE87" s="56">
        <f ca="1">COUNTIF($A$5:$A87,$AE$5)</f>
        <v>3</v>
      </c>
      <c r="AF87" s="56">
        <f ca="1">COUNTIF($A$5:$A87,$AF$5)</f>
        <v>0</v>
      </c>
      <c r="AG87" s="56">
        <f ca="1">COUNTIF($A$5:$A87,$AG$5)</f>
        <v>1</v>
      </c>
      <c r="AH87" s="56">
        <f ca="1">COUNTIF($A$5:$A87,$AH$5)</f>
        <v>0</v>
      </c>
      <c r="AI87" s="56">
        <f ca="1">COUNTIF($A$5:$A87,$AI$5)</f>
        <v>3</v>
      </c>
      <c r="AJ87" s="56">
        <f ca="1">COUNTIF($A$5:$A87,$AJ$5)</f>
        <v>1</v>
      </c>
      <c r="AK87" s="56">
        <f ca="1">COUNTIF($A$5:$A87,$AK$5)</f>
        <v>0</v>
      </c>
      <c r="AL87" s="56">
        <f ca="1">COUNTIF($A$5:$A87,$AL$5)</f>
        <v>0</v>
      </c>
      <c r="AM87" s="56">
        <f ca="1">COUNTIF($A$5:$A87,$AM$5)</f>
        <v>2</v>
      </c>
      <c r="AN87" s="56">
        <f ca="1">COUNTIF($A$5:$A87,$AN$5)</f>
        <v>3</v>
      </c>
      <c r="AO87" s="56">
        <f ca="1">COUNTIF($A$5:$A87,$AO$5)</f>
        <v>6</v>
      </c>
      <c r="AP87" s="56">
        <f ca="1">COUNTIF($A$5:$A87,$AP$5)</f>
        <v>1</v>
      </c>
      <c r="AQ87" s="56">
        <f ca="1">COUNTIF($A$5:$A87,$AQ$5)</f>
        <v>2</v>
      </c>
      <c r="AR87" s="56">
        <f ca="1">COUNTIF($A$5:$A87,$AR$5)</f>
        <v>3</v>
      </c>
      <c r="AS87" s="101">
        <f t="shared" ca="1" si="237"/>
        <v>8</v>
      </c>
      <c r="AT87" s="58">
        <f t="shared" si="238"/>
        <v>83</v>
      </c>
      <c r="AU87" s="105">
        <f t="shared" si="239"/>
        <v>3</v>
      </c>
      <c r="AV87" s="105">
        <f t="shared" si="240"/>
        <v>53.783999999999999</v>
      </c>
      <c r="AW87" s="58">
        <f t="shared" ca="1" si="254"/>
        <v>1</v>
      </c>
      <c r="AX87" s="58">
        <f t="shared" ca="1" si="255"/>
        <v>59</v>
      </c>
      <c r="AY87" s="58">
        <f t="shared" ca="1" si="256"/>
        <v>39</v>
      </c>
      <c r="AZ87" s="58">
        <f t="shared" ca="1" si="257"/>
        <v>81</v>
      </c>
      <c r="BA87" s="58">
        <f t="shared" ca="1" si="258"/>
        <v>32</v>
      </c>
      <c r="BB87" s="58">
        <f t="shared" ca="1" si="259"/>
        <v>27</v>
      </c>
      <c r="BC87" s="58">
        <f t="shared" ca="1" si="260"/>
        <v>40</v>
      </c>
      <c r="BD87" s="58">
        <f t="shared" ca="1" si="261"/>
        <v>5</v>
      </c>
      <c r="BE87" s="58">
        <f t="shared" ca="1" si="262"/>
        <v>22</v>
      </c>
      <c r="BF87" s="58">
        <f t="shared" ca="1" si="263"/>
        <v>7</v>
      </c>
      <c r="BG87" s="58">
        <f t="shared" ca="1" si="264"/>
        <v>36</v>
      </c>
      <c r="BH87" s="58">
        <f t="shared" ca="1" si="265"/>
        <v>10</v>
      </c>
      <c r="BI87" s="58">
        <f t="shared" ca="1" si="266"/>
        <v>11</v>
      </c>
      <c r="BJ87" s="58">
        <f t="shared" ca="1" si="267"/>
        <v>0</v>
      </c>
      <c r="BK87" s="58">
        <f t="shared" ca="1" si="268"/>
        <v>55</v>
      </c>
      <c r="BL87" s="58">
        <f t="shared" ca="1" si="269"/>
        <v>18</v>
      </c>
      <c r="BM87" s="58">
        <f t="shared" ca="1" si="270"/>
        <v>81</v>
      </c>
      <c r="BN87" s="58">
        <f t="shared" ca="1" si="271"/>
        <v>81</v>
      </c>
      <c r="BO87" s="58">
        <f t="shared" ca="1" si="272"/>
        <v>25</v>
      </c>
      <c r="BP87" s="58">
        <f t="shared" ca="1" si="273"/>
        <v>2</v>
      </c>
      <c r="BQ87" s="58">
        <f t="shared" ca="1" si="274"/>
        <v>20</v>
      </c>
      <c r="BR87" s="58">
        <f t="shared" ca="1" si="275"/>
        <v>81</v>
      </c>
      <c r="BS87" s="58">
        <f t="shared" ca="1" si="276"/>
        <v>53</v>
      </c>
      <c r="BT87" s="58">
        <f t="shared" ca="1" si="277"/>
        <v>19</v>
      </c>
      <c r="BU87" s="58">
        <f t="shared" ca="1" si="278"/>
        <v>81</v>
      </c>
      <c r="BV87" s="58">
        <f t="shared" ca="1" si="279"/>
        <v>28</v>
      </c>
      <c r="BW87" s="58">
        <f t="shared" ca="1" si="280"/>
        <v>81</v>
      </c>
      <c r="BX87" s="58">
        <f t="shared" ca="1" si="281"/>
        <v>23</v>
      </c>
      <c r="BY87" s="58">
        <f t="shared" ca="1" si="282"/>
        <v>6</v>
      </c>
      <c r="BZ87" s="58">
        <f t="shared" ca="1" si="283"/>
        <v>81</v>
      </c>
      <c r="CA87" s="58">
        <f t="shared" ca="1" si="284"/>
        <v>81</v>
      </c>
      <c r="CB87" s="58">
        <f t="shared" ca="1" si="285"/>
        <v>15</v>
      </c>
      <c r="CC87" s="58">
        <f t="shared" ca="1" si="286"/>
        <v>30</v>
      </c>
      <c r="CD87" s="58">
        <f t="shared" ca="1" si="287"/>
        <v>8</v>
      </c>
      <c r="CE87" s="58">
        <f t="shared" ca="1" si="288"/>
        <v>81</v>
      </c>
      <c r="CF87" s="58">
        <f t="shared" ca="1" si="289"/>
        <v>4</v>
      </c>
      <c r="CG87" s="58">
        <f t="shared" ca="1" si="290"/>
        <v>29</v>
      </c>
      <c r="CH87" s="58" t="str">
        <f t="shared" ca="1" si="291"/>
        <v/>
      </c>
      <c r="CI87" s="58" t="str">
        <f t="shared" ca="1" si="292"/>
        <v/>
      </c>
      <c r="CJ87" s="58" t="str">
        <f t="shared" ca="1" si="293"/>
        <v/>
      </c>
      <c r="CK87" s="58" t="str">
        <f t="shared" ca="1" si="294"/>
        <v/>
      </c>
      <c r="CL87" s="58" t="str">
        <f t="shared" ca="1" si="295"/>
        <v/>
      </c>
      <c r="CM87" s="58" t="str">
        <f t="shared" ca="1" si="296"/>
        <v/>
      </c>
      <c r="CN87" s="58" t="str">
        <f t="shared" ca="1" si="297"/>
        <v/>
      </c>
      <c r="CO87" s="58" t="str">
        <f t="shared" ca="1" si="298"/>
        <v/>
      </c>
      <c r="CP87" s="58" t="str">
        <f t="shared" ca="1" si="299"/>
        <v/>
      </c>
      <c r="CQ87" s="58" t="str">
        <f t="shared" ca="1" si="300"/>
        <v/>
      </c>
      <c r="CR87" s="58" t="str">
        <f t="shared" ca="1" si="301"/>
        <v/>
      </c>
      <c r="CS87" s="58" t="str">
        <f t="shared" ca="1" si="302"/>
        <v/>
      </c>
      <c r="CT87" s="58" t="str">
        <f t="shared" ca="1" si="303"/>
        <v/>
      </c>
      <c r="CU87" s="58" t="str">
        <f t="shared" ca="1" si="304"/>
        <v/>
      </c>
      <c r="CV87" s="58" t="str">
        <f t="shared" ca="1" si="305"/>
        <v/>
      </c>
      <c r="CW87" s="58" t="str">
        <f t="shared" ca="1" si="306"/>
        <v/>
      </c>
      <c r="CX87" s="58" t="str">
        <f t="shared" ca="1" si="307"/>
        <v/>
      </c>
      <c r="CY87" s="58" t="str">
        <f t="shared" ca="1" si="308"/>
        <v/>
      </c>
      <c r="CZ87" s="58" t="str">
        <f t="shared" ca="1" si="309"/>
        <v/>
      </c>
      <c r="DA87" s="58" t="str">
        <f t="shared" ca="1" si="310"/>
        <v/>
      </c>
      <c r="DB87" s="58" t="str">
        <f t="shared" ca="1" si="311"/>
        <v/>
      </c>
      <c r="DC87" s="58" t="str">
        <f t="shared" ca="1" si="312"/>
        <v/>
      </c>
      <c r="DD87" s="58" t="str">
        <f t="shared" ca="1" si="313"/>
        <v/>
      </c>
      <c r="DE87" s="58" t="str">
        <f t="shared" ca="1" si="314"/>
        <v/>
      </c>
      <c r="DF87" s="58" t="str">
        <f t="shared" ca="1" si="315"/>
        <v/>
      </c>
      <c r="DG87" s="58" t="str">
        <f t="shared" ca="1" si="316"/>
        <v/>
      </c>
      <c r="DH87" s="58" t="str">
        <f t="shared" ca="1" si="317"/>
        <v/>
      </c>
      <c r="DI87" s="58" t="str">
        <f t="shared" ca="1" si="318"/>
        <v/>
      </c>
      <c r="DJ87" s="58" t="str">
        <f t="shared" ca="1" si="319"/>
        <v/>
      </c>
      <c r="DK87" s="58" t="str">
        <f t="shared" ca="1" si="320"/>
        <v/>
      </c>
      <c r="DL87" s="58" t="str">
        <f t="shared" ca="1" si="321"/>
        <v/>
      </c>
      <c r="DM87" s="58" t="str">
        <f t="shared" ca="1" si="322"/>
        <v/>
      </c>
      <c r="DN87" s="58" t="str">
        <f t="shared" ca="1" si="323"/>
        <v/>
      </c>
      <c r="DO87" s="58" t="str">
        <f t="shared" ca="1" si="324"/>
        <v/>
      </c>
      <c r="DP87" s="58" t="str">
        <f t="shared" ca="1" si="325"/>
        <v/>
      </c>
      <c r="DQ87" s="58" t="str">
        <f t="shared" ca="1" si="325"/>
        <v/>
      </c>
      <c r="DR87" s="58" t="str">
        <f t="shared" ca="1" si="326"/>
        <v/>
      </c>
      <c r="DS87" s="34">
        <f t="shared" ca="1" si="327"/>
        <v>0</v>
      </c>
      <c r="DT87" s="34">
        <f t="shared" ca="1" si="328"/>
        <v>0</v>
      </c>
      <c r="DU87" s="34">
        <f t="shared" ca="1" si="329"/>
        <v>0</v>
      </c>
      <c r="DV87" s="34">
        <f t="shared" ca="1" si="330"/>
        <v>0</v>
      </c>
      <c r="DW87" s="34">
        <f t="shared" ca="1" si="331"/>
        <v>0</v>
      </c>
      <c r="DX87" s="34">
        <f t="shared" ca="1" si="332"/>
        <v>0</v>
      </c>
      <c r="DY87" s="34">
        <f t="shared" ca="1" si="333"/>
        <v>0</v>
      </c>
      <c r="DZ87" s="34">
        <f t="shared" ca="1" si="334"/>
        <v>0</v>
      </c>
      <c r="EA87" s="34">
        <f t="shared" ca="1" si="335"/>
        <v>0</v>
      </c>
      <c r="EB87" s="34">
        <f t="shared" ca="1" si="336"/>
        <v>0</v>
      </c>
      <c r="EC87" s="34">
        <f t="shared" ca="1" si="337"/>
        <v>0</v>
      </c>
      <c r="ED87" s="34">
        <f t="shared" ca="1" si="338"/>
        <v>0</v>
      </c>
      <c r="EE87" s="34">
        <f t="shared" ca="1" si="339"/>
        <v>0</v>
      </c>
      <c r="EF87" s="34">
        <f t="shared" ca="1" si="340"/>
        <v>0</v>
      </c>
      <c r="EG87" s="34">
        <f t="shared" ca="1" si="341"/>
        <v>0</v>
      </c>
      <c r="EH87" s="34">
        <f t="shared" ca="1" si="342"/>
        <v>0</v>
      </c>
      <c r="EI87" s="34">
        <f t="shared" ca="1" si="343"/>
        <v>0</v>
      </c>
      <c r="EJ87" s="34">
        <f t="shared" ca="1" si="344"/>
        <v>0</v>
      </c>
      <c r="EK87" s="34">
        <f t="shared" ca="1" si="345"/>
        <v>0</v>
      </c>
      <c r="EL87" s="34">
        <f t="shared" ca="1" si="346"/>
        <v>0</v>
      </c>
      <c r="EM87" s="34">
        <f t="shared" ca="1" si="347"/>
        <v>0</v>
      </c>
      <c r="EN87" s="34">
        <f t="shared" ca="1" si="348"/>
        <v>0</v>
      </c>
      <c r="EO87" s="34">
        <f t="shared" ca="1" si="349"/>
        <v>0</v>
      </c>
      <c r="EP87" s="34">
        <f t="shared" ca="1" si="350"/>
        <v>0</v>
      </c>
      <c r="EQ87" s="34">
        <f t="shared" ca="1" si="351"/>
        <v>0</v>
      </c>
      <c r="ER87" s="34">
        <f t="shared" ca="1" si="352"/>
        <v>0</v>
      </c>
      <c r="ES87" s="34">
        <f t="shared" ca="1" si="353"/>
        <v>0</v>
      </c>
      <c r="ET87" s="34">
        <f t="shared" ca="1" si="354"/>
        <v>0</v>
      </c>
      <c r="EU87" s="34">
        <f t="shared" ca="1" si="355"/>
        <v>0</v>
      </c>
      <c r="EV87" s="34">
        <f t="shared" ca="1" si="356"/>
        <v>0</v>
      </c>
      <c r="EW87" s="34">
        <f t="shared" ca="1" si="357"/>
        <v>0</v>
      </c>
      <c r="EX87" s="34">
        <f t="shared" ca="1" si="358"/>
        <v>0</v>
      </c>
      <c r="EY87" s="34">
        <f t="shared" ca="1" si="359"/>
        <v>0</v>
      </c>
      <c r="EZ87" s="34">
        <f t="shared" ca="1" si="360"/>
        <v>0</v>
      </c>
      <c r="FA87" s="34">
        <f t="shared" ca="1" si="361"/>
        <v>0</v>
      </c>
      <c r="FB87" s="34">
        <f t="shared" ca="1" si="362"/>
        <v>0</v>
      </c>
      <c r="FC87" s="34">
        <f t="shared" ca="1" si="363"/>
        <v>0</v>
      </c>
      <c r="FD87" s="71"/>
      <c r="FE87" s="76"/>
      <c r="FF87" s="76"/>
      <c r="FG87" s="76"/>
      <c r="FH87" s="58"/>
      <c r="FI87" s="58"/>
      <c r="FJ87" s="58">
        <v>0</v>
      </c>
      <c r="FK87" s="58">
        <v>0</v>
      </c>
      <c r="FL87" s="34">
        <f t="shared" ca="1" si="192"/>
        <v>0</v>
      </c>
      <c r="FM87" s="34">
        <f t="shared" ca="1" si="193"/>
        <v>0</v>
      </c>
      <c r="FN87" s="34">
        <f t="shared" ca="1" si="194"/>
        <v>0</v>
      </c>
      <c r="FO87" s="34">
        <f t="shared" ca="1" si="195"/>
        <v>0</v>
      </c>
      <c r="FP87" s="34">
        <f t="shared" ca="1" si="196"/>
        <v>0</v>
      </c>
      <c r="FQ87" s="34">
        <f t="shared" ca="1" si="197"/>
        <v>0</v>
      </c>
      <c r="FR87" s="34">
        <f t="shared" ca="1" si="198"/>
        <v>0</v>
      </c>
      <c r="FS87" s="34">
        <f t="shared" ca="1" si="199"/>
        <v>0</v>
      </c>
      <c r="FT87" s="34">
        <f t="shared" ca="1" si="200"/>
        <v>0</v>
      </c>
      <c r="FU87" s="34">
        <f t="shared" ca="1" si="201"/>
        <v>0</v>
      </c>
      <c r="FV87" s="34">
        <f t="shared" ca="1" si="202"/>
        <v>0</v>
      </c>
      <c r="FW87" s="34">
        <f t="shared" ca="1" si="203"/>
        <v>0</v>
      </c>
      <c r="FX87" s="34">
        <f t="shared" ca="1" si="204"/>
        <v>0</v>
      </c>
      <c r="FY87" s="34">
        <f t="shared" ca="1" si="205"/>
        <v>0</v>
      </c>
      <c r="FZ87" s="34">
        <f t="shared" ca="1" si="206"/>
        <v>0</v>
      </c>
      <c r="GA87" s="34">
        <f t="shared" ca="1" si="207"/>
        <v>0</v>
      </c>
      <c r="GB87" s="34">
        <f t="shared" ca="1" si="208"/>
        <v>0</v>
      </c>
      <c r="GC87" s="34">
        <f t="shared" ca="1" si="209"/>
        <v>0</v>
      </c>
      <c r="GD87" s="34">
        <f t="shared" ca="1" si="210"/>
        <v>0</v>
      </c>
      <c r="GE87" s="34">
        <f t="shared" ca="1" si="211"/>
        <v>0</v>
      </c>
      <c r="GF87" s="34">
        <f t="shared" ca="1" si="212"/>
        <v>0</v>
      </c>
      <c r="GG87" s="34">
        <f t="shared" ca="1" si="213"/>
        <v>0</v>
      </c>
      <c r="GH87" s="34">
        <f t="shared" ca="1" si="214"/>
        <v>0</v>
      </c>
      <c r="GI87" s="34">
        <f t="shared" ca="1" si="215"/>
        <v>0</v>
      </c>
      <c r="GJ87" s="34">
        <f t="shared" ca="1" si="216"/>
        <v>0</v>
      </c>
      <c r="GK87" s="34">
        <f t="shared" ca="1" si="217"/>
        <v>0</v>
      </c>
      <c r="GL87" s="34">
        <f t="shared" ca="1" si="218"/>
        <v>0</v>
      </c>
      <c r="GM87" s="34">
        <f t="shared" ca="1" si="219"/>
        <v>0</v>
      </c>
      <c r="GN87" s="34">
        <f t="shared" ca="1" si="220"/>
        <v>0</v>
      </c>
      <c r="GO87" s="34">
        <f t="shared" ca="1" si="221"/>
        <v>0</v>
      </c>
      <c r="GP87" s="34">
        <f t="shared" ca="1" si="222"/>
        <v>0</v>
      </c>
      <c r="GQ87" s="34">
        <f t="shared" ca="1" si="223"/>
        <v>0</v>
      </c>
      <c r="GR87" s="34">
        <f t="shared" ca="1" si="224"/>
        <v>0</v>
      </c>
      <c r="GS87" s="34">
        <f t="shared" ca="1" si="225"/>
        <v>0</v>
      </c>
      <c r="GT87" s="34">
        <f t="shared" ca="1" si="226"/>
        <v>0</v>
      </c>
      <c r="GU87" s="34">
        <f t="shared" ca="1" si="227"/>
        <v>0</v>
      </c>
      <c r="GV87" s="34">
        <f t="shared" ca="1" si="228"/>
        <v>0</v>
      </c>
      <c r="GW87" s="49" t="str">
        <f t="shared" ca="1" si="241"/>
        <v>L</v>
      </c>
      <c r="GX87" s="49"/>
      <c r="GY87" s="49"/>
      <c r="GZ87" s="49"/>
      <c r="HA87" s="49"/>
      <c r="HB87" s="49" t="str">
        <f t="shared" ca="1" si="242"/>
        <v>E</v>
      </c>
      <c r="HC87" s="49"/>
      <c r="HD87" s="49"/>
      <c r="HE87" s="49"/>
      <c r="HF87" s="49"/>
      <c r="HG87" s="49" t="str">
        <f t="shared" ca="1" si="243"/>
        <v>R</v>
      </c>
      <c r="HH87" s="49"/>
      <c r="HI87" s="49"/>
      <c r="HJ87" s="49"/>
      <c r="HK87" s="49"/>
      <c r="HL87" s="65"/>
      <c r="HM87" s="50"/>
      <c r="HN87" s="50"/>
      <c r="HO87" s="66"/>
      <c r="HP87" s="66"/>
      <c r="HQ87" s="33"/>
      <c r="HR87" s="66"/>
      <c r="HS87" s="66"/>
      <c r="HT87" s="67"/>
      <c r="HU87" s="65"/>
      <c r="HV87" s="50"/>
      <c r="HW87" s="50"/>
      <c r="HX87" s="66"/>
      <c r="HY87" s="66"/>
      <c r="HZ87" s="33"/>
      <c r="IA87" s="66"/>
      <c r="IB87" s="66"/>
      <c r="IC87" s="67"/>
      <c r="ID87" s="65"/>
      <c r="IE87" s="50"/>
      <c r="IF87" s="50"/>
      <c r="IG87" s="66"/>
      <c r="IH87" s="66"/>
      <c r="II87" s="33">
        <f t="shared" ca="1" si="229"/>
        <v>0</v>
      </c>
      <c r="IJ87" s="66" t="str">
        <f t="shared" ca="1" si="230"/>
        <v/>
      </c>
      <c r="IK87" s="66" t="str">
        <f t="shared" ca="1" si="231"/>
        <v/>
      </c>
      <c r="IL87" s="67">
        <f t="shared" ca="1" si="244"/>
        <v>1</v>
      </c>
      <c r="IM87" s="34"/>
      <c r="IN87" s="34"/>
      <c r="IO87" s="37">
        <f t="shared" ca="1" si="245"/>
        <v>0</v>
      </c>
      <c r="IP87" s="22">
        <f t="shared" ca="1" si="232"/>
        <v>0</v>
      </c>
      <c r="IQ87" s="78">
        <f t="shared" ca="1" si="364"/>
        <v>0</v>
      </c>
      <c r="IR87" s="156">
        <f t="shared" ca="1" si="365"/>
        <v>0</v>
      </c>
      <c r="IS87" s="78">
        <f t="shared" ca="1" si="246"/>
        <v>0</v>
      </c>
      <c r="IT87" s="58"/>
      <c r="IU87" s="58"/>
      <c r="IV87" s="58"/>
      <c r="IW87" s="58"/>
      <c r="IX87" s="58"/>
      <c r="IY87" s="58"/>
      <c r="IZ87" s="58"/>
      <c r="JA87" s="58"/>
      <c r="JB87" s="58"/>
      <c r="JC87" s="58"/>
      <c r="JD87" s="58"/>
      <c r="JE87" s="58"/>
      <c r="JF87" s="58"/>
      <c r="JG87" s="58"/>
      <c r="JH87" s="58"/>
      <c r="JI87" s="58"/>
      <c r="JJ87" s="58"/>
      <c r="JK87" s="58"/>
      <c r="JL87" s="58"/>
      <c r="JM87" s="58"/>
      <c r="JN87" s="58"/>
      <c r="JO87" s="58"/>
      <c r="JP87" s="58"/>
      <c r="JQ87" s="58"/>
      <c r="JR87" s="58"/>
      <c r="JS87" s="58"/>
      <c r="JT87" s="58"/>
      <c r="JU87" s="58"/>
      <c r="JV87" s="58"/>
      <c r="JW87" s="58"/>
      <c r="JX87" s="58"/>
      <c r="JY87" s="58"/>
      <c r="JZ87" s="58"/>
      <c r="KA87" s="58"/>
      <c r="KB87" s="58"/>
      <c r="KC87" s="58"/>
      <c r="KD87" s="58"/>
      <c r="KE87" s="58"/>
      <c r="KF87" s="58"/>
      <c r="KG87" s="58"/>
      <c r="KH87" s="58"/>
      <c r="KI87" s="58"/>
      <c r="KJ87" s="58"/>
      <c r="KK87" s="58"/>
      <c r="KL87" s="58"/>
      <c r="KM87" s="58"/>
      <c r="KN87" s="58"/>
      <c r="KO87" s="58"/>
      <c r="KP87" s="58"/>
      <c r="KQ87" s="58"/>
      <c r="KR87" s="58"/>
      <c r="KS87" s="58"/>
      <c r="KT87" s="58"/>
      <c r="KU87" s="58"/>
      <c r="KV87" s="58"/>
      <c r="KW87" s="58"/>
      <c r="KX87" s="58"/>
      <c r="KY87" s="58"/>
      <c r="KZ87" s="58"/>
      <c r="LA87" s="58"/>
      <c r="LB87" s="58"/>
      <c r="LC87" s="58"/>
      <c r="LD87" s="58"/>
      <c r="LE87" s="58"/>
      <c r="LF87" s="58"/>
      <c r="LG87" s="58"/>
      <c r="LH87" s="58"/>
      <c r="LI87" s="58"/>
      <c r="LJ87" s="58"/>
      <c r="LK87" s="58"/>
      <c r="LL87" s="58"/>
      <c r="LM87" s="58"/>
      <c r="LN87" s="58"/>
      <c r="LO87" s="58"/>
      <c r="LP87" s="90" t="str">
        <f t="shared" si="247"/>
        <v/>
      </c>
      <c r="LQ87" s="90" t="str">
        <f t="shared" si="248"/>
        <v/>
      </c>
      <c r="LR87" s="90" t="str">
        <f t="shared" si="249"/>
        <v/>
      </c>
      <c r="LS87" s="90" t="str">
        <f t="shared" si="250"/>
        <v/>
      </c>
      <c r="LT87" s="90" t="str">
        <f t="shared" si="251"/>
        <v/>
      </c>
      <c r="LU87" s="90" t="str">
        <f t="shared" si="252"/>
        <v/>
      </c>
      <c r="LV87" s="91" t="str">
        <f t="shared" si="184"/>
        <v/>
      </c>
      <c r="LW87" s="91" t="str">
        <f t="shared" si="185"/>
        <v/>
      </c>
      <c r="LX87" s="91" t="str">
        <f t="shared" si="186"/>
        <v/>
      </c>
      <c r="LY87" s="91" t="str">
        <f t="shared" si="181"/>
        <v/>
      </c>
      <c r="LZ87" s="91" t="str">
        <f t="shared" si="182"/>
        <v/>
      </c>
      <c r="MA87" s="91" t="str">
        <f t="shared" si="183"/>
        <v/>
      </c>
      <c r="MC87" s="52"/>
      <c r="MO87" s="15">
        <f t="shared" ca="1" si="191"/>
        <v>6</v>
      </c>
      <c r="MR87" s="15"/>
    </row>
    <row r="88" spans="1:356">
      <c r="A88" s="15">
        <f t="shared" ca="1" si="189"/>
        <v>1</v>
      </c>
      <c r="B88" s="33" t="str">
        <f t="shared" ca="1" si="190"/>
        <v>DB</v>
      </c>
      <c r="C88" s="10" t="str">
        <f t="shared" ca="1" si="233"/>
        <v/>
      </c>
      <c r="D88" s="50">
        <f t="shared" ca="1" si="234"/>
        <v>0</v>
      </c>
      <c r="E88" s="10" t="str">
        <f t="shared" si="235"/>
        <v/>
      </c>
      <c r="F88" s="111">
        <f t="shared" si="236"/>
        <v>84</v>
      </c>
      <c r="G88" s="59">
        <f t="shared" ca="1" si="253"/>
        <v>1</v>
      </c>
      <c r="H88" s="56">
        <f ca="1">COUNTIF($A$5:A88,$H$5)</f>
        <v>4</v>
      </c>
      <c r="I88" s="56">
        <f ca="1">COUNTIF($A$5:$A88,$I$5)</f>
        <v>2</v>
      </c>
      <c r="J88" s="56">
        <f ca="1">COUNTIF($A$5:$A88,$J$5)</f>
        <v>1</v>
      </c>
      <c r="K88" s="56">
        <f ca="1">COUNTIF($A$5:$A88,$K$5)</f>
        <v>0</v>
      </c>
      <c r="L88" s="56">
        <f ca="1">COUNTIF($A$5:$A88,$L$5)</f>
        <v>5</v>
      </c>
      <c r="M88" s="56">
        <f ca="1">COUNTIF($A$5:$A88,$M$5)</f>
        <v>2</v>
      </c>
      <c r="N88" s="56">
        <f ca="1">COUNTIF($A$5:$A88,$N$5)</f>
        <v>1</v>
      </c>
      <c r="O88" s="56">
        <f ca="1">COUNTIF($A$5:$A88,$O$5)</f>
        <v>4</v>
      </c>
      <c r="P88" s="56">
        <f ca="1">COUNTIF($A$5:$A88,$P$5)</f>
        <v>3</v>
      </c>
      <c r="Q88" s="56">
        <f ca="1">COUNTIF($A$5:$A88,$Q$5)</f>
        <v>7</v>
      </c>
      <c r="R88" s="56">
        <f ca="1">COUNTIF($A$5:$A88,$R$5)</f>
        <v>5</v>
      </c>
      <c r="S88" s="56">
        <f ca="1">COUNTIF($A$5:$A88,$S$5)</f>
        <v>1</v>
      </c>
      <c r="T88" s="56">
        <f ca="1">COUNTIF($A$5:$A88,$T$5)</f>
        <v>1</v>
      </c>
      <c r="U88" s="56">
        <f ca="1">COUNTIF($A$5:$A88,$U$5)</f>
        <v>5</v>
      </c>
      <c r="V88" s="56">
        <f ca="1">COUNTIF($A$5:$A88,$V$5)</f>
        <v>3</v>
      </c>
      <c r="W88" s="56">
        <f ca="1">COUNTIF($A$5:$A88,$W$5)</f>
        <v>3</v>
      </c>
      <c r="X88" s="56">
        <f ca="1">COUNTIF($A$5:$A88,$X$5)</f>
        <v>0</v>
      </c>
      <c r="Y88" s="56">
        <f ca="1">COUNTIF($A$5:$A88,$Y$5)</f>
        <v>0</v>
      </c>
      <c r="Z88" s="56">
        <f ca="1">COUNTIF($A$5:$A88,$Z$5)</f>
        <v>3</v>
      </c>
      <c r="AA88" s="56">
        <f ca="1">COUNTIF($A$5:$A88,$AA$5)</f>
        <v>4</v>
      </c>
      <c r="AB88" s="56">
        <f ca="1">COUNTIF($A$5:$A88,$AB$5)</f>
        <v>3</v>
      </c>
      <c r="AC88" s="56">
        <f ca="1">COUNTIF($A$5:$A88,$AC$5)</f>
        <v>0</v>
      </c>
      <c r="AD88" s="56">
        <f ca="1">COUNTIF($A$5:$A88,$AD$5)</f>
        <v>2</v>
      </c>
      <c r="AE88" s="56">
        <f ca="1">COUNTIF($A$5:$A88,$AE$5)</f>
        <v>3</v>
      </c>
      <c r="AF88" s="56">
        <f ca="1">COUNTIF($A$5:$A88,$AF$5)</f>
        <v>0</v>
      </c>
      <c r="AG88" s="56">
        <f ca="1">COUNTIF($A$5:$A88,$AG$5)</f>
        <v>1</v>
      </c>
      <c r="AH88" s="56">
        <f ca="1">COUNTIF($A$5:$A88,$AH$5)</f>
        <v>0</v>
      </c>
      <c r="AI88" s="56">
        <f ca="1">COUNTIF($A$5:$A88,$AI$5)</f>
        <v>3</v>
      </c>
      <c r="AJ88" s="56">
        <f ca="1">COUNTIF($A$5:$A88,$AJ$5)</f>
        <v>1</v>
      </c>
      <c r="AK88" s="56">
        <f ca="1">COUNTIF($A$5:$A88,$AK$5)</f>
        <v>0</v>
      </c>
      <c r="AL88" s="56">
        <f ca="1">COUNTIF($A$5:$A88,$AL$5)</f>
        <v>0</v>
      </c>
      <c r="AM88" s="56">
        <f ca="1">COUNTIF($A$5:$A88,$AM$5)</f>
        <v>2</v>
      </c>
      <c r="AN88" s="56">
        <f ca="1">COUNTIF($A$5:$A88,$AN$5)</f>
        <v>3</v>
      </c>
      <c r="AO88" s="56">
        <f ca="1">COUNTIF($A$5:$A88,$AO$5)</f>
        <v>6</v>
      </c>
      <c r="AP88" s="56">
        <f ca="1">COUNTIF($A$5:$A88,$AP$5)</f>
        <v>1</v>
      </c>
      <c r="AQ88" s="56">
        <f ca="1">COUNTIF($A$5:$A88,$AQ$5)</f>
        <v>2</v>
      </c>
      <c r="AR88" s="56">
        <f ca="1">COUNTIF($A$5:$A88,$AR$5)</f>
        <v>3</v>
      </c>
      <c r="AS88" s="101">
        <f t="shared" ca="1" si="237"/>
        <v>8</v>
      </c>
      <c r="AT88" s="58">
        <f t="shared" si="238"/>
        <v>84</v>
      </c>
      <c r="AU88" s="105">
        <f t="shared" si="239"/>
        <v>3</v>
      </c>
      <c r="AV88" s="105">
        <f t="shared" si="240"/>
        <v>54.432000000000002</v>
      </c>
      <c r="AW88" s="58">
        <f t="shared" ca="1" si="254"/>
        <v>0</v>
      </c>
      <c r="AX88" s="58">
        <f t="shared" ca="1" si="255"/>
        <v>60</v>
      </c>
      <c r="AY88" s="58">
        <f t="shared" ca="1" si="256"/>
        <v>40</v>
      </c>
      <c r="AZ88" s="58">
        <f t="shared" ca="1" si="257"/>
        <v>82</v>
      </c>
      <c r="BA88" s="58">
        <f t="shared" ca="1" si="258"/>
        <v>33</v>
      </c>
      <c r="BB88" s="58">
        <f t="shared" ca="1" si="259"/>
        <v>28</v>
      </c>
      <c r="BC88" s="58">
        <f t="shared" ca="1" si="260"/>
        <v>41</v>
      </c>
      <c r="BD88" s="58">
        <f t="shared" ca="1" si="261"/>
        <v>6</v>
      </c>
      <c r="BE88" s="58">
        <f t="shared" ca="1" si="262"/>
        <v>23</v>
      </c>
      <c r="BF88" s="58">
        <f t="shared" ca="1" si="263"/>
        <v>8</v>
      </c>
      <c r="BG88" s="58">
        <f t="shared" ca="1" si="264"/>
        <v>37</v>
      </c>
      <c r="BH88" s="58">
        <f t="shared" ca="1" si="265"/>
        <v>11</v>
      </c>
      <c r="BI88" s="58">
        <f t="shared" ca="1" si="266"/>
        <v>12</v>
      </c>
      <c r="BJ88" s="58">
        <f t="shared" ca="1" si="267"/>
        <v>1</v>
      </c>
      <c r="BK88" s="58">
        <f t="shared" ca="1" si="268"/>
        <v>56</v>
      </c>
      <c r="BL88" s="58">
        <f t="shared" ca="1" si="269"/>
        <v>19</v>
      </c>
      <c r="BM88" s="58">
        <f t="shared" ca="1" si="270"/>
        <v>82</v>
      </c>
      <c r="BN88" s="58">
        <f t="shared" ca="1" si="271"/>
        <v>82</v>
      </c>
      <c r="BO88" s="58">
        <f t="shared" ca="1" si="272"/>
        <v>26</v>
      </c>
      <c r="BP88" s="58">
        <f t="shared" ca="1" si="273"/>
        <v>3</v>
      </c>
      <c r="BQ88" s="58">
        <f t="shared" ca="1" si="274"/>
        <v>21</v>
      </c>
      <c r="BR88" s="58">
        <f t="shared" ca="1" si="275"/>
        <v>82</v>
      </c>
      <c r="BS88" s="58">
        <f t="shared" ca="1" si="276"/>
        <v>54</v>
      </c>
      <c r="BT88" s="58">
        <f t="shared" ca="1" si="277"/>
        <v>20</v>
      </c>
      <c r="BU88" s="58">
        <f t="shared" ca="1" si="278"/>
        <v>82</v>
      </c>
      <c r="BV88" s="58">
        <f t="shared" ca="1" si="279"/>
        <v>29</v>
      </c>
      <c r="BW88" s="58">
        <f t="shared" ca="1" si="280"/>
        <v>82</v>
      </c>
      <c r="BX88" s="58">
        <f t="shared" ca="1" si="281"/>
        <v>24</v>
      </c>
      <c r="BY88" s="58">
        <f t="shared" ca="1" si="282"/>
        <v>7</v>
      </c>
      <c r="BZ88" s="58">
        <f t="shared" ca="1" si="283"/>
        <v>82</v>
      </c>
      <c r="CA88" s="58">
        <f t="shared" ca="1" si="284"/>
        <v>82</v>
      </c>
      <c r="CB88" s="58">
        <f t="shared" ca="1" si="285"/>
        <v>16</v>
      </c>
      <c r="CC88" s="58">
        <f t="shared" ca="1" si="286"/>
        <v>31</v>
      </c>
      <c r="CD88" s="58">
        <f t="shared" ca="1" si="287"/>
        <v>9</v>
      </c>
      <c r="CE88" s="58">
        <f t="shared" ca="1" si="288"/>
        <v>82</v>
      </c>
      <c r="CF88" s="58">
        <f t="shared" ca="1" si="289"/>
        <v>5</v>
      </c>
      <c r="CG88" s="58">
        <f t="shared" ca="1" si="290"/>
        <v>30</v>
      </c>
      <c r="CH88" s="58" t="str">
        <f t="shared" ca="1" si="291"/>
        <v/>
      </c>
      <c r="CI88" s="58" t="str">
        <f t="shared" ca="1" si="292"/>
        <v/>
      </c>
      <c r="CJ88" s="58" t="str">
        <f t="shared" ca="1" si="293"/>
        <v/>
      </c>
      <c r="CK88" s="58" t="str">
        <f t="shared" ca="1" si="294"/>
        <v/>
      </c>
      <c r="CL88" s="58" t="str">
        <f t="shared" ca="1" si="295"/>
        <v/>
      </c>
      <c r="CM88" s="58" t="str">
        <f t="shared" ca="1" si="296"/>
        <v/>
      </c>
      <c r="CN88" s="58" t="str">
        <f t="shared" ca="1" si="297"/>
        <v/>
      </c>
      <c r="CO88" s="58" t="str">
        <f t="shared" ca="1" si="298"/>
        <v/>
      </c>
      <c r="CP88" s="58" t="str">
        <f t="shared" ca="1" si="299"/>
        <v/>
      </c>
      <c r="CQ88" s="58" t="str">
        <f t="shared" ca="1" si="300"/>
        <v/>
      </c>
      <c r="CR88" s="58" t="str">
        <f t="shared" ca="1" si="301"/>
        <v/>
      </c>
      <c r="CS88" s="58" t="str">
        <f t="shared" ca="1" si="302"/>
        <v/>
      </c>
      <c r="CT88" s="58" t="str">
        <f t="shared" ca="1" si="303"/>
        <v/>
      </c>
      <c r="CU88" s="58" t="str">
        <f t="shared" ca="1" si="304"/>
        <v/>
      </c>
      <c r="CV88" s="58" t="str">
        <f t="shared" ca="1" si="305"/>
        <v/>
      </c>
      <c r="CW88" s="58" t="str">
        <f t="shared" ca="1" si="306"/>
        <v/>
      </c>
      <c r="CX88" s="58" t="str">
        <f t="shared" ca="1" si="307"/>
        <v/>
      </c>
      <c r="CY88" s="58" t="str">
        <f t="shared" ca="1" si="308"/>
        <v/>
      </c>
      <c r="CZ88" s="58" t="str">
        <f t="shared" ca="1" si="309"/>
        <v/>
      </c>
      <c r="DA88" s="58" t="str">
        <f t="shared" ca="1" si="310"/>
        <v/>
      </c>
      <c r="DB88" s="58" t="str">
        <f t="shared" ca="1" si="311"/>
        <v/>
      </c>
      <c r="DC88" s="58" t="str">
        <f t="shared" ca="1" si="312"/>
        <v/>
      </c>
      <c r="DD88" s="58" t="str">
        <f t="shared" ca="1" si="313"/>
        <v/>
      </c>
      <c r="DE88" s="58" t="str">
        <f t="shared" ca="1" si="314"/>
        <v/>
      </c>
      <c r="DF88" s="58" t="str">
        <f t="shared" ca="1" si="315"/>
        <v/>
      </c>
      <c r="DG88" s="58" t="str">
        <f t="shared" ca="1" si="316"/>
        <v/>
      </c>
      <c r="DH88" s="58" t="str">
        <f t="shared" ca="1" si="317"/>
        <v/>
      </c>
      <c r="DI88" s="58" t="str">
        <f t="shared" ca="1" si="318"/>
        <v/>
      </c>
      <c r="DJ88" s="58" t="str">
        <f t="shared" ca="1" si="319"/>
        <v/>
      </c>
      <c r="DK88" s="58" t="str">
        <f t="shared" ca="1" si="320"/>
        <v/>
      </c>
      <c r="DL88" s="58" t="str">
        <f t="shared" ca="1" si="321"/>
        <v/>
      </c>
      <c r="DM88" s="58" t="str">
        <f t="shared" ca="1" si="322"/>
        <v/>
      </c>
      <c r="DN88" s="58" t="str">
        <f t="shared" ca="1" si="323"/>
        <v/>
      </c>
      <c r="DO88" s="58" t="str">
        <f t="shared" ca="1" si="324"/>
        <v/>
      </c>
      <c r="DP88" s="58" t="str">
        <f t="shared" ca="1" si="325"/>
        <v/>
      </c>
      <c r="DQ88" s="58" t="str">
        <f t="shared" ca="1" si="325"/>
        <v/>
      </c>
      <c r="DR88" s="58" t="str">
        <f t="shared" ca="1" si="326"/>
        <v/>
      </c>
      <c r="DS88" s="34">
        <f t="shared" ca="1" si="327"/>
        <v>0</v>
      </c>
      <c r="DT88" s="34">
        <f t="shared" ca="1" si="328"/>
        <v>0</v>
      </c>
      <c r="DU88" s="34">
        <f t="shared" ca="1" si="329"/>
        <v>0</v>
      </c>
      <c r="DV88" s="34">
        <f t="shared" ca="1" si="330"/>
        <v>0</v>
      </c>
      <c r="DW88" s="34">
        <f t="shared" ca="1" si="331"/>
        <v>0</v>
      </c>
      <c r="DX88" s="34">
        <f t="shared" ca="1" si="332"/>
        <v>0</v>
      </c>
      <c r="DY88" s="34">
        <f t="shared" ca="1" si="333"/>
        <v>0</v>
      </c>
      <c r="DZ88" s="34">
        <f t="shared" ca="1" si="334"/>
        <v>0</v>
      </c>
      <c r="EA88" s="34">
        <f t="shared" ca="1" si="335"/>
        <v>0</v>
      </c>
      <c r="EB88" s="34">
        <f t="shared" ca="1" si="336"/>
        <v>0</v>
      </c>
      <c r="EC88" s="34">
        <f t="shared" ca="1" si="337"/>
        <v>0</v>
      </c>
      <c r="ED88" s="34">
        <f t="shared" ca="1" si="338"/>
        <v>0</v>
      </c>
      <c r="EE88" s="34">
        <f t="shared" ca="1" si="339"/>
        <v>0</v>
      </c>
      <c r="EF88" s="34">
        <f t="shared" ca="1" si="340"/>
        <v>0</v>
      </c>
      <c r="EG88" s="34">
        <f t="shared" ca="1" si="341"/>
        <v>0</v>
      </c>
      <c r="EH88" s="34">
        <f t="shared" ca="1" si="342"/>
        <v>0</v>
      </c>
      <c r="EI88" s="34">
        <f t="shared" ca="1" si="343"/>
        <v>0</v>
      </c>
      <c r="EJ88" s="34">
        <f t="shared" ca="1" si="344"/>
        <v>0</v>
      </c>
      <c r="EK88" s="34">
        <f t="shared" ca="1" si="345"/>
        <v>0</v>
      </c>
      <c r="EL88" s="34">
        <f t="shared" ca="1" si="346"/>
        <v>0</v>
      </c>
      <c r="EM88" s="34">
        <f t="shared" ca="1" si="347"/>
        <v>0</v>
      </c>
      <c r="EN88" s="34">
        <f t="shared" ca="1" si="348"/>
        <v>0</v>
      </c>
      <c r="EO88" s="34">
        <f t="shared" ca="1" si="349"/>
        <v>0</v>
      </c>
      <c r="EP88" s="34">
        <f t="shared" ca="1" si="350"/>
        <v>0</v>
      </c>
      <c r="EQ88" s="34">
        <f t="shared" ca="1" si="351"/>
        <v>0</v>
      </c>
      <c r="ER88" s="34">
        <f t="shared" ca="1" si="352"/>
        <v>0</v>
      </c>
      <c r="ES88" s="34">
        <f t="shared" ca="1" si="353"/>
        <v>0</v>
      </c>
      <c r="ET88" s="34">
        <f t="shared" ca="1" si="354"/>
        <v>0</v>
      </c>
      <c r="EU88" s="34">
        <f t="shared" ca="1" si="355"/>
        <v>0</v>
      </c>
      <c r="EV88" s="34">
        <f t="shared" ca="1" si="356"/>
        <v>0</v>
      </c>
      <c r="EW88" s="34">
        <f t="shared" ca="1" si="357"/>
        <v>0</v>
      </c>
      <c r="EX88" s="34">
        <f t="shared" ca="1" si="358"/>
        <v>0</v>
      </c>
      <c r="EY88" s="34">
        <f t="shared" ca="1" si="359"/>
        <v>0</v>
      </c>
      <c r="EZ88" s="34">
        <f t="shared" ca="1" si="360"/>
        <v>0</v>
      </c>
      <c r="FA88" s="34">
        <f t="shared" ca="1" si="361"/>
        <v>0</v>
      </c>
      <c r="FB88" s="34">
        <f t="shared" ca="1" si="362"/>
        <v>0</v>
      </c>
      <c r="FC88" s="34">
        <f t="shared" ca="1" si="363"/>
        <v>0</v>
      </c>
      <c r="FD88" s="71"/>
      <c r="FE88" s="76"/>
      <c r="FF88" s="76"/>
      <c r="FG88" s="76"/>
      <c r="FH88" s="58"/>
      <c r="FI88" s="58"/>
      <c r="FJ88" s="58">
        <v>0</v>
      </c>
      <c r="FK88" s="58">
        <v>0</v>
      </c>
      <c r="FL88" s="34">
        <f t="shared" ca="1" si="192"/>
        <v>0</v>
      </c>
      <c r="FM88" s="34">
        <f t="shared" ca="1" si="193"/>
        <v>0</v>
      </c>
      <c r="FN88" s="34">
        <f t="shared" ca="1" si="194"/>
        <v>0</v>
      </c>
      <c r="FO88" s="34">
        <f t="shared" ca="1" si="195"/>
        <v>0</v>
      </c>
      <c r="FP88" s="34">
        <f t="shared" ca="1" si="196"/>
        <v>0</v>
      </c>
      <c r="FQ88" s="34">
        <f t="shared" ca="1" si="197"/>
        <v>0</v>
      </c>
      <c r="FR88" s="34">
        <f t="shared" ca="1" si="198"/>
        <v>0</v>
      </c>
      <c r="FS88" s="34">
        <f t="shared" ca="1" si="199"/>
        <v>0</v>
      </c>
      <c r="FT88" s="34">
        <f t="shared" ca="1" si="200"/>
        <v>0</v>
      </c>
      <c r="FU88" s="34">
        <f t="shared" ca="1" si="201"/>
        <v>0</v>
      </c>
      <c r="FV88" s="34">
        <f t="shared" ca="1" si="202"/>
        <v>0</v>
      </c>
      <c r="FW88" s="34">
        <f t="shared" ca="1" si="203"/>
        <v>0</v>
      </c>
      <c r="FX88" s="34">
        <f t="shared" ca="1" si="204"/>
        <v>0</v>
      </c>
      <c r="FY88" s="34">
        <f t="shared" ca="1" si="205"/>
        <v>0</v>
      </c>
      <c r="FZ88" s="34">
        <f t="shared" ca="1" si="206"/>
        <v>0</v>
      </c>
      <c r="GA88" s="34">
        <f t="shared" ca="1" si="207"/>
        <v>0</v>
      </c>
      <c r="GB88" s="34">
        <f t="shared" ca="1" si="208"/>
        <v>0</v>
      </c>
      <c r="GC88" s="34">
        <f t="shared" ca="1" si="209"/>
        <v>0</v>
      </c>
      <c r="GD88" s="34">
        <f t="shared" ca="1" si="210"/>
        <v>0</v>
      </c>
      <c r="GE88" s="34">
        <f t="shared" ca="1" si="211"/>
        <v>0</v>
      </c>
      <c r="GF88" s="34">
        <f t="shared" ca="1" si="212"/>
        <v>0</v>
      </c>
      <c r="GG88" s="34">
        <f t="shared" ca="1" si="213"/>
        <v>0</v>
      </c>
      <c r="GH88" s="34">
        <f t="shared" ca="1" si="214"/>
        <v>0</v>
      </c>
      <c r="GI88" s="34">
        <f t="shared" ca="1" si="215"/>
        <v>0</v>
      </c>
      <c r="GJ88" s="34">
        <f t="shared" ca="1" si="216"/>
        <v>0</v>
      </c>
      <c r="GK88" s="34">
        <f t="shared" ca="1" si="217"/>
        <v>0</v>
      </c>
      <c r="GL88" s="34">
        <f t="shared" ca="1" si="218"/>
        <v>0</v>
      </c>
      <c r="GM88" s="34">
        <f t="shared" ca="1" si="219"/>
        <v>0</v>
      </c>
      <c r="GN88" s="34">
        <f t="shared" ca="1" si="220"/>
        <v>0</v>
      </c>
      <c r="GO88" s="34">
        <f t="shared" ca="1" si="221"/>
        <v>0</v>
      </c>
      <c r="GP88" s="34">
        <f t="shared" ca="1" si="222"/>
        <v>0</v>
      </c>
      <c r="GQ88" s="34">
        <f t="shared" ca="1" si="223"/>
        <v>0</v>
      </c>
      <c r="GR88" s="34">
        <f t="shared" ca="1" si="224"/>
        <v>0</v>
      </c>
      <c r="GS88" s="34">
        <f t="shared" ca="1" si="225"/>
        <v>0</v>
      </c>
      <c r="GT88" s="34">
        <f t="shared" ca="1" si="226"/>
        <v>0</v>
      </c>
      <c r="GU88" s="34">
        <f t="shared" ca="1" si="227"/>
        <v>0</v>
      </c>
      <c r="GV88" s="34">
        <f t="shared" ca="1" si="228"/>
        <v>0</v>
      </c>
      <c r="GW88" s="49" t="str">
        <f t="shared" ca="1" si="241"/>
        <v>L</v>
      </c>
      <c r="GX88" s="49"/>
      <c r="GY88" s="49"/>
      <c r="GZ88" s="49"/>
      <c r="HA88" s="49"/>
      <c r="HB88" s="49" t="str">
        <f t="shared" ca="1" si="242"/>
        <v>O</v>
      </c>
      <c r="HC88" s="49"/>
      <c r="HD88" s="49"/>
      <c r="HE88" s="49"/>
      <c r="HF88" s="49"/>
      <c r="HG88" s="49" t="str">
        <f t="shared" ca="1" si="243"/>
        <v>R</v>
      </c>
      <c r="HH88" s="49"/>
      <c r="HI88" s="49"/>
      <c r="HJ88" s="49"/>
      <c r="HK88" s="49"/>
      <c r="HL88" s="65"/>
      <c r="HM88" s="50"/>
      <c r="HN88" s="50"/>
      <c r="HO88" s="66"/>
      <c r="HP88" s="66"/>
      <c r="HQ88" s="33"/>
      <c r="HR88" s="66"/>
      <c r="HS88" s="66"/>
      <c r="HT88" s="67"/>
      <c r="HU88" s="65"/>
      <c r="HV88" s="50"/>
      <c r="HW88" s="50"/>
      <c r="HX88" s="66"/>
      <c r="HY88" s="66"/>
      <c r="HZ88" s="33"/>
      <c r="IA88" s="66"/>
      <c r="IB88" s="66"/>
      <c r="IC88" s="67"/>
      <c r="ID88" s="65"/>
      <c r="IE88" s="50"/>
      <c r="IF88" s="50"/>
      <c r="IG88" s="66"/>
      <c r="IH88" s="66"/>
      <c r="II88" s="33">
        <f t="shared" ca="1" si="229"/>
        <v>0</v>
      </c>
      <c r="IJ88" s="66" t="str">
        <f t="shared" ca="1" si="230"/>
        <v/>
      </c>
      <c r="IK88" s="66" t="str">
        <f t="shared" ca="1" si="231"/>
        <v/>
      </c>
      <c r="IL88" s="67">
        <f t="shared" ca="1" si="244"/>
        <v>1</v>
      </c>
      <c r="IM88" s="34"/>
      <c r="IN88" s="34"/>
      <c r="IO88" s="37">
        <f t="shared" ca="1" si="245"/>
        <v>0</v>
      </c>
      <c r="IP88" s="22">
        <f t="shared" ca="1" si="232"/>
        <v>0</v>
      </c>
      <c r="IQ88" s="78">
        <f t="shared" ca="1" si="364"/>
        <v>0</v>
      </c>
      <c r="IR88" s="156">
        <f t="shared" ca="1" si="365"/>
        <v>0</v>
      </c>
      <c r="IS88" s="78">
        <f t="shared" ca="1" si="246"/>
        <v>0</v>
      </c>
      <c r="IT88" s="58"/>
      <c r="IU88" s="58"/>
      <c r="IV88" s="58"/>
      <c r="IW88" s="58"/>
      <c r="IX88" s="58"/>
      <c r="IY88" s="58"/>
      <c r="IZ88" s="58"/>
      <c r="JA88" s="58"/>
      <c r="JB88" s="58"/>
      <c r="JC88" s="58"/>
      <c r="JD88" s="58"/>
      <c r="JE88" s="58"/>
      <c r="JF88" s="58"/>
      <c r="JG88" s="58"/>
      <c r="JH88" s="58"/>
      <c r="JI88" s="58"/>
      <c r="JJ88" s="58"/>
      <c r="JK88" s="58"/>
      <c r="JL88" s="58"/>
      <c r="JM88" s="58"/>
      <c r="JN88" s="58"/>
      <c r="JO88" s="58"/>
      <c r="JP88" s="58"/>
      <c r="JQ88" s="58"/>
      <c r="JR88" s="58"/>
      <c r="JS88" s="58"/>
      <c r="JT88" s="58"/>
      <c r="JU88" s="58"/>
      <c r="JV88" s="58"/>
      <c r="JW88" s="58"/>
      <c r="JX88" s="58"/>
      <c r="JY88" s="58"/>
      <c r="JZ88" s="58"/>
      <c r="KA88" s="58"/>
      <c r="KB88" s="58"/>
      <c r="KC88" s="58"/>
      <c r="KD88" s="58"/>
      <c r="KE88" s="58"/>
      <c r="KF88" s="58"/>
      <c r="KG88" s="58"/>
      <c r="KH88" s="58"/>
      <c r="KI88" s="58"/>
      <c r="KJ88" s="58"/>
      <c r="KK88" s="58"/>
      <c r="KL88" s="58"/>
      <c r="KM88" s="58"/>
      <c r="KN88" s="58"/>
      <c r="KO88" s="58"/>
      <c r="KP88" s="58"/>
      <c r="KQ88" s="58"/>
      <c r="KR88" s="58"/>
      <c r="KS88" s="58"/>
      <c r="KT88" s="58"/>
      <c r="KU88" s="58"/>
      <c r="KV88" s="58"/>
      <c r="KW88" s="58"/>
      <c r="KX88" s="58"/>
      <c r="KY88" s="58"/>
      <c r="KZ88" s="58"/>
      <c r="LA88" s="58"/>
      <c r="LB88" s="58"/>
      <c r="LC88" s="58"/>
      <c r="LD88" s="58"/>
      <c r="LE88" s="58"/>
      <c r="LF88" s="58"/>
      <c r="LG88" s="58"/>
      <c r="LH88" s="58"/>
      <c r="LI88" s="58"/>
      <c r="LJ88" s="58"/>
      <c r="LK88" s="58"/>
      <c r="LL88" s="58"/>
      <c r="LM88" s="58"/>
      <c r="LN88" s="58"/>
      <c r="LO88" s="58"/>
      <c r="LP88" s="90" t="str">
        <f t="shared" si="247"/>
        <v/>
      </c>
      <c r="LQ88" s="90" t="str">
        <f t="shared" si="248"/>
        <v/>
      </c>
      <c r="LR88" s="90" t="str">
        <f t="shared" si="249"/>
        <v/>
      </c>
      <c r="LS88" s="90" t="str">
        <f t="shared" si="250"/>
        <v/>
      </c>
      <c r="LT88" s="90" t="str">
        <f t="shared" si="251"/>
        <v/>
      </c>
      <c r="LU88" s="90" t="str">
        <f t="shared" si="252"/>
        <v/>
      </c>
      <c r="LV88" s="91" t="str">
        <f t="shared" si="184"/>
        <v/>
      </c>
      <c r="LW88" s="91" t="str">
        <f t="shared" si="185"/>
        <v/>
      </c>
      <c r="LX88" s="91" t="str">
        <f t="shared" si="186"/>
        <v/>
      </c>
      <c r="LY88" s="91" t="str">
        <f t="shared" si="181"/>
        <v/>
      </c>
      <c r="LZ88" s="91" t="str">
        <f t="shared" si="182"/>
        <v/>
      </c>
      <c r="MA88" s="91" t="str">
        <f t="shared" si="183"/>
        <v/>
      </c>
      <c r="MC88" s="52"/>
      <c r="MO88" s="15">
        <f t="shared" ca="1" si="191"/>
        <v>13</v>
      </c>
      <c r="MR88" s="15"/>
    </row>
    <row r="89" spans="1:356">
      <c r="A89" s="15">
        <f t="shared" ca="1" si="189"/>
        <v>19</v>
      </c>
      <c r="B89" s="33" t="str">
        <f t="shared" ca="1" si="190"/>
        <v>DB</v>
      </c>
      <c r="C89" s="10" t="str">
        <f t="shared" ca="1" si="233"/>
        <v/>
      </c>
      <c r="D89" s="50">
        <f t="shared" ca="1" si="234"/>
        <v>0</v>
      </c>
      <c r="E89" s="10" t="str">
        <f t="shared" si="235"/>
        <v/>
      </c>
      <c r="F89" s="111">
        <f t="shared" si="236"/>
        <v>85</v>
      </c>
      <c r="G89" s="59">
        <f t="shared" ca="1" si="253"/>
        <v>1</v>
      </c>
      <c r="H89" s="56">
        <f ca="1">COUNTIF($A$5:A89,$H$5)</f>
        <v>4</v>
      </c>
      <c r="I89" s="56">
        <f ca="1">COUNTIF($A$5:$A89,$I$5)</f>
        <v>2</v>
      </c>
      <c r="J89" s="56">
        <f ca="1">COUNTIF($A$5:$A89,$J$5)</f>
        <v>1</v>
      </c>
      <c r="K89" s="56">
        <f ca="1">COUNTIF($A$5:$A89,$K$5)</f>
        <v>0</v>
      </c>
      <c r="L89" s="56">
        <f ca="1">COUNTIF($A$5:$A89,$L$5)</f>
        <v>5</v>
      </c>
      <c r="M89" s="56">
        <f ca="1">COUNTIF($A$5:$A89,$M$5)</f>
        <v>2</v>
      </c>
      <c r="N89" s="56">
        <f ca="1">COUNTIF($A$5:$A89,$N$5)</f>
        <v>1</v>
      </c>
      <c r="O89" s="56">
        <f ca="1">COUNTIF($A$5:$A89,$O$5)</f>
        <v>4</v>
      </c>
      <c r="P89" s="56">
        <f ca="1">COUNTIF($A$5:$A89,$P$5)</f>
        <v>3</v>
      </c>
      <c r="Q89" s="56">
        <f ca="1">COUNTIF($A$5:$A89,$Q$5)</f>
        <v>7</v>
      </c>
      <c r="R89" s="56">
        <f ca="1">COUNTIF($A$5:$A89,$R$5)</f>
        <v>5</v>
      </c>
      <c r="S89" s="56">
        <f ca="1">COUNTIF($A$5:$A89,$S$5)</f>
        <v>1</v>
      </c>
      <c r="T89" s="56">
        <f ca="1">COUNTIF($A$5:$A89,$T$5)</f>
        <v>1</v>
      </c>
      <c r="U89" s="56">
        <f ca="1">COUNTIF($A$5:$A89,$U$5)</f>
        <v>5</v>
      </c>
      <c r="V89" s="56">
        <f ca="1">COUNTIF($A$5:$A89,$V$5)</f>
        <v>3</v>
      </c>
      <c r="W89" s="56">
        <f ca="1">COUNTIF($A$5:$A89,$W$5)</f>
        <v>3</v>
      </c>
      <c r="X89" s="56">
        <f ca="1">COUNTIF($A$5:$A89,$X$5)</f>
        <v>0</v>
      </c>
      <c r="Y89" s="56">
        <f ca="1">COUNTIF($A$5:$A89,$Y$5)</f>
        <v>0</v>
      </c>
      <c r="Z89" s="56">
        <f ca="1">COUNTIF($A$5:$A89,$Z$5)</f>
        <v>4</v>
      </c>
      <c r="AA89" s="56">
        <f ca="1">COUNTIF($A$5:$A89,$AA$5)</f>
        <v>4</v>
      </c>
      <c r="AB89" s="56">
        <f ca="1">COUNTIF($A$5:$A89,$AB$5)</f>
        <v>3</v>
      </c>
      <c r="AC89" s="56">
        <f ca="1">COUNTIF($A$5:$A89,$AC$5)</f>
        <v>0</v>
      </c>
      <c r="AD89" s="56">
        <f ca="1">COUNTIF($A$5:$A89,$AD$5)</f>
        <v>2</v>
      </c>
      <c r="AE89" s="56">
        <f ca="1">COUNTIF($A$5:$A89,$AE$5)</f>
        <v>3</v>
      </c>
      <c r="AF89" s="56">
        <f ca="1">COUNTIF($A$5:$A89,$AF$5)</f>
        <v>0</v>
      </c>
      <c r="AG89" s="56">
        <f ca="1">COUNTIF($A$5:$A89,$AG$5)</f>
        <v>1</v>
      </c>
      <c r="AH89" s="56">
        <f ca="1">COUNTIF($A$5:$A89,$AH$5)</f>
        <v>0</v>
      </c>
      <c r="AI89" s="56">
        <f ca="1">COUNTIF($A$5:$A89,$AI$5)</f>
        <v>3</v>
      </c>
      <c r="AJ89" s="56">
        <f ca="1">COUNTIF($A$5:$A89,$AJ$5)</f>
        <v>1</v>
      </c>
      <c r="AK89" s="56">
        <f ca="1">COUNTIF($A$5:$A89,$AK$5)</f>
        <v>0</v>
      </c>
      <c r="AL89" s="56">
        <f ca="1">COUNTIF($A$5:$A89,$AL$5)</f>
        <v>0</v>
      </c>
      <c r="AM89" s="56">
        <f ca="1">COUNTIF($A$5:$A89,$AM$5)</f>
        <v>2</v>
      </c>
      <c r="AN89" s="56">
        <f ca="1">COUNTIF($A$5:$A89,$AN$5)</f>
        <v>3</v>
      </c>
      <c r="AO89" s="56">
        <f ca="1">COUNTIF($A$5:$A89,$AO$5)</f>
        <v>6</v>
      </c>
      <c r="AP89" s="56">
        <f ca="1">COUNTIF($A$5:$A89,$AP$5)</f>
        <v>1</v>
      </c>
      <c r="AQ89" s="56">
        <f ca="1">COUNTIF($A$5:$A89,$AQ$5)</f>
        <v>2</v>
      </c>
      <c r="AR89" s="56">
        <f ca="1">COUNTIF($A$5:$A89,$AR$5)</f>
        <v>3</v>
      </c>
      <c r="AS89" s="101">
        <f t="shared" ca="1" si="237"/>
        <v>8</v>
      </c>
      <c r="AT89" s="58">
        <f t="shared" si="238"/>
        <v>85</v>
      </c>
      <c r="AU89" s="105">
        <f t="shared" si="239"/>
        <v>3</v>
      </c>
      <c r="AV89" s="105">
        <f t="shared" si="240"/>
        <v>55.08</v>
      </c>
      <c r="AW89" s="58">
        <f t="shared" ca="1" si="254"/>
        <v>1</v>
      </c>
      <c r="AX89" s="58">
        <f t="shared" ca="1" si="255"/>
        <v>61</v>
      </c>
      <c r="AY89" s="58">
        <f t="shared" ca="1" si="256"/>
        <v>41</v>
      </c>
      <c r="AZ89" s="58">
        <f t="shared" ca="1" si="257"/>
        <v>83</v>
      </c>
      <c r="BA89" s="58">
        <f t="shared" ca="1" si="258"/>
        <v>34</v>
      </c>
      <c r="BB89" s="58">
        <f t="shared" ca="1" si="259"/>
        <v>29</v>
      </c>
      <c r="BC89" s="58">
        <f t="shared" ca="1" si="260"/>
        <v>42</v>
      </c>
      <c r="BD89" s="58">
        <f t="shared" ca="1" si="261"/>
        <v>7</v>
      </c>
      <c r="BE89" s="58">
        <f t="shared" ca="1" si="262"/>
        <v>24</v>
      </c>
      <c r="BF89" s="58">
        <f t="shared" ca="1" si="263"/>
        <v>9</v>
      </c>
      <c r="BG89" s="58">
        <f t="shared" ca="1" si="264"/>
        <v>38</v>
      </c>
      <c r="BH89" s="58">
        <f t="shared" ca="1" si="265"/>
        <v>12</v>
      </c>
      <c r="BI89" s="58">
        <f t="shared" ca="1" si="266"/>
        <v>13</v>
      </c>
      <c r="BJ89" s="58">
        <f t="shared" ca="1" si="267"/>
        <v>2</v>
      </c>
      <c r="BK89" s="58">
        <f t="shared" ca="1" si="268"/>
        <v>57</v>
      </c>
      <c r="BL89" s="58">
        <f t="shared" ca="1" si="269"/>
        <v>20</v>
      </c>
      <c r="BM89" s="58">
        <f t="shared" ca="1" si="270"/>
        <v>83</v>
      </c>
      <c r="BN89" s="58">
        <f t="shared" ca="1" si="271"/>
        <v>83</v>
      </c>
      <c r="BO89" s="58">
        <f t="shared" ca="1" si="272"/>
        <v>0</v>
      </c>
      <c r="BP89" s="58">
        <f t="shared" ca="1" si="273"/>
        <v>4</v>
      </c>
      <c r="BQ89" s="58">
        <f t="shared" ca="1" si="274"/>
        <v>22</v>
      </c>
      <c r="BR89" s="58">
        <f t="shared" ca="1" si="275"/>
        <v>83</v>
      </c>
      <c r="BS89" s="58">
        <f t="shared" ca="1" si="276"/>
        <v>55</v>
      </c>
      <c r="BT89" s="58">
        <f t="shared" ca="1" si="277"/>
        <v>21</v>
      </c>
      <c r="BU89" s="58">
        <f t="shared" ca="1" si="278"/>
        <v>83</v>
      </c>
      <c r="BV89" s="58">
        <f t="shared" ca="1" si="279"/>
        <v>30</v>
      </c>
      <c r="BW89" s="58">
        <f t="shared" ca="1" si="280"/>
        <v>83</v>
      </c>
      <c r="BX89" s="58">
        <f t="shared" ca="1" si="281"/>
        <v>25</v>
      </c>
      <c r="BY89" s="58">
        <f t="shared" ca="1" si="282"/>
        <v>8</v>
      </c>
      <c r="BZ89" s="58">
        <f t="shared" ca="1" si="283"/>
        <v>83</v>
      </c>
      <c r="CA89" s="58">
        <f t="shared" ca="1" si="284"/>
        <v>83</v>
      </c>
      <c r="CB89" s="58">
        <f t="shared" ca="1" si="285"/>
        <v>17</v>
      </c>
      <c r="CC89" s="58">
        <f t="shared" ca="1" si="286"/>
        <v>32</v>
      </c>
      <c r="CD89" s="58">
        <f t="shared" ca="1" si="287"/>
        <v>10</v>
      </c>
      <c r="CE89" s="58">
        <f t="shared" ca="1" si="288"/>
        <v>83</v>
      </c>
      <c r="CF89" s="58">
        <f t="shared" ca="1" si="289"/>
        <v>6</v>
      </c>
      <c r="CG89" s="58">
        <f t="shared" ca="1" si="290"/>
        <v>31</v>
      </c>
      <c r="CH89" s="58" t="str">
        <f t="shared" ca="1" si="291"/>
        <v/>
      </c>
      <c r="CI89" s="58" t="str">
        <f t="shared" ca="1" si="292"/>
        <v/>
      </c>
      <c r="CJ89" s="58" t="str">
        <f t="shared" ca="1" si="293"/>
        <v/>
      </c>
      <c r="CK89" s="58" t="str">
        <f t="shared" ca="1" si="294"/>
        <v/>
      </c>
      <c r="CL89" s="58" t="str">
        <f t="shared" ca="1" si="295"/>
        <v/>
      </c>
      <c r="CM89" s="58" t="str">
        <f t="shared" ca="1" si="296"/>
        <v/>
      </c>
      <c r="CN89" s="58" t="str">
        <f t="shared" ca="1" si="297"/>
        <v/>
      </c>
      <c r="CO89" s="58" t="str">
        <f t="shared" ca="1" si="298"/>
        <v/>
      </c>
      <c r="CP89" s="58" t="str">
        <f t="shared" ca="1" si="299"/>
        <v/>
      </c>
      <c r="CQ89" s="58" t="str">
        <f t="shared" ca="1" si="300"/>
        <v/>
      </c>
      <c r="CR89" s="58" t="str">
        <f t="shared" ca="1" si="301"/>
        <v/>
      </c>
      <c r="CS89" s="58" t="str">
        <f t="shared" ca="1" si="302"/>
        <v/>
      </c>
      <c r="CT89" s="58" t="str">
        <f t="shared" ca="1" si="303"/>
        <v/>
      </c>
      <c r="CU89" s="58" t="str">
        <f t="shared" ca="1" si="304"/>
        <v/>
      </c>
      <c r="CV89" s="58" t="str">
        <f t="shared" ca="1" si="305"/>
        <v/>
      </c>
      <c r="CW89" s="58" t="str">
        <f t="shared" ca="1" si="306"/>
        <v/>
      </c>
      <c r="CX89" s="58" t="str">
        <f t="shared" ca="1" si="307"/>
        <v/>
      </c>
      <c r="CY89" s="58" t="str">
        <f t="shared" ca="1" si="308"/>
        <v/>
      </c>
      <c r="CZ89" s="58" t="str">
        <f t="shared" ca="1" si="309"/>
        <v/>
      </c>
      <c r="DA89" s="58" t="str">
        <f t="shared" ca="1" si="310"/>
        <v/>
      </c>
      <c r="DB89" s="58" t="str">
        <f t="shared" ca="1" si="311"/>
        <v/>
      </c>
      <c r="DC89" s="58" t="str">
        <f t="shared" ca="1" si="312"/>
        <v/>
      </c>
      <c r="DD89" s="58" t="str">
        <f t="shared" ca="1" si="313"/>
        <v/>
      </c>
      <c r="DE89" s="58" t="str">
        <f t="shared" ca="1" si="314"/>
        <v/>
      </c>
      <c r="DF89" s="58" t="str">
        <f t="shared" ca="1" si="315"/>
        <v/>
      </c>
      <c r="DG89" s="58" t="str">
        <f t="shared" ca="1" si="316"/>
        <v/>
      </c>
      <c r="DH89" s="58" t="str">
        <f t="shared" ca="1" si="317"/>
        <v/>
      </c>
      <c r="DI89" s="58" t="str">
        <f t="shared" ca="1" si="318"/>
        <v/>
      </c>
      <c r="DJ89" s="58" t="str">
        <f t="shared" ca="1" si="319"/>
        <v/>
      </c>
      <c r="DK89" s="58" t="str">
        <f t="shared" ca="1" si="320"/>
        <v/>
      </c>
      <c r="DL89" s="58" t="str">
        <f t="shared" ca="1" si="321"/>
        <v/>
      </c>
      <c r="DM89" s="58" t="str">
        <f t="shared" ca="1" si="322"/>
        <v/>
      </c>
      <c r="DN89" s="58" t="str">
        <f t="shared" ca="1" si="323"/>
        <v/>
      </c>
      <c r="DO89" s="58" t="str">
        <f t="shared" ca="1" si="324"/>
        <v/>
      </c>
      <c r="DP89" s="58" t="str">
        <f t="shared" ca="1" si="325"/>
        <v/>
      </c>
      <c r="DQ89" s="58" t="str">
        <f t="shared" ca="1" si="325"/>
        <v/>
      </c>
      <c r="DR89" s="58" t="str">
        <f t="shared" ca="1" si="326"/>
        <v/>
      </c>
      <c r="DS89" s="34">
        <f t="shared" ca="1" si="327"/>
        <v>0</v>
      </c>
      <c r="DT89" s="34">
        <f t="shared" ca="1" si="328"/>
        <v>0</v>
      </c>
      <c r="DU89" s="34">
        <f t="shared" ca="1" si="329"/>
        <v>0</v>
      </c>
      <c r="DV89" s="34">
        <f t="shared" ca="1" si="330"/>
        <v>0</v>
      </c>
      <c r="DW89" s="34">
        <f t="shared" ca="1" si="331"/>
        <v>0</v>
      </c>
      <c r="DX89" s="34">
        <f t="shared" ca="1" si="332"/>
        <v>0</v>
      </c>
      <c r="DY89" s="34">
        <f t="shared" ca="1" si="333"/>
        <v>0</v>
      </c>
      <c r="DZ89" s="34">
        <f t="shared" ca="1" si="334"/>
        <v>0</v>
      </c>
      <c r="EA89" s="34">
        <f t="shared" ca="1" si="335"/>
        <v>0</v>
      </c>
      <c r="EB89" s="34">
        <f t="shared" ca="1" si="336"/>
        <v>0</v>
      </c>
      <c r="EC89" s="34">
        <f t="shared" ca="1" si="337"/>
        <v>0</v>
      </c>
      <c r="ED89" s="34">
        <f t="shared" ca="1" si="338"/>
        <v>0</v>
      </c>
      <c r="EE89" s="34">
        <f t="shared" ca="1" si="339"/>
        <v>0</v>
      </c>
      <c r="EF89" s="34">
        <f t="shared" ca="1" si="340"/>
        <v>0</v>
      </c>
      <c r="EG89" s="34">
        <f t="shared" ca="1" si="341"/>
        <v>0</v>
      </c>
      <c r="EH89" s="34">
        <f t="shared" ca="1" si="342"/>
        <v>0</v>
      </c>
      <c r="EI89" s="34">
        <f t="shared" ca="1" si="343"/>
        <v>0</v>
      </c>
      <c r="EJ89" s="34">
        <f t="shared" ca="1" si="344"/>
        <v>0</v>
      </c>
      <c r="EK89" s="34">
        <f t="shared" ca="1" si="345"/>
        <v>0</v>
      </c>
      <c r="EL89" s="34">
        <f t="shared" ca="1" si="346"/>
        <v>0</v>
      </c>
      <c r="EM89" s="34">
        <f t="shared" ca="1" si="347"/>
        <v>0</v>
      </c>
      <c r="EN89" s="34">
        <f t="shared" ca="1" si="348"/>
        <v>0</v>
      </c>
      <c r="EO89" s="34">
        <f t="shared" ca="1" si="349"/>
        <v>0</v>
      </c>
      <c r="EP89" s="34">
        <f t="shared" ca="1" si="350"/>
        <v>0</v>
      </c>
      <c r="EQ89" s="34">
        <f t="shared" ca="1" si="351"/>
        <v>0</v>
      </c>
      <c r="ER89" s="34">
        <f t="shared" ca="1" si="352"/>
        <v>0</v>
      </c>
      <c r="ES89" s="34">
        <f t="shared" ca="1" si="353"/>
        <v>0</v>
      </c>
      <c r="ET89" s="34">
        <f t="shared" ca="1" si="354"/>
        <v>0</v>
      </c>
      <c r="EU89" s="34">
        <f t="shared" ca="1" si="355"/>
        <v>0</v>
      </c>
      <c r="EV89" s="34">
        <f t="shared" ca="1" si="356"/>
        <v>0</v>
      </c>
      <c r="EW89" s="34">
        <f t="shared" ca="1" si="357"/>
        <v>0</v>
      </c>
      <c r="EX89" s="34">
        <f t="shared" ca="1" si="358"/>
        <v>0</v>
      </c>
      <c r="EY89" s="34">
        <f t="shared" ca="1" si="359"/>
        <v>0</v>
      </c>
      <c r="EZ89" s="34">
        <f t="shared" ca="1" si="360"/>
        <v>0</v>
      </c>
      <c r="FA89" s="34">
        <f t="shared" ca="1" si="361"/>
        <v>0</v>
      </c>
      <c r="FB89" s="34">
        <f t="shared" ca="1" si="362"/>
        <v>0</v>
      </c>
      <c r="FC89" s="34">
        <f t="shared" ca="1" si="363"/>
        <v>0</v>
      </c>
      <c r="FD89" s="71"/>
      <c r="FE89" s="76"/>
      <c r="FF89" s="76"/>
      <c r="FG89" s="76"/>
      <c r="FH89" s="58"/>
      <c r="FI89" s="58"/>
      <c r="FJ89" s="58">
        <v>0</v>
      </c>
      <c r="FK89" s="58">
        <v>0</v>
      </c>
      <c r="FL89" s="34">
        <f t="shared" ca="1" si="192"/>
        <v>0</v>
      </c>
      <c r="FM89" s="34">
        <f t="shared" ca="1" si="193"/>
        <v>0</v>
      </c>
      <c r="FN89" s="34">
        <f t="shared" ca="1" si="194"/>
        <v>0</v>
      </c>
      <c r="FO89" s="34">
        <f t="shared" ca="1" si="195"/>
        <v>0</v>
      </c>
      <c r="FP89" s="34">
        <f t="shared" ca="1" si="196"/>
        <v>0</v>
      </c>
      <c r="FQ89" s="34">
        <f t="shared" ca="1" si="197"/>
        <v>0</v>
      </c>
      <c r="FR89" s="34">
        <f t="shared" ca="1" si="198"/>
        <v>0</v>
      </c>
      <c r="FS89" s="34">
        <f t="shared" ca="1" si="199"/>
        <v>0</v>
      </c>
      <c r="FT89" s="34">
        <f t="shared" ca="1" si="200"/>
        <v>0</v>
      </c>
      <c r="FU89" s="34">
        <f t="shared" ca="1" si="201"/>
        <v>0</v>
      </c>
      <c r="FV89" s="34">
        <f t="shared" ca="1" si="202"/>
        <v>0</v>
      </c>
      <c r="FW89" s="34">
        <f t="shared" ca="1" si="203"/>
        <v>0</v>
      </c>
      <c r="FX89" s="34">
        <f t="shared" ca="1" si="204"/>
        <v>0</v>
      </c>
      <c r="FY89" s="34">
        <f t="shared" ca="1" si="205"/>
        <v>0</v>
      </c>
      <c r="FZ89" s="34">
        <f t="shared" ca="1" si="206"/>
        <v>0</v>
      </c>
      <c r="GA89" s="34">
        <f t="shared" ca="1" si="207"/>
        <v>0</v>
      </c>
      <c r="GB89" s="34">
        <f t="shared" ca="1" si="208"/>
        <v>0</v>
      </c>
      <c r="GC89" s="34">
        <f t="shared" ca="1" si="209"/>
        <v>0</v>
      </c>
      <c r="GD89" s="34">
        <f t="shared" ca="1" si="210"/>
        <v>0</v>
      </c>
      <c r="GE89" s="34">
        <f t="shared" ca="1" si="211"/>
        <v>0</v>
      </c>
      <c r="GF89" s="34">
        <f t="shared" ca="1" si="212"/>
        <v>0</v>
      </c>
      <c r="GG89" s="34">
        <f t="shared" ca="1" si="213"/>
        <v>0</v>
      </c>
      <c r="GH89" s="34">
        <f t="shared" ca="1" si="214"/>
        <v>0</v>
      </c>
      <c r="GI89" s="34">
        <f t="shared" ca="1" si="215"/>
        <v>0</v>
      </c>
      <c r="GJ89" s="34">
        <f t="shared" ca="1" si="216"/>
        <v>0</v>
      </c>
      <c r="GK89" s="34">
        <f t="shared" ca="1" si="217"/>
        <v>0</v>
      </c>
      <c r="GL89" s="34">
        <f t="shared" ca="1" si="218"/>
        <v>0</v>
      </c>
      <c r="GM89" s="34">
        <f t="shared" ca="1" si="219"/>
        <v>0</v>
      </c>
      <c r="GN89" s="34">
        <f t="shared" ca="1" si="220"/>
        <v>0</v>
      </c>
      <c r="GO89" s="34">
        <f t="shared" ca="1" si="221"/>
        <v>0</v>
      </c>
      <c r="GP89" s="34">
        <f t="shared" ca="1" si="222"/>
        <v>0</v>
      </c>
      <c r="GQ89" s="34">
        <f t="shared" ca="1" si="223"/>
        <v>0</v>
      </c>
      <c r="GR89" s="34">
        <f t="shared" ca="1" si="224"/>
        <v>0</v>
      </c>
      <c r="GS89" s="34">
        <f t="shared" ca="1" si="225"/>
        <v>0</v>
      </c>
      <c r="GT89" s="34">
        <f t="shared" ca="1" si="226"/>
        <v>0</v>
      </c>
      <c r="GU89" s="34">
        <f t="shared" ca="1" si="227"/>
        <v>0</v>
      </c>
      <c r="GV89" s="34">
        <f t="shared" ca="1" si="228"/>
        <v>0</v>
      </c>
      <c r="GW89" s="49" t="str">
        <f t="shared" ca="1" si="241"/>
        <v>H</v>
      </c>
      <c r="GX89" s="49"/>
      <c r="GY89" s="49"/>
      <c r="GZ89" s="49"/>
      <c r="HA89" s="49"/>
      <c r="HB89" s="49" t="str">
        <f t="shared" ca="1" si="242"/>
        <v>O</v>
      </c>
      <c r="HC89" s="49"/>
      <c r="HD89" s="49"/>
      <c r="HE89" s="49"/>
      <c r="HF89" s="49"/>
      <c r="HG89" s="49" t="str">
        <f t="shared" ca="1" si="243"/>
        <v>R</v>
      </c>
      <c r="HH89" s="49"/>
      <c r="HI89" s="49"/>
      <c r="HJ89" s="49"/>
      <c r="HK89" s="49"/>
      <c r="HL89" s="65"/>
      <c r="HM89" s="50"/>
      <c r="HN89" s="50"/>
      <c r="HO89" s="66"/>
      <c r="HP89" s="66"/>
      <c r="HQ89" s="33"/>
      <c r="HR89" s="66"/>
      <c r="HS89" s="66"/>
      <c r="HT89" s="67"/>
      <c r="HU89" s="65"/>
      <c r="HV89" s="50"/>
      <c r="HW89" s="50"/>
      <c r="HX89" s="66"/>
      <c r="HY89" s="66"/>
      <c r="HZ89" s="33"/>
      <c r="IA89" s="66"/>
      <c r="IB89" s="66"/>
      <c r="IC89" s="67"/>
      <c r="ID89" s="65"/>
      <c r="IE89" s="50"/>
      <c r="IF89" s="50"/>
      <c r="IG89" s="66"/>
      <c r="IH89" s="66"/>
      <c r="II89" s="33">
        <f t="shared" ca="1" si="229"/>
        <v>0</v>
      </c>
      <c r="IJ89" s="66" t="str">
        <f t="shared" ca="1" si="230"/>
        <v/>
      </c>
      <c r="IK89" s="66" t="str">
        <f t="shared" ca="1" si="231"/>
        <v/>
      </c>
      <c r="IL89" s="67">
        <f t="shared" ca="1" si="244"/>
        <v>1</v>
      </c>
      <c r="IM89" s="34"/>
      <c r="IN89" s="34"/>
      <c r="IO89" s="37">
        <f t="shared" ca="1" si="245"/>
        <v>0</v>
      </c>
      <c r="IP89" s="22">
        <f t="shared" ca="1" si="232"/>
        <v>0</v>
      </c>
      <c r="IQ89" s="78">
        <f t="shared" ca="1" si="364"/>
        <v>0</v>
      </c>
      <c r="IR89" s="156">
        <f t="shared" ca="1" si="365"/>
        <v>0</v>
      </c>
      <c r="IS89" s="78">
        <f t="shared" ca="1" si="246"/>
        <v>0</v>
      </c>
      <c r="IT89" s="58"/>
      <c r="IU89" s="58"/>
      <c r="IV89" s="58"/>
      <c r="IW89" s="58"/>
      <c r="IX89" s="58"/>
      <c r="IY89" s="58"/>
      <c r="IZ89" s="58"/>
      <c r="JA89" s="58"/>
      <c r="JB89" s="58"/>
      <c r="JC89" s="58"/>
      <c r="JD89" s="58"/>
      <c r="JE89" s="58"/>
      <c r="JF89" s="58"/>
      <c r="JG89" s="58"/>
      <c r="JH89" s="58"/>
      <c r="JI89" s="58"/>
      <c r="JJ89" s="58"/>
      <c r="JK89" s="58"/>
      <c r="JL89" s="58"/>
      <c r="JM89" s="58"/>
      <c r="JN89" s="58"/>
      <c r="JO89" s="58"/>
      <c r="JP89" s="58"/>
      <c r="JQ89" s="58"/>
      <c r="JR89" s="58"/>
      <c r="JS89" s="58"/>
      <c r="JT89" s="58"/>
      <c r="JU89" s="58"/>
      <c r="JV89" s="58"/>
      <c r="JW89" s="58"/>
      <c r="JX89" s="58"/>
      <c r="JY89" s="58"/>
      <c r="JZ89" s="58"/>
      <c r="KA89" s="58"/>
      <c r="KB89" s="58"/>
      <c r="KC89" s="58"/>
      <c r="KD89" s="58"/>
      <c r="KE89" s="58"/>
      <c r="KF89" s="58"/>
      <c r="KG89" s="58"/>
      <c r="KH89" s="58"/>
      <c r="KI89" s="58"/>
      <c r="KJ89" s="58"/>
      <c r="KK89" s="58"/>
      <c r="KL89" s="58"/>
      <c r="KM89" s="58"/>
      <c r="KN89" s="58"/>
      <c r="KO89" s="58"/>
      <c r="KP89" s="58"/>
      <c r="KQ89" s="58"/>
      <c r="KR89" s="58"/>
      <c r="KS89" s="58"/>
      <c r="KT89" s="58"/>
      <c r="KU89" s="58"/>
      <c r="KV89" s="58"/>
      <c r="KW89" s="58"/>
      <c r="KX89" s="58"/>
      <c r="KY89" s="58"/>
      <c r="KZ89" s="58"/>
      <c r="LA89" s="58"/>
      <c r="LB89" s="58"/>
      <c r="LC89" s="58"/>
      <c r="LD89" s="58"/>
      <c r="LE89" s="58"/>
      <c r="LF89" s="58"/>
      <c r="LG89" s="58"/>
      <c r="LH89" s="58"/>
      <c r="LI89" s="58"/>
      <c r="LJ89" s="58"/>
      <c r="LK89" s="58"/>
      <c r="LL89" s="58"/>
      <c r="LM89" s="58"/>
      <c r="LN89" s="58"/>
      <c r="LO89" s="58"/>
      <c r="LP89" s="90" t="str">
        <f t="shared" si="247"/>
        <v/>
      </c>
      <c r="LQ89" s="90" t="str">
        <f t="shared" si="248"/>
        <v/>
      </c>
      <c r="LR89" s="90" t="str">
        <f t="shared" si="249"/>
        <v/>
      </c>
      <c r="LS89" s="90" t="str">
        <f t="shared" si="250"/>
        <v/>
      </c>
      <c r="LT89" s="90" t="str">
        <f t="shared" si="251"/>
        <v/>
      </c>
      <c r="LU89" s="90" t="str">
        <f t="shared" si="252"/>
        <v/>
      </c>
      <c r="LV89" s="91" t="str">
        <f t="shared" si="184"/>
        <v/>
      </c>
      <c r="LW89" s="91" t="str">
        <f t="shared" si="185"/>
        <v/>
      </c>
      <c r="LX89" s="91" t="str">
        <f t="shared" si="186"/>
        <v/>
      </c>
      <c r="LY89" s="91" t="str">
        <f t="shared" si="181"/>
        <v/>
      </c>
      <c r="LZ89" s="91" t="str">
        <f t="shared" si="182"/>
        <v/>
      </c>
      <c r="MA89" s="91" t="str">
        <f t="shared" si="183"/>
        <v/>
      </c>
      <c r="MC89" s="52"/>
      <c r="MO89" s="15">
        <f t="shared" ca="1" si="191"/>
        <v>13</v>
      </c>
      <c r="MR89" s="15"/>
    </row>
    <row r="90" spans="1:356">
      <c r="A90" s="15">
        <f t="shared" ca="1" si="189"/>
        <v>12</v>
      </c>
      <c r="B90" s="33" t="str">
        <f t="shared" ca="1" si="190"/>
        <v>DB</v>
      </c>
      <c r="C90" s="10" t="str">
        <f t="shared" ca="1" si="233"/>
        <v/>
      </c>
      <c r="D90" s="50">
        <f t="shared" ca="1" si="234"/>
        <v>0</v>
      </c>
      <c r="E90" s="10" t="str">
        <f t="shared" si="235"/>
        <v/>
      </c>
      <c r="F90" s="111">
        <f t="shared" si="236"/>
        <v>86</v>
      </c>
      <c r="G90" s="59">
        <f t="shared" ca="1" si="253"/>
        <v>1</v>
      </c>
      <c r="H90" s="56">
        <f ca="1">COUNTIF($A$5:A90,$H$5)</f>
        <v>4</v>
      </c>
      <c r="I90" s="56">
        <f ca="1">COUNTIF($A$5:$A90,$I$5)</f>
        <v>2</v>
      </c>
      <c r="J90" s="56">
        <f ca="1">COUNTIF($A$5:$A90,$J$5)</f>
        <v>1</v>
      </c>
      <c r="K90" s="56">
        <f ca="1">COUNTIF($A$5:$A90,$K$5)</f>
        <v>0</v>
      </c>
      <c r="L90" s="56">
        <f ca="1">COUNTIF($A$5:$A90,$L$5)</f>
        <v>5</v>
      </c>
      <c r="M90" s="56">
        <f ca="1">COUNTIF($A$5:$A90,$M$5)</f>
        <v>2</v>
      </c>
      <c r="N90" s="56">
        <f ca="1">COUNTIF($A$5:$A90,$N$5)</f>
        <v>1</v>
      </c>
      <c r="O90" s="56">
        <f ca="1">COUNTIF($A$5:$A90,$O$5)</f>
        <v>4</v>
      </c>
      <c r="P90" s="56">
        <f ca="1">COUNTIF($A$5:$A90,$P$5)</f>
        <v>3</v>
      </c>
      <c r="Q90" s="56">
        <f ca="1">COUNTIF($A$5:$A90,$Q$5)</f>
        <v>7</v>
      </c>
      <c r="R90" s="56">
        <f ca="1">COUNTIF($A$5:$A90,$R$5)</f>
        <v>5</v>
      </c>
      <c r="S90" s="56">
        <f ca="1">COUNTIF($A$5:$A90,$S$5)</f>
        <v>2</v>
      </c>
      <c r="T90" s="56">
        <f ca="1">COUNTIF($A$5:$A90,$T$5)</f>
        <v>1</v>
      </c>
      <c r="U90" s="56">
        <f ca="1">COUNTIF($A$5:$A90,$U$5)</f>
        <v>5</v>
      </c>
      <c r="V90" s="56">
        <f ca="1">COUNTIF($A$5:$A90,$V$5)</f>
        <v>3</v>
      </c>
      <c r="W90" s="56">
        <f ca="1">COUNTIF($A$5:$A90,$W$5)</f>
        <v>3</v>
      </c>
      <c r="X90" s="56">
        <f ca="1">COUNTIF($A$5:$A90,$X$5)</f>
        <v>0</v>
      </c>
      <c r="Y90" s="56">
        <f ca="1">COUNTIF($A$5:$A90,$Y$5)</f>
        <v>0</v>
      </c>
      <c r="Z90" s="56">
        <f ca="1">COUNTIF($A$5:$A90,$Z$5)</f>
        <v>4</v>
      </c>
      <c r="AA90" s="56">
        <f ca="1">COUNTIF($A$5:$A90,$AA$5)</f>
        <v>4</v>
      </c>
      <c r="AB90" s="56">
        <f ca="1">COUNTIF($A$5:$A90,$AB$5)</f>
        <v>3</v>
      </c>
      <c r="AC90" s="56">
        <f ca="1">COUNTIF($A$5:$A90,$AC$5)</f>
        <v>0</v>
      </c>
      <c r="AD90" s="56">
        <f ca="1">COUNTIF($A$5:$A90,$AD$5)</f>
        <v>2</v>
      </c>
      <c r="AE90" s="56">
        <f ca="1">COUNTIF($A$5:$A90,$AE$5)</f>
        <v>3</v>
      </c>
      <c r="AF90" s="56">
        <f ca="1">COUNTIF($A$5:$A90,$AF$5)</f>
        <v>0</v>
      </c>
      <c r="AG90" s="56">
        <f ca="1">COUNTIF($A$5:$A90,$AG$5)</f>
        <v>1</v>
      </c>
      <c r="AH90" s="56">
        <f ca="1">COUNTIF($A$5:$A90,$AH$5)</f>
        <v>0</v>
      </c>
      <c r="AI90" s="56">
        <f ca="1">COUNTIF($A$5:$A90,$AI$5)</f>
        <v>3</v>
      </c>
      <c r="AJ90" s="56">
        <f ca="1">COUNTIF($A$5:$A90,$AJ$5)</f>
        <v>1</v>
      </c>
      <c r="AK90" s="56">
        <f ca="1">COUNTIF($A$5:$A90,$AK$5)</f>
        <v>0</v>
      </c>
      <c r="AL90" s="56">
        <f ca="1">COUNTIF($A$5:$A90,$AL$5)</f>
        <v>0</v>
      </c>
      <c r="AM90" s="56">
        <f ca="1">COUNTIF($A$5:$A90,$AM$5)</f>
        <v>2</v>
      </c>
      <c r="AN90" s="56">
        <f ca="1">COUNTIF($A$5:$A90,$AN$5)</f>
        <v>3</v>
      </c>
      <c r="AO90" s="56">
        <f ca="1">COUNTIF($A$5:$A90,$AO$5)</f>
        <v>6</v>
      </c>
      <c r="AP90" s="56">
        <f ca="1">COUNTIF($A$5:$A90,$AP$5)</f>
        <v>1</v>
      </c>
      <c r="AQ90" s="56">
        <f ca="1">COUNTIF($A$5:$A90,$AQ$5)</f>
        <v>2</v>
      </c>
      <c r="AR90" s="56">
        <f ca="1">COUNTIF($A$5:$A90,$AR$5)</f>
        <v>3</v>
      </c>
      <c r="AS90" s="101">
        <f t="shared" ca="1" si="237"/>
        <v>8</v>
      </c>
      <c r="AT90" s="58">
        <f t="shared" si="238"/>
        <v>86</v>
      </c>
      <c r="AU90" s="105">
        <f t="shared" si="239"/>
        <v>3</v>
      </c>
      <c r="AV90" s="105">
        <f t="shared" si="240"/>
        <v>55.728000000000002</v>
      </c>
      <c r="AW90" s="58">
        <f t="shared" ca="1" si="254"/>
        <v>2</v>
      </c>
      <c r="AX90" s="58">
        <f t="shared" ca="1" si="255"/>
        <v>62</v>
      </c>
      <c r="AY90" s="58">
        <f t="shared" ca="1" si="256"/>
        <v>42</v>
      </c>
      <c r="AZ90" s="58">
        <f t="shared" ca="1" si="257"/>
        <v>84</v>
      </c>
      <c r="BA90" s="58">
        <f t="shared" ca="1" si="258"/>
        <v>35</v>
      </c>
      <c r="BB90" s="58">
        <f t="shared" ca="1" si="259"/>
        <v>30</v>
      </c>
      <c r="BC90" s="58">
        <f t="shared" ca="1" si="260"/>
        <v>43</v>
      </c>
      <c r="BD90" s="58">
        <f t="shared" ca="1" si="261"/>
        <v>8</v>
      </c>
      <c r="BE90" s="58">
        <f t="shared" ca="1" si="262"/>
        <v>25</v>
      </c>
      <c r="BF90" s="58">
        <f t="shared" ca="1" si="263"/>
        <v>10</v>
      </c>
      <c r="BG90" s="58">
        <f t="shared" ca="1" si="264"/>
        <v>39</v>
      </c>
      <c r="BH90" s="58">
        <f t="shared" ca="1" si="265"/>
        <v>0</v>
      </c>
      <c r="BI90" s="58">
        <f t="shared" ca="1" si="266"/>
        <v>14</v>
      </c>
      <c r="BJ90" s="58">
        <f t="shared" ca="1" si="267"/>
        <v>3</v>
      </c>
      <c r="BK90" s="58">
        <f t="shared" ca="1" si="268"/>
        <v>58</v>
      </c>
      <c r="BL90" s="58">
        <f t="shared" ca="1" si="269"/>
        <v>21</v>
      </c>
      <c r="BM90" s="58">
        <f t="shared" ca="1" si="270"/>
        <v>84</v>
      </c>
      <c r="BN90" s="58">
        <f t="shared" ca="1" si="271"/>
        <v>84</v>
      </c>
      <c r="BO90" s="58">
        <f t="shared" ca="1" si="272"/>
        <v>1</v>
      </c>
      <c r="BP90" s="58">
        <f t="shared" ca="1" si="273"/>
        <v>5</v>
      </c>
      <c r="BQ90" s="58">
        <f t="shared" ca="1" si="274"/>
        <v>23</v>
      </c>
      <c r="BR90" s="58">
        <f t="shared" ca="1" si="275"/>
        <v>84</v>
      </c>
      <c r="BS90" s="58">
        <f t="shared" ca="1" si="276"/>
        <v>56</v>
      </c>
      <c r="BT90" s="58">
        <f t="shared" ca="1" si="277"/>
        <v>22</v>
      </c>
      <c r="BU90" s="58">
        <f t="shared" ca="1" si="278"/>
        <v>84</v>
      </c>
      <c r="BV90" s="58">
        <f t="shared" ca="1" si="279"/>
        <v>31</v>
      </c>
      <c r="BW90" s="58">
        <f t="shared" ca="1" si="280"/>
        <v>84</v>
      </c>
      <c r="BX90" s="58">
        <f t="shared" ca="1" si="281"/>
        <v>26</v>
      </c>
      <c r="BY90" s="58">
        <f t="shared" ca="1" si="282"/>
        <v>9</v>
      </c>
      <c r="BZ90" s="58">
        <f t="shared" ca="1" si="283"/>
        <v>84</v>
      </c>
      <c r="CA90" s="58">
        <f t="shared" ca="1" si="284"/>
        <v>84</v>
      </c>
      <c r="CB90" s="58">
        <f t="shared" ca="1" si="285"/>
        <v>18</v>
      </c>
      <c r="CC90" s="58">
        <f t="shared" ca="1" si="286"/>
        <v>33</v>
      </c>
      <c r="CD90" s="58">
        <f t="shared" ca="1" si="287"/>
        <v>11</v>
      </c>
      <c r="CE90" s="58">
        <f t="shared" ca="1" si="288"/>
        <v>84</v>
      </c>
      <c r="CF90" s="58">
        <f t="shared" ca="1" si="289"/>
        <v>7</v>
      </c>
      <c r="CG90" s="58">
        <f t="shared" ca="1" si="290"/>
        <v>32</v>
      </c>
      <c r="CH90" s="58" t="str">
        <f t="shared" ca="1" si="291"/>
        <v/>
      </c>
      <c r="CI90" s="58" t="str">
        <f t="shared" ca="1" si="292"/>
        <v/>
      </c>
      <c r="CJ90" s="58" t="str">
        <f t="shared" ca="1" si="293"/>
        <v/>
      </c>
      <c r="CK90" s="58" t="str">
        <f t="shared" ca="1" si="294"/>
        <v/>
      </c>
      <c r="CL90" s="58" t="str">
        <f t="shared" ca="1" si="295"/>
        <v/>
      </c>
      <c r="CM90" s="58" t="str">
        <f t="shared" ca="1" si="296"/>
        <v/>
      </c>
      <c r="CN90" s="58" t="str">
        <f t="shared" ca="1" si="297"/>
        <v/>
      </c>
      <c r="CO90" s="58" t="str">
        <f t="shared" ca="1" si="298"/>
        <v/>
      </c>
      <c r="CP90" s="58" t="str">
        <f t="shared" ca="1" si="299"/>
        <v/>
      </c>
      <c r="CQ90" s="58" t="str">
        <f t="shared" ca="1" si="300"/>
        <v/>
      </c>
      <c r="CR90" s="58" t="str">
        <f t="shared" ca="1" si="301"/>
        <v/>
      </c>
      <c r="CS90" s="58" t="str">
        <f t="shared" ca="1" si="302"/>
        <v/>
      </c>
      <c r="CT90" s="58" t="str">
        <f t="shared" ca="1" si="303"/>
        <v/>
      </c>
      <c r="CU90" s="58" t="str">
        <f t="shared" ca="1" si="304"/>
        <v/>
      </c>
      <c r="CV90" s="58" t="str">
        <f t="shared" ca="1" si="305"/>
        <v/>
      </c>
      <c r="CW90" s="58" t="str">
        <f t="shared" ca="1" si="306"/>
        <v/>
      </c>
      <c r="CX90" s="58" t="str">
        <f t="shared" ca="1" si="307"/>
        <v/>
      </c>
      <c r="CY90" s="58" t="str">
        <f t="shared" ca="1" si="308"/>
        <v/>
      </c>
      <c r="CZ90" s="58" t="str">
        <f t="shared" ca="1" si="309"/>
        <v/>
      </c>
      <c r="DA90" s="58" t="str">
        <f t="shared" ca="1" si="310"/>
        <v/>
      </c>
      <c r="DB90" s="58" t="str">
        <f t="shared" ca="1" si="311"/>
        <v/>
      </c>
      <c r="DC90" s="58" t="str">
        <f t="shared" ca="1" si="312"/>
        <v/>
      </c>
      <c r="DD90" s="58" t="str">
        <f t="shared" ca="1" si="313"/>
        <v/>
      </c>
      <c r="DE90" s="58" t="str">
        <f t="shared" ca="1" si="314"/>
        <v/>
      </c>
      <c r="DF90" s="58" t="str">
        <f t="shared" ca="1" si="315"/>
        <v/>
      </c>
      <c r="DG90" s="58" t="str">
        <f t="shared" ca="1" si="316"/>
        <v/>
      </c>
      <c r="DH90" s="58" t="str">
        <f t="shared" ca="1" si="317"/>
        <v/>
      </c>
      <c r="DI90" s="58" t="str">
        <f t="shared" ca="1" si="318"/>
        <v/>
      </c>
      <c r="DJ90" s="58" t="str">
        <f t="shared" ca="1" si="319"/>
        <v/>
      </c>
      <c r="DK90" s="58" t="str">
        <f t="shared" ca="1" si="320"/>
        <v/>
      </c>
      <c r="DL90" s="58" t="str">
        <f t="shared" ca="1" si="321"/>
        <v/>
      </c>
      <c r="DM90" s="58" t="str">
        <f t="shared" ca="1" si="322"/>
        <v/>
      </c>
      <c r="DN90" s="58" t="str">
        <f t="shared" ca="1" si="323"/>
        <v/>
      </c>
      <c r="DO90" s="58" t="str">
        <f t="shared" ca="1" si="324"/>
        <v/>
      </c>
      <c r="DP90" s="58" t="str">
        <f t="shared" ca="1" si="325"/>
        <v/>
      </c>
      <c r="DQ90" s="58" t="str">
        <f t="shared" ca="1" si="325"/>
        <v/>
      </c>
      <c r="DR90" s="58" t="str">
        <f t="shared" ca="1" si="326"/>
        <v/>
      </c>
      <c r="DS90" s="34">
        <f t="shared" ca="1" si="327"/>
        <v>0</v>
      </c>
      <c r="DT90" s="34">
        <f t="shared" ca="1" si="328"/>
        <v>0</v>
      </c>
      <c r="DU90" s="34">
        <f t="shared" ca="1" si="329"/>
        <v>0</v>
      </c>
      <c r="DV90" s="34">
        <f t="shared" ca="1" si="330"/>
        <v>0</v>
      </c>
      <c r="DW90" s="34">
        <f t="shared" ca="1" si="331"/>
        <v>0</v>
      </c>
      <c r="DX90" s="34">
        <f t="shared" ca="1" si="332"/>
        <v>0</v>
      </c>
      <c r="DY90" s="34">
        <f t="shared" ca="1" si="333"/>
        <v>0</v>
      </c>
      <c r="DZ90" s="34">
        <f t="shared" ca="1" si="334"/>
        <v>0</v>
      </c>
      <c r="EA90" s="34">
        <f t="shared" ca="1" si="335"/>
        <v>0</v>
      </c>
      <c r="EB90" s="34">
        <f t="shared" ca="1" si="336"/>
        <v>0</v>
      </c>
      <c r="EC90" s="34">
        <f t="shared" ca="1" si="337"/>
        <v>0</v>
      </c>
      <c r="ED90" s="34">
        <f t="shared" ca="1" si="338"/>
        <v>0</v>
      </c>
      <c r="EE90" s="34">
        <f t="shared" ca="1" si="339"/>
        <v>0</v>
      </c>
      <c r="EF90" s="34">
        <f t="shared" ca="1" si="340"/>
        <v>0</v>
      </c>
      <c r="EG90" s="34">
        <f t="shared" ca="1" si="341"/>
        <v>0</v>
      </c>
      <c r="EH90" s="34">
        <f t="shared" ca="1" si="342"/>
        <v>0</v>
      </c>
      <c r="EI90" s="34">
        <f t="shared" ca="1" si="343"/>
        <v>0</v>
      </c>
      <c r="EJ90" s="34">
        <f t="shared" ca="1" si="344"/>
        <v>0</v>
      </c>
      <c r="EK90" s="34">
        <f t="shared" ca="1" si="345"/>
        <v>0</v>
      </c>
      <c r="EL90" s="34">
        <f t="shared" ca="1" si="346"/>
        <v>0</v>
      </c>
      <c r="EM90" s="34">
        <f t="shared" ca="1" si="347"/>
        <v>0</v>
      </c>
      <c r="EN90" s="34">
        <f t="shared" ca="1" si="348"/>
        <v>0</v>
      </c>
      <c r="EO90" s="34">
        <f t="shared" ca="1" si="349"/>
        <v>0</v>
      </c>
      <c r="EP90" s="34">
        <f t="shared" ca="1" si="350"/>
        <v>0</v>
      </c>
      <c r="EQ90" s="34">
        <f t="shared" ca="1" si="351"/>
        <v>0</v>
      </c>
      <c r="ER90" s="34">
        <f t="shared" ca="1" si="352"/>
        <v>0</v>
      </c>
      <c r="ES90" s="34">
        <f t="shared" ca="1" si="353"/>
        <v>0</v>
      </c>
      <c r="ET90" s="34">
        <f t="shared" ca="1" si="354"/>
        <v>0</v>
      </c>
      <c r="EU90" s="34">
        <f t="shared" ca="1" si="355"/>
        <v>0</v>
      </c>
      <c r="EV90" s="34">
        <f t="shared" ca="1" si="356"/>
        <v>0</v>
      </c>
      <c r="EW90" s="34">
        <f t="shared" ca="1" si="357"/>
        <v>0</v>
      </c>
      <c r="EX90" s="34">
        <f t="shared" ca="1" si="358"/>
        <v>0</v>
      </c>
      <c r="EY90" s="34">
        <f t="shared" ca="1" si="359"/>
        <v>0</v>
      </c>
      <c r="EZ90" s="34">
        <f t="shared" ca="1" si="360"/>
        <v>0</v>
      </c>
      <c r="FA90" s="34">
        <f t="shared" ca="1" si="361"/>
        <v>0</v>
      </c>
      <c r="FB90" s="34">
        <f t="shared" ca="1" si="362"/>
        <v>0</v>
      </c>
      <c r="FC90" s="34">
        <f t="shared" ca="1" si="363"/>
        <v>0</v>
      </c>
      <c r="FD90" s="71"/>
      <c r="FE90" s="76"/>
      <c r="FF90" s="76"/>
      <c r="FG90" s="76"/>
      <c r="FH90" s="58"/>
      <c r="FI90" s="58"/>
      <c r="FJ90" s="58">
        <v>0</v>
      </c>
      <c r="FK90" s="58">
        <v>0</v>
      </c>
      <c r="FL90" s="34">
        <f t="shared" ca="1" si="192"/>
        <v>0</v>
      </c>
      <c r="FM90" s="34">
        <f t="shared" ca="1" si="193"/>
        <v>0</v>
      </c>
      <c r="FN90" s="34">
        <f t="shared" ca="1" si="194"/>
        <v>0</v>
      </c>
      <c r="FO90" s="34">
        <f t="shared" ca="1" si="195"/>
        <v>0</v>
      </c>
      <c r="FP90" s="34">
        <f t="shared" ca="1" si="196"/>
        <v>0</v>
      </c>
      <c r="FQ90" s="34">
        <f t="shared" ca="1" si="197"/>
        <v>0</v>
      </c>
      <c r="FR90" s="34">
        <f t="shared" ca="1" si="198"/>
        <v>0</v>
      </c>
      <c r="FS90" s="34">
        <f t="shared" ca="1" si="199"/>
        <v>0</v>
      </c>
      <c r="FT90" s="34">
        <f t="shared" ca="1" si="200"/>
        <v>0</v>
      </c>
      <c r="FU90" s="34">
        <f t="shared" ca="1" si="201"/>
        <v>0</v>
      </c>
      <c r="FV90" s="34">
        <f t="shared" ca="1" si="202"/>
        <v>0</v>
      </c>
      <c r="FW90" s="34">
        <f t="shared" ca="1" si="203"/>
        <v>0</v>
      </c>
      <c r="FX90" s="34">
        <f t="shared" ca="1" si="204"/>
        <v>0</v>
      </c>
      <c r="FY90" s="34">
        <f t="shared" ca="1" si="205"/>
        <v>0</v>
      </c>
      <c r="FZ90" s="34">
        <f t="shared" ca="1" si="206"/>
        <v>0</v>
      </c>
      <c r="GA90" s="34">
        <f t="shared" ca="1" si="207"/>
        <v>0</v>
      </c>
      <c r="GB90" s="34">
        <f t="shared" ca="1" si="208"/>
        <v>0</v>
      </c>
      <c r="GC90" s="34">
        <f t="shared" ca="1" si="209"/>
        <v>0</v>
      </c>
      <c r="GD90" s="34">
        <f t="shared" ca="1" si="210"/>
        <v>0</v>
      </c>
      <c r="GE90" s="34">
        <f t="shared" ca="1" si="211"/>
        <v>0</v>
      </c>
      <c r="GF90" s="34">
        <f t="shared" ca="1" si="212"/>
        <v>0</v>
      </c>
      <c r="GG90" s="34">
        <f t="shared" ca="1" si="213"/>
        <v>0</v>
      </c>
      <c r="GH90" s="34">
        <f t="shared" ca="1" si="214"/>
        <v>0</v>
      </c>
      <c r="GI90" s="34">
        <f t="shared" ca="1" si="215"/>
        <v>0</v>
      </c>
      <c r="GJ90" s="34">
        <f t="shared" ca="1" si="216"/>
        <v>0</v>
      </c>
      <c r="GK90" s="34">
        <f t="shared" ca="1" si="217"/>
        <v>0</v>
      </c>
      <c r="GL90" s="34">
        <f t="shared" ca="1" si="218"/>
        <v>0</v>
      </c>
      <c r="GM90" s="34">
        <f t="shared" ca="1" si="219"/>
        <v>0</v>
      </c>
      <c r="GN90" s="34">
        <f t="shared" ca="1" si="220"/>
        <v>0</v>
      </c>
      <c r="GO90" s="34">
        <f t="shared" ca="1" si="221"/>
        <v>0</v>
      </c>
      <c r="GP90" s="34">
        <f t="shared" ca="1" si="222"/>
        <v>0</v>
      </c>
      <c r="GQ90" s="34">
        <f t="shared" ca="1" si="223"/>
        <v>0</v>
      </c>
      <c r="GR90" s="34">
        <f t="shared" ca="1" si="224"/>
        <v>0</v>
      </c>
      <c r="GS90" s="34">
        <f t="shared" ca="1" si="225"/>
        <v>0</v>
      </c>
      <c r="GT90" s="34">
        <f t="shared" ca="1" si="226"/>
        <v>0</v>
      </c>
      <c r="GU90" s="34">
        <f t="shared" ca="1" si="227"/>
        <v>0</v>
      </c>
      <c r="GV90" s="34">
        <f t="shared" ca="1" si="228"/>
        <v>0</v>
      </c>
      <c r="GW90" s="49" t="str">
        <f t="shared" ca="1" si="241"/>
        <v>L</v>
      </c>
      <c r="GX90" s="49"/>
      <c r="GY90" s="49"/>
      <c r="GZ90" s="49"/>
      <c r="HA90" s="49"/>
      <c r="HB90" s="49" t="str">
        <f t="shared" ca="1" si="242"/>
        <v>E</v>
      </c>
      <c r="HC90" s="49"/>
      <c r="HD90" s="49"/>
      <c r="HE90" s="49"/>
      <c r="HF90" s="49"/>
      <c r="HG90" s="49" t="str">
        <f t="shared" ca="1" si="243"/>
        <v>R</v>
      </c>
      <c r="HH90" s="49"/>
      <c r="HI90" s="49"/>
      <c r="HJ90" s="49"/>
      <c r="HK90" s="49"/>
      <c r="HL90" s="65"/>
      <c r="HM90" s="50"/>
      <c r="HN90" s="50"/>
      <c r="HO90" s="66"/>
      <c r="HP90" s="66"/>
      <c r="HQ90" s="33"/>
      <c r="HR90" s="66"/>
      <c r="HS90" s="66"/>
      <c r="HT90" s="67"/>
      <c r="HU90" s="65"/>
      <c r="HV90" s="50"/>
      <c r="HW90" s="50"/>
      <c r="HX90" s="66"/>
      <c r="HY90" s="66"/>
      <c r="HZ90" s="33"/>
      <c r="IA90" s="66"/>
      <c r="IB90" s="66"/>
      <c r="IC90" s="67"/>
      <c r="ID90" s="65"/>
      <c r="IE90" s="50"/>
      <c r="IF90" s="50"/>
      <c r="IG90" s="66"/>
      <c r="IH90" s="66"/>
      <c r="II90" s="33">
        <f t="shared" ca="1" si="229"/>
        <v>0</v>
      </c>
      <c r="IJ90" s="66" t="str">
        <f t="shared" ca="1" si="230"/>
        <v/>
      </c>
      <c r="IK90" s="66" t="str">
        <f t="shared" ca="1" si="231"/>
        <v/>
      </c>
      <c r="IL90" s="67">
        <f t="shared" ca="1" si="244"/>
        <v>1</v>
      </c>
      <c r="IM90" s="34"/>
      <c r="IN90" s="34"/>
      <c r="IO90" s="37">
        <f t="shared" ca="1" si="245"/>
        <v>0</v>
      </c>
      <c r="IP90" s="22">
        <f t="shared" ca="1" si="232"/>
        <v>0</v>
      </c>
      <c r="IQ90" s="78">
        <f t="shared" ca="1" si="364"/>
        <v>0</v>
      </c>
      <c r="IR90" s="156">
        <f t="shared" ca="1" si="365"/>
        <v>0</v>
      </c>
      <c r="IS90" s="78">
        <f t="shared" ca="1" si="246"/>
        <v>0</v>
      </c>
      <c r="IT90" s="58"/>
      <c r="IU90" s="58"/>
      <c r="IV90" s="58"/>
      <c r="IW90" s="58"/>
      <c r="IX90" s="58"/>
      <c r="IY90" s="58"/>
      <c r="IZ90" s="58"/>
      <c r="JA90" s="58"/>
      <c r="JB90" s="58"/>
      <c r="JC90" s="58"/>
      <c r="JD90" s="58"/>
      <c r="JE90" s="58"/>
      <c r="JF90" s="58"/>
      <c r="JG90" s="58"/>
      <c r="JH90" s="58"/>
      <c r="JI90" s="58"/>
      <c r="JJ90" s="58"/>
      <c r="JK90" s="58"/>
      <c r="JL90" s="58"/>
      <c r="JM90" s="58"/>
      <c r="JN90" s="58"/>
      <c r="JO90" s="58"/>
      <c r="JP90" s="58"/>
      <c r="JQ90" s="58"/>
      <c r="JR90" s="58"/>
      <c r="JS90" s="58"/>
      <c r="JT90" s="58"/>
      <c r="JU90" s="58"/>
      <c r="JV90" s="58"/>
      <c r="JW90" s="58"/>
      <c r="JX90" s="58"/>
      <c r="JY90" s="58"/>
      <c r="JZ90" s="58"/>
      <c r="KA90" s="58"/>
      <c r="KB90" s="58"/>
      <c r="KC90" s="58"/>
      <c r="KD90" s="58"/>
      <c r="KE90" s="58"/>
      <c r="KF90" s="58"/>
      <c r="KG90" s="58"/>
      <c r="KH90" s="58"/>
      <c r="KI90" s="58"/>
      <c r="KJ90" s="58"/>
      <c r="KK90" s="58"/>
      <c r="KL90" s="58"/>
      <c r="KM90" s="58"/>
      <c r="KN90" s="58"/>
      <c r="KO90" s="58"/>
      <c r="KP90" s="58"/>
      <c r="KQ90" s="58"/>
      <c r="KR90" s="58"/>
      <c r="KS90" s="58"/>
      <c r="KT90" s="58"/>
      <c r="KU90" s="58"/>
      <c r="KV90" s="58"/>
      <c r="KW90" s="58"/>
      <c r="KX90" s="58"/>
      <c r="KY90" s="58"/>
      <c r="KZ90" s="58"/>
      <c r="LA90" s="58"/>
      <c r="LB90" s="58"/>
      <c r="LC90" s="58"/>
      <c r="LD90" s="58"/>
      <c r="LE90" s="58"/>
      <c r="LF90" s="58"/>
      <c r="LG90" s="58"/>
      <c r="LH90" s="58"/>
      <c r="LI90" s="58"/>
      <c r="LJ90" s="58"/>
      <c r="LK90" s="58"/>
      <c r="LL90" s="58"/>
      <c r="LM90" s="58"/>
      <c r="LN90" s="58"/>
      <c r="LO90" s="58"/>
      <c r="LP90" s="90" t="str">
        <f t="shared" si="247"/>
        <v/>
      </c>
      <c r="LQ90" s="90" t="str">
        <f t="shared" si="248"/>
        <v/>
      </c>
      <c r="LR90" s="90" t="str">
        <f t="shared" si="249"/>
        <v/>
      </c>
      <c r="LS90" s="90" t="str">
        <f t="shared" si="250"/>
        <v/>
      </c>
      <c r="LT90" s="90" t="str">
        <f t="shared" si="251"/>
        <v/>
      </c>
      <c r="LU90" s="90" t="str">
        <f t="shared" si="252"/>
        <v/>
      </c>
      <c r="LV90" s="91" t="str">
        <f t="shared" si="184"/>
        <v/>
      </c>
      <c r="LW90" s="91" t="str">
        <f t="shared" si="185"/>
        <v/>
      </c>
      <c r="LX90" s="91" t="str">
        <f t="shared" si="186"/>
        <v/>
      </c>
      <c r="LY90" s="91" t="str">
        <f t="shared" si="181"/>
        <v/>
      </c>
      <c r="LZ90" s="91" t="str">
        <f t="shared" si="182"/>
        <v/>
      </c>
      <c r="MA90" s="91" t="str">
        <f t="shared" si="183"/>
        <v/>
      </c>
      <c r="MC90" s="52"/>
      <c r="MO90" s="15">
        <f t="shared" ca="1" si="191"/>
        <v>21</v>
      </c>
      <c r="MR90" s="15"/>
    </row>
    <row r="91" spans="1:356">
      <c r="A91" s="15">
        <f t="shared" ca="1" si="189"/>
        <v>19</v>
      </c>
      <c r="B91" s="33" t="str">
        <f t="shared" ca="1" si="190"/>
        <v>DB</v>
      </c>
      <c r="C91" s="10" t="str">
        <f t="shared" ca="1" si="233"/>
        <v/>
      </c>
      <c r="D91" s="50">
        <f t="shared" ca="1" si="234"/>
        <v>0</v>
      </c>
      <c r="E91" s="10" t="str">
        <f t="shared" si="235"/>
        <v/>
      </c>
      <c r="F91" s="111">
        <f t="shared" si="236"/>
        <v>87</v>
      </c>
      <c r="G91" s="59">
        <f t="shared" ca="1" si="253"/>
        <v>1</v>
      </c>
      <c r="H91" s="56">
        <f ca="1">COUNTIF($A$5:A91,$H$5)</f>
        <v>4</v>
      </c>
      <c r="I91" s="56">
        <f ca="1">COUNTIF($A$5:$A91,$I$5)</f>
        <v>2</v>
      </c>
      <c r="J91" s="56">
        <f ca="1">COUNTIF($A$5:$A91,$J$5)</f>
        <v>1</v>
      </c>
      <c r="K91" s="56">
        <f ca="1">COUNTIF($A$5:$A91,$K$5)</f>
        <v>0</v>
      </c>
      <c r="L91" s="56">
        <f ca="1">COUNTIF($A$5:$A91,$L$5)</f>
        <v>5</v>
      </c>
      <c r="M91" s="56">
        <f ca="1">COUNTIF($A$5:$A91,$M$5)</f>
        <v>2</v>
      </c>
      <c r="N91" s="56">
        <f ca="1">COUNTIF($A$5:$A91,$N$5)</f>
        <v>1</v>
      </c>
      <c r="O91" s="56">
        <f ca="1">COUNTIF($A$5:$A91,$O$5)</f>
        <v>4</v>
      </c>
      <c r="P91" s="56">
        <f ca="1">COUNTIF($A$5:$A91,$P$5)</f>
        <v>3</v>
      </c>
      <c r="Q91" s="56">
        <f ca="1">COUNTIF($A$5:$A91,$Q$5)</f>
        <v>7</v>
      </c>
      <c r="R91" s="56">
        <f ca="1">COUNTIF($A$5:$A91,$R$5)</f>
        <v>5</v>
      </c>
      <c r="S91" s="56">
        <f ca="1">COUNTIF($A$5:$A91,$S$5)</f>
        <v>2</v>
      </c>
      <c r="T91" s="56">
        <f ca="1">COUNTIF($A$5:$A91,$T$5)</f>
        <v>1</v>
      </c>
      <c r="U91" s="56">
        <f ca="1">COUNTIF($A$5:$A91,$U$5)</f>
        <v>5</v>
      </c>
      <c r="V91" s="56">
        <f ca="1">COUNTIF($A$5:$A91,$V$5)</f>
        <v>3</v>
      </c>
      <c r="W91" s="56">
        <f ca="1">COUNTIF($A$5:$A91,$W$5)</f>
        <v>3</v>
      </c>
      <c r="X91" s="56">
        <f ca="1">COUNTIF($A$5:$A91,$X$5)</f>
        <v>0</v>
      </c>
      <c r="Y91" s="56">
        <f ca="1">COUNTIF($A$5:$A91,$Y$5)</f>
        <v>0</v>
      </c>
      <c r="Z91" s="56">
        <f ca="1">COUNTIF($A$5:$A91,$Z$5)</f>
        <v>5</v>
      </c>
      <c r="AA91" s="56">
        <f ca="1">COUNTIF($A$5:$A91,$AA$5)</f>
        <v>4</v>
      </c>
      <c r="AB91" s="56">
        <f ca="1">COUNTIF($A$5:$A91,$AB$5)</f>
        <v>3</v>
      </c>
      <c r="AC91" s="56">
        <f ca="1">COUNTIF($A$5:$A91,$AC$5)</f>
        <v>0</v>
      </c>
      <c r="AD91" s="56">
        <f ca="1">COUNTIF($A$5:$A91,$AD$5)</f>
        <v>2</v>
      </c>
      <c r="AE91" s="56">
        <f ca="1">COUNTIF($A$5:$A91,$AE$5)</f>
        <v>3</v>
      </c>
      <c r="AF91" s="56">
        <f ca="1">COUNTIF($A$5:$A91,$AF$5)</f>
        <v>0</v>
      </c>
      <c r="AG91" s="56">
        <f ca="1">COUNTIF($A$5:$A91,$AG$5)</f>
        <v>1</v>
      </c>
      <c r="AH91" s="56">
        <f ca="1">COUNTIF($A$5:$A91,$AH$5)</f>
        <v>0</v>
      </c>
      <c r="AI91" s="56">
        <f ca="1">COUNTIF($A$5:$A91,$AI$5)</f>
        <v>3</v>
      </c>
      <c r="AJ91" s="56">
        <f ca="1">COUNTIF($A$5:$A91,$AJ$5)</f>
        <v>1</v>
      </c>
      <c r="AK91" s="56">
        <f ca="1">COUNTIF($A$5:$A91,$AK$5)</f>
        <v>0</v>
      </c>
      <c r="AL91" s="56">
        <f ca="1">COUNTIF($A$5:$A91,$AL$5)</f>
        <v>0</v>
      </c>
      <c r="AM91" s="56">
        <f ca="1">COUNTIF($A$5:$A91,$AM$5)</f>
        <v>2</v>
      </c>
      <c r="AN91" s="56">
        <f ca="1">COUNTIF($A$5:$A91,$AN$5)</f>
        <v>3</v>
      </c>
      <c r="AO91" s="56">
        <f ca="1">COUNTIF($A$5:$A91,$AO$5)</f>
        <v>6</v>
      </c>
      <c r="AP91" s="56">
        <f ca="1">COUNTIF($A$5:$A91,$AP$5)</f>
        <v>1</v>
      </c>
      <c r="AQ91" s="56">
        <f ca="1">COUNTIF($A$5:$A91,$AQ$5)</f>
        <v>2</v>
      </c>
      <c r="AR91" s="56">
        <f ca="1">COUNTIF($A$5:$A91,$AR$5)</f>
        <v>3</v>
      </c>
      <c r="AS91" s="101">
        <f t="shared" ca="1" si="237"/>
        <v>8</v>
      </c>
      <c r="AT91" s="58">
        <f t="shared" si="238"/>
        <v>87</v>
      </c>
      <c r="AU91" s="105">
        <f t="shared" si="239"/>
        <v>3</v>
      </c>
      <c r="AV91" s="105">
        <f t="shared" si="240"/>
        <v>56.376000000000005</v>
      </c>
      <c r="AW91" s="58">
        <f t="shared" ca="1" si="254"/>
        <v>3</v>
      </c>
      <c r="AX91" s="58">
        <f t="shared" ca="1" si="255"/>
        <v>63</v>
      </c>
      <c r="AY91" s="58">
        <f t="shared" ca="1" si="256"/>
        <v>43</v>
      </c>
      <c r="AZ91" s="58">
        <f t="shared" ca="1" si="257"/>
        <v>85</v>
      </c>
      <c r="BA91" s="58">
        <f t="shared" ca="1" si="258"/>
        <v>36</v>
      </c>
      <c r="BB91" s="58">
        <f t="shared" ca="1" si="259"/>
        <v>31</v>
      </c>
      <c r="BC91" s="58">
        <f t="shared" ca="1" si="260"/>
        <v>44</v>
      </c>
      <c r="BD91" s="58">
        <f t="shared" ca="1" si="261"/>
        <v>9</v>
      </c>
      <c r="BE91" s="58">
        <f t="shared" ca="1" si="262"/>
        <v>26</v>
      </c>
      <c r="BF91" s="58">
        <f t="shared" ca="1" si="263"/>
        <v>11</v>
      </c>
      <c r="BG91" s="58">
        <f t="shared" ca="1" si="264"/>
        <v>40</v>
      </c>
      <c r="BH91" s="58">
        <f t="shared" ca="1" si="265"/>
        <v>1</v>
      </c>
      <c r="BI91" s="58">
        <f t="shared" ca="1" si="266"/>
        <v>15</v>
      </c>
      <c r="BJ91" s="58">
        <f t="shared" ca="1" si="267"/>
        <v>4</v>
      </c>
      <c r="BK91" s="58">
        <f t="shared" ca="1" si="268"/>
        <v>59</v>
      </c>
      <c r="BL91" s="58">
        <f t="shared" ca="1" si="269"/>
        <v>22</v>
      </c>
      <c r="BM91" s="58">
        <f t="shared" ca="1" si="270"/>
        <v>85</v>
      </c>
      <c r="BN91" s="58">
        <f t="shared" ca="1" si="271"/>
        <v>85</v>
      </c>
      <c r="BO91" s="58">
        <f t="shared" ca="1" si="272"/>
        <v>0</v>
      </c>
      <c r="BP91" s="58">
        <f t="shared" ca="1" si="273"/>
        <v>6</v>
      </c>
      <c r="BQ91" s="58">
        <f t="shared" ca="1" si="274"/>
        <v>24</v>
      </c>
      <c r="BR91" s="58">
        <f t="shared" ca="1" si="275"/>
        <v>85</v>
      </c>
      <c r="BS91" s="58">
        <f t="shared" ca="1" si="276"/>
        <v>57</v>
      </c>
      <c r="BT91" s="58">
        <f t="shared" ca="1" si="277"/>
        <v>23</v>
      </c>
      <c r="BU91" s="58">
        <f t="shared" ca="1" si="278"/>
        <v>85</v>
      </c>
      <c r="BV91" s="58">
        <f t="shared" ca="1" si="279"/>
        <v>32</v>
      </c>
      <c r="BW91" s="58">
        <f t="shared" ca="1" si="280"/>
        <v>85</v>
      </c>
      <c r="BX91" s="58">
        <f t="shared" ca="1" si="281"/>
        <v>27</v>
      </c>
      <c r="BY91" s="58">
        <f t="shared" ca="1" si="282"/>
        <v>10</v>
      </c>
      <c r="BZ91" s="58">
        <f t="shared" ca="1" si="283"/>
        <v>85</v>
      </c>
      <c r="CA91" s="58">
        <f t="shared" ca="1" si="284"/>
        <v>85</v>
      </c>
      <c r="CB91" s="58">
        <f t="shared" ca="1" si="285"/>
        <v>19</v>
      </c>
      <c r="CC91" s="58">
        <f t="shared" ca="1" si="286"/>
        <v>34</v>
      </c>
      <c r="CD91" s="58">
        <f t="shared" ca="1" si="287"/>
        <v>12</v>
      </c>
      <c r="CE91" s="58">
        <f t="shared" ca="1" si="288"/>
        <v>85</v>
      </c>
      <c r="CF91" s="58">
        <f t="shared" ca="1" si="289"/>
        <v>8</v>
      </c>
      <c r="CG91" s="58">
        <f t="shared" ca="1" si="290"/>
        <v>33</v>
      </c>
      <c r="CH91" s="58" t="str">
        <f t="shared" ca="1" si="291"/>
        <v/>
      </c>
      <c r="CI91" s="58" t="str">
        <f t="shared" ca="1" si="292"/>
        <v/>
      </c>
      <c r="CJ91" s="58" t="str">
        <f t="shared" ca="1" si="293"/>
        <v/>
      </c>
      <c r="CK91" s="58" t="str">
        <f t="shared" ca="1" si="294"/>
        <v/>
      </c>
      <c r="CL91" s="58" t="str">
        <f t="shared" ca="1" si="295"/>
        <v/>
      </c>
      <c r="CM91" s="58" t="str">
        <f t="shared" ca="1" si="296"/>
        <v/>
      </c>
      <c r="CN91" s="58" t="str">
        <f t="shared" ca="1" si="297"/>
        <v/>
      </c>
      <c r="CO91" s="58" t="str">
        <f t="shared" ca="1" si="298"/>
        <v/>
      </c>
      <c r="CP91" s="58" t="str">
        <f t="shared" ca="1" si="299"/>
        <v/>
      </c>
      <c r="CQ91" s="58" t="str">
        <f t="shared" ca="1" si="300"/>
        <v/>
      </c>
      <c r="CR91" s="58" t="str">
        <f t="shared" ca="1" si="301"/>
        <v/>
      </c>
      <c r="CS91" s="58" t="str">
        <f t="shared" ca="1" si="302"/>
        <v/>
      </c>
      <c r="CT91" s="58" t="str">
        <f t="shared" ca="1" si="303"/>
        <v/>
      </c>
      <c r="CU91" s="58" t="str">
        <f t="shared" ca="1" si="304"/>
        <v/>
      </c>
      <c r="CV91" s="58" t="str">
        <f t="shared" ca="1" si="305"/>
        <v/>
      </c>
      <c r="CW91" s="58" t="str">
        <f t="shared" ca="1" si="306"/>
        <v/>
      </c>
      <c r="CX91" s="58" t="str">
        <f t="shared" ca="1" si="307"/>
        <v/>
      </c>
      <c r="CY91" s="58" t="str">
        <f t="shared" ca="1" si="308"/>
        <v/>
      </c>
      <c r="CZ91" s="58" t="str">
        <f t="shared" ca="1" si="309"/>
        <v/>
      </c>
      <c r="DA91" s="58" t="str">
        <f t="shared" ca="1" si="310"/>
        <v/>
      </c>
      <c r="DB91" s="58" t="str">
        <f t="shared" ca="1" si="311"/>
        <v/>
      </c>
      <c r="DC91" s="58" t="str">
        <f t="shared" ca="1" si="312"/>
        <v/>
      </c>
      <c r="DD91" s="58" t="str">
        <f t="shared" ca="1" si="313"/>
        <v/>
      </c>
      <c r="DE91" s="58" t="str">
        <f t="shared" ca="1" si="314"/>
        <v/>
      </c>
      <c r="DF91" s="58" t="str">
        <f t="shared" ca="1" si="315"/>
        <v/>
      </c>
      <c r="DG91" s="58" t="str">
        <f t="shared" ca="1" si="316"/>
        <v/>
      </c>
      <c r="DH91" s="58" t="str">
        <f t="shared" ca="1" si="317"/>
        <v/>
      </c>
      <c r="DI91" s="58" t="str">
        <f t="shared" ca="1" si="318"/>
        <v/>
      </c>
      <c r="DJ91" s="58" t="str">
        <f t="shared" ca="1" si="319"/>
        <v/>
      </c>
      <c r="DK91" s="58" t="str">
        <f t="shared" ca="1" si="320"/>
        <v/>
      </c>
      <c r="DL91" s="58" t="str">
        <f t="shared" ca="1" si="321"/>
        <v/>
      </c>
      <c r="DM91" s="58" t="str">
        <f t="shared" ca="1" si="322"/>
        <v/>
      </c>
      <c r="DN91" s="58" t="str">
        <f t="shared" ca="1" si="323"/>
        <v/>
      </c>
      <c r="DO91" s="58" t="str">
        <f t="shared" ca="1" si="324"/>
        <v/>
      </c>
      <c r="DP91" s="58" t="str">
        <f t="shared" ca="1" si="325"/>
        <v/>
      </c>
      <c r="DQ91" s="58" t="str">
        <f t="shared" ca="1" si="325"/>
        <v/>
      </c>
      <c r="DR91" s="58" t="str">
        <f t="shared" ca="1" si="326"/>
        <v/>
      </c>
      <c r="DS91" s="34">
        <f t="shared" ca="1" si="327"/>
        <v>0</v>
      </c>
      <c r="DT91" s="34">
        <f t="shared" ca="1" si="328"/>
        <v>0</v>
      </c>
      <c r="DU91" s="34">
        <f t="shared" ca="1" si="329"/>
        <v>0</v>
      </c>
      <c r="DV91" s="34">
        <f t="shared" ca="1" si="330"/>
        <v>0</v>
      </c>
      <c r="DW91" s="34">
        <f t="shared" ca="1" si="331"/>
        <v>0</v>
      </c>
      <c r="DX91" s="34">
        <f t="shared" ca="1" si="332"/>
        <v>0</v>
      </c>
      <c r="DY91" s="34">
        <f t="shared" ca="1" si="333"/>
        <v>0</v>
      </c>
      <c r="DZ91" s="34">
        <f t="shared" ca="1" si="334"/>
        <v>0</v>
      </c>
      <c r="EA91" s="34">
        <f t="shared" ca="1" si="335"/>
        <v>0</v>
      </c>
      <c r="EB91" s="34">
        <f t="shared" ca="1" si="336"/>
        <v>0</v>
      </c>
      <c r="EC91" s="34">
        <f t="shared" ca="1" si="337"/>
        <v>0</v>
      </c>
      <c r="ED91" s="34">
        <f t="shared" ca="1" si="338"/>
        <v>0</v>
      </c>
      <c r="EE91" s="34">
        <f t="shared" ca="1" si="339"/>
        <v>0</v>
      </c>
      <c r="EF91" s="34">
        <f t="shared" ca="1" si="340"/>
        <v>0</v>
      </c>
      <c r="EG91" s="34">
        <f t="shared" ca="1" si="341"/>
        <v>0</v>
      </c>
      <c r="EH91" s="34">
        <f t="shared" ca="1" si="342"/>
        <v>0</v>
      </c>
      <c r="EI91" s="34">
        <f t="shared" ca="1" si="343"/>
        <v>0</v>
      </c>
      <c r="EJ91" s="34">
        <f t="shared" ca="1" si="344"/>
        <v>0</v>
      </c>
      <c r="EK91" s="34">
        <f t="shared" ca="1" si="345"/>
        <v>0</v>
      </c>
      <c r="EL91" s="34">
        <f t="shared" ca="1" si="346"/>
        <v>0</v>
      </c>
      <c r="EM91" s="34">
        <f t="shared" ca="1" si="347"/>
        <v>0</v>
      </c>
      <c r="EN91" s="34">
        <f t="shared" ca="1" si="348"/>
        <v>0</v>
      </c>
      <c r="EO91" s="34">
        <f t="shared" ca="1" si="349"/>
        <v>0</v>
      </c>
      <c r="EP91" s="34">
        <f t="shared" ca="1" si="350"/>
        <v>0</v>
      </c>
      <c r="EQ91" s="34">
        <f t="shared" ca="1" si="351"/>
        <v>0</v>
      </c>
      <c r="ER91" s="34">
        <f t="shared" ca="1" si="352"/>
        <v>0</v>
      </c>
      <c r="ES91" s="34">
        <f t="shared" ca="1" si="353"/>
        <v>0</v>
      </c>
      <c r="ET91" s="34">
        <f t="shared" ca="1" si="354"/>
        <v>0</v>
      </c>
      <c r="EU91" s="34">
        <f t="shared" ca="1" si="355"/>
        <v>0</v>
      </c>
      <c r="EV91" s="34">
        <f t="shared" ca="1" si="356"/>
        <v>0</v>
      </c>
      <c r="EW91" s="34">
        <f t="shared" ca="1" si="357"/>
        <v>0</v>
      </c>
      <c r="EX91" s="34">
        <f t="shared" ca="1" si="358"/>
        <v>0</v>
      </c>
      <c r="EY91" s="34">
        <f t="shared" ca="1" si="359"/>
        <v>0</v>
      </c>
      <c r="EZ91" s="34">
        <f t="shared" ca="1" si="360"/>
        <v>0</v>
      </c>
      <c r="FA91" s="34">
        <f t="shared" ca="1" si="361"/>
        <v>0</v>
      </c>
      <c r="FB91" s="34">
        <f t="shared" ca="1" si="362"/>
        <v>0</v>
      </c>
      <c r="FC91" s="34">
        <f t="shared" ca="1" si="363"/>
        <v>0</v>
      </c>
      <c r="FD91" s="71"/>
      <c r="FE91" s="76"/>
      <c r="FF91" s="76"/>
      <c r="FG91" s="76"/>
      <c r="FH91" s="58"/>
      <c r="FI91" s="58"/>
      <c r="FJ91" s="58">
        <v>0</v>
      </c>
      <c r="FK91" s="58">
        <v>0</v>
      </c>
      <c r="FL91" s="34">
        <f t="shared" ca="1" si="192"/>
        <v>0</v>
      </c>
      <c r="FM91" s="34">
        <f t="shared" ca="1" si="193"/>
        <v>0</v>
      </c>
      <c r="FN91" s="34">
        <f t="shared" ca="1" si="194"/>
        <v>0</v>
      </c>
      <c r="FO91" s="34">
        <f t="shared" ca="1" si="195"/>
        <v>0</v>
      </c>
      <c r="FP91" s="34">
        <f t="shared" ca="1" si="196"/>
        <v>0</v>
      </c>
      <c r="FQ91" s="34">
        <f t="shared" ca="1" si="197"/>
        <v>0</v>
      </c>
      <c r="FR91" s="34">
        <f t="shared" ca="1" si="198"/>
        <v>0</v>
      </c>
      <c r="FS91" s="34">
        <f t="shared" ca="1" si="199"/>
        <v>0</v>
      </c>
      <c r="FT91" s="34">
        <f t="shared" ca="1" si="200"/>
        <v>0</v>
      </c>
      <c r="FU91" s="34">
        <f t="shared" ca="1" si="201"/>
        <v>0</v>
      </c>
      <c r="FV91" s="34">
        <f t="shared" ca="1" si="202"/>
        <v>0</v>
      </c>
      <c r="FW91" s="34">
        <f t="shared" ca="1" si="203"/>
        <v>0</v>
      </c>
      <c r="FX91" s="34">
        <f t="shared" ca="1" si="204"/>
        <v>0</v>
      </c>
      <c r="FY91" s="34">
        <f t="shared" ca="1" si="205"/>
        <v>0</v>
      </c>
      <c r="FZ91" s="34">
        <f t="shared" ca="1" si="206"/>
        <v>0</v>
      </c>
      <c r="GA91" s="34">
        <f t="shared" ca="1" si="207"/>
        <v>0</v>
      </c>
      <c r="GB91" s="34">
        <f t="shared" ca="1" si="208"/>
        <v>0</v>
      </c>
      <c r="GC91" s="34">
        <f t="shared" ca="1" si="209"/>
        <v>0</v>
      </c>
      <c r="GD91" s="34">
        <f t="shared" ca="1" si="210"/>
        <v>0</v>
      </c>
      <c r="GE91" s="34">
        <f t="shared" ca="1" si="211"/>
        <v>0</v>
      </c>
      <c r="GF91" s="34">
        <f t="shared" ca="1" si="212"/>
        <v>0</v>
      </c>
      <c r="GG91" s="34">
        <f t="shared" ca="1" si="213"/>
        <v>0</v>
      </c>
      <c r="GH91" s="34">
        <f t="shared" ca="1" si="214"/>
        <v>0</v>
      </c>
      <c r="GI91" s="34">
        <f t="shared" ca="1" si="215"/>
        <v>0</v>
      </c>
      <c r="GJ91" s="34">
        <f t="shared" ca="1" si="216"/>
        <v>0</v>
      </c>
      <c r="GK91" s="34">
        <f t="shared" ca="1" si="217"/>
        <v>0</v>
      </c>
      <c r="GL91" s="34">
        <f t="shared" ca="1" si="218"/>
        <v>0</v>
      </c>
      <c r="GM91" s="34">
        <f t="shared" ca="1" si="219"/>
        <v>0</v>
      </c>
      <c r="GN91" s="34">
        <f t="shared" ca="1" si="220"/>
        <v>0</v>
      </c>
      <c r="GO91" s="34">
        <f t="shared" ca="1" si="221"/>
        <v>0</v>
      </c>
      <c r="GP91" s="34">
        <f t="shared" ca="1" si="222"/>
        <v>0</v>
      </c>
      <c r="GQ91" s="34">
        <f t="shared" ca="1" si="223"/>
        <v>0</v>
      </c>
      <c r="GR91" s="34">
        <f t="shared" ca="1" si="224"/>
        <v>0</v>
      </c>
      <c r="GS91" s="34">
        <f t="shared" ca="1" si="225"/>
        <v>0</v>
      </c>
      <c r="GT91" s="34">
        <f t="shared" ca="1" si="226"/>
        <v>0</v>
      </c>
      <c r="GU91" s="34">
        <f t="shared" ca="1" si="227"/>
        <v>0</v>
      </c>
      <c r="GV91" s="34">
        <f t="shared" ca="1" si="228"/>
        <v>0</v>
      </c>
      <c r="GW91" s="49" t="str">
        <f t="shared" ca="1" si="241"/>
        <v>H</v>
      </c>
      <c r="GX91" s="49"/>
      <c r="GY91" s="49"/>
      <c r="GZ91" s="49"/>
      <c r="HA91" s="49"/>
      <c r="HB91" s="49" t="str">
        <f t="shared" ca="1" si="242"/>
        <v>O</v>
      </c>
      <c r="HC91" s="49"/>
      <c r="HD91" s="49"/>
      <c r="HE91" s="49"/>
      <c r="HF91" s="49"/>
      <c r="HG91" s="49" t="str">
        <f t="shared" ca="1" si="243"/>
        <v>R</v>
      </c>
      <c r="HH91" s="49"/>
      <c r="HI91" s="49"/>
      <c r="HJ91" s="49"/>
      <c r="HK91" s="49"/>
      <c r="HL91" s="65"/>
      <c r="HM91" s="50"/>
      <c r="HN91" s="50"/>
      <c r="HO91" s="66"/>
      <c r="HP91" s="66"/>
      <c r="HQ91" s="33"/>
      <c r="HR91" s="66"/>
      <c r="HS91" s="66"/>
      <c r="HT91" s="67"/>
      <c r="HU91" s="65"/>
      <c r="HV91" s="50"/>
      <c r="HW91" s="50"/>
      <c r="HX91" s="66"/>
      <c r="HY91" s="66"/>
      <c r="HZ91" s="33"/>
      <c r="IA91" s="66"/>
      <c r="IB91" s="66"/>
      <c r="IC91" s="67"/>
      <c r="ID91" s="65"/>
      <c r="IE91" s="50"/>
      <c r="IF91" s="50"/>
      <c r="IG91" s="66"/>
      <c r="IH91" s="66"/>
      <c r="II91" s="33">
        <f t="shared" ca="1" si="229"/>
        <v>0</v>
      </c>
      <c r="IJ91" s="66" t="str">
        <f t="shared" ca="1" si="230"/>
        <v/>
      </c>
      <c r="IK91" s="66" t="str">
        <f t="shared" ca="1" si="231"/>
        <v/>
      </c>
      <c r="IL91" s="67">
        <f t="shared" ca="1" si="244"/>
        <v>1</v>
      </c>
      <c r="IM91" s="34"/>
      <c r="IN91" s="34"/>
      <c r="IO91" s="37">
        <f t="shared" ca="1" si="245"/>
        <v>0</v>
      </c>
      <c r="IP91" s="22">
        <f t="shared" ca="1" si="232"/>
        <v>0</v>
      </c>
      <c r="IQ91" s="78">
        <f t="shared" ca="1" si="364"/>
        <v>0</v>
      </c>
      <c r="IR91" s="156">
        <f t="shared" ca="1" si="365"/>
        <v>0</v>
      </c>
      <c r="IS91" s="78">
        <f t="shared" ca="1" si="246"/>
        <v>0</v>
      </c>
      <c r="IT91" s="58"/>
      <c r="IU91" s="58"/>
      <c r="IV91" s="58"/>
      <c r="IW91" s="58"/>
      <c r="IX91" s="58"/>
      <c r="IY91" s="58"/>
      <c r="IZ91" s="58"/>
      <c r="JA91" s="58"/>
      <c r="JB91" s="58"/>
      <c r="JC91" s="58"/>
      <c r="JD91" s="58"/>
      <c r="JE91" s="58"/>
      <c r="JF91" s="58"/>
      <c r="JG91" s="58"/>
      <c r="JH91" s="58"/>
      <c r="JI91" s="58"/>
      <c r="JJ91" s="58"/>
      <c r="JK91" s="58"/>
      <c r="JL91" s="58"/>
      <c r="JM91" s="58"/>
      <c r="JN91" s="58"/>
      <c r="JO91" s="58"/>
      <c r="JP91" s="58"/>
      <c r="JQ91" s="58"/>
      <c r="JR91" s="58"/>
      <c r="JS91" s="58"/>
      <c r="JT91" s="58"/>
      <c r="JU91" s="58"/>
      <c r="JV91" s="58"/>
      <c r="JW91" s="58"/>
      <c r="JX91" s="58"/>
      <c r="JY91" s="58"/>
      <c r="JZ91" s="58"/>
      <c r="KA91" s="58"/>
      <c r="KB91" s="58"/>
      <c r="KC91" s="58"/>
      <c r="KD91" s="58"/>
      <c r="KE91" s="58"/>
      <c r="KF91" s="58"/>
      <c r="KG91" s="58"/>
      <c r="KH91" s="58"/>
      <c r="KI91" s="58"/>
      <c r="KJ91" s="58"/>
      <c r="KK91" s="58"/>
      <c r="KL91" s="58"/>
      <c r="KM91" s="58"/>
      <c r="KN91" s="58"/>
      <c r="KO91" s="58"/>
      <c r="KP91" s="58"/>
      <c r="KQ91" s="58"/>
      <c r="KR91" s="58"/>
      <c r="KS91" s="58"/>
      <c r="KT91" s="58"/>
      <c r="KU91" s="58"/>
      <c r="KV91" s="58"/>
      <c r="KW91" s="58"/>
      <c r="KX91" s="58"/>
      <c r="KY91" s="58"/>
      <c r="KZ91" s="58"/>
      <c r="LA91" s="58"/>
      <c r="LB91" s="58"/>
      <c r="LC91" s="58"/>
      <c r="LD91" s="58"/>
      <c r="LE91" s="58"/>
      <c r="LF91" s="58"/>
      <c r="LG91" s="58"/>
      <c r="LH91" s="58"/>
      <c r="LI91" s="58"/>
      <c r="LJ91" s="58"/>
      <c r="LK91" s="58"/>
      <c r="LL91" s="58"/>
      <c r="LM91" s="58"/>
      <c r="LN91" s="58"/>
      <c r="LO91" s="58"/>
      <c r="LP91" s="90" t="str">
        <f t="shared" si="247"/>
        <v/>
      </c>
      <c r="LQ91" s="90" t="str">
        <f t="shared" si="248"/>
        <v/>
      </c>
      <c r="LR91" s="90" t="str">
        <f t="shared" si="249"/>
        <v/>
      </c>
      <c r="LS91" s="90" t="str">
        <f t="shared" si="250"/>
        <v/>
      </c>
      <c r="LT91" s="90" t="str">
        <f t="shared" si="251"/>
        <v/>
      </c>
      <c r="LU91" s="90" t="str">
        <f t="shared" si="252"/>
        <v/>
      </c>
      <c r="LV91" s="91" t="str">
        <f t="shared" si="184"/>
        <v/>
      </c>
      <c r="LW91" s="91" t="str">
        <f t="shared" si="185"/>
        <v/>
      </c>
      <c r="LX91" s="91" t="str">
        <f t="shared" si="186"/>
        <v/>
      </c>
      <c r="LY91" s="91" t="str">
        <f t="shared" si="181"/>
        <v/>
      </c>
      <c r="LZ91" s="91" t="str">
        <f t="shared" si="182"/>
        <v/>
      </c>
      <c r="MA91" s="91" t="str">
        <f t="shared" si="183"/>
        <v/>
      </c>
      <c r="MC91" s="52"/>
      <c r="MO91" s="15">
        <f t="shared" ca="1" si="191"/>
        <v>34</v>
      </c>
      <c r="MR91" s="15"/>
    </row>
    <row r="92" spans="1:356">
      <c r="A92" s="15">
        <f t="shared" ca="1" si="189"/>
        <v>32</v>
      </c>
      <c r="B92" s="33" t="str">
        <f t="shared" ca="1" si="190"/>
        <v>DB</v>
      </c>
      <c r="C92" s="10" t="str">
        <f t="shared" ca="1" si="233"/>
        <v/>
      </c>
      <c r="D92" s="50">
        <f t="shared" ca="1" si="234"/>
        <v>0</v>
      </c>
      <c r="E92" s="10" t="str">
        <f t="shared" si="235"/>
        <v/>
      </c>
      <c r="F92" s="111">
        <f t="shared" si="236"/>
        <v>88</v>
      </c>
      <c r="G92" s="59">
        <f t="shared" ca="1" si="253"/>
        <v>1</v>
      </c>
      <c r="H92" s="56">
        <f ca="1">COUNTIF($A$5:A92,$H$5)</f>
        <v>4</v>
      </c>
      <c r="I92" s="56">
        <f ca="1">COUNTIF($A$5:$A92,$I$5)</f>
        <v>2</v>
      </c>
      <c r="J92" s="56">
        <f ca="1">COUNTIF($A$5:$A92,$J$5)</f>
        <v>1</v>
      </c>
      <c r="K92" s="56">
        <f ca="1">COUNTIF($A$5:$A92,$K$5)</f>
        <v>0</v>
      </c>
      <c r="L92" s="56">
        <f ca="1">COUNTIF($A$5:$A92,$L$5)</f>
        <v>5</v>
      </c>
      <c r="M92" s="56">
        <f ca="1">COUNTIF($A$5:$A92,$M$5)</f>
        <v>2</v>
      </c>
      <c r="N92" s="56">
        <f ca="1">COUNTIF($A$5:$A92,$N$5)</f>
        <v>1</v>
      </c>
      <c r="O92" s="56">
        <f ca="1">COUNTIF($A$5:$A92,$O$5)</f>
        <v>4</v>
      </c>
      <c r="P92" s="56">
        <f ca="1">COUNTIF($A$5:$A92,$P$5)</f>
        <v>3</v>
      </c>
      <c r="Q92" s="56">
        <f ca="1">COUNTIF($A$5:$A92,$Q$5)</f>
        <v>7</v>
      </c>
      <c r="R92" s="56">
        <f ca="1">COUNTIF($A$5:$A92,$R$5)</f>
        <v>5</v>
      </c>
      <c r="S92" s="56">
        <f ca="1">COUNTIF($A$5:$A92,$S$5)</f>
        <v>2</v>
      </c>
      <c r="T92" s="56">
        <f ca="1">COUNTIF($A$5:$A92,$T$5)</f>
        <v>1</v>
      </c>
      <c r="U92" s="56">
        <f ca="1">COUNTIF($A$5:$A92,$U$5)</f>
        <v>5</v>
      </c>
      <c r="V92" s="56">
        <f ca="1">COUNTIF($A$5:$A92,$V$5)</f>
        <v>3</v>
      </c>
      <c r="W92" s="56">
        <f ca="1">COUNTIF($A$5:$A92,$W$5)</f>
        <v>3</v>
      </c>
      <c r="X92" s="56">
        <f ca="1">COUNTIF($A$5:$A92,$X$5)</f>
        <v>0</v>
      </c>
      <c r="Y92" s="56">
        <f ca="1">COUNTIF($A$5:$A92,$Y$5)</f>
        <v>0</v>
      </c>
      <c r="Z92" s="56">
        <f ca="1">COUNTIF($A$5:$A92,$Z$5)</f>
        <v>5</v>
      </c>
      <c r="AA92" s="56">
        <f ca="1">COUNTIF($A$5:$A92,$AA$5)</f>
        <v>4</v>
      </c>
      <c r="AB92" s="56">
        <f ca="1">COUNTIF($A$5:$A92,$AB$5)</f>
        <v>3</v>
      </c>
      <c r="AC92" s="56">
        <f ca="1">COUNTIF($A$5:$A92,$AC$5)</f>
        <v>0</v>
      </c>
      <c r="AD92" s="56">
        <f ca="1">COUNTIF($A$5:$A92,$AD$5)</f>
        <v>2</v>
      </c>
      <c r="AE92" s="56">
        <f ca="1">COUNTIF($A$5:$A92,$AE$5)</f>
        <v>3</v>
      </c>
      <c r="AF92" s="56">
        <f ca="1">COUNTIF($A$5:$A92,$AF$5)</f>
        <v>0</v>
      </c>
      <c r="AG92" s="56">
        <f ca="1">COUNTIF($A$5:$A92,$AG$5)</f>
        <v>1</v>
      </c>
      <c r="AH92" s="56">
        <f ca="1">COUNTIF($A$5:$A92,$AH$5)</f>
        <v>0</v>
      </c>
      <c r="AI92" s="56">
        <f ca="1">COUNTIF($A$5:$A92,$AI$5)</f>
        <v>3</v>
      </c>
      <c r="AJ92" s="56">
        <f ca="1">COUNTIF($A$5:$A92,$AJ$5)</f>
        <v>1</v>
      </c>
      <c r="AK92" s="56">
        <f ca="1">COUNTIF($A$5:$A92,$AK$5)</f>
        <v>0</v>
      </c>
      <c r="AL92" s="56">
        <f ca="1">COUNTIF($A$5:$A92,$AL$5)</f>
        <v>0</v>
      </c>
      <c r="AM92" s="56">
        <f ca="1">COUNTIF($A$5:$A92,$AM$5)</f>
        <v>3</v>
      </c>
      <c r="AN92" s="56">
        <f ca="1">COUNTIF($A$5:$A92,$AN$5)</f>
        <v>3</v>
      </c>
      <c r="AO92" s="56">
        <f ca="1">COUNTIF($A$5:$A92,$AO$5)</f>
        <v>6</v>
      </c>
      <c r="AP92" s="56">
        <f ca="1">COUNTIF($A$5:$A92,$AP$5)</f>
        <v>1</v>
      </c>
      <c r="AQ92" s="56">
        <f ca="1">COUNTIF($A$5:$A92,$AQ$5)</f>
        <v>2</v>
      </c>
      <c r="AR92" s="56">
        <f ca="1">COUNTIF($A$5:$A92,$AR$5)</f>
        <v>3</v>
      </c>
      <c r="AS92" s="101">
        <f t="shared" ca="1" si="237"/>
        <v>8</v>
      </c>
      <c r="AT92" s="58">
        <f t="shared" si="238"/>
        <v>88</v>
      </c>
      <c r="AU92" s="105">
        <f t="shared" si="239"/>
        <v>3</v>
      </c>
      <c r="AV92" s="105">
        <f t="shared" si="240"/>
        <v>57.024000000000001</v>
      </c>
      <c r="AW92" s="58">
        <f t="shared" ca="1" si="254"/>
        <v>4</v>
      </c>
      <c r="AX92" s="58">
        <f t="shared" ca="1" si="255"/>
        <v>64</v>
      </c>
      <c r="AY92" s="58">
        <f t="shared" ca="1" si="256"/>
        <v>44</v>
      </c>
      <c r="AZ92" s="58">
        <f t="shared" ca="1" si="257"/>
        <v>86</v>
      </c>
      <c r="BA92" s="58">
        <f t="shared" ca="1" si="258"/>
        <v>37</v>
      </c>
      <c r="BB92" s="58">
        <f t="shared" ca="1" si="259"/>
        <v>32</v>
      </c>
      <c r="BC92" s="58">
        <f t="shared" ca="1" si="260"/>
        <v>45</v>
      </c>
      <c r="BD92" s="58">
        <f t="shared" ca="1" si="261"/>
        <v>10</v>
      </c>
      <c r="BE92" s="58">
        <f t="shared" ca="1" si="262"/>
        <v>27</v>
      </c>
      <c r="BF92" s="58">
        <f t="shared" ca="1" si="263"/>
        <v>12</v>
      </c>
      <c r="BG92" s="58">
        <f t="shared" ca="1" si="264"/>
        <v>41</v>
      </c>
      <c r="BH92" s="58">
        <f t="shared" ca="1" si="265"/>
        <v>2</v>
      </c>
      <c r="BI92" s="58">
        <f t="shared" ca="1" si="266"/>
        <v>16</v>
      </c>
      <c r="BJ92" s="58">
        <f t="shared" ca="1" si="267"/>
        <v>5</v>
      </c>
      <c r="BK92" s="58">
        <f t="shared" ca="1" si="268"/>
        <v>60</v>
      </c>
      <c r="BL92" s="58">
        <f t="shared" ca="1" si="269"/>
        <v>23</v>
      </c>
      <c r="BM92" s="58">
        <f t="shared" ca="1" si="270"/>
        <v>86</v>
      </c>
      <c r="BN92" s="58">
        <f t="shared" ca="1" si="271"/>
        <v>86</v>
      </c>
      <c r="BO92" s="58">
        <f t="shared" ca="1" si="272"/>
        <v>1</v>
      </c>
      <c r="BP92" s="58">
        <f t="shared" ca="1" si="273"/>
        <v>7</v>
      </c>
      <c r="BQ92" s="58">
        <f t="shared" ca="1" si="274"/>
        <v>25</v>
      </c>
      <c r="BR92" s="58">
        <f t="shared" ca="1" si="275"/>
        <v>86</v>
      </c>
      <c r="BS92" s="58">
        <f t="shared" ca="1" si="276"/>
        <v>58</v>
      </c>
      <c r="BT92" s="58">
        <f t="shared" ca="1" si="277"/>
        <v>24</v>
      </c>
      <c r="BU92" s="58">
        <f t="shared" ca="1" si="278"/>
        <v>86</v>
      </c>
      <c r="BV92" s="58">
        <f t="shared" ca="1" si="279"/>
        <v>33</v>
      </c>
      <c r="BW92" s="58">
        <f t="shared" ca="1" si="280"/>
        <v>86</v>
      </c>
      <c r="BX92" s="58">
        <f t="shared" ca="1" si="281"/>
        <v>28</v>
      </c>
      <c r="BY92" s="58">
        <f t="shared" ca="1" si="282"/>
        <v>11</v>
      </c>
      <c r="BZ92" s="58">
        <f t="shared" ca="1" si="283"/>
        <v>86</v>
      </c>
      <c r="CA92" s="58">
        <f t="shared" ca="1" si="284"/>
        <v>86</v>
      </c>
      <c r="CB92" s="58">
        <f t="shared" ca="1" si="285"/>
        <v>0</v>
      </c>
      <c r="CC92" s="58">
        <f t="shared" ca="1" si="286"/>
        <v>35</v>
      </c>
      <c r="CD92" s="58">
        <f t="shared" ca="1" si="287"/>
        <v>13</v>
      </c>
      <c r="CE92" s="58">
        <f t="shared" ca="1" si="288"/>
        <v>86</v>
      </c>
      <c r="CF92" s="58">
        <f t="shared" ca="1" si="289"/>
        <v>9</v>
      </c>
      <c r="CG92" s="58">
        <f t="shared" ca="1" si="290"/>
        <v>34</v>
      </c>
      <c r="CH92" s="58" t="str">
        <f t="shared" ca="1" si="291"/>
        <v/>
      </c>
      <c r="CI92" s="58" t="str">
        <f t="shared" ca="1" si="292"/>
        <v/>
      </c>
      <c r="CJ92" s="58" t="str">
        <f t="shared" ca="1" si="293"/>
        <v/>
      </c>
      <c r="CK92" s="58" t="str">
        <f t="shared" ca="1" si="294"/>
        <v/>
      </c>
      <c r="CL92" s="58" t="str">
        <f t="shared" ca="1" si="295"/>
        <v/>
      </c>
      <c r="CM92" s="58" t="str">
        <f t="shared" ca="1" si="296"/>
        <v/>
      </c>
      <c r="CN92" s="58" t="str">
        <f t="shared" ca="1" si="297"/>
        <v/>
      </c>
      <c r="CO92" s="58" t="str">
        <f t="shared" ca="1" si="298"/>
        <v/>
      </c>
      <c r="CP92" s="58" t="str">
        <f t="shared" ca="1" si="299"/>
        <v/>
      </c>
      <c r="CQ92" s="58" t="str">
        <f t="shared" ca="1" si="300"/>
        <v/>
      </c>
      <c r="CR92" s="58" t="str">
        <f t="shared" ca="1" si="301"/>
        <v/>
      </c>
      <c r="CS92" s="58" t="str">
        <f t="shared" ca="1" si="302"/>
        <v/>
      </c>
      <c r="CT92" s="58" t="str">
        <f t="shared" ca="1" si="303"/>
        <v/>
      </c>
      <c r="CU92" s="58" t="str">
        <f t="shared" ca="1" si="304"/>
        <v/>
      </c>
      <c r="CV92" s="58" t="str">
        <f t="shared" ca="1" si="305"/>
        <v/>
      </c>
      <c r="CW92" s="58" t="str">
        <f t="shared" ca="1" si="306"/>
        <v/>
      </c>
      <c r="CX92" s="58" t="str">
        <f t="shared" ca="1" si="307"/>
        <v/>
      </c>
      <c r="CY92" s="58" t="str">
        <f t="shared" ca="1" si="308"/>
        <v/>
      </c>
      <c r="CZ92" s="58" t="str">
        <f t="shared" ca="1" si="309"/>
        <v/>
      </c>
      <c r="DA92" s="58" t="str">
        <f t="shared" ca="1" si="310"/>
        <v/>
      </c>
      <c r="DB92" s="58" t="str">
        <f t="shared" ca="1" si="311"/>
        <v/>
      </c>
      <c r="DC92" s="58" t="str">
        <f t="shared" ca="1" si="312"/>
        <v/>
      </c>
      <c r="DD92" s="58" t="str">
        <f t="shared" ca="1" si="313"/>
        <v/>
      </c>
      <c r="DE92" s="58" t="str">
        <f t="shared" ca="1" si="314"/>
        <v/>
      </c>
      <c r="DF92" s="58" t="str">
        <f t="shared" ca="1" si="315"/>
        <v/>
      </c>
      <c r="DG92" s="58" t="str">
        <f t="shared" ca="1" si="316"/>
        <v/>
      </c>
      <c r="DH92" s="58" t="str">
        <f t="shared" ca="1" si="317"/>
        <v/>
      </c>
      <c r="DI92" s="58" t="str">
        <f t="shared" ca="1" si="318"/>
        <v/>
      </c>
      <c r="DJ92" s="58" t="str">
        <f t="shared" ca="1" si="319"/>
        <v/>
      </c>
      <c r="DK92" s="58" t="str">
        <f t="shared" ca="1" si="320"/>
        <v/>
      </c>
      <c r="DL92" s="58" t="str">
        <f t="shared" ca="1" si="321"/>
        <v/>
      </c>
      <c r="DM92" s="58" t="str">
        <f t="shared" ca="1" si="322"/>
        <v/>
      </c>
      <c r="DN92" s="58" t="str">
        <f t="shared" ca="1" si="323"/>
        <v/>
      </c>
      <c r="DO92" s="58" t="str">
        <f t="shared" ca="1" si="324"/>
        <v/>
      </c>
      <c r="DP92" s="58" t="str">
        <f t="shared" ca="1" si="325"/>
        <v/>
      </c>
      <c r="DQ92" s="58" t="str">
        <f t="shared" ca="1" si="325"/>
        <v/>
      </c>
      <c r="DR92" s="58" t="str">
        <f t="shared" ca="1" si="326"/>
        <v/>
      </c>
      <c r="DS92" s="34">
        <f t="shared" ca="1" si="327"/>
        <v>0</v>
      </c>
      <c r="DT92" s="34">
        <f t="shared" ca="1" si="328"/>
        <v>0</v>
      </c>
      <c r="DU92" s="34">
        <f t="shared" ca="1" si="329"/>
        <v>0</v>
      </c>
      <c r="DV92" s="34">
        <f t="shared" ca="1" si="330"/>
        <v>0</v>
      </c>
      <c r="DW92" s="34">
        <f t="shared" ca="1" si="331"/>
        <v>0</v>
      </c>
      <c r="DX92" s="34">
        <f t="shared" ca="1" si="332"/>
        <v>0</v>
      </c>
      <c r="DY92" s="34">
        <f t="shared" ca="1" si="333"/>
        <v>0</v>
      </c>
      <c r="DZ92" s="34">
        <f t="shared" ca="1" si="334"/>
        <v>0</v>
      </c>
      <c r="EA92" s="34">
        <f t="shared" ca="1" si="335"/>
        <v>0</v>
      </c>
      <c r="EB92" s="34">
        <f t="shared" ca="1" si="336"/>
        <v>0</v>
      </c>
      <c r="EC92" s="34">
        <f t="shared" ca="1" si="337"/>
        <v>0</v>
      </c>
      <c r="ED92" s="34">
        <f t="shared" ca="1" si="338"/>
        <v>0</v>
      </c>
      <c r="EE92" s="34">
        <f t="shared" ca="1" si="339"/>
        <v>0</v>
      </c>
      <c r="EF92" s="34">
        <f t="shared" ca="1" si="340"/>
        <v>0</v>
      </c>
      <c r="EG92" s="34">
        <f t="shared" ca="1" si="341"/>
        <v>0</v>
      </c>
      <c r="EH92" s="34">
        <f t="shared" ca="1" si="342"/>
        <v>0</v>
      </c>
      <c r="EI92" s="34">
        <f t="shared" ca="1" si="343"/>
        <v>0</v>
      </c>
      <c r="EJ92" s="34">
        <f t="shared" ca="1" si="344"/>
        <v>0</v>
      </c>
      <c r="EK92" s="34">
        <f t="shared" ca="1" si="345"/>
        <v>0</v>
      </c>
      <c r="EL92" s="34">
        <f t="shared" ca="1" si="346"/>
        <v>0</v>
      </c>
      <c r="EM92" s="34">
        <f t="shared" ca="1" si="347"/>
        <v>0</v>
      </c>
      <c r="EN92" s="34">
        <f t="shared" ca="1" si="348"/>
        <v>0</v>
      </c>
      <c r="EO92" s="34">
        <f t="shared" ca="1" si="349"/>
        <v>0</v>
      </c>
      <c r="EP92" s="34">
        <f t="shared" ca="1" si="350"/>
        <v>0</v>
      </c>
      <c r="EQ92" s="34">
        <f t="shared" ca="1" si="351"/>
        <v>0</v>
      </c>
      <c r="ER92" s="34">
        <f t="shared" ca="1" si="352"/>
        <v>0</v>
      </c>
      <c r="ES92" s="34">
        <f t="shared" ca="1" si="353"/>
        <v>0</v>
      </c>
      <c r="ET92" s="34">
        <f t="shared" ca="1" si="354"/>
        <v>0</v>
      </c>
      <c r="EU92" s="34">
        <f t="shared" ca="1" si="355"/>
        <v>0</v>
      </c>
      <c r="EV92" s="34">
        <f t="shared" ca="1" si="356"/>
        <v>0</v>
      </c>
      <c r="EW92" s="34">
        <f t="shared" ca="1" si="357"/>
        <v>0</v>
      </c>
      <c r="EX92" s="34">
        <f t="shared" ca="1" si="358"/>
        <v>0</v>
      </c>
      <c r="EY92" s="34">
        <f t="shared" ca="1" si="359"/>
        <v>0</v>
      </c>
      <c r="EZ92" s="34">
        <f t="shared" ca="1" si="360"/>
        <v>0</v>
      </c>
      <c r="FA92" s="34">
        <f t="shared" ca="1" si="361"/>
        <v>0</v>
      </c>
      <c r="FB92" s="34">
        <f t="shared" ca="1" si="362"/>
        <v>0</v>
      </c>
      <c r="FC92" s="34">
        <f t="shared" ca="1" si="363"/>
        <v>0</v>
      </c>
      <c r="FD92" s="71"/>
      <c r="FE92" s="76"/>
      <c r="FF92" s="76"/>
      <c r="FG92" s="76"/>
      <c r="FH92" s="58"/>
      <c r="FI92" s="58"/>
      <c r="FJ92" s="58">
        <v>0</v>
      </c>
      <c r="FK92" s="58">
        <v>0</v>
      </c>
      <c r="FL92" s="34">
        <f t="shared" ca="1" si="192"/>
        <v>0</v>
      </c>
      <c r="FM92" s="34">
        <f t="shared" ca="1" si="193"/>
        <v>0</v>
      </c>
      <c r="FN92" s="34">
        <f t="shared" ca="1" si="194"/>
        <v>0</v>
      </c>
      <c r="FO92" s="34">
        <f t="shared" ca="1" si="195"/>
        <v>0</v>
      </c>
      <c r="FP92" s="34">
        <f t="shared" ca="1" si="196"/>
        <v>0</v>
      </c>
      <c r="FQ92" s="34">
        <f t="shared" ca="1" si="197"/>
        <v>0</v>
      </c>
      <c r="FR92" s="34">
        <f t="shared" ca="1" si="198"/>
        <v>0</v>
      </c>
      <c r="FS92" s="34">
        <f t="shared" ca="1" si="199"/>
        <v>0</v>
      </c>
      <c r="FT92" s="34">
        <f t="shared" ca="1" si="200"/>
        <v>0</v>
      </c>
      <c r="FU92" s="34">
        <f t="shared" ca="1" si="201"/>
        <v>0</v>
      </c>
      <c r="FV92" s="34">
        <f t="shared" ca="1" si="202"/>
        <v>0</v>
      </c>
      <c r="FW92" s="34">
        <f t="shared" ca="1" si="203"/>
        <v>0</v>
      </c>
      <c r="FX92" s="34">
        <f t="shared" ca="1" si="204"/>
        <v>0</v>
      </c>
      <c r="FY92" s="34">
        <f t="shared" ca="1" si="205"/>
        <v>0</v>
      </c>
      <c r="FZ92" s="34">
        <f t="shared" ca="1" si="206"/>
        <v>0</v>
      </c>
      <c r="GA92" s="34">
        <f t="shared" ca="1" si="207"/>
        <v>0</v>
      </c>
      <c r="GB92" s="34">
        <f t="shared" ca="1" si="208"/>
        <v>0</v>
      </c>
      <c r="GC92" s="34">
        <f t="shared" ca="1" si="209"/>
        <v>0</v>
      </c>
      <c r="GD92" s="34">
        <f t="shared" ca="1" si="210"/>
        <v>0</v>
      </c>
      <c r="GE92" s="34">
        <f t="shared" ca="1" si="211"/>
        <v>0</v>
      </c>
      <c r="GF92" s="34">
        <f t="shared" ca="1" si="212"/>
        <v>0</v>
      </c>
      <c r="GG92" s="34">
        <f t="shared" ca="1" si="213"/>
        <v>0</v>
      </c>
      <c r="GH92" s="34">
        <f t="shared" ca="1" si="214"/>
        <v>0</v>
      </c>
      <c r="GI92" s="34">
        <f t="shared" ca="1" si="215"/>
        <v>0</v>
      </c>
      <c r="GJ92" s="34">
        <f t="shared" ca="1" si="216"/>
        <v>0</v>
      </c>
      <c r="GK92" s="34">
        <f t="shared" ca="1" si="217"/>
        <v>0</v>
      </c>
      <c r="GL92" s="34">
        <f t="shared" ca="1" si="218"/>
        <v>0</v>
      </c>
      <c r="GM92" s="34">
        <f t="shared" ca="1" si="219"/>
        <v>0</v>
      </c>
      <c r="GN92" s="34">
        <f t="shared" ca="1" si="220"/>
        <v>0</v>
      </c>
      <c r="GO92" s="34">
        <f t="shared" ca="1" si="221"/>
        <v>0</v>
      </c>
      <c r="GP92" s="34">
        <f t="shared" ca="1" si="222"/>
        <v>0</v>
      </c>
      <c r="GQ92" s="34">
        <f t="shared" ca="1" si="223"/>
        <v>0</v>
      </c>
      <c r="GR92" s="34">
        <f t="shared" ca="1" si="224"/>
        <v>0</v>
      </c>
      <c r="GS92" s="34">
        <f t="shared" ca="1" si="225"/>
        <v>0</v>
      </c>
      <c r="GT92" s="34">
        <f t="shared" ca="1" si="226"/>
        <v>0</v>
      </c>
      <c r="GU92" s="34">
        <f t="shared" ca="1" si="227"/>
        <v>0</v>
      </c>
      <c r="GV92" s="34">
        <f t="shared" ca="1" si="228"/>
        <v>0</v>
      </c>
      <c r="GW92" s="49" t="str">
        <f t="shared" ca="1" si="241"/>
        <v>H</v>
      </c>
      <c r="GX92" s="49"/>
      <c r="GY92" s="49"/>
      <c r="GZ92" s="49"/>
      <c r="HA92" s="49"/>
      <c r="HB92" s="49" t="str">
        <f t="shared" ca="1" si="242"/>
        <v>E</v>
      </c>
      <c r="HC92" s="49"/>
      <c r="HD92" s="49"/>
      <c r="HE92" s="49"/>
      <c r="HF92" s="49"/>
      <c r="HG92" s="49" t="str">
        <f t="shared" ca="1" si="243"/>
        <v>R</v>
      </c>
      <c r="HH92" s="49"/>
      <c r="HI92" s="49"/>
      <c r="HJ92" s="49"/>
      <c r="HK92" s="49"/>
      <c r="HL92" s="65"/>
      <c r="HM92" s="50"/>
      <c r="HN92" s="50"/>
      <c r="HO92" s="66"/>
      <c r="HP92" s="66"/>
      <c r="HQ92" s="33"/>
      <c r="HR92" s="66"/>
      <c r="HS92" s="66"/>
      <c r="HT92" s="67"/>
      <c r="HU92" s="65"/>
      <c r="HV92" s="50"/>
      <c r="HW92" s="50"/>
      <c r="HX92" s="66"/>
      <c r="HY92" s="66"/>
      <c r="HZ92" s="33"/>
      <c r="IA92" s="66"/>
      <c r="IB92" s="66"/>
      <c r="IC92" s="67"/>
      <c r="ID92" s="65"/>
      <c r="IE92" s="50"/>
      <c r="IF92" s="50"/>
      <c r="IG92" s="66"/>
      <c r="IH92" s="66"/>
      <c r="II92" s="33">
        <f t="shared" ca="1" si="229"/>
        <v>0</v>
      </c>
      <c r="IJ92" s="66" t="str">
        <f t="shared" ca="1" si="230"/>
        <v/>
      </c>
      <c r="IK92" s="66" t="str">
        <f t="shared" ca="1" si="231"/>
        <v/>
      </c>
      <c r="IL92" s="67">
        <f t="shared" ca="1" si="244"/>
        <v>1</v>
      </c>
      <c r="IM92" s="34"/>
      <c r="IN92" s="34"/>
      <c r="IO92" s="37">
        <f t="shared" ca="1" si="245"/>
        <v>0</v>
      </c>
      <c r="IP92" s="22">
        <f t="shared" ca="1" si="232"/>
        <v>0</v>
      </c>
      <c r="IQ92" s="78">
        <f t="shared" ca="1" si="364"/>
        <v>0</v>
      </c>
      <c r="IR92" s="156">
        <f t="shared" ca="1" si="365"/>
        <v>0</v>
      </c>
      <c r="IS92" s="78">
        <f t="shared" ca="1" si="246"/>
        <v>0</v>
      </c>
      <c r="IT92" s="58"/>
      <c r="IU92" s="58"/>
      <c r="IV92" s="58"/>
      <c r="IW92" s="58"/>
      <c r="IX92" s="58"/>
      <c r="IY92" s="58"/>
      <c r="IZ92" s="58"/>
      <c r="JA92" s="58"/>
      <c r="JB92" s="58"/>
      <c r="JC92" s="58"/>
      <c r="JD92" s="58"/>
      <c r="JE92" s="58"/>
      <c r="JF92" s="58"/>
      <c r="JG92" s="58"/>
      <c r="JH92" s="58"/>
      <c r="JI92" s="58"/>
      <c r="JJ92" s="58"/>
      <c r="JK92" s="58"/>
      <c r="JL92" s="58"/>
      <c r="JM92" s="58"/>
      <c r="JN92" s="58"/>
      <c r="JO92" s="58"/>
      <c r="JP92" s="58"/>
      <c r="JQ92" s="58"/>
      <c r="JR92" s="58"/>
      <c r="JS92" s="58"/>
      <c r="JT92" s="58"/>
      <c r="JU92" s="58"/>
      <c r="JV92" s="58"/>
      <c r="JW92" s="58"/>
      <c r="JX92" s="58"/>
      <c r="JY92" s="58"/>
      <c r="JZ92" s="58"/>
      <c r="KA92" s="58"/>
      <c r="KB92" s="58"/>
      <c r="KC92" s="58"/>
      <c r="KD92" s="58"/>
      <c r="KE92" s="58"/>
      <c r="KF92" s="58"/>
      <c r="KG92" s="58"/>
      <c r="KH92" s="58"/>
      <c r="KI92" s="58"/>
      <c r="KJ92" s="58"/>
      <c r="KK92" s="58"/>
      <c r="KL92" s="58"/>
      <c r="KM92" s="58"/>
      <c r="KN92" s="58"/>
      <c r="KO92" s="58"/>
      <c r="KP92" s="58"/>
      <c r="KQ92" s="58"/>
      <c r="KR92" s="58"/>
      <c r="KS92" s="58"/>
      <c r="KT92" s="58"/>
      <c r="KU92" s="58"/>
      <c r="KV92" s="58"/>
      <c r="KW92" s="58"/>
      <c r="KX92" s="58"/>
      <c r="KY92" s="58"/>
      <c r="KZ92" s="58"/>
      <c r="LA92" s="58"/>
      <c r="LB92" s="58"/>
      <c r="LC92" s="58"/>
      <c r="LD92" s="58"/>
      <c r="LE92" s="58"/>
      <c r="LF92" s="58"/>
      <c r="LG92" s="58"/>
      <c r="LH92" s="58"/>
      <c r="LI92" s="58"/>
      <c r="LJ92" s="58"/>
      <c r="LK92" s="58"/>
      <c r="LL92" s="58"/>
      <c r="LM92" s="58"/>
      <c r="LN92" s="58"/>
      <c r="LO92" s="58"/>
      <c r="LP92" s="90" t="str">
        <f t="shared" si="247"/>
        <v/>
      </c>
      <c r="LQ92" s="90" t="str">
        <f t="shared" si="248"/>
        <v/>
      </c>
      <c r="LR92" s="90" t="str">
        <f t="shared" si="249"/>
        <v/>
      </c>
      <c r="LS92" s="90" t="str">
        <f t="shared" si="250"/>
        <v/>
      </c>
      <c r="LT92" s="90" t="str">
        <f t="shared" si="251"/>
        <v/>
      </c>
      <c r="LU92" s="90" t="str">
        <f t="shared" si="252"/>
        <v/>
      </c>
      <c r="LV92" s="91" t="str">
        <f t="shared" si="184"/>
        <v/>
      </c>
      <c r="LW92" s="91" t="str">
        <f t="shared" si="185"/>
        <v/>
      </c>
      <c r="LX92" s="91" t="str">
        <f t="shared" si="186"/>
        <v/>
      </c>
      <c r="LY92" s="91" t="str">
        <f t="shared" si="181"/>
        <v/>
      </c>
      <c r="LZ92" s="91" t="str">
        <f t="shared" si="182"/>
        <v/>
      </c>
      <c r="MA92" s="91" t="str">
        <f t="shared" si="183"/>
        <v/>
      </c>
      <c r="MC92" s="52"/>
      <c r="MO92" s="15">
        <f t="shared" ca="1" si="191"/>
        <v>9</v>
      </c>
      <c r="MR92" s="15"/>
    </row>
    <row r="93" spans="1:356">
      <c r="A93" s="15">
        <f t="shared" ca="1" si="189"/>
        <v>26</v>
      </c>
      <c r="B93" s="33" t="str">
        <f t="shared" ca="1" si="190"/>
        <v>DB</v>
      </c>
      <c r="C93" s="10" t="str">
        <f t="shared" ca="1" si="233"/>
        <v/>
      </c>
      <c r="D93" s="50">
        <f t="shared" ca="1" si="234"/>
        <v>0</v>
      </c>
      <c r="E93" s="10" t="str">
        <f t="shared" si="235"/>
        <v/>
      </c>
      <c r="F93" s="111">
        <f t="shared" si="236"/>
        <v>89</v>
      </c>
      <c r="G93" s="59">
        <f t="shared" ca="1" si="253"/>
        <v>1</v>
      </c>
      <c r="H93" s="56">
        <f ca="1">COUNTIF($A$5:A93,$H$5)</f>
        <v>4</v>
      </c>
      <c r="I93" s="56">
        <f ca="1">COUNTIF($A$5:$A93,$I$5)</f>
        <v>2</v>
      </c>
      <c r="J93" s="56">
        <f ca="1">COUNTIF($A$5:$A93,$J$5)</f>
        <v>1</v>
      </c>
      <c r="K93" s="56">
        <f ca="1">COUNTIF($A$5:$A93,$K$5)</f>
        <v>0</v>
      </c>
      <c r="L93" s="56">
        <f ca="1">COUNTIF($A$5:$A93,$L$5)</f>
        <v>5</v>
      </c>
      <c r="M93" s="56">
        <f ca="1">COUNTIF($A$5:$A93,$M$5)</f>
        <v>2</v>
      </c>
      <c r="N93" s="56">
        <f ca="1">COUNTIF($A$5:$A93,$N$5)</f>
        <v>1</v>
      </c>
      <c r="O93" s="56">
        <f ca="1">COUNTIF($A$5:$A93,$O$5)</f>
        <v>4</v>
      </c>
      <c r="P93" s="56">
        <f ca="1">COUNTIF($A$5:$A93,$P$5)</f>
        <v>3</v>
      </c>
      <c r="Q93" s="56">
        <f ca="1">COUNTIF($A$5:$A93,$Q$5)</f>
        <v>7</v>
      </c>
      <c r="R93" s="56">
        <f ca="1">COUNTIF($A$5:$A93,$R$5)</f>
        <v>5</v>
      </c>
      <c r="S93" s="56">
        <f ca="1">COUNTIF($A$5:$A93,$S$5)</f>
        <v>2</v>
      </c>
      <c r="T93" s="56">
        <f ca="1">COUNTIF($A$5:$A93,$T$5)</f>
        <v>1</v>
      </c>
      <c r="U93" s="56">
        <f ca="1">COUNTIF($A$5:$A93,$U$5)</f>
        <v>5</v>
      </c>
      <c r="V93" s="56">
        <f ca="1">COUNTIF($A$5:$A93,$V$5)</f>
        <v>3</v>
      </c>
      <c r="W93" s="56">
        <f ca="1">COUNTIF($A$5:$A93,$W$5)</f>
        <v>3</v>
      </c>
      <c r="X93" s="56">
        <f ca="1">COUNTIF($A$5:$A93,$X$5)</f>
        <v>0</v>
      </c>
      <c r="Y93" s="56">
        <f ca="1">COUNTIF($A$5:$A93,$Y$5)</f>
        <v>0</v>
      </c>
      <c r="Z93" s="56">
        <f ca="1">COUNTIF($A$5:$A93,$Z$5)</f>
        <v>5</v>
      </c>
      <c r="AA93" s="56">
        <f ca="1">COUNTIF($A$5:$A93,$AA$5)</f>
        <v>4</v>
      </c>
      <c r="AB93" s="56">
        <f ca="1">COUNTIF($A$5:$A93,$AB$5)</f>
        <v>3</v>
      </c>
      <c r="AC93" s="56">
        <f ca="1">COUNTIF($A$5:$A93,$AC$5)</f>
        <v>0</v>
      </c>
      <c r="AD93" s="56">
        <f ca="1">COUNTIF($A$5:$A93,$AD$5)</f>
        <v>2</v>
      </c>
      <c r="AE93" s="56">
        <f ca="1">COUNTIF($A$5:$A93,$AE$5)</f>
        <v>3</v>
      </c>
      <c r="AF93" s="56">
        <f ca="1">COUNTIF($A$5:$A93,$AF$5)</f>
        <v>0</v>
      </c>
      <c r="AG93" s="56">
        <f ca="1">COUNTIF($A$5:$A93,$AG$5)</f>
        <v>2</v>
      </c>
      <c r="AH93" s="56">
        <f ca="1">COUNTIF($A$5:$A93,$AH$5)</f>
        <v>0</v>
      </c>
      <c r="AI93" s="56">
        <f ca="1">COUNTIF($A$5:$A93,$AI$5)</f>
        <v>3</v>
      </c>
      <c r="AJ93" s="56">
        <f ca="1">COUNTIF($A$5:$A93,$AJ$5)</f>
        <v>1</v>
      </c>
      <c r="AK93" s="56">
        <f ca="1">COUNTIF($A$5:$A93,$AK$5)</f>
        <v>0</v>
      </c>
      <c r="AL93" s="56">
        <f ca="1">COUNTIF($A$5:$A93,$AL$5)</f>
        <v>0</v>
      </c>
      <c r="AM93" s="56">
        <f ca="1">COUNTIF($A$5:$A93,$AM$5)</f>
        <v>3</v>
      </c>
      <c r="AN93" s="56">
        <f ca="1">COUNTIF($A$5:$A93,$AN$5)</f>
        <v>3</v>
      </c>
      <c r="AO93" s="56">
        <f ca="1">COUNTIF($A$5:$A93,$AO$5)</f>
        <v>6</v>
      </c>
      <c r="AP93" s="56">
        <f ca="1">COUNTIF($A$5:$A93,$AP$5)</f>
        <v>1</v>
      </c>
      <c r="AQ93" s="56">
        <f ca="1">COUNTIF($A$5:$A93,$AQ$5)</f>
        <v>2</v>
      </c>
      <c r="AR93" s="56">
        <f ca="1">COUNTIF($A$5:$A93,$AR$5)</f>
        <v>3</v>
      </c>
      <c r="AS93" s="101">
        <f t="shared" ca="1" si="237"/>
        <v>8</v>
      </c>
      <c r="AT93" s="58">
        <f t="shared" si="238"/>
        <v>89</v>
      </c>
      <c r="AU93" s="105">
        <f t="shared" si="239"/>
        <v>3</v>
      </c>
      <c r="AV93" s="105">
        <f t="shared" si="240"/>
        <v>57.672000000000004</v>
      </c>
      <c r="AW93" s="58">
        <f t="shared" ca="1" si="254"/>
        <v>5</v>
      </c>
      <c r="AX93" s="58">
        <f t="shared" ca="1" si="255"/>
        <v>65</v>
      </c>
      <c r="AY93" s="58">
        <f t="shared" ca="1" si="256"/>
        <v>45</v>
      </c>
      <c r="AZ93" s="58">
        <f t="shared" ca="1" si="257"/>
        <v>87</v>
      </c>
      <c r="BA93" s="58">
        <f t="shared" ca="1" si="258"/>
        <v>38</v>
      </c>
      <c r="BB93" s="58">
        <f t="shared" ca="1" si="259"/>
        <v>33</v>
      </c>
      <c r="BC93" s="58">
        <f t="shared" ca="1" si="260"/>
        <v>46</v>
      </c>
      <c r="BD93" s="58">
        <f t="shared" ca="1" si="261"/>
        <v>11</v>
      </c>
      <c r="BE93" s="58">
        <f t="shared" ca="1" si="262"/>
        <v>28</v>
      </c>
      <c r="BF93" s="58">
        <f t="shared" ca="1" si="263"/>
        <v>13</v>
      </c>
      <c r="BG93" s="58">
        <f t="shared" ca="1" si="264"/>
        <v>42</v>
      </c>
      <c r="BH93" s="58">
        <f t="shared" ca="1" si="265"/>
        <v>3</v>
      </c>
      <c r="BI93" s="58">
        <f t="shared" ca="1" si="266"/>
        <v>17</v>
      </c>
      <c r="BJ93" s="58">
        <f t="shared" ca="1" si="267"/>
        <v>6</v>
      </c>
      <c r="BK93" s="58">
        <f t="shared" ca="1" si="268"/>
        <v>61</v>
      </c>
      <c r="BL93" s="58">
        <f t="shared" ca="1" si="269"/>
        <v>24</v>
      </c>
      <c r="BM93" s="58">
        <f t="shared" ca="1" si="270"/>
        <v>87</v>
      </c>
      <c r="BN93" s="58">
        <f t="shared" ca="1" si="271"/>
        <v>87</v>
      </c>
      <c r="BO93" s="58">
        <f t="shared" ca="1" si="272"/>
        <v>2</v>
      </c>
      <c r="BP93" s="58">
        <f t="shared" ca="1" si="273"/>
        <v>8</v>
      </c>
      <c r="BQ93" s="58">
        <f t="shared" ca="1" si="274"/>
        <v>26</v>
      </c>
      <c r="BR93" s="58">
        <f t="shared" ca="1" si="275"/>
        <v>87</v>
      </c>
      <c r="BS93" s="58">
        <f t="shared" ca="1" si="276"/>
        <v>59</v>
      </c>
      <c r="BT93" s="58">
        <f t="shared" ca="1" si="277"/>
        <v>25</v>
      </c>
      <c r="BU93" s="58">
        <f t="shared" ca="1" si="278"/>
        <v>87</v>
      </c>
      <c r="BV93" s="58">
        <f t="shared" ca="1" si="279"/>
        <v>0</v>
      </c>
      <c r="BW93" s="58">
        <f t="shared" ca="1" si="280"/>
        <v>87</v>
      </c>
      <c r="BX93" s="58">
        <f t="shared" ca="1" si="281"/>
        <v>29</v>
      </c>
      <c r="BY93" s="58">
        <f t="shared" ca="1" si="282"/>
        <v>12</v>
      </c>
      <c r="BZ93" s="58">
        <f t="shared" ca="1" si="283"/>
        <v>87</v>
      </c>
      <c r="CA93" s="58">
        <f t="shared" ca="1" si="284"/>
        <v>87</v>
      </c>
      <c r="CB93" s="58">
        <f t="shared" ca="1" si="285"/>
        <v>1</v>
      </c>
      <c r="CC93" s="58">
        <f t="shared" ca="1" si="286"/>
        <v>36</v>
      </c>
      <c r="CD93" s="58">
        <f t="shared" ca="1" si="287"/>
        <v>14</v>
      </c>
      <c r="CE93" s="58">
        <f t="shared" ca="1" si="288"/>
        <v>87</v>
      </c>
      <c r="CF93" s="58">
        <f t="shared" ca="1" si="289"/>
        <v>10</v>
      </c>
      <c r="CG93" s="58">
        <f t="shared" ca="1" si="290"/>
        <v>35</v>
      </c>
      <c r="CH93" s="58" t="str">
        <f t="shared" ca="1" si="291"/>
        <v/>
      </c>
      <c r="CI93" s="58" t="str">
        <f t="shared" ca="1" si="292"/>
        <v/>
      </c>
      <c r="CJ93" s="58" t="str">
        <f t="shared" ca="1" si="293"/>
        <v/>
      </c>
      <c r="CK93" s="58" t="str">
        <f t="shared" ca="1" si="294"/>
        <v/>
      </c>
      <c r="CL93" s="58" t="str">
        <f t="shared" ca="1" si="295"/>
        <v/>
      </c>
      <c r="CM93" s="58" t="str">
        <f t="shared" ca="1" si="296"/>
        <v/>
      </c>
      <c r="CN93" s="58" t="str">
        <f t="shared" ca="1" si="297"/>
        <v/>
      </c>
      <c r="CO93" s="58" t="str">
        <f t="shared" ca="1" si="298"/>
        <v/>
      </c>
      <c r="CP93" s="58" t="str">
        <f t="shared" ca="1" si="299"/>
        <v/>
      </c>
      <c r="CQ93" s="58" t="str">
        <f t="shared" ca="1" si="300"/>
        <v/>
      </c>
      <c r="CR93" s="58" t="str">
        <f t="shared" ca="1" si="301"/>
        <v/>
      </c>
      <c r="CS93" s="58" t="str">
        <f t="shared" ca="1" si="302"/>
        <v/>
      </c>
      <c r="CT93" s="58" t="str">
        <f t="shared" ca="1" si="303"/>
        <v/>
      </c>
      <c r="CU93" s="58" t="str">
        <f t="shared" ca="1" si="304"/>
        <v/>
      </c>
      <c r="CV93" s="58" t="str">
        <f t="shared" ca="1" si="305"/>
        <v/>
      </c>
      <c r="CW93" s="58" t="str">
        <f t="shared" ca="1" si="306"/>
        <v/>
      </c>
      <c r="CX93" s="58" t="str">
        <f t="shared" ca="1" si="307"/>
        <v/>
      </c>
      <c r="CY93" s="58" t="str">
        <f t="shared" ca="1" si="308"/>
        <v/>
      </c>
      <c r="CZ93" s="58" t="str">
        <f t="shared" ca="1" si="309"/>
        <v/>
      </c>
      <c r="DA93" s="58" t="str">
        <f t="shared" ca="1" si="310"/>
        <v/>
      </c>
      <c r="DB93" s="58" t="str">
        <f t="shared" ca="1" si="311"/>
        <v/>
      </c>
      <c r="DC93" s="58" t="str">
        <f t="shared" ca="1" si="312"/>
        <v/>
      </c>
      <c r="DD93" s="58" t="str">
        <f t="shared" ca="1" si="313"/>
        <v/>
      </c>
      <c r="DE93" s="58" t="str">
        <f t="shared" ca="1" si="314"/>
        <v/>
      </c>
      <c r="DF93" s="58" t="str">
        <f t="shared" ca="1" si="315"/>
        <v/>
      </c>
      <c r="DG93" s="58" t="str">
        <f t="shared" ca="1" si="316"/>
        <v/>
      </c>
      <c r="DH93" s="58" t="str">
        <f t="shared" ca="1" si="317"/>
        <v/>
      </c>
      <c r="DI93" s="58" t="str">
        <f t="shared" ca="1" si="318"/>
        <v/>
      </c>
      <c r="DJ93" s="58" t="str">
        <f t="shared" ca="1" si="319"/>
        <v/>
      </c>
      <c r="DK93" s="58" t="str">
        <f t="shared" ca="1" si="320"/>
        <v/>
      </c>
      <c r="DL93" s="58" t="str">
        <f t="shared" ca="1" si="321"/>
        <v/>
      </c>
      <c r="DM93" s="58" t="str">
        <f t="shared" ca="1" si="322"/>
        <v/>
      </c>
      <c r="DN93" s="58" t="str">
        <f t="shared" ca="1" si="323"/>
        <v/>
      </c>
      <c r="DO93" s="58" t="str">
        <f t="shared" ca="1" si="324"/>
        <v/>
      </c>
      <c r="DP93" s="58" t="str">
        <f t="shared" ca="1" si="325"/>
        <v/>
      </c>
      <c r="DQ93" s="58" t="str">
        <f t="shared" ca="1" si="325"/>
        <v/>
      </c>
      <c r="DR93" s="58" t="str">
        <f t="shared" ca="1" si="326"/>
        <v/>
      </c>
      <c r="DS93" s="34">
        <f t="shared" ca="1" si="327"/>
        <v>0</v>
      </c>
      <c r="DT93" s="34">
        <f t="shared" ca="1" si="328"/>
        <v>0</v>
      </c>
      <c r="DU93" s="34">
        <f t="shared" ca="1" si="329"/>
        <v>0</v>
      </c>
      <c r="DV93" s="34">
        <f t="shared" ca="1" si="330"/>
        <v>0</v>
      </c>
      <c r="DW93" s="34">
        <f t="shared" ca="1" si="331"/>
        <v>0</v>
      </c>
      <c r="DX93" s="34">
        <f t="shared" ca="1" si="332"/>
        <v>0</v>
      </c>
      <c r="DY93" s="34">
        <f t="shared" ca="1" si="333"/>
        <v>0</v>
      </c>
      <c r="DZ93" s="34">
        <f t="shared" ca="1" si="334"/>
        <v>0</v>
      </c>
      <c r="EA93" s="34">
        <f t="shared" ca="1" si="335"/>
        <v>0</v>
      </c>
      <c r="EB93" s="34">
        <f t="shared" ca="1" si="336"/>
        <v>0</v>
      </c>
      <c r="EC93" s="34">
        <f t="shared" ca="1" si="337"/>
        <v>0</v>
      </c>
      <c r="ED93" s="34">
        <f t="shared" ca="1" si="338"/>
        <v>0</v>
      </c>
      <c r="EE93" s="34">
        <f t="shared" ca="1" si="339"/>
        <v>0</v>
      </c>
      <c r="EF93" s="34">
        <f t="shared" ca="1" si="340"/>
        <v>0</v>
      </c>
      <c r="EG93" s="34">
        <f t="shared" ca="1" si="341"/>
        <v>0</v>
      </c>
      <c r="EH93" s="34">
        <f t="shared" ca="1" si="342"/>
        <v>0</v>
      </c>
      <c r="EI93" s="34">
        <f t="shared" ca="1" si="343"/>
        <v>0</v>
      </c>
      <c r="EJ93" s="34">
        <f t="shared" ca="1" si="344"/>
        <v>0</v>
      </c>
      <c r="EK93" s="34">
        <f t="shared" ca="1" si="345"/>
        <v>0</v>
      </c>
      <c r="EL93" s="34">
        <f t="shared" ca="1" si="346"/>
        <v>0</v>
      </c>
      <c r="EM93" s="34">
        <f t="shared" ca="1" si="347"/>
        <v>0</v>
      </c>
      <c r="EN93" s="34">
        <f t="shared" ca="1" si="348"/>
        <v>0</v>
      </c>
      <c r="EO93" s="34">
        <f t="shared" ca="1" si="349"/>
        <v>0</v>
      </c>
      <c r="EP93" s="34">
        <f t="shared" ca="1" si="350"/>
        <v>0</v>
      </c>
      <c r="EQ93" s="34">
        <f t="shared" ca="1" si="351"/>
        <v>0</v>
      </c>
      <c r="ER93" s="34">
        <f t="shared" ca="1" si="352"/>
        <v>0</v>
      </c>
      <c r="ES93" s="34">
        <f t="shared" ca="1" si="353"/>
        <v>0</v>
      </c>
      <c r="ET93" s="34">
        <f t="shared" ca="1" si="354"/>
        <v>0</v>
      </c>
      <c r="EU93" s="34">
        <f t="shared" ca="1" si="355"/>
        <v>0</v>
      </c>
      <c r="EV93" s="34">
        <f t="shared" ca="1" si="356"/>
        <v>0</v>
      </c>
      <c r="EW93" s="34">
        <f t="shared" ca="1" si="357"/>
        <v>0</v>
      </c>
      <c r="EX93" s="34">
        <f t="shared" ca="1" si="358"/>
        <v>0</v>
      </c>
      <c r="EY93" s="34">
        <f t="shared" ca="1" si="359"/>
        <v>0</v>
      </c>
      <c r="EZ93" s="34">
        <f t="shared" ca="1" si="360"/>
        <v>0</v>
      </c>
      <c r="FA93" s="34">
        <f t="shared" ca="1" si="361"/>
        <v>0</v>
      </c>
      <c r="FB93" s="34">
        <f t="shared" ca="1" si="362"/>
        <v>0</v>
      </c>
      <c r="FC93" s="34">
        <f t="shared" ca="1" si="363"/>
        <v>0</v>
      </c>
      <c r="FD93" s="71"/>
      <c r="FE93" s="76"/>
      <c r="FF93" s="76"/>
      <c r="FG93" s="76"/>
      <c r="FH93" s="58"/>
      <c r="FI93" s="58"/>
      <c r="FJ93" s="58">
        <v>0</v>
      </c>
      <c r="FK93" s="58">
        <v>0</v>
      </c>
      <c r="FL93" s="34">
        <f t="shared" ca="1" si="192"/>
        <v>0</v>
      </c>
      <c r="FM93" s="34">
        <f t="shared" ca="1" si="193"/>
        <v>0</v>
      </c>
      <c r="FN93" s="34">
        <f t="shared" ca="1" si="194"/>
        <v>0</v>
      </c>
      <c r="FO93" s="34">
        <f t="shared" ca="1" si="195"/>
        <v>0</v>
      </c>
      <c r="FP93" s="34">
        <f t="shared" ca="1" si="196"/>
        <v>0</v>
      </c>
      <c r="FQ93" s="34">
        <f t="shared" ca="1" si="197"/>
        <v>0</v>
      </c>
      <c r="FR93" s="34">
        <f t="shared" ca="1" si="198"/>
        <v>0</v>
      </c>
      <c r="FS93" s="34">
        <f t="shared" ca="1" si="199"/>
        <v>0</v>
      </c>
      <c r="FT93" s="34">
        <f t="shared" ca="1" si="200"/>
        <v>0</v>
      </c>
      <c r="FU93" s="34">
        <f t="shared" ca="1" si="201"/>
        <v>0</v>
      </c>
      <c r="FV93" s="34">
        <f t="shared" ca="1" si="202"/>
        <v>0</v>
      </c>
      <c r="FW93" s="34">
        <f t="shared" ca="1" si="203"/>
        <v>0</v>
      </c>
      <c r="FX93" s="34">
        <f t="shared" ca="1" si="204"/>
        <v>0</v>
      </c>
      <c r="FY93" s="34">
        <f t="shared" ca="1" si="205"/>
        <v>0</v>
      </c>
      <c r="FZ93" s="34">
        <f t="shared" ca="1" si="206"/>
        <v>0</v>
      </c>
      <c r="GA93" s="34">
        <f t="shared" ca="1" si="207"/>
        <v>0</v>
      </c>
      <c r="GB93" s="34">
        <f t="shared" ca="1" si="208"/>
        <v>0</v>
      </c>
      <c r="GC93" s="34">
        <f t="shared" ca="1" si="209"/>
        <v>0</v>
      </c>
      <c r="GD93" s="34">
        <f t="shared" ca="1" si="210"/>
        <v>0</v>
      </c>
      <c r="GE93" s="34">
        <f t="shared" ca="1" si="211"/>
        <v>0</v>
      </c>
      <c r="GF93" s="34">
        <f t="shared" ca="1" si="212"/>
        <v>0</v>
      </c>
      <c r="GG93" s="34">
        <f t="shared" ca="1" si="213"/>
        <v>0</v>
      </c>
      <c r="GH93" s="34">
        <f t="shared" ca="1" si="214"/>
        <v>0</v>
      </c>
      <c r="GI93" s="34">
        <f t="shared" ca="1" si="215"/>
        <v>0</v>
      </c>
      <c r="GJ93" s="34">
        <f t="shared" ca="1" si="216"/>
        <v>0</v>
      </c>
      <c r="GK93" s="34">
        <f t="shared" ca="1" si="217"/>
        <v>0</v>
      </c>
      <c r="GL93" s="34">
        <f t="shared" ca="1" si="218"/>
        <v>0</v>
      </c>
      <c r="GM93" s="34">
        <f t="shared" ca="1" si="219"/>
        <v>0</v>
      </c>
      <c r="GN93" s="34">
        <f t="shared" ca="1" si="220"/>
        <v>0</v>
      </c>
      <c r="GO93" s="34">
        <f t="shared" ca="1" si="221"/>
        <v>0</v>
      </c>
      <c r="GP93" s="34">
        <f t="shared" ca="1" si="222"/>
        <v>0</v>
      </c>
      <c r="GQ93" s="34">
        <f t="shared" ca="1" si="223"/>
        <v>0</v>
      </c>
      <c r="GR93" s="34">
        <f t="shared" ca="1" si="224"/>
        <v>0</v>
      </c>
      <c r="GS93" s="34">
        <f t="shared" ca="1" si="225"/>
        <v>0</v>
      </c>
      <c r="GT93" s="34">
        <f t="shared" ca="1" si="226"/>
        <v>0</v>
      </c>
      <c r="GU93" s="34">
        <f t="shared" ca="1" si="227"/>
        <v>0</v>
      </c>
      <c r="GV93" s="34">
        <f t="shared" ca="1" si="228"/>
        <v>0</v>
      </c>
      <c r="GW93" s="49" t="str">
        <f t="shared" ca="1" si="241"/>
        <v>H</v>
      </c>
      <c r="GX93" s="49"/>
      <c r="GY93" s="49"/>
      <c r="GZ93" s="49"/>
      <c r="HA93" s="49"/>
      <c r="HB93" s="49" t="str">
        <f t="shared" ca="1" si="242"/>
        <v>E</v>
      </c>
      <c r="HC93" s="49"/>
      <c r="HD93" s="49"/>
      <c r="HE93" s="49"/>
      <c r="HF93" s="49"/>
      <c r="HG93" s="49" t="str">
        <f t="shared" ca="1" si="243"/>
        <v>B</v>
      </c>
      <c r="HH93" s="49"/>
      <c r="HI93" s="49"/>
      <c r="HJ93" s="49"/>
      <c r="HK93" s="49"/>
      <c r="HL93" s="65"/>
      <c r="HM93" s="50"/>
      <c r="HN93" s="50"/>
      <c r="HO93" s="66"/>
      <c r="HP93" s="66"/>
      <c r="HQ93" s="33"/>
      <c r="HR93" s="66"/>
      <c r="HS93" s="66"/>
      <c r="HT93" s="67"/>
      <c r="HU93" s="65"/>
      <c r="HV93" s="50"/>
      <c r="HW93" s="50"/>
      <c r="HX93" s="66"/>
      <c r="HY93" s="66"/>
      <c r="HZ93" s="33"/>
      <c r="IA93" s="66"/>
      <c r="IB93" s="66"/>
      <c r="IC93" s="67"/>
      <c r="ID93" s="65"/>
      <c r="IE93" s="50"/>
      <c r="IF93" s="50"/>
      <c r="IG93" s="66"/>
      <c r="IH93" s="66"/>
      <c r="II93" s="33">
        <f t="shared" ca="1" si="229"/>
        <v>0</v>
      </c>
      <c r="IJ93" s="66" t="str">
        <f t="shared" ca="1" si="230"/>
        <v/>
      </c>
      <c r="IK93" s="66" t="str">
        <f t="shared" ca="1" si="231"/>
        <v/>
      </c>
      <c r="IL93" s="67">
        <f t="shared" ca="1" si="244"/>
        <v>1</v>
      </c>
      <c r="IM93" s="34"/>
      <c r="IN93" s="34"/>
      <c r="IO93" s="37">
        <f t="shared" ca="1" si="245"/>
        <v>0</v>
      </c>
      <c r="IP93" s="22">
        <f t="shared" ca="1" si="232"/>
        <v>0</v>
      </c>
      <c r="IQ93" s="78">
        <f t="shared" ca="1" si="364"/>
        <v>0</v>
      </c>
      <c r="IR93" s="156">
        <f t="shared" ca="1" si="365"/>
        <v>0</v>
      </c>
      <c r="IS93" s="78">
        <f t="shared" ca="1" si="246"/>
        <v>0</v>
      </c>
      <c r="IT93" s="58"/>
      <c r="IU93" s="58"/>
      <c r="IV93" s="58"/>
      <c r="IW93" s="58"/>
      <c r="IX93" s="58"/>
      <c r="IY93" s="58"/>
      <c r="IZ93" s="58"/>
      <c r="JA93" s="58"/>
      <c r="JB93" s="58"/>
      <c r="JC93" s="58"/>
      <c r="JD93" s="58"/>
      <c r="JE93" s="58"/>
      <c r="JF93" s="58"/>
      <c r="JG93" s="58"/>
      <c r="JH93" s="58"/>
      <c r="JI93" s="58"/>
      <c r="JJ93" s="58"/>
      <c r="JK93" s="58"/>
      <c r="JL93" s="58"/>
      <c r="JM93" s="58"/>
      <c r="JN93" s="58"/>
      <c r="JO93" s="58"/>
      <c r="JP93" s="58"/>
      <c r="JQ93" s="58"/>
      <c r="JR93" s="58"/>
      <c r="JS93" s="58"/>
      <c r="JT93" s="58"/>
      <c r="JU93" s="58"/>
      <c r="JV93" s="58"/>
      <c r="JW93" s="58"/>
      <c r="JX93" s="58"/>
      <c r="JY93" s="58"/>
      <c r="JZ93" s="58"/>
      <c r="KA93" s="58"/>
      <c r="KB93" s="58"/>
      <c r="KC93" s="58"/>
      <c r="KD93" s="58"/>
      <c r="KE93" s="58"/>
      <c r="KF93" s="58"/>
      <c r="KG93" s="58"/>
      <c r="KH93" s="58"/>
      <c r="KI93" s="58"/>
      <c r="KJ93" s="58"/>
      <c r="KK93" s="58"/>
      <c r="KL93" s="58"/>
      <c r="KM93" s="58"/>
      <c r="KN93" s="58"/>
      <c r="KO93" s="58"/>
      <c r="KP93" s="58"/>
      <c r="KQ93" s="58"/>
      <c r="KR93" s="58"/>
      <c r="KS93" s="58"/>
      <c r="KT93" s="58"/>
      <c r="KU93" s="58"/>
      <c r="KV93" s="58"/>
      <c r="KW93" s="58"/>
      <c r="KX93" s="58"/>
      <c r="KY93" s="58"/>
      <c r="KZ93" s="58"/>
      <c r="LA93" s="58"/>
      <c r="LB93" s="58"/>
      <c r="LC93" s="58"/>
      <c r="LD93" s="58"/>
      <c r="LE93" s="58"/>
      <c r="LF93" s="58"/>
      <c r="LG93" s="58"/>
      <c r="LH93" s="58"/>
      <c r="LI93" s="58"/>
      <c r="LJ93" s="58"/>
      <c r="LK93" s="58"/>
      <c r="LL93" s="58"/>
      <c r="LM93" s="58"/>
      <c r="LN93" s="58"/>
      <c r="LO93" s="58"/>
      <c r="LP93" s="90" t="str">
        <f t="shared" si="247"/>
        <v/>
      </c>
      <c r="LQ93" s="90" t="str">
        <f t="shared" si="248"/>
        <v/>
      </c>
      <c r="LR93" s="90" t="str">
        <f t="shared" si="249"/>
        <v/>
      </c>
      <c r="LS93" s="90" t="str">
        <f t="shared" si="250"/>
        <v/>
      </c>
      <c r="LT93" s="90" t="str">
        <f t="shared" si="251"/>
        <v/>
      </c>
      <c r="LU93" s="90" t="str">
        <f t="shared" si="252"/>
        <v/>
      </c>
      <c r="LV93" s="91" t="str">
        <f t="shared" si="184"/>
        <v/>
      </c>
      <c r="LW93" s="91" t="str">
        <f t="shared" si="185"/>
        <v/>
      </c>
      <c r="LX93" s="91" t="str">
        <f t="shared" si="186"/>
        <v/>
      </c>
      <c r="LY93" s="91" t="str">
        <f t="shared" si="181"/>
        <v/>
      </c>
      <c r="LZ93" s="91" t="str">
        <f t="shared" si="182"/>
        <v/>
      </c>
      <c r="MA93" s="91" t="str">
        <f t="shared" si="183"/>
        <v/>
      </c>
      <c r="MC93" s="52"/>
      <c r="MO93" s="15">
        <f t="shared" ca="1" si="191"/>
        <v>14</v>
      </c>
      <c r="MR93" s="15"/>
    </row>
    <row r="94" spans="1:356">
      <c r="A94" s="15">
        <f t="shared" ca="1" si="189"/>
        <v>9</v>
      </c>
      <c r="B94" s="33" t="str">
        <f t="shared" ca="1" si="190"/>
        <v>DB</v>
      </c>
      <c r="C94" s="10" t="str">
        <f t="shared" ca="1" si="233"/>
        <v/>
      </c>
      <c r="D94" s="50">
        <f t="shared" ca="1" si="234"/>
        <v>0</v>
      </c>
      <c r="E94" s="10" t="str">
        <f t="shared" si="235"/>
        <v/>
      </c>
      <c r="F94" s="111">
        <f t="shared" si="236"/>
        <v>90</v>
      </c>
      <c r="G94" s="59">
        <f t="shared" ca="1" si="253"/>
        <v>1</v>
      </c>
      <c r="H94" s="56">
        <f ca="1">COUNTIF($A$5:A94,$H$5)</f>
        <v>4</v>
      </c>
      <c r="I94" s="56">
        <f ca="1">COUNTIF($A$5:$A94,$I$5)</f>
        <v>2</v>
      </c>
      <c r="J94" s="56">
        <f ca="1">COUNTIF($A$5:$A94,$J$5)</f>
        <v>1</v>
      </c>
      <c r="K94" s="56">
        <f ca="1">COUNTIF($A$5:$A94,$K$5)</f>
        <v>0</v>
      </c>
      <c r="L94" s="56">
        <f ca="1">COUNTIF($A$5:$A94,$L$5)</f>
        <v>5</v>
      </c>
      <c r="M94" s="56">
        <f ca="1">COUNTIF($A$5:$A94,$M$5)</f>
        <v>2</v>
      </c>
      <c r="N94" s="56">
        <f ca="1">COUNTIF($A$5:$A94,$N$5)</f>
        <v>1</v>
      </c>
      <c r="O94" s="56">
        <f ca="1">COUNTIF($A$5:$A94,$O$5)</f>
        <v>4</v>
      </c>
      <c r="P94" s="56">
        <f ca="1">COUNTIF($A$5:$A94,$P$5)</f>
        <v>4</v>
      </c>
      <c r="Q94" s="56">
        <f ca="1">COUNTIF($A$5:$A94,$Q$5)</f>
        <v>7</v>
      </c>
      <c r="R94" s="56">
        <f ca="1">COUNTIF($A$5:$A94,$R$5)</f>
        <v>5</v>
      </c>
      <c r="S94" s="56">
        <f ca="1">COUNTIF($A$5:$A94,$S$5)</f>
        <v>2</v>
      </c>
      <c r="T94" s="56">
        <f ca="1">COUNTIF($A$5:$A94,$T$5)</f>
        <v>1</v>
      </c>
      <c r="U94" s="56">
        <f ca="1">COUNTIF($A$5:$A94,$U$5)</f>
        <v>5</v>
      </c>
      <c r="V94" s="56">
        <f ca="1">COUNTIF($A$5:$A94,$V$5)</f>
        <v>3</v>
      </c>
      <c r="W94" s="56">
        <f ca="1">COUNTIF($A$5:$A94,$W$5)</f>
        <v>3</v>
      </c>
      <c r="X94" s="56">
        <f ca="1">COUNTIF($A$5:$A94,$X$5)</f>
        <v>0</v>
      </c>
      <c r="Y94" s="56">
        <f ca="1">COUNTIF($A$5:$A94,$Y$5)</f>
        <v>0</v>
      </c>
      <c r="Z94" s="56">
        <f ca="1">COUNTIF($A$5:$A94,$Z$5)</f>
        <v>5</v>
      </c>
      <c r="AA94" s="56">
        <f ca="1">COUNTIF($A$5:$A94,$AA$5)</f>
        <v>4</v>
      </c>
      <c r="AB94" s="56">
        <f ca="1">COUNTIF($A$5:$A94,$AB$5)</f>
        <v>3</v>
      </c>
      <c r="AC94" s="56">
        <f ca="1">COUNTIF($A$5:$A94,$AC$5)</f>
        <v>0</v>
      </c>
      <c r="AD94" s="56">
        <f ca="1">COUNTIF($A$5:$A94,$AD$5)</f>
        <v>2</v>
      </c>
      <c r="AE94" s="56">
        <f ca="1">COUNTIF($A$5:$A94,$AE$5)</f>
        <v>3</v>
      </c>
      <c r="AF94" s="56">
        <f ca="1">COUNTIF($A$5:$A94,$AF$5)</f>
        <v>0</v>
      </c>
      <c r="AG94" s="56">
        <f ca="1">COUNTIF($A$5:$A94,$AG$5)</f>
        <v>2</v>
      </c>
      <c r="AH94" s="56">
        <f ca="1">COUNTIF($A$5:$A94,$AH$5)</f>
        <v>0</v>
      </c>
      <c r="AI94" s="56">
        <f ca="1">COUNTIF($A$5:$A94,$AI$5)</f>
        <v>3</v>
      </c>
      <c r="AJ94" s="56">
        <f ca="1">COUNTIF($A$5:$A94,$AJ$5)</f>
        <v>1</v>
      </c>
      <c r="AK94" s="56">
        <f ca="1">COUNTIF($A$5:$A94,$AK$5)</f>
        <v>0</v>
      </c>
      <c r="AL94" s="56">
        <f ca="1">COUNTIF($A$5:$A94,$AL$5)</f>
        <v>0</v>
      </c>
      <c r="AM94" s="56">
        <f ca="1">COUNTIF($A$5:$A94,$AM$5)</f>
        <v>3</v>
      </c>
      <c r="AN94" s="56">
        <f ca="1">COUNTIF($A$5:$A94,$AN$5)</f>
        <v>3</v>
      </c>
      <c r="AO94" s="56">
        <f ca="1">COUNTIF($A$5:$A94,$AO$5)</f>
        <v>6</v>
      </c>
      <c r="AP94" s="56">
        <f ca="1">COUNTIF($A$5:$A94,$AP$5)</f>
        <v>1</v>
      </c>
      <c r="AQ94" s="56">
        <f ca="1">COUNTIF($A$5:$A94,$AQ$5)</f>
        <v>2</v>
      </c>
      <c r="AR94" s="56">
        <f ca="1">COUNTIF($A$5:$A94,$AR$5)</f>
        <v>3</v>
      </c>
      <c r="AS94" s="101">
        <f t="shared" ca="1" si="237"/>
        <v>8</v>
      </c>
      <c r="AT94" s="58">
        <f t="shared" si="238"/>
        <v>90</v>
      </c>
      <c r="AU94" s="105">
        <f t="shared" si="239"/>
        <v>3</v>
      </c>
      <c r="AV94" s="105">
        <f t="shared" si="240"/>
        <v>58.32</v>
      </c>
      <c r="AW94" s="58">
        <f t="shared" ca="1" si="254"/>
        <v>6</v>
      </c>
      <c r="AX94" s="58">
        <f t="shared" ca="1" si="255"/>
        <v>66</v>
      </c>
      <c r="AY94" s="58">
        <f t="shared" ca="1" si="256"/>
        <v>46</v>
      </c>
      <c r="AZ94" s="58">
        <f t="shared" ca="1" si="257"/>
        <v>88</v>
      </c>
      <c r="BA94" s="58">
        <f t="shared" ca="1" si="258"/>
        <v>39</v>
      </c>
      <c r="BB94" s="58">
        <f t="shared" ca="1" si="259"/>
        <v>34</v>
      </c>
      <c r="BC94" s="58">
        <f t="shared" ca="1" si="260"/>
        <v>47</v>
      </c>
      <c r="BD94" s="58">
        <f t="shared" ca="1" si="261"/>
        <v>12</v>
      </c>
      <c r="BE94" s="58">
        <f t="shared" ca="1" si="262"/>
        <v>0</v>
      </c>
      <c r="BF94" s="58">
        <f t="shared" ca="1" si="263"/>
        <v>14</v>
      </c>
      <c r="BG94" s="58">
        <f t="shared" ca="1" si="264"/>
        <v>43</v>
      </c>
      <c r="BH94" s="58">
        <f t="shared" ca="1" si="265"/>
        <v>4</v>
      </c>
      <c r="BI94" s="58">
        <f t="shared" ca="1" si="266"/>
        <v>18</v>
      </c>
      <c r="BJ94" s="58">
        <f t="shared" ca="1" si="267"/>
        <v>7</v>
      </c>
      <c r="BK94" s="58">
        <f t="shared" ca="1" si="268"/>
        <v>62</v>
      </c>
      <c r="BL94" s="58">
        <f t="shared" ca="1" si="269"/>
        <v>25</v>
      </c>
      <c r="BM94" s="58">
        <f t="shared" ca="1" si="270"/>
        <v>88</v>
      </c>
      <c r="BN94" s="58">
        <f t="shared" ca="1" si="271"/>
        <v>88</v>
      </c>
      <c r="BO94" s="58">
        <f t="shared" ca="1" si="272"/>
        <v>3</v>
      </c>
      <c r="BP94" s="58">
        <f t="shared" ca="1" si="273"/>
        <v>9</v>
      </c>
      <c r="BQ94" s="58">
        <f t="shared" ca="1" si="274"/>
        <v>27</v>
      </c>
      <c r="BR94" s="58">
        <f t="shared" ca="1" si="275"/>
        <v>88</v>
      </c>
      <c r="BS94" s="58">
        <f t="shared" ca="1" si="276"/>
        <v>60</v>
      </c>
      <c r="BT94" s="58">
        <f t="shared" ca="1" si="277"/>
        <v>26</v>
      </c>
      <c r="BU94" s="58">
        <f t="shared" ca="1" si="278"/>
        <v>88</v>
      </c>
      <c r="BV94" s="58">
        <f t="shared" ca="1" si="279"/>
        <v>1</v>
      </c>
      <c r="BW94" s="58">
        <f t="shared" ca="1" si="280"/>
        <v>88</v>
      </c>
      <c r="BX94" s="58">
        <f t="shared" ca="1" si="281"/>
        <v>30</v>
      </c>
      <c r="BY94" s="58">
        <f t="shared" ca="1" si="282"/>
        <v>13</v>
      </c>
      <c r="BZ94" s="58">
        <f t="shared" ca="1" si="283"/>
        <v>88</v>
      </c>
      <c r="CA94" s="58">
        <f t="shared" ca="1" si="284"/>
        <v>88</v>
      </c>
      <c r="CB94" s="58">
        <f t="shared" ca="1" si="285"/>
        <v>2</v>
      </c>
      <c r="CC94" s="58">
        <f t="shared" ca="1" si="286"/>
        <v>37</v>
      </c>
      <c r="CD94" s="58">
        <f t="shared" ca="1" si="287"/>
        <v>15</v>
      </c>
      <c r="CE94" s="58">
        <f t="shared" ca="1" si="288"/>
        <v>88</v>
      </c>
      <c r="CF94" s="58">
        <f t="shared" ca="1" si="289"/>
        <v>11</v>
      </c>
      <c r="CG94" s="58">
        <f t="shared" ca="1" si="290"/>
        <v>36</v>
      </c>
      <c r="CH94" s="58" t="str">
        <f t="shared" ca="1" si="291"/>
        <v/>
      </c>
      <c r="CI94" s="58" t="str">
        <f t="shared" ca="1" si="292"/>
        <v/>
      </c>
      <c r="CJ94" s="58" t="str">
        <f t="shared" ca="1" si="293"/>
        <v/>
      </c>
      <c r="CK94" s="58" t="str">
        <f t="shared" ca="1" si="294"/>
        <v/>
      </c>
      <c r="CL94" s="58" t="str">
        <f t="shared" ca="1" si="295"/>
        <v/>
      </c>
      <c r="CM94" s="58" t="str">
        <f t="shared" ca="1" si="296"/>
        <v/>
      </c>
      <c r="CN94" s="58" t="str">
        <f t="shared" ca="1" si="297"/>
        <v/>
      </c>
      <c r="CO94" s="58" t="str">
        <f t="shared" ca="1" si="298"/>
        <v/>
      </c>
      <c r="CP94" s="58" t="str">
        <f t="shared" ca="1" si="299"/>
        <v/>
      </c>
      <c r="CQ94" s="58" t="str">
        <f t="shared" ca="1" si="300"/>
        <v/>
      </c>
      <c r="CR94" s="58" t="str">
        <f t="shared" ca="1" si="301"/>
        <v/>
      </c>
      <c r="CS94" s="58" t="str">
        <f t="shared" ca="1" si="302"/>
        <v/>
      </c>
      <c r="CT94" s="58" t="str">
        <f t="shared" ca="1" si="303"/>
        <v/>
      </c>
      <c r="CU94" s="58" t="str">
        <f t="shared" ca="1" si="304"/>
        <v/>
      </c>
      <c r="CV94" s="58" t="str">
        <f t="shared" ca="1" si="305"/>
        <v/>
      </c>
      <c r="CW94" s="58" t="str">
        <f t="shared" ca="1" si="306"/>
        <v/>
      </c>
      <c r="CX94" s="58" t="str">
        <f t="shared" ca="1" si="307"/>
        <v/>
      </c>
      <c r="CY94" s="58" t="str">
        <f t="shared" ca="1" si="308"/>
        <v/>
      </c>
      <c r="CZ94" s="58" t="str">
        <f t="shared" ca="1" si="309"/>
        <v/>
      </c>
      <c r="DA94" s="58" t="str">
        <f t="shared" ca="1" si="310"/>
        <v/>
      </c>
      <c r="DB94" s="58" t="str">
        <f t="shared" ca="1" si="311"/>
        <v/>
      </c>
      <c r="DC94" s="58" t="str">
        <f t="shared" ca="1" si="312"/>
        <v/>
      </c>
      <c r="DD94" s="58" t="str">
        <f t="shared" ca="1" si="313"/>
        <v/>
      </c>
      <c r="DE94" s="58" t="str">
        <f t="shared" ca="1" si="314"/>
        <v/>
      </c>
      <c r="DF94" s="58" t="str">
        <f t="shared" ca="1" si="315"/>
        <v/>
      </c>
      <c r="DG94" s="58" t="str">
        <f t="shared" ca="1" si="316"/>
        <v/>
      </c>
      <c r="DH94" s="58" t="str">
        <f t="shared" ca="1" si="317"/>
        <v/>
      </c>
      <c r="DI94" s="58" t="str">
        <f t="shared" ca="1" si="318"/>
        <v/>
      </c>
      <c r="DJ94" s="58" t="str">
        <f t="shared" ca="1" si="319"/>
        <v/>
      </c>
      <c r="DK94" s="58" t="str">
        <f t="shared" ca="1" si="320"/>
        <v/>
      </c>
      <c r="DL94" s="58" t="str">
        <f t="shared" ca="1" si="321"/>
        <v/>
      </c>
      <c r="DM94" s="58" t="str">
        <f t="shared" ca="1" si="322"/>
        <v/>
      </c>
      <c r="DN94" s="58" t="str">
        <f t="shared" ca="1" si="323"/>
        <v/>
      </c>
      <c r="DO94" s="58" t="str">
        <f t="shared" ca="1" si="324"/>
        <v/>
      </c>
      <c r="DP94" s="58" t="str">
        <f t="shared" ca="1" si="325"/>
        <v/>
      </c>
      <c r="DQ94" s="58" t="str">
        <f t="shared" ca="1" si="325"/>
        <v/>
      </c>
      <c r="DR94" s="58" t="str">
        <f t="shared" ca="1" si="326"/>
        <v/>
      </c>
      <c r="DS94" s="34">
        <f t="shared" ca="1" si="327"/>
        <v>0</v>
      </c>
      <c r="DT94" s="34">
        <f t="shared" ca="1" si="328"/>
        <v>0</v>
      </c>
      <c r="DU94" s="34">
        <f t="shared" ca="1" si="329"/>
        <v>0</v>
      </c>
      <c r="DV94" s="34">
        <f t="shared" ca="1" si="330"/>
        <v>0</v>
      </c>
      <c r="DW94" s="34">
        <f t="shared" ca="1" si="331"/>
        <v>0</v>
      </c>
      <c r="DX94" s="34">
        <f t="shared" ca="1" si="332"/>
        <v>0</v>
      </c>
      <c r="DY94" s="34">
        <f t="shared" ca="1" si="333"/>
        <v>0</v>
      </c>
      <c r="DZ94" s="34">
        <f t="shared" ca="1" si="334"/>
        <v>0</v>
      </c>
      <c r="EA94" s="34">
        <f t="shared" ca="1" si="335"/>
        <v>0</v>
      </c>
      <c r="EB94" s="34">
        <f t="shared" ca="1" si="336"/>
        <v>0</v>
      </c>
      <c r="EC94" s="34">
        <f t="shared" ca="1" si="337"/>
        <v>0</v>
      </c>
      <c r="ED94" s="34">
        <f t="shared" ca="1" si="338"/>
        <v>0</v>
      </c>
      <c r="EE94" s="34">
        <f t="shared" ca="1" si="339"/>
        <v>0</v>
      </c>
      <c r="EF94" s="34">
        <f t="shared" ca="1" si="340"/>
        <v>0</v>
      </c>
      <c r="EG94" s="34">
        <f t="shared" ca="1" si="341"/>
        <v>0</v>
      </c>
      <c r="EH94" s="34">
        <f t="shared" ca="1" si="342"/>
        <v>0</v>
      </c>
      <c r="EI94" s="34">
        <f t="shared" ca="1" si="343"/>
        <v>0</v>
      </c>
      <c r="EJ94" s="34">
        <f t="shared" ca="1" si="344"/>
        <v>0</v>
      </c>
      <c r="EK94" s="34">
        <f t="shared" ca="1" si="345"/>
        <v>0</v>
      </c>
      <c r="EL94" s="34">
        <f t="shared" ca="1" si="346"/>
        <v>0</v>
      </c>
      <c r="EM94" s="34">
        <f t="shared" ca="1" si="347"/>
        <v>0</v>
      </c>
      <c r="EN94" s="34">
        <f t="shared" ca="1" si="348"/>
        <v>0</v>
      </c>
      <c r="EO94" s="34">
        <f t="shared" ca="1" si="349"/>
        <v>0</v>
      </c>
      <c r="EP94" s="34">
        <f t="shared" ca="1" si="350"/>
        <v>0</v>
      </c>
      <c r="EQ94" s="34">
        <f t="shared" ca="1" si="351"/>
        <v>0</v>
      </c>
      <c r="ER94" s="34">
        <f t="shared" ca="1" si="352"/>
        <v>0</v>
      </c>
      <c r="ES94" s="34">
        <f t="shared" ca="1" si="353"/>
        <v>0</v>
      </c>
      <c r="ET94" s="34">
        <f t="shared" ca="1" si="354"/>
        <v>0</v>
      </c>
      <c r="EU94" s="34">
        <f t="shared" ca="1" si="355"/>
        <v>0</v>
      </c>
      <c r="EV94" s="34">
        <f t="shared" ca="1" si="356"/>
        <v>0</v>
      </c>
      <c r="EW94" s="34">
        <f t="shared" ca="1" si="357"/>
        <v>0</v>
      </c>
      <c r="EX94" s="34">
        <f t="shared" ca="1" si="358"/>
        <v>0</v>
      </c>
      <c r="EY94" s="34">
        <f t="shared" ca="1" si="359"/>
        <v>0</v>
      </c>
      <c r="EZ94" s="34">
        <f t="shared" ca="1" si="360"/>
        <v>0</v>
      </c>
      <c r="FA94" s="34">
        <f t="shared" ca="1" si="361"/>
        <v>0</v>
      </c>
      <c r="FB94" s="34">
        <f t="shared" ca="1" si="362"/>
        <v>0</v>
      </c>
      <c r="FC94" s="34">
        <f t="shared" ca="1" si="363"/>
        <v>0</v>
      </c>
      <c r="FD94" s="71"/>
      <c r="FE94" s="76"/>
      <c r="FF94" s="76"/>
      <c r="FG94" s="76"/>
      <c r="FH94" s="58"/>
      <c r="FI94" s="58"/>
      <c r="FJ94" s="58">
        <v>0</v>
      </c>
      <c r="FK94" s="58">
        <v>0</v>
      </c>
      <c r="FL94" s="34">
        <f t="shared" ca="1" si="192"/>
        <v>0</v>
      </c>
      <c r="FM94" s="34">
        <f t="shared" ca="1" si="193"/>
        <v>0</v>
      </c>
      <c r="FN94" s="34">
        <f t="shared" ca="1" si="194"/>
        <v>0</v>
      </c>
      <c r="FO94" s="34">
        <f t="shared" ca="1" si="195"/>
        <v>0</v>
      </c>
      <c r="FP94" s="34">
        <f t="shared" ca="1" si="196"/>
        <v>0</v>
      </c>
      <c r="FQ94" s="34">
        <f t="shared" ca="1" si="197"/>
        <v>0</v>
      </c>
      <c r="FR94" s="34">
        <f t="shared" ca="1" si="198"/>
        <v>0</v>
      </c>
      <c r="FS94" s="34">
        <f t="shared" ca="1" si="199"/>
        <v>0</v>
      </c>
      <c r="FT94" s="34">
        <f t="shared" ca="1" si="200"/>
        <v>0</v>
      </c>
      <c r="FU94" s="34">
        <f t="shared" ca="1" si="201"/>
        <v>0</v>
      </c>
      <c r="FV94" s="34">
        <f t="shared" ca="1" si="202"/>
        <v>0</v>
      </c>
      <c r="FW94" s="34">
        <f t="shared" ca="1" si="203"/>
        <v>0</v>
      </c>
      <c r="FX94" s="34">
        <f t="shared" ca="1" si="204"/>
        <v>0</v>
      </c>
      <c r="FY94" s="34">
        <f t="shared" ca="1" si="205"/>
        <v>0</v>
      </c>
      <c r="FZ94" s="34">
        <f t="shared" ca="1" si="206"/>
        <v>0</v>
      </c>
      <c r="GA94" s="34">
        <f t="shared" ca="1" si="207"/>
        <v>0</v>
      </c>
      <c r="GB94" s="34">
        <f t="shared" ca="1" si="208"/>
        <v>0</v>
      </c>
      <c r="GC94" s="34">
        <f t="shared" ca="1" si="209"/>
        <v>0</v>
      </c>
      <c r="GD94" s="34">
        <f t="shared" ca="1" si="210"/>
        <v>0</v>
      </c>
      <c r="GE94" s="34">
        <f t="shared" ca="1" si="211"/>
        <v>0</v>
      </c>
      <c r="GF94" s="34">
        <f t="shared" ca="1" si="212"/>
        <v>0</v>
      </c>
      <c r="GG94" s="34">
        <f t="shared" ca="1" si="213"/>
        <v>0</v>
      </c>
      <c r="GH94" s="34">
        <f t="shared" ca="1" si="214"/>
        <v>0</v>
      </c>
      <c r="GI94" s="34">
        <f t="shared" ca="1" si="215"/>
        <v>0</v>
      </c>
      <c r="GJ94" s="34">
        <f t="shared" ca="1" si="216"/>
        <v>0</v>
      </c>
      <c r="GK94" s="34">
        <f t="shared" ca="1" si="217"/>
        <v>0</v>
      </c>
      <c r="GL94" s="34">
        <f t="shared" ca="1" si="218"/>
        <v>0</v>
      </c>
      <c r="GM94" s="34">
        <f t="shared" ca="1" si="219"/>
        <v>0</v>
      </c>
      <c r="GN94" s="34">
        <f t="shared" ca="1" si="220"/>
        <v>0</v>
      </c>
      <c r="GO94" s="34">
        <f t="shared" ca="1" si="221"/>
        <v>0</v>
      </c>
      <c r="GP94" s="34">
        <f t="shared" ca="1" si="222"/>
        <v>0</v>
      </c>
      <c r="GQ94" s="34">
        <f t="shared" ca="1" si="223"/>
        <v>0</v>
      </c>
      <c r="GR94" s="34">
        <f t="shared" ca="1" si="224"/>
        <v>0</v>
      </c>
      <c r="GS94" s="34">
        <f t="shared" ca="1" si="225"/>
        <v>0</v>
      </c>
      <c r="GT94" s="34">
        <f t="shared" ca="1" si="226"/>
        <v>0</v>
      </c>
      <c r="GU94" s="34">
        <f t="shared" ca="1" si="227"/>
        <v>0</v>
      </c>
      <c r="GV94" s="34">
        <f t="shared" ca="1" si="228"/>
        <v>0</v>
      </c>
      <c r="GW94" s="49" t="str">
        <f t="shared" ca="1" si="241"/>
        <v>L</v>
      </c>
      <c r="GX94" s="49"/>
      <c r="GY94" s="49"/>
      <c r="GZ94" s="49"/>
      <c r="HA94" s="49"/>
      <c r="HB94" s="49" t="str">
        <f t="shared" ca="1" si="242"/>
        <v>O</v>
      </c>
      <c r="HC94" s="49"/>
      <c r="HD94" s="49"/>
      <c r="HE94" s="49"/>
      <c r="HF94" s="49"/>
      <c r="HG94" s="49" t="str">
        <f t="shared" ca="1" si="243"/>
        <v>R</v>
      </c>
      <c r="HH94" s="49"/>
      <c r="HI94" s="49"/>
      <c r="HJ94" s="49"/>
      <c r="HK94" s="49"/>
      <c r="HL94" s="65"/>
      <c r="HM94" s="50"/>
      <c r="HN94" s="50"/>
      <c r="HO94" s="66"/>
      <c r="HP94" s="66"/>
      <c r="HQ94" s="33"/>
      <c r="HR94" s="66"/>
      <c r="HS94" s="66"/>
      <c r="HT94" s="67"/>
      <c r="HU94" s="65"/>
      <c r="HV94" s="50"/>
      <c r="HW94" s="50"/>
      <c r="HX94" s="66"/>
      <c r="HY94" s="66"/>
      <c r="HZ94" s="33"/>
      <c r="IA94" s="66"/>
      <c r="IB94" s="66"/>
      <c r="IC94" s="67"/>
      <c r="ID94" s="65"/>
      <c r="IE94" s="50"/>
      <c r="IF94" s="50"/>
      <c r="IG94" s="66"/>
      <c r="IH94" s="66"/>
      <c r="II94" s="33">
        <f t="shared" ca="1" si="229"/>
        <v>0</v>
      </c>
      <c r="IJ94" s="66" t="str">
        <f t="shared" ca="1" si="230"/>
        <v/>
      </c>
      <c r="IK94" s="66" t="str">
        <f t="shared" ca="1" si="231"/>
        <v/>
      </c>
      <c r="IL94" s="67">
        <f t="shared" ca="1" si="244"/>
        <v>1</v>
      </c>
      <c r="IM94" s="34"/>
      <c r="IN94" s="34"/>
      <c r="IO94" s="37">
        <f t="shared" ca="1" si="245"/>
        <v>0</v>
      </c>
      <c r="IP94" s="22">
        <f t="shared" ca="1" si="232"/>
        <v>0</v>
      </c>
      <c r="IQ94" s="78">
        <f t="shared" ca="1" si="364"/>
        <v>0</v>
      </c>
      <c r="IR94" s="156">
        <f t="shared" ca="1" si="365"/>
        <v>0</v>
      </c>
      <c r="IS94" s="78">
        <f t="shared" ca="1" si="246"/>
        <v>0</v>
      </c>
      <c r="IT94" s="58"/>
      <c r="IU94" s="58"/>
      <c r="IV94" s="58"/>
      <c r="IW94" s="58"/>
      <c r="IX94" s="58"/>
      <c r="IY94" s="58"/>
      <c r="IZ94" s="58"/>
      <c r="JA94" s="58"/>
      <c r="JB94" s="58"/>
      <c r="JC94" s="58"/>
      <c r="JD94" s="58"/>
      <c r="JE94" s="58"/>
      <c r="JF94" s="58"/>
      <c r="JG94" s="58"/>
      <c r="JH94" s="58"/>
      <c r="JI94" s="58"/>
      <c r="JJ94" s="58"/>
      <c r="JK94" s="58"/>
      <c r="JL94" s="58"/>
      <c r="JM94" s="58"/>
      <c r="JN94" s="58"/>
      <c r="JO94" s="58"/>
      <c r="JP94" s="58"/>
      <c r="JQ94" s="58"/>
      <c r="JR94" s="58"/>
      <c r="JS94" s="58"/>
      <c r="JT94" s="58"/>
      <c r="JU94" s="58"/>
      <c r="JV94" s="58"/>
      <c r="JW94" s="58"/>
      <c r="JX94" s="58"/>
      <c r="JY94" s="58"/>
      <c r="JZ94" s="58"/>
      <c r="KA94" s="58"/>
      <c r="KB94" s="58"/>
      <c r="KC94" s="58"/>
      <c r="KD94" s="58"/>
      <c r="KE94" s="58"/>
      <c r="KF94" s="58"/>
      <c r="KG94" s="58"/>
      <c r="KH94" s="58"/>
      <c r="KI94" s="58"/>
      <c r="KJ94" s="58"/>
      <c r="KK94" s="58"/>
      <c r="KL94" s="58"/>
      <c r="KM94" s="58"/>
      <c r="KN94" s="58"/>
      <c r="KO94" s="58"/>
      <c r="KP94" s="58"/>
      <c r="KQ94" s="58"/>
      <c r="KR94" s="58"/>
      <c r="KS94" s="58"/>
      <c r="KT94" s="58"/>
      <c r="KU94" s="58"/>
      <c r="KV94" s="58"/>
      <c r="KW94" s="58"/>
      <c r="KX94" s="58"/>
      <c r="KY94" s="58"/>
      <c r="KZ94" s="58"/>
      <c r="LA94" s="58"/>
      <c r="LB94" s="58"/>
      <c r="LC94" s="58"/>
      <c r="LD94" s="58"/>
      <c r="LE94" s="58"/>
      <c r="LF94" s="58"/>
      <c r="LG94" s="58"/>
      <c r="LH94" s="58"/>
      <c r="LI94" s="58"/>
      <c r="LJ94" s="58"/>
      <c r="LK94" s="58"/>
      <c r="LL94" s="58"/>
      <c r="LM94" s="58"/>
      <c r="LN94" s="58"/>
      <c r="LO94" s="58"/>
      <c r="LP94" s="90" t="str">
        <f t="shared" si="247"/>
        <v/>
      </c>
      <c r="LQ94" s="90" t="str">
        <f t="shared" si="248"/>
        <v/>
      </c>
      <c r="LR94" s="90" t="str">
        <f t="shared" si="249"/>
        <v/>
      </c>
      <c r="LS94" s="90" t="str">
        <f t="shared" si="250"/>
        <v/>
      </c>
      <c r="LT94" s="90" t="str">
        <f t="shared" si="251"/>
        <v/>
      </c>
      <c r="LU94" s="90" t="str">
        <f t="shared" si="252"/>
        <v/>
      </c>
      <c r="LV94" s="91" t="str">
        <f t="shared" si="184"/>
        <v/>
      </c>
      <c r="LW94" s="91" t="str">
        <f t="shared" si="185"/>
        <v/>
      </c>
      <c r="LX94" s="91" t="str">
        <f t="shared" si="186"/>
        <v/>
      </c>
      <c r="LY94" s="91" t="str">
        <f t="shared" si="181"/>
        <v/>
      </c>
      <c r="LZ94" s="91" t="str">
        <f t="shared" si="182"/>
        <v/>
      </c>
      <c r="MA94" s="91" t="str">
        <f t="shared" si="183"/>
        <v/>
      </c>
      <c r="MC94" s="52"/>
      <c r="MO94" s="15">
        <f t="shared" ca="1" si="191"/>
        <v>0</v>
      </c>
      <c r="MR94" s="15"/>
    </row>
    <row r="95" spans="1:356">
      <c r="A95" s="15">
        <f t="shared" ca="1" si="189"/>
        <v>33</v>
      </c>
      <c r="B95" s="33" t="str">
        <f t="shared" ca="1" si="190"/>
        <v>DB</v>
      </c>
      <c r="C95" s="10" t="str">
        <f t="shared" ca="1" si="233"/>
        <v/>
      </c>
      <c r="D95" s="50">
        <f t="shared" ca="1" si="234"/>
        <v>0</v>
      </c>
      <c r="E95" s="10" t="str">
        <f t="shared" si="235"/>
        <v/>
      </c>
      <c r="F95" s="111">
        <f t="shared" si="236"/>
        <v>91</v>
      </c>
      <c r="G95" s="59">
        <f t="shared" ca="1" si="253"/>
        <v>1</v>
      </c>
      <c r="H95" s="56">
        <f ca="1">COUNTIF($A$5:A95,$H$5)</f>
        <v>4</v>
      </c>
      <c r="I95" s="56">
        <f ca="1">COUNTIF($A$5:$A95,$I$5)</f>
        <v>2</v>
      </c>
      <c r="J95" s="56">
        <f ca="1">COUNTIF($A$5:$A95,$J$5)</f>
        <v>1</v>
      </c>
      <c r="K95" s="56">
        <f ca="1">COUNTIF($A$5:$A95,$K$5)</f>
        <v>0</v>
      </c>
      <c r="L95" s="56">
        <f ca="1">COUNTIF($A$5:$A95,$L$5)</f>
        <v>5</v>
      </c>
      <c r="M95" s="56">
        <f ca="1">COUNTIF($A$5:$A95,$M$5)</f>
        <v>2</v>
      </c>
      <c r="N95" s="56">
        <f ca="1">COUNTIF($A$5:$A95,$N$5)</f>
        <v>1</v>
      </c>
      <c r="O95" s="56">
        <f ca="1">COUNTIF($A$5:$A95,$O$5)</f>
        <v>4</v>
      </c>
      <c r="P95" s="56">
        <f ca="1">COUNTIF($A$5:$A95,$P$5)</f>
        <v>4</v>
      </c>
      <c r="Q95" s="56">
        <f ca="1">COUNTIF($A$5:$A95,$Q$5)</f>
        <v>7</v>
      </c>
      <c r="R95" s="56">
        <f ca="1">COUNTIF($A$5:$A95,$R$5)</f>
        <v>5</v>
      </c>
      <c r="S95" s="56">
        <f ca="1">COUNTIF($A$5:$A95,$S$5)</f>
        <v>2</v>
      </c>
      <c r="T95" s="56">
        <f ca="1">COUNTIF($A$5:$A95,$T$5)</f>
        <v>1</v>
      </c>
      <c r="U95" s="56">
        <f ca="1">COUNTIF($A$5:$A95,$U$5)</f>
        <v>5</v>
      </c>
      <c r="V95" s="56">
        <f ca="1">COUNTIF($A$5:$A95,$V$5)</f>
        <v>3</v>
      </c>
      <c r="W95" s="56">
        <f ca="1">COUNTIF($A$5:$A95,$W$5)</f>
        <v>3</v>
      </c>
      <c r="X95" s="56">
        <f ca="1">COUNTIF($A$5:$A95,$X$5)</f>
        <v>0</v>
      </c>
      <c r="Y95" s="56">
        <f ca="1">COUNTIF($A$5:$A95,$Y$5)</f>
        <v>0</v>
      </c>
      <c r="Z95" s="56">
        <f ca="1">COUNTIF($A$5:$A95,$Z$5)</f>
        <v>5</v>
      </c>
      <c r="AA95" s="56">
        <f ca="1">COUNTIF($A$5:$A95,$AA$5)</f>
        <v>4</v>
      </c>
      <c r="AB95" s="56">
        <f ca="1">COUNTIF($A$5:$A95,$AB$5)</f>
        <v>3</v>
      </c>
      <c r="AC95" s="56">
        <f ca="1">COUNTIF($A$5:$A95,$AC$5)</f>
        <v>0</v>
      </c>
      <c r="AD95" s="56">
        <f ca="1">COUNTIF($A$5:$A95,$AD$5)</f>
        <v>2</v>
      </c>
      <c r="AE95" s="56">
        <f ca="1">COUNTIF($A$5:$A95,$AE$5)</f>
        <v>3</v>
      </c>
      <c r="AF95" s="56">
        <f ca="1">COUNTIF($A$5:$A95,$AF$5)</f>
        <v>0</v>
      </c>
      <c r="AG95" s="56">
        <f ca="1">COUNTIF($A$5:$A95,$AG$5)</f>
        <v>2</v>
      </c>
      <c r="AH95" s="56">
        <f ca="1">COUNTIF($A$5:$A95,$AH$5)</f>
        <v>0</v>
      </c>
      <c r="AI95" s="56">
        <f ca="1">COUNTIF($A$5:$A95,$AI$5)</f>
        <v>3</v>
      </c>
      <c r="AJ95" s="56">
        <f ca="1">COUNTIF($A$5:$A95,$AJ$5)</f>
        <v>1</v>
      </c>
      <c r="AK95" s="56">
        <f ca="1">COUNTIF($A$5:$A95,$AK$5)</f>
        <v>0</v>
      </c>
      <c r="AL95" s="56">
        <f ca="1">COUNTIF($A$5:$A95,$AL$5)</f>
        <v>0</v>
      </c>
      <c r="AM95" s="56">
        <f ca="1">COUNTIF($A$5:$A95,$AM$5)</f>
        <v>3</v>
      </c>
      <c r="AN95" s="56">
        <f ca="1">COUNTIF($A$5:$A95,$AN$5)</f>
        <v>4</v>
      </c>
      <c r="AO95" s="56">
        <f ca="1">COUNTIF($A$5:$A95,$AO$5)</f>
        <v>6</v>
      </c>
      <c r="AP95" s="56">
        <f ca="1">COUNTIF($A$5:$A95,$AP$5)</f>
        <v>1</v>
      </c>
      <c r="AQ95" s="56">
        <f ca="1">COUNTIF($A$5:$A95,$AQ$5)</f>
        <v>2</v>
      </c>
      <c r="AR95" s="56">
        <f ca="1">COUNTIF($A$5:$A95,$AR$5)</f>
        <v>3</v>
      </c>
      <c r="AS95" s="101">
        <f t="shared" ca="1" si="237"/>
        <v>8</v>
      </c>
      <c r="AT95" s="58">
        <f t="shared" si="238"/>
        <v>91</v>
      </c>
      <c r="AU95" s="105">
        <f t="shared" si="239"/>
        <v>3</v>
      </c>
      <c r="AV95" s="105">
        <f t="shared" si="240"/>
        <v>58.968000000000004</v>
      </c>
      <c r="AW95" s="58">
        <f t="shared" ca="1" si="254"/>
        <v>7</v>
      </c>
      <c r="AX95" s="58">
        <f t="shared" ca="1" si="255"/>
        <v>67</v>
      </c>
      <c r="AY95" s="58">
        <f t="shared" ca="1" si="256"/>
        <v>47</v>
      </c>
      <c r="AZ95" s="58">
        <f t="shared" ca="1" si="257"/>
        <v>89</v>
      </c>
      <c r="BA95" s="58">
        <f t="shared" ca="1" si="258"/>
        <v>40</v>
      </c>
      <c r="BB95" s="58">
        <f t="shared" ca="1" si="259"/>
        <v>35</v>
      </c>
      <c r="BC95" s="58">
        <f t="shared" ca="1" si="260"/>
        <v>48</v>
      </c>
      <c r="BD95" s="58">
        <f t="shared" ca="1" si="261"/>
        <v>13</v>
      </c>
      <c r="BE95" s="58">
        <f t="shared" ca="1" si="262"/>
        <v>1</v>
      </c>
      <c r="BF95" s="58">
        <f t="shared" ca="1" si="263"/>
        <v>15</v>
      </c>
      <c r="BG95" s="58">
        <f t="shared" ca="1" si="264"/>
        <v>44</v>
      </c>
      <c r="BH95" s="58">
        <f t="shared" ca="1" si="265"/>
        <v>5</v>
      </c>
      <c r="BI95" s="58">
        <f t="shared" ca="1" si="266"/>
        <v>19</v>
      </c>
      <c r="BJ95" s="58">
        <f t="shared" ca="1" si="267"/>
        <v>8</v>
      </c>
      <c r="BK95" s="58">
        <f t="shared" ca="1" si="268"/>
        <v>63</v>
      </c>
      <c r="BL95" s="58">
        <f t="shared" ca="1" si="269"/>
        <v>26</v>
      </c>
      <c r="BM95" s="58">
        <f t="shared" ca="1" si="270"/>
        <v>89</v>
      </c>
      <c r="BN95" s="58">
        <f t="shared" ca="1" si="271"/>
        <v>89</v>
      </c>
      <c r="BO95" s="58">
        <f t="shared" ca="1" si="272"/>
        <v>4</v>
      </c>
      <c r="BP95" s="58">
        <f t="shared" ca="1" si="273"/>
        <v>10</v>
      </c>
      <c r="BQ95" s="58">
        <f t="shared" ca="1" si="274"/>
        <v>28</v>
      </c>
      <c r="BR95" s="58">
        <f t="shared" ca="1" si="275"/>
        <v>89</v>
      </c>
      <c r="BS95" s="58">
        <f t="shared" ca="1" si="276"/>
        <v>61</v>
      </c>
      <c r="BT95" s="58">
        <f t="shared" ca="1" si="277"/>
        <v>27</v>
      </c>
      <c r="BU95" s="58">
        <f t="shared" ca="1" si="278"/>
        <v>89</v>
      </c>
      <c r="BV95" s="58">
        <f t="shared" ca="1" si="279"/>
        <v>2</v>
      </c>
      <c r="BW95" s="58">
        <f t="shared" ca="1" si="280"/>
        <v>89</v>
      </c>
      <c r="BX95" s="58">
        <f t="shared" ca="1" si="281"/>
        <v>31</v>
      </c>
      <c r="BY95" s="58">
        <f t="shared" ca="1" si="282"/>
        <v>14</v>
      </c>
      <c r="BZ95" s="58">
        <f t="shared" ca="1" si="283"/>
        <v>89</v>
      </c>
      <c r="CA95" s="58">
        <f t="shared" ca="1" si="284"/>
        <v>89</v>
      </c>
      <c r="CB95" s="58">
        <f t="shared" ca="1" si="285"/>
        <v>3</v>
      </c>
      <c r="CC95" s="58">
        <f t="shared" ca="1" si="286"/>
        <v>0</v>
      </c>
      <c r="CD95" s="58">
        <f t="shared" ca="1" si="287"/>
        <v>16</v>
      </c>
      <c r="CE95" s="58">
        <f t="shared" ca="1" si="288"/>
        <v>89</v>
      </c>
      <c r="CF95" s="58">
        <f t="shared" ca="1" si="289"/>
        <v>12</v>
      </c>
      <c r="CG95" s="58">
        <f t="shared" ca="1" si="290"/>
        <v>37</v>
      </c>
      <c r="CH95" s="58" t="str">
        <f t="shared" ca="1" si="291"/>
        <v/>
      </c>
      <c r="CI95" s="58" t="str">
        <f t="shared" ca="1" si="292"/>
        <v/>
      </c>
      <c r="CJ95" s="58" t="str">
        <f t="shared" ca="1" si="293"/>
        <v/>
      </c>
      <c r="CK95" s="58" t="str">
        <f t="shared" ca="1" si="294"/>
        <v/>
      </c>
      <c r="CL95" s="58" t="str">
        <f t="shared" ca="1" si="295"/>
        <v/>
      </c>
      <c r="CM95" s="58" t="str">
        <f t="shared" ca="1" si="296"/>
        <v/>
      </c>
      <c r="CN95" s="58" t="str">
        <f t="shared" ca="1" si="297"/>
        <v/>
      </c>
      <c r="CO95" s="58" t="str">
        <f t="shared" ca="1" si="298"/>
        <v/>
      </c>
      <c r="CP95" s="58" t="str">
        <f t="shared" ca="1" si="299"/>
        <v/>
      </c>
      <c r="CQ95" s="58" t="str">
        <f t="shared" ca="1" si="300"/>
        <v/>
      </c>
      <c r="CR95" s="58" t="str">
        <f t="shared" ca="1" si="301"/>
        <v/>
      </c>
      <c r="CS95" s="58" t="str">
        <f t="shared" ca="1" si="302"/>
        <v/>
      </c>
      <c r="CT95" s="58" t="str">
        <f t="shared" ca="1" si="303"/>
        <v/>
      </c>
      <c r="CU95" s="58" t="str">
        <f t="shared" ca="1" si="304"/>
        <v/>
      </c>
      <c r="CV95" s="58" t="str">
        <f t="shared" ca="1" si="305"/>
        <v/>
      </c>
      <c r="CW95" s="58" t="str">
        <f t="shared" ca="1" si="306"/>
        <v/>
      </c>
      <c r="CX95" s="58" t="str">
        <f t="shared" ca="1" si="307"/>
        <v/>
      </c>
      <c r="CY95" s="58" t="str">
        <f t="shared" ca="1" si="308"/>
        <v/>
      </c>
      <c r="CZ95" s="58" t="str">
        <f t="shared" ca="1" si="309"/>
        <v/>
      </c>
      <c r="DA95" s="58" t="str">
        <f t="shared" ca="1" si="310"/>
        <v/>
      </c>
      <c r="DB95" s="58" t="str">
        <f t="shared" ca="1" si="311"/>
        <v/>
      </c>
      <c r="DC95" s="58" t="str">
        <f t="shared" ca="1" si="312"/>
        <v/>
      </c>
      <c r="DD95" s="58" t="str">
        <f t="shared" ca="1" si="313"/>
        <v/>
      </c>
      <c r="DE95" s="58" t="str">
        <f t="shared" ca="1" si="314"/>
        <v/>
      </c>
      <c r="DF95" s="58" t="str">
        <f t="shared" ca="1" si="315"/>
        <v/>
      </c>
      <c r="DG95" s="58" t="str">
        <f t="shared" ca="1" si="316"/>
        <v/>
      </c>
      <c r="DH95" s="58" t="str">
        <f t="shared" ca="1" si="317"/>
        <v/>
      </c>
      <c r="DI95" s="58" t="str">
        <f t="shared" ca="1" si="318"/>
        <v/>
      </c>
      <c r="DJ95" s="58" t="str">
        <f t="shared" ca="1" si="319"/>
        <v/>
      </c>
      <c r="DK95" s="58" t="str">
        <f t="shared" ca="1" si="320"/>
        <v/>
      </c>
      <c r="DL95" s="58" t="str">
        <f t="shared" ca="1" si="321"/>
        <v/>
      </c>
      <c r="DM95" s="58" t="str">
        <f t="shared" ca="1" si="322"/>
        <v/>
      </c>
      <c r="DN95" s="58" t="str">
        <f t="shared" ca="1" si="323"/>
        <v/>
      </c>
      <c r="DO95" s="58" t="str">
        <f t="shared" ca="1" si="324"/>
        <v/>
      </c>
      <c r="DP95" s="58" t="str">
        <f t="shared" ca="1" si="325"/>
        <v/>
      </c>
      <c r="DQ95" s="58" t="str">
        <f t="shared" ca="1" si="325"/>
        <v/>
      </c>
      <c r="DR95" s="58" t="str">
        <f t="shared" ca="1" si="326"/>
        <v/>
      </c>
      <c r="DS95" s="34">
        <f t="shared" ca="1" si="327"/>
        <v>0</v>
      </c>
      <c r="DT95" s="34">
        <f t="shared" ca="1" si="328"/>
        <v>0</v>
      </c>
      <c r="DU95" s="34">
        <f t="shared" ca="1" si="329"/>
        <v>0</v>
      </c>
      <c r="DV95" s="34">
        <f t="shared" ca="1" si="330"/>
        <v>0</v>
      </c>
      <c r="DW95" s="34">
        <f t="shared" ca="1" si="331"/>
        <v>0</v>
      </c>
      <c r="DX95" s="34">
        <f t="shared" ca="1" si="332"/>
        <v>0</v>
      </c>
      <c r="DY95" s="34">
        <f t="shared" ca="1" si="333"/>
        <v>0</v>
      </c>
      <c r="DZ95" s="34">
        <f t="shared" ca="1" si="334"/>
        <v>0</v>
      </c>
      <c r="EA95" s="34">
        <f t="shared" ca="1" si="335"/>
        <v>0</v>
      </c>
      <c r="EB95" s="34">
        <f t="shared" ca="1" si="336"/>
        <v>0</v>
      </c>
      <c r="EC95" s="34">
        <f t="shared" ca="1" si="337"/>
        <v>0</v>
      </c>
      <c r="ED95" s="34">
        <f t="shared" ca="1" si="338"/>
        <v>0</v>
      </c>
      <c r="EE95" s="34">
        <f t="shared" ca="1" si="339"/>
        <v>0</v>
      </c>
      <c r="EF95" s="34">
        <f t="shared" ca="1" si="340"/>
        <v>0</v>
      </c>
      <c r="EG95" s="34">
        <f t="shared" ca="1" si="341"/>
        <v>0</v>
      </c>
      <c r="EH95" s="34">
        <f t="shared" ca="1" si="342"/>
        <v>0</v>
      </c>
      <c r="EI95" s="34">
        <f t="shared" ca="1" si="343"/>
        <v>0</v>
      </c>
      <c r="EJ95" s="34">
        <f t="shared" ca="1" si="344"/>
        <v>0</v>
      </c>
      <c r="EK95" s="34">
        <f t="shared" ca="1" si="345"/>
        <v>0</v>
      </c>
      <c r="EL95" s="34">
        <f t="shared" ca="1" si="346"/>
        <v>0</v>
      </c>
      <c r="EM95" s="34">
        <f t="shared" ca="1" si="347"/>
        <v>0</v>
      </c>
      <c r="EN95" s="34">
        <f t="shared" ca="1" si="348"/>
        <v>0</v>
      </c>
      <c r="EO95" s="34">
        <f t="shared" ca="1" si="349"/>
        <v>0</v>
      </c>
      <c r="EP95" s="34">
        <f t="shared" ca="1" si="350"/>
        <v>0</v>
      </c>
      <c r="EQ95" s="34">
        <f t="shared" ca="1" si="351"/>
        <v>0</v>
      </c>
      <c r="ER95" s="34">
        <f t="shared" ca="1" si="352"/>
        <v>0</v>
      </c>
      <c r="ES95" s="34">
        <f t="shared" ca="1" si="353"/>
        <v>0</v>
      </c>
      <c r="ET95" s="34">
        <f t="shared" ca="1" si="354"/>
        <v>0</v>
      </c>
      <c r="EU95" s="34">
        <f t="shared" ca="1" si="355"/>
        <v>0</v>
      </c>
      <c r="EV95" s="34">
        <f t="shared" ca="1" si="356"/>
        <v>0</v>
      </c>
      <c r="EW95" s="34">
        <f t="shared" ca="1" si="357"/>
        <v>0</v>
      </c>
      <c r="EX95" s="34">
        <f t="shared" ca="1" si="358"/>
        <v>0</v>
      </c>
      <c r="EY95" s="34">
        <f t="shared" ca="1" si="359"/>
        <v>0</v>
      </c>
      <c r="EZ95" s="34">
        <f t="shared" ca="1" si="360"/>
        <v>0</v>
      </c>
      <c r="FA95" s="34">
        <f t="shared" ca="1" si="361"/>
        <v>0</v>
      </c>
      <c r="FB95" s="34">
        <f t="shared" ca="1" si="362"/>
        <v>0</v>
      </c>
      <c r="FC95" s="34">
        <f t="shared" ca="1" si="363"/>
        <v>0</v>
      </c>
      <c r="FD95" s="71"/>
      <c r="FE95" s="76"/>
      <c r="FF95" s="76"/>
      <c r="FG95" s="76"/>
      <c r="FH95" s="58"/>
      <c r="FI95" s="58"/>
      <c r="FJ95" s="58">
        <v>0</v>
      </c>
      <c r="FK95" s="58">
        <v>0</v>
      </c>
      <c r="FL95" s="34">
        <f t="shared" ca="1" si="192"/>
        <v>0</v>
      </c>
      <c r="FM95" s="34">
        <f t="shared" ca="1" si="193"/>
        <v>0</v>
      </c>
      <c r="FN95" s="34">
        <f t="shared" ca="1" si="194"/>
        <v>0</v>
      </c>
      <c r="FO95" s="34">
        <f t="shared" ca="1" si="195"/>
        <v>0</v>
      </c>
      <c r="FP95" s="34">
        <f t="shared" ca="1" si="196"/>
        <v>0</v>
      </c>
      <c r="FQ95" s="34">
        <f t="shared" ca="1" si="197"/>
        <v>0</v>
      </c>
      <c r="FR95" s="34">
        <f t="shared" ca="1" si="198"/>
        <v>0</v>
      </c>
      <c r="FS95" s="34">
        <f t="shared" ca="1" si="199"/>
        <v>0</v>
      </c>
      <c r="FT95" s="34">
        <f t="shared" ca="1" si="200"/>
        <v>0</v>
      </c>
      <c r="FU95" s="34">
        <f t="shared" ca="1" si="201"/>
        <v>0</v>
      </c>
      <c r="FV95" s="34">
        <f t="shared" ca="1" si="202"/>
        <v>0</v>
      </c>
      <c r="FW95" s="34">
        <f t="shared" ca="1" si="203"/>
        <v>0</v>
      </c>
      <c r="FX95" s="34">
        <f t="shared" ca="1" si="204"/>
        <v>0</v>
      </c>
      <c r="FY95" s="34">
        <f t="shared" ca="1" si="205"/>
        <v>0</v>
      </c>
      <c r="FZ95" s="34">
        <f t="shared" ca="1" si="206"/>
        <v>0</v>
      </c>
      <c r="GA95" s="34">
        <f t="shared" ca="1" si="207"/>
        <v>0</v>
      </c>
      <c r="GB95" s="34">
        <f t="shared" ca="1" si="208"/>
        <v>0</v>
      </c>
      <c r="GC95" s="34">
        <f t="shared" ca="1" si="209"/>
        <v>0</v>
      </c>
      <c r="GD95" s="34">
        <f t="shared" ca="1" si="210"/>
        <v>0</v>
      </c>
      <c r="GE95" s="34">
        <f t="shared" ca="1" si="211"/>
        <v>0</v>
      </c>
      <c r="GF95" s="34">
        <f t="shared" ca="1" si="212"/>
        <v>0</v>
      </c>
      <c r="GG95" s="34">
        <f t="shared" ca="1" si="213"/>
        <v>0</v>
      </c>
      <c r="GH95" s="34">
        <f t="shared" ca="1" si="214"/>
        <v>0</v>
      </c>
      <c r="GI95" s="34">
        <f t="shared" ca="1" si="215"/>
        <v>0</v>
      </c>
      <c r="GJ95" s="34">
        <f t="shared" ca="1" si="216"/>
        <v>0</v>
      </c>
      <c r="GK95" s="34">
        <f t="shared" ca="1" si="217"/>
        <v>0</v>
      </c>
      <c r="GL95" s="34">
        <f t="shared" ca="1" si="218"/>
        <v>0</v>
      </c>
      <c r="GM95" s="34">
        <f t="shared" ca="1" si="219"/>
        <v>0</v>
      </c>
      <c r="GN95" s="34">
        <f t="shared" ca="1" si="220"/>
        <v>0</v>
      </c>
      <c r="GO95" s="34">
        <f t="shared" ca="1" si="221"/>
        <v>0</v>
      </c>
      <c r="GP95" s="34">
        <f t="shared" ca="1" si="222"/>
        <v>0</v>
      </c>
      <c r="GQ95" s="34">
        <f t="shared" ca="1" si="223"/>
        <v>0</v>
      </c>
      <c r="GR95" s="34">
        <f t="shared" ca="1" si="224"/>
        <v>0</v>
      </c>
      <c r="GS95" s="34">
        <f t="shared" ca="1" si="225"/>
        <v>0</v>
      </c>
      <c r="GT95" s="34">
        <f t="shared" ca="1" si="226"/>
        <v>0</v>
      </c>
      <c r="GU95" s="34">
        <f t="shared" ca="1" si="227"/>
        <v>0</v>
      </c>
      <c r="GV95" s="34">
        <f t="shared" ca="1" si="228"/>
        <v>0</v>
      </c>
      <c r="GW95" s="49" t="str">
        <f t="shared" ca="1" si="241"/>
        <v>H</v>
      </c>
      <c r="GX95" s="49"/>
      <c r="GY95" s="49"/>
      <c r="GZ95" s="49"/>
      <c r="HA95" s="49"/>
      <c r="HB95" s="49" t="str">
        <f t="shared" ca="1" si="242"/>
        <v>O</v>
      </c>
      <c r="HC95" s="49"/>
      <c r="HD95" s="49"/>
      <c r="HE95" s="49"/>
      <c r="HF95" s="49"/>
      <c r="HG95" s="49" t="str">
        <f t="shared" ca="1" si="243"/>
        <v>B</v>
      </c>
      <c r="HH95" s="49"/>
      <c r="HI95" s="49"/>
      <c r="HJ95" s="49"/>
      <c r="HK95" s="49"/>
      <c r="HL95" s="65"/>
      <c r="HM95" s="50"/>
      <c r="HN95" s="50"/>
      <c r="HO95" s="66"/>
      <c r="HP95" s="66"/>
      <c r="HQ95" s="33"/>
      <c r="HR95" s="66"/>
      <c r="HS95" s="66"/>
      <c r="HT95" s="67"/>
      <c r="HU95" s="65"/>
      <c r="HV95" s="50"/>
      <c r="HW95" s="50"/>
      <c r="HX95" s="66"/>
      <c r="HY95" s="66"/>
      <c r="HZ95" s="33"/>
      <c r="IA95" s="66"/>
      <c r="IB95" s="66"/>
      <c r="IC95" s="67"/>
      <c r="ID95" s="65"/>
      <c r="IE95" s="50"/>
      <c r="IF95" s="50"/>
      <c r="IG95" s="66"/>
      <c r="IH95" s="66"/>
      <c r="II95" s="33">
        <f t="shared" ca="1" si="229"/>
        <v>0</v>
      </c>
      <c r="IJ95" s="66" t="str">
        <f t="shared" ca="1" si="230"/>
        <v/>
      </c>
      <c r="IK95" s="66" t="str">
        <f t="shared" ca="1" si="231"/>
        <v/>
      </c>
      <c r="IL95" s="67">
        <f t="shared" ca="1" si="244"/>
        <v>1</v>
      </c>
      <c r="IM95" s="34"/>
      <c r="IN95" s="34"/>
      <c r="IO95" s="37">
        <f t="shared" ca="1" si="245"/>
        <v>0</v>
      </c>
      <c r="IP95" s="22">
        <f t="shared" ca="1" si="232"/>
        <v>0</v>
      </c>
      <c r="IQ95" s="78">
        <f t="shared" ca="1" si="364"/>
        <v>0</v>
      </c>
      <c r="IR95" s="156">
        <f t="shared" ca="1" si="365"/>
        <v>0</v>
      </c>
      <c r="IS95" s="78">
        <f t="shared" ca="1" si="246"/>
        <v>0</v>
      </c>
      <c r="IT95" s="58"/>
      <c r="IU95" s="58"/>
      <c r="IV95" s="58"/>
      <c r="IW95" s="58"/>
      <c r="IX95" s="58"/>
      <c r="IY95" s="58"/>
      <c r="IZ95" s="58"/>
      <c r="JA95" s="58"/>
      <c r="JB95" s="58"/>
      <c r="JC95" s="58"/>
      <c r="JD95" s="58"/>
      <c r="JE95" s="58"/>
      <c r="JF95" s="58"/>
      <c r="JG95" s="58"/>
      <c r="JH95" s="58"/>
      <c r="JI95" s="58"/>
      <c r="JJ95" s="58"/>
      <c r="JK95" s="58"/>
      <c r="JL95" s="58"/>
      <c r="JM95" s="58"/>
      <c r="JN95" s="58"/>
      <c r="JO95" s="58"/>
      <c r="JP95" s="58"/>
      <c r="JQ95" s="58"/>
      <c r="JR95" s="58"/>
      <c r="JS95" s="58"/>
      <c r="JT95" s="58"/>
      <c r="JU95" s="58"/>
      <c r="JV95" s="58"/>
      <c r="JW95" s="58"/>
      <c r="JX95" s="58"/>
      <c r="JY95" s="58"/>
      <c r="JZ95" s="58"/>
      <c r="KA95" s="58"/>
      <c r="KB95" s="58"/>
      <c r="KC95" s="58"/>
      <c r="KD95" s="58"/>
      <c r="KE95" s="58"/>
      <c r="KF95" s="58"/>
      <c r="KG95" s="58"/>
      <c r="KH95" s="58"/>
      <c r="KI95" s="58"/>
      <c r="KJ95" s="58"/>
      <c r="KK95" s="58"/>
      <c r="KL95" s="58"/>
      <c r="KM95" s="58"/>
      <c r="KN95" s="58"/>
      <c r="KO95" s="58"/>
      <c r="KP95" s="58"/>
      <c r="KQ95" s="58"/>
      <c r="KR95" s="58"/>
      <c r="KS95" s="58"/>
      <c r="KT95" s="58"/>
      <c r="KU95" s="58"/>
      <c r="KV95" s="58"/>
      <c r="KW95" s="58"/>
      <c r="KX95" s="58"/>
      <c r="KY95" s="58"/>
      <c r="KZ95" s="58"/>
      <c r="LA95" s="58"/>
      <c r="LB95" s="58"/>
      <c r="LC95" s="58"/>
      <c r="LD95" s="58"/>
      <c r="LE95" s="58"/>
      <c r="LF95" s="58"/>
      <c r="LG95" s="58"/>
      <c r="LH95" s="58"/>
      <c r="LI95" s="58"/>
      <c r="LJ95" s="58"/>
      <c r="LK95" s="58"/>
      <c r="LL95" s="58"/>
      <c r="LM95" s="58"/>
      <c r="LN95" s="58"/>
      <c r="LO95" s="58"/>
      <c r="LP95" s="90" t="str">
        <f t="shared" si="247"/>
        <v/>
      </c>
      <c r="LQ95" s="90" t="str">
        <f t="shared" si="248"/>
        <v/>
      </c>
      <c r="LR95" s="90" t="str">
        <f t="shared" si="249"/>
        <v/>
      </c>
      <c r="LS95" s="90" t="str">
        <f t="shared" si="250"/>
        <v/>
      </c>
      <c r="LT95" s="90" t="str">
        <f t="shared" si="251"/>
        <v/>
      </c>
      <c r="LU95" s="90" t="str">
        <f t="shared" si="252"/>
        <v/>
      </c>
      <c r="LV95" s="91" t="str">
        <f t="shared" si="184"/>
        <v/>
      </c>
      <c r="LW95" s="91" t="str">
        <f t="shared" si="185"/>
        <v/>
      </c>
      <c r="LX95" s="91" t="str">
        <f t="shared" si="186"/>
        <v/>
      </c>
      <c r="LY95" s="91" t="str">
        <f t="shared" si="181"/>
        <v/>
      </c>
      <c r="LZ95" s="91" t="str">
        <f t="shared" si="182"/>
        <v/>
      </c>
      <c r="MA95" s="91" t="str">
        <f t="shared" si="183"/>
        <v/>
      </c>
      <c r="MC95" s="52"/>
      <c r="MO95" s="15">
        <f t="shared" ca="1" si="191"/>
        <v>7</v>
      </c>
      <c r="MR95" s="15"/>
    </row>
    <row r="96" spans="1:356">
      <c r="A96" s="15">
        <f t="shared" ca="1" si="189"/>
        <v>25</v>
      </c>
      <c r="B96" s="33" t="str">
        <f t="shared" ca="1" si="190"/>
        <v>DB</v>
      </c>
      <c r="C96" s="10" t="str">
        <f t="shared" ca="1" si="233"/>
        <v/>
      </c>
      <c r="D96" s="50">
        <f t="shared" ca="1" si="234"/>
        <v>0</v>
      </c>
      <c r="E96" s="10" t="str">
        <f t="shared" si="235"/>
        <v/>
      </c>
      <c r="F96" s="111">
        <f t="shared" si="236"/>
        <v>92</v>
      </c>
      <c r="G96" s="59">
        <f t="shared" ca="1" si="253"/>
        <v>1</v>
      </c>
      <c r="H96" s="56">
        <f ca="1">COUNTIF($A$5:A96,$H$5)</f>
        <v>4</v>
      </c>
      <c r="I96" s="56">
        <f ca="1">COUNTIF($A$5:$A96,$I$5)</f>
        <v>2</v>
      </c>
      <c r="J96" s="56">
        <f ca="1">COUNTIF($A$5:$A96,$J$5)</f>
        <v>1</v>
      </c>
      <c r="K96" s="56">
        <f ca="1">COUNTIF($A$5:$A96,$K$5)</f>
        <v>0</v>
      </c>
      <c r="L96" s="56">
        <f ca="1">COUNTIF($A$5:$A96,$L$5)</f>
        <v>5</v>
      </c>
      <c r="M96" s="56">
        <f ca="1">COUNTIF($A$5:$A96,$M$5)</f>
        <v>2</v>
      </c>
      <c r="N96" s="56">
        <f ca="1">COUNTIF($A$5:$A96,$N$5)</f>
        <v>1</v>
      </c>
      <c r="O96" s="56">
        <f ca="1">COUNTIF($A$5:$A96,$O$5)</f>
        <v>4</v>
      </c>
      <c r="P96" s="56">
        <f ca="1">COUNTIF($A$5:$A96,$P$5)</f>
        <v>4</v>
      </c>
      <c r="Q96" s="56">
        <f ca="1">COUNTIF($A$5:$A96,$Q$5)</f>
        <v>7</v>
      </c>
      <c r="R96" s="56">
        <f ca="1">COUNTIF($A$5:$A96,$R$5)</f>
        <v>5</v>
      </c>
      <c r="S96" s="56">
        <f ca="1">COUNTIF($A$5:$A96,$S$5)</f>
        <v>2</v>
      </c>
      <c r="T96" s="56">
        <f ca="1">COUNTIF($A$5:$A96,$T$5)</f>
        <v>1</v>
      </c>
      <c r="U96" s="56">
        <f ca="1">COUNTIF($A$5:$A96,$U$5)</f>
        <v>5</v>
      </c>
      <c r="V96" s="56">
        <f ca="1">COUNTIF($A$5:$A96,$V$5)</f>
        <v>3</v>
      </c>
      <c r="W96" s="56">
        <f ca="1">COUNTIF($A$5:$A96,$W$5)</f>
        <v>3</v>
      </c>
      <c r="X96" s="56">
        <f ca="1">COUNTIF($A$5:$A96,$X$5)</f>
        <v>0</v>
      </c>
      <c r="Y96" s="56">
        <f ca="1">COUNTIF($A$5:$A96,$Y$5)</f>
        <v>0</v>
      </c>
      <c r="Z96" s="56">
        <f ca="1">COUNTIF($A$5:$A96,$Z$5)</f>
        <v>5</v>
      </c>
      <c r="AA96" s="56">
        <f ca="1">COUNTIF($A$5:$A96,$AA$5)</f>
        <v>4</v>
      </c>
      <c r="AB96" s="56">
        <f ca="1">COUNTIF($A$5:$A96,$AB$5)</f>
        <v>3</v>
      </c>
      <c r="AC96" s="56">
        <f ca="1">COUNTIF($A$5:$A96,$AC$5)</f>
        <v>0</v>
      </c>
      <c r="AD96" s="56">
        <f ca="1">COUNTIF($A$5:$A96,$AD$5)</f>
        <v>2</v>
      </c>
      <c r="AE96" s="56">
        <f ca="1">COUNTIF($A$5:$A96,$AE$5)</f>
        <v>3</v>
      </c>
      <c r="AF96" s="56">
        <f ca="1">COUNTIF($A$5:$A96,$AF$5)</f>
        <v>1</v>
      </c>
      <c r="AG96" s="56">
        <f ca="1">COUNTIF($A$5:$A96,$AG$5)</f>
        <v>2</v>
      </c>
      <c r="AH96" s="56">
        <f ca="1">COUNTIF($A$5:$A96,$AH$5)</f>
        <v>0</v>
      </c>
      <c r="AI96" s="56">
        <f ca="1">COUNTIF($A$5:$A96,$AI$5)</f>
        <v>3</v>
      </c>
      <c r="AJ96" s="56">
        <f ca="1">COUNTIF($A$5:$A96,$AJ$5)</f>
        <v>1</v>
      </c>
      <c r="AK96" s="56">
        <f ca="1">COUNTIF($A$5:$A96,$AK$5)</f>
        <v>0</v>
      </c>
      <c r="AL96" s="56">
        <f ca="1">COUNTIF($A$5:$A96,$AL$5)</f>
        <v>0</v>
      </c>
      <c r="AM96" s="56">
        <f ca="1">COUNTIF($A$5:$A96,$AM$5)</f>
        <v>3</v>
      </c>
      <c r="AN96" s="56">
        <f ca="1">COUNTIF($A$5:$A96,$AN$5)</f>
        <v>4</v>
      </c>
      <c r="AO96" s="56">
        <f ca="1">COUNTIF($A$5:$A96,$AO$5)</f>
        <v>6</v>
      </c>
      <c r="AP96" s="56">
        <f ca="1">COUNTIF($A$5:$A96,$AP$5)</f>
        <v>1</v>
      </c>
      <c r="AQ96" s="56">
        <f ca="1">COUNTIF($A$5:$A96,$AQ$5)</f>
        <v>2</v>
      </c>
      <c r="AR96" s="56">
        <f ca="1">COUNTIF($A$5:$A96,$AR$5)</f>
        <v>3</v>
      </c>
      <c r="AS96" s="101">
        <f t="shared" ca="1" si="237"/>
        <v>7</v>
      </c>
      <c r="AT96" s="58">
        <f t="shared" si="238"/>
        <v>92</v>
      </c>
      <c r="AU96" s="105">
        <f t="shared" si="239"/>
        <v>3</v>
      </c>
      <c r="AV96" s="105">
        <f t="shared" si="240"/>
        <v>59.616</v>
      </c>
      <c r="AW96" s="58">
        <f t="shared" ca="1" si="254"/>
        <v>8</v>
      </c>
      <c r="AX96" s="58">
        <f t="shared" ca="1" si="255"/>
        <v>68</v>
      </c>
      <c r="AY96" s="58">
        <f t="shared" ca="1" si="256"/>
        <v>48</v>
      </c>
      <c r="AZ96" s="58">
        <f t="shared" ca="1" si="257"/>
        <v>90</v>
      </c>
      <c r="BA96" s="58">
        <f t="shared" ca="1" si="258"/>
        <v>41</v>
      </c>
      <c r="BB96" s="58">
        <f t="shared" ca="1" si="259"/>
        <v>36</v>
      </c>
      <c r="BC96" s="58">
        <f t="shared" ca="1" si="260"/>
        <v>49</v>
      </c>
      <c r="BD96" s="58">
        <f t="shared" ca="1" si="261"/>
        <v>14</v>
      </c>
      <c r="BE96" s="58">
        <f t="shared" ca="1" si="262"/>
        <v>2</v>
      </c>
      <c r="BF96" s="58">
        <f t="shared" ca="1" si="263"/>
        <v>16</v>
      </c>
      <c r="BG96" s="58">
        <f t="shared" ca="1" si="264"/>
        <v>45</v>
      </c>
      <c r="BH96" s="58">
        <f t="shared" ca="1" si="265"/>
        <v>6</v>
      </c>
      <c r="BI96" s="58">
        <f t="shared" ca="1" si="266"/>
        <v>20</v>
      </c>
      <c r="BJ96" s="58">
        <f t="shared" ca="1" si="267"/>
        <v>9</v>
      </c>
      <c r="BK96" s="58">
        <f t="shared" ca="1" si="268"/>
        <v>64</v>
      </c>
      <c r="BL96" s="58">
        <f t="shared" ca="1" si="269"/>
        <v>27</v>
      </c>
      <c r="BM96" s="58">
        <f t="shared" ca="1" si="270"/>
        <v>90</v>
      </c>
      <c r="BN96" s="58">
        <f t="shared" ca="1" si="271"/>
        <v>90</v>
      </c>
      <c r="BO96" s="58">
        <f t="shared" ca="1" si="272"/>
        <v>5</v>
      </c>
      <c r="BP96" s="58">
        <f t="shared" ca="1" si="273"/>
        <v>11</v>
      </c>
      <c r="BQ96" s="58">
        <f t="shared" ca="1" si="274"/>
        <v>29</v>
      </c>
      <c r="BR96" s="58">
        <f t="shared" ca="1" si="275"/>
        <v>90</v>
      </c>
      <c r="BS96" s="58">
        <f t="shared" ca="1" si="276"/>
        <v>62</v>
      </c>
      <c r="BT96" s="58">
        <f t="shared" ca="1" si="277"/>
        <v>28</v>
      </c>
      <c r="BU96" s="58">
        <f t="shared" ca="1" si="278"/>
        <v>0</v>
      </c>
      <c r="BV96" s="58">
        <f t="shared" ca="1" si="279"/>
        <v>3</v>
      </c>
      <c r="BW96" s="58">
        <f t="shared" ca="1" si="280"/>
        <v>90</v>
      </c>
      <c r="BX96" s="58">
        <f t="shared" ca="1" si="281"/>
        <v>32</v>
      </c>
      <c r="BY96" s="58">
        <f t="shared" ca="1" si="282"/>
        <v>15</v>
      </c>
      <c r="BZ96" s="58">
        <f t="shared" ca="1" si="283"/>
        <v>90</v>
      </c>
      <c r="CA96" s="58">
        <f t="shared" ca="1" si="284"/>
        <v>90</v>
      </c>
      <c r="CB96" s="58">
        <f t="shared" ca="1" si="285"/>
        <v>4</v>
      </c>
      <c r="CC96" s="58">
        <f t="shared" ca="1" si="286"/>
        <v>1</v>
      </c>
      <c r="CD96" s="58">
        <f t="shared" ca="1" si="287"/>
        <v>17</v>
      </c>
      <c r="CE96" s="58">
        <f t="shared" ca="1" si="288"/>
        <v>90</v>
      </c>
      <c r="CF96" s="58">
        <f t="shared" ca="1" si="289"/>
        <v>13</v>
      </c>
      <c r="CG96" s="58">
        <f t="shared" ca="1" si="290"/>
        <v>38</v>
      </c>
      <c r="CH96" s="58" t="str">
        <f t="shared" ca="1" si="291"/>
        <v/>
      </c>
      <c r="CI96" s="58" t="str">
        <f t="shared" ca="1" si="292"/>
        <v/>
      </c>
      <c r="CJ96" s="58" t="str">
        <f t="shared" ca="1" si="293"/>
        <v/>
      </c>
      <c r="CK96" s="58" t="str">
        <f t="shared" ca="1" si="294"/>
        <v/>
      </c>
      <c r="CL96" s="58" t="str">
        <f t="shared" ca="1" si="295"/>
        <v/>
      </c>
      <c r="CM96" s="58" t="str">
        <f t="shared" ca="1" si="296"/>
        <v/>
      </c>
      <c r="CN96" s="58" t="str">
        <f t="shared" ca="1" si="297"/>
        <v/>
      </c>
      <c r="CO96" s="58" t="str">
        <f t="shared" ca="1" si="298"/>
        <v/>
      </c>
      <c r="CP96" s="58" t="str">
        <f t="shared" ca="1" si="299"/>
        <v/>
      </c>
      <c r="CQ96" s="58" t="str">
        <f t="shared" ca="1" si="300"/>
        <v/>
      </c>
      <c r="CR96" s="58" t="str">
        <f t="shared" ca="1" si="301"/>
        <v/>
      </c>
      <c r="CS96" s="58" t="str">
        <f t="shared" ca="1" si="302"/>
        <v/>
      </c>
      <c r="CT96" s="58" t="str">
        <f t="shared" ca="1" si="303"/>
        <v/>
      </c>
      <c r="CU96" s="58" t="str">
        <f t="shared" ca="1" si="304"/>
        <v/>
      </c>
      <c r="CV96" s="58" t="str">
        <f t="shared" ca="1" si="305"/>
        <v/>
      </c>
      <c r="CW96" s="58" t="str">
        <f t="shared" ca="1" si="306"/>
        <v/>
      </c>
      <c r="CX96" s="58" t="str">
        <f t="shared" ca="1" si="307"/>
        <v/>
      </c>
      <c r="CY96" s="58" t="str">
        <f t="shared" ca="1" si="308"/>
        <v/>
      </c>
      <c r="CZ96" s="58" t="str">
        <f t="shared" ca="1" si="309"/>
        <v/>
      </c>
      <c r="DA96" s="58" t="str">
        <f t="shared" ca="1" si="310"/>
        <v/>
      </c>
      <c r="DB96" s="58" t="str">
        <f t="shared" ca="1" si="311"/>
        <v/>
      </c>
      <c r="DC96" s="58" t="str">
        <f t="shared" ca="1" si="312"/>
        <v/>
      </c>
      <c r="DD96" s="58" t="str">
        <f t="shared" ca="1" si="313"/>
        <v/>
      </c>
      <c r="DE96" s="58" t="str">
        <f t="shared" ca="1" si="314"/>
        <v/>
      </c>
      <c r="DF96" s="58" t="str">
        <f t="shared" ca="1" si="315"/>
        <v/>
      </c>
      <c r="DG96" s="58" t="str">
        <f t="shared" ca="1" si="316"/>
        <v/>
      </c>
      <c r="DH96" s="58" t="str">
        <f t="shared" ca="1" si="317"/>
        <v/>
      </c>
      <c r="DI96" s="58" t="str">
        <f t="shared" ca="1" si="318"/>
        <v/>
      </c>
      <c r="DJ96" s="58" t="str">
        <f t="shared" ca="1" si="319"/>
        <v/>
      </c>
      <c r="DK96" s="58" t="str">
        <f t="shared" ca="1" si="320"/>
        <v/>
      </c>
      <c r="DL96" s="58" t="str">
        <f t="shared" ca="1" si="321"/>
        <v/>
      </c>
      <c r="DM96" s="58" t="str">
        <f t="shared" ca="1" si="322"/>
        <v/>
      </c>
      <c r="DN96" s="58" t="str">
        <f t="shared" ca="1" si="323"/>
        <v/>
      </c>
      <c r="DO96" s="58" t="str">
        <f t="shared" ca="1" si="324"/>
        <v/>
      </c>
      <c r="DP96" s="58" t="str">
        <f t="shared" ca="1" si="325"/>
        <v/>
      </c>
      <c r="DQ96" s="58" t="str">
        <f t="shared" ca="1" si="325"/>
        <v/>
      </c>
      <c r="DR96" s="58" t="str">
        <f t="shared" ca="1" si="326"/>
        <v/>
      </c>
      <c r="DS96" s="34">
        <f t="shared" ca="1" si="327"/>
        <v>0</v>
      </c>
      <c r="DT96" s="34">
        <f t="shared" ca="1" si="328"/>
        <v>0</v>
      </c>
      <c r="DU96" s="34">
        <f t="shared" ca="1" si="329"/>
        <v>0</v>
      </c>
      <c r="DV96" s="34">
        <f t="shared" ca="1" si="330"/>
        <v>0</v>
      </c>
      <c r="DW96" s="34">
        <f t="shared" ca="1" si="331"/>
        <v>0</v>
      </c>
      <c r="DX96" s="34">
        <f t="shared" ca="1" si="332"/>
        <v>0</v>
      </c>
      <c r="DY96" s="34">
        <f t="shared" ca="1" si="333"/>
        <v>0</v>
      </c>
      <c r="DZ96" s="34">
        <f t="shared" ca="1" si="334"/>
        <v>0</v>
      </c>
      <c r="EA96" s="34">
        <f t="shared" ca="1" si="335"/>
        <v>0</v>
      </c>
      <c r="EB96" s="34">
        <f t="shared" ca="1" si="336"/>
        <v>0</v>
      </c>
      <c r="EC96" s="34">
        <f t="shared" ca="1" si="337"/>
        <v>0</v>
      </c>
      <c r="ED96" s="34">
        <f t="shared" ca="1" si="338"/>
        <v>0</v>
      </c>
      <c r="EE96" s="34">
        <f t="shared" ca="1" si="339"/>
        <v>0</v>
      </c>
      <c r="EF96" s="34">
        <f t="shared" ca="1" si="340"/>
        <v>0</v>
      </c>
      <c r="EG96" s="34">
        <f t="shared" ca="1" si="341"/>
        <v>0</v>
      </c>
      <c r="EH96" s="34">
        <f t="shared" ca="1" si="342"/>
        <v>0</v>
      </c>
      <c r="EI96" s="34">
        <f t="shared" ca="1" si="343"/>
        <v>0</v>
      </c>
      <c r="EJ96" s="34">
        <f t="shared" ca="1" si="344"/>
        <v>0</v>
      </c>
      <c r="EK96" s="34">
        <f t="shared" ca="1" si="345"/>
        <v>0</v>
      </c>
      <c r="EL96" s="34">
        <f t="shared" ca="1" si="346"/>
        <v>0</v>
      </c>
      <c r="EM96" s="34">
        <f t="shared" ca="1" si="347"/>
        <v>0</v>
      </c>
      <c r="EN96" s="34">
        <f t="shared" ca="1" si="348"/>
        <v>0</v>
      </c>
      <c r="EO96" s="34">
        <f t="shared" ca="1" si="349"/>
        <v>0</v>
      </c>
      <c r="EP96" s="34">
        <f t="shared" ca="1" si="350"/>
        <v>0</v>
      </c>
      <c r="EQ96" s="34">
        <f t="shared" ca="1" si="351"/>
        <v>0</v>
      </c>
      <c r="ER96" s="34">
        <f t="shared" ca="1" si="352"/>
        <v>0</v>
      </c>
      <c r="ES96" s="34">
        <f t="shared" ca="1" si="353"/>
        <v>0</v>
      </c>
      <c r="ET96" s="34">
        <f t="shared" ca="1" si="354"/>
        <v>0</v>
      </c>
      <c r="EU96" s="34">
        <f t="shared" ca="1" si="355"/>
        <v>0</v>
      </c>
      <c r="EV96" s="34">
        <f t="shared" ca="1" si="356"/>
        <v>0</v>
      </c>
      <c r="EW96" s="34">
        <f t="shared" ca="1" si="357"/>
        <v>0</v>
      </c>
      <c r="EX96" s="34">
        <f t="shared" ca="1" si="358"/>
        <v>0</v>
      </c>
      <c r="EY96" s="34">
        <f t="shared" ca="1" si="359"/>
        <v>0</v>
      </c>
      <c r="EZ96" s="34">
        <f t="shared" ca="1" si="360"/>
        <v>0</v>
      </c>
      <c r="FA96" s="34">
        <f t="shared" ca="1" si="361"/>
        <v>0</v>
      </c>
      <c r="FB96" s="34">
        <f t="shared" ca="1" si="362"/>
        <v>0</v>
      </c>
      <c r="FC96" s="34">
        <f t="shared" ca="1" si="363"/>
        <v>0</v>
      </c>
      <c r="FD96" s="71"/>
      <c r="FE96" s="76"/>
      <c r="FF96" s="76"/>
      <c r="FG96" s="76"/>
      <c r="FH96" s="58"/>
      <c r="FI96" s="58"/>
      <c r="FJ96" s="58">
        <v>0</v>
      </c>
      <c r="FK96" s="58">
        <v>0</v>
      </c>
      <c r="FL96" s="34">
        <f t="shared" ca="1" si="192"/>
        <v>0</v>
      </c>
      <c r="FM96" s="34">
        <f t="shared" ca="1" si="193"/>
        <v>0</v>
      </c>
      <c r="FN96" s="34">
        <f t="shared" ca="1" si="194"/>
        <v>0</v>
      </c>
      <c r="FO96" s="34">
        <f t="shared" ca="1" si="195"/>
        <v>0</v>
      </c>
      <c r="FP96" s="34">
        <f t="shared" ca="1" si="196"/>
        <v>0</v>
      </c>
      <c r="FQ96" s="34">
        <f t="shared" ca="1" si="197"/>
        <v>0</v>
      </c>
      <c r="FR96" s="34">
        <f t="shared" ca="1" si="198"/>
        <v>0</v>
      </c>
      <c r="FS96" s="34">
        <f t="shared" ca="1" si="199"/>
        <v>0</v>
      </c>
      <c r="FT96" s="34">
        <f t="shared" ca="1" si="200"/>
        <v>0</v>
      </c>
      <c r="FU96" s="34">
        <f t="shared" ca="1" si="201"/>
        <v>0</v>
      </c>
      <c r="FV96" s="34">
        <f t="shared" ca="1" si="202"/>
        <v>0</v>
      </c>
      <c r="FW96" s="34">
        <f t="shared" ca="1" si="203"/>
        <v>0</v>
      </c>
      <c r="FX96" s="34">
        <f t="shared" ca="1" si="204"/>
        <v>0</v>
      </c>
      <c r="FY96" s="34">
        <f t="shared" ca="1" si="205"/>
        <v>0</v>
      </c>
      <c r="FZ96" s="34">
        <f t="shared" ca="1" si="206"/>
        <v>0</v>
      </c>
      <c r="GA96" s="34">
        <f t="shared" ca="1" si="207"/>
        <v>0</v>
      </c>
      <c r="GB96" s="34">
        <f t="shared" ca="1" si="208"/>
        <v>0</v>
      </c>
      <c r="GC96" s="34">
        <f t="shared" ca="1" si="209"/>
        <v>0</v>
      </c>
      <c r="GD96" s="34">
        <f t="shared" ca="1" si="210"/>
        <v>0</v>
      </c>
      <c r="GE96" s="34">
        <f t="shared" ca="1" si="211"/>
        <v>0</v>
      </c>
      <c r="GF96" s="34">
        <f t="shared" ca="1" si="212"/>
        <v>0</v>
      </c>
      <c r="GG96" s="34">
        <f t="shared" ca="1" si="213"/>
        <v>0</v>
      </c>
      <c r="GH96" s="34">
        <f t="shared" ca="1" si="214"/>
        <v>0</v>
      </c>
      <c r="GI96" s="34">
        <f t="shared" ca="1" si="215"/>
        <v>0</v>
      </c>
      <c r="GJ96" s="34">
        <f t="shared" ca="1" si="216"/>
        <v>0</v>
      </c>
      <c r="GK96" s="34">
        <f t="shared" ca="1" si="217"/>
        <v>0</v>
      </c>
      <c r="GL96" s="34">
        <f t="shared" ca="1" si="218"/>
        <v>0</v>
      </c>
      <c r="GM96" s="34">
        <f t="shared" ca="1" si="219"/>
        <v>0</v>
      </c>
      <c r="GN96" s="34">
        <f t="shared" ca="1" si="220"/>
        <v>0</v>
      </c>
      <c r="GO96" s="34">
        <f t="shared" ca="1" si="221"/>
        <v>0</v>
      </c>
      <c r="GP96" s="34">
        <f t="shared" ca="1" si="222"/>
        <v>0</v>
      </c>
      <c r="GQ96" s="34">
        <f t="shared" ca="1" si="223"/>
        <v>0</v>
      </c>
      <c r="GR96" s="34">
        <f t="shared" ca="1" si="224"/>
        <v>0</v>
      </c>
      <c r="GS96" s="34">
        <f t="shared" ca="1" si="225"/>
        <v>0</v>
      </c>
      <c r="GT96" s="34">
        <f t="shared" ca="1" si="226"/>
        <v>0</v>
      </c>
      <c r="GU96" s="34">
        <f t="shared" ca="1" si="227"/>
        <v>0</v>
      </c>
      <c r="GV96" s="34">
        <f t="shared" ca="1" si="228"/>
        <v>0</v>
      </c>
      <c r="GW96" s="49" t="str">
        <f t="shared" ca="1" si="241"/>
        <v>H</v>
      </c>
      <c r="GX96" s="49"/>
      <c r="GY96" s="49"/>
      <c r="GZ96" s="49"/>
      <c r="HA96" s="49"/>
      <c r="HB96" s="49" t="str">
        <f t="shared" ca="1" si="242"/>
        <v>O</v>
      </c>
      <c r="HC96" s="49"/>
      <c r="HD96" s="49"/>
      <c r="HE96" s="49"/>
      <c r="HF96" s="49"/>
      <c r="HG96" s="49" t="str">
        <f t="shared" ca="1" si="243"/>
        <v>R</v>
      </c>
      <c r="HH96" s="49"/>
      <c r="HI96" s="49"/>
      <c r="HJ96" s="49"/>
      <c r="HK96" s="49"/>
      <c r="HL96" s="65"/>
      <c r="HM96" s="50"/>
      <c r="HN96" s="50"/>
      <c r="HO96" s="66"/>
      <c r="HP96" s="66"/>
      <c r="HQ96" s="33"/>
      <c r="HR96" s="66"/>
      <c r="HS96" s="66"/>
      <c r="HT96" s="67"/>
      <c r="HU96" s="65"/>
      <c r="HV96" s="50"/>
      <c r="HW96" s="50"/>
      <c r="HX96" s="66"/>
      <c r="HY96" s="66"/>
      <c r="HZ96" s="33"/>
      <c r="IA96" s="66"/>
      <c r="IB96" s="66"/>
      <c r="IC96" s="67"/>
      <c r="ID96" s="65"/>
      <c r="IE96" s="50"/>
      <c r="IF96" s="50"/>
      <c r="IG96" s="66"/>
      <c r="IH96" s="66"/>
      <c r="II96" s="33">
        <f t="shared" ca="1" si="229"/>
        <v>0</v>
      </c>
      <c r="IJ96" s="66" t="str">
        <f t="shared" ca="1" si="230"/>
        <v/>
      </c>
      <c r="IK96" s="66" t="str">
        <f t="shared" ca="1" si="231"/>
        <v/>
      </c>
      <c r="IL96" s="67">
        <f t="shared" ca="1" si="244"/>
        <v>1</v>
      </c>
      <c r="IM96" s="34"/>
      <c r="IN96" s="34"/>
      <c r="IO96" s="37">
        <f t="shared" ca="1" si="245"/>
        <v>0</v>
      </c>
      <c r="IP96" s="22">
        <f t="shared" ca="1" si="232"/>
        <v>0</v>
      </c>
      <c r="IQ96" s="78">
        <f t="shared" ca="1" si="364"/>
        <v>0</v>
      </c>
      <c r="IR96" s="156">
        <f t="shared" ca="1" si="365"/>
        <v>0</v>
      </c>
      <c r="IS96" s="78">
        <f t="shared" ca="1" si="246"/>
        <v>0</v>
      </c>
      <c r="IT96" s="58"/>
      <c r="IU96" s="58"/>
      <c r="IV96" s="58"/>
      <c r="IW96" s="58"/>
      <c r="IX96" s="58"/>
      <c r="IY96" s="58"/>
      <c r="IZ96" s="58"/>
      <c r="JA96" s="58"/>
      <c r="JB96" s="58"/>
      <c r="JC96" s="58"/>
      <c r="JD96" s="58"/>
      <c r="JE96" s="58"/>
      <c r="JF96" s="58"/>
      <c r="JG96" s="58"/>
      <c r="JH96" s="58"/>
      <c r="JI96" s="58"/>
      <c r="JJ96" s="58"/>
      <c r="JK96" s="58"/>
      <c r="JL96" s="58"/>
      <c r="JM96" s="58"/>
      <c r="JN96" s="58"/>
      <c r="JO96" s="58"/>
      <c r="JP96" s="58"/>
      <c r="JQ96" s="58"/>
      <c r="JR96" s="58"/>
      <c r="JS96" s="58"/>
      <c r="JT96" s="58"/>
      <c r="JU96" s="58"/>
      <c r="JV96" s="58"/>
      <c r="JW96" s="58"/>
      <c r="JX96" s="58"/>
      <c r="JY96" s="58"/>
      <c r="JZ96" s="58"/>
      <c r="KA96" s="58"/>
      <c r="KB96" s="58"/>
      <c r="KC96" s="58"/>
      <c r="KD96" s="58"/>
      <c r="KE96" s="58"/>
      <c r="KF96" s="58"/>
      <c r="KG96" s="58"/>
      <c r="KH96" s="58"/>
      <c r="KI96" s="58"/>
      <c r="KJ96" s="58"/>
      <c r="KK96" s="58"/>
      <c r="KL96" s="58"/>
      <c r="KM96" s="58"/>
      <c r="KN96" s="58"/>
      <c r="KO96" s="58"/>
      <c r="KP96" s="58"/>
      <c r="KQ96" s="58"/>
      <c r="KR96" s="58"/>
      <c r="KS96" s="58"/>
      <c r="KT96" s="58"/>
      <c r="KU96" s="58"/>
      <c r="KV96" s="58"/>
      <c r="KW96" s="58"/>
      <c r="KX96" s="58"/>
      <c r="KY96" s="58"/>
      <c r="KZ96" s="58"/>
      <c r="LA96" s="58"/>
      <c r="LB96" s="58"/>
      <c r="LC96" s="58"/>
      <c r="LD96" s="58"/>
      <c r="LE96" s="58"/>
      <c r="LF96" s="58"/>
      <c r="LG96" s="58"/>
      <c r="LH96" s="58"/>
      <c r="LI96" s="58"/>
      <c r="LJ96" s="58"/>
      <c r="LK96" s="58"/>
      <c r="LL96" s="58"/>
      <c r="LM96" s="58"/>
      <c r="LN96" s="58"/>
      <c r="LO96" s="58"/>
      <c r="LP96" s="90" t="str">
        <f t="shared" si="247"/>
        <v/>
      </c>
      <c r="LQ96" s="90" t="str">
        <f t="shared" si="248"/>
        <v/>
      </c>
      <c r="LR96" s="90" t="str">
        <f t="shared" si="249"/>
        <v/>
      </c>
      <c r="LS96" s="90" t="str">
        <f t="shared" si="250"/>
        <v/>
      </c>
      <c r="LT96" s="90" t="str">
        <f t="shared" si="251"/>
        <v/>
      </c>
      <c r="LU96" s="90" t="str">
        <f t="shared" si="252"/>
        <v/>
      </c>
      <c r="LV96" s="91" t="str">
        <f t="shared" si="184"/>
        <v/>
      </c>
      <c r="LW96" s="91" t="str">
        <f t="shared" si="185"/>
        <v/>
      </c>
      <c r="LX96" s="91" t="str">
        <f t="shared" si="186"/>
        <v/>
      </c>
      <c r="LY96" s="91" t="str">
        <f t="shared" si="181"/>
        <v/>
      </c>
      <c r="LZ96" s="91" t="str">
        <f t="shared" si="182"/>
        <v/>
      </c>
      <c r="MA96" s="91" t="str">
        <f t="shared" si="183"/>
        <v/>
      </c>
      <c r="MC96" s="52"/>
      <c r="MO96" s="15">
        <f t="shared" ca="1" si="191"/>
        <v>7</v>
      </c>
      <c r="MR96" s="15"/>
    </row>
    <row r="97" spans="1:356">
      <c r="A97" s="15">
        <f t="shared" ca="1" si="189"/>
        <v>29</v>
      </c>
      <c r="B97" s="33" t="str">
        <f t="shared" ca="1" si="190"/>
        <v>DB</v>
      </c>
      <c r="C97" s="10" t="str">
        <f t="shared" ca="1" si="233"/>
        <v/>
      </c>
      <c r="D97" s="50">
        <f t="shared" ca="1" si="234"/>
        <v>0</v>
      </c>
      <c r="E97" s="10" t="str">
        <f t="shared" si="235"/>
        <v/>
      </c>
      <c r="F97" s="111">
        <f t="shared" si="236"/>
        <v>93</v>
      </c>
      <c r="G97" s="59">
        <f t="shared" ca="1" si="253"/>
        <v>1</v>
      </c>
      <c r="H97" s="56">
        <f ca="1">COUNTIF($A$5:A97,$H$5)</f>
        <v>4</v>
      </c>
      <c r="I97" s="56">
        <f ca="1">COUNTIF($A$5:$A97,$I$5)</f>
        <v>2</v>
      </c>
      <c r="J97" s="56">
        <f ca="1">COUNTIF($A$5:$A97,$J$5)</f>
        <v>1</v>
      </c>
      <c r="K97" s="56">
        <f ca="1">COUNTIF($A$5:$A97,$K$5)</f>
        <v>0</v>
      </c>
      <c r="L97" s="56">
        <f ca="1">COUNTIF($A$5:$A97,$L$5)</f>
        <v>5</v>
      </c>
      <c r="M97" s="56">
        <f ca="1">COUNTIF($A$5:$A97,$M$5)</f>
        <v>2</v>
      </c>
      <c r="N97" s="56">
        <f ca="1">COUNTIF($A$5:$A97,$N$5)</f>
        <v>1</v>
      </c>
      <c r="O97" s="56">
        <f ca="1">COUNTIF($A$5:$A97,$O$5)</f>
        <v>4</v>
      </c>
      <c r="P97" s="56">
        <f ca="1">COUNTIF($A$5:$A97,$P$5)</f>
        <v>4</v>
      </c>
      <c r="Q97" s="56">
        <f ca="1">COUNTIF($A$5:$A97,$Q$5)</f>
        <v>7</v>
      </c>
      <c r="R97" s="56">
        <f ca="1">COUNTIF($A$5:$A97,$R$5)</f>
        <v>5</v>
      </c>
      <c r="S97" s="56">
        <f ca="1">COUNTIF($A$5:$A97,$S$5)</f>
        <v>2</v>
      </c>
      <c r="T97" s="56">
        <f ca="1">COUNTIF($A$5:$A97,$T$5)</f>
        <v>1</v>
      </c>
      <c r="U97" s="56">
        <f ca="1">COUNTIF($A$5:$A97,$U$5)</f>
        <v>5</v>
      </c>
      <c r="V97" s="56">
        <f ca="1">COUNTIF($A$5:$A97,$V$5)</f>
        <v>3</v>
      </c>
      <c r="W97" s="56">
        <f ca="1">COUNTIF($A$5:$A97,$W$5)</f>
        <v>3</v>
      </c>
      <c r="X97" s="56">
        <f ca="1">COUNTIF($A$5:$A97,$X$5)</f>
        <v>0</v>
      </c>
      <c r="Y97" s="56">
        <f ca="1">COUNTIF($A$5:$A97,$Y$5)</f>
        <v>0</v>
      </c>
      <c r="Z97" s="56">
        <f ca="1">COUNTIF($A$5:$A97,$Z$5)</f>
        <v>5</v>
      </c>
      <c r="AA97" s="56">
        <f ca="1">COUNTIF($A$5:$A97,$AA$5)</f>
        <v>4</v>
      </c>
      <c r="AB97" s="56">
        <f ca="1">COUNTIF($A$5:$A97,$AB$5)</f>
        <v>3</v>
      </c>
      <c r="AC97" s="56">
        <f ca="1">COUNTIF($A$5:$A97,$AC$5)</f>
        <v>0</v>
      </c>
      <c r="AD97" s="56">
        <f ca="1">COUNTIF($A$5:$A97,$AD$5)</f>
        <v>2</v>
      </c>
      <c r="AE97" s="56">
        <f ca="1">COUNTIF($A$5:$A97,$AE$5)</f>
        <v>3</v>
      </c>
      <c r="AF97" s="56">
        <f ca="1">COUNTIF($A$5:$A97,$AF$5)</f>
        <v>1</v>
      </c>
      <c r="AG97" s="56">
        <f ca="1">COUNTIF($A$5:$A97,$AG$5)</f>
        <v>2</v>
      </c>
      <c r="AH97" s="56">
        <f ca="1">COUNTIF($A$5:$A97,$AH$5)</f>
        <v>0</v>
      </c>
      <c r="AI97" s="56">
        <f ca="1">COUNTIF($A$5:$A97,$AI$5)</f>
        <v>3</v>
      </c>
      <c r="AJ97" s="56">
        <f ca="1">COUNTIF($A$5:$A97,$AJ$5)</f>
        <v>2</v>
      </c>
      <c r="AK97" s="56">
        <f ca="1">COUNTIF($A$5:$A97,$AK$5)</f>
        <v>0</v>
      </c>
      <c r="AL97" s="56">
        <f ca="1">COUNTIF($A$5:$A97,$AL$5)</f>
        <v>0</v>
      </c>
      <c r="AM97" s="56">
        <f ca="1">COUNTIF($A$5:$A97,$AM$5)</f>
        <v>3</v>
      </c>
      <c r="AN97" s="56">
        <f ca="1">COUNTIF($A$5:$A97,$AN$5)</f>
        <v>4</v>
      </c>
      <c r="AO97" s="56">
        <f ca="1">COUNTIF($A$5:$A97,$AO$5)</f>
        <v>6</v>
      </c>
      <c r="AP97" s="56">
        <f ca="1">COUNTIF($A$5:$A97,$AP$5)</f>
        <v>1</v>
      </c>
      <c r="AQ97" s="56">
        <f ca="1">COUNTIF($A$5:$A97,$AQ$5)</f>
        <v>2</v>
      </c>
      <c r="AR97" s="56">
        <f ca="1">COUNTIF($A$5:$A97,$AR$5)</f>
        <v>3</v>
      </c>
      <c r="AS97" s="101">
        <f t="shared" ca="1" si="237"/>
        <v>7</v>
      </c>
      <c r="AT97" s="58">
        <f t="shared" si="238"/>
        <v>93</v>
      </c>
      <c r="AU97" s="105">
        <f t="shared" si="239"/>
        <v>3</v>
      </c>
      <c r="AV97" s="105">
        <f t="shared" si="240"/>
        <v>60.264000000000003</v>
      </c>
      <c r="AW97" s="58">
        <f t="shared" ca="1" si="254"/>
        <v>9</v>
      </c>
      <c r="AX97" s="58">
        <f t="shared" ca="1" si="255"/>
        <v>69</v>
      </c>
      <c r="AY97" s="58">
        <f t="shared" ca="1" si="256"/>
        <v>49</v>
      </c>
      <c r="AZ97" s="58">
        <f t="shared" ca="1" si="257"/>
        <v>91</v>
      </c>
      <c r="BA97" s="58">
        <f t="shared" ca="1" si="258"/>
        <v>42</v>
      </c>
      <c r="BB97" s="58">
        <f t="shared" ca="1" si="259"/>
        <v>37</v>
      </c>
      <c r="BC97" s="58">
        <f t="shared" ca="1" si="260"/>
        <v>50</v>
      </c>
      <c r="BD97" s="58">
        <f t="shared" ca="1" si="261"/>
        <v>15</v>
      </c>
      <c r="BE97" s="58">
        <f t="shared" ca="1" si="262"/>
        <v>3</v>
      </c>
      <c r="BF97" s="58">
        <f t="shared" ca="1" si="263"/>
        <v>17</v>
      </c>
      <c r="BG97" s="58">
        <f t="shared" ca="1" si="264"/>
        <v>46</v>
      </c>
      <c r="BH97" s="58">
        <f t="shared" ca="1" si="265"/>
        <v>7</v>
      </c>
      <c r="BI97" s="58">
        <f t="shared" ca="1" si="266"/>
        <v>21</v>
      </c>
      <c r="BJ97" s="58">
        <f t="shared" ca="1" si="267"/>
        <v>10</v>
      </c>
      <c r="BK97" s="58">
        <f t="shared" ca="1" si="268"/>
        <v>65</v>
      </c>
      <c r="BL97" s="58">
        <f t="shared" ca="1" si="269"/>
        <v>28</v>
      </c>
      <c r="BM97" s="58">
        <f t="shared" ca="1" si="270"/>
        <v>91</v>
      </c>
      <c r="BN97" s="58">
        <f t="shared" ca="1" si="271"/>
        <v>91</v>
      </c>
      <c r="BO97" s="58">
        <f t="shared" ca="1" si="272"/>
        <v>6</v>
      </c>
      <c r="BP97" s="58">
        <f t="shared" ca="1" si="273"/>
        <v>12</v>
      </c>
      <c r="BQ97" s="58">
        <f t="shared" ca="1" si="274"/>
        <v>30</v>
      </c>
      <c r="BR97" s="58">
        <f t="shared" ca="1" si="275"/>
        <v>91</v>
      </c>
      <c r="BS97" s="58">
        <f t="shared" ca="1" si="276"/>
        <v>63</v>
      </c>
      <c r="BT97" s="58">
        <f t="shared" ca="1" si="277"/>
        <v>29</v>
      </c>
      <c r="BU97" s="58">
        <f t="shared" ca="1" si="278"/>
        <v>1</v>
      </c>
      <c r="BV97" s="58">
        <f t="shared" ca="1" si="279"/>
        <v>4</v>
      </c>
      <c r="BW97" s="58">
        <f t="shared" ca="1" si="280"/>
        <v>91</v>
      </c>
      <c r="BX97" s="58">
        <f t="shared" ca="1" si="281"/>
        <v>33</v>
      </c>
      <c r="BY97" s="58">
        <f t="shared" ca="1" si="282"/>
        <v>0</v>
      </c>
      <c r="BZ97" s="58">
        <f t="shared" ca="1" si="283"/>
        <v>91</v>
      </c>
      <c r="CA97" s="58">
        <f t="shared" ca="1" si="284"/>
        <v>91</v>
      </c>
      <c r="CB97" s="58">
        <f t="shared" ca="1" si="285"/>
        <v>5</v>
      </c>
      <c r="CC97" s="58">
        <f t="shared" ca="1" si="286"/>
        <v>2</v>
      </c>
      <c r="CD97" s="58">
        <f t="shared" ca="1" si="287"/>
        <v>18</v>
      </c>
      <c r="CE97" s="58">
        <f t="shared" ca="1" si="288"/>
        <v>91</v>
      </c>
      <c r="CF97" s="58">
        <f t="shared" ca="1" si="289"/>
        <v>14</v>
      </c>
      <c r="CG97" s="58">
        <f t="shared" ca="1" si="290"/>
        <v>39</v>
      </c>
      <c r="CH97" s="58" t="str">
        <f t="shared" ca="1" si="291"/>
        <v/>
      </c>
      <c r="CI97" s="58" t="str">
        <f t="shared" ca="1" si="292"/>
        <v/>
      </c>
      <c r="CJ97" s="58" t="str">
        <f t="shared" ca="1" si="293"/>
        <v/>
      </c>
      <c r="CK97" s="58" t="str">
        <f t="shared" ca="1" si="294"/>
        <v/>
      </c>
      <c r="CL97" s="58" t="str">
        <f t="shared" ca="1" si="295"/>
        <v/>
      </c>
      <c r="CM97" s="58" t="str">
        <f t="shared" ca="1" si="296"/>
        <v/>
      </c>
      <c r="CN97" s="58" t="str">
        <f t="shared" ca="1" si="297"/>
        <v/>
      </c>
      <c r="CO97" s="58" t="str">
        <f t="shared" ca="1" si="298"/>
        <v/>
      </c>
      <c r="CP97" s="58" t="str">
        <f t="shared" ca="1" si="299"/>
        <v/>
      </c>
      <c r="CQ97" s="58" t="str">
        <f t="shared" ca="1" si="300"/>
        <v/>
      </c>
      <c r="CR97" s="58" t="str">
        <f t="shared" ca="1" si="301"/>
        <v/>
      </c>
      <c r="CS97" s="58" t="str">
        <f t="shared" ca="1" si="302"/>
        <v/>
      </c>
      <c r="CT97" s="58" t="str">
        <f t="shared" ca="1" si="303"/>
        <v/>
      </c>
      <c r="CU97" s="58" t="str">
        <f t="shared" ca="1" si="304"/>
        <v/>
      </c>
      <c r="CV97" s="58" t="str">
        <f t="shared" ca="1" si="305"/>
        <v/>
      </c>
      <c r="CW97" s="58" t="str">
        <f t="shared" ca="1" si="306"/>
        <v/>
      </c>
      <c r="CX97" s="58" t="str">
        <f t="shared" ca="1" si="307"/>
        <v/>
      </c>
      <c r="CY97" s="58" t="str">
        <f t="shared" ca="1" si="308"/>
        <v/>
      </c>
      <c r="CZ97" s="58" t="str">
        <f t="shared" ca="1" si="309"/>
        <v/>
      </c>
      <c r="DA97" s="58" t="str">
        <f t="shared" ca="1" si="310"/>
        <v/>
      </c>
      <c r="DB97" s="58" t="str">
        <f t="shared" ca="1" si="311"/>
        <v/>
      </c>
      <c r="DC97" s="58" t="str">
        <f t="shared" ca="1" si="312"/>
        <v/>
      </c>
      <c r="DD97" s="58" t="str">
        <f t="shared" ca="1" si="313"/>
        <v/>
      </c>
      <c r="DE97" s="58" t="str">
        <f t="shared" ca="1" si="314"/>
        <v/>
      </c>
      <c r="DF97" s="58" t="str">
        <f t="shared" ca="1" si="315"/>
        <v/>
      </c>
      <c r="DG97" s="58" t="str">
        <f t="shared" ca="1" si="316"/>
        <v/>
      </c>
      <c r="DH97" s="58" t="str">
        <f t="shared" ca="1" si="317"/>
        <v/>
      </c>
      <c r="DI97" s="58" t="str">
        <f t="shared" ca="1" si="318"/>
        <v/>
      </c>
      <c r="DJ97" s="58" t="str">
        <f t="shared" ca="1" si="319"/>
        <v/>
      </c>
      <c r="DK97" s="58" t="str">
        <f t="shared" ca="1" si="320"/>
        <v/>
      </c>
      <c r="DL97" s="58" t="str">
        <f t="shared" ca="1" si="321"/>
        <v/>
      </c>
      <c r="DM97" s="58" t="str">
        <f t="shared" ca="1" si="322"/>
        <v/>
      </c>
      <c r="DN97" s="58" t="str">
        <f t="shared" ca="1" si="323"/>
        <v/>
      </c>
      <c r="DO97" s="58" t="str">
        <f t="shared" ca="1" si="324"/>
        <v/>
      </c>
      <c r="DP97" s="58" t="str">
        <f t="shared" ca="1" si="325"/>
        <v/>
      </c>
      <c r="DQ97" s="58" t="str">
        <f t="shared" ca="1" si="325"/>
        <v/>
      </c>
      <c r="DR97" s="58" t="str">
        <f t="shared" ca="1" si="326"/>
        <v/>
      </c>
      <c r="DS97" s="34">
        <f t="shared" ca="1" si="327"/>
        <v>0</v>
      </c>
      <c r="DT97" s="34">
        <f t="shared" ca="1" si="328"/>
        <v>0</v>
      </c>
      <c r="DU97" s="34">
        <f t="shared" ca="1" si="329"/>
        <v>0</v>
      </c>
      <c r="DV97" s="34">
        <f t="shared" ca="1" si="330"/>
        <v>0</v>
      </c>
      <c r="DW97" s="34">
        <f t="shared" ca="1" si="331"/>
        <v>0</v>
      </c>
      <c r="DX97" s="34">
        <f t="shared" ca="1" si="332"/>
        <v>0</v>
      </c>
      <c r="DY97" s="34">
        <f t="shared" ca="1" si="333"/>
        <v>0</v>
      </c>
      <c r="DZ97" s="34">
        <f t="shared" ca="1" si="334"/>
        <v>0</v>
      </c>
      <c r="EA97" s="34">
        <f t="shared" ca="1" si="335"/>
        <v>0</v>
      </c>
      <c r="EB97" s="34">
        <f t="shared" ca="1" si="336"/>
        <v>0</v>
      </c>
      <c r="EC97" s="34">
        <f t="shared" ca="1" si="337"/>
        <v>0</v>
      </c>
      <c r="ED97" s="34">
        <f t="shared" ca="1" si="338"/>
        <v>0</v>
      </c>
      <c r="EE97" s="34">
        <f t="shared" ca="1" si="339"/>
        <v>0</v>
      </c>
      <c r="EF97" s="34">
        <f t="shared" ca="1" si="340"/>
        <v>0</v>
      </c>
      <c r="EG97" s="34">
        <f t="shared" ca="1" si="341"/>
        <v>0</v>
      </c>
      <c r="EH97" s="34">
        <f t="shared" ca="1" si="342"/>
        <v>0</v>
      </c>
      <c r="EI97" s="34">
        <f t="shared" ca="1" si="343"/>
        <v>0</v>
      </c>
      <c r="EJ97" s="34">
        <f t="shared" ca="1" si="344"/>
        <v>0</v>
      </c>
      <c r="EK97" s="34">
        <f t="shared" ca="1" si="345"/>
        <v>0</v>
      </c>
      <c r="EL97" s="34">
        <f t="shared" ca="1" si="346"/>
        <v>0</v>
      </c>
      <c r="EM97" s="34">
        <f t="shared" ca="1" si="347"/>
        <v>0</v>
      </c>
      <c r="EN97" s="34">
        <f t="shared" ca="1" si="348"/>
        <v>0</v>
      </c>
      <c r="EO97" s="34">
        <f t="shared" ca="1" si="349"/>
        <v>0</v>
      </c>
      <c r="EP97" s="34">
        <f t="shared" ca="1" si="350"/>
        <v>0</v>
      </c>
      <c r="EQ97" s="34">
        <f t="shared" ca="1" si="351"/>
        <v>0</v>
      </c>
      <c r="ER97" s="34">
        <f t="shared" ca="1" si="352"/>
        <v>0</v>
      </c>
      <c r="ES97" s="34">
        <f t="shared" ca="1" si="353"/>
        <v>0</v>
      </c>
      <c r="ET97" s="34">
        <f t="shared" ca="1" si="354"/>
        <v>0</v>
      </c>
      <c r="EU97" s="34">
        <f t="shared" ca="1" si="355"/>
        <v>0</v>
      </c>
      <c r="EV97" s="34">
        <f t="shared" ca="1" si="356"/>
        <v>0</v>
      </c>
      <c r="EW97" s="34">
        <f t="shared" ca="1" si="357"/>
        <v>0</v>
      </c>
      <c r="EX97" s="34">
        <f t="shared" ca="1" si="358"/>
        <v>0</v>
      </c>
      <c r="EY97" s="34">
        <f t="shared" ca="1" si="359"/>
        <v>0</v>
      </c>
      <c r="EZ97" s="34">
        <f t="shared" ca="1" si="360"/>
        <v>0</v>
      </c>
      <c r="FA97" s="34">
        <f t="shared" ca="1" si="361"/>
        <v>0</v>
      </c>
      <c r="FB97" s="34">
        <f t="shared" ca="1" si="362"/>
        <v>0</v>
      </c>
      <c r="FC97" s="34">
        <f t="shared" ca="1" si="363"/>
        <v>0</v>
      </c>
      <c r="FD97" s="71"/>
      <c r="FE97" s="76"/>
      <c r="FF97" s="76"/>
      <c r="FG97" s="76"/>
      <c r="FH97" s="58"/>
      <c r="FI97" s="58"/>
      <c r="FJ97" s="58">
        <v>0</v>
      </c>
      <c r="FK97" s="58">
        <v>0</v>
      </c>
      <c r="FL97" s="34">
        <f t="shared" ca="1" si="192"/>
        <v>0</v>
      </c>
      <c r="FM97" s="34">
        <f t="shared" ca="1" si="193"/>
        <v>0</v>
      </c>
      <c r="FN97" s="34">
        <f t="shared" ca="1" si="194"/>
        <v>0</v>
      </c>
      <c r="FO97" s="34">
        <f t="shared" ca="1" si="195"/>
        <v>0</v>
      </c>
      <c r="FP97" s="34">
        <f t="shared" ca="1" si="196"/>
        <v>0</v>
      </c>
      <c r="FQ97" s="34">
        <f t="shared" ca="1" si="197"/>
        <v>0</v>
      </c>
      <c r="FR97" s="34">
        <f t="shared" ca="1" si="198"/>
        <v>0</v>
      </c>
      <c r="FS97" s="34">
        <f t="shared" ca="1" si="199"/>
        <v>0</v>
      </c>
      <c r="FT97" s="34">
        <f t="shared" ca="1" si="200"/>
        <v>0</v>
      </c>
      <c r="FU97" s="34">
        <f t="shared" ca="1" si="201"/>
        <v>0</v>
      </c>
      <c r="FV97" s="34">
        <f t="shared" ca="1" si="202"/>
        <v>0</v>
      </c>
      <c r="FW97" s="34">
        <f t="shared" ca="1" si="203"/>
        <v>0</v>
      </c>
      <c r="FX97" s="34">
        <f t="shared" ca="1" si="204"/>
        <v>0</v>
      </c>
      <c r="FY97" s="34">
        <f t="shared" ca="1" si="205"/>
        <v>0</v>
      </c>
      <c r="FZ97" s="34">
        <f t="shared" ca="1" si="206"/>
        <v>0</v>
      </c>
      <c r="GA97" s="34">
        <f t="shared" ca="1" si="207"/>
        <v>0</v>
      </c>
      <c r="GB97" s="34">
        <f t="shared" ca="1" si="208"/>
        <v>0</v>
      </c>
      <c r="GC97" s="34">
        <f t="shared" ca="1" si="209"/>
        <v>0</v>
      </c>
      <c r="GD97" s="34">
        <f t="shared" ca="1" si="210"/>
        <v>0</v>
      </c>
      <c r="GE97" s="34">
        <f t="shared" ca="1" si="211"/>
        <v>0</v>
      </c>
      <c r="GF97" s="34">
        <f t="shared" ca="1" si="212"/>
        <v>0</v>
      </c>
      <c r="GG97" s="34">
        <f t="shared" ca="1" si="213"/>
        <v>0</v>
      </c>
      <c r="GH97" s="34">
        <f t="shared" ca="1" si="214"/>
        <v>0</v>
      </c>
      <c r="GI97" s="34">
        <f t="shared" ca="1" si="215"/>
        <v>0</v>
      </c>
      <c r="GJ97" s="34">
        <f t="shared" ca="1" si="216"/>
        <v>0</v>
      </c>
      <c r="GK97" s="34">
        <f t="shared" ca="1" si="217"/>
        <v>0</v>
      </c>
      <c r="GL97" s="34">
        <f t="shared" ca="1" si="218"/>
        <v>0</v>
      </c>
      <c r="GM97" s="34">
        <f t="shared" ca="1" si="219"/>
        <v>0</v>
      </c>
      <c r="GN97" s="34">
        <f t="shared" ca="1" si="220"/>
        <v>0</v>
      </c>
      <c r="GO97" s="34">
        <f t="shared" ca="1" si="221"/>
        <v>0</v>
      </c>
      <c r="GP97" s="34">
        <f t="shared" ca="1" si="222"/>
        <v>0</v>
      </c>
      <c r="GQ97" s="34">
        <f t="shared" ca="1" si="223"/>
        <v>0</v>
      </c>
      <c r="GR97" s="34">
        <f t="shared" ca="1" si="224"/>
        <v>0</v>
      </c>
      <c r="GS97" s="34">
        <f t="shared" ca="1" si="225"/>
        <v>0</v>
      </c>
      <c r="GT97" s="34">
        <f t="shared" ca="1" si="226"/>
        <v>0</v>
      </c>
      <c r="GU97" s="34">
        <f t="shared" ca="1" si="227"/>
        <v>0</v>
      </c>
      <c r="GV97" s="34">
        <f t="shared" ca="1" si="228"/>
        <v>0</v>
      </c>
      <c r="GW97" s="49" t="str">
        <f t="shared" ca="1" si="241"/>
        <v>H</v>
      </c>
      <c r="GX97" s="49"/>
      <c r="GY97" s="49"/>
      <c r="GZ97" s="49"/>
      <c r="HA97" s="49"/>
      <c r="HB97" s="49" t="str">
        <f t="shared" ca="1" si="242"/>
        <v>O</v>
      </c>
      <c r="HC97" s="49"/>
      <c r="HD97" s="49"/>
      <c r="HE97" s="49"/>
      <c r="HF97" s="49"/>
      <c r="HG97" s="49" t="str">
        <f t="shared" ca="1" si="243"/>
        <v>B</v>
      </c>
      <c r="HH97" s="49"/>
      <c r="HI97" s="49"/>
      <c r="HJ97" s="49"/>
      <c r="HK97" s="49"/>
      <c r="HL97" s="65"/>
      <c r="HM97" s="50"/>
      <c r="HN97" s="50"/>
      <c r="HO97" s="66"/>
      <c r="HP97" s="66"/>
      <c r="HQ97" s="33"/>
      <c r="HR97" s="66"/>
      <c r="HS97" s="66"/>
      <c r="HT97" s="67"/>
      <c r="HU97" s="65"/>
      <c r="HV97" s="50"/>
      <c r="HW97" s="50"/>
      <c r="HX97" s="66"/>
      <c r="HY97" s="66"/>
      <c r="HZ97" s="33"/>
      <c r="IA97" s="66"/>
      <c r="IB97" s="66"/>
      <c r="IC97" s="67"/>
      <c r="ID97" s="65"/>
      <c r="IE97" s="50"/>
      <c r="IF97" s="50"/>
      <c r="IG97" s="66"/>
      <c r="IH97" s="66"/>
      <c r="II97" s="33">
        <f t="shared" ca="1" si="229"/>
        <v>0</v>
      </c>
      <c r="IJ97" s="66" t="str">
        <f t="shared" ca="1" si="230"/>
        <v/>
      </c>
      <c r="IK97" s="66" t="str">
        <f t="shared" ca="1" si="231"/>
        <v/>
      </c>
      <c r="IL97" s="67">
        <f t="shared" ca="1" si="244"/>
        <v>1</v>
      </c>
      <c r="IM97" s="34"/>
      <c r="IN97" s="34"/>
      <c r="IO97" s="37">
        <f t="shared" ca="1" si="245"/>
        <v>0</v>
      </c>
      <c r="IP97" s="22">
        <f t="shared" ca="1" si="232"/>
        <v>0</v>
      </c>
      <c r="IQ97" s="78">
        <f t="shared" ca="1" si="364"/>
        <v>0</v>
      </c>
      <c r="IR97" s="156">
        <f t="shared" ca="1" si="365"/>
        <v>0</v>
      </c>
      <c r="IS97" s="78">
        <f t="shared" ca="1" si="246"/>
        <v>0</v>
      </c>
      <c r="IT97" s="58"/>
      <c r="IU97" s="58"/>
      <c r="IV97" s="58"/>
      <c r="IW97" s="58"/>
      <c r="IX97" s="58"/>
      <c r="IY97" s="58"/>
      <c r="IZ97" s="58"/>
      <c r="JA97" s="58"/>
      <c r="JB97" s="58"/>
      <c r="JC97" s="58"/>
      <c r="JD97" s="58"/>
      <c r="JE97" s="58"/>
      <c r="JF97" s="58"/>
      <c r="JG97" s="58"/>
      <c r="JH97" s="58"/>
      <c r="JI97" s="58"/>
      <c r="JJ97" s="58"/>
      <c r="JK97" s="58"/>
      <c r="JL97" s="58"/>
      <c r="JM97" s="58"/>
      <c r="JN97" s="58"/>
      <c r="JO97" s="58"/>
      <c r="JP97" s="58"/>
      <c r="JQ97" s="58"/>
      <c r="JR97" s="58"/>
      <c r="JS97" s="58"/>
      <c r="JT97" s="58"/>
      <c r="JU97" s="58"/>
      <c r="JV97" s="58"/>
      <c r="JW97" s="58"/>
      <c r="JX97" s="58"/>
      <c r="JY97" s="58"/>
      <c r="JZ97" s="58"/>
      <c r="KA97" s="58"/>
      <c r="KB97" s="58"/>
      <c r="KC97" s="58"/>
      <c r="KD97" s="58"/>
      <c r="KE97" s="58"/>
      <c r="KF97" s="58"/>
      <c r="KG97" s="58"/>
      <c r="KH97" s="58"/>
      <c r="KI97" s="58"/>
      <c r="KJ97" s="58"/>
      <c r="KK97" s="58"/>
      <c r="KL97" s="58"/>
      <c r="KM97" s="58"/>
      <c r="KN97" s="58"/>
      <c r="KO97" s="58"/>
      <c r="KP97" s="58"/>
      <c r="KQ97" s="58"/>
      <c r="KR97" s="58"/>
      <c r="KS97" s="58"/>
      <c r="KT97" s="58"/>
      <c r="KU97" s="58"/>
      <c r="KV97" s="58"/>
      <c r="KW97" s="58"/>
      <c r="KX97" s="58"/>
      <c r="KY97" s="58"/>
      <c r="KZ97" s="58"/>
      <c r="LA97" s="58"/>
      <c r="LB97" s="58"/>
      <c r="LC97" s="58"/>
      <c r="LD97" s="58"/>
      <c r="LE97" s="58"/>
      <c r="LF97" s="58"/>
      <c r="LG97" s="58"/>
      <c r="LH97" s="58"/>
      <c r="LI97" s="58"/>
      <c r="LJ97" s="58"/>
      <c r="LK97" s="58"/>
      <c r="LL97" s="58"/>
      <c r="LM97" s="58"/>
      <c r="LN97" s="58"/>
      <c r="LO97" s="58"/>
      <c r="LP97" s="90" t="str">
        <f t="shared" si="247"/>
        <v/>
      </c>
      <c r="LQ97" s="90" t="str">
        <f t="shared" si="248"/>
        <v/>
      </c>
      <c r="LR97" s="90" t="str">
        <f t="shared" si="249"/>
        <v/>
      </c>
      <c r="LS97" s="90" t="str">
        <f t="shared" si="250"/>
        <v/>
      </c>
      <c r="LT97" s="90" t="str">
        <f t="shared" si="251"/>
        <v/>
      </c>
      <c r="LU97" s="90" t="str">
        <f t="shared" si="252"/>
        <v/>
      </c>
      <c r="LV97" s="91" t="str">
        <f t="shared" si="184"/>
        <v/>
      </c>
      <c r="LW97" s="91" t="str">
        <f t="shared" si="185"/>
        <v/>
      </c>
      <c r="LX97" s="91" t="str">
        <f t="shared" si="186"/>
        <v/>
      </c>
      <c r="LY97" s="91" t="str">
        <f t="shared" si="181"/>
        <v/>
      </c>
      <c r="LZ97" s="91" t="str">
        <f t="shared" si="182"/>
        <v/>
      </c>
      <c r="MA97" s="91" t="str">
        <f t="shared" si="183"/>
        <v/>
      </c>
      <c r="MC97" s="52"/>
      <c r="MO97" s="15">
        <f t="shared" ca="1" si="191"/>
        <v>8</v>
      </c>
      <c r="MR97" s="15"/>
    </row>
    <row r="98" spans="1:356">
      <c r="A98" s="15">
        <f t="shared" ca="1" si="189"/>
        <v>17</v>
      </c>
      <c r="B98" s="33" t="str">
        <f t="shared" ca="1" si="190"/>
        <v>DB</v>
      </c>
      <c r="C98" s="10" t="str">
        <f t="shared" ca="1" si="233"/>
        <v/>
      </c>
      <c r="D98" s="50">
        <f t="shared" ca="1" si="234"/>
        <v>0</v>
      </c>
      <c r="E98" s="10" t="str">
        <f t="shared" si="235"/>
        <v/>
      </c>
      <c r="F98" s="111">
        <f t="shared" si="236"/>
        <v>94</v>
      </c>
      <c r="G98" s="59">
        <f t="shared" ca="1" si="253"/>
        <v>1</v>
      </c>
      <c r="H98" s="56">
        <f ca="1">COUNTIF($A$5:A98,$H$5)</f>
        <v>4</v>
      </c>
      <c r="I98" s="56">
        <f ca="1">COUNTIF($A$5:$A98,$I$5)</f>
        <v>2</v>
      </c>
      <c r="J98" s="56">
        <f ca="1">COUNTIF($A$5:$A98,$J$5)</f>
        <v>1</v>
      </c>
      <c r="K98" s="56">
        <f ca="1">COUNTIF($A$5:$A98,$K$5)</f>
        <v>0</v>
      </c>
      <c r="L98" s="56">
        <f ca="1">COUNTIF($A$5:$A98,$L$5)</f>
        <v>5</v>
      </c>
      <c r="M98" s="56">
        <f ca="1">COUNTIF($A$5:$A98,$M$5)</f>
        <v>2</v>
      </c>
      <c r="N98" s="56">
        <f ca="1">COUNTIF($A$5:$A98,$N$5)</f>
        <v>1</v>
      </c>
      <c r="O98" s="56">
        <f ca="1">COUNTIF($A$5:$A98,$O$5)</f>
        <v>4</v>
      </c>
      <c r="P98" s="56">
        <f ca="1">COUNTIF($A$5:$A98,$P$5)</f>
        <v>4</v>
      </c>
      <c r="Q98" s="56">
        <f ca="1">COUNTIF($A$5:$A98,$Q$5)</f>
        <v>7</v>
      </c>
      <c r="R98" s="56">
        <f ca="1">COUNTIF($A$5:$A98,$R$5)</f>
        <v>5</v>
      </c>
      <c r="S98" s="56">
        <f ca="1">COUNTIF($A$5:$A98,$S$5)</f>
        <v>2</v>
      </c>
      <c r="T98" s="56">
        <f ca="1">COUNTIF($A$5:$A98,$T$5)</f>
        <v>1</v>
      </c>
      <c r="U98" s="56">
        <f ca="1">COUNTIF($A$5:$A98,$U$5)</f>
        <v>5</v>
      </c>
      <c r="V98" s="56">
        <f ca="1">COUNTIF($A$5:$A98,$V$5)</f>
        <v>3</v>
      </c>
      <c r="W98" s="56">
        <f ca="1">COUNTIF($A$5:$A98,$W$5)</f>
        <v>3</v>
      </c>
      <c r="X98" s="56">
        <f ca="1">COUNTIF($A$5:$A98,$X$5)</f>
        <v>1</v>
      </c>
      <c r="Y98" s="56">
        <f ca="1">COUNTIF($A$5:$A98,$Y$5)</f>
        <v>0</v>
      </c>
      <c r="Z98" s="56">
        <f ca="1">COUNTIF($A$5:$A98,$Z$5)</f>
        <v>5</v>
      </c>
      <c r="AA98" s="56">
        <f ca="1">COUNTIF($A$5:$A98,$AA$5)</f>
        <v>4</v>
      </c>
      <c r="AB98" s="56">
        <f ca="1">COUNTIF($A$5:$A98,$AB$5)</f>
        <v>3</v>
      </c>
      <c r="AC98" s="56">
        <f ca="1">COUNTIF($A$5:$A98,$AC$5)</f>
        <v>0</v>
      </c>
      <c r="AD98" s="56">
        <f ca="1">COUNTIF($A$5:$A98,$AD$5)</f>
        <v>2</v>
      </c>
      <c r="AE98" s="56">
        <f ca="1">COUNTIF($A$5:$A98,$AE$5)</f>
        <v>3</v>
      </c>
      <c r="AF98" s="56">
        <f ca="1">COUNTIF($A$5:$A98,$AF$5)</f>
        <v>1</v>
      </c>
      <c r="AG98" s="56">
        <f ca="1">COUNTIF($A$5:$A98,$AG$5)</f>
        <v>2</v>
      </c>
      <c r="AH98" s="56">
        <f ca="1">COUNTIF($A$5:$A98,$AH$5)</f>
        <v>0</v>
      </c>
      <c r="AI98" s="56">
        <f ca="1">COUNTIF($A$5:$A98,$AI$5)</f>
        <v>3</v>
      </c>
      <c r="AJ98" s="56">
        <f ca="1">COUNTIF($A$5:$A98,$AJ$5)</f>
        <v>2</v>
      </c>
      <c r="AK98" s="56">
        <f ca="1">COUNTIF($A$5:$A98,$AK$5)</f>
        <v>0</v>
      </c>
      <c r="AL98" s="56">
        <f ca="1">COUNTIF($A$5:$A98,$AL$5)</f>
        <v>0</v>
      </c>
      <c r="AM98" s="56">
        <f ca="1">COUNTIF($A$5:$A98,$AM$5)</f>
        <v>3</v>
      </c>
      <c r="AN98" s="56">
        <f ca="1">COUNTIF($A$5:$A98,$AN$5)</f>
        <v>4</v>
      </c>
      <c r="AO98" s="56">
        <f ca="1">COUNTIF($A$5:$A98,$AO$5)</f>
        <v>6</v>
      </c>
      <c r="AP98" s="56">
        <f ca="1">COUNTIF($A$5:$A98,$AP$5)</f>
        <v>1</v>
      </c>
      <c r="AQ98" s="56">
        <f ca="1">COUNTIF($A$5:$A98,$AQ$5)</f>
        <v>2</v>
      </c>
      <c r="AR98" s="56">
        <f ca="1">COUNTIF($A$5:$A98,$AR$5)</f>
        <v>3</v>
      </c>
      <c r="AS98" s="101">
        <f t="shared" ca="1" si="237"/>
        <v>6</v>
      </c>
      <c r="AT98" s="58">
        <f t="shared" si="238"/>
        <v>94</v>
      </c>
      <c r="AU98" s="105">
        <f t="shared" si="239"/>
        <v>3</v>
      </c>
      <c r="AV98" s="105">
        <f t="shared" si="240"/>
        <v>60.911999999999999</v>
      </c>
      <c r="AW98" s="58">
        <f t="shared" ca="1" si="254"/>
        <v>10</v>
      </c>
      <c r="AX98" s="58">
        <f t="shared" ca="1" si="255"/>
        <v>70</v>
      </c>
      <c r="AY98" s="58">
        <f t="shared" ca="1" si="256"/>
        <v>50</v>
      </c>
      <c r="AZ98" s="58">
        <f t="shared" ca="1" si="257"/>
        <v>92</v>
      </c>
      <c r="BA98" s="58">
        <f t="shared" ca="1" si="258"/>
        <v>43</v>
      </c>
      <c r="BB98" s="58">
        <f t="shared" ca="1" si="259"/>
        <v>38</v>
      </c>
      <c r="BC98" s="58">
        <f t="shared" ca="1" si="260"/>
        <v>51</v>
      </c>
      <c r="BD98" s="58">
        <f t="shared" ca="1" si="261"/>
        <v>16</v>
      </c>
      <c r="BE98" s="58">
        <f t="shared" ca="1" si="262"/>
        <v>4</v>
      </c>
      <c r="BF98" s="58">
        <f t="shared" ca="1" si="263"/>
        <v>18</v>
      </c>
      <c r="BG98" s="58">
        <f t="shared" ca="1" si="264"/>
        <v>47</v>
      </c>
      <c r="BH98" s="58">
        <f t="shared" ca="1" si="265"/>
        <v>8</v>
      </c>
      <c r="BI98" s="58">
        <f t="shared" ca="1" si="266"/>
        <v>22</v>
      </c>
      <c r="BJ98" s="58">
        <f t="shared" ca="1" si="267"/>
        <v>11</v>
      </c>
      <c r="BK98" s="58">
        <f t="shared" ca="1" si="268"/>
        <v>66</v>
      </c>
      <c r="BL98" s="58">
        <f t="shared" ca="1" si="269"/>
        <v>29</v>
      </c>
      <c r="BM98" s="58">
        <f t="shared" ca="1" si="270"/>
        <v>0</v>
      </c>
      <c r="BN98" s="58">
        <f t="shared" ca="1" si="271"/>
        <v>92</v>
      </c>
      <c r="BO98" s="58">
        <f t="shared" ca="1" si="272"/>
        <v>7</v>
      </c>
      <c r="BP98" s="58">
        <f t="shared" ca="1" si="273"/>
        <v>13</v>
      </c>
      <c r="BQ98" s="58">
        <f t="shared" ca="1" si="274"/>
        <v>31</v>
      </c>
      <c r="BR98" s="58">
        <f t="shared" ca="1" si="275"/>
        <v>92</v>
      </c>
      <c r="BS98" s="58">
        <f t="shared" ca="1" si="276"/>
        <v>64</v>
      </c>
      <c r="BT98" s="58">
        <f t="shared" ca="1" si="277"/>
        <v>30</v>
      </c>
      <c r="BU98" s="58">
        <f t="shared" ca="1" si="278"/>
        <v>2</v>
      </c>
      <c r="BV98" s="58">
        <f t="shared" ca="1" si="279"/>
        <v>5</v>
      </c>
      <c r="BW98" s="58">
        <f t="shared" ca="1" si="280"/>
        <v>92</v>
      </c>
      <c r="BX98" s="58">
        <f t="shared" ca="1" si="281"/>
        <v>34</v>
      </c>
      <c r="BY98" s="58">
        <f t="shared" ca="1" si="282"/>
        <v>1</v>
      </c>
      <c r="BZ98" s="58">
        <f t="shared" ca="1" si="283"/>
        <v>92</v>
      </c>
      <c r="CA98" s="58">
        <f t="shared" ca="1" si="284"/>
        <v>92</v>
      </c>
      <c r="CB98" s="58">
        <f t="shared" ca="1" si="285"/>
        <v>6</v>
      </c>
      <c r="CC98" s="58">
        <f t="shared" ca="1" si="286"/>
        <v>3</v>
      </c>
      <c r="CD98" s="58">
        <f t="shared" ca="1" si="287"/>
        <v>19</v>
      </c>
      <c r="CE98" s="58">
        <f t="shared" ca="1" si="288"/>
        <v>92</v>
      </c>
      <c r="CF98" s="58">
        <f t="shared" ca="1" si="289"/>
        <v>15</v>
      </c>
      <c r="CG98" s="58">
        <f t="shared" ca="1" si="290"/>
        <v>40</v>
      </c>
      <c r="CH98" s="58" t="str">
        <f t="shared" ca="1" si="291"/>
        <v/>
      </c>
      <c r="CI98" s="58" t="str">
        <f t="shared" ca="1" si="292"/>
        <v/>
      </c>
      <c r="CJ98" s="58" t="str">
        <f t="shared" ca="1" si="293"/>
        <v/>
      </c>
      <c r="CK98" s="58" t="str">
        <f t="shared" ca="1" si="294"/>
        <v/>
      </c>
      <c r="CL98" s="58" t="str">
        <f t="shared" ca="1" si="295"/>
        <v/>
      </c>
      <c r="CM98" s="58" t="str">
        <f t="shared" ca="1" si="296"/>
        <v/>
      </c>
      <c r="CN98" s="58" t="str">
        <f t="shared" ca="1" si="297"/>
        <v/>
      </c>
      <c r="CO98" s="58" t="str">
        <f t="shared" ca="1" si="298"/>
        <v/>
      </c>
      <c r="CP98" s="58" t="str">
        <f t="shared" ca="1" si="299"/>
        <v/>
      </c>
      <c r="CQ98" s="58" t="str">
        <f t="shared" ca="1" si="300"/>
        <v/>
      </c>
      <c r="CR98" s="58" t="str">
        <f t="shared" ca="1" si="301"/>
        <v/>
      </c>
      <c r="CS98" s="58" t="str">
        <f t="shared" ca="1" si="302"/>
        <v/>
      </c>
      <c r="CT98" s="58" t="str">
        <f t="shared" ca="1" si="303"/>
        <v/>
      </c>
      <c r="CU98" s="58" t="str">
        <f t="shared" ca="1" si="304"/>
        <v/>
      </c>
      <c r="CV98" s="58" t="str">
        <f t="shared" ca="1" si="305"/>
        <v/>
      </c>
      <c r="CW98" s="58" t="str">
        <f t="shared" ca="1" si="306"/>
        <v/>
      </c>
      <c r="CX98" s="58" t="str">
        <f t="shared" ca="1" si="307"/>
        <v/>
      </c>
      <c r="CY98" s="58" t="str">
        <f t="shared" ca="1" si="308"/>
        <v/>
      </c>
      <c r="CZ98" s="58" t="str">
        <f t="shared" ca="1" si="309"/>
        <v/>
      </c>
      <c r="DA98" s="58" t="str">
        <f t="shared" ca="1" si="310"/>
        <v/>
      </c>
      <c r="DB98" s="58" t="str">
        <f t="shared" ca="1" si="311"/>
        <v/>
      </c>
      <c r="DC98" s="58" t="str">
        <f t="shared" ca="1" si="312"/>
        <v/>
      </c>
      <c r="DD98" s="58" t="str">
        <f t="shared" ca="1" si="313"/>
        <v/>
      </c>
      <c r="DE98" s="58" t="str">
        <f t="shared" ca="1" si="314"/>
        <v/>
      </c>
      <c r="DF98" s="58" t="str">
        <f t="shared" ca="1" si="315"/>
        <v/>
      </c>
      <c r="DG98" s="58" t="str">
        <f t="shared" ca="1" si="316"/>
        <v/>
      </c>
      <c r="DH98" s="58" t="str">
        <f t="shared" ca="1" si="317"/>
        <v/>
      </c>
      <c r="DI98" s="58" t="str">
        <f t="shared" ca="1" si="318"/>
        <v/>
      </c>
      <c r="DJ98" s="58" t="str">
        <f t="shared" ca="1" si="319"/>
        <v/>
      </c>
      <c r="DK98" s="58" t="str">
        <f t="shared" ca="1" si="320"/>
        <v/>
      </c>
      <c r="DL98" s="58" t="str">
        <f t="shared" ca="1" si="321"/>
        <v/>
      </c>
      <c r="DM98" s="58" t="str">
        <f t="shared" ca="1" si="322"/>
        <v/>
      </c>
      <c r="DN98" s="58" t="str">
        <f t="shared" ca="1" si="323"/>
        <v/>
      </c>
      <c r="DO98" s="58" t="str">
        <f t="shared" ca="1" si="324"/>
        <v/>
      </c>
      <c r="DP98" s="58" t="str">
        <f t="shared" ca="1" si="325"/>
        <v/>
      </c>
      <c r="DQ98" s="58" t="str">
        <f t="shared" ca="1" si="325"/>
        <v/>
      </c>
      <c r="DR98" s="58" t="str">
        <f t="shared" ca="1" si="326"/>
        <v/>
      </c>
      <c r="DS98" s="34">
        <f t="shared" ca="1" si="327"/>
        <v>0</v>
      </c>
      <c r="DT98" s="34">
        <f t="shared" ca="1" si="328"/>
        <v>0</v>
      </c>
      <c r="DU98" s="34">
        <f t="shared" ca="1" si="329"/>
        <v>0</v>
      </c>
      <c r="DV98" s="34">
        <f t="shared" ca="1" si="330"/>
        <v>0</v>
      </c>
      <c r="DW98" s="34">
        <f t="shared" ca="1" si="331"/>
        <v>0</v>
      </c>
      <c r="DX98" s="34">
        <f t="shared" ca="1" si="332"/>
        <v>0</v>
      </c>
      <c r="DY98" s="34">
        <f t="shared" ca="1" si="333"/>
        <v>0</v>
      </c>
      <c r="DZ98" s="34">
        <f t="shared" ca="1" si="334"/>
        <v>0</v>
      </c>
      <c r="EA98" s="34">
        <f t="shared" ca="1" si="335"/>
        <v>0</v>
      </c>
      <c r="EB98" s="34">
        <f t="shared" ca="1" si="336"/>
        <v>0</v>
      </c>
      <c r="EC98" s="34">
        <f t="shared" ca="1" si="337"/>
        <v>0</v>
      </c>
      <c r="ED98" s="34">
        <f t="shared" ca="1" si="338"/>
        <v>0</v>
      </c>
      <c r="EE98" s="34">
        <f t="shared" ca="1" si="339"/>
        <v>0</v>
      </c>
      <c r="EF98" s="34">
        <f t="shared" ca="1" si="340"/>
        <v>0</v>
      </c>
      <c r="EG98" s="34">
        <f t="shared" ca="1" si="341"/>
        <v>0</v>
      </c>
      <c r="EH98" s="34">
        <f t="shared" ca="1" si="342"/>
        <v>0</v>
      </c>
      <c r="EI98" s="34">
        <f t="shared" ca="1" si="343"/>
        <v>0</v>
      </c>
      <c r="EJ98" s="34">
        <f t="shared" ca="1" si="344"/>
        <v>0</v>
      </c>
      <c r="EK98" s="34">
        <f t="shared" ca="1" si="345"/>
        <v>0</v>
      </c>
      <c r="EL98" s="34">
        <f t="shared" ca="1" si="346"/>
        <v>0</v>
      </c>
      <c r="EM98" s="34">
        <f t="shared" ca="1" si="347"/>
        <v>0</v>
      </c>
      <c r="EN98" s="34">
        <f t="shared" ca="1" si="348"/>
        <v>0</v>
      </c>
      <c r="EO98" s="34">
        <f t="shared" ca="1" si="349"/>
        <v>0</v>
      </c>
      <c r="EP98" s="34">
        <f t="shared" ca="1" si="350"/>
        <v>0</v>
      </c>
      <c r="EQ98" s="34">
        <f t="shared" ca="1" si="351"/>
        <v>0</v>
      </c>
      <c r="ER98" s="34">
        <f t="shared" ca="1" si="352"/>
        <v>0</v>
      </c>
      <c r="ES98" s="34">
        <f t="shared" ca="1" si="353"/>
        <v>0</v>
      </c>
      <c r="ET98" s="34">
        <f t="shared" ca="1" si="354"/>
        <v>0</v>
      </c>
      <c r="EU98" s="34">
        <f t="shared" ca="1" si="355"/>
        <v>0</v>
      </c>
      <c r="EV98" s="34">
        <f t="shared" ca="1" si="356"/>
        <v>0</v>
      </c>
      <c r="EW98" s="34">
        <f t="shared" ca="1" si="357"/>
        <v>0</v>
      </c>
      <c r="EX98" s="34">
        <f t="shared" ca="1" si="358"/>
        <v>0</v>
      </c>
      <c r="EY98" s="34">
        <f t="shared" ca="1" si="359"/>
        <v>0</v>
      </c>
      <c r="EZ98" s="34">
        <f t="shared" ca="1" si="360"/>
        <v>0</v>
      </c>
      <c r="FA98" s="34">
        <f t="shared" ca="1" si="361"/>
        <v>0</v>
      </c>
      <c r="FB98" s="34">
        <f t="shared" ca="1" si="362"/>
        <v>0</v>
      </c>
      <c r="FC98" s="34">
        <f t="shared" ca="1" si="363"/>
        <v>0</v>
      </c>
      <c r="FD98" s="71"/>
      <c r="FE98" s="76"/>
      <c r="FF98" s="76"/>
      <c r="FG98" s="76"/>
      <c r="FH98" s="58"/>
      <c r="FI98" s="58"/>
      <c r="FJ98" s="58">
        <v>0</v>
      </c>
      <c r="FK98" s="58">
        <v>0</v>
      </c>
      <c r="FL98" s="34">
        <f t="shared" ca="1" si="192"/>
        <v>0</v>
      </c>
      <c r="FM98" s="34">
        <f t="shared" ca="1" si="193"/>
        <v>0</v>
      </c>
      <c r="FN98" s="34">
        <f t="shared" ca="1" si="194"/>
        <v>0</v>
      </c>
      <c r="FO98" s="34">
        <f t="shared" ca="1" si="195"/>
        <v>0</v>
      </c>
      <c r="FP98" s="34">
        <f t="shared" ca="1" si="196"/>
        <v>0</v>
      </c>
      <c r="FQ98" s="34">
        <f t="shared" ca="1" si="197"/>
        <v>0</v>
      </c>
      <c r="FR98" s="34">
        <f t="shared" ca="1" si="198"/>
        <v>0</v>
      </c>
      <c r="FS98" s="34">
        <f t="shared" ca="1" si="199"/>
        <v>0</v>
      </c>
      <c r="FT98" s="34">
        <f t="shared" ca="1" si="200"/>
        <v>0</v>
      </c>
      <c r="FU98" s="34">
        <f t="shared" ca="1" si="201"/>
        <v>0</v>
      </c>
      <c r="FV98" s="34">
        <f t="shared" ca="1" si="202"/>
        <v>0</v>
      </c>
      <c r="FW98" s="34">
        <f t="shared" ca="1" si="203"/>
        <v>0</v>
      </c>
      <c r="FX98" s="34">
        <f t="shared" ca="1" si="204"/>
        <v>0</v>
      </c>
      <c r="FY98" s="34">
        <f t="shared" ca="1" si="205"/>
        <v>0</v>
      </c>
      <c r="FZ98" s="34">
        <f t="shared" ca="1" si="206"/>
        <v>0</v>
      </c>
      <c r="GA98" s="34">
        <f t="shared" ca="1" si="207"/>
        <v>0</v>
      </c>
      <c r="GB98" s="34">
        <f t="shared" ca="1" si="208"/>
        <v>0</v>
      </c>
      <c r="GC98" s="34">
        <f t="shared" ca="1" si="209"/>
        <v>0</v>
      </c>
      <c r="GD98" s="34">
        <f t="shared" ca="1" si="210"/>
        <v>0</v>
      </c>
      <c r="GE98" s="34">
        <f t="shared" ca="1" si="211"/>
        <v>0</v>
      </c>
      <c r="GF98" s="34">
        <f t="shared" ca="1" si="212"/>
        <v>0</v>
      </c>
      <c r="GG98" s="34">
        <f t="shared" ca="1" si="213"/>
        <v>0</v>
      </c>
      <c r="GH98" s="34">
        <f t="shared" ca="1" si="214"/>
        <v>0</v>
      </c>
      <c r="GI98" s="34">
        <f t="shared" ca="1" si="215"/>
        <v>0</v>
      </c>
      <c r="GJ98" s="34">
        <f t="shared" ca="1" si="216"/>
        <v>0</v>
      </c>
      <c r="GK98" s="34">
        <f t="shared" ca="1" si="217"/>
        <v>0</v>
      </c>
      <c r="GL98" s="34">
        <f t="shared" ca="1" si="218"/>
        <v>0</v>
      </c>
      <c r="GM98" s="34">
        <f t="shared" ca="1" si="219"/>
        <v>0</v>
      </c>
      <c r="GN98" s="34">
        <f t="shared" ca="1" si="220"/>
        <v>0</v>
      </c>
      <c r="GO98" s="34">
        <f t="shared" ca="1" si="221"/>
        <v>0</v>
      </c>
      <c r="GP98" s="34">
        <f t="shared" ca="1" si="222"/>
        <v>0</v>
      </c>
      <c r="GQ98" s="34">
        <f t="shared" ca="1" si="223"/>
        <v>0</v>
      </c>
      <c r="GR98" s="34">
        <f t="shared" ca="1" si="224"/>
        <v>0</v>
      </c>
      <c r="GS98" s="34">
        <f t="shared" ca="1" si="225"/>
        <v>0</v>
      </c>
      <c r="GT98" s="34">
        <f t="shared" ca="1" si="226"/>
        <v>0</v>
      </c>
      <c r="GU98" s="34">
        <f t="shared" ca="1" si="227"/>
        <v>0</v>
      </c>
      <c r="GV98" s="34">
        <f t="shared" ca="1" si="228"/>
        <v>0</v>
      </c>
      <c r="GW98" s="49" t="str">
        <f t="shared" ca="1" si="241"/>
        <v>L</v>
      </c>
      <c r="GX98" s="49"/>
      <c r="GY98" s="49"/>
      <c r="GZ98" s="49"/>
      <c r="HA98" s="49"/>
      <c r="HB98" s="49" t="str">
        <f t="shared" ca="1" si="242"/>
        <v>O</v>
      </c>
      <c r="HC98" s="49"/>
      <c r="HD98" s="49"/>
      <c r="HE98" s="49"/>
      <c r="HF98" s="49"/>
      <c r="HG98" s="49" t="str">
        <f t="shared" ca="1" si="243"/>
        <v>B</v>
      </c>
      <c r="HH98" s="49"/>
      <c r="HI98" s="49"/>
      <c r="HJ98" s="49"/>
      <c r="HK98" s="49"/>
      <c r="HL98" s="65"/>
      <c r="HM98" s="50"/>
      <c r="HN98" s="50"/>
      <c r="HO98" s="66"/>
      <c r="HP98" s="66"/>
      <c r="HQ98" s="33"/>
      <c r="HR98" s="66"/>
      <c r="HS98" s="66"/>
      <c r="HT98" s="67"/>
      <c r="HU98" s="65"/>
      <c r="HV98" s="50"/>
      <c r="HW98" s="50"/>
      <c r="HX98" s="66"/>
      <c r="HY98" s="66"/>
      <c r="HZ98" s="33"/>
      <c r="IA98" s="66"/>
      <c r="IB98" s="66"/>
      <c r="IC98" s="67"/>
      <c r="ID98" s="65"/>
      <c r="IE98" s="50"/>
      <c r="IF98" s="50"/>
      <c r="IG98" s="66"/>
      <c r="IH98" s="66"/>
      <c r="II98" s="33">
        <f t="shared" ca="1" si="229"/>
        <v>0</v>
      </c>
      <c r="IJ98" s="66" t="str">
        <f t="shared" ca="1" si="230"/>
        <v/>
      </c>
      <c r="IK98" s="66" t="str">
        <f t="shared" ca="1" si="231"/>
        <v/>
      </c>
      <c r="IL98" s="67">
        <f t="shared" ca="1" si="244"/>
        <v>1</v>
      </c>
      <c r="IM98" s="34"/>
      <c r="IN98" s="34"/>
      <c r="IO98" s="37">
        <f t="shared" ca="1" si="245"/>
        <v>0</v>
      </c>
      <c r="IP98" s="22">
        <f t="shared" ca="1" si="232"/>
        <v>0</v>
      </c>
      <c r="IQ98" s="78">
        <f t="shared" ca="1" si="364"/>
        <v>0</v>
      </c>
      <c r="IR98" s="156">
        <f t="shared" ca="1" si="365"/>
        <v>0</v>
      </c>
      <c r="IS98" s="78">
        <f t="shared" ca="1" si="246"/>
        <v>0</v>
      </c>
      <c r="IT98" s="58"/>
      <c r="IU98" s="58"/>
      <c r="IV98" s="58"/>
      <c r="IW98" s="58"/>
      <c r="IX98" s="58"/>
      <c r="IY98" s="58"/>
      <c r="IZ98" s="58"/>
      <c r="JA98" s="58"/>
      <c r="JB98" s="58"/>
      <c r="JC98" s="58"/>
      <c r="JD98" s="58"/>
      <c r="JE98" s="58"/>
      <c r="JF98" s="58"/>
      <c r="JG98" s="58"/>
      <c r="JH98" s="58"/>
      <c r="JI98" s="58"/>
      <c r="JJ98" s="58"/>
      <c r="JK98" s="58"/>
      <c r="JL98" s="58"/>
      <c r="JM98" s="58"/>
      <c r="JN98" s="58"/>
      <c r="JO98" s="58"/>
      <c r="JP98" s="58"/>
      <c r="JQ98" s="58"/>
      <c r="JR98" s="58"/>
      <c r="JS98" s="58"/>
      <c r="JT98" s="58"/>
      <c r="JU98" s="58"/>
      <c r="JV98" s="58"/>
      <c r="JW98" s="58"/>
      <c r="JX98" s="58"/>
      <c r="JY98" s="58"/>
      <c r="JZ98" s="58"/>
      <c r="KA98" s="58"/>
      <c r="KB98" s="58"/>
      <c r="KC98" s="58"/>
      <c r="KD98" s="58"/>
      <c r="KE98" s="58"/>
      <c r="KF98" s="58"/>
      <c r="KG98" s="58"/>
      <c r="KH98" s="58"/>
      <c r="KI98" s="58"/>
      <c r="KJ98" s="58"/>
      <c r="KK98" s="58"/>
      <c r="KL98" s="58"/>
      <c r="KM98" s="58"/>
      <c r="KN98" s="58"/>
      <c r="KO98" s="58"/>
      <c r="KP98" s="58"/>
      <c r="KQ98" s="58"/>
      <c r="KR98" s="58"/>
      <c r="KS98" s="58"/>
      <c r="KT98" s="58"/>
      <c r="KU98" s="58"/>
      <c r="KV98" s="58"/>
      <c r="KW98" s="58"/>
      <c r="KX98" s="58"/>
      <c r="KY98" s="58"/>
      <c r="KZ98" s="58"/>
      <c r="LA98" s="58"/>
      <c r="LB98" s="58"/>
      <c r="LC98" s="58"/>
      <c r="LD98" s="58"/>
      <c r="LE98" s="58"/>
      <c r="LF98" s="58"/>
      <c r="LG98" s="58"/>
      <c r="LH98" s="58"/>
      <c r="LI98" s="58"/>
      <c r="LJ98" s="58"/>
      <c r="LK98" s="58"/>
      <c r="LL98" s="58"/>
      <c r="LM98" s="58"/>
      <c r="LN98" s="58"/>
      <c r="LO98" s="58"/>
      <c r="LP98" s="90" t="str">
        <f t="shared" si="247"/>
        <v/>
      </c>
      <c r="LQ98" s="90" t="str">
        <f t="shared" si="248"/>
        <v/>
      </c>
      <c r="LR98" s="90" t="str">
        <f t="shared" si="249"/>
        <v/>
      </c>
      <c r="LS98" s="90" t="str">
        <f t="shared" si="250"/>
        <v/>
      </c>
      <c r="LT98" s="90" t="str">
        <f t="shared" si="251"/>
        <v/>
      </c>
      <c r="LU98" s="90" t="str">
        <f t="shared" si="252"/>
        <v/>
      </c>
      <c r="LV98" s="91" t="str">
        <f t="shared" si="184"/>
        <v/>
      </c>
      <c r="LW98" s="91" t="str">
        <f t="shared" si="185"/>
        <v/>
      </c>
      <c r="LX98" s="91" t="str">
        <f t="shared" si="186"/>
        <v/>
      </c>
      <c r="LY98" s="91" t="str">
        <f t="shared" si="181"/>
        <v/>
      </c>
      <c r="LZ98" s="91" t="str">
        <f t="shared" si="182"/>
        <v/>
      </c>
      <c r="MA98" s="91" t="str">
        <f t="shared" si="183"/>
        <v/>
      </c>
      <c r="MC98" s="52"/>
      <c r="MO98" s="15">
        <f t="shared" ca="1" si="191"/>
        <v>21</v>
      </c>
      <c r="MR98" s="15"/>
    </row>
    <row r="99" spans="1:356">
      <c r="A99" s="15">
        <f t="shared" ca="1" si="189"/>
        <v>23</v>
      </c>
      <c r="B99" s="33" t="str">
        <f t="shared" ca="1" si="190"/>
        <v>DB</v>
      </c>
      <c r="C99" s="10" t="str">
        <f t="shared" ca="1" si="233"/>
        <v/>
      </c>
      <c r="D99" s="50">
        <f t="shared" ca="1" si="234"/>
        <v>0</v>
      </c>
      <c r="E99" s="10" t="str">
        <f t="shared" si="235"/>
        <v/>
      </c>
      <c r="F99" s="111">
        <f t="shared" si="236"/>
        <v>95</v>
      </c>
      <c r="G99" s="59">
        <f t="shared" ca="1" si="253"/>
        <v>1</v>
      </c>
      <c r="H99" s="56">
        <f ca="1">COUNTIF($A$5:A99,$H$5)</f>
        <v>4</v>
      </c>
      <c r="I99" s="56">
        <f ca="1">COUNTIF($A$5:$A99,$I$5)</f>
        <v>2</v>
      </c>
      <c r="J99" s="56">
        <f ca="1">COUNTIF($A$5:$A99,$J$5)</f>
        <v>1</v>
      </c>
      <c r="K99" s="56">
        <f ca="1">COUNTIF($A$5:$A99,$K$5)</f>
        <v>0</v>
      </c>
      <c r="L99" s="56">
        <f ca="1">COUNTIF($A$5:$A99,$L$5)</f>
        <v>5</v>
      </c>
      <c r="M99" s="56">
        <f ca="1">COUNTIF($A$5:$A99,$M$5)</f>
        <v>2</v>
      </c>
      <c r="N99" s="56">
        <f ca="1">COUNTIF($A$5:$A99,$N$5)</f>
        <v>1</v>
      </c>
      <c r="O99" s="56">
        <f ca="1">COUNTIF($A$5:$A99,$O$5)</f>
        <v>4</v>
      </c>
      <c r="P99" s="56">
        <f ca="1">COUNTIF($A$5:$A99,$P$5)</f>
        <v>4</v>
      </c>
      <c r="Q99" s="56">
        <f ca="1">COUNTIF($A$5:$A99,$Q$5)</f>
        <v>7</v>
      </c>
      <c r="R99" s="56">
        <f ca="1">COUNTIF($A$5:$A99,$R$5)</f>
        <v>5</v>
      </c>
      <c r="S99" s="56">
        <f ca="1">COUNTIF($A$5:$A99,$S$5)</f>
        <v>2</v>
      </c>
      <c r="T99" s="56">
        <f ca="1">COUNTIF($A$5:$A99,$T$5)</f>
        <v>1</v>
      </c>
      <c r="U99" s="56">
        <f ca="1">COUNTIF($A$5:$A99,$U$5)</f>
        <v>5</v>
      </c>
      <c r="V99" s="56">
        <f ca="1">COUNTIF($A$5:$A99,$V$5)</f>
        <v>3</v>
      </c>
      <c r="W99" s="56">
        <f ca="1">COUNTIF($A$5:$A99,$W$5)</f>
        <v>3</v>
      </c>
      <c r="X99" s="56">
        <f ca="1">COUNTIF($A$5:$A99,$X$5)</f>
        <v>1</v>
      </c>
      <c r="Y99" s="56">
        <f ca="1">COUNTIF($A$5:$A99,$Y$5)</f>
        <v>0</v>
      </c>
      <c r="Z99" s="56">
        <f ca="1">COUNTIF($A$5:$A99,$Z$5)</f>
        <v>5</v>
      </c>
      <c r="AA99" s="56">
        <f ca="1">COUNTIF($A$5:$A99,$AA$5)</f>
        <v>4</v>
      </c>
      <c r="AB99" s="56">
        <f ca="1">COUNTIF($A$5:$A99,$AB$5)</f>
        <v>3</v>
      </c>
      <c r="AC99" s="56">
        <f ca="1">COUNTIF($A$5:$A99,$AC$5)</f>
        <v>0</v>
      </c>
      <c r="AD99" s="56">
        <f ca="1">COUNTIF($A$5:$A99,$AD$5)</f>
        <v>3</v>
      </c>
      <c r="AE99" s="56">
        <f ca="1">COUNTIF($A$5:$A99,$AE$5)</f>
        <v>3</v>
      </c>
      <c r="AF99" s="56">
        <f ca="1">COUNTIF($A$5:$A99,$AF$5)</f>
        <v>1</v>
      </c>
      <c r="AG99" s="56">
        <f ca="1">COUNTIF($A$5:$A99,$AG$5)</f>
        <v>2</v>
      </c>
      <c r="AH99" s="56">
        <f ca="1">COUNTIF($A$5:$A99,$AH$5)</f>
        <v>0</v>
      </c>
      <c r="AI99" s="56">
        <f ca="1">COUNTIF($A$5:$A99,$AI$5)</f>
        <v>3</v>
      </c>
      <c r="AJ99" s="56">
        <f ca="1">COUNTIF($A$5:$A99,$AJ$5)</f>
        <v>2</v>
      </c>
      <c r="AK99" s="56">
        <f ca="1">COUNTIF($A$5:$A99,$AK$5)</f>
        <v>0</v>
      </c>
      <c r="AL99" s="56">
        <f ca="1">COUNTIF($A$5:$A99,$AL$5)</f>
        <v>0</v>
      </c>
      <c r="AM99" s="56">
        <f ca="1">COUNTIF($A$5:$A99,$AM$5)</f>
        <v>3</v>
      </c>
      <c r="AN99" s="56">
        <f ca="1">COUNTIF($A$5:$A99,$AN$5)</f>
        <v>4</v>
      </c>
      <c r="AO99" s="56">
        <f ca="1">COUNTIF($A$5:$A99,$AO$5)</f>
        <v>6</v>
      </c>
      <c r="AP99" s="56">
        <f ca="1">COUNTIF($A$5:$A99,$AP$5)</f>
        <v>1</v>
      </c>
      <c r="AQ99" s="56">
        <f ca="1">COUNTIF($A$5:$A99,$AQ$5)</f>
        <v>2</v>
      </c>
      <c r="AR99" s="56">
        <f ca="1">COUNTIF($A$5:$A99,$AR$5)</f>
        <v>3</v>
      </c>
      <c r="AS99" s="101">
        <f t="shared" ca="1" si="237"/>
        <v>6</v>
      </c>
      <c r="AT99" s="58">
        <f t="shared" si="238"/>
        <v>95</v>
      </c>
      <c r="AU99" s="105">
        <f t="shared" si="239"/>
        <v>3</v>
      </c>
      <c r="AV99" s="105">
        <f t="shared" si="240"/>
        <v>61.56</v>
      </c>
      <c r="AW99" s="58">
        <f t="shared" ca="1" si="254"/>
        <v>11</v>
      </c>
      <c r="AX99" s="58">
        <f t="shared" ca="1" si="255"/>
        <v>71</v>
      </c>
      <c r="AY99" s="58">
        <f t="shared" ca="1" si="256"/>
        <v>51</v>
      </c>
      <c r="AZ99" s="58">
        <f t="shared" ca="1" si="257"/>
        <v>93</v>
      </c>
      <c r="BA99" s="58">
        <f t="shared" ca="1" si="258"/>
        <v>44</v>
      </c>
      <c r="BB99" s="58">
        <f t="shared" ca="1" si="259"/>
        <v>39</v>
      </c>
      <c r="BC99" s="58">
        <f t="shared" ca="1" si="260"/>
        <v>52</v>
      </c>
      <c r="BD99" s="58">
        <f t="shared" ca="1" si="261"/>
        <v>17</v>
      </c>
      <c r="BE99" s="58">
        <f t="shared" ca="1" si="262"/>
        <v>5</v>
      </c>
      <c r="BF99" s="58">
        <f t="shared" ca="1" si="263"/>
        <v>19</v>
      </c>
      <c r="BG99" s="58">
        <f t="shared" ca="1" si="264"/>
        <v>48</v>
      </c>
      <c r="BH99" s="58">
        <f t="shared" ca="1" si="265"/>
        <v>9</v>
      </c>
      <c r="BI99" s="58">
        <f t="shared" ca="1" si="266"/>
        <v>23</v>
      </c>
      <c r="BJ99" s="58">
        <f t="shared" ca="1" si="267"/>
        <v>12</v>
      </c>
      <c r="BK99" s="58">
        <f t="shared" ca="1" si="268"/>
        <v>67</v>
      </c>
      <c r="BL99" s="58">
        <f t="shared" ca="1" si="269"/>
        <v>30</v>
      </c>
      <c r="BM99" s="58">
        <f t="shared" ca="1" si="270"/>
        <v>1</v>
      </c>
      <c r="BN99" s="58">
        <f t="shared" ca="1" si="271"/>
        <v>93</v>
      </c>
      <c r="BO99" s="58">
        <f t="shared" ca="1" si="272"/>
        <v>8</v>
      </c>
      <c r="BP99" s="58">
        <f t="shared" ca="1" si="273"/>
        <v>14</v>
      </c>
      <c r="BQ99" s="58">
        <f t="shared" ca="1" si="274"/>
        <v>32</v>
      </c>
      <c r="BR99" s="58">
        <f t="shared" ca="1" si="275"/>
        <v>93</v>
      </c>
      <c r="BS99" s="58">
        <f t="shared" ca="1" si="276"/>
        <v>0</v>
      </c>
      <c r="BT99" s="58">
        <f t="shared" ca="1" si="277"/>
        <v>31</v>
      </c>
      <c r="BU99" s="58">
        <f t="shared" ca="1" si="278"/>
        <v>3</v>
      </c>
      <c r="BV99" s="58">
        <f t="shared" ca="1" si="279"/>
        <v>6</v>
      </c>
      <c r="BW99" s="58">
        <f t="shared" ca="1" si="280"/>
        <v>93</v>
      </c>
      <c r="BX99" s="58">
        <f t="shared" ca="1" si="281"/>
        <v>35</v>
      </c>
      <c r="BY99" s="58">
        <f t="shared" ca="1" si="282"/>
        <v>2</v>
      </c>
      <c r="BZ99" s="58">
        <f t="shared" ca="1" si="283"/>
        <v>93</v>
      </c>
      <c r="CA99" s="58">
        <f t="shared" ca="1" si="284"/>
        <v>93</v>
      </c>
      <c r="CB99" s="58">
        <f t="shared" ca="1" si="285"/>
        <v>7</v>
      </c>
      <c r="CC99" s="58">
        <f t="shared" ca="1" si="286"/>
        <v>4</v>
      </c>
      <c r="CD99" s="58">
        <f t="shared" ca="1" si="287"/>
        <v>20</v>
      </c>
      <c r="CE99" s="58">
        <f t="shared" ca="1" si="288"/>
        <v>93</v>
      </c>
      <c r="CF99" s="58">
        <f t="shared" ca="1" si="289"/>
        <v>16</v>
      </c>
      <c r="CG99" s="58">
        <f t="shared" ca="1" si="290"/>
        <v>41</v>
      </c>
      <c r="CH99" s="58" t="str">
        <f t="shared" ca="1" si="291"/>
        <v/>
      </c>
      <c r="CI99" s="58" t="str">
        <f t="shared" ca="1" si="292"/>
        <v/>
      </c>
      <c r="CJ99" s="58" t="str">
        <f t="shared" ca="1" si="293"/>
        <v/>
      </c>
      <c r="CK99" s="58" t="str">
        <f t="shared" ca="1" si="294"/>
        <v/>
      </c>
      <c r="CL99" s="58" t="str">
        <f t="shared" ca="1" si="295"/>
        <v/>
      </c>
      <c r="CM99" s="58" t="str">
        <f t="shared" ca="1" si="296"/>
        <v/>
      </c>
      <c r="CN99" s="58" t="str">
        <f t="shared" ca="1" si="297"/>
        <v/>
      </c>
      <c r="CO99" s="58" t="str">
        <f t="shared" ca="1" si="298"/>
        <v/>
      </c>
      <c r="CP99" s="58" t="str">
        <f t="shared" ca="1" si="299"/>
        <v/>
      </c>
      <c r="CQ99" s="58" t="str">
        <f t="shared" ca="1" si="300"/>
        <v/>
      </c>
      <c r="CR99" s="58" t="str">
        <f t="shared" ca="1" si="301"/>
        <v/>
      </c>
      <c r="CS99" s="58" t="str">
        <f t="shared" ca="1" si="302"/>
        <v/>
      </c>
      <c r="CT99" s="58" t="str">
        <f t="shared" ca="1" si="303"/>
        <v/>
      </c>
      <c r="CU99" s="58" t="str">
        <f t="shared" ca="1" si="304"/>
        <v/>
      </c>
      <c r="CV99" s="58" t="str">
        <f t="shared" ca="1" si="305"/>
        <v/>
      </c>
      <c r="CW99" s="58" t="str">
        <f t="shared" ca="1" si="306"/>
        <v/>
      </c>
      <c r="CX99" s="58" t="str">
        <f t="shared" ca="1" si="307"/>
        <v/>
      </c>
      <c r="CY99" s="58" t="str">
        <f t="shared" ca="1" si="308"/>
        <v/>
      </c>
      <c r="CZ99" s="58" t="str">
        <f t="shared" ca="1" si="309"/>
        <v/>
      </c>
      <c r="DA99" s="58" t="str">
        <f t="shared" ca="1" si="310"/>
        <v/>
      </c>
      <c r="DB99" s="58" t="str">
        <f t="shared" ca="1" si="311"/>
        <v/>
      </c>
      <c r="DC99" s="58" t="str">
        <f t="shared" ca="1" si="312"/>
        <v/>
      </c>
      <c r="DD99" s="58" t="str">
        <f t="shared" ca="1" si="313"/>
        <v/>
      </c>
      <c r="DE99" s="58" t="str">
        <f t="shared" ca="1" si="314"/>
        <v/>
      </c>
      <c r="DF99" s="58" t="str">
        <f t="shared" ca="1" si="315"/>
        <v/>
      </c>
      <c r="DG99" s="58" t="str">
        <f t="shared" ca="1" si="316"/>
        <v/>
      </c>
      <c r="DH99" s="58" t="str">
        <f t="shared" ca="1" si="317"/>
        <v/>
      </c>
      <c r="DI99" s="58" t="str">
        <f t="shared" ca="1" si="318"/>
        <v/>
      </c>
      <c r="DJ99" s="58" t="str">
        <f t="shared" ca="1" si="319"/>
        <v/>
      </c>
      <c r="DK99" s="58" t="str">
        <f t="shared" ca="1" si="320"/>
        <v/>
      </c>
      <c r="DL99" s="58" t="str">
        <f t="shared" ca="1" si="321"/>
        <v/>
      </c>
      <c r="DM99" s="58" t="str">
        <f t="shared" ca="1" si="322"/>
        <v/>
      </c>
      <c r="DN99" s="58" t="str">
        <f t="shared" ca="1" si="323"/>
        <v/>
      </c>
      <c r="DO99" s="58" t="str">
        <f t="shared" ca="1" si="324"/>
        <v/>
      </c>
      <c r="DP99" s="58" t="str">
        <f t="shared" ca="1" si="325"/>
        <v/>
      </c>
      <c r="DQ99" s="58" t="str">
        <f t="shared" ca="1" si="325"/>
        <v/>
      </c>
      <c r="DR99" s="58" t="str">
        <f t="shared" ca="1" si="326"/>
        <v/>
      </c>
      <c r="DS99" s="34">
        <f t="shared" ca="1" si="327"/>
        <v>0</v>
      </c>
      <c r="DT99" s="34">
        <f t="shared" ca="1" si="328"/>
        <v>0</v>
      </c>
      <c r="DU99" s="34">
        <f t="shared" ca="1" si="329"/>
        <v>0</v>
      </c>
      <c r="DV99" s="34">
        <f t="shared" ca="1" si="330"/>
        <v>0</v>
      </c>
      <c r="DW99" s="34">
        <f t="shared" ca="1" si="331"/>
        <v>0</v>
      </c>
      <c r="DX99" s="34">
        <f t="shared" ca="1" si="332"/>
        <v>0</v>
      </c>
      <c r="DY99" s="34">
        <f t="shared" ca="1" si="333"/>
        <v>0</v>
      </c>
      <c r="DZ99" s="34">
        <f t="shared" ca="1" si="334"/>
        <v>0</v>
      </c>
      <c r="EA99" s="34">
        <f t="shared" ca="1" si="335"/>
        <v>0</v>
      </c>
      <c r="EB99" s="34">
        <f t="shared" ca="1" si="336"/>
        <v>0</v>
      </c>
      <c r="EC99" s="34">
        <f t="shared" ca="1" si="337"/>
        <v>0</v>
      </c>
      <c r="ED99" s="34">
        <f t="shared" ca="1" si="338"/>
        <v>0</v>
      </c>
      <c r="EE99" s="34">
        <f t="shared" ca="1" si="339"/>
        <v>0</v>
      </c>
      <c r="EF99" s="34">
        <f t="shared" ca="1" si="340"/>
        <v>0</v>
      </c>
      <c r="EG99" s="34">
        <f t="shared" ca="1" si="341"/>
        <v>0</v>
      </c>
      <c r="EH99" s="34">
        <f t="shared" ca="1" si="342"/>
        <v>0</v>
      </c>
      <c r="EI99" s="34">
        <f t="shared" ca="1" si="343"/>
        <v>0</v>
      </c>
      <c r="EJ99" s="34">
        <f t="shared" ca="1" si="344"/>
        <v>0</v>
      </c>
      <c r="EK99" s="34">
        <f t="shared" ca="1" si="345"/>
        <v>0</v>
      </c>
      <c r="EL99" s="34">
        <f t="shared" ca="1" si="346"/>
        <v>0</v>
      </c>
      <c r="EM99" s="34">
        <f t="shared" ca="1" si="347"/>
        <v>0</v>
      </c>
      <c r="EN99" s="34">
        <f t="shared" ca="1" si="348"/>
        <v>0</v>
      </c>
      <c r="EO99" s="34">
        <f t="shared" ca="1" si="349"/>
        <v>0</v>
      </c>
      <c r="EP99" s="34">
        <f t="shared" ca="1" si="350"/>
        <v>0</v>
      </c>
      <c r="EQ99" s="34">
        <f t="shared" ca="1" si="351"/>
        <v>0</v>
      </c>
      <c r="ER99" s="34">
        <f t="shared" ca="1" si="352"/>
        <v>0</v>
      </c>
      <c r="ES99" s="34">
        <f t="shared" ca="1" si="353"/>
        <v>0</v>
      </c>
      <c r="ET99" s="34">
        <f t="shared" ca="1" si="354"/>
        <v>0</v>
      </c>
      <c r="EU99" s="34">
        <f t="shared" ca="1" si="355"/>
        <v>0</v>
      </c>
      <c r="EV99" s="34">
        <f t="shared" ca="1" si="356"/>
        <v>0</v>
      </c>
      <c r="EW99" s="34">
        <f t="shared" ca="1" si="357"/>
        <v>0</v>
      </c>
      <c r="EX99" s="34">
        <f t="shared" ca="1" si="358"/>
        <v>0</v>
      </c>
      <c r="EY99" s="34">
        <f t="shared" ca="1" si="359"/>
        <v>0</v>
      </c>
      <c r="EZ99" s="34">
        <f t="shared" ca="1" si="360"/>
        <v>0</v>
      </c>
      <c r="FA99" s="34">
        <f t="shared" ca="1" si="361"/>
        <v>0</v>
      </c>
      <c r="FB99" s="34">
        <f t="shared" ca="1" si="362"/>
        <v>0</v>
      </c>
      <c r="FC99" s="34">
        <f t="shared" ca="1" si="363"/>
        <v>0</v>
      </c>
      <c r="FD99" s="71"/>
      <c r="FE99" s="76"/>
      <c r="FF99" s="76"/>
      <c r="FG99" s="76"/>
      <c r="FH99" s="58"/>
      <c r="FI99" s="58"/>
      <c r="FJ99" s="58">
        <v>0</v>
      </c>
      <c r="FK99" s="58">
        <v>0</v>
      </c>
      <c r="FL99" s="34">
        <f t="shared" ca="1" si="192"/>
        <v>0</v>
      </c>
      <c r="FM99" s="34">
        <f t="shared" ca="1" si="193"/>
        <v>0</v>
      </c>
      <c r="FN99" s="34">
        <f t="shared" ca="1" si="194"/>
        <v>0</v>
      </c>
      <c r="FO99" s="34">
        <f t="shared" ca="1" si="195"/>
        <v>0</v>
      </c>
      <c r="FP99" s="34">
        <f t="shared" ca="1" si="196"/>
        <v>0</v>
      </c>
      <c r="FQ99" s="34">
        <f t="shared" ca="1" si="197"/>
        <v>0</v>
      </c>
      <c r="FR99" s="34">
        <f t="shared" ca="1" si="198"/>
        <v>0</v>
      </c>
      <c r="FS99" s="34">
        <f t="shared" ca="1" si="199"/>
        <v>0</v>
      </c>
      <c r="FT99" s="34">
        <f t="shared" ca="1" si="200"/>
        <v>0</v>
      </c>
      <c r="FU99" s="34">
        <f t="shared" ca="1" si="201"/>
        <v>0</v>
      </c>
      <c r="FV99" s="34">
        <f t="shared" ca="1" si="202"/>
        <v>0</v>
      </c>
      <c r="FW99" s="34">
        <f t="shared" ca="1" si="203"/>
        <v>0</v>
      </c>
      <c r="FX99" s="34">
        <f t="shared" ca="1" si="204"/>
        <v>0</v>
      </c>
      <c r="FY99" s="34">
        <f t="shared" ca="1" si="205"/>
        <v>0</v>
      </c>
      <c r="FZ99" s="34">
        <f t="shared" ca="1" si="206"/>
        <v>0</v>
      </c>
      <c r="GA99" s="34">
        <f t="shared" ca="1" si="207"/>
        <v>0</v>
      </c>
      <c r="GB99" s="34">
        <f t="shared" ca="1" si="208"/>
        <v>0</v>
      </c>
      <c r="GC99" s="34">
        <f t="shared" ca="1" si="209"/>
        <v>0</v>
      </c>
      <c r="GD99" s="34">
        <f t="shared" ca="1" si="210"/>
        <v>0</v>
      </c>
      <c r="GE99" s="34">
        <f t="shared" ca="1" si="211"/>
        <v>0</v>
      </c>
      <c r="GF99" s="34">
        <f t="shared" ca="1" si="212"/>
        <v>0</v>
      </c>
      <c r="GG99" s="34">
        <f t="shared" ca="1" si="213"/>
        <v>0</v>
      </c>
      <c r="GH99" s="34">
        <f t="shared" ca="1" si="214"/>
        <v>0</v>
      </c>
      <c r="GI99" s="34">
        <f t="shared" ca="1" si="215"/>
        <v>0</v>
      </c>
      <c r="GJ99" s="34">
        <f t="shared" ca="1" si="216"/>
        <v>0</v>
      </c>
      <c r="GK99" s="34">
        <f t="shared" ca="1" si="217"/>
        <v>0</v>
      </c>
      <c r="GL99" s="34">
        <f t="shared" ca="1" si="218"/>
        <v>0</v>
      </c>
      <c r="GM99" s="34">
        <f t="shared" ca="1" si="219"/>
        <v>0</v>
      </c>
      <c r="GN99" s="34">
        <f t="shared" ca="1" si="220"/>
        <v>0</v>
      </c>
      <c r="GO99" s="34">
        <f t="shared" ca="1" si="221"/>
        <v>0</v>
      </c>
      <c r="GP99" s="34">
        <f t="shared" ca="1" si="222"/>
        <v>0</v>
      </c>
      <c r="GQ99" s="34">
        <f t="shared" ca="1" si="223"/>
        <v>0</v>
      </c>
      <c r="GR99" s="34">
        <f t="shared" ca="1" si="224"/>
        <v>0</v>
      </c>
      <c r="GS99" s="34">
        <f t="shared" ca="1" si="225"/>
        <v>0</v>
      </c>
      <c r="GT99" s="34">
        <f t="shared" ca="1" si="226"/>
        <v>0</v>
      </c>
      <c r="GU99" s="34">
        <f t="shared" ca="1" si="227"/>
        <v>0</v>
      </c>
      <c r="GV99" s="34">
        <f t="shared" ca="1" si="228"/>
        <v>0</v>
      </c>
      <c r="GW99" s="49" t="str">
        <f t="shared" ca="1" si="241"/>
        <v>H</v>
      </c>
      <c r="GX99" s="49"/>
      <c r="GY99" s="49"/>
      <c r="GZ99" s="49"/>
      <c r="HA99" s="49"/>
      <c r="HB99" s="49" t="str">
        <f t="shared" ca="1" si="242"/>
        <v>O</v>
      </c>
      <c r="HC99" s="49"/>
      <c r="HD99" s="49"/>
      <c r="HE99" s="49"/>
      <c r="HF99" s="49"/>
      <c r="HG99" s="49" t="str">
        <f t="shared" ca="1" si="243"/>
        <v>R</v>
      </c>
      <c r="HH99" s="49"/>
      <c r="HI99" s="49"/>
      <c r="HJ99" s="49"/>
      <c r="HK99" s="49"/>
      <c r="HL99" s="65"/>
      <c r="HM99" s="50"/>
      <c r="HN99" s="50"/>
      <c r="HO99" s="66"/>
      <c r="HP99" s="66"/>
      <c r="HQ99" s="33"/>
      <c r="HR99" s="66"/>
      <c r="HS99" s="66"/>
      <c r="HT99" s="67"/>
      <c r="HU99" s="65"/>
      <c r="HV99" s="50"/>
      <c r="HW99" s="50"/>
      <c r="HX99" s="66"/>
      <c r="HY99" s="66"/>
      <c r="HZ99" s="33"/>
      <c r="IA99" s="66"/>
      <c r="IB99" s="66"/>
      <c r="IC99" s="67"/>
      <c r="ID99" s="65"/>
      <c r="IE99" s="50"/>
      <c r="IF99" s="50"/>
      <c r="IG99" s="66"/>
      <c r="IH99" s="66"/>
      <c r="II99" s="33">
        <f t="shared" ca="1" si="229"/>
        <v>0</v>
      </c>
      <c r="IJ99" s="66" t="str">
        <f t="shared" ca="1" si="230"/>
        <v/>
      </c>
      <c r="IK99" s="66" t="str">
        <f t="shared" ca="1" si="231"/>
        <v/>
      </c>
      <c r="IL99" s="67">
        <f t="shared" ca="1" si="244"/>
        <v>1</v>
      </c>
      <c r="IM99" s="34"/>
      <c r="IN99" s="34"/>
      <c r="IO99" s="37">
        <f t="shared" ca="1" si="245"/>
        <v>0</v>
      </c>
      <c r="IP99" s="22">
        <f t="shared" ca="1" si="232"/>
        <v>0</v>
      </c>
      <c r="IQ99" s="78">
        <f t="shared" ca="1" si="364"/>
        <v>0</v>
      </c>
      <c r="IR99" s="156">
        <f t="shared" ca="1" si="365"/>
        <v>0</v>
      </c>
      <c r="IS99" s="78">
        <f t="shared" ca="1" si="246"/>
        <v>0</v>
      </c>
      <c r="IT99" s="58"/>
      <c r="IU99" s="58"/>
      <c r="IV99" s="58"/>
      <c r="IW99" s="58"/>
      <c r="IX99" s="58"/>
      <c r="IY99" s="58"/>
      <c r="IZ99" s="58"/>
      <c r="JA99" s="58"/>
      <c r="JB99" s="58"/>
      <c r="JC99" s="58"/>
      <c r="JD99" s="58"/>
      <c r="JE99" s="58"/>
      <c r="JF99" s="58"/>
      <c r="JG99" s="58"/>
      <c r="JH99" s="58"/>
      <c r="JI99" s="58"/>
      <c r="JJ99" s="58"/>
      <c r="JK99" s="58"/>
      <c r="JL99" s="58"/>
      <c r="JM99" s="58"/>
      <c r="JN99" s="58"/>
      <c r="JO99" s="58"/>
      <c r="JP99" s="58"/>
      <c r="JQ99" s="58"/>
      <c r="JR99" s="58"/>
      <c r="JS99" s="58"/>
      <c r="JT99" s="58"/>
      <c r="JU99" s="58"/>
      <c r="JV99" s="58"/>
      <c r="JW99" s="58"/>
      <c r="JX99" s="58"/>
      <c r="JY99" s="58"/>
      <c r="JZ99" s="58"/>
      <c r="KA99" s="58"/>
      <c r="KB99" s="58"/>
      <c r="KC99" s="58"/>
      <c r="KD99" s="58"/>
      <c r="KE99" s="58"/>
      <c r="KF99" s="58"/>
      <c r="KG99" s="58"/>
      <c r="KH99" s="58"/>
      <c r="KI99" s="58"/>
      <c r="KJ99" s="58"/>
      <c r="KK99" s="58"/>
      <c r="KL99" s="58"/>
      <c r="KM99" s="58"/>
      <c r="KN99" s="58"/>
      <c r="KO99" s="58"/>
      <c r="KP99" s="58"/>
      <c r="KQ99" s="58"/>
      <c r="KR99" s="58"/>
      <c r="KS99" s="58"/>
      <c r="KT99" s="58"/>
      <c r="KU99" s="58"/>
      <c r="KV99" s="58"/>
      <c r="KW99" s="58"/>
      <c r="KX99" s="58"/>
      <c r="KY99" s="58"/>
      <c r="KZ99" s="58"/>
      <c r="LA99" s="58"/>
      <c r="LB99" s="58"/>
      <c r="LC99" s="58"/>
      <c r="LD99" s="58"/>
      <c r="LE99" s="58"/>
      <c r="LF99" s="58"/>
      <c r="LG99" s="58"/>
      <c r="LH99" s="58"/>
      <c r="LI99" s="58"/>
      <c r="LJ99" s="58"/>
      <c r="LK99" s="58"/>
      <c r="LL99" s="58"/>
      <c r="LM99" s="58"/>
      <c r="LN99" s="58"/>
      <c r="LO99" s="58"/>
      <c r="LP99" s="90" t="str">
        <f t="shared" si="247"/>
        <v/>
      </c>
      <c r="LQ99" s="90" t="str">
        <f t="shared" si="248"/>
        <v/>
      </c>
      <c r="LR99" s="90" t="str">
        <f t="shared" si="249"/>
        <v/>
      </c>
      <c r="LS99" s="90" t="str">
        <f t="shared" si="250"/>
        <v/>
      </c>
      <c r="LT99" s="90" t="str">
        <f t="shared" si="251"/>
        <v/>
      </c>
      <c r="LU99" s="90" t="str">
        <f t="shared" si="252"/>
        <v/>
      </c>
      <c r="LV99" s="91" t="str">
        <f t="shared" si="184"/>
        <v/>
      </c>
      <c r="LW99" s="91" t="str">
        <f t="shared" si="185"/>
        <v/>
      </c>
      <c r="LX99" s="91" t="str">
        <f t="shared" si="186"/>
        <v/>
      </c>
      <c r="LY99" s="91" t="str">
        <f t="shared" si="181"/>
        <v/>
      </c>
      <c r="LZ99" s="91" t="str">
        <f t="shared" si="182"/>
        <v/>
      </c>
      <c r="MA99" s="91" t="str">
        <f t="shared" si="183"/>
        <v/>
      </c>
      <c r="MC99" s="52"/>
      <c r="MO99" s="15">
        <f t="shared" ca="1" si="191"/>
        <v>33</v>
      </c>
      <c r="MR99" s="15"/>
    </row>
    <row r="100" spans="1:356">
      <c r="A100" s="15">
        <f t="shared" ca="1" si="189"/>
        <v>30</v>
      </c>
      <c r="B100" s="33" t="str">
        <f t="shared" ca="1" si="190"/>
        <v>DB</v>
      </c>
      <c r="C100" s="10" t="str">
        <f t="shared" ca="1" si="233"/>
        <v/>
      </c>
      <c r="D100" s="50">
        <f t="shared" ca="1" si="234"/>
        <v>0</v>
      </c>
      <c r="E100" s="10" t="str">
        <f t="shared" si="235"/>
        <v/>
      </c>
      <c r="F100" s="111">
        <f t="shared" si="236"/>
        <v>96</v>
      </c>
      <c r="G100" s="59">
        <f t="shared" ca="1" si="253"/>
        <v>1</v>
      </c>
      <c r="H100" s="56">
        <f ca="1">COUNTIF($A$5:A100,$H$5)</f>
        <v>4</v>
      </c>
      <c r="I100" s="56">
        <f ca="1">COUNTIF($A$5:$A100,$I$5)</f>
        <v>2</v>
      </c>
      <c r="J100" s="56">
        <f ca="1">COUNTIF($A$5:$A100,$J$5)</f>
        <v>1</v>
      </c>
      <c r="K100" s="56">
        <f ca="1">COUNTIF($A$5:$A100,$K$5)</f>
        <v>0</v>
      </c>
      <c r="L100" s="56">
        <f ca="1">COUNTIF($A$5:$A100,$L$5)</f>
        <v>5</v>
      </c>
      <c r="M100" s="56">
        <f ca="1">COUNTIF($A$5:$A100,$M$5)</f>
        <v>2</v>
      </c>
      <c r="N100" s="56">
        <f ca="1">COUNTIF($A$5:$A100,$N$5)</f>
        <v>1</v>
      </c>
      <c r="O100" s="56">
        <f ca="1">COUNTIF($A$5:$A100,$O$5)</f>
        <v>4</v>
      </c>
      <c r="P100" s="56">
        <f ca="1">COUNTIF($A$5:$A100,$P$5)</f>
        <v>4</v>
      </c>
      <c r="Q100" s="56">
        <f ca="1">COUNTIF($A$5:$A100,$Q$5)</f>
        <v>7</v>
      </c>
      <c r="R100" s="56">
        <f ca="1">COUNTIF($A$5:$A100,$R$5)</f>
        <v>5</v>
      </c>
      <c r="S100" s="56">
        <f ca="1">COUNTIF($A$5:$A100,$S$5)</f>
        <v>2</v>
      </c>
      <c r="T100" s="56">
        <f ca="1">COUNTIF($A$5:$A100,$T$5)</f>
        <v>1</v>
      </c>
      <c r="U100" s="56">
        <f ca="1">COUNTIF($A$5:$A100,$U$5)</f>
        <v>5</v>
      </c>
      <c r="V100" s="56">
        <f ca="1">COUNTIF($A$5:$A100,$V$5)</f>
        <v>3</v>
      </c>
      <c r="W100" s="56">
        <f ca="1">COUNTIF($A$5:$A100,$W$5)</f>
        <v>3</v>
      </c>
      <c r="X100" s="56">
        <f ca="1">COUNTIF($A$5:$A100,$X$5)</f>
        <v>1</v>
      </c>
      <c r="Y100" s="56">
        <f ca="1">COUNTIF($A$5:$A100,$Y$5)</f>
        <v>0</v>
      </c>
      <c r="Z100" s="56">
        <f ca="1">COUNTIF($A$5:$A100,$Z$5)</f>
        <v>5</v>
      </c>
      <c r="AA100" s="56">
        <f ca="1">COUNTIF($A$5:$A100,$AA$5)</f>
        <v>4</v>
      </c>
      <c r="AB100" s="56">
        <f ca="1">COUNTIF($A$5:$A100,$AB$5)</f>
        <v>3</v>
      </c>
      <c r="AC100" s="56">
        <f ca="1">COUNTIF($A$5:$A100,$AC$5)</f>
        <v>0</v>
      </c>
      <c r="AD100" s="56">
        <f ca="1">COUNTIF($A$5:$A100,$AD$5)</f>
        <v>3</v>
      </c>
      <c r="AE100" s="56">
        <f ca="1">COUNTIF($A$5:$A100,$AE$5)</f>
        <v>3</v>
      </c>
      <c r="AF100" s="56">
        <f ca="1">COUNTIF($A$5:$A100,$AF$5)</f>
        <v>1</v>
      </c>
      <c r="AG100" s="56">
        <f ca="1">COUNTIF($A$5:$A100,$AG$5)</f>
        <v>2</v>
      </c>
      <c r="AH100" s="56">
        <f ca="1">COUNTIF($A$5:$A100,$AH$5)</f>
        <v>0</v>
      </c>
      <c r="AI100" s="56">
        <f ca="1">COUNTIF($A$5:$A100,$AI$5)</f>
        <v>3</v>
      </c>
      <c r="AJ100" s="56">
        <f ca="1">COUNTIF($A$5:$A100,$AJ$5)</f>
        <v>2</v>
      </c>
      <c r="AK100" s="56">
        <f ca="1">COUNTIF($A$5:$A100,$AK$5)</f>
        <v>1</v>
      </c>
      <c r="AL100" s="56">
        <f ca="1">COUNTIF($A$5:$A100,$AL$5)</f>
        <v>0</v>
      </c>
      <c r="AM100" s="56">
        <f ca="1">COUNTIF($A$5:$A100,$AM$5)</f>
        <v>3</v>
      </c>
      <c r="AN100" s="56">
        <f ca="1">COUNTIF($A$5:$A100,$AN$5)</f>
        <v>4</v>
      </c>
      <c r="AO100" s="56">
        <f ca="1">COUNTIF($A$5:$A100,$AO$5)</f>
        <v>6</v>
      </c>
      <c r="AP100" s="56">
        <f ca="1">COUNTIF($A$5:$A100,$AP$5)</f>
        <v>1</v>
      </c>
      <c r="AQ100" s="56">
        <f ca="1">COUNTIF($A$5:$A100,$AQ$5)</f>
        <v>2</v>
      </c>
      <c r="AR100" s="56">
        <f ca="1">COUNTIF($A$5:$A100,$AR$5)</f>
        <v>3</v>
      </c>
      <c r="AS100" s="101">
        <f t="shared" ca="1" si="237"/>
        <v>5</v>
      </c>
      <c r="AT100" s="58">
        <f t="shared" si="238"/>
        <v>96</v>
      </c>
      <c r="AU100" s="105">
        <f t="shared" si="239"/>
        <v>3</v>
      </c>
      <c r="AV100" s="105">
        <f t="shared" si="240"/>
        <v>62.207999999999998</v>
      </c>
      <c r="AW100" s="58">
        <f t="shared" ca="1" si="254"/>
        <v>12</v>
      </c>
      <c r="AX100" s="58">
        <f t="shared" ca="1" si="255"/>
        <v>72</v>
      </c>
      <c r="AY100" s="58">
        <f t="shared" ca="1" si="256"/>
        <v>52</v>
      </c>
      <c r="AZ100" s="58">
        <f t="shared" ca="1" si="257"/>
        <v>94</v>
      </c>
      <c r="BA100" s="58">
        <f t="shared" ca="1" si="258"/>
        <v>45</v>
      </c>
      <c r="BB100" s="58">
        <f t="shared" ca="1" si="259"/>
        <v>40</v>
      </c>
      <c r="BC100" s="58">
        <f t="shared" ca="1" si="260"/>
        <v>53</v>
      </c>
      <c r="BD100" s="58">
        <f t="shared" ca="1" si="261"/>
        <v>18</v>
      </c>
      <c r="BE100" s="58">
        <f t="shared" ca="1" si="262"/>
        <v>6</v>
      </c>
      <c r="BF100" s="58">
        <f t="shared" ca="1" si="263"/>
        <v>20</v>
      </c>
      <c r="BG100" s="58">
        <f t="shared" ca="1" si="264"/>
        <v>49</v>
      </c>
      <c r="BH100" s="58">
        <f t="shared" ca="1" si="265"/>
        <v>10</v>
      </c>
      <c r="BI100" s="58">
        <f t="shared" ca="1" si="266"/>
        <v>24</v>
      </c>
      <c r="BJ100" s="58">
        <f t="shared" ca="1" si="267"/>
        <v>13</v>
      </c>
      <c r="BK100" s="58">
        <f t="shared" ca="1" si="268"/>
        <v>68</v>
      </c>
      <c r="BL100" s="58">
        <f t="shared" ca="1" si="269"/>
        <v>31</v>
      </c>
      <c r="BM100" s="58">
        <f t="shared" ca="1" si="270"/>
        <v>2</v>
      </c>
      <c r="BN100" s="58">
        <f t="shared" ca="1" si="271"/>
        <v>94</v>
      </c>
      <c r="BO100" s="58">
        <f t="shared" ca="1" si="272"/>
        <v>9</v>
      </c>
      <c r="BP100" s="58">
        <f t="shared" ca="1" si="273"/>
        <v>15</v>
      </c>
      <c r="BQ100" s="58">
        <f t="shared" ca="1" si="274"/>
        <v>33</v>
      </c>
      <c r="BR100" s="58">
        <f t="shared" ca="1" si="275"/>
        <v>94</v>
      </c>
      <c r="BS100" s="58">
        <f t="shared" ca="1" si="276"/>
        <v>1</v>
      </c>
      <c r="BT100" s="58">
        <f t="shared" ca="1" si="277"/>
        <v>32</v>
      </c>
      <c r="BU100" s="58">
        <f t="shared" ca="1" si="278"/>
        <v>4</v>
      </c>
      <c r="BV100" s="58">
        <f t="shared" ca="1" si="279"/>
        <v>7</v>
      </c>
      <c r="BW100" s="58">
        <f t="shared" ca="1" si="280"/>
        <v>94</v>
      </c>
      <c r="BX100" s="58">
        <f t="shared" ca="1" si="281"/>
        <v>36</v>
      </c>
      <c r="BY100" s="58">
        <f t="shared" ca="1" si="282"/>
        <v>3</v>
      </c>
      <c r="BZ100" s="58">
        <f t="shared" ca="1" si="283"/>
        <v>0</v>
      </c>
      <c r="CA100" s="58">
        <f t="shared" ca="1" si="284"/>
        <v>94</v>
      </c>
      <c r="CB100" s="58">
        <f t="shared" ca="1" si="285"/>
        <v>8</v>
      </c>
      <c r="CC100" s="58">
        <f t="shared" ca="1" si="286"/>
        <v>5</v>
      </c>
      <c r="CD100" s="58">
        <f t="shared" ca="1" si="287"/>
        <v>21</v>
      </c>
      <c r="CE100" s="58">
        <f t="shared" ca="1" si="288"/>
        <v>94</v>
      </c>
      <c r="CF100" s="58">
        <f t="shared" ca="1" si="289"/>
        <v>17</v>
      </c>
      <c r="CG100" s="58">
        <f t="shared" ca="1" si="290"/>
        <v>42</v>
      </c>
      <c r="CH100" s="58" t="str">
        <f t="shared" ca="1" si="291"/>
        <v/>
      </c>
      <c r="CI100" s="58" t="str">
        <f t="shared" ca="1" si="292"/>
        <v/>
      </c>
      <c r="CJ100" s="58" t="str">
        <f t="shared" ca="1" si="293"/>
        <v/>
      </c>
      <c r="CK100" s="58" t="str">
        <f t="shared" ca="1" si="294"/>
        <v/>
      </c>
      <c r="CL100" s="58" t="str">
        <f t="shared" ca="1" si="295"/>
        <v/>
      </c>
      <c r="CM100" s="58" t="str">
        <f t="shared" ca="1" si="296"/>
        <v/>
      </c>
      <c r="CN100" s="58" t="str">
        <f t="shared" ca="1" si="297"/>
        <v/>
      </c>
      <c r="CO100" s="58" t="str">
        <f t="shared" ca="1" si="298"/>
        <v/>
      </c>
      <c r="CP100" s="58" t="str">
        <f t="shared" ca="1" si="299"/>
        <v/>
      </c>
      <c r="CQ100" s="58" t="str">
        <f t="shared" ca="1" si="300"/>
        <v/>
      </c>
      <c r="CR100" s="58" t="str">
        <f t="shared" ca="1" si="301"/>
        <v/>
      </c>
      <c r="CS100" s="58" t="str">
        <f t="shared" ca="1" si="302"/>
        <v/>
      </c>
      <c r="CT100" s="58" t="str">
        <f t="shared" ca="1" si="303"/>
        <v/>
      </c>
      <c r="CU100" s="58" t="str">
        <f t="shared" ca="1" si="304"/>
        <v/>
      </c>
      <c r="CV100" s="58" t="str">
        <f t="shared" ca="1" si="305"/>
        <v/>
      </c>
      <c r="CW100" s="58" t="str">
        <f t="shared" ca="1" si="306"/>
        <v/>
      </c>
      <c r="CX100" s="58" t="str">
        <f t="shared" ca="1" si="307"/>
        <v/>
      </c>
      <c r="CY100" s="58" t="str">
        <f t="shared" ca="1" si="308"/>
        <v/>
      </c>
      <c r="CZ100" s="58" t="str">
        <f t="shared" ca="1" si="309"/>
        <v/>
      </c>
      <c r="DA100" s="58" t="str">
        <f t="shared" ca="1" si="310"/>
        <v/>
      </c>
      <c r="DB100" s="58" t="str">
        <f t="shared" ca="1" si="311"/>
        <v/>
      </c>
      <c r="DC100" s="58" t="str">
        <f t="shared" ca="1" si="312"/>
        <v/>
      </c>
      <c r="DD100" s="58" t="str">
        <f t="shared" ca="1" si="313"/>
        <v/>
      </c>
      <c r="DE100" s="58" t="str">
        <f t="shared" ca="1" si="314"/>
        <v/>
      </c>
      <c r="DF100" s="58" t="str">
        <f t="shared" ca="1" si="315"/>
        <v/>
      </c>
      <c r="DG100" s="58" t="str">
        <f t="shared" ca="1" si="316"/>
        <v/>
      </c>
      <c r="DH100" s="58" t="str">
        <f t="shared" ca="1" si="317"/>
        <v/>
      </c>
      <c r="DI100" s="58" t="str">
        <f t="shared" ca="1" si="318"/>
        <v/>
      </c>
      <c r="DJ100" s="58" t="str">
        <f t="shared" ca="1" si="319"/>
        <v/>
      </c>
      <c r="DK100" s="58" t="str">
        <f t="shared" ca="1" si="320"/>
        <v/>
      </c>
      <c r="DL100" s="58" t="str">
        <f t="shared" ca="1" si="321"/>
        <v/>
      </c>
      <c r="DM100" s="58" t="str">
        <f t="shared" ca="1" si="322"/>
        <v/>
      </c>
      <c r="DN100" s="58" t="str">
        <f t="shared" ca="1" si="323"/>
        <v/>
      </c>
      <c r="DO100" s="58" t="str">
        <f t="shared" ca="1" si="324"/>
        <v/>
      </c>
      <c r="DP100" s="58" t="str">
        <f t="shared" ca="1" si="325"/>
        <v/>
      </c>
      <c r="DQ100" s="58" t="str">
        <f t="shared" ca="1" si="325"/>
        <v/>
      </c>
      <c r="DR100" s="58" t="str">
        <f t="shared" ca="1" si="326"/>
        <v/>
      </c>
      <c r="DS100" s="34">
        <f t="shared" ca="1" si="327"/>
        <v>0</v>
      </c>
      <c r="DT100" s="34">
        <f t="shared" ca="1" si="328"/>
        <v>0</v>
      </c>
      <c r="DU100" s="34">
        <f t="shared" ca="1" si="329"/>
        <v>0</v>
      </c>
      <c r="DV100" s="34">
        <f t="shared" ca="1" si="330"/>
        <v>0</v>
      </c>
      <c r="DW100" s="34">
        <f t="shared" ca="1" si="331"/>
        <v>0</v>
      </c>
      <c r="DX100" s="34">
        <f t="shared" ca="1" si="332"/>
        <v>0</v>
      </c>
      <c r="DY100" s="34">
        <f t="shared" ca="1" si="333"/>
        <v>0</v>
      </c>
      <c r="DZ100" s="34">
        <f t="shared" ca="1" si="334"/>
        <v>0</v>
      </c>
      <c r="EA100" s="34">
        <f t="shared" ca="1" si="335"/>
        <v>0</v>
      </c>
      <c r="EB100" s="34">
        <f t="shared" ca="1" si="336"/>
        <v>0</v>
      </c>
      <c r="EC100" s="34">
        <f t="shared" ca="1" si="337"/>
        <v>0</v>
      </c>
      <c r="ED100" s="34">
        <f t="shared" ca="1" si="338"/>
        <v>0</v>
      </c>
      <c r="EE100" s="34">
        <f t="shared" ca="1" si="339"/>
        <v>0</v>
      </c>
      <c r="EF100" s="34">
        <f t="shared" ca="1" si="340"/>
        <v>0</v>
      </c>
      <c r="EG100" s="34">
        <f t="shared" ca="1" si="341"/>
        <v>0</v>
      </c>
      <c r="EH100" s="34">
        <f t="shared" ca="1" si="342"/>
        <v>0</v>
      </c>
      <c r="EI100" s="34">
        <f t="shared" ca="1" si="343"/>
        <v>0</v>
      </c>
      <c r="EJ100" s="34">
        <f t="shared" ca="1" si="344"/>
        <v>0</v>
      </c>
      <c r="EK100" s="34">
        <f t="shared" ca="1" si="345"/>
        <v>0</v>
      </c>
      <c r="EL100" s="34">
        <f t="shared" ca="1" si="346"/>
        <v>0</v>
      </c>
      <c r="EM100" s="34">
        <f t="shared" ca="1" si="347"/>
        <v>0</v>
      </c>
      <c r="EN100" s="34">
        <f t="shared" ca="1" si="348"/>
        <v>0</v>
      </c>
      <c r="EO100" s="34">
        <f t="shared" ca="1" si="349"/>
        <v>0</v>
      </c>
      <c r="EP100" s="34">
        <f t="shared" ca="1" si="350"/>
        <v>0</v>
      </c>
      <c r="EQ100" s="34">
        <f t="shared" ca="1" si="351"/>
        <v>0</v>
      </c>
      <c r="ER100" s="34">
        <f t="shared" ca="1" si="352"/>
        <v>0</v>
      </c>
      <c r="ES100" s="34">
        <f t="shared" ca="1" si="353"/>
        <v>0</v>
      </c>
      <c r="ET100" s="34">
        <f t="shared" ca="1" si="354"/>
        <v>0</v>
      </c>
      <c r="EU100" s="34">
        <f t="shared" ca="1" si="355"/>
        <v>0</v>
      </c>
      <c r="EV100" s="34">
        <f t="shared" ca="1" si="356"/>
        <v>0</v>
      </c>
      <c r="EW100" s="34">
        <f t="shared" ca="1" si="357"/>
        <v>0</v>
      </c>
      <c r="EX100" s="34">
        <f t="shared" ca="1" si="358"/>
        <v>0</v>
      </c>
      <c r="EY100" s="34">
        <f t="shared" ca="1" si="359"/>
        <v>0</v>
      </c>
      <c r="EZ100" s="34">
        <f t="shared" ca="1" si="360"/>
        <v>0</v>
      </c>
      <c r="FA100" s="34">
        <f t="shared" ca="1" si="361"/>
        <v>0</v>
      </c>
      <c r="FB100" s="34">
        <f t="shared" ca="1" si="362"/>
        <v>0</v>
      </c>
      <c r="FC100" s="34">
        <f t="shared" ca="1" si="363"/>
        <v>0</v>
      </c>
      <c r="FD100" s="71"/>
      <c r="FE100" s="76"/>
      <c r="FF100" s="76"/>
      <c r="FG100" s="76"/>
      <c r="FH100" s="58"/>
      <c r="FI100" s="58"/>
      <c r="FJ100" s="58">
        <v>0</v>
      </c>
      <c r="FK100" s="58">
        <v>0</v>
      </c>
      <c r="FL100" s="34">
        <f t="shared" ca="1" si="192"/>
        <v>0</v>
      </c>
      <c r="FM100" s="34">
        <f t="shared" ca="1" si="193"/>
        <v>0</v>
      </c>
      <c r="FN100" s="34">
        <f t="shared" ca="1" si="194"/>
        <v>0</v>
      </c>
      <c r="FO100" s="34">
        <f t="shared" ca="1" si="195"/>
        <v>0</v>
      </c>
      <c r="FP100" s="34">
        <f t="shared" ca="1" si="196"/>
        <v>0</v>
      </c>
      <c r="FQ100" s="34">
        <f t="shared" ca="1" si="197"/>
        <v>0</v>
      </c>
      <c r="FR100" s="34">
        <f t="shared" ca="1" si="198"/>
        <v>0</v>
      </c>
      <c r="FS100" s="34">
        <f t="shared" ca="1" si="199"/>
        <v>0</v>
      </c>
      <c r="FT100" s="34">
        <f t="shared" ca="1" si="200"/>
        <v>0</v>
      </c>
      <c r="FU100" s="34">
        <f t="shared" ca="1" si="201"/>
        <v>0</v>
      </c>
      <c r="FV100" s="34">
        <f t="shared" ca="1" si="202"/>
        <v>0</v>
      </c>
      <c r="FW100" s="34">
        <f t="shared" ca="1" si="203"/>
        <v>0</v>
      </c>
      <c r="FX100" s="34">
        <f t="shared" ca="1" si="204"/>
        <v>0</v>
      </c>
      <c r="FY100" s="34">
        <f t="shared" ca="1" si="205"/>
        <v>0</v>
      </c>
      <c r="FZ100" s="34">
        <f t="shared" ca="1" si="206"/>
        <v>0</v>
      </c>
      <c r="GA100" s="34">
        <f t="shared" ca="1" si="207"/>
        <v>0</v>
      </c>
      <c r="GB100" s="34">
        <f t="shared" ca="1" si="208"/>
        <v>0</v>
      </c>
      <c r="GC100" s="34">
        <f t="shared" ca="1" si="209"/>
        <v>0</v>
      </c>
      <c r="GD100" s="34">
        <f t="shared" ca="1" si="210"/>
        <v>0</v>
      </c>
      <c r="GE100" s="34">
        <f t="shared" ca="1" si="211"/>
        <v>0</v>
      </c>
      <c r="GF100" s="34">
        <f t="shared" ca="1" si="212"/>
        <v>0</v>
      </c>
      <c r="GG100" s="34">
        <f t="shared" ca="1" si="213"/>
        <v>0</v>
      </c>
      <c r="GH100" s="34">
        <f t="shared" ca="1" si="214"/>
        <v>0</v>
      </c>
      <c r="GI100" s="34">
        <f t="shared" ca="1" si="215"/>
        <v>0</v>
      </c>
      <c r="GJ100" s="34">
        <f t="shared" ca="1" si="216"/>
        <v>0</v>
      </c>
      <c r="GK100" s="34">
        <f t="shared" ca="1" si="217"/>
        <v>0</v>
      </c>
      <c r="GL100" s="34">
        <f t="shared" ca="1" si="218"/>
        <v>0</v>
      </c>
      <c r="GM100" s="34">
        <f t="shared" ca="1" si="219"/>
        <v>0</v>
      </c>
      <c r="GN100" s="34">
        <f t="shared" ca="1" si="220"/>
        <v>0</v>
      </c>
      <c r="GO100" s="34">
        <f t="shared" ca="1" si="221"/>
        <v>0</v>
      </c>
      <c r="GP100" s="34">
        <f t="shared" ca="1" si="222"/>
        <v>0</v>
      </c>
      <c r="GQ100" s="34">
        <f t="shared" ca="1" si="223"/>
        <v>0</v>
      </c>
      <c r="GR100" s="34">
        <f t="shared" ca="1" si="224"/>
        <v>0</v>
      </c>
      <c r="GS100" s="34">
        <f t="shared" ca="1" si="225"/>
        <v>0</v>
      </c>
      <c r="GT100" s="34">
        <f t="shared" ca="1" si="226"/>
        <v>0</v>
      </c>
      <c r="GU100" s="34">
        <f t="shared" ca="1" si="227"/>
        <v>0</v>
      </c>
      <c r="GV100" s="34">
        <f t="shared" ca="1" si="228"/>
        <v>0</v>
      </c>
      <c r="GW100" s="49" t="str">
        <f t="shared" ca="1" si="241"/>
        <v>H</v>
      </c>
      <c r="GX100" s="49"/>
      <c r="GY100" s="49"/>
      <c r="GZ100" s="49"/>
      <c r="HA100" s="49"/>
      <c r="HB100" s="49" t="str">
        <f t="shared" ca="1" si="242"/>
        <v>E</v>
      </c>
      <c r="HC100" s="49"/>
      <c r="HD100" s="49"/>
      <c r="HE100" s="49"/>
      <c r="HF100" s="49"/>
      <c r="HG100" s="49" t="str">
        <f t="shared" ca="1" si="243"/>
        <v>R</v>
      </c>
      <c r="HH100" s="49"/>
      <c r="HI100" s="49"/>
      <c r="HJ100" s="49"/>
      <c r="HK100" s="49"/>
      <c r="HL100" s="65"/>
      <c r="HM100" s="50"/>
      <c r="HN100" s="50"/>
      <c r="HO100" s="66"/>
      <c r="HP100" s="66"/>
      <c r="HQ100" s="33"/>
      <c r="HR100" s="66"/>
      <c r="HS100" s="66"/>
      <c r="HT100" s="67"/>
      <c r="HU100" s="65"/>
      <c r="HV100" s="50"/>
      <c r="HW100" s="50"/>
      <c r="HX100" s="66"/>
      <c r="HY100" s="66"/>
      <c r="HZ100" s="33"/>
      <c r="IA100" s="66"/>
      <c r="IB100" s="66"/>
      <c r="IC100" s="67"/>
      <c r="ID100" s="65"/>
      <c r="IE100" s="50"/>
      <c r="IF100" s="50"/>
      <c r="IG100" s="66"/>
      <c r="IH100" s="66"/>
      <c r="II100" s="33">
        <f t="shared" ca="1" si="229"/>
        <v>0</v>
      </c>
      <c r="IJ100" s="66" t="str">
        <f t="shared" ca="1" si="230"/>
        <v/>
      </c>
      <c r="IK100" s="66" t="str">
        <f t="shared" ca="1" si="231"/>
        <v/>
      </c>
      <c r="IL100" s="67">
        <f t="shared" ca="1" si="244"/>
        <v>1</v>
      </c>
      <c r="IM100" s="34"/>
      <c r="IN100" s="34"/>
      <c r="IO100" s="37">
        <f t="shared" ca="1" si="245"/>
        <v>0</v>
      </c>
      <c r="IP100" s="22">
        <f t="shared" ca="1" si="232"/>
        <v>0</v>
      </c>
      <c r="IQ100" s="78">
        <f t="shared" ca="1" si="364"/>
        <v>0</v>
      </c>
      <c r="IR100" s="156">
        <f t="shared" ca="1" si="365"/>
        <v>0</v>
      </c>
      <c r="IS100" s="78">
        <f t="shared" ca="1" si="246"/>
        <v>0</v>
      </c>
      <c r="IT100" s="58"/>
      <c r="IU100" s="58"/>
      <c r="IV100" s="58"/>
      <c r="IW100" s="58"/>
      <c r="IX100" s="58"/>
      <c r="IY100" s="58"/>
      <c r="IZ100" s="58"/>
      <c r="JA100" s="58"/>
      <c r="JB100" s="58"/>
      <c r="JC100" s="58"/>
      <c r="JD100" s="58"/>
      <c r="JE100" s="58"/>
      <c r="JF100" s="58"/>
      <c r="JG100" s="58"/>
      <c r="JH100" s="58"/>
      <c r="JI100" s="58"/>
      <c r="JJ100" s="58"/>
      <c r="JK100" s="58"/>
      <c r="JL100" s="58"/>
      <c r="JM100" s="58"/>
      <c r="JN100" s="58"/>
      <c r="JO100" s="58"/>
      <c r="JP100" s="58"/>
      <c r="JQ100" s="58"/>
      <c r="JR100" s="58"/>
      <c r="JS100" s="58"/>
      <c r="JT100" s="58"/>
      <c r="JU100" s="58"/>
      <c r="JV100" s="58"/>
      <c r="JW100" s="58"/>
      <c r="JX100" s="58"/>
      <c r="JY100" s="58"/>
      <c r="JZ100" s="58"/>
      <c r="KA100" s="58"/>
      <c r="KB100" s="58"/>
      <c r="KC100" s="58"/>
      <c r="KD100" s="58"/>
      <c r="KE100" s="58"/>
      <c r="KF100" s="58"/>
      <c r="KG100" s="58"/>
      <c r="KH100" s="58"/>
      <c r="KI100" s="58"/>
      <c r="KJ100" s="58"/>
      <c r="KK100" s="58"/>
      <c r="KL100" s="58"/>
      <c r="KM100" s="58"/>
      <c r="KN100" s="58"/>
      <c r="KO100" s="58"/>
      <c r="KP100" s="58"/>
      <c r="KQ100" s="58"/>
      <c r="KR100" s="58"/>
      <c r="KS100" s="58"/>
      <c r="KT100" s="58"/>
      <c r="KU100" s="58"/>
      <c r="KV100" s="58"/>
      <c r="KW100" s="58"/>
      <c r="KX100" s="58"/>
      <c r="KY100" s="58"/>
      <c r="KZ100" s="58"/>
      <c r="LA100" s="58"/>
      <c r="LB100" s="58"/>
      <c r="LC100" s="58"/>
      <c r="LD100" s="58"/>
      <c r="LE100" s="58"/>
      <c r="LF100" s="58"/>
      <c r="LG100" s="58"/>
      <c r="LH100" s="58"/>
      <c r="LI100" s="58"/>
      <c r="LJ100" s="58"/>
      <c r="LK100" s="58"/>
      <c r="LL100" s="58"/>
      <c r="LM100" s="58"/>
      <c r="LN100" s="58"/>
      <c r="LO100" s="58"/>
      <c r="LP100" s="90" t="str">
        <f t="shared" si="247"/>
        <v/>
      </c>
      <c r="LQ100" s="90" t="str">
        <f t="shared" si="248"/>
        <v/>
      </c>
      <c r="LR100" s="90" t="str">
        <f t="shared" si="249"/>
        <v/>
      </c>
      <c r="LS100" s="90" t="str">
        <f t="shared" si="250"/>
        <v/>
      </c>
      <c r="LT100" s="90" t="str">
        <f t="shared" si="251"/>
        <v/>
      </c>
      <c r="LU100" s="90" t="str">
        <f t="shared" si="252"/>
        <v/>
      </c>
      <c r="LV100" s="91" t="str">
        <f t="shared" si="184"/>
        <v/>
      </c>
      <c r="LW100" s="91" t="str">
        <f t="shared" si="185"/>
        <v/>
      </c>
      <c r="LX100" s="91" t="str">
        <f t="shared" si="186"/>
        <v/>
      </c>
      <c r="LY100" s="91" t="str">
        <f t="shared" si="181"/>
        <v/>
      </c>
      <c r="LZ100" s="91" t="str">
        <f t="shared" si="182"/>
        <v/>
      </c>
      <c r="MA100" s="91" t="str">
        <f t="shared" si="183"/>
        <v/>
      </c>
      <c r="MC100" s="52"/>
      <c r="MO100" s="15">
        <f t="shared" ca="1" si="191"/>
        <v>1</v>
      </c>
      <c r="MR100" s="15"/>
    </row>
    <row r="101" spans="1:356">
      <c r="A101" s="15">
        <f t="shared" ca="1" si="189"/>
        <v>4</v>
      </c>
      <c r="B101" s="33" t="str">
        <f t="shared" ca="1" si="190"/>
        <v>DB</v>
      </c>
      <c r="C101" s="10" t="str">
        <f t="shared" ca="1" si="233"/>
        <v/>
      </c>
      <c r="D101" s="50">
        <f t="shared" ca="1" si="234"/>
        <v>0</v>
      </c>
      <c r="E101" s="10" t="str">
        <f t="shared" si="235"/>
        <v/>
      </c>
      <c r="F101" s="111">
        <f t="shared" si="236"/>
        <v>97</v>
      </c>
      <c r="G101" s="59">
        <f t="shared" ca="1" si="253"/>
        <v>1</v>
      </c>
      <c r="H101" s="56">
        <f ca="1">COUNTIF($A$5:A101,$H$5)</f>
        <v>4</v>
      </c>
      <c r="I101" s="56">
        <f ca="1">COUNTIF($A$5:$A101,$I$5)</f>
        <v>2</v>
      </c>
      <c r="J101" s="56">
        <f ca="1">COUNTIF($A$5:$A101,$J$5)</f>
        <v>1</v>
      </c>
      <c r="K101" s="56">
        <f ca="1">COUNTIF($A$5:$A101,$K$5)</f>
        <v>1</v>
      </c>
      <c r="L101" s="56">
        <f ca="1">COUNTIF($A$5:$A101,$L$5)</f>
        <v>5</v>
      </c>
      <c r="M101" s="56">
        <f ca="1">COUNTIF($A$5:$A101,$M$5)</f>
        <v>2</v>
      </c>
      <c r="N101" s="56">
        <f ca="1">COUNTIF($A$5:$A101,$N$5)</f>
        <v>1</v>
      </c>
      <c r="O101" s="56">
        <f ca="1">COUNTIF($A$5:$A101,$O$5)</f>
        <v>4</v>
      </c>
      <c r="P101" s="56">
        <f ca="1">COUNTIF($A$5:$A101,$P$5)</f>
        <v>4</v>
      </c>
      <c r="Q101" s="56">
        <f ca="1">COUNTIF($A$5:$A101,$Q$5)</f>
        <v>7</v>
      </c>
      <c r="R101" s="56">
        <f ca="1">COUNTIF($A$5:$A101,$R$5)</f>
        <v>5</v>
      </c>
      <c r="S101" s="56">
        <f ca="1">COUNTIF($A$5:$A101,$S$5)</f>
        <v>2</v>
      </c>
      <c r="T101" s="56">
        <f ca="1">COUNTIF($A$5:$A101,$T$5)</f>
        <v>1</v>
      </c>
      <c r="U101" s="56">
        <f ca="1">COUNTIF($A$5:$A101,$U$5)</f>
        <v>5</v>
      </c>
      <c r="V101" s="56">
        <f ca="1">COUNTIF($A$5:$A101,$V$5)</f>
        <v>3</v>
      </c>
      <c r="W101" s="56">
        <f ca="1">COUNTIF($A$5:$A101,$W$5)</f>
        <v>3</v>
      </c>
      <c r="X101" s="56">
        <f ca="1">COUNTIF($A$5:$A101,$X$5)</f>
        <v>1</v>
      </c>
      <c r="Y101" s="56">
        <f ca="1">COUNTIF($A$5:$A101,$Y$5)</f>
        <v>0</v>
      </c>
      <c r="Z101" s="56">
        <f ca="1">COUNTIF($A$5:$A101,$Z$5)</f>
        <v>5</v>
      </c>
      <c r="AA101" s="56">
        <f ca="1">COUNTIF($A$5:$A101,$AA$5)</f>
        <v>4</v>
      </c>
      <c r="AB101" s="56">
        <f ca="1">COUNTIF($A$5:$A101,$AB$5)</f>
        <v>3</v>
      </c>
      <c r="AC101" s="56">
        <f ca="1">COUNTIF($A$5:$A101,$AC$5)</f>
        <v>0</v>
      </c>
      <c r="AD101" s="56">
        <f ca="1">COUNTIF($A$5:$A101,$AD$5)</f>
        <v>3</v>
      </c>
      <c r="AE101" s="56">
        <f ca="1">COUNTIF($A$5:$A101,$AE$5)</f>
        <v>3</v>
      </c>
      <c r="AF101" s="56">
        <f ca="1">COUNTIF($A$5:$A101,$AF$5)</f>
        <v>1</v>
      </c>
      <c r="AG101" s="56">
        <f ca="1">COUNTIF($A$5:$A101,$AG$5)</f>
        <v>2</v>
      </c>
      <c r="AH101" s="56">
        <f ca="1">COUNTIF($A$5:$A101,$AH$5)</f>
        <v>0</v>
      </c>
      <c r="AI101" s="56">
        <f ca="1">COUNTIF($A$5:$A101,$AI$5)</f>
        <v>3</v>
      </c>
      <c r="AJ101" s="56">
        <f ca="1">COUNTIF($A$5:$A101,$AJ$5)</f>
        <v>2</v>
      </c>
      <c r="AK101" s="56">
        <f ca="1">COUNTIF($A$5:$A101,$AK$5)</f>
        <v>1</v>
      </c>
      <c r="AL101" s="56">
        <f ca="1">COUNTIF($A$5:$A101,$AL$5)</f>
        <v>0</v>
      </c>
      <c r="AM101" s="56">
        <f ca="1">COUNTIF($A$5:$A101,$AM$5)</f>
        <v>3</v>
      </c>
      <c r="AN101" s="56">
        <f ca="1">COUNTIF($A$5:$A101,$AN$5)</f>
        <v>4</v>
      </c>
      <c r="AO101" s="56">
        <f ca="1">COUNTIF($A$5:$A101,$AO$5)</f>
        <v>6</v>
      </c>
      <c r="AP101" s="56">
        <f ca="1">COUNTIF($A$5:$A101,$AP$5)</f>
        <v>1</v>
      </c>
      <c r="AQ101" s="56">
        <f ca="1">COUNTIF($A$5:$A101,$AQ$5)</f>
        <v>2</v>
      </c>
      <c r="AR101" s="56">
        <f ca="1">COUNTIF($A$5:$A101,$AR$5)</f>
        <v>3</v>
      </c>
      <c r="AS101" s="101">
        <f t="shared" ca="1" si="237"/>
        <v>4</v>
      </c>
      <c r="AT101" s="58">
        <f t="shared" si="238"/>
        <v>97</v>
      </c>
      <c r="AU101" s="105">
        <f t="shared" si="239"/>
        <v>3</v>
      </c>
      <c r="AV101" s="105">
        <f t="shared" si="240"/>
        <v>62.856000000000002</v>
      </c>
      <c r="AW101" s="58">
        <f t="shared" ca="1" si="254"/>
        <v>13</v>
      </c>
      <c r="AX101" s="58">
        <f t="shared" ca="1" si="255"/>
        <v>73</v>
      </c>
      <c r="AY101" s="58">
        <f t="shared" ca="1" si="256"/>
        <v>53</v>
      </c>
      <c r="AZ101" s="58">
        <f t="shared" ca="1" si="257"/>
        <v>0</v>
      </c>
      <c r="BA101" s="58">
        <f t="shared" ca="1" si="258"/>
        <v>46</v>
      </c>
      <c r="BB101" s="58">
        <f t="shared" ca="1" si="259"/>
        <v>41</v>
      </c>
      <c r="BC101" s="58">
        <f t="shared" ca="1" si="260"/>
        <v>54</v>
      </c>
      <c r="BD101" s="58">
        <f t="shared" ca="1" si="261"/>
        <v>19</v>
      </c>
      <c r="BE101" s="58">
        <f t="shared" ca="1" si="262"/>
        <v>7</v>
      </c>
      <c r="BF101" s="58">
        <f t="shared" ca="1" si="263"/>
        <v>21</v>
      </c>
      <c r="BG101" s="58">
        <f t="shared" ca="1" si="264"/>
        <v>50</v>
      </c>
      <c r="BH101" s="58">
        <f t="shared" ca="1" si="265"/>
        <v>11</v>
      </c>
      <c r="BI101" s="58">
        <f t="shared" ca="1" si="266"/>
        <v>25</v>
      </c>
      <c r="BJ101" s="58">
        <f t="shared" ca="1" si="267"/>
        <v>14</v>
      </c>
      <c r="BK101" s="58">
        <f t="shared" ca="1" si="268"/>
        <v>69</v>
      </c>
      <c r="BL101" s="58">
        <f t="shared" ca="1" si="269"/>
        <v>32</v>
      </c>
      <c r="BM101" s="58">
        <f t="shared" ca="1" si="270"/>
        <v>3</v>
      </c>
      <c r="BN101" s="58">
        <f t="shared" ca="1" si="271"/>
        <v>95</v>
      </c>
      <c r="BO101" s="58">
        <f t="shared" ca="1" si="272"/>
        <v>10</v>
      </c>
      <c r="BP101" s="58">
        <f t="shared" ca="1" si="273"/>
        <v>16</v>
      </c>
      <c r="BQ101" s="58">
        <f t="shared" ca="1" si="274"/>
        <v>34</v>
      </c>
      <c r="BR101" s="58">
        <f t="shared" ca="1" si="275"/>
        <v>95</v>
      </c>
      <c r="BS101" s="58">
        <f t="shared" ca="1" si="276"/>
        <v>2</v>
      </c>
      <c r="BT101" s="58">
        <f t="shared" ca="1" si="277"/>
        <v>33</v>
      </c>
      <c r="BU101" s="58">
        <f t="shared" ca="1" si="278"/>
        <v>5</v>
      </c>
      <c r="BV101" s="58">
        <f t="shared" ca="1" si="279"/>
        <v>8</v>
      </c>
      <c r="BW101" s="58">
        <f t="shared" ca="1" si="280"/>
        <v>95</v>
      </c>
      <c r="BX101" s="58">
        <f t="shared" ca="1" si="281"/>
        <v>37</v>
      </c>
      <c r="BY101" s="58">
        <f t="shared" ca="1" si="282"/>
        <v>4</v>
      </c>
      <c r="BZ101" s="58">
        <f t="shared" ca="1" si="283"/>
        <v>1</v>
      </c>
      <c r="CA101" s="58">
        <f t="shared" ca="1" si="284"/>
        <v>95</v>
      </c>
      <c r="CB101" s="58">
        <f t="shared" ca="1" si="285"/>
        <v>9</v>
      </c>
      <c r="CC101" s="58">
        <f t="shared" ca="1" si="286"/>
        <v>6</v>
      </c>
      <c r="CD101" s="58">
        <f t="shared" ca="1" si="287"/>
        <v>22</v>
      </c>
      <c r="CE101" s="58">
        <f t="shared" ca="1" si="288"/>
        <v>95</v>
      </c>
      <c r="CF101" s="58">
        <f t="shared" ca="1" si="289"/>
        <v>18</v>
      </c>
      <c r="CG101" s="58">
        <f t="shared" ca="1" si="290"/>
        <v>43</v>
      </c>
      <c r="CH101" s="58" t="str">
        <f t="shared" ca="1" si="291"/>
        <v/>
      </c>
      <c r="CI101" s="58" t="str">
        <f t="shared" ca="1" si="292"/>
        <v/>
      </c>
      <c r="CJ101" s="58" t="str">
        <f t="shared" ca="1" si="293"/>
        <v/>
      </c>
      <c r="CK101" s="58" t="str">
        <f t="shared" ca="1" si="294"/>
        <v/>
      </c>
      <c r="CL101" s="58" t="str">
        <f t="shared" ca="1" si="295"/>
        <v/>
      </c>
      <c r="CM101" s="58" t="str">
        <f t="shared" ca="1" si="296"/>
        <v/>
      </c>
      <c r="CN101" s="58" t="str">
        <f t="shared" ca="1" si="297"/>
        <v/>
      </c>
      <c r="CO101" s="58" t="str">
        <f t="shared" ca="1" si="298"/>
        <v/>
      </c>
      <c r="CP101" s="58" t="str">
        <f t="shared" ca="1" si="299"/>
        <v/>
      </c>
      <c r="CQ101" s="58" t="str">
        <f t="shared" ca="1" si="300"/>
        <v/>
      </c>
      <c r="CR101" s="58" t="str">
        <f t="shared" ca="1" si="301"/>
        <v/>
      </c>
      <c r="CS101" s="58" t="str">
        <f t="shared" ca="1" si="302"/>
        <v/>
      </c>
      <c r="CT101" s="58" t="str">
        <f t="shared" ca="1" si="303"/>
        <v/>
      </c>
      <c r="CU101" s="58" t="str">
        <f t="shared" ca="1" si="304"/>
        <v/>
      </c>
      <c r="CV101" s="58" t="str">
        <f t="shared" ca="1" si="305"/>
        <v/>
      </c>
      <c r="CW101" s="58" t="str">
        <f t="shared" ca="1" si="306"/>
        <v/>
      </c>
      <c r="CX101" s="58" t="str">
        <f t="shared" ca="1" si="307"/>
        <v/>
      </c>
      <c r="CY101" s="58" t="str">
        <f t="shared" ca="1" si="308"/>
        <v/>
      </c>
      <c r="CZ101" s="58" t="str">
        <f t="shared" ca="1" si="309"/>
        <v/>
      </c>
      <c r="DA101" s="58" t="str">
        <f t="shared" ca="1" si="310"/>
        <v/>
      </c>
      <c r="DB101" s="58" t="str">
        <f t="shared" ca="1" si="311"/>
        <v/>
      </c>
      <c r="DC101" s="58" t="str">
        <f t="shared" ca="1" si="312"/>
        <v/>
      </c>
      <c r="DD101" s="58" t="str">
        <f t="shared" ca="1" si="313"/>
        <v/>
      </c>
      <c r="DE101" s="58" t="str">
        <f t="shared" ca="1" si="314"/>
        <v/>
      </c>
      <c r="DF101" s="58" t="str">
        <f t="shared" ca="1" si="315"/>
        <v/>
      </c>
      <c r="DG101" s="58" t="str">
        <f t="shared" ca="1" si="316"/>
        <v/>
      </c>
      <c r="DH101" s="58" t="str">
        <f t="shared" ca="1" si="317"/>
        <v/>
      </c>
      <c r="DI101" s="58" t="str">
        <f t="shared" ca="1" si="318"/>
        <v/>
      </c>
      <c r="DJ101" s="58" t="str">
        <f t="shared" ca="1" si="319"/>
        <v/>
      </c>
      <c r="DK101" s="58" t="str">
        <f t="shared" ca="1" si="320"/>
        <v/>
      </c>
      <c r="DL101" s="58" t="str">
        <f t="shared" ca="1" si="321"/>
        <v/>
      </c>
      <c r="DM101" s="58" t="str">
        <f t="shared" ca="1" si="322"/>
        <v/>
      </c>
      <c r="DN101" s="58" t="str">
        <f t="shared" ca="1" si="323"/>
        <v/>
      </c>
      <c r="DO101" s="58" t="str">
        <f t="shared" ca="1" si="324"/>
        <v/>
      </c>
      <c r="DP101" s="58" t="str">
        <f t="shared" ca="1" si="325"/>
        <v/>
      </c>
      <c r="DQ101" s="58" t="str">
        <f t="shared" ca="1" si="325"/>
        <v/>
      </c>
      <c r="DR101" s="58" t="str">
        <f t="shared" ca="1" si="326"/>
        <v/>
      </c>
      <c r="DS101" s="34">
        <f t="shared" ca="1" si="327"/>
        <v>0</v>
      </c>
      <c r="DT101" s="34">
        <f t="shared" ca="1" si="328"/>
        <v>0</v>
      </c>
      <c r="DU101" s="34">
        <f t="shared" ca="1" si="329"/>
        <v>0</v>
      </c>
      <c r="DV101" s="34">
        <f t="shared" ca="1" si="330"/>
        <v>0</v>
      </c>
      <c r="DW101" s="34">
        <f t="shared" ca="1" si="331"/>
        <v>0</v>
      </c>
      <c r="DX101" s="34">
        <f t="shared" ca="1" si="332"/>
        <v>0</v>
      </c>
      <c r="DY101" s="34">
        <f t="shared" ca="1" si="333"/>
        <v>0</v>
      </c>
      <c r="DZ101" s="34">
        <f t="shared" ca="1" si="334"/>
        <v>0</v>
      </c>
      <c r="EA101" s="34">
        <f t="shared" ca="1" si="335"/>
        <v>0</v>
      </c>
      <c r="EB101" s="34">
        <f t="shared" ca="1" si="336"/>
        <v>0</v>
      </c>
      <c r="EC101" s="34">
        <f t="shared" ca="1" si="337"/>
        <v>0</v>
      </c>
      <c r="ED101" s="34">
        <f t="shared" ca="1" si="338"/>
        <v>0</v>
      </c>
      <c r="EE101" s="34">
        <f t="shared" ca="1" si="339"/>
        <v>0</v>
      </c>
      <c r="EF101" s="34">
        <f t="shared" ca="1" si="340"/>
        <v>0</v>
      </c>
      <c r="EG101" s="34">
        <f t="shared" ca="1" si="341"/>
        <v>0</v>
      </c>
      <c r="EH101" s="34">
        <f t="shared" ca="1" si="342"/>
        <v>0</v>
      </c>
      <c r="EI101" s="34">
        <f t="shared" ca="1" si="343"/>
        <v>0</v>
      </c>
      <c r="EJ101" s="34">
        <f t="shared" ca="1" si="344"/>
        <v>0</v>
      </c>
      <c r="EK101" s="34">
        <f t="shared" ca="1" si="345"/>
        <v>0</v>
      </c>
      <c r="EL101" s="34">
        <f t="shared" ca="1" si="346"/>
        <v>0</v>
      </c>
      <c r="EM101" s="34">
        <f t="shared" ca="1" si="347"/>
        <v>0</v>
      </c>
      <c r="EN101" s="34">
        <f t="shared" ca="1" si="348"/>
        <v>0</v>
      </c>
      <c r="EO101" s="34">
        <f t="shared" ca="1" si="349"/>
        <v>0</v>
      </c>
      <c r="EP101" s="34">
        <f t="shared" ca="1" si="350"/>
        <v>0</v>
      </c>
      <c r="EQ101" s="34">
        <f t="shared" ca="1" si="351"/>
        <v>0</v>
      </c>
      <c r="ER101" s="34">
        <f t="shared" ca="1" si="352"/>
        <v>0</v>
      </c>
      <c r="ES101" s="34">
        <f t="shared" ca="1" si="353"/>
        <v>0</v>
      </c>
      <c r="ET101" s="34">
        <f t="shared" ca="1" si="354"/>
        <v>0</v>
      </c>
      <c r="EU101" s="34">
        <f t="shared" ca="1" si="355"/>
        <v>0</v>
      </c>
      <c r="EV101" s="34">
        <f t="shared" ca="1" si="356"/>
        <v>0</v>
      </c>
      <c r="EW101" s="34">
        <f t="shared" ca="1" si="357"/>
        <v>0</v>
      </c>
      <c r="EX101" s="34">
        <f t="shared" ca="1" si="358"/>
        <v>0</v>
      </c>
      <c r="EY101" s="34">
        <f t="shared" ca="1" si="359"/>
        <v>0</v>
      </c>
      <c r="EZ101" s="34">
        <f t="shared" ca="1" si="360"/>
        <v>0</v>
      </c>
      <c r="FA101" s="34">
        <f t="shared" ca="1" si="361"/>
        <v>0</v>
      </c>
      <c r="FB101" s="34">
        <f t="shared" ca="1" si="362"/>
        <v>0</v>
      </c>
      <c r="FC101" s="34">
        <f t="shared" ca="1" si="363"/>
        <v>0</v>
      </c>
      <c r="FD101" s="71"/>
      <c r="FE101" s="76"/>
      <c r="FF101" s="76"/>
      <c r="FG101" s="76"/>
      <c r="FH101" s="58"/>
      <c r="FI101" s="58"/>
      <c r="FJ101" s="58">
        <v>0</v>
      </c>
      <c r="FK101" s="58">
        <v>0</v>
      </c>
      <c r="FL101" s="34">
        <f t="shared" ca="1" si="192"/>
        <v>0</v>
      </c>
      <c r="FM101" s="34">
        <f t="shared" ca="1" si="193"/>
        <v>0</v>
      </c>
      <c r="FN101" s="34">
        <f t="shared" ca="1" si="194"/>
        <v>0</v>
      </c>
      <c r="FO101" s="34">
        <f t="shared" ca="1" si="195"/>
        <v>0</v>
      </c>
      <c r="FP101" s="34">
        <f t="shared" ca="1" si="196"/>
        <v>0</v>
      </c>
      <c r="FQ101" s="34">
        <f t="shared" ca="1" si="197"/>
        <v>0</v>
      </c>
      <c r="FR101" s="34">
        <f t="shared" ca="1" si="198"/>
        <v>0</v>
      </c>
      <c r="FS101" s="34">
        <f t="shared" ca="1" si="199"/>
        <v>0</v>
      </c>
      <c r="FT101" s="34">
        <f t="shared" ca="1" si="200"/>
        <v>0</v>
      </c>
      <c r="FU101" s="34">
        <f t="shared" ca="1" si="201"/>
        <v>0</v>
      </c>
      <c r="FV101" s="34">
        <f t="shared" ca="1" si="202"/>
        <v>0</v>
      </c>
      <c r="FW101" s="34">
        <f t="shared" ca="1" si="203"/>
        <v>0</v>
      </c>
      <c r="FX101" s="34">
        <f t="shared" ca="1" si="204"/>
        <v>0</v>
      </c>
      <c r="FY101" s="34">
        <f t="shared" ca="1" si="205"/>
        <v>0</v>
      </c>
      <c r="FZ101" s="34">
        <f t="shared" ca="1" si="206"/>
        <v>0</v>
      </c>
      <c r="GA101" s="34">
        <f t="shared" ca="1" si="207"/>
        <v>0</v>
      </c>
      <c r="GB101" s="34">
        <f t="shared" ca="1" si="208"/>
        <v>0</v>
      </c>
      <c r="GC101" s="34">
        <f t="shared" ca="1" si="209"/>
        <v>0</v>
      </c>
      <c r="GD101" s="34">
        <f t="shared" ca="1" si="210"/>
        <v>0</v>
      </c>
      <c r="GE101" s="34">
        <f t="shared" ca="1" si="211"/>
        <v>0</v>
      </c>
      <c r="GF101" s="34">
        <f t="shared" ca="1" si="212"/>
        <v>0</v>
      </c>
      <c r="GG101" s="34">
        <f t="shared" ca="1" si="213"/>
        <v>0</v>
      </c>
      <c r="GH101" s="34">
        <f t="shared" ca="1" si="214"/>
        <v>0</v>
      </c>
      <c r="GI101" s="34">
        <f t="shared" ca="1" si="215"/>
        <v>0</v>
      </c>
      <c r="GJ101" s="34">
        <f t="shared" ca="1" si="216"/>
        <v>0</v>
      </c>
      <c r="GK101" s="34">
        <f t="shared" ca="1" si="217"/>
        <v>0</v>
      </c>
      <c r="GL101" s="34">
        <f t="shared" ca="1" si="218"/>
        <v>0</v>
      </c>
      <c r="GM101" s="34">
        <f t="shared" ca="1" si="219"/>
        <v>0</v>
      </c>
      <c r="GN101" s="34">
        <f t="shared" ca="1" si="220"/>
        <v>0</v>
      </c>
      <c r="GO101" s="34">
        <f t="shared" ca="1" si="221"/>
        <v>0</v>
      </c>
      <c r="GP101" s="34">
        <f t="shared" ca="1" si="222"/>
        <v>0</v>
      </c>
      <c r="GQ101" s="34">
        <f t="shared" ca="1" si="223"/>
        <v>0</v>
      </c>
      <c r="GR101" s="34">
        <f t="shared" ca="1" si="224"/>
        <v>0</v>
      </c>
      <c r="GS101" s="34">
        <f t="shared" ca="1" si="225"/>
        <v>0</v>
      </c>
      <c r="GT101" s="34">
        <f t="shared" ca="1" si="226"/>
        <v>0</v>
      </c>
      <c r="GU101" s="34">
        <f t="shared" ca="1" si="227"/>
        <v>0</v>
      </c>
      <c r="GV101" s="34">
        <f t="shared" ca="1" si="228"/>
        <v>0</v>
      </c>
      <c r="GW101" s="49" t="str">
        <f t="shared" ca="1" si="241"/>
        <v>L</v>
      </c>
      <c r="GX101" s="49"/>
      <c r="GY101" s="49"/>
      <c r="GZ101" s="49"/>
      <c r="HA101" s="49"/>
      <c r="HB101" s="49" t="str">
        <f t="shared" ca="1" si="242"/>
        <v>E</v>
      </c>
      <c r="HC101" s="49"/>
      <c r="HD101" s="49"/>
      <c r="HE101" s="49"/>
      <c r="HF101" s="49"/>
      <c r="HG101" s="49" t="str">
        <f t="shared" ca="1" si="243"/>
        <v>B</v>
      </c>
      <c r="HH101" s="49"/>
      <c r="HI101" s="49"/>
      <c r="HJ101" s="49"/>
      <c r="HK101" s="49"/>
      <c r="HL101" s="65"/>
      <c r="HM101" s="50"/>
      <c r="HN101" s="50"/>
      <c r="HO101" s="66"/>
      <c r="HP101" s="66"/>
      <c r="HQ101" s="33"/>
      <c r="HR101" s="66"/>
      <c r="HS101" s="66"/>
      <c r="HT101" s="67"/>
      <c r="HU101" s="65"/>
      <c r="HV101" s="50"/>
      <c r="HW101" s="50"/>
      <c r="HX101" s="66"/>
      <c r="HY101" s="66"/>
      <c r="HZ101" s="33"/>
      <c r="IA101" s="66"/>
      <c r="IB101" s="66"/>
      <c r="IC101" s="67"/>
      <c r="ID101" s="65"/>
      <c r="IE101" s="50"/>
      <c r="IF101" s="50"/>
      <c r="IG101" s="66"/>
      <c r="IH101" s="66"/>
      <c r="II101" s="33">
        <f t="shared" ca="1" si="229"/>
        <v>0</v>
      </c>
      <c r="IJ101" s="66" t="str">
        <f t="shared" ca="1" si="230"/>
        <v/>
      </c>
      <c r="IK101" s="66" t="str">
        <f t="shared" ca="1" si="231"/>
        <v/>
      </c>
      <c r="IL101" s="67">
        <f t="shared" ca="1" si="244"/>
        <v>1</v>
      </c>
      <c r="IM101" s="34"/>
      <c r="IN101" s="34"/>
      <c r="IO101" s="37">
        <f t="shared" ca="1" si="245"/>
        <v>0</v>
      </c>
      <c r="IP101" s="22">
        <f t="shared" ca="1" si="232"/>
        <v>0</v>
      </c>
      <c r="IQ101" s="78">
        <f t="shared" ca="1" si="364"/>
        <v>0</v>
      </c>
      <c r="IR101" s="156">
        <f t="shared" ca="1" si="365"/>
        <v>0</v>
      </c>
      <c r="IS101" s="78">
        <f t="shared" ca="1" si="246"/>
        <v>0</v>
      </c>
      <c r="IT101" s="58"/>
      <c r="IU101" s="58"/>
      <c r="IV101" s="58"/>
      <c r="IW101" s="58"/>
      <c r="IX101" s="58"/>
      <c r="IY101" s="58"/>
      <c r="IZ101" s="58"/>
      <c r="JA101" s="58"/>
      <c r="JB101" s="58"/>
      <c r="JC101" s="58"/>
      <c r="JD101" s="58"/>
      <c r="JE101" s="58"/>
      <c r="JF101" s="58"/>
      <c r="JG101" s="58"/>
      <c r="JH101" s="58"/>
      <c r="JI101" s="58"/>
      <c r="JJ101" s="58"/>
      <c r="JK101" s="58"/>
      <c r="JL101" s="58"/>
      <c r="JM101" s="58"/>
      <c r="JN101" s="58"/>
      <c r="JO101" s="58"/>
      <c r="JP101" s="58"/>
      <c r="JQ101" s="58"/>
      <c r="JR101" s="58"/>
      <c r="JS101" s="58"/>
      <c r="JT101" s="58"/>
      <c r="JU101" s="58"/>
      <c r="JV101" s="58"/>
      <c r="JW101" s="58"/>
      <c r="JX101" s="58"/>
      <c r="JY101" s="58"/>
      <c r="JZ101" s="58"/>
      <c r="KA101" s="58"/>
      <c r="KB101" s="58"/>
      <c r="KC101" s="58"/>
      <c r="KD101" s="58"/>
      <c r="KE101" s="58"/>
      <c r="KF101" s="58"/>
      <c r="KG101" s="58"/>
      <c r="KH101" s="58"/>
      <c r="KI101" s="58"/>
      <c r="KJ101" s="58"/>
      <c r="KK101" s="58"/>
      <c r="KL101" s="58"/>
      <c r="KM101" s="58"/>
      <c r="KN101" s="58"/>
      <c r="KO101" s="58"/>
      <c r="KP101" s="58"/>
      <c r="KQ101" s="58"/>
      <c r="KR101" s="58"/>
      <c r="KS101" s="58"/>
      <c r="KT101" s="58"/>
      <c r="KU101" s="58"/>
      <c r="KV101" s="58"/>
      <c r="KW101" s="58"/>
      <c r="KX101" s="58"/>
      <c r="KY101" s="58"/>
      <c r="KZ101" s="58"/>
      <c r="LA101" s="58"/>
      <c r="LB101" s="58"/>
      <c r="LC101" s="58"/>
      <c r="LD101" s="58"/>
      <c r="LE101" s="58"/>
      <c r="LF101" s="58"/>
      <c r="LG101" s="58"/>
      <c r="LH101" s="58"/>
      <c r="LI101" s="58"/>
      <c r="LJ101" s="58"/>
      <c r="LK101" s="58"/>
      <c r="LL101" s="58"/>
      <c r="LM101" s="58"/>
      <c r="LN101" s="58"/>
      <c r="LO101" s="58"/>
      <c r="LP101" s="90" t="str">
        <f t="shared" si="247"/>
        <v/>
      </c>
      <c r="LQ101" s="90" t="str">
        <f t="shared" si="248"/>
        <v/>
      </c>
      <c r="LR101" s="90" t="str">
        <f t="shared" si="249"/>
        <v/>
      </c>
      <c r="LS101" s="90" t="str">
        <f t="shared" si="250"/>
        <v/>
      </c>
      <c r="LT101" s="90" t="str">
        <f t="shared" si="251"/>
        <v/>
      </c>
      <c r="LU101" s="90" t="str">
        <f t="shared" si="252"/>
        <v/>
      </c>
      <c r="LV101" s="91" t="str">
        <f t="shared" si="184"/>
        <v/>
      </c>
      <c r="LW101" s="91" t="str">
        <f t="shared" si="185"/>
        <v/>
      </c>
      <c r="LX101" s="91" t="str">
        <f t="shared" si="186"/>
        <v/>
      </c>
      <c r="LY101" s="91" t="str">
        <f t="shared" si="181"/>
        <v/>
      </c>
      <c r="LZ101" s="91" t="str">
        <f t="shared" si="182"/>
        <v/>
      </c>
      <c r="MA101" s="91" t="str">
        <f t="shared" si="183"/>
        <v/>
      </c>
      <c r="MC101" s="52"/>
      <c r="MO101" s="15">
        <f t="shared" ca="1" si="191"/>
        <v>12</v>
      </c>
      <c r="MR101" s="15"/>
    </row>
    <row r="102" spans="1:356">
      <c r="A102" s="15">
        <f t="shared" ca="1" si="189"/>
        <v>1</v>
      </c>
      <c r="B102" s="33" t="str">
        <f t="shared" ca="1" si="190"/>
        <v>DB</v>
      </c>
      <c r="C102" s="10" t="str">
        <f t="shared" ca="1" si="233"/>
        <v/>
      </c>
      <c r="D102" s="50">
        <f t="shared" ca="1" si="234"/>
        <v>0</v>
      </c>
      <c r="E102" s="10" t="str">
        <f t="shared" si="235"/>
        <v/>
      </c>
      <c r="F102" s="111">
        <f t="shared" si="236"/>
        <v>98</v>
      </c>
      <c r="G102" s="59">
        <f t="shared" ca="1" si="253"/>
        <v>1</v>
      </c>
      <c r="H102" s="56">
        <f ca="1">COUNTIF($A$5:A102,$H$5)</f>
        <v>5</v>
      </c>
      <c r="I102" s="56">
        <f ca="1">COUNTIF($A$5:$A102,$I$5)</f>
        <v>2</v>
      </c>
      <c r="J102" s="56">
        <f ca="1">COUNTIF($A$5:$A102,$J$5)</f>
        <v>1</v>
      </c>
      <c r="K102" s="56">
        <f ca="1">COUNTIF($A$5:$A102,$K$5)</f>
        <v>1</v>
      </c>
      <c r="L102" s="56">
        <f ca="1">COUNTIF($A$5:$A102,$L$5)</f>
        <v>5</v>
      </c>
      <c r="M102" s="56">
        <f ca="1">COUNTIF($A$5:$A102,$M$5)</f>
        <v>2</v>
      </c>
      <c r="N102" s="56">
        <f ca="1">COUNTIF($A$5:$A102,$N$5)</f>
        <v>1</v>
      </c>
      <c r="O102" s="56">
        <f ca="1">COUNTIF($A$5:$A102,$O$5)</f>
        <v>4</v>
      </c>
      <c r="P102" s="56">
        <f ca="1">COUNTIF($A$5:$A102,$P$5)</f>
        <v>4</v>
      </c>
      <c r="Q102" s="56">
        <f ca="1">COUNTIF($A$5:$A102,$Q$5)</f>
        <v>7</v>
      </c>
      <c r="R102" s="56">
        <f ca="1">COUNTIF($A$5:$A102,$R$5)</f>
        <v>5</v>
      </c>
      <c r="S102" s="56">
        <f ca="1">COUNTIF($A$5:$A102,$S$5)</f>
        <v>2</v>
      </c>
      <c r="T102" s="56">
        <f ca="1">COUNTIF($A$5:$A102,$T$5)</f>
        <v>1</v>
      </c>
      <c r="U102" s="56">
        <f ca="1">COUNTIF($A$5:$A102,$U$5)</f>
        <v>5</v>
      </c>
      <c r="V102" s="56">
        <f ca="1">COUNTIF($A$5:$A102,$V$5)</f>
        <v>3</v>
      </c>
      <c r="W102" s="56">
        <f ca="1">COUNTIF($A$5:$A102,$W$5)</f>
        <v>3</v>
      </c>
      <c r="X102" s="56">
        <f ca="1">COUNTIF($A$5:$A102,$X$5)</f>
        <v>1</v>
      </c>
      <c r="Y102" s="56">
        <f ca="1">COUNTIF($A$5:$A102,$Y$5)</f>
        <v>0</v>
      </c>
      <c r="Z102" s="56">
        <f ca="1">COUNTIF($A$5:$A102,$Z$5)</f>
        <v>5</v>
      </c>
      <c r="AA102" s="56">
        <f ca="1">COUNTIF($A$5:$A102,$AA$5)</f>
        <v>4</v>
      </c>
      <c r="AB102" s="56">
        <f ca="1">COUNTIF($A$5:$A102,$AB$5)</f>
        <v>3</v>
      </c>
      <c r="AC102" s="56">
        <f ca="1">COUNTIF($A$5:$A102,$AC$5)</f>
        <v>0</v>
      </c>
      <c r="AD102" s="56">
        <f ca="1">COUNTIF($A$5:$A102,$AD$5)</f>
        <v>3</v>
      </c>
      <c r="AE102" s="56">
        <f ca="1">COUNTIF($A$5:$A102,$AE$5)</f>
        <v>3</v>
      </c>
      <c r="AF102" s="56">
        <f ca="1">COUNTIF($A$5:$A102,$AF$5)</f>
        <v>1</v>
      </c>
      <c r="AG102" s="56">
        <f ca="1">COUNTIF($A$5:$A102,$AG$5)</f>
        <v>2</v>
      </c>
      <c r="AH102" s="56">
        <f ca="1">COUNTIF($A$5:$A102,$AH$5)</f>
        <v>0</v>
      </c>
      <c r="AI102" s="56">
        <f ca="1">COUNTIF($A$5:$A102,$AI$5)</f>
        <v>3</v>
      </c>
      <c r="AJ102" s="56">
        <f ca="1">COUNTIF($A$5:$A102,$AJ$5)</f>
        <v>2</v>
      </c>
      <c r="AK102" s="56">
        <f ca="1">COUNTIF($A$5:$A102,$AK$5)</f>
        <v>1</v>
      </c>
      <c r="AL102" s="56">
        <f ca="1">COUNTIF($A$5:$A102,$AL$5)</f>
        <v>0</v>
      </c>
      <c r="AM102" s="56">
        <f ca="1">COUNTIF($A$5:$A102,$AM$5)</f>
        <v>3</v>
      </c>
      <c r="AN102" s="56">
        <f ca="1">COUNTIF($A$5:$A102,$AN$5)</f>
        <v>4</v>
      </c>
      <c r="AO102" s="56">
        <f ca="1">COUNTIF($A$5:$A102,$AO$5)</f>
        <v>6</v>
      </c>
      <c r="AP102" s="56">
        <f ca="1">COUNTIF($A$5:$A102,$AP$5)</f>
        <v>1</v>
      </c>
      <c r="AQ102" s="56">
        <f ca="1">COUNTIF($A$5:$A102,$AQ$5)</f>
        <v>2</v>
      </c>
      <c r="AR102" s="56">
        <f ca="1">COUNTIF($A$5:$A102,$AR$5)</f>
        <v>3</v>
      </c>
      <c r="AS102" s="101">
        <f t="shared" ca="1" si="237"/>
        <v>4</v>
      </c>
      <c r="AT102" s="58">
        <f t="shared" si="238"/>
        <v>98</v>
      </c>
      <c r="AU102" s="105">
        <f t="shared" si="239"/>
        <v>3</v>
      </c>
      <c r="AV102" s="105">
        <f t="shared" si="240"/>
        <v>63.504000000000005</v>
      </c>
      <c r="AW102" s="58">
        <f t="shared" ca="1" si="254"/>
        <v>0</v>
      </c>
      <c r="AX102" s="58">
        <f t="shared" ca="1" si="255"/>
        <v>74</v>
      </c>
      <c r="AY102" s="58">
        <f t="shared" ca="1" si="256"/>
        <v>54</v>
      </c>
      <c r="AZ102" s="58">
        <f t="shared" ca="1" si="257"/>
        <v>1</v>
      </c>
      <c r="BA102" s="58">
        <f t="shared" ca="1" si="258"/>
        <v>47</v>
      </c>
      <c r="BB102" s="58">
        <f t="shared" ca="1" si="259"/>
        <v>42</v>
      </c>
      <c r="BC102" s="58">
        <f t="shared" ca="1" si="260"/>
        <v>55</v>
      </c>
      <c r="BD102" s="58">
        <f t="shared" ca="1" si="261"/>
        <v>20</v>
      </c>
      <c r="BE102" s="58">
        <f t="shared" ca="1" si="262"/>
        <v>8</v>
      </c>
      <c r="BF102" s="58">
        <f t="shared" ca="1" si="263"/>
        <v>22</v>
      </c>
      <c r="BG102" s="58">
        <f t="shared" ca="1" si="264"/>
        <v>51</v>
      </c>
      <c r="BH102" s="58">
        <f t="shared" ca="1" si="265"/>
        <v>12</v>
      </c>
      <c r="BI102" s="58">
        <f t="shared" ca="1" si="266"/>
        <v>26</v>
      </c>
      <c r="BJ102" s="58">
        <f t="shared" ca="1" si="267"/>
        <v>15</v>
      </c>
      <c r="BK102" s="58">
        <f t="shared" ca="1" si="268"/>
        <v>70</v>
      </c>
      <c r="BL102" s="58">
        <f t="shared" ca="1" si="269"/>
        <v>33</v>
      </c>
      <c r="BM102" s="58">
        <f t="shared" ca="1" si="270"/>
        <v>4</v>
      </c>
      <c r="BN102" s="58">
        <f t="shared" ca="1" si="271"/>
        <v>96</v>
      </c>
      <c r="BO102" s="58">
        <f t="shared" ca="1" si="272"/>
        <v>11</v>
      </c>
      <c r="BP102" s="58">
        <f t="shared" ca="1" si="273"/>
        <v>17</v>
      </c>
      <c r="BQ102" s="58">
        <f t="shared" ca="1" si="274"/>
        <v>35</v>
      </c>
      <c r="BR102" s="58">
        <f t="shared" ca="1" si="275"/>
        <v>96</v>
      </c>
      <c r="BS102" s="58">
        <f t="shared" ca="1" si="276"/>
        <v>3</v>
      </c>
      <c r="BT102" s="58">
        <f t="shared" ca="1" si="277"/>
        <v>34</v>
      </c>
      <c r="BU102" s="58">
        <f t="shared" ca="1" si="278"/>
        <v>6</v>
      </c>
      <c r="BV102" s="58">
        <f t="shared" ca="1" si="279"/>
        <v>9</v>
      </c>
      <c r="BW102" s="58">
        <f t="shared" ca="1" si="280"/>
        <v>96</v>
      </c>
      <c r="BX102" s="58">
        <f t="shared" ca="1" si="281"/>
        <v>38</v>
      </c>
      <c r="BY102" s="58">
        <f t="shared" ca="1" si="282"/>
        <v>5</v>
      </c>
      <c r="BZ102" s="58">
        <f t="shared" ca="1" si="283"/>
        <v>2</v>
      </c>
      <c r="CA102" s="58">
        <f t="shared" ca="1" si="284"/>
        <v>96</v>
      </c>
      <c r="CB102" s="58">
        <f t="shared" ca="1" si="285"/>
        <v>10</v>
      </c>
      <c r="CC102" s="58">
        <f t="shared" ca="1" si="286"/>
        <v>7</v>
      </c>
      <c r="CD102" s="58">
        <f t="shared" ca="1" si="287"/>
        <v>23</v>
      </c>
      <c r="CE102" s="58">
        <f t="shared" ca="1" si="288"/>
        <v>96</v>
      </c>
      <c r="CF102" s="58">
        <f t="shared" ca="1" si="289"/>
        <v>19</v>
      </c>
      <c r="CG102" s="58">
        <f t="shared" ca="1" si="290"/>
        <v>44</v>
      </c>
      <c r="CH102" s="58" t="str">
        <f t="shared" ca="1" si="291"/>
        <v/>
      </c>
      <c r="CI102" s="58" t="str">
        <f t="shared" ca="1" si="292"/>
        <v/>
      </c>
      <c r="CJ102" s="58" t="str">
        <f t="shared" ca="1" si="293"/>
        <v/>
      </c>
      <c r="CK102" s="58" t="str">
        <f t="shared" ca="1" si="294"/>
        <v/>
      </c>
      <c r="CL102" s="58" t="str">
        <f t="shared" ca="1" si="295"/>
        <v/>
      </c>
      <c r="CM102" s="58" t="str">
        <f t="shared" ca="1" si="296"/>
        <v/>
      </c>
      <c r="CN102" s="58" t="str">
        <f t="shared" ca="1" si="297"/>
        <v/>
      </c>
      <c r="CO102" s="58" t="str">
        <f t="shared" ca="1" si="298"/>
        <v/>
      </c>
      <c r="CP102" s="58" t="str">
        <f t="shared" ca="1" si="299"/>
        <v/>
      </c>
      <c r="CQ102" s="58" t="str">
        <f t="shared" ca="1" si="300"/>
        <v/>
      </c>
      <c r="CR102" s="58" t="str">
        <f t="shared" ca="1" si="301"/>
        <v/>
      </c>
      <c r="CS102" s="58" t="str">
        <f t="shared" ca="1" si="302"/>
        <v/>
      </c>
      <c r="CT102" s="58" t="str">
        <f t="shared" ca="1" si="303"/>
        <v/>
      </c>
      <c r="CU102" s="58" t="str">
        <f t="shared" ca="1" si="304"/>
        <v/>
      </c>
      <c r="CV102" s="58" t="str">
        <f t="shared" ca="1" si="305"/>
        <v/>
      </c>
      <c r="CW102" s="58" t="str">
        <f t="shared" ca="1" si="306"/>
        <v/>
      </c>
      <c r="CX102" s="58" t="str">
        <f t="shared" ca="1" si="307"/>
        <v/>
      </c>
      <c r="CY102" s="58" t="str">
        <f t="shared" ca="1" si="308"/>
        <v/>
      </c>
      <c r="CZ102" s="58" t="str">
        <f t="shared" ca="1" si="309"/>
        <v/>
      </c>
      <c r="DA102" s="58" t="str">
        <f t="shared" ca="1" si="310"/>
        <v/>
      </c>
      <c r="DB102" s="58" t="str">
        <f t="shared" ca="1" si="311"/>
        <v/>
      </c>
      <c r="DC102" s="58" t="str">
        <f t="shared" ca="1" si="312"/>
        <v/>
      </c>
      <c r="DD102" s="58" t="str">
        <f t="shared" ca="1" si="313"/>
        <v/>
      </c>
      <c r="DE102" s="58" t="str">
        <f t="shared" ca="1" si="314"/>
        <v/>
      </c>
      <c r="DF102" s="58" t="str">
        <f t="shared" ca="1" si="315"/>
        <v/>
      </c>
      <c r="DG102" s="58" t="str">
        <f t="shared" ca="1" si="316"/>
        <v/>
      </c>
      <c r="DH102" s="58" t="str">
        <f t="shared" ca="1" si="317"/>
        <v/>
      </c>
      <c r="DI102" s="58" t="str">
        <f t="shared" ca="1" si="318"/>
        <v/>
      </c>
      <c r="DJ102" s="58" t="str">
        <f t="shared" ca="1" si="319"/>
        <v/>
      </c>
      <c r="DK102" s="58" t="str">
        <f t="shared" ca="1" si="320"/>
        <v/>
      </c>
      <c r="DL102" s="58" t="str">
        <f t="shared" ca="1" si="321"/>
        <v/>
      </c>
      <c r="DM102" s="58" t="str">
        <f t="shared" ca="1" si="322"/>
        <v/>
      </c>
      <c r="DN102" s="58" t="str">
        <f t="shared" ca="1" si="323"/>
        <v/>
      </c>
      <c r="DO102" s="58" t="str">
        <f t="shared" ca="1" si="324"/>
        <v/>
      </c>
      <c r="DP102" s="58" t="str">
        <f t="shared" ca="1" si="325"/>
        <v/>
      </c>
      <c r="DQ102" s="58" t="str">
        <f t="shared" ca="1" si="325"/>
        <v/>
      </c>
      <c r="DR102" s="58" t="str">
        <f t="shared" ca="1" si="326"/>
        <v/>
      </c>
      <c r="DS102" s="34">
        <f t="shared" ca="1" si="327"/>
        <v>0</v>
      </c>
      <c r="DT102" s="34">
        <f t="shared" ca="1" si="328"/>
        <v>0</v>
      </c>
      <c r="DU102" s="34">
        <f t="shared" ca="1" si="329"/>
        <v>0</v>
      </c>
      <c r="DV102" s="34">
        <f t="shared" ca="1" si="330"/>
        <v>0</v>
      </c>
      <c r="DW102" s="34">
        <f t="shared" ca="1" si="331"/>
        <v>0</v>
      </c>
      <c r="DX102" s="34">
        <f t="shared" ca="1" si="332"/>
        <v>0</v>
      </c>
      <c r="DY102" s="34">
        <f t="shared" ca="1" si="333"/>
        <v>0</v>
      </c>
      <c r="DZ102" s="34">
        <f t="shared" ca="1" si="334"/>
        <v>0</v>
      </c>
      <c r="EA102" s="34">
        <f t="shared" ca="1" si="335"/>
        <v>0</v>
      </c>
      <c r="EB102" s="34">
        <f t="shared" ca="1" si="336"/>
        <v>0</v>
      </c>
      <c r="EC102" s="34">
        <f t="shared" ca="1" si="337"/>
        <v>0</v>
      </c>
      <c r="ED102" s="34">
        <f t="shared" ca="1" si="338"/>
        <v>0</v>
      </c>
      <c r="EE102" s="34">
        <f t="shared" ca="1" si="339"/>
        <v>0</v>
      </c>
      <c r="EF102" s="34">
        <f t="shared" ca="1" si="340"/>
        <v>0</v>
      </c>
      <c r="EG102" s="34">
        <f t="shared" ca="1" si="341"/>
        <v>0</v>
      </c>
      <c r="EH102" s="34">
        <f t="shared" ca="1" si="342"/>
        <v>0</v>
      </c>
      <c r="EI102" s="34">
        <f t="shared" ca="1" si="343"/>
        <v>0</v>
      </c>
      <c r="EJ102" s="34">
        <f t="shared" ca="1" si="344"/>
        <v>0</v>
      </c>
      <c r="EK102" s="34">
        <f t="shared" ca="1" si="345"/>
        <v>0</v>
      </c>
      <c r="EL102" s="34">
        <f t="shared" ca="1" si="346"/>
        <v>0</v>
      </c>
      <c r="EM102" s="34">
        <f t="shared" ca="1" si="347"/>
        <v>0</v>
      </c>
      <c r="EN102" s="34">
        <f t="shared" ca="1" si="348"/>
        <v>0</v>
      </c>
      <c r="EO102" s="34">
        <f t="shared" ca="1" si="349"/>
        <v>0</v>
      </c>
      <c r="EP102" s="34">
        <f t="shared" ca="1" si="350"/>
        <v>0</v>
      </c>
      <c r="EQ102" s="34">
        <f t="shared" ca="1" si="351"/>
        <v>0</v>
      </c>
      <c r="ER102" s="34">
        <f t="shared" ca="1" si="352"/>
        <v>0</v>
      </c>
      <c r="ES102" s="34">
        <f t="shared" ca="1" si="353"/>
        <v>0</v>
      </c>
      <c r="ET102" s="34">
        <f t="shared" ca="1" si="354"/>
        <v>0</v>
      </c>
      <c r="EU102" s="34">
        <f t="shared" ca="1" si="355"/>
        <v>0</v>
      </c>
      <c r="EV102" s="34">
        <f t="shared" ca="1" si="356"/>
        <v>0</v>
      </c>
      <c r="EW102" s="34">
        <f t="shared" ca="1" si="357"/>
        <v>0</v>
      </c>
      <c r="EX102" s="34">
        <f t="shared" ca="1" si="358"/>
        <v>0</v>
      </c>
      <c r="EY102" s="34">
        <f t="shared" ca="1" si="359"/>
        <v>0</v>
      </c>
      <c r="EZ102" s="34">
        <f t="shared" ca="1" si="360"/>
        <v>0</v>
      </c>
      <c r="FA102" s="34">
        <f t="shared" ca="1" si="361"/>
        <v>0</v>
      </c>
      <c r="FB102" s="34">
        <f t="shared" ca="1" si="362"/>
        <v>0</v>
      </c>
      <c r="FC102" s="34">
        <f t="shared" ca="1" si="363"/>
        <v>0</v>
      </c>
      <c r="FD102" s="71"/>
      <c r="FE102" s="76"/>
      <c r="FF102" s="76"/>
      <c r="FG102" s="76"/>
      <c r="FH102" s="58"/>
      <c r="FI102" s="58"/>
      <c r="FJ102" s="58">
        <v>0</v>
      </c>
      <c r="FK102" s="58">
        <v>0</v>
      </c>
      <c r="FL102" s="34">
        <f t="shared" ca="1" si="192"/>
        <v>0</v>
      </c>
      <c r="FM102" s="34">
        <f t="shared" ca="1" si="193"/>
        <v>0</v>
      </c>
      <c r="FN102" s="34">
        <f t="shared" ca="1" si="194"/>
        <v>0</v>
      </c>
      <c r="FO102" s="34">
        <f t="shared" ca="1" si="195"/>
        <v>0</v>
      </c>
      <c r="FP102" s="34">
        <f t="shared" ca="1" si="196"/>
        <v>0</v>
      </c>
      <c r="FQ102" s="34">
        <f t="shared" ca="1" si="197"/>
        <v>0</v>
      </c>
      <c r="FR102" s="34">
        <f t="shared" ca="1" si="198"/>
        <v>0</v>
      </c>
      <c r="FS102" s="34">
        <f t="shared" ca="1" si="199"/>
        <v>0</v>
      </c>
      <c r="FT102" s="34">
        <f t="shared" ca="1" si="200"/>
        <v>0</v>
      </c>
      <c r="FU102" s="34">
        <f t="shared" ca="1" si="201"/>
        <v>0</v>
      </c>
      <c r="FV102" s="34">
        <f t="shared" ca="1" si="202"/>
        <v>0</v>
      </c>
      <c r="FW102" s="34">
        <f t="shared" ca="1" si="203"/>
        <v>0</v>
      </c>
      <c r="FX102" s="34">
        <f t="shared" ca="1" si="204"/>
        <v>0</v>
      </c>
      <c r="FY102" s="34">
        <f t="shared" ca="1" si="205"/>
        <v>0</v>
      </c>
      <c r="FZ102" s="34">
        <f t="shared" ca="1" si="206"/>
        <v>0</v>
      </c>
      <c r="GA102" s="34">
        <f t="shared" ca="1" si="207"/>
        <v>0</v>
      </c>
      <c r="GB102" s="34">
        <f t="shared" ca="1" si="208"/>
        <v>0</v>
      </c>
      <c r="GC102" s="34">
        <f t="shared" ca="1" si="209"/>
        <v>0</v>
      </c>
      <c r="GD102" s="34">
        <f t="shared" ca="1" si="210"/>
        <v>0</v>
      </c>
      <c r="GE102" s="34">
        <f t="shared" ca="1" si="211"/>
        <v>0</v>
      </c>
      <c r="GF102" s="34">
        <f t="shared" ca="1" si="212"/>
        <v>0</v>
      </c>
      <c r="GG102" s="34">
        <f t="shared" ca="1" si="213"/>
        <v>0</v>
      </c>
      <c r="GH102" s="34">
        <f t="shared" ca="1" si="214"/>
        <v>0</v>
      </c>
      <c r="GI102" s="34">
        <f t="shared" ca="1" si="215"/>
        <v>0</v>
      </c>
      <c r="GJ102" s="34">
        <f t="shared" ca="1" si="216"/>
        <v>0</v>
      </c>
      <c r="GK102" s="34">
        <f t="shared" ca="1" si="217"/>
        <v>0</v>
      </c>
      <c r="GL102" s="34">
        <f t="shared" ca="1" si="218"/>
        <v>0</v>
      </c>
      <c r="GM102" s="34">
        <f t="shared" ca="1" si="219"/>
        <v>0</v>
      </c>
      <c r="GN102" s="34">
        <f t="shared" ca="1" si="220"/>
        <v>0</v>
      </c>
      <c r="GO102" s="34">
        <f t="shared" ca="1" si="221"/>
        <v>0</v>
      </c>
      <c r="GP102" s="34">
        <f t="shared" ca="1" si="222"/>
        <v>0</v>
      </c>
      <c r="GQ102" s="34">
        <f t="shared" ca="1" si="223"/>
        <v>0</v>
      </c>
      <c r="GR102" s="34">
        <f t="shared" ca="1" si="224"/>
        <v>0</v>
      </c>
      <c r="GS102" s="34">
        <f t="shared" ca="1" si="225"/>
        <v>0</v>
      </c>
      <c r="GT102" s="34">
        <f t="shared" ca="1" si="226"/>
        <v>0</v>
      </c>
      <c r="GU102" s="34">
        <f t="shared" ca="1" si="227"/>
        <v>0</v>
      </c>
      <c r="GV102" s="34">
        <f t="shared" ca="1" si="228"/>
        <v>0</v>
      </c>
      <c r="GW102" s="49" t="str">
        <f t="shared" ca="1" si="241"/>
        <v>L</v>
      </c>
      <c r="GX102" s="49"/>
      <c r="GY102" s="49"/>
      <c r="GZ102" s="49"/>
      <c r="HA102" s="49"/>
      <c r="HB102" s="49" t="str">
        <f t="shared" ca="1" si="242"/>
        <v>O</v>
      </c>
      <c r="HC102" s="49"/>
      <c r="HD102" s="49"/>
      <c r="HE102" s="49"/>
      <c r="HF102" s="49"/>
      <c r="HG102" s="49" t="str">
        <f t="shared" ca="1" si="243"/>
        <v>R</v>
      </c>
      <c r="HH102" s="49"/>
      <c r="HI102" s="49"/>
      <c r="HJ102" s="49"/>
      <c r="HK102" s="49"/>
      <c r="HL102" s="65"/>
      <c r="HM102" s="50"/>
      <c r="HN102" s="50"/>
      <c r="HO102" s="66"/>
      <c r="HP102" s="66"/>
      <c r="HQ102" s="33"/>
      <c r="HR102" s="66"/>
      <c r="HS102" s="66"/>
      <c r="HT102" s="67"/>
      <c r="HU102" s="65"/>
      <c r="HV102" s="50"/>
      <c r="HW102" s="50"/>
      <c r="HX102" s="66"/>
      <c r="HY102" s="66"/>
      <c r="HZ102" s="33"/>
      <c r="IA102" s="66"/>
      <c r="IB102" s="66"/>
      <c r="IC102" s="67"/>
      <c r="ID102" s="65"/>
      <c r="IE102" s="50"/>
      <c r="IF102" s="50"/>
      <c r="IG102" s="66"/>
      <c r="IH102" s="66"/>
      <c r="II102" s="33">
        <f t="shared" ca="1" si="229"/>
        <v>0</v>
      </c>
      <c r="IJ102" s="66" t="str">
        <f t="shared" ca="1" si="230"/>
        <v/>
      </c>
      <c r="IK102" s="66" t="str">
        <f t="shared" ca="1" si="231"/>
        <v/>
      </c>
      <c r="IL102" s="67">
        <f t="shared" ca="1" si="244"/>
        <v>1</v>
      </c>
      <c r="IM102" s="34"/>
      <c r="IN102" s="34"/>
      <c r="IO102" s="37">
        <f t="shared" ca="1" si="245"/>
        <v>0</v>
      </c>
      <c r="IP102" s="22">
        <f t="shared" ca="1" si="232"/>
        <v>0</v>
      </c>
      <c r="IQ102" s="78">
        <f t="shared" ca="1" si="364"/>
        <v>0</v>
      </c>
      <c r="IR102" s="156">
        <f t="shared" ca="1" si="365"/>
        <v>0</v>
      </c>
      <c r="IS102" s="78">
        <f t="shared" ca="1" si="246"/>
        <v>0</v>
      </c>
      <c r="IT102" s="58"/>
      <c r="IU102" s="58"/>
      <c r="IV102" s="58"/>
      <c r="IW102" s="58"/>
      <c r="IX102" s="58"/>
      <c r="IY102" s="58"/>
      <c r="IZ102" s="58"/>
      <c r="JA102" s="58"/>
      <c r="JB102" s="58"/>
      <c r="JC102" s="58"/>
      <c r="JD102" s="58"/>
      <c r="JE102" s="58"/>
      <c r="JF102" s="58"/>
      <c r="JG102" s="58"/>
      <c r="JH102" s="58"/>
      <c r="JI102" s="58"/>
      <c r="JJ102" s="58"/>
      <c r="JK102" s="58"/>
      <c r="JL102" s="58"/>
      <c r="JM102" s="58"/>
      <c r="JN102" s="58"/>
      <c r="JO102" s="58"/>
      <c r="JP102" s="58"/>
      <c r="JQ102" s="58"/>
      <c r="JR102" s="58"/>
      <c r="JS102" s="58"/>
      <c r="JT102" s="58"/>
      <c r="JU102" s="58"/>
      <c r="JV102" s="58"/>
      <c r="JW102" s="58"/>
      <c r="JX102" s="58"/>
      <c r="JY102" s="58"/>
      <c r="JZ102" s="58"/>
      <c r="KA102" s="58"/>
      <c r="KB102" s="58"/>
      <c r="KC102" s="58"/>
      <c r="KD102" s="58"/>
      <c r="KE102" s="58"/>
      <c r="KF102" s="58"/>
      <c r="KG102" s="58"/>
      <c r="KH102" s="58"/>
      <c r="KI102" s="58"/>
      <c r="KJ102" s="58"/>
      <c r="KK102" s="58"/>
      <c r="KL102" s="58"/>
      <c r="KM102" s="58"/>
      <c r="KN102" s="58"/>
      <c r="KO102" s="58"/>
      <c r="KP102" s="58"/>
      <c r="KQ102" s="58"/>
      <c r="KR102" s="58"/>
      <c r="KS102" s="58"/>
      <c r="KT102" s="58"/>
      <c r="KU102" s="58"/>
      <c r="KV102" s="58"/>
      <c r="KW102" s="58"/>
      <c r="KX102" s="58"/>
      <c r="KY102" s="58"/>
      <c r="KZ102" s="58"/>
      <c r="LA102" s="58"/>
      <c r="LB102" s="58"/>
      <c r="LC102" s="58"/>
      <c r="LD102" s="58"/>
      <c r="LE102" s="58"/>
      <c r="LF102" s="58"/>
      <c r="LG102" s="58"/>
      <c r="LH102" s="58"/>
      <c r="LI102" s="58"/>
      <c r="LJ102" s="58"/>
      <c r="LK102" s="58"/>
      <c r="LL102" s="58"/>
      <c r="LM102" s="58"/>
      <c r="LN102" s="58"/>
      <c r="LO102" s="58"/>
      <c r="LP102" s="90" t="str">
        <f t="shared" si="247"/>
        <v/>
      </c>
      <c r="LQ102" s="90" t="str">
        <f t="shared" si="248"/>
        <v/>
      </c>
      <c r="LR102" s="90" t="str">
        <f t="shared" si="249"/>
        <v/>
      </c>
      <c r="LS102" s="90" t="str">
        <f t="shared" si="250"/>
        <v/>
      </c>
      <c r="LT102" s="90" t="str">
        <f t="shared" si="251"/>
        <v/>
      </c>
      <c r="LU102" s="90" t="str">
        <f t="shared" si="252"/>
        <v/>
      </c>
      <c r="LV102" s="91" t="str">
        <f t="shared" si="184"/>
        <v/>
      </c>
      <c r="LW102" s="91" t="str">
        <f t="shared" si="185"/>
        <v/>
      </c>
      <c r="LX102" s="91" t="str">
        <f t="shared" si="186"/>
        <v/>
      </c>
      <c r="LY102" s="91" t="str">
        <f t="shared" si="181"/>
        <v/>
      </c>
      <c r="LZ102" s="91" t="str">
        <f t="shared" si="182"/>
        <v/>
      </c>
      <c r="MA102" s="91" t="str">
        <f t="shared" si="183"/>
        <v/>
      </c>
      <c r="MC102" s="52"/>
      <c r="MO102" s="15">
        <f t="shared" ca="1" si="191"/>
        <v>11</v>
      </c>
      <c r="MR102" s="15"/>
    </row>
    <row r="103" spans="1:356">
      <c r="A103" s="15">
        <f t="shared" ca="1" si="189"/>
        <v>34</v>
      </c>
      <c r="B103" s="33" t="str">
        <f t="shared" ca="1" si="190"/>
        <v>DB</v>
      </c>
      <c r="C103" s="10" t="str">
        <f t="shared" ca="1" si="233"/>
        <v/>
      </c>
      <c r="D103" s="50">
        <f t="shared" ca="1" si="234"/>
        <v>0</v>
      </c>
      <c r="E103" s="10" t="str">
        <f t="shared" si="235"/>
        <v/>
      </c>
      <c r="F103" s="111">
        <f t="shared" si="236"/>
        <v>99</v>
      </c>
      <c r="G103" s="59">
        <f t="shared" ca="1" si="253"/>
        <v>1</v>
      </c>
      <c r="H103" s="56">
        <f ca="1">COUNTIF($A$5:A103,$H$5)</f>
        <v>5</v>
      </c>
      <c r="I103" s="56">
        <f ca="1">COUNTIF($A$5:$A103,$I$5)</f>
        <v>2</v>
      </c>
      <c r="J103" s="56">
        <f ca="1">COUNTIF($A$5:$A103,$J$5)</f>
        <v>1</v>
      </c>
      <c r="K103" s="56">
        <f ca="1">COUNTIF($A$5:$A103,$K$5)</f>
        <v>1</v>
      </c>
      <c r="L103" s="56">
        <f ca="1">COUNTIF($A$5:$A103,$L$5)</f>
        <v>5</v>
      </c>
      <c r="M103" s="56">
        <f ca="1">COUNTIF($A$5:$A103,$M$5)</f>
        <v>2</v>
      </c>
      <c r="N103" s="56">
        <f ca="1">COUNTIF($A$5:$A103,$N$5)</f>
        <v>1</v>
      </c>
      <c r="O103" s="56">
        <f ca="1">COUNTIF($A$5:$A103,$O$5)</f>
        <v>4</v>
      </c>
      <c r="P103" s="56">
        <f ca="1">COUNTIF($A$5:$A103,$P$5)</f>
        <v>4</v>
      </c>
      <c r="Q103" s="56">
        <f ca="1">COUNTIF($A$5:$A103,$Q$5)</f>
        <v>7</v>
      </c>
      <c r="R103" s="56">
        <f ca="1">COUNTIF($A$5:$A103,$R$5)</f>
        <v>5</v>
      </c>
      <c r="S103" s="56">
        <f ca="1">COUNTIF($A$5:$A103,$S$5)</f>
        <v>2</v>
      </c>
      <c r="T103" s="56">
        <f ca="1">COUNTIF($A$5:$A103,$T$5)</f>
        <v>1</v>
      </c>
      <c r="U103" s="56">
        <f ca="1">COUNTIF($A$5:$A103,$U$5)</f>
        <v>5</v>
      </c>
      <c r="V103" s="56">
        <f ca="1">COUNTIF($A$5:$A103,$V$5)</f>
        <v>3</v>
      </c>
      <c r="W103" s="56">
        <f ca="1">COUNTIF($A$5:$A103,$W$5)</f>
        <v>3</v>
      </c>
      <c r="X103" s="56">
        <f ca="1">COUNTIF($A$5:$A103,$X$5)</f>
        <v>1</v>
      </c>
      <c r="Y103" s="56">
        <f ca="1">COUNTIF($A$5:$A103,$Y$5)</f>
        <v>0</v>
      </c>
      <c r="Z103" s="56">
        <f ca="1">COUNTIF($A$5:$A103,$Z$5)</f>
        <v>5</v>
      </c>
      <c r="AA103" s="56">
        <f ca="1">COUNTIF($A$5:$A103,$AA$5)</f>
        <v>4</v>
      </c>
      <c r="AB103" s="56">
        <f ca="1">COUNTIF($A$5:$A103,$AB$5)</f>
        <v>3</v>
      </c>
      <c r="AC103" s="56">
        <f ca="1">COUNTIF($A$5:$A103,$AC$5)</f>
        <v>0</v>
      </c>
      <c r="AD103" s="56">
        <f ca="1">COUNTIF($A$5:$A103,$AD$5)</f>
        <v>3</v>
      </c>
      <c r="AE103" s="56">
        <f ca="1">COUNTIF($A$5:$A103,$AE$5)</f>
        <v>3</v>
      </c>
      <c r="AF103" s="56">
        <f ca="1">COUNTIF($A$5:$A103,$AF$5)</f>
        <v>1</v>
      </c>
      <c r="AG103" s="56">
        <f ca="1">COUNTIF($A$5:$A103,$AG$5)</f>
        <v>2</v>
      </c>
      <c r="AH103" s="56">
        <f ca="1">COUNTIF($A$5:$A103,$AH$5)</f>
        <v>0</v>
      </c>
      <c r="AI103" s="56">
        <f ca="1">COUNTIF($A$5:$A103,$AI$5)</f>
        <v>3</v>
      </c>
      <c r="AJ103" s="56">
        <f ca="1">COUNTIF($A$5:$A103,$AJ$5)</f>
        <v>2</v>
      </c>
      <c r="AK103" s="56">
        <f ca="1">COUNTIF($A$5:$A103,$AK$5)</f>
        <v>1</v>
      </c>
      <c r="AL103" s="56">
        <f ca="1">COUNTIF($A$5:$A103,$AL$5)</f>
        <v>0</v>
      </c>
      <c r="AM103" s="56">
        <f ca="1">COUNTIF($A$5:$A103,$AM$5)</f>
        <v>3</v>
      </c>
      <c r="AN103" s="56">
        <f ca="1">COUNTIF($A$5:$A103,$AN$5)</f>
        <v>4</v>
      </c>
      <c r="AO103" s="56">
        <f ca="1">COUNTIF($A$5:$A103,$AO$5)</f>
        <v>7</v>
      </c>
      <c r="AP103" s="56">
        <f ca="1">COUNTIF($A$5:$A103,$AP$5)</f>
        <v>1</v>
      </c>
      <c r="AQ103" s="56">
        <f ca="1">COUNTIF($A$5:$A103,$AQ$5)</f>
        <v>2</v>
      </c>
      <c r="AR103" s="56">
        <f ca="1">COUNTIF($A$5:$A103,$AR$5)</f>
        <v>3</v>
      </c>
      <c r="AS103" s="101">
        <f t="shared" ca="1" si="237"/>
        <v>4</v>
      </c>
      <c r="AT103" s="58">
        <f t="shared" si="238"/>
        <v>99</v>
      </c>
      <c r="AU103" s="105">
        <f t="shared" si="239"/>
        <v>3</v>
      </c>
      <c r="AV103" s="105">
        <f t="shared" si="240"/>
        <v>64.152000000000001</v>
      </c>
      <c r="AW103" s="58">
        <f t="shared" ca="1" si="254"/>
        <v>1</v>
      </c>
      <c r="AX103" s="58">
        <f t="shared" ca="1" si="255"/>
        <v>75</v>
      </c>
      <c r="AY103" s="58">
        <f t="shared" ca="1" si="256"/>
        <v>55</v>
      </c>
      <c r="AZ103" s="58">
        <f t="shared" ca="1" si="257"/>
        <v>2</v>
      </c>
      <c r="BA103" s="58">
        <f t="shared" ca="1" si="258"/>
        <v>48</v>
      </c>
      <c r="BB103" s="58">
        <f t="shared" ca="1" si="259"/>
        <v>43</v>
      </c>
      <c r="BC103" s="58">
        <f t="shared" ca="1" si="260"/>
        <v>56</v>
      </c>
      <c r="BD103" s="58">
        <f t="shared" ca="1" si="261"/>
        <v>21</v>
      </c>
      <c r="BE103" s="58">
        <f t="shared" ca="1" si="262"/>
        <v>9</v>
      </c>
      <c r="BF103" s="58">
        <f t="shared" ca="1" si="263"/>
        <v>23</v>
      </c>
      <c r="BG103" s="58">
        <f t="shared" ca="1" si="264"/>
        <v>52</v>
      </c>
      <c r="BH103" s="58">
        <f t="shared" ca="1" si="265"/>
        <v>13</v>
      </c>
      <c r="BI103" s="58">
        <f t="shared" ca="1" si="266"/>
        <v>27</v>
      </c>
      <c r="BJ103" s="58">
        <f t="shared" ca="1" si="267"/>
        <v>16</v>
      </c>
      <c r="BK103" s="58">
        <f t="shared" ca="1" si="268"/>
        <v>71</v>
      </c>
      <c r="BL103" s="58">
        <f t="shared" ca="1" si="269"/>
        <v>34</v>
      </c>
      <c r="BM103" s="58">
        <f t="shared" ca="1" si="270"/>
        <v>5</v>
      </c>
      <c r="BN103" s="58">
        <f t="shared" ca="1" si="271"/>
        <v>97</v>
      </c>
      <c r="BO103" s="58">
        <f t="shared" ca="1" si="272"/>
        <v>12</v>
      </c>
      <c r="BP103" s="58">
        <f t="shared" ca="1" si="273"/>
        <v>18</v>
      </c>
      <c r="BQ103" s="58">
        <f t="shared" ca="1" si="274"/>
        <v>36</v>
      </c>
      <c r="BR103" s="58">
        <f t="shared" ca="1" si="275"/>
        <v>97</v>
      </c>
      <c r="BS103" s="58">
        <f t="shared" ca="1" si="276"/>
        <v>4</v>
      </c>
      <c r="BT103" s="58">
        <f t="shared" ca="1" si="277"/>
        <v>35</v>
      </c>
      <c r="BU103" s="58">
        <f t="shared" ca="1" si="278"/>
        <v>7</v>
      </c>
      <c r="BV103" s="58">
        <f t="shared" ca="1" si="279"/>
        <v>10</v>
      </c>
      <c r="BW103" s="58">
        <f t="shared" ca="1" si="280"/>
        <v>97</v>
      </c>
      <c r="BX103" s="58">
        <f t="shared" ca="1" si="281"/>
        <v>39</v>
      </c>
      <c r="BY103" s="58">
        <f t="shared" ca="1" si="282"/>
        <v>6</v>
      </c>
      <c r="BZ103" s="58">
        <f t="shared" ca="1" si="283"/>
        <v>3</v>
      </c>
      <c r="CA103" s="58">
        <f t="shared" ca="1" si="284"/>
        <v>97</v>
      </c>
      <c r="CB103" s="58">
        <f t="shared" ca="1" si="285"/>
        <v>11</v>
      </c>
      <c r="CC103" s="58">
        <f t="shared" ca="1" si="286"/>
        <v>8</v>
      </c>
      <c r="CD103" s="58">
        <f t="shared" ca="1" si="287"/>
        <v>0</v>
      </c>
      <c r="CE103" s="58">
        <f t="shared" ca="1" si="288"/>
        <v>97</v>
      </c>
      <c r="CF103" s="58">
        <f t="shared" ca="1" si="289"/>
        <v>20</v>
      </c>
      <c r="CG103" s="58">
        <f t="shared" ca="1" si="290"/>
        <v>45</v>
      </c>
      <c r="CH103" s="58" t="str">
        <f t="shared" ca="1" si="291"/>
        <v/>
      </c>
      <c r="CI103" s="58" t="str">
        <f t="shared" ca="1" si="292"/>
        <v/>
      </c>
      <c r="CJ103" s="58" t="str">
        <f t="shared" ca="1" si="293"/>
        <v/>
      </c>
      <c r="CK103" s="58" t="str">
        <f t="shared" ca="1" si="294"/>
        <v/>
      </c>
      <c r="CL103" s="58" t="str">
        <f t="shared" ca="1" si="295"/>
        <v/>
      </c>
      <c r="CM103" s="58" t="str">
        <f t="shared" ca="1" si="296"/>
        <v/>
      </c>
      <c r="CN103" s="58" t="str">
        <f t="shared" ca="1" si="297"/>
        <v/>
      </c>
      <c r="CO103" s="58" t="str">
        <f t="shared" ca="1" si="298"/>
        <v/>
      </c>
      <c r="CP103" s="58" t="str">
        <f t="shared" ca="1" si="299"/>
        <v/>
      </c>
      <c r="CQ103" s="58" t="str">
        <f t="shared" ca="1" si="300"/>
        <v/>
      </c>
      <c r="CR103" s="58" t="str">
        <f t="shared" ca="1" si="301"/>
        <v/>
      </c>
      <c r="CS103" s="58" t="str">
        <f t="shared" ca="1" si="302"/>
        <v/>
      </c>
      <c r="CT103" s="58" t="str">
        <f t="shared" ca="1" si="303"/>
        <v/>
      </c>
      <c r="CU103" s="58" t="str">
        <f t="shared" ca="1" si="304"/>
        <v/>
      </c>
      <c r="CV103" s="58" t="str">
        <f t="shared" ca="1" si="305"/>
        <v/>
      </c>
      <c r="CW103" s="58" t="str">
        <f t="shared" ca="1" si="306"/>
        <v/>
      </c>
      <c r="CX103" s="58" t="str">
        <f t="shared" ca="1" si="307"/>
        <v/>
      </c>
      <c r="CY103" s="58" t="str">
        <f t="shared" ca="1" si="308"/>
        <v/>
      </c>
      <c r="CZ103" s="58" t="str">
        <f t="shared" ca="1" si="309"/>
        <v/>
      </c>
      <c r="DA103" s="58" t="str">
        <f t="shared" ca="1" si="310"/>
        <v/>
      </c>
      <c r="DB103" s="58" t="str">
        <f t="shared" ca="1" si="311"/>
        <v/>
      </c>
      <c r="DC103" s="58" t="str">
        <f t="shared" ca="1" si="312"/>
        <v/>
      </c>
      <c r="DD103" s="58" t="str">
        <f t="shared" ca="1" si="313"/>
        <v/>
      </c>
      <c r="DE103" s="58" t="str">
        <f t="shared" ca="1" si="314"/>
        <v/>
      </c>
      <c r="DF103" s="58" t="str">
        <f t="shared" ca="1" si="315"/>
        <v/>
      </c>
      <c r="DG103" s="58" t="str">
        <f t="shared" ca="1" si="316"/>
        <v/>
      </c>
      <c r="DH103" s="58" t="str">
        <f t="shared" ca="1" si="317"/>
        <v/>
      </c>
      <c r="DI103" s="58" t="str">
        <f t="shared" ca="1" si="318"/>
        <v/>
      </c>
      <c r="DJ103" s="58" t="str">
        <f t="shared" ca="1" si="319"/>
        <v/>
      </c>
      <c r="DK103" s="58" t="str">
        <f t="shared" ca="1" si="320"/>
        <v/>
      </c>
      <c r="DL103" s="58" t="str">
        <f t="shared" ca="1" si="321"/>
        <v/>
      </c>
      <c r="DM103" s="58" t="str">
        <f t="shared" ca="1" si="322"/>
        <v/>
      </c>
      <c r="DN103" s="58" t="str">
        <f t="shared" ca="1" si="323"/>
        <v/>
      </c>
      <c r="DO103" s="58" t="str">
        <f t="shared" ca="1" si="324"/>
        <v/>
      </c>
      <c r="DP103" s="58" t="str">
        <f t="shared" ca="1" si="325"/>
        <v/>
      </c>
      <c r="DQ103" s="58" t="str">
        <f t="shared" ca="1" si="325"/>
        <v/>
      </c>
      <c r="DR103" s="58" t="str">
        <f t="shared" ca="1" si="326"/>
        <v/>
      </c>
      <c r="DS103" s="34">
        <f t="shared" ca="1" si="327"/>
        <v>0</v>
      </c>
      <c r="DT103" s="34">
        <f t="shared" ca="1" si="328"/>
        <v>0</v>
      </c>
      <c r="DU103" s="34">
        <f t="shared" ca="1" si="329"/>
        <v>0</v>
      </c>
      <c r="DV103" s="34">
        <f t="shared" ca="1" si="330"/>
        <v>0</v>
      </c>
      <c r="DW103" s="34">
        <f t="shared" ca="1" si="331"/>
        <v>0</v>
      </c>
      <c r="DX103" s="34">
        <f t="shared" ca="1" si="332"/>
        <v>0</v>
      </c>
      <c r="DY103" s="34">
        <f t="shared" ca="1" si="333"/>
        <v>0</v>
      </c>
      <c r="DZ103" s="34">
        <f t="shared" ca="1" si="334"/>
        <v>0</v>
      </c>
      <c r="EA103" s="34">
        <f t="shared" ca="1" si="335"/>
        <v>0</v>
      </c>
      <c r="EB103" s="34">
        <f t="shared" ca="1" si="336"/>
        <v>0</v>
      </c>
      <c r="EC103" s="34">
        <f t="shared" ca="1" si="337"/>
        <v>0</v>
      </c>
      <c r="ED103" s="34">
        <f t="shared" ca="1" si="338"/>
        <v>0</v>
      </c>
      <c r="EE103" s="34">
        <f t="shared" ca="1" si="339"/>
        <v>0</v>
      </c>
      <c r="EF103" s="34">
        <f t="shared" ca="1" si="340"/>
        <v>0</v>
      </c>
      <c r="EG103" s="34">
        <f t="shared" ca="1" si="341"/>
        <v>0</v>
      </c>
      <c r="EH103" s="34">
        <f t="shared" ca="1" si="342"/>
        <v>0</v>
      </c>
      <c r="EI103" s="34">
        <f t="shared" ca="1" si="343"/>
        <v>0</v>
      </c>
      <c r="EJ103" s="34">
        <f t="shared" ca="1" si="344"/>
        <v>0</v>
      </c>
      <c r="EK103" s="34">
        <f t="shared" ca="1" si="345"/>
        <v>0</v>
      </c>
      <c r="EL103" s="34">
        <f t="shared" ca="1" si="346"/>
        <v>0</v>
      </c>
      <c r="EM103" s="34">
        <f t="shared" ca="1" si="347"/>
        <v>0</v>
      </c>
      <c r="EN103" s="34">
        <f t="shared" ca="1" si="348"/>
        <v>0</v>
      </c>
      <c r="EO103" s="34">
        <f t="shared" ca="1" si="349"/>
        <v>0</v>
      </c>
      <c r="EP103" s="34">
        <f t="shared" ca="1" si="350"/>
        <v>0</v>
      </c>
      <c r="EQ103" s="34">
        <f t="shared" ca="1" si="351"/>
        <v>0</v>
      </c>
      <c r="ER103" s="34">
        <f t="shared" ca="1" si="352"/>
        <v>0</v>
      </c>
      <c r="ES103" s="34">
        <f t="shared" ca="1" si="353"/>
        <v>0</v>
      </c>
      <c r="ET103" s="34">
        <f t="shared" ca="1" si="354"/>
        <v>0</v>
      </c>
      <c r="EU103" s="34">
        <f t="shared" ca="1" si="355"/>
        <v>0</v>
      </c>
      <c r="EV103" s="34">
        <f t="shared" ca="1" si="356"/>
        <v>0</v>
      </c>
      <c r="EW103" s="34">
        <f t="shared" ca="1" si="357"/>
        <v>0</v>
      </c>
      <c r="EX103" s="34">
        <f t="shared" ca="1" si="358"/>
        <v>0</v>
      </c>
      <c r="EY103" s="34">
        <f t="shared" ca="1" si="359"/>
        <v>0</v>
      </c>
      <c r="EZ103" s="34">
        <f t="shared" ca="1" si="360"/>
        <v>0</v>
      </c>
      <c r="FA103" s="34">
        <f t="shared" ca="1" si="361"/>
        <v>0</v>
      </c>
      <c r="FB103" s="34">
        <f t="shared" ca="1" si="362"/>
        <v>0</v>
      </c>
      <c r="FC103" s="34">
        <f t="shared" ca="1" si="363"/>
        <v>0</v>
      </c>
      <c r="FD103" s="71"/>
      <c r="FE103" s="76"/>
      <c r="FF103" s="76"/>
      <c r="FG103" s="76"/>
      <c r="FH103" s="58"/>
      <c r="FI103" s="58"/>
      <c r="FJ103" s="58">
        <v>0</v>
      </c>
      <c r="FK103" s="58">
        <v>0</v>
      </c>
      <c r="FL103" s="34">
        <f t="shared" ca="1" si="192"/>
        <v>0</v>
      </c>
      <c r="FM103" s="34">
        <f t="shared" ca="1" si="193"/>
        <v>0</v>
      </c>
      <c r="FN103" s="34">
        <f t="shared" ca="1" si="194"/>
        <v>0</v>
      </c>
      <c r="FO103" s="34">
        <f t="shared" ca="1" si="195"/>
        <v>0</v>
      </c>
      <c r="FP103" s="34">
        <f t="shared" ca="1" si="196"/>
        <v>0</v>
      </c>
      <c r="FQ103" s="34">
        <f t="shared" ca="1" si="197"/>
        <v>0</v>
      </c>
      <c r="FR103" s="34">
        <f t="shared" ca="1" si="198"/>
        <v>0</v>
      </c>
      <c r="FS103" s="34">
        <f t="shared" ca="1" si="199"/>
        <v>0</v>
      </c>
      <c r="FT103" s="34">
        <f t="shared" ca="1" si="200"/>
        <v>0</v>
      </c>
      <c r="FU103" s="34">
        <f t="shared" ca="1" si="201"/>
        <v>0</v>
      </c>
      <c r="FV103" s="34">
        <f t="shared" ca="1" si="202"/>
        <v>0</v>
      </c>
      <c r="FW103" s="34">
        <f t="shared" ca="1" si="203"/>
        <v>0</v>
      </c>
      <c r="FX103" s="34">
        <f t="shared" ca="1" si="204"/>
        <v>0</v>
      </c>
      <c r="FY103" s="34">
        <f t="shared" ca="1" si="205"/>
        <v>0</v>
      </c>
      <c r="FZ103" s="34">
        <f t="shared" ca="1" si="206"/>
        <v>0</v>
      </c>
      <c r="GA103" s="34">
        <f t="shared" ca="1" si="207"/>
        <v>0</v>
      </c>
      <c r="GB103" s="34">
        <f t="shared" ca="1" si="208"/>
        <v>0</v>
      </c>
      <c r="GC103" s="34">
        <f t="shared" ca="1" si="209"/>
        <v>0</v>
      </c>
      <c r="GD103" s="34">
        <f t="shared" ca="1" si="210"/>
        <v>0</v>
      </c>
      <c r="GE103" s="34">
        <f t="shared" ca="1" si="211"/>
        <v>0</v>
      </c>
      <c r="GF103" s="34">
        <f t="shared" ca="1" si="212"/>
        <v>0</v>
      </c>
      <c r="GG103" s="34">
        <f t="shared" ca="1" si="213"/>
        <v>0</v>
      </c>
      <c r="GH103" s="34">
        <f t="shared" ca="1" si="214"/>
        <v>0</v>
      </c>
      <c r="GI103" s="34">
        <f t="shared" ca="1" si="215"/>
        <v>0</v>
      </c>
      <c r="GJ103" s="34">
        <f t="shared" ca="1" si="216"/>
        <v>0</v>
      </c>
      <c r="GK103" s="34">
        <f t="shared" ca="1" si="217"/>
        <v>0</v>
      </c>
      <c r="GL103" s="34">
        <f t="shared" ca="1" si="218"/>
        <v>0</v>
      </c>
      <c r="GM103" s="34">
        <f t="shared" ca="1" si="219"/>
        <v>0</v>
      </c>
      <c r="GN103" s="34">
        <f t="shared" ca="1" si="220"/>
        <v>0</v>
      </c>
      <c r="GO103" s="34">
        <f t="shared" ca="1" si="221"/>
        <v>0</v>
      </c>
      <c r="GP103" s="34">
        <f t="shared" ca="1" si="222"/>
        <v>0</v>
      </c>
      <c r="GQ103" s="34">
        <f t="shared" ca="1" si="223"/>
        <v>0</v>
      </c>
      <c r="GR103" s="34">
        <f t="shared" ca="1" si="224"/>
        <v>0</v>
      </c>
      <c r="GS103" s="34">
        <f t="shared" ca="1" si="225"/>
        <v>0</v>
      </c>
      <c r="GT103" s="34">
        <f t="shared" ca="1" si="226"/>
        <v>0</v>
      </c>
      <c r="GU103" s="34">
        <f t="shared" ca="1" si="227"/>
        <v>0</v>
      </c>
      <c r="GV103" s="34">
        <f t="shared" ca="1" si="228"/>
        <v>0</v>
      </c>
      <c r="GW103" s="49" t="str">
        <f t="shared" ca="1" si="241"/>
        <v>H</v>
      </c>
      <c r="GX103" s="49"/>
      <c r="GY103" s="49"/>
      <c r="GZ103" s="49"/>
      <c r="HA103" s="49"/>
      <c r="HB103" s="49" t="str">
        <f t="shared" ca="1" si="242"/>
        <v>E</v>
      </c>
      <c r="HC103" s="49"/>
      <c r="HD103" s="49"/>
      <c r="HE103" s="49"/>
      <c r="HF103" s="49"/>
      <c r="HG103" s="49" t="str">
        <f t="shared" ca="1" si="243"/>
        <v>R</v>
      </c>
      <c r="HH103" s="49"/>
      <c r="HI103" s="49"/>
      <c r="HJ103" s="49"/>
      <c r="HK103" s="49"/>
      <c r="HL103" s="65"/>
      <c r="HM103" s="50"/>
      <c r="HN103" s="50"/>
      <c r="HO103" s="66"/>
      <c r="HP103" s="66"/>
      <c r="HQ103" s="33"/>
      <c r="HR103" s="66"/>
      <c r="HS103" s="66"/>
      <c r="HT103" s="67"/>
      <c r="HU103" s="65"/>
      <c r="HV103" s="50"/>
      <c r="HW103" s="50"/>
      <c r="HX103" s="66"/>
      <c r="HY103" s="66"/>
      <c r="HZ103" s="33"/>
      <c r="IA103" s="66"/>
      <c r="IB103" s="66"/>
      <c r="IC103" s="67"/>
      <c r="ID103" s="65"/>
      <c r="IE103" s="50"/>
      <c r="IF103" s="50"/>
      <c r="IG103" s="66"/>
      <c r="IH103" s="66"/>
      <c r="II103" s="33">
        <f t="shared" ca="1" si="229"/>
        <v>0</v>
      </c>
      <c r="IJ103" s="66" t="str">
        <f t="shared" ca="1" si="230"/>
        <v/>
      </c>
      <c r="IK103" s="66" t="str">
        <f t="shared" ca="1" si="231"/>
        <v/>
      </c>
      <c r="IL103" s="67">
        <f t="shared" ca="1" si="244"/>
        <v>1</v>
      </c>
      <c r="IM103" s="34"/>
      <c r="IN103" s="34"/>
      <c r="IO103" s="37">
        <f t="shared" ca="1" si="245"/>
        <v>0</v>
      </c>
      <c r="IP103" s="22">
        <f t="shared" ca="1" si="232"/>
        <v>0</v>
      </c>
      <c r="IQ103" s="78">
        <f t="shared" ca="1" si="364"/>
        <v>0</v>
      </c>
      <c r="IR103" s="156">
        <f t="shared" ca="1" si="365"/>
        <v>0</v>
      </c>
      <c r="IS103" s="78">
        <f t="shared" ca="1" si="246"/>
        <v>0</v>
      </c>
      <c r="IT103" s="58"/>
      <c r="IU103" s="58"/>
      <c r="IV103" s="58"/>
      <c r="IW103" s="58"/>
      <c r="IX103" s="58"/>
      <c r="IY103" s="58"/>
      <c r="IZ103" s="58"/>
      <c r="JA103" s="58"/>
      <c r="JB103" s="58"/>
      <c r="JC103" s="58"/>
      <c r="JD103" s="58"/>
      <c r="JE103" s="58"/>
      <c r="JF103" s="58"/>
      <c r="JG103" s="58"/>
      <c r="JH103" s="58"/>
      <c r="JI103" s="58"/>
      <c r="JJ103" s="58"/>
      <c r="JK103" s="58"/>
      <c r="JL103" s="58"/>
      <c r="JM103" s="58"/>
      <c r="JN103" s="58"/>
      <c r="JO103" s="58"/>
      <c r="JP103" s="58"/>
      <c r="JQ103" s="58"/>
      <c r="JR103" s="58"/>
      <c r="JS103" s="58"/>
      <c r="JT103" s="58"/>
      <c r="JU103" s="58"/>
      <c r="JV103" s="58"/>
      <c r="JW103" s="58"/>
      <c r="JX103" s="58"/>
      <c r="JY103" s="58"/>
      <c r="JZ103" s="58"/>
      <c r="KA103" s="58"/>
      <c r="KB103" s="58"/>
      <c r="KC103" s="58"/>
      <c r="KD103" s="58"/>
      <c r="KE103" s="58"/>
      <c r="KF103" s="58"/>
      <c r="KG103" s="58"/>
      <c r="KH103" s="58"/>
      <c r="KI103" s="58"/>
      <c r="KJ103" s="58"/>
      <c r="KK103" s="58"/>
      <c r="KL103" s="58"/>
      <c r="KM103" s="58"/>
      <c r="KN103" s="58"/>
      <c r="KO103" s="58"/>
      <c r="KP103" s="58"/>
      <c r="KQ103" s="58"/>
      <c r="KR103" s="58"/>
      <c r="KS103" s="58"/>
      <c r="KT103" s="58"/>
      <c r="KU103" s="58"/>
      <c r="KV103" s="58"/>
      <c r="KW103" s="58"/>
      <c r="KX103" s="58"/>
      <c r="KY103" s="58"/>
      <c r="KZ103" s="58"/>
      <c r="LA103" s="58"/>
      <c r="LB103" s="58"/>
      <c r="LC103" s="58"/>
      <c r="LD103" s="58"/>
      <c r="LE103" s="58"/>
      <c r="LF103" s="58"/>
      <c r="LG103" s="58"/>
      <c r="LH103" s="58"/>
      <c r="LI103" s="58"/>
      <c r="LJ103" s="58"/>
      <c r="LK103" s="58"/>
      <c r="LL103" s="58"/>
      <c r="LM103" s="58"/>
      <c r="LN103" s="58"/>
      <c r="LO103" s="58"/>
      <c r="LP103" s="90" t="str">
        <f t="shared" si="247"/>
        <v/>
      </c>
      <c r="LQ103" s="90" t="str">
        <f t="shared" si="248"/>
        <v/>
      </c>
      <c r="LR103" s="90" t="str">
        <f t="shared" si="249"/>
        <v/>
      </c>
      <c r="LS103" s="90" t="str">
        <f t="shared" si="250"/>
        <v/>
      </c>
      <c r="LT103" s="90" t="str">
        <f t="shared" si="251"/>
        <v/>
      </c>
      <c r="LU103" s="90" t="str">
        <f t="shared" si="252"/>
        <v/>
      </c>
      <c r="LV103" s="91" t="str">
        <f t="shared" si="184"/>
        <v/>
      </c>
      <c r="LW103" s="91" t="str">
        <f t="shared" si="185"/>
        <v/>
      </c>
      <c r="LX103" s="91" t="str">
        <f t="shared" si="186"/>
        <v/>
      </c>
      <c r="LY103" s="91" t="str">
        <f t="shared" si="181"/>
        <v/>
      </c>
      <c r="LZ103" s="91" t="str">
        <f t="shared" si="182"/>
        <v/>
      </c>
      <c r="MA103" s="91" t="str">
        <f t="shared" si="183"/>
        <v/>
      </c>
      <c r="MC103" s="52"/>
      <c r="MO103" s="15">
        <f t="shared" ca="1" si="191"/>
        <v>33</v>
      </c>
      <c r="MR103" s="15"/>
    </row>
    <row r="104" spans="1:356">
      <c r="A104" s="15">
        <f t="shared" ca="1" si="189"/>
        <v>19</v>
      </c>
      <c r="B104" s="33" t="str">
        <f t="shared" ca="1" si="190"/>
        <v>DB</v>
      </c>
      <c r="C104" s="10" t="str">
        <f t="shared" ca="1" si="233"/>
        <v/>
      </c>
      <c r="D104" s="50">
        <f t="shared" ca="1" si="234"/>
        <v>0</v>
      </c>
      <c r="E104" s="10" t="str">
        <f t="shared" si="235"/>
        <v/>
      </c>
      <c r="F104" s="111">
        <f t="shared" si="236"/>
        <v>100</v>
      </c>
      <c r="G104" s="59">
        <f t="shared" ca="1" si="253"/>
        <v>1</v>
      </c>
      <c r="H104" s="56">
        <f ca="1">COUNTIF($A$5:A104,$H$5)</f>
        <v>5</v>
      </c>
      <c r="I104" s="56">
        <f ca="1">COUNTIF($A$5:$A104,$I$5)</f>
        <v>2</v>
      </c>
      <c r="J104" s="56">
        <f ca="1">COUNTIF($A$5:$A104,$J$5)</f>
        <v>1</v>
      </c>
      <c r="K104" s="56">
        <f ca="1">COUNTIF($A$5:$A104,$K$5)</f>
        <v>1</v>
      </c>
      <c r="L104" s="56">
        <f ca="1">COUNTIF($A$5:$A104,$L$5)</f>
        <v>5</v>
      </c>
      <c r="M104" s="56">
        <f ca="1">COUNTIF($A$5:$A104,$M$5)</f>
        <v>2</v>
      </c>
      <c r="N104" s="56">
        <f ca="1">COUNTIF($A$5:$A104,$N$5)</f>
        <v>1</v>
      </c>
      <c r="O104" s="56">
        <f ca="1">COUNTIF($A$5:$A104,$O$5)</f>
        <v>4</v>
      </c>
      <c r="P104" s="56">
        <f ca="1">COUNTIF($A$5:$A104,$P$5)</f>
        <v>4</v>
      </c>
      <c r="Q104" s="56">
        <f ca="1">COUNTIF($A$5:$A104,$Q$5)</f>
        <v>7</v>
      </c>
      <c r="R104" s="56">
        <f ca="1">COUNTIF($A$5:$A104,$R$5)</f>
        <v>5</v>
      </c>
      <c r="S104" s="56">
        <f ca="1">COUNTIF($A$5:$A104,$S$5)</f>
        <v>2</v>
      </c>
      <c r="T104" s="56">
        <f ca="1">COUNTIF($A$5:$A104,$T$5)</f>
        <v>1</v>
      </c>
      <c r="U104" s="56">
        <f ca="1">COUNTIF($A$5:$A104,$U$5)</f>
        <v>5</v>
      </c>
      <c r="V104" s="56">
        <f ca="1">COUNTIF($A$5:$A104,$V$5)</f>
        <v>3</v>
      </c>
      <c r="W104" s="56">
        <f ca="1">COUNTIF($A$5:$A104,$W$5)</f>
        <v>3</v>
      </c>
      <c r="X104" s="56">
        <f ca="1">COUNTIF($A$5:$A104,$X$5)</f>
        <v>1</v>
      </c>
      <c r="Y104" s="56">
        <f ca="1">COUNTIF($A$5:$A104,$Y$5)</f>
        <v>0</v>
      </c>
      <c r="Z104" s="56">
        <f ca="1">COUNTIF($A$5:$A104,$Z$5)</f>
        <v>6</v>
      </c>
      <c r="AA104" s="56">
        <f ca="1">COUNTIF($A$5:$A104,$AA$5)</f>
        <v>4</v>
      </c>
      <c r="AB104" s="56">
        <f ca="1">COUNTIF($A$5:$A104,$AB$5)</f>
        <v>3</v>
      </c>
      <c r="AC104" s="56">
        <f ca="1">COUNTIF($A$5:$A104,$AC$5)</f>
        <v>0</v>
      </c>
      <c r="AD104" s="56">
        <f ca="1">COUNTIF($A$5:$A104,$AD$5)</f>
        <v>3</v>
      </c>
      <c r="AE104" s="56">
        <f ca="1">COUNTIF($A$5:$A104,$AE$5)</f>
        <v>3</v>
      </c>
      <c r="AF104" s="56">
        <f ca="1">COUNTIF($A$5:$A104,$AF$5)</f>
        <v>1</v>
      </c>
      <c r="AG104" s="56">
        <f ca="1">COUNTIF($A$5:$A104,$AG$5)</f>
        <v>2</v>
      </c>
      <c r="AH104" s="56">
        <f ca="1">COUNTIF($A$5:$A104,$AH$5)</f>
        <v>0</v>
      </c>
      <c r="AI104" s="56">
        <f ca="1">COUNTIF($A$5:$A104,$AI$5)</f>
        <v>3</v>
      </c>
      <c r="AJ104" s="56">
        <f ca="1">COUNTIF($A$5:$A104,$AJ$5)</f>
        <v>2</v>
      </c>
      <c r="AK104" s="56">
        <f ca="1">COUNTIF($A$5:$A104,$AK$5)</f>
        <v>1</v>
      </c>
      <c r="AL104" s="56">
        <f ca="1">COUNTIF($A$5:$A104,$AL$5)</f>
        <v>0</v>
      </c>
      <c r="AM104" s="56">
        <f ca="1">COUNTIF($A$5:$A104,$AM$5)</f>
        <v>3</v>
      </c>
      <c r="AN104" s="56">
        <f ca="1">COUNTIF($A$5:$A104,$AN$5)</f>
        <v>4</v>
      </c>
      <c r="AO104" s="56">
        <f ca="1">COUNTIF($A$5:$A104,$AO$5)</f>
        <v>7</v>
      </c>
      <c r="AP104" s="56">
        <f ca="1">COUNTIF($A$5:$A104,$AP$5)</f>
        <v>1</v>
      </c>
      <c r="AQ104" s="56">
        <f ca="1">COUNTIF($A$5:$A104,$AQ$5)</f>
        <v>2</v>
      </c>
      <c r="AR104" s="56">
        <f ca="1">COUNTIF($A$5:$A104,$AR$5)</f>
        <v>3</v>
      </c>
      <c r="AS104" s="101">
        <f t="shared" ca="1" si="237"/>
        <v>4</v>
      </c>
      <c r="AT104" s="58">
        <f t="shared" si="238"/>
        <v>100</v>
      </c>
      <c r="AU104" s="105">
        <f t="shared" si="239"/>
        <v>3</v>
      </c>
      <c r="AV104" s="105">
        <f t="shared" si="240"/>
        <v>64.8</v>
      </c>
      <c r="AW104" s="58">
        <f t="shared" ca="1" si="254"/>
        <v>2</v>
      </c>
      <c r="AX104" s="58">
        <f t="shared" ca="1" si="255"/>
        <v>76</v>
      </c>
      <c r="AY104" s="58">
        <f t="shared" ca="1" si="256"/>
        <v>56</v>
      </c>
      <c r="AZ104" s="58">
        <f t="shared" ca="1" si="257"/>
        <v>3</v>
      </c>
      <c r="BA104" s="58">
        <f t="shared" ca="1" si="258"/>
        <v>49</v>
      </c>
      <c r="BB104" s="58">
        <f t="shared" ca="1" si="259"/>
        <v>44</v>
      </c>
      <c r="BC104" s="58">
        <f t="shared" ca="1" si="260"/>
        <v>57</v>
      </c>
      <c r="BD104" s="58">
        <f t="shared" ca="1" si="261"/>
        <v>22</v>
      </c>
      <c r="BE104" s="58">
        <f t="shared" ca="1" si="262"/>
        <v>10</v>
      </c>
      <c r="BF104" s="58">
        <f t="shared" ca="1" si="263"/>
        <v>24</v>
      </c>
      <c r="BG104" s="58">
        <f t="shared" ca="1" si="264"/>
        <v>53</v>
      </c>
      <c r="BH104" s="58">
        <f t="shared" ca="1" si="265"/>
        <v>14</v>
      </c>
      <c r="BI104" s="58">
        <f t="shared" ca="1" si="266"/>
        <v>28</v>
      </c>
      <c r="BJ104" s="58">
        <f t="shared" ca="1" si="267"/>
        <v>17</v>
      </c>
      <c r="BK104" s="58">
        <f t="shared" ca="1" si="268"/>
        <v>72</v>
      </c>
      <c r="BL104" s="58">
        <f t="shared" ca="1" si="269"/>
        <v>35</v>
      </c>
      <c r="BM104" s="58">
        <f t="shared" ca="1" si="270"/>
        <v>6</v>
      </c>
      <c r="BN104" s="58">
        <f t="shared" ca="1" si="271"/>
        <v>98</v>
      </c>
      <c r="BO104" s="58">
        <f t="shared" ca="1" si="272"/>
        <v>0</v>
      </c>
      <c r="BP104" s="58">
        <f t="shared" ca="1" si="273"/>
        <v>19</v>
      </c>
      <c r="BQ104" s="58">
        <f t="shared" ca="1" si="274"/>
        <v>37</v>
      </c>
      <c r="BR104" s="58">
        <f t="shared" ca="1" si="275"/>
        <v>98</v>
      </c>
      <c r="BS104" s="58">
        <f t="shared" ca="1" si="276"/>
        <v>5</v>
      </c>
      <c r="BT104" s="58">
        <f t="shared" ca="1" si="277"/>
        <v>36</v>
      </c>
      <c r="BU104" s="58">
        <f t="shared" ca="1" si="278"/>
        <v>8</v>
      </c>
      <c r="BV104" s="58">
        <f t="shared" ca="1" si="279"/>
        <v>11</v>
      </c>
      <c r="BW104" s="58">
        <f t="shared" ca="1" si="280"/>
        <v>98</v>
      </c>
      <c r="BX104" s="58">
        <f t="shared" ca="1" si="281"/>
        <v>40</v>
      </c>
      <c r="BY104" s="58">
        <f t="shared" ca="1" si="282"/>
        <v>7</v>
      </c>
      <c r="BZ104" s="58">
        <f t="shared" ca="1" si="283"/>
        <v>4</v>
      </c>
      <c r="CA104" s="58">
        <f t="shared" ca="1" si="284"/>
        <v>98</v>
      </c>
      <c r="CB104" s="58">
        <f t="shared" ca="1" si="285"/>
        <v>12</v>
      </c>
      <c r="CC104" s="58">
        <f t="shared" ca="1" si="286"/>
        <v>9</v>
      </c>
      <c r="CD104" s="58">
        <f t="shared" ca="1" si="287"/>
        <v>1</v>
      </c>
      <c r="CE104" s="58">
        <f t="shared" ca="1" si="288"/>
        <v>98</v>
      </c>
      <c r="CF104" s="58">
        <f t="shared" ca="1" si="289"/>
        <v>21</v>
      </c>
      <c r="CG104" s="58">
        <f t="shared" ca="1" si="290"/>
        <v>46</v>
      </c>
      <c r="CH104" s="58" t="str">
        <f t="shared" ca="1" si="291"/>
        <v/>
      </c>
      <c r="CI104" s="58" t="str">
        <f t="shared" ca="1" si="292"/>
        <v/>
      </c>
      <c r="CJ104" s="58" t="str">
        <f t="shared" ca="1" si="293"/>
        <v/>
      </c>
      <c r="CK104" s="58" t="str">
        <f t="shared" ca="1" si="294"/>
        <v/>
      </c>
      <c r="CL104" s="58" t="str">
        <f t="shared" ca="1" si="295"/>
        <v/>
      </c>
      <c r="CM104" s="58" t="str">
        <f t="shared" ca="1" si="296"/>
        <v/>
      </c>
      <c r="CN104" s="58" t="str">
        <f t="shared" ca="1" si="297"/>
        <v/>
      </c>
      <c r="CO104" s="58" t="str">
        <f t="shared" ca="1" si="298"/>
        <v/>
      </c>
      <c r="CP104" s="58" t="str">
        <f t="shared" ca="1" si="299"/>
        <v/>
      </c>
      <c r="CQ104" s="58" t="str">
        <f t="shared" ca="1" si="300"/>
        <v/>
      </c>
      <c r="CR104" s="58" t="str">
        <f t="shared" ca="1" si="301"/>
        <v/>
      </c>
      <c r="CS104" s="58" t="str">
        <f t="shared" ca="1" si="302"/>
        <v/>
      </c>
      <c r="CT104" s="58" t="str">
        <f t="shared" ca="1" si="303"/>
        <v/>
      </c>
      <c r="CU104" s="58" t="str">
        <f t="shared" ca="1" si="304"/>
        <v/>
      </c>
      <c r="CV104" s="58" t="str">
        <f t="shared" ca="1" si="305"/>
        <v/>
      </c>
      <c r="CW104" s="58" t="str">
        <f t="shared" ca="1" si="306"/>
        <v/>
      </c>
      <c r="CX104" s="58" t="str">
        <f t="shared" ca="1" si="307"/>
        <v/>
      </c>
      <c r="CY104" s="58" t="str">
        <f t="shared" ca="1" si="308"/>
        <v/>
      </c>
      <c r="CZ104" s="58" t="str">
        <f t="shared" ca="1" si="309"/>
        <v/>
      </c>
      <c r="DA104" s="58" t="str">
        <f t="shared" ca="1" si="310"/>
        <v/>
      </c>
      <c r="DB104" s="58" t="str">
        <f t="shared" ca="1" si="311"/>
        <v/>
      </c>
      <c r="DC104" s="58" t="str">
        <f t="shared" ca="1" si="312"/>
        <v/>
      </c>
      <c r="DD104" s="58" t="str">
        <f t="shared" ca="1" si="313"/>
        <v/>
      </c>
      <c r="DE104" s="58" t="str">
        <f t="shared" ca="1" si="314"/>
        <v/>
      </c>
      <c r="DF104" s="58" t="str">
        <f t="shared" ca="1" si="315"/>
        <v/>
      </c>
      <c r="DG104" s="58" t="str">
        <f t="shared" ca="1" si="316"/>
        <v/>
      </c>
      <c r="DH104" s="58" t="str">
        <f t="shared" ca="1" si="317"/>
        <v/>
      </c>
      <c r="DI104" s="58" t="str">
        <f t="shared" ca="1" si="318"/>
        <v/>
      </c>
      <c r="DJ104" s="58" t="str">
        <f t="shared" ca="1" si="319"/>
        <v/>
      </c>
      <c r="DK104" s="58" t="str">
        <f t="shared" ca="1" si="320"/>
        <v/>
      </c>
      <c r="DL104" s="58" t="str">
        <f t="shared" ca="1" si="321"/>
        <v/>
      </c>
      <c r="DM104" s="58" t="str">
        <f t="shared" ca="1" si="322"/>
        <v/>
      </c>
      <c r="DN104" s="58" t="str">
        <f t="shared" ca="1" si="323"/>
        <v/>
      </c>
      <c r="DO104" s="58" t="str">
        <f t="shared" ca="1" si="324"/>
        <v/>
      </c>
      <c r="DP104" s="58" t="str">
        <f t="shared" ca="1" si="325"/>
        <v/>
      </c>
      <c r="DQ104" s="58" t="str">
        <f t="shared" ca="1" si="325"/>
        <v/>
      </c>
      <c r="DR104" s="58" t="str">
        <f t="shared" ca="1" si="326"/>
        <v/>
      </c>
      <c r="DS104" s="34">
        <f t="shared" ca="1" si="327"/>
        <v>0</v>
      </c>
      <c r="DT104" s="34">
        <f t="shared" ca="1" si="328"/>
        <v>0</v>
      </c>
      <c r="DU104" s="34">
        <f t="shared" ca="1" si="329"/>
        <v>0</v>
      </c>
      <c r="DV104" s="34">
        <f t="shared" ca="1" si="330"/>
        <v>0</v>
      </c>
      <c r="DW104" s="34">
        <f t="shared" ca="1" si="331"/>
        <v>0</v>
      </c>
      <c r="DX104" s="34">
        <f t="shared" ca="1" si="332"/>
        <v>0</v>
      </c>
      <c r="DY104" s="34">
        <f t="shared" ca="1" si="333"/>
        <v>0</v>
      </c>
      <c r="DZ104" s="34">
        <f t="shared" ca="1" si="334"/>
        <v>0</v>
      </c>
      <c r="EA104" s="34">
        <f t="shared" ca="1" si="335"/>
        <v>0</v>
      </c>
      <c r="EB104" s="34">
        <f t="shared" ca="1" si="336"/>
        <v>0</v>
      </c>
      <c r="EC104" s="34">
        <f t="shared" ca="1" si="337"/>
        <v>0</v>
      </c>
      <c r="ED104" s="34">
        <f t="shared" ca="1" si="338"/>
        <v>0</v>
      </c>
      <c r="EE104" s="34">
        <f t="shared" ca="1" si="339"/>
        <v>0</v>
      </c>
      <c r="EF104" s="34">
        <f t="shared" ca="1" si="340"/>
        <v>0</v>
      </c>
      <c r="EG104" s="34">
        <f t="shared" ca="1" si="341"/>
        <v>0</v>
      </c>
      <c r="EH104" s="34">
        <f t="shared" ca="1" si="342"/>
        <v>0</v>
      </c>
      <c r="EI104" s="34">
        <f t="shared" ca="1" si="343"/>
        <v>0</v>
      </c>
      <c r="EJ104" s="34">
        <f t="shared" ca="1" si="344"/>
        <v>0</v>
      </c>
      <c r="EK104" s="34">
        <f t="shared" ca="1" si="345"/>
        <v>0</v>
      </c>
      <c r="EL104" s="34">
        <f t="shared" ca="1" si="346"/>
        <v>0</v>
      </c>
      <c r="EM104" s="34">
        <f t="shared" ca="1" si="347"/>
        <v>0</v>
      </c>
      <c r="EN104" s="34">
        <f t="shared" ca="1" si="348"/>
        <v>0</v>
      </c>
      <c r="EO104" s="34">
        <f t="shared" ca="1" si="349"/>
        <v>0</v>
      </c>
      <c r="EP104" s="34">
        <f t="shared" ca="1" si="350"/>
        <v>0</v>
      </c>
      <c r="EQ104" s="34">
        <f t="shared" ca="1" si="351"/>
        <v>0</v>
      </c>
      <c r="ER104" s="34">
        <f t="shared" ca="1" si="352"/>
        <v>0</v>
      </c>
      <c r="ES104" s="34">
        <f t="shared" ca="1" si="353"/>
        <v>0</v>
      </c>
      <c r="ET104" s="34">
        <f t="shared" ca="1" si="354"/>
        <v>0</v>
      </c>
      <c r="EU104" s="34">
        <f t="shared" ca="1" si="355"/>
        <v>0</v>
      </c>
      <c r="EV104" s="34">
        <f t="shared" ca="1" si="356"/>
        <v>0</v>
      </c>
      <c r="EW104" s="34">
        <f t="shared" ca="1" si="357"/>
        <v>0</v>
      </c>
      <c r="EX104" s="34">
        <f t="shared" ca="1" si="358"/>
        <v>0</v>
      </c>
      <c r="EY104" s="34">
        <f t="shared" ca="1" si="359"/>
        <v>0</v>
      </c>
      <c r="EZ104" s="34">
        <f t="shared" ca="1" si="360"/>
        <v>0</v>
      </c>
      <c r="FA104" s="34">
        <f t="shared" ca="1" si="361"/>
        <v>0</v>
      </c>
      <c r="FB104" s="34">
        <f t="shared" ca="1" si="362"/>
        <v>0</v>
      </c>
      <c r="FC104" s="34">
        <f t="shared" ca="1" si="363"/>
        <v>0</v>
      </c>
      <c r="FD104" s="71"/>
      <c r="FE104" s="76"/>
      <c r="FF104" s="76"/>
      <c r="FG104" s="76"/>
      <c r="FH104" s="58"/>
      <c r="FI104" s="58"/>
      <c r="FJ104" s="58">
        <v>0</v>
      </c>
      <c r="FK104" s="58">
        <v>0</v>
      </c>
      <c r="FL104" s="34">
        <f t="shared" ca="1" si="192"/>
        <v>0</v>
      </c>
      <c r="FM104" s="34">
        <f t="shared" ca="1" si="193"/>
        <v>0</v>
      </c>
      <c r="FN104" s="34">
        <f t="shared" ca="1" si="194"/>
        <v>0</v>
      </c>
      <c r="FO104" s="34">
        <f t="shared" ca="1" si="195"/>
        <v>0</v>
      </c>
      <c r="FP104" s="34">
        <f t="shared" ca="1" si="196"/>
        <v>0</v>
      </c>
      <c r="FQ104" s="34">
        <f t="shared" ca="1" si="197"/>
        <v>0</v>
      </c>
      <c r="FR104" s="34">
        <f t="shared" ca="1" si="198"/>
        <v>0</v>
      </c>
      <c r="FS104" s="34">
        <f t="shared" ca="1" si="199"/>
        <v>0</v>
      </c>
      <c r="FT104" s="34">
        <f t="shared" ca="1" si="200"/>
        <v>0</v>
      </c>
      <c r="FU104" s="34">
        <f t="shared" ca="1" si="201"/>
        <v>0</v>
      </c>
      <c r="FV104" s="34">
        <f t="shared" ca="1" si="202"/>
        <v>0</v>
      </c>
      <c r="FW104" s="34">
        <f t="shared" ca="1" si="203"/>
        <v>0</v>
      </c>
      <c r="FX104" s="34">
        <f t="shared" ca="1" si="204"/>
        <v>0</v>
      </c>
      <c r="FY104" s="34">
        <f t="shared" ca="1" si="205"/>
        <v>0</v>
      </c>
      <c r="FZ104" s="34">
        <f t="shared" ca="1" si="206"/>
        <v>0</v>
      </c>
      <c r="GA104" s="34">
        <f t="shared" ca="1" si="207"/>
        <v>0</v>
      </c>
      <c r="GB104" s="34">
        <f t="shared" ca="1" si="208"/>
        <v>0</v>
      </c>
      <c r="GC104" s="34">
        <f t="shared" ca="1" si="209"/>
        <v>0</v>
      </c>
      <c r="GD104" s="34">
        <f t="shared" ca="1" si="210"/>
        <v>0</v>
      </c>
      <c r="GE104" s="34">
        <f t="shared" ca="1" si="211"/>
        <v>0</v>
      </c>
      <c r="GF104" s="34">
        <f t="shared" ca="1" si="212"/>
        <v>0</v>
      </c>
      <c r="GG104" s="34">
        <f t="shared" ca="1" si="213"/>
        <v>0</v>
      </c>
      <c r="GH104" s="34">
        <f t="shared" ca="1" si="214"/>
        <v>0</v>
      </c>
      <c r="GI104" s="34">
        <f t="shared" ca="1" si="215"/>
        <v>0</v>
      </c>
      <c r="GJ104" s="34">
        <f t="shared" ca="1" si="216"/>
        <v>0</v>
      </c>
      <c r="GK104" s="34">
        <f t="shared" ca="1" si="217"/>
        <v>0</v>
      </c>
      <c r="GL104" s="34">
        <f t="shared" ca="1" si="218"/>
        <v>0</v>
      </c>
      <c r="GM104" s="34">
        <f t="shared" ca="1" si="219"/>
        <v>0</v>
      </c>
      <c r="GN104" s="34">
        <f t="shared" ca="1" si="220"/>
        <v>0</v>
      </c>
      <c r="GO104" s="34">
        <f t="shared" ca="1" si="221"/>
        <v>0</v>
      </c>
      <c r="GP104" s="34">
        <f t="shared" ca="1" si="222"/>
        <v>0</v>
      </c>
      <c r="GQ104" s="34">
        <f t="shared" ca="1" si="223"/>
        <v>0</v>
      </c>
      <c r="GR104" s="34">
        <f t="shared" ca="1" si="224"/>
        <v>0</v>
      </c>
      <c r="GS104" s="34">
        <f t="shared" ca="1" si="225"/>
        <v>0</v>
      </c>
      <c r="GT104" s="34">
        <f t="shared" ca="1" si="226"/>
        <v>0</v>
      </c>
      <c r="GU104" s="34">
        <f t="shared" ca="1" si="227"/>
        <v>0</v>
      </c>
      <c r="GV104" s="34">
        <f t="shared" ca="1" si="228"/>
        <v>0</v>
      </c>
      <c r="GW104" s="49" t="str">
        <f t="shared" ca="1" si="241"/>
        <v>H</v>
      </c>
      <c r="GX104" s="49"/>
      <c r="GY104" s="49"/>
      <c r="GZ104" s="49"/>
      <c r="HA104" s="49"/>
      <c r="HB104" s="49" t="str">
        <f t="shared" ca="1" si="242"/>
        <v>O</v>
      </c>
      <c r="HC104" s="49"/>
      <c r="HD104" s="49"/>
      <c r="HE104" s="49"/>
      <c r="HF104" s="49"/>
      <c r="HG104" s="49" t="str">
        <f t="shared" ca="1" si="243"/>
        <v>R</v>
      </c>
      <c r="HH104" s="49"/>
      <c r="HI104" s="49"/>
      <c r="HJ104" s="49"/>
      <c r="HK104" s="49"/>
      <c r="HL104" s="65"/>
      <c r="HM104" s="50"/>
      <c r="HN104" s="50"/>
      <c r="HO104" s="66"/>
      <c r="HP104" s="66"/>
      <c r="HQ104" s="33"/>
      <c r="HR104" s="66"/>
      <c r="HS104" s="66"/>
      <c r="HT104" s="67"/>
      <c r="HU104" s="65"/>
      <c r="HV104" s="50"/>
      <c r="HW104" s="50"/>
      <c r="HX104" s="66"/>
      <c r="HY104" s="66"/>
      <c r="HZ104" s="33"/>
      <c r="IA104" s="66"/>
      <c r="IB104" s="66"/>
      <c r="IC104" s="67"/>
      <c r="ID104" s="65"/>
      <c r="IE104" s="50"/>
      <c r="IF104" s="50"/>
      <c r="IG104" s="66"/>
      <c r="IH104" s="66"/>
      <c r="II104" s="33">
        <f t="shared" ca="1" si="229"/>
        <v>0</v>
      </c>
      <c r="IJ104" s="66" t="str">
        <f t="shared" ca="1" si="230"/>
        <v/>
      </c>
      <c r="IK104" s="66" t="str">
        <f t="shared" ca="1" si="231"/>
        <v/>
      </c>
      <c r="IL104" s="67">
        <f t="shared" ca="1" si="244"/>
        <v>1</v>
      </c>
      <c r="IM104" s="34"/>
      <c r="IN104" s="34"/>
      <c r="IO104" s="37">
        <f t="shared" ca="1" si="245"/>
        <v>0</v>
      </c>
      <c r="IP104" s="22">
        <f t="shared" ca="1" si="232"/>
        <v>0</v>
      </c>
      <c r="IQ104" s="78">
        <f t="shared" ca="1" si="364"/>
        <v>0</v>
      </c>
      <c r="IR104" s="156">
        <f t="shared" ca="1" si="365"/>
        <v>0</v>
      </c>
      <c r="IS104" s="78">
        <f t="shared" ca="1" si="246"/>
        <v>0</v>
      </c>
      <c r="IT104" s="58"/>
      <c r="IU104" s="58"/>
      <c r="IV104" s="58"/>
      <c r="IW104" s="58"/>
      <c r="IX104" s="58"/>
      <c r="IY104" s="58"/>
      <c r="IZ104" s="58"/>
      <c r="JA104" s="58"/>
      <c r="JB104" s="58"/>
      <c r="JC104" s="58"/>
      <c r="JD104" s="58"/>
      <c r="JE104" s="58"/>
      <c r="JF104" s="58"/>
      <c r="JG104" s="58"/>
      <c r="JH104" s="58"/>
      <c r="JI104" s="58"/>
      <c r="JJ104" s="58"/>
      <c r="JK104" s="58"/>
      <c r="JL104" s="58"/>
      <c r="JM104" s="58"/>
      <c r="JN104" s="58"/>
      <c r="JO104" s="58"/>
      <c r="JP104" s="58"/>
      <c r="JQ104" s="58"/>
      <c r="JR104" s="58"/>
      <c r="JS104" s="58"/>
      <c r="JT104" s="58"/>
      <c r="JU104" s="58"/>
      <c r="JV104" s="58"/>
      <c r="JW104" s="58"/>
      <c r="JX104" s="58"/>
      <c r="JY104" s="58"/>
      <c r="JZ104" s="58"/>
      <c r="KA104" s="58"/>
      <c r="KB104" s="58"/>
      <c r="KC104" s="58"/>
      <c r="KD104" s="58"/>
      <c r="KE104" s="58"/>
      <c r="KF104" s="58"/>
      <c r="KG104" s="58"/>
      <c r="KH104" s="58"/>
      <c r="KI104" s="58"/>
      <c r="KJ104" s="58"/>
      <c r="KK104" s="58"/>
      <c r="KL104" s="58"/>
      <c r="KM104" s="58"/>
      <c r="KN104" s="58"/>
      <c r="KO104" s="58"/>
      <c r="KP104" s="58"/>
      <c r="KQ104" s="58"/>
      <c r="KR104" s="58"/>
      <c r="KS104" s="58"/>
      <c r="KT104" s="58"/>
      <c r="KU104" s="58"/>
      <c r="KV104" s="58"/>
      <c r="KW104" s="58"/>
      <c r="KX104" s="58"/>
      <c r="KY104" s="58"/>
      <c r="KZ104" s="58"/>
      <c r="LA104" s="58"/>
      <c r="LB104" s="58"/>
      <c r="LC104" s="58"/>
      <c r="LD104" s="58"/>
      <c r="LE104" s="58"/>
      <c r="LF104" s="58"/>
      <c r="LG104" s="58"/>
      <c r="LH104" s="58"/>
      <c r="LI104" s="58"/>
      <c r="LJ104" s="58"/>
      <c r="LK104" s="58"/>
      <c r="LL104" s="58"/>
      <c r="LM104" s="58"/>
      <c r="LN104" s="58"/>
      <c r="LO104" s="58"/>
      <c r="LP104" s="90" t="str">
        <f t="shared" si="247"/>
        <v/>
      </c>
      <c r="LQ104" s="90" t="str">
        <f t="shared" si="248"/>
        <v/>
      </c>
      <c r="LR104" s="90" t="str">
        <f t="shared" si="249"/>
        <v/>
      </c>
      <c r="LS104" s="90" t="str">
        <f t="shared" si="250"/>
        <v/>
      </c>
      <c r="LT104" s="90" t="str">
        <f t="shared" si="251"/>
        <v/>
      </c>
      <c r="LU104" s="90" t="str">
        <f t="shared" si="252"/>
        <v/>
      </c>
      <c r="LV104" s="91" t="str">
        <f t="shared" si="184"/>
        <v/>
      </c>
      <c r="LW104" s="91" t="str">
        <f t="shared" si="185"/>
        <v/>
      </c>
      <c r="LX104" s="91" t="str">
        <f t="shared" si="186"/>
        <v/>
      </c>
      <c r="LY104" s="91" t="str">
        <f t="shared" si="181"/>
        <v/>
      </c>
      <c r="LZ104" s="91" t="str">
        <f t="shared" si="182"/>
        <v/>
      </c>
      <c r="MA104" s="91" t="str">
        <f t="shared" si="183"/>
        <v/>
      </c>
      <c r="MC104" s="52"/>
      <c r="MO104" s="15">
        <f t="shared" ca="1" si="191"/>
        <v>26</v>
      </c>
      <c r="MR104" s="15"/>
    </row>
    <row r="105" spans="1:356">
      <c r="A105" s="15">
        <f t="shared" ca="1" si="189"/>
        <v>6</v>
      </c>
      <c r="B105" s="33" t="str">
        <f t="shared" ca="1" si="190"/>
        <v>DB</v>
      </c>
      <c r="C105" s="10" t="str">
        <f t="shared" ca="1" si="233"/>
        <v/>
      </c>
      <c r="D105" s="50">
        <f t="shared" ca="1" si="234"/>
        <v>0</v>
      </c>
      <c r="E105" s="10" t="str">
        <f t="shared" si="235"/>
        <v/>
      </c>
      <c r="F105" s="111">
        <f t="shared" si="236"/>
        <v>101</v>
      </c>
      <c r="G105" s="59">
        <f t="shared" ca="1" si="253"/>
        <v>1</v>
      </c>
      <c r="H105" s="56">
        <f ca="1">COUNTIF($A$5:A105,$H$5)</f>
        <v>5</v>
      </c>
      <c r="I105" s="56">
        <f ca="1">COUNTIF($A$5:$A105,$I$5)</f>
        <v>2</v>
      </c>
      <c r="J105" s="56">
        <f ca="1">COUNTIF($A$5:$A105,$J$5)</f>
        <v>1</v>
      </c>
      <c r="K105" s="56">
        <f ca="1">COUNTIF($A$5:$A105,$K$5)</f>
        <v>1</v>
      </c>
      <c r="L105" s="56">
        <f ca="1">COUNTIF($A$5:$A105,$L$5)</f>
        <v>5</v>
      </c>
      <c r="M105" s="56">
        <f ca="1">COUNTIF($A$5:$A105,$M$5)</f>
        <v>3</v>
      </c>
      <c r="N105" s="56">
        <f ca="1">COUNTIF($A$5:$A105,$N$5)</f>
        <v>1</v>
      </c>
      <c r="O105" s="56">
        <f ca="1">COUNTIF($A$5:$A105,$O$5)</f>
        <v>4</v>
      </c>
      <c r="P105" s="56">
        <f ca="1">COUNTIF($A$5:$A105,$P$5)</f>
        <v>4</v>
      </c>
      <c r="Q105" s="56">
        <f ca="1">COUNTIF($A$5:$A105,$Q$5)</f>
        <v>7</v>
      </c>
      <c r="R105" s="56">
        <f ca="1">COUNTIF($A$5:$A105,$R$5)</f>
        <v>5</v>
      </c>
      <c r="S105" s="56">
        <f ca="1">COUNTIF($A$5:$A105,$S$5)</f>
        <v>2</v>
      </c>
      <c r="T105" s="56">
        <f ca="1">COUNTIF($A$5:$A105,$T$5)</f>
        <v>1</v>
      </c>
      <c r="U105" s="56">
        <f ca="1">COUNTIF($A$5:$A105,$U$5)</f>
        <v>5</v>
      </c>
      <c r="V105" s="56">
        <f ca="1">COUNTIF($A$5:$A105,$V$5)</f>
        <v>3</v>
      </c>
      <c r="W105" s="56">
        <f ca="1">COUNTIF($A$5:$A105,$W$5)</f>
        <v>3</v>
      </c>
      <c r="X105" s="56">
        <f ca="1">COUNTIF($A$5:$A105,$X$5)</f>
        <v>1</v>
      </c>
      <c r="Y105" s="56">
        <f ca="1">COUNTIF($A$5:$A105,$Y$5)</f>
        <v>0</v>
      </c>
      <c r="Z105" s="56">
        <f ca="1">COUNTIF($A$5:$A105,$Z$5)</f>
        <v>6</v>
      </c>
      <c r="AA105" s="56">
        <f ca="1">COUNTIF($A$5:$A105,$AA$5)</f>
        <v>4</v>
      </c>
      <c r="AB105" s="56">
        <f ca="1">COUNTIF($A$5:$A105,$AB$5)</f>
        <v>3</v>
      </c>
      <c r="AC105" s="56">
        <f ca="1">COUNTIF($A$5:$A105,$AC$5)</f>
        <v>0</v>
      </c>
      <c r="AD105" s="56">
        <f ca="1">COUNTIF($A$5:$A105,$AD$5)</f>
        <v>3</v>
      </c>
      <c r="AE105" s="56">
        <f ca="1">COUNTIF($A$5:$A105,$AE$5)</f>
        <v>3</v>
      </c>
      <c r="AF105" s="56">
        <f ca="1">COUNTIF($A$5:$A105,$AF$5)</f>
        <v>1</v>
      </c>
      <c r="AG105" s="56">
        <f ca="1">COUNTIF($A$5:$A105,$AG$5)</f>
        <v>2</v>
      </c>
      <c r="AH105" s="56">
        <f ca="1">COUNTIF($A$5:$A105,$AH$5)</f>
        <v>0</v>
      </c>
      <c r="AI105" s="56">
        <f ca="1">COUNTIF($A$5:$A105,$AI$5)</f>
        <v>3</v>
      </c>
      <c r="AJ105" s="56">
        <f ca="1">COUNTIF($A$5:$A105,$AJ$5)</f>
        <v>2</v>
      </c>
      <c r="AK105" s="56">
        <f ca="1">COUNTIF($A$5:$A105,$AK$5)</f>
        <v>1</v>
      </c>
      <c r="AL105" s="56">
        <f ca="1">COUNTIF($A$5:$A105,$AL$5)</f>
        <v>0</v>
      </c>
      <c r="AM105" s="56">
        <f ca="1">COUNTIF($A$5:$A105,$AM$5)</f>
        <v>3</v>
      </c>
      <c r="AN105" s="56">
        <f ca="1">COUNTIF($A$5:$A105,$AN$5)</f>
        <v>4</v>
      </c>
      <c r="AO105" s="56">
        <f ca="1">COUNTIF($A$5:$A105,$AO$5)</f>
        <v>7</v>
      </c>
      <c r="AP105" s="56">
        <f ca="1">COUNTIF($A$5:$A105,$AP$5)</f>
        <v>1</v>
      </c>
      <c r="AQ105" s="56">
        <f ca="1">COUNTIF($A$5:$A105,$AQ$5)</f>
        <v>2</v>
      </c>
      <c r="AR105" s="56">
        <f ca="1">COUNTIF($A$5:$A105,$AR$5)</f>
        <v>3</v>
      </c>
      <c r="AS105" s="101">
        <f t="shared" ca="1" si="237"/>
        <v>4</v>
      </c>
      <c r="AT105" s="58">
        <f t="shared" si="238"/>
        <v>101</v>
      </c>
      <c r="AU105" s="105">
        <f t="shared" si="239"/>
        <v>3</v>
      </c>
      <c r="AV105" s="105">
        <f t="shared" si="240"/>
        <v>65.448000000000008</v>
      </c>
      <c r="AW105" s="58">
        <f t="shared" ca="1" si="254"/>
        <v>3</v>
      </c>
      <c r="AX105" s="58">
        <f t="shared" ca="1" si="255"/>
        <v>77</v>
      </c>
      <c r="AY105" s="58">
        <f t="shared" ca="1" si="256"/>
        <v>57</v>
      </c>
      <c r="AZ105" s="58">
        <f t="shared" ca="1" si="257"/>
        <v>4</v>
      </c>
      <c r="BA105" s="58">
        <f t="shared" ca="1" si="258"/>
        <v>50</v>
      </c>
      <c r="BB105" s="58">
        <f t="shared" ca="1" si="259"/>
        <v>0</v>
      </c>
      <c r="BC105" s="58">
        <f t="shared" ca="1" si="260"/>
        <v>58</v>
      </c>
      <c r="BD105" s="58">
        <f t="shared" ca="1" si="261"/>
        <v>23</v>
      </c>
      <c r="BE105" s="58">
        <f t="shared" ca="1" si="262"/>
        <v>11</v>
      </c>
      <c r="BF105" s="58">
        <f t="shared" ca="1" si="263"/>
        <v>25</v>
      </c>
      <c r="BG105" s="58">
        <f t="shared" ca="1" si="264"/>
        <v>54</v>
      </c>
      <c r="BH105" s="58">
        <f t="shared" ca="1" si="265"/>
        <v>15</v>
      </c>
      <c r="BI105" s="58">
        <f t="shared" ca="1" si="266"/>
        <v>29</v>
      </c>
      <c r="BJ105" s="58">
        <f t="shared" ca="1" si="267"/>
        <v>18</v>
      </c>
      <c r="BK105" s="58">
        <f t="shared" ca="1" si="268"/>
        <v>73</v>
      </c>
      <c r="BL105" s="58">
        <f t="shared" ca="1" si="269"/>
        <v>36</v>
      </c>
      <c r="BM105" s="58">
        <f t="shared" ca="1" si="270"/>
        <v>7</v>
      </c>
      <c r="BN105" s="58">
        <f t="shared" ca="1" si="271"/>
        <v>99</v>
      </c>
      <c r="BO105" s="58">
        <f t="shared" ca="1" si="272"/>
        <v>1</v>
      </c>
      <c r="BP105" s="58">
        <f t="shared" ca="1" si="273"/>
        <v>20</v>
      </c>
      <c r="BQ105" s="58">
        <f t="shared" ca="1" si="274"/>
        <v>38</v>
      </c>
      <c r="BR105" s="58">
        <f t="shared" ca="1" si="275"/>
        <v>99</v>
      </c>
      <c r="BS105" s="58">
        <f t="shared" ca="1" si="276"/>
        <v>6</v>
      </c>
      <c r="BT105" s="58">
        <f t="shared" ca="1" si="277"/>
        <v>37</v>
      </c>
      <c r="BU105" s="58">
        <f t="shared" ca="1" si="278"/>
        <v>9</v>
      </c>
      <c r="BV105" s="58">
        <f t="shared" ca="1" si="279"/>
        <v>12</v>
      </c>
      <c r="BW105" s="58">
        <f t="shared" ca="1" si="280"/>
        <v>99</v>
      </c>
      <c r="BX105" s="58">
        <f t="shared" ca="1" si="281"/>
        <v>41</v>
      </c>
      <c r="BY105" s="58">
        <f t="shared" ca="1" si="282"/>
        <v>8</v>
      </c>
      <c r="BZ105" s="58">
        <f t="shared" ca="1" si="283"/>
        <v>5</v>
      </c>
      <c r="CA105" s="58">
        <f t="shared" ca="1" si="284"/>
        <v>99</v>
      </c>
      <c r="CB105" s="58">
        <f t="shared" ca="1" si="285"/>
        <v>13</v>
      </c>
      <c r="CC105" s="58">
        <f t="shared" ca="1" si="286"/>
        <v>10</v>
      </c>
      <c r="CD105" s="58">
        <f t="shared" ca="1" si="287"/>
        <v>2</v>
      </c>
      <c r="CE105" s="58">
        <f t="shared" ca="1" si="288"/>
        <v>99</v>
      </c>
      <c r="CF105" s="58">
        <f t="shared" ca="1" si="289"/>
        <v>22</v>
      </c>
      <c r="CG105" s="58">
        <f t="shared" ca="1" si="290"/>
        <v>47</v>
      </c>
      <c r="CH105" s="58" t="str">
        <f t="shared" ca="1" si="291"/>
        <v/>
      </c>
      <c r="CI105" s="58" t="str">
        <f t="shared" ca="1" si="292"/>
        <v/>
      </c>
      <c r="CJ105" s="58" t="str">
        <f t="shared" ca="1" si="293"/>
        <v/>
      </c>
      <c r="CK105" s="58" t="str">
        <f t="shared" ca="1" si="294"/>
        <v/>
      </c>
      <c r="CL105" s="58" t="str">
        <f t="shared" ca="1" si="295"/>
        <v/>
      </c>
      <c r="CM105" s="58" t="str">
        <f t="shared" ca="1" si="296"/>
        <v/>
      </c>
      <c r="CN105" s="58" t="str">
        <f t="shared" ca="1" si="297"/>
        <v/>
      </c>
      <c r="CO105" s="58" t="str">
        <f t="shared" ca="1" si="298"/>
        <v/>
      </c>
      <c r="CP105" s="58" t="str">
        <f t="shared" ca="1" si="299"/>
        <v/>
      </c>
      <c r="CQ105" s="58" t="str">
        <f t="shared" ca="1" si="300"/>
        <v/>
      </c>
      <c r="CR105" s="58" t="str">
        <f t="shared" ca="1" si="301"/>
        <v/>
      </c>
      <c r="CS105" s="58" t="str">
        <f t="shared" ca="1" si="302"/>
        <v/>
      </c>
      <c r="CT105" s="58" t="str">
        <f t="shared" ca="1" si="303"/>
        <v/>
      </c>
      <c r="CU105" s="58" t="str">
        <f t="shared" ca="1" si="304"/>
        <v/>
      </c>
      <c r="CV105" s="58" t="str">
        <f t="shared" ca="1" si="305"/>
        <v/>
      </c>
      <c r="CW105" s="58" t="str">
        <f t="shared" ca="1" si="306"/>
        <v/>
      </c>
      <c r="CX105" s="58" t="str">
        <f t="shared" ca="1" si="307"/>
        <v/>
      </c>
      <c r="CY105" s="58" t="str">
        <f t="shared" ca="1" si="308"/>
        <v/>
      </c>
      <c r="CZ105" s="58" t="str">
        <f t="shared" ca="1" si="309"/>
        <v/>
      </c>
      <c r="DA105" s="58" t="str">
        <f t="shared" ca="1" si="310"/>
        <v/>
      </c>
      <c r="DB105" s="58" t="str">
        <f t="shared" ca="1" si="311"/>
        <v/>
      </c>
      <c r="DC105" s="58" t="str">
        <f t="shared" ca="1" si="312"/>
        <v/>
      </c>
      <c r="DD105" s="58" t="str">
        <f t="shared" ca="1" si="313"/>
        <v/>
      </c>
      <c r="DE105" s="58" t="str">
        <f t="shared" ca="1" si="314"/>
        <v/>
      </c>
      <c r="DF105" s="58" t="str">
        <f t="shared" ca="1" si="315"/>
        <v/>
      </c>
      <c r="DG105" s="58" t="str">
        <f t="shared" ca="1" si="316"/>
        <v/>
      </c>
      <c r="DH105" s="58" t="str">
        <f t="shared" ca="1" si="317"/>
        <v/>
      </c>
      <c r="DI105" s="58" t="str">
        <f t="shared" ca="1" si="318"/>
        <v/>
      </c>
      <c r="DJ105" s="58" t="str">
        <f t="shared" ca="1" si="319"/>
        <v/>
      </c>
      <c r="DK105" s="58" t="str">
        <f t="shared" ca="1" si="320"/>
        <v/>
      </c>
      <c r="DL105" s="58" t="str">
        <f t="shared" ca="1" si="321"/>
        <v/>
      </c>
      <c r="DM105" s="58" t="str">
        <f t="shared" ca="1" si="322"/>
        <v/>
      </c>
      <c r="DN105" s="58" t="str">
        <f t="shared" ca="1" si="323"/>
        <v/>
      </c>
      <c r="DO105" s="58" t="str">
        <f t="shared" ca="1" si="324"/>
        <v/>
      </c>
      <c r="DP105" s="58" t="str">
        <f t="shared" ca="1" si="325"/>
        <v/>
      </c>
      <c r="DQ105" s="58" t="str">
        <f t="shared" ca="1" si="325"/>
        <v/>
      </c>
      <c r="DR105" s="58" t="str">
        <f t="shared" ca="1" si="326"/>
        <v/>
      </c>
      <c r="DS105" s="34">
        <f t="shared" ca="1" si="327"/>
        <v>0</v>
      </c>
      <c r="DT105" s="34">
        <f t="shared" ca="1" si="328"/>
        <v>0</v>
      </c>
      <c r="DU105" s="34">
        <f t="shared" ca="1" si="329"/>
        <v>0</v>
      </c>
      <c r="DV105" s="34">
        <f t="shared" ca="1" si="330"/>
        <v>0</v>
      </c>
      <c r="DW105" s="34">
        <f t="shared" ca="1" si="331"/>
        <v>0</v>
      </c>
      <c r="DX105" s="34">
        <f t="shared" ca="1" si="332"/>
        <v>0</v>
      </c>
      <c r="DY105" s="34">
        <f t="shared" ca="1" si="333"/>
        <v>0</v>
      </c>
      <c r="DZ105" s="34">
        <f t="shared" ca="1" si="334"/>
        <v>0</v>
      </c>
      <c r="EA105" s="34">
        <f t="shared" ca="1" si="335"/>
        <v>0</v>
      </c>
      <c r="EB105" s="34">
        <f t="shared" ca="1" si="336"/>
        <v>0</v>
      </c>
      <c r="EC105" s="34">
        <f t="shared" ca="1" si="337"/>
        <v>0</v>
      </c>
      <c r="ED105" s="34">
        <f t="shared" ca="1" si="338"/>
        <v>0</v>
      </c>
      <c r="EE105" s="34">
        <f t="shared" ca="1" si="339"/>
        <v>0</v>
      </c>
      <c r="EF105" s="34">
        <f t="shared" ca="1" si="340"/>
        <v>0</v>
      </c>
      <c r="EG105" s="34">
        <f t="shared" ca="1" si="341"/>
        <v>0</v>
      </c>
      <c r="EH105" s="34">
        <f t="shared" ca="1" si="342"/>
        <v>0</v>
      </c>
      <c r="EI105" s="34">
        <f t="shared" ca="1" si="343"/>
        <v>0</v>
      </c>
      <c r="EJ105" s="34">
        <f t="shared" ca="1" si="344"/>
        <v>0</v>
      </c>
      <c r="EK105" s="34">
        <f t="shared" ca="1" si="345"/>
        <v>0</v>
      </c>
      <c r="EL105" s="34">
        <f t="shared" ca="1" si="346"/>
        <v>0</v>
      </c>
      <c r="EM105" s="34">
        <f t="shared" ca="1" si="347"/>
        <v>0</v>
      </c>
      <c r="EN105" s="34">
        <f t="shared" ca="1" si="348"/>
        <v>0</v>
      </c>
      <c r="EO105" s="34">
        <f t="shared" ca="1" si="349"/>
        <v>0</v>
      </c>
      <c r="EP105" s="34">
        <f t="shared" ca="1" si="350"/>
        <v>0</v>
      </c>
      <c r="EQ105" s="34">
        <f t="shared" ca="1" si="351"/>
        <v>0</v>
      </c>
      <c r="ER105" s="34">
        <f t="shared" ca="1" si="352"/>
        <v>0</v>
      </c>
      <c r="ES105" s="34">
        <f t="shared" ca="1" si="353"/>
        <v>0</v>
      </c>
      <c r="ET105" s="34">
        <f t="shared" ca="1" si="354"/>
        <v>0</v>
      </c>
      <c r="EU105" s="34">
        <f t="shared" ca="1" si="355"/>
        <v>0</v>
      </c>
      <c r="EV105" s="34">
        <f t="shared" ca="1" si="356"/>
        <v>0</v>
      </c>
      <c r="EW105" s="34">
        <f t="shared" ca="1" si="357"/>
        <v>0</v>
      </c>
      <c r="EX105" s="34">
        <f t="shared" ca="1" si="358"/>
        <v>0</v>
      </c>
      <c r="EY105" s="34">
        <f t="shared" ca="1" si="359"/>
        <v>0</v>
      </c>
      <c r="EZ105" s="34">
        <f t="shared" ca="1" si="360"/>
        <v>0</v>
      </c>
      <c r="FA105" s="34">
        <f t="shared" ca="1" si="361"/>
        <v>0</v>
      </c>
      <c r="FB105" s="34">
        <f t="shared" ca="1" si="362"/>
        <v>0</v>
      </c>
      <c r="FC105" s="34">
        <f t="shared" ca="1" si="363"/>
        <v>0</v>
      </c>
      <c r="FD105" s="71"/>
      <c r="FE105" s="76"/>
      <c r="FF105" s="76"/>
      <c r="FG105" s="76"/>
      <c r="FH105" s="58"/>
      <c r="FI105" s="58"/>
      <c r="FJ105" s="58">
        <v>0</v>
      </c>
      <c r="FK105" s="58">
        <v>0</v>
      </c>
      <c r="FL105" s="34">
        <f t="shared" ca="1" si="192"/>
        <v>0</v>
      </c>
      <c r="FM105" s="34">
        <f t="shared" ca="1" si="193"/>
        <v>0</v>
      </c>
      <c r="FN105" s="34">
        <f t="shared" ca="1" si="194"/>
        <v>0</v>
      </c>
      <c r="FO105" s="34">
        <f t="shared" ca="1" si="195"/>
        <v>0</v>
      </c>
      <c r="FP105" s="34">
        <f t="shared" ca="1" si="196"/>
        <v>0</v>
      </c>
      <c r="FQ105" s="34">
        <f t="shared" ca="1" si="197"/>
        <v>0</v>
      </c>
      <c r="FR105" s="34">
        <f t="shared" ca="1" si="198"/>
        <v>0</v>
      </c>
      <c r="FS105" s="34">
        <f t="shared" ca="1" si="199"/>
        <v>0</v>
      </c>
      <c r="FT105" s="34">
        <f t="shared" ca="1" si="200"/>
        <v>0</v>
      </c>
      <c r="FU105" s="34">
        <f t="shared" ca="1" si="201"/>
        <v>0</v>
      </c>
      <c r="FV105" s="34">
        <f t="shared" ca="1" si="202"/>
        <v>0</v>
      </c>
      <c r="FW105" s="34">
        <f t="shared" ca="1" si="203"/>
        <v>0</v>
      </c>
      <c r="FX105" s="34">
        <f t="shared" ca="1" si="204"/>
        <v>0</v>
      </c>
      <c r="FY105" s="34">
        <f t="shared" ca="1" si="205"/>
        <v>0</v>
      </c>
      <c r="FZ105" s="34">
        <f t="shared" ca="1" si="206"/>
        <v>0</v>
      </c>
      <c r="GA105" s="34">
        <f t="shared" ca="1" si="207"/>
        <v>0</v>
      </c>
      <c r="GB105" s="34">
        <f t="shared" ca="1" si="208"/>
        <v>0</v>
      </c>
      <c r="GC105" s="34">
        <f t="shared" ca="1" si="209"/>
        <v>0</v>
      </c>
      <c r="GD105" s="34">
        <f t="shared" ca="1" si="210"/>
        <v>0</v>
      </c>
      <c r="GE105" s="34">
        <f t="shared" ca="1" si="211"/>
        <v>0</v>
      </c>
      <c r="GF105" s="34">
        <f t="shared" ca="1" si="212"/>
        <v>0</v>
      </c>
      <c r="GG105" s="34">
        <f t="shared" ca="1" si="213"/>
        <v>0</v>
      </c>
      <c r="GH105" s="34">
        <f t="shared" ca="1" si="214"/>
        <v>0</v>
      </c>
      <c r="GI105" s="34">
        <f t="shared" ca="1" si="215"/>
        <v>0</v>
      </c>
      <c r="GJ105" s="34">
        <f t="shared" ca="1" si="216"/>
        <v>0</v>
      </c>
      <c r="GK105" s="34">
        <f t="shared" ca="1" si="217"/>
        <v>0</v>
      </c>
      <c r="GL105" s="34">
        <f t="shared" ca="1" si="218"/>
        <v>0</v>
      </c>
      <c r="GM105" s="34">
        <f t="shared" ca="1" si="219"/>
        <v>0</v>
      </c>
      <c r="GN105" s="34">
        <f t="shared" ca="1" si="220"/>
        <v>0</v>
      </c>
      <c r="GO105" s="34">
        <f t="shared" ca="1" si="221"/>
        <v>0</v>
      </c>
      <c r="GP105" s="34">
        <f t="shared" ca="1" si="222"/>
        <v>0</v>
      </c>
      <c r="GQ105" s="34">
        <f t="shared" ca="1" si="223"/>
        <v>0</v>
      </c>
      <c r="GR105" s="34">
        <f t="shared" ca="1" si="224"/>
        <v>0</v>
      </c>
      <c r="GS105" s="34">
        <f t="shared" ca="1" si="225"/>
        <v>0</v>
      </c>
      <c r="GT105" s="34">
        <f t="shared" ca="1" si="226"/>
        <v>0</v>
      </c>
      <c r="GU105" s="34">
        <f t="shared" ca="1" si="227"/>
        <v>0</v>
      </c>
      <c r="GV105" s="34">
        <f t="shared" ca="1" si="228"/>
        <v>0</v>
      </c>
      <c r="GW105" s="49" t="str">
        <f t="shared" ca="1" si="241"/>
        <v>L</v>
      </c>
      <c r="GX105" s="49"/>
      <c r="GY105" s="49"/>
      <c r="GZ105" s="49"/>
      <c r="HA105" s="49"/>
      <c r="HB105" s="49" t="str">
        <f t="shared" ca="1" si="242"/>
        <v>E</v>
      </c>
      <c r="HC105" s="49"/>
      <c r="HD105" s="49"/>
      <c r="HE105" s="49"/>
      <c r="HF105" s="49"/>
      <c r="HG105" s="49" t="str">
        <f t="shared" ca="1" si="243"/>
        <v>B</v>
      </c>
      <c r="HH105" s="49"/>
      <c r="HI105" s="49"/>
      <c r="HJ105" s="49"/>
      <c r="HK105" s="49"/>
      <c r="HL105" s="65"/>
      <c r="HM105" s="50"/>
      <c r="HN105" s="50"/>
      <c r="HO105" s="66"/>
      <c r="HP105" s="66"/>
      <c r="HQ105" s="33"/>
      <c r="HR105" s="66"/>
      <c r="HS105" s="66"/>
      <c r="HT105" s="67"/>
      <c r="HU105" s="65"/>
      <c r="HV105" s="50"/>
      <c r="HW105" s="50"/>
      <c r="HX105" s="66"/>
      <c r="HY105" s="66"/>
      <c r="HZ105" s="33"/>
      <c r="IA105" s="66"/>
      <c r="IB105" s="66"/>
      <c r="IC105" s="67"/>
      <c r="ID105" s="65"/>
      <c r="IE105" s="50"/>
      <c r="IF105" s="50"/>
      <c r="IG105" s="66"/>
      <c r="IH105" s="66"/>
      <c r="II105" s="33">
        <f t="shared" ca="1" si="229"/>
        <v>0</v>
      </c>
      <c r="IJ105" s="66" t="str">
        <f t="shared" ca="1" si="230"/>
        <v/>
      </c>
      <c r="IK105" s="66" t="str">
        <f t="shared" ca="1" si="231"/>
        <v/>
      </c>
      <c r="IL105" s="67">
        <f t="shared" ca="1" si="244"/>
        <v>1</v>
      </c>
      <c r="IM105" s="34"/>
      <c r="IN105" s="34"/>
      <c r="IO105" s="37">
        <f t="shared" ca="1" si="245"/>
        <v>0</v>
      </c>
      <c r="IP105" s="22">
        <f t="shared" ca="1" si="232"/>
        <v>0</v>
      </c>
      <c r="IQ105" s="78">
        <f t="shared" ca="1" si="364"/>
        <v>0</v>
      </c>
      <c r="IR105" s="156">
        <f t="shared" ca="1" si="365"/>
        <v>0</v>
      </c>
      <c r="IS105" s="78">
        <f t="shared" ca="1" si="246"/>
        <v>0</v>
      </c>
      <c r="IT105" s="58"/>
      <c r="IU105" s="58"/>
      <c r="IV105" s="58"/>
      <c r="IW105" s="58"/>
      <c r="IX105" s="58"/>
      <c r="IY105" s="58"/>
      <c r="IZ105" s="58"/>
      <c r="JA105" s="58"/>
      <c r="JB105" s="58"/>
      <c r="JC105" s="58"/>
      <c r="JD105" s="58"/>
      <c r="JE105" s="58"/>
      <c r="JF105" s="58"/>
      <c r="JG105" s="58"/>
      <c r="JH105" s="58"/>
      <c r="JI105" s="58"/>
      <c r="JJ105" s="58"/>
      <c r="JK105" s="58"/>
      <c r="JL105" s="58"/>
      <c r="JM105" s="58"/>
      <c r="JN105" s="58"/>
      <c r="JO105" s="58"/>
      <c r="JP105" s="58"/>
      <c r="JQ105" s="58"/>
      <c r="JR105" s="58"/>
      <c r="JS105" s="58"/>
      <c r="JT105" s="58"/>
      <c r="JU105" s="58"/>
      <c r="JV105" s="58"/>
      <c r="JW105" s="58"/>
      <c r="JX105" s="58"/>
      <c r="JY105" s="58"/>
      <c r="JZ105" s="58"/>
      <c r="KA105" s="58"/>
      <c r="KB105" s="58"/>
      <c r="KC105" s="58"/>
      <c r="KD105" s="58"/>
      <c r="KE105" s="58"/>
      <c r="KF105" s="58"/>
      <c r="KG105" s="58"/>
      <c r="KH105" s="58"/>
      <c r="KI105" s="58"/>
      <c r="KJ105" s="58"/>
      <c r="KK105" s="58"/>
      <c r="KL105" s="58"/>
      <c r="KM105" s="58"/>
      <c r="KN105" s="58"/>
      <c r="KO105" s="58"/>
      <c r="KP105" s="58"/>
      <c r="KQ105" s="58"/>
      <c r="KR105" s="58"/>
      <c r="KS105" s="58"/>
      <c r="KT105" s="58"/>
      <c r="KU105" s="58"/>
      <c r="KV105" s="58"/>
      <c r="KW105" s="58"/>
      <c r="KX105" s="58"/>
      <c r="KY105" s="58"/>
      <c r="KZ105" s="58"/>
      <c r="LA105" s="58"/>
      <c r="LB105" s="58"/>
      <c r="LC105" s="58"/>
      <c r="LD105" s="58"/>
      <c r="LE105" s="58"/>
      <c r="LF105" s="58"/>
      <c r="LG105" s="58"/>
      <c r="LH105" s="58"/>
      <c r="LI105" s="58"/>
      <c r="LJ105" s="58"/>
      <c r="LK105" s="58"/>
      <c r="LL105" s="58"/>
      <c r="LM105" s="58"/>
      <c r="LN105" s="58"/>
      <c r="LO105" s="58"/>
      <c r="LP105" s="90" t="str">
        <f t="shared" si="247"/>
        <v/>
      </c>
      <c r="LQ105" s="90" t="str">
        <f t="shared" si="248"/>
        <v/>
      </c>
      <c r="LR105" s="90" t="str">
        <f t="shared" si="249"/>
        <v/>
      </c>
      <c r="LS105" s="90" t="str">
        <f t="shared" si="250"/>
        <v/>
      </c>
      <c r="LT105" s="90" t="str">
        <f t="shared" si="251"/>
        <v/>
      </c>
      <c r="LU105" s="90" t="str">
        <f t="shared" si="252"/>
        <v/>
      </c>
      <c r="LV105" s="91" t="str">
        <f t="shared" si="184"/>
        <v/>
      </c>
      <c r="LW105" s="91" t="str">
        <f t="shared" si="185"/>
        <v/>
      </c>
      <c r="LX105" s="91" t="str">
        <f t="shared" si="186"/>
        <v/>
      </c>
      <c r="LY105" s="91" t="str">
        <f t="shared" si="181"/>
        <v/>
      </c>
      <c r="LZ105" s="91" t="str">
        <f t="shared" si="182"/>
        <v/>
      </c>
      <c r="MA105" s="91" t="str">
        <f t="shared" si="183"/>
        <v/>
      </c>
      <c r="MC105" s="52"/>
      <c r="MO105" s="15">
        <f t="shared" ca="1" si="191"/>
        <v>2</v>
      </c>
      <c r="MR105" s="15"/>
    </row>
    <row r="106" spans="1:356">
      <c r="A106" s="15">
        <f t="shared" ca="1" si="189"/>
        <v>29</v>
      </c>
      <c r="B106" s="33" t="str">
        <f t="shared" ca="1" si="190"/>
        <v>DB</v>
      </c>
      <c r="C106" s="10" t="str">
        <f t="shared" ca="1" si="233"/>
        <v/>
      </c>
      <c r="D106" s="50">
        <f t="shared" ca="1" si="234"/>
        <v>0</v>
      </c>
      <c r="E106" s="10" t="str">
        <f t="shared" si="235"/>
        <v/>
      </c>
      <c r="F106" s="111">
        <f t="shared" si="236"/>
        <v>102</v>
      </c>
      <c r="G106" s="59">
        <f t="shared" ca="1" si="253"/>
        <v>1</v>
      </c>
      <c r="H106" s="56">
        <f ca="1">COUNTIF($A$5:A106,$H$5)</f>
        <v>5</v>
      </c>
      <c r="I106" s="56">
        <f ca="1">COUNTIF($A$5:$A106,$I$5)</f>
        <v>2</v>
      </c>
      <c r="J106" s="56">
        <f ca="1">COUNTIF($A$5:$A106,$J$5)</f>
        <v>1</v>
      </c>
      <c r="K106" s="56">
        <f ca="1">COUNTIF($A$5:$A106,$K$5)</f>
        <v>1</v>
      </c>
      <c r="L106" s="56">
        <f ca="1">COUNTIF($A$5:$A106,$L$5)</f>
        <v>5</v>
      </c>
      <c r="M106" s="56">
        <f ca="1">COUNTIF($A$5:$A106,$M$5)</f>
        <v>3</v>
      </c>
      <c r="N106" s="56">
        <f ca="1">COUNTIF($A$5:$A106,$N$5)</f>
        <v>1</v>
      </c>
      <c r="O106" s="56">
        <f ca="1">COUNTIF($A$5:$A106,$O$5)</f>
        <v>4</v>
      </c>
      <c r="P106" s="56">
        <f ca="1">COUNTIF($A$5:$A106,$P$5)</f>
        <v>4</v>
      </c>
      <c r="Q106" s="56">
        <f ca="1">COUNTIF($A$5:$A106,$Q$5)</f>
        <v>7</v>
      </c>
      <c r="R106" s="56">
        <f ca="1">COUNTIF($A$5:$A106,$R$5)</f>
        <v>5</v>
      </c>
      <c r="S106" s="56">
        <f ca="1">COUNTIF($A$5:$A106,$S$5)</f>
        <v>2</v>
      </c>
      <c r="T106" s="56">
        <f ca="1">COUNTIF($A$5:$A106,$T$5)</f>
        <v>1</v>
      </c>
      <c r="U106" s="56">
        <f ca="1">COUNTIF($A$5:$A106,$U$5)</f>
        <v>5</v>
      </c>
      <c r="V106" s="56">
        <f ca="1">COUNTIF($A$5:$A106,$V$5)</f>
        <v>3</v>
      </c>
      <c r="W106" s="56">
        <f ca="1">COUNTIF($A$5:$A106,$W$5)</f>
        <v>3</v>
      </c>
      <c r="X106" s="56">
        <f ca="1">COUNTIF($A$5:$A106,$X$5)</f>
        <v>1</v>
      </c>
      <c r="Y106" s="56">
        <f ca="1">COUNTIF($A$5:$A106,$Y$5)</f>
        <v>0</v>
      </c>
      <c r="Z106" s="56">
        <f ca="1">COUNTIF($A$5:$A106,$Z$5)</f>
        <v>6</v>
      </c>
      <c r="AA106" s="56">
        <f ca="1">COUNTIF($A$5:$A106,$AA$5)</f>
        <v>4</v>
      </c>
      <c r="AB106" s="56">
        <f ca="1">COUNTIF($A$5:$A106,$AB$5)</f>
        <v>3</v>
      </c>
      <c r="AC106" s="56">
        <f ca="1">COUNTIF($A$5:$A106,$AC$5)</f>
        <v>0</v>
      </c>
      <c r="AD106" s="56">
        <f ca="1">COUNTIF($A$5:$A106,$AD$5)</f>
        <v>3</v>
      </c>
      <c r="AE106" s="56">
        <f ca="1">COUNTIF($A$5:$A106,$AE$5)</f>
        <v>3</v>
      </c>
      <c r="AF106" s="56">
        <f ca="1">COUNTIF($A$5:$A106,$AF$5)</f>
        <v>1</v>
      </c>
      <c r="AG106" s="56">
        <f ca="1">COUNTIF($A$5:$A106,$AG$5)</f>
        <v>2</v>
      </c>
      <c r="AH106" s="56">
        <f ca="1">COUNTIF($A$5:$A106,$AH$5)</f>
        <v>0</v>
      </c>
      <c r="AI106" s="56">
        <f ca="1">COUNTIF($A$5:$A106,$AI$5)</f>
        <v>3</v>
      </c>
      <c r="AJ106" s="56">
        <f ca="1">COUNTIF($A$5:$A106,$AJ$5)</f>
        <v>3</v>
      </c>
      <c r="AK106" s="56">
        <f ca="1">COUNTIF($A$5:$A106,$AK$5)</f>
        <v>1</v>
      </c>
      <c r="AL106" s="56">
        <f ca="1">COUNTIF($A$5:$A106,$AL$5)</f>
        <v>0</v>
      </c>
      <c r="AM106" s="56">
        <f ca="1">COUNTIF($A$5:$A106,$AM$5)</f>
        <v>3</v>
      </c>
      <c r="AN106" s="56">
        <f ca="1">COUNTIF($A$5:$A106,$AN$5)</f>
        <v>4</v>
      </c>
      <c r="AO106" s="56">
        <f ca="1">COUNTIF($A$5:$A106,$AO$5)</f>
        <v>7</v>
      </c>
      <c r="AP106" s="56">
        <f ca="1">COUNTIF($A$5:$A106,$AP$5)</f>
        <v>1</v>
      </c>
      <c r="AQ106" s="56">
        <f ca="1">COUNTIF($A$5:$A106,$AQ$5)</f>
        <v>2</v>
      </c>
      <c r="AR106" s="56">
        <f ca="1">COUNTIF($A$5:$A106,$AR$5)</f>
        <v>3</v>
      </c>
      <c r="AS106" s="101">
        <f t="shared" ca="1" si="237"/>
        <v>4</v>
      </c>
      <c r="AT106" s="58">
        <f t="shared" si="238"/>
        <v>102</v>
      </c>
      <c r="AU106" s="105">
        <f t="shared" si="239"/>
        <v>3</v>
      </c>
      <c r="AV106" s="105">
        <f t="shared" si="240"/>
        <v>66.096000000000004</v>
      </c>
      <c r="AW106" s="58">
        <f t="shared" ca="1" si="254"/>
        <v>4</v>
      </c>
      <c r="AX106" s="58">
        <f t="shared" ca="1" si="255"/>
        <v>78</v>
      </c>
      <c r="AY106" s="58">
        <f t="shared" ca="1" si="256"/>
        <v>58</v>
      </c>
      <c r="AZ106" s="58">
        <f t="shared" ca="1" si="257"/>
        <v>5</v>
      </c>
      <c r="BA106" s="58">
        <f t="shared" ca="1" si="258"/>
        <v>51</v>
      </c>
      <c r="BB106" s="58">
        <f t="shared" ca="1" si="259"/>
        <v>1</v>
      </c>
      <c r="BC106" s="58">
        <f t="shared" ca="1" si="260"/>
        <v>59</v>
      </c>
      <c r="BD106" s="58">
        <f t="shared" ca="1" si="261"/>
        <v>24</v>
      </c>
      <c r="BE106" s="58">
        <f t="shared" ca="1" si="262"/>
        <v>12</v>
      </c>
      <c r="BF106" s="58">
        <f t="shared" ca="1" si="263"/>
        <v>26</v>
      </c>
      <c r="BG106" s="58">
        <f t="shared" ca="1" si="264"/>
        <v>55</v>
      </c>
      <c r="BH106" s="58">
        <f t="shared" ca="1" si="265"/>
        <v>16</v>
      </c>
      <c r="BI106" s="58">
        <f t="shared" ca="1" si="266"/>
        <v>30</v>
      </c>
      <c r="BJ106" s="58">
        <f t="shared" ca="1" si="267"/>
        <v>19</v>
      </c>
      <c r="BK106" s="58">
        <f t="shared" ca="1" si="268"/>
        <v>74</v>
      </c>
      <c r="BL106" s="58">
        <f t="shared" ca="1" si="269"/>
        <v>37</v>
      </c>
      <c r="BM106" s="58">
        <f t="shared" ca="1" si="270"/>
        <v>8</v>
      </c>
      <c r="BN106" s="58">
        <f t="shared" ca="1" si="271"/>
        <v>100</v>
      </c>
      <c r="BO106" s="58">
        <f t="shared" ca="1" si="272"/>
        <v>2</v>
      </c>
      <c r="BP106" s="58">
        <f t="shared" ca="1" si="273"/>
        <v>21</v>
      </c>
      <c r="BQ106" s="58">
        <f t="shared" ca="1" si="274"/>
        <v>39</v>
      </c>
      <c r="BR106" s="58">
        <f t="shared" ca="1" si="275"/>
        <v>100</v>
      </c>
      <c r="BS106" s="58">
        <f t="shared" ca="1" si="276"/>
        <v>7</v>
      </c>
      <c r="BT106" s="58">
        <f t="shared" ca="1" si="277"/>
        <v>38</v>
      </c>
      <c r="BU106" s="58">
        <f t="shared" ca="1" si="278"/>
        <v>10</v>
      </c>
      <c r="BV106" s="58">
        <f t="shared" ca="1" si="279"/>
        <v>13</v>
      </c>
      <c r="BW106" s="58">
        <f t="shared" ca="1" si="280"/>
        <v>100</v>
      </c>
      <c r="BX106" s="58">
        <f t="shared" ca="1" si="281"/>
        <v>42</v>
      </c>
      <c r="BY106" s="58">
        <f t="shared" ca="1" si="282"/>
        <v>0</v>
      </c>
      <c r="BZ106" s="58">
        <f t="shared" ca="1" si="283"/>
        <v>6</v>
      </c>
      <c r="CA106" s="58">
        <f t="shared" ca="1" si="284"/>
        <v>100</v>
      </c>
      <c r="CB106" s="58">
        <f t="shared" ca="1" si="285"/>
        <v>14</v>
      </c>
      <c r="CC106" s="58">
        <f t="shared" ca="1" si="286"/>
        <v>11</v>
      </c>
      <c r="CD106" s="58">
        <f t="shared" ca="1" si="287"/>
        <v>3</v>
      </c>
      <c r="CE106" s="58">
        <f t="shared" ca="1" si="288"/>
        <v>100</v>
      </c>
      <c r="CF106" s="58">
        <f t="shared" ca="1" si="289"/>
        <v>23</v>
      </c>
      <c r="CG106" s="58">
        <f t="shared" ca="1" si="290"/>
        <v>48</v>
      </c>
      <c r="CH106" s="58" t="str">
        <f t="shared" ca="1" si="291"/>
        <v/>
      </c>
      <c r="CI106" s="58" t="str">
        <f t="shared" ca="1" si="292"/>
        <v/>
      </c>
      <c r="CJ106" s="58" t="str">
        <f t="shared" ca="1" si="293"/>
        <v/>
      </c>
      <c r="CK106" s="58" t="str">
        <f t="shared" ca="1" si="294"/>
        <v/>
      </c>
      <c r="CL106" s="58" t="str">
        <f t="shared" ca="1" si="295"/>
        <v/>
      </c>
      <c r="CM106" s="58" t="str">
        <f t="shared" ca="1" si="296"/>
        <v/>
      </c>
      <c r="CN106" s="58" t="str">
        <f t="shared" ca="1" si="297"/>
        <v/>
      </c>
      <c r="CO106" s="58" t="str">
        <f t="shared" ca="1" si="298"/>
        <v/>
      </c>
      <c r="CP106" s="58" t="str">
        <f t="shared" ca="1" si="299"/>
        <v/>
      </c>
      <c r="CQ106" s="58" t="str">
        <f t="shared" ca="1" si="300"/>
        <v/>
      </c>
      <c r="CR106" s="58" t="str">
        <f t="shared" ca="1" si="301"/>
        <v/>
      </c>
      <c r="CS106" s="58" t="str">
        <f t="shared" ca="1" si="302"/>
        <v/>
      </c>
      <c r="CT106" s="58" t="str">
        <f t="shared" ca="1" si="303"/>
        <v/>
      </c>
      <c r="CU106" s="58" t="str">
        <f t="shared" ca="1" si="304"/>
        <v/>
      </c>
      <c r="CV106" s="58" t="str">
        <f t="shared" ca="1" si="305"/>
        <v/>
      </c>
      <c r="CW106" s="58" t="str">
        <f t="shared" ca="1" si="306"/>
        <v/>
      </c>
      <c r="CX106" s="58" t="str">
        <f t="shared" ca="1" si="307"/>
        <v/>
      </c>
      <c r="CY106" s="58" t="str">
        <f t="shared" ca="1" si="308"/>
        <v/>
      </c>
      <c r="CZ106" s="58" t="str">
        <f t="shared" ca="1" si="309"/>
        <v/>
      </c>
      <c r="DA106" s="58" t="str">
        <f t="shared" ca="1" si="310"/>
        <v/>
      </c>
      <c r="DB106" s="58" t="str">
        <f t="shared" ca="1" si="311"/>
        <v/>
      </c>
      <c r="DC106" s="58" t="str">
        <f t="shared" ca="1" si="312"/>
        <v/>
      </c>
      <c r="DD106" s="58" t="str">
        <f t="shared" ca="1" si="313"/>
        <v/>
      </c>
      <c r="DE106" s="58" t="str">
        <f t="shared" ca="1" si="314"/>
        <v/>
      </c>
      <c r="DF106" s="58" t="str">
        <f t="shared" ca="1" si="315"/>
        <v/>
      </c>
      <c r="DG106" s="58" t="str">
        <f t="shared" ca="1" si="316"/>
        <v/>
      </c>
      <c r="DH106" s="58" t="str">
        <f t="shared" ca="1" si="317"/>
        <v/>
      </c>
      <c r="DI106" s="58" t="str">
        <f t="shared" ca="1" si="318"/>
        <v/>
      </c>
      <c r="DJ106" s="58" t="str">
        <f t="shared" ca="1" si="319"/>
        <v/>
      </c>
      <c r="DK106" s="58" t="str">
        <f t="shared" ca="1" si="320"/>
        <v/>
      </c>
      <c r="DL106" s="58" t="str">
        <f t="shared" ca="1" si="321"/>
        <v/>
      </c>
      <c r="DM106" s="58" t="str">
        <f t="shared" ca="1" si="322"/>
        <v/>
      </c>
      <c r="DN106" s="58" t="str">
        <f t="shared" ca="1" si="323"/>
        <v/>
      </c>
      <c r="DO106" s="58" t="str">
        <f t="shared" ca="1" si="324"/>
        <v/>
      </c>
      <c r="DP106" s="58" t="str">
        <f t="shared" ca="1" si="325"/>
        <v/>
      </c>
      <c r="DQ106" s="58" t="str">
        <f t="shared" ca="1" si="325"/>
        <v/>
      </c>
      <c r="DR106" s="58" t="str">
        <f t="shared" ca="1" si="326"/>
        <v/>
      </c>
      <c r="DS106" s="34">
        <f t="shared" ca="1" si="327"/>
        <v>0</v>
      </c>
      <c r="DT106" s="34">
        <f t="shared" ca="1" si="328"/>
        <v>0</v>
      </c>
      <c r="DU106" s="34">
        <f t="shared" ca="1" si="329"/>
        <v>0</v>
      </c>
      <c r="DV106" s="34">
        <f t="shared" ca="1" si="330"/>
        <v>0</v>
      </c>
      <c r="DW106" s="34">
        <f t="shared" ca="1" si="331"/>
        <v>0</v>
      </c>
      <c r="DX106" s="34">
        <f t="shared" ca="1" si="332"/>
        <v>0</v>
      </c>
      <c r="DY106" s="34">
        <f t="shared" ca="1" si="333"/>
        <v>0</v>
      </c>
      <c r="DZ106" s="34">
        <f t="shared" ca="1" si="334"/>
        <v>0</v>
      </c>
      <c r="EA106" s="34">
        <f t="shared" ca="1" si="335"/>
        <v>0</v>
      </c>
      <c r="EB106" s="34">
        <f t="shared" ca="1" si="336"/>
        <v>0</v>
      </c>
      <c r="EC106" s="34">
        <f t="shared" ca="1" si="337"/>
        <v>0</v>
      </c>
      <c r="ED106" s="34">
        <f t="shared" ca="1" si="338"/>
        <v>0</v>
      </c>
      <c r="EE106" s="34">
        <f t="shared" ca="1" si="339"/>
        <v>0</v>
      </c>
      <c r="EF106" s="34">
        <f t="shared" ca="1" si="340"/>
        <v>0</v>
      </c>
      <c r="EG106" s="34">
        <f t="shared" ca="1" si="341"/>
        <v>0</v>
      </c>
      <c r="EH106" s="34">
        <f t="shared" ca="1" si="342"/>
        <v>0</v>
      </c>
      <c r="EI106" s="34">
        <f t="shared" ca="1" si="343"/>
        <v>0</v>
      </c>
      <c r="EJ106" s="34">
        <f t="shared" ca="1" si="344"/>
        <v>0</v>
      </c>
      <c r="EK106" s="34">
        <f t="shared" ca="1" si="345"/>
        <v>0</v>
      </c>
      <c r="EL106" s="34">
        <f t="shared" ca="1" si="346"/>
        <v>0</v>
      </c>
      <c r="EM106" s="34">
        <f t="shared" ca="1" si="347"/>
        <v>0</v>
      </c>
      <c r="EN106" s="34">
        <f t="shared" ca="1" si="348"/>
        <v>0</v>
      </c>
      <c r="EO106" s="34">
        <f t="shared" ca="1" si="349"/>
        <v>0</v>
      </c>
      <c r="EP106" s="34">
        <f t="shared" ca="1" si="350"/>
        <v>0</v>
      </c>
      <c r="EQ106" s="34">
        <f t="shared" ca="1" si="351"/>
        <v>0</v>
      </c>
      <c r="ER106" s="34">
        <f t="shared" ca="1" si="352"/>
        <v>0</v>
      </c>
      <c r="ES106" s="34">
        <f t="shared" ca="1" si="353"/>
        <v>0</v>
      </c>
      <c r="ET106" s="34">
        <f t="shared" ca="1" si="354"/>
        <v>0</v>
      </c>
      <c r="EU106" s="34">
        <f t="shared" ca="1" si="355"/>
        <v>0</v>
      </c>
      <c r="EV106" s="34">
        <f t="shared" ca="1" si="356"/>
        <v>0</v>
      </c>
      <c r="EW106" s="34">
        <f t="shared" ca="1" si="357"/>
        <v>0</v>
      </c>
      <c r="EX106" s="34">
        <f t="shared" ca="1" si="358"/>
        <v>0</v>
      </c>
      <c r="EY106" s="34">
        <f t="shared" ca="1" si="359"/>
        <v>0</v>
      </c>
      <c r="EZ106" s="34">
        <f t="shared" ca="1" si="360"/>
        <v>0</v>
      </c>
      <c r="FA106" s="34">
        <f t="shared" ca="1" si="361"/>
        <v>0</v>
      </c>
      <c r="FB106" s="34">
        <f t="shared" ca="1" si="362"/>
        <v>0</v>
      </c>
      <c r="FC106" s="34">
        <f t="shared" ca="1" si="363"/>
        <v>0</v>
      </c>
      <c r="FD106" s="71"/>
      <c r="FE106" s="76"/>
      <c r="FF106" s="76"/>
      <c r="FG106" s="76"/>
      <c r="FH106" s="58"/>
      <c r="FI106" s="58"/>
      <c r="FJ106" s="58">
        <v>0</v>
      </c>
      <c r="FK106" s="58">
        <v>0</v>
      </c>
      <c r="FL106" s="34">
        <f t="shared" ca="1" si="192"/>
        <v>0</v>
      </c>
      <c r="FM106" s="34">
        <f t="shared" ca="1" si="193"/>
        <v>0</v>
      </c>
      <c r="FN106" s="34">
        <f t="shared" ca="1" si="194"/>
        <v>0</v>
      </c>
      <c r="FO106" s="34">
        <f t="shared" ca="1" si="195"/>
        <v>0</v>
      </c>
      <c r="FP106" s="34">
        <f t="shared" ca="1" si="196"/>
        <v>0</v>
      </c>
      <c r="FQ106" s="34">
        <f t="shared" ca="1" si="197"/>
        <v>0</v>
      </c>
      <c r="FR106" s="34">
        <f t="shared" ca="1" si="198"/>
        <v>0</v>
      </c>
      <c r="FS106" s="34">
        <f t="shared" ca="1" si="199"/>
        <v>0</v>
      </c>
      <c r="FT106" s="34">
        <f t="shared" ca="1" si="200"/>
        <v>0</v>
      </c>
      <c r="FU106" s="34">
        <f t="shared" ca="1" si="201"/>
        <v>0</v>
      </c>
      <c r="FV106" s="34">
        <f t="shared" ca="1" si="202"/>
        <v>0</v>
      </c>
      <c r="FW106" s="34">
        <f t="shared" ca="1" si="203"/>
        <v>0</v>
      </c>
      <c r="FX106" s="34">
        <f t="shared" ca="1" si="204"/>
        <v>0</v>
      </c>
      <c r="FY106" s="34">
        <f t="shared" ca="1" si="205"/>
        <v>0</v>
      </c>
      <c r="FZ106" s="34">
        <f t="shared" ca="1" si="206"/>
        <v>0</v>
      </c>
      <c r="GA106" s="34">
        <f t="shared" ca="1" si="207"/>
        <v>0</v>
      </c>
      <c r="GB106" s="34">
        <f t="shared" ca="1" si="208"/>
        <v>0</v>
      </c>
      <c r="GC106" s="34">
        <f t="shared" ca="1" si="209"/>
        <v>0</v>
      </c>
      <c r="GD106" s="34">
        <f t="shared" ca="1" si="210"/>
        <v>0</v>
      </c>
      <c r="GE106" s="34">
        <f t="shared" ca="1" si="211"/>
        <v>0</v>
      </c>
      <c r="GF106" s="34">
        <f t="shared" ca="1" si="212"/>
        <v>0</v>
      </c>
      <c r="GG106" s="34">
        <f t="shared" ca="1" si="213"/>
        <v>0</v>
      </c>
      <c r="GH106" s="34">
        <f t="shared" ca="1" si="214"/>
        <v>0</v>
      </c>
      <c r="GI106" s="34">
        <f t="shared" ca="1" si="215"/>
        <v>0</v>
      </c>
      <c r="GJ106" s="34">
        <f t="shared" ca="1" si="216"/>
        <v>0</v>
      </c>
      <c r="GK106" s="34">
        <f t="shared" ca="1" si="217"/>
        <v>0</v>
      </c>
      <c r="GL106" s="34">
        <f t="shared" ca="1" si="218"/>
        <v>0</v>
      </c>
      <c r="GM106" s="34">
        <f t="shared" ca="1" si="219"/>
        <v>0</v>
      </c>
      <c r="GN106" s="34">
        <f t="shared" ca="1" si="220"/>
        <v>0</v>
      </c>
      <c r="GO106" s="34">
        <f t="shared" ca="1" si="221"/>
        <v>0</v>
      </c>
      <c r="GP106" s="34">
        <f t="shared" ca="1" si="222"/>
        <v>0</v>
      </c>
      <c r="GQ106" s="34">
        <f t="shared" ca="1" si="223"/>
        <v>0</v>
      </c>
      <c r="GR106" s="34">
        <f t="shared" ca="1" si="224"/>
        <v>0</v>
      </c>
      <c r="GS106" s="34">
        <f t="shared" ca="1" si="225"/>
        <v>0</v>
      </c>
      <c r="GT106" s="34">
        <f t="shared" ca="1" si="226"/>
        <v>0</v>
      </c>
      <c r="GU106" s="34">
        <f t="shared" ca="1" si="227"/>
        <v>0</v>
      </c>
      <c r="GV106" s="34">
        <f t="shared" ca="1" si="228"/>
        <v>0</v>
      </c>
      <c r="GW106" s="49" t="str">
        <f t="shared" ca="1" si="241"/>
        <v>H</v>
      </c>
      <c r="GX106" s="49"/>
      <c r="GY106" s="49"/>
      <c r="GZ106" s="49"/>
      <c r="HA106" s="49"/>
      <c r="HB106" s="49" t="str">
        <f t="shared" ca="1" si="242"/>
        <v>O</v>
      </c>
      <c r="HC106" s="49"/>
      <c r="HD106" s="49"/>
      <c r="HE106" s="49"/>
      <c r="HF106" s="49"/>
      <c r="HG106" s="49" t="str">
        <f t="shared" ca="1" si="243"/>
        <v>B</v>
      </c>
      <c r="HH106" s="49"/>
      <c r="HI106" s="49"/>
      <c r="HJ106" s="49"/>
      <c r="HK106" s="49"/>
      <c r="HL106" s="65"/>
      <c r="HM106" s="50"/>
      <c r="HN106" s="50"/>
      <c r="HO106" s="66"/>
      <c r="HP106" s="66"/>
      <c r="HQ106" s="33"/>
      <c r="HR106" s="66"/>
      <c r="HS106" s="66"/>
      <c r="HT106" s="67"/>
      <c r="HU106" s="65"/>
      <c r="HV106" s="50"/>
      <c r="HW106" s="50"/>
      <c r="HX106" s="66"/>
      <c r="HY106" s="66"/>
      <c r="HZ106" s="33"/>
      <c r="IA106" s="66"/>
      <c r="IB106" s="66"/>
      <c r="IC106" s="67"/>
      <c r="ID106" s="65"/>
      <c r="IE106" s="50"/>
      <c r="IF106" s="50"/>
      <c r="IG106" s="66"/>
      <c r="IH106" s="66"/>
      <c r="II106" s="33">
        <f t="shared" ca="1" si="229"/>
        <v>0</v>
      </c>
      <c r="IJ106" s="66" t="str">
        <f t="shared" ca="1" si="230"/>
        <v/>
      </c>
      <c r="IK106" s="66" t="str">
        <f t="shared" ca="1" si="231"/>
        <v/>
      </c>
      <c r="IL106" s="67">
        <f t="shared" ca="1" si="244"/>
        <v>1</v>
      </c>
      <c r="IM106" s="34"/>
      <c r="IN106" s="34"/>
      <c r="IO106" s="37">
        <f t="shared" ca="1" si="245"/>
        <v>0</v>
      </c>
      <c r="IP106" s="22">
        <f t="shared" ca="1" si="232"/>
        <v>0</v>
      </c>
      <c r="IQ106" s="78">
        <f t="shared" ca="1" si="364"/>
        <v>0</v>
      </c>
      <c r="IR106" s="156">
        <f t="shared" ca="1" si="365"/>
        <v>0</v>
      </c>
      <c r="IS106" s="78">
        <f t="shared" ca="1" si="246"/>
        <v>0</v>
      </c>
      <c r="IT106" s="58"/>
      <c r="IU106" s="58"/>
      <c r="IV106" s="58"/>
      <c r="IW106" s="58"/>
      <c r="IX106" s="58"/>
      <c r="IY106" s="58"/>
      <c r="IZ106" s="58"/>
      <c r="JA106" s="58"/>
      <c r="JB106" s="58"/>
      <c r="JC106" s="58"/>
      <c r="JD106" s="58"/>
      <c r="JE106" s="58"/>
      <c r="JF106" s="58"/>
      <c r="JG106" s="58"/>
      <c r="JH106" s="58"/>
      <c r="JI106" s="58"/>
      <c r="JJ106" s="58"/>
      <c r="JK106" s="58"/>
      <c r="JL106" s="58"/>
      <c r="JM106" s="58"/>
      <c r="JN106" s="58"/>
      <c r="JO106" s="58"/>
      <c r="JP106" s="58"/>
      <c r="JQ106" s="58"/>
      <c r="JR106" s="58"/>
      <c r="JS106" s="58"/>
      <c r="JT106" s="58"/>
      <c r="JU106" s="58"/>
      <c r="JV106" s="58"/>
      <c r="JW106" s="58"/>
      <c r="JX106" s="58"/>
      <c r="JY106" s="58"/>
      <c r="JZ106" s="58"/>
      <c r="KA106" s="58"/>
      <c r="KB106" s="58"/>
      <c r="KC106" s="58"/>
      <c r="KD106" s="58"/>
      <c r="KE106" s="58"/>
      <c r="KF106" s="58"/>
      <c r="KG106" s="58"/>
      <c r="KH106" s="58"/>
      <c r="KI106" s="58"/>
      <c r="KJ106" s="58"/>
      <c r="KK106" s="58"/>
      <c r="KL106" s="58"/>
      <c r="KM106" s="58"/>
      <c r="KN106" s="58"/>
      <c r="KO106" s="58"/>
      <c r="KP106" s="58"/>
      <c r="KQ106" s="58"/>
      <c r="KR106" s="58"/>
      <c r="KS106" s="58"/>
      <c r="KT106" s="58"/>
      <c r="KU106" s="58"/>
      <c r="KV106" s="58"/>
      <c r="KW106" s="58"/>
      <c r="KX106" s="58"/>
      <c r="KY106" s="58"/>
      <c r="KZ106" s="58"/>
      <c r="LA106" s="58"/>
      <c r="LB106" s="58"/>
      <c r="LC106" s="58"/>
      <c r="LD106" s="58"/>
      <c r="LE106" s="58"/>
      <c r="LF106" s="58"/>
      <c r="LG106" s="58"/>
      <c r="LH106" s="58"/>
      <c r="LI106" s="58"/>
      <c r="LJ106" s="58"/>
      <c r="LK106" s="58"/>
      <c r="LL106" s="58"/>
      <c r="LM106" s="58"/>
      <c r="LN106" s="58"/>
      <c r="LO106" s="58"/>
      <c r="LP106" s="90" t="str">
        <f t="shared" si="247"/>
        <v/>
      </c>
      <c r="LQ106" s="90" t="str">
        <f t="shared" si="248"/>
        <v/>
      </c>
      <c r="LR106" s="90" t="str">
        <f t="shared" si="249"/>
        <v/>
      </c>
      <c r="LS106" s="90" t="str">
        <f t="shared" si="250"/>
        <v/>
      </c>
      <c r="LT106" s="90" t="str">
        <f t="shared" si="251"/>
        <v/>
      </c>
      <c r="LU106" s="90" t="str">
        <f t="shared" si="252"/>
        <v/>
      </c>
      <c r="LV106" s="91" t="str">
        <f t="shared" si="184"/>
        <v/>
      </c>
      <c r="LW106" s="91" t="str">
        <f t="shared" si="185"/>
        <v/>
      </c>
      <c r="LX106" s="91" t="str">
        <f t="shared" si="186"/>
        <v/>
      </c>
      <c r="LY106" s="91" t="str">
        <f t="shared" si="181"/>
        <v/>
      </c>
      <c r="LZ106" s="91" t="str">
        <f t="shared" si="182"/>
        <v/>
      </c>
      <c r="MA106" s="91" t="str">
        <f t="shared" si="183"/>
        <v/>
      </c>
      <c r="MC106" s="52"/>
      <c r="MO106" s="15">
        <f t="shared" ca="1" si="191"/>
        <v>35</v>
      </c>
      <c r="MR106" s="15"/>
    </row>
    <row r="107" spans="1:356">
      <c r="A107" s="15">
        <f t="shared" ca="1" si="189"/>
        <v>9</v>
      </c>
      <c r="B107" s="33" t="str">
        <f t="shared" ca="1" si="190"/>
        <v>DB</v>
      </c>
      <c r="C107" s="10" t="str">
        <f t="shared" ca="1" si="233"/>
        <v/>
      </c>
      <c r="D107" s="50">
        <f t="shared" ca="1" si="234"/>
        <v>0</v>
      </c>
      <c r="E107" s="10" t="str">
        <f t="shared" si="235"/>
        <v/>
      </c>
      <c r="F107" s="111">
        <f t="shared" si="236"/>
        <v>103</v>
      </c>
      <c r="G107" s="59">
        <f t="shared" ca="1" si="253"/>
        <v>1</v>
      </c>
      <c r="H107" s="56">
        <f ca="1">COUNTIF($A$5:A107,$H$5)</f>
        <v>5</v>
      </c>
      <c r="I107" s="56">
        <f ca="1">COUNTIF($A$5:$A107,$I$5)</f>
        <v>2</v>
      </c>
      <c r="J107" s="56">
        <f ca="1">COUNTIF($A$5:$A107,$J$5)</f>
        <v>1</v>
      </c>
      <c r="K107" s="56">
        <f ca="1">COUNTIF($A$5:$A107,$K$5)</f>
        <v>1</v>
      </c>
      <c r="L107" s="56">
        <f ca="1">COUNTIF($A$5:$A107,$L$5)</f>
        <v>5</v>
      </c>
      <c r="M107" s="56">
        <f ca="1">COUNTIF($A$5:$A107,$M$5)</f>
        <v>3</v>
      </c>
      <c r="N107" s="56">
        <f ca="1">COUNTIF($A$5:$A107,$N$5)</f>
        <v>1</v>
      </c>
      <c r="O107" s="56">
        <f ca="1">COUNTIF($A$5:$A107,$O$5)</f>
        <v>4</v>
      </c>
      <c r="P107" s="56">
        <f ca="1">COUNTIF($A$5:$A107,$P$5)</f>
        <v>5</v>
      </c>
      <c r="Q107" s="56">
        <f ca="1">COUNTIF($A$5:$A107,$Q$5)</f>
        <v>7</v>
      </c>
      <c r="R107" s="56">
        <f ca="1">COUNTIF($A$5:$A107,$R$5)</f>
        <v>5</v>
      </c>
      <c r="S107" s="56">
        <f ca="1">COUNTIF($A$5:$A107,$S$5)</f>
        <v>2</v>
      </c>
      <c r="T107" s="56">
        <f ca="1">COUNTIF($A$5:$A107,$T$5)</f>
        <v>1</v>
      </c>
      <c r="U107" s="56">
        <f ca="1">COUNTIF($A$5:$A107,$U$5)</f>
        <v>5</v>
      </c>
      <c r="V107" s="56">
        <f ca="1">COUNTIF($A$5:$A107,$V$5)</f>
        <v>3</v>
      </c>
      <c r="W107" s="56">
        <f ca="1">COUNTIF($A$5:$A107,$W$5)</f>
        <v>3</v>
      </c>
      <c r="X107" s="56">
        <f ca="1">COUNTIF($A$5:$A107,$X$5)</f>
        <v>1</v>
      </c>
      <c r="Y107" s="56">
        <f ca="1">COUNTIF($A$5:$A107,$Y$5)</f>
        <v>0</v>
      </c>
      <c r="Z107" s="56">
        <f ca="1">COUNTIF($A$5:$A107,$Z$5)</f>
        <v>6</v>
      </c>
      <c r="AA107" s="56">
        <f ca="1">COUNTIF($A$5:$A107,$AA$5)</f>
        <v>4</v>
      </c>
      <c r="AB107" s="56">
        <f ca="1">COUNTIF($A$5:$A107,$AB$5)</f>
        <v>3</v>
      </c>
      <c r="AC107" s="56">
        <f ca="1">COUNTIF($A$5:$A107,$AC$5)</f>
        <v>0</v>
      </c>
      <c r="AD107" s="56">
        <f ca="1">COUNTIF($A$5:$A107,$AD$5)</f>
        <v>3</v>
      </c>
      <c r="AE107" s="56">
        <f ca="1">COUNTIF($A$5:$A107,$AE$5)</f>
        <v>3</v>
      </c>
      <c r="AF107" s="56">
        <f ca="1">COUNTIF($A$5:$A107,$AF$5)</f>
        <v>1</v>
      </c>
      <c r="AG107" s="56">
        <f ca="1">COUNTIF($A$5:$A107,$AG$5)</f>
        <v>2</v>
      </c>
      <c r="AH107" s="56">
        <f ca="1">COUNTIF($A$5:$A107,$AH$5)</f>
        <v>0</v>
      </c>
      <c r="AI107" s="56">
        <f ca="1">COUNTIF($A$5:$A107,$AI$5)</f>
        <v>3</v>
      </c>
      <c r="AJ107" s="56">
        <f ca="1">COUNTIF($A$5:$A107,$AJ$5)</f>
        <v>3</v>
      </c>
      <c r="AK107" s="56">
        <f ca="1">COUNTIF($A$5:$A107,$AK$5)</f>
        <v>1</v>
      </c>
      <c r="AL107" s="56">
        <f ca="1">COUNTIF($A$5:$A107,$AL$5)</f>
        <v>0</v>
      </c>
      <c r="AM107" s="56">
        <f ca="1">COUNTIF($A$5:$A107,$AM$5)</f>
        <v>3</v>
      </c>
      <c r="AN107" s="56">
        <f ca="1">COUNTIF($A$5:$A107,$AN$5)</f>
        <v>4</v>
      </c>
      <c r="AO107" s="56">
        <f ca="1">COUNTIF($A$5:$A107,$AO$5)</f>
        <v>7</v>
      </c>
      <c r="AP107" s="56">
        <f ca="1">COUNTIF($A$5:$A107,$AP$5)</f>
        <v>1</v>
      </c>
      <c r="AQ107" s="56">
        <f ca="1">COUNTIF($A$5:$A107,$AQ$5)</f>
        <v>2</v>
      </c>
      <c r="AR107" s="56">
        <f ca="1">COUNTIF($A$5:$A107,$AR$5)</f>
        <v>3</v>
      </c>
      <c r="AS107" s="101">
        <f t="shared" ca="1" si="237"/>
        <v>4</v>
      </c>
      <c r="AT107" s="58">
        <f t="shared" si="238"/>
        <v>103</v>
      </c>
      <c r="AU107" s="105">
        <f t="shared" si="239"/>
        <v>3</v>
      </c>
      <c r="AV107" s="105">
        <f t="shared" si="240"/>
        <v>66.744</v>
      </c>
      <c r="AW107" s="58">
        <f t="shared" ca="1" si="254"/>
        <v>5</v>
      </c>
      <c r="AX107" s="58">
        <f t="shared" ca="1" si="255"/>
        <v>79</v>
      </c>
      <c r="AY107" s="58">
        <f t="shared" ca="1" si="256"/>
        <v>59</v>
      </c>
      <c r="AZ107" s="58">
        <f t="shared" ca="1" si="257"/>
        <v>6</v>
      </c>
      <c r="BA107" s="58">
        <f t="shared" ca="1" si="258"/>
        <v>52</v>
      </c>
      <c r="BB107" s="58">
        <f t="shared" ca="1" si="259"/>
        <v>2</v>
      </c>
      <c r="BC107" s="58">
        <f t="shared" ca="1" si="260"/>
        <v>60</v>
      </c>
      <c r="BD107" s="58">
        <f t="shared" ca="1" si="261"/>
        <v>25</v>
      </c>
      <c r="BE107" s="58">
        <f t="shared" ca="1" si="262"/>
        <v>0</v>
      </c>
      <c r="BF107" s="58">
        <f t="shared" ca="1" si="263"/>
        <v>27</v>
      </c>
      <c r="BG107" s="58">
        <f t="shared" ca="1" si="264"/>
        <v>56</v>
      </c>
      <c r="BH107" s="58">
        <f t="shared" ca="1" si="265"/>
        <v>17</v>
      </c>
      <c r="BI107" s="58">
        <f t="shared" ca="1" si="266"/>
        <v>31</v>
      </c>
      <c r="BJ107" s="58">
        <f t="shared" ca="1" si="267"/>
        <v>20</v>
      </c>
      <c r="BK107" s="58">
        <f t="shared" ca="1" si="268"/>
        <v>75</v>
      </c>
      <c r="BL107" s="58">
        <f t="shared" ca="1" si="269"/>
        <v>38</v>
      </c>
      <c r="BM107" s="58">
        <f t="shared" ca="1" si="270"/>
        <v>9</v>
      </c>
      <c r="BN107" s="58">
        <f t="shared" ca="1" si="271"/>
        <v>101</v>
      </c>
      <c r="BO107" s="58">
        <f t="shared" ca="1" si="272"/>
        <v>3</v>
      </c>
      <c r="BP107" s="58">
        <f t="shared" ca="1" si="273"/>
        <v>22</v>
      </c>
      <c r="BQ107" s="58">
        <f t="shared" ca="1" si="274"/>
        <v>40</v>
      </c>
      <c r="BR107" s="58">
        <f t="shared" ca="1" si="275"/>
        <v>101</v>
      </c>
      <c r="BS107" s="58">
        <f t="shared" ca="1" si="276"/>
        <v>8</v>
      </c>
      <c r="BT107" s="58">
        <f t="shared" ca="1" si="277"/>
        <v>39</v>
      </c>
      <c r="BU107" s="58">
        <f t="shared" ca="1" si="278"/>
        <v>11</v>
      </c>
      <c r="BV107" s="58">
        <f t="shared" ca="1" si="279"/>
        <v>14</v>
      </c>
      <c r="BW107" s="58">
        <f t="shared" ca="1" si="280"/>
        <v>101</v>
      </c>
      <c r="BX107" s="58">
        <f t="shared" ca="1" si="281"/>
        <v>43</v>
      </c>
      <c r="BY107" s="58">
        <f t="shared" ca="1" si="282"/>
        <v>1</v>
      </c>
      <c r="BZ107" s="58">
        <f t="shared" ca="1" si="283"/>
        <v>7</v>
      </c>
      <c r="CA107" s="58">
        <f t="shared" ca="1" si="284"/>
        <v>101</v>
      </c>
      <c r="CB107" s="58">
        <f t="shared" ca="1" si="285"/>
        <v>15</v>
      </c>
      <c r="CC107" s="58">
        <f t="shared" ca="1" si="286"/>
        <v>12</v>
      </c>
      <c r="CD107" s="58">
        <f t="shared" ca="1" si="287"/>
        <v>4</v>
      </c>
      <c r="CE107" s="58">
        <f t="shared" ca="1" si="288"/>
        <v>101</v>
      </c>
      <c r="CF107" s="58">
        <f t="shared" ca="1" si="289"/>
        <v>24</v>
      </c>
      <c r="CG107" s="58">
        <f t="shared" ca="1" si="290"/>
        <v>49</v>
      </c>
      <c r="CH107" s="58" t="str">
        <f t="shared" ca="1" si="291"/>
        <v/>
      </c>
      <c r="CI107" s="58" t="str">
        <f t="shared" ca="1" si="292"/>
        <v/>
      </c>
      <c r="CJ107" s="58" t="str">
        <f t="shared" ca="1" si="293"/>
        <v/>
      </c>
      <c r="CK107" s="58" t="str">
        <f t="shared" ca="1" si="294"/>
        <v/>
      </c>
      <c r="CL107" s="58" t="str">
        <f t="shared" ca="1" si="295"/>
        <v/>
      </c>
      <c r="CM107" s="58" t="str">
        <f t="shared" ca="1" si="296"/>
        <v/>
      </c>
      <c r="CN107" s="58" t="str">
        <f t="shared" ca="1" si="297"/>
        <v/>
      </c>
      <c r="CO107" s="58" t="str">
        <f t="shared" ca="1" si="298"/>
        <v/>
      </c>
      <c r="CP107" s="58" t="str">
        <f t="shared" ca="1" si="299"/>
        <v/>
      </c>
      <c r="CQ107" s="58" t="str">
        <f t="shared" ca="1" si="300"/>
        <v/>
      </c>
      <c r="CR107" s="58" t="str">
        <f t="shared" ca="1" si="301"/>
        <v/>
      </c>
      <c r="CS107" s="58" t="str">
        <f t="shared" ca="1" si="302"/>
        <v/>
      </c>
      <c r="CT107" s="58" t="str">
        <f t="shared" ca="1" si="303"/>
        <v/>
      </c>
      <c r="CU107" s="58" t="str">
        <f t="shared" ca="1" si="304"/>
        <v/>
      </c>
      <c r="CV107" s="58" t="str">
        <f t="shared" ca="1" si="305"/>
        <v/>
      </c>
      <c r="CW107" s="58" t="str">
        <f t="shared" ca="1" si="306"/>
        <v/>
      </c>
      <c r="CX107" s="58" t="str">
        <f t="shared" ca="1" si="307"/>
        <v/>
      </c>
      <c r="CY107" s="58" t="str">
        <f t="shared" ca="1" si="308"/>
        <v/>
      </c>
      <c r="CZ107" s="58" t="str">
        <f t="shared" ca="1" si="309"/>
        <v/>
      </c>
      <c r="DA107" s="58" t="str">
        <f t="shared" ca="1" si="310"/>
        <v/>
      </c>
      <c r="DB107" s="58" t="str">
        <f t="shared" ca="1" si="311"/>
        <v/>
      </c>
      <c r="DC107" s="58" t="str">
        <f t="shared" ca="1" si="312"/>
        <v/>
      </c>
      <c r="DD107" s="58" t="str">
        <f t="shared" ca="1" si="313"/>
        <v/>
      </c>
      <c r="DE107" s="58" t="str">
        <f t="shared" ca="1" si="314"/>
        <v/>
      </c>
      <c r="DF107" s="58" t="str">
        <f t="shared" ca="1" si="315"/>
        <v/>
      </c>
      <c r="DG107" s="58" t="str">
        <f t="shared" ca="1" si="316"/>
        <v/>
      </c>
      <c r="DH107" s="58" t="str">
        <f t="shared" ca="1" si="317"/>
        <v/>
      </c>
      <c r="DI107" s="58" t="str">
        <f t="shared" ca="1" si="318"/>
        <v/>
      </c>
      <c r="DJ107" s="58" t="str">
        <f t="shared" ca="1" si="319"/>
        <v/>
      </c>
      <c r="DK107" s="58" t="str">
        <f t="shared" ca="1" si="320"/>
        <v/>
      </c>
      <c r="DL107" s="58" t="str">
        <f t="shared" ca="1" si="321"/>
        <v/>
      </c>
      <c r="DM107" s="58" t="str">
        <f t="shared" ca="1" si="322"/>
        <v/>
      </c>
      <c r="DN107" s="58" t="str">
        <f t="shared" ca="1" si="323"/>
        <v/>
      </c>
      <c r="DO107" s="58" t="str">
        <f t="shared" ca="1" si="324"/>
        <v/>
      </c>
      <c r="DP107" s="58" t="str">
        <f t="shared" ca="1" si="325"/>
        <v/>
      </c>
      <c r="DQ107" s="58" t="str">
        <f t="shared" ca="1" si="325"/>
        <v/>
      </c>
      <c r="DR107" s="58" t="str">
        <f t="shared" ca="1" si="326"/>
        <v/>
      </c>
      <c r="DS107" s="34">
        <f t="shared" ca="1" si="327"/>
        <v>0</v>
      </c>
      <c r="DT107" s="34">
        <f t="shared" ca="1" si="328"/>
        <v>0</v>
      </c>
      <c r="DU107" s="34">
        <f t="shared" ca="1" si="329"/>
        <v>0</v>
      </c>
      <c r="DV107" s="34">
        <f t="shared" ca="1" si="330"/>
        <v>0</v>
      </c>
      <c r="DW107" s="34">
        <f t="shared" ca="1" si="331"/>
        <v>0</v>
      </c>
      <c r="DX107" s="34">
        <f t="shared" ca="1" si="332"/>
        <v>0</v>
      </c>
      <c r="DY107" s="34">
        <f t="shared" ca="1" si="333"/>
        <v>0</v>
      </c>
      <c r="DZ107" s="34">
        <f t="shared" ca="1" si="334"/>
        <v>0</v>
      </c>
      <c r="EA107" s="34">
        <f t="shared" ca="1" si="335"/>
        <v>0</v>
      </c>
      <c r="EB107" s="34">
        <f t="shared" ca="1" si="336"/>
        <v>0</v>
      </c>
      <c r="EC107" s="34">
        <f t="shared" ca="1" si="337"/>
        <v>0</v>
      </c>
      <c r="ED107" s="34">
        <f t="shared" ca="1" si="338"/>
        <v>0</v>
      </c>
      <c r="EE107" s="34">
        <f t="shared" ca="1" si="339"/>
        <v>0</v>
      </c>
      <c r="EF107" s="34">
        <f t="shared" ca="1" si="340"/>
        <v>0</v>
      </c>
      <c r="EG107" s="34">
        <f t="shared" ca="1" si="341"/>
        <v>0</v>
      </c>
      <c r="EH107" s="34">
        <f t="shared" ca="1" si="342"/>
        <v>0</v>
      </c>
      <c r="EI107" s="34">
        <f t="shared" ca="1" si="343"/>
        <v>0</v>
      </c>
      <c r="EJ107" s="34">
        <f t="shared" ca="1" si="344"/>
        <v>0</v>
      </c>
      <c r="EK107" s="34">
        <f t="shared" ca="1" si="345"/>
        <v>0</v>
      </c>
      <c r="EL107" s="34">
        <f t="shared" ca="1" si="346"/>
        <v>0</v>
      </c>
      <c r="EM107" s="34">
        <f t="shared" ca="1" si="347"/>
        <v>0</v>
      </c>
      <c r="EN107" s="34">
        <f t="shared" ca="1" si="348"/>
        <v>0</v>
      </c>
      <c r="EO107" s="34">
        <f t="shared" ca="1" si="349"/>
        <v>0</v>
      </c>
      <c r="EP107" s="34">
        <f t="shared" ca="1" si="350"/>
        <v>0</v>
      </c>
      <c r="EQ107" s="34">
        <f t="shared" ca="1" si="351"/>
        <v>0</v>
      </c>
      <c r="ER107" s="34">
        <f t="shared" ca="1" si="352"/>
        <v>0</v>
      </c>
      <c r="ES107" s="34">
        <f t="shared" ca="1" si="353"/>
        <v>0</v>
      </c>
      <c r="ET107" s="34">
        <f t="shared" ca="1" si="354"/>
        <v>0</v>
      </c>
      <c r="EU107" s="34">
        <f t="shared" ca="1" si="355"/>
        <v>0</v>
      </c>
      <c r="EV107" s="34">
        <f t="shared" ca="1" si="356"/>
        <v>0</v>
      </c>
      <c r="EW107" s="34">
        <f t="shared" ca="1" si="357"/>
        <v>0</v>
      </c>
      <c r="EX107" s="34">
        <f t="shared" ca="1" si="358"/>
        <v>0</v>
      </c>
      <c r="EY107" s="34">
        <f t="shared" ca="1" si="359"/>
        <v>0</v>
      </c>
      <c r="EZ107" s="34">
        <f t="shared" ca="1" si="360"/>
        <v>0</v>
      </c>
      <c r="FA107" s="34">
        <f t="shared" ca="1" si="361"/>
        <v>0</v>
      </c>
      <c r="FB107" s="34">
        <f t="shared" ca="1" si="362"/>
        <v>0</v>
      </c>
      <c r="FC107" s="34">
        <f t="shared" ca="1" si="363"/>
        <v>0</v>
      </c>
      <c r="FD107" s="71"/>
      <c r="FE107" s="76"/>
      <c r="FF107" s="76"/>
      <c r="FG107" s="76"/>
      <c r="FH107" s="58"/>
      <c r="FI107" s="58"/>
      <c r="FJ107" s="58">
        <v>0</v>
      </c>
      <c r="FK107" s="58">
        <v>0</v>
      </c>
      <c r="FL107" s="34">
        <f t="shared" ca="1" si="192"/>
        <v>0</v>
      </c>
      <c r="FM107" s="34">
        <f t="shared" ca="1" si="193"/>
        <v>0</v>
      </c>
      <c r="FN107" s="34">
        <f t="shared" ca="1" si="194"/>
        <v>0</v>
      </c>
      <c r="FO107" s="34">
        <f t="shared" ca="1" si="195"/>
        <v>0</v>
      </c>
      <c r="FP107" s="34">
        <f t="shared" ca="1" si="196"/>
        <v>0</v>
      </c>
      <c r="FQ107" s="34">
        <f t="shared" ca="1" si="197"/>
        <v>0</v>
      </c>
      <c r="FR107" s="34">
        <f t="shared" ca="1" si="198"/>
        <v>0</v>
      </c>
      <c r="FS107" s="34">
        <f t="shared" ca="1" si="199"/>
        <v>0</v>
      </c>
      <c r="FT107" s="34">
        <f t="shared" ca="1" si="200"/>
        <v>0</v>
      </c>
      <c r="FU107" s="34">
        <f t="shared" ca="1" si="201"/>
        <v>0</v>
      </c>
      <c r="FV107" s="34">
        <f t="shared" ca="1" si="202"/>
        <v>0</v>
      </c>
      <c r="FW107" s="34">
        <f t="shared" ca="1" si="203"/>
        <v>0</v>
      </c>
      <c r="FX107" s="34">
        <f t="shared" ca="1" si="204"/>
        <v>0</v>
      </c>
      <c r="FY107" s="34">
        <f t="shared" ca="1" si="205"/>
        <v>0</v>
      </c>
      <c r="FZ107" s="34">
        <f t="shared" ca="1" si="206"/>
        <v>0</v>
      </c>
      <c r="GA107" s="34">
        <f t="shared" ca="1" si="207"/>
        <v>0</v>
      </c>
      <c r="GB107" s="34">
        <f t="shared" ca="1" si="208"/>
        <v>0</v>
      </c>
      <c r="GC107" s="34">
        <f t="shared" ca="1" si="209"/>
        <v>0</v>
      </c>
      <c r="GD107" s="34">
        <f t="shared" ca="1" si="210"/>
        <v>0</v>
      </c>
      <c r="GE107" s="34">
        <f t="shared" ca="1" si="211"/>
        <v>0</v>
      </c>
      <c r="GF107" s="34">
        <f t="shared" ca="1" si="212"/>
        <v>0</v>
      </c>
      <c r="GG107" s="34">
        <f t="shared" ca="1" si="213"/>
        <v>0</v>
      </c>
      <c r="GH107" s="34">
        <f t="shared" ca="1" si="214"/>
        <v>0</v>
      </c>
      <c r="GI107" s="34">
        <f t="shared" ca="1" si="215"/>
        <v>0</v>
      </c>
      <c r="GJ107" s="34">
        <f t="shared" ca="1" si="216"/>
        <v>0</v>
      </c>
      <c r="GK107" s="34">
        <f t="shared" ca="1" si="217"/>
        <v>0</v>
      </c>
      <c r="GL107" s="34">
        <f t="shared" ca="1" si="218"/>
        <v>0</v>
      </c>
      <c r="GM107" s="34">
        <f t="shared" ca="1" si="219"/>
        <v>0</v>
      </c>
      <c r="GN107" s="34">
        <f t="shared" ca="1" si="220"/>
        <v>0</v>
      </c>
      <c r="GO107" s="34">
        <f t="shared" ca="1" si="221"/>
        <v>0</v>
      </c>
      <c r="GP107" s="34">
        <f t="shared" ca="1" si="222"/>
        <v>0</v>
      </c>
      <c r="GQ107" s="34">
        <f t="shared" ca="1" si="223"/>
        <v>0</v>
      </c>
      <c r="GR107" s="34">
        <f t="shared" ca="1" si="224"/>
        <v>0</v>
      </c>
      <c r="GS107" s="34">
        <f t="shared" ca="1" si="225"/>
        <v>0</v>
      </c>
      <c r="GT107" s="34">
        <f t="shared" ca="1" si="226"/>
        <v>0</v>
      </c>
      <c r="GU107" s="34">
        <f t="shared" ca="1" si="227"/>
        <v>0</v>
      </c>
      <c r="GV107" s="34">
        <f t="shared" ca="1" si="228"/>
        <v>0</v>
      </c>
      <c r="GW107" s="49" t="str">
        <f t="shared" ca="1" si="241"/>
        <v>L</v>
      </c>
      <c r="GX107" s="49"/>
      <c r="GY107" s="49"/>
      <c r="GZ107" s="49"/>
      <c r="HA107" s="49"/>
      <c r="HB107" s="49" t="str">
        <f t="shared" ca="1" si="242"/>
        <v>O</v>
      </c>
      <c r="HC107" s="49"/>
      <c r="HD107" s="49"/>
      <c r="HE107" s="49"/>
      <c r="HF107" s="49"/>
      <c r="HG107" s="49" t="str">
        <f t="shared" ca="1" si="243"/>
        <v>R</v>
      </c>
      <c r="HH107" s="49"/>
      <c r="HI107" s="49"/>
      <c r="HJ107" s="49"/>
      <c r="HK107" s="49"/>
      <c r="HL107" s="65"/>
      <c r="HM107" s="50"/>
      <c r="HN107" s="50"/>
      <c r="HO107" s="66"/>
      <c r="HP107" s="66"/>
      <c r="HQ107" s="33"/>
      <c r="HR107" s="66"/>
      <c r="HS107" s="66"/>
      <c r="HT107" s="67"/>
      <c r="HU107" s="65"/>
      <c r="HV107" s="50"/>
      <c r="HW107" s="50"/>
      <c r="HX107" s="66"/>
      <c r="HY107" s="66"/>
      <c r="HZ107" s="33"/>
      <c r="IA107" s="66"/>
      <c r="IB107" s="66"/>
      <c r="IC107" s="67"/>
      <c r="ID107" s="65"/>
      <c r="IE107" s="50"/>
      <c r="IF107" s="50"/>
      <c r="IG107" s="66"/>
      <c r="IH107" s="66"/>
      <c r="II107" s="33">
        <f t="shared" ca="1" si="229"/>
        <v>0</v>
      </c>
      <c r="IJ107" s="66" t="str">
        <f t="shared" ca="1" si="230"/>
        <v/>
      </c>
      <c r="IK107" s="66" t="str">
        <f t="shared" ca="1" si="231"/>
        <v/>
      </c>
      <c r="IL107" s="67">
        <f t="shared" ca="1" si="244"/>
        <v>1</v>
      </c>
      <c r="IM107" s="34"/>
      <c r="IN107" s="34"/>
      <c r="IO107" s="37">
        <f t="shared" ca="1" si="245"/>
        <v>0</v>
      </c>
      <c r="IP107" s="22">
        <f t="shared" ca="1" si="232"/>
        <v>0</v>
      </c>
      <c r="IQ107" s="78">
        <f t="shared" ca="1" si="364"/>
        <v>0</v>
      </c>
      <c r="IR107" s="156">
        <f t="shared" ca="1" si="365"/>
        <v>0</v>
      </c>
      <c r="IS107" s="78">
        <f t="shared" ca="1" si="246"/>
        <v>0</v>
      </c>
      <c r="IT107" s="58"/>
      <c r="IU107" s="58"/>
      <c r="IV107" s="58"/>
      <c r="IW107" s="58"/>
      <c r="IX107" s="58"/>
      <c r="IY107" s="58"/>
      <c r="IZ107" s="58"/>
      <c r="JA107" s="58"/>
      <c r="JB107" s="58"/>
      <c r="JC107" s="58"/>
      <c r="JD107" s="58"/>
      <c r="JE107" s="58"/>
      <c r="JF107" s="58"/>
      <c r="JG107" s="58"/>
      <c r="JH107" s="58"/>
      <c r="JI107" s="58"/>
      <c r="JJ107" s="58"/>
      <c r="JK107" s="58"/>
      <c r="JL107" s="58"/>
      <c r="JM107" s="58"/>
      <c r="JN107" s="58"/>
      <c r="JO107" s="58"/>
      <c r="JP107" s="58"/>
      <c r="JQ107" s="58"/>
      <c r="JR107" s="58"/>
      <c r="JS107" s="58"/>
      <c r="JT107" s="58"/>
      <c r="JU107" s="58"/>
      <c r="JV107" s="58"/>
      <c r="JW107" s="58"/>
      <c r="JX107" s="58"/>
      <c r="JY107" s="58"/>
      <c r="JZ107" s="58"/>
      <c r="KA107" s="58"/>
      <c r="KB107" s="58"/>
      <c r="KC107" s="58"/>
      <c r="KD107" s="58"/>
      <c r="KE107" s="58"/>
      <c r="KF107" s="58"/>
      <c r="KG107" s="58"/>
      <c r="KH107" s="58"/>
      <c r="KI107" s="58"/>
      <c r="KJ107" s="58"/>
      <c r="KK107" s="58"/>
      <c r="KL107" s="58"/>
      <c r="KM107" s="58"/>
      <c r="KN107" s="58"/>
      <c r="KO107" s="58"/>
      <c r="KP107" s="58"/>
      <c r="KQ107" s="58"/>
      <c r="KR107" s="58"/>
      <c r="KS107" s="58"/>
      <c r="KT107" s="58"/>
      <c r="KU107" s="58"/>
      <c r="KV107" s="58"/>
      <c r="KW107" s="58"/>
      <c r="KX107" s="58"/>
      <c r="KY107" s="58"/>
      <c r="KZ107" s="58"/>
      <c r="LA107" s="58"/>
      <c r="LB107" s="58"/>
      <c r="LC107" s="58"/>
      <c r="LD107" s="58"/>
      <c r="LE107" s="58"/>
      <c r="LF107" s="58"/>
      <c r="LG107" s="58"/>
      <c r="LH107" s="58"/>
      <c r="LI107" s="58"/>
      <c r="LJ107" s="58"/>
      <c r="LK107" s="58"/>
      <c r="LL107" s="58"/>
      <c r="LM107" s="58"/>
      <c r="LN107" s="58"/>
      <c r="LO107" s="58"/>
      <c r="LP107" s="90" t="str">
        <f t="shared" si="247"/>
        <v/>
      </c>
      <c r="LQ107" s="90" t="str">
        <f t="shared" si="248"/>
        <v/>
      </c>
      <c r="LR107" s="90" t="str">
        <f t="shared" si="249"/>
        <v/>
      </c>
      <c r="LS107" s="90" t="str">
        <f t="shared" si="250"/>
        <v/>
      </c>
      <c r="LT107" s="90" t="str">
        <f t="shared" si="251"/>
        <v/>
      </c>
      <c r="LU107" s="90" t="str">
        <f t="shared" si="252"/>
        <v/>
      </c>
      <c r="LV107" s="91" t="str">
        <f t="shared" si="184"/>
        <v/>
      </c>
      <c r="LW107" s="91" t="str">
        <f t="shared" si="185"/>
        <v/>
      </c>
      <c r="LX107" s="91" t="str">
        <f t="shared" si="186"/>
        <v/>
      </c>
      <c r="LY107" s="91" t="str">
        <f t="shared" ref="LY107:LY170" si="366">IF(FE107="","",CONCATENATE(G107,","))</f>
        <v/>
      </c>
      <c r="LZ107" s="91" t="str">
        <f t="shared" ref="LZ107:LZ170" si="367">IF(FF107="","",CONCATENATE(G107,","))</f>
        <v/>
      </c>
      <c r="MA107" s="91" t="str">
        <f t="shared" ref="MA107:MA170" si="368">IF(FG107="","",CONCATENATE(G107,","))</f>
        <v/>
      </c>
      <c r="MC107" s="52"/>
      <c r="MO107" s="15">
        <f t="shared" ca="1" si="191"/>
        <v>16</v>
      </c>
      <c r="MR107" s="15"/>
    </row>
    <row r="108" spans="1:356">
      <c r="A108" s="15">
        <f t="shared" ca="1" si="189"/>
        <v>4</v>
      </c>
      <c r="B108" s="33" t="str">
        <f t="shared" ca="1" si="190"/>
        <v>DB</v>
      </c>
      <c r="C108" s="10" t="str">
        <f t="shared" ca="1" si="233"/>
        <v/>
      </c>
      <c r="D108" s="50">
        <f t="shared" ca="1" si="234"/>
        <v>0</v>
      </c>
      <c r="E108" s="10" t="str">
        <f t="shared" si="235"/>
        <v/>
      </c>
      <c r="F108" s="111">
        <f t="shared" si="236"/>
        <v>104</v>
      </c>
      <c r="G108" s="59">
        <f t="shared" ca="1" si="253"/>
        <v>1</v>
      </c>
      <c r="H108" s="56">
        <f ca="1">COUNTIF($A$5:A108,$H$5)</f>
        <v>5</v>
      </c>
      <c r="I108" s="56">
        <f ca="1">COUNTIF($A$5:$A108,$I$5)</f>
        <v>2</v>
      </c>
      <c r="J108" s="56">
        <f ca="1">COUNTIF($A$5:$A108,$J$5)</f>
        <v>1</v>
      </c>
      <c r="K108" s="56">
        <f ca="1">COUNTIF($A$5:$A108,$K$5)</f>
        <v>2</v>
      </c>
      <c r="L108" s="56">
        <f ca="1">COUNTIF($A$5:$A108,$L$5)</f>
        <v>5</v>
      </c>
      <c r="M108" s="56">
        <f ca="1">COUNTIF($A$5:$A108,$M$5)</f>
        <v>3</v>
      </c>
      <c r="N108" s="56">
        <f ca="1">COUNTIF($A$5:$A108,$N$5)</f>
        <v>1</v>
      </c>
      <c r="O108" s="56">
        <f ca="1">COUNTIF($A$5:$A108,$O$5)</f>
        <v>4</v>
      </c>
      <c r="P108" s="56">
        <f ca="1">COUNTIF($A$5:$A108,$P$5)</f>
        <v>5</v>
      </c>
      <c r="Q108" s="56">
        <f ca="1">COUNTIF($A$5:$A108,$Q$5)</f>
        <v>7</v>
      </c>
      <c r="R108" s="56">
        <f ca="1">COUNTIF($A$5:$A108,$R$5)</f>
        <v>5</v>
      </c>
      <c r="S108" s="56">
        <f ca="1">COUNTIF($A$5:$A108,$S$5)</f>
        <v>2</v>
      </c>
      <c r="T108" s="56">
        <f ca="1">COUNTIF($A$5:$A108,$T$5)</f>
        <v>1</v>
      </c>
      <c r="U108" s="56">
        <f ca="1">COUNTIF($A$5:$A108,$U$5)</f>
        <v>5</v>
      </c>
      <c r="V108" s="56">
        <f ca="1">COUNTIF($A$5:$A108,$V$5)</f>
        <v>3</v>
      </c>
      <c r="W108" s="56">
        <f ca="1">COUNTIF($A$5:$A108,$W$5)</f>
        <v>3</v>
      </c>
      <c r="X108" s="56">
        <f ca="1">COUNTIF($A$5:$A108,$X$5)</f>
        <v>1</v>
      </c>
      <c r="Y108" s="56">
        <f ca="1">COUNTIF($A$5:$A108,$Y$5)</f>
        <v>0</v>
      </c>
      <c r="Z108" s="56">
        <f ca="1">COUNTIF($A$5:$A108,$Z$5)</f>
        <v>6</v>
      </c>
      <c r="AA108" s="56">
        <f ca="1">COUNTIF($A$5:$A108,$AA$5)</f>
        <v>4</v>
      </c>
      <c r="AB108" s="56">
        <f ca="1">COUNTIF($A$5:$A108,$AB$5)</f>
        <v>3</v>
      </c>
      <c r="AC108" s="56">
        <f ca="1">COUNTIF($A$5:$A108,$AC$5)</f>
        <v>0</v>
      </c>
      <c r="AD108" s="56">
        <f ca="1">COUNTIF($A$5:$A108,$AD$5)</f>
        <v>3</v>
      </c>
      <c r="AE108" s="56">
        <f ca="1">COUNTIF($A$5:$A108,$AE$5)</f>
        <v>3</v>
      </c>
      <c r="AF108" s="56">
        <f ca="1">COUNTIF($A$5:$A108,$AF$5)</f>
        <v>1</v>
      </c>
      <c r="AG108" s="56">
        <f ca="1">COUNTIF($A$5:$A108,$AG$5)</f>
        <v>2</v>
      </c>
      <c r="AH108" s="56">
        <f ca="1">COUNTIF($A$5:$A108,$AH$5)</f>
        <v>0</v>
      </c>
      <c r="AI108" s="56">
        <f ca="1">COUNTIF($A$5:$A108,$AI$5)</f>
        <v>3</v>
      </c>
      <c r="AJ108" s="56">
        <f ca="1">COUNTIF($A$5:$A108,$AJ$5)</f>
        <v>3</v>
      </c>
      <c r="AK108" s="56">
        <f ca="1">COUNTIF($A$5:$A108,$AK$5)</f>
        <v>1</v>
      </c>
      <c r="AL108" s="56">
        <f ca="1">COUNTIF($A$5:$A108,$AL$5)</f>
        <v>0</v>
      </c>
      <c r="AM108" s="56">
        <f ca="1">COUNTIF($A$5:$A108,$AM$5)</f>
        <v>3</v>
      </c>
      <c r="AN108" s="56">
        <f ca="1">COUNTIF($A$5:$A108,$AN$5)</f>
        <v>4</v>
      </c>
      <c r="AO108" s="56">
        <f ca="1">COUNTIF($A$5:$A108,$AO$5)</f>
        <v>7</v>
      </c>
      <c r="AP108" s="56">
        <f ca="1">COUNTIF($A$5:$A108,$AP$5)</f>
        <v>1</v>
      </c>
      <c r="AQ108" s="56">
        <f ca="1">COUNTIF($A$5:$A108,$AQ$5)</f>
        <v>2</v>
      </c>
      <c r="AR108" s="56">
        <f ca="1">COUNTIF($A$5:$A108,$AR$5)</f>
        <v>3</v>
      </c>
      <c r="AS108" s="101">
        <f t="shared" ca="1" si="237"/>
        <v>4</v>
      </c>
      <c r="AT108" s="58">
        <f t="shared" si="238"/>
        <v>104</v>
      </c>
      <c r="AU108" s="105">
        <f t="shared" si="239"/>
        <v>3</v>
      </c>
      <c r="AV108" s="105">
        <f t="shared" si="240"/>
        <v>67.391999999999996</v>
      </c>
      <c r="AW108" s="58">
        <f t="shared" ca="1" si="254"/>
        <v>6</v>
      </c>
      <c r="AX108" s="58">
        <f t="shared" ca="1" si="255"/>
        <v>80</v>
      </c>
      <c r="AY108" s="58">
        <f t="shared" ca="1" si="256"/>
        <v>60</v>
      </c>
      <c r="AZ108" s="58">
        <f t="shared" ca="1" si="257"/>
        <v>0</v>
      </c>
      <c r="BA108" s="58">
        <f t="shared" ca="1" si="258"/>
        <v>53</v>
      </c>
      <c r="BB108" s="58">
        <f t="shared" ca="1" si="259"/>
        <v>3</v>
      </c>
      <c r="BC108" s="58">
        <f t="shared" ca="1" si="260"/>
        <v>61</v>
      </c>
      <c r="BD108" s="58">
        <f t="shared" ca="1" si="261"/>
        <v>26</v>
      </c>
      <c r="BE108" s="58">
        <f t="shared" ca="1" si="262"/>
        <v>1</v>
      </c>
      <c r="BF108" s="58">
        <f t="shared" ca="1" si="263"/>
        <v>28</v>
      </c>
      <c r="BG108" s="58">
        <f t="shared" ca="1" si="264"/>
        <v>57</v>
      </c>
      <c r="BH108" s="58">
        <f t="shared" ca="1" si="265"/>
        <v>18</v>
      </c>
      <c r="BI108" s="58">
        <f t="shared" ca="1" si="266"/>
        <v>32</v>
      </c>
      <c r="BJ108" s="58">
        <f t="shared" ca="1" si="267"/>
        <v>21</v>
      </c>
      <c r="BK108" s="58">
        <f t="shared" ca="1" si="268"/>
        <v>76</v>
      </c>
      <c r="BL108" s="58">
        <f t="shared" ca="1" si="269"/>
        <v>39</v>
      </c>
      <c r="BM108" s="58">
        <f t="shared" ca="1" si="270"/>
        <v>10</v>
      </c>
      <c r="BN108" s="58">
        <f t="shared" ca="1" si="271"/>
        <v>102</v>
      </c>
      <c r="BO108" s="58">
        <f t="shared" ca="1" si="272"/>
        <v>4</v>
      </c>
      <c r="BP108" s="58">
        <f t="shared" ca="1" si="273"/>
        <v>23</v>
      </c>
      <c r="BQ108" s="58">
        <f t="shared" ca="1" si="274"/>
        <v>41</v>
      </c>
      <c r="BR108" s="58">
        <f t="shared" ca="1" si="275"/>
        <v>102</v>
      </c>
      <c r="BS108" s="58">
        <f t="shared" ca="1" si="276"/>
        <v>9</v>
      </c>
      <c r="BT108" s="58">
        <f t="shared" ca="1" si="277"/>
        <v>40</v>
      </c>
      <c r="BU108" s="58">
        <f t="shared" ca="1" si="278"/>
        <v>12</v>
      </c>
      <c r="BV108" s="58">
        <f t="shared" ca="1" si="279"/>
        <v>15</v>
      </c>
      <c r="BW108" s="58">
        <f t="shared" ca="1" si="280"/>
        <v>102</v>
      </c>
      <c r="BX108" s="58">
        <f t="shared" ca="1" si="281"/>
        <v>44</v>
      </c>
      <c r="BY108" s="58">
        <f t="shared" ca="1" si="282"/>
        <v>2</v>
      </c>
      <c r="BZ108" s="58">
        <f t="shared" ca="1" si="283"/>
        <v>8</v>
      </c>
      <c r="CA108" s="58">
        <f t="shared" ca="1" si="284"/>
        <v>102</v>
      </c>
      <c r="CB108" s="58">
        <f t="shared" ca="1" si="285"/>
        <v>16</v>
      </c>
      <c r="CC108" s="58">
        <f t="shared" ca="1" si="286"/>
        <v>13</v>
      </c>
      <c r="CD108" s="58">
        <f t="shared" ca="1" si="287"/>
        <v>5</v>
      </c>
      <c r="CE108" s="58">
        <f t="shared" ca="1" si="288"/>
        <v>102</v>
      </c>
      <c r="CF108" s="58">
        <f t="shared" ca="1" si="289"/>
        <v>25</v>
      </c>
      <c r="CG108" s="58">
        <f t="shared" ca="1" si="290"/>
        <v>50</v>
      </c>
      <c r="CH108" s="58" t="str">
        <f t="shared" ca="1" si="291"/>
        <v/>
      </c>
      <c r="CI108" s="58" t="str">
        <f t="shared" ca="1" si="292"/>
        <v/>
      </c>
      <c r="CJ108" s="58" t="str">
        <f t="shared" ca="1" si="293"/>
        <v/>
      </c>
      <c r="CK108" s="58" t="str">
        <f t="shared" ca="1" si="294"/>
        <v/>
      </c>
      <c r="CL108" s="58" t="str">
        <f t="shared" ca="1" si="295"/>
        <v/>
      </c>
      <c r="CM108" s="58" t="str">
        <f t="shared" ca="1" si="296"/>
        <v/>
      </c>
      <c r="CN108" s="58" t="str">
        <f t="shared" ca="1" si="297"/>
        <v/>
      </c>
      <c r="CO108" s="58" t="str">
        <f t="shared" ca="1" si="298"/>
        <v/>
      </c>
      <c r="CP108" s="58" t="str">
        <f t="shared" ca="1" si="299"/>
        <v/>
      </c>
      <c r="CQ108" s="58" t="str">
        <f t="shared" ca="1" si="300"/>
        <v/>
      </c>
      <c r="CR108" s="58" t="str">
        <f t="shared" ca="1" si="301"/>
        <v/>
      </c>
      <c r="CS108" s="58" t="str">
        <f t="shared" ca="1" si="302"/>
        <v/>
      </c>
      <c r="CT108" s="58" t="str">
        <f t="shared" ca="1" si="303"/>
        <v/>
      </c>
      <c r="CU108" s="58" t="str">
        <f t="shared" ca="1" si="304"/>
        <v/>
      </c>
      <c r="CV108" s="58" t="str">
        <f t="shared" ca="1" si="305"/>
        <v/>
      </c>
      <c r="CW108" s="58" t="str">
        <f t="shared" ca="1" si="306"/>
        <v/>
      </c>
      <c r="CX108" s="58" t="str">
        <f t="shared" ca="1" si="307"/>
        <v/>
      </c>
      <c r="CY108" s="58" t="str">
        <f t="shared" ca="1" si="308"/>
        <v/>
      </c>
      <c r="CZ108" s="58" t="str">
        <f t="shared" ca="1" si="309"/>
        <v/>
      </c>
      <c r="DA108" s="58" t="str">
        <f t="shared" ca="1" si="310"/>
        <v/>
      </c>
      <c r="DB108" s="58" t="str">
        <f t="shared" ca="1" si="311"/>
        <v/>
      </c>
      <c r="DC108" s="58" t="str">
        <f t="shared" ca="1" si="312"/>
        <v/>
      </c>
      <c r="DD108" s="58" t="str">
        <f t="shared" ca="1" si="313"/>
        <v/>
      </c>
      <c r="DE108" s="58" t="str">
        <f t="shared" ca="1" si="314"/>
        <v/>
      </c>
      <c r="DF108" s="58" t="str">
        <f t="shared" ca="1" si="315"/>
        <v/>
      </c>
      <c r="DG108" s="58" t="str">
        <f t="shared" ca="1" si="316"/>
        <v/>
      </c>
      <c r="DH108" s="58" t="str">
        <f t="shared" ca="1" si="317"/>
        <v/>
      </c>
      <c r="DI108" s="58" t="str">
        <f t="shared" ca="1" si="318"/>
        <v/>
      </c>
      <c r="DJ108" s="58" t="str">
        <f t="shared" ca="1" si="319"/>
        <v/>
      </c>
      <c r="DK108" s="58" t="str">
        <f t="shared" ca="1" si="320"/>
        <v/>
      </c>
      <c r="DL108" s="58" t="str">
        <f t="shared" ca="1" si="321"/>
        <v/>
      </c>
      <c r="DM108" s="58" t="str">
        <f t="shared" ca="1" si="322"/>
        <v/>
      </c>
      <c r="DN108" s="58" t="str">
        <f t="shared" ca="1" si="323"/>
        <v/>
      </c>
      <c r="DO108" s="58" t="str">
        <f t="shared" ca="1" si="324"/>
        <v/>
      </c>
      <c r="DP108" s="58" t="str">
        <f t="shared" ca="1" si="325"/>
        <v/>
      </c>
      <c r="DQ108" s="58" t="str">
        <f t="shared" ca="1" si="325"/>
        <v/>
      </c>
      <c r="DR108" s="58" t="str">
        <f t="shared" ca="1" si="326"/>
        <v/>
      </c>
      <c r="DS108" s="34">
        <f t="shared" ca="1" si="327"/>
        <v>0</v>
      </c>
      <c r="DT108" s="34">
        <f t="shared" ca="1" si="328"/>
        <v>0</v>
      </c>
      <c r="DU108" s="34">
        <f t="shared" ca="1" si="329"/>
        <v>0</v>
      </c>
      <c r="DV108" s="34">
        <f t="shared" ca="1" si="330"/>
        <v>0</v>
      </c>
      <c r="DW108" s="34">
        <f t="shared" ca="1" si="331"/>
        <v>0</v>
      </c>
      <c r="DX108" s="34">
        <f t="shared" ca="1" si="332"/>
        <v>0</v>
      </c>
      <c r="DY108" s="34">
        <f t="shared" ca="1" si="333"/>
        <v>0</v>
      </c>
      <c r="DZ108" s="34">
        <f t="shared" ca="1" si="334"/>
        <v>0</v>
      </c>
      <c r="EA108" s="34">
        <f t="shared" ca="1" si="335"/>
        <v>0</v>
      </c>
      <c r="EB108" s="34">
        <f t="shared" ca="1" si="336"/>
        <v>0</v>
      </c>
      <c r="EC108" s="34">
        <f t="shared" ca="1" si="337"/>
        <v>0</v>
      </c>
      <c r="ED108" s="34">
        <f t="shared" ca="1" si="338"/>
        <v>0</v>
      </c>
      <c r="EE108" s="34">
        <f t="shared" ca="1" si="339"/>
        <v>0</v>
      </c>
      <c r="EF108" s="34">
        <f t="shared" ca="1" si="340"/>
        <v>0</v>
      </c>
      <c r="EG108" s="34">
        <f t="shared" ca="1" si="341"/>
        <v>0</v>
      </c>
      <c r="EH108" s="34">
        <f t="shared" ca="1" si="342"/>
        <v>0</v>
      </c>
      <c r="EI108" s="34">
        <f t="shared" ca="1" si="343"/>
        <v>0</v>
      </c>
      <c r="EJ108" s="34">
        <f t="shared" ca="1" si="344"/>
        <v>0</v>
      </c>
      <c r="EK108" s="34">
        <f t="shared" ca="1" si="345"/>
        <v>0</v>
      </c>
      <c r="EL108" s="34">
        <f t="shared" ca="1" si="346"/>
        <v>0</v>
      </c>
      <c r="EM108" s="34">
        <f t="shared" ca="1" si="347"/>
        <v>0</v>
      </c>
      <c r="EN108" s="34">
        <f t="shared" ca="1" si="348"/>
        <v>0</v>
      </c>
      <c r="EO108" s="34">
        <f t="shared" ca="1" si="349"/>
        <v>0</v>
      </c>
      <c r="EP108" s="34">
        <f t="shared" ca="1" si="350"/>
        <v>0</v>
      </c>
      <c r="EQ108" s="34">
        <f t="shared" ca="1" si="351"/>
        <v>0</v>
      </c>
      <c r="ER108" s="34">
        <f t="shared" ca="1" si="352"/>
        <v>0</v>
      </c>
      <c r="ES108" s="34">
        <f t="shared" ca="1" si="353"/>
        <v>0</v>
      </c>
      <c r="ET108" s="34">
        <f t="shared" ca="1" si="354"/>
        <v>0</v>
      </c>
      <c r="EU108" s="34">
        <f t="shared" ca="1" si="355"/>
        <v>0</v>
      </c>
      <c r="EV108" s="34">
        <f t="shared" ca="1" si="356"/>
        <v>0</v>
      </c>
      <c r="EW108" s="34">
        <f t="shared" ca="1" si="357"/>
        <v>0</v>
      </c>
      <c r="EX108" s="34">
        <f t="shared" ca="1" si="358"/>
        <v>0</v>
      </c>
      <c r="EY108" s="34">
        <f t="shared" ca="1" si="359"/>
        <v>0</v>
      </c>
      <c r="EZ108" s="34">
        <f t="shared" ca="1" si="360"/>
        <v>0</v>
      </c>
      <c r="FA108" s="34">
        <f t="shared" ca="1" si="361"/>
        <v>0</v>
      </c>
      <c r="FB108" s="34">
        <f t="shared" ca="1" si="362"/>
        <v>0</v>
      </c>
      <c r="FC108" s="34">
        <f t="shared" ca="1" si="363"/>
        <v>0</v>
      </c>
      <c r="FD108" s="71"/>
      <c r="FE108" s="76"/>
      <c r="FF108" s="76"/>
      <c r="FG108" s="76"/>
      <c r="FH108" s="58"/>
      <c r="FI108" s="58"/>
      <c r="FJ108" s="58">
        <v>0</v>
      </c>
      <c r="FK108" s="58">
        <v>0</v>
      </c>
      <c r="FL108" s="34">
        <f t="shared" ca="1" si="192"/>
        <v>0</v>
      </c>
      <c r="FM108" s="34">
        <f t="shared" ca="1" si="193"/>
        <v>0</v>
      </c>
      <c r="FN108" s="34">
        <f t="shared" ca="1" si="194"/>
        <v>0</v>
      </c>
      <c r="FO108" s="34">
        <f t="shared" ca="1" si="195"/>
        <v>0</v>
      </c>
      <c r="FP108" s="34">
        <f t="shared" ca="1" si="196"/>
        <v>0</v>
      </c>
      <c r="FQ108" s="34">
        <f t="shared" ca="1" si="197"/>
        <v>0</v>
      </c>
      <c r="FR108" s="34">
        <f t="shared" ca="1" si="198"/>
        <v>0</v>
      </c>
      <c r="FS108" s="34">
        <f t="shared" ca="1" si="199"/>
        <v>0</v>
      </c>
      <c r="FT108" s="34">
        <f t="shared" ca="1" si="200"/>
        <v>0</v>
      </c>
      <c r="FU108" s="34">
        <f t="shared" ca="1" si="201"/>
        <v>0</v>
      </c>
      <c r="FV108" s="34">
        <f t="shared" ca="1" si="202"/>
        <v>0</v>
      </c>
      <c r="FW108" s="34">
        <f t="shared" ca="1" si="203"/>
        <v>0</v>
      </c>
      <c r="FX108" s="34">
        <f t="shared" ca="1" si="204"/>
        <v>0</v>
      </c>
      <c r="FY108" s="34">
        <f t="shared" ca="1" si="205"/>
        <v>0</v>
      </c>
      <c r="FZ108" s="34">
        <f t="shared" ca="1" si="206"/>
        <v>0</v>
      </c>
      <c r="GA108" s="34">
        <f t="shared" ca="1" si="207"/>
        <v>0</v>
      </c>
      <c r="GB108" s="34">
        <f t="shared" ca="1" si="208"/>
        <v>0</v>
      </c>
      <c r="GC108" s="34">
        <f t="shared" ca="1" si="209"/>
        <v>0</v>
      </c>
      <c r="GD108" s="34">
        <f t="shared" ca="1" si="210"/>
        <v>0</v>
      </c>
      <c r="GE108" s="34">
        <f t="shared" ca="1" si="211"/>
        <v>0</v>
      </c>
      <c r="GF108" s="34">
        <f t="shared" ca="1" si="212"/>
        <v>0</v>
      </c>
      <c r="GG108" s="34">
        <f t="shared" ca="1" si="213"/>
        <v>0</v>
      </c>
      <c r="GH108" s="34">
        <f t="shared" ca="1" si="214"/>
        <v>0</v>
      </c>
      <c r="GI108" s="34">
        <f t="shared" ca="1" si="215"/>
        <v>0</v>
      </c>
      <c r="GJ108" s="34">
        <f t="shared" ca="1" si="216"/>
        <v>0</v>
      </c>
      <c r="GK108" s="34">
        <f t="shared" ca="1" si="217"/>
        <v>0</v>
      </c>
      <c r="GL108" s="34">
        <f t="shared" ca="1" si="218"/>
        <v>0</v>
      </c>
      <c r="GM108" s="34">
        <f t="shared" ca="1" si="219"/>
        <v>0</v>
      </c>
      <c r="GN108" s="34">
        <f t="shared" ca="1" si="220"/>
        <v>0</v>
      </c>
      <c r="GO108" s="34">
        <f t="shared" ca="1" si="221"/>
        <v>0</v>
      </c>
      <c r="GP108" s="34">
        <f t="shared" ca="1" si="222"/>
        <v>0</v>
      </c>
      <c r="GQ108" s="34">
        <f t="shared" ca="1" si="223"/>
        <v>0</v>
      </c>
      <c r="GR108" s="34">
        <f t="shared" ca="1" si="224"/>
        <v>0</v>
      </c>
      <c r="GS108" s="34">
        <f t="shared" ca="1" si="225"/>
        <v>0</v>
      </c>
      <c r="GT108" s="34">
        <f t="shared" ca="1" si="226"/>
        <v>0</v>
      </c>
      <c r="GU108" s="34">
        <f t="shared" ca="1" si="227"/>
        <v>0</v>
      </c>
      <c r="GV108" s="34">
        <f t="shared" ca="1" si="228"/>
        <v>0</v>
      </c>
      <c r="GW108" s="49" t="str">
        <f t="shared" ca="1" si="241"/>
        <v>L</v>
      </c>
      <c r="GX108" s="49"/>
      <c r="GY108" s="49"/>
      <c r="GZ108" s="49"/>
      <c r="HA108" s="49"/>
      <c r="HB108" s="49" t="str">
        <f t="shared" ca="1" si="242"/>
        <v>E</v>
      </c>
      <c r="HC108" s="49"/>
      <c r="HD108" s="49"/>
      <c r="HE108" s="49"/>
      <c r="HF108" s="49"/>
      <c r="HG108" s="49" t="str">
        <f t="shared" ca="1" si="243"/>
        <v>B</v>
      </c>
      <c r="HH108" s="49"/>
      <c r="HI108" s="49"/>
      <c r="HJ108" s="49"/>
      <c r="HK108" s="49"/>
      <c r="HL108" s="65"/>
      <c r="HM108" s="50"/>
      <c r="HN108" s="50"/>
      <c r="HO108" s="66"/>
      <c r="HP108" s="66"/>
      <c r="HQ108" s="33"/>
      <c r="HR108" s="66"/>
      <c r="HS108" s="66"/>
      <c r="HT108" s="67"/>
      <c r="HU108" s="65"/>
      <c r="HV108" s="50"/>
      <c r="HW108" s="50"/>
      <c r="HX108" s="66"/>
      <c r="HY108" s="66"/>
      <c r="HZ108" s="33"/>
      <c r="IA108" s="66"/>
      <c r="IB108" s="66"/>
      <c r="IC108" s="67"/>
      <c r="ID108" s="65"/>
      <c r="IE108" s="50"/>
      <c r="IF108" s="50"/>
      <c r="IG108" s="66"/>
      <c r="IH108" s="66"/>
      <c r="II108" s="33">
        <f t="shared" ca="1" si="229"/>
        <v>0</v>
      </c>
      <c r="IJ108" s="66" t="str">
        <f t="shared" ca="1" si="230"/>
        <v/>
      </c>
      <c r="IK108" s="66" t="str">
        <f t="shared" ca="1" si="231"/>
        <v/>
      </c>
      <c r="IL108" s="67">
        <f t="shared" ca="1" si="244"/>
        <v>1</v>
      </c>
      <c r="IM108" s="34"/>
      <c r="IN108" s="34"/>
      <c r="IO108" s="37">
        <f t="shared" ca="1" si="245"/>
        <v>0</v>
      </c>
      <c r="IP108" s="22">
        <f t="shared" ca="1" si="232"/>
        <v>0</v>
      </c>
      <c r="IQ108" s="78">
        <f t="shared" ca="1" si="364"/>
        <v>0</v>
      </c>
      <c r="IR108" s="156">
        <f t="shared" ca="1" si="365"/>
        <v>0</v>
      </c>
      <c r="IS108" s="78">
        <f t="shared" ca="1" si="246"/>
        <v>0</v>
      </c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90" t="str">
        <f t="shared" si="247"/>
        <v/>
      </c>
      <c r="LQ108" s="90" t="str">
        <f t="shared" si="248"/>
        <v/>
      </c>
      <c r="LR108" s="90" t="str">
        <f t="shared" si="249"/>
        <v/>
      </c>
      <c r="LS108" s="90" t="str">
        <f t="shared" si="250"/>
        <v/>
      </c>
      <c r="LT108" s="90" t="str">
        <f t="shared" si="251"/>
        <v/>
      </c>
      <c r="LU108" s="90" t="str">
        <f t="shared" si="252"/>
        <v/>
      </c>
      <c r="LV108" s="91" t="str">
        <f t="shared" ref="LV108:LV171" si="369">IF(FE108&lt;&gt;"",FE108&amp;",","")</f>
        <v/>
      </c>
      <c r="LW108" s="91" t="str">
        <f t="shared" ref="LW108:LW171" si="370">IF(FF108&lt;&gt;"",FF108&amp;",","")</f>
        <v/>
      </c>
      <c r="LX108" s="91" t="str">
        <f t="shared" ref="LX108:LX171" si="371">IF(FG108&lt;&gt;"",FG108&amp;",","")</f>
        <v/>
      </c>
      <c r="LY108" s="91" t="str">
        <f t="shared" si="366"/>
        <v/>
      </c>
      <c r="LZ108" s="91" t="str">
        <f t="shared" si="367"/>
        <v/>
      </c>
      <c r="MA108" s="91" t="str">
        <f t="shared" si="368"/>
        <v/>
      </c>
      <c r="MC108" s="52"/>
      <c r="MO108" s="15">
        <f t="shared" ca="1" si="191"/>
        <v>20</v>
      </c>
      <c r="MR108" s="15"/>
    </row>
    <row r="109" spans="1:356">
      <c r="A109" s="15">
        <f t="shared" ca="1" si="189"/>
        <v>9</v>
      </c>
      <c r="B109" s="33" t="str">
        <f t="shared" ca="1" si="190"/>
        <v>DB</v>
      </c>
      <c r="C109" s="10" t="str">
        <f t="shared" ca="1" si="233"/>
        <v/>
      </c>
      <c r="D109" s="50">
        <f t="shared" ca="1" si="234"/>
        <v>0</v>
      </c>
      <c r="E109" s="10" t="str">
        <f t="shared" si="235"/>
        <v/>
      </c>
      <c r="F109" s="111">
        <f t="shared" si="236"/>
        <v>105</v>
      </c>
      <c r="G109" s="59">
        <f t="shared" ca="1" si="253"/>
        <v>1</v>
      </c>
      <c r="H109" s="56">
        <f ca="1">COUNTIF($A$5:A109,$H$5)</f>
        <v>5</v>
      </c>
      <c r="I109" s="56">
        <f ca="1">COUNTIF($A$5:$A109,$I$5)</f>
        <v>2</v>
      </c>
      <c r="J109" s="56">
        <f ca="1">COUNTIF($A$5:$A109,$J$5)</f>
        <v>1</v>
      </c>
      <c r="K109" s="56">
        <f ca="1">COUNTIF($A$5:$A109,$K$5)</f>
        <v>2</v>
      </c>
      <c r="L109" s="56">
        <f ca="1">COUNTIF($A$5:$A109,$L$5)</f>
        <v>5</v>
      </c>
      <c r="M109" s="56">
        <f ca="1">COUNTIF($A$5:$A109,$M$5)</f>
        <v>3</v>
      </c>
      <c r="N109" s="56">
        <f ca="1">COUNTIF($A$5:$A109,$N$5)</f>
        <v>1</v>
      </c>
      <c r="O109" s="56">
        <f ca="1">COUNTIF($A$5:$A109,$O$5)</f>
        <v>4</v>
      </c>
      <c r="P109" s="56">
        <f ca="1">COUNTIF($A$5:$A109,$P$5)</f>
        <v>6</v>
      </c>
      <c r="Q109" s="56">
        <f ca="1">COUNTIF($A$5:$A109,$Q$5)</f>
        <v>7</v>
      </c>
      <c r="R109" s="56">
        <f ca="1">COUNTIF($A$5:$A109,$R$5)</f>
        <v>5</v>
      </c>
      <c r="S109" s="56">
        <f ca="1">COUNTIF($A$5:$A109,$S$5)</f>
        <v>2</v>
      </c>
      <c r="T109" s="56">
        <f ca="1">COUNTIF($A$5:$A109,$T$5)</f>
        <v>1</v>
      </c>
      <c r="U109" s="56">
        <f ca="1">COUNTIF($A$5:$A109,$U$5)</f>
        <v>5</v>
      </c>
      <c r="V109" s="56">
        <f ca="1">COUNTIF($A$5:$A109,$V$5)</f>
        <v>3</v>
      </c>
      <c r="W109" s="56">
        <f ca="1">COUNTIF($A$5:$A109,$W$5)</f>
        <v>3</v>
      </c>
      <c r="X109" s="56">
        <f ca="1">COUNTIF($A$5:$A109,$X$5)</f>
        <v>1</v>
      </c>
      <c r="Y109" s="56">
        <f ca="1">COUNTIF($A$5:$A109,$Y$5)</f>
        <v>0</v>
      </c>
      <c r="Z109" s="56">
        <f ca="1">COUNTIF($A$5:$A109,$Z$5)</f>
        <v>6</v>
      </c>
      <c r="AA109" s="56">
        <f ca="1">COUNTIF($A$5:$A109,$AA$5)</f>
        <v>4</v>
      </c>
      <c r="AB109" s="56">
        <f ca="1">COUNTIF($A$5:$A109,$AB$5)</f>
        <v>3</v>
      </c>
      <c r="AC109" s="56">
        <f ca="1">COUNTIF($A$5:$A109,$AC$5)</f>
        <v>0</v>
      </c>
      <c r="AD109" s="56">
        <f ca="1">COUNTIF($A$5:$A109,$AD$5)</f>
        <v>3</v>
      </c>
      <c r="AE109" s="56">
        <f ca="1">COUNTIF($A$5:$A109,$AE$5)</f>
        <v>3</v>
      </c>
      <c r="AF109" s="56">
        <f ca="1">COUNTIF($A$5:$A109,$AF$5)</f>
        <v>1</v>
      </c>
      <c r="AG109" s="56">
        <f ca="1">COUNTIF($A$5:$A109,$AG$5)</f>
        <v>2</v>
      </c>
      <c r="AH109" s="56">
        <f ca="1">COUNTIF($A$5:$A109,$AH$5)</f>
        <v>0</v>
      </c>
      <c r="AI109" s="56">
        <f ca="1">COUNTIF($A$5:$A109,$AI$5)</f>
        <v>3</v>
      </c>
      <c r="AJ109" s="56">
        <f ca="1">COUNTIF($A$5:$A109,$AJ$5)</f>
        <v>3</v>
      </c>
      <c r="AK109" s="56">
        <f ca="1">COUNTIF($A$5:$A109,$AK$5)</f>
        <v>1</v>
      </c>
      <c r="AL109" s="56">
        <f ca="1">COUNTIF($A$5:$A109,$AL$5)</f>
        <v>0</v>
      </c>
      <c r="AM109" s="56">
        <f ca="1">COUNTIF($A$5:$A109,$AM$5)</f>
        <v>3</v>
      </c>
      <c r="AN109" s="56">
        <f ca="1">COUNTIF($A$5:$A109,$AN$5)</f>
        <v>4</v>
      </c>
      <c r="AO109" s="56">
        <f ca="1">COUNTIF($A$5:$A109,$AO$5)</f>
        <v>7</v>
      </c>
      <c r="AP109" s="56">
        <f ca="1">COUNTIF($A$5:$A109,$AP$5)</f>
        <v>1</v>
      </c>
      <c r="AQ109" s="56">
        <f ca="1">COUNTIF($A$5:$A109,$AQ$5)</f>
        <v>2</v>
      </c>
      <c r="AR109" s="56">
        <f ca="1">COUNTIF($A$5:$A109,$AR$5)</f>
        <v>3</v>
      </c>
      <c r="AS109" s="101">
        <f t="shared" ca="1" si="237"/>
        <v>4</v>
      </c>
      <c r="AT109" s="58">
        <f t="shared" si="238"/>
        <v>105</v>
      </c>
      <c r="AU109" s="105">
        <f t="shared" si="239"/>
        <v>3</v>
      </c>
      <c r="AV109" s="105">
        <f t="shared" si="240"/>
        <v>68.040000000000006</v>
      </c>
      <c r="AW109" s="58">
        <f t="shared" ca="1" si="254"/>
        <v>7</v>
      </c>
      <c r="AX109" s="58">
        <f t="shared" ca="1" si="255"/>
        <v>81</v>
      </c>
      <c r="AY109" s="58">
        <f t="shared" ca="1" si="256"/>
        <v>61</v>
      </c>
      <c r="AZ109" s="58">
        <f t="shared" ca="1" si="257"/>
        <v>1</v>
      </c>
      <c r="BA109" s="58">
        <f t="shared" ca="1" si="258"/>
        <v>54</v>
      </c>
      <c r="BB109" s="58">
        <f t="shared" ca="1" si="259"/>
        <v>4</v>
      </c>
      <c r="BC109" s="58">
        <f t="shared" ca="1" si="260"/>
        <v>62</v>
      </c>
      <c r="BD109" s="58">
        <f t="shared" ca="1" si="261"/>
        <v>27</v>
      </c>
      <c r="BE109" s="58">
        <f t="shared" ca="1" si="262"/>
        <v>0</v>
      </c>
      <c r="BF109" s="58">
        <f t="shared" ca="1" si="263"/>
        <v>29</v>
      </c>
      <c r="BG109" s="58">
        <f t="shared" ca="1" si="264"/>
        <v>58</v>
      </c>
      <c r="BH109" s="58">
        <f t="shared" ca="1" si="265"/>
        <v>19</v>
      </c>
      <c r="BI109" s="58">
        <f t="shared" ca="1" si="266"/>
        <v>33</v>
      </c>
      <c r="BJ109" s="58">
        <f t="shared" ca="1" si="267"/>
        <v>22</v>
      </c>
      <c r="BK109" s="58">
        <f t="shared" ca="1" si="268"/>
        <v>77</v>
      </c>
      <c r="BL109" s="58">
        <f t="shared" ca="1" si="269"/>
        <v>40</v>
      </c>
      <c r="BM109" s="58">
        <f t="shared" ca="1" si="270"/>
        <v>11</v>
      </c>
      <c r="BN109" s="58">
        <f t="shared" ca="1" si="271"/>
        <v>103</v>
      </c>
      <c r="BO109" s="58">
        <f t="shared" ca="1" si="272"/>
        <v>5</v>
      </c>
      <c r="BP109" s="58">
        <f t="shared" ca="1" si="273"/>
        <v>24</v>
      </c>
      <c r="BQ109" s="58">
        <f t="shared" ca="1" si="274"/>
        <v>42</v>
      </c>
      <c r="BR109" s="58">
        <f t="shared" ca="1" si="275"/>
        <v>103</v>
      </c>
      <c r="BS109" s="58">
        <f t="shared" ca="1" si="276"/>
        <v>10</v>
      </c>
      <c r="BT109" s="58">
        <f t="shared" ca="1" si="277"/>
        <v>41</v>
      </c>
      <c r="BU109" s="58">
        <f t="shared" ca="1" si="278"/>
        <v>13</v>
      </c>
      <c r="BV109" s="58">
        <f t="shared" ca="1" si="279"/>
        <v>16</v>
      </c>
      <c r="BW109" s="58">
        <f t="shared" ca="1" si="280"/>
        <v>103</v>
      </c>
      <c r="BX109" s="58">
        <f t="shared" ca="1" si="281"/>
        <v>45</v>
      </c>
      <c r="BY109" s="58">
        <f t="shared" ca="1" si="282"/>
        <v>3</v>
      </c>
      <c r="BZ109" s="58">
        <f t="shared" ca="1" si="283"/>
        <v>9</v>
      </c>
      <c r="CA109" s="58">
        <f t="shared" ca="1" si="284"/>
        <v>103</v>
      </c>
      <c r="CB109" s="58">
        <f t="shared" ca="1" si="285"/>
        <v>17</v>
      </c>
      <c r="CC109" s="58">
        <f t="shared" ca="1" si="286"/>
        <v>14</v>
      </c>
      <c r="CD109" s="58">
        <f t="shared" ca="1" si="287"/>
        <v>6</v>
      </c>
      <c r="CE109" s="58">
        <f t="shared" ca="1" si="288"/>
        <v>103</v>
      </c>
      <c r="CF109" s="58">
        <f t="shared" ca="1" si="289"/>
        <v>26</v>
      </c>
      <c r="CG109" s="58">
        <f t="shared" ca="1" si="290"/>
        <v>51</v>
      </c>
      <c r="CH109" s="58" t="str">
        <f t="shared" ca="1" si="291"/>
        <v/>
      </c>
      <c r="CI109" s="58" t="str">
        <f t="shared" ca="1" si="292"/>
        <v/>
      </c>
      <c r="CJ109" s="58" t="str">
        <f t="shared" ca="1" si="293"/>
        <v/>
      </c>
      <c r="CK109" s="58" t="str">
        <f t="shared" ca="1" si="294"/>
        <v/>
      </c>
      <c r="CL109" s="58" t="str">
        <f t="shared" ca="1" si="295"/>
        <v/>
      </c>
      <c r="CM109" s="58" t="str">
        <f t="shared" ca="1" si="296"/>
        <v/>
      </c>
      <c r="CN109" s="58" t="str">
        <f t="shared" ca="1" si="297"/>
        <v/>
      </c>
      <c r="CO109" s="58" t="str">
        <f t="shared" ca="1" si="298"/>
        <v/>
      </c>
      <c r="CP109" s="58" t="str">
        <f t="shared" ca="1" si="299"/>
        <v/>
      </c>
      <c r="CQ109" s="58" t="str">
        <f t="shared" ca="1" si="300"/>
        <v/>
      </c>
      <c r="CR109" s="58" t="str">
        <f t="shared" ca="1" si="301"/>
        <v/>
      </c>
      <c r="CS109" s="58" t="str">
        <f t="shared" ca="1" si="302"/>
        <v/>
      </c>
      <c r="CT109" s="58" t="str">
        <f t="shared" ca="1" si="303"/>
        <v/>
      </c>
      <c r="CU109" s="58" t="str">
        <f t="shared" ca="1" si="304"/>
        <v/>
      </c>
      <c r="CV109" s="58" t="str">
        <f t="shared" ca="1" si="305"/>
        <v/>
      </c>
      <c r="CW109" s="58" t="str">
        <f t="shared" ca="1" si="306"/>
        <v/>
      </c>
      <c r="CX109" s="58" t="str">
        <f t="shared" ca="1" si="307"/>
        <v/>
      </c>
      <c r="CY109" s="58" t="str">
        <f t="shared" ca="1" si="308"/>
        <v/>
      </c>
      <c r="CZ109" s="58" t="str">
        <f t="shared" ca="1" si="309"/>
        <v/>
      </c>
      <c r="DA109" s="58" t="str">
        <f t="shared" ca="1" si="310"/>
        <v/>
      </c>
      <c r="DB109" s="58" t="str">
        <f t="shared" ca="1" si="311"/>
        <v/>
      </c>
      <c r="DC109" s="58" t="str">
        <f t="shared" ca="1" si="312"/>
        <v/>
      </c>
      <c r="DD109" s="58" t="str">
        <f t="shared" ca="1" si="313"/>
        <v/>
      </c>
      <c r="DE109" s="58" t="str">
        <f t="shared" ca="1" si="314"/>
        <v/>
      </c>
      <c r="DF109" s="58" t="str">
        <f t="shared" ca="1" si="315"/>
        <v/>
      </c>
      <c r="DG109" s="58" t="str">
        <f t="shared" ca="1" si="316"/>
        <v/>
      </c>
      <c r="DH109" s="58" t="str">
        <f t="shared" ca="1" si="317"/>
        <v/>
      </c>
      <c r="DI109" s="58" t="str">
        <f t="shared" ca="1" si="318"/>
        <v/>
      </c>
      <c r="DJ109" s="58" t="str">
        <f t="shared" ca="1" si="319"/>
        <v/>
      </c>
      <c r="DK109" s="58" t="str">
        <f t="shared" ca="1" si="320"/>
        <v/>
      </c>
      <c r="DL109" s="58" t="str">
        <f t="shared" ca="1" si="321"/>
        <v/>
      </c>
      <c r="DM109" s="58" t="str">
        <f t="shared" ca="1" si="322"/>
        <v/>
      </c>
      <c r="DN109" s="58" t="str">
        <f t="shared" ca="1" si="323"/>
        <v/>
      </c>
      <c r="DO109" s="58" t="str">
        <f t="shared" ca="1" si="324"/>
        <v/>
      </c>
      <c r="DP109" s="58" t="str">
        <f t="shared" ca="1" si="325"/>
        <v/>
      </c>
      <c r="DQ109" s="58" t="str">
        <f t="shared" ca="1" si="325"/>
        <v/>
      </c>
      <c r="DR109" s="58" t="str">
        <f t="shared" ca="1" si="326"/>
        <v/>
      </c>
      <c r="DS109" s="34">
        <f t="shared" ca="1" si="327"/>
        <v>0</v>
      </c>
      <c r="DT109" s="34">
        <f t="shared" ca="1" si="328"/>
        <v>0</v>
      </c>
      <c r="DU109" s="34">
        <f t="shared" ca="1" si="329"/>
        <v>0</v>
      </c>
      <c r="DV109" s="34">
        <f t="shared" ca="1" si="330"/>
        <v>0</v>
      </c>
      <c r="DW109" s="34">
        <f t="shared" ca="1" si="331"/>
        <v>0</v>
      </c>
      <c r="DX109" s="34">
        <f t="shared" ca="1" si="332"/>
        <v>0</v>
      </c>
      <c r="DY109" s="34">
        <f t="shared" ca="1" si="333"/>
        <v>0</v>
      </c>
      <c r="DZ109" s="34">
        <f t="shared" ca="1" si="334"/>
        <v>0</v>
      </c>
      <c r="EA109" s="34">
        <f t="shared" ca="1" si="335"/>
        <v>0</v>
      </c>
      <c r="EB109" s="34">
        <f t="shared" ca="1" si="336"/>
        <v>0</v>
      </c>
      <c r="EC109" s="34">
        <f t="shared" ca="1" si="337"/>
        <v>0</v>
      </c>
      <c r="ED109" s="34">
        <f t="shared" ca="1" si="338"/>
        <v>0</v>
      </c>
      <c r="EE109" s="34">
        <f t="shared" ca="1" si="339"/>
        <v>0</v>
      </c>
      <c r="EF109" s="34">
        <f t="shared" ca="1" si="340"/>
        <v>0</v>
      </c>
      <c r="EG109" s="34">
        <f t="shared" ca="1" si="341"/>
        <v>0</v>
      </c>
      <c r="EH109" s="34">
        <f t="shared" ca="1" si="342"/>
        <v>0</v>
      </c>
      <c r="EI109" s="34">
        <f t="shared" ca="1" si="343"/>
        <v>0</v>
      </c>
      <c r="EJ109" s="34">
        <f t="shared" ca="1" si="344"/>
        <v>0</v>
      </c>
      <c r="EK109" s="34">
        <f t="shared" ca="1" si="345"/>
        <v>0</v>
      </c>
      <c r="EL109" s="34">
        <f t="shared" ca="1" si="346"/>
        <v>0</v>
      </c>
      <c r="EM109" s="34">
        <f t="shared" ca="1" si="347"/>
        <v>0</v>
      </c>
      <c r="EN109" s="34">
        <f t="shared" ca="1" si="348"/>
        <v>0</v>
      </c>
      <c r="EO109" s="34">
        <f t="shared" ca="1" si="349"/>
        <v>0</v>
      </c>
      <c r="EP109" s="34">
        <f t="shared" ca="1" si="350"/>
        <v>0</v>
      </c>
      <c r="EQ109" s="34">
        <f t="shared" ca="1" si="351"/>
        <v>0</v>
      </c>
      <c r="ER109" s="34">
        <f t="shared" ca="1" si="352"/>
        <v>0</v>
      </c>
      <c r="ES109" s="34">
        <f t="shared" ca="1" si="353"/>
        <v>0</v>
      </c>
      <c r="ET109" s="34">
        <f t="shared" ca="1" si="354"/>
        <v>0</v>
      </c>
      <c r="EU109" s="34">
        <f t="shared" ca="1" si="355"/>
        <v>0</v>
      </c>
      <c r="EV109" s="34">
        <f t="shared" ca="1" si="356"/>
        <v>0</v>
      </c>
      <c r="EW109" s="34">
        <f t="shared" ca="1" si="357"/>
        <v>0</v>
      </c>
      <c r="EX109" s="34">
        <f t="shared" ca="1" si="358"/>
        <v>0</v>
      </c>
      <c r="EY109" s="34">
        <f t="shared" ca="1" si="359"/>
        <v>0</v>
      </c>
      <c r="EZ109" s="34">
        <f t="shared" ca="1" si="360"/>
        <v>0</v>
      </c>
      <c r="FA109" s="34">
        <f t="shared" ca="1" si="361"/>
        <v>0</v>
      </c>
      <c r="FB109" s="34">
        <f t="shared" ca="1" si="362"/>
        <v>0</v>
      </c>
      <c r="FC109" s="34">
        <f t="shared" ca="1" si="363"/>
        <v>0</v>
      </c>
      <c r="FD109" s="71"/>
      <c r="FE109" s="76"/>
      <c r="FF109" s="76"/>
      <c r="FG109" s="76"/>
      <c r="FH109" s="58"/>
      <c r="FI109" s="58"/>
      <c r="FJ109" s="58">
        <v>0</v>
      </c>
      <c r="FK109" s="58">
        <v>0</v>
      </c>
      <c r="FL109" s="34">
        <f t="shared" ca="1" si="192"/>
        <v>0</v>
      </c>
      <c r="FM109" s="34">
        <f t="shared" ca="1" si="193"/>
        <v>0</v>
      </c>
      <c r="FN109" s="34">
        <f t="shared" ca="1" si="194"/>
        <v>0</v>
      </c>
      <c r="FO109" s="34">
        <f t="shared" ca="1" si="195"/>
        <v>0</v>
      </c>
      <c r="FP109" s="34">
        <f t="shared" ca="1" si="196"/>
        <v>0</v>
      </c>
      <c r="FQ109" s="34">
        <f t="shared" ca="1" si="197"/>
        <v>0</v>
      </c>
      <c r="FR109" s="34">
        <f t="shared" ca="1" si="198"/>
        <v>0</v>
      </c>
      <c r="FS109" s="34">
        <f t="shared" ca="1" si="199"/>
        <v>0</v>
      </c>
      <c r="FT109" s="34">
        <f t="shared" ca="1" si="200"/>
        <v>0</v>
      </c>
      <c r="FU109" s="34">
        <f t="shared" ca="1" si="201"/>
        <v>0</v>
      </c>
      <c r="FV109" s="34">
        <f t="shared" ca="1" si="202"/>
        <v>0</v>
      </c>
      <c r="FW109" s="34">
        <f t="shared" ca="1" si="203"/>
        <v>0</v>
      </c>
      <c r="FX109" s="34">
        <f t="shared" ca="1" si="204"/>
        <v>0</v>
      </c>
      <c r="FY109" s="34">
        <f t="shared" ca="1" si="205"/>
        <v>0</v>
      </c>
      <c r="FZ109" s="34">
        <f t="shared" ca="1" si="206"/>
        <v>0</v>
      </c>
      <c r="GA109" s="34">
        <f t="shared" ca="1" si="207"/>
        <v>0</v>
      </c>
      <c r="GB109" s="34">
        <f t="shared" ca="1" si="208"/>
        <v>0</v>
      </c>
      <c r="GC109" s="34">
        <f t="shared" ca="1" si="209"/>
        <v>0</v>
      </c>
      <c r="GD109" s="34">
        <f t="shared" ca="1" si="210"/>
        <v>0</v>
      </c>
      <c r="GE109" s="34">
        <f t="shared" ca="1" si="211"/>
        <v>0</v>
      </c>
      <c r="GF109" s="34">
        <f t="shared" ca="1" si="212"/>
        <v>0</v>
      </c>
      <c r="GG109" s="34">
        <f t="shared" ca="1" si="213"/>
        <v>0</v>
      </c>
      <c r="GH109" s="34">
        <f t="shared" ca="1" si="214"/>
        <v>0</v>
      </c>
      <c r="GI109" s="34">
        <f t="shared" ca="1" si="215"/>
        <v>0</v>
      </c>
      <c r="GJ109" s="34">
        <f t="shared" ca="1" si="216"/>
        <v>0</v>
      </c>
      <c r="GK109" s="34">
        <f t="shared" ca="1" si="217"/>
        <v>0</v>
      </c>
      <c r="GL109" s="34">
        <f t="shared" ca="1" si="218"/>
        <v>0</v>
      </c>
      <c r="GM109" s="34">
        <f t="shared" ca="1" si="219"/>
        <v>0</v>
      </c>
      <c r="GN109" s="34">
        <f t="shared" ca="1" si="220"/>
        <v>0</v>
      </c>
      <c r="GO109" s="34">
        <f t="shared" ca="1" si="221"/>
        <v>0</v>
      </c>
      <c r="GP109" s="34">
        <f t="shared" ca="1" si="222"/>
        <v>0</v>
      </c>
      <c r="GQ109" s="34">
        <f t="shared" ca="1" si="223"/>
        <v>0</v>
      </c>
      <c r="GR109" s="34">
        <f t="shared" ca="1" si="224"/>
        <v>0</v>
      </c>
      <c r="GS109" s="34">
        <f t="shared" ca="1" si="225"/>
        <v>0</v>
      </c>
      <c r="GT109" s="34">
        <f t="shared" ca="1" si="226"/>
        <v>0</v>
      </c>
      <c r="GU109" s="34">
        <f t="shared" ca="1" si="227"/>
        <v>0</v>
      </c>
      <c r="GV109" s="34">
        <f t="shared" ca="1" si="228"/>
        <v>0</v>
      </c>
      <c r="GW109" s="49" t="str">
        <f t="shared" ca="1" si="241"/>
        <v>L</v>
      </c>
      <c r="GX109" s="49"/>
      <c r="GY109" s="49"/>
      <c r="GZ109" s="49"/>
      <c r="HA109" s="49"/>
      <c r="HB109" s="49" t="str">
        <f t="shared" ca="1" si="242"/>
        <v>O</v>
      </c>
      <c r="HC109" s="49"/>
      <c r="HD109" s="49"/>
      <c r="HE109" s="49"/>
      <c r="HF109" s="49"/>
      <c r="HG109" s="49" t="str">
        <f t="shared" ca="1" si="243"/>
        <v>R</v>
      </c>
      <c r="HH109" s="49"/>
      <c r="HI109" s="49"/>
      <c r="HJ109" s="49"/>
      <c r="HK109" s="49"/>
      <c r="HL109" s="65"/>
      <c r="HM109" s="50"/>
      <c r="HN109" s="50"/>
      <c r="HO109" s="66"/>
      <c r="HP109" s="66"/>
      <c r="HQ109" s="33"/>
      <c r="HR109" s="66"/>
      <c r="HS109" s="66"/>
      <c r="HT109" s="67"/>
      <c r="HU109" s="65"/>
      <c r="HV109" s="50"/>
      <c r="HW109" s="50"/>
      <c r="HX109" s="66"/>
      <c r="HY109" s="66"/>
      <c r="HZ109" s="33"/>
      <c r="IA109" s="66"/>
      <c r="IB109" s="66"/>
      <c r="IC109" s="67"/>
      <c r="ID109" s="65"/>
      <c r="IE109" s="50"/>
      <c r="IF109" s="50"/>
      <c r="IG109" s="66"/>
      <c r="IH109" s="66"/>
      <c r="II109" s="33">
        <f t="shared" ca="1" si="229"/>
        <v>0</v>
      </c>
      <c r="IJ109" s="66" t="str">
        <f t="shared" ca="1" si="230"/>
        <v/>
      </c>
      <c r="IK109" s="66" t="str">
        <f t="shared" ca="1" si="231"/>
        <v/>
      </c>
      <c r="IL109" s="67">
        <f t="shared" ca="1" si="244"/>
        <v>1</v>
      </c>
      <c r="IM109" s="34"/>
      <c r="IN109" s="34"/>
      <c r="IO109" s="37">
        <f t="shared" ca="1" si="245"/>
        <v>0</v>
      </c>
      <c r="IP109" s="22">
        <f t="shared" ca="1" si="232"/>
        <v>0</v>
      </c>
      <c r="IQ109" s="78">
        <f t="shared" ca="1" si="364"/>
        <v>0</v>
      </c>
      <c r="IR109" s="156">
        <f t="shared" ca="1" si="365"/>
        <v>0</v>
      </c>
      <c r="IS109" s="78">
        <f t="shared" ca="1" si="246"/>
        <v>0</v>
      </c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90" t="str">
        <f t="shared" si="247"/>
        <v/>
      </c>
      <c r="LQ109" s="90" t="str">
        <f t="shared" si="248"/>
        <v/>
      </c>
      <c r="LR109" s="90" t="str">
        <f t="shared" si="249"/>
        <v/>
      </c>
      <c r="LS109" s="90" t="str">
        <f t="shared" si="250"/>
        <v/>
      </c>
      <c r="LT109" s="90" t="str">
        <f t="shared" si="251"/>
        <v/>
      </c>
      <c r="LU109" s="90" t="str">
        <f t="shared" si="252"/>
        <v/>
      </c>
      <c r="LV109" s="91" t="str">
        <f t="shared" si="369"/>
        <v/>
      </c>
      <c r="LW109" s="91" t="str">
        <f t="shared" si="370"/>
        <v/>
      </c>
      <c r="LX109" s="91" t="str">
        <f t="shared" si="371"/>
        <v/>
      </c>
      <c r="LY109" s="91" t="str">
        <f t="shared" si="366"/>
        <v/>
      </c>
      <c r="LZ109" s="91" t="str">
        <f t="shared" si="367"/>
        <v/>
      </c>
      <c r="MA109" s="91" t="str">
        <f t="shared" si="368"/>
        <v/>
      </c>
      <c r="MC109" s="52"/>
      <c r="MO109" s="15">
        <f t="shared" ca="1" si="191"/>
        <v>12</v>
      </c>
      <c r="MR109" s="15"/>
    </row>
    <row r="110" spans="1:356">
      <c r="A110" s="15">
        <f t="shared" ca="1" si="189"/>
        <v>21</v>
      </c>
      <c r="B110" s="33" t="str">
        <f t="shared" ca="1" si="190"/>
        <v>DB</v>
      </c>
      <c r="C110" s="10" t="str">
        <f t="shared" ca="1" si="233"/>
        <v/>
      </c>
      <c r="D110" s="50">
        <f t="shared" ca="1" si="234"/>
        <v>0</v>
      </c>
      <c r="E110" s="10" t="str">
        <f t="shared" si="235"/>
        <v/>
      </c>
      <c r="F110" s="111">
        <f t="shared" si="236"/>
        <v>106</v>
      </c>
      <c r="G110" s="59">
        <f t="shared" ca="1" si="253"/>
        <v>1</v>
      </c>
      <c r="H110" s="56">
        <f ca="1">COUNTIF($A$5:A110,$H$5)</f>
        <v>5</v>
      </c>
      <c r="I110" s="56">
        <f ca="1">COUNTIF($A$5:$A110,$I$5)</f>
        <v>2</v>
      </c>
      <c r="J110" s="56">
        <f ca="1">COUNTIF($A$5:$A110,$J$5)</f>
        <v>1</v>
      </c>
      <c r="K110" s="56">
        <f ca="1">COUNTIF($A$5:$A110,$K$5)</f>
        <v>2</v>
      </c>
      <c r="L110" s="56">
        <f ca="1">COUNTIF($A$5:$A110,$L$5)</f>
        <v>5</v>
      </c>
      <c r="M110" s="56">
        <f ca="1">COUNTIF($A$5:$A110,$M$5)</f>
        <v>3</v>
      </c>
      <c r="N110" s="56">
        <f ca="1">COUNTIF($A$5:$A110,$N$5)</f>
        <v>1</v>
      </c>
      <c r="O110" s="56">
        <f ca="1">COUNTIF($A$5:$A110,$O$5)</f>
        <v>4</v>
      </c>
      <c r="P110" s="56">
        <f ca="1">COUNTIF($A$5:$A110,$P$5)</f>
        <v>6</v>
      </c>
      <c r="Q110" s="56">
        <f ca="1">COUNTIF($A$5:$A110,$Q$5)</f>
        <v>7</v>
      </c>
      <c r="R110" s="56">
        <f ca="1">COUNTIF($A$5:$A110,$R$5)</f>
        <v>5</v>
      </c>
      <c r="S110" s="56">
        <f ca="1">COUNTIF($A$5:$A110,$S$5)</f>
        <v>2</v>
      </c>
      <c r="T110" s="56">
        <f ca="1">COUNTIF($A$5:$A110,$T$5)</f>
        <v>1</v>
      </c>
      <c r="U110" s="56">
        <f ca="1">COUNTIF($A$5:$A110,$U$5)</f>
        <v>5</v>
      </c>
      <c r="V110" s="56">
        <f ca="1">COUNTIF($A$5:$A110,$V$5)</f>
        <v>3</v>
      </c>
      <c r="W110" s="56">
        <f ca="1">COUNTIF($A$5:$A110,$W$5)</f>
        <v>3</v>
      </c>
      <c r="X110" s="56">
        <f ca="1">COUNTIF($A$5:$A110,$X$5)</f>
        <v>1</v>
      </c>
      <c r="Y110" s="56">
        <f ca="1">COUNTIF($A$5:$A110,$Y$5)</f>
        <v>0</v>
      </c>
      <c r="Z110" s="56">
        <f ca="1">COUNTIF($A$5:$A110,$Z$5)</f>
        <v>6</v>
      </c>
      <c r="AA110" s="56">
        <f ca="1">COUNTIF($A$5:$A110,$AA$5)</f>
        <v>4</v>
      </c>
      <c r="AB110" s="56">
        <f ca="1">COUNTIF($A$5:$A110,$AB$5)</f>
        <v>4</v>
      </c>
      <c r="AC110" s="56">
        <f ca="1">COUNTIF($A$5:$A110,$AC$5)</f>
        <v>0</v>
      </c>
      <c r="AD110" s="56">
        <f ca="1">COUNTIF($A$5:$A110,$AD$5)</f>
        <v>3</v>
      </c>
      <c r="AE110" s="56">
        <f ca="1">COUNTIF($A$5:$A110,$AE$5)</f>
        <v>3</v>
      </c>
      <c r="AF110" s="56">
        <f ca="1">COUNTIF($A$5:$A110,$AF$5)</f>
        <v>1</v>
      </c>
      <c r="AG110" s="56">
        <f ca="1">COUNTIF($A$5:$A110,$AG$5)</f>
        <v>2</v>
      </c>
      <c r="AH110" s="56">
        <f ca="1">COUNTIF($A$5:$A110,$AH$5)</f>
        <v>0</v>
      </c>
      <c r="AI110" s="56">
        <f ca="1">COUNTIF($A$5:$A110,$AI$5)</f>
        <v>3</v>
      </c>
      <c r="AJ110" s="56">
        <f ca="1">COUNTIF($A$5:$A110,$AJ$5)</f>
        <v>3</v>
      </c>
      <c r="AK110" s="56">
        <f ca="1">COUNTIF($A$5:$A110,$AK$5)</f>
        <v>1</v>
      </c>
      <c r="AL110" s="56">
        <f ca="1">COUNTIF($A$5:$A110,$AL$5)</f>
        <v>0</v>
      </c>
      <c r="AM110" s="56">
        <f ca="1">COUNTIF($A$5:$A110,$AM$5)</f>
        <v>3</v>
      </c>
      <c r="AN110" s="56">
        <f ca="1">COUNTIF($A$5:$A110,$AN$5)</f>
        <v>4</v>
      </c>
      <c r="AO110" s="56">
        <f ca="1">COUNTIF($A$5:$A110,$AO$5)</f>
        <v>7</v>
      </c>
      <c r="AP110" s="56">
        <f ca="1">COUNTIF($A$5:$A110,$AP$5)</f>
        <v>1</v>
      </c>
      <c r="AQ110" s="56">
        <f ca="1">COUNTIF($A$5:$A110,$AQ$5)</f>
        <v>2</v>
      </c>
      <c r="AR110" s="56">
        <f ca="1">COUNTIF($A$5:$A110,$AR$5)</f>
        <v>3</v>
      </c>
      <c r="AS110" s="101">
        <f t="shared" ca="1" si="237"/>
        <v>4</v>
      </c>
      <c r="AT110" s="58">
        <f t="shared" si="238"/>
        <v>106</v>
      </c>
      <c r="AU110" s="105">
        <f t="shared" si="239"/>
        <v>3</v>
      </c>
      <c r="AV110" s="105">
        <f t="shared" si="240"/>
        <v>68.688000000000002</v>
      </c>
      <c r="AW110" s="58">
        <f t="shared" ca="1" si="254"/>
        <v>8</v>
      </c>
      <c r="AX110" s="58">
        <f t="shared" ca="1" si="255"/>
        <v>82</v>
      </c>
      <c r="AY110" s="58">
        <f t="shared" ca="1" si="256"/>
        <v>62</v>
      </c>
      <c r="AZ110" s="58">
        <f t="shared" ca="1" si="257"/>
        <v>2</v>
      </c>
      <c r="BA110" s="58">
        <f t="shared" ca="1" si="258"/>
        <v>55</v>
      </c>
      <c r="BB110" s="58">
        <f t="shared" ca="1" si="259"/>
        <v>5</v>
      </c>
      <c r="BC110" s="58">
        <f t="shared" ca="1" si="260"/>
        <v>63</v>
      </c>
      <c r="BD110" s="58">
        <f t="shared" ca="1" si="261"/>
        <v>28</v>
      </c>
      <c r="BE110" s="58">
        <f t="shared" ca="1" si="262"/>
        <v>1</v>
      </c>
      <c r="BF110" s="58">
        <f t="shared" ca="1" si="263"/>
        <v>30</v>
      </c>
      <c r="BG110" s="58">
        <f t="shared" ca="1" si="264"/>
        <v>59</v>
      </c>
      <c r="BH110" s="58">
        <f t="shared" ca="1" si="265"/>
        <v>20</v>
      </c>
      <c r="BI110" s="58">
        <f t="shared" ca="1" si="266"/>
        <v>34</v>
      </c>
      <c r="BJ110" s="58">
        <f t="shared" ca="1" si="267"/>
        <v>23</v>
      </c>
      <c r="BK110" s="58">
        <f t="shared" ca="1" si="268"/>
        <v>78</v>
      </c>
      <c r="BL110" s="58">
        <f t="shared" ca="1" si="269"/>
        <v>41</v>
      </c>
      <c r="BM110" s="58">
        <f t="shared" ca="1" si="270"/>
        <v>12</v>
      </c>
      <c r="BN110" s="58">
        <f t="shared" ca="1" si="271"/>
        <v>104</v>
      </c>
      <c r="BO110" s="58">
        <f t="shared" ca="1" si="272"/>
        <v>6</v>
      </c>
      <c r="BP110" s="58">
        <f t="shared" ca="1" si="273"/>
        <v>25</v>
      </c>
      <c r="BQ110" s="58">
        <f t="shared" ca="1" si="274"/>
        <v>0</v>
      </c>
      <c r="BR110" s="58">
        <f t="shared" ca="1" si="275"/>
        <v>104</v>
      </c>
      <c r="BS110" s="58">
        <f t="shared" ca="1" si="276"/>
        <v>11</v>
      </c>
      <c r="BT110" s="58">
        <f t="shared" ca="1" si="277"/>
        <v>42</v>
      </c>
      <c r="BU110" s="58">
        <f t="shared" ca="1" si="278"/>
        <v>14</v>
      </c>
      <c r="BV110" s="58">
        <f t="shared" ca="1" si="279"/>
        <v>17</v>
      </c>
      <c r="BW110" s="58">
        <f t="shared" ca="1" si="280"/>
        <v>104</v>
      </c>
      <c r="BX110" s="58">
        <f t="shared" ca="1" si="281"/>
        <v>46</v>
      </c>
      <c r="BY110" s="58">
        <f t="shared" ca="1" si="282"/>
        <v>4</v>
      </c>
      <c r="BZ110" s="58">
        <f t="shared" ca="1" si="283"/>
        <v>10</v>
      </c>
      <c r="CA110" s="58">
        <f t="shared" ca="1" si="284"/>
        <v>104</v>
      </c>
      <c r="CB110" s="58">
        <f t="shared" ca="1" si="285"/>
        <v>18</v>
      </c>
      <c r="CC110" s="58">
        <f t="shared" ca="1" si="286"/>
        <v>15</v>
      </c>
      <c r="CD110" s="58">
        <f t="shared" ca="1" si="287"/>
        <v>7</v>
      </c>
      <c r="CE110" s="58">
        <f t="shared" ca="1" si="288"/>
        <v>104</v>
      </c>
      <c r="CF110" s="58">
        <f t="shared" ca="1" si="289"/>
        <v>27</v>
      </c>
      <c r="CG110" s="58">
        <f t="shared" ca="1" si="290"/>
        <v>52</v>
      </c>
      <c r="CH110" s="58" t="str">
        <f t="shared" ca="1" si="291"/>
        <v/>
      </c>
      <c r="CI110" s="58" t="str">
        <f t="shared" ca="1" si="292"/>
        <v/>
      </c>
      <c r="CJ110" s="58" t="str">
        <f t="shared" ca="1" si="293"/>
        <v/>
      </c>
      <c r="CK110" s="58" t="str">
        <f t="shared" ca="1" si="294"/>
        <v/>
      </c>
      <c r="CL110" s="58" t="str">
        <f t="shared" ca="1" si="295"/>
        <v/>
      </c>
      <c r="CM110" s="58" t="str">
        <f t="shared" ca="1" si="296"/>
        <v/>
      </c>
      <c r="CN110" s="58" t="str">
        <f t="shared" ca="1" si="297"/>
        <v/>
      </c>
      <c r="CO110" s="58" t="str">
        <f t="shared" ca="1" si="298"/>
        <v/>
      </c>
      <c r="CP110" s="58" t="str">
        <f t="shared" ca="1" si="299"/>
        <v/>
      </c>
      <c r="CQ110" s="58" t="str">
        <f t="shared" ca="1" si="300"/>
        <v/>
      </c>
      <c r="CR110" s="58" t="str">
        <f t="shared" ca="1" si="301"/>
        <v/>
      </c>
      <c r="CS110" s="58" t="str">
        <f t="shared" ca="1" si="302"/>
        <v/>
      </c>
      <c r="CT110" s="58" t="str">
        <f t="shared" ca="1" si="303"/>
        <v/>
      </c>
      <c r="CU110" s="58" t="str">
        <f t="shared" ca="1" si="304"/>
        <v/>
      </c>
      <c r="CV110" s="58" t="str">
        <f t="shared" ca="1" si="305"/>
        <v/>
      </c>
      <c r="CW110" s="58" t="str">
        <f t="shared" ca="1" si="306"/>
        <v/>
      </c>
      <c r="CX110" s="58" t="str">
        <f t="shared" ca="1" si="307"/>
        <v/>
      </c>
      <c r="CY110" s="58" t="str">
        <f t="shared" ca="1" si="308"/>
        <v/>
      </c>
      <c r="CZ110" s="58" t="str">
        <f t="shared" ca="1" si="309"/>
        <v/>
      </c>
      <c r="DA110" s="58" t="str">
        <f t="shared" ca="1" si="310"/>
        <v/>
      </c>
      <c r="DB110" s="58" t="str">
        <f t="shared" ca="1" si="311"/>
        <v/>
      </c>
      <c r="DC110" s="58" t="str">
        <f t="shared" ca="1" si="312"/>
        <v/>
      </c>
      <c r="DD110" s="58" t="str">
        <f t="shared" ca="1" si="313"/>
        <v/>
      </c>
      <c r="DE110" s="58" t="str">
        <f t="shared" ca="1" si="314"/>
        <v/>
      </c>
      <c r="DF110" s="58" t="str">
        <f t="shared" ca="1" si="315"/>
        <v/>
      </c>
      <c r="DG110" s="58" t="str">
        <f t="shared" ca="1" si="316"/>
        <v/>
      </c>
      <c r="DH110" s="58" t="str">
        <f t="shared" ca="1" si="317"/>
        <v/>
      </c>
      <c r="DI110" s="58" t="str">
        <f t="shared" ca="1" si="318"/>
        <v/>
      </c>
      <c r="DJ110" s="58" t="str">
        <f t="shared" ca="1" si="319"/>
        <v/>
      </c>
      <c r="DK110" s="58" t="str">
        <f t="shared" ca="1" si="320"/>
        <v/>
      </c>
      <c r="DL110" s="58" t="str">
        <f t="shared" ca="1" si="321"/>
        <v/>
      </c>
      <c r="DM110" s="58" t="str">
        <f t="shared" ca="1" si="322"/>
        <v/>
      </c>
      <c r="DN110" s="58" t="str">
        <f t="shared" ca="1" si="323"/>
        <v/>
      </c>
      <c r="DO110" s="58" t="str">
        <f t="shared" ca="1" si="324"/>
        <v/>
      </c>
      <c r="DP110" s="58" t="str">
        <f t="shared" ca="1" si="325"/>
        <v/>
      </c>
      <c r="DQ110" s="58" t="str">
        <f t="shared" ca="1" si="325"/>
        <v/>
      </c>
      <c r="DR110" s="58" t="str">
        <f t="shared" ca="1" si="326"/>
        <v/>
      </c>
      <c r="DS110" s="34">
        <f t="shared" ca="1" si="327"/>
        <v>0</v>
      </c>
      <c r="DT110" s="34">
        <f t="shared" ca="1" si="328"/>
        <v>0</v>
      </c>
      <c r="DU110" s="34">
        <f t="shared" ca="1" si="329"/>
        <v>0</v>
      </c>
      <c r="DV110" s="34">
        <f t="shared" ca="1" si="330"/>
        <v>0</v>
      </c>
      <c r="DW110" s="34">
        <f t="shared" ca="1" si="331"/>
        <v>0</v>
      </c>
      <c r="DX110" s="34">
        <f t="shared" ca="1" si="332"/>
        <v>0</v>
      </c>
      <c r="DY110" s="34">
        <f t="shared" ca="1" si="333"/>
        <v>0</v>
      </c>
      <c r="DZ110" s="34">
        <f t="shared" ca="1" si="334"/>
        <v>0</v>
      </c>
      <c r="EA110" s="34">
        <f t="shared" ca="1" si="335"/>
        <v>0</v>
      </c>
      <c r="EB110" s="34">
        <f t="shared" ca="1" si="336"/>
        <v>0</v>
      </c>
      <c r="EC110" s="34">
        <f t="shared" ca="1" si="337"/>
        <v>0</v>
      </c>
      <c r="ED110" s="34">
        <f t="shared" ca="1" si="338"/>
        <v>0</v>
      </c>
      <c r="EE110" s="34">
        <f t="shared" ca="1" si="339"/>
        <v>0</v>
      </c>
      <c r="EF110" s="34">
        <f t="shared" ca="1" si="340"/>
        <v>0</v>
      </c>
      <c r="EG110" s="34">
        <f t="shared" ca="1" si="341"/>
        <v>0</v>
      </c>
      <c r="EH110" s="34">
        <f t="shared" ca="1" si="342"/>
        <v>0</v>
      </c>
      <c r="EI110" s="34">
        <f t="shared" ca="1" si="343"/>
        <v>0</v>
      </c>
      <c r="EJ110" s="34">
        <f t="shared" ca="1" si="344"/>
        <v>0</v>
      </c>
      <c r="EK110" s="34">
        <f t="shared" ca="1" si="345"/>
        <v>0</v>
      </c>
      <c r="EL110" s="34">
        <f t="shared" ca="1" si="346"/>
        <v>0</v>
      </c>
      <c r="EM110" s="34">
        <f t="shared" ca="1" si="347"/>
        <v>0</v>
      </c>
      <c r="EN110" s="34">
        <f t="shared" ca="1" si="348"/>
        <v>0</v>
      </c>
      <c r="EO110" s="34">
        <f t="shared" ca="1" si="349"/>
        <v>0</v>
      </c>
      <c r="EP110" s="34">
        <f t="shared" ca="1" si="350"/>
        <v>0</v>
      </c>
      <c r="EQ110" s="34">
        <f t="shared" ca="1" si="351"/>
        <v>0</v>
      </c>
      <c r="ER110" s="34">
        <f t="shared" ca="1" si="352"/>
        <v>0</v>
      </c>
      <c r="ES110" s="34">
        <f t="shared" ca="1" si="353"/>
        <v>0</v>
      </c>
      <c r="ET110" s="34">
        <f t="shared" ca="1" si="354"/>
        <v>0</v>
      </c>
      <c r="EU110" s="34">
        <f t="shared" ca="1" si="355"/>
        <v>0</v>
      </c>
      <c r="EV110" s="34">
        <f t="shared" ca="1" si="356"/>
        <v>0</v>
      </c>
      <c r="EW110" s="34">
        <f t="shared" ca="1" si="357"/>
        <v>0</v>
      </c>
      <c r="EX110" s="34">
        <f t="shared" ca="1" si="358"/>
        <v>0</v>
      </c>
      <c r="EY110" s="34">
        <f t="shared" ca="1" si="359"/>
        <v>0</v>
      </c>
      <c r="EZ110" s="34">
        <f t="shared" ca="1" si="360"/>
        <v>0</v>
      </c>
      <c r="FA110" s="34">
        <f t="shared" ca="1" si="361"/>
        <v>0</v>
      </c>
      <c r="FB110" s="34">
        <f t="shared" ca="1" si="362"/>
        <v>0</v>
      </c>
      <c r="FC110" s="34">
        <f t="shared" ca="1" si="363"/>
        <v>0</v>
      </c>
      <c r="FD110" s="71"/>
      <c r="FE110" s="76"/>
      <c r="FF110" s="76"/>
      <c r="FG110" s="76"/>
      <c r="FH110" s="58"/>
      <c r="FI110" s="58"/>
      <c r="FJ110" s="58">
        <v>0</v>
      </c>
      <c r="FK110" s="58">
        <v>0</v>
      </c>
      <c r="FL110" s="34">
        <f t="shared" ca="1" si="192"/>
        <v>0</v>
      </c>
      <c r="FM110" s="34">
        <f t="shared" ca="1" si="193"/>
        <v>0</v>
      </c>
      <c r="FN110" s="34">
        <f t="shared" ca="1" si="194"/>
        <v>0</v>
      </c>
      <c r="FO110" s="34">
        <f t="shared" ca="1" si="195"/>
        <v>0</v>
      </c>
      <c r="FP110" s="34">
        <f t="shared" ca="1" si="196"/>
        <v>0</v>
      </c>
      <c r="FQ110" s="34">
        <f t="shared" ca="1" si="197"/>
        <v>0</v>
      </c>
      <c r="FR110" s="34">
        <f t="shared" ca="1" si="198"/>
        <v>0</v>
      </c>
      <c r="FS110" s="34">
        <f t="shared" ca="1" si="199"/>
        <v>0</v>
      </c>
      <c r="FT110" s="34">
        <f t="shared" ca="1" si="200"/>
        <v>0</v>
      </c>
      <c r="FU110" s="34">
        <f t="shared" ca="1" si="201"/>
        <v>0</v>
      </c>
      <c r="FV110" s="34">
        <f t="shared" ca="1" si="202"/>
        <v>0</v>
      </c>
      <c r="FW110" s="34">
        <f t="shared" ca="1" si="203"/>
        <v>0</v>
      </c>
      <c r="FX110" s="34">
        <f t="shared" ca="1" si="204"/>
        <v>0</v>
      </c>
      <c r="FY110" s="34">
        <f t="shared" ca="1" si="205"/>
        <v>0</v>
      </c>
      <c r="FZ110" s="34">
        <f t="shared" ca="1" si="206"/>
        <v>0</v>
      </c>
      <c r="GA110" s="34">
        <f t="shared" ca="1" si="207"/>
        <v>0</v>
      </c>
      <c r="GB110" s="34">
        <f t="shared" ca="1" si="208"/>
        <v>0</v>
      </c>
      <c r="GC110" s="34">
        <f t="shared" ca="1" si="209"/>
        <v>0</v>
      </c>
      <c r="GD110" s="34">
        <f t="shared" ca="1" si="210"/>
        <v>0</v>
      </c>
      <c r="GE110" s="34">
        <f t="shared" ca="1" si="211"/>
        <v>0</v>
      </c>
      <c r="GF110" s="34">
        <f t="shared" ca="1" si="212"/>
        <v>0</v>
      </c>
      <c r="GG110" s="34">
        <f t="shared" ca="1" si="213"/>
        <v>0</v>
      </c>
      <c r="GH110" s="34">
        <f t="shared" ca="1" si="214"/>
        <v>0</v>
      </c>
      <c r="GI110" s="34">
        <f t="shared" ca="1" si="215"/>
        <v>0</v>
      </c>
      <c r="GJ110" s="34">
        <f t="shared" ca="1" si="216"/>
        <v>0</v>
      </c>
      <c r="GK110" s="34">
        <f t="shared" ca="1" si="217"/>
        <v>0</v>
      </c>
      <c r="GL110" s="34">
        <f t="shared" ca="1" si="218"/>
        <v>0</v>
      </c>
      <c r="GM110" s="34">
        <f t="shared" ca="1" si="219"/>
        <v>0</v>
      </c>
      <c r="GN110" s="34">
        <f t="shared" ca="1" si="220"/>
        <v>0</v>
      </c>
      <c r="GO110" s="34">
        <f t="shared" ca="1" si="221"/>
        <v>0</v>
      </c>
      <c r="GP110" s="34">
        <f t="shared" ca="1" si="222"/>
        <v>0</v>
      </c>
      <c r="GQ110" s="34">
        <f t="shared" ca="1" si="223"/>
        <v>0</v>
      </c>
      <c r="GR110" s="34">
        <f t="shared" ca="1" si="224"/>
        <v>0</v>
      </c>
      <c r="GS110" s="34">
        <f t="shared" ca="1" si="225"/>
        <v>0</v>
      </c>
      <c r="GT110" s="34">
        <f t="shared" ca="1" si="226"/>
        <v>0</v>
      </c>
      <c r="GU110" s="34">
        <f t="shared" ca="1" si="227"/>
        <v>0</v>
      </c>
      <c r="GV110" s="34">
        <f t="shared" ca="1" si="228"/>
        <v>0</v>
      </c>
      <c r="GW110" s="49" t="str">
        <f t="shared" ca="1" si="241"/>
        <v>H</v>
      </c>
      <c r="GX110" s="49"/>
      <c r="GY110" s="49"/>
      <c r="GZ110" s="49"/>
      <c r="HA110" s="49"/>
      <c r="HB110" s="49" t="str">
        <f t="shared" ca="1" si="242"/>
        <v>O</v>
      </c>
      <c r="HC110" s="49"/>
      <c r="HD110" s="49"/>
      <c r="HE110" s="49"/>
      <c r="HF110" s="49"/>
      <c r="HG110" s="49" t="str">
        <f t="shared" ca="1" si="243"/>
        <v>R</v>
      </c>
      <c r="HH110" s="49"/>
      <c r="HI110" s="49"/>
      <c r="HJ110" s="49"/>
      <c r="HK110" s="49"/>
      <c r="HL110" s="65"/>
      <c r="HM110" s="50"/>
      <c r="HN110" s="50"/>
      <c r="HO110" s="66"/>
      <c r="HP110" s="66"/>
      <c r="HQ110" s="33"/>
      <c r="HR110" s="66"/>
      <c r="HS110" s="66"/>
      <c r="HT110" s="67"/>
      <c r="HU110" s="65"/>
      <c r="HV110" s="50"/>
      <c r="HW110" s="50"/>
      <c r="HX110" s="66"/>
      <c r="HY110" s="66"/>
      <c r="HZ110" s="33"/>
      <c r="IA110" s="66"/>
      <c r="IB110" s="66"/>
      <c r="IC110" s="67"/>
      <c r="ID110" s="65"/>
      <c r="IE110" s="50"/>
      <c r="IF110" s="50"/>
      <c r="IG110" s="66"/>
      <c r="IH110" s="66"/>
      <c r="II110" s="33">
        <f t="shared" ca="1" si="229"/>
        <v>0</v>
      </c>
      <c r="IJ110" s="66" t="str">
        <f t="shared" ca="1" si="230"/>
        <v/>
      </c>
      <c r="IK110" s="66" t="str">
        <f t="shared" ca="1" si="231"/>
        <v/>
      </c>
      <c r="IL110" s="67">
        <f t="shared" ca="1" si="244"/>
        <v>1</v>
      </c>
      <c r="IM110" s="34"/>
      <c r="IN110" s="34"/>
      <c r="IO110" s="37">
        <f t="shared" ca="1" si="245"/>
        <v>0</v>
      </c>
      <c r="IP110" s="22">
        <f t="shared" ca="1" si="232"/>
        <v>0</v>
      </c>
      <c r="IQ110" s="78">
        <f t="shared" ca="1" si="364"/>
        <v>0</v>
      </c>
      <c r="IR110" s="156">
        <f t="shared" ca="1" si="365"/>
        <v>0</v>
      </c>
      <c r="IS110" s="78">
        <f t="shared" ca="1" si="246"/>
        <v>0</v>
      </c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90" t="str">
        <f t="shared" si="247"/>
        <v/>
      </c>
      <c r="LQ110" s="90" t="str">
        <f t="shared" si="248"/>
        <v/>
      </c>
      <c r="LR110" s="90" t="str">
        <f t="shared" si="249"/>
        <v/>
      </c>
      <c r="LS110" s="90" t="str">
        <f t="shared" si="250"/>
        <v/>
      </c>
      <c r="LT110" s="90" t="str">
        <f t="shared" si="251"/>
        <v/>
      </c>
      <c r="LU110" s="90" t="str">
        <f t="shared" si="252"/>
        <v/>
      </c>
      <c r="LV110" s="91" t="str">
        <f t="shared" si="369"/>
        <v/>
      </c>
      <c r="LW110" s="91" t="str">
        <f t="shared" si="370"/>
        <v/>
      </c>
      <c r="LX110" s="91" t="str">
        <f t="shared" si="371"/>
        <v/>
      </c>
      <c r="LY110" s="91" t="str">
        <f t="shared" si="366"/>
        <v/>
      </c>
      <c r="LZ110" s="91" t="str">
        <f t="shared" si="367"/>
        <v/>
      </c>
      <c r="MA110" s="91" t="str">
        <f t="shared" si="368"/>
        <v/>
      </c>
      <c r="MC110" s="52"/>
      <c r="MO110" s="15">
        <f t="shared" ca="1" si="191"/>
        <v>25</v>
      </c>
      <c r="MR110" s="15"/>
    </row>
    <row r="111" spans="1:356">
      <c r="A111" s="15">
        <f t="shared" ca="1" si="189"/>
        <v>2</v>
      </c>
      <c r="B111" s="33" t="str">
        <f t="shared" ca="1" si="190"/>
        <v>DB</v>
      </c>
      <c r="C111" s="10" t="str">
        <f t="shared" ca="1" si="233"/>
        <v/>
      </c>
      <c r="D111" s="50">
        <f t="shared" ca="1" si="234"/>
        <v>0</v>
      </c>
      <c r="E111" s="10" t="str">
        <f t="shared" si="235"/>
        <v/>
      </c>
      <c r="F111" s="111">
        <f t="shared" si="236"/>
        <v>107</v>
      </c>
      <c r="G111" s="59">
        <f t="shared" ca="1" si="253"/>
        <v>1</v>
      </c>
      <c r="H111" s="56">
        <f ca="1">COUNTIF($A$5:A111,$H$5)</f>
        <v>5</v>
      </c>
      <c r="I111" s="56">
        <f ca="1">COUNTIF($A$5:$A111,$I$5)</f>
        <v>3</v>
      </c>
      <c r="J111" s="56">
        <f ca="1">COUNTIF($A$5:$A111,$J$5)</f>
        <v>1</v>
      </c>
      <c r="K111" s="56">
        <f ca="1">COUNTIF($A$5:$A111,$K$5)</f>
        <v>2</v>
      </c>
      <c r="L111" s="56">
        <f ca="1">COUNTIF($A$5:$A111,$L$5)</f>
        <v>5</v>
      </c>
      <c r="M111" s="56">
        <f ca="1">COUNTIF($A$5:$A111,$M$5)</f>
        <v>3</v>
      </c>
      <c r="N111" s="56">
        <f ca="1">COUNTIF($A$5:$A111,$N$5)</f>
        <v>1</v>
      </c>
      <c r="O111" s="56">
        <f ca="1">COUNTIF($A$5:$A111,$O$5)</f>
        <v>4</v>
      </c>
      <c r="P111" s="56">
        <f ca="1">COUNTIF($A$5:$A111,$P$5)</f>
        <v>6</v>
      </c>
      <c r="Q111" s="56">
        <f ca="1">COUNTIF($A$5:$A111,$Q$5)</f>
        <v>7</v>
      </c>
      <c r="R111" s="56">
        <f ca="1">COUNTIF($A$5:$A111,$R$5)</f>
        <v>5</v>
      </c>
      <c r="S111" s="56">
        <f ca="1">COUNTIF($A$5:$A111,$S$5)</f>
        <v>2</v>
      </c>
      <c r="T111" s="56">
        <f ca="1">COUNTIF($A$5:$A111,$T$5)</f>
        <v>1</v>
      </c>
      <c r="U111" s="56">
        <f ca="1">COUNTIF($A$5:$A111,$U$5)</f>
        <v>5</v>
      </c>
      <c r="V111" s="56">
        <f ca="1">COUNTIF($A$5:$A111,$V$5)</f>
        <v>3</v>
      </c>
      <c r="W111" s="56">
        <f ca="1">COUNTIF($A$5:$A111,$W$5)</f>
        <v>3</v>
      </c>
      <c r="X111" s="56">
        <f ca="1">COUNTIF($A$5:$A111,$X$5)</f>
        <v>1</v>
      </c>
      <c r="Y111" s="56">
        <f ca="1">COUNTIF($A$5:$A111,$Y$5)</f>
        <v>0</v>
      </c>
      <c r="Z111" s="56">
        <f ca="1">COUNTIF($A$5:$A111,$Z$5)</f>
        <v>6</v>
      </c>
      <c r="AA111" s="56">
        <f ca="1">COUNTIF($A$5:$A111,$AA$5)</f>
        <v>4</v>
      </c>
      <c r="AB111" s="56">
        <f ca="1">COUNTIF($A$5:$A111,$AB$5)</f>
        <v>4</v>
      </c>
      <c r="AC111" s="56">
        <f ca="1">COUNTIF($A$5:$A111,$AC$5)</f>
        <v>0</v>
      </c>
      <c r="AD111" s="56">
        <f ca="1">COUNTIF($A$5:$A111,$AD$5)</f>
        <v>3</v>
      </c>
      <c r="AE111" s="56">
        <f ca="1">COUNTIF($A$5:$A111,$AE$5)</f>
        <v>3</v>
      </c>
      <c r="AF111" s="56">
        <f ca="1">COUNTIF($A$5:$A111,$AF$5)</f>
        <v>1</v>
      </c>
      <c r="AG111" s="56">
        <f ca="1">COUNTIF($A$5:$A111,$AG$5)</f>
        <v>2</v>
      </c>
      <c r="AH111" s="56">
        <f ca="1">COUNTIF($A$5:$A111,$AH$5)</f>
        <v>0</v>
      </c>
      <c r="AI111" s="56">
        <f ca="1">COUNTIF($A$5:$A111,$AI$5)</f>
        <v>3</v>
      </c>
      <c r="AJ111" s="56">
        <f ca="1">COUNTIF($A$5:$A111,$AJ$5)</f>
        <v>3</v>
      </c>
      <c r="AK111" s="56">
        <f ca="1">COUNTIF($A$5:$A111,$AK$5)</f>
        <v>1</v>
      </c>
      <c r="AL111" s="56">
        <f ca="1">COUNTIF($A$5:$A111,$AL$5)</f>
        <v>0</v>
      </c>
      <c r="AM111" s="56">
        <f ca="1">COUNTIF($A$5:$A111,$AM$5)</f>
        <v>3</v>
      </c>
      <c r="AN111" s="56">
        <f ca="1">COUNTIF($A$5:$A111,$AN$5)</f>
        <v>4</v>
      </c>
      <c r="AO111" s="56">
        <f ca="1">COUNTIF($A$5:$A111,$AO$5)</f>
        <v>7</v>
      </c>
      <c r="AP111" s="56">
        <f ca="1">COUNTIF($A$5:$A111,$AP$5)</f>
        <v>1</v>
      </c>
      <c r="AQ111" s="56">
        <f ca="1">COUNTIF($A$5:$A111,$AQ$5)</f>
        <v>2</v>
      </c>
      <c r="AR111" s="56">
        <f ca="1">COUNTIF($A$5:$A111,$AR$5)</f>
        <v>3</v>
      </c>
      <c r="AS111" s="101">
        <f t="shared" ca="1" si="237"/>
        <v>4</v>
      </c>
      <c r="AT111" s="58">
        <f t="shared" si="238"/>
        <v>107</v>
      </c>
      <c r="AU111" s="105">
        <f t="shared" si="239"/>
        <v>3</v>
      </c>
      <c r="AV111" s="105">
        <f t="shared" si="240"/>
        <v>69.335999999999999</v>
      </c>
      <c r="AW111" s="58">
        <f t="shared" ca="1" si="254"/>
        <v>9</v>
      </c>
      <c r="AX111" s="58">
        <f t="shared" ca="1" si="255"/>
        <v>0</v>
      </c>
      <c r="AY111" s="58">
        <f t="shared" ca="1" si="256"/>
        <v>63</v>
      </c>
      <c r="AZ111" s="58">
        <f t="shared" ca="1" si="257"/>
        <v>3</v>
      </c>
      <c r="BA111" s="58">
        <f t="shared" ca="1" si="258"/>
        <v>56</v>
      </c>
      <c r="BB111" s="58">
        <f t="shared" ca="1" si="259"/>
        <v>6</v>
      </c>
      <c r="BC111" s="58">
        <f t="shared" ca="1" si="260"/>
        <v>64</v>
      </c>
      <c r="BD111" s="58">
        <f t="shared" ca="1" si="261"/>
        <v>29</v>
      </c>
      <c r="BE111" s="58">
        <f t="shared" ca="1" si="262"/>
        <v>2</v>
      </c>
      <c r="BF111" s="58">
        <f t="shared" ca="1" si="263"/>
        <v>31</v>
      </c>
      <c r="BG111" s="58">
        <f t="shared" ca="1" si="264"/>
        <v>60</v>
      </c>
      <c r="BH111" s="58">
        <f t="shared" ca="1" si="265"/>
        <v>21</v>
      </c>
      <c r="BI111" s="58">
        <f t="shared" ca="1" si="266"/>
        <v>35</v>
      </c>
      <c r="BJ111" s="58">
        <f t="shared" ca="1" si="267"/>
        <v>24</v>
      </c>
      <c r="BK111" s="58">
        <f t="shared" ca="1" si="268"/>
        <v>79</v>
      </c>
      <c r="BL111" s="58">
        <f t="shared" ca="1" si="269"/>
        <v>42</v>
      </c>
      <c r="BM111" s="58">
        <f t="shared" ca="1" si="270"/>
        <v>13</v>
      </c>
      <c r="BN111" s="58">
        <f t="shared" ca="1" si="271"/>
        <v>105</v>
      </c>
      <c r="BO111" s="58">
        <f t="shared" ca="1" si="272"/>
        <v>7</v>
      </c>
      <c r="BP111" s="58">
        <f t="shared" ca="1" si="273"/>
        <v>26</v>
      </c>
      <c r="BQ111" s="58">
        <f t="shared" ca="1" si="274"/>
        <v>1</v>
      </c>
      <c r="BR111" s="58">
        <f t="shared" ca="1" si="275"/>
        <v>105</v>
      </c>
      <c r="BS111" s="58">
        <f t="shared" ca="1" si="276"/>
        <v>12</v>
      </c>
      <c r="BT111" s="58">
        <f t="shared" ca="1" si="277"/>
        <v>43</v>
      </c>
      <c r="BU111" s="58">
        <f t="shared" ca="1" si="278"/>
        <v>15</v>
      </c>
      <c r="BV111" s="58">
        <f t="shared" ca="1" si="279"/>
        <v>18</v>
      </c>
      <c r="BW111" s="58">
        <f t="shared" ca="1" si="280"/>
        <v>105</v>
      </c>
      <c r="BX111" s="58">
        <f t="shared" ca="1" si="281"/>
        <v>47</v>
      </c>
      <c r="BY111" s="58">
        <f t="shared" ca="1" si="282"/>
        <v>5</v>
      </c>
      <c r="BZ111" s="58">
        <f t="shared" ca="1" si="283"/>
        <v>11</v>
      </c>
      <c r="CA111" s="58">
        <f t="shared" ca="1" si="284"/>
        <v>105</v>
      </c>
      <c r="CB111" s="58">
        <f t="shared" ca="1" si="285"/>
        <v>19</v>
      </c>
      <c r="CC111" s="58">
        <f t="shared" ca="1" si="286"/>
        <v>16</v>
      </c>
      <c r="CD111" s="58">
        <f t="shared" ca="1" si="287"/>
        <v>8</v>
      </c>
      <c r="CE111" s="58">
        <f t="shared" ca="1" si="288"/>
        <v>105</v>
      </c>
      <c r="CF111" s="58">
        <f t="shared" ca="1" si="289"/>
        <v>28</v>
      </c>
      <c r="CG111" s="58">
        <f t="shared" ca="1" si="290"/>
        <v>53</v>
      </c>
      <c r="CH111" s="58" t="str">
        <f t="shared" ca="1" si="291"/>
        <v/>
      </c>
      <c r="CI111" s="58" t="str">
        <f t="shared" ca="1" si="292"/>
        <v/>
      </c>
      <c r="CJ111" s="58" t="str">
        <f t="shared" ca="1" si="293"/>
        <v/>
      </c>
      <c r="CK111" s="58" t="str">
        <f t="shared" ca="1" si="294"/>
        <v/>
      </c>
      <c r="CL111" s="58" t="str">
        <f t="shared" ca="1" si="295"/>
        <v/>
      </c>
      <c r="CM111" s="58" t="str">
        <f t="shared" ca="1" si="296"/>
        <v/>
      </c>
      <c r="CN111" s="58" t="str">
        <f t="shared" ca="1" si="297"/>
        <v/>
      </c>
      <c r="CO111" s="58" t="str">
        <f t="shared" ca="1" si="298"/>
        <v/>
      </c>
      <c r="CP111" s="58" t="str">
        <f t="shared" ca="1" si="299"/>
        <v/>
      </c>
      <c r="CQ111" s="58" t="str">
        <f t="shared" ca="1" si="300"/>
        <v/>
      </c>
      <c r="CR111" s="58" t="str">
        <f t="shared" ca="1" si="301"/>
        <v/>
      </c>
      <c r="CS111" s="58" t="str">
        <f t="shared" ca="1" si="302"/>
        <v/>
      </c>
      <c r="CT111" s="58" t="str">
        <f t="shared" ca="1" si="303"/>
        <v/>
      </c>
      <c r="CU111" s="58" t="str">
        <f t="shared" ca="1" si="304"/>
        <v/>
      </c>
      <c r="CV111" s="58" t="str">
        <f t="shared" ca="1" si="305"/>
        <v/>
      </c>
      <c r="CW111" s="58" t="str">
        <f t="shared" ca="1" si="306"/>
        <v/>
      </c>
      <c r="CX111" s="58" t="str">
        <f t="shared" ca="1" si="307"/>
        <v/>
      </c>
      <c r="CY111" s="58" t="str">
        <f t="shared" ca="1" si="308"/>
        <v/>
      </c>
      <c r="CZ111" s="58" t="str">
        <f t="shared" ca="1" si="309"/>
        <v/>
      </c>
      <c r="DA111" s="58" t="str">
        <f t="shared" ca="1" si="310"/>
        <v/>
      </c>
      <c r="DB111" s="58" t="str">
        <f t="shared" ca="1" si="311"/>
        <v/>
      </c>
      <c r="DC111" s="58" t="str">
        <f t="shared" ca="1" si="312"/>
        <v/>
      </c>
      <c r="DD111" s="58" t="str">
        <f t="shared" ca="1" si="313"/>
        <v/>
      </c>
      <c r="DE111" s="58" t="str">
        <f t="shared" ca="1" si="314"/>
        <v/>
      </c>
      <c r="DF111" s="58" t="str">
        <f t="shared" ca="1" si="315"/>
        <v/>
      </c>
      <c r="DG111" s="58" t="str">
        <f t="shared" ca="1" si="316"/>
        <v/>
      </c>
      <c r="DH111" s="58" t="str">
        <f t="shared" ca="1" si="317"/>
        <v/>
      </c>
      <c r="DI111" s="58" t="str">
        <f t="shared" ca="1" si="318"/>
        <v/>
      </c>
      <c r="DJ111" s="58" t="str">
        <f t="shared" ca="1" si="319"/>
        <v/>
      </c>
      <c r="DK111" s="58" t="str">
        <f t="shared" ca="1" si="320"/>
        <v/>
      </c>
      <c r="DL111" s="58" t="str">
        <f t="shared" ca="1" si="321"/>
        <v/>
      </c>
      <c r="DM111" s="58" t="str">
        <f t="shared" ca="1" si="322"/>
        <v/>
      </c>
      <c r="DN111" s="58" t="str">
        <f t="shared" ca="1" si="323"/>
        <v/>
      </c>
      <c r="DO111" s="58" t="str">
        <f t="shared" ca="1" si="324"/>
        <v/>
      </c>
      <c r="DP111" s="58" t="str">
        <f t="shared" ca="1" si="325"/>
        <v/>
      </c>
      <c r="DQ111" s="58" t="str">
        <f t="shared" ca="1" si="325"/>
        <v/>
      </c>
      <c r="DR111" s="58" t="str">
        <f t="shared" ca="1" si="326"/>
        <v/>
      </c>
      <c r="DS111" s="34">
        <f t="shared" ca="1" si="327"/>
        <v>0</v>
      </c>
      <c r="DT111" s="34">
        <f t="shared" ca="1" si="328"/>
        <v>0</v>
      </c>
      <c r="DU111" s="34">
        <f t="shared" ca="1" si="329"/>
        <v>0</v>
      </c>
      <c r="DV111" s="34">
        <f t="shared" ca="1" si="330"/>
        <v>0</v>
      </c>
      <c r="DW111" s="34">
        <f t="shared" ca="1" si="331"/>
        <v>0</v>
      </c>
      <c r="DX111" s="34">
        <f t="shared" ca="1" si="332"/>
        <v>0</v>
      </c>
      <c r="DY111" s="34">
        <f t="shared" ca="1" si="333"/>
        <v>0</v>
      </c>
      <c r="DZ111" s="34">
        <f t="shared" ca="1" si="334"/>
        <v>0</v>
      </c>
      <c r="EA111" s="34">
        <f t="shared" ca="1" si="335"/>
        <v>0</v>
      </c>
      <c r="EB111" s="34">
        <f t="shared" ca="1" si="336"/>
        <v>0</v>
      </c>
      <c r="EC111" s="34">
        <f t="shared" ca="1" si="337"/>
        <v>0</v>
      </c>
      <c r="ED111" s="34">
        <f t="shared" ca="1" si="338"/>
        <v>0</v>
      </c>
      <c r="EE111" s="34">
        <f t="shared" ca="1" si="339"/>
        <v>0</v>
      </c>
      <c r="EF111" s="34">
        <f t="shared" ca="1" si="340"/>
        <v>0</v>
      </c>
      <c r="EG111" s="34">
        <f t="shared" ca="1" si="341"/>
        <v>0</v>
      </c>
      <c r="EH111" s="34">
        <f t="shared" ca="1" si="342"/>
        <v>0</v>
      </c>
      <c r="EI111" s="34">
        <f t="shared" ca="1" si="343"/>
        <v>0</v>
      </c>
      <c r="EJ111" s="34">
        <f t="shared" ca="1" si="344"/>
        <v>0</v>
      </c>
      <c r="EK111" s="34">
        <f t="shared" ca="1" si="345"/>
        <v>0</v>
      </c>
      <c r="EL111" s="34">
        <f t="shared" ca="1" si="346"/>
        <v>0</v>
      </c>
      <c r="EM111" s="34">
        <f t="shared" ca="1" si="347"/>
        <v>0</v>
      </c>
      <c r="EN111" s="34">
        <f t="shared" ca="1" si="348"/>
        <v>0</v>
      </c>
      <c r="EO111" s="34">
        <f t="shared" ca="1" si="349"/>
        <v>0</v>
      </c>
      <c r="EP111" s="34">
        <f t="shared" ca="1" si="350"/>
        <v>0</v>
      </c>
      <c r="EQ111" s="34">
        <f t="shared" ca="1" si="351"/>
        <v>0</v>
      </c>
      <c r="ER111" s="34">
        <f t="shared" ca="1" si="352"/>
        <v>0</v>
      </c>
      <c r="ES111" s="34">
        <f t="shared" ca="1" si="353"/>
        <v>0</v>
      </c>
      <c r="ET111" s="34">
        <f t="shared" ca="1" si="354"/>
        <v>0</v>
      </c>
      <c r="EU111" s="34">
        <f t="shared" ca="1" si="355"/>
        <v>0</v>
      </c>
      <c r="EV111" s="34">
        <f t="shared" ca="1" si="356"/>
        <v>0</v>
      </c>
      <c r="EW111" s="34">
        <f t="shared" ca="1" si="357"/>
        <v>0</v>
      </c>
      <c r="EX111" s="34">
        <f t="shared" ca="1" si="358"/>
        <v>0</v>
      </c>
      <c r="EY111" s="34">
        <f t="shared" ca="1" si="359"/>
        <v>0</v>
      </c>
      <c r="EZ111" s="34">
        <f t="shared" ca="1" si="360"/>
        <v>0</v>
      </c>
      <c r="FA111" s="34">
        <f t="shared" ca="1" si="361"/>
        <v>0</v>
      </c>
      <c r="FB111" s="34">
        <f t="shared" ca="1" si="362"/>
        <v>0</v>
      </c>
      <c r="FC111" s="34">
        <f t="shared" ca="1" si="363"/>
        <v>0</v>
      </c>
      <c r="FD111" s="71"/>
      <c r="FE111" s="76"/>
      <c r="FF111" s="76"/>
      <c r="FG111" s="76"/>
      <c r="FH111" s="58"/>
      <c r="FI111" s="58"/>
      <c r="FJ111" s="58">
        <v>0</v>
      </c>
      <c r="FK111" s="58">
        <v>0</v>
      </c>
      <c r="FL111" s="34">
        <f t="shared" ca="1" si="192"/>
        <v>0</v>
      </c>
      <c r="FM111" s="34">
        <f t="shared" ca="1" si="193"/>
        <v>0</v>
      </c>
      <c r="FN111" s="34">
        <f t="shared" ca="1" si="194"/>
        <v>0</v>
      </c>
      <c r="FO111" s="34">
        <f t="shared" ca="1" si="195"/>
        <v>0</v>
      </c>
      <c r="FP111" s="34">
        <f t="shared" ca="1" si="196"/>
        <v>0</v>
      </c>
      <c r="FQ111" s="34">
        <f t="shared" ca="1" si="197"/>
        <v>0</v>
      </c>
      <c r="FR111" s="34">
        <f t="shared" ca="1" si="198"/>
        <v>0</v>
      </c>
      <c r="FS111" s="34">
        <f t="shared" ca="1" si="199"/>
        <v>0</v>
      </c>
      <c r="FT111" s="34">
        <f t="shared" ca="1" si="200"/>
        <v>0</v>
      </c>
      <c r="FU111" s="34">
        <f t="shared" ca="1" si="201"/>
        <v>0</v>
      </c>
      <c r="FV111" s="34">
        <f t="shared" ca="1" si="202"/>
        <v>0</v>
      </c>
      <c r="FW111" s="34">
        <f t="shared" ca="1" si="203"/>
        <v>0</v>
      </c>
      <c r="FX111" s="34">
        <f t="shared" ca="1" si="204"/>
        <v>0</v>
      </c>
      <c r="FY111" s="34">
        <f t="shared" ca="1" si="205"/>
        <v>0</v>
      </c>
      <c r="FZ111" s="34">
        <f t="shared" ca="1" si="206"/>
        <v>0</v>
      </c>
      <c r="GA111" s="34">
        <f t="shared" ca="1" si="207"/>
        <v>0</v>
      </c>
      <c r="GB111" s="34">
        <f t="shared" ca="1" si="208"/>
        <v>0</v>
      </c>
      <c r="GC111" s="34">
        <f t="shared" ca="1" si="209"/>
        <v>0</v>
      </c>
      <c r="GD111" s="34">
        <f t="shared" ca="1" si="210"/>
        <v>0</v>
      </c>
      <c r="GE111" s="34">
        <f t="shared" ca="1" si="211"/>
        <v>0</v>
      </c>
      <c r="GF111" s="34">
        <f t="shared" ca="1" si="212"/>
        <v>0</v>
      </c>
      <c r="GG111" s="34">
        <f t="shared" ca="1" si="213"/>
        <v>0</v>
      </c>
      <c r="GH111" s="34">
        <f t="shared" ca="1" si="214"/>
        <v>0</v>
      </c>
      <c r="GI111" s="34">
        <f t="shared" ca="1" si="215"/>
        <v>0</v>
      </c>
      <c r="GJ111" s="34">
        <f t="shared" ca="1" si="216"/>
        <v>0</v>
      </c>
      <c r="GK111" s="34">
        <f t="shared" ca="1" si="217"/>
        <v>0</v>
      </c>
      <c r="GL111" s="34">
        <f t="shared" ca="1" si="218"/>
        <v>0</v>
      </c>
      <c r="GM111" s="34">
        <f t="shared" ca="1" si="219"/>
        <v>0</v>
      </c>
      <c r="GN111" s="34">
        <f t="shared" ca="1" si="220"/>
        <v>0</v>
      </c>
      <c r="GO111" s="34">
        <f t="shared" ca="1" si="221"/>
        <v>0</v>
      </c>
      <c r="GP111" s="34">
        <f t="shared" ca="1" si="222"/>
        <v>0</v>
      </c>
      <c r="GQ111" s="34">
        <f t="shared" ca="1" si="223"/>
        <v>0</v>
      </c>
      <c r="GR111" s="34">
        <f t="shared" ca="1" si="224"/>
        <v>0</v>
      </c>
      <c r="GS111" s="34">
        <f t="shared" ca="1" si="225"/>
        <v>0</v>
      </c>
      <c r="GT111" s="34">
        <f t="shared" ca="1" si="226"/>
        <v>0</v>
      </c>
      <c r="GU111" s="34">
        <f t="shared" ca="1" si="227"/>
        <v>0</v>
      </c>
      <c r="GV111" s="34">
        <f t="shared" ca="1" si="228"/>
        <v>0</v>
      </c>
      <c r="GW111" s="49" t="str">
        <f t="shared" ca="1" si="241"/>
        <v>L</v>
      </c>
      <c r="GX111" s="49"/>
      <c r="GY111" s="49"/>
      <c r="GZ111" s="49"/>
      <c r="HA111" s="49"/>
      <c r="HB111" s="49" t="str">
        <f t="shared" ca="1" si="242"/>
        <v>E</v>
      </c>
      <c r="HC111" s="49"/>
      <c r="HD111" s="49"/>
      <c r="HE111" s="49"/>
      <c r="HF111" s="49"/>
      <c r="HG111" s="49" t="str">
        <f t="shared" ca="1" si="243"/>
        <v>B</v>
      </c>
      <c r="HH111" s="49"/>
      <c r="HI111" s="49"/>
      <c r="HJ111" s="49"/>
      <c r="HK111" s="49"/>
      <c r="HL111" s="65"/>
      <c r="HM111" s="50"/>
      <c r="HN111" s="50"/>
      <c r="HO111" s="66"/>
      <c r="HP111" s="66"/>
      <c r="HQ111" s="33"/>
      <c r="HR111" s="66"/>
      <c r="HS111" s="66"/>
      <c r="HT111" s="67"/>
      <c r="HU111" s="65"/>
      <c r="HV111" s="50"/>
      <c r="HW111" s="50"/>
      <c r="HX111" s="66"/>
      <c r="HY111" s="66"/>
      <c r="HZ111" s="33"/>
      <c r="IA111" s="66"/>
      <c r="IB111" s="66"/>
      <c r="IC111" s="67"/>
      <c r="ID111" s="65"/>
      <c r="IE111" s="50"/>
      <c r="IF111" s="50"/>
      <c r="IG111" s="66"/>
      <c r="IH111" s="66"/>
      <c r="II111" s="33">
        <f t="shared" ca="1" si="229"/>
        <v>0</v>
      </c>
      <c r="IJ111" s="66" t="str">
        <f t="shared" ca="1" si="230"/>
        <v/>
      </c>
      <c r="IK111" s="66" t="str">
        <f t="shared" ca="1" si="231"/>
        <v/>
      </c>
      <c r="IL111" s="67">
        <f t="shared" ca="1" si="244"/>
        <v>1</v>
      </c>
      <c r="IM111" s="34"/>
      <c r="IN111" s="34"/>
      <c r="IO111" s="37">
        <f t="shared" ca="1" si="245"/>
        <v>0</v>
      </c>
      <c r="IP111" s="22">
        <f t="shared" ca="1" si="232"/>
        <v>0</v>
      </c>
      <c r="IQ111" s="78">
        <f t="shared" ca="1" si="364"/>
        <v>0</v>
      </c>
      <c r="IR111" s="156">
        <f t="shared" ca="1" si="365"/>
        <v>0</v>
      </c>
      <c r="IS111" s="78">
        <f t="shared" ca="1" si="246"/>
        <v>0</v>
      </c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90" t="str">
        <f t="shared" si="247"/>
        <v/>
      </c>
      <c r="LQ111" s="90" t="str">
        <f t="shared" si="248"/>
        <v/>
      </c>
      <c r="LR111" s="90" t="str">
        <f t="shared" si="249"/>
        <v/>
      </c>
      <c r="LS111" s="90" t="str">
        <f t="shared" si="250"/>
        <v/>
      </c>
      <c r="LT111" s="90" t="str">
        <f t="shared" si="251"/>
        <v/>
      </c>
      <c r="LU111" s="90" t="str">
        <f t="shared" si="252"/>
        <v/>
      </c>
      <c r="LV111" s="91" t="str">
        <f t="shared" si="369"/>
        <v/>
      </c>
      <c r="LW111" s="91" t="str">
        <f t="shared" si="370"/>
        <v/>
      </c>
      <c r="LX111" s="91" t="str">
        <f t="shared" si="371"/>
        <v/>
      </c>
      <c r="LY111" s="91" t="str">
        <f t="shared" si="366"/>
        <v/>
      </c>
      <c r="LZ111" s="91" t="str">
        <f t="shared" si="367"/>
        <v/>
      </c>
      <c r="MA111" s="91" t="str">
        <f t="shared" si="368"/>
        <v/>
      </c>
      <c r="MC111" s="52"/>
      <c r="MO111" s="15">
        <f t="shared" ca="1" si="191"/>
        <v>32</v>
      </c>
      <c r="MR111" s="15"/>
    </row>
    <row r="112" spans="1:356">
      <c r="A112" s="15">
        <f t="shared" ca="1" si="189"/>
        <v>3</v>
      </c>
      <c r="B112" s="33" t="str">
        <f t="shared" ca="1" si="190"/>
        <v>DB</v>
      </c>
      <c r="C112" s="10" t="str">
        <f t="shared" ca="1" si="233"/>
        <v/>
      </c>
      <c r="D112" s="50">
        <f t="shared" ca="1" si="234"/>
        <v>0</v>
      </c>
      <c r="E112" s="10" t="str">
        <f t="shared" si="235"/>
        <v/>
      </c>
      <c r="F112" s="111">
        <f t="shared" si="236"/>
        <v>108</v>
      </c>
      <c r="G112" s="59">
        <f t="shared" ca="1" si="253"/>
        <v>1</v>
      </c>
      <c r="H112" s="56">
        <f ca="1">COUNTIF($A$5:A112,$H$5)</f>
        <v>5</v>
      </c>
      <c r="I112" s="56">
        <f ca="1">COUNTIF($A$5:$A112,$I$5)</f>
        <v>3</v>
      </c>
      <c r="J112" s="56">
        <f ca="1">COUNTIF($A$5:$A112,$J$5)</f>
        <v>2</v>
      </c>
      <c r="K112" s="56">
        <f ca="1">COUNTIF($A$5:$A112,$K$5)</f>
        <v>2</v>
      </c>
      <c r="L112" s="56">
        <f ca="1">COUNTIF($A$5:$A112,$L$5)</f>
        <v>5</v>
      </c>
      <c r="M112" s="56">
        <f ca="1">COUNTIF($A$5:$A112,$M$5)</f>
        <v>3</v>
      </c>
      <c r="N112" s="56">
        <f ca="1">COUNTIF($A$5:$A112,$N$5)</f>
        <v>1</v>
      </c>
      <c r="O112" s="56">
        <f ca="1">COUNTIF($A$5:$A112,$O$5)</f>
        <v>4</v>
      </c>
      <c r="P112" s="56">
        <f ca="1">COUNTIF($A$5:$A112,$P$5)</f>
        <v>6</v>
      </c>
      <c r="Q112" s="56">
        <f ca="1">COUNTIF($A$5:$A112,$Q$5)</f>
        <v>7</v>
      </c>
      <c r="R112" s="56">
        <f ca="1">COUNTIF($A$5:$A112,$R$5)</f>
        <v>5</v>
      </c>
      <c r="S112" s="56">
        <f ca="1">COUNTIF($A$5:$A112,$S$5)</f>
        <v>2</v>
      </c>
      <c r="T112" s="56">
        <f ca="1">COUNTIF($A$5:$A112,$T$5)</f>
        <v>1</v>
      </c>
      <c r="U112" s="56">
        <f ca="1">COUNTIF($A$5:$A112,$U$5)</f>
        <v>5</v>
      </c>
      <c r="V112" s="56">
        <f ca="1">COUNTIF($A$5:$A112,$V$5)</f>
        <v>3</v>
      </c>
      <c r="W112" s="56">
        <f ca="1">COUNTIF($A$5:$A112,$W$5)</f>
        <v>3</v>
      </c>
      <c r="X112" s="56">
        <f ca="1">COUNTIF($A$5:$A112,$X$5)</f>
        <v>1</v>
      </c>
      <c r="Y112" s="56">
        <f ca="1">COUNTIF($A$5:$A112,$Y$5)</f>
        <v>0</v>
      </c>
      <c r="Z112" s="56">
        <f ca="1">COUNTIF($A$5:$A112,$Z$5)</f>
        <v>6</v>
      </c>
      <c r="AA112" s="56">
        <f ca="1">COUNTIF($A$5:$A112,$AA$5)</f>
        <v>4</v>
      </c>
      <c r="AB112" s="56">
        <f ca="1">COUNTIF($A$5:$A112,$AB$5)</f>
        <v>4</v>
      </c>
      <c r="AC112" s="56">
        <f ca="1">COUNTIF($A$5:$A112,$AC$5)</f>
        <v>0</v>
      </c>
      <c r="AD112" s="56">
        <f ca="1">COUNTIF($A$5:$A112,$AD$5)</f>
        <v>3</v>
      </c>
      <c r="AE112" s="56">
        <f ca="1">COUNTIF($A$5:$A112,$AE$5)</f>
        <v>3</v>
      </c>
      <c r="AF112" s="56">
        <f ca="1">COUNTIF($A$5:$A112,$AF$5)</f>
        <v>1</v>
      </c>
      <c r="AG112" s="56">
        <f ca="1">COUNTIF($A$5:$A112,$AG$5)</f>
        <v>2</v>
      </c>
      <c r="AH112" s="56">
        <f ca="1">COUNTIF($A$5:$A112,$AH$5)</f>
        <v>0</v>
      </c>
      <c r="AI112" s="56">
        <f ca="1">COUNTIF($A$5:$A112,$AI$5)</f>
        <v>3</v>
      </c>
      <c r="AJ112" s="56">
        <f ca="1">COUNTIF($A$5:$A112,$AJ$5)</f>
        <v>3</v>
      </c>
      <c r="AK112" s="56">
        <f ca="1">COUNTIF($A$5:$A112,$AK$5)</f>
        <v>1</v>
      </c>
      <c r="AL112" s="56">
        <f ca="1">COUNTIF($A$5:$A112,$AL$5)</f>
        <v>0</v>
      </c>
      <c r="AM112" s="56">
        <f ca="1">COUNTIF($A$5:$A112,$AM$5)</f>
        <v>3</v>
      </c>
      <c r="AN112" s="56">
        <f ca="1">COUNTIF($A$5:$A112,$AN$5)</f>
        <v>4</v>
      </c>
      <c r="AO112" s="56">
        <f ca="1">COUNTIF($A$5:$A112,$AO$5)</f>
        <v>7</v>
      </c>
      <c r="AP112" s="56">
        <f ca="1">COUNTIF($A$5:$A112,$AP$5)</f>
        <v>1</v>
      </c>
      <c r="AQ112" s="56">
        <f ca="1">COUNTIF($A$5:$A112,$AQ$5)</f>
        <v>2</v>
      </c>
      <c r="AR112" s="56">
        <f ca="1">COUNTIF($A$5:$A112,$AR$5)</f>
        <v>3</v>
      </c>
      <c r="AS112" s="101">
        <f t="shared" ca="1" si="237"/>
        <v>4</v>
      </c>
      <c r="AT112" s="58">
        <f t="shared" si="238"/>
        <v>108</v>
      </c>
      <c r="AU112" s="105">
        <f t="shared" si="239"/>
        <v>3</v>
      </c>
      <c r="AV112" s="105">
        <f t="shared" si="240"/>
        <v>69.984000000000009</v>
      </c>
      <c r="AW112" s="58">
        <f t="shared" ca="1" si="254"/>
        <v>10</v>
      </c>
      <c r="AX112" s="58">
        <f t="shared" ca="1" si="255"/>
        <v>1</v>
      </c>
      <c r="AY112" s="58">
        <f t="shared" ca="1" si="256"/>
        <v>0</v>
      </c>
      <c r="AZ112" s="58">
        <f t="shared" ca="1" si="257"/>
        <v>4</v>
      </c>
      <c r="BA112" s="58">
        <f t="shared" ca="1" si="258"/>
        <v>57</v>
      </c>
      <c r="BB112" s="58">
        <f t="shared" ca="1" si="259"/>
        <v>7</v>
      </c>
      <c r="BC112" s="58">
        <f t="shared" ca="1" si="260"/>
        <v>65</v>
      </c>
      <c r="BD112" s="58">
        <f t="shared" ca="1" si="261"/>
        <v>30</v>
      </c>
      <c r="BE112" s="58">
        <f t="shared" ca="1" si="262"/>
        <v>3</v>
      </c>
      <c r="BF112" s="58">
        <f t="shared" ca="1" si="263"/>
        <v>32</v>
      </c>
      <c r="BG112" s="58">
        <f t="shared" ca="1" si="264"/>
        <v>61</v>
      </c>
      <c r="BH112" s="58">
        <f t="shared" ca="1" si="265"/>
        <v>22</v>
      </c>
      <c r="BI112" s="58">
        <f t="shared" ca="1" si="266"/>
        <v>36</v>
      </c>
      <c r="BJ112" s="58">
        <f t="shared" ca="1" si="267"/>
        <v>25</v>
      </c>
      <c r="BK112" s="58">
        <f t="shared" ca="1" si="268"/>
        <v>80</v>
      </c>
      <c r="BL112" s="58">
        <f t="shared" ca="1" si="269"/>
        <v>43</v>
      </c>
      <c r="BM112" s="58">
        <f t="shared" ca="1" si="270"/>
        <v>14</v>
      </c>
      <c r="BN112" s="58">
        <f t="shared" ca="1" si="271"/>
        <v>106</v>
      </c>
      <c r="BO112" s="58">
        <f t="shared" ca="1" si="272"/>
        <v>8</v>
      </c>
      <c r="BP112" s="58">
        <f t="shared" ca="1" si="273"/>
        <v>27</v>
      </c>
      <c r="BQ112" s="58">
        <f t="shared" ca="1" si="274"/>
        <v>2</v>
      </c>
      <c r="BR112" s="58">
        <f t="shared" ca="1" si="275"/>
        <v>106</v>
      </c>
      <c r="BS112" s="58">
        <f t="shared" ca="1" si="276"/>
        <v>13</v>
      </c>
      <c r="BT112" s="58">
        <f t="shared" ca="1" si="277"/>
        <v>44</v>
      </c>
      <c r="BU112" s="58">
        <f t="shared" ca="1" si="278"/>
        <v>16</v>
      </c>
      <c r="BV112" s="58">
        <f t="shared" ca="1" si="279"/>
        <v>19</v>
      </c>
      <c r="BW112" s="58">
        <f t="shared" ca="1" si="280"/>
        <v>106</v>
      </c>
      <c r="BX112" s="58">
        <f t="shared" ca="1" si="281"/>
        <v>48</v>
      </c>
      <c r="BY112" s="58">
        <f t="shared" ca="1" si="282"/>
        <v>6</v>
      </c>
      <c r="BZ112" s="58">
        <f t="shared" ca="1" si="283"/>
        <v>12</v>
      </c>
      <c r="CA112" s="58">
        <f t="shared" ca="1" si="284"/>
        <v>106</v>
      </c>
      <c r="CB112" s="58">
        <f t="shared" ca="1" si="285"/>
        <v>20</v>
      </c>
      <c r="CC112" s="58">
        <f t="shared" ca="1" si="286"/>
        <v>17</v>
      </c>
      <c r="CD112" s="58">
        <f t="shared" ca="1" si="287"/>
        <v>9</v>
      </c>
      <c r="CE112" s="58">
        <f t="shared" ca="1" si="288"/>
        <v>106</v>
      </c>
      <c r="CF112" s="58">
        <f t="shared" ca="1" si="289"/>
        <v>29</v>
      </c>
      <c r="CG112" s="58">
        <f t="shared" ca="1" si="290"/>
        <v>54</v>
      </c>
      <c r="CH112" s="58" t="str">
        <f t="shared" ca="1" si="291"/>
        <v/>
      </c>
      <c r="CI112" s="58" t="str">
        <f t="shared" ca="1" si="292"/>
        <v/>
      </c>
      <c r="CJ112" s="58" t="str">
        <f t="shared" ca="1" si="293"/>
        <v/>
      </c>
      <c r="CK112" s="58" t="str">
        <f t="shared" ca="1" si="294"/>
        <v/>
      </c>
      <c r="CL112" s="58" t="str">
        <f t="shared" ca="1" si="295"/>
        <v/>
      </c>
      <c r="CM112" s="58" t="str">
        <f t="shared" ca="1" si="296"/>
        <v/>
      </c>
      <c r="CN112" s="58" t="str">
        <f t="shared" ca="1" si="297"/>
        <v/>
      </c>
      <c r="CO112" s="58" t="str">
        <f t="shared" ca="1" si="298"/>
        <v/>
      </c>
      <c r="CP112" s="58" t="str">
        <f t="shared" ca="1" si="299"/>
        <v/>
      </c>
      <c r="CQ112" s="58" t="str">
        <f t="shared" ca="1" si="300"/>
        <v/>
      </c>
      <c r="CR112" s="58" t="str">
        <f t="shared" ca="1" si="301"/>
        <v/>
      </c>
      <c r="CS112" s="58" t="str">
        <f t="shared" ca="1" si="302"/>
        <v/>
      </c>
      <c r="CT112" s="58" t="str">
        <f t="shared" ca="1" si="303"/>
        <v/>
      </c>
      <c r="CU112" s="58" t="str">
        <f t="shared" ca="1" si="304"/>
        <v/>
      </c>
      <c r="CV112" s="58" t="str">
        <f t="shared" ca="1" si="305"/>
        <v/>
      </c>
      <c r="CW112" s="58" t="str">
        <f t="shared" ca="1" si="306"/>
        <v/>
      </c>
      <c r="CX112" s="58" t="str">
        <f t="shared" ca="1" si="307"/>
        <v/>
      </c>
      <c r="CY112" s="58" t="str">
        <f t="shared" ca="1" si="308"/>
        <v/>
      </c>
      <c r="CZ112" s="58" t="str">
        <f t="shared" ca="1" si="309"/>
        <v/>
      </c>
      <c r="DA112" s="58" t="str">
        <f t="shared" ca="1" si="310"/>
        <v/>
      </c>
      <c r="DB112" s="58" t="str">
        <f t="shared" ca="1" si="311"/>
        <v/>
      </c>
      <c r="DC112" s="58" t="str">
        <f t="shared" ca="1" si="312"/>
        <v/>
      </c>
      <c r="DD112" s="58" t="str">
        <f t="shared" ca="1" si="313"/>
        <v/>
      </c>
      <c r="DE112" s="58" t="str">
        <f t="shared" ca="1" si="314"/>
        <v/>
      </c>
      <c r="DF112" s="58" t="str">
        <f t="shared" ca="1" si="315"/>
        <v/>
      </c>
      <c r="DG112" s="58" t="str">
        <f t="shared" ca="1" si="316"/>
        <v/>
      </c>
      <c r="DH112" s="58" t="str">
        <f t="shared" ca="1" si="317"/>
        <v/>
      </c>
      <c r="DI112" s="58" t="str">
        <f t="shared" ca="1" si="318"/>
        <v/>
      </c>
      <c r="DJ112" s="58" t="str">
        <f t="shared" ca="1" si="319"/>
        <v/>
      </c>
      <c r="DK112" s="58" t="str">
        <f t="shared" ca="1" si="320"/>
        <v/>
      </c>
      <c r="DL112" s="58" t="str">
        <f t="shared" ca="1" si="321"/>
        <v/>
      </c>
      <c r="DM112" s="58" t="str">
        <f t="shared" ca="1" si="322"/>
        <v/>
      </c>
      <c r="DN112" s="58" t="str">
        <f t="shared" ca="1" si="323"/>
        <v/>
      </c>
      <c r="DO112" s="58" t="str">
        <f t="shared" ca="1" si="324"/>
        <v/>
      </c>
      <c r="DP112" s="58" t="str">
        <f t="shared" ca="1" si="325"/>
        <v/>
      </c>
      <c r="DQ112" s="58" t="str">
        <f t="shared" ca="1" si="325"/>
        <v/>
      </c>
      <c r="DR112" s="58" t="str">
        <f t="shared" ca="1" si="326"/>
        <v/>
      </c>
      <c r="DS112" s="34">
        <f t="shared" ca="1" si="327"/>
        <v>0</v>
      </c>
      <c r="DT112" s="34">
        <f t="shared" ca="1" si="328"/>
        <v>0</v>
      </c>
      <c r="DU112" s="34">
        <f t="shared" ca="1" si="329"/>
        <v>0</v>
      </c>
      <c r="DV112" s="34">
        <f t="shared" ca="1" si="330"/>
        <v>0</v>
      </c>
      <c r="DW112" s="34">
        <f t="shared" ca="1" si="331"/>
        <v>0</v>
      </c>
      <c r="DX112" s="34">
        <f t="shared" ca="1" si="332"/>
        <v>0</v>
      </c>
      <c r="DY112" s="34">
        <f t="shared" ca="1" si="333"/>
        <v>0</v>
      </c>
      <c r="DZ112" s="34">
        <f t="shared" ca="1" si="334"/>
        <v>0</v>
      </c>
      <c r="EA112" s="34">
        <f t="shared" ca="1" si="335"/>
        <v>0</v>
      </c>
      <c r="EB112" s="34">
        <f t="shared" ca="1" si="336"/>
        <v>0</v>
      </c>
      <c r="EC112" s="34">
        <f t="shared" ca="1" si="337"/>
        <v>0</v>
      </c>
      <c r="ED112" s="34">
        <f t="shared" ca="1" si="338"/>
        <v>0</v>
      </c>
      <c r="EE112" s="34">
        <f t="shared" ca="1" si="339"/>
        <v>0</v>
      </c>
      <c r="EF112" s="34">
        <f t="shared" ca="1" si="340"/>
        <v>0</v>
      </c>
      <c r="EG112" s="34">
        <f t="shared" ca="1" si="341"/>
        <v>0</v>
      </c>
      <c r="EH112" s="34">
        <f t="shared" ca="1" si="342"/>
        <v>0</v>
      </c>
      <c r="EI112" s="34">
        <f t="shared" ca="1" si="343"/>
        <v>0</v>
      </c>
      <c r="EJ112" s="34">
        <f t="shared" ca="1" si="344"/>
        <v>0</v>
      </c>
      <c r="EK112" s="34">
        <f t="shared" ca="1" si="345"/>
        <v>0</v>
      </c>
      <c r="EL112" s="34">
        <f t="shared" ca="1" si="346"/>
        <v>0</v>
      </c>
      <c r="EM112" s="34">
        <f t="shared" ca="1" si="347"/>
        <v>0</v>
      </c>
      <c r="EN112" s="34">
        <f t="shared" ca="1" si="348"/>
        <v>0</v>
      </c>
      <c r="EO112" s="34">
        <f t="shared" ca="1" si="349"/>
        <v>0</v>
      </c>
      <c r="EP112" s="34">
        <f t="shared" ca="1" si="350"/>
        <v>0</v>
      </c>
      <c r="EQ112" s="34">
        <f t="shared" ca="1" si="351"/>
        <v>0</v>
      </c>
      <c r="ER112" s="34">
        <f t="shared" ca="1" si="352"/>
        <v>0</v>
      </c>
      <c r="ES112" s="34">
        <f t="shared" ca="1" si="353"/>
        <v>0</v>
      </c>
      <c r="ET112" s="34">
        <f t="shared" ca="1" si="354"/>
        <v>0</v>
      </c>
      <c r="EU112" s="34">
        <f t="shared" ca="1" si="355"/>
        <v>0</v>
      </c>
      <c r="EV112" s="34">
        <f t="shared" ca="1" si="356"/>
        <v>0</v>
      </c>
      <c r="EW112" s="34">
        <f t="shared" ca="1" si="357"/>
        <v>0</v>
      </c>
      <c r="EX112" s="34">
        <f t="shared" ca="1" si="358"/>
        <v>0</v>
      </c>
      <c r="EY112" s="34">
        <f t="shared" ca="1" si="359"/>
        <v>0</v>
      </c>
      <c r="EZ112" s="34">
        <f t="shared" ca="1" si="360"/>
        <v>0</v>
      </c>
      <c r="FA112" s="34">
        <f t="shared" ca="1" si="361"/>
        <v>0</v>
      </c>
      <c r="FB112" s="34">
        <f t="shared" ca="1" si="362"/>
        <v>0</v>
      </c>
      <c r="FC112" s="34">
        <f t="shared" ca="1" si="363"/>
        <v>0</v>
      </c>
      <c r="FD112" s="71"/>
      <c r="FE112" s="76"/>
      <c r="FF112" s="76"/>
      <c r="FG112" s="76"/>
      <c r="FH112" s="58"/>
      <c r="FI112" s="58"/>
      <c r="FJ112" s="58">
        <v>0</v>
      </c>
      <c r="FK112" s="58">
        <v>0</v>
      </c>
      <c r="FL112" s="34">
        <f t="shared" ca="1" si="192"/>
        <v>0</v>
      </c>
      <c r="FM112" s="34">
        <f t="shared" ca="1" si="193"/>
        <v>0</v>
      </c>
      <c r="FN112" s="34">
        <f t="shared" ca="1" si="194"/>
        <v>0</v>
      </c>
      <c r="FO112" s="34">
        <f t="shared" ca="1" si="195"/>
        <v>0</v>
      </c>
      <c r="FP112" s="34">
        <f t="shared" ca="1" si="196"/>
        <v>0</v>
      </c>
      <c r="FQ112" s="34">
        <f t="shared" ca="1" si="197"/>
        <v>0</v>
      </c>
      <c r="FR112" s="34">
        <f t="shared" ca="1" si="198"/>
        <v>0</v>
      </c>
      <c r="FS112" s="34">
        <f t="shared" ca="1" si="199"/>
        <v>0</v>
      </c>
      <c r="FT112" s="34">
        <f t="shared" ca="1" si="200"/>
        <v>0</v>
      </c>
      <c r="FU112" s="34">
        <f t="shared" ca="1" si="201"/>
        <v>0</v>
      </c>
      <c r="FV112" s="34">
        <f t="shared" ca="1" si="202"/>
        <v>0</v>
      </c>
      <c r="FW112" s="34">
        <f t="shared" ca="1" si="203"/>
        <v>0</v>
      </c>
      <c r="FX112" s="34">
        <f t="shared" ca="1" si="204"/>
        <v>0</v>
      </c>
      <c r="FY112" s="34">
        <f t="shared" ca="1" si="205"/>
        <v>0</v>
      </c>
      <c r="FZ112" s="34">
        <f t="shared" ca="1" si="206"/>
        <v>0</v>
      </c>
      <c r="GA112" s="34">
        <f t="shared" ca="1" si="207"/>
        <v>0</v>
      </c>
      <c r="GB112" s="34">
        <f t="shared" ca="1" si="208"/>
        <v>0</v>
      </c>
      <c r="GC112" s="34">
        <f t="shared" ca="1" si="209"/>
        <v>0</v>
      </c>
      <c r="GD112" s="34">
        <f t="shared" ca="1" si="210"/>
        <v>0</v>
      </c>
      <c r="GE112" s="34">
        <f t="shared" ca="1" si="211"/>
        <v>0</v>
      </c>
      <c r="GF112" s="34">
        <f t="shared" ca="1" si="212"/>
        <v>0</v>
      </c>
      <c r="GG112" s="34">
        <f t="shared" ca="1" si="213"/>
        <v>0</v>
      </c>
      <c r="GH112" s="34">
        <f t="shared" ca="1" si="214"/>
        <v>0</v>
      </c>
      <c r="GI112" s="34">
        <f t="shared" ca="1" si="215"/>
        <v>0</v>
      </c>
      <c r="GJ112" s="34">
        <f t="shared" ca="1" si="216"/>
        <v>0</v>
      </c>
      <c r="GK112" s="34">
        <f t="shared" ca="1" si="217"/>
        <v>0</v>
      </c>
      <c r="GL112" s="34">
        <f t="shared" ca="1" si="218"/>
        <v>0</v>
      </c>
      <c r="GM112" s="34">
        <f t="shared" ca="1" si="219"/>
        <v>0</v>
      </c>
      <c r="GN112" s="34">
        <f t="shared" ca="1" si="220"/>
        <v>0</v>
      </c>
      <c r="GO112" s="34">
        <f t="shared" ca="1" si="221"/>
        <v>0</v>
      </c>
      <c r="GP112" s="34">
        <f t="shared" ca="1" si="222"/>
        <v>0</v>
      </c>
      <c r="GQ112" s="34">
        <f t="shared" ca="1" si="223"/>
        <v>0</v>
      </c>
      <c r="GR112" s="34">
        <f t="shared" ca="1" si="224"/>
        <v>0</v>
      </c>
      <c r="GS112" s="34">
        <f t="shared" ca="1" si="225"/>
        <v>0</v>
      </c>
      <c r="GT112" s="34">
        <f t="shared" ca="1" si="226"/>
        <v>0</v>
      </c>
      <c r="GU112" s="34">
        <f t="shared" ca="1" si="227"/>
        <v>0</v>
      </c>
      <c r="GV112" s="34">
        <f t="shared" ca="1" si="228"/>
        <v>0</v>
      </c>
      <c r="GW112" s="49" t="str">
        <f t="shared" ca="1" si="241"/>
        <v>L</v>
      </c>
      <c r="GX112" s="49"/>
      <c r="GY112" s="49"/>
      <c r="GZ112" s="49"/>
      <c r="HA112" s="49"/>
      <c r="HB112" s="49" t="str">
        <f t="shared" ca="1" si="242"/>
        <v>O</v>
      </c>
      <c r="HC112" s="49"/>
      <c r="HD112" s="49"/>
      <c r="HE112" s="49"/>
      <c r="HF112" s="49"/>
      <c r="HG112" s="49" t="str">
        <f t="shared" ca="1" si="243"/>
        <v>R</v>
      </c>
      <c r="HH112" s="49"/>
      <c r="HI112" s="49"/>
      <c r="HJ112" s="49"/>
      <c r="HK112" s="49"/>
      <c r="HL112" s="65"/>
      <c r="HM112" s="50"/>
      <c r="HN112" s="50"/>
      <c r="HO112" s="66"/>
      <c r="HP112" s="66"/>
      <c r="HQ112" s="33"/>
      <c r="HR112" s="66"/>
      <c r="HS112" s="66"/>
      <c r="HT112" s="67"/>
      <c r="HU112" s="65"/>
      <c r="HV112" s="50"/>
      <c r="HW112" s="50"/>
      <c r="HX112" s="66"/>
      <c r="HY112" s="66"/>
      <c r="HZ112" s="33"/>
      <c r="IA112" s="66"/>
      <c r="IB112" s="66"/>
      <c r="IC112" s="67"/>
      <c r="ID112" s="65"/>
      <c r="IE112" s="50"/>
      <c r="IF112" s="50"/>
      <c r="IG112" s="66"/>
      <c r="IH112" s="66"/>
      <c r="II112" s="33">
        <f t="shared" ca="1" si="229"/>
        <v>0</v>
      </c>
      <c r="IJ112" s="66" t="str">
        <f t="shared" ca="1" si="230"/>
        <v/>
      </c>
      <c r="IK112" s="66" t="str">
        <f t="shared" ca="1" si="231"/>
        <v/>
      </c>
      <c r="IL112" s="67">
        <f t="shared" ca="1" si="244"/>
        <v>1</v>
      </c>
      <c r="IM112" s="34"/>
      <c r="IN112" s="34"/>
      <c r="IO112" s="37">
        <f t="shared" ca="1" si="245"/>
        <v>0</v>
      </c>
      <c r="IP112" s="22">
        <f t="shared" ca="1" si="232"/>
        <v>0</v>
      </c>
      <c r="IQ112" s="78">
        <f t="shared" ca="1" si="364"/>
        <v>0</v>
      </c>
      <c r="IR112" s="156">
        <f t="shared" ca="1" si="365"/>
        <v>0</v>
      </c>
      <c r="IS112" s="78">
        <f t="shared" ca="1" si="246"/>
        <v>0</v>
      </c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90" t="str">
        <f t="shared" si="247"/>
        <v/>
      </c>
      <c r="LQ112" s="90" t="str">
        <f t="shared" si="248"/>
        <v/>
      </c>
      <c r="LR112" s="90" t="str">
        <f t="shared" si="249"/>
        <v/>
      </c>
      <c r="LS112" s="90" t="str">
        <f t="shared" si="250"/>
        <v/>
      </c>
      <c r="LT112" s="90" t="str">
        <f t="shared" si="251"/>
        <v/>
      </c>
      <c r="LU112" s="90" t="str">
        <f t="shared" si="252"/>
        <v/>
      </c>
      <c r="LV112" s="91" t="str">
        <f t="shared" si="369"/>
        <v/>
      </c>
      <c r="LW112" s="91" t="str">
        <f t="shared" si="370"/>
        <v/>
      </c>
      <c r="LX112" s="91" t="str">
        <f t="shared" si="371"/>
        <v/>
      </c>
      <c r="LY112" s="91" t="str">
        <f t="shared" si="366"/>
        <v/>
      </c>
      <c r="LZ112" s="91" t="str">
        <f t="shared" si="367"/>
        <v/>
      </c>
      <c r="MA112" s="91" t="str">
        <f t="shared" si="368"/>
        <v/>
      </c>
      <c r="MC112" s="52"/>
      <c r="MO112" s="15">
        <f t="shared" ca="1" si="191"/>
        <v>2</v>
      </c>
      <c r="MR112" s="15"/>
    </row>
    <row r="113" spans="1:356">
      <c r="A113" s="15">
        <f t="shared" ca="1" si="189"/>
        <v>10</v>
      </c>
      <c r="B113" s="33" t="str">
        <f t="shared" ca="1" si="190"/>
        <v>DB</v>
      </c>
      <c r="C113" s="10" t="str">
        <f t="shared" ca="1" si="233"/>
        <v/>
      </c>
      <c r="D113" s="50">
        <f t="shared" ca="1" si="234"/>
        <v>0</v>
      </c>
      <c r="E113" s="10" t="str">
        <f t="shared" si="235"/>
        <v/>
      </c>
      <c r="F113" s="111">
        <f t="shared" si="236"/>
        <v>109</v>
      </c>
      <c r="G113" s="59">
        <f t="shared" ca="1" si="253"/>
        <v>1</v>
      </c>
      <c r="H113" s="56">
        <f ca="1">COUNTIF($A$5:A113,$H$5)</f>
        <v>5</v>
      </c>
      <c r="I113" s="56">
        <f ca="1">COUNTIF($A$5:$A113,$I$5)</f>
        <v>3</v>
      </c>
      <c r="J113" s="56">
        <f ca="1">COUNTIF($A$5:$A113,$J$5)</f>
        <v>2</v>
      </c>
      <c r="K113" s="56">
        <f ca="1">COUNTIF($A$5:$A113,$K$5)</f>
        <v>2</v>
      </c>
      <c r="L113" s="56">
        <f ca="1">COUNTIF($A$5:$A113,$L$5)</f>
        <v>5</v>
      </c>
      <c r="M113" s="56">
        <f ca="1">COUNTIF($A$5:$A113,$M$5)</f>
        <v>3</v>
      </c>
      <c r="N113" s="56">
        <f ca="1">COUNTIF($A$5:$A113,$N$5)</f>
        <v>1</v>
      </c>
      <c r="O113" s="56">
        <f ca="1">COUNTIF($A$5:$A113,$O$5)</f>
        <v>4</v>
      </c>
      <c r="P113" s="56">
        <f ca="1">COUNTIF($A$5:$A113,$P$5)</f>
        <v>6</v>
      </c>
      <c r="Q113" s="56">
        <f ca="1">COUNTIF($A$5:$A113,$Q$5)</f>
        <v>8</v>
      </c>
      <c r="R113" s="56">
        <f ca="1">COUNTIF($A$5:$A113,$R$5)</f>
        <v>5</v>
      </c>
      <c r="S113" s="56">
        <f ca="1">COUNTIF($A$5:$A113,$S$5)</f>
        <v>2</v>
      </c>
      <c r="T113" s="56">
        <f ca="1">COUNTIF($A$5:$A113,$T$5)</f>
        <v>1</v>
      </c>
      <c r="U113" s="56">
        <f ca="1">COUNTIF($A$5:$A113,$U$5)</f>
        <v>5</v>
      </c>
      <c r="V113" s="56">
        <f ca="1">COUNTIF($A$5:$A113,$V$5)</f>
        <v>3</v>
      </c>
      <c r="W113" s="56">
        <f ca="1">COUNTIF($A$5:$A113,$W$5)</f>
        <v>3</v>
      </c>
      <c r="X113" s="56">
        <f ca="1">COUNTIF($A$5:$A113,$X$5)</f>
        <v>1</v>
      </c>
      <c r="Y113" s="56">
        <f ca="1">COUNTIF($A$5:$A113,$Y$5)</f>
        <v>0</v>
      </c>
      <c r="Z113" s="56">
        <f ca="1">COUNTIF($A$5:$A113,$Z$5)</f>
        <v>6</v>
      </c>
      <c r="AA113" s="56">
        <f ca="1">COUNTIF($A$5:$A113,$AA$5)</f>
        <v>4</v>
      </c>
      <c r="AB113" s="56">
        <f ca="1">COUNTIF($A$5:$A113,$AB$5)</f>
        <v>4</v>
      </c>
      <c r="AC113" s="56">
        <f ca="1">COUNTIF($A$5:$A113,$AC$5)</f>
        <v>0</v>
      </c>
      <c r="AD113" s="56">
        <f ca="1">COUNTIF($A$5:$A113,$AD$5)</f>
        <v>3</v>
      </c>
      <c r="AE113" s="56">
        <f ca="1">COUNTIF($A$5:$A113,$AE$5)</f>
        <v>3</v>
      </c>
      <c r="AF113" s="56">
        <f ca="1">COUNTIF($A$5:$A113,$AF$5)</f>
        <v>1</v>
      </c>
      <c r="AG113" s="56">
        <f ca="1">COUNTIF($A$5:$A113,$AG$5)</f>
        <v>2</v>
      </c>
      <c r="AH113" s="56">
        <f ca="1">COUNTIF($A$5:$A113,$AH$5)</f>
        <v>0</v>
      </c>
      <c r="AI113" s="56">
        <f ca="1">COUNTIF($A$5:$A113,$AI$5)</f>
        <v>3</v>
      </c>
      <c r="AJ113" s="56">
        <f ca="1">COUNTIF($A$5:$A113,$AJ$5)</f>
        <v>3</v>
      </c>
      <c r="AK113" s="56">
        <f ca="1">COUNTIF($A$5:$A113,$AK$5)</f>
        <v>1</v>
      </c>
      <c r="AL113" s="56">
        <f ca="1">COUNTIF($A$5:$A113,$AL$5)</f>
        <v>0</v>
      </c>
      <c r="AM113" s="56">
        <f ca="1">COUNTIF($A$5:$A113,$AM$5)</f>
        <v>3</v>
      </c>
      <c r="AN113" s="56">
        <f ca="1">COUNTIF($A$5:$A113,$AN$5)</f>
        <v>4</v>
      </c>
      <c r="AO113" s="56">
        <f ca="1">COUNTIF($A$5:$A113,$AO$5)</f>
        <v>7</v>
      </c>
      <c r="AP113" s="56">
        <f ca="1">COUNTIF($A$5:$A113,$AP$5)</f>
        <v>1</v>
      </c>
      <c r="AQ113" s="56">
        <f ca="1">COUNTIF($A$5:$A113,$AQ$5)</f>
        <v>2</v>
      </c>
      <c r="AR113" s="56">
        <f ca="1">COUNTIF($A$5:$A113,$AR$5)</f>
        <v>3</v>
      </c>
      <c r="AS113" s="101">
        <f t="shared" ca="1" si="237"/>
        <v>4</v>
      </c>
      <c r="AT113" s="58">
        <f t="shared" si="238"/>
        <v>109</v>
      </c>
      <c r="AU113" s="105">
        <f t="shared" si="239"/>
        <v>3</v>
      </c>
      <c r="AV113" s="105">
        <f t="shared" si="240"/>
        <v>70.632000000000005</v>
      </c>
      <c r="AW113" s="58">
        <f t="shared" ca="1" si="254"/>
        <v>11</v>
      </c>
      <c r="AX113" s="58">
        <f t="shared" ca="1" si="255"/>
        <v>2</v>
      </c>
      <c r="AY113" s="58">
        <f t="shared" ca="1" si="256"/>
        <v>1</v>
      </c>
      <c r="AZ113" s="58">
        <f t="shared" ca="1" si="257"/>
        <v>5</v>
      </c>
      <c r="BA113" s="58">
        <f t="shared" ca="1" si="258"/>
        <v>58</v>
      </c>
      <c r="BB113" s="58">
        <f t="shared" ca="1" si="259"/>
        <v>8</v>
      </c>
      <c r="BC113" s="58">
        <f t="shared" ca="1" si="260"/>
        <v>66</v>
      </c>
      <c r="BD113" s="58">
        <f t="shared" ca="1" si="261"/>
        <v>31</v>
      </c>
      <c r="BE113" s="58">
        <f t="shared" ca="1" si="262"/>
        <v>4</v>
      </c>
      <c r="BF113" s="58">
        <f t="shared" ca="1" si="263"/>
        <v>0</v>
      </c>
      <c r="BG113" s="58">
        <f t="shared" ca="1" si="264"/>
        <v>62</v>
      </c>
      <c r="BH113" s="58">
        <f t="shared" ca="1" si="265"/>
        <v>23</v>
      </c>
      <c r="BI113" s="58">
        <f t="shared" ca="1" si="266"/>
        <v>37</v>
      </c>
      <c r="BJ113" s="58">
        <f t="shared" ca="1" si="267"/>
        <v>26</v>
      </c>
      <c r="BK113" s="58">
        <f t="shared" ca="1" si="268"/>
        <v>81</v>
      </c>
      <c r="BL113" s="58">
        <f t="shared" ca="1" si="269"/>
        <v>44</v>
      </c>
      <c r="BM113" s="58">
        <f t="shared" ca="1" si="270"/>
        <v>15</v>
      </c>
      <c r="BN113" s="58">
        <f t="shared" ca="1" si="271"/>
        <v>107</v>
      </c>
      <c r="BO113" s="58">
        <f t="shared" ca="1" si="272"/>
        <v>9</v>
      </c>
      <c r="BP113" s="58">
        <f t="shared" ca="1" si="273"/>
        <v>28</v>
      </c>
      <c r="BQ113" s="58">
        <f t="shared" ca="1" si="274"/>
        <v>3</v>
      </c>
      <c r="BR113" s="58">
        <f t="shared" ca="1" si="275"/>
        <v>107</v>
      </c>
      <c r="BS113" s="58">
        <f t="shared" ca="1" si="276"/>
        <v>14</v>
      </c>
      <c r="BT113" s="58">
        <f t="shared" ca="1" si="277"/>
        <v>45</v>
      </c>
      <c r="BU113" s="58">
        <f t="shared" ca="1" si="278"/>
        <v>17</v>
      </c>
      <c r="BV113" s="58">
        <f t="shared" ca="1" si="279"/>
        <v>20</v>
      </c>
      <c r="BW113" s="58">
        <f t="shared" ca="1" si="280"/>
        <v>107</v>
      </c>
      <c r="BX113" s="58">
        <f t="shared" ca="1" si="281"/>
        <v>49</v>
      </c>
      <c r="BY113" s="58">
        <f t="shared" ca="1" si="282"/>
        <v>7</v>
      </c>
      <c r="BZ113" s="58">
        <f t="shared" ca="1" si="283"/>
        <v>13</v>
      </c>
      <c r="CA113" s="58">
        <f t="shared" ca="1" si="284"/>
        <v>107</v>
      </c>
      <c r="CB113" s="58">
        <f t="shared" ca="1" si="285"/>
        <v>21</v>
      </c>
      <c r="CC113" s="58">
        <f t="shared" ca="1" si="286"/>
        <v>18</v>
      </c>
      <c r="CD113" s="58">
        <f t="shared" ca="1" si="287"/>
        <v>10</v>
      </c>
      <c r="CE113" s="58">
        <f t="shared" ca="1" si="288"/>
        <v>107</v>
      </c>
      <c r="CF113" s="58">
        <f t="shared" ca="1" si="289"/>
        <v>30</v>
      </c>
      <c r="CG113" s="58">
        <f t="shared" ca="1" si="290"/>
        <v>55</v>
      </c>
      <c r="CH113" s="58" t="str">
        <f t="shared" ca="1" si="291"/>
        <v/>
      </c>
      <c r="CI113" s="58" t="str">
        <f t="shared" ca="1" si="292"/>
        <v/>
      </c>
      <c r="CJ113" s="58" t="str">
        <f t="shared" ca="1" si="293"/>
        <v/>
      </c>
      <c r="CK113" s="58" t="str">
        <f t="shared" ca="1" si="294"/>
        <v/>
      </c>
      <c r="CL113" s="58" t="str">
        <f t="shared" ca="1" si="295"/>
        <v/>
      </c>
      <c r="CM113" s="58" t="str">
        <f t="shared" ca="1" si="296"/>
        <v/>
      </c>
      <c r="CN113" s="58" t="str">
        <f t="shared" ca="1" si="297"/>
        <v/>
      </c>
      <c r="CO113" s="58" t="str">
        <f t="shared" ca="1" si="298"/>
        <v/>
      </c>
      <c r="CP113" s="58" t="str">
        <f t="shared" ca="1" si="299"/>
        <v/>
      </c>
      <c r="CQ113" s="58" t="str">
        <f t="shared" ca="1" si="300"/>
        <v/>
      </c>
      <c r="CR113" s="58" t="str">
        <f t="shared" ca="1" si="301"/>
        <v/>
      </c>
      <c r="CS113" s="58" t="str">
        <f t="shared" ca="1" si="302"/>
        <v/>
      </c>
      <c r="CT113" s="58" t="str">
        <f t="shared" ca="1" si="303"/>
        <v/>
      </c>
      <c r="CU113" s="58" t="str">
        <f t="shared" ca="1" si="304"/>
        <v/>
      </c>
      <c r="CV113" s="58" t="str">
        <f t="shared" ca="1" si="305"/>
        <v/>
      </c>
      <c r="CW113" s="58" t="str">
        <f t="shared" ca="1" si="306"/>
        <v/>
      </c>
      <c r="CX113" s="58" t="str">
        <f t="shared" ca="1" si="307"/>
        <v/>
      </c>
      <c r="CY113" s="58" t="str">
        <f t="shared" ca="1" si="308"/>
        <v/>
      </c>
      <c r="CZ113" s="58" t="str">
        <f t="shared" ca="1" si="309"/>
        <v/>
      </c>
      <c r="DA113" s="58" t="str">
        <f t="shared" ca="1" si="310"/>
        <v/>
      </c>
      <c r="DB113" s="58" t="str">
        <f t="shared" ca="1" si="311"/>
        <v/>
      </c>
      <c r="DC113" s="58" t="str">
        <f t="shared" ca="1" si="312"/>
        <v/>
      </c>
      <c r="DD113" s="58" t="str">
        <f t="shared" ca="1" si="313"/>
        <v/>
      </c>
      <c r="DE113" s="58" t="str">
        <f t="shared" ca="1" si="314"/>
        <v/>
      </c>
      <c r="DF113" s="58" t="str">
        <f t="shared" ca="1" si="315"/>
        <v/>
      </c>
      <c r="DG113" s="58" t="str">
        <f t="shared" ca="1" si="316"/>
        <v/>
      </c>
      <c r="DH113" s="58" t="str">
        <f t="shared" ca="1" si="317"/>
        <v/>
      </c>
      <c r="DI113" s="58" t="str">
        <f t="shared" ca="1" si="318"/>
        <v/>
      </c>
      <c r="DJ113" s="58" t="str">
        <f t="shared" ca="1" si="319"/>
        <v/>
      </c>
      <c r="DK113" s="58" t="str">
        <f t="shared" ca="1" si="320"/>
        <v/>
      </c>
      <c r="DL113" s="58" t="str">
        <f t="shared" ca="1" si="321"/>
        <v/>
      </c>
      <c r="DM113" s="58" t="str">
        <f t="shared" ca="1" si="322"/>
        <v/>
      </c>
      <c r="DN113" s="58" t="str">
        <f t="shared" ca="1" si="323"/>
        <v/>
      </c>
      <c r="DO113" s="58" t="str">
        <f t="shared" ca="1" si="324"/>
        <v/>
      </c>
      <c r="DP113" s="58" t="str">
        <f t="shared" ca="1" si="325"/>
        <v/>
      </c>
      <c r="DQ113" s="58" t="str">
        <f t="shared" ca="1" si="325"/>
        <v/>
      </c>
      <c r="DR113" s="58" t="str">
        <f t="shared" ca="1" si="326"/>
        <v/>
      </c>
      <c r="DS113" s="34">
        <f t="shared" ca="1" si="327"/>
        <v>0</v>
      </c>
      <c r="DT113" s="34">
        <f t="shared" ca="1" si="328"/>
        <v>0</v>
      </c>
      <c r="DU113" s="34">
        <f t="shared" ca="1" si="329"/>
        <v>0</v>
      </c>
      <c r="DV113" s="34">
        <f t="shared" ca="1" si="330"/>
        <v>0</v>
      </c>
      <c r="DW113" s="34">
        <f t="shared" ca="1" si="331"/>
        <v>0</v>
      </c>
      <c r="DX113" s="34">
        <f t="shared" ca="1" si="332"/>
        <v>0</v>
      </c>
      <c r="DY113" s="34">
        <f t="shared" ca="1" si="333"/>
        <v>0</v>
      </c>
      <c r="DZ113" s="34">
        <f t="shared" ca="1" si="334"/>
        <v>0</v>
      </c>
      <c r="EA113" s="34">
        <f t="shared" ca="1" si="335"/>
        <v>0</v>
      </c>
      <c r="EB113" s="34">
        <f t="shared" ca="1" si="336"/>
        <v>0</v>
      </c>
      <c r="EC113" s="34">
        <f t="shared" ca="1" si="337"/>
        <v>0</v>
      </c>
      <c r="ED113" s="34">
        <f t="shared" ca="1" si="338"/>
        <v>0</v>
      </c>
      <c r="EE113" s="34">
        <f t="shared" ca="1" si="339"/>
        <v>0</v>
      </c>
      <c r="EF113" s="34">
        <f t="shared" ca="1" si="340"/>
        <v>0</v>
      </c>
      <c r="EG113" s="34">
        <f t="shared" ca="1" si="341"/>
        <v>0</v>
      </c>
      <c r="EH113" s="34">
        <f t="shared" ca="1" si="342"/>
        <v>0</v>
      </c>
      <c r="EI113" s="34">
        <f t="shared" ca="1" si="343"/>
        <v>0</v>
      </c>
      <c r="EJ113" s="34">
        <f t="shared" ca="1" si="344"/>
        <v>0</v>
      </c>
      <c r="EK113" s="34">
        <f t="shared" ca="1" si="345"/>
        <v>0</v>
      </c>
      <c r="EL113" s="34">
        <f t="shared" ca="1" si="346"/>
        <v>0</v>
      </c>
      <c r="EM113" s="34">
        <f t="shared" ca="1" si="347"/>
        <v>0</v>
      </c>
      <c r="EN113" s="34">
        <f t="shared" ca="1" si="348"/>
        <v>0</v>
      </c>
      <c r="EO113" s="34">
        <f t="shared" ca="1" si="349"/>
        <v>0</v>
      </c>
      <c r="EP113" s="34">
        <f t="shared" ca="1" si="350"/>
        <v>0</v>
      </c>
      <c r="EQ113" s="34">
        <f t="shared" ca="1" si="351"/>
        <v>0</v>
      </c>
      <c r="ER113" s="34">
        <f t="shared" ca="1" si="352"/>
        <v>0</v>
      </c>
      <c r="ES113" s="34">
        <f t="shared" ca="1" si="353"/>
        <v>0</v>
      </c>
      <c r="ET113" s="34">
        <f t="shared" ca="1" si="354"/>
        <v>0</v>
      </c>
      <c r="EU113" s="34">
        <f t="shared" ca="1" si="355"/>
        <v>0</v>
      </c>
      <c r="EV113" s="34">
        <f t="shared" ca="1" si="356"/>
        <v>0</v>
      </c>
      <c r="EW113" s="34">
        <f t="shared" ca="1" si="357"/>
        <v>0</v>
      </c>
      <c r="EX113" s="34">
        <f t="shared" ca="1" si="358"/>
        <v>0</v>
      </c>
      <c r="EY113" s="34">
        <f t="shared" ca="1" si="359"/>
        <v>0</v>
      </c>
      <c r="EZ113" s="34">
        <f t="shared" ca="1" si="360"/>
        <v>0</v>
      </c>
      <c r="FA113" s="34">
        <f t="shared" ca="1" si="361"/>
        <v>0</v>
      </c>
      <c r="FB113" s="34">
        <f t="shared" ca="1" si="362"/>
        <v>0</v>
      </c>
      <c r="FC113" s="34">
        <f t="shared" ca="1" si="363"/>
        <v>0</v>
      </c>
      <c r="FD113" s="71"/>
      <c r="FE113" s="76"/>
      <c r="FF113" s="76"/>
      <c r="FG113" s="76"/>
      <c r="FH113" s="58"/>
      <c r="FI113" s="58"/>
      <c r="FJ113" s="58">
        <v>0</v>
      </c>
      <c r="FK113" s="58">
        <v>0</v>
      </c>
      <c r="FL113" s="34">
        <f t="shared" ca="1" si="192"/>
        <v>0</v>
      </c>
      <c r="FM113" s="34">
        <f t="shared" ca="1" si="193"/>
        <v>0</v>
      </c>
      <c r="FN113" s="34">
        <f t="shared" ca="1" si="194"/>
        <v>0</v>
      </c>
      <c r="FO113" s="34">
        <f t="shared" ca="1" si="195"/>
        <v>0</v>
      </c>
      <c r="FP113" s="34">
        <f t="shared" ca="1" si="196"/>
        <v>0</v>
      </c>
      <c r="FQ113" s="34">
        <f t="shared" ca="1" si="197"/>
        <v>0</v>
      </c>
      <c r="FR113" s="34">
        <f t="shared" ca="1" si="198"/>
        <v>0</v>
      </c>
      <c r="FS113" s="34">
        <f t="shared" ca="1" si="199"/>
        <v>0</v>
      </c>
      <c r="FT113" s="34">
        <f t="shared" ca="1" si="200"/>
        <v>0</v>
      </c>
      <c r="FU113" s="34">
        <f t="shared" ca="1" si="201"/>
        <v>0</v>
      </c>
      <c r="FV113" s="34">
        <f t="shared" ca="1" si="202"/>
        <v>0</v>
      </c>
      <c r="FW113" s="34">
        <f t="shared" ca="1" si="203"/>
        <v>0</v>
      </c>
      <c r="FX113" s="34">
        <f t="shared" ca="1" si="204"/>
        <v>0</v>
      </c>
      <c r="FY113" s="34">
        <f t="shared" ca="1" si="205"/>
        <v>0</v>
      </c>
      <c r="FZ113" s="34">
        <f t="shared" ca="1" si="206"/>
        <v>0</v>
      </c>
      <c r="GA113" s="34">
        <f t="shared" ca="1" si="207"/>
        <v>0</v>
      </c>
      <c r="GB113" s="34">
        <f t="shared" ca="1" si="208"/>
        <v>0</v>
      </c>
      <c r="GC113" s="34">
        <f t="shared" ca="1" si="209"/>
        <v>0</v>
      </c>
      <c r="GD113" s="34">
        <f t="shared" ca="1" si="210"/>
        <v>0</v>
      </c>
      <c r="GE113" s="34">
        <f t="shared" ca="1" si="211"/>
        <v>0</v>
      </c>
      <c r="GF113" s="34">
        <f t="shared" ca="1" si="212"/>
        <v>0</v>
      </c>
      <c r="GG113" s="34">
        <f t="shared" ca="1" si="213"/>
        <v>0</v>
      </c>
      <c r="GH113" s="34">
        <f t="shared" ca="1" si="214"/>
        <v>0</v>
      </c>
      <c r="GI113" s="34">
        <f t="shared" ca="1" si="215"/>
        <v>0</v>
      </c>
      <c r="GJ113" s="34">
        <f t="shared" ca="1" si="216"/>
        <v>0</v>
      </c>
      <c r="GK113" s="34">
        <f t="shared" ca="1" si="217"/>
        <v>0</v>
      </c>
      <c r="GL113" s="34">
        <f t="shared" ca="1" si="218"/>
        <v>0</v>
      </c>
      <c r="GM113" s="34">
        <f t="shared" ca="1" si="219"/>
        <v>0</v>
      </c>
      <c r="GN113" s="34">
        <f t="shared" ca="1" si="220"/>
        <v>0</v>
      </c>
      <c r="GO113" s="34">
        <f t="shared" ca="1" si="221"/>
        <v>0</v>
      </c>
      <c r="GP113" s="34">
        <f t="shared" ca="1" si="222"/>
        <v>0</v>
      </c>
      <c r="GQ113" s="34">
        <f t="shared" ca="1" si="223"/>
        <v>0</v>
      </c>
      <c r="GR113" s="34">
        <f t="shared" ca="1" si="224"/>
        <v>0</v>
      </c>
      <c r="GS113" s="34">
        <f t="shared" ca="1" si="225"/>
        <v>0</v>
      </c>
      <c r="GT113" s="34">
        <f t="shared" ca="1" si="226"/>
        <v>0</v>
      </c>
      <c r="GU113" s="34">
        <f t="shared" ca="1" si="227"/>
        <v>0</v>
      </c>
      <c r="GV113" s="34">
        <f t="shared" ca="1" si="228"/>
        <v>0</v>
      </c>
      <c r="GW113" s="49" t="str">
        <f t="shared" ca="1" si="241"/>
        <v>L</v>
      </c>
      <c r="GX113" s="49"/>
      <c r="GY113" s="49"/>
      <c r="GZ113" s="49"/>
      <c r="HA113" s="49"/>
      <c r="HB113" s="49" t="str">
        <f t="shared" ca="1" si="242"/>
        <v>E</v>
      </c>
      <c r="HC113" s="49"/>
      <c r="HD113" s="49"/>
      <c r="HE113" s="49"/>
      <c r="HF113" s="49"/>
      <c r="HG113" s="49" t="str">
        <f t="shared" ca="1" si="243"/>
        <v>B</v>
      </c>
      <c r="HH113" s="49"/>
      <c r="HI113" s="49"/>
      <c r="HJ113" s="49"/>
      <c r="HK113" s="49"/>
      <c r="HL113" s="65"/>
      <c r="HM113" s="50"/>
      <c r="HN113" s="50"/>
      <c r="HO113" s="66"/>
      <c r="HP113" s="66"/>
      <c r="HQ113" s="33"/>
      <c r="HR113" s="66"/>
      <c r="HS113" s="66"/>
      <c r="HT113" s="67"/>
      <c r="HU113" s="65"/>
      <c r="HV113" s="50"/>
      <c r="HW113" s="50"/>
      <c r="HX113" s="66"/>
      <c r="HY113" s="66"/>
      <c r="HZ113" s="33"/>
      <c r="IA113" s="66"/>
      <c r="IB113" s="66"/>
      <c r="IC113" s="67"/>
      <c r="ID113" s="65"/>
      <c r="IE113" s="50"/>
      <c r="IF113" s="50"/>
      <c r="IG113" s="66"/>
      <c r="IH113" s="66"/>
      <c r="II113" s="33">
        <f t="shared" ca="1" si="229"/>
        <v>0</v>
      </c>
      <c r="IJ113" s="66" t="str">
        <f t="shared" ca="1" si="230"/>
        <v/>
      </c>
      <c r="IK113" s="66" t="str">
        <f t="shared" ca="1" si="231"/>
        <v/>
      </c>
      <c r="IL113" s="67">
        <f t="shared" ca="1" si="244"/>
        <v>1</v>
      </c>
      <c r="IM113" s="34"/>
      <c r="IN113" s="34"/>
      <c r="IO113" s="37">
        <f t="shared" ca="1" si="245"/>
        <v>0</v>
      </c>
      <c r="IP113" s="22">
        <f t="shared" ca="1" si="232"/>
        <v>0</v>
      </c>
      <c r="IQ113" s="78">
        <f t="shared" ca="1" si="364"/>
        <v>0</v>
      </c>
      <c r="IR113" s="156">
        <f t="shared" ca="1" si="365"/>
        <v>0</v>
      </c>
      <c r="IS113" s="78">
        <f t="shared" ca="1" si="246"/>
        <v>0</v>
      </c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90" t="str">
        <f t="shared" si="247"/>
        <v/>
      </c>
      <c r="LQ113" s="90" t="str">
        <f t="shared" si="248"/>
        <v/>
      </c>
      <c r="LR113" s="90" t="str">
        <f t="shared" si="249"/>
        <v/>
      </c>
      <c r="LS113" s="90" t="str">
        <f t="shared" si="250"/>
        <v/>
      </c>
      <c r="LT113" s="90" t="str">
        <f t="shared" si="251"/>
        <v/>
      </c>
      <c r="LU113" s="90" t="str">
        <f t="shared" si="252"/>
        <v/>
      </c>
      <c r="LV113" s="91" t="str">
        <f t="shared" si="369"/>
        <v/>
      </c>
      <c r="LW113" s="91" t="str">
        <f t="shared" si="370"/>
        <v/>
      </c>
      <c r="LX113" s="91" t="str">
        <f t="shared" si="371"/>
        <v/>
      </c>
      <c r="LY113" s="91" t="str">
        <f t="shared" si="366"/>
        <v/>
      </c>
      <c r="LZ113" s="91" t="str">
        <f t="shared" si="367"/>
        <v/>
      </c>
      <c r="MA113" s="91" t="str">
        <f t="shared" si="368"/>
        <v/>
      </c>
      <c r="MC113" s="52"/>
      <c r="MO113" s="15">
        <f t="shared" ca="1" si="191"/>
        <v>14</v>
      </c>
      <c r="MR113" s="15"/>
    </row>
    <row r="114" spans="1:356" ht="15.75" customHeight="1">
      <c r="A114" s="15">
        <f t="shared" ca="1" si="189"/>
        <v>24</v>
      </c>
      <c r="B114" s="33" t="str">
        <f t="shared" ca="1" si="190"/>
        <v>DB</v>
      </c>
      <c r="C114" s="10" t="str">
        <f t="shared" ca="1" si="233"/>
        <v/>
      </c>
      <c r="D114" s="50">
        <f t="shared" ca="1" si="234"/>
        <v>0</v>
      </c>
      <c r="E114" s="10" t="str">
        <f t="shared" si="235"/>
        <v/>
      </c>
      <c r="F114" s="111">
        <f t="shared" si="236"/>
        <v>110</v>
      </c>
      <c r="G114" s="59">
        <f t="shared" ca="1" si="253"/>
        <v>1</v>
      </c>
      <c r="H114" s="56">
        <f ca="1">COUNTIF($A$5:A114,$H$5)</f>
        <v>5</v>
      </c>
      <c r="I114" s="56">
        <f ca="1">COUNTIF($A$5:$A114,$I$5)</f>
        <v>3</v>
      </c>
      <c r="J114" s="56">
        <f ca="1">COUNTIF($A$5:$A114,$J$5)</f>
        <v>2</v>
      </c>
      <c r="K114" s="56">
        <f ca="1">COUNTIF($A$5:$A114,$K$5)</f>
        <v>2</v>
      </c>
      <c r="L114" s="56">
        <f ca="1">COUNTIF($A$5:$A114,$L$5)</f>
        <v>5</v>
      </c>
      <c r="M114" s="56">
        <f ca="1">COUNTIF($A$5:$A114,$M$5)</f>
        <v>3</v>
      </c>
      <c r="N114" s="56">
        <f ca="1">COUNTIF($A$5:$A114,$N$5)</f>
        <v>1</v>
      </c>
      <c r="O114" s="56">
        <f ca="1">COUNTIF($A$5:$A114,$O$5)</f>
        <v>4</v>
      </c>
      <c r="P114" s="56">
        <f ca="1">COUNTIF($A$5:$A114,$P$5)</f>
        <v>6</v>
      </c>
      <c r="Q114" s="56">
        <f ca="1">COUNTIF($A$5:$A114,$Q$5)</f>
        <v>8</v>
      </c>
      <c r="R114" s="56">
        <f ca="1">COUNTIF($A$5:$A114,$R$5)</f>
        <v>5</v>
      </c>
      <c r="S114" s="56">
        <f ca="1">COUNTIF($A$5:$A114,$S$5)</f>
        <v>2</v>
      </c>
      <c r="T114" s="56">
        <f ca="1">COUNTIF($A$5:$A114,$T$5)</f>
        <v>1</v>
      </c>
      <c r="U114" s="56">
        <f ca="1">COUNTIF($A$5:$A114,$U$5)</f>
        <v>5</v>
      </c>
      <c r="V114" s="56">
        <f ca="1">COUNTIF($A$5:$A114,$V$5)</f>
        <v>3</v>
      </c>
      <c r="W114" s="56">
        <f ca="1">COUNTIF($A$5:$A114,$W$5)</f>
        <v>3</v>
      </c>
      <c r="X114" s="56">
        <f ca="1">COUNTIF($A$5:$A114,$X$5)</f>
        <v>1</v>
      </c>
      <c r="Y114" s="56">
        <f ca="1">COUNTIF($A$5:$A114,$Y$5)</f>
        <v>0</v>
      </c>
      <c r="Z114" s="56">
        <f ca="1">COUNTIF($A$5:$A114,$Z$5)</f>
        <v>6</v>
      </c>
      <c r="AA114" s="56">
        <f ca="1">COUNTIF($A$5:$A114,$AA$5)</f>
        <v>4</v>
      </c>
      <c r="AB114" s="56">
        <f ca="1">COUNTIF($A$5:$A114,$AB$5)</f>
        <v>4</v>
      </c>
      <c r="AC114" s="56">
        <f ca="1">COUNTIF($A$5:$A114,$AC$5)</f>
        <v>0</v>
      </c>
      <c r="AD114" s="56">
        <f ca="1">COUNTIF($A$5:$A114,$AD$5)</f>
        <v>3</v>
      </c>
      <c r="AE114" s="56">
        <f ca="1">COUNTIF($A$5:$A114,$AE$5)</f>
        <v>4</v>
      </c>
      <c r="AF114" s="56">
        <f ca="1">COUNTIF($A$5:$A114,$AF$5)</f>
        <v>1</v>
      </c>
      <c r="AG114" s="56">
        <f ca="1">COUNTIF($A$5:$A114,$AG$5)</f>
        <v>2</v>
      </c>
      <c r="AH114" s="56">
        <f ca="1">COUNTIF($A$5:$A114,$AH$5)</f>
        <v>0</v>
      </c>
      <c r="AI114" s="56">
        <f ca="1">COUNTIF($A$5:$A114,$AI$5)</f>
        <v>3</v>
      </c>
      <c r="AJ114" s="56">
        <f ca="1">COUNTIF($A$5:$A114,$AJ$5)</f>
        <v>3</v>
      </c>
      <c r="AK114" s="56">
        <f ca="1">COUNTIF($A$5:$A114,$AK$5)</f>
        <v>1</v>
      </c>
      <c r="AL114" s="56">
        <f ca="1">COUNTIF($A$5:$A114,$AL$5)</f>
        <v>0</v>
      </c>
      <c r="AM114" s="56">
        <f ca="1">COUNTIF($A$5:$A114,$AM$5)</f>
        <v>3</v>
      </c>
      <c r="AN114" s="56">
        <f ca="1">COUNTIF($A$5:$A114,$AN$5)</f>
        <v>4</v>
      </c>
      <c r="AO114" s="56">
        <f ca="1">COUNTIF($A$5:$A114,$AO$5)</f>
        <v>7</v>
      </c>
      <c r="AP114" s="56">
        <f ca="1">COUNTIF($A$5:$A114,$AP$5)</f>
        <v>1</v>
      </c>
      <c r="AQ114" s="56">
        <f ca="1">COUNTIF($A$5:$A114,$AQ$5)</f>
        <v>2</v>
      </c>
      <c r="AR114" s="56">
        <f ca="1">COUNTIF($A$5:$A114,$AR$5)</f>
        <v>3</v>
      </c>
      <c r="AS114" s="101">
        <f t="shared" ca="1" si="237"/>
        <v>4</v>
      </c>
      <c r="AT114" s="58">
        <f t="shared" si="238"/>
        <v>110</v>
      </c>
      <c r="AU114" s="105">
        <f t="shared" si="239"/>
        <v>3</v>
      </c>
      <c r="AV114" s="105">
        <f t="shared" si="240"/>
        <v>71.28</v>
      </c>
      <c r="AW114" s="58">
        <f t="shared" ca="1" si="254"/>
        <v>12</v>
      </c>
      <c r="AX114" s="58">
        <f t="shared" ca="1" si="255"/>
        <v>3</v>
      </c>
      <c r="AY114" s="58">
        <f t="shared" ca="1" si="256"/>
        <v>2</v>
      </c>
      <c r="AZ114" s="58">
        <f t="shared" ca="1" si="257"/>
        <v>6</v>
      </c>
      <c r="BA114" s="58">
        <f t="shared" ca="1" si="258"/>
        <v>59</v>
      </c>
      <c r="BB114" s="58">
        <f t="shared" ca="1" si="259"/>
        <v>9</v>
      </c>
      <c r="BC114" s="58">
        <f t="shared" ca="1" si="260"/>
        <v>67</v>
      </c>
      <c r="BD114" s="58">
        <f t="shared" ca="1" si="261"/>
        <v>32</v>
      </c>
      <c r="BE114" s="58">
        <f t="shared" ca="1" si="262"/>
        <v>5</v>
      </c>
      <c r="BF114" s="58">
        <f t="shared" ca="1" si="263"/>
        <v>1</v>
      </c>
      <c r="BG114" s="58">
        <f t="shared" ca="1" si="264"/>
        <v>63</v>
      </c>
      <c r="BH114" s="58">
        <f t="shared" ca="1" si="265"/>
        <v>24</v>
      </c>
      <c r="BI114" s="58">
        <f t="shared" ca="1" si="266"/>
        <v>38</v>
      </c>
      <c r="BJ114" s="58">
        <f t="shared" ca="1" si="267"/>
        <v>27</v>
      </c>
      <c r="BK114" s="58">
        <f t="shared" ca="1" si="268"/>
        <v>82</v>
      </c>
      <c r="BL114" s="58">
        <f t="shared" ca="1" si="269"/>
        <v>45</v>
      </c>
      <c r="BM114" s="58">
        <f t="shared" ca="1" si="270"/>
        <v>16</v>
      </c>
      <c r="BN114" s="58">
        <f t="shared" ca="1" si="271"/>
        <v>108</v>
      </c>
      <c r="BO114" s="58">
        <f t="shared" ca="1" si="272"/>
        <v>10</v>
      </c>
      <c r="BP114" s="58">
        <f t="shared" ca="1" si="273"/>
        <v>29</v>
      </c>
      <c r="BQ114" s="58">
        <f t="shared" ca="1" si="274"/>
        <v>4</v>
      </c>
      <c r="BR114" s="58">
        <f t="shared" ca="1" si="275"/>
        <v>108</v>
      </c>
      <c r="BS114" s="58">
        <f t="shared" ca="1" si="276"/>
        <v>15</v>
      </c>
      <c r="BT114" s="58">
        <f t="shared" ca="1" si="277"/>
        <v>0</v>
      </c>
      <c r="BU114" s="58">
        <f t="shared" ca="1" si="278"/>
        <v>18</v>
      </c>
      <c r="BV114" s="58">
        <f t="shared" ca="1" si="279"/>
        <v>21</v>
      </c>
      <c r="BW114" s="58">
        <f t="shared" ca="1" si="280"/>
        <v>108</v>
      </c>
      <c r="BX114" s="58">
        <f t="shared" ca="1" si="281"/>
        <v>50</v>
      </c>
      <c r="BY114" s="58">
        <f t="shared" ca="1" si="282"/>
        <v>8</v>
      </c>
      <c r="BZ114" s="58">
        <f t="shared" ca="1" si="283"/>
        <v>14</v>
      </c>
      <c r="CA114" s="58">
        <f t="shared" ca="1" si="284"/>
        <v>108</v>
      </c>
      <c r="CB114" s="58">
        <f t="shared" ca="1" si="285"/>
        <v>22</v>
      </c>
      <c r="CC114" s="58">
        <f t="shared" ca="1" si="286"/>
        <v>19</v>
      </c>
      <c r="CD114" s="58">
        <f t="shared" ca="1" si="287"/>
        <v>11</v>
      </c>
      <c r="CE114" s="58">
        <f t="shared" ca="1" si="288"/>
        <v>108</v>
      </c>
      <c r="CF114" s="58">
        <f t="shared" ca="1" si="289"/>
        <v>31</v>
      </c>
      <c r="CG114" s="58">
        <f t="shared" ca="1" si="290"/>
        <v>56</v>
      </c>
      <c r="CH114" s="58" t="str">
        <f t="shared" ca="1" si="291"/>
        <v/>
      </c>
      <c r="CI114" s="58" t="str">
        <f t="shared" ca="1" si="292"/>
        <v/>
      </c>
      <c r="CJ114" s="58" t="str">
        <f t="shared" ca="1" si="293"/>
        <v/>
      </c>
      <c r="CK114" s="58" t="str">
        <f t="shared" ca="1" si="294"/>
        <v/>
      </c>
      <c r="CL114" s="58" t="str">
        <f t="shared" ca="1" si="295"/>
        <v/>
      </c>
      <c r="CM114" s="58" t="str">
        <f t="shared" ca="1" si="296"/>
        <v/>
      </c>
      <c r="CN114" s="58" t="str">
        <f t="shared" ca="1" si="297"/>
        <v/>
      </c>
      <c r="CO114" s="58" t="str">
        <f t="shared" ca="1" si="298"/>
        <v/>
      </c>
      <c r="CP114" s="58" t="str">
        <f t="shared" ca="1" si="299"/>
        <v/>
      </c>
      <c r="CQ114" s="58" t="str">
        <f t="shared" ca="1" si="300"/>
        <v/>
      </c>
      <c r="CR114" s="58" t="str">
        <f t="shared" ca="1" si="301"/>
        <v/>
      </c>
      <c r="CS114" s="58" t="str">
        <f t="shared" ca="1" si="302"/>
        <v/>
      </c>
      <c r="CT114" s="58" t="str">
        <f t="shared" ca="1" si="303"/>
        <v/>
      </c>
      <c r="CU114" s="58" t="str">
        <f t="shared" ca="1" si="304"/>
        <v/>
      </c>
      <c r="CV114" s="58" t="str">
        <f t="shared" ca="1" si="305"/>
        <v/>
      </c>
      <c r="CW114" s="58" t="str">
        <f t="shared" ca="1" si="306"/>
        <v/>
      </c>
      <c r="CX114" s="58" t="str">
        <f t="shared" ca="1" si="307"/>
        <v/>
      </c>
      <c r="CY114" s="58" t="str">
        <f t="shared" ca="1" si="308"/>
        <v/>
      </c>
      <c r="CZ114" s="58" t="str">
        <f t="shared" ca="1" si="309"/>
        <v/>
      </c>
      <c r="DA114" s="58" t="str">
        <f t="shared" ca="1" si="310"/>
        <v/>
      </c>
      <c r="DB114" s="58" t="str">
        <f t="shared" ca="1" si="311"/>
        <v/>
      </c>
      <c r="DC114" s="58" t="str">
        <f t="shared" ca="1" si="312"/>
        <v/>
      </c>
      <c r="DD114" s="58" t="str">
        <f t="shared" ca="1" si="313"/>
        <v/>
      </c>
      <c r="DE114" s="58" t="str">
        <f t="shared" ca="1" si="314"/>
        <v/>
      </c>
      <c r="DF114" s="58" t="str">
        <f t="shared" ca="1" si="315"/>
        <v/>
      </c>
      <c r="DG114" s="58" t="str">
        <f t="shared" ca="1" si="316"/>
        <v/>
      </c>
      <c r="DH114" s="58" t="str">
        <f t="shared" ca="1" si="317"/>
        <v/>
      </c>
      <c r="DI114" s="58" t="str">
        <f t="shared" ca="1" si="318"/>
        <v/>
      </c>
      <c r="DJ114" s="58" t="str">
        <f t="shared" ca="1" si="319"/>
        <v/>
      </c>
      <c r="DK114" s="58" t="str">
        <f t="shared" ca="1" si="320"/>
        <v/>
      </c>
      <c r="DL114" s="58" t="str">
        <f t="shared" ca="1" si="321"/>
        <v/>
      </c>
      <c r="DM114" s="58" t="str">
        <f t="shared" ca="1" si="322"/>
        <v/>
      </c>
      <c r="DN114" s="58" t="str">
        <f t="shared" ca="1" si="323"/>
        <v/>
      </c>
      <c r="DO114" s="58" t="str">
        <f t="shared" ca="1" si="324"/>
        <v/>
      </c>
      <c r="DP114" s="58" t="str">
        <f t="shared" ca="1" si="325"/>
        <v/>
      </c>
      <c r="DQ114" s="58" t="str">
        <f t="shared" ca="1" si="325"/>
        <v/>
      </c>
      <c r="DR114" s="58" t="str">
        <f t="shared" ca="1" si="326"/>
        <v/>
      </c>
      <c r="DS114" s="34">
        <f t="shared" ca="1" si="327"/>
        <v>0</v>
      </c>
      <c r="DT114" s="34">
        <f t="shared" ca="1" si="328"/>
        <v>0</v>
      </c>
      <c r="DU114" s="34">
        <f t="shared" ca="1" si="329"/>
        <v>0</v>
      </c>
      <c r="DV114" s="34">
        <f t="shared" ca="1" si="330"/>
        <v>0</v>
      </c>
      <c r="DW114" s="34">
        <f t="shared" ca="1" si="331"/>
        <v>0</v>
      </c>
      <c r="DX114" s="34">
        <f t="shared" ca="1" si="332"/>
        <v>0</v>
      </c>
      <c r="DY114" s="34">
        <f t="shared" ca="1" si="333"/>
        <v>0</v>
      </c>
      <c r="DZ114" s="34">
        <f t="shared" ca="1" si="334"/>
        <v>0</v>
      </c>
      <c r="EA114" s="34">
        <f t="shared" ca="1" si="335"/>
        <v>0</v>
      </c>
      <c r="EB114" s="34">
        <f t="shared" ca="1" si="336"/>
        <v>0</v>
      </c>
      <c r="EC114" s="34">
        <f t="shared" ca="1" si="337"/>
        <v>0</v>
      </c>
      <c r="ED114" s="34">
        <f t="shared" ca="1" si="338"/>
        <v>0</v>
      </c>
      <c r="EE114" s="34">
        <f t="shared" ca="1" si="339"/>
        <v>0</v>
      </c>
      <c r="EF114" s="34">
        <f t="shared" ca="1" si="340"/>
        <v>0</v>
      </c>
      <c r="EG114" s="34">
        <f t="shared" ca="1" si="341"/>
        <v>0</v>
      </c>
      <c r="EH114" s="34">
        <f t="shared" ca="1" si="342"/>
        <v>0</v>
      </c>
      <c r="EI114" s="34">
        <f t="shared" ca="1" si="343"/>
        <v>0</v>
      </c>
      <c r="EJ114" s="34">
        <f t="shared" ca="1" si="344"/>
        <v>0</v>
      </c>
      <c r="EK114" s="34">
        <f t="shared" ca="1" si="345"/>
        <v>0</v>
      </c>
      <c r="EL114" s="34">
        <f t="shared" ca="1" si="346"/>
        <v>0</v>
      </c>
      <c r="EM114" s="34">
        <f t="shared" ca="1" si="347"/>
        <v>0</v>
      </c>
      <c r="EN114" s="34">
        <f t="shared" ca="1" si="348"/>
        <v>0</v>
      </c>
      <c r="EO114" s="34">
        <f t="shared" ca="1" si="349"/>
        <v>0</v>
      </c>
      <c r="EP114" s="34">
        <f t="shared" ca="1" si="350"/>
        <v>0</v>
      </c>
      <c r="EQ114" s="34">
        <f t="shared" ca="1" si="351"/>
        <v>0</v>
      </c>
      <c r="ER114" s="34">
        <f t="shared" ca="1" si="352"/>
        <v>0</v>
      </c>
      <c r="ES114" s="34">
        <f t="shared" ca="1" si="353"/>
        <v>0</v>
      </c>
      <c r="ET114" s="34">
        <f t="shared" ca="1" si="354"/>
        <v>0</v>
      </c>
      <c r="EU114" s="34">
        <f t="shared" ca="1" si="355"/>
        <v>0</v>
      </c>
      <c r="EV114" s="34">
        <f t="shared" ca="1" si="356"/>
        <v>0</v>
      </c>
      <c r="EW114" s="34">
        <f t="shared" ca="1" si="357"/>
        <v>0</v>
      </c>
      <c r="EX114" s="34">
        <f t="shared" ca="1" si="358"/>
        <v>0</v>
      </c>
      <c r="EY114" s="34">
        <f t="shared" ca="1" si="359"/>
        <v>0</v>
      </c>
      <c r="EZ114" s="34">
        <f t="shared" ca="1" si="360"/>
        <v>0</v>
      </c>
      <c r="FA114" s="34">
        <f t="shared" ca="1" si="361"/>
        <v>0</v>
      </c>
      <c r="FB114" s="34">
        <f t="shared" ca="1" si="362"/>
        <v>0</v>
      </c>
      <c r="FC114" s="34">
        <f t="shared" ca="1" si="363"/>
        <v>0</v>
      </c>
      <c r="FD114" s="71"/>
      <c r="FE114" s="76"/>
      <c r="FF114" s="76"/>
      <c r="FG114" s="76"/>
      <c r="FH114" s="58"/>
      <c r="FI114" s="58"/>
      <c r="FJ114" s="58">
        <v>0</v>
      </c>
      <c r="FK114" s="58">
        <v>0</v>
      </c>
      <c r="FL114" s="34">
        <f t="shared" ca="1" si="192"/>
        <v>0</v>
      </c>
      <c r="FM114" s="34">
        <f t="shared" ca="1" si="193"/>
        <v>0</v>
      </c>
      <c r="FN114" s="34">
        <f t="shared" ca="1" si="194"/>
        <v>0</v>
      </c>
      <c r="FO114" s="34">
        <f t="shared" ca="1" si="195"/>
        <v>0</v>
      </c>
      <c r="FP114" s="34">
        <f t="shared" ca="1" si="196"/>
        <v>0</v>
      </c>
      <c r="FQ114" s="34">
        <f t="shared" ca="1" si="197"/>
        <v>0</v>
      </c>
      <c r="FR114" s="34">
        <f t="shared" ca="1" si="198"/>
        <v>0</v>
      </c>
      <c r="FS114" s="34">
        <f t="shared" ca="1" si="199"/>
        <v>0</v>
      </c>
      <c r="FT114" s="34">
        <f t="shared" ca="1" si="200"/>
        <v>0</v>
      </c>
      <c r="FU114" s="34">
        <f t="shared" ca="1" si="201"/>
        <v>0</v>
      </c>
      <c r="FV114" s="34">
        <f t="shared" ca="1" si="202"/>
        <v>0</v>
      </c>
      <c r="FW114" s="34">
        <f t="shared" ca="1" si="203"/>
        <v>0</v>
      </c>
      <c r="FX114" s="34">
        <f t="shared" ca="1" si="204"/>
        <v>0</v>
      </c>
      <c r="FY114" s="34">
        <f t="shared" ca="1" si="205"/>
        <v>0</v>
      </c>
      <c r="FZ114" s="34">
        <f t="shared" ca="1" si="206"/>
        <v>0</v>
      </c>
      <c r="GA114" s="34">
        <f t="shared" ca="1" si="207"/>
        <v>0</v>
      </c>
      <c r="GB114" s="34">
        <f t="shared" ca="1" si="208"/>
        <v>0</v>
      </c>
      <c r="GC114" s="34">
        <f t="shared" ca="1" si="209"/>
        <v>0</v>
      </c>
      <c r="GD114" s="34">
        <f t="shared" ca="1" si="210"/>
        <v>0</v>
      </c>
      <c r="GE114" s="34">
        <f t="shared" ca="1" si="211"/>
        <v>0</v>
      </c>
      <c r="GF114" s="34">
        <f t="shared" ca="1" si="212"/>
        <v>0</v>
      </c>
      <c r="GG114" s="34">
        <f t="shared" ca="1" si="213"/>
        <v>0</v>
      </c>
      <c r="GH114" s="34">
        <f t="shared" ca="1" si="214"/>
        <v>0</v>
      </c>
      <c r="GI114" s="34">
        <f t="shared" ca="1" si="215"/>
        <v>0</v>
      </c>
      <c r="GJ114" s="34">
        <f t="shared" ca="1" si="216"/>
        <v>0</v>
      </c>
      <c r="GK114" s="34">
        <f t="shared" ca="1" si="217"/>
        <v>0</v>
      </c>
      <c r="GL114" s="34">
        <f t="shared" ca="1" si="218"/>
        <v>0</v>
      </c>
      <c r="GM114" s="34">
        <f t="shared" ca="1" si="219"/>
        <v>0</v>
      </c>
      <c r="GN114" s="34">
        <f t="shared" ca="1" si="220"/>
        <v>0</v>
      </c>
      <c r="GO114" s="34">
        <f t="shared" ca="1" si="221"/>
        <v>0</v>
      </c>
      <c r="GP114" s="34">
        <f t="shared" ca="1" si="222"/>
        <v>0</v>
      </c>
      <c r="GQ114" s="34">
        <f t="shared" ca="1" si="223"/>
        <v>0</v>
      </c>
      <c r="GR114" s="34">
        <f t="shared" ca="1" si="224"/>
        <v>0</v>
      </c>
      <c r="GS114" s="34">
        <f t="shared" ca="1" si="225"/>
        <v>0</v>
      </c>
      <c r="GT114" s="34">
        <f t="shared" ca="1" si="226"/>
        <v>0</v>
      </c>
      <c r="GU114" s="34">
        <f t="shared" ca="1" si="227"/>
        <v>0</v>
      </c>
      <c r="GV114" s="34">
        <f t="shared" ca="1" si="228"/>
        <v>0</v>
      </c>
      <c r="GW114" s="49" t="str">
        <f t="shared" ca="1" si="241"/>
        <v>H</v>
      </c>
      <c r="GX114" s="49"/>
      <c r="GY114" s="49"/>
      <c r="GZ114" s="49"/>
      <c r="HA114" s="49"/>
      <c r="HB114" s="49" t="str">
        <f t="shared" ca="1" si="242"/>
        <v>E</v>
      </c>
      <c r="HC114" s="49"/>
      <c r="HD114" s="49"/>
      <c r="HE114" s="49"/>
      <c r="HF114" s="49"/>
      <c r="HG114" s="49" t="str">
        <f t="shared" ca="1" si="243"/>
        <v>B</v>
      </c>
      <c r="HH114" s="49"/>
      <c r="HI114" s="49"/>
      <c r="HJ114" s="49"/>
      <c r="HK114" s="49"/>
      <c r="HL114" s="65"/>
      <c r="HM114" s="50"/>
      <c r="HN114" s="50"/>
      <c r="HO114" s="66"/>
      <c r="HP114" s="66"/>
      <c r="HQ114" s="33"/>
      <c r="HR114" s="66"/>
      <c r="HS114" s="66"/>
      <c r="HT114" s="67"/>
      <c r="HU114" s="65"/>
      <c r="HV114" s="50"/>
      <c r="HW114" s="50"/>
      <c r="HX114" s="66"/>
      <c r="HY114" s="66"/>
      <c r="HZ114" s="33"/>
      <c r="IA114" s="66"/>
      <c r="IB114" s="66"/>
      <c r="IC114" s="67"/>
      <c r="ID114" s="65"/>
      <c r="IE114" s="50"/>
      <c r="IF114" s="50"/>
      <c r="IG114" s="66"/>
      <c r="IH114" s="66"/>
      <c r="II114" s="33">
        <f t="shared" ca="1" si="229"/>
        <v>0</v>
      </c>
      <c r="IJ114" s="66" t="str">
        <f t="shared" ca="1" si="230"/>
        <v/>
      </c>
      <c r="IK114" s="66" t="str">
        <f t="shared" ca="1" si="231"/>
        <v/>
      </c>
      <c r="IL114" s="67">
        <f t="shared" ca="1" si="244"/>
        <v>1</v>
      </c>
      <c r="IM114" s="34"/>
      <c r="IN114" s="34"/>
      <c r="IO114" s="37">
        <f t="shared" ca="1" si="245"/>
        <v>0</v>
      </c>
      <c r="IP114" s="22">
        <f t="shared" ca="1" si="232"/>
        <v>0</v>
      </c>
      <c r="IQ114" s="78">
        <f t="shared" ca="1" si="364"/>
        <v>0</v>
      </c>
      <c r="IR114" s="156">
        <f t="shared" ca="1" si="365"/>
        <v>0</v>
      </c>
      <c r="IS114" s="78">
        <f t="shared" ca="1" si="246"/>
        <v>0</v>
      </c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90" t="str">
        <f t="shared" si="247"/>
        <v/>
      </c>
      <c r="LQ114" s="90" t="str">
        <f t="shared" si="248"/>
        <v/>
      </c>
      <c r="LR114" s="90" t="str">
        <f t="shared" si="249"/>
        <v/>
      </c>
      <c r="LS114" s="90" t="str">
        <f t="shared" si="250"/>
        <v/>
      </c>
      <c r="LT114" s="90" t="str">
        <f t="shared" si="251"/>
        <v/>
      </c>
      <c r="LU114" s="90" t="str">
        <f t="shared" si="252"/>
        <v/>
      </c>
      <c r="LV114" s="91" t="str">
        <f t="shared" si="369"/>
        <v/>
      </c>
      <c r="LW114" s="91" t="str">
        <f t="shared" si="370"/>
        <v/>
      </c>
      <c r="LX114" s="91" t="str">
        <f t="shared" si="371"/>
        <v/>
      </c>
      <c r="LY114" s="91" t="str">
        <f t="shared" si="366"/>
        <v/>
      </c>
      <c r="LZ114" s="91" t="str">
        <f t="shared" si="367"/>
        <v/>
      </c>
      <c r="MA114" s="91" t="str">
        <f t="shared" si="368"/>
        <v/>
      </c>
      <c r="MC114" s="52"/>
      <c r="MO114" s="15">
        <f t="shared" ca="1" si="191"/>
        <v>9</v>
      </c>
      <c r="MR114" s="15"/>
    </row>
    <row r="115" spans="1:356">
      <c r="A115" s="15">
        <f t="shared" ca="1" si="189"/>
        <v>33</v>
      </c>
      <c r="B115" s="33" t="str">
        <f t="shared" ca="1" si="190"/>
        <v>DB</v>
      </c>
      <c r="C115" s="10" t="str">
        <f t="shared" ca="1" si="233"/>
        <v/>
      </c>
      <c r="D115" s="50">
        <f t="shared" ca="1" si="234"/>
        <v>0</v>
      </c>
      <c r="E115" s="10" t="str">
        <f t="shared" si="235"/>
        <v/>
      </c>
      <c r="F115" s="111">
        <f t="shared" si="236"/>
        <v>111</v>
      </c>
      <c r="G115" s="59">
        <f t="shared" ca="1" si="253"/>
        <v>1</v>
      </c>
      <c r="H115" s="56">
        <f ca="1">COUNTIF($A$5:A115,$H$5)</f>
        <v>5</v>
      </c>
      <c r="I115" s="56">
        <f ca="1">COUNTIF($A$5:$A115,$I$5)</f>
        <v>3</v>
      </c>
      <c r="J115" s="56">
        <f ca="1">COUNTIF($A$5:$A115,$J$5)</f>
        <v>2</v>
      </c>
      <c r="K115" s="56">
        <f ca="1">COUNTIF($A$5:$A115,$K$5)</f>
        <v>2</v>
      </c>
      <c r="L115" s="56">
        <f ca="1">COUNTIF($A$5:$A115,$L$5)</f>
        <v>5</v>
      </c>
      <c r="M115" s="56">
        <f ca="1">COUNTIF($A$5:$A115,$M$5)</f>
        <v>3</v>
      </c>
      <c r="N115" s="56">
        <f ca="1">COUNTIF($A$5:$A115,$N$5)</f>
        <v>1</v>
      </c>
      <c r="O115" s="56">
        <f ca="1">COUNTIF($A$5:$A115,$O$5)</f>
        <v>4</v>
      </c>
      <c r="P115" s="56">
        <f ca="1">COUNTIF($A$5:$A115,$P$5)</f>
        <v>6</v>
      </c>
      <c r="Q115" s="56">
        <f ca="1">COUNTIF($A$5:$A115,$Q$5)</f>
        <v>8</v>
      </c>
      <c r="R115" s="56">
        <f ca="1">COUNTIF($A$5:$A115,$R$5)</f>
        <v>5</v>
      </c>
      <c r="S115" s="56">
        <f ca="1">COUNTIF($A$5:$A115,$S$5)</f>
        <v>2</v>
      </c>
      <c r="T115" s="56">
        <f ca="1">COUNTIF($A$5:$A115,$T$5)</f>
        <v>1</v>
      </c>
      <c r="U115" s="56">
        <f ca="1">COUNTIF($A$5:$A115,$U$5)</f>
        <v>5</v>
      </c>
      <c r="V115" s="56">
        <f ca="1">COUNTIF($A$5:$A115,$V$5)</f>
        <v>3</v>
      </c>
      <c r="W115" s="56">
        <f ca="1">COUNTIF($A$5:$A115,$W$5)</f>
        <v>3</v>
      </c>
      <c r="X115" s="56">
        <f ca="1">COUNTIF($A$5:$A115,$X$5)</f>
        <v>1</v>
      </c>
      <c r="Y115" s="56">
        <f ca="1">COUNTIF($A$5:$A115,$Y$5)</f>
        <v>0</v>
      </c>
      <c r="Z115" s="56">
        <f ca="1">COUNTIF($A$5:$A115,$Z$5)</f>
        <v>6</v>
      </c>
      <c r="AA115" s="56">
        <f ca="1">COUNTIF($A$5:$A115,$AA$5)</f>
        <v>4</v>
      </c>
      <c r="AB115" s="56">
        <f ca="1">COUNTIF($A$5:$A115,$AB$5)</f>
        <v>4</v>
      </c>
      <c r="AC115" s="56">
        <f ca="1">COUNTIF($A$5:$A115,$AC$5)</f>
        <v>0</v>
      </c>
      <c r="AD115" s="56">
        <f ca="1">COUNTIF($A$5:$A115,$AD$5)</f>
        <v>3</v>
      </c>
      <c r="AE115" s="56">
        <f ca="1">COUNTIF($A$5:$A115,$AE$5)</f>
        <v>4</v>
      </c>
      <c r="AF115" s="56">
        <f ca="1">COUNTIF($A$5:$A115,$AF$5)</f>
        <v>1</v>
      </c>
      <c r="AG115" s="56">
        <f ca="1">COUNTIF($A$5:$A115,$AG$5)</f>
        <v>2</v>
      </c>
      <c r="AH115" s="56">
        <f ca="1">COUNTIF($A$5:$A115,$AH$5)</f>
        <v>0</v>
      </c>
      <c r="AI115" s="56">
        <f ca="1">COUNTIF($A$5:$A115,$AI$5)</f>
        <v>3</v>
      </c>
      <c r="AJ115" s="56">
        <f ca="1">COUNTIF($A$5:$A115,$AJ$5)</f>
        <v>3</v>
      </c>
      <c r="AK115" s="56">
        <f ca="1">COUNTIF($A$5:$A115,$AK$5)</f>
        <v>1</v>
      </c>
      <c r="AL115" s="56">
        <f ca="1">COUNTIF($A$5:$A115,$AL$5)</f>
        <v>0</v>
      </c>
      <c r="AM115" s="56">
        <f ca="1">COUNTIF($A$5:$A115,$AM$5)</f>
        <v>3</v>
      </c>
      <c r="AN115" s="56">
        <f ca="1">COUNTIF($A$5:$A115,$AN$5)</f>
        <v>5</v>
      </c>
      <c r="AO115" s="56">
        <f ca="1">COUNTIF($A$5:$A115,$AO$5)</f>
        <v>7</v>
      </c>
      <c r="AP115" s="56">
        <f ca="1">COUNTIF($A$5:$A115,$AP$5)</f>
        <v>1</v>
      </c>
      <c r="AQ115" s="56">
        <f ca="1">COUNTIF($A$5:$A115,$AQ$5)</f>
        <v>2</v>
      </c>
      <c r="AR115" s="56">
        <f ca="1">COUNTIF($A$5:$A115,$AR$5)</f>
        <v>3</v>
      </c>
      <c r="AS115" s="101">
        <f t="shared" ca="1" si="237"/>
        <v>4</v>
      </c>
      <c r="AT115" s="58">
        <f t="shared" si="238"/>
        <v>111</v>
      </c>
      <c r="AU115" s="105">
        <f t="shared" si="239"/>
        <v>3</v>
      </c>
      <c r="AV115" s="105">
        <f t="shared" si="240"/>
        <v>71.927999999999997</v>
      </c>
      <c r="AW115" s="58">
        <f t="shared" ca="1" si="254"/>
        <v>13</v>
      </c>
      <c r="AX115" s="58">
        <f t="shared" ca="1" si="255"/>
        <v>4</v>
      </c>
      <c r="AY115" s="58">
        <f t="shared" ca="1" si="256"/>
        <v>3</v>
      </c>
      <c r="AZ115" s="58">
        <f t="shared" ca="1" si="257"/>
        <v>7</v>
      </c>
      <c r="BA115" s="58">
        <f t="shared" ca="1" si="258"/>
        <v>60</v>
      </c>
      <c r="BB115" s="58">
        <f t="shared" ca="1" si="259"/>
        <v>10</v>
      </c>
      <c r="BC115" s="58">
        <f t="shared" ca="1" si="260"/>
        <v>68</v>
      </c>
      <c r="BD115" s="58">
        <f t="shared" ca="1" si="261"/>
        <v>33</v>
      </c>
      <c r="BE115" s="58">
        <f t="shared" ca="1" si="262"/>
        <v>6</v>
      </c>
      <c r="BF115" s="58">
        <f t="shared" ca="1" si="263"/>
        <v>2</v>
      </c>
      <c r="BG115" s="58">
        <f t="shared" ca="1" si="264"/>
        <v>64</v>
      </c>
      <c r="BH115" s="58">
        <f t="shared" ca="1" si="265"/>
        <v>25</v>
      </c>
      <c r="BI115" s="58">
        <f t="shared" ca="1" si="266"/>
        <v>39</v>
      </c>
      <c r="BJ115" s="58">
        <f t="shared" ca="1" si="267"/>
        <v>28</v>
      </c>
      <c r="BK115" s="58">
        <f t="shared" ca="1" si="268"/>
        <v>83</v>
      </c>
      <c r="BL115" s="58">
        <f t="shared" ca="1" si="269"/>
        <v>46</v>
      </c>
      <c r="BM115" s="58">
        <f t="shared" ca="1" si="270"/>
        <v>17</v>
      </c>
      <c r="BN115" s="58">
        <f t="shared" ca="1" si="271"/>
        <v>109</v>
      </c>
      <c r="BO115" s="58">
        <f t="shared" ca="1" si="272"/>
        <v>11</v>
      </c>
      <c r="BP115" s="58">
        <f t="shared" ca="1" si="273"/>
        <v>30</v>
      </c>
      <c r="BQ115" s="58">
        <f t="shared" ca="1" si="274"/>
        <v>5</v>
      </c>
      <c r="BR115" s="58">
        <f t="shared" ca="1" si="275"/>
        <v>109</v>
      </c>
      <c r="BS115" s="58">
        <f t="shared" ca="1" si="276"/>
        <v>16</v>
      </c>
      <c r="BT115" s="58">
        <f t="shared" ca="1" si="277"/>
        <v>1</v>
      </c>
      <c r="BU115" s="58">
        <f t="shared" ca="1" si="278"/>
        <v>19</v>
      </c>
      <c r="BV115" s="58">
        <f t="shared" ca="1" si="279"/>
        <v>22</v>
      </c>
      <c r="BW115" s="58">
        <f t="shared" ca="1" si="280"/>
        <v>109</v>
      </c>
      <c r="BX115" s="58">
        <f t="shared" ca="1" si="281"/>
        <v>51</v>
      </c>
      <c r="BY115" s="58">
        <f t="shared" ca="1" si="282"/>
        <v>9</v>
      </c>
      <c r="BZ115" s="58">
        <f t="shared" ca="1" si="283"/>
        <v>15</v>
      </c>
      <c r="CA115" s="58">
        <f t="shared" ca="1" si="284"/>
        <v>109</v>
      </c>
      <c r="CB115" s="58">
        <f t="shared" ca="1" si="285"/>
        <v>23</v>
      </c>
      <c r="CC115" s="58">
        <f t="shared" ca="1" si="286"/>
        <v>0</v>
      </c>
      <c r="CD115" s="58">
        <f t="shared" ca="1" si="287"/>
        <v>12</v>
      </c>
      <c r="CE115" s="58">
        <f t="shared" ca="1" si="288"/>
        <v>109</v>
      </c>
      <c r="CF115" s="58">
        <f t="shared" ca="1" si="289"/>
        <v>32</v>
      </c>
      <c r="CG115" s="58">
        <f t="shared" ca="1" si="290"/>
        <v>57</v>
      </c>
      <c r="CH115" s="58" t="str">
        <f t="shared" ca="1" si="291"/>
        <v/>
      </c>
      <c r="CI115" s="58" t="str">
        <f t="shared" ca="1" si="292"/>
        <v/>
      </c>
      <c r="CJ115" s="58" t="str">
        <f t="shared" ca="1" si="293"/>
        <v/>
      </c>
      <c r="CK115" s="58" t="str">
        <f t="shared" ca="1" si="294"/>
        <v/>
      </c>
      <c r="CL115" s="58" t="str">
        <f t="shared" ca="1" si="295"/>
        <v/>
      </c>
      <c r="CM115" s="58" t="str">
        <f t="shared" ca="1" si="296"/>
        <v/>
      </c>
      <c r="CN115" s="58" t="str">
        <f t="shared" ca="1" si="297"/>
        <v/>
      </c>
      <c r="CO115" s="58" t="str">
        <f t="shared" ca="1" si="298"/>
        <v/>
      </c>
      <c r="CP115" s="58" t="str">
        <f t="shared" ca="1" si="299"/>
        <v/>
      </c>
      <c r="CQ115" s="58" t="str">
        <f t="shared" ca="1" si="300"/>
        <v/>
      </c>
      <c r="CR115" s="58" t="str">
        <f t="shared" ca="1" si="301"/>
        <v/>
      </c>
      <c r="CS115" s="58" t="str">
        <f t="shared" ca="1" si="302"/>
        <v/>
      </c>
      <c r="CT115" s="58" t="str">
        <f t="shared" ca="1" si="303"/>
        <v/>
      </c>
      <c r="CU115" s="58" t="str">
        <f t="shared" ca="1" si="304"/>
        <v/>
      </c>
      <c r="CV115" s="58" t="str">
        <f t="shared" ca="1" si="305"/>
        <v/>
      </c>
      <c r="CW115" s="58" t="str">
        <f t="shared" ca="1" si="306"/>
        <v/>
      </c>
      <c r="CX115" s="58" t="str">
        <f t="shared" ca="1" si="307"/>
        <v/>
      </c>
      <c r="CY115" s="58" t="str">
        <f t="shared" ca="1" si="308"/>
        <v/>
      </c>
      <c r="CZ115" s="58" t="str">
        <f t="shared" ca="1" si="309"/>
        <v/>
      </c>
      <c r="DA115" s="58" t="str">
        <f t="shared" ca="1" si="310"/>
        <v/>
      </c>
      <c r="DB115" s="58" t="str">
        <f t="shared" ca="1" si="311"/>
        <v/>
      </c>
      <c r="DC115" s="58" t="str">
        <f t="shared" ca="1" si="312"/>
        <v/>
      </c>
      <c r="DD115" s="58" t="str">
        <f t="shared" ca="1" si="313"/>
        <v/>
      </c>
      <c r="DE115" s="58" t="str">
        <f t="shared" ca="1" si="314"/>
        <v/>
      </c>
      <c r="DF115" s="58" t="str">
        <f t="shared" ca="1" si="315"/>
        <v/>
      </c>
      <c r="DG115" s="58" t="str">
        <f t="shared" ca="1" si="316"/>
        <v/>
      </c>
      <c r="DH115" s="58" t="str">
        <f t="shared" ca="1" si="317"/>
        <v/>
      </c>
      <c r="DI115" s="58" t="str">
        <f t="shared" ca="1" si="318"/>
        <v/>
      </c>
      <c r="DJ115" s="58" t="str">
        <f t="shared" ca="1" si="319"/>
        <v/>
      </c>
      <c r="DK115" s="58" t="str">
        <f t="shared" ca="1" si="320"/>
        <v/>
      </c>
      <c r="DL115" s="58" t="str">
        <f t="shared" ca="1" si="321"/>
        <v/>
      </c>
      <c r="DM115" s="58" t="str">
        <f t="shared" ca="1" si="322"/>
        <v/>
      </c>
      <c r="DN115" s="58" t="str">
        <f t="shared" ca="1" si="323"/>
        <v/>
      </c>
      <c r="DO115" s="58" t="str">
        <f t="shared" ca="1" si="324"/>
        <v/>
      </c>
      <c r="DP115" s="58" t="str">
        <f t="shared" ca="1" si="325"/>
        <v/>
      </c>
      <c r="DQ115" s="58" t="str">
        <f t="shared" ca="1" si="325"/>
        <v/>
      </c>
      <c r="DR115" s="58" t="str">
        <f t="shared" ca="1" si="326"/>
        <v/>
      </c>
      <c r="DS115" s="34">
        <f t="shared" ca="1" si="327"/>
        <v>0</v>
      </c>
      <c r="DT115" s="34">
        <f t="shared" ca="1" si="328"/>
        <v>0</v>
      </c>
      <c r="DU115" s="34">
        <f t="shared" ca="1" si="329"/>
        <v>0</v>
      </c>
      <c r="DV115" s="34">
        <f t="shared" ca="1" si="330"/>
        <v>0</v>
      </c>
      <c r="DW115" s="34">
        <f t="shared" ca="1" si="331"/>
        <v>0</v>
      </c>
      <c r="DX115" s="34">
        <f t="shared" ca="1" si="332"/>
        <v>0</v>
      </c>
      <c r="DY115" s="34">
        <f t="shared" ca="1" si="333"/>
        <v>0</v>
      </c>
      <c r="DZ115" s="34">
        <f t="shared" ca="1" si="334"/>
        <v>0</v>
      </c>
      <c r="EA115" s="34">
        <f t="shared" ca="1" si="335"/>
        <v>0</v>
      </c>
      <c r="EB115" s="34">
        <f t="shared" ca="1" si="336"/>
        <v>0</v>
      </c>
      <c r="EC115" s="34">
        <f t="shared" ca="1" si="337"/>
        <v>0</v>
      </c>
      <c r="ED115" s="34">
        <f t="shared" ca="1" si="338"/>
        <v>0</v>
      </c>
      <c r="EE115" s="34">
        <f t="shared" ca="1" si="339"/>
        <v>0</v>
      </c>
      <c r="EF115" s="34">
        <f t="shared" ca="1" si="340"/>
        <v>0</v>
      </c>
      <c r="EG115" s="34">
        <f t="shared" ca="1" si="341"/>
        <v>0</v>
      </c>
      <c r="EH115" s="34">
        <f t="shared" ca="1" si="342"/>
        <v>0</v>
      </c>
      <c r="EI115" s="34">
        <f t="shared" ca="1" si="343"/>
        <v>0</v>
      </c>
      <c r="EJ115" s="34">
        <f t="shared" ca="1" si="344"/>
        <v>0</v>
      </c>
      <c r="EK115" s="34">
        <f t="shared" ca="1" si="345"/>
        <v>0</v>
      </c>
      <c r="EL115" s="34">
        <f t="shared" ca="1" si="346"/>
        <v>0</v>
      </c>
      <c r="EM115" s="34">
        <f t="shared" ca="1" si="347"/>
        <v>0</v>
      </c>
      <c r="EN115" s="34">
        <f t="shared" ca="1" si="348"/>
        <v>0</v>
      </c>
      <c r="EO115" s="34">
        <f t="shared" ca="1" si="349"/>
        <v>0</v>
      </c>
      <c r="EP115" s="34">
        <f t="shared" ca="1" si="350"/>
        <v>0</v>
      </c>
      <c r="EQ115" s="34">
        <f t="shared" ca="1" si="351"/>
        <v>0</v>
      </c>
      <c r="ER115" s="34">
        <f t="shared" ca="1" si="352"/>
        <v>0</v>
      </c>
      <c r="ES115" s="34">
        <f t="shared" ca="1" si="353"/>
        <v>0</v>
      </c>
      <c r="ET115" s="34">
        <f t="shared" ca="1" si="354"/>
        <v>0</v>
      </c>
      <c r="EU115" s="34">
        <f t="shared" ca="1" si="355"/>
        <v>0</v>
      </c>
      <c r="EV115" s="34">
        <f t="shared" ca="1" si="356"/>
        <v>0</v>
      </c>
      <c r="EW115" s="34">
        <f t="shared" ca="1" si="357"/>
        <v>0</v>
      </c>
      <c r="EX115" s="34">
        <f t="shared" ca="1" si="358"/>
        <v>0</v>
      </c>
      <c r="EY115" s="34">
        <f t="shared" ca="1" si="359"/>
        <v>0</v>
      </c>
      <c r="EZ115" s="34">
        <f t="shared" ca="1" si="360"/>
        <v>0</v>
      </c>
      <c r="FA115" s="34">
        <f t="shared" ca="1" si="361"/>
        <v>0</v>
      </c>
      <c r="FB115" s="34">
        <f t="shared" ca="1" si="362"/>
        <v>0</v>
      </c>
      <c r="FC115" s="34">
        <f t="shared" ca="1" si="363"/>
        <v>0</v>
      </c>
      <c r="FD115" s="71"/>
      <c r="FE115" s="76"/>
      <c r="FF115" s="76"/>
      <c r="FG115" s="76"/>
      <c r="FH115" s="58"/>
      <c r="FI115" s="58"/>
      <c r="FJ115" s="58">
        <v>0</v>
      </c>
      <c r="FK115" s="58">
        <v>0</v>
      </c>
      <c r="FL115" s="34">
        <f t="shared" ca="1" si="192"/>
        <v>0</v>
      </c>
      <c r="FM115" s="34">
        <f t="shared" ca="1" si="193"/>
        <v>0</v>
      </c>
      <c r="FN115" s="34">
        <f t="shared" ca="1" si="194"/>
        <v>0</v>
      </c>
      <c r="FO115" s="34">
        <f t="shared" ca="1" si="195"/>
        <v>0</v>
      </c>
      <c r="FP115" s="34">
        <f t="shared" ca="1" si="196"/>
        <v>0</v>
      </c>
      <c r="FQ115" s="34">
        <f t="shared" ca="1" si="197"/>
        <v>0</v>
      </c>
      <c r="FR115" s="34">
        <f t="shared" ca="1" si="198"/>
        <v>0</v>
      </c>
      <c r="FS115" s="34">
        <f t="shared" ca="1" si="199"/>
        <v>0</v>
      </c>
      <c r="FT115" s="34">
        <f t="shared" ca="1" si="200"/>
        <v>0</v>
      </c>
      <c r="FU115" s="34">
        <f t="shared" ca="1" si="201"/>
        <v>0</v>
      </c>
      <c r="FV115" s="34">
        <f t="shared" ca="1" si="202"/>
        <v>0</v>
      </c>
      <c r="FW115" s="34">
        <f t="shared" ca="1" si="203"/>
        <v>0</v>
      </c>
      <c r="FX115" s="34">
        <f t="shared" ca="1" si="204"/>
        <v>0</v>
      </c>
      <c r="FY115" s="34">
        <f t="shared" ca="1" si="205"/>
        <v>0</v>
      </c>
      <c r="FZ115" s="34">
        <f t="shared" ca="1" si="206"/>
        <v>0</v>
      </c>
      <c r="GA115" s="34">
        <f t="shared" ca="1" si="207"/>
        <v>0</v>
      </c>
      <c r="GB115" s="34">
        <f t="shared" ca="1" si="208"/>
        <v>0</v>
      </c>
      <c r="GC115" s="34">
        <f t="shared" ca="1" si="209"/>
        <v>0</v>
      </c>
      <c r="GD115" s="34">
        <f t="shared" ca="1" si="210"/>
        <v>0</v>
      </c>
      <c r="GE115" s="34">
        <f t="shared" ca="1" si="211"/>
        <v>0</v>
      </c>
      <c r="GF115" s="34">
        <f t="shared" ca="1" si="212"/>
        <v>0</v>
      </c>
      <c r="GG115" s="34">
        <f t="shared" ca="1" si="213"/>
        <v>0</v>
      </c>
      <c r="GH115" s="34">
        <f t="shared" ca="1" si="214"/>
        <v>0</v>
      </c>
      <c r="GI115" s="34">
        <f t="shared" ca="1" si="215"/>
        <v>0</v>
      </c>
      <c r="GJ115" s="34">
        <f t="shared" ca="1" si="216"/>
        <v>0</v>
      </c>
      <c r="GK115" s="34">
        <f t="shared" ca="1" si="217"/>
        <v>0</v>
      </c>
      <c r="GL115" s="34">
        <f t="shared" ca="1" si="218"/>
        <v>0</v>
      </c>
      <c r="GM115" s="34">
        <f t="shared" ca="1" si="219"/>
        <v>0</v>
      </c>
      <c r="GN115" s="34">
        <f t="shared" ca="1" si="220"/>
        <v>0</v>
      </c>
      <c r="GO115" s="34">
        <f t="shared" ca="1" si="221"/>
        <v>0</v>
      </c>
      <c r="GP115" s="34">
        <f t="shared" ca="1" si="222"/>
        <v>0</v>
      </c>
      <c r="GQ115" s="34">
        <f t="shared" ca="1" si="223"/>
        <v>0</v>
      </c>
      <c r="GR115" s="34">
        <f t="shared" ca="1" si="224"/>
        <v>0</v>
      </c>
      <c r="GS115" s="34">
        <f t="shared" ca="1" si="225"/>
        <v>0</v>
      </c>
      <c r="GT115" s="34">
        <f t="shared" ca="1" si="226"/>
        <v>0</v>
      </c>
      <c r="GU115" s="34">
        <f t="shared" ca="1" si="227"/>
        <v>0</v>
      </c>
      <c r="GV115" s="34">
        <f t="shared" ca="1" si="228"/>
        <v>0</v>
      </c>
      <c r="GW115" s="49" t="str">
        <f t="shared" ca="1" si="241"/>
        <v>H</v>
      </c>
      <c r="GX115" s="49"/>
      <c r="GY115" s="49"/>
      <c r="GZ115" s="49"/>
      <c r="HA115" s="49"/>
      <c r="HB115" s="49" t="str">
        <f t="shared" ca="1" si="242"/>
        <v>O</v>
      </c>
      <c r="HC115" s="49"/>
      <c r="HD115" s="49"/>
      <c r="HE115" s="49"/>
      <c r="HF115" s="49"/>
      <c r="HG115" s="49" t="str">
        <f t="shared" ca="1" si="243"/>
        <v>B</v>
      </c>
      <c r="HH115" s="49"/>
      <c r="HI115" s="49"/>
      <c r="HJ115" s="49"/>
      <c r="HK115" s="49"/>
      <c r="HL115" s="65"/>
      <c r="HM115" s="50"/>
      <c r="HN115" s="50"/>
      <c r="HO115" s="66"/>
      <c r="HP115" s="66"/>
      <c r="HQ115" s="33"/>
      <c r="HR115" s="66"/>
      <c r="HS115" s="66"/>
      <c r="HT115" s="67"/>
      <c r="HU115" s="65"/>
      <c r="HV115" s="50"/>
      <c r="HW115" s="50"/>
      <c r="HX115" s="66"/>
      <c r="HY115" s="66"/>
      <c r="HZ115" s="33"/>
      <c r="IA115" s="66"/>
      <c r="IB115" s="66"/>
      <c r="IC115" s="67"/>
      <c r="ID115" s="65"/>
      <c r="IE115" s="50"/>
      <c r="IF115" s="50"/>
      <c r="IG115" s="66"/>
      <c r="IH115" s="66"/>
      <c r="II115" s="33">
        <f t="shared" ca="1" si="229"/>
        <v>0</v>
      </c>
      <c r="IJ115" s="66" t="str">
        <f t="shared" ca="1" si="230"/>
        <v/>
      </c>
      <c r="IK115" s="66" t="str">
        <f t="shared" ca="1" si="231"/>
        <v/>
      </c>
      <c r="IL115" s="67">
        <f t="shared" ca="1" si="244"/>
        <v>1</v>
      </c>
      <c r="IM115" s="34"/>
      <c r="IN115" s="34"/>
      <c r="IO115" s="37">
        <f t="shared" ca="1" si="245"/>
        <v>0</v>
      </c>
      <c r="IP115" s="22">
        <f t="shared" ca="1" si="232"/>
        <v>0</v>
      </c>
      <c r="IQ115" s="78">
        <f t="shared" ca="1" si="364"/>
        <v>0</v>
      </c>
      <c r="IR115" s="156">
        <f t="shared" ca="1" si="365"/>
        <v>0</v>
      </c>
      <c r="IS115" s="78">
        <f t="shared" ca="1" si="246"/>
        <v>0</v>
      </c>
      <c r="IT115" s="58"/>
      <c r="IU115" s="58"/>
      <c r="IV115" s="58"/>
      <c r="IW115" s="58"/>
      <c r="IX115" s="58"/>
      <c r="IY115" s="58"/>
      <c r="IZ115" s="58"/>
      <c r="JA115" s="58"/>
      <c r="JB115" s="58"/>
      <c r="JC115" s="58"/>
      <c r="JD115" s="58"/>
      <c r="JE115" s="58"/>
      <c r="JF115" s="58"/>
      <c r="JG115" s="58"/>
      <c r="JH115" s="58"/>
      <c r="JI115" s="58"/>
      <c r="JJ115" s="58"/>
      <c r="JK115" s="58"/>
      <c r="JL115" s="58"/>
      <c r="JM115" s="58"/>
      <c r="JN115" s="58"/>
      <c r="JO115" s="58"/>
      <c r="JP115" s="58"/>
      <c r="JQ115" s="58"/>
      <c r="JR115" s="58"/>
      <c r="JS115" s="58"/>
      <c r="JT115" s="58"/>
      <c r="JU115" s="58"/>
      <c r="JV115" s="58"/>
      <c r="JW115" s="58"/>
      <c r="JX115" s="58"/>
      <c r="JY115" s="58"/>
      <c r="JZ115" s="58"/>
      <c r="KA115" s="58"/>
      <c r="KB115" s="58"/>
      <c r="KC115" s="58"/>
      <c r="KD115" s="58"/>
      <c r="KE115" s="58"/>
      <c r="KF115" s="58"/>
      <c r="KG115" s="58"/>
      <c r="KH115" s="58"/>
      <c r="KI115" s="58"/>
      <c r="KJ115" s="58"/>
      <c r="KK115" s="58"/>
      <c r="KL115" s="58"/>
      <c r="KM115" s="58"/>
      <c r="KN115" s="58"/>
      <c r="KO115" s="58"/>
      <c r="KP115" s="58"/>
      <c r="KQ115" s="58"/>
      <c r="KR115" s="58"/>
      <c r="KS115" s="58"/>
      <c r="KT115" s="58"/>
      <c r="KU115" s="58"/>
      <c r="KV115" s="58"/>
      <c r="KW115" s="58"/>
      <c r="KX115" s="58"/>
      <c r="KY115" s="58"/>
      <c r="KZ115" s="58"/>
      <c r="LA115" s="58"/>
      <c r="LB115" s="58"/>
      <c r="LC115" s="58"/>
      <c r="LD115" s="58"/>
      <c r="LE115" s="58"/>
      <c r="LF115" s="58"/>
      <c r="LG115" s="58"/>
      <c r="LH115" s="58"/>
      <c r="LI115" s="58"/>
      <c r="LJ115" s="58"/>
      <c r="LK115" s="58"/>
      <c r="LL115" s="58"/>
      <c r="LM115" s="58"/>
      <c r="LN115" s="58"/>
      <c r="LO115" s="58"/>
      <c r="LP115" s="90" t="str">
        <f t="shared" si="247"/>
        <v/>
      </c>
      <c r="LQ115" s="90" t="str">
        <f t="shared" si="248"/>
        <v/>
      </c>
      <c r="LR115" s="90" t="str">
        <f t="shared" si="249"/>
        <v/>
      </c>
      <c r="LS115" s="90" t="str">
        <f t="shared" si="250"/>
        <v/>
      </c>
      <c r="LT115" s="90" t="str">
        <f t="shared" si="251"/>
        <v/>
      </c>
      <c r="LU115" s="90" t="str">
        <f t="shared" si="252"/>
        <v/>
      </c>
      <c r="LV115" s="91" t="str">
        <f t="shared" si="369"/>
        <v/>
      </c>
      <c r="LW115" s="91" t="str">
        <f t="shared" si="370"/>
        <v/>
      </c>
      <c r="LX115" s="91" t="str">
        <f t="shared" si="371"/>
        <v/>
      </c>
      <c r="LY115" s="91" t="str">
        <f t="shared" si="366"/>
        <v/>
      </c>
      <c r="LZ115" s="91" t="str">
        <f t="shared" si="367"/>
        <v/>
      </c>
      <c r="MA115" s="91" t="str">
        <f t="shared" si="368"/>
        <v/>
      </c>
      <c r="MC115" s="52"/>
      <c r="MO115" s="15">
        <f t="shared" ca="1" si="191"/>
        <v>17</v>
      </c>
      <c r="MR115" s="15"/>
    </row>
    <row r="116" spans="1:356">
      <c r="A116" s="15">
        <f t="shared" ca="1" si="189"/>
        <v>8</v>
      </c>
      <c r="B116" s="33" t="str">
        <f t="shared" ca="1" si="190"/>
        <v>DB</v>
      </c>
      <c r="C116" s="10" t="str">
        <f t="shared" ca="1" si="233"/>
        <v/>
      </c>
      <c r="D116" s="50">
        <f t="shared" ca="1" si="234"/>
        <v>0</v>
      </c>
      <c r="E116" s="10" t="str">
        <f t="shared" si="235"/>
        <v/>
      </c>
      <c r="F116" s="111">
        <f t="shared" si="236"/>
        <v>112</v>
      </c>
      <c r="G116" s="59">
        <f t="shared" ca="1" si="253"/>
        <v>1</v>
      </c>
      <c r="H116" s="56">
        <f ca="1">COUNTIF($A$5:A116,$H$5)</f>
        <v>5</v>
      </c>
      <c r="I116" s="56">
        <f ca="1">COUNTIF($A$5:$A116,$I$5)</f>
        <v>3</v>
      </c>
      <c r="J116" s="56">
        <f ca="1">COUNTIF($A$5:$A116,$J$5)</f>
        <v>2</v>
      </c>
      <c r="K116" s="56">
        <f ca="1">COUNTIF($A$5:$A116,$K$5)</f>
        <v>2</v>
      </c>
      <c r="L116" s="56">
        <f ca="1">COUNTIF($A$5:$A116,$L$5)</f>
        <v>5</v>
      </c>
      <c r="M116" s="56">
        <f ca="1">COUNTIF($A$5:$A116,$M$5)</f>
        <v>3</v>
      </c>
      <c r="N116" s="56">
        <f ca="1">COUNTIF($A$5:$A116,$N$5)</f>
        <v>1</v>
      </c>
      <c r="O116" s="56">
        <f ca="1">COUNTIF($A$5:$A116,$O$5)</f>
        <v>5</v>
      </c>
      <c r="P116" s="56">
        <f ca="1">COUNTIF($A$5:$A116,$P$5)</f>
        <v>6</v>
      </c>
      <c r="Q116" s="56">
        <f ca="1">COUNTIF($A$5:$A116,$Q$5)</f>
        <v>8</v>
      </c>
      <c r="R116" s="56">
        <f ca="1">COUNTIF($A$5:$A116,$R$5)</f>
        <v>5</v>
      </c>
      <c r="S116" s="56">
        <f ca="1">COUNTIF($A$5:$A116,$S$5)</f>
        <v>2</v>
      </c>
      <c r="T116" s="56">
        <f ca="1">COUNTIF($A$5:$A116,$T$5)</f>
        <v>1</v>
      </c>
      <c r="U116" s="56">
        <f ca="1">COUNTIF($A$5:$A116,$U$5)</f>
        <v>5</v>
      </c>
      <c r="V116" s="56">
        <f ca="1">COUNTIF($A$5:$A116,$V$5)</f>
        <v>3</v>
      </c>
      <c r="W116" s="56">
        <f ca="1">COUNTIF($A$5:$A116,$W$5)</f>
        <v>3</v>
      </c>
      <c r="X116" s="56">
        <f ca="1">COUNTIF($A$5:$A116,$X$5)</f>
        <v>1</v>
      </c>
      <c r="Y116" s="56">
        <f ca="1">COUNTIF($A$5:$A116,$Y$5)</f>
        <v>0</v>
      </c>
      <c r="Z116" s="56">
        <f ca="1">COUNTIF($A$5:$A116,$Z$5)</f>
        <v>6</v>
      </c>
      <c r="AA116" s="56">
        <f ca="1">COUNTIF($A$5:$A116,$AA$5)</f>
        <v>4</v>
      </c>
      <c r="AB116" s="56">
        <f ca="1">COUNTIF($A$5:$A116,$AB$5)</f>
        <v>4</v>
      </c>
      <c r="AC116" s="56">
        <f ca="1">COUNTIF($A$5:$A116,$AC$5)</f>
        <v>0</v>
      </c>
      <c r="AD116" s="56">
        <f ca="1">COUNTIF($A$5:$A116,$AD$5)</f>
        <v>3</v>
      </c>
      <c r="AE116" s="56">
        <f ca="1">COUNTIF($A$5:$A116,$AE$5)</f>
        <v>4</v>
      </c>
      <c r="AF116" s="56">
        <f ca="1">COUNTIF($A$5:$A116,$AF$5)</f>
        <v>1</v>
      </c>
      <c r="AG116" s="56">
        <f ca="1">COUNTIF($A$5:$A116,$AG$5)</f>
        <v>2</v>
      </c>
      <c r="AH116" s="56">
        <f ca="1">COUNTIF($A$5:$A116,$AH$5)</f>
        <v>0</v>
      </c>
      <c r="AI116" s="56">
        <f ca="1">COUNTIF($A$5:$A116,$AI$5)</f>
        <v>3</v>
      </c>
      <c r="AJ116" s="56">
        <f ca="1">COUNTIF($A$5:$A116,$AJ$5)</f>
        <v>3</v>
      </c>
      <c r="AK116" s="56">
        <f ca="1">COUNTIF($A$5:$A116,$AK$5)</f>
        <v>1</v>
      </c>
      <c r="AL116" s="56">
        <f ca="1">COUNTIF($A$5:$A116,$AL$5)</f>
        <v>0</v>
      </c>
      <c r="AM116" s="56">
        <f ca="1">COUNTIF($A$5:$A116,$AM$5)</f>
        <v>3</v>
      </c>
      <c r="AN116" s="56">
        <f ca="1">COUNTIF($A$5:$A116,$AN$5)</f>
        <v>5</v>
      </c>
      <c r="AO116" s="56">
        <f ca="1">COUNTIF($A$5:$A116,$AO$5)</f>
        <v>7</v>
      </c>
      <c r="AP116" s="56">
        <f ca="1">COUNTIF($A$5:$A116,$AP$5)</f>
        <v>1</v>
      </c>
      <c r="AQ116" s="56">
        <f ca="1">COUNTIF($A$5:$A116,$AQ$5)</f>
        <v>2</v>
      </c>
      <c r="AR116" s="56">
        <f ca="1">COUNTIF($A$5:$A116,$AR$5)</f>
        <v>3</v>
      </c>
      <c r="AS116" s="101">
        <f t="shared" ca="1" si="237"/>
        <v>4</v>
      </c>
      <c r="AT116" s="58">
        <f t="shared" si="238"/>
        <v>112</v>
      </c>
      <c r="AU116" s="105">
        <f t="shared" si="239"/>
        <v>4</v>
      </c>
      <c r="AV116" s="105">
        <f t="shared" si="240"/>
        <v>72.576000000000008</v>
      </c>
      <c r="AW116" s="58">
        <f t="shared" ca="1" si="254"/>
        <v>14</v>
      </c>
      <c r="AX116" s="58">
        <f t="shared" ca="1" si="255"/>
        <v>5</v>
      </c>
      <c r="AY116" s="58">
        <f t="shared" ca="1" si="256"/>
        <v>4</v>
      </c>
      <c r="AZ116" s="58">
        <f t="shared" ca="1" si="257"/>
        <v>8</v>
      </c>
      <c r="BA116" s="58">
        <f t="shared" ca="1" si="258"/>
        <v>61</v>
      </c>
      <c r="BB116" s="58">
        <f t="shared" ca="1" si="259"/>
        <v>11</v>
      </c>
      <c r="BC116" s="58">
        <f t="shared" ca="1" si="260"/>
        <v>69</v>
      </c>
      <c r="BD116" s="58">
        <f t="shared" ca="1" si="261"/>
        <v>0</v>
      </c>
      <c r="BE116" s="58">
        <f t="shared" ca="1" si="262"/>
        <v>7</v>
      </c>
      <c r="BF116" s="58">
        <f t="shared" ca="1" si="263"/>
        <v>3</v>
      </c>
      <c r="BG116" s="58">
        <f t="shared" ca="1" si="264"/>
        <v>65</v>
      </c>
      <c r="BH116" s="58">
        <f t="shared" ca="1" si="265"/>
        <v>26</v>
      </c>
      <c r="BI116" s="58">
        <f t="shared" ca="1" si="266"/>
        <v>40</v>
      </c>
      <c r="BJ116" s="58">
        <f t="shared" ca="1" si="267"/>
        <v>29</v>
      </c>
      <c r="BK116" s="58">
        <f t="shared" ca="1" si="268"/>
        <v>84</v>
      </c>
      <c r="BL116" s="58">
        <f t="shared" ca="1" si="269"/>
        <v>47</v>
      </c>
      <c r="BM116" s="58">
        <f t="shared" ca="1" si="270"/>
        <v>18</v>
      </c>
      <c r="BN116" s="58">
        <f t="shared" ca="1" si="271"/>
        <v>110</v>
      </c>
      <c r="BO116" s="58">
        <f t="shared" ca="1" si="272"/>
        <v>12</v>
      </c>
      <c r="BP116" s="58">
        <f t="shared" ca="1" si="273"/>
        <v>31</v>
      </c>
      <c r="BQ116" s="58">
        <f t="shared" ca="1" si="274"/>
        <v>6</v>
      </c>
      <c r="BR116" s="58">
        <f t="shared" ca="1" si="275"/>
        <v>110</v>
      </c>
      <c r="BS116" s="58">
        <f t="shared" ca="1" si="276"/>
        <v>17</v>
      </c>
      <c r="BT116" s="58">
        <f t="shared" ca="1" si="277"/>
        <v>2</v>
      </c>
      <c r="BU116" s="58">
        <f t="shared" ca="1" si="278"/>
        <v>20</v>
      </c>
      <c r="BV116" s="58">
        <f t="shared" ca="1" si="279"/>
        <v>23</v>
      </c>
      <c r="BW116" s="58">
        <f t="shared" ca="1" si="280"/>
        <v>110</v>
      </c>
      <c r="BX116" s="58">
        <f t="shared" ca="1" si="281"/>
        <v>52</v>
      </c>
      <c r="BY116" s="58">
        <f t="shared" ca="1" si="282"/>
        <v>10</v>
      </c>
      <c r="BZ116" s="58">
        <f t="shared" ca="1" si="283"/>
        <v>16</v>
      </c>
      <c r="CA116" s="58">
        <f t="shared" ca="1" si="284"/>
        <v>110</v>
      </c>
      <c r="CB116" s="58">
        <f t="shared" ca="1" si="285"/>
        <v>24</v>
      </c>
      <c r="CC116" s="58">
        <f t="shared" ca="1" si="286"/>
        <v>1</v>
      </c>
      <c r="CD116" s="58">
        <f t="shared" ca="1" si="287"/>
        <v>13</v>
      </c>
      <c r="CE116" s="58">
        <f t="shared" ca="1" si="288"/>
        <v>110</v>
      </c>
      <c r="CF116" s="58">
        <f t="shared" ca="1" si="289"/>
        <v>33</v>
      </c>
      <c r="CG116" s="58">
        <f t="shared" ca="1" si="290"/>
        <v>58</v>
      </c>
      <c r="CH116" s="58" t="str">
        <f t="shared" ca="1" si="291"/>
        <v/>
      </c>
      <c r="CI116" s="58" t="str">
        <f t="shared" ca="1" si="292"/>
        <v/>
      </c>
      <c r="CJ116" s="58" t="str">
        <f t="shared" ca="1" si="293"/>
        <v/>
      </c>
      <c r="CK116" s="58" t="str">
        <f t="shared" ca="1" si="294"/>
        <v/>
      </c>
      <c r="CL116" s="58" t="str">
        <f t="shared" ca="1" si="295"/>
        <v/>
      </c>
      <c r="CM116" s="58" t="str">
        <f t="shared" ca="1" si="296"/>
        <v/>
      </c>
      <c r="CN116" s="58" t="str">
        <f t="shared" ca="1" si="297"/>
        <v/>
      </c>
      <c r="CO116" s="58" t="str">
        <f t="shared" ca="1" si="298"/>
        <v/>
      </c>
      <c r="CP116" s="58" t="str">
        <f t="shared" ca="1" si="299"/>
        <v/>
      </c>
      <c r="CQ116" s="58" t="str">
        <f t="shared" ca="1" si="300"/>
        <v/>
      </c>
      <c r="CR116" s="58" t="str">
        <f t="shared" ca="1" si="301"/>
        <v/>
      </c>
      <c r="CS116" s="58" t="str">
        <f t="shared" ca="1" si="302"/>
        <v/>
      </c>
      <c r="CT116" s="58" t="str">
        <f t="shared" ca="1" si="303"/>
        <v/>
      </c>
      <c r="CU116" s="58" t="str">
        <f t="shared" ca="1" si="304"/>
        <v/>
      </c>
      <c r="CV116" s="58" t="str">
        <f t="shared" ca="1" si="305"/>
        <v/>
      </c>
      <c r="CW116" s="58" t="str">
        <f t="shared" ca="1" si="306"/>
        <v/>
      </c>
      <c r="CX116" s="58" t="str">
        <f t="shared" ca="1" si="307"/>
        <v/>
      </c>
      <c r="CY116" s="58" t="str">
        <f t="shared" ca="1" si="308"/>
        <v/>
      </c>
      <c r="CZ116" s="58" t="str">
        <f t="shared" ca="1" si="309"/>
        <v/>
      </c>
      <c r="DA116" s="58" t="str">
        <f t="shared" ca="1" si="310"/>
        <v/>
      </c>
      <c r="DB116" s="58" t="str">
        <f t="shared" ca="1" si="311"/>
        <v/>
      </c>
      <c r="DC116" s="58" t="str">
        <f t="shared" ca="1" si="312"/>
        <v/>
      </c>
      <c r="DD116" s="58" t="str">
        <f t="shared" ca="1" si="313"/>
        <v/>
      </c>
      <c r="DE116" s="58" t="str">
        <f t="shared" ca="1" si="314"/>
        <v/>
      </c>
      <c r="DF116" s="58" t="str">
        <f t="shared" ca="1" si="315"/>
        <v/>
      </c>
      <c r="DG116" s="58" t="str">
        <f t="shared" ca="1" si="316"/>
        <v/>
      </c>
      <c r="DH116" s="58" t="str">
        <f t="shared" ca="1" si="317"/>
        <v/>
      </c>
      <c r="DI116" s="58" t="str">
        <f t="shared" ca="1" si="318"/>
        <v/>
      </c>
      <c r="DJ116" s="58" t="str">
        <f t="shared" ca="1" si="319"/>
        <v/>
      </c>
      <c r="DK116" s="58" t="str">
        <f t="shared" ca="1" si="320"/>
        <v/>
      </c>
      <c r="DL116" s="58" t="str">
        <f t="shared" ca="1" si="321"/>
        <v/>
      </c>
      <c r="DM116" s="58" t="str">
        <f t="shared" ca="1" si="322"/>
        <v/>
      </c>
      <c r="DN116" s="58" t="str">
        <f t="shared" ca="1" si="323"/>
        <v/>
      </c>
      <c r="DO116" s="58" t="str">
        <f t="shared" ca="1" si="324"/>
        <v/>
      </c>
      <c r="DP116" s="58" t="str">
        <f t="shared" ca="1" si="325"/>
        <v/>
      </c>
      <c r="DQ116" s="58" t="str">
        <f t="shared" ca="1" si="325"/>
        <v/>
      </c>
      <c r="DR116" s="58" t="str">
        <f t="shared" ca="1" si="326"/>
        <v/>
      </c>
      <c r="DS116" s="34">
        <f t="shared" ca="1" si="327"/>
        <v>0</v>
      </c>
      <c r="DT116" s="34">
        <f t="shared" ca="1" si="328"/>
        <v>0</v>
      </c>
      <c r="DU116" s="34">
        <f t="shared" ca="1" si="329"/>
        <v>0</v>
      </c>
      <c r="DV116" s="34">
        <f t="shared" ca="1" si="330"/>
        <v>0</v>
      </c>
      <c r="DW116" s="34">
        <f t="shared" ca="1" si="331"/>
        <v>0</v>
      </c>
      <c r="DX116" s="34">
        <f t="shared" ca="1" si="332"/>
        <v>0</v>
      </c>
      <c r="DY116" s="34">
        <f t="shared" ca="1" si="333"/>
        <v>0</v>
      </c>
      <c r="DZ116" s="34">
        <f t="shared" ca="1" si="334"/>
        <v>0</v>
      </c>
      <c r="EA116" s="34">
        <f t="shared" ca="1" si="335"/>
        <v>0</v>
      </c>
      <c r="EB116" s="34">
        <f t="shared" ca="1" si="336"/>
        <v>0</v>
      </c>
      <c r="EC116" s="34">
        <f t="shared" ca="1" si="337"/>
        <v>0</v>
      </c>
      <c r="ED116" s="34">
        <f t="shared" ca="1" si="338"/>
        <v>0</v>
      </c>
      <c r="EE116" s="34">
        <f t="shared" ca="1" si="339"/>
        <v>0</v>
      </c>
      <c r="EF116" s="34">
        <f t="shared" ca="1" si="340"/>
        <v>0</v>
      </c>
      <c r="EG116" s="34">
        <f t="shared" ca="1" si="341"/>
        <v>0</v>
      </c>
      <c r="EH116" s="34">
        <f t="shared" ca="1" si="342"/>
        <v>0</v>
      </c>
      <c r="EI116" s="34">
        <f t="shared" ca="1" si="343"/>
        <v>0</v>
      </c>
      <c r="EJ116" s="34">
        <f t="shared" ca="1" si="344"/>
        <v>0</v>
      </c>
      <c r="EK116" s="34">
        <f t="shared" ca="1" si="345"/>
        <v>0</v>
      </c>
      <c r="EL116" s="34">
        <f t="shared" ca="1" si="346"/>
        <v>0</v>
      </c>
      <c r="EM116" s="34">
        <f t="shared" ca="1" si="347"/>
        <v>0</v>
      </c>
      <c r="EN116" s="34">
        <f t="shared" ca="1" si="348"/>
        <v>0</v>
      </c>
      <c r="EO116" s="34">
        <f t="shared" ca="1" si="349"/>
        <v>0</v>
      </c>
      <c r="EP116" s="34">
        <f t="shared" ca="1" si="350"/>
        <v>0</v>
      </c>
      <c r="EQ116" s="34">
        <f t="shared" ca="1" si="351"/>
        <v>0</v>
      </c>
      <c r="ER116" s="34">
        <f t="shared" ca="1" si="352"/>
        <v>0</v>
      </c>
      <c r="ES116" s="34">
        <f t="shared" ca="1" si="353"/>
        <v>0</v>
      </c>
      <c r="ET116" s="34">
        <f t="shared" ca="1" si="354"/>
        <v>0</v>
      </c>
      <c r="EU116" s="34">
        <f t="shared" ca="1" si="355"/>
        <v>0</v>
      </c>
      <c r="EV116" s="34">
        <f t="shared" ca="1" si="356"/>
        <v>0</v>
      </c>
      <c r="EW116" s="34">
        <f t="shared" ca="1" si="357"/>
        <v>0</v>
      </c>
      <c r="EX116" s="34">
        <f t="shared" ca="1" si="358"/>
        <v>0</v>
      </c>
      <c r="EY116" s="34">
        <f t="shared" ca="1" si="359"/>
        <v>0</v>
      </c>
      <c r="EZ116" s="34">
        <f t="shared" ca="1" si="360"/>
        <v>0</v>
      </c>
      <c r="FA116" s="34">
        <f t="shared" ca="1" si="361"/>
        <v>0</v>
      </c>
      <c r="FB116" s="34">
        <f t="shared" ca="1" si="362"/>
        <v>0</v>
      </c>
      <c r="FC116" s="34">
        <f t="shared" ca="1" si="363"/>
        <v>0</v>
      </c>
      <c r="FD116" s="71"/>
      <c r="FE116" s="76"/>
      <c r="FF116" s="76"/>
      <c r="FG116" s="76"/>
      <c r="FH116" s="58"/>
      <c r="FI116" s="58"/>
      <c r="FJ116" s="58">
        <v>0</v>
      </c>
      <c r="FK116" s="58">
        <v>0</v>
      </c>
      <c r="FL116" s="34">
        <f t="shared" ca="1" si="192"/>
        <v>0</v>
      </c>
      <c r="FM116" s="34">
        <f t="shared" ca="1" si="193"/>
        <v>0</v>
      </c>
      <c r="FN116" s="34">
        <f t="shared" ca="1" si="194"/>
        <v>0</v>
      </c>
      <c r="FO116" s="34">
        <f t="shared" ca="1" si="195"/>
        <v>0</v>
      </c>
      <c r="FP116" s="34">
        <f t="shared" ca="1" si="196"/>
        <v>0</v>
      </c>
      <c r="FQ116" s="34">
        <f t="shared" ca="1" si="197"/>
        <v>0</v>
      </c>
      <c r="FR116" s="34">
        <f t="shared" ca="1" si="198"/>
        <v>0</v>
      </c>
      <c r="FS116" s="34">
        <f t="shared" ca="1" si="199"/>
        <v>0</v>
      </c>
      <c r="FT116" s="34">
        <f t="shared" ca="1" si="200"/>
        <v>0</v>
      </c>
      <c r="FU116" s="34">
        <f t="shared" ca="1" si="201"/>
        <v>0</v>
      </c>
      <c r="FV116" s="34">
        <f t="shared" ca="1" si="202"/>
        <v>0</v>
      </c>
      <c r="FW116" s="34">
        <f t="shared" ca="1" si="203"/>
        <v>0</v>
      </c>
      <c r="FX116" s="34">
        <f t="shared" ca="1" si="204"/>
        <v>0</v>
      </c>
      <c r="FY116" s="34">
        <f t="shared" ca="1" si="205"/>
        <v>0</v>
      </c>
      <c r="FZ116" s="34">
        <f t="shared" ca="1" si="206"/>
        <v>0</v>
      </c>
      <c r="GA116" s="34">
        <f t="shared" ca="1" si="207"/>
        <v>0</v>
      </c>
      <c r="GB116" s="34">
        <f t="shared" ca="1" si="208"/>
        <v>0</v>
      </c>
      <c r="GC116" s="34">
        <f t="shared" ca="1" si="209"/>
        <v>0</v>
      </c>
      <c r="GD116" s="34">
        <f t="shared" ca="1" si="210"/>
        <v>0</v>
      </c>
      <c r="GE116" s="34">
        <f t="shared" ca="1" si="211"/>
        <v>0</v>
      </c>
      <c r="GF116" s="34">
        <f t="shared" ca="1" si="212"/>
        <v>0</v>
      </c>
      <c r="GG116" s="34">
        <f t="shared" ca="1" si="213"/>
        <v>0</v>
      </c>
      <c r="GH116" s="34">
        <f t="shared" ca="1" si="214"/>
        <v>0</v>
      </c>
      <c r="GI116" s="34">
        <f t="shared" ca="1" si="215"/>
        <v>0</v>
      </c>
      <c r="GJ116" s="34">
        <f t="shared" ca="1" si="216"/>
        <v>0</v>
      </c>
      <c r="GK116" s="34">
        <f t="shared" ca="1" si="217"/>
        <v>0</v>
      </c>
      <c r="GL116" s="34">
        <f t="shared" ca="1" si="218"/>
        <v>0</v>
      </c>
      <c r="GM116" s="34">
        <f t="shared" ca="1" si="219"/>
        <v>0</v>
      </c>
      <c r="GN116" s="34">
        <f t="shared" ca="1" si="220"/>
        <v>0</v>
      </c>
      <c r="GO116" s="34">
        <f t="shared" ca="1" si="221"/>
        <v>0</v>
      </c>
      <c r="GP116" s="34">
        <f t="shared" ca="1" si="222"/>
        <v>0</v>
      </c>
      <c r="GQ116" s="34">
        <f t="shared" ca="1" si="223"/>
        <v>0</v>
      </c>
      <c r="GR116" s="34">
        <f t="shared" ca="1" si="224"/>
        <v>0</v>
      </c>
      <c r="GS116" s="34">
        <f t="shared" ca="1" si="225"/>
        <v>0</v>
      </c>
      <c r="GT116" s="34">
        <f t="shared" ca="1" si="226"/>
        <v>0</v>
      </c>
      <c r="GU116" s="34">
        <f t="shared" ca="1" si="227"/>
        <v>0</v>
      </c>
      <c r="GV116" s="34">
        <f t="shared" ca="1" si="228"/>
        <v>0</v>
      </c>
      <c r="GW116" s="49" t="str">
        <f t="shared" ca="1" si="241"/>
        <v>L</v>
      </c>
      <c r="GX116" s="49"/>
      <c r="GY116" s="49"/>
      <c r="GZ116" s="49"/>
      <c r="HA116" s="49"/>
      <c r="HB116" s="49" t="str">
        <f t="shared" ca="1" si="242"/>
        <v>E</v>
      </c>
      <c r="HC116" s="49"/>
      <c r="HD116" s="49"/>
      <c r="HE116" s="49"/>
      <c r="HF116" s="49"/>
      <c r="HG116" s="49" t="str">
        <f t="shared" ca="1" si="243"/>
        <v>B</v>
      </c>
      <c r="HH116" s="49"/>
      <c r="HI116" s="49"/>
      <c r="HJ116" s="49"/>
      <c r="HK116" s="49"/>
      <c r="HL116" s="65"/>
      <c r="HM116" s="50"/>
      <c r="HN116" s="50"/>
      <c r="HO116" s="66"/>
      <c r="HP116" s="66"/>
      <c r="HQ116" s="33"/>
      <c r="HR116" s="66"/>
      <c r="HS116" s="66"/>
      <c r="HT116" s="67"/>
      <c r="HU116" s="65"/>
      <c r="HV116" s="50"/>
      <c r="HW116" s="50"/>
      <c r="HX116" s="66"/>
      <c r="HY116" s="66"/>
      <c r="HZ116" s="33"/>
      <c r="IA116" s="66"/>
      <c r="IB116" s="66"/>
      <c r="IC116" s="67"/>
      <c r="ID116" s="65"/>
      <c r="IE116" s="50"/>
      <c r="IF116" s="50"/>
      <c r="IG116" s="66"/>
      <c r="IH116" s="66"/>
      <c r="II116" s="33">
        <f t="shared" ca="1" si="229"/>
        <v>0</v>
      </c>
      <c r="IJ116" s="66" t="str">
        <f t="shared" ca="1" si="230"/>
        <v/>
      </c>
      <c r="IK116" s="66" t="str">
        <f t="shared" ca="1" si="231"/>
        <v/>
      </c>
      <c r="IL116" s="67">
        <f t="shared" ca="1" si="244"/>
        <v>1</v>
      </c>
      <c r="IM116" s="34"/>
      <c r="IN116" s="34"/>
      <c r="IO116" s="37">
        <f t="shared" ca="1" si="245"/>
        <v>0</v>
      </c>
      <c r="IP116" s="22">
        <f t="shared" ca="1" si="232"/>
        <v>0</v>
      </c>
      <c r="IQ116" s="78">
        <f t="shared" ca="1" si="364"/>
        <v>0</v>
      </c>
      <c r="IR116" s="156">
        <f t="shared" ca="1" si="365"/>
        <v>0</v>
      </c>
      <c r="IS116" s="78">
        <f t="shared" ca="1" si="246"/>
        <v>0</v>
      </c>
      <c r="IT116" s="58"/>
      <c r="IU116" s="58"/>
      <c r="IV116" s="58"/>
      <c r="IW116" s="58"/>
      <c r="IX116" s="58"/>
      <c r="IY116" s="58"/>
      <c r="IZ116" s="58"/>
      <c r="JA116" s="58"/>
      <c r="JB116" s="58"/>
      <c r="JC116" s="58"/>
      <c r="JD116" s="58"/>
      <c r="JE116" s="58"/>
      <c r="JF116" s="58"/>
      <c r="JG116" s="58"/>
      <c r="JH116" s="58"/>
      <c r="JI116" s="58"/>
      <c r="JJ116" s="58"/>
      <c r="JK116" s="58"/>
      <c r="JL116" s="58"/>
      <c r="JM116" s="58"/>
      <c r="JN116" s="58"/>
      <c r="JO116" s="58"/>
      <c r="JP116" s="58"/>
      <c r="JQ116" s="58"/>
      <c r="JR116" s="58"/>
      <c r="JS116" s="58"/>
      <c r="JT116" s="58"/>
      <c r="JU116" s="58"/>
      <c r="JV116" s="58"/>
      <c r="JW116" s="58"/>
      <c r="JX116" s="58"/>
      <c r="JY116" s="58"/>
      <c r="JZ116" s="58"/>
      <c r="KA116" s="58"/>
      <c r="KB116" s="58"/>
      <c r="KC116" s="58"/>
      <c r="KD116" s="58"/>
      <c r="KE116" s="58"/>
      <c r="KF116" s="58"/>
      <c r="KG116" s="58"/>
      <c r="KH116" s="58"/>
      <c r="KI116" s="58"/>
      <c r="KJ116" s="58"/>
      <c r="KK116" s="58"/>
      <c r="KL116" s="58"/>
      <c r="KM116" s="58"/>
      <c r="KN116" s="58"/>
      <c r="KO116" s="58"/>
      <c r="KP116" s="58"/>
      <c r="KQ116" s="58"/>
      <c r="KR116" s="58"/>
      <c r="KS116" s="58"/>
      <c r="KT116" s="58"/>
      <c r="KU116" s="58"/>
      <c r="KV116" s="58"/>
      <c r="KW116" s="58"/>
      <c r="KX116" s="58"/>
      <c r="KY116" s="58"/>
      <c r="KZ116" s="58"/>
      <c r="LA116" s="58"/>
      <c r="LB116" s="58"/>
      <c r="LC116" s="58"/>
      <c r="LD116" s="58"/>
      <c r="LE116" s="58"/>
      <c r="LF116" s="58"/>
      <c r="LG116" s="58"/>
      <c r="LH116" s="58"/>
      <c r="LI116" s="58"/>
      <c r="LJ116" s="58"/>
      <c r="LK116" s="58"/>
      <c r="LL116" s="58"/>
      <c r="LM116" s="58"/>
      <c r="LN116" s="58"/>
      <c r="LO116" s="58"/>
      <c r="LP116" s="90" t="str">
        <f t="shared" si="247"/>
        <v/>
      </c>
      <c r="LQ116" s="90" t="str">
        <f t="shared" si="248"/>
        <v/>
      </c>
      <c r="LR116" s="90" t="str">
        <f t="shared" si="249"/>
        <v/>
      </c>
      <c r="LS116" s="90" t="str">
        <f t="shared" si="250"/>
        <v/>
      </c>
      <c r="LT116" s="90" t="str">
        <f t="shared" si="251"/>
        <v/>
      </c>
      <c r="LU116" s="90" t="str">
        <f t="shared" si="252"/>
        <v/>
      </c>
      <c r="LV116" s="91" t="str">
        <f t="shared" si="369"/>
        <v/>
      </c>
      <c r="LW116" s="91" t="str">
        <f t="shared" si="370"/>
        <v/>
      </c>
      <c r="LX116" s="91" t="str">
        <f t="shared" si="371"/>
        <v/>
      </c>
      <c r="LY116" s="91" t="str">
        <f t="shared" si="366"/>
        <v/>
      </c>
      <c r="LZ116" s="91" t="str">
        <f t="shared" si="367"/>
        <v/>
      </c>
      <c r="MA116" s="91" t="str">
        <f t="shared" si="368"/>
        <v/>
      </c>
      <c r="MC116" s="52"/>
      <c r="MO116" s="15">
        <f t="shared" ca="1" si="191"/>
        <v>14</v>
      </c>
      <c r="MR116" s="15"/>
    </row>
    <row r="117" spans="1:356">
      <c r="A117" s="15">
        <f t="shared" ca="1" si="189"/>
        <v>30</v>
      </c>
      <c r="B117" s="33" t="str">
        <f t="shared" ca="1" si="190"/>
        <v>DB</v>
      </c>
      <c r="C117" s="10" t="str">
        <f t="shared" ca="1" si="233"/>
        <v/>
      </c>
      <c r="D117" s="50">
        <f t="shared" ca="1" si="234"/>
        <v>0</v>
      </c>
      <c r="E117" s="10" t="str">
        <f t="shared" si="235"/>
        <v/>
      </c>
      <c r="F117" s="111">
        <f t="shared" si="236"/>
        <v>113</v>
      </c>
      <c r="G117" s="59">
        <f t="shared" ca="1" si="253"/>
        <v>1</v>
      </c>
      <c r="H117" s="56">
        <f ca="1">COUNTIF($A$5:A117,$H$5)</f>
        <v>5</v>
      </c>
      <c r="I117" s="56">
        <f ca="1">COUNTIF($A$5:$A117,$I$5)</f>
        <v>3</v>
      </c>
      <c r="J117" s="56">
        <f ca="1">COUNTIF($A$5:$A117,$J$5)</f>
        <v>2</v>
      </c>
      <c r="K117" s="56">
        <f ca="1">COUNTIF($A$5:$A117,$K$5)</f>
        <v>2</v>
      </c>
      <c r="L117" s="56">
        <f ca="1">COUNTIF($A$5:$A117,$L$5)</f>
        <v>5</v>
      </c>
      <c r="M117" s="56">
        <f ca="1">COUNTIF($A$5:$A117,$M$5)</f>
        <v>3</v>
      </c>
      <c r="N117" s="56">
        <f ca="1">COUNTIF($A$5:$A117,$N$5)</f>
        <v>1</v>
      </c>
      <c r="O117" s="56">
        <f ca="1">COUNTIF($A$5:$A117,$O$5)</f>
        <v>5</v>
      </c>
      <c r="P117" s="56">
        <f ca="1">COUNTIF($A$5:$A117,$P$5)</f>
        <v>6</v>
      </c>
      <c r="Q117" s="56">
        <f ca="1">COUNTIF($A$5:$A117,$Q$5)</f>
        <v>8</v>
      </c>
      <c r="R117" s="56">
        <f ca="1">COUNTIF($A$5:$A117,$R$5)</f>
        <v>5</v>
      </c>
      <c r="S117" s="56">
        <f ca="1">COUNTIF($A$5:$A117,$S$5)</f>
        <v>2</v>
      </c>
      <c r="T117" s="56">
        <f ca="1">COUNTIF($A$5:$A117,$T$5)</f>
        <v>1</v>
      </c>
      <c r="U117" s="56">
        <f ca="1">COUNTIF($A$5:$A117,$U$5)</f>
        <v>5</v>
      </c>
      <c r="V117" s="56">
        <f ca="1">COUNTIF($A$5:$A117,$V$5)</f>
        <v>3</v>
      </c>
      <c r="W117" s="56">
        <f ca="1">COUNTIF($A$5:$A117,$W$5)</f>
        <v>3</v>
      </c>
      <c r="X117" s="56">
        <f ca="1">COUNTIF($A$5:$A117,$X$5)</f>
        <v>1</v>
      </c>
      <c r="Y117" s="56">
        <f ca="1">COUNTIF($A$5:$A117,$Y$5)</f>
        <v>0</v>
      </c>
      <c r="Z117" s="56">
        <f ca="1">COUNTIF($A$5:$A117,$Z$5)</f>
        <v>6</v>
      </c>
      <c r="AA117" s="56">
        <f ca="1">COUNTIF($A$5:$A117,$AA$5)</f>
        <v>4</v>
      </c>
      <c r="AB117" s="56">
        <f ca="1">COUNTIF($A$5:$A117,$AB$5)</f>
        <v>4</v>
      </c>
      <c r="AC117" s="56">
        <f ca="1">COUNTIF($A$5:$A117,$AC$5)</f>
        <v>0</v>
      </c>
      <c r="AD117" s="56">
        <f ca="1">COUNTIF($A$5:$A117,$AD$5)</f>
        <v>3</v>
      </c>
      <c r="AE117" s="56">
        <f ca="1">COUNTIF($A$5:$A117,$AE$5)</f>
        <v>4</v>
      </c>
      <c r="AF117" s="56">
        <f ca="1">COUNTIF($A$5:$A117,$AF$5)</f>
        <v>1</v>
      </c>
      <c r="AG117" s="56">
        <f ca="1">COUNTIF($A$5:$A117,$AG$5)</f>
        <v>2</v>
      </c>
      <c r="AH117" s="56">
        <f ca="1">COUNTIF($A$5:$A117,$AH$5)</f>
        <v>0</v>
      </c>
      <c r="AI117" s="56">
        <f ca="1">COUNTIF($A$5:$A117,$AI$5)</f>
        <v>3</v>
      </c>
      <c r="AJ117" s="56">
        <f ca="1">COUNTIF($A$5:$A117,$AJ$5)</f>
        <v>3</v>
      </c>
      <c r="AK117" s="56">
        <f ca="1">COUNTIF($A$5:$A117,$AK$5)</f>
        <v>2</v>
      </c>
      <c r="AL117" s="56">
        <f ca="1">COUNTIF($A$5:$A117,$AL$5)</f>
        <v>0</v>
      </c>
      <c r="AM117" s="56">
        <f ca="1">COUNTIF($A$5:$A117,$AM$5)</f>
        <v>3</v>
      </c>
      <c r="AN117" s="56">
        <f ca="1">COUNTIF($A$5:$A117,$AN$5)</f>
        <v>5</v>
      </c>
      <c r="AO117" s="56">
        <f ca="1">COUNTIF($A$5:$A117,$AO$5)</f>
        <v>7</v>
      </c>
      <c r="AP117" s="56">
        <f ca="1">COUNTIF($A$5:$A117,$AP$5)</f>
        <v>1</v>
      </c>
      <c r="AQ117" s="56">
        <f ca="1">COUNTIF($A$5:$A117,$AQ$5)</f>
        <v>2</v>
      </c>
      <c r="AR117" s="56">
        <f ca="1">COUNTIF($A$5:$A117,$AR$5)</f>
        <v>3</v>
      </c>
      <c r="AS117" s="101">
        <f t="shared" ca="1" si="237"/>
        <v>4</v>
      </c>
      <c r="AT117" s="58">
        <f t="shared" si="238"/>
        <v>113</v>
      </c>
      <c r="AU117" s="105">
        <f t="shared" si="239"/>
        <v>4</v>
      </c>
      <c r="AV117" s="105">
        <f t="shared" si="240"/>
        <v>73.224000000000004</v>
      </c>
      <c r="AW117" s="58">
        <f t="shared" ca="1" si="254"/>
        <v>15</v>
      </c>
      <c r="AX117" s="58">
        <f t="shared" ca="1" si="255"/>
        <v>6</v>
      </c>
      <c r="AY117" s="58">
        <f t="shared" ca="1" si="256"/>
        <v>5</v>
      </c>
      <c r="AZ117" s="58">
        <f t="shared" ca="1" si="257"/>
        <v>9</v>
      </c>
      <c r="BA117" s="58">
        <f t="shared" ca="1" si="258"/>
        <v>62</v>
      </c>
      <c r="BB117" s="58">
        <f t="shared" ca="1" si="259"/>
        <v>12</v>
      </c>
      <c r="BC117" s="58">
        <f t="shared" ca="1" si="260"/>
        <v>70</v>
      </c>
      <c r="BD117" s="58">
        <f t="shared" ca="1" si="261"/>
        <v>1</v>
      </c>
      <c r="BE117" s="58">
        <f t="shared" ca="1" si="262"/>
        <v>8</v>
      </c>
      <c r="BF117" s="58">
        <f t="shared" ca="1" si="263"/>
        <v>4</v>
      </c>
      <c r="BG117" s="58">
        <f t="shared" ca="1" si="264"/>
        <v>66</v>
      </c>
      <c r="BH117" s="58">
        <f t="shared" ca="1" si="265"/>
        <v>27</v>
      </c>
      <c r="BI117" s="58">
        <f t="shared" ca="1" si="266"/>
        <v>41</v>
      </c>
      <c r="BJ117" s="58">
        <f t="shared" ca="1" si="267"/>
        <v>30</v>
      </c>
      <c r="BK117" s="58">
        <f t="shared" ca="1" si="268"/>
        <v>85</v>
      </c>
      <c r="BL117" s="58">
        <f t="shared" ca="1" si="269"/>
        <v>48</v>
      </c>
      <c r="BM117" s="58">
        <f t="shared" ca="1" si="270"/>
        <v>19</v>
      </c>
      <c r="BN117" s="58">
        <f t="shared" ca="1" si="271"/>
        <v>111</v>
      </c>
      <c r="BO117" s="58">
        <f t="shared" ca="1" si="272"/>
        <v>13</v>
      </c>
      <c r="BP117" s="58">
        <f t="shared" ca="1" si="273"/>
        <v>32</v>
      </c>
      <c r="BQ117" s="58">
        <f t="shared" ca="1" si="274"/>
        <v>7</v>
      </c>
      <c r="BR117" s="58">
        <f t="shared" ca="1" si="275"/>
        <v>111</v>
      </c>
      <c r="BS117" s="58">
        <f t="shared" ca="1" si="276"/>
        <v>18</v>
      </c>
      <c r="BT117" s="58">
        <f t="shared" ca="1" si="277"/>
        <v>3</v>
      </c>
      <c r="BU117" s="58">
        <f t="shared" ca="1" si="278"/>
        <v>21</v>
      </c>
      <c r="BV117" s="58">
        <f t="shared" ca="1" si="279"/>
        <v>24</v>
      </c>
      <c r="BW117" s="58">
        <f t="shared" ca="1" si="280"/>
        <v>111</v>
      </c>
      <c r="BX117" s="58">
        <f t="shared" ca="1" si="281"/>
        <v>53</v>
      </c>
      <c r="BY117" s="58">
        <f t="shared" ca="1" si="282"/>
        <v>11</v>
      </c>
      <c r="BZ117" s="58">
        <f t="shared" ca="1" si="283"/>
        <v>0</v>
      </c>
      <c r="CA117" s="58">
        <f t="shared" ca="1" si="284"/>
        <v>111</v>
      </c>
      <c r="CB117" s="58">
        <f t="shared" ca="1" si="285"/>
        <v>25</v>
      </c>
      <c r="CC117" s="58">
        <f t="shared" ca="1" si="286"/>
        <v>2</v>
      </c>
      <c r="CD117" s="58">
        <f t="shared" ca="1" si="287"/>
        <v>14</v>
      </c>
      <c r="CE117" s="58">
        <f t="shared" ca="1" si="288"/>
        <v>111</v>
      </c>
      <c r="CF117" s="58">
        <f t="shared" ca="1" si="289"/>
        <v>34</v>
      </c>
      <c r="CG117" s="58">
        <f t="shared" ca="1" si="290"/>
        <v>59</v>
      </c>
      <c r="CH117" s="58" t="str">
        <f t="shared" ca="1" si="291"/>
        <v/>
      </c>
      <c r="CI117" s="58" t="str">
        <f t="shared" ca="1" si="292"/>
        <v/>
      </c>
      <c r="CJ117" s="58" t="str">
        <f t="shared" ca="1" si="293"/>
        <v/>
      </c>
      <c r="CK117" s="58" t="str">
        <f t="shared" ca="1" si="294"/>
        <v/>
      </c>
      <c r="CL117" s="58" t="str">
        <f t="shared" ca="1" si="295"/>
        <v/>
      </c>
      <c r="CM117" s="58" t="str">
        <f t="shared" ca="1" si="296"/>
        <v/>
      </c>
      <c r="CN117" s="58" t="str">
        <f t="shared" ca="1" si="297"/>
        <v/>
      </c>
      <c r="CO117" s="58" t="str">
        <f t="shared" ca="1" si="298"/>
        <v/>
      </c>
      <c r="CP117" s="58" t="str">
        <f t="shared" ca="1" si="299"/>
        <v/>
      </c>
      <c r="CQ117" s="58" t="str">
        <f t="shared" ca="1" si="300"/>
        <v/>
      </c>
      <c r="CR117" s="58" t="str">
        <f t="shared" ca="1" si="301"/>
        <v/>
      </c>
      <c r="CS117" s="58" t="str">
        <f t="shared" ca="1" si="302"/>
        <v/>
      </c>
      <c r="CT117" s="58" t="str">
        <f t="shared" ca="1" si="303"/>
        <v/>
      </c>
      <c r="CU117" s="58" t="str">
        <f t="shared" ca="1" si="304"/>
        <v/>
      </c>
      <c r="CV117" s="58" t="str">
        <f t="shared" ca="1" si="305"/>
        <v/>
      </c>
      <c r="CW117" s="58" t="str">
        <f t="shared" ca="1" si="306"/>
        <v/>
      </c>
      <c r="CX117" s="58" t="str">
        <f t="shared" ca="1" si="307"/>
        <v/>
      </c>
      <c r="CY117" s="58" t="str">
        <f t="shared" ca="1" si="308"/>
        <v/>
      </c>
      <c r="CZ117" s="58" t="str">
        <f t="shared" ca="1" si="309"/>
        <v/>
      </c>
      <c r="DA117" s="58" t="str">
        <f t="shared" ca="1" si="310"/>
        <v/>
      </c>
      <c r="DB117" s="58" t="str">
        <f t="shared" ca="1" si="311"/>
        <v/>
      </c>
      <c r="DC117" s="58" t="str">
        <f t="shared" ca="1" si="312"/>
        <v/>
      </c>
      <c r="DD117" s="58" t="str">
        <f t="shared" ca="1" si="313"/>
        <v/>
      </c>
      <c r="DE117" s="58" t="str">
        <f t="shared" ca="1" si="314"/>
        <v/>
      </c>
      <c r="DF117" s="58" t="str">
        <f t="shared" ca="1" si="315"/>
        <v/>
      </c>
      <c r="DG117" s="58" t="str">
        <f t="shared" ca="1" si="316"/>
        <v/>
      </c>
      <c r="DH117" s="58" t="str">
        <f t="shared" ca="1" si="317"/>
        <v/>
      </c>
      <c r="DI117" s="58" t="str">
        <f t="shared" ca="1" si="318"/>
        <v/>
      </c>
      <c r="DJ117" s="58" t="str">
        <f t="shared" ca="1" si="319"/>
        <v/>
      </c>
      <c r="DK117" s="58" t="str">
        <f t="shared" ca="1" si="320"/>
        <v/>
      </c>
      <c r="DL117" s="58" t="str">
        <f t="shared" ca="1" si="321"/>
        <v/>
      </c>
      <c r="DM117" s="58" t="str">
        <f t="shared" ca="1" si="322"/>
        <v/>
      </c>
      <c r="DN117" s="58" t="str">
        <f t="shared" ca="1" si="323"/>
        <v/>
      </c>
      <c r="DO117" s="58" t="str">
        <f t="shared" ca="1" si="324"/>
        <v/>
      </c>
      <c r="DP117" s="58" t="str">
        <f t="shared" ca="1" si="325"/>
        <v/>
      </c>
      <c r="DQ117" s="58" t="str">
        <f t="shared" ca="1" si="325"/>
        <v/>
      </c>
      <c r="DR117" s="58" t="str">
        <f t="shared" ca="1" si="326"/>
        <v/>
      </c>
      <c r="DS117" s="34">
        <f t="shared" ca="1" si="327"/>
        <v>0</v>
      </c>
      <c r="DT117" s="34">
        <f t="shared" ca="1" si="328"/>
        <v>0</v>
      </c>
      <c r="DU117" s="34">
        <f t="shared" ca="1" si="329"/>
        <v>0</v>
      </c>
      <c r="DV117" s="34">
        <f t="shared" ca="1" si="330"/>
        <v>0</v>
      </c>
      <c r="DW117" s="34">
        <f t="shared" ca="1" si="331"/>
        <v>0</v>
      </c>
      <c r="DX117" s="34">
        <f t="shared" ca="1" si="332"/>
        <v>0</v>
      </c>
      <c r="DY117" s="34">
        <f t="shared" ca="1" si="333"/>
        <v>0</v>
      </c>
      <c r="DZ117" s="34">
        <f t="shared" ca="1" si="334"/>
        <v>0</v>
      </c>
      <c r="EA117" s="34">
        <f t="shared" ca="1" si="335"/>
        <v>0</v>
      </c>
      <c r="EB117" s="34">
        <f t="shared" ca="1" si="336"/>
        <v>0</v>
      </c>
      <c r="EC117" s="34">
        <f t="shared" ca="1" si="337"/>
        <v>0</v>
      </c>
      <c r="ED117" s="34">
        <f t="shared" ca="1" si="338"/>
        <v>0</v>
      </c>
      <c r="EE117" s="34">
        <f t="shared" ca="1" si="339"/>
        <v>0</v>
      </c>
      <c r="EF117" s="34">
        <f t="shared" ca="1" si="340"/>
        <v>0</v>
      </c>
      <c r="EG117" s="34">
        <f t="shared" ca="1" si="341"/>
        <v>0</v>
      </c>
      <c r="EH117" s="34">
        <f t="shared" ca="1" si="342"/>
        <v>0</v>
      </c>
      <c r="EI117" s="34">
        <f t="shared" ca="1" si="343"/>
        <v>0</v>
      </c>
      <c r="EJ117" s="34">
        <f t="shared" ca="1" si="344"/>
        <v>0</v>
      </c>
      <c r="EK117" s="34">
        <f t="shared" ca="1" si="345"/>
        <v>0</v>
      </c>
      <c r="EL117" s="34">
        <f t="shared" ca="1" si="346"/>
        <v>0</v>
      </c>
      <c r="EM117" s="34">
        <f t="shared" ca="1" si="347"/>
        <v>0</v>
      </c>
      <c r="EN117" s="34">
        <f t="shared" ca="1" si="348"/>
        <v>0</v>
      </c>
      <c r="EO117" s="34">
        <f t="shared" ca="1" si="349"/>
        <v>0</v>
      </c>
      <c r="EP117" s="34">
        <f t="shared" ca="1" si="350"/>
        <v>0</v>
      </c>
      <c r="EQ117" s="34">
        <f t="shared" ca="1" si="351"/>
        <v>0</v>
      </c>
      <c r="ER117" s="34">
        <f t="shared" ca="1" si="352"/>
        <v>0</v>
      </c>
      <c r="ES117" s="34">
        <f t="shared" ca="1" si="353"/>
        <v>0</v>
      </c>
      <c r="ET117" s="34">
        <f t="shared" ca="1" si="354"/>
        <v>0</v>
      </c>
      <c r="EU117" s="34">
        <f t="shared" ca="1" si="355"/>
        <v>0</v>
      </c>
      <c r="EV117" s="34">
        <f t="shared" ca="1" si="356"/>
        <v>0</v>
      </c>
      <c r="EW117" s="34">
        <f t="shared" ca="1" si="357"/>
        <v>0</v>
      </c>
      <c r="EX117" s="34">
        <f t="shared" ca="1" si="358"/>
        <v>0</v>
      </c>
      <c r="EY117" s="34">
        <f t="shared" ca="1" si="359"/>
        <v>0</v>
      </c>
      <c r="EZ117" s="34">
        <f t="shared" ca="1" si="360"/>
        <v>0</v>
      </c>
      <c r="FA117" s="34">
        <f t="shared" ca="1" si="361"/>
        <v>0</v>
      </c>
      <c r="FB117" s="34">
        <f t="shared" ca="1" si="362"/>
        <v>0</v>
      </c>
      <c r="FC117" s="34">
        <f t="shared" ca="1" si="363"/>
        <v>0</v>
      </c>
      <c r="FD117" s="71"/>
      <c r="FE117" s="76"/>
      <c r="FF117" s="76"/>
      <c r="FG117" s="76"/>
      <c r="FH117" s="58"/>
      <c r="FI117" s="58"/>
      <c r="FJ117" s="58">
        <v>0</v>
      </c>
      <c r="FK117" s="58">
        <v>0</v>
      </c>
      <c r="FL117" s="34">
        <f t="shared" ca="1" si="192"/>
        <v>0</v>
      </c>
      <c r="FM117" s="34">
        <f t="shared" ca="1" si="193"/>
        <v>0</v>
      </c>
      <c r="FN117" s="34">
        <f t="shared" ca="1" si="194"/>
        <v>0</v>
      </c>
      <c r="FO117" s="34">
        <f t="shared" ca="1" si="195"/>
        <v>0</v>
      </c>
      <c r="FP117" s="34">
        <f t="shared" ca="1" si="196"/>
        <v>0</v>
      </c>
      <c r="FQ117" s="34">
        <f t="shared" ca="1" si="197"/>
        <v>0</v>
      </c>
      <c r="FR117" s="34">
        <f t="shared" ca="1" si="198"/>
        <v>0</v>
      </c>
      <c r="FS117" s="34">
        <f t="shared" ca="1" si="199"/>
        <v>0</v>
      </c>
      <c r="FT117" s="34">
        <f t="shared" ca="1" si="200"/>
        <v>0</v>
      </c>
      <c r="FU117" s="34">
        <f t="shared" ca="1" si="201"/>
        <v>0</v>
      </c>
      <c r="FV117" s="34">
        <f t="shared" ca="1" si="202"/>
        <v>0</v>
      </c>
      <c r="FW117" s="34">
        <f t="shared" ca="1" si="203"/>
        <v>0</v>
      </c>
      <c r="FX117" s="34">
        <f t="shared" ca="1" si="204"/>
        <v>0</v>
      </c>
      <c r="FY117" s="34">
        <f t="shared" ca="1" si="205"/>
        <v>0</v>
      </c>
      <c r="FZ117" s="34">
        <f t="shared" ca="1" si="206"/>
        <v>0</v>
      </c>
      <c r="GA117" s="34">
        <f t="shared" ca="1" si="207"/>
        <v>0</v>
      </c>
      <c r="GB117" s="34">
        <f t="shared" ca="1" si="208"/>
        <v>0</v>
      </c>
      <c r="GC117" s="34">
        <f t="shared" ca="1" si="209"/>
        <v>0</v>
      </c>
      <c r="GD117" s="34">
        <f t="shared" ca="1" si="210"/>
        <v>0</v>
      </c>
      <c r="GE117" s="34">
        <f t="shared" ca="1" si="211"/>
        <v>0</v>
      </c>
      <c r="GF117" s="34">
        <f t="shared" ca="1" si="212"/>
        <v>0</v>
      </c>
      <c r="GG117" s="34">
        <f t="shared" ca="1" si="213"/>
        <v>0</v>
      </c>
      <c r="GH117" s="34">
        <f t="shared" ca="1" si="214"/>
        <v>0</v>
      </c>
      <c r="GI117" s="34">
        <f t="shared" ca="1" si="215"/>
        <v>0</v>
      </c>
      <c r="GJ117" s="34">
        <f t="shared" ca="1" si="216"/>
        <v>0</v>
      </c>
      <c r="GK117" s="34">
        <f t="shared" ca="1" si="217"/>
        <v>0</v>
      </c>
      <c r="GL117" s="34">
        <f t="shared" ca="1" si="218"/>
        <v>0</v>
      </c>
      <c r="GM117" s="34">
        <f t="shared" ca="1" si="219"/>
        <v>0</v>
      </c>
      <c r="GN117" s="34">
        <f t="shared" ca="1" si="220"/>
        <v>0</v>
      </c>
      <c r="GO117" s="34">
        <f t="shared" ca="1" si="221"/>
        <v>0</v>
      </c>
      <c r="GP117" s="34">
        <f t="shared" ca="1" si="222"/>
        <v>0</v>
      </c>
      <c r="GQ117" s="34">
        <f t="shared" ca="1" si="223"/>
        <v>0</v>
      </c>
      <c r="GR117" s="34">
        <f t="shared" ca="1" si="224"/>
        <v>0</v>
      </c>
      <c r="GS117" s="34">
        <f t="shared" ca="1" si="225"/>
        <v>0</v>
      </c>
      <c r="GT117" s="34">
        <f t="shared" ca="1" si="226"/>
        <v>0</v>
      </c>
      <c r="GU117" s="34">
        <f t="shared" ca="1" si="227"/>
        <v>0</v>
      </c>
      <c r="GV117" s="34">
        <f t="shared" ca="1" si="228"/>
        <v>0</v>
      </c>
      <c r="GW117" s="49" t="str">
        <f t="shared" ca="1" si="241"/>
        <v>H</v>
      </c>
      <c r="GX117" s="49"/>
      <c r="GY117" s="49"/>
      <c r="GZ117" s="49"/>
      <c r="HA117" s="49"/>
      <c r="HB117" s="49" t="str">
        <f t="shared" ca="1" si="242"/>
        <v>E</v>
      </c>
      <c r="HC117" s="49"/>
      <c r="HD117" s="49"/>
      <c r="HE117" s="49"/>
      <c r="HF117" s="49"/>
      <c r="HG117" s="49" t="str">
        <f t="shared" ca="1" si="243"/>
        <v>R</v>
      </c>
      <c r="HH117" s="49"/>
      <c r="HI117" s="49"/>
      <c r="HJ117" s="49"/>
      <c r="HK117" s="49"/>
      <c r="HL117" s="65"/>
      <c r="HM117" s="50"/>
      <c r="HN117" s="50"/>
      <c r="HO117" s="66"/>
      <c r="HP117" s="66"/>
      <c r="HQ117" s="33"/>
      <c r="HR117" s="66"/>
      <c r="HS117" s="66"/>
      <c r="HT117" s="67"/>
      <c r="HU117" s="65"/>
      <c r="HV117" s="50"/>
      <c r="HW117" s="50"/>
      <c r="HX117" s="66"/>
      <c r="HY117" s="66"/>
      <c r="HZ117" s="33"/>
      <c r="IA117" s="66"/>
      <c r="IB117" s="66"/>
      <c r="IC117" s="67"/>
      <c r="ID117" s="65"/>
      <c r="IE117" s="50"/>
      <c r="IF117" s="50"/>
      <c r="IG117" s="66"/>
      <c r="IH117" s="66"/>
      <c r="II117" s="33">
        <f t="shared" ca="1" si="229"/>
        <v>0</v>
      </c>
      <c r="IJ117" s="66" t="str">
        <f t="shared" ca="1" si="230"/>
        <v/>
      </c>
      <c r="IK117" s="66" t="str">
        <f t="shared" ca="1" si="231"/>
        <v/>
      </c>
      <c r="IL117" s="67">
        <f t="shared" ca="1" si="244"/>
        <v>1</v>
      </c>
      <c r="IM117" s="34"/>
      <c r="IN117" s="34"/>
      <c r="IO117" s="37">
        <f t="shared" ca="1" si="245"/>
        <v>0</v>
      </c>
      <c r="IP117" s="22">
        <f t="shared" ca="1" si="232"/>
        <v>0</v>
      </c>
      <c r="IQ117" s="78">
        <f t="shared" ca="1" si="364"/>
        <v>0</v>
      </c>
      <c r="IR117" s="156">
        <f t="shared" ca="1" si="365"/>
        <v>0</v>
      </c>
      <c r="IS117" s="78">
        <f t="shared" ca="1" si="246"/>
        <v>0</v>
      </c>
      <c r="IT117" s="58"/>
      <c r="IU117" s="58"/>
      <c r="IV117" s="58"/>
      <c r="IW117" s="58"/>
      <c r="IX117" s="58"/>
      <c r="IY117" s="58"/>
      <c r="IZ117" s="58"/>
      <c r="JA117" s="58"/>
      <c r="JB117" s="58"/>
      <c r="JC117" s="58"/>
      <c r="JD117" s="58"/>
      <c r="JE117" s="58"/>
      <c r="JF117" s="58"/>
      <c r="JG117" s="58"/>
      <c r="JH117" s="58"/>
      <c r="JI117" s="58"/>
      <c r="JJ117" s="58"/>
      <c r="JK117" s="58"/>
      <c r="JL117" s="58"/>
      <c r="JM117" s="58"/>
      <c r="JN117" s="58"/>
      <c r="JO117" s="58"/>
      <c r="JP117" s="58"/>
      <c r="JQ117" s="58"/>
      <c r="JR117" s="58"/>
      <c r="JS117" s="58"/>
      <c r="JT117" s="58"/>
      <c r="JU117" s="58"/>
      <c r="JV117" s="58"/>
      <c r="JW117" s="58"/>
      <c r="JX117" s="58"/>
      <c r="JY117" s="58"/>
      <c r="JZ117" s="58"/>
      <c r="KA117" s="58"/>
      <c r="KB117" s="58"/>
      <c r="KC117" s="58"/>
      <c r="KD117" s="58"/>
      <c r="KE117" s="58"/>
      <c r="KF117" s="58"/>
      <c r="KG117" s="58"/>
      <c r="KH117" s="58"/>
      <c r="KI117" s="58"/>
      <c r="KJ117" s="58"/>
      <c r="KK117" s="58"/>
      <c r="KL117" s="58"/>
      <c r="KM117" s="58"/>
      <c r="KN117" s="58"/>
      <c r="KO117" s="58"/>
      <c r="KP117" s="58"/>
      <c r="KQ117" s="58"/>
      <c r="KR117" s="58"/>
      <c r="KS117" s="58"/>
      <c r="KT117" s="58"/>
      <c r="KU117" s="58"/>
      <c r="KV117" s="58"/>
      <c r="KW117" s="58"/>
      <c r="KX117" s="58"/>
      <c r="KY117" s="58"/>
      <c r="KZ117" s="58"/>
      <c r="LA117" s="58"/>
      <c r="LB117" s="58"/>
      <c r="LC117" s="58"/>
      <c r="LD117" s="58"/>
      <c r="LE117" s="58"/>
      <c r="LF117" s="58"/>
      <c r="LG117" s="58"/>
      <c r="LH117" s="58"/>
      <c r="LI117" s="58"/>
      <c r="LJ117" s="58"/>
      <c r="LK117" s="58"/>
      <c r="LL117" s="58"/>
      <c r="LM117" s="58"/>
      <c r="LN117" s="58"/>
      <c r="LO117" s="58"/>
      <c r="LP117" s="90" t="str">
        <f t="shared" si="247"/>
        <v/>
      </c>
      <c r="LQ117" s="90" t="str">
        <f t="shared" si="248"/>
        <v/>
      </c>
      <c r="LR117" s="90" t="str">
        <f t="shared" si="249"/>
        <v/>
      </c>
      <c r="LS117" s="90" t="str">
        <f t="shared" si="250"/>
        <v/>
      </c>
      <c r="LT117" s="90" t="str">
        <f t="shared" si="251"/>
        <v/>
      </c>
      <c r="LU117" s="90" t="str">
        <f t="shared" si="252"/>
        <v/>
      </c>
      <c r="LV117" s="91" t="str">
        <f t="shared" si="369"/>
        <v/>
      </c>
      <c r="LW117" s="91" t="str">
        <f t="shared" si="370"/>
        <v/>
      </c>
      <c r="LX117" s="91" t="str">
        <f t="shared" si="371"/>
        <v/>
      </c>
      <c r="LY117" s="91" t="str">
        <f t="shared" si="366"/>
        <v/>
      </c>
      <c r="LZ117" s="91" t="str">
        <f t="shared" si="367"/>
        <v/>
      </c>
      <c r="MA117" s="91" t="str">
        <f t="shared" si="368"/>
        <v/>
      </c>
      <c r="MC117" s="52"/>
      <c r="MO117" s="15">
        <f t="shared" ca="1" si="191"/>
        <v>9</v>
      </c>
      <c r="MR117" s="15"/>
    </row>
    <row r="118" spans="1:356">
      <c r="A118" s="15">
        <f t="shared" ca="1" si="189"/>
        <v>8</v>
      </c>
      <c r="B118" s="33" t="str">
        <f t="shared" ca="1" si="190"/>
        <v>DB</v>
      </c>
      <c r="C118" s="10" t="str">
        <f t="shared" ca="1" si="233"/>
        <v/>
      </c>
      <c r="D118" s="50">
        <f t="shared" ca="1" si="234"/>
        <v>0</v>
      </c>
      <c r="E118" s="10" t="str">
        <f t="shared" si="235"/>
        <v/>
      </c>
      <c r="F118" s="111">
        <f t="shared" si="236"/>
        <v>114</v>
      </c>
      <c r="G118" s="59">
        <f t="shared" ca="1" si="253"/>
        <v>1</v>
      </c>
      <c r="H118" s="56">
        <f ca="1">COUNTIF($A$5:A118,$H$5)</f>
        <v>5</v>
      </c>
      <c r="I118" s="56">
        <f ca="1">COUNTIF($A$5:$A118,$I$5)</f>
        <v>3</v>
      </c>
      <c r="J118" s="56">
        <f ca="1">COUNTIF($A$5:$A118,$J$5)</f>
        <v>2</v>
      </c>
      <c r="K118" s="56">
        <f ca="1">COUNTIF($A$5:$A118,$K$5)</f>
        <v>2</v>
      </c>
      <c r="L118" s="56">
        <f ca="1">COUNTIF($A$5:$A118,$L$5)</f>
        <v>5</v>
      </c>
      <c r="M118" s="56">
        <f ca="1">COUNTIF($A$5:$A118,$M$5)</f>
        <v>3</v>
      </c>
      <c r="N118" s="56">
        <f ca="1">COUNTIF($A$5:$A118,$N$5)</f>
        <v>1</v>
      </c>
      <c r="O118" s="56">
        <f ca="1">COUNTIF($A$5:$A118,$O$5)</f>
        <v>6</v>
      </c>
      <c r="P118" s="56">
        <f ca="1">COUNTIF($A$5:$A118,$P$5)</f>
        <v>6</v>
      </c>
      <c r="Q118" s="56">
        <f ca="1">COUNTIF($A$5:$A118,$Q$5)</f>
        <v>8</v>
      </c>
      <c r="R118" s="56">
        <f ca="1">COUNTIF($A$5:$A118,$R$5)</f>
        <v>5</v>
      </c>
      <c r="S118" s="56">
        <f ca="1">COUNTIF($A$5:$A118,$S$5)</f>
        <v>2</v>
      </c>
      <c r="T118" s="56">
        <f ca="1">COUNTIF($A$5:$A118,$T$5)</f>
        <v>1</v>
      </c>
      <c r="U118" s="56">
        <f ca="1">COUNTIF($A$5:$A118,$U$5)</f>
        <v>5</v>
      </c>
      <c r="V118" s="56">
        <f ca="1">COUNTIF($A$5:$A118,$V$5)</f>
        <v>3</v>
      </c>
      <c r="W118" s="56">
        <f ca="1">COUNTIF($A$5:$A118,$W$5)</f>
        <v>3</v>
      </c>
      <c r="X118" s="56">
        <f ca="1">COUNTIF($A$5:$A118,$X$5)</f>
        <v>1</v>
      </c>
      <c r="Y118" s="56">
        <f ca="1">COUNTIF($A$5:$A118,$Y$5)</f>
        <v>0</v>
      </c>
      <c r="Z118" s="56">
        <f ca="1">COUNTIF($A$5:$A118,$Z$5)</f>
        <v>6</v>
      </c>
      <c r="AA118" s="56">
        <f ca="1">COUNTIF($A$5:$A118,$AA$5)</f>
        <v>4</v>
      </c>
      <c r="AB118" s="56">
        <f ca="1">COUNTIF($A$5:$A118,$AB$5)</f>
        <v>4</v>
      </c>
      <c r="AC118" s="56">
        <f ca="1">COUNTIF($A$5:$A118,$AC$5)</f>
        <v>0</v>
      </c>
      <c r="AD118" s="56">
        <f ca="1">COUNTIF($A$5:$A118,$AD$5)</f>
        <v>3</v>
      </c>
      <c r="AE118" s="56">
        <f ca="1">COUNTIF($A$5:$A118,$AE$5)</f>
        <v>4</v>
      </c>
      <c r="AF118" s="56">
        <f ca="1">COUNTIF($A$5:$A118,$AF$5)</f>
        <v>1</v>
      </c>
      <c r="AG118" s="56">
        <f ca="1">COUNTIF($A$5:$A118,$AG$5)</f>
        <v>2</v>
      </c>
      <c r="AH118" s="56">
        <f ca="1">COUNTIF($A$5:$A118,$AH$5)</f>
        <v>0</v>
      </c>
      <c r="AI118" s="56">
        <f ca="1">COUNTIF($A$5:$A118,$AI$5)</f>
        <v>3</v>
      </c>
      <c r="AJ118" s="56">
        <f ca="1">COUNTIF($A$5:$A118,$AJ$5)</f>
        <v>3</v>
      </c>
      <c r="AK118" s="56">
        <f ca="1">COUNTIF($A$5:$A118,$AK$5)</f>
        <v>2</v>
      </c>
      <c r="AL118" s="56">
        <f ca="1">COUNTIF($A$5:$A118,$AL$5)</f>
        <v>0</v>
      </c>
      <c r="AM118" s="56">
        <f ca="1">COUNTIF($A$5:$A118,$AM$5)</f>
        <v>3</v>
      </c>
      <c r="AN118" s="56">
        <f ca="1">COUNTIF($A$5:$A118,$AN$5)</f>
        <v>5</v>
      </c>
      <c r="AO118" s="56">
        <f ca="1">COUNTIF($A$5:$A118,$AO$5)</f>
        <v>7</v>
      </c>
      <c r="AP118" s="56">
        <f ca="1">COUNTIF($A$5:$A118,$AP$5)</f>
        <v>1</v>
      </c>
      <c r="AQ118" s="56">
        <f ca="1">COUNTIF($A$5:$A118,$AQ$5)</f>
        <v>2</v>
      </c>
      <c r="AR118" s="56">
        <f ca="1">COUNTIF($A$5:$A118,$AR$5)</f>
        <v>3</v>
      </c>
      <c r="AS118" s="101">
        <f t="shared" ca="1" si="237"/>
        <v>4</v>
      </c>
      <c r="AT118" s="58">
        <f t="shared" si="238"/>
        <v>114</v>
      </c>
      <c r="AU118" s="105">
        <f t="shared" si="239"/>
        <v>4</v>
      </c>
      <c r="AV118" s="105">
        <f t="shared" si="240"/>
        <v>73.872</v>
      </c>
      <c r="AW118" s="58">
        <f t="shared" ca="1" si="254"/>
        <v>16</v>
      </c>
      <c r="AX118" s="58">
        <f t="shared" ca="1" si="255"/>
        <v>7</v>
      </c>
      <c r="AY118" s="58">
        <f t="shared" ca="1" si="256"/>
        <v>6</v>
      </c>
      <c r="AZ118" s="58">
        <f t="shared" ca="1" si="257"/>
        <v>10</v>
      </c>
      <c r="BA118" s="58">
        <f t="shared" ca="1" si="258"/>
        <v>63</v>
      </c>
      <c r="BB118" s="58">
        <f t="shared" ca="1" si="259"/>
        <v>13</v>
      </c>
      <c r="BC118" s="58">
        <f t="shared" ca="1" si="260"/>
        <v>71</v>
      </c>
      <c r="BD118" s="58">
        <f t="shared" ca="1" si="261"/>
        <v>0</v>
      </c>
      <c r="BE118" s="58">
        <f t="shared" ca="1" si="262"/>
        <v>9</v>
      </c>
      <c r="BF118" s="58">
        <f t="shared" ca="1" si="263"/>
        <v>5</v>
      </c>
      <c r="BG118" s="58">
        <f t="shared" ca="1" si="264"/>
        <v>67</v>
      </c>
      <c r="BH118" s="58">
        <f t="shared" ca="1" si="265"/>
        <v>28</v>
      </c>
      <c r="BI118" s="58">
        <f t="shared" ca="1" si="266"/>
        <v>42</v>
      </c>
      <c r="BJ118" s="58">
        <f t="shared" ca="1" si="267"/>
        <v>31</v>
      </c>
      <c r="BK118" s="58">
        <f t="shared" ca="1" si="268"/>
        <v>86</v>
      </c>
      <c r="BL118" s="58">
        <f t="shared" ca="1" si="269"/>
        <v>49</v>
      </c>
      <c r="BM118" s="58">
        <f t="shared" ca="1" si="270"/>
        <v>20</v>
      </c>
      <c r="BN118" s="58">
        <f t="shared" ca="1" si="271"/>
        <v>112</v>
      </c>
      <c r="BO118" s="58">
        <f t="shared" ca="1" si="272"/>
        <v>14</v>
      </c>
      <c r="BP118" s="58">
        <f t="shared" ca="1" si="273"/>
        <v>33</v>
      </c>
      <c r="BQ118" s="58">
        <f t="shared" ca="1" si="274"/>
        <v>8</v>
      </c>
      <c r="BR118" s="58">
        <f t="shared" ca="1" si="275"/>
        <v>112</v>
      </c>
      <c r="BS118" s="58">
        <f t="shared" ca="1" si="276"/>
        <v>19</v>
      </c>
      <c r="BT118" s="58">
        <f t="shared" ca="1" si="277"/>
        <v>4</v>
      </c>
      <c r="BU118" s="58">
        <f t="shared" ca="1" si="278"/>
        <v>22</v>
      </c>
      <c r="BV118" s="58">
        <f t="shared" ca="1" si="279"/>
        <v>25</v>
      </c>
      <c r="BW118" s="58">
        <f t="shared" ca="1" si="280"/>
        <v>112</v>
      </c>
      <c r="BX118" s="58">
        <f t="shared" ca="1" si="281"/>
        <v>54</v>
      </c>
      <c r="BY118" s="58">
        <f t="shared" ca="1" si="282"/>
        <v>12</v>
      </c>
      <c r="BZ118" s="58">
        <f t="shared" ca="1" si="283"/>
        <v>1</v>
      </c>
      <c r="CA118" s="58">
        <f t="shared" ca="1" si="284"/>
        <v>112</v>
      </c>
      <c r="CB118" s="58">
        <f t="shared" ca="1" si="285"/>
        <v>26</v>
      </c>
      <c r="CC118" s="58">
        <f t="shared" ca="1" si="286"/>
        <v>3</v>
      </c>
      <c r="CD118" s="58">
        <f t="shared" ca="1" si="287"/>
        <v>15</v>
      </c>
      <c r="CE118" s="58">
        <f t="shared" ca="1" si="288"/>
        <v>112</v>
      </c>
      <c r="CF118" s="58">
        <f t="shared" ca="1" si="289"/>
        <v>35</v>
      </c>
      <c r="CG118" s="58">
        <f t="shared" ca="1" si="290"/>
        <v>60</v>
      </c>
      <c r="CH118" s="58" t="str">
        <f t="shared" ca="1" si="291"/>
        <v/>
      </c>
      <c r="CI118" s="58" t="str">
        <f t="shared" ca="1" si="292"/>
        <v/>
      </c>
      <c r="CJ118" s="58" t="str">
        <f t="shared" ca="1" si="293"/>
        <v/>
      </c>
      <c r="CK118" s="58" t="str">
        <f t="shared" ca="1" si="294"/>
        <v/>
      </c>
      <c r="CL118" s="58" t="str">
        <f t="shared" ca="1" si="295"/>
        <v/>
      </c>
      <c r="CM118" s="58" t="str">
        <f t="shared" ca="1" si="296"/>
        <v/>
      </c>
      <c r="CN118" s="58" t="str">
        <f t="shared" ca="1" si="297"/>
        <v/>
      </c>
      <c r="CO118" s="58" t="str">
        <f t="shared" ca="1" si="298"/>
        <v/>
      </c>
      <c r="CP118" s="58" t="str">
        <f t="shared" ca="1" si="299"/>
        <v/>
      </c>
      <c r="CQ118" s="58" t="str">
        <f t="shared" ca="1" si="300"/>
        <v/>
      </c>
      <c r="CR118" s="58" t="str">
        <f t="shared" ca="1" si="301"/>
        <v/>
      </c>
      <c r="CS118" s="58" t="str">
        <f t="shared" ca="1" si="302"/>
        <v/>
      </c>
      <c r="CT118" s="58" t="str">
        <f t="shared" ca="1" si="303"/>
        <v/>
      </c>
      <c r="CU118" s="58" t="str">
        <f t="shared" ca="1" si="304"/>
        <v/>
      </c>
      <c r="CV118" s="58" t="str">
        <f t="shared" ca="1" si="305"/>
        <v/>
      </c>
      <c r="CW118" s="58" t="str">
        <f t="shared" ca="1" si="306"/>
        <v/>
      </c>
      <c r="CX118" s="58" t="str">
        <f t="shared" ca="1" si="307"/>
        <v/>
      </c>
      <c r="CY118" s="58" t="str">
        <f t="shared" ca="1" si="308"/>
        <v/>
      </c>
      <c r="CZ118" s="58" t="str">
        <f t="shared" ca="1" si="309"/>
        <v/>
      </c>
      <c r="DA118" s="58" t="str">
        <f t="shared" ca="1" si="310"/>
        <v/>
      </c>
      <c r="DB118" s="58" t="str">
        <f t="shared" ca="1" si="311"/>
        <v/>
      </c>
      <c r="DC118" s="58" t="str">
        <f t="shared" ca="1" si="312"/>
        <v/>
      </c>
      <c r="DD118" s="58" t="str">
        <f t="shared" ca="1" si="313"/>
        <v/>
      </c>
      <c r="DE118" s="58" t="str">
        <f t="shared" ca="1" si="314"/>
        <v/>
      </c>
      <c r="DF118" s="58" t="str">
        <f t="shared" ca="1" si="315"/>
        <v/>
      </c>
      <c r="DG118" s="58" t="str">
        <f t="shared" ca="1" si="316"/>
        <v/>
      </c>
      <c r="DH118" s="58" t="str">
        <f t="shared" ca="1" si="317"/>
        <v/>
      </c>
      <c r="DI118" s="58" t="str">
        <f t="shared" ca="1" si="318"/>
        <v/>
      </c>
      <c r="DJ118" s="58" t="str">
        <f t="shared" ca="1" si="319"/>
        <v/>
      </c>
      <c r="DK118" s="58" t="str">
        <f t="shared" ca="1" si="320"/>
        <v/>
      </c>
      <c r="DL118" s="58" t="str">
        <f t="shared" ca="1" si="321"/>
        <v/>
      </c>
      <c r="DM118" s="58" t="str">
        <f t="shared" ca="1" si="322"/>
        <v/>
      </c>
      <c r="DN118" s="58" t="str">
        <f t="shared" ca="1" si="323"/>
        <v/>
      </c>
      <c r="DO118" s="58" t="str">
        <f t="shared" ca="1" si="324"/>
        <v/>
      </c>
      <c r="DP118" s="58" t="str">
        <f t="shared" ca="1" si="325"/>
        <v/>
      </c>
      <c r="DQ118" s="58" t="str">
        <f t="shared" ca="1" si="325"/>
        <v/>
      </c>
      <c r="DR118" s="58" t="str">
        <f t="shared" ca="1" si="326"/>
        <v/>
      </c>
      <c r="DS118" s="34">
        <f t="shared" ca="1" si="327"/>
        <v>0</v>
      </c>
      <c r="DT118" s="34">
        <f t="shared" ca="1" si="328"/>
        <v>0</v>
      </c>
      <c r="DU118" s="34">
        <f t="shared" ca="1" si="329"/>
        <v>0</v>
      </c>
      <c r="DV118" s="34">
        <f t="shared" ca="1" si="330"/>
        <v>0</v>
      </c>
      <c r="DW118" s="34">
        <f t="shared" ca="1" si="331"/>
        <v>0</v>
      </c>
      <c r="DX118" s="34">
        <f t="shared" ca="1" si="332"/>
        <v>0</v>
      </c>
      <c r="DY118" s="34">
        <f t="shared" ca="1" si="333"/>
        <v>0</v>
      </c>
      <c r="DZ118" s="34">
        <f t="shared" ca="1" si="334"/>
        <v>0</v>
      </c>
      <c r="EA118" s="34">
        <f t="shared" ca="1" si="335"/>
        <v>0</v>
      </c>
      <c r="EB118" s="34">
        <f t="shared" ca="1" si="336"/>
        <v>0</v>
      </c>
      <c r="EC118" s="34">
        <f t="shared" ca="1" si="337"/>
        <v>0</v>
      </c>
      <c r="ED118" s="34">
        <f t="shared" ca="1" si="338"/>
        <v>0</v>
      </c>
      <c r="EE118" s="34">
        <f t="shared" ca="1" si="339"/>
        <v>0</v>
      </c>
      <c r="EF118" s="34">
        <f t="shared" ca="1" si="340"/>
        <v>0</v>
      </c>
      <c r="EG118" s="34">
        <f t="shared" ca="1" si="341"/>
        <v>0</v>
      </c>
      <c r="EH118" s="34">
        <f t="shared" ca="1" si="342"/>
        <v>0</v>
      </c>
      <c r="EI118" s="34">
        <f t="shared" ca="1" si="343"/>
        <v>0</v>
      </c>
      <c r="EJ118" s="34">
        <f t="shared" ca="1" si="344"/>
        <v>0</v>
      </c>
      <c r="EK118" s="34">
        <f t="shared" ca="1" si="345"/>
        <v>0</v>
      </c>
      <c r="EL118" s="34">
        <f t="shared" ca="1" si="346"/>
        <v>0</v>
      </c>
      <c r="EM118" s="34">
        <f t="shared" ca="1" si="347"/>
        <v>0</v>
      </c>
      <c r="EN118" s="34">
        <f t="shared" ca="1" si="348"/>
        <v>0</v>
      </c>
      <c r="EO118" s="34">
        <f t="shared" ca="1" si="349"/>
        <v>0</v>
      </c>
      <c r="EP118" s="34">
        <f t="shared" ca="1" si="350"/>
        <v>0</v>
      </c>
      <c r="EQ118" s="34">
        <f t="shared" ca="1" si="351"/>
        <v>0</v>
      </c>
      <c r="ER118" s="34">
        <f t="shared" ca="1" si="352"/>
        <v>0</v>
      </c>
      <c r="ES118" s="34">
        <f t="shared" ca="1" si="353"/>
        <v>0</v>
      </c>
      <c r="ET118" s="34">
        <f t="shared" ca="1" si="354"/>
        <v>0</v>
      </c>
      <c r="EU118" s="34">
        <f t="shared" ca="1" si="355"/>
        <v>0</v>
      </c>
      <c r="EV118" s="34">
        <f t="shared" ca="1" si="356"/>
        <v>0</v>
      </c>
      <c r="EW118" s="34">
        <f t="shared" ca="1" si="357"/>
        <v>0</v>
      </c>
      <c r="EX118" s="34">
        <f t="shared" ca="1" si="358"/>
        <v>0</v>
      </c>
      <c r="EY118" s="34">
        <f t="shared" ca="1" si="359"/>
        <v>0</v>
      </c>
      <c r="EZ118" s="34">
        <f t="shared" ca="1" si="360"/>
        <v>0</v>
      </c>
      <c r="FA118" s="34">
        <f t="shared" ca="1" si="361"/>
        <v>0</v>
      </c>
      <c r="FB118" s="34">
        <f t="shared" ca="1" si="362"/>
        <v>0</v>
      </c>
      <c r="FC118" s="34">
        <f t="shared" ca="1" si="363"/>
        <v>0</v>
      </c>
      <c r="FD118" s="71"/>
      <c r="FE118" s="76"/>
      <c r="FF118" s="76"/>
      <c r="FG118" s="76"/>
      <c r="FH118" s="58"/>
      <c r="FI118" s="58"/>
      <c r="FJ118" s="58">
        <v>0</v>
      </c>
      <c r="FK118" s="58">
        <v>0</v>
      </c>
      <c r="FL118" s="34">
        <f t="shared" ca="1" si="192"/>
        <v>0</v>
      </c>
      <c r="FM118" s="34">
        <f t="shared" ca="1" si="193"/>
        <v>0</v>
      </c>
      <c r="FN118" s="34">
        <f t="shared" ca="1" si="194"/>
        <v>0</v>
      </c>
      <c r="FO118" s="34">
        <f t="shared" ca="1" si="195"/>
        <v>0</v>
      </c>
      <c r="FP118" s="34">
        <f t="shared" ca="1" si="196"/>
        <v>0</v>
      </c>
      <c r="FQ118" s="34">
        <f t="shared" ca="1" si="197"/>
        <v>0</v>
      </c>
      <c r="FR118" s="34">
        <f t="shared" ca="1" si="198"/>
        <v>0</v>
      </c>
      <c r="FS118" s="34">
        <f t="shared" ca="1" si="199"/>
        <v>0</v>
      </c>
      <c r="FT118" s="34">
        <f t="shared" ca="1" si="200"/>
        <v>0</v>
      </c>
      <c r="FU118" s="34">
        <f t="shared" ca="1" si="201"/>
        <v>0</v>
      </c>
      <c r="FV118" s="34">
        <f t="shared" ca="1" si="202"/>
        <v>0</v>
      </c>
      <c r="FW118" s="34">
        <f t="shared" ca="1" si="203"/>
        <v>0</v>
      </c>
      <c r="FX118" s="34">
        <f t="shared" ca="1" si="204"/>
        <v>0</v>
      </c>
      <c r="FY118" s="34">
        <f t="shared" ca="1" si="205"/>
        <v>0</v>
      </c>
      <c r="FZ118" s="34">
        <f t="shared" ca="1" si="206"/>
        <v>0</v>
      </c>
      <c r="GA118" s="34">
        <f t="shared" ca="1" si="207"/>
        <v>0</v>
      </c>
      <c r="GB118" s="34">
        <f t="shared" ca="1" si="208"/>
        <v>0</v>
      </c>
      <c r="GC118" s="34">
        <f t="shared" ca="1" si="209"/>
        <v>0</v>
      </c>
      <c r="GD118" s="34">
        <f t="shared" ca="1" si="210"/>
        <v>0</v>
      </c>
      <c r="GE118" s="34">
        <f t="shared" ca="1" si="211"/>
        <v>0</v>
      </c>
      <c r="GF118" s="34">
        <f t="shared" ca="1" si="212"/>
        <v>0</v>
      </c>
      <c r="GG118" s="34">
        <f t="shared" ca="1" si="213"/>
        <v>0</v>
      </c>
      <c r="GH118" s="34">
        <f t="shared" ca="1" si="214"/>
        <v>0</v>
      </c>
      <c r="GI118" s="34">
        <f t="shared" ca="1" si="215"/>
        <v>0</v>
      </c>
      <c r="GJ118" s="34">
        <f t="shared" ca="1" si="216"/>
        <v>0</v>
      </c>
      <c r="GK118" s="34">
        <f t="shared" ca="1" si="217"/>
        <v>0</v>
      </c>
      <c r="GL118" s="34">
        <f t="shared" ca="1" si="218"/>
        <v>0</v>
      </c>
      <c r="GM118" s="34">
        <f t="shared" ca="1" si="219"/>
        <v>0</v>
      </c>
      <c r="GN118" s="34">
        <f t="shared" ca="1" si="220"/>
        <v>0</v>
      </c>
      <c r="GO118" s="34">
        <f t="shared" ca="1" si="221"/>
        <v>0</v>
      </c>
      <c r="GP118" s="34">
        <f t="shared" ca="1" si="222"/>
        <v>0</v>
      </c>
      <c r="GQ118" s="34">
        <f t="shared" ca="1" si="223"/>
        <v>0</v>
      </c>
      <c r="GR118" s="34">
        <f t="shared" ca="1" si="224"/>
        <v>0</v>
      </c>
      <c r="GS118" s="34">
        <f t="shared" ca="1" si="225"/>
        <v>0</v>
      </c>
      <c r="GT118" s="34">
        <f t="shared" ca="1" si="226"/>
        <v>0</v>
      </c>
      <c r="GU118" s="34">
        <f t="shared" ca="1" si="227"/>
        <v>0</v>
      </c>
      <c r="GV118" s="34">
        <f t="shared" ca="1" si="228"/>
        <v>0</v>
      </c>
      <c r="GW118" s="49" t="str">
        <f t="shared" ca="1" si="241"/>
        <v>L</v>
      </c>
      <c r="GX118" s="49"/>
      <c r="GY118" s="49"/>
      <c r="GZ118" s="49"/>
      <c r="HA118" s="49"/>
      <c r="HB118" s="49" t="str">
        <f t="shared" ca="1" si="242"/>
        <v>E</v>
      </c>
      <c r="HC118" s="49"/>
      <c r="HD118" s="49"/>
      <c r="HE118" s="49"/>
      <c r="HF118" s="49"/>
      <c r="HG118" s="49" t="str">
        <f t="shared" ca="1" si="243"/>
        <v>B</v>
      </c>
      <c r="HH118" s="49"/>
      <c r="HI118" s="49"/>
      <c r="HJ118" s="49"/>
      <c r="HK118" s="49"/>
      <c r="HL118" s="65"/>
      <c r="HM118" s="50"/>
      <c r="HN118" s="50"/>
      <c r="HO118" s="66"/>
      <c r="HP118" s="66"/>
      <c r="HQ118" s="33"/>
      <c r="HR118" s="66"/>
      <c r="HS118" s="66"/>
      <c r="HT118" s="67"/>
      <c r="HU118" s="65"/>
      <c r="HV118" s="50"/>
      <c r="HW118" s="50"/>
      <c r="HX118" s="66"/>
      <c r="HY118" s="66"/>
      <c r="HZ118" s="33"/>
      <c r="IA118" s="66"/>
      <c r="IB118" s="66"/>
      <c r="IC118" s="67"/>
      <c r="ID118" s="65"/>
      <c r="IE118" s="50"/>
      <c r="IF118" s="50"/>
      <c r="IG118" s="66"/>
      <c r="IH118" s="66"/>
      <c r="II118" s="33">
        <f t="shared" ca="1" si="229"/>
        <v>0</v>
      </c>
      <c r="IJ118" s="66" t="str">
        <f t="shared" ca="1" si="230"/>
        <v/>
      </c>
      <c r="IK118" s="66" t="str">
        <f t="shared" ca="1" si="231"/>
        <v/>
      </c>
      <c r="IL118" s="67">
        <f t="shared" ca="1" si="244"/>
        <v>1</v>
      </c>
      <c r="IM118" s="34"/>
      <c r="IN118" s="34"/>
      <c r="IO118" s="37">
        <f t="shared" ca="1" si="245"/>
        <v>0</v>
      </c>
      <c r="IP118" s="22">
        <f t="shared" ca="1" si="232"/>
        <v>0</v>
      </c>
      <c r="IQ118" s="78">
        <f t="shared" ca="1" si="364"/>
        <v>0</v>
      </c>
      <c r="IR118" s="156">
        <f t="shared" ca="1" si="365"/>
        <v>0</v>
      </c>
      <c r="IS118" s="78">
        <f t="shared" ca="1" si="246"/>
        <v>0</v>
      </c>
      <c r="IT118" s="58"/>
      <c r="IU118" s="58"/>
      <c r="IV118" s="58"/>
      <c r="IW118" s="58"/>
      <c r="IX118" s="58"/>
      <c r="IY118" s="58"/>
      <c r="IZ118" s="58"/>
      <c r="JA118" s="58"/>
      <c r="JB118" s="58"/>
      <c r="JC118" s="58"/>
      <c r="JD118" s="58"/>
      <c r="JE118" s="58"/>
      <c r="JF118" s="58"/>
      <c r="JG118" s="58"/>
      <c r="JH118" s="58"/>
      <c r="JI118" s="58"/>
      <c r="JJ118" s="58"/>
      <c r="JK118" s="58"/>
      <c r="JL118" s="58"/>
      <c r="JM118" s="58"/>
      <c r="JN118" s="58"/>
      <c r="JO118" s="58"/>
      <c r="JP118" s="58"/>
      <c r="JQ118" s="58"/>
      <c r="JR118" s="58"/>
      <c r="JS118" s="58"/>
      <c r="JT118" s="58"/>
      <c r="JU118" s="58"/>
      <c r="JV118" s="58"/>
      <c r="JW118" s="58"/>
      <c r="JX118" s="58"/>
      <c r="JY118" s="58"/>
      <c r="JZ118" s="58"/>
      <c r="KA118" s="58"/>
      <c r="KB118" s="58"/>
      <c r="KC118" s="58"/>
      <c r="KD118" s="58"/>
      <c r="KE118" s="58"/>
      <c r="KF118" s="58"/>
      <c r="KG118" s="58"/>
      <c r="KH118" s="58"/>
      <c r="KI118" s="58"/>
      <c r="KJ118" s="58"/>
      <c r="KK118" s="58"/>
      <c r="KL118" s="58"/>
      <c r="KM118" s="58"/>
      <c r="KN118" s="58"/>
      <c r="KO118" s="58"/>
      <c r="KP118" s="58"/>
      <c r="KQ118" s="58"/>
      <c r="KR118" s="58"/>
      <c r="KS118" s="58"/>
      <c r="KT118" s="58"/>
      <c r="KU118" s="58"/>
      <c r="KV118" s="58"/>
      <c r="KW118" s="58"/>
      <c r="KX118" s="58"/>
      <c r="KY118" s="58"/>
      <c r="KZ118" s="58"/>
      <c r="LA118" s="58"/>
      <c r="LB118" s="58"/>
      <c r="LC118" s="58"/>
      <c r="LD118" s="58"/>
      <c r="LE118" s="58"/>
      <c r="LF118" s="58"/>
      <c r="LG118" s="58"/>
      <c r="LH118" s="58"/>
      <c r="LI118" s="58"/>
      <c r="LJ118" s="58"/>
      <c r="LK118" s="58"/>
      <c r="LL118" s="58"/>
      <c r="LM118" s="58"/>
      <c r="LN118" s="58"/>
      <c r="LO118" s="58"/>
      <c r="LP118" s="90" t="str">
        <f t="shared" si="247"/>
        <v/>
      </c>
      <c r="LQ118" s="90" t="str">
        <f t="shared" si="248"/>
        <v/>
      </c>
      <c r="LR118" s="90" t="str">
        <f t="shared" si="249"/>
        <v/>
      </c>
      <c r="LS118" s="90" t="str">
        <f t="shared" si="250"/>
        <v/>
      </c>
      <c r="LT118" s="90" t="str">
        <f t="shared" si="251"/>
        <v/>
      </c>
      <c r="LU118" s="90" t="str">
        <f t="shared" si="252"/>
        <v/>
      </c>
      <c r="LV118" s="91" t="str">
        <f t="shared" si="369"/>
        <v/>
      </c>
      <c r="LW118" s="91" t="str">
        <f t="shared" si="370"/>
        <v/>
      </c>
      <c r="LX118" s="91" t="str">
        <f t="shared" si="371"/>
        <v/>
      </c>
      <c r="LY118" s="91" t="str">
        <f t="shared" si="366"/>
        <v/>
      </c>
      <c r="LZ118" s="91" t="str">
        <f t="shared" si="367"/>
        <v/>
      </c>
      <c r="MA118" s="91" t="str">
        <f t="shared" si="368"/>
        <v/>
      </c>
      <c r="MC118" s="52"/>
      <c r="MO118" s="15">
        <f t="shared" ca="1" si="191"/>
        <v>14</v>
      </c>
      <c r="MR118" s="15"/>
    </row>
    <row r="119" spans="1:356">
      <c r="A119" s="15">
        <f t="shared" ca="1" si="189"/>
        <v>15</v>
      </c>
      <c r="B119" s="33" t="str">
        <f t="shared" ca="1" si="190"/>
        <v>DB</v>
      </c>
      <c r="C119" s="10" t="str">
        <f t="shared" ca="1" si="233"/>
        <v/>
      </c>
      <c r="D119" s="50">
        <f t="shared" ca="1" si="234"/>
        <v>0</v>
      </c>
      <c r="E119" s="10" t="str">
        <f t="shared" si="235"/>
        <v/>
      </c>
      <c r="F119" s="111">
        <f t="shared" si="236"/>
        <v>115</v>
      </c>
      <c r="G119" s="59">
        <f t="shared" ca="1" si="253"/>
        <v>1</v>
      </c>
      <c r="H119" s="56">
        <f ca="1">COUNTIF($A$5:A119,$H$5)</f>
        <v>5</v>
      </c>
      <c r="I119" s="56">
        <f ca="1">COUNTIF($A$5:$A119,$I$5)</f>
        <v>3</v>
      </c>
      <c r="J119" s="56">
        <f ca="1">COUNTIF($A$5:$A119,$J$5)</f>
        <v>2</v>
      </c>
      <c r="K119" s="56">
        <f ca="1">COUNTIF($A$5:$A119,$K$5)</f>
        <v>2</v>
      </c>
      <c r="L119" s="56">
        <f ca="1">COUNTIF($A$5:$A119,$L$5)</f>
        <v>5</v>
      </c>
      <c r="M119" s="56">
        <f ca="1">COUNTIF($A$5:$A119,$M$5)</f>
        <v>3</v>
      </c>
      <c r="N119" s="56">
        <f ca="1">COUNTIF($A$5:$A119,$N$5)</f>
        <v>1</v>
      </c>
      <c r="O119" s="56">
        <f ca="1">COUNTIF($A$5:$A119,$O$5)</f>
        <v>6</v>
      </c>
      <c r="P119" s="56">
        <f ca="1">COUNTIF($A$5:$A119,$P$5)</f>
        <v>6</v>
      </c>
      <c r="Q119" s="56">
        <f ca="1">COUNTIF($A$5:$A119,$Q$5)</f>
        <v>8</v>
      </c>
      <c r="R119" s="56">
        <f ca="1">COUNTIF($A$5:$A119,$R$5)</f>
        <v>5</v>
      </c>
      <c r="S119" s="56">
        <f ca="1">COUNTIF($A$5:$A119,$S$5)</f>
        <v>2</v>
      </c>
      <c r="T119" s="56">
        <f ca="1">COUNTIF($A$5:$A119,$T$5)</f>
        <v>1</v>
      </c>
      <c r="U119" s="56">
        <f ca="1">COUNTIF($A$5:$A119,$U$5)</f>
        <v>5</v>
      </c>
      <c r="V119" s="56">
        <f ca="1">COUNTIF($A$5:$A119,$V$5)</f>
        <v>4</v>
      </c>
      <c r="W119" s="56">
        <f ca="1">COUNTIF($A$5:$A119,$W$5)</f>
        <v>3</v>
      </c>
      <c r="X119" s="56">
        <f ca="1">COUNTIF($A$5:$A119,$X$5)</f>
        <v>1</v>
      </c>
      <c r="Y119" s="56">
        <f ca="1">COUNTIF($A$5:$A119,$Y$5)</f>
        <v>0</v>
      </c>
      <c r="Z119" s="56">
        <f ca="1">COUNTIF($A$5:$A119,$Z$5)</f>
        <v>6</v>
      </c>
      <c r="AA119" s="56">
        <f ca="1">COUNTIF($A$5:$A119,$AA$5)</f>
        <v>4</v>
      </c>
      <c r="AB119" s="56">
        <f ca="1">COUNTIF($A$5:$A119,$AB$5)</f>
        <v>4</v>
      </c>
      <c r="AC119" s="56">
        <f ca="1">COUNTIF($A$5:$A119,$AC$5)</f>
        <v>0</v>
      </c>
      <c r="AD119" s="56">
        <f ca="1">COUNTIF($A$5:$A119,$AD$5)</f>
        <v>3</v>
      </c>
      <c r="AE119" s="56">
        <f ca="1">COUNTIF($A$5:$A119,$AE$5)</f>
        <v>4</v>
      </c>
      <c r="AF119" s="56">
        <f ca="1">COUNTIF($A$5:$A119,$AF$5)</f>
        <v>1</v>
      </c>
      <c r="AG119" s="56">
        <f ca="1">COUNTIF($A$5:$A119,$AG$5)</f>
        <v>2</v>
      </c>
      <c r="AH119" s="56">
        <f ca="1">COUNTIF($A$5:$A119,$AH$5)</f>
        <v>0</v>
      </c>
      <c r="AI119" s="56">
        <f ca="1">COUNTIF($A$5:$A119,$AI$5)</f>
        <v>3</v>
      </c>
      <c r="AJ119" s="56">
        <f ca="1">COUNTIF($A$5:$A119,$AJ$5)</f>
        <v>3</v>
      </c>
      <c r="AK119" s="56">
        <f ca="1">COUNTIF($A$5:$A119,$AK$5)</f>
        <v>2</v>
      </c>
      <c r="AL119" s="56">
        <f ca="1">COUNTIF($A$5:$A119,$AL$5)</f>
        <v>0</v>
      </c>
      <c r="AM119" s="56">
        <f ca="1">COUNTIF($A$5:$A119,$AM$5)</f>
        <v>3</v>
      </c>
      <c r="AN119" s="56">
        <f ca="1">COUNTIF($A$5:$A119,$AN$5)</f>
        <v>5</v>
      </c>
      <c r="AO119" s="56">
        <f ca="1">COUNTIF($A$5:$A119,$AO$5)</f>
        <v>7</v>
      </c>
      <c r="AP119" s="56">
        <f ca="1">COUNTIF($A$5:$A119,$AP$5)</f>
        <v>1</v>
      </c>
      <c r="AQ119" s="56">
        <f ca="1">COUNTIF($A$5:$A119,$AQ$5)</f>
        <v>2</v>
      </c>
      <c r="AR119" s="56">
        <f ca="1">COUNTIF($A$5:$A119,$AR$5)</f>
        <v>3</v>
      </c>
      <c r="AS119" s="101">
        <f t="shared" ca="1" si="237"/>
        <v>4</v>
      </c>
      <c r="AT119" s="58">
        <f t="shared" si="238"/>
        <v>115</v>
      </c>
      <c r="AU119" s="105">
        <f t="shared" si="239"/>
        <v>4</v>
      </c>
      <c r="AV119" s="105">
        <f t="shared" si="240"/>
        <v>74.52</v>
      </c>
      <c r="AW119" s="58">
        <f t="shared" ca="1" si="254"/>
        <v>17</v>
      </c>
      <c r="AX119" s="58">
        <f t="shared" ca="1" si="255"/>
        <v>8</v>
      </c>
      <c r="AY119" s="58">
        <f t="shared" ca="1" si="256"/>
        <v>7</v>
      </c>
      <c r="AZ119" s="58">
        <f t="shared" ca="1" si="257"/>
        <v>11</v>
      </c>
      <c r="BA119" s="58">
        <f t="shared" ca="1" si="258"/>
        <v>64</v>
      </c>
      <c r="BB119" s="58">
        <f t="shared" ca="1" si="259"/>
        <v>14</v>
      </c>
      <c r="BC119" s="58">
        <f t="shared" ca="1" si="260"/>
        <v>72</v>
      </c>
      <c r="BD119" s="58">
        <f t="shared" ca="1" si="261"/>
        <v>1</v>
      </c>
      <c r="BE119" s="58">
        <f t="shared" ca="1" si="262"/>
        <v>10</v>
      </c>
      <c r="BF119" s="58">
        <f t="shared" ca="1" si="263"/>
        <v>6</v>
      </c>
      <c r="BG119" s="58">
        <f t="shared" ca="1" si="264"/>
        <v>68</v>
      </c>
      <c r="BH119" s="58">
        <f t="shared" ca="1" si="265"/>
        <v>29</v>
      </c>
      <c r="BI119" s="58">
        <f t="shared" ca="1" si="266"/>
        <v>43</v>
      </c>
      <c r="BJ119" s="58">
        <f t="shared" ca="1" si="267"/>
        <v>32</v>
      </c>
      <c r="BK119" s="58">
        <f t="shared" ca="1" si="268"/>
        <v>0</v>
      </c>
      <c r="BL119" s="58">
        <f t="shared" ca="1" si="269"/>
        <v>50</v>
      </c>
      <c r="BM119" s="58">
        <f t="shared" ca="1" si="270"/>
        <v>21</v>
      </c>
      <c r="BN119" s="58">
        <f t="shared" ca="1" si="271"/>
        <v>113</v>
      </c>
      <c r="BO119" s="58">
        <f t="shared" ca="1" si="272"/>
        <v>15</v>
      </c>
      <c r="BP119" s="58">
        <f t="shared" ca="1" si="273"/>
        <v>34</v>
      </c>
      <c r="BQ119" s="58">
        <f t="shared" ca="1" si="274"/>
        <v>9</v>
      </c>
      <c r="BR119" s="58">
        <f t="shared" ca="1" si="275"/>
        <v>113</v>
      </c>
      <c r="BS119" s="58">
        <f t="shared" ca="1" si="276"/>
        <v>20</v>
      </c>
      <c r="BT119" s="58">
        <f t="shared" ca="1" si="277"/>
        <v>5</v>
      </c>
      <c r="BU119" s="58">
        <f t="shared" ca="1" si="278"/>
        <v>23</v>
      </c>
      <c r="BV119" s="58">
        <f t="shared" ca="1" si="279"/>
        <v>26</v>
      </c>
      <c r="BW119" s="58">
        <f t="shared" ca="1" si="280"/>
        <v>113</v>
      </c>
      <c r="BX119" s="58">
        <f t="shared" ca="1" si="281"/>
        <v>55</v>
      </c>
      <c r="BY119" s="58">
        <f t="shared" ca="1" si="282"/>
        <v>13</v>
      </c>
      <c r="BZ119" s="58">
        <f t="shared" ca="1" si="283"/>
        <v>2</v>
      </c>
      <c r="CA119" s="58">
        <f t="shared" ca="1" si="284"/>
        <v>113</v>
      </c>
      <c r="CB119" s="58">
        <f t="shared" ca="1" si="285"/>
        <v>27</v>
      </c>
      <c r="CC119" s="58">
        <f t="shared" ca="1" si="286"/>
        <v>4</v>
      </c>
      <c r="CD119" s="58">
        <f t="shared" ca="1" si="287"/>
        <v>16</v>
      </c>
      <c r="CE119" s="58">
        <f t="shared" ca="1" si="288"/>
        <v>113</v>
      </c>
      <c r="CF119" s="58">
        <f t="shared" ca="1" si="289"/>
        <v>36</v>
      </c>
      <c r="CG119" s="58">
        <f t="shared" ca="1" si="290"/>
        <v>61</v>
      </c>
      <c r="CH119" s="58" t="str">
        <f t="shared" ca="1" si="291"/>
        <v/>
      </c>
      <c r="CI119" s="58" t="str">
        <f t="shared" ca="1" si="292"/>
        <v/>
      </c>
      <c r="CJ119" s="58" t="str">
        <f t="shared" ca="1" si="293"/>
        <v/>
      </c>
      <c r="CK119" s="58" t="str">
        <f t="shared" ca="1" si="294"/>
        <v/>
      </c>
      <c r="CL119" s="58" t="str">
        <f t="shared" ca="1" si="295"/>
        <v/>
      </c>
      <c r="CM119" s="58" t="str">
        <f t="shared" ca="1" si="296"/>
        <v/>
      </c>
      <c r="CN119" s="58" t="str">
        <f t="shared" ca="1" si="297"/>
        <v/>
      </c>
      <c r="CO119" s="58" t="str">
        <f t="shared" ca="1" si="298"/>
        <v/>
      </c>
      <c r="CP119" s="58" t="str">
        <f t="shared" ca="1" si="299"/>
        <v/>
      </c>
      <c r="CQ119" s="58" t="str">
        <f t="shared" ca="1" si="300"/>
        <v/>
      </c>
      <c r="CR119" s="58" t="str">
        <f t="shared" ca="1" si="301"/>
        <v/>
      </c>
      <c r="CS119" s="58" t="str">
        <f t="shared" ca="1" si="302"/>
        <v/>
      </c>
      <c r="CT119" s="58" t="str">
        <f t="shared" ca="1" si="303"/>
        <v/>
      </c>
      <c r="CU119" s="58" t="str">
        <f t="shared" ca="1" si="304"/>
        <v/>
      </c>
      <c r="CV119" s="58" t="str">
        <f t="shared" ca="1" si="305"/>
        <v/>
      </c>
      <c r="CW119" s="58" t="str">
        <f t="shared" ca="1" si="306"/>
        <v/>
      </c>
      <c r="CX119" s="58" t="str">
        <f t="shared" ca="1" si="307"/>
        <v/>
      </c>
      <c r="CY119" s="58" t="str">
        <f t="shared" ca="1" si="308"/>
        <v/>
      </c>
      <c r="CZ119" s="58" t="str">
        <f t="shared" ca="1" si="309"/>
        <v/>
      </c>
      <c r="DA119" s="58" t="str">
        <f t="shared" ca="1" si="310"/>
        <v/>
      </c>
      <c r="DB119" s="58" t="str">
        <f t="shared" ca="1" si="311"/>
        <v/>
      </c>
      <c r="DC119" s="58" t="str">
        <f t="shared" ca="1" si="312"/>
        <v/>
      </c>
      <c r="DD119" s="58" t="str">
        <f t="shared" ca="1" si="313"/>
        <v/>
      </c>
      <c r="DE119" s="58" t="str">
        <f t="shared" ca="1" si="314"/>
        <v/>
      </c>
      <c r="DF119" s="58" t="str">
        <f t="shared" ca="1" si="315"/>
        <v/>
      </c>
      <c r="DG119" s="58" t="str">
        <f t="shared" ca="1" si="316"/>
        <v/>
      </c>
      <c r="DH119" s="58" t="str">
        <f t="shared" ca="1" si="317"/>
        <v/>
      </c>
      <c r="DI119" s="58" t="str">
        <f t="shared" ca="1" si="318"/>
        <v/>
      </c>
      <c r="DJ119" s="58" t="str">
        <f t="shared" ca="1" si="319"/>
        <v/>
      </c>
      <c r="DK119" s="58" t="str">
        <f t="shared" ca="1" si="320"/>
        <v/>
      </c>
      <c r="DL119" s="58" t="str">
        <f t="shared" ca="1" si="321"/>
        <v/>
      </c>
      <c r="DM119" s="58" t="str">
        <f t="shared" ca="1" si="322"/>
        <v/>
      </c>
      <c r="DN119" s="58" t="str">
        <f t="shared" ca="1" si="323"/>
        <v/>
      </c>
      <c r="DO119" s="58" t="str">
        <f t="shared" ca="1" si="324"/>
        <v/>
      </c>
      <c r="DP119" s="58" t="str">
        <f t="shared" ca="1" si="325"/>
        <v/>
      </c>
      <c r="DQ119" s="58" t="str">
        <f t="shared" ca="1" si="325"/>
        <v/>
      </c>
      <c r="DR119" s="58" t="str">
        <f t="shared" ca="1" si="326"/>
        <v/>
      </c>
      <c r="DS119" s="34">
        <f t="shared" ca="1" si="327"/>
        <v>0</v>
      </c>
      <c r="DT119" s="34">
        <f t="shared" ca="1" si="328"/>
        <v>0</v>
      </c>
      <c r="DU119" s="34">
        <f t="shared" ca="1" si="329"/>
        <v>0</v>
      </c>
      <c r="DV119" s="34">
        <f t="shared" ca="1" si="330"/>
        <v>0</v>
      </c>
      <c r="DW119" s="34">
        <f t="shared" ca="1" si="331"/>
        <v>0</v>
      </c>
      <c r="DX119" s="34">
        <f t="shared" ca="1" si="332"/>
        <v>0</v>
      </c>
      <c r="DY119" s="34">
        <f t="shared" ca="1" si="333"/>
        <v>0</v>
      </c>
      <c r="DZ119" s="34">
        <f t="shared" ca="1" si="334"/>
        <v>0</v>
      </c>
      <c r="EA119" s="34">
        <f t="shared" ca="1" si="335"/>
        <v>0</v>
      </c>
      <c r="EB119" s="34">
        <f t="shared" ca="1" si="336"/>
        <v>0</v>
      </c>
      <c r="EC119" s="34">
        <f t="shared" ca="1" si="337"/>
        <v>0</v>
      </c>
      <c r="ED119" s="34">
        <f t="shared" ca="1" si="338"/>
        <v>0</v>
      </c>
      <c r="EE119" s="34">
        <f t="shared" ca="1" si="339"/>
        <v>0</v>
      </c>
      <c r="EF119" s="34">
        <f t="shared" ca="1" si="340"/>
        <v>0</v>
      </c>
      <c r="EG119" s="34">
        <f t="shared" ca="1" si="341"/>
        <v>0</v>
      </c>
      <c r="EH119" s="34">
        <f t="shared" ca="1" si="342"/>
        <v>0</v>
      </c>
      <c r="EI119" s="34">
        <f t="shared" ca="1" si="343"/>
        <v>0</v>
      </c>
      <c r="EJ119" s="34">
        <f t="shared" ca="1" si="344"/>
        <v>0</v>
      </c>
      <c r="EK119" s="34">
        <f t="shared" ca="1" si="345"/>
        <v>0</v>
      </c>
      <c r="EL119" s="34">
        <f t="shared" ca="1" si="346"/>
        <v>0</v>
      </c>
      <c r="EM119" s="34">
        <f t="shared" ca="1" si="347"/>
        <v>0</v>
      </c>
      <c r="EN119" s="34">
        <f t="shared" ca="1" si="348"/>
        <v>0</v>
      </c>
      <c r="EO119" s="34">
        <f t="shared" ca="1" si="349"/>
        <v>0</v>
      </c>
      <c r="EP119" s="34">
        <f t="shared" ca="1" si="350"/>
        <v>0</v>
      </c>
      <c r="EQ119" s="34">
        <f t="shared" ca="1" si="351"/>
        <v>0</v>
      </c>
      <c r="ER119" s="34">
        <f t="shared" ca="1" si="352"/>
        <v>0</v>
      </c>
      <c r="ES119" s="34">
        <f t="shared" ca="1" si="353"/>
        <v>0</v>
      </c>
      <c r="ET119" s="34">
        <f t="shared" ca="1" si="354"/>
        <v>0</v>
      </c>
      <c r="EU119" s="34">
        <f t="shared" ca="1" si="355"/>
        <v>0</v>
      </c>
      <c r="EV119" s="34">
        <f t="shared" ca="1" si="356"/>
        <v>0</v>
      </c>
      <c r="EW119" s="34">
        <f t="shared" ca="1" si="357"/>
        <v>0</v>
      </c>
      <c r="EX119" s="34">
        <f t="shared" ca="1" si="358"/>
        <v>0</v>
      </c>
      <c r="EY119" s="34">
        <f t="shared" ca="1" si="359"/>
        <v>0</v>
      </c>
      <c r="EZ119" s="34">
        <f t="shared" ca="1" si="360"/>
        <v>0</v>
      </c>
      <c r="FA119" s="34">
        <f t="shared" ca="1" si="361"/>
        <v>0</v>
      </c>
      <c r="FB119" s="34">
        <f t="shared" ca="1" si="362"/>
        <v>0</v>
      </c>
      <c r="FC119" s="34">
        <f t="shared" ca="1" si="363"/>
        <v>0</v>
      </c>
      <c r="FD119" s="71"/>
      <c r="FE119" s="76"/>
      <c r="FF119" s="76"/>
      <c r="FG119" s="76"/>
      <c r="FH119" s="58"/>
      <c r="FI119" s="58"/>
      <c r="FJ119" s="58">
        <v>0</v>
      </c>
      <c r="FK119" s="58">
        <v>0</v>
      </c>
      <c r="FL119" s="34">
        <f t="shared" ca="1" si="192"/>
        <v>0</v>
      </c>
      <c r="FM119" s="34">
        <f t="shared" ca="1" si="193"/>
        <v>0</v>
      </c>
      <c r="FN119" s="34">
        <f t="shared" ca="1" si="194"/>
        <v>0</v>
      </c>
      <c r="FO119" s="34">
        <f t="shared" ca="1" si="195"/>
        <v>0</v>
      </c>
      <c r="FP119" s="34">
        <f t="shared" ca="1" si="196"/>
        <v>0</v>
      </c>
      <c r="FQ119" s="34">
        <f t="shared" ca="1" si="197"/>
        <v>0</v>
      </c>
      <c r="FR119" s="34">
        <f t="shared" ca="1" si="198"/>
        <v>0</v>
      </c>
      <c r="FS119" s="34">
        <f t="shared" ca="1" si="199"/>
        <v>0</v>
      </c>
      <c r="FT119" s="34">
        <f t="shared" ca="1" si="200"/>
        <v>0</v>
      </c>
      <c r="FU119" s="34">
        <f t="shared" ca="1" si="201"/>
        <v>0</v>
      </c>
      <c r="FV119" s="34">
        <f t="shared" ca="1" si="202"/>
        <v>0</v>
      </c>
      <c r="FW119" s="34">
        <f t="shared" ca="1" si="203"/>
        <v>0</v>
      </c>
      <c r="FX119" s="34">
        <f t="shared" ca="1" si="204"/>
        <v>0</v>
      </c>
      <c r="FY119" s="34">
        <f t="shared" ca="1" si="205"/>
        <v>0</v>
      </c>
      <c r="FZ119" s="34">
        <f t="shared" ca="1" si="206"/>
        <v>0</v>
      </c>
      <c r="GA119" s="34">
        <f t="shared" ca="1" si="207"/>
        <v>0</v>
      </c>
      <c r="GB119" s="34">
        <f t="shared" ca="1" si="208"/>
        <v>0</v>
      </c>
      <c r="GC119" s="34">
        <f t="shared" ca="1" si="209"/>
        <v>0</v>
      </c>
      <c r="GD119" s="34">
        <f t="shared" ca="1" si="210"/>
        <v>0</v>
      </c>
      <c r="GE119" s="34">
        <f t="shared" ca="1" si="211"/>
        <v>0</v>
      </c>
      <c r="GF119" s="34">
        <f t="shared" ca="1" si="212"/>
        <v>0</v>
      </c>
      <c r="GG119" s="34">
        <f t="shared" ca="1" si="213"/>
        <v>0</v>
      </c>
      <c r="GH119" s="34">
        <f t="shared" ca="1" si="214"/>
        <v>0</v>
      </c>
      <c r="GI119" s="34">
        <f t="shared" ca="1" si="215"/>
        <v>0</v>
      </c>
      <c r="GJ119" s="34">
        <f t="shared" ca="1" si="216"/>
        <v>0</v>
      </c>
      <c r="GK119" s="34">
        <f t="shared" ca="1" si="217"/>
        <v>0</v>
      </c>
      <c r="GL119" s="34">
        <f t="shared" ca="1" si="218"/>
        <v>0</v>
      </c>
      <c r="GM119" s="34">
        <f t="shared" ca="1" si="219"/>
        <v>0</v>
      </c>
      <c r="GN119" s="34">
        <f t="shared" ca="1" si="220"/>
        <v>0</v>
      </c>
      <c r="GO119" s="34">
        <f t="shared" ca="1" si="221"/>
        <v>0</v>
      </c>
      <c r="GP119" s="34">
        <f t="shared" ca="1" si="222"/>
        <v>0</v>
      </c>
      <c r="GQ119" s="34">
        <f t="shared" ca="1" si="223"/>
        <v>0</v>
      </c>
      <c r="GR119" s="34">
        <f t="shared" ca="1" si="224"/>
        <v>0</v>
      </c>
      <c r="GS119" s="34">
        <f t="shared" ca="1" si="225"/>
        <v>0</v>
      </c>
      <c r="GT119" s="34">
        <f t="shared" ca="1" si="226"/>
        <v>0</v>
      </c>
      <c r="GU119" s="34">
        <f t="shared" ca="1" si="227"/>
        <v>0</v>
      </c>
      <c r="GV119" s="34">
        <f t="shared" ca="1" si="228"/>
        <v>0</v>
      </c>
      <c r="GW119" s="49" t="str">
        <f t="shared" ca="1" si="241"/>
        <v>L</v>
      </c>
      <c r="GX119" s="49"/>
      <c r="GY119" s="49"/>
      <c r="GZ119" s="49"/>
      <c r="HA119" s="49"/>
      <c r="HB119" s="49" t="str">
        <f t="shared" ca="1" si="242"/>
        <v>O</v>
      </c>
      <c r="HC119" s="49"/>
      <c r="HD119" s="49"/>
      <c r="HE119" s="49"/>
      <c r="HF119" s="49"/>
      <c r="HG119" s="49" t="str">
        <f t="shared" ca="1" si="243"/>
        <v>B</v>
      </c>
      <c r="HH119" s="49"/>
      <c r="HI119" s="49"/>
      <c r="HJ119" s="49"/>
      <c r="HK119" s="49"/>
      <c r="HL119" s="65"/>
      <c r="HM119" s="50"/>
      <c r="HN119" s="50"/>
      <c r="HO119" s="66"/>
      <c r="HP119" s="66"/>
      <c r="HQ119" s="33"/>
      <c r="HR119" s="66"/>
      <c r="HS119" s="66"/>
      <c r="HT119" s="67"/>
      <c r="HU119" s="65"/>
      <c r="HV119" s="50"/>
      <c r="HW119" s="50"/>
      <c r="HX119" s="66"/>
      <c r="HY119" s="66"/>
      <c r="HZ119" s="33"/>
      <c r="IA119" s="66"/>
      <c r="IB119" s="66"/>
      <c r="IC119" s="67"/>
      <c r="ID119" s="65"/>
      <c r="IE119" s="50"/>
      <c r="IF119" s="50"/>
      <c r="IG119" s="66"/>
      <c r="IH119" s="66"/>
      <c r="II119" s="33">
        <f t="shared" ca="1" si="229"/>
        <v>0</v>
      </c>
      <c r="IJ119" s="66" t="str">
        <f t="shared" ca="1" si="230"/>
        <v/>
      </c>
      <c r="IK119" s="66" t="str">
        <f t="shared" ca="1" si="231"/>
        <v/>
      </c>
      <c r="IL119" s="67">
        <f t="shared" ca="1" si="244"/>
        <v>1</v>
      </c>
      <c r="IM119" s="34"/>
      <c r="IN119" s="34"/>
      <c r="IO119" s="37">
        <f t="shared" ca="1" si="245"/>
        <v>0</v>
      </c>
      <c r="IP119" s="22">
        <f t="shared" ca="1" si="232"/>
        <v>0</v>
      </c>
      <c r="IQ119" s="78">
        <f t="shared" ca="1" si="364"/>
        <v>0</v>
      </c>
      <c r="IR119" s="156">
        <f t="shared" ca="1" si="365"/>
        <v>0</v>
      </c>
      <c r="IS119" s="78">
        <f t="shared" ca="1" si="246"/>
        <v>0</v>
      </c>
      <c r="IT119" s="58"/>
      <c r="IU119" s="58"/>
      <c r="IV119" s="58"/>
      <c r="IW119" s="58"/>
      <c r="IX119" s="58"/>
      <c r="IY119" s="58"/>
      <c r="IZ119" s="58"/>
      <c r="JA119" s="58"/>
      <c r="JB119" s="58"/>
      <c r="JC119" s="58"/>
      <c r="JD119" s="58"/>
      <c r="JE119" s="58"/>
      <c r="JF119" s="58"/>
      <c r="JG119" s="58"/>
      <c r="JH119" s="58"/>
      <c r="JI119" s="58"/>
      <c r="JJ119" s="58"/>
      <c r="JK119" s="58"/>
      <c r="JL119" s="58"/>
      <c r="JM119" s="58"/>
      <c r="JN119" s="58"/>
      <c r="JO119" s="58"/>
      <c r="JP119" s="58"/>
      <c r="JQ119" s="58"/>
      <c r="JR119" s="58"/>
      <c r="JS119" s="58"/>
      <c r="JT119" s="58"/>
      <c r="JU119" s="58"/>
      <c r="JV119" s="58"/>
      <c r="JW119" s="58"/>
      <c r="JX119" s="58"/>
      <c r="JY119" s="58"/>
      <c r="JZ119" s="58"/>
      <c r="KA119" s="58"/>
      <c r="KB119" s="58"/>
      <c r="KC119" s="58"/>
      <c r="KD119" s="58"/>
      <c r="KE119" s="58"/>
      <c r="KF119" s="58"/>
      <c r="KG119" s="58"/>
      <c r="KH119" s="58"/>
      <c r="KI119" s="58"/>
      <c r="KJ119" s="58"/>
      <c r="KK119" s="58"/>
      <c r="KL119" s="58"/>
      <c r="KM119" s="58"/>
      <c r="KN119" s="58"/>
      <c r="KO119" s="58"/>
      <c r="KP119" s="58"/>
      <c r="KQ119" s="58"/>
      <c r="KR119" s="58"/>
      <c r="KS119" s="58"/>
      <c r="KT119" s="58"/>
      <c r="KU119" s="58"/>
      <c r="KV119" s="58"/>
      <c r="KW119" s="58"/>
      <c r="KX119" s="58"/>
      <c r="KY119" s="58"/>
      <c r="KZ119" s="58"/>
      <c r="LA119" s="58"/>
      <c r="LB119" s="58"/>
      <c r="LC119" s="58"/>
      <c r="LD119" s="58"/>
      <c r="LE119" s="58"/>
      <c r="LF119" s="58"/>
      <c r="LG119" s="58"/>
      <c r="LH119" s="58"/>
      <c r="LI119" s="58"/>
      <c r="LJ119" s="58"/>
      <c r="LK119" s="58"/>
      <c r="LL119" s="58"/>
      <c r="LM119" s="58"/>
      <c r="LN119" s="58"/>
      <c r="LO119" s="58"/>
      <c r="LP119" s="90" t="str">
        <f t="shared" si="247"/>
        <v/>
      </c>
      <c r="LQ119" s="90" t="str">
        <f t="shared" si="248"/>
        <v/>
      </c>
      <c r="LR119" s="90" t="str">
        <f t="shared" si="249"/>
        <v/>
      </c>
      <c r="LS119" s="90" t="str">
        <f t="shared" si="250"/>
        <v/>
      </c>
      <c r="LT119" s="90" t="str">
        <f t="shared" si="251"/>
        <v/>
      </c>
      <c r="LU119" s="90" t="str">
        <f t="shared" si="252"/>
        <v/>
      </c>
      <c r="LV119" s="91" t="str">
        <f t="shared" si="369"/>
        <v/>
      </c>
      <c r="LW119" s="91" t="str">
        <f t="shared" si="370"/>
        <v/>
      </c>
      <c r="LX119" s="91" t="str">
        <f t="shared" si="371"/>
        <v/>
      </c>
      <c r="LY119" s="91" t="str">
        <f t="shared" si="366"/>
        <v/>
      </c>
      <c r="LZ119" s="91" t="str">
        <f t="shared" si="367"/>
        <v/>
      </c>
      <c r="MA119" s="91" t="str">
        <f t="shared" si="368"/>
        <v/>
      </c>
      <c r="MC119" s="52"/>
      <c r="MO119" s="15">
        <f t="shared" ca="1" si="191"/>
        <v>35</v>
      </c>
      <c r="MR119" s="15"/>
    </row>
    <row r="120" spans="1:356">
      <c r="A120" s="15">
        <f t="shared" ca="1" si="189"/>
        <v>19</v>
      </c>
      <c r="B120" s="33" t="str">
        <f t="shared" ca="1" si="190"/>
        <v>DB</v>
      </c>
      <c r="C120" s="10" t="str">
        <f t="shared" ca="1" si="233"/>
        <v/>
      </c>
      <c r="D120" s="50">
        <f t="shared" ca="1" si="234"/>
        <v>0</v>
      </c>
      <c r="E120" s="10" t="str">
        <f t="shared" si="235"/>
        <v/>
      </c>
      <c r="F120" s="111">
        <f t="shared" si="236"/>
        <v>116</v>
      </c>
      <c r="G120" s="59">
        <f t="shared" ca="1" si="253"/>
        <v>1</v>
      </c>
      <c r="H120" s="56">
        <f ca="1">COUNTIF($A$5:A120,$H$5)</f>
        <v>5</v>
      </c>
      <c r="I120" s="56">
        <f ca="1">COUNTIF($A$5:$A120,$I$5)</f>
        <v>3</v>
      </c>
      <c r="J120" s="56">
        <f ca="1">COUNTIF($A$5:$A120,$J$5)</f>
        <v>2</v>
      </c>
      <c r="K120" s="56">
        <f ca="1">COUNTIF($A$5:$A120,$K$5)</f>
        <v>2</v>
      </c>
      <c r="L120" s="56">
        <f ca="1">COUNTIF($A$5:$A120,$L$5)</f>
        <v>5</v>
      </c>
      <c r="M120" s="56">
        <f ca="1">COUNTIF($A$5:$A120,$M$5)</f>
        <v>3</v>
      </c>
      <c r="N120" s="56">
        <f ca="1">COUNTIF($A$5:$A120,$N$5)</f>
        <v>1</v>
      </c>
      <c r="O120" s="56">
        <f ca="1">COUNTIF($A$5:$A120,$O$5)</f>
        <v>6</v>
      </c>
      <c r="P120" s="56">
        <f ca="1">COUNTIF($A$5:$A120,$P$5)</f>
        <v>6</v>
      </c>
      <c r="Q120" s="56">
        <f ca="1">COUNTIF($A$5:$A120,$Q$5)</f>
        <v>8</v>
      </c>
      <c r="R120" s="56">
        <f ca="1">COUNTIF($A$5:$A120,$R$5)</f>
        <v>5</v>
      </c>
      <c r="S120" s="56">
        <f ca="1">COUNTIF($A$5:$A120,$S$5)</f>
        <v>2</v>
      </c>
      <c r="T120" s="56">
        <f ca="1">COUNTIF($A$5:$A120,$T$5)</f>
        <v>1</v>
      </c>
      <c r="U120" s="56">
        <f ca="1">COUNTIF($A$5:$A120,$U$5)</f>
        <v>5</v>
      </c>
      <c r="V120" s="56">
        <f ca="1">COUNTIF($A$5:$A120,$V$5)</f>
        <v>4</v>
      </c>
      <c r="W120" s="56">
        <f ca="1">COUNTIF($A$5:$A120,$W$5)</f>
        <v>3</v>
      </c>
      <c r="X120" s="56">
        <f ca="1">COUNTIF($A$5:$A120,$X$5)</f>
        <v>1</v>
      </c>
      <c r="Y120" s="56">
        <f ca="1">COUNTIF($A$5:$A120,$Y$5)</f>
        <v>0</v>
      </c>
      <c r="Z120" s="56">
        <f ca="1">COUNTIF($A$5:$A120,$Z$5)</f>
        <v>7</v>
      </c>
      <c r="AA120" s="56">
        <f ca="1">COUNTIF($A$5:$A120,$AA$5)</f>
        <v>4</v>
      </c>
      <c r="AB120" s="56">
        <f ca="1">COUNTIF($A$5:$A120,$AB$5)</f>
        <v>4</v>
      </c>
      <c r="AC120" s="56">
        <f ca="1">COUNTIF($A$5:$A120,$AC$5)</f>
        <v>0</v>
      </c>
      <c r="AD120" s="56">
        <f ca="1">COUNTIF($A$5:$A120,$AD$5)</f>
        <v>3</v>
      </c>
      <c r="AE120" s="56">
        <f ca="1">COUNTIF($A$5:$A120,$AE$5)</f>
        <v>4</v>
      </c>
      <c r="AF120" s="56">
        <f ca="1">COUNTIF($A$5:$A120,$AF$5)</f>
        <v>1</v>
      </c>
      <c r="AG120" s="56">
        <f ca="1">COUNTIF($A$5:$A120,$AG$5)</f>
        <v>2</v>
      </c>
      <c r="AH120" s="56">
        <f ca="1">COUNTIF($A$5:$A120,$AH$5)</f>
        <v>0</v>
      </c>
      <c r="AI120" s="56">
        <f ca="1">COUNTIF($A$5:$A120,$AI$5)</f>
        <v>3</v>
      </c>
      <c r="AJ120" s="56">
        <f ca="1">COUNTIF($A$5:$A120,$AJ$5)</f>
        <v>3</v>
      </c>
      <c r="AK120" s="56">
        <f ca="1">COUNTIF($A$5:$A120,$AK$5)</f>
        <v>2</v>
      </c>
      <c r="AL120" s="56">
        <f ca="1">COUNTIF($A$5:$A120,$AL$5)</f>
        <v>0</v>
      </c>
      <c r="AM120" s="56">
        <f ca="1">COUNTIF($A$5:$A120,$AM$5)</f>
        <v>3</v>
      </c>
      <c r="AN120" s="56">
        <f ca="1">COUNTIF($A$5:$A120,$AN$5)</f>
        <v>5</v>
      </c>
      <c r="AO120" s="56">
        <f ca="1">COUNTIF($A$5:$A120,$AO$5)</f>
        <v>7</v>
      </c>
      <c r="AP120" s="56">
        <f ca="1">COUNTIF($A$5:$A120,$AP$5)</f>
        <v>1</v>
      </c>
      <c r="AQ120" s="56">
        <f ca="1">COUNTIF($A$5:$A120,$AQ$5)</f>
        <v>2</v>
      </c>
      <c r="AR120" s="56">
        <f ca="1">COUNTIF($A$5:$A120,$AR$5)</f>
        <v>3</v>
      </c>
      <c r="AS120" s="101">
        <f t="shared" ca="1" si="237"/>
        <v>4</v>
      </c>
      <c r="AT120" s="58">
        <f t="shared" si="238"/>
        <v>116</v>
      </c>
      <c r="AU120" s="105">
        <f t="shared" si="239"/>
        <v>4</v>
      </c>
      <c r="AV120" s="105">
        <f t="shared" si="240"/>
        <v>75.168000000000006</v>
      </c>
      <c r="AW120" s="58">
        <f t="shared" ca="1" si="254"/>
        <v>18</v>
      </c>
      <c r="AX120" s="58">
        <f t="shared" ca="1" si="255"/>
        <v>9</v>
      </c>
      <c r="AY120" s="58">
        <f t="shared" ca="1" si="256"/>
        <v>8</v>
      </c>
      <c r="AZ120" s="58">
        <f t="shared" ca="1" si="257"/>
        <v>12</v>
      </c>
      <c r="BA120" s="58">
        <f t="shared" ca="1" si="258"/>
        <v>65</v>
      </c>
      <c r="BB120" s="58">
        <f t="shared" ca="1" si="259"/>
        <v>15</v>
      </c>
      <c r="BC120" s="58">
        <f t="shared" ca="1" si="260"/>
        <v>73</v>
      </c>
      <c r="BD120" s="58">
        <f t="shared" ca="1" si="261"/>
        <v>2</v>
      </c>
      <c r="BE120" s="58">
        <f t="shared" ca="1" si="262"/>
        <v>11</v>
      </c>
      <c r="BF120" s="58">
        <f t="shared" ca="1" si="263"/>
        <v>7</v>
      </c>
      <c r="BG120" s="58">
        <f t="shared" ca="1" si="264"/>
        <v>69</v>
      </c>
      <c r="BH120" s="58">
        <f t="shared" ca="1" si="265"/>
        <v>30</v>
      </c>
      <c r="BI120" s="58">
        <f t="shared" ca="1" si="266"/>
        <v>44</v>
      </c>
      <c r="BJ120" s="58">
        <f t="shared" ca="1" si="267"/>
        <v>33</v>
      </c>
      <c r="BK120" s="58">
        <f t="shared" ca="1" si="268"/>
        <v>1</v>
      </c>
      <c r="BL120" s="58">
        <f t="shared" ca="1" si="269"/>
        <v>51</v>
      </c>
      <c r="BM120" s="58">
        <f t="shared" ca="1" si="270"/>
        <v>22</v>
      </c>
      <c r="BN120" s="58">
        <f t="shared" ca="1" si="271"/>
        <v>114</v>
      </c>
      <c r="BO120" s="58">
        <f t="shared" ca="1" si="272"/>
        <v>0</v>
      </c>
      <c r="BP120" s="58">
        <f t="shared" ca="1" si="273"/>
        <v>35</v>
      </c>
      <c r="BQ120" s="58">
        <f t="shared" ca="1" si="274"/>
        <v>10</v>
      </c>
      <c r="BR120" s="58">
        <f t="shared" ca="1" si="275"/>
        <v>114</v>
      </c>
      <c r="BS120" s="58">
        <f t="shared" ca="1" si="276"/>
        <v>21</v>
      </c>
      <c r="BT120" s="58">
        <f t="shared" ca="1" si="277"/>
        <v>6</v>
      </c>
      <c r="BU120" s="58">
        <f t="shared" ca="1" si="278"/>
        <v>24</v>
      </c>
      <c r="BV120" s="58">
        <f t="shared" ca="1" si="279"/>
        <v>27</v>
      </c>
      <c r="BW120" s="58">
        <f t="shared" ca="1" si="280"/>
        <v>114</v>
      </c>
      <c r="BX120" s="58">
        <f t="shared" ca="1" si="281"/>
        <v>56</v>
      </c>
      <c r="BY120" s="58">
        <f t="shared" ca="1" si="282"/>
        <v>14</v>
      </c>
      <c r="BZ120" s="58">
        <f t="shared" ca="1" si="283"/>
        <v>3</v>
      </c>
      <c r="CA120" s="58">
        <f t="shared" ca="1" si="284"/>
        <v>114</v>
      </c>
      <c r="CB120" s="58">
        <f t="shared" ca="1" si="285"/>
        <v>28</v>
      </c>
      <c r="CC120" s="58">
        <f t="shared" ca="1" si="286"/>
        <v>5</v>
      </c>
      <c r="CD120" s="58">
        <f t="shared" ca="1" si="287"/>
        <v>17</v>
      </c>
      <c r="CE120" s="58">
        <f t="shared" ca="1" si="288"/>
        <v>114</v>
      </c>
      <c r="CF120" s="58">
        <f t="shared" ca="1" si="289"/>
        <v>37</v>
      </c>
      <c r="CG120" s="58">
        <f t="shared" ca="1" si="290"/>
        <v>62</v>
      </c>
      <c r="CH120" s="58" t="str">
        <f t="shared" ca="1" si="291"/>
        <v/>
      </c>
      <c r="CI120" s="58" t="str">
        <f t="shared" ca="1" si="292"/>
        <v/>
      </c>
      <c r="CJ120" s="58" t="str">
        <f t="shared" ca="1" si="293"/>
        <v/>
      </c>
      <c r="CK120" s="58" t="str">
        <f t="shared" ca="1" si="294"/>
        <v/>
      </c>
      <c r="CL120" s="58" t="str">
        <f t="shared" ca="1" si="295"/>
        <v/>
      </c>
      <c r="CM120" s="58" t="str">
        <f t="shared" ca="1" si="296"/>
        <v/>
      </c>
      <c r="CN120" s="58" t="str">
        <f t="shared" ca="1" si="297"/>
        <v/>
      </c>
      <c r="CO120" s="58" t="str">
        <f t="shared" ca="1" si="298"/>
        <v/>
      </c>
      <c r="CP120" s="58" t="str">
        <f t="shared" ca="1" si="299"/>
        <v/>
      </c>
      <c r="CQ120" s="58" t="str">
        <f t="shared" ca="1" si="300"/>
        <v/>
      </c>
      <c r="CR120" s="58" t="str">
        <f t="shared" ca="1" si="301"/>
        <v/>
      </c>
      <c r="CS120" s="58" t="str">
        <f t="shared" ca="1" si="302"/>
        <v/>
      </c>
      <c r="CT120" s="58" t="str">
        <f t="shared" ca="1" si="303"/>
        <v/>
      </c>
      <c r="CU120" s="58" t="str">
        <f t="shared" ca="1" si="304"/>
        <v/>
      </c>
      <c r="CV120" s="58" t="str">
        <f t="shared" ca="1" si="305"/>
        <v/>
      </c>
      <c r="CW120" s="58" t="str">
        <f t="shared" ca="1" si="306"/>
        <v/>
      </c>
      <c r="CX120" s="58" t="str">
        <f t="shared" ca="1" si="307"/>
        <v/>
      </c>
      <c r="CY120" s="58" t="str">
        <f t="shared" ca="1" si="308"/>
        <v/>
      </c>
      <c r="CZ120" s="58" t="str">
        <f t="shared" ca="1" si="309"/>
        <v/>
      </c>
      <c r="DA120" s="58" t="str">
        <f t="shared" ca="1" si="310"/>
        <v/>
      </c>
      <c r="DB120" s="58" t="str">
        <f t="shared" ca="1" si="311"/>
        <v/>
      </c>
      <c r="DC120" s="58" t="str">
        <f t="shared" ca="1" si="312"/>
        <v/>
      </c>
      <c r="DD120" s="58" t="str">
        <f t="shared" ca="1" si="313"/>
        <v/>
      </c>
      <c r="DE120" s="58" t="str">
        <f t="shared" ca="1" si="314"/>
        <v/>
      </c>
      <c r="DF120" s="58" t="str">
        <f t="shared" ca="1" si="315"/>
        <v/>
      </c>
      <c r="DG120" s="58" t="str">
        <f t="shared" ca="1" si="316"/>
        <v/>
      </c>
      <c r="DH120" s="58" t="str">
        <f t="shared" ca="1" si="317"/>
        <v/>
      </c>
      <c r="DI120" s="58" t="str">
        <f t="shared" ca="1" si="318"/>
        <v/>
      </c>
      <c r="DJ120" s="58" t="str">
        <f t="shared" ca="1" si="319"/>
        <v/>
      </c>
      <c r="DK120" s="58" t="str">
        <f t="shared" ca="1" si="320"/>
        <v/>
      </c>
      <c r="DL120" s="58" t="str">
        <f t="shared" ca="1" si="321"/>
        <v/>
      </c>
      <c r="DM120" s="58" t="str">
        <f t="shared" ca="1" si="322"/>
        <v/>
      </c>
      <c r="DN120" s="58" t="str">
        <f t="shared" ca="1" si="323"/>
        <v/>
      </c>
      <c r="DO120" s="58" t="str">
        <f t="shared" ca="1" si="324"/>
        <v/>
      </c>
      <c r="DP120" s="58" t="str">
        <f t="shared" ca="1" si="325"/>
        <v/>
      </c>
      <c r="DQ120" s="58" t="str">
        <f t="shared" ca="1" si="325"/>
        <v/>
      </c>
      <c r="DR120" s="58" t="str">
        <f t="shared" ca="1" si="326"/>
        <v/>
      </c>
      <c r="DS120" s="34">
        <f t="shared" ca="1" si="327"/>
        <v>0</v>
      </c>
      <c r="DT120" s="34">
        <f t="shared" ca="1" si="328"/>
        <v>0</v>
      </c>
      <c r="DU120" s="34">
        <f t="shared" ca="1" si="329"/>
        <v>0</v>
      </c>
      <c r="DV120" s="34">
        <f t="shared" ca="1" si="330"/>
        <v>0</v>
      </c>
      <c r="DW120" s="34">
        <f t="shared" ca="1" si="331"/>
        <v>0</v>
      </c>
      <c r="DX120" s="34">
        <f t="shared" ca="1" si="332"/>
        <v>0</v>
      </c>
      <c r="DY120" s="34">
        <f t="shared" ca="1" si="333"/>
        <v>0</v>
      </c>
      <c r="DZ120" s="34">
        <f t="shared" ca="1" si="334"/>
        <v>0</v>
      </c>
      <c r="EA120" s="34">
        <f t="shared" ca="1" si="335"/>
        <v>0</v>
      </c>
      <c r="EB120" s="34">
        <f t="shared" ca="1" si="336"/>
        <v>0</v>
      </c>
      <c r="EC120" s="34">
        <f t="shared" ca="1" si="337"/>
        <v>0</v>
      </c>
      <c r="ED120" s="34">
        <f t="shared" ca="1" si="338"/>
        <v>0</v>
      </c>
      <c r="EE120" s="34">
        <f t="shared" ca="1" si="339"/>
        <v>0</v>
      </c>
      <c r="EF120" s="34">
        <f t="shared" ca="1" si="340"/>
        <v>0</v>
      </c>
      <c r="EG120" s="34">
        <f t="shared" ca="1" si="341"/>
        <v>0</v>
      </c>
      <c r="EH120" s="34">
        <f t="shared" ca="1" si="342"/>
        <v>0</v>
      </c>
      <c r="EI120" s="34">
        <f t="shared" ca="1" si="343"/>
        <v>0</v>
      </c>
      <c r="EJ120" s="34">
        <f t="shared" ca="1" si="344"/>
        <v>0</v>
      </c>
      <c r="EK120" s="34">
        <f t="shared" ca="1" si="345"/>
        <v>0</v>
      </c>
      <c r="EL120" s="34">
        <f t="shared" ca="1" si="346"/>
        <v>0</v>
      </c>
      <c r="EM120" s="34">
        <f t="shared" ca="1" si="347"/>
        <v>0</v>
      </c>
      <c r="EN120" s="34">
        <f t="shared" ca="1" si="348"/>
        <v>0</v>
      </c>
      <c r="EO120" s="34">
        <f t="shared" ca="1" si="349"/>
        <v>0</v>
      </c>
      <c r="EP120" s="34">
        <f t="shared" ca="1" si="350"/>
        <v>0</v>
      </c>
      <c r="EQ120" s="34">
        <f t="shared" ca="1" si="351"/>
        <v>0</v>
      </c>
      <c r="ER120" s="34">
        <f t="shared" ca="1" si="352"/>
        <v>0</v>
      </c>
      <c r="ES120" s="34">
        <f t="shared" ca="1" si="353"/>
        <v>0</v>
      </c>
      <c r="ET120" s="34">
        <f t="shared" ca="1" si="354"/>
        <v>0</v>
      </c>
      <c r="EU120" s="34">
        <f t="shared" ca="1" si="355"/>
        <v>0</v>
      </c>
      <c r="EV120" s="34">
        <f t="shared" ca="1" si="356"/>
        <v>0</v>
      </c>
      <c r="EW120" s="34">
        <f t="shared" ca="1" si="357"/>
        <v>0</v>
      </c>
      <c r="EX120" s="34">
        <f t="shared" ca="1" si="358"/>
        <v>0</v>
      </c>
      <c r="EY120" s="34">
        <f t="shared" ca="1" si="359"/>
        <v>0</v>
      </c>
      <c r="EZ120" s="34">
        <f t="shared" ca="1" si="360"/>
        <v>0</v>
      </c>
      <c r="FA120" s="34">
        <f t="shared" ca="1" si="361"/>
        <v>0</v>
      </c>
      <c r="FB120" s="34">
        <f t="shared" ca="1" si="362"/>
        <v>0</v>
      </c>
      <c r="FC120" s="34">
        <f t="shared" ca="1" si="363"/>
        <v>0</v>
      </c>
      <c r="FD120" s="71"/>
      <c r="FE120" s="76"/>
      <c r="FF120" s="76"/>
      <c r="FG120" s="76"/>
      <c r="FH120" s="58"/>
      <c r="FI120" s="58"/>
      <c r="FJ120" s="58">
        <v>0</v>
      </c>
      <c r="FK120" s="58">
        <v>0</v>
      </c>
      <c r="FL120" s="34">
        <f t="shared" ca="1" si="192"/>
        <v>0</v>
      </c>
      <c r="FM120" s="34">
        <f t="shared" ca="1" si="193"/>
        <v>0</v>
      </c>
      <c r="FN120" s="34">
        <f t="shared" ca="1" si="194"/>
        <v>0</v>
      </c>
      <c r="FO120" s="34">
        <f t="shared" ca="1" si="195"/>
        <v>0</v>
      </c>
      <c r="FP120" s="34">
        <f t="shared" ca="1" si="196"/>
        <v>0</v>
      </c>
      <c r="FQ120" s="34">
        <f t="shared" ca="1" si="197"/>
        <v>0</v>
      </c>
      <c r="FR120" s="34">
        <f t="shared" ca="1" si="198"/>
        <v>0</v>
      </c>
      <c r="FS120" s="34">
        <f t="shared" ca="1" si="199"/>
        <v>0</v>
      </c>
      <c r="FT120" s="34">
        <f t="shared" ca="1" si="200"/>
        <v>0</v>
      </c>
      <c r="FU120" s="34">
        <f t="shared" ca="1" si="201"/>
        <v>0</v>
      </c>
      <c r="FV120" s="34">
        <f t="shared" ca="1" si="202"/>
        <v>0</v>
      </c>
      <c r="FW120" s="34">
        <f t="shared" ca="1" si="203"/>
        <v>0</v>
      </c>
      <c r="FX120" s="34">
        <f t="shared" ca="1" si="204"/>
        <v>0</v>
      </c>
      <c r="FY120" s="34">
        <f t="shared" ca="1" si="205"/>
        <v>0</v>
      </c>
      <c r="FZ120" s="34">
        <f t="shared" ca="1" si="206"/>
        <v>0</v>
      </c>
      <c r="GA120" s="34">
        <f t="shared" ca="1" si="207"/>
        <v>0</v>
      </c>
      <c r="GB120" s="34">
        <f t="shared" ca="1" si="208"/>
        <v>0</v>
      </c>
      <c r="GC120" s="34">
        <f t="shared" ca="1" si="209"/>
        <v>0</v>
      </c>
      <c r="GD120" s="34">
        <f t="shared" ca="1" si="210"/>
        <v>0</v>
      </c>
      <c r="GE120" s="34">
        <f t="shared" ca="1" si="211"/>
        <v>0</v>
      </c>
      <c r="GF120" s="34">
        <f t="shared" ca="1" si="212"/>
        <v>0</v>
      </c>
      <c r="GG120" s="34">
        <f t="shared" ca="1" si="213"/>
        <v>0</v>
      </c>
      <c r="GH120" s="34">
        <f t="shared" ca="1" si="214"/>
        <v>0</v>
      </c>
      <c r="GI120" s="34">
        <f t="shared" ca="1" si="215"/>
        <v>0</v>
      </c>
      <c r="GJ120" s="34">
        <f t="shared" ca="1" si="216"/>
        <v>0</v>
      </c>
      <c r="GK120" s="34">
        <f t="shared" ca="1" si="217"/>
        <v>0</v>
      </c>
      <c r="GL120" s="34">
        <f t="shared" ca="1" si="218"/>
        <v>0</v>
      </c>
      <c r="GM120" s="34">
        <f t="shared" ca="1" si="219"/>
        <v>0</v>
      </c>
      <c r="GN120" s="34">
        <f t="shared" ca="1" si="220"/>
        <v>0</v>
      </c>
      <c r="GO120" s="34">
        <f t="shared" ca="1" si="221"/>
        <v>0</v>
      </c>
      <c r="GP120" s="34">
        <f t="shared" ca="1" si="222"/>
        <v>0</v>
      </c>
      <c r="GQ120" s="34">
        <f t="shared" ca="1" si="223"/>
        <v>0</v>
      </c>
      <c r="GR120" s="34">
        <f t="shared" ca="1" si="224"/>
        <v>0</v>
      </c>
      <c r="GS120" s="34">
        <f t="shared" ca="1" si="225"/>
        <v>0</v>
      </c>
      <c r="GT120" s="34">
        <f t="shared" ca="1" si="226"/>
        <v>0</v>
      </c>
      <c r="GU120" s="34">
        <f t="shared" ca="1" si="227"/>
        <v>0</v>
      </c>
      <c r="GV120" s="34">
        <f t="shared" ca="1" si="228"/>
        <v>0</v>
      </c>
      <c r="GW120" s="49" t="str">
        <f t="shared" ca="1" si="241"/>
        <v>H</v>
      </c>
      <c r="GX120" s="49"/>
      <c r="GY120" s="49"/>
      <c r="GZ120" s="49"/>
      <c r="HA120" s="49"/>
      <c r="HB120" s="49" t="str">
        <f t="shared" ca="1" si="242"/>
        <v>O</v>
      </c>
      <c r="HC120" s="49"/>
      <c r="HD120" s="49"/>
      <c r="HE120" s="49"/>
      <c r="HF120" s="49"/>
      <c r="HG120" s="49" t="str">
        <f t="shared" ca="1" si="243"/>
        <v>R</v>
      </c>
      <c r="HH120" s="49"/>
      <c r="HI120" s="49"/>
      <c r="HJ120" s="49"/>
      <c r="HK120" s="49"/>
      <c r="HL120" s="65"/>
      <c r="HM120" s="50"/>
      <c r="HN120" s="50"/>
      <c r="HO120" s="66"/>
      <c r="HP120" s="66"/>
      <c r="HQ120" s="33"/>
      <c r="HR120" s="66"/>
      <c r="HS120" s="66"/>
      <c r="HT120" s="67"/>
      <c r="HU120" s="65"/>
      <c r="HV120" s="50"/>
      <c r="HW120" s="50"/>
      <c r="HX120" s="66"/>
      <c r="HY120" s="66"/>
      <c r="HZ120" s="33"/>
      <c r="IA120" s="66"/>
      <c r="IB120" s="66"/>
      <c r="IC120" s="67"/>
      <c r="ID120" s="65"/>
      <c r="IE120" s="50"/>
      <c r="IF120" s="50"/>
      <c r="IG120" s="66"/>
      <c r="IH120" s="66"/>
      <c r="II120" s="33">
        <f t="shared" ca="1" si="229"/>
        <v>0</v>
      </c>
      <c r="IJ120" s="66" t="str">
        <f t="shared" ca="1" si="230"/>
        <v/>
      </c>
      <c r="IK120" s="66" t="str">
        <f t="shared" ca="1" si="231"/>
        <v/>
      </c>
      <c r="IL120" s="67">
        <f t="shared" ca="1" si="244"/>
        <v>1</v>
      </c>
      <c r="IM120" s="34"/>
      <c r="IN120" s="34"/>
      <c r="IO120" s="37">
        <f t="shared" ca="1" si="245"/>
        <v>0</v>
      </c>
      <c r="IP120" s="22">
        <f t="shared" ca="1" si="232"/>
        <v>0</v>
      </c>
      <c r="IQ120" s="78">
        <f t="shared" ca="1" si="364"/>
        <v>0</v>
      </c>
      <c r="IR120" s="156">
        <f t="shared" ca="1" si="365"/>
        <v>0</v>
      </c>
      <c r="IS120" s="78">
        <f t="shared" ca="1" si="246"/>
        <v>0</v>
      </c>
      <c r="IT120" s="58"/>
      <c r="IU120" s="58"/>
      <c r="IV120" s="58"/>
      <c r="IW120" s="58"/>
      <c r="IX120" s="58"/>
      <c r="IY120" s="58"/>
      <c r="IZ120" s="58"/>
      <c r="JA120" s="58"/>
      <c r="JB120" s="58"/>
      <c r="JC120" s="58"/>
      <c r="JD120" s="58"/>
      <c r="JE120" s="58"/>
      <c r="JF120" s="58"/>
      <c r="JG120" s="58"/>
      <c r="JH120" s="58"/>
      <c r="JI120" s="58"/>
      <c r="JJ120" s="58"/>
      <c r="JK120" s="58"/>
      <c r="JL120" s="58"/>
      <c r="JM120" s="58"/>
      <c r="JN120" s="58"/>
      <c r="JO120" s="58"/>
      <c r="JP120" s="58"/>
      <c r="JQ120" s="58"/>
      <c r="JR120" s="58"/>
      <c r="JS120" s="58"/>
      <c r="JT120" s="58"/>
      <c r="JU120" s="58"/>
      <c r="JV120" s="58"/>
      <c r="JW120" s="58"/>
      <c r="JX120" s="58"/>
      <c r="JY120" s="58"/>
      <c r="JZ120" s="58"/>
      <c r="KA120" s="58"/>
      <c r="KB120" s="58"/>
      <c r="KC120" s="58"/>
      <c r="KD120" s="58"/>
      <c r="KE120" s="58"/>
      <c r="KF120" s="58"/>
      <c r="KG120" s="58"/>
      <c r="KH120" s="58"/>
      <c r="KI120" s="58"/>
      <c r="KJ120" s="58"/>
      <c r="KK120" s="58"/>
      <c r="KL120" s="58"/>
      <c r="KM120" s="58"/>
      <c r="KN120" s="58"/>
      <c r="KO120" s="58"/>
      <c r="KP120" s="58"/>
      <c r="KQ120" s="58"/>
      <c r="KR120" s="58"/>
      <c r="KS120" s="58"/>
      <c r="KT120" s="58"/>
      <c r="KU120" s="58"/>
      <c r="KV120" s="58"/>
      <c r="KW120" s="58"/>
      <c r="KX120" s="58"/>
      <c r="KY120" s="58"/>
      <c r="KZ120" s="58"/>
      <c r="LA120" s="58"/>
      <c r="LB120" s="58"/>
      <c r="LC120" s="58"/>
      <c r="LD120" s="58"/>
      <c r="LE120" s="58"/>
      <c r="LF120" s="58"/>
      <c r="LG120" s="58"/>
      <c r="LH120" s="58"/>
      <c r="LI120" s="58"/>
      <c r="LJ120" s="58"/>
      <c r="LK120" s="58"/>
      <c r="LL120" s="58"/>
      <c r="LM120" s="58"/>
      <c r="LN120" s="58"/>
      <c r="LO120" s="58"/>
      <c r="LP120" s="90" t="str">
        <f t="shared" si="247"/>
        <v/>
      </c>
      <c r="LQ120" s="90" t="str">
        <f t="shared" si="248"/>
        <v/>
      </c>
      <c r="LR120" s="90" t="str">
        <f t="shared" si="249"/>
        <v/>
      </c>
      <c r="LS120" s="90" t="str">
        <f t="shared" si="250"/>
        <v/>
      </c>
      <c r="LT120" s="90" t="str">
        <f t="shared" si="251"/>
        <v/>
      </c>
      <c r="LU120" s="90" t="str">
        <f t="shared" si="252"/>
        <v/>
      </c>
      <c r="LV120" s="91" t="str">
        <f t="shared" si="369"/>
        <v/>
      </c>
      <c r="LW120" s="91" t="str">
        <f t="shared" si="370"/>
        <v/>
      </c>
      <c r="LX120" s="91" t="str">
        <f t="shared" si="371"/>
        <v/>
      </c>
      <c r="LY120" s="91" t="str">
        <f t="shared" si="366"/>
        <v/>
      </c>
      <c r="LZ120" s="91" t="str">
        <f t="shared" si="367"/>
        <v/>
      </c>
      <c r="MA120" s="91" t="str">
        <f t="shared" si="368"/>
        <v/>
      </c>
      <c r="MC120" s="52"/>
      <c r="MO120" s="15">
        <f t="shared" ca="1" si="191"/>
        <v>31</v>
      </c>
      <c r="MR120" s="15"/>
    </row>
    <row r="121" spans="1:356">
      <c r="A121" s="15">
        <f t="shared" ca="1" si="189"/>
        <v>12</v>
      </c>
      <c r="B121" s="33" t="str">
        <f t="shared" ca="1" si="190"/>
        <v>DB</v>
      </c>
      <c r="C121" s="10" t="str">
        <f t="shared" ca="1" si="233"/>
        <v/>
      </c>
      <c r="D121" s="50">
        <f t="shared" ca="1" si="234"/>
        <v>0</v>
      </c>
      <c r="E121" s="10" t="str">
        <f t="shared" si="235"/>
        <v/>
      </c>
      <c r="F121" s="111">
        <f t="shared" si="236"/>
        <v>117</v>
      </c>
      <c r="G121" s="59">
        <f t="shared" ca="1" si="253"/>
        <v>1</v>
      </c>
      <c r="H121" s="56">
        <f ca="1">COUNTIF($A$5:A121,$H$5)</f>
        <v>5</v>
      </c>
      <c r="I121" s="56">
        <f ca="1">COUNTIF($A$5:$A121,$I$5)</f>
        <v>3</v>
      </c>
      <c r="J121" s="56">
        <f ca="1">COUNTIF($A$5:$A121,$J$5)</f>
        <v>2</v>
      </c>
      <c r="K121" s="56">
        <f ca="1">COUNTIF($A$5:$A121,$K$5)</f>
        <v>2</v>
      </c>
      <c r="L121" s="56">
        <f ca="1">COUNTIF($A$5:$A121,$L$5)</f>
        <v>5</v>
      </c>
      <c r="M121" s="56">
        <f ca="1">COUNTIF($A$5:$A121,$M$5)</f>
        <v>3</v>
      </c>
      <c r="N121" s="56">
        <f ca="1">COUNTIF($A$5:$A121,$N$5)</f>
        <v>1</v>
      </c>
      <c r="O121" s="56">
        <f ca="1">COUNTIF($A$5:$A121,$O$5)</f>
        <v>6</v>
      </c>
      <c r="P121" s="56">
        <f ca="1">COUNTIF($A$5:$A121,$P$5)</f>
        <v>6</v>
      </c>
      <c r="Q121" s="56">
        <f ca="1">COUNTIF($A$5:$A121,$Q$5)</f>
        <v>8</v>
      </c>
      <c r="R121" s="56">
        <f ca="1">COUNTIF($A$5:$A121,$R$5)</f>
        <v>5</v>
      </c>
      <c r="S121" s="56">
        <f ca="1">COUNTIF($A$5:$A121,$S$5)</f>
        <v>3</v>
      </c>
      <c r="T121" s="56">
        <f ca="1">COUNTIF($A$5:$A121,$T$5)</f>
        <v>1</v>
      </c>
      <c r="U121" s="56">
        <f ca="1">COUNTIF($A$5:$A121,$U$5)</f>
        <v>5</v>
      </c>
      <c r="V121" s="56">
        <f ca="1">COUNTIF($A$5:$A121,$V$5)</f>
        <v>4</v>
      </c>
      <c r="W121" s="56">
        <f ca="1">COUNTIF($A$5:$A121,$W$5)</f>
        <v>3</v>
      </c>
      <c r="X121" s="56">
        <f ca="1">COUNTIF($A$5:$A121,$X$5)</f>
        <v>1</v>
      </c>
      <c r="Y121" s="56">
        <f ca="1">COUNTIF($A$5:$A121,$Y$5)</f>
        <v>0</v>
      </c>
      <c r="Z121" s="56">
        <f ca="1">COUNTIF($A$5:$A121,$Z$5)</f>
        <v>7</v>
      </c>
      <c r="AA121" s="56">
        <f ca="1">COUNTIF($A$5:$A121,$AA$5)</f>
        <v>4</v>
      </c>
      <c r="AB121" s="56">
        <f ca="1">COUNTIF($A$5:$A121,$AB$5)</f>
        <v>4</v>
      </c>
      <c r="AC121" s="56">
        <f ca="1">COUNTIF($A$5:$A121,$AC$5)</f>
        <v>0</v>
      </c>
      <c r="AD121" s="56">
        <f ca="1">COUNTIF($A$5:$A121,$AD$5)</f>
        <v>3</v>
      </c>
      <c r="AE121" s="56">
        <f ca="1">COUNTIF($A$5:$A121,$AE$5)</f>
        <v>4</v>
      </c>
      <c r="AF121" s="56">
        <f ca="1">COUNTIF($A$5:$A121,$AF$5)</f>
        <v>1</v>
      </c>
      <c r="AG121" s="56">
        <f ca="1">COUNTIF($A$5:$A121,$AG$5)</f>
        <v>2</v>
      </c>
      <c r="AH121" s="56">
        <f ca="1">COUNTIF($A$5:$A121,$AH$5)</f>
        <v>0</v>
      </c>
      <c r="AI121" s="56">
        <f ca="1">COUNTIF($A$5:$A121,$AI$5)</f>
        <v>3</v>
      </c>
      <c r="AJ121" s="56">
        <f ca="1">COUNTIF($A$5:$A121,$AJ$5)</f>
        <v>3</v>
      </c>
      <c r="AK121" s="56">
        <f ca="1">COUNTIF($A$5:$A121,$AK$5)</f>
        <v>2</v>
      </c>
      <c r="AL121" s="56">
        <f ca="1">COUNTIF($A$5:$A121,$AL$5)</f>
        <v>0</v>
      </c>
      <c r="AM121" s="56">
        <f ca="1">COUNTIF($A$5:$A121,$AM$5)</f>
        <v>3</v>
      </c>
      <c r="AN121" s="56">
        <f ca="1">COUNTIF($A$5:$A121,$AN$5)</f>
        <v>5</v>
      </c>
      <c r="AO121" s="56">
        <f ca="1">COUNTIF($A$5:$A121,$AO$5)</f>
        <v>7</v>
      </c>
      <c r="AP121" s="56">
        <f ca="1">COUNTIF($A$5:$A121,$AP$5)</f>
        <v>1</v>
      </c>
      <c r="AQ121" s="56">
        <f ca="1">COUNTIF($A$5:$A121,$AQ$5)</f>
        <v>2</v>
      </c>
      <c r="AR121" s="56">
        <f ca="1">COUNTIF($A$5:$A121,$AR$5)</f>
        <v>3</v>
      </c>
      <c r="AS121" s="101">
        <f t="shared" ca="1" si="237"/>
        <v>4</v>
      </c>
      <c r="AT121" s="58">
        <f t="shared" si="238"/>
        <v>117</v>
      </c>
      <c r="AU121" s="105">
        <f t="shared" si="239"/>
        <v>4</v>
      </c>
      <c r="AV121" s="105">
        <f t="shared" si="240"/>
        <v>75.816000000000003</v>
      </c>
      <c r="AW121" s="58">
        <f t="shared" ca="1" si="254"/>
        <v>19</v>
      </c>
      <c r="AX121" s="58">
        <f t="shared" ca="1" si="255"/>
        <v>10</v>
      </c>
      <c r="AY121" s="58">
        <f t="shared" ca="1" si="256"/>
        <v>9</v>
      </c>
      <c r="AZ121" s="58">
        <f t="shared" ca="1" si="257"/>
        <v>13</v>
      </c>
      <c r="BA121" s="58">
        <f t="shared" ca="1" si="258"/>
        <v>66</v>
      </c>
      <c r="BB121" s="58">
        <f t="shared" ca="1" si="259"/>
        <v>16</v>
      </c>
      <c r="BC121" s="58">
        <f t="shared" ca="1" si="260"/>
        <v>74</v>
      </c>
      <c r="BD121" s="58">
        <f t="shared" ca="1" si="261"/>
        <v>3</v>
      </c>
      <c r="BE121" s="58">
        <f t="shared" ca="1" si="262"/>
        <v>12</v>
      </c>
      <c r="BF121" s="58">
        <f t="shared" ca="1" si="263"/>
        <v>8</v>
      </c>
      <c r="BG121" s="58">
        <f t="shared" ca="1" si="264"/>
        <v>70</v>
      </c>
      <c r="BH121" s="58">
        <f t="shared" ca="1" si="265"/>
        <v>0</v>
      </c>
      <c r="BI121" s="58">
        <f t="shared" ca="1" si="266"/>
        <v>45</v>
      </c>
      <c r="BJ121" s="58">
        <f t="shared" ca="1" si="267"/>
        <v>34</v>
      </c>
      <c r="BK121" s="58">
        <f t="shared" ca="1" si="268"/>
        <v>2</v>
      </c>
      <c r="BL121" s="58">
        <f t="shared" ca="1" si="269"/>
        <v>52</v>
      </c>
      <c r="BM121" s="58">
        <f t="shared" ca="1" si="270"/>
        <v>23</v>
      </c>
      <c r="BN121" s="58">
        <f t="shared" ca="1" si="271"/>
        <v>115</v>
      </c>
      <c r="BO121" s="58">
        <f t="shared" ca="1" si="272"/>
        <v>1</v>
      </c>
      <c r="BP121" s="58">
        <f t="shared" ca="1" si="273"/>
        <v>36</v>
      </c>
      <c r="BQ121" s="58">
        <f t="shared" ca="1" si="274"/>
        <v>11</v>
      </c>
      <c r="BR121" s="58">
        <f t="shared" ca="1" si="275"/>
        <v>115</v>
      </c>
      <c r="BS121" s="58">
        <f t="shared" ca="1" si="276"/>
        <v>22</v>
      </c>
      <c r="BT121" s="58">
        <f t="shared" ca="1" si="277"/>
        <v>7</v>
      </c>
      <c r="BU121" s="58">
        <f t="shared" ca="1" si="278"/>
        <v>25</v>
      </c>
      <c r="BV121" s="58">
        <f t="shared" ca="1" si="279"/>
        <v>28</v>
      </c>
      <c r="BW121" s="58">
        <f t="shared" ca="1" si="280"/>
        <v>115</v>
      </c>
      <c r="BX121" s="58">
        <f t="shared" ca="1" si="281"/>
        <v>57</v>
      </c>
      <c r="BY121" s="58">
        <f t="shared" ca="1" si="282"/>
        <v>15</v>
      </c>
      <c r="BZ121" s="58">
        <f t="shared" ca="1" si="283"/>
        <v>4</v>
      </c>
      <c r="CA121" s="58">
        <f t="shared" ca="1" si="284"/>
        <v>115</v>
      </c>
      <c r="CB121" s="58">
        <f t="shared" ca="1" si="285"/>
        <v>29</v>
      </c>
      <c r="CC121" s="58">
        <f t="shared" ca="1" si="286"/>
        <v>6</v>
      </c>
      <c r="CD121" s="58">
        <f t="shared" ca="1" si="287"/>
        <v>18</v>
      </c>
      <c r="CE121" s="58">
        <f t="shared" ca="1" si="288"/>
        <v>115</v>
      </c>
      <c r="CF121" s="58">
        <f t="shared" ca="1" si="289"/>
        <v>38</v>
      </c>
      <c r="CG121" s="58">
        <f t="shared" ca="1" si="290"/>
        <v>63</v>
      </c>
      <c r="CH121" s="58" t="str">
        <f t="shared" ca="1" si="291"/>
        <v/>
      </c>
      <c r="CI121" s="58" t="str">
        <f t="shared" ca="1" si="292"/>
        <v/>
      </c>
      <c r="CJ121" s="58" t="str">
        <f t="shared" ca="1" si="293"/>
        <v/>
      </c>
      <c r="CK121" s="58" t="str">
        <f t="shared" ca="1" si="294"/>
        <v/>
      </c>
      <c r="CL121" s="58" t="str">
        <f t="shared" ca="1" si="295"/>
        <v/>
      </c>
      <c r="CM121" s="58" t="str">
        <f t="shared" ca="1" si="296"/>
        <v/>
      </c>
      <c r="CN121" s="58" t="str">
        <f t="shared" ca="1" si="297"/>
        <v/>
      </c>
      <c r="CO121" s="58" t="str">
        <f t="shared" ca="1" si="298"/>
        <v/>
      </c>
      <c r="CP121" s="58" t="str">
        <f t="shared" ca="1" si="299"/>
        <v/>
      </c>
      <c r="CQ121" s="58" t="str">
        <f t="shared" ca="1" si="300"/>
        <v/>
      </c>
      <c r="CR121" s="58" t="str">
        <f t="shared" ca="1" si="301"/>
        <v/>
      </c>
      <c r="CS121" s="58" t="str">
        <f t="shared" ca="1" si="302"/>
        <v/>
      </c>
      <c r="CT121" s="58" t="str">
        <f t="shared" ca="1" si="303"/>
        <v/>
      </c>
      <c r="CU121" s="58" t="str">
        <f t="shared" ca="1" si="304"/>
        <v/>
      </c>
      <c r="CV121" s="58" t="str">
        <f t="shared" ca="1" si="305"/>
        <v/>
      </c>
      <c r="CW121" s="58" t="str">
        <f t="shared" ca="1" si="306"/>
        <v/>
      </c>
      <c r="CX121" s="58" t="str">
        <f t="shared" ca="1" si="307"/>
        <v/>
      </c>
      <c r="CY121" s="58" t="str">
        <f t="shared" ca="1" si="308"/>
        <v/>
      </c>
      <c r="CZ121" s="58" t="str">
        <f t="shared" ca="1" si="309"/>
        <v/>
      </c>
      <c r="DA121" s="58" t="str">
        <f t="shared" ca="1" si="310"/>
        <v/>
      </c>
      <c r="DB121" s="58" t="str">
        <f t="shared" ca="1" si="311"/>
        <v/>
      </c>
      <c r="DC121" s="58" t="str">
        <f t="shared" ca="1" si="312"/>
        <v/>
      </c>
      <c r="DD121" s="58" t="str">
        <f t="shared" ca="1" si="313"/>
        <v/>
      </c>
      <c r="DE121" s="58" t="str">
        <f t="shared" ca="1" si="314"/>
        <v/>
      </c>
      <c r="DF121" s="58" t="str">
        <f t="shared" ca="1" si="315"/>
        <v/>
      </c>
      <c r="DG121" s="58" t="str">
        <f t="shared" ca="1" si="316"/>
        <v/>
      </c>
      <c r="DH121" s="58" t="str">
        <f t="shared" ca="1" si="317"/>
        <v/>
      </c>
      <c r="DI121" s="58" t="str">
        <f t="shared" ca="1" si="318"/>
        <v/>
      </c>
      <c r="DJ121" s="58" t="str">
        <f t="shared" ca="1" si="319"/>
        <v/>
      </c>
      <c r="DK121" s="58" t="str">
        <f t="shared" ca="1" si="320"/>
        <v/>
      </c>
      <c r="DL121" s="58" t="str">
        <f t="shared" ca="1" si="321"/>
        <v/>
      </c>
      <c r="DM121" s="58" t="str">
        <f t="shared" ca="1" si="322"/>
        <v/>
      </c>
      <c r="DN121" s="58" t="str">
        <f t="shared" ca="1" si="323"/>
        <v/>
      </c>
      <c r="DO121" s="58" t="str">
        <f t="shared" ca="1" si="324"/>
        <v/>
      </c>
      <c r="DP121" s="58" t="str">
        <f t="shared" ca="1" si="325"/>
        <v/>
      </c>
      <c r="DQ121" s="58" t="str">
        <f t="shared" ca="1" si="325"/>
        <v/>
      </c>
      <c r="DR121" s="58" t="str">
        <f t="shared" ca="1" si="326"/>
        <v/>
      </c>
      <c r="DS121" s="34">
        <f t="shared" ca="1" si="327"/>
        <v>0</v>
      </c>
      <c r="DT121" s="34">
        <f t="shared" ca="1" si="328"/>
        <v>0</v>
      </c>
      <c r="DU121" s="34">
        <f t="shared" ca="1" si="329"/>
        <v>0</v>
      </c>
      <c r="DV121" s="34">
        <f t="shared" ca="1" si="330"/>
        <v>0</v>
      </c>
      <c r="DW121" s="34">
        <f t="shared" ca="1" si="331"/>
        <v>0</v>
      </c>
      <c r="DX121" s="34">
        <f t="shared" ca="1" si="332"/>
        <v>0</v>
      </c>
      <c r="DY121" s="34">
        <f t="shared" ca="1" si="333"/>
        <v>0</v>
      </c>
      <c r="DZ121" s="34">
        <f t="shared" ca="1" si="334"/>
        <v>0</v>
      </c>
      <c r="EA121" s="34">
        <f t="shared" ca="1" si="335"/>
        <v>0</v>
      </c>
      <c r="EB121" s="34">
        <f t="shared" ca="1" si="336"/>
        <v>0</v>
      </c>
      <c r="EC121" s="34">
        <f t="shared" ca="1" si="337"/>
        <v>0</v>
      </c>
      <c r="ED121" s="34">
        <f t="shared" ca="1" si="338"/>
        <v>0</v>
      </c>
      <c r="EE121" s="34">
        <f t="shared" ca="1" si="339"/>
        <v>0</v>
      </c>
      <c r="EF121" s="34">
        <f t="shared" ca="1" si="340"/>
        <v>0</v>
      </c>
      <c r="EG121" s="34">
        <f t="shared" ca="1" si="341"/>
        <v>0</v>
      </c>
      <c r="EH121" s="34">
        <f t="shared" ca="1" si="342"/>
        <v>0</v>
      </c>
      <c r="EI121" s="34">
        <f t="shared" ca="1" si="343"/>
        <v>0</v>
      </c>
      <c r="EJ121" s="34">
        <f t="shared" ca="1" si="344"/>
        <v>0</v>
      </c>
      <c r="EK121" s="34">
        <f t="shared" ca="1" si="345"/>
        <v>0</v>
      </c>
      <c r="EL121" s="34">
        <f t="shared" ca="1" si="346"/>
        <v>0</v>
      </c>
      <c r="EM121" s="34">
        <f t="shared" ca="1" si="347"/>
        <v>0</v>
      </c>
      <c r="EN121" s="34">
        <f t="shared" ca="1" si="348"/>
        <v>0</v>
      </c>
      <c r="EO121" s="34">
        <f t="shared" ca="1" si="349"/>
        <v>0</v>
      </c>
      <c r="EP121" s="34">
        <f t="shared" ca="1" si="350"/>
        <v>0</v>
      </c>
      <c r="EQ121" s="34">
        <f t="shared" ca="1" si="351"/>
        <v>0</v>
      </c>
      <c r="ER121" s="34">
        <f t="shared" ca="1" si="352"/>
        <v>0</v>
      </c>
      <c r="ES121" s="34">
        <f t="shared" ca="1" si="353"/>
        <v>0</v>
      </c>
      <c r="ET121" s="34">
        <f t="shared" ca="1" si="354"/>
        <v>0</v>
      </c>
      <c r="EU121" s="34">
        <f t="shared" ca="1" si="355"/>
        <v>0</v>
      </c>
      <c r="EV121" s="34">
        <f t="shared" ca="1" si="356"/>
        <v>0</v>
      </c>
      <c r="EW121" s="34">
        <f t="shared" ca="1" si="357"/>
        <v>0</v>
      </c>
      <c r="EX121" s="34">
        <f t="shared" ca="1" si="358"/>
        <v>0</v>
      </c>
      <c r="EY121" s="34">
        <f t="shared" ca="1" si="359"/>
        <v>0</v>
      </c>
      <c r="EZ121" s="34">
        <f t="shared" ca="1" si="360"/>
        <v>0</v>
      </c>
      <c r="FA121" s="34">
        <f t="shared" ca="1" si="361"/>
        <v>0</v>
      </c>
      <c r="FB121" s="34">
        <f t="shared" ca="1" si="362"/>
        <v>0</v>
      </c>
      <c r="FC121" s="34">
        <f t="shared" ca="1" si="363"/>
        <v>0</v>
      </c>
      <c r="FD121" s="71"/>
      <c r="FE121" s="76"/>
      <c r="FF121" s="76"/>
      <c r="FG121" s="76"/>
      <c r="FH121" s="58"/>
      <c r="FI121" s="58"/>
      <c r="FJ121" s="58">
        <v>0</v>
      </c>
      <c r="FK121" s="58">
        <v>0</v>
      </c>
      <c r="FL121" s="34">
        <f t="shared" ca="1" si="192"/>
        <v>0</v>
      </c>
      <c r="FM121" s="34">
        <f t="shared" ca="1" si="193"/>
        <v>0</v>
      </c>
      <c r="FN121" s="34">
        <f t="shared" ca="1" si="194"/>
        <v>0</v>
      </c>
      <c r="FO121" s="34">
        <f t="shared" ca="1" si="195"/>
        <v>0</v>
      </c>
      <c r="FP121" s="34">
        <f t="shared" ca="1" si="196"/>
        <v>0</v>
      </c>
      <c r="FQ121" s="34">
        <f t="shared" ca="1" si="197"/>
        <v>0</v>
      </c>
      <c r="FR121" s="34">
        <f t="shared" ca="1" si="198"/>
        <v>0</v>
      </c>
      <c r="FS121" s="34">
        <f t="shared" ca="1" si="199"/>
        <v>0</v>
      </c>
      <c r="FT121" s="34">
        <f t="shared" ca="1" si="200"/>
        <v>0</v>
      </c>
      <c r="FU121" s="34">
        <f t="shared" ca="1" si="201"/>
        <v>0</v>
      </c>
      <c r="FV121" s="34">
        <f t="shared" ca="1" si="202"/>
        <v>0</v>
      </c>
      <c r="FW121" s="34">
        <f t="shared" ca="1" si="203"/>
        <v>0</v>
      </c>
      <c r="FX121" s="34">
        <f t="shared" ca="1" si="204"/>
        <v>0</v>
      </c>
      <c r="FY121" s="34">
        <f t="shared" ca="1" si="205"/>
        <v>0</v>
      </c>
      <c r="FZ121" s="34">
        <f t="shared" ca="1" si="206"/>
        <v>0</v>
      </c>
      <c r="GA121" s="34">
        <f t="shared" ca="1" si="207"/>
        <v>0</v>
      </c>
      <c r="GB121" s="34">
        <f t="shared" ca="1" si="208"/>
        <v>0</v>
      </c>
      <c r="GC121" s="34">
        <f t="shared" ca="1" si="209"/>
        <v>0</v>
      </c>
      <c r="GD121" s="34">
        <f t="shared" ca="1" si="210"/>
        <v>0</v>
      </c>
      <c r="GE121" s="34">
        <f t="shared" ca="1" si="211"/>
        <v>0</v>
      </c>
      <c r="GF121" s="34">
        <f t="shared" ca="1" si="212"/>
        <v>0</v>
      </c>
      <c r="GG121" s="34">
        <f t="shared" ca="1" si="213"/>
        <v>0</v>
      </c>
      <c r="GH121" s="34">
        <f t="shared" ca="1" si="214"/>
        <v>0</v>
      </c>
      <c r="GI121" s="34">
        <f t="shared" ca="1" si="215"/>
        <v>0</v>
      </c>
      <c r="GJ121" s="34">
        <f t="shared" ca="1" si="216"/>
        <v>0</v>
      </c>
      <c r="GK121" s="34">
        <f t="shared" ca="1" si="217"/>
        <v>0</v>
      </c>
      <c r="GL121" s="34">
        <f t="shared" ca="1" si="218"/>
        <v>0</v>
      </c>
      <c r="GM121" s="34">
        <f t="shared" ca="1" si="219"/>
        <v>0</v>
      </c>
      <c r="GN121" s="34">
        <f t="shared" ca="1" si="220"/>
        <v>0</v>
      </c>
      <c r="GO121" s="34">
        <f t="shared" ca="1" si="221"/>
        <v>0</v>
      </c>
      <c r="GP121" s="34">
        <f t="shared" ca="1" si="222"/>
        <v>0</v>
      </c>
      <c r="GQ121" s="34">
        <f t="shared" ca="1" si="223"/>
        <v>0</v>
      </c>
      <c r="GR121" s="34">
        <f t="shared" ca="1" si="224"/>
        <v>0</v>
      </c>
      <c r="GS121" s="34">
        <f t="shared" ca="1" si="225"/>
        <v>0</v>
      </c>
      <c r="GT121" s="34">
        <f t="shared" ca="1" si="226"/>
        <v>0</v>
      </c>
      <c r="GU121" s="34">
        <f t="shared" ca="1" si="227"/>
        <v>0</v>
      </c>
      <c r="GV121" s="34">
        <f t="shared" ca="1" si="228"/>
        <v>0</v>
      </c>
      <c r="GW121" s="49" t="str">
        <f t="shared" ca="1" si="241"/>
        <v>L</v>
      </c>
      <c r="GX121" s="49"/>
      <c r="GY121" s="49"/>
      <c r="GZ121" s="49"/>
      <c r="HA121" s="49"/>
      <c r="HB121" s="49" t="str">
        <f t="shared" ca="1" si="242"/>
        <v>E</v>
      </c>
      <c r="HC121" s="49"/>
      <c r="HD121" s="49"/>
      <c r="HE121" s="49"/>
      <c r="HF121" s="49"/>
      <c r="HG121" s="49" t="str">
        <f t="shared" ca="1" si="243"/>
        <v>R</v>
      </c>
      <c r="HH121" s="49"/>
      <c r="HI121" s="49"/>
      <c r="HJ121" s="49"/>
      <c r="HK121" s="49"/>
      <c r="HL121" s="65"/>
      <c r="HM121" s="50"/>
      <c r="HN121" s="50"/>
      <c r="HO121" s="66"/>
      <c r="HP121" s="66"/>
      <c r="HQ121" s="33"/>
      <c r="HR121" s="66"/>
      <c r="HS121" s="66"/>
      <c r="HT121" s="67"/>
      <c r="HU121" s="65"/>
      <c r="HV121" s="50"/>
      <c r="HW121" s="50"/>
      <c r="HX121" s="66"/>
      <c r="HY121" s="66"/>
      <c r="HZ121" s="33"/>
      <c r="IA121" s="66"/>
      <c r="IB121" s="66"/>
      <c r="IC121" s="67"/>
      <c r="ID121" s="65"/>
      <c r="IE121" s="50"/>
      <c r="IF121" s="50"/>
      <c r="IG121" s="66"/>
      <c r="IH121" s="66"/>
      <c r="II121" s="33">
        <f t="shared" ca="1" si="229"/>
        <v>0</v>
      </c>
      <c r="IJ121" s="66" t="str">
        <f t="shared" ca="1" si="230"/>
        <v/>
      </c>
      <c r="IK121" s="66" t="str">
        <f t="shared" ca="1" si="231"/>
        <v/>
      </c>
      <c r="IL121" s="67">
        <f t="shared" ca="1" si="244"/>
        <v>1</v>
      </c>
      <c r="IM121" s="34"/>
      <c r="IN121" s="34"/>
      <c r="IO121" s="37">
        <f t="shared" ca="1" si="245"/>
        <v>0</v>
      </c>
      <c r="IP121" s="22">
        <f t="shared" ca="1" si="232"/>
        <v>0</v>
      </c>
      <c r="IQ121" s="78">
        <f t="shared" ca="1" si="364"/>
        <v>0</v>
      </c>
      <c r="IR121" s="156">
        <f t="shared" ca="1" si="365"/>
        <v>0</v>
      </c>
      <c r="IS121" s="78">
        <f t="shared" ca="1" si="246"/>
        <v>0</v>
      </c>
      <c r="IT121" s="58"/>
      <c r="IU121" s="58"/>
      <c r="IV121" s="58"/>
      <c r="IW121" s="58"/>
      <c r="IX121" s="58"/>
      <c r="IY121" s="58"/>
      <c r="IZ121" s="58"/>
      <c r="JA121" s="58"/>
      <c r="JB121" s="58"/>
      <c r="JC121" s="58"/>
      <c r="JD121" s="58"/>
      <c r="JE121" s="58"/>
      <c r="JF121" s="58"/>
      <c r="JG121" s="58"/>
      <c r="JH121" s="58"/>
      <c r="JI121" s="58"/>
      <c r="JJ121" s="58"/>
      <c r="JK121" s="58"/>
      <c r="JL121" s="58"/>
      <c r="JM121" s="58"/>
      <c r="JN121" s="58"/>
      <c r="JO121" s="58"/>
      <c r="JP121" s="58"/>
      <c r="JQ121" s="58"/>
      <c r="JR121" s="58"/>
      <c r="JS121" s="58"/>
      <c r="JT121" s="58"/>
      <c r="JU121" s="58"/>
      <c r="JV121" s="58"/>
      <c r="JW121" s="58"/>
      <c r="JX121" s="58"/>
      <c r="JY121" s="58"/>
      <c r="JZ121" s="58"/>
      <c r="KA121" s="58"/>
      <c r="KB121" s="58"/>
      <c r="KC121" s="58"/>
      <c r="KD121" s="58"/>
      <c r="KE121" s="58"/>
      <c r="KF121" s="58"/>
      <c r="KG121" s="58"/>
      <c r="KH121" s="58"/>
      <c r="KI121" s="58"/>
      <c r="KJ121" s="58"/>
      <c r="KK121" s="58"/>
      <c r="KL121" s="58"/>
      <c r="KM121" s="58"/>
      <c r="KN121" s="58"/>
      <c r="KO121" s="58"/>
      <c r="KP121" s="58"/>
      <c r="KQ121" s="58"/>
      <c r="KR121" s="58"/>
      <c r="KS121" s="58"/>
      <c r="KT121" s="58"/>
      <c r="KU121" s="58"/>
      <c r="KV121" s="58"/>
      <c r="KW121" s="58"/>
      <c r="KX121" s="58"/>
      <c r="KY121" s="58"/>
      <c r="KZ121" s="58"/>
      <c r="LA121" s="58"/>
      <c r="LB121" s="58"/>
      <c r="LC121" s="58"/>
      <c r="LD121" s="58"/>
      <c r="LE121" s="58"/>
      <c r="LF121" s="58"/>
      <c r="LG121" s="58"/>
      <c r="LH121" s="58"/>
      <c r="LI121" s="58"/>
      <c r="LJ121" s="58"/>
      <c r="LK121" s="58"/>
      <c r="LL121" s="58"/>
      <c r="LM121" s="58"/>
      <c r="LN121" s="58"/>
      <c r="LO121" s="58"/>
      <c r="LP121" s="90" t="str">
        <f t="shared" si="247"/>
        <v/>
      </c>
      <c r="LQ121" s="90" t="str">
        <f t="shared" si="248"/>
        <v/>
      </c>
      <c r="LR121" s="90" t="str">
        <f t="shared" si="249"/>
        <v/>
      </c>
      <c r="LS121" s="90" t="str">
        <f t="shared" si="250"/>
        <v/>
      </c>
      <c r="LT121" s="90" t="str">
        <f t="shared" si="251"/>
        <v/>
      </c>
      <c r="LU121" s="90" t="str">
        <f t="shared" si="252"/>
        <v/>
      </c>
      <c r="LV121" s="91" t="str">
        <f t="shared" si="369"/>
        <v/>
      </c>
      <c r="LW121" s="91" t="str">
        <f t="shared" si="370"/>
        <v/>
      </c>
      <c r="LX121" s="91" t="str">
        <f t="shared" si="371"/>
        <v/>
      </c>
      <c r="LY121" s="91" t="str">
        <f t="shared" si="366"/>
        <v/>
      </c>
      <c r="LZ121" s="91" t="str">
        <f t="shared" si="367"/>
        <v/>
      </c>
      <c r="MA121" s="91" t="str">
        <f t="shared" si="368"/>
        <v/>
      </c>
      <c r="MC121" s="52"/>
      <c r="MO121" s="15">
        <f t="shared" ca="1" si="191"/>
        <v>30</v>
      </c>
      <c r="MR121" s="15"/>
    </row>
    <row r="122" spans="1:356">
      <c r="A122" s="15">
        <f t="shared" ca="1" si="189"/>
        <v>8</v>
      </c>
      <c r="B122" s="33" t="str">
        <f t="shared" ca="1" si="190"/>
        <v>DB</v>
      </c>
      <c r="C122" s="10" t="str">
        <f t="shared" ca="1" si="233"/>
        <v/>
      </c>
      <c r="D122" s="50">
        <f t="shared" ca="1" si="234"/>
        <v>0</v>
      </c>
      <c r="E122" s="10" t="str">
        <f t="shared" si="235"/>
        <v/>
      </c>
      <c r="F122" s="111">
        <f t="shared" si="236"/>
        <v>118</v>
      </c>
      <c r="G122" s="59">
        <f t="shared" ca="1" si="253"/>
        <v>1</v>
      </c>
      <c r="H122" s="56">
        <f ca="1">COUNTIF($A$5:A122,$H$5)</f>
        <v>5</v>
      </c>
      <c r="I122" s="56">
        <f ca="1">COUNTIF($A$5:$A122,$I$5)</f>
        <v>3</v>
      </c>
      <c r="J122" s="56">
        <f ca="1">COUNTIF($A$5:$A122,$J$5)</f>
        <v>2</v>
      </c>
      <c r="K122" s="56">
        <f ca="1">COUNTIF($A$5:$A122,$K$5)</f>
        <v>2</v>
      </c>
      <c r="L122" s="56">
        <f ca="1">COUNTIF($A$5:$A122,$L$5)</f>
        <v>5</v>
      </c>
      <c r="M122" s="56">
        <f ca="1">COUNTIF($A$5:$A122,$M$5)</f>
        <v>3</v>
      </c>
      <c r="N122" s="56">
        <f ca="1">COUNTIF($A$5:$A122,$N$5)</f>
        <v>1</v>
      </c>
      <c r="O122" s="56">
        <f ca="1">COUNTIF($A$5:$A122,$O$5)</f>
        <v>7</v>
      </c>
      <c r="P122" s="56">
        <f ca="1">COUNTIF($A$5:$A122,$P$5)</f>
        <v>6</v>
      </c>
      <c r="Q122" s="56">
        <f ca="1">COUNTIF($A$5:$A122,$Q$5)</f>
        <v>8</v>
      </c>
      <c r="R122" s="56">
        <f ca="1">COUNTIF($A$5:$A122,$R$5)</f>
        <v>5</v>
      </c>
      <c r="S122" s="56">
        <f ca="1">COUNTIF($A$5:$A122,$S$5)</f>
        <v>3</v>
      </c>
      <c r="T122" s="56">
        <f ca="1">COUNTIF($A$5:$A122,$T$5)</f>
        <v>1</v>
      </c>
      <c r="U122" s="56">
        <f ca="1">COUNTIF($A$5:$A122,$U$5)</f>
        <v>5</v>
      </c>
      <c r="V122" s="56">
        <f ca="1">COUNTIF($A$5:$A122,$V$5)</f>
        <v>4</v>
      </c>
      <c r="W122" s="56">
        <f ca="1">COUNTIF($A$5:$A122,$W$5)</f>
        <v>3</v>
      </c>
      <c r="X122" s="56">
        <f ca="1">COUNTIF($A$5:$A122,$X$5)</f>
        <v>1</v>
      </c>
      <c r="Y122" s="56">
        <f ca="1">COUNTIF($A$5:$A122,$Y$5)</f>
        <v>0</v>
      </c>
      <c r="Z122" s="56">
        <f ca="1">COUNTIF($A$5:$A122,$Z$5)</f>
        <v>7</v>
      </c>
      <c r="AA122" s="56">
        <f ca="1">COUNTIF($A$5:$A122,$AA$5)</f>
        <v>4</v>
      </c>
      <c r="AB122" s="56">
        <f ca="1">COUNTIF($A$5:$A122,$AB$5)</f>
        <v>4</v>
      </c>
      <c r="AC122" s="56">
        <f ca="1">COUNTIF($A$5:$A122,$AC$5)</f>
        <v>0</v>
      </c>
      <c r="AD122" s="56">
        <f ca="1">COUNTIF($A$5:$A122,$AD$5)</f>
        <v>3</v>
      </c>
      <c r="AE122" s="56">
        <f ca="1">COUNTIF($A$5:$A122,$AE$5)</f>
        <v>4</v>
      </c>
      <c r="AF122" s="56">
        <f ca="1">COUNTIF($A$5:$A122,$AF$5)</f>
        <v>1</v>
      </c>
      <c r="AG122" s="56">
        <f ca="1">COUNTIF($A$5:$A122,$AG$5)</f>
        <v>2</v>
      </c>
      <c r="AH122" s="56">
        <f ca="1">COUNTIF($A$5:$A122,$AH$5)</f>
        <v>0</v>
      </c>
      <c r="AI122" s="56">
        <f ca="1">COUNTIF($A$5:$A122,$AI$5)</f>
        <v>3</v>
      </c>
      <c r="AJ122" s="56">
        <f ca="1">COUNTIF($A$5:$A122,$AJ$5)</f>
        <v>3</v>
      </c>
      <c r="AK122" s="56">
        <f ca="1">COUNTIF($A$5:$A122,$AK$5)</f>
        <v>2</v>
      </c>
      <c r="AL122" s="56">
        <f ca="1">COUNTIF($A$5:$A122,$AL$5)</f>
        <v>0</v>
      </c>
      <c r="AM122" s="56">
        <f ca="1">COUNTIF($A$5:$A122,$AM$5)</f>
        <v>3</v>
      </c>
      <c r="AN122" s="56">
        <f ca="1">COUNTIF($A$5:$A122,$AN$5)</f>
        <v>5</v>
      </c>
      <c r="AO122" s="56">
        <f ca="1">COUNTIF($A$5:$A122,$AO$5)</f>
        <v>7</v>
      </c>
      <c r="AP122" s="56">
        <f ca="1">COUNTIF($A$5:$A122,$AP$5)</f>
        <v>1</v>
      </c>
      <c r="AQ122" s="56">
        <f ca="1">COUNTIF($A$5:$A122,$AQ$5)</f>
        <v>2</v>
      </c>
      <c r="AR122" s="56">
        <f ca="1">COUNTIF($A$5:$A122,$AR$5)</f>
        <v>3</v>
      </c>
      <c r="AS122" s="101">
        <f t="shared" ca="1" si="237"/>
        <v>4</v>
      </c>
      <c r="AT122" s="58">
        <f t="shared" si="238"/>
        <v>118</v>
      </c>
      <c r="AU122" s="105">
        <f t="shared" si="239"/>
        <v>4</v>
      </c>
      <c r="AV122" s="105">
        <f t="shared" si="240"/>
        <v>76.463999999999999</v>
      </c>
      <c r="AW122" s="58">
        <f t="shared" ca="1" si="254"/>
        <v>20</v>
      </c>
      <c r="AX122" s="58">
        <f t="shared" ca="1" si="255"/>
        <v>11</v>
      </c>
      <c r="AY122" s="58">
        <f t="shared" ca="1" si="256"/>
        <v>10</v>
      </c>
      <c r="AZ122" s="58">
        <f t="shared" ca="1" si="257"/>
        <v>14</v>
      </c>
      <c r="BA122" s="58">
        <f t="shared" ca="1" si="258"/>
        <v>67</v>
      </c>
      <c r="BB122" s="58">
        <f t="shared" ca="1" si="259"/>
        <v>17</v>
      </c>
      <c r="BC122" s="58">
        <f t="shared" ca="1" si="260"/>
        <v>75</v>
      </c>
      <c r="BD122" s="58">
        <f t="shared" ca="1" si="261"/>
        <v>0</v>
      </c>
      <c r="BE122" s="58">
        <f t="shared" ca="1" si="262"/>
        <v>13</v>
      </c>
      <c r="BF122" s="58">
        <f t="shared" ca="1" si="263"/>
        <v>9</v>
      </c>
      <c r="BG122" s="58">
        <f t="shared" ca="1" si="264"/>
        <v>71</v>
      </c>
      <c r="BH122" s="58">
        <f t="shared" ca="1" si="265"/>
        <v>1</v>
      </c>
      <c r="BI122" s="58">
        <f t="shared" ca="1" si="266"/>
        <v>46</v>
      </c>
      <c r="BJ122" s="58">
        <f t="shared" ca="1" si="267"/>
        <v>35</v>
      </c>
      <c r="BK122" s="58">
        <f t="shared" ca="1" si="268"/>
        <v>3</v>
      </c>
      <c r="BL122" s="58">
        <f t="shared" ca="1" si="269"/>
        <v>53</v>
      </c>
      <c r="BM122" s="58">
        <f t="shared" ca="1" si="270"/>
        <v>24</v>
      </c>
      <c r="BN122" s="58">
        <f t="shared" ca="1" si="271"/>
        <v>116</v>
      </c>
      <c r="BO122" s="58">
        <f t="shared" ca="1" si="272"/>
        <v>2</v>
      </c>
      <c r="BP122" s="58">
        <f t="shared" ca="1" si="273"/>
        <v>37</v>
      </c>
      <c r="BQ122" s="58">
        <f t="shared" ca="1" si="274"/>
        <v>12</v>
      </c>
      <c r="BR122" s="58">
        <f t="shared" ca="1" si="275"/>
        <v>116</v>
      </c>
      <c r="BS122" s="58">
        <f t="shared" ca="1" si="276"/>
        <v>23</v>
      </c>
      <c r="BT122" s="58">
        <f t="shared" ca="1" si="277"/>
        <v>8</v>
      </c>
      <c r="BU122" s="58">
        <f t="shared" ca="1" si="278"/>
        <v>26</v>
      </c>
      <c r="BV122" s="58">
        <f t="shared" ca="1" si="279"/>
        <v>29</v>
      </c>
      <c r="BW122" s="58">
        <f t="shared" ca="1" si="280"/>
        <v>116</v>
      </c>
      <c r="BX122" s="58">
        <f t="shared" ca="1" si="281"/>
        <v>58</v>
      </c>
      <c r="BY122" s="58">
        <f t="shared" ca="1" si="282"/>
        <v>16</v>
      </c>
      <c r="BZ122" s="58">
        <f t="shared" ca="1" si="283"/>
        <v>5</v>
      </c>
      <c r="CA122" s="58">
        <f t="shared" ca="1" si="284"/>
        <v>116</v>
      </c>
      <c r="CB122" s="58">
        <f t="shared" ca="1" si="285"/>
        <v>30</v>
      </c>
      <c r="CC122" s="58">
        <f t="shared" ca="1" si="286"/>
        <v>7</v>
      </c>
      <c r="CD122" s="58">
        <f t="shared" ca="1" si="287"/>
        <v>19</v>
      </c>
      <c r="CE122" s="58">
        <f t="shared" ca="1" si="288"/>
        <v>116</v>
      </c>
      <c r="CF122" s="58">
        <f t="shared" ca="1" si="289"/>
        <v>39</v>
      </c>
      <c r="CG122" s="58">
        <f t="shared" ca="1" si="290"/>
        <v>64</v>
      </c>
      <c r="CH122" s="58" t="str">
        <f t="shared" ca="1" si="291"/>
        <v/>
      </c>
      <c r="CI122" s="58" t="str">
        <f t="shared" ca="1" si="292"/>
        <v/>
      </c>
      <c r="CJ122" s="58" t="str">
        <f t="shared" ca="1" si="293"/>
        <v/>
      </c>
      <c r="CK122" s="58" t="str">
        <f t="shared" ca="1" si="294"/>
        <v/>
      </c>
      <c r="CL122" s="58" t="str">
        <f t="shared" ca="1" si="295"/>
        <v/>
      </c>
      <c r="CM122" s="58" t="str">
        <f t="shared" ca="1" si="296"/>
        <v/>
      </c>
      <c r="CN122" s="58" t="str">
        <f t="shared" ca="1" si="297"/>
        <v/>
      </c>
      <c r="CO122" s="58" t="str">
        <f t="shared" ca="1" si="298"/>
        <v/>
      </c>
      <c r="CP122" s="58" t="str">
        <f t="shared" ca="1" si="299"/>
        <v/>
      </c>
      <c r="CQ122" s="58" t="str">
        <f t="shared" ca="1" si="300"/>
        <v/>
      </c>
      <c r="CR122" s="58" t="str">
        <f t="shared" ca="1" si="301"/>
        <v/>
      </c>
      <c r="CS122" s="58" t="str">
        <f t="shared" ca="1" si="302"/>
        <v/>
      </c>
      <c r="CT122" s="58" t="str">
        <f t="shared" ca="1" si="303"/>
        <v/>
      </c>
      <c r="CU122" s="58" t="str">
        <f t="shared" ca="1" si="304"/>
        <v/>
      </c>
      <c r="CV122" s="58" t="str">
        <f t="shared" ca="1" si="305"/>
        <v/>
      </c>
      <c r="CW122" s="58" t="str">
        <f t="shared" ca="1" si="306"/>
        <v/>
      </c>
      <c r="CX122" s="58" t="str">
        <f t="shared" ca="1" si="307"/>
        <v/>
      </c>
      <c r="CY122" s="58" t="str">
        <f t="shared" ca="1" si="308"/>
        <v/>
      </c>
      <c r="CZ122" s="58" t="str">
        <f t="shared" ca="1" si="309"/>
        <v/>
      </c>
      <c r="DA122" s="58" t="str">
        <f t="shared" ca="1" si="310"/>
        <v/>
      </c>
      <c r="DB122" s="58" t="str">
        <f t="shared" ca="1" si="311"/>
        <v/>
      </c>
      <c r="DC122" s="58" t="str">
        <f t="shared" ca="1" si="312"/>
        <v/>
      </c>
      <c r="DD122" s="58" t="str">
        <f t="shared" ca="1" si="313"/>
        <v/>
      </c>
      <c r="DE122" s="58" t="str">
        <f t="shared" ca="1" si="314"/>
        <v/>
      </c>
      <c r="DF122" s="58" t="str">
        <f t="shared" ca="1" si="315"/>
        <v/>
      </c>
      <c r="DG122" s="58" t="str">
        <f t="shared" ca="1" si="316"/>
        <v/>
      </c>
      <c r="DH122" s="58" t="str">
        <f t="shared" ca="1" si="317"/>
        <v/>
      </c>
      <c r="DI122" s="58" t="str">
        <f t="shared" ca="1" si="318"/>
        <v/>
      </c>
      <c r="DJ122" s="58" t="str">
        <f t="shared" ca="1" si="319"/>
        <v/>
      </c>
      <c r="DK122" s="58" t="str">
        <f t="shared" ca="1" si="320"/>
        <v/>
      </c>
      <c r="DL122" s="58" t="str">
        <f t="shared" ca="1" si="321"/>
        <v/>
      </c>
      <c r="DM122" s="58" t="str">
        <f t="shared" ca="1" si="322"/>
        <v/>
      </c>
      <c r="DN122" s="58" t="str">
        <f t="shared" ca="1" si="323"/>
        <v/>
      </c>
      <c r="DO122" s="58" t="str">
        <f t="shared" ca="1" si="324"/>
        <v/>
      </c>
      <c r="DP122" s="58" t="str">
        <f t="shared" ca="1" si="325"/>
        <v/>
      </c>
      <c r="DQ122" s="58" t="str">
        <f t="shared" ca="1" si="325"/>
        <v/>
      </c>
      <c r="DR122" s="58" t="str">
        <f t="shared" ca="1" si="326"/>
        <v/>
      </c>
      <c r="DS122" s="34">
        <f t="shared" ca="1" si="327"/>
        <v>0</v>
      </c>
      <c r="DT122" s="34">
        <f t="shared" ca="1" si="328"/>
        <v>0</v>
      </c>
      <c r="DU122" s="34">
        <f t="shared" ca="1" si="329"/>
        <v>0</v>
      </c>
      <c r="DV122" s="34">
        <f t="shared" ca="1" si="330"/>
        <v>0</v>
      </c>
      <c r="DW122" s="34">
        <f t="shared" ca="1" si="331"/>
        <v>0</v>
      </c>
      <c r="DX122" s="34">
        <f t="shared" ca="1" si="332"/>
        <v>0</v>
      </c>
      <c r="DY122" s="34">
        <f t="shared" ca="1" si="333"/>
        <v>0</v>
      </c>
      <c r="DZ122" s="34">
        <f t="shared" ca="1" si="334"/>
        <v>0</v>
      </c>
      <c r="EA122" s="34">
        <f t="shared" ca="1" si="335"/>
        <v>0</v>
      </c>
      <c r="EB122" s="34">
        <f t="shared" ca="1" si="336"/>
        <v>0</v>
      </c>
      <c r="EC122" s="34">
        <f t="shared" ca="1" si="337"/>
        <v>0</v>
      </c>
      <c r="ED122" s="34">
        <f t="shared" ca="1" si="338"/>
        <v>0</v>
      </c>
      <c r="EE122" s="34">
        <f t="shared" ca="1" si="339"/>
        <v>0</v>
      </c>
      <c r="EF122" s="34">
        <f t="shared" ca="1" si="340"/>
        <v>0</v>
      </c>
      <c r="EG122" s="34">
        <f t="shared" ca="1" si="341"/>
        <v>0</v>
      </c>
      <c r="EH122" s="34">
        <f t="shared" ca="1" si="342"/>
        <v>0</v>
      </c>
      <c r="EI122" s="34">
        <f t="shared" ca="1" si="343"/>
        <v>0</v>
      </c>
      <c r="EJ122" s="34">
        <f t="shared" ca="1" si="344"/>
        <v>0</v>
      </c>
      <c r="EK122" s="34">
        <f t="shared" ca="1" si="345"/>
        <v>0</v>
      </c>
      <c r="EL122" s="34">
        <f t="shared" ca="1" si="346"/>
        <v>0</v>
      </c>
      <c r="EM122" s="34">
        <f t="shared" ca="1" si="347"/>
        <v>0</v>
      </c>
      <c r="EN122" s="34">
        <f t="shared" ca="1" si="348"/>
        <v>0</v>
      </c>
      <c r="EO122" s="34">
        <f t="shared" ca="1" si="349"/>
        <v>0</v>
      </c>
      <c r="EP122" s="34">
        <f t="shared" ca="1" si="350"/>
        <v>0</v>
      </c>
      <c r="EQ122" s="34">
        <f t="shared" ca="1" si="351"/>
        <v>0</v>
      </c>
      <c r="ER122" s="34">
        <f t="shared" ca="1" si="352"/>
        <v>0</v>
      </c>
      <c r="ES122" s="34">
        <f t="shared" ca="1" si="353"/>
        <v>0</v>
      </c>
      <c r="ET122" s="34">
        <f t="shared" ca="1" si="354"/>
        <v>0</v>
      </c>
      <c r="EU122" s="34">
        <f t="shared" ca="1" si="355"/>
        <v>0</v>
      </c>
      <c r="EV122" s="34">
        <f t="shared" ca="1" si="356"/>
        <v>0</v>
      </c>
      <c r="EW122" s="34">
        <f t="shared" ca="1" si="357"/>
        <v>0</v>
      </c>
      <c r="EX122" s="34">
        <f t="shared" ca="1" si="358"/>
        <v>0</v>
      </c>
      <c r="EY122" s="34">
        <f t="shared" ca="1" si="359"/>
        <v>0</v>
      </c>
      <c r="EZ122" s="34">
        <f t="shared" ca="1" si="360"/>
        <v>0</v>
      </c>
      <c r="FA122" s="34">
        <f t="shared" ca="1" si="361"/>
        <v>0</v>
      </c>
      <c r="FB122" s="34">
        <f t="shared" ca="1" si="362"/>
        <v>0</v>
      </c>
      <c r="FC122" s="34">
        <f t="shared" ca="1" si="363"/>
        <v>0</v>
      </c>
      <c r="FD122" s="71"/>
      <c r="FE122" s="76"/>
      <c r="FF122" s="76"/>
      <c r="FG122" s="76"/>
      <c r="FH122" s="58"/>
      <c r="FI122" s="58"/>
      <c r="FJ122" s="58">
        <v>0</v>
      </c>
      <c r="FK122" s="58">
        <v>0</v>
      </c>
      <c r="FL122" s="34">
        <f t="shared" ca="1" si="192"/>
        <v>0</v>
      </c>
      <c r="FM122" s="34">
        <f t="shared" ca="1" si="193"/>
        <v>0</v>
      </c>
      <c r="FN122" s="34">
        <f t="shared" ca="1" si="194"/>
        <v>0</v>
      </c>
      <c r="FO122" s="34">
        <f t="shared" ca="1" si="195"/>
        <v>0</v>
      </c>
      <c r="FP122" s="34">
        <f t="shared" ca="1" si="196"/>
        <v>0</v>
      </c>
      <c r="FQ122" s="34">
        <f t="shared" ca="1" si="197"/>
        <v>0</v>
      </c>
      <c r="FR122" s="34">
        <f t="shared" ca="1" si="198"/>
        <v>0</v>
      </c>
      <c r="FS122" s="34">
        <f t="shared" ca="1" si="199"/>
        <v>0</v>
      </c>
      <c r="FT122" s="34">
        <f t="shared" ca="1" si="200"/>
        <v>0</v>
      </c>
      <c r="FU122" s="34">
        <f t="shared" ca="1" si="201"/>
        <v>0</v>
      </c>
      <c r="FV122" s="34">
        <f t="shared" ca="1" si="202"/>
        <v>0</v>
      </c>
      <c r="FW122" s="34">
        <f t="shared" ca="1" si="203"/>
        <v>0</v>
      </c>
      <c r="FX122" s="34">
        <f t="shared" ca="1" si="204"/>
        <v>0</v>
      </c>
      <c r="FY122" s="34">
        <f t="shared" ca="1" si="205"/>
        <v>0</v>
      </c>
      <c r="FZ122" s="34">
        <f t="shared" ca="1" si="206"/>
        <v>0</v>
      </c>
      <c r="GA122" s="34">
        <f t="shared" ca="1" si="207"/>
        <v>0</v>
      </c>
      <c r="GB122" s="34">
        <f t="shared" ca="1" si="208"/>
        <v>0</v>
      </c>
      <c r="GC122" s="34">
        <f t="shared" ca="1" si="209"/>
        <v>0</v>
      </c>
      <c r="GD122" s="34">
        <f t="shared" ca="1" si="210"/>
        <v>0</v>
      </c>
      <c r="GE122" s="34">
        <f t="shared" ca="1" si="211"/>
        <v>0</v>
      </c>
      <c r="GF122" s="34">
        <f t="shared" ca="1" si="212"/>
        <v>0</v>
      </c>
      <c r="GG122" s="34">
        <f t="shared" ca="1" si="213"/>
        <v>0</v>
      </c>
      <c r="GH122" s="34">
        <f t="shared" ca="1" si="214"/>
        <v>0</v>
      </c>
      <c r="GI122" s="34">
        <f t="shared" ca="1" si="215"/>
        <v>0</v>
      </c>
      <c r="GJ122" s="34">
        <f t="shared" ca="1" si="216"/>
        <v>0</v>
      </c>
      <c r="GK122" s="34">
        <f t="shared" ca="1" si="217"/>
        <v>0</v>
      </c>
      <c r="GL122" s="34">
        <f t="shared" ca="1" si="218"/>
        <v>0</v>
      </c>
      <c r="GM122" s="34">
        <f t="shared" ca="1" si="219"/>
        <v>0</v>
      </c>
      <c r="GN122" s="34">
        <f t="shared" ca="1" si="220"/>
        <v>0</v>
      </c>
      <c r="GO122" s="34">
        <f t="shared" ca="1" si="221"/>
        <v>0</v>
      </c>
      <c r="GP122" s="34">
        <f t="shared" ca="1" si="222"/>
        <v>0</v>
      </c>
      <c r="GQ122" s="34">
        <f t="shared" ca="1" si="223"/>
        <v>0</v>
      </c>
      <c r="GR122" s="34">
        <f t="shared" ca="1" si="224"/>
        <v>0</v>
      </c>
      <c r="GS122" s="34">
        <f t="shared" ca="1" si="225"/>
        <v>0</v>
      </c>
      <c r="GT122" s="34">
        <f t="shared" ca="1" si="226"/>
        <v>0</v>
      </c>
      <c r="GU122" s="34">
        <f t="shared" ca="1" si="227"/>
        <v>0</v>
      </c>
      <c r="GV122" s="34">
        <f t="shared" ca="1" si="228"/>
        <v>0</v>
      </c>
      <c r="GW122" s="49" t="str">
        <f t="shared" ca="1" si="241"/>
        <v>L</v>
      </c>
      <c r="GX122" s="49"/>
      <c r="GY122" s="49"/>
      <c r="GZ122" s="49"/>
      <c r="HA122" s="49"/>
      <c r="HB122" s="49" t="str">
        <f t="shared" ca="1" si="242"/>
        <v>E</v>
      </c>
      <c r="HC122" s="49"/>
      <c r="HD122" s="49"/>
      <c r="HE122" s="49"/>
      <c r="HF122" s="49"/>
      <c r="HG122" s="49" t="str">
        <f t="shared" ca="1" si="243"/>
        <v>B</v>
      </c>
      <c r="HH122" s="49"/>
      <c r="HI122" s="49"/>
      <c r="HJ122" s="49"/>
      <c r="HK122" s="49"/>
      <c r="HL122" s="65"/>
      <c r="HM122" s="50"/>
      <c r="HN122" s="50"/>
      <c r="HO122" s="66"/>
      <c r="HP122" s="66"/>
      <c r="HQ122" s="33"/>
      <c r="HR122" s="66"/>
      <c r="HS122" s="66"/>
      <c r="HT122" s="67"/>
      <c r="HU122" s="65"/>
      <c r="HV122" s="50"/>
      <c r="HW122" s="50"/>
      <c r="HX122" s="66"/>
      <c r="HY122" s="66"/>
      <c r="HZ122" s="33"/>
      <c r="IA122" s="66"/>
      <c r="IB122" s="66"/>
      <c r="IC122" s="67"/>
      <c r="ID122" s="65"/>
      <c r="IE122" s="50"/>
      <c r="IF122" s="50"/>
      <c r="IG122" s="66"/>
      <c r="IH122" s="66"/>
      <c r="II122" s="33">
        <f t="shared" ca="1" si="229"/>
        <v>0</v>
      </c>
      <c r="IJ122" s="66" t="str">
        <f t="shared" ca="1" si="230"/>
        <v/>
      </c>
      <c r="IK122" s="66" t="str">
        <f t="shared" ca="1" si="231"/>
        <v/>
      </c>
      <c r="IL122" s="67">
        <f t="shared" ca="1" si="244"/>
        <v>1</v>
      </c>
      <c r="IM122" s="34"/>
      <c r="IN122" s="34"/>
      <c r="IO122" s="37">
        <f t="shared" ca="1" si="245"/>
        <v>0</v>
      </c>
      <c r="IP122" s="22">
        <f t="shared" ca="1" si="232"/>
        <v>0</v>
      </c>
      <c r="IQ122" s="78">
        <f t="shared" ca="1" si="364"/>
        <v>0</v>
      </c>
      <c r="IR122" s="156">
        <f t="shared" ca="1" si="365"/>
        <v>0</v>
      </c>
      <c r="IS122" s="78">
        <f t="shared" ca="1" si="246"/>
        <v>0</v>
      </c>
      <c r="IT122" s="58"/>
      <c r="IU122" s="58"/>
      <c r="IV122" s="58"/>
      <c r="IW122" s="58"/>
      <c r="IX122" s="58"/>
      <c r="IY122" s="58"/>
      <c r="IZ122" s="58"/>
      <c r="JA122" s="58"/>
      <c r="JB122" s="58"/>
      <c r="JC122" s="58"/>
      <c r="JD122" s="58"/>
      <c r="JE122" s="58"/>
      <c r="JF122" s="58"/>
      <c r="JG122" s="58"/>
      <c r="JH122" s="58"/>
      <c r="JI122" s="58"/>
      <c r="JJ122" s="58"/>
      <c r="JK122" s="58"/>
      <c r="JL122" s="58"/>
      <c r="JM122" s="58"/>
      <c r="JN122" s="58"/>
      <c r="JO122" s="58"/>
      <c r="JP122" s="58"/>
      <c r="JQ122" s="58"/>
      <c r="JR122" s="58"/>
      <c r="JS122" s="58"/>
      <c r="JT122" s="58"/>
      <c r="JU122" s="58"/>
      <c r="JV122" s="58"/>
      <c r="JW122" s="58"/>
      <c r="JX122" s="58"/>
      <c r="JY122" s="58"/>
      <c r="JZ122" s="58"/>
      <c r="KA122" s="58"/>
      <c r="KB122" s="58"/>
      <c r="KC122" s="58"/>
      <c r="KD122" s="58"/>
      <c r="KE122" s="58"/>
      <c r="KF122" s="58"/>
      <c r="KG122" s="58"/>
      <c r="KH122" s="58"/>
      <c r="KI122" s="58"/>
      <c r="KJ122" s="58"/>
      <c r="KK122" s="58"/>
      <c r="KL122" s="58"/>
      <c r="KM122" s="58"/>
      <c r="KN122" s="58"/>
      <c r="KO122" s="58"/>
      <c r="KP122" s="58"/>
      <c r="KQ122" s="58"/>
      <c r="KR122" s="58"/>
      <c r="KS122" s="58"/>
      <c r="KT122" s="58"/>
      <c r="KU122" s="58"/>
      <c r="KV122" s="58"/>
      <c r="KW122" s="58"/>
      <c r="KX122" s="58"/>
      <c r="KY122" s="58"/>
      <c r="KZ122" s="58"/>
      <c r="LA122" s="58"/>
      <c r="LB122" s="58"/>
      <c r="LC122" s="58"/>
      <c r="LD122" s="58"/>
      <c r="LE122" s="58"/>
      <c r="LF122" s="58"/>
      <c r="LG122" s="58"/>
      <c r="LH122" s="58"/>
      <c r="LI122" s="58"/>
      <c r="LJ122" s="58"/>
      <c r="LK122" s="58"/>
      <c r="LL122" s="58"/>
      <c r="LM122" s="58"/>
      <c r="LN122" s="58"/>
      <c r="LO122" s="58"/>
      <c r="LP122" s="90" t="str">
        <f t="shared" si="247"/>
        <v/>
      </c>
      <c r="LQ122" s="90" t="str">
        <f t="shared" si="248"/>
        <v/>
      </c>
      <c r="LR122" s="90" t="str">
        <f t="shared" si="249"/>
        <v/>
      </c>
      <c r="LS122" s="90" t="str">
        <f t="shared" si="250"/>
        <v/>
      </c>
      <c r="LT122" s="90" t="str">
        <f t="shared" si="251"/>
        <v/>
      </c>
      <c r="LU122" s="90" t="str">
        <f t="shared" si="252"/>
        <v/>
      </c>
      <c r="LV122" s="91" t="str">
        <f t="shared" si="369"/>
        <v/>
      </c>
      <c r="LW122" s="91" t="str">
        <f t="shared" si="370"/>
        <v/>
      </c>
      <c r="LX122" s="91" t="str">
        <f t="shared" si="371"/>
        <v/>
      </c>
      <c r="LY122" s="91" t="str">
        <f t="shared" si="366"/>
        <v/>
      </c>
      <c r="LZ122" s="91" t="str">
        <f t="shared" si="367"/>
        <v/>
      </c>
      <c r="MA122" s="91" t="str">
        <f t="shared" si="368"/>
        <v/>
      </c>
      <c r="MC122" s="52"/>
      <c r="MO122" s="15">
        <f t="shared" ca="1" si="191"/>
        <v>22</v>
      </c>
      <c r="MR122" s="15"/>
    </row>
    <row r="123" spans="1:356">
      <c r="A123" s="15">
        <f t="shared" ca="1" si="189"/>
        <v>13</v>
      </c>
      <c r="B123" s="33" t="str">
        <f t="shared" ca="1" si="190"/>
        <v>DB</v>
      </c>
      <c r="C123" s="10" t="str">
        <f t="shared" ca="1" si="233"/>
        <v/>
      </c>
      <c r="D123" s="50">
        <f t="shared" ca="1" si="234"/>
        <v>0</v>
      </c>
      <c r="E123" s="10" t="str">
        <f t="shared" si="235"/>
        <v/>
      </c>
      <c r="F123" s="111">
        <f t="shared" si="236"/>
        <v>119</v>
      </c>
      <c r="G123" s="59">
        <f t="shared" ca="1" si="253"/>
        <v>1</v>
      </c>
      <c r="H123" s="56">
        <f ca="1">COUNTIF($A$5:A123,$H$5)</f>
        <v>5</v>
      </c>
      <c r="I123" s="56">
        <f ca="1">COUNTIF($A$5:$A123,$I$5)</f>
        <v>3</v>
      </c>
      <c r="J123" s="56">
        <f ca="1">COUNTIF($A$5:$A123,$J$5)</f>
        <v>2</v>
      </c>
      <c r="K123" s="56">
        <f ca="1">COUNTIF($A$5:$A123,$K$5)</f>
        <v>2</v>
      </c>
      <c r="L123" s="56">
        <f ca="1">COUNTIF($A$5:$A123,$L$5)</f>
        <v>5</v>
      </c>
      <c r="M123" s="56">
        <f ca="1">COUNTIF($A$5:$A123,$M$5)</f>
        <v>3</v>
      </c>
      <c r="N123" s="56">
        <f ca="1">COUNTIF($A$5:$A123,$N$5)</f>
        <v>1</v>
      </c>
      <c r="O123" s="56">
        <f ca="1">COUNTIF($A$5:$A123,$O$5)</f>
        <v>7</v>
      </c>
      <c r="P123" s="56">
        <f ca="1">COUNTIF($A$5:$A123,$P$5)</f>
        <v>6</v>
      </c>
      <c r="Q123" s="56">
        <f ca="1">COUNTIF($A$5:$A123,$Q$5)</f>
        <v>8</v>
      </c>
      <c r="R123" s="56">
        <f ca="1">COUNTIF($A$5:$A123,$R$5)</f>
        <v>5</v>
      </c>
      <c r="S123" s="56">
        <f ca="1">COUNTIF($A$5:$A123,$S$5)</f>
        <v>3</v>
      </c>
      <c r="T123" s="56">
        <f ca="1">COUNTIF($A$5:$A123,$T$5)</f>
        <v>2</v>
      </c>
      <c r="U123" s="56">
        <f ca="1">COUNTIF($A$5:$A123,$U$5)</f>
        <v>5</v>
      </c>
      <c r="V123" s="56">
        <f ca="1">COUNTIF($A$5:$A123,$V$5)</f>
        <v>4</v>
      </c>
      <c r="W123" s="56">
        <f ca="1">COUNTIF($A$5:$A123,$W$5)</f>
        <v>3</v>
      </c>
      <c r="X123" s="56">
        <f ca="1">COUNTIF($A$5:$A123,$X$5)</f>
        <v>1</v>
      </c>
      <c r="Y123" s="56">
        <f ca="1">COUNTIF($A$5:$A123,$Y$5)</f>
        <v>0</v>
      </c>
      <c r="Z123" s="56">
        <f ca="1">COUNTIF($A$5:$A123,$Z$5)</f>
        <v>7</v>
      </c>
      <c r="AA123" s="56">
        <f ca="1">COUNTIF($A$5:$A123,$AA$5)</f>
        <v>4</v>
      </c>
      <c r="AB123" s="56">
        <f ca="1">COUNTIF($A$5:$A123,$AB$5)</f>
        <v>4</v>
      </c>
      <c r="AC123" s="56">
        <f ca="1">COUNTIF($A$5:$A123,$AC$5)</f>
        <v>0</v>
      </c>
      <c r="AD123" s="56">
        <f ca="1">COUNTIF($A$5:$A123,$AD$5)</f>
        <v>3</v>
      </c>
      <c r="AE123" s="56">
        <f ca="1">COUNTIF($A$5:$A123,$AE$5)</f>
        <v>4</v>
      </c>
      <c r="AF123" s="56">
        <f ca="1">COUNTIF($A$5:$A123,$AF$5)</f>
        <v>1</v>
      </c>
      <c r="AG123" s="56">
        <f ca="1">COUNTIF($A$5:$A123,$AG$5)</f>
        <v>2</v>
      </c>
      <c r="AH123" s="56">
        <f ca="1">COUNTIF($A$5:$A123,$AH$5)</f>
        <v>0</v>
      </c>
      <c r="AI123" s="56">
        <f ca="1">COUNTIF($A$5:$A123,$AI$5)</f>
        <v>3</v>
      </c>
      <c r="AJ123" s="56">
        <f ca="1">COUNTIF($A$5:$A123,$AJ$5)</f>
        <v>3</v>
      </c>
      <c r="AK123" s="56">
        <f ca="1">COUNTIF($A$5:$A123,$AK$5)</f>
        <v>2</v>
      </c>
      <c r="AL123" s="56">
        <f ca="1">COUNTIF($A$5:$A123,$AL$5)</f>
        <v>0</v>
      </c>
      <c r="AM123" s="56">
        <f ca="1">COUNTIF($A$5:$A123,$AM$5)</f>
        <v>3</v>
      </c>
      <c r="AN123" s="56">
        <f ca="1">COUNTIF($A$5:$A123,$AN$5)</f>
        <v>5</v>
      </c>
      <c r="AO123" s="56">
        <f ca="1">COUNTIF($A$5:$A123,$AO$5)</f>
        <v>7</v>
      </c>
      <c r="AP123" s="56">
        <f ca="1">COUNTIF($A$5:$A123,$AP$5)</f>
        <v>1</v>
      </c>
      <c r="AQ123" s="56">
        <f ca="1">COUNTIF($A$5:$A123,$AQ$5)</f>
        <v>2</v>
      </c>
      <c r="AR123" s="56">
        <f ca="1">COUNTIF($A$5:$A123,$AR$5)</f>
        <v>3</v>
      </c>
      <c r="AS123" s="101">
        <f t="shared" ca="1" si="237"/>
        <v>4</v>
      </c>
      <c r="AT123" s="58">
        <f t="shared" si="238"/>
        <v>119</v>
      </c>
      <c r="AU123" s="105">
        <f t="shared" si="239"/>
        <v>4</v>
      </c>
      <c r="AV123" s="105">
        <f t="shared" si="240"/>
        <v>77.112000000000009</v>
      </c>
      <c r="AW123" s="58">
        <f t="shared" ca="1" si="254"/>
        <v>21</v>
      </c>
      <c r="AX123" s="58">
        <f t="shared" ca="1" si="255"/>
        <v>12</v>
      </c>
      <c r="AY123" s="58">
        <f t="shared" ca="1" si="256"/>
        <v>11</v>
      </c>
      <c r="AZ123" s="58">
        <f t="shared" ca="1" si="257"/>
        <v>15</v>
      </c>
      <c r="BA123" s="58">
        <f t="shared" ca="1" si="258"/>
        <v>68</v>
      </c>
      <c r="BB123" s="58">
        <f t="shared" ca="1" si="259"/>
        <v>18</v>
      </c>
      <c r="BC123" s="58">
        <f t="shared" ca="1" si="260"/>
        <v>76</v>
      </c>
      <c r="BD123" s="58">
        <f t="shared" ca="1" si="261"/>
        <v>1</v>
      </c>
      <c r="BE123" s="58">
        <f t="shared" ca="1" si="262"/>
        <v>14</v>
      </c>
      <c r="BF123" s="58">
        <f t="shared" ca="1" si="263"/>
        <v>10</v>
      </c>
      <c r="BG123" s="58">
        <f t="shared" ca="1" si="264"/>
        <v>72</v>
      </c>
      <c r="BH123" s="58">
        <f t="shared" ca="1" si="265"/>
        <v>2</v>
      </c>
      <c r="BI123" s="58">
        <f t="shared" ca="1" si="266"/>
        <v>0</v>
      </c>
      <c r="BJ123" s="58">
        <f t="shared" ca="1" si="267"/>
        <v>36</v>
      </c>
      <c r="BK123" s="58">
        <f t="shared" ca="1" si="268"/>
        <v>4</v>
      </c>
      <c r="BL123" s="58">
        <f t="shared" ca="1" si="269"/>
        <v>54</v>
      </c>
      <c r="BM123" s="58">
        <f t="shared" ca="1" si="270"/>
        <v>25</v>
      </c>
      <c r="BN123" s="58">
        <f t="shared" ca="1" si="271"/>
        <v>117</v>
      </c>
      <c r="BO123" s="58">
        <f t="shared" ca="1" si="272"/>
        <v>3</v>
      </c>
      <c r="BP123" s="58">
        <f t="shared" ca="1" si="273"/>
        <v>38</v>
      </c>
      <c r="BQ123" s="58">
        <f t="shared" ca="1" si="274"/>
        <v>13</v>
      </c>
      <c r="BR123" s="58">
        <f t="shared" ca="1" si="275"/>
        <v>117</v>
      </c>
      <c r="BS123" s="58">
        <f t="shared" ca="1" si="276"/>
        <v>24</v>
      </c>
      <c r="BT123" s="58">
        <f t="shared" ca="1" si="277"/>
        <v>9</v>
      </c>
      <c r="BU123" s="58">
        <f t="shared" ca="1" si="278"/>
        <v>27</v>
      </c>
      <c r="BV123" s="58">
        <f t="shared" ca="1" si="279"/>
        <v>30</v>
      </c>
      <c r="BW123" s="58">
        <f t="shared" ca="1" si="280"/>
        <v>117</v>
      </c>
      <c r="BX123" s="58">
        <f t="shared" ca="1" si="281"/>
        <v>59</v>
      </c>
      <c r="BY123" s="58">
        <f t="shared" ca="1" si="282"/>
        <v>17</v>
      </c>
      <c r="BZ123" s="58">
        <f t="shared" ca="1" si="283"/>
        <v>6</v>
      </c>
      <c r="CA123" s="58">
        <f t="shared" ca="1" si="284"/>
        <v>117</v>
      </c>
      <c r="CB123" s="58">
        <f t="shared" ca="1" si="285"/>
        <v>31</v>
      </c>
      <c r="CC123" s="58">
        <f t="shared" ca="1" si="286"/>
        <v>8</v>
      </c>
      <c r="CD123" s="58">
        <f t="shared" ca="1" si="287"/>
        <v>20</v>
      </c>
      <c r="CE123" s="58">
        <f t="shared" ca="1" si="288"/>
        <v>117</v>
      </c>
      <c r="CF123" s="58">
        <f t="shared" ca="1" si="289"/>
        <v>40</v>
      </c>
      <c r="CG123" s="58">
        <f t="shared" ca="1" si="290"/>
        <v>65</v>
      </c>
      <c r="CH123" s="58" t="str">
        <f t="shared" ca="1" si="291"/>
        <v/>
      </c>
      <c r="CI123" s="58" t="str">
        <f t="shared" ca="1" si="292"/>
        <v/>
      </c>
      <c r="CJ123" s="58" t="str">
        <f t="shared" ca="1" si="293"/>
        <v/>
      </c>
      <c r="CK123" s="58" t="str">
        <f t="shared" ca="1" si="294"/>
        <v/>
      </c>
      <c r="CL123" s="58" t="str">
        <f t="shared" ca="1" si="295"/>
        <v/>
      </c>
      <c r="CM123" s="58" t="str">
        <f t="shared" ca="1" si="296"/>
        <v/>
      </c>
      <c r="CN123" s="58" t="str">
        <f t="shared" ca="1" si="297"/>
        <v/>
      </c>
      <c r="CO123" s="58" t="str">
        <f t="shared" ca="1" si="298"/>
        <v/>
      </c>
      <c r="CP123" s="58" t="str">
        <f t="shared" ca="1" si="299"/>
        <v/>
      </c>
      <c r="CQ123" s="58" t="str">
        <f t="shared" ca="1" si="300"/>
        <v/>
      </c>
      <c r="CR123" s="58" t="str">
        <f t="shared" ca="1" si="301"/>
        <v/>
      </c>
      <c r="CS123" s="58" t="str">
        <f t="shared" ca="1" si="302"/>
        <v/>
      </c>
      <c r="CT123" s="58" t="str">
        <f t="shared" ca="1" si="303"/>
        <v/>
      </c>
      <c r="CU123" s="58" t="str">
        <f t="shared" ca="1" si="304"/>
        <v/>
      </c>
      <c r="CV123" s="58" t="str">
        <f t="shared" ca="1" si="305"/>
        <v/>
      </c>
      <c r="CW123" s="58" t="str">
        <f t="shared" ca="1" si="306"/>
        <v/>
      </c>
      <c r="CX123" s="58" t="str">
        <f t="shared" ca="1" si="307"/>
        <v/>
      </c>
      <c r="CY123" s="58" t="str">
        <f t="shared" ca="1" si="308"/>
        <v/>
      </c>
      <c r="CZ123" s="58" t="str">
        <f t="shared" ca="1" si="309"/>
        <v/>
      </c>
      <c r="DA123" s="58" t="str">
        <f t="shared" ca="1" si="310"/>
        <v/>
      </c>
      <c r="DB123" s="58" t="str">
        <f t="shared" ca="1" si="311"/>
        <v/>
      </c>
      <c r="DC123" s="58" t="str">
        <f t="shared" ca="1" si="312"/>
        <v/>
      </c>
      <c r="DD123" s="58" t="str">
        <f t="shared" ca="1" si="313"/>
        <v/>
      </c>
      <c r="DE123" s="58" t="str">
        <f t="shared" ca="1" si="314"/>
        <v/>
      </c>
      <c r="DF123" s="58" t="str">
        <f t="shared" ca="1" si="315"/>
        <v/>
      </c>
      <c r="DG123" s="58" t="str">
        <f t="shared" ca="1" si="316"/>
        <v/>
      </c>
      <c r="DH123" s="58" t="str">
        <f t="shared" ca="1" si="317"/>
        <v/>
      </c>
      <c r="DI123" s="58" t="str">
        <f t="shared" ca="1" si="318"/>
        <v/>
      </c>
      <c r="DJ123" s="58" t="str">
        <f t="shared" ca="1" si="319"/>
        <v/>
      </c>
      <c r="DK123" s="58" t="str">
        <f t="shared" ca="1" si="320"/>
        <v/>
      </c>
      <c r="DL123" s="58" t="str">
        <f t="shared" ca="1" si="321"/>
        <v/>
      </c>
      <c r="DM123" s="58" t="str">
        <f t="shared" ca="1" si="322"/>
        <v/>
      </c>
      <c r="DN123" s="58" t="str">
        <f t="shared" ca="1" si="323"/>
        <v/>
      </c>
      <c r="DO123" s="58" t="str">
        <f t="shared" ca="1" si="324"/>
        <v/>
      </c>
      <c r="DP123" s="58" t="str">
        <f t="shared" ca="1" si="325"/>
        <v/>
      </c>
      <c r="DQ123" s="58" t="str">
        <f t="shared" ca="1" si="325"/>
        <v/>
      </c>
      <c r="DR123" s="58" t="str">
        <f t="shared" ca="1" si="326"/>
        <v/>
      </c>
      <c r="DS123" s="34">
        <f t="shared" ca="1" si="327"/>
        <v>0</v>
      </c>
      <c r="DT123" s="34">
        <f t="shared" ca="1" si="328"/>
        <v>0</v>
      </c>
      <c r="DU123" s="34">
        <f t="shared" ca="1" si="329"/>
        <v>0</v>
      </c>
      <c r="DV123" s="34">
        <f t="shared" ca="1" si="330"/>
        <v>0</v>
      </c>
      <c r="DW123" s="34">
        <f t="shared" ca="1" si="331"/>
        <v>0</v>
      </c>
      <c r="DX123" s="34">
        <f t="shared" ca="1" si="332"/>
        <v>0</v>
      </c>
      <c r="DY123" s="34">
        <f t="shared" ca="1" si="333"/>
        <v>0</v>
      </c>
      <c r="DZ123" s="34">
        <f t="shared" ca="1" si="334"/>
        <v>0</v>
      </c>
      <c r="EA123" s="34">
        <f t="shared" ca="1" si="335"/>
        <v>0</v>
      </c>
      <c r="EB123" s="34">
        <f t="shared" ca="1" si="336"/>
        <v>0</v>
      </c>
      <c r="EC123" s="34">
        <f t="shared" ca="1" si="337"/>
        <v>0</v>
      </c>
      <c r="ED123" s="34">
        <f t="shared" ca="1" si="338"/>
        <v>0</v>
      </c>
      <c r="EE123" s="34">
        <f t="shared" ca="1" si="339"/>
        <v>0</v>
      </c>
      <c r="EF123" s="34">
        <f t="shared" ca="1" si="340"/>
        <v>0</v>
      </c>
      <c r="EG123" s="34">
        <f t="shared" ca="1" si="341"/>
        <v>0</v>
      </c>
      <c r="EH123" s="34">
        <f t="shared" ca="1" si="342"/>
        <v>0</v>
      </c>
      <c r="EI123" s="34">
        <f t="shared" ca="1" si="343"/>
        <v>0</v>
      </c>
      <c r="EJ123" s="34">
        <f t="shared" ca="1" si="344"/>
        <v>0</v>
      </c>
      <c r="EK123" s="34">
        <f t="shared" ca="1" si="345"/>
        <v>0</v>
      </c>
      <c r="EL123" s="34">
        <f t="shared" ca="1" si="346"/>
        <v>0</v>
      </c>
      <c r="EM123" s="34">
        <f t="shared" ca="1" si="347"/>
        <v>0</v>
      </c>
      <c r="EN123" s="34">
        <f t="shared" ca="1" si="348"/>
        <v>0</v>
      </c>
      <c r="EO123" s="34">
        <f t="shared" ca="1" si="349"/>
        <v>0</v>
      </c>
      <c r="EP123" s="34">
        <f t="shared" ca="1" si="350"/>
        <v>0</v>
      </c>
      <c r="EQ123" s="34">
        <f t="shared" ca="1" si="351"/>
        <v>0</v>
      </c>
      <c r="ER123" s="34">
        <f t="shared" ca="1" si="352"/>
        <v>0</v>
      </c>
      <c r="ES123" s="34">
        <f t="shared" ca="1" si="353"/>
        <v>0</v>
      </c>
      <c r="ET123" s="34">
        <f t="shared" ca="1" si="354"/>
        <v>0</v>
      </c>
      <c r="EU123" s="34">
        <f t="shared" ca="1" si="355"/>
        <v>0</v>
      </c>
      <c r="EV123" s="34">
        <f t="shared" ca="1" si="356"/>
        <v>0</v>
      </c>
      <c r="EW123" s="34">
        <f t="shared" ca="1" si="357"/>
        <v>0</v>
      </c>
      <c r="EX123" s="34">
        <f t="shared" ca="1" si="358"/>
        <v>0</v>
      </c>
      <c r="EY123" s="34">
        <f t="shared" ca="1" si="359"/>
        <v>0</v>
      </c>
      <c r="EZ123" s="34">
        <f t="shared" ca="1" si="360"/>
        <v>0</v>
      </c>
      <c r="FA123" s="34">
        <f t="shared" ca="1" si="361"/>
        <v>0</v>
      </c>
      <c r="FB123" s="34">
        <f t="shared" ca="1" si="362"/>
        <v>0</v>
      </c>
      <c r="FC123" s="34">
        <f t="shared" ca="1" si="363"/>
        <v>0</v>
      </c>
      <c r="FD123" s="71"/>
      <c r="FE123" s="76"/>
      <c r="FF123" s="76"/>
      <c r="FG123" s="76"/>
      <c r="FH123" s="58"/>
      <c r="FI123" s="58"/>
      <c r="FJ123" s="58">
        <v>0</v>
      </c>
      <c r="FK123" s="58">
        <v>0</v>
      </c>
      <c r="FL123" s="34">
        <f t="shared" ca="1" si="192"/>
        <v>0</v>
      </c>
      <c r="FM123" s="34">
        <f t="shared" ca="1" si="193"/>
        <v>0</v>
      </c>
      <c r="FN123" s="34">
        <f t="shared" ca="1" si="194"/>
        <v>0</v>
      </c>
      <c r="FO123" s="34">
        <f t="shared" ca="1" si="195"/>
        <v>0</v>
      </c>
      <c r="FP123" s="34">
        <f t="shared" ca="1" si="196"/>
        <v>0</v>
      </c>
      <c r="FQ123" s="34">
        <f t="shared" ca="1" si="197"/>
        <v>0</v>
      </c>
      <c r="FR123" s="34">
        <f t="shared" ca="1" si="198"/>
        <v>0</v>
      </c>
      <c r="FS123" s="34">
        <f t="shared" ca="1" si="199"/>
        <v>0</v>
      </c>
      <c r="FT123" s="34">
        <f t="shared" ca="1" si="200"/>
        <v>0</v>
      </c>
      <c r="FU123" s="34">
        <f t="shared" ca="1" si="201"/>
        <v>0</v>
      </c>
      <c r="FV123" s="34">
        <f t="shared" ca="1" si="202"/>
        <v>0</v>
      </c>
      <c r="FW123" s="34">
        <f t="shared" ca="1" si="203"/>
        <v>0</v>
      </c>
      <c r="FX123" s="34">
        <f t="shared" ca="1" si="204"/>
        <v>0</v>
      </c>
      <c r="FY123" s="34">
        <f t="shared" ca="1" si="205"/>
        <v>0</v>
      </c>
      <c r="FZ123" s="34">
        <f t="shared" ca="1" si="206"/>
        <v>0</v>
      </c>
      <c r="GA123" s="34">
        <f t="shared" ca="1" si="207"/>
        <v>0</v>
      </c>
      <c r="GB123" s="34">
        <f t="shared" ca="1" si="208"/>
        <v>0</v>
      </c>
      <c r="GC123" s="34">
        <f t="shared" ca="1" si="209"/>
        <v>0</v>
      </c>
      <c r="GD123" s="34">
        <f t="shared" ca="1" si="210"/>
        <v>0</v>
      </c>
      <c r="GE123" s="34">
        <f t="shared" ca="1" si="211"/>
        <v>0</v>
      </c>
      <c r="GF123" s="34">
        <f t="shared" ca="1" si="212"/>
        <v>0</v>
      </c>
      <c r="GG123" s="34">
        <f t="shared" ca="1" si="213"/>
        <v>0</v>
      </c>
      <c r="GH123" s="34">
        <f t="shared" ca="1" si="214"/>
        <v>0</v>
      </c>
      <c r="GI123" s="34">
        <f t="shared" ca="1" si="215"/>
        <v>0</v>
      </c>
      <c r="GJ123" s="34">
        <f t="shared" ca="1" si="216"/>
        <v>0</v>
      </c>
      <c r="GK123" s="34">
        <f t="shared" ca="1" si="217"/>
        <v>0</v>
      </c>
      <c r="GL123" s="34">
        <f t="shared" ca="1" si="218"/>
        <v>0</v>
      </c>
      <c r="GM123" s="34">
        <f t="shared" ca="1" si="219"/>
        <v>0</v>
      </c>
      <c r="GN123" s="34">
        <f t="shared" ca="1" si="220"/>
        <v>0</v>
      </c>
      <c r="GO123" s="34">
        <f t="shared" ca="1" si="221"/>
        <v>0</v>
      </c>
      <c r="GP123" s="34">
        <f t="shared" ca="1" si="222"/>
        <v>0</v>
      </c>
      <c r="GQ123" s="34">
        <f t="shared" ca="1" si="223"/>
        <v>0</v>
      </c>
      <c r="GR123" s="34">
        <f t="shared" ca="1" si="224"/>
        <v>0</v>
      </c>
      <c r="GS123" s="34">
        <f t="shared" ca="1" si="225"/>
        <v>0</v>
      </c>
      <c r="GT123" s="34">
        <f t="shared" ca="1" si="226"/>
        <v>0</v>
      </c>
      <c r="GU123" s="34">
        <f t="shared" ca="1" si="227"/>
        <v>0</v>
      </c>
      <c r="GV123" s="34">
        <f t="shared" ca="1" si="228"/>
        <v>0</v>
      </c>
      <c r="GW123" s="49" t="str">
        <f t="shared" ca="1" si="241"/>
        <v>L</v>
      </c>
      <c r="GX123" s="49"/>
      <c r="GY123" s="49"/>
      <c r="GZ123" s="49"/>
      <c r="HA123" s="49"/>
      <c r="HB123" s="49" t="str">
        <f t="shared" ca="1" si="242"/>
        <v>O</v>
      </c>
      <c r="HC123" s="49"/>
      <c r="HD123" s="49"/>
      <c r="HE123" s="49"/>
      <c r="HF123" s="49"/>
      <c r="HG123" s="49" t="str">
        <f t="shared" ca="1" si="243"/>
        <v>B</v>
      </c>
      <c r="HH123" s="49"/>
      <c r="HI123" s="49"/>
      <c r="HJ123" s="49"/>
      <c r="HK123" s="49"/>
      <c r="HL123" s="65"/>
      <c r="HM123" s="50"/>
      <c r="HN123" s="50"/>
      <c r="HO123" s="66"/>
      <c r="HP123" s="66"/>
      <c r="HQ123" s="33"/>
      <c r="HR123" s="66"/>
      <c r="HS123" s="66"/>
      <c r="HT123" s="67"/>
      <c r="HU123" s="65"/>
      <c r="HV123" s="50"/>
      <c r="HW123" s="50"/>
      <c r="HX123" s="66"/>
      <c r="HY123" s="66"/>
      <c r="HZ123" s="33"/>
      <c r="IA123" s="66"/>
      <c r="IB123" s="66"/>
      <c r="IC123" s="67"/>
      <c r="ID123" s="65"/>
      <c r="IE123" s="50"/>
      <c r="IF123" s="50"/>
      <c r="IG123" s="66"/>
      <c r="IH123" s="66"/>
      <c r="II123" s="33">
        <f t="shared" ca="1" si="229"/>
        <v>0</v>
      </c>
      <c r="IJ123" s="66" t="str">
        <f t="shared" ca="1" si="230"/>
        <v/>
      </c>
      <c r="IK123" s="66" t="str">
        <f t="shared" ca="1" si="231"/>
        <v/>
      </c>
      <c r="IL123" s="67">
        <f t="shared" ca="1" si="244"/>
        <v>1</v>
      </c>
      <c r="IM123" s="34"/>
      <c r="IN123" s="34"/>
      <c r="IO123" s="37">
        <f t="shared" ca="1" si="245"/>
        <v>0</v>
      </c>
      <c r="IP123" s="22">
        <f t="shared" ca="1" si="232"/>
        <v>0</v>
      </c>
      <c r="IQ123" s="78">
        <f t="shared" ca="1" si="364"/>
        <v>0</v>
      </c>
      <c r="IR123" s="156">
        <f t="shared" ca="1" si="365"/>
        <v>0</v>
      </c>
      <c r="IS123" s="78">
        <f t="shared" ca="1" si="246"/>
        <v>0</v>
      </c>
      <c r="IT123" s="58"/>
      <c r="IU123" s="58"/>
      <c r="IV123" s="58"/>
      <c r="IW123" s="58"/>
      <c r="IX123" s="58"/>
      <c r="IY123" s="58"/>
      <c r="IZ123" s="58"/>
      <c r="JA123" s="58"/>
      <c r="JB123" s="58"/>
      <c r="JC123" s="58"/>
      <c r="JD123" s="58"/>
      <c r="JE123" s="58"/>
      <c r="JF123" s="58"/>
      <c r="JG123" s="58"/>
      <c r="JH123" s="58"/>
      <c r="JI123" s="58"/>
      <c r="JJ123" s="58"/>
      <c r="JK123" s="58"/>
      <c r="JL123" s="58"/>
      <c r="JM123" s="58"/>
      <c r="JN123" s="58"/>
      <c r="JO123" s="58"/>
      <c r="JP123" s="58"/>
      <c r="JQ123" s="58"/>
      <c r="JR123" s="58"/>
      <c r="JS123" s="58"/>
      <c r="JT123" s="58"/>
      <c r="JU123" s="58"/>
      <c r="JV123" s="58"/>
      <c r="JW123" s="58"/>
      <c r="JX123" s="58"/>
      <c r="JY123" s="58"/>
      <c r="JZ123" s="58"/>
      <c r="KA123" s="58"/>
      <c r="KB123" s="58"/>
      <c r="KC123" s="58"/>
      <c r="KD123" s="58"/>
      <c r="KE123" s="58"/>
      <c r="KF123" s="58"/>
      <c r="KG123" s="58"/>
      <c r="KH123" s="58"/>
      <c r="KI123" s="58"/>
      <c r="KJ123" s="58"/>
      <c r="KK123" s="58"/>
      <c r="KL123" s="58"/>
      <c r="KM123" s="58"/>
      <c r="KN123" s="58"/>
      <c r="KO123" s="58"/>
      <c r="KP123" s="58"/>
      <c r="KQ123" s="58"/>
      <c r="KR123" s="58"/>
      <c r="KS123" s="58"/>
      <c r="KT123" s="58"/>
      <c r="KU123" s="58"/>
      <c r="KV123" s="58"/>
      <c r="KW123" s="58"/>
      <c r="KX123" s="58"/>
      <c r="KY123" s="58"/>
      <c r="KZ123" s="58"/>
      <c r="LA123" s="58"/>
      <c r="LB123" s="58"/>
      <c r="LC123" s="58"/>
      <c r="LD123" s="58"/>
      <c r="LE123" s="58"/>
      <c r="LF123" s="58"/>
      <c r="LG123" s="58"/>
      <c r="LH123" s="58"/>
      <c r="LI123" s="58"/>
      <c r="LJ123" s="58"/>
      <c r="LK123" s="58"/>
      <c r="LL123" s="58"/>
      <c r="LM123" s="58"/>
      <c r="LN123" s="58"/>
      <c r="LO123" s="58"/>
      <c r="LP123" s="90" t="str">
        <f t="shared" si="247"/>
        <v/>
      </c>
      <c r="LQ123" s="90" t="str">
        <f t="shared" si="248"/>
        <v/>
      </c>
      <c r="LR123" s="90" t="str">
        <f t="shared" si="249"/>
        <v/>
      </c>
      <c r="LS123" s="90" t="str">
        <f t="shared" si="250"/>
        <v/>
      </c>
      <c r="LT123" s="90" t="str">
        <f t="shared" si="251"/>
        <v/>
      </c>
      <c r="LU123" s="90" t="str">
        <f t="shared" si="252"/>
        <v/>
      </c>
      <c r="LV123" s="91" t="str">
        <f t="shared" si="369"/>
        <v/>
      </c>
      <c r="LW123" s="91" t="str">
        <f t="shared" si="370"/>
        <v/>
      </c>
      <c r="LX123" s="91" t="str">
        <f t="shared" si="371"/>
        <v/>
      </c>
      <c r="LY123" s="91" t="str">
        <f t="shared" si="366"/>
        <v/>
      </c>
      <c r="LZ123" s="91" t="str">
        <f t="shared" si="367"/>
        <v/>
      </c>
      <c r="MA123" s="91" t="str">
        <f t="shared" si="368"/>
        <v/>
      </c>
      <c r="MC123" s="52"/>
      <c r="MO123" s="15">
        <f t="shared" ca="1" si="191"/>
        <v>22</v>
      </c>
      <c r="MR123" s="15"/>
    </row>
    <row r="124" spans="1:356">
      <c r="A124" s="15">
        <f t="shared" ca="1" si="189"/>
        <v>12</v>
      </c>
      <c r="B124" s="33" t="str">
        <f t="shared" ca="1" si="190"/>
        <v>DB</v>
      </c>
      <c r="C124" s="10" t="str">
        <f t="shared" ca="1" si="233"/>
        <v/>
      </c>
      <c r="D124" s="50">
        <f t="shared" ca="1" si="234"/>
        <v>0</v>
      </c>
      <c r="E124" s="10" t="str">
        <f t="shared" si="235"/>
        <v/>
      </c>
      <c r="F124" s="111">
        <f t="shared" si="236"/>
        <v>120</v>
      </c>
      <c r="G124" s="59">
        <f t="shared" ca="1" si="253"/>
        <v>1</v>
      </c>
      <c r="H124" s="56">
        <f ca="1">COUNTIF($A$5:A124,$H$5)</f>
        <v>5</v>
      </c>
      <c r="I124" s="56">
        <f ca="1">COUNTIF($A$5:$A124,$I$5)</f>
        <v>3</v>
      </c>
      <c r="J124" s="56">
        <f ca="1">COUNTIF($A$5:$A124,$J$5)</f>
        <v>2</v>
      </c>
      <c r="K124" s="56">
        <f ca="1">COUNTIF($A$5:$A124,$K$5)</f>
        <v>2</v>
      </c>
      <c r="L124" s="56">
        <f ca="1">COUNTIF($A$5:$A124,$L$5)</f>
        <v>5</v>
      </c>
      <c r="M124" s="56">
        <f ca="1">COUNTIF($A$5:$A124,$M$5)</f>
        <v>3</v>
      </c>
      <c r="N124" s="56">
        <f ca="1">COUNTIF($A$5:$A124,$N$5)</f>
        <v>1</v>
      </c>
      <c r="O124" s="56">
        <f ca="1">COUNTIF($A$5:$A124,$O$5)</f>
        <v>7</v>
      </c>
      <c r="P124" s="56">
        <f ca="1">COUNTIF($A$5:$A124,$P$5)</f>
        <v>6</v>
      </c>
      <c r="Q124" s="56">
        <f ca="1">COUNTIF($A$5:$A124,$Q$5)</f>
        <v>8</v>
      </c>
      <c r="R124" s="56">
        <f ca="1">COUNTIF($A$5:$A124,$R$5)</f>
        <v>5</v>
      </c>
      <c r="S124" s="56">
        <f ca="1">COUNTIF($A$5:$A124,$S$5)</f>
        <v>4</v>
      </c>
      <c r="T124" s="56">
        <f ca="1">COUNTIF($A$5:$A124,$T$5)</f>
        <v>2</v>
      </c>
      <c r="U124" s="56">
        <f ca="1">COUNTIF($A$5:$A124,$U$5)</f>
        <v>5</v>
      </c>
      <c r="V124" s="56">
        <f ca="1">COUNTIF($A$5:$A124,$V$5)</f>
        <v>4</v>
      </c>
      <c r="W124" s="56">
        <f ca="1">COUNTIF($A$5:$A124,$W$5)</f>
        <v>3</v>
      </c>
      <c r="X124" s="56">
        <f ca="1">COUNTIF($A$5:$A124,$X$5)</f>
        <v>1</v>
      </c>
      <c r="Y124" s="56">
        <f ca="1">COUNTIF($A$5:$A124,$Y$5)</f>
        <v>0</v>
      </c>
      <c r="Z124" s="56">
        <f ca="1">COUNTIF($A$5:$A124,$Z$5)</f>
        <v>7</v>
      </c>
      <c r="AA124" s="56">
        <f ca="1">COUNTIF($A$5:$A124,$AA$5)</f>
        <v>4</v>
      </c>
      <c r="AB124" s="56">
        <f ca="1">COUNTIF($A$5:$A124,$AB$5)</f>
        <v>4</v>
      </c>
      <c r="AC124" s="56">
        <f ca="1">COUNTIF($A$5:$A124,$AC$5)</f>
        <v>0</v>
      </c>
      <c r="AD124" s="56">
        <f ca="1">COUNTIF($A$5:$A124,$AD$5)</f>
        <v>3</v>
      </c>
      <c r="AE124" s="56">
        <f ca="1">COUNTIF($A$5:$A124,$AE$5)</f>
        <v>4</v>
      </c>
      <c r="AF124" s="56">
        <f ca="1">COUNTIF($A$5:$A124,$AF$5)</f>
        <v>1</v>
      </c>
      <c r="AG124" s="56">
        <f ca="1">COUNTIF($A$5:$A124,$AG$5)</f>
        <v>2</v>
      </c>
      <c r="AH124" s="56">
        <f ca="1">COUNTIF($A$5:$A124,$AH$5)</f>
        <v>0</v>
      </c>
      <c r="AI124" s="56">
        <f ca="1">COUNTIF($A$5:$A124,$AI$5)</f>
        <v>3</v>
      </c>
      <c r="AJ124" s="56">
        <f ca="1">COUNTIF($A$5:$A124,$AJ$5)</f>
        <v>3</v>
      </c>
      <c r="AK124" s="56">
        <f ca="1">COUNTIF($A$5:$A124,$AK$5)</f>
        <v>2</v>
      </c>
      <c r="AL124" s="56">
        <f ca="1">COUNTIF($A$5:$A124,$AL$5)</f>
        <v>0</v>
      </c>
      <c r="AM124" s="56">
        <f ca="1">COUNTIF($A$5:$A124,$AM$5)</f>
        <v>3</v>
      </c>
      <c r="AN124" s="56">
        <f ca="1">COUNTIF($A$5:$A124,$AN$5)</f>
        <v>5</v>
      </c>
      <c r="AO124" s="56">
        <f ca="1">COUNTIF($A$5:$A124,$AO$5)</f>
        <v>7</v>
      </c>
      <c r="AP124" s="56">
        <f ca="1">COUNTIF($A$5:$A124,$AP$5)</f>
        <v>1</v>
      </c>
      <c r="AQ124" s="56">
        <f ca="1">COUNTIF($A$5:$A124,$AQ$5)</f>
        <v>2</v>
      </c>
      <c r="AR124" s="56">
        <f ca="1">COUNTIF($A$5:$A124,$AR$5)</f>
        <v>3</v>
      </c>
      <c r="AS124" s="101">
        <f t="shared" ca="1" si="237"/>
        <v>4</v>
      </c>
      <c r="AT124" s="58">
        <f t="shared" si="238"/>
        <v>120</v>
      </c>
      <c r="AU124" s="105">
        <f t="shared" si="239"/>
        <v>4</v>
      </c>
      <c r="AV124" s="105">
        <f t="shared" si="240"/>
        <v>77.760000000000005</v>
      </c>
      <c r="AW124" s="58">
        <f t="shared" ca="1" si="254"/>
        <v>22</v>
      </c>
      <c r="AX124" s="58">
        <f t="shared" ca="1" si="255"/>
        <v>13</v>
      </c>
      <c r="AY124" s="58">
        <f t="shared" ca="1" si="256"/>
        <v>12</v>
      </c>
      <c r="AZ124" s="58">
        <f t="shared" ca="1" si="257"/>
        <v>16</v>
      </c>
      <c r="BA124" s="58">
        <f t="shared" ca="1" si="258"/>
        <v>69</v>
      </c>
      <c r="BB124" s="58">
        <f t="shared" ca="1" si="259"/>
        <v>19</v>
      </c>
      <c r="BC124" s="58">
        <f t="shared" ca="1" si="260"/>
        <v>77</v>
      </c>
      <c r="BD124" s="58">
        <f t="shared" ca="1" si="261"/>
        <v>2</v>
      </c>
      <c r="BE124" s="58">
        <f t="shared" ca="1" si="262"/>
        <v>15</v>
      </c>
      <c r="BF124" s="58">
        <f t="shared" ca="1" si="263"/>
        <v>11</v>
      </c>
      <c r="BG124" s="58">
        <f t="shared" ca="1" si="264"/>
        <v>73</v>
      </c>
      <c r="BH124" s="58">
        <f t="shared" ca="1" si="265"/>
        <v>0</v>
      </c>
      <c r="BI124" s="58">
        <f t="shared" ca="1" si="266"/>
        <v>1</v>
      </c>
      <c r="BJ124" s="58">
        <f t="shared" ca="1" si="267"/>
        <v>37</v>
      </c>
      <c r="BK124" s="58">
        <f t="shared" ca="1" si="268"/>
        <v>5</v>
      </c>
      <c r="BL124" s="58">
        <f t="shared" ca="1" si="269"/>
        <v>55</v>
      </c>
      <c r="BM124" s="58">
        <f t="shared" ca="1" si="270"/>
        <v>26</v>
      </c>
      <c r="BN124" s="58">
        <f t="shared" ca="1" si="271"/>
        <v>118</v>
      </c>
      <c r="BO124" s="58">
        <f t="shared" ca="1" si="272"/>
        <v>4</v>
      </c>
      <c r="BP124" s="58">
        <f t="shared" ca="1" si="273"/>
        <v>39</v>
      </c>
      <c r="BQ124" s="58">
        <f t="shared" ca="1" si="274"/>
        <v>14</v>
      </c>
      <c r="BR124" s="58">
        <f t="shared" ca="1" si="275"/>
        <v>118</v>
      </c>
      <c r="BS124" s="58">
        <f t="shared" ca="1" si="276"/>
        <v>25</v>
      </c>
      <c r="BT124" s="58">
        <f t="shared" ca="1" si="277"/>
        <v>10</v>
      </c>
      <c r="BU124" s="58">
        <f t="shared" ca="1" si="278"/>
        <v>28</v>
      </c>
      <c r="BV124" s="58">
        <f t="shared" ca="1" si="279"/>
        <v>31</v>
      </c>
      <c r="BW124" s="58">
        <f t="shared" ca="1" si="280"/>
        <v>118</v>
      </c>
      <c r="BX124" s="58">
        <f t="shared" ca="1" si="281"/>
        <v>60</v>
      </c>
      <c r="BY124" s="58">
        <f t="shared" ca="1" si="282"/>
        <v>18</v>
      </c>
      <c r="BZ124" s="58">
        <f t="shared" ca="1" si="283"/>
        <v>7</v>
      </c>
      <c r="CA124" s="58">
        <f t="shared" ca="1" si="284"/>
        <v>118</v>
      </c>
      <c r="CB124" s="58">
        <f t="shared" ca="1" si="285"/>
        <v>32</v>
      </c>
      <c r="CC124" s="58">
        <f t="shared" ca="1" si="286"/>
        <v>9</v>
      </c>
      <c r="CD124" s="58">
        <f t="shared" ca="1" si="287"/>
        <v>21</v>
      </c>
      <c r="CE124" s="58">
        <f t="shared" ca="1" si="288"/>
        <v>118</v>
      </c>
      <c r="CF124" s="58">
        <f t="shared" ca="1" si="289"/>
        <v>41</v>
      </c>
      <c r="CG124" s="58">
        <f t="shared" ca="1" si="290"/>
        <v>66</v>
      </c>
      <c r="CH124" s="58" t="str">
        <f t="shared" ca="1" si="291"/>
        <v/>
      </c>
      <c r="CI124" s="58" t="str">
        <f t="shared" ca="1" si="292"/>
        <v/>
      </c>
      <c r="CJ124" s="58" t="str">
        <f t="shared" ca="1" si="293"/>
        <v/>
      </c>
      <c r="CK124" s="58" t="str">
        <f t="shared" ca="1" si="294"/>
        <v/>
      </c>
      <c r="CL124" s="58" t="str">
        <f t="shared" ca="1" si="295"/>
        <v/>
      </c>
      <c r="CM124" s="58" t="str">
        <f t="shared" ca="1" si="296"/>
        <v/>
      </c>
      <c r="CN124" s="58" t="str">
        <f t="shared" ca="1" si="297"/>
        <v/>
      </c>
      <c r="CO124" s="58" t="str">
        <f t="shared" ca="1" si="298"/>
        <v/>
      </c>
      <c r="CP124" s="58" t="str">
        <f t="shared" ca="1" si="299"/>
        <v/>
      </c>
      <c r="CQ124" s="58" t="str">
        <f t="shared" ca="1" si="300"/>
        <v/>
      </c>
      <c r="CR124" s="58" t="str">
        <f t="shared" ca="1" si="301"/>
        <v/>
      </c>
      <c r="CS124" s="58" t="str">
        <f t="shared" ca="1" si="302"/>
        <v/>
      </c>
      <c r="CT124" s="58" t="str">
        <f t="shared" ca="1" si="303"/>
        <v/>
      </c>
      <c r="CU124" s="58" t="str">
        <f t="shared" ca="1" si="304"/>
        <v/>
      </c>
      <c r="CV124" s="58" t="str">
        <f t="shared" ca="1" si="305"/>
        <v/>
      </c>
      <c r="CW124" s="58" t="str">
        <f t="shared" ca="1" si="306"/>
        <v/>
      </c>
      <c r="CX124" s="58" t="str">
        <f t="shared" ca="1" si="307"/>
        <v/>
      </c>
      <c r="CY124" s="58" t="str">
        <f t="shared" ca="1" si="308"/>
        <v/>
      </c>
      <c r="CZ124" s="58" t="str">
        <f t="shared" ca="1" si="309"/>
        <v/>
      </c>
      <c r="DA124" s="58" t="str">
        <f t="shared" ca="1" si="310"/>
        <v/>
      </c>
      <c r="DB124" s="58" t="str">
        <f t="shared" ca="1" si="311"/>
        <v/>
      </c>
      <c r="DC124" s="58" t="str">
        <f t="shared" ca="1" si="312"/>
        <v/>
      </c>
      <c r="DD124" s="58" t="str">
        <f t="shared" ca="1" si="313"/>
        <v/>
      </c>
      <c r="DE124" s="58" t="str">
        <f t="shared" ca="1" si="314"/>
        <v/>
      </c>
      <c r="DF124" s="58" t="str">
        <f t="shared" ca="1" si="315"/>
        <v/>
      </c>
      <c r="DG124" s="58" t="str">
        <f t="shared" ca="1" si="316"/>
        <v/>
      </c>
      <c r="DH124" s="58" t="str">
        <f t="shared" ca="1" si="317"/>
        <v/>
      </c>
      <c r="DI124" s="58" t="str">
        <f t="shared" ca="1" si="318"/>
        <v/>
      </c>
      <c r="DJ124" s="58" t="str">
        <f t="shared" ca="1" si="319"/>
        <v/>
      </c>
      <c r="DK124" s="58" t="str">
        <f t="shared" ca="1" si="320"/>
        <v/>
      </c>
      <c r="DL124" s="58" t="str">
        <f t="shared" ca="1" si="321"/>
        <v/>
      </c>
      <c r="DM124" s="58" t="str">
        <f t="shared" ca="1" si="322"/>
        <v/>
      </c>
      <c r="DN124" s="58" t="str">
        <f t="shared" ca="1" si="323"/>
        <v/>
      </c>
      <c r="DO124" s="58" t="str">
        <f t="shared" ca="1" si="324"/>
        <v/>
      </c>
      <c r="DP124" s="58" t="str">
        <f t="shared" ca="1" si="325"/>
        <v/>
      </c>
      <c r="DQ124" s="58" t="str">
        <f t="shared" ca="1" si="325"/>
        <v/>
      </c>
      <c r="DR124" s="58" t="str">
        <f t="shared" ca="1" si="326"/>
        <v/>
      </c>
      <c r="DS124" s="34">
        <f t="shared" ca="1" si="327"/>
        <v>0</v>
      </c>
      <c r="DT124" s="34">
        <f t="shared" ca="1" si="328"/>
        <v>0</v>
      </c>
      <c r="DU124" s="34">
        <f t="shared" ca="1" si="329"/>
        <v>0</v>
      </c>
      <c r="DV124" s="34">
        <f t="shared" ca="1" si="330"/>
        <v>0</v>
      </c>
      <c r="DW124" s="34">
        <f t="shared" ca="1" si="331"/>
        <v>0</v>
      </c>
      <c r="DX124" s="34">
        <f t="shared" ca="1" si="332"/>
        <v>0</v>
      </c>
      <c r="DY124" s="34">
        <f t="shared" ca="1" si="333"/>
        <v>0</v>
      </c>
      <c r="DZ124" s="34">
        <f t="shared" ca="1" si="334"/>
        <v>0</v>
      </c>
      <c r="EA124" s="34">
        <f t="shared" ca="1" si="335"/>
        <v>0</v>
      </c>
      <c r="EB124" s="34">
        <f t="shared" ca="1" si="336"/>
        <v>0</v>
      </c>
      <c r="EC124" s="34">
        <f t="shared" ca="1" si="337"/>
        <v>0</v>
      </c>
      <c r="ED124" s="34">
        <f t="shared" ca="1" si="338"/>
        <v>0</v>
      </c>
      <c r="EE124" s="34">
        <f t="shared" ca="1" si="339"/>
        <v>0</v>
      </c>
      <c r="EF124" s="34">
        <f t="shared" ca="1" si="340"/>
        <v>0</v>
      </c>
      <c r="EG124" s="34">
        <f t="shared" ca="1" si="341"/>
        <v>0</v>
      </c>
      <c r="EH124" s="34">
        <f t="shared" ca="1" si="342"/>
        <v>0</v>
      </c>
      <c r="EI124" s="34">
        <f t="shared" ca="1" si="343"/>
        <v>0</v>
      </c>
      <c r="EJ124" s="34">
        <f t="shared" ca="1" si="344"/>
        <v>0</v>
      </c>
      <c r="EK124" s="34">
        <f t="shared" ca="1" si="345"/>
        <v>0</v>
      </c>
      <c r="EL124" s="34">
        <f t="shared" ca="1" si="346"/>
        <v>0</v>
      </c>
      <c r="EM124" s="34">
        <f t="shared" ca="1" si="347"/>
        <v>0</v>
      </c>
      <c r="EN124" s="34">
        <f t="shared" ca="1" si="348"/>
        <v>0</v>
      </c>
      <c r="EO124" s="34">
        <f t="shared" ca="1" si="349"/>
        <v>0</v>
      </c>
      <c r="EP124" s="34">
        <f t="shared" ca="1" si="350"/>
        <v>0</v>
      </c>
      <c r="EQ124" s="34">
        <f t="shared" ca="1" si="351"/>
        <v>0</v>
      </c>
      <c r="ER124" s="34">
        <f t="shared" ca="1" si="352"/>
        <v>0</v>
      </c>
      <c r="ES124" s="34">
        <f t="shared" ca="1" si="353"/>
        <v>0</v>
      </c>
      <c r="ET124" s="34">
        <f t="shared" ca="1" si="354"/>
        <v>0</v>
      </c>
      <c r="EU124" s="34">
        <f t="shared" ca="1" si="355"/>
        <v>0</v>
      </c>
      <c r="EV124" s="34">
        <f t="shared" ca="1" si="356"/>
        <v>0</v>
      </c>
      <c r="EW124" s="34">
        <f t="shared" ca="1" si="357"/>
        <v>0</v>
      </c>
      <c r="EX124" s="34">
        <f t="shared" ca="1" si="358"/>
        <v>0</v>
      </c>
      <c r="EY124" s="34">
        <f t="shared" ca="1" si="359"/>
        <v>0</v>
      </c>
      <c r="EZ124" s="34">
        <f t="shared" ca="1" si="360"/>
        <v>0</v>
      </c>
      <c r="FA124" s="34">
        <f t="shared" ca="1" si="361"/>
        <v>0</v>
      </c>
      <c r="FB124" s="34">
        <f t="shared" ca="1" si="362"/>
        <v>0</v>
      </c>
      <c r="FC124" s="34">
        <f t="shared" ca="1" si="363"/>
        <v>0</v>
      </c>
      <c r="FD124" s="71"/>
      <c r="FE124" s="76"/>
      <c r="FF124" s="76"/>
      <c r="FG124" s="76"/>
      <c r="FH124" s="58"/>
      <c r="FI124" s="58"/>
      <c r="FJ124" s="58">
        <v>0</v>
      </c>
      <c r="FK124" s="58">
        <v>0</v>
      </c>
      <c r="FL124" s="34">
        <f t="shared" ca="1" si="192"/>
        <v>0</v>
      </c>
      <c r="FM124" s="34">
        <f t="shared" ca="1" si="193"/>
        <v>0</v>
      </c>
      <c r="FN124" s="34">
        <f t="shared" ca="1" si="194"/>
        <v>0</v>
      </c>
      <c r="FO124" s="34">
        <f t="shared" ca="1" si="195"/>
        <v>0</v>
      </c>
      <c r="FP124" s="34">
        <f t="shared" ca="1" si="196"/>
        <v>0</v>
      </c>
      <c r="FQ124" s="34">
        <f t="shared" ca="1" si="197"/>
        <v>0</v>
      </c>
      <c r="FR124" s="34">
        <f t="shared" ca="1" si="198"/>
        <v>0</v>
      </c>
      <c r="FS124" s="34">
        <f t="shared" ca="1" si="199"/>
        <v>0</v>
      </c>
      <c r="FT124" s="34">
        <f t="shared" ca="1" si="200"/>
        <v>0</v>
      </c>
      <c r="FU124" s="34">
        <f t="shared" ca="1" si="201"/>
        <v>0</v>
      </c>
      <c r="FV124" s="34">
        <f t="shared" ca="1" si="202"/>
        <v>0</v>
      </c>
      <c r="FW124" s="34">
        <f t="shared" ca="1" si="203"/>
        <v>0</v>
      </c>
      <c r="FX124" s="34">
        <f t="shared" ca="1" si="204"/>
        <v>0</v>
      </c>
      <c r="FY124" s="34">
        <f t="shared" ca="1" si="205"/>
        <v>0</v>
      </c>
      <c r="FZ124" s="34">
        <f t="shared" ca="1" si="206"/>
        <v>0</v>
      </c>
      <c r="GA124" s="34">
        <f t="shared" ca="1" si="207"/>
        <v>0</v>
      </c>
      <c r="GB124" s="34">
        <f t="shared" ca="1" si="208"/>
        <v>0</v>
      </c>
      <c r="GC124" s="34">
        <f t="shared" ca="1" si="209"/>
        <v>0</v>
      </c>
      <c r="GD124" s="34">
        <f t="shared" ca="1" si="210"/>
        <v>0</v>
      </c>
      <c r="GE124" s="34">
        <f t="shared" ca="1" si="211"/>
        <v>0</v>
      </c>
      <c r="GF124" s="34">
        <f t="shared" ca="1" si="212"/>
        <v>0</v>
      </c>
      <c r="GG124" s="34">
        <f t="shared" ca="1" si="213"/>
        <v>0</v>
      </c>
      <c r="GH124" s="34">
        <f t="shared" ca="1" si="214"/>
        <v>0</v>
      </c>
      <c r="GI124" s="34">
        <f t="shared" ca="1" si="215"/>
        <v>0</v>
      </c>
      <c r="GJ124" s="34">
        <f t="shared" ca="1" si="216"/>
        <v>0</v>
      </c>
      <c r="GK124" s="34">
        <f t="shared" ca="1" si="217"/>
        <v>0</v>
      </c>
      <c r="GL124" s="34">
        <f t="shared" ca="1" si="218"/>
        <v>0</v>
      </c>
      <c r="GM124" s="34">
        <f t="shared" ca="1" si="219"/>
        <v>0</v>
      </c>
      <c r="GN124" s="34">
        <f t="shared" ca="1" si="220"/>
        <v>0</v>
      </c>
      <c r="GO124" s="34">
        <f t="shared" ca="1" si="221"/>
        <v>0</v>
      </c>
      <c r="GP124" s="34">
        <f t="shared" ca="1" si="222"/>
        <v>0</v>
      </c>
      <c r="GQ124" s="34">
        <f t="shared" ca="1" si="223"/>
        <v>0</v>
      </c>
      <c r="GR124" s="34">
        <f t="shared" ca="1" si="224"/>
        <v>0</v>
      </c>
      <c r="GS124" s="34">
        <f t="shared" ca="1" si="225"/>
        <v>0</v>
      </c>
      <c r="GT124" s="34">
        <f t="shared" ca="1" si="226"/>
        <v>0</v>
      </c>
      <c r="GU124" s="34">
        <f t="shared" ca="1" si="227"/>
        <v>0</v>
      </c>
      <c r="GV124" s="34">
        <f t="shared" ca="1" si="228"/>
        <v>0</v>
      </c>
      <c r="GW124" s="49" t="str">
        <f t="shared" ca="1" si="241"/>
        <v>L</v>
      </c>
      <c r="GX124" s="49"/>
      <c r="GY124" s="49"/>
      <c r="GZ124" s="49"/>
      <c r="HA124" s="49"/>
      <c r="HB124" s="49" t="str">
        <f t="shared" ca="1" si="242"/>
        <v>E</v>
      </c>
      <c r="HC124" s="49"/>
      <c r="HD124" s="49"/>
      <c r="HE124" s="49"/>
      <c r="HF124" s="49"/>
      <c r="HG124" s="49" t="str">
        <f t="shared" ca="1" si="243"/>
        <v>R</v>
      </c>
      <c r="HH124" s="49"/>
      <c r="HI124" s="49"/>
      <c r="HJ124" s="49"/>
      <c r="HK124" s="49"/>
      <c r="HL124" s="65"/>
      <c r="HM124" s="50"/>
      <c r="HN124" s="50"/>
      <c r="HO124" s="66"/>
      <c r="HP124" s="66"/>
      <c r="HQ124" s="33"/>
      <c r="HR124" s="66"/>
      <c r="HS124" s="66"/>
      <c r="HT124" s="67"/>
      <c r="HU124" s="65"/>
      <c r="HV124" s="50"/>
      <c r="HW124" s="50"/>
      <c r="HX124" s="66"/>
      <c r="HY124" s="66"/>
      <c r="HZ124" s="33"/>
      <c r="IA124" s="66"/>
      <c r="IB124" s="66"/>
      <c r="IC124" s="67"/>
      <c r="ID124" s="65"/>
      <c r="IE124" s="50"/>
      <c r="IF124" s="50"/>
      <c r="IG124" s="66"/>
      <c r="IH124" s="66"/>
      <c r="II124" s="33">
        <f t="shared" ca="1" si="229"/>
        <v>0</v>
      </c>
      <c r="IJ124" s="66" t="str">
        <f t="shared" ca="1" si="230"/>
        <v/>
      </c>
      <c r="IK124" s="66" t="str">
        <f t="shared" ca="1" si="231"/>
        <v/>
      </c>
      <c r="IL124" s="67">
        <f t="shared" ca="1" si="244"/>
        <v>1</v>
      </c>
      <c r="IM124" s="34"/>
      <c r="IN124" s="34"/>
      <c r="IO124" s="37">
        <f t="shared" ca="1" si="245"/>
        <v>0</v>
      </c>
      <c r="IP124" s="22">
        <f t="shared" ca="1" si="232"/>
        <v>0</v>
      </c>
      <c r="IQ124" s="78">
        <f t="shared" ca="1" si="364"/>
        <v>0</v>
      </c>
      <c r="IR124" s="156">
        <f t="shared" ca="1" si="365"/>
        <v>0</v>
      </c>
      <c r="IS124" s="78">
        <f t="shared" ca="1" si="246"/>
        <v>0</v>
      </c>
      <c r="IT124" s="58"/>
      <c r="IU124" s="58"/>
      <c r="IV124" s="58"/>
      <c r="IW124" s="58"/>
      <c r="IX124" s="58"/>
      <c r="IY124" s="58"/>
      <c r="IZ124" s="58"/>
      <c r="JA124" s="58"/>
      <c r="JB124" s="58"/>
      <c r="JC124" s="58"/>
      <c r="JD124" s="58"/>
      <c r="JE124" s="58"/>
      <c r="JF124" s="58"/>
      <c r="JG124" s="58"/>
      <c r="JH124" s="58"/>
      <c r="JI124" s="58"/>
      <c r="JJ124" s="58"/>
      <c r="JK124" s="58"/>
      <c r="JL124" s="58"/>
      <c r="JM124" s="58"/>
      <c r="JN124" s="58"/>
      <c r="JO124" s="58"/>
      <c r="JP124" s="58"/>
      <c r="JQ124" s="58"/>
      <c r="JR124" s="58"/>
      <c r="JS124" s="58"/>
      <c r="JT124" s="58"/>
      <c r="JU124" s="58"/>
      <c r="JV124" s="58"/>
      <c r="JW124" s="58"/>
      <c r="JX124" s="58"/>
      <c r="JY124" s="58"/>
      <c r="JZ124" s="58"/>
      <c r="KA124" s="58"/>
      <c r="KB124" s="58"/>
      <c r="KC124" s="58"/>
      <c r="KD124" s="58"/>
      <c r="KE124" s="58"/>
      <c r="KF124" s="58"/>
      <c r="KG124" s="58"/>
      <c r="KH124" s="58"/>
      <c r="KI124" s="58"/>
      <c r="KJ124" s="58"/>
      <c r="KK124" s="58"/>
      <c r="KL124" s="58"/>
      <c r="KM124" s="58"/>
      <c r="KN124" s="58"/>
      <c r="KO124" s="58"/>
      <c r="KP124" s="58"/>
      <c r="KQ124" s="58"/>
      <c r="KR124" s="58"/>
      <c r="KS124" s="58"/>
      <c r="KT124" s="58"/>
      <c r="KU124" s="58"/>
      <c r="KV124" s="58"/>
      <c r="KW124" s="58"/>
      <c r="KX124" s="58"/>
      <c r="KY124" s="58"/>
      <c r="KZ124" s="58"/>
      <c r="LA124" s="58"/>
      <c r="LB124" s="58"/>
      <c r="LC124" s="58"/>
      <c r="LD124" s="58"/>
      <c r="LE124" s="58"/>
      <c r="LF124" s="58"/>
      <c r="LG124" s="58"/>
      <c r="LH124" s="58"/>
      <c r="LI124" s="58"/>
      <c r="LJ124" s="58"/>
      <c r="LK124" s="58"/>
      <c r="LL124" s="58"/>
      <c r="LM124" s="58"/>
      <c r="LN124" s="58"/>
      <c r="LO124" s="58"/>
      <c r="LP124" s="90" t="str">
        <f t="shared" si="247"/>
        <v/>
      </c>
      <c r="LQ124" s="90" t="str">
        <f t="shared" si="248"/>
        <v/>
      </c>
      <c r="LR124" s="90" t="str">
        <f t="shared" si="249"/>
        <v/>
      </c>
      <c r="LS124" s="90" t="str">
        <f t="shared" si="250"/>
        <v/>
      </c>
      <c r="LT124" s="90" t="str">
        <f t="shared" si="251"/>
        <v/>
      </c>
      <c r="LU124" s="90" t="str">
        <f t="shared" si="252"/>
        <v/>
      </c>
      <c r="LV124" s="91" t="str">
        <f t="shared" si="369"/>
        <v/>
      </c>
      <c r="LW124" s="91" t="str">
        <f t="shared" si="370"/>
        <v/>
      </c>
      <c r="LX124" s="91" t="str">
        <f t="shared" si="371"/>
        <v/>
      </c>
      <c r="LY124" s="91" t="str">
        <f t="shared" si="366"/>
        <v/>
      </c>
      <c r="LZ124" s="91" t="str">
        <f t="shared" si="367"/>
        <v/>
      </c>
      <c r="MA124" s="91" t="str">
        <f t="shared" si="368"/>
        <v/>
      </c>
      <c r="MC124" s="52"/>
      <c r="MO124" s="15">
        <f t="shared" ca="1" si="191"/>
        <v>19</v>
      </c>
      <c r="MR124" s="15"/>
    </row>
    <row r="125" spans="1:356">
      <c r="A125" s="15">
        <f t="shared" ca="1" si="189"/>
        <v>12</v>
      </c>
      <c r="B125" s="33" t="str">
        <f t="shared" ca="1" si="190"/>
        <v>DB</v>
      </c>
      <c r="C125" s="10" t="str">
        <f t="shared" ca="1" si="233"/>
        <v/>
      </c>
      <c r="D125" s="50">
        <f t="shared" ca="1" si="234"/>
        <v>0</v>
      </c>
      <c r="E125" s="10" t="str">
        <f t="shared" si="235"/>
        <v/>
      </c>
      <c r="F125" s="111">
        <f t="shared" si="236"/>
        <v>121</v>
      </c>
      <c r="G125" s="59">
        <f t="shared" ca="1" si="253"/>
        <v>1</v>
      </c>
      <c r="H125" s="56">
        <f ca="1">COUNTIF($A$5:A125,$H$5)</f>
        <v>5</v>
      </c>
      <c r="I125" s="56">
        <f ca="1">COUNTIF($A$5:$A125,$I$5)</f>
        <v>3</v>
      </c>
      <c r="J125" s="56">
        <f ca="1">COUNTIF($A$5:$A125,$J$5)</f>
        <v>2</v>
      </c>
      <c r="K125" s="56">
        <f ca="1">COUNTIF($A$5:$A125,$K$5)</f>
        <v>2</v>
      </c>
      <c r="L125" s="56">
        <f ca="1">COUNTIF($A$5:$A125,$L$5)</f>
        <v>5</v>
      </c>
      <c r="M125" s="56">
        <f ca="1">COUNTIF($A$5:$A125,$M$5)</f>
        <v>3</v>
      </c>
      <c r="N125" s="56">
        <f ca="1">COUNTIF($A$5:$A125,$N$5)</f>
        <v>1</v>
      </c>
      <c r="O125" s="56">
        <f ca="1">COUNTIF($A$5:$A125,$O$5)</f>
        <v>7</v>
      </c>
      <c r="P125" s="56">
        <f ca="1">COUNTIF($A$5:$A125,$P$5)</f>
        <v>6</v>
      </c>
      <c r="Q125" s="56">
        <f ca="1">COUNTIF($A$5:$A125,$Q$5)</f>
        <v>8</v>
      </c>
      <c r="R125" s="56">
        <f ca="1">COUNTIF($A$5:$A125,$R$5)</f>
        <v>5</v>
      </c>
      <c r="S125" s="56">
        <f ca="1">COUNTIF($A$5:$A125,$S$5)</f>
        <v>5</v>
      </c>
      <c r="T125" s="56">
        <f ca="1">COUNTIF($A$5:$A125,$T$5)</f>
        <v>2</v>
      </c>
      <c r="U125" s="56">
        <f ca="1">COUNTIF($A$5:$A125,$U$5)</f>
        <v>5</v>
      </c>
      <c r="V125" s="56">
        <f ca="1">COUNTIF($A$5:$A125,$V$5)</f>
        <v>4</v>
      </c>
      <c r="W125" s="56">
        <f ca="1">COUNTIF($A$5:$A125,$W$5)</f>
        <v>3</v>
      </c>
      <c r="X125" s="56">
        <f ca="1">COUNTIF($A$5:$A125,$X$5)</f>
        <v>1</v>
      </c>
      <c r="Y125" s="56">
        <f ca="1">COUNTIF($A$5:$A125,$Y$5)</f>
        <v>0</v>
      </c>
      <c r="Z125" s="56">
        <f ca="1">COUNTIF($A$5:$A125,$Z$5)</f>
        <v>7</v>
      </c>
      <c r="AA125" s="56">
        <f ca="1">COUNTIF($A$5:$A125,$AA$5)</f>
        <v>4</v>
      </c>
      <c r="AB125" s="56">
        <f ca="1">COUNTIF($A$5:$A125,$AB$5)</f>
        <v>4</v>
      </c>
      <c r="AC125" s="56">
        <f ca="1">COUNTIF($A$5:$A125,$AC$5)</f>
        <v>0</v>
      </c>
      <c r="AD125" s="56">
        <f ca="1">COUNTIF($A$5:$A125,$AD$5)</f>
        <v>3</v>
      </c>
      <c r="AE125" s="56">
        <f ca="1">COUNTIF($A$5:$A125,$AE$5)</f>
        <v>4</v>
      </c>
      <c r="AF125" s="56">
        <f ca="1">COUNTIF($A$5:$A125,$AF$5)</f>
        <v>1</v>
      </c>
      <c r="AG125" s="56">
        <f ca="1">COUNTIF($A$5:$A125,$AG$5)</f>
        <v>2</v>
      </c>
      <c r="AH125" s="56">
        <f ca="1">COUNTIF($A$5:$A125,$AH$5)</f>
        <v>0</v>
      </c>
      <c r="AI125" s="56">
        <f ca="1">COUNTIF($A$5:$A125,$AI$5)</f>
        <v>3</v>
      </c>
      <c r="AJ125" s="56">
        <f ca="1">COUNTIF($A$5:$A125,$AJ$5)</f>
        <v>3</v>
      </c>
      <c r="AK125" s="56">
        <f ca="1">COUNTIF($A$5:$A125,$AK$5)</f>
        <v>2</v>
      </c>
      <c r="AL125" s="56">
        <f ca="1">COUNTIF($A$5:$A125,$AL$5)</f>
        <v>0</v>
      </c>
      <c r="AM125" s="56">
        <f ca="1">COUNTIF($A$5:$A125,$AM$5)</f>
        <v>3</v>
      </c>
      <c r="AN125" s="56">
        <f ca="1">COUNTIF($A$5:$A125,$AN$5)</f>
        <v>5</v>
      </c>
      <c r="AO125" s="56">
        <f ca="1">COUNTIF($A$5:$A125,$AO$5)</f>
        <v>7</v>
      </c>
      <c r="AP125" s="56">
        <f ca="1">COUNTIF($A$5:$A125,$AP$5)</f>
        <v>1</v>
      </c>
      <c r="AQ125" s="56">
        <f ca="1">COUNTIF($A$5:$A125,$AQ$5)</f>
        <v>2</v>
      </c>
      <c r="AR125" s="56">
        <f ca="1">COUNTIF($A$5:$A125,$AR$5)</f>
        <v>3</v>
      </c>
      <c r="AS125" s="101">
        <f t="shared" ca="1" si="237"/>
        <v>4</v>
      </c>
      <c r="AT125" s="58">
        <f t="shared" si="238"/>
        <v>121</v>
      </c>
      <c r="AU125" s="105">
        <f t="shared" si="239"/>
        <v>4</v>
      </c>
      <c r="AV125" s="105">
        <f t="shared" si="240"/>
        <v>78.408000000000001</v>
      </c>
      <c r="AW125" s="58">
        <f t="shared" ca="1" si="254"/>
        <v>23</v>
      </c>
      <c r="AX125" s="58">
        <f t="shared" ca="1" si="255"/>
        <v>14</v>
      </c>
      <c r="AY125" s="58">
        <f t="shared" ca="1" si="256"/>
        <v>13</v>
      </c>
      <c r="AZ125" s="58">
        <f t="shared" ca="1" si="257"/>
        <v>17</v>
      </c>
      <c r="BA125" s="58">
        <f t="shared" ca="1" si="258"/>
        <v>70</v>
      </c>
      <c r="BB125" s="58">
        <f t="shared" ca="1" si="259"/>
        <v>20</v>
      </c>
      <c r="BC125" s="58">
        <f t="shared" ca="1" si="260"/>
        <v>78</v>
      </c>
      <c r="BD125" s="58">
        <f t="shared" ca="1" si="261"/>
        <v>3</v>
      </c>
      <c r="BE125" s="58">
        <f t="shared" ca="1" si="262"/>
        <v>16</v>
      </c>
      <c r="BF125" s="58">
        <f t="shared" ca="1" si="263"/>
        <v>12</v>
      </c>
      <c r="BG125" s="58">
        <f t="shared" ca="1" si="264"/>
        <v>74</v>
      </c>
      <c r="BH125" s="58">
        <f t="shared" ca="1" si="265"/>
        <v>0</v>
      </c>
      <c r="BI125" s="58">
        <f t="shared" ca="1" si="266"/>
        <v>2</v>
      </c>
      <c r="BJ125" s="58">
        <f t="shared" ca="1" si="267"/>
        <v>38</v>
      </c>
      <c r="BK125" s="58">
        <f t="shared" ca="1" si="268"/>
        <v>6</v>
      </c>
      <c r="BL125" s="58">
        <f t="shared" ca="1" si="269"/>
        <v>56</v>
      </c>
      <c r="BM125" s="58">
        <f t="shared" ca="1" si="270"/>
        <v>27</v>
      </c>
      <c r="BN125" s="58">
        <f t="shared" ca="1" si="271"/>
        <v>119</v>
      </c>
      <c r="BO125" s="58">
        <f t="shared" ca="1" si="272"/>
        <v>5</v>
      </c>
      <c r="BP125" s="58">
        <f t="shared" ca="1" si="273"/>
        <v>40</v>
      </c>
      <c r="BQ125" s="58">
        <f t="shared" ca="1" si="274"/>
        <v>15</v>
      </c>
      <c r="BR125" s="58">
        <f t="shared" ca="1" si="275"/>
        <v>119</v>
      </c>
      <c r="BS125" s="58">
        <f t="shared" ca="1" si="276"/>
        <v>26</v>
      </c>
      <c r="BT125" s="58">
        <f t="shared" ca="1" si="277"/>
        <v>11</v>
      </c>
      <c r="BU125" s="58">
        <f t="shared" ca="1" si="278"/>
        <v>29</v>
      </c>
      <c r="BV125" s="58">
        <f t="shared" ca="1" si="279"/>
        <v>32</v>
      </c>
      <c r="BW125" s="58">
        <f t="shared" ca="1" si="280"/>
        <v>119</v>
      </c>
      <c r="BX125" s="58">
        <f t="shared" ca="1" si="281"/>
        <v>61</v>
      </c>
      <c r="BY125" s="58">
        <f t="shared" ca="1" si="282"/>
        <v>19</v>
      </c>
      <c r="BZ125" s="58">
        <f t="shared" ca="1" si="283"/>
        <v>8</v>
      </c>
      <c r="CA125" s="58">
        <f t="shared" ca="1" si="284"/>
        <v>119</v>
      </c>
      <c r="CB125" s="58">
        <f t="shared" ca="1" si="285"/>
        <v>33</v>
      </c>
      <c r="CC125" s="58">
        <f t="shared" ca="1" si="286"/>
        <v>10</v>
      </c>
      <c r="CD125" s="58">
        <f t="shared" ca="1" si="287"/>
        <v>22</v>
      </c>
      <c r="CE125" s="58">
        <f t="shared" ca="1" si="288"/>
        <v>119</v>
      </c>
      <c r="CF125" s="58">
        <f t="shared" ca="1" si="289"/>
        <v>42</v>
      </c>
      <c r="CG125" s="58">
        <f t="shared" ca="1" si="290"/>
        <v>67</v>
      </c>
      <c r="CH125" s="58" t="str">
        <f t="shared" ca="1" si="291"/>
        <v/>
      </c>
      <c r="CI125" s="58" t="str">
        <f t="shared" ca="1" si="292"/>
        <v/>
      </c>
      <c r="CJ125" s="58" t="str">
        <f t="shared" ca="1" si="293"/>
        <v/>
      </c>
      <c r="CK125" s="58" t="str">
        <f t="shared" ca="1" si="294"/>
        <v/>
      </c>
      <c r="CL125" s="58" t="str">
        <f t="shared" ca="1" si="295"/>
        <v/>
      </c>
      <c r="CM125" s="58" t="str">
        <f t="shared" ca="1" si="296"/>
        <v/>
      </c>
      <c r="CN125" s="58" t="str">
        <f t="shared" ca="1" si="297"/>
        <v/>
      </c>
      <c r="CO125" s="58" t="str">
        <f t="shared" ca="1" si="298"/>
        <v/>
      </c>
      <c r="CP125" s="58" t="str">
        <f t="shared" ca="1" si="299"/>
        <v/>
      </c>
      <c r="CQ125" s="58" t="str">
        <f t="shared" ca="1" si="300"/>
        <v/>
      </c>
      <c r="CR125" s="58" t="str">
        <f t="shared" ca="1" si="301"/>
        <v/>
      </c>
      <c r="CS125" s="58" t="str">
        <f t="shared" ca="1" si="302"/>
        <v/>
      </c>
      <c r="CT125" s="58" t="str">
        <f t="shared" ca="1" si="303"/>
        <v/>
      </c>
      <c r="CU125" s="58" t="str">
        <f t="shared" ca="1" si="304"/>
        <v/>
      </c>
      <c r="CV125" s="58" t="str">
        <f t="shared" ca="1" si="305"/>
        <v/>
      </c>
      <c r="CW125" s="58" t="str">
        <f t="shared" ca="1" si="306"/>
        <v/>
      </c>
      <c r="CX125" s="58" t="str">
        <f t="shared" ca="1" si="307"/>
        <v/>
      </c>
      <c r="CY125" s="58" t="str">
        <f t="shared" ca="1" si="308"/>
        <v/>
      </c>
      <c r="CZ125" s="58" t="str">
        <f t="shared" ca="1" si="309"/>
        <v/>
      </c>
      <c r="DA125" s="58" t="str">
        <f t="shared" ca="1" si="310"/>
        <v/>
      </c>
      <c r="DB125" s="58" t="str">
        <f t="shared" ca="1" si="311"/>
        <v/>
      </c>
      <c r="DC125" s="58" t="str">
        <f t="shared" ca="1" si="312"/>
        <v/>
      </c>
      <c r="DD125" s="58" t="str">
        <f t="shared" ca="1" si="313"/>
        <v/>
      </c>
      <c r="DE125" s="58" t="str">
        <f t="shared" ca="1" si="314"/>
        <v/>
      </c>
      <c r="DF125" s="58" t="str">
        <f t="shared" ca="1" si="315"/>
        <v/>
      </c>
      <c r="DG125" s="58" t="str">
        <f t="shared" ca="1" si="316"/>
        <v/>
      </c>
      <c r="DH125" s="58" t="str">
        <f t="shared" ca="1" si="317"/>
        <v/>
      </c>
      <c r="DI125" s="58" t="str">
        <f t="shared" ca="1" si="318"/>
        <v/>
      </c>
      <c r="DJ125" s="58" t="str">
        <f t="shared" ca="1" si="319"/>
        <v/>
      </c>
      <c r="DK125" s="58" t="str">
        <f t="shared" ca="1" si="320"/>
        <v/>
      </c>
      <c r="DL125" s="58" t="str">
        <f t="shared" ca="1" si="321"/>
        <v/>
      </c>
      <c r="DM125" s="58" t="str">
        <f t="shared" ca="1" si="322"/>
        <v/>
      </c>
      <c r="DN125" s="58" t="str">
        <f t="shared" ca="1" si="323"/>
        <v/>
      </c>
      <c r="DO125" s="58" t="str">
        <f t="shared" ca="1" si="324"/>
        <v/>
      </c>
      <c r="DP125" s="58" t="str">
        <f t="shared" ca="1" si="325"/>
        <v/>
      </c>
      <c r="DQ125" s="58" t="str">
        <f t="shared" ca="1" si="325"/>
        <v/>
      </c>
      <c r="DR125" s="58" t="str">
        <f t="shared" ca="1" si="326"/>
        <v/>
      </c>
      <c r="DS125" s="34">
        <f t="shared" ca="1" si="327"/>
        <v>0</v>
      </c>
      <c r="DT125" s="34">
        <f t="shared" ca="1" si="328"/>
        <v>0</v>
      </c>
      <c r="DU125" s="34">
        <f t="shared" ca="1" si="329"/>
        <v>0</v>
      </c>
      <c r="DV125" s="34">
        <f t="shared" ca="1" si="330"/>
        <v>0</v>
      </c>
      <c r="DW125" s="34">
        <f t="shared" ca="1" si="331"/>
        <v>0</v>
      </c>
      <c r="DX125" s="34">
        <f t="shared" ca="1" si="332"/>
        <v>0</v>
      </c>
      <c r="DY125" s="34">
        <f t="shared" ca="1" si="333"/>
        <v>0</v>
      </c>
      <c r="DZ125" s="34">
        <f t="shared" ca="1" si="334"/>
        <v>0</v>
      </c>
      <c r="EA125" s="34">
        <f t="shared" ca="1" si="335"/>
        <v>0</v>
      </c>
      <c r="EB125" s="34">
        <f t="shared" ca="1" si="336"/>
        <v>0</v>
      </c>
      <c r="EC125" s="34">
        <f t="shared" ca="1" si="337"/>
        <v>0</v>
      </c>
      <c r="ED125" s="34">
        <f t="shared" ca="1" si="338"/>
        <v>0</v>
      </c>
      <c r="EE125" s="34">
        <f t="shared" ca="1" si="339"/>
        <v>0</v>
      </c>
      <c r="EF125" s="34">
        <f t="shared" ca="1" si="340"/>
        <v>0</v>
      </c>
      <c r="EG125" s="34">
        <f t="shared" ca="1" si="341"/>
        <v>0</v>
      </c>
      <c r="EH125" s="34">
        <f t="shared" ca="1" si="342"/>
        <v>0</v>
      </c>
      <c r="EI125" s="34">
        <f t="shared" ca="1" si="343"/>
        <v>0</v>
      </c>
      <c r="EJ125" s="34">
        <f t="shared" ca="1" si="344"/>
        <v>0</v>
      </c>
      <c r="EK125" s="34">
        <f t="shared" ca="1" si="345"/>
        <v>0</v>
      </c>
      <c r="EL125" s="34">
        <f t="shared" ca="1" si="346"/>
        <v>0</v>
      </c>
      <c r="EM125" s="34">
        <f t="shared" ca="1" si="347"/>
        <v>0</v>
      </c>
      <c r="EN125" s="34">
        <f t="shared" ca="1" si="348"/>
        <v>0</v>
      </c>
      <c r="EO125" s="34">
        <f t="shared" ca="1" si="349"/>
        <v>0</v>
      </c>
      <c r="EP125" s="34">
        <f t="shared" ca="1" si="350"/>
        <v>0</v>
      </c>
      <c r="EQ125" s="34">
        <f t="shared" ca="1" si="351"/>
        <v>0</v>
      </c>
      <c r="ER125" s="34">
        <f t="shared" ca="1" si="352"/>
        <v>0</v>
      </c>
      <c r="ES125" s="34">
        <f t="shared" ca="1" si="353"/>
        <v>0</v>
      </c>
      <c r="ET125" s="34">
        <f t="shared" ca="1" si="354"/>
        <v>0</v>
      </c>
      <c r="EU125" s="34">
        <f t="shared" ca="1" si="355"/>
        <v>0</v>
      </c>
      <c r="EV125" s="34">
        <f t="shared" ca="1" si="356"/>
        <v>0</v>
      </c>
      <c r="EW125" s="34">
        <f t="shared" ca="1" si="357"/>
        <v>0</v>
      </c>
      <c r="EX125" s="34">
        <f t="shared" ca="1" si="358"/>
        <v>0</v>
      </c>
      <c r="EY125" s="34">
        <f t="shared" ca="1" si="359"/>
        <v>0</v>
      </c>
      <c r="EZ125" s="34">
        <f t="shared" ca="1" si="360"/>
        <v>0</v>
      </c>
      <c r="FA125" s="34">
        <f t="shared" ca="1" si="361"/>
        <v>0</v>
      </c>
      <c r="FB125" s="34">
        <f t="shared" ca="1" si="362"/>
        <v>0</v>
      </c>
      <c r="FC125" s="34">
        <f t="shared" ca="1" si="363"/>
        <v>0</v>
      </c>
      <c r="FD125" s="71"/>
      <c r="FE125" s="76"/>
      <c r="FF125" s="76"/>
      <c r="FG125" s="76"/>
      <c r="FH125" s="58"/>
      <c r="FI125" s="58"/>
      <c r="FJ125" s="58">
        <v>0</v>
      </c>
      <c r="FK125" s="58">
        <v>0</v>
      </c>
      <c r="FL125" s="34">
        <f t="shared" ca="1" si="192"/>
        <v>0</v>
      </c>
      <c r="FM125" s="34">
        <f t="shared" ca="1" si="193"/>
        <v>0</v>
      </c>
      <c r="FN125" s="34">
        <f t="shared" ca="1" si="194"/>
        <v>0</v>
      </c>
      <c r="FO125" s="34">
        <f t="shared" ca="1" si="195"/>
        <v>0</v>
      </c>
      <c r="FP125" s="34">
        <f t="shared" ca="1" si="196"/>
        <v>0</v>
      </c>
      <c r="FQ125" s="34">
        <f t="shared" ca="1" si="197"/>
        <v>0</v>
      </c>
      <c r="FR125" s="34">
        <f t="shared" ca="1" si="198"/>
        <v>0</v>
      </c>
      <c r="FS125" s="34">
        <f t="shared" ca="1" si="199"/>
        <v>0</v>
      </c>
      <c r="FT125" s="34">
        <f t="shared" ca="1" si="200"/>
        <v>0</v>
      </c>
      <c r="FU125" s="34">
        <f t="shared" ca="1" si="201"/>
        <v>0</v>
      </c>
      <c r="FV125" s="34">
        <f t="shared" ca="1" si="202"/>
        <v>0</v>
      </c>
      <c r="FW125" s="34">
        <f t="shared" ca="1" si="203"/>
        <v>0</v>
      </c>
      <c r="FX125" s="34">
        <f t="shared" ca="1" si="204"/>
        <v>0</v>
      </c>
      <c r="FY125" s="34">
        <f t="shared" ca="1" si="205"/>
        <v>0</v>
      </c>
      <c r="FZ125" s="34">
        <f t="shared" ca="1" si="206"/>
        <v>0</v>
      </c>
      <c r="GA125" s="34">
        <f t="shared" ca="1" si="207"/>
        <v>0</v>
      </c>
      <c r="GB125" s="34">
        <f t="shared" ca="1" si="208"/>
        <v>0</v>
      </c>
      <c r="GC125" s="34">
        <f t="shared" ca="1" si="209"/>
        <v>0</v>
      </c>
      <c r="GD125" s="34">
        <f t="shared" ca="1" si="210"/>
        <v>0</v>
      </c>
      <c r="GE125" s="34">
        <f t="shared" ca="1" si="211"/>
        <v>0</v>
      </c>
      <c r="GF125" s="34">
        <f t="shared" ca="1" si="212"/>
        <v>0</v>
      </c>
      <c r="GG125" s="34">
        <f t="shared" ca="1" si="213"/>
        <v>0</v>
      </c>
      <c r="GH125" s="34">
        <f t="shared" ca="1" si="214"/>
        <v>0</v>
      </c>
      <c r="GI125" s="34">
        <f t="shared" ca="1" si="215"/>
        <v>0</v>
      </c>
      <c r="GJ125" s="34">
        <f t="shared" ca="1" si="216"/>
        <v>0</v>
      </c>
      <c r="GK125" s="34">
        <f t="shared" ca="1" si="217"/>
        <v>0</v>
      </c>
      <c r="GL125" s="34">
        <f t="shared" ca="1" si="218"/>
        <v>0</v>
      </c>
      <c r="GM125" s="34">
        <f t="shared" ca="1" si="219"/>
        <v>0</v>
      </c>
      <c r="GN125" s="34">
        <f t="shared" ca="1" si="220"/>
        <v>0</v>
      </c>
      <c r="GO125" s="34">
        <f t="shared" ca="1" si="221"/>
        <v>0</v>
      </c>
      <c r="GP125" s="34">
        <f t="shared" ca="1" si="222"/>
        <v>0</v>
      </c>
      <c r="GQ125" s="34">
        <f t="shared" ca="1" si="223"/>
        <v>0</v>
      </c>
      <c r="GR125" s="34">
        <f t="shared" ca="1" si="224"/>
        <v>0</v>
      </c>
      <c r="GS125" s="34">
        <f t="shared" ca="1" si="225"/>
        <v>0</v>
      </c>
      <c r="GT125" s="34">
        <f t="shared" ca="1" si="226"/>
        <v>0</v>
      </c>
      <c r="GU125" s="34">
        <f t="shared" ca="1" si="227"/>
        <v>0</v>
      </c>
      <c r="GV125" s="34">
        <f t="shared" ca="1" si="228"/>
        <v>0</v>
      </c>
      <c r="GW125" s="49" t="str">
        <f t="shared" ca="1" si="241"/>
        <v>L</v>
      </c>
      <c r="GX125" s="49"/>
      <c r="GY125" s="49"/>
      <c r="GZ125" s="49"/>
      <c r="HA125" s="49"/>
      <c r="HB125" s="49" t="str">
        <f t="shared" ca="1" si="242"/>
        <v>E</v>
      </c>
      <c r="HC125" s="49"/>
      <c r="HD125" s="49"/>
      <c r="HE125" s="49"/>
      <c r="HF125" s="49"/>
      <c r="HG125" s="49" t="str">
        <f t="shared" ca="1" si="243"/>
        <v>R</v>
      </c>
      <c r="HH125" s="49"/>
      <c r="HI125" s="49"/>
      <c r="HJ125" s="49"/>
      <c r="HK125" s="49"/>
      <c r="HL125" s="65"/>
      <c r="HM125" s="50"/>
      <c r="HN125" s="50"/>
      <c r="HO125" s="66"/>
      <c r="HP125" s="66"/>
      <c r="HQ125" s="33"/>
      <c r="HR125" s="66"/>
      <c r="HS125" s="66"/>
      <c r="HT125" s="67"/>
      <c r="HU125" s="65"/>
      <c r="HV125" s="50"/>
      <c r="HW125" s="50"/>
      <c r="HX125" s="66"/>
      <c r="HY125" s="66"/>
      <c r="HZ125" s="33"/>
      <c r="IA125" s="66"/>
      <c r="IB125" s="66"/>
      <c r="IC125" s="67"/>
      <c r="ID125" s="65"/>
      <c r="IE125" s="50"/>
      <c r="IF125" s="50"/>
      <c r="IG125" s="66"/>
      <c r="IH125" s="66"/>
      <c r="II125" s="33">
        <f t="shared" ca="1" si="229"/>
        <v>0</v>
      </c>
      <c r="IJ125" s="66" t="str">
        <f t="shared" ca="1" si="230"/>
        <v/>
      </c>
      <c r="IK125" s="66" t="str">
        <f t="shared" ca="1" si="231"/>
        <v/>
      </c>
      <c r="IL125" s="67">
        <f t="shared" ca="1" si="244"/>
        <v>1</v>
      </c>
      <c r="IM125" s="34"/>
      <c r="IN125" s="34"/>
      <c r="IO125" s="37">
        <f t="shared" ca="1" si="245"/>
        <v>0</v>
      </c>
      <c r="IP125" s="22">
        <f t="shared" ca="1" si="232"/>
        <v>0</v>
      </c>
      <c r="IQ125" s="78">
        <f t="shared" ca="1" si="364"/>
        <v>0</v>
      </c>
      <c r="IR125" s="156">
        <f t="shared" ca="1" si="365"/>
        <v>0</v>
      </c>
      <c r="IS125" s="78">
        <f t="shared" ca="1" si="246"/>
        <v>0</v>
      </c>
      <c r="IT125" s="58"/>
      <c r="IU125" s="58"/>
      <c r="IV125" s="58"/>
      <c r="IW125" s="58"/>
      <c r="IX125" s="58"/>
      <c r="IY125" s="58"/>
      <c r="IZ125" s="58"/>
      <c r="JA125" s="58"/>
      <c r="JB125" s="58"/>
      <c r="JC125" s="58"/>
      <c r="JD125" s="58"/>
      <c r="JE125" s="58"/>
      <c r="JF125" s="58"/>
      <c r="JG125" s="58"/>
      <c r="JH125" s="58"/>
      <c r="JI125" s="58"/>
      <c r="JJ125" s="58"/>
      <c r="JK125" s="58"/>
      <c r="JL125" s="58"/>
      <c r="JM125" s="58"/>
      <c r="JN125" s="58"/>
      <c r="JO125" s="58"/>
      <c r="JP125" s="58"/>
      <c r="JQ125" s="58"/>
      <c r="JR125" s="58"/>
      <c r="JS125" s="58"/>
      <c r="JT125" s="58"/>
      <c r="JU125" s="58"/>
      <c r="JV125" s="58"/>
      <c r="JW125" s="58"/>
      <c r="JX125" s="58"/>
      <c r="JY125" s="58"/>
      <c r="JZ125" s="58"/>
      <c r="KA125" s="58"/>
      <c r="KB125" s="58"/>
      <c r="KC125" s="58"/>
      <c r="KD125" s="58"/>
      <c r="KE125" s="58"/>
      <c r="KF125" s="58"/>
      <c r="KG125" s="58"/>
      <c r="KH125" s="58"/>
      <c r="KI125" s="58"/>
      <c r="KJ125" s="58"/>
      <c r="KK125" s="58"/>
      <c r="KL125" s="58"/>
      <c r="KM125" s="58"/>
      <c r="KN125" s="58"/>
      <c r="KO125" s="58"/>
      <c r="KP125" s="58"/>
      <c r="KQ125" s="58"/>
      <c r="KR125" s="58"/>
      <c r="KS125" s="58"/>
      <c r="KT125" s="58"/>
      <c r="KU125" s="58"/>
      <c r="KV125" s="58"/>
      <c r="KW125" s="58"/>
      <c r="KX125" s="58"/>
      <c r="KY125" s="58"/>
      <c r="KZ125" s="58"/>
      <c r="LA125" s="58"/>
      <c r="LB125" s="58"/>
      <c r="LC125" s="58"/>
      <c r="LD125" s="58"/>
      <c r="LE125" s="58"/>
      <c r="LF125" s="58"/>
      <c r="LG125" s="58"/>
      <c r="LH125" s="58"/>
      <c r="LI125" s="58"/>
      <c r="LJ125" s="58"/>
      <c r="LK125" s="58"/>
      <c r="LL125" s="58"/>
      <c r="LM125" s="58"/>
      <c r="LN125" s="58"/>
      <c r="LO125" s="58"/>
      <c r="LP125" s="90" t="str">
        <f t="shared" si="247"/>
        <v/>
      </c>
      <c r="LQ125" s="90" t="str">
        <f t="shared" si="248"/>
        <v/>
      </c>
      <c r="LR125" s="90" t="str">
        <f t="shared" si="249"/>
        <v/>
      </c>
      <c r="LS125" s="90" t="str">
        <f t="shared" si="250"/>
        <v/>
      </c>
      <c r="LT125" s="90" t="str">
        <f t="shared" si="251"/>
        <v/>
      </c>
      <c r="LU125" s="90" t="str">
        <f t="shared" si="252"/>
        <v/>
      </c>
      <c r="LV125" s="91" t="str">
        <f t="shared" si="369"/>
        <v/>
      </c>
      <c r="LW125" s="91" t="str">
        <f t="shared" si="370"/>
        <v/>
      </c>
      <c r="LX125" s="91" t="str">
        <f t="shared" si="371"/>
        <v/>
      </c>
      <c r="LY125" s="91" t="str">
        <f t="shared" si="366"/>
        <v/>
      </c>
      <c r="LZ125" s="91" t="str">
        <f t="shared" si="367"/>
        <v/>
      </c>
      <c r="MA125" s="91" t="str">
        <f t="shared" si="368"/>
        <v/>
      </c>
      <c r="MC125" s="52"/>
      <c r="MO125" s="15">
        <f t="shared" ca="1" si="191"/>
        <v>20</v>
      </c>
      <c r="MR125" s="15"/>
    </row>
    <row r="126" spans="1:356">
      <c r="A126" s="15">
        <f t="shared" ca="1" si="189"/>
        <v>9</v>
      </c>
      <c r="B126" s="33" t="str">
        <f t="shared" ca="1" si="190"/>
        <v>DB</v>
      </c>
      <c r="C126" s="10" t="str">
        <f t="shared" ca="1" si="233"/>
        <v/>
      </c>
      <c r="D126" s="50">
        <f t="shared" ca="1" si="234"/>
        <v>0</v>
      </c>
      <c r="E126" s="10" t="str">
        <f t="shared" si="235"/>
        <v/>
      </c>
      <c r="F126" s="111">
        <f t="shared" si="236"/>
        <v>122</v>
      </c>
      <c r="G126" s="59">
        <f t="shared" ca="1" si="253"/>
        <v>1</v>
      </c>
      <c r="H126" s="56">
        <f ca="1">COUNTIF($A$5:A126,$H$5)</f>
        <v>5</v>
      </c>
      <c r="I126" s="56">
        <f ca="1">COUNTIF($A$5:$A126,$I$5)</f>
        <v>3</v>
      </c>
      <c r="J126" s="56">
        <f ca="1">COUNTIF($A$5:$A126,$J$5)</f>
        <v>2</v>
      </c>
      <c r="K126" s="56">
        <f ca="1">COUNTIF($A$5:$A126,$K$5)</f>
        <v>2</v>
      </c>
      <c r="L126" s="56">
        <f ca="1">COUNTIF($A$5:$A126,$L$5)</f>
        <v>5</v>
      </c>
      <c r="M126" s="56">
        <f ca="1">COUNTIF($A$5:$A126,$M$5)</f>
        <v>3</v>
      </c>
      <c r="N126" s="56">
        <f ca="1">COUNTIF($A$5:$A126,$N$5)</f>
        <v>1</v>
      </c>
      <c r="O126" s="56">
        <f ca="1">COUNTIF($A$5:$A126,$O$5)</f>
        <v>7</v>
      </c>
      <c r="P126" s="56">
        <f ca="1">COUNTIF($A$5:$A126,$P$5)</f>
        <v>7</v>
      </c>
      <c r="Q126" s="56">
        <f ca="1">COUNTIF($A$5:$A126,$Q$5)</f>
        <v>8</v>
      </c>
      <c r="R126" s="56">
        <f ca="1">COUNTIF($A$5:$A126,$R$5)</f>
        <v>5</v>
      </c>
      <c r="S126" s="56">
        <f ca="1">COUNTIF($A$5:$A126,$S$5)</f>
        <v>5</v>
      </c>
      <c r="T126" s="56">
        <f ca="1">COUNTIF($A$5:$A126,$T$5)</f>
        <v>2</v>
      </c>
      <c r="U126" s="56">
        <f ca="1">COUNTIF($A$5:$A126,$U$5)</f>
        <v>5</v>
      </c>
      <c r="V126" s="56">
        <f ca="1">COUNTIF($A$5:$A126,$V$5)</f>
        <v>4</v>
      </c>
      <c r="W126" s="56">
        <f ca="1">COUNTIF($A$5:$A126,$W$5)</f>
        <v>3</v>
      </c>
      <c r="X126" s="56">
        <f ca="1">COUNTIF($A$5:$A126,$X$5)</f>
        <v>1</v>
      </c>
      <c r="Y126" s="56">
        <f ca="1">COUNTIF($A$5:$A126,$Y$5)</f>
        <v>0</v>
      </c>
      <c r="Z126" s="56">
        <f ca="1">COUNTIF($A$5:$A126,$Z$5)</f>
        <v>7</v>
      </c>
      <c r="AA126" s="56">
        <f ca="1">COUNTIF($A$5:$A126,$AA$5)</f>
        <v>4</v>
      </c>
      <c r="AB126" s="56">
        <f ca="1">COUNTIF($A$5:$A126,$AB$5)</f>
        <v>4</v>
      </c>
      <c r="AC126" s="56">
        <f ca="1">COUNTIF($A$5:$A126,$AC$5)</f>
        <v>0</v>
      </c>
      <c r="AD126" s="56">
        <f ca="1">COUNTIF($A$5:$A126,$AD$5)</f>
        <v>3</v>
      </c>
      <c r="AE126" s="56">
        <f ca="1">COUNTIF($A$5:$A126,$AE$5)</f>
        <v>4</v>
      </c>
      <c r="AF126" s="56">
        <f ca="1">COUNTIF($A$5:$A126,$AF$5)</f>
        <v>1</v>
      </c>
      <c r="AG126" s="56">
        <f ca="1">COUNTIF($A$5:$A126,$AG$5)</f>
        <v>2</v>
      </c>
      <c r="AH126" s="56">
        <f ca="1">COUNTIF($A$5:$A126,$AH$5)</f>
        <v>0</v>
      </c>
      <c r="AI126" s="56">
        <f ca="1">COUNTIF($A$5:$A126,$AI$5)</f>
        <v>3</v>
      </c>
      <c r="AJ126" s="56">
        <f ca="1">COUNTIF($A$5:$A126,$AJ$5)</f>
        <v>3</v>
      </c>
      <c r="AK126" s="56">
        <f ca="1">COUNTIF($A$5:$A126,$AK$5)</f>
        <v>2</v>
      </c>
      <c r="AL126" s="56">
        <f ca="1">COUNTIF($A$5:$A126,$AL$5)</f>
        <v>0</v>
      </c>
      <c r="AM126" s="56">
        <f ca="1">COUNTIF($A$5:$A126,$AM$5)</f>
        <v>3</v>
      </c>
      <c r="AN126" s="56">
        <f ca="1">COUNTIF($A$5:$A126,$AN$5)</f>
        <v>5</v>
      </c>
      <c r="AO126" s="56">
        <f ca="1">COUNTIF($A$5:$A126,$AO$5)</f>
        <v>7</v>
      </c>
      <c r="AP126" s="56">
        <f ca="1">COUNTIF($A$5:$A126,$AP$5)</f>
        <v>1</v>
      </c>
      <c r="AQ126" s="56">
        <f ca="1">COUNTIF($A$5:$A126,$AQ$5)</f>
        <v>2</v>
      </c>
      <c r="AR126" s="56">
        <f ca="1">COUNTIF($A$5:$A126,$AR$5)</f>
        <v>3</v>
      </c>
      <c r="AS126" s="101">
        <f t="shared" ca="1" si="237"/>
        <v>4</v>
      </c>
      <c r="AT126" s="58">
        <f t="shared" si="238"/>
        <v>122</v>
      </c>
      <c r="AU126" s="105">
        <f t="shared" si="239"/>
        <v>4</v>
      </c>
      <c r="AV126" s="105">
        <f t="shared" si="240"/>
        <v>79.055999999999997</v>
      </c>
      <c r="AW126" s="58">
        <f t="shared" ca="1" si="254"/>
        <v>24</v>
      </c>
      <c r="AX126" s="58">
        <f t="shared" ca="1" si="255"/>
        <v>15</v>
      </c>
      <c r="AY126" s="58">
        <f t="shared" ca="1" si="256"/>
        <v>14</v>
      </c>
      <c r="AZ126" s="58">
        <f t="shared" ca="1" si="257"/>
        <v>18</v>
      </c>
      <c r="BA126" s="58">
        <f t="shared" ca="1" si="258"/>
        <v>71</v>
      </c>
      <c r="BB126" s="58">
        <f t="shared" ca="1" si="259"/>
        <v>21</v>
      </c>
      <c r="BC126" s="58">
        <f t="shared" ca="1" si="260"/>
        <v>79</v>
      </c>
      <c r="BD126" s="58">
        <f t="shared" ca="1" si="261"/>
        <v>4</v>
      </c>
      <c r="BE126" s="58">
        <f t="shared" ca="1" si="262"/>
        <v>0</v>
      </c>
      <c r="BF126" s="58">
        <f t="shared" ca="1" si="263"/>
        <v>13</v>
      </c>
      <c r="BG126" s="58">
        <f t="shared" ca="1" si="264"/>
        <v>75</v>
      </c>
      <c r="BH126" s="58">
        <f t="shared" ca="1" si="265"/>
        <v>1</v>
      </c>
      <c r="BI126" s="58">
        <f t="shared" ca="1" si="266"/>
        <v>3</v>
      </c>
      <c r="BJ126" s="58">
        <f t="shared" ca="1" si="267"/>
        <v>39</v>
      </c>
      <c r="BK126" s="58">
        <f t="shared" ca="1" si="268"/>
        <v>7</v>
      </c>
      <c r="BL126" s="58">
        <f t="shared" ca="1" si="269"/>
        <v>57</v>
      </c>
      <c r="BM126" s="58">
        <f t="shared" ca="1" si="270"/>
        <v>28</v>
      </c>
      <c r="BN126" s="58">
        <f t="shared" ca="1" si="271"/>
        <v>120</v>
      </c>
      <c r="BO126" s="58">
        <f t="shared" ca="1" si="272"/>
        <v>6</v>
      </c>
      <c r="BP126" s="58">
        <f t="shared" ca="1" si="273"/>
        <v>41</v>
      </c>
      <c r="BQ126" s="58">
        <f t="shared" ca="1" si="274"/>
        <v>16</v>
      </c>
      <c r="BR126" s="58">
        <f t="shared" ca="1" si="275"/>
        <v>120</v>
      </c>
      <c r="BS126" s="58">
        <f t="shared" ca="1" si="276"/>
        <v>27</v>
      </c>
      <c r="BT126" s="58">
        <f t="shared" ca="1" si="277"/>
        <v>12</v>
      </c>
      <c r="BU126" s="58">
        <f t="shared" ca="1" si="278"/>
        <v>30</v>
      </c>
      <c r="BV126" s="58">
        <f t="shared" ca="1" si="279"/>
        <v>33</v>
      </c>
      <c r="BW126" s="58">
        <f t="shared" ca="1" si="280"/>
        <v>120</v>
      </c>
      <c r="BX126" s="58">
        <f t="shared" ca="1" si="281"/>
        <v>62</v>
      </c>
      <c r="BY126" s="58">
        <f t="shared" ca="1" si="282"/>
        <v>20</v>
      </c>
      <c r="BZ126" s="58">
        <f t="shared" ca="1" si="283"/>
        <v>9</v>
      </c>
      <c r="CA126" s="58">
        <f t="shared" ca="1" si="284"/>
        <v>120</v>
      </c>
      <c r="CB126" s="58">
        <f t="shared" ca="1" si="285"/>
        <v>34</v>
      </c>
      <c r="CC126" s="58">
        <f t="shared" ca="1" si="286"/>
        <v>11</v>
      </c>
      <c r="CD126" s="58">
        <f t="shared" ca="1" si="287"/>
        <v>23</v>
      </c>
      <c r="CE126" s="58">
        <f t="shared" ca="1" si="288"/>
        <v>120</v>
      </c>
      <c r="CF126" s="58">
        <f t="shared" ca="1" si="289"/>
        <v>43</v>
      </c>
      <c r="CG126" s="58">
        <f t="shared" ca="1" si="290"/>
        <v>68</v>
      </c>
      <c r="CH126" s="58" t="str">
        <f t="shared" ca="1" si="291"/>
        <v/>
      </c>
      <c r="CI126" s="58" t="str">
        <f t="shared" ca="1" si="292"/>
        <v/>
      </c>
      <c r="CJ126" s="58" t="str">
        <f t="shared" ca="1" si="293"/>
        <v/>
      </c>
      <c r="CK126" s="58" t="str">
        <f t="shared" ca="1" si="294"/>
        <v/>
      </c>
      <c r="CL126" s="58" t="str">
        <f t="shared" ca="1" si="295"/>
        <v/>
      </c>
      <c r="CM126" s="58" t="str">
        <f t="shared" ca="1" si="296"/>
        <v/>
      </c>
      <c r="CN126" s="58" t="str">
        <f t="shared" ca="1" si="297"/>
        <v/>
      </c>
      <c r="CO126" s="58" t="str">
        <f t="shared" ca="1" si="298"/>
        <v/>
      </c>
      <c r="CP126" s="58" t="str">
        <f t="shared" ca="1" si="299"/>
        <v/>
      </c>
      <c r="CQ126" s="58" t="str">
        <f t="shared" ca="1" si="300"/>
        <v/>
      </c>
      <c r="CR126" s="58" t="str">
        <f t="shared" ca="1" si="301"/>
        <v/>
      </c>
      <c r="CS126" s="58" t="str">
        <f t="shared" ca="1" si="302"/>
        <v/>
      </c>
      <c r="CT126" s="58" t="str">
        <f t="shared" ca="1" si="303"/>
        <v/>
      </c>
      <c r="CU126" s="58" t="str">
        <f t="shared" ca="1" si="304"/>
        <v/>
      </c>
      <c r="CV126" s="58" t="str">
        <f t="shared" ca="1" si="305"/>
        <v/>
      </c>
      <c r="CW126" s="58" t="str">
        <f t="shared" ca="1" si="306"/>
        <v/>
      </c>
      <c r="CX126" s="58" t="str">
        <f t="shared" ca="1" si="307"/>
        <v/>
      </c>
      <c r="CY126" s="58" t="str">
        <f t="shared" ca="1" si="308"/>
        <v/>
      </c>
      <c r="CZ126" s="58" t="str">
        <f t="shared" ca="1" si="309"/>
        <v/>
      </c>
      <c r="DA126" s="58" t="str">
        <f t="shared" ca="1" si="310"/>
        <v/>
      </c>
      <c r="DB126" s="58" t="str">
        <f t="shared" ca="1" si="311"/>
        <v/>
      </c>
      <c r="DC126" s="58" t="str">
        <f t="shared" ca="1" si="312"/>
        <v/>
      </c>
      <c r="DD126" s="58" t="str">
        <f t="shared" ca="1" si="313"/>
        <v/>
      </c>
      <c r="DE126" s="58" t="str">
        <f t="shared" ca="1" si="314"/>
        <v/>
      </c>
      <c r="DF126" s="58" t="str">
        <f t="shared" ca="1" si="315"/>
        <v/>
      </c>
      <c r="DG126" s="58" t="str">
        <f t="shared" ca="1" si="316"/>
        <v/>
      </c>
      <c r="DH126" s="58" t="str">
        <f t="shared" ca="1" si="317"/>
        <v/>
      </c>
      <c r="DI126" s="58" t="str">
        <f t="shared" ca="1" si="318"/>
        <v/>
      </c>
      <c r="DJ126" s="58" t="str">
        <f t="shared" ca="1" si="319"/>
        <v/>
      </c>
      <c r="DK126" s="58" t="str">
        <f t="shared" ca="1" si="320"/>
        <v/>
      </c>
      <c r="DL126" s="58" t="str">
        <f t="shared" ca="1" si="321"/>
        <v/>
      </c>
      <c r="DM126" s="58" t="str">
        <f t="shared" ca="1" si="322"/>
        <v/>
      </c>
      <c r="DN126" s="58" t="str">
        <f t="shared" ca="1" si="323"/>
        <v/>
      </c>
      <c r="DO126" s="58" t="str">
        <f t="shared" ca="1" si="324"/>
        <v/>
      </c>
      <c r="DP126" s="58" t="str">
        <f t="shared" ca="1" si="325"/>
        <v/>
      </c>
      <c r="DQ126" s="58" t="str">
        <f t="shared" ca="1" si="325"/>
        <v/>
      </c>
      <c r="DR126" s="58" t="str">
        <f t="shared" ca="1" si="326"/>
        <v/>
      </c>
      <c r="DS126" s="34">
        <f t="shared" ca="1" si="327"/>
        <v>0</v>
      </c>
      <c r="DT126" s="34">
        <f t="shared" ca="1" si="328"/>
        <v>0</v>
      </c>
      <c r="DU126" s="34">
        <f t="shared" ca="1" si="329"/>
        <v>0</v>
      </c>
      <c r="DV126" s="34">
        <f t="shared" ca="1" si="330"/>
        <v>0</v>
      </c>
      <c r="DW126" s="34">
        <f t="shared" ca="1" si="331"/>
        <v>0</v>
      </c>
      <c r="DX126" s="34">
        <f t="shared" ca="1" si="332"/>
        <v>0</v>
      </c>
      <c r="DY126" s="34">
        <f t="shared" ca="1" si="333"/>
        <v>0</v>
      </c>
      <c r="DZ126" s="34">
        <f t="shared" ca="1" si="334"/>
        <v>0</v>
      </c>
      <c r="EA126" s="34">
        <f t="shared" ca="1" si="335"/>
        <v>0</v>
      </c>
      <c r="EB126" s="34">
        <f t="shared" ca="1" si="336"/>
        <v>0</v>
      </c>
      <c r="EC126" s="34">
        <f t="shared" ca="1" si="337"/>
        <v>0</v>
      </c>
      <c r="ED126" s="34">
        <f t="shared" ca="1" si="338"/>
        <v>0</v>
      </c>
      <c r="EE126" s="34">
        <f t="shared" ca="1" si="339"/>
        <v>0</v>
      </c>
      <c r="EF126" s="34">
        <f t="shared" ca="1" si="340"/>
        <v>0</v>
      </c>
      <c r="EG126" s="34">
        <f t="shared" ca="1" si="341"/>
        <v>0</v>
      </c>
      <c r="EH126" s="34">
        <f t="shared" ca="1" si="342"/>
        <v>0</v>
      </c>
      <c r="EI126" s="34">
        <f t="shared" ca="1" si="343"/>
        <v>0</v>
      </c>
      <c r="EJ126" s="34">
        <f t="shared" ca="1" si="344"/>
        <v>0</v>
      </c>
      <c r="EK126" s="34">
        <f t="shared" ca="1" si="345"/>
        <v>0</v>
      </c>
      <c r="EL126" s="34">
        <f t="shared" ca="1" si="346"/>
        <v>0</v>
      </c>
      <c r="EM126" s="34">
        <f t="shared" ca="1" si="347"/>
        <v>0</v>
      </c>
      <c r="EN126" s="34">
        <f t="shared" ca="1" si="348"/>
        <v>0</v>
      </c>
      <c r="EO126" s="34">
        <f t="shared" ca="1" si="349"/>
        <v>0</v>
      </c>
      <c r="EP126" s="34">
        <f t="shared" ca="1" si="350"/>
        <v>0</v>
      </c>
      <c r="EQ126" s="34">
        <f t="shared" ca="1" si="351"/>
        <v>0</v>
      </c>
      <c r="ER126" s="34">
        <f t="shared" ca="1" si="352"/>
        <v>0</v>
      </c>
      <c r="ES126" s="34">
        <f t="shared" ca="1" si="353"/>
        <v>0</v>
      </c>
      <c r="ET126" s="34">
        <f t="shared" ca="1" si="354"/>
        <v>0</v>
      </c>
      <c r="EU126" s="34">
        <f t="shared" ca="1" si="355"/>
        <v>0</v>
      </c>
      <c r="EV126" s="34">
        <f t="shared" ca="1" si="356"/>
        <v>0</v>
      </c>
      <c r="EW126" s="34">
        <f t="shared" ca="1" si="357"/>
        <v>0</v>
      </c>
      <c r="EX126" s="34">
        <f t="shared" ca="1" si="358"/>
        <v>0</v>
      </c>
      <c r="EY126" s="34">
        <f t="shared" ca="1" si="359"/>
        <v>0</v>
      </c>
      <c r="EZ126" s="34">
        <f t="shared" ca="1" si="360"/>
        <v>0</v>
      </c>
      <c r="FA126" s="34">
        <f t="shared" ca="1" si="361"/>
        <v>0</v>
      </c>
      <c r="FB126" s="34">
        <f t="shared" ca="1" si="362"/>
        <v>0</v>
      </c>
      <c r="FC126" s="34">
        <f t="shared" ca="1" si="363"/>
        <v>0</v>
      </c>
      <c r="FD126" s="71"/>
      <c r="FE126" s="76"/>
      <c r="FF126" s="76"/>
      <c r="FG126" s="76"/>
      <c r="FH126" s="58"/>
      <c r="FI126" s="58"/>
      <c r="FJ126" s="58">
        <v>0</v>
      </c>
      <c r="FK126" s="58">
        <v>0</v>
      </c>
      <c r="FL126" s="34">
        <f t="shared" ca="1" si="192"/>
        <v>0</v>
      </c>
      <c r="FM126" s="34">
        <f t="shared" ca="1" si="193"/>
        <v>0</v>
      </c>
      <c r="FN126" s="34">
        <f t="shared" ca="1" si="194"/>
        <v>0</v>
      </c>
      <c r="FO126" s="34">
        <f t="shared" ca="1" si="195"/>
        <v>0</v>
      </c>
      <c r="FP126" s="34">
        <f t="shared" ca="1" si="196"/>
        <v>0</v>
      </c>
      <c r="FQ126" s="34">
        <f t="shared" ca="1" si="197"/>
        <v>0</v>
      </c>
      <c r="FR126" s="34">
        <f t="shared" ca="1" si="198"/>
        <v>0</v>
      </c>
      <c r="FS126" s="34">
        <f t="shared" ca="1" si="199"/>
        <v>0</v>
      </c>
      <c r="FT126" s="34">
        <f t="shared" ca="1" si="200"/>
        <v>0</v>
      </c>
      <c r="FU126" s="34">
        <f t="shared" ca="1" si="201"/>
        <v>0</v>
      </c>
      <c r="FV126" s="34">
        <f t="shared" ca="1" si="202"/>
        <v>0</v>
      </c>
      <c r="FW126" s="34">
        <f t="shared" ca="1" si="203"/>
        <v>0</v>
      </c>
      <c r="FX126" s="34">
        <f t="shared" ca="1" si="204"/>
        <v>0</v>
      </c>
      <c r="FY126" s="34">
        <f t="shared" ca="1" si="205"/>
        <v>0</v>
      </c>
      <c r="FZ126" s="34">
        <f t="shared" ca="1" si="206"/>
        <v>0</v>
      </c>
      <c r="GA126" s="34">
        <f t="shared" ca="1" si="207"/>
        <v>0</v>
      </c>
      <c r="GB126" s="34">
        <f t="shared" ca="1" si="208"/>
        <v>0</v>
      </c>
      <c r="GC126" s="34">
        <f t="shared" ca="1" si="209"/>
        <v>0</v>
      </c>
      <c r="GD126" s="34">
        <f t="shared" ca="1" si="210"/>
        <v>0</v>
      </c>
      <c r="GE126" s="34">
        <f t="shared" ca="1" si="211"/>
        <v>0</v>
      </c>
      <c r="GF126" s="34">
        <f t="shared" ca="1" si="212"/>
        <v>0</v>
      </c>
      <c r="GG126" s="34">
        <f t="shared" ca="1" si="213"/>
        <v>0</v>
      </c>
      <c r="GH126" s="34">
        <f t="shared" ca="1" si="214"/>
        <v>0</v>
      </c>
      <c r="GI126" s="34">
        <f t="shared" ca="1" si="215"/>
        <v>0</v>
      </c>
      <c r="GJ126" s="34">
        <f t="shared" ca="1" si="216"/>
        <v>0</v>
      </c>
      <c r="GK126" s="34">
        <f t="shared" ca="1" si="217"/>
        <v>0</v>
      </c>
      <c r="GL126" s="34">
        <f t="shared" ca="1" si="218"/>
        <v>0</v>
      </c>
      <c r="GM126" s="34">
        <f t="shared" ca="1" si="219"/>
        <v>0</v>
      </c>
      <c r="GN126" s="34">
        <f t="shared" ca="1" si="220"/>
        <v>0</v>
      </c>
      <c r="GO126" s="34">
        <f t="shared" ca="1" si="221"/>
        <v>0</v>
      </c>
      <c r="GP126" s="34">
        <f t="shared" ca="1" si="222"/>
        <v>0</v>
      </c>
      <c r="GQ126" s="34">
        <f t="shared" ca="1" si="223"/>
        <v>0</v>
      </c>
      <c r="GR126" s="34">
        <f t="shared" ca="1" si="224"/>
        <v>0</v>
      </c>
      <c r="GS126" s="34">
        <f t="shared" ca="1" si="225"/>
        <v>0</v>
      </c>
      <c r="GT126" s="34">
        <f t="shared" ca="1" si="226"/>
        <v>0</v>
      </c>
      <c r="GU126" s="34">
        <f t="shared" ca="1" si="227"/>
        <v>0</v>
      </c>
      <c r="GV126" s="34">
        <f t="shared" ca="1" si="228"/>
        <v>0</v>
      </c>
      <c r="GW126" s="49" t="str">
        <f t="shared" ca="1" si="241"/>
        <v>L</v>
      </c>
      <c r="GX126" s="49"/>
      <c r="GY126" s="49"/>
      <c r="GZ126" s="49"/>
      <c r="HA126" s="49"/>
      <c r="HB126" s="49" t="str">
        <f t="shared" ca="1" si="242"/>
        <v>O</v>
      </c>
      <c r="HC126" s="49"/>
      <c r="HD126" s="49"/>
      <c r="HE126" s="49"/>
      <c r="HF126" s="49"/>
      <c r="HG126" s="49" t="str">
        <f t="shared" ca="1" si="243"/>
        <v>R</v>
      </c>
      <c r="HH126" s="49"/>
      <c r="HI126" s="49"/>
      <c r="HJ126" s="49"/>
      <c r="HK126" s="49"/>
      <c r="HL126" s="65"/>
      <c r="HM126" s="50"/>
      <c r="HN126" s="50"/>
      <c r="HO126" s="66"/>
      <c r="HP126" s="66"/>
      <c r="HQ126" s="33"/>
      <c r="HR126" s="66"/>
      <c r="HS126" s="66"/>
      <c r="HT126" s="67"/>
      <c r="HU126" s="65"/>
      <c r="HV126" s="50"/>
      <c r="HW126" s="50"/>
      <c r="HX126" s="66"/>
      <c r="HY126" s="66"/>
      <c r="HZ126" s="33"/>
      <c r="IA126" s="66"/>
      <c r="IB126" s="66"/>
      <c r="IC126" s="67"/>
      <c r="ID126" s="65"/>
      <c r="IE126" s="50"/>
      <c r="IF126" s="50"/>
      <c r="IG126" s="66"/>
      <c r="IH126" s="66"/>
      <c r="II126" s="33">
        <f t="shared" ca="1" si="229"/>
        <v>0</v>
      </c>
      <c r="IJ126" s="66" t="str">
        <f t="shared" ca="1" si="230"/>
        <v/>
      </c>
      <c r="IK126" s="66" t="str">
        <f t="shared" ca="1" si="231"/>
        <v/>
      </c>
      <c r="IL126" s="67">
        <f t="shared" ca="1" si="244"/>
        <v>1</v>
      </c>
      <c r="IM126" s="34"/>
      <c r="IN126" s="34"/>
      <c r="IO126" s="37">
        <f t="shared" ca="1" si="245"/>
        <v>0</v>
      </c>
      <c r="IP126" s="22">
        <f t="shared" ca="1" si="232"/>
        <v>0</v>
      </c>
      <c r="IQ126" s="78">
        <f t="shared" ca="1" si="364"/>
        <v>0</v>
      </c>
      <c r="IR126" s="156">
        <f t="shared" ca="1" si="365"/>
        <v>0</v>
      </c>
      <c r="IS126" s="78">
        <f t="shared" ca="1" si="246"/>
        <v>0</v>
      </c>
      <c r="IT126" s="58"/>
      <c r="IU126" s="58"/>
      <c r="IV126" s="58"/>
      <c r="IW126" s="58"/>
      <c r="IX126" s="58"/>
      <c r="IY126" s="58"/>
      <c r="IZ126" s="58"/>
      <c r="JA126" s="58"/>
      <c r="JB126" s="58"/>
      <c r="JC126" s="58"/>
      <c r="JD126" s="58"/>
      <c r="JE126" s="58"/>
      <c r="JF126" s="58"/>
      <c r="JG126" s="58"/>
      <c r="JH126" s="58"/>
      <c r="JI126" s="58"/>
      <c r="JJ126" s="58"/>
      <c r="JK126" s="58"/>
      <c r="JL126" s="58"/>
      <c r="JM126" s="58"/>
      <c r="JN126" s="58"/>
      <c r="JO126" s="58"/>
      <c r="JP126" s="58"/>
      <c r="JQ126" s="58"/>
      <c r="JR126" s="58"/>
      <c r="JS126" s="58"/>
      <c r="JT126" s="58"/>
      <c r="JU126" s="58"/>
      <c r="JV126" s="58"/>
      <c r="JW126" s="58"/>
      <c r="JX126" s="58"/>
      <c r="JY126" s="58"/>
      <c r="JZ126" s="58"/>
      <c r="KA126" s="58"/>
      <c r="KB126" s="58"/>
      <c r="KC126" s="58"/>
      <c r="KD126" s="58"/>
      <c r="KE126" s="58"/>
      <c r="KF126" s="58"/>
      <c r="KG126" s="58"/>
      <c r="KH126" s="58"/>
      <c r="KI126" s="58"/>
      <c r="KJ126" s="58"/>
      <c r="KK126" s="58"/>
      <c r="KL126" s="58"/>
      <c r="KM126" s="58"/>
      <c r="KN126" s="58"/>
      <c r="KO126" s="58"/>
      <c r="KP126" s="58"/>
      <c r="KQ126" s="58"/>
      <c r="KR126" s="58"/>
      <c r="KS126" s="58"/>
      <c r="KT126" s="58"/>
      <c r="KU126" s="58"/>
      <c r="KV126" s="58"/>
      <c r="KW126" s="58"/>
      <c r="KX126" s="58"/>
      <c r="KY126" s="58"/>
      <c r="KZ126" s="58"/>
      <c r="LA126" s="58"/>
      <c r="LB126" s="58"/>
      <c r="LC126" s="58"/>
      <c r="LD126" s="58"/>
      <c r="LE126" s="58"/>
      <c r="LF126" s="58"/>
      <c r="LG126" s="58"/>
      <c r="LH126" s="58"/>
      <c r="LI126" s="58"/>
      <c r="LJ126" s="58"/>
      <c r="LK126" s="58"/>
      <c r="LL126" s="58"/>
      <c r="LM126" s="58"/>
      <c r="LN126" s="58"/>
      <c r="LO126" s="58"/>
      <c r="LP126" s="90" t="str">
        <f t="shared" si="247"/>
        <v/>
      </c>
      <c r="LQ126" s="90" t="str">
        <f t="shared" si="248"/>
        <v/>
      </c>
      <c r="LR126" s="90" t="str">
        <f t="shared" si="249"/>
        <v/>
      </c>
      <c r="LS126" s="90" t="str">
        <f t="shared" si="250"/>
        <v/>
      </c>
      <c r="LT126" s="90" t="str">
        <f t="shared" si="251"/>
        <v/>
      </c>
      <c r="LU126" s="90" t="str">
        <f t="shared" si="252"/>
        <v/>
      </c>
      <c r="LV126" s="91" t="str">
        <f t="shared" si="369"/>
        <v/>
      </c>
      <c r="LW126" s="91" t="str">
        <f t="shared" si="370"/>
        <v/>
      </c>
      <c r="LX126" s="91" t="str">
        <f t="shared" si="371"/>
        <v/>
      </c>
      <c r="LY126" s="91" t="str">
        <f t="shared" si="366"/>
        <v/>
      </c>
      <c r="LZ126" s="91" t="str">
        <f t="shared" si="367"/>
        <v/>
      </c>
      <c r="MA126" s="91" t="str">
        <f t="shared" si="368"/>
        <v/>
      </c>
      <c r="MC126" s="52"/>
      <c r="MO126" s="15">
        <f t="shared" ca="1" si="191"/>
        <v>4</v>
      </c>
      <c r="MR126" s="15"/>
    </row>
    <row r="127" spans="1:356">
      <c r="A127" s="15">
        <f t="shared" ca="1" si="189"/>
        <v>4</v>
      </c>
      <c r="B127" s="33" t="str">
        <f t="shared" ca="1" si="190"/>
        <v>DB</v>
      </c>
      <c r="C127" s="10" t="str">
        <f t="shared" ca="1" si="233"/>
        <v/>
      </c>
      <c r="D127" s="50">
        <f t="shared" ca="1" si="234"/>
        <v>0</v>
      </c>
      <c r="E127" s="10" t="str">
        <f t="shared" si="235"/>
        <v/>
      </c>
      <c r="F127" s="111">
        <f t="shared" si="236"/>
        <v>123</v>
      </c>
      <c r="G127" s="59">
        <f t="shared" ca="1" si="253"/>
        <v>1</v>
      </c>
      <c r="H127" s="56">
        <f ca="1">COUNTIF($A$5:A127,$H$5)</f>
        <v>5</v>
      </c>
      <c r="I127" s="56">
        <f ca="1">COUNTIF($A$5:$A127,$I$5)</f>
        <v>3</v>
      </c>
      <c r="J127" s="56">
        <f ca="1">COUNTIF($A$5:$A127,$J$5)</f>
        <v>2</v>
      </c>
      <c r="K127" s="56">
        <f ca="1">COUNTIF($A$5:$A127,$K$5)</f>
        <v>3</v>
      </c>
      <c r="L127" s="56">
        <f ca="1">COUNTIF($A$5:$A127,$L$5)</f>
        <v>5</v>
      </c>
      <c r="M127" s="56">
        <f ca="1">COUNTIF($A$5:$A127,$M$5)</f>
        <v>3</v>
      </c>
      <c r="N127" s="56">
        <f ca="1">COUNTIF($A$5:$A127,$N$5)</f>
        <v>1</v>
      </c>
      <c r="O127" s="56">
        <f ca="1">COUNTIF($A$5:$A127,$O$5)</f>
        <v>7</v>
      </c>
      <c r="P127" s="56">
        <f ca="1">COUNTIF($A$5:$A127,$P$5)</f>
        <v>7</v>
      </c>
      <c r="Q127" s="56">
        <f ca="1">COUNTIF($A$5:$A127,$Q$5)</f>
        <v>8</v>
      </c>
      <c r="R127" s="56">
        <f ca="1">COUNTIF($A$5:$A127,$R$5)</f>
        <v>5</v>
      </c>
      <c r="S127" s="56">
        <f ca="1">COUNTIF($A$5:$A127,$S$5)</f>
        <v>5</v>
      </c>
      <c r="T127" s="56">
        <f ca="1">COUNTIF($A$5:$A127,$T$5)</f>
        <v>2</v>
      </c>
      <c r="U127" s="56">
        <f ca="1">COUNTIF($A$5:$A127,$U$5)</f>
        <v>5</v>
      </c>
      <c r="V127" s="56">
        <f ca="1">COUNTIF($A$5:$A127,$V$5)</f>
        <v>4</v>
      </c>
      <c r="W127" s="56">
        <f ca="1">COUNTIF($A$5:$A127,$W$5)</f>
        <v>3</v>
      </c>
      <c r="X127" s="56">
        <f ca="1">COUNTIF($A$5:$A127,$X$5)</f>
        <v>1</v>
      </c>
      <c r="Y127" s="56">
        <f ca="1">COUNTIF($A$5:$A127,$Y$5)</f>
        <v>0</v>
      </c>
      <c r="Z127" s="56">
        <f ca="1">COUNTIF($A$5:$A127,$Z$5)</f>
        <v>7</v>
      </c>
      <c r="AA127" s="56">
        <f ca="1">COUNTIF($A$5:$A127,$AA$5)</f>
        <v>4</v>
      </c>
      <c r="AB127" s="56">
        <f ca="1">COUNTIF($A$5:$A127,$AB$5)</f>
        <v>4</v>
      </c>
      <c r="AC127" s="56">
        <f ca="1">COUNTIF($A$5:$A127,$AC$5)</f>
        <v>0</v>
      </c>
      <c r="AD127" s="56">
        <f ca="1">COUNTIF($A$5:$A127,$AD$5)</f>
        <v>3</v>
      </c>
      <c r="AE127" s="56">
        <f ca="1">COUNTIF($A$5:$A127,$AE$5)</f>
        <v>4</v>
      </c>
      <c r="AF127" s="56">
        <f ca="1">COUNTIF($A$5:$A127,$AF$5)</f>
        <v>1</v>
      </c>
      <c r="AG127" s="56">
        <f ca="1">COUNTIF($A$5:$A127,$AG$5)</f>
        <v>2</v>
      </c>
      <c r="AH127" s="56">
        <f ca="1">COUNTIF($A$5:$A127,$AH$5)</f>
        <v>0</v>
      </c>
      <c r="AI127" s="56">
        <f ca="1">COUNTIF($A$5:$A127,$AI$5)</f>
        <v>3</v>
      </c>
      <c r="AJ127" s="56">
        <f ca="1">COUNTIF($A$5:$A127,$AJ$5)</f>
        <v>3</v>
      </c>
      <c r="AK127" s="56">
        <f ca="1">COUNTIF($A$5:$A127,$AK$5)</f>
        <v>2</v>
      </c>
      <c r="AL127" s="56">
        <f ca="1">COUNTIF($A$5:$A127,$AL$5)</f>
        <v>0</v>
      </c>
      <c r="AM127" s="56">
        <f ca="1">COUNTIF($A$5:$A127,$AM$5)</f>
        <v>3</v>
      </c>
      <c r="AN127" s="56">
        <f ca="1">COUNTIF($A$5:$A127,$AN$5)</f>
        <v>5</v>
      </c>
      <c r="AO127" s="56">
        <f ca="1">COUNTIF($A$5:$A127,$AO$5)</f>
        <v>7</v>
      </c>
      <c r="AP127" s="56">
        <f ca="1">COUNTIF($A$5:$A127,$AP$5)</f>
        <v>1</v>
      </c>
      <c r="AQ127" s="56">
        <f ca="1">COUNTIF($A$5:$A127,$AQ$5)</f>
        <v>2</v>
      </c>
      <c r="AR127" s="56">
        <f ca="1">COUNTIF($A$5:$A127,$AR$5)</f>
        <v>3</v>
      </c>
      <c r="AS127" s="101">
        <f t="shared" ca="1" si="237"/>
        <v>4</v>
      </c>
      <c r="AT127" s="58">
        <f t="shared" si="238"/>
        <v>123</v>
      </c>
      <c r="AU127" s="105">
        <f t="shared" si="239"/>
        <v>4</v>
      </c>
      <c r="AV127" s="105">
        <f t="shared" si="240"/>
        <v>79.704000000000008</v>
      </c>
      <c r="AW127" s="58">
        <f t="shared" ca="1" si="254"/>
        <v>25</v>
      </c>
      <c r="AX127" s="58">
        <f t="shared" ca="1" si="255"/>
        <v>16</v>
      </c>
      <c r="AY127" s="58">
        <f t="shared" ca="1" si="256"/>
        <v>15</v>
      </c>
      <c r="AZ127" s="58">
        <f t="shared" ca="1" si="257"/>
        <v>0</v>
      </c>
      <c r="BA127" s="58">
        <f t="shared" ca="1" si="258"/>
        <v>72</v>
      </c>
      <c r="BB127" s="58">
        <f t="shared" ca="1" si="259"/>
        <v>22</v>
      </c>
      <c r="BC127" s="58">
        <f t="shared" ca="1" si="260"/>
        <v>80</v>
      </c>
      <c r="BD127" s="58">
        <f t="shared" ca="1" si="261"/>
        <v>5</v>
      </c>
      <c r="BE127" s="58">
        <f t="shared" ca="1" si="262"/>
        <v>1</v>
      </c>
      <c r="BF127" s="58">
        <f t="shared" ca="1" si="263"/>
        <v>14</v>
      </c>
      <c r="BG127" s="58">
        <f t="shared" ca="1" si="264"/>
        <v>76</v>
      </c>
      <c r="BH127" s="58">
        <f t="shared" ca="1" si="265"/>
        <v>2</v>
      </c>
      <c r="BI127" s="58">
        <f t="shared" ca="1" si="266"/>
        <v>4</v>
      </c>
      <c r="BJ127" s="58">
        <f t="shared" ca="1" si="267"/>
        <v>40</v>
      </c>
      <c r="BK127" s="58">
        <f t="shared" ca="1" si="268"/>
        <v>8</v>
      </c>
      <c r="BL127" s="58">
        <f t="shared" ca="1" si="269"/>
        <v>58</v>
      </c>
      <c r="BM127" s="58">
        <f t="shared" ca="1" si="270"/>
        <v>29</v>
      </c>
      <c r="BN127" s="58">
        <f t="shared" ca="1" si="271"/>
        <v>121</v>
      </c>
      <c r="BO127" s="58">
        <f t="shared" ca="1" si="272"/>
        <v>7</v>
      </c>
      <c r="BP127" s="58">
        <f t="shared" ca="1" si="273"/>
        <v>42</v>
      </c>
      <c r="BQ127" s="58">
        <f t="shared" ca="1" si="274"/>
        <v>17</v>
      </c>
      <c r="BR127" s="58">
        <f t="shared" ca="1" si="275"/>
        <v>121</v>
      </c>
      <c r="BS127" s="58">
        <f t="shared" ca="1" si="276"/>
        <v>28</v>
      </c>
      <c r="BT127" s="58">
        <f t="shared" ca="1" si="277"/>
        <v>13</v>
      </c>
      <c r="BU127" s="58">
        <f t="shared" ca="1" si="278"/>
        <v>31</v>
      </c>
      <c r="BV127" s="58">
        <f t="shared" ca="1" si="279"/>
        <v>34</v>
      </c>
      <c r="BW127" s="58">
        <f t="shared" ca="1" si="280"/>
        <v>121</v>
      </c>
      <c r="BX127" s="58">
        <f t="shared" ca="1" si="281"/>
        <v>63</v>
      </c>
      <c r="BY127" s="58">
        <f t="shared" ca="1" si="282"/>
        <v>21</v>
      </c>
      <c r="BZ127" s="58">
        <f t="shared" ca="1" si="283"/>
        <v>10</v>
      </c>
      <c r="CA127" s="58">
        <f t="shared" ca="1" si="284"/>
        <v>121</v>
      </c>
      <c r="CB127" s="58">
        <f t="shared" ca="1" si="285"/>
        <v>35</v>
      </c>
      <c r="CC127" s="58">
        <f t="shared" ca="1" si="286"/>
        <v>12</v>
      </c>
      <c r="CD127" s="58">
        <f t="shared" ca="1" si="287"/>
        <v>24</v>
      </c>
      <c r="CE127" s="58">
        <f t="shared" ca="1" si="288"/>
        <v>121</v>
      </c>
      <c r="CF127" s="58">
        <f t="shared" ca="1" si="289"/>
        <v>44</v>
      </c>
      <c r="CG127" s="58">
        <f t="shared" ca="1" si="290"/>
        <v>69</v>
      </c>
      <c r="CH127" s="58" t="str">
        <f t="shared" ca="1" si="291"/>
        <v/>
      </c>
      <c r="CI127" s="58" t="str">
        <f t="shared" ca="1" si="292"/>
        <v/>
      </c>
      <c r="CJ127" s="58" t="str">
        <f t="shared" ca="1" si="293"/>
        <v/>
      </c>
      <c r="CK127" s="58" t="str">
        <f t="shared" ca="1" si="294"/>
        <v/>
      </c>
      <c r="CL127" s="58" t="str">
        <f t="shared" ca="1" si="295"/>
        <v/>
      </c>
      <c r="CM127" s="58" t="str">
        <f t="shared" ca="1" si="296"/>
        <v/>
      </c>
      <c r="CN127" s="58" t="str">
        <f t="shared" ca="1" si="297"/>
        <v/>
      </c>
      <c r="CO127" s="58" t="str">
        <f t="shared" ca="1" si="298"/>
        <v/>
      </c>
      <c r="CP127" s="58" t="str">
        <f t="shared" ca="1" si="299"/>
        <v/>
      </c>
      <c r="CQ127" s="58" t="str">
        <f t="shared" ca="1" si="300"/>
        <v/>
      </c>
      <c r="CR127" s="58" t="str">
        <f t="shared" ca="1" si="301"/>
        <v/>
      </c>
      <c r="CS127" s="58" t="str">
        <f t="shared" ca="1" si="302"/>
        <v/>
      </c>
      <c r="CT127" s="58" t="str">
        <f t="shared" ca="1" si="303"/>
        <v/>
      </c>
      <c r="CU127" s="58" t="str">
        <f t="shared" ca="1" si="304"/>
        <v/>
      </c>
      <c r="CV127" s="58" t="str">
        <f t="shared" ca="1" si="305"/>
        <v/>
      </c>
      <c r="CW127" s="58" t="str">
        <f t="shared" ca="1" si="306"/>
        <v/>
      </c>
      <c r="CX127" s="58" t="str">
        <f t="shared" ca="1" si="307"/>
        <v/>
      </c>
      <c r="CY127" s="58" t="str">
        <f t="shared" ca="1" si="308"/>
        <v/>
      </c>
      <c r="CZ127" s="58" t="str">
        <f t="shared" ca="1" si="309"/>
        <v/>
      </c>
      <c r="DA127" s="58" t="str">
        <f t="shared" ca="1" si="310"/>
        <v/>
      </c>
      <c r="DB127" s="58" t="str">
        <f t="shared" ca="1" si="311"/>
        <v/>
      </c>
      <c r="DC127" s="58" t="str">
        <f t="shared" ca="1" si="312"/>
        <v/>
      </c>
      <c r="DD127" s="58" t="str">
        <f t="shared" ca="1" si="313"/>
        <v/>
      </c>
      <c r="DE127" s="58" t="str">
        <f t="shared" ca="1" si="314"/>
        <v/>
      </c>
      <c r="DF127" s="58" t="str">
        <f t="shared" ca="1" si="315"/>
        <v/>
      </c>
      <c r="DG127" s="58" t="str">
        <f t="shared" ca="1" si="316"/>
        <v/>
      </c>
      <c r="DH127" s="58" t="str">
        <f t="shared" ca="1" si="317"/>
        <v/>
      </c>
      <c r="DI127" s="58" t="str">
        <f t="shared" ca="1" si="318"/>
        <v/>
      </c>
      <c r="DJ127" s="58" t="str">
        <f t="shared" ca="1" si="319"/>
        <v/>
      </c>
      <c r="DK127" s="58" t="str">
        <f t="shared" ca="1" si="320"/>
        <v/>
      </c>
      <c r="DL127" s="58" t="str">
        <f t="shared" ca="1" si="321"/>
        <v/>
      </c>
      <c r="DM127" s="58" t="str">
        <f t="shared" ca="1" si="322"/>
        <v/>
      </c>
      <c r="DN127" s="58" t="str">
        <f t="shared" ca="1" si="323"/>
        <v/>
      </c>
      <c r="DO127" s="58" t="str">
        <f t="shared" ca="1" si="324"/>
        <v/>
      </c>
      <c r="DP127" s="58" t="str">
        <f t="shared" ca="1" si="325"/>
        <v/>
      </c>
      <c r="DQ127" s="58" t="str">
        <f t="shared" ca="1" si="325"/>
        <v/>
      </c>
      <c r="DR127" s="58" t="str">
        <f t="shared" ca="1" si="326"/>
        <v/>
      </c>
      <c r="DS127" s="34">
        <f t="shared" ca="1" si="327"/>
        <v>0</v>
      </c>
      <c r="DT127" s="34">
        <f t="shared" ca="1" si="328"/>
        <v>0</v>
      </c>
      <c r="DU127" s="34">
        <f t="shared" ca="1" si="329"/>
        <v>0</v>
      </c>
      <c r="DV127" s="34">
        <f t="shared" ca="1" si="330"/>
        <v>0</v>
      </c>
      <c r="DW127" s="34">
        <f t="shared" ca="1" si="331"/>
        <v>0</v>
      </c>
      <c r="DX127" s="34">
        <f t="shared" ca="1" si="332"/>
        <v>0</v>
      </c>
      <c r="DY127" s="34">
        <f t="shared" ca="1" si="333"/>
        <v>0</v>
      </c>
      <c r="DZ127" s="34">
        <f t="shared" ca="1" si="334"/>
        <v>0</v>
      </c>
      <c r="EA127" s="34">
        <f t="shared" ca="1" si="335"/>
        <v>0</v>
      </c>
      <c r="EB127" s="34">
        <f t="shared" ca="1" si="336"/>
        <v>0</v>
      </c>
      <c r="EC127" s="34">
        <f t="shared" ca="1" si="337"/>
        <v>0</v>
      </c>
      <c r="ED127" s="34">
        <f t="shared" ca="1" si="338"/>
        <v>0</v>
      </c>
      <c r="EE127" s="34">
        <f t="shared" ca="1" si="339"/>
        <v>0</v>
      </c>
      <c r="EF127" s="34">
        <f t="shared" ca="1" si="340"/>
        <v>0</v>
      </c>
      <c r="EG127" s="34">
        <f t="shared" ca="1" si="341"/>
        <v>0</v>
      </c>
      <c r="EH127" s="34">
        <f t="shared" ca="1" si="342"/>
        <v>0</v>
      </c>
      <c r="EI127" s="34">
        <f t="shared" ca="1" si="343"/>
        <v>0</v>
      </c>
      <c r="EJ127" s="34">
        <f t="shared" ca="1" si="344"/>
        <v>0</v>
      </c>
      <c r="EK127" s="34">
        <f t="shared" ca="1" si="345"/>
        <v>0</v>
      </c>
      <c r="EL127" s="34">
        <f t="shared" ca="1" si="346"/>
        <v>0</v>
      </c>
      <c r="EM127" s="34">
        <f t="shared" ca="1" si="347"/>
        <v>0</v>
      </c>
      <c r="EN127" s="34">
        <f t="shared" ca="1" si="348"/>
        <v>0</v>
      </c>
      <c r="EO127" s="34">
        <f t="shared" ca="1" si="349"/>
        <v>0</v>
      </c>
      <c r="EP127" s="34">
        <f t="shared" ca="1" si="350"/>
        <v>0</v>
      </c>
      <c r="EQ127" s="34">
        <f t="shared" ca="1" si="351"/>
        <v>0</v>
      </c>
      <c r="ER127" s="34">
        <f t="shared" ca="1" si="352"/>
        <v>0</v>
      </c>
      <c r="ES127" s="34">
        <f t="shared" ca="1" si="353"/>
        <v>0</v>
      </c>
      <c r="ET127" s="34">
        <f t="shared" ca="1" si="354"/>
        <v>0</v>
      </c>
      <c r="EU127" s="34">
        <f t="shared" ca="1" si="355"/>
        <v>0</v>
      </c>
      <c r="EV127" s="34">
        <f t="shared" ca="1" si="356"/>
        <v>0</v>
      </c>
      <c r="EW127" s="34">
        <f t="shared" ca="1" si="357"/>
        <v>0</v>
      </c>
      <c r="EX127" s="34">
        <f t="shared" ca="1" si="358"/>
        <v>0</v>
      </c>
      <c r="EY127" s="34">
        <f t="shared" ca="1" si="359"/>
        <v>0</v>
      </c>
      <c r="EZ127" s="34">
        <f t="shared" ca="1" si="360"/>
        <v>0</v>
      </c>
      <c r="FA127" s="34">
        <f t="shared" ca="1" si="361"/>
        <v>0</v>
      </c>
      <c r="FB127" s="34">
        <f t="shared" ca="1" si="362"/>
        <v>0</v>
      </c>
      <c r="FC127" s="34">
        <f t="shared" ca="1" si="363"/>
        <v>0</v>
      </c>
      <c r="FD127" s="71"/>
      <c r="FE127" s="76"/>
      <c r="FF127" s="76"/>
      <c r="FG127" s="76"/>
      <c r="FH127" s="58"/>
      <c r="FI127" s="58"/>
      <c r="FJ127" s="58">
        <v>0</v>
      </c>
      <c r="FK127" s="58">
        <v>0</v>
      </c>
      <c r="FL127" s="34">
        <f t="shared" ca="1" si="192"/>
        <v>0</v>
      </c>
      <c r="FM127" s="34">
        <f t="shared" ca="1" si="193"/>
        <v>0</v>
      </c>
      <c r="FN127" s="34">
        <f t="shared" ca="1" si="194"/>
        <v>0</v>
      </c>
      <c r="FO127" s="34">
        <f t="shared" ca="1" si="195"/>
        <v>0</v>
      </c>
      <c r="FP127" s="34">
        <f t="shared" ca="1" si="196"/>
        <v>0</v>
      </c>
      <c r="FQ127" s="34">
        <f t="shared" ca="1" si="197"/>
        <v>0</v>
      </c>
      <c r="FR127" s="34">
        <f t="shared" ca="1" si="198"/>
        <v>0</v>
      </c>
      <c r="FS127" s="34">
        <f t="shared" ca="1" si="199"/>
        <v>0</v>
      </c>
      <c r="FT127" s="34">
        <f t="shared" ca="1" si="200"/>
        <v>0</v>
      </c>
      <c r="FU127" s="34">
        <f t="shared" ca="1" si="201"/>
        <v>0</v>
      </c>
      <c r="FV127" s="34">
        <f t="shared" ca="1" si="202"/>
        <v>0</v>
      </c>
      <c r="FW127" s="34">
        <f t="shared" ca="1" si="203"/>
        <v>0</v>
      </c>
      <c r="FX127" s="34">
        <f t="shared" ca="1" si="204"/>
        <v>0</v>
      </c>
      <c r="FY127" s="34">
        <f t="shared" ca="1" si="205"/>
        <v>0</v>
      </c>
      <c r="FZ127" s="34">
        <f t="shared" ca="1" si="206"/>
        <v>0</v>
      </c>
      <c r="GA127" s="34">
        <f t="shared" ca="1" si="207"/>
        <v>0</v>
      </c>
      <c r="GB127" s="34">
        <f t="shared" ca="1" si="208"/>
        <v>0</v>
      </c>
      <c r="GC127" s="34">
        <f t="shared" ca="1" si="209"/>
        <v>0</v>
      </c>
      <c r="GD127" s="34">
        <f t="shared" ca="1" si="210"/>
        <v>0</v>
      </c>
      <c r="GE127" s="34">
        <f t="shared" ca="1" si="211"/>
        <v>0</v>
      </c>
      <c r="GF127" s="34">
        <f t="shared" ca="1" si="212"/>
        <v>0</v>
      </c>
      <c r="GG127" s="34">
        <f t="shared" ca="1" si="213"/>
        <v>0</v>
      </c>
      <c r="GH127" s="34">
        <f t="shared" ca="1" si="214"/>
        <v>0</v>
      </c>
      <c r="GI127" s="34">
        <f t="shared" ca="1" si="215"/>
        <v>0</v>
      </c>
      <c r="GJ127" s="34">
        <f t="shared" ca="1" si="216"/>
        <v>0</v>
      </c>
      <c r="GK127" s="34">
        <f t="shared" ca="1" si="217"/>
        <v>0</v>
      </c>
      <c r="GL127" s="34">
        <f t="shared" ca="1" si="218"/>
        <v>0</v>
      </c>
      <c r="GM127" s="34">
        <f t="shared" ca="1" si="219"/>
        <v>0</v>
      </c>
      <c r="GN127" s="34">
        <f t="shared" ca="1" si="220"/>
        <v>0</v>
      </c>
      <c r="GO127" s="34">
        <f t="shared" ca="1" si="221"/>
        <v>0</v>
      </c>
      <c r="GP127" s="34">
        <f t="shared" ca="1" si="222"/>
        <v>0</v>
      </c>
      <c r="GQ127" s="34">
        <f t="shared" ca="1" si="223"/>
        <v>0</v>
      </c>
      <c r="GR127" s="34">
        <f t="shared" ca="1" si="224"/>
        <v>0</v>
      </c>
      <c r="GS127" s="34">
        <f t="shared" ca="1" si="225"/>
        <v>0</v>
      </c>
      <c r="GT127" s="34">
        <f t="shared" ca="1" si="226"/>
        <v>0</v>
      </c>
      <c r="GU127" s="34">
        <f t="shared" ca="1" si="227"/>
        <v>0</v>
      </c>
      <c r="GV127" s="34">
        <f t="shared" ca="1" si="228"/>
        <v>0</v>
      </c>
      <c r="GW127" s="49" t="str">
        <f t="shared" ca="1" si="241"/>
        <v>L</v>
      </c>
      <c r="GX127" s="49"/>
      <c r="GY127" s="49"/>
      <c r="GZ127" s="49"/>
      <c r="HA127" s="49"/>
      <c r="HB127" s="49" t="str">
        <f t="shared" ca="1" si="242"/>
        <v>E</v>
      </c>
      <c r="HC127" s="49"/>
      <c r="HD127" s="49"/>
      <c r="HE127" s="49"/>
      <c r="HF127" s="49"/>
      <c r="HG127" s="49" t="str">
        <f t="shared" ca="1" si="243"/>
        <v>B</v>
      </c>
      <c r="HH127" s="49"/>
      <c r="HI127" s="49"/>
      <c r="HJ127" s="49"/>
      <c r="HK127" s="49"/>
      <c r="HL127" s="65"/>
      <c r="HM127" s="50"/>
      <c r="HN127" s="50"/>
      <c r="HO127" s="66"/>
      <c r="HP127" s="66"/>
      <c r="HQ127" s="33"/>
      <c r="HR127" s="66"/>
      <c r="HS127" s="66"/>
      <c r="HT127" s="67"/>
      <c r="HU127" s="65"/>
      <c r="HV127" s="50"/>
      <c r="HW127" s="50"/>
      <c r="HX127" s="66"/>
      <c r="HY127" s="66"/>
      <c r="HZ127" s="33"/>
      <c r="IA127" s="66"/>
      <c r="IB127" s="66"/>
      <c r="IC127" s="67"/>
      <c r="ID127" s="65"/>
      <c r="IE127" s="50"/>
      <c r="IF127" s="50"/>
      <c r="IG127" s="66"/>
      <c r="IH127" s="66"/>
      <c r="II127" s="33">
        <f t="shared" ca="1" si="229"/>
        <v>0</v>
      </c>
      <c r="IJ127" s="66" t="str">
        <f t="shared" ca="1" si="230"/>
        <v/>
      </c>
      <c r="IK127" s="66" t="str">
        <f t="shared" ca="1" si="231"/>
        <v/>
      </c>
      <c r="IL127" s="67">
        <f t="shared" ca="1" si="244"/>
        <v>1</v>
      </c>
      <c r="IM127" s="34"/>
      <c r="IN127" s="34"/>
      <c r="IO127" s="37">
        <f t="shared" ca="1" si="245"/>
        <v>0</v>
      </c>
      <c r="IP127" s="22">
        <f t="shared" ca="1" si="232"/>
        <v>0</v>
      </c>
      <c r="IQ127" s="78">
        <f t="shared" ca="1" si="364"/>
        <v>0</v>
      </c>
      <c r="IR127" s="156">
        <f t="shared" ca="1" si="365"/>
        <v>0</v>
      </c>
      <c r="IS127" s="78">
        <f t="shared" ca="1" si="246"/>
        <v>0</v>
      </c>
      <c r="IT127" s="58"/>
      <c r="IU127" s="58"/>
      <c r="IV127" s="58"/>
      <c r="IW127" s="58"/>
      <c r="IX127" s="58"/>
      <c r="IY127" s="58"/>
      <c r="IZ127" s="58"/>
      <c r="JA127" s="58"/>
      <c r="JB127" s="58"/>
      <c r="JC127" s="58"/>
      <c r="JD127" s="58"/>
      <c r="JE127" s="58"/>
      <c r="JF127" s="58"/>
      <c r="JG127" s="58"/>
      <c r="JH127" s="58"/>
      <c r="JI127" s="58"/>
      <c r="JJ127" s="58"/>
      <c r="JK127" s="58"/>
      <c r="JL127" s="58"/>
      <c r="JM127" s="58"/>
      <c r="JN127" s="58"/>
      <c r="JO127" s="58"/>
      <c r="JP127" s="58"/>
      <c r="JQ127" s="58"/>
      <c r="JR127" s="58"/>
      <c r="JS127" s="58"/>
      <c r="JT127" s="58"/>
      <c r="JU127" s="58"/>
      <c r="JV127" s="58"/>
      <c r="JW127" s="58"/>
      <c r="JX127" s="58"/>
      <c r="JY127" s="58"/>
      <c r="JZ127" s="58"/>
      <c r="KA127" s="58"/>
      <c r="KB127" s="58"/>
      <c r="KC127" s="58"/>
      <c r="KD127" s="58"/>
      <c r="KE127" s="58"/>
      <c r="KF127" s="58"/>
      <c r="KG127" s="58"/>
      <c r="KH127" s="58"/>
      <c r="KI127" s="58"/>
      <c r="KJ127" s="58"/>
      <c r="KK127" s="58"/>
      <c r="KL127" s="58"/>
      <c r="KM127" s="58"/>
      <c r="KN127" s="58"/>
      <c r="KO127" s="58"/>
      <c r="KP127" s="58"/>
      <c r="KQ127" s="58"/>
      <c r="KR127" s="58"/>
      <c r="KS127" s="58"/>
      <c r="KT127" s="58"/>
      <c r="KU127" s="58"/>
      <c r="KV127" s="58"/>
      <c r="KW127" s="58"/>
      <c r="KX127" s="58"/>
      <c r="KY127" s="58"/>
      <c r="KZ127" s="58"/>
      <c r="LA127" s="58"/>
      <c r="LB127" s="58"/>
      <c r="LC127" s="58"/>
      <c r="LD127" s="58"/>
      <c r="LE127" s="58"/>
      <c r="LF127" s="58"/>
      <c r="LG127" s="58"/>
      <c r="LH127" s="58"/>
      <c r="LI127" s="58"/>
      <c r="LJ127" s="58"/>
      <c r="LK127" s="58"/>
      <c r="LL127" s="58"/>
      <c r="LM127" s="58"/>
      <c r="LN127" s="58"/>
      <c r="LO127" s="58"/>
      <c r="LP127" s="90" t="str">
        <f t="shared" si="247"/>
        <v/>
      </c>
      <c r="LQ127" s="90" t="str">
        <f t="shared" si="248"/>
        <v/>
      </c>
      <c r="LR127" s="90" t="str">
        <f t="shared" si="249"/>
        <v/>
      </c>
      <c r="LS127" s="90" t="str">
        <f t="shared" si="250"/>
        <v/>
      </c>
      <c r="LT127" s="90" t="str">
        <f t="shared" si="251"/>
        <v/>
      </c>
      <c r="LU127" s="90" t="str">
        <f t="shared" si="252"/>
        <v/>
      </c>
      <c r="LV127" s="91" t="str">
        <f t="shared" si="369"/>
        <v/>
      </c>
      <c r="LW127" s="91" t="str">
        <f t="shared" si="370"/>
        <v/>
      </c>
      <c r="LX127" s="91" t="str">
        <f t="shared" si="371"/>
        <v/>
      </c>
      <c r="LY127" s="91" t="str">
        <f t="shared" si="366"/>
        <v/>
      </c>
      <c r="LZ127" s="91" t="str">
        <f t="shared" si="367"/>
        <v/>
      </c>
      <c r="MA127" s="91" t="str">
        <f t="shared" si="368"/>
        <v/>
      </c>
      <c r="MC127" s="52"/>
      <c r="MO127" s="15">
        <f t="shared" ca="1" si="191"/>
        <v>2</v>
      </c>
      <c r="MR127" s="15"/>
    </row>
    <row r="128" spans="1:356">
      <c r="A128" s="15">
        <f t="shared" ca="1" si="189"/>
        <v>14</v>
      </c>
      <c r="B128" s="33" t="str">
        <f t="shared" ca="1" si="190"/>
        <v>DB</v>
      </c>
      <c r="C128" s="10" t="str">
        <f t="shared" ca="1" si="233"/>
        <v/>
      </c>
      <c r="D128" s="50">
        <f t="shared" ca="1" si="234"/>
        <v>0</v>
      </c>
      <c r="E128" s="10" t="str">
        <f t="shared" si="235"/>
        <v/>
      </c>
      <c r="F128" s="111">
        <f t="shared" si="236"/>
        <v>124</v>
      </c>
      <c r="G128" s="59">
        <f t="shared" ca="1" si="253"/>
        <v>1</v>
      </c>
      <c r="H128" s="56">
        <f ca="1">COUNTIF($A$5:A128,$H$5)</f>
        <v>5</v>
      </c>
      <c r="I128" s="56">
        <f ca="1">COUNTIF($A$5:$A128,$I$5)</f>
        <v>3</v>
      </c>
      <c r="J128" s="56">
        <f ca="1">COUNTIF($A$5:$A128,$J$5)</f>
        <v>2</v>
      </c>
      <c r="K128" s="56">
        <f ca="1">COUNTIF($A$5:$A128,$K$5)</f>
        <v>3</v>
      </c>
      <c r="L128" s="56">
        <f ca="1">COUNTIF($A$5:$A128,$L$5)</f>
        <v>5</v>
      </c>
      <c r="M128" s="56">
        <f ca="1">COUNTIF($A$5:$A128,$M$5)</f>
        <v>3</v>
      </c>
      <c r="N128" s="56">
        <f ca="1">COUNTIF($A$5:$A128,$N$5)</f>
        <v>1</v>
      </c>
      <c r="O128" s="56">
        <f ca="1">COUNTIF($A$5:$A128,$O$5)</f>
        <v>7</v>
      </c>
      <c r="P128" s="56">
        <f ca="1">COUNTIF($A$5:$A128,$P$5)</f>
        <v>7</v>
      </c>
      <c r="Q128" s="56">
        <f ca="1">COUNTIF($A$5:$A128,$Q$5)</f>
        <v>8</v>
      </c>
      <c r="R128" s="56">
        <f ca="1">COUNTIF($A$5:$A128,$R$5)</f>
        <v>5</v>
      </c>
      <c r="S128" s="56">
        <f ca="1">COUNTIF($A$5:$A128,$S$5)</f>
        <v>5</v>
      </c>
      <c r="T128" s="56">
        <f ca="1">COUNTIF($A$5:$A128,$T$5)</f>
        <v>2</v>
      </c>
      <c r="U128" s="56">
        <f ca="1">COUNTIF($A$5:$A128,$U$5)</f>
        <v>6</v>
      </c>
      <c r="V128" s="56">
        <f ca="1">COUNTIF($A$5:$A128,$V$5)</f>
        <v>4</v>
      </c>
      <c r="W128" s="56">
        <f ca="1">COUNTIF($A$5:$A128,$W$5)</f>
        <v>3</v>
      </c>
      <c r="X128" s="56">
        <f ca="1">COUNTIF($A$5:$A128,$X$5)</f>
        <v>1</v>
      </c>
      <c r="Y128" s="56">
        <f ca="1">COUNTIF($A$5:$A128,$Y$5)</f>
        <v>0</v>
      </c>
      <c r="Z128" s="56">
        <f ca="1">COUNTIF($A$5:$A128,$Z$5)</f>
        <v>7</v>
      </c>
      <c r="AA128" s="56">
        <f ca="1">COUNTIF($A$5:$A128,$AA$5)</f>
        <v>4</v>
      </c>
      <c r="AB128" s="56">
        <f ca="1">COUNTIF($A$5:$A128,$AB$5)</f>
        <v>4</v>
      </c>
      <c r="AC128" s="56">
        <f ca="1">COUNTIF($A$5:$A128,$AC$5)</f>
        <v>0</v>
      </c>
      <c r="AD128" s="56">
        <f ca="1">COUNTIF($A$5:$A128,$AD$5)</f>
        <v>3</v>
      </c>
      <c r="AE128" s="56">
        <f ca="1">COUNTIF($A$5:$A128,$AE$5)</f>
        <v>4</v>
      </c>
      <c r="AF128" s="56">
        <f ca="1">COUNTIF($A$5:$A128,$AF$5)</f>
        <v>1</v>
      </c>
      <c r="AG128" s="56">
        <f ca="1">COUNTIF($A$5:$A128,$AG$5)</f>
        <v>2</v>
      </c>
      <c r="AH128" s="56">
        <f ca="1">COUNTIF($A$5:$A128,$AH$5)</f>
        <v>0</v>
      </c>
      <c r="AI128" s="56">
        <f ca="1">COUNTIF($A$5:$A128,$AI$5)</f>
        <v>3</v>
      </c>
      <c r="AJ128" s="56">
        <f ca="1">COUNTIF($A$5:$A128,$AJ$5)</f>
        <v>3</v>
      </c>
      <c r="AK128" s="56">
        <f ca="1">COUNTIF($A$5:$A128,$AK$5)</f>
        <v>2</v>
      </c>
      <c r="AL128" s="56">
        <f ca="1">COUNTIF($A$5:$A128,$AL$5)</f>
        <v>0</v>
      </c>
      <c r="AM128" s="56">
        <f ca="1">COUNTIF($A$5:$A128,$AM$5)</f>
        <v>3</v>
      </c>
      <c r="AN128" s="56">
        <f ca="1">COUNTIF($A$5:$A128,$AN$5)</f>
        <v>5</v>
      </c>
      <c r="AO128" s="56">
        <f ca="1">COUNTIF($A$5:$A128,$AO$5)</f>
        <v>7</v>
      </c>
      <c r="AP128" s="56">
        <f ca="1">COUNTIF($A$5:$A128,$AP$5)</f>
        <v>1</v>
      </c>
      <c r="AQ128" s="56">
        <f ca="1">COUNTIF($A$5:$A128,$AQ$5)</f>
        <v>2</v>
      </c>
      <c r="AR128" s="56">
        <f ca="1">COUNTIF($A$5:$A128,$AR$5)</f>
        <v>3</v>
      </c>
      <c r="AS128" s="101">
        <f t="shared" ca="1" si="237"/>
        <v>4</v>
      </c>
      <c r="AT128" s="58">
        <f t="shared" si="238"/>
        <v>124</v>
      </c>
      <c r="AU128" s="105">
        <f t="shared" si="239"/>
        <v>4</v>
      </c>
      <c r="AV128" s="105">
        <f t="shared" si="240"/>
        <v>80.352000000000004</v>
      </c>
      <c r="AW128" s="58">
        <f t="shared" ca="1" si="254"/>
        <v>26</v>
      </c>
      <c r="AX128" s="58">
        <f t="shared" ca="1" si="255"/>
        <v>17</v>
      </c>
      <c r="AY128" s="58">
        <f t="shared" ca="1" si="256"/>
        <v>16</v>
      </c>
      <c r="AZ128" s="58">
        <f t="shared" ca="1" si="257"/>
        <v>1</v>
      </c>
      <c r="BA128" s="58">
        <f t="shared" ca="1" si="258"/>
        <v>73</v>
      </c>
      <c r="BB128" s="58">
        <f t="shared" ca="1" si="259"/>
        <v>23</v>
      </c>
      <c r="BC128" s="58">
        <f t="shared" ca="1" si="260"/>
        <v>81</v>
      </c>
      <c r="BD128" s="58">
        <f t="shared" ca="1" si="261"/>
        <v>6</v>
      </c>
      <c r="BE128" s="58">
        <f t="shared" ca="1" si="262"/>
        <v>2</v>
      </c>
      <c r="BF128" s="58">
        <f t="shared" ca="1" si="263"/>
        <v>15</v>
      </c>
      <c r="BG128" s="58">
        <f t="shared" ca="1" si="264"/>
        <v>77</v>
      </c>
      <c r="BH128" s="58">
        <f t="shared" ca="1" si="265"/>
        <v>3</v>
      </c>
      <c r="BI128" s="58">
        <f t="shared" ca="1" si="266"/>
        <v>5</v>
      </c>
      <c r="BJ128" s="58">
        <f t="shared" ca="1" si="267"/>
        <v>0</v>
      </c>
      <c r="BK128" s="58">
        <f t="shared" ca="1" si="268"/>
        <v>9</v>
      </c>
      <c r="BL128" s="58">
        <f t="shared" ca="1" si="269"/>
        <v>59</v>
      </c>
      <c r="BM128" s="58">
        <f t="shared" ca="1" si="270"/>
        <v>30</v>
      </c>
      <c r="BN128" s="58">
        <f t="shared" ca="1" si="271"/>
        <v>122</v>
      </c>
      <c r="BO128" s="58">
        <f t="shared" ca="1" si="272"/>
        <v>8</v>
      </c>
      <c r="BP128" s="58">
        <f t="shared" ca="1" si="273"/>
        <v>43</v>
      </c>
      <c r="BQ128" s="58">
        <f t="shared" ca="1" si="274"/>
        <v>18</v>
      </c>
      <c r="BR128" s="58">
        <f t="shared" ca="1" si="275"/>
        <v>122</v>
      </c>
      <c r="BS128" s="58">
        <f t="shared" ca="1" si="276"/>
        <v>29</v>
      </c>
      <c r="BT128" s="58">
        <f t="shared" ca="1" si="277"/>
        <v>14</v>
      </c>
      <c r="BU128" s="58">
        <f t="shared" ca="1" si="278"/>
        <v>32</v>
      </c>
      <c r="BV128" s="58">
        <f t="shared" ca="1" si="279"/>
        <v>35</v>
      </c>
      <c r="BW128" s="58">
        <f t="shared" ca="1" si="280"/>
        <v>122</v>
      </c>
      <c r="BX128" s="58">
        <f t="shared" ca="1" si="281"/>
        <v>64</v>
      </c>
      <c r="BY128" s="58">
        <f t="shared" ca="1" si="282"/>
        <v>22</v>
      </c>
      <c r="BZ128" s="58">
        <f t="shared" ca="1" si="283"/>
        <v>11</v>
      </c>
      <c r="CA128" s="58">
        <f t="shared" ca="1" si="284"/>
        <v>122</v>
      </c>
      <c r="CB128" s="58">
        <f t="shared" ca="1" si="285"/>
        <v>36</v>
      </c>
      <c r="CC128" s="58">
        <f t="shared" ca="1" si="286"/>
        <v>13</v>
      </c>
      <c r="CD128" s="58">
        <f t="shared" ca="1" si="287"/>
        <v>25</v>
      </c>
      <c r="CE128" s="58">
        <f t="shared" ca="1" si="288"/>
        <v>122</v>
      </c>
      <c r="CF128" s="58">
        <f t="shared" ca="1" si="289"/>
        <v>45</v>
      </c>
      <c r="CG128" s="58">
        <f t="shared" ca="1" si="290"/>
        <v>70</v>
      </c>
      <c r="CH128" s="58" t="str">
        <f t="shared" ca="1" si="291"/>
        <v/>
      </c>
      <c r="CI128" s="58" t="str">
        <f t="shared" ca="1" si="292"/>
        <v/>
      </c>
      <c r="CJ128" s="58" t="str">
        <f t="shared" ca="1" si="293"/>
        <v/>
      </c>
      <c r="CK128" s="58" t="str">
        <f t="shared" ca="1" si="294"/>
        <v/>
      </c>
      <c r="CL128" s="58" t="str">
        <f t="shared" ca="1" si="295"/>
        <v/>
      </c>
      <c r="CM128" s="58" t="str">
        <f t="shared" ca="1" si="296"/>
        <v/>
      </c>
      <c r="CN128" s="58" t="str">
        <f t="shared" ca="1" si="297"/>
        <v/>
      </c>
      <c r="CO128" s="58" t="str">
        <f t="shared" ca="1" si="298"/>
        <v/>
      </c>
      <c r="CP128" s="58" t="str">
        <f t="shared" ca="1" si="299"/>
        <v/>
      </c>
      <c r="CQ128" s="58" t="str">
        <f t="shared" ca="1" si="300"/>
        <v/>
      </c>
      <c r="CR128" s="58" t="str">
        <f t="shared" ca="1" si="301"/>
        <v/>
      </c>
      <c r="CS128" s="58" t="str">
        <f t="shared" ca="1" si="302"/>
        <v/>
      </c>
      <c r="CT128" s="58" t="str">
        <f t="shared" ca="1" si="303"/>
        <v/>
      </c>
      <c r="CU128" s="58" t="str">
        <f t="shared" ca="1" si="304"/>
        <v/>
      </c>
      <c r="CV128" s="58" t="str">
        <f t="shared" ca="1" si="305"/>
        <v/>
      </c>
      <c r="CW128" s="58" t="str">
        <f t="shared" ca="1" si="306"/>
        <v/>
      </c>
      <c r="CX128" s="58" t="str">
        <f t="shared" ca="1" si="307"/>
        <v/>
      </c>
      <c r="CY128" s="58" t="str">
        <f t="shared" ca="1" si="308"/>
        <v/>
      </c>
      <c r="CZ128" s="58" t="str">
        <f t="shared" ca="1" si="309"/>
        <v/>
      </c>
      <c r="DA128" s="58" t="str">
        <f t="shared" ca="1" si="310"/>
        <v/>
      </c>
      <c r="DB128" s="58" t="str">
        <f t="shared" ca="1" si="311"/>
        <v/>
      </c>
      <c r="DC128" s="58" t="str">
        <f t="shared" ca="1" si="312"/>
        <v/>
      </c>
      <c r="DD128" s="58" t="str">
        <f t="shared" ca="1" si="313"/>
        <v/>
      </c>
      <c r="DE128" s="58" t="str">
        <f t="shared" ca="1" si="314"/>
        <v/>
      </c>
      <c r="DF128" s="58" t="str">
        <f t="shared" ca="1" si="315"/>
        <v/>
      </c>
      <c r="DG128" s="58" t="str">
        <f t="shared" ca="1" si="316"/>
        <v/>
      </c>
      <c r="DH128" s="58" t="str">
        <f t="shared" ca="1" si="317"/>
        <v/>
      </c>
      <c r="DI128" s="58" t="str">
        <f t="shared" ca="1" si="318"/>
        <v/>
      </c>
      <c r="DJ128" s="58" t="str">
        <f t="shared" ca="1" si="319"/>
        <v/>
      </c>
      <c r="DK128" s="58" t="str">
        <f t="shared" ca="1" si="320"/>
        <v/>
      </c>
      <c r="DL128" s="58" t="str">
        <f t="shared" ca="1" si="321"/>
        <v/>
      </c>
      <c r="DM128" s="58" t="str">
        <f t="shared" ca="1" si="322"/>
        <v/>
      </c>
      <c r="DN128" s="58" t="str">
        <f t="shared" ca="1" si="323"/>
        <v/>
      </c>
      <c r="DO128" s="58" t="str">
        <f t="shared" ca="1" si="324"/>
        <v/>
      </c>
      <c r="DP128" s="58" t="str">
        <f t="shared" ca="1" si="325"/>
        <v/>
      </c>
      <c r="DQ128" s="58" t="str">
        <f t="shared" ca="1" si="325"/>
        <v/>
      </c>
      <c r="DR128" s="58" t="str">
        <f t="shared" ca="1" si="326"/>
        <v/>
      </c>
      <c r="DS128" s="34">
        <f t="shared" ca="1" si="327"/>
        <v>0</v>
      </c>
      <c r="DT128" s="34">
        <f t="shared" ca="1" si="328"/>
        <v>0</v>
      </c>
      <c r="DU128" s="34">
        <f t="shared" ca="1" si="329"/>
        <v>0</v>
      </c>
      <c r="DV128" s="34">
        <f t="shared" ca="1" si="330"/>
        <v>0</v>
      </c>
      <c r="DW128" s="34">
        <f t="shared" ca="1" si="331"/>
        <v>0</v>
      </c>
      <c r="DX128" s="34">
        <f t="shared" ca="1" si="332"/>
        <v>0</v>
      </c>
      <c r="DY128" s="34">
        <f t="shared" ca="1" si="333"/>
        <v>0</v>
      </c>
      <c r="DZ128" s="34">
        <f t="shared" ca="1" si="334"/>
        <v>0</v>
      </c>
      <c r="EA128" s="34">
        <f t="shared" ca="1" si="335"/>
        <v>0</v>
      </c>
      <c r="EB128" s="34">
        <f t="shared" ca="1" si="336"/>
        <v>0</v>
      </c>
      <c r="EC128" s="34">
        <f t="shared" ca="1" si="337"/>
        <v>0</v>
      </c>
      <c r="ED128" s="34">
        <f t="shared" ca="1" si="338"/>
        <v>0</v>
      </c>
      <c r="EE128" s="34">
        <f t="shared" ca="1" si="339"/>
        <v>0</v>
      </c>
      <c r="EF128" s="34">
        <f t="shared" ca="1" si="340"/>
        <v>0</v>
      </c>
      <c r="EG128" s="34">
        <f t="shared" ca="1" si="341"/>
        <v>0</v>
      </c>
      <c r="EH128" s="34">
        <f t="shared" ca="1" si="342"/>
        <v>0</v>
      </c>
      <c r="EI128" s="34">
        <f t="shared" ca="1" si="343"/>
        <v>0</v>
      </c>
      <c r="EJ128" s="34">
        <f t="shared" ca="1" si="344"/>
        <v>0</v>
      </c>
      <c r="EK128" s="34">
        <f t="shared" ca="1" si="345"/>
        <v>0</v>
      </c>
      <c r="EL128" s="34">
        <f t="shared" ca="1" si="346"/>
        <v>0</v>
      </c>
      <c r="EM128" s="34">
        <f t="shared" ca="1" si="347"/>
        <v>0</v>
      </c>
      <c r="EN128" s="34">
        <f t="shared" ca="1" si="348"/>
        <v>0</v>
      </c>
      <c r="EO128" s="34">
        <f t="shared" ca="1" si="349"/>
        <v>0</v>
      </c>
      <c r="EP128" s="34">
        <f t="shared" ca="1" si="350"/>
        <v>0</v>
      </c>
      <c r="EQ128" s="34">
        <f t="shared" ca="1" si="351"/>
        <v>0</v>
      </c>
      <c r="ER128" s="34">
        <f t="shared" ca="1" si="352"/>
        <v>0</v>
      </c>
      <c r="ES128" s="34">
        <f t="shared" ca="1" si="353"/>
        <v>0</v>
      </c>
      <c r="ET128" s="34">
        <f t="shared" ca="1" si="354"/>
        <v>0</v>
      </c>
      <c r="EU128" s="34">
        <f t="shared" ca="1" si="355"/>
        <v>0</v>
      </c>
      <c r="EV128" s="34">
        <f t="shared" ca="1" si="356"/>
        <v>0</v>
      </c>
      <c r="EW128" s="34">
        <f t="shared" ca="1" si="357"/>
        <v>0</v>
      </c>
      <c r="EX128" s="34">
        <f t="shared" ca="1" si="358"/>
        <v>0</v>
      </c>
      <c r="EY128" s="34">
        <f t="shared" ca="1" si="359"/>
        <v>0</v>
      </c>
      <c r="EZ128" s="34">
        <f t="shared" ca="1" si="360"/>
        <v>0</v>
      </c>
      <c r="FA128" s="34">
        <f t="shared" ca="1" si="361"/>
        <v>0</v>
      </c>
      <c r="FB128" s="34">
        <f t="shared" ca="1" si="362"/>
        <v>0</v>
      </c>
      <c r="FC128" s="34">
        <f t="shared" ca="1" si="363"/>
        <v>0</v>
      </c>
      <c r="FD128" s="71"/>
      <c r="FE128" s="76"/>
      <c r="FF128" s="76"/>
      <c r="FG128" s="76"/>
      <c r="FH128" s="58"/>
      <c r="FI128" s="58"/>
      <c r="FJ128" s="58">
        <v>0</v>
      </c>
      <c r="FK128" s="58">
        <v>0</v>
      </c>
      <c r="FL128" s="34">
        <f t="shared" ca="1" si="192"/>
        <v>0</v>
      </c>
      <c r="FM128" s="34">
        <f t="shared" ca="1" si="193"/>
        <v>0</v>
      </c>
      <c r="FN128" s="34">
        <f t="shared" ca="1" si="194"/>
        <v>0</v>
      </c>
      <c r="FO128" s="34">
        <f t="shared" ca="1" si="195"/>
        <v>0</v>
      </c>
      <c r="FP128" s="34">
        <f t="shared" ca="1" si="196"/>
        <v>0</v>
      </c>
      <c r="FQ128" s="34">
        <f t="shared" ca="1" si="197"/>
        <v>0</v>
      </c>
      <c r="FR128" s="34">
        <f t="shared" ca="1" si="198"/>
        <v>0</v>
      </c>
      <c r="FS128" s="34">
        <f t="shared" ca="1" si="199"/>
        <v>0</v>
      </c>
      <c r="FT128" s="34">
        <f t="shared" ca="1" si="200"/>
        <v>0</v>
      </c>
      <c r="FU128" s="34">
        <f t="shared" ca="1" si="201"/>
        <v>0</v>
      </c>
      <c r="FV128" s="34">
        <f t="shared" ca="1" si="202"/>
        <v>0</v>
      </c>
      <c r="FW128" s="34">
        <f t="shared" ca="1" si="203"/>
        <v>0</v>
      </c>
      <c r="FX128" s="34">
        <f t="shared" ca="1" si="204"/>
        <v>0</v>
      </c>
      <c r="FY128" s="34">
        <f t="shared" ca="1" si="205"/>
        <v>0</v>
      </c>
      <c r="FZ128" s="34">
        <f t="shared" ca="1" si="206"/>
        <v>0</v>
      </c>
      <c r="GA128" s="34">
        <f t="shared" ca="1" si="207"/>
        <v>0</v>
      </c>
      <c r="GB128" s="34">
        <f t="shared" ca="1" si="208"/>
        <v>0</v>
      </c>
      <c r="GC128" s="34">
        <f t="shared" ca="1" si="209"/>
        <v>0</v>
      </c>
      <c r="GD128" s="34">
        <f t="shared" ca="1" si="210"/>
        <v>0</v>
      </c>
      <c r="GE128" s="34">
        <f t="shared" ca="1" si="211"/>
        <v>0</v>
      </c>
      <c r="GF128" s="34">
        <f t="shared" ca="1" si="212"/>
        <v>0</v>
      </c>
      <c r="GG128" s="34">
        <f t="shared" ca="1" si="213"/>
        <v>0</v>
      </c>
      <c r="GH128" s="34">
        <f t="shared" ca="1" si="214"/>
        <v>0</v>
      </c>
      <c r="GI128" s="34">
        <f t="shared" ca="1" si="215"/>
        <v>0</v>
      </c>
      <c r="GJ128" s="34">
        <f t="shared" ca="1" si="216"/>
        <v>0</v>
      </c>
      <c r="GK128" s="34">
        <f t="shared" ca="1" si="217"/>
        <v>0</v>
      </c>
      <c r="GL128" s="34">
        <f t="shared" ca="1" si="218"/>
        <v>0</v>
      </c>
      <c r="GM128" s="34">
        <f t="shared" ca="1" si="219"/>
        <v>0</v>
      </c>
      <c r="GN128" s="34">
        <f t="shared" ca="1" si="220"/>
        <v>0</v>
      </c>
      <c r="GO128" s="34">
        <f t="shared" ca="1" si="221"/>
        <v>0</v>
      </c>
      <c r="GP128" s="34">
        <f t="shared" ca="1" si="222"/>
        <v>0</v>
      </c>
      <c r="GQ128" s="34">
        <f t="shared" ca="1" si="223"/>
        <v>0</v>
      </c>
      <c r="GR128" s="34">
        <f t="shared" ca="1" si="224"/>
        <v>0</v>
      </c>
      <c r="GS128" s="34">
        <f t="shared" ca="1" si="225"/>
        <v>0</v>
      </c>
      <c r="GT128" s="34">
        <f t="shared" ca="1" si="226"/>
        <v>0</v>
      </c>
      <c r="GU128" s="34">
        <f t="shared" ca="1" si="227"/>
        <v>0</v>
      </c>
      <c r="GV128" s="34">
        <f t="shared" ca="1" si="228"/>
        <v>0</v>
      </c>
      <c r="GW128" s="49" t="str">
        <f t="shared" ca="1" si="241"/>
        <v>L</v>
      </c>
      <c r="GX128" s="49"/>
      <c r="GY128" s="49"/>
      <c r="GZ128" s="49"/>
      <c r="HA128" s="49"/>
      <c r="HB128" s="49" t="str">
        <f t="shared" ca="1" si="242"/>
        <v>E</v>
      </c>
      <c r="HC128" s="49"/>
      <c r="HD128" s="49"/>
      <c r="HE128" s="49"/>
      <c r="HF128" s="49"/>
      <c r="HG128" s="49" t="str">
        <f t="shared" ca="1" si="243"/>
        <v>R</v>
      </c>
      <c r="HH128" s="49"/>
      <c r="HI128" s="49"/>
      <c r="HJ128" s="49"/>
      <c r="HK128" s="49"/>
      <c r="HL128" s="65"/>
      <c r="HM128" s="50"/>
      <c r="HN128" s="50"/>
      <c r="HO128" s="66"/>
      <c r="HP128" s="66"/>
      <c r="HQ128" s="33"/>
      <c r="HR128" s="66"/>
      <c r="HS128" s="66"/>
      <c r="HT128" s="67"/>
      <c r="HU128" s="65"/>
      <c r="HV128" s="50"/>
      <c r="HW128" s="50"/>
      <c r="HX128" s="66"/>
      <c r="HY128" s="66"/>
      <c r="HZ128" s="33"/>
      <c r="IA128" s="66"/>
      <c r="IB128" s="66"/>
      <c r="IC128" s="67"/>
      <c r="ID128" s="65"/>
      <c r="IE128" s="50"/>
      <c r="IF128" s="50"/>
      <c r="IG128" s="66"/>
      <c r="IH128" s="66"/>
      <c r="II128" s="33">
        <f t="shared" ca="1" si="229"/>
        <v>0</v>
      </c>
      <c r="IJ128" s="66" t="str">
        <f t="shared" ca="1" si="230"/>
        <v/>
      </c>
      <c r="IK128" s="66" t="str">
        <f t="shared" ca="1" si="231"/>
        <v/>
      </c>
      <c r="IL128" s="67">
        <f t="shared" ca="1" si="244"/>
        <v>1</v>
      </c>
      <c r="IM128" s="34"/>
      <c r="IN128" s="34"/>
      <c r="IO128" s="37">
        <f t="shared" ca="1" si="245"/>
        <v>0</v>
      </c>
      <c r="IP128" s="22">
        <f t="shared" ca="1" si="232"/>
        <v>0</v>
      </c>
      <c r="IQ128" s="78">
        <f t="shared" ca="1" si="364"/>
        <v>0</v>
      </c>
      <c r="IR128" s="156">
        <f t="shared" ca="1" si="365"/>
        <v>0</v>
      </c>
      <c r="IS128" s="78">
        <f t="shared" ca="1" si="246"/>
        <v>0</v>
      </c>
      <c r="IT128" s="58"/>
      <c r="IU128" s="58"/>
      <c r="IV128" s="58"/>
      <c r="IW128" s="58"/>
      <c r="IX128" s="58"/>
      <c r="IY128" s="58"/>
      <c r="IZ128" s="58"/>
      <c r="JA128" s="58"/>
      <c r="JB128" s="58"/>
      <c r="JC128" s="58"/>
      <c r="JD128" s="58"/>
      <c r="JE128" s="58"/>
      <c r="JF128" s="58"/>
      <c r="JG128" s="58"/>
      <c r="JH128" s="58"/>
      <c r="JI128" s="58"/>
      <c r="JJ128" s="58"/>
      <c r="JK128" s="58"/>
      <c r="JL128" s="58"/>
      <c r="JM128" s="58"/>
      <c r="JN128" s="58"/>
      <c r="JO128" s="58"/>
      <c r="JP128" s="58"/>
      <c r="JQ128" s="58"/>
      <c r="JR128" s="58"/>
      <c r="JS128" s="58"/>
      <c r="JT128" s="58"/>
      <c r="JU128" s="58"/>
      <c r="JV128" s="58"/>
      <c r="JW128" s="58"/>
      <c r="JX128" s="58"/>
      <c r="JY128" s="58"/>
      <c r="JZ128" s="58"/>
      <c r="KA128" s="58"/>
      <c r="KB128" s="58"/>
      <c r="KC128" s="58"/>
      <c r="KD128" s="58"/>
      <c r="KE128" s="58"/>
      <c r="KF128" s="58"/>
      <c r="KG128" s="58"/>
      <c r="KH128" s="58"/>
      <c r="KI128" s="58"/>
      <c r="KJ128" s="58"/>
      <c r="KK128" s="58"/>
      <c r="KL128" s="58"/>
      <c r="KM128" s="58"/>
      <c r="KN128" s="58"/>
      <c r="KO128" s="58"/>
      <c r="KP128" s="58"/>
      <c r="KQ128" s="58"/>
      <c r="KR128" s="58"/>
      <c r="KS128" s="58"/>
      <c r="KT128" s="58"/>
      <c r="KU128" s="58"/>
      <c r="KV128" s="58"/>
      <c r="KW128" s="58"/>
      <c r="KX128" s="58"/>
      <c r="KY128" s="58"/>
      <c r="KZ128" s="58"/>
      <c r="LA128" s="58"/>
      <c r="LB128" s="58"/>
      <c r="LC128" s="58"/>
      <c r="LD128" s="58"/>
      <c r="LE128" s="58"/>
      <c r="LF128" s="58"/>
      <c r="LG128" s="58"/>
      <c r="LH128" s="58"/>
      <c r="LI128" s="58"/>
      <c r="LJ128" s="58"/>
      <c r="LK128" s="58"/>
      <c r="LL128" s="58"/>
      <c r="LM128" s="58"/>
      <c r="LN128" s="58"/>
      <c r="LO128" s="58"/>
      <c r="LP128" s="90" t="str">
        <f t="shared" si="247"/>
        <v/>
      </c>
      <c r="LQ128" s="90" t="str">
        <f t="shared" si="248"/>
        <v/>
      </c>
      <c r="LR128" s="90" t="str">
        <f t="shared" si="249"/>
        <v/>
      </c>
      <c r="LS128" s="90" t="str">
        <f t="shared" si="250"/>
        <v/>
      </c>
      <c r="LT128" s="90" t="str">
        <f t="shared" si="251"/>
        <v/>
      </c>
      <c r="LU128" s="90" t="str">
        <f t="shared" si="252"/>
        <v/>
      </c>
      <c r="LV128" s="91" t="str">
        <f t="shared" si="369"/>
        <v/>
      </c>
      <c r="LW128" s="91" t="str">
        <f t="shared" si="370"/>
        <v/>
      </c>
      <c r="LX128" s="91" t="str">
        <f t="shared" si="371"/>
        <v/>
      </c>
      <c r="LY128" s="91" t="str">
        <f t="shared" si="366"/>
        <v/>
      </c>
      <c r="LZ128" s="91" t="str">
        <f t="shared" si="367"/>
        <v/>
      </c>
      <c r="MA128" s="91" t="str">
        <f t="shared" si="368"/>
        <v/>
      </c>
      <c r="MC128" s="52"/>
      <c r="MO128" s="15">
        <f t="shared" ca="1" si="191"/>
        <v>6</v>
      </c>
      <c r="MR128" s="15"/>
    </row>
    <row r="129" spans="1:356">
      <c r="A129" s="15">
        <f t="shared" ca="1" si="189"/>
        <v>21</v>
      </c>
      <c r="B129" s="33" t="str">
        <f t="shared" ca="1" si="190"/>
        <v>DB</v>
      </c>
      <c r="C129" s="10" t="str">
        <f t="shared" ca="1" si="233"/>
        <v/>
      </c>
      <c r="D129" s="50">
        <f t="shared" ca="1" si="234"/>
        <v>0</v>
      </c>
      <c r="E129" s="10" t="str">
        <f t="shared" si="235"/>
        <v/>
      </c>
      <c r="F129" s="111">
        <f t="shared" si="236"/>
        <v>125</v>
      </c>
      <c r="G129" s="59">
        <f t="shared" ca="1" si="253"/>
        <v>1</v>
      </c>
      <c r="H129" s="56">
        <f ca="1">COUNTIF($A$5:A129,$H$5)</f>
        <v>5</v>
      </c>
      <c r="I129" s="56">
        <f ca="1">COUNTIF($A$5:$A129,$I$5)</f>
        <v>3</v>
      </c>
      <c r="J129" s="56">
        <f ca="1">COUNTIF($A$5:$A129,$J$5)</f>
        <v>2</v>
      </c>
      <c r="K129" s="56">
        <f ca="1">COUNTIF($A$5:$A129,$K$5)</f>
        <v>3</v>
      </c>
      <c r="L129" s="56">
        <f ca="1">COUNTIF($A$5:$A129,$L$5)</f>
        <v>5</v>
      </c>
      <c r="M129" s="56">
        <f ca="1">COUNTIF($A$5:$A129,$M$5)</f>
        <v>3</v>
      </c>
      <c r="N129" s="56">
        <f ca="1">COUNTIF($A$5:$A129,$N$5)</f>
        <v>1</v>
      </c>
      <c r="O129" s="56">
        <f ca="1">COUNTIF($A$5:$A129,$O$5)</f>
        <v>7</v>
      </c>
      <c r="P129" s="56">
        <f ca="1">COUNTIF($A$5:$A129,$P$5)</f>
        <v>7</v>
      </c>
      <c r="Q129" s="56">
        <f ca="1">COUNTIF($A$5:$A129,$Q$5)</f>
        <v>8</v>
      </c>
      <c r="R129" s="56">
        <f ca="1">COUNTIF($A$5:$A129,$R$5)</f>
        <v>5</v>
      </c>
      <c r="S129" s="56">
        <f ca="1">COUNTIF($A$5:$A129,$S$5)</f>
        <v>5</v>
      </c>
      <c r="T129" s="56">
        <f ca="1">COUNTIF($A$5:$A129,$T$5)</f>
        <v>2</v>
      </c>
      <c r="U129" s="56">
        <f ca="1">COUNTIF($A$5:$A129,$U$5)</f>
        <v>6</v>
      </c>
      <c r="V129" s="56">
        <f ca="1">COUNTIF($A$5:$A129,$V$5)</f>
        <v>4</v>
      </c>
      <c r="W129" s="56">
        <f ca="1">COUNTIF($A$5:$A129,$W$5)</f>
        <v>3</v>
      </c>
      <c r="X129" s="56">
        <f ca="1">COUNTIF($A$5:$A129,$X$5)</f>
        <v>1</v>
      </c>
      <c r="Y129" s="56">
        <f ca="1">COUNTIF($A$5:$A129,$Y$5)</f>
        <v>0</v>
      </c>
      <c r="Z129" s="56">
        <f ca="1">COUNTIF($A$5:$A129,$Z$5)</f>
        <v>7</v>
      </c>
      <c r="AA129" s="56">
        <f ca="1">COUNTIF($A$5:$A129,$AA$5)</f>
        <v>4</v>
      </c>
      <c r="AB129" s="56">
        <f ca="1">COUNTIF($A$5:$A129,$AB$5)</f>
        <v>5</v>
      </c>
      <c r="AC129" s="56">
        <f ca="1">COUNTIF($A$5:$A129,$AC$5)</f>
        <v>0</v>
      </c>
      <c r="AD129" s="56">
        <f ca="1">COUNTIF($A$5:$A129,$AD$5)</f>
        <v>3</v>
      </c>
      <c r="AE129" s="56">
        <f ca="1">COUNTIF($A$5:$A129,$AE$5)</f>
        <v>4</v>
      </c>
      <c r="AF129" s="56">
        <f ca="1">COUNTIF($A$5:$A129,$AF$5)</f>
        <v>1</v>
      </c>
      <c r="AG129" s="56">
        <f ca="1">COUNTIF($A$5:$A129,$AG$5)</f>
        <v>2</v>
      </c>
      <c r="AH129" s="56">
        <f ca="1">COUNTIF($A$5:$A129,$AH$5)</f>
        <v>0</v>
      </c>
      <c r="AI129" s="56">
        <f ca="1">COUNTIF($A$5:$A129,$AI$5)</f>
        <v>3</v>
      </c>
      <c r="AJ129" s="56">
        <f ca="1">COUNTIF($A$5:$A129,$AJ$5)</f>
        <v>3</v>
      </c>
      <c r="AK129" s="56">
        <f ca="1">COUNTIF($A$5:$A129,$AK$5)</f>
        <v>2</v>
      </c>
      <c r="AL129" s="56">
        <f ca="1">COUNTIF($A$5:$A129,$AL$5)</f>
        <v>0</v>
      </c>
      <c r="AM129" s="56">
        <f ca="1">COUNTIF($A$5:$A129,$AM$5)</f>
        <v>3</v>
      </c>
      <c r="AN129" s="56">
        <f ca="1">COUNTIF($A$5:$A129,$AN$5)</f>
        <v>5</v>
      </c>
      <c r="AO129" s="56">
        <f ca="1">COUNTIF($A$5:$A129,$AO$5)</f>
        <v>7</v>
      </c>
      <c r="AP129" s="56">
        <f ca="1">COUNTIF($A$5:$A129,$AP$5)</f>
        <v>1</v>
      </c>
      <c r="AQ129" s="56">
        <f ca="1">COUNTIF($A$5:$A129,$AQ$5)</f>
        <v>2</v>
      </c>
      <c r="AR129" s="56">
        <f ca="1">COUNTIF($A$5:$A129,$AR$5)</f>
        <v>3</v>
      </c>
      <c r="AS129" s="101">
        <f t="shared" ca="1" si="237"/>
        <v>4</v>
      </c>
      <c r="AT129" s="58">
        <f t="shared" si="238"/>
        <v>125</v>
      </c>
      <c r="AU129" s="105">
        <f t="shared" si="239"/>
        <v>4</v>
      </c>
      <c r="AV129" s="105">
        <f t="shared" si="240"/>
        <v>81</v>
      </c>
      <c r="AW129" s="58">
        <f t="shared" ca="1" si="254"/>
        <v>27</v>
      </c>
      <c r="AX129" s="58">
        <f t="shared" ca="1" si="255"/>
        <v>18</v>
      </c>
      <c r="AY129" s="58">
        <f t="shared" ca="1" si="256"/>
        <v>17</v>
      </c>
      <c r="AZ129" s="58">
        <f t="shared" ca="1" si="257"/>
        <v>2</v>
      </c>
      <c r="BA129" s="58">
        <f t="shared" ca="1" si="258"/>
        <v>74</v>
      </c>
      <c r="BB129" s="58">
        <f t="shared" ca="1" si="259"/>
        <v>24</v>
      </c>
      <c r="BC129" s="58">
        <f t="shared" ca="1" si="260"/>
        <v>82</v>
      </c>
      <c r="BD129" s="58">
        <f t="shared" ca="1" si="261"/>
        <v>7</v>
      </c>
      <c r="BE129" s="58">
        <f t="shared" ca="1" si="262"/>
        <v>3</v>
      </c>
      <c r="BF129" s="58">
        <f t="shared" ca="1" si="263"/>
        <v>16</v>
      </c>
      <c r="BG129" s="58">
        <f t="shared" ca="1" si="264"/>
        <v>78</v>
      </c>
      <c r="BH129" s="58">
        <f t="shared" ca="1" si="265"/>
        <v>4</v>
      </c>
      <c r="BI129" s="58">
        <f t="shared" ca="1" si="266"/>
        <v>6</v>
      </c>
      <c r="BJ129" s="58">
        <f t="shared" ca="1" si="267"/>
        <v>1</v>
      </c>
      <c r="BK129" s="58">
        <f t="shared" ca="1" si="268"/>
        <v>10</v>
      </c>
      <c r="BL129" s="58">
        <f t="shared" ca="1" si="269"/>
        <v>60</v>
      </c>
      <c r="BM129" s="58">
        <f t="shared" ca="1" si="270"/>
        <v>31</v>
      </c>
      <c r="BN129" s="58">
        <f t="shared" ca="1" si="271"/>
        <v>123</v>
      </c>
      <c r="BO129" s="58">
        <f t="shared" ca="1" si="272"/>
        <v>9</v>
      </c>
      <c r="BP129" s="58">
        <f t="shared" ca="1" si="273"/>
        <v>44</v>
      </c>
      <c r="BQ129" s="58">
        <f t="shared" ca="1" si="274"/>
        <v>0</v>
      </c>
      <c r="BR129" s="58">
        <f t="shared" ca="1" si="275"/>
        <v>123</v>
      </c>
      <c r="BS129" s="58">
        <f t="shared" ca="1" si="276"/>
        <v>30</v>
      </c>
      <c r="BT129" s="58">
        <f t="shared" ca="1" si="277"/>
        <v>15</v>
      </c>
      <c r="BU129" s="58">
        <f t="shared" ca="1" si="278"/>
        <v>33</v>
      </c>
      <c r="BV129" s="58">
        <f t="shared" ca="1" si="279"/>
        <v>36</v>
      </c>
      <c r="BW129" s="58">
        <f t="shared" ca="1" si="280"/>
        <v>123</v>
      </c>
      <c r="BX129" s="58">
        <f t="shared" ca="1" si="281"/>
        <v>65</v>
      </c>
      <c r="BY129" s="58">
        <f t="shared" ca="1" si="282"/>
        <v>23</v>
      </c>
      <c r="BZ129" s="58">
        <f t="shared" ca="1" si="283"/>
        <v>12</v>
      </c>
      <c r="CA129" s="58">
        <f t="shared" ca="1" si="284"/>
        <v>123</v>
      </c>
      <c r="CB129" s="58">
        <f t="shared" ca="1" si="285"/>
        <v>37</v>
      </c>
      <c r="CC129" s="58">
        <f t="shared" ca="1" si="286"/>
        <v>14</v>
      </c>
      <c r="CD129" s="58">
        <f t="shared" ca="1" si="287"/>
        <v>26</v>
      </c>
      <c r="CE129" s="58">
        <f t="shared" ca="1" si="288"/>
        <v>123</v>
      </c>
      <c r="CF129" s="58">
        <f t="shared" ca="1" si="289"/>
        <v>46</v>
      </c>
      <c r="CG129" s="58">
        <f t="shared" ca="1" si="290"/>
        <v>71</v>
      </c>
      <c r="CH129" s="58" t="str">
        <f t="shared" ca="1" si="291"/>
        <v/>
      </c>
      <c r="CI129" s="58" t="str">
        <f t="shared" ca="1" si="292"/>
        <v/>
      </c>
      <c r="CJ129" s="58" t="str">
        <f t="shared" ca="1" si="293"/>
        <v/>
      </c>
      <c r="CK129" s="58" t="str">
        <f t="shared" ca="1" si="294"/>
        <v/>
      </c>
      <c r="CL129" s="58" t="str">
        <f t="shared" ca="1" si="295"/>
        <v/>
      </c>
      <c r="CM129" s="58" t="str">
        <f t="shared" ca="1" si="296"/>
        <v/>
      </c>
      <c r="CN129" s="58" t="str">
        <f t="shared" ca="1" si="297"/>
        <v/>
      </c>
      <c r="CO129" s="58" t="str">
        <f t="shared" ca="1" si="298"/>
        <v/>
      </c>
      <c r="CP129" s="58" t="str">
        <f t="shared" ca="1" si="299"/>
        <v/>
      </c>
      <c r="CQ129" s="58" t="str">
        <f t="shared" ca="1" si="300"/>
        <v/>
      </c>
      <c r="CR129" s="58" t="str">
        <f t="shared" ca="1" si="301"/>
        <v/>
      </c>
      <c r="CS129" s="58" t="str">
        <f t="shared" ca="1" si="302"/>
        <v/>
      </c>
      <c r="CT129" s="58" t="str">
        <f t="shared" ca="1" si="303"/>
        <v/>
      </c>
      <c r="CU129" s="58" t="str">
        <f t="shared" ca="1" si="304"/>
        <v/>
      </c>
      <c r="CV129" s="58" t="str">
        <f t="shared" ca="1" si="305"/>
        <v/>
      </c>
      <c r="CW129" s="58" t="str">
        <f t="shared" ca="1" si="306"/>
        <v/>
      </c>
      <c r="CX129" s="58" t="str">
        <f t="shared" ca="1" si="307"/>
        <v/>
      </c>
      <c r="CY129" s="58" t="str">
        <f t="shared" ca="1" si="308"/>
        <v/>
      </c>
      <c r="CZ129" s="58" t="str">
        <f t="shared" ca="1" si="309"/>
        <v/>
      </c>
      <c r="DA129" s="58" t="str">
        <f t="shared" ca="1" si="310"/>
        <v/>
      </c>
      <c r="DB129" s="58" t="str">
        <f t="shared" ca="1" si="311"/>
        <v/>
      </c>
      <c r="DC129" s="58" t="str">
        <f t="shared" ca="1" si="312"/>
        <v/>
      </c>
      <c r="DD129" s="58" t="str">
        <f t="shared" ca="1" si="313"/>
        <v/>
      </c>
      <c r="DE129" s="58" t="str">
        <f t="shared" ca="1" si="314"/>
        <v/>
      </c>
      <c r="DF129" s="58" t="str">
        <f t="shared" ca="1" si="315"/>
        <v/>
      </c>
      <c r="DG129" s="58" t="str">
        <f t="shared" ca="1" si="316"/>
        <v/>
      </c>
      <c r="DH129" s="58" t="str">
        <f t="shared" ca="1" si="317"/>
        <v/>
      </c>
      <c r="DI129" s="58" t="str">
        <f t="shared" ca="1" si="318"/>
        <v/>
      </c>
      <c r="DJ129" s="58" t="str">
        <f t="shared" ca="1" si="319"/>
        <v/>
      </c>
      <c r="DK129" s="58" t="str">
        <f t="shared" ca="1" si="320"/>
        <v/>
      </c>
      <c r="DL129" s="58" t="str">
        <f t="shared" ca="1" si="321"/>
        <v/>
      </c>
      <c r="DM129" s="58" t="str">
        <f t="shared" ca="1" si="322"/>
        <v/>
      </c>
      <c r="DN129" s="58" t="str">
        <f t="shared" ca="1" si="323"/>
        <v/>
      </c>
      <c r="DO129" s="58" t="str">
        <f t="shared" ca="1" si="324"/>
        <v/>
      </c>
      <c r="DP129" s="58" t="str">
        <f t="shared" ca="1" si="325"/>
        <v/>
      </c>
      <c r="DQ129" s="58" t="str">
        <f t="shared" ca="1" si="325"/>
        <v/>
      </c>
      <c r="DR129" s="58" t="str">
        <f t="shared" ca="1" si="326"/>
        <v/>
      </c>
      <c r="DS129" s="34">
        <f t="shared" ca="1" si="327"/>
        <v>0</v>
      </c>
      <c r="DT129" s="34">
        <f t="shared" ca="1" si="328"/>
        <v>0</v>
      </c>
      <c r="DU129" s="34">
        <f t="shared" ca="1" si="329"/>
        <v>0</v>
      </c>
      <c r="DV129" s="34">
        <f t="shared" ca="1" si="330"/>
        <v>0</v>
      </c>
      <c r="DW129" s="34">
        <f t="shared" ca="1" si="331"/>
        <v>0</v>
      </c>
      <c r="DX129" s="34">
        <f t="shared" ca="1" si="332"/>
        <v>0</v>
      </c>
      <c r="DY129" s="34">
        <f t="shared" ca="1" si="333"/>
        <v>0</v>
      </c>
      <c r="DZ129" s="34">
        <f t="shared" ca="1" si="334"/>
        <v>0</v>
      </c>
      <c r="EA129" s="34">
        <f t="shared" ca="1" si="335"/>
        <v>0</v>
      </c>
      <c r="EB129" s="34">
        <f t="shared" ca="1" si="336"/>
        <v>0</v>
      </c>
      <c r="EC129" s="34">
        <f t="shared" ca="1" si="337"/>
        <v>0</v>
      </c>
      <c r="ED129" s="34">
        <f t="shared" ca="1" si="338"/>
        <v>0</v>
      </c>
      <c r="EE129" s="34">
        <f t="shared" ca="1" si="339"/>
        <v>0</v>
      </c>
      <c r="EF129" s="34">
        <f t="shared" ca="1" si="340"/>
        <v>0</v>
      </c>
      <c r="EG129" s="34">
        <f t="shared" ca="1" si="341"/>
        <v>0</v>
      </c>
      <c r="EH129" s="34">
        <f t="shared" ca="1" si="342"/>
        <v>0</v>
      </c>
      <c r="EI129" s="34">
        <f t="shared" ca="1" si="343"/>
        <v>0</v>
      </c>
      <c r="EJ129" s="34">
        <f t="shared" ca="1" si="344"/>
        <v>0</v>
      </c>
      <c r="EK129" s="34">
        <f t="shared" ca="1" si="345"/>
        <v>0</v>
      </c>
      <c r="EL129" s="34">
        <f t="shared" ca="1" si="346"/>
        <v>0</v>
      </c>
      <c r="EM129" s="34">
        <f t="shared" ca="1" si="347"/>
        <v>0</v>
      </c>
      <c r="EN129" s="34">
        <f t="shared" ca="1" si="348"/>
        <v>0</v>
      </c>
      <c r="EO129" s="34">
        <f t="shared" ca="1" si="349"/>
        <v>0</v>
      </c>
      <c r="EP129" s="34">
        <f t="shared" ca="1" si="350"/>
        <v>0</v>
      </c>
      <c r="EQ129" s="34">
        <f t="shared" ca="1" si="351"/>
        <v>0</v>
      </c>
      <c r="ER129" s="34">
        <f t="shared" ca="1" si="352"/>
        <v>0</v>
      </c>
      <c r="ES129" s="34">
        <f t="shared" ca="1" si="353"/>
        <v>0</v>
      </c>
      <c r="ET129" s="34">
        <f t="shared" ca="1" si="354"/>
        <v>0</v>
      </c>
      <c r="EU129" s="34">
        <f t="shared" ca="1" si="355"/>
        <v>0</v>
      </c>
      <c r="EV129" s="34">
        <f t="shared" ca="1" si="356"/>
        <v>0</v>
      </c>
      <c r="EW129" s="34">
        <f t="shared" ca="1" si="357"/>
        <v>0</v>
      </c>
      <c r="EX129" s="34">
        <f t="shared" ca="1" si="358"/>
        <v>0</v>
      </c>
      <c r="EY129" s="34">
        <f t="shared" ca="1" si="359"/>
        <v>0</v>
      </c>
      <c r="EZ129" s="34">
        <f t="shared" ca="1" si="360"/>
        <v>0</v>
      </c>
      <c r="FA129" s="34">
        <f t="shared" ca="1" si="361"/>
        <v>0</v>
      </c>
      <c r="FB129" s="34">
        <f t="shared" ca="1" si="362"/>
        <v>0</v>
      </c>
      <c r="FC129" s="34">
        <f t="shared" ca="1" si="363"/>
        <v>0</v>
      </c>
      <c r="FD129" s="71"/>
      <c r="FE129" s="76"/>
      <c r="FF129" s="76"/>
      <c r="FG129" s="76"/>
      <c r="FH129" s="58"/>
      <c r="FI129" s="58"/>
      <c r="FJ129" s="58">
        <v>0</v>
      </c>
      <c r="FK129" s="58">
        <v>0</v>
      </c>
      <c r="FL129" s="34">
        <f t="shared" ca="1" si="192"/>
        <v>0</v>
      </c>
      <c r="FM129" s="34">
        <f t="shared" ca="1" si="193"/>
        <v>0</v>
      </c>
      <c r="FN129" s="34">
        <f t="shared" ca="1" si="194"/>
        <v>0</v>
      </c>
      <c r="FO129" s="34">
        <f t="shared" ca="1" si="195"/>
        <v>0</v>
      </c>
      <c r="FP129" s="34">
        <f t="shared" ca="1" si="196"/>
        <v>0</v>
      </c>
      <c r="FQ129" s="34">
        <f t="shared" ca="1" si="197"/>
        <v>0</v>
      </c>
      <c r="FR129" s="34">
        <f t="shared" ca="1" si="198"/>
        <v>0</v>
      </c>
      <c r="FS129" s="34">
        <f t="shared" ca="1" si="199"/>
        <v>0</v>
      </c>
      <c r="FT129" s="34">
        <f t="shared" ca="1" si="200"/>
        <v>0</v>
      </c>
      <c r="FU129" s="34">
        <f t="shared" ca="1" si="201"/>
        <v>0</v>
      </c>
      <c r="FV129" s="34">
        <f t="shared" ca="1" si="202"/>
        <v>0</v>
      </c>
      <c r="FW129" s="34">
        <f t="shared" ca="1" si="203"/>
        <v>0</v>
      </c>
      <c r="FX129" s="34">
        <f t="shared" ca="1" si="204"/>
        <v>0</v>
      </c>
      <c r="FY129" s="34">
        <f t="shared" ca="1" si="205"/>
        <v>0</v>
      </c>
      <c r="FZ129" s="34">
        <f t="shared" ca="1" si="206"/>
        <v>0</v>
      </c>
      <c r="GA129" s="34">
        <f t="shared" ca="1" si="207"/>
        <v>0</v>
      </c>
      <c r="GB129" s="34">
        <f t="shared" ca="1" si="208"/>
        <v>0</v>
      </c>
      <c r="GC129" s="34">
        <f t="shared" ca="1" si="209"/>
        <v>0</v>
      </c>
      <c r="GD129" s="34">
        <f t="shared" ca="1" si="210"/>
        <v>0</v>
      </c>
      <c r="GE129" s="34">
        <f t="shared" ca="1" si="211"/>
        <v>0</v>
      </c>
      <c r="GF129" s="34">
        <f t="shared" ca="1" si="212"/>
        <v>0</v>
      </c>
      <c r="GG129" s="34">
        <f t="shared" ca="1" si="213"/>
        <v>0</v>
      </c>
      <c r="GH129" s="34">
        <f t="shared" ca="1" si="214"/>
        <v>0</v>
      </c>
      <c r="GI129" s="34">
        <f t="shared" ca="1" si="215"/>
        <v>0</v>
      </c>
      <c r="GJ129" s="34">
        <f t="shared" ca="1" si="216"/>
        <v>0</v>
      </c>
      <c r="GK129" s="34">
        <f t="shared" ca="1" si="217"/>
        <v>0</v>
      </c>
      <c r="GL129" s="34">
        <f t="shared" ca="1" si="218"/>
        <v>0</v>
      </c>
      <c r="GM129" s="34">
        <f t="shared" ca="1" si="219"/>
        <v>0</v>
      </c>
      <c r="GN129" s="34">
        <f t="shared" ca="1" si="220"/>
        <v>0</v>
      </c>
      <c r="GO129" s="34">
        <f t="shared" ca="1" si="221"/>
        <v>0</v>
      </c>
      <c r="GP129" s="34">
        <f t="shared" ca="1" si="222"/>
        <v>0</v>
      </c>
      <c r="GQ129" s="34">
        <f t="shared" ca="1" si="223"/>
        <v>0</v>
      </c>
      <c r="GR129" s="34">
        <f t="shared" ca="1" si="224"/>
        <v>0</v>
      </c>
      <c r="GS129" s="34">
        <f t="shared" ca="1" si="225"/>
        <v>0</v>
      </c>
      <c r="GT129" s="34">
        <f t="shared" ca="1" si="226"/>
        <v>0</v>
      </c>
      <c r="GU129" s="34">
        <f t="shared" ca="1" si="227"/>
        <v>0</v>
      </c>
      <c r="GV129" s="34">
        <f t="shared" ca="1" si="228"/>
        <v>0</v>
      </c>
      <c r="GW129" s="49" t="str">
        <f t="shared" ca="1" si="241"/>
        <v>H</v>
      </c>
      <c r="GX129" s="49"/>
      <c r="GY129" s="49"/>
      <c r="GZ129" s="49"/>
      <c r="HA129" s="49"/>
      <c r="HB129" s="49" t="str">
        <f t="shared" ca="1" si="242"/>
        <v>O</v>
      </c>
      <c r="HC129" s="49"/>
      <c r="HD129" s="49"/>
      <c r="HE129" s="49"/>
      <c r="HF129" s="49"/>
      <c r="HG129" s="49" t="str">
        <f t="shared" ca="1" si="243"/>
        <v>R</v>
      </c>
      <c r="HH129" s="49"/>
      <c r="HI129" s="49"/>
      <c r="HJ129" s="49"/>
      <c r="HK129" s="49"/>
      <c r="HL129" s="65"/>
      <c r="HM129" s="50"/>
      <c r="HN129" s="50"/>
      <c r="HO129" s="66"/>
      <c r="HP129" s="66"/>
      <c r="HQ129" s="33"/>
      <c r="HR129" s="66"/>
      <c r="HS129" s="66"/>
      <c r="HT129" s="67"/>
      <c r="HU129" s="65"/>
      <c r="HV129" s="50"/>
      <c r="HW129" s="50"/>
      <c r="HX129" s="66"/>
      <c r="HY129" s="66"/>
      <c r="HZ129" s="33"/>
      <c r="IA129" s="66"/>
      <c r="IB129" s="66"/>
      <c r="IC129" s="67"/>
      <c r="ID129" s="65"/>
      <c r="IE129" s="50"/>
      <c r="IF129" s="50"/>
      <c r="IG129" s="66"/>
      <c r="IH129" s="66"/>
      <c r="II129" s="33">
        <f t="shared" ca="1" si="229"/>
        <v>0</v>
      </c>
      <c r="IJ129" s="66" t="str">
        <f t="shared" ca="1" si="230"/>
        <v/>
      </c>
      <c r="IK129" s="66" t="str">
        <f t="shared" ca="1" si="231"/>
        <v/>
      </c>
      <c r="IL129" s="67">
        <f t="shared" ca="1" si="244"/>
        <v>1</v>
      </c>
      <c r="IM129" s="34"/>
      <c r="IN129" s="34"/>
      <c r="IO129" s="37">
        <f t="shared" ca="1" si="245"/>
        <v>0</v>
      </c>
      <c r="IP129" s="22">
        <f t="shared" ca="1" si="232"/>
        <v>0</v>
      </c>
      <c r="IQ129" s="78">
        <f t="shared" ca="1" si="364"/>
        <v>0</v>
      </c>
      <c r="IR129" s="156">
        <f t="shared" ca="1" si="365"/>
        <v>0</v>
      </c>
      <c r="IS129" s="78">
        <f t="shared" ca="1" si="246"/>
        <v>0</v>
      </c>
      <c r="IT129" s="58"/>
      <c r="IU129" s="58"/>
      <c r="IV129" s="58"/>
      <c r="IW129" s="58"/>
      <c r="IX129" s="58"/>
      <c r="IY129" s="58"/>
      <c r="IZ129" s="58"/>
      <c r="JA129" s="58"/>
      <c r="JB129" s="58"/>
      <c r="JC129" s="58"/>
      <c r="JD129" s="58"/>
      <c r="JE129" s="58"/>
      <c r="JF129" s="58"/>
      <c r="JG129" s="58"/>
      <c r="JH129" s="58"/>
      <c r="JI129" s="58"/>
      <c r="JJ129" s="58"/>
      <c r="JK129" s="58"/>
      <c r="JL129" s="58"/>
      <c r="JM129" s="58"/>
      <c r="JN129" s="58"/>
      <c r="JO129" s="58"/>
      <c r="JP129" s="58"/>
      <c r="JQ129" s="58"/>
      <c r="JR129" s="58"/>
      <c r="JS129" s="58"/>
      <c r="JT129" s="58"/>
      <c r="JU129" s="58"/>
      <c r="JV129" s="58"/>
      <c r="JW129" s="58"/>
      <c r="JX129" s="58"/>
      <c r="JY129" s="58"/>
      <c r="JZ129" s="58"/>
      <c r="KA129" s="58"/>
      <c r="KB129" s="58"/>
      <c r="KC129" s="58"/>
      <c r="KD129" s="58"/>
      <c r="KE129" s="58"/>
      <c r="KF129" s="58"/>
      <c r="KG129" s="58"/>
      <c r="KH129" s="58"/>
      <c r="KI129" s="58"/>
      <c r="KJ129" s="58"/>
      <c r="KK129" s="58"/>
      <c r="KL129" s="58"/>
      <c r="KM129" s="58"/>
      <c r="KN129" s="58"/>
      <c r="KO129" s="58"/>
      <c r="KP129" s="58"/>
      <c r="KQ129" s="58"/>
      <c r="KR129" s="58"/>
      <c r="KS129" s="58"/>
      <c r="KT129" s="58"/>
      <c r="KU129" s="58"/>
      <c r="KV129" s="58"/>
      <c r="KW129" s="58"/>
      <c r="KX129" s="58"/>
      <c r="KY129" s="58"/>
      <c r="KZ129" s="58"/>
      <c r="LA129" s="58"/>
      <c r="LB129" s="58"/>
      <c r="LC129" s="58"/>
      <c r="LD129" s="58"/>
      <c r="LE129" s="58"/>
      <c r="LF129" s="58"/>
      <c r="LG129" s="58"/>
      <c r="LH129" s="58"/>
      <c r="LI129" s="58"/>
      <c r="LJ129" s="58"/>
      <c r="LK129" s="58"/>
      <c r="LL129" s="58"/>
      <c r="LM129" s="58"/>
      <c r="LN129" s="58"/>
      <c r="LO129" s="58"/>
      <c r="LP129" s="90" t="str">
        <f t="shared" si="247"/>
        <v/>
      </c>
      <c r="LQ129" s="90" t="str">
        <f t="shared" si="248"/>
        <v/>
      </c>
      <c r="LR129" s="90" t="str">
        <f t="shared" si="249"/>
        <v/>
      </c>
      <c r="LS129" s="90" t="str">
        <f t="shared" si="250"/>
        <v/>
      </c>
      <c r="LT129" s="90" t="str">
        <f t="shared" si="251"/>
        <v/>
      </c>
      <c r="LU129" s="90" t="str">
        <f t="shared" si="252"/>
        <v/>
      </c>
      <c r="LV129" s="91" t="str">
        <f t="shared" si="369"/>
        <v/>
      </c>
      <c r="LW129" s="91" t="str">
        <f t="shared" si="370"/>
        <v/>
      </c>
      <c r="LX129" s="91" t="str">
        <f t="shared" si="371"/>
        <v/>
      </c>
      <c r="LY129" s="91" t="str">
        <f t="shared" si="366"/>
        <v/>
      </c>
      <c r="LZ129" s="91" t="str">
        <f t="shared" si="367"/>
        <v/>
      </c>
      <c r="MA129" s="91" t="str">
        <f t="shared" si="368"/>
        <v/>
      </c>
      <c r="MC129" s="52"/>
      <c r="MO129" s="15">
        <f t="shared" ca="1" si="191"/>
        <v>19</v>
      </c>
      <c r="MR129" s="15"/>
    </row>
    <row r="130" spans="1:356">
      <c r="A130" s="15">
        <f t="shared" ca="1" si="189"/>
        <v>12</v>
      </c>
      <c r="B130" s="33" t="str">
        <f t="shared" ca="1" si="190"/>
        <v>DB</v>
      </c>
      <c r="C130" s="10" t="str">
        <f t="shared" ca="1" si="233"/>
        <v/>
      </c>
      <c r="D130" s="50">
        <f t="shared" ca="1" si="234"/>
        <v>0</v>
      </c>
      <c r="E130" s="10" t="str">
        <f t="shared" si="235"/>
        <v/>
      </c>
      <c r="F130" s="111">
        <f t="shared" si="236"/>
        <v>126</v>
      </c>
      <c r="G130" s="59">
        <f t="shared" ca="1" si="253"/>
        <v>1</v>
      </c>
      <c r="H130" s="56">
        <f ca="1">COUNTIF($A$5:A130,$H$5)</f>
        <v>5</v>
      </c>
      <c r="I130" s="56">
        <f ca="1">COUNTIF($A$5:$A130,$I$5)</f>
        <v>3</v>
      </c>
      <c r="J130" s="56">
        <f ca="1">COUNTIF($A$5:$A130,$J$5)</f>
        <v>2</v>
      </c>
      <c r="K130" s="56">
        <f ca="1">COUNTIF($A$5:$A130,$K$5)</f>
        <v>3</v>
      </c>
      <c r="L130" s="56">
        <f ca="1">COUNTIF($A$5:$A130,$L$5)</f>
        <v>5</v>
      </c>
      <c r="M130" s="56">
        <f ca="1">COUNTIF($A$5:$A130,$M$5)</f>
        <v>3</v>
      </c>
      <c r="N130" s="56">
        <f ca="1">COUNTIF($A$5:$A130,$N$5)</f>
        <v>1</v>
      </c>
      <c r="O130" s="56">
        <f ca="1">COUNTIF($A$5:$A130,$O$5)</f>
        <v>7</v>
      </c>
      <c r="P130" s="56">
        <f ca="1">COUNTIF($A$5:$A130,$P$5)</f>
        <v>7</v>
      </c>
      <c r="Q130" s="56">
        <f ca="1">COUNTIF($A$5:$A130,$Q$5)</f>
        <v>8</v>
      </c>
      <c r="R130" s="56">
        <f ca="1">COUNTIF($A$5:$A130,$R$5)</f>
        <v>5</v>
      </c>
      <c r="S130" s="56">
        <f ca="1">COUNTIF($A$5:$A130,$S$5)</f>
        <v>6</v>
      </c>
      <c r="T130" s="56">
        <f ca="1">COUNTIF($A$5:$A130,$T$5)</f>
        <v>2</v>
      </c>
      <c r="U130" s="56">
        <f ca="1">COUNTIF($A$5:$A130,$U$5)</f>
        <v>6</v>
      </c>
      <c r="V130" s="56">
        <f ca="1">COUNTIF($A$5:$A130,$V$5)</f>
        <v>4</v>
      </c>
      <c r="W130" s="56">
        <f ca="1">COUNTIF($A$5:$A130,$W$5)</f>
        <v>3</v>
      </c>
      <c r="X130" s="56">
        <f ca="1">COUNTIF($A$5:$A130,$X$5)</f>
        <v>1</v>
      </c>
      <c r="Y130" s="56">
        <f ca="1">COUNTIF($A$5:$A130,$Y$5)</f>
        <v>0</v>
      </c>
      <c r="Z130" s="56">
        <f ca="1">COUNTIF($A$5:$A130,$Z$5)</f>
        <v>7</v>
      </c>
      <c r="AA130" s="56">
        <f ca="1">COUNTIF($A$5:$A130,$AA$5)</f>
        <v>4</v>
      </c>
      <c r="AB130" s="56">
        <f ca="1">COUNTIF($A$5:$A130,$AB$5)</f>
        <v>5</v>
      </c>
      <c r="AC130" s="56">
        <f ca="1">COUNTIF($A$5:$A130,$AC$5)</f>
        <v>0</v>
      </c>
      <c r="AD130" s="56">
        <f ca="1">COUNTIF($A$5:$A130,$AD$5)</f>
        <v>3</v>
      </c>
      <c r="AE130" s="56">
        <f ca="1">COUNTIF($A$5:$A130,$AE$5)</f>
        <v>4</v>
      </c>
      <c r="AF130" s="56">
        <f ca="1">COUNTIF($A$5:$A130,$AF$5)</f>
        <v>1</v>
      </c>
      <c r="AG130" s="56">
        <f ca="1">COUNTIF($A$5:$A130,$AG$5)</f>
        <v>2</v>
      </c>
      <c r="AH130" s="56">
        <f ca="1">COUNTIF($A$5:$A130,$AH$5)</f>
        <v>0</v>
      </c>
      <c r="AI130" s="56">
        <f ca="1">COUNTIF($A$5:$A130,$AI$5)</f>
        <v>3</v>
      </c>
      <c r="AJ130" s="56">
        <f ca="1">COUNTIF($A$5:$A130,$AJ$5)</f>
        <v>3</v>
      </c>
      <c r="AK130" s="56">
        <f ca="1">COUNTIF($A$5:$A130,$AK$5)</f>
        <v>2</v>
      </c>
      <c r="AL130" s="56">
        <f ca="1">COUNTIF($A$5:$A130,$AL$5)</f>
        <v>0</v>
      </c>
      <c r="AM130" s="56">
        <f ca="1">COUNTIF($A$5:$A130,$AM$5)</f>
        <v>3</v>
      </c>
      <c r="AN130" s="56">
        <f ca="1">COUNTIF($A$5:$A130,$AN$5)</f>
        <v>5</v>
      </c>
      <c r="AO130" s="56">
        <f ca="1">COUNTIF($A$5:$A130,$AO$5)</f>
        <v>7</v>
      </c>
      <c r="AP130" s="56">
        <f ca="1">COUNTIF($A$5:$A130,$AP$5)</f>
        <v>1</v>
      </c>
      <c r="AQ130" s="56">
        <f ca="1">COUNTIF($A$5:$A130,$AQ$5)</f>
        <v>2</v>
      </c>
      <c r="AR130" s="56">
        <f ca="1">COUNTIF($A$5:$A130,$AR$5)</f>
        <v>3</v>
      </c>
      <c r="AS130" s="101">
        <f t="shared" ca="1" si="237"/>
        <v>4</v>
      </c>
      <c r="AT130" s="58">
        <f t="shared" si="238"/>
        <v>126</v>
      </c>
      <c r="AU130" s="105">
        <f t="shared" si="239"/>
        <v>4</v>
      </c>
      <c r="AV130" s="105">
        <f t="shared" si="240"/>
        <v>81.647999999999996</v>
      </c>
      <c r="AW130" s="58">
        <f t="shared" ca="1" si="254"/>
        <v>28</v>
      </c>
      <c r="AX130" s="58">
        <f t="shared" ca="1" si="255"/>
        <v>19</v>
      </c>
      <c r="AY130" s="58">
        <f t="shared" ca="1" si="256"/>
        <v>18</v>
      </c>
      <c r="AZ130" s="58">
        <f t="shared" ca="1" si="257"/>
        <v>3</v>
      </c>
      <c r="BA130" s="58">
        <f t="shared" ca="1" si="258"/>
        <v>75</v>
      </c>
      <c r="BB130" s="58">
        <f t="shared" ca="1" si="259"/>
        <v>25</v>
      </c>
      <c r="BC130" s="58">
        <f t="shared" ca="1" si="260"/>
        <v>83</v>
      </c>
      <c r="BD130" s="58">
        <f t="shared" ca="1" si="261"/>
        <v>8</v>
      </c>
      <c r="BE130" s="58">
        <f t="shared" ca="1" si="262"/>
        <v>4</v>
      </c>
      <c r="BF130" s="58">
        <f t="shared" ca="1" si="263"/>
        <v>17</v>
      </c>
      <c r="BG130" s="58">
        <f t="shared" ca="1" si="264"/>
        <v>79</v>
      </c>
      <c r="BH130" s="58">
        <f t="shared" ca="1" si="265"/>
        <v>0</v>
      </c>
      <c r="BI130" s="58">
        <f t="shared" ca="1" si="266"/>
        <v>7</v>
      </c>
      <c r="BJ130" s="58">
        <f t="shared" ca="1" si="267"/>
        <v>2</v>
      </c>
      <c r="BK130" s="58">
        <f t="shared" ca="1" si="268"/>
        <v>11</v>
      </c>
      <c r="BL130" s="58">
        <f t="shared" ca="1" si="269"/>
        <v>61</v>
      </c>
      <c r="BM130" s="58">
        <f t="shared" ca="1" si="270"/>
        <v>32</v>
      </c>
      <c r="BN130" s="58">
        <f t="shared" ca="1" si="271"/>
        <v>124</v>
      </c>
      <c r="BO130" s="58">
        <f t="shared" ca="1" si="272"/>
        <v>10</v>
      </c>
      <c r="BP130" s="58">
        <f t="shared" ca="1" si="273"/>
        <v>45</v>
      </c>
      <c r="BQ130" s="58">
        <f t="shared" ca="1" si="274"/>
        <v>1</v>
      </c>
      <c r="BR130" s="58">
        <f t="shared" ca="1" si="275"/>
        <v>124</v>
      </c>
      <c r="BS130" s="58">
        <f t="shared" ca="1" si="276"/>
        <v>31</v>
      </c>
      <c r="BT130" s="58">
        <f t="shared" ca="1" si="277"/>
        <v>16</v>
      </c>
      <c r="BU130" s="58">
        <f t="shared" ca="1" si="278"/>
        <v>34</v>
      </c>
      <c r="BV130" s="58">
        <f t="shared" ca="1" si="279"/>
        <v>37</v>
      </c>
      <c r="BW130" s="58">
        <f t="shared" ca="1" si="280"/>
        <v>124</v>
      </c>
      <c r="BX130" s="58">
        <f t="shared" ca="1" si="281"/>
        <v>66</v>
      </c>
      <c r="BY130" s="58">
        <f t="shared" ca="1" si="282"/>
        <v>24</v>
      </c>
      <c r="BZ130" s="58">
        <f t="shared" ca="1" si="283"/>
        <v>13</v>
      </c>
      <c r="CA130" s="58">
        <f t="shared" ca="1" si="284"/>
        <v>124</v>
      </c>
      <c r="CB130" s="58">
        <f t="shared" ca="1" si="285"/>
        <v>38</v>
      </c>
      <c r="CC130" s="58">
        <f t="shared" ca="1" si="286"/>
        <v>15</v>
      </c>
      <c r="CD130" s="58">
        <f t="shared" ca="1" si="287"/>
        <v>27</v>
      </c>
      <c r="CE130" s="58">
        <f t="shared" ca="1" si="288"/>
        <v>124</v>
      </c>
      <c r="CF130" s="58">
        <f t="shared" ca="1" si="289"/>
        <v>47</v>
      </c>
      <c r="CG130" s="58">
        <f t="shared" ca="1" si="290"/>
        <v>72</v>
      </c>
      <c r="CH130" s="58" t="str">
        <f t="shared" ca="1" si="291"/>
        <v/>
      </c>
      <c r="CI130" s="58" t="str">
        <f t="shared" ca="1" si="292"/>
        <v/>
      </c>
      <c r="CJ130" s="58" t="str">
        <f t="shared" ca="1" si="293"/>
        <v/>
      </c>
      <c r="CK130" s="58" t="str">
        <f t="shared" ca="1" si="294"/>
        <v/>
      </c>
      <c r="CL130" s="58" t="str">
        <f t="shared" ca="1" si="295"/>
        <v/>
      </c>
      <c r="CM130" s="58" t="str">
        <f t="shared" ca="1" si="296"/>
        <v/>
      </c>
      <c r="CN130" s="58" t="str">
        <f t="shared" ca="1" si="297"/>
        <v/>
      </c>
      <c r="CO130" s="58" t="str">
        <f t="shared" ca="1" si="298"/>
        <v/>
      </c>
      <c r="CP130" s="58" t="str">
        <f t="shared" ca="1" si="299"/>
        <v/>
      </c>
      <c r="CQ130" s="58" t="str">
        <f t="shared" ca="1" si="300"/>
        <v/>
      </c>
      <c r="CR130" s="58" t="str">
        <f t="shared" ca="1" si="301"/>
        <v/>
      </c>
      <c r="CS130" s="58" t="str">
        <f t="shared" ca="1" si="302"/>
        <v/>
      </c>
      <c r="CT130" s="58" t="str">
        <f t="shared" ca="1" si="303"/>
        <v/>
      </c>
      <c r="CU130" s="58" t="str">
        <f t="shared" ca="1" si="304"/>
        <v/>
      </c>
      <c r="CV130" s="58" t="str">
        <f t="shared" ca="1" si="305"/>
        <v/>
      </c>
      <c r="CW130" s="58" t="str">
        <f t="shared" ca="1" si="306"/>
        <v/>
      </c>
      <c r="CX130" s="58" t="str">
        <f t="shared" ca="1" si="307"/>
        <v/>
      </c>
      <c r="CY130" s="58" t="str">
        <f t="shared" ca="1" si="308"/>
        <v/>
      </c>
      <c r="CZ130" s="58" t="str">
        <f t="shared" ca="1" si="309"/>
        <v/>
      </c>
      <c r="DA130" s="58" t="str">
        <f t="shared" ca="1" si="310"/>
        <v/>
      </c>
      <c r="DB130" s="58" t="str">
        <f t="shared" ca="1" si="311"/>
        <v/>
      </c>
      <c r="DC130" s="58" t="str">
        <f t="shared" ca="1" si="312"/>
        <v/>
      </c>
      <c r="DD130" s="58" t="str">
        <f t="shared" ca="1" si="313"/>
        <v/>
      </c>
      <c r="DE130" s="58" t="str">
        <f t="shared" ca="1" si="314"/>
        <v/>
      </c>
      <c r="DF130" s="58" t="str">
        <f t="shared" ca="1" si="315"/>
        <v/>
      </c>
      <c r="DG130" s="58" t="str">
        <f t="shared" ca="1" si="316"/>
        <v/>
      </c>
      <c r="DH130" s="58" t="str">
        <f t="shared" ca="1" si="317"/>
        <v/>
      </c>
      <c r="DI130" s="58" t="str">
        <f t="shared" ca="1" si="318"/>
        <v/>
      </c>
      <c r="DJ130" s="58" t="str">
        <f t="shared" ca="1" si="319"/>
        <v/>
      </c>
      <c r="DK130" s="58" t="str">
        <f t="shared" ca="1" si="320"/>
        <v/>
      </c>
      <c r="DL130" s="58" t="str">
        <f t="shared" ca="1" si="321"/>
        <v/>
      </c>
      <c r="DM130" s="58" t="str">
        <f t="shared" ca="1" si="322"/>
        <v/>
      </c>
      <c r="DN130" s="58" t="str">
        <f t="shared" ca="1" si="323"/>
        <v/>
      </c>
      <c r="DO130" s="58" t="str">
        <f t="shared" ca="1" si="324"/>
        <v/>
      </c>
      <c r="DP130" s="58" t="str">
        <f t="shared" ca="1" si="325"/>
        <v/>
      </c>
      <c r="DQ130" s="58" t="str">
        <f t="shared" ca="1" si="325"/>
        <v/>
      </c>
      <c r="DR130" s="58" t="str">
        <f t="shared" ca="1" si="326"/>
        <v/>
      </c>
      <c r="DS130" s="34">
        <f t="shared" ca="1" si="327"/>
        <v>0</v>
      </c>
      <c r="DT130" s="34">
        <f t="shared" ca="1" si="328"/>
        <v>0</v>
      </c>
      <c r="DU130" s="34">
        <f t="shared" ca="1" si="329"/>
        <v>0</v>
      </c>
      <c r="DV130" s="34">
        <f t="shared" ca="1" si="330"/>
        <v>0</v>
      </c>
      <c r="DW130" s="34">
        <f t="shared" ca="1" si="331"/>
        <v>0</v>
      </c>
      <c r="DX130" s="34">
        <f t="shared" ca="1" si="332"/>
        <v>0</v>
      </c>
      <c r="DY130" s="34">
        <f t="shared" ca="1" si="333"/>
        <v>0</v>
      </c>
      <c r="DZ130" s="34">
        <f t="shared" ca="1" si="334"/>
        <v>0</v>
      </c>
      <c r="EA130" s="34">
        <f t="shared" ca="1" si="335"/>
        <v>0</v>
      </c>
      <c r="EB130" s="34">
        <f t="shared" ca="1" si="336"/>
        <v>0</v>
      </c>
      <c r="EC130" s="34">
        <f t="shared" ca="1" si="337"/>
        <v>0</v>
      </c>
      <c r="ED130" s="34">
        <f t="shared" ca="1" si="338"/>
        <v>0</v>
      </c>
      <c r="EE130" s="34">
        <f t="shared" ca="1" si="339"/>
        <v>0</v>
      </c>
      <c r="EF130" s="34">
        <f t="shared" ca="1" si="340"/>
        <v>0</v>
      </c>
      <c r="EG130" s="34">
        <f t="shared" ca="1" si="341"/>
        <v>0</v>
      </c>
      <c r="EH130" s="34">
        <f t="shared" ca="1" si="342"/>
        <v>0</v>
      </c>
      <c r="EI130" s="34">
        <f t="shared" ca="1" si="343"/>
        <v>0</v>
      </c>
      <c r="EJ130" s="34">
        <f t="shared" ca="1" si="344"/>
        <v>0</v>
      </c>
      <c r="EK130" s="34">
        <f t="shared" ca="1" si="345"/>
        <v>0</v>
      </c>
      <c r="EL130" s="34">
        <f t="shared" ca="1" si="346"/>
        <v>0</v>
      </c>
      <c r="EM130" s="34">
        <f t="shared" ca="1" si="347"/>
        <v>0</v>
      </c>
      <c r="EN130" s="34">
        <f t="shared" ca="1" si="348"/>
        <v>0</v>
      </c>
      <c r="EO130" s="34">
        <f t="shared" ca="1" si="349"/>
        <v>0</v>
      </c>
      <c r="EP130" s="34">
        <f t="shared" ca="1" si="350"/>
        <v>0</v>
      </c>
      <c r="EQ130" s="34">
        <f t="shared" ca="1" si="351"/>
        <v>0</v>
      </c>
      <c r="ER130" s="34">
        <f t="shared" ca="1" si="352"/>
        <v>0</v>
      </c>
      <c r="ES130" s="34">
        <f t="shared" ca="1" si="353"/>
        <v>0</v>
      </c>
      <c r="ET130" s="34">
        <f t="shared" ca="1" si="354"/>
        <v>0</v>
      </c>
      <c r="EU130" s="34">
        <f t="shared" ca="1" si="355"/>
        <v>0</v>
      </c>
      <c r="EV130" s="34">
        <f t="shared" ca="1" si="356"/>
        <v>0</v>
      </c>
      <c r="EW130" s="34">
        <f t="shared" ca="1" si="357"/>
        <v>0</v>
      </c>
      <c r="EX130" s="34">
        <f t="shared" ca="1" si="358"/>
        <v>0</v>
      </c>
      <c r="EY130" s="34">
        <f t="shared" ca="1" si="359"/>
        <v>0</v>
      </c>
      <c r="EZ130" s="34">
        <f t="shared" ca="1" si="360"/>
        <v>0</v>
      </c>
      <c r="FA130" s="34">
        <f t="shared" ca="1" si="361"/>
        <v>0</v>
      </c>
      <c r="FB130" s="34">
        <f t="shared" ca="1" si="362"/>
        <v>0</v>
      </c>
      <c r="FC130" s="34">
        <f t="shared" ca="1" si="363"/>
        <v>0</v>
      </c>
      <c r="FD130" s="71"/>
      <c r="FE130" s="76"/>
      <c r="FF130" s="76"/>
      <c r="FG130" s="76"/>
      <c r="FH130" s="58"/>
      <c r="FI130" s="58"/>
      <c r="FJ130" s="58">
        <v>0</v>
      </c>
      <c r="FK130" s="58">
        <v>0</v>
      </c>
      <c r="FL130" s="34">
        <f t="shared" ca="1" si="192"/>
        <v>0</v>
      </c>
      <c r="FM130" s="34">
        <f t="shared" ca="1" si="193"/>
        <v>0</v>
      </c>
      <c r="FN130" s="34">
        <f t="shared" ca="1" si="194"/>
        <v>0</v>
      </c>
      <c r="FO130" s="34">
        <f t="shared" ca="1" si="195"/>
        <v>0</v>
      </c>
      <c r="FP130" s="34">
        <f t="shared" ca="1" si="196"/>
        <v>0</v>
      </c>
      <c r="FQ130" s="34">
        <f t="shared" ca="1" si="197"/>
        <v>0</v>
      </c>
      <c r="FR130" s="34">
        <f t="shared" ca="1" si="198"/>
        <v>0</v>
      </c>
      <c r="FS130" s="34">
        <f t="shared" ca="1" si="199"/>
        <v>0</v>
      </c>
      <c r="FT130" s="34">
        <f t="shared" ca="1" si="200"/>
        <v>0</v>
      </c>
      <c r="FU130" s="34">
        <f t="shared" ca="1" si="201"/>
        <v>0</v>
      </c>
      <c r="FV130" s="34">
        <f t="shared" ca="1" si="202"/>
        <v>0</v>
      </c>
      <c r="FW130" s="34">
        <f t="shared" ca="1" si="203"/>
        <v>0</v>
      </c>
      <c r="FX130" s="34">
        <f t="shared" ca="1" si="204"/>
        <v>0</v>
      </c>
      <c r="FY130" s="34">
        <f t="shared" ca="1" si="205"/>
        <v>0</v>
      </c>
      <c r="FZ130" s="34">
        <f t="shared" ca="1" si="206"/>
        <v>0</v>
      </c>
      <c r="GA130" s="34">
        <f t="shared" ca="1" si="207"/>
        <v>0</v>
      </c>
      <c r="GB130" s="34">
        <f t="shared" ca="1" si="208"/>
        <v>0</v>
      </c>
      <c r="GC130" s="34">
        <f t="shared" ca="1" si="209"/>
        <v>0</v>
      </c>
      <c r="GD130" s="34">
        <f t="shared" ca="1" si="210"/>
        <v>0</v>
      </c>
      <c r="GE130" s="34">
        <f t="shared" ca="1" si="211"/>
        <v>0</v>
      </c>
      <c r="GF130" s="34">
        <f t="shared" ca="1" si="212"/>
        <v>0</v>
      </c>
      <c r="GG130" s="34">
        <f t="shared" ca="1" si="213"/>
        <v>0</v>
      </c>
      <c r="GH130" s="34">
        <f t="shared" ca="1" si="214"/>
        <v>0</v>
      </c>
      <c r="GI130" s="34">
        <f t="shared" ca="1" si="215"/>
        <v>0</v>
      </c>
      <c r="GJ130" s="34">
        <f t="shared" ca="1" si="216"/>
        <v>0</v>
      </c>
      <c r="GK130" s="34">
        <f t="shared" ca="1" si="217"/>
        <v>0</v>
      </c>
      <c r="GL130" s="34">
        <f t="shared" ca="1" si="218"/>
        <v>0</v>
      </c>
      <c r="GM130" s="34">
        <f t="shared" ca="1" si="219"/>
        <v>0</v>
      </c>
      <c r="GN130" s="34">
        <f t="shared" ca="1" si="220"/>
        <v>0</v>
      </c>
      <c r="GO130" s="34">
        <f t="shared" ca="1" si="221"/>
        <v>0</v>
      </c>
      <c r="GP130" s="34">
        <f t="shared" ca="1" si="222"/>
        <v>0</v>
      </c>
      <c r="GQ130" s="34">
        <f t="shared" ca="1" si="223"/>
        <v>0</v>
      </c>
      <c r="GR130" s="34">
        <f t="shared" ca="1" si="224"/>
        <v>0</v>
      </c>
      <c r="GS130" s="34">
        <f t="shared" ca="1" si="225"/>
        <v>0</v>
      </c>
      <c r="GT130" s="34">
        <f t="shared" ca="1" si="226"/>
        <v>0</v>
      </c>
      <c r="GU130" s="34">
        <f t="shared" ca="1" si="227"/>
        <v>0</v>
      </c>
      <c r="GV130" s="34">
        <f t="shared" ca="1" si="228"/>
        <v>0</v>
      </c>
      <c r="GW130" s="49" t="str">
        <f t="shared" ca="1" si="241"/>
        <v>L</v>
      </c>
      <c r="GX130" s="49"/>
      <c r="GY130" s="49"/>
      <c r="GZ130" s="49"/>
      <c r="HA130" s="49"/>
      <c r="HB130" s="49" t="str">
        <f t="shared" ca="1" si="242"/>
        <v>E</v>
      </c>
      <c r="HC130" s="49"/>
      <c r="HD130" s="49"/>
      <c r="HE130" s="49"/>
      <c r="HF130" s="49"/>
      <c r="HG130" s="49" t="str">
        <f t="shared" ca="1" si="243"/>
        <v>R</v>
      </c>
      <c r="HH130" s="49"/>
      <c r="HI130" s="49"/>
      <c r="HJ130" s="49"/>
      <c r="HK130" s="49"/>
      <c r="HL130" s="65"/>
      <c r="HM130" s="50"/>
      <c r="HN130" s="50"/>
      <c r="HO130" s="66"/>
      <c r="HP130" s="66"/>
      <c r="HQ130" s="33"/>
      <c r="HR130" s="66"/>
      <c r="HS130" s="66"/>
      <c r="HT130" s="67"/>
      <c r="HU130" s="65"/>
      <c r="HV130" s="50"/>
      <c r="HW130" s="50"/>
      <c r="HX130" s="66"/>
      <c r="HY130" s="66"/>
      <c r="HZ130" s="33"/>
      <c r="IA130" s="66"/>
      <c r="IB130" s="66"/>
      <c r="IC130" s="67"/>
      <c r="ID130" s="65"/>
      <c r="IE130" s="50"/>
      <c r="IF130" s="50"/>
      <c r="IG130" s="66"/>
      <c r="IH130" s="66"/>
      <c r="II130" s="33">
        <f t="shared" ca="1" si="229"/>
        <v>0</v>
      </c>
      <c r="IJ130" s="66" t="str">
        <f t="shared" ca="1" si="230"/>
        <v/>
      </c>
      <c r="IK130" s="66" t="str">
        <f t="shared" ca="1" si="231"/>
        <v/>
      </c>
      <c r="IL130" s="67">
        <f t="shared" ca="1" si="244"/>
        <v>1</v>
      </c>
      <c r="IM130" s="34"/>
      <c r="IN130" s="34"/>
      <c r="IO130" s="37">
        <f t="shared" ca="1" si="245"/>
        <v>0</v>
      </c>
      <c r="IP130" s="22">
        <f t="shared" ca="1" si="232"/>
        <v>0</v>
      </c>
      <c r="IQ130" s="78">
        <f t="shared" ca="1" si="364"/>
        <v>0</v>
      </c>
      <c r="IR130" s="156">
        <f t="shared" ca="1" si="365"/>
        <v>0</v>
      </c>
      <c r="IS130" s="78">
        <f t="shared" ca="1" si="246"/>
        <v>0</v>
      </c>
      <c r="IT130" s="58"/>
      <c r="IU130" s="58"/>
      <c r="IV130" s="58"/>
      <c r="IW130" s="58"/>
      <c r="IX130" s="58"/>
      <c r="IY130" s="58"/>
      <c r="IZ130" s="58"/>
      <c r="JA130" s="58"/>
      <c r="JB130" s="58"/>
      <c r="JC130" s="58"/>
      <c r="JD130" s="58"/>
      <c r="JE130" s="58"/>
      <c r="JF130" s="58"/>
      <c r="JG130" s="58"/>
      <c r="JH130" s="58"/>
      <c r="JI130" s="58"/>
      <c r="JJ130" s="58"/>
      <c r="JK130" s="58"/>
      <c r="JL130" s="58"/>
      <c r="JM130" s="58"/>
      <c r="JN130" s="58"/>
      <c r="JO130" s="58"/>
      <c r="JP130" s="58"/>
      <c r="JQ130" s="58"/>
      <c r="JR130" s="58"/>
      <c r="JS130" s="58"/>
      <c r="JT130" s="58"/>
      <c r="JU130" s="58"/>
      <c r="JV130" s="58"/>
      <c r="JW130" s="58"/>
      <c r="JX130" s="58"/>
      <c r="JY130" s="58"/>
      <c r="JZ130" s="58"/>
      <c r="KA130" s="58"/>
      <c r="KB130" s="58"/>
      <c r="KC130" s="58"/>
      <c r="KD130" s="58"/>
      <c r="KE130" s="58"/>
      <c r="KF130" s="58"/>
      <c r="KG130" s="58"/>
      <c r="KH130" s="58"/>
      <c r="KI130" s="58"/>
      <c r="KJ130" s="58"/>
      <c r="KK130" s="58"/>
      <c r="KL130" s="58"/>
      <c r="KM130" s="58"/>
      <c r="KN130" s="58"/>
      <c r="KO130" s="58"/>
      <c r="KP130" s="58"/>
      <c r="KQ130" s="58"/>
      <c r="KR130" s="58"/>
      <c r="KS130" s="58"/>
      <c r="KT130" s="58"/>
      <c r="KU130" s="58"/>
      <c r="KV130" s="58"/>
      <c r="KW130" s="58"/>
      <c r="KX130" s="58"/>
      <c r="KY130" s="58"/>
      <c r="KZ130" s="58"/>
      <c r="LA130" s="58"/>
      <c r="LB130" s="58"/>
      <c r="LC130" s="58"/>
      <c r="LD130" s="58"/>
      <c r="LE130" s="58"/>
      <c r="LF130" s="58"/>
      <c r="LG130" s="58"/>
      <c r="LH130" s="58"/>
      <c r="LI130" s="58"/>
      <c r="LJ130" s="58"/>
      <c r="LK130" s="58"/>
      <c r="LL130" s="58"/>
      <c r="LM130" s="58"/>
      <c r="LN130" s="58"/>
      <c r="LO130" s="58"/>
      <c r="LP130" s="90" t="str">
        <f t="shared" si="247"/>
        <v/>
      </c>
      <c r="LQ130" s="90" t="str">
        <f t="shared" si="248"/>
        <v/>
      </c>
      <c r="LR130" s="90" t="str">
        <f t="shared" si="249"/>
        <v/>
      </c>
      <c r="LS130" s="90" t="str">
        <f t="shared" si="250"/>
        <v/>
      </c>
      <c r="LT130" s="90" t="str">
        <f t="shared" si="251"/>
        <v/>
      </c>
      <c r="LU130" s="90" t="str">
        <f t="shared" si="252"/>
        <v/>
      </c>
      <c r="LV130" s="91" t="str">
        <f t="shared" si="369"/>
        <v/>
      </c>
      <c r="LW130" s="91" t="str">
        <f t="shared" si="370"/>
        <v/>
      </c>
      <c r="LX130" s="91" t="str">
        <f t="shared" si="371"/>
        <v/>
      </c>
      <c r="LY130" s="91" t="str">
        <f t="shared" si="366"/>
        <v/>
      </c>
      <c r="LZ130" s="91" t="str">
        <f t="shared" si="367"/>
        <v/>
      </c>
      <c r="MA130" s="91" t="str">
        <f t="shared" si="368"/>
        <v/>
      </c>
      <c r="MC130" s="52"/>
      <c r="MO130" s="15">
        <f t="shared" ca="1" si="191"/>
        <v>13</v>
      </c>
      <c r="MR130" s="15"/>
    </row>
    <row r="131" spans="1:356">
      <c r="A131" s="15">
        <f t="shared" ca="1" si="189"/>
        <v>1</v>
      </c>
      <c r="B131" s="33" t="str">
        <f t="shared" ca="1" si="190"/>
        <v>DB</v>
      </c>
      <c r="C131" s="10" t="str">
        <f t="shared" ca="1" si="233"/>
        <v/>
      </c>
      <c r="D131" s="50">
        <f t="shared" ca="1" si="234"/>
        <v>0</v>
      </c>
      <c r="E131" s="10" t="str">
        <f t="shared" si="235"/>
        <v/>
      </c>
      <c r="F131" s="111">
        <f t="shared" si="236"/>
        <v>127</v>
      </c>
      <c r="G131" s="59">
        <f t="shared" ca="1" si="253"/>
        <v>1</v>
      </c>
      <c r="H131" s="56">
        <f ca="1">COUNTIF($A$5:A131,$H$5)</f>
        <v>6</v>
      </c>
      <c r="I131" s="56">
        <f ca="1">COUNTIF($A$5:$A131,$I$5)</f>
        <v>3</v>
      </c>
      <c r="J131" s="56">
        <f ca="1">COUNTIF($A$5:$A131,$J$5)</f>
        <v>2</v>
      </c>
      <c r="K131" s="56">
        <f ca="1">COUNTIF($A$5:$A131,$K$5)</f>
        <v>3</v>
      </c>
      <c r="L131" s="56">
        <f ca="1">COUNTIF($A$5:$A131,$L$5)</f>
        <v>5</v>
      </c>
      <c r="M131" s="56">
        <f ca="1">COUNTIF($A$5:$A131,$M$5)</f>
        <v>3</v>
      </c>
      <c r="N131" s="56">
        <f ca="1">COUNTIF($A$5:$A131,$N$5)</f>
        <v>1</v>
      </c>
      <c r="O131" s="56">
        <f ca="1">COUNTIF($A$5:$A131,$O$5)</f>
        <v>7</v>
      </c>
      <c r="P131" s="56">
        <f ca="1">COUNTIF($A$5:$A131,$P$5)</f>
        <v>7</v>
      </c>
      <c r="Q131" s="56">
        <f ca="1">COUNTIF($A$5:$A131,$Q$5)</f>
        <v>8</v>
      </c>
      <c r="R131" s="56">
        <f ca="1">COUNTIF($A$5:$A131,$R$5)</f>
        <v>5</v>
      </c>
      <c r="S131" s="56">
        <f ca="1">COUNTIF($A$5:$A131,$S$5)</f>
        <v>6</v>
      </c>
      <c r="T131" s="56">
        <f ca="1">COUNTIF($A$5:$A131,$T$5)</f>
        <v>2</v>
      </c>
      <c r="U131" s="56">
        <f ca="1">COUNTIF($A$5:$A131,$U$5)</f>
        <v>6</v>
      </c>
      <c r="V131" s="56">
        <f ca="1">COUNTIF($A$5:$A131,$V$5)</f>
        <v>4</v>
      </c>
      <c r="W131" s="56">
        <f ca="1">COUNTIF($A$5:$A131,$W$5)</f>
        <v>3</v>
      </c>
      <c r="X131" s="56">
        <f ca="1">COUNTIF($A$5:$A131,$X$5)</f>
        <v>1</v>
      </c>
      <c r="Y131" s="56">
        <f ca="1">COUNTIF($A$5:$A131,$Y$5)</f>
        <v>0</v>
      </c>
      <c r="Z131" s="56">
        <f ca="1">COUNTIF($A$5:$A131,$Z$5)</f>
        <v>7</v>
      </c>
      <c r="AA131" s="56">
        <f ca="1">COUNTIF($A$5:$A131,$AA$5)</f>
        <v>4</v>
      </c>
      <c r="AB131" s="56">
        <f ca="1">COUNTIF($A$5:$A131,$AB$5)</f>
        <v>5</v>
      </c>
      <c r="AC131" s="56">
        <f ca="1">COUNTIF($A$5:$A131,$AC$5)</f>
        <v>0</v>
      </c>
      <c r="AD131" s="56">
        <f ca="1">COUNTIF($A$5:$A131,$AD$5)</f>
        <v>3</v>
      </c>
      <c r="AE131" s="56">
        <f ca="1">COUNTIF($A$5:$A131,$AE$5)</f>
        <v>4</v>
      </c>
      <c r="AF131" s="56">
        <f ca="1">COUNTIF($A$5:$A131,$AF$5)</f>
        <v>1</v>
      </c>
      <c r="AG131" s="56">
        <f ca="1">COUNTIF($A$5:$A131,$AG$5)</f>
        <v>2</v>
      </c>
      <c r="AH131" s="56">
        <f ca="1">COUNTIF($A$5:$A131,$AH$5)</f>
        <v>0</v>
      </c>
      <c r="AI131" s="56">
        <f ca="1">COUNTIF($A$5:$A131,$AI$5)</f>
        <v>3</v>
      </c>
      <c r="AJ131" s="56">
        <f ca="1">COUNTIF($A$5:$A131,$AJ$5)</f>
        <v>3</v>
      </c>
      <c r="AK131" s="56">
        <f ca="1">COUNTIF($A$5:$A131,$AK$5)</f>
        <v>2</v>
      </c>
      <c r="AL131" s="56">
        <f ca="1">COUNTIF($A$5:$A131,$AL$5)</f>
        <v>0</v>
      </c>
      <c r="AM131" s="56">
        <f ca="1">COUNTIF($A$5:$A131,$AM$5)</f>
        <v>3</v>
      </c>
      <c r="AN131" s="56">
        <f ca="1">COUNTIF($A$5:$A131,$AN$5)</f>
        <v>5</v>
      </c>
      <c r="AO131" s="56">
        <f ca="1">COUNTIF($A$5:$A131,$AO$5)</f>
        <v>7</v>
      </c>
      <c r="AP131" s="56">
        <f ca="1">COUNTIF($A$5:$A131,$AP$5)</f>
        <v>1</v>
      </c>
      <c r="AQ131" s="56">
        <f ca="1">COUNTIF($A$5:$A131,$AQ$5)</f>
        <v>2</v>
      </c>
      <c r="AR131" s="56">
        <f ca="1">COUNTIF($A$5:$A131,$AR$5)</f>
        <v>3</v>
      </c>
      <c r="AS131" s="101">
        <f t="shared" ca="1" si="237"/>
        <v>4</v>
      </c>
      <c r="AT131" s="58">
        <f t="shared" si="238"/>
        <v>127</v>
      </c>
      <c r="AU131" s="105">
        <f t="shared" si="239"/>
        <v>4</v>
      </c>
      <c r="AV131" s="105">
        <f t="shared" si="240"/>
        <v>82.296000000000006</v>
      </c>
      <c r="AW131" s="58">
        <f t="shared" ca="1" si="254"/>
        <v>0</v>
      </c>
      <c r="AX131" s="58">
        <f t="shared" ca="1" si="255"/>
        <v>20</v>
      </c>
      <c r="AY131" s="58">
        <f t="shared" ca="1" si="256"/>
        <v>19</v>
      </c>
      <c r="AZ131" s="58">
        <f t="shared" ca="1" si="257"/>
        <v>4</v>
      </c>
      <c r="BA131" s="58">
        <f t="shared" ca="1" si="258"/>
        <v>76</v>
      </c>
      <c r="BB131" s="58">
        <f t="shared" ca="1" si="259"/>
        <v>26</v>
      </c>
      <c r="BC131" s="58">
        <f t="shared" ca="1" si="260"/>
        <v>84</v>
      </c>
      <c r="BD131" s="58">
        <f t="shared" ca="1" si="261"/>
        <v>9</v>
      </c>
      <c r="BE131" s="58">
        <f t="shared" ca="1" si="262"/>
        <v>5</v>
      </c>
      <c r="BF131" s="58">
        <f t="shared" ca="1" si="263"/>
        <v>18</v>
      </c>
      <c r="BG131" s="58">
        <f t="shared" ca="1" si="264"/>
        <v>80</v>
      </c>
      <c r="BH131" s="58">
        <f t="shared" ca="1" si="265"/>
        <v>1</v>
      </c>
      <c r="BI131" s="58">
        <f t="shared" ca="1" si="266"/>
        <v>8</v>
      </c>
      <c r="BJ131" s="58">
        <f t="shared" ca="1" si="267"/>
        <v>3</v>
      </c>
      <c r="BK131" s="58">
        <f t="shared" ca="1" si="268"/>
        <v>12</v>
      </c>
      <c r="BL131" s="58">
        <f t="shared" ca="1" si="269"/>
        <v>62</v>
      </c>
      <c r="BM131" s="58">
        <f t="shared" ca="1" si="270"/>
        <v>33</v>
      </c>
      <c r="BN131" s="58">
        <f t="shared" ca="1" si="271"/>
        <v>125</v>
      </c>
      <c r="BO131" s="58">
        <f t="shared" ca="1" si="272"/>
        <v>11</v>
      </c>
      <c r="BP131" s="58">
        <f t="shared" ca="1" si="273"/>
        <v>46</v>
      </c>
      <c r="BQ131" s="58">
        <f t="shared" ca="1" si="274"/>
        <v>2</v>
      </c>
      <c r="BR131" s="58">
        <f t="shared" ca="1" si="275"/>
        <v>125</v>
      </c>
      <c r="BS131" s="58">
        <f t="shared" ca="1" si="276"/>
        <v>32</v>
      </c>
      <c r="BT131" s="58">
        <f t="shared" ca="1" si="277"/>
        <v>17</v>
      </c>
      <c r="BU131" s="58">
        <f t="shared" ca="1" si="278"/>
        <v>35</v>
      </c>
      <c r="BV131" s="58">
        <f t="shared" ca="1" si="279"/>
        <v>38</v>
      </c>
      <c r="BW131" s="58">
        <f t="shared" ca="1" si="280"/>
        <v>125</v>
      </c>
      <c r="BX131" s="58">
        <f t="shared" ca="1" si="281"/>
        <v>67</v>
      </c>
      <c r="BY131" s="58">
        <f t="shared" ca="1" si="282"/>
        <v>25</v>
      </c>
      <c r="BZ131" s="58">
        <f t="shared" ca="1" si="283"/>
        <v>14</v>
      </c>
      <c r="CA131" s="58">
        <f t="shared" ca="1" si="284"/>
        <v>125</v>
      </c>
      <c r="CB131" s="58">
        <f t="shared" ca="1" si="285"/>
        <v>39</v>
      </c>
      <c r="CC131" s="58">
        <f t="shared" ca="1" si="286"/>
        <v>16</v>
      </c>
      <c r="CD131" s="58">
        <f t="shared" ca="1" si="287"/>
        <v>28</v>
      </c>
      <c r="CE131" s="58">
        <f t="shared" ca="1" si="288"/>
        <v>125</v>
      </c>
      <c r="CF131" s="58">
        <f t="shared" ca="1" si="289"/>
        <v>48</v>
      </c>
      <c r="CG131" s="58">
        <f t="shared" ca="1" si="290"/>
        <v>73</v>
      </c>
      <c r="CH131" s="58" t="str">
        <f t="shared" ca="1" si="291"/>
        <v/>
      </c>
      <c r="CI131" s="58" t="str">
        <f t="shared" ca="1" si="292"/>
        <v/>
      </c>
      <c r="CJ131" s="58" t="str">
        <f t="shared" ca="1" si="293"/>
        <v/>
      </c>
      <c r="CK131" s="58" t="str">
        <f t="shared" ca="1" si="294"/>
        <v/>
      </c>
      <c r="CL131" s="58" t="str">
        <f t="shared" ca="1" si="295"/>
        <v/>
      </c>
      <c r="CM131" s="58" t="str">
        <f t="shared" ca="1" si="296"/>
        <v/>
      </c>
      <c r="CN131" s="58" t="str">
        <f t="shared" ca="1" si="297"/>
        <v/>
      </c>
      <c r="CO131" s="58" t="str">
        <f t="shared" ca="1" si="298"/>
        <v/>
      </c>
      <c r="CP131" s="58" t="str">
        <f t="shared" ca="1" si="299"/>
        <v/>
      </c>
      <c r="CQ131" s="58" t="str">
        <f t="shared" ca="1" si="300"/>
        <v/>
      </c>
      <c r="CR131" s="58" t="str">
        <f t="shared" ca="1" si="301"/>
        <v/>
      </c>
      <c r="CS131" s="58" t="str">
        <f t="shared" ca="1" si="302"/>
        <v/>
      </c>
      <c r="CT131" s="58" t="str">
        <f t="shared" ca="1" si="303"/>
        <v/>
      </c>
      <c r="CU131" s="58" t="str">
        <f t="shared" ca="1" si="304"/>
        <v/>
      </c>
      <c r="CV131" s="58" t="str">
        <f t="shared" ca="1" si="305"/>
        <v/>
      </c>
      <c r="CW131" s="58" t="str">
        <f t="shared" ca="1" si="306"/>
        <v/>
      </c>
      <c r="CX131" s="58" t="str">
        <f t="shared" ca="1" si="307"/>
        <v/>
      </c>
      <c r="CY131" s="58" t="str">
        <f t="shared" ca="1" si="308"/>
        <v/>
      </c>
      <c r="CZ131" s="58" t="str">
        <f t="shared" ca="1" si="309"/>
        <v/>
      </c>
      <c r="DA131" s="58" t="str">
        <f t="shared" ca="1" si="310"/>
        <v/>
      </c>
      <c r="DB131" s="58" t="str">
        <f t="shared" ca="1" si="311"/>
        <v/>
      </c>
      <c r="DC131" s="58" t="str">
        <f t="shared" ca="1" si="312"/>
        <v/>
      </c>
      <c r="DD131" s="58" t="str">
        <f t="shared" ca="1" si="313"/>
        <v/>
      </c>
      <c r="DE131" s="58" t="str">
        <f t="shared" ca="1" si="314"/>
        <v/>
      </c>
      <c r="DF131" s="58" t="str">
        <f t="shared" ca="1" si="315"/>
        <v/>
      </c>
      <c r="DG131" s="58" t="str">
        <f t="shared" ca="1" si="316"/>
        <v/>
      </c>
      <c r="DH131" s="58" t="str">
        <f t="shared" ca="1" si="317"/>
        <v/>
      </c>
      <c r="DI131" s="58" t="str">
        <f t="shared" ca="1" si="318"/>
        <v/>
      </c>
      <c r="DJ131" s="58" t="str">
        <f t="shared" ca="1" si="319"/>
        <v/>
      </c>
      <c r="DK131" s="58" t="str">
        <f t="shared" ca="1" si="320"/>
        <v/>
      </c>
      <c r="DL131" s="58" t="str">
        <f t="shared" ca="1" si="321"/>
        <v/>
      </c>
      <c r="DM131" s="58" t="str">
        <f t="shared" ca="1" si="322"/>
        <v/>
      </c>
      <c r="DN131" s="58" t="str">
        <f t="shared" ca="1" si="323"/>
        <v/>
      </c>
      <c r="DO131" s="58" t="str">
        <f t="shared" ca="1" si="324"/>
        <v/>
      </c>
      <c r="DP131" s="58" t="str">
        <f t="shared" ca="1" si="325"/>
        <v/>
      </c>
      <c r="DQ131" s="58" t="str">
        <f t="shared" ca="1" si="325"/>
        <v/>
      </c>
      <c r="DR131" s="58" t="str">
        <f t="shared" ca="1" si="326"/>
        <v/>
      </c>
      <c r="DS131" s="34">
        <f t="shared" ca="1" si="327"/>
        <v>0</v>
      </c>
      <c r="DT131" s="34">
        <f t="shared" ca="1" si="328"/>
        <v>0</v>
      </c>
      <c r="DU131" s="34">
        <f t="shared" ca="1" si="329"/>
        <v>0</v>
      </c>
      <c r="DV131" s="34">
        <f t="shared" ca="1" si="330"/>
        <v>0</v>
      </c>
      <c r="DW131" s="34">
        <f t="shared" ca="1" si="331"/>
        <v>0</v>
      </c>
      <c r="DX131" s="34">
        <f t="shared" ca="1" si="332"/>
        <v>0</v>
      </c>
      <c r="DY131" s="34">
        <f t="shared" ca="1" si="333"/>
        <v>0</v>
      </c>
      <c r="DZ131" s="34">
        <f t="shared" ca="1" si="334"/>
        <v>0</v>
      </c>
      <c r="EA131" s="34">
        <f t="shared" ca="1" si="335"/>
        <v>0</v>
      </c>
      <c r="EB131" s="34">
        <f t="shared" ca="1" si="336"/>
        <v>0</v>
      </c>
      <c r="EC131" s="34">
        <f t="shared" ca="1" si="337"/>
        <v>0</v>
      </c>
      <c r="ED131" s="34">
        <f t="shared" ca="1" si="338"/>
        <v>0</v>
      </c>
      <c r="EE131" s="34">
        <f t="shared" ca="1" si="339"/>
        <v>0</v>
      </c>
      <c r="EF131" s="34">
        <f t="shared" ca="1" si="340"/>
        <v>0</v>
      </c>
      <c r="EG131" s="34">
        <f t="shared" ca="1" si="341"/>
        <v>0</v>
      </c>
      <c r="EH131" s="34">
        <f t="shared" ca="1" si="342"/>
        <v>0</v>
      </c>
      <c r="EI131" s="34">
        <f t="shared" ca="1" si="343"/>
        <v>0</v>
      </c>
      <c r="EJ131" s="34">
        <f t="shared" ca="1" si="344"/>
        <v>0</v>
      </c>
      <c r="EK131" s="34">
        <f t="shared" ca="1" si="345"/>
        <v>0</v>
      </c>
      <c r="EL131" s="34">
        <f t="shared" ca="1" si="346"/>
        <v>0</v>
      </c>
      <c r="EM131" s="34">
        <f t="shared" ca="1" si="347"/>
        <v>0</v>
      </c>
      <c r="EN131" s="34">
        <f t="shared" ca="1" si="348"/>
        <v>0</v>
      </c>
      <c r="EO131" s="34">
        <f t="shared" ca="1" si="349"/>
        <v>0</v>
      </c>
      <c r="EP131" s="34">
        <f t="shared" ca="1" si="350"/>
        <v>0</v>
      </c>
      <c r="EQ131" s="34">
        <f t="shared" ca="1" si="351"/>
        <v>0</v>
      </c>
      <c r="ER131" s="34">
        <f t="shared" ca="1" si="352"/>
        <v>0</v>
      </c>
      <c r="ES131" s="34">
        <f t="shared" ca="1" si="353"/>
        <v>0</v>
      </c>
      <c r="ET131" s="34">
        <f t="shared" ca="1" si="354"/>
        <v>0</v>
      </c>
      <c r="EU131" s="34">
        <f t="shared" ca="1" si="355"/>
        <v>0</v>
      </c>
      <c r="EV131" s="34">
        <f t="shared" ca="1" si="356"/>
        <v>0</v>
      </c>
      <c r="EW131" s="34">
        <f t="shared" ca="1" si="357"/>
        <v>0</v>
      </c>
      <c r="EX131" s="34">
        <f t="shared" ca="1" si="358"/>
        <v>0</v>
      </c>
      <c r="EY131" s="34">
        <f t="shared" ca="1" si="359"/>
        <v>0</v>
      </c>
      <c r="EZ131" s="34">
        <f t="shared" ca="1" si="360"/>
        <v>0</v>
      </c>
      <c r="FA131" s="34">
        <f t="shared" ca="1" si="361"/>
        <v>0</v>
      </c>
      <c r="FB131" s="34">
        <f t="shared" ca="1" si="362"/>
        <v>0</v>
      </c>
      <c r="FC131" s="34">
        <f t="shared" ca="1" si="363"/>
        <v>0</v>
      </c>
      <c r="FD131" s="71"/>
      <c r="FE131" s="76"/>
      <c r="FF131" s="76"/>
      <c r="FG131" s="76"/>
      <c r="FH131" s="58"/>
      <c r="FI131" s="58"/>
      <c r="FJ131" s="58">
        <v>0</v>
      </c>
      <c r="FK131" s="58">
        <v>0</v>
      </c>
      <c r="FL131" s="34">
        <f t="shared" ca="1" si="192"/>
        <v>0</v>
      </c>
      <c r="FM131" s="34">
        <f t="shared" ca="1" si="193"/>
        <v>0</v>
      </c>
      <c r="FN131" s="34">
        <f t="shared" ca="1" si="194"/>
        <v>0</v>
      </c>
      <c r="FO131" s="34">
        <f t="shared" ca="1" si="195"/>
        <v>0</v>
      </c>
      <c r="FP131" s="34">
        <f t="shared" ca="1" si="196"/>
        <v>0</v>
      </c>
      <c r="FQ131" s="34">
        <f t="shared" ca="1" si="197"/>
        <v>0</v>
      </c>
      <c r="FR131" s="34">
        <f t="shared" ca="1" si="198"/>
        <v>0</v>
      </c>
      <c r="FS131" s="34">
        <f t="shared" ca="1" si="199"/>
        <v>0</v>
      </c>
      <c r="FT131" s="34">
        <f t="shared" ca="1" si="200"/>
        <v>0</v>
      </c>
      <c r="FU131" s="34">
        <f t="shared" ca="1" si="201"/>
        <v>0</v>
      </c>
      <c r="FV131" s="34">
        <f t="shared" ca="1" si="202"/>
        <v>0</v>
      </c>
      <c r="FW131" s="34">
        <f t="shared" ca="1" si="203"/>
        <v>0</v>
      </c>
      <c r="FX131" s="34">
        <f t="shared" ca="1" si="204"/>
        <v>0</v>
      </c>
      <c r="FY131" s="34">
        <f t="shared" ca="1" si="205"/>
        <v>0</v>
      </c>
      <c r="FZ131" s="34">
        <f t="shared" ca="1" si="206"/>
        <v>0</v>
      </c>
      <c r="GA131" s="34">
        <f t="shared" ca="1" si="207"/>
        <v>0</v>
      </c>
      <c r="GB131" s="34">
        <f t="shared" ca="1" si="208"/>
        <v>0</v>
      </c>
      <c r="GC131" s="34">
        <f t="shared" ca="1" si="209"/>
        <v>0</v>
      </c>
      <c r="GD131" s="34">
        <f t="shared" ca="1" si="210"/>
        <v>0</v>
      </c>
      <c r="GE131" s="34">
        <f t="shared" ca="1" si="211"/>
        <v>0</v>
      </c>
      <c r="GF131" s="34">
        <f t="shared" ca="1" si="212"/>
        <v>0</v>
      </c>
      <c r="GG131" s="34">
        <f t="shared" ca="1" si="213"/>
        <v>0</v>
      </c>
      <c r="GH131" s="34">
        <f t="shared" ca="1" si="214"/>
        <v>0</v>
      </c>
      <c r="GI131" s="34">
        <f t="shared" ca="1" si="215"/>
        <v>0</v>
      </c>
      <c r="GJ131" s="34">
        <f t="shared" ca="1" si="216"/>
        <v>0</v>
      </c>
      <c r="GK131" s="34">
        <f t="shared" ca="1" si="217"/>
        <v>0</v>
      </c>
      <c r="GL131" s="34">
        <f t="shared" ca="1" si="218"/>
        <v>0</v>
      </c>
      <c r="GM131" s="34">
        <f t="shared" ca="1" si="219"/>
        <v>0</v>
      </c>
      <c r="GN131" s="34">
        <f t="shared" ca="1" si="220"/>
        <v>0</v>
      </c>
      <c r="GO131" s="34">
        <f t="shared" ca="1" si="221"/>
        <v>0</v>
      </c>
      <c r="GP131" s="34">
        <f t="shared" ca="1" si="222"/>
        <v>0</v>
      </c>
      <c r="GQ131" s="34">
        <f t="shared" ca="1" si="223"/>
        <v>0</v>
      </c>
      <c r="GR131" s="34">
        <f t="shared" ca="1" si="224"/>
        <v>0</v>
      </c>
      <c r="GS131" s="34">
        <f t="shared" ca="1" si="225"/>
        <v>0</v>
      </c>
      <c r="GT131" s="34">
        <f t="shared" ca="1" si="226"/>
        <v>0</v>
      </c>
      <c r="GU131" s="34">
        <f t="shared" ca="1" si="227"/>
        <v>0</v>
      </c>
      <c r="GV131" s="34">
        <f t="shared" ca="1" si="228"/>
        <v>0</v>
      </c>
      <c r="GW131" s="49" t="str">
        <f t="shared" ca="1" si="241"/>
        <v>L</v>
      </c>
      <c r="GX131" s="49"/>
      <c r="GY131" s="49"/>
      <c r="GZ131" s="49"/>
      <c r="HA131" s="49"/>
      <c r="HB131" s="49" t="str">
        <f t="shared" ca="1" si="242"/>
        <v>O</v>
      </c>
      <c r="HC131" s="49"/>
      <c r="HD131" s="49"/>
      <c r="HE131" s="49"/>
      <c r="HF131" s="49"/>
      <c r="HG131" s="49" t="str">
        <f t="shared" ca="1" si="243"/>
        <v>R</v>
      </c>
      <c r="HH131" s="49"/>
      <c r="HI131" s="49"/>
      <c r="HJ131" s="49"/>
      <c r="HK131" s="49"/>
      <c r="HL131" s="65"/>
      <c r="HM131" s="50"/>
      <c r="HN131" s="50"/>
      <c r="HO131" s="66"/>
      <c r="HP131" s="66"/>
      <c r="HQ131" s="33"/>
      <c r="HR131" s="66"/>
      <c r="HS131" s="66"/>
      <c r="HT131" s="67"/>
      <c r="HU131" s="65"/>
      <c r="HV131" s="50"/>
      <c r="HW131" s="50"/>
      <c r="HX131" s="66"/>
      <c r="HY131" s="66"/>
      <c r="HZ131" s="33"/>
      <c r="IA131" s="66"/>
      <c r="IB131" s="66"/>
      <c r="IC131" s="67"/>
      <c r="ID131" s="65"/>
      <c r="IE131" s="50"/>
      <c r="IF131" s="50"/>
      <c r="IG131" s="66"/>
      <c r="IH131" s="66"/>
      <c r="II131" s="33">
        <f t="shared" ca="1" si="229"/>
        <v>0</v>
      </c>
      <c r="IJ131" s="66" t="str">
        <f t="shared" ca="1" si="230"/>
        <v/>
      </c>
      <c r="IK131" s="66" t="str">
        <f t="shared" ca="1" si="231"/>
        <v/>
      </c>
      <c r="IL131" s="67">
        <f t="shared" ca="1" si="244"/>
        <v>1</v>
      </c>
      <c r="IM131" s="34"/>
      <c r="IN131" s="34"/>
      <c r="IO131" s="37">
        <f t="shared" ca="1" si="245"/>
        <v>0</v>
      </c>
      <c r="IP131" s="22">
        <f t="shared" ca="1" si="232"/>
        <v>0</v>
      </c>
      <c r="IQ131" s="78">
        <f t="shared" ca="1" si="364"/>
        <v>0</v>
      </c>
      <c r="IR131" s="156">
        <f t="shared" ca="1" si="365"/>
        <v>0</v>
      </c>
      <c r="IS131" s="78">
        <f t="shared" ca="1" si="246"/>
        <v>0</v>
      </c>
      <c r="IT131" s="58"/>
      <c r="IU131" s="58"/>
      <c r="IV131" s="58"/>
      <c r="IW131" s="58"/>
      <c r="IX131" s="58"/>
      <c r="IY131" s="58"/>
      <c r="IZ131" s="58"/>
      <c r="JA131" s="58"/>
      <c r="JB131" s="58"/>
      <c r="JC131" s="58"/>
      <c r="JD131" s="58"/>
      <c r="JE131" s="58"/>
      <c r="JF131" s="58"/>
      <c r="JG131" s="58"/>
      <c r="JH131" s="58"/>
      <c r="JI131" s="58"/>
      <c r="JJ131" s="58"/>
      <c r="JK131" s="58"/>
      <c r="JL131" s="58"/>
      <c r="JM131" s="58"/>
      <c r="JN131" s="58"/>
      <c r="JO131" s="58"/>
      <c r="JP131" s="58"/>
      <c r="JQ131" s="58"/>
      <c r="JR131" s="58"/>
      <c r="JS131" s="58"/>
      <c r="JT131" s="58"/>
      <c r="JU131" s="58"/>
      <c r="JV131" s="58"/>
      <c r="JW131" s="58"/>
      <c r="JX131" s="58"/>
      <c r="JY131" s="58"/>
      <c r="JZ131" s="58"/>
      <c r="KA131" s="58"/>
      <c r="KB131" s="58"/>
      <c r="KC131" s="58"/>
      <c r="KD131" s="58"/>
      <c r="KE131" s="58"/>
      <c r="KF131" s="58"/>
      <c r="KG131" s="58"/>
      <c r="KH131" s="58"/>
      <c r="KI131" s="58"/>
      <c r="KJ131" s="58"/>
      <c r="KK131" s="58"/>
      <c r="KL131" s="58"/>
      <c r="KM131" s="58"/>
      <c r="KN131" s="58"/>
      <c r="KO131" s="58"/>
      <c r="KP131" s="58"/>
      <c r="KQ131" s="58"/>
      <c r="KR131" s="58"/>
      <c r="KS131" s="58"/>
      <c r="KT131" s="58"/>
      <c r="KU131" s="58"/>
      <c r="KV131" s="58"/>
      <c r="KW131" s="58"/>
      <c r="KX131" s="58"/>
      <c r="KY131" s="58"/>
      <c r="KZ131" s="58"/>
      <c r="LA131" s="58"/>
      <c r="LB131" s="58"/>
      <c r="LC131" s="58"/>
      <c r="LD131" s="58"/>
      <c r="LE131" s="58"/>
      <c r="LF131" s="58"/>
      <c r="LG131" s="58"/>
      <c r="LH131" s="58"/>
      <c r="LI131" s="58"/>
      <c r="LJ131" s="58"/>
      <c r="LK131" s="58"/>
      <c r="LL131" s="58"/>
      <c r="LM131" s="58"/>
      <c r="LN131" s="58"/>
      <c r="LO131" s="58"/>
      <c r="LP131" s="90" t="str">
        <f t="shared" si="247"/>
        <v/>
      </c>
      <c r="LQ131" s="90" t="str">
        <f t="shared" si="248"/>
        <v/>
      </c>
      <c r="LR131" s="90" t="str">
        <f t="shared" si="249"/>
        <v/>
      </c>
      <c r="LS131" s="90" t="str">
        <f t="shared" si="250"/>
        <v/>
      </c>
      <c r="LT131" s="90" t="str">
        <f t="shared" si="251"/>
        <v/>
      </c>
      <c r="LU131" s="90" t="str">
        <f t="shared" si="252"/>
        <v/>
      </c>
      <c r="LV131" s="91" t="str">
        <f t="shared" si="369"/>
        <v/>
      </c>
      <c r="LW131" s="91" t="str">
        <f t="shared" si="370"/>
        <v/>
      </c>
      <c r="LX131" s="91" t="str">
        <f t="shared" si="371"/>
        <v/>
      </c>
      <c r="LY131" s="91" t="str">
        <f t="shared" si="366"/>
        <v/>
      </c>
      <c r="LZ131" s="91" t="str">
        <f t="shared" si="367"/>
        <v/>
      </c>
      <c r="MA131" s="91" t="str">
        <f t="shared" si="368"/>
        <v/>
      </c>
      <c r="MC131" s="52"/>
      <c r="MO131" s="15">
        <f t="shared" ca="1" si="191"/>
        <v>33</v>
      </c>
      <c r="MR131" s="15"/>
    </row>
    <row r="132" spans="1:356">
      <c r="A132" s="15">
        <f t="shared" ca="1" si="189"/>
        <v>1</v>
      </c>
      <c r="B132" s="33" t="str">
        <f t="shared" ca="1" si="190"/>
        <v>DB</v>
      </c>
      <c r="C132" s="10" t="str">
        <f t="shared" ca="1" si="233"/>
        <v/>
      </c>
      <c r="D132" s="50">
        <f t="shared" ca="1" si="234"/>
        <v>0</v>
      </c>
      <c r="E132" s="10" t="str">
        <f t="shared" si="235"/>
        <v/>
      </c>
      <c r="F132" s="111">
        <f t="shared" si="236"/>
        <v>128</v>
      </c>
      <c r="G132" s="59">
        <f t="shared" ca="1" si="253"/>
        <v>1</v>
      </c>
      <c r="H132" s="56">
        <f ca="1">COUNTIF($A$5:A132,$H$5)</f>
        <v>7</v>
      </c>
      <c r="I132" s="56">
        <f ca="1">COUNTIF($A$5:$A132,$I$5)</f>
        <v>3</v>
      </c>
      <c r="J132" s="56">
        <f ca="1">COUNTIF($A$5:$A132,$J$5)</f>
        <v>2</v>
      </c>
      <c r="K132" s="56">
        <f ca="1">COUNTIF($A$5:$A132,$K$5)</f>
        <v>3</v>
      </c>
      <c r="L132" s="56">
        <f ca="1">COUNTIF($A$5:$A132,$L$5)</f>
        <v>5</v>
      </c>
      <c r="M132" s="56">
        <f ca="1">COUNTIF($A$5:$A132,$M$5)</f>
        <v>3</v>
      </c>
      <c r="N132" s="56">
        <f ca="1">COUNTIF($A$5:$A132,$N$5)</f>
        <v>1</v>
      </c>
      <c r="O132" s="56">
        <f ca="1">COUNTIF($A$5:$A132,$O$5)</f>
        <v>7</v>
      </c>
      <c r="P132" s="56">
        <f ca="1">COUNTIF($A$5:$A132,$P$5)</f>
        <v>7</v>
      </c>
      <c r="Q132" s="56">
        <f ca="1">COUNTIF($A$5:$A132,$Q$5)</f>
        <v>8</v>
      </c>
      <c r="R132" s="56">
        <f ca="1">COUNTIF($A$5:$A132,$R$5)</f>
        <v>5</v>
      </c>
      <c r="S132" s="56">
        <f ca="1">COUNTIF($A$5:$A132,$S$5)</f>
        <v>6</v>
      </c>
      <c r="T132" s="56">
        <f ca="1">COUNTIF($A$5:$A132,$T$5)</f>
        <v>2</v>
      </c>
      <c r="U132" s="56">
        <f ca="1">COUNTIF($A$5:$A132,$U$5)</f>
        <v>6</v>
      </c>
      <c r="V132" s="56">
        <f ca="1">COUNTIF($A$5:$A132,$V$5)</f>
        <v>4</v>
      </c>
      <c r="W132" s="56">
        <f ca="1">COUNTIF($A$5:$A132,$W$5)</f>
        <v>3</v>
      </c>
      <c r="X132" s="56">
        <f ca="1">COUNTIF($A$5:$A132,$X$5)</f>
        <v>1</v>
      </c>
      <c r="Y132" s="56">
        <f ca="1">COUNTIF($A$5:$A132,$Y$5)</f>
        <v>0</v>
      </c>
      <c r="Z132" s="56">
        <f ca="1">COUNTIF($A$5:$A132,$Z$5)</f>
        <v>7</v>
      </c>
      <c r="AA132" s="56">
        <f ca="1">COUNTIF($A$5:$A132,$AA$5)</f>
        <v>4</v>
      </c>
      <c r="AB132" s="56">
        <f ca="1">COUNTIF($A$5:$A132,$AB$5)</f>
        <v>5</v>
      </c>
      <c r="AC132" s="56">
        <f ca="1">COUNTIF($A$5:$A132,$AC$5)</f>
        <v>0</v>
      </c>
      <c r="AD132" s="56">
        <f ca="1">COUNTIF($A$5:$A132,$AD$5)</f>
        <v>3</v>
      </c>
      <c r="AE132" s="56">
        <f ca="1">COUNTIF($A$5:$A132,$AE$5)</f>
        <v>4</v>
      </c>
      <c r="AF132" s="56">
        <f ca="1">COUNTIF($A$5:$A132,$AF$5)</f>
        <v>1</v>
      </c>
      <c r="AG132" s="56">
        <f ca="1">COUNTIF($A$5:$A132,$AG$5)</f>
        <v>2</v>
      </c>
      <c r="AH132" s="56">
        <f ca="1">COUNTIF($A$5:$A132,$AH$5)</f>
        <v>0</v>
      </c>
      <c r="AI132" s="56">
        <f ca="1">COUNTIF($A$5:$A132,$AI$5)</f>
        <v>3</v>
      </c>
      <c r="AJ132" s="56">
        <f ca="1">COUNTIF($A$5:$A132,$AJ$5)</f>
        <v>3</v>
      </c>
      <c r="AK132" s="56">
        <f ca="1">COUNTIF($A$5:$A132,$AK$5)</f>
        <v>2</v>
      </c>
      <c r="AL132" s="56">
        <f ca="1">COUNTIF($A$5:$A132,$AL$5)</f>
        <v>0</v>
      </c>
      <c r="AM132" s="56">
        <f ca="1">COUNTIF($A$5:$A132,$AM$5)</f>
        <v>3</v>
      </c>
      <c r="AN132" s="56">
        <f ca="1">COUNTIF($A$5:$A132,$AN$5)</f>
        <v>5</v>
      </c>
      <c r="AO132" s="56">
        <f ca="1">COUNTIF($A$5:$A132,$AO$5)</f>
        <v>7</v>
      </c>
      <c r="AP132" s="56">
        <f ca="1">COUNTIF($A$5:$A132,$AP$5)</f>
        <v>1</v>
      </c>
      <c r="AQ132" s="56">
        <f ca="1">COUNTIF($A$5:$A132,$AQ$5)</f>
        <v>2</v>
      </c>
      <c r="AR132" s="56">
        <f ca="1">COUNTIF($A$5:$A132,$AR$5)</f>
        <v>3</v>
      </c>
      <c r="AS132" s="101">
        <f t="shared" ca="1" si="237"/>
        <v>4</v>
      </c>
      <c r="AT132" s="58">
        <f t="shared" si="238"/>
        <v>128</v>
      </c>
      <c r="AU132" s="105">
        <f t="shared" si="239"/>
        <v>4</v>
      </c>
      <c r="AV132" s="105">
        <f t="shared" si="240"/>
        <v>82.944000000000003</v>
      </c>
      <c r="AW132" s="58">
        <f t="shared" ca="1" si="254"/>
        <v>0</v>
      </c>
      <c r="AX132" s="58">
        <f t="shared" ca="1" si="255"/>
        <v>21</v>
      </c>
      <c r="AY132" s="58">
        <f t="shared" ca="1" si="256"/>
        <v>20</v>
      </c>
      <c r="AZ132" s="58">
        <f t="shared" ca="1" si="257"/>
        <v>5</v>
      </c>
      <c r="BA132" s="58">
        <f t="shared" ca="1" si="258"/>
        <v>77</v>
      </c>
      <c r="BB132" s="58">
        <f t="shared" ca="1" si="259"/>
        <v>27</v>
      </c>
      <c r="BC132" s="58">
        <f t="shared" ca="1" si="260"/>
        <v>85</v>
      </c>
      <c r="BD132" s="58">
        <f t="shared" ca="1" si="261"/>
        <v>10</v>
      </c>
      <c r="BE132" s="58">
        <f t="shared" ca="1" si="262"/>
        <v>6</v>
      </c>
      <c r="BF132" s="58">
        <f t="shared" ca="1" si="263"/>
        <v>19</v>
      </c>
      <c r="BG132" s="58">
        <f t="shared" ca="1" si="264"/>
        <v>81</v>
      </c>
      <c r="BH132" s="58">
        <f t="shared" ca="1" si="265"/>
        <v>2</v>
      </c>
      <c r="BI132" s="58">
        <f t="shared" ca="1" si="266"/>
        <v>9</v>
      </c>
      <c r="BJ132" s="58">
        <f t="shared" ca="1" si="267"/>
        <v>4</v>
      </c>
      <c r="BK132" s="58">
        <f t="shared" ca="1" si="268"/>
        <v>13</v>
      </c>
      <c r="BL132" s="58">
        <f t="shared" ca="1" si="269"/>
        <v>63</v>
      </c>
      <c r="BM132" s="58">
        <f t="shared" ca="1" si="270"/>
        <v>34</v>
      </c>
      <c r="BN132" s="58">
        <f t="shared" ca="1" si="271"/>
        <v>126</v>
      </c>
      <c r="BO132" s="58">
        <f t="shared" ca="1" si="272"/>
        <v>12</v>
      </c>
      <c r="BP132" s="58">
        <f t="shared" ca="1" si="273"/>
        <v>47</v>
      </c>
      <c r="BQ132" s="58">
        <f t="shared" ca="1" si="274"/>
        <v>3</v>
      </c>
      <c r="BR132" s="58">
        <f t="shared" ca="1" si="275"/>
        <v>126</v>
      </c>
      <c r="BS132" s="58">
        <f t="shared" ca="1" si="276"/>
        <v>33</v>
      </c>
      <c r="BT132" s="58">
        <f t="shared" ca="1" si="277"/>
        <v>18</v>
      </c>
      <c r="BU132" s="58">
        <f t="shared" ca="1" si="278"/>
        <v>36</v>
      </c>
      <c r="BV132" s="58">
        <f t="shared" ca="1" si="279"/>
        <v>39</v>
      </c>
      <c r="BW132" s="58">
        <f t="shared" ca="1" si="280"/>
        <v>126</v>
      </c>
      <c r="BX132" s="58">
        <f t="shared" ca="1" si="281"/>
        <v>68</v>
      </c>
      <c r="BY132" s="58">
        <f t="shared" ca="1" si="282"/>
        <v>26</v>
      </c>
      <c r="BZ132" s="58">
        <f t="shared" ca="1" si="283"/>
        <v>15</v>
      </c>
      <c r="CA132" s="58">
        <f t="shared" ca="1" si="284"/>
        <v>126</v>
      </c>
      <c r="CB132" s="58">
        <f t="shared" ca="1" si="285"/>
        <v>40</v>
      </c>
      <c r="CC132" s="58">
        <f t="shared" ca="1" si="286"/>
        <v>17</v>
      </c>
      <c r="CD132" s="58">
        <f t="shared" ca="1" si="287"/>
        <v>29</v>
      </c>
      <c r="CE132" s="58">
        <f t="shared" ca="1" si="288"/>
        <v>126</v>
      </c>
      <c r="CF132" s="58">
        <f t="shared" ca="1" si="289"/>
        <v>49</v>
      </c>
      <c r="CG132" s="58">
        <f t="shared" ca="1" si="290"/>
        <v>74</v>
      </c>
      <c r="CH132" s="58" t="str">
        <f t="shared" ca="1" si="291"/>
        <v/>
      </c>
      <c r="CI132" s="58" t="str">
        <f t="shared" ca="1" si="292"/>
        <v/>
      </c>
      <c r="CJ132" s="58" t="str">
        <f t="shared" ca="1" si="293"/>
        <v/>
      </c>
      <c r="CK132" s="58" t="str">
        <f t="shared" ca="1" si="294"/>
        <v/>
      </c>
      <c r="CL132" s="58" t="str">
        <f t="shared" ca="1" si="295"/>
        <v/>
      </c>
      <c r="CM132" s="58" t="str">
        <f t="shared" ca="1" si="296"/>
        <v/>
      </c>
      <c r="CN132" s="58" t="str">
        <f t="shared" ca="1" si="297"/>
        <v/>
      </c>
      <c r="CO132" s="58" t="str">
        <f t="shared" ca="1" si="298"/>
        <v/>
      </c>
      <c r="CP132" s="58" t="str">
        <f t="shared" ca="1" si="299"/>
        <v/>
      </c>
      <c r="CQ132" s="58" t="str">
        <f t="shared" ca="1" si="300"/>
        <v/>
      </c>
      <c r="CR132" s="58" t="str">
        <f t="shared" ca="1" si="301"/>
        <v/>
      </c>
      <c r="CS132" s="58" t="str">
        <f t="shared" ca="1" si="302"/>
        <v/>
      </c>
      <c r="CT132" s="58" t="str">
        <f t="shared" ca="1" si="303"/>
        <v/>
      </c>
      <c r="CU132" s="58" t="str">
        <f t="shared" ca="1" si="304"/>
        <v/>
      </c>
      <c r="CV132" s="58" t="str">
        <f t="shared" ca="1" si="305"/>
        <v/>
      </c>
      <c r="CW132" s="58" t="str">
        <f t="shared" ca="1" si="306"/>
        <v/>
      </c>
      <c r="CX132" s="58" t="str">
        <f t="shared" ca="1" si="307"/>
        <v/>
      </c>
      <c r="CY132" s="58" t="str">
        <f t="shared" ca="1" si="308"/>
        <v/>
      </c>
      <c r="CZ132" s="58" t="str">
        <f t="shared" ca="1" si="309"/>
        <v/>
      </c>
      <c r="DA132" s="58" t="str">
        <f t="shared" ca="1" si="310"/>
        <v/>
      </c>
      <c r="DB132" s="58" t="str">
        <f t="shared" ca="1" si="311"/>
        <v/>
      </c>
      <c r="DC132" s="58" t="str">
        <f t="shared" ca="1" si="312"/>
        <v/>
      </c>
      <c r="DD132" s="58" t="str">
        <f t="shared" ca="1" si="313"/>
        <v/>
      </c>
      <c r="DE132" s="58" t="str">
        <f t="shared" ca="1" si="314"/>
        <v/>
      </c>
      <c r="DF132" s="58" t="str">
        <f t="shared" ca="1" si="315"/>
        <v/>
      </c>
      <c r="DG132" s="58" t="str">
        <f t="shared" ca="1" si="316"/>
        <v/>
      </c>
      <c r="DH132" s="58" t="str">
        <f t="shared" ca="1" si="317"/>
        <v/>
      </c>
      <c r="DI132" s="58" t="str">
        <f t="shared" ca="1" si="318"/>
        <v/>
      </c>
      <c r="DJ132" s="58" t="str">
        <f t="shared" ca="1" si="319"/>
        <v/>
      </c>
      <c r="DK132" s="58" t="str">
        <f t="shared" ca="1" si="320"/>
        <v/>
      </c>
      <c r="DL132" s="58" t="str">
        <f t="shared" ca="1" si="321"/>
        <v/>
      </c>
      <c r="DM132" s="58" t="str">
        <f t="shared" ca="1" si="322"/>
        <v/>
      </c>
      <c r="DN132" s="58" t="str">
        <f t="shared" ca="1" si="323"/>
        <v/>
      </c>
      <c r="DO132" s="58" t="str">
        <f t="shared" ca="1" si="324"/>
        <v/>
      </c>
      <c r="DP132" s="58" t="str">
        <f t="shared" ca="1" si="325"/>
        <v/>
      </c>
      <c r="DQ132" s="58" t="str">
        <f t="shared" ca="1" si="325"/>
        <v/>
      </c>
      <c r="DR132" s="58" t="str">
        <f t="shared" ca="1" si="326"/>
        <v/>
      </c>
      <c r="DS132" s="34">
        <f t="shared" ca="1" si="327"/>
        <v>0</v>
      </c>
      <c r="DT132" s="34">
        <f t="shared" ca="1" si="328"/>
        <v>0</v>
      </c>
      <c r="DU132" s="34">
        <f t="shared" ca="1" si="329"/>
        <v>0</v>
      </c>
      <c r="DV132" s="34">
        <f t="shared" ca="1" si="330"/>
        <v>0</v>
      </c>
      <c r="DW132" s="34">
        <f t="shared" ca="1" si="331"/>
        <v>0</v>
      </c>
      <c r="DX132" s="34">
        <f t="shared" ca="1" si="332"/>
        <v>0</v>
      </c>
      <c r="DY132" s="34">
        <f t="shared" ca="1" si="333"/>
        <v>0</v>
      </c>
      <c r="DZ132" s="34">
        <f t="shared" ca="1" si="334"/>
        <v>0</v>
      </c>
      <c r="EA132" s="34">
        <f t="shared" ca="1" si="335"/>
        <v>0</v>
      </c>
      <c r="EB132" s="34">
        <f t="shared" ca="1" si="336"/>
        <v>0</v>
      </c>
      <c r="EC132" s="34">
        <f t="shared" ca="1" si="337"/>
        <v>0</v>
      </c>
      <c r="ED132" s="34">
        <f t="shared" ca="1" si="338"/>
        <v>0</v>
      </c>
      <c r="EE132" s="34">
        <f t="shared" ca="1" si="339"/>
        <v>0</v>
      </c>
      <c r="EF132" s="34">
        <f t="shared" ca="1" si="340"/>
        <v>0</v>
      </c>
      <c r="EG132" s="34">
        <f t="shared" ca="1" si="341"/>
        <v>0</v>
      </c>
      <c r="EH132" s="34">
        <f t="shared" ca="1" si="342"/>
        <v>0</v>
      </c>
      <c r="EI132" s="34">
        <f t="shared" ca="1" si="343"/>
        <v>0</v>
      </c>
      <c r="EJ132" s="34">
        <f t="shared" ca="1" si="344"/>
        <v>0</v>
      </c>
      <c r="EK132" s="34">
        <f t="shared" ca="1" si="345"/>
        <v>0</v>
      </c>
      <c r="EL132" s="34">
        <f t="shared" ca="1" si="346"/>
        <v>0</v>
      </c>
      <c r="EM132" s="34">
        <f t="shared" ca="1" si="347"/>
        <v>0</v>
      </c>
      <c r="EN132" s="34">
        <f t="shared" ca="1" si="348"/>
        <v>0</v>
      </c>
      <c r="EO132" s="34">
        <f t="shared" ca="1" si="349"/>
        <v>0</v>
      </c>
      <c r="EP132" s="34">
        <f t="shared" ca="1" si="350"/>
        <v>0</v>
      </c>
      <c r="EQ132" s="34">
        <f t="shared" ca="1" si="351"/>
        <v>0</v>
      </c>
      <c r="ER132" s="34">
        <f t="shared" ca="1" si="352"/>
        <v>0</v>
      </c>
      <c r="ES132" s="34">
        <f t="shared" ca="1" si="353"/>
        <v>0</v>
      </c>
      <c r="ET132" s="34">
        <f t="shared" ca="1" si="354"/>
        <v>0</v>
      </c>
      <c r="EU132" s="34">
        <f t="shared" ca="1" si="355"/>
        <v>0</v>
      </c>
      <c r="EV132" s="34">
        <f t="shared" ca="1" si="356"/>
        <v>0</v>
      </c>
      <c r="EW132" s="34">
        <f t="shared" ca="1" si="357"/>
        <v>0</v>
      </c>
      <c r="EX132" s="34">
        <f t="shared" ca="1" si="358"/>
        <v>0</v>
      </c>
      <c r="EY132" s="34">
        <f t="shared" ca="1" si="359"/>
        <v>0</v>
      </c>
      <c r="EZ132" s="34">
        <f t="shared" ca="1" si="360"/>
        <v>0</v>
      </c>
      <c r="FA132" s="34">
        <f t="shared" ca="1" si="361"/>
        <v>0</v>
      </c>
      <c r="FB132" s="34">
        <f t="shared" ca="1" si="362"/>
        <v>0</v>
      </c>
      <c r="FC132" s="34">
        <f t="shared" ca="1" si="363"/>
        <v>0</v>
      </c>
      <c r="FD132" s="71"/>
      <c r="FE132" s="76"/>
      <c r="FF132" s="76"/>
      <c r="FG132" s="76"/>
      <c r="FH132" s="58"/>
      <c r="FI132" s="58"/>
      <c r="FJ132" s="58">
        <v>0</v>
      </c>
      <c r="FK132" s="58">
        <v>0</v>
      </c>
      <c r="FL132" s="34">
        <f t="shared" ca="1" si="192"/>
        <v>0</v>
      </c>
      <c r="FM132" s="34">
        <f t="shared" ca="1" si="193"/>
        <v>0</v>
      </c>
      <c r="FN132" s="34">
        <f t="shared" ca="1" si="194"/>
        <v>0</v>
      </c>
      <c r="FO132" s="34">
        <f t="shared" ca="1" si="195"/>
        <v>0</v>
      </c>
      <c r="FP132" s="34">
        <f t="shared" ca="1" si="196"/>
        <v>0</v>
      </c>
      <c r="FQ132" s="34">
        <f t="shared" ca="1" si="197"/>
        <v>0</v>
      </c>
      <c r="FR132" s="34">
        <f t="shared" ca="1" si="198"/>
        <v>0</v>
      </c>
      <c r="FS132" s="34">
        <f t="shared" ca="1" si="199"/>
        <v>0</v>
      </c>
      <c r="FT132" s="34">
        <f t="shared" ca="1" si="200"/>
        <v>0</v>
      </c>
      <c r="FU132" s="34">
        <f t="shared" ca="1" si="201"/>
        <v>0</v>
      </c>
      <c r="FV132" s="34">
        <f t="shared" ca="1" si="202"/>
        <v>0</v>
      </c>
      <c r="FW132" s="34">
        <f t="shared" ca="1" si="203"/>
        <v>0</v>
      </c>
      <c r="FX132" s="34">
        <f t="shared" ca="1" si="204"/>
        <v>0</v>
      </c>
      <c r="FY132" s="34">
        <f t="shared" ca="1" si="205"/>
        <v>0</v>
      </c>
      <c r="FZ132" s="34">
        <f t="shared" ca="1" si="206"/>
        <v>0</v>
      </c>
      <c r="GA132" s="34">
        <f t="shared" ca="1" si="207"/>
        <v>0</v>
      </c>
      <c r="GB132" s="34">
        <f t="shared" ca="1" si="208"/>
        <v>0</v>
      </c>
      <c r="GC132" s="34">
        <f t="shared" ca="1" si="209"/>
        <v>0</v>
      </c>
      <c r="GD132" s="34">
        <f t="shared" ca="1" si="210"/>
        <v>0</v>
      </c>
      <c r="GE132" s="34">
        <f t="shared" ca="1" si="211"/>
        <v>0</v>
      </c>
      <c r="GF132" s="34">
        <f t="shared" ca="1" si="212"/>
        <v>0</v>
      </c>
      <c r="GG132" s="34">
        <f t="shared" ca="1" si="213"/>
        <v>0</v>
      </c>
      <c r="GH132" s="34">
        <f t="shared" ca="1" si="214"/>
        <v>0</v>
      </c>
      <c r="GI132" s="34">
        <f t="shared" ca="1" si="215"/>
        <v>0</v>
      </c>
      <c r="GJ132" s="34">
        <f t="shared" ca="1" si="216"/>
        <v>0</v>
      </c>
      <c r="GK132" s="34">
        <f t="shared" ca="1" si="217"/>
        <v>0</v>
      </c>
      <c r="GL132" s="34">
        <f t="shared" ca="1" si="218"/>
        <v>0</v>
      </c>
      <c r="GM132" s="34">
        <f t="shared" ca="1" si="219"/>
        <v>0</v>
      </c>
      <c r="GN132" s="34">
        <f t="shared" ca="1" si="220"/>
        <v>0</v>
      </c>
      <c r="GO132" s="34">
        <f t="shared" ca="1" si="221"/>
        <v>0</v>
      </c>
      <c r="GP132" s="34">
        <f t="shared" ca="1" si="222"/>
        <v>0</v>
      </c>
      <c r="GQ132" s="34">
        <f t="shared" ca="1" si="223"/>
        <v>0</v>
      </c>
      <c r="GR132" s="34">
        <f t="shared" ca="1" si="224"/>
        <v>0</v>
      </c>
      <c r="GS132" s="34">
        <f t="shared" ca="1" si="225"/>
        <v>0</v>
      </c>
      <c r="GT132" s="34">
        <f t="shared" ca="1" si="226"/>
        <v>0</v>
      </c>
      <c r="GU132" s="34">
        <f t="shared" ca="1" si="227"/>
        <v>0</v>
      </c>
      <c r="GV132" s="34">
        <f t="shared" ca="1" si="228"/>
        <v>0</v>
      </c>
      <c r="GW132" s="49" t="str">
        <f t="shared" ca="1" si="241"/>
        <v>L</v>
      </c>
      <c r="GX132" s="49"/>
      <c r="GY132" s="49"/>
      <c r="GZ132" s="49"/>
      <c r="HA132" s="49"/>
      <c r="HB132" s="49" t="str">
        <f t="shared" ca="1" si="242"/>
        <v>O</v>
      </c>
      <c r="HC132" s="49"/>
      <c r="HD132" s="49"/>
      <c r="HE132" s="49"/>
      <c r="HF132" s="49"/>
      <c r="HG132" s="49" t="str">
        <f t="shared" ca="1" si="243"/>
        <v>R</v>
      </c>
      <c r="HH132" s="49"/>
      <c r="HI132" s="49"/>
      <c r="HJ132" s="49"/>
      <c r="HK132" s="49"/>
      <c r="HL132" s="65"/>
      <c r="HM132" s="50"/>
      <c r="HN132" s="50"/>
      <c r="HO132" s="66"/>
      <c r="HP132" s="66"/>
      <c r="HQ132" s="33"/>
      <c r="HR132" s="66"/>
      <c r="HS132" s="66"/>
      <c r="HT132" s="67"/>
      <c r="HU132" s="65"/>
      <c r="HV132" s="50"/>
      <c r="HW132" s="50"/>
      <c r="HX132" s="66"/>
      <c r="HY132" s="66"/>
      <c r="HZ132" s="33"/>
      <c r="IA132" s="66"/>
      <c r="IB132" s="66"/>
      <c r="IC132" s="67"/>
      <c r="ID132" s="65"/>
      <c r="IE132" s="50"/>
      <c r="IF132" s="50"/>
      <c r="IG132" s="66"/>
      <c r="IH132" s="66"/>
      <c r="II132" s="33">
        <f t="shared" ca="1" si="229"/>
        <v>0</v>
      </c>
      <c r="IJ132" s="66" t="str">
        <f t="shared" ca="1" si="230"/>
        <v/>
      </c>
      <c r="IK132" s="66" t="str">
        <f t="shared" ca="1" si="231"/>
        <v/>
      </c>
      <c r="IL132" s="67">
        <f t="shared" ca="1" si="244"/>
        <v>1</v>
      </c>
      <c r="IM132" s="34"/>
      <c r="IN132" s="34"/>
      <c r="IO132" s="37">
        <f t="shared" ca="1" si="245"/>
        <v>0</v>
      </c>
      <c r="IP132" s="22">
        <f t="shared" ca="1" si="232"/>
        <v>0</v>
      </c>
      <c r="IQ132" s="78">
        <f t="shared" ca="1" si="364"/>
        <v>0</v>
      </c>
      <c r="IR132" s="156">
        <f t="shared" ca="1" si="365"/>
        <v>0</v>
      </c>
      <c r="IS132" s="78">
        <f t="shared" ca="1" si="246"/>
        <v>0</v>
      </c>
      <c r="IT132" s="58"/>
      <c r="IU132" s="58"/>
      <c r="IV132" s="58"/>
      <c r="IW132" s="58"/>
      <c r="IX132" s="58"/>
      <c r="IY132" s="58"/>
      <c r="IZ132" s="58"/>
      <c r="JA132" s="58"/>
      <c r="JB132" s="58"/>
      <c r="JC132" s="58"/>
      <c r="JD132" s="58"/>
      <c r="JE132" s="58"/>
      <c r="JF132" s="58"/>
      <c r="JG132" s="58"/>
      <c r="JH132" s="58"/>
      <c r="JI132" s="58"/>
      <c r="JJ132" s="58"/>
      <c r="JK132" s="58"/>
      <c r="JL132" s="58"/>
      <c r="JM132" s="58"/>
      <c r="JN132" s="58"/>
      <c r="JO132" s="58"/>
      <c r="JP132" s="58"/>
      <c r="JQ132" s="58"/>
      <c r="JR132" s="58"/>
      <c r="JS132" s="58"/>
      <c r="JT132" s="58"/>
      <c r="JU132" s="58"/>
      <c r="JV132" s="58"/>
      <c r="JW132" s="58"/>
      <c r="JX132" s="58"/>
      <c r="JY132" s="58"/>
      <c r="JZ132" s="58"/>
      <c r="KA132" s="58"/>
      <c r="KB132" s="58"/>
      <c r="KC132" s="58"/>
      <c r="KD132" s="58"/>
      <c r="KE132" s="58"/>
      <c r="KF132" s="58"/>
      <c r="KG132" s="58"/>
      <c r="KH132" s="58"/>
      <c r="KI132" s="58"/>
      <c r="KJ132" s="58"/>
      <c r="KK132" s="58"/>
      <c r="KL132" s="58"/>
      <c r="KM132" s="58"/>
      <c r="KN132" s="58"/>
      <c r="KO132" s="58"/>
      <c r="KP132" s="58"/>
      <c r="KQ132" s="58"/>
      <c r="KR132" s="58"/>
      <c r="KS132" s="58"/>
      <c r="KT132" s="58"/>
      <c r="KU132" s="58"/>
      <c r="KV132" s="58"/>
      <c r="KW132" s="58"/>
      <c r="KX132" s="58"/>
      <c r="KY132" s="58"/>
      <c r="KZ132" s="58"/>
      <c r="LA132" s="58"/>
      <c r="LB132" s="58"/>
      <c r="LC132" s="58"/>
      <c r="LD132" s="58"/>
      <c r="LE132" s="58"/>
      <c r="LF132" s="58"/>
      <c r="LG132" s="58"/>
      <c r="LH132" s="58"/>
      <c r="LI132" s="58"/>
      <c r="LJ132" s="58"/>
      <c r="LK132" s="58"/>
      <c r="LL132" s="58"/>
      <c r="LM132" s="58"/>
      <c r="LN132" s="58"/>
      <c r="LO132" s="58"/>
      <c r="LP132" s="90" t="str">
        <f t="shared" si="247"/>
        <v/>
      </c>
      <c r="LQ132" s="90" t="str">
        <f t="shared" si="248"/>
        <v/>
      </c>
      <c r="LR132" s="90" t="str">
        <f t="shared" si="249"/>
        <v/>
      </c>
      <c r="LS132" s="90" t="str">
        <f t="shared" si="250"/>
        <v/>
      </c>
      <c r="LT132" s="90" t="str">
        <f t="shared" si="251"/>
        <v/>
      </c>
      <c r="LU132" s="90" t="str">
        <f t="shared" si="252"/>
        <v/>
      </c>
      <c r="LV132" s="91" t="str">
        <f t="shared" si="369"/>
        <v/>
      </c>
      <c r="LW132" s="91" t="str">
        <f t="shared" si="370"/>
        <v/>
      </c>
      <c r="LX132" s="91" t="str">
        <f t="shared" si="371"/>
        <v/>
      </c>
      <c r="LY132" s="91" t="str">
        <f t="shared" si="366"/>
        <v/>
      </c>
      <c r="LZ132" s="91" t="str">
        <f t="shared" si="367"/>
        <v/>
      </c>
      <c r="MA132" s="91" t="str">
        <f t="shared" si="368"/>
        <v/>
      </c>
      <c r="MC132" s="52"/>
      <c r="MO132" s="15">
        <f t="shared" ca="1" si="191"/>
        <v>23</v>
      </c>
      <c r="MR132" s="15"/>
    </row>
    <row r="133" spans="1:356">
      <c r="A133" s="15">
        <f t="shared" ref="A133:A196" ca="1" si="372">IF($A$2="no",INT(RAND()*36+1),INT(RAND()*37))</f>
        <v>33</v>
      </c>
      <c r="B133" s="33" t="str">
        <f t="shared" ref="B133:B196" ca="1" si="373">IF(A133="","",IF(COUNTBLANK(IT134:KD134)=37,"DB",IT134&amp;IU134&amp;IV134&amp;IW134&amp;IX134&amp;IY134&amp;IZ134&amp;JA134&amp;JB134&amp;JC134&amp;JD134&amp;JE134&amp;JF134&amp;JG134&amp;JH134&amp;JI134&amp;JJ134&amp;JK134&amp;JL134&amp;JM134&amp;JN134&amp;JO134&amp;JP134&amp;JQ134&amp;JR134&amp;JS134&amp;JT134&amp;JU134&amp;JV134&amp;JW134&amp;JX134&amp;JY134&amp;JZ134&amp;KA134&amp;KB134&amp;KC134&amp;KD134))</f>
        <v>DB</v>
      </c>
      <c r="C133" s="10" t="str">
        <f t="shared" ca="1" si="233"/>
        <v/>
      </c>
      <c r="D133" s="50">
        <f t="shared" ca="1" si="234"/>
        <v>0</v>
      </c>
      <c r="E133" s="10" t="str">
        <f t="shared" si="235"/>
        <v/>
      </c>
      <c r="F133" s="111">
        <f t="shared" si="236"/>
        <v>129</v>
      </c>
      <c r="G133" s="59">
        <f t="shared" ca="1" si="253"/>
        <v>1</v>
      </c>
      <c r="H133" s="56">
        <f ca="1">COUNTIF($A$5:A133,$H$5)</f>
        <v>7</v>
      </c>
      <c r="I133" s="56">
        <f ca="1">COUNTIF($A$5:$A133,$I$5)</f>
        <v>3</v>
      </c>
      <c r="J133" s="56">
        <f ca="1">COUNTIF($A$5:$A133,$J$5)</f>
        <v>2</v>
      </c>
      <c r="K133" s="56">
        <f ca="1">COUNTIF($A$5:$A133,$K$5)</f>
        <v>3</v>
      </c>
      <c r="L133" s="56">
        <f ca="1">COUNTIF($A$5:$A133,$L$5)</f>
        <v>5</v>
      </c>
      <c r="M133" s="56">
        <f ca="1">COUNTIF($A$5:$A133,$M$5)</f>
        <v>3</v>
      </c>
      <c r="N133" s="56">
        <f ca="1">COUNTIF($A$5:$A133,$N$5)</f>
        <v>1</v>
      </c>
      <c r="O133" s="56">
        <f ca="1">COUNTIF($A$5:$A133,$O$5)</f>
        <v>7</v>
      </c>
      <c r="P133" s="56">
        <f ca="1">COUNTIF($A$5:$A133,$P$5)</f>
        <v>7</v>
      </c>
      <c r="Q133" s="56">
        <f ca="1">COUNTIF($A$5:$A133,$Q$5)</f>
        <v>8</v>
      </c>
      <c r="R133" s="56">
        <f ca="1">COUNTIF($A$5:$A133,$R$5)</f>
        <v>5</v>
      </c>
      <c r="S133" s="56">
        <f ca="1">COUNTIF($A$5:$A133,$S$5)</f>
        <v>6</v>
      </c>
      <c r="T133" s="56">
        <f ca="1">COUNTIF($A$5:$A133,$T$5)</f>
        <v>2</v>
      </c>
      <c r="U133" s="56">
        <f ca="1">COUNTIF($A$5:$A133,$U$5)</f>
        <v>6</v>
      </c>
      <c r="V133" s="56">
        <f ca="1">COUNTIF($A$5:$A133,$V$5)</f>
        <v>4</v>
      </c>
      <c r="W133" s="56">
        <f ca="1">COUNTIF($A$5:$A133,$W$5)</f>
        <v>3</v>
      </c>
      <c r="X133" s="56">
        <f ca="1">COUNTIF($A$5:$A133,$X$5)</f>
        <v>1</v>
      </c>
      <c r="Y133" s="56">
        <f ca="1">COUNTIF($A$5:$A133,$Y$5)</f>
        <v>0</v>
      </c>
      <c r="Z133" s="56">
        <f ca="1">COUNTIF($A$5:$A133,$Z$5)</f>
        <v>7</v>
      </c>
      <c r="AA133" s="56">
        <f ca="1">COUNTIF($A$5:$A133,$AA$5)</f>
        <v>4</v>
      </c>
      <c r="AB133" s="56">
        <f ca="1">COUNTIF($A$5:$A133,$AB$5)</f>
        <v>5</v>
      </c>
      <c r="AC133" s="56">
        <f ca="1">COUNTIF($A$5:$A133,$AC$5)</f>
        <v>0</v>
      </c>
      <c r="AD133" s="56">
        <f ca="1">COUNTIF($A$5:$A133,$AD$5)</f>
        <v>3</v>
      </c>
      <c r="AE133" s="56">
        <f ca="1">COUNTIF($A$5:$A133,$AE$5)</f>
        <v>4</v>
      </c>
      <c r="AF133" s="56">
        <f ca="1">COUNTIF($A$5:$A133,$AF$5)</f>
        <v>1</v>
      </c>
      <c r="AG133" s="56">
        <f ca="1">COUNTIF($A$5:$A133,$AG$5)</f>
        <v>2</v>
      </c>
      <c r="AH133" s="56">
        <f ca="1">COUNTIF($A$5:$A133,$AH$5)</f>
        <v>0</v>
      </c>
      <c r="AI133" s="56">
        <f ca="1">COUNTIF($A$5:$A133,$AI$5)</f>
        <v>3</v>
      </c>
      <c r="AJ133" s="56">
        <f ca="1">COUNTIF($A$5:$A133,$AJ$5)</f>
        <v>3</v>
      </c>
      <c r="AK133" s="56">
        <f ca="1">COUNTIF($A$5:$A133,$AK$5)</f>
        <v>2</v>
      </c>
      <c r="AL133" s="56">
        <f ca="1">COUNTIF($A$5:$A133,$AL$5)</f>
        <v>0</v>
      </c>
      <c r="AM133" s="56">
        <f ca="1">COUNTIF($A$5:$A133,$AM$5)</f>
        <v>3</v>
      </c>
      <c r="AN133" s="56">
        <f ca="1">COUNTIF($A$5:$A133,$AN$5)</f>
        <v>6</v>
      </c>
      <c r="AO133" s="56">
        <f ca="1">COUNTIF($A$5:$A133,$AO$5)</f>
        <v>7</v>
      </c>
      <c r="AP133" s="56">
        <f ca="1">COUNTIF($A$5:$A133,$AP$5)</f>
        <v>1</v>
      </c>
      <c r="AQ133" s="56">
        <f ca="1">COUNTIF($A$5:$A133,$AQ$5)</f>
        <v>2</v>
      </c>
      <c r="AR133" s="56">
        <f ca="1">COUNTIF($A$5:$A133,$AR$5)</f>
        <v>3</v>
      </c>
      <c r="AS133" s="101">
        <f t="shared" ca="1" si="237"/>
        <v>4</v>
      </c>
      <c r="AT133" s="58">
        <f t="shared" si="238"/>
        <v>129</v>
      </c>
      <c r="AU133" s="105">
        <f t="shared" si="239"/>
        <v>4</v>
      </c>
      <c r="AV133" s="105">
        <f t="shared" si="240"/>
        <v>83.591999999999999</v>
      </c>
      <c r="AW133" s="58">
        <f t="shared" ca="1" si="254"/>
        <v>1</v>
      </c>
      <c r="AX133" s="58">
        <f t="shared" ca="1" si="255"/>
        <v>22</v>
      </c>
      <c r="AY133" s="58">
        <f t="shared" ca="1" si="256"/>
        <v>21</v>
      </c>
      <c r="AZ133" s="58">
        <f t="shared" ca="1" si="257"/>
        <v>6</v>
      </c>
      <c r="BA133" s="58">
        <f t="shared" ca="1" si="258"/>
        <v>78</v>
      </c>
      <c r="BB133" s="58">
        <f t="shared" ca="1" si="259"/>
        <v>28</v>
      </c>
      <c r="BC133" s="58">
        <f t="shared" ca="1" si="260"/>
        <v>86</v>
      </c>
      <c r="BD133" s="58">
        <f t="shared" ca="1" si="261"/>
        <v>11</v>
      </c>
      <c r="BE133" s="58">
        <f t="shared" ca="1" si="262"/>
        <v>7</v>
      </c>
      <c r="BF133" s="58">
        <f t="shared" ca="1" si="263"/>
        <v>20</v>
      </c>
      <c r="BG133" s="58">
        <f t="shared" ca="1" si="264"/>
        <v>82</v>
      </c>
      <c r="BH133" s="58">
        <f t="shared" ca="1" si="265"/>
        <v>3</v>
      </c>
      <c r="BI133" s="58">
        <f t="shared" ca="1" si="266"/>
        <v>10</v>
      </c>
      <c r="BJ133" s="58">
        <f t="shared" ca="1" si="267"/>
        <v>5</v>
      </c>
      <c r="BK133" s="58">
        <f t="shared" ca="1" si="268"/>
        <v>14</v>
      </c>
      <c r="BL133" s="58">
        <f t="shared" ca="1" si="269"/>
        <v>64</v>
      </c>
      <c r="BM133" s="58">
        <f t="shared" ca="1" si="270"/>
        <v>35</v>
      </c>
      <c r="BN133" s="58">
        <f t="shared" ca="1" si="271"/>
        <v>127</v>
      </c>
      <c r="BO133" s="58">
        <f t="shared" ca="1" si="272"/>
        <v>13</v>
      </c>
      <c r="BP133" s="58">
        <f t="shared" ca="1" si="273"/>
        <v>48</v>
      </c>
      <c r="BQ133" s="58">
        <f t="shared" ca="1" si="274"/>
        <v>4</v>
      </c>
      <c r="BR133" s="58">
        <f t="shared" ca="1" si="275"/>
        <v>127</v>
      </c>
      <c r="BS133" s="58">
        <f t="shared" ca="1" si="276"/>
        <v>34</v>
      </c>
      <c r="BT133" s="58">
        <f t="shared" ca="1" si="277"/>
        <v>19</v>
      </c>
      <c r="BU133" s="58">
        <f t="shared" ca="1" si="278"/>
        <v>37</v>
      </c>
      <c r="BV133" s="58">
        <f t="shared" ca="1" si="279"/>
        <v>40</v>
      </c>
      <c r="BW133" s="58">
        <f t="shared" ca="1" si="280"/>
        <v>127</v>
      </c>
      <c r="BX133" s="58">
        <f t="shared" ca="1" si="281"/>
        <v>69</v>
      </c>
      <c r="BY133" s="58">
        <f t="shared" ca="1" si="282"/>
        <v>27</v>
      </c>
      <c r="BZ133" s="58">
        <f t="shared" ca="1" si="283"/>
        <v>16</v>
      </c>
      <c r="CA133" s="58">
        <f t="shared" ca="1" si="284"/>
        <v>127</v>
      </c>
      <c r="CB133" s="58">
        <f t="shared" ca="1" si="285"/>
        <v>41</v>
      </c>
      <c r="CC133" s="58">
        <f t="shared" ca="1" si="286"/>
        <v>0</v>
      </c>
      <c r="CD133" s="58">
        <f t="shared" ca="1" si="287"/>
        <v>30</v>
      </c>
      <c r="CE133" s="58">
        <f t="shared" ca="1" si="288"/>
        <v>127</v>
      </c>
      <c r="CF133" s="58">
        <f t="shared" ca="1" si="289"/>
        <v>50</v>
      </c>
      <c r="CG133" s="58">
        <f t="shared" ca="1" si="290"/>
        <v>75</v>
      </c>
      <c r="CH133" s="58" t="str">
        <f t="shared" ca="1" si="291"/>
        <v/>
      </c>
      <c r="CI133" s="58" t="str">
        <f t="shared" ca="1" si="292"/>
        <v/>
      </c>
      <c r="CJ133" s="58" t="str">
        <f t="shared" ca="1" si="293"/>
        <v/>
      </c>
      <c r="CK133" s="58" t="str">
        <f t="shared" ca="1" si="294"/>
        <v/>
      </c>
      <c r="CL133" s="58" t="str">
        <f t="shared" ca="1" si="295"/>
        <v/>
      </c>
      <c r="CM133" s="58" t="str">
        <f t="shared" ca="1" si="296"/>
        <v/>
      </c>
      <c r="CN133" s="58" t="str">
        <f t="shared" ca="1" si="297"/>
        <v/>
      </c>
      <c r="CO133" s="58" t="str">
        <f t="shared" ca="1" si="298"/>
        <v/>
      </c>
      <c r="CP133" s="58" t="str">
        <f t="shared" ca="1" si="299"/>
        <v/>
      </c>
      <c r="CQ133" s="58" t="str">
        <f t="shared" ca="1" si="300"/>
        <v/>
      </c>
      <c r="CR133" s="58" t="str">
        <f t="shared" ca="1" si="301"/>
        <v/>
      </c>
      <c r="CS133" s="58" t="str">
        <f t="shared" ca="1" si="302"/>
        <v/>
      </c>
      <c r="CT133" s="58" t="str">
        <f t="shared" ca="1" si="303"/>
        <v/>
      </c>
      <c r="CU133" s="58" t="str">
        <f t="shared" ca="1" si="304"/>
        <v/>
      </c>
      <c r="CV133" s="58" t="str">
        <f t="shared" ca="1" si="305"/>
        <v/>
      </c>
      <c r="CW133" s="58" t="str">
        <f t="shared" ca="1" si="306"/>
        <v/>
      </c>
      <c r="CX133" s="58" t="str">
        <f t="shared" ca="1" si="307"/>
        <v/>
      </c>
      <c r="CY133" s="58" t="str">
        <f t="shared" ca="1" si="308"/>
        <v/>
      </c>
      <c r="CZ133" s="58" t="str">
        <f t="shared" ca="1" si="309"/>
        <v/>
      </c>
      <c r="DA133" s="58" t="str">
        <f t="shared" ca="1" si="310"/>
        <v/>
      </c>
      <c r="DB133" s="58" t="str">
        <f t="shared" ca="1" si="311"/>
        <v/>
      </c>
      <c r="DC133" s="58" t="str">
        <f t="shared" ca="1" si="312"/>
        <v/>
      </c>
      <c r="DD133" s="58" t="str">
        <f t="shared" ca="1" si="313"/>
        <v/>
      </c>
      <c r="DE133" s="58" t="str">
        <f t="shared" ca="1" si="314"/>
        <v/>
      </c>
      <c r="DF133" s="58" t="str">
        <f t="shared" ca="1" si="315"/>
        <v/>
      </c>
      <c r="DG133" s="58" t="str">
        <f t="shared" ca="1" si="316"/>
        <v/>
      </c>
      <c r="DH133" s="58" t="str">
        <f t="shared" ca="1" si="317"/>
        <v/>
      </c>
      <c r="DI133" s="58" t="str">
        <f t="shared" ca="1" si="318"/>
        <v/>
      </c>
      <c r="DJ133" s="58" t="str">
        <f t="shared" ca="1" si="319"/>
        <v/>
      </c>
      <c r="DK133" s="58" t="str">
        <f t="shared" ca="1" si="320"/>
        <v/>
      </c>
      <c r="DL133" s="58" t="str">
        <f t="shared" ca="1" si="321"/>
        <v/>
      </c>
      <c r="DM133" s="58" t="str">
        <f t="shared" ca="1" si="322"/>
        <v/>
      </c>
      <c r="DN133" s="58" t="str">
        <f t="shared" ca="1" si="323"/>
        <v/>
      </c>
      <c r="DO133" s="58" t="str">
        <f t="shared" ca="1" si="324"/>
        <v/>
      </c>
      <c r="DP133" s="58" t="str">
        <f t="shared" ca="1" si="325"/>
        <v/>
      </c>
      <c r="DQ133" s="58" t="str">
        <f t="shared" ca="1" si="325"/>
        <v/>
      </c>
      <c r="DR133" s="58" t="str">
        <f t="shared" ca="1" si="326"/>
        <v/>
      </c>
      <c r="DS133" s="34">
        <f t="shared" ca="1" si="327"/>
        <v>0</v>
      </c>
      <c r="DT133" s="34">
        <f t="shared" ca="1" si="328"/>
        <v>0</v>
      </c>
      <c r="DU133" s="34">
        <f t="shared" ca="1" si="329"/>
        <v>0</v>
      </c>
      <c r="DV133" s="34">
        <f t="shared" ca="1" si="330"/>
        <v>0</v>
      </c>
      <c r="DW133" s="34">
        <f t="shared" ca="1" si="331"/>
        <v>0</v>
      </c>
      <c r="DX133" s="34">
        <f t="shared" ca="1" si="332"/>
        <v>0</v>
      </c>
      <c r="DY133" s="34">
        <f t="shared" ca="1" si="333"/>
        <v>0</v>
      </c>
      <c r="DZ133" s="34">
        <f t="shared" ca="1" si="334"/>
        <v>0</v>
      </c>
      <c r="EA133" s="34">
        <f t="shared" ca="1" si="335"/>
        <v>0</v>
      </c>
      <c r="EB133" s="34">
        <f t="shared" ca="1" si="336"/>
        <v>0</v>
      </c>
      <c r="EC133" s="34">
        <f t="shared" ca="1" si="337"/>
        <v>0</v>
      </c>
      <c r="ED133" s="34">
        <f t="shared" ca="1" si="338"/>
        <v>0</v>
      </c>
      <c r="EE133" s="34">
        <f t="shared" ca="1" si="339"/>
        <v>0</v>
      </c>
      <c r="EF133" s="34">
        <f t="shared" ca="1" si="340"/>
        <v>0</v>
      </c>
      <c r="EG133" s="34">
        <f t="shared" ca="1" si="341"/>
        <v>0</v>
      </c>
      <c r="EH133" s="34">
        <f t="shared" ca="1" si="342"/>
        <v>0</v>
      </c>
      <c r="EI133" s="34">
        <f t="shared" ca="1" si="343"/>
        <v>0</v>
      </c>
      <c r="EJ133" s="34">
        <f t="shared" ca="1" si="344"/>
        <v>0</v>
      </c>
      <c r="EK133" s="34">
        <f t="shared" ca="1" si="345"/>
        <v>0</v>
      </c>
      <c r="EL133" s="34">
        <f t="shared" ca="1" si="346"/>
        <v>0</v>
      </c>
      <c r="EM133" s="34">
        <f t="shared" ca="1" si="347"/>
        <v>0</v>
      </c>
      <c r="EN133" s="34">
        <f t="shared" ca="1" si="348"/>
        <v>0</v>
      </c>
      <c r="EO133" s="34">
        <f t="shared" ca="1" si="349"/>
        <v>0</v>
      </c>
      <c r="EP133" s="34">
        <f t="shared" ca="1" si="350"/>
        <v>0</v>
      </c>
      <c r="EQ133" s="34">
        <f t="shared" ca="1" si="351"/>
        <v>0</v>
      </c>
      <c r="ER133" s="34">
        <f t="shared" ca="1" si="352"/>
        <v>0</v>
      </c>
      <c r="ES133" s="34">
        <f t="shared" ca="1" si="353"/>
        <v>0</v>
      </c>
      <c r="ET133" s="34">
        <f t="shared" ca="1" si="354"/>
        <v>0</v>
      </c>
      <c r="EU133" s="34">
        <f t="shared" ca="1" si="355"/>
        <v>0</v>
      </c>
      <c r="EV133" s="34">
        <f t="shared" ca="1" si="356"/>
        <v>0</v>
      </c>
      <c r="EW133" s="34">
        <f t="shared" ca="1" si="357"/>
        <v>0</v>
      </c>
      <c r="EX133" s="34">
        <f t="shared" ca="1" si="358"/>
        <v>0</v>
      </c>
      <c r="EY133" s="34">
        <f t="shared" ca="1" si="359"/>
        <v>0</v>
      </c>
      <c r="EZ133" s="34">
        <f t="shared" ca="1" si="360"/>
        <v>0</v>
      </c>
      <c r="FA133" s="34">
        <f t="shared" ca="1" si="361"/>
        <v>0</v>
      </c>
      <c r="FB133" s="34">
        <f t="shared" ca="1" si="362"/>
        <v>0</v>
      </c>
      <c r="FC133" s="34">
        <f t="shared" ca="1" si="363"/>
        <v>0</v>
      </c>
      <c r="FD133" s="71"/>
      <c r="FE133" s="76"/>
      <c r="FF133" s="76"/>
      <c r="FG133" s="76"/>
      <c r="FH133" s="58"/>
      <c r="FI133" s="58"/>
      <c r="FJ133" s="58">
        <v>0</v>
      </c>
      <c r="FK133" s="58">
        <v>0</v>
      </c>
      <c r="FL133" s="34">
        <f t="shared" ca="1" si="192"/>
        <v>0</v>
      </c>
      <c r="FM133" s="34">
        <f t="shared" ca="1" si="193"/>
        <v>0</v>
      </c>
      <c r="FN133" s="34">
        <f t="shared" ca="1" si="194"/>
        <v>0</v>
      </c>
      <c r="FO133" s="34">
        <f t="shared" ca="1" si="195"/>
        <v>0</v>
      </c>
      <c r="FP133" s="34">
        <f t="shared" ca="1" si="196"/>
        <v>0</v>
      </c>
      <c r="FQ133" s="34">
        <f t="shared" ca="1" si="197"/>
        <v>0</v>
      </c>
      <c r="FR133" s="34">
        <f t="shared" ca="1" si="198"/>
        <v>0</v>
      </c>
      <c r="FS133" s="34">
        <f t="shared" ca="1" si="199"/>
        <v>0</v>
      </c>
      <c r="FT133" s="34">
        <f t="shared" ca="1" si="200"/>
        <v>0</v>
      </c>
      <c r="FU133" s="34">
        <f t="shared" ca="1" si="201"/>
        <v>0</v>
      </c>
      <c r="FV133" s="34">
        <f t="shared" ca="1" si="202"/>
        <v>0</v>
      </c>
      <c r="FW133" s="34">
        <f t="shared" ca="1" si="203"/>
        <v>0</v>
      </c>
      <c r="FX133" s="34">
        <f t="shared" ca="1" si="204"/>
        <v>0</v>
      </c>
      <c r="FY133" s="34">
        <f t="shared" ca="1" si="205"/>
        <v>0</v>
      </c>
      <c r="FZ133" s="34">
        <f t="shared" ca="1" si="206"/>
        <v>0</v>
      </c>
      <c r="GA133" s="34">
        <f t="shared" ca="1" si="207"/>
        <v>0</v>
      </c>
      <c r="GB133" s="34">
        <f t="shared" ca="1" si="208"/>
        <v>0</v>
      </c>
      <c r="GC133" s="34">
        <f t="shared" ca="1" si="209"/>
        <v>0</v>
      </c>
      <c r="GD133" s="34">
        <f t="shared" ca="1" si="210"/>
        <v>0</v>
      </c>
      <c r="GE133" s="34">
        <f t="shared" ca="1" si="211"/>
        <v>0</v>
      </c>
      <c r="GF133" s="34">
        <f t="shared" ca="1" si="212"/>
        <v>0</v>
      </c>
      <c r="GG133" s="34">
        <f t="shared" ca="1" si="213"/>
        <v>0</v>
      </c>
      <c r="GH133" s="34">
        <f t="shared" ca="1" si="214"/>
        <v>0</v>
      </c>
      <c r="GI133" s="34">
        <f t="shared" ca="1" si="215"/>
        <v>0</v>
      </c>
      <c r="GJ133" s="34">
        <f t="shared" ca="1" si="216"/>
        <v>0</v>
      </c>
      <c r="GK133" s="34">
        <f t="shared" ca="1" si="217"/>
        <v>0</v>
      </c>
      <c r="GL133" s="34">
        <f t="shared" ca="1" si="218"/>
        <v>0</v>
      </c>
      <c r="GM133" s="34">
        <f t="shared" ca="1" si="219"/>
        <v>0</v>
      </c>
      <c r="GN133" s="34">
        <f t="shared" ca="1" si="220"/>
        <v>0</v>
      </c>
      <c r="GO133" s="34">
        <f t="shared" ca="1" si="221"/>
        <v>0</v>
      </c>
      <c r="GP133" s="34">
        <f t="shared" ca="1" si="222"/>
        <v>0</v>
      </c>
      <c r="GQ133" s="34">
        <f t="shared" ca="1" si="223"/>
        <v>0</v>
      </c>
      <c r="GR133" s="34">
        <f t="shared" ca="1" si="224"/>
        <v>0</v>
      </c>
      <c r="GS133" s="34">
        <f t="shared" ca="1" si="225"/>
        <v>0</v>
      </c>
      <c r="GT133" s="34">
        <f t="shared" ca="1" si="226"/>
        <v>0</v>
      </c>
      <c r="GU133" s="34">
        <f t="shared" ca="1" si="227"/>
        <v>0</v>
      </c>
      <c r="GV133" s="34">
        <f t="shared" ca="1" si="228"/>
        <v>0</v>
      </c>
      <c r="GW133" s="49" t="str">
        <f t="shared" ca="1" si="241"/>
        <v>H</v>
      </c>
      <c r="GX133" s="49"/>
      <c r="GY133" s="49"/>
      <c r="GZ133" s="49"/>
      <c r="HA133" s="49"/>
      <c r="HB133" s="49" t="str">
        <f t="shared" ca="1" si="242"/>
        <v>O</v>
      </c>
      <c r="HC133" s="49"/>
      <c r="HD133" s="49"/>
      <c r="HE133" s="49"/>
      <c r="HF133" s="49"/>
      <c r="HG133" s="49" t="str">
        <f t="shared" ca="1" si="243"/>
        <v>B</v>
      </c>
      <c r="HH133" s="49"/>
      <c r="HI133" s="49"/>
      <c r="HJ133" s="49"/>
      <c r="HK133" s="49"/>
      <c r="HL133" s="65"/>
      <c r="HM133" s="50"/>
      <c r="HN133" s="50"/>
      <c r="HO133" s="66"/>
      <c r="HP133" s="66"/>
      <c r="HQ133" s="33"/>
      <c r="HR133" s="66"/>
      <c r="HS133" s="66"/>
      <c r="HT133" s="67"/>
      <c r="HU133" s="65"/>
      <c r="HV133" s="50"/>
      <c r="HW133" s="50"/>
      <c r="HX133" s="66"/>
      <c r="HY133" s="66"/>
      <c r="HZ133" s="33"/>
      <c r="IA133" s="66"/>
      <c r="IB133" s="66"/>
      <c r="IC133" s="67"/>
      <c r="ID133" s="65"/>
      <c r="IE133" s="50"/>
      <c r="IF133" s="50"/>
      <c r="IG133" s="66"/>
      <c r="IH133" s="66"/>
      <c r="II133" s="33">
        <f t="shared" ca="1" si="229"/>
        <v>0</v>
      </c>
      <c r="IJ133" s="66" t="str">
        <f t="shared" ca="1" si="230"/>
        <v/>
      </c>
      <c r="IK133" s="66" t="str">
        <f t="shared" ca="1" si="231"/>
        <v/>
      </c>
      <c r="IL133" s="67">
        <f t="shared" ca="1" si="244"/>
        <v>1</v>
      </c>
      <c r="IM133" s="34"/>
      <c r="IN133" s="34"/>
      <c r="IO133" s="37">
        <f t="shared" ca="1" si="245"/>
        <v>0</v>
      </c>
      <c r="IP133" s="22">
        <f t="shared" ca="1" si="232"/>
        <v>0</v>
      </c>
      <c r="IQ133" s="78">
        <f t="shared" ca="1" si="364"/>
        <v>0</v>
      </c>
      <c r="IR133" s="156">
        <f t="shared" ca="1" si="365"/>
        <v>0</v>
      </c>
      <c r="IS133" s="78">
        <f t="shared" ca="1" si="246"/>
        <v>0</v>
      </c>
      <c r="IT133" s="58"/>
      <c r="IU133" s="58"/>
      <c r="IV133" s="58"/>
      <c r="IW133" s="58"/>
      <c r="IX133" s="58"/>
      <c r="IY133" s="58"/>
      <c r="IZ133" s="58"/>
      <c r="JA133" s="58"/>
      <c r="JB133" s="58"/>
      <c r="JC133" s="58"/>
      <c r="JD133" s="58"/>
      <c r="JE133" s="58"/>
      <c r="JF133" s="58"/>
      <c r="JG133" s="58"/>
      <c r="JH133" s="58"/>
      <c r="JI133" s="58"/>
      <c r="JJ133" s="58"/>
      <c r="JK133" s="58"/>
      <c r="JL133" s="58"/>
      <c r="JM133" s="58"/>
      <c r="JN133" s="58"/>
      <c r="JO133" s="58"/>
      <c r="JP133" s="58"/>
      <c r="JQ133" s="58"/>
      <c r="JR133" s="58"/>
      <c r="JS133" s="58"/>
      <c r="JT133" s="58"/>
      <c r="JU133" s="58"/>
      <c r="JV133" s="58"/>
      <c r="JW133" s="58"/>
      <c r="JX133" s="58"/>
      <c r="JY133" s="58"/>
      <c r="JZ133" s="58"/>
      <c r="KA133" s="58"/>
      <c r="KB133" s="58"/>
      <c r="KC133" s="58"/>
      <c r="KD133" s="58"/>
      <c r="KE133" s="58"/>
      <c r="KF133" s="58"/>
      <c r="KG133" s="58"/>
      <c r="KH133" s="58"/>
      <c r="KI133" s="58"/>
      <c r="KJ133" s="58"/>
      <c r="KK133" s="58"/>
      <c r="KL133" s="58"/>
      <c r="KM133" s="58"/>
      <c r="KN133" s="58"/>
      <c r="KO133" s="58"/>
      <c r="KP133" s="58"/>
      <c r="KQ133" s="58"/>
      <c r="KR133" s="58"/>
      <c r="KS133" s="58"/>
      <c r="KT133" s="58"/>
      <c r="KU133" s="58"/>
      <c r="KV133" s="58"/>
      <c r="KW133" s="58"/>
      <c r="KX133" s="58"/>
      <c r="KY133" s="58"/>
      <c r="KZ133" s="58"/>
      <c r="LA133" s="58"/>
      <c r="LB133" s="58"/>
      <c r="LC133" s="58"/>
      <c r="LD133" s="58"/>
      <c r="LE133" s="58"/>
      <c r="LF133" s="58"/>
      <c r="LG133" s="58"/>
      <c r="LH133" s="58"/>
      <c r="LI133" s="58"/>
      <c r="LJ133" s="58"/>
      <c r="LK133" s="58"/>
      <c r="LL133" s="58"/>
      <c r="LM133" s="58"/>
      <c r="LN133" s="58"/>
      <c r="LO133" s="58"/>
      <c r="LP133" s="90" t="str">
        <f t="shared" si="247"/>
        <v/>
      </c>
      <c r="LQ133" s="90" t="str">
        <f t="shared" si="248"/>
        <v/>
      </c>
      <c r="LR133" s="90" t="str">
        <f t="shared" si="249"/>
        <v/>
      </c>
      <c r="LS133" s="90" t="str">
        <f t="shared" si="250"/>
        <v/>
      </c>
      <c r="LT133" s="90" t="str">
        <f t="shared" si="251"/>
        <v/>
      </c>
      <c r="LU133" s="90" t="str">
        <f t="shared" si="252"/>
        <v/>
      </c>
      <c r="LV133" s="91" t="str">
        <f t="shared" si="369"/>
        <v/>
      </c>
      <c r="LW133" s="91" t="str">
        <f t="shared" si="370"/>
        <v/>
      </c>
      <c r="LX133" s="91" t="str">
        <f t="shared" si="371"/>
        <v/>
      </c>
      <c r="LY133" s="91" t="str">
        <f t="shared" si="366"/>
        <v/>
      </c>
      <c r="LZ133" s="91" t="str">
        <f t="shared" si="367"/>
        <v/>
      </c>
      <c r="MA133" s="91" t="str">
        <f t="shared" si="368"/>
        <v/>
      </c>
      <c r="MC133" s="52"/>
      <c r="MO133" s="15">
        <f t="shared" ref="MO133:MO196" ca="1" si="374">IF($A$2="no",INT(RAND()*36+1),INT(RAND()*37))</f>
        <v>18</v>
      </c>
      <c r="MR133" s="15"/>
    </row>
    <row r="134" spans="1:356">
      <c r="A134" s="15">
        <f t="shared" ca="1" si="372"/>
        <v>34</v>
      </c>
      <c r="B134" s="33" t="str">
        <f t="shared" ca="1" si="373"/>
        <v>DB</v>
      </c>
      <c r="C134" s="10" t="str">
        <f t="shared" ca="1" si="233"/>
        <v/>
      </c>
      <c r="D134" s="50">
        <f t="shared" ca="1" si="234"/>
        <v>0</v>
      </c>
      <c r="E134" s="10" t="str">
        <f t="shared" si="235"/>
        <v/>
      </c>
      <c r="F134" s="111">
        <f t="shared" si="236"/>
        <v>130</v>
      </c>
      <c r="G134" s="59">
        <f t="shared" ca="1" si="253"/>
        <v>1</v>
      </c>
      <c r="H134" s="56">
        <f ca="1">COUNTIF($A$5:A134,$H$5)</f>
        <v>7</v>
      </c>
      <c r="I134" s="56">
        <f ca="1">COUNTIF($A$5:$A134,$I$5)</f>
        <v>3</v>
      </c>
      <c r="J134" s="56">
        <f ca="1">COUNTIF($A$5:$A134,$J$5)</f>
        <v>2</v>
      </c>
      <c r="K134" s="56">
        <f ca="1">COUNTIF($A$5:$A134,$K$5)</f>
        <v>3</v>
      </c>
      <c r="L134" s="56">
        <f ca="1">COUNTIF($A$5:$A134,$L$5)</f>
        <v>5</v>
      </c>
      <c r="M134" s="56">
        <f ca="1">COUNTIF($A$5:$A134,$M$5)</f>
        <v>3</v>
      </c>
      <c r="N134" s="56">
        <f ca="1">COUNTIF($A$5:$A134,$N$5)</f>
        <v>1</v>
      </c>
      <c r="O134" s="56">
        <f ca="1">COUNTIF($A$5:$A134,$O$5)</f>
        <v>7</v>
      </c>
      <c r="P134" s="56">
        <f ca="1">COUNTIF($A$5:$A134,$P$5)</f>
        <v>7</v>
      </c>
      <c r="Q134" s="56">
        <f ca="1">COUNTIF($A$5:$A134,$Q$5)</f>
        <v>8</v>
      </c>
      <c r="R134" s="56">
        <f ca="1">COUNTIF($A$5:$A134,$R$5)</f>
        <v>5</v>
      </c>
      <c r="S134" s="56">
        <f ca="1">COUNTIF($A$5:$A134,$S$5)</f>
        <v>6</v>
      </c>
      <c r="T134" s="56">
        <f ca="1">COUNTIF($A$5:$A134,$T$5)</f>
        <v>2</v>
      </c>
      <c r="U134" s="56">
        <f ca="1">COUNTIF($A$5:$A134,$U$5)</f>
        <v>6</v>
      </c>
      <c r="V134" s="56">
        <f ca="1">COUNTIF($A$5:$A134,$V$5)</f>
        <v>4</v>
      </c>
      <c r="W134" s="56">
        <f ca="1">COUNTIF($A$5:$A134,$W$5)</f>
        <v>3</v>
      </c>
      <c r="X134" s="56">
        <f ca="1">COUNTIF($A$5:$A134,$X$5)</f>
        <v>1</v>
      </c>
      <c r="Y134" s="56">
        <f ca="1">COUNTIF($A$5:$A134,$Y$5)</f>
        <v>0</v>
      </c>
      <c r="Z134" s="56">
        <f ca="1">COUNTIF($A$5:$A134,$Z$5)</f>
        <v>7</v>
      </c>
      <c r="AA134" s="56">
        <f ca="1">COUNTIF($A$5:$A134,$AA$5)</f>
        <v>4</v>
      </c>
      <c r="AB134" s="56">
        <f ca="1">COUNTIF($A$5:$A134,$AB$5)</f>
        <v>5</v>
      </c>
      <c r="AC134" s="56">
        <f ca="1">COUNTIF($A$5:$A134,$AC$5)</f>
        <v>0</v>
      </c>
      <c r="AD134" s="56">
        <f ca="1">COUNTIF($A$5:$A134,$AD$5)</f>
        <v>3</v>
      </c>
      <c r="AE134" s="56">
        <f ca="1">COUNTIF($A$5:$A134,$AE$5)</f>
        <v>4</v>
      </c>
      <c r="AF134" s="56">
        <f ca="1">COUNTIF($A$5:$A134,$AF$5)</f>
        <v>1</v>
      </c>
      <c r="AG134" s="56">
        <f ca="1">COUNTIF($A$5:$A134,$AG$5)</f>
        <v>2</v>
      </c>
      <c r="AH134" s="56">
        <f ca="1">COUNTIF($A$5:$A134,$AH$5)</f>
        <v>0</v>
      </c>
      <c r="AI134" s="56">
        <f ca="1">COUNTIF($A$5:$A134,$AI$5)</f>
        <v>3</v>
      </c>
      <c r="AJ134" s="56">
        <f ca="1">COUNTIF($A$5:$A134,$AJ$5)</f>
        <v>3</v>
      </c>
      <c r="AK134" s="56">
        <f ca="1">COUNTIF($A$5:$A134,$AK$5)</f>
        <v>2</v>
      </c>
      <c r="AL134" s="56">
        <f ca="1">COUNTIF($A$5:$A134,$AL$5)</f>
        <v>0</v>
      </c>
      <c r="AM134" s="56">
        <f ca="1">COUNTIF($A$5:$A134,$AM$5)</f>
        <v>3</v>
      </c>
      <c r="AN134" s="56">
        <f ca="1">COUNTIF($A$5:$A134,$AN$5)</f>
        <v>6</v>
      </c>
      <c r="AO134" s="56">
        <f ca="1">COUNTIF($A$5:$A134,$AO$5)</f>
        <v>8</v>
      </c>
      <c r="AP134" s="56">
        <f ca="1">COUNTIF($A$5:$A134,$AP$5)</f>
        <v>1</v>
      </c>
      <c r="AQ134" s="56">
        <f ca="1">COUNTIF($A$5:$A134,$AQ$5)</f>
        <v>2</v>
      </c>
      <c r="AR134" s="56">
        <f ca="1">COUNTIF($A$5:$A134,$AR$5)</f>
        <v>3</v>
      </c>
      <c r="AS134" s="101">
        <f t="shared" ca="1" si="237"/>
        <v>4</v>
      </c>
      <c r="AT134" s="58">
        <f t="shared" si="238"/>
        <v>130</v>
      </c>
      <c r="AU134" s="105">
        <f t="shared" si="239"/>
        <v>4</v>
      </c>
      <c r="AV134" s="105">
        <f t="shared" si="240"/>
        <v>84.240000000000009</v>
      </c>
      <c r="AW134" s="58">
        <f t="shared" ca="1" si="254"/>
        <v>2</v>
      </c>
      <c r="AX134" s="58">
        <f t="shared" ca="1" si="255"/>
        <v>23</v>
      </c>
      <c r="AY134" s="58">
        <f t="shared" ca="1" si="256"/>
        <v>22</v>
      </c>
      <c r="AZ134" s="58">
        <f t="shared" ca="1" si="257"/>
        <v>7</v>
      </c>
      <c r="BA134" s="58">
        <f t="shared" ca="1" si="258"/>
        <v>79</v>
      </c>
      <c r="BB134" s="58">
        <f t="shared" ca="1" si="259"/>
        <v>29</v>
      </c>
      <c r="BC134" s="58">
        <f t="shared" ca="1" si="260"/>
        <v>87</v>
      </c>
      <c r="BD134" s="58">
        <f t="shared" ca="1" si="261"/>
        <v>12</v>
      </c>
      <c r="BE134" s="58">
        <f t="shared" ca="1" si="262"/>
        <v>8</v>
      </c>
      <c r="BF134" s="58">
        <f t="shared" ca="1" si="263"/>
        <v>21</v>
      </c>
      <c r="BG134" s="58">
        <f t="shared" ca="1" si="264"/>
        <v>83</v>
      </c>
      <c r="BH134" s="58">
        <f t="shared" ca="1" si="265"/>
        <v>4</v>
      </c>
      <c r="BI134" s="58">
        <f t="shared" ca="1" si="266"/>
        <v>11</v>
      </c>
      <c r="BJ134" s="58">
        <f t="shared" ca="1" si="267"/>
        <v>6</v>
      </c>
      <c r="BK134" s="58">
        <f t="shared" ca="1" si="268"/>
        <v>15</v>
      </c>
      <c r="BL134" s="58">
        <f t="shared" ca="1" si="269"/>
        <v>65</v>
      </c>
      <c r="BM134" s="58">
        <f t="shared" ca="1" si="270"/>
        <v>36</v>
      </c>
      <c r="BN134" s="58">
        <f t="shared" ca="1" si="271"/>
        <v>128</v>
      </c>
      <c r="BO134" s="58">
        <f t="shared" ca="1" si="272"/>
        <v>14</v>
      </c>
      <c r="BP134" s="58">
        <f t="shared" ca="1" si="273"/>
        <v>49</v>
      </c>
      <c r="BQ134" s="58">
        <f t="shared" ca="1" si="274"/>
        <v>5</v>
      </c>
      <c r="BR134" s="58">
        <f t="shared" ca="1" si="275"/>
        <v>128</v>
      </c>
      <c r="BS134" s="58">
        <f t="shared" ca="1" si="276"/>
        <v>35</v>
      </c>
      <c r="BT134" s="58">
        <f t="shared" ca="1" si="277"/>
        <v>20</v>
      </c>
      <c r="BU134" s="58">
        <f t="shared" ca="1" si="278"/>
        <v>38</v>
      </c>
      <c r="BV134" s="58">
        <f t="shared" ca="1" si="279"/>
        <v>41</v>
      </c>
      <c r="BW134" s="58">
        <f t="shared" ca="1" si="280"/>
        <v>128</v>
      </c>
      <c r="BX134" s="58">
        <f t="shared" ca="1" si="281"/>
        <v>70</v>
      </c>
      <c r="BY134" s="58">
        <f t="shared" ca="1" si="282"/>
        <v>28</v>
      </c>
      <c r="BZ134" s="58">
        <f t="shared" ca="1" si="283"/>
        <v>17</v>
      </c>
      <c r="CA134" s="58">
        <f t="shared" ca="1" si="284"/>
        <v>128</v>
      </c>
      <c r="CB134" s="58">
        <f t="shared" ca="1" si="285"/>
        <v>42</v>
      </c>
      <c r="CC134" s="58">
        <f t="shared" ca="1" si="286"/>
        <v>1</v>
      </c>
      <c r="CD134" s="58">
        <f t="shared" ca="1" si="287"/>
        <v>0</v>
      </c>
      <c r="CE134" s="58">
        <f t="shared" ca="1" si="288"/>
        <v>128</v>
      </c>
      <c r="CF134" s="58">
        <f t="shared" ca="1" si="289"/>
        <v>51</v>
      </c>
      <c r="CG134" s="58">
        <f t="shared" ca="1" si="290"/>
        <v>76</v>
      </c>
      <c r="CH134" s="58" t="str">
        <f t="shared" ca="1" si="291"/>
        <v/>
      </c>
      <c r="CI134" s="58" t="str">
        <f t="shared" ca="1" si="292"/>
        <v/>
      </c>
      <c r="CJ134" s="58" t="str">
        <f t="shared" ca="1" si="293"/>
        <v/>
      </c>
      <c r="CK134" s="58" t="str">
        <f t="shared" ca="1" si="294"/>
        <v/>
      </c>
      <c r="CL134" s="58" t="str">
        <f t="shared" ca="1" si="295"/>
        <v/>
      </c>
      <c r="CM134" s="58" t="str">
        <f t="shared" ca="1" si="296"/>
        <v/>
      </c>
      <c r="CN134" s="58" t="str">
        <f t="shared" ca="1" si="297"/>
        <v/>
      </c>
      <c r="CO134" s="58" t="str">
        <f t="shared" ca="1" si="298"/>
        <v/>
      </c>
      <c r="CP134" s="58" t="str">
        <f t="shared" ca="1" si="299"/>
        <v/>
      </c>
      <c r="CQ134" s="58" t="str">
        <f t="shared" ca="1" si="300"/>
        <v/>
      </c>
      <c r="CR134" s="58" t="str">
        <f t="shared" ca="1" si="301"/>
        <v/>
      </c>
      <c r="CS134" s="58" t="str">
        <f t="shared" ca="1" si="302"/>
        <v/>
      </c>
      <c r="CT134" s="58" t="str">
        <f t="shared" ca="1" si="303"/>
        <v/>
      </c>
      <c r="CU134" s="58" t="str">
        <f t="shared" ca="1" si="304"/>
        <v/>
      </c>
      <c r="CV134" s="58" t="str">
        <f t="shared" ca="1" si="305"/>
        <v/>
      </c>
      <c r="CW134" s="58" t="str">
        <f t="shared" ca="1" si="306"/>
        <v/>
      </c>
      <c r="CX134" s="58" t="str">
        <f t="shared" ca="1" si="307"/>
        <v/>
      </c>
      <c r="CY134" s="58" t="str">
        <f t="shared" ca="1" si="308"/>
        <v/>
      </c>
      <c r="CZ134" s="58" t="str">
        <f t="shared" ca="1" si="309"/>
        <v/>
      </c>
      <c r="DA134" s="58" t="str">
        <f t="shared" ca="1" si="310"/>
        <v/>
      </c>
      <c r="DB134" s="58" t="str">
        <f t="shared" ca="1" si="311"/>
        <v/>
      </c>
      <c r="DC134" s="58" t="str">
        <f t="shared" ca="1" si="312"/>
        <v/>
      </c>
      <c r="DD134" s="58" t="str">
        <f t="shared" ca="1" si="313"/>
        <v/>
      </c>
      <c r="DE134" s="58" t="str">
        <f t="shared" ca="1" si="314"/>
        <v/>
      </c>
      <c r="DF134" s="58" t="str">
        <f t="shared" ca="1" si="315"/>
        <v/>
      </c>
      <c r="DG134" s="58" t="str">
        <f t="shared" ca="1" si="316"/>
        <v/>
      </c>
      <c r="DH134" s="58" t="str">
        <f t="shared" ca="1" si="317"/>
        <v/>
      </c>
      <c r="DI134" s="58" t="str">
        <f t="shared" ca="1" si="318"/>
        <v/>
      </c>
      <c r="DJ134" s="58" t="str">
        <f t="shared" ca="1" si="319"/>
        <v/>
      </c>
      <c r="DK134" s="58" t="str">
        <f t="shared" ca="1" si="320"/>
        <v/>
      </c>
      <c r="DL134" s="58" t="str">
        <f t="shared" ca="1" si="321"/>
        <v/>
      </c>
      <c r="DM134" s="58" t="str">
        <f t="shared" ca="1" si="322"/>
        <v/>
      </c>
      <c r="DN134" s="58" t="str">
        <f t="shared" ca="1" si="323"/>
        <v/>
      </c>
      <c r="DO134" s="58" t="str">
        <f t="shared" ca="1" si="324"/>
        <v/>
      </c>
      <c r="DP134" s="58" t="str">
        <f t="shared" ca="1" si="325"/>
        <v/>
      </c>
      <c r="DQ134" s="58" t="str">
        <f t="shared" ca="1" si="325"/>
        <v/>
      </c>
      <c r="DR134" s="58" t="str">
        <f t="shared" ca="1" si="326"/>
        <v/>
      </c>
      <c r="DS134" s="34">
        <f t="shared" ca="1" si="327"/>
        <v>0</v>
      </c>
      <c r="DT134" s="34">
        <f t="shared" ca="1" si="328"/>
        <v>0</v>
      </c>
      <c r="DU134" s="34">
        <f t="shared" ca="1" si="329"/>
        <v>0</v>
      </c>
      <c r="DV134" s="34">
        <f t="shared" ca="1" si="330"/>
        <v>0</v>
      </c>
      <c r="DW134" s="34">
        <f t="shared" ca="1" si="331"/>
        <v>0</v>
      </c>
      <c r="DX134" s="34">
        <f t="shared" ca="1" si="332"/>
        <v>0</v>
      </c>
      <c r="DY134" s="34">
        <f t="shared" ca="1" si="333"/>
        <v>0</v>
      </c>
      <c r="DZ134" s="34">
        <f t="shared" ca="1" si="334"/>
        <v>0</v>
      </c>
      <c r="EA134" s="34">
        <f t="shared" ca="1" si="335"/>
        <v>0</v>
      </c>
      <c r="EB134" s="34">
        <f t="shared" ca="1" si="336"/>
        <v>0</v>
      </c>
      <c r="EC134" s="34">
        <f t="shared" ca="1" si="337"/>
        <v>0</v>
      </c>
      <c r="ED134" s="34">
        <f t="shared" ca="1" si="338"/>
        <v>0</v>
      </c>
      <c r="EE134" s="34">
        <f t="shared" ca="1" si="339"/>
        <v>0</v>
      </c>
      <c r="EF134" s="34">
        <f t="shared" ca="1" si="340"/>
        <v>0</v>
      </c>
      <c r="EG134" s="34">
        <f t="shared" ca="1" si="341"/>
        <v>0</v>
      </c>
      <c r="EH134" s="34">
        <f t="shared" ca="1" si="342"/>
        <v>0</v>
      </c>
      <c r="EI134" s="34">
        <f t="shared" ca="1" si="343"/>
        <v>0</v>
      </c>
      <c r="EJ134" s="34">
        <f t="shared" ca="1" si="344"/>
        <v>0</v>
      </c>
      <c r="EK134" s="34">
        <f t="shared" ca="1" si="345"/>
        <v>0</v>
      </c>
      <c r="EL134" s="34">
        <f t="shared" ca="1" si="346"/>
        <v>0</v>
      </c>
      <c r="EM134" s="34">
        <f t="shared" ca="1" si="347"/>
        <v>0</v>
      </c>
      <c r="EN134" s="34">
        <f t="shared" ca="1" si="348"/>
        <v>0</v>
      </c>
      <c r="EO134" s="34">
        <f t="shared" ca="1" si="349"/>
        <v>0</v>
      </c>
      <c r="EP134" s="34">
        <f t="shared" ca="1" si="350"/>
        <v>0</v>
      </c>
      <c r="EQ134" s="34">
        <f t="shared" ca="1" si="351"/>
        <v>0</v>
      </c>
      <c r="ER134" s="34">
        <f t="shared" ca="1" si="352"/>
        <v>0</v>
      </c>
      <c r="ES134" s="34">
        <f t="shared" ca="1" si="353"/>
        <v>0</v>
      </c>
      <c r="ET134" s="34">
        <f t="shared" ca="1" si="354"/>
        <v>0</v>
      </c>
      <c r="EU134" s="34">
        <f t="shared" ca="1" si="355"/>
        <v>0</v>
      </c>
      <c r="EV134" s="34">
        <f t="shared" ca="1" si="356"/>
        <v>0</v>
      </c>
      <c r="EW134" s="34">
        <f t="shared" ca="1" si="357"/>
        <v>0</v>
      </c>
      <c r="EX134" s="34">
        <f t="shared" ca="1" si="358"/>
        <v>0</v>
      </c>
      <c r="EY134" s="34">
        <f t="shared" ca="1" si="359"/>
        <v>0</v>
      </c>
      <c r="EZ134" s="34">
        <f t="shared" ca="1" si="360"/>
        <v>0</v>
      </c>
      <c r="FA134" s="34">
        <f t="shared" ca="1" si="361"/>
        <v>0</v>
      </c>
      <c r="FB134" s="34">
        <f t="shared" ca="1" si="362"/>
        <v>0</v>
      </c>
      <c r="FC134" s="34">
        <f t="shared" ca="1" si="363"/>
        <v>0</v>
      </c>
      <c r="FD134" s="71"/>
      <c r="FE134" s="76"/>
      <c r="FF134" s="76"/>
      <c r="FG134" s="76"/>
      <c r="FH134" s="58"/>
      <c r="FI134" s="58"/>
      <c r="FJ134" s="58">
        <v>0</v>
      </c>
      <c r="FK134" s="58">
        <v>0</v>
      </c>
      <c r="FL134" s="34">
        <f t="shared" ref="FL134:FL197" ca="1" si="375">IF(H134&lt;&gt;"",IF(OR($IP133&gt;=$M$1,$IP133&lt;=$M$2),0,IF(ABS(H134)=ABS($A134),(35*$G133),(-1*$G133))),0)</f>
        <v>0</v>
      </c>
      <c r="FM134" s="34">
        <f t="shared" ref="FM134:FM197" ca="1" si="376">IF(I134&lt;&gt;"",IF(OR($IP133&gt;=$M$1,$IP133&lt;=$M$2),0,IF(ABS(I134)=ABS($A134),(35*$G133),(-1*$G133))),0)</f>
        <v>0</v>
      </c>
      <c r="FN134" s="34">
        <f t="shared" ref="FN134:FN197" ca="1" si="377">IF(J134&lt;&gt;"",IF(OR($IP133&gt;=$M$1,$IP133&lt;=$M$2),0,IF(ABS(J134)=ABS($A134),(35*$G133),(-1*$G133))),0)</f>
        <v>0</v>
      </c>
      <c r="FO134" s="34">
        <f t="shared" ref="FO134:FO197" ca="1" si="378">IF(K134&lt;&gt;"",IF(OR($IP133&gt;=$M$1,$IP133&lt;=$M$2),0,IF(ABS(K134)=ABS($A134),(35*$G133),(-1*$G133))),0)</f>
        <v>0</v>
      </c>
      <c r="FP134" s="34">
        <f t="shared" ref="FP134:FP197" ca="1" si="379">IF(L134&lt;&gt;"",IF(OR($IP133&gt;=$M$1,$IP133&lt;=$M$2),0,IF(ABS(L134)=ABS($A134),(35*$G133),(-1*$G133))),0)</f>
        <v>0</v>
      </c>
      <c r="FQ134" s="34">
        <f t="shared" ref="FQ134:FQ197" ca="1" si="380">IF(M134&lt;&gt;"",IF(OR($IP133&gt;=$M$1,$IP133&lt;=$M$2),0,IF(ABS(M134)=ABS($A134),(35*$G133),(-1*$G133))),0)</f>
        <v>0</v>
      </c>
      <c r="FR134" s="34">
        <f t="shared" ref="FR134:FR197" ca="1" si="381">IF(N134&lt;&gt;"",IF(OR($IP133&gt;=$M$1,$IP133&lt;=$M$2),0,IF(ABS(N134)=ABS($A134),(35*$G133),(-1*$G133))),0)</f>
        <v>0</v>
      </c>
      <c r="FS134" s="34">
        <f t="shared" ref="FS134:FS197" ca="1" si="382">IF(O134&lt;&gt;"",IF(OR($IP133&gt;=$M$1,$IP133&lt;=$M$2),0,IF(ABS(O134)=ABS($A134),(35*$G133),(-1*$G133))),0)</f>
        <v>0</v>
      </c>
      <c r="FT134" s="34">
        <f t="shared" ref="FT134:FT197" ca="1" si="383">IF(P134&lt;&gt;"",IF(OR($IP133&gt;=$M$1,$IP133&lt;=$M$2),0,IF(ABS(P134)=ABS($A134),(35*$G133),(-1*$G133))),0)</f>
        <v>0</v>
      </c>
      <c r="FU134" s="34">
        <f t="shared" ref="FU134:FU197" ca="1" si="384">IF(Q134&lt;&gt;"",IF(OR($IP133&gt;=$M$1,$IP133&lt;=$M$2),0,IF(ABS(Q134)=ABS($A134),(35*$G133),(-1*$G133))),0)</f>
        <v>0</v>
      </c>
      <c r="FV134" s="34">
        <f t="shared" ref="FV134:FV197" ca="1" si="385">IF(R134&lt;&gt;"",IF(OR($IP133&gt;=$M$1,$IP133&lt;=$M$2),0,IF(ABS(R134)=ABS($A134),(35*$G133),(-1*$G133))),0)</f>
        <v>0</v>
      </c>
      <c r="FW134" s="34">
        <f t="shared" ref="FW134:FW197" ca="1" si="386">IF(S134&lt;&gt;"",IF(OR($IP133&gt;=$M$1,$IP133&lt;=$M$2),0,IF(ABS(S134)=ABS($A134),(35*$G133),(-1*$G133))),0)</f>
        <v>0</v>
      </c>
      <c r="FX134" s="34">
        <f t="shared" ref="FX134:FX197" ca="1" si="387">IF(T134&lt;&gt;"",IF(OR($IP133&gt;=$M$1,$IP133&lt;=$M$2),0,IF(ABS(T134)=ABS($A134),(35*$G133),(-1*$G133))),0)</f>
        <v>0</v>
      </c>
      <c r="FY134" s="34">
        <f t="shared" ref="FY134:FY197" ca="1" si="388">IF(U134&lt;&gt;"",IF(OR($IP133&gt;=$M$1,$IP133&lt;=$M$2),0,IF(ABS(U134)=ABS($A134),(35*$G133),(-1*$G133))),0)</f>
        <v>0</v>
      </c>
      <c r="FZ134" s="34">
        <f t="shared" ref="FZ134:FZ197" ca="1" si="389">IF(V134&lt;&gt;"",IF(OR($IP133&gt;=$M$1,$IP133&lt;=$M$2),0,IF(ABS(V134)=ABS($A134),(35*$G133),(-1*$G133))),0)</f>
        <v>0</v>
      </c>
      <c r="GA134" s="34">
        <f t="shared" ref="GA134:GA197" ca="1" si="390">IF(W134&lt;&gt;"",IF(OR($IP133&gt;=$M$1,$IP133&lt;=$M$2),0,IF(ABS(W134)=ABS($A134),(35*$G133),(-1*$G133))),0)</f>
        <v>0</v>
      </c>
      <c r="GB134" s="34">
        <f t="shared" ref="GB134:GB197" ca="1" si="391">IF(X134&lt;&gt;"",IF(OR($IP133&gt;=$M$1,$IP133&lt;=$M$2),0,IF(ABS(X134)=ABS($A134),(35*$G133),(-1*$G133))),0)</f>
        <v>0</v>
      </c>
      <c r="GC134" s="34">
        <f t="shared" ref="GC134:GC197" ca="1" si="392">IF(Y134&lt;&gt;"",IF(OR($IP133&gt;=$M$1,$IP133&lt;=$M$2),0,IF(ABS(Y134)=ABS($A134),(35*$G133),(-1*$G133))),0)</f>
        <v>0</v>
      </c>
      <c r="GD134" s="34">
        <f t="shared" ref="GD134:GD197" ca="1" si="393">IF(Z134&lt;&gt;"",IF(OR($IP133&gt;=$M$1,$IP133&lt;=$M$2),0,IF(ABS(Z134)=ABS($A134),(35*$G133),(-1*$G133))),0)</f>
        <v>0</v>
      </c>
      <c r="GE134" s="34">
        <f t="shared" ref="GE134:GE197" ca="1" si="394">IF(AA134&lt;&gt;"",IF(OR($IP133&gt;=$M$1,$IP133&lt;=$M$2),0,IF(ABS(AA134)=ABS($A134),(35*$G133),(-1*$G133))),0)</f>
        <v>0</v>
      </c>
      <c r="GF134" s="34">
        <f t="shared" ref="GF134:GF197" ca="1" si="395">IF(AB134&lt;&gt;"",IF(OR($IP133&gt;=$M$1,$IP133&lt;=$M$2),0,IF(ABS(AB134)=ABS($A134),(35*$G133),(-1*$G133))),0)</f>
        <v>0</v>
      </c>
      <c r="GG134" s="34">
        <f t="shared" ref="GG134:GG197" ca="1" si="396">IF(AC134&lt;&gt;"",IF(OR($IP133&gt;=$M$1,$IP133&lt;=$M$2),0,IF(ABS(AC134)=ABS($A134),(35*$G133),(-1*$G133))),0)</f>
        <v>0</v>
      </c>
      <c r="GH134" s="34">
        <f t="shared" ref="GH134:GH197" ca="1" si="397">IF(AD134&lt;&gt;"",IF(OR($IP133&gt;=$M$1,$IP133&lt;=$M$2),0,IF(ABS(AD134)=ABS($A134),(35*$G133),(-1*$G133))),0)</f>
        <v>0</v>
      </c>
      <c r="GI134" s="34">
        <f t="shared" ref="GI134:GI197" ca="1" si="398">IF(AE134&lt;&gt;"",IF(OR($IP133&gt;=$M$1,$IP133&lt;=$M$2),0,IF(ABS(AE134)=ABS($A134),(35*$G133),(-1*$G133))),0)</f>
        <v>0</v>
      </c>
      <c r="GJ134" s="34">
        <f t="shared" ref="GJ134:GJ197" ca="1" si="399">IF(AF134&lt;&gt;"",IF(OR($IP133&gt;=$M$1,$IP133&lt;=$M$2),0,IF(ABS(AF134)=ABS($A134),(35*$G133),(-1*$G133))),0)</f>
        <v>0</v>
      </c>
      <c r="GK134" s="34">
        <f t="shared" ref="GK134:GK197" ca="1" si="400">IF(AG134&lt;&gt;"",IF(OR($IP133&gt;=$M$1,$IP133&lt;=$M$2),0,IF(ABS(AG134)=ABS($A134),(35*$G133),(-1*$G133))),0)</f>
        <v>0</v>
      </c>
      <c r="GL134" s="34">
        <f t="shared" ref="GL134:GL197" ca="1" si="401">IF(AH134&lt;&gt;"",IF(OR($IP133&gt;=$M$1,$IP133&lt;=$M$2),0,IF(ABS(AH134)=ABS($A134),(35*$G133),(-1*$G133))),0)</f>
        <v>0</v>
      </c>
      <c r="GM134" s="34">
        <f t="shared" ref="GM134:GM197" ca="1" si="402">IF(AI134&lt;&gt;"",IF(OR($IP133&gt;=$M$1,$IP133&lt;=$M$2),0,IF(ABS(AI134)=ABS($A134),(35*$G133),(-1*$G133))),0)</f>
        <v>0</v>
      </c>
      <c r="GN134" s="34">
        <f t="shared" ref="GN134:GN197" ca="1" si="403">IF(AJ134&lt;&gt;"",IF(OR($IP133&gt;=$M$1,$IP133&lt;=$M$2),0,IF(ABS(AJ134)=ABS($A134),(35*$G133),(-1*$G133))),0)</f>
        <v>0</v>
      </c>
      <c r="GO134" s="34">
        <f t="shared" ref="GO134:GO197" ca="1" si="404">IF(AK134&lt;&gt;"",IF(OR($IP133&gt;=$M$1,$IP133&lt;=$M$2),0,IF(ABS(AK134)=ABS($A134),(35*$G133),(-1*$G133))),0)</f>
        <v>0</v>
      </c>
      <c r="GP134" s="34">
        <f t="shared" ref="GP134:GP197" ca="1" si="405">IF(AL134&lt;&gt;"",IF(OR($IP133&gt;=$M$1,$IP133&lt;=$M$2),0,IF(ABS(AL134)=ABS($A134),(35*$G133),(-1*$G133))),0)</f>
        <v>0</v>
      </c>
      <c r="GQ134" s="34">
        <f t="shared" ref="GQ134:GQ197" ca="1" si="406">IF(AM134&lt;&gt;"",IF(OR($IP133&gt;=$M$1,$IP133&lt;=$M$2),0,IF(ABS(AM134)=ABS($A134),(35*$G133),(-1*$G133))),0)</f>
        <v>0</v>
      </c>
      <c r="GR134" s="34">
        <f t="shared" ref="GR134:GR197" ca="1" si="407">IF(AN134&lt;&gt;"",IF(OR($IP133&gt;=$M$1,$IP133&lt;=$M$2),0,IF(ABS(AN134)=ABS($A134),(35*$G133),(-1*$G133))),0)</f>
        <v>0</v>
      </c>
      <c r="GS134" s="34">
        <f t="shared" ref="GS134:GS197" ca="1" si="408">IF(AO134&lt;&gt;"",IF(OR($IP133&gt;=$M$1,$IP133&lt;=$M$2),0,IF(ABS(AO134)=ABS($A134),(35*$G133),(-1*$G133))),0)</f>
        <v>0</v>
      </c>
      <c r="GT134" s="34">
        <f t="shared" ref="GT134:GT197" ca="1" si="409">IF(AP134&lt;&gt;"",IF(OR($IP133&gt;=$M$1,$IP133&lt;=$M$2),0,IF(ABS(AP134)=ABS($A134),(35*$G133),(-1*$G133))),0)</f>
        <v>0</v>
      </c>
      <c r="GU134" s="34">
        <f t="shared" ref="GU134:GU197" ca="1" si="410">IF(AQ134&lt;&gt;"",IF(OR($IP133&gt;=$M$1,$IP133&lt;=$M$2),0,IF(ABS(AQ134)=ABS($A134),(35*$G133),(-1*$G133))),0)</f>
        <v>0</v>
      </c>
      <c r="GV134" s="34">
        <f t="shared" ref="GV134:GV197" ca="1" si="411">IF(AR134&lt;&gt;"",IF(OR($IP133&gt;=$M$1,$IP133&lt;=$M$2),0,IF(ABS(AR134)=ABS($A134),(35*$G133),(-1*$G133))),0)</f>
        <v>0</v>
      </c>
      <c r="GW134" s="49" t="str">
        <f t="shared" ca="1" si="241"/>
        <v>H</v>
      </c>
      <c r="GX134" s="49"/>
      <c r="GY134" s="49"/>
      <c r="GZ134" s="49"/>
      <c r="HA134" s="49"/>
      <c r="HB134" s="49" t="str">
        <f t="shared" ca="1" si="242"/>
        <v>E</v>
      </c>
      <c r="HC134" s="49"/>
      <c r="HD134" s="49"/>
      <c r="HE134" s="49"/>
      <c r="HF134" s="49"/>
      <c r="HG134" s="49" t="str">
        <f t="shared" ca="1" si="243"/>
        <v>R</v>
      </c>
      <c r="HH134" s="49"/>
      <c r="HI134" s="49"/>
      <c r="HJ134" s="49"/>
      <c r="HK134" s="49"/>
      <c r="HL134" s="65"/>
      <c r="HM134" s="50"/>
      <c r="HN134" s="50"/>
      <c r="HO134" s="66"/>
      <c r="HP134" s="66"/>
      <c r="HQ134" s="33"/>
      <c r="HR134" s="66"/>
      <c r="HS134" s="66"/>
      <c r="HT134" s="67"/>
      <c r="HU134" s="65"/>
      <c r="HV134" s="50"/>
      <c r="HW134" s="50"/>
      <c r="HX134" s="66"/>
      <c r="HY134" s="66"/>
      <c r="HZ134" s="33"/>
      <c r="IA134" s="66"/>
      <c r="IB134" s="66"/>
      <c r="IC134" s="67"/>
      <c r="ID134" s="65"/>
      <c r="IE134" s="50"/>
      <c r="IF134" s="50"/>
      <c r="IG134" s="66"/>
      <c r="IH134" s="66"/>
      <c r="II134" s="33">
        <f t="shared" ref="II134:II197" ca="1" si="412">IF(A134&lt;&gt;"",IF(OR($IQ133&lt;&gt;0,$IR133&lt;&gt;0),"0",IF(IH134&lt;&gt;"",IF(IH134="W",(1*ID134),(-1*ID134)),0)),0)</f>
        <v>0</v>
      </c>
      <c r="IJ134" s="66" t="str">
        <f t="shared" ref="IJ134:IJ197" ca="1" si="413">IF($A133&lt;&gt;"",IF(OR($IQ133&lt;&gt;0,$IR133&lt;&gt;0,FE134&lt;&gt;""),"",IF(IF134=1,GW133,IF(IF134=2,"L",IF(IF134=3,"H",IF(IF134=4,"H",IF(IF134=5,"L",IF(IF134=6,"L",IF(IF134=7,"H",IF(IF134=8,"L",IF(IF134=9,"H","")))))))))),"")</f>
        <v/>
      </c>
      <c r="IK134" s="66" t="str">
        <f t="shared" ref="IK134:IK197" ca="1" si="414">IF(A134&lt;&gt;"",IF(IJ134&lt;&gt;"",IF(IJ134=GW134,"W","L"),""),"")</f>
        <v/>
      </c>
      <c r="IL134" s="67">
        <f t="shared" ca="1" si="244"/>
        <v>1</v>
      </c>
      <c r="IM134" s="34"/>
      <c r="IN134" s="34"/>
      <c r="IO134" s="37">
        <f t="shared" ca="1" si="245"/>
        <v>0</v>
      </c>
      <c r="IP134" s="22">
        <f t="shared" ref="IP134:IP197" ca="1" si="415">IF(A134&lt;&gt;"",IO134+IP133,"")</f>
        <v>0</v>
      </c>
      <c r="IQ134" s="78">
        <f t="shared" ca="1" si="364"/>
        <v>0</v>
      </c>
      <c r="IR134" s="156">
        <f t="shared" ca="1" si="365"/>
        <v>0</v>
      </c>
      <c r="IS134" s="78">
        <f t="shared" ca="1" si="246"/>
        <v>0</v>
      </c>
      <c r="IT134" s="58"/>
      <c r="IU134" s="58"/>
      <c r="IV134" s="58"/>
      <c r="IW134" s="58"/>
      <c r="IX134" s="58"/>
      <c r="IY134" s="58"/>
      <c r="IZ134" s="58"/>
      <c r="JA134" s="58"/>
      <c r="JB134" s="58"/>
      <c r="JC134" s="58"/>
      <c r="JD134" s="58"/>
      <c r="JE134" s="58"/>
      <c r="JF134" s="58"/>
      <c r="JG134" s="58"/>
      <c r="JH134" s="58"/>
      <c r="JI134" s="58"/>
      <c r="JJ134" s="58"/>
      <c r="JK134" s="58"/>
      <c r="JL134" s="58"/>
      <c r="JM134" s="58"/>
      <c r="JN134" s="58"/>
      <c r="JO134" s="58"/>
      <c r="JP134" s="58"/>
      <c r="JQ134" s="58"/>
      <c r="JR134" s="58"/>
      <c r="JS134" s="58"/>
      <c r="JT134" s="58"/>
      <c r="JU134" s="58"/>
      <c r="JV134" s="58"/>
      <c r="JW134" s="58"/>
      <c r="JX134" s="58"/>
      <c r="JY134" s="58"/>
      <c r="JZ134" s="58"/>
      <c r="KA134" s="58"/>
      <c r="KB134" s="58"/>
      <c r="KC134" s="58"/>
      <c r="KD134" s="58"/>
      <c r="KE134" s="58"/>
      <c r="KF134" s="58"/>
      <c r="KG134" s="58"/>
      <c r="KH134" s="58"/>
      <c r="KI134" s="58"/>
      <c r="KJ134" s="58"/>
      <c r="KK134" s="58"/>
      <c r="KL134" s="58"/>
      <c r="KM134" s="58"/>
      <c r="KN134" s="58"/>
      <c r="KO134" s="58"/>
      <c r="KP134" s="58"/>
      <c r="KQ134" s="58"/>
      <c r="KR134" s="58"/>
      <c r="KS134" s="58"/>
      <c r="KT134" s="58"/>
      <c r="KU134" s="58"/>
      <c r="KV134" s="58"/>
      <c r="KW134" s="58"/>
      <c r="KX134" s="58"/>
      <c r="KY134" s="58"/>
      <c r="KZ134" s="58"/>
      <c r="LA134" s="58"/>
      <c r="LB134" s="58"/>
      <c r="LC134" s="58"/>
      <c r="LD134" s="58"/>
      <c r="LE134" s="58"/>
      <c r="LF134" s="58"/>
      <c r="LG134" s="58"/>
      <c r="LH134" s="58"/>
      <c r="LI134" s="58"/>
      <c r="LJ134" s="58"/>
      <c r="LK134" s="58"/>
      <c r="LL134" s="58"/>
      <c r="LM134" s="58"/>
      <c r="LN134" s="58"/>
      <c r="LO134" s="58"/>
      <c r="LP134" s="90" t="str">
        <f t="shared" si="247"/>
        <v/>
      </c>
      <c r="LQ134" s="90" t="str">
        <f t="shared" si="248"/>
        <v/>
      </c>
      <c r="LR134" s="90" t="str">
        <f t="shared" si="249"/>
        <v/>
      </c>
      <c r="LS134" s="90" t="str">
        <f t="shared" si="250"/>
        <v/>
      </c>
      <c r="LT134" s="90" t="str">
        <f t="shared" si="251"/>
        <v/>
      </c>
      <c r="LU134" s="90" t="str">
        <f t="shared" si="252"/>
        <v/>
      </c>
      <c r="LV134" s="91" t="str">
        <f t="shared" si="369"/>
        <v/>
      </c>
      <c r="LW134" s="91" t="str">
        <f t="shared" si="370"/>
        <v/>
      </c>
      <c r="LX134" s="91" t="str">
        <f t="shared" si="371"/>
        <v/>
      </c>
      <c r="LY134" s="91" t="str">
        <f t="shared" si="366"/>
        <v/>
      </c>
      <c r="LZ134" s="91" t="str">
        <f t="shared" si="367"/>
        <v/>
      </c>
      <c r="MA134" s="91" t="str">
        <f t="shared" si="368"/>
        <v/>
      </c>
      <c r="MC134" s="52"/>
      <c r="MO134" s="15">
        <f t="shared" ca="1" si="374"/>
        <v>24</v>
      </c>
      <c r="MR134" s="15"/>
    </row>
    <row r="135" spans="1:356">
      <c r="A135" s="15">
        <f t="shared" ca="1" si="372"/>
        <v>29</v>
      </c>
      <c r="B135" s="33" t="str">
        <f t="shared" ca="1" si="373"/>
        <v>DB</v>
      </c>
      <c r="C135" s="10" t="str">
        <f t="shared" ref="C135:C198" ca="1" si="416">IF(AND(IQ135=0,IR135=0),"",IF(IQ135="Profit Target","profit target",IF(IR135="Stop Loss","stop loss","")))</f>
        <v/>
      </c>
      <c r="D135" s="50">
        <f t="shared" ref="D135:D198" ca="1" si="417">IO135</f>
        <v>0</v>
      </c>
      <c r="E135" s="10" t="str">
        <f t="shared" ref="E135:E198" si="418">KE136&amp;KF136&amp;KG136&amp;KH136&amp;KI136&amp;KJ136&amp;KK136&amp;KL136&amp;KM136&amp;KN136&amp;KO136&amp;KP136&amp;KQ136&amp;KR136&amp;KS136&amp;KT136&amp;KU136&amp;KV136&amp;KW136&amp;KX136&amp;KY136&amp;KZ136&amp;LA136&amp;LB136&amp;LC136&amp;LD136&amp;LE136&amp;LF136&amp;LG136&amp;LH136&amp;LI136&amp;LJ136&amp;LK136&amp;LL136&amp;LM136&amp;LN136&amp;LO136</f>
        <v/>
      </c>
      <c r="F135" s="111">
        <f t="shared" ref="F135:F198" si="419">F134+1</f>
        <v>131</v>
      </c>
      <c r="G135" s="59">
        <f t="shared" ca="1" si="253"/>
        <v>1</v>
      </c>
      <c r="H135" s="56">
        <f ca="1">COUNTIF($A$5:A135,$H$5)</f>
        <v>7</v>
      </c>
      <c r="I135" s="56">
        <f ca="1">COUNTIF($A$5:$A135,$I$5)</f>
        <v>3</v>
      </c>
      <c r="J135" s="56">
        <f ca="1">COUNTIF($A$5:$A135,$J$5)</f>
        <v>2</v>
      </c>
      <c r="K135" s="56">
        <f ca="1">COUNTIF($A$5:$A135,$K$5)</f>
        <v>3</v>
      </c>
      <c r="L135" s="56">
        <f ca="1">COUNTIF($A$5:$A135,$L$5)</f>
        <v>5</v>
      </c>
      <c r="M135" s="56">
        <f ca="1">COUNTIF($A$5:$A135,$M$5)</f>
        <v>3</v>
      </c>
      <c r="N135" s="56">
        <f ca="1">COUNTIF($A$5:$A135,$N$5)</f>
        <v>1</v>
      </c>
      <c r="O135" s="56">
        <f ca="1">COUNTIF($A$5:$A135,$O$5)</f>
        <v>7</v>
      </c>
      <c r="P135" s="56">
        <f ca="1">COUNTIF($A$5:$A135,$P$5)</f>
        <v>7</v>
      </c>
      <c r="Q135" s="56">
        <f ca="1">COUNTIF($A$5:$A135,$Q$5)</f>
        <v>8</v>
      </c>
      <c r="R135" s="56">
        <f ca="1">COUNTIF($A$5:$A135,$R$5)</f>
        <v>5</v>
      </c>
      <c r="S135" s="56">
        <f ca="1">COUNTIF($A$5:$A135,$S$5)</f>
        <v>6</v>
      </c>
      <c r="T135" s="56">
        <f ca="1">COUNTIF($A$5:$A135,$T$5)</f>
        <v>2</v>
      </c>
      <c r="U135" s="56">
        <f ca="1">COUNTIF($A$5:$A135,$U$5)</f>
        <v>6</v>
      </c>
      <c r="V135" s="56">
        <f ca="1">COUNTIF($A$5:$A135,$V$5)</f>
        <v>4</v>
      </c>
      <c r="W135" s="56">
        <f ca="1">COUNTIF($A$5:$A135,$W$5)</f>
        <v>3</v>
      </c>
      <c r="X135" s="56">
        <f ca="1">COUNTIF($A$5:$A135,$X$5)</f>
        <v>1</v>
      </c>
      <c r="Y135" s="56">
        <f ca="1">COUNTIF($A$5:$A135,$Y$5)</f>
        <v>0</v>
      </c>
      <c r="Z135" s="56">
        <f ca="1">COUNTIF($A$5:$A135,$Z$5)</f>
        <v>7</v>
      </c>
      <c r="AA135" s="56">
        <f ca="1">COUNTIF($A$5:$A135,$AA$5)</f>
        <v>4</v>
      </c>
      <c r="AB135" s="56">
        <f ca="1">COUNTIF($A$5:$A135,$AB$5)</f>
        <v>5</v>
      </c>
      <c r="AC135" s="56">
        <f ca="1">COUNTIF($A$5:$A135,$AC$5)</f>
        <v>0</v>
      </c>
      <c r="AD135" s="56">
        <f ca="1">COUNTIF($A$5:$A135,$AD$5)</f>
        <v>3</v>
      </c>
      <c r="AE135" s="56">
        <f ca="1">COUNTIF($A$5:$A135,$AE$5)</f>
        <v>4</v>
      </c>
      <c r="AF135" s="56">
        <f ca="1">COUNTIF($A$5:$A135,$AF$5)</f>
        <v>1</v>
      </c>
      <c r="AG135" s="56">
        <f ca="1">COUNTIF($A$5:$A135,$AG$5)</f>
        <v>2</v>
      </c>
      <c r="AH135" s="56">
        <f ca="1">COUNTIF($A$5:$A135,$AH$5)</f>
        <v>0</v>
      </c>
      <c r="AI135" s="56">
        <f ca="1">COUNTIF($A$5:$A135,$AI$5)</f>
        <v>3</v>
      </c>
      <c r="AJ135" s="56">
        <f ca="1">COUNTIF($A$5:$A135,$AJ$5)</f>
        <v>4</v>
      </c>
      <c r="AK135" s="56">
        <f ca="1">COUNTIF($A$5:$A135,$AK$5)</f>
        <v>2</v>
      </c>
      <c r="AL135" s="56">
        <f ca="1">COUNTIF($A$5:$A135,$AL$5)</f>
        <v>0</v>
      </c>
      <c r="AM135" s="56">
        <f ca="1">COUNTIF($A$5:$A135,$AM$5)</f>
        <v>3</v>
      </c>
      <c r="AN135" s="56">
        <f ca="1">COUNTIF($A$5:$A135,$AN$5)</f>
        <v>6</v>
      </c>
      <c r="AO135" s="56">
        <f ca="1">COUNTIF($A$5:$A135,$AO$5)</f>
        <v>8</v>
      </c>
      <c r="AP135" s="56">
        <f ca="1">COUNTIF($A$5:$A135,$AP$5)</f>
        <v>1</v>
      </c>
      <c r="AQ135" s="56">
        <f ca="1">COUNTIF($A$5:$A135,$AQ$5)</f>
        <v>2</v>
      </c>
      <c r="AR135" s="56">
        <f ca="1">COUNTIF($A$5:$A135,$AR$5)</f>
        <v>3</v>
      </c>
      <c r="AS135" s="101">
        <f t="shared" ref="AS135:AS198" ca="1" si="420">COUNTIF(H135:AR135,"0")</f>
        <v>4</v>
      </c>
      <c r="AT135" s="58">
        <f t="shared" ref="AT135:AT198" si="421">AT134+1</f>
        <v>131</v>
      </c>
      <c r="AU135" s="105">
        <f t="shared" ref="AU135:AU198" si="422">ROUNDUP(AT135/37,0)</f>
        <v>4</v>
      </c>
      <c r="AV135" s="105">
        <f t="shared" ref="AV135:AV198" si="423">64.8%*AT135</f>
        <v>84.888000000000005</v>
      </c>
      <c r="AW135" s="58">
        <f t="shared" ca="1" si="254"/>
        <v>3</v>
      </c>
      <c r="AX135" s="58">
        <f t="shared" ca="1" si="255"/>
        <v>24</v>
      </c>
      <c r="AY135" s="58">
        <f t="shared" ca="1" si="256"/>
        <v>23</v>
      </c>
      <c r="AZ135" s="58">
        <f t="shared" ca="1" si="257"/>
        <v>8</v>
      </c>
      <c r="BA135" s="58">
        <f t="shared" ca="1" si="258"/>
        <v>80</v>
      </c>
      <c r="BB135" s="58">
        <f t="shared" ca="1" si="259"/>
        <v>30</v>
      </c>
      <c r="BC135" s="58">
        <f t="shared" ca="1" si="260"/>
        <v>88</v>
      </c>
      <c r="BD135" s="58">
        <f t="shared" ca="1" si="261"/>
        <v>13</v>
      </c>
      <c r="BE135" s="58">
        <f t="shared" ca="1" si="262"/>
        <v>9</v>
      </c>
      <c r="BF135" s="58">
        <f t="shared" ca="1" si="263"/>
        <v>22</v>
      </c>
      <c r="BG135" s="58">
        <f t="shared" ca="1" si="264"/>
        <v>84</v>
      </c>
      <c r="BH135" s="58">
        <f t="shared" ca="1" si="265"/>
        <v>5</v>
      </c>
      <c r="BI135" s="58">
        <f t="shared" ca="1" si="266"/>
        <v>12</v>
      </c>
      <c r="BJ135" s="58">
        <f t="shared" ca="1" si="267"/>
        <v>7</v>
      </c>
      <c r="BK135" s="58">
        <f t="shared" ca="1" si="268"/>
        <v>16</v>
      </c>
      <c r="BL135" s="58">
        <f t="shared" ca="1" si="269"/>
        <v>66</v>
      </c>
      <c r="BM135" s="58">
        <f t="shared" ca="1" si="270"/>
        <v>37</v>
      </c>
      <c r="BN135" s="58">
        <f t="shared" ca="1" si="271"/>
        <v>129</v>
      </c>
      <c r="BO135" s="58">
        <f t="shared" ca="1" si="272"/>
        <v>15</v>
      </c>
      <c r="BP135" s="58">
        <f t="shared" ca="1" si="273"/>
        <v>50</v>
      </c>
      <c r="BQ135" s="58">
        <f t="shared" ca="1" si="274"/>
        <v>6</v>
      </c>
      <c r="BR135" s="58">
        <f t="shared" ca="1" si="275"/>
        <v>129</v>
      </c>
      <c r="BS135" s="58">
        <f t="shared" ca="1" si="276"/>
        <v>36</v>
      </c>
      <c r="BT135" s="58">
        <f t="shared" ca="1" si="277"/>
        <v>21</v>
      </c>
      <c r="BU135" s="58">
        <f t="shared" ca="1" si="278"/>
        <v>39</v>
      </c>
      <c r="BV135" s="58">
        <f t="shared" ca="1" si="279"/>
        <v>42</v>
      </c>
      <c r="BW135" s="58">
        <f t="shared" ca="1" si="280"/>
        <v>129</v>
      </c>
      <c r="BX135" s="58">
        <f t="shared" ca="1" si="281"/>
        <v>71</v>
      </c>
      <c r="BY135" s="58">
        <f t="shared" ca="1" si="282"/>
        <v>0</v>
      </c>
      <c r="BZ135" s="58">
        <f t="shared" ca="1" si="283"/>
        <v>18</v>
      </c>
      <c r="CA135" s="58">
        <f t="shared" ca="1" si="284"/>
        <v>129</v>
      </c>
      <c r="CB135" s="58">
        <f t="shared" ca="1" si="285"/>
        <v>43</v>
      </c>
      <c r="CC135" s="58">
        <f t="shared" ca="1" si="286"/>
        <v>2</v>
      </c>
      <c r="CD135" s="58">
        <f t="shared" ca="1" si="287"/>
        <v>1</v>
      </c>
      <c r="CE135" s="58">
        <f t="shared" ca="1" si="288"/>
        <v>129</v>
      </c>
      <c r="CF135" s="58">
        <f t="shared" ca="1" si="289"/>
        <v>52</v>
      </c>
      <c r="CG135" s="58">
        <f t="shared" ca="1" si="290"/>
        <v>77</v>
      </c>
      <c r="CH135" s="58" t="str">
        <f t="shared" ca="1" si="291"/>
        <v/>
      </c>
      <c r="CI135" s="58" t="str">
        <f t="shared" ca="1" si="292"/>
        <v/>
      </c>
      <c r="CJ135" s="58" t="str">
        <f t="shared" ca="1" si="293"/>
        <v/>
      </c>
      <c r="CK135" s="58" t="str">
        <f t="shared" ca="1" si="294"/>
        <v/>
      </c>
      <c r="CL135" s="58" t="str">
        <f t="shared" ca="1" si="295"/>
        <v/>
      </c>
      <c r="CM135" s="58" t="str">
        <f t="shared" ca="1" si="296"/>
        <v/>
      </c>
      <c r="CN135" s="58" t="str">
        <f t="shared" ca="1" si="297"/>
        <v/>
      </c>
      <c r="CO135" s="58" t="str">
        <f t="shared" ca="1" si="298"/>
        <v/>
      </c>
      <c r="CP135" s="58" t="str">
        <f t="shared" ca="1" si="299"/>
        <v/>
      </c>
      <c r="CQ135" s="58" t="str">
        <f t="shared" ca="1" si="300"/>
        <v/>
      </c>
      <c r="CR135" s="58" t="str">
        <f t="shared" ca="1" si="301"/>
        <v/>
      </c>
      <c r="CS135" s="58" t="str">
        <f t="shared" ca="1" si="302"/>
        <v/>
      </c>
      <c r="CT135" s="58" t="str">
        <f t="shared" ca="1" si="303"/>
        <v/>
      </c>
      <c r="CU135" s="58" t="str">
        <f t="shared" ca="1" si="304"/>
        <v/>
      </c>
      <c r="CV135" s="58" t="str">
        <f t="shared" ca="1" si="305"/>
        <v/>
      </c>
      <c r="CW135" s="58" t="str">
        <f t="shared" ca="1" si="306"/>
        <v/>
      </c>
      <c r="CX135" s="58" t="str">
        <f t="shared" ca="1" si="307"/>
        <v/>
      </c>
      <c r="CY135" s="58" t="str">
        <f t="shared" ca="1" si="308"/>
        <v/>
      </c>
      <c r="CZ135" s="58" t="str">
        <f t="shared" ca="1" si="309"/>
        <v/>
      </c>
      <c r="DA135" s="58" t="str">
        <f t="shared" ca="1" si="310"/>
        <v/>
      </c>
      <c r="DB135" s="58" t="str">
        <f t="shared" ca="1" si="311"/>
        <v/>
      </c>
      <c r="DC135" s="58" t="str">
        <f t="shared" ca="1" si="312"/>
        <v/>
      </c>
      <c r="DD135" s="58" t="str">
        <f t="shared" ca="1" si="313"/>
        <v/>
      </c>
      <c r="DE135" s="58" t="str">
        <f t="shared" ca="1" si="314"/>
        <v/>
      </c>
      <c r="DF135" s="58" t="str">
        <f t="shared" ca="1" si="315"/>
        <v/>
      </c>
      <c r="DG135" s="58" t="str">
        <f t="shared" ca="1" si="316"/>
        <v/>
      </c>
      <c r="DH135" s="58" t="str">
        <f t="shared" ca="1" si="317"/>
        <v/>
      </c>
      <c r="DI135" s="58" t="str">
        <f t="shared" ca="1" si="318"/>
        <v/>
      </c>
      <c r="DJ135" s="58" t="str">
        <f t="shared" ca="1" si="319"/>
        <v/>
      </c>
      <c r="DK135" s="58" t="str">
        <f t="shared" ca="1" si="320"/>
        <v/>
      </c>
      <c r="DL135" s="58" t="str">
        <f t="shared" ca="1" si="321"/>
        <v/>
      </c>
      <c r="DM135" s="58" t="str">
        <f t="shared" ca="1" si="322"/>
        <v/>
      </c>
      <c r="DN135" s="58" t="str">
        <f t="shared" ca="1" si="323"/>
        <v/>
      </c>
      <c r="DO135" s="58" t="str">
        <f t="shared" ca="1" si="324"/>
        <v/>
      </c>
      <c r="DP135" s="58" t="str">
        <f t="shared" ca="1" si="325"/>
        <v/>
      </c>
      <c r="DQ135" s="58" t="str">
        <f t="shared" ca="1" si="325"/>
        <v/>
      </c>
      <c r="DR135" s="58" t="str">
        <f t="shared" ca="1" si="326"/>
        <v/>
      </c>
      <c r="DS135" s="34">
        <f t="shared" ca="1" si="327"/>
        <v>0</v>
      </c>
      <c r="DT135" s="34">
        <f t="shared" ca="1" si="328"/>
        <v>0</v>
      </c>
      <c r="DU135" s="34">
        <f t="shared" ca="1" si="329"/>
        <v>0</v>
      </c>
      <c r="DV135" s="34">
        <f t="shared" ca="1" si="330"/>
        <v>0</v>
      </c>
      <c r="DW135" s="34">
        <f t="shared" ca="1" si="331"/>
        <v>0</v>
      </c>
      <c r="DX135" s="34">
        <f t="shared" ca="1" si="332"/>
        <v>0</v>
      </c>
      <c r="DY135" s="34">
        <f t="shared" ca="1" si="333"/>
        <v>0</v>
      </c>
      <c r="DZ135" s="34">
        <f t="shared" ca="1" si="334"/>
        <v>0</v>
      </c>
      <c r="EA135" s="34">
        <f t="shared" ca="1" si="335"/>
        <v>0</v>
      </c>
      <c r="EB135" s="34">
        <f t="shared" ca="1" si="336"/>
        <v>0</v>
      </c>
      <c r="EC135" s="34">
        <f t="shared" ca="1" si="337"/>
        <v>0</v>
      </c>
      <c r="ED135" s="34">
        <f t="shared" ca="1" si="338"/>
        <v>0</v>
      </c>
      <c r="EE135" s="34">
        <f t="shared" ca="1" si="339"/>
        <v>0</v>
      </c>
      <c r="EF135" s="34">
        <f t="shared" ca="1" si="340"/>
        <v>0</v>
      </c>
      <c r="EG135" s="34">
        <f t="shared" ca="1" si="341"/>
        <v>0</v>
      </c>
      <c r="EH135" s="34">
        <f t="shared" ca="1" si="342"/>
        <v>0</v>
      </c>
      <c r="EI135" s="34">
        <f t="shared" ca="1" si="343"/>
        <v>0</v>
      </c>
      <c r="EJ135" s="34">
        <f t="shared" ca="1" si="344"/>
        <v>0</v>
      </c>
      <c r="EK135" s="34">
        <f t="shared" ca="1" si="345"/>
        <v>0</v>
      </c>
      <c r="EL135" s="34">
        <f t="shared" ca="1" si="346"/>
        <v>0</v>
      </c>
      <c r="EM135" s="34">
        <f t="shared" ca="1" si="347"/>
        <v>0</v>
      </c>
      <c r="EN135" s="34">
        <f t="shared" ca="1" si="348"/>
        <v>0</v>
      </c>
      <c r="EO135" s="34">
        <f t="shared" ca="1" si="349"/>
        <v>0</v>
      </c>
      <c r="EP135" s="34">
        <f t="shared" ca="1" si="350"/>
        <v>0</v>
      </c>
      <c r="EQ135" s="34">
        <f t="shared" ca="1" si="351"/>
        <v>0</v>
      </c>
      <c r="ER135" s="34">
        <f t="shared" ca="1" si="352"/>
        <v>0</v>
      </c>
      <c r="ES135" s="34">
        <f t="shared" ca="1" si="353"/>
        <v>0</v>
      </c>
      <c r="ET135" s="34">
        <f t="shared" ca="1" si="354"/>
        <v>0</v>
      </c>
      <c r="EU135" s="34">
        <f t="shared" ca="1" si="355"/>
        <v>0</v>
      </c>
      <c r="EV135" s="34">
        <f t="shared" ca="1" si="356"/>
        <v>0</v>
      </c>
      <c r="EW135" s="34">
        <f t="shared" ca="1" si="357"/>
        <v>0</v>
      </c>
      <c r="EX135" s="34">
        <f t="shared" ca="1" si="358"/>
        <v>0</v>
      </c>
      <c r="EY135" s="34">
        <f t="shared" ca="1" si="359"/>
        <v>0</v>
      </c>
      <c r="EZ135" s="34">
        <f t="shared" ca="1" si="360"/>
        <v>0</v>
      </c>
      <c r="FA135" s="34">
        <f t="shared" ca="1" si="361"/>
        <v>0</v>
      </c>
      <c r="FB135" s="34">
        <f t="shared" ca="1" si="362"/>
        <v>0</v>
      </c>
      <c r="FC135" s="34">
        <f t="shared" ca="1" si="363"/>
        <v>0</v>
      </c>
      <c r="FD135" s="71"/>
      <c r="FE135" s="76"/>
      <c r="FF135" s="76"/>
      <c r="FG135" s="76"/>
      <c r="FH135" s="58"/>
      <c r="FI135" s="58"/>
      <c r="FJ135" s="58">
        <v>0</v>
      </c>
      <c r="FK135" s="58">
        <v>0</v>
      </c>
      <c r="FL135" s="34">
        <f t="shared" ca="1" si="375"/>
        <v>0</v>
      </c>
      <c r="FM135" s="34">
        <f t="shared" ca="1" si="376"/>
        <v>0</v>
      </c>
      <c r="FN135" s="34">
        <f t="shared" ca="1" si="377"/>
        <v>0</v>
      </c>
      <c r="FO135" s="34">
        <f t="shared" ca="1" si="378"/>
        <v>0</v>
      </c>
      <c r="FP135" s="34">
        <f t="shared" ca="1" si="379"/>
        <v>0</v>
      </c>
      <c r="FQ135" s="34">
        <f t="shared" ca="1" si="380"/>
        <v>0</v>
      </c>
      <c r="FR135" s="34">
        <f t="shared" ca="1" si="381"/>
        <v>0</v>
      </c>
      <c r="FS135" s="34">
        <f t="shared" ca="1" si="382"/>
        <v>0</v>
      </c>
      <c r="FT135" s="34">
        <f t="shared" ca="1" si="383"/>
        <v>0</v>
      </c>
      <c r="FU135" s="34">
        <f t="shared" ca="1" si="384"/>
        <v>0</v>
      </c>
      <c r="FV135" s="34">
        <f t="shared" ca="1" si="385"/>
        <v>0</v>
      </c>
      <c r="FW135" s="34">
        <f t="shared" ca="1" si="386"/>
        <v>0</v>
      </c>
      <c r="FX135" s="34">
        <f t="shared" ca="1" si="387"/>
        <v>0</v>
      </c>
      <c r="FY135" s="34">
        <f t="shared" ca="1" si="388"/>
        <v>0</v>
      </c>
      <c r="FZ135" s="34">
        <f t="shared" ca="1" si="389"/>
        <v>0</v>
      </c>
      <c r="GA135" s="34">
        <f t="shared" ca="1" si="390"/>
        <v>0</v>
      </c>
      <c r="GB135" s="34">
        <f t="shared" ca="1" si="391"/>
        <v>0</v>
      </c>
      <c r="GC135" s="34">
        <f t="shared" ca="1" si="392"/>
        <v>0</v>
      </c>
      <c r="GD135" s="34">
        <f t="shared" ca="1" si="393"/>
        <v>0</v>
      </c>
      <c r="GE135" s="34">
        <f t="shared" ca="1" si="394"/>
        <v>0</v>
      </c>
      <c r="GF135" s="34">
        <f t="shared" ca="1" si="395"/>
        <v>0</v>
      </c>
      <c r="GG135" s="34">
        <f t="shared" ca="1" si="396"/>
        <v>0</v>
      </c>
      <c r="GH135" s="34">
        <f t="shared" ca="1" si="397"/>
        <v>0</v>
      </c>
      <c r="GI135" s="34">
        <f t="shared" ca="1" si="398"/>
        <v>0</v>
      </c>
      <c r="GJ135" s="34">
        <f t="shared" ca="1" si="399"/>
        <v>0</v>
      </c>
      <c r="GK135" s="34">
        <f t="shared" ca="1" si="400"/>
        <v>0</v>
      </c>
      <c r="GL135" s="34">
        <f t="shared" ca="1" si="401"/>
        <v>0</v>
      </c>
      <c r="GM135" s="34">
        <f t="shared" ca="1" si="402"/>
        <v>0</v>
      </c>
      <c r="GN135" s="34">
        <f t="shared" ca="1" si="403"/>
        <v>0</v>
      </c>
      <c r="GO135" s="34">
        <f t="shared" ca="1" si="404"/>
        <v>0</v>
      </c>
      <c r="GP135" s="34">
        <f t="shared" ca="1" si="405"/>
        <v>0</v>
      </c>
      <c r="GQ135" s="34">
        <f t="shared" ca="1" si="406"/>
        <v>0</v>
      </c>
      <c r="GR135" s="34">
        <f t="shared" ca="1" si="407"/>
        <v>0</v>
      </c>
      <c r="GS135" s="34">
        <f t="shared" ca="1" si="408"/>
        <v>0</v>
      </c>
      <c r="GT135" s="34">
        <f t="shared" ca="1" si="409"/>
        <v>0</v>
      </c>
      <c r="GU135" s="34">
        <f t="shared" ca="1" si="410"/>
        <v>0</v>
      </c>
      <c r="GV135" s="34">
        <f t="shared" ca="1" si="411"/>
        <v>0</v>
      </c>
      <c r="GW135" s="49" t="str">
        <f t="shared" ref="GW135:GW198" ca="1" si="424">VLOOKUP(A135,$MB$31:$MG$68,5,0)</f>
        <v>H</v>
      </c>
      <c r="GX135" s="49"/>
      <c r="GY135" s="49"/>
      <c r="GZ135" s="49"/>
      <c r="HA135" s="49"/>
      <c r="HB135" s="49" t="str">
        <f t="shared" ref="HB135:HB198" ca="1" si="425">VLOOKUP(A135,$MB$31:$MG$68,4,0)</f>
        <v>O</v>
      </c>
      <c r="HC135" s="49"/>
      <c r="HD135" s="49"/>
      <c r="HE135" s="49"/>
      <c r="HF135" s="49"/>
      <c r="HG135" s="49" t="str">
        <f t="shared" ref="HG135:HG198" ca="1" si="426">VLOOKUP(A135,$MB$31:$MG$68,6,0)</f>
        <v>B</v>
      </c>
      <c r="HH135" s="49"/>
      <c r="HI135" s="49"/>
      <c r="HJ135" s="49"/>
      <c r="HK135" s="49"/>
      <c r="HL135" s="65"/>
      <c r="HM135" s="50"/>
      <c r="HN135" s="50"/>
      <c r="HO135" s="66"/>
      <c r="HP135" s="66"/>
      <c r="HQ135" s="33"/>
      <c r="HR135" s="66"/>
      <c r="HS135" s="66"/>
      <c r="HT135" s="67"/>
      <c r="HU135" s="65"/>
      <c r="HV135" s="50"/>
      <c r="HW135" s="50"/>
      <c r="HX135" s="66"/>
      <c r="HY135" s="66"/>
      <c r="HZ135" s="33"/>
      <c r="IA135" s="66"/>
      <c r="IB135" s="66"/>
      <c r="IC135" s="67"/>
      <c r="ID135" s="65"/>
      <c r="IE135" s="50"/>
      <c r="IF135" s="50"/>
      <c r="IG135" s="66"/>
      <c r="IH135" s="66"/>
      <c r="II135" s="33">
        <f t="shared" ca="1" si="412"/>
        <v>0</v>
      </c>
      <c r="IJ135" s="66" t="str">
        <f t="shared" ca="1" si="413"/>
        <v/>
      </c>
      <c r="IK135" s="66" t="str">
        <f t="shared" ca="1" si="414"/>
        <v/>
      </c>
      <c r="IL135" s="67">
        <f t="shared" ref="IL135:IL198" ca="1" si="427">IF(IK135="W",1,IF(IH135="L",2,IL134))</f>
        <v>1</v>
      </c>
      <c r="IM135" s="34"/>
      <c r="IN135" s="34"/>
      <c r="IO135" s="37">
        <f t="shared" ref="IO135:IO198" ca="1" si="428">IF(A135&lt;&gt;"",IF(OR($IQ134&gt;=$IS$1,$IR134&lt;=$IS$2),0,SUM(DS135:FC135,0)),0)</f>
        <v>0</v>
      </c>
      <c r="IP135" s="22">
        <f t="shared" ca="1" si="415"/>
        <v>0</v>
      </c>
      <c r="IQ135" s="78">
        <f t="shared" ca="1" si="364"/>
        <v>0</v>
      </c>
      <c r="IR135" s="156">
        <f t="shared" ca="1" si="365"/>
        <v>0</v>
      </c>
      <c r="IS135" s="78">
        <f t="shared" ref="IS135:IS198" ca="1" si="429">IF(IP135&gt;IS134,IP135,IS134)</f>
        <v>0</v>
      </c>
      <c r="IT135" s="58"/>
      <c r="IU135" s="58"/>
      <c r="IV135" s="58"/>
      <c r="IW135" s="58"/>
      <c r="IX135" s="58"/>
      <c r="IY135" s="58"/>
      <c r="IZ135" s="58"/>
      <c r="JA135" s="58"/>
      <c r="JB135" s="58"/>
      <c r="JC135" s="58"/>
      <c r="JD135" s="58"/>
      <c r="JE135" s="58"/>
      <c r="JF135" s="58"/>
      <c r="JG135" s="58"/>
      <c r="JH135" s="58"/>
      <c r="JI135" s="58"/>
      <c r="JJ135" s="58"/>
      <c r="JK135" s="58"/>
      <c r="JL135" s="58"/>
      <c r="JM135" s="58"/>
      <c r="JN135" s="58"/>
      <c r="JO135" s="58"/>
      <c r="JP135" s="58"/>
      <c r="JQ135" s="58"/>
      <c r="JR135" s="58"/>
      <c r="JS135" s="58"/>
      <c r="JT135" s="58"/>
      <c r="JU135" s="58"/>
      <c r="JV135" s="58"/>
      <c r="JW135" s="58"/>
      <c r="JX135" s="58"/>
      <c r="JY135" s="58"/>
      <c r="JZ135" s="58"/>
      <c r="KA135" s="58"/>
      <c r="KB135" s="58"/>
      <c r="KC135" s="58"/>
      <c r="KD135" s="58"/>
      <c r="KE135" s="58"/>
      <c r="KF135" s="58"/>
      <c r="KG135" s="58"/>
      <c r="KH135" s="58"/>
      <c r="KI135" s="58"/>
      <c r="KJ135" s="58"/>
      <c r="KK135" s="58"/>
      <c r="KL135" s="58"/>
      <c r="KM135" s="58"/>
      <c r="KN135" s="58"/>
      <c r="KO135" s="58"/>
      <c r="KP135" s="58"/>
      <c r="KQ135" s="58"/>
      <c r="KR135" s="58"/>
      <c r="KS135" s="58"/>
      <c r="KT135" s="58"/>
      <c r="KU135" s="58"/>
      <c r="KV135" s="58"/>
      <c r="KW135" s="58"/>
      <c r="KX135" s="58"/>
      <c r="KY135" s="58"/>
      <c r="KZ135" s="58"/>
      <c r="LA135" s="58"/>
      <c r="LB135" s="58"/>
      <c r="LC135" s="58"/>
      <c r="LD135" s="58"/>
      <c r="LE135" s="58"/>
      <c r="LF135" s="58"/>
      <c r="LG135" s="58"/>
      <c r="LH135" s="58"/>
      <c r="LI135" s="58"/>
      <c r="LJ135" s="58"/>
      <c r="LK135" s="58"/>
      <c r="LL135" s="58"/>
      <c r="LM135" s="58"/>
      <c r="LN135" s="58"/>
      <c r="LO135" s="58"/>
      <c r="LP135" s="90" t="str">
        <f t="shared" ref="LP135:LP198" si="430">IF(HO135&lt;&gt;"",HO135&amp;",","")</f>
        <v/>
      </c>
      <c r="LQ135" s="90" t="str">
        <f t="shared" ref="LQ135:LQ198" si="431">IF(HX135&lt;&gt;"",HX135&amp;",","")</f>
        <v/>
      </c>
      <c r="LR135" s="90" t="str">
        <f t="shared" ref="LR135:LR198" si="432">IF(IG135&lt;&gt;"",IG135&amp;",","")</f>
        <v/>
      </c>
      <c r="LS135" s="90" t="str">
        <f t="shared" ref="LS135:LS198" si="433">IF(HO135="","",CONCATENATE(HL135,","))</f>
        <v/>
      </c>
      <c r="LT135" s="90" t="str">
        <f t="shared" ref="LT135:LT198" si="434">IF(HX135="","",CONCATENATE(HU135,","))</f>
        <v/>
      </c>
      <c r="LU135" s="90" t="str">
        <f t="shared" ref="LU135:LU198" si="435">IF(IG135="","",CONCATENATE(ID135,","))</f>
        <v/>
      </c>
      <c r="LV135" s="91" t="str">
        <f t="shared" si="369"/>
        <v/>
      </c>
      <c r="LW135" s="91" t="str">
        <f t="shared" si="370"/>
        <v/>
      </c>
      <c r="LX135" s="91" t="str">
        <f t="shared" si="371"/>
        <v/>
      </c>
      <c r="LY135" s="91" t="str">
        <f t="shared" si="366"/>
        <v/>
      </c>
      <c r="LZ135" s="91" t="str">
        <f t="shared" si="367"/>
        <v/>
      </c>
      <c r="MA135" s="91" t="str">
        <f t="shared" si="368"/>
        <v/>
      </c>
      <c r="MC135" s="52"/>
      <c r="MO135" s="15">
        <f t="shared" ca="1" si="374"/>
        <v>7</v>
      </c>
      <c r="MR135" s="15"/>
    </row>
    <row r="136" spans="1:356">
      <c r="A136" s="15">
        <f t="shared" ca="1" si="372"/>
        <v>17</v>
      </c>
      <c r="B136" s="33" t="str">
        <f t="shared" ca="1" si="373"/>
        <v>DB</v>
      </c>
      <c r="C136" s="10" t="str">
        <f t="shared" ca="1" si="416"/>
        <v/>
      </c>
      <c r="D136" s="50">
        <f t="shared" ca="1" si="417"/>
        <v>0</v>
      </c>
      <c r="E136" s="10" t="str">
        <f t="shared" si="418"/>
        <v/>
      </c>
      <c r="F136" s="111">
        <f t="shared" si="419"/>
        <v>132</v>
      </c>
      <c r="G136" s="59">
        <f t="shared" ref="G136:G199" ca="1" si="436">IF($A135&lt;&gt;"",IF($IP135&gt;=0,1,ROUNDUP(ABS($IP135)/$IS$3,0)),"")</f>
        <v>1</v>
      </c>
      <c r="H136" s="56">
        <f ca="1">COUNTIF($A$5:A136,$H$5)</f>
        <v>7</v>
      </c>
      <c r="I136" s="56">
        <f ca="1">COUNTIF($A$5:$A136,$I$5)</f>
        <v>3</v>
      </c>
      <c r="J136" s="56">
        <f ca="1">COUNTIF($A$5:$A136,$J$5)</f>
        <v>2</v>
      </c>
      <c r="K136" s="56">
        <f ca="1">COUNTIF($A$5:$A136,$K$5)</f>
        <v>3</v>
      </c>
      <c r="L136" s="56">
        <f ca="1">COUNTIF($A$5:$A136,$L$5)</f>
        <v>5</v>
      </c>
      <c r="M136" s="56">
        <f ca="1">COUNTIF($A$5:$A136,$M$5)</f>
        <v>3</v>
      </c>
      <c r="N136" s="56">
        <f ca="1">COUNTIF($A$5:$A136,$N$5)</f>
        <v>1</v>
      </c>
      <c r="O136" s="56">
        <f ca="1">COUNTIF($A$5:$A136,$O$5)</f>
        <v>7</v>
      </c>
      <c r="P136" s="56">
        <f ca="1">COUNTIF($A$5:$A136,$P$5)</f>
        <v>7</v>
      </c>
      <c r="Q136" s="56">
        <f ca="1">COUNTIF($A$5:$A136,$Q$5)</f>
        <v>8</v>
      </c>
      <c r="R136" s="56">
        <f ca="1">COUNTIF($A$5:$A136,$R$5)</f>
        <v>5</v>
      </c>
      <c r="S136" s="56">
        <f ca="1">COUNTIF($A$5:$A136,$S$5)</f>
        <v>6</v>
      </c>
      <c r="T136" s="56">
        <f ca="1">COUNTIF($A$5:$A136,$T$5)</f>
        <v>2</v>
      </c>
      <c r="U136" s="56">
        <f ca="1">COUNTIF($A$5:$A136,$U$5)</f>
        <v>6</v>
      </c>
      <c r="V136" s="56">
        <f ca="1">COUNTIF($A$5:$A136,$V$5)</f>
        <v>4</v>
      </c>
      <c r="W136" s="56">
        <f ca="1">COUNTIF($A$5:$A136,$W$5)</f>
        <v>3</v>
      </c>
      <c r="X136" s="56">
        <f ca="1">COUNTIF($A$5:$A136,$X$5)</f>
        <v>2</v>
      </c>
      <c r="Y136" s="56">
        <f ca="1">COUNTIF($A$5:$A136,$Y$5)</f>
        <v>0</v>
      </c>
      <c r="Z136" s="56">
        <f ca="1">COUNTIF($A$5:$A136,$Z$5)</f>
        <v>7</v>
      </c>
      <c r="AA136" s="56">
        <f ca="1">COUNTIF($A$5:$A136,$AA$5)</f>
        <v>4</v>
      </c>
      <c r="AB136" s="56">
        <f ca="1">COUNTIF($A$5:$A136,$AB$5)</f>
        <v>5</v>
      </c>
      <c r="AC136" s="56">
        <f ca="1">COUNTIF($A$5:$A136,$AC$5)</f>
        <v>0</v>
      </c>
      <c r="AD136" s="56">
        <f ca="1">COUNTIF($A$5:$A136,$AD$5)</f>
        <v>3</v>
      </c>
      <c r="AE136" s="56">
        <f ca="1">COUNTIF($A$5:$A136,$AE$5)</f>
        <v>4</v>
      </c>
      <c r="AF136" s="56">
        <f ca="1">COUNTIF($A$5:$A136,$AF$5)</f>
        <v>1</v>
      </c>
      <c r="AG136" s="56">
        <f ca="1">COUNTIF($A$5:$A136,$AG$5)</f>
        <v>2</v>
      </c>
      <c r="AH136" s="56">
        <f ca="1">COUNTIF($A$5:$A136,$AH$5)</f>
        <v>0</v>
      </c>
      <c r="AI136" s="56">
        <f ca="1">COUNTIF($A$5:$A136,$AI$5)</f>
        <v>3</v>
      </c>
      <c r="AJ136" s="56">
        <f ca="1">COUNTIF($A$5:$A136,$AJ$5)</f>
        <v>4</v>
      </c>
      <c r="AK136" s="56">
        <f ca="1">COUNTIF($A$5:$A136,$AK$5)</f>
        <v>2</v>
      </c>
      <c r="AL136" s="56">
        <f ca="1">COUNTIF($A$5:$A136,$AL$5)</f>
        <v>0</v>
      </c>
      <c r="AM136" s="56">
        <f ca="1">COUNTIF($A$5:$A136,$AM$5)</f>
        <v>3</v>
      </c>
      <c r="AN136" s="56">
        <f ca="1">COUNTIF($A$5:$A136,$AN$5)</f>
        <v>6</v>
      </c>
      <c r="AO136" s="56">
        <f ca="1">COUNTIF($A$5:$A136,$AO$5)</f>
        <v>8</v>
      </c>
      <c r="AP136" s="56">
        <f ca="1">COUNTIF($A$5:$A136,$AP$5)</f>
        <v>1</v>
      </c>
      <c r="AQ136" s="56">
        <f ca="1">COUNTIF($A$5:$A136,$AQ$5)</f>
        <v>2</v>
      </c>
      <c r="AR136" s="56">
        <f ca="1">COUNTIF($A$5:$A136,$AR$5)</f>
        <v>3</v>
      </c>
      <c r="AS136" s="101">
        <f t="shared" ca="1" si="420"/>
        <v>4</v>
      </c>
      <c r="AT136" s="58">
        <f t="shared" si="421"/>
        <v>132</v>
      </c>
      <c r="AU136" s="105">
        <f t="shared" si="422"/>
        <v>4</v>
      </c>
      <c r="AV136" s="105">
        <f t="shared" si="423"/>
        <v>85.536000000000001</v>
      </c>
      <c r="AW136" s="58">
        <f t="shared" ref="AW136:AW199" ca="1" si="437">IF(H136&lt;=H135,1+AW135,0)</f>
        <v>4</v>
      </c>
      <c r="AX136" s="58">
        <f t="shared" ref="AX136:AX199" ca="1" si="438">IF(I136&lt;=I135,1+AX135,0)</f>
        <v>25</v>
      </c>
      <c r="AY136" s="58">
        <f t="shared" ref="AY136:AY199" ca="1" si="439">IF(J136&lt;=J135,1+AY135,0)</f>
        <v>24</v>
      </c>
      <c r="AZ136" s="58">
        <f t="shared" ref="AZ136:AZ199" ca="1" si="440">IF(K136&lt;=K135,1+AZ135,0)</f>
        <v>9</v>
      </c>
      <c r="BA136" s="58">
        <f t="shared" ref="BA136:BA199" ca="1" si="441">IF(L136&lt;=L135,1+BA135,0)</f>
        <v>81</v>
      </c>
      <c r="BB136" s="58">
        <f t="shared" ref="BB136:BB199" ca="1" si="442">IF(M136&lt;=M135,1+BB135,0)</f>
        <v>31</v>
      </c>
      <c r="BC136" s="58">
        <f t="shared" ref="BC136:BC199" ca="1" si="443">IF(N136&lt;=N135,1+BC135,0)</f>
        <v>89</v>
      </c>
      <c r="BD136" s="58">
        <f t="shared" ref="BD136:BD199" ca="1" si="444">IF(O136&lt;=O135,1+BD135,0)</f>
        <v>14</v>
      </c>
      <c r="BE136" s="58">
        <f t="shared" ref="BE136:BE199" ca="1" si="445">IF(P136&lt;=P135,1+BE135,0)</f>
        <v>10</v>
      </c>
      <c r="BF136" s="58">
        <f t="shared" ref="BF136:BF199" ca="1" si="446">IF(Q136&lt;=Q135,1+BF135,0)</f>
        <v>23</v>
      </c>
      <c r="BG136" s="58">
        <f t="shared" ref="BG136:BG199" ca="1" si="447">IF(R136&lt;=R135,1+BG135,0)</f>
        <v>85</v>
      </c>
      <c r="BH136" s="58">
        <f t="shared" ref="BH136:BH199" ca="1" si="448">IF(S136&lt;=S135,1+BH135,0)</f>
        <v>6</v>
      </c>
      <c r="BI136" s="58">
        <f t="shared" ref="BI136:BI199" ca="1" si="449">IF(T136&lt;=T135,1+BI135,0)</f>
        <v>13</v>
      </c>
      <c r="BJ136" s="58">
        <f t="shared" ref="BJ136:BJ199" ca="1" si="450">IF(U136&lt;=U135,1+BJ135,0)</f>
        <v>8</v>
      </c>
      <c r="BK136" s="58">
        <f t="shared" ref="BK136:BK199" ca="1" si="451">IF(V136&lt;=V135,1+BK135,0)</f>
        <v>17</v>
      </c>
      <c r="BL136" s="58">
        <f t="shared" ref="BL136:BL199" ca="1" si="452">IF(W136&lt;=W135,1+BL135,0)</f>
        <v>67</v>
      </c>
      <c r="BM136" s="58">
        <f t="shared" ref="BM136:BM199" ca="1" si="453">IF(X136&lt;=X135,1+BM135,0)</f>
        <v>0</v>
      </c>
      <c r="BN136" s="58">
        <f t="shared" ref="BN136:BN199" ca="1" si="454">IF(Y136&lt;=Y135,1+BN135,0)</f>
        <v>130</v>
      </c>
      <c r="BO136" s="58">
        <f t="shared" ref="BO136:BO199" ca="1" si="455">IF(Z136&lt;=Z135,1+BO135,0)</f>
        <v>16</v>
      </c>
      <c r="BP136" s="58">
        <f t="shared" ref="BP136:BP199" ca="1" si="456">IF(AA136&lt;=AA135,1+BP135,0)</f>
        <v>51</v>
      </c>
      <c r="BQ136" s="58">
        <f t="shared" ref="BQ136:BQ199" ca="1" si="457">IF(AB136&lt;=AB135,1+BQ135,0)</f>
        <v>7</v>
      </c>
      <c r="BR136" s="58">
        <f t="shared" ref="BR136:BR199" ca="1" si="458">IF(AC136&lt;=AC135,1+BR135,0)</f>
        <v>130</v>
      </c>
      <c r="BS136" s="58">
        <f t="shared" ref="BS136:BS199" ca="1" si="459">IF(AD136&lt;=AD135,1+BS135,0)</f>
        <v>37</v>
      </c>
      <c r="BT136" s="58">
        <f t="shared" ref="BT136:BT199" ca="1" si="460">IF(AE136&lt;=AE135,1+BT135,0)</f>
        <v>22</v>
      </c>
      <c r="BU136" s="58">
        <f t="shared" ref="BU136:BU199" ca="1" si="461">IF(AF136&lt;=AF135,1+BU135,0)</f>
        <v>40</v>
      </c>
      <c r="BV136" s="58">
        <f t="shared" ref="BV136:BV199" ca="1" si="462">IF(AG136&lt;=AG135,1+BV135,0)</f>
        <v>43</v>
      </c>
      <c r="BW136" s="58">
        <f t="shared" ref="BW136:BW199" ca="1" si="463">IF(AH136&lt;=AH135,1+BW135,0)</f>
        <v>130</v>
      </c>
      <c r="BX136" s="58">
        <f t="shared" ref="BX136:BX199" ca="1" si="464">IF(AI136&lt;=AI135,1+BX135,0)</f>
        <v>72</v>
      </c>
      <c r="BY136" s="58">
        <f t="shared" ref="BY136:BY199" ca="1" si="465">IF(AJ136&lt;=AJ135,1+BY135,0)</f>
        <v>1</v>
      </c>
      <c r="BZ136" s="58">
        <f t="shared" ref="BZ136:BZ199" ca="1" si="466">IF(AK136&lt;=AK135,1+BZ135,0)</f>
        <v>19</v>
      </c>
      <c r="CA136" s="58">
        <f t="shared" ref="CA136:CA199" ca="1" si="467">IF(AL136&lt;=AL135,1+CA135,0)</f>
        <v>130</v>
      </c>
      <c r="CB136" s="58">
        <f t="shared" ref="CB136:CB199" ca="1" si="468">IF(AM136&lt;=AM135,1+CB135,0)</f>
        <v>44</v>
      </c>
      <c r="CC136" s="58">
        <f t="shared" ref="CC136:CC199" ca="1" si="469">IF(AN136&lt;=AN135,1+CC135,0)</f>
        <v>3</v>
      </c>
      <c r="CD136" s="58">
        <f t="shared" ref="CD136:CD199" ca="1" si="470">IF(AO136&lt;=AO135,1+CD135,0)</f>
        <v>2</v>
      </c>
      <c r="CE136" s="58">
        <f t="shared" ref="CE136:CE199" ca="1" si="471">IF(AP136&lt;=AP135,1+CE135,0)</f>
        <v>130</v>
      </c>
      <c r="CF136" s="58">
        <f t="shared" ref="CF136:CF199" ca="1" si="472">IF(AQ136&lt;=AQ135,1+CF135,0)</f>
        <v>53</v>
      </c>
      <c r="CG136" s="58">
        <f t="shared" ref="CG136:CG199" ca="1" si="473">IF(AR136&lt;=AR135,1+CG135,0)</f>
        <v>78</v>
      </c>
      <c r="CH136" s="58" t="str">
        <f t="shared" ref="CH136:CH199" ca="1" si="474">IF($A135&lt;&gt;"",IF(AND($IQ135&lt;&gt;0,$IR135&lt;&gt;0),"",IF(AW135&gt;=$IO$1,CH$5,"")),"")</f>
        <v/>
      </c>
      <c r="CI136" s="58" t="str">
        <f t="shared" ref="CI136:CI199" ca="1" si="475">IF($A135&lt;&gt;"",IF(AND($IQ135&lt;&gt;0,$IR135&lt;&gt;0),"",IF(AX135&gt;=$IO$1,CI$5,"")),"")</f>
        <v/>
      </c>
      <c r="CJ136" s="58" t="str">
        <f t="shared" ref="CJ136:CJ199" ca="1" si="476">IF($A135&lt;&gt;"",IF(AND($IQ135&lt;&gt;0,$IR135&lt;&gt;0),"",IF(AY135&gt;=$IO$1,CJ$5,"")),"")</f>
        <v/>
      </c>
      <c r="CK136" s="58" t="str">
        <f t="shared" ref="CK136:CK199" ca="1" si="477">IF($A135&lt;&gt;"",IF(AND($IQ135&lt;&gt;0,$IR135&lt;&gt;0),"",IF(AZ135&gt;=$IO$1,CK$5,"")),"")</f>
        <v/>
      </c>
      <c r="CL136" s="58" t="str">
        <f t="shared" ref="CL136:CL199" ca="1" si="478">IF($A135&lt;&gt;"",IF(AND($IQ135&lt;&gt;0,$IR135&lt;&gt;0),"",IF(BA135&gt;=$IO$1,CL$5,"")),"")</f>
        <v/>
      </c>
      <c r="CM136" s="58" t="str">
        <f t="shared" ref="CM136:CM199" ca="1" si="479">IF($A135&lt;&gt;"",IF(AND($IQ135&lt;&gt;0,$IR135&lt;&gt;0),"",IF(BB135&gt;=$IO$1,CM$5,"")),"")</f>
        <v/>
      </c>
      <c r="CN136" s="58" t="str">
        <f t="shared" ref="CN136:CN199" ca="1" si="480">IF($A135&lt;&gt;"",IF(AND($IQ135&lt;&gt;0,$IR135&lt;&gt;0),"",IF(BC135&gt;=$IO$1,CN$5,"")),"")</f>
        <v/>
      </c>
      <c r="CO136" s="58" t="str">
        <f t="shared" ref="CO136:CO199" ca="1" si="481">IF($A135&lt;&gt;"",IF(AND($IQ135&lt;&gt;0,$IR135&lt;&gt;0),"",IF(BD135&gt;=$IO$1,CO$5,"")),"")</f>
        <v/>
      </c>
      <c r="CP136" s="58" t="str">
        <f t="shared" ref="CP136:CP199" ca="1" si="482">IF($A135&lt;&gt;"",IF(AND($IQ135&lt;&gt;0,$IR135&lt;&gt;0),"",IF(BE135&gt;=$IO$1,CP$5,"")),"")</f>
        <v/>
      </c>
      <c r="CQ136" s="58" t="str">
        <f t="shared" ref="CQ136:CQ199" ca="1" si="483">IF($A135&lt;&gt;"",IF(AND($IQ135&lt;&gt;0,$IR135&lt;&gt;0),"",IF(BF135&gt;=$IO$1,CQ$5,"")),"")</f>
        <v/>
      </c>
      <c r="CR136" s="58" t="str">
        <f t="shared" ref="CR136:CR199" ca="1" si="484">IF($A135&lt;&gt;"",IF(AND($IQ135&lt;&gt;0,$IR135&lt;&gt;0),"",IF(BG135&gt;=$IO$1,CR$5,"")),"")</f>
        <v/>
      </c>
      <c r="CS136" s="58" t="str">
        <f t="shared" ref="CS136:CS199" ca="1" si="485">IF($A135&lt;&gt;"",IF(AND($IQ135&lt;&gt;0,$IR135&lt;&gt;0),"",IF(BH135&gt;=$IO$1,CS$5,"")),"")</f>
        <v/>
      </c>
      <c r="CT136" s="58" t="str">
        <f t="shared" ref="CT136:CT199" ca="1" si="486">IF($A135&lt;&gt;"",IF(AND($IQ135&lt;&gt;0,$IR135&lt;&gt;0),"",IF(BI135&gt;=$IO$1,CT$5,"")),"")</f>
        <v/>
      </c>
      <c r="CU136" s="58" t="str">
        <f t="shared" ref="CU136:CU199" ca="1" si="487">IF($A135&lt;&gt;"",IF(AND($IQ135&lt;&gt;0,$IR135&lt;&gt;0),"",IF(BJ135&gt;=$IO$1,CU$5,"")),"")</f>
        <v/>
      </c>
      <c r="CV136" s="58" t="str">
        <f t="shared" ref="CV136:CV199" ca="1" si="488">IF($A135&lt;&gt;"",IF(AND($IQ135&lt;&gt;0,$IR135&lt;&gt;0),"",IF(BK135&gt;=$IO$1,CV$5,"")),"")</f>
        <v/>
      </c>
      <c r="CW136" s="58" t="str">
        <f t="shared" ref="CW136:CW199" ca="1" si="489">IF($A135&lt;&gt;"",IF(AND($IQ135&lt;&gt;0,$IR135&lt;&gt;0),"",IF(BL135&gt;=$IO$1,CW$5,"")),"")</f>
        <v/>
      </c>
      <c r="CX136" s="58" t="str">
        <f t="shared" ref="CX136:CX199" ca="1" si="490">IF($A135&lt;&gt;"",IF(AND($IQ135&lt;&gt;0,$IR135&lt;&gt;0),"",IF(BM135&gt;=$IO$1,CX$5,"")),"")</f>
        <v/>
      </c>
      <c r="CY136" s="58" t="str">
        <f t="shared" ref="CY136:CY199" ca="1" si="491">IF($A135&lt;&gt;"",IF(AND($IQ135&lt;&gt;0,$IR135&lt;&gt;0),"",IF(BN135&gt;=$IO$1,CY$5,"")),"")</f>
        <v/>
      </c>
      <c r="CZ136" s="58" t="str">
        <f t="shared" ref="CZ136:CZ199" ca="1" si="492">IF($A135&lt;&gt;"",IF(AND($IQ135&lt;&gt;0,$IR135&lt;&gt;0),"",IF(BO135&gt;=$IO$1,CZ$5,"")),"")</f>
        <v/>
      </c>
      <c r="DA136" s="58" t="str">
        <f t="shared" ref="DA136:DA199" ca="1" si="493">IF($A135&lt;&gt;"",IF(AND($IQ135&lt;&gt;0,$IR135&lt;&gt;0),"",IF(BP135&gt;=$IO$1,DA$5,"")),"")</f>
        <v/>
      </c>
      <c r="DB136" s="58" t="str">
        <f t="shared" ref="DB136:DB199" ca="1" si="494">IF($A135&lt;&gt;"",IF(AND($IQ135&lt;&gt;0,$IR135&lt;&gt;0),"",IF(BQ135&gt;=$IO$1,DB$5,"")),"")</f>
        <v/>
      </c>
      <c r="DC136" s="58" t="str">
        <f t="shared" ref="DC136:DC199" ca="1" si="495">IF($A135&lt;&gt;"",IF(AND($IQ135&lt;&gt;0,$IR135&lt;&gt;0),"",IF(BR135&gt;=$IO$1,DC$5,"")),"")</f>
        <v/>
      </c>
      <c r="DD136" s="58" t="str">
        <f t="shared" ref="DD136:DD199" ca="1" si="496">IF($A135&lt;&gt;"",IF(AND($IQ135&lt;&gt;0,$IR135&lt;&gt;0),"",IF(BS135&gt;=$IO$1,DD$5,"")),"")</f>
        <v/>
      </c>
      <c r="DE136" s="58" t="str">
        <f t="shared" ref="DE136:DE199" ca="1" si="497">IF($A135&lt;&gt;"",IF(AND($IQ135&lt;&gt;0,$IR135&lt;&gt;0),"",IF(BT135&gt;=$IO$1,DE$5,"")),"")</f>
        <v/>
      </c>
      <c r="DF136" s="58" t="str">
        <f t="shared" ref="DF136:DF199" ca="1" si="498">IF($A135&lt;&gt;"",IF(AND($IQ135&lt;&gt;0,$IR135&lt;&gt;0),"",IF(BU135&gt;=$IO$1,DF$5,"")),"")</f>
        <v/>
      </c>
      <c r="DG136" s="58" t="str">
        <f t="shared" ref="DG136:DG199" ca="1" si="499">IF($A135&lt;&gt;"",IF(AND($IQ135&lt;&gt;0,$IR135&lt;&gt;0),"",IF(BV135&gt;=$IO$1,DG$5,"")),"")</f>
        <v/>
      </c>
      <c r="DH136" s="58" t="str">
        <f t="shared" ref="DH136:DH199" ca="1" si="500">IF($A135&lt;&gt;"",IF(AND($IQ135&lt;&gt;0,$IR135&lt;&gt;0),"",IF(BW135&gt;=$IO$1,DH$5,"")),"")</f>
        <v/>
      </c>
      <c r="DI136" s="58" t="str">
        <f t="shared" ref="DI136:DI199" ca="1" si="501">IF($A135&lt;&gt;"",IF(AND($IQ135&lt;&gt;0,$IR135&lt;&gt;0),"",IF(BX135&gt;=$IO$1,DI$5,"")),"")</f>
        <v/>
      </c>
      <c r="DJ136" s="58" t="str">
        <f t="shared" ref="DJ136:DJ199" ca="1" si="502">IF($A135&lt;&gt;"",IF(AND($IQ135&lt;&gt;0,$IR135&lt;&gt;0),"",IF(BY135&gt;=$IO$1,DJ$5,"")),"")</f>
        <v/>
      </c>
      <c r="DK136" s="58" t="str">
        <f t="shared" ref="DK136:DK199" ca="1" si="503">IF($A135&lt;&gt;"",IF(AND($IQ135&lt;&gt;0,$IR135&lt;&gt;0),"",IF(BZ135&gt;=$IO$1,DK$5,"")),"")</f>
        <v/>
      </c>
      <c r="DL136" s="58" t="str">
        <f t="shared" ref="DL136:DL199" ca="1" si="504">IF($A135&lt;&gt;"",IF(AND($IQ135&lt;&gt;0,$IR135&lt;&gt;0),"",IF(CA135&gt;=$IO$1,DL$5,"")),"")</f>
        <v/>
      </c>
      <c r="DM136" s="58" t="str">
        <f t="shared" ref="DM136:DM199" ca="1" si="505">IF($A135&lt;&gt;"",IF(AND($IQ135&lt;&gt;0,$IR135&lt;&gt;0),"",IF(CB135&gt;=$IO$1,DM$5,"")),"")</f>
        <v/>
      </c>
      <c r="DN136" s="58" t="str">
        <f t="shared" ref="DN136:DN199" ca="1" si="506">IF($A135&lt;&gt;"",IF(AND($IQ135&lt;&gt;0,$IR135&lt;&gt;0),"",IF(CC135&gt;=$IO$1,DN$5,"")),"")</f>
        <v/>
      </c>
      <c r="DO136" s="58" t="str">
        <f t="shared" ref="DO136:DO199" ca="1" si="507">IF($A135&lt;&gt;"",IF(AND($IQ135&lt;&gt;0,$IR135&lt;&gt;0),"",IF(CD135&gt;=$IO$1,DO$5,"")),"")</f>
        <v/>
      </c>
      <c r="DP136" s="58" t="str">
        <f t="shared" ref="DP136:DQ199" ca="1" si="508">IF($A135&lt;&gt;"",IF(AND($IQ135&lt;&gt;0,$IR135&lt;&gt;0),"",IF(CE135&gt;=$IO$1,DP$5,"")),"")</f>
        <v/>
      </c>
      <c r="DQ136" s="58" t="str">
        <f t="shared" ca="1" si="508"/>
        <v/>
      </c>
      <c r="DR136" s="58" t="str">
        <f t="shared" ref="DR136:DR199" ca="1" si="509">IF($A135&lt;&gt;"",IF(AND($IQ135&lt;&gt;0,$IR135&lt;&gt;0),"",IF(CG135&gt;=$IO$1,DR$5,"")),"")</f>
        <v/>
      </c>
      <c r="DS136" s="34">
        <f t="shared" ref="DS136:DS199" ca="1" si="510">IF(CH136&lt;&gt;"",IF(OR($IQ135&lt;&gt;0,$IR135&lt;&gt;0),0,IF(ABS(CH136)=ABS($A136),(35*$G136),(-1*$G136))),0)</f>
        <v>0</v>
      </c>
      <c r="DT136" s="34">
        <f t="shared" ref="DT136:DT199" ca="1" si="511">IF(CI136&lt;&gt;"",IF(OR($IQ135&lt;&gt;0,$IR135&lt;&gt;0),0,IF(ABS(CI136)=ABS($A136),(35*$G136),(-1*$G136))),0)</f>
        <v>0</v>
      </c>
      <c r="DU136" s="34">
        <f t="shared" ref="DU136:DU199" ca="1" si="512">IF(CJ136&lt;&gt;"",IF(OR($IQ135&lt;&gt;0,$IR135&lt;&gt;0),0,IF(ABS(CJ136)=ABS($A136),(35*$G136),(-1*$G136))),0)</f>
        <v>0</v>
      </c>
      <c r="DV136" s="34">
        <f t="shared" ref="DV136:DV199" ca="1" si="513">IF(CK136&lt;&gt;"",IF(OR($IQ135&lt;&gt;0,$IR135&lt;&gt;0),0,IF(ABS(CK136)=ABS($A136),(35*$G136),(-1*$G136))),0)</f>
        <v>0</v>
      </c>
      <c r="DW136" s="34">
        <f t="shared" ref="DW136:DW199" ca="1" si="514">IF(CL136&lt;&gt;"",IF(OR($IQ135&lt;&gt;0,$IR135&lt;&gt;0),0,IF(ABS(CL136)=ABS($A136),(35*$G136),(-1*$G136))),0)</f>
        <v>0</v>
      </c>
      <c r="DX136" s="34">
        <f t="shared" ref="DX136:DX199" ca="1" si="515">IF(CM136&lt;&gt;"",IF(OR($IQ135&lt;&gt;0,$IR135&lt;&gt;0),0,IF(ABS(CM136)=ABS($A136),(35*$G136),(-1*$G136))),0)</f>
        <v>0</v>
      </c>
      <c r="DY136" s="34">
        <f t="shared" ref="DY136:DY199" ca="1" si="516">IF(CN136&lt;&gt;"",IF(OR($IQ135&lt;&gt;0,$IR135&lt;&gt;0),0,IF(ABS(CN136)=ABS($A136),(35*$G136),(-1*$G136))),0)</f>
        <v>0</v>
      </c>
      <c r="DZ136" s="34">
        <f t="shared" ref="DZ136:DZ199" ca="1" si="517">IF(CO136&lt;&gt;"",IF(OR($IQ135&lt;&gt;0,$IR135&lt;&gt;0),0,IF(ABS(CO136)=ABS($A136),(35*$G136),(-1*$G136))),0)</f>
        <v>0</v>
      </c>
      <c r="EA136" s="34">
        <f t="shared" ref="EA136:EA199" ca="1" si="518">IF(CP136&lt;&gt;"",IF(OR($IQ135&lt;&gt;0,$IR135&lt;&gt;0),0,IF(ABS(CP136)=ABS($A136),(35*$G136),(-1*$G136))),0)</f>
        <v>0</v>
      </c>
      <c r="EB136" s="34">
        <f t="shared" ref="EB136:EB199" ca="1" si="519">IF(CQ136&lt;&gt;"",IF(OR($IQ135&lt;&gt;0,$IR135&lt;&gt;0),0,IF(ABS(CQ136)=ABS($A136),(35*$G136),(-1*$G136))),0)</f>
        <v>0</v>
      </c>
      <c r="EC136" s="34">
        <f t="shared" ref="EC136:EC199" ca="1" si="520">IF(CR136&lt;&gt;"",IF(OR($IQ135&lt;&gt;0,$IR135&lt;&gt;0),0,IF(ABS(CR136)=ABS($A136),(35*$G136),(-1*$G136))),0)</f>
        <v>0</v>
      </c>
      <c r="ED136" s="34">
        <f t="shared" ref="ED136:ED199" ca="1" si="521">IF(CS136&lt;&gt;"",IF(OR($IQ135&lt;&gt;0,$IR135&lt;&gt;0),0,IF(ABS(CS136)=ABS($A136),(35*$G136),(-1*$G136))),0)</f>
        <v>0</v>
      </c>
      <c r="EE136" s="34">
        <f t="shared" ref="EE136:EE199" ca="1" si="522">IF(CT136&lt;&gt;"",IF(OR($IQ135&lt;&gt;0,$IR135&lt;&gt;0),0,IF(ABS(CT136)=ABS($A136),(35*$G136),(-1*$G136))),0)</f>
        <v>0</v>
      </c>
      <c r="EF136" s="34">
        <f t="shared" ref="EF136:EF199" ca="1" si="523">IF(CU136&lt;&gt;"",IF(OR($IQ135&lt;&gt;0,$IR135&lt;&gt;0),0,IF(ABS(CU136)=ABS($A136),(35*$G136),(-1*$G136))),0)</f>
        <v>0</v>
      </c>
      <c r="EG136" s="34">
        <f t="shared" ref="EG136:EG199" ca="1" si="524">IF(CV136&lt;&gt;"",IF(OR($IQ135&lt;&gt;0,$IR135&lt;&gt;0),0,IF(ABS(CV136)=ABS($A136),(35*$G136),(-1*$G136))),0)</f>
        <v>0</v>
      </c>
      <c r="EH136" s="34">
        <f t="shared" ref="EH136:EH199" ca="1" si="525">IF(CW136&lt;&gt;"",IF(OR($IQ135&lt;&gt;0,$IR135&lt;&gt;0),0,IF(ABS(CW136)=ABS($A136),(35*$G136),(-1*$G136))),0)</f>
        <v>0</v>
      </c>
      <c r="EI136" s="34">
        <f t="shared" ref="EI136:EI199" ca="1" si="526">IF(CX136&lt;&gt;"",IF(OR($IQ135&lt;&gt;0,$IR135&lt;&gt;0),0,IF(ABS(CX136)=ABS($A136),(35*$G136),(-1*$G136))),0)</f>
        <v>0</v>
      </c>
      <c r="EJ136" s="34">
        <f t="shared" ref="EJ136:EJ199" ca="1" si="527">IF(CY136&lt;&gt;"",IF(OR($IQ135&lt;&gt;0,$IR135&lt;&gt;0),0,IF(ABS(CY136)=ABS($A136),(35*$G136),(-1*$G136))),0)</f>
        <v>0</v>
      </c>
      <c r="EK136" s="34">
        <f t="shared" ref="EK136:EK199" ca="1" si="528">IF(CZ136&lt;&gt;"",IF(OR($IQ135&lt;&gt;0,$IR135&lt;&gt;0),0,IF(ABS(CZ136)=ABS($A136),(35*$G136),(-1*$G136))),0)</f>
        <v>0</v>
      </c>
      <c r="EL136" s="34">
        <f t="shared" ref="EL136:EL199" ca="1" si="529">IF(DA136&lt;&gt;"",IF(OR($IQ135&lt;&gt;0,$IR135&lt;&gt;0),0,IF(ABS(DA136)=ABS($A136),(35*$G136),(-1*$G136))),0)</f>
        <v>0</v>
      </c>
      <c r="EM136" s="34">
        <f t="shared" ref="EM136:EM199" ca="1" si="530">IF(DB136&lt;&gt;"",IF(OR($IQ135&lt;&gt;0,$IR135&lt;&gt;0),0,IF(ABS(DB136)=ABS($A136),(35*$G136),(-1*$G136))),0)</f>
        <v>0</v>
      </c>
      <c r="EN136" s="34">
        <f t="shared" ref="EN136:EN199" ca="1" si="531">IF(DC136&lt;&gt;"",IF(OR($IQ135&lt;&gt;0,$IR135&lt;&gt;0),0,IF(ABS(DC136)=ABS($A136),(35*$G136),(-1*$G136))),0)</f>
        <v>0</v>
      </c>
      <c r="EO136" s="34">
        <f t="shared" ref="EO136:EO199" ca="1" si="532">IF(DD136&lt;&gt;"",IF(OR($IQ135&lt;&gt;0,$IR135&lt;&gt;0),0,IF(ABS(DD136)=ABS($A136),(35*$G136),(-1*$G136))),0)</f>
        <v>0</v>
      </c>
      <c r="EP136" s="34">
        <f t="shared" ref="EP136:EP199" ca="1" si="533">IF(DE136&lt;&gt;"",IF(OR($IQ135&lt;&gt;0,$IR135&lt;&gt;0),0,IF(ABS(DE136)=ABS($A136),(35*$G136),(-1*$G136))),0)</f>
        <v>0</v>
      </c>
      <c r="EQ136" s="34">
        <f t="shared" ref="EQ136:EQ199" ca="1" si="534">IF(DF136&lt;&gt;"",IF(OR($IQ135&lt;&gt;0,$IR135&lt;&gt;0),0,IF(ABS(DF136)=ABS($A136),(35*$G136),(-1*$G136))),0)</f>
        <v>0</v>
      </c>
      <c r="ER136" s="34">
        <f t="shared" ref="ER136:ER199" ca="1" si="535">IF(DG136&lt;&gt;"",IF(OR($IQ135&lt;&gt;0,$IR135&lt;&gt;0),0,IF(ABS(DG136)=ABS($A136),(35*$G136),(-1*$G136))),0)</f>
        <v>0</v>
      </c>
      <c r="ES136" s="34">
        <f t="shared" ref="ES136:ES199" ca="1" si="536">IF(DH136&lt;&gt;"",IF(OR($IQ135&lt;&gt;0,$IR135&lt;&gt;0),0,IF(ABS(DH136)=ABS($A136),(35*$G136),(-1*$G136))),0)</f>
        <v>0</v>
      </c>
      <c r="ET136" s="34">
        <f t="shared" ref="ET136:ET199" ca="1" si="537">IF(DI136&lt;&gt;"",IF(OR($IQ135&lt;&gt;0,$IR135&lt;&gt;0),0,IF(ABS(DI136)=ABS($A136),(35*$G136),(-1*$G136))),0)</f>
        <v>0</v>
      </c>
      <c r="EU136" s="34">
        <f t="shared" ref="EU136:EU199" ca="1" si="538">IF(DJ136&lt;&gt;"",IF(OR($IQ135&lt;&gt;0,$IR135&lt;&gt;0),0,IF(ABS(DJ136)=ABS($A136),(35*$G136),(-1*$G136))),0)</f>
        <v>0</v>
      </c>
      <c r="EV136" s="34">
        <f t="shared" ref="EV136:EV199" ca="1" si="539">IF(DK136&lt;&gt;"",IF(OR($IQ135&lt;&gt;0,$IR135&lt;&gt;0),0,IF(ABS(DK136)=ABS($A136),(35*$G136),(-1*$G136))),0)</f>
        <v>0</v>
      </c>
      <c r="EW136" s="34">
        <f t="shared" ref="EW136:EW199" ca="1" si="540">IF(DL136&lt;&gt;"",IF(OR($IQ135&lt;&gt;0,$IR135&lt;&gt;0),0,IF(ABS(DL136)=ABS($A136),(35*$G136),(-1*$G136))),0)</f>
        <v>0</v>
      </c>
      <c r="EX136" s="34">
        <f t="shared" ref="EX136:EX199" ca="1" si="541">IF(DM136&lt;&gt;"",IF(OR($IQ135&lt;&gt;0,$IR135&lt;&gt;0),0,IF(ABS(DM136)=ABS($A136),(35*$G136),(-1*$G136))),0)</f>
        <v>0</v>
      </c>
      <c r="EY136" s="34">
        <f t="shared" ref="EY136:EY199" ca="1" si="542">IF(DN136&lt;&gt;"",IF(OR($IQ135&lt;&gt;0,$IR135&lt;&gt;0),0,IF(ABS(DN136)=ABS($A136),(35*$G136),(-1*$G136))),0)</f>
        <v>0</v>
      </c>
      <c r="EZ136" s="34">
        <f t="shared" ref="EZ136:EZ199" ca="1" si="543">IF(DO136&lt;&gt;"",IF(OR($IQ135&lt;&gt;0,$IR135&lt;&gt;0),0,IF(ABS(DO136)=ABS($A136),(35*$G136),(-1*$G136))),0)</f>
        <v>0</v>
      </c>
      <c r="FA136" s="34">
        <f t="shared" ref="FA136:FA199" ca="1" si="544">IF(DP136&lt;&gt;"",IF(OR($IQ135&lt;&gt;0,$IR135&lt;&gt;0),0,IF(ABS(DP136)=ABS($A136),(35*$G136),(-1*$G136))),0)</f>
        <v>0</v>
      </c>
      <c r="FB136" s="34">
        <f t="shared" ref="FB136:FB199" ca="1" si="545">IF(DQ136&lt;&gt;"",IF(OR($IQ135&lt;&gt;0,$IR135&lt;&gt;0),0,IF(ABS(DQ136)=ABS($A136),(35*$G136),(-1*$G136))),0)</f>
        <v>0</v>
      </c>
      <c r="FC136" s="34">
        <f t="shared" ref="FC136:FC199" ca="1" si="546">IF(DR136&lt;&gt;"",IF(OR($IQ135&lt;&gt;0,$IR135&lt;&gt;0),0,IF(ABS(DR136)=ABS($A136),(35*$G136),(-1*$G136))),0)</f>
        <v>0</v>
      </c>
      <c r="FD136" s="71"/>
      <c r="FE136" s="76"/>
      <c r="FF136" s="76"/>
      <c r="FG136" s="76"/>
      <c r="FH136" s="58"/>
      <c r="FI136" s="58"/>
      <c r="FJ136" s="58">
        <v>0</v>
      </c>
      <c r="FK136" s="58">
        <v>0</v>
      </c>
      <c r="FL136" s="34">
        <f t="shared" ca="1" si="375"/>
        <v>0</v>
      </c>
      <c r="FM136" s="34">
        <f t="shared" ca="1" si="376"/>
        <v>0</v>
      </c>
      <c r="FN136" s="34">
        <f t="shared" ca="1" si="377"/>
        <v>0</v>
      </c>
      <c r="FO136" s="34">
        <f t="shared" ca="1" si="378"/>
        <v>0</v>
      </c>
      <c r="FP136" s="34">
        <f t="shared" ca="1" si="379"/>
        <v>0</v>
      </c>
      <c r="FQ136" s="34">
        <f t="shared" ca="1" si="380"/>
        <v>0</v>
      </c>
      <c r="FR136" s="34">
        <f t="shared" ca="1" si="381"/>
        <v>0</v>
      </c>
      <c r="FS136" s="34">
        <f t="shared" ca="1" si="382"/>
        <v>0</v>
      </c>
      <c r="FT136" s="34">
        <f t="shared" ca="1" si="383"/>
        <v>0</v>
      </c>
      <c r="FU136" s="34">
        <f t="shared" ca="1" si="384"/>
        <v>0</v>
      </c>
      <c r="FV136" s="34">
        <f t="shared" ca="1" si="385"/>
        <v>0</v>
      </c>
      <c r="FW136" s="34">
        <f t="shared" ca="1" si="386"/>
        <v>0</v>
      </c>
      <c r="FX136" s="34">
        <f t="shared" ca="1" si="387"/>
        <v>0</v>
      </c>
      <c r="FY136" s="34">
        <f t="shared" ca="1" si="388"/>
        <v>0</v>
      </c>
      <c r="FZ136" s="34">
        <f t="shared" ca="1" si="389"/>
        <v>0</v>
      </c>
      <c r="GA136" s="34">
        <f t="shared" ca="1" si="390"/>
        <v>0</v>
      </c>
      <c r="GB136" s="34">
        <f t="shared" ca="1" si="391"/>
        <v>0</v>
      </c>
      <c r="GC136" s="34">
        <f t="shared" ca="1" si="392"/>
        <v>0</v>
      </c>
      <c r="GD136" s="34">
        <f t="shared" ca="1" si="393"/>
        <v>0</v>
      </c>
      <c r="GE136" s="34">
        <f t="shared" ca="1" si="394"/>
        <v>0</v>
      </c>
      <c r="GF136" s="34">
        <f t="shared" ca="1" si="395"/>
        <v>0</v>
      </c>
      <c r="GG136" s="34">
        <f t="shared" ca="1" si="396"/>
        <v>0</v>
      </c>
      <c r="GH136" s="34">
        <f t="shared" ca="1" si="397"/>
        <v>0</v>
      </c>
      <c r="GI136" s="34">
        <f t="shared" ca="1" si="398"/>
        <v>0</v>
      </c>
      <c r="GJ136" s="34">
        <f t="shared" ca="1" si="399"/>
        <v>0</v>
      </c>
      <c r="GK136" s="34">
        <f t="shared" ca="1" si="400"/>
        <v>0</v>
      </c>
      <c r="GL136" s="34">
        <f t="shared" ca="1" si="401"/>
        <v>0</v>
      </c>
      <c r="GM136" s="34">
        <f t="shared" ca="1" si="402"/>
        <v>0</v>
      </c>
      <c r="GN136" s="34">
        <f t="shared" ca="1" si="403"/>
        <v>0</v>
      </c>
      <c r="GO136" s="34">
        <f t="shared" ca="1" si="404"/>
        <v>0</v>
      </c>
      <c r="GP136" s="34">
        <f t="shared" ca="1" si="405"/>
        <v>0</v>
      </c>
      <c r="GQ136" s="34">
        <f t="shared" ca="1" si="406"/>
        <v>0</v>
      </c>
      <c r="GR136" s="34">
        <f t="shared" ca="1" si="407"/>
        <v>0</v>
      </c>
      <c r="GS136" s="34">
        <f t="shared" ca="1" si="408"/>
        <v>0</v>
      </c>
      <c r="GT136" s="34">
        <f t="shared" ca="1" si="409"/>
        <v>0</v>
      </c>
      <c r="GU136" s="34">
        <f t="shared" ca="1" si="410"/>
        <v>0</v>
      </c>
      <c r="GV136" s="34">
        <f t="shared" ca="1" si="411"/>
        <v>0</v>
      </c>
      <c r="GW136" s="49" t="str">
        <f t="shared" ca="1" si="424"/>
        <v>L</v>
      </c>
      <c r="GX136" s="49"/>
      <c r="GY136" s="49"/>
      <c r="GZ136" s="49"/>
      <c r="HA136" s="49"/>
      <c r="HB136" s="49" t="str">
        <f t="shared" ca="1" si="425"/>
        <v>O</v>
      </c>
      <c r="HC136" s="49"/>
      <c r="HD136" s="49"/>
      <c r="HE136" s="49"/>
      <c r="HF136" s="49"/>
      <c r="HG136" s="49" t="str">
        <f t="shared" ca="1" si="426"/>
        <v>B</v>
      </c>
      <c r="HH136" s="49"/>
      <c r="HI136" s="49"/>
      <c r="HJ136" s="49"/>
      <c r="HK136" s="49"/>
      <c r="HL136" s="65"/>
      <c r="HM136" s="50"/>
      <c r="HN136" s="50"/>
      <c r="HO136" s="66"/>
      <c r="HP136" s="66"/>
      <c r="HQ136" s="33"/>
      <c r="HR136" s="66"/>
      <c r="HS136" s="66"/>
      <c r="HT136" s="67"/>
      <c r="HU136" s="65"/>
      <c r="HV136" s="50"/>
      <c r="HW136" s="50"/>
      <c r="HX136" s="66"/>
      <c r="HY136" s="66"/>
      <c r="HZ136" s="33"/>
      <c r="IA136" s="66"/>
      <c r="IB136" s="66"/>
      <c r="IC136" s="67"/>
      <c r="ID136" s="65"/>
      <c r="IE136" s="50"/>
      <c r="IF136" s="50"/>
      <c r="IG136" s="66"/>
      <c r="IH136" s="66"/>
      <c r="II136" s="33">
        <f t="shared" ca="1" si="412"/>
        <v>0</v>
      </c>
      <c r="IJ136" s="66" t="str">
        <f t="shared" ca="1" si="413"/>
        <v/>
      </c>
      <c r="IK136" s="66" t="str">
        <f t="shared" ca="1" si="414"/>
        <v/>
      </c>
      <c r="IL136" s="67">
        <f t="shared" ca="1" si="427"/>
        <v>1</v>
      </c>
      <c r="IM136" s="34"/>
      <c r="IN136" s="34"/>
      <c r="IO136" s="37">
        <f t="shared" ca="1" si="428"/>
        <v>0</v>
      </c>
      <c r="IP136" s="22">
        <f t="shared" ca="1" si="415"/>
        <v>0</v>
      </c>
      <c r="IQ136" s="78">
        <f t="shared" ref="IQ136:IQ199" ca="1" si="547">IF($A136&lt;&gt;"",IF(IQ135&gt;0,IQ135,IF(IP136&gt;=$IS$1,"Profit Target",0)),0)</f>
        <v>0</v>
      </c>
      <c r="IR136" s="156">
        <f t="shared" ref="IR136:IR199" ca="1" si="548">IF(A136&lt;&gt;"",IF(IR135&lt;&gt;0,IR135,IF(IP136&lt;=$IS$2,"Stop Loss",0)),0)</f>
        <v>0</v>
      </c>
      <c r="IS136" s="78">
        <f t="shared" ca="1" si="429"/>
        <v>0</v>
      </c>
      <c r="IT136" s="58"/>
      <c r="IU136" s="58"/>
      <c r="IV136" s="58"/>
      <c r="IW136" s="58"/>
      <c r="IX136" s="58"/>
      <c r="IY136" s="58"/>
      <c r="IZ136" s="58"/>
      <c r="JA136" s="58"/>
      <c r="JB136" s="58"/>
      <c r="JC136" s="58"/>
      <c r="JD136" s="58"/>
      <c r="JE136" s="58"/>
      <c r="JF136" s="58"/>
      <c r="JG136" s="58"/>
      <c r="JH136" s="58"/>
      <c r="JI136" s="58"/>
      <c r="JJ136" s="58"/>
      <c r="JK136" s="58"/>
      <c r="JL136" s="58"/>
      <c r="JM136" s="58"/>
      <c r="JN136" s="58"/>
      <c r="JO136" s="58"/>
      <c r="JP136" s="58"/>
      <c r="JQ136" s="58"/>
      <c r="JR136" s="58"/>
      <c r="JS136" s="58"/>
      <c r="JT136" s="58"/>
      <c r="JU136" s="58"/>
      <c r="JV136" s="58"/>
      <c r="JW136" s="58"/>
      <c r="JX136" s="58"/>
      <c r="JY136" s="58"/>
      <c r="JZ136" s="58"/>
      <c r="KA136" s="58"/>
      <c r="KB136" s="58"/>
      <c r="KC136" s="58"/>
      <c r="KD136" s="58"/>
      <c r="KE136" s="58"/>
      <c r="KF136" s="58"/>
      <c r="KG136" s="58"/>
      <c r="KH136" s="58"/>
      <c r="KI136" s="58"/>
      <c r="KJ136" s="58"/>
      <c r="KK136" s="58"/>
      <c r="KL136" s="58"/>
      <c r="KM136" s="58"/>
      <c r="KN136" s="58"/>
      <c r="KO136" s="58"/>
      <c r="KP136" s="58"/>
      <c r="KQ136" s="58"/>
      <c r="KR136" s="58"/>
      <c r="KS136" s="58"/>
      <c r="KT136" s="58"/>
      <c r="KU136" s="58"/>
      <c r="KV136" s="58"/>
      <c r="KW136" s="58"/>
      <c r="KX136" s="58"/>
      <c r="KY136" s="58"/>
      <c r="KZ136" s="58"/>
      <c r="LA136" s="58"/>
      <c r="LB136" s="58"/>
      <c r="LC136" s="58"/>
      <c r="LD136" s="58"/>
      <c r="LE136" s="58"/>
      <c r="LF136" s="58"/>
      <c r="LG136" s="58"/>
      <c r="LH136" s="58"/>
      <c r="LI136" s="58"/>
      <c r="LJ136" s="58"/>
      <c r="LK136" s="58"/>
      <c r="LL136" s="58"/>
      <c r="LM136" s="58"/>
      <c r="LN136" s="58"/>
      <c r="LO136" s="58"/>
      <c r="LP136" s="90" t="str">
        <f t="shared" si="430"/>
        <v/>
      </c>
      <c r="LQ136" s="90" t="str">
        <f t="shared" si="431"/>
        <v/>
      </c>
      <c r="LR136" s="90" t="str">
        <f t="shared" si="432"/>
        <v/>
      </c>
      <c r="LS136" s="90" t="str">
        <f t="shared" si="433"/>
        <v/>
      </c>
      <c r="LT136" s="90" t="str">
        <f t="shared" si="434"/>
        <v/>
      </c>
      <c r="LU136" s="90" t="str">
        <f t="shared" si="435"/>
        <v/>
      </c>
      <c r="LV136" s="91" t="str">
        <f t="shared" si="369"/>
        <v/>
      </c>
      <c r="LW136" s="91" t="str">
        <f t="shared" si="370"/>
        <v/>
      </c>
      <c r="LX136" s="91" t="str">
        <f t="shared" si="371"/>
        <v/>
      </c>
      <c r="LY136" s="91" t="str">
        <f t="shared" si="366"/>
        <v/>
      </c>
      <c r="LZ136" s="91" t="str">
        <f t="shared" si="367"/>
        <v/>
      </c>
      <c r="MA136" s="91" t="str">
        <f t="shared" si="368"/>
        <v/>
      </c>
      <c r="MC136" s="52"/>
      <c r="MO136" s="15">
        <f t="shared" ca="1" si="374"/>
        <v>22</v>
      </c>
      <c r="MR136" s="15"/>
    </row>
    <row r="137" spans="1:356">
      <c r="A137" s="15">
        <f t="shared" ca="1" si="372"/>
        <v>2</v>
      </c>
      <c r="B137" s="33" t="str">
        <f t="shared" ca="1" si="373"/>
        <v>DB</v>
      </c>
      <c r="C137" s="10" t="str">
        <f t="shared" ca="1" si="416"/>
        <v/>
      </c>
      <c r="D137" s="50">
        <f t="shared" ca="1" si="417"/>
        <v>0</v>
      </c>
      <c r="E137" s="10" t="str">
        <f t="shared" si="418"/>
        <v/>
      </c>
      <c r="F137" s="111">
        <f t="shared" si="419"/>
        <v>133</v>
      </c>
      <c r="G137" s="59">
        <f t="shared" ca="1" si="436"/>
        <v>1</v>
      </c>
      <c r="H137" s="56">
        <f ca="1">COUNTIF($A$5:A137,$H$5)</f>
        <v>7</v>
      </c>
      <c r="I137" s="56">
        <f ca="1">COUNTIF($A$5:$A137,$I$5)</f>
        <v>4</v>
      </c>
      <c r="J137" s="56">
        <f ca="1">COUNTIF($A$5:$A137,$J$5)</f>
        <v>2</v>
      </c>
      <c r="K137" s="56">
        <f ca="1">COUNTIF($A$5:$A137,$K$5)</f>
        <v>3</v>
      </c>
      <c r="L137" s="56">
        <f ca="1">COUNTIF($A$5:$A137,$L$5)</f>
        <v>5</v>
      </c>
      <c r="M137" s="56">
        <f ca="1">COUNTIF($A$5:$A137,$M$5)</f>
        <v>3</v>
      </c>
      <c r="N137" s="56">
        <f ca="1">COUNTIF($A$5:$A137,$N$5)</f>
        <v>1</v>
      </c>
      <c r="O137" s="56">
        <f ca="1">COUNTIF($A$5:$A137,$O$5)</f>
        <v>7</v>
      </c>
      <c r="P137" s="56">
        <f ca="1">COUNTIF($A$5:$A137,$P$5)</f>
        <v>7</v>
      </c>
      <c r="Q137" s="56">
        <f ca="1">COUNTIF($A$5:$A137,$Q$5)</f>
        <v>8</v>
      </c>
      <c r="R137" s="56">
        <f ca="1">COUNTIF($A$5:$A137,$R$5)</f>
        <v>5</v>
      </c>
      <c r="S137" s="56">
        <f ca="1">COUNTIF($A$5:$A137,$S$5)</f>
        <v>6</v>
      </c>
      <c r="T137" s="56">
        <f ca="1">COUNTIF($A$5:$A137,$T$5)</f>
        <v>2</v>
      </c>
      <c r="U137" s="56">
        <f ca="1">COUNTIF($A$5:$A137,$U$5)</f>
        <v>6</v>
      </c>
      <c r="V137" s="56">
        <f ca="1">COUNTIF($A$5:$A137,$V$5)</f>
        <v>4</v>
      </c>
      <c r="W137" s="56">
        <f ca="1">COUNTIF($A$5:$A137,$W$5)</f>
        <v>3</v>
      </c>
      <c r="X137" s="56">
        <f ca="1">COUNTIF($A$5:$A137,$X$5)</f>
        <v>2</v>
      </c>
      <c r="Y137" s="56">
        <f ca="1">COUNTIF($A$5:$A137,$Y$5)</f>
        <v>0</v>
      </c>
      <c r="Z137" s="56">
        <f ca="1">COUNTIF($A$5:$A137,$Z$5)</f>
        <v>7</v>
      </c>
      <c r="AA137" s="56">
        <f ca="1">COUNTIF($A$5:$A137,$AA$5)</f>
        <v>4</v>
      </c>
      <c r="AB137" s="56">
        <f ca="1">COUNTIF($A$5:$A137,$AB$5)</f>
        <v>5</v>
      </c>
      <c r="AC137" s="56">
        <f ca="1">COUNTIF($A$5:$A137,$AC$5)</f>
        <v>0</v>
      </c>
      <c r="AD137" s="56">
        <f ca="1">COUNTIF($A$5:$A137,$AD$5)</f>
        <v>3</v>
      </c>
      <c r="AE137" s="56">
        <f ca="1">COUNTIF($A$5:$A137,$AE$5)</f>
        <v>4</v>
      </c>
      <c r="AF137" s="56">
        <f ca="1">COUNTIF($A$5:$A137,$AF$5)</f>
        <v>1</v>
      </c>
      <c r="AG137" s="56">
        <f ca="1">COUNTIF($A$5:$A137,$AG$5)</f>
        <v>2</v>
      </c>
      <c r="AH137" s="56">
        <f ca="1">COUNTIF($A$5:$A137,$AH$5)</f>
        <v>0</v>
      </c>
      <c r="AI137" s="56">
        <f ca="1">COUNTIF($A$5:$A137,$AI$5)</f>
        <v>3</v>
      </c>
      <c r="AJ137" s="56">
        <f ca="1">COUNTIF($A$5:$A137,$AJ$5)</f>
        <v>4</v>
      </c>
      <c r="AK137" s="56">
        <f ca="1">COUNTIF($A$5:$A137,$AK$5)</f>
        <v>2</v>
      </c>
      <c r="AL137" s="56">
        <f ca="1">COUNTIF($A$5:$A137,$AL$5)</f>
        <v>0</v>
      </c>
      <c r="AM137" s="56">
        <f ca="1">COUNTIF($A$5:$A137,$AM$5)</f>
        <v>3</v>
      </c>
      <c r="AN137" s="56">
        <f ca="1">COUNTIF($A$5:$A137,$AN$5)</f>
        <v>6</v>
      </c>
      <c r="AO137" s="56">
        <f ca="1">COUNTIF($A$5:$A137,$AO$5)</f>
        <v>8</v>
      </c>
      <c r="AP137" s="56">
        <f ca="1">COUNTIF($A$5:$A137,$AP$5)</f>
        <v>1</v>
      </c>
      <c r="AQ137" s="56">
        <f ca="1">COUNTIF($A$5:$A137,$AQ$5)</f>
        <v>2</v>
      </c>
      <c r="AR137" s="56">
        <f ca="1">COUNTIF($A$5:$A137,$AR$5)</f>
        <v>3</v>
      </c>
      <c r="AS137" s="101">
        <f t="shared" ca="1" si="420"/>
        <v>4</v>
      </c>
      <c r="AT137" s="58">
        <f t="shared" si="421"/>
        <v>133</v>
      </c>
      <c r="AU137" s="105">
        <f t="shared" si="422"/>
        <v>4</v>
      </c>
      <c r="AV137" s="105">
        <f t="shared" si="423"/>
        <v>86.183999999999997</v>
      </c>
      <c r="AW137" s="58">
        <f t="shared" ca="1" si="437"/>
        <v>5</v>
      </c>
      <c r="AX137" s="58">
        <f t="shared" ca="1" si="438"/>
        <v>0</v>
      </c>
      <c r="AY137" s="58">
        <f t="shared" ca="1" si="439"/>
        <v>25</v>
      </c>
      <c r="AZ137" s="58">
        <f t="shared" ca="1" si="440"/>
        <v>10</v>
      </c>
      <c r="BA137" s="58">
        <f t="shared" ca="1" si="441"/>
        <v>82</v>
      </c>
      <c r="BB137" s="58">
        <f t="shared" ca="1" si="442"/>
        <v>32</v>
      </c>
      <c r="BC137" s="58">
        <f t="shared" ca="1" si="443"/>
        <v>90</v>
      </c>
      <c r="BD137" s="58">
        <f t="shared" ca="1" si="444"/>
        <v>15</v>
      </c>
      <c r="BE137" s="58">
        <f t="shared" ca="1" si="445"/>
        <v>11</v>
      </c>
      <c r="BF137" s="58">
        <f t="shared" ca="1" si="446"/>
        <v>24</v>
      </c>
      <c r="BG137" s="58">
        <f t="shared" ca="1" si="447"/>
        <v>86</v>
      </c>
      <c r="BH137" s="58">
        <f t="shared" ca="1" si="448"/>
        <v>7</v>
      </c>
      <c r="BI137" s="58">
        <f t="shared" ca="1" si="449"/>
        <v>14</v>
      </c>
      <c r="BJ137" s="58">
        <f t="shared" ca="1" si="450"/>
        <v>9</v>
      </c>
      <c r="BK137" s="58">
        <f t="shared" ca="1" si="451"/>
        <v>18</v>
      </c>
      <c r="BL137" s="58">
        <f t="shared" ca="1" si="452"/>
        <v>68</v>
      </c>
      <c r="BM137" s="58">
        <f t="shared" ca="1" si="453"/>
        <v>1</v>
      </c>
      <c r="BN137" s="58">
        <f t="shared" ca="1" si="454"/>
        <v>131</v>
      </c>
      <c r="BO137" s="58">
        <f t="shared" ca="1" si="455"/>
        <v>17</v>
      </c>
      <c r="BP137" s="58">
        <f t="shared" ca="1" si="456"/>
        <v>52</v>
      </c>
      <c r="BQ137" s="58">
        <f t="shared" ca="1" si="457"/>
        <v>8</v>
      </c>
      <c r="BR137" s="58">
        <f t="shared" ca="1" si="458"/>
        <v>131</v>
      </c>
      <c r="BS137" s="58">
        <f t="shared" ca="1" si="459"/>
        <v>38</v>
      </c>
      <c r="BT137" s="58">
        <f t="shared" ca="1" si="460"/>
        <v>23</v>
      </c>
      <c r="BU137" s="58">
        <f t="shared" ca="1" si="461"/>
        <v>41</v>
      </c>
      <c r="BV137" s="58">
        <f t="shared" ca="1" si="462"/>
        <v>44</v>
      </c>
      <c r="BW137" s="58">
        <f t="shared" ca="1" si="463"/>
        <v>131</v>
      </c>
      <c r="BX137" s="58">
        <f t="shared" ca="1" si="464"/>
        <v>73</v>
      </c>
      <c r="BY137" s="58">
        <f t="shared" ca="1" si="465"/>
        <v>2</v>
      </c>
      <c r="BZ137" s="58">
        <f t="shared" ca="1" si="466"/>
        <v>20</v>
      </c>
      <c r="CA137" s="58">
        <f t="shared" ca="1" si="467"/>
        <v>131</v>
      </c>
      <c r="CB137" s="58">
        <f t="shared" ca="1" si="468"/>
        <v>45</v>
      </c>
      <c r="CC137" s="58">
        <f t="shared" ca="1" si="469"/>
        <v>4</v>
      </c>
      <c r="CD137" s="58">
        <f t="shared" ca="1" si="470"/>
        <v>3</v>
      </c>
      <c r="CE137" s="58">
        <f t="shared" ca="1" si="471"/>
        <v>131</v>
      </c>
      <c r="CF137" s="58">
        <f t="shared" ca="1" si="472"/>
        <v>54</v>
      </c>
      <c r="CG137" s="58">
        <f t="shared" ca="1" si="473"/>
        <v>79</v>
      </c>
      <c r="CH137" s="58" t="str">
        <f t="shared" ca="1" si="474"/>
        <v/>
      </c>
      <c r="CI137" s="58" t="str">
        <f t="shared" ca="1" si="475"/>
        <v/>
      </c>
      <c r="CJ137" s="58" t="str">
        <f t="shared" ca="1" si="476"/>
        <v/>
      </c>
      <c r="CK137" s="58" t="str">
        <f t="shared" ca="1" si="477"/>
        <v/>
      </c>
      <c r="CL137" s="58" t="str">
        <f t="shared" ca="1" si="478"/>
        <v/>
      </c>
      <c r="CM137" s="58" t="str">
        <f t="shared" ca="1" si="479"/>
        <v/>
      </c>
      <c r="CN137" s="58" t="str">
        <f t="shared" ca="1" si="480"/>
        <v/>
      </c>
      <c r="CO137" s="58" t="str">
        <f t="shared" ca="1" si="481"/>
        <v/>
      </c>
      <c r="CP137" s="58" t="str">
        <f t="shared" ca="1" si="482"/>
        <v/>
      </c>
      <c r="CQ137" s="58" t="str">
        <f t="shared" ca="1" si="483"/>
        <v/>
      </c>
      <c r="CR137" s="58" t="str">
        <f t="shared" ca="1" si="484"/>
        <v/>
      </c>
      <c r="CS137" s="58" t="str">
        <f t="shared" ca="1" si="485"/>
        <v/>
      </c>
      <c r="CT137" s="58" t="str">
        <f t="shared" ca="1" si="486"/>
        <v/>
      </c>
      <c r="CU137" s="58" t="str">
        <f t="shared" ca="1" si="487"/>
        <v/>
      </c>
      <c r="CV137" s="58" t="str">
        <f t="shared" ca="1" si="488"/>
        <v/>
      </c>
      <c r="CW137" s="58" t="str">
        <f t="shared" ca="1" si="489"/>
        <v/>
      </c>
      <c r="CX137" s="58" t="str">
        <f t="shared" ca="1" si="490"/>
        <v/>
      </c>
      <c r="CY137" s="58" t="str">
        <f t="shared" ca="1" si="491"/>
        <v/>
      </c>
      <c r="CZ137" s="58" t="str">
        <f t="shared" ca="1" si="492"/>
        <v/>
      </c>
      <c r="DA137" s="58" t="str">
        <f t="shared" ca="1" si="493"/>
        <v/>
      </c>
      <c r="DB137" s="58" t="str">
        <f t="shared" ca="1" si="494"/>
        <v/>
      </c>
      <c r="DC137" s="58" t="str">
        <f t="shared" ca="1" si="495"/>
        <v/>
      </c>
      <c r="DD137" s="58" t="str">
        <f t="shared" ca="1" si="496"/>
        <v/>
      </c>
      <c r="DE137" s="58" t="str">
        <f t="shared" ca="1" si="497"/>
        <v/>
      </c>
      <c r="DF137" s="58" t="str">
        <f t="shared" ca="1" si="498"/>
        <v/>
      </c>
      <c r="DG137" s="58" t="str">
        <f t="shared" ca="1" si="499"/>
        <v/>
      </c>
      <c r="DH137" s="58" t="str">
        <f t="shared" ca="1" si="500"/>
        <v/>
      </c>
      <c r="DI137" s="58" t="str">
        <f t="shared" ca="1" si="501"/>
        <v/>
      </c>
      <c r="DJ137" s="58" t="str">
        <f t="shared" ca="1" si="502"/>
        <v/>
      </c>
      <c r="DK137" s="58" t="str">
        <f t="shared" ca="1" si="503"/>
        <v/>
      </c>
      <c r="DL137" s="58" t="str">
        <f t="shared" ca="1" si="504"/>
        <v/>
      </c>
      <c r="DM137" s="58" t="str">
        <f t="shared" ca="1" si="505"/>
        <v/>
      </c>
      <c r="DN137" s="58" t="str">
        <f t="shared" ca="1" si="506"/>
        <v/>
      </c>
      <c r="DO137" s="58" t="str">
        <f t="shared" ca="1" si="507"/>
        <v/>
      </c>
      <c r="DP137" s="58" t="str">
        <f t="shared" ca="1" si="508"/>
        <v/>
      </c>
      <c r="DQ137" s="58" t="str">
        <f t="shared" ca="1" si="508"/>
        <v/>
      </c>
      <c r="DR137" s="58" t="str">
        <f t="shared" ca="1" si="509"/>
        <v/>
      </c>
      <c r="DS137" s="34">
        <f t="shared" ca="1" si="510"/>
        <v>0</v>
      </c>
      <c r="DT137" s="34">
        <f t="shared" ca="1" si="511"/>
        <v>0</v>
      </c>
      <c r="DU137" s="34">
        <f t="shared" ca="1" si="512"/>
        <v>0</v>
      </c>
      <c r="DV137" s="34">
        <f t="shared" ca="1" si="513"/>
        <v>0</v>
      </c>
      <c r="DW137" s="34">
        <f t="shared" ca="1" si="514"/>
        <v>0</v>
      </c>
      <c r="DX137" s="34">
        <f t="shared" ca="1" si="515"/>
        <v>0</v>
      </c>
      <c r="DY137" s="34">
        <f t="shared" ca="1" si="516"/>
        <v>0</v>
      </c>
      <c r="DZ137" s="34">
        <f t="shared" ca="1" si="517"/>
        <v>0</v>
      </c>
      <c r="EA137" s="34">
        <f t="shared" ca="1" si="518"/>
        <v>0</v>
      </c>
      <c r="EB137" s="34">
        <f t="shared" ca="1" si="519"/>
        <v>0</v>
      </c>
      <c r="EC137" s="34">
        <f t="shared" ca="1" si="520"/>
        <v>0</v>
      </c>
      <c r="ED137" s="34">
        <f t="shared" ca="1" si="521"/>
        <v>0</v>
      </c>
      <c r="EE137" s="34">
        <f t="shared" ca="1" si="522"/>
        <v>0</v>
      </c>
      <c r="EF137" s="34">
        <f t="shared" ca="1" si="523"/>
        <v>0</v>
      </c>
      <c r="EG137" s="34">
        <f t="shared" ca="1" si="524"/>
        <v>0</v>
      </c>
      <c r="EH137" s="34">
        <f t="shared" ca="1" si="525"/>
        <v>0</v>
      </c>
      <c r="EI137" s="34">
        <f t="shared" ca="1" si="526"/>
        <v>0</v>
      </c>
      <c r="EJ137" s="34">
        <f t="shared" ca="1" si="527"/>
        <v>0</v>
      </c>
      <c r="EK137" s="34">
        <f t="shared" ca="1" si="528"/>
        <v>0</v>
      </c>
      <c r="EL137" s="34">
        <f t="shared" ca="1" si="529"/>
        <v>0</v>
      </c>
      <c r="EM137" s="34">
        <f t="shared" ca="1" si="530"/>
        <v>0</v>
      </c>
      <c r="EN137" s="34">
        <f t="shared" ca="1" si="531"/>
        <v>0</v>
      </c>
      <c r="EO137" s="34">
        <f t="shared" ca="1" si="532"/>
        <v>0</v>
      </c>
      <c r="EP137" s="34">
        <f t="shared" ca="1" si="533"/>
        <v>0</v>
      </c>
      <c r="EQ137" s="34">
        <f t="shared" ca="1" si="534"/>
        <v>0</v>
      </c>
      <c r="ER137" s="34">
        <f t="shared" ca="1" si="535"/>
        <v>0</v>
      </c>
      <c r="ES137" s="34">
        <f t="shared" ca="1" si="536"/>
        <v>0</v>
      </c>
      <c r="ET137" s="34">
        <f t="shared" ca="1" si="537"/>
        <v>0</v>
      </c>
      <c r="EU137" s="34">
        <f t="shared" ca="1" si="538"/>
        <v>0</v>
      </c>
      <c r="EV137" s="34">
        <f t="shared" ca="1" si="539"/>
        <v>0</v>
      </c>
      <c r="EW137" s="34">
        <f t="shared" ca="1" si="540"/>
        <v>0</v>
      </c>
      <c r="EX137" s="34">
        <f t="shared" ca="1" si="541"/>
        <v>0</v>
      </c>
      <c r="EY137" s="34">
        <f t="shared" ca="1" si="542"/>
        <v>0</v>
      </c>
      <c r="EZ137" s="34">
        <f t="shared" ca="1" si="543"/>
        <v>0</v>
      </c>
      <c r="FA137" s="34">
        <f t="shared" ca="1" si="544"/>
        <v>0</v>
      </c>
      <c r="FB137" s="34">
        <f t="shared" ca="1" si="545"/>
        <v>0</v>
      </c>
      <c r="FC137" s="34">
        <f t="shared" ca="1" si="546"/>
        <v>0</v>
      </c>
      <c r="FD137" s="71"/>
      <c r="FE137" s="76"/>
      <c r="FF137" s="76"/>
      <c r="FG137" s="76"/>
      <c r="FH137" s="58"/>
      <c r="FI137" s="58"/>
      <c r="FJ137" s="58">
        <v>0</v>
      </c>
      <c r="FK137" s="58">
        <v>0</v>
      </c>
      <c r="FL137" s="34">
        <f t="shared" ca="1" si="375"/>
        <v>0</v>
      </c>
      <c r="FM137" s="34">
        <f t="shared" ca="1" si="376"/>
        <v>0</v>
      </c>
      <c r="FN137" s="34">
        <f t="shared" ca="1" si="377"/>
        <v>0</v>
      </c>
      <c r="FO137" s="34">
        <f t="shared" ca="1" si="378"/>
        <v>0</v>
      </c>
      <c r="FP137" s="34">
        <f t="shared" ca="1" si="379"/>
        <v>0</v>
      </c>
      <c r="FQ137" s="34">
        <f t="shared" ca="1" si="380"/>
        <v>0</v>
      </c>
      <c r="FR137" s="34">
        <f t="shared" ca="1" si="381"/>
        <v>0</v>
      </c>
      <c r="FS137" s="34">
        <f t="shared" ca="1" si="382"/>
        <v>0</v>
      </c>
      <c r="FT137" s="34">
        <f t="shared" ca="1" si="383"/>
        <v>0</v>
      </c>
      <c r="FU137" s="34">
        <f t="shared" ca="1" si="384"/>
        <v>0</v>
      </c>
      <c r="FV137" s="34">
        <f t="shared" ca="1" si="385"/>
        <v>0</v>
      </c>
      <c r="FW137" s="34">
        <f t="shared" ca="1" si="386"/>
        <v>0</v>
      </c>
      <c r="FX137" s="34">
        <f t="shared" ca="1" si="387"/>
        <v>0</v>
      </c>
      <c r="FY137" s="34">
        <f t="shared" ca="1" si="388"/>
        <v>0</v>
      </c>
      <c r="FZ137" s="34">
        <f t="shared" ca="1" si="389"/>
        <v>0</v>
      </c>
      <c r="GA137" s="34">
        <f t="shared" ca="1" si="390"/>
        <v>0</v>
      </c>
      <c r="GB137" s="34">
        <f t="shared" ca="1" si="391"/>
        <v>0</v>
      </c>
      <c r="GC137" s="34">
        <f t="shared" ca="1" si="392"/>
        <v>0</v>
      </c>
      <c r="GD137" s="34">
        <f t="shared" ca="1" si="393"/>
        <v>0</v>
      </c>
      <c r="GE137" s="34">
        <f t="shared" ca="1" si="394"/>
        <v>0</v>
      </c>
      <c r="GF137" s="34">
        <f t="shared" ca="1" si="395"/>
        <v>0</v>
      </c>
      <c r="GG137" s="34">
        <f t="shared" ca="1" si="396"/>
        <v>0</v>
      </c>
      <c r="GH137" s="34">
        <f t="shared" ca="1" si="397"/>
        <v>0</v>
      </c>
      <c r="GI137" s="34">
        <f t="shared" ca="1" si="398"/>
        <v>0</v>
      </c>
      <c r="GJ137" s="34">
        <f t="shared" ca="1" si="399"/>
        <v>0</v>
      </c>
      <c r="GK137" s="34">
        <f t="shared" ca="1" si="400"/>
        <v>0</v>
      </c>
      <c r="GL137" s="34">
        <f t="shared" ca="1" si="401"/>
        <v>0</v>
      </c>
      <c r="GM137" s="34">
        <f t="shared" ca="1" si="402"/>
        <v>0</v>
      </c>
      <c r="GN137" s="34">
        <f t="shared" ca="1" si="403"/>
        <v>0</v>
      </c>
      <c r="GO137" s="34">
        <f t="shared" ca="1" si="404"/>
        <v>0</v>
      </c>
      <c r="GP137" s="34">
        <f t="shared" ca="1" si="405"/>
        <v>0</v>
      </c>
      <c r="GQ137" s="34">
        <f t="shared" ca="1" si="406"/>
        <v>0</v>
      </c>
      <c r="GR137" s="34">
        <f t="shared" ca="1" si="407"/>
        <v>0</v>
      </c>
      <c r="GS137" s="34">
        <f t="shared" ca="1" si="408"/>
        <v>0</v>
      </c>
      <c r="GT137" s="34">
        <f t="shared" ca="1" si="409"/>
        <v>0</v>
      </c>
      <c r="GU137" s="34">
        <f t="shared" ca="1" si="410"/>
        <v>0</v>
      </c>
      <c r="GV137" s="34">
        <f t="shared" ca="1" si="411"/>
        <v>0</v>
      </c>
      <c r="GW137" s="49" t="str">
        <f t="shared" ca="1" si="424"/>
        <v>L</v>
      </c>
      <c r="GX137" s="49"/>
      <c r="GY137" s="49"/>
      <c r="GZ137" s="49"/>
      <c r="HA137" s="49"/>
      <c r="HB137" s="49" t="str">
        <f t="shared" ca="1" si="425"/>
        <v>E</v>
      </c>
      <c r="HC137" s="49"/>
      <c r="HD137" s="49"/>
      <c r="HE137" s="49"/>
      <c r="HF137" s="49"/>
      <c r="HG137" s="49" t="str">
        <f t="shared" ca="1" si="426"/>
        <v>B</v>
      </c>
      <c r="HH137" s="49"/>
      <c r="HI137" s="49"/>
      <c r="HJ137" s="49"/>
      <c r="HK137" s="49"/>
      <c r="HL137" s="65"/>
      <c r="HM137" s="50"/>
      <c r="HN137" s="50"/>
      <c r="HO137" s="66"/>
      <c r="HP137" s="66"/>
      <c r="HQ137" s="33"/>
      <c r="HR137" s="66"/>
      <c r="HS137" s="66"/>
      <c r="HT137" s="67"/>
      <c r="HU137" s="65"/>
      <c r="HV137" s="50"/>
      <c r="HW137" s="50"/>
      <c r="HX137" s="66"/>
      <c r="HY137" s="66"/>
      <c r="HZ137" s="33"/>
      <c r="IA137" s="66"/>
      <c r="IB137" s="66"/>
      <c r="IC137" s="67"/>
      <c r="ID137" s="65"/>
      <c r="IE137" s="50"/>
      <c r="IF137" s="50"/>
      <c r="IG137" s="66"/>
      <c r="IH137" s="66"/>
      <c r="II137" s="33">
        <f t="shared" ca="1" si="412"/>
        <v>0</v>
      </c>
      <c r="IJ137" s="66" t="str">
        <f t="shared" ca="1" si="413"/>
        <v/>
      </c>
      <c r="IK137" s="66" t="str">
        <f t="shared" ca="1" si="414"/>
        <v/>
      </c>
      <c r="IL137" s="67">
        <f t="shared" ca="1" si="427"/>
        <v>1</v>
      </c>
      <c r="IM137" s="34"/>
      <c r="IN137" s="34"/>
      <c r="IO137" s="37">
        <f t="shared" ca="1" si="428"/>
        <v>0</v>
      </c>
      <c r="IP137" s="22">
        <f t="shared" ca="1" si="415"/>
        <v>0</v>
      </c>
      <c r="IQ137" s="78">
        <f t="shared" ca="1" si="547"/>
        <v>0</v>
      </c>
      <c r="IR137" s="156">
        <f t="shared" ca="1" si="548"/>
        <v>0</v>
      </c>
      <c r="IS137" s="78">
        <f t="shared" ca="1" si="429"/>
        <v>0</v>
      </c>
      <c r="IT137" s="58"/>
      <c r="IU137" s="58"/>
      <c r="IV137" s="58"/>
      <c r="IW137" s="58"/>
      <c r="IX137" s="58"/>
      <c r="IY137" s="58"/>
      <c r="IZ137" s="58"/>
      <c r="JA137" s="58"/>
      <c r="JB137" s="58"/>
      <c r="JC137" s="58"/>
      <c r="JD137" s="58"/>
      <c r="JE137" s="58"/>
      <c r="JF137" s="58"/>
      <c r="JG137" s="58"/>
      <c r="JH137" s="58"/>
      <c r="JI137" s="58"/>
      <c r="JJ137" s="58"/>
      <c r="JK137" s="58"/>
      <c r="JL137" s="58"/>
      <c r="JM137" s="58"/>
      <c r="JN137" s="58"/>
      <c r="JO137" s="58"/>
      <c r="JP137" s="58"/>
      <c r="JQ137" s="58"/>
      <c r="JR137" s="58"/>
      <c r="JS137" s="58"/>
      <c r="JT137" s="58"/>
      <c r="JU137" s="58"/>
      <c r="JV137" s="58"/>
      <c r="JW137" s="58"/>
      <c r="JX137" s="58"/>
      <c r="JY137" s="58"/>
      <c r="JZ137" s="58"/>
      <c r="KA137" s="58"/>
      <c r="KB137" s="58"/>
      <c r="KC137" s="58"/>
      <c r="KD137" s="58"/>
      <c r="KE137" s="58"/>
      <c r="KF137" s="58"/>
      <c r="KG137" s="58"/>
      <c r="KH137" s="58"/>
      <c r="KI137" s="58"/>
      <c r="KJ137" s="58"/>
      <c r="KK137" s="58"/>
      <c r="KL137" s="58"/>
      <c r="KM137" s="58"/>
      <c r="KN137" s="58"/>
      <c r="KO137" s="58"/>
      <c r="KP137" s="58"/>
      <c r="KQ137" s="58"/>
      <c r="KR137" s="58"/>
      <c r="KS137" s="58"/>
      <c r="KT137" s="58"/>
      <c r="KU137" s="58"/>
      <c r="KV137" s="58"/>
      <c r="KW137" s="58"/>
      <c r="KX137" s="58"/>
      <c r="KY137" s="58"/>
      <c r="KZ137" s="58"/>
      <c r="LA137" s="58"/>
      <c r="LB137" s="58"/>
      <c r="LC137" s="58"/>
      <c r="LD137" s="58"/>
      <c r="LE137" s="58"/>
      <c r="LF137" s="58"/>
      <c r="LG137" s="58"/>
      <c r="LH137" s="58"/>
      <c r="LI137" s="58"/>
      <c r="LJ137" s="58"/>
      <c r="LK137" s="58"/>
      <c r="LL137" s="58"/>
      <c r="LM137" s="58"/>
      <c r="LN137" s="58"/>
      <c r="LO137" s="58"/>
      <c r="LP137" s="90" t="str">
        <f t="shared" si="430"/>
        <v/>
      </c>
      <c r="LQ137" s="90" t="str">
        <f t="shared" si="431"/>
        <v/>
      </c>
      <c r="LR137" s="90" t="str">
        <f t="shared" si="432"/>
        <v/>
      </c>
      <c r="LS137" s="90" t="str">
        <f t="shared" si="433"/>
        <v/>
      </c>
      <c r="LT137" s="90" t="str">
        <f t="shared" si="434"/>
        <v/>
      </c>
      <c r="LU137" s="90" t="str">
        <f t="shared" si="435"/>
        <v/>
      </c>
      <c r="LV137" s="91" t="str">
        <f t="shared" si="369"/>
        <v/>
      </c>
      <c r="LW137" s="91" t="str">
        <f t="shared" si="370"/>
        <v/>
      </c>
      <c r="LX137" s="91" t="str">
        <f t="shared" si="371"/>
        <v/>
      </c>
      <c r="LY137" s="91" t="str">
        <f t="shared" si="366"/>
        <v/>
      </c>
      <c r="LZ137" s="91" t="str">
        <f t="shared" si="367"/>
        <v/>
      </c>
      <c r="MA137" s="91" t="str">
        <f t="shared" si="368"/>
        <v/>
      </c>
      <c r="MC137" s="52"/>
      <c r="MO137" s="15">
        <f t="shared" ca="1" si="374"/>
        <v>12</v>
      </c>
      <c r="MR137" s="15"/>
    </row>
    <row r="138" spans="1:356">
      <c r="A138" s="15">
        <f t="shared" ca="1" si="372"/>
        <v>8</v>
      </c>
      <c r="B138" s="33" t="str">
        <f t="shared" ca="1" si="373"/>
        <v>DB</v>
      </c>
      <c r="C138" s="10" t="str">
        <f t="shared" ca="1" si="416"/>
        <v/>
      </c>
      <c r="D138" s="50">
        <f t="shared" ca="1" si="417"/>
        <v>0</v>
      </c>
      <c r="E138" s="10" t="str">
        <f t="shared" si="418"/>
        <v/>
      </c>
      <c r="F138" s="111">
        <f t="shared" si="419"/>
        <v>134</v>
      </c>
      <c r="G138" s="59">
        <f t="shared" ca="1" si="436"/>
        <v>1</v>
      </c>
      <c r="H138" s="56">
        <f ca="1">COUNTIF($A$5:A138,$H$5)</f>
        <v>7</v>
      </c>
      <c r="I138" s="56">
        <f ca="1">COUNTIF($A$5:$A138,$I$5)</f>
        <v>4</v>
      </c>
      <c r="J138" s="56">
        <f ca="1">COUNTIF($A$5:$A138,$J$5)</f>
        <v>2</v>
      </c>
      <c r="K138" s="56">
        <f ca="1">COUNTIF($A$5:$A138,$K$5)</f>
        <v>3</v>
      </c>
      <c r="L138" s="56">
        <f ca="1">COUNTIF($A$5:$A138,$L$5)</f>
        <v>5</v>
      </c>
      <c r="M138" s="56">
        <f ca="1">COUNTIF($A$5:$A138,$M$5)</f>
        <v>3</v>
      </c>
      <c r="N138" s="56">
        <f ca="1">COUNTIF($A$5:$A138,$N$5)</f>
        <v>1</v>
      </c>
      <c r="O138" s="56">
        <f ca="1">COUNTIF($A$5:$A138,$O$5)</f>
        <v>8</v>
      </c>
      <c r="P138" s="56">
        <f ca="1">COUNTIF($A$5:$A138,$P$5)</f>
        <v>7</v>
      </c>
      <c r="Q138" s="56">
        <f ca="1">COUNTIF($A$5:$A138,$Q$5)</f>
        <v>8</v>
      </c>
      <c r="R138" s="56">
        <f ca="1">COUNTIF($A$5:$A138,$R$5)</f>
        <v>5</v>
      </c>
      <c r="S138" s="56">
        <f ca="1">COUNTIF($A$5:$A138,$S$5)</f>
        <v>6</v>
      </c>
      <c r="T138" s="56">
        <f ca="1">COUNTIF($A$5:$A138,$T$5)</f>
        <v>2</v>
      </c>
      <c r="U138" s="56">
        <f ca="1">COUNTIF($A$5:$A138,$U$5)</f>
        <v>6</v>
      </c>
      <c r="V138" s="56">
        <f ca="1">COUNTIF($A$5:$A138,$V$5)</f>
        <v>4</v>
      </c>
      <c r="W138" s="56">
        <f ca="1">COUNTIF($A$5:$A138,$W$5)</f>
        <v>3</v>
      </c>
      <c r="X138" s="56">
        <f ca="1">COUNTIF($A$5:$A138,$X$5)</f>
        <v>2</v>
      </c>
      <c r="Y138" s="56">
        <f ca="1">COUNTIF($A$5:$A138,$Y$5)</f>
        <v>0</v>
      </c>
      <c r="Z138" s="56">
        <f ca="1">COUNTIF($A$5:$A138,$Z$5)</f>
        <v>7</v>
      </c>
      <c r="AA138" s="56">
        <f ca="1">COUNTIF($A$5:$A138,$AA$5)</f>
        <v>4</v>
      </c>
      <c r="AB138" s="56">
        <f ca="1">COUNTIF($A$5:$A138,$AB$5)</f>
        <v>5</v>
      </c>
      <c r="AC138" s="56">
        <f ca="1">COUNTIF($A$5:$A138,$AC$5)</f>
        <v>0</v>
      </c>
      <c r="AD138" s="56">
        <f ca="1">COUNTIF($A$5:$A138,$AD$5)</f>
        <v>3</v>
      </c>
      <c r="AE138" s="56">
        <f ca="1">COUNTIF($A$5:$A138,$AE$5)</f>
        <v>4</v>
      </c>
      <c r="AF138" s="56">
        <f ca="1">COUNTIF($A$5:$A138,$AF$5)</f>
        <v>1</v>
      </c>
      <c r="AG138" s="56">
        <f ca="1">COUNTIF($A$5:$A138,$AG$5)</f>
        <v>2</v>
      </c>
      <c r="AH138" s="56">
        <f ca="1">COUNTIF($A$5:$A138,$AH$5)</f>
        <v>0</v>
      </c>
      <c r="AI138" s="56">
        <f ca="1">COUNTIF($A$5:$A138,$AI$5)</f>
        <v>3</v>
      </c>
      <c r="AJ138" s="56">
        <f ca="1">COUNTIF($A$5:$A138,$AJ$5)</f>
        <v>4</v>
      </c>
      <c r="AK138" s="56">
        <f ca="1">COUNTIF($A$5:$A138,$AK$5)</f>
        <v>2</v>
      </c>
      <c r="AL138" s="56">
        <f ca="1">COUNTIF($A$5:$A138,$AL$5)</f>
        <v>0</v>
      </c>
      <c r="AM138" s="56">
        <f ca="1">COUNTIF($A$5:$A138,$AM$5)</f>
        <v>3</v>
      </c>
      <c r="AN138" s="56">
        <f ca="1">COUNTIF($A$5:$A138,$AN$5)</f>
        <v>6</v>
      </c>
      <c r="AO138" s="56">
        <f ca="1">COUNTIF($A$5:$A138,$AO$5)</f>
        <v>8</v>
      </c>
      <c r="AP138" s="56">
        <f ca="1">COUNTIF($A$5:$A138,$AP$5)</f>
        <v>1</v>
      </c>
      <c r="AQ138" s="56">
        <f ca="1">COUNTIF($A$5:$A138,$AQ$5)</f>
        <v>2</v>
      </c>
      <c r="AR138" s="56">
        <f ca="1">COUNTIF($A$5:$A138,$AR$5)</f>
        <v>3</v>
      </c>
      <c r="AS138" s="101">
        <f t="shared" ca="1" si="420"/>
        <v>4</v>
      </c>
      <c r="AT138" s="58">
        <f t="shared" si="421"/>
        <v>134</v>
      </c>
      <c r="AU138" s="105">
        <f t="shared" si="422"/>
        <v>4</v>
      </c>
      <c r="AV138" s="105">
        <f t="shared" si="423"/>
        <v>86.832000000000008</v>
      </c>
      <c r="AW138" s="58">
        <f t="shared" ca="1" si="437"/>
        <v>6</v>
      </c>
      <c r="AX138" s="58">
        <f t="shared" ca="1" si="438"/>
        <v>1</v>
      </c>
      <c r="AY138" s="58">
        <f t="shared" ca="1" si="439"/>
        <v>26</v>
      </c>
      <c r="AZ138" s="58">
        <f t="shared" ca="1" si="440"/>
        <v>11</v>
      </c>
      <c r="BA138" s="58">
        <f t="shared" ca="1" si="441"/>
        <v>83</v>
      </c>
      <c r="BB138" s="58">
        <f t="shared" ca="1" si="442"/>
        <v>33</v>
      </c>
      <c r="BC138" s="58">
        <f t="shared" ca="1" si="443"/>
        <v>91</v>
      </c>
      <c r="BD138" s="58">
        <f t="shared" ca="1" si="444"/>
        <v>0</v>
      </c>
      <c r="BE138" s="58">
        <f t="shared" ca="1" si="445"/>
        <v>12</v>
      </c>
      <c r="BF138" s="58">
        <f t="shared" ca="1" si="446"/>
        <v>25</v>
      </c>
      <c r="BG138" s="58">
        <f t="shared" ca="1" si="447"/>
        <v>87</v>
      </c>
      <c r="BH138" s="58">
        <f t="shared" ca="1" si="448"/>
        <v>8</v>
      </c>
      <c r="BI138" s="58">
        <f t="shared" ca="1" si="449"/>
        <v>15</v>
      </c>
      <c r="BJ138" s="58">
        <f t="shared" ca="1" si="450"/>
        <v>10</v>
      </c>
      <c r="BK138" s="58">
        <f t="shared" ca="1" si="451"/>
        <v>19</v>
      </c>
      <c r="BL138" s="58">
        <f t="shared" ca="1" si="452"/>
        <v>69</v>
      </c>
      <c r="BM138" s="58">
        <f t="shared" ca="1" si="453"/>
        <v>2</v>
      </c>
      <c r="BN138" s="58">
        <f t="shared" ca="1" si="454"/>
        <v>132</v>
      </c>
      <c r="BO138" s="58">
        <f t="shared" ca="1" si="455"/>
        <v>18</v>
      </c>
      <c r="BP138" s="58">
        <f t="shared" ca="1" si="456"/>
        <v>53</v>
      </c>
      <c r="BQ138" s="58">
        <f t="shared" ca="1" si="457"/>
        <v>9</v>
      </c>
      <c r="BR138" s="58">
        <f t="shared" ca="1" si="458"/>
        <v>132</v>
      </c>
      <c r="BS138" s="58">
        <f t="shared" ca="1" si="459"/>
        <v>39</v>
      </c>
      <c r="BT138" s="58">
        <f t="shared" ca="1" si="460"/>
        <v>24</v>
      </c>
      <c r="BU138" s="58">
        <f t="shared" ca="1" si="461"/>
        <v>42</v>
      </c>
      <c r="BV138" s="58">
        <f t="shared" ca="1" si="462"/>
        <v>45</v>
      </c>
      <c r="BW138" s="58">
        <f t="shared" ca="1" si="463"/>
        <v>132</v>
      </c>
      <c r="BX138" s="58">
        <f t="shared" ca="1" si="464"/>
        <v>74</v>
      </c>
      <c r="BY138" s="58">
        <f t="shared" ca="1" si="465"/>
        <v>3</v>
      </c>
      <c r="BZ138" s="58">
        <f t="shared" ca="1" si="466"/>
        <v>21</v>
      </c>
      <c r="CA138" s="58">
        <f t="shared" ca="1" si="467"/>
        <v>132</v>
      </c>
      <c r="CB138" s="58">
        <f t="shared" ca="1" si="468"/>
        <v>46</v>
      </c>
      <c r="CC138" s="58">
        <f t="shared" ca="1" si="469"/>
        <v>5</v>
      </c>
      <c r="CD138" s="58">
        <f t="shared" ca="1" si="470"/>
        <v>4</v>
      </c>
      <c r="CE138" s="58">
        <f t="shared" ca="1" si="471"/>
        <v>132</v>
      </c>
      <c r="CF138" s="58">
        <f t="shared" ca="1" si="472"/>
        <v>55</v>
      </c>
      <c r="CG138" s="58">
        <f t="shared" ca="1" si="473"/>
        <v>80</v>
      </c>
      <c r="CH138" s="58" t="str">
        <f t="shared" ca="1" si="474"/>
        <v/>
      </c>
      <c r="CI138" s="58" t="str">
        <f t="shared" ca="1" si="475"/>
        <v/>
      </c>
      <c r="CJ138" s="58" t="str">
        <f t="shared" ca="1" si="476"/>
        <v/>
      </c>
      <c r="CK138" s="58" t="str">
        <f t="shared" ca="1" si="477"/>
        <v/>
      </c>
      <c r="CL138" s="58" t="str">
        <f t="shared" ca="1" si="478"/>
        <v/>
      </c>
      <c r="CM138" s="58" t="str">
        <f t="shared" ca="1" si="479"/>
        <v/>
      </c>
      <c r="CN138" s="58" t="str">
        <f t="shared" ca="1" si="480"/>
        <v/>
      </c>
      <c r="CO138" s="58" t="str">
        <f t="shared" ca="1" si="481"/>
        <v/>
      </c>
      <c r="CP138" s="58" t="str">
        <f t="shared" ca="1" si="482"/>
        <v/>
      </c>
      <c r="CQ138" s="58" t="str">
        <f t="shared" ca="1" si="483"/>
        <v/>
      </c>
      <c r="CR138" s="58" t="str">
        <f t="shared" ca="1" si="484"/>
        <v/>
      </c>
      <c r="CS138" s="58" t="str">
        <f t="shared" ca="1" si="485"/>
        <v/>
      </c>
      <c r="CT138" s="58" t="str">
        <f t="shared" ca="1" si="486"/>
        <v/>
      </c>
      <c r="CU138" s="58" t="str">
        <f t="shared" ca="1" si="487"/>
        <v/>
      </c>
      <c r="CV138" s="58" t="str">
        <f t="shared" ca="1" si="488"/>
        <v/>
      </c>
      <c r="CW138" s="58" t="str">
        <f t="shared" ca="1" si="489"/>
        <v/>
      </c>
      <c r="CX138" s="58" t="str">
        <f t="shared" ca="1" si="490"/>
        <v/>
      </c>
      <c r="CY138" s="58" t="str">
        <f t="shared" ca="1" si="491"/>
        <v/>
      </c>
      <c r="CZ138" s="58" t="str">
        <f t="shared" ca="1" si="492"/>
        <v/>
      </c>
      <c r="DA138" s="58" t="str">
        <f t="shared" ca="1" si="493"/>
        <v/>
      </c>
      <c r="DB138" s="58" t="str">
        <f t="shared" ca="1" si="494"/>
        <v/>
      </c>
      <c r="DC138" s="58" t="str">
        <f t="shared" ca="1" si="495"/>
        <v/>
      </c>
      <c r="DD138" s="58" t="str">
        <f t="shared" ca="1" si="496"/>
        <v/>
      </c>
      <c r="DE138" s="58" t="str">
        <f t="shared" ca="1" si="497"/>
        <v/>
      </c>
      <c r="DF138" s="58" t="str">
        <f t="shared" ca="1" si="498"/>
        <v/>
      </c>
      <c r="DG138" s="58" t="str">
        <f t="shared" ca="1" si="499"/>
        <v/>
      </c>
      <c r="DH138" s="58" t="str">
        <f t="shared" ca="1" si="500"/>
        <v/>
      </c>
      <c r="DI138" s="58" t="str">
        <f t="shared" ca="1" si="501"/>
        <v/>
      </c>
      <c r="DJ138" s="58" t="str">
        <f t="shared" ca="1" si="502"/>
        <v/>
      </c>
      <c r="DK138" s="58" t="str">
        <f t="shared" ca="1" si="503"/>
        <v/>
      </c>
      <c r="DL138" s="58" t="str">
        <f t="shared" ca="1" si="504"/>
        <v/>
      </c>
      <c r="DM138" s="58" t="str">
        <f t="shared" ca="1" si="505"/>
        <v/>
      </c>
      <c r="DN138" s="58" t="str">
        <f t="shared" ca="1" si="506"/>
        <v/>
      </c>
      <c r="DO138" s="58" t="str">
        <f t="shared" ca="1" si="507"/>
        <v/>
      </c>
      <c r="DP138" s="58" t="str">
        <f t="shared" ca="1" si="508"/>
        <v/>
      </c>
      <c r="DQ138" s="58" t="str">
        <f t="shared" ca="1" si="508"/>
        <v/>
      </c>
      <c r="DR138" s="58" t="str">
        <f t="shared" ca="1" si="509"/>
        <v/>
      </c>
      <c r="DS138" s="34">
        <f t="shared" ca="1" si="510"/>
        <v>0</v>
      </c>
      <c r="DT138" s="34">
        <f t="shared" ca="1" si="511"/>
        <v>0</v>
      </c>
      <c r="DU138" s="34">
        <f t="shared" ca="1" si="512"/>
        <v>0</v>
      </c>
      <c r="DV138" s="34">
        <f t="shared" ca="1" si="513"/>
        <v>0</v>
      </c>
      <c r="DW138" s="34">
        <f t="shared" ca="1" si="514"/>
        <v>0</v>
      </c>
      <c r="DX138" s="34">
        <f t="shared" ca="1" si="515"/>
        <v>0</v>
      </c>
      <c r="DY138" s="34">
        <f t="shared" ca="1" si="516"/>
        <v>0</v>
      </c>
      <c r="DZ138" s="34">
        <f t="shared" ca="1" si="517"/>
        <v>0</v>
      </c>
      <c r="EA138" s="34">
        <f t="shared" ca="1" si="518"/>
        <v>0</v>
      </c>
      <c r="EB138" s="34">
        <f t="shared" ca="1" si="519"/>
        <v>0</v>
      </c>
      <c r="EC138" s="34">
        <f t="shared" ca="1" si="520"/>
        <v>0</v>
      </c>
      <c r="ED138" s="34">
        <f t="shared" ca="1" si="521"/>
        <v>0</v>
      </c>
      <c r="EE138" s="34">
        <f t="shared" ca="1" si="522"/>
        <v>0</v>
      </c>
      <c r="EF138" s="34">
        <f t="shared" ca="1" si="523"/>
        <v>0</v>
      </c>
      <c r="EG138" s="34">
        <f t="shared" ca="1" si="524"/>
        <v>0</v>
      </c>
      <c r="EH138" s="34">
        <f t="shared" ca="1" si="525"/>
        <v>0</v>
      </c>
      <c r="EI138" s="34">
        <f t="shared" ca="1" si="526"/>
        <v>0</v>
      </c>
      <c r="EJ138" s="34">
        <f t="shared" ca="1" si="527"/>
        <v>0</v>
      </c>
      <c r="EK138" s="34">
        <f t="shared" ca="1" si="528"/>
        <v>0</v>
      </c>
      <c r="EL138" s="34">
        <f t="shared" ca="1" si="529"/>
        <v>0</v>
      </c>
      <c r="EM138" s="34">
        <f t="shared" ca="1" si="530"/>
        <v>0</v>
      </c>
      <c r="EN138" s="34">
        <f t="shared" ca="1" si="531"/>
        <v>0</v>
      </c>
      <c r="EO138" s="34">
        <f t="shared" ca="1" si="532"/>
        <v>0</v>
      </c>
      <c r="EP138" s="34">
        <f t="shared" ca="1" si="533"/>
        <v>0</v>
      </c>
      <c r="EQ138" s="34">
        <f t="shared" ca="1" si="534"/>
        <v>0</v>
      </c>
      <c r="ER138" s="34">
        <f t="shared" ca="1" si="535"/>
        <v>0</v>
      </c>
      <c r="ES138" s="34">
        <f t="shared" ca="1" si="536"/>
        <v>0</v>
      </c>
      <c r="ET138" s="34">
        <f t="shared" ca="1" si="537"/>
        <v>0</v>
      </c>
      <c r="EU138" s="34">
        <f t="shared" ca="1" si="538"/>
        <v>0</v>
      </c>
      <c r="EV138" s="34">
        <f t="shared" ca="1" si="539"/>
        <v>0</v>
      </c>
      <c r="EW138" s="34">
        <f t="shared" ca="1" si="540"/>
        <v>0</v>
      </c>
      <c r="EX138" s="34">
        <f t="shared" ca="1" si="541"/>
        <v>0</v>
      </c>
      <c r="EY138" s="34">
        <f t="shared" ca="1" si="542"/>
        <v>0</v>
      </c>
      <c r="EZ138" s="34">
        <f t="shared" ca="1" si="543"/>
        <v>0</v>
      </c>
      <c r="FA138" s="34">
        <f t="shared" ca="1" si="544"/>
        <v>0</v>
      </c>
      <c r="FB138" s="34">
        <f t="shared" ca="1" si="545"/>
        <v>0</v>
      </c>
      <c r="FC138" s="34">
        <f t="shared" ca="1" si="546"/>
        <v>0</v>
      </c>
      <c r="FD138" s="71"/>
      <c r="FE138" s="76"/>
      <c r="FF138" s="76"/>
      <c r="FG138" s="76"/>
      <c r="FH138" s="58"/>
      <c r="FI138" s="58"/>
      <c r="FJ138" s="58">
        <v>0</v>
      </c>
      <c r="FK138" s="58">
        <v>0</v>
      </c>
      <c r="FL138" s="34">
        <f t="shared" ca="1" si="375"/>
        <v>0</v>
      </c>
      <c r="FM138" s="34">
        <f t="shared" ca="1" si="376"/>
        <v>0</v>
      </c>
      <c r="FN138" s="34">
        <f t="shared" ca="1" si="377"/>
        <v>0</v>
      </c>
      <c r="FO138" s="34">
        <f t="shared" ca="1" si="378"/>
        <v>0</v>
      </c>
      <c r="FP138" s="34">
        <f t="shared" ca="1" si="379"/>
        <v>0</v>
      </c>
      <c r="FQ138" s="34">
        <f t="shared" ca="1" si="380"/>
        <v>0</v>
      </c>
      <c r="FR138" s="34">
        <f t="shared" ca="1" si="381"/>
        <v>0</v>
      </c>
      <c r="FS138" s="34">
        <f t="shared" ca="1" si="382"/>
        <v>0</v>
      </c>
      <c r="FT138" s="34">
        <f t="shared" ca="1" si="383"/>
        <v>0</v>
      </c>
      <c r="FU138" s="34">
        <f t="shared" ca="1" si="384"/>
        <v>0</v>
      </c>
      <c r="FV138" s="34">
        <f t="shared" ca="1" si="385"/>
        <v>0</v>
      </c>
      <c r="FW138" s="34">
        <f t="shared" ca="1" si="386"/>
        <v>0</v>
      </c>
      <c r="FX138" s="34">
        <f t="shared" ca="1" si="387"/>
        <v>0</v>
      </c>
      <c r="FY138" s="34">
        <f t="shared" ca="1" si="388"/>
        <v>0</v>
      </c>
      <c r="FZ138" s="34">
        <f t="shared" ca="1" si="389"/>
        <v>0</v>
      </c>
      <c r="GA138" s="34">
        <f t="shared" ca="1" si="390"/>
        <v>0</v>
      </c>
      <c r="GB138" s="34">
        <f t="shared" ca="1" si="391"/>
        <v>0</v>
      </c>
      <c r="GC138" s="34">
        <f t="shared" ca="1" si="392"/>
        <v>0</v>
      </c>
      <c r="GD138" s="34">
        <f t="shared" ca="1" si="393"/>
        <v>0</v>
      </c>
      <c r="GE138" s="34">
        <f t="shared" ca="1" si="394"/>
        <v>0</v>
      </c>
      <c r="GF138" s="34">
        <f t="shared" ca="1" si="395"/>
        <v>0</v>
      </c>
      <c r="GG138" s="34">
        <f t="shared" ca="1" si="396"/>
        <v>0</v>
      </c>
      <c r="GH138" s="34">
        <f t="shared" ca="1" si="397"/>
        <v>0</v>
      </c>
      <c r="GI138" s="34">
        <f t="shared" ca="1" si="398"/>
        <v>0</v>
      </c>
      <c r="GJ138" s="34">
        <f t="shared" ca="1" si="399"/>
        <v>0</v>
      </c>
      <c r="GK138" s="34">
        <f t="shared" ca="1" si="400"/>
        <v>0</v>
      </c>
      <c r="GL138" s="34">
        <f t="shared" ca="1" si="401"/>
        <v>0</v>
      </c>
      <c r="GM138" s="34">
        <f t="shared" ca="1" si="402"/>
        <v>0</v>
      </c>
      <c r="GN138" s="34">
        <f t="shared" ca="1" si="403"/>
        <v>0</v>
      </c>
      <c r="GO138" s="34">
        <f t="shared" ca="1" si="404"/>
        <v>0</v>
      </c>
      <c r="GP138" s="34">
        <f t="shared" ca="1" si="405"/>
        <v>0</v>
      </c>
      <c r="GQ138" s="34">
        <f t="shared" ca="1" si="406"/>
        <v>0</v>
      </c>
      <c r="GR138" s="34">
        <f t="shared" ca="1" si="407"/>
        <v>0</v>
      </c>
      <c r="GS138" s="34">
        <f t="shared" ca="1" si="408"/>
        <v>0</v>
      </c>
      <c r="GT138" s="34">
        <f t="shared" ca="1" si="409"/>
        <v>0</v>
      </c>
      <c r="GU138" s="34">
        <f t="shared" ca="1" si="410"/>
        <v>0</v>
      </c>
      <c r="GV138" s="34">
        <f t="shared" ca="1" si="411"/>
        <v>0</v>
      </c>
      <c r="GW138" s="49" t="str">
        <f t="shared" ca="1" si="424"/>
        <v>L</v>
      </c>
      <c r="GX138" s="49"/>
      <c r="GY138" s="49"/>
      <c r="GZ138" s="49"/>
      <c r="HA138" s="49"/>
      <c r="HB138" s="49" t="str">
        <f t="shared" ca="1" si="425"/>
        <v>E</v>
      </c>
      <c r="HC138" s="49"/>
      <c r="HD138" s="49"/>
      <c r="HE138" s="49"/>
      <c r="HF138" s="49"/>
      <c r="HG138" s="49" t="str">
        <f t="shared" ca="1" si="426"/>
        <v>B</v>
      </c>
      <c r="HH138" s="49"/>
      <c r="HI138" s="49"/>
      <c r="HJ138" s="49"/>
      <c r="HK138" s="49"/>
      <c r="HL138" s="65"/>
      <c r="HM138" s="50"/>
      <c r="HN138" s="50"/>
      <c r="HO138" s="66"/>
      <c r="HP138" s="66"/>
      <c r="HQ138" s="33"/>
      <c r="HR138" s="66"/>
      <c r="HS138" s="66"/>
      <c r="HT138" s="67"/>
      <c r="HU138" s="65"/>
      <c r="HV138" s="50"/>
      <c r="HW138" s="50"/>
      <c r="HX138" s="66"/>
      <c r="HY138" s="66"/>
      <c r="HZ138" s="33"/>
      <c r="IA138" s="66"/>
      <c r="IB138" s="66"/>
      <c r="IC138" s="67"/>
      <c r="ID138" s="65"/>
      <c r="IE138" s="50"/>
      <c r="IF138" s="50"/>
      <c r="IG138" s="66"/>
      <c r="IH138" s="66"/>
      <c r="II138" s="33">
        <f t="shared" ca="1" si="412"/>
        <v>0</v>
      </c>
      <c r="IJ138" s="66" t="str">
        <f t="shared" ca="1" si="413"/>
        <v/>
      </c>
      <c r="IK138" s="66" t="str">
        <f t="shared" ca="1" si="414"/>
        <v/>
      </c>
      <c r="IL138" s="67">
        <f t="shared" ca="1" si="427"/>
        <v>1</v>
      </c>
      <c r="IM138" s="34"/>
      <c r="IN138" s="34"/>
      <c r="IO138" s="37">
        <f t="shared" ca="1" si="428"/>
        <v>0</v>
      </c>
      <c r="IP138" s="22">
        <f t="shared" ca="1" si="415"/>
        <v>0</v>
      </c>
      <c r="IQ138" s="78">
        <f t="shared" ca="1" si="547"/>
        <v>0</v>
      </c>
      <c r="IR138" s="156">
        <f t="shared" ca="1" si="548"/>
        <v>0</v>
      </c>
      <c r="IS138" s="78">
        <f t="shared" ca="1" si="429"/>
        <v>0</v>
      </c>
      <c r="IT138" s="58"/>
      <c r="IU138" s="58"/>
      <c r="IV138" s="58"/>
      <c r="IW138" s="58"/>
      <c r="IX138" s="58"/>
      <c r="IY138" s="58"/>
      <c r="IZ138" s="58"/>
      <c r="JA138" s="58"/>
      <c r="JB138" s="58"/>
      <c r="JC138" s="58"/>
      <c r="JD138" s="58"/>
      <c r="JE138" s="58"/>
      <c r="JF138" s="58"/>
      <c r="JG138" s="58"/>
      <c r="JH138" s="58"/>
      <c r="JI138" s="58"/>
      <c r="JJ138" s="58"/>
      <c r="JK138" s="58"/>
      <c r="JL138" s="58"/>
      <c r="JM138" s="58"/>
      <c r="JN138" s="58"/>
      <c r="JO138" s="58"/>
      <c r="JP138" s="58"/>
      <c r="JQ138" s="58"/>
      <c r="JR138" s="58"/>
      <c r="JS138" s="58"/>
      <c r="JT138" s="58"/>
      <c r="JU138" s="58"/>
      <c r="JV138" s="58"/>
      <c r="JW138" s="58"/>
      <c r="JX138" s="58"/>
      <c r="JY138" s="58"/>
      <c r="JZ138" s="58"/>
      <c r="KA138" s="58"/>
      <c r="KB138" s="58"/>
      <c r="KC138" s="58"/>
      <c r="KD138" s="58"/>
      <c r="KE138" s="58"/>
      <c r="KF138" s="58"/>
      <c r="KG138" s="58"/>
      <c r="KH138" s="58"/>
      <c r="KI138" s="58"/>
      <c r="KJ138" s="58"/>
      <c r="KK138" s="58"/>
      <c r="KL138" s="58"/>
      <c r="KM138" s="58"/>
      <c r="KN138" s="58"/>
      <c r="KO138" s="58"/>
      <c r="KP138" s="58"/>
      <c r="KQ138" s="58"/>
      <c r="KR138" s="58"/>
      <c r="KS138" s="58"/>
      <c r="KT138" s="58"/>
      <c r="KU138" s="58"/>
      <c r="KV138" s="58"/>
      <c r="KW138" s="58"/>
      <c r="KX138" s="58"/>
      <c r="KY138" s="58"/>
      <c r="KZ138" s="58"/>
      <c r="LA138" s="58"/>
      <c r="LB138" s="58"/>
      <c r="LC138" s="58"/>
      <c r="LD138" s="58"/>
      <c r="LE138" s="58"/>
      <c r="LF138" s="58"/>
      <c r="LG138" s="58"/>
      <c r="LH138" s="58"/>
      <c r="LI138" s="58"/>
      <c r="LJ138" s="58"/>
      <c r="LK138" s="58"/>
      <c r="LL138" s="58"/>
      <c r="LM138" s="58"/>
      <c r="LN138" s="58"/>
      <c r="LO138" s="58"/>
      <c r="LP138" s="90" t="str">
        <f t="shared" si="430"/>
        <v/>
      </c>
      <c r="LQ138" s="90" t="str">
        <f t="shared" si="431"/>
        <v/>
      </c>
      <c r="LR138" s="90" t="str">
        <f t="shared" si="432"/>
        <v/>
      </c>
      <c r="LS138" s="90" t="str">
        <f t="shared" si="433"/>
        <v/>
      </c>
      <c r="LT138" s="90" t="str">
        <f t="shared" si="434"/>
        <v/>
      </c>
      <c r="LU138" s="90" t="str">
        <f t="shared" si="435"/>
        <v/>
      </c>
      <c r="LV138" s="91" t="str">
        <f t="shared" si="369"/>
        <v/>
      </c>
      <c r="LW138" s="91" t="str">
        <f t="shared" si="370"/>
        <v/>
      </c>
      <c r="LX138" s="91" t="str">
        <f t="shared" si="371"/>
        <v/>
      </c>
      <c r="LY138" s="91" t="str">
        <f t="shared" si="366"/>
        <v/>
      </c>
      <c r="LZ138" s="91" t="str">
        <f t="shared" si="367"/>
        <v/>
      </c>
      <c r="MA138" s="91" t="str">
        <f t="shared" si="368"/>
        <v/>
      </c>
      <c r="MC138" s="52"/>
      <c r="MO138" s="15">
        <f t="shared" ca="1" si="374"/>
        <v>26</v>
      </c>
      <c r="MR138" s="15"/>
    </row>
    <row r="139" spans="1:356">
      <c r="A139" s="15">
        <f t="shared" ca="1" si="372"/>
        <v>36</v>
      </c>
      <c r="B139" s="33" t="str">
        <f t="shared" ca="1" si="373"/>
        <v>DB</v>
      </c>
      <c r="C139" s="10" t="str">
        <f t="shared" ca="1" si="416"/>
        <v/>
      </c>
      <c r="D139" s="50">
        <f t="shared" ca="1" si="417"/>
        <v>0</v>
      </c>
      <c r="E139" s="10" t="str">
        <f t="shared" si="418"/>
        <v/>
      </c>
      <c r="F139" s="111">
        <f t="shared" si="419"/>
        <v>135</v>
      </c>
      <c r="G139" s="59">
        <f t="shared" ca="1" si="436"/>
        <v>1</v>
      </c>
      <c r="H139" s="56">
        <f ca="1">COUNTIF($A$5:A139,$H$5)</f>
        <v>7</v>
      </c>
      <c r="I139" s="56">
        <f ca="1">COUNTIF($A$5:$A139,$I$5)</f>
        <v>4</v>
      </c>
      <c r="J139" s="56">
        <f ca="1">COUNTIF($A$5:$A139,$J$5)</f>
        <v>2</v>
      </c>
      <c r="K139" s="56">
        <f ca="1">COUNTIF($A$5:$A139,$K$5)</f>
        <v>3</v>
      </c>
      <c r="L139" s="56">
        <f ca="1">COUNTIF($A$5:$A139,$L$5)</f>
        <v>5</v>
      </c>
      <c r="M139" s="56">
        <f ca="1">COUNTIF($A$5:$A139,$M$5)</f>
        <v>3</v>
      </c>
      <c r="N139" s="56">
        <f ca="1">COUNTIF($A$5:$A139,$N$5)</f>
        <v>1</v>
      </c>
      <c r="O139" s="56">
        <f ca="1">COUNTIF($A$5:$A139,$O$5)</f>
        <v>8</v>
      </c>
      <c r="P139" s="56">
        <f ca="1">COUNTIF($A$5:$A139,$P$5)</f>
        <v>7</v>
      </c>
      <c r="Q139" s="56">
        <f ca="1">COUNTIF($A$5:$A139,$Q$5)</f>
        <v>8</v>
      </c>
      <c r="R139" s="56">
        <f ca="1">COUNTIF($A$5:$A139,$R$5)</f>
        <v>5</v>
      </c>
      <c r="S139" s="56">
        <f ca="1">COUNTIF($A$5:$A139,$S$5)</f>
        <v>6</v>
      </c>
      <c r="T139" s="56">
        <f ca="1">COUNTIF($A$5:$A139,$T$5)</f>
        <v>2</v>
      </c>
      <c r="U139" s="56">
        <f ca="1">COUNTIF($A$5:$A139,$U$5)</f>
        <v>6</v>
      </c>
      <c r="V139" s="56">
        <f ca="1">COUNTIF($A$5:$A139,$V$5)</f>
        <v>4</v>
      </c>
      <c r="W139" s="56">
        <f ca="1">COUNTIF($A$5:$A139,$W$5)</f>
        <v>3</v>
      </c>
      <c r="X139" s="56">
        <f ca="1">COUNTIF($A$5:$A139,$X$5)</f>
        <v>2</v>
      </c>
      <c r="Y139" s="56">
        <f ca="1">COUNTIF($A$5:$A139,$Y$5)</f>
        <v>0</v>
      </c>
      <c r="Z139" s="56">
        <f ca="1">COUNTIF($A$5:$A139,$Z$5)</f>
        <v>7</v>
      </c>
      <c r="AA139" s="56">
        <f ca="1">COUNTIF($A$5:$A139,$AA$5)</f>
        <v>4</v>
      </c>
      <c r="AB139" s="56">
        <f ca="1">COUNTIF($A$5:$A139,$AB$5)</f>
        <v>5</v>
      </c>
      <c r="AC139" s="56">
        <f ca="1">COUNTIF($A$5:$A139,$AC$5)</f>
        <v>0</v>
      </c>
      <c r="AD139" s="56">
        <f ca="1">COUNTIF($A$5:$A139,$AD$5)</f>
        <v>3</v>
      </c>
      <c r="AE139" s="56">
        <f ca="1">COUNTIF($A$5:$A139,$AE$5)</f>
        <v>4</v>
      </c>
      <c r="AF139" s="56">
        <f ca="1">COUNTIF($A$5:$A139,$AF$5)</f>
        <v>1</v>
      </c>
      <c r="AG139" s="56">
        <f ca="1">COUNTIF($A$5:$A139,$AG$5)</f>
        <v>2</v>
      </c>
      <c r="AH139" s="56">
        <f ca="1">COUNTIF($A$5:$A139,$AH$5)</f>
        <v>0</v>
      </c>
      <c r="AI139" s="56">
        <f ca="1">COUNTIF($A$5:$A139,$AI$5)</f>
        <v>3</v>
      </c>
      <c r="AJ139" s="56">
        <f ca="1">COUNTIF($A$5:$A139,$AJ$5)</f>
        <v>4</v>
      </c>
      <c r="AK139" s="56">
        <f ca="1">COUNTIF($A$5:$A139,$AK$5)</f>
        <v>2</v>
      </c>
      <c r="AL139" s="56">
        <f ca="1">COUNTIF($A$5:$A139,$AL$5)</f>
        <v>0</v>
      </c>
      <c r="AM139" s="56">
        <f ca="1">COUNTIF($A$5:$A139,$AM$5)</f>
        <v>3</v>
      </c>
      <c r="AN139" s="56">
        <f ca="1">COUNTIF($A$5:$A139,$AN$5)</f>
        <v>6</v>
      </c>
      <c r="AO139" s="56">
        <f ca="1">COUNTIF($A$5:$A139,$AO$5)</f>
        <v>8</v>
      </c>
      <c r="AP139" s="56">
        <f ca="1">COUNTIF($A$5:$A139,$AP$5)</f>
        <v>1</v>
      </c>
      <c r="AQ139" s="56">
        <f ca="1">COUNTIF($A$5:$A139,$AQ$5)</f>
        <v>3</v>
      </c>
      <c r="AR139" s="56">
        <f ca="1">COUNTIF($A$5:$A139,$AR$5)</f>
        <v>3</v>
      </c>
      <c r="AS139" s="101">
        <f t="shared" ca="1" si="420"/>
        <v>4</v>
      </c>
      <c r="AT139" s="58">
        <f t="shared" si="421"/>
        <v>135</v>
      </c>
      <c r="AU139" s="105">
        <f t="shared" si="422"/>
        <v>4</v>
      </c>
      <c r="AV139" s="105">
        <f t="shared" si="423"/>
        <v>87.48</v>
      </c>
      <c r="AW139" s="58">
        <f t="shared" ca="1" si="437"/>
        <v>7</v>
      </c>
      <c r="AX139" s="58">
        <f t="shared" ca="1" si="438"/>
        <v>2</v>
      </c>
      <c r="AY139" s="58">
        <f t="shared" ca="1" si="439"/>
        <v>27</v>
      </c>
      <c r="AZ139" s="58">
        <f t="shared" ca="1" si="440"/>
        <v>12</v>
      </c>
      <c r="BA139" s="58">
        <f t="shared" ca="1" si="441"/>
        <v>84</v>
      </c>
      <c r="BB139" s="58">
        <f t="shared" ca="1" si="442"/>
        <v>34</v>
      </c>
      <c r="BC139" s="58">
        <f t="shared" ca="1" si="443"/>
        <v>92</v>
      </c>
      <c r="BD139" s="58">
        <f t="shared" ca="1" si="444"/>
        <v>1</v>
      </c>
      <c r="BE139" s="58">
        <f t="shared" ca="1" si="445"/>
        <v>13</v>
      </c>
      <c r="BF139" s="58">
        <f t="shared" ca="1" si="446"/>
        <v>26</v>
      </c>
      <c r="BG139" s="58">
        <f t="shared" ca="1" si="447"/>
        <v>88</v>
      </c>
      <c r="BH139" s="58">
        <f t="shared" ca="1" si="448"/>
        <v>9</v>
      </c>
      <c r="BI139" s="58">
        <f t="shared" ca="1" si="449"/>
        <v>16</v>
      </c>
      <c r="BJ139" s="58">
        <f t="shared" ca="1" si="450"/>
        <v>11</v>
      </c>
      <c r="BK139" s="58">
        <f t="shared" ca="1" si="451"/>
        <v>20</v>
      </c>
      <c r="BL139" s="58">
        <f t="shared" ca="1" si="452"/>
        <v>70</v>
      </c>
      <c r="BM139" s="58">
        <f t="shared" ca="1" si="453"/>
        <v>3</v>
      </c>
      <c r="BN139" s="58">
        <f t="shared" ca="1" si="454"/>
        <v>133</v>
      </c>
      <c r="BO139" s="58">
        <f t="shared" ca="1" si="455"/>
        <v>19</v>
      </c>
      <c r="BP139" s="58">
        <f t="shared" ca="1" si="456"/>
        <v>54</v>
      </c>
      <c r="BQ139" s="58">
        <f t="shared" ca="1" si="457"/>
        <v>10</v>
      </c>
      <c r="BR139" s="58">
        <f t="shared" ca="1" si="458"/>
        <v>133</v>
      </c>
      <c r="BS139" s="58">
        <f t="shared" ca="1" si="459"/>
        <v>40</v>
      </c>
      <c r="BT139" s="58">
        <f t="shared" ca="1" si="460"/>
        <v>25</v>
      </c>
      <c r="BU139" s="58">
        <f t="shared" ca="1" si="461"/>
        <v>43</v>
      </c>
      <c r="BV139" s="58">
        <f t="shared" ca="1" si="462"/>
        <v>46</v>
      </c>
      <c r="BW139" s="58">
        <f t="shared" ca="1" si="463"/>
        <v>133</v>
      </c>
      <c r="BX139" s="58">
        <f t="shared" ca="1" si="464"/>
        <v>75</v>
      </c>
      <c r="BY139" s="58">
        <f t="shared" ca="1" si="465"/>
        <v>4</v>
      </c>
      <c r="BZ139" s="58">
        <f t="shared" ca="1" si="466"/>
        <v>22</v>
      </c>
      <c r="CA139" s="58">
        <f t="shared" ca="1" si="467"/>
        <v>133</v>
      </c>
      <c r="CB139" s="58">
        <f t="shared" ca="1" si="468"/>
        <v>47</v>
      </c>
      <c r="CC139" s="58">
        <f t="shared" ca="1" si="469"/>
        <v>6</v>
      </c>
      <c r="CD139" s="58">
        <f t="shared" ca="1" si="470"/>
        <v>5</v>
      </c>
      <c r="CE139" s="58">
        <f t="shared" ca="1" si="471"/>
        <v>133</v>
      </c>
      <c r="CF139" s="58">
        <f t="shared" ca="1" si="472"/>
        <v>0</v>
      </c>
      <c r="CG139" s="58">
        <f t="shared" ca="1" si="473"/>
        <v>81</v>
      </c>
      <c r="CH139" s="58" t="str">
        <f t="shared" ca="1" si="474"/>
        <v/>
      </c>
      <c r="CI139" s="58" t="str">
        <f t="shared" ca="1" si="475"/>
        <v/>
      </c>
      <c r="CJ139" s="58" t="str">
        <f t="shared" ca="1" si="476"/>
        <v/>
      </c>
      <c r="CK139" s="58" t="str">
        <f t="shared" ca="1" si="477"/>
        <v/>
      </c>
      <c r="CL139" s="58" t="str">
        <f t="shared" ca="1" si="478"/>
        <v/>
      </c>
      <c r="CM139" s="58" t="str">
        <f t="shared" ca="1" si="479"/>
        <v/>
      </c>
      <c r="CN139" s="58" t="str">
        <f t="shared" ca="1" si="480"/>
        <v/>
      </c>
      <c r="CO139" s="58" t="str">
        <f t="shared" ca="1" si="481"/>
        <v/>
      </c>
      <c r="CP139" s="58" t="str">
        <f t="shared" ca="1" si="482"/>
        <v/>
      </c>
      <c r="CQ139" s="58" t="str">
        <f t="shared" ca="1" si="483"/>
        <v/>
      </c>
      <c r="CR139" s="58" t="str">
        <f t="shared" ca="1" si="484"/>
        <v/>
      </c>
      <c r="CS139" s="58" t="str">
        <f t="shared" ca="1" si="485"/>
        <v/>
      </c>
      <c r="CT139" s="58" t="str">
        <f t="shared" ca="1" si="486"/>
        <v/>
      </c>
      <c r="CU139" s="58" t="str">
        <f t="shared" ca="1" si="487"/>
        <v/>
      </c>
      <c r="CV139" s="58" t="str">
        <f t="shared" ca="1" si="488"/>
        <v/>
      </c>
      <c r="CW139" s="58" t="str">
        <f t="shared" ca="1" si="489"/>
        <v/>
      </c>
      <c r="CX139" s="58" t="str">
        <f t="shared" ca="1" si="490"/>
        <v/>
      </c>
      <c r="CY139" s="58" t="str">
        <f t="shared" ca="1" si="491"/>
        <v/>
      </c>
      <c r="CZ139" s="58" t="str">
        <f t="shared" ca="1" si="492"/>
        <v/>
      </c>
      <c r="DA139" s="58" t="str">
        <f t="shared" ca="1" si="493"/>
        <v/>
      </c>
      <c r="DB139" s="58" t="str">
        <f t="shared" ca="1" si="494"/>
        <v/>
      </c>
      <c r="DC139" s="58" t="str">
        <f t="shared" ca="1" si="495"/>
        <v/>
      </c>
      <c r="DD139" s="58" t="str">
        <f t="shared" ca="1" si="496"/>
        <v/>
      </c>
      <c r="DE139" s="58" t="str">
        <f t="shared" ca="1" si="497"/>
        <v/>
      </c>
      <c r="DF139" s="58" t="str">
        <f t="shared" ca="1" si="498"/>
        <v/>
      </c>
      <c r="DG139" s="58" t="str">
        <f t="shared" ca="1" si="499"/>
        <v/>
      </c>
      <c r="DH139" s="58" t="str">
        <f t="shared" ca="1" si="500"/>
        <v/>
      </c>
      <c r="DI139" s="58" t="str">
        <f t="shared" ca="1" si="501"/>
        <v/>
      </c>
      <c r="DJ139" s="58" t="str">
        <f t="shared" ca="1" si="502"/>
        <v/>
      </c>
      <c r="DK139" s="58" t="str">
        <f t="shared" ca="1" si="503"/>
        <v/>
      </c>
      <c r="DL139" s="58" t="str">
        <f t="shared" ca="1" si="504"/>
        <v/>
      </c>
      <c r="DM139" s="58" t="str">
        <f t="shared" ca="1" si="505"/>
        <v/>
      </c>
      <c r="DN139" s="58" t="str">
        <f t="shared" ca="1" si="506"/>
        <v/>
      </c>
      <c r="DO139" s="58" t="str">
        <f t="shared" ca="1" si="507"/>
        <v/>
      </c>
      <c r="DP139" s="58" t="str">
        <f t="shared" ca="1" si="508"/>
        <v/>
      </c>
      <c r="DQ139" s="58" t="str">
        <f t="shared" ca="1" si="508"/>
        <v/>
      </c>
      <c r="DR139" s="58" t="str">
        <f t="shared" ca="1" si="509"/>
        <v/>
      </c>
      <c r="DS139" s="34">
        <f t="shared" ca="1" si="510"/>
        <v>0</v>
      </c>
      <c r="DT139" s="34">
        <f t="shared" ca="1" si="511"/>
        <v>0</v>
      </c>
      <c r="DU139" s="34">
        <f t="shared" ca="1" si="512"/>
        <v>0</v>
      </c>
      <c r="DV139" s="34">
        <f t="shared" ca="1" si="513"/>
        <v>0</v>
      </c>
      <c r="DW139" s="34">
        <f t="shared" ca="1" si="514"/>
        <v>0</v>
      </c>
      <c r="DX139" s="34">
        <f t="shared" ca="1" si="515"/>
        <v>0</v>
      </c>
      <c r="DY139" s="34">
        <f t="shared" ca="1" si="516"/>
        <v>0</v>
      </c>
      <c r="DZ139" s="34">
        <f t="shared" ca="1" si="517"/>
        <v>0</v>
      </c>
      <c r="EA139" s="34">
        <f t="shared" ca="1" si="518"/>
        <v>0</v>
      </c>
      <c r="EB139" s="34">
        <f t="shared" ca="1" si="519"/>
        <v>0</v>
      </c>
      <c r="EC139" s="34">
        <f t="shared" ca="1" si="520"/>
        <v>0</v>
      </c>
      <c r="ED139" s="34">
        <f t="shared" ca="1" si="521"/>
        <v>0</v>
      </c>
      <c r="EE139" s="34">
        <f t="shared" ca="1" si="522"/>
        <v>0</v>
      </c>
      <c r="EF139" s="34">
        <f t="shared" ca="1" si="523"/>
        <v>0</v>
      </c>
      <c r="EG139" s="34">
        <f t="shared" ca="1" si="524"/>
        <v>0</v>
      </c>
      <c r="EH139" s="34">
        <f t="shared" ca="1" si="525"/>
        <v>0</v>
      </c>
      <c r="EI139" s="34">
        <f t="shared" ca="1" si="526"/>
        <v>0</v>
      </c>
      <c r="EJ139" s="34">
        <f t="shared" ca="1" si="527"/>
        <v>0</v>
      </c>
      <c r="EK139" s="34">
        <f t="shared" ca="1" si="528"/>
        <v>0</v>
      </c>
      <c r="EL139" s="34">
        <f t="shared" ca="1" si="529"/>
        <v>0</v>
      </c>
      <c r="EM139" s="34">
        <f t="shared" ca="1" si="530"/>
        <v>0</v>
      </c>
      <c r="EN139" s="34">
        <f t="shared" ca="1" si="531"/>
        <v>0</v>
      </c>
      <c r="EO139" s="34">
        <f t="shared" ca="1" si="532"/>
        <v>0</v>
      </c>
      <c r="EP139" s="34">
        <f t="shared" ca="1" si="533"/>
        <v>0</v>
      </c>
      <c r="EQ139" s="34">
        <f t="shared" ca="1" si="534"/>
        <v>0</v>
      </c>
      <c r="ER139" s="34">
        <f t="shared" ca="1" si="535"/>
        <v>0</v>
      </c>
      <c r="ES139" s="34">
        <f t="shared" ca="1" si="536"/>
        <v>0</v>
      </c>
      <c r="ET139" s="34">
        <f t="shared" ca="1" si="537"/>
        <v>0</v>
      </c>
      <c r="EU139" s="34">
        <f t="shared" ca="1" si="538"/>
        <v>0</v>
      </c>
      <c r="EV139" s="34">
        <f t="shared" ca="1" si="539"/>
        <v>0</v>
      </c>
      <c r="EW139" s="34">
        <f t="shared" ca="1" si="540"/>
        <v>0</v>
      </c>
      <c r="EX139" s="34">
        <f t="shared" ca="1" si="541"/>
        <v>0</v>
      </c>
      <c r="EY139" s="34">
        <f t="shared" ca="1" si="542"/>
        <v>0</v>
      </c>
      <c r="EZ139" s="34">
        <f t="shared" ca="1" si="543"/>
        <v>0</v>
      </c>
      <c r="FA139" s="34">
        <f t="shared" ca="1" si="544"/>
        <v>0</v>
      </c>
      <c r="FB139" s="34">
        <f t="shared" ca="1" si="545"/>
        <v>0</v>
      </c>
      <c r="FC139" s="34">
        <f t="shared" ca="1" si="546"/>
        <v>0</v>
      </c>
      <c r="FD139" s="71"/>
      <c r="FE139" s="76"/>
      <c r="FF139" s="76"/>
      <c r="FG139" s="76"/>
      <c r="FH139" s="58"/>
      <c r="FI139" s="58"/>
      <c r="FJ139" s="58">
        <v>0</v>
      </c>
      <c r="FK139" s="58">
        <v>0</v>
      </c>
      <c r="FL139" s="34">
        <f t="shared" ca="1" si="375"/>
        <v>0</v>
      </c>
      <c r="FM139" s="34">
        <f t="shared" ca="1" si="376"/>
        <v>0</v>
      </c>
      <c r="FN139" s="34">
        <f t="shared" ca="1" si="377"/>
        <v>0</v>
      </c>
      <c r="FO139" s="34">
        <f t="shared" ca="1" si="378"/>
        <v>0</v>
      </c>
      <c r="FP139" s="34">
        <f t="shared" ca="1" si="379"/>
        <v>0</v>
      </c>
      <c r="FQ139" s="34">
        <f t="shared" ca="1" si="380"/>
        <v>0</v>
      </c>
      <c r="FR139" s="34">
        <f t="shared" ca="1" si="381"/>
        <v>0</v>
      </c>
      <c r="FS139" s="34">
        <f t="shared" ca="1" si="382"/>
        <v>0</v>
      </c>
      <c r="FT139" s="34">
        <f t="shared" ca="1" si="383"/>
        <v>0</v>
      </c>
      <c r="FU139" s="34">
        <f t="shared" ca="1" si="384"/>
        <v>0</v>
      </c>
      <c r="FV139" s="34">
        <f t="shared" ca="1" si="385"/>
        <v>0</v>
      </c>
      <c r="FW139" s="34">
        <f t="shared" ca="1" si="386"/>
        <v>0</v>
      </c>
      <c r="FX139" s="34">
        <f t="shared" ca="1" si="387"/>
        <v>0</v>
      </c>
      <c r="FY139" s="34">
        <f t="shared" ca="1" si="388"/>
        <v>0</v>
      </c>
      <c r="FZ139" s="34">
        <f t="shared" ca="1" si="389"/>
        <v>0</v>
      </c>
      <c r="GA139" s="34">
        <f t="shared" ca="1" si="390"/>
        <v>0</v>
      </c>
      <c r="GB139" s="34">
        <f t="shared" ca="1" si="391"/>
        <v>0</v>
      </c>
      <c r="GC139" s="34">
        <f t="shared" ca="1" si="392"/>
        <v>0</v>
      </c>
      <c r="GD139" s="34">
        <f t="shared" ca="1" si="393"/>
        <v>0</v>
      </c>
      <c r="GE139" s="34">
        <f t="shared" ca="1" si="394"/>
        <v>0</v>
      </c>
      <c r="GF139" s="34">
        <f t="shared" ca="1" si="395"/>
        <v>0</v>
      </c>
      <c r="GG139" s="34">
        <f t="shared" ca="1" si="396"/>
        <v>0</v>
      </c>
      <c r="GH139" s="34">
        <f t="shared" ca="1" si="397"/>
        <v>0</v>
      </c>
      <c r="GI139" s="34">
        <f t="shared" ca="1" si="398"/>
        <v>0</v>
      </c>
      <c r="GJ139" s="34">
        <f t="shared" ca="1" si="399"/>
        <v>0</v>
      </c>
      <c r="GK139" s="34">
        <f t="shared" ca="1" si="400"/>
        <v>0</v>
      </c>
      <c r="GL139" s="34">
        <f t="shared" ca="1" si="401"/>
        <v>0</v>
      </c>
      <c r="GM139" s="34">
        <f t="shared" ca="1" si="402"/>
        <v>0</v>
      </c>
      <c r="GN139" s="34">
        <f t="shared" ca="1" si="403"/>
        <v>0</v>
      </c>
      <c r="GO139" s="34">
        <f t="shared" ca="1" si="404"/>
        <v>0</v>
      </c>
      <c r="GP139" s="34">
        <f t="shared" ca="1" si="405"/>
        <v>0</v>
      </c>
      <c r="GQ139" s="34">
        <f t="shared" ca="1" si="406"/>
        <v>0</v>
      </c>
      <c r="GR139" s="34">
        <f t="shared" ca="1" si="407"/>
        <v>0</v>
      </c>
      <c r="GS139" s="34">
        <f t="shared" ca="1" si="408"/>
        <v>0</v>
      </c>
      <c r="GT139" s="34">
        <f t="shared" ca="1" si="409"/>
        <v>0</v>
      </c>
      <c r="GU139" s="34">
        <f t="shared" ca="1" si="410"/>
        <v>0</v>
      </c>
      <c r="GV139" s="34">
        <f t="shared" ca="1" si="411"/>
        <v>0</v>
      </c>
      <c r="GW139" s="49" t="str">
        <f t="shared" ca="1" si="424"/>
        <v>H</v>
      </c>
      <c r="GX139" s="49"/>
      <c r="GY139" s="49"/>
      <c r="GZ139" s="49"/>
      <c r="HA139" s="49"/>
      <c r="HB139" s="49" t="str">
        <f t="shared" ca="1" si="425"/>
        <v>E</v>
      </c>
      <c r="HC139" s="49"/>
      <c r="HD139" s="49"/>
      <c r="HE139" s="49"/>
      <c r="HF139" s="49"/>
      <c r="HG139" s="49" t="str">
        <f t="shared" ca="1" si="426"/>
        <v>R</v>
      </c>
      <c r="HH139" s="49"/>
      <c r="HI139" s="49"/>
      <c r="HJ139" s="49"/>
      <c r="HK139" s="49"/>
      <c r="HL139" s="65"/>
      <c r="HM139" s="50"/>
      <c r="HN139" s="50"/>
      <c r="HO139" s="66"/>
      <c r="HP139" s="66"/>
      <c r="HQ139" s="33"/>
      <c r="HR139" s="66"/>
      <c r="HS139" s="66"/>
      <c r="HT139" s="67"/>
      <c r="HU139" s="65"/>
      <c r="HV139" s="50"/>
      <c r="HW139" s="50"/>
      <c r="HX139" s="66"/>
      <c r="HY139" s="66"/>
      <c r="HZ139" s="33"/>
      <c r="IA139" s="66"/>
      <c r="IB139" s="66"/>
      <c r="IC139" s="67"/>
      <c r="ID139" s="65"/>
      <c r="IE139" s="50"/>
      <c r="IF139" s="50"/>
      <c r="IG139" s="66"/>
      <c r="IH139" s="66"/>
      <c r="II139" s="33">
        <f t="shared" ca="1" si="412"/>
        <v>0</v>
      </c>
      <c r="IJ139" s="66" t="str">
        <f t="shared" ca="1" si="413"/>
        <v/>
      </c>
      <c r="IK139" s="66" t="str">
        <f t="shared" ca="1" si="414"/>
        <v/>
      </c>
      <c r="IL139" s="67">
        <f t="shared" ca="1" si="427"/>
        <v>1</v>
      </c>
      <c r="IM139" s="34"/>
      <c r="IN139" s="34"/>
      <c r="IO139" s="37">
        <f t="shared" ca="1" si="428"/>
        <v>0</v>
      </c>
      <c r="IP139" s="22">
        <f t="shared" ca="1" si="415"/>
        <v>0</v>
      </c>
      <c r="IQ139" s="78">
        <f t="shared" ca="1" si="547"/>
        <v>0</v>
      </c>
      <c r="IR139" s="156">
        <f t="shared" ca="1" si="548"/>
        <v>0</v>
      </c>
      <c r="IS139" s="78">
        <f t="shared" ca="1" si="429"/>
        <v>0</v>
      </c>
      <c r="IT139" s="58"/>
      <c r="IU139" s="58"/>
      <c r="IV139" s="58"/>
      <c r="IW139" s="58"/>
      <c r="IX139" s="58"/>
      <c r="IY139" s="58"/>
      <c r="IZ139" s="58"/>
      <c r="JA139" s="58"/>
      <c r="JB139" s="58"/>
      <c r="JC139" s="58"/>
      <c r="JD139" s="58"/>
      <c r="JE139" s="58"/>
      <c r="JF139" s="58"/>
      <c r="JG139" s="58"/>
      <c r="JH139" s="58"/>
      <c r="JI139" s="58"/>
      <c r="JJ139" s="58"/>
      <c r="JK139" s="58"/>
      <c r="JL139" s="58"/>
      <c r="JM139" s="58"/>
      <c r="JN139" s="58"/>
      <c r="JO139" s="58"/>
      <c r="JP139" s="58"/>
      <c r="JQ139" s="58"/>
      <c r="JR139" s="58"/>
      <c r="JS139" s="58"/>
      <c r="JT139" s="58"/>
      <c r="JU139" s="58"/>
      <c r="JV139" s="58"/>
      <c r="JW139" s="58"/>
      <c r="JX139" s="58"/>
      <c r="JY139" s="58"/>
      <c r="JZ139" s="58"/>
      <c r="KA139" s="58"/>
      <c r="KB139" s="58"/>
      <c r="KC139" s="58"/>
      <c r="KD139" s="58"/>
      <c r="KE139" s="58"/>
      <c r="KF139" s="58"/>
      <c r="KG139" s="58"/>
      <c r="KH139" s="58"/>
      <c r="KI139" s="58"/>
      <c r="KJ139" s="58"/>
      <c r="KK139" s="58"/>
      <c r="KL139" s="58"/>
      <c r="KM139" s="58"/>
      <c r="KN139" s="58"/>
      <c r="KO139" s="58"/>
      <c r="KP139" s="58"/>
      <c r="KQ139" s="58"/>
      <c r="KR139" s="58"/>
      <c r="KS139" s="58"/>
      <c r="KT139" s="58"/>
      <c r="KU139" s="58"/>
      <c r="KV139" s="58"/>
      <c r="KW139" s="58"/>
      <c r="KX139" s="58"/>
      <c r="KY139" s="58"/>
      <c r="KZ139" s="58"/>
      <c r="LA139" s="58"/>
      <c r="LB139" s="58"/>
      <c r="LC139" s="58"/>
      <c r="LD139" s="58"/>
      <c r="LE139" s="58"/>
      <c r="LF139" s="58"/>
      <c r="LG139" s="58"/>
      <c r="LH139" s="58"/>
      <c r="LI139" s="58"/>
      <c r="LJ139" s="58"/>
      <c r="LK139" s="58"/>
      <c r="LL139" s="58"/>
      <c r="LM139" s="58"/>
      <c r="LN139" s="58"/>
      <c r="LO139" s="58"/>
      <c r="LP139" s="90" t="str">
        <f t="shared" si="430"/>
        <v/>
      </c>
      <c r="LQ139" s="90" t="str">
        <f t="shared" si="431"/>
        <v/>
      </c>
      <c r="LR139" s="90" t="str">
        <f t="shared" si="432"/>
        <v/>
      </c>
      <c r="LS139" s="90" t="str">
        <f t="shared" si="433"/>
        <v/>
      </c>
      <c r="LT139" s="90" t="str">
        <f t="shared" si="434"/>
        <v/>
      </c>
      <c r="LU139" s="90" t="str">
        <f t="shared" si="435"/>
        <v/>
      </c>
      <c r="LV139" s="91" t="str">
        <f t="shared" si="369"/>
        <v/>
      </c>
      <c r="LW139" s="91" t="str">
        <f t="shared" si="370"/>
        <v/>
      </c>
      <c r="LX139" s="91" t="str">
        <f t="shared" si="371"/>
        <v/>
      </c>
      <c r="LY139" s="91" t="str">
        <f t="shared" si="366"/>
        <v/>
      </c>
      <c r="LZ139" s="91" t="str">
        <f t="shared" si="367"/>
        <v/>
      </c>
      <c r="MA139" s="91" t="str">
        <f t="shared" si="368"/>
        <v/>
      </c>
      <c r="MC139" s="52"/>
      <c r="MO139" s="15">
        <f t="shared" ca="1" si="374"/>
        <v>23</v>
      </c>
      <c r="MR139" s="15"/>
    </row>
    <row r="140" spans="1:356">
      <c r="A140" s="15">
        <f t="shared" ca="1" si="372"/>
        <v>17</v>
      </c>
      <c r="B140" s="33" t="str">
        <f t="shared" ca="1" si="373"/>
        <v>DB</v>
      </c>
      <c r="C140" s="10" t="str">
        <f t="shared" ca="1" si="416"/>
        <v/>
      </c>
      <c r="D140" s="50">
        <f t="shared" ca="1" si="417"/>
        <v>0</v>
      </c>
      <c r="E140" s="10" t="str">
        <f t="shared" si="418"/>
        <v/>
      </c>
      <c r="F140" s="111">
        <f t="shared" si="419"/>
        <v>136</v>
      </c>
      <c r="G140" s="59">
        <f t="shared" ca="1" si="436"/>
        <v>1</v>
      </c>
      <c r="H140" s="56">
        <f ca="1">COUNTIF($A$5:A140,$H$5)</f>
        <v>7</v>
      </c>
      <c r="I140" s="56">
        <f ca="1">COUNTIF($A$5:$A140,$I$5)</f>
        <v>4</v>
      </c>
      <c r="J140" s="56">
        <f ca="1">COUNTIF($A$5:$A140,$J$5)</f>
        <v>2</v>
      </c>
      <c r="K140" s="56">
        <f ca="1">COUNTIF($A$5:$A140,$K$5)</f>
        <v>3</v>
      </c>
      <c r="L140" s="56">
        <f ca="1">COUNTIF($A$5:$A140,$L$5)</f>
        <v>5</v>
      </c>
      <c r="M140" s="56">
        <f ca="1">COUNTIF($A$5:$A140,$M$5)</f>
        <v>3</v>
      </c>
      <c r="N140" s="56">
        <f ca="1">COUNTIF($A$5:$A140,$N$5)</f>
        <v>1</v>
      </c>
      <c r="O140" s="56">
        <f ca="1">COUNTIF($A$5:$A140,$O$5)</f>
        <v>8</v>
      </c>
      <c r="P140" s="56">
        <f ca="1">COUNTIF($A$5:$A140,$P$5)</f>
        <v>7</v>
      </c>
      <c r="Q140" s="56">
        <f ca="1">COUNTIF($A$5:$A140,$Q$5)</f>
        <v>8</v>
      </c>
      <c r="R140" s="56">
        <f ca="1">COUNTIF($A$5:$A140,$R$5)</f>
        <v>5</v>
      </c>
      <c r="S140" s="56">
        <f ca="1">COUNTIF($A$5:$A140,$S$5)</f>
        <v>6</v>
      </c>
      <c r="T140" s="56">
        <f ca="1">COUNTIF($A$5:$A140,$T$5)</f>
        <v>2</v>
      </c>
      <c r="U140" s="56">
        <f ca="1">COUNTIF($A$5:$A140,$U$5)</f>
        <v>6</v>
      </c>
      <c r="V140" s="56">
        <f ca="1">COUNTIF($A$5:$A140,$V$5)</f>
        <v>4</v>
      </c>
      <c r="W140" s="56">
        <f ca="1">COUNTIF($A$5:$A140,$W$5)</f>
        <v>3</v>
      </c>
      <c r="X140" s="56">
        <f ca="1">COUNTIF($A$5:$A140,$X$5)</f>
        <v>3</v>
      </c>
      <c r="Y140" s="56">
        <f ca="1">COUNTIF($A$5:$A140,$Y$5)</f>
        <v>0</v>
      </c>
      <c r="Z140" s="56">
        <f ca="1">COUNTIF($A$5:$A140,$Z$5)</f>
        <v>7</v>
      </c>
      <c r="AA140" s="56">
        <f ca="1">COUNTIF($A$5:$A140,$AA$5)</f>
        <v>4</v>
      </c>
      <c r="AB140" s="56">
        <f ca="1">COUNTIF($A$5:$A140,$AB$5)</f>
        <v>5</v>
      </c>
      <c r="AC140" s="56">
        <f ca="1">COUNTIF($A$5:$A140,$AC$5)</f>
        <v>0</v>
      </c>
      <c r="AD140" s="56">
        <f ca="1">COUNTIF($A$5:$A140,$AD$5)</f>
        <v>3</v>
      </c>
      <c r="AE140" s="56">
        <f ca="1">COUNTIF($A$5:$A140,$AE$5)</f>
        <v>4</v>
      </c>
      <c r="AF140" s="56">
        <f ca="1">COUNTIF($A$5:$A140,$AF$5)</f>
        <v>1</v>
      </c>
      <c r="AG140" s="56">
        <f ca="1">COUNTIF($A$5:$A140,$AG$5)</f>
        <v>2</v>
      </c>
      <c r="AH140" s="56">
        <f ca="1">COUNTIF($A$5:$A140,$AH$5)</f>
        <v>0</v>
      </c>
      <c r="AI140" s="56">
        <f ca="1">COUNTIF($A$5:$A140,$AI$5)</f>
        <v>3</v>
      </c>
      <c r="AJ140" s="56">
        <f ca="1">COUNTIF($A$5:$A140,$AJ$5)</f>
        <v>4</v>
      </c>
      <c r="AK140" s="56">
        <f ca="1">COUNTIF($A$5:$A140,$AK$5)</f>
        <v>2</v>
      </c>
      <c r="AL140" s="56">
        <f ca="1">COUNTIF($A$5:$A140,$AL$5)</f>
        <v>0</v>
      </c>
      <c r="AM140" s="56">
        <f ca="1">COUNTIF($A$5:$A140,$AM$5)</f>
        <v>3</v>
      </c>
      <c r="AN140" s="56">
        <f ca="1">COUNTIF($A$5:$A140,$AN$5)</f>
        <v>6</v>
      </c>
      <c r="AO140" s="56">
        <f ca="1">COUNTIF($A$5:$A140,$AO$5)</f>
        <v>8</v>
      </c>
      <c r="AP140" s="56">
        <f ca="1">COUNTIF($A$5:$A140,$AP$5)</f>
        <v>1</v>
      </c>
      <c r="AQ140" s="56">
        <f ca="1">COUNTIF($A$5:$A140,$AQ$5)</f>
        <v>3</v>
      </c>
      <c r="AR140" s="56">
        <f ca="1">COUNTIF($A$5:$A140,$AR$5)</f>
        <v>3</v>
      </c>
      <c r="AS140" s="101">
        <f t="shared" ca="1" si="420"/>
        <v>4</v>
      </c>
      <c r="AT140" s="58">
        <f t="shared" si="421"/>
        <v>136</v>
      </c>
      <c r="AU140" s="105">
        <f t="shared" si="422"/>
        <v>4</v>
      </c>
      <c r="AV140" s="105">
        <f t="shared" si="423"/>
        <v>88.128</v>
      </c>
      <c r="AW140" s="58">
        <f t="shared" ca="1" si="437"/>
        <v>8</v>
      </c>
      <c r="AX140" s="58">
        <f t="shared" ca="1" si="438"/>
        <v>3</v>
      </c>
      <c r="AY140" s="58">
        <f t="shared" ca="1" si="439"/>
        <v>28</v>
      </c>
      <c r="AZ140" s="58">
        <f t="shared" ca="1" si="440"/>
        <v>13</v>
      </c>
      <c r="BA140" s="58">
        <f t="shared" ca="1" si="441"/>
        <v>85</v>
      </c>
      <c r="BB140" s="58">
        <f t="shared" ca="1" si="442"/>
        <v>35</v>
      </c>
      <c r="BC140" s="58">
        <f t="shared" ca="1" si="443"/>
        <v>93</v>
      </c>
      <c r="BD140" s="58">
        <f t="shared" ca="1" si="444"/>
        <v>2</v>
      </c>
      <c r="BE140" s="58">
        <f t="shared" ca="1" si="445"/>
        <v>14</v>
      </c>
      <c r="BF140" s="58">
        <f t="shared" ca="1" si="446"/>
        <v>27</v>
      </c>
      <c r="BG140" s="58">
        <f t="shared" ca="1" si="447"/>
        <v>89</v>
      </c>
      <c r="BH140" s="58">
        <f t="shared" ca="1" si="448"/>
        <v>10</v>
      </c>
      <c r="BI140" s="58">
        <f t="shared" ca="1" si="449"/>
        <v>17</v>
      </c>
      <c r="BJ140" s="58">
        <f t="shared" ca="1" si="450"/>
        <v>12</v>
      </c>
      <c r="BK140" s="58">
        <f t="shared" ca="1" si="451"/>
        <v>21</v>
      </c>
      <c r="BL140" s="58">
        <f t="shared" ca="1" si="452"/>
        <v>71</v>
      </c>
      <c r="BM140" s="58">
        <f t="shared" ca="1" si="453"/>
        <v>0</v>
      </c>
      <c r="BN140" s="58">
        <f t="shared" ca="1" si="454"/>
        <v>134</v>
      </c>
      <c r="BO140" s="58">
        <f t="shared" ca="1" si="455"/>
        <v>20</v>
      </c>
      <c r="BP140" s="58">
        <f t="shared" ca="1" si="456"/>
        <v>55</v>
      </c>
      <c r="BQ140" s="58">
        <f t="shared" ca="1" si="457"/>
        <v>11</v>
      </c>
      <c r="BR140" s="58">
        <f t="shared" ca="1" si="458"/>
        <v>134</v>
      </c>
      <c r="BS140" s="58">
        <f t="shared" ca="1" si="459"/>
        <v>41</v>
      </c>
      <c r="BT140" s="58">
        <f t="shared" ca="1" si="460"/>
        <v>26</v>
      </c>
      <c r="BU140" s="58">
        <f t="shared" ca="1" si="461"/>
        <v>44</v>
      </c>
      <c r="BV140" s="58">
        <f t="shared" ca="1" si="462"/>
        <v>47</v>
      </c>
      <c r="BW140" s="58">
        <f t="shared" ca="1" si="463"/>
        <v>134</v>
      </c>
      <c r="BX140" s="58">
        <f t="shared" ca="1" si="464"/>
        <v>76</v>
      </c>
      <c r="BY140" s="58">
        <f t="shared" ca="1" si="465"/>
        <v>5</v>
      </c>
      <c r="BZ140" s="58">
        <f t="shared" ca="1" si="466"/>
        <v>23</v>
      </c>
      <c r="CA140" s="58">
        <f t="shared" ca="1" si="467"/>
        <v>134</v>
      </c>
      <c r="CB140" s="58">
        <f t="shared" ca="1" si="468"/>
        <v>48</v>
      </c>
      <c r="CC140" s="58">
        <f t="shared" ca="1" si="469"/>
        <v>7</v>
      </c>
      <c r="CD140" s="58">
        <f t="shared" ca="1" si="470"/>
        <v>6</v>
      </c>
      <c r="CE140" s="58">
        <f t="shared" ca="1" si="471"/>
        <v>134</v>
      </c>
      <c r="CF140" s="58">
        <f t="shared" ca="1" si="472"/>
        <v>1</v>
      </c>
      <c r="CG140" s="58">
        <f t="shared" ca="1" si="473"/>
        <v>82</v>
      </c>
      <c r="CH140" s="58" t="str">
        <f t="shared" ca="1" si="474"/>
        <v/>
      </c>
      <c r="CI140" s="58" t="str">
        <f t="shared" ca="1" si="475"/>
        <v/>
      </c>
      <c r="CJ140" s="58" t="str">
        <f t="shared" ca="1" si="476"/>
        <v/>
      </c>
      <c r="CK140" s="58" t="str">
        <f t="shared" ca="1" si="477"/>
        <v/>
      </c>
      <c r="CL140" s="58" t="str">
        <f t="shared" ca="1" si="478"/>
        <v/>
      </c>
      <c r="CM140" s="58" t="str">
        <f t="shared" ca="1" si="479"/>
        <v/>
      </c>
      <c r="CN140" s="58" t="str">
        <f t="shared" ca="1" si="480"/>
        <v/>
      </c>
      <c r="CO140" s="58" t="str">
        <f t="shared" ca="1" si="481"/>
        <v/>
      </c>
      <c r="CP140" s="58" t="str">
        <f t="shared" ca="1" si="482"/>
        <v/>
      </c>
      <c r="CQ140" s="58" t="str">
        <f t="shared" ca="1" si="483"/>
        <v/>
      </c>
      <c r="CR140" s="58" t="str">
        <f t="shared" ca="1" si="484"/>
        <v/>
      </c>
      <c r="CS140" s="58" t="str">
        <f t="shared" ca="1" si="485"/>
        <v/>
      </c>
      <c r="CT140" s="58" t="str">
        <f t="shared" ca="1" si="486"/>
        <v/>
      </c>
      <c r="CU140" s="58" t="str">
        <f t="shared" ca="1" si="487"/>
        <v/>
      </c>
      <c r="CV140" s="58" t="str">
        <f t="shared" ca="1" si="488"/>
        <v/>
      </c>
      <c r="CW140" s="58" t="str">
        <f t="shared" ca="1" si="489"/>
        <v/>
      </c>
      <c r="CX140" s="58" t="str">
        <f t="shared" ca="1" si="490"/>
        <v/>
      </c>
      <c r="CY140" s="58" t="str">
        <f t="shared" ca="1" si="491"/>
        <v/>
      </c>
      <c r="CZ140" s="58" t="str">
        <f t="shared" ca="1" si="492"/>
        <v/>
      </c>
      <c r="DA140" s="58" t="str">
        <f t="shared" ca="1" si="493"/>
        <v/>
      </c>
      <c r="DB140" s="58" t="str">
        <f t="shared" ca="1" si="494"/>
        <v/>
      </c>
      <c r="DC140" s="58" t="str">
        <f t="shared" ca="1" si="495"/>
        <v/>
      </c>
      <c r="DD140" s="58" t="str">
        <f t="shared" ca="1" si="496"/>
        <v/>
      </c>
      <c r="DE140" s="58" t="str">
        <f t="shared" ca="1" si="497"/>
        <v/>
      </c>
      <c r="DF140" s="58" t="str">
        <f t="shared" ca="1" si="498"/>
        <v/>
      </c>
      <c r="DG140" s="58" t="str">
        <f t="shared" ca="1" si="499"/>
        <v/>
      </c>
      <c r="DH140" s="58" t="str">
        <f t="shared" ca="1" si="500"/>
        <v/>
      </c>
      <c r="DI140" s="58" t="str">
        <f t="shared" ca="1" si="501"/>
        <v/>
      </c>
      <c r="DJ140" s="58" t="str">
        <f t="shared" ca="1" si="502"/>
        <v/>
      </c>
      <c r="DK140" s="58" t="str">
        <f t="shared" ca="1" si="503"/>
        <v/>
      </c>
      <c r="DL140" s="58" t="str">
        <f t="shared" ca="1" si="504"/>
        <v/>
      </c>
      <c r="DM140" s="58" t="str">
        <f t="shared" ca="1" si="505"/>
        <v/>
      </c>
      <c r="DN140" s="58" t="str">
        <f t="shared" ca="1" si="506"/>
        <v/>
      </c>
      <c r="DO140" s="58" t="str">
        <f t="shared" ca="1" si="507"/>
        <v/>
      </c>
      <c r="DP140" s="58" t="str">
        <f t="shared" ca="1" si="508"/>
        <v/>
      </c>
      <c r="DQ140" s="58" t="str">
        <f t="shared" ca="1" si="508"/>
        <v/>
      </c>
      <c r="DR140" s="58" t="str">
        <f t="shared" ca="1" si="509"/>
        <v/>
      </c>
      <c r="DS140" s="34">
        <f t="shared" ca="1" si="510"/>
        <v>0</v>
      </c>
      <c r="DT140" s="34">
        <f t="shared" ca="1" si="511"/>
        <v>0</v>
      </c>
      <c r="DU140" s="34">
        <f t="shared" ca="1" si="512"/>
        <v>0</v>
      </c>
      <c r="DV140" s="34">
        <f t="shared" ca="1" si="513"/>
        <v>0</v>
      </c>
      <c r="DW140" s="34">
        <f t="shared" ca="1" si="514"/>
        <v>0</v>
      </c>
      <c r="DX140" s="34">
        <f t="shared" ca="1" si="515"/>
        <v>0</v>
      </c>
      <c r="DY140" s="34">
        <f t="shared" ca="1" si="516"/>
        <v>0</v>
      </c>
      <c r="DZ140" s="34">
        <f t="shared" ca="1" si="517"/>
        <v>0</v>
      </c>
      <c r="EA140" s="34">
        <f t="shared" ca="1" si="518"/>
        <v>0</v>
      </c>
      <c r="EB140" s="34">
        <f t="shared" ca="1" si="519"/>
        <v>0</v>
      </c>
      <c r="EC140" s="34">
        <f t="shared" ca="1" si="520"/>
        <v>0</v>
      </c>
      <c r="ED140" s="34">
        <f t="shared" ca="1" si="521"/>
        <v>0</v>
      </c>
      <c r="EE140" s="34">
        <f t="shared" ca="1" si="522"/>
        <v>0</v>
      </c>
      <c r="EF140" s="34">
        <f t="shared" ca="1" si="523"/>
        <v>0</v>
      </c>
      <c r="EG140" s="34">
        <f t="shared" ca="1" si="524"/>
        <v>0</v>
      </c>
      <c r="EH140" s="34">
        <f t="shared" ca="1" si="525"/>
        <v>0</v>
      </c>
      <c r="EI140" s="34">
        <f t="shared" ca="1" si="526"/>
        <v>0</v>
      </c>
      <c r="EJ140" s="34">
        <f t="shared" ca="1" si="527"/>
        <v>0</v>
      </c>
      <c r="EK140" s="34">
        <f t="shared" ca="1" si="528"/>
        <v>0</v>
      </c>
      <c r="EL140" s="34">
        <f t="shared" ca="1" si="529"/>
        <v>0</v>
      </c>
      <c r="EM140" s="34">
        <f t="shared" ca="1" si="530"/>
        <v>0</v>
      </c>
      <c r="EN140" s="34">
        <f t="shared" ca="1" si="531"/>
        <v>0</v>
      </c>
      <c r="EO140" s="34">
        <f t="shared" ca="1" si="532"/>
        <v>0</v>
      </c>
      <c r="EP140" s="34">
        <f t="shared" ca="1" si="533"/>
        <v>0</v>
      </c>
      <c r="EQ140" s="34">
        <f t="shared" ca="1" si="534"/>
        <v>0</v>
      </c>
      <c r="ER140" s="34">
        <f t="shared" ca="1" si="535"/>
        <v>0</v>
      </c>
      <c r="ES140" s="34">
        <f t="shared" ca="1" si="536"/>
        <v>0</v>
      </c>
      <c r="ET140" s="34">
        <f t="shared" ca="1" si="537"/>
        <v>0</v>
      </c>
      <c r="EU140" s="34">
        <f t="shared" ca="1" si="538"/>
        <v>0</v>
      </c>
      <c r="EV140" s="34">
        <f t="shared" ca="1" si="539"/>
        <v>0</v>
      </c>
      <c r="EW140" s="34">
        <f t="shared" ca="1" si="540"/>
        <v>0</v>
      </c>
      <c r="EX140" s="34">
        <f t="shared" ca="1" si="541"/>
        <v>0</v>
      </c>
      <c r="EY140" s="34">
        <f t="shared" ca="1" si="542"/>
        <v>0</v>
      </c>
      <c r="EZ140" s="34">
        <f t="shared" ca="1" si="543"/>
        <v>0</v>
      </c>
      <c r="FA140" s="34">
        <f t="shared" ca="1" si="544"/>
        <v>0</v>
      </c>
      <c r="FB140" s="34">
        <f t="shared" ca="1" si="545"/>
        <v>0</v>
      </c>
      <c r="FC140" s="34">
        <f t="shared" ca="1" si="546"/>
        <v>0</v>
      </c>
      <c r="FD140" s="71"/>
      <c r="FE140" s="76"/>
      <c r="FF140" s="76"/>
      <c r="FG140" s="76"/>
      <c r="FH140" s="58"/>
      <c r="FI140" s="58"/>
      <c r="FJ140" s="58">
        <v>0</v>
      </c>
      <c r="FK140" s="58">
        <v>0</v>
      </c>
      <c r="FL140" s="34">
        <f t="shared" ca="1" si="375"/>
        <v>0</v>
      </c>
      <c r="FM140" s="34">
        <f t="shared" ca="1" si="376"/>
        <v>0</v>
      </c>
      <c r="FN140" s="34">
        <f t="shared" ca="1" si="377"/>
        <v>0</v>
      </c>
      <c r="FO140" s="34">
        <f t="shared" ca="1" si="378"/>
        <v>0</v>
      </c>
      <c r="FP140" s="34">
        <f t="shared" ca="1" si="379"/>
        <v>0</v>
      </c>
      <c r="FQ140" s="34">
        <f t="shared" ca="1" si="380"/>
        <v>0</v>
      </c>
      <c r="FR140" s="34">
        <f t="shared" ca="1" si="381"/>
        <v>0</v>
      </c>
      <c r="FS140" s="34">
        <f t="shared" ca="1" si="382"/>
        <v>0</v>
      </c>
      <c r="FT140" s="34">
        <f t="shared" ca="1" si="383"/>
        <v>0</v>
      </c>
      <c r="FU140" s="34">
        <f t="shared" ca="1" si="384"/>
        <v>0</v>
      </c>
      <c r="FV140" s="34">
        <f t="shared" ca="1" si="385"/>
        <v>0</v>
      </c>
      <c r="FW140" s="34">
        <f t="shared" ca="1" si="386"/>
        <v>0</v>
      </c>
      <c r="FX140" s="34">
        <f t="shared" ca="1" si="387"/>
        <v>0</v>
      </c>
      <c r="FY140" s="34">
        <f t="shared" ca="1" si="388"/>
        <v>0</v>
      </c>
      <c r="FZ140" s="34">
        <f t="shared" ca="1" si="389"/>
        <v>0</v>
      </c>
      <c r="GA140" s="34">
        <f t="shared" ca="1" si="390"/>
        <v>0</v>
      </c>
      <c r="GB140" s="34">
        <f t="shared" ca="1" si="391"/>
        <v>0</v>
      </c>
      <c r="GC140" s="34">
        <f t="shared" ca="1" si="392"/>
        <v>0</v>
      </c>
      <c r="GD140" s="34">
        <f t="shared" ca="1" si="393"/>
        <v>0</v>
      </c>
      <c r="GE140" s="34">
        <f t="shared" ca="1" si="394"/>
        <v>0</v>
      </c>
      <c r="GF140" s="34">
        <f t="shared" ca="1" si="395"/>
        <v>0</v>
      </c>
      <c r="GG140" s="34">
        <f t="shared" ca="1" si="396"/>
        <v>0</v>
      </c>
      <c r="GH140" s="34">
        <f t="shared" ca="1" si="397"/>
        <v>0</v>
      </c>
      <c r="GI140" s="34">
        <f t="shared" ca="1" si="398"/>
        <v>0</v>
      </c>
      <c r="GJ140" s="34">
        <f t="shared" ca="1" si="399"/>
        <v>0</v>
      </c>
      <c r="GK140" s="34">
        <f t="shared" ca="1" si="400"/>
        <v>0</v>
      </c>
      <c r="GL140" s="34">
        <f t="shared" ca="1" si="401"/>
        <v>0</v>
      </c>
      <c r="GM140" s="34">
        <f t="shared" ca="1" si="402"/>
        <v>0</v>
      </c>
      <c r="GN140" s="34">
        <f t="shared" ca="1" si="403"/>
        <v>0</v>
      </c>
      <c r="GO140" s="34">
        <f t="shared" ca="1" si="404"/>
        <v>0</v>
      </c>
      <c r="GP140" s="34">
        <f t="shared" ca="1" si="405"/>
        <v>0</v>
      </c>
      <c r="GQ140" s="34">
        <f t="shared" ca="1" si="406"/>
        <v>0</v>
      </c>
      <c r="GR140" s="34">
        <f t="shared" ca="1" si="407"/>
        <v>0</v>
      </c>
      <c r="GS140" s="34">
        <f t="shared" ca="1" si="408"/>
        <v>0</v>
      </c>
      <c r="GT140" s="34">
        <f t="shared" ca="1" si="409"/>
        <v>0</v>
      </c>
      <c r="GU140" s="34">
        <f t="shared" ca="1" si="410"/>
        <v>0</v>
      </c>
      <c r="GV140" s="34">
        <f t="shared" ca="1" si="411"/>
        <v>0</v>
      </c>
      <c r="GW140" s="49" t="str">
        <f t="shared" ca="1" si="424"/>
        <v>L</v>
      </c>
      <c r="GX140" s="49"/>
      <c r="GY140" s="49"/>
      <c r="GZ140" s="49"/>
      <c r="HA140" s="49"/>
      <c r="HB140" s="49" t="str">
        <f t="shared" ca="1" si="425"/>
        <v>O</v>
      </c>
      <c r="HC140" s="49"/>
      <c r="HD140" s="49"/>
      <c r="HE140" s="49"/>
      <c r="HF140" s="49"/>
      <c r="HG140" s="49" t="str">
        <f t="shared" ca="1" si="426"/>
        <v>B</v>
      </c>
      <c r="HH140" s="49"/>
      <c r="HI140" s="49"/>
      <c r="HJ140" s="49"/>
      <c r="HK140" s="49"/>
      <c r="HL140" s="65"/>
      <c r="HM140" s="50"/>
      <c r="HN140" s="50"/>
      <c r="HO140" s="66"/>
      <c r="HP140" s="66"/>
      <c r="HQ140" s="33"/>
      <c r="HR140" s="66"/>
      <c r="HS140" s="66"/>
      <c r="HT140" s="67"/>
      <c r="HU140" s="65"/>
      <c r="HV140" s="50"/>
      <c r="HW140" s="50"/>
      <c r="HX140" s="66"/>
      <c r="HY140" s="66"/>
      <c r="HZ140" s="33"/>
      <c r="IA140" s="66"/>
      <c r="IB140" s="66"/>
      <c r="IC140" s="67"/>
      <c r="ID140" s="65"/>
      <c r="IE140" s="50"/>
      <c r="IF140" s="50"/>
      <c r="IG140" s="66"/>
      <c r="IH140" s="66"/>
      <c r="II140" s="33">
        <f t="shared" ca="1" si="412"/>
        <v>0</v>
      </c>
      <c r="IJ140" s="66" t="str">
        <f t="shared" ca="1" si="413"/>
        <v/>
      </c>
      <c r="IK140" s="66" t="str">
        <f t="shared" ca="1" si="414"/>
        <v/>
      </c>
      <c r="IL140" s="67">
        <f t="shared" ca="1" si="427"/>
        <v>1</v>
      </c>
      <c r="IM140" s="34"/>
      <c r="IN140" s="34"/>
      <c r="IO140" s="37">
        <f t="shared" ca="1" si="428"/>
        <v>0</v>
      </c>
      <c r="IP140" s="22">
        <f t="shared" ca="1" si="415"/>
        <v>0</v>
      </c>
      <c r="IQ140" s="78">
        <f t="shared" ca="1" si="547"/>
        <v>0</v>
      </c>
      <c r="IR140" s="156">
        <f t="shared" ca="1" si="548"/>
        <v>0</v>
      </c>
      <c r="IS140" s="78">
        <f t="shared" ca="1" si="429"/>
        <v>0</v>
      </c>
      <c r="IT140" s="58"/>
      <c r="IU140" s="58"/>
      <c r="IV140" s="58"/>
      <c r="IW140" s="58"/>
      <c r="IX140" s="58"/>
      <c r="IY140" s="58"/>
      <c r="IZ140" s="58"/>
      <c r="JA140" s="58"/>
      <c r="JB140" s="58"/>
      <c r="JC140" s="58"/>
      <c r="JD140" s="58"/>
      <c r="JE140" s="58"/>
      <c r="JF140" s="58"/>
      <c r="JG140" s="58"/>
      <c r="JH140" s="58"/>
      <c r="JI140" s="58"/>
      <c r="JJ140" s="58"/>
      <c r="JK140" s="58"/>
      <c r="JL140" s="58"/>
      <c r="JM140" s="58"/>
      <c r="JN140" s="58"/>
      <c r="JO140" s="58"/>
      <c r="JP140" s="58"/>
      <c r="JQ140" s="58"/>
      <c r="JR140" s="58"/>
      <c r="JS140" s="58"/>
      <c r="JT140" s="58"/>
      <c r="JU140" s="58"/>
      <c r="JV140" s="58"/>
      <c r="JW140" s="58"/>
      <c r="JX140" s="58"/>
      <c r="JY140" s="58"/>
      <c r="JZ140" s="58"/>
      <c r="KA140" s="58"/>
      <c r="KB140" s="58"/>
      <c r="KC140" s="58"/>
      <c r="KD140" s="58"/>
      <c r="KE140" s="58"/>
      <c r="KF140" s="58"/>
      <c r="KG140" s="58"/>
      <c r="KH140" s="58"/>
      <c r="KI140" s="58"/>
      <c r="KJ140" s="58"/>
      <c r="KK140" s="58"/>
      <c r="KL140" s="58"/>
      <c r="KM140" s="58"/>
      <c r="KN140" s="58"/>
      <c r="KO140" s="58"/>
      <c r="KP140" s="58"/>
      <c r="KQ140" s="58"/>
      <c r="KR140" s="58"/>
      <c r="KS140" s="58"/>
      <c r="KT140" s="58"/>
      <c r="KU140" s="58"/>
      <c r="KV140" s="58"/>
      <c r="KW140" s="58"/>
      <c r="KX140" s="58"/>
      <c r="KY140" s="58"/>
      <c r="KZ140" s="58"/>
      <c r="LA140" s="58"/>
      <c r="LB140" s="58"/>
      <c r="LC140" s="58"/>
      <c r="LD140" s="58"/>
      <c r="LE140" s="58"/>
      <c r="LF140" s="58"/>
      <c r="LG140" s="58"/>
      <c r="LH140" s="58"/>
      <c r="LI140" s="58"/>
      <c r="LJ140" s="58"/>
      <c r="LK140" s="58"/>
      <c r="LL140" s="58"/>
      <c r="LM140" s="58"/>
      <c r="LN140" s="58"/>
      <c r="LO140" s="58"/>
      <c r="LP140" s="90" t="str">
        <f t="shared" si="430"/>
        <v/>
      </c>
      <c r="LQ140" s="90" t="str">
        <f t="shared" si="431"/>
        <v/>
      </c>
      <c r="LR140" s="90" t="str">
        <f t="shared" si="432"/>
        <v/>
      </c>
      <c r="LS140" s="90" t="str">
        <f t="shared" si="433"/>
        <v/>
      </c>
      <c r="LT140" s="90" t="str">
        <f t="shared" si="434"/>
        <v/>
      </c>
      <c r="LU140" s="90" t="str">
        <f t="shared" si="435"/>
        <v/>
      </c>
      <c r="LV140" s="91" t="str">
        <f t="shared" si="369"/>
        <v/>
      </c>
      <c r="LW140" s="91" t="str">
        <f t="shared" si="370"/>
        <v/>
      </c>
      <c r="LX140" s="91" t="str">
        <f t="shared" si="371"/>
        <v/>
      </c>
      <c r="LY140" s="91" t="str">
        <f t="shared" si="366"/>
        <v/>
      </c>
      <c r="LZ140" s="91" t="str">
        <f t="shared" si="367"/>
        <v/>
      </c>
      <c r="MA140" s="91" t="str">
        <f t="shared" si="368"/>
        <v/>
      </c>
      <c r="MC140" s="52"/>
      <c r="MO140" s="15">
        <f t="shared" ca="1" si="374"/>
        <v>34</v>
      </c>
      <c r="MR140" s="15"/>
    </row>
    <row r="141" spans="1:356">
      <c r="A141" s="15">
        <f t="shared" ca="1" si="372"/>
        <v>15</v>
      </c>
      <c r="B141" s="33" t="str">
        <f t="shared" ca="1" si="373"/>
        <v>DB</v>
      </c>
      <c r="C141" s="10" t="str">
        <f t="shared" ca="1" si="416"/>
        <v/>
      </c>
      <c r="D141" s="50">
        <f t="shared" ca="1" si="417"/>
        <v>0</v>
      </c>
      <c r="E141" s="10" t="str">
        <f t="shared" si="418"/>
        <v/>
      </c>
      <c r="F141" s="111">
        <f t="shared" si="419"/>
        <v>137</v>
      </c>
      <c r="G141" s="59">
        <f t="shared" ca="1" si="436"/>
        <v>1</v>
      </c>
      <c r="H141" s="56">
        <f ca="1">COUNTIF($A$5:A141,$H$5)</f>
        <v>7</v>
      </c>
      <c r="I141" s="56">
        <f ca="1">COUNTIF($A$5:$A141,$I$5)</f>
        <v>4</v>
      </c>
      <c r="J141" s="56">
        <f ca="1">COUNTIF($A$5:$A141,$J$5)</f>
        <v>2</v>
      </c>
      <c r="K141" s="56">
        <f ca="1">COUNTIF($A$5:$A141,$K$5)</f>
        <v>3</v>
      </c>
      <c r="L141" s="56">
        <f ca="1">COUNTIF($A$5:$A141,$L$5)</f>
        <v>5</v>
      </c>
      <c r="M141" s="56">
        <f ca="1">COUNTIF($A$5:$A141,$M$5)</f>
        <v>3</v>
      </c>
      <c r="N141" s="56">
        <f ca="1">COUNTIF($A$5:$A141,$N$5)</f>
        <v>1</v>
      </c>
      <c r="O141" s="56">
        <f ca="1">COUNTIF($A$5:$A141,$O$5)</f>
        <v>8</v>
      </c>
      <c r="P141" s="56">
        <f ca="1">COUNTIF($A$5:$A141,$P$5)</f>
        <v>7</v>
      </c>
      <c r="Q141" s="56">
        <f ca="1">COUNTIF($A$5:$A141,$Q$5)</f>
        <v>8</v>
      </c>
      <c r="R141" s="56">
        <f ca="1">COUNTIF($A$5:$A141,$R$5)</f>
        <v>5</v>
      </c>
      <c r="S141" s="56">
        <f ca="1">COUNTIF($A$5:$A141,$S$5)</f>
        <v>6</v>
      </c>
      <c r="T141" s="56">
        <f ca="1">COUNTIF($A$5:$A141,$T$5)</f>
        <v>2</v>
      </c>
      <c r="U141" s="56">
        <f ca="1">COUNTIF($A$5:$A141,$U$5)</f>
        <v>6</v>
      </c>
      <c r="V141" s="56">
        <f ca="1">COUNTIF($A$5:$A141,$V$5)</f>
        <v>5</v>
      </c>
      <c r="W141" s="56">
        <f ca="1">COUNTIF($A$5:$A141,$W$5)</f>
        <v>3</v>
      </c>
      <c r="X141" s="56">
        <f ca="1">COUNTIF($A$5:$A141,$X$5)</f>
        <v>3</v>
      </c>
      <c r="Y141" s="56">
        <f ca="1">COUNTIF($A$5:$A141,$Y$5)</f>
        <v>0</v>
      </c>
      <c r="Z141" s="56">
        <f ca="1">COUNTIF($A$5:$A141,$Z$5)</f>
        <v>7</v>
      </c>
      <c r="AA141" s="56">
        <f ca="1">COUNTIF($A$5:$A141,$AA$5)</f>
        <v>4</v>
      </c>
      <c r="AB141" s="56">
        <f ca="1">COUNTIF($A$5:$A141,$AB$5)</f>
        <v>5</v>
      </c>
      <c r="AC141" s="56">
        <f ca="1">COUNTIF($A$5:$A141,$AC$5)</f>
        <v>0</v>
      </c>
      <c r="AD141" s="56">
        <f ca="1">COUNTIF($A$5:$A141,$AD$5)</f>
        <v>3</v>
      </c>
      <c r="AE141" s="56">
        <f ca="1">COUNTIF($A$5:$A141,$AE$5)</f>
        <v>4</v>
      </c>
      <c r="AF141" s="56">
        <f ca="1">COUNTIF($A$5:$A141,$AF$5)</f>
        <v>1</v>
      </c>
      <c r="AG141" s="56">
        <f ca="1">COUNTIF($A$5:$A141,$AG$5)</f>
        <v>2</v>
      </c>
      <c r="AH141" s="56">
        <f ca="1">COUNTIF($A$5:$A141,$AH$5)</f>
        <v>0</v>
      </c>
      <c r="AI141" s="56">
        <f ca="1">COUNTIF($A$5:$A141,$AI$5)</f>
        <v>3</v>
      </c>
      <c r="AJ141" s="56">
        <f ca="1">COUNTIF($A$5:$A141,$AJ$5)</f>
        <v>4</v>
      </c>
      <c r="AK141" s="56">
        <f ca="1">COUNTIF($A$5:$A141,$AK$5)</f>
        <v>2</v>
      </c>
      <c r="AL141" s="56">
        <f ca="1">COUNTIF($A$5:$A141,$AL$5)</f>
        <v>0</v>
      </c>
      <c r="AM141" s="56">
        <f ca="1">COUNTIF($A$5:$A141,$AM$5)</f>
        <v>3</v>
      </c>
      <c r="AN141" s="56">
        <f ca="1">COUNTIF($A$5:$A141,$AN$5)</f>
        <v>6</v>
      </c>
      <c r="AO141" s="56">
        <f ca="1">COUNTIF($A$5:$A141,$AO$5)</f>
        <v>8</v>
      </c>
      <c r="AP141" s="56">
        <f ca="1">COUNTIF($A$5:$A141,$AP$5)</f>
        <v>1</v>
      </c>
      <c r="AQ141" s="56">
        <f ca="1">COUNTIF($A$5:$A141,$AQ$5)</f>
        <v>3</v>
      </c>
      <c r="AR141" s="56">
        <f ca="1">COUNTIF($A$5:$A141,$AR$5)</f>
        <v>3</v>
      </c>
      <c r="AS141" s="101">
        <f t="shared" ca="1" si="420"/>
        <v>4</v>
      </c>
      <c r="AT141" s="58">
        <f t="shared" si="421"/>
        <v>137</v>
      </c>
      <c r="AU141" s="105">
        <f t="shared" si="422"/>
        <v>4</v>
      </c>
      <c r="AV141" s="105">
        <f t="shared" si="423"/>
        <v>88.775999999999996</v>
      </c>
      <c r="AW141" s="58">
        <f t="shared" ca="1" si="437"/>
        <v>9</v>
      </c>
      <c r="AX141" s="58">
        <f t="shared" ca="1" si="438"/>
        <v>4</v>
      </c>
      <c r="AY141" s="58">
        <f t="shared" ca="1" si="439"/>
        <v>29</v>
      </c>
      <c r="AZ141" s="58">
        <f t="shared" ca="1" si="440"/>
        <v>14</v>
      </c>
      <c r="BA141" s="58">
        <f t="shared" ca="1" si="441"/>
        <v>86</v>
      </c>
      <c r="BB141" s="58">
        <f t="shared" ca="1" si="442"/>
        <v>36</v>
      </c>
      <c r="BC141" s="58">
        <f t="shared" ca="1" si="443"/>
        <v>94</v>
      </c>
      <c r="BD141" s="58">
        <f t="shared" ca="1" si="444"/>
        <v>3</v>
      </c>
      <c r="BE141" s="58">
        <f t="shared" ca="1" si="445"/>
        <v>15</v>
      </c>
      <c r="BF141" s="58">
        <f t="shared" ca="1" si="446"/>
        <v>28</v>
      </c>
      <c r="BG141" s="58">
        <f t="shared" ca="1" si="447"/>
        <v>90</v>
      </c>
      <c r="BH141" s="58">
        <f t="shared" ca="1" si="448"/>
        <v>11</v>
      </c>
      <c r="BI141" s="58">
        <f t="shared" ca="1" si="449"/>
        <v>18</v>
      </c>
      <c r="BJ141" s="58">
        <f t="shared" ca="1" si="450"/>
        <v>13</v>
      </c>
      <c r="BK141" s="58">
        <f t="shared" ca="1" si="451"/>
        <v>0</v>
      </c>
      <c r="BL141" s="58">
        <f t="shared" ca="1" si="452"/>
        <v>72</v>
      </c>
      <c r="BM141" s="58">
        <f t="shared" ca="1" si="453"/>
        <v>1</v>
      </c>
      <c r="BN141" s="58">
        <f t="shared" ca="1" si="454"/>
        <v>135</v>
      </c>
      <c r="BO141" s="58">
        <f t="shared" ca="1" si="455"/>
        <v>21</v>
      </c>
      <c r="BP141" s="58">
        <f t="shared" ca="1" si="456"/>
        <v>56</v>
      </c>
      <c r="BQ141" s="58">
        <f t="shared" ca="1" si="457"/>
        <v>12</v>
      </c>
      <c r="BR141" s="58">
        <f t="shared" ca="1" si="458"/>
        <v>135</v>
      </c>
      <c r="BS141" s="58">
        <f t="shared" ca="1" si="459"/>
        <v>42</v>
      </c>
      <c r="BT141" s="58">
        <f t="shared" ca="1" si="460"/>
        <v>27</v>
      </c>
      <c r="BU141" s="58">
        <f t="shared" ca="1" si="461"/>
        <v>45</v>
      </c>
      <c r="BV141" s="58">
        <f t="shared" ca="1" si="462"/>
        <v>48</v>
      </c>
      <c r="BW141" s="58">
        <f t="shared" ca="1" si="463"/>
        <v>135</v>
      </c>
      <c r="BX141" s="58">
        <f t="shared" ca="1" si="464"/>
        <v>77</v>
      </c>
      <c r="BY141" s="58">
        <f t="shared" ca="1" si="465"/>
        <v>6</v>
      </c>
      <c r="BZ141" s="58">
        <f t="shared" ca="1" si="466"/>
        <v>24</v>
      </c>
      <c r="CA141" s="58">
        <f t="shared" ca="1" si="467"/>
        <v>135</v>
      </c>
      <c r="CB141" s="58">
        <f t="shared" ca="1" si="468"/>
        <v>49</v>
      </c>
      <c r="CC141" s="58">
        <f t="shared" ca="1" si="469"/>
        <v>8</v>
      </c>
      <c r="CD141" s="58">
        <f t="shared" ca="1" si="470"/>
        <v>7</v>
      </c>
      <c r="CE141" s="58">
        <f t="shared" ca="1" si="471"/>
        <v>135</v>
      </c>
      <c r="CF141" s="58">
        <f t="shared" ca="1" si="472"/>
        <v>2</v>
      </c>
      <c r="CG141" s="58">
        <f t="shared" ca="1" si="473"/>
        <v>83</v>
      </c>
      <c r="CH141" s="58" t="str">
        <f t="shared" ca="1" si="474"/>
        <v/>
      </c>
      <c r="CI141" s="58" t="str">
        <f t="shared" ca="1" si="475"/>
        <v/>
      </c>
      <c r="CJ141" s="58" t="str">
        <f t="shared" ca="1" si="476"/>
        <v/>
      </c>
      <c r="CK141" s="58" t="str">
        <f t="shared" ca="1" si="477"/>
        <v/>
      </c>
      <c r="CL141" s="58" t="str">
        <f t="shared" ca="1" si="478"/>
        <v/>
      </c>
      <c r="CM141" s="58" t="str">
        <f t="shared" ca="1" si="479"/>
        <v/>
      </c>
      <c r="CN141" s="58" t="str">
        <f t="shared" ca="1" si="480"/>
        <v/>
      </c>
      <c r="CO141" s="58" t="str">
        <f t="shared" ca="1" si="481"/>
        <v/>
      </c>
      <c r="CP141" s="58" t="str">
        <f t="shared" ca="1" si="482"/>
        <v/>
      </c>
      <c r="CQ141" s="58" t="str">
        <f t="shared" ca="1" si="483"/>
        <v/>
      </c>
      <c r="CR141" s="58" t="str">
        <f t="shared" ca="1" si="484"/>
        <v/>
      </c>
      <c r="CS141" s="58" t="str">
        <f t="shared" ca="1" si="485"/>
        <v/>
      </c>
      <c r="CT141" s="58" t="str">
        <f t="shared" ca="1" si="486"/>
        <v/>
      </c>
      <c r="CU141" s="58" t="str">
        <f t="shared" ca="1" si="487"/>
        <v/>
      </c>
      <c r="CV141" s="58" t="str">
        <f t="shared" ca="1" si="488"/>
        <v/>
      </c>
      <c r="CW141" s="58" t="str">
        <f t="shared" ca="1" si="489"/>
        <v/>
      </c>
      <c r="CX141" s="58" t="str">
        <f t="shared" ca="1" si="490"/>
        <v/>
      </c>
      <c r="CY141" s="58" t="str">
        <f t="shared" ca="1" si="491"/>
        <v/>
      </c>
      <c r="CZ141" s="58" t="str">
        <f t="shared" ca="1" si="492"/>
        <v/>
      </c>
      <c r="DA141" s="58" t="str">
        <f t="shared" ca="1" si="493"/>
        <v/>
      </c>
      <c r="DB141" s="58" t="str">
        <f t="shared" ca="1" si="494"/>
        <v/>
      </c>
      <c r="DC141" s="58" t="str">
        <f t="shared" ca="1" si="495"/>
        <v/>
      </c>
      <c r="DD141" s="58" t="str">
        <f t="shared" ca="1" si="496"/>
        <v/>
      </c>
      <c r="DE141" s="58" t="str">
        <f t="shared" ca="1" si="497"/>
        <v/>
      </c>
      <c r="DF141" s="58" t="str">
        <f t="shared" ca="1" si="498"/>
        <v/>
      </c>
      <c r="DG141" s="58" t="str">
        <f t="shared" ca="1" si="499"/>
        <v/>
      </c>
      <c r="DH141" s="58" t="str">
        <f t="shared" ca="1" si="500"/>
        <v/>
      </c>
      <c r="DI141" s="58" t="str">
        <f t="shared" ca="1" si="501"/>
        <v/>
      </c>
      <c r="DJ141" s="58" t="str">
        <f t="shared" ca="1" si="502"/>
        <v/>
      </c>
      <c r="DK141" s="58" t="str">
        <f t="shared" ca="1" si="503"/>
        <v/>
      </c>
      <c r="DL141" s="58" t="str">
        <f t="shared" ca="1" si="504"/>
        <v/>
      </c>
      <c r="DM141" s="58" t="str">
        <f t="shared" ca="1" si="505"/>
        <v/>
      </c>
      <c r="DN141" s="58" t="str">
        <f t="shared" ca="1" si="506"/>
        <v/>
      </c>
      <c r="DO141" s="58" t="str">
        <f t="shared" ca="1" si="507"/>
        <v/>
      </c>
      <c r="DP141" s="58" t="str">
        <f t="shared" ca="1" si="508"/>
        <v/>
      </c>
      <c r="DQ141" s="58" t="str">
        <f t="shared" ca="1" si="508"/>
        <v/>
      </c>
      <c r="DR141" s="58" t="str">
        <f t="shared" ca="1" si="509"/>
        <v/>
      </c>
      <c r="DS141" s="34">
        <f t="shared" ca="1" si="510"/>
        <v>0</v>
      </c>
      <c r="DT141" s="34">
        <f t="shared" ca="1" si="511"/>
        <v>0</v>
      </c>
      <c r="DU141" s="34">
        <f t="shared" ca="1" si="512"/>
        <v>0</v>
      </c>
      <c r="DV141" s="34">
        <f t="shared" ca="1" si="513"/>
        <v>0</v>
      </c>
      <c r="DW141" s="34">
        <f t="shared" ca="1" si="514"/>
        <v>0</v>
      </c>
      <c r="DX141" s="34">
        <f t="shared" ca="1" si="515"/>
        <v>0</v>
      </c>
      <c r="DY141" s="34">
        <f t="shared" ca="1" si="516"/>
        <v>0</v>
      </c>
      <c r="DZ141" s="34">
        <f t="shared" ca="1" si="517"/>
        <v>0</v>
      </c>
      <c r="EA141" s="34">
        <f t="shared" ca="1" si="518"/>
        <v>0</v>
      </c>
      <c r="EB141" s="34">
        <f t="shared" ca="1" si="519"/>
        <v>0</v>
      </c>
      <c r="EC141" s="34">
        <f t="shared" ca="1" si="520"/>
        <v>0</v>
      </c>
      <c r="ED141" s="34">
        <f t="shared" ca="1" si="521"/>
        <v>0</v>
      </c>
      <c r="EE141" s="34">
        <f t="shared" ca="1" si="522"/>
        <v>0</v>
      </c>
      <c r="EF141" s="34">
        <f t="shared" ca="1" si="523"/>
        <v>0</v>
      </c>
      <c r="EG141" s="34">
        <f t="shared" ca="1" si="524"/>
        <v>0</v>
      </c>
      <c r="EH141" s="34">
        <f t="shared" ca="1" si="525"/>
        <v>0</v>
      </c>
      <c r="EI141" s="34">
        <f t="shared" ca="1" si="526"/>
        <v>0</v>
      </c>
      <c r="EJ141" s="34">
        <f t="shared" ca="1" si="527"/>
        <v>0</v>
      </c>
      <c r="EK141" s="34">
        <f t="shared" ca="1" si="528"/>
        <v>0</v>
      </c>
      <c r="EL141" s="34">
        <f t="shared" ca="1" si="529"/>
        <v>0</v>
      </c>
      <c r="EM141" s="34">
        <f t="shared" ca="1" si="530"/>
        <v>0</v>
      </c>
      <c r="EN141" s="34">
        <f t="shared" ca="1" si="531"/>
        <v>0</v>
      </c>
      <c r="EO141" s="34">
        <f t="shared" ca="1" si="532"/>
        <v>0</v>
      </c>
      <c r="EP141" s="34">
        <f t="shared" ca="1" si="533"/>
        <v>0</v>
      </c>
      <c r="EQ141" s="34">
        <f t="shared" ca="1" si="534"/>
        <v>0</v>
      </c>
      <c r="ER141" s="34">
        <f t="shared" ca="1" si="535"/>
        <v>0</v>
      </c>
      <c r="ES141" s="34">
        <f t="shared" ca="1" si="536"/>
        <v>0</v>
      </c>
      <c r="ET141" s="34">
        <f t="shared" ca="1" si="537"/>
        <v>0</v>
      </c>
      <c r="EU141" s="34">
        <f t="shared" ca="1" si="538"/>
        <v>0</v>
      </c>
      <c r="EV141" s="34">
        <f t="shared" ca="1" si="539"/>
        <v>0</v>
      </c>
      <c r="EW141" s="34">
        <f t="shared" ca="1" si="540"/>
        <v>0</v>
      </c>
      <c r="EX141" s="34">
        <f t="shared" ca="1" si="541"/>
        <v>0</v>
      </c>
      <c r="EY141" s="34">
        <f t="shared" ca="1" si="542"/>
        <v>0</v>
      </c>
      <c r="EZ141" s="34">
        <f t="shared" ca="1" si="543"/>
        <v>0</v>
      </c>
      <c r="FA141" s="34">
        <f t="shared" ca="1" si="544"/>
        <v>0</v>
      </c>
      <c r="FB141" s="34">
        <f t="shared" ca="1" si="545"/>
        <v>0</v>
      </c>
      <c r="FC141" s="34">
        <f t="shared" ca="1" si="546"/>
        <v>0</v>
      </c>
      <c r="FD141" s="71"/>
      <c r="FE141" s="76"/>
      <c r="FF141" s="76"/>
      <c r="FG141" s="76"/>
      <c r="FH141" s="58"/>
      <c r="FI141" s="58"/>
      <c r="FJ141" s="58">
        <v>0</v>
      </c>
      <c r="FK141" s="58">
        <v>0</v>
      </c>
      <c r="FL141" s="34">
        <f t="shared" ca="1" si="375"/>
        <v>0</v>
      </c>
      <c r="FM141" s="34">
        <f t="shared" ca="1" si="376"/>
        <v>0</v>
      </c>
      <c r="FN141" s="34">
        <f t="shared" ca="1" si="377"/>
        <v>0</v>
      </c>
      <c r="FO141" s="34">
        <f t="shared" ca="1" si="378"/>
        <v>0</v>
      </c>
      <c r="FP141" s="34">
        <f t="shared" ca="1" si="379"/>
        <v>0</v>
      </c>
      <c r="FQ141" s="34">
        <f t="shared" ca="1" si="380"/>
        <v>0</v>
      </c>
      <c r="FR141" s="34">
        <f t="shared" ca="1" si="381"/>
        <v>0</v>
      </c>
      <c r="FS141" s="34">
        <f t="shared" ca="1" si="382"/>
        <v>0</v>
      </c>
      <c r="FT141" s="34">
        <f t="shared" ca="1" si="383"/>
        <v>0</v>
      </c>
      <c r="FU141" s="34">
        <f t="shared" ca="1" si="384"/>
        <v>0</v>
      </c>
      <c r="FV141" s="34">
        <f t="shared" ca="1" si="385"/>
        <v>0</v>
      </c>
      <c r="FW141" s="34">
        <f t="shared" ca="1" si="386"/>
        <v>0</v>
      </c>
      <c r="FX141" s="34">
        <f t="shared" ca="1" si="387"/>
        <v>0</v>
      </c>
      <c r="FY141" s="34">
        <f t="shared" ca="1" si="388"/>
        <v>0</v>
      </c>
      <c r="FZ141" s="34">
        <f t="shared" ca="1" si="389"/>
        <v>0</v>
      </c>
      <c r="GA141" s="34">
        <f t="shared" ca="1" si="390"/>
        <v>0</v>
      </c>
      <c r="GB141" s="34">
        <f t="shared" ca="1" si="391"/>
        <v>0</v>
      </c>
      <c r="GC141" s="34">
        <f t="shared" ca="1" si="392"/>
        <v>0</v>
      </c>
      <c r="GD141" s="34">
        <f t="shared" ca="1" si="393"/>
        <v>0</v>
      </c>
      <c r="GE141" s="34">
        <f t="shared" ca="1" si="394"/>
        <v>0</v>
      </c>
      <c r="GF141" s="34">
        <f t="shared" ca="1" si="395"/>
        <v>0</v>
      </c>
      <c r="GG141" s="34">
        <f t="shared" ca="1" si="396"/>
        <v>0</v>
      </c>
      <c r="GH141" s="34">
        <f t="shared" ca="1" si="397"/>
        <v>0</v>
      </c>
      <c r="GI141" s="34">
        <f t="shared" ca="1" si="398"/>
        <v>0</v>
      </c>
      <c r="GJ141" s="34">
        <f t="shared" ca="1" si="399"/>
        <v>0</v>
      </c>
      <c r="GK141" s="34">
        <f t="shared" ca="1" si="400"/>
        <v>0</v>
      </c>
      <c r="GL141" s="34">
        <f t="shared" ca="1" si="401"/>
        <v>0</v>
      </c>
      <c r="GM141" s="34">
        <f t="shared" ca="1" si="402"/>
        <v>0</v>
      </c>
      <c r="GN141" s="34">
        <f t="shared" ca="1" si="403"/>
        <v>0</v>
      </c>
      <c r="GO141" s="34">
        <f t="shared" ca="1" si="404"/>
        <v>0</v>
      </c>
      <c r="GP141" s="34">
        <f t="shared" ca="1" si="405"/>
        <v>0</v>
      </c>
      <c r="GQ141" s="34">
        <f t="shared" ca="1" si="406"/>
        <v>0</v>
      </c>
      <c r="GR141" s="34">
        <f t="shared" ca="1" si="407"/>
        <v>0</v>
      </c>
      <c r="GS141" s="34">
        <f t="shared" ca="1" si="408"/>
        <v>0</v>
      </c>
      <c r="GT141" s="34">
        <f t="shared" ca="1" si="409"/>
        <v>0</v>
      </c>
      <c r="GU141" s="34">
        <f t="shared" ca="1" si="410"/>
        <v>0</v>
      </c>
      <c r="GV141" s="34">
        <f t="shared" ca="1" si="411"/>
        <v>0</v>
      </c>
      <c r="GW141" s="49" t="str">
        <f t="shared" ca="1" si="424"/>
        <v>L</v>
      </c>
      <c r="GX141" s="49"/>
      <c r="GY141" s="49"/>
      <c r="GZ141" s="49"/>
      <c r="HA141" s="49"/>
      <c r="HB141" s="49" t="str">
        <f t="shared" ca="1" si="425"/>
        <v>O</v>
      </c>
      <c r="HC141" s="49"/>
      <c r="HD141" s="49"/>
      <c r="HE141" s="49"/>
      <c r="HF141" s="49"/>
      <c r="HG141" s="49" t="str">
        <f t="shared" ca="1" si="426"/>
        <v>B</v>
      </c>
      <c r="HH141" s="49"/>
      <c r="HI141" s="49"/>
      <c r="HJ141" s="49"/>
      <c r="HK141" s="49"/>
      <c r="HL141" s="65"/>
      <c r="HM141" s="50"/>
      <c r="HN141" s="50"/>
      <c r="HO141" s="66"/>
      <c r="HP141" s="66"/>
      <c r="HQ141" s="33"/>
      <c r="HR141" s="66"/>
      <c r="HS141" s="66"/>
      <c r="HT141" s="67"/>
      <c r="HU141" s="65"/>
      <c r="HV141" s="50"/>
      <c r="HW141" s="50"/>
      <c r="HX141" s="66"/>
      <c r="HY141" s="66"/>
      <c r="HZ141" s="33"/>
      <c r="IA141" s="66"/>
      <c r="IB141" s="66"/>
      <c r="IC141" s="67"/>
      <c r="ID141" s="65"/>
      <c r="IE141" s="50"/>
      <c r="IF141" s="50"/>
      <c r="IG141" s="66"/>
      <c r="IH141" s="66"/>
      <c r="II141" s="33">
        <f t="shared" ca="1" si="412"/>
        <v>0</v>
      </c>
      <c r="IJ141" s="66" t="str">
        <f t="shared" ca="1" si="413"/>
        <v/>
      </c>
      <c r="IK141" s="66" t="str">
        <f t="shared" ca="1" si="414"/>
        <v/>
      </c>
      <c r="IL141" s="67">
        <f t="shared" ca="1" si="427"/>
        <v>1</v>
      </c>
      <c r="IM141" s="34"/>
      <c r="IN141" s="34"/>
      <c r="IO141" s="37">
        <f t="shared" ca="1" si="428"/>
        <v>0</v>
      </c>
      <c r="IP141" s="22">
        <f t="shared" ca="1" si="415"/>
        <v>0</v>
      </c>
      <c r="IQ141" s="78">
        <f t="shared" ca="1" si="547"/>
        <v>0</v>
      </c>
      <c r="IR141" s="156">
        <f t="shared" ca="1" si="548"/>
        <v>0</v>
      </c>
      <c r="IS141" s="78">
        <f t="shared" ca="1" si="429"/>
        <v>0</v>
      </c>
      <c r="IT141" s="58"/>
      <c r="IU141" s="58"/>
      <c r="IV141" s="58"/>
      <c r="IW141" s="58"/>
      <c r="IX141" s="58"/>
      <c r="IY141" s="58"/>
      <c r="IZ141" s="58"/>
      <c r="JA141" s="58"/>
      <c r="JB141" s="58"/>
      <c r="JC141" s="58"/>
      <c r="JD141" s="58"/>
      <c r="JE141" s="58"/>
      <c r="JF141" s="58"/>
      <c r="JG141" s="58"/>
      <c r="JH141" s="58"/>
      <c r="JI141" s="58"/>
      <c r="JJ141" s="58"/>
      <c r="JK141" s="58"/>
      <c r="JL141" s="58"/>
      <c r="JM141" s="58"/>
      <c r="JN141" s="58"/>
      <c r="JO141" s="58"/>
      <c r="JP141" s="58"/>
      <c r="JQ141" s="58"/>
      <c r="JR141" s="58"/>
      <c r="JS141" s="58"/>
      <c r="JT141" s="58"/>
      <c r="JU141" s="58"/>
      <c r="JV141" s="58"/>
      <c r="JW141" s="58"/>
      <c r="JX141" s="58"/>
      <c r="JY141" s="58"/>
      <c r="JZ141" s="58"/>
      <c r="KA141" s="58"/>
      <c r="KB141" s="58"/>
      <c r="KC141" s="58"/>
      <c r="KD141" s="58"/>
      <c r="KE141" s="58"/>
      <c r="KF141" s="58"/>
      <c r="KG141" s="58"/>
      <c r="KH141" s="58"/>
      <c r="KI141" s="58"/>
      <c r="KJ141" s="58"/>
      <c r="KK141" s="58"/>
      <c r="KL141" s="58"/>
      <c r="KM141" s="58"/>
      <c r="KN141" s="58"/>
      <c r="KO141" s="58"/>
      <c r="KP141" s="58"/>
      <c r="KQ141" s="58"/>
      <c r="KR141" s="58"/>
      <c r="KS141" s="58"/>
      <c r="KT141" s="58"/>
      <c r="KU141" s="58"/>
      <c r="KV141" s="58"/>
      <c r="KW141" s="58"/>
      <c r="KX141" s="58"/>
      <c r="KY141" s="58"/>
      <c r="KZ141" s="58"/>
      <c r="LA141" s="58"/>
      <c r="LB141" s="58"/>
      <c r="LC141" s="58"/>
      <c r="LD141" s="58"/>
      <c r="LE141" s="58"/>
      <c r="LF141" s="58"/>
      <c r="LG141" s="58"/>
      <c r="LH141" s="58"/>
      <c r="LI141" s="58"/>
      <c r="LJ141" s="58"/>
      <c r="LK141" s="58"/>
      <c r="LL141" s="58"/>
      <c r="LM141" s="58"/>
      <c r="LN141" s="58"/>
      <c r="LO141" s="58"/>
      <c r="LP141" s="90" t="str">
        <f t="shared" si="430"/>
        <v/>
      </c>
      <c r="LQ141" s="90" t="str">
        <f t="shared" si="431"/>
        <v/>
      </c>
      <c r="LR141" s="90" t="str">
        <f t="shared" si="432"/>
        <v/>
      </c>
      <c r="LS141" s="90" t="str">
        <f t="shared" si="433"/>
        <v/>
      </c>
      <c r="LT141" s="90" t="str">
        <f t="shared" si="434"/>
        <v/>
      </c>
      <c r="LU141" s="90" t="str">
        <f t="shared" si="435"/>
        <v/>
      </c>
      <c r="LV141" s="91" t="str">
        <f t="shared" si="369"/>
        <v/>
      </c>
      <c r="LW141" s="91" t="str">
        <f t="shared" si="370"/>
        <v/>
      </c>
      <c r="LX141" s="91" t="str">
        <f t="shared" si="371"/>
        <v/>
      </c>
      <c r="LY141" s="91" t="str">
        <f t="shared" si="366"/>
        <v/>
      </c>
      <c r="LZ141" s="91" t="str">
        <f t="shared" si="367"/>
        <v/>
      </c>
      <c r="MA141" s="91" t="str">
        <f t="shared" si="368"/>
        <v/>
      </c>
      <c r="MC141" s="52"/>
      <c r="MO141" s="15">
        <f t="shared" ca="1" si="374"/>
        <v>16</v>
      </c>
      <c r="MR141" s="15"/>
    </row>
    <row r="142" spans="1:356">
      <c r="A142" s="15">
        <f t="shared" ca="1" si="372"/>
        <v>4</v>
      </c>
      <c r="B142" s="33" t="str">
        <f t="shared" ca="1" si="373"/>
        <v>DB</v>
      </c>
      <c r="C142" s="10" t="str">
        <f t="shared" ca="1" si="416"/>
        <v/>
      </c>
      <c r="D142" s="50">
        <f t="shared" ca="1" si="417"/>
        <v>0</v>
      </c>
      <c r="E142" s="10" t="str">
        <f t="shared" si="418"/>
        <v/>
      </c>
      <c r="F142" s="111">
        <f t="shared" si="419"/>
        <v>138</v>
      </c>
      <c r="G142" s="59">
        <f t="shared" ca="1" si="436"/>
        <v>1</v>
      </c>
      <c r="H142" s="56">
        <f ca="1">COUNTIF($A$5:A142,$H$5)</f>
        <v>7</v>
      </c>
      <c r="I142" s="56">
        <f ca="1">COUNTIF($A$5:$A142,$I$5)</f>
        <v>4</v>
      </c>
      <c r="J142" s="56">
        <f ca="1">COUNTIF($A$5:$A142,$J$5)</f>
        <v>2</v>
      </c>
      <c r="K142" s="56">
        <f ca="1">COUNTIF($A$5:$A142,$K$5)</f>
        <v>4</v>
      </c>
      <c r="L142" s="56">
        <f ca="1">COUNTIF($A$5:$A142,$L$5)</f>
        <v>5</v>
      </c>
      <c r="M142" s="56">
        <f ca="1">COUNTIF($A$5:$A142,$M$5)</f>
        <v>3</v>
      </c>
      <c r="N142" s="56">
        <f ca="1">COUNTIF($A$5:$A142,$N$5)</f>
        <v>1</v>
      </c>
      <c r="O142" s="56">
        <f ca="1">COUNTIF($A$5:$A142,$O$5)</f>
        <v>8</v>
      </c>
      <c r="P142" s="56">
        <f ca="1">COUNTIF($A$5:$A142,$P$5)</f>
        <v>7</v>
      </c>
      <c r="Q142" s="56">
        <f ca="1">COUNTIF($A$5:$A142,$Q$5)</f>
        <v>8</v>
      </c>
      <c r="R142" s="56">
        <f ca="1">COUNTIF($A$5:$A142,$R$5)</f>
        <v>5</v>
      </c>
      <c r="S142" s="56">
        <f ca="1">COUNTIF($A$5:$A142,$S$5)</f>
        <v>6</v>
      </c>
      <c r="T142" s="56">
        <f ca="1">COUNTIF($A$5:$A142,$T$5)</f>
        <v>2</v>
      </c>
      <c r="U142" s="56">
        <f ca="1">COUNTIF($A$5:$A142,$U$5)</f>
        <v>6</v>
      </c>
      <c r="V142" s="56">
        <f ca="1">COUNTIF($A$5:$A142,$V$5)</f>
        <v>5</v>
      </c>
      <c r="W142" s="56">
        <f ca="1">COUNTIF($A$5:$A142,$W$5)</f>
        <v>3</v>
      </c>
      <c r="X142" s="56">
        <f ca="1">COUNTIF($A$5:$A142,$X$5)</f>
        <v>3</v>
      </c>
      <c r="Y142" s="56">
        <f ca="1">COUNTIF($A$5:$A142,$Y$5)</f>
        <v>0</v>
      </c>
      <c r="Z142" s="56">
        <f ca="1">COUNTIF($A$5:$A142,$Z$5)</f>
        <v>7</v>
      </c>
      <c r="AA142" s="56">
        <f ca="1">COUNTIF($A$5:$A142,$AA$5)</f>
        <v>4</v>
      </c>
      <c r="AB142" s="56">
        <f ca="1">COUNTIF($A$5:$A142,$AB$5)</f>
        <v>5</v>
      </c>
      <c r="AC142" s="56">
        <f ca="1">COUNTIF($A$5:$A142,$AC$5)</f>
        <v>0</v>
      </c>
      <c r="AD142" s="56">
        <f ca="1">COUNTIF($A$5:$A142,$AD$5)</f>
        <v>3</v>
      </c>
      <c r="AE142" s="56">
        <f ca="1">COUNTIF($A$5:$A142,$AE$5)</f>
        <v>4</v>
      </c>
      <c r="AF142" s="56">
        <f ca="1">COUNTIF($A$5:$A142,$AF$5)</f>
        <v>1</v>
      </c>
      <c r="AG142" s="56">
        <f ca="1">COUNTIF($A$5:$A142,$AG$5)</f>
        <v>2</v>
      </c>
      <c r="AH142" s="56">
        <f ca="1">COUNTIF($A$5:$A142,$AH$5)</f>
        <v>0</v>
      </c>
      <c r="AI142" s="56">
        <f ca="1">COUNTIF($A$5:$A142,$AI$5)</f>
        <v>3</v>
      </c>
      <c r="AJ142" s="56">
        <f ca="1">COUNTIF($A$5:$A142,$AJ$5)</f>
        <v>4</v>
      </c>
      <c r="AK142" s="56">
        <f ca="1">COUNTIF($A$5:$A142,$AK$5)</f>
        <v>2</v>
      </c>
      <c r="AL142" s="56">
        <f ca="1">COUNTIF($A$5:$A142,$AL$5)</f>
        <v>0</v>
      </c>
      <c r="AM142" s="56">
        <f ca="1">COUNTIF($A$5:$A142,$AM$5)</f>
        <v>3</v>
      </c>
      <c r="AN142" s="56">
        <f ca="1">COUNTIF($A$5:$A142,$AN$5)</f>
        <v>6</v>
      </c>
      <c r="AO142" s="56">
        <f ca="1">COUNTIF($A$5:$A142,$AO$5)</f>
        <v>8</v>
      </c>
      <c r="AP142" s="56">
        <f ca="1">COUNTIF($A$5:$A142,$AP$5)</f>
        <v>1</v>
      </c>
      <c r="AQ142" s="56">
        <f ca="1">COUNTIF($A$5:$A142,$AQ$5)</f>
        <v>3</v>
      </c>
      <c r="AR142" s="56">
        <f ca="1">COUNTIF($A$5:$A142,$AR$5)</f>
        <v>3</v>
      </c>
      <c r="AS142" s="101">
        <f t="shared" ca="1" si="420"/>
        <v>4</v>
      </c>
      <c r="AT142" s="58">
        <f t="shared" si="421"/>
        <v>138</v>
      </c>
      <c r="AU142" s="105">
        <f t="shared" si="422"/>
        <v>4</v>
      </c>
      <c r="AV142" s="105">
        <f t="shared" si="423"/>
        <v>89.424000000000007</v>
      </c>
      <c r="AW142" s="58">
        <f t="shared" ca="1" si="437"/>
        <v>10</v>
      </c>
      <c r="AX142" s="58">
        <f t="shared" ca="1" si="438"/>
        <v>5</v>
      </c>
      <c r="AY142" s="58">
        <f t="shared" ca="1" si="439"/>
        <v>30</v>
      </c>
      <c r="AZ142" s="58">
        <f t="shared" ca="1" si="440"/>
        <v>0</v>
      </c>
      <c r="BA142" s="58">
        <f t="shared" ca="1" si="441"/>
        <v>87</v>
      </c>
      <c r="BB142" s="58">
        <f t="shared" ca="1" si="442"/>
        <v>37</v>
      </c>
      <c r="BC142" s="58">
        <f t="shared" ca="1" si="443"/>
        <v>95</v>
      </c>
      <c r="BD142" s="58">
        <f t="shared" ca="1" si="444"/>
        <v>4</v>
      </c>
      <c r="BE142" s="58">
        <f t="shared" ca="1" si="445"/>
        <v>16</v>
      </c>
      <c r="BF142" s="58">
        <f t="shared" ca="1" si="446"/>
        <v>29</v>
      </c>
      <c r="BG142" s="58">
        <f t="shared" ca="1" si="447"/>
        <v>91</v>
      </c>
      <c r="BH142" s="58">
        <f t="shared" ca="1" si="448"/>
        <v>12</v>
      </c>
      <c r="BI142" s="58">
        <f t="shared" ca="1" si="449"/>
        <v>19</v>
      </c>
      <c r="BJ142" s="58">
        <f t="shared" ca="1" si="450"/>
        <v>14</v>
      </c>
      <c r="BK142" s="58">
        <f t="shared" ca="1" si="451"/>
        <v>1</v>
      </c>
      <c r="BL142" s="58">
        <f t="shared" ca="1" si="452"/>
        <v>73</v>
      </c>
      <c r="BM142" s="58">
        <f t="shared" ca="1" si="453"/>
        <v>2</v>
      </c>
      <c r="BN142" s="58">
        <f t="shared" ca="1" si="454"/>
        <v>136</v>
      </c>
      <c r="BO142" s="58">
        <f t="shared" ca="1" si="455"/>
        <v>22</v>
      </c>
      <c r="BP142" s="58">
        <f t="shared" ca="1" si="456"/>
        <v>57</v>
      </c>
      <c r="BQ142" s="58">
        <f t="shared" ca="1" si="457"/>
        <v>13</v>
      </c>
      <c r="BR142" s="58">
        <f t="shared" ca="1" si="458"/>
        <v>136</v>
      </c>
      <c r="BS142" s="58">
        <f t="shared" ca="1" si="459"/>
        <v>43</v>
      </c>
      <c r="BT142" s="58">
        <f t="shared" ca="1" si="460"/>
        <v>28</v>
      </c>
      <c r="BU142" s="58">
        <f t="shared" ca="1" si="461"/>
        <v>46</v>
      </c>
      <c r="BV142" s="58">
        <f t="shared" ca="1" si="462"/>
        <v>49</v>
      </c>
      <c r="BW142" s="58">
        <f t="shared" ca="1" si="463"/>
        <v>136</v>
      </c>
      <c r="BX142" s="58">
        <f t="shared" ca="1" si="464"/>
        <v>78</v>
      </c>
      <c r="BY142" s="58">
        <f t="shared" ca="1" si="465"/>
        <v>7</v>
      </c>
      <c r="BZ142" s="58">
        <f t="shared" ca="1" si="466"/>
        <v>25</v>
      </c>
      <c r="CA142" s="58">
        <f t="shared" ca="1" si="467"/>
        <v>136</v>
      </c>
      <c r="CB142" s="58">
        <f t="shared" ca="1" si="468"/>
        <v>50</v>
      </c>
      <c r="CC142" s="58">
        <f t="shared" ca="1" si="469"/>
        <v>9</v>
      </c>
      <c r="CD142" s="58">
        <f t="shared" ca="1" si="470"/>
        <v>8</v>
      </c>
      <c r="CE142" s="58">
        <f t="shared" ca="1" si="471"/>
        <v>136</v>
      </c>
      <c r="CF142" s="58">
        <f t="shared" ca="1" si="472"/>
        <v>3</v>
      </c>
      <c r="CG142" s="58">
        <f t="shared" ca="1" si="473"/>
        <v>84</v>
      </c>
      <c r="CH142" s="58" t="str">
        <f t="shared" ca="1" si="474"/>
        <v/>
      </c>
      <c r="CI142" s="58" t="str">
        <f t="shared" ca="1" si="475"/>
        <v/>
      </c>
      <c r="CJ142" s="58" t="str">
        <f t="shared" ca="1" si="476"/>
        <v/>
      </c>
      <c r="CK142" s="58" t="str">
        <f t="shared" ca="1" si="477"/>
        <v/>
      </c>
      <c r="CL142" s="58" t="str">
        <f t="shared" ca="1" si="478"/>
        <v/>
      </c>
      <c r="CM142" s="58" t="str">
        <f t="shared" ca="1" si="479"/>
        <v/>
      </c>
      <c r="CN142" s="58" t="str">
        <f t="shared" ca="1" si="480"/>
        <v/>
      </c>
      <c r="CO142" s="58" t="str">
        <f t="shared" ca="1" si="481"/>
        <v/>
      </c>
      <c r="CP142" s="58" t="str">
        <f t="shared" ca="1" si="482"/>
        <v/>
      </c>
      <c r="CQ142" s="58" t="str">
        <f t="shared" ca="1" si="483"/>
        <v/>
      </c>
      <c r="CR142" s="58" t="str">
        <f t="shared" ca="1" si="484"/>
        <v/>
      </c>
      <c r="CS142" s="58" t="str">
        <f t="shared" ca="1" si="485"/>
        <v/>
      </c>
      <c r="CT142" s="58" t="str">
        <f t="shared" ca="1" si="486"/>
        <v/>
      </c>
      <c r="CU142" s="58" t="str">
        <f t="shared" ca="1" si="487"/>
        <v/>
      </c>
      <c r="CV142" s="58" t="str">
        <f t="shared" ca="1" si="488"/>
        <v/>
      </c>
      <c r="CW142" s="58" t="str">
        <f t="shared" ca="1" si="489"/>
        <v/>
      </c>
      <c r="CX142" s="58" t="str">
        <f t="shared" ca="1" si="490"/>
        <v/>
      </c>
      <c r="CY142" s="58" t="str">
        <f t="shared" ca="1" si="491"/>
        <v/>
      </c>
      <c r="CZ142" s="58" t="str">
        <f t="shared" ca="1" si="492"/>
        <v/>
      </c>
      <c r="DA142" s="58" t="str">
        <f t="shared" ca="1" si="493"/>
        <v/>
      </c>
      <c r="DB142" s="58" t="str">
        <f t="shared" ca="1" si="494"/>
        <v/>
      </c>
      <c r="DC142" s="58" t="str">
        <f t="shared" ca="1" si="495"/>
        <v/>
      </c>
      <c r="DD142" s="58" t="str">
        <f t="shared" ca="1" si="496"/>
        <v/>
      </c>
      <c r="DE142" s="58" t="str">
        <f t="shared" ca="1" si="497"/>
        <v/>
      </c>
      <c r="DF142" s="58" t="str">
        <f t="shared" ca="1" si="498"/>
        <v/>
      </c>
      <c r="DG142" s="58" t="str">
        <f t="shared" ca="1" si="499"/>
        <v/>
      </c>
      <c r="DH142" s="58" t="str">
        <f t="shared" ca="1" si="500"/>
        <v/>
      </c>
      <c r="DI142" s="58" t="str">
        <f t="shared" ca="1" si="501"/>
        <v/>
      </c>
      <c r="DJ142" s="58" t="str">
        <f t="shared" ca="1" si="502"/>
        <v/>
      </c>
      <c r="DK142" s="58" t="str">
        <f t="shared" ca="1" si="503"/>
        <v/>
      </c>
      <c r="DL142" s="58" t="str">
        <f t="shared" ca="1" si="504"/>
        <v/>
      </c>
      <c r="DM142" s="58" t="str">
        <f t="shared" ca="1" si="505"/>
        <v/>
      </c>
      <c r="DN142" s="58" t="str">
        <f t="shared" ca="1" si="506"/>
        <v/>
      </c>
      <c r="DO142" s="58" t="str">
        <f t="shared" ca="1" si="507"/>
        <v/>
      </c>
      <c r="DP142" s="58" t="str">
        <f t="shared" ca="1" si="508"/>
        <v/>
      </c>
      <c r="DQ142" s="58" t="str">
        <f t="shared" ca="1" si="508"/>
        <v/>
      </c>
      <c r="DR142" s="58" t="str">
        <f t="shared" ca="1" si="509"/>
        <v/>
      </c>
      <c r="DS142" s="34">
        <f t="shared" ca="1" si="510"/>
        <v>0</v>
      </c>
      <c r="DT142" s="34">
        <f t="shared" ca="1" si="511"/>
        <v>0</v>
      </c>
      <c r="DU142" s="34">
        <f t="shared" ca="1" si="512"/>
        <v>0</v>
      </c>
      <c r="DV142" s="34">
        <f t="shared" ca="1" si="513"/>
        <v>0</v>
      </c>
      <c r="DW142" s="34">
        <f t="shared" ca="1" si="514"/>
        <v>0</v>
      </c>
      <c r="DX142" s="34">
        <f t="shared" ca="1" si="515"/>
        <v>0</v>
      </c>
      <c r="DY142" s="34">
        <f t="shared" ca="1" si="516"/>
        <v>0</v>
      </c>
      <c r="DZ142" s="34">
        <f t="shared" ca="1" si="517"/>
        <v>0</v>
      </c>
      <c r="EA142" s="34">
        <f t="shared" ca="1" si="518"/>
        <v>0</v>
      </c>
      <c r="EB142" s="34">
        <f t="shared" ca="1" si="519"/>
        <v>0</v>
      </c>
      <c r="EC142" s="34">
        <f t="shared" ca="1" si="520"/>
        <v>0</v>
      </c>
      <c r="ED142" s="34">
        <f t="shared" ca="1" si="521"/>
        <v>0</v>
      </c>
      <c r="EE142" s="34">
        <f t="shared" ca="1" si="522"/>
        <v>0</v>
      </c>
      <c r="EF142" s="34">
        <f t="shared" ca="1" si="523"/>
        <v>0</v>
      </c>
      <c r="EG142" s="34">
        <f t="shared" ca="1" si="524"/>
        <v>0</v>
      </c>
      <c r="EH142" s="34">
        <f t="shared" ca="1" si="525"/>
        <v>0</v>
      </c>
      <c r="EI142" s="34">
        <f t="shared" ca="1" si="526"/>
        <v>0</v>
      </c>
      <c r="EJ142" s="34">
        <f t="shared" ca="1" si="527"/>
        <v>0</v>
      </c>
      <c r="EK142" s="34">
        <f t="shared" ca="1" si="528"/>
        <v>0</v>
      </c>
      <c r="EL142" s="34">
        <f t="shared" ca="1" si="529"/>
        <v>0</v>
      </c>
      <c r="EM142" s="34">
        <f t="shared" ca="1" si="530"/>
        <v>0</v>
      </c>
      <c r="EN142" s="34">
        <f t="shared" ca="1" si="531"/>
        <v>0</v>
      </c>
      <c r="EO142" s="34">
        <f t="shared" ca="1" si="532"/>
        <v>0</v>
      </c>
      <c r="EP142" s="34">
        <f t="shared" ca="1" si="533"/>
        <v>0</v>
      </c>
      <c r="EQ142" s="34">
        <f t="shared" ca="1" si="534"/>
        <v>0</v>
      </c>
      <c r="ER142" s="34">
        <f t="shared" ca="1" si="535"/>
        <v>0</v>
      </c>
      <c r="ES142" s="34">
        <f t="shared" ca="1" si="536"/>
        <v>0</v>
      </c>
      <c r="ET142" s="34">
        <f t="shared" ca="1" si="537"/>
        <v>0</v>
      </c>
      <c r="EU142" s="34">
        <f t="shared" ca="1" si="538"/>
        <v>0</v>
      </c>
      <c r="EV142" s="34">
        <f t="shared" ca="1" si="539"/>
        <v>0</v>
      </c>
      <c r="EW142" s="34">
        <f t="shared" ca="1" si="540"/>
        <v>0</v>
      </c>
      <c r="EX142" s="34">
        <f t="shared" ca="1" si="541"/>
        <v>0</v>
      </c>
      <c r="EY142" s="34">
        <f t="shared" ca="1" si="542"/>
        <v>0</v>
      </c>
      <c r="EZ142" s="34">
        <f t="shared" ca="1" si="543"/>
        <v>0</v>
      </c>
      <c r="FA142" s="34">
        <f t="shared" ca="1" si="544"/>
        <v>0</v>
      </c>
      <c r="FB142" s="34">
        <f t="shared" ca="1" si="545"/>
        <v>0</v>
      </c>
      <c r="FC142" s="34">
        <f t="shared" ca="1" si="546"/>
        <v>0</v>
      </c>
      <c r="FD142" s="71"/>
      <c r="FE142" s="76"/>
      <c r="FF142" s="76"/>
      <c r="FG142" s="76"/>
      <c r="FH142" s="58"/>
      <c r="FI142" s="58"/>
      <c r="FJ142" s="58">
        <v>0</v>
      </c>
      <c r="FK142" s="58">
        <v>0</v>
      </c>
      <c r="FL142" s="34">
        <f t="shared" ca="1" si="375"/>
        <v>0</v>
      </c>
      <c r="FM142" s="34">
        <f t="shared" ca="1" si="376"/>
        <v>0</v>
      </c>
      <c r="FN142" s="34">
        <f t="shared" ca="1" si="377"/>
        <v>0</v>
      </c>
      <c r="FO142" s="34">
        <f t="shared" ca="1" si="378"/>
        <v>0</v>
      </c>
      <c r="FP142" s="34">
        <f t="shared" ca="1" si="379"/>
        <v>0</v>
      </c>
      <c r="FQ142" s="34">
        <f t="shared" ca="1" si="380"/>
        <v>0</v>
      </c>
      <c r="FR142" s="34">
        <f t="shared" ca="1" si="381"/>
        <v>0</v>
      </c>
      <c r="FS142" s="34">
        <f t="shared" ca="1" si="382"/>
        <v>0</v>
      </c>
      <c r="FT142" s="34">
        <f t="shared" ca="1" si="383"/>
        <v>0</v>
      </c>
      <c r="FU142" s="34">
        <f t="shared" ca="1" si="384"/>
        <v>0</v>
      </c>
      <c r="FV142" s="34">
        <f t="shared" ca="1" si="385"/>
        <v>0</v>
      </c>
      <c r="FW142" s="34">
        <f t="shared" ca="1" si="386"/>
        <v>0</v>
      </c>
      <c r="FX142" s="34">
        <f t="shared" ca="1" si="387"/>
        <v>0</v>
      </c>
      <c r="FY142" s="34">
        <f t="shared" ca="1" si="388"/>
        <v>0</v>
      </c>
      <c r="FZ142" s="34">
        <f t="shared" ca="1" si="389"/>
        <v>0</v>
      </c>
      <c r="GA142" s="34">
        <f t="shared" ca="1" si="390"/>
        <v>0</v>
      </c>
      <c r="GB142" s="34">
        <f t="shared" ca="1" si="391"/>
        <v>0</v>
      </c>
      <c r="GC142" s="34">
        <f t="shared" ca="1" si="392"/>
        <v>0</v>
      </c>
      <c r="GD142" s="34">
        <f t="shared" ca="1" si="393"/>
        <v>0</v>
      </c>
      <c r="GE142" s="34">
        <f t="shared" ca="1" si="394"/>
        <v>0</v>
      </c>
      <c r="GF142" s="34">
        <f t="shared" ca="1" si="395"/>
        <v>0</v>
      </c>
      <c r="GG142" s="34">
        <f t="shared" ca="1" si="396"/>
        <v>0</v>
      </c>
      <c r="GH142" s="34">
        <f t="shared" ca="1" si="397"/>
        <v>0</v>
      </c>
      <c r="GI142" s="34">
        <f t="shared" ca="1" si="398"/>
        <v>0</v>
      </c>
      <c r="GJ142" s="34">
        <f t="shared" ca="1" si="399"/>
        <v>0</v>
      </c>
      <c r="GK142" s="34">
        <f t="shared" ca="1" si="400"/>
        <v>0</v>
      </c>
      <c r="GL142" s="34">
        <f t="shared" ca="1" si="401"/>
        <v>0</v>
      </c>
      <c r="GM142" s="34">
        <f t="shared" ca="1" si="402"/>
        <v>0</v>
      </c>
      <c r="GN142" s="34">
        <f t="shared" ca="1" si="403"/>
        <v>0</v>
      </c>
      <c r="GO142" s="34">
        <f t="shared" ca="1" si="404"/>
        <v>0</v>
      </c>
      <c r="GP142" s="34">
        <f t="shared" ca="1" si="405"/>
        <v>0</v>
      </c>
      <c r="GQ142" s="34">
        <f t="shared" ca="1" si="406"/>
        <v>0</v>
      </c>
      <c r="GR142" s="34">
        <f t="shared" ca="1" si="407"/>
        <v>0</v>
      </c>
      <c r="GS142" s="34">
        <f t="shared" ca="1" si="408"/>
        <v>0</v>
      </c>
      <c r="GT142" s="34">
        <f t="shared" ca="1" si="409"/>
        <v>0</v>
      </c>
      <c r="GU142" s="34">
        <f t="shared" ca="1" si="410"/>
        <v>0</v>
      </c>
      <c r="GV142" s="34">
        <f t="shared" ca="1" si="411"/>
        <v>0</v>
      </c>
      <c r="GW142" s="49" t="str">
        <f t="shared" ca="1" si="424"/>
        <v>L</v>
      </c>
      <c r="GX142" s="49"/>
      <c r="GY142" s="49"/>
      <c r="GZ142" s="49"/>
      <c r="HA142" s="49"/>
      <c r="HB142" s="49" t="str">
        <f t="shared" ca="1" si="425"/>
        <v>E</v>
      </c>
      <c r="HC142" s="49"/>
      <c r="HD142" s="49"/>
      <c r="HE142" s="49"/>
      <c r="HF142" s="49"/>
      <c r="HG142" s="49" t="str">
        <f t="shared" ca="1" si="426"/>
        <v>B</v>
      </c>
      <c r="HH142" s="49"/>
      <c r="HI142" s="49"/>
      <c r="HJ142" s="49"/>
      <c r="HK142" s="49"/>
      <c r="HL142" s="65"/>
      <c r="HM142" s="50"/>
      <c r="HN142" s="50"/>
      <c r="HO142" s="66"/>
      <c r="HP142" s="66"/>
      <c r="HQ142" s="33"/>
      <c r="HR142" s="66"/>
      <c r="HS142" s="66"/>
      <c r="HT142" s="67"/>
      <c r="HU142" s="65"/>
      <c r="HV142" s="50"/>
      <c r="HW142" s="50"/>
      <c r="HX142" s="66"/>
      <c r="HY142" s="66"/>
      <c r="HZ142" s="33"/>
      <c r="IA142" s="66"/>
      <c r="IB142" s="66"/>
      <c r="IC142" s="67"/>
      <c r="ID142" s="65"/>
      <c r="IE142" s="50"/>
      <c r="IF142" s="50"/>
      <c r="IG142" s="66"/>
      <c r="IH142" s="66"/>
      <c r="II142" s="33">
        <f t="shared" ca="1" si="412"/>
        <v>0</v>
      </c>
      <c r="IJ142" s="66" t="str">
        <f t="shared" ca="1" si="413"/>
        <v/>
      </c>
      <c r="IK142" s="66" t="str">
        <f t="shared" ca="1" si="414"/>
        <v/>
      </c>
      <c r="IL142" s="67">
        <f t="shared" ca="1" si="427"/>
        <v>1</v>
      </c>
      <c r="IM142" s="34"/>
      <c r="IN142" s="34"/>
      <c r="IO142" s="37">
        <f t="shared" ca="1" si="428"/>
        <v>0</v>
      </c>
      <c r="IP142" s="22">
        <f t="shared" ca="1" si="415"/>
        <v>0</v>
      </c>
      <c r="IQ142" s="78">
        <f t="shared" ca="1" si="547"/>
        <v>0</v>
      </c>
      <c r="IR142" s="156">
        <f t="shared" ca="1" si="548"/>
        <v>0</v>
      </c>
      <c r="IS142" s="78">
        <f t="shared" ca="1" si="429"/>
        <v>0</v>
      </c>
      <c r="IT142" s="58"/>
      <c r="IU142" s="58"/>
      <c r="IV142" s="58"/>
      <c r="IW142" s="58"/>
      <c r="IX142" s="58"/>
      <c r="IY142" s="58"/>
      <c r="IZ142" s="58"/>
      <c r="JA142" s="58"/>
      <c r="JB142" s="58"/>
      <c r="JC142" s="58"/>
      <c r="JD142" s="58"/>
      <c r="JE142" s="58"/>
      <c r="JF142" s="58"/>
      <c r="JG142" s="58"/>
      <c r="JH142" s="58"/>
      <c r="JI142" s="58"/>
      <c r="JJ142" s="58"/>
      <c r="JK142" s="58"/>
      <c r="JL142" s="58"/>
      <c r="JM142" s="58"/>
      <c r="JN142" s="58"/>
      <c r="JO142" s="58"/>
      <c r="JP142" s="58"/>
      <c r="JQ142" s="58"/>
      <c r="JR142" s="58"/>
      <c r="JS142" s="58"/>
      <c r="JT142" s="58"/>
      <c r="JU142" s="58"/>
      <c r="JV142" s="58"/>
      <c r="JW142" s="58"/>
      <c r="JX142" s="58"/>
      <c r="JY142" s="58"/>
      <c r="JZ142" s="58"/>
      <c r="KA142" s="58"/>
      <c r="KB142" s="58"/>
      <c r="KC142" s="58"/>
      <c r="KD142" s="58"/>
      <c r="KE142" s="58"/>
      <c r="KF142" s="58"/>
      <c r="KG142" s="58"/>
      <c r="KH142" s="58"/>
      <c r="KI142" s="58"/>
      <c r="KJ142" s="58"/>
      <c r="KK142" s="58"/>
      <c r="KL142" s="58"/>
      <c r="KM142" s="58"/>
      <c r="KN142" s="58"/>
      <c r="KO142" s="58"/>
      <c r="KP142" s="58"/>
      <c r="KQ142" s="58"/>
      <c r="KR142" s="58"/>
      <c r="KS142" s="58"/>
      <c r="KT142" s="58"/>
      <c r="KU142" s="58"/>
      <c r="KV142" s="58"/>
      <c r="KW142" s="58"/>
      <c r="KX142" s="58"/>
      <c r="KY142" s="58"/>
      <c r="KZ142" s="58"/>
      <c r="LA142" s="58"/>
      <c r="LB142" s="58"/>
      <c r="LC142" s="58"/>
      <c r="LD142" s="58"/>
      <c r="LE142" s="58"/>
      <c r="LF142" s="58"/>
      <c r="LG142" s="58"/>
      <c r="LH142" s="58"/>
      <c r="LI142" s="58"/>
      <c r="LJ142" s="58"/>
      <c r="LK142" s="58"/>
      <c r="LL142" s="58"/>
      <c r="LM142" s="58"/>
      <c r="LN142" s="58"/>
      <c r="LO142" s="58"/>
      <c r="LP142" s="90" t="str">
        <f t="shared" si="430"/>
        <v/>
      </c>
      <c r="LQ142" s="90" t="str">
        <f t="shared" si="431"/>
        <v/>
      </c>
      <c r="LR142" s="90" t="str">
        <f t="shared" si="432"/>
        <v/>
      </c>
      <c r="LS142" s="90" t="str">
        <f t="shared" si="433"/>
        <v/>
      </c>
      <c r="LT142" s="90" t="str">
        <f t="shared" si="434"/>
        <v/>
      </c>
      <c r="LU142" s="90" t="str">
        <f t="shared" si="435"/>
        <v/>
      </c>
      <c r="LV142" s="91" t="str">
        <f t="shared" si="369"/>
        <v/>
      </c>
      <c r="LW142" s="91" t="str">
        <f t="shared" si="370"/>
        <v/>
      </c>
      <c r="LX142" s="91" t="str">
        <f t="shared" si="371"/>
        <v/>
      </c>
      <c r="LY142" s="91" t="str">
        <f t="shared" si="366"/>
        <v/>
      </c>
      <c r="LZ142" s="91" t="str">
        <f t="shared" si="367"/>
        <v/>
      </c>
      <c r="MA142" s="91" t="str">
        <f t="shared" si="368"/>
        <v/>
      </c>
      <c r="MC142" s="52"/>
      <c r="MO142" s="15">
        <f t="shared" ca="1" si="374"/>
        <v>21</v>
      </c>
      <c r="MR142" s="15"/>
    </row>
    <row r="143" spans="1:356">
      <c r="A143" s="15">
        <f t="shared" ca="1" si="372"/>
        <v>24</v>
      </c>
      <c r="B143" s="33" t="str">
        <f t="shared" ca="1" si="373"/>
        <v>DB</v>
      </c>
      <c r="C143" s="10" t="str">
        <f t="shared" ca="1" si="416"/>
        <v/>
      </c>
      <c r="D143" s="50">
        <f t="shared" ca="1" si="417"/>
        <v>0</v>
      </c>
      <c r="E143" s="10" t="str">
        <f t="shared" si="418"/>
        <v/>
      </c>
      <c r="F143" s="111">
        <f t="shared" si="419"/>
        <v>139</v>
      </c>
      <c r="G143" s="59">
        <f t="shared" ca="1" si="436"/>
        <v>1</v>
      </c>
      <c r="H143" s="56">
        <f ca="1">COUNTIF($A$5:A143,$H$5)</f>
        <v>7</v>
      </c>
      <c r="I143" s="56">
        <f ca="1">COUNTIF($A$5:$A143,$I$5)</f>
        <v>4</v>
      </c>
      <c r="J143" s="56">
        <f ca="1">COUNTIF($A$5:$A143,$J$5)</f>
        <v>2</v>
      </c>
      <c r="K143" s="56">
        <f ca="1">COUNTIF($A$5:$A143,$K$5)</f>
        <v>4</v>
      </c>
      <c r="L143" s="56">
        <f ca="1">COUNTIF($A$5:$A143,$L$5)</f>
        <v>5</v>
      </c>
      <c r="M143" s="56">
        <f ca="1">COUNTIF($A$5:$A143,$M$5)</f>
        <v>3</v>
      </c>
      <c r="N143" s="56">
        <f ca="1">COUNTIF($A$5:$A143,$N$5)</f>
        <v>1</v>
      </c>
      <c r="O143" s="56">
        <f ca="1">COUNTIF($A$5:$A143,$O$5)</f>
        <v>8</v>
      </c>
      <c r="P143" s="56">
        <f ca="1">COUNTIF($A$5:$A143,$P$5)</f>
        <v>7</v>
      </c>
      <c r="Q143" s="56">
        <f ca="1">COUNTIF($A$5:$A143,$Q$5)</f>
        <v>8</v>
      </c>
      <c r="R143" s="56">
        <f ca="1">COUNTIF($A$5:$A143,$R$5)</f>
        <v>5</v>
      </c>
      <c r="S143" s="56">
        <f ca="1">COUNTIF($A$5:$A143,$S$5)</f>
        <v>6</v>
      </c>
      <c r="T143" s="56">
        <f ca="1">COUNTIF($A$5:$A143,$T$5)</f>
        <v>2</v>
      </c>
      <c r="U143" s="56">
        <f ca="1">COUNTIF($A$5:$A143,$U$5)</f>
        <v>6</v>
      </c>
      <c r="V143" s="56">
        <f ca="1">COUNTIF($A$5:$A143,$V$5)</f>
        <v>5</v>
      </c>
      <c r="W143" s="56">
        <f ca="1">COUNTIF($A$5:$A143,$W$5)</f>
        <v>3</v>
      </c>
      <c r="X143" s="56">
        <f ca="1">COUNTIF($A$5:$A143,$X$5)</f>
        <v>3</v>
      </c>
      <c r="Y143" s="56">
        <f ca="1">COUNTIF($A$5:$A143,$Y$5)</f>
        <v>0</v>
      </c>
      <c r="Z143" s="56">
        <f ca="1">COUNTIF($A$5:$A143,$Z$5)</f>
        <v>7</v>
      </c>
      <c r="AA143" s="56">
        <f ca="1">COUNTIF($A$5:$A143,$AA$5)</f>
        <v>4</v>
      </c>
      <c r="AB143" s="56">
        <f ca="1">COUNTIF($A$5:$A143,$AB$5)</f>
        <v>5</v>
      </c>
      <c r="AC143" s="56">
        <f ca="1">COUNTIF($A$5:$A143,$AC$5)</f>
        <v>0</v>
      </c>
      <c r="AD143" s="56">
        <f ca="1">COUNTIF($A$5:$A143,$AD$5)</f>
        <v>3</v>
      </c>
      <c r="AE143" s="56">
        <f ca="1">COUNTIF($A$5:$A143,$AE$5)</f>
        <v>5</v>
      </c>
      <c r="AF143" s="56">
        <f ca="1">COUNTIF($A$5:$A143,$AF$5)</f>
        <v>1</v>
      </c>
      <c r="AG143" s="56">
        <f ca="1">COUNTIF($A$5:$A143,$AG$5)</f>
        <v>2</v>
      </c>
      <c r="AH143" s="56">
        <f ca="1">COUNTIF($A$5:$A143,$AH$5)</f>
        <v>0</v>
      </c>
      <c r="AI143" s="56">
        <f ca="1">COUNTIF($A$5:$A143,$AI$5)</f>
        <v>3</v>
      </c>
      <c r="AJ143" s="56">
        <f ca="1">COUNTIF($A$5:$A143,$AJ$5)</f>
        <v>4</v>
      </c>
      <c r="AK143" s="56">
        <f ca="1">COUNTIF($A$5:$A143,$AK$5)</f>
        <v>2</v>
      </c>
      <c r="AL143" s="56">
        <f ca="1">COUNTIF($A$5:$A143,$AL$5)</f>
        <v>0</v>
      </c>
      <c r="AM143" s="56">
        <f ca="1">COUNTIF($A$5:$A143,$AM$5)</f>
        <v>3</v>
      </c>
      <c r="AN143" s="56">
        <f ca="1">COUNTIF($A$5:$A143,$AN$5)</f>
        <v>6</v>
      </c>
      <c r="AO143" s="56">
        <f ca="1">COUNTIF($A$5:$A143,$AO$5)</f>
        <v>8</v>
      </c>
      <c r="AP143" s="56">
        <f ca="1">COUNTIF($A$5:$A143,$AP$5)</f>
        <v>1</v>
      </c>
      <c r="AQ143" s="56">
        <f ca="1">COUNTIF($A$5:$A143,$AQ$5)</f>
        <v>3</v>
      </c>
      <c r="AR143" s="56">
        <f ca="1">COUNTIF($A$5:$A143,$AR$5)</f>
        <v>3</v>
      </c>
      <c r="AS143" s="101">
        <f t="shared" ca="1" si="420"/>
        <v>4</v>
      </c>
      <c r="AT143" s="58">
        <f t="shared" si="421"/>
        <v>139</v>
      </c>
      <c r="AU143" s="105">
        <f t="shared" si="422"/>
        <v>4</v>
      </c>
      <c r="AV143" s="105">
        <f t="shared" si="423"/>
        <v>90.072000000000003</v>
      </c>
      <c r="AW143" s="58">
        <f t="shared" ca="1" si="437"/>
        <v>11</v>
      </c>
      <c r="AX143" s="58">
        <f t="shared" ca="1" si="438"/>
        <v>6</v>
      </c>
      <c r="AY143" s="58">
        <f t="shared" ca="1" si="439"/>
        <v>31</v>
      </c>
      <c r="AZ143" s="58">
        <f t="shared" ca="1" si="440"/>
        <v>1</v>
      </c>
      <c r="BA143" s="58">
        <f t="shared" ca="1" si="441"/>
        <v>88</v>
      </c>
      <c r="BB143" s="58">
        <f t="shared" ca="1" si="442"/>
        <v>38</v>
      </c>
      <c r="BC143" s="58">
        <f t="shared" ca="1" si="443"/>
        <v>96</v>
      </c>
      <c r="BD143" s="58">
        <f t="shared" ca="1" si="444"/>
        <v>5</v>
      </c>
      <c r="BE143" s="58">
        <f t="shared" ca="1" si="445"/>
        <v>17</v>
      </c>
      <c r="BF143" s="58">
        <f t="shared" ca="1" si="446"/>
        <v>30</v>
      </c>
      <c r="BG143" s="58">
        <f t="shared" ca="1" si="447"/>
        <v>92</v>
      </c>
      <c r="BH143" s="58">
        <f t="shared" ca="1" si="448"/>
        <v>13</v>
      </c>
      <c r="BI143" s="58">
        <f t="shared" ca="1" si="449"/>
        <v>20</v>
      </c>
      <c r="BJ143" s="58">
        <f t="shared" ca="1" si="450"/>
        <v>15</v>
      </c>
      <c r="BK143" s="58">
        <f t="shared" ca="1" si="451"/>
        <v>2</v>
      </c>
      <c r="BL143" s="58">
        <f t="shared" ca="1" si="452"/>
        <v>74</v>
      </c>
      <c r="BM143" s="58">
        <f t="shared" ca="1" si="453"/>
        <v>3</v>
      </c>
      <c r="BN143" s="58">
        <f t="shared" ca="1" si="454"/>
        <v>137</v>
      </c>
      <c r="BO143" s="58">
        <f t="shared" ca="1" si="455"/>
        <v>23</v>
      </c>
      <c r="BP143" s="58">
        <f t="shared" ca="1" si="456"/>
        <v>58</v>
      </c>
      <c r="BQ143" s="58">
        <f t="shared" ca="1" si="457"/>
        <v>14</v>
      </c>
      <c r="BR143" s="58">
        <f t="shared" ca="1" si="458"/>
        <v>137</v>
      </c>
      <c r="BS143" s="58">
        <f t="shared" ca="1" si="459"/>
        <v>44</v>
      </c>
      <c r="BT143" s="58">
        <f t="shared" ca="1" si="460"/>
        <v>0</v>
      </c>
      <c r="BU143" s="58">
        <f t="shared" ca="1" si="461"/>
        <v>47</v>
      </c>
      <c r="BV143" s="58">
        <f t="shared" ca="1" si="462"/>
        <v>50</v>
      </c>
      <c r="BW143" s="58">
        <f t="shared" ca="1" si="463"/>
        <v>137</v>
      </c>
      <c r="BX143" s="58">
        <f t="shared" ca="1" si="464"/>
        <v>79</v>
      </c>
      <c r="BY143" s="58">
        <f t="shared" ca="1" si="465"/>
        <v>8</v>
      </c>
      <c r="BZ143" s="58">
        <f t="shared" ca="1" si="466"/>
        <v>26</v>
      </c>
      <c r="CA143" s="58">
        <f t="shared" ca="1" si="467"/>
        <v>137</v>
      </c>
      <c r="CB143" s="58">
        <f t="shared" ca="1" si="468"/>
        <v>51</v>
      </c>
      <c r="CC143" s="58">
        <f t="shared" ca="1" si="469"/>
        <v>10</v>
      </c>
      <c r="CD143" s="58">
        <f t="shared" ca="1" si="470"/>
        <v>9</v>
      </c>
      <c r="CE143" s="58">
        <f t="shared" ca="1" si="471"/>
        <v>137</v>
      </c>
      <c r="CF143" s="58">
        <f t="shared" ca="1" si="472"/>
        <v>4</v>
      </c>
      <c r="CG143" s="58">
        <f t="shared" ca="1" si="473"/>
        <v>85</v>
      </c>
      <c r="CH143" s="58" t="str">
        <f t="shared" ca="1" si="474"/>
        <v/>
      </c>
      <c r="CI143" s="58" t="str">
        <f t="shared" ca="1" si="475"/>
        <v/>
      </c>
      <c r="CJ143" s="58" t="str">
        <f t="shared" ca="1" si="476"/>
        <v/>
      </c>
      <c r="CK143" s="58" t="str">
        <f t="shared" ca="1" si="477"/>
        <v/>
      </c>
      <c r="CL143" s="58" t="str">
        <f t="shared" ca="1" si="478"/>
        <v/>
      </c>
      <c r="CM143" s="58" t="str">
        <f t="shared" ca="1" si="479"/>
        <v/>
      </c>
      <c r="CN143" s="58" t="str">
        <f t="shared" ca="1" si="480"/>
        <v/>
      </c>
      <c r="CO143" s="58" t="str">
        <f t="shared" ca="1" si="481"/>
        <v/>
      </c>
      <c r="CP143" s="58" t="str">
        <f t="shared" ca="1" si="482"/>
        <v/>
      </c>
      <c r="CQ143" s="58" t="str">
        <f t="shared" ca="1" si="483"/>
        <v/>
      </c>
      <c r="CR143" s="58" t="str">
        <f t="shared" ca="1" si="484"/>
        <v/>
      </c>
      <c r="CS143" s="58" t="str">
        <f t="shared" ca="1" si="485"/>
        <v/>
      </c>
      <c r="CT143" s="58" t="str">
        <f t="shared" ca="1" si="486"/>
        <v/>
      </c>
      <c r="CU143" s="58" t="str">
        <f t="shared" ca="1" si="487"/>
        <v/>
      </c>
      <c r="CV143" s="58" t="str">
        <f t="shared" ca="1" si="488"/>
        <v/>
      </c>
      <c r="CW143" s="58" t="str">
        <f t="shared" ca="1" si="489"/>
        <v/>
      </c>
      <c r="CX143" s="58" t="str">
        <f t="shared" ca="1" si="490"/>
        <v/>
      </c>
      <c r="CY143" s="58" t="str">
        <f t="shared" ca="1" si="491"/>
        <v/>
      </c>
      <c r="CZ143" s="58" t="str">
        <f t="shared" ca="1" si="492"/>
        <v/>
      </c>
      <c r="DA143" s="58" t="str">
        <f t="shared" ca="1" si="493"/>
        <v/>
      </c>
      <c r="DB143" s="58" t="str">
        <f t="shared" ca="1" si="494"/>
        <v/>
      </c>
      <c r="DC143" s="58" t="str">
        <f t="shared" ca="1" si="495"/>
        <v/>
      </c>
      <c r="DD143" s="58" t="str">
        <f t="shared" ca="1" si="496"/>
        <v/>
      </c>
      <c r="DE143" s="58" t="str">
        <f t="shared" ca="1" si="497"/>
        <v/>
      </c>
      <c r="DF143" s="58" t="str">
        <f t="shared" ca="1" si="498"/>
        <v/>
      </c>
      <c r="DG143" s="58" t="str">
        <f t="shared" ca="1" si="499"/>
        <v/>
      </c>
      <c r="DH143" s="58" t="str">
        <f t="shared" ca="1" si="500"/>
        <v/>
      </c>
      <c r="DI143" s="58" t="str">
        <f t="shared" ca="1" si="501"/>
        <v/>
      </c>
      <c r="DJ143" s="58" t="str">
        <f t="shared" ca="1" si="502"/>
        <v/>
      </c>
      <c r="DK143" s="58" t="str">
        <f t="shared" ca="1" si="503"/>
        <v/>
      </c>
      <c r="DL143" s="58" t="str">
        <f t="shared" ca="1" si="504"/>
        <v/>
      </c>
      <c r="DM143" s="58" t="str">
        <f t="shared" ca="1" si="505"/>
        <v/>
      </c>
      <c r="DN143" s="58" t="str">
        <f t="shared" ca="1" si="506"/>
        <v/>
      </c>
      <c r="DO143" s="58" t="str">
        <f t="shared" ca="1" si="507"/>
        <v/>
      </c>
      <c r="DP143" s="58" t="str">
        <f t="shared" ca="1" si="508"/>
        <v/>
      </c>
      <c r="DQ143" s="58" t="str">
        <f t="shared" ca="1" si="508"/>
        <v/>
      </c>
      <c r="DR143" s="58" t="str">
        <f t="shared" ca="1" si="509"/>
        <v/>
      </c>
      <c r="DS143" s="34">
        <f t="shared" ca="1" si="510"/>
        <v>0</v>
      </c>
      <c r="DT143" s="34">
        <f t="shared" ca="1" si="511"/>
        <v>0</v>
      </c>
      <c r="DU143" s="34">
        <f t="shared" ca="1" si="512"/>
        <v>0</v>
      </c>
      <c r="DV143" s="34">
        <f t="shared" ca="1" si="513"/>
        <v>0</v>
      </c>
      <c r="DW143" s="34">
        <f t="shared" ca="1" si="514"/>
        <v>0</v>
      </c>
      <c r="DX143" s="34">
        <f t="shared" ca="1" si="515"/>
        <v>0</v>
      </c>
      <c r="DY143" s="34">
        <f t="shared" ca="1" si="516"/>
        <v>0</v>
      </c>
      <c r="DZ143" s="34">
        <f t="shared" ca="1" si="517"/>
        <v>0</v>
      </c>
      <c r="EA143" s="34">
        <f t="shared" ca="1" si="518"/>
        <v>0</v>
      </c>
      <c r="EB143" s="34">
        <f t="shared" ca="1" si="519"/>
        <v>0</v>
      </c>
      <c r="EC143" s="34">
        <f t="shared" ca="1" si="520"/>
        <v>0</v>
      </c>
      <c r="ED143" s="34">
        <f t="shared" ca="1" si="521"/>
        <v>0</v>
      </c>
      <c r="EE143" s="34">
        <f t="shared" ca="1" si="522"/>
        <v>0</v>
      </c>
      <c r="EF143" s="34">
        <f t="shared" ca="1" si="523"/>
        <v>0</v>
      </c>
      <c r="EG143" s="34">
        <f t="shared" ca="1" si="524"/>
        <v>0</v>
      </c>
      <c r="EH143" s="34">
        <f t="shared" ca="1" si="525"/>
        <v>0</v>
      </c>
      <c r="EI143" s="34">
        <f t="shared" ca="1" si="526"/>
        <v>0</v>
      </c>
      <c r="EJ143" s="34">
        <f t="shared" ca="1" si="527"/>
        <v>0</v>
      </c>
      <c r="EK143" s="34">
        <f t="shared" ca="1" si="528"/>
        <v>0</v>
      </c>
      <c r="EL143" s="34">
        <f t="shared" ca="1" si="529"/>
        <v>0</v>
      </c>
      <c r="EM143" s="34">
        <f t="shared" ca="1" si="530"/>
        <v>0</v>
      </c>
      <c r="EN143" s="34">
        <f t="shared" ca="1" si="531"/>
        <v>0</v>
      </c>
      <c r="EO143" s="34">
        <f t="shared" ca="1" si="532"/>
        <v>0</v>
      </c>
      <c r="EP143" s="34">
        <f t="shared" ca="1" si="533"/>
        <v>0</v>
      </c>
      <c r="EQ143" s="34">
        <f t="shared" ca="1" si="534"/>
        <v>0</v>
      </c>
      <c r="ER143" s="34">
        <f t="shared" ca="1" si="535"/>
        <v>0</v>
      </c>
      <c r="ES143" s="34">
        <f t="shared" ca="1" si="536"/>
        <v>0</v>
      </c>
      <c r="ET143" s="34">
        <f t="shared" ca="1" si="537"/>
        <v>0</v>
      </c>
      <c r="EU143" s="34">
        <f t="shared" ca="1" si="538"/>
        <v>0</v>
      </c>
      <c r="EV143" s="34">
        <f t="shared" ca="1" si="539"/>
        <v>0</v>
      </c>
      <c r="EW143" s="34">
        <f t="shared" ca="1" si="540"/>
        <v>0</v>
      </c>
      <c r="EX143" s="34">
        <f t="shared" ca="1" si="541"/>
        <v>0</v>
      </c>
      <c r="EY143" s="34">
        <f t="shared" ca="1" si="542"/>
        <v>0</v>
      </c>
      <c r="EZ143" s="34">
        <f t="shared" ca="1" si="543"/>
        <v>0</v>
      </c>
      <c r="FA143" s="34">
        <f t="shared" ca="1" si="544"/>
        <v>0</v>
      </c>
      <c r="FB143" s="34">
        <f t="shared" ca="1" si="545"/>
        <v>0</v>
      </c>
      <c r="FC143" s="34">
        <f t="shared" ca="1" si="546"/>
        <v>0</v>
      </c>
      <c r="FD143" s="71"/>
      <c r="FE143" s="76"/>
      <c r="FF143" s="76"/>
      <c r="FG143" s="76"/>
      <c r="FH143" s="58"/>
      <c r="FI143" s="58"/>
      <c r="FJ143" s="58">
        <v>0</v>
      </c>
      <c r="FK143" s="58">
        <v>0</v>
      </c>
      <c r="FL143" s="34">
        <f t="shared" ca="1" si="375"/>
        <v>0</v>
      </c>
      <c r="FM143" s="34">
        <f t="shared" ca="1" si="376"/>
        <v>0</v>
      </c>
      <c r="FN143" s="34">
        <f t="shared" ca="1" si="377"/>
        <v>0</v>
      </c>
      <c r="FO143" s="34">
        <f t="shared" ca="1" si="378"/>
        <v>0</v>
      </c>
      <c r="FP143" s="34">
        <f t="shared" ca="1" si="379"/>
        <v>0</v>
      </c>
      <c r="FQ143" s="34">
        <f t="shared" ca="1" si="380"/>
        <v>0</v>
      </c>
      <c r="FR143" s="34">
        <f t="shared" ca="1" si="381"/>
        <v>0</v>
      </c>
      <c r="FS143" s="34">
        <f t="shared" ca="1" si="382"/>
        <v>0</v>
      </c>
      <c r="FT143" s="34">
        <f t="shared" ca="1" si="383"/>
        <v>0</v>
      </c>
      <c r="FU143" s="34">
        <f t="shared" ca="1" si="384"/>
        <v>0</v>
      </c>
      <c r="FV143" s="34">
        <f t="shared" ca="1" si="385"/>
        <v>0</v>
      </c>
      <c r="FW143" s="34">
        <f t="shared" ca="1" si="386"/>
        <v>0</v>
      </c>
      <c r="FX143" s="34">
        <f t="shared" ca="1" si="387"/>
        <v>0</v>
      </c>
      <c r="FY143" s="34">
        <f t="shared" ca="1" si="388"/>
        <v>0</v>
      </c>
      <c r="FZ143" s="34">
        <f t="shared" ca="1" si="389"/>
        <v>0</v>
      </c>
      <c r="GA143" s="34">
        <f t="shared" ca="1" si="390"/>
        <v>0</v>
      </c>
      <c r="GB143" s="34">
        <f t="shared" ca="1" si="391"/>
        <v>0</v>
      </c>
      <c r="GC143" s="34">
        <f t="shared" ca="1" si="392"/>
        <v>0</v>
      </c>
      <c r="GD143" s="34">
        <f t="shared" ca="1" si="393"/>
        <v>0</v>
      </c>
      <c r="GE143" s="34">
        <f t="shared" ca="1" si="394"/>
        <v>0</v>
      </c>
      <c r="GF143" s="34">
        <f t="shared" ca="1" si="395"/>
        <v>0</v>
      </c>
      <c r="GG143" s="34">
        <f t="shared" ca="1" si="396"/>
        <v>0</v>
      </c>
      <c r="GH143" s="34">
        <f t="shared" ca="1" si="397"/>
        <v>0</v>
      </c>
      <c r="GI143" s="34">
        <f t="shared" ca="1" si="398"/>
        <v>0</v>
      </c>
      <c r="GJ143" s="34">
        <f t="shared" ca="1" si="399"/>
        <v>0</v>
      </c>
      <c r="GK143" s="34">
        <f t="shared" ca="1" si="400"/>
        <v>0</v>
      </c>
      <c r="GL143" s="34">
        <f t="shared" ca="1" si="401"/>
        <v>0</v>
      </c>
      <c r="GM143" s="34">
        <f t="shared" ca="1" si="402"/>
        <v>0</v>
      </c>
      <c r="GN143" s="34">
        <f t="shared" ca="1" si="403"/>
        <v>0</v>
      </c>
      <c r="GO143" s="34">
        <f t="shared" ca="1" si="404"/>
        <v>0</v>
      </c>
      <c r="GP143" s="34">
        <f t="shared" ca="1" si="405"/>
        <v>0</v>
      </c>
      <c r="GQ143" s="34">
        <f t="shared" ca="1" si="406"/>
        <v>0</v>
      </c>
      <c r="GR143" s="34">
        <f t="shared" ca="1" si="407"/>
        <v>0</v>
      </c>
      <c r="GS143" s="34">
        <f t="shared" ca="1" si="408"/>
        <v>0</v>
      </c>
      <c r="GT143" s="34">
        <f t="shared" ca="1" si="409"/>
        <v>0</v>
      </c>
      <c r="GU143" s="34">
        <f t="shared" ca="1" si="410"/>
        <v>0</v>
      </c>
      <c r="GV143" s="34">
        <f t="shared" ca="1" si="411"/>
        <v>0</v>
      </c>
      <c r="GW143" s="49" t="str">
        <f t="shared" ca="1" si="424"/>
        <v>H</v>
      </c>
      <c r="GX143" s="49"/>
      <c r="GY143" s="49"/>
      <c r="GZ143" s="49"/>
      <c r="HA143" s="49"/>
      <c r="HB143" s="49" t="str">
        <f t="shared" ca="1" si="425"/>
        <v>E</v>
      </c>
      <c r="HC143" s="49"/>
      <c r="HD143" s="49"/>
      <c r="HE143" s="49"/>
      <c r="HF143" s="49"/>
      <c r="HG143" s="49" t="str">
        <f t="shared" ca="1" si="426"/>
        <v>B</v>
      </c>
      <c r="HH143" s="49"/>
      <c r="HI143" s="49"/>
      <c r="HJ143" s="49"/>
      <c r="HK143" s="49"/>
      <c r="HL143" s="65"/>
      <c r="HM143" s="50"/>
      <c r="HN143" s="50"/>
      <c r="HO143" s="66"/>
      <c r="HP143" s="66"/>
      <c r="HQ143" s="33"/>
      <c r="HR143" s="66"/>
      <c r="HS143" s="66"/>
      <c r="HT143" s="67"/>
      <c r="HU143" s="65"/>
      <c r="HV143" s="50"/>
      <c r="HW143" s="50"/>
      <c r="HX143" s="66"/>
      <c r="HY143" s="66"/>
      <c r="HZ143" s="33"/>
      <c r="IA143" s="66"/>
      <c r="IB143" s="66"/>
      <c r="IC143" s="67"/>
      <c r="ID143" s="65"/>
      <c r="IE143" s="50"/>
      <c r="IF143" s="50"/>
      <c r="IG143" s="66"/>
      <c r="IH143" s="66"/>
      <c r="II143" s="33">
        <f t="shared" ca="1" si="412"/>
        <v>0</v>
      </c>
      <c r="IJ143" s="66" t="str">
        <f t="shared" ca="1" si="413"/>
        <v/>
      </c>
      <c r="IK143" s="66" t="str">
        <f t="shared" ca="1" si="414"/>
        <v/>
      </c>
      <c r="IL143" s="67">
        <f t="shared" ca="1" si="427"/>
        <v>1</v>
      </c>
      <c r="IM143" s="34"/>
      <c r="IN143" s="34"/>
      <c r="IO143" s="37">
        <f t="shared" ca="1" si="428"/>
        <v>0</v>
      </c>
      <c r="IP143" s="22">
        <f t="shared" ca="1" si="415"/>
        <v>0</v>
      </c>
      <c r="IQ143" s="78">
        <f t="shared" ca="1" si="547"/>
        <v>0</v>
      </c>
      <c r="IR143" s="156">
        <f t="shared" ca="1" si="548"/>
        <v>0</v>
      </c>
      <c r="IS143" s="78">
        <f t="shared" ca="1" si="429"/>
        <v>0</v>
      </c>
      <c r="IT143" s="58"/>
      <c r="IU143" s="58"/>
      <c r="IV143" s="58"/>
      <c r="IW143" s="58"/>
      <c r="IX143" s="58"/>
      <c r="IY143" s="58"/>
      <c r="IZ143" s="58"/>
      <c r="JA143" s="58"/>
      <c r="JB143" s="58"/>
      <c r="JC143" s="58"/>
      <c r="JD143" s="58"/>
      <c r="JE143" s="58"/>
      <c r="JF143" s="58"/>
      <c r="JG143" s="58"/>
      <c r="JH143" s="58"/>
      <c r="JI143" s="58"/>
      <c r="JJ143" s="58"/>
      <c r="JK143" s="58"/>
      <c r="JL143" s="58"/>
      <c r="JM143" s="58"/>
      <c r="JN143" s="58"/>
      <c r="JO143" s="58"/>
      <c r="JP143" s="58"/>
      <c r="JQ143" s="58"/>
      <c r="JR143" s="58"/>
      <c r="JS143" s="58"/>
      <c r="JT143" s="58"/>
      <c r="JU143" s="58"/>
      <c r="JV143" s="58"/>
      <c r="JW143" s="58"/>
      <c r="JX143" s="58"/>
      <c r="JY143" s="58"/>
      <c r="JZ143" s="58"/>
      <c r="KA143" s="58"/>
      <c r="KB143" s="58"/>
      <c r="KC143" s="58"/>
      <c r="KD143" s="58"/>
      <c r="KE143" s="58"/>
      <c r="KF143" s="58"/>
      <c r="KG143" s="58"/>
      <c r="KH143" s="58"/>
      <c r="KI143" s="58"/>
      <c r="KJ143" s="58"/>
      <c r="KK143" s="58"/>
      <c r="KL143" s="58"/>
      <c r="KM143" s="58"/>
      <c r="KN143" s="58"/>
      <c r="KO143" s="58"/>
      <c r="KP143" s="58"/>
      <c r="KQ143" s="58"/>
      <c r="KR143" s="58"/>
      <c r="KS143" s="58"/>
      <c r="KT143" s="58"/>
      <c r="KU143" s="58"/>
      <c r="KV143" s="58"/>
      <c r="KW143" s="58"/>
      <c r="KX143" s="58"/>
      <c r="KY143" s="58"/>
      <c r="KZ143" s="58"/>
      <c r="LA143" s="58"/>
      <c r="LB143" s="58"/>
      <c r="LC143" s="58"/>
      <c r="LD143" s="58"/>
      <c r="LE143" s="58"/>
      <c r="LF143" s="58"/>
      <c r="LG143" s="58"/>
      <c r="LH143" s="58"/>
      <c r="LI143" s="58"/>
      <c r="LJ143" s="58"/>
      <c r="LK143" s="58"/>
      <c r="LL143" s="58"/>
      <c r="LM143" s="58"/>
      <c r="LN143" s="58"/>
      <c r="LO143" s="58"/>
      <c r="LP143" s="90" t="str">
        <f t="shared" si="430"/>
        <v/>
      </c>
      <c r="LQ143" s="90" t="str">
        <f t="shared" si="431"/>
        <v/>
      </c>
      <c r="LR143" s="90" t="str">
        <f t="shared" si="432"/>
        <v/>
      </c>
      <c r="LS143" s="90" t="str">
        <f t="shared" si="433"/>
        <v/>
      </c>
      <c r="LT143" s="90" t="str">
        <f t="shared" si="434"/>
        <v/>
      </c>
      <c r="LU143" s="90" t="str">
        <f t="shared" si="435"/>
        <v/>
      </c>
      <c r="LV143" s="91" t="str">
        <f t="shared" si="369"/>
        <v/>
      </c>
      <c r="LW143" s="91" t="str">
        <f t="shared" si="370"/>
        <v/>
      </c>
      <c r="LX143" s="91" t="str">
        <f t="shared" si="371"/>
        <v/>
      </c>
      <c r="LY143" s="91" t="str">
        <f t="shared" si="366"/>
        <v/>
      </c>
      <c r="LZ143" s="91" t="str">
        <f t="shared" si="367"/>
        <v/>
      </c>
      <c r="MA143" s="91" t="str">
        <f t="shared" si="368"/>
        <v/>
      </c>
      <c r="MC143" s="52"/>
      <c r="MO143" s="15">
        <f t="shared" ca="1" si="374"/>
        <v>34</v>
      </c>
      <c r="MR143" s="15"/>
    </row>
    <row r="144" spans="1:356">
      <c r="A144" s="15">
        <f t="shared" ca="1" si="372"/>
        <v>10</v>
      </c>
      <c r="B144" s="33" t="str">
        <f t="shared" ca="1" si="373"/>
        <v>DB</v>
      </c>
      <c r="C144" s="10" t="str">
        <f t="shared" ca="1" si="416"/>
        <v/>
      </c>
      <c r="D144" s="50">
        <f t="shared" ca="1" si="417"/>
        <v>0</v>
      </c>
      <c r="E144" s="10" t="str">
        <f t="shared" si="418"/>
        <v/>
      </c>
      <c r="F144" s="111">
        <f t="shared" si="419"/>
        <v>140</v>
      </c>
      <c r="G144" s="59">
        <f t="shared" ca="1" si="436"/>
        <v>1</v>
      </c>
      <c r="H144" s="56">
        <f ca="1">COUNTIF($A$5:A144,$H$5)</f>
        <v>7</v>
      </c>
      <c r="I144" s="56">
        <f ca="1">COUNTIF($A$5:$A144,$I$5)</f>
        <v>4</v>
      </c>
      <c r="J144" s="56">
        <f ca="1">COUNTIF($A$5:$A144,$J$5)</f>
        <v>2</v>
      </c>
      <c r="K144" s="56">
        <f ca="1">COUNTIF($A$5:$A144,$K$5)</f>
        <v>4</v>
      </c>
      <c r="L144" s="56">
        <f ca="1">COUNTIF($A$5:$A144,$L$5)</f>
        <v>5</v>
      </c>
      <c r="M144" s="56">
        <f ca="1">COUNTIF($A$5:$A144,$M$5)</f>
        <v>3</v>
      </c>
      <c r="N144" s="56">
        <f ca="1">COUNTIF($A$5:$A144,$N$5)</f>
        <v>1</v>
      </c>
      <c r="O144" s="56">
        <f ca="1">COUNTIF($A$5:$A144,$O$5)</f>
        <v>8</v>
      </c>
      <c r="P144" s="56">
        <f ca="1">COUNTIF($A$5:$A144,$P$5)</f>
        <v>7</v>
      </c>
      <c r="Q144" s="56">
        <f ca="1">COUNTIF($A$5:$A144,$Q$5)</f>
        <v>9</v>
      </c>
      <c r="R144" s="56">
        <f ca="1">COUNTIF($A$5:$A144,$R$5)</f>
        <v>5</v>
      </c>
      <c r="S144" s="56">
        <f ca="1">COUNTIF($A$5:$A144,$S$5)</f>
        <v>6</v>
      </c>
      <c r="T144" s="56">
        <f ca="1">COUNTIF($A$5:$A144,$T$5)</f>
        <v>2</v>
      </c>
      <c r="U144" s="56">
        <f ca="1">COUNTIF($A$5:$A144,$U$5)</f>
        <v>6</v>
      </c>
      <c r="V144" s="56">
        <f ca="1">COUNTIF($A$5:$A144,$V$5)</f>
        <v>5</v>
      </c>
      <c r="W144" s="56">
        <f ca="1">COUNTIF($A$5:$A144,$W$5)</f>
        <v>3</v>
      </c>
      <c r="X144" s="56">
        <f ca="1">COUNTIF($A$5:$A144,$X$5)</f>
        <v>3</v>
      </c>
      <c r="Y144" s="56">
        <f ca="1">COUNTIF($A$5:$A144,$Y$5)</f>
        <v>0</v>
      </c>
      <c r="Z144" s="56">
        <f ca="1">COUNTIF($A$5:$A144,$Z$5)</f>
        <v>7</v>
      </c>
      <c r="AA144" s="56">
        <f ca="1">COUNTIF($A$5:$A144,$AA$5)</f>
        <v>4</v>
      </c>
      <c r="AB144" s="56">
        <f ca="1">COUNTIF($A$5:$A144,$AB$5)</f>
        <v>5</v>
      </c>
      <c r="AC144" s="56">
        <f ca="1">COUNTIF($A$5:$A144,$AC$5)</f>
        <v>0</v>
      </c>
      <c r="AD144" s="56">
        <f ca="1">COUNTIF($A$5:$A144,$AD$5)</f>
        <v>3</v>
      </c>
      <c r="AE144" s="56">
        <f ca="1">COUNTIF($A$5:$A144,$AE$5)</f>
        <v>5</v>
      </c>
      <c r="AF144" s="56">
        <f ca="1">COUNTIF($A$5:$A144,$AF$5)</f>
        <v>1</v>
      </c>
      <c r="AG144" s="56">
        <f ca="1">COUNTIF($A$5:$A144,$AG$5)</f>
        <v>2</v>
      </c>
      <c r="AH144" s="56">
        <f ca="1">COUNTIF($A$5:$A144,$AH$5)</f>
        <v>0</v>
      </c>
      <c r="AI144" s="56">
        <f ca="1">COUNTIF($A$5:$A144,$AI$5)</f>
        <v>3</v>
      </c>
      <c r="AJ144" s="56">
        <f ca="1">COUNTIF($A$5:$A144,$AJ$5)</f>
        <v>4</v>
      </c>
      <c r="AK144" s="56">
        <f ca="1">COUNTIF($A$5:$A144,$AK$5)</f>
        <v>2</v>
      </c>
      <c r="AL144" s="56">
        <f ca="1">COUNTIF($A$5:$A144,$AL$5)</f>
        <v>0</v>
      </c>
      <c r="AM144" s="56">
        <f ca="1">COUNTIF($A$5:$A144,$AM$5)</f>
        <v>3</v>
      </c>
      <c r="AN144" s="56">
        <f ca="1">COUNTIF($A$5:$A144,$AN$5)</f>
        <v>6</v>
      </c>
      <c r="AO144" s="56">
        <f ca="1">COUNTIF($A$5:$A144,$AO$5)</f>
        <v>8</v>
      </c>
      <c r="AP144" s="56">
        <f ca="1">COUNTIF($A$5:$A144,$AP$5)</f>
        <v>1</v>
      </c>
      <c r="AQ144" s="56">
        <f ca="1">COUNTIF($A$5:$A144,$AQ$5)</f>
        <v>3</v>
      </c>
      <c r="AR144" s="56">
        <f ca="1">COUNTIF($A$5:$A144,$AR$5)</f>
        <v>3</v>
      </c>
      <c r="AS144" s="101">
        <f t="shared" ca="1" si="420"/>
        <v>4</v>
      </c>
      <c r="AT144" s="58">
        <f t="shared" si="421"/>
        <v>140</v>
      </c>
      <c r="AU144" s="105">
        <f t="shared" si="422"/>
        <v>4</v>
      </c>
      <c r="AV144" s="105">
        <f t="shared" si="423"/>
        <v>90.72</v>
      </c>
      <c r="AW144" s="58">
        <f t="shared" ca="1" si="437"/>
        <v>12</v>
      </c>
      <c r="AX144" s="58">
        <f t="shared" ca="1" si="438"/>
        <v>7</v>
      </c>
      <c r="AY144" s="58">
        <f t="shared" ca="1" si="439"/>
        <v>32</v>
      </c>
      <c r="AZ144" s="58">
        <f t="shared" ca="1" si="440"/>
        <v>2</v>
      </c>
      <c r="BA144" s="58">
        <f t="shared" ca="1" si="441"/>
        <v>89</v>
      </c>
      <c r="BB144" s="58">
        <f t="shared" ca="1" si="442"/>
        <v>39</v>
      </c>
      <c r="BC144" s="58">
        <f t="shared" ca="1" si="443"/>
        <v>97</v>
      </c>
      <c r="BD144" s="58">
        <f t="shared" ca="1" si="444"/>
        <v>6</v>
      </c>
      <c r="BE144" s="58">
        <f t="shared" ca="1" si="445"/>
        <v>18</v>
      </c>
      <c r="BF144" s="58">
        <f t="shared" ca="1" si="446"/>
        <v>0</v>
      </c>
      <c r="BG144" s="58">
        <f t="shared" ca="1" si="447"/>
        <v>93</v>
      </c>
      <c r="BH144" s="58">
        <f t="shared" ca="1" si="448"/>
        <v>14</v>
      </c>
      <c r="BI144" s="58">
        <f t="shared" ca="1" si="449"/>
        <v>21</v>
      </c>
      <c r="BJ144" s="58">
        <f t="shared" ca="1" si="450"/>
        <v>16</v>
      </c>
      <c r="BK144" s="58">
        <f t="shared" ca="1" si="451"/>
        <v>3</v>
      </c>
      <c r="BL144" s="58">
        <f t="shared" ca="1" si="452"/>
        <v>75</v>
      </c>
      <c r="BM144" s="58">
        <f t="shared" ca="1" si="453"/>
        <v>4</v>
      </c>
      <c r="BN144" s="58">
        <f t="shared" ca="1" si="454"/>
        <v>138</v>
      </c>
      <c r="BO144" s="58">
        <f t="shared" ca="1" si="455"/>
        <v>24</v>
      </c>
      <c r="BP144" s="58">
        <f t="shared" ca="1" si="456"/>
        <v>59</v>
      </c>
      <c r="BQ144" s="58">
        <f t="shared" ca="1" si="457"/>
        <v>15</v>
      </c>
      <c r="BR144" s="58">
        <f t="shared" ca="1" si="458"/>
        <v>138</v>
      </c>
      <c r="BS144" s="58">
        <f t="shared" ca="1" si="459"/>
        <v>45</v>
      </c>
      <c r="BT144" s="58">
        <f t="shared" ca="1" si="460"/>
        <v>1</v>
      </c>
      <c r="BU144" s="58">
        <f t="shared" ca="1" si="461"/>
        <v>48</v>
      </c>
      <c r="BV144" s="58">
        <f t="shared" ca="1" si="462"/>
        <v>51</v>
      </c>
      <c r="BW144" s="58">
        <f t="shared" ca="1" si="463"/>
        <v>138</v>
      </c>
      <c r="BX144" s="58">
        <f t="shared" ca="1" si="464"/>
        <v>80</v>
      </c>
      <c r="BY144" s="58">
        <f t="shared" ca="1" si="465"/>
        <v>9</v>
      </c>
      <c r="BZ144" s="58">
        <f t="shared" ca="1" si="466"/>
        <v>27</v>
      </c>
      <c r="CA144" s="58">
        <f t="shared" ca="1" si="467"/>
        <v>138</v>
      </c>
      <c r="CB144" s="58">
        <f t="shared" ca="1" si="468"/>
        <v>52</v>
      </c>
      <c r="CC144" s="58">
        <f t="shared" ca="1" si="469"/>
        <v>11</v>
      </c>
      <c r="CD144" s="58">
        <f t="shared" ca="1" si="470"/>
        <v>10</v>
      </c>
      <c r="CE144" s="58">
        <f t="shared" ca="1" si="471"/>
        <v>138</v>
      </c>
      <c r="CF144" s="58">
        <f t="shared" ca="1" si="472"/>
        <v>5</v>
      </c>
      <c r="CG144" s="58">
        <f t="shared" ca="1" si="473"/>
        <v>86</v>
      </c>
      <c r="CH144" s="58" t="str">
        <f t="shared" ca="1" si="474"/>
        <v/>
      </c>
      <c r="CI144" s="58" t="str">
        <f t="shared" ca="1" si="475"/>
        <v/>
      </c>
      <c r="CJ144" s="58" t="str">
        <f t="shared" ca="1" si="476"/>
        <v/>
      </c>
      <c r="CK144" s="58" t="str">
        <f t="shared" ca="1" si="477"/>
        <v/>
      </c>
      <c r="CL144" s="58" t="str">
        <f t="shared" ca="1" si="478"/>
        <v/>
      </c>
      <c r="CM144" s="58" t="str">
        <f t="shared" ca="1" si="479"/>
        <v/>
      </c>
      <c r="CN144" s="58" t="str">
        <f t="shared" ca="1" si="480"/>
        <v/>
      </c>
      <c r="CO144" s="58" t="str">
        <f t="shared" ca="1" si="481"/>
        <v/>
      </c>
      <c r="CP144" s="58" t="str">
        <f t="shared" ca="1" si="482"/>
        <v/>
      </c>
      <c r="CQ144" s="58" t="str">
        <f t="shared" ca="1" si="483"/>
        <v/>
      </c>
      <c r="CR144" s="58" t="str">
        <f t="shared" ca="1" si="484"/>
        <v/>
      </c>
      <c r="CS144" s="58" t="str">
        <f t="shared" ca="1" si="485"/>
        <v/>
      </c>
      <c r="CT144" s="58" t="str">
        <f t="shared" ca="1" si="486"/>
        <v/>
      </c>
      <c r="CU144" s="58" t="str">
        <f t="shared" ca="1" si="487"/>
        <v/>
      </c>
      <c r="CV144" s="58" t="str">
        <f t="shared" ca="1" si="488"/>
        <v/>
      </c>
      <c r="CW144" s="58" t="str">
        <f t="shared" ca="1" si="489"/>
        <v/>
      </c>
      <c r="CX144" s="58" t="str">
        <f t="shared" ca="1" si="490"/>
        <v/>
      </c>
      <c r="CY144" s="58" t="str">
        <f t="shared" ca="1" si="491"/>
        <v/>
      </c>
      <c r="CZ144" s="58" t="str">
        <f t="shared" ca="1" si="492"/>
        <v/>
      </c>
      <c r="DA144" s="58" t="str">
        <f t="shared" ca="1" si="493"/>
        <v/>
      </c>
      <c r="DB144" s="58" t="str">
        <f t="shared" ca="1" si="494"/>
        <v/>
      </c>
      <c r="DC144" s="58" t="str">
        <f t="shared" ca="1" si="495"/>
        <v/>
      </c>
      <c r="DD144" s="58" t="str">
        <f t="shared" ca="1" si="496"/>
        <v/>
      </c>
      <c r="DE144" s="58" t="str">
        <f t="shared" ca="1" si="497"/>
        <v/>
      </c>
      <c r="DF144" s="58" t="str">
        <f t="shared" ca="1" si="498"/>
        <v/>
      </c>
      <c r="DG144" s="58" t="str">
        <f t="shared" ca="1" si="499"/>
        <v/>
      </c>
      <c r="DH144" s="58" t="str">
        <f t="shared" ca="1" si="500"/>
        <v/>
      </c>
      <c r="DI144" s="58" t="str">
        <f t="shared" ca="1" si="501"/>
        <v/>
      </c>
      <c r="DJ144" s="58" t="str">
        <f t="shared" ca="1" si="502"/>
        <v/>
      </c>
      <c r="DK144" s="58" t="str">
        <f t="shared" ca="1" si="503"/>
        <v/>
      </c>
      <c r="DL144" s="58" t="str">
        <f t="shared" ca="1" si="504"/>
        <v/>
      </c>
      <c r="DM144" s="58" t="str">
        <f t="shared" ca="1" si="505"/>
        <v/>
      </c>
      <c r="DN144" s="58" t="str">
        <f t="shared" ca="1" si="506"/>
        <v/>
      </c>
      <c r="DO144" s="58" t="str">
        <f t="shared" ca="1" si="507"/>
        <v/>
      </c>
      <c r="DP144" s="58" t="str">
        <f t="shared" ca="1" si="508"/>
        <v/>
      </c>
      <c r="DQ144" s="58" t="str">
        <f t="shared" ca="1" si="508"/>
        <v/>
      </c>
      <c r="DR144" s="58" t="str">
        <f t="shared" ca="1" si="509"/>
        <v/>
      </c>
      <c r="DS144" s="34">
        <f t="shared" ca="1" si="510"/>
        <v>0</v>
      </c>
      <c r="DT144" s="34">
        <f t="shared" ca="1" si="511"/>
        <v>0</v>
      </c>
      <c r="DU144" s="34">
        <f t="shared" ca="1" si="512"/>
        <v>0</v>
      </c>
      <c r="DV144" s="34">
        <f t="shared" ca="1" si="513"/>
        <v>0</v>
      </c>
      <c r="DW144" s="34">
        <f t="shared" ca="1" si="514"/>
        <v>0</v>
      </c>
      <c r="DX144" s="34">
        <f t="shared" ca="1" si="515"/>
        <v>0</v>
      </c>
      <c r="DY144" s="34">
        <f t="shared" ca="1" si="516"/>
        <v>0</v>
      </c>
      <c r="DZ144" s="34">
        <f t="shared" ca="1" si="517"/>
        <v>0</v>
      </c>
      <c r="EA144" s="34">
        <f t="shared" ca="1" si="518"/>
        <v>0</v>
      </c>
      <c r="EB144" s="34">
        <f t="shared" ca="1" si="519"/>
        <v>0</v>
      </c>
      <c r="EC144" s="34">
        <f t="shared" ca="1" si="520"/>
        <v>0</v>
      </c>
      <c r="ED144" s="34">
        <f t="shared" ca="1" si="521"/>
        <v>0</v>
      </c>
      <c r="EE144" s="34">
        <f t="shared" ca="1" si="522"/>
        <v>0</v>
      </c>
      <c r="EF144" s="34">
        <f t="shared" ca="1" si="523"/>
        <v>0</v>
      </c>
      <c r="EG144" s="34">
        <f t="shared" ca="1" si="524"/>
        <v>0</v>
      </c>
      <c r="EH144" s="34">
        <f t="shared" ca="1" si="525"/>
        <v>0</v>
      </c>
      <c r="EI144" s="34">
        <f t="shared" ca="1" si="526"/>
        <v>0</v>
      </c>
      <c r="EJ144" s="34">
        <f t="shared" ca="1" si="527"/>
        <v>0</v>
      </c>
      <c r="EK144" s="34">
        <f t="shared" ca="1" si="528"/>
        <v>0</v>
      </c>
      <c r="EL144" s="34">
        <f t="shared" ca="1" si="529"/>
        <v>0</v>
      </c>
      <c r="EM144" s="34">
        <f t="shared" ca="1" si="530"/>
        <v>0</v>
      </c>
      <c r="EN144" s="34">
        <f t="shared" ca="1" si="531"/>
        <v>0</v>
      </c>
      <c r="EO144" s="34">
        <f t="shared" ca="1" si="532"/>
        <v>0</v>
      </c>
      <c r="EP144" s="34">
        <f t="shared" ca="1" si="533"/>
        <v>0</v>
      </c>
      <c r="EQ144" s="34">
        <f t="shared" ca="1" si="534"/>
        <v>0</v>
      </c>
      <c r="ER144" s="34">
        <f t="shared" ca="1" si="535"/>
        <v>0</v>
      </c>
      <c r="ES144" s="34">
        <f t="shared" ca="1" si="536"/>
        <v>0</v>
      </c>
      <c r="ET144" s="34">
        <f t="shared" ca="1" si="537"/>
        <v>0</v>
      </c>
      <c r="EU144" s="34">
        <f t="shared" ca="1" si="538"/>
        <v>0</v>
      </c>
      <c r="EV144" s="34">
        <f t="shared" ca="1" si="539"/>
        <v>0</v>
      </c>
      <c r="EW144" s="34">
        <f t="shared" ca="1" si="540"/>
        <v>0</v>
      </c>
      <c r="EX144" s="34">
        <f t="shared" ca="1" si="541"/>
        <v>0</v>
      </c>
      <c r="EY144" s="34">
        <f t="shared" ca="1" si="542"/>
        <v>0</v>
      </c>
      <c r="EZ144" s="34">
        <f t="shared" ca="1" si="543"/>
        <v>0</v>
      </c>
      <c r="FA144" s="34">
        <f t="shared" ca="1" si="544"/>
        <v>0</v>
      </c>
      <c r="FB144" s="34">
        <f t="shared" ca="1" si="545"/>
        <v>0</v>
      </c>
      <c r="FC144" s="34">
        <f t="shared" ca="1" si="546"/>
        <v>0</v>
      </c>
      <c r="FD144" s="71"/>
      <c r="FE144" s="76"/>
      <c r="FF144" s="76"/>
      <c r="FG144" s="76"/>
      <c r="FH144" s="58"/>
      <c r="FI144" s="58"/>
      <c r="FJ144" s="58">
        <v>0</v>
      </c>
      <c r="FK144" s="58">
        <v>0</v>
      </c>
      <c r="FL144" s="34">
        <f t="shared" ca="1" si="375"/>
        <v>0</v>
      </c>
      <c r="FM144" s="34">
        <f t="shared" ca="1" si="376"/>
        <v>0</v>
      </c>
      <c r="FN144" s="34">
        <f t="shared" ca="1" si="377"/>
        <v>0</v>
      </c>
      <c r="FO144" s="34">
        <f t="shared" ca="1" si="378"/>
        <v>0</v>
      </c>
      <c r="FP144" s="34">
        <f t="shared" ca="1" si="379"/>
        <v>0</v>
      </c>
      <c r="FQ144" s="34">
        <f t="shared" ca="1" si="380"/>
        <v>0</v>
      </c>
      <c r="FR144" s="34">
        <f t="shared" ca="1" si="381"/>
        <v>0</v>
      </c>
      <c r="FS144" s="34">
        <f t="shared" ca="1" si="382"/>
        <v>0</v>
      </c>
      <c r="FT144" s="34">
        <f t="shared" ca="1" si="383"/>
        <v>0</v>
      </c>
      <c r="FU144" s="34">
        <f t="shared" ca="1" si="384"/>
        <v>0</v>
      </c>
      <c r="FV144" s="34">
        <f t="shared" ca="1" si="385"/>
        <v>0</v>
      </c>
      <c r="FW144" s="34">
        <f t="shared" ca="1" si="386"/>
        <v>0</v>
      </c>
      <c r="FX144" s="34">
        <f t="shared" ca="1" si="387"/>
        <v>0</v>
      </c>
      <c r="FY144" s="34">
        <f t="shared" ca="1" si="388"/>
        <v>0</v>
      </c>
      <c r="FZ144" s="34">
        <f t="shared" ca="1" si="389"/>
        <v>0</v>
      </c>
      <c r="GA144" s="34">
        <f t="shared" ca="1" si="390"/>
        <v>0</v>
      </c>
      <c r="GB144" s="34">
        <f t="shared" ca="1" si="391"/>
        <v>0</v>
      </c>
      <c r="GC144" s="34">
        <f t="shared" ca="1" si="392"/>
        <v>0</v>
      </c>
      <c r="GD144" s="34">
        <f t="shared" ca="1" si="393"/>
        <v>0</v>
      </c>
      <c r="GE144" s="34">
        <f t="shared" ca="1" si="394"/>
        <v>0</v>
      </c>
      <c r="GF144" s="34">
        <f t="shared" ca="1" si="395"/>
        <v>0</v>
      </c>
      <c r="GG144" s="34">
        <f t="shared" ca="1" si="396"/>
        <v>0</v>
      </c>
      <c r="GH144" s="34">
        <f t="shared" ca="1" si="397"/>
        <v>0</v>
      </c>
      <c r="GI144" s="34">
        <f t="shared" ca="1" si="398"/>
        <v>0</v>
      </c>
      <c r="GJ144" s="34">
        <f t="shared" ca="1" si="399"/>
        <v>0</v>
      </c>
      <c r="GK144" s="34">
        <f t="shared" ca="1" si="400"/>
        <v>0</v>
      </c>
      <c r="GL144" s="34">
        <f t="shared" ca="1" si="401"/>
        <v>0</v>
      </c>
      <c r="GM144" s="34">
        <f t="shared" ca="1" si="402"/>
        <v>0</v>
      </c>
      <c r="GN144" s="34">
        <f t="shared" ca="1" si="403"/>
        <v>0</v>
      </c>
      <c r="GO144" s="34">
        <f t="shared" ca="1" si="404"/>
        <v>0</v>
      </c>
      <c r="GP144" s="34">
        <f t="shared" ca="1" si="405"/>
        <v>0</v>
      </c>
      <c r="GQ144" s="34">
        <f t="shared" ca="1" si="406"/>
        <v>0</v>
      </c>
      <c r="GR144" s="34">
        <f t="shared" ca="1" si="407"/>
        <v>0</v>
      </c>
      <c r="GS144" s="34">
        <f t="shared" ca="1" si="408"/>
        <v>0</v>
      </c>
      <c r="GT144" s="34">
        <f t="shared" ca="1" si="409"/>
        <v>0</v>
      </c>
      <c r="GU144" s="34">
        <f t="shared" ca="1" si="410"/>
        <v>0</v>
      </c>
      <c r="GV144" s="34">
        <f t="shared" ca="1" si="411"/>
        <v>0</v>
      </c>
      <c r="GW144" s="49" t="str">
        <f t="shared" ca="1" si="424"/>
        <v>L</v>
      </c>
      <c r="GX144" s="49"/>
      <c r="GY144" s="49"/>
      <c r="GZ144" s="49"/>
      <c r="HA144" s="49"/>
      <c r="HB144" s="49" t="str">
        <f t="shared" ca="1" si="425"/>
        <v>E</v>
      </c>
      <c r="HC144" s="49"/>
      <c r="HD144" s="49"/>
      <c r="HE144" s="49"/>
      <c r="HF144" s="49"/>
      <c r="HG144" s="49" t="str">
        <f t="shared" ca="1" si="426"/>
        <v>B</v>
      </c>
      <c r="HH144" s="49"/>
      <c r="HI144" s="49"/>
      <c r="HJ144" s="49"/>
      <c r="HK144" s="49"/>
      <c r="HL144" s="65"/>
      <c r="HM144" s="50"/>
      <c r="HN144" s="50"/>
      <c r="HO144" s="66"/>
      <c r="HP144" s="66"/>
      <c r="HQ144" s="33"/>
      <c r="HR144" s="66"/>
      <c r="HS144" s="66"/>
      <c r="HT144" s="67"/>
      <c r="HU144" s="65"/>
      <c r="HV144" s="50"/>
      <c r="HW144" s="50"/>
      <c r="HX144" s="66"/>
      <c r="HY144" s="66"/>
      <c r="HZ144" s="33"/>
      <c r="IA144" s="66"/>
      <c r="IB144" s="66"/>
      <c r="IC144" s="67"/>
      <c r="ID144" s="65"/>
      <c r="IE144" s="50"/>
      <c r="IF144" s="50"/>
      <c r="IG144" s="66"/>
      <c r="IH144" s="66"/>
      <c r="II144" s="33">
        <f t="shared" ca="1" si="412"/>
        <v>0</v>
      </c>
      <c r="IJ144" s="66" t="str">
        <f t="shared" ca="1" si="413"/>
        <v/>
      </c>
      <c r="IK144" s="66" t="str">
        <f t="shared" ca="1" si="414"/>
        <v/>
      </c>
      <c r="IL144" s="67">
        <f t="shared" ca="1" si="427"/>
        <v>1</v>
      </c>
      <c r="IM144" s="34"/>
      <c r="IN144" s="34"/>
      <c r="IO144" s="37">
        <f t="shared" ca="1" si="428"/>
        <v>0</v>
      </c>
      <c r="IP144" s="22">
        <f t="shared" ca="1" si="415"/>
        <v>0</v>
      </c>
      <c r="IQ144" s="78">
        <f t="shared" ca="1" si="547"/>
        <v>0</v>
      </c>
      <c r="IR144" s="156">
        <f t="shared" ca="1" si="548"/>
        <v>0</v>
      </c>
      <c r="IS144" s="78">
        <f t="shared" ca="1" si="429"/>
        <v>0</v>
      </c>
      <c r="IT144" s="58"/>
      <c r="IU144" s="58"/>
      <c r="IV144" s="58"/>
      <c r="IW144" s="58"/>
      <c r="IX144" s="58"/>
      <c r="IY144" s="58"/>
      <c r="IZ144" s="58"/>
      <c r="JA144" s="58"/>
      <c r="JB144" s="58"/>
      <c r="JC144" s="58"/>
      <c r="JD144" s="58"/>
      <c r="JE144" s="58"/>
      <c r="JF144" s="58"/>
      <c r="JG144" s="58"/>
      <c r="JH144" s="58"/>
      <c r="JI144" s="58"/>
      <c r="JJ144" s="58"/>
      <c r="JK144" s="58"/>
      <c r="JL144" s="58"/>
      <c r="JM144" s="58"/>
      <c r="JN144" s="58"/>
      <c r="JO144" s="58"/>
      <c r="JP144" s="58"/>
      <c r="JQ144" s="58"/>
      <c r="JR144" s="58"/>
      <c r="JS144" s="58"/>
      <c r="JT144" s="58"/>
      <c r="JU144" s="58"/>
      <c r="JV144" s="58"/>
      <c r="JW144" s="58"/>
      <c r="JX144" s="58"/>
      <c r="JY144" s="58"/>
      <c r="JZ144" s="58"/>
      <c r="KA144" s="58"/>
      <c r="KB144" s="58"/>
      <c r="KC144" s="58"/>
      <c r="KD144" s="58"/>
      <c r="KE144" s="58"/>
      <c r="KF144" s="58"/>
      <c r="KG144" s="58"/>
      <c r="KH144" s="58"/>
      <c r="KI144" s="58"/>
      <c r="KJ144" s="58"/>
      <c r="KK144" s="58"/>
      <c r="KL144" s="58"/>
      <c r="KM144" s="58"/>
      <c r="KN144" s="58"/>
      <c r="KO144" s="58"/>
      <c r="KP144" s="58"/>
      <c r="KQ144" s="58"/>
      <c r="KR144" s="58"/>
      <c r="KS144" s="58"/>
      <c r="KT144" s="58"/>
      <c r="KU144" s="58"/>
      <c r="KV144" s="58"/>
      <c r="KW144" s="58"/>
      <c r="KX144" s="58"/>
      <c r="KY144" s="58"/>
      <c r="KZ144" s="58"/>
      <c r="LA144" s="58"/>
      <c r="LB144" s="58"/>
      <c r="LC144" s="58"/>
      <c r="LD144" s="58"/>
      <c r="LE144" s="58"/>
      <c r="LF144" s="58"/>
      <c r="LG144" s="58"/>
      <c r="LH144" s="58"/>
      <c r="LI144" s="58"/>
      <c r="LJ144" s="58"/>
      <c r="LK144" s="58"/>
      <c r="LL144" s="58"/>
      <c r="LM144" s="58"/>
      <c r="LN144" s="58"/>
      <c r="LO144" s="58"/>
      <c r="LP144" s="90" t="str">
        <f t="shared" si="430"/>
        <v/>
      </c>
      <c r="LQ144" s="90" t="str">
        <f t="shared" si="431"/>
        <v/>
      </c>
      <c r="LR144" s="90" t="str">
        <f t="shared" si="432"/>
        <v/>
      </c>
      <c r="LS144" s="90" t="str">
        <f t="shared" si="433"/>
        <v/>
      </c>
      <c r="LT144" s="90" t="str">
        <f t="shared" si="434"/>
        <v/>
      </c>
      <c r="LU144" s="90" t="str">
        <f t="shared" si="435"/>
        <v/>
      </c>
      <c r="LV144" s="91" t="str">
        <f t="shared" si="369"/>
        <v/>
      </c>
      <c r="LW144" s="91" t="str">
        <f t="shared" si="370"/>
        <v/>
      </c>
      <c r="LX144" s="91" t="str">
        <f t="shared" si="371"/>
        <v/>
      </c>
      <c r="LY144" s="91" t="str">
        <f t="shared" si="366"/>
        <v/>
      </c>
      <c r="LZ144" s="91" t="str">
        <f t="shared" si="367"/>
        <v/>
      </c>
      <c r="MA144" s="91" t="str">
        <f t="shared" si="368"/>
        <v/>
      </c>
      <c r="MC144" s="52"/>
      <c r="MO144" s="15">
        <f t="shared" ca="1" si="374"/>
        <v>7</v>
      </c>
      <c r="MR144" s="15"/>
    </row>
    <row r="145" spans="1:356">
      <c r="A145" s="15">
        <f t="shared" ca="1" si="372"/>
        <v>24</v>
      </c>
      <c r="B145" s="33" t="str">
        <f t="shared" ca="1" si="373"/>
        <v>DB</v>
      </c>
      <c r="C145" s="10" t="str">
        <f t="shared" ca="1" si="416"/>
        <v/>
      </c>
      <c r="D145" s="50">
        <f t="shared" ca="1" si="417"/>
        <v>0</v>
      </c>
      <c r="E145" s="10" t="str">
        <f t="shared" si="418"/>
        <v/>
      </c>
      <c r="F145" s="111">
        <f t="shared" si="419"/>
        <v>141</v>
      </c>
      <c r="G145" s="59">
        <f t="shared" ca="1" si="436"/>
        <v>1</v>
      </c>
      <c r="H145" s="56">
        <f ca="1">COUNTIF($A$5:A145,$H$5)</f>
        <v>7</v>
      </c>
      <c r="I145" s="56">
        <f ca="1">COUNTIF($A$5:$A145,$I$5)</f>
        <v>4</v>
      </c>
      <c r="J145" s="56">
        <f ca="1">COUNTIF($A$5:$A145,$J$5)</f>
        <v>2</v>
      </c>
      <c r="K145" s="56">
        <f ca="1">COUNTIF($A$5:$A145,$K$5)</f>
        <v>4</v>
      </c>
      <c r="L145" s="56">
        <f ca="1">COUNTIF($A$5:$A145,$L$5)</f>
        <v>5</v>
      </c>
      <c r="M145" s="56">
        <f ca="1">COUNTIF($A$5:$A145,$M$5)</f>
        <v>3</v>
      </c>
      <c r="N145" s="56">
        <f ca="1">COUNTIF($A$5:$A145,$N$5)</f>
        <v>1</v>
      </c>
      <c r="O145" s="56">
        <f ca="1">COUNTIF($A$5:$A145,$O$5)</f>
        <v>8</v>
      </c>
      <c r="P145" s="56">
        <f ca="1">COUNTIF($A$5:$A145,$P$5)</f>
        <v>7</v>
      </c>
      <c r="Q145" s="56">
        <f ca="1">COUNTIF($A$5:$A145,$Q$5)</f>
        <v>9</v>
      </c>
      <c r="R145" s="56">
        <f ca="1">COUNTIF($A$5:$A145,$R$5)</f>
        <v>5</v>
      </c>
      <c r="S145" s="56">
        <f ca="1">COUNTIF($A$5:$A145,$S$5)</f>
        <v>6</v>
      </c>
      <c r="T145" s="56">
        <f ca="1">COUNTIF($A$5:$A145,$T$5)</f>
        <v>2</v>
      </c>
      <c r="U145" s="56">
        <f ca="1">COUNTIF($A$5:$A145,$U$5)</f>
        <v>6</v>
      </c>
      <c r="V145" s="56">
        <f ca="1">COUNTIF($A$5:$A145,$V$5)</f>
        <v>5</v>
      </c>
      <c r="W145" s="56">
        <f ca="1">COUNTIF($A$5:$A145,$W$5)</f>
        <v>3</v>
      </c>
      <c r="X145" s="56">
        <f ca="1">COUNTIF($A$5:$A145,$X$5)</f>
        <v>3</v>
      </c>
      <c r="Y145" s="56">
        <f ca="1">COUNTIF($A$5:$A145,$Y$5)</f>
        <v>0</v>
      </c>
      <c r="Z145" s="56">
        <f ca="1">COUNTIF($A$5:$A145,$Z$5)</f>
        <v>7</v>
      </c>
      <c r="AA145" s="56">
        <f ca="1">COUNTIF($A$5:$A145,$AA$5)</f>
        <v>4</v>
      </c>
      <c r="AB145" s="56">
        <f ca="1">COUNTIF($A$5:$A145,$AB$5)</f>
        <v>5</v>
      </c>
      <c r="AC145" s="56">
        <f ca="1">COUNTIF($A$5:$A145,$AC$5)</f>
        <v>0</v>
      </c>
      <c r="AD145" s="56">
        <f ca="1">COUNTIF($A$5:$A145,$AD$5)</f>
        <v>3</v>
      </c>
      <c r="AE145" s="56">
        <f ca="1">COUNTIF($A$5:$A145,$AE$5)</f>
        <v>6</v>
      </c>
      <c r="AF145" s="56">
        <f ca="1">COUNTIF($A$5:$A145,$AF$5)</f>
        <v>1</v>
      </c>
      <c r="AG145" s="56">
        <f ca="1">COUNTIF($A$5:$A145,$AG$5)</f>
        <v>2</v>
      </c>
      <c r="AH145" s="56">
        <f ca="1">COUNTIF($A$5:$A145,$AH$5)</f>
        <v>0</v>
      </c>
      <c r="AI145" s="56">
        <f ca="1">COUNTIF($A$5:$A145,$AI$5)</f>
        <v>3</v>
      </c>
      <c r="AJ145" s="56">
        <f ca="1">COUNTIF($A$5:$A145,$AJ$5)</f>
        <v>4</v>
      </c>
      <c r="AK145" s="56">
        <f ca="1">COUNTIF($A$5:$A145,$AK$5)</f>
        <v>2</v>
      </c>
      <c r="AL145" s="56">
        <f ca="1">COUNTIF($A$5:$A145,$AL$5)</f>
        <v>0</v>
      </c>
      <c r="AM145" s="56">
        <f ca="1">COUNTIF($A$5:$A145,$AM$5)</f>
        <v>3</v>
      </c>
      <c r="AN145" s="56">
        <f ca="1">COUNTIF($A$5:$A145,$AN$5)</f>
        <v>6</v>
      </c>
      <c r="AO145" s="56">
        <f ca="1">COUNTIF($A$5:$A145,$AO$5)</f>
        <v>8</v>
      </c>
      <c r="AP145" s="56">
        <f ca="1">COUNTIF($A$5:$A145,$AP$5)</f>
        <v>1</v>
      </c>
      <c r="AQ145" s="56">
        <f ca="1">COUNTIF($A$5:$A145,$AQ$5)</f>
        <v>3</v>
      </c>
      <c r="AR145" s="56">
        <f ca="1">COUNTIF($A$5:$A145,$AR$5)</f>
        <v>3</v>
      </c>
      <c r="AS145" s="101">
        <f t="shared" ca="1" si="420"/>
        <v>4</v>
      </c>
      <c r="AT145" s="58">
        <f t="shared" si="421"/>
        <v>141</v>
      </c>
      <c r="AU145" s="105">
        <f t="shared" si="422"/>
        <v>4</v>
      </c>
      <c r="AV145" s="105">
        <f t="shared" si="423"/>
        <v>91.368000000000009</v>
      </c>
      <c r="AW145" s="58">
        <f t="shared" ca="1" si="437"/>
        <v>13</v>
      </c>
      <c r="AX145" s="58">
        <f t="shared" ca="1" si="438"/>
        <v>8</v>
      </c>
      <c r="AY145" s="58">
        <f t="shared" ca="1" si="439"/>
        <v>33</v>
      </c>
      <c r="AZ145" s="58">
        <f t="shared" ca="1" si="440"/>
        <v>3</v>
      </c>
      <c r="BA145" s="58">
        <f t="shared" ca="1" si="441"/>
        <v>90</v>
      </c>
      <c r="BB145" s="58">
        <f t="shared" ca="1" si="442"/>
        <v>40</v>
      </c>
      <c r="BC145" s="58">
        <f t="shared" ca="1" si="443"/>
        <v>98</v>
      </c>
      <c r="BD145" s="58">
        <f t="shared" ca="1" si="444"/>
        <v>7</v>
      </c>
      <c r="BE145" s="58">
        <f t="shared" ca="1" si="445"/>
        <v>19</v>
      </c>
      <c r="BF145" s="58">
        <f t="shared" ca="1" si="446"/>
        <v>1</v>
      </c>
      <c r="BG145" s="58">
        <f t="shared" ca="1" si="447"/>
        <v>94</v>
      </c>
      <c r="BH145" s="58">
        <f t="shared" ca="1" si="448"/>
        <v>15</v>
      </c>
      <c r="BI145" s="58">
        <f t="shared" ca="1" si="449"/>
        <v>22</v>
      </c>
      <c r="BJ145" s="58">
        <f t="shared" ca="1" si="450"/>
        <v>17</v>
      </c>
      <c r="BK145" s="58">
        <f t="shared" ca="1" si="451"/>
        <v>4</v>
      </c>
      <c r="BL145" s="58">
        <f t="shared" ca="1" si="452"/>
        <v>76</v>
      </c>
      <c r="BM145" s="58">
        <f t="shared" ca="1" si="453"/>
        <v>5</v>
      </c>
      <c r="BN145" s="58">
        <f t="shared" ca="1" si="454"/>
        <v>139</v>
      </c>
      <c r="BO145" s="58">
        <f t="shared" ca="1" si="455"/>
        <v>25</v>
      </c>
      <c r="BP145" s="58">
        <f t="shared" ca="1" si="456"/>
        <v>60</v>
      </c>
      <c r="BQ145" s="58">
        <f t="shared" ca="1" si="457"/>
        <v>16</v>
      </c>
      <c r="BR145" s="58">
        <f t="shared" ca="1" si="458"/>
        <v>139</v>
      </c>
      <c r="BS145" s="58">
        <f t="shared" ca="1" si="459"/>
        <v>46</v>
      </c>
      <c r="BT145" s="58">
        <f t="shared" ca="1" si="460"/>
        <v>0</v>
      </c>
      <c r="BU145" s="58">
        <f t="shared" ca="1" si="461"/>
        <v>49</v>
      </c>
      <c r="BV145" s="58">
        <f t="shared" ca="1" si="462"/>
        <v>52</v>
      </c>
      <c r="BW145" s="58">
        <f t="shared" ca="1" si="463"/>
        <v>139</v>
      </c>
      <c r="BX145" s="58">
        <f t="shared" ca="1" si="464"/>
        <v>81</v>
      </c>
      <c r="BY145" s="58">
        <f t="shared" ca="1" si="465"/>
        <v>10</v>
      </c>
      <c r="BZ145" s="58">
        <f t="shared" ca="1" si="466"/>
        <v>28</v>
      </c>
      <c r="CA145" s="58">
        <f t="shared" ca="1" si="467"/>
        <v>139</v>
      </c>
      <c r="CB145" s="58">
        <f t="shared" ca="1" si="468"/>
        <v>53</v>
      </c>
      <c r="CC145" s="58">
        <f t="shared" ca="1" si="469"/>
        <v>12</v>
      </c>
      <c r="CD145" s="58">
        <f t="shared" ca="1" si="470"/>
        <v>11</v>
      </c>
      <c r="CE145" s="58">
        <f t="shared" ca="1" si="471"/>
        <v>139</v>
      </c>
      <c r="CF145" s="58">
        <f t="shared" ca="1" si="472"/>
        <v>6</v>
      </c>
      <c r="CG145" s="58">
        <f t="shared" ca="1" si="473"/>
        <v>87</v>
      </c>
      <c r="CH145" s="58" t="str">
        <f t="shared" ca="1" si="474"/>
        <v/>
      </c>
      <c r="CI145" s="58" t="str">
        <f t="shared" ca="1" si="475"/>
        <v/>
      </c>
      <c r="CJ145" s="58" t="str">
        <f t="shared" ca="1" si="476"/>
        <v/>
      </c>
      <c r="CK145" s="58" t="str">
        <f t="shared" ca="1" si="477"/>
        <v/>
      </c>
      <c r="CL145" s="58" t="str">
        <f t="shared" ca="1" si="478"/>
        <v/>
      </c>
      <c r="CM145" s="58" t="str">
        <f t="shared" ca="1" si="479"/>
        <v/>
      </c>
      <c r="CN145" s="58" t="str">
        <f t="shared" ca="1" si="480"/>
        <v/>
      </c>
      <c r="CO145" s="58" t="str">
        <f t="shared" ca="1" si="481"/>
        <v/>
      </c>
      <c r="CP145" s="58" t="str">
        <f t="shared" ca="1" si="482"/>
        <v/>
      </c>
      <c r="CQ145" s="58" t="str">
        <f t="shared" ca="1" si="483"/>
        <v/>
      </c>
      <c r="CR145" s="58" t="str">
        <f t="shared" ca="1" si="484"/>
        <v/>
      </c>
      <c r="CS145" s="58" t="str">
        <f t="shared" ca="1" si="485"/>
        <v/>
      </c>
      <c r="CT145" s="58" t="str">
        <f t="shared" ca="1" si="486"/>
        <v/>
      </c>
      <c r="CU145" s="58" t="str">
        <f t="shared" ca="1" si="487"/>
        <v/>
      </c>
      <c r="CV145" s="58" t="str">
        <f t="shared" ca="1" si="488"/>
        <v/>
      </c>
      <c r="CW145" s="58" t="str">
        <f t="shared" ca="1" si="489"/>
        <v/>
      </c>
      <c r="CX145" s="58" t="str">
        <f t="shared" ca="1" si="490"/>
        <v/>
      </c>
      <c r="CY145" s="58" t="str">
        <f t="shared" ca="1" si="491"/>
        <v/>
      </c>
      <c r="CZ145" s="58" t="str">
        <f t="shared" ca="1" si="492"/>
        <v/>
      </c>
      <c r="DA145" s="58" t="str">
        <f t="shared" ca="1" si="493"/>
        <v/>
      </c>
      <c r="DB145" s="58" t="str">
        <f t="shared" ca="1" si="494"/>
        <v/>
      </c>
      <c r="DC145" s="58" t="str">
        <f t="shared" ca="1" si="495"/>
        <v/>
      </c>
      <c r="DD145" s="58" t="str">
        <f t="shared" ca="1" si="496"/>
        <v/>
      </c>
      <c r="DE145" s="58" t="str">
        <f t="shared" ca="1" si="497"/>
        <v/>
      </c>
      <c r="DF145" s="58" t="str">
        <f t="shared" ca="1" si="498"/>
        <v/>
      </c>
      <c r="DG145" s="58" t="str">
        <f t="shared" ca="1" si="499"/>
        <v/>
      </c>
      <c r="DH145" s="58" t="str">
        <f t="shared" ca="1" si="500"/>
        <v/>
      </c>
      <c r="DI145" s="58" t="str">
        <f t="shared" ca="1" si="501"/>
        <v/>
      </c>
      <c r="DJ145" s="58" t="str">
        <f t="shared" ca="1" si="502"/>
        <v/>
      </c>
      <c r="DK145" s="58" t="str">
        <f t="shared" ca="1" si="503"/>
        <v/>
      </c>
      <c r="DL145" s="58" t="str">
        <f t="shared" ca="1" si="504"/>
        <v/>
      </c>
      <c r="DM145" s="58" t="str">
        <f t="shared" ca="1" si="505"/>
        <v/>
      </c>
      <c r="DN145" s="58" t="str">
        <f t="shared" ca="1" si="506"/>
        <v/>
      </c>
      <c r="DO145" s="58" t="str">
        <f t="shared" ca="1" si="507"/>
        <v/>
      </c>
      <c r="DP145" s="58" t="str">
        <f t="shared" ca="1" si="508"/>
        <v/>
      </c>
      <c r="DQ145" s="58" t="str">
        <f t="shared" ca="1" si="508"/>
        <v/>
      </c>
      <c r="DR145" s="58" t="str">
        <f t="shared" ca="1" si="509"/>
        <v/>
      </c>
      <c r="DS145" s="34">
        <f t="shared" ca="1" si="510"/>
        <v>0</v>
      </c>
      <c r="DT145" s="34">
        <f t="shared" ca="1" si="511"/>
        <v>0</v>
      </c>
      <c r="DU145" s="34">
        <f t="shared" ca="1" si="512"/>
        <v>0</v>
      </c>
      <c r="DV145" s="34">
        <f t="shared" ca="1" si="513"/>
        <v>0</v>
      </c>
      <c r="DW145" s="34">
        <f t="shared" ca="1" si="514"/>
        <v>0</v>
      </c>
      <c r="DX145" s="34">
        <f t="shared" ca="1" si="515"/>
        <v>0</v>
      </c>
      <c r="DY145" s="34">
        <f t="shared" ca="1" si="516"/>
        <v>0</v>
      </c>
      <c r="DZ145" s="34">
        <f t="shared" ca="1" si="517"/>
        <v>0</v>
      </c>
      <c r="EA145" s="34">
        <f t="shared" ca="1" si="518"/>
        <v>0</v>
      </c>
      <c r="EB145" s="34">
        <f t="shared" ca="1" si="519"/>
        <v>0</v>
      </c>
      <c r="EC145" s="34">
        <f t="shared" ca="1" si="520"/>
        <v>0</v>
      </c>
      <c r="ED145" s="34">
        <f t="shared" ca="1" si="521"/>
        <v>0</v>
      </c>
      <c r="EE145" s="34">
        <f t="shared" ca="1" si="522"/>
        <v>0</v>
      </c>
      <c r="EF145" s="34">
        <f t="shared" ca="1" si="523"/>
        <v>0</v>
      </c>
      <c r="EG145" s="34">
        <f t="shared" ca="1" si="524"/>
        <v>0</v>
      </c>
      <c r="EH145" s="34">
        <f t="shared" ca="1" si="525"/>
        <v>0</v>
      </c>
      <c r="EI145" s="34">
        <f t="shared" ca="1" si="526"/>
        <v>0</v>
      </c>
      <c r="EJ145" s="34">
        <f t="shared" ca="1" si="527"/>
        <v>0</v>
      </c>
      <c r="EK145" s="34">
        <f t="shared" ca="1" si="528"/>
        <v>0</v>
      </c>
      <c r="EL145" s="34">
        <f t="shared" ca="1" si="529"/>
        <v>0</v>
      </c>
      <c r="EM145" s="34">
        <f t="shared" ca="1" si="530"/>
        <v>0</v>
      </c>
      <c r="EN145" s="34">
        <f t="shared" ca="1" si="531"/>
        <v>0</v>
      </c>
      <c r="EO145" s="34">
        <f t="shared" ca="1" si="532"/>
        <v>0</v>
      </c>
      <c r="EP145" s="34">
        <f t="shared" ca="1" si="533"/>
        <v>0</v>
      </c>
      <c r="EQ145" s="34">
        <f t="shared" ca="1" si="534"/>
        <v>0</v>
      </c>
      <c r="ER145" s="34">
        <f t="shared" ca="1" si="535"/>
        <v>0</v>
      </c>
      <c r="ES145" s="34">
        <f t="shared" ca="1" si="536"/>
        <v>0</v>
      </c>
      <c r="ET145" s="34">
        <f t="shared" ca="1" si="537"/>
        <v>0</v>
      </c>
      <c r="EU145" s="34">
        <f t="shared" ca="1" si="538"/>
        <v>0</v>
      </c>
      <c r="EV145" s="34">
        <f t="shared" ca="1" si="539"/>
        <v>0</v>
      </c>
      <c r="EW145" s="34">
        <f t="shared" ca="1" si="540"/>
        <v>0</v>
      </c>
      <c r="EX145" s="34">
        <f t="shared" ca="1" si="541"/>
        <v>0</v>
      </c>
      <c r="EY145" s="34">
        <f t="shared" ca="1" si="542"/>
        <v>0</v>
      </c>
      <c r="EZ145" s="34">
        <f t="shared" ca="1" si="543"/>
        <v>0</v>
      </c>
      <c r="FA145" s="34">
        <f t="shared" ca="1" si="544"/>
        <v>0</v>
      </c>
      <c r="FB145" s="34">
        <f t="shared" ca="1" si="545"/>
        <v>0</v>
      </c>
      <c r="FC145" s="34">
        <f t="shared" ca="1" si="546"/>
        <v>0</v>
      </c>
      <c r="FD145" s="71"/>
      <c r="FE145" s="76"/>
      <c r="FF145" s="76"/>
      <c r="FG145" s="76"/>
      <c r="FH145" s="58"/>
      <c r="FI145" s="58"/>
      <c r="FJ145" s="58">
        <v>0</v>
      </c>
      <c r="FK145" s="58">
        <v>0</v>
      </c>
      <c r="FL145" s="34">
        <f t="shared" ca="1" si="375"/>
        <v>0</v>
      </c>
      <c r="FM145" s="34">
        <f t="shared" ca="1" si="376"/>
        <v>0</v>
      </c>
      <c r="FN145" s="34">
        <f t="shared" ca="1" si="377"/>
        <v>0</v>
      </c>
      <c r="FO145" s="34">
        <f t="shared" ca="1" si="378"/>
        <v>0</v>
      </c>
      <c r="FP145" s="34">
        <f t="shared" ca="1" si="379"/>
        <v>0</v>
      </c>
      <c r="FQ145" s="34">
        <f t="shared" ca="1" si="380"/>
        <v>0</v>
      </c>
      <c r="FR145" s="34">
        <f t="shared" ca="1" si="381"/>
        <v>0</v>
      </c>
      <c r="FS145" s="34">
        <f t="shared" ca="1" si="382"/>
        <v>0</v>
      </c>
      <c r="FT145" s="34">
        <f t="shared" ca="1" si="383"/>
        <v>0</v>
      </c>
      <c r="FU145" s="34">
        <f t="shared" ca="1" si="384"/>
        <v>0</v>
      </c>
      <c r="FV145" s="34">
        <f t="shared" ca="1" si="385"/>
        <v>0</v>
      </c>
      <c r="FW145" s="34">
        <f t="shared" ca="1" si="386"/>
        <v>0</v>
      </c>
      <c r="FX145" s="34">
        <f t="shared" ca="1" si="387"/>
        <v>0</v>
      </c>
      <c r="FY145" s="34">
        <f t="shared" ca="1" si="388"/>
        <v>0</v>
      </c>
      <c r="FZ145" s="34">
        <f t="shared" ca="1" si="389"/>
        <v>0</v>
      </c>
      <c r="GA145" s="34">
        <f t="shared" ca="1" si="390"/>
        <v>0</v>
      </c>
      <c r="GB145" s="34">
        <f t="shared" ca="1" si="391"/>
        <v>0</v>
      </c>
      <c r="GC145" s="34">
        <f t="shared" ca="1" si="392"/>
        <v>0</v>
      </c>
      <c r="GD145" s="34">
        <f t="shared" ca="1" si="393"/>
        <v>0</v>
      </c>
      <c r="GE145" s="34">
        <f t="shared" ca="1" si="394"/>
        <v>0</v>
      </c>
      <c r="GF145" s="34">
        <f t="shared" ca="1" si="395"/>
        <v>0</v>
      </c>
      <c r="GG145" s="34">
        <f t="shared" ca="1" si="396"/>
        <v>0</v>
      </c>
      <c r="GH145" s="34">
        <f t="shared" ca="1" si="397"/>
        <v>0</v>
      </c>
      <c r="GI145" s="34">
        <f t="shared" ca="1" si="398"/>
        <v>0</v>
      </c>
      <c r="GJ145" s="34">
        <f t="shared" ca="1" si="399"/>
        <v>0</v>
      </c>
      <c r="GK145" s="34">
        <f t="shared" ca="1" si="400"/>
        <v>0</v>
      </c>
      <c r="GL145" s="34">
        <f t="shared" ca="1" si="401"/>
        <v>0</v>
      </c>
      <c r="GM145" s="34">
        <f t="shared" ca="1" si="402"/>
        <v>0</v>
      </c>
      <c r="GN145" s="34">
        <f t="shared" ca="1" si="403"/>
        <v>0</v>
      </c>
      <c r="GO145" s="34">
        <f t="shared" ca="1" si="404"/>
        <v>0</v>
      </c>
      <c r="GP145" s="34">
        <f t="shared" ca="1" si="405"/>
        <v>0</v>
      </c>
      <c r="GQ145" s="34">
        <f t="shared" ca="1" si="406"/>
        <v>0</v>
      </c>
      <c r="GR145" s="34">
        <f t="shared" ca="1" si="407"/>
        <v>0</v>
      </c>
      <c r="GS145" s="34">
        <f t="shared" ca="1" si="408"/>
        <v>0</v>
      </c>
      <c r="GT145" s="34">
        <f t="shared" ca="1" si="409"/>
        <v>0</v>
      </c>
      <c r="GU145" s="34">
        <f t="shared" ca="1" si="410"/>
        <v>0</v>
      </c>
      <c r="GV145" s="34">
        <f t="shared" ca="1" si="411"/>
        <v>0</v>
      </c>
      <c r="GW145" s="49" t="str">
        <f t="shared" ca="1" si="424"/>
        <v>H</v>
      </c>
      <c r="GX145" s="49"/>
      <c r="GY145" s="49"/>
      <c r="GZ145" s="49"/>
      <c r="HA145" s="49"/>
      <c r="HB145" s="49" t="str">
        <f t="shared" ca="1" si="425"/>
        <v>E</v>
      </c>
      <c r="HC145" s="49"/>
      <c r="HD145" s="49"/>
      <c r="HE145" s="49"/>
      <c r="HF145" s="49"/>
      <c r="HG145" s="49" t="str">
        <f t="shared" ca="1" si="426"/>
        <v>B</v>
      </c>
      <c r="HH145" s="49"/>
      <c r="HI145" s="49"/>
      <c r="HJ145" s="49"/>
      <c r="HK145" s="49"/>
      <c r="HL145" s="65"/>
      <c r="HM145" s="50"/>
      <c r="HN145" s="50"/>
      <c r="HO145" s="66"/>
      <c r="HP145" s="66"/>
      <c r="HQ145" s="33"/>
      <c r="HR145" s="66"/>
      <c r="HS145" s="66"/>
      <c r="HT145" s="67"/>
      <c r="HU145" s="65"/>
      <c r="HV145" s="50"/>
      <c r="HW145" s="50"/>
      <c r="HX145" s="66"/>
      <c r="HY145" s="66"/>
      <c r="HZ145" s="33"/>
      <c r="IA145" s="66"/>
      <c r="IB145" s="66"/>
      <c r="IC145" s="67"/>
      <c r="ID145" s="65"/>
      <c r="IE145" s="50"/>
      <c r="IF145" s="50"/>
      <c r="IG145" s="66"/>
      <c r="IH145" s="66"/>
      <c r="II145" s="33">
        <f t="shared" ca="1" si="412"/>
        <v>0</v>
      </c>
      <c r="IJ145" s="66" t="str">
        <f t="shared" ca="1" si="413"/>
        <v/>
      </c>
      <c r="IK145" s="66" t="str">
        <f t="shared" ca="1" si="414"/>
        <v/>
      </c>
      <c r="IL145" s="67">
        <f t="shared" ca="1" si="427"/>
        <v>1</v>
      </c>
      <c r="IM145" s="34"/>
      <c r="IN145" s="34"/>
      <c r="IO145" s="37">
        <f t="shared" ca="1" si="428"/>
        <v>0</v>
      </c>
      <c r="IP145" s="22">
        <f t="shared" ca="1" si="415"/>
        <v>0</v>
      </c>
      <c r="IQ145" s="78">
        <f t="shared" ca="1" si="547"/>
        <v>0</v>
      </c>
      <c r="IR145" s="156">
        <f t="shared" ca="1" si="548"/>
        <v>0</v>
      </c>
      <c r="IS145" s="78">
        <f t="shared" ca="1" si="429"/>
        <v>0</v>
      </c>
      <c r="IT145" s="58"/>
      <c r="IU145" s="58"/>
      <c r="IV145" s="58"/>
      <c r="IW145" s="58"/>
      <c r="IX145" s="58"/>
      <c r="IY145" s="58"/>
      <c r="IZ145" s="58"/>
      <c r="JA145" s="58"/>
      <c r="JB145" s="58"/>
      <c r="JC145" s="58"/>
      <c r="JD145" s="58"/>
      <c r="JE145" s="58"/>
      <c r="JF145" s="58"/>
      <c r="JG145" s="58"/>
      <c r="JH145" s="58"/>
      <c r="JI145" s="58"/>
      <c r="JJ145" s="58"/>
      <c r="JK145" s="58"/>
      <c r="JL145" s="58"/>
      <c r="JM145" s="58"/>
      <c r="JN145" s="58"/>
      <c r="JO145" s="58"/>
      <c r="JP145" s="58"/>
      <c r="JQ145" s="58"/>
      <c r="JR145" s="58"/>
      <c r="JS145" s="58"/>
      <c r="JT145" s="58"/>
      <c r="JU145" s="58"/>
      <c r="JV145" s="58"/>
      <c r="JW145" s="58"/>
      <c r="JX145" s="58"/>
      <c r="JY145" s="58"/>
      <c r="JZ145" s="58"/>
      <c r="KA145" s="58"/>
      <c r="KB145" s="58"/>
      <c r="KC145" s="58"/>
      <c r="KD145" s="58"/>
      <c r="KE145" s="58"/>
      <c r="KF145" s="58"/>
      <c r="KG145" s="58"/>
      <c r="KH145" s="58"/>
      <c r="KI145" s="58"/>
      <c r="KJ145" s="58"/>
      <c r="KK145" s="58"/>
      <c r="KL145" s="58"/>
      <c r="KM145" s="58"/>
      <c r="KN145" s="58"/>
      <c r="KO145" s="58"/>
      <c r="KP145" s="58"/>
      <c r="KQ145" s="58"/>
      <c r="KR145" s="58"/>
      <c r="KS145" s="58"/>
      <c r="KT145" s="58"/>
      <c r="KU145" s="58"/>
      <c r="KV145" s="58"/>
      <c r="KW145" s="58"/>
      <c r="KX145" s="58"/>
      <c r="KY145" s="58"/>
      <c r="KZ145" s="58"/>
      <c r="LA145" s="58"/>
      <c r="LB145" s="58"/>
      <c r="LC145" s="58"/>
      <c r="LD145" s="58"/>
      <c r="LE145" s="58"/>
      <c r="LF145" s="58"/>
      <c r="LG145" s="58"/>
      <c r="LH145" s="58"/>
      <c r="LI145" s="58"/>
      <c r="LJ145" s="58"/>
      <c r="LK145" s="58"/>
      <c r="LL145" s="58"/>
      <c r="LM145" s="58"/>
      <c r="LN145" s="58"/>
      <c r="LO145" s="58"/>
      <c r="LP145" s="90" t="str">
        <f t="shared" si="430"/>
        <v/>
      </c>
      <c r="LQ145" s="90" t="str">
        <f t="shared" si="431"/>
        <v/>
      </c>
      <c r="LR145" s="90" t="str">
        <f t="shared" si="432"/>
        <v/>
      </c>
      <c r="LS145" s="90" t="str">
        <f t="shared" si="433"/>
        <v/>
      </c>
      <c r="LT145" s="90" t="str">
        <f t="shared" si="434"/>
        <v/>
      </c>
      <c r="LU145" s="90" t="str">
        <f t="shared" si="435"/>
        <v/>
      </c>
      <c r="LV145" s="91" t="str">
        <f t="shared" si="369"/>
        <v/>
      </c>
      <c r="LW145" s="91" t="str">
        <f t="shared" si="370"/>
        <v/>
      </c>
      <c r="LX145" s="91" t="str">
        <f t="shared" si="371"/>
        <v/>
      </c>
      <c r="LY145" s="91" t="str">
        <f t="shared" si="366"/>
        <v/>
      </c>
      <c r="LZ145" s="91" t="str">
        <f t="shared" si="367"/>
        <v/>
      </c>
      <c r="MA145" s="91" t="str">
        <f t="shared" si="368"/>
        <v/>
      </c>
      <c r="MC145" s="52"/>
      <c r="MO145" s="15">
        <f t="shared" ca="1" si="374"/>
        <v>6</v>
      </c>
      <c r="MR145" s="15"/>
    </row>
    <row r="146" spans="1:356">
      <c r="A146" s="15">
        <f t="shared" ca="1" si="372"/>
        <v>9</v>
      </c>
      <c r="B146" s="33" t="str">
        <f t="shared" ca="1" si="373"/>
        <v>DB</v>
      </c>
      <c r="C146" s="10" t="str">
        <f t="shared" ca="1" si="416"/>
        <v/>
      </c>
      <c r="D146" s="50">
        <f t="shared" ca="1" si="417"/>
        <v>0</v>
      </c>
      <c r="E146" s="10" t="str">
        <f t="shared" si="418"/>
        <v/>
      </c>
      <c r="F146" s="111">
        <f t="shared" si="419"/>
        <v>142</v>
      </c>
      <c r="G146" s="59">
        <f t="shared" ca="1" si="436"/>
        <v>1</v>
      </c>
      <c r="H146" s="56">
        <f ca="1">COUNTIF($A$5:A146,$H$5)</f>
        <v>7</v>
      </c>
      <c r="I146" s="56">
        <f ca="1">COUNTIF($A$5:$A146,$I$5)</f>
        <v>4</v>
      </c>
      <c r="J146" s="56">
        <f ca="1">COUNTIF($A$5:$A146,$J$5)</f>
        <v>2</v>
      </c>
      <c r="K146" s="56">
        <f ca="1">COUNTIF($A$5:$A146,$K$5)</f>
        <v>4</v>
      </c>
      <c r="L146" s="56">
        <f ca="1">COUNTIF($A$5:$A146,$L$5)</f>
        <v>5</v>
      </c>
      <c r="M146" s="56">
        <f ca="1">COUNTIF($A$5:$A146,$M$5)</f>
        <v>3</v>
      </c>
      <c r="N146" s="56">
        <f ca="1">COUNTIF($A$5:$A146,$N$5)</f>
        <v>1</v>
      </c>
      <c r="O146" s="56">
        <f ca="1">COUNTIF($A$5:$A146,$O$5)</f>
        <v>8</v>
      </c>
      <c r="P146" s="56">
        <f ca="1">COUNTIF($A$5:$A146,$P$5)</f>
        <v>8</v>
      </c>
      <c r="Q146" s="56">
        <f ca="1">COUNTIF($A$5:$A146,$Q$5)</f>
        <v>9</v>
      </c>
      <c r="R146" s="56">
        <f ca="1">COUNTIF($A$5:$A146,$R$5)</f>
        <v>5</v>
      </c>
      <c r="S146" s="56">
        <f ca="1">COUNTIF($A$5:$A146,$S$5)</f>
        <v>6</v>
      </c>
      <c r="T146" s="56">
        <f ca="1">COUNTIF($A$5:$A146,$T$5)</f>
        <v>2</v>
      </c>
      <c r="U146" s="56">
        <f ca="1">COUNTIF($A$5:$A146,$U$5)</f>
        <v>6</v>
      </c>
      <c r="V146" s="56">
        <f ca="1">COUNTIF($A$5:$A146,$V$5)</f>
        <v>5</v>
      </c>
      <c r="W146" s="56">
        <f ca="1">COUNTIF($A$5:$A146,$W$5)</f>
        <v>3</v>
      </c>
      <c r="X146" s="56">
        <f ca="1">COUNTIF($A$5:$A146,$X$5)</f>
        <v>3</v>
      </c>
      <c r="Y146" s="56">
        <f ca="1">COUNTIF($A$5:$A146,$Y$5)</f>
        <v>0</v>
      </c>
      <c r="Z146" s="56">
        <f ca="1">COUNTIF($A$5:$A146,$Z$5)</f>
        <v>7</v>
      </c>
      <c r="AA146" s="56">
        <f ca="1">COUNTIF($A$5:$A146,$AA$5)</f>
        <v>4</v>
      </c>
      <c r="AB146" s="56">
        <f ca="1">COUNTIF($A$5:$A146,$AB$5)</f>
        <v>5</v>
      </c>
      <c r="AC146" s="56">
        <f ca="1">COUNTIF($A$5:$A146,$AC$5)</f>
        <v>0</v>
      </c>
      <c r="AD146" s="56">
        <f ca="1">COUNTIF($A$5:$A146,$AD$5)</f>
        <v>3</v>
      </c>
      <c r="AE146" s="56">
        <f ca="1">COUNTIF($A$5:$A146,$AE$5)</f>
        <v>6</v>
      </c>
      <c r="AF146" s="56">
        <f ca="1">COUNTIF($A$5:$A146,$AF$5)</f>
        <v>1</v>
      </c>
      <c r="AG146" s="56">
        <f ca="1">COUNTIF($A$5:$A146,$AG$5)</f>
        <v>2</v>
      </c>
      <c r="AH146" s="56">
        <f ca="1">COUNTIF($A$5:$A146,$AH$5)</f>
        <v>0</v>
      </c>
      <c r="AI146" s="56">
        <f ca="1">COUNTIF($A$5:$A146,$AI$5)</f>
        <v>3</v>
      </c>
      <c r="AJ146" s="56">
        <f ca="1">COUNTIF($A$5:$A146,$AJ$5)</f>
        <v>4</v>
      </c>
      <c r="AK146" s="56">
        <f ca="1">COUNTIF($A$5:$A146,$AK$5)</f>
        <v>2</v>
      </c>
      <c r="AL146" s="56">
        <f ca="1">COUNTIF($A$5:$A146,$AL$5)</f>
        <v>0</v>
      </c>
      <c r="AM146" s="56">
        <f ca="1">COUNTIF($A$5:$A146,$AM$5)</f>
        <v>3</v>
      </c>
      <c r="AN146" s="56">
        <f ca="1">COUNTIF($A$5:$A146,$AN$5)</f>
        <v>6</v>
      </c>
      <c r="AO146" s="56">
        <f ca="1">COUNTIF($A$5:$A146,$AO$5)</f>
        <v>8</v>
      </c>
      <c r="AP146" s="56">
        <f ca="1">COUNTIF($A$5:$A146,$AP$5)</f>
        <v>1</v>
      </c>
      <c r="AQ146" s="56">
        <f ca="1">COUNTIF($A$5:$A146,$AQ$5)</f>
        <v>3</v>
      </c>
      <c r="AR146" s="56">
        <f ca="1">COUNTIF($A$5:$A146,$AR$5)</f>
        <v>3</v>
      </c>
      <c r="AS146" s="101">
        <f t="shared" ca="1" si="420"/>
        <v>4</v>
      </c>
      <c r="AT146" s="58">
        <f t="shared" si="421"/>
        <v>142</v>
      </c>
      <c r="AU146" s="105">
        <f t="shared" si="422"/>
        <v>4</v>
      </c>
      <c r="AV146" s="105">
        <f t="shared" si="423"/>
        <v>92.016000000000005</v>
      </c>
      <c r="AW146" s="58">
        <f t="shared" ca="1" si="437"/>
        <v>14</v>
      </c>
      <c r="AX146" s="58">
        <f t="shared" ca="1" si="438"/>
        <v>9</v>
      </c>
      <c r="AY146" s="58">
        <f t="shared" ca="1" si="439"/>
        <v>34</v>
      </c>
      <c r="AZ146" s="58">
        <f t="shared" ca="1" si="440"/>
        <v>4</v>
      </c>
      <c r="BA146" s="58">
        <f t="shared" ca="1" si="441"/>
        <v>91</v>
      </c>
      <c r="BB146" s="58">
        <f t="shared" ca="1" si="442"/>
        <v>41</v>
      </c>
      <c r="BC146" s="58">
        <f t="shared" ca="1" si="443"/>
        <v>99</v>
      </c>
      <c r="BD146" s="58">
        <f t="shared" ca="1" si="444"/>
        <v>8</v>
      </c>
      <c r="BE146" s="58">
        <f t="shared" ca="1" si="445"/>
        <v>0</v>
      </c>
      <c r="BF146" s="58">
        <f t="shared" ca="1" si="446"/>
        <v>2</v>
      </c>
      <c r="BG146" s="58">
        <f t="shared" ca="1" si="447"/>
        <v>95</v>
      </c>
      <c r="BH146" s="58">
        <f t="shared" ca="1" si="448"/>
        <v>16</v>
      </c>
      <c r="BI146" s="58">
        <f t="shared" ca="1" si="449"/>
        <v>23</v>
      </c>
      <c r="BJ146" s="58">
        <f t="shared" ca="1" si="450"/>
        <v>18</v>
      </c>
      <c r="BK146" s="58">
        <f t="shared" ca="1" si="451"/>
        <v>5</v>
      </c>
      <c r="BL146" s="58">
        <f t="shared" ca="1" si="452"/>
        <v>77</v>
      </c>
      <c r="BM146" s="58">
        <f t="shared" ca="1" si="453"/>
        <v>6</v>
      </c>
      <c r="BN146" s="58">
        <f t="shared" ca="1" si="454"/>
        <v>140</v>
      </c>
      <c r="BO146" s="58">
        <f t="shared" ca="1" si="455"/>
        <v>26</v>
      </c>
      <c r="BP146" s="58">
        <f t="shared" ca="1" si="456"/>
        <v>61</v>
      </c>
      <c r="BQ146" s="58">
        <f t="shared" ca="1" si="457"/>
        <v>17</v>
      </c>
      <c r="BR146" s="58">
        <f t="shared" ca="1" si="458"/>
        <v>140</v>
      </c>
      <c r="BS146" s="58">
        <f t="shared" ca="1" si="459"/>
        <v>47</v>
      </c>
      <c r="BT146" s="58">
        <f t="shared" ca="1" si="460"/>
        <v>1</v>
      </c>
      <c r="BU146" s="58">
        <f t="shared" ca="1" si="461"/>
        <v>50</v>
      </c>
      <c r="BV146" s="58">
        <f t="shared" ca="1" si="462"/>
        <v>53</v>
      </c>
      <c r="BW146" s="58">
        <f t="shared" ca="1" si="463"/>
        <v>140</v>
      </c>
      <c r="BX146" s="58">
        <f t="shared" ca="1" si="464"/>
        <v>82</v>
      </c>
      <c r="BY146" s="58">
        <f t="shared" ca="1" si="465"/>
        <v>11</v>
      </c>
      <c r="BZ146" s="58">
        <f t="shared" ca="1" si="466"/>
        <v>29</v>
      </c>
      <c r="CA146" s="58">
        <f t="shared" ca="1" si="467"/>
        <v>140</v>
      </c>
      <c r="CB146" s="58">
        <f t="shared" ca="1" si="468"/>
        <v>54</v>
      </c>
      <c r="CC146" s="58">
        <f t="shared" ca="1" si="469"/>
        <v>13</v>
      </c>
      <c r="CD146" s="58">
        <f t="shared" ca="1" si="470"/>
        <v>12</v>
      </c>
      <c r="CE146" s="58">
        <f t="shared" ca="1" si="471"/>
        <v>140</v>
      </c>
      <c r="CF146" s="58">
        <f t="shared" ca="1" si="472"/>
        <v>7</v>
      </c>
      <c r="CG146" s="58">
        <f t="shared" ca="1" si="473"/>
        <v>88</v>
      </c>
      <c r="CH146" s="58" t="str">
        <f t="shared" ca="1" si="474"/>
        <v/>
      </c>
      <c r="CI146" s="58" t="str">
        <f t="shared" ca="1" si="475"/>
        <v/>
      </c>
      <c r="CJ146" s="58" t="str">
        <f t="shared" ca="1" si="476"/>
        <v/>
      </c>
      <c r="CK146" s="58" t="str">
        <f t="shared" ca="1" si="477"/>
        <v/>
      </c>
      <c r="CL146" s="58" t="str">
        <f t="shared" ca="1" si="478"/>
        <v/>
      </c>
      <c r="CM146" s="58" t="str">
        <f t="shared" ca="1" si="479"/>
        <v/>
      </c>
      <c r="CN146" s="58" t="str">
        <f t="shared" ca="1" si="480"/>
        <v/>
      </c>
      <c r="CO146" s="58" t="str">
        <f t="shared" ca="1" si="481"/>
        <v/>
      </c>
      <c r="CP146" s="58" t="str">
        <f t="shared" ca="1" si="482"/>
        <v/>
      </c>
      <c r="CQ146" s="58" t="str">
        <f t="shared" ca="1" si="483"/>
        <v/>
      </c>
      <c r="CR146" s="58" t="str">
        <f t="shared" ca="1" si="484"/>
        <v/>
      </c>
      <c r="CS146" s="58" t="str">
        <f t="shared" ca="1" si="485"/>
        <v/>
      </c>
      <c r="CT146" s="58" t="str">
        <f t="shared" ca="1" si="486"/>
        <v/>
      </c>
      <c r="CU146" s="58" t="str">
        <f t="shared" ca="1" si="487"/>
        <v/>
      </c>
      <c r="CV146" s="58" t="str">
        <f t="shared" ca="1" si="488"/>
        <v/>
      </c>
      <c r="CW146" s="58" t="str">
        <f t="shared" ca="1" si="489"/>
        <v/>
      </c>
      <c r="CX146" s="58" t="str">
        <f t="shared" ca="1" si="490"/>
        <v/>
      </c>
      <c r="CY146" s="58" t="str">
        <f t="shared" ca="1" si="491"/>
        <v/>
      </c>
      <c r="CZ146" s="58" t="str">
        <f t="shared" ca="1" si="492"/>
        <v/>
      </c>
      <c r="DA146" s="58" t="str">
        <f t="shared" ca="1" si="493"/>
        <v/>
      </c>
      <c r="DB146" s="58" t="str">
        <f t="shared" ca="1" si="494"/>
        <v/>
      </c>
      <c r="DC146" s="58" t="str">
        <f t="shared" ca="1" si="495"/>
        <v/>
      </c>
      <c r="DD146" s="58" t="str">
        <f t="shared" ca="1" si="496"/>
        <v/>
      </c>
      <c r="DE146" s="58" t="str">
        <f t="shared" ca="1" si="497"/>
        <v/>
      </c>
      <c r="DF146" s="58" t="str">
        <f t="shared" ca="1" si="498"/>
        <v/>
      </c>
      <c r="DG146" s="58" t="str">
        <f t="shared" ca="1" si="499"/>
        <v/>
      </c>
      <c r="DH146" s="58" t="str">
        <f t="shared" ca="1" si="500"/>
        <v/>
      </c>
      <c r="DI146" s="58" t="str">
        <f t="shared" ca="1" si="501"/>
        <v/>
      </c>
      <c r="DJ146" s="58" t="str">
        <f t="shared" ca="1" si="502"/>
        <v/>
      </c>
      <c r="DK146" s="58" t="str">
        <f t="shared" ca="1" si="503"/>
        <v/>
      </c>
      <c r="DL146" s="58" t="str">
        <f t="shared" ca="1" si="504"/>
        <v/>
      </c>
      <c r="DM146" s="58" t="str">
        <f t="shared" ca="1" si="505"/>
        <v/>
      </c>
      <c r="DN146" s="58" t="str">
        <f t="shared" ca="1" si="506"/>
        <v/>
      </c>
      <c r="DO146" s="58" t="str">
        <f t="shared" ca="1" si="507"/>
        <v/>
      </c>
      <c r="DP146" s="58" t="str">
        <f t="shared" ca="1" si="508"/>
        <v/>
      </c>
      <c r="DQ146" s="58" t="str">
        <f t="shared" ca="1" si="508"/>
        <v/>
      </c>
      <c r="DR146" s="58" t="str">
        <f t="shared" ca="1" si="509"/>
        <v/>
      </c>
      <c r="DS146" s="34">
        <f t="shared" ca="1" si="510"/>
        <v>0</v>
      </c>
      <c r="DT146" s="34">
        <f t="shared" ca="1" si="511"/>
        <v>0</v>
      </c>
      <c r="DU146" s="34">
        <f t="shared" ca="1" si="512"/>
        <v>0</v>
      </c>
      <c r="DV146" s="34">
        <f t="shared" ca="1" si="513"/>
        <v>0</v>
      </c>
      <c r="DW146" s="34">
        <f t="shared" ca="1" si="514"/>
        <v>0</v>
      </c>
      <c r="DX146" s="34">
        <f t="shared" ca="1" si="515"/>
        <v>0</v>
      </c>
      <c r="DY146" s="34">
        <f t="shared" ca="1" si="516"/>
        <v>0</v>
      </c>
      <c r="DZ146" s="34">
        <f t="shared" ca="1" si="517"/>
        <v>0</v>
      </c>
      <c r="EA146" s="34">
        <f t="shared" ca="1" si="518"/>
        <v>0</v>
      </c>
      <c r="EB146" s="34">
        <f t="shared" ca="1" si="519"/>
        <v>0</v>
      </c>
      <c r="EC146" s="34">
        <f t="shared" ca="1" si="520"/>
        <v>0</v>
      </c>
      <c r="ED146" s="34">
        <f t="shared" ca="1" si="521"/>
        <v>0</v>
      </c>
      <c r="EE146" s="34">
        <f t="shared" ca="1" si="522"/>
        <v>0</v>
      </c>
      <c r="EF146" s="34">
        <f t="shared" ca="1" si="523"/>
        <v>0</v>
      </c>
      <c r="EG146" s="34">
        <f t="shared" ca="1" si="524"/>
        <v>0</v>
      </c>
      <c r="EH146" s="34">
        <f t="shared" ca="1" si="525"/>
        <v>0</v>
      </c>
      <c r="EI146" s="34">
        <f t="shared" ca="1" si="526"/>
        <v>0</v>
      </c>
      <c r="EJ146" s="34">
        <f t="shared" ca="1" si="527"/>
        <v>0</v>
      </c>
      <c r="EK146" s="34">
        <f t="shared" ca="1" si="528"/>
        <v>0</v>
      </c>
      <c r="EL146" s="34">
        <f t="shared" ca="1" si="529"/>
        <v>0</v>
      </c>
      <c r="EM146" s="34">
        <f t="shared" ca="1" si="530"/>
        <v>0</v>
      </c>
      <c r="EN146" s="34">
        <f t="shared" ca="1" si="531"/>
        <v>0</v>
      </c>
      <c r="EO146" s="34">
        <f t="shared" ca="1" si="532"/>
        <v>0</v>
      </c>
      <c r="EP146" s="34">
        <f t="shared" ca="1" si="533"/>
        <v>0</v>
      </c>
      <c r="EQ146" s="34">
        <f t="shared" ca="1" si="534"/>
        <v>0</v>
      </c>
      <c r="ER146" s="34">
        <f t="shared" ca="1" si="535"/>
        <v>0</v>
      </c>
      <c r="ES146" s="34">
        <f t="shared" ca="1" si="536"/>
        <v>0</v>
      </c>
      <c r="ET146" s="34">
        <f t="shared" ca="1" si="537"/>
        <v>0</v>
      </c>
      <c r="EU146" s="34">
        <f t="shared" ca="1" si="538"/>
        <v>0</v>
      </c>
      <c r="EV146" s="34">
        <f t="shared" ca="1" si="539"/>
        <v>0</v>
      </c>
      <c r="EW146" s="34">
        <f t="shared" ca="1" si="540"/>
        <v>0</v>
      </c>
      <c r="EX146" s="34">
        <f t="shared" ca="1" si="541"/>
        <v>0</v>
      </c>
      <c r="EY146" s="34">
        <f t="shared" ca="1" si="542"/>
        <v>0</v>
      </c>
      <c r="EZ146" s="34">
        <f t="shared" ca="1" si="543"/>
        <v>0</v>
      </c>
      <c r="FA146" s="34">
        <f t="shared" ca="1" si="544"/>
        <v>0</v>
      </c>
      <c r="FB146" s="34">
        <f t="shared" ca="1" si="545"/>
        <v>0</v>
      </c>
      <c r="FC146" s="34">
        <f t="shared" ca="1" si="546"/>
        <v>0</v>
      </c>
      <c r="FD146" s="71"/>
      <c r="FE146" s="76"/>
      <c r="FF146" s="76"/>
      <c r="FG146" s="76"/>
      <c r="FH146" s="58"/>
      <c r="FI146" s="58"/>
      <c r="FJ146" s="58">
        <v>0</v>
      </c>
      <c r="FK146" s="58">
        <v>0</v>
      </c>
      <c r="FL146" s="34">
        <f t="shared" ca="1" si="375"/>
        <v>0</v>
      </c>
      <c r="FM146" s="34">
        <f t="shared" ca="1" si="376"/>
        <v>0</v>
      </c>
      <c r="FN146" s="34">
        <f t="shared" ca="1" si="377"/>
        <v>0</v>
      </c>
      <c r="FO146" s="34">
        <f t="shared" ca="1" si="378"/>
        <v>0</v>
      </c>
      <c r="FP146" s="34">
        <f t="shared" ca="1" si="379"/>
        <v>0</v>
      </c>
      <c r="FQ146" s="34">
        <f t="shared" ca="1" si="380"/>
        <v>0</v>
      </c>
      <c r="FR146" s="34">
        <f t="shared" ca="1" si="381"/>
        <v>0</v>
      </c>
      <c r="FS146" s="34">
        <f t="shared" ca="1" si="382"/>
        <v>0</v>
      </c>
      <c r="FT146" s="34">
        <f t="shared" ca="1" si="383"/>
        <v>0</v>
      </c>
      <c r="FU146" s="34">
        <f t="shared" ca="1" si="384"/>
        <v>0</v>
      </c>
      <c r="FV146" s="34">
        <f t="shared" ca="1" si="385"/>
        <v>0</v>
      </c>
      <c r="FW146" s="34">
        <f t="shared" ca="1" si="386"/>
        <v>0</v>
      </c>
      <c r="FX146" s="34">
        <f t="shared" ca="1" si="387"/>
        <v>0</v>
      </c>
      <c r="FY146" s="34">
        <f t="shared" ca="1" si="388"/>
        <v>0</v>
      </c>
      <c r="FZ146" s="34">
        <f t="shared" ca="1" si="389"/>
        <v>0</v>
      </c>
      <c r="GA146" s="34">
        <f t="shared" ca="1" si="390"/>
        <v>0</v>
      </c>
      <c r="GB146" s="34">
        <f t="shared" ca="1" si="391"/>
        <v>0</v>
      </c>
      <c r="GC146" s="34">
        <f t="shared" ca="1" si="392"/>
        <v>0</v>
      </c>
      <c r="GD146" s="34">
        <f t="shared" ca="1" si="393"/>
        <v>0</v>
      </c>
      <c r="GE146" s="34">
        <f t="shared" ca="1" si="394"/>
        <v>0</v>
      </c>
      <c r="GF146" s="34">
        <f t="shared" ca="1" si="395"/>
        <v>0</v>
      </c>
      <c r="GG146" s="34">
        <f t="shared" ca="1" si="396"/>
        <v>0</v>
      </c>
      <c r="GH146" s="34">
        <f t="shared" ca="1" si="397"/>
        <v>0</v>
      </c>
      <c r="GI146" s="34">
        <f t="shared" ca="1" si="398"/>
        <v>0</v>
      </c>
      <c r="GJ146" s="34">
        <f t="shared" ca="1" si="399"/>
        <v>0</v>
      </c>
      <c r="GK146" s="34">
        <f t="shared" ca="1" si="400"/>
        <v>0</v>
      </c>
      <c r="GL146" s="34">
        <f t="shared" ca="1" si="401"/>
        <v>0</v>
      </c>
      <c r="GM146" s="34">
        <f t="shared" ca="1" si="402"/>
        <v>0</v>
      </c>
      <c r="GN146" s="34">
        <f t="shared" ca="1" si="403"/>
        <v>0</v>
      </c>
      <c r="GO146" s="34">
        <f t="shared" ca="1" si="404"/>
        <v>0</v>
      </c>
      <c r="GP146" s="34">
        <f t="shared" ca="1" si="405"/>
        <v>0</v>
      </c>
      <c r="GQ146" s="34">
        <f t="shared" ca="1" si="406"/>
        <v>0</v>
      </c>
      <c r="GR146" s="34">
        <f t="shared" ca="1" si="407"/>
        <v>0</v>
      </c>
      <c r="GS146" s="34">
        <f t="shared" ca="1" si="408"/>
        <v>0</v>
      </c>
      <c r="GT146" s="34">
        <f t="shared" ca="1" si="409"/>
        <v>0</v>
      </c>
      <c r="GU146" s="34">
        <f t="shared" ca="1" si="410"/>
        <v>0</v>
      </c>
      <c r="GV146" s="34">
        <f t="shared" ca="1" si="411"/>
        <v>0</v>
      </c>
      <c r="GW146" s="49" t="str">
        <f t="shared" ca="1" si="424"/>
        <v>L</v>
      </c>
      <c r="GX146" s="49"/>
      <c r="GY146" s="49"/>
      <c r="GZ146" s="49"/>
      <c r="HA146" s="49"/>
      <c r="HB146" s="49" t="str">
        <f t="shared" ca="1" si="425"/>
        <v>O</v>
      </c>
      <c r="HC146" s="49"/>
      <c r="HD146" s="49"/>
      <c r="HE146" s="49"/>
      <c r="HF146" s="49"/>
      <c r="HG146" s="49" t="str">
        <f t="shared" ca="1" si="426"/>
        <v>R</v>
      </c>
      <c r="HH146" s="49"/>
      <c r="HI146" s="49"/>
      <c r="HJ146" s="49"/>
      <c r="HK146" s="49"/>
      <c r="HL146" s="65"/>
      <c r="HM146" s="50"/>
      <c r="HN146" s="50"/>
      <c r="HO146" s="66"/>
      <c r="HP146" s="66"/>
      <c r="HQ146" s="33"/>
      <c r="HR146" s="66"/>
      <c r="HS146" s="66"/>
      <c r="HT146" s="67"/>
      <c r="HU146" s="65"/>
      <c r="HV146" s="50"/>
      <c r="HW146" s="50"/>
      <c r="HX146" s="66"/>
      <c r="HY146" s="66"/>
      <c r="HZ146" s="33"/>
      <c r="IA146" s="66"/>
      <c r="IB146" s="66"/>
      <c r="IC146" s="67"/>
      <c r="ID146" s="65"/>
      <c r="IE146" s="50"/>
      <c r="IF146" s="50"/>
      <c r="IG146" s="66"/>
      <c r="IH146" s="66"/>
      <c r="II146" s="33">
        <f t="shared" ca="1" si="412"/>
        <v>0</v>
      </c>
      <c r="IJ146" s="66" t="str">
        <f t="shared" ca="1" si="413"/>
        <v/>
      </c>
      <c r="IK146" s="66" t="str">
        <f t="shared" ca="1" si="414"/>
        <v/>
      </c>
      <c r="IL146" s="67">
        <f t="shared" ca="1" si="427"/>
        <v>1</v>
      </c>
      <c r="IM146" s="34"/>
      <c r="IN146" s="34"/>
      <c r="IO146" s="37">
        <f t="shared" ca="1" si="428"/>
        <v>0</v>
      </c>
      <c r="IP146" s="22">
        <f t="shared" ca="1" si="415"/>
        <v>0</v>
      </c>
      <c r="IQ146" s="78">
        <f t="shared" ca="1" si="547"/>
        <v>0</v>
      </c>
      <c r="IR146" s="156">
        <f t="shared" ca="1" si="548"/>
        <v>0</v>
      </c>
      <c r="IS146" s="78">
        <f t="shared" ca="1" si="429"/>
        <v>0</v>
      </c>
      <c r="IT146" s="58"/>
      <c r="IU146" s="58"/>
      <c r="IV146" s="58"/>
      <c r="IW146" s="58"/>
      <c r="IX146" s="58"/>
      <c r="IY146" s="58"/>
      <c r="IZ146" s="58"/>
      <c r="JA146" s="58"/>
      <c r="JB146" s="58"/>
      <c r="JC146" s="58"/>
      <c r="JD146" s="58"/>
      <c r="JE146" s="58"/>
      <c r="JF146" s="58"/>
      <c r="JG146" s="58"/>
      <c r="JH146" s="58"/>
      <c r="JI146" s="58"/>
      <c r="JJ146" s="58"/>
      <c r="JK146" s="58"/>
      <c r="JL146" s="58"/>
      <c r="JM146" s="58"/>
      <c r="JN146" s="58"/>
      <c r="JO146" s="58"/>
      <c r="JP146" s="58"/>
      <c r="JQ146" s="58"/>
      <c r="JR146" s="58"/>
      <c r="JS146" s="58"/>
      <c r="JT146" s="58"/>
      <c r="JU146" s="58"/>
      <c r="JV146" s="58"/>
      <c r="JW146" s="58"/>
      <c r="JX146" s="58"/>
      <c r="JY146" s="58"/>
      <c r="JZ146" s="58"/>
      <c r="KA146" s="58"/>
      <c r="KB146" s="58"/>
      <c r="KC146" s="58"/>
      <c r="KD146" s="58"/>
      <c r="KE146" s="58"/>
      <c r="KF146" s="58"/>
      <c r="KG146" s="58"/>
      <c r="KH146" s="58"/>
      <c r="KI146" s="58"/>
      <c r="KJ146" s="58"/>
      <c r="KK146" s="58"/>
      <c r="KL146" s="58"/>
      <c r="KM146" s="58"/>
      <c r="KN146" s="58"/>
      <c r="KO146" s="58"/>
      <c r="KP146" s="58"/>
      <c r="KQ146" s="58"/>
      <c r="KR146" s="58"/>
      <c r="KS146" s="58"/>
      <c r="KT146" s="58"/>
      <c r="KU146" s="58"/>
      <c r="KV146" s="58"/>
      <c r="KW146" s="58"/>
      <c r="KX146" s="58"/>
      <c r="KY146" s="58"/>
      <c r="KZ146" s="58"/>
      <c r="LA146" s="58"/>
      <c r="LB146" s="58"/>
      <c r="LC146" s="58"/>
      <c r="LD146" s="58"/>
      <c r="LE146" s="58"/>
      <c r="LF146" s="58"/>
      <c r="LG146" s="58"/>
      <c r="LH146" s="58"/>
      <c r="LI146" s="58"/>
      <c r="LJ146" s="58"/>
      <c r="LK146" s="58"/>
      <c r="LL146" s="58"/>
      <c r="LM146" s="58"/>
      <c r="LN146" s="58"/>
      <c r="LO146" s="58"/>
      <c r="LP146" s="90" t="str">
        <f t="shared" si="430"/>
        <v/>
      </c>
      <c r="LQ146" s="90" t="str">
        <f t="shared" si="431"/>
        <v/>
      </c>
      <c r="LR146" s="90" t="str">
        <f t="shared" si="432"/>
        <v/>
      </c>
      <c r="LS146" s="90" t="str">
        <f t="shared" si="433"/>
        <v/>
      </c>
      <c r="LT146" s="90" t="str">
        <f t="shared" si="434"/>
        <v/>
      </c>
      <c r="LU146" s="90" t="str">
        <f t="shared" si="435"/>
        <v/>
      </c>
      <c r="LV146" s="91" t="str">
        <f t="shared" si="369"/>
        <v/>
      </c>
      <c r="LW146" s="91" t="str">
        <f t="shared" si="370"/>
        <v/>
      </c>
      <c r="LX146" s="91" t="str">
        <f t="shared" si="371"/>
        <v/>
      </c>
      <c r="LY146" s="91" t="str">
        <f t="shared" si="366"/>
        <v/>
      </c>
      <c r="LZ146" s="91" t="str">
        <f t="shared" si="367"/>
        <v/>
      </c>
      <c r="MA146" s="91" t="str">
        <f t="shared" si="368"/>
        <v/>
      </c>
      <c r="MC146" s="52"/>
      <c r="MO146" s="15">
        <f t="shared" ca="1" si="374"/>
        <v>26</v>
      </c>
      <c r="MR146" s="15"/>
    </row>
    <row r="147" spans="1:356">
      <c r="A147" s="15">
        <f t="shared" ca="1" si="372"/>
        <v>24</v>
      </c>
      <c r="B147" s="33" t="str">
        <f t="shared" ca="1" si="373"/>
        <v>DB</v>
      </c>
      <c r="C147" s="10" t="str">
        <f t="shared" ca="1" si="416"/>
        <v/>
      </c>
      <c r="D147" s="50">
        <f t="shared" ca="1" si="417"/>
        <v>0</v>
      </c>
      <c r="E147" s="10" t="str">
        <f t="shared" si="418"/>
        <v/>
      </c>
      <c r="F147" s="111">
        <f t="shared" si="419"/>
        <v>143</v>
      </c>
      <c r="G147" s="59">
        <f t="shared" ca="1" si="436"/>
        <v>1</v>
      </c>
      <c r="H147" s="56">
        <f ca="1">COUNTIF($A$5:A147,$H$5)</f>
        <v>7</v>
      </c>
      <c r="I147" s="56">
        <f ca="1">COUNTIF($A$5:$A147,$I$5)</f>
        <v>4</v>
      </c>
      <c r="J147" s="56">
        <f ca="1">COUNTIF($A$5:$A147,$J$5)</f>
        <v>2</v>
      </c>
      <c r="K147" s="56">
        <f ca="1">COUNTIF($A$5:$A147,$K$5)</f>
        <v>4</v>
      </c>
      <c r="L147" s="56">
        <f ca="1">COUNTIF($A$5:$A147,$L$5)</f>
        <v>5</v>
      </c>
      <c r="M147" s="56">
        <f ca="1">COUNTIF($A$5:$A147,$M$5)</f>
        <v>3</v>
      </c>
      <c r="N147" s="56">
        <f ca="1">COUNTIF($A$5:$A147,$N$5)</f>
        <v>1</v>
      </c>
      <c r="O147" s="56">
        <f ca="1">COUNTIF($A$5:$A147,$O$5)</f>
        <v>8</v>
      </c>
      <c r="P147" s="56">
        <f ca="1">COUNTIF($A$5:$A147,$P$5)</f>
        <v>8</v>
      </c>
      <c r="Q147" s="56">
        <f ca="1">COUNTIF($A$5:$A147,$Q$5)</f>
        <v>9</v>
      </c>
      <c r="R147" s="56">
        <f ca="1">COUNTIF($A$5:$A147,$R$5)</f>
        <v>5</v>
      </c>
      <c r="S147" s="56">
        <f ca="1">COUNTIF($A$5:$A147,$S$5)</f>
        <v>6</v>
      </c>
      <c r="T147" s="56">
        <f ca="1">COUNTIF($A$5:$A147,$T$5)</f>
        <v>2</v>
      </c>
      <c r="U147" s="56">
        <f ca="1">COUNTIF($A$5:$A147,$U$5)</f>
        <v>6</v>
      </c>
      <c r="V147" s="56">
        <f ca="1">COUNTIF($A$5:$A147,$V$5)</f>
        <v>5</v>
      </c>
      <c r="W147" s="56">
        <f ca="1">COUNTIF($A$5:$A147,$W$5)</f>
        <v>3</v>
      </c>
      <c r="X147" s="56">
        <f ca="1">COUNTIF($A$5:$A147,$X$5)</f>
        <v>3</v>
      </c>
      <c r="Y147" s="56">
        <f ca="1">COUNTIF($A$5:$A147,$Y$5)</f>
        <v>0</v>
      </c>
      <c r="Z147" s="56">
        <f ca="1">COUNTIF($A$5:$A147,$Z$5)</f>
        <v>7</v>
      </c>
      <c r="AA147" s="56">
        <f ca="1">COUNTIF($A$5:$A147,$AA$5)</f>
        <v>4</v>
      </c>
      <c r="AB147" s="56">
        <f ca="1">COUNTIF($A$5:$A147,$AB$5)</f>
        <v>5</v>
      </c>
      <c r="AC147" s="56">
        <f ca="1">COUNTIF($A$5:$A147,$AC$5)</f>
        <v>0</v>
      </c>
      <c r="AD147" s="56">
        <f ca="1">COUNTIF($A$5:$A147,$AD$5)</f>
        <v>3</v>
      </c>
      <c r="AE147" s="56">
        <f ca="1">COUNTIF($A$5:$A147,$AE$5)</f>
        <v>7</v>
      </c>
      <c r="AF147" s="56">
        <f ca="1">COUNTIF($A$5:$A147,$AF$5)</f>
        <v>1</v>
      </c>
      <c r="AG147" s="56">
        <f ca="1">COUNTIF($A$5:$A147,$AG$5)</f>
        <v>2</v>
      </c>
      <c r="AH147" s="56">
        <f ca="1">COUNTIF($A$5:$A147,$AH$5)</f>
        <v>0</v>
      </c>
      <c r="AI147" s="56">
        <f ca="1">COUNTIF($A$5:$A147,$AI$5)</f>
        <v>3</v>
      </c>
      <c r="AJ147" s="56">
        <f ca="1">COUNTIF($A$5:$A147,$AJ$5)</f>
        <v>4</v>
      </c>
      <c r="AK147" s="56">
        <f ca="1">COUNTIF($A$5:$A147,$AK$5)</f>
        <v>2</v>
      </c>
      <c r="AL147" s="56">
        <f ca="1">COUNTIF($A$5:$A147,$AL$5)</f>
        <v>0</v>
      </c>
      <c r="AM147" s="56">
        <f ca="1">COUNTIF($A$5:$A147,$AM$5)</f>
        <v>3</v>
      </c>
      <c r="AN147" s="56">
        <f ca="1">COUNTIF($A$5:$A147,$AN$5)</f>
        <v>6</v>
      </c>
      <c r="AO147" s="56">
        <f ca="1">COUNTIF($A$5:$A147,$AO$5)</f>
        <v>8</v>
      </c>
      <c r="AP147" s="56">
        <f ca="1">COUNTIF($A$5:$A147,$AP$5)</f>
        <v>1</v>
      </c>
      <c r="AQ147" s="56">
        <f ca="1">COUNTIF($A$5:$A147,$AQ$5)</f>
        <v>3</v>
      </c>
      <c r="AR147" s="56">
        <f ca="1">COUNTIF($A$5:$A147,$AR$5)</f>
        <v>3</v>
      </c>
      <c r="AS147" s="101">
        <f t="shared" ca="1" si="420"/>
        <v>4</v>
      </c>
      <c r="AT147" s="58">
        <f t="shared" si="421"/>
        <v>143</v>
      </c>
      <c r="AU147" s="105">
        <f t="shared" si="422"/>
        <v>4</v>
      </c>
      <c r="AV147" s="105">
        <f t="shared" si="423"/>
        <v>92.664000000000001</v>
      </c>
      <c r="AW147" s="58">
        <f t="shared" ca="1" si="437"/>
        <v>15</v>
      </c>
      <c r="AX147" s="58">
        <f t="shared" ca="1" si="438"/>
        <v>10</v>
      </c>
      <c r="AY147" s="58">
        <f t="shared" ca="1" si="439"/>
        <v>35</v>
      </c>
      <c r="AZ147" s="58">
        <f t="shared" ca="1" si="440"/>
        <v>5</v>
      </c>
      <c r="BA147" s="58">
        <f t="shared" ca="1" si="441"/>
        <v>92</v>
      </c>
      <c r="BB147" s="58">
        <f t="shared" ca="1" si="442"/>
        <v>42</v>
      </c>
      <c r="BC147" s="58">
        <f t="shared" ca="1" si="443"/>
        <v>100</v>
      </c>
      <c r="BD147" s="58">
        <f t="shared" ca="1" si="444"/>
        <v>9</v>
      </c>
      <c r="BE147" s="58">
        <f t="shared" ca="1" si="445"/>
        <v>1</v>
      </c>
      <c r="BF147" s="58">
        <f t="shared" ca="1" si="446"/>
        <v>3</v>
      </c>
      <c r="BG147" s="58">
        <f t="shared" ca="1" si="447"/>
        <v>96</v>
      </c>
      <c r="BH147" s="58">
        <f t="shared" ca="1" si="448"/>
        <v>17</v>
      </c>
      <c r="BI147" s="58">
        <f t="shared" ca="1" si="449"/>
        <v>24</v>
      </c>
      <c r="BJ147" s="58">
        <f t="shared" ca="1" si="450"/>
        <v>19</v>
      </c>
      <c r="BK147" s="58">
        <f t="shared" ca="1" si="451"/>
        <v>6</v>
      </c>
      <c r="BL147" s="58">
        <f t="shared" ca="1" si="452"/>
        <v>78</v>
      </c>
      <c r="BM147" s="58">
        <f t="shared" ca="1" si="453"/>
        <v>7</v>
      </c>
      <c r="BN147" s="58">
        <f t="shared" ca="1" si="454"/>
        <v>141</v>
      </c>
      <c r="BO147" s="58">
        <f t="shared" ca="1" si="455"/>
        <v>27</v>
      </c>
      <c r="BP147" s="58">
        <f t="shared" ca="1" si="456"/>
        <v>62</v>
      </c>
      <c r="BQ147" s="58">
        <f t="shared" ca="1" si="457"/>
        <v>18</v>
      </c>
      <c r="BR147" s="58">
        <f t="shared" ca="1" si="458"/>
        <v>141</v>
      </c>
      <c r="BS147" s="58">
        <f t="shared" ca="1" si="459"/>
        <v>48</v>
      </c>
      <c r="BT147" s="58">
        <f t="shared" ca="1" si="460"/>
        <v>0</v>
      </c>
      <c r="BU147" s="58">
        <f t="shared" ca="1" si="461"/>
        <v>51</v>
      </c>
      <c r="BV147" s="58">
        <f t="shared" ca="1" si="462"/>
        <v>54</v>
      </c>
      <c r="BW147" s="58">
        <f t="shared" ca="1" si="463"/>
        <v>141</v>
      </c>
      <c r="BX147" s="58">
        <f t="shared" ca="1" si="464"/>
        <v>83</v>
      </c>
      <c r="BY147" s="58">
        <f t="shared" ca="1" si="465"/>
        <v>12</v>
      </c>
      <c r="BZ147" s="58">
        <f t="shared" ca="1" si="466"/>
        <v>30</v>
      </c>
      <c r="CA147" s="58">
        <f t="shared" ca="1" si="467"/>
        <v>141</v>
      </c>
      <c r="CB147" s="58">
        <f t="shared" ca="1" si="468"/>
        <v>55</v>
      </c>
      <c r="CC147" s="58">
        <f t="shared" ca="1" si="469"/>
        <v>14</v>
      </c>
      <c r="CD147" s="58">
        <f t="shared" ca="1" si="470"/>
        <v>13</v>
      </c>
      <c r="CE147" s="58">
        <f t="shared" ca="1" si="471"/>
        <v>141</v>
      </c>
      <c r="CF147" s="58">
        <f t="shared" ca="1" si="472"/>
        <v>8</v>
      </c>
      <c r="CG147" s="58">
        <f t="shared" ca="1" si="473"/>
        <v>89</v>
      </c>
      <c r="CH147" s="58" t="str">
        <f t="shared" ca="1" si="474"/>
        <v/>
      </c>
      <c r="CI147" s="58" t="str">
        <f t="shared" ca="1" si="475"/>
        <v/>
      </c>
      <c r="CJ147" s="58" t="str">
        <f t="shared" ca="1" si="476"/>
        <v/>
      </c>
      <c r="CK147" s="58" t="str">
        <f t="shared" ca="1" si="477"/>
        <v/>
      </c>
      <c r="CL147" s="58" t="str">
        <f t="shared" ca="1" si="478"/>
        <v/>
      </c>
      <c r="CM147" s="58" t="str">
        <f t="shared" ca="1" si="479"/>
        <v/>
      </c>
      <c r="CN147" s="58" t="str">
        <f t="shared" ca="1" si="480"/>
        <v/>
      </c>
      <c r="CO147" s="58" t="str">
        <f t="shared" ca="1" si="481"/>
        <v/>
      </c>
      <c r="CP147" s="58" t="str">
        <f t="shared" ca="1" si="482"/>
        <v/>
      </c>
      <c r="CQ147" s="58" t="str">
        <f t="shared" ca="1" si="483"/>
        <v/>
      </c>
      <c r="CR147" s="58" t="str">
        <f t="shared" ca="1" si="484"/>
        <v/>
      </c>
      <c r="CS147" s="58" t="str">
        <f t="shared" ca="1" si="485"/>
        <v/>
      </c>
      <c r="CT147" s="58" t="str">
        <f t="shared" ca="1" si="486"/>
        <v/>
      </c>
      <c r="CU147" s="58" t="str">
        <f t="shared" ca="1" si="487"/>
        <v/>
      </c>
      <c r="CV147" s="58" t="str">
        <f t="shared" ca="1" si="488"/>
        <v/>
      </c>
      <c r="CW147" s="58" t="str">
        <f t="shared" ca="1" si="489"/>
        <v/>
      </c>
      <c r="CX147" s="58" t="str">
        <f t="shared" ca="1" si="490"/>
        <v/>
      </c>
      <c r="CY147" s="58" t="str">
        <f t="shared" ca="1" si="491"/>
        <v/>
      </c>
      <c r="CZ147" s="58" t="str">
        <f t="shared" ca="1" si="492"/>
        <v/>
      </c>
      <c r="DA147" s="58" t="str">
        <f t="shared" ca="1" si="493"/>
        <v/>
      </c>
      <c r="DB147" s="58" t="str">
        <f t="shared" ca="1" si="494"/>
        <v/>
      </c>
      <c r="DC147" s="58" t="str">
        <f t="shared" ca="1" si="495"/>
        <v/>
      </c>
      <c r="DD147" s="58" t="str">
        <f t="shared" ca="1" si="496"/>
        <v/>
      </c>
      <c r="DE147" s="58" t="str">
        <f t="shared" ca="1" si="497"/>
        <v/>
      </c>
      <c r="DF147" s="58" t="str">
        <f t="shared" ca="1" si="498"/>
        <v/>
      </c>
      <c r="DG147" s="58" t="str">
        <f t="shared" ca="1" si="499"/>
        <v/>
      </c>
      <c r="DH147" s="58" t="str">
        <f t="shared" ca="1" si="500"/>
        <v/>
      </c>
      <c r="DI147" s="58" t="str">
        <f t="shared" ca="1" si="501"/>
        <v/>
      </c>
      <c r="DJ147" s="58" t="str">
        <f t="shared" ca="1" si="502"/>
        <v/>
      </c>
      <c r="DK147" s="58" t="str">
        <f t="shared" ca="1" si="503"/>
        <v/>
      </c>
      <c r="DL147" s="58" t="str">
        <f t="shared" ca="1" si="504"/>
        <v/>
      </c>
      <c r="DM147" s="58" t="str">
        <f t="shared" ca="1" si="505"/>
        <v/>
      </c>
      <c r="DN147" s="58" t="str">
        <f t="shared" ca="1" si="506"/>
        <v/>
      </c>
      <c r="DO147" s="58" t="str">
        <f t="shared" ca="1" si="507"/>
        <v/>
      </c>
      <c r="DP147" s="58" t="str">
        <f t="shared" ca="1" si="508"/>
        <v/>
      </c>
      <c r="DQ147" s="58" t="str">
        <f t="shared" ca="1" si="508"/>
        <v/>
      </c>
      <c r="DR147" s="58" t="str">
        <f t="shared" ca="1" si="509"/>
        <v/>
      </c>
      <c r="DS147" s="34">
        <f t="shared" ca="1" si="510"/>
        <v>0</v>
      </c>
      <c r="DT147" s="34">
        <f t="shared" ca="1" si="511"/>
        <v>0</v>
      </c>
      <c r="DU147" s="34">
        <f t="shared" ca="1" si="512"/>
        <v>0</v>
      </c>
      <c r="DV147" s="34">
        <f t="shared" ca="1" si="513"/>
        <v>0</v>
      </c>
      <c r="DW147" s="34">
        <f t="shared" ca="1" si="514"/>
        <v>0</v>
      </c>
      <c r="DX147" s="34">
        <f t="shared" ca="1" si="515"/>
        <v>0</v>
      </c>
      <c r="DY147" s="34">
        <f t="shared" ca="1" si="516"/>
        <v>0</v>
      </c>
      <c r="DZ147" s="34">
        <f t="shared" ca="1" si="517"/>
        <v>0</v>
      </c>
      <c r="EA147" s="34">
        <f t="shared" ca="1" si="518"/>
        <v>0</v>
      </c>
      <c r="EB147" s="34">
        <f t="shared" ca="1" si="519"/>
        <v>0</v>
      </c>
      <c r="EC147" s="34">
        <f t="shared" ca="1" si="520"/>
        <v>0</v>
      </c>
      <c r="ED147" s="34">
        <f t="shared" ca="1" si="521"/>
        <v>0</v>
      </c>
      <c r="EE147" s="34">
        <f t="shared" ca="1" si="522"/>
        <v>0</v>
      </c>
      <c r="EF147" s="34">
        <f t="shared" ca="1" si="523"/>
        <v>0</v>
      </c>
      <c r="EG147" s="34">
        <f t="shared" ca="1" si="524"/>
        <v>0</v>
      </c>
      <c r="EH147" s="34">
        <f t="shared" ca="1" si="525"/>
        <v>0</v>
      </c>
      <c r="EI147" s="34">
        <f t="shared" ca="1" si="526"/>
        <v>0</v>
      </c>
      <c r="EJ147" s="34">
        <f t="shared" ca="1" si="527"/>
        <v>0</v>
      </c>
      <c r="EK147" s="34">
        <f t="shared" ca="1" si="528"/>
        <v>0</v>
      </c>
      <c r="EL147" s="34">
        <f t="shared" ca="1" si="529"/>
        <v>0</v>
      </c>
      <c r="EM147" s="34">
        <f t="shared" ca="1" si="530"/>
        <v>0</v>
      </c>
      <c r="EN147" s="34">
        <f t="shared" ca="1" si="531"/>
        <v>0</v>
      </c>
      <c r="EO147" s="34">
        <f t="shared" ca="1" si="532"/>
        <v>0</v>
      </c>
      <c r="EP147" s="34">
        <f t="shared" ca="1" si="533"/>
        <v>0</v>
      </c>
      <c r="EQ147" s="34">
        <f t="shared" ca="1" si="534"/>
        <v>0</v>
      </c>
      <c r="ER147" s="34">
        <f t="shared" ca="1" si="535"/>
        <v>0</v>
      </c>
      <c r="ES147" s="34">
        <f t="shared" ca="1" si="536"/>
        <v>0</v>
      </c>
      <c r="ET147" s="34">
        <f t="shared" ca="1" si="537"/>
        <v>0</v>
      </c>
      <c r="EU147" s="34">
        <f t="shared" ca="1" si="538"/>
        <v>0</v>
      </c>
      <c r="EV147" s="34">
        <f t="shared" ca="1" si="539"/>
        <v>0</v>
      </c>
      <c r="EW147" s="34">
        <f t="shared" ca="1" si="540"/>
        <v>0</v>
      </c>
      <c r="EX147" s="34">
        <f t="shared" ca="1" si="541"/>
        <v>0</v>
      </c>
      <c r="EY147" s="34">
        <f t="shared" ca="1" si="542"/>
        <v>0</v>
      </c>
      <c r="EZ147" s="34">
        <f t="shared" ca="1" si="543"/>
        <v>0</v>
      </c>
      <c r="FA147" s="34">
        <f t="shared" ca="1" si="544"/>
        <v>0</v>
      </c>
      <c r="FB147" s="34">
        <f t="shared" ca="1" si="545"/>
        <v>0</v>
      </c>
      <c r="FC147" s="34">
        <f t="shared" ca="1" si="546"/>
        <v>0</v>
      </c>
      <c r="FD147" s="71"/>
      <c r="FE147" s="76"/>
      <c r="FF147" s="76"/>
      <c r="FG147" s="76"/>
      <c r="FH147" s="58"/>
      <c r="FI147" s="58"/>
      <c r="FJ147" s="58">
        <v>0</v>
      </c>
      <c r="FK147" s="58">
        <v>0</v>
      </c>
      <c r="FL147" s="34">
        <f t="shared" ca="1" si="375"/>
        <v>0</v>
      </c>
      <c r="FM147" s="34">
        <f t="shared" ca="1" si="376"/>
        <v>0</v>
      </c>
      <c r="FN147" s="34">
        <f t="shared" ca="1" si="377"/>
        <v>0</v>
      </c>
      <c r="FO147" s="34">
        <f t="shared" ca="1" si="378"/>
        <v>0</v>
      </c>
      <c r="FP147" s="34">
        <f t="shared" ca="1" si="379"/>
        <v>0</v>
      </c>
      <c r="FQ147" s="34">
        <f t="shared" ca="1" si="380"/>
        <v>0</v>
      </c>
      <c r="FR147" s="34">
        <f t="shared" ca="1" si="381"/>
        <v>0</v>
      </c>
      <c r="FS147" s="34">
        <f t="shared" ca="1" si="382"/>
        <v>0</v>
      </c>
      <c r="FT147" s="34">
        <f t="shared" ca="1" si="383"/>
        <v>0</v>
      </c>
      <c r="FU147" s="34">
        <f t="shared" ca="1" si="384"/>
        <v>0</v>
      </c>
      <c r="FV147" s="34">
        <f t="shared" ca="1" si="385"/>
        <v>0</v>
      </c>
      <c r="FW147" s="34">
        <f t="shared" ca="1" si="386"/>
        <v>0</v>
      </c>
      <c r="FX147" s="34">
        <f t="shared" ca="1" si="387"/>
        <v>0</v>
      </c>
      <c r="FY147" s="34">
        <f t="shared" ca="1" si="388"/>
        <v>0</v>
      </c>
      <c r="FZ147" s="34">
        <f t="shared" ca="1" si="389"/>
        <v>0</v>
      </c>
      <c r="GA147" s="34">
        <f t="shared" ca="1" si="390"/>
        <v>0</v>
      </c>
      <c r="GB147" s="34">
        <f t="shared" ca="1" si="391"/>
        <v>0</v>
      </c>
      <c r="GC147" s="34">
        <f t="shared" ca="1" si="392"/>
        <v>0</v>
      </c>
      <c r="GD147" s="34">
        <f t="shared" ca="1" si="393"/>
        <v>0</v>
      </c>
      <c r="GE147" s="34">
        <f t="shared" ca="1" si="394"/>
        <v>0</v>
      </c>
      <c r="GF147" s="34">
        <f t="shared" ca="1" si="395"/>
        <v>0</v>
      </c>
      <c r="GG147" s="34">
        <f t="shared" ca="1" si="396"/>
        <v>0</v>
      </c>
      <c r="GH147" s="34">
        <f t="shared" ca="1" si="397"/>
        <v>0</v>
      </c>
      <c r="GI147" s="34">
        <f t="shared" ca="1" si="398"/>
        <v>0</v>
      </c>
      <c r="GJ147" s="34">
        <f t="shared" ca="1" si="399"/>
        <v>0</v>
      </c>
      <c r="GK147" s="34">
        <f t="shared" ca="1" si="400"/>
        <v>0</v>
      </c>
      <c r="GL147" s="34">
        <f t="shared" ca="1" si="401"/>
        <v>0</v>
      </c>
      <c r="GM147" s="34">
        <f t="shared" ca="1" si="402"/>
        <v>0</v>
      </c>
      <c r="GN147" s="34">
        <f t="shared" ca="1" si="403"/>
        <v>0</v>
      </c>
      <c r="GO147" s="34">
        <f t="shared" ca="1" si="404"/>
        <v>0</v>
      </c>
      <c r="GP147" s="34">
        <f t="shared" ca="1" si="405"/>
        <v>0</v>
      </c>
      <c r="GQ147" s="34">
        <f t="shared" ca="1" si="406"/>
        <v>0</v>
      </c>
      <c r="GR147" s="34">
        <f t="shared" ca="1" si="407"/>
        <v>0</v>
      </c>
      <c r="GS147" s="34">
        <f t="shared" ca="1" si="408"/>
        <v>0</v>
      </c>
      <c r="GT147" s="34">
        <f t="shared" ca="1" si="409"/>
        <v>0</v>
      </c>
      <c r="GU147" s="34">
        <f t="shared" ca="1" si="410"/>
        <v>0</v>
      </c>
      <c r="GV147" s="34">
        <f t="shared" ca="1" si="411"/>
        <v>0</v>
      </c>
      <c r="GW147" s="49" t="str">
        <f t="shared" ca="1" si="424"/>
        <v>H</v>
      </c>
      <c r="GX147" s="49"/>
      <c r="GY147" s="49"/>
      <c r="GZ147" s="49"/>
      <c r="HA147" s="49"/>
      <c r="HB147" s="49" t="str">
        <f t="shared" ca="1" si="425"/>
        <v>E</v>
      </c>
      <c r="HC147" s="49"/>
      <c r="HD147" s="49"/>
      <c r="HE147" s="49"/>
      <c r="HF147" s="49"/>
      <c r="HG147" s="49" t="str">
        <f t="shared" ca="1" si="426"/>
        <v>B</v>
      </c>
      <c r="HH147" s="49"/>
      <c r="HI147" s="49"/>
      <c r="HJ147" s="49"/>
      <c r="HK147" s="49"/>
      <c r="HL147" s="65"/>
      <c r="HM147" s="50"/>
      <c r="HN147" s="50"/>
      <c r="HO147" s="66"/>
      <c r="HP147" s="66"/>
      <c r="HQ147" s="33"/>
      <c r="HR147" s="66"/>
      <c r="HS147" s="66"/>
      <c r="HT147" s="67"/>
      <c r="HU147" s="65"/>
      <c r="HV147" s="50"/>
      <c r="HW147" s="50"/>
      <c r="HX147" s="66"/>
      <c r="HY147" s="66"/>
      <c r="HZ147" s="33"/>
      <c r="IA147" s="66"/>
      <c r="IB147" s="66"/>
      <c r="IC147" s="67"/>
      <c r="ID147" s="65"/>
      <c r="IE147" s="50"/>
      <c r="IF147" s="50"/>
      <c r="IG147" s="66"/>
      <c r="IH147" s="66"/>
      <c r="II147" s="33">
        <f t="shared" ca="1" si="412"/>
        <v>0</v>
      </c>
      <c r="IJ147" s="66" t="str">
        <f t="shared" ca="1" si="413"/>
        <v/>
      </c>
      <c r="IK147" s="66" t="str">
        <f t="shared" ca="1" si="414"/>
        <v/>
      </c>
      <c r="IL147" s="67">
        <f t="shared" ca="1" si="427"/>
        <v>1</v>
      </c>
      <c r="IM147" s="34"/>
      <c r="IN147" s="34"/>
      <c r="IO147" s="37">
        <f t="shared" ca="1" si="428"/>
        <v>0</v>
      </c>
      <c r="IP147" s="22">
        <f t="shared" ca="1" si="415"/>
        <v>0</v>
      </c>
      <c r="IQ147" s="78">
        <f t="shared" ca="1" si="547"/>
        <v>0</v>
      </c>
      <c r="IR147" s="156">
        <f t="shared" ca="1" si="548"/>
        <v>0</v>
      </c>
      <c r="IS147" s="78">
        <f t="shared" ca="1" si="429"/>
        <v>0</v>
      </c>
      <c r="IT147" s="58"/>
      <c r="IU147" s="58"/>
      <c r="IV147" s="58"/>
      <c r="IW147" s="58"/>
      <c r="IX147" s="58"/>
      <c r="IY147" s="58"/>
      <c r="IZ147" s="58"/>
      <c r="JA147" s="58"/>
      <c r="JB147" s="58"/>
      <c r="JC147" s="58"/>
      <c r="JD147" s="58"/>
      <c r="JE147" s="58"/>
      <c r="JF147" s="58"/>
      <c r="JG147" s="58"/>
      <c r="JH147" s="58"/>
      <c r="JI147" s="58"/>
      <c r="JJ147" s="58"/>
      <c r="JK147" s="58"/>
      <c r="JL147" s="58"/>
      <c r="JM147" s="58"/>
      <c r="JN147" s="58"/>
      <c r="JO147" s="58"/>
      <c r="JP147" s="58"/>
      <c r="JQ147" s="58"/>
      <c r="JR147" s="58"/>
      <c r="JS147" s="58"/>
      <c r="JT147" s="58"/>
      <c r="JU147" s="58"/>
      <c r="JV147" s="58"/>
      <c r="JW147" s="58"/>
      <c r="JX147" s="58"/>
      <c r="JY147" s="58"/>
      <c r="JZ147" s="58"/>
      <c r="KA147" s="58"/>
      <c r="KB147" s="58"/>
      <c r="KC147" s="58"/>
      <c r="KD147" s="58"/>
      <c r="KE147" s="58"/>
      <c r="KF147" s="58"/>
      <c r="KG147" s="58"/>
      <c r="KH147" s="58"/>
      <c r="KI147" s="58"/>
      <c r="KJ147" s="58"/>
      <c r="KK147" s="58"/>
      <c r="KL147" s="58"/>
      <c r="KM147" s="58"/>
      <c r="KN147" s="58"/>
      <c r="KO147" s="58"/>
      <c r="KP147" s="58"/>
      <c r="KQ147" s="58"/>
      <c r="KR147" s="58"/>
      <c r="KS147" s="58"/>
      <c r="KT147" s="58"/>
      <c r="KU147" s="58"/>
      <c r="KV147" s="58"/>
      <c r="KW147" s="58"/>
      <c r="KX147" s="58"/>
      <c r="KY147" s="58"/>
      <c r="KZ147" s="58"/>
      <c r="LA147" s="58"/>
      <c r="LB147" s="58"/>
      <c r="LC147" s="58"/>
      <c r="LD147" s="58"/>
      <c r="LE147" s="58"/>
      <c r="LF147" s="58"/>
      <c r="LG147" s="58"/>
      <c r="LH147" s="58"/>
      <c r="LI147" s="58"/>
      <c r="LJ147" s="58"/>
      <c r="LK147" s="58"/>
      <c r="LL147" s="58"/>
      <c r="LM147" s="58"/>
      <c r="LN147" s="58"/>
      <c r="LO147" s="58"/>
      <c r="LP147" s="90" t="str">
        <f t="shared" si="430"/>
        <v/>
      </c>
      <c r="LQ147" s="90" t="str">
        <f t="shared" si="431"/>
        <v/>
      </c>
      <c r="LR147" s="90" t="str">
        <f t="shared" si="432"/>
        <v/>
      </c>
      <c r="LS147" s="90" t="str">
        <f t="shared" si="433"/>
        <v/>
      </c>
      <c r="LT147" s="90" t="str">
        <f t="shared" si="434"/>
        <v/>
      </c>
      <c r="LU147" s="90" t="str">
        <f t="shared" si="435"/>
        <v/>
      </c>
      <c r="LV147" s="91" t="str">
        <f t="shared" si="369"/>
        <v/>
      </c>
      <c r="LW147" s="91" t="str">
        <f t="shared" si="370"/>
        <v/>
      </c>
      <c r="LX147" s="91" t="str">
        <f t="shared" si="371"/>
        <v/>
      </c>
      <c r="LY147" s="91" t="str">
        <f t="shared" si="366"/>
        <v/>
      </c>
      <c r="LZ147" s="91" t="str">
        <f t="shared" si="367"/>
        <v/>
      </c>
      <c r="MA147" s="91" t="str">
        <f t="shared" si="368"/>
        <v/>
      </c>
      <c r="MC147" s="52"/>
      <c r="MO147" s="15">
        <f t="shared" ca="1" si="374"/>
        <v>9</v>
      </c>
      <c r="MR147" s="15"/>
    </row>
    <row r="148" spans="1:356">
      <c r="A148" s="15">
        <f t="shared" ca="1" si="372"/>
        <v>24</v>
      </c>
      <c r="B148" s="33" t="str">
        <f t="shared" ca="1" si="373"/>
        <v>DB</v>
      </c>
      <c r="C148" s="10" t="str">
        <f t="shared" ca="1" si="416"/>
        <v/>
      </c>
      <c r="D148" s="50">
        <f t="shared" ca="1" si="417"/>
        <v>0</v>
      </c>
      <c r="E148" s="10" t="str">
        <f t="shared" si="418"/>
        <v/>
      </c>
      <c r="F148" s="111">
        <f t="shared" si="419"/>
        <v>144</v>
      </c>
      <c r="G148" s="59">
        <f t="shared" ca="1" si="436"/>
        <v>1</v>
      </c>
      <c r="H148" s="56">
        <f ca="1">COUNTIF($A$5:A148,$H$5)</f>
        <v>7</v>
      </c>
      <c r="I148" s="56">
        <f ca="1">COUNTIF($A$5:$A148,$I$5)</f>
        <v>4</v>
      </c>
      <c r="J148" s="56">
        <f ca="1">COUNTIF($A$5:$A148,$J$5)</f>
        <v>2</v>
      </c>
      <c r="K148" s="56">
        <f ca="1">COUNTIF($A$5:$A148,$K$5)</f>
        <v>4</v>
      </c>
      <c r="L148" s="56">
        <f ca="1">COUNTIF($A$5:$A148,$L$5)</f>
        <v>5</v>
      </c>
      <c r="M148" s="56">
        <f ca="1">COUNTIF($A$5:$A148,$M$5)</f>
        <v>3</v>
      </c>
      <c r="N148" s="56">
        <f ca="1">COUNTIF($A$5:$A148,$N$5)</f>
        <v>1</v>
      </c>
      <c r="O148" s="56">
        <f ca="1">COUNTIF($A$5:$A148,$O$5)</f>
        <v>8</v>
      </c>
      <c r="P148" s="56">
        <f ca="1">COUNTIF($A$5:$A148,$P$5)</f>
        <v>8</v>
      </c>
      <c r="Q148" s="56">
        <f ca="1">COUNTIF($A$5:$A148,$Q$5)</f>
        <v>9</v>
      </c>
      <c r="R148" s="56">
        <f ca="1">COUNTIF($A$5:$A148,$R$5)</f>
        <v>5</v>
      </c>
      <c r="S148" s="56">
        <f ca="1">COUNTIF($A$5:$A148,$S$5)</f>
        <v>6</v>
      </c>
      <c r="T148" s="56">
        <f ca="1">COUNTIF($A$5:$A148,$T$5)</f>
        <v>2</v>
      </c>
      <c r="U148" s="56">
        <f ca="1">COUNTIF($A$5:$A148,$U$5)</f>
        <v>6</v>
      </c>
      <c r="V148" s="56">
        <f ca="1">COUNTIF($A$5:$A148,$V$5)</f>
        <v>5</v>
      </c>
      <c r="W148" s="56">
        <f ca="1">COUNTIF($A$5:$A148,$W$5)</f>
        <v>3</v>
      </c>
      <c r="X148" s="56">
        <f ca="1">COUNTIF($A$5:$A148,$X$5)</f>
        <v>3</v>
      </c>
      <c r="Y148" s="56">
        <f ca="1">COUNTIF($A$5:$A148,$Y$5)</f>
        <v>0</v>
      </c>
      <c r="Z148" s="56">
        <f ca="1">COUNTIF($A$5:$A148,$Z$5)</f>
        <v>7</v>
      </c>
      <c r="AA148" s="56">
        <f ca="1">COUNTIF($A$5:$A148,$AA$5)</f>
        <v>4</v>
      </c>
      <c r="AB148" s="56">
        <f ca="1">COUNTIF($A$5:$A148,$AB$5)</f>
        <v>5</v>
      </c>
      <c r="AC148" s="56">
        <f ca="1">COUNTIF($A$5:$A148,$AC$5)</f>
        <v>0</v>
      </c>
      <c r="AD148" s="56">
        <f ca="1">COUNTIF($A$5:$A148,$AD$5)</f>
        <v>3</v>
      </c>
      <c r="AE148" s="56">
        <f ca="1">COUNTIF($A$5:$A148,$AE$5)</f>
        <v>8</v>
      </c>
      <c r="AF148" s="56">
        <f ca="1">COUNTIF($A$5:$A148,$AF$5)</f>
        <v>1</v>
      </c>
      <c r="AG148" s="56">
        <f ca="1">COUNTIF($A$5:$A148,$AG$5)</f>
        <v>2</v>
      </c>
      <c r="AH148" s="56">
        <f ca="1">COUNTIF($A$5:$A148,$AH$5)</f>
        <v>0</v>
      </c>
      <c r="AI148" s="56">
        <f ca="1">COUNTIF($A$5:$A148,$AI$5)</f>
        <v>3</v>
      </c>
      <c r="AJ148" s="56">
        <f ca="1">COUNTIF($A$5:$A148,$AJ$5)</f>
        <v>4</v>
      </c>
      <c r="AK148" s="56">
        <f ca="1">COUNTIF($A$5:$A148,$AK$5)</f>
        <v>2</v>
      </c>
      <c r="AL148" s="56">
        <f ca="1">COUNTIF($A$5:$A148,$AL$5)</f>
        <v>0</v>
      </c>
      <c r="AM148" s="56">
        <f ca="1">COUNTIF($A$5:$A148,$AM$5)</f>
        <v>3</v>
      </c>
      <c r="AN148" s="56">
        <f ca="1">COUNTIF($A$5:$A148,$AN$5)</f>
        <v>6</v>
      </c>
      <c r="AO148" s="56">
        <f ca="1">COUNTIF($A$5:$A148,$AO$5)</f>
        <v>8</v>
      </c>
      <c r="AP148" s="56">
        <f ca="1">COUNTIF($A$5:$A148,$AP$5)</f>
        <v>1</v>
      </c>
      <c r="AQ148" s="56">
        <f ca="1">COUNTIF($A$5:$A148,$AQ$5)</f>
        <v>3</v>
      </c>
      <c r="AR148" s="56">
        <f ca="1">COUNTIF($A$5:$A148,$AR$5)</f>
        <v>3</v>
      </c>
      <c r="AS148" s="101">
        <f t="shared" ca="1" si="420"/>
        <v>4</v>
      </c>
      <c r="AT148" s="58">
        <f t="shared" si="421"/>
        <v>144</v>
      </c>
      <c r="AU148" s="105">
        <f t="shared" si="422"/>
        <v>4</v>
      </c>
      <c r="AV148" s="105">
        <f t="shared" si="423"/>
        <v>93.311999999999998</v>
      </c>
      <c r="AW148" s="58">
        <f t="shared" ca="1" si="437"/>
        <v>16</v>
      </c>
      <c r="AX148" s="58">
        <f t="shared" ca="1" si="438"/>
        <v>11</v>
      </c>
      <c r="AY148" s="58">
        <f t="shared" ca="1" si="439"/>
        <v>36</v>
      </c>
      <c r="AZ148" s="58">
        <f t="shared" ca="1" si="440"/>
        <v>6</v>
      </c>
      <c r="BA148" s="58">
        <f t="shared" ca="1" si="441"/>
        <v>93</v>
      </c>
      <c r="BB148" s="58">
        <f t="shared" ca="1" si="442"/>
        <v>43</v>
      </c>
      <c r="BC148" s="58">
        <f t="shared" ca="1" si="443"/>
        <v>101</v>
      </c>
      <c r="BD148" s="58">
        <f t="shared" ca="1" si="444"/>
        <v>10</v>
      </c>
      <c r="BE148" s="58">
        <f t="shared" ca="1" si="445"/>
        <v>2</v>
      </c>
      <c r="BF148" s="58">
        <f t="shared" ca="1" si="446"/>
        <v>4</v>
      </c>
      <c r="BG148" s="58">
        <f t="shared" ca="1" si="447"/>
        <v>97</v>
      </c>
      <c r="BH148" s="58">
        <f t="shared" ca="1" si="448"/>
        <v>18</v>
      </c>
      <c r="BI148" s="58">
        <f t="shared" ca="1" si="449"/>
        <v>25</v>
      </c>
      <c r="BJ148" s="58">
        <f t="shared" ca="1" si="450"/>
        <v>20</v>
      </c>
      <c r="BK148" s="58">
        <f t="shared" ca="1" si="451"/>
        <v>7</v>
      </c>
      <c r="BL148" s="58">
        <f t="shared" ca="1" si="452"/>
        <v>79</v>
      </c>
      <c r="BM148" s="58">
        <f t="shared" ca="1" si="453"/>
        <v>8</v>
      </c>
      <c r="BN148" s="58">
        <f t="shared" ca="1" si="454"/>
        <v>142</v>
      </c>
      <c r="BO148" s="58">
        <f t="shared" ca="1" si="455"/>
        <v>28</v>
      </c>
      <c r="BP148" s="58">
        <f t="shared" ca="1" si="456"/>
        <v>63</v>
      </c>
      <c r="BQ148" s="58">
        <f t="shared" ca="1" si="457"/>
        <v>19</v>
      </c>
      <c r="BR148" s="58">
        <f t="shared" ca="1" si="458"/>
        <v>142</v>
      </c>
      <c r="BS148" s="58">
        <f t="shared" ca="1" si="459"/>
        <v>49</v>
      </c>
      <c r="BT148" s="58">
        <f t="shared" ca="1" si="460"/>
        <v>0</v>
      </c>
      <c r="BU148" s="58">
        <f t="shared" ca="1" si="461"/>
        <v>52</v>
      </c>
      <c r="BV148" s="58">
        <f t="shared" ca="1" si="462"/>
        <v>55</v>
      </c>
      <c r="BW148" s="58">
        <f t="shared" ca="1" si="463"/>
        <v>142</v>
      </c>
      <c r="BX148" s="58">
        <f t="shared" ca="1" si="464"/>
        <v>84</v>
      </c>
      <c r="BY148" s="58">
        <f t="shared" ca="1" si="465"/>
        <v>13</v>
      </c>
      <c r="BZ148" s="58">
        <f t="shared" ca="1" si="466"/>
        <v>31</v>
      </c>
      <c r="CA148" s="58">
        <f t="shared" ca="1" si="467"/>
        <v>142</v>
      </c>
      <c r="CB148" s="58">
        <f t="shared" ca="1" si="468"/>
        <v>56</v>
      </c>
      <c r="CC148" s="58">
        <f t="shared" ca="1" si="469"/>
        <v>15</v>
      </c>
      <c r="CD148" s="58">
        <f t="shared" ca="1" si="470"/>
        <v>14</v>
      </c>
      <c r="CE148" s="58">
        <f t="shared" ca="1" si="471"/>
        <v>142</v>
      </c>
      <c r="CF148" s="58">
        <f t="shared" ca="1" si="472"/>
        <v>9</v>
      </c>
      <c r="CG148" s="58">
        <f t="shared" ca="1" si="473"/>
        <v>90</v>
      </c>
      <c r="CH148" s="58" t="str">
        <f t="shared" ca="1" si="474"/>
        <v/>
      </c>
      <c r="CI148" s="58" t="str">
        <f t="shared" ca="1" si="475"/>
        <v/>
      </c>
      <c r="CJ148" s="58" t="str">
        <f t="shared" ca="1" si="476"/>
        <v/>
      </c>
      <c r="CK148" s="58" t="str">
        <f t="shared" ca="1" si="477"/>
        <v/>
      </c>
      <c r="CL148" s="58" t="str">
        <f t="shared" ca="1" si="478"/>
        <v/>
      </c>
      <c r="CM148" s="58" t="str">
        <f t="shared" ca="1" si="479"/>
        <v/>
      </c>
      <c r="CN148" s="58" t="str">
        <f t="shared" ca="1" si="480"/>
        <v/>
      </c>
      <c r="CO148" s="58" t="str">
        <f t="shared" ca="1" si="481"/>
        <v/>
      </c>
      <c r="CP148" s="58" t="str">
        <f t="shared" ca="1" si="482"/>
        <v/>
      </c>
      <c r="CQ148" s="58" t="str">
        <f t="shared" ca="1" si="483"/>
        <v/>
      </c>
      <c r="CR148" s="58" t="str">
        <f t="shared" ca="1" si="484"/>
        <v/>
      </c>
      <c r="CS148" s="58" t="str">
        <f t="shared" ca="1" si="485"/>
        <v/>
      </c>
      <c r="CT148" s="58" t="str">
        <f t="shared" ca="1" si="486"/>
        <v/>
      </c>
      <c r="CU148" s="58" t="str">
        <f t="shared" ca="1" si="487"/>
        <v/>
      </c>
      <c r="CV148" s="58" t="str">
        <f t="shared" ca="1" si="488"/>
        <v/>
      </c>
      <c r="CW148" s="58" t="str">
        <f t="shared" ca="1" si="489"/>
        <v/>
      </c>
      <c r="CX148" s="58" t="str">
        <f t="shared" ca="1" si="490"/>
        <v/>
      </c>
      <c r="CY148" s="58" t="str">
        <f t="shared" ca="1" si="491"/>
        <v/>
      </c>
      <c r="CZ148" s="58" t="str">
        <f t="shared" ca="1" si="492"/>
        <v/>
      </c>
      <c r="DA148" s="58" t="str">
        <f t="shared" ca="1" si="493"/>
        <v/>
      </c>
      <c r="DB148" s="58" t="str">
        <f t="shared" ca="1" si="494"/>
        <v/>
      </c>
      <c r="DC148" s="58" t="str">
        <f t="shared" ca="1" si="495"/>
        <v/>
      </c>
      <c r="DD148" s="58" t="str">
        <f t="shared" ca="1" si="496"/>
        <v/>
      </c>
      <c r="DE148" s="58" t="str">
        <f t="shared" ca="1" si="497"/>
        <v/>
      </c>
      <c r="DF148" s="58" t="str">
        <f t="shared" ca="1" si="498"/>
        <v/>
      </c>
      <c r="DG148" s="58" t="str">
        <f t="shared" ca="1" si="499"/>
        <v/>
      </c>
      <c r="DH148" s="58" t="str">
        <f t="shared" ca="1" si="500"/>
        <v/>
      </c>
      <c r="DI148" s="58" t="str">
        <f t="shared" ca="1" si="501"/>
        <v/>
      </c>
      <c r="DJ148" s="58" t="str">
        <f t="shared" ca="1" si="502"/>
        <v/>
      </c>
      <c r="DK148" s="58" t="str">
        <f t="shared" ca="1" si="503"/>
        <v/>
      </c>
      <c r="DL148" s="58" t="str">
        <f t="shared" ca="1" si="504"/>
        <v/>
      </c>
      <c r="DM148" s="58" t="str">
        <f t="shared" ca="1" si="505"/>
        <v/>
      </c>
      <c r="DN148" s="58" t="str">
        <f t="shared" ca="1" si="506"/>
        <v/>
      </c>
      <c r="DO148" s="58" t="str">
        <f t="shared" ca="1" si="507"/>
        <v/>
      </c>
      <c r="DP148" s="58" t="str">
        <f t="shared" ca="1" si="508"/>
        <v/>
      </c>
      <c r="DQ148" s="58" t="str">
        <f t="shared" ca="1" si="508"/>
        <v/>
      </c>
      <c r="DR148" s="58" t="str">
        <f t="shared" ca="1" si="509"/>
        <v/>
      </c>
      <c r="DS148" s="34">
        <f t="shared" ca="1" si="510"/>
        <v>0</v>
      </c>
      <c r="DT148" s="34">
        <f t="shared" ca="1" si="511"/>
        <v>0</v>
      </c>
      <c r="DU148" s="34">
        <f t="shared" ca="1" si="512"/>
        <v>0</v>
      </c>
      <c r="DV148" s="34">
        <f t="shared" ca="1" si="513"/>
        <v>0</v>
      </c>
      <c r="DW148" s="34">
        <f t="shared" ca="1" si="514"/>
        <v>0</v>
      </c>
      <c r="DX148" s="34">
        <f t="shared" ca="1" si="515"/>
        <v>0</v>
      </c>
      <c r="DY148" s="34">
        <f t="shared" ca="1" si="516"/>
        <v>0</v>
      </c>
      <c r="DZ148" s="34">
        <f t="shared" ca="1" si="517"/>
        <v>0</v>
      </c>
      <c r="EA148" s="34">
        <f t="shared" ca="1" si="518"/>
        <v>0</v>
      </c>
      <c r="EB148" s="34">
        <f t="shared" ca="1" si="519"/>
        <v>0</v>
      </c>
      <c r="EC148" s="34">
        <f t="shared" ca="1" si="520"/>
        <v>0</v>
      </c>
      <c r="ED148" s="34">
        <f t="shared" ca="1" si="521"/>
        <v>0</v>
      </c>
      <c r="EE148" s="34">
        <f t="shared" ca="1" si="522"/>
        <v>0</v>
      </c>
      <c r="EF148" s="34">
        <f t="shared" ca="1" si="523"/>
        <v>0</v>
      </c>
      <c r="EG148" s="34">
        <f t="shared" ca="1" si="524"/>
        <v>0</v>
      </c>
      <c r="EH148" s="34">
        <f t="shared" ca="1" si="525"/>
        <v>0</v>
      </c>
      <c r="EI148" s="34">
        <f t="shared" ca="1" si="526"/>
        <v>0</v>
      </c>
      <c r="EJ148" s="34">
        <f t="shared" ca="1" si="527"/>
        <v>0</v>
      </c>
      <c r="EK148" s="34">
        <f t="shared" ca="1" si="528"/>
        <v>0</v>
      </c>
      <c r="EL148" s="34">
        <f t="shared" ca="1" si="529"/>
        <v>0</v>
      </c>
      <c r="EM148" s="34">
        <f t="shared" ca="1" si="530"/>
        <v>0</v>
      </c>
      <c r="EN148" s="34">
        <f t="shared" ca="1" si="531"/>
        <v>0</v>
      </c>
      <c r="EO148" s="34">
        <f t="shared" ca="1" si="532"/>
        <v>0</v>
      </c>
      <c r="EP148" s="34">
        <f t="shared" ca="1" si="533"/>
        <v>0</v>
      </c>
      <c r="EQ148" s="34">
        <f t="shared" ca="1" si="534"/>
        <v>0</v>
      </c>
      <c r="ER148" s="34">
        <f t="shared" ca="1" si="535"/>
        <v>0</v>
      </c>
      <c r="ES148" s="34">
        <f t="shared" ca="1" si="536"/>
        <v>0</v>
      </c>
      <c r="ET148" s="34">
        <f t="shared" ca="1" si="537"/>
        <v>0</v>
      </c>
      <c r="EU148" s="34">
        <f t="shared" ca="1" si="538"/>
        <v>0</v>
      </c>
      <c r="EV148" s="34">
        <f t="shared" ca="1" si="539"/>
        <v>0</v>
      </c>
      <c r="EW148" s="34">
        <f t="shared" ca="1" si="540"/>
        <v>0</v>
      </c>
      <c r="EX148" s="34">
        <f t="shared" ca="1" si="541"/>
        <v>0</v>
      </c>
      <c r="EY148" s="34">
        <f t="shared" ca="1" si="542"/>
        <v>0</v>
      </c>
      <c r="EZ148" s="34">
        <f t="shared" ca="1" si="543"/>
        <v>0</v>
      </c>
      <c r="FA148" s="34">
        <f t="shared" ca="1" si="544"/>
        <v>0</v>
      </c>
      <c r="FB148" s="34">
        <f t="shared" ca="1" si="545"/>
        <v>0</v>
      </c>
      <c r="FC148" s="34">
        <f t="shared" ca="1" si="546"/>
        <v>0</v>
      </c>
      <c r="FD148" s="71"/>
      <c r="FE148" s="76"/>
      <c r="FF148" s="76"/>
      <c r="FG148" s="76"/>
      <c r="FH148" s="58"/>
      <c r="FI148" s="58"/>
      <c r="FJ148" s="58">
        <v>0</v>
      </c>
      <c r="FK148" s="58">
        <v>0</v>
      </c>
      <c r="FL148" s="34">
        <f t="shared" ca="1" si="375"/>
        <v>0</v>
      </c>
      <c r="FM148" s="34">
        <f t="shared" ca="1" si="376"/>
        <v>0</v>
      </c>
      <c r="FN148" s="34">
        <f t="shared" ca="1" si="377"/>
        <v>0</v>
      </c>
      <c r="FO148" s="34">
        <f t="shared" ca="1" si="378"/>
        <v>0</v>
      </c>
      <c r="FP148" s="34">
        <f t="shared" ca="1" si="379"/>
        <v>0</v>
      </c>
      <c r="FQ148" s="34">
        <f t="shared" ca="1" si="380"/>
        <v>0</v>
      </c>
      <c r="FR148" s="34">
        <f t="shared" ca="1" si="381"/>
        <v>0</v>
      </c>
      <c r="FS148" s="34">
        <f t="shared" ca="1" si="382"/>
        <v>0</v>
      </c>
      <c r="FT148" s="34">
        <f t="shared" ca="1" si="383"/>
        <v>0</v>
      </c>
      <c r="FU148" s="34">
        <f t="shared" ca="1" si="384"/>
        <v>0</v>
      </c>
      <c r="FV148" s="34">
        <f t="shared" ca="1" si="385"/>
        <v>0</v>
      </c>
      <c r="FW148" s="34">
        <f t="shared" ca="1" si="386"/>
        <v>0</v>
      </c>
      <c r="FX148" s="34">
        <f t="shared" ca="1" si="387"/>
        <v>0</v>
      </c>
      <c r="FY148" s="34">
        <f t="shared" ca="1" si="388"/>
        <v>0</v>
      </c>
      <c r="FZ148" s="34">
        <f t="shared" ca="1" si="389"/>
        <v>0</v>
      </c>
      <c r="GA148" s="34">
        <f t="shared" ca="1" si="390"/>
        <v>0</v>
      </c>
      <c r="GB148" s="34">
        <f t="shared" ca="1" si="391"/>
        <v>0</v>
      </c>
      <c r="GC148" s="34">
        <f t="shared" ca="1" si="392"/>
        <v>0</v>
      </c>
      <c r="GD148" s="34">
        <f t="shared" ca="1" si="393"/>
        <v>0</v>
      </c>
      <c r="GE148" s="34">
        <f t="shared" ca="1" si="394"/>
        <v>0</v>
      </c>
      <c r="GF148" s="34">
        <f t="shared" ca="1" si="395"/>
        <v>0</v>
      </c>
      <c r="GG148" s="34">
        <f t="shared" ca="1" si="396"/>
        <v>0</v>
      </c>
      <c r="GH148" s="34">
        <f t="shared" ca="1" si="397"/>
        <v>0</v>
      </c>
      <c r="GI148" s="34">
        <f t="shared" ca="1" si="398"/>
        <v>0</v>
      </c>
      <c r="GJ148" s="34">
        <f t="shared" ca="1" si="399"/>
        <v>0</v>
      </c>
      <c r="GK148" s="34">
        <f t="shared" ca="1" si="400"/>
        <v>0</v>
      </c>
      <c r="GL148" s="34">
        <f t="shared" ca="1" si="401"/>
        <v>0</v>
      </c>
      <c r="GM148" s="34">
        <f t="shared" ca="1" si="402"/>
        <v>0</v>
      </c>
      <c r="GN148" s="34">
        <f t="shared" ca="1" si="403"/>
        <v>0</v>
      </c>
      <c r="GO148" s="34">
        <f t="shared" ca="1" si="404"/>
        <v>0</v>
      </c>
      <c r="GP148" s="34">
        <f t="shared" ca="1" si="405"/>
        <v>0</v>
      </c>
      <c r="GQ148" s="34">
        <f t="shared" ca="1" si="406"/>
        <v>0</v>
      </c>
      <c r="GR148" s="34">
        <f t="shared" ca="1" si="407"/>
        <v>0</v>
      </c>
      <c r="GS148" s="34">
        <f t="shared" ca="1" si="408"/>
        <v>0</v>
      </c>
      <c r="GT148" s="34">
        <f t="shared" ca="1" si="409"/>
        <v>0</v>
      </c>
      <c r="GU148" s="34">
        <f t="shared" ca="1" si="410"/>
        <v>0</v>
      </c>
      <c r="GV148" s="34">
        <f t="shared" ca="1" si="411"/>
        <v>0</v>
      </c>
      <c r="GW148" s="49" t="str">
        <f t="shared" ca="1" si="424"/>
        <v>H</v>
      </c>
      <c r="GX148" s="49"/>
      <c r="GY148" s="49"/>
      <c r="GZ148" s="49"/>
      <c r="HA148" s="49"/>
      <c r="HB148" s="49" t="str">
        <f t="shared" ca="1" si="425"/>
        <v>E</v>
      </c>
      <c r="HC148" s="49"/>
      <c r="HD148" s="49"/>
      <c r="HE148" s="49"/>
      <c r="HF148" s="49"/>
      <c r="HG148" s="49" t="str">
        <f t="shared" ca="1" si="426"/>
        <v>B</v>
      </c>
      <c r="HH148" s="49"/>
      <c r="HI148" s="49"/>
      <c r="HJ148" s="49"/>
      <c r="HK148" s="49"/>
      <c r="HL148" s="65"/>
      <c r="HM148" s="50"/>
      <c r="HN148" s="50"/>
      <c r="HO148" s="66"/>
      <c r="HP148" s="66"/>
      <c r="HQ148" s="33"/>
      <c r="HR148" s="66"/>
      <c r="HS148" s="66"/>
      <c r="HT148" s="67"/>
      <c r="HU148" s="65"/>
      <c r="HV148" s="50"/>
      <c r="HW148" s="50"/>
      <c r="HX148" s="66"/>
      <c r="HY148" s="66"/>
      <c r="HZ148" s="33"/>
      <c r="IA148" s="66"/>
      <c r="IB148" s="66"/>
      <c r="IC148" s="67"/>
      <c r="ID148" s="65"/>
      <c r="IE148" s="50"/>
      <c r="IF148" s="50"/>
      <c r="IG148" s="66"/>
      <c r="IH148" s="66"/>
      <c r="II148" s="33">
        <f t="shared" ca="1" si="412"/>
        <v>0</v>
      </c>
      <c r="IJ148" s="66" t="str">
        <f t="shared" ca="1" si="413"/>
        <v/>
      </c>
      <c r="IK148" s="66" t="str">
        <f t="shared" ca="1" si="414"/>
        <v/>
      </c>
      <c r="IL148" s="67">
        <f t="shared" ca="1" si="427"/>
        <v>1</v>
      </c>
      <c r="IM148" s="34"/>
      <c r="IN148" s="34"/>
      <c r="IO148" s="37">
        <f t="shared" ca="1" si="428"/>
        <v>0</v>
      </c>
      <c r="IP148" s="22">
        <f t="shared" ca="1" si="415"/>
        <v>0</v>
      </c>
      <c r="IQ148" s="78">
        <f t="shared" ca="1" si="547"/>
        <v>0</v>
      </c>
      <c r="IR148" s="156">
        <f t="shared" ca="1" si="548"/>
        <v>0</v>
      </c>
      <c r="IS148" s="78">
        <f t="shared" ca="1" si="429"/>
        <v>0</v>
      </c>
      <c r="IT148" s="58"/>
      <c r="IU148" s="58"/>
      <c r="IV148" s="58"/>
      <c r="IW148" s="58"/>
      <c r="IX148" s="58"/>
      <c r="IY148" s="58"/>
      <c r="IZ148" s="58"/>
      <c r="JA148" s="58"/>
      <c r="JB148" s="58"/>
      <c r="JC148" s="58"/>
      <c r="JD148" s="58"/>
      <c r="JE148" s="58"/>
      <c r="JF148" s="58"/>
      <c r="JG148" s="58"/>
      <c r="JH148" s="58"/>
      <c r="JI148" s="58"/>
      <c r="JJ148" s="58"/>
      <c r="JK148" s="58"/>
      <c r="JL148" s="58"/>
      <c r="JM148" s="58"/>
      <c r="JN148" s="58"/>
      <c r="JO148" s="58"/>
      <c r="JP148" s="58"/>
      <c r="JQ148" s="58"/>
      <c r="JR148" s="58"/>
      <c r="JS148" s="58"/>
      <c r="JT148" s="58"/>
      <c r="JU148" s="58"/>
      <c r="JV148" s="58"/>
      <c r="JW148" s="58"/>
      <c r="JX148" s="58"/>
      <c r="JY148" s="58"/>
      <c r="JZ148" s="58"/>
      <c r="KA148" s="58"/>
      <c r="KB148" s="58"/>
      <c r="KC148" s="58"/>
      <c r="KD148" s="58"/>
      <c r="KE148" s="58"/>
      <c r="KF148" s="58"/>
      <c r="KG148" s="58"/>
      <c r="KH148" s="58"/>
      <c r="KI148" s="58"/>
      <c r="KJ148" s="58"/>
      <c r="KK148" s="58"/>
      <c r="KL148" s="58"/>
      <c r="KM148" s="58"/>
      <c r="KN148" s="58"/>
      <c r="KO148" s="58"/>
      <c r="KP148" s="58"/>
      <c r="KQ148" s="58"/>
      <c r="KR148" s="58"/>
      <c r="KS148" s="58"/>
      <c r="KT148" s="58"/>
      <c r="KU148" s="58"/>
      <c r="KV148" s="58"/>
      <c r="KW148" s="58"/>
      <c r="KX148" s="58"/>
      <c r="KY148" s="58"/>
      <c r="KZ148" s="58"/>
      <c r="LA148" s="58"/>
      <c r="LB148" s="58"/>
      <c r="LC148" s="58"/>
      <c r="LD148" s="58"/>
      <c r="LE148" s="58"/>
      <c r="LF148" s="58"/>
      <c r="LG148" s="58"/>
      <c r="LH148" s="58"/>
      <c r="LI148" s="58"/>
      <c r="LJ148" s="58"/>
      <c r="LK148" s="58"/>
      <c r="LL148" s="58"/>
      <c r="LM148" s="58"/>
      <c r="LN148" s="58"/>
      <c r="LO148" s="58"/>
      <c r="LP148" s="90" t="str">
        <f t="shared" si="430"/>
        <v/>
      </c>
      <c r="LQ148" s="90" t="str">
        <f t="shared" si="431"/>
        <v/>
      </c>
      <c r="LR148" s="90" t="str">
        <f t="shared" si="432"/>
        <v/>
      </c>
      <c r="LS148" s="90" t="str">
        <f t="shared" si="433"/>
        <v/>
      </c>
      <c r="LT148" s="90" t="str">
        <f t="shared" si="434"/>
        <v/>
      </c>
      <c r="LU148" s="90" t="str">
        <f t="shared" si="435"/>
        <v/>
      </c>
      <c r="LV148" s="91" t="str">
        <f t="shared" si="369"/>
        <v/>
      </c>
      <c r="LW148" s="91" t="str">
        <f t="shared" si="370"/>
        <v/>
      </c>
      <c r="LX148" s="91" t="str">
        <f t="shared" si="371"/>
        <v/>
      </c>
      <c r="LY148" s="91" t="str">
        <f t="shared" si="366"/>
        <v/>
      </c>
      <c r="LZ148" s="91" t="str">
        <f t="shared" si="367"/>
        <v/>
      </c>
      <c r="MA148" s="91" t="str">
        <f t="shared" si="368"/>
        <v/>
      </c>
      <c r="MC148" s="52"/>
      <c r="MO148" s="15">
        <f t="shared" ca="1" si="374"/>
        <v>2</v>
      </c>
      <c r="MR148" s="15"/>
    </row>
    <row r="149" spans="1:356">
      <c r="A149" s="15">
        <f t="shared" ca="1" si="372"/>
        <v>31</v>
      </c>
      <c r="B149" s="33" t="str">
        <f t="shared" ca="1" si="373"/>
        <v>DB</v>
      </c>
      <c r="C149" s="10" t="str">
        <f t="shared" ca="1" si="416"/>
        <v/>
      </c>
      <c r="D149" s="50">
        <f t="shared" ca="1" si="417"/>
        <v>0</v>
      </c>
      <c r="E149" s="10" t="str">
        <f t="shared" si="418"/>
        <v/>
      </c>
      <c r="F149" s="111">
        <f t="shared" si="419"/>
        <v>145</v>
      </c>
      <c r="G149" s="59">
        <f t="shared" ca="1" si="436"/>
        <v>1</v>
      </c>
      <c r="H149" s="56">
        <f ca="1">COUNTIF($A$5:A149,$H$5)</f>
        <v>7</v>
      </c>
      <c r="I149" s="56">
        <f ca="1">COUNTIF($A$5:$A149,$I$5)</f>
        <v>4</v>
      </c>
      <c r="J149" s="56">
        <f ca="1">COUNTIF($A$5:$A149,$J$5)</f>
        <v>2</v>
      </c>
      <c r="K149" s="56">
        <f ca="1">COUNTIF($A$5:$A149,$K$5)</f>
        <v>4</v>
      </c>
      <c r="L149" s="56">
        <f ca="1">COUNTIF($A$5:$A149,$L$5)</f>
        <v>5</v>
      </c>
      <c r="M149" s="56">
        <f ca="1">COUNTIF($A$5:$A149,$M$5)</f>
        <v>3</v>
      </c>
      <c r="N149" s="56">
        <f ca="1">COUNTIF($A$5:$A149,$N$5)</f>
        <v>1</v>
      </c>
      <c r="O149" s="56">
        <f ca="1">COUNTIF($A$5:$A149,$O$5)</f>
        <v>8</v>
      </c>
      <c r="P149" s="56">
        <f ca="1">COUNTIF($A$5:$A149,$P$5)</f>
        <v>8</v>
      </c>
      <c r="Q149" s="56">
        <f ca="1">COUNTIF($A$5:$A149,$Q$5)</f>
        <v>9</v>
      </c>
      <c r="R149" s="56">
        <f ca="1">COUNTIF($A$5:$A149,$R$5)</f>
        <v>5</v>
      </c>
      <c r="S149" s="56">
        <f ca="1">COUNTIF($A$5:$A149,$S$5)</f>
        <v>6</v>
      </c>
      <c r="T149" s="56">
        <f ca="1">COUNTIF($A$5:$A149,$T$5)</f>
        <v>2</v>
      </c>
      <c r="U149" s="56">
        <f ca="1">COUNTIF($A$5:$A149,$U$5)</f>
        <v>6</v>
      </c>
      <c r="V149" s="56">
        <f ca="1">COUNTIF($A$5:$A149,$V$5)</f>
        <v>5</v>
      </c>
      <c r="W149" s="56">
        <f ca="1">COUNTIF($A$5:$A149,$W$5)</f>
        <v>3</v>
      </c>
      <c r="X149" s="56">
        <f ca="1">COUNTIF($A$5:$A149,$X$5)</f>
        <v>3</v>
      </c>
      <c r="Y149" s="56">
        <f ca="1">COUNTIF($A$5:$A149,$Y$5)</f>
        <v>0</v>
      </c>
      <c r="Z149" s="56">
        <f ca="1">COUNTIF($A$5:$A149,$Z$5)</f>
        <v>7</v>
      </c>
      <c r="AA149" s="56">
        <f ca="1">COUNTIF($A$5:$A149,$AA$5)</f>
        <v>4</v>
      </c>
      <c r="AB149" s="56">
        <f ca="1">COUNTIF($A$5:$A149,$AB$5)</f>
        <v>5</v>
      </c>
      <c r="AC149" s="56">
        <f ca="1">COUNTIF($A$5:$A149,$AC$5)</f>
        <v>0</v>
      </c>
      <c r="AD149" s="56">
        <f ca="1">COUNTIF($A$5:$A149,$AD$5)</f>
        <v>3</v>
      </c>
      <c r="AE149" s="56">
        <f ca="1">COUNTIF($A$5:$A149,$AE$5)</f>
        <v>8</v>
      </c>
      <c r="AF149" s="56">
        <f ca="1">COUNTIF($A$5:$A149,$AF$5)</f>
        <v>1</v>
      </c>
      <c r="AG149" s="56">
        <f ca="1">COUNTIF($A$5:$A149,$AG$5)</f>
        <v>2</v>
      </c>
      <c r="AH149" s="56">
        <f ca="1">COUNTIF($A$5:$A149,$AH$5)</f>
        <v>0</v>
      </c>
      <c r="AI149" s="56">
        <f ca="1">COUNTIF($A$5:$A149,$AI$5)</f>
        <v>3</v>
      </c>
      <c r="AJ149" s="56">
        <f ca="1">COUNTIF($A$5:$A149,$AJ$5)</f>
        <v>4</v>
      </c>
      <c r="AK149" s="56">
        <f ca="1">COUNTIF($A$5:$A149,$AK$5)</f>
        <v>2</v>
      </c>
      <c r="AL149" s="56">
        <f ca="1">COUNTIF($A$5:$A149,$AL$5)</f>
        <v>1</v>
      </c>
      <c r="AM149" s="56">
        <f ca="1">COUNTIF($A$5:$A149,$AM$5)</f>
        <v>3</v>
      </c>
      <c r="AN149" s="56">
        <f ca="1">COUNTIF($A$5:$A149,$AN$5)</f>
        <v>6</v>
      </c>
      <c r="AO149" s="56">
        <f ca="1">COUNTIF($A$5:$A149,$AO$5)</f>
        <v>8</v>
      </c>
      <c r="AP149" s="56">
        <f ca="1">COUNTIF($A$5:$A149,$AP$5)</f>
        <v>1</v>
      </c>
      <c r="AQ149" s="56">
        <f ca="1">COUNTIF($A$5:$A149,$AQ$5)</f>
        <v>3</v>
      </c>
      <c r="AR149" s="56">
        <f ca="1">COUNTIF($A$5:$A149,$AR$5)</f>
        <v>3</v>
      </c>
      <c r="AS149" s="101">
        <f t="shared" ca="1" si="420"/>
        <v>3</v>
      </c>
      <c r="AT149" s="58">
        <f t="shared" si="421"/>
        <v>145</v>
      </c>
      <c r="AU149" s="105">
        <f t="shared" si="422"/>
        <v>4</v>
      </c>
      <c r="AV149" s="105">
        <f t="shared" si="423"/>
        <v>93.960000000000008</v>
      </c>
      <c r="AW149" s="58">
        <f t="shared" ca="1" si="437"/>
        <v>17</v>
      </c>
      <c r="AX149" s="58">
        <f t="shared" ca="1" si="438"/>
        <v>12</v>
      </c>
      <c r="AY149" s="58">
        <f t="shared" ca="1" si="439"/>
        <v>37</v>
      </c>
      <c r="AZ149" s="58">
        <f t="shared" ca="1" si="440"/>
        <v>7</v>
      </c>
      <c r="BA149" s="58">
        <f t="shared" ca="1" si="441"/>
        <v>94</v>
      </c>
      <c r="BB149" s="58">
        <f t="shared" ca="1" si="442"/>
        <v>44</v>
      </c>
      <c r="BC149" s="58">
        <f t="shared" ca="1" si="443"/>
        <v>102</v>
      </c>
      <c r="BD149" s="58">
        <f t="shared" ca="1" si="444"/>
        <v>11</v>
      </c>
      <c r="BE149" s="58">
        <f t="shared" ca="1" si="445"/>
        <v>3</v>
      </c>
      <c r="BF149" s="58">
        <f t="shared" ca="1" si="446"/>
        <v>5</v>
      </c>
      <c r="BG149" s="58">
        <f t="shared" ca="1" si="447"/>
        <v>98</v>
      </c>
      <c r="BH149" s="58">
        <f t="shared" ca="1" si="448"/>
        <v>19</v>
      </c>
      <c r="BI149" s="58">
        <f t="shared" ca="1" si="449"/>
        <v>26</v>
      </c>
      <c r="BJ149" s="58">
        <f t="shared" ca="1" si="450"/>
        <v>21</v>
      </c>
      <c r="BK149" s="58">
        <f t="shared" ca="1" si="451"/>
        <v>8</v>
      </c>
      <c r="BL149" s="58">
        <f t="shared" ca="1" si="452"/>
        <v>80</v>
      </c>
      <c r="BM149" s="58">
        <f t="shared" ca="1" si="453"/>
        <v>9</v>
      </c>
      <c r="BN149" s="58">
        <f t="shared" ca="1" si="454"/>
        <v>143</v>
      </c>
      <c r="BO149" s="58">
        <f t="shared" ca="1" si="455"/>
        <v>29</v>
      </c>
      <c r="BP149" s="58">
        <f t="shared" ca="1" si="456"/>
        <v>64</v>
      </c>
      <c r="BQ149" s="58">
        <f t="shared" ca="1" si="457"/>
        <v>20</v>
      </c>
      <c r="BR149" s="58">
        <f t="shared" ca="1" si="458"/>
        <v>143</v>
      </c>
      <c r="BS149" s="58">
        <f t="shared" ca="1" si="459"/>
        <v>50</v>
      </c>
      <c r="BT149" s="58">
        <f t="shared" ca="1" si="460"/>
        <v>1</v>
      </c>
      <c r="BU149" s="58">
        <f t="shared" ca="1" si="461"/>
        <v>53</v>
      </c>
      <c r="BV149" s="58">
        <f t="shared" ca="1" si="462"/>
        <v>56</v>
      </c>
      <c r="BW149" s="58">
        <f t="shared" ca="1" si="463"/>
        <v>143</v>
      </c>
      <c r="BX149" s="58">
        <f t="shared" ca="1" si="464"/>
        <v>85</v>
      </c>
      <c r="BY149" s="58">
        <f t="shared" ca="1" si="465"/>
        <v>14</v>
      </c>
      <c r="BZ149" s="58">
        <f t="shared" ca="1" si="466"/>
        <v>32</v>
      </c>
      <c r="CA149" s="58">
        <f t="shared" ca="1" si="467"/>
        <v>0</v>
      </c>
      <c r="CB149" s="58">
        <f t="shared" ca="1" si="468"/>
        <v>57</v>
      </c>
      <c r="CC149" s="58">
        <f t="shared" ca="1" si="469"/>
        <v>16</v>
      </c>
      <c r="CD149" s="58">
        <f t="shared" ca="1" si="470"/>
        <v>15</v>
      </c>
      <c r="CE149" s="58">
        <f t="shared" ca="1" si="471"/>
        <v>143</v>
      </c>
      <c r="CF149" s="58">
        <f t="shared" ca="1" si="472"/>
        <v>10</v>
      </c>
      <c r="CG149" s="58">
        <f t="shared" ca="1" si="473"/>
        <v>91</v>
      </c>
      <c r="CH149" s="58" t="str">
        <f t="shared" ca="1" si="474"/>
        <v/>
      </c>
      <c r="CI149" s="58" t="str">
        <f t="shared" ca="1" si="475"/>
        <v/>
      </c>
      <c r="CJ149" s="58" t="str">
        <f t="shared" ca="1" si="476"/>
        <v/>
      </c>
      <c r="CK149" s="58" t="str">
        <f t="shared" ca="1" si="477"/>
        <v/>
      </c>
      <c r="CL149" s="58" t="str">
        <f t="shared" ca="1" si="478"/>
        <v/>
      </c>
      <c r="CM149" s="58" t="str">
        <f t="shared" ca="1" si="479"/>
        <v/>
      </c>
      <c r="CN149" s="58" t="str">
        <f t="shared" ca="1" si="480"/>
        <v/>
      </c>
      <c r="CO149" s="58" t="str">
        <f t="shared" ca="1" si="481"/>
        <v/>
      </c>
      <c r="CP149" s="58" t="str">
        <f t="shared" ca="1" si="482"/>
        <v/>
      </c>
      <c r="CQ149" s="58" t="str">
        <f t="shared" ca="1" si="483"/>
        <v/>
      </c>
      <c r="CR149" s="58" t="str">
        <f t="shared" ca="1" si="484"/>
        <v/>
      </c>
      <c r="CS149" s="58" t="str">
        <f t="shared" ca="1" si="485"/>
        <v/>
      </c>
      <c r="CT149" s="58" t="str">
        <f t="shared" ca="1" si="486"/>
        <v/>
      </c>
      <c r="CU149" s="58" t="str">
        <f t="shared" ca="1" si="487"/>
        <v/>
      </c>
      <c r="CV149" s="58" t="str">
        <f t="shared" ca="1" si="488"/>
        <v/>
      </c>
      <c r="CW149" s="58" t="str">
        <f t="shared" ca="1" si="489"/>
        <v/>
      </c>
      <c r="CX149" s="58" t="str">
        <f t="shared" ca="1" si="490"/>
        <v/>
      </c>
      <c r="CY149" s="58" t="str">
        <f t="shared" ca="1" si="491"/>
        <v/>
      </c>
      <c r="CZ149" s="58" t="str">
        <f t="shared" ca="1" si="492"/>
        <v/>
      </c>
      <c r="DA149" s="58" t="str">
        <f t="shared" ca="1" si="493"/>
        <v/>
      </c>
      <c r="DB149" s="58" t="str">
        <f t="shared" ca="1" si="494"/>
        <v/>
      </c>
      <c r="DC149" s="58" t="str">
        <f t="shared" ca="1" si="495"/>
        <v/>
      </c>
      <c r="DD149" s="58" t="str">
        <f t="shared" ca="1" si="496"/>
        <v/>
      </c>
      <c r="DE149" s="58" t="str">
        <f t="shared" ca="1" si="497"/>
        <v/>
      </c>
      <c r="DF149" s="58" t="str">
        <f t="shared" ca="1" si="498"/>
        <v/>
      </c>
      <c r="DG149" s="58" t="str">
        <f t="shared" ca="1" si="499"/>
        <v/>
      </c>
      <c r="DH149" s="58" t="str">
        <f t="shared" ca="1" si="500"/>
        <v/>
      </c>
      <c r="DI149" s="58" t="str">
        <f t="shared" ca="1" si="501"/>
        <v/>
      </c>
      <c r="DJ149" s="58" t="str">
        <f t="shared" ca="1" si="502"/>
        <v/>
      </c>
      <c r="DK149" s="58" t="str">
        <f t="shared" ca="1" si="503"/>
        <v/>
      </c>
      <c r="DL149" s="58" t="str">
        <f t="shared" ca="1" si="504"/>
        <v/>
      </c>
      <c r="DM149" s="58" t="str">
        <f t="shared" ca="1" si="505"/>
        <v/>
      </c>
      <c r="DN149" s="58" t="str">
        <f t="shared" ca="1" si="506"/>
        <v/>
      </c>
      <c r="DO149" s="58" t="str">
        <f t="shared" ca="1" si="507"/>
        <v/>
      </c>
      <c r="DP149" s="58" t="str">
        <f t="shared" ca="1" si="508"/>
        <v/>
      </c>
      <c r="DQ149" s="58" t="str">
        <f t="shared" ca="1" si="508"/>
        <v/>
      </c>
      <c r="DR149" s="58" t="str">
        <f t="shared" ca="1" si="509"/>
        <v/>
      </c>
      <c r="DS149" s="34">
        <f t="shared" ca="1" si="510"/>
        <v>0</v>
      </c>
      <c r="DT149" s="34">
        <f t="shared" ca="1" si="511"/>
        <v>0</v>
      </c>
      <c r="DU149" s="34">
        <f t="shared" ca="1" si="512"/>
        <v>0</v>
      </c>
      <c r="DV149" s="34">
        <f t="shared" ca="1" si="513"/>
        <v>0</v>
      </c>
      <c r="DW149" s="34">
        <f t="shared" ca="1" si="514"/>
        <v>0</v>
      </c>
      <c r="DX149" s="34">
        <f t="shared" ca="1" si="515"/>
        <v>0</v>
      </c>
      <c r="DY149" s="34">
        <f t="shared" ca="1" si="516"/>
        <v>0</v>
      </c>
      <c r="DZ149" s="34">
        <f t="shared" ca="1" si="517"/>
        <v>0</v>
      </c>
      <c r="EA149" s="34">
        <f t="shared" ca="1" si="518"/>
        <v>0</v>
      </c>
      <c r="EB149" s="34">
        <f t="shared" ca="1" si="519"/>
        <v>0</v>
      </c>
      <c r="EC149" s="34">
        <f t="shared" ca="1" si="520"/>
        <v>0</v>
      </c>
      <c r="ED149" s="34">
        <f t="shared" ca="1" si="521"/>
        <v>0</v>
      </c>
      <c r="EE149" s="34">
        <f t="shared" ca="1" si="522"/>
        <v>0</v>
      </c>
      <c r="EF149" s="34">
        <f t="shared" ca="1" si="523"/>
        <v>0</v>
      </c>
      <c r="EG149" s="34">
        <f t="shared" ca="1" si="524"/>
        <v>0</v>
      </c>
      <c r="EH149" s="34">
        <f t="shared" ca="1" si="525"/>
        <v>0</v>
      </c>
      <c r="EI149" s="34">
        <f t="shared" ca="1" si="526"/>
        <v>0</v>
      </c>
      <c r="EJ149" s="34">
        <f t="shared" ca="1" si="527"/>
        <v>0</v>
      </c>
      <c r="EK149" s="34">
        <f t="shared" ca="1" si="528"/>
        <v>0</v>
      </c>
      <c r="EL149" s="34">
        <f t="shared" ca="1" si="529"/>
        <v>0</v>
      </c>
      <c r="EM149" s="34">
        <f t="shared" ca="1" si="530"/>
        <v>0</v>
      </c>
      <c r="EN149" s="34">
        <f t="shared" ca="1" si="531"/>
        <v>0</v>
      </c>
      <c r="EO149" s="34">
        <f t="shared" ca="1" si="532"/>
        <v>0</v>
      </c>
      <c r="EP149" s="34">
        <f t="shared" ca="1" si="533"/>
        <v>0</v>
      </c>
      <c r="EQ149" s="34">
        <f t="shared" ca="1" si="534"/>
        <v>0</v>
      </c>
      <c r="ER149" s="34">
        <f t="shared" ca="1" si="535"/>
        <v>0</v>
      </c>
      <c r="ES149" s="34">
        <f t="shared" ca="1" si="536"/>
        <v>0</v>
      </c>
      <c r="ET149" s="34">
        <f t="shared" ca="1" si="537"/>
        <v>0</v>
      </c>
      <c r="EU149" s="34">
        <f t="shared" ca="1" si="538"/>
        <v>0</v>
      </c>
      <c r="EV149" s="34">
        <f t="shared" ca="1" si="539"/>
        <v>0</v>
      </c>
      <c r="EW149" s="34">
        <f t="shared" ca="1" si="540"/>
        <v>0</v>
      </c>
      <c r="EX149" s="34">
        <f t="shared" ca="1" si="541"/>
        <v>0</v>
      </c>
      <c r="EY149" s="34">
        <f t="shared" ca="1" si="542"/>
        <v>0</v>
      </c>
      <c r="EZ149" s="34">
        <f t="shared" ca="1" si="543"/>
        <v>0</v>
      </c>
      <c r="FA149" s="34">
        <f t="shared" ca="1" si="544"/>
        <v>0</v>
      </c>
      <c r="FB149" s="34">
        <f t="shared" ca="1" si="545"/>
        <v>0</v>
      </c>
      <c r="FC149" s="34">
        <f t="shared" ca="1" si="546"/>
        <v>0</v>
      </c>
      <c r="FD149" s="71"/>
      <c r="FE149" s="76"/>
      <c r="FF149" s="76"/>
      <c r="FG149" s="76"/>
      <c r="FH149" s="58"/>
      <c r="FI149" s="58"/>
      <c r="FJ149" s="58">
        <v>0</v>
      </c>
      <c r="FK149" s="58">
        <v>0</v>
      </c>
      <c r="FL149" s="34">
        <f t="shared" ca="1" si="375"/>
        <v>0</v>
      </c>
      <c r="FM149" s="34">
        <f t="shared" ca="1" si="376"/>
        <v>0</v>
      </c>
      <c r="FN149" s="34">
        <f t="shared" ca="1" si="377"/>
        <v>0</v>
      </c>
      <c r="FO149" s="34">
        <f t="shared" ca="1" si="378"/>
        <v>0</v>
      </c>
      <c r="FP149" s="34">
        <f t="shared" ca="1" si="379"/>
        <v>0</v>
      </c>
      <c r="FQ149" s="34">
        <f t="shared" ca="1" si="380"/>
        <v>0</v>
      </c>
      <c r="FR149" s="34">
        <f t="shared" ca="1" si="381"/>
        <v>0</v>
      </c>
      <c r="FS149" s="34">
        <f t="shared" ca="1" si="382"/>
        <v>0</v>
      </c>
      <c r="FT149" s="34">
        <f t="shared" ca="1" si="383"/>
        <v>0</v>
      </c>
      <c r="FU149" s="34">
        <f t="shared" ca="1" si="384"/>
        <v>0</v>
      </c>
      <c r="FV149" s="34">
        <f t="shared" ca="1" si="385"/>
        <v>0</v>
      </c>
      <c r="FW149" s="34">
        <f t="shared" ca="1" si="386"/>
        <v>0</v>
      </c>
      <c r="FX149" s="34">
        <f t="shared" ca="1" si="387"/>
        <v>0</v>
      </c>
      <c r="FY149" s="34">
        <f t="shared" ca="1" si="388"/>
        <v>0</v>
      </c>
      <c r="FZ149" s="34">
        <f t="shared" ca="1" si="389"/>
        <v>0</v>
      </c>
      <c r="GA149" s="34">
        <f t="shared" ca="1" si="390"/>
        <v>0</v>
      </c>
      <c r="GB149" s="34">
        <f t="shared" ca="1" si="391"/>
        <v>0</v>
      </c>
      <c r="GC149" s="34">
        <f t="shared" ca="1" si="392"/>
        <v>0</v>
      </c>
      <c r="GD149" s="34">
        <f t="shared" ca="1" si="393"/>
        <v>0</v>
      </c>
      <c r="GE149" s="34">
        <f t="shared" ca="1" si="394"/>
        <v>0</v>
      </c>
      <c r="GF149" s="34">
        <f t="shared" ca="1" si="395"/>
        <v>0</v>
      </c>
      <c r="GG149" s="34">
        <f t="shared" ca="1" si="396"/>
        <v>0</v>
      </c>
      <c r="GH149" s="34">
        <f t="shared" ca="1" si="397"/>
        <v>0</v>
      </c>
      <c r="GI149" s="34">
        <f t="shared" ca="1" si="398"/>
        <v>0</v>
      </c>
      <c r="GJ149" s="34">
        <f t="shared" ca="1" si="399"/>
        <v>0</v>
      </c>
      <c r="GK149" s="34">
        <f t="shared" ca="1" si="400"/>
        <v>0</v>
      </c>
      <c r="GL149" s="34">
        <f t="shared" ca="1" si="401"/>
        <v>0</v>
      </c>
      <c r="GM149" s="34">
        <f t="shared" ca="1" si="402"/>
        <v>0</v>
      </c>
      <c r="GN149" s="34">
        <f t="shared" ca="1" si="403"/>
        <v>0</v>
      </c>
      <c r="GO149" s="34">
        <f t="shared" ca="1" si="404"/>
        <v>0</v>
      </c>
      <c r="GP149" s="34">
        <f t="shared" ca="1" si="405"/>
        <v>0</v>
      </c>
      <c r="GQ149" s="34">
        <f t="shared" ca="1" si="406"/>
        <v>0</v>
      </c>
      <c r="GR149" s="34">
        <f t="shared" ca="1" si="407"/>
        <v>0</v>
      </c>
      <c r="GS149" s="34">
        <f t="shared" ca="1" si="408"/>
        <v>0</v>
      </c>
      <c r="GT149" s="34">
        <f t="shared" ca="1" si="409"/>
        <v>0</v>
      </c>
      <c r="GU149" s="34">
        <f t="shared" ca="1" si="410"/>
        <v>0</v>
      </c>
      <c r="GV149" s="34">
        <f t="shared" ca="1" si="411"/>
        <v>0</v>
      </c>
      <c r="GW149" s="49" t="str">
        <f t="shared" ca="1" si="424"/>
        <v>H</v>
      </c>
      <c r="GX149" s="49"/>
      <c r="GY149" s="49"/>
      <c r="GZ149" s="49"/>
      <c r="HA149" s="49"/>
      <c r="HB149" s="49" t="str">
        <f t="shared" ca="1" si="425"/>
        <v>O</v>
      </c>
      <c r="HC149" s="49"/>
      <c r="HD149" s="49"/>
      <c r="HE149" s="49"/>
      <c r="HF149" s="49"/>
      <c r="HG149" s="49" t="str">
        <f t="shared" ca="1" si="426"/>
        <v>B</v>
      </c>
      <c r="HH149" s="49"/>
      <c r="HI149" s="49"/>
      <c r="HJ149" s="49"/>
      <c r="HK149" s="49"/>
      <c r="HL149" s="65"/>
      <c r="HM149" s="50"/>
      <c r="HN149" s="50"/>
      <c r="HO149" s="66"/>
      <c r="HP149" s="66"/>
      <c r="HQ149" s="33"/>
      <c r="HR149" s="66"/>
      <c r="HS149" s="66"/>
      <c r="HT149" s="67"/>
      <c r="HU149" s="65"/>
      <c r="HV149" s="50"/>
      <c r="HW149" s="50"/>
      <c r="HX149" s="66"/>
      <c r="HY149" s="66"/>
      <c r="HZ149" s="33"/>
      <c r="IA149" s="66"/>
      <c r="IB149" s="66"/>
      <c r="IC149" s="67"/>
      <c r="ID149" s="65"/>
      <c r="IE149" s="50"/>
      <c r="IF149" s="50"/>
      <c r="IG149" s="66"/>
      <c r="IH149" s="66"/>
      <c r="II149" s="33">
        <f t="shared" ca="1" si="412"/>
        <v>0</v>
      </c>
      <c r="IJ149" s="66" t="str">
        <f t="shared" ca="1" si="413"/>
        <v/>
      </c>
      <c r="IK149" s="66" t="str">
        <f t="shared" ca="1" si="414"/>
        <v/>
      </c>
      <c r="IL149" s="67">
        <f t="shared" ca="1" si="427"/>
        <v>1</v>
      </c>
      <c r="IM149" s="34"/>
      <c r="IN149" s="34"/>
      <c r="IO149" s="37">
        <f t="shared" ca="1" si="428"/>
        <v>0</v>
      </c>
      <c r="IP149" s="22">
        <f t="shared" ca="1" si="415"/>
        <v>0</v>
      </c>
      <c r="IQ149" s="78">
        <f t="shared" ca="1" si="547"/>
        <v>0</v>
      </c>
      <c r="IR149" s="156">
        <f t="shared" ca="1" si="548"/>
        <v>0</v>
      </c>
      <c r="IS149" s="78">
        <f t="shared" ca="1" si="429"/>
        <v>0</v>
      </c>
      <c r="IT149" s="58"/>
      <c r="IU149" s="58"/>
      <c r="IV149" s="58"/>
      <c r="IW149" s="58"/>
      <c r="IX149" s="58"/>
      <c r="IY149" s="58"/>
      <c r="IZ149" s="58"/>
      <c r="JA149" s="58"/>
      <c r="JB149" s="58"/>
      <c r="JC149" s="58"/>
      <c r="JD149" s="58"/>
      <c r="JE149" s="58"/>
      <c r="JF149" s="58"/>
      <c r="JG149" s="58"/>
      <c r="JH149" s="58"/>
      <c r="JI149" s="58"/>
      <c r="JJ149" s="58"/>
      <c r="JK149" s="58"/>
      <c r="JL149" s="58"/>
      <c r="JM149" s="58"/>
      <c r="JN149" s="58"/>
      <c r="JO149" s="58"/>
      <c r="JP149" s="58"/>
      <c r="JQ149" s="58"/>
      <c r="JR149" s="58"/>
      <c r="JS149" s="58"/>
      <c r="JT149" s="58"/>
      <c r="JU149" s="58"/>
      <c r="JV149" s="58"/>
      <c r="JW149" s="58"/>
      <c r="JX149" s="58"/>
      <c r="JY149" s="58"/>
      <c r="JZ149" s="58"/>
      <c r="KA149" s="58"/>
      <c r="KB149" s="58"/>
      <c r="KC149" s="58"/>
      <c r="KD149" s="58"/>
      <c r="KE149" s="58"/>
      <c r="KF149" s="58"/>
      <c r="KG149" s="58"/>
      <c r="KH149" s="58"/>
      <c r="KI149" s="58"/>
      <c r="KJ149" s="58"/>
      <c r="KK149" s="58"/>
      <c r="KL149" s="58"/>
      <c r="KM149" s="58"/>
      <c r="KN149" s="58"/>
      <c r="KO149" s="58"/>
      <c r="KP149" s="58"/>
      <c r="KQ149" s="58"/>
      <c r="KR149" s="58"/>
      <c r="KS149" s="58"/>
      <c r="KT149" s="58"/>
      <c r="KU149" s="58"/>
      <c r="KV149" s="58"/>
      <c r="KW149" s="58"/>
      <c r="KX149" s="58"/>
      <c r="KY149" s="58"/>
      <c r="KZ149" s="58"/>
      <c r="LA149" s="58"/>
      <c r="LB149" s="58"/>
      <c r="LC149" s="58"/>
      <c r="LD149" s="58"/>
      <c r="LE149" s="58"/>
      <c r="LF149" s="58"/>
      <c r="LG149" s="58"/>
      <c r="LH149" s="58"/>
      <c r="LI149" s="58"/>
      <c r="LJ149" s="58"/>
      <c r="LK149" s="58"/>
      <c r="LL149" s="58"/>
      <c r="LM149" s="58"/>
      <c r="LN149" s="58"/>
      <c r="LO149" s="58"/>
      <c r="LP149" s="90" t="str">
        <f t="shared" si="430"/>
        <v/>
      </c>
      <c r="LQ149" s="90" t="str">
        <f t="shared" si="431"/>
        <v/>
      </c>
      <c r="LR149" s="90" t="str">
        <f t="shared" si="432"/>
        <v/>
      </c>
      <c r="LS149" s="90" t="str">
        <f t="shared" si="433"/>
        <v/>
      </c>
      <c r="LT149" s="90" t="str">
        <f t="shared" si="434"/>
        <v/>
      </c>
      <c r="LU149" s="90" t="str">
        <f t="shared" si="435"/>
        <v/>
      </c>
      <c r="LV149" s="91" t="str">
        <f t="shared" si="369"/>
        <v/>
      </c>
      <c r="LW149" s="91" t="str">
        <f t="shared" si="370"/>
        <v/>
      </c>
      <c r="LX149" s="91" t="str">
        <f t="shared" si="371"/>
        <v/>
      </c>
      <c r="LY149" s="91" t="str">
        <f t="shared" si="366"/>
        <v/>
      </c>
      <c r="LZ149" s="91" t="str">
        <f t="shared" si="367"/>
        <v/>
      </c>
      <c r="MA149" s="91" t="str">
        <f t="shared" si="368"/>
        <v/>
      </c>
      <c r="MC149" s="52"/>
      <c r="MO149" s="15">
        <f t="shared" ca="1" si="374"/>
        <v>36</v>
      </c>
      <c r="MR149" s="15"/>
    </row>
    <row r="150" spans="1:356">
      <c r="A150" s="15">
        <f t="shared" ca="1" si="372"/>
        <v>36</v>
      </c>
      <c r="B150" s="33" t="str">
        <f t="shared" ca="1" si="373"/>
        <v>DB</v>
      </c>
      <c r="C150" s="10" t="str">
        <f t="shared" ca="1" si="416"/>
        <v/>
      </c>
      <c r="D150" s="50">
        <f t="shared" ca="1" si="417"/>
        <v>0</v>
      </c>
      <c r="E150" s="10" t="str">
        <f t="shared" si="418"/>
        <v/>
      </c>
      <c r="F150" s="111">
        <f t="shared" si="419"/>
        <v>146</v>
      </c>
      <c r="G150" s="59">
        <f t="shared" ca="1" si="436"/>
        <v>1</v>
      </c>
      <c r="H150" s="56">
        <f ca="1">COUNTIF($A$5:A150,$H$5)</f>
        <v>7</v>
      </c>
      <c r="I150" s="56">
        <f ca="1">COUNTIF($A$5:$A150,$I$5)</f>
        <v>4</v>
      </c>
      <c r="J150" s="56">
        <f ca="1">COUNTIF($A$5:$A150,$J$5)</f>
        <v>2</v>
      </c>
      <c r="K150" s="56">
        <f ca="1">COUNTIF($A$5:$A150,$K$5)</f>
        <v>4</v>
      </c>
      <c r="L150" s="56">
        <f ca="1">COUNTIF($A$5:$A150,$L$5)</f>
        <v>5</v>
      </c>
      <c r="M150" s="56">
        <f ca="1">COUNTIF($A$5:$A150,$M$5)</f>
        <v>3</v>
      </c>
      <c r="N150" s="56">
        <f ca="1">COUNTIF($A$5:$A150,$N$5)</f>
        <v>1</v>
      </c>
      <c r="O150" s="56">
        <f ca="1">COUNTIF($A$5:$A150,$O$5)</f>
        <v>8</v>
      </c>
      <c r="P150" s="56">
        <f ca="1">COUNTIF($A$5:$A150,$P$5)</f>
        <v>8</v>
      </c>
      <c r="Q150" s="56">
        <f ca="1">COUNTIF($A$5:$A150,$Q$5)</f>
        <v>9</v>
      </c>
      <c r="R150" s="56">
        <f ca="1">COUNTIF($A$5:$A150,$R$5)</f>
        <v>5</v>
      </c>
      <c r="S150" s="56">
        <f ca="1">COUNTIF($A$5:$A150,$S$5)</f>
        <v>6</v>
      </c>
      <c r="T150" s="56">
        <f ca="1">COUNTIF($A$5:$A150,$T$5)</f>
        <v>2</v>
      </c>
      <c r="U150" s="56">
        <f ca="1">COUNTIF($A$5:$A150,$U$5)</f>
        <v>6</v>
      </c>
      <c r="V150" s="56">
        <f ca="1">COUNTIF($A$5:$A150,$V$5)</f>
        <v>5</v>
      </c>
      <c r="W150" s="56">
        <f ca="1">COUNTIF($A$5:$A150,$W$5)</f>
        <v>3</v>
      </c>
      <c r="X150" s="56">
        <f ca="1">COUNTIF($A$5:$A150,$X$5)</f>
        <v>3</v>
      </c>
      <c r="Y150" s="56">
        <f ca="1">COUNTIF($A$5:$A150,$Y$5)</f>
        <v>0</v>
      </c>
      <c r="Z150" s="56">
        <f ca="1">COUNTIF($A$5:$A150,$Z$5)</f>
        <v>7</v>
      </c>
      <c r="AA150" s="56">
        <f ca="1">COUNTIF($A$5:$A150,$AA$5)</f>
        <v>4</v>
      </c>
      <c r="AB150" s="56">
        <f ca="1">COUNTIF($A$5:$A150,$AB$5)</f>
        <v>5</v>
      </c>
      <c r="AC150" s="56">
        <f ca="1">COUNTIF($A$5:$A150,$AC$5)</f>
        <v>0</v>
      </c>
      <c r="AD150" s="56">
        <f ca="1">COUNTIF($A$5:$A150,$AD$5)</f>
        <v>3</v>
      </c>
      <c r="AE150" s="56">
        <f ca="1">COUNTIF($A$5:$A150,$AE$5)</f>
        <v>8</v>
      </c>
      <c r="AF150" s="56">
        <f ca="1">COUNTIF($A$5:$A150,$AF$5)</f>
        <v>1</v>
      </c>
      <c r="AG150" s="56">
        <f ca="1">COUNTIF($A$5:$A150,$AG$5)</f>
        <v>2</v>
      </c>
      <c r="AH150" s="56">
        <f ca="1">COUNTIF($A$5:$A150,$AH$5)</f>
        <v>0</v>
      </c>
      <c r="AI150" s="56">
        <f ca="1">COUNTIF($A$5:$A150,$AI$5)</f>
        <v>3</v>
      </c>
      <c r="AJ150" s="56">
        <f ca="1">COUNTIF($A$5:$A150,$AJ$5)</f>
        <v>4</v>
      </c>
      <c r="AK150" s="56">
        <f ca="1">COUNTIF($A$5:$A150,$AK$5)</f>
        <v>2</v>
      </c>
      <c r="AL150" s="56">
        <f ca="1">COUNTIF($A$5:$A150,$AL$5)</f>
        <v>1</v>
      </c>
      <c r="AM150" s="56">
        <f ca="1">COUNTIF($A$5:$A150,$AM$5)</f>
        <v>3</v>
      </c>
      <c r="AN150" s="56">
        <f ca="1">COUNTIF($A$5:$A150,$AN$5)</f>
        <v>6</v>
      </c>
      <c r="AO150" s="56">
        <f ca="1">COUNTIF($A$5:$A150,$AO$5)</f>
        <v>8</v>
      </c>
      <c r="AP150" s="56">
        <f ca="1">COUNTIF($A$5:$A150,$AP$5)</f>
        <v>1</v>
      </c>
      <c r="AQ150" s="56">
        <f ca="1">COUNTIF($A$5:$A150,$AQ$5)</f>
        <v>4</v>
      </c>
      <c r="AR150" s="56">
        <f ca="1">COUNTIF($A$5:$A150,$AR$5)</f>
        <v>3</v>
      </c>
      <c r="AS150" s="101">
        <f t="shared" ca="1" si="420"/>
        <v>3</v>
      </c>
      <c r="AT150" s="58">
        <f t="shared" si="421"/>
        <v>146</v>
      </c>
      <c r="AU150" s="105">
        <f t="shared" si="422"/>
        <v>4</v>
      </c>
      <c r="AV150" s="105">
        <f t="shared" si="423"/>
        <v>94.608000000000004</v>
      </c>
      <c r="AW150" s="58">
        <f t="shared" ca="1" si="437"/>
        <v>18</v>
      </c>
      <c r="AX150" s="58">
        <f t="shared" ca="1" si="438"/>
        <v>13</v>
      </c>
      <c r="AY150" s="58">
        <f t="shared" ca="1" si="439"/>
        <v>38</v>
      </c>
      <c r="AZ150" s="58">
        <f t="shared" ca="1" si="440"/>
        <v>8</v>
      </c>
      <c r="BA150" s="58">
        <f t="shared" ca="1" si="441"/>
        <v>95</v>
      </c>
      <c r="BB150" s="58">
        <f t="shared" ca="1" si="442"/>
        <v>45</v>
      </c>
      <c r="BC150" s="58">
        <f t="shared" ca="1" si="443"/>
        <v>103</v>
      </c>
      <c r="BD150" s="58">
        <f t="shared" ca="1" si="444"/>
        <v>12</v>
      </c>
      <c r="BE150" s="58">
        <f t="shared" ca="1" si="445"/>
        <v>4</v>
      </c>
      <c r="BF150" s="58">
        <f t="shared" ca="1" si="446"/>
        <v>6</v>
      </c>
      <c r="BG150" s="58">
        <f t="shared" ca="1" si="447"/>
        <v>99</v>
      </c>
      <c r="BH150" s="58">
        <f t="shared" ca="1" si="448"/>
        <v>20</v>
      </c>
      <c r="BI150" s="58">
        <f t="shared" ca="1" si="449"/>
        <v>27</v>
      </c>
      <c r="BJ150" s="58">
        <f t="shared" ca="1" si="450"/>
        <v>22</v>
      </c>
      <c r="BK150" s="58">
        <f t="shared" ca="1" si="451"/>
        <v>9</v>
      </c>
      <c r="BL150" s="58">
        <f t="shared" ca="1" si="452"/>
        <v>81</v>
      </c>
      <c r="BM150" s="58">
        <f t="shared" ca="1" si="453"/>
        <v>10</v>
      </c>
      <c r="BN150" s="58">
        <f t="shared" ca="1" si="454"/>
        <v>144</v>
      </c>
      <c r="BO150" s="58">
        <f t="shared" ca="1" si="455"/>
        <v>30</v>
      </c>
      <c r="BP150" s="58">
        <f t="shared" ca="1" si="456"/>
        <v>65</v>
      </c>
      <c r="BQ150" s="58">
        <f t="shared" ca="1" si="457"/>
        <v>21</v>
      </c>
      <c r="BR150" s="58">
        <f t="shared" ca="1" si="458"/>
        <v>144</v>
      </c>
      <c r="BS150" s="58">
        <f t="shared" ca="1" si="459"/>
        <v>51</v>
      </c>
      <c r="BT150" s="58">
        <f t="shared" ca="1" si="460"/>
        <v>2</v>
      </c>
      <c r="BU150" s="58">
        <f t="shared" ca="1" si="461"/>
        <v>54</v>
      </c>
      <c r="BV150" s="58">
        <f t="shared" ca="1" si="462"/>
        <v>57</v>
      </c>
      <c r="BW150" s="58">
        <f t="shared" ca="1" si="463"/>
        <v>144</v>
      </c>
      <c r="BX150" s="58">
        <f t="shared" ca="1" si="464"/>
        <v>86</v>
      </c>
      <c r="BY150" s="58">
        <f t="shared" ca="1" si="465"/>
        <v>15</v>
      </c>
      <c r="BZ150" s="58">
        <f t="shared" ca="1" si="466"/>
        <v>33</v>
      </c>
      <c r="CA150" s="58">
        <f t="shared" ca="1" si="467"/>
        <v>1</v>
      </c>
      <c r="CB150" s="58">
        <f t="shared" ca="1" si="468"/>
        <v>58</v>
      </c>
      <c r="CC150" s="58">
        <f t="shared" ca="1" si="469"/>
        <v>17</v>
      </c>
      <c r="CD150" s="58">
        <f t="shared" ca="1" si="470"/>
        <v>16</v>
      </c>
      <c r="CE150" s="58">
        <f t="shared" ca="1" si="471"/>
        <v>144</v>
      </c>
      <c r="CF150" s="58">
        <f t="shared" ca="1" si="472"/>
        <v>0</v>
      </c>
      <c r="CG150" s="58">
        <f t="shared" ca="1" si="473"/>
        <v>92</v>
      </c>
      <c r="CH150" s="58" t="str">
        <f t="shared" ca="1" si="474"/>
        <v/>
      </c>
      <c r="CI150" s="58" t="str">
        <f t="shared" ca="1" si="475"/>
        <v/>
      </c>
      <c r="CJ150" s="58" t="str">
        <f t="shared" ca="1" si="476"/>
        <v/>
      </c>
      <c r="CK150" s="58" t="str">
        <f t="shared" ca="1" si="477"/>
        <v/>
      </c>
      <c r="CL150" s="58" t="str">
        <f t="shared" ca="1" si="478"/>
        <v/>
      </c>
      <c r="CM150" s="58" t="str">
        <f t="shared" ca="1" si="479"/>
        <v/>
      </c>
      <c r="CN150" s="58" t="str">
        <f t="shared" ca="1" si="480"/>
        <v/>
      </c>
      <c r="CO150" s="58" t="str">
        <f t="shared" ca="1" si="481"/>
        <v/>
      </c>
      <c r="CP150" s="58" t="str">
        <f t="shared" ca="1" si="482"/>
        <v/>
      </c>
      <c r="CQ150" s="58" t="str">
        <f t="shared" ca="1" si="483"/>
        <v/>
      </c>
      <c r="CR150" s="58" t="str">
        <f t="shared" ca="1" si="484"/>
        <v/>
      </c>
      <c r="CS150" s="58" t="str">
        <f t="shared" ca="1" si="485"/>
        <v/>
      </c>
      <c r="CT150" s="58" t="str">
        <f t="shared" ca="1" si="486"/>
        <v/>
      </c>
      <c r="CU150" s="58" t="str">
        <f t="shared" ca="1" si="487"/>
        <v/>
      </c>
      <c r="CV150" s="58" t="str">
        <f t="shared" ca="1" si="488"/>
        <v/>
      </c>
      <c r="CW150" s="58" t="str">
        <f t="shared" ca="1" si="489"/>
        <v/>
      </c>
      <c r="CX150" s="58" t="str">
        <f t="shared" ca="1" si="490"/>
        <v/>
      </c>
      <c r="CY150" s="58" t="str">
        <f t="shared" ca="1" si="491"/>
        <v/>
      </c>
      <c r="CZ150" s="58" t="str">
        <f t="shared" ca="1" si="492"/>
        <v/>
      </c>
      <c r="DA150" s="58" t="str">
        <f t="shared" ca="1" si="493"/>
        <v/>
      </c>
      <c r="DB150" s="58" t="str">
        <f t="shared" ca="1" si="494"/>
        <v/>
      </c>
      <c r="DC150" s="58" t="str">
        <f t="shared" ca="1" si="495"/>
        <v/>
      </c>
      <c r="DD150" s="58" t="str">
        <f t="shared" ca="1" si="496"/>
        <v/>
      </c>
      <c r="DE150" s="58" t="str">
        <f t="shared" ca="1" si="497"/>
        <v/>
      </c>
      <c r="DF150" s="58" t="str">
        <f t="shared" ca="1" si="498"/>
        <v/>
      </c>
      <c r="DG150" s="58" t="str">
        <f t="shared" ca="1" si="499"/>
        <v/>
      </c>
      <c r="DH150" s="58" t="str">
        <f t="shared" ca="1" si="500"/>
        <v/>
      </c>
      <c r="DI150" s="58" t="str">
        <f t="shared" ca="1" si="501"/>
        <v/>
      </c>
      <c r="DJ150" s="58" t="str">
        <f t="shared" ca="1" si="502"/>
        <v/>
      </c>
      <c r="DK150" s="58" t="str">
        <f t="shared" ca="1" si="503"/>
        <v/>
      </c>
      <c r="DL150" s="58" t="str">
        <f t="shared" ca="1" si="504"/>
        <v/>
      </c>
      <c r="DM150" s="58" t="str">
        <f t="shared" ca="1" si="505"/>
        <v/>
      </c>
      <c r="DN150" s="58" t="str">
        <f t="shared" ca="1" si="506"/>
        <v/>
      </c>
      <c r="DO150" s="58" t="str">
        <f t="shared" ca="1" si="507"/>
        <v/>
      </c>
      <c r="DP150" s="58" t="str">
        <f t="shared" ca="1" si="508"/>
        <v/>
      </c>
      <c r="DQ150" s="58" t="str">
        <f t="shared" ca="1" si="508"/>
        <v/>
      </c>
      <c r="DR150" s="58" t="str">
        <f t="shared" ca="1" si="509"/>
        <v/>
      </c>
      <c r="DS150" s="34">
        <f t="shared" ca="1" si="510"/>
        <v>0</v>
      </c>
      <c r="DT150" s="34">
        <f t="shared" ca="1" si="511"/>
        <v>0</v>
      </c>
      <c r="DU150" s="34">
        <f t="shared" ca="1" si="512"/>
        <v>0</v>
      </c>
      <c r="DV150" s="34">
        <f t="shared" ca="1" si="513"/>
        <v>0</v>
      </c>
      <c r="DW150" s="34">
        <f t="shared" ca="1" si="514"/>
        <v>0</v>
      </c>
      <c r="DX150" s="34">
        <f t="shared" ca="1" si="515"/>
        <v>0</v>
      </c>
      <c r="DY150" s="34">
        <f t="shared" ca="1" si="516"/>
        <v>0</v>
      </c>
      <c r="DZ150" s="34">
        <f t="shared" ca="1" si="517"/>
        <v>0</v>
      </c>
      <c r="EA150" s="34">
        <f t="shared" ca="1" si="518"/>
        <v>0</v>
      </c>
      <c r="EB150" s="34">
        <f t="shared" ca="1" si="519"/>
        <v>0</v>
      </c>
      <c r="EC150" s="34">
        <f t="shared" ca="1" si="520"/>
        <v>0</v>
      </c>
      <c r="ED150" s="34">
        <f t="shared" ca="1" si="521"/>
        <v>0</v>
      </c>
      <c r="EE150" s="34">
        <f t="shared" ca="1" si="522"/>
        <v>0</v>
      </c>
      <c r="EF150" s="34">
        <f t="shared" ca="1" si="523"/>
        <v>0</v>
      </c>
      <c r="EG150" s="34">
        <f t="shared" ca="1" si="524"/>
        <v>0</v>
      </c>
      <c r="EH150" s="34">
        <f t="shared" ca="1" si="525"/>
        <v>0</v>
      </c>
      <c r="EI150" s="34">
        <f t="shared" ca="1" si="526"/>
        <v>0</v>
      </c>
      <c r="EJ150" s="34">
        <f t="shared" ca="1" si="527"/>
        <v>0</v>
      </c>
      <c r="EK150" s="34">
        <f t="shared" ca="1" si="528"/>
        <v>0</v>
      </c>
      <c r="EL150" s="34">
        <f t="shared" ca="1" si="529"/>
        <v>0</v>
      </c>
      <c r="EM150" s="34">
        <f t="shared" ca="1" si="530"/>
        <v>0</v>
      </c>
      <c r="EN150" s="34">
        <f t="shared" ca="1" si="531"/>
        <v>0</v>
      </c>
      <c r="EO150" s="34">
        <f t="shared" ca="1" si="532"/>
        <v>0</v>
      </c>
      <c r="EP150" s="34">
        <f t="shared" ca="1" si="533"/>
        <v>0</v>
      </c>
      <c r="EQ150" s="34">
        <f t="shared" ca="1" si="534"/>
        <v>0</v>
      </c>
      <c r="ER150" s="34">
        <f t="shared" ca="1" si="535"/>
        <v>0</v>
      </c>
      <c r="ES150" s="34">
        <f t="shared" ca="1" si="536"/>
        <v>0</v>
      </c>
      <c r="ET150" s="34">
        <f t="shared" ca="1" si="537"/>
        <v>0</v>
      </c>
      <c r="EU150" s="34">
        <f t="shared" ca="1" si="538"/>
        <v>0</v>
      </c>
      <c r="EV150" s="34">
        <f t="shared" ca="1" si="539"/>
        <v>0</v>
      </c>
      <c r="EW150" s="34">
        <f t="shared" ca="1" si="540"/>
        <v>0</v>
      </c>
      <c r="EX150" s="34">
        <f t="shared" ca="1" si="541"/>
        <v>0</v>
      </c>
      <c r="EY150" s="34">
        <f t="shared" ca="1" si="542"/>
        <v>0</v>
      </c>
      <c r="EZ150" s="34">
        <f t="shared" ca="1" si="543"/>
        <v>0</v>
      </c>
      <c r="FA150" s="34">
        <f t="shared" ca="1" si="544"/>
        <v>0</v>
      </c>
      <c r="FB150" s="34">
        <f t="shared" ca="1" si="545"/>
        <v>0</v>
      </c>
      <c r="FC150" s="34">
        <f t="shared" ca="1" si="546"/>
        <v>0</v>
      </c>
      <c r="FD150" s="71"/>
      <c r="FE150" s="76"/>
      <c r="FF150" s="76"/>
      <c r="FG150" s="76"/>
      <c r="FH150" s="58"/>
      <c r="FI150" s="58"/>
      <c r="FJ150" s="58">
        <v>0</v>
      </c>
      <c r="FK150" s="58">
        <v>0</v>
      </c>
      <c r="FL150" s="34">
        <f t="shared" ca="1" si="375"/>
        <v>0</v>
      </c>
      <c r="FM150" s="34">
        <f t="shared" ca="1" si="376"/>
        <v>0</v>
      </c>
      <c r="FN150" s="34">
        <f t="shared" ca="1" si="377"/>
        <v>0</v>
      </c>
      <c r="FO150" s="34">
        <f t="shared" ca="1" si="378"/>
        <v>0</v>
      </c>
      <c r="FP150" s="34">
        <f t="shared" ca="1" si="379"/>
        <v>0</v>
      </c>
      <c r="FQ150" s="34">
        <f t="shared" ca="1" si="380"/>
        <v>0</v>
      </c>
      <c r="FR150" s="34">
        <f t="shared" ca="1" si="381"/>
        <v>0</v>
      </c>
      <c r="FS150" s="34">
        <f t="shared" ca="1" si="382"/>
        <v>0</v>
      </c>
      <c r="FT150" s="34">
        <f t="shared" ca="1" si="383"/>
        <v>0</v>
      </c>
      <c r="FU150" s="34">
        <f t="shared" ca="1" si="384"/>
        <v>0</v>
      </c>
      <c r="FV150" s="34">
        <f t="shared" ca="1" si="385"/>
        <v>0</v>
      </c>
      <c r="FW150" s="34">
        <f t="shared" ca="1" si="386"/>
        <v>0</v>
      </c>
      <c r="FX150" s="34">
        <f t="shared" ca="1" si="387"/>
        <v>0</v>
      </c>
      <c r="FY150" s="34">
        <f t="shared" ca="1" si="388"/>
        <v>0</v>
      </c>
      <c r="FZ150" s="34">
        <f t="shared" ca="1" si="389"/>
        <v>0</v>
      </c>
      <c r="GA150" s="34">
        <f t="shared" ca="1" si="390"/>
        <v>0</v>
      </c>
      <c r="GB150" s="34">
        <f t="shared" ca="1" si="391"/>
        <v>0</v>
      </c>
      <c r="GC150" s="34">
        <f t="shared" ca="1" si="392"/>
        <v>0</v>
      </c>
      <c r="GD150" s="34">
        <f t="shared" ca="1" si="393"/>
        <v>0</v>
      </c>
      <c r="GE150" s="34">
        <f t="shared" ca="1" si="394"/>
        <v>0</v>
      </c>
      <c r="GF150" s="34">
        <f t="shared" ca="1" si="395"/>
        <v>0</v>
      </c>
      <c r="GG150" s="34">
        <f t="shared" ca="1" si="396"/>
        <v>0</v>
      </c>
      <c r="GH150" s="34">
        <f t="shared" ca="1" si="397"/>
        <v>0</v>
      </c>
      <c r="GI150" s="34">
        <f t="shared" ca="1" si="398"/>
        <v>0</v>
      </c>
      <c r="GJ150" s="34">
        <f t="shared" ca="1" si="399"/>
        <v>0</v>
      </c>
      <c r="GK150" s="34">
        <f t="shared" ca="1" si="400"/>
        <v>0</v>
      </c>
      <c r="GL150" s="34">
        <f t="shared" ca="1" si="401"/>
        <v>0</v>
      </c>
      <c r="GM150" s="34">
        <f t="shared" ca="1" si="402"/>
        <v>0</v>
      </c>
      <c r="GN150" s="34">
        <f t="shared" ca="1" si="403"/>
        <v>0</v>
      </c>
      <c r="GO150" s="34">
        <f t="shared" ca="1" si="404"/>
        <v>0</v>
      </c>
      <c r="GP150" s="34">
        <f t="shared" ca="1" si="405"/>
        <v>0</v>
      </c>
      <c r="GQ150" s="34">
        <f t="shared" ca="1" si="406"/>
        <v>0</v>
      </c>
      <c r="GR150" s="34">
        <f t="shared" ca="1" si="407"/>
        <v>0</v>
      </c>
      <c r="GS150" s="34">
        <f t="shared" ca="1" si="408"/>
        <v>0</v>
      </c>
      <c r="GT150" s="34">
        <f t="shared" ca="1" si="409"/>
        <v>0</v>
      </c>
      <c r="GU150" s="34">
        <f t="shared" ca="1" si="410"/>
        <v>0</v>
      </c>
      <c r="GV150" s="34">
        <f t="shared" ca="1" si="411"/>
        <v>0</v>
      </c>
      <c r="GW150" s="49" t="str">
        <f t="shared" ca="1" si="424"/>
        <v>H</v>
      </c>
      <c r="GX150" s="49"/>
      <c r="GY150" s="49"/>
      <c r="GZ150" s="49"/>
      <c r="HA150" s="49"/>
      <c r="HB150" s="49" t="str">
        <f t="shared" ca="1" si="425"/>
        <v>E</v>
      </c>
      <c r="HC150" s="49"/>
      <c r="HD150" s="49"/>
      <c r="HE150" s="49"/>
      <c r="HF150" s="49"/>
      <c r="HG150" s="49" t="str">
        <f t="shared" ca="1" si="426"/>
        <v>R</v>
      </c>
      <c r="HH150" s="49"/>
      <c r="HI150" s="49"/>
      <c r="HJ150" s="49"/>
      <c r="HK150" s="49"/>
      <c r="HL150" s="65"/>
      <c r="HM150" s="50"/>
      <c r="HN150" s="50"/>
      <c r="HO150" s="66"/>
      <c r="HP150" s="66"/>
      <c r="HQ150" s="33"/>
      <c r="HR150" s="66"/>
      <c r="HS150" s="66"/>
      <c r="HT150" s="67"/>
      <c r="HU150" s="65"/>
      <c r="HV150" s="50"/>
      <c r="HW150" s="50"/>
      <c r="HX150" s="66"/>
      <c r="HY150" s="66"/>
      <c r="HZ150" s="33"/>
      <c r="IA150" s="66"/>
      <c r="IB150" s="66"/>
      <c r="IC150" s="67"/>
      <c r="ID150" s="65"/>
      <c r="IE150" s="50"/>
      <c r="IF150" s="50"/>
      <c r="IG150" s="66"/>
      <c r="IH150" s="66"/>
      <c r="II150" s="33">
        <f t="shared" ca="1" si="412"/>
        <v>0</v>
      </c>
      <c r="IJ150" s="66" t="str">
        <f t="shared" ca="1" si="413"/>
        <v/>
      </c>
      <c r="IK150" s="66" t="str">
        <f t="shared" ca="1" si="414"/>
        <v/>
      </c>
      <c r="IL150" s="67">
        <f t="shared" ca="1" si="427"/>
        <v>1</v>
      </c>
      <c r="IM150" s="34"/>
      <c r="IN150" s="34"/>
      <c r="IO150" s="37">
        <f t="shared" ca="1" si="428"/>
        <v>0</v>
      </c>
      <c r="IP150" s="22">
        <f t="shared" ca="1" si="415"/>
        <v>0</v>
      </c>
      <c r="IQ150" s="78">
        <f t="shared" ca="1" si="547"/>
        <v>0</v>
      </c>
      <c r="IR150" s="156">
        <f t="shared" ca="1" si="548"/>
        <v>0</v>
      </c>
      <c r="IS150" s="78">
        <f t="shared" ca="1" si="429"/>
        <v>0</v>
      </c>
      <c r="IT150" s="58"/>
      <c r="IU150" s="58"/>
      <c r="IV150" s="58"/>
      <c r="IW150" s="58"/>
      <c r="IX150" s="58"/>
      <c r="IY150" s="58"/>
      <c r="IZ150" s="58"/>
      <c r="JA150" s="58"/>
      <c r="JB150" s="58"/>
      <c r="JC150" s="58"/>
      <c r="JD150" s="58"/>
      <c r="JE150" s="58"/>
      <c r="JF150" s="58"/>
      <c r="JG150" s="58"/>
      <c r="JH150" s="58"/>
      <c r="JI150" s="58"/>
      <c r="JJ150" s="58"/>
      <c r="JK150" s="58"/>
      <c r="JL150" s="58"/>
      <c r="JM150" s="58"/>
      <c r="JN150" s="58"/>
      <c r="JO150" s="58"/>
      <c r="JP150" s="58"/>
      <c r="JQ150" s="58"/>
      <c r="JR150" s="58"/>
      <c r="JS150" s="58"/>
      <c r="JT150" s="58"/>
      <c r="JU150" s="58"/>
      <c r="JV150" s="58"/>
      <c r="JW150" s="58"/>
      <c r="JX150" s="58"/>
      <c r="JY150" s="58"/>
      <c r="JZ150" s="58"/>
      <c r="KA150" s="58"/>
      <c r="KB150" s="58"/>
      <c r="KC150" s="58"/>
      <c r="KD150" s="58"/>
      <c r="KE150" s="58"/>
      <c r="KF150" s="58"/>
      <c r="KG150" s="58"/>
      <c r="KH150" s="58"/>
      <c r="KI150" s="58"/>
      <c r="KJ150" s="58"/>
      <c r="KK150" s="58"/>
      <c r="KL150" s="58"/>
      <c r="KM150" s="58"/>
      <c r="KN150" s="58"/>
      <c r="KO150" s="58"/>
      <c r="KP150" s="58"/>
      <c r="KQ150" s="58"/>
      <c r="KR150" s="58"/>
      <c r="KS150" s="58"/>
      <c r="KT150" s="58"/>
      <c r="KU150" s="58"/>
      <c r="KV150" s="58"/>
      <c r="KW150" s="58"/>
      <c r="KX150" s="58"/>
      <c r="KY150" s="58"/>
      <c r="KZ150" s="58"/>
      <c r="LA150" s="58"/>
      <c r="LB150" s="58"/>
      <c r="LC150" s="58"/>
      <c r="LD150" s="58"/>
      <c r="LE150" s="58"/>
      <c r="LF150" s="58"/>
      <c r="LG150" s="58"/>
      <c r="LH150" s="58"/>
      <c r="LI150" s="58"/>
      <c r="LJ150" s="58"/>
      <c r="LK150" s="58"/>
      <c r="LL150" s="58"/>
      <c r="LM150" s="58"/>
      <c r="LN150" s="58"/>
      <c r="LO150" s="58"/>
      <c r="LP150" s="90" t="str">
        <f t="shared" si="430"/>
        <v/>
      </c>
      <c r="LQ150" s="90" t="str">
        <f t="shared" si="431"/>
        <v/>
      </c>
      <c r="LR150" s="90" t="str">
        <f t="shared" si="432"/>
        <v/>
      </c>
      <c r="LS150" s="90" t="str">
        <f t="shared" si="433"/>
        <v/>
      </c>
      <c r="LT150" s="90" t="str">
        <f t="shared" si="434"/>
        <v/>
      </c>
      <c r="LU150" s="90" t="str">
        <f t="shared" si="435"/>
        <v/>
      </c>
      <c r="LV150" s="91" t="str">
        <f t="shared" si="369"/>
        <v/>
      </c>
      <c r="LW150" s="91" t="str">
        <f t="shared" si="370"/>
        <v/>
      </c>
      <c r="LX150" s="91" t="str">
        <f t="shared" si="371"/>
        <v/>
      </c>
      <c r="LY150" s="91" t="str">
        <f t="shared" si="366"/>
        <v/>
      </c>
      <c r="LZ150" s="91" t="str">
        <f t="shared" si="367"/>
        <v/>
      </c>
      <c r="MA150" s="91" t="str">
        <f t="shared" si="368"/>
        <v/>
      </c>
      <c r="MC150" s="52"/>
      <c r="MO150" s="15">
        <f t="shared" ca="1" si="374"/>
        <v>35</v>
      </c>
      <c r="MR150" s="15"/>
    </row>
    <row r="151" spans="1:356">
      <c r="A151" s="15">
        <f t="shared" ca="1" si="372"/>
        <v>4</v>
      </c>
      <c r="B151" s="33" t="str">
        <f t="shared" ca="1" si="373"/>
        <v>DB</v>
      </c>
      <c r="C151" s="10" t="str">
        <f t="shared" ca="1" si="416"/>
        <v/>
      </c>
      <c r="D151" s="50">
        <f t="shared" ca="1" si="417"/>
        <v>0</v>
      </c>
      <c r="E151" s="10" t="str">
        <f t="shared" si="418"/>
        <v/>
      </c>
      <c r="F151" s="111">
        <f t="shared" si="419"/>
        <v>147</v>
      </c>
      <c r="G151" s="59">
        <f t="shared" ca="1" si="436"/>
        <v>1</v>
      </c>
      <c r="H151" s="56">
        <f ca="1">COUNTIF($A$5:A151,$H$5)</f>
        <v>7</v>
      </c>
      <c r="I151" s="56">
        <f ca="1">COUNTIF($A$5:$A151,$I$5)</f>
        <v>4</v>
      </c>
      <c r="J151" s="56">
        <f ca="1">COUNTIF($A$5:$A151,$J$5)</f>
        <v>2</v>
      </c>
      <c r="K151" s="56">
        <f ca="1">COUNTIF($A$5:$A151,$K$5)</f>
        <v>5</v>
      </c>
      <c r="L151" s="56">
        <f ca="1">COUNTIF($A$5:$A151,$L$5)</f>
        <v>5</v>
      </c>
      <c r="M151" s="56">
        <f ca="1">COUNTIF($A$5:$A151,$M$5)</f>
        <v>3</v>
      </c>
      <c r="N151" s="56">
        <f ca="1">COUNTIF($A$5:$A151,$N$5)</f>
        <v>1</v>
      </c>
      <c r="O151" s="56">
        <f ca="1">COUNTIF($A$5:$A151,$O$5)</f>
        <v>8</v>
      </c>
      <c r="P151" s="56">
        <f ca="1">COUNTIF($A$5:$A151,$P$5)</f>
        <v>8</v>
      </c>
      <c r="Q151" s="56">
        <f ca="1">COUNTIF($A$5:$A151,$Q$5)</f>
        <v>9</v>
      </c>
      <c r="R151" s="56">
        <f ca="1">COUNTIF($A$5:$A151,$R$5)</f>
        <v>5</v>
      </c>
      <c r="S151" s="56">
        <f ca="1">COUNTIF($A$5:$A151,$S$5)</f>
        <v>6</v>
      </c>
      <c r="T151" s="56">
        <f ca="1">COUNTIF($A$5:$A151,$T$5)</f>
        <v>2</v>
      </c>
      <c r="U151" s="56">
        <f ca="1">COUNTIF($A$5:$A151,$U$5)</f>
        <v>6</v>
      </c>
      <c r="V151" s="56">
        <f ca="1">COUNTIF($A$5:$A151,$V$5)</f>
        <v>5</v>
      </c>
      <c r="W151" s="56">
        <f ca="1">COUNTIF($A$5:$A151,$W$5)</f>
        <v>3</v>
      </c>
      <c r="X151" s="56">
        <f ca="1">COUNTIF($A$5:$A151,$X$5)</f>
        <v>3</v>
      </c>
      <c r="Y151" s="56">
        <f ca="1">COUNTIF($A$5:$A151,$Y$5)</f>
        <v>0</v>
      </c>
      <c r="Z151" s="56">
        <f ca="1">COUNTIF($A$5:$A151,$Z$5)</f>
        <v>7</v>
      </c>
      <c r="AA151" s="56">
        <f ca="1">COUNTIF($A$5:$A151,$AA$5)</f>
        <v>4</v>
      </c>
      <c r="AB151" s="56">
        <f ca="1">COUNTIF($A$5:$A151,$AB$5)</f>
        <v>5</v>
      </c>
      <c r="AC151" s="56">
        <f ca="1">COUNTIF($A$5:$A151,$AC$5)</f>
        <v>0</v>
      </c>
      <c r="AD151" s="56">
        <f ca="1">COUNTIF($A$5:$A151,$AD$5)</f>
        <v>3</v>
      </c>
      <c r="AE151" s="56">
        <f ca="1">COUNTIF($A$5:$A151,$AE$5)</f>
        <v>8</v>
      </c>
      <c r="AF151" s="56">
        <f ca="1">COUNTIF($A$5:$A151,$AF$5)</f>
        <v>1</v>
      </c>
      <c r="AG151" s="56">
        <f ca="1">COUNTIF($A$5:$A151,$AG$5)</f>
        <v>2</v>
      </c>
      <c r="AH151" s="56">
        <f ca="1">COUNTIF($A$5:$A151,$AH$5)</f>
        <v>0</v>
      </c>
      <c r="AI151" s="56">
        <f ca="1">COUNTIF($A$5:$A151,$AI$5)</f>
        <v>3</v>
      </c>
      <c r="AJ151" s="56">
        <f ca="1">COUNTIF($A$5:$A151,$AJ$5)</f>
        <v>4</v>
      </c>
      <c r="AK151" s="56">
        <f ca="1">COUNTIF($A$5:$A151,$AK$5)</f>
        <v>2</v>
      </c>
      <c r="AL151" s="56">
        <f ca="1">COUNTIF($A$5:$A151,$AL$5)</f>
        <v>1</v>
      </c>
      <c r="AM151" s="56">
        <f ca="1">COUNTIF($A$5:$A151,$AM$5)</f>
        <v>3</v>
      </c>
      <c r="AN151" s="56">
        <f ca="1">COUNTIF($A$5:$A151,$AN$5)</f>
        <v>6</v>
      </c>
      <c r="AO151" s="56">
        <f ca="1">COUNTIF($A$5:$A151,$AO$5)</f>
        <v>8</v>
      </c>
      <c r="AP151" s="56">
        <f ca="1">COUNTIF($A$5:$A151,$AP$5)</f>
        <v>1</v>
      </c>
      <c r="AQ151" s="56">
        <f ca="1">COUNTIF($A$5:$A151,$AQ$5)</f>
        <v>4</v>
      </c>
      <c r="AR151" s="56">
        <f ca="1">COUNTIF($A$5:$A151,$AR$5)</f>
        <v>3</v>
      </c>
      <c r="AS151" s="101">
        <f t="shared" ca="1" si="420"/>
        <v>3</v>
      </c>
      <c r="AT151" s="58">
        <f t="shared" si="421"/>
        <v>147</v>
      </c>
      <c r="AU151" s="105">
        <f t="shared" si="422"/>
        <v>4</v>
      </c>
      <c r="AV151" s="105">
        <f t="shared" si="423"/>
        <v>95.256</v>
      </c>
      <c r="AW151" s="58">
        <f t="shared" ca="1" si="437"/>
        <v>19</v>
      </c>
      <c r="AX151" s="58">
        <f t="shared" ca="1" si="438"/>
        <v>14</v>
      </c>
      <c r="AY151" s="58">
        <f t="shared" ca="1" si="439"/>
        <v>39</v>
      </c>
      <c r="AZ151" s="58">
        <f t="shared" ca="1" si="440"/>
        <v>0</v>
      </c>
      <c r="BA151" s="58">
        <f t="shared" ca="1" si="441"/>
        <v>96</v>
      </c>
      <c r="BB151" s="58">
        <f t="shared" ca="1" si="442"/>
        <v>46</v>
      </c>
      <c r="BC151" s="58">
        <f t="shared" ca="1" si="443"/>
        <v>104</v>
      </c>
      <c r="BD151" s="58">
        <f t="shared" ca="1" si="444"/>
        <v>13</v>
      </c>
      <c r="BE151" s="58">
        <f t="shared" ca="1" si="445"/>
        <v>5</v>
      </c>
      <c r="BF151" s="58">
        <f t="shared" ca="1" si="446"/>
        <v>7</v>
      </c>
      <c r="BG151" s="58">
        <f t="shared" ca="1" si="447"/>
        <v>100</v>
      </c>
      <c r="BH151" s="58">
        <f t="shared" ca="1" si="448"/>
        <v>21</v>
      </c>
      <c r="BI151" s="58">
        <f t="shared" ca="1" si="449"/>
        <v>28</v>
      </c>
      <c r="BJ151" s="58">
        <f t="shared" ca="1" si="450"/>
        <v>23</v>
      </c>
      <c r="BK151" s="58">
        <f t="shared" ca="1" si="451"/>
        <v>10</v>
      </c>
      <c r="BL151" s="58">
        <f t="shared" ca="1" si="452"/>
        <v>82</v>
      </c>
      <c r="BM151" s="58">
        <f t="shared" ca="1" si="453"/>
        <v>11</v>
      </c>
      <c r="BN151" s="58">
        <f t="shared" ca="1" si="454"/>
        <v>145</v>
      </c>
      <c r="BO151" s="58">
        <f t="shared" ca="1" si="455"/>
        <v>31</v>
      </c>
      <c r="BP151" s="58">
        <f t="shared" ca="1" si="456"/>
        <v>66</v>
      </c>
      <c r="BQ151" s="58">
        <f t="shared" ca="1" si="457"/>
        <v>22</v>
      </c>
      <c r="BR151" s="58">
        <f t="shared" ca="1" si="458"/>
        <v>145</v>
      </c>
      <c r="BS151" s="58">
        <f t="shared" ca="1" si="459"/>
        <v>52</v>
      </c>
      <c r="BT151" s="58">
        <f t="shared" ca="1" si="460"/>
        <v>3</v>
      </c>
      <c r="BU151" s="58">
        <f t="shared" ca="1" si="461"/>
        <v>55</v>
      </c>
      <c r="BV151" s="58">
        <f t="shared" ca="1" si="462"/>
        <v>58</v>
      </c>
      <c r="BW151" s="58">
        <f t="shared" ca="1" si="463"/>
        <v>145</v>
      </c>
      <c r="BX151" s="58">
        <f t="shared" ca="1" si="464"/>
        <v>87</v>
      </c>
      <c r="BY151" s="58">
        <f t="shared" ca="1" si="465"/>
        <v>16</v>
      </c>
      <c r="BZ151" s="58">
        <f t="shared" ca="1" si="466"/>
        <v>34</v>
      </c>
      <c r="CA151" s="58">
        <f t="shared" ca="1" si="467"/>
        <v>2</v>
      </c>
      <c r="CB151" s="58">
        <f t="shared" ca="1" si="468"/>
        <v>59</v>
      </c>
      <c r="CC151" s="58">
        <f t="shared" ca="1" si="469"/>
        <v>18</v>
      </c>
      <c r="CD151" s="58">
        <f t="shared" ca="1" si="470"/>
        <v>17</v>
      </c>
      <c r="CE151" s="58">
        <f t="shared" ca="1" si="471"/>
        <v>145</v>
      </c>
      <c r="CF151" s="58">
        <f t="shared" ca="1" si="472"/>
        <v>1</v>
      </c>
      <c r="CG151" s="58">
        <f t="shared" ca="1" si="473"/>
        <v>93</v>
      </c>
      <c r="CH151" s="58" t="str">
        <f t="shared" ca="1" si="474"/>
        <v/>
      </c>
      <c r="CI151" s="58" t="str">
        <f t="shared" ca="1" si="475"/>
        <v/>
      </c>
      <c r="CJ151" s="58" t="str">
        <f t="shared" ca="1" si="476"/>
        <v/>
      </c>
      <c r="CK151" s="58" t="str">
        <f t="shared" ca="1" si="477"/>
        <v/>
      </c>
      <c r="CL151" s="58" t="str">
        <f t="shared" ca="1" si="478"/>
        <v/>
      </c>
      <c r="CM151" s="58" t="str">
        <f t="shared" ca="1" si="479"/>
        <v/>
      </c>
      <c r="CN151" s="58" t="str">
        <f t="shared" ca="1" si="480"/>
        <v/>
      </c>
      <c r="CO151" s="58" t="str">
        <f t="shared" ca="1" si="481"/>
        <v/>
      </c>
      <c r="CP151" s="58" t="str">
        <f t="shared" ca="1" si="482"/>
        <v/>
      </c>
      <c r="CQ151" s="58" t="str">
        <f t="shared" ca="1" si="483"/>
        <v/>
      </c>
      <c r="CR151" s="58" t="str">
        <f t="shared" ca="1" si="484"/>
        <v/>
      </c>
      <c r="CS151" s="58" t="str">
        <f t="shared" ca="1" si="485"/>
        <v/>
      </c>
      <c r="CT151" s="58" t="str">
        <f t="shared" ca="1" si="486"/>
        <v/>
      </c>
      <c r="CU151" s="58" t="str">
        <f t="shared" ca="1" si="487"/>
        <v/>
      </c>
      <c r="CV151" s="58" t="str">
        <f t="shared" ca="1" si="488"/>
        <v/>
      </c>
      <c r="CW151" s="58" t="str">
        <f t="shared" ca="1" si="489"/>
        <v/>
      </c>
      <c r="CX151" s="58" t="str">
        <f t="shared" ca="1" si="490"/>
        <v/>
      </c>
      <c r="CY151" s="58" t="str">
        <f t="shared" ca="1" si="491"/>
        <v/>
      </c>
      <c r="CZ151" s="58" t="str">
        <f t="shared" ca="1" si="492"/>
        <v/>
      </c>
      <c r="DA151" s="58" t="str">
        <f t="shared" ca="1" si="493"/>
        <v/>
      </c>
      <c r="DB151" s="58" t="str">
        <f t="shared" ca="1" si="494"/>
        <v/>
      </c>
      <c r="DC151" s="58" t="str">
        <f t="shared" ca="1" si="495"/>
        <v/>
      </c>
      <c r="DD151" s="58" t="str">
        <f t="shared" ca="1" si="496"/>
        <v/>
      </c>
      <c r="DE151" s="58" t="str">
        <f t="shared" ca="1" si="497"/>
        <v/>
      </c>
      <c r="DF151" s="58" t="str">
        <f t="shared" ca="1" si="498"/>
        <v/>
      </c>
      <c r="DG151" s="58" t="str">
        <f t="shared" ca="1" si="499"/>
        <v/>
      </c>
      <c r="DH151" s="58" t="str">
        <f t="shared" ca="1" si="500"/>
        <v/>
      </c>
      <c r="DI151" s="58" t="str">
        <f t="shared" ca="1" si="501"/>
        <v/>
      </c>
      <c r="DJ151" s="58" t="str">
        <f t="shared" ca="1" si="502"/>
        <v/>
      </c>
      <c r="DK151" s="58" t="str">
        <f t="shared" ca="1" si="503"/>
        <v/>
      </c>
      <c r="DL151" s="58" t="str">
        <f t="shared" ca="1" si="504"/>
        <v/>
      </c>
      <c r="DM151" s="58" t="str">
        <f t="shared" ca="1" si="505"/>
        <v/>
      </c>
      <c r="DN151" s="58" t="str">
        <f t="shared" ca="1" si="506"/>
        <v/>
      </c>
      <c r="DO151" s="58" t="str">
        <f t="shared" ca="1" si="507"/>
        <v/>
      </c>
      <c r="DP151" s="58" t="str">
        <f t="shared" ca="1" si="508"/>
        <v/>
      </c>
      <c r="DQ151" s="58" t="str">
        <f t="shared" ca="1" si="508"/>
        <v/>
      </c>
      <c r="DR151" s="58" t="str">
        <f t="shared" ca="1" si="509"/>
        <v/>
      </c>
      <c r="DS151" s="34">
        <f t="shared" ca="1" si="510"/>
        <v>0</v>
      </c>
      <c r="DT151" s="34">
        <f t="shared" ca="1" si="511"/>
        <v>0</v>
      </c>
      <c r="DU151" s="34">
        <f t="shared" ca="1" si="512"/>
        <v>0</v>
      </c>
      <c r="DV151" s="34">
        <f t="shared" ca="1" si="513"/>
        <v>0</v>
      </c>
      <c r="DW151" s="34">
        <f t="shared" ca="1" si="514"/>
        <v>0</v>
      </c>
      <c r="DX151" s="34">
        <f t="shared" ca="1" si="515"/>
        <v>0</v>
      </c>
      <c r="DY151" s="34">
        <f t="shared" ca="1" si="516"/>
        <v>0</v>
      </c>
      <c r="DZ151" s="34">
        <f t="shared" ca="1" si="517"/>
        <v>0</v>
      </c>
      <c r="EA151" s="34">
        <f t="shared" ca="1" si="518"/>
        <v>0</v>
      </c>
      <c r="EB151" s="34">
        <f t="shared" ca="1" si="519"/>
        <v>0</v>
      </c>
      <c r="EC151" s="34">
        <f t="shared" ca="1" si="520"/>
        <v>0</v>
      </c>
      <c r="ED151" s="34">
        <f t="shared" ca="1" si="521"/>
        <v>0</v>
      </c>
      <c r="EE151" s="34">
        <f t="shared" ca="1" si="522"/>
        <v>0</v>
      </c>
      <c r="EF151" s="34">
        <f t="shared" ca="1" si="523"/>
        <v>0</v>
      </c>
      <c r="EG151" s="34">
        <f t="shared" ca="1" si="524"/>
        <v>0</v>
      </c>
      <c r="EH151" s="34">
        <f t="shared" ca="1" si="525"/>
        <v>0</v>
      </c>
      <c r="EI151" s="34">
        <f t="shared" ca="1" si="526"/>
        <v>0</v>
      </c>
      <c r="EJ151" s="34">
        <f t="shared" ca="1" si="527"/>
        <v>0</v>
      </c>
      <c r="EK151" s="34">
        <f t="shared" ca="1" si="528"/>
        <v>0</v>
      </c>
      <c r="EL151" s="34">
        <f t="shared" ca="1" si="529"/>
        <v>0</v>
      </c>
      <c r="EM151" s="34">
        <f t="shared" ca="1" si="530"/>
        <v>0</v>
      </c>
      <c r="EN151" s="34">
        <f t="shared" ca="1" si="531"/>
        <v>0</v>
      </c>
      <c r="EO151" s="34">
        <f t="shared" ca="1" si="532"/>
        <v>0</v>
      </c>
      <c r="EP151" s="34">
        <f t="shared" ca="1" si="533"/>
        <v>0</v>
      </c>
      <c r="EQ151" s="34">
        <f t="shared" ca="1" si="534"/>
        <v>0</v>
      </c>
      <c r="ER151" s="34">
        <f t="shared" ca="1" si="535"/>
        <v>0</v>
      </c>
      <c r="ES151" s="34">
        <f t="shared" ca="1" si="536"/>
        <v>0</v>
      </c>
      <c r="ET151" s="34">
        <f t="shared" ca="1" si="537"/>
        <v>0</v>
      </c>
      <c r="EU151" s="34">
        <f t="shared" ca="1" si="538"/>
        <v>0</v>
      </c>
      <c r="EV151" s="34">
        <f t="shared" ca="1" si="539"/>
        <v>0</v>
      </c>
      <c r="EW151" s="34">
        <f t="shared" ca="1" si="540"/>
        <v>0</v>
      </c>
      <c r="EX151" s="34">
        <f t="shared" ca="1" si="541"/>
        <v>0</v>
      </c>
      <c r="EY151" s="34">
        <f t="shared" ca="1" si="542"/>
        <v>0</v>
      </c>
      <c r="EZ151" s="34">
        <f t="shared" ca="1" si="543"/>
        <v>0</v>
      </c>
      <c r="FA151" s="34">
        <f t="shared" ca="1" si="544"/>
        <v>0</v>
      </c>
      <c r="FB151" s="34">
        <f t="shared" ca="1" si="545"/>
        <v>0</v>
      </c>
      <c r="FC151" s="34">
        <f t="shared" ca="1" si="546"/>
        <v>0</v>
      </c>
      <c r="FD151" s="71"/>
      <c r="FE151" s="76"/>
      <c r="FF151" s="76"/>
      <c r="FG151" s="76"/>
      <c r="FH151" s="58"/>
      <c r="FI151" s="58"/>
      <c r="FJ151" s="58">
        <v>0</v>
      </c>
      <c r="FK151" s="58">
        <v>0</v>
      </c>
      <c r="FL151" s="34">
        <f t="shared" ca="1" si="375"/>
        <v>0</v>
      </c>
      <c r="FM151" s="34">
        <f t="shared" ca="1" si="376"/>
        <v>0</v>
      </c>
      <c r="FN151" s="34">
        <f t="shared" ca="1" si="377"/>
        <v>0</v>
      </c>
      <c r="FO151" s="34">
        <f t="shared" ca="1" si="378"/>
        <v>0</v>
      </c>
      <c r="FP151" s="34">
        <f t="shared" ca="1" si="379"/>
        <v>0</v>
      </c>
      <c r="FQ151" s="34">
        <f t="shared" ca="1" si="380"/>
        <v>0</v>
      </c>
      <c r="FR151" s="34">
        <f t="shared" ca="1" si="381"/>
        <v>0</v>
      </c>
      <c r="FS151" s="34">
        <f t="shared" ca="1" si="382"/>
        <v>0</v>
      </c>
      <c r="FT151" s="34">
        <f t="shared" ca="1" si="383"/>
        <v>0</v>
      </c>
      <c r="FU151" s="34">
        <f t="shared" ca="1" si="384"/>
        <v>0</v>
      </c>
      <c r="FV151" s="34">
        <f t="shared" ca="1" si="385"/>
        <v>0</v>
      </c>
      <c r="FW151" s="34">
        <f t="shared" ca="1" si="386"/>
        <v>0</v>
      </c>
      <c r="FX151" s="34">
        <f t="shared" ca="1" si="387"/>
        <v>0</v>
      </c>
      <c r="FY151" s="34">
        <f t="shared" ca="1" si="388"/>
        <v>0</v>
      </c>
      <c r="FZ151" s="34">
        <f t="shared" ca="1" si="389"/>
        <v>0</v>
      </c>
      <c r="GA151" s="34">
        <f t="shared" ca="1" si="390"/>
        <v>0</v>
      </c>
      <c r="GB151" s="34">
        <f t="shared" ca="1" si="391"/>
        <v>0</v>
      </c>
      <c r="GC151" s="34">
        <f t="shared" ca="1" si="392"/>
        <v>0</v>
      </c>
      <c r="GD151" s="34">
        <f t="shared" ca="1" si="393"/>
        <v>0</v>
      </c>
      <c r="GE151" s="34">
        <f t="shared" ca="1" si="394"/>
        <v>0</v>
      </c>
      <c r="GF151" s="34">
        <f t="shared" ca="1" si="395"/>
        <v>0</v>
      </c>
      <c r="GG151" s="34">
        <f t="shared" ca="1" si="396"/>
        <v>0</v>
      </c>
      <c r="GH151" s="34">
        <f t="shared" ca="1" si="397"/>
        <v>0</v>
      </c>
      <c r="GI151" s="34">
        <f t="shared" ca="1" si="398"/>
        <v>0</v>
      </c>
      <c r="GJ151" s="34">
        <f t="shared" ca="1" si="399"/>
        <v>0</v>
      </c>
      <c r="GK151" s="34">
        <f t="shared" ca="1" si="400"/>
        <v>0</v>
      </c>
      <c r="GL151" s="34">
        <f t="shared" ca="1" si="401"/>
        <v>0</v>
      </c>
      <c r="GM151" s="34">
        <f t="shared" ca="1" si="402"/>
        <v>0</v>
      </c>
      <c r="GN151" s="34">
        <f t="shared" ca="1" si="403"/>
        <v>0</v>
      </c>
      <c r="GO151" s="34">
        <f t="shared" ca="1" si="404"/>
        <v>0</v>
      </c>
      <c r="GP151" s="34">
        <f t="shared" ca="1" si="405"/>
        <v>0</v>
      </c>
      <c r="GQ151" s="34">
        <f t="shared" ca="1" si="406"/>
        <v>0</v>
      </c>
      <c r="GR151" s="34">
        <f t="shared" ca="1" si="407"/>
        <v>0</v>
      </c>
      <c r="GS151" s="34">
        <f t="shared" ca="1" si="408"/>
        <v>0</v>
      </c>
      <c r="GT151" s="34">
        <f t="shared" ca="1" si="409"/>
        <v>0</v>
      </c>
      <c r="GU151" s="34">
        <f t="shared" ca="1" si="410"/>
        <v>0</v>
      </c>
      <c r="GV151" s="34">
        <f t="shared" ca="1" si="411"/>
        <v>0</v>
      </c>
      <c r="GW151" s="49" t="str">
        <f t="shared" ca="1" si="424"/>
        <v>L</v>
      </c>
      <c r="GX151" s="49"/>
      <c r="GY151" s="49"/>
      <c r="GZ151" s="49"/>
      <c r="HA151" s="49"/>
      <c r="HB151" s="49" t="str">
        <f t="shared" ca="1" si="425"/>
        <v>E</v>
      </c>
      <c r="HC151" s="49"/>
      <c r="HD151" s="49"/>
      <c r="HE151" s="49"/>
      <c r="HF151" s="49"/>
      <c r="HG151" s="49" t="str">
        <f t="shared" ca="1" si="426"/>
        <v>B</v>
      </c>
      <c r="HH151" s="49"/>
      <c r="HI151" s="49"/>
      <c r="HJ151" s="49"/>
      <c r="HK151" s="49"/>
      <c r="HL151" s="65"/>
      <c r="HM151" s="50"/>
      <c r="HN151" s="50"/>
      <c r="HO151" s="66"/>
      <c r="HP151" s="66"/>
      <c r="HQ151" s="33"/>
      <c r="HR151" s="66"/>
      <c r="HS151" s="66"/>
      <c r="HT151" s="67"/>
      <c r="HU151" s="65"/>
      <c r="HV151" s="50"/>
      <c r="HW151" s="50"/>
      <c r="HX151" s="66"/>
      <c r="HY151" s="66"/>
      <c r="HZ151" s="33"/>
      <c r="IA151" s="66"/>
      <c r="IB151" s="66"/>
      <c r="IC151" s="67"/>
      <c r="ID151" s="65"/>
      <c r="IE151" s="50"/>
      <c r="IF151" s="50"/>
      <c r="IG151" s="66"/>
      <c r="IH151" s="66"/>
      <c r="II151" s="33">
        <f t="shared" ca="1" si="412"/>
        <v>0</v>
      </c>
      <c r="IJ151" s="66" t="str">
        <f t="shared" ca="1" si="413"/>
        <v/>
      </c>
      <c r="IK151" s="66" t="str">
        <f t="shared" ca="1" si="414"/>
        <v/>
      </c>
      <c r="IL151" s="67">
        <f t="shared" ca="1" si="427"/>
        <v>1</v>
      </c>
      <c r="IM151" s="34"/>
      <c r="IN151" s="34"/>
      <c r="IO151" s="37">
        <f t="shared" ca="1" si="428"/>
        <v>0</v>
      </c>
      <c r="IP151" s="22">
        <f t="shared" ca="1" si="415"/>
        <v>0</v>
      </c>
      <c r="IQ151" s="78">
        <f t="shared" ca="1" si="547"/>
        <v>0</v>
      </c>
      <c r="IR151" s="156">
        <f t="shared" ca="1" si="548"/>
        <v>0</v>
      </c>
      <c r="IS151" s="78">
        <f t="shared" ca="1" si="429"/>
        <v>0</v>
      </c>
      <c r="IT151" s="58"/>
      <c r="IU151" s="58"/>
      <c r="IV151" s="58"/>
      <c r="IW151" s="58"/>
      <c r="IX151" s="58"/>
      <c r="IY151" s="58"/>
      <c r="IZ151" s="58"/>
      <c r="JA151" s="58"/>
      <c r="JB151" s="58"/>
      <c r="JC151" s="58"/>
      <c r="JD151" s="58"/>
      <c r="JE151" s="58"/>
      <c r="JF151" s="58"/>
      <c r="JG151" s="58"/>
      <c r="JH151" s="58"/>
      <c r="JI151" s="58"/>
      <c r="JJ151" s="58"/>
      <c r="JK151" s="58"/>
      <c r="JL151" s="58"/>
      <c r="JM151" s="58"/>
      <c r="JN151" s="58"/>
      <c r="JO151" s="58"/>
      <c r="JP151" s="58"/>
      <c r="JQ151" s="58"/>
      <c r="JR151" s="58"/>
      <c r="JS151" s="58"/>
      <c r="JT151" s="58"/>
      <c r="JU151" s="58"/>
      <c r="JV151" s="58"/>
      <c r="JW151" s="58"/>
      <c r="JX151" s="58"/>
      <c r="JY151" s="58"/>
      <c r="JZ151" s="58"/>
      <c r="KA151" s="58"/>
      <c r="KB151" s="58"/>
      <c r="KC151" s="58"/>
      <c r="KD151" s="58"/>
      <c r="KE151" s="58"/>
      <c r="KF151" s="58"/>
      <c r="KG151" s="58"/>
      <c r="KH151" s="58"/>
      <c r="KI151" s="58"/>
      <c r="KJ151" s="58"/>
      <c r="KK151" s="58"/>
      <c r="KL151" s="58"/>
      <c r="KM151" s="58"/>
      <c r="KN151" s="58"/>
      <c r="KO151" s="58"/>
      <c r="KP151" s="58"/>
      <c r="KQ151" s="58"/>
      <c r="KR151" s="58"/>
      <c r="KS151" s="58"/>
      <c r="KT151" s="58"/>
      <c r="KU151" s="58"/>
      <c r="KV151" s="58"/>
      <c r="KW151" s="58"/>
      <c r="KX151" s="58"/>
      <c r="KY151" s="58"/>
      <c r="KZ151" s="58"/>
      <c r="LA151" s="58"/>
      <c r="LB151" s="58"/>
      <c r="LC151" s="58"/>
      <c r="LD151" s="58"/>
      <c r="LE151" s="58"/>
      <c r="LF151" s="58"/>
      <c r="LG151" s="58"/>
      <c r="LH151" s="58"/>
      <c r="LI151" s="58"/>
      <c r="LJ151" s="58"/>
      <c r="LK151" s="58"/>
      <c r="LL151" s="58"/>
      <c r="LM151" s="58"/>
      <c r="LN151" s="58"/>
      <c r="LO151" s="58"/>
      <c r="LP151" s="90" t="str">
        <f t="shared" si="430"/>
        <v/>
      </c>
      <c r="LQ151" s="90" t="str">
        <f t="shared" si="431"/>
        <v/>
      </c>
      <c r="LR151" s="90" t="str">
        <f t="shared" si="432"/>
        <v/>
      </c>
      <c r="LS151" s="90" t="str">
        <f t="shared" si="433"/>
        <v/>
      </c>
      <c r="LT151" s="90" t="str">
        <f t="shared" si="434"/>
        <v/>
      </c>
      <c r="LU151" s="90" t="str">
        <f t="shared" si="435"/>
        <v/>
      </c>
      <c r="LV151" s="91" t="str">
        <f t="shared" si="369"/>
        <v/>
      </c>
      <c r="LW151" s="91" t="str">
        <f t="shared" si="370"/>
        <v/>
      </c>
      <c r="LX151" s="91" t="str">
        <f t="shared" si="371"/>
        <v/>
      </c>
      <c r="LY151" s="91" t="str">
        <f t="shared" si="366"/>
        <v/>
      </c>
      <c r="LZ151" s="91" t="str">
        <f t="shared" si="367"/>
        <v/>
      </c>
      <c r="MA151" s="91" t="str">
        <f t="shared" si="368"/>
        <v/>
      </c>
      <c r="MC151" s="52"/>
      <c r="MO151" s="15">
        <f t="shared" ca="1" si="374"/>
        <v>7</v>
      </c>
      <c r="MR151" s="15"/>
    </row>
    <row r="152" spans="1:356">
      <c r="A152" s="15">
        <f t="shared" ca="1" si="372"/>
        <v>7</v>
      </c>
      <c r="B152" s="33" t="str">
        <f t="shared" ca="1" si="373"/>
        <v>DB</v>
      </c>
      <c r="C152" s="10" t="str">
        <f t="shared" ca="1" si="416"/>
        <v/>
      </c>
      <c r="D152" s="50">
        <f t="shared" ca="1" si="417"/>
        <v>0</v>
      </c>
      <c r="E152" s="10" t="str">
        <f t="shared" si="418"/>
        <v/>
      </c>
      <c r="F152" s="111">
        <f t="shared" si="419"/>
        <v>148</v>
      </c>
      <c r="G152" s="59">
        <f t="shared" ca="1" si="436"/>
        <v>1</v>
      </c>
      <c r="H152" s="56">
        <f ca="1">COUNTIF($A$5:A152,$H$5)</f>
        <v>7</v>
      </c>
      <c r="I152" s="56">
        <f ca="1">COUNTIF($A$5:$A152,$I$5)</f>
        <v>4</v>
      </c>
      <c r="J152" s="56">
        <f ca="1">COUNTIF($A$5:$A152,$J$5)</f>
        <v>2</v>
      </c>
      <c r="K152" s="56">
        <f ca="1">COUNTIF($A$5:$A152,$K$5)</f>
        <v>5</v>
      </c>
      <c r="L152" s="56">
        <f ca="1">COUNTIF($A$5:$A152,$L$5)</f>
        <v>5</v>
      </c>
      <c r="M152" s="56">
        <f ca="1">COUNTIF($A$5:$A152,$M$5)</f>
        <v>3</v>
      </c>
      <c r="N152" s="56">
        <f ca="1">COUNTIF($A$5:$A152,$N$5)</f>
        <v>2</v>
      </c>
      <c r="O152" s="56">
        <f ca="1">COUNTIF($A$5:$A152,$O$5)</f>
        <v>8</v>
      </c>
      <c r="P152" s="56">
        <f ca="1">COUNTIF($A$5:$A152,$P$5)</f>
        <v>8</v>
      </c>
      <c r="Q152" s="56">
        <f ca="1">COUNTIF($A$5:$A152,$Q$5)</f>
        <v>9</v>
      </c>
      <c r="R152" s="56">
        <f ca="1">COUNTIF($A$5:$A152,$R$5)</f>
        <v>5</v>
      </c>
      <c r="S152" s="56">
        <f ca="1">COUNTIF($A$5:$A152,$S$5)</f>
        <v>6</v>
      </c>
      <c r="T152" s="56">
        <f ca="1">COUNTIF($A$5:$A152,$T$5)</f>
        <v>2</v>
      </c>
      <c r="U152" s="56">
        <f ca="1">COUNTIF($A$5:$A152,$U$5)</f>
        <v>6</v>
      </c>
      <c r="V152" s="56">
        <f ca="1">COUNTIF($A$5:$A152,$V$5)</f>
        <v>5</v>
      </c>
      <c r="W152" s="56">
        <f ca="1">COUNTIF($A$5:$A152,$W$5)</f>
        <v>3</v>
      </c>
      <c r="X152" s="56">
        <f ca="1">COUNTIF($A$5:$A152,$X$5)</f>
        <v>3</v>
      </c>
      <c r="Y152" s="56">
        <f ca="1">COUNTIF($A$5:$A152,$Y$5)</f>
        <v>0</v>
      </c>
      <c r="Z152" s="56">
        <f ca="1">COUNTIF($A$5:$A152,$Z$5)</f>
        <v>7</v>
      </c>
      <c r="AA152" s="56">
        <f ca="1">COUNTIF($A$5:$A152,$AA$5)</f>
        <v>4</v>
      </c>
      <c r="AB152" s="56">
        <f ca="1">COUNTIF($A$5:$A152,$AB$5)</f>
        <v>5</v>
      </c>
      <c r="AC152" s="56">
        <f ca="1">COUNTIF($A$5:$A152,$AC$5)</f>
        <v>0</v>
      </c>
      <c r="AD152" s="56">
        <f ca="1">COUNTIF($A$5:$A152,$AD$5)</f>
        <v>3</v>
      </c>
      <c r="AE152" s="56">
        <f ca="1">COUNTIF($A$5:$A152,$AE$5)</f>
        <v>8</v>
      </c>
      <c r="AF152" s="56">
        <f ca="1">COUNTIF($A$5:$A152,$AF$5)</f>
        <v>1</v>
      </c>
      <c r="AG152" s="56">
        <f ca="1">COUNTIF($A$5:$A152,$AG$5)</f>
        <v>2</v>
      </c>
      <c r="AH152" s="56">
        <f ca="1">COUNTIF($A$5:$A152,$AH$5)</f>
        <v>0</v>
      </c>
      <c r="AI152" s="56">
        <f ca="1">COUNTIF($A$5:$A152,$AI$5)</f>
        <v>3</v>
      </c>
      <c r="AJ152" s="56">
        <f ca="1">COUNTIF($A$5:$A152,$AJ$5)</f>
        <v>4</v>
      </c>
      <c r="AK152" s="56">
        <f ca="1">COUNTIF($A$5:$A152,$AK$5)</f>
        <v>2</v>
      </c>
      <c r="AL152" s="56">
        <f ca="1">COUNTIF($A$5:$A152,$AL$5)</f>
        <v>1</v>
      </c>
      <c r="AM152" s="56">
        <f ca="1">COUNTIF($A$5:$A152,$AM$5)</f>
        <v>3</v>
      </c>
      <c r="AN152" s="56">
        <f ca="1">COUNTIF($A$5:$A152,$AN$5)</f>
        <v>6</v>
      </c>
      <c r="AO152" s="56">
        <f ca="1">COUNTIF($A$5:$A152,$AO$5)</f>
        <v>8</v>
      </c>
      <c r="AP152" s="56">
        <f ca="1">COUNTIF($A$5:$A152,$AP$5)</f>
        <v>1</v>
      </c>
      <c r="AQ152" s="56">
        <f ca="1">COUNTIF($A$5:$A152,$AQ$5)</f>
        <v>4</v>
      </c>
      <c r="AR152" s="56">
        <f ca="1">COUNTIF($A$5:$A152,$AR$5)</f>
        <v>3</v>
      </c>
      <c r="AS152" s="101">
        <f t="shared" ca="1" si="420"/>
        <v>3</v>
      </c>
      <c r="AT152" s="58">
        <f t="shared" si="421"/>
        <v>148</v>
      </c>
      <c r="AU152" s="105">
        <f t="shared" si="422"/>
        <v>4</v>
      </c>
      <c r="AV152" s="105">
        <f t="shared" si="423"/>
        <v>95.903999999999996</v>
      </c>
      <c r="AW152" s="58">
        <f t="shared" ca="1" si="437"/>
        <v>20</v>
      </c>
      <c r="AX152" s="58">
        <f t="shared" ca="1" si="438"/>
        <v>15</v>
      </c>
      <c r="AY152" s="58">
        <f t="shared" ca="1" si="439"/>
        <v>40</v>
      </c>
      <c r="AZ152" s="58">
        <f t="shared" ca="1" si="440"/>
        <v>1</v>
      </c>
      <c r="BA152" s="58">
        <f t="shared" ca="1" si="441"/>
        <v>97</v>
      </c>
      <c r="BB152" s="58">
        <f t="shared" ca="1" si="442"/>
        <v>47</v>
      </c>
      <c r="BC152" s="58">
        <f t="shared" ca="1" si="443"/>
        <v>0</v>
      </c>
      <c r="BD152" s="58">
        <f t="shared" ca="1" si="444"/>
        <v>14</v>
      </c>
      <c r="BE152" s="58">
        <f t="shared" ca="1" si="445"/>
        <v>6</v>
      </c>
      <c r="BF152" s="58">
        <f t="shared" ca="1" si="446"/>
        <v>8</v>
      </c>
      <c r="BG152" s="58">
        <f t="shared" ca="1" si="447"/>
        <v>101</v>
      </c>
      <c r="BH152" s="58">
        <f t="shared" ca="1" si="448"/>
        <v>22</v>
      </c>
      <c r="BI152" s="58">
        <f t="shared" ca="1" si="449"/>
        <v>29</v>
      </c>
      <c r="BJ152" s="58">
        <f t="shared" ca="1" si="450"/>
        <v>24</v>
      </c>
      <c r="BK152" s="58">
        <f t="shared" ca="1" si="451"/>
        <v>11</v>
      </c>
      <c r="BL152" s="58">
        <f t="shared" ca="1" si="452"/>
        <v>83</v>
      </c>
      <c r="BM152" s="58">
        <f t="shared" ca="1" si="453"/>
        <v>12</v>
      </c>
      <c r="BN152" s="58">
        <f t="shared" ca="1" si="454"/>
        <v>146</v>
      </c>
      <c r="BO152" s="58">
        <f t="shared" ca="1" si="455"/>
        <v>32</v>
      </c>
      <c r="BP152" s="58">
        <f t="shared" ca="1" si="456"/>
        <v>67</v>
      </c>
      <c r="BQ152" s="58">
        <f t="shared" ca="1" si="457"/>
        <v>23</v>
      </c>
      <c r="BR152" s="58">
        <f t="shared" ca="1" si="458"/>
        <v>146</v>
      </c>
      <c r="BS152" s="58">
        <f t="shared" ca="1" si="459"/>
        <v>53</v>
      </c>
      <c r="BT152" s="58">
        <f t="shared" ca="1" si="460"/>
        <v>4</v>
      </c>
      <c r="BU152" s="58">
        <f t="shared" ca="1" si="461"/>
        <v>56</v>
      </c>
      <c r="BV152" s="58">
        <f t="shared" ca="1" si="462"/>
        <v>59</v>
      </c>
      <c r="BW152" s="58">
        <f t="shared" ca="1" si="463"/>
        <v>146</v>
      </c>
      <c r="BX152" s="58">
        <f t="shared" ca="1" si="464"/>
        <v>88</v>
      </c>
      <c r="BY152" s="58">
        <f t="shared" ca="1" si="465"/>
        <v>17</v>
      </c>
      <c r="BZ152" s="58">
        <f t="shared" ca="1" si="466"/>
        <v>35</v>
      </c>
      <c r="CA152" s="58">
        <f t="shared" ca="1" si="467"/>
        <v>3</v>
      </c>
      <c r="CB152" s="58">
        <f t="shared" ca="1" si="468"/>
        <v>60</v>
      </c>
      <c r="CC152" s="58">
        <f t="shared" ca="1" si="469"/>
        <v>19</v>
      </c>
      <c r="CD152" s="58">
        <f t="shared" ca="1" si="470"/>
        <v>18</v>
      </c>
      <c r="CE152" s="58">
        <f t="shared" ca="1" si="471"/>
        <v>146</v>
      </c>
      <c r="CF152" s="58">
        <f t="shared" ca="1" si="472"/>
        <v>2</v>
      </c>
      <c r="CG152" s="58">
        <f t="shared" ca="1" si="473"/>
        <v>94</v>
      </c>
      <c r="CH152" s="58" t="str">
        <f t="shared" ca="1" si="474"/>
        <v/>
      </c>
      <c r="CI152" s="58" t="str">
        <f t="shared" ca="1" si="475"/>
        <v/>
      </c>
      <c r="CJ152" s="58" t="str">
        <f t="shared" ca="1" si="476"/>
        <v/>
      </c>
      <c r="CK152" s="58" t="str">
        <f t="shared" ca="1" si="477"/>
        <v/>
      </c>
      <c r="CL152" s="58" t="str">
        <f t="shared" ca="1" si="478"/>
        <v/>
      </c>
      <c r="CM152" s="58" t="str">
        <f t="shared" ca="1" si="479"/>
        <v/>
      </c>
      <c r="CN152" s="58" t="str">
        <f t="shared" ca="1" si="480"/>
        <v/>
      </c>
      <c r="CO152" s="58" t="str">
        <f t="shared" ca="1" si="481"/>
        <v/>
      </c>
      <c r="CP152" s="58" t="str">
        <f t="shared" ca="1" si="482"/>
        <v/>
      </c>
      <c r="CQ152" s="58" t="str">
        <f t="shared" ca="1" si="483"/>
        <v/>
      </c>
      <c r="CR152" s="58" t="str">
        <f t="shared" ca="1" si="484"/>
        <v/>
      </c>
      <c r="CS152" s="58" t="str">
        <f t="shared" ca="1" si="485"/>
        <v/>
      </c>
      <c r="CT152" s="58" t="str">
        <f t="shared" ca="1" si="486"/>
        <v/>
      </c>
      <c r="CU152" s="58" t="str">
        <f t="shared" ca="1" si="487"/>
        <v/>
      </c>
      <c r="CV152" s="58" t="str">
        <f t="shared" ca="1" si="488"/>
        <v/>
      </c>
      <c r="CW152" s="58" t="str">
        <f t="shared" ca="1" si="489"/>
        <v/>
      </c>
      <c r="CX152" s="58" t="str">
        <f t="shared" ca="1" si="490"/>
        <v/>
      </c>
      <c r="CY152" s="58" t="str">
        <f t="shared" ca="1" si="491"/>
        <v/>
      </c>
      <c r="CZ152" s="58" t="str">
        <f t="shared" ca="1" si="492"/>
        <v/>
      </c>
      <c r="DA152" s="58" t="str">
        <f t="shared" ca="1" si="493"/>
        <v/>
      </c>
      <c r="DB152" s="58" t="str">
        <f t="shared" ca="1" si="494"/>
        <v/>
      </c>
      <c r="DC152" s="58" t="str">
        <f t="shared" ca="1" si="495"/>
        <v/>
      </c>
      <c r="DD152" s="58" t="str">
        <f t="shared" ca="1" si="496"/>
        <v/>
      </c>
      <c r="DE152" s="58" t="str">
        <f t="shared" ca="1" si="497"/>
        <v/>
      </c>
      <c r="DF152" s="58" t="str">
        <f t="shared" ca="1" si="498"/>
        <v/>
      </c>
      <c r="DG152" s="58" t="str">
        <f t="shared" ca="1" si="499"/>
        <v/>
      </c>
      <c r="DH152" s="58" t="str">
        <f t="shared" ca="1" si="500"/>
        <v/>
      </c>
      <c r="DI152" s="58" t="str">
        <f t="shared" ca="1" si="501"/>
        <v/>
      </c>
      <c r="DJ152" s="58" t="str">
        <f t="shared" ca="1" si="502"/>
        <v/>
      </c>
      <c r="DK152" s="58" t="str">
        <f t="shared" ca="1" si="503"/>
        <v/>
      </c>
      <c r="DL152" s="58" t="str">
        <f t="shared" ca="1" si="504"/>
        <v/>
      </c>
      <c r="DM152" s="58" t="str">
        <f t="shared" ca="1" si="505"/>
        <v/>
      </c>
      <c r="DN152" s="58" t="str">
        <f t="shared" ca="1" si="506"/>
        <v/>
      </c>
      <c r="DO152" s="58" t="str">
        <f t="shared" ca="1" si="507"/>
        <v/>
      </c>
      <c r="DP152" s="58" t="str">
        <f t="shared" ca="1" si="508"/>
        <v/>
      </c>
      <c r="DQ152" s="58" t="str">
        <f t="shared" ca="1" si="508"/>
        <v/>
      </c>
      <c r="DR152" s="58" t="str">
        <f t="shared" ca="1" si="509"/>
        <v/>
      </c>
      <c r="DS152" s="34">
        <f t="shared" ca="1" si="510"/>
        <v>0</v>
      </c>
      <c r="DT152" s="34">
        <f t="shared" ca="1" si="511"/>
        <v>0</v>
      </c>
      <c r="DU152" s="34">
        <f t="shared" ca="1" si="512"/>
        <v>0</v>
      </c>
      <c r="DV152" s="34">
        <f t="shared" ca="1" si="513"/>
        <v>0</v>
      </c>
      <c r="DW152" s="34">
        <f t="shared" ca="1" si="514"/>
        <v>0</v>
      </c>
      <c r="DX152" s="34">
        <f t="shared" ca="1" si="515"/>
        <v>0</v>
      </c>
      <c r="DY152" s="34">
        <f t="shared" ca="1" si="516"/>
        <v>0</v>
      </c>
      <c r="DZ152" s="34">
        <f t="shared" ca="1" si="517"/>
        <v>0</v>
      </c>
      <c r="EA152" s="34">
        <f t="shared" ca="1" si="518"/>
        <v>0</v>
      </c>
      <c r="EB152" s="34">
        <f t="shared" ca="1" si="519"/>
        <v>0</v>
      </c>
      <c r="EC152" s="34">
        <f t="shared" ca="1" si="520"/>
        <v>0</v>
      </c>
      <c r="ED152" s="34">
        <f t="shared" ca="1" si="521"/>
        <v>0</v>
      </c>
      <c r="EE152" s="34">
        <f t="shared" ca="1" si="522"/>
        <v>0</v>
      </c>
      <c r="EF152" s="34">
        <f t="shared" ca="1" si="523"/>
        <v>0</v>
      </c>
      <c r="EG152" s="34">
        <f t="shared" ca="1" si="524"/>
        <v>0</v>
      </c>
      <c r="EH152" s="34">
        <f t="shared" ca="1" si="525"/>
        <v>0</v>
      </c>
      <c r="EI152" s="34">
        <f t="shared" ca="1" si="526"/>
        <v>0</v>
      </c>
      <c r="EJ152" s="34">
        <f t="shared" ca="1" si="527"/>
        <v>0</v>
      </c>
      <c r="EK152" s="34">
        <f t="shared" ca="1" si="528"/>
        <v>0</v>
      </c>
      <c r="EL152" s="34">
        <f t="shared" ca="1" si="529"/>
        <v>0</v>
      </c>
      <c r="EM152" s="34">
        <f t="shared" ca="1" si="530"/>
        <v>0</v>
      </c>
      <c r="EN152" s="34">
        <f t="shared" ca="1" si="531"/>
        <v>0</v>
      </c>
      <c r="EO152" s="34">
        <f t="shared" ca="1" si="532"/>
        <v>0</v>
      </c>
      <c r="EP152" s="34">
        <f t="shared" ca="1" si="533"/>
        <v>0</v>
      </c>
      <c r="EQ152" s="34">
        <f t="shared" ca="1" si="534"/>
        <v>0</v>
      </c>
      <c r="ER152" s="34">
        <f t="shared" ca="1" si="535"/>
        <v>0</v>
      </c>
      <c r="ES152" s="34">
        <f t="shared" ca="1" si="536"/>
        <v>0</v>
      </c>
      <c r="ET152" s="34">
        <f t="shared" ca="1" si="537"/>
        <v>0</v>
      </c>
      <c r="EU152" s="34">
        <f t="shared" ca="1" si="538"/>
        <v>0</v>
      </c>
      <c r="EV152" s="34">
        <f t="shared" ca="1" si="539"/>
        <v>0</v>
      </c>
      <c r="EW152" s="34">
        <f t="shared" ca="1" si="540"/>
        <v>0</v>
      </c>
      <c r="EX152" s="34">
        <f t="shared" ca="1" si="541"/>
        <v>0</v>
      </c>
      <c r="EY152" s="34">
        <f t="shared" ca="1" si="542"/>
        <v>0</v>
      </c>
      <c r="EZ152" s="34">
        <f t="shared" ca="1" si="543"/>
        <v>0</v>
      </c>
      <c r="FA152" s="34">
        <f t="shared" ca="1" si="544"/>
        <v>0</v>
      </c>
      <c r="FB152" s="34">
        <f t="shared" ca="1" si="545"/>
        <v>0</v>
      </c>
      <c r="FC152" s="34">
        <f t="shared" ca="1" si="546"/>
        <v>0</v>
      </c>
      <c r="FD152" s="71"/>
      <c r="FE152" s="76"/>
      <c r="FF152" s="76"/>
      <c r="FG152" s="76"/>
      <c r="FH152" s="58"/>
      <c r="FI152" s="58"/>
      <c r="FJ152" s="58">
        <v>0</v>
      </c>
      <c r="FK152" s="58">
        <v>0</v>
      </c>
      <c r="FL152" s="34">
        <f t="shared" ca="1" si="375"/>
        <v>0</v>
      </c>
      <c r="FM152" s="34">
        <f t="shared" ca="1" si="376"/>
        <v>0</v>
      </c>
      <c r="FN152" s="34">
        <f t="shared" ca="1" si="377"/>
        <v>0</v>
      </c>
      <c r="FO152" s="34">
        <f t="shared" ca="1" si="378"/>
        <v>0</v>
      </c>
      <c r="FP152" s="34">
        <f t="shared" ca="1" si="379"/>
        <v>0</v>
      </c>
      <c r="FQ152" s="34">
        <f t="shared" ca="1" si="380"/>
        <v>0</v>
      </c>
      <c r="FR152" s="34">
        <f t="shared" ca="1" si="381"/>
        <v>0</v>
      </c>
      <c r="FS152" s="34">
        <f t="shared" ca="1" si="382"/>
        <v>0</v>
      </c>
      <c r="FT152" s="34">
        <f t="shared" ca="1" si="383"/>
        <v>0</v>
      </c>
      <c r="FU152" s="34">
        <f t="shared" ca="1" si="384"/>
        <v>0</v>
      </c>
      <c r="FV152" s="34">
        <f t="shared" ca="1" si="385"/>
        <v>0</v>
      </c>
      <c r="FW152" s="34">
        <f t="shared" ca="1" si="386"/>
        <v>0</v>
      </c>
      <c r="FX152" s="34">
        <f t="shared" ca="1" si="387"/>
        <v>0</v>
      </c>
      <c r="FY152" s="34">
        <f t="shared" ca="1" si="388"/>
        <v>0</v>
      </c>
      <c r="FZ152" s="34">
        <f t="shared" ca="1" si="389"/>
        <v>0</v>
      </c>
      <c r="GA152" s="34">
        <f t="shared" ca="1" si="390"/>
        <v>0</v>
      </c>
      <c r="GB152" s="34">
        <f t="shared" ca="1" si="391"/>
        <v>0</v>
      </c>
      <c r="GC152" s="34">
        <f t="shared" ca="1" si="392"/>
        <v>0</v>
      </c>
      <c r="GD152" s="34">
        <f t="shared" ca="1" si="393"/>
        <v>0</v>
      </c>
      <c r="GE152" s="34">
        <f t="shared" ca="1" si="394"/>
        <v>0</v>
      </c>
      <c r="GF152" s="34">
        <f t="shared" ca="1" si="395"/>
        <v>0</v>
      </c>
      <c r="GG152" s="34">
        <f t="shared" ca="1" si="396"/>
        <v>0</v>
      </c>
      <c r="GH152" s="34">
        <f t="shared" ca="1" si="397"/>
        <v>0</v>
      </c>
      <c r="GI152" s="34">
        <f t="shared" ca="1" si="398"/>
        <v>0</v>
      </c>
      <c r="GJ152" s="34">
        <f t="shared" ca="1" si="399"/>
        <v>0</v>
      </c>
      <c r="GK152" s="34">
        <f t="shared" ca="1" si="400"/>
        <v>0</v>
      </c>
      <c r="GL152" s="34">
        <f t="shared" ca="1" si="401"/>
        <v>0</v>
      </c>
      <c r="GM152" s="34">
        <f t="shared" ca="1" si="402"/>
        <v>0</v>
      </c>
      <c r="GN152" s="34">
        <f t="shared" ca="1" si="403"/>
        <v>0</v>
      </c>
      <c r="GO152" s="34">
        <f t="shared" ca="1" si="404"/>
        <v>0</v>
      </c>
      <c r="GP152" s="34">
        <f t="shared" ca="1" si="405"/>
        <v>0</v>
      </c>
      <c r="GQ152" s="34">
        <f t="shared" ca="1" si="406"/>
        <v>0</v>
      </c>
      <c r="GR152" s="34">
        <f t="shared" ca="1" si="407"/>
        <v>0</v>
      </c>
      <c r="GS152" s="34">
        <f t="shared" ca="1" si="408"/>
        <v>0</v>
      </c>
      <c r="GT152" s="34">
        <f t="shared" ca="1" si="409"/>
        <v>0</v>
      </c>
      <c r="GU152" s="34">
        <f t="shared" ca="1" si="410"/>
        <v>0</v>
      </c>
      <c r="GV152" s="34">
        <f t="shared" ca="1" si="411"/>
        <v>0</v>
      </c>
      <c r="GW152" s="49" t="str">
        <f t="shared" ca="1" si="424"/>
        <v>L</v>
      </c>
      <c r="GX152" s="49"/>
      <c r="GY152" s="49"/>
      <c r="GZ152" s="49"/>
      <c r="HA152" s="49"/>
      <c r="HB152" s="49" t="str">
        <f t="shared" ca="1" si="425"/>
        <v>O</v>
      </c>
      <c r="HC152" s="49"/>
      <c r="HD152" s="49"/>
      <c r="HE152" s="49"/>
      <c r="HF152" s="49"/>
      <c r="HG152" s="49" t="str">
        <f t="shared" ca="1" si="426"/>
        <v>R</v>
      </c>
      <c r="HH152" s="49"/>
      <c r="HI152" s="49"/>
      <c r="HJ152" s="49"/>
      <c r="HK152" s="49"/>
      <c r="HL152" s="65"/>
      <c r="HM152" s="50"/>
      <c r="HN152" s="50"/>
      <c r="HO152" s="66"/>
      <c r="HP152" s="66"/>
      <c r="HQ152" s="33"/>
      <c r="HR152" s="66"/>
      <c r="HS152" s="66"/>
      <c r="HT152" s="67"/>
      <c r="HU152" s="65"/>
      <c r="HV152" s="50"/>
      <c r="HW152" s="50"/>
      <c r="HX152" s="66"/>
      <c r="HY152" s="66"/>
      <c r="HZ152" s="33"/>
      <c r="IA152" s="66"/>
      <c r="IB152" s="66"/>
      <c r="IC152" s="67"/>
      <c r="ID152" s="65"/>
      <c r="IE152" s="50"/>
      <c r="IF152" s="50"/>
      <c r="IG152" s="66"/>
      <c r="IH152" s="66"/>
      <c r="II152" s="33">
        <f t="shared" ca="1" si="412"/>
        <v>0</v>
      </c>
      <c r="IJ152" s="66" t="str">
        <f t="shared" ca="1" si="413"/>
        <v/>
      </c>
      <c r="IK152" s="66" t="str">
        <f t="shared" ca="1" si="414"/>
        <v/>
      </c>
      <c r="IL152" s="67">
        <f t="shared" ca="1" si="427"/>
        <v>1</v>
      </c>
      <c r="IM152" s="34"/>
      <c r="IN152" s="34"/>
      <c r="IO152" s="37">
        <f t="shared" ca="1" si="428"/>
        <v>0</v>
      </c>
      <c r="IP152" s="22">
        <f t="shared" ca="1" si="415"/>
        <v>0</v>
      </c>
      <c r="IQ152" s="78">
        <f t="shared" ca="1" si="547"/>
        <v>0</v>
      </c>
      <c r="IR152" s="156">
        <f t="shared" ca="1" si="548"/>
        <v>0</v>
      </c>
      <c r="IS152" s="78">
        <f t="shared" ca="1" si="429"/>
        <v>0</v>
      </c>
      <c r="IT152" s="58"/>
      <c r="IU152" s="58"/>
      <c r="IV152" s="58"/>
      <c r="IW152" s="58"/>
      <c r="IX152" s="58"/>
      <c r="IY152" s="58"/>
      <c r="IZ152" s="58"/>
      <c r="JA152" s="58"/>
      <c r="JB152" s="58"/>
      <c r="JC152" s="58"/>
      <c r="JD152" s="58"/>
      <c r="JE152" s="58"/>
      <c r="JF152" s="58"/>
      <c r="JG152" s="58"/>
      <c r="JH152" s="58"/>
      <c r="JI152" s="58"/>
      <c r="JJ152" s="58"/>
      <c r="JK152" s="58"/>
      <c r="JL152" s="58"/>
      <c r="JM152" s="58"/>
      <c r="JN152" s="58"/>
      <c r="JO152" s="58"/>
      <c r="JP152" s="58"/>
      <c r="JQ152" s="58"/>
      <c r="JR152" s="58"/>
      <c r="JS152" s="58"/>
      <c r="JT152" s="58"/>
      <c r="JU152" s="58"/>
      <c r="JV152" s="58"/>
      <c r="JW152" s="58"/>
      <c r="JX152" s="58"/>
      <c r="JY152" s="58"/>
      <c r="JZ152" s="58"/>
      <c r="KA152" s="58"/>
      <c r="KB152" s="58"/>
      <c r="KC152" s="58"/>
      <c r="KD152" s="58"/>
      <c r="KE152" s="58"/>
      <c r="KF152" s="58"/>
      <c r="KG152" s="58"/>
      <c r="KH152" s="58"/>
      <c r="KI152" s="58"/>
      <c r="KJ152" s="58"/>
      <c r="KK152" s="58"/>
      <c r="KL152" s="58"/>
      <c r="KM152" s="58"/>
      <c r="KN152" s="58"/>
      <c r="KO152" s="58"/>
      <c r="KP152" s="58"/>
      <c r="KQ152" s="58"/>
      <c r="KR152" s="58"/>
      <c r="KS152" s="58"/>
      <c r="KT152" s="58"/>
      <c r="KU152" s="58"/>
      <c r="KV152" s="58"/>
      <c r="KW152" s="58"/>
      <c r="KX152" s="58"/>
      <c r="KY152" s="58"/>
      <c r="KZ152" s="58"/>
      <c r="LA152" s="58"/>
      <c r="LB152" s="58"/>
      <c r="LC152" s="58"/>
      <c r="LD152" s="58"/>
      <c r="LE152" s="58"/>
      <c r="LF152" s="58"/>
      <c r="LG152" s="58"/>
      <c r="LH152" s="58"/>
      <c r="LI152" s="58"/>
      <c r="LJ152" s="58"/>
      <c r="LK152" s="58"/>
      <c r="LL152" s="58"/>
      <c r="LM152" s="58"/>
      <c r="LN152" s="58"/>
      <c r="LO152" s="58"/>
      <c r="LP152" s="90" t="str">
        <f t="shared" si="430"/>
        <v/>
      </c>
      <c r="LQ152" s="90" t="str">
        <f t="shared" si="431"/>
        <v/>
      </c>
      <c r="LR152" s="90" t="str">
        <f t="shared" si="432"/>
        <v/>
      </c>
      <c r="LS152" s="90" t="str">
        <f t="shared" si="433"/>
        <v/>
      </c>
      <c r="LT152" s="90" t="str">
        <f t="shared" si="434"/>
        <v/>
      </c>
      <c r="LU152" s="90" t="str">
        <f t="shared" si="435"/>
        <v/>
      </c>
      <c r="LV152" s="91" t="str">
        <f t="shared" si="369"/>
        <v/>
      </c>
      <c r="LW152" s="91" t="str">
        <f t="shared" si="370"/>
        <v/>
      </c>
      <c r="LX152" s="91" t="str">
        <f t="shared" si="371"/>
        <v/>
      </c>
      <c r="LY152" s="91" t="str">
        <f t="shared" si="366"/>
        <v/>
      </c>
      <c r="LZ152" s="91" t="str">
        <f t="shared" si="367"/>
        <v/>
      </c>
      <c r="MA152" s="91" t="str">
        <f t="shared" si="368"/>
        <v/>
      </c>
      <c r="MC152" s="52"/>
      <c r="MO152" s="15">
        <f t="shared" ca="1" si="374"/>
        <v>4</v>
      </c>
      <c r="MR152" s="15"/>
    </row>
    <row r="153" spans="1:356">
      <c r="A153" s="15">
        <f t="shared" ca="1" si="372"/>
        <v>28</v>
      </c>
      <c r="B153" s="33" t="str">
        <f t="shared" ca="1" si="373"/>
        <v>DB</v>
      </c>
      <c r="C153" s="10" t="str">
        <f t="shared" ca="1" si="416"/>
        <v/>
      </c>
      <c r="D153" s="50">
        <f t="shared" ca="1" si="417"/>
        <v>0</v>
      </c>
      <c r="E153" s="10" t="str">
        <f t="shared" si="418"/>
        <v/>
      </c>
      <c r="F153" s="111">
        <f t="shared" si="419"/>
        <v>149</v>
      </c>
      <c r="G153" s="59">
        <f t="shared" ca="1" si="436"/>
        <v>1</v>
      </c>
      <c r="H153" s="56">
        <f ca="1">COUNTIF($A$5:A153,$H$5)</f>
        <v>7</v>
      </c>
      <c r="I153" s="56">
        <f ca="1">COUNTIF($A$5:$A153,$I$5)</f>
        <v>4</v>
      </c>
      <c r="J153" s="56">
        <f ca="1">COUNTIF($A$5:$A153,$J$5)</f>
        <v>2</v>
      </c>
      <c r="K153" s="56">
        <f ca="1">COUNTIF($A$5:$A153,$K$5)</f>
        <v>5</v>
      </c>
      <c r="L153" s="56">
        <f ca="1">COUNTIF($A$5:$A153,$L$5)</f>
        <v>5</v>
      </c>
      <c r="M153" s="56">
        <f ca="1">COUNTIF($A$5:$A153,$M$5)</f>
        <v>3</v>
      </c>
      <c r="N153" s="56">
        <f ca="1">COUNTIF($A$5:$A153,$N$5)</f>
        <v>2</v>
      </c>
      <c r="O153" s="56">
        <f ca="1">COUNTIF($A$5:$A153,$O$5)</f>
        <v>8</v>
      </c>
      <c r="P153" s="56">
        <f ca="1">COUNTIF($A$5:$A153,$P$5)</f>
        <v>8</v>
      </c>
      <c r="Q153" s="56">
        <f ca="1">COUNTIF($A$5:$A153,$Q$5)</f>
        <v>9</v>
      </c>
      <c r="R153" s="56">
        <f ca="1">COUNTIF($A$5:$A153,$R$5)</f>
        <v>5</v>
      </c>
      <c r="S153" s="56">
        <f ca="1">COUNTIF($A$5:$A153,$S$5)</f>
        <v>6</v>
      </c>
      <c r="T153" s="56">
        <f ca="1">COUNTIF($A$5:$A153,$T$5)</f>
        <v>2</v>
      </c>
      <c r="U153" s="56">
        <f ca="1">COUNTIF($A$5:$A153,$U$5)</f>
        <v>6</v>
      </c>
      <c r="V153" s="56">
        <f ca="1">COUNTIF($A$5:$A153,$V$5)</f>
        <v>5</v>
      </c>
      <c r="W153" s="56">
        <f ca="1">COUNTIF($A$5:$A153,$W$5)</f>
        <v>3</v>
      </c>
      <c r="X153" s="56">
        <f ca="1">COUNTIF($A$5:$A153,$X$5)</f>
        <v>3</v>
      </c>
      <c r="Y153" s="56">
        <f ca="1">COUNTIF($A$5:$A153,$Y$5)</f>
        <v>0</v>
      </c>
      <c r="Z153" s="56">
        <f ca="1">COUNTIF($A$5:$A153,$Z$5)</f>
        <v>7</v>
      </c>
      <c r="AA153" s="56">
        <f ca="1">COUNTIF($A$5:$A153,$AA$5)</f>
        <v>4</v>
      </c>
      <c r="AB153" s="56">
        <f ca="1">COUNTIF($A$5:$A153,$AB$5)</f>
        <v>5</v>
      </c>
      <c r="AC153" s="56">
        <f ca="1">COUNTIF($A$5:$A153,$AC$5)</f>
        <v>0</v>
      </c>
      <c r="AD153" s="56">
        <f ca="1">COUNTIF($A$5:$A153,$AD$5)</f>
        <v>3</v>
      </c>
      <c r="AE153" s="56">
        <f ca="1">COUNTIF($A$5:$A153,$AE$5)</f>
        <v>8</v>
      </c>
      <c r="AF153" s="56">
        <f ca="1">COUNTIF($A$5:$A153,$AF$5)</f>
        <v>1</v>
      </c>
      <c r="AG153" s="56">
        <f ca="1">COUNTIF($A$5:$A153,$AG$5)</f>
        <v>2</v>
      </c>
      <c r="AH153" s="56">
        <f ca="1">COUNTIF($A$5:$A153,$AH$5)</f>
        <v>0</v>
      </c>
      <c r="AI153" s="56">
        <f ca="1">COUNTIF($A$5:$A153,$AI$5)</f>
        <v>4</v>
      </c>
      <c r="AJ153" s="56">
        <f ca="1">COUNTIF($A$5:$A153,$AJ$5)</f>
        <v>4</v>
      </c>
      <c r="AK153" s="56">
        <f ca="1">COUNTIF($A$5:$A153,$AK$5)</f>
        <v>2</v>
      </c>
      <c r="AL153" s="56">
        <f ca="1">COUNTIF($A$5:$A153,$AL$5)</f>
        <v>1</v>
      </c>
      <c r="AM153" s="56">
        <f ca="1">COUNTIF($A$5:$A153,$AM$5)</f>
        <v>3</v>
      </c>
      <c r="AN153" s="56">
        <f ca="1">COUNTIF($A$5:$A153,$AN$5)</f>
        <v>6</v>
      </c>
      <c r="AO153" s="56">
        <f ca="1">COUNTIF($A$5:$A153,$AO$5)</f>
        <v>8</v>
      </c>
      <c r="AP153" s="56">
        <f ca="1">COUNTIF($A$5:$A153,$AP$5)</f>
        <v>1</v>
      </c>
      <c r="AQ153" s="56">
        <f ca="1">COUNTIF($A$5:$A153,$AQ$5)</f>
        <v>4</v>
      </c>
      <c r="AR153" s="56">
        <f ca="1">COUNTIF($A$5:$A153,$AR$5)</f>
        <v>3</v>
      </c>
      <c r="AS153" s="101">
        <f t="shared" ca="1" si="420"/>
        <v>3</v>
      </c>
      <c r="AT153" s="58">
        <f t="shared" si="421"/>
        <v>149</v>
      </c>
      <c r="AU153" s="105">
        <f t="shared" si="422"/>
        <v>5</v>
      </c>
      <c r="AV153" s="105">
        <f t="shared" si="423"/>
        <v>96.552000000000007</v>
      </c>
      <c r="AW153" s="58">
        <f t="shared" ca="1" si="437"/>
        <v>21</v>
      </c>
      <c r="AX153" s="58">
        <f t="shared" ca="1" si="438"/>
        <v>16</v>
      </c>
      <c r="AY153" s="58">
        <f t="shared" ca="1" si="439"/>
        <v>41</v>
      </c>
      <c r="AZ153" s="58">
        <f t="shared" ca="1" si="440"/>
        <v>2</v>
      </c>
      <c r="BA153" s="58">
        <f t="shared" ca="1" si="441"/>
        <v>98</v>
      </c>
      <c r="BB153" s="58">
        <f t="shared" ca="1" si="442"/>
        <v>48</v>
      </c>
      <c r="BC153" s="58">
        <f t="shared" ca="1" si="443"/>
        <v>1</v>
      </c>
      <c r="BD153" s="58">
        <f t="shared" ca="1" si="444"/>
        <v>15</v>
      </c>
      <c r="BE153" s="58">
        <f t="shared" ca="1" si="445"/>
        <v>7</v>
      </c>
      <c r="BF153" s="58">
        <f t="shared" ca="1" si="446"/>
        <v>9</v>
      </c>
      <c r="BG153" s="58">
        <f t="shared" ca="1" si="447"/>
        <v>102</v>
      </c>
      <c r="BH153" s="58">
        <f t="shared" ca="1" si="448"/>
        <v>23</v>
      </c>
      <c r="BI153" s="58">
        <f t="shared" ca="1" si="449"/>
        <v>30</v>
      </c>
      <c r="BJ153" s="58">
        <f t="shared" ca="1" si="450"/>
        <v>25</v>
      </c>
      <c r="BK153" s="58">
        <f t="shared" ca="1" si="451"/>
        <v>12</v>
      </c>
      <c r="BL153" s="58">
        <f t="shared" ca="1" si="452"/>
        <v>84</v>
      </c>
      <c r="BM153" s="58">
        <f t="shared" ca="1" si="453"/>
        <v>13</v>
      </c>
      <c r="BN153" s="58">
        <f t="shared" ca="1" si="454"/>
        <v>147</v>
      </c>
      <c r="BO153" s="58">
        <f t="shared" ca="1" si="455"/>
        <v>33</v>
      </c>
      <c r="BP153" s="58">
        <f t="shared" ca="1" si="456"/>
        <v>68</v>
      </c>
      <c r="BQ153" s="58">
        <f t="shared" ca="1" si="457"/>
        <v>24</v>
      </c>
      <c r="BR153" s="58">
        <f t="shared" ca="1" si="458"/>
        <v>147</v>
      </c>
      <c r="BS153" s="58">
        <f t="shared" ca="1" si="459"/>
        <v>54</v>
      </c>
      <c r="BT153" s="58">
        <f t="shared" ca="1" si="460"/>
        <v>5</v>
      </c>
      <c r="BU153" s="58">
        <f t="shared" ca="1" si="461"/>
        <v>57</v>
      </c>
      <c r="BV153" s="58">
        <f t="shared" ca="1" si="462"/>
        <v>60</v>
      </c>
      <c r="BW153" s="58">
        <f t="shared" ca="1" si="463"/>
        <v>147</v>
      </c>
      <c r="BX153" s="58">
        <f t="shared" ca="1" si="464"/>
        <v>0</v>
      </c>
      <c r="BY153" s="58">
        <f t="shared" ca="1" si="465"/>
        <v>18</v>
      </c>
      <c r="BZ153" s="58">
        <f t="shared" ca="1" si="466"/>
        <v>36</v>
      </c>
      <c r="CA153" s="58">
        <f t="shared" ca="1" si="467"/>
        <v>4</v>
      </c>
      <c r="CB153" s="58">
        <f t="shared" ca="1" si="468"/>
        <v>61</v>
      </c>
      <c r="CC153" s="58">
        <f t="shared" ca="1" si="469"/>
        <v>20</v>
      </c>
      <c r="CD153" s="58">
        <f t="shared" ca="1" si="470"/>
        <v>19</v>
      </c>
      <c r="CE153" s="58">
        <f t="shared" ca="1" si="471"/>
        <v>147</v>
      </c>
      <c r="CF153" s="58">
        <f t="shared" ca="1" si="472"/>
        <v>3</v>
      </c>
      <c r="CG153" s="58">
        <f t="shared" ca="1" si="473"/>
        <v>95</v>
      </c>
      <c r="CH153" s="58" t="str">
        <f t="shared" ca="1" si="474"/>
        <v/>
      </c>
      <c r="CI153" s="58" t="str">
        <f t="shared" ca="1" si="475"/>
        <v/>
      </c>
      <c r="CJ153" s="58" t="str">
        <f t="shared" ca="1" si="476"/>
        <v/>
      </c>
      <c r="CK153" s="58" t="str">
        <f t="shared" ca="1" si="477"/>
        <v/>
      </c>
      <c r="CL153" s="58" t="str">
        <f t="shared" ca="1" si="478"/>
        <v/>
      </c>
      <c r="CM153" s="58" t="str">
        <f t="shared" ca="1" si="479"/>
        <v/>
      </c>
      <c r="CN153" s="58" t="str">
        <f t="shared" ca="1" si="480"/>
        <v/>
      </c>
      <c r="CO153" s="58" t="str">
        <f t="shared" ca="1" si="481"/>
        <v/>
      </c>
      <c r="CP153" s="58" t="str">
        <f t="shared" ca="1" si="482"/>
        <v/>
      </c>
      <c r="CQ153" s="58" t="str">
        <f t="shared" ca="1" si="483"/>
        <v/>
      </c>
      <c r="CR153" s="58" t="str">
        <f t="shared" ca="1" si="484"/>
        <v/>
      </c>
      <c r="CS153" s="58" t="str">
        <f t="shared" ca="1" si="485"/>
        <v/>
      </c>
      <c r="CT153" s="58" t="str">
        <f t="shared" ca="1" si="486"/>
        <v/>
      </c>
      <c r="CU153" s="58" t="str">
        <f t="shared" ca="1" si="487"/>
        <v/>
      </c>
      <c r="CV153" s="58" t="str">
        <f t="shared" ca="1" si="488"/>
        <v/>
      </c>
      <c r="CW153" s="58" t="str">
        <f t="shared" ca="1" si="489"/>
        <v/>
      </c>
      <c r="CX153" s="58" t="str">
        <f t="shared" ca="1" si="490"/>
        <v/>
      </c>
      <c r="CY153" s="58" t="str">
        <f t="shared" ca="1" si="491"/>
        <v/>
      </c>
      <c r="CZ153" s="58" t="str">
        <f t="shared" ca="1" si="492"/>
        <v/>
      </c>
      <c r="DA153" s="58" t="str">
        <f t="shared" ca="1" si="493"/>
        <v/>
      </c>
      <c r="DB153" s="58" t="str">
        <f t="shared" ca="1" si="494"/>
        <v/>
      </c>
      <c r="DC153" s="58" t="str">
        <f t="shared" ca="1" si="495"/>
        <v/>
      </c>
      <c r="DD153" s="58" t="str">
        <f t="shared" ca="1" si="496"/>
        <v/>
      </c>
      <c r="DE153" s="58" t="str">
        <f t="shared" ca="1" si="497"/>
        <v/>
      </c>
      <c r="DF153" s="58" t="str">
        <f t="shared" ca="1" si="498"/>
        <v/>
      </c>
      <c r="DG153" s="58" t="str">
        <f t="shared" ca="1" si="499"/>
        <v/>
      </c>
      <c r="DH153" s="58" t="str">
        <f t="shared" ca="1" si="500"/>
        <v/>
      </c>
      <c r="DI153" s="58" t="str">
        <f t="shared" ca="1" si="501"/>
        <v/>
      </c>
      <c r="DJ153" s="58" t="str">
        <f t="shared" ca="1" si="502"/>
        <v/>
      </c>
      <c r="DK153" s="58" t="str">
        <f t="shared" ca="1" si="503"/>
        <v/>
      </c>
      <c r="DL153" s="58" t="str">
        <f t="shared" ca="1" si="504"/>
        <v/>
      </c>
      <c r="DM153" s="58" t="str">
        <f t="shared" ca="1" si="505"/>
        <v/>
      </c>
      <c r="DN153" s="58" t="str">
        <f t="shared" ca="1" si="506"/>
        <v/>
      </c>
      <c r="DO153" s="58" t="str">
        <f t="shared" ca="1" si="507"/>
        <v/>
      </c>
      <c r="DP153" s="58" t="str">
        <f t="shared" ca="1" si="508"/>
        <v/>
      </c>
      <c r="DQ153" s="58" t="str">
        <f t="shared" ca="1" si="508"/>
        <v/>
      </c>
      <c r="DR153" s="58" t="str">
        <f t="shared" ca="1" si="509"/>
        <v/>
      </c>
      <c r="DS153" s="34">
        <f t="shared" ca="1" si="510"/>
        <v>0</v>
      </c>
      <c r="DT153" s="34">
        <f t="shared" ca="1" si="511"/>
        <v>0</v>
      </c>
      <c r="DU153" s="34">
        <f t="shared" ca="1" si="512"/>
        <v>0</v>
      </c>
      <c r="DV153" s="34">
        <f t="shared" ca="1" si="513"/>
        <v>0</v>
      </c>
      <c r="DW153" s="34">
        <f t="shared" ca="1" si="514"/>
        <v>0</v>
      </c>
      <c r="DX153" s="34">
        <f t="shared" ca="1" si="515"/>
        <v>0</v>
      </c>
      <c r="DY153" s="34">
        <f t="shared" ca="1" si="516"/>
        <v>0</v>
      </c>
      <c r="DZ153" s="34">
        <f t="shared" ca="1" si="517"/>
        <v>0</v>
      </c>
      <c r="EA153" s="34">
        <f t="shared" ca="1" si="518"/>
        <v>0</v>
      </c>
      <c r="EB153" s="34">
        <f t="shared" ca="1" si="519"/>
        <v>0</v>
      </c>
      <c r="EC153" s="34">
        <f t="shared" ca="1" si="520"/>
        <v>0</v>
      </c>
      <c r="ED153" s="34">
        <f t="shared" ca="1" si="521"/>
        <v>0</v>
      </c>
      <c r="EE153" s="34">
        <f t="shared" ca="1" si="522"/>
        <v>0</v>
      </c>
      <c r="EF153" s="34">
        <f t="shared" ca="1" si="523"/>
        <v>0</v>
      </c>
      <c r="EG153" s="34">
        <f t="shared" ca="1" si="524"/>
        <v>0</v>
      </c>
      <c r="EH153" s="34">
        <f t="shared" ca="1" si="525"/>
        <v>0</v>
      </c>
      <c r="EI153" s="34">
        <f t="shared" ca="1" si="526"/>
        <v>0</v>
      </c>
      <c r="EJ153" s="34">
        <f t="shared" ca="1" si="527"/>
        <v>0</v>
      </c>
      <c r="EK153" s="34">
        <f t="shared" ca="1" si="528"/>
        <v>0</v>
      </c>
      <c r="EL153" s="34">
        <f t="shared" ca="1" si="529"/>
        <v>0</v>
      </c>
      <c r="EM153" s="34">
        <f t="shared" ca="1" si="530"/>
        <v>0</v>
      </c>
      <c r="EN153" s="34">
        <f t="shared" ca="1" si="531"/>
        <v>0</v>
      </c>
      <c r="EO153" s="34">
        <f t="shared" ca="1" si="532"/>
        <v>0</v>
      </c>
      <c r="EP153" s="34">
        <f t="shared" ca="1" si="533"/>
        <v>0</v>
      </c>
      <c r="EQ153" s="34">
        <f t="shared" ca="1" si="534"/>
        <v>0</v>
      </c>
      <c r="ER153" s="34">
        <f t="shared" ca="1" si="535"/>
        <v>0</v>
      </c>
      <c r="ES153" s="34">
        <f t="shared" ca="1" si="536"/>
        <v>0</v>
      </c>
      <c r="ET153" s="34">
        <f t="shared" ca="1" si="537"/>
        <v>0</v>
      </c>
      <c r="EU153" s="34">
        <f t="shared" ca="1" si="538"/>
        <v>0</v>
      </c>
      <c r="EV153" s="34">
        <f t="shared" ca="1" si="539"/>
        <v>0</v>
      </c>
      <c r="EW153" s="34">
        <f t="shared" ca="1" si="540"/>
        <v>0</v>
      </c>
      <c r="EX153" s="34">
        <f t="shared" ca="1" si="541"/>
        <v>0</v>
      </c>
      <c r="EY153" s="34">
        <f t="shared" ca="1" si="542"/>
        <v>0</v>
      </c>
      <c r="EZ153" s="34">
        <f t="shared" ca="1" si="543"/>
        <v>0</v>
      </c>
      <c r="FA153" s="34">
        <f t="shared" ca="1" si="544"/>
        <v>0</v>
      </c>
      <c r="FB153" s="34">
        <f t="shared" ca="1" si="545"/>
        <v>0</v>
      </c>
      <c r="FC153" s="34">
        <f t="shared" ca="1" si="546"/>
        <v>0</v>
      </c>
      <c r="FD153" s="71"/>
      <c r="FE153" s="76"/>
      <c r="FF153" s="76"/>
      <c r="FG153" s="76"/>
      <c r="FH153" s="58"/>
      <c r="FI153" s="58"/>
      <c r="FJ153" s="58">
        <v>0</v>
      </c>
      <c r="FK153" s="58">
        <v>0</v>
      </c>
      <c r="FL153" s="34">
        <f t="shared" ca="1" si="375"/>
        <v>0</v>
      </c>
      <c r="FM153" s="34">
        <f t="shared" ca="1" si="376"/>
        <v>0</v>
      </c>
      <c r="FN153" s="34">
        <f t="shared" ca="1" si="377"/>
        <v>0</v>
      </c>
      <c r="FO153" s="34">
        <f t="shared" ca="1" si="378"/>
        <v>0</v>
      </c>
      <c r="FP153" s="34">
        <f t="shared" ca="1" si="379"/>
        <v>0</v>
      </c>
      <c r="FQ153" s="34">
        <f t="shared" ca="1" si="380"/>
        <v>0</v>
      </c>
      <c r="FR153" s="34">
        <f t="shared" ca="1" si="381"/>
        <v>0</v>
      </c>
      <c r="FS153" s="34">
        <f t="shared" ca="1" si="382"/>
        <v>0</v>
      </c>
      <c r="FT153" s="34">
        <f t="shared" ca="1" si="383"/>
        <v>0</v>
      </c>
      <c r="FU153" s="34">
        <f t="shared" ca="1" si="384"/>
        <v>0</v>
      </c>
      <c r="FV153" s="34">
        <f t="shared" ca="1" si="385"/>
        <v>0</v>
      </c>
      <c r="FW153" s="34">
        <f t="shared" ca="1" si="386"/>
        <v>0</v>
      </c>
      <c r="FX153" s="34">
        <f t="shared" ca="1" si="387"/>
        <v>0</v>
      </c>
      <c r="FY153" s="34">
        <f t="shared" ca="1" si="388"/>
        <v>0</v>
      </c>
      <c r="FZ153" s="34">
        <f t="shared" ca="1" si="389"/>
        <v>0</v>
      </c>
      <c r="GA153" s="34">
        <f t="shared" ca="1" si="390"/>
        <v>0</v>
      </c>
      <c r="GB153" s="34">
        <f t="shared" ca="1" si="391"/>
        <v>0</v>
      </c>
      <c r="GC153" s="34">
        <f t="shared" ca="1" si="392"/>
        <v>0</v>
      </c>
      <c r="GD153" s="34">
        <f t="shared" ca="1" si="393"/>
        <v>0</v>
      </c>
      <c r="GE153" s="34">
        <f t="shared" ca="1" si="394"/>
        <v>0</v>
      </c>
      <c r="GF153" s="34">
        <f t="shared" ca="1" si="395"/>
        <v>0</v>
      </c>
      <c r="GG153" s="34">
        <f t="shared" ca="1" si="396"/>
        <v>0</v>
      </c>
      <c r="GH153" s="34">
        <f t="shared" ca="1" si="397"/>
        <v>0</v>
      </c>
      <c r="GI153" s="34">
        <f t="shared" ca="1" si="398"/>
        <v>0</v>
      </c>
      <c r="GJ153" s="34">
        <f t="shared" ca="1" si="399"/>
        <v>0</v>
      </c>
      <c r="GK153" s="34">
        <f t="shared" ca="1" si="400"/>
        <v>0</v>
      </c>
      <c r="GL153" s="34">
        <f t="shared" ca="1" si="401"/>
        <v>0</v>
      </c>
      <c r="GM153" s="34">
        <f t="shared" ca="1" si="402"/>
        <v>0</v>
      </c>
      <c r="GN153" s="34">
        <f t="shared" ca="1" si="403"/>
        <v>0</v>
      </c>
      <c r="GO153" s="34">
        <f t="shared" ca="1" si="404"/>
        <v>0</v>
      </c>
      <c r="GP153" s="34">
        <f t="shared" ca="1" si="405"/>
        <v>0</v>
      </c>
      <c r="GQ153" s="34">
        <f t="shared" ca="1" si="406"/>
        <v>0</v>
      </c>
      <c r="GR153" s="34">
        <f t="shared" ca="1" si="407"/>
        <v>0</v>
      </c>
      <c r="GS153" s="34">
        <f t="shared" ca="1" si="408"/>
        <v>0</v>
      </c>
      <c r="GT153" s="34">
        <f t="shared" ca="1" si="409"/>
        <v>0</v>
      </c>
      <c r="GU153" s="34">
        <f t="shared" ca="1" si="410"/>
        <v>0</v>
      </c>
      <c r="GV153" s="34">
        <f t="shared" ca="1" si="411"/>
        <v>0</v>
      </c>
      <c r="GW153" s="49" t="str">
        <f t="shared" ca="1" si="424"/>
        <v>H</v>
      </c>
      <c r="GX153" s="49"/>
      <c r="GY153" s="49"/>
      <c r="GZ153" s="49"/>
      <c r="HA153" s="49"/>
      <c r="HB153" s="49" t="str">
        <f t="shared" ca="1" si="425"/>
        <v>E</v>
      </c>
      <c r="HC153" s="49"/>
      <c r="HD153" s="49"/>
      <c r="HE153" s="49"/>
      <c r="HF153" s="49"/>
      <c r="HG153" s="49" t="str">
        <f t="shared" ca="1" si="426"/>
        <v>B</v>
      </c>
      <c r="HH153" s="49"/>
      <c r="HI153" s="49"/>
      <c r="HJ153" s="49"/>
      <c r="HK153" s="49"/>
      <c r="HL153" s="65"/>
      <c r="HM153" s="50"/>
      <c r="HN153" s="50"/>
      <c r="HO153" s="66"/>
      <c r="HP153" s="66"/>
      <c r="HQ153" s="33"/>
      <c r="HR153" s="66"/>
      <c r="HS153" s="66"/>
      <c r="HT153" s="67"/>
      <c r="HU153" s="65"/>
      <c r="HV153" s="50"/>
      <c r="HW153" s="50"/>
      <c r="HX153" s="66"/>
      <c r="HY153" s="66"/>
      <c r="HZ153" s="33"/>
      <c r="IA153" s="66"/>
      <c r="IB153" s="66"/>
      <c r="IC153" s="67"/>
      <c r="ID153" s="65"/>
      <c r="IE153" s="50"/>
      <c r="IF153" s="50"/>
      <c r="IG153" s="66"/>
      <c r="IH153" s="66"/>
      <c r="II153" s="33">
        <f t="shared" ca="1" si="412"/>
        <v>0</v>
      </c>
      <c r="IJ153" s="66" t="str">
        <f t="shared" ca="1" si="413"/>
        <v/>
      </c>
      <c r="IK153" s="66" t="str">
        <f t="shared" ca="1" si="414"/>
        <v/>
      </c>
      <c r="IL153" s="67">
        <f t="shared" ca="1" si="427"/>
        <v>1</v>
      </c>
      <c r="IM153" s="34"/>
      <c r="IN153" s="34"/>
      <c r="IO153" s="37">
        <f t="shared" ca="1" si="428"/>
        <v>0</v>
      </c>
      <c r="IP153" s="22">
        <f t="shared" ca="1" si="415"/>
        <v>0</v>
      </c>
      <c r="IQ153" s="78">
        <f t="shared" ca="1" si="547"/>
        <v>0</v>
      </c>
      <c r="IR153" s="156">
        <f t="shared" ca="1" si="548"/>
        <v>0</v>
      </c>
      <c r="IS153" s="78">
        <f t="shared" ca="1" si="429"/>
        <v>0</v>
      </c>
      <c r="IT153" s="58"/>
      <c r="IU153" s="58"/>
      <c r="IV153" s="58"/>
      <c r="IW153" s="58"/>
      <c r="IX153" s="58"/>
      <c r="IY153" s="58"/>
      <c r="IZ153" s="58"/>
      <c r="JA153" s="58"/>
      <c r="JB153" s="58"/>
      <c r="JC153" s="58"/>
      <c r="JD153" s="58"/>
      <c r="JE153" s="58"/>
      <c r="JF153" s="58"/>
      <c r="JG153" s="58"/>
      <c r="JH153" s="58"/>
      <c r="JI153" s="58"/>
      <c r="JJ153" s="58"/>
      <c r="JK153" s="58"/>
      <c r="JL153" s="58"/>
      <c r="JM153" s="58"/>
      <c r="JN153" s="58"/>
      <c r="JO153" s="58"/>
      <c r="JP153" s="58"/>
      <c r="JQ153" s="58"/>
      <c r="JR153" s="58"/>
      <c r="JS153" s="58"/>
      <c r="JT153" s="58"/>
      <c r="JU153" s="58"/>
      <c r="JV153" s="58"/>
      <c r="JW153" s="58"/>
      <c r="JX153" s="58"/>
      <c r="JY153" s="58"/>
      <c r="JZ153" s="58"/>
      <c r="KA153" s="58"/>
      <c r="KB153" s="58"/>
      <c r="KC153" s="58"/>
      <c r="KD153" s="58"/>
      <c r="KE153" s="58"/>
      <c r="KF153" s="58"/>
      <c r="KG153" s="58"/>
      <c r="KH153" s="58"/>
      <c r="KI153" s="58"/>
      <c r="KJ153" s="58"/>
      <c r="KK153" s="58"/>
      <c r="KL153" s="58"/>
      <c r="KM153" s="58"/>
      <c r="KN153" s="58"/>
      <c r="KO153" s="58"/>
      <c r="KP153" s="58"/>
      <c r="KQ153" s="58"/>
      <c r="KR153" s="58"/>
      <c r="KS153" s="58"/>
      <c r="KT153" s="58"/>
      <c r="KU153" s="58"/>
      <c r="KV153" s="58"/>
      <c r="KW153" s="58"/>
      <c r="KX153" s="58"/>
      <c r="KY153" s="58"/>
      <c r="KZ153" s="58"/>
      <c r="LA153" s="58"/>
      <c r="LB153" s="58"/>
      <c r="LC153" s="58"/>
      <c r="LD153" s="58"/>
      <c r="LE153" s="58"/>
      <c r="LF153" s="58"/>
      <c r="LG153" s="58"/>
      <c r="LH153" s="58"/>
      <c r="LI153" s="58"/>
      <c r="LJ153" s="58"/>
      <c r="LK153" s="58"/>
      <c r="LL153" s="58"/>
      <c r="LM153" s="58"/>
      <c r="LN153" s="58"/>
      <c r="LO153" s="58"/>
      <c r="LP153" s="90" t="str">
        <f t="shared" si="430"/>
        <v/>
      </c>
      <c r="LQ153" s="90" t="str">
        <f t="shared" si="431"/>
        <v/>
      </c>
      <c r="LR153" s="90" t="str">
        <f t="shared" si="432"/>
        <v/>
      </c>
      <c r="LS153" s="90" t="str">
        <f t="shared" si="433"/>
        <v/>
      </c>
      <c r="LT153" s="90" t="str">
        <f t="shared" si="434"/>
        <v/>
      </c>
      <c r="LU153" s="90" t="str">
        <f t="shared" si="435"/>
        <v/>
      </c>
      <c r="LV153" s="91" t="str">
        <f t="shared" si="369"/>
        <v/>
      </c>
      <c r="LW153" s="91" t="str">
        <f t="shared" si="370"/>
        <v/>
      </c>
      <c r="LX153" s="91" t="str">
        <f t="shared" si="371"/>
        <v/>
      </c>
      <c r="LY153" s="91" t="str">
        <f t="shared" si="366"/>
        <v/>
      </c>
      <c r="LZ153" s="91" t="str">
        <f t="shared" si="367"/>
        <v/>
      </c>
      <c r="MA153" s="91" t="str">
        <f t="shared" si="368"/>
        <v/>
      </c>
      <c r="MC153" s="52"/>
      <c r="MO153" s="15">
        <f t="shared" ca="1" si="374"/>
        <v>36</v>
      </c>
      <c r="MR153" s="15"/>
    </row>
    <row r="154" spans="1:356">
      <c r="A154" s="15">
        <f t="shared" ca="1" si="372"/>
        <v>23</v>
      </c>
      <c r="B154" s="33" t="str">
        <f t="shared" ca="1" si="373"/>
        <v>DB</v>
      </c>
      <c r="C154" s="10" t="str">
        <f t="shared" ca="1" si="416"/>
        <v/>
      </c>
      <c r="D154" s="50">
        <f t="shared" ca="1" si="417"/>
        <v>0</v>
      </c>
      <c r="E154" s="10" t="str">
        <f t="shared" si="418"/>
        <v/>
      </c>
      <c r="F154" s="111">
        <f t="shared" si="419"/>
        <v>150</v>
      </c>
      <c r="G154" s="59">
        <f t="shared" ca="1" si="436"/>
        <v>1</v>
      </c>
      <c r="H154" s="56">
        <f ca="1">COUNTIF($A$5:A154,$H$5)</f>
        <v>7</v>
      </c>
      <c r="I154" s="56">
        <f ca="1">COUNTIF($A$5:$A154,$I$5)</f>
        <v>4</v>
      </c>
      <c r="J154" s="56">
        <f ca="1">COUNTIF($A$5:$A154,$J$5)</f>
        <v>2</v>
      </c>
      <c r="K154" s="56">
        <f ca="1">COUNTIF($A$5:$A154,$K$5)</f>
        <v>5</v>
      </c>
      <c r="L154" s="56">
        <f ca="1">COUNTIF($A$5:$A154,$L$5)</f>
        <v>5</v>
      </c>
      <c r="M154" s="56">
        <f ca="1">COUNTIF($A$5:$A154,$M$5)</f>
        <v>3</v>
      </c>
      <c r="N154" s="56">
        <f ca="1">COUNTIF($A$5:$A154,$N$5)</f>
        <v>2</v>
      </c>
      <c r="O154" s="56">
        <f ca="1">COUNTIF($A$5:$A154,$O$5)</f>
        <v>8</v>
      </c>
      <c r="P154" s="56">
        <f ca="1">COUNTIF($A$5:$A154,$P$5)</f>
        <v>8</v>
      </c>
      <c r="Q154" s="56">
        <f ca="1">COUNTIF($A$5:$A154,$Q$5)</f>
        <v>9</v>
      </c>
      <c r="R154" s="56">
        <f ca="1">COUNTIF($A$5:$A154,$R$5)</f>
        <v>5</v>
      </c>
      <c r="S154" s="56">
        <f ca="1">COUNTIF($A$5:$A154,$S$5)</f>
        <v>6</v>
      </c>
      <c r="T154" s="56">
        <f ca="1">COUNTIF($A$5:$A154,$T$5)</f>
        <v>2</v>
      </c>
      <c r="U154" s="56">
        <f ca="1">COUNTIF($A$5:$A154,$U$5)</f>
        <v>6</v>
      </c>
      <c r="V154" s="56">
        <f ca="1">COUNTIF($A$5:$A154,$V$5)</f>
        <v>5</v>
      </c>
      <c r="W154" s="56">
        <f ca="1">COUNTIF($A$5:$A154,$W$5)</f>
        <v>3</v>
      </c>
      <c r="X154" s="56">
        <f ca="1">COUNTIF($A$5:$A154,$X$5)</f>
        <v>3</v>
      </c>
      <c r="Y154" s="56">
        <f ca="1">COUNTIF($A$5:$A154,$Y$5)</f>
        <v>0</v>
      </c>
      <c r="Z154" s="56">
        <f ca="1">COUNTIF($A$5:$A154,$Z$5)</f>
        <v>7</v>
      </c>
      <c r="AA154" s="56">
        <f ca="1">COUNTIF($A$5:$A154,$AA$5)</f>
        <v>4</v>
      </c>
      <c r="AB154" s="56">
        <f ca="1">COUNTIF($A$5:$A154,$AB$5)</f>
        <v>5</v>
      </c>
      <c r="AC154" s="56">
        <f ca="1">COUNTIF($A$5:$A154,$AC$5)</f>
        <v>0</v>
      </c>
      <c r="AD154" s="56">
        <f ca="1">COUNTIF($A$5:$A154,$AD$5)</f>
        <v>4</v>
      </c>
      <c r="AE154" s="56">
        <f ca="1">COUNTIF($A$5:$A154,$AE$5)</f>
        <v>8</v>
      </c>
      <c r="AF154" s="56">
        <f ca="1">COUNTIF($A$5:$A154,$AF$5)</f>
        <v>1</v>
      </c>
      <c r="AG154" s="56">
        <f ca="1">COUNTIF($A$5:$A154,$AG$5)</f>
        <v>2</v>
      </c>
      <c r="AH154" s="56">
        <f ca="1">COUNTIF($A$5:$A154,$AH$5)</f>
        <v>0</v>
      </c>
      <c r="AI154" s="56">
        <f ca="1">COUNTIF($A$5:$A154,$AI$5)</f>
        <v>4</v>
      </c>
      <c r="AJ154" s="56">
        <f ca="1">COUNTIF($A$5:$A154,$AJ$5)</f>
        <v>4</v>
      </c>
      <c r="AK154" s="56">
        <f ca="1">COUNTIF($A$5:$A154,$AK$5)</f>
        <v>2</v>
      </c>
      <c r="AL154" s="56">
        <f ca="1">COUNTIF($A$5:$A154,$AL$5)</f>
        <v>1</v>
      </c>
      <c r="AM154" s="56">
        <f ca="1">COUNTIF($A$5:$A154,$AM$5)</f>
        <v>3</v>
      </c>
      <c r="AN154" s="56">
        <f ca="1">COUNTIF($A$5:$A154,$AN$5)</f>
        <v>6</v>
      </c>
      <c r="AO154" s="56">
        <f ca="1">COUNTIF($A$5:$A154,$AO$5)</f>
        <v>8</v>
      </c>
      <c r="AP154" s="56">
        <f ca="1">COUNTIF($A$5:$A154,$AP$5)</f>
        <v>1</v>
      </c>
      <c r="AQ154" s="56">
        <f ca="1">COUNTIF($A$5:$A154,$AQ$5)</f>
        <v>4</v>
      </c>
      <c r="AR154" s="56">
        <f ca="1">COUNTIF($A$5:$A154,$AR$5)</f>
        <v>3</v>
      </c>
      <c r="AS154" s="101">
        <f t="shared" ca="1" si="420"/>
        <v>3</v>
      </c>
      <c r="AT154" s="58">
        <f t="shared" si="421"/>
        <v>150</v>
      </c>
      <c r="AU154" s="105">
        <f t="shared" si="422"/>
        <v>5</v>
      </c>
      <c r="AV154" s="105">
        <f t="shared" si="423"/>
        <v>97.2</v>
      </c>
      <c r="AW154" s="58">
        <f t="shared" ca="1" si="437"/>
        <v>22</v>
      </c>
      <c r="AX154" s="58">
        <f t="shared" ca="1" si="438"/>
        <v>17</v>
      </c>
      <c r="AY154" s="58">
        <f t="shared" ca="1" si="439"/>
        <v>42</v>
      </c>
      <c r="AZ154" s="58">
        <f t="shared" ca="1" si="440"/>
        <v>3</v>
      </c>
      <c r="BA154" s="58">
        <f t="shared" ca="1" si="441"/>
        <v>99</v>
      </c>
      <c r="BB154" s="58">
        <f t="shared" ca="1" si="442"/>
        <v>49</v>
      </c>
      <c r="BC154" s="58">
        <f t="shared" ca="1" si="443"/>
        <v>2</v>
      </c>
      <c r="BD154" s="58">
        <f t="shared" ca="1" si="444"/>
        <v>16</v>
      </c>
      <c r="BE154" s="58">
        <f t="shared" ca="1" si="445"/>
        <v>8</v>
      </c>
      <c r="BF154" s="58">
        <f t="shared" ca="1" si="446"/>
        <v>10</v>
      </c>
      <c r="BG154" s="58">
        <f t="shared" ca="1" si="447"/>
        <v>103</v>
      </c>
      <c r="BH154" s="58">
        <f t="shared" ca="1" si="448"/>
        <v>24</v>
      </c>
      <c r="BI154" s="58">
        <f t="shared" ca="1" si="449"/>
        <v>31</v>
      </c>
      <c r="BJ154" s="58">
        <f t="shared" ca="1" si="450"/>
        <v>26</v>
      </c>
      <c r="BK154" s="58">
        <f t="shared" ca="1" si="451"/>
        <v>13</v>
      </c>
      <c r="BL154" s="58">
        <f t="shared" ca="1" si="452"/>
        <v>85</v>
      </c>
      <c r="BM154" s="58">
        <f t="shared" ca="1" si="453"/>
        <v>14</v>
      </c>
      <c r="BN154" s="58">
        <f t="shared" ca="1" si="454"/>
        <v>148</v>
      </c>
      <c r="BO154" s="58">
        <f t="shared" ca="1" si="455"/>
        <v>34</v>
      </c>
      <c r="BP154" s="58">
        <f t="shared" ca="1" si="456"/>
        <v>69</v>
      </c>
      <c r="BQ154" s="58">
        <f t="shared" ca="1" si="457"/>
        <v>25</v>
      </c>
      <c r="BR154" s="58">
        <f t="shared" ca="1" si="458"/>
        <v>148</v>
      </c>
      <c r="BS154" s="58">
        <f t="shared" ca="1" si="459"/>
        <v>0</v>
      </c>
      <c r="BT154" s="58">
        <f t="shared" ca="1" si="460"/>
        <v>6</v>
      </c>
      <c r="BU154" s="58">
        <f t="shared" ca="1" si="461"/>
        <v>58</v>
      </c>
      <c r="BV154" s="58">
        <f t="shared" ca="1" si="462"/>
        <v>61</v>
      </c>
      <c r="BW154" s="58">
        <f t="shared" ca="1" si="463"/>
        <v>148</v>
      </c>
      <c r="BX154" s="58">
        <f t="shared" ca="1" si="464"/>
        <v>1</v>
      </c>
      <c r="BY154" s="58">
        <f t="shared" ca="1" si="465"/>
        <v>19</v>
      </c>
      <c r="BZ154" s="58">
        <f t="shared" ca="1" si="466"/>
        <v>37</v>
      </c>
      <c r="CA154" s="58">
        <f t="shared" ca="1" si="467"/>
        <v>5</v>
      </c>
      <c r="CB154" s="58">
        <f t="shared" ca="1" si="468"/>
        <v>62</v>
      </c>
      <c r="CC154" s="58">
        <f t="shared" ca="1" si="469"/>
        <v>21</v>
      </c>
      <c r="CD154" s="58">
        <f t="shared" ca="1" si="470"/>
        <v>20</v>
      </c>
      <c r="CE154" s="58">
        <f t="shared" ca="1" si="471"/>
        <v>148</v>
      </c>
      <c r="CF154" s="58">
        <f t="shared" ca="1" si="472"/>
        <v>4</v>
      </c>
      <c r="CG154" s="58">
        <f t="shared" ca="1" si="473"/>
        <v>96</v>
      </c>
      <c r="CH154" s="58" t="str">
        <f t="shared" ca="1" si="474"/>
        <v/>
      </c>
      <c r="CI154" s="58" t="str">
        <f t="shared" ca="1" si="475"/>
        <v/>
      </c>
      <c r="CJ154" s="58" t="str">
        <f t="shared" ca="1" si="476"/>
        <v/>
      </c>
      <c r="CK154" s="58" t="str">
        <f t="shared" ca="1" si="477"/>
        <v/>
      </c>
      <c r="CL154" s="58" t="str">
        <f t="shared" ca="1" si="478"/>
        <v/>
      </c>
      <c r="CM154" s="58" t="str">
        <f t="shared" ca="1" si="479"/>
        <v/>
      </c>
      <c r="CN154" s="58" t="str">
        <f t="shared" ca="1" si="480"/>
        <v/>
      </c>
      <c r="CO154" s="58" t="str">
        <f t="shared" ca="1" si="481"/>
        <v/>
      </c>
      <c r="CP154" s="58" t="str">
        <f t="shared" ca="1" si="482"/>
        <v/>
      </c>
      <c r="CQ154" s="58" t="str">
        <f t="shared" ca="1" si="483"/>
        <v/>
      </c>
      <c r="CR154" s="58" t="str">
        <f t="shared" ca="1" si="484"/>
        <v/>
      </c>
      <c r="CS154" s="58" t="str">
        <f t="shared" ca="1" si="485"/>
        <v/>
      </c>
      <c r="CT154" s="58" t="str">
        <f t="shared" ca="1" si="486"/>
        <v/>
      </c>
      <c r="CU154" s="58" t="str">
        <f t="shared" ca="1" si="487"/>
        <v/>
      </c>
      <c r="CV154" s="58" t="str">
        <f t="shared" ca="1" si="488"/>
        <v/>
      </c>
      <c r="CW154" s="58" t="str">
        <f t="shared" ca="1" si="489"/>
        <v/>
      </c>
      <c r="CX154" s="58" t="str">
        <f t="shared" ca="1" si="490"/>
        <v/>
      </c>
      <c r="CY154" s="58" t="str">
        <f t="shared" ca="1" si="491"/>
        <v/>
      </c>
      <c r="CZ154" s="58" t="str">
        <f t="shared" ca="1" si="492"/>
        <v/>
      </c>
      <c r="DA154" s="58" t="str">
        <f t="shared" ca="1" si="493"/>
        <v/>
      </c>
      <c r="DB154" s="58" t="str">
        <f t="shared" ca="1" si="494"/>
        <v/>
      </c>
      <c r="DC154" s="58" t="str">
        <f t="shared" ca="1" si="495"/>
        <v/>
      </c>
      <c r="DD154" s="58" t="str">
        <f t="shared" ca="1" si="496"/>
        <v/>
      </c>
      <c r="DE154" s="58" t="str">
        <f t="shared" ca="1" si="497"/>
        <v/>
      </c>
      <c r="DF154" s="58" t="str">
        <f t="shared" ca="1" si="498"/>
        <v/>
      </c>
      <c r="DG154" s="58" t="str">
        <f t="shared" ca="1" si="499"/>
        <v/>
      </c>
      <c r="DH154" s="58" t="str">
        <f t="shared" ca="1" si="500"/>
        <v/>
      </c>
      <c r="DI154" s="58" t="str">
        <f t="shared" ca="1" si="501"/>
        <v/>
      </c>
      <c r="DJ154" s="58" t="str">
        <f t="shared" ca="1" si="502"/>
        <v/>
      </c>
      <c r="DK154" s="58" t="str">
        <f t="shared" ca="1" si="503"/>
        <v/>
      </c>
      <c r="DL154" s="58" t="str">
        <f t="shared" ca="1" si="504"/>
        <v/>
      </c>
      <c r="DM154" s="58" t="str">
        <f t="shared" ca="1" si="505"/>
        <v/>
      </c>
      <c r="DN154" s="58" t="str">
        <f t="shared" ca="1" si="506"/>
        <v/>
      </c>
      <c r="DO154" s="58" t="str">
        <f t="shared" ca="1" si="507"/>
        <v/>
      </c>
      <c r="DP154" s="58" t="str">
        <f t="shared" ca="1" si="508"/>
        <v/>
      </c>
      <c r="DQ154" s="58" t="str">
        <f t="shared" ca="1" si="508"/>
        <v/>
      </c>
      <c r="DR154" s="58" t="str">
        <f t="shared" ca="1" si="509"/>
        <v/>
      </c>
      <c r="DS154" s="34">
        <f t="shared" ca="1" si="510"/>
        <v>0</v>
      </c>
      <c r="DT154" s="34">
        <f t="shared" ca="1" si="511"/>
        <v>0</v>
      </c>
      <c r="DU154" s="34">
        <f t="shared" ca="1" si="512"/>
        <v>0</v>
      </c>
      <c r="DV154" s="34">
        <f t="shared" ca="1" si="513"/>
        <v>0</v>
      </c>
      <c r="DW154" s="34">
        <f t="shared" ca="1" si="514"/>
        <v>0</v>
      </c>
      <c r="DX154" s="34">
        <f t="shared" ca="1" si="515"/>
        <v>0</v>
      </c>
      <c r="DY154" s="34">
        <f t="shared" ca="1" si="516"/>
        <v>0</v>
      </c>
      <c r="DZ154" s="34">
        <f t="shared" ca="1" si="517"/>
        <v>0</v>
      </c>
      <c r="EA154" s="34">
        <f t="shared" ca="1" si="518"/>
        <v>0</v>
      </c>
      <c r="EB154" s="34">
        <f t="shared" ca="1" si="519"/>
        <v>0</v>
      </c>
      <c r="EC154" s="34">
        <f t="shared" ca="1" si="520"/>
        <v>0</v>
      </c>
      <c r="ED154" s="34">
        <f t="shared" ca="1" si="521"/>
        <v>0</v>
      </c>
      <c r="EE154" s="34">
        <f t="shared" ca="1" si="522"/>
        <v>0</v>
      </c>
      <c r="EF154" s="34">
        <f t="shared" ca="1" si="523"/>
        <v>0</v>
      </c>
      <c r="EG154" s="34">
        <f t="shared" ca="1" si="524"/>
        <v>0</v>
      </c>
      <c r="EH154" s="34">
        <f t="shared" ca="1" si="525"/>
        <v>0</v>
      </c>
      <c r="EI154" s="34">
        <f t="shared" ca="1" si="526"/>
        <v>0</v>
      </c>
      <c r="EJ154" s="34">
        <f t="shared" ca="1" si="527"/>
        <v>0</v>
      </c>
      <c r="EK154" s="34">
        <f t="shared" ca="1" si="528"/>
        <v>0</v>
      </c>
      <c r="EL154" s="34">
        <f t="shared" ca="1" si="529"/>
        <v>0</v>
      </c>
      <c r="EM154" s="34">
        <f t="shared" ca="1" si="530"/>
        <v>0</v>
      </c>
      <c r="EN154" s="34">
        <f t="shared" ca="1" si="531"/>
        <v>0</v>
      </c>
      <c r="EO154" s="34">
        <f t="shared" ca="1" si="532"/>
        <v>0</v>
      </c>
      <c r="EP154" s="34">
        <f t="shared" ca="1" si="533"/>
        <v>0</v>
      </c>
      <c r="EQ154" s="34">
        <f t="shared" ca="1" si="534"/>
        <v>0</v>
      </c>
      <c r="ER154" s="34">
        <f t="shared" ca="1" si="535"/>
        <v>0</v>
      </c>
      <c r="ES154" s="34">
        <f t="shared" ca="1" si="536"/>
        <v>0</v>
      </c>
      <c r="ET154" s="34">
        <f t="shared" ca="1" si="537"/>
        <v>0</v>
      </c>
      <c r="EU154" s="34">
        <f t="shared" ca="1" si="538"/>
        <v>0</v>
      </c>
      <c r="EV154" s="34">
        <f t="shared" ca="1" si="539"/>
        <v>0</v>
      </c>
      <c r="EW154" s="34">
        <f t="shared" ca="1" si="540"/>
        <v>0</v>
      </c>
      <c r="EX154" s="34">
        <f t="shared" ca="1" si="541"/>
        <v>0</v>
      </c>
      <c r="EY154" s="34">
        <f t="shared" ca="1" si="542"/>
        <v>0</v>
      </c>
      <c r="EZ154" s="34">
        <f t="shared" ca="1" si="543"/>
        <v>0</v>
      </c>
      <c r="FA154" s="34">
        <f t="shared" ca="1" si="544"/>
        <v>0</v>
      </c>
      <c r="FB154" s="34">
        <f t="shared" ca="1" si="545"/>
        <v>0</v>
      </c>
      <c r="FC154" s="34">
        <f t="shared" ca="1" si="546"/>
        <v>0</v>
      </c>
      <c r="FD154" s="71"/>
      <c r="FE154" s="76"/>
      <c r="FF154" s="76"/>
      <c r="FG154" s="76"/>
      <c r="FH154" s="58"/>
      <c r="FI154" s="58"/>
      <c r="FJ154" s="58">
        <v>0</v>
      </c>
      <c r="FK154" s="58">
        <v>0</v>
      </c>
      <c r="FL154" s="34">
        <f t="shared" ca="1" si="375"/>
        <v>0</v>
      </c>
      <c r="FM154" s="34">
        <f t="shared" ca="1" si="376"/>
        <v>0</v>
      </c>
      <c r="FN154" s="34">
        <f t="shared" ca="1" si="377"/>
        <v>0</v>
      </c>
      <c r="FO154" s="34">
        <f t="shared" ca="1" si="378"/>
        <v>0</v>
      </c>
      <c r="FP154" s="34">
        <f t="shared" ca="1" si="379"/>
        <v>0</v>
      </c>
      <c r="FQ154" s="34">
        <f t="shared" ca="1" si="380"/>
        <v>0</v>
      </c>
      <c r="FR154" s="34">
        <f t="shared" ca="1" si="381"/>
        <v>0</v>
      </c>
      <c r="FS154" s="34">
        <f t="shared" ca="1" si="382"/>
        <v>0</v>
      </c>
      <c r="FT154" s="34">
        <f t="shared" ca="1" si="383"/>
        <v>0</v>
      </c>
      <c r="FU154" s="34">
        <f t="shared" ca="1" si="384"/>
        <v>0</v>
      </c>
      <c r="FV154" s="34">
        <f t="shared" ca="1" si="385"/>
        <v>0</v>
      </c>
      <c r="FW154" s="34">
        <f t="shared" ca="1" si="386"/>
        <v>0</v>
      </c>
      <c r="FX154" s="34">
        <f t="shared" ca="1" si="387"/>
        <v>0</v>
      </c>
      <c r="FY154" s="34">
        <f t="shared" ca="1" si="388"/>
        <v>0</v>
      </c>
      <c r="FZ154" s="34">
        <f t="shared" ca="1" si="389"/>
        <v>0</v>
      </c>
      <c r="GA154" s="34">
        <f t="shared" ca="1" si="390"/>
        <v>0</v>
      </c>
      <c r="GB154" s="34">
        <f t="shared" ca="1" si="391"/>
        <v>0</v>
      </c>
      <c r="GC154" s="34">
        <f t="shared" ca="1" si="392"/>
        <v>0</v>
      </c>
      <c r="GD154" s="34">
        <f t="shared" ca="1" si="393"/>
        <v>0</v>
      </c>
      <c r="GE154" s="34">
        <f t="shared" ca="1" si="394"/>
        <v>0</v>
      </c>
      <c r="GF154" s="34">
        <f t="shared" ca="1" si="395"/>
        <v>0</v>
      </c>
      <c r="GG154" s="34">
        <f t="shared" ca="1" si="396"/>
        <v>0</v>
      </c>
      <c r="GH154" s="34">
        <f t="shared" ca="1" si="397"/>
        <v>0</v>
      </c>
      <c r="GI154" s="34">
        <f t="shared" ca="1" si="398"/>
        <v>0</v>
      </c>
      <c r="GJ154" s="34">
        <f t="shared" ca="1" si="399"/>
        <v>0</v>
      </c>
      <c r="GK154" s="34">
        <f t="shared" ca="1" si="400"/>
        <v>0</v>
      </c>
      <c r="GL154" s="34">
        <f t="shared" ca="1" si="401"/>
        <v>0</v>
      </c>
      <c r="GM154" s="34">
        <f t="shared" ca="1" si="402"/>
        <v>0</v>
      </c>
      <c r="GN154" s="34">
        <f t="shared" ca="1" si="403"/>
        <v>0</v>
      </c>
      <c r="GO154" s="34">
        <f t="shared" ca="1" si="404"/>
        <v>0</v>
      </c>
      <c r="GP154" s="34">
        <f t="shared" ca="1" si="405"/>
        <v>0</v>
      </c>
      <c r="GQ154" s="34">
        <f t="shared" ca="1" si="406"/>
        <v>0</v>
      </c>
      <c r="GR154" s="34">
        <f t="shared" ca="1" si="407"/>
        <v>0</v>
      </c>
      <c r="GS154" s="34">
        <f t="shared" ca="1" si="408"/>
        <v>0</v>
      </c>
      <c r="GT154" s="34">
        <f t="shared" ca="1" si="409"/>
        <v>0</v>
      </c>
      <c r="GU154" s="34">
        <f t="shared" ca="1" si="410"/>
        <v>0</v>
      </c>
      <c r="GV154" s="34">
        <f t="shared" ca="1" si="411"/>
        <v>0</v>
      </c>
      <c r="GW154" s="49" t="str">
        <f t="shared" ca="1" si="424"/>
        <v>H</v>
      </c>
      <c r="GX154" s="49"/>
      <c r="GY154" s="49"/>
      <c r="GZ154" s="49"/>
      <c r="HA154" s="49"/>
      <c r="HB154" s="49" t="str">
        <f t="shared" ca="1" si="425"/>
        <v>O</v>
      </c>
      <c r="HC154" s="49"/>
      <c r="HD154" s="49"/>
      <c r="HE154" s="49"/>
      <c r="HF154" s="49"/>
      <c r="HG154" s="49" t="str">
        <f t="shared" ca="1" si="426"/>
        <v>R</v>
      </c>
      <c r="HH154" s="49"/>
      <c r="HI154" s="49"/>
      <c r="HJ154" s="49"/>
      <c r="HK154" s="49"/>
      <c r="HL154" s="65"/>
      <c r="HM154" s="50"/>
      <c r="HN154" s="50"/>
      <c r="HO154" s="66"/>
      <c r="HP154" s="66"/>
      <c r="HQ154" s="33"/>
      <c r="HR154" s="66"/>
      <c r="HS154" s="66"/>
      <c r="HT154" s="67"/>
      <c r="HU154" s="65"/>
      <c r="HV154" s="50"/>
      <c r="HW154" s="50"/>
      <c r="HX154" s="66"/>
      <c r="HY154" s="66"/>
      <c r="HZ154" s="33"/>
      <c r="IA154" s="66"/>
      <c r="IB154" s="66"/>
      <c r="IC154" s="67"/>
      <c r="ID154" s="65"/>
      <c r="IE154" s="50"/>
      <c r="IF154" s="50"/>
      <c r="IG154" s="66"/>
      <c r="IH154" s="66"/>
      <c r="II154" s="33">
        <f t="shared" ca="1" si="412"/>
        <v>0</v>
      </c>
      <c r="IJ154" s="66" t="str">
        <f t="shared" ca="1" si="413"/>
        <v/>
      </c>
      <c r="IK154" s="66" t="str">
        <f t="shared" ca="1" si="414"/>
        <v/>
      </c>
      <c r="IL154" s="67">
        <f t="shared" ca="1" si="427"/>
        <v>1</v>
      </c>
      <c r="IM154" s="34"/>
      <c r="IN154" s="34"/>
      <c r="IO154" s="37">
        <f t="shared" ca="1" si="428"/>
        <v>0</v>
      </c>
      <c r="IP154" s="22">
        <f t="shared" ca="1" si="415"/>
        <v>0</v>
      </c>
      <c r="IQ154" s="78">
        <f t="shared" ca="1" si="547"/>
        <v>0</v>
      </c>
      <c r="IR154" s="156">
        <f t="shared" ca="1" si="548"/>
        <v>0</v>
      </c>
      <c r="IS154" s="78">
        <f t="shared" ca="1" si="429"/>
        <v>0</v>
      </c>
      <c r="IT154" s="58"/>
      <c r="IU154" s="58"/>
      <c r="IV154" s="58"/>
      <c r="IW154" s="58"/>
      <c r="IX154" s="58"/>
      <c r="IY154" s="58"/>
      <c r="IZ154" s="58"/>
      <c r="JA154" s="58"/>
      <c r="JB154" s="58"/>
      <c r="JC154" s="58"/>
      <c r="JD154" s="58"/>
      <c r="JE154" s="58"/>
      <c r="JF154" s="58"/>
      <c r="JG154" s="58"/>
      <c r="JH154" s="58"/>
      <c r="JI154" s="58"/>
      <c r="JJ154" s="58"/>
      <c r="JK154" s="58"/>
      <c r="JL154" s="58"/>
      <c r="JM154" s="58"/>
      <c r="JN154" s="58"/>
      <c r="JO154" s="58"/>
      <c r="JP154" s="58"/>
      <c r="JQ154" s="58"/>
      <c r="JR154" s="58"/>
      <c r="JS154" s="58"/>
      <c r="JT154" s="58"/>
      <c r="JU154" s="58"/>
      <c r="JV154" s="58"/>
      <c r="JW154" s="58"/>
      <c r="JX154" s="58"/>
      <c r="JY154" s="58"/>
      <c r="JZ154" s="58"/>
      <c r="KA154" s="58"/>
      <c r="KB154" s="58"/>
      <c r="KC154" s="58"/>
      <c r="KD154" s="58"/>
      <c r="KE154" s="58"/>
      <c r="KF154" s="58"/>
      <c r="KG154" s="58"/>
      <c r="KH154" s="58"/>
      <c r="KI154" s="58"/>
      <c r="KJ154" s="58"/>
      <c r="KK154" s="58"/>
      <c r="KL154" s="58"/>
      <c r="KM154" s="58"/>
      <c r="KN154" s="58"/>
      <c r="KO154" s="58"/>
      <c r="KP154" s="58"/>
      <c r="KQ154" s="58"/>
      <c r="KR154" s="58"/>
      <c r="KS154" s="58"/>
      <c r="KT154" s="58"/>
      <c r="KU154" s="58"/>
      <c r="KV154" s="58"/>
      <c r="KW154" s="58"/>
      <c r="KX154" s="58"/>
      <c r="KY154" s="58"/>
      <c r="KZ154" s="58"/>
      <c r="LA154" s="58"/>
      <c r="LB154" s="58"/>
      <c r="LC154" s="58"/>
      <c r="LD154" s="58"/>
      <c r="LE154" s="58"/>
      <c r="LF154" s="58"/>
      <c r="LG154" s="58"/>
      <c r="LH154" s="58"/>
      <c r="LI154" s="58"/>
      <c r="LJ154" s="58"/>
      <c r="LK154" s="58"/>
      <c r="LL154" s="58"/>
      <c r="LM154" s="58"/>
      <c r="LN154" s="58"/>
      <c r="LO154" s="58"/>
      <c r="LP154" s="90" t="str">
        <f t="shared" si="430"/>
        <v/>
      </c>
      <c r="LQ154" s="90" t="str">
        <f t="shared" si="431"/>
        <v/>
      </c>
      <c r="LR154" s="90" t="str">
        <f t="shared" si="432"/>
        <v/>
      </c>
      <c r="LS154" s="90" t="str">
        <f t="shared" si="433"/>
        <v/>
      </c>
      <c r="LT154" s="90" t="str">
        <f t="shared" si="434"/>
        <v/>
      </c>
      <c r="LU154" s="90" t="str">
        <f t="shared" si="435"/>
        <v/>
      </c>
      <c r="LV154" s="91" t="str">
        <f t="shared" si="369"/>
        <v/>
      </c>
      <c r="LW154" s="91" t="str">
        <f t="shared" si="370"/>
        <v/>
      </c>
      <c r="LX154" s="91" t="str">
        <f t="shared" si="371"/>
        <v/>
      </c>
      <c r="LY154" s="91" t="str">
        <f t="shared" si="366"/>
        <v/>
      </c>
      <c r="LZ154" s="91" t="str">
        <f t="shared" si="367"/>
        <v/>
      </c>
      <c r="MA154" s="91" t="str">
        <f t="shared" si="368"/>
        <v/>
      </c>
      <c r="MC154" s="52"/>
      <c r="MO154" s="15">
        <f t="shared" ca="1" si="374"/>
        <v>32</v>
      </c>
      <c r="MR154" s="15"/>
    </row>
    <row r="155" spans="1:356">
      <c r="A155" s="15">
        <f t="shared" ca="1" si="372"/>
        <v>22</v>
      </c>
      <c r="B155" s="33" t="str">
        <f t="shared" ca="1" si="373"/>
        <v>DB</v>
      </c>
      <c r="C155" s="10" t="str">
        <f t="shared" ca="1" si="416"/>
        <v/>
      </c>
      <c r="D155" s="50">
        <f t="shared" ca="1" si="417"/>
        <v>0</v>
      </c>
      <c r="E155" s="10" t="str">
        <f t="shared" si="418"/>
        <v/>
      </c>
      <c r="F155" s="111">
        <f t="shared" si="419"/>
        <v>151</v>
      </c>
      <c r="G155" s="59">
        <f t="shared" ca="1" si="436"/>
        <v>1</v>
      </c>
      <c r="H155" s="56">
        <f ca="1">COUNTIF($A$5:A155,$H$5)</f>
        <v>7</v>
      </c>
      <c r="I155" s="56">
        <f ca="1">COUNTIF($A$5:$A155,$I$5)</f>
        <v>4</v>
      </c>
      <c r="J155" s="56">
        <f ca="1">COUNTIF($A$5:$A155,$J$5)</f>
        <v>2</v>
      </c>
      <c r="K155" s="56">
        <f ca="1">COUNTIF($A$5:$A155,$K$5)</f>
        <v>5</v>
      </c>
      <c r="L155" s="56">
        <f ca="1">COUNTIF($A$5:$A155,$L$5)</f>
        <v>5</v>
      </c>
      <c r="M155" s="56">
        <f ca="1">COUNTIF($A$5:$A155,$M$5)</f>
        <v>3</v>
      </c>
      <c r="N155" s="56">
        <f ca="1">COUNTIF($A$5:$A155,$N$5)</f>
        <v>2</v>
      </c>
      <c r="O155" s="56">
        <f ca="1">COUNTIF($A$5:$A155,$O$5)</f>
        <v>8</v>
      </c>
      <c r="P155" s="56">
        <f ca="1">COUNTIF($A$5:$A155,$P$5)</f>
        <v>8</v>
      </c>
      <c r="Q155" s="56">
        <f ca="1">COUNTIF($A$5:$A155,$Q$5)</f>
        <v>9</v>
      </c>
      <c r="R155" s="56">
        <f ca="1">COUNTIF($A$5:$A155,$R$5)</f>
        <v>5</v>
      </c>
      <c r="S155" s="56">
        <f ca="1">COUNTIF($A$5:$A155,$S$5)</f>
        <v>6</v>
      </c>
      <c r="T155" s="56">
        <f ca="1">COUNTIF($A$5:$A155,$T$5)</f>
        <v>2</v>
      </c>
      <c r="U155" s="56">
        <f ca="1">COUNTIF($A$5:$A155,$U$5)</f>
        <v>6</v>
      </c>
      <c r="V155" s="56">
        <f ca="1">COUNTIF($A$5:$A155,$V$5)</f>
        <v>5</v>
      </c>
      <c r="W155" s="56">
        <f ca="1">COUNTIF($A$5:$A155,$W$5)</f>
        <v>3</v>
      </c>
      <c r="X155" s="56">
        <f ca="1">COUNTIF($A$5:$A155,$X$5)</f>
        <v>3</v>
      </c>
      <c r="Y155" s="56">
        <f ca="1">COUNTIF($A$5:$A155,$Y$5)</f>
        <v>0</v>
      </c>
      <c r="Z155" s="56">
        <f ca="1">COUNTIF($A$5:$A155,$Z$5)</f>
        <v>7</v>
      </c>
      <c r="AA155" s="56">
        <f ca="1">COUNTIF($A$5:$A155,$AA$5)</f>
        <v>4</v>
      </c>
      <c r="AB155" s="56">
        <f ca="1">COUNTIF($A$5:$A155,$AB$5)</f>
        <v>5</v>
      </c>
      <c r="AC155" s="56">
        <f ca="1">COUNTIF($A$5:$A155,$AC$5)</f>
        <v>1</v>
      </c>
      <c r="AD155" s="56">
        <f ca="1">COUNTIF($A$5:$A155,$AD$5)</f>
        <v>4</v>
      </c>
      <c r="AE155" s="56">
        <f ca="1">COUNTIF($A$5:$A155,$AE$5)</f>
        <v>8</v>
      </c>
      <c r="AF155" s="56">
        <f ca="1">COUNTIF($A$5:$A155,$AF$5)</f>
        <v>1</v>
      </c>
      <c r="AG155" s="56">
        <f ca="1">COUNTIF($A$5:$A155,$AG$5)</f>
        <v>2</v>
      </c>
      <c r="AH155" s="56">
        <f ca="1">COUNTIF($A$5:$A155,$AH$5)</f>
        <v>0</v>
      </c>
      <c r="AI155" s="56">
        <f ca="1">COUNTIF($A$5:$A155,$AI$5)</f>
        <v>4</v>
      </c>
      <c r="AJ155" s="56">
        <f ca="1">COUNTIF($A$5:$A155,$AJ$5)</f>
        <v>4</v>
      </c>
      <c r="AK155" s="56">
        <f ca="1">COUNTIF($A$5:$A155,$AK$5)</f>
        <v>2</v>
      </c>
      <c r="AL155" s="56">
        <f ca="1">COUNTIF($A$5:$A155,$AL$5)</f>
        <v>1</v>
      </c>
      <c r="AM155" s="56">
        <f ca="1">COUNTIF($A$5:$A155,$AM$5)</f>
        <v>3</v>
      </c>
      <c r="AN155" s="56">
        <f ca="1">COUNTIF($A$5:$A155,$AN$5)</f>
        <v>6</v>
      </c>
      <c r="AO155" s="56">
        <f ca="1">COUNTIF($A$5:$A155,$AO$5)</f>
        <v>8</v>
      </c>
      <c r="AP155" s="56">
        <f ca="1">COUNTIF($A$5:$A155,$AP$5)</f>
        <v>1</v>
      </c>
      <c r="AQ155" s="56">
        <f ca="1">COUNTIF($A$5:$A155,$AQ$5)</f>
        <v>4</v>
      </c>
      <c r="AR155" s="56">
        <f ca="1">COUNTIF($A$5:$A155,$AR$5)</f>
        <v>3</v>
      </c>
      <c r="AS155" s="101">
        <f t="shared" ca="1" si="420"/>
        <v>2</v>
      </c>
      <c r="AT155" s="58">
        <f t="shared" si="421"/>
        <v>151</v>
      </c>
      <c r="AU155" s="105">
        <f t="shared" si="422"/>
        <v>5</v>
      </c>
      <c r="AV155" s="105">
        <f t="shared" si="423"/>
        <v>97.847999999999999</v>
      </c>
      <c r="AW155" s="58">
        <f t="shared" ca="1" si="437"/>
        <v>23</v>
      </c>
      <c r="AX155" s="58">
        <f t="shared" ca="1" si="438"/>
        <v>18</v>
      </c>
      <c r="AY155" s="58">
        <f t="shared" ca="1" si="439"/>
        <v>43</v>
      </c>
      <c r="AZ155" s="58">
        <f t="shared" ca="1" si="440"/>
        <v>4</v>
      </c>
      <c r="BA155" s="58">
        <f t="shared" ca="1" si="441"/>
        <v>100</v>
      </c>
      <c r="BB155" s="58">
        <f t="shared" ca="1" si="442"/>
        <v>50</v>
      </c>
      <c r="BC155" s="58">
        <f t="shared" ca="1" si="443"/>
        <v>3</v>
      </c>
      <c r="BD155" s="58">
        <f t="shared" ca="1" si="444"/>
        <v>17</v>
      </c>
      <c r="BE155" s="58">
        <f t="shared" ca="1" si="445"/>
        <v>9</v>
      </c>
      <c r="BF155" s="58">
        <f t="shared" ca="1" si="446"/>
        <v>11</v>
      </c>
      <c r="BG155" s="58">
        <f t="shared" ca="1" si="447"/>
        <v>104</v>
      </c>
      <c r="BH155" s="58">
        <f t="shared" ca="1" si="448"/>
        <v>25</v>
      </c>
      <c r="BI155" s="58">
        <f t="shared" ca="1" si="449"/>
        <v>32</v>
      </c>
      <c r="BJ155" s="58">
        <f t="shared" ca="1" si="450"/>
        <v>27</v>
      </c>
      <c r="BK155" s="58">
        <f t="shared" ca="1" si="451"/>
        <v>14</v>
      </c>
      <c r="BL155" s="58">
        <f t="shared" ca="1" si="452"/>
        <v>86</v>
      </c>
      <c r="BM155" s="58">
        <f t="shared" ca="1" si="453"/>
        <v>15</v>
      </c>
      <c r="BN155" s="58">
        <f t="shared" ca="1" si="454"/>
        <v>149</v>
      </c>
      <c r="BO155" s="58">
        <f t="shared" ca="1" si="455"/>
        <v>35</v>
      </c>
      <c r="BP155" s="58">
        <f t="shared" ca="1" si="456"/>
        <v>70</v>
      </c>
      <c r="BQ155" s="58">
        <f t="shared" ca="1" si="457"/>
        <v>26</v>
      </c>
      <c r="BR155" s="58">
        <f t="shared" ca="1" si="458"/>
        <v>0</v>
      </c>
      <c r="BS155" s="58">
        <f t="shared" ca="1" si="459"/>
        <v>1</v>
      </c>
      <c r="BT155" s="58">
        <f t="shared" ca="1" si="460"/>
        <v>7</v>
      </c>
      <c r="BU155" s="58">
        <f t="shared" ca="1" si="461"/>
        <v>59</v>
      </c>
      <c r="BV155" s="58">
        <f t="shared" ca="1" si="462"/>
        <v>62</v>
      </c>
      <c r="BW155" s="58">
        <f t="shared" ca="1" si="463"/>
        <v>149</v>
      </c>
      <c r="BX155" s="58">
        <f t="shared" ca="1" si="464"/>
        <v>2</v>
      </c>
      <c r="BY155" s="58">
        <f t="shared" ca="1" si="465"/>
        <v>20</v>
      </c>
      <c r="BZ155" s="58">
        <f t="shared" ca="1" si="466"/>
        <v>38</v>
      </c>
      <c r="CA155" s="58">
        <f t="shared" ca="1" si="467"/>
        <v>6</v>
      </c>
      <c r="CB155" s="58">
        <f t="shared" ca="1" si="468"/>
        <v>63</v>
      </c>
      <c r="CC155" s="58">
        <f t="shared" ca="1" si="469"/>
        <v>22</v>
      </c>
      <c r="CD155" s="58">
        <f t="shared" ca="1" si="470"/>
        <v>21</v>
      </c>
      <c r="CE155" s="58">
        <f t="shared" ca="1" si="471"/>
        <v>149</v>
      </c>
      <c r="CF155" s="58">
        <f t="shared" ca="1" si="472"/>
        <v>5</v>
      </c>
      <c r="CG155" s="58">
        <f t="shared" ca="1" si="473"/>
        <v>97</v>
      </c>
      <c r="CH155" s="58" t="str">
        <f t="shared" ca="1" si="474"/>
        <v/>
      </c>
      <c r="CI155" s="58" t="str">
        <f t="shared" ca="1" si="475"/>
        <v/>
      </c>
      <c r="CJ155" s="58" t="str">
        <f t="shared" ca="1" si="476"/>
        <v/>
      </c>
      <c r="CK155" s="58" t="str">
        <f t="shared" ca="1" si="477"/>
        <v/>
      </c>
      <c r="CL155" s="58" t="str">
        <f t="shared" ca="1" si="478"/>
        <v/>
      </c>
      <c r="CM155" s="58" t="str">
        <f t="shared" ca="1" si="479"/>
        <v/>
      </c>
      <c r="CN155" s="58" t="str">
        <f t="shared" ca="1" si="480"/>
        <v/>
      </c>
      <c r="CO155" s="58" t="str">
        <f t="shared" ca="1" si="481"/>
        <v/>
      </c>
      <c r="CP155" s="58" t="str">
        <f t="shared" ca="1" si="482"/>
        <v/>
      </c>
      <c r="CQ155" s="58" t="str">
        <f t="shared" ca="1" si="483"/>
        <v/>
      </c>
      <c r="CR155" s="58" t="str">
        <f t="shared" ca="1" si="484"/>
        <v/>
      </c>
      <c r="CS155" s="58" t="str">
        <f t="shared" ca="1" si="485"/>
        <v/>
      </c>
      <c r="CT155" s="58" t="str">
        <f t="shared" ca="1" si="486"/>
        <v/>
      </c>
      <c r="CU155" s="58" t="str">
        <f t="shared" ca="1" si="487"/>
        <v/>
      </c>
      <c r="CV155" s="58" t="str">
        <f t="shared" ca="1" si="488"/>
        <v/>
      </c>
      <c r="CW155" s="58" t="str">
        <f t="shared" ca="1" si="489"/>
        <v/>
      </c>
      <c r="CX155" s="58" t="str">
        <f t="shared" ca="1" si="490"/>
        <v/>
      </c>
      <c r="CY155" s="58" t="str">
        <f t="shared" ca="1" si="491"/>
        <v/>
      </c>
      <c r="CZ155" s="58" t="str">
        <f t="shared" ca="1" si="492"/>
        <v/>
      </c>
      <c r="DA155" s="58" t="str">
        <f t="shared" ca="1" si="493"/>
        <v/>
      </c>
      <c r="DB155" s="58" t="str">
        <f t="shared" ca="1" si="494"/>
        <v/>
      </c>
      <c r="DC155" s="58" t="str">
        <f t="shared" ca="1" si="495"/>
        <v/>
      </c>
      <c r="DD155" s="58" t="str">
        <f t="shared" ca="1" si="496"/>
        <v/>
      </c>
      <c r="DE155" s="58" t="str">
        <f t="shared" ca="1" si="497"/>
        <v/>
      </c>
      <c r="DF155" s="58" t="str">
        <f t="shared" ca="1" si="498"/>
        <v/>
      </c>
      <c r="DG155" s="58" t="str">
        <f t="shared" ca="1" si="499"/>
        <v/>
      </c>
      <c r="DH155" s="58" t="str">
        <f t="shared" ca="1" si="500"/>
        <v/>
      </c>
      <c r="DI155" s="58" t="str">
        <f t="shared" ca="1" si="501"/>
        <v/>
      </c>
      <c r="DJ155" s="58" t="str">
        <f t="shared" ca="1" si="502"/>
        <v/>
      </c>
      <c r="DK155" s="58" t="str">
        <f t="shared" ca="1" si="503"/>
        <v/>
      </c>
      <c r="DL155" s="58" t="str">
        <f t="shared" ca="1" si="504"/>
        <v/>
      </c>
      <c r="DM155" s="58" t="str">
        <f t="shared" ca="1" si="505"/>
        <v/>
      </c>
      <c r="DN155" s="58" t="str">
        <f t="shared" ca="1" si="506"/>
        <v/>
      </c>
      <c r="DO155" s="58" t="str">
        <f t="shared" ca="1" si="507"/>
        <v/>
      </c>
      <c r="DP155" s="58" t="str">
        <f t="shared" ca="1" si="508"/>
        <v/>
      </c>
      <c r="DQ155" s="58" t="str">
        <f t="shared" ca="1" si="508"/>
        <v/>
      </c>
      <c r="DR155" s="58" t="str">
        <f t="shared" ca="1" si="509"/>
        <v/>
      </c>
      <c r="DS155" s="34">
        <f t="shared" ca="1" si="510"/>
        <v>0</v>
      </c>
      <c r="DT155" s="34">
        <f t="shared" ca="1" si="511"/>
        <v>0</v>
      </c>
      <c r="DU155" s="34">
        <f t="shared" ca="1" si="512"/>
        <v>0</v>
      </c>
      <c r="DV155" s="34">
        <f t="shared" ca="1" si="513"/>
        <v>0</v>
      </c>
      <c r="DW155" s="34">
        <f t="shared" ca="1" si="514"/>
        <v>0</v>
      </c>
      <c r="DX155" s="34">
        <f t="shared" ca="1" si="515"/>
        <v>0</v>
      </c>
      <c r="DY155" s="34">
        <f t="shared" ca="1" si="516"/>
        <v>0</v>
      </c>
      <c r="DZ155" s="34">
        <f t="shared" ca="1" si="517"/>
        <v>0</v>
      </c>
      <c r="EA155" s="34">
        <f t="shared" ca="1" si="518"/>
        <v>0</v>
      </c>
      <c r="EB155" s="34">
        <f t="shared" ca="1" si="519"/>
        <v>0</v>
      </c>
      <c r="EC155" s="34">
        <f t="shared" ca="1" si="520"/>
        <v>0</v>
      </c>
      <c r="ED155" s="34">
        <f t="shared" ca="1" si="521"/>
        <v>0</v>
      </c>
      <c r="EE155" s="34">
        <f t="shared" ca="1" si="522"/>
        <v>0</v>
      </c>
      <c r="EF155" s="34">
        <f t="shared" ca="1" si="523"/>
        <v>0</v>
      </c>
      <c r="EG155" s="34">
        <f t="shared" ca="1" si="524"/>
        <v>0</v>
      </c>
      <c r="EH155" s="34">
        <f t="shared" ca="1" si="525"/>
        <v>0</v>
      </c>
      <c r="EI155" s="34">
        <f t="shared" ca="1" si="526"/>
        <v>0</v>
      </c>
      <c r="EJ155" s="34">
        <f t="shared" ca="1" si="527"/>
        <v>0</v>
      </c>
      <c r="EK155" s="34">
        <f t="shared" ca="1" si="528"/>
        <v>0</v>
      </c>
      <c r="EL155" s="34">
        <f t="shared" ca="1" si="529"/>
        <v>0</v>
      </c>
      <c r="EM155" s="34">
        <f t="shared" ca="1" si="530"/>
        <v>0</v>
      </c>
      <c r="EN155" s="34">
        <f t="shared" ca="1" si="531"/>
        <v>0</v>
      </c>
      <c r="EO155" s="34">
        <f t="shared" ca="1" si="532"/>
        <v>0</v>
      </c>
      <c r="EP155" s="34">
        <f t="shared" ca="1" si="533"/>
        <v>0</v>
      </c>
      <c r="EQ155" s="34">
        <f t="shared" ca="1" si="534"/>
        <v>0</v>
      </c>
      <c r="ER155" s="34">
        <f t="shared" ca="1" si="535"/>
        <v>0</v>
      </c>
      <c r="ES155" s="34">
        <f t="shared" ca="1" si="536"/>
        <v>0</v>
      </c>
      <c r="ET155" s="34">
        <f t="shared" ca="1" si="537"/>
        <v>0</v>
      </c>
      <c r="EU155" s="34">
        <f t="shared" ca="1" si="538"/>
        <v>0</v>
      </c>
      <c r="EV155" s="34">
        <f t="shared" ca="1" si="539"/>
        <v>0</v>
      </c>
      <c r="EW155" s="34">
        <f t="shared" ca="1" si="540"/>
        <v>0</v>
      </c>
      <c r="EX155" s="34">
        <f t="shared" ca="1" si="541"/>
        <v>0</v>
      </c>
      <c r="EY155" s="34">
        <f t="shared" ca="1" si="542"/>
        <v>0</v>
      </c>
      <c r="EZ155" s="34">
        <f t="shared" ca="1" si="543"/>
        <v>0</v>
      </c>
      <c r="FA155" s="34">
        <f t="shared" ca="1" si="544"/>
        <v>0</v>
      </c>
      <c r="FB155" s="34">
        <f t="shared" ca="1" si="545"/>
        <v>0</v>
      </c>
      <c r="FC155" s="34">
        <f t="shared" ca="1" si="546"/>
        <v>0</v>
      </c>
      <c r="FD155" s="71"/>
      <c r="FE155" s="76"/>
      <c r="FF155" s="76"/>
      <c r="FG155" s="76"/>
      <c r="FH155" s="58"/>
      <c r="FI155" s="58"/>
      <c r="FJ155" s="58">
        <v>0</v>
      </c>
      <c r="FK155" s="58">
        <v>0</v>
      </c>
      <c r="FL155" s="34">
        <f t="shared" ca="1" si="375"/>
        <v>0</v>
      </c>
      <c r="FM155" s="34">
        <f t="shared" ca="1" si="376"/>
        <v>0</v>
      </c>
      <c r="FN155" s="34">
        <f t="shared" ca="1" si="377"/>
        <v>0</v>
      </c>
      <c r="FO155" s="34">
        <f t="shared" ca="1" si="378"/>
        <v>0</v>
      </c>
      <c r="FP155" s="34">
        <f t="shared" ca="1" si="379"/>
        <v>0</v>
      </c>
      <c r="FQ155" s="34">
        <f t="shared" ca="1" si="380"/>
        <v>0</v>
      </c>
      <c r="FR155" s="34">
        <f t="shared" ca="1" si="381"/>
        <v>0</v>
      </c>
      <c r="FS155" s="34">
        <f t="shared" ca="1" si="382"/>
        <v>0</v>
      </c>
      <c r="FT155" s="34">
        <f t="shared" ca="1" si="383"/>
        <v>0</v>
      </c>
      <c r="FU155" s="34">
        <f t="shared" ca="1" si="384"/>
        <v>0</v>
      </c>
      <c r="FV155" s="34">
        <f t="shared" ca="1" si="385"/>
        <v>0</v>
      </c>
      <c r="FW155" s="34">
        <f t="shared" ca="1" si="386"/>
        <v>0</v>
      </c>
      <c r="FX155" s="34">
        <f t="shared" ca="1" si="387"/>
        <v>0</v>
      </c>
      <c r="FY155" s="34">
        <f t="shared" ca="1" si="388"/>
        <v>0</v>
      </c>
      <c r="FZ155" s="34">
        <f t="shared" ca="1" si="389"/>
        <v>0</v>
      </c>
      <c r="GA155" s="34">
        <f t="shared" ca="1" si="390"/>
        <v>0</v>
      </c>
      <c r="GB155" s="34">
        <f t="shared" ca="1" si="391"/>
        <v>0</v>
      </c>
      <c r="GC155" s="34">
        <f t="shared" ca="1" si="392"/>
        <v>0</v>
      </c>
      <c r="GD155" s="34">
        <f t="shared" ca="1" si="393"/>
        <v>0</v>
      </c>
      <c r="GE155" s="34">
        <f t="shared" ca="1" si="394"/>
        <v>0</v>
      </c>
      <c r="GF155" s="34">
        <f t="shared" ca="1" si="395"/>
        <v>0</v>
      </c>
      <c r="GG155" s="34">
        <f t="shared" ca="1" si="396"/>
        <v>0</v>
      </c>
      <c r="GH155" s="34">
        <f t="shared" ca="1" si="397"/>
        <v>0</v>
      </c>
      <c r="GI155" s="34">
        <f t="shared" ca="1" si="398"/>
        <v>0</v>
      </c>
      <c r="GJ155" s="34">
        <f t="shared" ca="1" si="399"/>
        <v>0</v>
      </c>
      <c r="GK155" s="34">
        <f t="shared" ca="1" si="400"/>
        <v>0</v>
      </c>
      <c r="GL155" s="34">
        <f t="shared" ca="1" si="401"/>
        <v>0</v>
      </c>
      <c r="GM155" s="34">
        <f t="shared" ca="1" si="402"/>
        <v>0</v>
      </c>
      <c r="GN155" s="34">
        <f t="shared" ca="1" si="403"/>
        <v>0</v>
      </c>
      <c r="GO155" s="34">
        <f t="shared" ca="1" si="404"/>
        <v>0</v>
      </c>
      <c r="GP155" s="34">
        <f t="shared" ca="1" si="405"/>
        <v>0</v>
      </c>
      <c r="GQ155" s="34">
        <f t="shared" ca="1" si="406"/>
        <v>0</v>
      </c>
      <c r="GR155" s="34">
        <f t="shared" ca="1" si="407"/>
        <v>0</v>
      </c>
      <c r="GS155" s="34">
        <f t="shared" ca="1" si="408"/>
        <v>0</v>
      </c>
      <c r="GT155" s="34">
        <f t="shared" ca="1" si="409"/>
        <v>0</v>
      </c>
      <c r="GU155" s="34">
        <f t="shared" ca="1" si="410"/>
        <v>0</v>
      </c>
      <c r="GV155" s="34">
        <f t="shared" ca="1" si="411"/>
        <v>0</v>
      </c>
      <c r="GW155" s="49" t="str">
        <f t="shared" ca="1" si="424"/>
        <v>H</v>
      </c>
      <c r="GX155" s="49"/>
      <c r="GY155" s="49"/>
      <c r="GZ155" s="49"/>
      <c r="HA155" s="49"/>
      <c r="HB155" s="49" t="str">
        <f t="shared" ca="1" si="425"/>
        <v>E</v>
      </c>
      <c r="HC155" s="49"/>
      <c r="HD155" s="49"/>
      <c r="HE155" s="49"/>
      <c r="HF155" s="49"/>
      <c r="HG155" s="49" t="str">
        <f t="shared" ca="1" si="426"/>
        <v>B</v>
      </c>
      <c r="HH155" s="49"/>
      <c r="HI155" s="49"/>
      <c r="HJ155" s="49"/>
      <c r="HK155" s="49"/>
      <c r="HL155" s="65"/>
      <c r="HM155" s="50"/>
      <c r="HN155" s="50"/>
      <c r="HO155" s="66"/>
      <c r="HP155" s="66"/>
      <c r="HQ155" s="33"/>
      <c r="HR155" s="66"/>
      <c r="HS155" s="66"/>
      <c r="HT155" s="67"/>
      <c r="HU155" s="65"/>
      <c r="HV155" s="50"/>
      <c r="HW155" s="50"/>
      <c r="HX155" s="66"/>
      <c r="HY155" s="66"/>
      <c r="HZ155" s="33"/>
      <c r="IA155" s="66"/>
      <c r="IB155" s="66"/>
      <c r="IC155" s="67"/>
      <c r="ID155" s="65"/>
      <c r="IE155" s="50"/>
      <c r="IF155" s="50"/>
      <c r="IG155" s="66"/>
      <c r="IH155" s="66"/>
      <c r="II155" s="33">
        <f t="shared" ca="1" si="412"/>
        <v>0</v>
      </c>
      <c r="IJ155" s="66" t="str">
        <f t="shared" ca="1" si="413"/>
        <v/>
      </c>
      <c r="IK155" s="66" t="str">
        <f t="shared" ca="1" si="414"/>
        <v/>
      </c>
      <c r="IL155" s="67">
        <f t="shared" ca="1" si="427"/>
        <v>1</v>
      </c>
      <c r="IM155" s="34"/>
      <c r="IN155" s="34"/>
      <c r="IO155" s="37">
        <f t="shared" ca="1" si="428"/>
        <v>0</v>
      </c>
      <c r="IP155" s="22">
        <f t="shared" ca="1" si="415"/>
        <v>0</v>
      </c>
      <c r="IQ155" s="78">
        <f t="shared" ca="1" si="547"/>
        <v>0</v>
      </c>
      <c r="IR155" s="156">
        <f t="shared" ca="1" si="548"/>
        <v>0</v>
      </c>
      <c r="IS155" s="78">
        <f t="shared" ca="1" si="429"/>
        <v>0</v>
      </c>
      <c r="IT155" s="58"/>
      <c r="IU155" s="58"/>
      <c r="IV155" s="58"/>
      <c r="IW155" s="58"/>
      <c r="IX155" s="58"/>
      <c r="IY155" s="58"/>
      <c r="IZ155" s="58"/>
      <c r="JA155" s="58"/>
      <c r="JB155" s="58"/>
      <c r="JC155" s="58"/>
      <c r="JD155" s="58"/>
      <c r="JE155" s="58"/>
      <c r="JF155" s="58"/>
      <c r="JG155" s="58"/>
      <c r="JH155" s="58"/>
      <c r="JI155" s="58"/>
      <c r="JJ155" s="58"/>
      <c r="JK155" s="58"/>
      <c r="JL155" s="58"/>
      <c r="JM155" s="58"/>
      <c r="JN155" s="58"/>
      <c r="JO155" s="58"/>
      <c r="JP155" s="58"/>
      <c r="JQ155" s="58"/>
      <c r="JR155" s="58"/>
      <c r="JS155" s="58"/>
      <c r="JT155" s="58"/>
      <c r="JU155" s="58"/>
      <c r="JV155" s="58"/>
      <c r="JW155" s="58"/>
      <c r="JX155" s="58"/>
      <c r="JY155" s="58"/>
      <c r="JZ155" s="58"/>
      <c r="KA155" s="58"/>
      <c r="KB155" s="58"/>
      <c r="KC155" s="58"/>
      <c r="KD155" s="58"/>
      <c r="KE155" s="58"/>
      <c r="KF155" s="58"/>
      <c r="KG155" s="58"/>
      <c r="KH155" s="58"/>
      <c r="KI155" s="58"/>
      <c r="KJ155" s="58"/>
      <c r="KK155" s="58"/>
      <c r="KL155" s="58"/>
      <c r="KM155" s="58"/>
      <c r="KN155" s="58"/>
      <c r="KO155" s="58"/>
      <c r="KP155" s="58"/>
      <c r="KQ155" s="58"/>
      <c r="KR155" s="58"/>
      <c r="KS155" s="58"/>
      <c r="KT155" s="58"/>
      <c r="KU155" s="58"/>
      <c r="KV155" s="58"/>
      <c r="KW155" s="58"/>
      <c r="KX155" s="58"/>
      <c r="KY155" s="58"/>
      <c r="KZ155" s="58"/>
      <c r="LA155" s="58"/>
      <c r="LB155" s="58"/>
      <c r="LC155" s="58"/>
      <c r="LD155" s="58"/>
      <c r="LE155" s="58"/>
      <c r="LF155" s="58"/>
      <c r="LG155" s="58"/>
      <c r="LH155" s="58"/>
      <c r="LI155" s="58"/>
      <c r="LJ155" s="58"/>
      <c r="LK155" s="58"/>
      <c r="LL155" s="58"/>
      <c r="LM155" s="58"/>
      <c r="LN155" s="58"/>
      <c r="LO155" s="58"/>
      <c r="LP155" s="90" t="str">
        <f t="shared" si="430"/>
        <v/>
      </c>
      <c r="LQ155" s="90" t="str">
        <f t="shared" si="431"/>
        <v/>
      </c>
      <c r="LR155" s="90" t="str">
        <f t="shared" si="432"/>
        <v/>
      </c>
      <c r="LS155" s="90" t="str">
        <f t="shared" si="433"/>
        <v/>
      </c>
      <c r="LT155" s="90" t="str">
        <f t="shared" si="434"/>
        <v/>
      </c>
      <c r="LU155" s="90" t="str">
        <f t="shared" si="435"/>
        <v/>
      </c>
      <c r="LV155" s="91" t="str">
        <f t="shared" si="369"/>
        <v/>
      </c>
      <c r="LW155" s="91" t="str">
        <f t="shared" si="370"/>
        <v/>
      </c>
      <c r="LX155" s="91" t="str">
        <f t="shared" si="371"/>
        <v/>
      </c>
      <c r="LY155" s="91" t="str">
        <f t="shared" si="366"/>
        <v/>
      </c>
      <c r="LZ155" s="91" t="str">
        <f t="shared" si="367"/>
        <v/>
      </c>
      <c r="MA155" s="91" t="str">
        <f t="shared" si="368"/>
        <v/>
      </c>
      <c r="MC155" s="52"/>
      <c r="MO155" s="15">
        <f t="shared" ca="1" si="374"/>
        <v>4</v>
      </c>
      <c r="MR155" s="15"/>
    </row>
    <row r="156" spans="1:356">
      <c r="A156" s="15">
        <f t="shared" ca="1" si="372"/>
        <v>34</v>
      </c>
      <c r="B156" s="33" t="str">
        <f t="shared" ca="1" si="373"/>
        <v>DB</v>
      </c>
      <c r="C156" s="10" t="str">
        <f t="shared" ca="1" si="416"/>
        <v/>
      </c>
      <c r="D156" s="50">
        <f t="shared" ca="1" si="417"/>
        <v>0</v>
      </c>
      <c r="E156" s="10" t="str">
        <f t="shared" si="418"/>
        <v/>
      </c>
      <c r="F156" s="111">
        <f t="shared" si="419"/>
        <v>152</v>
      </c>
      <c r="G156" s="59">
        <f t="shared" ca="1" si="436"/>
        <v>1</v>
      </c>
      <c r="H156" s="56">
        <f ca="1">COUNTIF($A$5:A156,$H$5)</f>
        <v>7</v>
      </c>
      <c r="I156" s="56">
        <f ca="1">COUNTIF($A$5:$A156,$I$5)</f>
        <v>4</v>
      </c>
      <c r="J156" s="56">
        <f ca="1">COUNTIF($A$5:$A156,$J$5)</f>
        <v>2</v>
      </c>
      <c r="K156" s="56">
        <f ca="1">COUNTIF($A$5:$A156,$K$5)</f>
        <v>5</v>
      </c>
      <c r="L156" s="56">
        <f ca="1">COUNTIF($A$5:$A156,$L$5)</f>
        <v>5</v>
      </c>
      <c r="M156" s="56">
        <f ca="1">COUNTIF($A$5:$A156,$M$5)</f>
        <v>3</v>
      </c>
      <c r="N156" s="56">
        <f ca="1">COUNTIF($A$5:$A156,$N$5)</f>
        <v>2</v>
      </c>
      <c r="O156" s="56">
        <f ca="1">COUNTIF($A$5:$A156,$O$5)</f>
        <v>8</v>
      </c>
      <c r="P156" s="56">
        <f ca="1">COUNTIF($A$5:$A156,$P$5)</f>
        <v>8</v>
      </c>
      <c r="Q156" s="56">
        <f ca="1">COUNTIF($A$5:$A156,$Q$5)</f>
        <v>9</v>
      </c>
      <c r="R156" s="56">
        <f ca="1">COUNTIF($A$5:$A156,$R$5)</f>
        <v>5</v>
      </c>
      <c r="S156" s="56">
        <f ca="1">COUNTIF($A$5:$A156,$S$5)</f>
        <v>6</v>
      </c>
      <c r="T156" s="56">
        <f ca="1">COUNTIF($A$5:$A156,$T$5)</f>
        <v>2</v>
      </c>
      <c r="U156" s="56">
        <f ca="1">COUNTIF($A$5:$A156,$U$5)</f>
        <v>6</v>
      </c>
      <c r="V156" s="56">
        <f ca="1">COUNTIF($A$5:$A156,$V$5)</f>
        <v>5</v>
      </c>
      <c r="W156" s="56">
        <f ca="1">COUNTIF($A$5:$A156,$W$5)</f>
        <v>3</v>
      </c>
      <c r="X156" s="56">
        <f ca="1">COUNTIF($A$5:$A156,$X$5)</f>
        <v>3</v>
      </c>
      <c r="Y156" s="56">
        <f ca="1">COUNTIF($A$5:$A156,$Y$5)</f>
        <v>0</v>
      </c>
      <c r="Z156" s="56">
        <f ca="1">COUNTIF($A$5:$A156,$Z$5)</f>
        <v>7</v>
      </c>
      <c r="AA156" s="56">
        <f ca="1">COUNTIF($A$5:$A156,$AA$5)</f>
        <v>4</v>
      </c>
      <c r="AB156" s="56">
        <f ca="1">COUNTIF($A$5:$A156,$AB$5)</f>
        <v>5</v>
      </c>
      <c r="AC156" s="56">
        <f ca="1">COUNTIF($A$5:$A156,$AC$5)</f>
        <v>1</v>
      </c>
      <c r="AD156" s="56">
        <f ca="1">COUNTIF($A$5:$A156,$AD$5)</f>
        <v>4</v>
      </c>
      <c r="AE156" s="56">
        <f ca="1">COUNTIF($A$5:$A156,$AE$5)</f>
        <v>8</v>
      </c>
      <c r="AF156" s="56">
        <f ca="1">COUNTIF($A$5:$A156,$AF$5)</f>
        <v>1</v>
      </c>
      <c r="AG156" s="56">
        <f ca="1">COUNTIF($A$5:$A156,$AG$5)</f>
        <v>2</v>
      </c>
      <c r="AH156" s="56">
        <f ca="1">COUNTIF($A$5:$A156,$AH$5)</f>
        <v>0</v>
      </c>
      <c r="AI156" s="56">
        <f ca="1">COUNTIF($A$5:$A156,$AI$5)</f>
        <v>4</v>
      </c>
      <c r="AJ156" s="56">
        <f ca="1">COUNTIF($A$5:$A156,$AJ$5)</f>
        <v>4</v>
      </c>
      <c r="AK156" s="56">
        <f ca="1">COUNTIF($A$5:$A156,$AK$5)</f>
        <v>2</v>
      </c>
      <c r="AL156" s="56">
        <f ca="1">COUNTIF($A$5:$A156,$AL$5)</f>
        <v>1</v>
      </c>
      <c r="AM156" s="56">
        <f ca="1">COUNTIF($A$5:$A156,$AM$5)</f>
        <v>3</v>
      </c>
      <c r="AN156" s="56">
        <f ca="1">COUNTIF($A$5:$A156,$AN$5)</f>
        <v>6</v>
      </c>
      <c r="AO156" s="56">
        <f ca="1">COUNTIF($A$5:$A156,$AO$5)</f>
        <v>9</v>
      </c>
      <c r="AP156" s="56">
        <f ca="1">COUNTIF($A$5:$A156,$AP$5)</f>
        <v>1</v>
      </c>
      <c r="AQ156" s="56">
        <f ca="1">COUNTIF($A$5:$A156,$AQ$5)</f>
        <v>4</v>
      </c>
      <c r="AR156" s="56">
        <f ca="1">COUNTIF($A$5:$A156,$AR$5)</f>
        <v>3</v>
      </c>
      <c r="AS156" s="101">
        <f t="shared" ca="1" si="420"/>
        <v>2</v>
      </c>
      <c r="AT156" s="58">
        <f t="shared" si="421"/>
        <v>152</v>
      </c>
      <c r="AU156" s="105">
        <f t="shared" si="422"/>
        <v>5</v>
      </c>
      <c r="AV156" s="105">
        <f t="shared" si="423"/>
        <v>98.496000000000009</v>
      </c>
      <c r="AW156" s="58">
        <f t="shared" ca="1" si="437"/>
        <v>24</v>
      </c>
      <c r="AX156" s="58">
        <f t="shared" ca="1" si="438"/>
        <v>19</v>
      </c>
      <c r="AY156" s="58">
        <f t="shared" ca="1" si="439"/>
        <v>44</v>
      </c>
      <c r="AZ156" s="58">
        <f t="shared" ca="1" si="440"/>
        <v>5</v>
      </c>
      <c r="BA156" s="58">
        <f t="shared" ca="1" si="441"/>
        <v>101</v>
      </c>
      <c r="BB156" s="58">
        <f t="shared" ca="1" si="442"/>
        <v>51</v>
      </c>
      <c r="BC156" s="58">
        <f t="shared" ca="1" si="443"/>
        <v>4</v>
      </c>
      <c r="BD156" s="58">
        <f t="shared" ca="1" si="444"/>
        <v>18</v>
      </c>
      <c r="BE156" s="58">
        <f t="shared" ca="1" si="445"/>
        <v>10</v>
      </c>
      <c r="BF156" s="58">
        <f t="shared" ca="1" si="446"/>
        <v>12</v>
      </c>
      <c r="BG156" s="58">
        <f t="shared" ca="1" si="447"/>
        <v>105</v>
      </c>
      <c r="BH156" s="58">
        <f t="shared" ca="1" si="448"/>
        <v>26</v>
      </c>
      <c r="BI156" s="58">
        <f t="shared" ca="1" si="449"/>
        <v>33</v>
      </c>
      <c r="BJ156" s="58">
        <f t="shared" ca="1" si="450"/>
        <v>28</v>
      </c>
      <c r="BK156" s="58">
        <f t="shared" ca="1" si="451"/>
        <v>15</v>
      </c>
      <c r="BL156" s="58">
        <f t="shared" ca="1" si="452"/>
        <v>87</v>
      </c>
      <c r="BM156" s="58">
        <f t="shared" ca="1" si="453"/>
        <v>16</v>
      </c>
      <c r="BN156" s="58">
        <f t="shared" ca="1" si="454"/>
        <v>150</v>
      </c>
      <c r="BO156" s="58">
        <f t="shared" ca="1" si="455"/>
        <v>36</v>
      </c>
      <c r="BP156" s="58">
        <f t="shared" ca="1" si="456"/>
        <v>71</v>
      </c>
      <c r="BQ156" s="58">
        <f t="shared" ca="1" si="457"/>
        <v>27</v>
      </c>
      <c r="BR156" s="58">
        <f t="shared" ca="1" si="458"/>
        <v>1</v>
      </c>
      <c r="BS156" s="58">
        <f t="shared" ca="1" si="459"/>
        <v>2</v>
      </c>
      <c r="BT156" s="58">
        <f t="shared" ca="1" si="460"/>
        <v>8</v>
      </c>
      <c r="BU156" s="58">
        <f t="shared" ca="1" si="461"/>
        <v>60</v>
      </c>
      <c r="BV156" s="58">
        <f t="shared" ca="1" si="462"/>
        <v>63</v>
      </c>
      <c r="BW156" s="58">
        <f t="shared" ca="1" si="463"/>
        <v>150</v>
      </c>
      <c r="BX156" s="58">
        <f t="shared" ca="1" si="464"/>
        <v>3</v>
      </c>
      <c r="BY156" s="58">
        <f t="shared" ca="1" si="465"/>
        <v>21</v>
      </c>
      <c r="BZ156" s="58">
        <f t="shared" ca="1" si="466"/>
        <v>39</v>
      </c>
      <c r="CA156" s="58">
        <f t="shared" ca="1" si="467"/>
        <v>7</v>
      </c>
      <c r="CB156" s="58">
        <f t="shared" ca="1" si="468"/>
        <v>64</v>
      </c>
      <c r="CC156" s="58">
        <f t="shared" ca="1" si="469"/>
        <v>23</v>
      </c>
      <c r="CD156" s="58">
        <f t="shared" ca="1" si="470"/>
        <v>0</v>
      </c>
      <c r="CE156" s="58">
        <f t="shared" ca="1" si="471"/>
        <v>150</v>
      </c>
      <c r="CF156" s="58">
        <f t="shared" ca="1" si="472"/>
        <v>6</v>
      </c>
      <c r="CG156" s="58">
        <f t="shared" ca="1" si="473"/>
        <v>98</v>
      </c>
      <c r="CH156" s="58" t="str">
        <f t="shared" ca="1" si="474"/>
        <v/>
      </c>
      <c r="CI156" s="58" t="str">
        <f t="shared" ca="1" si="475"/>
        <v/>
      </c>
      <c r="CJ156" s="58" t="str">
        <f t="shared" ca="1" si="476"/>
        <v/>
      </c>
      <c r="CK156" s="58" t="str">
        <f t="shared" ca="1" si="477"/>
        <v/>
      </c>
      <c r="CL156" s="58" t="str">
        <f t="shared" ca="1" si="478"/>
        <v/>
      </c>
      <c r="CM156" s="58" t="str">
        <f t="shared" ca="1" si="479"/>
        <v/>
      </c>
      <c r="CN156" s="58" t="str">
        <f t="shared" ca="1" si="480"/>
        <v/>
      </c>
      <c r="CO156" s="58" t="str">
        <f t="shared" ca="1" si="481"/>
        <v/>
      </c>
      <c r="CP156" s="58" t="str">
        <f t="shared" ca="1" si="482"/>
        <v/>
      </c>
      <c r="CQ156" s="58" t="str">
        <f t="shared" ca="1" si="483"/>
        <v/>
      </c>
      <c r="CR156" s="58" t="str">
        <f t="shared" ca="1" si="484"/>
        <v/>
      </c>
      <c r="CS156" s="58" t="str">
        <f t="shared" ca="1" si="485"/>
        <v/>
      </c>
      <c r="CT156" s="58" t="str">
        <f t="shared" ca="1" si="486"/>
        <v/>
      </c>
      <c r="CU156" s="58" t="str">
        <f t="shared" ca="1" si="487"/>
        <v/>
      </c>
      <c r="CV156" s="58" t="str">
        <f t="shared" ca="1" si="488"/>
        <v/>
      </c>
      <c r="CW156" s="58" t="str">
        <f t="shared" ca="1" si="489"/>
        <v/>
      </c>
      <c r="CX156" s="58" t="str">
        <f t="shared" ca="1" si="490"/>
        <v/>
      </c>
      <c r="CY156" s="58" t="str">
        <f t="shared" ca="1" si="491"/>
        <v/>
      </c>
      <c r="CZ156" s="58" t="str">
        <f t="shared" ca="1" si="492"/>
        <v/>
      </c>
      <c r="DA156" s="58" t="str">
        <f t="shared" ca="1" si="493"/>
        <v/>
      </c>
      <c r="DB156" s="58" t="str">
        <f t="shared" ca="1" si="494"/>
        <v/>
      </c>
      <c r="DC156" s="58" t="str">
        <f t="shared" ca="1" si="495"/>
        <v/>
      </c>
      <c r="DD156" s="58" t="str">
        <f t="shared" ca="1" si="496"/>
        <v/>
      </c>
      <c r="DE156" s="58" t="str">
        <f t="shared" ca="1" si="497"/>
        <v/>
      </c>
      <c r="DF156" s="58" t="str">
        <f t="shared" ca="1" si="498"/>
        <v/>
      </c>
      <c r="DG156" s="58" t="str">
        <f t="shared" ca="1" si="499"/>
        <v/>
      </c>
      <c r="DH156" s="58" t="str">
        <f t="shared" ca="1" si="500"/>
        <v/>
      </c>
      <c r="DI156" s="58" t="str">
        <f t="shared" ca="1" si="501"/>
        <v/>
      </c>
      <c r="DJ156" s="58" t="str">
        <f t="shared" ca="1" si="502"/>
        <v/>
      </c>
      <c r="DK156" s="58" t="str">
        <f t="shared" ca="1" si="503"/>
        <v/>
      </c>
      <c r="DL156" s="58" t="str">
        <f t="shared" ca="1" si="504"/>
        <v/>
      </c>
      <c r="DM156" s="58" t="str">
        <f t="shared" ca="1" si="505"/>
        <v/>
      </c>
      <c r="DN156" s="58" t="str">
        <f t="shared" ca="1" si="506"/>
        <v/>
      </c>
      <c r="DO156" s="58" t="str">
        <f t="shared" ca="1" si="507"/>
        <v/>
      </c>
      <c r="DP156" s="58" t="str">
        <f t="shared" ca="1" si="508"/>
        <v/>
      </c>
      <c r="DQ156" s="58" t="str">
        <f t="shared" ca="1" si="508"/>
        <v/>
      </c>
      <c r="DR156" s="58" t="str">
        <f t="shared" ca="1" si="509"/>
        <v/>
      </c>
      <c r="DS156" s="34">
        <f t="shared" ca="1" si="510"/>
        <v>0</v>
      </c>
      <c r="DT156" s="34">
        <f t="shared" ca="1" si="511"/>
        <v>0</v>
      </c>
      <c r="DU156" s="34">
        <f t="shared" ca="1" si="512"/>
        <v>0</v>
      </c>
      <c r="DV156" s="34">
        <f t="shared" ca="1" si="513"/>
        <v>0</v>
      </c>
      <c r="DW156" s="34">
        <f t="shared" ca="1" si="514"/>
        <v>0</v>
      </c>
      <c r="DX156" s="34">
        <f t="shared" ca="1" si="515"/>
        <v>0</v>
      </c>
      <c r="DY156" s="34">
        <f t="shared" ca="1" si="516"/>
        <v>0</v>
      </c>
      <c r="DZ156" s="34">
        <f t="shared" ca="1" si="517"/>
        <v>0</v>
      </c>
      <c r="EA156" s="34">
        <f t="shared" ca="1" si="518"/>
        <v>0</v>
      </c>
      <c r="EB156" s="34">
        <f t="shared" ca="1" si="519"/>
        <v>0</v>
      </c>
      <c r="EC156" s="34">
        <f t="shared" ca="1" si="520"/>
        <v>0</v>
      </c>
      <c r="ED156" s="34">
        <f t="shared" ca="1" si="521"/>
        <v>0</v>
      </c>
      <c r="EE156" s="34">
        <f t="shared" ca="1" si="522"/>
        <v>0</v>
      </c>
      <c r="EF156" s="34">
        <f t="shared" ca="1" si="523"/>
        <v>0</v>
      </c>
      <c r="EG156" s="34">
        <f t="shared" ca="1" si="524"/>
        <v>0</v>
      </c>
      <c r="EH156" s="34">
        <f t="shared" ca="1" si="525"/>
        <v>0</v>
      </c>
      <c r="EI156" s="34">
        <f t="shared" ca="1" si="526"/>
        <v>0</v>
      </c>
      <c r="EJ156" s="34">
        <f t="shared" ca="1" si="527"/>
        <v>0</v>
      </c>
      <c r="EK156" s="34">
        <f t="shared" ca="1" si="528"/>
        <v>0</v>
      </c>
      <c r="EL156" s="34">
        <f t="shared" ca="1" si="529"/>
        <v>0</v>
      </c>
      <c r="EM156" s="34">
        <f t="shared" ca="1" si="530"/>
        <v>0</v>
      </c>
      <c r="EN156" s="34">
        <f t="shared" ca="1" si="531"/>
        <v>0</v>
      </c>
      <c r="EO156" s="34">
        <f t="shared" ca="1" si="532"/>
        <v>0</v>
      </c>
      <c r="EP156" s="34">
        <f t="shared" ca="1" si="533"/>
        <v>0</v>
      </c>
      <c r="EQ156" s="34">
        <f t="shared" ca="1" si="534"/>
        <v>0</v>
      </c>
      <c r="ER156" s="34">
        <f t="shared" ca="1" si="535"/>
        <v>0</v>
      </c>
      <c r="ES156" s="34">
        <f t="shared" ca="1" si="536"/>
        <v>0</v>
      </c>
      <c r="ET156" s="34">
        <f t="shared" ca="1" si="537"/>
        <v>0</v>
      </c>
      <c r="EU156" s="34">
        <f t="shared" ca="1" si="538"/>
        <v>0</v>
      </c>
      <c r="EV156" s="34">
        <f t="shared" ca="1" si="539"/>
        <v>0</v>
      </c>
      <c r="EW156" s="34">
        <f t="shared" ca="1" si="540"/>
        <v>0</v>
      </c>
      <c r="EX156" s="34">
        <f t="shared" ca="1" si="541"/>
        <v>0</v>
      </c>
      <c r="EY156" s="34">
        <f t="shared" ca="1" si="542"/>
        <v>0</v>
      </c>
      <c r="EZ156" s="34">
        <f t="shared" ca="1" si="543"/>
        <v>0</v>
      </c>
      <c r="FA156" s="34">
        <f t="shared" ca="1" si="544"/>
        <v>0</v>
      </c>
      <c r="FB156" s="34">
        <f t="shared" ca="1" si="545"/>
        <v>0</v>
      </c>
      <c r="FC156" s="34">
        <f t="shared" ca="1" si="546"/>
        <v>0</v>
      </c>
      <c r="FD156" s="71"/>
      <c r="FE156" s="76"/>
      <c r="FF156" s="76"/>
      <c r="FG156" s="76"/>
      <c r="FH156" s="58"/>
      <c r="FI156" s="58"/>
      <c r="FJ156" s="58">
        <v>0</v>
      </c>
      <c r="FK156" s="58">
        <v>0</v>
      </c>
      <c r="FL156" s="34">
        <f t="shared" ca="1" si="375"/>
        <v>0</v>
      </c>
      <c r="FM156" s="34">
        <f t="shared" ca="1" si="376"/>
        <v>0</v>
      </c>
      <c r="FN156" s="34">
        <f t="shared" ca="1" si="377"/>
        <v>0</v>
      </c>
      <c r="FO156" s="34">
        <f t="shared" ca="1" si="378"/>
        <v>0</v>
      </c>
      <c r="FP156" s="34">
        <f t="shared" ca="1" si="379"/>
        <v>0</v>
      </c>
      <c r="FQ156" s="34">
        <f t="shared" ca="1" si="380"/>
        <v>0</v>
      </c>
      <c r="FR156" s="34">
        <f t="shared" ca="1" si="381"/>
        <v>0</v>
      </c>
      <c r="FS156" s="34">
        <f t="shared" ca="1" si="382"/>
        <v>0</v>
      </c>
      <c r="FT156" s="34">
        <f t="shared" ca="1" si="383"/>
        <v>0</v>
      </c>
      <c r="FU156" s="34">
        <f t="shared" ca="1" si="384"/>
        <v>0</v>
      </c>
      <c r="FV156" s="34">
        <f t="shared" ca="1" si="385"/>
        <v>0</v>
      </c>
      <c r="FW156" s="34">
        <f t="shared" ca="1" si="386"/>
        <v>0</v>
      </c>
      <c r="FX156" s="34">
        <f t="shared" ca="1" si="387"/>
        <v>0</v>
      </c>
      <c r="FY156" s="34">
        <f t="shared" ca="1" si="388"/>
        <v>0</v>
      </c>
      <c r="FZ156" s="34">
        <f t="shared" ca="1" si="389"/>
        <v>0</v>
      </c>
      <c r="GA156" s="34">
        <f t="shared" ca="1" si="390"/>
        <v>0</v>
      </c>
      <c r="GB156" s="34">
        <f t="shared" ca="1" si="391"/>
        <v>0</v>
      </c>
      <c r="GC156" s="34">
        <f t="shared" ca="1" si="392"/>
        <v>0</v>
      </c>
      <c r="GD156" s="34">
        <f t="shared" ca="1" si="393"/>
        <v>0</v>
      </c>
      <c r="GE156" s="34">
        <f t="shared" ca="1" si="394"/>
        <v>0</v>
      </c>
      <c r="GF156" s="34">
        <f t="shared" ca="1" si="395"/>
        <v>0</v>
      </c>
      <c r="GG156" s="34">
        <f t="shared" ca="1" si="396"/>
        <v>0</v>
      </c>
      <c r="GH156" s="34">
        <f t="shared" ca="1" si="397"/>
        <v>0</v>
      </c>
      <c r="GI156" s="34">
        <f t="shared" ca="1" si="398"/>
        <v>0</v>
      </c>
      <c r="GJ156" s="34">
        <f t="shared" ca="1" si="399"/>
        <v>0</v>
      </c>
      <c r="GK156" s="34">
        <f t="shared" ca="1" si="400"/>
        <v>0</v>
      </c>
      <c r="GL156" s="34">
        <f t="shared" ca="1" si="401"/>
        <v>0</v>
      </c>
      <c r="GM156" s="34">
        <f t="shared" ca="1" si="402"/>
        <v>0</v>
      </c>
      <c r="GN156" s="34">
        <f t="shared" ca="1" si="403"/>
        <v>0</v>
      </c>
      <c r="GO156" s="34">
        <f t="shared" ca="1" si="404"/>
        <v>0</v>
      </c>
      <c r="GP156" s="34">
        <f t="shared" ca="1" si="405"/>
        <v>0</v>
      </c>
      <c r="GQ156" s="34">
        <f t="shared" ca="1" si="406"/>
        <v>0</v>
      </c>
      <c r="GR156" s="34">
        <f t="shared" ca="1" si="407"/>
        <v>0</v>
      </c>
      <c r="GS156" s="34">
        <f t="shared" ca="1" si="408"/>
        <v>0</v>
      </c>
      <c r="GT156" s="34">
        <f t="shared" ca="1" si="409"/>
        <v>0</v>
      </c>
      <c r="GU156" s="34">
        <f t="shared" ca="1" si="410"/>
        <v>0</v>
      </c>
      <c r="GV156" s="34">
        <f t="shared" ca="1" si="411"/>
        <v>0</v>
      </c>
      <c r="GW156" s="49" t="str">
        <f t="shared" ca="1" si="424"/>
        <v>H</v>
      </c>
      <c r="GX156" s="49"/>
      <c r="GY156" s="49"/>
      <c r="GZ156" s="49"/>
      <c r="HA156" s="49"/>
      <c r="HB156" s="49" t="str">
        <f t="shared" ca="1" si="425"/>
        <v>E</v>
      </c>
      <c r="HC156" s="49"/>
      <c r="HD156" s="49"/>
      <c r="HE156" s="49"/>
      <c r="HF156" s="49"/>
      <c r="HG156" s="49" t="str">
        <f t="shared" ca="1" si="426"/>
        <v>R</v>
      </c>
      <c r="HH156" s="49"/>
      <c r="HI156" s="49"/>
      <c r="HJ156" s="49"/>
      <c r="HK156" s="49"/>
      <c r="HL156" s="65"/>
      <c r="HM156" s="50"/>
      <c r="HN156" s="50"/>
      <c r="HO156" s="66"/>
      <c r="HP156" s="66"/>
      <c r="HQ156" s="33"/>
      <c r="HR156" s="66"/>
      <c r="HS156" s="66"/>
      <c r="HT156" s="67"/>
      <c r="HU156" s="65"/>
      <c r="HV156" s="50"/>
      <c r="HW156" s="50"/>
      <c r="HX156" s="66"/>
      <c r="HY156" s="66"/>
      <c r="HZ156" s="33"/>
      <c r="IA156" s="66"/>
      <c r="IB156" s="66"/>
      <c r="IC156" s="67"/>
      <c r="ID156" s="65"/>
      <c r="IE156" s="50"/>
      <c r="IF156" s="50"/>
      <c r="IG156" s="66"/>
      <c r="IH156" s="66"/>
      <c r="II156" s="33">
        <f t="shared" ca="1" si="412"/>
        <v>0</v>
      </c>
      <c r="IJ156" s="66" t="str">
        <f t="shared" ca="1" si="413"/>
        <v/>
      </c>
      <c r="IK156" s="66" t="str">
        <f t="shared" ca="1" si="414"/>
        <v/>
      </c>
      <c r="IL156" s="67">
        <f t="shared" ca="1" si="427"/>
        <v>1</v>
      </c>
      <c r="IM156" s="34"/>
      <c r="IN156" s="34"/>
      <c r="IO156" s="37">
        <f t="shared" ca="1" si="428"/>
        <v>0</v>
      </c>
      <c r="IP156" s="22">
        <f t="shared" ca="1" si="415"/>
        <v>0</v>
      </c>
      <c r="IQ156" s="78">
        <f t="shared" ca="1" si="547"/>
        <v>0</v>
      </c>
      <c r="IR156" s="156">
        <f t="shared" ca="1" si="548"/>
        <v>0</v>
      </c>
      <c r="IS156" s="78">
        <f t="shared" ca="1" si="429"/>
        <v>0</v>
      </c>
      <c r="IT156" s="58"/>
      <c r="IU156" s="58"/>
      <c r="IV156" s="58"/>
      <c r="IW156" s="58"/>
      <c r="IX156" s="58"/>
      <c r="IY156" s="58"/>
      <c r="IZ156" s="58"/>
      <c r="JA156" s="58"/>
      <c r="JB156" s="58"/>
      <c r="JC156" s="58"/>
      <c r="JD156" s="58"/>
      <c r="JE156" s="58"/>
      <c r="JF156" s="58"/>
      <c r="JG156" s="58"/>
      <c r="JH156" s="58"/>
      <c r="JI156" s="58"/>
      <c r="JJ156" s="58"/>
      <c r="JK156" s="58"/>
      <c r="JL156" s="58"/>
      <c r="JM156" s="58"/>
      <c r="JN156" s="58"/>
      <c r="JO156" s="58"/>
      <c r="JP156" s="58"/>
      <c r="JQ156" s="58"/>
      <c r="JR156" s="58"/>
      <c r="JS156" s="58"/>
      <c r="JT156" s="58"/>
      <c r="JU156" s="58"/>
      <c r="JV156" s="58"/>
      <c r="JW156" s="58"/>
      <c r="JX156" s="58"/>
      <c r="JY156" s="58"/>
      <c r="JZ156" s="58"/>
      <c r="KA156" s="58"/>
      <c r="KB156" s="58"/>
      <c r="KC156" s="58"/>
      <c r="KD156" s="58"/>
      <c r="KE156" s="58"/>
      <c r="KF156" s="58"/>
      <c r="KG156" s="58"/>
      <c r="KH156" s="58"/>
      <c r="KI156" s="58"/>
      <c r="KJ156" s="58"/>
      <c r="KK156" s="58"/>
      <c r="KL156" s="58"/>
      <c r="KM156" s="58"/>
      <c r="KN156" s="58"/>
      <c r="KO156" s="58"/>
      <c r="KP156" s="58"/>
      <c r="KQ156" s="58"/>
      <c r="KR156" s="58"/>
      <c r="KS156" s="58"/>
      <c r="KT156" s="58"/>
      <c r="KU156" s="58"/>
      <c r="KV156" s="58"/>
      <c r="KW156" s="58"/>
      <c r="KX156" s="58"/>
      <c r="KY156" s="58"/>
      <c r="KZ156" s="58"/>
      <c r="LA156" s="58"/>
      <c r="LB156" s="58"/>
      <c r="LC156" s="58"/>
      <c r="LD156" s="58"/>
      <c r="LE156" s="58"/>
      <c r="LF156" s="58"/>
      <c r="LG156" s="58"/>
      <c r="LH156" s="58"/>
      <c r="LI156" s="58"/>
      <c r="LJ156" s="58"/>
      <c r="LK156" s="58"/>
      <c r="LL156" s="58"/>
      <c r="LM156" s="58"/>
      <c r="LN156" s="58"/>
      <c r="LO156" s="58"/>
      <c r="LP156" s="90" t="str">
        <f t="shared" si="430"/>
        <v/>
      </c>
      <c r="LQ156" s="90" t="str">
        <f t="shared" si="431"/>
        <v/>
      </c>
      <c r="LR156" s="90" t="str">
        <f t="shared" si="432"/>
        <v/>
      </c>
      <c r="LS156" s="90" t="str">
        <f t="shared" si="433"/>
        <v/>
      </c>
      <c r="LT156" s="90" t="str">
        <f t="shared" si="434"/>
        <v/>
      </c>
      <c r="LU156" s="90" t="str">
        <f t="shared" si="435"/>
        <v/>
      </c>
      <c r="LV156" s="91" t="str">
        <f t="shared" si="369"/>
        <v/>
      </c>
      <c r="LW156" s="91" t="str">
        <f t="shared" si="370"/>
        <v/>
      </c>
      <c r="LX156" s="91" t="str">
        <f t="shared" si="371"/>
        <v/>
      </c>
      <c r="LY156" s="91" t="str">
        <f t="shared" si="366"/>
        <v/>
      </c>
      <c r="LZ156" s="91" t="str">
        <f t="shared" si="367"/>
        <v/>
      </c>
      <c r="MA156" s="91" t="str">
        <f t="shared" si="368"/>
        <v/>
      </c>
      <c r="MC156" s="52"/>
      <c r="MO156" s="15">
        <f t="shared" ca="1" si="374"/>
        <v>32</v>
      </c>
      <c r="MR156" s="15"/>
    </row>
    <row r="157" spans="1:356">
      <c r="A157" s="15">
        <f t="shared" ca="1" si="372"/>
        <v>29</v>
      </c>
      <c r="B157" s="33" t="str">
        <f t="shared" ca="1" si="373"/>
        <v>DB</v>
      </c>
      <c r="C157" s="10" t="str">
        <f t="shared" ca="1" si="416"/>
        <v/>
      </c>
      <c r="D157" s="50">
        <f t="shared" ca="1" si="417"/>
        <v>-3</v>
      </c>
      <c r="E157" s="10" t="str">
        <f t="shared" si="418"/>
        <v/>
      </c>
      <c r="F157" s="111">
        <f t="shared" si="419"/>
        <v>153</v>
      </c>
      <c r="G157" s="59">
        <f t="shared" ca="1" si="436"/>
        <v>1</v>
      </c>
      <c r="H157" s="56">
        <f ca="1">COUNTIF($A$5:A157,$H$5)</f>
        <v>7</v>
      </c>
      <c r="I157" s="56">
        <f ca="1">COUNTIF($A$5:$A157,$I$5)</f>
        <v>4</v>
      </c>
      <c r="J157" s="56">
        <f ca="1">COUNTIF($A$5:$A157,$J$5)</f>
        <v>2</v>
      </c>
      <c r="K157" s="56">
        <f ca="1">COUNTIF($A$5:$A157,$K$5)</f>
        <v>5</v>
      </c>
      <c r="L157" s="56">
        <f ca="1">COUNTIF($A$5:$A157,$L$5)</f>
        <v>5</v>
      </c>
      <c r="M157" s="56">
        <f ca="1">COUNTIF($A$5:$A157,$M$5)</f>
        <v>3</v>
      </c>
      <c r="N157" s="56">
        <f ca="1">COUNTIF($A$5:$A157,$N$5)</f>
        <v>2</v>
      </c>
      <c r="O157" s="56">
        <f ca="1">COUNTIF($A$5:$A157,$O$5)</f>
        <v>8</v>
      </c>
      <c r="P157" s="56">
        <f ca="1">COUNTIF($A$5:$A157,$P$5)</f>
        <v>8</v>
      </c>
      <c r="Q157" s="56">
        <f ca="1">COUNTIF($A$5:$A157,$Q$5)</f>
        <v>9</v>
      </c>
      <c r="R157" s="56">
        <f ca="1">COUNTIF($A$5:$A157,$R$5)</f>
        <v>5</v>
      </c>
      <c r="S157" s="56">
        <f ca="1">COUNTIF($A$5:$A157,$S$5)</f>
        <v>6</v>
      </c>
      <c r="T157" s="56">
        <f ca="1">COUNTIF($A$5:$A157,$T$5)</f>
        <v>2</v>
      </c>
      <c r="U157" s="56">
        <f ca="1">COUNTIF($A$5:$A157,$U$5)</f>
        <v>6</v>
      </c>
      <c r="V157" s="56">
        <f ca="1">COUNTIF($A$5:$A157,$V$5)</f>
        <v>5</v>
      </c>
      <c r="W157" s="56">
        <f ca="1">COUNTIF($A$5:$A157,$W$5)</f>
        <v>3</v>
      </c>
      <c r="X157" s="56">
        <f ca="1">COUNTIF($A$5:$A157,$X$5)</f>
        <v>3</v>
      </c>
      <c r="Y157" s="56">
        <f ca="1">COUNTIF($A$5:$A157,$Y$5)</f>
        <v>0</v>
      </c>
      <c r="Z157" s="56">
        <f ca="1">COUNTIF($A$5:$A157,$Z$5)</f>
        <v>7</v>
      </c>
      <c r="AA157" s="56">
        <f ca="1">COUNTIF($A$5:$A157,$AA$5)</f>
        <v>4</v>
      </c>
      <c r="AB157" s="56">
        <f ca="1">COUNTIF($A$5:$A157,$AB$5)</f>
        <v>5</v>
      </c>
      <c r="AC157" s="56">
        <f ca="1">COUNTIF($A$5:$A157,$AC$5)</f>
        <v>1</v>
      </c>
      <c r="AD157" s="56">
        <f ca="1">COUNTIF($A$5:$A157,$AD$5)</f>
        <v>4</v>
      </c>
      <c r="AE157" s="56">
        <f ca="1">COUNTIF($A$5:$A157,$AE$5)</f>
        <v>8</v>
      </c>
      <c r="AF157" s="56">
        <f ca="1">COUNTIF($A$5:$A157,$AF$5)</f>
        <v>1</v>
      </c>
      <c r="AG157" s="56">
        <f ca="1">COUNTIF($A$5:$A157,$AG$5)</f>
        <v>2</v>
      </c>
      <c r="AH157" s="56">
        <f ca="1">COUNTIF($A$5:$A157,$AH$5)</f>
        <v>0</v>
      </c>
      <c r="AI157" s="56">
        <f ca="1">COUNTIF($A$5:$A157,$AI$5)</f>
        <v>4</v>
      </c>
      <c r="AJ157" s="56">
        <f ca="1">COUNTIF($A$5:$A157,$AJ$5)</f>
        <v>5</v>
      </c>
      <c r="AK157" s="56">
        <f ca="1">COUNTIF($A$5:$A157,$AK$5)</f>
        <v>2</v>
      </c>
      <c r="AL157" s="56">
        <f ca="1">COUNTIF($A$5:$A157,$AL$5)</f>
        <v>1</v>
      </c>
      <c r="AM157" s="56">
        <f ca="1">COUNTIF($A$5:$A157,$AM$5)</f>
        <v>3</v>
      </c>
      <c r="AN157" s="56">
        <f ca="1">COUNTIF($A$5:$A157,$AN$5)</f>
        <v>6</v>
      </c>
      <c r="AO157" s="56">
        <f ca="1">COUNTIF($A$5:$A157,$AO$5)</f>
        <v>9</v>
      </c>
      <c r="AP157" s="56">
        <f ca="1">COUNTIF($A$5:$A157,$AP$5)</f>
        <v>1</v>
      </c>
      <c r="AQ157" s="56">
        <f ca="1">COUNTIF($A$5:$A157,$AQ$5)</f>
        <v>4</v>
      </c>
      <c r="AR157" s="56">
        <f ca="1">COUNTIF($A$5:$A157,$AR$5)</f>
        <v>3</v>
      </c>
      <c r="AS157" s="101">
        <f t="shared" ca="1" si="420"/>
        <v>2</v>
      </c>
      <c r="AT157" s="58">
        <f t="shared" si="421"/>
        <v>153</v>
      </c>
      <c r="AU157" s="105">
        <f t="shared" si="422"/>
        <v>5</v>
      </c>
      <c r="AV157" s="105">
        <f t="shared" si="423"/>
        <v>99.144000000000005</v>
      </c>
      <c r="AW157" s="58">
        <f t="shared" ca="1" si="437"/>
        <v>25</v>
      </c>
      <c r="AX157" s="58">
        <f t="shared" ca="1" si="438"/>
        <v>20</v>
      </c>
      <c r="AY157" s="58">
        <f t="shared" ca="1" si="439"/>
        <v>45</v>
      </c>
      <c r="AZ157" s="58">
        <f t="shared" ca="1" si="440"/>
        <v>6</v>
      </c>
      <c r="BA157" s="58">
        <f t="shared" ca="1" si="441"/>
        <v>102</v>
      </c>
      <c r="BB157" s="58">
        <f t="shared" ca="1" si="442"/>
        <v>52</v>
      </c>
      <c r="BC157" s="58">
        <f t="shared" ca="1" si="443"/>
        <v>5</v>
      </c>
      <c r="BD157" s="58">
        <f t="shared" ca="1" si="444"/>
        <v>19</v>
      </c>
      <c r="BE157" s="58">
        <f t="shared" ca="1" si="445"/>
        <v>11</v>
      </c>
      <c r="BF157" s="58">
        <f t="shared" ca="1" si="446"/>
        <v>13</v>
      </c>
      <c r="BG157" s="58">
        <f t="shared" ca="1" si="447"/>
        <v>106</v>
      </c>
      <c r="BH157" s="58">
        <f t="shared" ca="1" si="448"/>
        <v>27</v>
      </c>
      <c r="BI157" s="58">
        <f t="shared" ca="1" si="449"/>
        <v>34</v>
      </c>
      <c r="BJ157" s="58">
        <f t="shared" ca="1" si="450"/>
        <v>29</v>
      </c>
      <c r="BK157" s="58">
        <f t="shared" ca="1" si="451"/>
        <v>16</v>
      </c>
      <c r="BL157" s="58">
        <f t="shared" ca="1" si="452"/>
        <v>88</v>
      </c>
      <c r="BM157" s="58">
        <f t="shared" ca="1" si="453"/>
        <v>17</v>
      </c>
      <c r="BN157" s="58">
        <f t="shared" ca="1" si="454"/>
        <v>151</v>
      </c>
      <c r="BO157" s="58">
        <f t="shared" ca="1" si="455"/>
        <v>37</v>
      </c>
      <c r="BP157" s="58">
        <f t="shared" ca="1" si="456"/>
        <v>72</v>
      </c>
      <c r="BQ157" s="58">
        <f t="shared" ca="1" si="457"/>
        <v>28</v>
      </c>
      <c r="BR157" s="58">
        <f t="shared" ca="1" si="458"/>
        <v>2</v>
      </c>
      <c r="BS157" s="58">
        <f t="shared" ca="1" si="459"/>
        <v>3</v>
      </c>
      <c r="BT157" s="58">
        <f t="shared" ca="1" si="460"/>
        <v>9</v>
      </c>
      <c r="BU157" s="58">
        <f t="shared" ca="1" si="461"/>
        <v>61</v>
      </c>
      <c r="BV157" s="58">
        <f t="shared" ca="1" si="462"/>
        <v>64</v>
      </c>
      <c r="BW157" s="58">
        <f t="shared" ca="1" si="463"/>
        <v>151</v>
      </c>
      <c r="BX157" s="58">
        <f t="shared" ca="1" si="464"/>
        <v>4</v>
      </c>
      <c r="BY157" s="58">
        <f t="shared" ca="1" si="465"/>
        <v>0</v>
      </c>
      <c r="BZ157" s="58">
        <f t="shared" ca="1" si="466"/>
        <v>40</v>
      </c>
      <c r="CA157" s="58">
        <f t="shared" ca="1" si="467"/>
        <v>8</v>
      </c>
      <c r="CB157" s="58">
        <f t="shared" ca="1" si="468"/>
        <v>65</v>
      </c>
      <c r="CC157" s="58">
        <f t="shared" ca="1" si="469"/>
        <v>24</v>
      </c>
      <c r="CD157" s="58">
        <f t="shared" ca="1" si="470"/>
        <v>1</v>
      </c>
      <c r="CE157" s="58">
        <f t="shared" ca="1" si="471"/>
        <v>151</v>
      </c>
      <c r="CF157" s="58">
        <f t="shared" ca="1" si="472"/>
        <v>7</v>
      </c>
      <c r="CG157" s="58">
        <f t="shared" ca="1" si="473"/>
        <v>99</v>
      </c>
      <c r="CH157" s="58" t="str">
        <f t="shared" ca="1" si="474"/>
        <v/>
      </c>
      <c r="CI157" s="58" t="str">
        <f t="shared" ca="1" si="475"/>
        <v/>
      </c>
      <c r="CJ157" s="58" t="str">
        <f t="shared" ca="1" si="476"/>
        <v/>
      </c>
      <c r="CK157" s="58" t="str">
        <f t="shared" ca="1" si="477"/>
        <v/>
      </c>
      <c r="CL157" s="58" t="str">
        <f t="shared" ca="1" si="478"/>
        <v/>
      </c>
      <c r="CM157" s="58" t="str">
        <f t="shared" ca="1" si="479"/>
        <v/>
      </c>
      <c r="CN157" s="58" t="str">
        <f t="shared" ca="1" si="480"/>
        <v/>
      </c>
      <c r="CO157" s="58" t="str">
        <f t="shared" ca="1" si="481"/>
        <v/>
      </c>
      <c r="CP157" s="58" t="str">
        <f t="shared" ca="1" si="482"/>
        <v/>
      </c>
      <c r="CQ157" s="58" t="str">
        <f t="shared" ca="1" si="483"/>
        <v/>
      </c>
      <c r="CR157" s="58" t="str">
        <f t="shared" ca="1" si="484"/>
        <v/>
      </c>
      <c r="CS157" s="58" t="str">
        <f t="shared" ca="1" si="485"/>
        <v/>
      </c>
      <c r="CT157" s="58" t="str">
        <f t="shared" ca="1" si="486"/>
        <v/>
      </c>
      <c r="CU157" s="58" t="str">
        <f t="shared" ca="1" si="487"/>
        <v/>
      </c>
      <c r="CV157" s="58" t="str">
        <f t="shared" ca="1" si="488"/>
        <v/>
      </c>
      <c r="CW157" s="58" t="str">
        <f t="shared" ca="1" si="489"/>
        <v/>
      </c>
      <c r="CX157" s="58" t="str">
        <f t="shared" ca="1" si="490"/>
        <v/>
      </c>
      <c r="CY157" s="58">
        <f t="shared" ca="1" si="491"/>
        <v>18</v>
      </c>
      <c r="CZ157" s="58" t="str">
        <f t="shared" ca="1" si="492"/>
        <v/>
      </c>
      <c r="DA157" s="58" t="str">
        <f t="shared" ca="1" si="493"/>
        <v/>
      </c>
      <c r="DB157" s="58" t="str">
        <f t="shared" ca="1" si="494"/>
        <v/>
      </c>
      <c r="DC157" s="58" t="str">
        <f t="shared" ca="1" si="495"/>
        <v/>
      </c>
      <c r="DD157" s="58" t="str">
        <f t="shared" ca="1" si="496"/>
        <v/>
      </c>
      <c r="DE157" s="58" t="str">
        <f t="shared" ca="1" si="497"/>
        <v/>
      </c>
      <c r="DF157" s="58" t="str">
        <f t="shared" ca="1" si="498"/>
        <v/>
      </c>
      <c r="DG157" s="58" t="str">
        <f t="shared" ca="1" si="499"/>
        <v/>
      </c>
      <c r="DH157" s="58">
        <f t="shared" ca="1" si="500"/>
        <v>27</v>
      </c>
      <c r="DI157" s="58" t="str">
        <f t="shared" ca="1" si="501"/>
        <v/>
      </c>
      <c r="DJ157" s="58" t="str">
        <f t="shared" ca="1" si="502"/>
        <v/>
      </c>
      <c r="DK157" s="58" t="str">
        <f t="shared" ca="1" si="503"/>
        <v/>
      </c>
      <c r="DL157" s="58" t="str">
        <f t="shared" ca="1" si="504"/>
        <v/>
      </c>
      <c r="DM157" s="58" t="str">
        <f t="shared" ca="1" si="505"/>
        <v/>
      </c>
      <c r="DN157" s="58" t="str">
        <f t="shared" ca="1" si="506"/>
        <v/>
      </c>
      <c r="DO157" s="58" t="str">
        <f t="shared" ca="1" si="507"/>
        <v/>
      </c>
      <c r="DP157" s="58">
        <f t="shared" ca="1" si="508"/>
        <v>35</v>
      </c>
      <c r="DQ157" s="58" t="str">
        <f t="shared" ca="1" si="508"/>
        <v/>
      </c>
      <c r="DR157" s="58" t="str">
        <f t="shared" ca="1" si="509"/>
        <v/>
      </c>
      <c r="DS157" s="34">
        <f t="shared" ca="1" si="510"/>
        <v>0</v>
      </c>
      <c r="DT157" s="34">
        <f t="shared" ca="1" si="511"/>
        <v>0</v>
      </c>
      <c r="DU157" s="34">
        <f t="shared" ca="1" si="512"/>
        <v>0</v>
      </c>
      <c r="DV157" s="34">
        <f t="shared" ca="1" si="513"/>
        <v>0</v>
      </c>
      <c r="DW157" s="34">
        <f t="shared" ca="1" si="514"/>
        <v>0</v>
      </c>
      <c r="DX157" s="34">
        <f t="shared" ca="1" si="515"/>
        <v>0</v>
      </c>
      <c r="DY157" s="34">
        <f t="shared" ca="1" si="516"/>
        <v>0</v>
      </c>
      <c r="DZ157" s="34">
        <f t="shared" ca="1" si="517"/>
        <v>0</v>
      </c>
      <c r="EA157" s="34">
        <f t="shared" ca="1" si="518"/>
        <v>0</v>
      </c>
      <c r="EB157" s="34">
        <f t="shared" ca="1" si="519"/>
        <v>0</v>
      </c>
      <c r="EC157" s="34">
        <f t="shared" ca="1" si="520"/>
        <v>0</v>
      </c>
      <c r="ED157" s="34">
        <f t="shared" ca="1" si="521"/>
        <v>0</v>
      </c>
      <c r="EE157" s="34">
        <f t="shared" ca="1" si="522"/>
        <v>0</v>
      </c>
      <c r="EF157" s="34">
        <f t="shared" ca="1" si="523"/>
        <v>0</v>
      </c>
      <c r="EG157" s="34">
        <f t="shared" ca="1" si="524"/>
        <v>0</v>
      </c>
      <c r="EH157" s="34">
        <f t="shared" ca="1" si="525"/>
        <v>0</v>
      </c>
      <c r="EI157" s="34">
        <f t="shared" ca="1" si="526"/>
        <v>0</v>
      </c>
      <c r="EJ157" s="34">
        <f t="shared" ca="1" si="527"/>
        <v>-1</v>
      </c>
      <c r="EK157" s="34">
        <f t="shared" ca="1" si="528"/>
        <v>0</v>
      </c>
      <c r="EL157" s="34">
        <f t="shared" ca="1" si="529"/>
        <v>0</v>
      </c>
      <c r="EM157" s="34">
        <f t="shared" ca="1" si="530"/>
        <v>0</v>
      </c>
      <c r="EN157" s="34">
        <f t="shared" ca="1" si="531"/>
        <v>0</v>
      </c>
      <c r="EO157" s="34">
        <f t="shared" ca="1" si="532"/>
        <v>0</v>
      </c>
      <c r="EP157" s="34">
        <f t="shared" ca="1" si="533"/>
        <v>0</v>
      </c>
      <c r="EQ157" s="34">
        <f t="shared" ca="1" si="534"/>
        <v>0</v>
      </c>
      <c r="ER157" s="34">
        <f t="shared" ca="1" si="535"/>
        <v>0</v>
      </c>
      <c r="ES157" s="34">
        <f t="shared" ca="1" si="536"/>
        <v>-1</v>
      </c>
      <c r="ET157" s="34">
        <f t="shared" ca="1" si="537"/>
        <v>0</v>
      </c>
      <c r="EU157" s="34">
        <f t="shared" ca="1" si="538"/>
        <v>0</v>
      </c>
      <c r="EV157" s="34">
        <f t="shared" ca="1" si="539"/>
        <v>0</v>
      </c>
      <c r="EW157" s="34">
        <f t="shared" ca="1" si="540"/>
        <v>0</v>
      </c>
      <c r="EX157" s="34">
        <f t="shared" ca="1" si="541"/>
        <v>0</v>
      </c>
      <c r="EY157" s="34">
        <f t="shared" ca="1" si="542"/>
        <v>0</v>
      </c>
      <c r="EZ157" s="34">
        <f t="shared" ca="1" si="543"/>
        <v>0</v>
      </c>
      <c r="FA157" s="34">
        <f t="shared" ca="1" si="544"/>
        <v>-1</v>
      </c>
      <c r="FB157" s="34">
        <f t="shared" ca="1" si="545"/>
        <v>0</v>
      </c>
      <c r="FC157" s="34">
        <f t="shared" ca="1" si="546"/>
        <v>0</v>
      </c>
      <c r="FD157" s="71"/>
      <c r="FE157" s="76"/>
      <c r="FF157" s="76"/>
      <c r="FG157" s="76"/>
      <c r="FH157" s="58"/>
      <c r="FI157" s="58"/>
      <c r="FJ157" s="58">
        <v>0</v>
      </c>
      <c r="FK157" s="58">
        <v>0</v>
      </c>
      <c r="FL157" s="34">
        <f t="shared" ca="1" si="375"/>
        <v>0</v>
      </c>
      <c r="FM157" s="34">
        <f t="shared" ca="1" si="376"/>
        <v>0</v>
      </c>
      <c r="FN157" s="34">
        <f t="shared" ca="1" si="377"/>
        <v>0</v>
      </c>
      <c r="FO157" s="34">
        <f t="shared" ca="1" si="378"/>
        <v>0</v>
      </c>
      <c r="FP157" s="34">
        <f t="shared" ca="1" si="379"/>
        <v>0</v>
      </c>
      <c r="FQ157" s="34">
        <f t="shared" ca="1" si="380"/>
        <v>0</v>
      </c>
      <c r="FR157" s="34">
        <f t="shared" ca="1" si="381"/>
        <v>0</v>
      </c>
      <c r="FS157" s="34">
        <f t="shared" ca="1" si="382"/>
        <v>0</v>
      </c>
      <c r="FT157" s="34">
        <f t="shared" ca="1" si="383"/>
        <v>0</v>
      </c>
      <c r="FU157" s="34">
        <f t="shared" ca="1" si="384"/>
        <v>0</v>
      </c>
      <c r="FV157" s="34">
        <f t="shared" ca="1" si="385"/>
        <v>0</v>
      </c>
      <c r="FW157" s="34">
        <f t="shared" ca="1" si="386"/>
        <v>0</v>
      </c>
      <c r="FX157" s="34">
        <f t="shared" ca="1" si="387"/>
        <v>0</v>
      </c>
      <c r="FY157" s="34">
        <f t="shared" ca="1" si="388"/>
        <v>0</v>
      </c>
      <c r="FZ157" s="34">
        <f t="shared" ca="1" si="389"/>
        <v>0</v>
      </c>
      <c r="GA157" s="34">
        <f t="shared" ca="1" si="390"/>
        <v>0</v>
      </c>
      <c r="GB157" s="34">
        <f t="shared" ca="1" si="391"/>
        <v>0</v>
      </c>
      <c r="GC157" s="34">
        <f t="shared" ca="1" si="392"/>
        <v>0</v>
      </c>
      <c r="GD157" s="34">
        <f t="shared" ca="1" si="393"/>
        <v>0</v>
      </c>
      <c r="GE157" s="34">
        <f t="shared" ca="1" si="394"/>
        <v>0</v>
      </c>
      <c r="GF157" s="34">
        <f t="shared" ca="1" si="395"/>
        <v>0</v>
      </c>
      <c r="GG157" s="34">
        <f t="shared" ca="1" si="396"/>
        <v>0</v>
      </c>
      <c r="GH157" s="34">
        <f t="shared" ca="1" si="397"/>
        <v>0</v>
      </c>
      <c r="GI157" s="34">
        <f t="shared" ca="1" si="398"/>
        <v>0</v>
      </c>
      <c r="GJ157" s="34">
        <f t="shared" ca="1" si="399"/>
        <v>0</v>
      </c>
      <c r="GK157" s="34">
        <f t="shared" ca="1" si="400"/>
        <v>0</v>
      </c>
      <c r="GL157" s="34">
        <f t="shared" ca="1" si="401"/>
        <v>0</v>
      </c>
      <c r="GM157" s="34">
        <f t="shared" ca="1" si="402"/>
        <v>0</v>
      </c>
      <c r="GN157" s="34">
        <f t="shared" ca="1" si="403"/>
        <v>0</v>
      </c>
      <c r="GO157" s="34">
        <f t="shared" ca="1" si="404"/>
        <v>0</v>
      </c>
      <c r="GP157" s="34">
        <f t="shared" ca="1" si="405"/>
        <v>0</v>
      </c>
      <c r="GQ157" s="34">
        <f t="shared" ca="1" si="406"/>
        <v>0</v>
      </c>
      <c r="GR157" s="34">
        <f t="shared" ca="1" si="407"/>
        <v>0</v>
      </c>
      <c r="GS157" s="34">
        <f t="shared" ca="1" si="408"/>
        <v>0</v>
      </c>
      <c r="GT157" s="34">
        <f t="shared" ca="1" si="409"/>
        <v>0</v>
      </c>
      <c r="GU157" s="34">
        <f t="shared" ca="1" si="410"/>
        <v>0</v>
      </c>
      <c r="GV157" s="34">
        <f t="shared" ca="1" si="411"/>
        <v>0</v>
      </c>
      <c r="GW157" s="49" t="str">
        <f t="shared" ca="1" si="424"/>
        <v>H</v>
      </c>
      <c r="GX157" s="49"/>
      <c r="GY157" s="49"/>
      <c r="GZ157" s="49"/>
      <c r="HA157" s="49"/>
      <c r="HB157" s="49" t="str">
        <f t="shared" ca="1" si="425"/>
        <v>O</v>
      </c>
      <c r="HC157" s="49"/>
      <c r="HD157" s="49"/>
      <c r="HE157" s="49"/>
      <c r="HF157" s="49"/>
      <c r="HG157" s="49" t="str">
        <f t="shared" ca="1" si="426"/>
        <v>B</v>
      </c>
      <c r="HH157" s="49"/>
      <c r="HI157" s="49"/>
      <c r="HJ157" s="49"/>
      <c r="HK157" s="49"/>
      <c r="HL157" s="65"/>
      <c r="HM157" s="50"/>
      <c r="HN157" s="50"/>
      <c r="HO157" s="66"/>
      <c r="HP157" s="66"/>
      <c r="HQ157" s="33"/>
      <c r="HR157" s="66"/>
      <c r="HS157" s="66"/>
      <c r="HT157" s="67"/>
      <c r="HU157" s="65"/>
      <c r="HV157" s="50"/>
      <c r="HW157" s="50"/>
      <c r="HX157" s="66"/>
      <c r="HY157" s="66"/>
      <c r="HZ157" s="33"/>
      <c r="IA157" s="66"/>
      <c r="IB157" s="66"/>
      <c r="IC157" s="67"/>
      <c r="ID157" s="65"/>
      <c r="IE157" s="50"/>
      <c r="IF157" s="50"/>
      <c r="IG157" s="66"/>
      <c r="IH157" s="66"/>
      <c r="II157" s="33">
        <f t="shared" ca="1" si="412"/>
        <v>0</v>
      </c>
      <c r="IJ157" s="66" t="str">
        <f t="shared" ca="1" si="413"/>
        <v/>
      </c>
      <c r="IK157" s="66" t="str">
        <f t="shared" ca="1" si="414"/>
        <v/>
      </c>
      <c r="IL157" s="67">
        <f t="shared" ca="1" si="427"/>
        <v>1</v>
      </c>
      <c r="IM157" s="34"/>
      <c r="IN157" s="34"/>
      <c r="IO157" s="37">
        <f t="shared" ca="1" si="428"/>
        <v>-3</v>
      </c>
      <c r="IP157" s="22">
        <f t="shared" ca="1" si="415"/>
        <v>-3</v>
      </c>
      <c r="IQ157" s="78">
        <f t="shared" ca="1" si="547"/>
        <v>0</v>
      </c>
      <c r="IR157" s="156">
        <f t="shared" ca="1" si="548"/>
        <v>0</v>
      </c>
      <c r="IS157" s="78">
        <f t="shared" ca="1" si="429"/>
        <v>0</v>
      </c>
      <c r="IT157" s="58"/>
      <c r="IU157" s="58"/>
      <c r="IV157" s="58"/>
      <c r="IW157" s="58"/>
      <c r="IX157" s="58"/>
      <c r="IY157" s="58"/>
      <c r="IZ157" s="58"/>
      <c r="JA157" s="58"/>
      <c r="JB157" s="58"/>
      <c r="JC157" s="58"/>
      <c r="JD157" s="58"/>
      <c r="JE157" s="58"/>
      <c r="JF157" s="58"/>
      <c r="JG157" s="58"/>
      <c r="JH157" s="58"/>
      <c r="JI157" s="58"/>
      <c r="JJ157" s="58"/>
      <c r="JK157" s="58"/>
      <c r="JL157" s="58"/>
      <c r="JM157" s="58"/>
      <c r="JN157" s="58"/>
      <c r="JO157" s="58"/>
      <c r="JP157" s="58"/>
      <c r="JQ157" s="58"/>
      <c r="JR157" s="58"/>
      <c r="JS157" s="58"/>
      <c r="JT157" s="58"/>
      <c r="JU157" s="58"/>
      <c r="JV157" s="58"/>
      <c r="JW157" s="58"/>
      <c r="JX157" s="58"/>
      <c r="JY157" s="58"/>
      <c r="JZ157" s="58"/>
      <c r="KA157" s="58"/>
      <c r="KB157" s="58"/>
      <c r="KC157" s="58"/>
      <c r="KD157" s="58"/>
      <c r="KE157" s="58"/>
      <c r="KF157" s="58"/>
      <c r="KG157" s="58"/>
      <c r="KH157" s="58"/>
      <c r="KI157" s="58"/>
      <c r="KJ157" s="58"/>
      <c r="KK157" s="58"/>
      <c r="KL157" s="58"/>
      <c r="KM157" s="58"/>
      <c r="KN157" s="58"/>
      <c r="KO157" s="58"/>
      <c r="KP157" s="58"/>
      <c r="KQ157" s="58"/>
      <c r="KR157" s="58"/>
      <c r="KS157" s="58"/>
      <c r="KT157" s="58"/>
      <c r="KU157" s="58"/>
      <c r="KV157" s="58"/>
      <c r="KW157" s="58"/>
      <c r="KX157" s="58"/>
      <c r="KY157" s="58"/>
      <c r="KZ157" s="58"/>
      <c r="LA157" s="58"/>
      <c r="LB157" s="58"/>
      <c r="LC157" s="58"/>
      <c r="LD157" s="58"/>
      <c r="LE157" s="58"/>
      <c r="LF157" s="58"/>
      <c r="LG157" s="58"/>
      <c r="LH157" s="58"/>
      <c r="LI157" s="58"/>
      <c r="LJ157" s="58"/>
      <c r="LK157" s="58"/>
      <c r="LL157" s="58"/>
      <c r="LM157" s="58"/>
      <c r="LN157" s="58"/>
      <c r="LO157" s="58"/>
      <c r="LP157" s="90" t="str">
        <f t="shared" si="430"/>
        <v/>
      </c>
      <c r="LQ157" s="90" t="str">
        <f t="shared" si="431"/>
        <v/>
      </c>
      <c r="LR157" s="90" t="str">
        <f t="shared" si="432"/>
        <v/>
      </c>
      <c r="LS157" s="90" t="str">
        <f t="shared" si="433"/>
        <v/>
      </c>
      <c r="LT157" s="90" t="str">
        <f t="shared" si="434"/>
        <v/>
      </c>
      <c r="LU157" s="90" t="str">
        <f t="shared" si="435"/>
        <v/>
      </c>
      <c r="LV157" s="91" t="str">
        <f t="shared" si="369"/>
        <v/>
      </c>
      <c r="LW157" s="91" t="str">
        <f t="shared" si="370"/>
        <v/>
      </c>
      <c r="LX157" s="91" t="str">
        <f t="shared" si="371"/>
        <v/>
      </c>
      <c r="LY157" s="91" t="str">
        <f t="shared" si="366"/>
        <v/>
      </c>
      <c r="LZ157" s="91" t="str">
        <f t="shared" si="367"/>
        <v/>
      </c>
      <c r="MA157" s="91" t="str">
        <f t="shared" si="368"/>
        <v/>
      </c>
      <c r="MC157" s="52"/>
      <c r="MO157" s="15">
        <f t="shared" ca="1" si="374"/>
        <v>29</v>
      </c>
      <c r="MR157" s="15"/>
    </row>
    <row r="158" spans="1:356">
      <c r="A158" s="15">
        <f t="shared" ca="1" si="372"/>
        <v>4</v>
      </c>
      <c r="B158" s="33" t="str">
        <f t="shared" ca="1" si="373"/>
        <v>DB</v>
      </c>
      <c r="C158" s="10" t="str">
        <f t="shared" ca="1" si="416"/>
        <v/>
      </c>
      <c r="D158" s="50">
        <f t="shared" ca="1" si="417"/>
        <v>-3</v>
      </c>
      <c r="E158" s="10" t="str">
        <f t="shared" si="418"/>
        <v/>
      </c>
      <c r="F158" s="111">
        <f t="shared" si="419"/>
        <v>154</v>
      </c>
      <c r="G158" s="59">
        <f t="shared" ca="1" si="436"/>
        <v>1</v>
      </c>
      <c r="H158" s="56">
        <f ca="1">COUNTIF($A$5:A158,$H$5)</f>
        <v>7</v>
      </c>
      <c r="I158" s="56">
        <f ca="1">COUNTIF($A$5:$A158,$I$5)</f>
        <v>4</v>
      </c>
      <c r="J158" s="56">
        <f ca="1">COUNTIF($A$5:$A158,$J$5)</f>
        <v>2</v>
      </c>
      <c r="K158" s="56">
        <f ca="1">COUNTIF($A$5:$A158,$K$5)</f>
        <v>6</v>
      </c>
      <c r="L158" s="56">
        <f ca="1">COUNTIF($A$5:$A158,$L$5)</f>
        <v>5</v>
      </c>
      <c r="M158" s="56">
        <f ca="1">COUNTIF($A$5:$A158,$M$5)</f>
        <v>3</v>
      </c>
      <c r="N158" s="56">
        <f ca="1">COUNTIF($A$5:$A158,$N$5)</f>
        <v>2</v>
      </c>
      <c r="O158" s="56">
        <f ca="1">COUNTIF($A$5:$A158,$O$5)</f>
        <v>8</v>
      </c>
      <c r="P158" s="56">
        <f ca="1">COUNTIF($A$5:$A158,$P$5)</f>
        <v>8</v>
      </c>
      <c r="Q158" s="56">
        <f ca="1">COUNTIF($A$5:$A158,$Q$5)</f>
        <v>9</v>
      </c>
      <c r="R158" s="56">
        <f ca="1">COUNTIF($A$5:$A158,$R$5)</f>
        <v>5</v>
      </c>
      <c r="S158" s="56">
        <f ca="1">COUNTIF($A$5:$A158,$S$5)</f>
        <v>6</v>
      </c>
      <c r="T158" s="56">
        <f ca="1">COUNTIF($A$5:$A158,$T$5)</f>
        <v>2</v>
      </c>
      <c r="U158" s="56">
        <f ca="1">COUNTIF($A$5:$A158,$U$5)</f>
        <v>6</v>
      </c>
      <c r="V158" s="56">
        <f ca="1">COUNTIF($A$5:$A158,$V$5)</f>
        <v>5</v>
      </c>
      <c r="W158" s="56">
        <f ca="1">COUNTIF($A$5:$A158,$W$5)</f>
        <v>3</v>
      </c>
      <c r="X158" s="56">
        <f ca="1">COUNTIF($A$5:$A158,$X$5)</f>
        <v>3</v>
      </c>
      <c r="Y158" s="56">
        <f ca="1">COUNTIF($A$5:$A158,$Y$5)</f>
        <v>0</v>
      </c>
      <c r="Z158" s="56">
        <f ca="1">COUNTIF($A$5:$A158,$Z$5)</f>
        <v>7</v>
      </c>
      <c r="AA158" s="56">
        <f ca="1">COUNTIF($A$5:$A158,$AA$5)</f>
        <v>4</v>
      </c>
      <c r="AB158" s="56">
        <f ca="1">COUNTIF($A$5:$A158,$AB$5)</f>
        <v>5</v>
      </c>
      <c r="AC158" s="56">
        <f ca="1">COUNTIF($A$5:$A158,$AC$5)</f>
        <v>1</v>
      </c>
      <c r="AD158" s="56">
        <f ca="1">COUNTIF($A$5:$A158,$AD$5)</f>
        <v>4</v>
      </c>
      <c r="AE158" s="56">
        <f ca="1">COUNTIF($A$5:$A158,$AE$5)</f>
        <v>8</v>
      </c>
      <c r="AF158" s="56">
        <f ca="1">COUNTIF($A$5:$A158,$AF$5)</f>
        <v>1</v>
      </c>
      <c r="AG158" s="56">
        <f ca="1">COUNTIF($A$5:$A158,$AG$5)</f>
        <v>2</v>
      </c>
      <c r="AH158" s="56">
        <f ca="1">COUNTIF($A$5:$A158,$AH$5)</f>
        <v>0</v>
      </c>
      <c r="AI158" s="56">
        <f ca="1">COUNTIF($A$5:$A158,$AI$5)</f>
        <v>4</v>
      </c>
      <c r="AJ158" s="56">
        <f ca="1">COUNTIF($A$5:$A158,$AJ$5)</f>
        <v>5</v>
      </c>
      <c r="AK158" s="56">
        <f ca="1">COUNTIF($A$5:$A158,$AK$5)</f>
        <v>2</v>
      </c>
      <c r="AL158" s="56">
        <f ca="1">COUNTIF($A$5:$A158,$AL$5)</f>
        <v>1</v>
      </c>
      <c r="AM158" s="56">
        <f ca="1">COUNTIF($A$5:$A158,$AM$5)</f>
        <v>3</v>
      </c>
      <c r="AN158" s="56">
        <f ca="1">COUNTIF($A$5:$A158,$AN$5)</f>
        <v>6</v>
      </c>
      <c r="AO158" s="56">
        <f ca="1">COUNTIF($A$5:$A158,$AO$5)</f>
        <v>9</v>
      </c>
      <c r="AP158" s="56">
        <f ca="1">COUNTIF($A$5:$A158,$AP$5)</f>
        <v>1</v>
      </c>
      <c r="AQ158" s="56">
        <f ca="1">COUNTIF($A$5:$A158,$AQ$5)</f>
        <v>4</v>
      </c>
      <c r="AR158" s="56">
        <f ca="1">COUNTIF($A$5:$A158,$AR$5)</f>
        <v>3</v>
      </c>
      <c r="AS158" s="101">
        <f t="shared" ca="1" si="420"/>
        <v>2</v>
      </c>
      <c r="AT158" s="58">
        <f t="shared" si="421"/>
        <v>154</v>
      </c>
      <c r="AU158" s="105">
        <f t="shared" si="422"/>
        <v>5</v>
      </c>
      <c r="AV158" s="105">
        <f t="shared" si="423"/>
        <v>99.792000000000002</v>
      </c>
      <c r="AW158" s="58">
        <f t="shared" ca="1" si="437"/>
        <v>26</v>
      </c>
      <c r="AX158" s="58">
        <f t="shared" ca="1" si="438"/>
        <v>21</v>
      </c>
      <c r="AY158" s="58">
        <f t="shared" ca="1" si="439"/>
        <v>46</v>
      </c>
      <c r="AZ158" s="58">
        <f t="shared" ca="1" si="440"/>
        <v>0</v>
      </c>
      <c r="BA158" s="58">
        <f t="shared" ca="1" si="441"/>
        <v>103</v>
      </c>
      <c r="BB158" s="58">
        <f t="shared" ca="1" si="442"/>
        <v>53</v>
      </c>
      <c r="BC158" s="58">
        <f t="shared" ca="1" si="443"/>
        <v>6</v>
      </c>
      <c r="BD158" s="58">
        <f t="shared" ca="1" si="444"/>
        <v>20</v>
      </c>
      <c r="BE158" s="58">
        <f t="shared" ca="1" si="445"/>
        <v>12</v>
      </c>
      <c r="BF158" s="58">
        <f t="shared" ca="1" si="446"/>
        <v>14</v>
      </c>
      <c r="BG158" s="58">
        <f t="shared" ca="1" si="447"/>
        <v>107</v>
      </c>
      <c r="BH158" s="58">
        <f t="shared" ca="1" si="448"/>
        <v>28</v>
      </c>
      <c r="BI158" s="58">
        <f t="shared" ca="1" si="449"/>
        <v>35</v>
      </c>
      <c r="BJ158" s="58">
        <f t="shared" ca="1" si="450"/>
        <v>30</v>
      </c>
      <c r="BK158" s="58">
        <f t="shared" ca="1" si="451"/>
        <v>17</v>
      </c>
      <c r="BL158" s="58">
        <f t="shared" ca="1" si="452"/>
        <v>89</v>
      </c>
      <c r="BM158" s="58">
        <f t="shared" ca="1" si="453"/>
        <v>18</v>
      </c>
      <c r="BN158" s="58">
        <f t="shared" ca="1" si="454"/>
        <v>152</v>
      </c>
      <c r="BO158" s="58">
        <f t="shared" ca="1" si="455"/>
        <v>38</v>
      </c>
      <c r="BP158" s="58">
        <f t="shared" ca="1" si="456"/>
        <v>73</v>
      </c>
      <c r="BQ158" s="58">
        <f t="shared" ca="1" si="457"/>
        <v>29</v>
      </c>
      <c r="BR158" s="58">
        <f t="shared" ca="1" si="458"/>
        <v>3</v>
      </c>
      <c r="BS158" s="58">
        <f t="shared" ca="1" si="459"/>
        <v>4</v>
      </c>
      <c r="BT158" s="58">
        <f t="shared" ca="1" si="460"/>
        <v>10</v>
      </c>
      <c r="BU158" s="58">
        <f t="shared" ca="1" si="461"/>
        <v>62</v>
      </c>
      <c r="BV158" s="58">
        <f t="shared" ca="1" si="462"/>
        <v>65</v>
      </c>
      <c r="BW158" s="58">
        <f t="shared" ca="1" si="463"/>
        <v>152</v>
      </c>
      <c r="BX158" s="58">
        <f t="shared" ca="1" si="464"/>
        <v>5</v>
      </c>
      <c r="BY158" s="58">
        <f t="shared" ca="1" si="465"/>
        <v>1</v>
      </c>
      <c r="BZ158" s="58">
        <f t="shared" ca="1" si="466"/>
        <v>41</v>
      </c>
      <c r="CA158" s="58">
        <f t="shared" ca="1" si="467"/>
        <v>9</v>
      </c>
      <c r="CB158" s="58">
        <f t="shared" ca="1" si="468"/>
        <v>66</v>
      </c>
      <c r="CC158" s="58">
        <f t="shared" ca="1" si="469"/>
        <v>25</v>
      </c>
      <c r="CD158" s="58">
        <f t="shared" ca="1" si="470"/>
        <v>2</v>
      </c>
      <c r="CE158" s="58">
        <f t="shared" ca="1" si="471"/>
        <v>152</v>
      </c>
      <c r="CF158" s="58">
        <f t="shared" ca="1" si="472"/>
        <v>8</v>
      </c>
      <c r="CG158" s="58">
        <f t="shared" ca="1" si="473"/>
        <v>100</v>
      </c>
      <c r="CH158" s="58" t="str">
        <f t="shared" ca="1" si="474"/>
        <v/>
      </c>
      <c r="CI158" s="58" t="str">
        <f t="shared" ca="1" si="475"/>
        <v/>
      </c>
      <c r="CJ158" s="58" t="str">
        <f t="shared" ca="1" si="476"/>
        <v/>
      </c>
      <c r="CK158" s="58" t="str">
        <f t="shared" ca="1" si="477"/>
        <v/>
      </c>
      <c r="CL158" s="58" t="str">
        <f t="shared" ca="1" si="478"/>
        <v/>
      </c>
      <c r="CM158" s="58" t="str">
        <f t="shared" ca="1" si="479"/>
        <v/>
      </c>
      <c r="CN158" s="58" t="str">
        <f t="shared" ca="1" si="480"/>
        <v/>
      </c>
      <c r="CO158" s="58" t="str">
        <f t="shared" ca="1" si="481"/>
        <v/>
      </c>
      <c r="CP158" s="58" t="str">
        <f t="shared" ca="1" si="482"/>
        <v/>
      </c>
      <c r="CQ158" s="58" t="str">
        <f t="shared" ca="1" si="483"/>
        <v/>
      </c>
      <c r="CR158" s="58" t="str">
        <f t="shared" ca="1" si="484"/>
        <v/>
      </c>
      <c r="CS158" s="58" t="str">
        <f t="shared" ca="1" si="485"/>
        <v/>
      </c>
      <c r="CT158" s="58" t="str">
        <f t="shared" ca="1" si="486"/>
        <v/>
      </c>
      <c r="CU158" s="58" t="str">
        <f t="shared" ca="1" si="487"/>
        <v/>
      </c>
      <c r="CV158" s="58" t="str">
        <f t="shared" ca="1" si="488"/>
        <v/>
      </c>
      <c r="CW158" s="58" t="str">
        <f t="shared" ca="1" si="489"/>
        <v/>
      </c>
      <c r="CX158" s="58" t="str">
        <f t="shared" ca="1" si="490"/>
        <v/>
      </c>
      <c r="CY158" s="58">
        <f t="shared" ca="1" si="491"/>
        <v>18</v>
      </c>
      <c r="CZ158" s="58" t="str">
        <f t="shared" ca="1" si="492"/>
        <v/>
      </c>
      <c r="DA158" s="58" t="str">
        <f t="shared" ca="1" si="493"/>
        <v/>
      </c>
      <c r="DB158" s="58" t="str">
        <f t="shared" ca="1" si="494"/>
        <v/>
      </c>
      <c r="DC158" s="58" t="str">
        <f t="shared" ca="1" si="495"/>
        <v/>
      </c>
      <c r="DD158" s="58" t="str">
        <f t="shared" ca="1" si="496"/>
        <v/>
      </c>
      <c r="DE158" s="58" t="str">
        <f t="shared" ca="1" si="497"/>
        <v/>
      </c>
      <c r="DF158" s="58" t="str">
        <f t="shared" ca="1" si="498"/>
        <v/>
      </c>
      <c r="DG158" s="58" t="str">
        <f t="shared" ca="1" si="499"/>
        <v/>
      </c>
      <c r="DH158" s="58">
        <f t="shared" ca="1" si="500"/>
        <v>27</v>
      </c>
      <c r="DI158" s="58" t="str">
        <f t="shared" ca="1" si="501"/>
        <v/>
      </c>
      <c r="DJ158" s="58" t="str">
        <f t="shared" ca="1" si="502"/>
        <v/>
      </c>
      <c r="DK158" s="58" t="str">
        <f t="shared" ca="1" si="503"/>
        <v/>
      </c>
      <c r="DL158" s="58" t="str">
        <f t="shared" ca="1" si="504"/>
        <v/>
      </c>
      <c r="DM158" s="58" t="str">
        <f t="shared" ca="1" si="505"/>
        <v/>
      </c>
      <c r="DN158" s="58" t="str">
        <f t="shared" ca="1" si="506"/>
        <v/>
      </c>
      <c r="DO158" s="58" t="str">
        <f t="shared" ca="1" si="507"/>
        <v/>
      </c>
      <c r="DP158" s="58">
        <f t="shared" ca="1" si="508"/>
        <v>35</v>
      </c>
      <c r="DQ158" s="58" t="str">
        <f t="shared" ca="1" si="508"/>
        <v/>
      </c>
      <c r="DR158" s="58" t="str">
        <f t="shared" ca="1" si="509"/>
        <v/>
      </c>
      <c r="DS158" s="34">
        <f t="shared" ca="1" si="510"/>
        <v>0</v>
      </c>
      <c r="DT158" s="34">
        <f t="shared" ca="1" si="511"/>
        <v>0</v>
      </c>
      <c r="DU158" s="34">
        <f t="shared" ca="1" si="512"/>
        <v>0</v>
      </c>
      <c r="DV158" s="34">
        <f t="shared" ca="1" si="513"/>
        <v>0</v>
      </c>
      <c r="DW158" s="34">
        <f t="shared" ca="1" si="514"/>
        <v>0</v>
      </c>
      <c r="DX158" s="34">
        <f t="shared" ca="1" si="515"/>
        <v>0</v>
      </c>
      <c r="DY158" s="34">
        <f t="shared" ca="1" si="516"/>
        <v>0</v>
      </c>
      <c r="DZ158" s="34">
        <f t="shared" ca="1" si="517"/>
        <v>0</v>
      </c>
      <c r="EA158" s="34">
        <f t="shared" ca="1" si="518"/>
        <v>0</v>
      </c>
      <c r="EB158" s="34">
        <f t="shared" ca="1" si="519"/>
        <v>0</v>
      </c>
      <c r="EC158" s="34">
        <f t="shared" ca="1" si="520"/>
        <v>0</v>
      </c>
      <c r="ED158" s="34">
        <f t="shared" ca="1" si="521"/>
        <v>0</v>
      </c>
      <c r="EE158" s="34">
        <f t="shared" ca="1" si="522"/>
        <v>0</v>
      </c>
      <c r="EF158" s="34">
        <f t="shared" ca="1" si="523"/>
        <v>0</v>
      </c>
      <c r="EG158" s="34">
        <f t="shared" ca="1" si="524"/>
        <v>0</v>
      </c>
      <c r="EH158" s="34">
        <f t="shared" ca="1" si="525"/>
        <v>0</v>
      </c>
      <c r="EI158" s="34">
        <f t="shared" ca="1" si="526"/>
        <v>0</v>
      </c>
      <c r="EJ158" s="34">
        <f t="shared" ca="1" si="527"/>
        <v>-1</v>
      </c>
      <c r="EK158" s="34">
        <f t="shared" ca="1" si="528"/>
        <v>0</v>
      </c>
      <c r="EL158" s="34">
        <f t="shared" ca="1" si="529"/>
        <v>0</v>
      </c>
      <c r="EM158" s="34">
        <f t="shared" ca="1" si="530"/>
        <v>0</v>
      </c>
      <c r="EN158" s="34">
        <f t="shared" ca="1" si="531"/>
        <v>0</v>
      </c>
      <c r="EO158" s="34">
        <f t="shared" ca="1" si="532"/>
        <v>0</v>
      </c>
      <c r="EP158" s="34">
        <f t="shared" ca="1" si="533"/>
        <v>0</v>
      </c>
      <c r="EQ158" s="34">
        <f t="shared" ca="1" si="534"/>
        <v>0</v>
      </c>
      <c r="ER158" s="34">
        <f t="shared" ca="1" si="535"/>
        <v>0</v>
      </c>
      <c r="ES158" s="34">
        <f t="shared" ca="1" si="536"/>
        <v>-1</v>
      </c>
      <c r="ET158" s="34">
        <f t="shared" ca="1" si="537"/>
        <v>0</v>
      </c>
      <c r="EU158" s="34">
        <f t="shared" ca="1" si="538"/>
        <v>0</v>
      </c>
      <c r="EV158" s="34">
        <f t="shared" ca="1" si="539"/>
        <v>0</v>
      </c>
      <c r="EW158" s="34">
        <f t="shared" ca="1" si="540"/>
        <v>0</v>
      </c>
      <c r="EX158" s="34">
        <f t="shared" ca="1" si="541"/>
        <v>0</v>
      </c>
      <c r="EY158" s="34">
        <f t="shared" ca="1" si="542"/>
        <v>0</v>
      </c>
      <c r="EZ158" s="34">
        <f t="shared" ca="1" si="543"/>
        <v>0</v>
      </c>
      <c r="FA158" s="34">
        <f t="shared" ca="1" si="544"/>
        <v>-1</v>
      </c>
      <c r="FB158" s="34">
        <f t="shared" ca="1" si="545"/>
        <v>0</v>
      </c>
      <c r="FC158" s="34">
        <f t="shared" ca="1" si="546"/>
        <v>0</v>
      </c>
      <c r="FD158" s="71"/>
      <c r="FE158" s="76"/>
      <c r="FF158" s="76"/>
      <c r="FG158" s="76"/>
      <c r="FH158" s="58"/>
      <c r="FI158" s="58"/>
      <c r="FJ158" s="58">
        <v>0</v>
      </c>
      <c r="FK158" s="58">
        <v>0</v>
      </c>
      <c r="FL158" s="34">
        <f t="shared" ca="1" si="375"/>
        <v>0</v>
      </c>
      <c r="FM158" s="34">
        <f t="shared" ca="1" si="376"/>
        <v>0</v>
      </c>
      <c r="FN158" s="34">
        <f t="shared" ca="1" si="377"/>
        <v>0</v>
      </c>
      <c r="FO158" s="34">
        <f t="shared" ca="1" si="378"/>
        <v>0</v>
      </c>
      <c r="FP158" s="34">
        <f t="shared" ca="1" si="379"/>
        <v>0</v>
      </c>
      <c r="FQ158" s="34">
        <f t="shared" ca="1" si="380"/>
        <v>0</v>
      </c>
      <c r="FR158" s="34">
        <f t="shared" ca="1" si="381"/>
        <v>0</v>
      </c>
      <c r="FS158" s="34">
        <f t="shared" ca="1" si="382"/>
        <v>0</v>
      </c>
      <c r="FT158" s="34">
        <f t="shared" ca="1" si="383"/>
        <v>0</v>
      </c>
      <c r="FU158" s="34">
        <f t="shared" ca="1" si="384"/>
        <v>0</v>
      </c>
      <c r="FV158" s="34">
        <f t="shared" ca="1" si="385"/>
        <v>0</v>
      </c>
      <c r="FW158" s="34">
        <f t="shared" ca="1" si="386"/>
        <v>0</v>
      </c>
      <c r="FX158" s="34">
        <f t="shared" ca="1" si="387"/>
        <v>0</v>
      </c>
      <c r="FY158" s="34">
        <f t="shared" ca="1" si="388"/>
        <v>0</v>
      </c>
      <c r="FZ158" s="34">
        <f t="shared" ca="1" si="389"/>
        <v>0</v>
      </c>
      <c r="GA158" s="34">
        <f t="shared" ca="1" si="390"/>
        <v>0</v>
      </c>
      <c r="GB158" s="34">
        <f t="shared" ca="1" si="391"/>
        <v>0</v>
      </c>
      <c r="GC158" s="34">
        <f t="shared" ca="1" si="392"/>
        <v>0</v>
      </c>
      <c r="GD158" s="34">
        <f t="shared" ca="1" si="393"/>
        <v>0</v>
      </c>
      <c r="GE158" s="34">
        <f t="shared" ca="1" si="394"/>
        <v>0</v>
      </c>
      <c r="GF158" s="34">
        <f t="shared" ca="1" si="395"/>
        <v>0</v>
      </c>
      <c r="GG158" s="34">
        <f t="shared" ca="1" si="396"/>
        <v>0</v>
      </c>
      <c r="GH158" s="34">
        <f t="shared" ca="1" si="397"/>
        <v>0</v>
      </c>
      <c r="GI158" s="34">
        <f t="shared" ca="1" si="398"/>
        <v>0</v>
      </c>
      <c r="GJ158" s="34">
        <f t="shared" ca="1" si="399"/>
        <v>0</v>
      </c>
      <c r="GK158" s="34">
        <f t="shared" ca="1" si="400"/>
        <v>0</v>
      </c>
      <c r="GL158" s="34">
        <f t="shared" ca="1" si="401"/>
        <v>0</v>
      </c>
      <c r="GM158" s="34">
        <f t="shared" ca="1" si="402"/>
        <v>0</v>
      </c>
      <c r="GN158" s="34">
        <f t="shared" ca="1" si="403"/>
        <v>0</v>
      </c>
      <c r="GO158" s="34">
        <f t="shared" ca="1" si="404"/>
        <v>0</v>
      </c>
      <c r="GP158" s="34">
        <f t="shared" ca="1" si="405"/>
        <v>0</v>
      </c>
      <c r="GQ158" s="34">
        <f t="shared" ca="1" si="406"/>
        <v>0</v>
      </c>
      <c r="GR158" s="34">
        <f t="shared" ca="1" si="407"/>
        <v>0</v>
      </c>
      <c r="GS158" s="34">
        <f t="shared" ca="1" si="408"/>
        <v>0</v>
      </c>
      <c r="GT158" s="34">
        <f t="shared" ca="1" si="409"/>
        <v>0</v>
      </c>
      <c r="GU158" s="34">
        <f t="shared" ca="1" si="410"/>
        <v>0</v>
      </c>
      <c r="GV158" s="34">
        <f t="shared" ca="1" si="411"/>
        <v>0</v>
      </c>
      <c r="GW158" s="49" t="str">
        <f t="shared" ca="1" si="424"/>
        <v>L</v>
      </c>
      <c r="GX158" s="49"/>
      <c r="GY158" s="49"/>
      <c r="GZ158" s="49"/>
      <c r="HA158" s="49"/>
      <c r="HB158" s="49" t="str">
        <f t="shared" ca="1" si="425"/>
        <v>E</v>
      </c>
      <c r="HC158" s="49"/>
      <c r="HD158" s="49"/>
      <c r="HE158" s="49"/>
      <c r="HF158" s="49"/>
      <c r="HG158" s="49" t="str">
        <f t="shared" ca="1" si="426"/>
        <v>B</v>
      </c>
      <c r="HH158" s="49"/>
      <c r="HI158" s="49"/>
      <c r="HJ158" s="49"/>
      <c r="HK158" s="49"/>
      <c r="HL158" s="65"/>
      <c r="HM158" s="50"/>
      <c r="HN158" s="50"/>
      <c r="HO158" s="66"/>
      <c r="HP158" s="66"/>
      <c r="HQ158" s="33"/>
      <c r="HR158" s="66"/>
      <c r="HS158" s="66"/>
      <c r="HT158" s="67"/>
      <c r="HU158" s="65"/>
      <c r="HV158" s="50"/>
      <c r="HW158" s="50"/>
      <c r="HX158" s="66"/>
      <c r="HY158" s="66"/>
      <c r="HZ158" s="33"/>
      <c r="IA158" s="66"/>
      <c r="IB158" s="66"/>
      <c r="IC158" s="67"/>
      <c r="ID158" s="65"/>
      <c r="IE158" s="50"/>
      <c r="IF158" s="50"/>
      <c r="IG158" s="66"/>
      <c r="IH158" s="66"/>
      <c r="II158" s="33">
        <f t="shared" ca="1" si="412"/>
        <v>0</v>
      </c>
      <c r="IJ158" s="66" t="str">
        <f t="shared" ca="1" si="413"/>
        <v/>
      </c>
      <c r="IK158" s="66" t="str">
        <f t="shared" ca="1" si="414"/>
        <v/>
      </c>
      <c r="IL158" s="67">
        <f t="shared" ca="1" si="427"/>
        <v>1</v>
      </c>
      <c r="IM158" s="34"/>
      <c r="IN158" s="34"/>
      <c r="IO158" s="37">
        <f t="shared" ca="1" si="428"/>
        <v>-3</v>
      </c>
      <c r="IP158" s="22">
        <f t="shared" ca="1" si="415"/>
        <v>-6</v>
      </c>
      <c r="IQ158" s="78">
        <f t="shared" ca="1" si="547"/>
        <v>0</v>
      </c>
      <c r="IR158" s="156">
        <f t="shared" ca="1" si="548"/>
        <v>0</v>
      </c>
      <c r="IS158" s="78">
        <f t="shared" ca="1" si="429"/>
        <v>0</v>
      </c>
      <c r="IT158" s="58"/>
      <c r="IU158" s="58"/>
      <c r="IV158" s="58"/>
      <c r="IW158" s="58"/>
      <c r="IX158" s="58"/>
      <c r="IY158" s="58"/>
      <c r="IZ158" s="58"/>
      <c r="JA158" s="58"/>
      <c r="JB158" s="58"/>
      <c r="JC158" s="58"/>
      <c r="JD158" s="58"/>
      <c r="JE158" s="58"/>
      <c r="JF158" s="58"/>
      <c r="JG158" s="58"/>
      <c r="JH158" s="58"/>
      <c r="JI158" s="58"/>
      <c r="JJ158" s="58"/>
      <c r="JK158" s="58"/>
      <c r="JL158" s="58"/>
      <c r="JM158" s="58"/>
      <c r="JN158" s="58"/>
      <c r="JO158" s="58"/>
      <c r="JP158" s="58"/>
      <c r="JQ158" s="58"/>
      <c r="JR158" s="58"/>
      <c r="JS158" s="58"/>
      <c r="JT158" s="58"/>
      <c r="JU158" s="58"/>
      <c r="JV158" s="58"/>
      <c r="JW158" s="58"/>
      <c r="JX158" s="58"/>
      <c r="JY158" s="58"/>
      <c r="JZ158" s="58"/>
      <c r="KA158" s="58"/>
      <c r="KB158" s="58"/>
      <c r="KC158" s="58"/>
      <c r="KD158" s="58"/>
      <c r="KE158" s="58"/>
      <c r="KF158" s="58"/>
      <c r="KG158" s="58"/>
      <c r="KH158" s="58"/>
      <c r="KI158" s="58"/>
      <c r="KJ158" s="58"/>
      <c r="KK158" s="58"/>
      <c r="KL158" s="58"/>
      <c r="KM158" s="58"/>
      <c r="KN158" s="58"/>
      <c r="KO158" s="58"/>
      <c r="KP158" s="58"/>
      <c r="KQ158" s="58"/>
      <c r="KR158" s="58"/>
      <c r="KS158" s="58"/>
      <c r="KT158" s="58"/>
      <c r="KU158" s="58"/>
      <c r="KV158" s="58"/>
      <c r="KW158" s="58"/>
      <c r="KX158" s="58"/>
      <c r="KY158" s="58"/>
      <c r="KZ158" s="58"/>
      <c r="LA158" s="58"/>
      <c r="LB158" s="58"/>
      <c r="LC158" s="58"/>
      <c r="LD158" s="58"/>
      <c r="LE158" s="58"/>
      <c r="LF158" s="58"/>
      <c r="LG158" s="58"/>
      <c r="LH158" s="58"/>
      <c r="LI158" s="58"/>
      <c r="LJ158" s="58"/>
      <c r="LK158" s="58"/>
      <c r="LL158" s="58"/>
      <c r="LM158" s="58"/>
      <c r="LN158" s="58"/>
      <c r="LO158" s="58"/>
      <c r="LP158" s="90" t="str">
        <f t="shared" si="430"/>
        <v/>
      </c>
      <c r="LQ158" s="90" t="str">
        <f t="shared" si="431"/>
        <v/>
      </c>
      <c r="LR158" s="90" t="str">
        <f t="shared" si="432"/>
        <v/>
      </c>
      <c r="LS158" s="90" t="str">
        <f t="shared" si="433"/>
        <v/>
      </c>
      <c r="LT158" s="90" t="str">
        <f t="shared" si="434"/>
        <v/>
      </c>
      <c r="LU158" s="90" t="str">
        <f t="shared" si="435"/>
        <v/>
      </c>
      <c r="LV158" s="91" t="str">
        <f t="shared" si="369"/>
        <v/>
      </c>
      <c r="LW158" s="91" t="str">
        <f t="shared" si="370"/>
        <v/>
      </c>
      <c r="LX158" s="91" t="str">
        <f t="shared" si="371"/>
        <v/>
      </c>
      <c r="LY158" s="91" t="str">
        <f t="shared" si="366"/>
        <v/>
      </c>
      <c r="LZ158" s="91" t="str">
        <f t="shared" si="367"/>
        <v/>
      </c>
      <c r="MA158" s="91" t="str">
        <f t="shared" si="368"/>
        <v/>
      </c>
      <c r="MC158" s="52"/>
      <c r="MO158" s="15">
        <f t="shared" ca="1" si="374"/>
        <v>4</v>
      </c>
      <c r="MR158" s="15"/>
    </row>
    <row r="159" spans="1:356">
      <c r="A159" s="15">
        <f t="shared" ca="1" si="372"/>
        <v>2</v>
      </c>
      <c r="B159" s="33" t="str">
        <f t="shared" ca="1" si="373"/>
        <v>DB</v>
      </c>
      <c r="C159" s="10" t="str">
        <f t="shared" ca="1" si="416"/>
        <v/>
      </c>
      <c r="D159" s="50">
        <f t="shared" ca="1" si="417"/>
        <v>-3</v>
      </c>
      <c r="E159" s="10" t="str">
        <f t="shared" si="418"/>
        <v/>
      </c>
      <c r="F159" s="111">
        <f t="shared" si="419"/>
        <v>155</v>
      </c>
      <c r="G159" s="59">
        <f t="shared" ca="1" si="436"/>
        <v>1</v>
      </c>
      <c r="H159" s="56">
        <f ca="1">COUNTIF($A$5:A159,$H$5)</f>
        <v>7</v>
      </c>
      <c r="I159" s="56">
        <f ca="1">COUNTIF($A$5:$A159,$I$5)</f>
        <v>5</v>
      </c>
      <c r="J159" s="56">
        <f ca="1">COUNTIF($A$5:$A159,$J$5)</f>
        <v>2</v>
      </c>
      <c r="K159" s="56">
        <f ca="1">COUNTIF($A$5:$A159,$K$5)</f>
        <v>6</v>
      </c>
      <c r="L159" s="56">
        <f ca="1">COUNTIF($A$5:$A159,$L$5)</f>
        <v>5</v>
      </c>
      <c r="M159" s="56">
        <f ca="1">COUNTIF($A$5:$A159,$M$5)</f>
        <v>3</v>
      </c>
      <c r="N159" s="56">
        <f ca="1">COUNTIF($A$5:$A159,$N$5)</f>
        <v>2</v>
      </c>
      <c r="O159" s="56">
        <f ca="1">COUNTIF($A$5:$A159,$O$5)</f>
        <v>8</v>
      </c>
      <c r="P159" s="56">
        <f ca="1">COUNTIF($A$5:$A159,$P$5)</f>
        <v>8</v>
      </c>
      <c r="Q159" s="56">
        <f ca="1">COUNTIF($A$5:$A159,$Q$5)</f>
        <v>9</v>
      </c>
      <c r="R159" s="56">
        <f ca="1">COUNTIF($A$5:$A159,$R$5)</f>
        <v>5</v>
      </c>
      <c r="S159" s="56">
        <f ca="1">COUNTIF($A$5:$A159,$S$5)</f>
        <v>6</v>
      </c>
      <c r="T159" s="56">
        <f ca="1">COUNTIF($A$5:$A159,$T$5)</f>
        <v>2</v>
      </c>
      <c r="U159" s="56">
        <f ca="1">COUNTIF($A$5:$A159,$U$5)</f>
        <v>6</v>
      </c>
      <c r="V159" s="56">
        <f ca="1">COUNTIF($A$5:$A159,$V$5)</f>
        <v>5</v>
      </c>
      <c r="W159" s="56">
        <f ca="1">COUNTIF($A$5:$A159,$W$5)</f>
        <v>3</v>
      </c>
      <c r="X159" s="56">
        <f ca="1">COUNTIF($A$5:$A159,$X$5)</f>
        <v>3</v>
      </c>
      <c r="Y159" s="56">
        <f ca="1">COUNTIF($A$5:$A159,$Y$5)</f>
        <v>0</v>
      </c>
      <c r="Z159" s="56">
        <f ca="1">COUNTIF($A$5:$A159,$Z$5)</f>
        <v>7</v>
      </c>
      <c r="AA159" s="56">
        <f ca="1">COUNTIF($A$5:$A159,$AA$5)</f>
        <v>4</v>
      </c>
      <c r="AB159" s="56">
        <f ca="1">COUNTIF($A$5:$A159,$AB$5)</f>
        <v>5</v>
      </c>
      <c r="AC159" s="56">
        <f ca="1">COUNTIF($A$5:$A159,$AC$5)</f>
        <v>1</v>
      </c>
      <c r="AD159" s="56">
        <f ca="1">COUNTIF($A$5:$A159,$AD$5)</f>
        <v>4</v>
      </c>
      <c r="AE159" s="56">
        <f ca="1">COUNTIF($A$5:$A159,$AE$5)</f>
        <v>8</v>
      </c>
      <c r="AF159" s="56">
        <f ca="1">COUNTIF($A$5:$A159,$AF$5)</f>
        <v>1</v>
      </c>
      <c r="AG159" s="56">
        <f ca="1">COUNTIF($A$5:$A159,$AG$5)</f>
        <v>2</v>
      </c>
      <c r="AH159" s="56">
        <f ca="1">COUNTIF($A$5:$A159,$AH$5)</f>
        <v>0</v>
      </c>
      <c r="AI159" s="56">
        <f ca="1">COUNTIF($A$5:$A159,$AI$5)</f>
        <v>4</v>
      </c>
      <c r="AJ159" s="56">
        <f ca="1">COUNTIF($A$5:$A159,$AJ$5)</f>
        <v>5</v>
      </c>
      <c r="AK159" s="56">
        <f ca="1">COUNTIF($A$5:$A159,$AK$5)</f>
        <v>2</v>
      </c>
      <c r="AL159" s="56">
        <f ca="1">COUNTIF($A$5:$A159,$AL$5)</f>
        <v>1</v>
      </c>
      <c r="AM159" s="56">
        <f ca="1">COUNTIF($A$5:$A159,$AM$5)</f>
        <v>3</v>
      </c>
      <c r="AN159" s="56">
        <f ca="1">COUNTIF($A$5:$A159,$AN$5)</f>
        <v>6</v>
      </c>
      <c r="AO159" s="56">
        <f ca="1">COUNTIF($A$5:$A159,$AO$5)</f>
        <v>9</v>
      </c>
      <c r="AP159" s="56">
        <f ca="1">COUNTIF($A$5:$A159,$AP$5)</f>
        <v>1</v>
      </c>
      <c r="AQ159" s="56">
        <f ca="1">COUNTIF($A$5:$A159,$AQ$5)</f>
        <v>4</v>
      </c>
      <c r="AR159" s="56">
        <f ca="1">COUNTIF($A$5:$A159,$AR$5)</f>
        <v>3</v>
      </c>
      <c r="AS159" s="101">
        <f t="shared" ca="1" si="420"/>
        <v>2</v>
      </c>
      <c r="AT159" s="58">
        <f t="shared" si="421"/>
        <v>155</v>
      </c>
      <c r="AU159" s="105">
        <f t="shared" si="422"/>
        <v>5</v>
      </c>
      <c r="AV159" s="105">
        <f t="shared" si="423"/>
        <v>100.44</v>
      </c>
      <c r="AW159" s="58">
        <f t="shared" ca="1" si="437"/>
        <v>27</v>
      </c>
      <c r="AX159" s="58">
        <f t="shared" ca="1" si="438"/>
        <v>0</v>
      </c>
      <c r="AY159" s="58">
        <f t="shared" ca="1" si="439"/>
        <v>47</v>
      </c>
      <c r="AZ159" s="58">
        <f t="shared" ca="1" si="440"/>
        <v>1</v>
      </c>
      <c r="BA159" s="58">
        <f t="shared" ca="1" si="441"/>
        <v>104</v>
      </c>
      <c r="BB159" s="58">
        <f t="shared" ca="1" si="442"/>
        <v>54</v>
      </c>
      <c r="BC159" s="58">
        <f t="shared" ca="1" si="443"/>
        <v>7</v>
      </c>
      <c r="BD159" s="58">
        <f t="shared" ca="1" si="444"/>
        <v>21</v>
      </c>
      <c r="BE159" s="58">
        <f t="shared" ca="1" si="445"/>
        <v>13</v>
      </c>
      <c r="BF159" s="58">
        <f t="shared" ca="1" si="446"/>
        <v>15</v>
      </c>
      <c r="BG159" s="58">
        <f t="shared" ca="1" si="447"/>
        <v>108</v>
      </c>
      <c r="BH159" s="58">
        <f t="shared" ca="1" si="448"/>
        <v>29</v>
      </c>
      <c r="BI159" s="58">
        <f t="shared" ca="1" si="449"/>
        <v>36</v>
      </c>
      <c r="BJ159" s="58">
        <f t="shared" ca="1" si="450"/>
        <v>31</v>
      </c>
      <c r="BK159" s="58">
        <f t="shared" ca="1" si="451"/>
        <v>18</v>
      </c>
      <c r="BL159" s="58">
        <f t="shared" ca="1" si="452"/>
        <v>90</v>
      </c>
      <c r="BM159" s="58">
        <f t="shared" ca="1" si="453"/>
        <v>19</v>
      </c>
      <c r="BN159" s="58">
        <f t="shared" ca="1" si="454"/>
        <v>153</v>
      </c>
      <c r="BO159" s="58">
        <f t="shared" ca="1" si="455"/>
        <v>39</v>
      </c>
      <c r="BP159" s="58">
        <f t="shared" ca="1" si="456"/>
        <v>74</v>
      </c>
      <c r="BQ159" s="58">
        <f t="shared" ca="1" si="457"/>
        <v>30</v>
      </c>
      <c r="BR159" s="58">
        <f t="shared" ca="1" si="458"/>
        <v>4</v>
      </c>
      <c r="BS159" s="58">
        <f t="shared" ca="1" si="459"/>
        <v>5</v>
      </c>
      <c r="BT159" s="58">
        <f t="shared" ca="1" si="460"/>
        <v>11</v>
      </c>
      <c r="BU159" s="58">
        <f t="shared" ca="1" si="461"/>
        <v>63</v>
      </c>
      <c r="BV159" s="58">
        <f t="shared" ca="1" si="462"/>
        <v>66</v>
      </c>
      <c r="BW159" s="58">
        <f t="shared" ca="1" si="463"/>
        <v>153</v>
      </c>
      <c r="BX159" s="58">
        <f t="shared" ca="1" si="464"/>
        <v>6</v>
      </c>
      <c r="BY159" s="58">
        <f t="shared" ca="1" si="465"/>
        <v>2</v>
      </c>
      <c r="BZ159" s="58">
        <f t="shared" ca="1" si="466"/>
        <v>42</v>
      </c>
      <c r="CA159" s="58">
        <f t="shared" ca="1" si="467"/>
        <v>10</v>
      </c>
      <c r="CB159" s="58">
        <f t="shared" ca="1" si="468"/>
        <v>67</v>
      </c>
      <c r="CC159" s="58">
        <f t="shared" ca="1" si="469"/>
        <v>26</v>
      </c>
      <c r="CD159" s="58">
        <f t="shared" ca="1" si="470"/>
        <v>3</v>
      </c>
      <c r="CE159" s="58">
        <f t="shared" ca="1" si="471"/>
        <v>153</v>
      </c>
      <c r="CF159" s="58">
        <f t="shared" ca="1" si="472"/>
        <v>9</v>
      </c>
      <c r="CG159" s="58">
        <f t="shared" ca="1" si="473"/>
        <v>101</v>
      </c>
      <c r="CH159" s="58" t="str">
        <f t="shared" ca="1" si="474"/>
        <v/>
      </c>
      <c r="CI159" s="58" t="str">
        <f t="shared" ca="1" si="475"/>
        <v/>
      </c>
      <c r="CJ159" s="58" t="str">
        <f t="shared" ca="1" si="476"/>
        <v/>
      </c>
      <c r="CK159" s="58" t="str">
        <f t="shared" ca="1" si="477"/>
        <v/>
      </c>
      <c r="CL159" s="58" t="str">
        <f t="shared" ca="1" si="478"/>
        <v/>
      </c>
      <c r="CM159" s="58" t="str">
        <f t="shared" ca="1" si="479"/>
        <v/>
      </c>
      <c r="CN159" s="58" t="str">
        <f t="shared" ca="1" si="480"/>
        <v/>
      </c>
      <c r="CO159" s="58" t="str">
        <f t="shared" ca="1" si="481"/>
        <v/>
      </c>
      <c r="CP159" s="58" t="str">
        <f t="shared" ca="1" si="482"/>
        <v/>
      </c>
      <c r="CQ159" s="58" t="str">
        <f t="shared" ca="1" si="483"/>
        <v/>
      </c>
      <c r="CR159" s="58" t="str">
        <f t="shared" ca="1" si="484"/>
        <v/>
      </c>
      <c r="CS159" s="58" t="str">
        <f t="shared" ca="1" si="485"/>
        <v/>
      </c>
      <c r="CT159" s="58" t="str">
        <f t="shared" ca="1" si="486"/>
        <v/>
      </c>
      <c r="CU159" s="58" t="str">
        <f t="shared" ca="1" si="487"/>
        <v/>
      </c>
      <c r="CV159" s="58" t="str">
        <f t="shared" ca="1" si="488"/>
        <v/>
      </c>
      <c r="CW159" s="58" t="str">
        <f t="shared" ca="1" si="489"/>
        <v/>
      </c>
      <c r="CX159" s="58" t="str">
        <f t="shared" ca="1" si="490"/>
        <v/>
      </c>
      <c r="CY159" s="58">
        <f t="shared" ca="1" si="491"/>
        <v>18</v>
      </c>
      <c r="CZ159" s="58" t="str">
        <f t="shared" ca="1" si="492"/>
        <v/>
      </c>
      <c r="DA159" s="58" t="str">
        <f t="shared" ca="1" si="493"/>
        <v/>
      </c>
      <c r="DB159" s="58" t="str">
        <f t="shared" ca="1" si="494"/>
        <v/>
      </c>
      <c r="DC159" s="58" t="str">
        <f t="shared" ca="1" si="495"/>
        <v/>
      </c>
      <c r="DD159" s="58" t="str">
        <f t="shared" ca="1" si="496"/>
        <v/>
      </c>
      <c r="DE159" s="58" t="str">
        <f t="shared" ca="1" si="497"/>
        <v/>
      </c>
      <c r="DF159" s="58" t="str">
        <f t="shared" ca="1" si="498"/>
        <v/>
      </c>
      <c r="DG159" s="58" t="str">
        <f t="shared" ca="1" si="499"/>
        <v/>
      </c>
      <c r="DH159" s="58">
        <f t="shared" ca="1" si="500"/>
        <v>27</v>
      </c>
      <c r="DI159" s="58" t="str">
        <f t="shared" ca="1" si="501"/>
        <v/>
      </c>
      <c r="DJ159" s="58" t="str">
        <f t="shared" ca="1" si="502"/>
        <v/>
      </c>
      <c r="DK159" s="58" t="str">
        <f t="shared" ca="1" si="503"/>
        <v/>
      </c>
      <c r="DL159" s="58" t="str">
        <f t="shared" ca="1" si="504"/>
        <v/>
      </c>
      <c r="DM159" s="58" t="str">
        <f t="shared" ca="1" si="505"/>
        <v/>
      </c>
      <c r="DN159" s="58" t="str">
        <f t="shared" ca="1" si="506"/>
        <v/>
      </c>
      <c r="DO159" s="58" t="str">
        <f t="shared" ca="1" si="507"/>
        <v/>
      </c>
      <c r="DP159" s="58">
        <f t="shared" ca="1" si="508"/>
        <v>35</v>
      </c>
      <c r="DQ159" s="58" t="str">
        <f t="shared" ca="1" si="508"/>
        <v/>
      </c>
      <c r="DR159" s="58" t="str">
        <f t="shared" ca="1" si="509"/>
        <v/>
      </c>
      <c r="DS159" s="34">
        <f t="shared" ca="1" si="510"/>
        <v>0</v>
      </c>
      <c r="DT159" s="34">
        <f t="shared" ca="1" si="511"/>
        <v>0</v>
      </c>
      <c r="DU159" s="34">
        <f t="shared" ca="1" si="512"/>
        <v>0</v>
      </c>
      <c r="DV159" s="34">
        <f t="shared" ca="1" si="513"/>
        <v>0</v>
      </c>
      <c r="DW159" s="34">
        <f t="shared" ca="1" si="514"/>
        <v>0</v>
      </c>
      <c r="DX159" s="34">
        <f t="shared" ca="1" si="515"/>
        <v>0</v>
      </c>
      <c r="DY159" s="34">
        <f t="shared" ca="1" si="516"/>
        <v>0</v>
      </c>
      <c r="DZ159" s="34">
        <f t="shared" ca="1" si="517"/>
        <v>0</v>
      </c>
      <c r="EA159" s="34">
        <f t="shared" ca="1" si="518"/>
        <v>0</v>
      </c>
      <c r="EB159" s="34">
        <f t="shared" ca="1" si="519"/>
        <v>0</v>
      </c>
      <c r="EC159" s="34">
        <f t="shared" ca="1" si="520"/>
        <v>0</v>
      </c>
      <c r="ED159" s="34">
        <f t="shared" ca="1" si="521"/>
        <v>0</v>
      </c>
      <c r="EE159" s="34">
        <f t="shared" ca="1" si="522"/>
        <v>0</v>
      </c>
      <c r="EF159" s="34">
        <f t="shared" ca="1" si="523"/>
        <v>0</v>
      </c>
      <c r="EG159" s="34">
        <f t="shared" ca="1" si="524"/>
        <v>0</v>
      </c>
      <c r="EH159" s="34">
        <f t="shared" ca="1" si="525"/>
        <v>0</v>
      </c>
      <c r="EI159" s="34">
        <f t="shared" ca="1" si="526"/>
        <v>0</v>
      </c>
      <c r="EJ159" s="34">
        <f t="shared" ca="1" si="527"/>
        <v>-1</v>
      </c>
      <c r="EK159" s="34">
        <f t="shared" ca="1" si="528"/>
        <v>0</v>
      </c>
      <c r="EL159" s="34">
        <f t="shared" ca="1" si="529"/>
        <v>0</v>
      </c>
      <c r="EM159" s="34">
        <f t="shared" ca="1" si="530"/>
        <v>0</v>
      </c>
      <c r="EN159" s="34">
        <f t="shared" ca="1" si="531"/>
        <v>0</v>
      </c>
      <c r="EO159" s="34">
        <f t="shared" ca="1" si="532"/>
        <v>0</v>
      </c>
      <c r="EP159" s="34">
        <f t="shared" ca="1" si="533"/>
        <v>0</v>
      </c>
      <c r="EQ159" s="34">
        <f t="shared" ca="1" si="534"/>
        <v>0</v>
      </c>
      <c r="ER159" s="34">
        <f t="shared" ca="1" si="535"/>
        <v>0</v>
      </c>
      <c r="ES159" s="34">
        <f t="shared" ca="1" si="536"/>
        <v>-1</v>
      </c>
      <c r="ET159" s="34">
        <f t="shared" ca="1" si="537"/>
        <v>0</v>
      </c>
      <c r="EU159" s="34">
        <f t="shared" ca="1" si="538"/>
        <v>0</v>
      </c>
      <c r="EV159" s="34">
        <f t="shared" ca="1" si="539"/>
        <v>0</v>
      </c>
      <c r="EW159" s="34">
        <f t="shared" ca="1" si="540"/>
        <v>0</v>
      </c>
      <c r="EX159" s="34">
        <f t="shared" ca="1" si="541"/>
        <v>0</v>
      </c>
      <c r="EY159" s="34">
        <f t="shared" ca="1" si="542"/>
        <v>0</v>
      </c>
      <c r="EZ159" s="34">
        <f t="shared" ca="1" si="543"/>
        <v>0</v>
      </c>
      <c r="FA159" s="34">
        <f t="shared" ca="1" si="544"/>
        <v>-1</v>
      </c>
      <c r="FB159" s="34">
        <f t="shared" ca="1" si="545"/>
        <v>0</v>
      </c>
      <c r="FC159" s="34">
        <f t="shared" ca="1" si="546"/>
        <v>0</v>
      </c>
      <c r="FD159" s="71"/>
      <c r="FE159" s="76"/>
      <c r="FF159" s="76"/>
      <c r="FG159" s="76"/>
      <c r="FH159" s="58"/>
      <c r="FI159" s="58"/>
      <c r="FJ159" s="58">
        <v>0</v>
      </c>
      <c r="FK159" s="58">
        <v>0</v>
      </c>
      <c r="FL159" s="34">
        <f t="shared" ca="1" si="375"/>
        <v>0</v>
      </c>
      <c r="FM159" s="34">
        <f t="shared" ca="1" si="376"/>
        <v>0</v>
      </c>
      <c r="FN159" s="34">
        <f t="shared" ca="1" si="377"/>
        <v>0</v>
      </c>
      <c r="FO159" s="34">
        <f t="shared" ca="1" si="378"/>
        <v>0</v>
      </c>
      <c r="FP159" s="34">
        <f t="shared" ca="1" si="379"/>
        <v>0</v>
      </c>
      <c r="FQ159" s="34">
        <f t="shared" ca="1" si="380"/>
        <v>0</v>
      </c>
      <c r="FR159" s="34">
        <f t="shared" ca="1" si="381"/>
        <v>0</v>
      </c>
      <c r="FS159" s="34">
        <f t="shared" ca="1" si="382"/>
        <v>0</v>
      </c>
      <c r="FT159" s="34">
        <f t="shared" ca="1" si="383"/>
        <v>0</v>
      </c>
      <c r="FU159" s="34">
        <f t="shared" ca="1" si="384"/>
        <v>0</v>
      </c>
      <c r="FV159" s="34">
        <f t="shared" ca="1" si="385"/>
        <v>0</v>
      </c>
      <c r="FW159" s="34">
        <f t="shared" ca="1" si="386"/>
        <v>0</v>
      </c>
      <c r="FX159" s="34">
        <f t="shared" ca="1" si="387"/>
        <v>0</v>
      </c>
      <c r="FY159" s="34">
        <f t="shared" ca="1" si="388"/>
        <v>0</v>
      </c>
      <c r="FZ159" s="34">
        <f t="shared" ca="1" si="389"/>
        <v>0</v>
      </c>
      <c r="GA159" s="34">
        <f t="shared" ca="1" si="390"/>
        <v>0</v>
      </c>
      <c r="GB159" s="34">
        <f t="shared" ca="1" si="391"/>
        <v>0</v>
      </c>
      <c r="GC159" s="34">
        <f t="shared" ca="1" si="392"/>
        <v>0</v>
      </c>
      <c r="GD159" s="34">
        <f t="shared" ca="1" si="393"/>
        <v>0</v>
      </c>
      <c r="GE159" s="34">
        <f t="shared" ca="1" si="394"/>
        <v>0</v>
      </c>
      <c r="GF159" s="34">
        <f t="shared" ca="1" si="395"/>
        <v>0</v>
      </c>
      <c r="GG159" s="34">
        <f t="shared" ca="1" si="396"/>
        <v>0</v>
      </c>
      <c r="GH159" s="34">
        <f t="shared" ca="1" si="397"/>
        <v>0</v>
      </c>
      <c r="GI159" s="34">
        <f t="shared" ca="1" si="398"/>
        <v>0</v>
      </c>
      <c r="GJ159" s="34">
        <f t="shared" ca="1" si="399"/>
        <v>0</v>
      </c>
      <c r="GK159" s="34">
        <f t="shared" ca="1" si="400"/>
        <v>0</v>
      </c>
      <c r="GL159" s="34">
        <f t="shared" ca="1" si="401"/>
        <v>0</v>
      </c>
      <c r="GM159" s="34">
        <f t="shared" ca="1" si="402"/>
        <v>0</v>
      </c>
      <c r="GN159" s="34">
        <f t="shared" ca="1" si="403"/>
        <v>0</v>
      </c>
      <c r="GO159" s="34">
        <f t="shared" ca="1" si="404"/>
        <v>0</v>
      </c>
      <c r="GP159" s="34">
        <f t="shared" ca="1" si="405"/>
        <v>0</v>
      </c>
      <c r="GQ159" s="34">
        <f t="shared" ca="1" si="406"/>
        <v>0</v>
      </c>
      <c r="GR159" s="34">
        <f t="shared" ca="1" si="407"/>
        <v>0</v>
      </c>
      <c r="GS159" s="34">
        <f t="shared" ca="1" si="408"/>
        <v>0</v>
      </c>
      <c r="GT159" s="34">
        <f t="shared" ca="1" si="409"/>
        <v>0</v>
      </c>
      <c r="GU159" s="34">
        <f t="shared" ca="1" si="410"/>
        <v>0</v>
      </c>
      <c r="GV159" s="34">
        <f t="shared" ca="1" si="411"/>
        <v>0</v>
      </c>
      <c r="GW159" s="49" t="str">
        <f t="shared" ca="1" si="424"/>
        <v>L</v>
      </c>
      <c r="GX159" s="49"/>
      <c r="GY159" s="49"/>
      <c r="GZ159" s="49"/>
      <c r="HA159" s="49"/>
      <c r="HB159" s="49" t="str">
        <f t="shared" ca="1" si="425"/>
        <v>E</v>
      </c>
      <c r="HC159" s="49"/>
      <c r="HD159" s="49"/>
      <c r="HE159" s="49"/>
      <c r="HF159" s="49"/>
      <c r="HG159" s="49" t="str">
        <f t="shared" ca="1" si="426"/>
        <v>B</v>
      </c>
      <c r="HH159" s="49"/>
      <c r="HI159" s="49"/>
      <c r="HJ159" s="49"/>
      <c r="HK159" s="49"/>
      <c r="HL159" s="65"/>
      <c r="HM159" s="50"/>
      <c r="HN159" s="50"/>
      <c r="HO159" s="66"/>
      <c r="HP159" s="66"/>
      <c r="HQ159" s="33"/>
      <c r="HR159" s="66"/>
      <c r="HS159" s="66"/>
      <c r="HT159" s="67"/>
      <c r="HU159" s="65"/>
      <c r="HV159" s="50"/>
      <c r="HW159" s="50"/>
      <c r="HX159" s="66"/>
      <c r="HY159" s="66"/>
      <c r="HZ159" s="33"/>
      <c r="IA159" s="66"/>
      <c r="IB159" s="66"/>
      <c r="IC159" s="67"/>
      <c r="ID159" s="65"/>
      <c r="IE159" s="50"/>
      <c r="IF159" s="50"/>
      <c r="IG159" s="66"/>
      <c r="IH159" s="66"/>
      <c r="II159" s="33">
        <f t="shared" ca="1" si="412"/>
        <v>0</v>
      </c>
      <c r="IJ159" s="66" t="str">
        <f t="shared" ca="1" si="413"/>
        <v/>
      </c>
      <c r="IK159" s="66" t="str">
        <f t="shared" ca="1" si="414"/>
        <v/>
      </c>
      <c r="IL159" s="67">
        <f t="shared" ca="1" si="427"/>
        <v>1</v>
      </c>
      <c r="IM159" s="34"/>
      <c r="IN159" s="34"/>
      <c r="IO159" s="37">
        <f t="shared" ca="1" si="428"/>
        <v>-3</v>
      </c>
      <c r="IP159" s="22">
        <f t="shared" ca="1" si="415"/>
        <v>-9</v>
      </c>
      <c r="IQ159" s="78">
        <f t="shared" ca="1" si="547"/>
        <v>0</v>
      </c>
      <c r="IR159" s="156">
        <f t="shared" ca="1" si="548"/>
        <v>0</v>
      </c>
      <c r="IS159" s="78">
        <f t="shared" ca="1" si="429"/>
        <v>0</v>
      </c>
      <c r="IT159" s="58"/>
      <c r="IU159" s="58"/>
      <c r="IV159" s="58"/>
      <c r="IW159" s="58"/>
      <c r="IX159" s="58"/>
      <c r="IY159" s="58"/>
      <c r="IZ159" s="58"/>
      <c r="JA159" s="58"/>
      <c r="JB159" s="58"/>
      <c r="JC159" s="58"/>
      <c r="JD159" s="58"/>
      <c r="JE159" s="58"/>
      <c r="JF159" s="58"/>
      <c r="JG159" s="58"/>
      <c r="JH159" s="58"/>
      <c r="JI159" s="58"/>
      <c r="JJ159" s="58"/>
      <c r="JK159" s="58"/>
      <c r="JL159" s="58"/>
      <c r="JM159" s="58"/>
      <c r="JN159" s="58"/>
      <c r="JO159" s="58"/>
      <c r="JP159" s="58"/>
      <c r="JQ159" s="58"/>
      <c r="JR159" s="58"/>
      <c r="JS159" s="58"/>
      <c r="JT159" s="58"/>
      <c r="JU159" s="58"/>
      <c r="JV159" s="58"/>
      <c r="JW159" s="58"/>
      <c r="JX159" s="58"/>
      <c r="JY159" s="58"/>
      <c r="JZ159" s="58"/>
      <c r="KA159" s="58"/>
      <c r="KB159" s="58"/>
      <c r="KC159" s="58"/>
      <c r="KD159" s="58"/>
      <c r="KE159" s="58"/>
      <c r="KF159" s="58"/>
      <c r="KG159" s="58"/>
      <c r="KH159" s="58"/>
      <c r="KI159" s="58"/>
      <c r="KJ159" s="58"/>
      <c r="KK159" s="58"/>
      <c r="KL159" s="58"/>
      <c r="KM159" s="58"/>
      <c r="KN159" s="58"/>
      <c r="KO159" s="58"/>
      <c r="KP159" s="58"/>
      <c r="KQ159" s="58"/>
      <c r="KR159" s="58"/>
      <c r="KS159" s="58"/>
      <c r="KT159" s="58"/>
      <c r="KU159" s="58"/>
      <c r="KV159" s="58"/>
      <c r="KW159" s="58"/>
      <c r="KX159" s="58"/>
      <c r="KY159" s="58"/>
      <c r="KZ159" s="58"/>
      <c r="LA159" s="58"/>
      <c r="LB159" s="58"/>
      <c r="LC159" s="58"/>
      <c r="LD159" s="58"/>
      <c r="LE159" s="58"/>
      <c r="LF159" s="58"/>
      <c r="LG159" s="58"/>
      <c r="LH159" s="58"/>
      <c r="LI159" s="58"/>
      <c r="LJ159" s="58"/>
      <c r="LK159" s="58"/>
      <c r="LL159" s="58"/>
      <c r="LM159" s="58"/>
      <c r="LN159" s="58"/>
      <c r="LO159" s="58"/>
      <c r="LP159" s="90" t="str">
        <f t="shared" si="430"/>
        <v/>
      </c>
      <c r="LQ159" s="90" t="str">
        <f t="shared" si="431"/>
        <v/>
      </c>
      <c r="LR159" s="90" t="str">
        <f t="shared" si="432"/>
        <v/>
      </c>
      <c r="LS159" s="90" t="str">
        <f t="shared" si="433"/>
        <v/>
      </c>
      <c r="LT159" s="90" t="str">
        <f t="shared" si="434"/>
        <v/>
      </c>
      <c r="LU159" s="90" t="str">
        <f t="shared" si="435"/>
        <v/>
      </c>
      <c r="LV159" s="91" t="str">
        <f t="shared" si="369"/>
        <v/>
      </c>
      <c r="LW159" s="91" t="str">
        <f t="shared" si="370"/>
        <v/>
      </c>
      <c r="LX159" s="91" t="str">
        <f t="shared" si="371"/>
        <v/>
      </c>
      <c r="LY159" s="91" t="str">
        <f t="shared" si="366"/>
        <v/>
      </c>
      <c r="LZ159" s="91" t="str">
        <f t="shared" si="367"/>
        <v/>
      </c>
      <c r="MA159" s="91" t="str">
        <f t="shared" si="368"/>
        <v/>
      </c>
      <c r="MC159" s="52"/>
      <c r="MO159" s="15">
        <f t="shared" ca="1" si="374"/>
        <v>24</v>
      </c>
      <c r="MR159" s="15"/>
    </row>
    <row r="160" spans="1:356">
      <c r="A160" s="15">
        <f t="shared" ca="1" si="372"/>
        <v>12</v>
      </c>
      <c r="B160" s="33" t="str">
        <f t="shared" ca="1" si="373"/>
        <v>DB</v>
      </c>
      <c r="C160" s="10" t="str">
        <f t="shared" ca="1" si="416"/>
        <v/>
      </c>
      <c r="D160" s="50">
        <f t="shared" ca="1" si="417"/>
        <v>-3</v>
      </c>
      <c r="E160" s="10" t="str">
        <f t="shared" si="418"/>
        <v/>
      </c>
      <c r="F160" s="111">
        <f t="shared" si="419"/>
        <v>156</v>
      </c>
      <c r="G160" s="59">
        <f t="shared" ca="1" si="436"/>
        <v>1</v>
      </c>
      <c r="H160" s="56">
        <f ca="1">COUNTIF($A$5:A160,$H$5)</f>
        <v>7</v>
      </c>
      <c r="I160" s="56">
        <f ca="1">COUNTIF($A$5:$A160,$I$5)</f>
        <v>5</v>
      </c>
      <c r="J160" s="56">
        <f ca="1">COUNTIF($A$5:$A160,$J$5)</f>
        <v>2</v>
      </c>
      <c r="K160" s="56">
        <f ca="1">COUNTIF($A$5:$A160,$K$5)</f>
        <v>6</v>
      </c>
      <c r="L160" s="56">
        <f ca="1">COUNTIF($A$5:$A160,$L$5)</f>
        <v>5</v>
      </c>
      <c r="M160" s="56">
        <f ca="1">COUNTIF($A$5:$A160,$M$5)</f>
        <v>3</v>
      </c>
      <c r="N160" s="56">
        <f ca="1">COUNTIF($A$5:$A160,$N$5)</f>
        <v>2</v>
      </c>
      <c r="O160" s="56">
        <f ca="1">COUNTIF($A$5:$A160,$O$5)</f>
        <v>8</v>
      </c>
      <c r="P160" s="56">
        <f ca="1">COUNTIF($A$5:$A160,$P$5)</f>
        <v>8</v>
      </c>
      <c r="Q160" s="56">
        <f ca="1">COUNTIF($A$5:$A160,$Q$5)</f>
        <v>9</v>
      </c>
      <c r="R160" s="56">
        <f ca="1">COUNTIF($A$5:$A160,$R$5)</f>
        <v>5</v>
      </c>
      <c r="S160" s="56">
        <f ca="1">COUNTIF($A$5:$A160,$S$5)</f>
        <v>7</v>
      </c>
      <c r="T160" s="56">
        <f ca="1">COUNTIF($A$5:$A160,$T$5)</f>
        <v>2</v>
      </c>
      <c r="U160" s="56">
        <f ca="1">COUNTIF($A$5:$A160,$U$5)</f>
        <v>6</v>
      </c>
      <c r="V160" s="56">
        <f ca="1">COUNTIF($A$5:$A160,$V$5)</f>
        <v>5</v>
      </c>
      <c r="W160" s="56">
        <f ca="1">COUNTIF($A$5:$A160,$W$5)</f>
        <v>3</v>
      </c>
      <c r="X160" s="56">
        <f ca="1">COUNTIF($A$5:$A160,$X$5)</f>
        <v>3</v>
      </c>
      <c r="Y160" s="56">
        <f ca="1">COUNTIF($A$5:$A160,$Y$5)</f>
        <v>0</v>
      </c>
      <c r="Z160" s="56">
        <f ca="1">COUNTIF($A$5:$A160,$Z$5)</f>
        <v>7</v>
      </c>
      <c r="AA160" s="56">
        <f ca="1">COUNTIF($A$5:$A160,$AA$5)</f>
        <v>4</v>
      </c>
      <c r="AB160" s="56">
        <f ca="1">COUNTIF($A$5:$A160,$AB$5)</f>
        <v>5</v>
      </c>
      <c r="AC160" s="56">
        <f ca="1">COUNTIF($A$5:$A160,$AC$5)</f>
        <v>1</v>
      </c>
      <c r="AD160" s="56">
        <f ca="1">COUNTIF($A$5:$A160,$AD$5)</f>
        <v>4</v>
      </c>
      <c r="AE160" s="56">
        <f ca="1">COUNTIF($A$5:$A160,$AE$5)</f>
        <v>8</v>
      </c>
      <c r="AF160" s="56">
        <f ca="1">COUNTIF($A$5:$A160,$AF$5)</f>
        <v>1</v>
      </c>
      <c r="AG160" s="56">
        <f ca="1">COUNTIF($A$5:$A160,$AG$5)</f>
        <v>2</v>
      </c>
      <c r="AH160" s="56">
        <f ca="1">COUNTIF($A$5:$A160,$AH$5)</f>
        <v>0</v>
      </c>
      <c r="AI160" s="56">
        <f ca="1">COUNTIF($A$5:$A160,$AI$5)</f>
        <v>4</v>
      </c>
      <c r="AJ160" s="56">
        <f ca="1">COUNTIF($A$5:$A160,$AJ$5)</f>
        <v>5</v>
      </c>
      <c r="AK160" s="56">
        <f ca="1">COUNTIF($A$5:$A160,$AK$5)</f>
        <v>2</v>
      </c>
      <c r="AL160" s="56">
        <f ca="1">COUNTIF($A$5:$A160,$AL$5)</f>
        <v>1</v>
      </c>
      <c r="AM160" s="56">
        <f ca="1">COUNTIF($A$5:$A160,$AM$5)</f>
        <v>3</v>
      </c>
      <c r="AN160" s="56">
        <f ca="1">COUNTIF($A$5:$A160,$AN$5)</f>
        <v>6</v>
      </c>
      <c r="AO160" s="56">
        <f ca="1">COUNTIF($A$5:$A160,$AO$5)</f>
        <v>9</v>
      </c>
      <c r="AP160" s="56">
        <f ca="1">COUNTIF($A$5:$A160,$AP$5)</f>
        <v>1</v>
      </c>
      <c r="AQ160" s="56">
        <f ca="1">COUNTIF($A$5:$A160,$AQ$5)</f>
        <v>4</v>
      </c>
      <c r="AR160" s="56">
        <f ca="1">COUNTIF($A$5:$A160,$AR$5)</f>
        <v>3</v>
      </c>
      <c r="AS160" s="101">
        <f t="shared" ca="1" si="420"/>
        <v>2</v>
      </c>
      <c r="AT160" s="58">
        <f t="shared" si="421"/>
        <v>156</v>
      </c>
      <c r="AU160" s="105">
        <f t="shared" si="422"/>
        <v>5</v>
      </c>
      <c r="AV160" s="105">
        <f t="shared" si="423"/>
        <v>101.08800000000001</v>
      </c>
      <c r="AW160" s="58">
        <f t="shared" ca="1" si="437"/>
        <v>28</v>
      </c>
      <c r="AX160" s="58">
        <f t="shared" ca="1" si="438"/>
        <v>1</v>
      </c>
      <c r="AY160" s="58">
        <f t="shared" ca="1" si="439"/>
        <v>48</v>
      </c>
      <c r="AZ160" s="58">
        <f t="shared" ca="1" si="440"/>
        <v>2</v>
      </c>
      <c r="BA160" s="58">
        <f t="shared" ca="1" si="441"/>
        <v>105</v>
      </c>
      <c r="BB160" s="58">
        <f t="shared" ca="1" si="442"/>
        <v>55</v>
      </c>
      <c r="BC160" s="58">
        <f t="shared" ca="1" si="443"/>
        <v>8</v>
      </c>
      <c r="BD160" s="58">
        <f t="shared" ca="1" si="444"/>
        <v>22</v>
      </c>
      <c r="BE160" s="58">
        <f t="shared" ca="1" si="445"/>
        <v>14</v>
      </c>
      <c r="BF160" s="58">
        <f t="shared" ca="1" si="446"/>
        <v>16</v>
      </c>
      <c r="BG160" s="58">
        <f t="shared" ca="1" si="447"/>
        <v>109</v>
      </c>
      <c r="BH160" s="58">
        <f t="shared" ca="1" si="448"/>
        <v>0</v>
      </c>
      <c r="BI160" s="58">
        <f t="shared" ca="1" si="449"/>
        <v>37</v>
      </c>
      <c r="BJ160" s="58">
        <f t="shared" ca="1" si="450"/>
        <v>32</v>
      </c>
      <c r="BK160" s="58">
        <f t="shared" ca="1" si="451"/>
        <v>19</v>
      </c>
      <c r="BL160" s="58">
        <f t="shared" ca="1" si="452"/>
        <v>91</v>
      </c>
      <c r="BM160" s="58">
        <f t="shared" ca="1" si="453"/>
        <v>20</v>
      </c>
      <c r="BN160" s="58">
        <f t="shared" ca="1" si="454"/>
        <v>154</v>
      </c>
      <c r="BO160" s="58">
        <f t="shared" ca="1" si="455"/>
        <v>40</v>
      </c>
      <c r="BP160" s="58">
        <f t="shared" ca="1" si="456"/>
        <v>75</v>
      </c>
      <c r="BQ160" s="58">
        <f t="shared" ca="1" si="457"/>
        <v>31</v>
      </c>
      <c r="BR160" s="58">
        <f t="shared" ca="1" si="458"/>
        <v>5</v>
      </c>
      <c r="BS160" s="58">
        <f t="shared" ca="1" si="459"/>
        <v>6</v>
      </c>
      <c r="BT160" s="58">
        <f t="shared" ca="1" si="460"/>
        <v>12</v>
      </c>
      <c r="BU160" s="58">
        <f t="shared" ca="1" si="461"/>
        <v>64</v>
      </c>
      <c r="BV160" s="58">
        <f t="shared" ca="1" si="462"/>
        <v>67</v>
      </c>
      <c r="BW160" s="58">
        <f t="shared" ca="1" si="463"/>
        <v>154</v>
      </c>
      <c r="BX160" s="58">
        <f t="shared" ca="1" si="464"/>
        <v>7</v>
      </c>
      <c r="BY160" s="58">
        <f t="shared" ca="1" si="465"/>
        <v>3</v>
      </c>
      <c r="BZ160" s="58">
        <f t="shared" ca="1" si="466"/>
        <v>43</v>
      </c>
      <c r="CA160" s="58">
        <f t="shared" ca="1" si="467"/>
        <v>11</v>
      </c>
      <c r="CB160" s="58">
        <f t="shared" ca="1" si="468"/>
        <v>68</v>
      </c>
      <c r="CC160" s="58">
        <f t="shared" ca="1" si="469"/>
        <v>27</v>
      </c>
      <c r="CD160" s="58">
        <f t="shared" ca="1" si="470"/>
        <v>4</v>
      </c>
      <c r="CE160" s="58">
        <f t="shared" ca="1" si="471"/>
        <v>154</v>
      </c>
      <c r="CF160" s="58">
        <f t="shared" ca="1" si="472"/>
        <v>10</v>
      </c>
      <c r="CG160" s="58">
        <f t="shared" ca="1" si="473"/>
        <v>102</v>
      </c>
      <c r="CH160" s="58" t="str">
        <f t="shared" ca="1" si="474"/>
        <v/>
      </c>
      <c r="CI160" s="58" t="str">
        <f t="shared" ca="1" si="475"/>
        <v/>
      </c>
      <c r="CJ160" s="58" t="str">
        <f t="shared" ca="1" si="476"/>
        <v/>
      </c>
      <c r="CK160" s="58" t="str">
        <f t="shared" ca="1" si="477"/>
        <v/>
      </c>
      <c r="CL160" s="58" t="str">
        <f t="shared" ca="1" si="478"/>
        <v/>
      </c>
      <c r="CM160" s="58" t="str">
        <f t="shared" ca="1" si="479"/>
        <v/>
      </c>
      <c r="CN160" s="58" t="str">
        <f t="shared" ca="1" si="480"/>
        <v/>
      </c>
      <c r="CO160" s="58" t="str">
        <f t="shared" ca="1" si="481"/>
        <v/>
      </c>
      <c r="CP160" s="58" t="str">
        <f t="shared" ca="1" si="482"/>
        <v/>
      </c>
      <c r="CQ160" s="58" t="str">
        <f t="shared" ca="1" si="483"/>
        <v/>
      </c>
      <c r="CR160" s="58" t="str">
        <f t="shared" ca="1" si="484"/>
        <v/>
      </c>
      <c r="CS160" s="58" t="str">
        <f t="shared" ca="1" si="485"/>
        <v/>
      </c>
      <c r="CT160" s="58" t="str">
        <f t="shared" ca="1" si="486"/>
        <v/>
      </c>
      <c r="CU160" s="58" t="str">
        <f t="shared" ca="1" si="487"/>
        <v/>
      </c>
      <c r="CV160" s="58" t="str">
        <f t="shared" ca="1" si="488"/>
        <v/>
      </c>
      <c r="CW160" s="58" t="str">
        <f t="shared" ca="1" si="489"/>
        <v/>
      </c>
      <c r="CX160" s="58" t="str">
        <f t="shared" ca="1" si="490"/>
        <v/>
      </c>
      <c r="CY160" s="58">
        <f t="shared" ca="1" si="491"/>
        <v>18</v>
      </c>
      <c r="CZ160" s="58" t="str">
        <f t="shared" ca="1" si="492"/>
        <v/>
      </c>
      <c r="DA160" s="58" t="str">
        <f t="shared" ca="1" si="493"/>
        <v/>
      </c>
      <c r="DB160" s="58" t="str">
        <f t="shared" ca="1" si="494"/>
        <v/>
      </c>
      <c r="DC160" s="58" t="str">
        <f t="shared" ca="1" si="495"/>
        <v/>
      </c>
      <c r="DD160" s="58" t="str">
        <f t="shared" ca="1" si="496"/>
        <v/>
      </c>
      <c r="DE160" s="58" t="str">
        <f t="shared" ca="1" si="497"/>
        <v/>
      </c>
      <c r="DF160" s="58" t="str">
        <f t="shared" ca="1" si="498"/>
        <v/>
      </c>
      <c r="DG160" s="58" t="str">
        <f t="shared" ca="1" si="499"/>
        <v/>
      </c>
      <c r="DH160" s="58">
        <f t="shared" ca="1" si="500"/>
        <v>27</v>
      </c>
      <c r="DI160" s="58" t="str">
        <f t="shared" ca="1" si="501"/>
        <v/>
      </c>
      <c r="DJ160" s="58" t="str">
        <f t="shared" ca="1" si="502"/>
        <v/>
      </c>
      <c r="DK160" s="58" t="str">
        <f t="shared" ca="1" si="503"/>
        <v/>
      </c>
      <c r="DL160" s="58" t="str">
        <f t="shared" ca="1" si="504"/>
        <v/>
      </c>
      <c r="DM160" s="58" t="str">
        <f t="shared" ca="1" si="505"/>
        <v/>
      </c>
      <c r="DN160" s="58" t="str">
        <f t="shared" ca="1" si="506"/>
        <v/>
      </c>
      <c r="DO160" s="58" t="str">
        <f t="shared" ca="1" si="507"/>
        <v/>
      </c>
      <c r="DP160" s="58">
        <f t="shared" ca="1" si="508"/>
        <v>35</v>
      </c>
      <c r="DQ160" s="58" t="str">
        <f t="shared" ca="1" si="508"/>
        <v/>
      </c>
      <c r="DR160" s="58" t="str">
        <f t="shared" ca="1" si="509"/>
        <v/>
      </c>
      <c r="DS160" s="34">
        <f t="shared" ca="1" si="510"/>
        <v>0</v>
      </c>
      <c r="DT160" s="34">
        <f t="shared" ca="1" si="511"/>
        <v>0</v>
      </c>
      <c r="DU160" s="34">
        <f t="shared" ca="1" si="512"/>
        <v>0</v>
      </c>
      <c r="DV160" s="34">
        <f t="shared" ca="1" si="513"/>
        <v>0</v>
      </c>
      <c r="DW160" s="34">
        <f t="shared" ca="1" si="514"/>
        <v>0</v>
      </c>
      <c r="DX160" s="34">
        <f t="shared" ca="1" si="515"/>
        <v>0</v>
      </c>
      <c r="DY160" s="34">
        <f t="shared" ca="1" si="516"/>
        <v>0</v>
      </c>
      <c r="DZ160" s="34">
        <f t="shared" ca="1" si="517"/>
        <v>0</v>
      </c>
      <c r="EA160" s="34">
        <f t="shared" ca="1" si="518"/>
        <v>0</v>
      </c>
      <c r="EB160" s="34">
        <f t="shared" ca="1" si="519"/>
        <v>0</v>
      </c>
      <c r="EC160" s="34">
        <f t="shared" ca="1" si="520"/>
        <v>0</v>
      </c>
      <c r="ED160" s="34">
        <f t="shared" ca="1" si="521"/>
        <v>0</v>
      </c>
      <c r="EE160" s="34">
        <f t="shared" ca="1" si="522"/>
        <v>0</v>
      </c>
      <c r="EF160" s="34">
        <f t="shared" ca="1" si="523"/>
        <v>0</v>
      </c>
      <c r="EG160" s="34">
        <f t="shared" ca="1" si="524"/>
        <v>0</v>
      </c>
      <c r="EH160" s="34">
        <f t="shared" ca="1" si="525"/>
        <v>0</v>
      </c>
      <c r="EI160" s="34">
        <f t="shared" ca="1" si="526"/>
        <v>0</v>
      </c>
      <c r="EJ160" s="34">
        <f t="shared" ca="1" si="527"/>
        <v>-1</v>
      </c>
      <c r="EK160" s="34">
        <f t="shared" ca="1" si="528"/>
        <v>0</v>
      </c>
      <c r="EL160" s="34">
        <f t="shared" ca="1" si="529"/>
        <v>0</v>
      </c>
      <c r="EM160" s="34">
        <f t="shared" ca="1" si="530"/>
        <v>0</v>
      </c>
      <c r="EN160" s="34">
        <f t="shared" ca="1" si="531"/>
        <v>0</v>
      </c>
      <c r="EO160" s="34">
        <f t="shared" ca="1" si="532"/>
        <v>0</v>
      </c>
      <c r="EP160" s="34">
        <f t="shared" ca="1" si="533"/>
        <v>0</v>
      </c>
      <c r="EQ160" s="34">
        <f t="shared" ca="1" si="534"/>
        <v>0</v>
      </c>
      <c r="ER160" s="34">
        <f t="shared" ca="1" si="535"/>
        <v>0</v>
      </c>
      <c r="ES160" s="34">
        <f t="shared" ca="1" si="536"/>
        <v>-1</v>
      </c>
      <c r="ET160" s="34">
        <f t="shared" ca="1" si="537"/>
        <v>0</v>
      </c>
      <c r="EU160" s="34">
        <f t="shared" ca="1" si="538"/>
        <v>0</v>
      </c>
      <c r="EV160" s="34">
        <f t="shared" ca="1" si="539"/>
        <v>0</v>
      </c>
      <c r="EW160" s="34">
        <f t="shared" ca="1" si="540"/>
        <v>0</v>
      </c>
      <c r="EX160" s="34">
        <f t="shared" ca="1" si="541"/>
        <v>0</v>
      </c>
      <c r="EY160" s="34">
        <f t="shared" ca="1" si="542"/>
        <v>0</v>
      </c>
      <c r="EZ160" s="34">
        <f t="shared" ca="1" si="543"/>
        <v>0</v>
      </c>
      <c r="FA160" s="34">
        <f t="shared" ca="1" si="544"/>
        <v>-1</v>
      </c>
      <c r="FB160" s="34">
        <f t="shared" ca="1" si="545"/>
        <v>0</v>
      </c>
      <c r="FC160" s="34">
        <f t="shared" ca="1" si="546"/>
        <v>0</v>
      </c>
      <c r="FD160" s="71"/>
      <c r="FE160" s="76"/>
      <c r="FF160" s="76"/>
      <c r="FG160" s="76"/>
      <c r="FH160" s="58"/>
      <c r="FI160" s="58"/>
      <c r="FJ160" s="58">
        <v>0</v>
      </c>
      <c r="FK160" s="58">
        <v>0</v>
      </c>
      <c r="FL160" s="34">
        <f t="shared" ca="1" si="375"/>
        <v>0</v>
      </c>
      <c r="FM160" s="34">
        <f t="shared" ca="1" si="376"/>
        <v>0</v>
      </c>
      <c r="FN160" s="34">
        <f t="shared" ca="1" si="377"/>
        <v>0</v>
      </c>
      <c r="FO160" s="34">
        <f t="shared" ca="1" si="378"/>
        <v>0</v>
      </c>
      <c r="FP160" s="34">
        <f t="shared" ca="1" si="379"/>
        <v>0</v>
      </c>
      <c r="FQ160" s="34">
        <f t="shared" ca="1" si="380"/>
        <v>0</v>
      </c>
      <c r="FR160" s="34">
        <f t="shared" ca="1" si="381"/>
        <v>0</v>
      </c>
      <c r="FS160" s="34">
        <f t="shared" ca="1" si="382"/>
        <v>0</v>
      </c>
      <c r="FT160" s="34">
        <f t="shared" ca="1" si="383"/>
        <v>0</v>
      </c>
      <c r="FU160" s="34">
        <f t="shared" ca="1" si="384"/>
        <v>0</v>
      </c>
      <c r="FV160" s="34">
        <f t="shared" ca="1" si="385"/>
        <v>0</v>
      </c>
      <c r="FW160" s="34">
        <f t="shared" ca="1" si="386"/>
        <v>0</v>
      </c>
      <c r="FX160" s="34">
        <f t="shared" ca="1" si="387"/>
        <v>0</v>
      </c>
      <c r="FY160" s="34">
        <f t="shared" ca="1" si="388"/>
        <v>0</v>
      </c>
      <c r="FZ160" s="34">
        <f t="shared" ca="1" si="389"/>
        <v>0</v>
      </c>
      <c r="GA160" s="34">
        <f t="shared" ca="1" si="390"/>
        <v>0</v>
      </c>
      <c r="GB160" s="34">
        <f t="shared" ca="1" si="391"/>
        <v>0</v>
      </c>
      <c r="GC160" s="34">
        <f t="shared" ca="1" si="392"/>
        <v>0</v>
      </c>
      <c r="GD160" s="34">
        <f t="shared" ca="1" si="393"/>
        <v>0</v>
      </c>
      <c r="GE160" s="34">
        <f t="shared" ca="1" si="394"/>
        <v>0</v>
      </c>
      <c r="GF160" s="34">
        <f t="shared" ca="1" si="395"/>
        <v>0</v>
      </c>
      <c r="GG160" s="34">
        <f t="shared" ca="1" si="396"/>
        <v>0</v>
      </c>
      <c r="GH160" s="34">
        <f t="shared" ca="1" si="397"/>
        <v>0</v>
      </c>
      <c r="GI160" s="34">
        <f t="shared" ca="1" si="398"/>
        <v>0</v>
      </c>
      <c r="GJ160" s="34">
        <f t="shared" ca="1" si="399"/>
        <v>0</v>
      </c>
      <c r="GK160" s="34">
        <f t="shared" ca="1" si="400"/>
        <v>0</v>
      </c>
      <c r="GL160" s="34">
        <f t="shared" ca="1" si="401"/>
        <v>0</v>
      </c>
      <c r="GM160" s="34">
        <f t="shared" ca="1" si="402"/>
        <v>0</v>
      </c>
      <c r="GN160" s="34">
        <f t="shared" ca="1" si="403"/>
        <v>0</v>
      </c>
      <c r="GO160" s="34">
        <f t="shared" ca="1" si="404"/>
        <v>0</v>
      </c>
      <c r="GP160" s="34">
        <f t="shared" ca="1" si="405"/>
        <v>0</v>
      </c>
      <c r="GQ160" s="34">
        <f t="shared" ca="1" si="406"/>
        <v>0</v>
      </c>
      <c r="GR160" s="34">
        <f t="shared" ca="1" si="407"/>
        <v>0</v>
      </c>
      <c r="GS160" s="34">
        <f t="shared" ca="1" si="408"/>
        <v>0</v>
      </c>
      <c r="GT160" s="34">
        <f t="shared" ca="1" si="409"/>
        <v>0</v>
      </c>
      <c r="GU160" s="34">
        <f t="shared" ca="1" si="410"/>
        <v>0</v>
      </c>
      <c r="GV160" s="34">
        <f t="shared" ca="1" si="411"/>
        <v>0</v>
      </c>
      <c r="GW160" s="49" t="str">
        <f t="shared" ca="1" si="424"/>
        <v>L</v>
      </c>
      <c r="GX160" s="49"/>
      <c r="GY160" s="49"/>
      <c r="GZ160" s="49"/>
      <c r="HA160" s="49"/>
      <c r="HB160" s="49" t="str">
        <f t="shared" ca="1" si="425"/>
        <v>E</v>
      </c>
      <c r="HC160" s="49"/>
      <c r="HD160" s="49"/>
      <c r="HE160" s="49"/>
      <c r="HF160" s="49"/>
      <c r="HG160" s="49" t="str">
        <f t="shared" ca="1" si="426"/>
        <v>R</v>
      </c>
      <c r="HH160" s="49"/>
      <c r="HI160" s="49"/>
      <c r="HJ160" s="49"/>
      <c r="HK160" s="49"/>
      <c r="HL160" s="65"/>
      <c r="HM160" s="50"/>
      <c r="HN160" s="50"/>
      <c r="HO160" s="66"/>
      <c r="HP160" s="66"/>
      <c r="HQ160" s="33"/>
      <c r="HR160" s="66"/>
      <c r="HS160" s="66"/>
      <c r="HT160" s="67"/>
      <c r="HU160" s="65"/>
      <c r="HV160" s="50"/>
      <c r="HW160" s="50"/>
      <c r="HX160" s="66"/>
      <c r="HY160" s="66"/>
      <c r="HZ160" s="33"/>
      <c r="IA160" s="66"/>
      <c r="IB160" s="66"/>
      <c r="IC160" s="67"/>
      <c r="ID160" s="65"/>
      <c r="IE160" s="50"/>
      <c r="IF160" s="50"/>
      <c r="IG160" s="66"/>
      <c r="IH160" s="66"/>
      <c r="II160" s="33">
        <f t="shared" ca="1" si="412"/>
        <v>0</v>
      </c>
      <c r="IJ160" s="66" t="str">
        <f t="shared" ca="1" si="413"/>
        <v/>
      </c>
      <c r="IK160" s="66" t="str">
        <f t="shared" ca="1" si="414"/>
        <v/>
      </c>
      <c r="IL160" s="67">
        <f t="shared" ca="1" si="427"/>
        <v>1</v>
      </c>
      <c r="IM160" s="34"/>
      <c r="IN160" s="34"/>
      <c r="IO160" s="37">
        <f t="shared" ca="1" si="428"/>
        <v>-3</v>
      </c>
      <c r="IP160" s="22">
        <f t="shared" ca="1" si="415"/>
        <v>-12</v>
      </c>
      <c r="IQ160" s="78">
        <f t="shared" ca="1" si="547"/>
        <v>0</v>
      </c>
      <c r="IR160" s="156">
        <f t="shared" ca="1" si="548"/>
        <v>0</v>
      </c>
      <c r="IS160" s="78">
        <f t="shared" ca="1" si="429"/>
        <v>0</v>
      </c>
      <c r="IT160" s="58"/>
      <c r="IU160" s="58"/>
      <c r="IV160" s="58"/>
      <c r="IW160" s="58"/>
      <c r="IX160" s="58"/>
      <c r="IY160" s="58"/>
      <c r="IZ160" s="58"/>
      <c r="JA160" s="58"/>
      <c r="JB160" s="58"/>
      <c r="JC160" s="58"/>
      <c r="JD160" s="58"/>
      <c r="JE160" s="58"/>
      <c r="JF160" s="58"/>
      <c r="JG160" s="58"/>
      <c r="JH160" s="58"/>
      <c r="JI160" s="58"/>
      <c r="JJ160" s="58"/>
      <c r="JK160" s="58"/>
      <c r="JL160" s="58"/>
      <c r="JM160" s="58"/>
      <c r="JN160" s="58"/>
      <c r="JO160" s="58"/>
      <c r="JP160" s="58"/>
      <c r="JQ160" s="58"/>
      <c r="JR160" s="58"/>
      <c r="JS160" s="58"/>
      <c r="JT160" s="58"/>
      <c r="JU160" s="58"/>
      <c r="JV160" s="58"/>
      <c r="JW160" s="58"/>
      <c r="JX160" s="58"/>
      <c r="JY160" s="58"/>
      <c r="JZ160" s="58"/>
      <c r="KA160" s="58"/>
      <c r="KB160" s="58"/>
      <c r="KC160" s="58"/>
      <c r="KD160" s="58"/>
      <c r="KE160" s="58"/>
      <c r="KF160" s="58"/>
      <c r="KG160" s="58"/>
      <c r="KH160" s="58"/>
      <c r="KI160" s="58"/>
      <c r="KJ160" s="58"/>
      <c r="KK160" s="58"/>
      <c r="KL160" s="58"/>
      <c r="KM160" s="58"/>
      <c r="KN160" s="58"/>
      <c r="KO160" s="58"/>
      <c r="KP160" s="58"/>
      <c r="KQ160" s="58"/>
      <c r="KR160" s="58"/>
      <c r="KS160" s="58"/>
      <c r="KT160" s="58"/>
      <c r="KU160" s="58"/>
      <c r="KV160" s="58"/>
      <c r="KW160" s="58"/>
      <c r="KX160" s="58"/>
      <c r="KY160" s="58"/>
      <c r="KZ160" s="58"/>
      <c r="LA160" s="58"/>
      <c r="LB160" s="58"/>
      <c r="LC160" s="58"/>
      <c r="LD160" s="58"/>
      <c r="LE160" s="58"/>
      <c r="LF160" s="58"/>
      <c r="LG160" s="58"/>
      <c r="LH160" s="58"/>
      <c r="LI160" s="58"/>
      <c r="LJ160" s="58"/>
      <c r="LK160" s="58"/>
      <c r="LL160" s="58"/>
      <c r="LM160" s="58"/>
      <c r="LN160" s="58"/>
      <c r="LO160" s="58"/>
      <c r="LP160" s="90" t="str">
        <f t="shared" si="430"/>
        <v/>
      </c>
      <c r="LQ160" s="90" t="str">
        <f t="shared" si="431"/>
        <v/>
      </c>
      <c r="LR160" s="90" t="str">
        <f t="shared" si="432"/>
        <v/>
      </c>
      <c r="LS160" s="90" t="str">
        <f t="shared" si="433"/>
        <v/>
      </c>
      <c r="LT160" s="90" t="str">
        <f t="shared" si="434"/>
        <v/>
      </c>
      <c r="LU160" s="90" t="str">
        <f t="shared" si="435"/>
        <v/>
      </c>
      <c r="LV160" s="91" t="str">
        <f t="shared" si="369"/>
        <v/>
      </c>
      <c r="LW160" s="91" t="str">
        <f t="shared" si="370"/>
        <v/>
      </c>
      <c r="LX160" s="91" t="str">
        <f t="shared" si="371"/>
        <v/>
      </c>
      <c r="LY160" s="91" t="str">
        <f t="shared" si="366"/>
        <v/>
      </c>
      <c r="LZ160" s="91" t="str">
        <f t="shared" si="367"/>
        <v/>
      </c>
      <c r="MA160" s="91" t="str">
        <f t="shared" si="368"/>
        <v/>
      </c>
      <c r="MC160" s="52"/>
      <c r="MO160" s="15">
        <f t="shared" ca="1" si="374"/>
        <v>12</v>
      </c>
      <c r="MR160" s="15"/>
    </row>
    <row r="161" spans="1:356">
      <c r="A161" s="15">
        <f t="shared" ca="1" si="372"/>
        <v>34</v>
      </c>
      <c r="B161" s="33" t="str">
        <f t="shared" ca="1" si="373"/>
        <v>DB</v>
      </c>
      <c r="C161" s="10" t="str">
        <f t="shared" ca="1" si="416"/>
        <v/>
      </c>
      <c r="D161" s="50">
        <f t="shared" ca="1" si="417"/>
        <v>-3</v>
      </c>
      <c r="E161" s="10" t="str">
        <f t="shared" si="418"/>
        <v/>
      </c>
      <c r="F161" s="111">
        <f t="shared" si="419"/>
        <v>157</v>
      </c>
      <c r="G161" s="59">
        <f t="shared" ca="1" si="436"/>
        <v>1</v>
      </c>
      <c r="H161" s="56">
        <f ca="1">COUNTIF($A$5:A161,$H$5)</f>
        <v>7</v>
      </c>
      <c r="I161" s="56">
        <f ca="1">COUNTIF($A$5:$A161,$I$5)</f>
        <v>5</v>
      </c>
      <c r="J161" s="56">
        <f ca="1">COUNTIF($A$5:$A161,$J$5)</f>
        <v>2</v>
      </c>
      <c r="K161" s="56">
        <f ca="1">COUNTIF($A$5:$A161,$K$5)</f>
        <v>6</v>
      </c>
      <c r="L161" s="56">
        <f ca="1">COUNTIF($A$5:$A161,$L$5)</f>
        <v>5</v>
      </c>
      <c r="M161" s="56">
        <f ca="1">COUNTIF($A$5:$A161,$M$5)</f>
        <v>3</v>
      </c>
      <c r="N161" s="56">
        <f ca="1">COUNTIF($A$5:$A161,$N$5)</f>
        <v>2</v>
      </c>
      <c r="O161" s="56">
        <f ca="1">COUNTIF($A$5:$A161,$O$5)</f>
        <v>8</v>
      </c>
      <c r="P161" s="56">
        <f ca="1">COUNTIF($A$5:$A161,$P$5)</f>
        <v>8</v>
      </c>
      <c r="Q161" s="56">
        <f ca="1">COUNTIF($A$5:$A161,$Q$5)</f>
        <v>9</v>
      </c>
      <c r="R161" s="56">
        <f ca="1">COUNTIF($A$5:$A161,$R$5)</f>
        <v>5</v>
      </c>
      <c r="S161" s="56">
        <f ca="1">COUNTIF($A$5:$A161,$S$5)</f>
        <v>7</v>
      </c>
      <c r="T161" s="56">
        <f ca="1">COUNTIF($A$5:$A161,$T$5)</f>
        <v>2</v>
      </c>
      <c r="U161" s="56">
        <f ca="1">COUNTIF($A$5:$A161,$U$5)</f>
        <v>6</v>
      </c>
      <c r="V161" s="56">
        <f ca="1">COUNTIF($A$5:$A161,$V$5)</f>
        <v>5</v>
      </c>
      <c r="W161" s="56">
        <f ca="1">COUNTIF($A$5:$A161,$W$5)</f>
        <v>3</v>
      </c>
      <c r="X161" s="56">
        <f ca="1">COUNTIF($A$5:$A161,$X$5)</f>
        <v>3</v>
      </c>
      <c r="Y161" s="56">
        <f ca="1">COUNTIF($A$5:$A161,$Y$5)</f>
        <v>0</v>
      </c>
      <c r="Z161" s="56">
        <f ca="1">COUNTIF($A$5:$A161,$Z$5)</f>
        <v>7</v>
      </c>
      <c r="AA161" s="56">
        <f ca="1">COUNTIF($A$5:$A161,$AA$5)</f>
        <v>4</v>
      </c>
      <c r="AB161" s="56">
        <f ca="1">COUNTIF($A$5:$A161,$AB$5)</f>
        <v>5</v>
      </c>
      <c r="AC161" s="56">
        <f ca="1">COUNTIF($A$5:$A161,$AC$5)</f>
        <v>1</v>
      </c>
      <c r="AD161" s="56">
        <f ca="1">COUNTIF($A$5:$A161,$AD$5)</f>
        <v>4</v>
      </c>
      <c r="AE161" s="56">
        <f ca="1">COUNTIF($A$5:$A161,$AE$5)</f>
        <v>8</v>
      </c>
      <c r="AF161" s="56">
        <f ca="1">COUNTIF($A$5:$A161,$AF$5)</f>
        <v>1</v>
      </c>
      <c r="AG161" s="56">
        <f ca="1">COUNTIF($A$5:$A161,$AG$5)</f>
        <v>2</v>
      </c>
      <c r="AH161" s="56">
        <f ca="1">COUNTIF($A$5:$A161,$AH$5)</f>
        <v>0</v>
      </c>
      <c r="AI161" s="56">
        <f ca="1">COUNTIF($A$5:$A161,$AI$5)</f>
        <v>4</v>
      </c>
      <c r="AJ161" s="56">
        <f ca="1">COUNTIF($A$5:$A161,$AJ$5)</f>
        <v>5</v>
      </c>
      <c r="AK161" s="56">
        <f ca="1">COUNTIF($A$5:$A161,$AK$5)</f>
        <v>2</v>
      </c>
      <c r="AL161" s="56">
        <f ca="1">COUNTIF($A$5:$A161,$AL$5)</f>
        <v>1</v>
      </c>
      <c r="AM161" s="56">
        <f ca="1">COUNTIF($A$5:$A161,$AM$5)</f>
        <v>3</v>
      </c>
      <c r="AN161" s="56">
        <f ca="1">COUNTIF($A$5:$A161,$AN$5)</f>
        <v>6</v>
      </c>
      <c r="AO161" s="56">
        <f ca="1">COUNTIF($A$5:$A161,$AO$5)</f>
        <v>10</v>
      </c>
      <c r="AP161" s="56">
        <f ca="1">COUNTIF($A$5:$A161,$AP$5)</f>
        <v>1</v>
      </c>
      <c r="AQ161" s="56">
        <f ca="1">COUNTIF($A$5:$A161,$AQ$5)</f>
        <v>4</v>
      </c>
      <c r="AR161" s="56">
        <f ca="1">COUNTIF($A$5:$A161,$AR$5)</f>
        <v>3</v>
      </c>
      <c r="AS161" s="101">
        <f t="shared" ca="1" si="420"/>
        <v>2</v>
      </c>
      <c r="AT161" s="58">
        <f t="shared" si="421"/>
        <v>157</v>
      </c>
      <c r="AU161" s="105">
        <f t="shared" si="422"/>
        <v>5</v>
      </c>
      <c r="AV161" s="105">
        <f t="shared" si="423"/>
        <v>101.736</v>
      </c>
      <c r="AW161" s="58">
        <f t="shared" ca="1" si="437"/>
        <v>29</v>
      </c>
      <c r="AX161" s="58">
        <f t="shared" ca="1" si="438"/>
        <v>2</v>
      </c>
      <c r="AY161" s="58">
        <f t="shared" ca="1" si="439"/>
        <v>49</v>
      </c>
      <c r="AZ161" s="58">
        <f t="shared" ca="1" si="440"/>
        <v>3</v>
      </c>
      <c r="BA161" s="58">
        <f t="shared" ca="1" si="441"/>
        <v>106</v>
      </c>
      <c r="BB161" s="58">
        <f t="shared" ca="1" si="442"/>
        <v>56</v>
      </c>
      <c r="BC161" s="58">
        <f t="shared" ca="1" si="443"/>
        <v>9</v>
      </c>
      <c r="BD161" s="58">
        <f t="shared" ca="1" si="444"/>
        <v>23</v>
      </c>
      <c r="BE161" s="58">
        <f t="shared" ca="1" si="445"/>
        <v>15</v>
      </c>
      <c r="BF161" s="58">
        <f t="shared" ca="1" si="446"/>
        <v>17</v>
      </c>
      <c r="BG161" s="58">
        <f t="shared" ca="1" si="447"/>
        <v>110</v>
      </c>
      <c r="BH161" s="58">
        <f t="shared" ca="1" si="448"/>
        <v>1</v>
      </c>
      <c r="BI161" s="58">
        <f t="shared" ca="1" si="449"/>
        <v>38</v>
      </c>
      <c r="BJ161" s="58">
        <f t="shared" ca="1" si="450"/>
        <v>33</v>
      </c>
      <c r="BK161" s="58">
        <f t="shared" ca="1" si="451"/>
        <v>20</v>
      </c>
      <c r="BL161" s="58">
        <f t="shared" ca="1" si="452"/>
        <v>92</v>
      </c>
      <c r="BM161" s="58">
        <f t="shared" ca="1" si="453"/>
        <v>21</v>
      </c>
      <c r="BN161" s="58">
        <f t="shared" ca="1" si="454"/>
        <v>155</v>
      </c>
      <c r="BO161" s="58">
        <f t="shared" ca="1" si="455"/>
        <v>41</v>
      </c>
      <c r="BP161" s="58">
        <f t="shared" ca="1" si="456"/>
        <v>76</v>
      </c>
      <c r="BQ161" s="58">
        <f t="shared" ca="1" si="457"/>
        <v>32</v>
      </c>
      <c r="BR161" s="58">
        <f t="shared" ca="1" si="458"/>
        <v>6</v>
      </c>
      <c r="BS161" s="58">
        <f t="shared" ca="1" si="459"/>
        <v>7</v>
      </c>
      <c r="BT161" s="58">
        <f t="shared" ca="1" si="460"/>
        <v>13</v>
      </c>
      <c r="BU161" s="58">
        <f t="shared" ca="1" si="461"/>
        <v>65</v>
      </c>
      <c r="BV161" s="58">
        <f t="shared" ca="1" si="462"/>
        <v>68</v>
      </c>
      <c r="BW161" s="58">
        <f t="shared" ca="1" si="463"/>
        <v>155</v>
      </c>
      <c r="BX161" s="58">
        <f t="shared" ca="1" si="464"/>
        <v>8</v>
      </c>
      <c r="BY161" s="58">
        <f t="shared" ca="1" si="465"/>
        <v>4</v>
      </c>
      <c r="BZ161" s="58">
        <f t="shared" ca="1" si="466"/>
        <v>44</v>
      </c>
      <c r="CA161" s="58">
        <f t="shared" ca="1" si="467"/>
        <v>12</v>
      </c>
      <c r="CB161" s="58">
        <f t="shared" ca="1" si="468"/>
        <v>69</v>
      </c>
      <c r="CC161" s="58">
        <f t="shared" ca="1" si="469"/>
        <v>28</v>
      </c>
      <c r="CD161" s="58">
        <f t="shared" ca="1" si="470"/>
        <v>0</v>
      </c>
      <c r="CE161" s="58">
        <f t="shared" ca="1" si="471"/>
        <v>155</v>
      </c>
      <c r="CF161" s="58">
        <f t="shared" ca="1" si="472"/>
        <v>11</v>
      </c>
      <c r="CG161" s="58">
        <f t="shared" ca="1" si="473"/>
        <v>103</v>
      </c>
      <c r="CH161" s="58" t="str">
        <f t="shared" ca="1" si="474"/>
        <v/>
      </c>
      <c r="CI161" s="58" t="str">
        <f t="shared" ca="1" si="475"/>
        <v/>
      </c>
      <c r="CJ161" s="58" t="str">
        <f t="shared" ca="1" si="476"/>
        <v/>
      </c>
      <c r="CK161" s="58" t="str">
        <f t="shared" ca="1" si="477"/>
        <v/>
      </c>
      <c r="CL161" s="58" t="str">
        <f t="shared" ca="1" si="478"/>
        <v/>
      </c>
      <c r="CM161" s="58" t="str">
        <f t="shared" ca="1" si="479"/>
        <v/>
      </c>
      <c r="CN161" s="58" t="str">
        <f t="shared" ca="1" si="480"/>
        <v/>
      </c>
      <c r="CO161" s="58" t="str">
        <f t="shared" ca="1" si="481"/>
        <v/>
      </c>
      <c r="CP161" s="58" t="str">
        <f t="shared" ca="1" si="482"/>
        <v/>
      </c>
      <c r="CQ161" s="58" t="str">
        <f t="shared" ca="1" si="483"/>
        <v/>
      </c>
      <c r="CR161" s="58" t="str">
        <f t="shared" ca="1" si="484"/>
        <v/>
      </c>
      <c r="CS161" s="58" t="str">
        <f t="shared" ca="1" si="485"/>
        <v/>
      </c>
      <c r="CT161" s="58" t="str">
        <f t="shared" ca="1" si="486"/>
        <v/>
      </c>
      <c r="CU161" s="58" t="str">
        <f t="shared" ca="1" si="487"/>
        <v/>
      </c>
      <c r="CV161" s="58" t="str">
        <f t="shared" ca="1" si="488"/>
        <v/>
      </c>
      <c r="CW161" s="58" t="str">
        <f t="shared" ca="1" si="489"/>
        <v/>
      </c>
      <c r="CX161" s="58" t="str">
        <f t="shared" ca="1" si="490"/>
        <v/>
      </c>
      <c r="CY161" s="58">
        <f t="shared" ca="1" si="491"/>
        <v>18</v>
      </c>
      <c r="CZ161" s="58" t="str">
        <f t="shared" ca="1" si="492"/>
        <v/>
      </c>
      <c r="DA161" s="58" t="str">
        <f t="shared" ca="1" si="493"/>
        <v/>
      </c>
      <c r="DB161" s="58" t="str">
        <f t="shared" ca="1" si="494"/>
        <v/>
      </c>
      <c r="DC161" s="58" t="str">
        <f t="shared" ca="1" si="495"/>
        <v/>
      </c>
      <c r="DD161" s="58" t="str">
        <f t="shared" ca="1" si="496"/>
        <v/>
      </c>
      <c r="DE161" s="58" t="str">
        <f t="shared" ca="1" si="497"/>
        <v/>
      </c>
      <c r="DF161" s="58" t="str">
        <f t="shared" ca="1" si="498"/>
        <v/>
      </c>
      <c r="DG161" s="58" t="str">
        <f t="shared" ca="1" si="499"/>
        <v/>
      </c>
      <c r="DH161" s="58">
        <f t="shared" ca="1" si="500"/>
        <v>27</v>
      </c>
      <c r="DI161" s="58" t="str">
        <f t="shared" ca="1" si="501"/>
        <v/>
      </c>
      <c r="DJ161" s="58" t="str">
        <f t="shared" ca="1" si="502"/>
        <v/>
      </c>
      <c r="DK161" s="58" t="str">
        <f t="shared" ca="1" si="503"/>
        <v/>
      </c>
      <c r="DL161" s="58" t="str">
        <f t="shared" ca="1" si="504"/>
        <v/>
      </c>
      <c r="DM161" s="58" t="str">
        <f t="shared" ca="1" si="505"/>
        <v/>
      </c>
      <c r="DN161" s="58" t="str">
        <f t="shared" ca="1" si="506"/>
        <v/>
      </c>
      <c r="DO161" s="58" t="str">
        <f t="shared" ca="1" si="507"/>
        <v/>
      </c>
      <c r="DP161" s="58">
        <f t="shared" ca="1" si="508"/>
        <v>35</v>
      </c>
      <c r="DQ161" s="58" t="str">
        <f t="shared" ca="1" si="508"/>
        <v/>
      </c>
      <c r="DR161" s="58" t="str">
        <f t="shared" ca="1" si="509"/>
        <v/>
      </c>
      <c r="DS161" s="34">
        <f t="shared" ca="1" si="510"/>
        <v>0</v>
      </c>
      <c r="DT161" s="34">
        <f t="shared" ca="1" si="511"/>
        <v>0</v>
      </c>
      <c r="DU161" s="34">
        <f t="shared" ca="1" si="512"/>
        <v>0</v>
      </c>
      <c r="DV161" s="34">
        <f t="shared" ca="1" si="513"/>
        <v>0</v>
      </c>
      <c r="DW161" s="34">
        <f t="shared" ca="1" si="514"/>
        <v>0</v>
      </c>
      <c r="DX161" s="34">
        <f t="shared" ca="1" si="515"/>
        <v>0</v>
      </c>
      <c r="DY161" s="34">
        <f t="shared" ca="1" si="516"/>
        <v>0</v>
      </c>
      <c r="DZ161" s="34">
        <f t="shared" ca="1" si="517"/>
        <v>0</v>
      </c>
      <c r="EA161" s="34">
        <f t="shared" ca="1" si="518"/>
        <v>0</v>
      </c>
      <c r="EB161" s="34">
        <f t="shared" ca="1" si="519"/>
        <v>0</v>
      </c>
      <c r="EC161" s="34">
        <f t="shared" ca="1" si="520"/>
        <v>0</v>
      </c>
      <c r="ED161" s="34">
        <f t="shared" ca="1" si="521"/>
        <v>0</v>
      </c>
      <c r="EE161" s="34">
        <f t="shared" ca="1" si="522"/>
        <v>0</v>
      </c>
      <c r="EF161" s="34">
        <f t="shared" ca="1" si="523"/>
        <v>0</v>
      </c>
      <c r="EG161" s="34">
        <f t="shared" ca="1" si="524"/>
        <v>0</v>
      </c>
      <c r="EH161" s="34">
        <f t="shared" ca="1" si="525"/>
        <v>0</v>
      </c>
      <c r="EI161" s="34">
        <f t="shared" ca="1" si="526"/>
        <v>0</v>
      </c>
      <c r="EJ161" s="34">
        <f t="shared" ca="1" si="527"/>
        <v>-1</v>
      </c>
      <c r="EK161" s="34">
        <f t="shared" ca="1" si="528"/>
        <v>0</v>
      </c>
      <c r="EL161" s="34">
        <f t="shared" ca="1" si="529"/>
        <v>0</v>
      </c>
      <c r="EM161" s="34">
        <f t="shared" ca="1" si="530"/>
        <v>0</v>
      </c>
      <c r="EN161" s="34">
        <f t="shared" ca="1" si="531"/>
        <v>0</v>
      </c>
      <c r="EO161" s="34">
        <f t="shared" ca="1" si="532"/>
        <v>0</v>
      </c>
      <c r="EP161" s="34">
        <f t="shared" ca="1" si="533"/>
        <v>0</v>
      </c>
      <c r="EQ161" s="34">
        <f t="shared" ca="1" si="534"/>
        <v>0</v>
      </c>
      <c r="ER161" s="34">
        <f t="shared" ca="1" si="535"/>
        <v>0</v>
      </c>
      <c r="ES161" s="34">
        <f t="shared" ca="1" si="536"/>
        <v>-1</v>
      </c>
      <c r="ET161" s="34">
        <f t="shared" ca="1" si="537"/>
        <v>0</v>
      </c>
      <c r="EU161" s="34">
        <f t="shared" ca="1" si="538"/>
        <v>0</v>
      </c>
      <c r="EV161" s="34">
        <f t="shared" ca="1" si="539"/>
        <v>0</v>
      </c>
      <c r="EW161" s="34">
        <f t="shared" ca="1" si="540"/>
        <v>0</v>
      </c>
      <c r="EX161" s="34">
        <f t="shared" ca="1" si="541"/>
        <v>0</v>
      </c>
      <c r="EY161" s="34">
        <f t="shared" ca="1" si="542"/>
        <v>0</v>
      </c>
      <c r="EZ161" s="34">
        <f t="shared" ca="1" si="543"/>
        <v>0</v>
      </c>
      <c r="FA161" s="34">
        <f t="shared" ca="1" si="544"/>
        <v>-1</v>
      </c>
      <c r="FB161" s="34">
        <f t="shared" ca="1" si="545"/>
        <v>0</v>
      </c>
      <c r="FC161" s="34">
        <f t="shared" ca="1" si="546"/>
        <v>0</v>
      </c>
      <c r="FD161" s="71"/>
      <c r="FE161" s="76"/>
      <c r="FF161" s="76"/>
      <c r="FG161" s="76"/>
      <c r="FH161" s="58"/>
      <c r="FI161" s="58"/>
      <c r="FJ161" s="58">
        <v>0</v>
      </c>
      <c r="FK161" s="58">
        <v>0</v>
      </c>
      <c r="FL161" s="34">
        <f t="shared" ca="1" si="375"/>
        <v>0</v>
      </c>
      <c r="FM161" s="34">
        <f t="shared" ca="1" si="376"/>
        <v>0</v>
      </c>
      <c r="FN161" s="34">
        <f t="shared" ca="1" si="377"/>
        <v>0</v>
      </c>
      <c r="FO161" s="34">
        <f t="shared" ca="1" si="378"/>
        <v>0</v>
      </c>
      <c r="FP161" s="34">
        <f t="shared" ca="1" si="379"/>
        <v>0</v>
      </c>
      <c r="FQ161" s="34">
        <f t="shared" ca="1" si="380"/>
        <v>0</v>
      </c>
      <c r="FR161" s="34">
        <f t="shared" ca="1" si="381"/>
        <v>0</v>
      </c>
      <c r="FS161" s="34">
        <f t="shared" ca="1" si="382"/>
        <v>0</v>
      </c>
      <c r="FT161" s="34">
        <f t="shared" ca="1" si="383"/>
        <v>0</v>
      </c>
      <c r="FU161" s="34">
        <f t="shared" ca="1" si="384"/>
        <v>0</v>
      </c>
      <c r="FV161" s="34">
        <f t="shared" ca="1" si="385"/>
        <v>0</v>
      </c>
      <c r="FW161" s="34">
        <f t="shared" ca="1" si="386"/>
        <v>0</v>
      </c>
      <c r="FX161" s="34">
        <f t="shared" ca="1" si="387"/>
        <v>0</v>
      </c>
      <c r="FY161" s="34">
        <f t="shared" ca="1" si="388"/>
        <v>0</v>
      </c>
      <c r="FZ161" s="34">
        <f t="shared" ca="1" si="389"/>
        <v>0</v>
      </c>
      <c r="GA161" s="34">
        <f t="shared" ca="1" si="390"/>
        <v>0</v>
      </c>
      <c r="GB161" s="34">
        <f t="shared" ca="1" si="391"/>
        <v>0</v>
      </c>
      <c r="GC161" s="34">
        <f t="shared" ca="1" si="392"/>
        <v>0</v>
      </c>
      <c r="GD161" s="34">
        <f t="shared" ca="1" si="393"/>
        <v>0</v>
      </c>
      <c r="GE161" s="34">
        <f t="shared" ca="1" si="394"/>
        <v>0</v>
      </c>
      <c r="GF161" s="34">
        <f t="shared" ca="1" si="395"/>
        <v>0</v>
      </c>
      <c r="GG161" s="34">
        <f t="shared" ca="1" si="396"/>
        <v>0</v>
      </c>
      <c r="GH161" s="34">
        <f t="shared" ca="1" si="397"/>
        <v>0</v>
      </c>
      <c r="GI161" s="34">
        <f t="shared" ca="1" si="398"/>
        <v>0</v>
      </c>
      <c r="GJ161" s="34">
        <f t="shared" ca="1" si="399"/>
        <v>0</v>
      </c>
      <c r="GK161" s="34">
        <f t="shared" ca="1" si="400"/>
        <v>0</v>
      </c>
      <c r="GL161" s="34">
        <f t="shared" ca="1" si="401"/>
        <v>0</v>
      </c>
      <c r="GM161" s="34">
        <f t="shared" ca="1" si="402"/>
        <v>0</v>
      </c>
      <c r="GN161" s="34">
        <f t="shared" ca="1" si="403"/>
        <v>0</v>
      </c>
      <c r="GO161" s="34">
        <f t="shared" ca="1" si="404"/>
        <v>0</v>
      </c>
      <c r="GP161" s="34">
        <f t="shared" ca="1" si="405"/>
        <v>0</v>
      </c>
      <c r="GQ161" s="34">
        <f t="shared" ca="1" si="406"/>
        <v>0</v>
      </c>
      <c r="GR161" s="34">
        <f t="shared" ca="1" si="407"/>
        <v>0</v>
      </c>
      <c r="GS161" s="34">
        <f t="shared" ca="1" si="408"/>
        <v>0</v>
      </c>
      <c r="GT161" s="34">
        <f t="shared" ca="1" si="409"/>
        <v>0</v>
      </c>
      <c r="GU161" s="34">
        <f t="shared" ca="1" si="410"/>
        <v>0</v>
      </c>
      <c r="GV161" s="34">
        <f t="shared" ca="1" si="411"/>
        <v>0</v>
      </c>
      <c r="GW161" s="49" t="str">
        <f t="shared" ca="1" si="424"/>
        <v>H</v>
      </c>
      <c r="GX161" s="49"/>
      <c r="GY161" s="49"/>
      <c r="GZ161" s="49"/>
      <c r="HA161" s="49"/>
      <c r="HB161" s="49" t="str">
        <f t="shared" ca="1" si="425"/>
        <v>E</v>
      </c>
      <c r="HC161" s="49"/>
      <c r="HD161" s="49"/>
      <c r="HE161" s="49"/>
      <c r="HF161" s="49"/>
      <c r="HG161" s="49" t="str">
        <f t="shared" ca="1" si="426"/>
        <v>R</v>
      </c>
      <c r="HH161" s="49"/>
      <c r="HI161" s="49"/>
      <c r="HJ161" s="49"/>
      <c r="HK161" s="49"/>
      <c r="HL161" s="65"/>
      <c r="HM161" s="50"/>
      <c r="HN161" s="50"/>
      <c r="HO161" s="66"/>
      <c r="HP161" s="66"/>
      <c r="HQ161" s="33"/>
      <c r="HR161" s="66"/>
      <c r="HS161" s="66"/>
      <c r="HT161" s="67"/>
      <c r="HU161" s="65"/>
      <c r="HV161" s="50"/>
      <c r="HW161" s="50"/>
      <c r="HX161" s="66"/>
      <c r="HY161" s="66"/>
      <c r="HZ161" s="33"/>
      <c r="IA161" s="66"/>
      <c r="IB161" s="66"/>
      <c r="IC161" s="67"/>
      <c r="ID161" s="65"/>
      <c r="IE161" s="50"/>
      <c r="IF161" s="50"/>
      <c r="IG161" s="66"/>
      <c r="IH161" s="66"/>
      <c r="II161" s="33">
        <f t="shared" ca="1" si="412"/>
        <v>0</v>
      </c>
      <c r="IJ161" s="66" t="str">
        <f t="shared" ca="1" si="413"/>
        <v/>
      </c>
      <c r="IK161" s="66" t="str">
        <f t="shared" ca="1" si="414"/>
        <v/>
      </c>
      <c r="IL161" s="67">
        <f t="shared" ca="1" si="427"/>
        <v>1</v>
      </c>
      <c r="IM161" s="34"/>
      <c r="IN161" s="34"/>
      <c r="IO161" s="37">
        <f t="shared" ca="1" si="428"/>
        <v>-3</v>
      </c>
      <c r="IP161" s="22">
        <f t="shared" ca="1" si="415"/>
        <v>-15</v>
      </c>
      <c r="IQ161" s="78">
        <f t="shared" ca="1" si="547"/>
        <v>0</v>
      </c>
      <c r="IR161" s="156">
        <f t="shared" ca="1" si="548"/>
        <v>0</v>
      </c>
      <c r="IS161" s="78">
        <f t="shared" ca="1" si="429"/>
        <v>0</v>
      </c>
      <c r="IT161" s="58"/>
      <c r="IU161" s="58"/>
      <c r="IV161" s="58"/>
      <c r="IW161" s="58"/>
      <c r="IX161" s="58"/>
      <c r="IY161" s="58"/>
      <c r="IZ161" s="58"/>
      <c r="JA161" s="58"/>
      <c r="JB161" s="58"/>
      <c r="JC161" s="58"/>
      <c r="JD161" s="58"/>
      <c r="JE161" s="58"/>
      <c r="JF161" s="58"/>
      <c r="JG161" s="58"/>
      <c r="JH161" s="58"/>
      <c r="JI161" s="58"/>
      <c r="JJ161" s="58"/>
      <c r="JK161" s="58"/>
      <c r="JL161" s="58"/>
      <c r="JM161" s="58"/>
      <c r="JN161" s="58"/>
      <c r="JO161" s="58"/>
      <c r="JP161" s="58"/>
      <c r="JQ161" s="58"/>
      <c r="JR161" s="58"/>
      <c r="JS161" s="58"/>
      <c r="JT161" s="58"/>
      <c r="JU161" s="58"/>
      <c r="JV161" s="58"/>
      <c r="JW161" s="58"/>
      <c r="JX161" s="58"/>
      <c r="JY161" s="58"/>
      <c r="JZ161" s="58"/>
      <c r="KA161" s="58"/>
      <c r="KB161" s="58"/>
      <c r="KC161" s="58"/>
      <c r="KD161" s="58"/>
      <c r="KE161" s="58"/>
      <c r="KF161" s="58"/>
      <c r="KG161" s="58"/>
      <c r="KH161" s="58"/>
      <c r="KI161" s="58"/>
      <c r="KJ161" s="58"/>
      <c r="KK161" s="58"/>
      <c r="KL161" s="58"/>
      <c r="KM161" s="58"/>
      <c r="KN161" s="58"/>
      <c r="KO161" s="58"/>
      <c r="KP161" s="58"/>
      <c r="KQ161" s="58"/>
      <c r="KR161" s="58"/>
      <c r="KS161" s="58"/>
      <c r="KT161" s="58"/>
      <c r="KU161" s="58"/>
      <c r="KV161" s="58"/>
      <c r="KW161" s="58"/>
      <c r="KX161" s="58"/>
      <c r="KY161" s="58"/>
      <c r="KZ161" s="58"/>
      <c r="LA161" s="58"/>
      <c r="LB161" s="58"/>
      <c r="LC161" s="58"/>
      <c r="LD161" s="58"/>
      <c r="LE161" s="58"/>
      <c r="LF161" s="58"/>
      <c r="LG161" s="58"/>
      <c r="LH161" s="58"/>
      <c r="LI161" s="58"/>
      <c r="LJ161" s="58"/>
      <c r="LK161" s="58"/>
      <c r="LL161" s="58"/>
      <c r="LM161" s="58"/>
      <c r="LN161" s="58"/>
      <c r="LO161" s="58"/>
      <c r="LP161" s="90" t="str">
        <f t="shared" si="430"/>
        <v/>
      </c>
      <c r="LQ161" s="90" t="str">
        <f t="shared" si="431"/>
        <v/>
      </c>
      <c r="LR161" s="90" t="str">
        <f t="shared" si="432"/>
        <v/>
      </c>
      <c r="LS161" s="90" t="str">
        <f t="shared" si="433"/>
        <v/>
      </c>
      <c r="LT161" s="90" t="str">
        <f t="shared" si="434"/>
        <v/>
      </c>
      <c r="LU161" s="90" t="str">
        <f t="shared" si="435"/>
        <v/>
      </c>
      <c r="LV161" s="91" t="str">
        <f t="shared" si="369"/>
        <v/>
      </c>
      <c r="LW161" s="91" t="str">
        <f t="shared" si="370"/>
        <v/>
      </c>
      <c r="LX161" s="91" t="str">
        <f t="shared" si="371"/>
        <v/>
      </c>
      <c r="LY161" s="91" t="str">
        <f t="shared" si="366"/>
        <v/>
      </c>
      <c r="LZ161" s="91" t="str">
        <f t="shared" si="367"/>
        <v/>
      </c>
      <c r="MA161" s="91" t="str">
        <f t="shared" si="368"/>
        <v/>
      </c>
      <c r="MC161" s="52"/>
      <c r="MO161" s="15">
        <f t="shared" ca="1" si="374"/>
        <v>24</v>
      </c>
      <c r="MR161" s="15"/>
    </row>
    <row r="162" spans="1:356">
      <c r="A162" s="15">
        <f t="shared" ca="1" si="372"/>
        <v>17</v>
      </c>
      <c r="B162" s="33" t="str">
        <f t="shared" ca="1" si="373"/>
        <v>DB</v>
      </c>
      <c r="C162" s="10" t="str">
        <f t="shared" ca="1" si="416"/>
        <v/>
      </c>
      <c r="D162" s="50">
        <f t="shared" ca="1" si="417"/>
        <v>-3</v>
      </c>
      <c r="E162" s="10" t="str">
        <f t="shared" si="418"/>
        <v/>
      </c>
      <c r="F162" s="111">
        <f t="shared" si="419"/>
        <v>158</v>
      </c>
      <c r="G162" s="59">
        <f t="shared" ca="1" si="436"/>
        <v>1</v>
      </c>
      <c r="H162" s="56">
        <f ca="1">COUNTIF($A$5:A162,$H$5)</f>
        <v>7</v>
      </c>
      <c r="I162" s="56">
        <f ca="1">COUNTIF($A$5:$A162,$I$5)</f>
        <v>5</v>
      </c>
      <c r="J162" s="56">
        <f ca="1">COUNTIF($A$5:$A162,$J$5)</f>
        <v>2</v>
      </c>
      <c r="K162" s="56">
        <f ca="1">COUNTIF($A$5:$A162,$K$5)</f>
        <v>6</v>
      </c>
      <c r="L162" s="56">
        <f ca="1">COUNTIF($A$5:$A162,$L$5)</f>
        <v>5</v>
      </c>
      <c r="M162" s="56">
        <f ca="1">COUNTIF($A$5:$A162,$M$5)</f>
        <v>3</v>
      </c>
      <c r="N162" s="56">
        <f ca="1">COUNTIF($A$5:$A162,$N$5)</f>
        <v>2</v>
      </c>
      <c r="O162" s="56">
        <f ca="1">COUNTIF($A$5:$A162,$O$5)</f>
        <v>8</v>
      </c>
      <c r="P162" s="56">
        <f ca="1">COUNTIF($A$5:$A162,$P$5)</f>
        <v>8</v>
      </c>
      <c r="Q162" s="56">
        <f ca="1">COUNTIF($A$5:$A162,$Q$5)</f>
        <v>9</v>
      </c>
      <c r="R162" s="56">
        <f ca="1">COUNTIF($A$5:$A162,$R$5)</f>
        <v>5</v>
      </c>
      <c r="S162" s="56">
        <f ca="1">COUNTIF($A$5:$A162,$S$5)</f>
        <v>7</v>
      </c>
      <c r="T162" s="56">
        <f ca="1">COUNTIF($A$5:$A162,$T$5)</f>
        <v>2</v>
      </c>
      <c r="U162" s="56">
        <f ca="1">COUNTIF($A$5:$A162,$U$5)</f>
        <v>6</v>
      </c>
      <c r="V162" s="56">
        <f ca="1">COUNTIF($A$5:$A162,$V$5)</f>
        <v>5</v>
      </c>
      <c r="W162" s="56">
        <f ca="1">COUNTIF($A$5:$A162,$W$5)</f>
        <v>3</v>
      </c>
      <c r="X162" s="56">
        <f ca="1">COUNTIF($A$5:$A162,$X$5)</f>
        <v>4</v>
      </c>
      <c r="Y162" s="56">
        <f ca="1">COUNTIF($A$5:$A162,$Y$5)</f>
        <v>0</v>
      </c>
      <c r="Z162" s="56">
        <f ca="1">COUNTIF($A$5:$A162,$Z$5)</f>
        <v>7</v>
      </c>
      <c r="AA162" s="56">
        <f ca="1">COUNTIF($A$5:$A162,$AA$5)</f>
        <v>4</v>
      </c>
      <c r="AB162" s="56">
        <f ca="1">COUNTIF($A$5:$A162,$AB$5)</f>
        <v>5</v>
      </c>
      <c r="AC162" s="56">
        <f ca="1">COUNTIF($A$5:$A162,$AC$5)</f>
        <v>1</v>
      </c>
      <c r="AD162" s="56">
        <f ca="1">COUNTIF($A$5:$A162,$AD$5)</f>
        <v>4</v>
      </c>
      <c r="AE162" s="56">
        <f ca="1">COUNTIF($A$5:$A162,$AE$5)</f>
        <v>8</v>
      </c>
      <c r="AF162" s="56">
        <f ca="1">COUNTIF($A$5:$A162,$AF$5)</f>
        <v>1</v>
      </c>
      <c r="AG162" s="56">
        <f ca="1">COUNTIF($A$5:$A162,$AG$5)</f>
        <v>2</v>
      </c>
      <c r="AH162" s="56">
        <f ca="1">COUNTIF($A$5:$A162,$AH$5)</f>
        <v>0</v>
      </c>
      <c r="AI162" s="56">
        <f ca="1">COUNTIF($A$5:$A162,$AI$5)</f>
        <v>4</v>
      </c>
      <c r="AJ162" s="56">
        <f ca="1">COUNTIF($A$5:$A162,$AJ$5)</f>
        <v>5</v>
      </c>
      <c r="AK162" s="56">
        <f ca="1">COUNTIF($A$5:$A162,$AK$5)</f>
        <v>2</v>
      </c>
      <c r="AL162" s="56">
        <f ca="1">COUNTIF($A$5:$A162,$AL$5)</f>
        <v>1</v>
      </c>
      <c r="AM162" s="56">
        <f ca="1">COUNTIF($A$5:$A162,$AM$5)</f>
        <v>3</v>
      </c>
      <c r="AN162" s="56">
        <f ca="1">COUNTIF($A$5:$A162,$AN$5)</f>
        <v>6</v>
      </c>
      <c r="AO162" s="56">
        <f ca="1">COUNTIF($A$5:$A162,$AO$5)</f>
        <v>10</v>
      </c>
      <c r="AP162" s="56">
        <f ca="1">COUNTIF($A$5:$A162,$AP$5)</f>
        <v>1</v>
      </c>
      <c r="AQ162" s="56">
        <f ca="1">COUNTIF($A$5:$A162,$AQ$5)</f>
        <v>4</v>
      </c>
      <c r="AR162" s="56">
        <f ca="1">COUNTIF($A$5:$A162,$AR$5)</f>
        <v>3</v>
      </c>
      <c r="AS162" s="101">
        <f t="shared" ca="1" si="420"/>
        <v>2</v>
      </c>
      <c r="AT162" s="58">
        <f t="shared" si="421"/>
        <v>158</v>
      </c>
      <c r="AU162" s="105">
        <f t="shared" si="422"/>
        <v>5</v>
      </c>
      <c r="AV162" s="105">
        <f t="shared" si="423"/>
        <v>102.384</v>
      </c>
      <c r="AW162" s="58">
        <f t="shared" ca="1" si="437"/>
        <v>30</v>
      </c>
      <c r="AX162" s="58">
        <f t="shared" ca="1" si="438"/>
        <v>3</v>
      </c>
      <c r="AY162" s="58">
        <f t="shared" ca="1" si="439"/>
        <v>50</v>
      </c>
      <c r="AZ162" s="58">
        <f t="shared" ca="1" si="440"/>
        <v>4</v>
      </c>
      <c r="BA162" s="58">
        <f t="shared" ca="1" si="441"/>
        <v>107</v>
      </c>
      <c r="BB162" s="58">
        <f t="shared" ca="1" si="442"/>
        <v>57</v>
      </c>
      <c r="BC162" s="58">
        <f t="shared" ca="1" si="443"/>
        <v>10</v>
      </c>
      <c r="BD162" s="58">
        <f t="shared" ca="1" si="444"/>
        <v>24</v>
      </c>
      <c r="BE162" s="58">
        <f t="shared" ca="1" si="445"/>
        <v>16</v>
      </c>
      <c r="BF162" s="58">
        <f t="shared" ca="1" si="446"/>
        <v>18</v>
      </c>
      <c r="BG162" s="58">
        <f t="shared" ca="1" si="447"/>
        <v>111</v>
      </c>
      <c r="BH162" s="58">
        <f t="shared" ca="1" si="448"/>
        <v>2</v>
      </c>
      <c r="BI162" s="58">
        <f t="shared" ca="1" si="449"/>
        <v>39</v>
      </c>
      <c r="BJ162" s="58">
        <f t="shared" ca="1" si="450"/>
        <v>34</v>
      </c>
      <c r="BK162" s="58">
        <f t="shared" ca="1" si="451"/>
        <v>21</v>
      </c>
      <c r="BL162" s="58">
        <f t="shared" ca="1" si="452"/>
        <v>93</v>
      </c>
      <c r="BM162" s="58">
        <f t="shared" ca="1" si="453"/>
        <v>0</v>
      </c>
      <c r="BN162" s="58">
        <f t="shared" ca="1" si="454"/>
        <v>156</v>
      </c>
      <c r="BO162" s="58">
        <f t="shared" ca="1" si="455"/>
        <v>42</v>
      </c>
      <c r="BP162" s="58">
        <f t="shared" ca="1" si="456"/>
        <v>77</v>
      </c>
      <c r="BQ162" s="58">
        <f t="shared" ca="1" si="457"/>
        <v>33</v>
      </c>
      <c r="BR162" s="58">
        <f t="shared" ca="1" si="458"/>
        <v>7</v>
      </c>
      <c r="BS162" s="58">
        <f t="shared" ca="1" si="459"/>
        <v>8</v>
      </c>
      <c r="BT162" s="58">
        <f t="shared" ca="1" si="460"/>
        <v>14</v>
      </c>
      <c r="BU162" s="58">
        <f t="shared" ca="1" si="461"/>
        <v>66</v>
      </c>
      <c r="BV162" s="58">
        <f t="shared" ca="1" si="462"/>
        <v>69</v>
      </c>
      <c r="BW162" s="58">
        <f t="shared" ca="1" si="463"/>
        <v>156</v>
      </c>
      <c r="BX162" s="58">
        <f t="shared" ca="1" si="464"/>
        <v>9</v>
      </c>
      <c r="BY162" s="58">
        <f t="shared" ca="1" si="465"/>
        <v>5</v>
      </c>
      <c r="BZ162" s="58">
        <f t="shared" ca="1" si="466"/>
        <v>45</v>
      </c>
      <c r="CA162" s="58">
        <f t="shared" ca="1" si="467"/>
        <v>13</v>
      </c>
      <c r="CB162" s="58">
        <f t="shared" ca="1" si="468"/>
        <v>70</v>
      </c>
      <c r="CC162" s="58">
        <f t="shared" ca="1" si="469"/>
        <v>29</v>
      </c>
      <c r="CD162" s="58">
        <f t="shared" ca="1" si="470"/>
        <v>1</v>
      </c>
      <c r="CE162" s="58">
        <f t="shared" ca="1" si="471"/>
        <v>156</v>
      </c>
      <c r="CF162" s="58">
        <f t="shared" ca="1" si="472"/>
        <v>12</v>
      </c>
      <c r="CG162" s="58">
        <f t="shared" ca="1" si="473"/>
        <v>104</v>
      </c>
      <c r="CH162" s="58" t="str">
        <f t="shared" ca="1" si="474"/>
        <v/>
      </c>
      <c r="CI162" s="58" t="str">
        <f t="shared" ca="1" si="475"/>
        <v/>
      </c>
      <c r="CJ162" s="58" t="str">
        <f t="shared" ca="1" si="476"/>
        <v/>
      </c>
      <c r="CK162" s="58" t="str">
        <f t="shared" ca="1" si="477"/>
        <v/>
      </c>
      <c r="CL162" s="58" t="str">
        <f t="shared" ca="1" si="478"/>
        <v/>
      </c>
      <c r="CM162" s="58" t="str">
        <f t="shared" ca="1" si="479"/>
        <v/>
      </c>
      <c r="CN162" s="58" t="str">
        <f t="shared" ca="1" si="480"/>
        <v/>
      </c>
      <c r="CO162" s="58" t="str">
        <f t="shared" ca="1" si="481"/>
        <v/>
      </c>
      <c r="CP162" s="58" t="str">
        <f t="shared" ca="1" si="482"/>
        <v/>
      </c>
      <c r="CQ162" s="58" t="str">
        <f t="shared" ca="1" si="483"/>
        <v/>
      </c>
      <c r="CR162" s="58" t="str">
        <f t="shared" ca="1" si="484"/>
        <v/>
      </c>
      <c r="CS162" s="58" t="str">
        <f t="shared" ca="1" si="485"/>
        <v/>
      </c>
      <c r="CT162" s="58" t="str">
        <f t="shared" ca="1" si="486"/>
        <v/>
      </c>
      <c r="CU162" s="58" t="str">
        <f t="shared" ca="1" si="487"/>
        <v/>
      </c>
      <c r="CV162" s="58" t="str">
        <f t="shared" ca="1" si="488"/>
        <v/>
      </c>
      <c r="CW162" s="58" t="str">
        <f t="shared" ca="1" si="489"/>
        <v/>
      </c>
      <c r="CX162" s="58" t="str">
        <f t="shared" ca="1" si="490"/>
        <v/>
      </c>
      <c r="CY162" s="58">
        <f t="shared" ca="1" si="491"/>
        <v>18</v>
      </c>
      <c r="CZ162" s="58" t="str">
        <f t="shared" ca="1" si="492"/>
        <v/>
      </c>
      <c r="DA162" s="58" t="str">
        <f t="shared" ca="1" si="493"/>
        <v/>
      </c>
      <c r="DB162" s="58" t="str">
        <f t="shared" ca="1" si="494"/>
        <v/>
      </c>
      <c r="DC162" s="58" t="str">
        <f t="shared" ca="1" si="495"/>
        <v/>
      </c>
      <c r="DD162" s="58" t="str">
        <f t="shared" ca="1" si="496"/>
        <v/>
      </c>
      <c r="DE162" s="58" t="str">
        <f t="shared" ca="1" si="497"/>
        <v/>
      </c>
      <c r="DF162" s="58" t="str">
        <f t="shared" ca="1" si="498"/>
        <v/>
      </c>
      <c r="DG162" s="58" t="str">
        <f t="shared" ca="1" si="499"/>
        <v/>
      </c>
      <c r="DH162" s="58">
        <f t="shared" ca="1" si="500"/>
        <v>27</v>
      </c>
      <c r="DI162" s="58" t="str">
        <f t="shared" ca="1" si="501"/>
        <v/>
      </c>
      <c r="DJ162" s="58" t="str">
        <f t="shared" ca="1" si="502"/>
        <v/>
      </c>
      <c r="DK162" s="58" t="str">
        <f t="shared" ca="1" si="503"/>
        <v/>
      </c>
      <c r="DL162" s="58" t="str">
        <f t="shared" ca="1" si="504"/>
        <v/>
      </c>
      <c r="DM162" s="58" t="str">
        <f t="shared" ca="1" si="505"/>
        <v/>
      </c>
      <c r="DN162" s="58" t="str">
        <f t="shared" ca="1" si="506"/>
        <v/>
      </c>
      <c r="DO162" s="58" t="str">
        <f t="shared" ca="1" si="507"/>
        <v/>
      </c>
      <c r="DP162" s="58">
        <f t="shared" ca="1" si="508"/>
        <v>35</v>
      </c>
      <c r="DQ162" s="58" t="str">
        <f t="shared" ca="1" si="508"/>
        <v/>
      </c>
      <c r="DR162" s="58" t="str">
        <f t="shared" ca="1" si="509"/>
        <v/>
      </c>
      <c r="DS162" s="34">
        <f t="shared" ca="1" si="510"/>
        <v>0</v>
      </c>
      <c r="DT162" s="34">
        <f t="shared" ca="1" si="511"/>
        <v>0</v>
      </c>
      <c r="DU162" s="34">
        <f t="shared" ca="1" si="512"/>
        <v>0</v>
      </c>
      <c r="DV162" s="34">
        <f t="shared" ca="1" si="513"/>
        <v>0</v>
      </c>
      <c r="DW162" s="34">
        <f t="shared" ca="1" si="514"/>
        <v>0</v>
      </c>
      <c r="DX162" s="34">
        <f t="shared" ca="1" si="515"/>
        <v>0</v>
      </c>
      <c r="DY162" s="34">
        <f t="shared" ca="1" si="516"/>
        <v>0</v>
      </c>
      <c r="DZ162" s="34">
        <f t="shared" ca="1" si="517"/>
        <v>0</v>
      </c>
      <c r="EA162" s="34">
        <f t="shared" ca="1" si="518"/>
        <v>0</v>
      </c>
      <c r="EB162" s="34">
        <f t="shared" ca="1" si="519"/>
        <v>0</v>
      </c>
      <c r="EC162" s="34">
        <f t="shared" ca="1" si="520"/>
        <v>0</v>
      </c>
      <c r="ED162" s="34">
        <f t="shared" ca="1" si="521"/>
        <v>0</v>
      </c>
      <c r="EE162" s="34">
        <f t="shared" ca="1" si="522"/>
        <v>0</v>
      </c>
      <c r="EF162" s="34">
        <f t="shared" ca="1" si="523"/>
        <v>0</v>
      </c>
      <c r="EG162" s="34">
        <f t="shared" ca="1" si="524"/>
        <v>0</v>
      </c>
      <c r="EH162" s="34">
        <f t="shared" ca="1" si="525"/>
        <v>0</v>
      </c>
      <c r="EI162" s="34">
        <f t="shared" ca="1" si="526"/>
        <v>0</v>
      </c>
      <c r="EJ162" s="34">
        <f t="shared" ca="1" si="527"/>
        <v>-1</v>
      </c>
      <c r="EK162" s="34">
        <f t="shared" ca="1" si="528"/>
        <v>0</v>
      </c>
      <c r="EL162" s="34">
        <f t="shared" ca="1" si="529"/>
        <v>0</v>
      </c>
      <c r="EM162" s="34">
        <f t="shared" ca="1" si="530"/>
        <v>0</v>
      </c>
      <c r="EN162" s="34">
        <f t="shared" ca="1" si="531"/>
        <v>0</v>
      </c>
      <c r="EO162" s="34">
        <f t="shared" ca="1" si="532"/>
        <v>0</v>
      </c>
      <c r="EP162" s="34">
        <f t="shared" ca="1" si="533"/>
        <v>0</v>
      </c>
      <c r="EQ162" s="34">
        <f t="shared" ca="1" si="534"/>
        <v>0</v>
      </c>
      <c r="ER162" s="34">
        <f t="shared" ca="1" si="535"/>
        <v>0</v>
      </c>
      <c r="ES162" s="34">
        <f t="shared" ca="1" si="536"/>
        <v>-1</v>
      </c>
      <c r="ET162" s="34">
        <f t="shared" ca="1" si="537"/>
        <v>0</v>
      </c>
      <c r="EU162" s="34">
        <f t="shared" ca="1" si="538"/>
        <v>0</v>
      </c>
      <c r="EV162" s="34">
        <f t="shared" ca="1" si="539"/>
        <v>0</v>
      </c>
      <c r="EW162" s="34">
        <f t="shared" ca="1" si="540"/>
        <v>0</v>
      </c>
      <c r="EX162" s="34">
        <f t="shared" ca="1" si="541"/>
        <v>0</v>
      </c>
      <c r="EY162" s="34">
        <f t="shared" ca="1" si="542"/>
        <v>0</v>
      </c>
      <c r="EZ162" s="34">
        <f t="shared" ca="1" si="543"/>
        <v>0</v>
      </c>
      <c r="FA162" s="34">
        <f t="shared" ca="1" si="544"/>
        <v>-1</v>
      </c>
      <c r="FB162" s="34">
        <f t="shared" ca="1" si="545"/>
        <v>0</v>
      </c>
      <c r="FC162" s="34">
        <f t="shared" ca="1" si="546"/>
        <v>0</v>
      </c>
      <c r="FD162" s="71"/>
      <c r="FE162" s="76"/>
      <c r="FF162" s="76"/>
      <c r="FG162" s="76"/>
      <c r="FH162" s="58"/>
      <c r="FI162" s="58"/>
      <c r="FJ162" s="58">
        <v>0</v>
      </c>
      <c r="FK162" s="58">
        <v>0</v>
      </c>
      <c r="FL162" s="34">
        <f t="shared" ca="1" si="375"/>
        <v>0</v>
      </c>
      <c r="FM162" s="34">
        <f t="shared" ca="1" si="376"/>
        <v>0</v>
      </c>
      <c r="FN162" s="34">
        <f t="shared" ca="1" si="377"/>
        <v>0</v>
      </c>
      <c r="FO162" s="34">
        <f t="shared" ca="1" si="378"/>
        <v>0</v>
      </c>
      <c r="FP162" s="34">
        <f t="shared" ca="1" si="379"/>
        <v>0</v>
      </c>
      <c r="FQ162" s="34">
        <f t="shared" ca="1" si="380"/>
        <v>0</v>
      </c>
      <c r="FR162" s="34">
        <f t="shared" ca="1" si="381"/>
        <v>0</v>
      </c>
      <c r="FS162" s="34">
        <f t="shared" ca="1" si="382"/>
        <v>0</v>
      </c>
      <c r="FT162" s="34">
        <f t="shared" ca="1" si="383"/>
        <v>0</v>
      </c>
      <c r="FU162" s="34">
        <f t="shared" ca="1" si="384"/>
        <v>0</v>
      </c>
      <c r="FV162" s="34">
        <f t="shared" ca="1" si="385"/>
        <v>0</v>
      </c>
      <c r="FW162" s="34">
        <f t="shared" ca="1" si="386"/>
        <v>0</v>
      </c>
      <c r="FX162" s="34">
        <f t="shared" ca="1" si="387"/>
        <v>0</v>
      </c>
      <c r="FY162" s="34">
        <f t="shared" ca="1" si="388"/>
        <v>0</v>
      </c>
      <c r="FZ162" s="34">
        <f t="shared" ca="1" si="389"/>
        <v>0</v>
      </c>
      <c r="GA162" s="34">
        <f t="shared" ca="1" si="390"/>
        <v>0</v>
      </c>
      <c r="GB162" s="34">
        <f t="shared" ca="1" si="391"/>
        <v>0</v>
      </c>
      <c r="GC162" s="34">
        <f t="shared" ca="1" si="392"/>
        <v>0</v>
      </c>
      <c r="GD162" s="34">
        <f t="shared" ca="1" si="393"/>
        <v>0</v>
      </c>
      <c r="GE162" s="34">
        <f t="shared" ca="1" si="394"/>
        <v>0</v>
      </c>
      <c r="GF162" s="34">
        <f t="shared" ca="1" si="395"/>
        <v>0</v>
      </c>
      <c r="GG162" s="34">
        <f t="shared" ca="1" si="396"/>
        <v>0</v>
      </c>
      <c r="GH162" s="34">
        <f t="shared" ca="1" si="397"/>
        <v>0</v>
      </c>
      <c r="GI162" s="34">
        <f t="shared" ca="1" si="398"/>
        <v>0</v>
      </c>
      <c r="GJ162" s="34">
        <f t="shared" ca="1" si="399"/>
        <v>0</v>
      </c>
      <c r="GK162" s="34">
        <f t="shared" ca="1" si="400"/>
        <v>0</v>
      </c>
      <c r="GL162" s="34">
        <f t="shared" ca="1" si="401"/>
        <v>0</v>
      </c>
      <c r="GM162" s="34">
        <f t="shared" ca="1" si="402"/>
        <v>0</v>
      </c>
      <c r="GN162" s="34">
        <f t="shared" ca="1" si="403"/>
        <v>0</v>
      </c>
      <c r="GO162" s="34">
        <f t="shared" ca="1" si="404"/>
        <v>0</v>
      </c>
      <c r="GP162" s="34">
        <f t="shared" ca="1" si="405"/>
        <v>0</v>
      </c>
      <c r="GQ162" s="34">
        <f t="shared" ca="1" si="406"/>
        <v>0</v>
      </c>
      <c r="GR162" s="34">
        <f t="shared" ca="1" si="407"/>
        <v>0</v>
      </c>
      <c r="GS162" s="34">
        <f t="shared" ca="1" si="408"/>
        <v>0</v>
      </c>
      <c r="GT162" s="34">
        <f t="shared" ca="1" si="409"/>
        <v>0</v>
      </c>
      <c r="GU162" s="34">
        <f t="shared" ca="1" si="410"/>
        <v>0</v>
      </c>
      <c r="GV162" s="34">
        <f t="shared" ca="1" si="411"/>
        <v>0</v>
      </c>
      <c r="GW162" s="49" t="str">
        <f t="shared" ca="1" si="424"/>
        <v>L</v>
      </c>
      <c r="GX162" s="49"/>
      <c r="GY162" s="49"/>
      <c r="GZ162" s="49"/>
      <c r="HA162" s="49"/>
      <c r="HB162" s="49" t="str">
        <f t="shared" ca="1" si="425"/>
        <v>O</v>
      </c>
      <c r="HC162" s="49"/>
      <c r="HD162" s="49"/>
      <c r="HE162" s="49"/>
      <c r="HF162" s="49"/>
      <c r="HG162" s="49" t="str">
        <f t="shared" ca="1" si="426"/>
        <v>B</v>
      </c>
      <c r="HH162" s="49"/>
      <c r="HI162" s="49"/>
      <c r="HJ162" s="49"/>
      <c r="HK162" s="49"/>
      <c r="HL162" s="65"/>
      <c r="HM162" s="50"/>
      <c r="HN162" s="50"/>
      <c r="HO162" s="66"/>
      <c r="HP162" s="66"/>
      <c r="HQ162" s="33"/>
      <c r="HR162" s="66"/>
      <c r="HS162" s="66"/>
      <c r="HT162" s="67"/>
      <c r="HU162" s="65"/>
      <c r="HV162" s="50"/>
      <c r="HW162" s="50"/>
      <c r="HX162" s="66"/>
      <c r="HY162" s="66"/>
      <c r="HZ162" s="33"/>
      <c r="IA162" s="66"/>
      <c r="IB162" s="66"/>
      <c r="IC162" s="67"/>
      <c r="ID162" s="65"/>
      <c r="IE162" s="50"/>
      <c r="IF162" s="50"/>
      <c r="IG162" s="66"/>
      <c r="IH162" s="66"/>
      <c r="II162" s="33">
        <f t="shared" ca="1" si="412"/>
        <v>0</v>
      </c>
      <c r="IJ162" s="66" t="str">
        <f t="shared" ca="1" si="413"/>
        <v/>
      </c>
      <c r="IK162" s="66" t="str">
        <f t="shared" ca="1" si="414"/>
        <v/>
      </c>
      <c r="IL162" s="67">
        <f t="shared" ca="1" si="427"/>
        <v>1</v>
      </c>
      <c r="IM162" s="34"/>
      <c r="IN162" s="34"/>
      <c r="IO162" s="37">
        <f t="shared" ca="1" si="428"/>
        <v>-3</v>
      </c>
      <c r="IP162" s="22">
        <f t="shared" ca="1" si="415"/>
        <v>-18</v>
      </c>
      <c r="IQ162" s="78">
        <f t="shared" ca="1" si="547"/>
        <v>0</v>
      </c>
      <c r="IR162" s="156">
        <f t="shared" ca="1" si="548"/>
        <v>0</v>
      </c>
      <c r="IS162" s="78">
        <f t="shared" ca="1" si="429"/>
        <v>0</v>
      </c>
      <c r="IT162" s="58"/>
      <c r="IU162" s="58"/>
      <c r="IV162" s="58"/>
      <c r="IW162" s="58"/>
      <c r="IX162" s="58"/>
      <c r="IY162" s="58"/>
      <c r="IZ162" s="58"/>
      <c r="JA162" s="58"/>
      <c r="JB162" s="58"/>
      <c r="JC162" s="58"/>
      <c r="JD162" s="58"/>
      <c r="JE162" s="58"/>
      <c r="JF162" s="58"/>
      <c r="JG162" s="58"/>
      <c r="JH162" s="58"/>
      <c r="JI162" s="58"/>
      <c r="JJ162" s="58"/>
      <c r="JK162" s="58"/>
      <c r="JL162" s="58"/>
      <c r="JM162" s="58"/>
      <c r="JN162" s="58"/>
      <c r="JO162" s="58"/>
      <c r="JP162" s="58"/>
      <c r="JQ162" s="58"/>
      <c r="JR162" s="58"/>
      <c r="JS162" s="58"/>
      <c r="JT162" s="58"/>
      <c r="JU162" s="58"/>
      <c r="JV162" s="58"/>
      <c r="JW162" s="58"/>
      <c r="JX162" s="58"/>
      <c r="JY162" s="58"/>
      <c r="JZ162" s="58"/>
      <c r="KA162" s="58"/>
      <c r="KB162" s="58"/>
      <c r="KC162" s="58"/>
      <c r="KD162" s="58"/>
      <c r="KE162" s="58"/>
      <c r="KF162" s="58"/>
      <c r="KG162" s="58"/>
      <c r="KH162" s="58"/>
      <c r="KI162" s="58"/>
      <c r="KJ162" s="58"/>
      <c r="KK162" s="58"/>
      <c r="KL162" s="58"/>
      <c r="KM162" s="58"/>
      <c r="KN162" s="58"/>
      <c r="KO162" s="58"/>
      <c r="KP162" s="58"/>
      <c r="KQ162" s="58"/>
      <c r="KR162" s="58"/>
      <c r="KS162" s="58"/>
      <c r="KT162" s="58"/>
      <c r="KU162" s="58"/>
      <c r="KV162" s="58"/>
      <c r="KW162" s="58"/>
      <c r="KX162" s="58"/>
      <c r="KY162" s="58"/>
      <c r="KZ162" s="58"/>
      <c r="LA162" s="58"/>
      <c r="LB162" s="58"/>
      <c r="LC162" s="58"/>
      <c r="LD162" s="58"/>
      <c r="LE162" s="58"/>
      <c r="LF162" s="58"/>
      <c r="LG162" s="58"/>
      <c r="LH162" s="58"/>
      <c r="LI162" s="58"/>
      <c r="LJ162" s="58"/>
      <c r="LK162" s="58"/>
      <c r="LL162" s="58"/>
      <c r="LM162" s="58"/>
      <c r="LN162" s="58"/>
      <c r="LO162" s="58"/>
      <c r="LP162" s="90" t="str">
        <f t="shared" si="430"/>
        <v/>
      </c>
      <c r="LQ162" s="90" t="str">
        <f t="shared" si="431"/>
        <v/>
      </c>
      <c r="LR162" s="90" t="str">
        <f t="shared" si="432"/>
        <v/>
      </c>
      <c r="LS162" s="90" t="str">
        <f t="shared" si="433"/>
        <v/>
      </c>
      <c r="LT162" s="90" t="str">
        <f t="shared" si="434"/>
        <v/>
      </c>
      <c r="LU162" s="90" t="str">
        <f t="shared" si="435"/>
        <v/>
      </c>
      <c r="LV162" s="91" t="str">
        <f t="shared" si="369"/>
        <v/>
      </c>
      <c r="LW162" s="91" t="str">
        <f t="shared" si="370"/>
        <v/>
      </c>
      <c r="LX162" s="91" t="str">
        <f t="shared" si="371"/>
        <v/>
      </c>
      <c r="LY162" s="91" t="str">
        <f t="shared" si="366"/>
        <v/>
      </c>
      <c r="LZ162" s="91" t="str">
        <f t="shared" si="367"/>
        <v/>
      </c>
      <c r="MA162" s="91" t="str">
        <f t="shared" si="368"/>
        <v/>
      </c>
      <c r="MC162" s="52"/>
      <c r="MO162" s="15">
        <f t="shared" ca="1" si="374"/>
        <v>27</v>
      </c>
      <c r="MR162" s="15"/>
    </row>
    <row r="163" spans="1:356">
      <c r="A163" s="15">
        <f t="shared" ca="1" si="372"/>
        <v>10</v>
      </c>
      <c r="B163" s="33" t="str">
        <f t="shared" ca="1" si="373"/>
        <v>DB</v>
      </c>
      <c r="C163" s="10" t="str">
        <f t="shared" ca="1" si="416"/>
        <v/>
      </c>
      <c r="D163" s="50">
        <f t="shared" ca="1" si="417"/>
        <v>-3</v>
      </c>
      <c r="E163" s="10" t="str">
        <f t="shared" si="418"/>
        <v/>
      </c>
      <c r="F163" s="111">
        <f t="shared" si="419"/>
        <v>159</v>
      </c>
      <c r="G163" s="59">
        <f t="shared" ca="1" si="436"/>
        <v>1</v>
      </c>
      <c r="H163" s="56">
        <f ca="1">COUNTIF($A$5:A163,$H$5)</f>
        <v>7</v>
      </c>
      <c r="I163" s="56">
        <f ca="1">COUNTIF($A$5:$A163,$I$5)</f>
        <v>5</v>
      </c>
      <c r="J163" s="56">
        <f ca="1">COUNTIF($A$5:$A163,$J$5)</f>
        <v>2</v>
      </c>
      <c r="K163" s="56">
        <f ca="1">COUNTIF($A$5:$A163,$K$5)</f>
        <v>6</v>
      </c>
      <c r="L163" s="56">
        <f ca="1">COUNTIF($A$5:$A163,$L$5)</f>
        <v>5</v>
      </c>
      <c r="M163" s="56">
        <f ca="1">COUNTIF($A$5:$A163,$M$5)</f>
        <v>3</v>
      </c>
      <c r="N163" s="56">
        <f ca="1">COUNTIF($A$5:$A163,$N$5)</f>
        <v>2</v>
      </c>
      <c r="O163" s="56">
        <f ca="1">COUNTIF($A$5:$A163,$O$5)</f>
        <v>8</v>
      </c>
      <c r="P163" s="56">
        <f ca="1">COUNTIF($A$5:$A163,$P$5)</f>
        <v>8</v>
      </c>
      <c r="Q163" s="56">
        <f ca="1">COUNTIF($A$5:$A163,$Q$5)</f>
        <v>10</v>
      </c>
      <c r="R163" s="56">
        <f ca="1">COUNTIF($A$5:$A163,$R$5)</f>
        <v>5</v>
      </c>
      <c r="S163" s="56">
        <f ca="1">COUNTIF($A$5:$A163,$S$5)</f>
        <v>7</v>
      </c>
      <c r="T163" s="56">
        <f ca="1">COUNTIF($A$5:$A163,$T$5)</f>
        <v>2</v>
      </c>
      <c r="U163" s="56">
        <f ca="1">COUNTIF($A$5:$A163,$U$5)</f>
        <v>6</v>
      </c>
      <c r="V163" s="56">
        <f ca="1">COUNTIF($A$5:$A163,$V$5)</f>
        <v>5</v>
      </c>
      <c r="W163" s="56">
        <f ca="1">COUNTIF($A$5:$A163,$W$5)</f>
        <v>3</v>
      </c>
      <c r="X163" s="56">
        <f ca="1">COUNTIF($A$5:$A163,$X$5)</f>
        <v>4</v>
      </c>
      <c r="Y163" s="56">
        <f ca="1">COUNTIF($A$5:$A163,$Y$5)</f>
        <v>0</v>
      </c>
      <c r="Z163" s="56">
        <f ca="1">COUNTIF($A$5:$A163,$Z$5)</f>
        <v>7</v>
      </c>
      <c r="AA163" s="56">
        <f ca="1">COUNTIF($A$5:$A163,$AA$5)</f>
        <v>4</v>
      </c>
      <c r="AB163" s="56">
        <f ca="1">COUNTIF($A$5:$A163,$AB$5)</f>
        <v>5</v>
      </c>
      <c r="AC163" s="56">
        <f ca="1">COUNTIF($A$5:$A163,$AC$5)</f>
        <v>1</v>
      </c>
      <c r="AD163" s="56">
        <f ca="1">COUNTIF($A$5:$A163,$AD$5)</f>
        <v>4</v>
      </c>
      <c r="AE163" s="56">
        <f ca="1">COUNTIF($A$5:$A163,$AE$5)</f>
        <v>8</v>
      </c>
      <c r="AF163" s="56">
        <f ca="1">COUNTIF($A$5:$A163,$AF$5)</f>
        <v>1</v>
      </c>
      <c r="AG163" s="56">
        <f ca="1">COUNTIF($A$5:$A163,$AG$5)</f>
        <v>2</v>
      </c>
      <c r="AH163" s="56">
        <f ca="1">COUNTIF($A$5:$A163,$AH$5)</f>
        <v>0</v>
      </c>
      <c r="AI163" s="56">
        <f ca="1">COUNTIF($A$5:$A163,$AI$5)</f>
        <v>4</v>
      </c>
      <c r="AJ163" s="56">
        <f ca="1">COUNTIF($A$5:$A163,$AJ$5)</f>
        <v>5</v>
      </c>
      <c r="AK163" s="56">
        <f ca="1">COUNTIF($A$5:$A163,$AK$5)</f>
        <v>2</v>
      </c>
      <c r="AL163" s="56">
        <f ca="1">COUNTIF($A$5:$A163,$AL$5)</f>
        <v>1</v>
      </c>
      <c r="AM163" s="56">
        <f ca="1">COUNTIF($A$5:$A163,$AM$5)</f>
        <v>3</v>
      </c>
      <c r="AN163" s="56">
        <f ca="1">COUNTIF($A$5:$A163,$AN$5)</f>
        <v>6</v>
      </c>
      <c r="AO163" s="56">
        <f ca="1">COUNTIF($A$5:$A163,$AO$5)</f>
        <v>10</v>
      </c>
      <c r="AP163" s="56">
        <f ca="1">COUNTIF($A$5:$A163,$AP$5)</f>
        <v>1</v>
      </c>
      <c r="AQ163" s="56">
        <f ca="1">COUNTIF($A$5:$A163,$AQ$5)</f>
        <v>4</v>
      </c>
      <c r="AR163" s="56">
        <f ca="1">COUNTIF($A$5:$A163,$AR$5)</f>
        <v>3</v>
      </c>
      <c r="AS163" s="101">
        <f t="shared" ca="1" si="420"/>
        <v>2</v>
      </c>
      <c r="AT163" s="58">
        <f t="shared" si="421"/>
        <v>159</v>
      </c>
      <c r="AU163" s="105">
        <f t="shared" si="422"/>
        <v>5</v>
      </c>
      <c r="AV163" s="105">
        <f t="shared" si="423"/>
        <v>103.032</v>
      </c>
      <c r="AW163" s="58">
        <f t="shared" ca="1" si="437"/>
        <v>31</v>
      </c>
      <c r="AX163" s="58">
        <f t="shared" ca="1" si="438"/>
        <v>4</v>
      </c>
      <c r="AY163" s="58">
        <f t="shared" ca="1" si="439"/>
        <v>51</v>
      </c>
      <c r="AZ163" s="58">
        <f t="shared" ca="1" si="440"/>
        <v>5</v>
      </c>
      <c r="BA163" s="58">
        <f t="shared" ca="1" si="441"/>
        <v>108</v>
      </c>
      <c r="BB163" s="58">
        <f t="shared" ca="1" si="442"/>
        <v>58</v>
      </c>
      <c r="BC163" s="58">
        <f t="shared" ca="1" si="443"/>
        <v>11</v>
      </c>
      <c r="BD163" s="58">
        <f t="shared" ca="1" si="444"/>
        <v>25</v>
      </c>
      <c r="BE163" s="58">
        <f t="shared" ca="1" si="445"/>
        <v>17</v>
      </c>
      <c r="BF163" s="58">
        <f t="shared" ca="1" si="446"/>
        <v>0</v>
      </c>
      <c r="BG163" s="58">
        <f t="shared" ca="1" si="447"/>
        <v>112</v>
      </c>
      <c r="BH163" s="58">
        <f t="shared" ca="1" si="448"/>
        <v>3</v>
      </c>
      <c r="BI163" s="58">
        <f t="shared" ca="1" si="449"/>
        <v>40</v>
      </c>
      <c r="BJ163" s="58">
        <f t="shared" ca="1" si="450"/>
        <v>35</v>
      </c>
      <c r="BK163" s="58">
        <f t="shared" ca="1" si="451"/>
        <v>22</v>
      </c>
      <c r="BL163" s="58">
        <f t="shared" ca="1" si="452"/>
        <v>94</v>
      </c>
      <c r="BM163" s="58">
        <f t="shared" ca="1" si="453"/>
        <v>1</v>
      </c>
      <c r="BN163" s="58">
        <f t="shared" ca="1" si="454"/>
        <v>157</v>
      </c>
      <c r="BO163" s="58">
        <f t="shared" ca="1" si="455"/>
        <v>43</v>
      </c>
      <c r="BP163" s="58">
        <f t="shared" ca="1" si="456"/>
        <v>78</v>
      </c>
      <c r="BQ163" s="58">
        <f t="shared" ca="1" si="457"/>
        <v>34</v>
      </c>
      <c r="BR163" s="58">
        <f t="shared" ca="1" si="458"/>
        <v>8</v>
      </c>
      <c r="BS163" s="58">
        <f t="shared" ca="1" si="459"/>
        <v>9</v>
      </c>
      <c r="BT163" s="58">
        <f t="shared" ca="1" si="460"/>
        <v>15</v>
      </c>
      <c r="BU163" s="58">
        <f t="shared" ca="1" si="461"/>
        <v>67</v>
      </c>
      <c r="BV163" s="58">
        <f t="shared" ca="1" si="462"/>
        <v>70</v>
      </c>
      <c r="BW163" s="58">
        <f t="shared" ca="1" si="463"/>
        <v>157</v>
      </c>
      <c r="BX163" s="58">
        <f t="shared" ca="1" si="464"/>
        <v>10</v>
      </c>
      <c r="BY163" s="58">
        <f t="shared" ca="1" si="465"/>
        <v>6</v>
      </c>
      <c r="BZ163" s="58">
        <f t="shared" ca="1" si="466"/>
        <v>46</v>
      </c>
      <c r="CA163" s="58">
        <f t="shared" ca="1" si="467"/>
        <v>14</v>
      </c>
      <c r="CB163" s="58">
        <f t="shared" ca="1" si="468"/>
        <v>71</v>
      </c>
      <c r="CC163" s="58">
        <f t="shared" ca="1" si="469"/>
        <v>30</v>
      </c>
      <c r="CD163" s="58">
        <f t="shared" ca="1" si="470"/>
        <v>2</v>
      </c>
      <c r="CE163" s="58">
        <f t="shared" ca="1" si="471"/>
        <v>157</v>
      </c>
      <c r="CF163" s="58">
        <f t="shared" ca="1" si="472"/>
        <v>13</v>
      </c>
      <c r="CG163" s="58">
        <f t="shared" ca="1" si="473"/>
        <v>105</v>
      </c>
      <c r="CH163" s="58" t="str">
        <f t="shared" ca="1" si="474"/>
        <v/>
      </c>
      <c r="CI163" s="58" t="str">
        <f t="shared" ca="1" si="475"/>
        <v/>
      </c>
      <c r="CJ163" s="58" t="str">
        <f t="shared" ca="1" si="476"/>
        <v/>
      </c>
      <c r="CK163" s="58" t="str">
        <f t="shared" ca="1" si="477"/>
        <v/>
      </c>
      <c r="CL163" s="58" t="str">
        <f t="shared" ca="1" si="478"/>
        <v/>
      </c>
      <c r="CM163" s="58" t="str">
        <f t="shared" ca="1" si="479"/>
        <v/>
      </c>
      <c r="CN163" s="58" t="str">
        <f t="shared" ca="1" si="480"/>
        <v/>
      </c>
      <c r="CO163" s="58" t="str">
        <f t="shared" ca="1" si="481"/>
        <v/>
      </c>
      <c r="CP163" s="58" t="str">
        <f t="shared" ca="1" si="482"/>
        <v/>
      </c>
      <c r="CQ163" s="58" t="str">
        <f t="shared" ca="1" si="483"/>
        <v/>
      </c>
      <c r="CR163" s="58" t="str">
        <f t="shared" ca="1" si="484"/>
        <v/>
      </c>
      <c r="CS163" s="58" t="str">
        <f t="shared" ca="1" si="485"/>
        <v/>
      </c>
      <c r="CT163" s="58" t="str">
        <f t="shared" ca="1" si="486"/>
        <v/>
      </c>
      <c r="CU163" s="58" t="str">
        <f t="shared" ca="1" si="487"/>
        <v/>
      </c>
      <c r="CV163" s="58" t="str">
        <f t="shared" ca="1" si="488"/>
        <v/>
      </c>
      <c r="CW163" s="58" t="str">
        <f t="shared" ca="1" si="489"/>
        <v/>
      </c>
      <c r="CX163" s="58" t="str">
        <f t="shared" ca="1" si="490"/>
        <v/>
      </c>
      <c r="CY163" s="58">
        <f t="shared" ca="1" si="491"/>
        <v>18</v>
      </c>
      <c r="CZ163" s="58" t="str">
        <f t="shared" ca="1" si="492"/>
        <v/>
      </c>
      <c r="DA163" s="58" t="str">
        <f t="shared" ca="1" si="493"/>
        <v/>
      </c>
      <c r="DB163" s="58" t="str">
        <f t="shared" ca="1" si="494"/>
        <v/>
      </c>
      <c r="DC163" s="58" t="str">
        <f t="shared" ca="1" si="495"/>
        <v/>
      </c>
      <c r="DD163" s="58" t="str">
        <f t="shared" ca="1" si="496"/>
        <v/>
      </c>
      <c r="DE163" s="58" t="str">
        <f t="shared" ca="1" si="497"/>
        <v/>
      </c>
      <c r="DF163" s="58" t="str">
        <f t="shared" ca="1" si="498"/>
        <v/>
      </c>
      <c r="DG163" s="58" t="str">
        <f t="shared" ca="1" si="499"/>
        <v/>
      </c>
      <c r="DH163" s="58">
        <f t="shared" ca="1" si="500"/>
        <v>27</v>
      </c>
      <c r="DI163" s="58" t="str">
        <f t="shared" ca="1" si="501"/>
        <v/>
      </c>
      <c r="DJ163" s="58" t="str">
        <f t="shared" ca="1" si="502"/>
        <v/>
      </c>
      <c r="DK163" s="58" t="str">
        <f t="shared" ca="1" si="503"/>
        <v/>
      </c>
      <c r="DL163" s="58" t="str">
        <f t="shared" ca="1" si="504"/>
        <v/>
      </c>
      <c r="DM163" s="58" t="str">
        <f t="shared" ca="1" si="505"/>
        <v/>
      </c>
      <c r="DN163" s="58" t="str">
        <f t="shared" ca="1" si="506"/>
        <v/>
      </c>
      <c r="DO163" s="58" t="str">
        <f t="shared" ca="1" si="507"/>
        <v/>
      </c>
      <c r="DP163" s="58">
        <f t="shared" ca="1" si="508"/>
        <v>35</v>
      </c>
      <c r="DQ163" s="58" t="str">
        <f t="shared" ca="1" si="508"/>
        <v/>
      </c>
      <c r="DR163" s="58" t="str">
        <f t="shared" ca="1" si="509"/>
        <v/>
      </c>
      <c r="DS163" s="34">
        <f t="shared" ca="1" si="510"/>
        <v>0</v>
      </c>
      <c r="DT163" s="34">
        <f t="shared" ca="1" si="511"/>
        <v>0</v>
      </c>
      <c r="DU163" s="34">
        <f t="shared" ca="1" si="512"/>
        <v>0</v>
      </c>
      <c r="DV163" s="34">
        <f t="shared" ca="1" si="513"/>
        <v>0</v>
      </c>
      <c r="DW163" s="34">
        <f t="shared" ca="1" si="514"/>
        <v>0</v>
      </c>
      <c r="DX163" s="34">
        <f t="shared" ca="1" si="515"/>
        <v>0</v>
      </c>
      <c r="DY163" s="34">
        <f t="shared" ca="1" si="516"/>
        <v>0</v>
      </c>
      <c r="DZ163" s="34">
        <f t="shared" ca="1" si="517"/>
        <v>0</v>
      </c>
      <c r="EA163" s="34">
        <f t="shared" ca="1" si="518"/>
        <v>0</v>
      </c>
      <c r="EB163" s="34">
        <f t="shared" ca="1" si="519"/>
        <v>0</v>
      </c>
      <c r="EC163" s="34">
        <f t="shared" ca="1" si="520"/>
        <v>0</v>
      </c>
      <c r="ED163" s="34">
        <f t="shared" ca="1" si="521"/>
        <v>0</v>
      </c>
      <c r="EE163" s="34">
        <f t="shared" ca="1" si="522"/>
        <v>0</v>
      </c>
      <c r="EF163" s="34">
        <f t="shared" ca="1" si="523"/>
        <v>0</v>
      </c>
      <c r="EG163" s="34">
        <f t="shared" ca="1" si="524"/>
        <v>0</v>
      </c>
      <c r="EH163" s="34">
        <f t="shared" ca="1" si="525"/>
        <v>0</v>
      </c>
      <c r="EI163" s="34">
        <f t="shared" ca="1" si="526"/>
        <v>0</v>
      </c>
      <c r="EJ163" s="34">
        <f t="shared" ca="1" si="527"/>
        <v>-1</v>
      </c>
      <c r="EK163" s="34">
        <f t="shared" ca="1" si="528"/>
        <v>0</v>
      </c>
      <c r="EL163" s="34">
        <f t="shared" ca="1" si="529"/>
        <v>0</v>
      </c>
      <c r="EM163" s="34">
        <f t="shared" ca="1" si="530"/>
        <v>0</v>
      </c>
      <c r="EN163" s="34">
        <f t="shared" ca="1" si="531"/>
        <v>0</v>
      </c>
      <c r="EO163" s="34">
        <f t="shared" ca="1" si="532"/>
        <v>0</v>
      </c>
      <c r="EP163" s="34">
        <f t="shared" ca="1" si="533"/>
        <v>0</v>
      </c>
      <c r="EQ163" s="34">
        <f t="shared" ca="1" si="534"/>
        <v>0</v>
      </c>
      <c r="ER163" s="34">
        <f t="shared" ca="1" si="535"/>
        <v>0</v>
      </c>
      <c r="ES163" s="34">
        <f t="shared" ca="1" si="536"/>
        <v>-1</v>
      </c>
      <c r="ET163" s="34">
        <f t="shared" ca="1" si="537"/>
        <v>0</v>
      </c>
      <c r="EU163" s="34">
        <f t="shared" ca="1" si="538"/>
        <v>0</v>
      </c>
      <c r="EV163" s="34">
        <f t="shared" ca="1" si="539"/>
        <v>0</v>
      </c>
      <c r="EW163" s="34">
        <f t="shared" ca="1" si="540"/>
        <v>0</v>
      </c>
      <c r="EX163" s="34">
        <f t="shared" ca="1" si="541"/>
        <v>0</v>
      </c>
      <c r="EY163" s="34">
        <f t="shared" ca="1" si="542"/>
        <v>0</v>
      </c>
      <c r="EZ163" s="34">
        <f t="shared" ca="1" si="543"/>
        <v>0</v>
      </c>
      <c r="FA163" s="34">
        <f t="shared" ca="1" si="544"/>
        <v>-1</v>
      </c>
      <c r="FB163" s="34">
        <f t="shared" ca="1" si="545"/>
        <v>0</v>
      </c>
      <c r="FC163" s="34">
        <f t="shared" ca="1" si="546"/>
        <v>0</v>
      </c>
      <c r="FD163" s="71"/>
      <c r="FE163" s="76"/>
      <c r="FF163" s="76"/>
      <c r="FG163" s="76"/>
      <c r="FH163" s="58"/>
      <c r="FI163" s="58"/>
      <c r="FJ163" s="58">
        <v>0</v>
      </c>
      <c r="FK163" s="58">
        <v>0</v>
      </c>
      <c r="FL163" s="34">
        <f t="shared" ca="1" si="375"/>
        <v>0</v>
      </c>
      <c r="FM163" s="34">
        <f t="shared" ca="1" si="376"/>
        <v>0</v>
      </c>
      <c r="FN163" s="34">
        <f t="shared" ca="1" si="377"/>
        <v>0</v>
      </c>
      <c r="FO163" s="34">
        <f t="shared" ca="1" si="378"/>
        <v>0</v>
      </c>
      <c r="FP163" s="34">
        <f t="shared" ca="1" si="379"/>
        <v>0</v>
      </c>
      <c r="FQ163" s="34">
        <f t="shared" ca="1" si="380"/>
        <v>0</v>
      </c>
      <c r="FR163" s="34">
        <f t="shared" ca="1" si="381"/>
        <v>0</v>
      </c>
      <c r="FS163" s="34">
        <f t="shared" ca="1" si="382"/>
        <v>0</v>
      </c>
      <c r="FT163" s="34">
        <f t="shared" ca="1" si="383"/>
        <v>0</v>
      </c>
      <c r="FU163" s="34">
        <f t="shared" ca="1" si="384"/>
        <v>0</v>
      </c>
      <c r="FV163" s="34">
        <f t="shared" ca="1" si="385"/>
        <v>0</v>
      </c>
      <c r="FW163" s="34">
        <f t="shared" ca="1" si="386"/>
        <v>0</v>
      </c>
      <c r="FX163" s="34">
        <f t="shared" ca="1" si="387"/>
        <v>0</v>
      </c>
      <c r="FY163" s="34">
        <f t="shared" ca="1" si="388"/>
        <v>0</v>
      </c>
      <c r="FZ163" s="34">
        <f t="shared" ca="1" si="389"/>
        <v>0</v>
      </c>
      <c r="GA163" s="34">
        <f t="shared" ca="1" si="390"/>
        <v>0</v>
      </c>
      <c r="GB163" s="34">
        <f t="shared" ca="1" si="391"/>
        <v>0</v>
      </c>
      <c r="GC163" s="34">
        <f t="shared" ca="1" si="392"/>
        <v>0</v>
      </c>
      <c r="GD163" s="34">
        <f t="shared" ca="1" si="393"/>
        <v>0</v>
      </c>
      <c r="GE163" s="34">
        <f t="shared" ca="1" si="394"/>
        <v>0</v>
      </c>
      <c r="GF163" s="34">
        <f t="shared" ca="1" si="395"/>
        <v>0</v>
      </c>
      <c r="GG163" s="34">
        <f t="shared" ca="1" si="396"/>
        <v>0</v>
      </c>
      <c r="GH163" s="34">
        <f t="shared" ca="1" si="397"/>
        <v>0</v>
      </c>
      <c r="GI163" s="34">
        <f t="shared" ca="1" si="398"/>
        <v>0</v>
      </c>
      <c r="GJ163" s="34">
        <f t="shared" ca="1" si="399"/>
        <v>0</v>
      </c>
      <c r="GK163" s="34">
        <f t="shared" ca="1" si="400"/>
        <v>0</v>
      </c>
      <c r="GL163" s="34">
        <f t="shared" ca="1" si="401"/>
        <v>0</v>
      </c>
      <c r="GM163" s="34">
        <f t="shared" ca="1" si="402"/>
        <v>0</v>
      </c>
      <c r="GN163" s="34">
        <f t="shared" ca="1" si="403"/>
        <v>0</v>
      </c>
      <c r="GO163" s="34">
        <f t="shared" ca="1" si="404"/>
        <v>0</v>
      </c>
      <c r="GP163" s="34">
        <f t="shared" ca="1" si="405"/>
        <v>0</v>
      </c>
      <c r="GQ163" s="34">
        <f t="shared" ca="1" si="406"/>
        <v>0</v>
      </c>
      <c r="GR163" s="34">
        <f t="shared" ca="1" si="407"/>
        <v>0</v>
      </c>
      <c r="GS163" s="34">
        <f t="shared" ca="1" si="408"/>
        <v>0</v>
      </c>
      <c r="GT163" s="34">
        <f t="shared" ca="1" si="409"/>
        <v>0</v>
      </c>
      <c r="GU163" s="34">
        <f t="shared" ca="1" si="410"/>
        <v>0</v>
      </c>
      <c r="GV163" s="34">
        <f t="shared" ca="1" si="411"/>
        <v>0</v>
      </c>
      <c r="GW163" s="49" t="str">
        <f t="shared" ca="1" si="424"/>
        <v>L</v>
      </c>
      <c r="GX163" s="49"/>
      <c r="GY163" s="49"/>
      <c r="GZ163" s="49"/>
      <c r="HA163" s="49"/>
      <c r="HB163" s="49" t="str">
        <f t="shared" ca="1" si="425"/>
        <v>E</v>
      </c>
      <c r="HC163" s="49"/>
      <c r="HD163" s="49"/>
      <c r="HE163" s="49"/>
      <c r="HF163" s="49"/>
      <c r="HG163" s="49" t="str">
        <f t="shared" ca="1" si="426"/>
        <v>B</v>
      </c>
      <c r="HH163" s="49"/>
      <c r="HI163" s="49"/>
      <c r="HJ163" s="49"/>
      <c r="HK163" s="49"/>
      <c r="HL163" s="65"/>
      <c r="HM163" s="50"/>
      <c r="HN163" s="50"/>
      <c r="HO163" s="66"/>
      <c r="HP163" s="66"/>
      <c r="HQ163" s="33"/>
      <c r="HR163" s="66"/>
      <c r="HS163" s="66"/>
      <c r="HT163" s="67"/>
      <c r="HU163" s="65"/>
      <c r="HV163" s="50"/>
      <c r="HW163" s="50"/>
      <c r="HX163" s="66"/>
      <c r="HY163" s="66"/>
      <c r="HZ163" s="33"/>
      <c r="IA163" s="66"/>
      <c r="IB163" s="66"/>
      <c r="IC163" s="67"/>
      <c r="ID163" s="65"/>
      <c r="IE163" s="50"/>
      <c r="IF163" s="50"/>
      <c r="IG163" s="66"/>
      <c r="IH163" s="66"/>
      <c r="II163" s="33">
        <f t="shared" ca="1" si="412"/>
        <v>0</v>
      </c>
      <c r="IJ163" s="66" t="str">
        <f t="shared" ca="1" si="413"/>
        <v/>
      </c>
      <c r="IK163" s="66" t="str">
        <f t="shared" ca="1" si="414"/>
        <v/>
      </c>
      <c r="IL163" s="67">
        <f t="shared" ca="1" si="427"/>
        <v>1</v>
      </c>
      <c r="IM163" s="34"/>
      <c r="IN163" s="34"/>
      <c r="IO163" s="37">
        <f t="shared" ca="1" si="428"/>
        <v>-3</v>
      </c>
      <c r="IP163" s="22">
        <f t="shared" ca="1" si="415"/>
        <v>-21</v>
      </c>
      <c r="IQ163" s="78">
        <f t="shared" ca="1" si="547"/>
        <v>0</v>
      </c>
      <c r="IR163" s="156">
        <f t="shared" ca="1" si="548"/>
        <v>0</v>
      </c>
      <c r="IS163" s="78">
        <f t="shared" ca="1" si="429"/>
        <v>0</v>
      </c>
      <c r="IT163" s="58"/>
      <c r="IU163" s="58"/>
      <c r="IV163" s="58"/>
      <c r="IW163" s="58"/>
      <c r="IX163" s="58"/>
      <c r="IY163" s="58"/>
      <c r="IZ163" s="58"/>
      <c r="JA163" s="58"/>
      <c r="JB163" s="58"/>
      <c r="JC163" s="58"/>
      <c r="JD163" s="58"/>
      <c r="JE163" s="58"/>
      <c r="JF163" s="58"/>
      <c r="JG163" s="58"/>
      <c r="JH163" s="58"/>
      <c r="JI163" s="58"/>
      <c r="JJ163" s="58"/>
      <c r="JK163" s="58"/>
      <c r="JL163" s="58"/>
      <c r="JM163" s="58"/>
      <c r="JN163" s="58"/>
      <c r="JO163" s="58"/>
      <c r="JP163" s="58"/>
      <c r="JQ163" s="58"/>
      <c r="JR163" s="58"/>
      <c r="JS163" s="58"/>
      <c r="JT163" s="58"/>
      <c r="JU163" s="58"/>
      <c r="JV163" s="58"/>
      <c r="JW163" s="58"/>
      <c r="JX163" s="58"/>
      <c r="JY163" s="58"/>
      <c r="JZ163" s="58"/>
      <c r="KA163" s="58"/>
      <c r="KB163" s="58"/>
      <c r="KC163" s="58"/>
      <c r="KD163" s="58"/>
      <c r="KE163" s="58"/>
      <c r="KF163" s="58"/>
      <c r="KG163" s="58"/>
      <c r="KH163" s="58"/>
      <c r="KI163" s="58"/>
      <c r="KJ163" s="58"/>
      <c r="KK163" s="58"/>
      <c r="KL163" s="58"/>
      <c r="KM163" s="58"/>
      <c r="KN163" s="58"/>
      <c r="KO163" s="58"/>
      <c r="KP163" s="58"/>
      <c r="KQ163" s="58"/>
      <c r="KR163" s="58"/>
      <c r="KS163" s="58"/>
      <c r="KT163" s="58"/>
      <c r="KU163" s="58"/>
      <c r="KV163" s="58"/>
      <c r="KW163" s="58"/>
      <c r="KX163" s="58"/>
      <c r="KY163" s="58"/>
      <c r="KZ163" s="58"/>
      <c r="LA163" s="58"/>
      <c r="LB163" s="58"/>
      <c r="LC163" s="58"/>
      <c r="LD163" s="58"/>
      <c r="LE163" s="58"/>
      <c r="LF163" s="58"/>
      <c r="LG163" s="58"/>
      <c r="LH163" s="58"/>
      <c r="LI163" s="58"/>
      <c r="LJ163" s="58"/>
      <c r="LK163" s="58"/>
      <c r="LL163" s="58"/>
      <c r="LM163" s="58"/>
      <c r="LN163" s="58"/>
      <c r="LO163" s="58"/>
      <c r="LP163" s="90" t="str">
        <f t="shared" si="430"/>
        <v/>
      </c>
      <c r="LQ163" s="90" t="str">
        <f t="shared" si="431"/>
        <v/>
      </c>
      <c r="LR163" s="90" t="str">
        <f t="shared" si="432"/>
        <v/>
      </c>
      <c r="LS163" s="90" t="str">
        <f t="shared" si="433"/>
        <v/>
      </c>
      <c r="LT163" s="90" t="str">
        <f t="shared" si="434"/>
        <v/>
      </c>
      <c r="LU163" s="90" t="str">
        <f t="shared" si="435"/>
        <v/>
      </c>
      <c r="LV163" s="91" t="str">
        <f t="shared" si="369"/>
        <v/>
      </c>
      <c r="LW163" s="91" t="str">
        <f t="shared" si="370"/>
        <v/>
      </c>
      <c r="LX163" s="91" t="str">
        <f t="shared" si="371"/>
        <v/>
      </c>
      <c r="LY163" s="91" t="str">
        <f t="shared" si="366"/>
        <v/>
      </c>
      <c r="LZ163" s="91" t="str">
        <f t="shared" si="367"/>
        <v/>
      </c>
      <c r="MA163" s="91" t="str">
        <f t="shared" si="368"/>
        <v/>
      </c>
      <c r="MC163" s="52"/>
      <c r="MO163" s="15">
        <f t="shared" ca="1" si="374"/>
        <v>9</v>
      </c>
      <c r="MR163" s="15"/>
    </row>
    <row r="164" spans="1:356">
      <c r="A164" s="15">
        <f t="shared" ca="1" si="372"/>
        <v>24</v>
      </c>
      <c r="B164" s="33" t="str">
        <f t="shared" ca="1" si="373"/>
        <v>DB</v>
      </c>
      <c r="C164" s="10" t="str">
        <f t="shared" ca="1" si="416"/>
        <v/>
      </c>
      <c r="D164" s="50">
        <f t="shared" ca="1" si="417"/>
        <v>-3</v>
      </c>
      <c r="E164" s="10" t="str">
        <f t="shared" si="418"/>
        <v/>
      </c>
      <c r="F164" s="111">
        <f t="shared" si="419"/>
        <v>160</v>
      </c>
      <c r="G164" s="59">
        <f t="shared" ca="1" si="436"/>
        <v>1</v>
      </c>
      <c r="H164" s="56">
        <f ca="1">COUNTIF($A$5:A164,$H$5)</f>
        <v>7</v>
      </c>
      <c r="I164" s="56">
        <f ca="1">COUNTIF($A$5:$A164,$I$5)</f>
        <v>5</v>
      </c>
      <c r="J164" s="56">
        <f ca="1">COUNTIF($A$5:$A164,$J$5)</f>
        <v>2</v>
      </c>
      <c r="K164" s="56">
        <f ca="1">COUNTIF($A$5:$A164,$K$5)</f>
        <v>6</v>
      </c>
      <c r="L164" s="56">
        <f ca="1">COUNTIF($A$5:$A164,$L$5)</f>
        <v>5</v>
      </c>
      <c r="M164" s="56">
        <f ca="1">COUNTIF($A$5:$A164,$M$5)</f>
        <v>3</v>
      </c>
      <c r="N164" s="56">
        <f ca="1">COUNTIF($A$5:$A164,$N$5)</f>
        <v>2</v>
      </c>
      <c r="O164" s="56">
        <f ca="1">COUNTIF($A$5:$A164,$O$5)</f>
        <v>8</v>
      </c>
      <c r="P164" s="56">
        <f ca="1">COUNTIF($A$5:$A164,$P$5)</f>
        <v>8</v>
      </c>
      <c r="Q164" s="56">
        <f ca="1">COUNTIF($A$5:$A164,$Q$5)</f>
        <v>10</v>
      </c>
      <c r="R164" s="56">
        <f ca="1">COUNTIF($A$5:$A164,$R$5)</f>
        <v>5</v>
      </c>
      <c r="S164" s="56">
        <f ca="1">COUNTIF($A$5:$A164,$S$5)</f>
        <v>7</v>
      </c>
      <c r="T164" s="56">
        <f ca="1">COUNTIF($A$5:$A164,$T$5)</f>
        <v>2</v>
      </c>
      <c r="U164" s="56">
        <f ca="1">COUNTIF($A$5:$A164,$U$5)</f>
        <v>6</v>
      </c>
      <c r="V164" s="56">
        <f ca="1">COUNTIF($A$5:$A164,$V$5)</f>
        <v>5</v>
      </c>
      <c r="W164" s="56">
        <f ca="1">COUNTIF($A$5:$A164,$W$5)</f>
        <v>3</v>
      </c>
      <c r="X164" s="56">
        <f ca="1">COUNTIF($A$5:$A164,$X$5)</f>
        <v>4</v>
      </c>
      <c r="Y164" s="56">
        <f ca="1">COUNTIF($A$5:$A164,$Y$5)</f>
        <v>0</v>
      </c>
      <c r="Z164" s="56">
        <f ca="1">COUNTIF($A$5:$A164,$Z$5)</f>
        <v>7</v>
      </c>
      <c r="AA164" s="56">
        <f ca="1">COUNTIF($A$5:$A164,$AA$5)</f>
        <v>4</v>
      </c>
      <c r="AB164" s="56">
        <f ca="1">COUNTIF($A$5:$A164,$AB$5)</f>
        <v>5</v>
      </c>
      <c r="AC164" s="56">
        <f ca="1">COUNTIF($A$5:$A164,$AC$5)</f>
        <v>1</v>
      </c>
      <c r="AD164" s="56">
        <f ca="1">COUNTIF($A$5:$A164,$AD$5)</f>
        <v>4</v>
      </c>
      <c r="AE164" s="56">
        <f ca="1">COUNTIF($A$5:$A164,$AE$5)</f>
        <v>9</v>
      </c>
      <c r="AF164" s="56">
        <f ca="1">COUNTIF($A$5:$A164,$AF$5)</f>
        <v>1</v>
      </c>
      <c r="AG164" s="56">
        <f ca="1">COUNTIF($A$5:$A164,$AG$5)</f>
        <v>2</v>
      </c>
      <c r="AH164" s="56">
        <f ca="1">COUNTIF($A$5:$A164,$AH$5)</f>
        <v>0</v>
      </c>
      <c r="AI164" s="56">
        <f ca="1">COUNTIF($A$5:$A164,$AI$5)</f>
        <v>4</v>
      </c>
      <c r="AJ164" s="56">
        <f ca="1">COUNTIF($A$5:$A164,$AJ$5)</f>
        <v>5</v>
      </c>
      <c r="AK164" s="56">
        <f ca="1">COUNTIF($A$5:$A164,$AK$5)</f>
        <v>2</v>
      </c>
      <c r="AL164" s="56">
        <f ca="1">COUNTIF($A$5:$A164,$AL$5)</f>
        <v>1</v>
      </c>
      <c r="AM164" s="56">
        <f ca="1">COUNTIF($A$5:$A164,$AM$5)</f>
        <v>3</v>
      </c>
      <c r="AN164" s="56">
        <f ca="1">COUNTIF($A$5:$A164,$AN$5)</f>
        <v>6</v>
      </c>
      <c r="AO164" s="56">
        <f ca="1">COUNTIF($A$5:$A164,$AO$5)</f>
        <v>10</v>
      </c>
      <c r="AP164" s="56">
        <f ca="1">COUNTIF($A$5:$A164,$AP$5)</f>
        <v>1</v>
      </c>
      <c r="AQ164" s="56">
        <f ca="1">COUNTIF($A$5:$A164,$AQ$5)</f>
        <v>4</v>
      </c>
      <c r="AR164" s="56">
        <f ca="1">COUNTIF($A$5:$A164,$AR$5)</f>
        <v>3</v>
      </c>
      <c r="AS164" s="101">
        <f t="shared" ca="1" si="420"/>
        <v>2</v>
      </c>
      <c r="AT164" s="58">
        <f t="shared" si="421"/>
        <v>160</v>
      </c>
      <c r="AU164" s="105">
        <f t="shared" si="422"/>
        <v>5</v>
      </c>
      <c r="AV164" s="105">
        <f t="shared" si="423"/>
        <v>103.68</v>
      </c>
      <c r="AW164" s="58">
        <f t="shared" ca="1" si="437"/>
        <v>32</v>
      </c>
      <c r="AX164" s="58">
        <f t="shared" ca="1" si="438"/>
        <v>5</v>
      </c>
      <c r="AY164" s="58">
        <f t="shared" ca="1" si="439"/>
        <v>52</v>
      </c>
      <c r="AZ164" s="58">
        <f t="shared" ca="1" si="440"/>
        <v>6</v>
      </c>
      <c r="BA164" s="58">
        <f t="shared" ca="1" si="441"/>
        <v>109</v>
      </c>
      <c r="BB164" s="58">
        <f t="shared" ca="1" si="442"/>
        <v>59</v>
      </c>
      <c r="BC164" s="58">
        <f t="shared" ca="1" si="443"/>
        <v>12</v>
      </c>
      <c r="BD164" s="58">
        <f t="shared" ca="1" si="444"/>
        <v>26</v>
      </c>
      <c r="BE164" s="58">
        <f t="shared" ca="1" si="445"/>
        <v>18</v>
      </c>
      <c r="BF164" s="58">
        <f t="shared" ca="1" si="446"/>
        <v>1</v>
      </c>
      <c r="BG164" s="58">
        <f t="shared" ca="1" si="447"/>
        <v>113</v>
      </c>
      <c r="BH164" s="58">
        <f t="shared" ca="1" si="448"/>
        <v>4</v>
      </c>
      <c r="BI164" s="58">
        <f t="shared" ca="1" si="449"/>
        <v>41</v>
      </c>
      <c r="BJ164" s="58">
        <f t="shared" ca="1" si="450"/>
        <v>36</v>
      </c>
      <c r="BK164" s="58">
        <f t="shared" ca="1" si="451"/>
        <v>23</v>
      </c>
      <c r="BL164" s="58">
        <f t="shared" ca="1" si="452"/>
        <v>95</v>
      </c>
      <c r="BM164" s="58">
        <f t="shared" ca="1" si="453"/>
        <v>2</v>
      </c>
      <c r="BN164" s="58">
        <f t="shared" ca="1" si="454"/>
        <v>158</v>
      </c>
      <c r="BO164" s="58">
        <f t="shared" ca="1" si="455"/>
        <v>44</v>
      </c>
      <c r="BP164" s="58">
        <f t="shared" ca="1" si="456"/>
        <v>79</v>
      </c>
      <c r="BQ164" s="58">
        <f t="shared" ca="1" si="457"/>
        <v>35</v>
      </c>
      <c r="BR164" s="58">
        <f t="shared" ca="1" si="458"/>
        <v>9</v>
      </c>
      <c r="BS164" s="58">
        <f t="shared" ca="1" si="459"/>
        <v>10</v>
      </c>
      <c r="BT164" s="58">
        <f t="shared" ca="1" si="460"/>
        <v>0</v>
      </c>
      <c r="BU164" s="58">
        <f t="shared" ca="1" si="461"/>
        <v>68</v>
      </c>
      <c r="BV164" s="58">
        <f t="shared" ca="1" si="462"/>
        <v>71</v>
      </c>
      <c r="BW164" s="58">
        <f t="shared" ca="1" si="463"/>
        <v>158</v>
      </c>
      <c r="BX164" s="58">
        <f t="shared" ca="1" si="464"/>
        <v>11</v>
      </c>
      <c r="BY164" s="58">
        <f t="shared" ca="1" si="465"/>
        <v>7</v>
      </c>
      <c r="BZ164" s="58">
        <f t="shared" ca="1" si="466"/>
        <v>47</v>
      </c>
      <c r="CA164" s="58">
        <f t="shared" ca="1" si="467"/>
        <v>15</v>
      </c>
      <c r="CB164" s="58">
        <f t="shared" ca="1" si="468"/>
        <v>72</v>
      </c>
      <c r="CC164" s="58">
        <f t="shared" ca="1" si="469"/>
        <v>31</v>
      </c>
      <c r="CD164" s="58">
        <f t="shared" ca="1" si="470"/>
        <v>3</v>
      </c>
      <c r="CE164" s="58">
        <f t="shared" ca="1" si="471"/>
        <v>158</v>
      </c>
      <c r="CF164" s="58">
        <f t="shared" ca="1" si="472"/>
        <v>14</v>
      </c>
      <c r="CG164" s="58">
        <f t="shared" ca="1" si="473"/>
        <v>106</v>
      </c>
      <c r="CH164" s="58" t="str">
        <f t="shared" ca="1" si="474"/>
        <v/>
      </c>
      <c r="CI164" s="58" t="str">
        <f t="shared" ca="1" si="475"/>
        <v/>
      </c>
      <c r="CJ164" s="58" t="str">
        <f t="shared" ca="1" si="476"/>
        <v/>
      </c>
      <c r="CK164" s="58" t="str">
        <f t="shared" ca="1" si="477"/>
        <v/>
      </c>
      <c r="CL164" s="58" t="str">
        <f t="shared" ca="1" si="478"/>
        <v/>
      </c>
      <c r="CM164" s="58" t="str">
        <f t="shared" ca="1" si="479"/>
        <v/>
      </c>
      <c r="CN164" s="58" t="str">
        <f t="shared" ca="1" si="480"/>
        <v/>
      </c>
      <c r="CO164" s="58" t="str">
        <f t="shared" ca="1" si="481"/>
        <v/>
      </c>
      <c r="CP164" s="58" t="str">
        <f t="shared" ca="1" si="482"/>
        <v/>
      </c>
      <c r="CQ164" s="58" t="str">
        <f t="shared" ca="1" si="483"/>
        <v/>
      </c>
      <c r="CR164" s="58" t="str">
        <f t="shared" ca="1" si="484"/>
        <v/>
      </c>
      <c r="CS164" s="58" t="str">
        <f t="shared" ca="1" si="485"/>
        <v/>
      </c>
      <c r="CT164" s="58" t="str">
        <f t="shared" ca="1" si="486"/>
        <v/>
      </c>
      <c r="CU164" s="58" t="str">
        <f t="shared" ca="1" si="487"/>
        <v/>
      </c>
      <c r="CV164" s="58" t="str">
        <f t="shared" ca="1" si="488"/>
        <v/>
      </c>
      <c r="CW164" s="58" t="str">
        <f t="shared" ca="1" si="489"/>
        <v/>
      </c>
      <c r="CX164" s="58" t="str">
        <f t="shared" ca="1" si="490"/>
        <v/>
      </c>
      <c r="CY164" s="58">
        <f t="shared" ca="1" si="491"/>
        <v>18</v>
      </c>
      <c r="CZ164" s="58" t="str">
        <f t="shared" ca="1" si="492"/>
        <v/>
      </c>
      <c r="DA164" s="58" t="str">
        <f t="shared" ca="1" si="493"/>
        <v/>
      </c>
      <c r="DB164" s="58" t="str">
        <f t="shared" ca="1" si="494"/>
        <v/>
      </c>
      <c r="DC164" s="58" t="str">
        <f t="shared" ca="1" si="495"/>
        <v/>
      </c>
      <c r="DD164" s="58" t="str">
        <f t="shared" ca="1" si="496"/>
        <v/>
      </c>
      <c r="DE164" s="58" t="str">
        <f t="shared" ca="1" si="497"/>
        <v/>
      </c>
      <c r="DF164" s="58" t="str">
        <f t="shared" ca="1" si="498"/>
        <v/>
      </c>
      <c r="DG164" s="58" t="str">
        <f t="shared" ca="1" si="499"/>
        <v/>
      </c>
      <c r="DH164" s="58">
        <f t="shared" ca="1" si="500"/>
        <v>27</v>
      </c>
      <c r="DI164" s="58" t="str">
        <f t="shared" ca="1" si="501"/>
        <v/>
      </c>
      <c r="DJ164" s="58" t="str">
        <f t="shared" ca="1" si="502"/>
        <v/>
      </c>
      <c r="DK164" s="58" t="str">
        <f t="shared" ca="1" si="503"/>
        <v/>
      </c>
      <c r="DL164" s="58" t="str">
        <f t="shared" ca="1" si="504"/>
        <v/>
      </c>
      <c r="DM164" s="58" t="str">
        <f t="shared" ca="1" si="505"/>
        <v/>
      </c>
      <c r="DN164" s="58" t="str">
        <f t="shared" ca="1" si="506"/>
        <v/>
      </c>
      <c r="DO164" s="58" t="str">
        <f t="shared" ca="1" si="507"/>
        <v/>
      </c>
      <c r="DP164" s="58">
        <f t="shared" ca="1" si="508"/>
        <v>35</v>
      </c>
      <c r="DQ164" s="58" t="str">
        <f t="shared" ca="1" si="508"/>
        <v/>
      </c>
      <c r="DR164" s="58" t="str">
        <f t="shared" ca="1" si="509"/>
        <v/>
      </c>
      <c r="DS164" s="34">
        <f t="shared" ca="1" si="510"/>
        <v>0</v>
      </c>
      <c r="DT164" s="34">
        <f t="shared" ca="1" si="511"/>
        <v>0</v>
      </c>
      <c r="DU164" s="34">
        <f t="shared" ca="1" si="512"/>
        <v>0</v>
      </c>
      <c r="DV164" s="34">
        <f t="shared" ca="1" si="513"/>
        <v>0</v>
      </c>
      <c r="DW164" s="34">
        <f t="shared" ca="1" si="514"/>
        <v>0</v>
      </c>
      <c r="DX164" s="34">
        <f t="shared" ca="1" si="515"/>
        <v>0</v>
      </c>
      <c r="DY164" s="34">
        <f t="shared" ca="1" si="516"/>
        <v>0</v>
      </c>
      <c r="DZ164" s="34">
        <f t="shared" ca="1" si="517"/>
        <v>0</v>
      </c>
      <c r="EA164" s="34">
        <f t="shared" ca="1" si="518"/>
        <v>0</v>
      </c>
      <c r="EB164" s="34">
        <f t="shared" ca="1" si="519"/>
        <v>0</v>
      </c>
      <c r="EC164" s="34">
        <f t="shared" ca="1" si="520"/>
        <v>0</v>
      </c>
      <c r="ED164" s="34">
        <f t="shared" ca="1" si="521"/>
        <v>0</v>
      </c>
      <c r="EE164" s="34">
        <f t="shared" ca="1" si="522"/>
        <v>0</v>
      </c>
      <c r="EF164" s="34">
        <f t="shared" ca="1" si="523"/>
        <v>0</v>
      </c>
      <c r="EG164" s="34">
        <f t="shared" ca="1" si="524"/>
        <v>0</v>
      </c>
      <c r="EH164" s="34">
        <f t="shared" ca="1" si="525"/>
        <v>0</v>
      </c>
      <c r="EI164" s="34">
        <f t="shared" ca="1" si="526"/>
        <v>0</v>
      </c>
      <c r="EJ164" s="34">
        <f t="shared" ca="1" si="527"/>
        <v>-1</v>
      </c>
      <c r="EK164" s="34">
        <f t="shared" ca="1" si="528"/>
        <v>0</v>
      </c>
      <c r="EL164" s="34">
        <f t="shared" ca="1" si="529"/>
        <v>0</v>
      </c>
      <c r="EM164" s="34">
        <f t="shared" ca="1" si="530"/>
        <v>0</v>
      </c>
      <c r="EN164" s="34">
        <f t="shared" ca="1" si="531"/>
        <v>0</v>
      </c>
      <c r="EO164" s="34">
        <f t="shared" ca="1" si="532"/>
        <v>0</v>
      </c>
      <c r="EP164" s="34">
        <f t="shared" ca="1" si="533"/>
        <v>0</v>
      </c>
      <c r="EQ164" s="34">
        <f t="shared" ca="1" si="534"/>
        <v>0</v>
      </c>
      <c r="ER164" s="34">
        <f t="shared" ca="1" si="535"/>
        <v>0</v>
      </c>
      <c r="ES164" s="34">
        <f t="shared" ca="1" si="536"/>
        <v>-1</v>
      </c>
      <c r="ET164" s="34">
        <f t="shared" ca="1" si="537"/>
        <v>0</v>
      </c>
      <c r="EU164" s="34">
        <f t="shared" ca="1" si="538"/>
        <v>0</v>
      </c>
      <c r="EV164" s="34">
        <f t="shared" ca="1" si="539"/>
        <v>0</v>
      </c>
      <c r="EW164" s="34">
        <f t="shared" ca="1" si="540"/>
        <v>0</v>
      </c>
      <c r="EX164" s="34">
        <f t="shared" ca="1" si="541"/>
        <v>0</v>
      </c>
      <c r="EY164" s="34">
        <f t="shared" ca="1" si="542"/>
        <v>0</v>
      </c>
      <c r="EZ164" s="34">
        <f t="shared" ca="1" si="543"/>
        <v>0</v>
      </c>
      <c r="FA164" s="34">
        <f t="shared" ca="1" si="544"/>
        <v>-1</v>
      </c>
      <c r="FB164" s="34">
        <f t="shared" ca="1" si="545"/>
        <v>0</v>
      </c>
      <c r="FC164" s="34">
        <f t="shared" ca="1" si="546"/>
        <v>0</v>
      </c>
      <c r="FD164" s="71"/>
      <c r="FE164" s="76"/>
      <c r="FF164" s="76"/>
      <c r="FG164" s="76"/>
      <c r="FH164" s="58"/>
      <c r="FI164" s="58"/>
      <c r="FJ164" s="58">
        <v>0</v>
      </c>
      <c r="FK164" s="58">
        <v>0</v>
      </c>
      <c r="FL164" s="34">
        <f t="shared" ca="1" si="375"/>
        <v>0</v>
      </c>
      <c r="FM164" s="34">
        <f t="shared" ca="1" si="376"/>
        <v>0</v>
      </c>
      <c r="FN164" s="34">
        <f t="shared" ca="1" si="377"/>
        <v>0</v>
      </c>
      <c r="FO164" s="34">
        <f t="shared" ca="1" si="378"/>
        <v>0</v>
      </c>
      <c r="FP164" s="34">
        <f t="shared" ca="1" si="379"/>
        <v>0</v>
      </c>
      <c r="FQ164" s="34">
        <f t="shared" ca="1" si="380"/>
        <v>0</v>
      </c>
      <c r="FR164" s="34">
        <f t="shared" ca="1" si="381"/>
        <v>0</v>
      </c>
      <c r="FS164" s="34">
        <f t="shared" ca="1" si="382"/>
        <v>0</v>
      </c>
      <c r="FT164" s="34">
        <f t="shared" ca="1" si="383"/>
        <v>0</v>
      </c>
      <c r="FU164" s="34">
        <f t="shared" ca="1" si="384"/>
        <v>0</v>
      </c>
      <c r="FV164" s="34">
        <f t="shared" ca="1" si="385"/>
        <v>0</v>
      </c>
      <c r="FW164" s="34">
        <f t="shared" ca="1" si="386"/>
        <v>0</v>
      </c>
      <c r="FX164" s="34">
        <f t="shared" ca="1" si="387"/>
        <v>0</v>
      </c>
      <c r="FY164" s="34">
        <f t="shared" ca="1" si="388"/>
        <v>0</v>
      </c>
      <c r="FZ164" s="34">
        <f t="shared" ca="1" si="389"/>
        <v>0</v>
      </c>
      <c r="GA164" s="34">
        <f t="shared" ca="1" si="390"/>
        <v>0</v>
      </c>
      <c r="GB164" s="34">
        <f t="shared" ca="1" si="391"/>
        <v>0</v>
      </c>
      <c r="GC164" s="34">
        <f t="shared" ca="1" si="392"/>
        <v>0</v>
      </c>
      <c r="GD164" s="34">
        <f t="shared" ca="1" si="393"/>
        <v>0</v>
      </c>
      <c r="GE164" s="34">
        <f t="shared" ca="1" si="394"/>
        <v>0</v>
      </c>
      <c r="GF164" s="34">
        <f t="shared" ca="1" si="395"/>
        <v>0</v>
      </c>
      <c r="GG164" s="34">
        <f t="shared" ca="1" si="396"/>
        <v>0</v>
      </c>
      <c r="GH164" s="34">
        <f t="shared" ca="1" si="397"/>
        <v>0</v>
      </c>
      <c r="GI164" s="34">
        <f t="shared" ca="1" si="398"/>
        <v>0</v>
      </c>
      <c r="GJ164" s="34">
        <f t="shared" ca="1" si="399"/>
        <v>0</v>
      </c>
      <c r="GK164" s="34">
        <f t="shared" ca="1" si="400"/>
        <v>0</v>
      </c>
      <c r="GL164" s="34">
        <f t="shared" ca="1" si="401"/>
        <v>0</v>
      </c>
      <c r="GM164" s="34">
        <f t="shared" ca="1" si="402"/>
        <v>0</v>
      </c>
      <c r="GN164" s="34">
        <f t="shared" ca="1" si="403"/>
        <v>0</v>
      </c>
      <c r="GO164" s="34">
        <f t="shared" ca="1" si="404"/>
        <v>0</v>
      </c>
      <c r="GP164" s="34">
        <f t="shared" ca="1" si="405"/>
        <v>0</v>
      </c>
      <c r="GQ164" s="34">
        <f t="shared" ca="1" si="406"/>
        <v>0</v>
      </c>
      <c r="GR164" s="34">
        <f t="shared" ca="1" si="407"/>
        <v>0</v>
      </c>
      <c r="GS164" s="34">
        <f t="shared" ca="1" si="408"/>
        <v>0</v>
      </c>
      <c r="GT164" s="34">
        <f t="shared" ca="1" si="409"/>
        <v>0</v>
      </c>
      <c r="GU164" s="34">
        <f t="shared" ca="1" si="410"/>
        <v>0</v>
      </c>
      <c r="GV164" s="34">
        <f t="shared" ca="1" si="411"/>
        <v>0</v>
      </c>
      <c r="GW164" s="49" t="str">
        <f t="shared" ca="1" si="424"/>
        <v>H</v>
      </c>
      <c r="GX164" s="49"/>
      <c r="GY164" s="49"/>
      <c r="GZ164" s="49"/>
      <c r="HA164" s="49"/>
      <c r="HB164" s="49" t="str">
        <f t="shared" ca="1" si="425"/>
        <v>E</v>
      </c>
      <c r="HC164" s="49"/>
      <c r="HD164" s="49"/>
      <c r="HE164" s="49"/>
      <c r="HF164" s="49"/>
      <c r="HG164" s="49" t="str">
        <f t="shared" ca="1" si="426"/>
        <v>B</v>
      </c>
      <c r="HH164" s="49"/>
      <c r="HI164" s="49"/>
      <c r="HJ164" s="49"/>
      <c r="HK164" s="49"/>
      <c r="HL164" s="65"/>
      <c r="HM164" s="50"/>
      <c r="HN164" s="50"/>
      <c r="HO164" s="66"/>
      <c r="HP164" s="66"/>
      <c r="HQ164" s="33"/>
      <c r="HR164" s="66"/>
      <c r="HS164" s="66"/>
      <c r="HT164" s="67"/>
      <c r="HU164" s="65"/>
      <c r="HV164" s="50"/>
      <c r="HW164" s="50"/>
      <c r="HX164" s="66"/>
      <c r="HY164" s="66"/>
      <c r="HZ164" s="33"/>
      <c r="IA164" s="66"/>
      <c r="IB164" s="66"/>
      <c r="IC164" s="67"/>
      <c r="ID164" s="65"/>
      <c r="IE164" s="50"/>
      <c r="IF164" s="50"/>
      <c r="IG164" s="66"/>
      <c r="IH164" s="66"/>
      <c r="II164" s="33">
        <f t="shared" ca="1" si="412"/>
        <v>0</v>
      </c>
      <c r="IJ164" s="66" t="str">
        <f t="shared" ca="1" si="413"/>
        <v/>
      </c>
      <c r="IK164" s="66" t="str">
        <f t="shared" ca="1" si="414"/>
        <v/>
      </c>
      <c r="IL164" s="67">
        <f t="shared" ca="1" si="427"/>
        <v>1</v>
      </c>
      <c r="IM164" s="34"/>
      <c r="IN164" s="34"/>
      <c r="IO164" s="37">
        <f t="shared" ca="1" si="428"/>
        <v>-3</v>
      </c>
      <c r="IP164" s="22">
        <f t="shared" ca="1" si="415"/>
        <v>-24</v>
      </c>
      <c r="IQ164" s="78">
        <f t="shared" ca="1" si="547"/>
        <v>0</v>
      </c>
      <c r="IR164" s="156">
        <f t="shared" ca="1" si="548"/>
        <v>0</v>
      </c>
      <c r="IS164" s="78">
        <f t="shared" ca="1" si="429"/>
        <v>0</v>
      </c>
      <c r="IT164" s="58"/>
      <c r="IU164" s="58"/>
      <c r="IV164" s="58"/>
      <c r="IW164" s="58"/>
      <c r="IX164" s="58"/>
      <c r="IY164" s="58"/>
      <c r="IZ164" s="58"/>
      <c r="JA164" s="58"/>
      <c r="JB164" s="58"/>
      <c r="JC164" s="58"/>
      <c r="JD164" s="58"/>
      <c r="JE164" s="58"/>
      <c r="JF164" s="58"/>
      <c r="JG164" s="58"/>
      <c r="JH164" s="58"/>
      <c r="JI164" s="58"/>
      <c r="JJ164" s="58"/>
      <c r="JK164" s="58"/>
      <c r="JL164" s="58"/>
      <c r="JM164" s="58"/>
      <c r="JN164" s="58"/>
      <c r="JO164" s="58"/>
      <c r="JP164" s="58"/>
      <c r="JQ164" s="58"/>
      <c r="JR164" s="58"/>
      <c r="JS164" s="58"/>
      <c r="JT164" s="58"/>
      <c r="JU164" s="58"/>
      <c r="JV164" s="58"/>
      <c r="JW164" s="58"/>
      <c r="JX164" s="58"/>
      <c r="JY164" s="58"/>
      <c r="JZ164" s="58"/>
      <c r="KA164" s="58"/>
      <c r="KB164" s="58"/>
      <c r="KC164" s="58"/>
      <c r="KD164" s="58"/>
      <c r="KE164" s="58"/>
      <c r="KF164" s="58"/>
      <c r="KG164" s="58"/>
      <c r="KH164" s="58"/>
      <c r="KI164" s="58"/>
      <c r="KJ164" s="58"/>
      <c r="KK164" s="58"/>
      <c r="KL164" s="58"/>
      <c r="KM164" s="58"/>
      <c r="KN164" s="58"/>
      <c r="KO164" s="58"/>
      <c r="KP164" s="58"/>
      <c r="KQ164" s="58"/>
      <c r="KR164" s="58"/>
      <c r="KS164" s="58"/>
      <c r="KT164" s="58"/>
      <c r="KU164" s="58"/>
      <c r="KV164" s="58"/>
      <c r="KW164" s="58"/>
      <c r="KX164" s="58"/>
      <c r="KY164" s="58"/>
      <c r="KZ164" s="58"/>
      <c r="LA164" s="58"/>
      <c r="LB164" s="58"/>
      <c r="LC164" s="58"/>
      <c r="LD164" s="58"/>
      <c r="LE164" s="58"/>
      <c r="LF164" s="58"/>
      <c r="LG164" s="58"/>
      <c r="LH164" s="58"/>
      <c r="LI164" s="58"/>
      <c r="LJ164" s="58"/>
      <c r="LK164" s="58"/>
      <c r="LL164" s="58"/>
      <c r="LM164" s="58"/>
      <c r="LN164" s="58"/>
      <c r="LO164" s="58"/>
      <c r="LP164" s="90" t="str">
        <f t="shared" si="430"/>
        <v/>
      </c>
      <c r="LQ164" s="90" t="str">
        <f t="shared" si="431"/>
        <v/>
      </c>
      <c r="LR164" s="90" t="str">
        <f t="shared" si="432"/>
        <v/>
      </c>
      <c r="LS164" s="90" t="str">
        <f t="shared" si="433"/>
        <v/>
      </c>
      <c r="LT164" s="90" t="str">
        <f t="shared" si="434"/>
        <v/>
      </c>
      <c r="LU164" s="90" t="str">
        <f t="shared" si="435"/>
        <v/>
      </c>
      <c r="LV164" s="91" t="str">
        <f t="shared" si="369"/>
        <v/>
      </c>
      <c r="LW164" s="91" t="str">
        <f t="shared" si="370"/>
        <v/>
      </c>
      <c r="LX164" s="91" t="str">
        <f t="shared" si="371"/>
        <v/>
      </c>
      <c r="LY164" s="91" t="str">
        <f t="shared" si="366"/>
        <v/>
      </c>
      <c r="LZ164" s="91" t="str">
        <f t="shared" si="367"/>
        <v/>
      </c>
      <c r="MA164" s="91" t="str">
        <f t="shared" si="368"/>
        <v/>
      </c>
      <c r="MC164" s="52"/>
      <c r="MO164" s="15">
        <f t="shared" ca="1" si="374"/>
        <v>8</v>
      </c>
      <c r="MR164" s="15"/>
    </row>
    <row r="165" spans="1:356">
      <c r="A165" s="15">
        <f t="shared" ca="1" si="372"/>
        <v>2</v>
      </c>
      <c r="B165" s="33" t="str">
        <f t="shared" ca="1" si="373"/>
        <v>DB</v>
      </c>
      <c r="C165" s="10" t="str">
        <f t="shared" ca="1" si="416"/>
        <v/>
      </c>
      <c r="D165" s="50">
        <f t="shared" ca="1" si="417"/>
        <v>-3</v>
      </c>
      <c r="E165" s="10" t="str">
        <f t="shared" si="418"/>
        <v/>
      </c>
      <c r="F165" s="111">
        <f t="shared" si="419"/>
        <v>161</v>
      </c>
      <c r="G165" s="59">
        <f t="shared" ca="1" si="436"/>
        <v>1</v>
      </c>
      <c r="H165" s="56">
        <f ca="1">COUNTIF($A$5:A165,$H$5)</f>
        <v>7</v>
      </c>
      <c r="I165" s="56">
        <f ca="1">COUNTIF($A$5:$A165,$I$5)</f>
        <v>6</v>
      </c>
      <c r="J165" s="56">
        <f ca="1">COUNTIF($A$5:$A165,$J$5)</f>
        <v>2</v>
      </c>
      <c r="K165" s="56">
        <f ca="1">COUNTIF($A$5:$A165,$K$5)</f>
        <v>6</v>
      </c>
      <c r="L165" s="56">
        <f ca="1">COUNTIF($A$5:$A165,$L$5)</f>
        <v>5</v>
      </c>
      <c r="M165" s="56">
        <f ca="1">COUNTIF($A$5:$A165,$M$5)</f>
        <v>3</v>
      </c>
      <c r="N165" s="56">
        <f ca="1">COUNTIF($A$5:$A165,$N$5)</f>
        <v>2</v>
      </c>
      <c r="O165" s="56">
        <f ca="1">COUNTIF($A$5:$A165,$O$5)</f>
        <v>8</v>
      </c>
      <c r="P165" s="56">
        <f ca="1">COUNTIF($A$5:$A165,$P$5)</f>
        <v>8</v>
      </c>
      <c r="Q165" s="56">
        <f ca="1">COUNTIF($A$5:$A165,$Q$5)</f>
        <v>10</v>
      </c>
      <c r="R165" s="56">
        <f ca="1">COUNTIF($A$5:$A165,$R$5)</f>
        <v>5</v>
      </c>
      <c r="S165" s="56">
        <f ca="1">COUNTIF($A$5:$A165,$S$5)</f>
        <v>7</v>
      </c>
      <c r="T165" s="56">
        <f ca="1">COUNTIF($A$5:$A165,$T$5)</f>
        <v>2</v>
      </c>
      <c r="U165" s="56">
        <f ca="1">COUNTIF($A$5:$A165,$U$5)</f>
        <v>6</v>
      </c>
      <c r="V165" s="56">
        <f ca="1">COUNTIF($A$5:$A165,$V$5)</f>
        <v>5</v>
      </c>
      <c r="W165" s="56">
        <f ca="1">COUNTIF($A$5:$A165,$W$5)</f>
        <v>3</v>
      </c>
      <c r="X165" s="56">
        <f ca="1">COUNTIF($A$5:$A165,$X$5)</f>
        <v>4</v>
      </c>
      <c r="Y165" s="56">
        <f ca="1">COUNTIF($A$5:$A165,$Y$5)</f>
        <v>0</v>
      </c>
      <c r="Z165" s="56">
        <f ca="1">COUNTIF($A$5:$A165,$Z$5)</f>
        <v>7</v>
      </c>
      <c r="AA165" s="56">
        <f ca="1">COUNTIF($A$5:$A165,$AA$5)</f>
        <v>4</v>
      </c>
      <c r="AB165" s="56">
        <f ca="1">COUNTIF($A$5:$A165,$AB$5)</f>
        <v>5</v>
      </c>
      <c r="AC165" s="56">
        <f ca="1">COUNTIF($A$5:$A165,$AC$5)</f>
        <v>1</v>
      </c>
      <c r="AD165" s="56">
        <f ca="1">COUNTIF($A$5:$A165,$AD$5)</f>
        <v>4</v>
      </c>
      <c r="AE165" s="56">
        <f ca="1">COUNTIF($A$5:$A165,$AE$5)</f>
        <v>9</v>
      </c>
      <c r="AF165" s="56">
        <f ca="1">COUNTIF($A$5:$A165,$AF$5)</f>
        <v>1</v>
      </c>
      <c r="AG165" s="56">
        <f ca="1">COUNTIF($A$5:$A165,$AG$5)</f>
        <v>2</v>
      </c>
      <c r="AH165" s="56">
        <f ca="1">COUNTIF($A$5:$A165,$AH$5)</f>
        <v>0</v>
      </c>
      <c r="AI165" s="56">
        <f ca="1">COUNTIF($A$5:$A165,$AI$5)</f>
        <v>4</v>
      </c>
      <c r="AJ165" s="56">
        <f ca="1">COUNTIF($A$5:$A165,$AJ$5)</f>
        <v>5</v>
      </c>
      <c r="AK165" s="56">
        <f ca="1">COUNTIF($A$5:$A165,$AK$5)</f>
        <v>2</v>
      </c>
      <c r="AL165" s="56">
        <f ca="1">COUNTIF($A$5:$A165,$AL$5)</f>
        <v>1</v>
      </c>
      <c r="AM165" s="56">
        <f ca="1">COUNTIF($A$5:$A165,$AM$5)</f>
        <v>3</v>
      </c>
      <c r="AN165" s="56">
        <f ca="1">COUNTIF($A$5:$A165,$AN$5)</f>
        <v>6</v>
      </c>
      <c r="AO165" s="56">
        <f ca="1">COUNTIF($A$5:$A165,$AO$5)</f>
        <v>10</v>
      </c>
      <c r="AP165" s="56">
        <f ca="1">COUNTIF($A$5:$A165,$AP$5)</f>
        <v>1</v>
      </c>
      <c r="AQ165" s="56">
        <f ca="1">COUNTIF($A$5:$A165,$AQ$5)</f>
        <v>4</v>
      </c>
      <c r="AR165" s="56">
        <f ca="1">COUNTIF($A$5:$A165,$AR$5)</f>
        <v>3</v>
      </c>
      <c r="AS165" s="101">
        <f t="shared" ca="1" si="420"/>
        <v>2</v>
      </c>
      <c r="AT165" s="58">
        <f t="shared" si="421"/>
        <v>161</v>
      </c>
      <c r="AU165" s="105">
        <f t="shared" si="422"/>
        <v>5</v>
      </c>
      <c r="AV165" s="105">
        <f t="shared" si="423"/>
        <v>104.328</v>
      </c>
      <c r="AW165" s="58">
        <f t="shared" ca="1" si="437"/>
        <v>33</v>
      </c>
      <c r="AX165" s="58">
        <f t="shared" ca="1" si="438"/>
        <v>0</v>
      </c>
      <c r="AY165" s="58">
        <f t="shared" ca="1" si="439"/>
        <v>53</v>
      </c>
      <c r="AZ165" s="58">
        <f t="shared" ca="1" si="440"/>
        <v>7</v>
      </c>
      <c r="BA165" s="58">
        <f t="shared" ca="1" si="441"/>
        <v>110</v>
      </c>
      <c r="BB165" s="58">
        <f t="shared" ca="1" si="442"/>
        <v>60</v>
      </c>
      <c r="BC165" s="58">
        <f t="shared" ca="1" si="443"/>
        <v>13</v>
      </c>
      <c r="BD165" s="58">
        <f t="shared" ca="1" si="444"/>
        <v>27</v>
      </c>
      <c r="BE165" s="58">
        <f t="shared" ca="1" si="445"/>
        <v>19</v>
      </c>
      <c r="BF165" s="58">
        <f t="shared" ca="1" si="446"/>
        <v>2</v>
      </c>
      <c r="BG165" s="58">
        <f t="shared" ca="1" si="447"/>
        <v>114</v>
      </c>
      <c r="BH165" s="58">
        <f t="shared" ca="1" si="448"/>
        <v>5</v>
      </c>
      <c r="BI165" s="58">
        <f t="shared" ca="1" si="449"/>
        <v>42</v>
      </c>
      <c r="BJ165" s="58">
        <f t="shared" ca="1" si="450"/>
        <v>37</v>
      </c>
      <c r="BK165" s="58">
        <f t="shared" ca="1" si="451"/>
        <v>24</v>
      </c>
      <c r="BL165" s="58">
        <f t="shared" ca="1" si="452"/>
        <v>96</v>
      </c>
      <c r="BM165" s="58">
        <f t="shared" ca="1" si="453"/>
        <v>3</v>
      </c>
      <c r="BN165" s="58">
        <f t="shared" ca="1" si="454"/>
        <v>159</v>
      </c>
      <c r="BO165" s="58">
        <f t="shared" ca="1" si="455"/>
        <v>45</v>
      </c>
      <c r="BP165" s="58">
        <f t="shared" ca="1" si="456"/>
        <v>80</v>
      </c>
      <c r="BQ165" s="58">
        <f t="shared" ca="1" si="457"/>
        <v>36</v>
      </c>
      <c r="BR165" s="58">
        <f t="shared" ca="1" si="458"/>
        <v>10</v>
      </c>
      <c r="BS165" s="58">
        <f t="shared" ca="1" si="459"/>
        <v>11</v>
      </c>
      <c r="BT165" s="58">
        <f t="shared" ca="1" si="460"/>
        <v>1</v>
      </c>
      <c r="BU165" s="58">
        <f t="shared" ca="1" si="461"/>
        <v>69</v>
      </c>
      <c r="BV165" s="58">
        <f t="shared" ca="1" si="462"/>
        <v>72</v>
      </c>
      <c r="BW165" s="58">
        <f t="shared" ca="1" si="463"/>
        <v>159</v>
      </c>
      <c r="BX165" s="58">
        <f t="shared" ca="1" si="464"/>
        <v>12</v>
      </c>
      <c r="BY165" s="58">
        <f t="shared" ca="1" si="465"/>
        <v>8</v>
      </c>
      <c r="BZ165" s="58">
        <f t="shared" ca="1" si="466"/>
        <v>48</v>
      </c>
      <c r="CA165" s="58">
        <f t="shared" ca="1" si="467"/>
        <v>16</v>
      </c>
      <c r="CB165" s="58">
        <f t="shared" ca="1" si="468"/>
        <v>73</v>
      </c>
      <c r="CC165" s="58">
        <f t="shared" ca="1" si="469"/>
        <v>32</v>
      </c>
      <c r="CD165" s="58">
        <f t="shared" ca="1" si="470"/>
        <v>4</v>
      </c>
      <c r="CE165" s="58">
        <f t="shared" ca="1" si="471"/>
        <v>159</v>
      </c>
      <c r="CF165" s="58">
        <f t="shared" ca="1" si="472"/>
        <v>15</v>
      </c>
      <c r="CG165" s="58">
        <f t="shared" ca="1" si="473"/>
        <v>107</v>
      </c>
      <c r="CH165" s="58" t="str">
        <f t="shared" ca="1" si="474"/>
        <v/>
      </c>
      <c r="CI165" s="58" t="str">
        <f t="shared" ca="1" si="475"/>
        <v/>
      </c>
      <c r="CJ165" s="58" t="str">
        <f t="shared" ca="1" si="476"/>
        <v/>
      </c>
      <c r="CK165" s="58" t="str">
        <f t="shared" ca="1" si="477"/>
        <v/>
      </c>
      <c r="CL165" s="58" t="str">
        <f t="shared" ca="1" si="478"/>
        <v/>
      </c>
      <c r="CM165" s="58" t="str">
        <f t="shared" ca="1" si="479"/>
        <v/>
      </c>
      <c r="CN165" s="58" t="str">
        <f t="shared" ca="1" si="480"/>
        <v/>
      </c>
      <c r="CO165" s="58" t="str">
        <f t="shared" ca="1" si="481"/>
        <v/>
      </c>
      <c r="CP165" s="58" t="str">
        <f t="shared" ca="1" si="482"/>
        <v/>
      </c>
      <c r="CQ165" s="58" t="str">
        <f t="shared" ca="1" si="483"/>
        <v/>
      </c>
      <c r="CR165" s="58" t="str">
        <f t="shared" ca="1" si="484"/>
        <v/>
      </c>
      <c r="CS165" s="58" t="str">
        <f t="shared" ca="1" si="485"/>
        <v/>
      </c>
      <c r="CT165" s="58" t="str">
        <f t="shared" ca="1" si="486"/>
        <v/>
      </c>
      <c r="CU165" s="58" t="str">
        <f t="shared" ca="1" si="487"/>
        <v/>
      </c>
      <c r="CV165" s="58" t="str">
        <f t="shared" ca="1" si="488"/>
        <v/>
      </c>
      <c r="CW165" s="58" t="str">
        <f t="shared" ca="1" si="489"/>
        <v/>
      </c>
      <c r="CX165" s="58" t="str">
        <f t="shared" ca="1" si="490"/>
        <v/>
      </c>
      <c r="CY165" s="58">
        <f t="shared" ca="1" si="491"/>
        <v>18</v>
      </c>
      <c r="CZ165" s="58" t="str">
        <f t="shared" ca="1" si="492"/>
        <v/>
      </c>
      <c r="DA165" s="58" t="str">
        <f t="shared" ca="1" si="493"/>
        <v/>
      </c>
      <c r="DB165" s="58" t="str">
        <f t="shared" ca="1" si="494"/>
        <v/>
      </c>
      <c r="DC165" s="58" t="str">
        <f t="shared" ca="1" si="495"/>
        <v/>
      </c>
      <c r="DD165" s="58" t="str">
        <f t="shared" ca="1" si="496"/>
        <v/>
      </c>
      <c r="DE165" s="58" t="str">
        <f t="shared" ca="1" si="497"/>
        <v/>
      </c>
      <c r="DF165" s="58" t="str">
        <f t="shared" ca="1" si="498"/>
        <v/>
      </c>
      <c r="DG165" s="58" t="str">
        <f t="shared" ca="1" si="499"/>
        <v/>
      </c>
      <c r="DH165" s="58">
        <f t="shared" ca="1" si="500"/>
        <v>27</v>
      </c>
      <c r="DI165" s="58" t="str">
        <f t="shared" ca="1" si="501"/>
        <v/>
      </c>
      <c r="DJ165" s="58" t="str">
        <f t="shared" ca="1" si="502"/>
        <v/>
      </c>
      <c r="DK165" s="58" t="str">
        <f t="shared" ca="1" si="503"/>
        <v/>
      </c>
      <c r="DL165" s="58" t="str">
        <f t="shared" ca="1" si="504"/>
        <v/>
      </c>
      <c r="DM165" s="58" t="str">
        <f t="shared" ca="1" si="505"/>
        <v/>
      </c>
      <c r="DN165" s="58" t="str">
        <f t="shared" ca="1" si="506"/>
        <v/>
      </c>
      <c r="DO165" s="58" t="str">
        <f t="shared" ca="1" si="507"/>
        <v/>
      </c>
      <c r="DP165" s="58">
        <f t="shared" ca="1" si="508"/>
        <v>35</v>
      </c>
      <c r="DQ165" s="58" t="str">
        <f t="shared" ca="1" si="508"/>
        <v/>
      </c>
      <c r="DR165" s="58" t="str">
        <f t="shared" ca="1" si="509"/>
        <v/>
      </c>
      <c r="DS165" s="34">
        <f t="shared" ca="1" si="510"/>
        <v>0</v>
      </c>
      <c r="DT165" s="34">
        <f t="shared" ca="1" si="511"/>
        <v>0</v>
      </c>
      <c r="DU165" s="34">
        <f t="shared" ca="1" si="512"/>
        <v>0</v>
      </c>
      <c r="DV165" s="34">
        <f t="shared" ca="1" si="513"/>
        <v>0</v>
      </c>
      <c r="DW165" s="34">
        <f t="shared" ca="1" si="514"/>
        <v>0</v>
      </c>
      <c r="DX165" s="34">
        <f t="shared" ca="1" si="515"/>
        <v>0</v>
      </c>
      <c r="DY165" s="34">
        <f t="shared" ca="1" si="516"/>
        <v>0</v>
      </c>
      <c r="DZ165" s="34">
        <f t="shared" ca="1" si="517"/>
        <v>0</v>
      </c>
      <c r="EA165" s="34">
        <f t="shared" ca="1" si="518"/>
        <v>0</v>
      </c>
      <c r="EB165" s="34">
        <f t="shared" ca="1" si="519"/>
        <v>0</v>
      </c>
      <c r="EC165" s="34">
        <f t="shared" ca="1" si="520"/>
        <v>0</v>
      </c>
      <c r="ED165" s="34">
        <f t="shared" ca="1" si="521"/>
        <v>0</v>
      </c>
      <c r="EE165" s="34">
        <f t="shared" ca="1" si="522"/>
        <v>0</v>
      </c>
      <c r="EF165" s="34">
        <f t="shared" ca="1" si="523"/>
        <v>0</v>
      </c>
      <c r="EG165" s="34">
        <f t="shared" ca="1" si="524"/>
        <v>0</v>
      </c>
      <c r="EH165" s="34">
        <f t="shared" ca="1" si="525"/>
        <v>0</v>
      </c>
      <c r="EI165" s="34">
        <f t="shared" ca="1" si="526"/>
        <v>0</v>
      </c>
      <c r="EJ165" s="34">
        <f t="shared" ca="1" si="527"/>
        <v>-1</v>
      </c>
      <c r="EK165" s="34">
        <f t="shared" ca="1" si="528"/>
        <v>0</v>
      </c>
      <c r="EL165" s="34">
        <f t="shared" ca="1" si="529"/>
        <v>0</v>
      </c>
      <c r="EM165" s="34">
        <f t="shared" ca="1" si="530"/>
        <v>0</v>
      </c>
      <c r="EN165" s="34">
        <f t="shared" ca="1" si="531"/>
        <v>0</v>
      </c>
      <c r="EO165" s="34">
        <f t="shared" ca="1" si="532"/>
        <v>0</v>
      </c>
      <c r="EP165" s="34">
        <f t="shared" ca="1" si="533"/>
        <v>0</v>
      </c>
      <c r="EQ165" s="34">
        <f t="shared" ca="1" si="534"/>
        <v>0</v>
      </c>
      <c r="ER165" s="34">
        <f t="shared" ca="1" si="535"/>
        <v>0</v>
      </c>
      <c r="ES165" s="34">
        <f t="shared" ca="1" si="536"/>
        <v>-1</v>
      </c>
      <c r="ET165" s="34">
        <f t="shared" ca="1" si="537"/>
        <v>0</v>
      </c>
      <c r="EU165" s="34">
        <f t="shared" ca="1" si="538"/>
        <v>0</v>
      </c>
      <c r="EV165" s="34">
        <f t="shared" ca="1" si="539"/>
        <v>0</v>
      </c>
      <c r="EW165" s="34">
        <f t="shared" ca="1" si="540"/>
        <v>0</v>
      </c>
      <c r="EX165" s="34">
        <f t="shared" ca="1" si="541"/>
        <v>0</v>
      </c>
      <c r="EY165" s="34">
        <f t="shared" ca="1" si="542"/>
        <v>0</v>
      </c>
      <c r="EZ165" s="34">
        <f t="shared" ca="1" si="543"/>
        <v>0</v>
      </c>
      <c r="FA165" s="34">
        <f t="shared" ca="1" si="544"/>
        <v>-1</v>
      </c>
      <c r="FB165" s="34">
        <f t="shared" ca="1" si="545"/>
        <v>0</v>
      </c>
      <c r="FC165" s="34">
        <f t="shared" ca="1" si="546"/>
        <v>0</v>
      </c>
      <c r="FD165" s="71"/>
      <c r="FE165" s="76"/>
      <c r="FF165" s="76"/>
      <c r="FG165" s="76"/>
      <c r="FH165" s="58"/>
      <c r="FI165" s="58"/>
      <c r="FJ165" s="58">
        <v>0</v>
      </c>
      <c r="FK165" s="58">
        <v>0</v>
      </c>
      <c r="FL165" s="34">
        <f t="shared" ca="1" si="375"/>
        <v>0</v>
      </c>
      <c r="FM165" s="34">
        <f t="shared" ca="1" si="376"/>
        <v>0</v>
      </c>
      <c r="FN165" s="34">
        <f t="shared" ca="1" si="377"/>
        <v>0</v>
      </c>
      <c r="FO165" s="34">
        <f t="shared" ca="1" si="378"/>
        <v>0</v>
      </c>
      <c r="FP165" s="34">
        <f t="shared" ca="1" si="379"/>
        <v>0</v>
      </c>
      <c r="FQ165" s="34">
        <f t="shared" ca="1" si="380"/>
        <v>0</v>
      </c>
      <c r="FR165" s="34">
        <f t="shared" ca="1" si="381"/>
        <v>0</v>
      </c>
      <c r="FS165" s="34">
        <f t="shared" ca="1" si="382"/>
        <v>0</v>
      </c>
      <c r="FT165" s="34">
        <f t="shared" ca="1" si="383"/>
        <v>0</v>
      </c>
      <c r="FU165" s="34">
        <f t="shared" ca="1" si="384"/>
        <v>0</v>
      </c>
      <c r="FV165" s="34">
        <f t="shared" ca="1" si="385"/>
        <v>0</v>
      </c>
      <c r="FW165" s="34">
        <f t="shared" ca="1" si="386"/>
        <v>0</v>
      </c>
      <c r="FX165" s="34">
        <f t="shared" ca="1" si="387"/>
        <v>0</v>
      </c>
      <c r="FY165" s="34">
        <f t="shared" ca="1" si="388"/>
        <v>0</v>
      </c>
      <c r="FZ165" s="34">
        <f t="shared" ca="1" si="389"/>
        <v>0</v>
      </c>
      <c r="GA165" s="34">
        <f t="shared" ca="1" si="390"/>
        <v>0</v>
      </c>
      <c r="GB165" s="34">
        <f t="shared" ca="1" si="391"/>
        <v>0</v>
      </c>
      <c r="GC165" s="34">
        <f t="shared" ca="1" si="392"/>
        <v>0</v>
      </c>
      <c r="GD165" s="34">
        <f t="shared" ca="1" si="393"/>
        <v>0</v>
      </c>
      <c r="GE165" s="34">
        <f t="shared" ca="1" si="394"/>
        <v>0</v>
      </c>
      <c r="GF165" s="34">
        <f t="shared" ca="1" si="395"/>
        <v>0</v>
      </c>
      <c r="GG165" s="34">
        <f t="shared" ca="1" si="396"/>
        <v>0</v>
      </c>
      <c r="GH165" s="34">
        <f t="shared" ca="1" si="397"/>
        <v>0</v>
      </c>
      <c r="GI165" s="34">
        <f t="shared" ca="1" si="398"/>
        <v>0</v>
      </c>
      <c r="GJ165" s="34">
        <f t="shared" ca="1" si="399"/>
        <v>0</v>
      </c>
      <c r="GK165" s="34">
        <f t="shared" ca="1" si="400"/>
        <v>0</v>
      </c>
      <c r="GL165" s="34">
        <f t="shared" ca="1" si="401"/>
        <v>0</v>
      </c>
      <c r="GM165" s="34">
        <f t="shared" ca="1" si="402"/>
        <v>0</v>
      </c>
      <c r="GN165" s="34">
        <f t="shared" ca="1" si="403"/>
        <v>0</v>
      </c>
      <c r="GO165" s="34">
        <f t="shared" ca="1" si="404"/>
        <v>0</v>
      </c>
      <c r="GP165" s="34">
        <f t="shared" ca="1" si="405"/>
        <v>0</v>
      </c>
      <c r="GQ165" s="34">
        <f t="shared" ca="1" si="406"/>
        <v>0</v>
      </c>
      <c r="GR165" s="34">
        <f t="shared" ca="1" si="407"/>
        <v>0</v>
      </c>
      <c r="GS165" s="34">
        <f t="shared" ca="1" si="408"/>
        <v>0</v>
      </c>
      <c r="GT165" s="34">
        <f t="shared" ca="1" si="409"/>
        <v>0</v>
      </c>
      <c r="GU165" s="34">
        <f t="shared" ca="1" si="410"/>
        <v>0</v>
      </c>
      <c r="GV165" s="34">
        <f t="shared" ca="1" si="411"/>
        <v>0</v>
      </c>
      <c r="GW165" s="49" t="str">
        <f t="shared" ca="1" si="424"/>
        <v>L</v>
      </c>
      <c r="GX165" s="49"/>
      <c r="GY165" s="49"/>
      <c r="GZ165" s="49"/>
      <c r="HA165" s="49"/>
      <c r="HB165" s="49" t="str">
        <f t="shared" ca="1" si="425"/>
        <v>E</v>
      </c>
      <c r="HC165" s="49"/>
      <c r="HD165" s="49"/>
      <c r="HE165" s="49"/>
      <c r="HF165" s="49"/>
      <c r="HG165" s="49" t="str">
        <f t="shared" ca="1" si="426"/>
        <v>B</v>
      </c>
      <c r="HH165" s="49"/>
      <c r="HI165" s="49"/>
      <c r="HJ165" s="49"/>
      <c r="HK165" s="49"/>
      <c r="HL165" s="65"/>
      <c r="HM165" s="50"/>
      <c r="HN165" s="50"/>
      <c r="HO165" s="66"/>
      <c r="HP165" s="66"/>
      <c r="HQ165" s="33"/>
      <c r="HR165" s="66"/>
      <c r="HS165" s="66"/>
      <c r="HT165" s="67"/>
      <c r="HU165" s="65"/>
      <c r="HV165" s="50"/>
      <c r="HW165" s="50"/>
      <c r="HX165" s="66"/>
      <c r="HY165" s="66"/>
      <c r="HZ165" s="33"/>
      <c r="IA165" s="66"/>
      <c r="IB165" s="66"/>
      <c r="IC165" s="67"/>
      <c r="ID165" s="65"/>
      <c r="IE165" s="50"/>
      <c r="IF165" s="50"/>
      <c r="IG165" s="66"/>
      <c r="IH165" s="66"/>
      <c r="II165" s="33">
        <f t="shared" ca="1" si="412"/>
        <v>0</v>
      </c>
      <c r="IJ165" s="66" t="str">
        <f t="shared" ca="1" si="413"/>
        <v/>
      </c>
      <c r="IK165" s="66" t="str">
        <f t="shared" ca="1" si="414"/>
        <v/>
      </c>
      <c r="IL165" s="67">
        <f t="shared" ca="1" si="427"/>
        <v>1</v>
      </c>
      <c r="IM165" s="34"/>
      <c r="IN165" s="34"/>
      <c r="IO165" s="37">
        <f t="shared" ca="1" si="428"/>
        <v>-3</v>
      </c>
      <c r="IP165" s="22">
        <f t="shared" ca="1" si="415"/>
        <v>-27</v>
      </c>
      <c r="IQ165" s="78">
        <f t="shared" ca="1" si="547"/>
        <v>0</v>
      </c>
      <c r="IR165" s="156">
        <f t="shared" ca="1" si="548"/>
        <v>0</v>
      </c>
      <c r="IS165" s="78">
        <f t="shared" ca="1" si="429"/>
        <v>0</v>
      </c>
      <c r="IT165" s="58"/>
      <c r="IU165" s="58"/>
      <c r="IV165" s="58"/>
      <c r="IW165" s="58"/>
      <c r="IX165" s="58"/>
      <c r="IY165" s="58"/>
      <c r="IZ165" s="58"/>
      <c r="JA165" s="58"/>
      <c r="JB165" s="58"/>
      <c r="JC165" s="58"/>
      <c r="JD165" s="58"/>
      <c r="JE165" s="58"/>
      <c r="JF165" s="58"/>
      <c r="JG165" s="58"/>
      <c r="JH165" s="58"/>
      <c r="JI165" s="58"/>
      <c r="JJ165" s="58"/>
      <c r="JK165" s="58"/>
      <c r="JL165" s="58"/>
      <c r="JM165" s="58"/>
      <c r="JN165" s="58"/>
      <c r="JO165" s="58"/>
      <c r="JP165" s="58"/>
      <c r="JQ165" s="58"/>
      <c r="JR165" s="58"/>
      <c r="JS165" s="58"/>
      <c r="JT165" s="58"/>
      <c r="JU165" s="58"/>
      <c r="JV165" s="58"/>
      <c r="JW165" s="58"/>
      <c r="JX165" s="58"/>
      <c r="JY165" s="58"/>
      <c r="JZ165" s="58"/>
      <c r="KA165" s="58"/>
      <c r="KB165" s="58"/>
      <c r="KC165" s="58"/>
      <c r="KD165" s="58"/>
      <c r="KE165" s="58"/>
      <c r="KF165" s="58"/>
      <c r="KG165" s="58"/>
      <c r="KH165" s="58"/>
      <c r="KI165" s="58"/>
      <c r="KJ165" s="58"/>
      <c r="KK165" s="58"/>
      <c r="KL165" s="58"/>
      <c r="KM165" s="58"/>
      <c r="KN165" s="58"/>
      <c r="KO165" s="58"/>
      <c r="KP165" s="58"/>
      <c r="KQ165" s="58"/>
      <c r="KR165" s="58"/>
      <c r="KS165" s="58"/>
      <c r="KT165" s="58"/>
      <c r="KU165" s="58"/>
      <c r="KV165" s="58"/>
      <c r="KW165" s="58"/>
      <c r="KX165" s="58"/>
      <c r="KY165" s="58"/>
      <c r="KZ165" s="58"/>
      <c r="LA165" s="58"/>
      <c r="LB165" s="58"/>
      <c r="LC165" s="58"/>
      <c r="LD165" s="58"/>
      <c r="LE165" s="58"/>
      <c r="LF165" s="58"/>
      <c r="LG165" s="58"/>
      <c r="LH165" s="58"/>
      <c r="LI165" s="58"/>
      <c r="LJ165" s="58"/>
      <c r="LK165" s="58"/>
      <c r="LL165" s="58"/>
      <c r="LM165" s="58"/>
      <c r="LN165" s="58"/>
      <c r="LO165" s="58"/>
      <c r="LP165" s="90" t="str">
        <f t="shared" si="430"/>
        <v/>
      </c>
      <c r="LQ165" s="90" t="str">
        <f t="shared" si="431"/>
        <v/>
      </c>
      <c r="LR165" s="90" t="str">
        <f t="shared" si="432"/>
        <v/>
      </c>
      <c r="LS165" s="90" t="str">
        <f t="shared" si="433"/>
        <v/>
      </c>
      <c r="LT165" s="90" t="str">
        <f t="shared" si="434"/>
        <v/>
      </c>
      <c r="LU165" s="90" t="str">
        <f t="shared" si="435"/>
        <v/>
      </c>
      <c r="LV165" s="91" t="str">
        <f t="shared" si="369"/>
        <v/>
      </c>
      <c r="LW165" s="91" t="str">
        <f t="shared" si="370"/>
        <v/>
      </c>
      <c r="LX165" s="91" t="str">
        <f t="shared" si="371"/>
        <v/>
      </c>
      <c r="LY165" s="91" t="str">
        <f t="shared" si="366"/>
        <v/>
      </c>
      <c r="LZ165" s="91" t="str">
        <f t="shared" si="367"/>
        <v/>
      </c>
      <c r="MA165" s="91" t="str">
        <f t="shared" si="368"/>
        <v/>
      </c>
      <c r="MC165" s="52"/>
      <c r="MO165" s="15">
        <f t="shared" ca="1" si="374"/>
        <v>25</v>
      </c>
      <c r="MR165" s="15"/>
    </row>
    <row r="166" spans="1:356">
      <c r="A166" s="15">
        <f t="shared" ca="1" si="372"/>
        <v>19</v>
      </c>
      <c r="B166" s="33" t="str">
        <f t="shared" ca="1" si="373"/>
        <v>DB</v>
      </c>
      <c r="C166" s="10" t="str">
        <f t="shared" ca="1" si="416"/>
        <v/>
      </c>
      <c r="D166" s="50">
        <f t="shared" ca="1" si="417"/>
        <v>-3</v>
      </c>
      <c r="E166" s="10" t="str">
        <f t="shared" si="418"/>
        <v/>
      </c>
      <c r="F166" s="111">
        <f t="shared" si="419"/>
        <v>162</v>
      </c>
      <c r="G166" s="59">
        <f t="shared" ca="1" si="436"/>
        <v>1</v>
      </c>
      <c r="H166" s="56">
        <f ca="1">COUNTIF($A$5:A166,$H$5)</f>
        <v>7</v>
      </c>
      <c r="I166" s="56">
        <f ca="1">COUNTIF($A$5:$A166,$I$5)</f>
        <v>6</v>
      </c>
      <c r="J166" s="56">
        <f ca="1">COUNTIF($A$5:$A166,$J$5)</f>
        <v>2</v>
      </c>
      <c r="K166" s="56">
        <f ca="1">COUNTIF($A$5:$A166,$K$5)</f>
        <v>6</v>
      </c>
      <c r="L166" s="56">
        <f ca="1">COUNTIF($A$5:$A166,$L$5)</f>
        <v>5</v>
      </c>
      <c r="M166" s="56">
        <f ca="1">COUNTIF($A$5:$A166,$M$5)</f>
        <v>3</v>
      </c>
      <c r="N166" s="56">
        <f ca="1">COUNTIF($A$5:$A166,$N$5)</f>
        <v>2</v>
      </c>
      <c r="O166" s="56">
        <f ca="1">COUNTIF($A$5:$A166,$O$5)</f>
        <v>8</v>
      </c>
      <c r="P166" s="56">
        <f ca="1">COUNTIF($A$5:$A166,$P$5)</f>
        <v>8</v>
      </c>
      <c r="Q166" s="56">
        <f ca="1">COUNTIF($A$5:$A166,$Q$5)</f>
        <v>10</v>
      </c>
      <c r="R166" s="56">
        <f ca="1">COUNTIF($A$5:$A166,$R$5)</f>
        <v>5</v>
      </c>
      <c r="S166" s="56">
        <f ca="1">COUNTIF($A$5:$A166,$S$5)</f>
        <v>7</v>
      </c>
      <c r="T166" s="56">
        <f ca="1">COUNTIF($A$5:$A166,$T$5)</f>
        <v>2</v>
      </c>
      <c r="U166" s="56">
        <f ca="1">COUNTIF($A$5:$A166,$U$5)</f>
        <v>6</v>
      </c>
      <c r="V166" s="56">
        <f ca="1">COUNTIF($A$5:$A166,$V$5)</f>
        <v>5</v>
      </c>
      <c r="W166" s="56">
        <f ca="1">COUNTIF($A$5:$A166,$W$5)</f>
        <v>3</v>
      </c>
      <c r="X166" s="56">
        <f ca="1">COUNTIF($A$5:$A166,$X$5)</f>
        <v>4</v>
      </c>
      <c r="Y166" s="56">
        <f ca="1">COUNTIF($A$5:$A166,$Y$5)</f>
        <v>0</v>
      </c>
      <c r="Z166" s="56">
        <f ca="1">COUNTIF($A$5:$A166,$Z$5)</f>
        <v>8</v>
      </c>
      <c r="AA166" s="56">
        <f ca="1">COUNTIF($A$5:$A166,$AA$5)</f>
        <v>4</v>
      </c>
      <c r="AB166" s="56">
        <f ca="1">COUNTIF($A$5:$A166,$AB$5)</f>
        <v>5</v>
      </c>
      <c r="AC166" s="56">
        <f ca="1">COUNTIF($A$5:$A166,$AC$5)</f>
        <v>1</v>
      </c>
      <c r="AD166" s="56">
        <f ca="1">COUNTIF($A$5:$A166,$AD$5)</f>
        <v>4</v>
      </c>
      <c r="AE166" s="56">
        <f ca="1">COUNTIF($A$5:$A166,$AE$5)</f>
        <v>9</v>
      </c>
      <c r="AF166" s="56">
        <f ca="1">COUNTIF($A$5:$A166,$AF$5)</f>
        <v>1</v>
      </c>
      <c r="AG166" s="56">
        <f ca="1">COUNTIF($A$5:$A166,$AG$5)</f>
        <v>2</v>
      </c>
      <c r="AH166" s="56">
        <f ca="1">COUNTIF($A$5:$A166,$AH$5)</f>
        <v>0</v>
      </c>
      <c r="AI166" s="56">
        <f ca="1">COUNTIF($A$5:$A166,$AI$5)</f>
        <v>4</v>
      </c>
      <c r="AJ166" s="56">
        <f ca="1">COUNTIF($A$5:$A166,$AJ$5)</f>
        <v>5</v>
      </c>
      <c r="AK166" s="56">
        <f ca="1">COUNTIF($A$5:$A166,$AK$5)</f>
        <v>2</v>
      </c>
      <c r="AL166" s="56">
        <f ca="1">COUNTIF($A$5:$A166,$AL$5)</f>
        <v>1</v>
      </c>
      <c r="AM166" s="56">
        <f ca="1">COUNTIF($A$5:$A166,$AM$5)</f>
        <v>3</v>
      </c>
      <c r="AN166" s="56">
        <f ca="1">COUNTIF($A$5:$A166,$AN$5)</f>
        <v>6</v>
      </c>
      <c r="AO166" s="56">
        <f ca="1">COUNTIF($A$5:$A166,$AO$5)</f>
        <v>10</v>
      </c>
      <c r="AP166" s="56">
        <f ca="1">COUNTIF($A$5:$A166,$AP$5)</f>
        <v>1</v>
      </c>
      <c r="AQ166" s="56">
        <f ca="1">COUNTIF($A$5:$A166,$AQ$5)</f>
        <v>4</v>
      </c>
      <c r="AR166" s="56">
        <f ca="1">COUNTIF($A$5:$A166,$AR$5)</f>
        <v>3</v>
      </c>
      <c r="AS166" s="101">
        <f t="shared" ca="1" si="420"/>
        <v>2</v>
      </c>
      <c r="AT166" s="58">
        <f t="shared" si="421"/>
        <v>162</v>
      </c>
      <c r="AU166" s="105">
        <f t="shared" si="422"/>
        <v>5</v>
      </c>
      <c r="AV166" s="105">
        <f t="shared" si="423"/>
        <v>104.976</v>
      </c>
      <c r="AW166" s="58">
        <f t="shared" ca="1" si="437"/>
        <v>34</v>
      </c>
      <c r="AX166" s="58">
        <f t="shared" ca="1" si="438"/>
        <v>1</v>
      </c>
      <c r="AY166" s="58">
        <f t="shared" ca="1" si="439"/>
        <v>54</v>
      </c>
      <c r="AZ166" s="58">
        <f t="shared" ca="1" si="440"/>
        <v>8</v>
      </c>
      <c r="BA166" s="58">
        <f t="shared" ca="1" si="441"/>
        <v>111</v>
      </c>
      <c r="BB166" s="58">
        <f t="shared" ca="1" si="442"/>
        <v>61</v>
      </c>
      <c r="BC166" s="58">
        <f t="shared" ca="1" si="443"/>
        <v>14</v>
      </c>
      <c r="BD166" s="58">
        <f t="shared" ca="1" si="444"/>
        <v>28</v>
      </c>
      <c r="BE166" s="58">
        <f t="shared" ca="1" si="445"/>
        <v>20</v>
      </c>
      <c r="BF166" s="58">
        <f t="shared" ca="1" si="446"/>
        <v>3</v>
      </c>
      <c r="BG166" s="58">
        <f t="shared" ca="1" si="447"/>
        <v>115</v>
      </c>
      <c r="BH166" s="58">
        <f t="shared" ca="1" si="448"/>
        <v>6</v>
      </c>
      <c r="BI166" s="58">
        <f t="shared" ca="1" si="449"/>
        <v>43</v>
      </c>
      <c r="BJ166" s="58">
        <f t="shared" ca="1" si="450"/>
        <v>38</v>
      </c>
      <c r="BK166" s="58">
        <f t="shared" ca="1" si="451"/>
        <v>25</v>
      </c>
      <c r="BL166" s="58">
        <f t="shared" ca="1" si="452"/>
        <v>97</v>
      </c>
      <c r="BM166" s="58">
        <f t="shared" ca="1" si="453"/>
        <v>4</v>
      </c>
      <c r="BN166" s="58">
        <f t="shared" ca="1" si="454"/>
        <v>160</v>
      </c>
      <c r="BO166" s="58">
        <f t="shared" ca="1" si="455"/>
        <v>0</v>
      </c>
      <c r="BP166" s="58">
        <f t="shared" ca="1" si="456"/>
        <v>81</v>
      </c>
      <c r="BQ166" s="58">
        <f t="shared" ca="1" si="457"/>
        <v>37</v>
      </c>
      <c r="BR166" s="58">
        <f t="shared" ca="1" si="458"/>
        <v>11</v>
      </c>
      <c r="BS166" s="58">
        <f t="shared" ca="1" si="459"/>
        <v>12</v>
      </c>
      <c r="BT166" s="58">
        <f t="shared" ca="1" si="460"/>
        <v>2</v>
      </c>
      <c r="BU166" s="58">
        <f t="shared" ca="1" si="461"/>
        <v>70</v>
      </c>
      <c r="BV166" s="58">
        <f t="shared" ca="1" si="462"/>
        <v>73</v>
      </c>
      <c r="BW166" s="58">
        <f t="shared" ca="1" si="463"/>
        <v>160</v>
      </c>
      <c r="BX166" s="58">
        <f t="shared" ca="1" si="464"/>
        <v>13</v>
      </c>
      <c r="BY166" s="58">
        <f t="shared" ca="1" si="465"/>
        <v>9</v>
      </c>
      <c r="BZ166" s="58">
        <f t="shared" ca="1" si="466"/>
        <v>49</v>
      </c>
      <c r="CA166" s="58">
        <f t="shared" ca="1" si="467"/>
        <v>17</v>
      </c>
      <c r="CB166" s="58">
        <f t="shared" ca="1" si="468"/>
        <v>74</v>
      </c>
      <c r="CC166" s="58">
        <f t="shared" ca="1" si="469"/>
        <v>33</v>
      </c>
      <c r="CD166" s="58">
        <f t="shared" ca="1" si="470"/>
        <v>5</v>
      </c>
      <c r="CE166" s="58">
        <f t="shared" ca="1" si="471"/>
        <v>160</v>
      </c>
      <c r="CF166" s="58">
        <f t="shared" ca="1" si="472"/>
        <v>16</v>
      </c>
      <c r="CG166" s="58">
        <f t="shared" ca="1" si="473"/>
        <v>108</v>
      </c>
      <c r="CH166" s="58" t="str">
        <f t="shared" ca="1" si="474"/>
        <v/>
      </c>
      <c r="CI166" s="58" t="str">
        <f t="shared" ca="1" si="475"/>
        <v/>
      </c>
      <c r="CJ166" s="58" t="str">
        <f t="shared" ca="1" si="476"/>
        <v/>
      </c>
      <c r="CK166" s="58" t="str">
        <f t="shared" ca="1" si="477"/>
        <v/>
      </c>
      <c r="CL166" s="58" t="str">
        <f t="shared" ca="1" si="478"/>
        <v/>
      </c>
      <c r="CM166" s="58" t="str">
        <f t="shared" ca="1" si="479"/>
        <v/>
      </c>
      <c r="CN166" s="58" t="str">
        <f t="shared" ca="1" si="480"/>
        <v/>
      </c>
      <c r="CO166" s="58" t="str">
        <f t="shared" ca="1" si="481"/>
        <v/>
      </c>
      <c r="CP166" s="58" t="str">
        <f t="shared" ca="1" si="482"/>
        <v/>
      </c>
      <c r="CQ166" s="58" t="str">
        <f t="shared" ca="1" si="483"/>
        <v/>
      </c>
      <c r="CR166" s="58" t="str">
        <f t="shared" ca="1" si="484"/>
        <v/>
      </c>
      <c r="CS166" s="58" t="str">
        <f t="shared" ca="1" si="485"/>
        <v/>
      </c>
      <c r="CT166" s="58" t="str">
        <f t="shared" ca="1" si="486"/>
        <v/>
      </c>
      <c r="CU166" s="58" t="str">
        <f t="shared" ca="1" si="487"/>
        <v/>
      </c>
      <c r="CV166" s="58" t="str">
        <f t="shared" ca="1" si="488"/>
        <v/>
      </c>
      <c r="CW166" s="58" t="str">
        <f t="shared" ca="1" si="489"/>
        <v/>
      </c>
      <c r="CX166" s="58" t="str">
        <f t="shared" ca="1" si="490"/>
        <v/>
      </c>
      <c r="CY166" s="58">
        <f t="shared" ca="1" si="491"/>
        <v>18</v>
      </c>
      <c r="CZ166" s="58" t="str">
        <f t="shared" ca="1" si="492"/>
        <v/>
      </c>
      <c r="DA166" s="58" t="str">
        <f t="shared" ca="1" si="493"/>
        <v/>
      </c>
      <c r="DB166" s="58" t="str">
        <f t="shared" ca="1" si="494"/>
        <v/>
      </c>
      <c r="DC166" s="58" t="str">
        <f t="shared" ca="1" si="495"/>
        <v/>
      </c>
      <c r="DD166" s="58" t="str">
        <f t="shared" ca="1" si="496"/>
        <v/>
      </c>
      <c r="DE166" s="58" t="str">
        <f t="shared" ca="1" si="497"/>
        <v/>
      </c>
      <c r="DF166" s="58" t="str">
        <f t="shared" ca="1" si="498"/>
        <v/>
      </c>
      <c r="DG166" s="58" t="str">
        <f t="shared" ca="1" si="499"/>
        <v/>
      </c>
      <c r="DH166" s="58">
        <f t="shared" ca="1" si="500"/>
        <v>27</v>
      </c>
      <c r="DI166" s="58" t="str">
        <f t="shared" ca="1" si="501"/>
        <v/>
      </c>
      <c r="DJ166" s="58" t="str">
        <f t="shared" ca="1" si="502"/>
        <v/>
      </c>
      <c r="DK166" s="58" t="str">
        <f t="shared" ca="1" si="503"/>
        <v/>
      </c>
      <c r="DL166" s="58" t="str">
        <f t="shared" ca="1" si="504"/>
        <v/>
      </c>
      <c r="DM166" s="58" t="str">
        <f t="shared" ca="1" si="505"/>
        <v/>
      </c>
      <c r="DN166" s="58" t="str">
        <f t="shared" ca="1" si="506"/>
        <v/>
      </c>
      <c r="DO166" s="58" t="str">
        <f t="shared" ca="1" si="507"/>
        <v/>
      </c>
      <c r="DP166" s="58">
        <f t="shared" ca="1" si="508"/>
        <v>35</v>
      </c>
      <c r="DQ166" s="58" t="str">
        <f t="shared" ca="1" si="508"/>
        <v/>
      </c>
      <c r="DR166" s="58" t="str">
        <f t="shared" ca="1" si="509"/>
        <v/>
      </c>
      <c r="DS166" s="34">
        <f t="shared" ca="1" si="510"/>
        <v>0</v>
      </c>
      <c r="DT166" s="34">
        <f t="shared" ca="1" si="511"/>
        <v>0</v>
      </c>
      <c r="DU166" s="34">
        <f t="shared" ca="1" si="512"/>
        <v>0</v>
      </c>
      <c r="DV166" s="34">
        <f t="shared" ca="1" si="513"/>
        <v>0</v>
      </c>
      <c r="DW166" s="34">
        <f t="shared" ca="1" si="514"/>
        <v>0</v>
      </c>
      <c r="DX166" s="34">
        <f t="shared" ca="1" si="515"/>
        <v>0</v>
      </c>
      <c r="DY166" s="34">
        <f t="shared" ca="1" si="516"/>
        <v>0</v>
      </c>
      <c r="DZ166" s="34">
        <f t="shared" ca="1" si="517"/>
        <v>0</v>
      </c>
      <c r="EA166" s="34">
        <f t="shared" ca="1" si="518"/>
        <v>0</v>
      </c>
      <c r="EB166" s="34">
        <f t="shared" ca="1" si="519"/>
        <v>0</v>
      </c>
      <c r="EC166" s="34">
        <f t="shared" ca="1" si="520"/>
        <v>0</v>
      </c>
      <c r="ED166" s="34">
        <f t="shared" ca="1" si="521"/>
        <v>0</v>
      </c>
      <c r="EE166" s="34">
        <f t="shared" ca="1" si="522"/>
        <v>0</v>
      </c>
      <c r="EF166" s="34">
        <f t="shared" ca="1" si="523"/>
        <v>0</v>
      </c>
      <c r="EG166" s="34">
        <f t="shared" ca="1" si="524"/>
        <v>0</v>
      </c>
      <c r="EH166" s="34">
        <f t="shared" ca="1" si="525"/>
        <v>0</v>
      </c>
      <c r="EI166" s="34">
        <f t="shared" ca="1" si="526"/>
        <v>0</v>
      </c>
      <c r="EJ166" s="34">
        <f t="shared" ca="1" si="527"/>
        <v>-1</v>
      </c>
      <c r="EK166" s="34">
        <f t="shared" ca="1" si="528"/>
        <v>0</v>
      </c>
      <c r="EL166" s="34">
        <f t="shared" ca="1" si="529"/>
        <v>0</v>
      </c>
      <c r="EM166" s="34">
        <f t="shared" ca="1" si="530"/>
        <v>0</v>
      </c>
      <c r="EN166" s="34">
        <f t="shared" ca="1" si="531"/>
        <v>0</v>
      </c>
      <c r="EO166" s="34">
        <f t="shared" ca="1" si="532"/>
        <v>0</v>
      </c>
      <c r="EP166" s="34">
        <f t="shared" ca="1" si="533"/>
        <v>0</v>
      </c>
      <c r="EQ166" s="34">
        <f t="shared" ca="1" si="534"/>
        <v>0</v>
      </c>
      <c r="ER166" s="34">
        <f t="shared" ca="1" si="535"/>
        <v>0</v>
      </c>
      <c r="ES166" s="34">
        <f t="shared" ca="1" si="536"/>
        <v>-1</v>
      </c>
      <c r="ET166" s="34">
        <f t="shared" ca="1" si="537"/>
        <v>0</v>
      </c>
      <c r="EU166" s="34">
        <f t="shared" ca="1" si="538"/>
        <v>0</v>
      </c>
      <c r="EV166" s="34">
        <f t="shared" ca="1" si="539"/>
        <v>0</v>
      </c>
      <c r="EW166" s="34">
        <f t="shared" ca="1" si="540"/>
        <v>0</v>
      </c>
      <c r="EX166" s="34">
        <f t="shared" ca="1" si="541"/>
        <v>0</v>
      </c>
      <c r="EY166" s="34">
        <f t="shared" ca="1" si="542"/>
        <v>0</v>
      </c>
      <c r="EZ166" s="34">
        <f t="shared" ca="1" si="543"/>
        <v>0</v>
      </c>
      <c r="FA166" s="34">
        <f t="shared" ca="1" si="544"/>
        <v>-1</v>
      </c>
      <c r="FB166" s="34">
        <f t="shared" ca="1" si="545"/>
        <v>0</v>
      </c>
      <c r="FC166" s="34">
        <f t="shared" ca="1" si="546"/>
        <v>0</v>
      </c>
      <c r="FD166" s="71"/>
      <c r="FE166" s="76"/>
      <c r="FF166" s="76"/>
      <c r="FG166" s="76"/>
      <c r="FH166" s="58"/>
      <c r="FI166" s="58"/>
      <c r="FJ166" s="58">
        <v>0</v>
      </c>
      <c r="FK166" s="58">
        <v>0</v>
      </c>
      <c r="FL166" s="34">
        <f t="shared" ca="1" si="375"/>
        <v>0</v>
      </c>
      <c r="FM166" s="34">
        <f t="shared" ca="1" si="376"/>
        <v>0</v>
      </c>
      <c r="FN166" s="34">
        <f t="shared" ca="1" si="377"/>
        <v>0</v>
      </c>
      <c r="FO166" s="34">
        <f t="shared" ca="1" si="378"/>
        <v>0</v>
      </c>
      <c r="FP166" s="34">
        <f t="shared" ca="1" si="379"/>
        <v>0</v>
      </c>
      <c r="FQ166" s="34">
        <f t="shared" ca="1" si="380"/>
        <v>0</v>
      </c>
      <c r="FR166" s="34">
        <f t="shared" ca="1" si="381"/>
        <v>0</v>
      </c>
      <c r="FS166" s="34">
        <f t="shared" ca="1" si="382"/>
        <v>0</v>
      </c>
      <c r="FT166" s="34">
        <f t="shared" ca="1" si="383"/>
        <v>0</v>
      </c>
      <c r="FU166" s="34">
        <f t="shared" ca="1" si="384"/>
        <v>0</v>
      </c>
      <c r="FV166" s="34">
        <f t="shared" ca="1" si="385"/>
        <v>0</v>
      </c>
      <c r="FW166" s="34">
        <f t="shared" ca="1" si="386"/>
        <v>0</v>
      </c>
      <c r="FX166" s="34">
        <f t="shared" ca="1" si="387"/>
        <v>0</v>
      </c>
      <c r="FY166" s="34">
        <f t="shared" ca="1" si="388"/>
        <v>0</v>
      </c>
      <c r="FZ166" s="34">
        <f t="shared" ca="1" si="389"/>
        <v>0</v>
      </c>
      <c r="GA166" s="34">
        <f t="shared" ca="1" si="390"/>
        <v>0</v>
      </c>
      <c r="GB166" s="34">
        <f t="shared" ca="1" si="391"/>
        <v>0</v>
      </c>
      <c r="GC166" s="34">
        <f t="shared" ca="1" si="392"/>
        <v>0</v>
      </c>
      <c r="GD166" s="34">
        <f t="shared" ca="1" si="393"/>
        <v>0</v>
      </c>
      <c r="GE166" s="34">
        <f t="shared" ca="1" si="394"/>
        <v>0</v>
      </c>
      <c r="GF166" s="34">
        <f t="shared" ca="1" si="395"/>
        <v>0</v>
      </c>
      <c r="GG166" s="34">
        <f t="shared" ca="1" si="396"/>
        <v>0</v>
      </c>
      <c r="GH166" s="34">
        <f t="shared" ca="1" si="397"/>
        <v>0</v>
      </c>
      <c r="GI166" s="34">
        <f t="shared" ca="1" si="398"/>
        <v>0</v>
      </c>
      <c r="GJ166" s="34">
        <f t="shared" ca="1" si="399"/>
        <v>0</v>
      </c>
      <c r="GK166" s="34">
        <f t="shared" ca="1" si="400"/>
        <v>0</v>
      </c>
      <c r="GL166" s="34">
        <f t="shared" ca="1" si="401"/>
        <v>0</v>
      </c>
      <c r="GM166" s="34">
        <f t="shared" ca="1" si="402"/>
        <v>0</v>
      </c>
      <c r="GN166" s="34">
        <f t="shared" ca="1" si="403"/>
        <v>0</v>
      </c>
      <c r="GO166" s="34">
        <f t="shared" ca="1" si="404"/>
        <v>0</v>
      </c>
      <c r="GP166" s="34">
        <f t="shared" ca="1" si="405"/>
        <v>0</v>
      </c>
      <c r="GQ166" s="34">
        <f t="shared" ca="1" si="406"/>
        <v>0</v>
      </c>
      <c r="GR166" s="34">
        <f t="shared" ca="1" si="407"/>
        <v>0</v>
      </c>
      <c r="GS166" s="34">
        <f t="shared" ca="1" si="408"/>
        <v>0</v>
      </c>
      <c r="GT166" s="34">
        <f t="shared" ca="1" si="409"/>
        <v>0</v>
      </c>
      <c r="GU166" s="34">
        <f t="shared" ca="1" si="410"/>
        <v>0</v>
      </c>
      <c r="GV166" s="34">
        <f t="shared" ca="1" si="411"/>
        <v>0</v>
      </c>
      <c r="GW166" s="49" t="str">
        <f t="shared" ca="1" si="424"/>
        <v>H</v>
      </c>
      <c r="GX166" s="49"/>
      <c r="GY166" s="49"/>
      <c r="GZ166" s="49"/>
      <c r="HA166" s="49"/>
      <c r="HB166" s="49" t="str">
        <f t="shared" ca="1" si="425"/>
        <v>O</v>
      </c>
      <c r="HC166" s="49"/>
      <c r="HD166" s="49"/>
      <c r="HE166" s="49"/>
      <c r="HF166" s="49"/>
      <c r="HG166" s="49" t="str">
        <f t="shared" ca="1" si="426"/>
        <v>R</v>
      </c>
      <c r="HH166" s="49"/>
      <c r="HI166" s="49"/>
      <c r="HJ166" s="49"/>
      <c r="HK166" s="49"/>
      <c r="HL166" s="65"/>
      <c r="HM166" s="50"/>
      <c r="HN166" s="50"/>
      <c r="HO166" s="66"/>
      <c r="HP166" s="66"/>
      <c r="HQ166" s="33"/>
      <c r="HR166" s="66"/>
      <c r="HS166" s="66"/>
      <c r="HT166" s="67"/>
      <c r="HU166" s="65"/>
      <c r="HV166" s="50"/>
      <c r="HW166" s="50"/>
      <c r="HX166" s="66"/>
      <c r="HY166" s="66"/>
      <c r="HZ166" s="33"/>
      <c r="IA166" s="66"/>
      <c r="IB166" s="66"/>
      <c r="IC166" s="67"/>
      <c r="ID166" s="65"/>
      <c r="IE166" s="50"/>
      <c r="IF166" s="50"/>
      <c r="IG166" s="66"/>
      <c r="IH166" s="66"/>
      <c r="II166" s="33">
        <f t="shared" ca="1" si="412"/>
        <v>0</v>
      </c>
      <c r="IJ166" s="66" t="str">
        <f t="shared" ca="1" si="413"/>
        <v/>
      </c>
      <c r="IK166" s="66" t="str">
        <f t="shared" ca="1" si="414"/>
        <v/>
      </c>
      <c r="IL166" s="67">
        <f t="shared" ca="1" si="427"/>
        <v>1</v>
      </c>
      <c r="IM166" s="34"/>
      <c r="IN166" s="34"/>
      <c r="IO166" s="37">
        <f t="shared" ca="1" si="428"/>
        <v>-3</v>
      </c>
      <c r="IP166" s="22">
        <f t="shared" ca="1" si="415"/>
        <v>-30</v>
      </c>
      <c r="IQ166" s="78">
        <f t="shared" ca="1" si="547"/>
        <v>0</v>
      </c>
      <c r="IR166" s="156">
        <f t="shared" ca="1" si="548"/>
        <v>0</v>
      </c>
      <c r="IS166" s="78">
        <f t="shared" ca="1" si="429"/>
        <v>0</v>
      </c>
      <c r="IT166" s="58"/>
      <c r="IU166" s="58"/>
      <c r="IV166" s="58"/>
      <c r="IW166" s="58"/>
      <c r="IX166" s="58"/>
      <c r="IY166" s="58"/>
      <c r="IZ166" s="58"/>
      <c r="JA166" s="58"/>
      <c r="JB166" s="58"/>
      <c r="JC166" s="58"/>
      <c r="JD166" s="58"/>
      <c r="JE166" s="58"/>
      <c r="JF166" s="58"/>
      <c r="JG166" s="58"/>
      <c r="JH166" s="58"/>
      <c r="JI166" s="58"/>
      <c r="JJ166" s="58"/>
      <c r="JK166" s="58"/>
      <c r="JL166" s="58"/>
      <c r="JM166" s="58"/>
      <c r="JN166" s="58"/>
      <c r="JO166" s="58"/>
      <c r="JP166" s="58"/>
      <c r="JQ166" s="58"/>
      <c r="JR166" s="58"/>
      <c r="JS166" s="58"/>
      <c r="JT166" s="58"/>
      <c r="JU166" s="58"/>
      <c r="JV166" s="58"/>
      <c r="JW166" s="58"/>
      <c r="JX166" s="58"/>
      <c r="JY166" s="58"/>
      <c r="JZ166" s="58"/>
      <c r="KA166" s="58"/>
      <c r="KB166" s="58"/>
      <c r="KC166" s="58"/>
      <c r="KD166" s="58"/>
      <c r="KE166" s="58"/>
      <c r="KF166" s="58"/>
      <c r="KG166" s="58"/>
      <c r="KH166" s="58"/>
      <c r="KI166" s="58"/>
      <c r="KJ166" s="58"/>
      <c r="KK166" s="58"/>
      <c r="KL166" s="58"/>
      <c r="KM166" s="58"/>
      <c r="KN166" s="58"/>
      <c r="KO166" s="58"/>
      <c r="KP166" s="58"/>
      <c r="KQ166" s="58"/>
      <c r="KR166" s="58"/>
      <c r="KS166" s="58"/>
      <c r="KT166" s="58"/>
      <c r="KU166" s="58"/>
      <c r="KV166" s="58"/>
      <c r="KW166" s="58"/>
      <c r="KX166" s="58"/>
      <c r="KY166" s="58"/>
      <c r="KZ166" s="58"/>
      <c r="LA166" s="58"/>
      <c r="LB166" s="58"/>
      <c r="LC166" s="58"/>
      <c r="LD166" s="58"/>
      <c r="LE166" s="58"/>
      <c r="LF166" s="58"/>
      <c r="LG166" s="58"/>
      <c r="LH166" s="58"/>
      <c r="LI166" s="58"/>
      <c r="LJ166" s="58"/>
      <c r="LK166" s="58"/>
      <c r="LL166" s="58"/>
      <c r="LM166" s="58"/>
      <c r="LN166" s="58"/>
      <c r="LO166" s="58"/>
      <c r="LP166" s="90" t="str">
        <f t="shared" si="430"/>
        <v/>
      </c>
      <c r="LQ166" s="90" t="str">
        <f t="shared" si="431"/>
        <v/>
      </c>
      <c r="LR166" s="90" t="str">
        <f t="shared" si="432"/>
        <v/>
      </c>
      <c r="LS166" s="90" t="str">
        <f t="shared" si="433"/>
        <v/>
      </c>
      <c r="LT166" s="90" t="str">
        <f t="shared" si="434"/>
        <v/>
      </c>
      <c r="LU166" s="90" t="str">
        <f t="shared" si="435"/>
        <v/>
      </c>
      <c r="LV166" s="91" t="str">
        <f t="shared" si="369"/>
        <v/>
      </c>
      <c r="LW166" s="91" t="str">
        <f t="shared" si="370"/>
        <v/>
      </c>
      <c r="LX166" s="91" t="str">
        <f t="shared" si="371"/>
        <v/>
      </c>
      <c r="LY166" s="91" t="str">
        <f t="shared" si="366"/>
        <v/>
      </c>
      <c r="LZ166" s="91" t="str">
        <f t="shared" si="367"/>
        <v/>
      </c>
      <c r="MA166" s="91" t="str">
        <f t="shared" si="368"/>
        <v/>
      </c>
      <c r="MC166" s="52"/>
      <c r="MO166" s="15">
        <f t="shared" ca="1" si="374"/>
        <v>17</v>
      </c>
      <c r="MR166" s="15"/>
    </row>
    <row r="167" spans="1:356">
      <c r="A167" s="15">
        <f t="shared" ca="1" si="372"/>
        <v>29</v>
      </c>
      <c r="B167" s="33" t="str">
        <f t="shared" ca="1" si="373"/>
        <v>DB</v>
      </c>
      <c r="C167" s="10" t="str">
        <f t="shared" ca="1" si="416"/>
        <v/>
      </c>
      <c r="D167" s="50">
        <f t="shared" ca="1" si="417"/>
        <v>-3</v>
      </c>
      <c r="E167" s="10" t="str">
        <f t="shared" si="418"/>
        <v/>
      </c>
      <c r="F167" s="111">
        <f t="shared" si="419"/>
        <v>163</v>
      </c>
      <c r="G167" s="59">
        <f t="shared" ca="1" si="436"/>
        <v>1</v>
      </c>
      <c r="H167" s="56">
        <f ca="1">COUNTIF($A$5:A167,$H$5)</f>
        <v>7</v>
      </c>
      <c r="I167" s="56">
        <f ca="1">COUNTIF($A$5:$A167,$I$5)</f>
        <v>6</v>
      </c>
      <c r="J167" s="56">
        <f ca="1">COUNTIF($A$5:$A167,$J$5)</f>
        <v>2</v>
      </c>
      <c r="K167" s="56">
        <f ca="1">COUNTIF($A$5:$A167,$K$5)</f>
        <v>6</v>
      </c>
      <c r="L167" s="56">
        <f ca="1">COUNTIF($A$5:$A167,$L$5)</f>
        <v>5</v>
      </c>
      <c r="M167" s="56">
        <f ca="1">COUNTIF($A$5:$A167,$M$5)</f>
        <v>3</v>
      </c>
      <c r="N167" s="56">
        <f ca="1">COUNTIF($A$5:$A167,$N$5)</f>
        <v>2</v>
      </c>
      <c r="O167" s="56">
        <f ca="1">COUNTIF($A$5:$A167,$O$5)</f>
        <v>8</v>
      </c>
      <c r="P167" s="56">
        <f ca="1">COUNTIF($A$5:$A167,$P$5)</f>
        <v>8</v>
      </c>
      <c r="Q167" s="56">
        <f ca="1">COUNTIF($A$5:$A167,$Q$5)</f>
        <v>10</v>
      </c>
      <c r="R167" s="56">
        <f ca="1">COUNTIF($A$5:$A167,$R$5)</f>
        <v>5</v>
      </c>
      <c r="S167" s="56">
        <f ca="1">COUNTIF($A$5:$A167,$S$5)</f>
        <v>7</v>
      </c>
      <c r="T167" s="56">
        <f ca="1">COUNTIF($A$5:$A167,$T$5)</f>
        <v>2</v>
      </c>
      <c r="U167" s="56">
        <f ca="1">COUNTIF($A$5:$A167,$U$5)</f>
        <v>6</v>
      </c>
      <c r="V167" s="56">
        <f ca="1">COUNTIF($A$5:$A167,$V$5)</f>
        <v>5</v>
      </c>
      <c r="W167" s="56">
        <f ca="1">COUNTIF($A$5:$A167,$W$5)</f>
        <v>3</v>
      </c>
      <c r="X167" s="56">
        <f ca="1">COUNTIF($A$5:$A167,$X$5)</f>
        <v>4</v>
      </c>
      <c r="Y167" s="56">
        <f ca="1">COUNTIF($A$5:$A167,$Y$5)</f>
        <v>0</v>
      </c>
      <c r="Z167" s="56">
        <f ca="1">COUNTIF($A$5:$A167,$Z$5)</f>
        <v>8</v>
      </c>
      <c r="AA167" s="56">
        <f ca="1">COUNTIF($A$5:$A167,$AA$5)</f>
        <v>4</v>
      </c>
      <c r="AB167" s="56">
        <f ca="1">COUNTIF($A$5:$A167,$AB$5)</f>
        <v>5</v>
      </c>
      <c r="AC167" s="56">
        <f ca="1">COUNTIF($A$5:$A167,$AC$5)</f>
        <v>1</v>
      </c>
      <c r="AD167" s="56">
        <f ca="1">COUNTIF($A$5:$A167,$AD$5)</f>
        <v>4</v>
      </c>
      <c r="AE167" s="56">
        <f ca="1">COUNTIF($A$5:$A167,$AE$5)</f>
        <v>9</v>
      </c>
      <c r="AF167" s="56">
        <f ca="1">COUNTIF($A$5:$A167,$AF$5)</f>
        <v>1</v>
      </c>
      <c r="AG167" s="56">
        <f ca="1">COUNTIF($A$5:$A167,$AG$5)</f>
        <v>2</v>
      </c>
      <c r="AH167" s="56">
        <f ca="1">COUNTIF($A$5:$A167,$AH$5)</f>
        <v>0</v>
      </c>
      <c r="AI167" s="56">
        <f ca="1">COUNTIF($A$5:$A167,$AI$5)</f>
        <v>4</v>
      </c>
      <c r="AJ167" s="56">
        <f ca="1">COUNTIF($A$5:$A167,$AJ$5)</f>
        <v>6</v>
      </c>
      <c r="AK167" s="56">
        <f ca="1">COUNTIF($A$5:$A167,$AK$5)</f>
        <v>2</v>
      </c>
      <c r="AL167" s="56">
        <f ca="1">COUNTIF($A$5:$A167,$AL$5)</f>
        <v>1</v>
      </c>
      <c r="AM167" s="56">
        <f ca="1">COUNTIF($A$5:$A167,$AM$5)</f>
        <v>3</v>
      </c>
      <c r="AN167" s="56">
        <f ca="1">COUNTIF($A$5:$A167,$AN$5)</f>
        <v>6</v>
      </c>
      <c r="AO167" s="56">
        <f ca="1">COUNTIF($A$5:$A167,$AO$5)</f>
        <v>10</v>
      </c>
      <c r="AP167" s="56">
        <f ca="1">COUNTIF($A$5:$A167,$AP$5)</f>
        <v>1</v>
      </c>
      <c r="AQ167" s="56">
        <f ca="1">COUNTIF($A$5:$A167,$AQ$5)</f>
        <v>4</v>
      </c>
      <c r="AR167" s="56">
        <f ca="1">COUNTIF($A$5:$A167,$AR$5)</f>
        <v>3</v>
      </c>
      <c r="AS167" s="101">
        <f t="shared" ca="1" si="420"/>
        <v>2</v>
      </c>
      <c r="AT167" s="58">
        <f t="shared" si="421"/>
        <v>163</v>
      </c>
      <c r="AU167" s="105">
        <f t="shared" si="422"/>
        <v>5</v>
      </c>
      <c r="AV167" s="105">
        <f t="shared" si="423"/>
        <v>105.62400000000001</v>
      </c>
      <c r="AW167" s="58">
        <f t="shared" ca="1" si="437"/>
        <v>35</v>
      </c>
      <c r="AX167" s="58">
        <f t="shared" ca="1" si="438"/>
        <v>2</v>
      </c>
      <c r="AY167" s="58">
        <f t="shared" ca="1" si="439"/>
        <v>55</v>
      </c>
      <c r="AZ167" s="58">
        <f t="shared" ca="1" si="440"/>
        <v>9</v>
      </c>
      <c r="BA167" s="58">
        <f t="shared" ca="1" si="441"/>
        <v>112</v>
      </c>
      <c r="BB167" s="58">
        <f t="shared" ca="1" si="442"/>
        <v>62</v>
      </c>
      <c r="BC167" s="58">
        <f t="shared" ca="1" si="443"/>
        <v>15</v>
      </c>
      <c r="BD167" s="58">
        <f t="shared" ca="1" si="444"/>
        <v>29</v>
      </c>
      <c r="BE167" s="58">
        <f t="shared" ca="1" si="445"/>
        <v>21</v>
      </c>
      <c r="BF167" s="58">
        <f t="shared" ca="1" si="446"/>
        <v>4</v>
      </c>
      <c r="BG167" s="58">
        <f t="shared" ca="1" si="447"/>
        <v>116</v>
      </c>
      <c r="BH167" s="58">
        <f t="shared" ca="1" si="448"/>
        <v>7</v>
      </c>
      <c r="BI167" s="58">
        <f t="shared" ca="1" si="449"/>
        <v>44</v>
      </c>
      <c r="BJ167" s="58">
        <f t="shared" ca="1" si="450"/>
        <v>39</v>
      </c>
      <c r="BK167" s="58">
        <f t="shared" ca="1" si="451"/>
        <v>26</v>
      </c>
      <c r="BL167" s="58">
        <f t="shared" ca="1" si="452"/>
        <v>98</v>
      </c>
      <c r="BM167" s="58">
        <f t="shared" ca="1" si="453"/>
        <v>5</v>
      </c>
      <c r="BN167" s="58">
        <f t="shared" ca="1" si="454"/>
        <v>161</v>
      </c>
      <c r="BO167" s="58">
        <f t="shared" ca="1" si="455"/>
        <v>1</v>
      </c>
      <c r="BP167" s="58">
        <f t="shared" ca="1" si="456"/>
        <v>82</v>
      </c>
      <c r="BQ167" s="58">
        <f t="shared" ca="1" si="457"/>
        <v>38</v>
      </c>
      <c r="BR167" s="58">
        <f t="shared" ca="1" si="458"/>
        <v>12</v>
      </c>
      <c r="BS167" s="58">
        <f t="shared" ca="1" si="459"/>
        <v>13</v>
      </c>
      <c r="BT167" s="58">
        <f t="shared" ca="1" si="460"/>
        <v>3</v>
      </c>
      <c r="BU167" s="58">
        <f t="shared" ca="1" si="461"/>
        <v>71</v>
      </c>
      <c r="BV167" s="58">
        <f t="shared" ca="1" si="462"/>
        <v>74</v>
      </c>
      <c r="BW167" s="58">
        <f t="shared" ca="1" si="463"/>
        <v>161</v>
      </c>
      <c r="BX167" s="58">
        <f t="shared" ca="1" si="464"/>
        <v>14</v>
      </c>
      <c r="BY167" s="58">
        <f t="shared" ca="1" si="465"/>
        <v>0</v>
      </c>
      <c r="BZ167" s="58">
        <f t="shared" ca="1" si="466"/>
        <v>50</v>
      </c>
      <c r="CA167" s="58">
        <f t="shared" ca="1" si="467"/>
        <v>18</v>
      </c>
      <c r="CB167" s="58">
        <f t="shared" ca="1" si="468"/>
        <v>75</v>
      </c>
      <c r="CC167" s="58">
        <f t="shared" ca="1" si="469"/>
        <v>34</v>
      </c>
      <c r="CD167" s="58">
        <f t="shared" ca="1" si="470"/>
        <v>6</v>
      </c>
      <c r="CE167" s="58">
        <f t="shared" ca="1" si="471"/>
        <v>161</v>
      </c>
      <c r="CF167" s="58">
        <f t="shared" ca="1" si="472"/>
        <v>17</v>
      </c>
      <c r="CG167" s="58">
        <f t="shared" ca="1" si="473"/>
        <v>109</v>
      </c>
      <c r="CH167" s="58" t="str">
        <f t="shared" ca="1" si="474"/>
        <v/>
      </c>
      <c r="CI167" s="58" t="str">
        <f t="shared" ca="1" si="475"/>
        <v/>
      </c>
      <c r="CJ167" s="58" t="str">
        <f t="shared" ca="1" si="476"/>
        <v/>
      </c>
      <c r="CK167" s="58" t="str">
        <f t="shared" ca="1" si="477"/>
        <v/>
      </c>
      <c r="CL167" s="58" t="str">
        <f t="shared" ca="1" si="478"/>
        <v/>
      </c>
      <c r="CM167" s="58" t="str">
        <f t="shared" ca="1" si="479"/>
        <v/>
      </c>
      <c r="CN167" s="58" t="str">
        <f t="shared" ca="1" si="480"/>
        <v/>
      </c>
      <c r="CO167" s="58" t="str">
        <f t="shared" ca="1" si="481"/>
        <v/>
      </c>
      <c r="CP167" s="58" t="str">
        <f t="shared" ca="1" si="482"/>
        <v/>
      </c>
      <c r="CQ167" s="58" t="str">
        <f t="shared" ca="1" si="483"/>
        <v/>
      </c>
      <c r="CR167" s="58" t="str">
        <f t="shared" ca="1" si="484"/>
        <v/>
      </c>
      <c r="CS167" s="58" t="str">
        <f t="shared" ca="1" si="485"/>
        <v/>
      </c>
      <c r="CT167" s="58" t="str">
        <f t="shared" ca="1" si="486"/>
        <v/>
      </c>
      <c r="CU167" s="58" t="str">
        <f t="shared" ca="1" si="487"/>
        <v/>
      </c>
      <c r="CV167" s="58" t="str">
        <f t="shared" ca="1" si="488"/>
        <v/>
      </c>
      <c r="CW167" s="58" t="str">
        <f t="shared" ca="1" si="489"/>
        <v/>
      </c>
      <c r="CX167" s="58" t="str">
        <f t="shared" ca="1" si="490"/>
        <v/>
      </c>
      <c r="CY167" s="58">
        <f t="shared" ca="1" si="491"/>
        <v>18</v>
      </c>
      <c r="CZ167" s="58" t="str">
        <f t="shared" ca="1" si="492"/>
        <v/>
      </c>
      <c r="DA167" s="58" t="str">
        <f t="shared" ca="1" si="493"/>
        <v/>
      </c>
      <c r="DB167" s="58" t="str">
        <f t="shared" ca="1" si="494"/>
        <v/>
      </c>
      <c r="DC167" s="58" t="str">
        <f t="shared" ca="1" si="495"/>
        <v/>
      </c>
      <c r="DD167" s="58" t="str">
        <f t="shared" ca="1" si="496"/>
        <v/>
      </c>
      <c r="DE167" s="58" t="str">
        <f t="shared" ca="1" si="497"/>
        <v/>
      </c>
      <c r="DF167" s="58" t="str">
        <f t="shared" ca="1" si="498"/>
        <v/>
      </c>
      <c r="DG167" s="58" t="str">
        <f t="shared" ca="1" si="499"/>
        <v/>
      </c>
      <c r="DH167" s="58">
        <f t="shared" ca="1" si="500"/>
        <v>27</v>
      </c>
      <c r="DI167" s="58" t="str">
        <f t="shared" ca="1" si="501"/>
        <v/>
      </c>
      <c r="DJ167" s="58" t="str">
        <f t="shared" ca="1" si="502"/>
        <v/>
      </c>
      <c r="DK167" s="58" t="str">
        <f t="shared" ca="1" si="503"/>
        <v/>
      </c>
      <c r="DL167" s="58" t="str">
        <f t="shared" ca="1" si="504"/>
        <v/>
      </c>
      <c r="DM167" s="58" t="str">
        <f t="shared" ca="1" si="505"/>
        <v/>
      </c>
      <c r="DN167" s="58" t="str">
        <f t="shared" ca="1" si="506"/>
        <v/>
      </c>
      <c r="DO167" s="58" t="str">
        <f t="shared" ca="1" si="507"/>
        <v/>
      </c>
      <c r="DP167" s="58">
        <f t="shared" ca="1" si="508"/>
        <v>35</v>
      </c>
      <c r="DQ167" s="58" t="str">
        <f t="shared" ca="1" si="508"/>
        <v/>
      </c>
      <c r="DR167" s="58" t="str">
        <f t="shared" ca="1" si="509"/>
        <v/>
      </c>
      <c r="DS167" s="34">
        <f t="shared" ca="1" si="510"/>
        <v>0</v>
      </c>
      <c r="DT167" s="34">
        <f t="shared" ca="1" si="511"/>
        <v>0</v>
      </c>
      <c r="DU167" s="34">
        <f t="shared" ca="1" si="512"/>
        <v>0</v>
      </c>
      <c r="DV167" s="34">
        <f t="shared" ca="1" si="513"/>
        <v>0</v>
      </c>
      <c r="DW167" s="34">
        <f t="shared" ca="1" si="514"/>
        <v>0</v>
      </c>
      <c r="DX167" s="34">
        <f t="shared" ca="1" si="515"/>
        <v>0</v>
      </c>
      <c r="DY167" s="34">
        <f t="shared" ca="1" si="516"/>
        <v>0</v>
      </c>
      <c r="DZ167" s="34">
        <f t="shared" ca="1" si="517"/>
        <v>0</v>
      </c>
      <c r="EA167" s="34">
        <f t="shared" ca="1" si="518"/>
        <v>0</v>
      </c>
      <c r="EB167" s="34">
        <f t="shared" ca="1" si="519"/>
        <v>0</v>
      </c>
      <c r="EC167" s="34">
        <f t="shared" ca="1" si="520"/>
        <v>0</v>
      </c>
      <c r="ED167" s="34">
        <f t="shared" ca="1" si="521"/>
        <v>0</v>
      </c>
      <c r="EE167" s="34">
        <f t="shared" ca="1" si="522"/>
        <v>0</v>
      </c>
      <c r="EF167" s="34">
        <f t="shared" ca="1" si="523"/>
        <v>0</v>
      </c>
      <c r="EG167" s="34">
        <f t="shared" ca="1" si="524"/>
        <v>0</v>
      </c>
      <c r="EH167" s="34">
        <f t="shared" ca="1" si="525"/>
        <v>0</v>
      </c>
      <c r="EI167" s="34">
        <f t="shared" ca="1" si="526"/>
        <v>0</v>
      </c>
      <c r="EJ167" s="34">
        <f t="shared" ca="1" si="527"/>
        <v>-1</v>
      </c>
      <c r="EK167" s="34">
        <f t="shared" ca="1" si="528"/>
        <v>0</v>
      </c>
      <c r="EL167" s="34">
        <f t="shared" ca="1" si="529"/>
        <v>0</v>
      </c>
      <c r="EM167" s="34">
        <f t="shared" ca="1" si="530"/>
        <v>0</v>
      </c>
      <c r="EN167" s="34">
        <f t="shared" ca="1" si="531"/>
        <v>0</v>
      </c>
      <c r="EO167" s="34">
        <f t="shared" ca="1" si="532"/>
        <v>0</v>
      </c>
      <c r="EP167" s="34">
        <f t="shared" ca="1" si="533"/>
        <v>0</v>
      </c>
      <c r="EQ167" s="34">
        <f t="shared" ca="1" si="534"/>
        <v>0</v>
      </c>
      <c r="ER167" s="34">
        <f t="shared" ca="1" si="535"/>
        <v>0</v>
      </c>
      <c r="ES167" s="34">
        <f t="shared" ca="1" si="536"/>
        <v>-1</v>
      </c>
      <c r="ET167" s="34">
        <f t="shared" ca="1" si="537"/>
        <v>0</v>
      </c>
      <c r="EU167" s="34">
        <f t="shared" ca="1" si="538"/>
        <v>0</v>
      </c>
      <c r="EV167" s="34">
        <f t="shared" ca="1" si="539"/>
        <v>0</v>
      </c>
      <c r="EW167" s="34">
        <f t="shared" ca="1" si="540"/>
        <v>0</v>
      </c>
      <c r="EX167" s="34">
        <f t="shared" ca="1" si="541"/>
        <v>0</v>
      </c>
      <c r="EY167" s="34">
        <f t="shared" ca="1" si="542"/>
        <v>0</v>
      </c>
      <c r="EZ167" s="34">
        <f t="shared" ca="1" si="543"/>
        <v>0</v>
      </c>
      <c r="FA167" s="34">
        <f t="shared" ca="1" si="544"/>
        <v>-1</v>
      </c>
      <c r="FB167" s="34">
        <f t="shared" ca="1" si="545"/>
        <v>0</v>
      </c>
      <c r="FC167" s="34">
        <f t="shared" ca="1" si="546"/>
        <v>0</v>
      </c>
      <c r="FD167" s="71"/>
      <c r="FE167" s="76"/>
      <c r="FF167" s="76"/>
      <c r="FG167" s="76"/>
      <c r="FH167" s="58"/>
      <c r="FI167" s="58"/>
      <c r="FJ167" s="58">
        <v>0</v>
      </c>
      <c r="FK167" s="58">
        <v>0</v>
      </c>
      <c r="FL167" s="34">
        <f t="shared" ca="1" si="375"/>
        <v>0</v>
      </c>
      <c r="FM167" s="34">
        <f t="shared" ca="1" si="376"/>
        <v>0</v>
      </c>
      <c r="FN167" s="34">
        <f t="shared" ca="1" si="377"/>
        <v>0</v>
      </c>
      <c r="FO167" s="34">
        <f t="shared" ca="1" si="378"/>
        <v>0</v>
      </c>
      <c r="FP167" s="34">
        <f t="shared" ca="1" si="379"/>
        <v>0</v>
      </c>
      <c r="FQ167" s="34">
        <f t="shared" ca="1" si="380"/>
        <v>0</v>
      </c>
      <c r="FR167" s="34">
        <f t="shared" ca="1" si="381"/>
        <v>0</v>
      </c>
      <c r="FS167" s="34">
        <f t="shared" ca="1" si="382"/>
        <v>0</v>
      </c>
      <c r="FT167" s="34">
        <f t="shared" ca="1" si="383"/>
        <v>0</v>
      </c>
      <c r="FU167" s="34">
        <f t="shared" ca="1" si="384"/>
        <v>0</v>
      </c>
      <c r="FV167" s="34">
        <f t="shared" ca="1" si="385"/>
        <v>0</v>
      </c>
      <c r="FW167" s="34">
        <f t="shared" ca="1" si="386"/>
        <v>0</v>
      </c>
      <c r="FX167" s="34">
        <f t="shared" ca="1" si="387"/>
        <v>0</v>
      </c>
      <c r="FY167" s="34">
        <f t="shared" ca="1" si="388"/>
        <v>0</v>
      </c>
      <c r="FZ167" s="34">
        <f t="shared" ca="1" si="389"/>
        <v>0</v>
      </c>
      <c r="GA167" s="34">
        <f t="shared" ca="1" si="390"/>
        <v>0</v>
      </c>
      <c r="GB167" s="34">
        <f t="shared" ca="1" si="391"/>
        <v>0</v>
      </c>
      <c r="GC167" s="34">
        <f t="shared" ca="1" si="392"/>
        <v>0</v>
      </c>
      <c r="GD167" s="34">
        <f t="shared" ca="1" si="393"/>
        <v>0</v>
      </c>
      <c r="GE167" s="34">
        <f t="shared" ca="1" si="394"/>
        <v>0</v>
      </c>
      <c r="GF167" s="34">
        <f t="shared" ca="1" si="395"/>
        <v>0</v>
      </c>
      <c r="GG167" s="34">
        <f t="shared" ca="1" si="396"/>
        <v>0</v>
      </c>
      <c r="GH167" s="34">
        <f t="shared" ca="1" si="397"/>
        <v>0</v>
      </c>
      <c r="GI167" s="34">
        <f t="shared" ca="1" si="398"/>
        <v>0</v>
      </c>
      <c r="GJ167" s="34">
        <f t="shared" ca="1" si="399"/>
        <v>0</v>
      </c>
      <c r="GK167" s="34">
        <f t="shared" ca="1" si="400"/>
        <v>0</v>
      </c>
      <c r="GL167" s="34">
        <f t="shared" ca="1" si="401"/>
        <v>0</v>
      </c>
      <c r="GM167" s="34">
        <f t="shared" ca="1" si="402"/>
        <v>0</v>
      </c>
      <c r="GN167" s="34">
        <f t="shared" ca="1" si="403"/>
        <v>0</v>
      </c>
      <c r="GO167" s="34">
        <f t="shared" ca="1" si="404"/>
        <v>0</v>
      </c>
      <c r="GP167" s="34">
        <f t="shared" ca="1" si="405"/>
        <v>0</v>
      </c>
      <c r="GQ167" s="34">
        <f t="shared" ca="1" si="406"/>
        <v>0</v>
      </c>
      <c r="GR167" s="34">
        <f t="shared" ca="1" si="407"/>
        <v>0</v>
      </c>
      <c r="GS167" s="34">
        <f t="shared" ca="1" si="408"/>
        <v>0</v>
      </c>
      <c r="GT167" s="34">
        <f t="shared" ca="1" si="409"/>
        <v>0</v>
      </c>
      <c r="GU167" s="34">
        <f t="shared" ca="1" si="410"/>
        <v>0</v>
      </c>
      <c r="GV167" s="34">
        <f t="shared" ca="1" si="411"/>
        <v>0</v>
      </c>
      <c r="GW167" s="49" t="str">
        <f t="shared" ca="1" si="424"/>
        <v>H</v>
      </c>
      <c r="GX167" s="49"/>
      <c r="GY167" s="49"/>
      <c r="GZ167" s="49"/>
      <c r="HA167" s="49"/>
      <c r="HB167" s="49" t="str">
        <f t="shared" ca="1" si="425"/>
        <v>O</v>
      </c>
      <c r="HC167" s="49"/>
      <c r="HD167" s="49"/>
      <c r="HE167" s="49"/>
      <c r="HF167" s="49"/>
      <c r="HG167" s="49" t="str">
        <f t="shared" ca="1" si="426"/>
        <v>B</v>
      </c>
      <c r="HH167" s="49"/>
      <c r="HI167" s="49"/>
      <c r="HJ167" s="49"/>
      <c r="HK167" s="49"/>
      <c r="HL167" s="65"/>
      <c r="HM167" s="50"/>
      <c r="HN167" s="50"/>
      <c r="HO167" s="66"/>
      <c r="HP167" s="66"/>
      <c r="HQ167" s="33"/>
      <c r="HR167" s="66"/>
      <c r="HS167" s="66"/>
      <c r="HT167" s="67"/>
      <c r="HU167" s="65"/>
      <c r="HV167" s="50"/>
      <c r="HW167" s="50"/>
      <c r="HX167" s="66"/>
      <c r="HY167" s="66"/>
      <c r="HZ167" s="33"/>
      <c r="IA167" s="66"/>
      <c r="IB167" s="66"/>
      <c r="IC167" s="67"/>
      <c r="ID167" s="65"/>
      <c r="IE167" s="50"/>
      <c r="IF167" s="50"/>
      <c r="IG167" s="66"/>
      <c r="IH167" s="66"/>
      <c r="II167" s="33">
        <f t="shared" ca="1" si="412"/>
        <v>0</v>
      </c>
      <c r="IJ167" s="66" t="str">
        <f t="shared" ca="1" si="413"/>
        <v/>
      </c>
      <c r="IK167" s="66" t="str">
        <f t="shared" ca="1" si="414"/>
        <v/>
      </c>
      <c r="IL167" s="67">
        <f t="shared" ca="1" si="427"/>
        <v>1</v>
      </c>
      <c r="IM167" s="34"/>
      <c r="IN167" s="34"/>
      <c r="IO167" s="37">
        <f t="shared" ca="1" si="428"/>
        <v>-3</v>
      </c>
      <c r="IP167" s="22">
        <f t="shared" ca="1" si="415"/>
        <v>-33</v>
      </c>
      <c r="IQ167" s="78">
        <f t="shared" ca="1" si="547"/>
        <v>0</v>
      </c>
      <c r="IR167" s="156">
        <f t="shared" ca="1" si="548"/>
        <v>0</v>
      </c>
      <c r="IS167" s="78">
        <f t="shared" ca="1" si="429"/>
        <v>0</v>
      </c>
      <c r="IT167" s="58"/>
      <c r="IU167" s="58"/>
      <c r="IV167" s="58"/>
      <c r="IW167" s="58"/>
      <c r="IX167" s="58"/>
      <c r="IY167" s="58"/>
      <c r="IZ167" s="58"/>
      <c r="JA167" s="58"/>
      <c r="JB167" s="58"/>
      <c r="JC167" s="58"/>
      <c r="JD167" s="58"/>
      <c r="JE167" s="58"/>
      <c r="JF167" s="58"/>
      <c r="JG167" s="58"/>
      <c r="JH167" s="58"/>
      <c r="JI167" s="58"/>
      <c r="JJ167" s="58"/>
      <c r="JK167" s="58"/>
      <c r="JL167" s="58"/>
      <c r="JM167" s="58"/>
      <c r="JN167" s="58"/>
      <c r="JO167" s="58"/>
      <c r="JP167" s="58"/>
      <c r="JQ167" s="58"/>
      <c r="JR167" s="58"/>
      <c r="JS167" s="58"/>
      <c r="JT167" s="58"/>
      <c r="JU167" s="58"/>
      <c r="JV167" s="58"/>
      <c r="JW167" s="58"/>
      <c r="JX167" s="58"/>
      <c r="JY167" s="58"/>
      <c r="JZ167" s="58"/>
      <c r="KA167" s="58"/>
      <c r="KB167" s="58"/>
      <c r="KC167" s="58"/>
      <c r="KD167" s="58"/>
      <c r="KE167" s="58"/>
      <c r="KF167" s="58"/>
      <c r="KG167" s="58"/>
      <c r="KH167" s="58"/>
      <c r="KI167" s="58"/>
      <c r="KJ167" s="58"/>
      <c r="KK167" s="58"/>
      <c r="KL167" s="58"/>
      <c r="KM167" s="58"/>
      <c r="KN167" s="58"/>
      <c r="KO167" s="58"/>
      <c r="KP167" s="58"/>
      <c r="KQ167" s="58"/>
      <c r="KR167" s="58"/>
      <c r="KS167" s="58"/>
      <c r="KT167" s="58"/>
      <c r="KU167" s="58"/>
      <c r="KV167" s="58"/>
      <c r="KW167" s="58"/>
      <c r="KX167" s="58"/>
      <c r="KY167" s="58"/>
      <c r="KZ167" s="58"/>
      <c r="LA167" s="58"/>
      <c r="LB167" s="58"/>
      <c r="LC167" s="58"/>
      <c r="LD167" s="58"/>
      <c r="LE167" s="58"/>
      <c r="LF167" s="58"/>
      <c r="LG167" s="58"/>
      <c r="LH167" s="58"/>
      <c r="LI167" s="58"/>
      <c r="LJ167" s="58"/>
      <c r="LK167" s="58"/>
      <c r="LL167" s="58"/>
      <c r="LM167" s="58"/>
      <c r="LN167" s="58"/>
      <c r="LO167" s="58"/>
      <c r="LP167" s="90" t="str">
        <f t="shared" si="430"/>
        <v/>
      </c>
      <c r="LQ167" s="90" t="str">
        <f t="shared" si="431"/>
        <v/>
      </c>
      <c r="LR167" s="90" t="str">
        <f t="shared" si="432"/>
        <v/>
      </c>
      <c r="LS167" s="90" t="str">
        <f t="shared" si="433"/>
        <v/>
      </c>
      <c r="LT167" s="90" t="str">
        <f t="shared" si="434"/>
        <v/>
      </c>
      <c r="LU167" s="90" t="str">
        <f t="shared" si="435"/>
        <v/>
      </c>
      <c r="LV167" s="91" t="str">
        <f t="shared" si="369"/>
        <v/>
      </c>
      <c r="LW167" s="91" t="str">
        <f t="shared" si="370"/>
        <v/>
      </c>
      <c r="LX167" s="91" t="str">
        <f t="shared" si="371"/>
        <v/>
      </c>
      <c r="LY167" s="91" t="str">
        <f t="shared" si="366"/>
        <v/>
      </c>
      <c r="LZ167" s="91" t="str">
        <f t="shared" si="367"/>
        <v/>
      </c>
      <c r="MA167" s="91" t="str">
        <f t="shared" si="368"/>
        <v/>
      </c>
      <c r="MC167" s="52"/>
      <c r="MO167" s="15">
        <f t="shared" ca="1" si="374"/>
        <v>13</v>
      </c>
      <c r="MR167" s="15"/>
    </row>
    <row r="168" spans="1:356">
      <c r="A168" s="15">
        <f t="shared" ca="1" si="372"/>
        <v>24</v>
      </c>
      <c r="B168" s="33" t="str">
        <f t="shared" ca="1" si="373"/>
        <v>DB</v>
      </c>
      <c r="C168" s="10" t="str">
        <f t="shared" ca="1" si="416"/>
        <v/>
      </c>
      <c r="D168" s="50">
        <f t="shared" ca="1" si="417"/>
        <v>-3</v>
      </c>
      <c r="E168" s="10" t="str">
        <f t="shared" si="418"/>
        <v/>
      </c>
      <c r="F168" s="111">
        <f t="shared" si="419"/>
        <v>164</v>
      </c>
      <c r="G168" s="59">
        <f t="shared" ca="1" si="436"/>
        <v>1</v>
      </c>
      <c r="H168" s="56">
        <f ca="1">COUNTIF($A$5:A168,$H$5)</f>
        <v>7</v>
      </c>
      <c r="I168" s="56">
        <f ca="1">COUNTIF($A$5:$A168,$I$5)</f>
        <v>6</v>
      </c>
      <c r="J168" s="56">
        <f ca="1">COUNTIF($A$5:$A168,$J$5)</f>
        <v>2</v>
      </c>
      <c r="K168" s="56">
        <f ca="1">COUNTIF($A$5:$A168,$K$5)</f>
        <v>6</v>
      </c>
      <c r="L168" s="56">
        <f ca="1">COUNTIF($A$5:$A168,$L$5)</f>
        <v>5</v>
      </c>
      <c r="M168" s="56">
        <f ca="1">COUNTIF($A$5:$A168,$M$5)</f>
        <v>3</v>
      </c>
      <c r="N168" s="56">
        <f ca="1">COUNTIF($A$5:$A168,$N$5)</f>
        <v>2</v>
      </c>
      <c r="O168" s="56">
        <f ca="1">COUNTIF($A$5:$A168,$O$5)</f>
        <v>8</v>
      </c>
      <c r="P168" s="56">
        <f ca="1">COUNTIF($A$5:$A168,$P$5)</f>
        <v>8</v>
      </c>
      <c r="Q168" s="56">
        <f ca="1">COUNTIF($A$5:$A168,$Q$5)</f>
        <v>10</v>
      </c>
      <c r="R168" s="56">
        <f ca="1">COUNTIF($A$5:$A168,$R$5)</f>
        <v>5</v>
      </c>
      <c r="S168" s="56">
        <f ca="1">COUNTIF($A$5:$A168,$S$5)</f>
        <v>7</v>
      </c>
      <c r="T168" s="56">
        <f ca="1">COUNTIF($A$5:$A168,$T$5)</f>
        <v>2</v>
      </c>
      <c r="U168" s="56">
        <f ca="1">COUNTIF($A$5:$A168,$U$5)</f>
        <v>6</v>
      </c>
      <c r="V168" s="56">
        <f ca="1">COUNTIF($A$5:$A168,$V$5)</f>
        <v>5</v>
      </c>
      <c r="W168" s="56">
        <f ca="1">COUNTIF($A$5:$A168,$W$5)</f>
        <v>3</v>
      </c>
      <c r="X168" s="56">
        <f ca="1">COUNTIF($A$5:$A168,$X$5)</f>
        <v>4</v>
      </c>
      <c r="Y168" s="56">
        <f ca="1">COUNTIF($A$5:$A168,$Y$5)</f>
        <v>0</v>
      </c>
      <c r="Z168" s="56">
        <f ca="1">COUNTIF($A$5:$A168,$Z$5)</f>
        <v>8</v>
      </c>
      <c r="AA168" s="56">
        <f ca="1">COUNTIF($A$5:$A168,$AA$5)</f>
        <v>4</v>
      </c>
      <c r="AB168" s="56">
        <f ca="1">COUNTIF($A$5:$A168,$AB$5)</f>
        <v>5</v>
      </c>
      <c r="AC168" s="56">
        <f ca="1">COUNTIF($A$5:$A168,$AC$5)</f>
        <v>1</v>
      </c>
      <c r="AD168" s="56">
        <f ca="1">COUNTIF($A$5:$A168,$AD$5)</f>
        <v>4</v>
      </c>
      <c r="AE168" s="56">
        <f ca="1">COUNTIF($A$5:$A168,$AE$5)</f>
        <v>10</v>
      </c>
      <c r="AF168" s="56">
        <f ca="1">COUNTIF($A$5:$A168,$AF$5)</f>
        <v>1</v>
      </c>
      <c r="AG168" s="56">
        <f ca="1">COUNTIF($A$5:$A168,$AG$5)</f>
        <v>2</v>
      </c>
      <c r="AH168" s="56">
        <f ca="1">COUNTIF($A$5:$A168,$AH$5)</f>
        <v>0</v>
      </c>
      <c r="AI168" s="56">
        <f ca="1">COUNTIF($A$5:$A168,$AI$5)</f>
        <v>4</v>
      </c>
      <c r="AJ168" s="56">
        <f ca="1">COUNTIF($A$5:$A168,$AJ$5)</f>
        <v>6</v>
      </c>
      <c r="AK168" s="56">
        <f ca="1">COUNTIF($A$5:$A168,$AK$5)</f>
        <v>2</v>
      </c>
      <c r="AL168" s="56">
        <f ca="1">COUNTIF($A$5:$A168,$AL$5)</f>
        <v>1</v>
      </c>
      <c r="AM168" s="56">
        <f ca="1">COUNTIF($A$5:$A168,$AM$5)</f>
        <v>3</v>
      </c>
      <c r="AN168" s="56">
        <f ca="1">COUNTIF($A$5:$A168,$AN$5)</f>
        <v>6</v>
      </c>
      <c r="AO168" s="56">
        <f ca="1">COUNTIF($A$5:$A168,$AO$5)</f>
        <v>10</v>
      </c>
      <c r="AP168" s="56">
        <f ca="1">COUNTIF($A$5:$A168,$AP$5)</f>
        <v>1</v>
      </c>
      <c r="AQ168" s="56">
        <f ca="1">COUNTIF($A$5:$A168,$AQ$5)</f>
        <v>4</v>
      </c>
      <c r="AR168" s="56">
        <f ca="1">COUNTIF($A$5:$A168,$AR$5)</f>
        <v>3</v>
      </c>
      <c r="AS168" s="101">
        <f t="shared" ca="1" si="420"/>
        <v>2</v>
      </c>
      <c r="AT168" s="58">
        <f t="shared" si="421"/>
        <v>164</v>
      </c>
      <c r="AU168" s="105">
        <f t="shared" si="422"/>
        <v>5</v>
      </c>
      <c r="AV168" s="105">
        <f t="shared" si="423"/>
        <v>106.27200000000001</v>
      </c>
      <c r="AW168" s="58">
        <f t="shared" ca="1" si="437"/>
        <v>36</v>
      </c>
      <c r="AX168" s="58">
        <f t="shared" ca="1" si="438"/>
        <v>3</v>
      </c>
      <c r="AY168" s="58">
        <f t="shared" ca="1" si="439"/>
        <v>56</v>
      </c>
      <c r="AZ168" s="58">
        <f t="shared" ca="1" si="440"/>
        <v>10</v>
      </c>
      <c r="BA168" s="58">
        <f t="shared" ca="1" si="441"/>
        <v>113</v>
      </c>
      <c r="BB168" s="58">
        <f t="shared" ca="1" si="442"/>
        <v>63</v>
      </c>
      <c r="BC168" s="58">
        <f t="shared" ca="1" si="443"/>
        <v>16</v>
      </c>
      <c r="BD168" s="58">
        <f t="shared" ca="1" si="444"/>
        <v>30</v>
      </c>
      <c r="BE168" s="58">
        <f t="shared" ca="1" si="445"/>
        <v>22</v>
      </c>
      <c r="BF168" s="58">
        <f t="shared" ca="1" si="446"/>
        <v>5</v>
      </c>
      <c r="BG168" s="58">
        <f t="shared" ca="1" si="447"/>
        <v>117</v>
      </c>
      <c r="BH168" s="58">
        <f t="shared" ca="1" si="448"/>
        <v>8</v>
      </c>
      <c r="BI168" s="58">
        <f t="shared" ca="1" si="449"/>
        <v>45</v>
      </c>
      <c r="BJ168" s="58">
        <f t="shared" ca="1" si="450"/>
        <v>40</v>
      </c>
      <c r="BK168" s="58">
        <f t="shared" ca="1" si="451"/>
        <v>27</v>
      </c>
      <c r="BL168" s="58">
        <f t="shared" ca="1" si="452"/>
        <v>99</v>
      </c>
      <c r="BM168" s="58">
        <f t="shared" ca="1" si="453"/>
        <v>6</v>
      </c>
      <c r="BN168" s="58">
        <f t="shared" ca="1" si="454"/>
        <v>162</v>
      </c>
      <c r="BO168" s="58">
        <f t="shared" ca="1" si="455"/>
        <v>2</v>
      </c>
      <c r="BP168" s="58">
        <f t="shared" ca="1" si="456"/>
        <v>83</v>
      </c>
      <c r="BQ168" s="58">
        <f t="shared" ca="1" si="457"/>
        <v>39</v>
      </c>
      <c r="BR168" s="58">
        <f t="shared" ca="1" si="458"/>
        <v>13</v>
      </c>
      <c r="BS168" s="58">
        <f t="shared" ca="1" si="459"/>
        <v>14</v>
      </c>
      <c r="BT168" s="58">
        <f t="shared" ca="1" si="460"/>
        <v>0</v>
      </c>
      <c r="BU168" s="58">
        <f t="shared" ca="1" si="461"/>
        <v>72</v>
      </c>
      <c r="BV168" s="58">
        <f t="shared" ca="1" si="462"/>
        <v>75</v>
      </c>
      <c r="BW168" s="58">
        <f t="shared" ca="1" si="463"/>
        <v>162</v>
      </c>
      <c r="BX168" s="58">
        <f t="shared" ca="1" si="464"/>
        <v>15</v>
      </c>
      <c r="BY168" s="58">
        <f t="shared" ca="1" si="465"/>
        <v>1</v>
      </c>
      <c r="BZ168" s="58">
        <f t="shared" ca="1" si="466"/>
        <v>51</v>
      </c>
      <c r="CA168" s="58">
        <f t="shared" ca="1" si="467"/>
        <v>19</v>
      </c>
      <c r="CB168" s="58">
        <f t="shared" ca="1" si="468"/>
        <v>76</v>
      </c>
      <c r="CC168" s="58">
        <f t="shared" ca="1" si="469"/>
        <v>35</v>
      </c>
      <c r="CD168" s="58">
        <f t="shared" ca="1" si="470"/>
        <v>7</v>
      </c>
      <c r="CE168" s="58">
        <f t="shared" ca="1" si="471"/>
        <v>162</v>
      </c>
      <c r="CF168" s="58">
        <f t="shared" ca="1" si="472"/>
        <v>18</v>
      </c>
      <c r="CG168" s="58">
        <f t="shared" ca="1" si="473"/>
        <v>110</v>
      </c>
      <c r="CH168" s="58" t="str">
        <f t="shared" ca="1" si="474"/>
        <v/>
      </c>
      <c r="CI168" s="58" t="str">
        <f t="shared" ca="1" si="475"/>
        <v/>
      </c>
      <c r="CJ168" s="58" t="str">
        <f t="shared" ca="1" si="476"/>
        <v/>
      </c>
      <c r="CK168" s="58" t="str">
        <f t="shared" ca="1" si="477"/>
        <v/>
      </c>
      <c r="CL168" s="58" t="str">
        <f t="shared" ca="1" si="478"/>
        <v/>
      </c>
      <c r="CM168" s="58" t="str">
        <f t="shared" ca="1" si="479"/>
        <v/>
      </c>
      <c r="CN168" s="58" t="str">
        <f t="shared" ca="1" si="480"/>
        <v/>
      </c>
      <c r="CO168" s="58" t="str">
        <f t="shared" ca="1" si="481"/>
        <v/>
      </c>
      <c r="CP168" s="58" t="str">
        <f t="shared" ca="1" si="482"/>
        <v/>
      </c>
      <c r="CQ168" s="58" t="str">
        <f t="shared" ca="1" si="483"/>
        <v/>
      </c>
      <c r="CR168" s="58" t="str">
        <f t="shared" ca="1" si="484"/>
        <v/>
      </c>
      <c r="CS168" s="58" t="str">
        <f t="shared" ca="1" si="485"/>
        <v/>
      </c>
      <c r="CT168" s="58" t="str">
        <f t="shared" ca="1" si="486"/>
        <v/>
      </c>
      <c r="CU168" s="58" t="str">
        <f t="shared" ca="1" si="487"/>
        <v/>
      </c>
      <c r="CV168" s="58" t="str">
        <f t="shared" ca="1" si="488"/>
        <v/>
      </c>
      <c r="CW168" s="58" t="str">
        <f t="shared" ca="1" si="489"/>
        <v/>
      </c>
      <c r="CX168" s="58" t="str">
        <f t="shared" ca="1" si="490"/>
        <v/>
      </c>
      <c r="CY168" s="58">
        <f t="shared" ca="1" si="491"/>
        <v>18</v>
      </c>
      <c r="CZ168" s="58" t="str">
        <f t="shared" ca="1" si="492"/>
        <v/>
      </c>
      <c r="DA168" s="58" t="str">
        <f t="shared" ca="1" si="493"/>
        <v/>
      </c>
      <c r="DB168" s="58" t="str">
        <f t="shared" ca="1" si="494"/>
        <v/>
      </c>
      <c r="DC168" s="58" t="str">
        <f t="shared" ca="1" si="495"/>
        <v/>
      </c>
      <c r="DD168" s="58" t="str">
        <f t="shared" ca="1" si="496"/>
        <v/>
      </c>
      <c r="DE168" s="58" t="str">
        <f t="shared" ca="1" si="497"/>
        <v/>
      </c>
      <c r="DF168" s="58" t="str">
        <f t="shared" ca="1" si="498"/>
        <v/>
      </c>
      <c r="DG168" s="58" t="str">
        <f t="shared" ca="1" si="499"/>
        <v/>
      </c>
      <c r="DH168" s="58">
        <f t="shared" ca="1" si="500"/>
        <v>27</v>
      </c>
      <c r="DI168" s="58" t="str">
        <f t="shared" ca="1" si="501"/>
        <v/>
      </c>
      <c r="DJ168" s="58" t="str">
        <f t="shared" ca="1" si="502"/>
        <v/>
      </c>
      <c r="DK168" s="58" t="str">
        <f t="shared" ca="1" si="503"/>
        <v/>
      </c>
      <c r="DL168" s="58" t="str">
        <f t="shared" ca="1" si="504"/>
        <v/>
      </c>
      <c r="DM168" s="58" t="str">
        <f t="shared" ca="1" si="505"/>
        <v/>
      </c>
      <c r="DN168" s="58" t="str">
        <f t="shared" ca="1" si="506"/>
        <v/>
      </c>
      <c r="DO168" s="58" t="str">
        <f t="shared" ca="1" si="507"/>
        <v/>
      </c>
      <c r="DP168" s="58">
        <f t="shared" ca="1" si="508"/>
        <v>35</v>
      </c>
      <c r="DQ168" s="58" t="str">
        <f t="shared" ca="1" si="508"/>
        <v/>
      </c>
      <c r="DR168" s="58" t="str">
        <f t="shared" ca="1" si="509"/>
        <v/>
      </c>
      <c r="DS168" s="34">
        <f t="shared" ca="1" si="510"/>
        <v>0</v>
      </c>
      <c r="DT168" s="34">
        <f t="shared" ca="1" si="511"/>
        <v>0</v>
      </c>
      <c r="DU168" s="34">
        <f t="shared" ca="1" si="512"/>
        <v>0</v>
      </c>
      <c r="DV168" s="34">
        <f t="shared" ca="1" si="513"/>
        <v>0</v>
      </c>
      <c r="DW168" s="34">
        <f t="shared" ca="1" si="514"/>
        <v>0</v>
      </c>
      <c r="DX168" s="34">
        <f t="shared" ca="1" si="515"/>
        <v>0</v>
      </c>
      <c r="DY168" s="34">
        <f t="shared" ca="1" si="516"/>
        <v>0</v>
      </c>
      <c r="DZ168" s="34">
        <f t="shared" ca="1" si="517"/>
        <v>0</v>
      </c>
      <c r="EA168" s="34">
        <f t="shared" ca="1" si="518"/>
        <v>0</v>
      </c>
      <c r="EB168" s="34">
        <f t="shared" ca="1" si="519"/>
        <v>0</v>
      </c>
      <c r="EC168" s="34">
        <f t="shared" ca="1" si="520"/>
        <v>0</v>
      </c>
      <c r="ED168" s="34">
        <f t="shared" ca="1" si="521"/>
        <v>0</v>
      </c>
      <c r="EE168" s="34">
        <f t="shared" ca="1" si="522"/>
        <v>0</v>
      </c>
      <c r="EF168" s="34">
        <f t="shared" ca="1" si="523"/>
        <v>0</v>
      </c>
      <c r="EG168" s="34">
        <f t="shared" ca="1" si="524"/>
        <v>0</v>
      </c>
      <c r="EH168" s="34">
        <f t="shared" ca="1" si="525"/>
        <v>0</v>
      </c>
      <c r="EI168" s="34">
        <f t="shared" ca="1" si="526"/>
        <v>0</v>
      </c>
      <c r="EJ168" s="34">
        <f t="shared" ca="1" si="527"/>
        <v>-1</v>
      </c>
      <c r="EK168" s="34">
        <f t="shared" ca="1" si="528"/>
        <v>0</v>
      </c>
      <c r="EL168" s="34">
        <f t="shared" ca="1" si="529"/>
        <v>0</v>
      </c>
      <c r="EM168" s="34">
        <f t="shared" ca="1" si="530"/>
        <v>0</v>
      </c>
      <c r="EN168" s="34">
        <f t="shared" ca="1" si="531"/>
        <v>0</v>
      </c>
      <c r="EO168" s="34">
        <f t="shared" ca="1" si="532"/>
        <v>0</v>
      </c>
      <c r="EP168" s="34">
        <f t="shared" ca="1" si="533"/>
        <v>0</v>
      </c>
      <c r="EQ168" s="34">
        <f t="shared" ca="1" si="534"/>
        <v>0</v>
      </c>
      <c r="ER168" s="34">
        <f t="shared" ca="1" si="535"/>
        <v>0</v>
      </c>
      <c r="ES168" s="34">
        <f t="shared" ca="1" si="536"/>
        <v>-1</v>
      </c>
      <c r="ET168" s="34">
        <f t="shared" ca="1" si="537"/>
        <v>0</v>
      </c>
      <c r="EU168" s="34">
        <f t="shared" ca="1" si="538"/>
        <v>0</v>
      </c>
      <c r="EV168" s="34">
        <f t="shared" ca="1" si="539"/>
        <v>0</v>
      </c>
      <c r="EW168" s="34">
        <f t="shared" ca="1" si="540"/>
        <v>0</v>
      </c>
      <c r="EX168" s="34">
        <f t="shared" ca="1" si="541"/>
        <v>0</v>
      </c>
      <c r="EY168" s="34">
        <f t="shared" ca="1" si="542"/>
        <v>0</v>
      </c>
      <c r="EZ168" s="34">
        <f t="shared" ca="1" si="543"/>
        <v>0</v>
      </c>
      <c r="FA168" s="34">
        <f t="shared" ca="1" si="544"/>
        <v>-1</v>
      </c>
      <c r="FB168" s="34">
        <f t="shared" ca="1" si="545"/>
        <v>0</v>
      </c>
      <c r="FC168" s="34">
        <f t="shared" ca="1" si="546"/>
        <v>0</v>
      </c>
      <c r="FD168" s="71"/>
      <c r="FE168" s="76"/>
      <c r="FF168" s="76"/>
      <c r="FG168" s="76"/>
      <c r="FH168" s="58"/>
      <c r="FI168" s="58"/>
      <c r="FJ168" s="58">
        <v>0</v>
      </c>
      <c r="FK168" s="58">
        <v>0</v>
      </c>
      <c r="FL168" s="34">
        <f t="shared" ca="1" si="375"/>
        <v>0</v>
      </c>
      <c r="FM168" s="34">
        <f t="shared" ca="1" si="376"/>
        <v>0</v>
      </c>
      <c r="FN168" s="34">
        <f t="shared" ca="1" si="377"/>
        <v>0</v>
      </c>
      <c r="FO168" s="34">
        <f t="shared" ca="1" si="378"/>
        <v>0</v>
      </c>
      <c r="FP168" s="34">
        <f t="shared" ca="1" si="379"/>
        <v>0</v>
      </c>
      <c r="FQ168" s="34">
        <f t="shared" ca="1" si="380"/>
        <v>0</v>
      </c>
      <c r="FR168" s="34">
        <f t="shared" ca="1" si="381"/>
        <v>0</v>
      </c>
      <c r="FS168" s="34">
        <f t="shared" ca="1" si="382"/>
        <v>0</v>
      </c>
      <c r="FT168" s="34">
        <f t="shared" ca="1" si="383"/>
        <v>0</v>
      </c>
      <c r="FU168" s="34">
        <f t="shared" ca="1" si="384"/>
        <v>0</v>
      </c>
      <c r="FV168" s="34">
        <f t="shared" ca="1" si="385"/>
        <v>0</v>
      </c>
      <c r="FW168" s="34">
        <f t="shared" ca="1" si="386"/>
        <v>0</v>
      </c>
      <c r="FX168" s="34">
        <f t="shared" ca="1" si="387"/>
        <v>0</v>
      </c>
      <c r="FY168" s="34">
        <f t="shared" ca="1" si="388"/>
        <v>0</v>
      </c>
      <c r="FZ168" s="34">
        <f t="shared" ca="1" si="389"/>
        <v>0</v>
      </c>
      <c r="GA168" s="34">
        <f t="shared" ca="1" si="390"/>
        <v>0</v>
      </c>
      <c r="GB168" s="34">
        <f t="shared" ca="1" si="391"/>
        <v>0</v>
      </c>
      <c r="GC168" s="34">
        <f t="shared" ca="1" si="392"/>
        <v>0</v>
      </c>
      <c r="GD168" s="34">
        <f t="shared" ca="1" si="393"/>
        <v>0</v>
      </c>
      <c r="GE168" s="34">
        <f t="shared" ca="1" si="394"/>
        <v>0</v>
      </c>
      <c r="GF168" s="34">
        <f t="shared" ca="1" si="395"/>
        <v>0</v>
      </c>
      <c r="GG168" s="34">
        <f t="shared" ca="1" si="396"/>
        <v>0</v>
      </c>
      <c r="GH168" s="34">
        <f t="shared" ca="1" si="397"/>
        <v>0</v>
      </c>
      <c r="GI168" s="34">
        <f t="shared" ca="1" si="398"/>
        <v>0</v>
      </c>
      <c r="GJ168" s="34">
        <f t="shared" ca="1" si="399"/>
        <v>0</v>
      </c>
      <c r="GK168" s="34">
        <f t="shared" ca="1" si="400"/>
        <v>0</v>
      </c>
      <c r="GL168" s="34">
        <f t="shared" ca="1" si="401"/>
        <v>0</v>
      </c>
      <c r="GM168" s="34">
        <f t="shared" ca="1" si="402"/>
        <v>0</v>
      </c>
      <c r="GN168" s="34">
        <f t="shared" ca="1" si="403"/>
        <v>0</v>
      </c>
      <c r="GO168" s="34">
        <f t="shared" ca="1" si="404"/>
        <v>0</v>
      </c>
      <c r="GP168" s="34">
        <f t="shared" ca="1" si="405"/>
        <v>0</v>
      </c>
      <c r="GQ168" s="34">
        <f t="shared" ca="1" si="406"/>
        <v>0</v>
      </c>
      <c r="GR168" s="34">
        <f t="shared" ca="1" si="407"/>
        <v>0</v>
      </c>
      <c r="GS168" s="34">
        <f t="shared" ca="1" si="408"/>
        <v>0</v>
      </c>
      <c r="GT168" s="34">
        <f t="shared" ca="1" si="409"/>
        <v>0</v>
      </c>
      <c r="GU168" s="34">
        <f t="shared" ca="1" si="410"/>
        <v>0</v>
      </c>
      <c r="GV168" s="34">
        <f t="shared" ca="1" si="411"/>
        <v>0</v>
      </c>
      <c r="GW168" s="49" t="str">
        <f t="shared" ca="1" si="424"/>
        <v>H</v>
      </c>
      <c r="GX168" s="49"/>
      <c r="GY168" s="49"/>
      <c r="GZ168" s="49"/>
      <c r="HA168" s="49"/>
      <c r="HB168" s="49" t="str">
        <f t="shared" ca="1" si="425"/>
        <v>E</v>
      </c>
      <c r="HC168" s="49"/>
      <c r="HD168" s="49"/>
      <c r="HE168" s="49"/>
      <c r="HF168" s="49"/>
      <c r="HG168" s="49" t="str">
        <f t="shared" ca="1" si="426"/>
        <v>B</v>
      </c>
      <c r="HH168" s="49"/>
      <c r="HI168" s="49"/>
      <c r="HJ168" s="49"/>
      <c r="HK168" s="49"/>
      <c r="HL168" s="65"/>
      <c r="HM168" s="50"/>
      <c r="HN168" s="50"/>
      <c r="HO168" s="66"/>
      <c r="HP168" s="66"/>
      <c r="HQ168" s="33"/>
      <c r="HR168" s="66"/>
      <c r="HS168" s="66"/>
      <c r="HT168" s="67"/>
      <c r="HU168" s="65"/>
      <c r="HV168" s="50"/>
      <c r="HW168" s="50"/>
      <c r="HX168" s="66"/>
      <c r="HY168" s="66"/>
      <c r="HZ168" s="33"/>
      <c r="IA168" s="66"/>
      <c r="IB168" s="66"/>
      <c r="IC168" s="67"/>
      <c r="ID168" s="65"/>
      <c r="IE168" s="50"/>
      <c r="IF168" s="50"/>
      <c r="IG168" s="66"/>
      <c r="IH168" s="66"/>
      <c r="II168" s="33">
        <f t="shared" ca="1" si="412"/>
        <v>0</v>
      </c>
      <c r="IJ168" s="66" t="str">
        <f t="shared" ca="1" si="413"/>
        <v/>
      </c>
      <c r="IK168" s="66" t="str">
        <f t="shared" ca="1" si="414"/>
        <v/>
      </c>
      <c r="IL168" s="67">
        <f t="shared" ca="1" si="427"/>
        <v>1</v>
      </c>
      <c r="IM168" s="34"/>
      <c r="IN168" s="34"/>
      <c r="IO168" s="37">
        <f t="shared" ca="1" si="428"/>
        <v>-3</v>
      </c>
      <c r="IP168" s="22">
        <f t="shared" ca="1" si="415"/>
        <v>-36</v>
      </c>
      <c r="IQ168" s="78">
        <f t="shared" ca="1" si="547"/>
        <v>0</v>
      </c>
      <c r="IR168" s="156">
        <f t="shared" ca="1" si="548"/>
        <v>0</v>
      </c>
      <c r="IS168" s="78">
        <f t="shared" ca="1" si="429"/>
        <v>0</v>
      </c>
      <c r="IT168" s="58"/>
      <c r="IU168" s="58"/>
      <c r="IV168" s="58"/>
      <c r="IW168" s="58"/>
      <c r="IX168" s="58"/>
      <c r="IY168" s="58"/>
      <c r="IZ168" s="58"/>
      <c r="JA168" s="58"/>
      <c r="JB168" s="58"/>
      <c r="JC168" s="58"/>
      <c r="JD168" s="58"/>
      <c r="JE168" s="58"/>
      <c r="JF168" s="58"/>
      <c r="JG168" s="58"/>
      <c r="JH168" s="58"/>
      <c r="JI168" s="58"/>
      <c r="JJ168" s="58"/>
      <c r="JK168" s="58"/>
      <c r="JL168" s="58"/>
      <c r="JM168" s="58"/>
      <c r="JN168" s="58"/>
      <c r="JO168" s="58"/>
      <c r="JP168" s="58"/>
      <c r="JQ168" s="58"/>
      <c r="JR168" s="58"/>
      <c r="JS168" s="58"/>
      <c r="JT168" s="58"/>
      <c r="JU168" s="58"/>
      <c r="JV168" s="58"/>
      <c r="JW168" s="58"/>
      <c r="JX168" s="58"/>
      <c r="JY168" s="58"/>
      <c r="JZ168" s="58"/>
      <c r="KA168" s="58"/>
      <c r="KB168" s="58"/>
      <c r="KC168" s="58"/>
      <c r="KD168" s="58"/>
      <c r="KE168" s="58"/>
      <c r="KF168" s="58"/>
      <c r="KG168" s="58"/>
      <c r="KH168" s="58"/>
      <c r="KI168" s="58"/>
      <c r="KJ168" s="58"/>
      <c r="KK168" s="58"/>
      <c r="KL168" s="58"/>
      <c r="KM168" s="58"/>
      <c r="KN168" s="58"/>
      <c r="KO168" s="58"/>
      <c r="KP168" s="58"/>
      <c r="KQ168" s="58"/>
      <c r="KR168" s="58"/>
      <c r="KS168" s="58"/>
      <c r="KT168" s="58"/>
      <c r="KU168" s="58"/>
      <c r="KV168" s="58"/>
      <c r="KW168" s="58"/>
      <c r="KX168" s="58"/>
      <c r="KY168" s="58"/>
      <c r="KZ168" s="58"/>
      <c r="LA168" s="58"/>
      <c r="LB168" s="58"/>
      <c r="LC168" s="58"/>
      <c r="LD168" s="58"/>
      <c r="LE168" s="58"/>
      <c r="LF168" s="58"/>
      <c r="LG168" s="58"/>
      <c r="LH168" s="58"/>
      <c r="LI168" s="58"/>
      <c r="LJ168" s="58"/>
      <c r="LK168" s="58"/>
      <c r="LL168" s="58"/>
      <c r="LM168" s="58"/>
      <c r="LN168" s="58"/>
      <c r="LO168" s="58"/>
      <c r="LP168" s="90" t="str">
        <f t="shared" si="430"/>
        <v/>
      </c>
      <c r="LQ168" s="90" t="str">
        <f t="shared" si="431"/>
        <v/>
      </c>
      <c r="LR168" s="90" t="str">
        <f t="shared" si="432"/>
        <v/>
      </c>
      <c r="LS168" s="90" t="str">
        <f t="shared" si="433"/>
        <v/>
      </c>
      <c r="LT168" s="90" t="str">
        <f t="shared" si="434"/>
        <v/>
      </c>
      <c r="LU168" s="90" t="str">
        <f t="shared" si="435"/>
        <v/>
      </c>
      <c r="LV168" s="91" t="str">
        <f t="shared" si="369"/>
        <v/>
      </c>
      <c r="LW168" s="91" t="str">
        <f t="shared" si="370"/>
        <v/>
      </c>
      <c r="LX168" s="91" t="str">
        <f t="shared" si="371"/>
        <v/>
      </c>
      <c r="LY168" s="91" t="str">
        <f t="shared" si="366"/>
        <v/>
      </c>
      <c r="LZ168" s="91" t="str">
        <f t="shared" si="367"/>
        <v/>
      </c>
      <c r="MA168" s="91" t="str">
        <f t="shared" si="368"/>
        <v/>
      </c>
      <c r="MC168" s="52"/>
      <c r="MO168" s="15">
        <f t="shared" ca="1" si="374"/>
        <v>3</v>
      </c>
      <c r="MR168" s="15"/>
    </row>
    <row r="169" spans="1:356">
      <c r="A169" s="15">
        <f t="shared" ca="1" si="372"/>
        <v>32</v>
      </c>
      <c r="B169" s="33" t="str">
        <f t="shared" ca="1" si="373"/>
        <v>DB</v>
      </c>
      <c r="C169" s="10" t="str">
        <f t="shared" ca="1" si="416"/>
        <v/>
      </c>
      <c r="D169" s="50">
        <f t="shared" ca="1" si="417"/>
        <v>-3</v>
      </c>
      <c r="E169" s="10" t="str">
        <f t="shared" si="418"/>
        <v/>
      </c>
      <c r="F169" s="111">
        <f t="shared" si="419"/>
        <v>165</v>
      </c>
      <c r="G169" s="59">
        <f t="shared" ca="1" si="436"/>
        <v>1</v>
      </c>
      <c r="H169" s="56">
        <f ca="1">COUNTIF($A$5:A169,$H$5)</f>
        <v>7</v>
      </c>
      <c r="I169" s="56">
        <f ca="1">COUNTIF($A$5:$A169,$I$5)</f>
        <v>6</v>
      </c>
      <c r="J169" s="56">
        <f ca="1">COUNTIF($A$5:$A169,$J$5)</f>
        <v>2</v>
      </c>
      <c r="K169" s="56">
        <f ca="1">COUNTIF($A$5:$A169,$K$5)</f>
        <v>6</v>
      </c>
      <c r="L169" s="56">
        <f ca="1">COUNTIF($A$5:$A169,$L$5)</f>
        <v>5</v>
      </c>
      <c r="M169" s="56">
        <f ca="1">COUNTIF($A$5:$A169,$M$5)</f>
        <v>3</v>
      </c>
      <c r="N169" s="56">
        <f ca="1">COUNTIF($A$5:$A169,$N$5)</f>
        <v>2</v>
      </c>
      <c r="O169" s="56">
        <f ca="1">COUNTIF($A$5:$A169,$O$5)</f>
        <v>8</v>
      </c>
      <c r="P169" s="56">
        <f ca="1">COUNTIF($A$5:$A169,$P$5)</f>
        <v>8</v>
      </c>
      <c r="Q169" s="56">
        <f ca="1">COUNTIF($A$5:$A169,$Q$5)</f>
        <v>10</v>
      </c>
      <c r="R169" s="56">
        <f ca="1">COUNTIF($A$5:$A169,$R$5)</f>
        <v>5</v>
      </c>
      <c r="S169" s="56">
        <f ca="1">COUNTIF($A$5:$A169,$S$5)</f>
        <v>7</v>
      </c>
      <c r="T169" s="56">
        <f ca="1">COUNTIF($A$5:$A169,$T$5)</f>
        <v>2</v>
      </c>
      <c r="U169" s="56">
        <f ca="1">COUNTIF($A$5:$A169,$U$5)</f>
        <v>6</v>
      </c>
      <c r="V169" s="56">
        <f ca="1">COUNTIF($A$5:$A169,$V$5)</f>
        <v>5</v>
      </c>
      <c r="W169" s="56">
        <f ca="1">COUNTIF($A$5:$A169,$W$5)</f>
        <v>3</v>
      </c>
      <c r="X169" s="56">
        <f ca="1">COUNTIF($A$5:$A169,$X$5)</f>
        <v>4</v>
      </c>
      <c r="Y169" s="56">
        <f ca="1">COUNTIF($A$5:$A169,$Y$5)</f>
        <v>0</v>
      </c>
      <c r="Z169" s="56">
        <f ca="1">COUNTIF($A$5:$A169,$Z$5)</f>
        <v>8</v>
      </c>
      <c r="AA169" s="56">
        <f ca="1">COUNTIF($A$5:$A169,$AA$5)</f>
        <v>4</v>
      </c>
      <c r="AB169" s="56">
        <f ca="1">COUNTIF($A$5:$A169,$AB$5)</f>
        <v>5</v>
      </c>
      <c r="AC169" s="56">
        <f ca="1">COUNTIF($A$5:$A169,$AC$5)</f>
        <v>1</v>
      </c>
      <c r="AD169" s="56">
        <f ca="1">COUNTIF($A$5:$A169,$AD$5)</f>
        <v>4</v>
      </c>
      <c r="AE169" s="56">
        <f ca="1">COUNTIF($A$5:$A169,$AE$5)</f>
        <v>10</v>
      </c>
      <c r="AF169" s="56">
        <f ca="1">COUNTIF($A$5:$A169,$AF$5)</f>
        <v>1</v>
      </c>
      <c r="AG169" s="56">
        <f ca="1">COUNTIF($A$5:$A169,$AG$5)</f>
        <v>2</v>
      </c>
      <c r="AH169" s="56">
        <f ca="1">COUNTIF($A$5:$A169,$AH$5)</f>
        <v>0</v>
      </c>
      <c r="AI169" s="56">
        <f ca="1">COUNTIF($A$5:$A169,$AI$5)</f>
        <v>4</v>
      </c>
      <c r="AJ169" s="56">
        <f ca="1">COUNTIF($A$5:$A169,$AJ$5)</f>
        <v>6</v>
      </c>
      <c r="AK169" s="56">
        <f ca="1">COUNTIF($A$5:$A169,$AK$5)</f>
        <v>2</v>
      </c>
      <c r="AL169" s="56">
        <f ca="1">COUNTIF($A$5:$A169,$AL$5)</f>
        <v>1</v>
      </c>
      <c r="AM169" s="56">
        <f ca="1">COUNTIF($A$5:$A169,$AM$5)</f>
        <v>4</v>
      </c>
      <c r="AN169" s="56">
        <f ca="1">COUNTIF($A$5:$A169,$AN$5)</f>
        <v>6</v>
      </c>
      <c r="AO169" s="56">
        <f ca="1">COUNTIF($A$5:$A169,$AO$5)</f>
        <v>10</v>
      </c>
      <c r="AP169" s="56">
        <f ca="1">COUNTIF($A$5:$A169,$AP$5)</f>
        <v>1</v>
      </c>
      <c r="AQ169" s="56">
        <f ca="1">COUNTIF($A$5:$A169,$AQ$5)</f>
        <v>4</v>
      </c>
      <c r="AR169" s="56">
        <f ca="1">COUNTIF($A$5:$A169,$AR$5)</f>
        <v>3</v>
      </c>
      <c r="AS169" s="101">
        <f t="shared" ca="1" si="420"/>
        <v>2</v>
      </c>
      <c r="AT169" s="58">
        <f t="shared" si="421"/>
        <v>165</v>
      </c>
      <c r="AU169" s="105">
        <f t="shared" si="422"/>
        <v>5</v>
      </c>
      <c r="AV169" s="105">
        <f t="shared" si="423"/>
        <v>106.92</v>
      </c>
      <c r="AW169" s="58">
        <f t="shared" ca="1" si="437"/>
        <v>37</v>
      </c>
      <c r="AX169" s="58">
        <f t="shared" ca="1" si="438"/>
        <v>4</v>
      </c>
      <c r="AY169" s="58">
        <f t="shared" ca="1" si="439"/>
        <v>57</v>
      </c>
      <c r="AZ169" s="58">
        <f t="shared" ca="1" si="440"/>
        <v>11</v>
      </c>
      <c r="BA169" s="58">
        <f t="shared" ca="1" si="441"/>
        <v>114</v>
      </c>
      <c r="BB169" s="58">
        <f t="shared" ca="1" si="442"/>
        <v>64</v>
      </c>
      <c r="BC169" s="58">
        <f t="shared" ca="1" si="443"/>
        <v>17</v>
      </c>
      <c r="BD169" s="58">
        <f t="shared" ca="1" si="444"/>
        <v>31</v>
      </c>
      <c r="BE169" s="58">
        <f t="shared" ca="1" si="445"/>
        <v>23</v>
      </c>
      <c r="BF169" s="58">
        <f t="shared" ca="1" si="446"/>
        <v>6</v>
      </c>
      <c r="BG169" s="58">
        <f t="shared" ca="1" si="447"/>
        <v>118</v>
      </c>
      <c r="BH169" s="58">
        <f t="shared" ca="1" si="448"/>
        <v>9</v>
      </c>
      <c r="BI169" s="58">
        <f t="shared" ca="1" si="449"/>
        <v>46</v>
      </c>
      <c r="BJ169" s="58">
        <f t="shared" ca="1" si="450"/>
        <v>41</v>
      </c>
      <c r="BK169" s="58">
        <f t="shared" ca="1" si="451"/>
        <v>28</v>
      </c>
      <c r="BL169" s="58">
        <f t="shared" ca="1" si="452"/>
        <v>100</v>
      </c>
      <c r="BM169" s="58">
        <f t="shared" ca="1" si="453"/>
        <v>7</v>
      </c>
      <c r="BN169" s="58">
        <f t="shared" ca="1" si="454"/>
        <v>163</v>
      </c>
      <c r="BO169" s="58">
        <f t="shared" ca="1" si="455"/>
        <v>3</v>
      </c>
      <c r="BP169" s="58">
        <f t="shared" ca="1" si="456"/>
        <v>84</v>
      </c>
      <c r="BQ169" s="58">
        <f t="shared" ca="1" si="457"/>
        <v>40</v>
      </c>
      <c r="BR169" s="58">
        <f t="shared" ca="1" si="458"/>
        <v>14</v>
      </c>
      <c r="BS169" s="58">
        <f t="shared" ca="1" si="459"/>
        <v>15</v>
      </c>
      <c r="BT169" s="58">
        <f t="shared" ca="1" si="460"/>
        <v>1</v>
      </c>
      <c r="BU169" s="58">
        <f t="shared" ca="1" si="461"/>
        <v>73</v>
      </c>
      <c r="BV169" s="58">
        <f t="shared" ca="1" si="462"/>
        <v>76</v>
      </c>
      <c r="BW169" s="58">
        <f t="shared" ca="1" si="463"/>
        <v>163</v>
      </c>
      <c r="BX169" s="58">
        <f t="shared" ca="1" si="464"/>
        <v>16</v>
      </c>
      <c r="BY169" s="58">
        <f t="shared" ca="1" si="465"/>
        <v>2</v>
      </c>
      <c r="BZ169" s="58">
        <f t="shared" ca="1" si="466"/>
        <v>52</v>
      </c>
      <c r="CA169" s="58">
        <f t="shared" ca="1" si="467"/>
        <v>20</v>
      </c>
      <c r="CB169" s="58">
        <f t="shared" ca="1" si="468"/>
        <v>0</v>
      </c>
      <c r="CC169" s="58">
        <f t="shared" ca="1" si="469"/>
        <v>36</v>
      </c>
      <c r="CD169" s="58">
        <f t="shared" ca="1" si="470"/>
        <v>8</v>
      </c>
      <c r="CE169" s="58">
        <f t="shared" ca="1" si="471"/>
        <v>163</v>
      </c>
      <c r="CF169" s="58">
        <f t="shared" ca="1" si="472"/>
        <v>19</v>
      </c>
      <c r="CG169" s="58">
        <f t="shared" ca="1" si="473"/>
        <v>111</v>
      </c>
      <c r="CH169" s="58" t="str">
        <f t="shared" ca="1" si="474"/>
        <v/>
      </c>
      <c r="CI169" s="58" t="str">
        <f t="shared" ca="1" si="475"/>
        <v/>
      </c>
      <c r="CJ169" s="58" t="str">
        <f t="shared" ca="1" si="476"/>
        <v/>
      </c>
      <c r="CK169" s="58" t="str">
        <f t="shared" ca="1" si="477"/>
        <v/>
      </c>
      <c r="CL169" s="58" t="str">
        <f t="shared" ca="1" si="478"/>
        <v/>
      </c>
      <c r="CM169" s="58" t="str">
        <f t="shared" ca="1" si="479"/>
        <v/>
      </c>
      <c r="CN169" s="58" t="str">
        <f t="shared" ca="1" si="480"/>
        <v/>
      </c>
      <c r="CO169" s="58" t="str">
        <f t="shared" ca="1" si="481"/>
        <v/>
      </c>
      <c r="CP169" s="58" t="str">
        <f t="shared" ca="1" si="482"/>
        <v/>
      </c>
      <c r="CQ169" s="58" t="str">
        <f t="shared" ca="1" si="483"/>
        <v/>
      </c>
      <c r="CR169" s="58" t="str">
        <f t="shared" ca="1" si="484"/>
        <v/>
      </c>
      <c r="CS169" s="58" t="str">
        <f t="shared" ca="1" si="485"/>
        <v/>
      </c>
      <c r="CT169" s="58" t="str">
        <f t="shared" ca="1" si="486"/>
        <v/>
      </c>
      <c r="CU169" s="58" t="str">
        <f t="shared" ca="1" si="487"/>
        <v/>
      </c>
      <c r="CV169" s="58" t="str">
        <f t="shared" ca="1" si="488"/>
        <v/>
      </c>
      <c r="CW169" s="58" t="str">
        <f t="shared" ca="1" si="489"/>
        <v/>
      </c>
      <c r="CX169" s="58" t="str">
        <f t="shared" ca="1" si="490"/>
        <v/>
      </c>
      <c r="CY169" s="58">
        <f t="shared" ca="1" si="491"/>
        <v>18</v>
      </c>
      <c r="CZ169" s="58" t="str">
        <f t="shared" ca="1" si="492"/>
        <v/>
      </c>
      <c r="DA169" s="58" t="str">
        <f t="shared" ca="1" si="493"/>
        <v/>
      </c>
      <c r="DB169" s="58" t="str">
        <f t="shared" ca="1" si="494"/>
        <v/>
      </c>
      <c r="DC169" s="58" t="str">
        <f t="shared" ca="1" si="495"/>
        <v/>
      </c>
      <c r="DD169" s="58" t="str">
        <f t="shared" ca="1" si="496"/>
        <v/>
      </c>
      <c r="DE169" s="58" t="str">
        <f t="shared" ca="1" si="497"/>
        <v/>
      </c>
      <c r="DF169" s="58" t="str">
        <f t="shared" ca="1" si="498"/>
        <v/>
      </c>
      <c r="DG169" s="58" t="str">
        <f t="shared" ca="1" si="499"/>
        <v/>
      </c>
      <c r="DH169" s="58">
        <f t="shared" ca="1" si="500"/>
        <v>27</v>
      </c>
      <c r="DI169" s="58" t="str">
        <f t="shared" ca="1" si="501"/>
        <v/>
      </c>
      <c r="DJ169" s="58" t="str">
        <f t="shared" ca="1" si="502"/>
        <v/>
      </c>
      <c r="DK169" s="58" t="str">
        <f t="shared" ca="1" si="503"/>
        <v/>
      </c>
      <c r="DL169" s="58" t="str">
        <f t="shared" ca="1" si="504"/>
        <v/>
      </c>
      <c r="DM169" s="58" t="str">
        <f t="shared" ca="1" si="505"/>
        <v/>
      </c>
      <c r="DN169" s="58" t="str">
        <f t="shared" ca="1" si="506"/>
        <v/>
      </c>
      <c r="DO169" s="58" t="str">
        <f t="shared" ca="1" si="507"/>
        <v/>
      </c>
      <c r="DP169" s="58">
        <f t="shared" ca="1" si="508"/>
        <v>35</v>
      </c>
      <c r="DQ169" s="58" t="str">
        <f t="shared" ca="1" si="508"/>
        <v/>
      </c>
      <c r="DR169" s="58" t="str">
        <f t="shared" ca="1" si="509"/>
        <v/>
      </c>
      <c r="DS169" s="34">
        <f t="shared" ca="1" si="510"/>
        <v>0</v>
      </c>
      <c r="DT169" s="34">
        <f t="shared" ca="1" si="511"/>
        <v>0</v>
      </c>
      <c r="DU169" s="34">
        <f t="shared" ca="1" si="512"/>
        <v>0</v>
      </c>
      <c r="DV169" s="34">
        <f t="shared" ca="1" si="513"/>
        <v>0</v>
      </c>
      <c r="DW169" s="34">
        <f t="shared" ca="1" si="514"/>
        <v>0</v>
      </c>
      <c r="DX169" s="34">
        <f t="shared" ca="1" si="515"/>
        <v>0</v>
      </c>
      <c r="DY169" s="34">
        <f t="shared" ca="1" si="516"/>
        <v>0</v>
      </c>
      <c r="DZ169" s="34">
        <f t="shared" ca="1" si="517"/>
        <v>0</v>
      </c>
      <c r="EA169" s="34">
        <f t="shared" ca="1" si="518"/>
        <v>0</v>
      </c>
      <c r="EB169" s="34">
        <f t="shared" ca="1" si="519"/>
        <v>0</v>
      </c>
      <c r="EC169" s="34">
        <f t="shared" ca="1" si="520"/>
        <v>0</v>
      </c>
      <c r="ED169" s="34">
        <f t="shared" ca="1" si="521"/>
        <v>0</v>
      </c>
      <c r="EE169" s="34">
        <f t="shared" ca="1" si="522"/>
        <v>0</v>
      </c>
      <c r="EF169" s="34">
        <f t="shared" ca="1" si="523"/>
        <v>0</v>
      </c>
      <c r="EG169" s="34">
        <f t="shared" ca="1" si="524"/>
        <v>0</v>
      </c>
      <c r="EH169" s="34">
        <f t="shared" ca="1" si="525"/>
        <v>0</v>
      </c>
      <c r="EI169" s="34">
        <f t="shared" ca="1" si="526"/>
        <v>0</v>
      </c>
      <c r="EJ169" s="34">
        <f t="shared" ca="1" si="527"/>
        <v>-1</v>
      </c>
      <c r="EK169" s="34">
        <f t="shared" ca="1" si="528"/>
        <v>0</v>
      </c>
      <c r="EL169" s="34">
        <f t="shared" ca="1" si="529"/>
        <v>0</v>
      </c>
      <c r="EM169" s="34">
        <f t="shared" ca="1" si="530"/>
        <v>0</v>
      </c>
      <c r="EN169" s="34">
        <f t="shared" ca="1" si="531"/>
        <v>0</v>
      </c>
      <c r="EO169" s="34">
        <f t="shared" ca="1" si="532"/>
        <v>0</v>
      </c>
      <c r="EP169" s="34">
        <f t="shared" ca="1" si="533"/>
        <v>0</v>
      </c>
      <c r="EQ169" s="34">
        <f t="shared" ca="1" si="534"/>
        <v>0</v>
      </c>
      <c r="ER169" s="34">
        <f t="shared" ca="1" si="535"/>
        <v>0</v>
      </c>
      <c r="ES169" s="34">
        <f t="shared" ca="1" si="536"/>
        <v>-1</v>
      </c>
      <c r="ET169" s="34">
        <f t="shared" ca="1" si="537"/>
        <v>0</v>
      </c>
      <c r="EU169" s="34">
        <f t="shared" ca="1" si="538"/>
        <v>0</v>
      </c>
      <c r="EV169" s="34">
        <f t="shared" ca="1" si="539"/>
        <v>0</v>
      </c>
      <c r="EW169" s="34">
        <f t="shared" ca="1" si="540"/>
        <v>0</v>
      </c>
      <c r="EX169" s="34">
        <f t="shared" ca="1" si="541"/>
        <v>0</v>
      </c>
      <c r="EY169" s="34">
        <f t="shared" ca="1" si="542"/>
        <v>0</v>
      </c>
      <c r="EZ169" s="34">
        <f t="shared" ca="1" si="543"/>
        <v>0</v>
      </c>
      <c r="FA169" s="34">
        <f t="shared" ca="1" si="544"/>
        <v>-1</v>
      </c>
      <c r="FB169" s="34">
        <f t="shared" ca="1" si="545"/>
        <v>0</v>
      </c>
      <c r="FC169" s="34">
        <f t="shared" ca="1" si="546"/>
        <v>0</v>
      </c>
      <c r="FD169" s="71"/>
      <c r="FE169" s="76"/>
      <c r="FF169" s="76"/>
      <c r="FG169" s="76"/>
      <c r="FH169" s="58"/>
      <c r="FI169" s="58"/>
      <c r="FJ169" s="58">
        <v>0</v>
      </c>
      <c r="FK169" s="58">
        <v>0</v>
      </c>
      <c r="FL169" s="34">
        <f t="shared" ca="1" si="375"/>
        <v>0</v>
      </c>
      <c r="FM169" s="34">
        <f t="shared" ca="1" si="376"/>
        <v>0</v>
      </c>
      <c r="FN169" s="34">
        <f t="shared" ca="1" si="377"/>
        <v>0</v>
      </c>
      <c r="FO169" s="34">
        <f t="shared" ca="1" si="378"/>
        <v>0</v>
      </c>
      <c r="FP169" s="34">
        <f t="shared" ca="1" si="379"/>
        <v>0</v>
      </c>
      <c r="FQ169" s="34">
        <f t="shared" ca="1" si="380"/>
        <v>0</v>
      </c>
      <c r="FR169" s="34">
        <f t="shared" ca="1" si="381"/>
        <v>0</v>
      </c>
      <c r="FS169" s="34">
        <f t="shared" ca="1" si="382"/>
        <v>0</v>
      </c>
      <c r="FT169" s="34">
        <f t="shared" ca="1" si="383"/>
        <v>0</v>
      </c>
      <c r="FU169" s="34">
        <f t="shared" ca="1" si="384"/>
        <v>0</v>
      </c>
      <c r="FV169" s="34">
        <f t="shared" ca="1" si="385"/>
        <v>0</v>
      </c>
      <c r="FW169" s="34">
        <f t="shared" ca="1" si="386"/>
        <v>0</v>
      </c>
      <c r="FX169" s="34">
        <f t="shared" ca="1" si="387"/>
        <v>0</v>
      </c>
      <c r="FY169" s="34">
        <f t="shared" ca="1" si="388"/>
        <v>0</v>
      </c>
      <c r="FZ169" s="34">
        <f t="shared" ca="1" si="389"/>
        <v>0</v>
      </c>
      <c r="GA169" s="34">
        <f t="shared" ca="1" si="390"/>
        <v>0</v>
      </c>
      <c r="GB169" s="34">
        <f t="shared" ca="1" si="391"/>
        <v>0</v>
      </c>
      <c r="GC169" s="34">
        <f t="shared" ca="1" si="392"/>
        <v>0</v>
      </c>
      <c r="GD169" s="34">
        <f t="shared" ca="1" si="393"/>
        <v>0</v>
      </c>
      <c r="GE169" s="34">
        <f t="shared" ca="1" si="394"/>
        <v>0</v>
      </c>
      <c r="GF169" s="34">
        <f t="shared" ca="1" si="395"/>
        <v>0</v>
      </c>
      <c r="GG169" s="34">
        <f t="shared" ca="1" si="396"/>
        <v>0</v>
      </c>
      <c r="GH169" s="34">
        <f t="shared" ca="1" si="397"/>
        <v>0</v>
      </c>
      <c r="GI169" s="34">
        <f t="shared" ca="1" si="398"/>
        <v>0</v>
      </c>
      <c r="GJ169" s="34">
        <f t="shared" ca="1" si="399"/>
        <v>0</v>
      </c>
      <c r="GK169" s="34">
        <f t="shared" ca="1" si="400"/>
        <v>0</v>
      </c>
      <c r="GL169" s="34">
        <f t="shared" ca="1" si="401"/>
        <v>0</v>
      </c>
      <c r="GM169" s="34">
        <f t="shared" ca="1" si="402"/>
        <v>0</v>
      </c>
      <c r="GN169" s="34">
        <f t="shared" ca="1" si="403"/>
        <v>0</v>
      </c>
      <c r="GO169" s="34">
        <f t="shared" ca="1" si="404"/>
        <v>0</v>
      </c>
      <c r="GP169" s="34">
        <f t="shared" ca="1" si="405"/>
        <v>0</v>
      </c>
      <c r="GQ169" s="34">
        <f t="shared" ca="1" si="406"/>
        <v>0</v>
      </c>
      <c r="GR169" s="34">
        <f t="shared" ca="1" si="407"/>
        <v>0</v>
      </c>
      <c r="GS169" s="34">
        <f t="shared" ca="1" si="408"/>
        <v>0</v>
      </c>
      <c r="GT169" s="34">
        <f t="shared" ca="1" si="409"/>
        <v>0</v>
      </c>
      <c r="GU169" s="34">
        <f t="shared" ca="1" si="410"/>
        <v>0</v>
      </c>
      <c r="GV169" s="34">
        <f t="shared" ca="1" si="411"/>
        <v>0</v>
      </c>
      <c r="GW169" s="49" t="str">
        <f t="shared" ca="1" si="424"/>
        <v>H</v>
      </c>
      <c r="GX169" s="49"/>
      <c r="GY169" s="49"/>
      <c r="GZ169" s="49"/>
      <c r="HA169" s="49"/>
      <c r="HB169" s="49" t="str">
        <f t="shared" ca="1" si="425"/>
        <v>E</v>
      </c>
      <c r="HC169" s="49"/>
      <c r="HD169" s="49"/>
      <c r="HE169" s="49"/>
      <c r="HF169" s="49"/>
      <c r="HG169" s="49" t="str">
        <f t="shared" ca="1" si="426"/>
        <v>R</v>
      </c>
      <c r="HH169" s="49"/>
      <c r="HI169" s="49"/>
      <c r="HJ169" s="49"/>
      <c r="HK169" s="49"/>
      <c r="HL169" s="65"/>
      <c r="HM169" s="50"/>
      <c r="HN169" s="50"/>
      <c r="HO169" s="66"/>
      <c r="HP169" s="66"/>
      <c r="HQ169" s="33"/>
      <c r="HR169" s="66"/>
      <c r="HS169" s="66"/>
      <c r="HT169" s="67"/>
      <c r="HU169" s="65"/>
      <c r="HV169" s="50"/>
      <c r="HW169" s="50"/>
      <c r="HX169" s="66"/>
      <c r="HY169" s="66"/>
      <c r="HZ169" s="33"/>
      <c r="IA169" s="66"/>
      <c r="IB169" s="66"/>
      <c r="IC169" s="67"/>
      <c r="ID169" s="65"/>
      <c r="IE169" s="50"/>
      <c r="IF169" s="50"/>
      <c r="IG169" s="66"/>
      <c r="IH169" s="66"/>
      <c r="II169" s="33">
        <f t="shared" ca="1" si="412"/>
        <v>0</v>
      </c>
      <c r="IJ169" s="66" t="str">
        <f t="shared" ca="1" si="413"/>
        <v/>
      </c>
      <c r="IK169" s="66" t="str">
        <f t="shared" ca="1" si="414"/>
        <v/>
      </c>
      <c r="IL169" s="67">
        <f t="shared" ca="1" si="427"/>
        <v>1</v>
      </c>
      <c r="IM169" s="34"/>
      <c r="IN169" s="34"/>
      <c r="IO169" s="37">
        <f t="shared" ca="1" si="428"/>
        <v>-3</v>
      </c>
      <c r="IP169" s="22">
        <f t="shared" ca="1" si="415"/>
        <v>-39</v>
      </c>
      <c r="IQ169" s="78">
        <f t="shared" ca="1" si="547"/>
        <v>0</v>
      </c>
      <c r="IR169" s="156">
        <f t="shared" ca="1" si="548"/>
        <v>0</v>
      </c>
      <c r="IS169" s="78">
        <f t="shared" ca="1" si="429"/>
        <v>0</v>
      </c>
      <c r="IT169" s="58"/>
      <c r="IU169" s="58"/>
      <c r="IV169" s="58"/>
      <c r="IW169" s="58"/>
      <c r="IX169" s="58"/>
      <c r="IY169" s="58"/>
      <c r="IZ169" s="58"/>
      <c r="JA169" s="58"/>
      <c r="JB169" s="58"/>
      <c r="JC169" s="58"/>
      <c r="JD169" s="58"/>
      <c r="JE169" s="58"/>
      <c r="JF169" s="58"/>
      <c r="JG169" s="58"/>
      <c r="JH169" s="58"/>
      <c r="JI169" s="58"/>
      <c r="JJ169" s="58"/>
      <c r="JK169" s="58"/>
      <c r="JL169" s="58"/>
      <c r="JM169" s="58"/>
      <c r="JN169" s="58"/>
      <c r="JO169" s="58"/>
      <c r="JP169" s="58"/>
      <c r="JQ169" s="58"/>
      <c r="JR169" s="58"/>
      <c r="JS169" s="58"/>
      <c r="JT169" s="58"/>
      <c r="JU169" s="58"/>
      <c r="JV169" s="58"/>
      <c r="JW169" s="58"/>
      <c r="JX169" s="58"/>
      <c r="JY169" s="58"/>
      <c r="JZ169" s="58"/>
      <c r="KA169" s="58"/>
      <c r="KB169" s="58"/>
      <c r="KC169" s="58"/>
      <c r="KD169" s="58"/>
      <c r="KE169" s="58"/>
      <c r="KF169" s="58"/>
      <c r="KG169" s="58"/>
      <c r="KH169" s="58"/>
      <c r="KI169" s="58"/>
      <c r="KJ169" s="58"/>
      <c r="KK169" s="58"/>
      <c r="KL169" s="58"/>
      <c r="KM169" s="58"/>
      <c r="KN169" s="58"/>
      <c r="KO169" s="58"/>
      <c r="KP169" s="58"/>
      <c r="KQ169" s="58"/>
      <c r="KR169" s="58"/>
      <c r="KS169" s="58"/>
      <c r="KT169" s="58"/>
      <c r="KU169" s="58"/>
      <c r="KV169" s="58"/>
      <c r="KW169" s="58"/>
      <c r="KX169" s="58"/>
      <c r="KY169" s="58"/>
      <c r="KZ169" s="58"/>
      <c r="LA169" s="58"/>
      <c r="LB169" s="58"/>
      <c r="LC169" s="58"/>
      <c r="LD169" s="58"/>
      <c r="LE169" s="58"/>
      <c r="LF169" s="58"/>
      <c r="LG169" s="58"/>
      <c r="LH169" s="58"/>
      <c r="LI169" s="58"/>
      <c r="LJ169" s="58"/>
      <c r="LK169" s="58"/>
      <c r="LL169" s="58"/>
      <c r="LM169" s="58"/>
      <c r="LN169" s="58"/>
      <c r="LO169" s="58"/>
      <c r="LP169" s="90" t="str">
        <f t="shared" si="430"/>
        <v/>
      </c>
      <c r="LQ169" s="90" t="str">
        <f t="shared" si="431"/>
        <v/>
      </c>
      <c r="LR169" s="90" t="str">
        <f t="shared" si="432"/>
        <v/>
      </c>
      <c r="LS169" s="90" t="str">
        <f t="shared" si="433"/>
        <v/>
      </c>
      <c r="LT169" s="90" t="str">
        <f t="shared" si="434"/>
        <v/>
      </c>
      <c r="LU169" s="90" t="str">
        <f t="shared" si="435"/>
        <v/>
      </c>
      <c r="LV169" s="91" t="str">
        <f t="shared" si="369"/>
        <v/>
      </c>
      <c r="LW169" s="91" t="str">
        <f t="shared" si="370"/>
        <v/>
      </c>
      <c r="LX169" s="91" t="str">
        <f t="shared" si="371"/>
        <v/>
      </c>
      <c r="LY169" s="91" t="str">
        <f t="shared" si="366"/>
        <v/>
      </c>
      <c r="LZ169" s="91" t="str">
        <f t="shared" si="367"/>
        <v/>
      </c>
      <c r="MA169" s="91" t="str">
        <f t="shared" si="368"/>
        <v/>
      </c>
      <c r="MC169" s="52"/>
      <c r="MO169" s="15">
        <f t="shared" ca="1" si="374"/>
        <v>25</v>
      </c>
      <c r="MR169" s="15"/>
    </row>
    <row r="170" spans="1:356">
      <c r="A170" s="15">
        <f t="shared" ca="1" si="372"/>
        <v>17</v>
      </c>
      <c r="B170" s="33" t="str">
        <f t="shared" ca="1" si="373"/>
        <v>DB</v>
      </c>
      <c r="C170" s="10" t="str">
        <f t="shared" ca="1" si="416"/>
        <v/>
      </c>
      <c r="D170" s="50">
        <f t="shared" ca="1" si="417"/>
        <v>-3</v>
      </c>
      <c r="E170" s="10" t="str">
        <f t="shared" si="418"/>
        <v/>
      </c>
      <c r="F170" s="111">
        <f t="shared" si="419"/>
        <v>166</v>
      </c>
      <c r="G170" s="59">
        <f t="shared" ca="1" si="436"/>
        <v>1</v>
      </c>
      <c r="H170" s="56">
        <f ca="1">COUNTIF($A$5:A170,$H$5)</f>
        <v>7</v>
      </c>
      <c r="I170" s="56">
        <f ca="1">COUNTIF($A$5:$A170,$I$5)</f>
        <v>6</v>
      </c>
      <c r="J170" s="56">
        <f ca="1">COUNTIF($A$5:$A170,$J$5)</f>
        <v>2</v>
      </c>
      <c r="K170" s="56">
        <f ca="1">COUNTIF($A$5:$A170,$K$5)</f>
        <v>6</v>
      </c>
      <c r="L170" s="56">
        <f ca="1">COUNTIF($A$5:$A170,$L$5)</f>
        <v>5</v>
      </c>
      <c r="M170" s="56">
        <f ca="1">COUNTIF($A$5:$A170,$M$5)</f>
        <v>3</v>
      </c>
      <c r="N170" s="56">
        <f ca="1">COUNTIF($A$5:$A170,$N$5)</f>
        <v>2</v>
      </c>
      <c r="O170" s="56">
        <f ca="1">COUNTIF($A$5:$A170,$O$5)</f>
        <v>8</v>
      </c>
      <c r="P170" s="56">
        <f ca="1">COUNTIF($A$5:$A170,$P$5)</f>
        <v>8</v>
      </c>
      <c r="Q170" s="56">
        <f ca="1">COUNTIF($A$5:$A170,$Q$5)</f>
        <v>10</v>
      </c>
      <c r="R170" s="56">
        <f ca="1">COUNTIF($A$5:$A170,$R$5)</f>
        <v>5</v>
      </c>
      <c r="S170" s="56">
        <f ca="1">COUNTIF($A$5:$A170,$S$5)</f>
        <v>7</v>
      </c>
      <c r="T170" s="56">
        <f ca="1">COUNTIF($A$5:$A170,$T$5)</f>
        <v>2</v>
      </c>
      <c r="U170" s="56">
        <f ca="1">COUNTIF($A$5:$A170,$U$5)</f>
        <v>6</v>
      </c>
      <c r="V170" s="56">
        <f ca="1">COUNTIF($A$5:$A170,$V$5)</f>
        <v>5</v>
      </c>
      <c r="W170" s="56">
        <f ca="1">COUNTIF($A$5:$A170,$W$5)</f>
        <v>3</v>
      </c>
      <c r="X170" s="56">
        <f ca="1">COUNTIF($A$5:$A170,$X$5)</f>
        <v>5</v>
      </c>
      <c r="Y170" s="56">
        <f ca="1">COUNTIF($A$5:$A170,$Y$5)</f>
        <v>0</v>
      </c>
      <c r="Z170" s="56">
        <f ca="1">COUNTIF($A$5:$A170,$Z$5)</f>
        <v>8</v>
      </c>
      <c r="AA170" s="56">
        <f ca="1">COUNTIF($A$5:$A170,$AA$5)</f>
        <v>4</v>
      </c>
      <c r="AB170" s="56">
        <f ca="1">COUNTIF($A$5:$A170,$AB$5)</f>
        <v>5</v>
      </c>
      <c r="AC170" s="56">
        <f ca="1">COUNTIF($A$5:$A170,$AC$5)</f>
        <v>1</v>
      </c>
      <c r="AD170" s="56">
        <f ca="1">COUNTIF($A$5:$A170,$AD$5)</f>
        <v>4</v>
      </c>
      <c r="AE170" s="56">
        <f ca="1">COUNTIF($A$5:$A170,$AE$5)</f>
        <v>10</v>
      </c>
      <c r="AF170" s="56">
        <f ca="1">COUNTIF($A$5:$A170,$AF$5)</f>
        <v>1</v>
      </c>
      <c r="AG170" s="56">
        <f ca="1">COUNTIF($A$5:$A170,$AG$5)</f>
        <v>2</v>
      </c>
      <c r="AH170" s="56">
        <f ca="1">COUNTIF($A$5:$A170,$AH$5)</f>
        <v>0</v>
      </c>
      <c r="AI170" s="56">
        <f ca="1">COUNTIF($A$5:$A170,$AI$5)</f>
        <v>4</v>
      </c>
      <c r="AJ170" s="56">
        <f ca="1">COUNTIF($A$5:$A170,$AJ$5)</f>
        <v>6</v>
      </c>
      <c r="AK170" s="56">
        <f ca="1">COUNTIF($A$5:$A170,$AK$5)</f>
        <v>2</v>
      </c>
      <c r="AL170" s="56">
        <f ca="1">COUNTIF($A$5:$A170,$AL$5)</f>
        <v>1</v>
      </c>
      <c r="AM170" s="56">
        <f ca="1">COUNTIF($A$5:$A170,$AM$5)</f>
        <v>4</v>
      </c>
      <c r="AN170" s="56">
        <f ca="1">COUNTIF($A$5:$A170,$AN$5)</f>
        <v>6</v>
      </c>
      <c r="AO170" s="56">
        <f ca="1">COUNTIF($A$5:$A170,$AO$5)</f>
        <v>10</v>
      </c>
      <c r="AP170" s="56">
        <f ca="1">COUNTIF($A$5:$A170,$AP$5)</f>
        <v>1</v>
      </c>
      <c r="AQ170" s="56">
        <f ca="1">COUNTIF($A$5:$A170,$AQ$5)</f>
        <v>4</v>
      </c>
      <c r="AR170" s="56">
        <f ca="1">COUNTIF($A$5:$A170,$AR$5)</f>
        <v>3</v>
      </c>
      <c r="AS170" s="101">
        <f t="shared" ca="1" si="420"/>
        <v>2</v>
      </c>
      <c r="AT170" s="58">
        <f t="shared" si="421"/>
        <v>166</v>
      </c>
      <c r="AU170" s="105">
        <f t="shared" si="422"/>
        <v>5</v>
      </c>
      <c r="AV170" s="105">
        <f t="shared" si="423"/>
        <v>107.568</v>
      </c>
      <c r="AW170" s="58">
        <f t="shared" ca="1" si="437"/>
        <v>38</v>
      </c>
      <c r="AX170" s="58">
        <f t="shared" ca="1" si="438"/>
        <v>5</v>
      </c>
      <c r="AY170" s="58">
        <f t="shared" ca="1" si="439"/>
        <v>58</v>
      </c>
      <c r="AZ170" s="58">
        <f t="shared" ca="1" si="440"/>
        <v>12</v>
      </c>
      <c r="BA170" s="58">
        <f t="shared" ca="1" si="441"/>
        <v>115</v>
      </c>
      <c r="BB170" s="58">
        <f t="shared" ca="1" si="442"/>
        <v>65</v>
      </c>
      <c r="BC170" s="58">
        <f t="shared" ca="1" si="443"/>
        <v>18</v>
      </c>
      <c r="BD170" s="58">
        <f t="shared" ca="1" si="444"/>
        <v>32</v>
      </c>
      <c r="BE170" s="58">
        <f t="shared" ca="1" si="445"/>
        <v>24</v>
      </c>
      <c r="BF170" s="58">
        <f t="shared" ca="1" si="446"/>
        <v>7</v>
      </c>
      <c r="BG170" s="58">
        <f t="shared" ca="1" si="447"/>
        <v>119</v>
      </c>
      <c r="BH170" s="58">
        <f t="shared" ca="1" si="448"/>
        <v>10</v>
      </c>
      <c r="BI170" s="58">
        <f t="shared" ca="1" si="449"/>
        <v>47</v>
      </c>
      <c r="BJ170" s="58">
        <f t="shared" ca="1" si="450"/>
        <v>42</v>
      </c>
      <c r="BK170" s="58">
        <f t="shared" ca="1" si="451"/>
        <v>29</v>
      </c>
      <c r="BL170" s="58">
        <f t="shared" ca="1" si="452"/>
        <v>101</v>
      </c>
      <c r="BM170" s="58">
        <f t="shared" ca="1" si="453"/>
        <v>0</v>
      </c>
      <c r="BN170" s="58">
        <f t="shared" ca="1" si="454"/>
        <v>164</v>
      </c>
      <c r="BO170" s="58">
        <f t="shared" ca="1" si="455"/>
        <v>4</v>
      </c>
      <c r="BP170" s="58">
        <f t="shared" ca="1" si="456"/>
        <v>85</v>
      </c>
      <c r="BQ170" s="58">
        <f t="shared" ca="1" si="457"/>
        <v>41</v>
      </c>
      <c r="BR170" s="58">
        <f t="shared" ca="1" si="458"/>
        <v>15</v>
      </c>
      <c r="BS170" s="58">
        <f t="shared" ca="1" si="459"/>
        <v>16</v>
      </c>
      <c r="BT170" s="58">
        <f t="shared" ca="1" si="460"/>
        <v>2</v>
      </c>
      <c r="BU170" s="58">
        <f t="shared" ca="1" si="461"/>
        <v>74</v>
      </c>
      <c r="BV170" s="58">
        <f t="shared" ca="1" si="462"/>
        <v>77</v>
      </c>
      <c r="BW170" s="58">
        <f t="shared" ca="1" si="463"/>
        <v>164</v>
      </c>
      <c r="BX170" s="58">
        <f t="shared" ca="1" si="464"/>
        <v>17</v>
      </c>
      <c r="BY170" s="58">
        <f t="shared" ca="1" si="465"/>
        <v>3</v>
      </c>
      <c r="BZ170" s="58">
        <f t="shared" ca="1" si="466"/>
        <v>53</v>
      </c>
      <c r="CA170" s="58">
        <f t="shared" ca="1" si="467"/>
        <v>21</v>
      </c>
      <c r="CB170" s="58">
        <f t="shared" ca="1" si="468"/>
        <v>1</v>
      </c>
      <c r="CC170" s="58">
        <f t="shared" ca="1" si="469"/>
        <v>37</v>
      </c>
      <c r="CD170" s="58">
        <f t="shared" ca="1" si="470"/>
        <v>9</v>
      </c>
      <c r="CE170" s="58">
        <f t="shared" ca="1" si="471"/>
        <v>164</v>
      </c>
      <c r="CF170" s="58">
        <f t="shared" ca="1" si="472"/>
        <v>20</v>
      </c>
      <c r="CG170" s="58">
        <f t="shared" ca="1" si="473"/>
        <v>112</v>
      </c>
      <c r="CH170" s="58" t="str">
        <f t="shared" ca="1" si="474"/>
        <v/>
      </c>
      <c r="CI170" s="58" t="str">
        <f t="shared" ca="1" si="475"/>
        <v/>
      </c>
      <c r="CJ170" s="58" t="str">
        <f t="shared" ca="1" si="476"/>
        <v/>
      </c>
      <c r="CK170" s="58" t="str">
        <f t="shared" ca="1" si="477"/>
        <v/>
      </c>
      <c r="CL170" s="58" t="str">
        <f t="shared" ca="1" si="478"/>
        <v/>
      </c>
      <c r="CM170" s="58" t="str">
        <f t="shared" ca="1" si="479"/>
        <v/>
      </c>
      <c r="CN170" s="58" t="str">
        <f t="shared" ca="1" si="480"/>
        <v/>
      </c>
      <c r="CO170" s="58" t="str">
        <f t="shared" ca="1" si="481"/>
        <v/>
      </c>
      <c r="CP170" s="58" t="str">
        <f t="shared" ca="1" si="482"/>
        <v/>
      </c>
      <c r="CQ170" s="58" t="str">
        <f t="shared" ca="1" si="483"/>
        <v/>
      </c>
      <c r="CR170" s="58" t="str">
        <f t="shared" ca="1" si="484"/>
        <v/>
      </c>
      <c r="CS170" s="58" t="str">
        <f t="shared" ca="1" si="485"/>
        <v/>
      </c>
      <c r="CT170" s="58" t="str">
        <f t="shared" ca="1" si="486"/>
        <v/>
      </c>
      <c r="CU170" s="58" t="str">
        <f t="shared" ca="1" si="487"/>
        <v/>
      </c>
      <c r="CV170" s="58" t="str">
        <f t="shared" ca="1" si="488"/>
        <v/>
      </c>
      <c r="CW170" s="58" t="str">
        <f t="shared" ca="1" si="489"/>
        <v/>
      </c>
      <c r="CX170" s="58" t="str">
        <f t="shared" ca="1" si="490"/>
        <v/>
      </c>
      <c r="CY170" s="58">
        <f t="shared" ca="1" si="491"/>
        <v>18</v>
      </c>
      <c r="CZ170" s="58" t="str">
        <f t="shared" ca="1" si="492"/>
        <v/>
      </c>
      <c r="DA170" s="58" t="str">
        <f t="shared" ca="1" si="493"/>
        <v/>
      </c>
      <c r="DB170" s="58" t="str">
        <f t="shared" ca="1" si="494"/>
        <v/>
      </c>
      <c r="DC170" s="58" t="str">
        <f t="shared" ca="1" si="495"/>
        <v/>
      </c>
      <c r="DD170" s="58" t="str">
        <f t="shared" ca="1" si="496"/>
        <v/>
      </c>
      <c r="DE170" s="58" t="str">
        <f t="shared" ca="1" si="497"/>
        <v/>
      </c>
      <c r="DF170" s="58" t="str">
        <f t="shared" ca="1" si="498"/>
        <v/>
      </c>
      <c r="DG170" s="58" t="str">
        <f t="shared" ca="1" si="499"/>
        <v/>
      </c>
      <c r="DH170" s="58">
        <f t="shared" ca="1" si="500"/>
        <v>27</v>
      </c>
      <c r="DI170" s="58" t="str">
        <f t="shared" ca="1" si="501"/>
        <v/>
      </c>
      <c r="DJ170" s="58" t="str">
        <f t="shared" ca="1" si="502"/>
        <v/>
      </c>
      <c r="DK170" s="58" t="str">
        <f t="shared" ca="1" si="503"/>
        <v/>
      </c>
      <c r="DL170" s="58" t="str">
        <f t="shared" ca="1" si="504"/>
        <v/>
      </c>
      <c r="DM170" s="58" t="str">
        <f t="shared" ca="1" si="505"/>
        <v/>
      </c>
      <c r="DN170" s="58" t="str">
        <f t="shared" ca="1" si="506"/>
        <v/>
      </c>
      <c r="DO170" s="58" t="str">
        <f t="shared" ca="1" si="507"/>
        <v/>
      </c>
      <c r="DP170" s="58">
        <f t="shared" ca="1" si="508"/>
        <v>35</v>
      </c>
      <c r="DQ170" s="58" t="str">
        <f t="shared" ca="1" si="508"/>
        <v/>
      </c>
      <c r="DR170" s="58" t="str">
        <f t="shared" ca="1" si="509"/>
        <v/>
      </c>
      <c r="DS170" s="34">
        <f t="shared" ca="1" si="510"/>
        <v>0</v>
      </c>
      <c r="DT170" s="34">
        <f t="shared" ca="1" si="511"/>
        <v>0</v>
      </c>
      <c r="DU170" s="34">
        <f t="shared" ca="1" si="512"/>
        <v>0</v>
      </c>
      <c r="DV170" s="34">
        <f t="shared" ca="1" si="513"/>
        <v>0</v>
      </c>
      <c r="DW170" s="34">
        <f t="shared" ca="1" si="514"/>
        <v>0</v>
      </c>
      <c r="DX170" s="34">
        <f t="shared" ca="1" si="515"/>
        <v>0</v>
      </c>
      <c r="DY170" s="34">
        <f t="shared" ca="1" si="516"/>
        <v>0</v>
      </c>
      <c r="DZ170" s="34">
        <f t="shared" ca="1" si="517"/>
        <v>0</v>
      </c>
      <c r="EA170" s="34">
        <f t="shared" ca="1" si="518"/>
        <v>0</v>
      </c>
      <c r="EB170" s="34">
        <f t="shared" ca="1" si="519"/>
        <v>0</v>
      </c>
      <c r="EC170" s="34">
        <f t="shared" ca="1" si="520"/>
        <v>0</v>
      </c>
      <c r="ED170" s="34">
        <f t="shared" ca="1" si="521"/>
        <v>0</v>
      </c>
      <c r="EE170" s="34">
        <f t="shared" ca="1" si="522"/>
        <v>0</v>
      </c>
      <c r="EF170" s="34">
        <f t="shared" ca="1" si="523"/>
        <v>0</v>
      </c>
      <c r="EG170" s="34">
        <f t="shared" ca="1" si="524"/>
        <v>0</v>
      </c>
      <c r="EH170" s="34">
        <f t="shared" ca="1" si="525"/>
        <v>0</v>
      </c>
      <c r="EI170" s="34">
        <f t="shared" ca="1" si="526"/>
        <v>0</v>
      </c>
      <c r="EJ170" s="34">
        <f t="shared" ca="1" si="527"/>
        <v>-1</v>
      </c>
      <c r="EK170" s="34">
        <f t="shared" ca="1" si="528"/>
        <v>0</v>
      </c>
      <c r="EL170" s="34">
        <f t="shared" ca="1" si="529"/>
        <v>0</v>
      </c>
      <c r="EM170" s="34">
        <f t="shared" ca="1" si="530"/>
        <v>0</v>
      </c>
      <c r="EN170" s="34">
        <f t="shared" ca="1" si="531"/>
        <v>0</v>
      </c>
      <c r="EO170" s="34">
        <f t="shared" ca="1" si="532"/>
        <v>0</v>
      </c>
      <c r="EP170" s="34">
        <f t="shared" ca="1" si="533"/>
        <v>0</v>
      </c>
      <c r="EQ170" s="34">
        <f t="shared" ca="1" si="534"/>
        <v>0</v>
      </c>
      <c r="ER170" s="34">
        <f t="shared" ca="1" si="535"/>
        <v>0</v>
      </c>
      <c r="ES170" s="34">
        <f t="shared" ca="1" si="536"/>
        <v>-1</v>
      </c>
      <c r="ET170" s="34">
        <f t="shared" ca="1" si="537"/>
        <v>0</v>
      </c>
      <c r="EU170" s="34">
        <f t="shared" ca="1" si="538"/>
        <v>0</v>
      </c>
      <c r="EV170" s="34">
        <f t="shared" ca="1" si="539"/>
        <v>0</v>
      </c>
      <c r="EW170" s="34">
        <f t="shared" ca="1" si="540"/>
        <v>0</v>
      </c>
      <c r="EX170" s="34">
        <f t="shared" ca="1" si="541"/>
        <v>0</v>
      </c>
      <c r="EY170" s="34">
        <f t="shared" ca="1" si="542"/>
        <v>0</v>
      </c>
      <c r="EZ170" s="34">
        <f t="shared" ca="1" si="543"/>
        <v>0</v>
      </c>
      <c r="FA170" s="34">
        <f t="shared" ca="1" si="544"/>
        <v>-1</v>
      </c>
      <c r="FB170" s="34">
        <f t="shared" ca="1" si="545"/>
        <v>0</v>
      </c>
      <c r="FC170" s="34">
        <f t="shared" ca="1" si="546"/>
        <v>0</v>
      </c>
      <c r="FD170" s="71"/>
      <c r="FE170" s="76"/>
      <c r="FF170" s="76"/>
      <c r="FG170" s="76"/>
      <c r="FH170" s="58"/>
      <c r="FI170" s="58"/>
      <c r="FJ170" s="58">
        <v>0</v>
      </c>
      <c r="FK170" s="58">
        <v>0</v>
      </c>
      <c r="FL170" s="34">
        <f t="shared" ca="1" si="375"/>
        <v>0</v>
      </c>
      <c r="FM170" s="34">
        <f t="shared" ca="1" si="376"/>
        <v>0</v>
      </c>
      <c r="FN170" s="34">
        <f t="shared" ca="1" si="377"/>
        <v>0</v>
      </c>
      <c r="FO170" s="34">
        <f t="shared" ca="1" si="378"/>
        <v>0</v>
      </c>
      <c r="FP170" s="34">
        <f t="shared" ca="1" si="379"/>
        <v>0</v>
      </c>
      <c r="FQ170" s="34">
        <f t="shared" ca="1" si="380"/>
        <v>0</v>
      </c>
      <c r="FR170" s="34">
        <f t="shared" ca="1" si="381"/>
        <v>0</v>
      </c>
      <c r="FS170" s="34">
        <f t="shared" ca="1" si="382"/>
        <v>0</v>
      </c>
      <c r="FT170" s="34">
        <f t="shared" ca="1" si="383"/>
        <v>0</v>
      </c>
      <c r="FU170" s="34">
        <f t="shared" ca="1" si="384"/>
        <v>0</v>
      </c>
      <c r="FV170" s="34">
        <f t="shared" ca="1" si="385"/>
        <v>0</v>
      </c>
      <c r="FW170" s="34">
        <f t="shared" ca="1" si="386"/>
        <v>0</v>
      </c>
      <c r="FX170" s="34">
        <f t="shared" ca="1" si="387"/>
        <v>0</v>
      </c>
      <c r="FY170" s="34">
        <f t="shared" ca="1" si="388"/>
        <v>0</v>
      </c>
      <c r="FZ170" s="34">
        <f t="shared" ca="1" si="389"/>
        <v>0</v>
      </c>
      <c r="GA170" s="34">
        <f t="shared" ca="1" si="390"/>
        <v>0</v>
      </c>
      <c r="GB170" s="34">
        <f t="shared" ca="1" si="391"/>
        <v>0</v>
      </c>
      <c r="GC170" s="34">
        <f t="shared" ca="1" si="392"/>
        <v>0</v>
      </c>
      <c r="GD170" s="34">
        <f t="shared" ca="1" si="393"/>
        <v>0</v>
      </c>
      <c r="GE170" s="34">
        <f t="shared" ca="1" si="394"/>
        <v>0</v>
      </c>
      <c r="GF170" s="34">
        <f t="shared" ca="1" si="395"/>
        <v>0</v>
      </c>
      <c r="GG170" s="34">
        <f t="shared" ca="1" si="396"/>
        <v>0</v>
      </c>
      <c r="GH170" s="34">
        <f t="shared" ca="1" si="397"/>
        <v>0</v>
      </c>
      <c r="GI170" s="34">
        <f t="shared" ca="1" si="398"/>
        <v>0</v>
      </c>
      <c r="GJ170" s="34">
        <f t="shared" ca="1" si="399"/>
        <v>0</v>
      </c>
      <c r="GK170" s="34">
        <f t="shared" ca="1" si="400"/>
        <v>0</v>
      </c>
      <c r="GL170" s="34">
        <f t="shared" ca="1" si="401"/>
        <v>0</v>
      </c>
      <c r="GM170" s="34">
        <f t="shared" ca="1" si="402"/>
        <v>0</v>
      </c>
      <c r="GN170" s="34">
        <f t="shared" ca="1" si="403"/>
        <v>0</v>
      </c>
      <c r="GO170" s="34">
        <f t="shared" ca="1" si="404"/>
        <v>0</v>
      </c>
      <c r="GP170" s="34">
        <f t="shared" ca="1" si="405"/>
        <v>0</v>
      </c>
      <c r="GQ170" s="34">
        <f t="shared" ca="1" si="406"/>
        <v>0</v>
      </c>
      <c r="GR170" s="34">
        <f t="shared" ca="1" si="407"/>
        <v>0</v>
      </c>
      <c r="GS170" s="34">
        <f t="shared" ca="1" si="408"/>
        <v>0</v>
      </c>
      <c r="GT170" s="34">
        <f t="shared" ca="1" si="409"/>
        <v>0</v>
      </c>
      <c r="GU170" s="34">
        <f t="shared" ca="1" si="410"/>
        <v>0</v>
      </c>
      <c r="GV170" s="34">
        <f t="shared" ca="1" si="411"/>
        <v>0</v>
      </c>
      <c r="GW170" s="49" t="str">
        <f t="shared" ca="1" si="424"/>
        <v>L</v>
      </c>
      <c r="GX170" s="49"/>
      <c r="GY170" s="49"/>
      <c r="GZ170" s="49"/>
      <c r="HA170" s="49"/>
      <c r="HB170" s="49" t="str">
        <f t="shared" ca="1" si="425"/>
        <v>O</v>
      </c>
      <c r="HC170" s="49"/>
      <c r="HD170" s="49"/>
      <c r="HE170" s="49"/>
      <c r="HF170" s="49"/>
      <c r="HG170" s="49" t="str">
        <f t="shared" ca="1" si="426"/>
        <v>B</v>
      </c>
      <c r="HH170" s="49"/>
      <c r="HI170" s="49"/>
      <c r="HJ170" s="49"/>
      <c r="HK170" s="49"/>
      <c r="HL170" s="65"/>
      <c r="HM170" s="50"/>
      <c r="HN170" s="50"/>
      <c r="HO170" s="66"/>
      <c r="HP170" s="66"/>
      <c r="HQ170" s="33"/>
      <c r="HR170" s="66"/>
      <c r="HS170" s="66"/>
      <c r="HT170" s="67"/>
      <c r="HU170" s="65"/>
      <c r="HV170" s="50"/>
      <c r="HW170" s="50"/>
      <c r="HX170" s="66"/>
      <c r="HY170" s="66"/>
      <c r="HZ170" s="33"/>
      <c r="IA170" s="66"/>
      <c r="IB170" s="66"/>
      <c r="IC170" s="67"/>
      <c r="ID170" s="65"/>
      <c r="IE170" s="50"/>
      <c r="IF170" s="50"/>
      <c r="IG170" s="66"/>
      <c r="IH170" s="66"/>
      <c r="II170" s="33">
        <f t="shared" ca="1" si="412"/>
        <v>0</v>
      </c>
      <c r="IJ170" s="66" t="str">
        <f t="shared" ca="1" si="413"/>
        <v/>
      </c>
      <c r="IK170" s="66" t="str">
        <f t="shared" ca="1" si="414"/>
        <v/>
      </c>
      <c r="IL170" s="67">
        <f t="shared" ca="1" si="427"/>
        <v>1</v>
      </c>
      <c r="IM170" s="34"/>
      <c r="IN170" s="34"/>
      <c r="IO170" s="37">
        <f t="shared" ca="1" si="428"/>
        <v>-3</v>
      </c>
      <c r="IP170" s="22">
        <f t="shared" ca="1" si="415"/>
        <v>-42</v>
      </c>
      <c r="IQ170" s="78">
        <f t="shared" ca="1" si="547"/>
        <v>0</v>
      </c>
      <c r="IR170" s="156">
        <f t="shared" ca="1" si="548"/>
        <v>0</v>
      </c>
      <c r="IS170" s="78">
        <f t="shared" ca="1" si="429"/>
        <v>0</v>
      </c>
      <c r="IT170" s="58"/>
      <c r="IU170" s="58"/>
      <c r="IV170" s="58"/>
      <c r="IW170" s="58"/>
      <c r="IX170" s="58"/>
      <c r="IY170" s="58"/>
      <c r="IZ170" s="58"/>
      <c r="JA170" s="58"/>
      <c r="JB170" s="58"/>
      <c r="JC170" s="58"/>
      <c r="JD170" s="58"/>
      <c r="JE170" s="58"/>
      <c r="JF170" s="58"/>
      <c r="JG170" s="58"/>
      <c r="JH170" s="58"/>
      <c r="JI170" s="58"/>
      <c r="JJ170" s="58"/>
      <c r="JK170" s="58"/>
      <c r="JL170" s="58"/>
      <c r="JM170" s="58"/>
      <c r="JN170" s="58"/>
      <c r="JO170" s="58"/>
      <c r="JP170" s="58"/>
      <c r="JQ170" s="58"/>
      <c r="JR170" s="58"/>
      <c r="JS170" s="58"/>
      <c r="JT170" s="58"/>
      <c r="JU170" s="58"/>
      <c r="JV170" s="58"/>
      <c r="JW170" s="58"/>
      <c r="JX170" s="58"/>
      <c r="JY170" s="58"/>
      <c r="JZ170" s="58"/>
      <c r="KA170" s="58"/>
      <c r="KB170" s="58"/>
      <c r="KC170" s="58"/>
      <c r="KD170" s="58"/>
      <c r="KE170" s="58"/>
      <c r="KF170" s="58"/>
      <c r="KG170" s="58"/>
      <c r="KH170" s="58"/>
      <c r="KI170" s="58"/>
      <c r="KJ170" s="58"/>
      <c r="KK170" s="58"/>
      <c r="KL170" s="58"/>
      <c r="KM170" s="58"/>
      <c r="KN170" s="58"/>
      <c r="KO170" s="58"/>
      <c r="KP170" s="58"/>
      <c r="KQ170" s="58"/>
      <c r="KR170" s="58"/>
      <c r="KS170" s="58"/>
      <c r="KT170" s="58"/>
      <c r="KU170" s="58"/>
      <c r="KV170" s="58"/>
      <c r="KW170" s="58"/>
      <c r="KX170" s="58"/>
      <c r="KY170" s="58"/>
      <c r="KZ170" s="58"/>
      <c r="LA170" s="58"/>
      <c r="LB170" s="58"/>
      <c r="LC170" s="58"/>
      <c r="LD170" s="58"/>
      <c r="LE170" s="58"/>
      <c r="LF170" s="58"/>
      <c r="LG170" s="58"/>
      <c r="LH170" s="58"/>
      <c r="LI170" s="58"/>
      <c r="LJ170" s="58"/>
      <c r="LK170" s="58"/>
      <c r="LL170" s="58"/>
      <c r="LM170" s="58"/>
      <c r="LN170" s="58"/>
      <c r="LO170" s="58"/>
      <c r="LP170" s="90" t="str">
        <f t="shared" si="430"/>
        <v/>
      </c>
      <c r="LQ170" s="90" t="str">
        <f t="shared" si="431"/>
        <v/>
      </c>
      <c r="LR170" s="90" t="str">
        <f t="shared" si="432"/>
        <v/>
      </c>
      <c r="LS170" s="90" t="str">
        <f t="shared" si="433"/>
        <v/>
      </c>
      <c r="LT170" s="90" t="str">
        <f t="shared" si="434"/>
        <v/>
      </c>
      <c r="LU170" s="90" t="str">
        <f t="shared" si="435"/>
        <v/>
      </c>
      <c r="LV170" s="91" t="str">
        <f t="shared" si="369"/>
        <v/>
      </c>
      <c r="LW170" s="91" t="str">
        <f t="shared" si="370"/>
        <v/>
      </c>
      <c r="LX170" s="91" t="str">
        <f t="shared" si="371"/>
        <v/>
      </c>
      <c r="LY170" s="91" t="str">
        <f t="shared" si="366"/>
        <v/>
      </c>
      <c r="LZ170" s="91" t="str">
        <f t="shared" si="367"/>
        <v/>
      </c>
      <c r="MA170" s="91" t="str">
        <f t="shared" si="368"/>
        <v/>
      </c>
      <c r="MC170" s="52"/>
      <c r="MO170" s="15">
        <f t="shared" ca="1" si="374"/>
        <v>25</v>
      </c>
      <c r="MR170" s="15"/>
    </row>
    <row r="171" spans="1:356">
      <c r="A171" s="15">
        <f t="shared" ca="1" si="372"/>
        <v>25</v>
      </c>
      <c r="B171" s="33" t="str">
        <f t="shared" ca="1" si="373"/>
        <v>DB</v>
      </c>
      <c r="C171" s="10" t="str">
        <f t="shared" ca="1" si="416"/>
        <v/>
      </c>
      <c r="D171" s="50">
        <f t="shared" ca="1" si="417"/>
        <v>-3</v>
      </c>
      <c r="E171" s="10" t="str">
        <f t="shared" si="418"/>
        <v/>
      </c>
      <c r="F171" s="111">
        <f t="shared" si="419"/>
        <v>167</v>
      </c>
      <c r="G171" s="59">
        <f t="shared" ca="1" si="436"/>
        <v>1</v>
      </c>
      <c r="H171" s="56">
        <f ca="1">COUNTIF($A$5:A171,$H$5)</f>
        <v>7</v>
      </c>
      <c r="I171" s="56">
        <f ca="1">COUNTIF($A$5:$A171,$I$5)</f>
        <v>6</v>
      </c>
      <c r="J171" s="56">
        <f ca="1">COUNTIF($A$5:$A171,$J$5)</f>
        <v>2</v>
      </c>
      <c r="K171" s="56">
        <f ca="1">COUNTIF($A$5:$A171,$K$5)</f>
        <v>6</v>
      </c>
      <c r="L171" s="56">
        <f ca="1">COUNTIF($A$5:$A171,$L$5)</f>
        <v>5</v>
      </c>
      <c r="M171" s="56">
        <f ca="1">COUNTIF($A$5:$A171,$M$5)</f>
        <v>3</v>
      </c>
      <c r="N171" s="56">
        <f ca="1">COUNTIF($A$5:$A171,$N$5)</f>
        <v>2</v>
      </c>
      <c r="O171" s="56">
        <f ca="1">COUNTIF($A$5:$A171,$O$5)</f>
        <v>8</v>
      </c>
      <c r="P171" s="56">
        <f ca="1">COUNTIF($A$5:$A171,$P$5)</f>
        <v>8</v>
      </c>
      <c r="Q171" s="56">
        <f ca="1">COUNTIF($A$5:$A171,$Q$5)</f>
        <v>10</v>
      </c>
      <c r="R171" s="56">
        <f ca="1">COUNTIF($A$5:$A171,$R$5)</f>
        <v>5</v>
      </c>
      <c r="S171" s="56">
        <f ca="1">COUNTIF($A$5:$A171,$S$5)</f>
        <v>7</v>
      </c>
      <c r="T171" s="56">
        <f ca="1">COUNTIF($A$5:$A171,$T$5)</f>
        <v>2</v>
      </c>
      <c r="U171" s="56">
        <f ca="1">COUNTIF($A$5:$A171,$U$5)</f>
        <v>6</v>
      </c>
      <c r="V171" s="56">
        <f ca="1">COUNTIF($A$5:$A171,$V$5)</f>
        <v>5</v>
      </c>
      <c r="W171" s="56">
        <f ca="1">COUNTIF($A$5:$A171,$W$5)</f>
        <v>3</v>
      </c>
      <c r="X171" s="56">
        <f ca="1">COUNTIF($A$5:$A171,$X$5)</f>
        <v>5</v>
      </c>
      <c r="Y171" s="56">
        <f ca="1">COUNTIF($A$5:$A171,$Y$5)</f>
        <v>0</v>
      </c>
      <c r="Z171" s="56">
        <f ca="1">COUNTIF($A$5:$A171,$Z$5)</f>
        <v>8</v>
      </c>
      <c r="AA171" s="56">
        <f ca="1">COUNTIF($A$5:$A171,$AA$5)</f>
        <v>4</v>
      </c>
      <c r="AB171" s="56">
        <f ca="1">COUNTIF($A$5:$A171,$AB$5)</f>
        <v>5</v>
      </c>
      <c r="AC171" s="56">
        <f ca="1">COUNTIF($A$5:$A171,$AC$5)</f>
        <v>1</v>
      </c>
      <c r="AD171" s="56">
        <f ca="1">COUNTIF($A$5:$A171,$AD$5)</f>
        <v>4</v>
      </c>
      <c r="AE171" s="56">
        <f ca="1">COUNTIF($A$5:$A171,$AE$5)</f>
        <v>10</v>
      </c>
      <c r="AF171" s="56">
        <f ca="1">COUNTIF($A$5:$A171,$AF$5)</f>
        <v>2</v>
      </c>
      <c r="AG171" s="56">
        <f ca="1">COUNTIF($A$5:$A171,$AG$5)</f>
        <v>2</v>
      </c>
      <c r="AH171" s="56">
        <f ca="1">COUNTIF($A$5:$A171,$AH$5)</f>
        <v>0</v>
      </c>
      <c r="AI171" s="56">
        <f ca="1">COUNTIF($A$5:$A171,$AI$5)</f>
        <v>4</v>
      </c>
      <c r="AJ171" s="56">
        <f ca="1">COUNTIF($A$5:$A171,$AJ$5)</f>
        <v>6</v>
      </c>
      <c r="AK171" s="56">
        <f ca="1">COUNTIF($A$5:$A171,$AK$5)</f>
        <v>2</v>
      </c>
      <c r="AL171" s="56">
        <f ca="1">COUNTIF($A$5:$A171,$AL$5)</f>
        <v>1</v>
      </c>
      <c r="AM171" s="56">
        <f ca="1">COUNTIF($A$5:$A171,$AM$5)</f>
        <v>4</v>
      </c>
      <c r="AN171" s="56">
        <f ca="1">COUNTIF($A$5:$A171,$AN$5)</f>
        <v>6</v>
      </c>
      <c r="AO171" s="56">
        <f ca="1">COUNTIF($A$5:$A171,$AO$5)</f>
        <v>10</v>
      </c>
      <c r="AP171" s="56">
        <f ca="1">COUNTIF($A$5:$A171,$AP$5)</f>
        <v>1</v>
      </c>
      <c r="AQ171" s="56">
        <f ca="1">COUNTIF($A$5:$A171,$AQ$5)</f>
        <v>4</v>
      </c>
      <c r="AR171" s="56">
        <f ca="1">COUNTIF($A$5:$A171,$AR$5)</f>
        <v>3</v>
      </c>
      <c r="AS171" s="101">
        <f t="shared" ca="1" si="420"/>
        <v>2</v>
      </c>
      <c r="AT171" s="58">
        <f t="shared" si="421"/>
        <v>167</v>
      </c>
      <c r="AU171" s="105">
        <f t="shared" si="422"/>
        <v>5</v>
      </c>
      <c r="AV171" s="105">
        <f t="shared" si="423"/>
        <v>108.21600000000001</v>
      </c>
      <c r="AW171" s="58">
        <f t="shared" ca="1" si="437"/>
        <v>39</v>
      </c>
      <c r="AX171" s="58">
        <f t="shared" ca="1" si="438"/>
        <v>6</v>
      </c>
      <c r="AY171" s="58">
        <f t="shared" ca="1" si="439"/>
        <v>59</v>
      </c>
      <c r="AZ171" s="58">
        <f t="shared" ca="1" si="440"/>
        <v>13</v>
      </c>
      <c r="BA171" s="58">
        <f t="shared" ca="1" si="441"/>
        <v>116</v>
      </c>
      <c r="BB171" s="58">
        <f t="shared" ca="1" si="442"/>
        <v>66</v>
      </c>
      <c r="BC171" s="58">
        <f t="shared" ca="1" si="443"/>
        <v>19</v>
      </c>
      <c r="BD171" s="58">
        <f t="shared" ca="1" si="444"/>
        <v>33</v>
      </c>
      <c r="BE171" s="58">
        <f t="shared" ca="1" si="445"/>
        <v>25</v>
      </c>
      <c r="BF171" s="58">
        <f t="shared" ca="1" si="446"/>
        <v>8</v>
      </c>
      <c r="BG171" s="58">
        <f t="shared" ca="1" si="447"/>
        <v>120</v>
      </c>
      <c r="BH171" s="58">
        <f t="shared" ca="1" si="448"/>
        <v>11</v>
      </c>
      <c r="BI171" s="58">
        <f t="shared" ca="1" si="449"/>
        <v>48</v>
      </c>
      <c r="BJ171" s="58">
        <f t="shared" ca="1" si="450"/>
        <v>43</v>
      </c>
      <c r="BK171" s="58">
        <f t="shared" ca="1" si="451"/>
        <v>30</v>
      </c>
      <c r="BL171" s="58">
        <f t="shared" ca="1" si="452"/>
        <v>102</v>
      </c>
      <c r="BM171" s="58">
        <f t="shared" ca="1" si="453"/>
        <v>1</v>
      </c>
      <c r="BN171" s="58">
        <f t="shared" ca="1" si="454"/>
        <v>165</v>
      </c>
      <c r="BO171" s="58">
        <f t="shared" ca="1" si="455"/>
        <v>5</v>
      </c>
      <c r="BP171" s="58">
        <f t="shared" ca="1" si="456"/>
        <v>86</v>
      </c>
      <c r="BQ171" s="58">
        <f t="shared" ca="1" si="457"/>
        <v>42</v>
      </c>
      <c r="BR171" s="58">
        <f t="shared" ca="1" si="458"/>
        <v>16</v>
      </c>
      <c r="BS171" s="58">
        <f t="shared" ca="1" si="459"/>
        <v>17</v>
      </c>
      <c r="BT171" s="58">
        <f t="shared" ca="1" si="460"/>
        <v>3</v>
      </c>
      <c r="BU171" s="58">
        <f t="shared" ca="1" si="461"/>
        <v>0</v>
      </c>
      <c r="BV171" s="58">
        <f t="shared" ca="1" si="462"/>
        <v>78</v>
      </c>
      <c r="BW171" s="58">
        <f t="shared" ca="1" si="463"/>
        <v>165</v>
      </c>
      <c r="BX171" s="58">
        <f t="shared" ca="1" si="464"/>
        <v>18</v>
      </c>
      <c r="BY171" s="58">
        <f t="shared" ca="1" si="465"/>
        <v>4</v>
      </c>
      <c r="BZ171" s="58">
        <f t="shared" ca="1" si="466"/>
        <v>54</v>
      </c>
      <c r="CA171" s="58">
        <f t="shared" ca="1" si="467"/>
        <v>22</v>
      </c>
      <c r="CB171" s="58">
        <f t="shared" ca="1" si="468"/>
        <v>2</v>
      </c>
      <c r="CC171" s="58">
        <f t="shared" ca="1" si="469"/>
        <v>38</v>
      </c>
      <c r="CD171" s="58">
        <f t="shared" ca="1" si="470"/>
        <v>10</v>
      </c>
      <c r="CE171" s="58">
        <f t="shared" ca="1" si="471"/>
        <v>165</v>
      </c>
      <c r="CF171" s="58">
        <f t="shared" ca="1" si="472"/>
        <v>21</v>
      </c>
      <c r="CG171" s="58">
        <f t="shared" ca="1" si="473"/>
        <v>113</v>
      </c>
      <c r="CH171" s="58" t="str">
        <f t="shared" ca="1" si="474"/>
        <v/>
      </c>
      <c r="CI171" s="58" t="str">
        <f t="shared" ca="1" si="475"/>
        <v/>
      </c>
      <c r="CJ171" s="58" t="str">
        <f t="shared" ca="1" si="476"/>
        <v/>
      </c>
      <c r="CK171" s="58" t="str">
        <f t="shared" ca="1" si="477"/>
        <v/>
      </c>
      <c r="CL171" s="58" t="str">
        <f t="shared" ca="1" si="478"/>
        <v/>
      </c>
      <c r="CM171" s="58" t="str">
        <f t="shared" ca="1" si="479"/>
        <v/>
      </c>
      <c r="CN171" s="58" t="str">
        <f t="shared" ca="1" si="480"/>
        <v/>
      </c>
      <c r="CO171" s="58" t="str">
        <f t="shared" ca="1" si="481"/>
        <v/>
      </c>
      <c r="CP171" s="58" t="str">
        <f t="shared" ca="1" si="482"/>
        <v/>
      </c>
      <c r="CQ171" s="58" t="str">
        <f t="shared" ca="1" si="483"/>
        <v/>
      </c>
      <c r="CR171" s="58" t="str">
        <f t="shared" ca="1" si="484"/>
        <v/>
      </c>
      <c r="CS171" s="58" t="str">
        <f t="shared" ca="1" si="485"/>
        <v/>
      </c>
      <c r="CT171" s="58" t="str">
        <f t="shared" ca="1" si="486"/>
        <v/>
      </c>
      <c r="CU171" s="58" t="str">
        <f t="shared" ca="1" si="487"/>
        <v/>
      </c>
      <c r="CV171" s="58" t="str">
        <f t="shared" ca="1" si="488"/>
        <v/>
      </c>
      <c r="CW171" s="58" t="str">
        <f t="shared" ca="1" si="489"/>
        <v/>
      </c>
      <c r="CX171" s="58" t="str">
        <f t="shared" ca="1" si="490"/>
        <v/>
      </c>
      <c r="CY171" s="58">
        <f t="shared" ca="1" si="491"/>
        <v>18</v>
      </c>
      <c r="CZ171" s="58" t="str">
        <f t="shared" ca="1" si="492"/>
        <v/>
      </c>
      <c r="DA171" s="58" t="str">
        <f t="shared" ca="1" si="493"/>
        <v/>
      </c>
      <c r="DB171" s="58" t="str">
        <f t="shared" ca="1" si="494"/>
        <v/>
      </c>
      <c r="DC171" s="58" t="str">
        <f t="shared" ca="1" si="495"/>
        <v/>
      </c>
      <c r="DD171" s="58" t="str">
        <f t="shared" ca="1" si="496"/>
        <v/>
      </c>
      <c r="DE171" s="58" t="str">
        <f t="shared" ca="1" si="497"/>
        <v/>
      </c>
      <c r="DF171" s="58" t="str">
        <f t="shared" ca="1" si="498"/>
        <v/>
      </c>
      <c r="DG171" s="58" t="str">
        <f t="shared" ca="1" si="499"/>
        <v/>
      </c>
      <c r="DH171" s="58">
        <f t="shared" ca="1" si="500"/>
        <v>27</v>
      </c>
      <c r="DI171" s="58" t="str">
        <f t="shared" ca="1" si="501"/>
        <v/>
      </c>
      <c r="DJ171" s="58" t="str">
        <f t="shared" ca="1" si="502"/>
        <v/>
      </c>
      <c r="DK171" s="58" t="str">
        <f t="shared" ca="1" si="503"/>
        <v/>
      </c>
      <c r="DL171" s="58" t="str">
        <f t="shared" ca="1" si="504"/>
        <v/>
      </c>
      <c r="DM171" s="58" t="str">
        <f t="shared" ca="1" si="505"/>
        <v/>
      </c>
      <c r="DN171" s="58" t="str">
        <f t="shared" ca="1" si="506"/>
        <v/>
      </c>
      <c r="DO171" s="58" t="str">
        <f t="shared" ca="1" si="507"/>
        <v/>
      </c>
      <c r="DP171" s="58">
        <f t="shared" ca="1" si="508"/>
        <v>35</v>
      </c>
      <c r="DQ171" s="58" t="str">
        <f t="shared" ca="1" si="508"/>
        <v/>
      </c>
      <c r="DR171" s="58" t="str">
        <f t="shared" ca="1" si="509"/>
        <v/>
      </c>
      <c r="DS171" s="34">
        <f t="shared" ca="1" si="510"/>
        <v>0</v>
      </c>
      <c r="DT171" s="34">
        <f t="shared" ca="1" si="511"/>
        <v>0</v>
      </c>
      <c r="DU171" s="34">
        <f t="shared" ca="1" si="512"/>
        <v>0</v>
      </c>
      <c r="DV171" s="34">
        <f t="shared" ca="1" si="513"/>
        <v>0</v>
      </c>
      <c r="DW171" s="34">
        <f t="shared" ca="1" si="514"/>
        <v>0</v>
      </c>
      <c r="DX171" s="34">
        <f t="shared" ca="1" si="515"/>
        <v>0</v>
      </c>
      <c r="DY171" s="34">
        <f t="shared" ca="1" si="516"/>
        <v>0</v>
      </c>
      <c r="DZ171" s="34">
        <f t="shared" ca="1" si="517"/>
        <v>0</v>
      </c>
      <c r="EA171" s="34">
        <f t="shared" ca="1" si="518"/>
        <v>0</v>
      </c>
      <c r="EB171" s="34">
        <f t="shared" ca="1" si="519"/>
        <v>0</v>
      </c>
      <c r="EC171" s="34">
        <f t="shared" ca="1" si="520"/>
        <v>0</v>
      </c>
      <c r="ED171" s="34">
        <f t="shared" ca="1" si="521"/>
        <v>0</v>
      </c>
      <c r="EE171" s="34">
        <f t="shared" ca="1" si="522"/>
        <v>0</v>
      </c>
      <c r="EF171" s="34">
        <f t="shared" ca="1" si="523"/>
        <v>0</v>
      </c>
      <c r="EG171" s="34">
        <f t="shared" ca="1" si="524"/>
        <v>0</v>
      </c>
      <c r="EH171" s="34">
        <f t="shared" ca="1" si="525"/>
        <v>0</v>
      </c>
      <c r="EI171" s="34">
        <f t="shared" ca="1" si="526"/>
        <v>0</v>
      </c>
      <c r="EJ171" s="34">
        <f t="shared" ca="1" si="527"/>
        <v>-1</v>
      </c>
      <c r="EK171" s="34">
        <f t="shared" ca="1" si="528"/>
        <v>0</v>
      </c>
      <c r="EL171" s="34">
        <f t="shared" ca="1" si="529"/>
        <v>0</v>
      </c>
      <c r="EM171" s="34">
        <f t="shared" ca="1" si="530"/>
        <v>0</v>
      </c>
      <c r="EN171" s="34">
        <f t="shared" ca="1" si="531"/>
        <v>0</v>
      </c>
      <c r="EO171" s="34">
        <f t="shared" ca="1" si="532"/>
        <v>0</v>
      </c>
      <c r="EP171" s="34">
        <f t="shared" ca="1" si="533"/>
        <v>0</v>
      </c>
      <c r="EQ171" s="34">
        <f t="shared" ca="1" si="534"/>
        <v>0</v>
      </c>
      <c r="ER171" s="34">
        <f t="shared" ca="1" si="535"/>
        <v>0</v>
      </c>
      <c r="ES171" s="34">
        <f t="shared" ca="1" si="536"/>
        <v>-1</v>
      </c>
      <c r="ET171" s="34">
        <f t="shared" ca="1" si="537"/>
        <v>0</v>
      </c>
      <c r="EU171" s="34">
        <f t="shared" ca="1" si="538"/>
        <v>0</v>
      </c>
      <c r="EV171" s="34">
        <f t="shared" ca="1" si="539"/>
        <v>0</v>
      </c>
      <c r="EW171" s="34">
        <f t="shared" ca="1" si="540"/>
        <v>0</v>
      </c>
      <c r="EX171" s="34">
        <f t="shared" ca="1" si="541"/>
        <v>0</v>
      </c>
      <c r="EY171" s="34">
        <f t="shared" ca="1" si="542"/>
        <v>0</v>
      </c>
      <c r="EZ171" s="34">
        <f t="shared" ca="1" si="543"/>
        <v>0</v>
      </c>
      <c r="FA171" s="34">
        <f t="shared" ca="1" si="544"/>
        <v>-1</v>
      </c>
      <c r="FB171" s="34">
        <f t="shared" ca="1" si="545"/>
        <v>0</v>
      </c>
      <c r="FC171" s="34">
        <f t="shared" ca="1" si="546"/>
        <v>0</v>
      </c>
      <c r="FD171" s="71"/>
      <c r="FE171" s="76"/>
      <c r="FF171" s="76"/>
      <c r="FG171" s="76"/>
      <c r="FH171" s="58"/>
      <c r="FI171" s="58"/>
      <c r="FJ171" s="58">
        <v>0</v>
      </c>
      <c r="FK171" s="58">
        <v>0</v>
      </c>
      <c r="FL171" s="34">
        <f t="shared" ca="1" si="375"/>
        <v>0</v>
      </c>
      <c r="FM171" s="34">
        <f t="shared" ca="1" si="376"/>
        <v>0</v>
      </c>
      <c r="FN171" s="34">
        <f t="shared" ca="1" si="377"/>
        <v>0</v>
      </c>
      <c r="FO171" s="34">
        <f t="shared" ca="1" si="378"/>
        <v>0</v>
      </c>
      <c r="FP171" s="34">
        <f t="shared" ca="1" si="379"/>
        <v>0</v>
      </c>
      <c r="FQ171" s="34">
        <f t="shared" ca="1" si="380"/>
        <v>0</v>
      </c>
      <c r="FR171" s="34">
        <f t="shared" ca="1" si="381"/>
        <v>0</v>
      </c>
      <c r="FS171" s="34">
        <f t="shared" ca="1" si="382"/>
        <v>0</v>
      </c>
      <c r="FT171" s="34">
        <f t="shared" ca="1" si="383"/>
        <v>0</v>
      </c>
      <c r="FU171" s="34">
        <f t="shared" ca="1" si="384"/>
        <v>0</v>
      </c>
      <c r="FV171" s="34">
        <f t="shared" ca="1" si="385"/>
        <v>0</v>
      </c>
      <c r="FW171" s="34">
        <f t="shared" ca="1" si="386"/>
        <v>0</v>
      </c>
      <c r="FX171" s="34">
        <f t="shared" ca="1" si="387"/>
        <v>0</v>
      </c>
      <c r="FY171" s="34">
        <f t="shared" ca="1" si="388"/>
        <v>0</v>
      </c>
      <c r="FZ171" s="34">
        <f t="shared" ca="1" si="389"/>
        <v>0</v>
      </c>
      <c r="GA171" s="34">
        <f t="shared" ca="1" si="390"/>
        <v>0</v>
      </c>
      <c r="GB171" s="34">
        <f t="shared" ca="1" si="391"/>
        <v>0</v>
      </c>
      <c r="GC171" s="34">
        <f t="shared" ca="1" si="392"/>
        <v>0</v>
      </c>
      <c r="GD171" s="34">
        <f t="shared" ca="1" si="393"/>
        <v>0</v>
      </c>
      <c r="GE171" s="34">
        <f t="shared" ca="1" si="394"/>
        <v>0</v>
      </c>
      <c r="GF171" s="34">
        <f t="shared" ca="1" si="395"/>
        <v>0</v>
      </c>
      <c r="GG171" s="34">
        <f t="shared" ca="1" si="396"/>
        <v>0</v>
      </c>
      <c r="GH171" s="34">
        <f t="shared" ca="1" si="397"/>
        <v>0</v>
      </c>
      <c r="GI171" s="34">
        <f t="shared" ca="1" si="398"/>
        <v>0</v>
      </c>
      <c r="GJ171" s="34">
        <f t="shared" ca="1" si="399"/>
        <v>0</v>
      </c>
      <c r="GK171" s="34">
        <f t="shared" ca="1" si="400"/>
        <v>0</v>
      </c>
      <c r="GL171" s="34">
        <f t="shared" ca="1" si="401"/>
        <v>0</v>
      </c>
      <c r="GM171" s="34">
        <f t="shared" ca="1" si="402"/>
        <v>0</v>
      </c>
      <c r="GN171" s="34">
        <f t="shared" ca="1" si="403"/>
        <v>0</v>
      </c>
      <c r="GO171" s="34">
        <f t="shared" ca="1" si="404"/>
        <v>0</v>
      </c>
      <c r="GP171" s="34">
        <f t="shared" ca="1" si="405"/>
        <v>0</v>
      </c>
      <c r="GQ171" s="34">
        <f t="shared" ca="1" si="406"/>
        <v>0</v>
      </c>
      <c r="GR171" s="34">
        <f t="shared" ca="1" si="407"/>
        <v>0</v>
      </c>
      <c r="GS171" s="34">
        <f t="shared" ca="1" si="408"/>
        <v>0</v>
      </c>
      <c r="GT171" s="34">
        <f t="shared" ca="1" si="409"/>
        <v>0</v>
      </c>
      <c r="GU171" s="34">
        <f t="shared" ca="1" si="410"/>
        <v>0</v>
      </c>
      <c r="GV171" s="34">
        <f t="shared" ca="1" si="411"/>
        <v>0</v>
      </c>
      <c r="GW171" s="49" t="str">
        <f t="shared" ca="1" si="424"/>
        <v>H</v>
      </c>
      <c r="GX171" s="49"/>
      <c r="GY171" s="49"/>
      <c r="GZ171" s="49"/>
      <c r="HA171" s="49"/>
      <c r="HB171" s="49" t="str">
        <f t="shared" ca="1" si="425"/>
        <v>O</v>
      </c>
      <c r="HC171" s="49"/>
      <c r="HD171" s="49"/>
      <c r="HE171" s="49"/>
      <c r="HF171" s="49"/>
      <c r="HG171" s="49" t="str">
        <f t="shared" ca="1" si="426"/>
        <v>R</v>
      </c>
      <c r="HH171" s="49"/>
      <c r="HI171" s="49"/>
      <c r="HJ171" s="49"/>
      <c r="HK171" s="49"/>
      <c r="HL171" s="65"/>
      <c r="HM171" s="50"/>
      <c r="HN171" s="50"/>
      <c r="HO171" s="66"/>
      <c r="HP171" s="66"/>
      <c r="HQ171" s="33"/>
      <c r="HR171" s="66"/>
      <c r="HS171" s="66"/>
      <c r="HT171" s="67"/>
      <c r="HU171" s="65"/>
      <c r="HV171" s="50"/>
      <c r="HW171" s="50"/>
      <c r="HX171" s="66"/>
      <c r="HY171" s="66"/>
      <c r="HZ171" s="33"/>
      <c r="IA171" s="66"/>
      <c r="IB171" s="66"/>
      <c r="IC171" s="67"/>
      <c r="ID171" s="65"/>
      <c r="IE171" s="50"/>
      <c r="IF171" s="50"/>
      <c r="IG171" s="66"/>
      <c r="IH171" s="66"/>
      <c r="II171" s="33">
        <f t="shared" ca="1" si="412"/>
        <v>0</v>
      </c>
      <c r="IJ171" s="66" t="str">
        <f t="shared" ca="1" si="413"/>
        <v/>
      </c>
      <c r="IK171" s="66" t="str">
        <f t="shared" ca="1" si="414"/>
        <v/>
      </c>
      <c r="IL171" s="67">
        <f t="shared" ca="1" si="427"/>
        <v>1</v>
      </c>
      <c r="IM171" s="34"/>
      <c r="IN171" s="34"/>
      <c r="IO171" s="37">
        <f t="shared" ca="1" si="428"/>
        <v>-3</v>
      </c>
      <c r="IP171" s="22">
        <f t="shared" ca="1" si="415"/>
        <v>-45</v>
      </c>
      <c r="IQ171" s="78">
        <f t="shared" ca="1" si="547"/>
        <v>0</v>
      </c>
      <c r="IR171" s="156">
        <f t="shared" ca="1" si="548"/>
        <v>0</v>
      </c>
      <c r="IS171" s="78">
        <f t="shared" ca="1" si="429"/>
        <v>0</v>
      </c>
      <c r="IT171" s="58"/>
      <c r="IU171" s="58"/>
      <c r="IV171" s="58"/>
      <c r="IW171" s="58"/>
      <c r="IX171" s="58"/>
      <c r="IY171" s="58"/>
      <c r="IZ171" s="58"/>
      <c r="JA171" s="58"/>
      <c r="JB171" s="58"/>
      <c r="JC171" s="58"/>
      <c r="JD171" s="58"/>
      <c r="JE171" s="58"/>
      <c r="JF171" s="58"/>
      <c r="JG171" s="58"/>
      <c r="JH171" s="58"/>
      <c r="JI171" s="58"/>
      <c r="JJ171" s="58"/>
      <c r="JK171" s="58"/>
      <c r="JL171" s="58"/>
      <c r="JM171" s="58"/>
      <c r="JN171" s="58"/>
      <c r="JO171" s="58"/>
      <c r="JP171" s="58"/>
      <c r="JQ171" s="58"/>
      <c r="JR171" s="58"/>
      <c r="JS171" s="58"/>
      <c r="JT171" s="58"/>
      <c r="JU171" s="58"/>
      <c r="JV171" s="58"/>
      <c r="JW171" s="58"/>
      <c r="JX171" s="58"/>
      <c r="JY171" s="58"/>
      <c r="JZ171" s="58"/>
      <c r="KA171" s="58"/>
      <c r="KB171" s="58"/>
      <c r="KC171" s="58"/>
      <c r="KD171" s="58"/>
      <c r="KE171" s="58"/>
      <c r="KF171" s="58"/>
      <c r="KG171" s="58"/>
      <c r="KH171" s="58"/>
      <c r="KI171" s="58"/>
      <c r="KJ171" s="58"/>
      <c r="KK171" s="58"/>
      <c r="KL171" s="58"/>
      <c r="KM171" s="58"/>
      <c r="KN171" s="58"/>
      <c r="KO171" s="58"/>
      <c r="KP171" s="58"/>
      <c r="KQ171" s="58"/>
      <c r="KR171" s="58"/>
      <c r="KS171" s="58"/>
      <c r="KT171" s="58"/>
      <c r="KU171" s="58"/>
      <c r="KV171" s="58"/>
      <c r="KW171" s="58"/>
      <c r="KX171" s="58"/>
      <c r="KY171" s="58"/>
      <c r="KZ171" s="58"/>
      <c r="LA171" s="58"/>
      <c r="LB171" s="58"/>
      <c r="LC171" s="58"/>
      <c r="LD171" s="58"/>
      <c r="LE171" s="58"/>
      <c r="LF171" s="58"/>
      <c r="LG171" s="58"/>
      <c r="LH171" s="58"/>
      <c r="LI171" s="58"/>
      <c r="LJ171" s="58"/>
      <c r="LK171" s="58"/>
      <c r="LL171" s="58"/>
      <c r="LM171" s="58"/>
      <c r="LN171" s="58"/>
      <c r="LO171" s="58"/>
      <c r="LP171" s="90" t="str">
        <f t="shared" si="430"/>
        <v/>
      </c>
      <c r="LQ171" s="90" t="str">
        <f t="shared" si="431"/>
        <v/>
      </c>
      <c r="LR171" s="90" t="str">
        <f t="shared" si="432"/>
        <v/>
      </c>
      <c r="LS171" s="90" t="str">
        <f t="shared" si="433"/>
        <v/>
      </c>
      <c r="LT171" s="90" t="str">
        <f t="shared" si="434"/>
        <v/>
      </c>
      <c r="LU171" s="90" t="str">
        <f t="shared" si="435"/>
        <v/>
      </c>
      <c r="LV171" s="91" t="str">
        <f t="shared" si="369"/>
        <v/>
      </c>
      <c r="LW171" s="91" t="str">
        <f t="shared" si="370"/>
        <v/>
      </c>
      <c r="LX171" s="91" t="str">
        <f t="shared" si="371"/>
        <v/>
      </c>
      <c r="LY171" s="91" t="str">
        <f t="shared" ref="LY171:LY234" si="549">IF(FE171="","",CONCATENATE(G171,","))</f>
        <v/>
      </c>
      <c r="LZ171" s="91" t="str">
        <f t="shared" ref="LZ171:LZ234" si="550">IF(FF171="","",CONCATENATE(G171,","))</f>
        <v/>
      </c>
      <c r="MA171" s="91" t="str">
        <f t="shared" ref="MA171:MA234" si="551">IF(FG171="","",CONCATENATE(G171,","))</f>
        <v/>
      </c>
      <c r="MC171" s="52"/>
      <c r="MO171" s="15">
        <f t="shared" ca="1" si="374"/>
        <v>4</v>
      </c>
      <c r="MR171" s="15"/>
    </row>
    <row r="172" spans="1:356">
      <c r="A172" s="15">
        <f t="shared" ca="1" si="372"/>
        <v>3</v>
      </c>
      <c r="B172" s="33" t="str">
        <f t="shared" ca="1" si="373"/>
        <v>DB</v>
      </c>
      <c r="C172" s="10" t="str">
        <f t="shared" ca="1" si="416"/>
        <v/>
      </c>
      <c r="D172" s="50">
        <f t="shared" ca="1" si="417"/>
        <v>-3</v>
      </c>
      <c r="E172" s="10" t="str">
        <f t="shared" si="418"/>
        <v/>
      </c>
      <c r="F172" s="111">
        <f t="shared" si="419"/>
        <v>168</v>
      </c>
      <c r="G172" s="59">
        <f t="shared" ca="1" si="436"/>
        <v>1</v>
      </c>
      <c r="H172" s="56">
        <f ca="1">COUNTIF($A$5:A172,$H$5)</f>
        <v>7</v>
      </c>
      <c r="I172" s="56">
        <f ca="1">COUNTIF($A$5:$A172,$I$5)</f>
        <v>6</v>
      </c>
      <c r="J172" s="56">
        <f ca="1">COUNTIF($A$5:$A172,$J$5)</f>
        <v>3</v>
      </c>
      <c r="K172" s="56">
        <f ca="1">COUNTIF($A$5:$A172,$K$5)</f>
        <v>6</v>
      </c>
      <c r="L172" s="56">
        <f ca="1">COUNTIF($A$5:$A172,$L$5)</f>
        <v>5</v>
      </c>
      <c r="M172" s="56">
        <f ca="1">COUNTIF($A$5:$A172,$M$5)</f>
        <v>3</v>
      </c>
      <c r="N172" s="56">
        <f ca="1">COUNTIF($A$5:$A172,$N$5)</f>
        <v>2</v>
      </c>
      <c r="O172" s="56">
        <f ca="1">COUNTIF($A$5:$A172,$O$5)</f>
        <v>8</v>
      </c>
      <c r="P172" s="56">
        <f ca="1">COUNTIF($A$5:$A172,$P$5)</f>
        <v>8</v>
      </c>
      <c r="Q172" s="56">
        <f ca="1">COUNTIF($A$5:$A172,$Q$5)</f>
        <v>10</v>
      </c>
      <c r="R172" s="56">
        <f ca="1">COUNTIF($A$5:$A172,$R$5)</f>
        <v>5</v>
      </c>
      <c r="S172" s="56">
        <f ca="1">COUNTIF($A$5:$A172,$S$5)</f>
        <v>7</v>
      </c>
      <c r="T172" s="56">
        <f ca="1">COUNTIF($A$5:$A172,$T$5)</f>
        <v>2</v>
      </c>
      <c r="U172" s="56">
        <f ca="1">COUNTIF($A$5:$A172,$U$5)</f>
        <v>6</v>
      </c>
      <c r="V172" s="56">
        <f ca="1">COUNTIF($A$5:$A172,$V$5)</f>
        <v>5</v>
      </c>
      <c r="W172" s="56">
        <f ca="1">COUNTIF($A$5:$A172,$W$5)</f>
        <v>3</v>
      </c>
      <c r="X172" s="56">
        <f ca="1">COUNTIF($A$5:$A172,$X$5)</f>
        <v>5</v>
      </c>
      <c r="Y172" s="56">
        <f ca="1">COUNTIF($A$5:$A172,$Y$5)</f>
        <v>0</v>
      </c>
      <c r="Z172" s="56">
        <f ca="1">COUNTIF($A$5:$A172,$Z$5)</f>
        <v>8</v>
      </c>
      <c r="AA172" s="56">
        <f ca="1">COUNTIF($A$5:$A172,$AA$5)</f>
        <v>4</v>
      </c>
      <c r="AB172" s="56">
        <f ca="1">COUNTIF($A$5:$A172,$AB$5)</f>
        <v>5</v>
      </c>
      <c r="AC172" s="56">
        <f ca="1">COUNTIF($A$5:$A172,$AC$5)</f>
        <v>1</v>
      </c>
      <c r="AD172" s="56">
        <f ca="1">COUNTIF($A$5:$A172,$AD$5)</f>
        <v>4</v>
      </c>
      <c r="AE172" s="56">
        <f ca="1">COUNTIF($A$5:$A172,$AE$5)</f>
        <v>10</v>
      </c>
      <c r="AF172" s="56">
        <f ca="1">COUNTIF($A$5:$A172,$AF$5)</f>
        <v>2</v>
      </c>
      <c r="AG172" s="56">
        <f ca="1">COUNTIF($A$5:$A172,$AG$5)</f>
        <v>2</v>
      </c>
      <c r="AH172" s="56">
        <f ca="1">COUNTIF($A$5:$A172,$AH$5)</f>
        <v>0</v>
      </c>
      <c r="AI172" s="56">
        <f ca="1">COUNTIF($A$5:$A172,$AI$5)</f>
        <v>4</v>
      </c>
      <c r="AJ172" s="56">
        <f ca="1">COUNTIF($A$5:$A172,$AJ$5)</f>
        <v>6</v>
      </c>
      <c r="AK172" s="56">
        <f ca="1">COUNTIF($A$5:$A172,$AK$5)</f>
        <v>2</v>
      </c>
      <c r="AL172" s="56">
        <f ca="1">COUNTIF($A$5:$A172,$AL$5)</f>
        <v>1</v>
      </c>
      <c r="AM172" s="56">
        <f ca="1">COUNTIF($A$5:$A172,$AM$5)</f>
        <v>4</v>
      </c>
      <c r="AN172" s="56">
        <f ca="1">COUNTIF($A$5:$A172,$AN$5)</f>
        <v>6</v>
      </c>
      <c r="AO172" s="56">
        <f ca="1">COUNTIF($A$5:$A172,$AO$5)</f>
        <v>10</v>
      </c>
      <c r="AP172" s="56">
        <f ca="1">COUNTIF($A$5:$A172,$AP$5)</f>
        <v>1</v>
      </c>
      <c r="AQ172" s="56">
        <f ca="1">COUNTIF($A$5:$A172,$AQ$5)</f>
        <v>4</v>
      </c>
      <c r="AR172" s="56">
        <f ca="1">COUNTIF($A$5:$A172,$AR$5)</f>
        <v>3</v>
      </c>
      <c r="AS172" s="101">
        <f t="shared" ca="1" si="420"/>
        <v>2</v>
      </c>
      <c r="AT172" s="58">
        <f t="shared" si="421"/>
        <v>168</v>
      </c>
      <c r="AU172" s="105">
        <f t="shared" si="422"/>
        <v>5</v>
      </c>
      <c r="AV172" s="105">
        <f t="shared" si="423"/>
        <v>108.864</v>
      </c>
      <c r="AW172" s="58">
        <f t="shared" ca="1" si="437"/>
        <v>40</v>
      </c>
      <c r="AX172" s="58">
        <f t="shared" ca="1" si="438"/>
        <v>7</v>
      </c>
      <c r="AY172" s="58">
        <f t="shared" ca="1" si="439"/>
        <v>0</v>
      </c>
      <c r="AZ172" s="58">
        <f t="shared" ca="1" si="440"/>
        <v>14</v>
      </c>
      <c r="BA172" s="58">
        <f t="shared" ca="1" si="441"/>
        <v>117</v>
      </c>
      <c r="BB172" s="58">
        <f t="shared" ca="1" si="442"/>
        <v>67</v>
      </c>
      <c r="BC172" s="58">
        <f t="shared" ca="1" si="443"/>
        <v>20</v>
      </c>
      <c r="BD172" s="58">
        <f t="shared" ca="1" si="444"/>
        <v>34</v>
      </c>
      <c r="BE172" s="58">
        <f t="shared" ca="1" si="445"/>
        <v>26</v>
      </c>
      <c r="BF172" s="58">
        <f t="shared" ca="1" si="446"/>
        <v>9</v>
      </c>
      <c r="BG172" s="58">
        <f t="shared" ca="1" si="447"/>
        <v>121</v>
      </c>
      <c r="BH172" s="58">
        <f t="shared" ca="1" si="448"/>
        <v>12</v>
      </c>
      <c r="BI172" s="58">
        <f t="shared" ca="1" si="449"/>
        <v>49</v>
      </c>
      <c r="BJ172" s="58">
        <f t="shared" ca="1" si="450"/>
        <v>44</v>
      </c>
      <c r="BK172" s="58">
        <f t="shared" ca="1" si="451"/>
        <v>31</v>
      </c>
      <c r="BL172" s="58">
        <f t="shared" ca="1" si="452"/>
        <v>103</v>
      </c>
      <c r="BM172" s="58">
        <f t="shared" ca="1" si="453"/>
        <v>2</v>
      </c>
      <c r="BN172" s="58">
        <f t="shared" ca="1" si="454"/>
        <v>166</v>
      </c>
      <c r="BO172" s="58">
        <f t="shared" ca="1" si="455"/>
        <v>6</v>
      </c>
      <c r="BP172" s="58">
        <f t="shared" ca="1" si="456"/>
        <v>87</v>
      </c>
      <c r="BQ172" s="58">
        <f t="shared" ca="1" si="457"/>
        <v>43</v>
      </c>
      <c r="BR172" s="58">
        <f t="shared" ca="1" si="458"/>
        <v>17</v>
      </c>
      <c r="BS172" s="58">
        <f t="shared" ca="1" si="459"/>
        <v>18</v>
      </c>
      <c r="BT172" s="58">
        <f t="shared" ca="1" si="460"/>
        <v>4</v>
      </c>
      <c r="BU172" s="58">
        <f t="shared" ca="1" si="461"/>
        <v>1</v>
      </c>
      <c r="BV172" s="58">
        <f t="shared" ca="1" si="462"/>
        <v>79</v>
      </c>
      <c r="BW172" s="58">
        <f t="shared" ca="1" si="463"/>
        <v>166</v>
      </c>
      <c r="BX172" s="58">
        <f t="shared" ca="1" si="464"/>
        <v>19</v>
      </c>
      <c r="BY172" s="58">
        <f t="shared" ca="1" si="465"/>
        <v>5</v>
      </c>
      <c r="BZ172" s="58">
        <f t="shared" ca="1" si="466"/>
        <v>55</v>
      </c>
      <c r="CA172" s="58">
        <f t="shared" ca="1" si="467"/>
        <v>23</v>
      </c>
      <c r="CB172" s="58">
        <f t="shared" ca="1" si="468"/>
        <v>3</v>
      </c>
      <c r="CC172" s="58">
        <f t="shared" ca="1" si="469"/>
        <v>39</v>
      </c>
      <c r="CD172" s="58">
        <f t="shared" ca="1" si="470"/>
        <v>11</v>
      </c>
      <c r="CE172" s="58">
        <f t="shared" ca="1" si="471"/>
        <v>166</v>
      </c>
      <c r="CF172" s="58">
        <f t="shared" ca="1" si="472"/>
        <v>22</v>
      </c>
      <c r="CG172" s="58">
        <f t="shared" ca="1" si="473"/>
        <v>114</v>
      </c>
      <c r="CH172" s="58" t="str">
        <f t="shared" ca="1" si="474"/>
        <v/>
      </c>
      <c r="CI172" s="58" t="str">
        <f t="shared" ca="1" si="475"/>
        <v/>
      </c>
      <c r="CJ172" s="58" t="str">
        <f t="shared" ca="1" si="476"/>
        <v/>
      </c>
      <c r="CK172" s="58" t="str">
        <f t="shared" ca="1" si="477"/>
        <v/>
      </c>
      <c r="CL172" s="58" t="str">
        <f t="shared" ca="1" si="478"/>
        <v/>
      </c>
      <c r="CM172" s="58" t="str">
        <f t="shared" ca="1" si="479"/>
        <v/>
      </c>
      <c r="CN172" s="58" t="str">
        <f t="shared" ca="1" si="480"/>
        <v/>
      </c>
      <c r="CO172" s="58" t="str">
        <f t="shared" ca="1" si="481"/>
        <v/>
      </c>
      <c r="CP172" s="58" t="str">
        <f t="shared" ca="1" si="482"/>
        <v/>
      </c>
      <c r="CQ172" s="58" t="str">
        <f t="shared" ca="1" si="483"/>
        <v/>
      </c>
      <c r="CR172" s="58" t="str">
        <f t="shared" ca="1" si="484"/>
        <v/>
      </c>
      <c r="CS172" s="58" t="str">
        <f t="shared" ca="1" si="485"/>
        <v/>
      </c>
      <c r="CT172" s="58" t="str">
        <f t="shared" ca="1" si="486"/>
        <v/>
      </c>
      <c r="CU172" s="58" t="str">
        <f t="shared" ca="1" si="487"/>
        <v/>
      </c>
      <c r="CV172" s="58" t="str">
        <f t="shared" ca="1" si="488"/>
        <v/>
      </c>
      <c r="CW172" s="58" t="str">
        <f t="shared" ca="1" si="489"/>
        <v/>
      </c>
      <c r="CX172" s="58" t="str">
        <f t="shared" ca="1" si="490"/>
        <v/>
      </c>
      <c r="CY172" s="58">
        <f t="shared" ca="1" si="491"/>
        <v>18</v>
      </c>
      <c r="CZ172" s="58" t="str">
        <f t="shared" ca="1" si="492"/>
        <v/>
      </c>
      <c r="DA172" s="58" t="str">
        <f t="shared" ca="1" si="493"/>
        <v/>
      </c>
      <c r="DB172" s="58" t="str">
        <f t="shared" ca="1" si="494"/>
        <v/>
      </c>
      <c r="DC172" s="58" t="str">
        <f t="shared" ca="1" si="495"/>
        <v/>
      </c>
      <c r="DD172" s="58" t="str">
        <f t="shared" ca="1" si="496"/>
        <v/>
      </c>
      <c r="DE172" s="58" t="str">
        <f t="shared" ca="1" si="497"/>
        <v/>
      </c>
      <c r="DF172" s="58" t="str">
        <f t="shared" ca="1" si="498"/>
        <v/>
      </c>
      <c r="DG172" s="58" t="str">
        <f t="shared" ca="1" si="499"/>
        <v/>
      </c>
      <c r="DH172" s="58">
        <f t="shared" ca="1" si="500"/>
        <v>27</v>
      </c>
      <c r="DI172" s="58" t="str">
        <f t="shared" ca="1" si="501"/>
        <v/>
      </c>
      <c r="DJ172" s="58" t="str">
        <f t="shared" ca="1" si="502"/>
        <v/>
      </c>
      <c r="DK172" s="58" t="str">
        <f t="shared" ca="1" si="503"/>
        <v/>
      </c>
      <c r="DL172" s="58" t="str">
        <f t="shared" ca="1" si="504"/>
        <v/>
      </c>
      <c r="DM172" s="58" t="str">
        <f t="shared" ca="1" si="505"/>
        <v/>
      </c>
      <c r="DN172" s="58" t="str">
        <f t="shared" ca="1" si="506"/>
        <v/>
      </c>
      <c r="DO172" s="58" t="str">
        <f t="shared" ca="1" si="507"/>
        <v/>
      </c>
      <c r="DP172" s="58">
        <f t="shared" ca="1" si="508"/>
        <v>35</v>
      </c>
      <c r="DQ172" s="58" t="str">
        <f t="shared" ca="1" si="508"/>
        <v/>
      </c>
      <c r="DR172" s="58" t="str">
        <f t="shared" ca="1" si="509"/>
        <v/>
      </c>
      <c r="DS172" s="34">
        <f t="shared" ca="1" si="510"/>
        <v>0</v>
      </c>
      <c r="DT172" s="34">
        <f t="shared" ca="1" si="511"/>
        <v>0</v>
      </c>
      <c r="DU172" s="34">
        <f t="shared" ca="1" si="512"/>
        <v>0</v>
      </c>
      <c r="DV172" s="34">
        <f t="shared" ca="1" si="513"/>
        <v>0</v>
      </c>
      <c r="DW172" s="34">
        <f t="shared" ca="1" si="514"/>
        <v>0</v>
      </c>
      <c r="DX172" s="34">
        <f t="shared" ca="1" si="515"/>
        <v>0</v>
      </c>
      <c r="DY172" s="34">
        <f t="shared" ca="1" si="516"/>
        <v>0</v>
      </c>
      <c r="DZ172" s="34">
        <f t="shared" ca="1" si="517"/>
        <v>0</v>
      </c>
      <c r="EA172" s="34">
        <f t="shared" ca="1" si="518"/>
        <v>0</v>
      </c>
      <c r="EB172" s="34">
        <f t="shared" ca="1" si="519"/>
        <v>0</v>
      </c>
      <c r="EC172" s="34">
        <f t="shared" ca="1" si="520"/>
        <v>0</v>
      </c>
      <c r="ED172" s="34">
        <f t="shared" ca="1" si="521"/>
        <v>0</v>
      </c>
      <c r="EE172" s="34">
        <f t="shared" ca="1" si="522"/>
        <v>0</v>
      </c>
      <c r="EF172" s="34">
        <f t="shared" ca="1" si="523"/>
        <v>0</v>
      </c>
      <c r="EG172" s="34">
        <f t="shared" ca="1" si="524"/>
        <v>0</v>
      </c>
      <c r="EH172" s="34">
        <f t="shared" ca="1" si="525"/>
        <v>0</v>
      </c>
      <c r="EI172" s="34">
        <f t="shared" ca="1" si="526"/>
        <v>0</v>
      </c>
      <c r="EJ172" s="34">
        <f t="shared" ca="1" si="527"/>
        <v>-1</v>
      </c>
      <c r="EK172" s="34">
        <f t="shared" ca="1" si="528"/>
        <v>0</v>
      </c>
      <c r="EL172" s="34">
        <f t="shared" ca="1" si="529"/>
        <v>0</v>
      </c>
      <c r="EM172" s="34">
        <f t="shared" ca="1" si="530"/>
        <v>0</v>
      </c>
      <c r="EN172" s="34">
        <f t="shared" ca="1" si="531"/>
        <v>0</v>
      </c>
      <c r="EO172" s="34">
        <f t="shared" ca="1" si="532"/>
        <v>0</v>
      </c>
      <c r="EP172" s="34">
        <f t="shared" ca="1" si="533"/>
        <v>0</v>
      </c>
      <c r="EQ172" s="34">
        <f t="shared" ca="1" si="534"/>
        <v>0</v>
      </c>
      <c r="ER172" s="34">
        <f t="shared" ca="1" si="535"/>
        <v>0</v>
      </c>
      <c r="ES172" s="34">
        <f t="shared" ca="1" si="536"/>
        <v>-1</v>
      </c>
      <c r="ET172" s="34">
        <f t="shared" ca="1" si="537"/>
        <v>0</v>
      </c>
      <c r="EU172" s="34">
        <f t="shared" ca="1" si="538"/>
        <v>0</v>
      </c>
      <c r="EV172" s="34">
        <f t="shared" ca="1" si="539"/>
        <v>0</v>
      </c>
      <c r="EW172" s="34">
        <f t="shared" ca="1" si="540"/>
        <v>0</v>
      </c>
      <c r="EX172" s="34">
        <f t="shared" ca="1" si="541"/>
        <v>0</v>
      </c>
      <c r="EY172" s="34">
        <f t="shared" ca="1" si="542"/>
        <v>0</v>
      </c>
      <c r="EZ172" s="34">
        <f t="shared" ca="1" si="543"/>
        <v>0</v>
      </c>
      <c r="FA172" s="34">
        <f t="shared" ca="1" si="544"/>
        <v>-1</v>
      </c>
      <c r="FB172" s="34">
        <f t="shared" ca="1" si="545"/>
        <v>0</v>
      </c>
      <c r="FC172" s="34">
        <f t="shared" ca="1" si="546"/>
        <v>0</v>
      </c>
      <c r="FD172" s="71"/>
      <c r="FE172" s="76"/>
      <c r="FF172" s="76"/>
      <c r="FG172" s="76"/>
      <c r="FH172" s="58"/>
      <c r="FI172" s="58"/>
      <c r="FJ172" s="58">
        <v>0</v>
      </c>
      <c r="FK172" s="58">
        <v>0</v>
      </c>
      <c r="FL172" s="34">
        <f t="shared" ca="1" si="375"/>
        <v>0</v>
      </c>
      <c r="FM172" s="34">
        <f t="shared" ca="1" si="376"/>
        <v>0</v>
      </c>
      <c r="FN172" s="34">
        <f t="shared" ca="1" si="377"/>
        <v>0</v>
      </c>
      <c r="FO172" s="34">
        <f t="shared" ca="1" si="378"/>
        <v>0</v>
      </c>
      <c r="FP172" s="34">
        <f t="shared" ca="1" si="379"/>
        <v>0</v>
      </c>
      <c r="FQ172" s="34">
        <f t="shared" ca="1" si="380"/>
        <v>0</v>
      </c>
      <c r="FR172" s="34">
        <f t="shared" ca="1" si="381"/>
        <v>0</v>
      </c>
      <c r="FS172" s="34">
        <f t="shared" ca="1" si="382"/>
        <v>0</v>
      </c>
      <c r="FT172" s="34">
        <f t="shared" ca="1" si="383"/>
        <v>0</v>
      </c>
      <c r="FU172" s="34">
        <f t="shared" ca="1" si="384"/>
        <v>0</v>
      </c>
      <c r="FV172" s="34">
        <f t="shared" ca="1" si="385"/>
        <v>0</v>
      </c>
      <c r="FW172" s="34">
        <f t="shared" ca="1" si="386"/>
        <v>0</v>
      </c>
      <c r="FX172" s="34">
        <f t="shared" ca="1" si="387"/>
        <v>0</v>
      </c>
      <c r="FY172" s="34">
        <f t="shared" ca="1" si="388"/>
        <v>0</v>
      </c>
      <c r="FZ172" s="34">
        <f t="shared" ca="1" si="389"/>
        <v>0</v>
      </c>
      <c r="GA172" s="34">
        <f t="shared" ca="1" si="390"/>
        <v>0</v>
      </c>
      <c r="GB172" s="34">
        <f t="shared" ca="1" si="391"/>
        <v>0</v>
      </c>
      <c r="GC172" s="34">
        <f t="shared" ca="1" si="392"/>
        <v>0</v>
      </c>
      <c r="GD172" s="34">
        <f t="shared" ca="1" si="393"/>
        <v>0</v>
      </c>
      <c r="GE172" s="34">
        <f t="shared" ca="1" si="394"/>
        <v>0</v>
      </c>
      <c r="GF172" s="34">
        <f t="shared" ca="1" si="395"/>
        <v>0</v>
      </c>
      <c r="GG172" s="34">
        <f t="shared" ca="1" si="396"/>
        <v>0</v>
      </c>
      <c r="GH172" s="34">
        <f t="shared" ca="1" si="397"/>
        <v>0</v>
      </c>
      <c r="GI172" s="34">
        <f t="shared" ca="1" si="398"/>
        <v>0</v>
      </c>
      <c r="GJ172" s="34">
        <f t="shared" ca="1" si="399"/>
        <v>0</v>
      </c>
      <c r="GK172" s="34">
        <f t="shared" ca="1" si="400"/>
        <v>0</v>
      </c>
      <c r="GL172" s="34">
        <f t="shared" ca="1" si="401"/>
        <v>0</v>
      </c>
      <c r="GM172" s="34">
        <f t="shared" ca="1" si="402"/>
        <v>0</v>
      </c>
      <c r="GN172" s="34">
        <f t="shared" ca="1" si="403"/>
        <v>0</v>
      </c>
      <c r="GO172" s="34">
        <f t="shared" ca="1" si="404"/>
        <v>0</v>
      </c>
      <c r="GP172" s="34">
        <f t="shared" ca="1" si="405"/>
        <v>0</v>
      </c>
      <c r="GQ172" s="34">
        <f t="shared" ca="1" si="406"/>
        <v>0</v>
      </c>
      <c r="GR172" s="34">
        <f t="shared" ca="1" si="407"/>
        <v>0</v>
      </c>
      <c r="GS172" s="34">
        <f t="shared" ca="1" si="408"/>
        <v>0</v>
      </c>
      <c r="GT172" s="34">
        <f t="shared" ca="1" si="409"/>
        <v>0</v>
      </c>
      <c r="GU172" s="34">
        <f t="shared" ca="1" si="410"/>
        <v>0</v>
      </c>
      <c r="GV172" s="34">
        <f t="shared" ca="1" si="411"/>
        <v>0</v>
      </c>
      <c r="GW172" s="49" t="str">
        <f t="shared" ca="1" si="424"/>
        <v>L</v>
      </c>
      <c r="GX172" s="49"/>
      <c r="GY172" s="49"/>
      <c r="GZ172" s="49"/>
      <c r="HA172" s="49"/>
      <c r="HB172" s="49" t="str">
        <f t="shared" ca="1" si="425"/>
        <v>O</v>
      </c>
      <c r="HC172" s="49"/>
      <c r="HD172" s="49"/>
      <c r="HE172" s="49"/>
      <c r="HF172" s="49"/>
      <c r="HG172" s="49" t="str">
        <f t="shared" ca="1" si="426"/>
        <v>R</v>
      </c>
      <c r="HH172" s="49"/>
      <c r="HI172" s="49"/>
      <c r="HJ172" s="49"/>
      <c r="HK172" s="49"/>
      <c r="HL172" s="65"/>
      <c r="HM172" s="50"/>
      <c r="HN172" s="50"/>
      <c r="HO172" s="66"/>
      <c r="HP172" s="66"/>
      <c r="HQ172" s="33"/>
      <c r="HR172" s="66"/>
      <c r="HS172" s="66"/>
      <c r="HT172" s="67"/>
      <c r="HU172" s="65"/>
      <c r="HV172" s="50"/>
      <c r="HW172" s="50"/>
      <c r="HX172" s="66"/>
      <c r="HY172" s="66"/>
      <c r="HZ172" s="33"/>
      <c r="IA172" s="66"/>
      <c r="IB172" s="66"/>
      <c r="IC172" s="67"/>
      <c r="ID172" s="65"/>
      <c r="IE172" s="50"/>
      <c r="IF172" s="50"/>
      <c r="IG172" s="66"/>
      <c r="IH172" s="66"/>
      <c r="II172" s="33">
        <f t="shared" ca="1" si="412"/>
        <v>0</v>
      </c>
      <c r="IJ172" s="66" t="str">
        <f t="shared" ca="1" si="413"/>
        <v/>
      </c>
      <c r="IK172" s="66" t="str">
        <f t="shared" ca="1" si="414"/>
        <v/>
      </c>
      <c r="IL172" s="67">
        <f t="shared" ca="1" si="427"/>
        <v>1</v>
      </c>
      <c r="IM172" s="34"/>
      <c r="IN172" s="34"/>
      <c r="IO172" s="37">
        <f t="shared" ca="1" si="428"/>
        <v>-3</v>
      </c>
      <c r="IP172" s="22">
        <f t="shared" ca="1" si="415"/>
        <v>-48</v>
      </c>
      <c r="IQ172" s="78">
        <f t="shared" ca="1" si="547"/>
        <v>0</v>
      </c>
      <c r="IR172" s="156">
        <f t="shared" ca="1" si="548"/>
        <v>0</v>
      </c>
      <c r="IS172" s="78">
        <f t="shared" ca="1" si="429"/>
        <v>0</v>
      </c>
      <c r="IT172" s="58"/>
      <c r="IU172" s="58"/>
      <c r="IV172" s="58"/>
      <c r="IW172" s="58"/>
      <c r="IX172" s="58"/>
      <c r="IY172" s="58"/>
      <c r="IZ172" s="58"/>
      <c r="JA172" s="58"/>
      <c r="JB172" s="58"/>
      <c r="JC172" s="58"/>
      <c r="JD172" s="58"/>
      <c r="JE172" s="58"/>
      <c r="JF172" s="58"/>
      <c r="JG172" s="58"/>
      <c r="JH172" s="58"/>
      <c r="JI172" s="58"/>
      <c r="JJ172" s="58"/>
      <c r="JK172" s="58"/>
      <c r="JL172" s="58"/>
      <c r="JM172" s="58"/>
      <c r="JN172" s="58"/>
      <c r="JO172" s="58"/>
      <c r="JP172" s="58"/>
      <c r="JQ172" s="58"/>
      <c r="JR172" s="58"/>
      <c r="JS172" s="58"/>
      <c r="JT172" s="58"/>
      <c r="JU172" s="58"/>
      <c r="JV172" s="58"/>
      <c r="JW172" s="58"/>
      <c r="JX172" s="58"/>
      <c r="JY172" s="58"/>
      <c r="JZ172" s="58"/>
      <c r="KA172" s="58"/>
      <c r="KB172" s="58"/>
      <c r="KC172" s="58"/>
      <c r="KD172" s="58"/>
      <c r="KE172" s="58"/>
      <c r="KF172" s="58"/>
      <c r="KG172" s="58"/>
      <c r="KH172" s="58"/>
      <c r="KI172" s="58"/>
      <c r="KJ172" s="58"/>
      <c r="KK172" s="58"/>
      <c r="KL172" s="58"/>
      <c r="KM172" s="58"/>
      <c r="KN172" s="58"/>
      <c r="KO172" s="58"/>
      <c r="KP172" s="58"/>
      <c r="KQ172" s="58"/>
      <c r="KR172" s="58"/>
      <c r="KS172" s="58"/>
      <c r="KT172" s="58"/>
      <c r="KU172" s="58"/>
      <c r="KV172" s="58"/>
      <c r="KW172" s="58"/>
      <c r="KX172" s="58"/>
      <c r="KY172" s="58"/>
      <c r="KZ172" s="58"/>
      <c r="LA172" s="58"/>
      <c r="LB172" s="58"/>
      <c r="LC172" s="58"/>
      <c r="LD172" s="58"/>
      <c r="LE172" s="58"/>
      <c r="LF172" s="58"/>
      <c r="LG172" s="58"/>
      <c r="LH172" s="58"/>
      <c r="LI172" s="58"/>
      <c r="LJ172" s="58"/>
      <c r="LK172" s="58"/>
      <c r="LL172" s="58"/>
      <c r="LM172" s="58"/>
      <c r="LN172" s="58"/>
      <c r="LO172" s="58"/>
      <c r="LP172" s="90" t="str">
        <f t="shared" si="430"/>
        <v/>
      </c>
      <c r="LQ172" s="90" t="str">
        <f t="shared" si="431"/>
        <v/>
      </c>
      <c r="LR172" s="90" t="str">
        <f t="shared" si="432"/>
        <v/>
      </c>
      <c r="LS172" s="90" t="str">
        <f t="shared" si="433"/>
        <v/>
      </c>
      <c r="LT172" s="90" t="str">
        <f t="shared" si="434"/>
        <v/>
      </c>
      <c r="LU172" s="90" t="str">
        <f t="shared" si="435"/>
        <v/>
      </c>
      <c r="LV172" s="91" t="str">
        <f t="shared" ref="LV172:LV235" si="552">IF(FE172&lt;&gt;"",FE172&amp;",","")</f>
        <v/>
      </c>
      <c r="LW172" s="91" t="str">
        <f t="shared" ref="LW172:LW235" si="553">IF(FF172&lt;&gt;"",FF172&amp;",","")</f>
        <v/>
      </c>
      <c r="LX172" s="91" t="str">
        <f t="shared" ref="LX172:LX235" si="554">IF(FG172&lt;&gt;"",FG172&amp;",","")</f>
        <v/>
      </c>
      <c r="LY172" s="91" t="str">
        <f t="shared" si="549"/>
        <v/>
      </c>
      <c r="LZ172" s="91" t="str">
        <f t="shared" si="550"/>
        <v/>
      </c>
      <c r="MA172" s="91" t="str">
        <f t="shared" si="551"/>
        <v/>
      </c>
      <c r="MC172" s="52"/>
      <c r="MO172" s="15">
        <f t="shared" ca="1" si="374"/>
        <v>23</v>
      </c>
      <c r="MR172" s="15"/>
    </row>
    <row r="173" spans="1:356">
      <c r="A173" s="15">
        <f t="shared" ca="1" si="372"/>
        <v>14</v>
      </c>
      <c r="B173" s="33" t="str">
        <f t="shared" ca="1" si="373"/>
        <v>DB</v>
      </c>
      <c r="C173" s="10" t="str">
        <f t="shared" ca="1" si="416"/>
        <v/>
      </c>
      <c r="D173" s="50">
        <f t="shared" ca="1" si="417"/>
        <v>-3</v>
      </c>
      <c r="E173" s="10" t="str">
        <f t="shared" si="418"/>
        <v/>
      </c>
      <c r="F173" s="111">
        <f t="shared" si="419"/>
        <v>169</v>
      </c>
      <c r="G173" s="59">
        <f t="shared" ca="1" si="436"/>
        <v>1</v>
      </c>
      <c r="H173" s="56">
        <f ca="1">COUNTIF($A$5:A173,$H$5)</f>
        <v>7</v>
      </c>
      <c r="I173" s="56">
        <f ca="1">COUNTIF($A$5:$A173,$I$5)</f>
        <v>6</v>
      </c>
      <c r="J173" s="56">
        <f ca="1">COUNTIF($A$5:$A173,$J$5)</f>
        <v>3</v>
      </c>
      <c r="K173" s="56">
        <f ca="1">COUNTIF($A$5:$A173,$K$5)</f>
        <v>6</v>
      </c>
      <c r="L173" s="56">
        <f ca="1">COUNTIF($A$5:$A173,$L$5)</f>
        <v>5</v>
      </c>
      <c r="M173" s="56">
        <f ca="1">COUNTIF($A$5:$A173,$M$5)</f>
        <v>3</v>
      </c>
      <c r="N173" s="56">
        <f ca="1">COUNTIF($A$5:$A173,$N$5)</f>
        <v>2</v>
      </c>
      <c r="O173" s="56">
        <f ca="1">COUNTIF($A$5:$A173,$O$5)</f>
        <v>8</v>
      </c>
      <c r="P173" s="56">
        <f ca="1">COUNTIF($A$5:$A173,$P$5)</f>
        <v>8</v>
      </c>
      <c r="Q173" s="56">
        <f ca="1">COUNTIF($A$5:$A173,$Q$5)</f>
        <v>10</v>
      </c>
      <c r="R173" s="56">
        <f ca="1">COUNTIF($A$5:$A173,$R$5)</f>
        <v>5</v>
      </c>
      <c r="S173" s="56">
        <f ca="1">COUNTIF($A$5:$A173,$S$5)</f>
        <v>7</v>
      </c>
      <c r="T173" s="56">
        <f ca="1">COUNTIF($A$5:$A173,$T$5)</f>
        <v>2</v>
      </c>
      <c r="U173" s="56">
        <f ca="1">COUNTIF($A$5:$A173,$U$5)</f>
        <v>7</v>
      </c>
      <c r="V173" s="56">
        <f ca="1">COUNTIF($A$5:$A173,$V$5)</f>
        <v>5</v>
      </c>
      <c r="W173" s="56">
        <f ca="1">COUNTIF($A$5:$A173,$W$5)</f>
        <v>3</v>
      </c>
      <c r="X173" s="56">
        <f ca="1">COUNTIF($A$5:$A173,$X$5)</f>
        <v>5</v>
      </c>
      <c r="Y173" s="56">
        <f ca="1">COUNTIF($A$5:$A173,$Y$5)</f>
        <v>0</v>
      </c>
      <c r="Z173" s="56">
        <f ca="1">COUNTIF($A$5:$A173,$Z$5)</f>
        <v>8</v>
      </c>
      <c r="AA173" s="56">
        <f ca="1">COUNTIF($A$5:$A173,$AA$5)</f>
        <v>4</v>
      </c>
      <c r="AB173" s="56">
        <f ca="1">COUNTIF($A$5:$A173,$AB$5)</f>
        <v>5</v>
      </c>
      <c r="AC173" s="56">
        <f ca="1">COUNTIF($A$5:$A173,$AC$5)</f>
        <v>1</v>
      </c>
      <c r="AD173" s="56">
        <f ca="1">COUNTIF($A$5:$A173,$AD$5)</f>
        <v>4</v>
      </c>
      <c r="AE173" s="56">
        <f ca="1">COUNTIF($A$5:$A173,$AE$5)</f>
        <v>10</v>
      </c>
      <c r="AF173" s="56">
        <f ca="1">COUNTIF($A$5:$A173,$AF$5)</f>
        <v>2</v>
      </c>
      <c r="AG173" s="56">
        <f ca="1">COUNTIF($A$5:$A173,$AG$5)</f>
        <v>2</v>
      </c>
      <c r="AH173" s="56">
        <f ca="1">COUNTIF($A$5:$A173,$AH$5)</f>
        <v>0</v>
      </c>
      <c r="AI173" s="56">
        <f ca="1">COUNTIF($A$5:$A173,$AI$5)</f>
        <v>4</v>
      </c>
      <c r="AJ173" s="56">
        <f ca="1">COUNTIF($A$5:$A173,$AJ$5)</f>
        <v>6</v>
      </c>
      <c r="AK173" s="56">
        <f ca="1">COUNTIF($A$5:$A173,$AK$5)</f>
        <v>2</v>
      </c>
      <c r="AL173" s="56">
        <f ca="1">COUNTIF($A$5:$A173,$AL$5)</f>
        <v>1</v>
      </c>
      <c r="AM173" s="56">
        <f ca="1">COUNTIF($A$5:$A173,$AM$5)</f>
        <v>4</v>
      </c>
      <c r="AN173" s="56">
        <f ca="1">COUNTIF($A$5:$A173,$AN$5)</f>
        <v>6</v>
      </c>
      <c r="AO173" s="56">
        <f ca="1">COUNTIF($A$5:$A173,$AO$5)</f>
        <v>10</v>
      </c>
      <c r="AP173" s="56">
        <f ca="1">COUNTIF($A$5:$A173,$AP$5)</f>
        <v>1</v>
      </c>
      <c r="AQ173" s="56">
        <f ca="1">COUNTIF($A$5:$A173,$AQ$5)</f>
        <v>4</v>
      </c>
      <c r="AR173" s="56">
        <f ca="1">COUNTIF($A$5:$A173,$AR$5)</f>
        <v>3</v>
      </c>
      <c r="AS173" s="101">
        <f t="shared" ca="1" si="420"/>
        <v>2</v>
      </c>
      <c r="AT173" s="58">
        <f t="shared" si="421"/>
        <v>169</v>
      </c>
      <c r="AU173" s="105">
        <f t="shared" si="422"/>
        <v>5</v>
      </c>
      <c r="AV173" s="105">
        <f t="shared" si="423"/>
        <v>109.512</v>
      </c>
      <c r="AW173" s="58">
        <f t="shared" ca="1" si="437"/>
        <v>41</v>
      </c>
      <c r="AX173" s="58">
        <f t="shared" ca="1" si="438"/>
        <v>8</v>
      </c>
      <c r="AY173" s="58">
        <f t="shared" ca="1" si="439"/>
        <v>1</v>
      </c>
      <c r="AZ173" s="58">
        <f t="shared" ca="1" si="440"/>
        <v>15</v>
      </c>
      <c r="BA173" s="58">
        <f t="shared" ca="1" si="441"/>
        <v>118</v>
      </c>
      <c r="BB173" s="58">
        <f t="shared" ca="1" si="442"/>
        <v>68</v>
      </c>
      <c r="BC173" s="58">
        <f t="shared" ca="1" si="443"/>
        <v>21</v>
      </c>
      <c r="BD173" s="58">
        <f t="shared" ca="1" si="444"/>
        <v>35</v>
      </c>
      <c r="BE173" s="58">
        <f t="shared" ca="1" si="445"/>
        <v>27</v>
      </c>
      <c r="BF173" s="58">
        <f t="shared" ca="1" si="446"/>
        <v>10</v>
      </c>
      <c r="BG173" s="58">
        <f t="shared" ca="1" si="447"/>
        <v>122</v>
      </c>
      <c r="BH173" s="58">
        <f t="shared" ca="1" si="448"/>
        <v>13</v>
      </c>
      <c r="BI173" s="58">
        <f t="shared" ca="1" si="449"/>
        <v>50</v>
      </c>
      <c r="BJ173" s="58">
        <f t="shared" ca="1" si="450"/>
        <v>0</v>
      </c>
      <c r="BK173" s="58">
        <f t="shared" ca="1" si="451"/>
        <v>32</v>
      </c>
      <c r="BL173" s="58">
        <f t="shared" ca="1" si="452"/>
        <v>104</v>
      </c>
      <c r="BM173" s="58">
        <f t="shared" ca="1" si="453"/>
        <v>3</v>
      </c>
      <c r="BN173" s="58">
        <f t="shared" ca="1" si="454"/>
        <v>167</v>
      </c>
      <c r="BO173" s="58">
        <f t="shared" ca="1" si="455"/>
        <v>7</v>
      </c>
      <c r="BP173" s="58">
        <f t="shared" ca="1" si="456"/>
        <v>88</v>
      </c>
      <c r="BQ173" s="58">
        <f t="shared" ca="1" si="457"/>
        <v>44</v>
      </c>
      <c r="BR173" s="58">
        <f t="shared" ca="1" si="458"/>
        <v>18</v>
      </c>
      <c r="BS173" s="58">
        <f t="shared" ca="1" si="459"/>
        <v>19</v>
      </c>
      <c r="BT173" s="58">
        <f t="shared" ca="1" si="460"/>
        <v>5</v>
      </c>
      <c r="BU173" s="58">
        <f t="shared" ca="1" si="461"/>
        <v>2</v>
      </c>
      <c r="BV173" s="58">
        <f t="shared" ca="1" si="462"/>
        <v>80</v>
      </c>
      <c r="BW173" s="58">
        <f t="shared" ca="1" si="463"/>
        <v>167</v>
      </c>
      <c r="BX173" s="58">
        <f t="shared" ca="1" si="464"/>
        <v>20</v>
      </c>
      <c r="BY173" s="58">
        <f t="shared" ca="1" si="465"/>
        <v>6</v>
      </c>
      <c r="BZ173" s="58">
        <f t="shared" ca="1" si="466"/>
        <v>56</v>
      </c>
      <c r="CA173" s="58">
        <f t="shared" ca="1" si="467"/>
        <v>24</v>
      </c>
      <c r="CB173" s="58">
        <f t="shared" ca="1" si="468"/>
        <v>4</v>
      </c>
      <c r="CC173" s="58">
        <f t="shared" ca="1" si="469"/>
        <v>40</v>
      </c>
      <c r="CD173" s="58">
        <f t="shared" ca="1" si="470"/>
        <v>12</v>
      </c>
      <c r="CE173" s="58">
        <f t="shared" ca="1" si="471"/>
        <v>167</v>
      </c>
      <c r="CF173" s="58">
        <f t="shared" ca="1" si="472"/>
        <v>23</v>
      </c>
      <c r="CG173" s="58">
        <f t="shared" ca="1" si="473"/>
        <v>115</v>
      </c>
      <c r="CH173" s="58" t="str">
        <f t="shared" ca="1" si="474"/>
        <v/>
      </c>
      <c r="CI173" s="58" t="str">
        <f t="shared" ca="1" si="475"/>
        <v/>
      </c>
      <c r="CJ173" s="58" t="str">
        <f t="shared" ca="1" si="476"/>
        <v/>
      </c>
      <c r="CK173" s="58" t="str">
        <f t="shared" ca="1" si="477"/>
        <v/>
      </c>
      <c r="CL173" s="58" t="str">
        <f t="shared" ca="1" si="478"/>
        <v/>
      </c>
      <c r="CM173" s="58" t="str">
        <f t="shared" ca="1" si="479"/>
        <v/>
      </c>
      <c r="CN173" s="58" t="str">
        <f t="shared" ca="1" si="480"/>
        <v/>
      </c>
      <c r="CO173" s="58" t="str">
        <f t="shared" ca="1" si="481"/>
        <v/>
      </c>
      <c r="CP173" s="58" t="str">
        <f t="shared" ca="1" si="482"/>
        <v/>
      </c>
      <c r="CQ173" s="58" t="str">
        <f t="shared" ca="1" si="483"/>
        <v/>
      </c>
      <c r="CR173" s="58" t="str">
        <f t="shared" ca="1" si="484"/>
        <v/>
      </c>
      <c r="CS173" s="58" t="str">
        <f t="shared" ca="1" si="485"/>
        <v/>
      </c>
      <c r="CT173" s="58" t="str">
        <f t="shared" ca="1" si="486"/>
        <v/>
      </c>
      <c r="CU173" s="58" t="str">
        <f t="shared" ca="1" si="487"/>
        <v/>
      </c>
      <c r="CV173" s="58" t="str">
        <f t="shared" ca="1" si="488"/>
        <v/>
      </c>
      <c r="CW173" s="58" t="str">
        <f t="shared" ca="1" si="489"/>
        <v/>
      </c>
      <c r="CX173" s="58" t="str">
        <f t="shared" ca="1" si="490"/>
        <v/>
      </c>
      <c r="CY173" s="58">
        <f t="shared" ca="1" si="491"/>
        <v>18</v>
      </c>
      <c r="CZ173" s="58" t="str">
        <f t="shared" ca="1" si="492"/>
        <v/>
      </c>
      <c r="DA173" s="58" t="str">
        <f t="shared" ca="1" si="493"/>
        <v/>
      </c>
      <c r="DB173" s="58" t="str">
        <f t="shared" ca="1" si="494"/>
        <v/>
      </c>
      <c r="DC173" s="58" t="str">
        <f t="shared" ca="1" si="495"/>
        <v/>
      </c>
      <c r="DD173" s="58" t="str">
        <f t="shared" ca="1" si="496"/>
        <v/>
      </c>
      <c r="DE173" s="58" t="str">
        <f t="shared" ca="1" si="497"/>
        <v/>
      </c>
      <c r="DF173" s="58" t="str">
        <f t="shared" ca="1" si="498"/>
        <v/>
      </c>
      <c r="DG173" s="58" t="str">
        <f t="shared" ca="1" si="499"/>
        <v/>
      </c>
      <c r="DH173" s="58">
        <f t="shared" ca="1" si="500"/>
        <v>27</v>
      </c>
      <c r="DI173" s="58" t="str">
        <f t="shared" ca="1" si="501"/>
        <v/>
      </c>
      <c r="DJ173" s="58" t="str">
        <f t="shared" ca="1" si="502"/>
        <v/>
      </c>
      <c r="DK173" s="58" t="str">
        <f t="shared" ca="1" si="503"/>
        <v/>
      </c>
      <c r="DL173" s="58" t="str">
        <f t="shared" ca="1" si="504"/>
        <v/>
      </c>
      <c r="DM173" s="58" t="str">
        <f t="shared" ca="1" si="505"/>
        <v/>
      </c>
      <c r="DN173" s="58" t="str">
        <f t="shared" ca="1" si="506"/>
        <v/>
      </c>
      <c r="DO173" s="58" t="str">
        <f t="shared" ca="1" si="507"/>
        <v/>
      </c>
      <c r="DP173" s="58">
        <f t="shared" ca="1" si="508"/>
        <v>35</v>
      </c>
      <c r="DQ173" s="58" t="str">
        <f t="shared" ca="1" si="508"/>
        <v/>
      </c>
      <c r="DR173" s="58" t="str">
        <f t="shared" ca="1" si="509"/>
        <v/>
      </c>
      <c r="DS173" s="34">
        <f t="shared" ca="1" si="510"/>
        <v>0</v>
      </c>
      <c r="DT173" s="34">
        <f t="shared" ca="1" si="511"/>
        <v>0</v>
      </c>
      <c r="DU173" s="34">
        <f t="shared" ca="1" si="512"/>
        <v>0</v>
      </c>
      <c r="DV173" s="34">
        <f t="shared" ca="1" si="513"/>
        <v>0</v>
      </c>
      <c r="DW173" s="34">
        <f t="shared" ca="1" si="514"/>
        <v>0</v>
      </c>
      <c r="DX173" s="34">
        <f t="shared" ca="1" si="515"/>
        <v>0</v>
      </c>
      <c r="DY173" s="34">
        <f t="shared" ca="1" si="516"/>
        <v>0</v>
      </c>
      <c r="DZ173" s="34">
        <f t="shared" ca="1" si="517"/>
        <v>0</v>
      </c>
      <c r="EA173" s="34">
        <f t="shared" ca="1" si="518"/>
        <v>0</v>
      </c>
      <c r="EB173" s="34">
        <f t="shared" ca="1" si="519"/>
        <v>0</v>
      </c>
      <c r="EC173" s="34">
        <f t="shared" ca="1" si="520"/>
        <v>0</v>
      </c>
      <c r="ED173" s="34">
        <f t="shared" ca="1" si="521"/>
        <v>0</v>
      </c>
      <c r="EE173" s="34">
        <f t="shared" ca="1" si="522"/>
        <v>0</v>
      </c>
      <c r="EF173" s="34">
        <f t="shared" ca="1" si="523"/>
        <v>0</v>
      </c>
      <c r="EG173" s="34">
        <f t="shared" ca="1" si="524"/>
        <v>0</v>
      </c>
      <c r="EH173" s="34">
        <f t="shared" ca="1" si="525"/>
        <v>0</v>
      </c>
      <c r="EI173" s="34">
        <f t="shared" ca="1" si="526"/>
        <v>0</v>
      </c>
      <c r="EJ173" s="34">
        <f t="shared" ca="1" si="527"/>
        <v>-1</v>
      </c>
      <c r="EK173" s="34">
        <f t="shared" ca="1" si="528"/>
        <v>0</v>
      </c>
      <c r="EL173" s="34">
        <f t="shared" ca="1" si="529"/>
        <v>0</v>
      </c>
      <c r="EM173" s="34">
        <f t="shared" ca="1" si="530"/>
        <v>0</v>
      </c>
      <c r="EN173" s="34">
        <f t="shared" ca="1" si="531"/>
        <v>0</v>
      </c>
      <c r="EO173" s="34">
        <f t="shared" ca="1" si="532"/>
        <v>0</v>
      </c>
      <c r="EP173" s="34">
        <f t="shared" ca="1" si="533"/>
        <v>0</v>
      </c>
      <c r="EQ173" s="34">
        <f t="shared" ca="1" si="534"/>
        <v>0</v>
      </c>
      <c r="ER173" s="34">
        <f t="shared" ca="1" si="535"/>
        <v>0</v>
      </c>
      <c r="ES173" s="34">
        <f t="shared" ca="1" si="536"/>
        <v>-1</v>
      </c>
      <c r="ET173" s="34">
        <f t="shared" ca="1" si="537"/>
        <v>0</v>
      </c>
      <c r="EU173" s="34">
        <f t="shared" ca="1" si="538"/>
        <v>0</v>
      </c>
      <c r="EV173" s="34">
        <f t="shared" ca="1" si="539"/>
        <v>0</v>
      </c>
      <c r="EW173" s="34">
        <f t="shared" ca="1" si="540"/>
        <v>0</v>
      </c>
      <c r="EX173" s="34">
        <f t="shared" ca="1" si="541"/>
        <v>0</v>
      </c>
      <c r="EY173" s="34">
        <f t="shared" ca="1" si="542"/>
        <v>0</v>
      </c>
      <c r="EZ173" s="34">
        <f t="shared" ca="1" si="543"/>
        <v>0</v>
      </c>
      <c r="FA173" s="34">
        <f t="shared" ca="1" si="544"/>
        <v>-1</v>
      </c>
      <c r="FB173" s="34">
        <f t="shared" ca="1" si="545"/>
        <v>0</v>
      </c>
      <c r="FC173" s="34">
        <f t="shared" ca="1" si="546"/>
        <v>0</v>
      </c>
      <c r="FD173" s="71"/>
      <c r="FE173" s="76"/>
      <c r="FF173" s="76"/>
      <c r="FG173" s="76"/>
      <c r="FH173" s="58"/>
      <c r="FI173" s="58"/>
      <c r="FJ173" s="58">
        <v>0</v>
      </c>
      <c r="FK173" s="58">
        <v>0</v>
      </c>
      <c r="FL173" s="34">
        <f t="shared" ca="1" si="375"/>
        <v>0</v>
      </c>
      <c r="FM173" s="34">
        <f t="shared" ca="1" si="376"/>
        <v>0</v>
      </c>
      <c r="FN173" s="34">
        <f t="shared" ca="1" si="377"/>
        <v>0</v>
      </c>
      <c r="FO173" s="34">
        <f t="shared" ca="1" si="378"/>
        <v>0</v>
      </c>
      <c r="FP173" s="34">
        <f t="shared" ca="1" si="379"/>
        <v>0</v>
      </c>
      <c r="FQ173" s="34">
        <f t="shared" ca="1" si="380"/>
        <v>0</v>
      </c>
      <c r="FR173" s="34">
        <f t="shared" ca="1" si="381"/>
        <v>0</v>
      </c>
      <c r="FS173" s="34">
        <f t="shared" ca="1" si="382"/>
        <v>0</v>
      </c>
      <c r="FT173" s="34">
        <f t="shared" ca="1" si="383"/>
        <v>0</v>
      </c>
      <c r="FU173" s="34">
        <f t="shared" ca="1" si="384"/>
        <v>0</v>
      </c>
      <c r="FV173" s="34">
        <f t="shared" ca="1" si="385"/>
        <v>0</v>
      </c>
      <c r="FW173" s="34">
        <f t="shared" ca="1" si="386"/>
        <v>0</v>
      </c>
      <c r="FX173" s="34">
        <f t="shared" ca="1" si="387"/>
        <v>0</v>
      </c>
      <c r="FY173" s="34">
        <f t="shared" ca="1" si="388"/>
        <v>0</v>
      </c>
      <c r="FZ173" s="34">
        <f t="shared" ca="1" si="389"/>
        <v>0</v>
      </c>
      <c r="GA173" s="34">
        <f t="shared" ca="1" si="390"/>
        <v>0</v>
      </c>
      <c r="GB173" s="34">
        <f t="shared" ca="1" si="391"/>
        <v>0</v>
      </c>
      <c r="GC173" s="34">
        <f t="shared" ca="1" si="392"/>
        <v>0</v>
      </c>
      <c r="GD173" s="34">
        <f t="shared" ca="1" si="393"/>
        <v>0</v>
      </c>
      <c r="GE173" s="34">
        <f t="shared" ca="1" si="394"/>
        <v>0</v>
      </c>
      <c r="GF173" s="34">
        <f t="shared" ca="1" si="395"/>
        <v>0</v>
      </c>
      <c r="GG173" s="34">
        <f t="shared" ca="1" si="396"/>
        <v>0</v>
      </c>
      <c r="GH173" s="34">
        <f t="shared" ca="1" si="397"/>
        <v>0</v>
      </c>
      <c r="GI173" s="34">
        <f t="shared" ca="1" si="398"/>
        <v>0</v>
      </c>
      <c r="GJ173" s="34">
        <f t="shared" ca="1" si="399"/>
        <v>0</v>
      </c>
      <c r="GK173" s="34">
        <f t="shared" ca="1" si="400"/>
        <v>0</v>
      </c>
      <c r="GL173" s="34">
        <f t="shared" ca="1" si="401"/>
        <v>0</v>
      </c>
      <c r="GM173" s="34">
        <f t="shared" ca="1" si="402"/>
        <v>0</v>
      </c>
      <c r="GN173" s="34">
        <f t="shared" ca="1" si="403"/>
        <v>0</v>
      </c>
      <c r="GO173" s="34">
        <f t="shared" ca="1" si="404"/>
        <v>0</v>
      </c>
      <c r="GP173" s="34">
        <f t="shared" ca="1" si="405"/>
        <v>0</v>
      </c>
      <c r="GQ173" s="34">
        <f t="shared" ca="1" si="406"/>
        <v>0</v>
      </c>
      <c r="GR173" s="34">
        <f t="shared" ca="1" si="407"/>
        <v>0</v>
      </c>
      <c r="GS173" s="34">
        <f t="shared" ca="1" si="408"/>
        <v>0</v>
      </c>
      <c r="GT173" s="34">
        <f t="shared" ca="1" si="409"/>
        <v>0</v>
      </c>
      <c r="GU173" s="34">
        <f t="shared" ca="1" si="410"/>
        <v>0</v>
      </c>
      <c r="GV173" s="34">
        <f t="shared" ca="1" si="411"/>
        <v>0</v>
      </c>
      <c r="GW173" s="49" t="str">
        <f t="shared" ca="1" si="424"/>
        <v>L</v>
      </c>
      <c r="GX173" s="49"/>
      <c r="GY173" s="49"/>
      <c r="GZ173" s="49"/>
      <c r="HA173" s="49"/>
      <c r="HB173" s="49" t="str">
        <f t="shared" ca="1" si="425"/>
        <v>E</v>
      </c>
      <c r="HC173" s="49"/>
      <c r="HD173" s="49"/>
      <c r="HE173" s="49"/>
      <c r="HF173" s="49"/>
      <c r="HG173" s="49" t="str">
        <f t="shared" ca="1" si="426"/>
        <v>R</v>
      </c>
      <c r="HH173" s="49"/>
      <c r="HI173" s="49"/>
      <c r="HJ173" s="49"/>
      <c r="HK173" s="49"/>
      <c r="HL173" s="65"/>
      <c r="HM173" s="50"/>
      <c r="HN173" s="50"/>
      <c r="HO173" s="66"/>
      <c r="HP173" s="66"/>
      <c r="HQ173" s="33"/>
      <c r="HR173" s="66"/>
      <c r="HS173" s="66"/>
      <c r="HT173" s="67"/>
      <c r="HU173" s="65"/>
      <c r="HV173" s="50"/>
      <c r="HW173" s="50"/>
      <c r="HX173" s="66"/>
      <c r="HY173" s="66"/>
      <c r="HZ173" s="33"/>
      <c r="IA173" s="66"/>
      <c r="IB173" s="66"/>
      <c r="IC173" s="67"/>
      <c r="ID173" s="65"/>
      <c r="IE173" s="50"/>
      <c r="IF173" s="50"/>
      <c r="IG173" s="66"/>
      <c r="IH173" s="66"/>
      <c r="II173" s="33">
        <f t="shared" ca="1" si="412"/>
        <v>0</v>
      </c>
      <c r="IJ173" s="66" t="str">
        <f t="shared" ca="1" si="413"/>
        <v/>
      </c>
      <c r="IK173" s="66" t="str">
        <f t="shared" ca="1" si="414"/>
        <v/>
      </c>
      <c r="IL173" s="67">
        <f t="shared" ca="1" si="427"/>
        <v>1</v>
      </c>
      <c r="IM173" s="34"/>
      <c r="IN173" s="34"/>
      <c r="IO173" s="37">
        <f t="shared" ca="1" si="428"/>
        <v>-3</v>
      </c>
      <c r="IP173" s="22">
        <f t="shared" ca="1" si="415"/>
        <v>-51</v>
      </c>
      <c r="IQ173" s="78">
        <f t="shared" ca="1" si="547"/>
        <v>0</v>
      </c>
      <c r="IR173" s="156">
        <f t="shared" ca="1" si="548"/>
        <v>0</v>
      </c>
      <c r="IS173" s="78">
        <f t="shared" ca="1" si="429"/>
        <v>0</v>
      </c>
      <c r="IT173" s="58"/>
      <c r="IU173" s="58"/>
      <c r="IV173" s="58"/>
      <c r="IW173" s="58"/>
      <c r="IX173" s="58"/>
      <c r="IY173" s="58"/>
      <c r="IZ173" s="58"/>
      <c r="JA173" s="58"/>
      <c r="JB173" s="58"/>
      <c r="JC173" s="58"/>
      <c r="JD173" s="58"/>
      <c r="JE173" s="58"/>
      <c r="JF173" s="58"/>
      <c r="JG173" s="58"/>
      <c r="JH173" s="58"/>
      <c r="JI173" s="58"/>
      <c r="JJ173" s="58"/>
      <c r="JK173" s="58"/>
      <c r="JL173" s="58"/>
      <c r="JM173" s="58"/>
      <c r="JN173" s="58"/>
      <c r="JO173" s="58"/>
      <c r="JP173" s="58"/>
      <c r="JQ173" s="58"/>
      <c r="JR173" s="58"/>
      <c r="JS173" s="58"/>
      <c r="JT173" s="58"/>
      <c r="JU173" s="58"/>
      <c r="JV173" s="58"/>
      <c r="JW173" s="58"/>
      <c r="JX173" s="58"/>
      <c r="JY173" s="58"/>
      <c r="JZ173" s="58"/>
      <c r="KA173" s="58"/>
      <c r="KB173" s="58"/>
      <c r="KC173" s="58"/>
      <c r="KD173" s="58"/>
      <c r="KE173" s="58"/>
      <c r="KF173" s="58"/>
      <c r="KG173" s="58"/>
      <c r="KH173" s="58"/>
      <c r="KI173" s="58"/>
      <c r="KJ173" s="58"/>
      <c r="KK173" s="58"/>
      <c r="KL173" s="58"/>
      <c r="KM173" s="58"/>
      <c r="KN173" s="58"/>
      <c r="KO173" s="58"/>
      <c r="KP173" s="58"/>
      <c r="KQ173" s="58"/>
      <c r="KR173" s="58"/>
      <c r="KS173" s="58"/>
      <c r="KT173" s="58"/>
      <c r="KU173" s="58"/>
      <c r="KV173" s="58"/>
      <c r="KW173" s="58"/>
      <c r="KX173" s="58"/>
      <c r="KY173" s="58"/>
      <c r="KZ173" s="58"/>
      <c r="LA173" s="58"/>
      <c r="LB173" s="58"/>
      <c r="LC173" s="58"/>
      <c r="LD173" s="58"/>
      <c r="LE173" s="58"/>
      <c r="LF173" s="58"/>
      <c r="LG173" s="58"/>
      <c r="LH173" s="58"/>
      <c r="LI173" s="58"/>
      <c r="LJ173" s="58"/>
      <c r="LK173" s="58"/>
      <c r="LL173" s="58"/>
      <c r="LM173" s="58"/>
      <c r="LN173" s="58"/>
      <c r="LO173" s="58"/>
      <c r="LP173" s="90" t="str">
        <f t="shared" si="430"/>
        <v/>
      </c>
      <c r="LQ173" s="90" t="str">
        <f t="shared" si="431"/>
        <v/>
      </c>
      <c r="LR173" s="90" t="str">
        <f t="shared" si="432"/>
        <v/>
      </c>
      <c r="LS173" s="90" t="str">
        <f t="shared" si="433"/>
        <v/>
      </c>
      <c r="LT173" s="90" t="str">
        <f t="shared" si="434"/>
        <v/>
      </c>
      <c r="LU173" s="90" t="str">
        <f t="shared" si="435"/>
        <v/>
      </c>
      <c r="LV173" s="91" t="str">
        <f t="shared" si="552"/>
        <v/>
      </c>
      <c r="LW173" s="91" t="str">
        <f t="shared" si="553"/>
        <v/>
      </c>
      <c r="LX173" s="91" t="str">
        <f t="shared" si="554"/>
        <v/>
      </c>
      <c r="LY173" s="91" t="str">
        <f t="shared" si="549"/>
        <v/>
      </c>
      <c r="LZ173" s="91" t="str">
        <f t="shared" si="550"/>
        <v/>
      </c>
      <c r="MA173" s="91" t="str">
        <f t="shared" si="551"/>
        <v/>
      </c>
      <c r="MC173" s="52"/>
      <c r="MO173" s="15">
        <f t="shared" ca="1" si="374"/>
        <v>11</v>
      </c>
      <c r="MR173" s="15"/>
    </row>
    <row r="174" spans="1:356">
      <c r="A174" s="15">
        <f t="shared" ca="1" si="372"/>
        <v>28</v>
      </c>
      <c r="B174" s="33" t="str">
        <f t="shared" ca="1" si="373"/>
        <v>DB</v>
      </c>
      <c r="C174" s="10" t="str">
        <f t="shared" ca="1" si="416"/>
        <v/>
      </c>
      <c r="D174" s="50">
        <f t="shared" ca="1" si="417"/>
        <v>-3</v>
      </c>
      <c r="E174" s="10" t="str">
        <f t="shared" si="418"/>
        <v/>
      </c>
      <c r="F174" s="111">
        <f t="shared" si="419"/>
        <v>170</v>
      </c>
      <c r="G174" s="59">
        <f t="shared" ca="1" si="436"/>
        <v>1</v>
      </c>
      <c r="H174" s="56">
        <f ca="1">COUNTIF($A$5:A174,$H$5)</f>
        <v>7</v>
      </c>
      <c r="I174" s="56">
        <f ca="1">COUNTIF($A$5:$A174,$I$5)</f>
        <v>6</v>
      </c>
      <c r="J174" s="56">
        <f ca="1">COUNTIF($A$5:$A174,$J$5)</f>
        <v>3</v>
      </c>
      <c r="K174" s="56">
        <f ca="1">COUNTIF($A$5:$A174,$K$5)</f>
        <v>6</v>
      </c>
      <c r="L174" s="56">
        <f ca="1">COUNTIF($A$5:$A174,$L$5)</f>
        <v>5</v>
      </c>
      <c r="M174" s="56">
        <f ca="1">COUNTIF($A$5:$A174,$M$5)</f>
        <v>3</v>
      </c>
      <c r="N174" s="56">
        <f ca="1">COUNTIF($A$5:$A174,$N$5)</f>
        <v>2</v>
      </c>
      <c r="O174" s="56">
        <f ca="1">COUNTIF($A$5:$A174,$O$5)</f>
        <v>8</v>
      </c>
      <c r="P174" s="56">
        <f ca="1">COUNTIF($A$5:$A174,$P$5)</f>
        <v>8</v>
      </c>
      <c r="Q174" s="56">
        <f ca="1">COUNTIF($A$5:$A174,$Q$5)</f>
        <v>10</v>
      </c>
      <c r="R174" s="56">
        <f ca="1">COUNTIF($A$5:$A174,$R$5)</f>
        <v>5</v>
      </c>
      <c r="S174" s="56">
        <f ca="1">COUNTIF($A$5:$A174,$S$5)</f>
        <v>7</v>
      </c>
      <c r="T174" s="56">
        <f ca="1">COUNTIF($A$5:$A174,$T$5)</f>
        <v>2</v>
      </c>
      <c r="U174" s="56">
        <f ca="1">COUNTIF($A$5:$A174,$U$5)</f>
        <v>7</v>
      </c>
      <c r="V174" s="56">
        <f ca="1">COUNTIF($A$5:$A174,$V$5)</f>
        <v>5</v>
      </c>
      <c r="W174" s="56">
        <f ca="1">COUNTIF($A$5:$A174,$W$5)</f>
        <v>3</v>
      </c>
      <c r="X174" s="56">
        <f ca="1">COUNTIF($A$5:$A174,$X$5)</f>
        <v>5</v>
      </c>
      <c r="Y174" s="56">
        <f ca="1">COUNTIF($A$5:$A174,$Y$5)</f>
        <v>0</v>
      </c>
      <c r="Z174" s="56">
        <f ca="1">COUNTIF($A$5:$A174,$Z$5)</f>
        <v>8</v>
      </c>
      <c r="AA174" s="56">
        <f ca="1">COUNTIF($A$5:$A174,$AA$5)</f>
        <v>4</v>
      </c>
      <c r="AB174" s="56">
        <f ca="1">COUNTIF($A$5:$A174,$AB$5)</f>
        <v>5</v>
      </c>
      <c r="AC174" s="56">
        <f ca="1">COUNTIF($A$5:$A174,$AC$5)</f>
        <v>1</v>
      </c>
      <c r="AD174" s="56">
        <f ca="1">COUNTIF($A$5:$A174,$AD$5)</f>
        <v>4</v>
      </c>
      <c r="AE174" s="56">
        <f ca="1">COUNTIF($A$5:$A174,$AE$5)</f>
        <v>10</v>
      </c>
      <c r="AF174" s="56">
        <f ca="1">COUNTIF($A$5:$A174,$AF$5)</f>
        <v>2</v>
      </c>
      <c r="AG174" s="56">
        <f ca="1">COUNTIF($A$5:$A174,$AG$5)</f>
        <v>2</v>
      </c>
      <c r="AH174" s="56">
        <f ca="1">COUNTIF($A$5:$A174,$AH$5)</f>
        <v>0</v>
      </c>
      <c r="AI174" s="56">
        <f ca="1">COUNTIF($A$5:$A174,$AI$5)</f>
        <v>5</v>
      </c>
      <c r="AJ174" s="56">
        <f ca="1">COUNTIF($A$5:$A174,$AJ$5)</f>
        <v>6</v>
      </c>
      <c r="AK174" s="56">
        <f ca="1">COUNTIF($A$5:$A174,$AK$5)</f>
        <v>2</v>
      </c>
      <c r="AL174" s="56">
        <f ca="1">COUNTIF($A$5:$A174,$AL$5)</f>
        <v>1</v>
      </c>
      <c r="AM174" s="56">
        <f ca="1">COUNTIF($A$5:$A174,$AM$5)</f>
        <v>4</v>
      </c>
      <c r="AN174" s="56">
        <f ca="1">COUNTIF($A$5:$A174,$AN$5)</f>
        <v>6</v>
      </c>
      <c r="AO174" s="56">
        <f ca="1">COUNTIF($A$5:$A174,$AO$5)</f>
        <v>10</v>
      </c>
      <c r="AP174" s="56">
        <f ca="1">COUNTIF($A$5:$A174,$AP$5)</f>
        <v>1</v>
      </c>
      <c r="AQ174" s="56">
        <f ca="1">COUNTIF($A$5:$A174,$AQ$5)</f>
        <v>4</v>
      </c>
      <c r="AR174" s="56">
        <f ca="1">COUNTIF($A$5:$A174,$AR$5)</f>
        <v>3</v>
      </c>
      <c r="AS174" s="101">
        <f t="shared" ca="1" si="420"/>
        <v>2</v>
      </c>
      <c r="AT174" s="58">
        <f t="shared" si="421"/>
        <v>170</v>
      </c>
      <c r="AU174" s="105">
        <f t="shared" si="422"/>
        <v>5</v>
      </c>
      <c r="AV174" s="105">
        <f t="shared" si="423"/>
        <v>110.16</v>
      </c>
      <c r="AW174" s="58">
        <f t="shared" ca="1" si="437"/>
        <v>42</v>
      </c>
      <c r="AX174" s="58">
        <f t="shared" ca="1" si="438"/>
        <v>9</v>
      </c>
      <c r="AY174" s="58">
        <f t="shared" ca="1" si="439"/>
        <v>2</v>
      </c>
      <c r="AZ174" s="58">
        <f t="shared" ca="1" si="440"/>
        <v>16</v>
      </c>
      <c r="BA174" s="58">
        <f t="shared" ca="1" si="441"/>
        <v>119</v>
      </c>
      <c r="BB174" s="58">
        <f t="shared" ca="1" si="442"/>
        <v>69</v>
      </c>
      <c r="BC174" s="58">
        <f t="shared" ca="1" si="443"/>
        <v>22</v>
      </c>
      <c r="BD174" s="58">
        <f t="shared" ca="1" si="444"/>
        <v>36</v>
      </c>
      <c r="BE174" s="58">
        <f t="shared" ca="1" si="445"/>
        <v>28</v>
      </c>
      <c r="BF174" s="58">
        <f t="shared" ca="1" si="446"/>
        <v>11</v>
      </c>
      <c r="BG174" s="58">
        <f t="shared" ca="1" si="447"/>
        <v>123</v>
      </c>
      <c r="BH174" s="58">
        <f t="shared" ca="1" si="448"/>
        <v>14</v>
      </c>
      <c r="BI174" s="58">
        <f t="shared" ca="1" si="449"/>
        <v>51</v>
      </c>
      <c r="BJ174" s="58">
        <f t="shared" ca="1" si="450"/>
        <v>1</v>
      </c>
      <c r="BK174" s="58">
        <f t="shared" ca="1" si="451"/>
        <v>33</v>
      </c>
      <c r="BL174" s="58">
        <f t="shared" ca="1" si="452"/>
        <v>105</v>
      </c>
      <c r="BM174" s="58">
        <f t="shared" ca="1" si="453"/>
        <v>4</v>
      </c>
      <c r="BN174" s="58">
        <f t="shared" ca="1" si="454"/>
        <v>168</v>
      </c>
      <c r="BO174" s="58">
        <f t="shared" ca="1" si="455"/>
        <v>8</v>
      </c>
      <c r="BP174" s="58">
        <f t="shared" ca="1" si="456"/>
        <v>89</v>
      </c>
      <c r="BQ174" s="58">
        <f t="shared" ca="1" si="457"/>
        <v>45</v>
      </c>
      <c r="BR174" s="58">
        <f t="shared" ca="1" si="458"/>
        <v>19</v>
      </c>
      <c r="BS174" s="58">
        <f t="shared" ca="1" si="459"/>
        <v>20</v>
      </c>
      <c r="BT174" s="58">
        <f t="shared" ca="1" si="460"/>
        <v>6</v>
      </c>
      <c r="BU174" s="58">
        <f t="shared" ca="1" si="461"/>
        <v>3</v>
      </c>
      <c r="BV174" s="58">
        <f t="shared" ca="1" si="462"/>
        <v>81</v>
      </c>
      <c r="BW174" s="58">
        <f t="shared" ca="1" si="463"/>
        <v>168</v>
      </c>
      <c r="BX174" s="58">
        <f t="shared" ca="1" si="464"/>
        <v>0</v>
      </c>
      <c r="BY174" s="58">
        <f t="shared" ca="1" si="465"/>
        <v>7</v>
      </c>
      <c r="BZ174" s="58">
        <f t="shared" ca="1" si="466"/>
        <v>57</v>
      </c>
      <c r="CA174" s="58">
        <f t="shared" ca="1" si="467"/>
        <v>25</v>
      </c>
      <c r="CB174" s="58">
        <f t="shared" ca="1" si="468"/>
        <v>5</v>
      </c>
      <c r="CC174" s="58">
        <f t="shared" ca="1" si="469"/>
        <v>41</v>
      </c>
      <c r="CD174" s="58">
        <f t="shared" ca="1" si="470"/>
        <v>13</v>
      </c>
      <c r="CE174" s="58">
        <f t="shared" ca="1" si="471"/>
        <v>168</v>
      </c>
      <c r="CF174" s="58">
        <f t="shared" ca="1" si="472"/>
        <v>24</v>
      </c>
      <c r="CG174" s="58">
        <f t="shared" ca="1" si="473"/>
        <v>116</v>
      </c>
      <c r="CH174" s="58" t="str">
        <f t="shared" ca="1" si="474"/>
        <v/>
      </c>
      <c r="CI174" s="58" t="str">
        <f t="shared" ca="1" si="475"/>
        <v/>
      </c>
      <c r="CJ174" s="58" t="str">
        <f t="shared" ca="1" si="476"/>
        <v/>
      </c>
      <c r="CK174" s="58" t="str">
        <f t="shared" ca="1" si="477"/>
        <v/>
      </c>
      <c r="CL174" s="58" t="str">
        <f t="shared" ca="1" si="478"/>
        <v/>
      </c>
      <c r="CM174" s="58" t="str">
        <f t="shared" ca="1" si="479"/>
        <v/>
      </c>
      <c r="CN174" s="58" t="str">
        <f t="shared" ca="1" si="480"/>
        <v/>
      </c>
      <c r="CO174" s="58" t="str">
        <f t="shared" ca="1" si="481"/>
        <v/>
      </c>
      <c r="CP174" s="58" t="str">
        <f t="shared" ca="1" si="482"/>
        <v/>
      </c>
      <c r="CQ174" s="58" t="str">
        <f t="shared" ca="1" si="483"/>
        <v/>
      </c>
      <c r="CR174" s="58" t="str">
        <f t="shared" ca="1" si="484"/>
        <v/>
      </c>
      <c r="CS174" s="58" t="str">
        <f t="shared" ca="1" si="485"/>
        <v/>
      </c>
      <c r="CT174" s="58" t="str">
        <f t="shared" ca="1" si="486"/>
        <v/>
      </c>
      <c r="CU174" s="58" t="str">
        <f t="shared" ca="1" si="487"/>
        <v/>
      </c>
      <c r="CV174" s="58" t="str">
        <f t="shared" ca="1" si="488"/>
        <v/>
      </c>
      <c r="CW174" s="58" t="str">
        <f t="shared" ca="1" si="489"/>
        <v/>
      </c>
      <c r="CX174" s="58" t="str">
        <f t="shared" ca="1" si="490"/>
        <v/>
      </c>
      <c r="CY174" s="58">
        <f t="shared" ca="1" si="491"/>
        <v>18</v>
      </c>
      <c r="CZ174" s="58" t="str">
        <f t="shared" ca="1" si="492"/>
        <v/>
      </c>
      <c r="DA174" s="58" t="str">
        <f t="shared" ca="1" si="493"/>
        <v/>
      </c>
      <c r="DB174" s="58" t="str">
        <f t="shared" ca="1" si="494"/>
        <v/>
      </c>
      <c r="DC174" s="58" t="str">
        <f t="shared" ca="1" si="495"/>
        <v/>
      </c>
      <c r="DD174" s="58" t="str">
        <f t="shared" ca="1" si="496"/>
        <v/>
      </c>
      <c r="DE174" s="58" t="str">
        <f t="shared" ca="1" si="497"/>
        <v/>
      </c>
      <c r="DF174" s="58" t="str">
        <f t="shared" ca="1" si="498"/>
        <v/>
      </c>
      <c r="DG174" s="58" t="str">
        <f t="shared" ca="1" si="499"/>
        <v/>
      </c>
      <c r="DH174" s="58">
        <f t="shared" ca="1" si="500"/>
        <v>27</v>
      </c>
      <c r="DI174" s="58" t="str">
        <f t="shared" ca="1" si="501"/>
        <v/>
      </c>
      <c r="DJ174" s="58" t="str">
        <f t="shared" ca="1" si="502"/>
        <v/>
      </c>
      <c r="DK174" s="58" t="str">
        <f t="shared" ca="1" si="503"/>
        <v/>
      </c>
      <c r="DL174" s="58" t="str">
        <f t="shared" ca="1" si="504"/>
        <v/>
      </c>
      <c r="DM174" s="58" t="str">
        <f t="shared" ca="1" si="505"/>
        <v/>
      </c>
      <c r="DN174" s="58" t="str">
        <f t="shared" ca="1" si="506"/>
        <v/>
      </c>
      <c r="DO174" s="58" t="str">
        <f t="shared" ca="1" si="507"/>
        <v/>
      </c>
      <c r="DP174" s="58">
        <f t="shared" ca="1" si="508"/>
        <v>35</v>
      </c>
      <c r="DQ174" s="58" t="str">
        <f t="shared" ca="1" si="508"/>
        <v/>
      </c>
      <c r="DR174" s="58" t="str">
        <f t="shared" ca="1" si="509"/>
        <v/>
      </c>
      <c r="DS174" s="34">
        <f t="shared" ca="1" si="510"/>
        <v>0</v>
      </c>
      <c r="DT174" s="34">
        <f t="shared" ca="1" si="511"/>
        <v>0</v>
      </c>
      <c r="DU174" s="34">
        <f t="shared" ca="1" si="512"/>
        <v>0</v>
      </c>
      <c r="DV174" s="34">
        <f t="shared" ca="1" si="513"/>
        <v>0</v>
      </c>
      <c r="DW174" s="34">
        <f t="shared" ca="1" si="514"/>
        <v>0</v>
      </c>
      <c r="DX174" s="34">
        <f t="shared" ca="1" si="515"/>
        <v>0</v>
      </c>
      <c r="DY174" s="34">
        <f t="shared" ca="1" si="516"/>
        <v>0</v>
      </c>
      <c r="DZ174" s="34">
        <f t="shared" ca="1" si="517"/>
        <v>0</v>
      </c>
      <c r="EA174" s="34">
        <f t="shared" ca="1" si="518"/>
        <v>0</v>
      </c>
      <c r="EB174" s="34">
        <f t="shared" ca="1" si="519"/>
        <v>0</v>
      </c>
      <c r="EC174" s="34">
        <f t="shared" ca="1" si="520"/>
        <v>0</v>
      </c>
      <c r="ED174" s="34">
        <f t="shared" ca="1" si="521"/>
        <v>0</v>
      </c>
      <c r="EE174" s="34">
        <f t="shared" ca="1" si="522"/>
        <v>0</v>
      </c>
      <c r="EF174" s="34">
        <f t="shared" ca="1" si="523"/>
        <v>0</v>
      </c>
      <c r="EG174" s="34">
        <f t="shared" ca="1" si="524"/>
        <v>0</v>
      </c>
      <c r="EH174" s="34">
        <f t="shared" ca="1" si="525"/>
        <v>0</v>
      </c>
      <c r="EI174" s="34">
        <f t="shared" ca="1" si="526"/>
        <v>0</v>
      </c>
      <c r="EJ174" s="34">
        <f t="shared" ca="1" si="527"/>
        <v>-1</v>
      </c>
      <c r="EK174" s="34">
        <f t="shared" ca="1" si="528"/>
        <v>0</v>
      </c>
      <c r="EL174" s="34">
        <f t="shared" ca="1" si="529"/>
        <v>0</v>
      </c>
      <c r="EM174" s="34">
        <f t="shared" ca="1" si="530"/>
        <v>0</v>
      </c>
      <c r="EN174" s="34">
        <f t="shared" ca="1" si="531"/>
        <v>0</v>
      </c>
      <c r="EO174" s="34">
        <f t="shared" ca="1" si="532"/>
        <v>0</v>
      </c>
      <c r="EP174" s="34">
        <f t="shared" ca="1" si="533"/>
        <v>0</v>
      </c>
      <c r="EQ174" s="34">
        <f t="shared" ca="1" si="534"/>
        <v>0</v>
      </c>
      <c r="ER174" s="34">
        <f t="shared" ca="1" si="535"/>
        <v>0</v>
      </c>
      <c r="ES174" s="34">
        <f t="shared" ca="1" si="536"/>
        <v>-1</v>
      </c>
      <c r="ET174" s="34">
        <f t="shared" ca="1" si="537"/>
        <v>0</v>
      </c>
      <c r="EU174" s="34">
        <f t="shared" ca="1" si="538"/>
        <v>0</v>
      </c>
      <c r="EV174" s="34">
        <f t="shared" ca="1" si="539"/>
        <v>0</v>
      </c>
      <c r="EW174" s="34">
        <f t="shared" ca="1" si="540"/>
        <v>0</v>
      </c>
      <c r="EX174" s="34">
        <f t="shared" ca="1" si="541"/>
        <v>0</v>
      </c>
      <c r="EY174" s="34">
        <f t="shared" ca="1" si="542"/>
        <v>0</v>
      </c>
      <c r="EZ174" s="34">
        <f t="shared" ca="1" si="543"/>
        <v>0</v>
      </c>
      <c r="FA174" s="34">
        <f t="shared" ca="1" si="544"/>
        <v>-1</v>
      </c>
      <c r="FB174" s="34">
        <f t="shared" ca="1" si="545"/>
        <v>0</v>
      </c>
      <c r="FC174" s="34">
        <f t="shared" ca="1" si="546"/>
        <v>0</v>
      </c>
      <c r="FD174" s="71"/>
      <c r="FE174" s="76"/>
      <c r="FF174" s="76"/>
      <c r="FG174" s="76"/>
      <c r="FH174" s="58"/>
      <c r="FI174" s="58"/>
      <c r="FJ174" s="58">
        <v>0</v>
      </c>
      <c r="FK174" s="58">
        <v>0</v>
      </c>
      <c r="FL174" s="34">
        <f t="shared" ca="1" si="375"/>
        <v>0</v>
      </c>
      <c r="FM174" s="34">
        <f t="shared" ca="1" si="376"/>
        <v>0</v>
      </c>
      <c r="FN174" s="34">
        <f t="shared" ca="1" si="377"/>
        <v>0</v>
      </c>
      <c r="FO174" s="34">
        <f t="shared" ca="1" si="378"/>
        <v>0</v>
      </c>
      <c r="FP174" s="34">
        <f t="shared" ca="1" si="379"/>
        <v>0</v>
      </c>
      <c r="FQ174" s="34">
        <f t="shared" ca="1" si="380"/>
        <v>0</v>
      </c>
      <c r="FR174" s="34">
        <f t="shared" ca="1" si="381"/>
        <v>0</v>
      </c>
      <c r="FS174" s="34">
        <f t="shared" ca="1" si="382"/>
        <v>0</v>
      </c>
      <c r="FT174" s="34">
        <f t="shared" ca="1" si="383"/>
        <v>0</v>
      </c>
      <c r="FU174" s="34">
        <f t="shared" ca="1" si="384"/>
        <v>0</v>
      </c>
      <c r="FV174" s="34">
        <f t="shared" ca="1" si="385"/>
        <v>0</v>
      </c>
      <c r="FW174" s="34">
        <f t="shared" ca="1" si="386"/>
        <v>0</v>
      </c>
      <c r="FX174" s="34">
        <f t="shared" ca="1" si="387"/>
        <v>0</v>
      </c>
      <c r="FY174" s="34">
        <f t="shared" ca="1" si="388"/>
        <v>0</v>
      </c>
      <c r="FZ174" s="34">
        <f t="shared" ca="1" si="389"/>
        <v>0</v>
      </c>
      <c r="GA174" s="34">
        <f t="shared" ca="1" si="390"/>
        <v>0</v>
      </c>
      <c r="GB174" s="34">
        <f t="shared" ca="1" si="391"/>
        <v>0</v>
      </c>
      <c r="GC174" s="34">
        <f t="shared" ca="1" si="392"/>
        <v>0</v>
      </c>
      <c r="GD174" s="34">
        <f t="shared" ca="1" si="393"/>
        <v>0</v>
      </c>
      <c r="GE174" s="34">
        <f t="shared" ca="1" si="394"/>
        <v>0</v>
      </c>
      <c r="GF174" s="34">
        <f t="shared" ca="1" si="395"/>
        <v>0</v>
      </c>
      <c r="GG174" s="34">
        <f t="shared" ca="1" si="396"/>
        <v>0</v>
      </c>
      <c r="GH174" s="34">
        <f t="shared" ca="1" si="397"/>
        <v>0</v>
      </c>
      <c r="GI174" s="34">
        <f t="shared" ca="1" si="398"/>
        <v>0</v>
      </c>
      <c r="GJ174" s="34">
        <f t="shared" ca="1" si="399"/>
        <v>0</v>
      </c>
      <c r="GK174" s="34">
        <f t="shared" ca="1" si="400"/>
        <v>0</v>
      </c>
      <c r="GL174" s="34">
        <f t="shared" ca="1" si="401"/>
        <v>0</v>
      </c>
      <c r="GM174" s="34">
        <f t="shared" ca="1" si="402"/>
        <v>0</v>
      </c>
      <c r="GN174" s="34">
        <f t="shared" ca="1" si="403"/>
        <v>0</v>
      </c>
      <c r="GO174" s="34">
        <f t="shared" ca="1" si="404"/>
        <v>0</v>
      </c>
      <c r="GP174" s="34">
        <f t="shared" ca="1" si="405"/>
        <v>0</v>
      </c>
      <c r="GQ174" s="34">
        <f t="shared" ca="1" si="406"/>
        <v>0</v>
      </c>
      <c r="GR174" s="34">
        <f t="shared" ca="1" si="407"/>
        <v>0</v>
      </c>
      <c r="GS174" s="34">
        <f t="shared" ca="1" si="408"/>
        <v>0</v>
      </c>
      <c r="GT174" s="34">
        <f t="shared" ca="1" si="409"/>
        <v>0</v>
      </c>
      <c r="GU174" s="34">
        <f t="shared" ca="1" si="410"/>
        <v>0</v>
      </c>
      <c r="GV174" s="34">
        <f t="shared" ca="1" si="411"/>
        <v>0</v>
      </c>
      <c r="GW174" s="49" t="str">
        <f t="shared" ca="1" si="424"/>
        <v>H</v>
      </c>
      <c r="GX174" s="49"/>
      <c r="GY174" s="49"/>
      <c r="GZ174" s="49"/>
      <c r="HA174" s="49"/>
      <c r="HB174" s="49" t="str">
        <f t="shared" ca="1" si="425"/>
        <v>E</v>
      </c>
      <c r="HC174" s="49"/>
      <c r="HD174" s="49"/>
      <c r="HE174" s="49"/>
      <c r="HF174" s="49"/>
      <c r="HG174" s="49" t="str">
        <f t="shared" ca="1" si="426"/>
        <v>B</v>
      </c>
      <c r="HH174" s="49"/>
      <c r="HI174" s="49"/>
      <c r="HJ174" s="49"/>
      <c r="HK174" s="49"/>
      <c r="HL174" s="65"/>
      <c r="HM174" s="50"/>
      <c r="HN174" s="50"/>
      <c r="HO174" s="66"/>
      <c r="HP174" s="66"/>
      <c r="HQ174" s="33"/>
      <c r="HR174" s="66"/>
      <c r="HS174" s="66"/>
      <c r="HT174" s="67"/>
      <c r="HU174" s="65"/>
      <c r="HV174" s="50"/>
      <c r="HW174" s="50"/>
      <c r="HX174" s="66"/>
      <c r="HY174" s="66"/>
      <c r="HZ174" s="33"/>
      <c r="IA174" s="66"/>
      <c r="IB174" s="66"/>
      <c r="IC174" s="67"/>
      <c r="ID174" s="65"/>
      <c r="IE174" s="50"/>
      <c r="IF174" s="50"/>
      <c r="IG174" s="66"/>
      <c r="IH174" s="66"/>
      <c r="II174" s="33">
        <f t="shared" ca="1" si="412"/>
        <v>0</v>
      </c>
      <c r="IJ174" s="66" t="str">
        <f t="shared" ca="1" si="413"/>
        <v/>
      </c>
      <c r="IK174" s="66" t="str">
        <f t="shared" ca="1" si="414"/>
        <v/>
      </c>
      <c r="IL174" s="67">
        <f t="shared" ca="1" si="427"/>
        <v>1</v>
      </c>
      <c r="IM174" s="34"/>
      <c r="IN174" s="34"/>
      <c r="IO174" s="37">
        <f t="shared" ca="1" si="428"/>
        <v>-3</v>
      </c>
      <c r="IP174" s="22">
        <f t="shared" ca="1" si="415"/>
        <v>-54</v>
      </c>
      <c r="IQ174" s="78">
        <f t="shared" ca="1" si="547"/>
        <v>0</v>
      </c>
      <c r="IR174" s="156">
        <f t="shared" ca="1" si="548"/>
        <v>0</v>
      </c>
      <c r="IS174" s="78">
        <f t="shared" ca="1" si="429"/>
        <v>0</v>
      </c>
      <c r="IT174" s="58"/>
      <c r="IU174" s="58"/>
      <c r="IV174" s="58"/>
      <c r="IW174" s="58"/>
      <c r="IX174" s="58"/>
      <c r="IY174" s="58"/>
      <c r="IZ174" s="58"/>
      <c r="JA174" s="58"/>
      <c r="JB174" s="58"/>
      <c r="JC174" s="58"/>
      <c r="JD174" s="58"/>
      <c r="JE174" s="58"/>
      <c r="JF174" s="58"/>
      <c r="JG174" s="58"/>
      <c r="JH174" s="58"/>
      <c r="JI174" s="58"/>
      <c r="JJ174" s="58"/>
      <c r="JK174" s="58"/>
      <c r="JL174" s="58"/>
      <c r="JM174" s="58"/>
      <c r="JN174" s="58"/>
      <c r="JO174" s="58"/>
      <c r="JP174" s="58"/>
      <c r="JQ174" s="58"/>
      <c r="JR174" s="58"/>
      <c r="JS174" s="58"/>
      <c r="JT174" s="58"/>
      <c r="JU174" s="58"/>
      <c r="JV174" s="58"/>
      <c r="JW174" s="58"/>
      <c r="JX174" s="58"/>
      <c r="JY174" s="58"/>
      <c r="JZ174" s="58"/>
      <c r="KA174" s="58"/>
      <c r="KB174" s="58"/>
      <c r="KC174" s="58"/>
      <c r="KD174" s="58"/>
      <c r="KE174" s="58"/>
      <c r="KF174" s="58"/>
      <c r="KG174" s="58"/>
      <c r="KH174" s="58"/>
      <c r="KI174" s="58"/>
      <c r="KJ174" s="58"/>
      <c r="KK174" s="58"/>
      <c r="KL174" s="58"/>
      <c r="KM174" s="58"/>
      <c r="KN174" s="58"/>
      <c r="KO174" s="58"/>
      <c r="KP174" s="58"/>
      <c r="KQ174" s="58"/>
      <c r="KR174" s="58"/>
      <c r="KS174" s="58"/>
      <c r="KT174" s="58"/>
      <c r="KU174" s="58"/>
      <c r="KV174" s="58"/>
      <c r="KW174" s="58"/>
      <c r="KX174" s="58"/>
      <c r="KY174" s="58"/>
      <c r="KZ174" s="58"/>
      <c r="LA174" s="58"/>
      <c r="LB174" s="58"/>
      <c r="LC174" s="58"/>
      <c r="LD174" s="58"/>
      <c r="LE174" s="58"/>
      <c r="LF174" s="58"/>
      <c r="LG174" s="58"/>
      <c r="LH174" s="58"/>
      <c r="LI174" s="58"/>
      <c r="LJ174" s="58"/>
      <c r="LK174" s="58"/>
      <c r="LL174" s="58"/>
      <c r="LM174" s="58"/>
      <c r="LN174" s="58"/>
      <c r="LO174" s="58"/>
      <c r="LP174" s="90" t="str">
        <f t="shared" si="430"/>
        <v/>
      </c>
      <c r="LQ174" s="90" t="str">
        <f t="shared" si="431"/>
        <v/>
      </c>
      <c r="LR174" s="90" t="str">
        <f t="shared" si="432"/>
        <v/>
      </c>
      <c r="LS174" s="90" t="str">
        <f t="shared" si="433"/>
        <v/>
      </c>
      <c r="LT174" s="90" t="str">
        <f t="shared" si="434"/>
        <v/>
      </c>
      <c r="LU174" s="90" t="str">
        <f t="shared" si="435"/>
        <v/>
      </c>
      <c r="LV174" s="91" t="str">
        <f t="shared" si="552"/>
        <v/>
      </c>
      <c r="LW174" s="91" t="str">
        <f t="shared" si="553"/>
        <v/>
      </c>
      <c r="LX174" s="91" t="str">
        <f t="shared" si="554"/>
        <v/>
      </c>
      <c r="LY174" s="91" t="str">
        <f t="shared" si="549"/>
        <v/>
      </c>
      <c r="LZ174" s="91" t="str">
        <f t="shared" si="550"/>
        <v/>
      </c>
      <c r="MA174" s="91" t="str">
        <f t="shared" si="551"/>
        <v/>
      </c>
      <c r="MC174" s="52"/>
      <c r="MO174" s="15">
        <f t="shared" ca="1" si="374"/>
        <v>28</v>
      </c>
      <c r="MR174" s="15"/>
    </row>
    <row r="175" spans="1:356">
      <c r="A175" s="15">
        <f t="shared" ca="1" si="372"/>
        <v>11</v>
      </c>
      <c r="B175" s="33" t="str">
        <f t="shared" ca="1" si="373"/>
        <v>DB</v>
      </c>
      <c r="C175" s="10" t="str">
        <f t="shared" ca="1" si="416"/>
        <v/>
      </c>
      <c r="D175" s="50">
        <f t="shared" ca="1" si="417"/>
        <v>-3</v>
      </c>
      <c r="E175" s="10" t="str">
        <f t="shared" si="418"/>
        <v/>
      </c>
      <c r="F175" s="111">
        <f t="shared" si="419"/>
        <v>171</v>
      </c>
      <c r="G175" s="59">
        <f t="shared" ca="1" si="436"/>
        <v>1</v>
      </c>
      <c r="H175" s="56">
        <f ca="1">COUNTIF($A$5:A175,$H$5)</f>
        <v>7</v>
      </c>
      <c r="I175" s="56">
        <f ca="1">COUNTIF($A$5:$A175,$I$5)</f>
        <v>6</v>
      </c>
      <c r="J175" s="56">
        <f ca="1">COUNTIF($A$5:$A175,$J$5)</f>
        <v>3</v>
      </c>
      <c r="K175" s="56">
        <f ca="1">COUNTIF($A$5:$A175,$K$5)</f>
        <v>6</v>
      </c>
      <c r="L175" s="56">
        <f ca="1">COUNTIF($A$5:$A175,$L$5)</f>
        <v>5</v>
      </c>
      <c r="M175" s="56">
        <f ca="1">COUNTIF($A$5:$A175,$M$5)</f>
        <v>3</v>
      </c>
      <c r="N175" s="56">
        <f ca="1">COUNTIF($A$5:$A175,$N$5)</f>
        <v>2</v>
      </c>
      <c r="O175" s="56">
        <f ca="1">COUNTIF($A$5:$A175,$O$5)</f>
        <v>8</v>
      </c>
      <c r="P175" s="56">
        <f ca="1">COUNTIF($A$5:$A175,$P$5)</f>
        <v>8</v>
      </c>
      <c r="Q175" s="56">
        <f ca="1">COUNTIF($A$5:$A175,$Q$5)</f>
        <v>10</v>
      </c>
      <c r="R175" s="56">
        <f ca="1">COUNTIF($A$5:$A175,$R$5)</f>
        <v>6</v>
      </c>
      <c r="S175" s="56">
        <f ca="1">COUNTIF($A$5:$A175,$S$5)</f>
        <v>7</v>
      </c>
      <c r="T175" s="56">
        <f ca="1">COUNTIF($A$5:$A175,$T$5)</f>
        <v>2</v>
      </c>
      <c r="U175" s="56">
        <f ca="1">COUNTIF($A$5:$A175,$U$5)</f>
        <v>7</v>
      </c>
      <c r="V175" s="56">
        <f ca="1">COUNTIF($A$5:$A175,$V$5)</f>
        <v>5</v>
      </c>
      <c r="W175" s="56">
        <f ca="1">COUNTIF($A$5:$A175,$W$5)</f>
        <v>3</v>
      </c>
      <c r="X175" s="56">
        <f ca="1">COUNTIF($A$5:$A175,$X$5)</f>
        <v>5</v>
      </c>
      <c r="Y175" s="56">
        <f ca="1">COUNTIF($A$5:$A175,$Y$5)</f>
        <v>0</v>
      </c>
      <c r="Z175" s="56">
        <f ca="1">COUNTIF($A$5:$A175,$Z$5)</f>
        <v>8</v>
      </c>
      <c r="AA175" s="56">
        <f ca="1">COUNTIF($A$5:$A175,$AA$5)</f>
        <v>4</v>
      </c>
      <c r="AB175" s="56">
        <f ca="1">COUNTIF($A$5:$A175,$AB$5)</f>
        <v>5</v>
      </c>
      <c r="AC175" s="56">
        <f ca="1">COUNTIF($A$5:$A175,$AC$5)</f>
        <v>1</v>
      </c>
      <c r="AD175" s="56">
        <f ca="1">COUNTIF($A$5:$A175,$AD$5)</f>
        <v>4</v>
      </c>
      <c r="AE175" s="56">
        <f ca="1">COUNTIF($A$5:$A175,$AE$5)</f>
        <v>10</v>
      </c>
      <c r="AF175" s="56">
        <f ca="1">COUNTIF($A$5:$A175,$AF$5)</f>
        <v>2</v>
      </c>
      <c r="AG175" s="56">
        <f ca="1">COUNTIF($A$5:$A175,$AG$5)</f>
        <v>2</v>
      </c>
      <c r="AH175" s="56">
        <f ca="1">COUNTIF($A$5:$A175,$AH$5)</f>
        <v>0</v>
      </c>
      <c r="AI175" s="56">
        <f ca="1">COUNTIF($A$5:$A175,$AI$5)</f>
        <v>5</v>
      </c>
      <c r="AJ175" s="56">
        <f ca="1">COUNTIF($A$5:$A175,$AJ$5)</f>
        <v>6</v>
      </c>
      <c r="AK175" s="56">
        <f ca="1">COUNTIF($A$5:$A175,$AK$5)</f>
        <v>2</v>
      </c>
      <c r="AL175" s="56">
        <f ca="1">COUNTIF($A$5:$A175,$AL$5)</f>
        <v>1</v>
      </c>
      <c r="AM175" s="56">
        <f ca="1">COUNTIF($A$5:$A175,$AM$5)</f>
        <v>4</v>
      </c>
      <c r="AN175" s="56">
        <f ca="1">COUNTIF($A$5:$A175,$AN$5)</f>
        <v>6</v>
      </c>
      <c r="AO175" s="56">
        <f ca="1">COUNTIF($A$5:$A175,$AO$5)</f>
        <v>10</v>
      </c>
      <c r="AP175" s="56">
        <f ca="1">COUNTIF($A$5:$A175,$AP$5)</f>
        <v>1</v>
      </c>
      <c r="AQ175" s="56">
        <f ca="1">COUNTIF($A$5:$A175,$AQ$5)</f>
        <v>4</v>
      </c>
      <c r="AR175" s="56">
        <f ca="1">COUNTIF($A$5:$A175,$AR$5)</f>
        <v>3</v>
      </c>
      <c r="AS175" s="101">
        <f t="shared" ca="1" si="420"/>
        <v>2</v>
      </c>
      <c r="AT175" s="58">
        <f t="shared" si="421"/>
        <v>171</v>
      </c>
      <c r="AU175" s="105">
        <f t="shared" si="422"/>
        <v>5</v>
      </c>
      <c r="AV175" s="105">
        <f t="shared" si="423"/>
        <v>110.80800000000001</v>
      </c>
      <c r="AW175" s="58">
        <f t="shared" ca="1" si="437"/>
        <v>43</v>
      </c>
      <c r="AX175" s="58">
        <f t="shared" ca="1" si="438"/>
        <v>10</v>
      </c>
      <c r="AY175" s="58">
        <f t="shared" ca="1" si="439"/>
        <v>3</v>
      </c>
      <c r="AZ175" s="58">
        <f t="shared" ca="1" si="440"/>
        <v>17</v>
      </c>
      <c r="BA175" s="58">
        <f t="shared" ca="1" si="441"/>
        <v>120</v>
      </c>
      <c r="BB175" s="58">
        <f t="shared" ca="1" si="442"/>
        <v>70</v>
      </c>
      <c r="BC175" s="58">
        <f t="shared" ca="1" si="443"/>
        <v>23</v>
      </c>
      <c r="BD175" s="58">
        <f t="shared" ca="1" si="444"/>
        <v>37</v>
      </c>
      <c r="BE175" s="58">
        <f t="shared" ca="1" si="445"/>
        <v>29</v>
      </c>
      <c r="BF175" s="58">
        <f t="shared" ca="1" si="446"/>
        <v>12</v>
      </c>
      <c r="BG175" s="58">
        <f t="shared" ca="1" si="447"/>
        <v>0</v>
      </c>
      <c r="BH175" s="58">
        <f t="shared" ca="1" si="448"/>
        <v>15</v>
      </c>
      <c r="BI175" s="58">
        <f t="shared" ca="1" si="449"/>
        <v>52</v>
      </c>
      <c r="BJ175" s="58">
        <f t="shared" ca="1" si="450"/>
        <v>2</v>
      </c>
      <c r="BK175" s="58">
        <f t="shared" ca="1" si="451"/>
        <v>34</v>
      </c>
      <c r="BL175" s="58">
        <f t="shared" ca="1" si="452"/>
        <v>106</v>
      </c>
      <c r="BM175" s="58">
        <f t="shared" ca="1" si="453"/>
        <v>5</v>
      </c>
      <c r="BN175" s="58">
        <f t="shared" ca="1" si="454"/>
        <v>169</v>
      </c>
      <c r="BO175" s="58">
        <f t="shared" ca="1" si="455"/>
        <v>9</v>
      </c>
      <c r="BP175" s="58">
        <f t="shared" ca="1" si="456"/>
        <v>90</v>
      </c>
      <c r="BQ175" s="58">
        <f t="shared" ca="1" si="457"/>
        <v>46</v>
      </c>
      <c r="BR175" s="58">
        <f t="shared" ca="1" si="458"/>
        <v>20</v>
      </c>
      <c r="BS175" s="58">
        <f t="shared" ca="1" si="459"/>
        <v>21</v>
      </c>
      <c r="BT175" s="58">
        <f t="shared" ca="1" si="460"/>
        <v>7</v>
      </c>
      <c r="BU175" s="58">
        <f t="shared" ca="1" si="461"/>
        <v>4</v>
      </c>
      <c r="BV175" s="58">
        <f t="shared" ca="1" si="462"/>
        <v>82</v>
      </c>
      <c r="BW175" s="58">
        <f t="shared" ca="1" si="463"/>
        <v>169</v>
      </c>
      <c r="BX175" s="58">
        <f t="shared" ca="1" si="464"/>
        <v>1</v>
      </c>
      <c r="BY175" s="58">
        <f t="shared" ca="1" si="465"/>
        <v>8</v>
      </c>
      <c r="BZ175" s="58">
        <f t="shared" ca="1" si="466"/>
        <v>58</v>
      </c>
      <c r="CA175" s="58">
        <f t="shared" ca="1" si="467"/>
        <v>26</v>
      </c>
      <c r="CB175" s="58">
        <f t="shared" ca="1" si="468"/>
        <v>6</v>
      </c>
      <c r="CC175" s="58">
        <f t="shared" ca="1" si="469"/>
        <v>42</v>
      </c>
      <c r="CD175" s="58">
        <f t="shared" ca="1" si="470"/>
        <v>14</v>
      </c>
      <c r="CE175" s="58">
        <f t="shared" ca="1" si="471"/>
        <v>169</v>
      </c>
      <c r="CF175" s="58">
        <f t="shared" ca="1" si="472"/>
        <v>25</v>
      </c>
      <c r="CG175" s="58">
        <f t="shared" ca="1" si="473"/>
        <v>117</v>
      </c>
      <c r="CH175" s="58" t="str">
        <f t="shared" ca="1" si="474"/>
        <v/>
      </c>
      <c r="CI175" s="58" t="str">
        <f t="shared" ca="1" si="475"/>
        <v/>
      </c>
      <c r="CJ175" s="58" t="str">
        <f t="shared" ca="1" si="476"/>
        <v/>
      </c>
      <c r="CK175" s="58" t="str">
        <f t="shared" ca="1" si="477"/>
        <v/>
      </c>
      <c r="CL175" s="58" t="str">
        <f t="shared" ca="1" si="478"/>
        <v/>
      </c>
      <c r="CM175" s="58" t="str">
        <f t="shared" ca="1" si="479"/>
        <v/>
      </c>
      <c r="CN175" s="58" t="str">
        <f t="shared" ca="1" si="480"/>
        <v/>
      </c>
      <c r="CO175" s="58" t="str">
        <f t="shared" ca="1" si="481"/>
        <v/>
      </c>
      <c r="CP175" s="58" t="str">
        <f t="shared" ca="1" si="482"/>
        <v/>
      </c>
      <c r="CQ175" s="58" t="str">
        <f t="shared" ca="1" si="483"/>
        <v/>
      </c>
      <c r="CR175" s="58" t="str">
        <f t="shared" ca="1" si="484"/>
        <v/>
      </c>
      <c r="CS175" s="58" t="str">
        <f t="shared" ca="1" si="485"/>
        <v/>
      </c>
      <c r="CT175" s="58" t="str">
        <f t="shared" ca="1" si="486"/>
        <v/>
      </c>
      <c r="CU175" s="58" t="str">
        <f t="shared" ca="1" si="487"/>
        <v/>
      </c>
      <c r="CV175" s="58" t="str">
        <f t="shared" ca="1" si="488"/>
        <v/>
      </c>
      <c r="CW175" s="58" t="str">
        <f t="shared" ca="1" si="489"/>
        <v/>
      </c>
      <c r="CX175" s="58" t="str">
        <f t="shared" ca="1" si="490"/>
        <v/>
      </c>
      <c r="CY175" s="58">
        <f t="shared" ca="1" si="491"/>
        <v>18</v>
      </c>
      <c r="CZ175" s="58" t="str">
        <f t="shared" ca="1" si="492"/>
        <v/>
      </c>
      <c r="DA175" s="58" t="str">
        <f t="shared" ca="1" si="493"/>
        <v/>
      </c>
      <c r="DB175" s="58" t="str">
        <f t="shared" ca="1" si="494"/>
        <v/>
      </c>
      <c r="DC175" s="58" t="str">
        <f t="shared" ca="1" si="495"/>
        <v/>
      </c>
      <c r="DD175" s="58" t="str">
        <f t="shared" ca="1" si="496"/>
        <v/>
      </c>
      <c r="DE175" s="58" t="str">
        <f t="shared" ca="1" si="497"/>
        <v/>
      </c>
      <c r="DF175" s="58" t="str">
        <f t="shared" ca="1" si="498"/>
        <v/>
      </c>
      <c r="DG175" s="58" t="str">
        <f t="shared" ca="1" si="499"/>
        <v/>
      </c>
      <c r="DH175" s="58">
        <f t="shared" ca="1" si="500"/>
        <v>27</v>
      </c>
      <c r="DI175" s="58" t="str">
        <f t="shared" ca="1" si="501"/>
        <v/>
      </c>
      <c r="DJ175" s="58" t="str">
        <f t="shared" ca="1" si="502"/>
        <v/>
      </c>
      <c r="DK175" s="58" t="str">
        <f t="shared" ca="1" si="503"/>
        <v/>
      </c>
      <c r="DL175" s="58" t="str">
        <f t="shared" ca="1" si="504"/>
        <v/>
      </c>
      <c r="DM175" s="58" t="str">
        <f t="shared" ca="1" si="505"/>
        <v/>
      </c>
      <c r="DN175" s="58" t="str">
        <f t="shared" ca="1" si="506"/>
        <v/>
      </c>
      <c r="DO175" s="58" t="str">
        <f t="shared" ca="1" si="507"/>
        <v/>
      </c>
      <c r="DP175" s="58">
        <f t="shared" ca="1" si="508"/>
        <v>35</v>
      </c>
      <c r="DQ175" s="58" t="str">
        <f t="shared" ca="1" si="508"/>
        <v/>
      </c>
      <c r="DR175" s="58" t="str">
        <f t="shared" ca="1" si="509"/>
        <v/>
      </c>
      <c r="DS175" s="34">
        <f t="shared" ca="1" si="510"/>
        <v>0</v>
      </c>
      <c r="DT175" s="34">
        <f t="shared" ca="1" si="511"/>
        <v>0</v>
      </c>
      <c r="DU175" s="34">
        <f t="shared" ca="1" si="512"/>
        <v>0</v>
      </c>
      <c r="DV175" s="34">
        <f t="shared" ca="1" si="513"/>
        <v>0</v>
      </c>
      <c r="DW175" s="34">
        <f t="shared" ca="1" si="514"/>
        <v>0</v>
      </c>
      <c r="DX175" s="34">
        <f t="shared" ca="1" si="515"/>
        <v>0</v>
      </c>
      <c r="DY175" s="34">
        <f t="shared" ca="1" si="516"/>
        <v>0</v>
      </c>
      <c r="DZ175" s="34">
        <f t="shared" ca="1" si="517"/>
        <v>0</v>
      </c>
      <c r="EA175" s="34">
        <f t="shared" ca="1" si="518"/>
        <v>0</v>
      </c>
      <c r="EB175" s="34">
        <f t="shared" ca="1" si="519"/>
        <v>0</v>
      </c>
      <c r="EC175" s="34">
        <f t="shared" ca="1" si="520"/>
        <v>0</v>
      </c>
      <c r="ED175" s="34">
        <f t="shared" ca="1" si="521"/>
        <v>0</v>
      </c>
      <c r="EE175" s="34">
        <f t="shared" ca="1" si="522"/>
        <v>0</v>
      </c>
      <c r="EF175" s="34">
        <f t="shared" ca="1" si="523"/>
        <v>0</v>
      </c>
      <c r="EG175" s="34">
        <f t="shared" ca="1" si="524"/>
        <v>0</v>
      </c>
      <c r="EH175" s="34">
        <f t="shared" ca="1" si="525"/>
        <v>0</v>
      </c>
      <c r="EI175" s="34">
        <f t="shared" ca="1" si="526"/>
        <v>0</v>
      </c>
      <c r="EJ175" s="34">
        <f t="shared" ca="1" si="527"/>
        <v>-1</v>
      </c>
      <c r="EK175" s="34">
        <f t="shared" ca="1" si="528"/>
        <v>0</v>
      </c>
      <c r="EL175" s="34">
        <f t="shared" ca="1" si="529"/>
        <v>0</v>
      </c>
      <c r="EM175" s="34">
        <f t="shared" ca="1" si="530"/>
        <v>0</v>
      </c>
      <c r="EN175" s="34">
        <f t="shared" ca="1" si="531"/>
        <v>0</v>
      </c>
      <c r="EO175" s="34">
        <f t="shared" ca="1" si="532"/>
        <v>0</v>
      </c>
      <c r="EP175" s="34">
        <f t="shared" ca="1" si="533"/>
        <v>0</v>
      </c>
      <c r="EQ175" s="34">
        <f t="shared" ca="1" si="534"/>
        <v>0</v>
      </c>
      <c r="ER175" s="34">
        <f t="shared" ca="1" si="535"/>
        <v>0</v>
      </c>
      <c r="ES175" s="34">
        <f t="shared" ca="1" si="536"/>
        <v>-1</v>
      </c>
      <c r="ET175" s="34">
        <f t="shared" ca="1" si="537"/>
        <v>0</v>
      </c>
      <c r="EU175" s="34">
        <f t="shared" ca="1" si="538"/>
        <v>0</v>
      </c>
      <c r="EV175" s="34">
        <f t="shared" ca="1" si="539"/>
        <v>0</v>
      </c>
      <c r="EW175" s="34">
        <f t="shared" ca="1" si="540"/>
        <v>0</v>
      </c>
      <c r="EX175" s="34">
        <f t="shared" ca="1" si="541"/>
        <v>0</v>
      </c>
      <c r="EY175" s="34">
        <f t="shared" ca="1" si="542"/>
        <v>0</v>
      </c>
      <c r="EZ175" s="34">
        <f t="shared" ca="1" si="543"/>
        <v>0</v>
      </c>
      <c r="FA175" s="34">
        <f t="shared" ca="1" si="544"/>
        <v>-1</v>
      </c>
      <c r="FB175" s="34">
        <f t="shared" ca="1" si="545"/>
        <v>0</v>
      </c>
      <c r="FC175" s="34">
        <f t="shared" ca="1" si="546"/>
        <v>0</v>
      </c>
      <c r="FD175" s="71"/>
      <c r="FE175" s="76"/>
      <c r="FF175" s="76"/>
      <c r="FG175" s="76"/>
      <c r="FH175" s="58"/>
      <c r="FI175" s="58"/>
      <c r="FJ175" s="58">
        <v>0</v>
      </c>
      <c r="FK175" s="58">
        <v>0</v>
      </c>
      <c r="FL175" s="34">
        <f t="shared" ca="1" si="375"/>
        <v>0</v>
      </c>
      <c r="FM175" s="34">
        <f t="shared" ca="1" si="376"/>
        <v>0</v>
      </c>
      <c r="FN175" s="34">
        <f t="shared" ca="1" si="377"/>
        <v>0</v>
      </c>
      <c r="FO175" s="34">
        <f t="shared" ca="1" si="378"/>
        <v>0</v>
      </c>
      <c r="FP175" s="34">
        <f t="shared" ca="1" si="379"/>
        <v>0</v>
      </c>
      <c r="FQ175" s="34">
        <f t="shared" ca="1" si="380"/>
        <v>0</v>
      </c>
      <c r="FR175" s="34">
        <f t="shared" ca="1" si="381"/>
        <v>0</v>
      </c>
      <c r="FS175" s="34">
        <f t="shared" ca="1" si="382"/>
        <v>0</v>
      </c>
      <c r="FT175" s="34">
        <f t="shared" ca="1" si="383"/>
        <v>0</v>
      </c>
      <c r="FU175" s="34">
        <f t="shared" ca="1" si="384"/>
        <v>0</v>
      </c>
      <c r="FV175" s="34">
        <f t="shared" ca="1" si="385"/>
        <v>0</v>
      </c>
      <c r="FW175" s="34">
        <f t="shared" ca="1" si="386"/>
        <v>0</v>
      </c>
      <c r="FX175" s="34">
        <f t="shared" ca="1" si="387"/>
        <v>0</v>
      </c>
      <c r="FY175" s="34">
        <f t="shared" ca="1" si="388"/>
        <v>0</v>
      </c>
      <c r="FZ175" s="34">
        <f t="shared" ca="1" si="389"/>
        <v>0</v>
      </c>
      <c r="GA175" s="34">
        <f t="shared" ca="1" si="390"/>
        <v>0</v>
      </c>
      <c r="GB175" s="34">
        <f t="shared" ca="1" si="391"/>
        <v>0</v>
      </c>
      <c r="GC175" s="34">
        <f t="shared" ca="1" si="392"/>
        <v>0</v>
      </c>
      <c r="GD175" s="34">
        <f t="shared" ca="1" si="393"/>
        <v>0</v>
      </c>
      <c r="GE175" s="34">
        <f t="shared" ca="1" si="394"/>
        <v>0</v>
      </c>
      <c r="GF175" s="34">
        <f t="shared" ca="1" si="395"/>
        <v>0</v>
      </c>
      <c r="GG175" s="34">
        <f t="shared" ca="1" si="396"/>
        <v>0</v>
      </c>
      <c r="GH175" s="34">
        <f t="shared" ca="1" si="397"/>
        <v>0</v>
      </c>
      <c r="GI175" s="34">
        <f t="shared" ca="1" si="398"/>
        <v>0</v>
      </c>
      <c r="GJ175" s="34">
        <f t="shared" ca="1" si="399"/>
        <v>0</v>
      </c>
      <c r="GK175" s="34">
        <f t="shared" ca="1" si="400"/>
        <v>0</v>
      </c>
      <c r="GL175" s="34">
        <f t="shared" ca="1" si="401"/>
        <v>0</v>
      </c>
      <c r="GM175" s="34">
        <f t="shared" ca="1" si="402"/>
        <v>0</v>
      </c>
      <c r="GN175" s="34">
        <f t="shared" ca="1" si="403"/>
        <v>0</v>
      </c>
      <c r="GO175" s="34">
        <f t="shared" ca="1" si="404"/>
        <v>0</v>
      </c>
      <c r="GP175" s="34">
        <f t="shared" ca="1" si="405"/>
        <v>0</v>
      </c>
      <c r="GQ175" s="34">
        <f t="shared" ca="1" si="406"/>
        <v>0</v>
      </c>
      <c r="GR175" s="34">
        <f t="shared" ca="1" si="407"/>
        <v>0</v>
      </c>
      <c r="GS175" s="34">
        <f t="shared" ca="1" si="408"/>
        <v>0</v>
      </c>
      <c r="GT175" s="34">
        <f t="shared" ca="1" si="409"/>
        <v>0</v>
      </c>
      <c r="GU175" s="34">
        <f t="shared" ca="1" si="410"/>
        <v>0</v>
      </c>
      <c r="GV175" s="34">
        <f t="shared" ca="1" si="411"/>
        <v>0</v>
      </c>
      <c r="GW175" s="49" t="str">
        <f t="shared" ca="1" si="424"/>
        <v>L</v>
      </c>
      <c r="GX175" s="49"/>
      <c r="GY175" s="49"/>
      <c r="GZ175" s="49"/>
      <c r="HA175" s="49"/>
      <c r="HB175" s="49" t="str">
        <f t="shared" ca="1" si="425"/>
        <v>O</v>
      </c>
      <c r="HC175" s="49"/>
      <c r="HD175" s="49"/>
      <c r="HE175" s="49"/>
      <c r="HF175" s="49"/>
      <c r="HG175" s="49" t="str">
        <f t="shared" ca="1" si="426"/>
        <v>B</v>
      </c>
      <c r="HH175" s="49"/>
      <c r="HI175" s="49"/>
      <c r="HJ175" s="49"/>
      <c r="HK175" s="49"/>
      <c r="HL175" s="65"/>
      <c r="HM175" s="50"/>
      <c r="HN175" s="50"/>
      <c r="HO175" s="66"/>
      <c r="HP175" s="66"/>
      <c r="HQ175" s="33"/>
      <c r="HR175" s="66"/>
      <c r="HS175" s="66"/>
      <c r="HT175" s="67"/>
      <c r="HU175" s="65"/>
      <c r="HV175" s="50"/>
      <c r="HW175" s="50"/>
      <c r="HX175" s="66"/>
      <c r="HY175" s="66"/>
      <c r="HZ175" s="33"/>
      <c r="IA175" s="66"/>
      <c r="IB175" s="66"/>
      <c r="IC175" s="67"/>
      <c r="ID175" s="65"/>
      <c r="IE175" s="50"/>
      <c r="IF175" s="50"/>
      <c r="IG175" s="66"/>
      <c r="IH175" s="66"/>
      <c r="II175" s="33">
        <f t="shared" ca="1" si="412"/>
        <v>0</v>
      </c>
      <c r="IJ175" s="66" t="str">
        <f t="shared" ca="1" si="413"/>
        <v/>
      </c>
      <c r="IK175" s="66" t="str">
        <f t="shared" ca="1" si="414"/>
        <v/>
      </c>
      <c r="IL175" s="67">
        <f t="shared" ca="1" si="427"/>
        <v>1</v>
      </c>
      <c r="IM175" s="34"/>
      <c r="IN175" s="34"/>
      <c r="IO175" s="37">
        <f t="shared" ca="1" si="428"/>
        <v>-3</v>
      </c>
      <c r="IP175" s="22">
        <f t="shared" ca="1" si="415"/>
        <v>-57</v>
      </c>
      <c r="IQ175" s="78">
        <f t="shared" ca="1" si="547"/>
        <v>0</v>
      </c>
      <c r="IR175" s="156">
        <f t="shared" ca="1" si="548"/>
        <v>0</v>
      </c>
      <c r="IS175" s="78">
        <f t="shared" ca="1" si="429"/>
        <v>0</v>
      </c>
      <c r="IT175" s="58"/>
      <c r="IU175" s="58"/>
      <c r="IV175" s="58"/>
      <c r="IW175" s="58"/>
      <c r="IX175" s="58"/>
      <c r="IY175" s="58"/>
      <c r="IZ175" s="58"/>
      <c r="JA175" s="58"/>
      <c r="JB175" s="58"/>
      <c r="JC175" s="58"/>
      <c r="JD175" s="58"/>
      <c r="JE175" s="58"/>
      <c r="JF175" s="58"/>
      <c r="JG175" s="58"/>
      <c r="JH175" s="58"/>
      <c r="JI175" s="58"/>
      <c r="JJ175" s="58"/>
      <c r="JK175" s="58"/>
      <c r="JL175" s="58"/>
      <c r="JM175" s="58"/>
      <c r="JN175" s="58"/>
      <c r="JO175" s="58"/>
      <c r="JP175" s="58"/>
      <c r="JQ175" s="58"/>
      <c r="JR175" s="58"/>
      <c r="JS175" s="58"/>
      <c r="JT175" s="58"/>
      <c r="JU175" s="58"/>
      <c r="JV175" s="58"/>
      <c r="JW175" s="58"/>
      <c r="JX175" s="58"/>
      <c r="JY175" s="58"/>
      <c r="JZ175" s="58"/>
      <c r="KA175" s="58"/>
      <c r="KB175" s="58"/>
      <c r="KC175" s="58"/>
      <c r="KD175" s="58"/>
      <c r="KE175" s="58"/>
      <c r="KF175" s="58"/>
      <c r="KG175" s="58"/>
      <c r="KH175" s="58"/>
      <c r="KI175" s="58"/>
      <c r="KJ175" s="58"/>
      <c r="KK175" s="58"/>
      <c r="KL175" s="58"/>
      <c r="KM175" s="58"/>
      <c r="KN175" s="58"/>
      <c r="KO175" s="58"/>
      <c r="KP175" s="58"/>
      <c r="KQ175" s="58"/>
      <c r="KR175" s="58"/>
      <c r="KS175" s="58"/>
      <c r="KT175" s="58"/>
      <c r="KU175" s="58"/>
      <c r="KV175" s="58"/>
      <c r="KW175" s="58"/>
      <c r="KX175" s="58"/>
      <c r="KY175" s="58"/>
      <c r="KZ175" s="58"/>
      <c r="LA175" s="58"/>
      <c r="LB175" s="58"/>
      <c r="LC175" s="58"/>
      <c r="LD175" s="58"/>
      <c r="LE175" s="58"/>
      <c r="LF175" s="58"/>
      <c r="LG175" s="58"/>
      <c r="LH175" s="58"/>
      <c r="LI175" s="58"/>
      <c r="LJ175" s="58"/>
      <c r="LK175" s="58"/>
      <c r="LL175" s="58"/>
      <c r="LM175" s="58"/>
      <c r="LN175" s="58"/>
      <c r="LO175" s="58"/>
      <c r="LP175" s="90" t="str">
        <f t="shared" si="430"/>
        <v/>
      </c>
      <c r="LQ175" s="90" t="str">
        <f t="shared" si="431"/>
        <v/>
      </c>
      <c r="LR175" s="90" t="str">
        <f t="shared" si="432"/>
        <v/>
      </c>
      <c r="LS175" s="90" t="str">
        <f t="shared" si="433"/>
        <v/>
      </c>
      <c r="LT175" s="90" t="str">
        <f t="shared" si="434"/>
        <v/>
      </c>
      <c r="LU175" s="90" t="str">
        <f t="shared" si="435"/>
        <v/>
      </c>
      <c r="LV175" s="91" t="str">
        <f t="shared" si="552"/>
        <v/>
      </c>
      <c r="LW175" s="91" t="str">
        <f t="shared" si="553"/>
        <v/>
      </c>
      <c r="LX175" s="91" t="str">
        <f t="shared" si="554"/>
        <v/>
      </c>
      <c r="LY175" s="91" t="str">
        <f t="shared" si="549"/>
        <v/>
      </c>
      <c r="LZ175" s="91" t="str">
        <f t="shared" si="550"/>
        <v/>
      </c>
      <c r="MA175" s="91" t="str">
        <f t="shared" si="551"/>
        <v/>
      </c>
      <c r="MC175" s="52"/>
      <c r="MO175" s="15">
        <f t="shared" ca="1" si="374"/>
        <v>19</v>
      </c>
      <c r="MR175" s="15"/>
    </row>
    <row r="176" spans="1:356">
      <c r="A176" s="15">
        <f t="shared" ca="1" si="372"/>
        <v>2</v>
      </c>
      <c r="B176" s="33" t="str">
        <f t="shared" ca="1" si="373"/>
        <v>DB</v>
      </c>
      <c r="C176" s="10" t="str">
        <f t="shared" ca="1" si="416"/>
        <v/>
      </c>
      <c r="D176" s="50">
        <f t="shared" ca="1" si="417"/>
        <v>-3</v>
      </c>
      <c r="E176" s="10" t="str">
        <f t="shared" si="418"/>
        <v/>
      </c>
      <c r="F176" s="111">
        <f t="shared" si="419"/>
        <v>172</v>
      </c>
      <c r="G176" s="59">
        <f t="shared" ca="1" si="436"/>
        <v>1</v>
      </c>
      <c r="H176" s="56">
        <f ca="1">COUNTIF($A$5:A176,$H$5)</f>
        <v>7</v>
      </c>
      <c r="I176" s="56">
        <f ca="1">COUNTIF($A$5:$A176,$I$5)</f>
        <v>7</v>
      </c>
      <c r="J176" s="56">
        <f ca="1">COUNTIF($A$5:$A176,$J$5)</f>
        <v>3</v>
      </c>
      <c r="K176" s="56">
        <f ca="1">COUNTIF($A$5:$A176,$K$5)</f>
        <v>6</v>
      </c>
      <c r="L176" s="56">
        <f ca="1">COUNTIF($A$5:$A176,$L$5)</f>
        <v>5</v>
      </c>
      <c r="M176" s="56">
        <f ca="1">COUNTIF($A$5:$A176,$M$5)</f>
        <v>3</v>
      </c>
      <c r="N176" s="56">
        <f ca="1">COUNTIF($A$5:$A176,$N$5)</f>
        <v>2</v>
      </c>
      <c r="O176" s="56">
        <f ca="1">COUNTIF($A$5:$A176,$O$5)</f>
        <v>8</v>
      </c>
      <c r="P176" s="56">
        <f ca="1">COUNTIF($A$5:$A176,$P$5)</f>
        <v>8</v>
      </c>
      <c r="Q176" s="56">
        <f ca="1">COUNTIF($A$5:$A176,$Q$5)</f>
        <v>10</v>
      </c>
      <c r="R176" s="56">
        <f ca="1">COUNTIF($A$5:$A176,$R$5)</f>
        <v>6</v>
      </c>
      <c r="S176" s="56">
        <f ca="1">COUNTIF($A$5:$A176,$S$5)</f>
        <v>7</v>
      </c>
      <c r="T176" s="56">
        <f ca="1">COUNTIF($A$5:$A176,$T$5)</f>
        <v>2</v>
      </c>
      <c r="U176" s="56">
        <f ca="1">COUNTIF($A$5:$A176,$U$5)</f>
        <v>7</v>
      </c>
      <c r="V176" s="56">
        <f ca="1">COUNTIF($A$5:$A176,$V$5)</f>
        <v>5</v>
      </c>
      <c r="W176" s="56">
        <f ca="1">COUNTIF($A$5:$A176,$W$5)</f>
        <v>3</v>
      </c>
      <c r="X176" s="56">
        <f ca="1">COUNTIF($A$5:$A176,$X$5)</f>
        <v>5</v>
      </c>
      <c r="Y176" s="56">
        <f ca="1">COUNTIF($A$5:$A176,$Y$5)</f>
        <v>0</v>
      </c>
      <c r="Z176" s="56">
        <f ca="1">COUNTIF($A$5:$A176,$Z$5)</f>
        <v>8</v>
      </c>
      <c r="AA176" s="56">
        <f ca="1">COUNTIF($A$5:$A176,$AA$5)</f>
        <v>4</v>
      </c>
      <c r="AB176" s="56">
        <f ca="1">COUNTIF($A$5:$A176,$AB$5)</f>
        <v>5</v>
      </c>
      <c r="AC176" s="56">
        <f ca="1">COUNTIF($A$5:$A176,$AC$5)</f>
        <v>1</v>
      </c>
      <c r="AD176" s="56">
        <f ca="1">COUNTIF($A$5:$A176,$AD$5)</f>
        <v>4</v>
      </c>
      <c r="AE176" s="56">
        <f ca="1">COUNTIF($A$5:$A176,$AE$5)</f>
        <v>10</v>
      </c>
      <c r="AF176" s="56">
        <f ca="1">COUNTIF($A$5:$A176,$AF$5)</f>
        <v>2</v>
      </c>
      <c r="AG176" s="56">
        <f ca="1">COUNTIF($A$5:$A176,$AG$5)</f>
        <v>2</v>
      </c>
      <c r="AH176" s="56">
        <f ca="1">COUNTIF($A$5:$A176,$AH$5)</f>
        <v>0</v>
      </c>
      <c r="AI176" s="56">
        <f ca="1">COUNTIF($A$5:$A176,$AI$5)</f>
        <v>5</v>
      </c>
      <c r="AJ176" s="56">
        <f ca="1">COUNTIF($A$5:$A176,$AJ$5)</f>
        <v>6</v>
      </c>
      <c r="AK176" s="56">
        <f ca="1">COUNTIF($A$5:$A176,$AK$5)</f>
        <v>2</v>
      </c>
      <c r="AL176" s="56">
        <f ca="1">COUNTIF($A$5:$A176,$AL$5)</f>
        <v>1</v>
      </c>
      <c r="AM176" s="56">
        <f ca="1">COUNTIF($A$5:$A176,$AM$5)</f>
        <v>4</v>
      </c>
      <c r="AN176" s="56">
        <f ca="1">COUNTIF($A$5:$A176,$AN$5)</f>
        <v>6</v>
      </c>
      <c r="AO176" s="56">
        <f ca="1">COUNTIF($A$5:$A176,$AO$5)</f>
        <v>10</v>
      </c>
      <c r="AP176" s="56">
        <f ca="1">COUNTIF($A$5:$A176,$AP$5)</f>
        <v>1</v>
      </c>
      <c r="AQ176" s="56">
        <f ca="1">COUNTIF($A$5:$A176,$AQ$5)</f>
        <v>4</v>
      </c>
      <c r="AR176" s="56">
        <f ca="1">COUNTIF($A$5:$A176,$AR$5)</f>
        <v>3</v>
      </c>
      <c r="AS176" s="101">
        <f t="shared" ca="1" si="420"/>
        <v>2</v>
      </c>
      <c r="AT176" s="58">
        <f t="shared" si="421"/>
        <v>172</v>
      </c>
      <c r="AU176" s="105">
        <f t="shared" si="422"/>
        <v>5</v>
      </c>
      <c r="AV176" s="105">
        <f t="shared" si="423"/>
        <v>111.456</v>
      </c>
      <c r="AW176" s="58">
        <f t="shared" ca="1" si="437"/>
        <v>44</v>
      </c>
      <c r="AX176" s="58">
        <f t="shared" ca="1" si="438"/>
        <v>0</v>
      </c>
      <c r="AY176" s="58">
        <f t="shared" ca="1" si="439"/>
        <v>4</v>
      </c>
      <c r="AZ176" s="58">
        <f t="shared" ca="1" si="440"/>
        <v>18</v>
      </c>
      <c r="BA176" s="58">
        <f t="shared" ca="1" si="441"/>
        <v>121</v>
      </c>
      <c r="BB176" s="58">
        <f t="shared" ca="1" si="442"/>
        <v>71</v>
      </c>
      <c r="BC176" s="58">
        <f t="shared" ca="1" si="443"/>
        <v>24</v>
      </c>
      <c r="BD176" s="58">
        <f t="shared" ca="1" si="444"/>
        <v>38</v>
      </c>
      <c r="BE176" s="58">
        <f t="shared" ca="1" si="445"/>
        <v>30</v>
      </c>
      <c r="BF176" s="58">
        <f t="shared" ca="1" si="446"/>
        <v>13</v>
      </c>
      <c r="BG176" s="58">
        <f t="shared" ca="1" si="447"/>
        <v>1</v>
      </c>
      <c r="BH176" s="58">
        <f t="shared" ca="1" si="448"/>
        <v>16</v>
      </c>
      <c r="BI176" s="58">
        <f t="shared" ca="1" si="449"/>
        <v>53</v>
      </c>
      <c r="BJ176" s="58">
        <f t="shared" ca="1" si="450"/>
        <v>3</v>
      </c>
      <c r="BK176" s="58">
        <f t="shared" ca="1" si="451"/>
        <v>35</v>
      </c>
      <c r="BL176" s="58">
        <f t="shared" ca="1" si="452"/>
        <v>107</v>
      </c>
      <c r="BM176" s="58">
        <f t="shared" ca="1" si="453"/>
        <v>6</v>
      </c>
      <c r="BN176" s="58">
        <f t="shared" ca="1" si="454"/>
        <v>170</v>
      </c>
      <c r="BO176" s="58">
        <f t="shared" ca="1" si="455"/>
        <v>10</v>
      </c>
      <c r="BP176" s="58">
        <f t="shared" ca="1" si="456"/>
        <v>91</v>
      </c>
      <c r="BQ176" s="58">
        <f t="shared" ca="1" si="457"/>
        <v>47</v>
      </c>
      <c r="BR176" s="58">
        <f t="shared" ca="1" si="458"/>
        <v>21</v>
      </c>
      <c r="BS176" s="58">
        <f t="shared" ca="1" si="459"/>
        <v>22</v>
      </c>
      <c r="BT176" s="58">
        <f t="shared" ca="1" si="460"/>
        <v>8</v>
      </c>
      <c r="BU176" s="58">
        <f t="shared" ca="1" si="461"/>
        <v>5</v>
      </c>
      <c r="BV176" s="58">
        <f t="shared" ca="1" si="462"/>
        <v>83</v>
      </c>
      <c r="BW176" s="58">
        <f t="shared" ca="1" si="463"/>
        <v>170</v>
      </c>
      <c r="BX176" s="58">
        <f t="shared" ca="1" si="464"/>
        <v>2</v>
      </c>
      <c r="BY176" s="58">
        <f t="shared" ca="1" si="465"/>
        <v>9</v>
      </c>
      <c r="BZ176" s="58">
        <f t="shared" ca="1" si="466"/>
        <v>59</v>
      </c>
      <c r="CA176" s="58">
        <f t="shared" ca="1" si="467"/>
        <v>27</v>
      </c>
      <c r="CB176" s="58">
        <f t="shared" ca="1" si="468"/>
        <v>7</v>
      </c>
      <c r="CC176" s="58">
        <f t="shared" ca="1" si="469"/>
        <v>43</v>
      </c>
      <c r="CD176" s="58">
        <f t="shared" ca="1" si="470"/>
        <v>15</v>
      </c>
      <c r="CE176" s="58">
        <f t="shared" ca="1" si="471"/>
        <v>170</v>
      </c>
      <c r="CF176" s="58">
        <f t="shared" ca="1" si="472"/>
        <v>26</v>
      </c>
      <c r="CG176" s="58">
        <f t="shared" ca="1" si="473"/>
        <v>118</v>
      </c>
      <c r="CH176" s="58" t="str">
        <f t="shared" ca="1" si="474"/>
        <v/>
      </c>
      <c r="CI176" s="58" t="str">
        <f t="shared" ca="1" si="475"/>
        <v/>
      </c>
      <c r="CJ176" s="58" t="str">
        <f t="shared" ca="1" si="476"/>
        <v/>
      </c>
      <c r="CK176" s="58" t="str">
        <f t="shared" ca="1" si="477"/>
        <v/>
      </c>
      <c r="CL176" s="58" t="str">
        <f t="shared" ca="1" si="478"/>
        <v/>
      </c>
      <c r="CM176" s="58" t="str">
        <f t="shared" ca="1" si="479"/>
        <v/>
      </c>
      <c r="CN176" s="58" t="str">
        <f t="shared" ca="1" si="480"/>
        <v/>
      </c>
      <c r="CO176" s="58" t="str">
        <f t="shared" ca="1" si="481"/>
        <v/>
      </c>
      <c r="CP176" s="58" t="str">
        <f t="shared" ca="1" si="482"/>
        <v/>
      </c>
      <c r="CQ176" s="58" t="str">
        <f t="shared" ca="1" si="483"/>
        <v/>
      </c>
      <c r="CR176" s="58" t="str">
        <f t="shared" ca="1" si="484"/>
        <v/>
      </c>
      <c r="CS176" s="58" t="str">
        <f t="shared" ca="1" si="485"/>
        <v/>
      </c>
      <c r="CT176" s="58" t="str">
        <f t="shared" ca="1" si="486"/>
        <v/>
      </c>
      <c r="CU176" s="58" t="str">
        <f t="shared" ca="1" si="487"/>
        <v/>
      </c>
      <c r="CV176" s="58" t="str">
        <f t="shared" ca="1" si="488"/>
        <v/>
      </c>
      <c r="CW176" s="58" t="str">
        <f t="shared" ca="1" si="489"/>
        <v/>
      </c>
      <c r="CX176" s="58" t="str">
        <f t="shared" ca="1" si="490"/>
        <v/>
      </c>
      <c r="CY176" s="58">
        <f t="shared" ca="1" si="491"/>
        <v>18</v>
      </c>
      <c r="CZ176" s="58" t="str">
        <f t="shared" ca="1" si="492"/>
        <v/>
      </c>
      <c r="DA176" s="58" t="str">
        <f t="shared" ca="1" si="493"/>
        <v/>
      </c>
      <c r="DB176" s="58" t="str">
        <f t="shared" ca="1" si="494"/>
        <v/>
      </c>
      <c r="DC176" s="58" t="str">
        <f t="shared" ca="1" si="495"/>
        <v/>
      </c>
      <c r="DD176" s="58" t="str">
        <f t="shared" ca="1" si="496"/>
        <v/>
      </c>
      <c r="DE176" s="58" t="str">
        <f t="shared" ca="1" si="497"/>
        <v/>
      </c>
      <c r="DF176" s="58" t="str">
        <f t="shared" ca="1" si="498"/>
        <v/>
      </c>
      <c r="DG176" s="58" t="str">
        <f t="shared" ca="1" si="499"/>
        <v/>
      </c>
      <c r="DH176" s="58">
        <f t="shared" ca="1" si="500"/>
        <v>27</v>
      </c>
      <c r="DI176" s="58" t="str">
        <f t="shared" ca="1" si="501"/>
        <v/>
      </c>
      <c r="DJ176" s="58" t="str">
        <f t="shared" ca="1" si="502"/>
        <v/>
      </c>
      <c r="DK176" s="58" t="str">
        <f t="shared" ca="1" si="503"/>
        <v/>
      </c>
      <c r="DL176" s="58" t="str">
        <f t="shared" ca="1" si="504"/>
        <v/>
      </c>
      <c r="DM176" s="58" t="str">
        <f t="shared" ca="1" si="505"/>
        <v/>
      </c>
      <c r="DN176" s="58" t="str">
        <f t="shared" ca="1" si="506"/>
        <v/>
      </c>
      <c r="DO176" s="58" t="str">
        <f t="shared" ca="1" si="507"/>
        <v/>
      </c>
      <c r="DP176" s="58">
        <f t="shared" ca="1" si="508"/>
        <v>35</v>
      </c>
      <c r="DQ176" s="58" t="str">
        <f t="shared" ca="1" si="508"/>
        <v/>
      </c>
      <c r="DR176" s="58" t="str">
        <f t="shared" ca="1" si="509"/>
        <v/>
      </c>
      <c r="DS176" s="34">
        <f t="shared" ca="1" si="510"/>
        <v>0</v>
      </c>
      <c r="DT176" s="34">
        <f t="shared" ca="1" si="511"/>
        <v>0</v>
      </c>
      <c r="DU176" s="34">
        <f t="shared" ca="1" si="512"/>
        <v>0</v>
      </c>
      <c r="DV176" s="34">
        <f t="shared" ca="1" si="513"/>
        <v>0</v>
      </c>
      <c r="DW176" s="34">
        <f t="shared" ca="1" si="514"/>
        <v>0</v>
      </c>
      <c r="DX176" s="34">
        <f t="shared" ca="1" si="515"/>
        <v>0</v>
      </c>
      <c r="DY176" s="34">
        <f t="shared" ca="1" si="516"/>
        <v>0</v>
      </c>
      <c r="DZ176" s="34">
        <f t="shared" ca="1" si="517"/>
        <v>0</v>
      </c>
      <c r="EA176" s="34">
        <f t="shared" ca="1" si="518"/>
        <v>0</v>
      </c>
      <c r="EB176" s="34">
        <f t="shared" ca="1" si="519"/>
        <v>0</v>
      </c>
      <c r="EC176" s="34">
        <f t="shared" ca="1" si="520"/>
        <v>0</v>
      </c>
      <c r="ED176" s="34">
        <f t="shared" ca="1" si="521"/>
        <v>0</v>
      </c>
      <c r="EE176" s="34">
        <f t="shared" ca="1" si="522"/>
        <v>0</v>
      </c>
      <c r="EF176" s="34">
        <f t="shared" ca="1" si="523"/>
        <v>0</v>
      </c>
      <c r="EG176" s="34">
        <f t="shared" ca="1" si="524"/>
        <v>0</v>
      </c>
      <c r="EH176" s="34">
        <f t="shared" ca="1" si="525"/>
        <v>0</v>
      </c>
      <c r="EI176" s="34">
        <f t="shared" ca="1" si="526"/>
        <v>0</v>
      </c>
      <c r="EJ176" s="34">
        <f t="shared" ca="1" si="527"/>
        <v>-1</v>
      </c>
      <c r="EK176" s="34">
        <f t="shared" ca="1" si="528"/>
        <v>0</v>
      </c>
      <c r="EL176" s="34">
        <f t="shared" ca="1" si="529"/>
        <v>0</v>
      </c>
      <c r="EM176" s="34">
        <f t="shared" ca="1" si="530"/>
        <v>0</v>
      </c>
      <c r="EN176" s="34">
        <f t="shared" ca="1" si="531"/>
        <v>0</v>
      </c>
      <c r="EO176" s="34">
        <f t="shared" ca="1" si="532"/>
        <v>0</v>
      </c>
      <c r="EP176" s="34">
        <f t="shared" ca="1" si="533"/>
        <v>0</v>
      </c>
      <c r="EQ176" s="34">
        <f t="shared" ca="1" si="534"/>
        <v>0</v>
      </c>
      <c r="ER176" s="34">
        <f t="shared" ca="1" si="535"/>
        <v>0</v>
      </c>
      <c r="ES176" s="34">
        <f t="shared" ca="1" si="536"/>
        <v>-1</v>
      </c>
      <c r="ET176" s="34">
        <f t="shared" ca="1" si="537"/>
        <v>0</v>
      </c>
      <c r="EU176" s="34">
        <f t="shared" ca="1" si="538"/>
        <v>0</v>
      </c>
      <c r="EV176" s="34">
        <f t="shared" ca="1" si="539"/>
        <v>0</v>
      </c>
      <c r="EW176" s="34">
        <f t="shared" ca="1" si="540"/>
        <v>0</v>
      </c>
      <c r="EX176" s="34">
        <f t="shared" ca="1" si="541"/>
        <v>0</v>
      </c>
      <c r="EY176" s="34">
        <f t="shared" ca="1" si="542"/>
        <v>0</v>
      </c>
      <c r="EZ176" s="34">
        <f t="shared" ca="1" si="543"/>
        <v>0</v>
      </c>
      <c r="FA176" s="34">
        <f t="shared" ca="1" si="544"/>
        <v>-1</v>
      </c>
      <c r="FB176" s="34">
        <f t="shared" ca="1" si="545"/>
        <v>0</v>
      </c>
      <c r="FC176" s="34">
        <f t="shared" ca="1" si="546"/>
        <v>0</v>
      </c>
      <c r="FD176" s="71"/>
      <c r="FE176" s="76"/>
      <c r="FF176" s="76"/>
      <c r="FG176" s="76"/>
      <c r="FH176" s="58"/>
      <c r="FI176" s="58"/>
      <c r="FJ176" s="58">
        <v>0</v>
      </c>
      <c r="FK176" s="58">
        <v>0</v>
      </c>
      <c r="FL176" s="34">
        <f t="shared" ca="1" si="375"/>
        <v>0</v>
      </c>
      <c r="FM176" s="34">
        <f t="shared" ca="1" si="376"/>
        <v>0</v>
      </c>
      <c r="FN176" s="34">
        <f t="shared" ca="1" si="377"/>
        <v>0</v>
      </c>
      <c r="FO176" s="34">
        <f t="shared" ca="1" si="378"/>
        <v>0</v>
      </c>
      <c r="FP176" s="34">
        <f t="shared" ca="1" si="379"/>
        <v>0</v>
      </c>
      <c r="FQ176" s="34">
        <f t="shared" ca="1" si="380"/>
        <v>0</v>
      </c>
      <c r="FR176" s="34">
        <f t="shared" ca="1" si="381"/>
        <v>0</v>
      </c>
      <c r="FS176" s="34">
        <f t="shared" ca="1" si="382"/>
        <v>0</v>
      </c>
      <c r="FT176" s="34">
        <f t="shared" ca="1" si="383"/>
        <v>0</v>
      </c>
      <c r="FU176" s="34">
        <f t="shared" ca="1" si="384"/>
        <v>0</v>
      </c>
      <c r="FV176" s="34">
        <f t="shared" ca="1" si="385"/>
        <v>0</v>
      </c>
      <c r="FW176" s="34">
        <f t="shared" ca="1" si="386"/>
        <v>0</v>
      </c>
      <c r="FX176" s="34">
        <f t="shared" ca="1" si="387"/>
        <v>0</v>
      </c>
      <c r="FY176" s="34">
        <f t="shared" ca="1" si="388"/>
        <v>0</v>
      </c>
      <c r="FZ176" s="34">
        <f t="shared" ca="1" si="389"/>
        <v>0</v>
      </c>
      <c r="GA176" s="34">
        <f t="shared" ca="1" si="390"/>
        <v>0</v>
      </c>
      <c r="GB176" s="34">
        <f t="shared" ca="1" si="391"/>
        <v>0</v>
      </c>
      <c r="GC176" s="34">
        <f t="shared" ca="1" si="392"/>
        <v>0</v>
      </c>
      <c r="GD176" s="34">
        <f t="shared" ca="1" si="393"/>
        <v>0</v>
      </c>
      <c r="GE176" s="34">
        <f t="shared" ca="1" si="394"/>
        <v>0</v>
      </c>
      <c r="GF176" s="34">
        <f t="shared" ca="1" si="395"/>
        <v>0</v>
      </c>
      <c r="GG176" s="34">
        <f t="shared" ca="1" si="396"/>
        <v>0</v>
      </c>
      <c r="GH176" s="34">
        <f t="shared" ca="1" si="397"/>
        <v>0</v>
      </c>
      <c r="GI176" s="34">
        <f t="shared" ca="1" si="398"/>
        <v>0</v>
      </c>
      <c r="GJ176" s="34">
        <f t="shared" ca="1" si="399"/>
        <v>0</v>
      </c>
      <c r="GK176" s="34">
        <f t="shared" ca="1" si="400"/>
        <v>0</v>
      </c>
      <c r="GL176" s="34">
        <f t="shared" ca="1" si="401"/>
        <v>0</v>
      </c>
      <c r="GM176" s="34">
        <f t="shared" ca="1" si="402"/>
        <v>0</v>
      </c>
      <c r="GN176" s="34">
        <f t="shared" ca="1" si="403"/>
        <v>0</v>
      </c>
      <c r="GO176" s="34">
        <f t="shared" ca="1" si="404"/>
        <v>0</v>
      </c>
      <c r="GP176" s="34">
        <f t="shared" ca="1" si="405"/>
        <v>0</v>
      </c>
      <c r="GQ176" s="34">
        <f t="shared" ca="1" si="406"/>
        <v>0</v>
      </c>
      <c r="GR176" s="34">
        <f t="shared" ca="1" si="407"/>
        <v>0</v>
      </c>
      <c r="GS176" s="34">
        <f t="shared" ca="1" si="408"/>
        <v>0</v>
      </c>
      <c r="GT176" s="34">
        <f t="shared" ca="1" si="409"/>
        <v>0</v>
      </c>
      <c r="GU176" s="34">
        <f t="shared" ca="1" si="410"/>
        <v>0</v>
      </c>
      <c r="GV176" s="34">
        <f t="shared" ca="1" si="411"/>
        <v>0</v>
      </c>
      <c r="GW176" s="49" t="str">
        <f t="shared" ca="1" si="424"/>
        <v>L</v>
      </c>
      <c r="GX176" s="49"/>
      <c r="GY176" s="49"/>
      <c r="GZ176" s="49"/>
      <c r="HA176" s="49"/>
      <c r="HB176" s="49" t="str">
        <f t="shared" ca="1" si="425"/>
        <v>E</v>
      </c>
      <c r="HC176" s="49"/>
      <c r="HD176" s="49"/>
      <c r="HE176" s="49"/>
      <c r="HF176" s="49"/>
      <c r="HG176" s="49" t="str">
        <f t="shared" ca="1" si="426"/>
        <v>B</v>
      </c>
      <c r="HH176" s="49"/>
      <c r="HI176" s="49"/>
      <c r="HJ176" s="49"/>
      <c r="HK176" s="49"/>
      <c r="HL176" s="65"/>
      <c r="HM176" s="50"/>
      <c r="HN176" s="50"/>
      <c r="HO176" s="66"/>
      <c r="HP176" s="66"/>
      <c r="HQ176" s="33"/>
      <c r="HR176" s="66"/>
      <c r="HS176" s="66"/>
      <c r="HT176" s="67"/>
      <c r="HU176" s="65"/>
      <c r="HV176" s="50"/>
      <c r="HW176" s="50"/>
      <c r="HX176" s="66"/>
      <c r="HY176" s="66"/>
      <c r="HZ176" s="33"/>
      <c r="IA176" s="66"/>
      <c r="IB176" s="66"/>
      <c r="IC176" s="67"/>
      <c r="ID176" s="65"/>
      <c r="IE176" s="50"/>
      <c r="IF176" s="50"/>
      <c r="IG176" s="66"/>
      <c r="IH176" s="66"/>
      <c r="II176" s="33">
        <f t="shared" ca="1" si="412"/>
        <v>0</v>
      </c>
      <c r="IJ176" s="66" t="str">
        <f t="shared" ca="1" si="413"/>
        <v/>
      </c>
      <c r="IK176" s="66" t="str">
        <f t="shared" ca="1" si="414"/>
        <v/>
      </c>
      <c r="IL176" s="67">
        <f t="shared" ca="1" si="427"/>
        <v>1</v>
      </c>
      <c r="IM176" s="34"/>
      <c r="IN176" s="34"/>
      <c r="IO176" s="37">
        <f t="shared" ca="1" si="428"/>
        <v>-3</v>
      </c>
      <c r="IP176" s="22">
        <f t="shared" ca="1" si="415"/>
        <v>-60</v>
      </c>
      <c r="IQ176" s="78">
        <f t="shared" ca="1" si="547"/>
        <v>0</v>
      </c>
      <c r="IR176" s="156">
        <f t="shared" ca="1" si="548"/>
        <v>0</v>
      </c>
      <c r="IS176" s="78">
        <f t="shared" ca="1" si="429"/>
        <v>0</v>
      </c>
      <c r="IT176" s="58"/>
      <c r="IU176" s="58"/>
      <c r="IV176" s="58"/>
      <c r="IW176" s="58"/>
      <c r="IX176" s="58"/>
      <c r="IY176" s="58"/>
      <c r="IZ176" s="58"/>
      <c r="JA176" s="58"/>
      <c r="JB176" s="58"/>
      <c r="JC176" s="58"/>
      <c r="JD176" s="58"/>
      <c r="JE176" s="58"/>
      <c r="JF176" s="58"/>
      <c r="JG176" s="58"/>
      <c r="JH176" s="58"/>
      <c r="JI176" s="58"/>
      <c r="JJ176" s="58"/>
      <c r="JK176" s="58"/>
      <c r="JL176" s="58"/>
      <c r="JM176" s="58"/>
      <c r="JN176" s="58"/>
      <c r="JO176" s="58"/>
      <c r="JP176" s="58"/>
      <c r="JQ176" s="58"/>
      <c r="JR176" s="58"/>
      <c r="JS176" s="58"/>
      <c r="JT176" s="58"/>
      <c r="JU176" s="58"/>
      <c r="JV176" s="58"/>
      <c r="JW176" s="58"/>
      <c r="JX176" s="58"/>
      <c r="JY176" s="58"/>
      <c r="JZ176" s="58"/>
      <c r="KA176" s="58"/>
      <c r="KB176" s="58"/>
      <c r="KC176" s="58"/>
      <c r="KD176" s="58"/>
      <c r="KE176" s="58"/>
      <c r="KF176" s="58"/>
      <c r="KG176" s="58"/>
      <c r="KH176" s="58"/>
      <c r="KI176" s="58"/>
      <c r="KJ176" s="58"/>
      <c r="KK176" s="58"/>
      <c r="KL176" s="58"/>
      <c r="KM176" s="58"/>
      <c r="KN176" s="58"/>
      <c r="KO176" s="58"/>
      <c r="KP176" s="58"/>
      <c r="KQ176" s="58"/>
      <c r="KR176" s="58"/>
      <c r="KS176" s="58"/>
      <c r="KT176" s="58"/>
      <c r="KU176" s="58"/>
      <c r="KV176" s="58"/>
      <c r="KW176" s="58"/>
      <c r="KX176" s="58"/>
      <c r="KY176" s="58"/>
      <c r="KZ176" s="58"/>
      <c r="LA176" s="58"/>
      <c r="LB176" s="58"/>
      <c r="LC176" s="58"/>
      <c r="LD176" s="58"/>
      <c r="LE176" s="58"/>
      <c r="LF176" s="58"/>
      <c r="LG176" s="58"/>
      <c r="LH176" s="58"/>
      <c r="LI176" s="58"/>
      <c r="LJ176" s="58"/>
      <c r="LK176" s="58"/>
      <c r="LL176" s="58"/>
      <c r="LM176" s="58"/>
      <c r="LN176" s="58"/>
      <c r="LO176" s="58"/>
      <c r="LP176" s="90" t="str">
        <f t="shared" si="430"/>
        <v/>
      </c>
      <c r="LQ176" s="90" t="str">
        <f t="shared" si="431"/>
        <v/>
      </c>
      <c r="LR176" s="90" t="str">
        <f t="shared" si="432"/>
        <v/>
      </c>
      <c r="LS176" s="90" t="str">
        <f t="shared" si="433"/>
        <v/>
      </c>
      <c r="LT176" s="90" t="str">
        <f t="shared" si="434"/>
        <v/>
      </c>
      <c r="LU176" s="90" t="str">
        <f t="shared" si="435"/>
        <v/>
      </c>
      <c r="LV176" s="91" t="str">
        <f t="shared" si="552"/>
        <v/>
      </c>
      <c r="LW176" s="91" t="str">
        <f t="shared" si="553"/>
        <v/>
      </c>
      <c r="LX176" s="91" t="str">
        <f t="shared" si="554"/>
        <v/>
      </c>
      <c r="LY176" s="91" t="str">
        <f t="shared" si="549"/>
        <v/>
      </c>
      <c r="LZ176" s="91" t="str">
        <f t="shared" si="550"/>
        <v/>
      </c>
      <c r="MA176" s="91" t="str">
        <f t="shared" si="551"/>
        <v/>
      </c>
      <c r="MC176" s="52"/>
      <c r="MO176" s="15">
        <f t="shared" ca="1" si="374"/>
        <v>11</v>
      </c>
      <c r="MR176" s="15"/>
    </row>
    <row r="177" spans="1:356">
      <c r="A177" s="15">
        <f t="shared" ca="1" si="372"/>
        <v>8</v>
      </c>
      <c r="B177" s="33" t="str">
        <f t="shared" ca="1" si="373"/>
        <v>DB</v>
      </c>
      <c r="C177" s="10" t="str">
        <f t="shared" ca="1" si="416"/>
        <v/>
      </c>
      <c r="D177" s="50">
        <f t="shared" ca="1" si="417"/>
        <v>-3</v>
      </c>
      <c r="E177" s="10" t="str">
        <f t="shared" si="418"/>
        <v/>
      </c>
      <c r="F177" s="111">
        <f t="shared" si="419"/>
        <v>173</v>
      </c>
      <c r="G177" s="59">
        <f t="shared" ca="1" si="436"/>
        <v>1</v>
      </c>
      <c r="H177" s="56">
        <f ca="1">COUNTIF($A$5:A177,$H$5)</f>
        <v>7</v>
      </c>
      <c r="I177" s="56">
        <f ca="1">COUNTIF($A$5:$A177,$I$5)</f>
        <v>7</v>
      </c>
      <c r="J177" s="56">
        <f ca="1">COUNTIF($A$5:$A177,$J$5)</f>
        <v>3</v>
      </c>
      <c r="K177" s="56">
        <f ca="1">COUNTIF($A$5:$A177,$K$5)</f>
        <v>6</v>
      </c>
      <c r="L177" s="56">
        <f ca="1">COUNTIF($A$5:$A177,$L$5)</f>
        <v>5</v>
      </c>
      <c r="M177" s="56">
        <f ca="1">COUNTIF($A$5:$A177,$M$5)</f>
        <v>3</v>
      </c>
      <c r="N177" s="56">
        <f ca="1">COUNTIF($A$5:$A177,$N$5)</f>
        <v>2</v>
      </c>
      <c r="O177" s="56">
        <f ca="1">COUNTIF($A$5:$A177,$O$5)</f>
        <v>9</v>
      </c>
      <c r="P177" s="56">
        <f ca="1">COUNTIF($A$5:$A177,$P$5)</f>
        <v>8</v>
      </c>
      <c r="Q177" s="56">
        <f ca="1">COUNTIF($A$5:$A177,$Q$5)</f>
        <v>10</v>
      </c>
      <c r="R177" s="56">
        <f ca="1">COUNTIF($A$5:$A177,$R$5)</f>
        <v>6</v>
      </c>
      <c r="S177" s="56">
        <f ca="1">COUNTIF($A$5:$A177,$S$5)</f>
        <v>7</v>
      </c>
      <c r="T177" s="56">
        <f ca="1">COUNTIF($A$5:$A177,$T$5)</f>
        <v>2</v>
      </c>
      <c r="U177" s="56">
        <f ca="1">COUNTIF($A$5:$A177,$U$5)</f>
        <v>7</v>
      </c>
      <c r="V177" s="56">
        <f ca="1">COUNTIF($A$5:$A177,$V$5)</f>
        <v>5</v>
      </c>
      <c r="W177" s="56">
        <f ca="1">COUNTIF($A$5:$A177,$W$5)</f>
        <v>3</v>
      </c>
      <c r="X177" s="56">
        <f ca="1">COUNTIF($A$5:$A177,$X$5)</f>
        <v>5</v>
      </c>
      <c r="Y177" s="56">
        <f ca="1">COUNTIF($A$5:$A177,$Y$5)</f>
        <v>0</v>
      </c>
      <c r="Z177" s="56">
        <f ca="1">COUNTIF($A$5:$A177,$Z$5)</f>
        <v>8</v>
      </c>
      <c r="AA177" s="56">
        <f ca="1">COUNTIF($A$5:$A177,$AA$5)</f>
        <v>4</v>
      </c>
      <c r="AB177" s="56">
        <f ca="1">COUNTIF($A$5:$A177,$AB$5)</f>
        <v>5</v>
      </c>
      <c r="AC177" s="56">
        <f ca="1">COUNTIF($A$5:$A177,$AC$5)</f>
        <v>1</v>
      </c>
      <c r="AD177" s="56">
        <f ca="1">COUNTIF($A$5:$A177,$AD$5)</f>
        <v>4</v>
      </c>
      <c r="AE177" s="56">
        <f ca="1">COUNTIF($A$5:$A177,$AE$5)</f>
        <v>10</v>
      </c>
      <c r="AF177" s="56">
        <f ca="1">COUNTIF($A$5:$A177,$AF$5)</f>
        <v>2</v>
      </c>
      <c r="AG177" s="56">
        <f ca="1">COUNTIF($A$5:$A177,$AG$5)</f>
        <v>2</v>
      </c>
      <c r="AH177" s="56">
        <f ca="1">COUNTIF($A$5:$A177,$AH$5)</f>
        <v>0</v>
      </c>
      <c r="AI177" s="56">
        <f ca="1">COUNTIF($A$5:$A177,$AI$5)</f>
        <v>5</v>
      </c>
      <c r="AJ177" s="56">
        <f ca="1">COUNTIF($A$5:$A177,$AJ$5)</f>
        <v>6</v>
      </c>
      <c r="AK177" s="56">
        <f ca="1">COUNTIF($A$5:$A177,$AK$5)</f>
        <v>2</v>
      </c>
      <c r="AL177" s="56">
        <f ca="1">COUNTIF($A$5:$A177,$AL$5)</f>
        <v>1</v>
      </c>
      <c r="AM177" s="56">
        <f ca="1">COUNTIF($A$5:$A177,$AM$5)</f>
        <v>4</v>
      </c>
      <c r="AN177" s="56">
        <f ca="1">COUNTIF($A$5:$A177,$AN$5)</f>
        <v>6</v>
      </c>
      <c r="AO177" s="56">
        <f ca="1">COUNTIF($A$5:$A177,$AO$5)</f>
        <v>10</v>
      </c>
      <c r="AP177" s="56">
        <f ca="1">COUNTIF($A$5:$A177,$AP$5)</f>
        <v>1</v>
      </c>
      <c r="AQ177" s="56">
        <f ca="1">COUNTIF($A$5:$A177,$AQ$5)</f>
        <v>4</v>
      </c>
      <c r="AR177" s="56">
        <f ca="1">COUNTIF($A$5:$A177,$AR$5)</f>
        <v>3</v>
      </c>
      <c r="AS177" s="101">
        <f t="shared" ca="1" si="420"/>
        <v>2</v>
      </c>
      <c r="AT177" s="58">
        <f t="shared" si="421"/>
        <v>173</v>
      </c>
      <c r="AU177" s="105">
        <f t="shared" si="422"/>
        <v>5</v>
      </c>
      <c r="AV177" s="105">
        <f t="shared" si="423"/>
        <v>112.104</v>
      </c>
      <c r="AW177" s="58">
        <f t="shared" ca="1" si="437"/>
        <v>45</v>
      </c>
      <c r="AX177" s="58">
        <f t="shared" ca="1" si="438"/>
        <v>1</v>
      </c>
      <c r="AY177" s="58">
        <f t="shared" ca="1" si="439"/>
        <v>5</v>
      </c>
      <c r="AZ177" s="58">
        <f t="shared" ca="1" si="440"/>
        <v>19</v>
      </c>
      <c r="BA177" s="58">
        <f t="shared" ca="1" si="441"/>
        <v>122</v>
      </c>
      <c r="BB177" s="58">
        <f t="shared" ca="1" si="442"/>
        <v>72</v>
      </c>
      <c r="BC177" s="58">
        <f t="shared" ca="1" si="443"/>
        <v>25</v>
      </c>
      <c r="BD177" s="58">
        <f t="shared" ca="1" si="444"/>
        <v>0</v>
      </c>
      <c r="BE177" s="58">
        <f t="shared" ca="1" si="445"/>
        <v>31</v>
      </c>
      <c r="BF177" s="58">
        <f t="shared" ca="1" si="446"/>
        <v>14</v>
      </c>
      <c r="BG177" s="58">
        <f t="shared" ca="1" si="447"/>
        <v>2</v>
      </c>
      <c r="BH177" s="58">
        <f t="shared" ca="1" si="448"/>
        <v>17</v>
      </c>
      <c r="BI177" s="58">
        <f t="shared" ca="1" si="449"/>
        <v>54</v>
      </c>
      <c r="BJ177" s="58">
        <f t="shared" ca="1" si="450"/>
        <v>4</v>
      </c>
      <c r="BK177" s="58">
        <f t="shared" ca="1" si="451"/>
        <v>36</v>
      </c>
      <c r="BL177" s="58">
        <f t="shared" ca="1" si="452"/>
        <v>108</v>
      </c>
      <c r="BM177" s="58">
        <f t="shared" ca="1" si="453"/>
        <v>7</v>
      </c>
      <c r="BN177" s="58">
        <f t="shared" ca="1" si="454"/>
        <v>171</v>
      </c>
      <c r="BO177" s="58">
        <f t="shared" ca="1" si="455"/>
        <v>11</v>
      </c>
      <c r="BP177" s="58">
        <f t="shared" ca="1" si="456"/>
        <v>92</v>
      </c>
      <c r="BQ177" s="58">
        <f t="shared" ca="1" si="457"/>
        <v>48</v>
      </c>
      <c r="BR177" s="58">
        <f t="shared" ca="1" si="458"/>
        <v>22</v>
      </c>
      <c r="BS177" s="58">
        <f t="shared" ca="1" si="459"/>
        <v>23</v>
      </c>
      <c r="BT177" s="58">
        <f t="shared" ca="1" si="460"/>
        <v>9</v>
      </c>
      <c r="BU177" s="58">
        <f t="shared" ca="1" si="461"/>
        <v>6</v>
      </c>
      <c r="BV177" s="58">
        <f t="shared" ca="1" si="462"/>
        <v>84</v>
      </c>
      <c r="BW177" s="58">
        <f t="shared" ca="1" si="463"/>
        <v>171</v>
      </c>
      <c r="BX177" s="58">
        <f t="shared" ca="1" si="464"/>
        <v>3</v>
      </c>
      <c r="BY177" s="58">
        <f t="shared" ca="1" si="465"/>
        <v>10</v>
      </c>
      <c r="BZ177" s="58">
        <f t="shared" ca="1" si="466"/>
        <v>60</v>
      </c>
      <c r="CA177" s="58">
        <f t="shared" ca="1" si="467"/>
        <v>28</v>
      </c>
      <c r="CB177" s="58">
        <f t="shared" ca="1" si="468"/>
        <v>8</v>
      </c>
      <c r="CC177" s="58">
        <f t="shared" ca="1" si="469"/>
        <v>44</v>
      </c>
      <c r="CD177" s="58">
        <f t="shared" ca="1" si="470"/>
        <v>16</v>
      </c>
      <c r="CE177" s="58">
        <f t="shared" ca="1" si="471"/>
        <v>171</v>
      </c>
      <c r="CF177" s="58">
        <f t="shared" ca="1" si="472"/>
        <v>27</v>
      </c>
      <c r="CG177" s="58">
        <f t="shared" ca="1" si="473"/>
        <v>119</v>
      </c>
      <c r="CH177" s="58" t="str">
        <f t="shared" ca="1" si="474"/>
        <v/>
      </c>
      <c r="CI177" s="58" t="str">
        <f t="shared" ca="1" si="475"/>
        <v/>
      </c>
      <c r="CJ177" s="58" t="str">
        <f t="shared" ca="1" si="476"/>
        <v/>
      </c>
      <c r="CK177" s="58" t="str">
        <f t="shared" ca="1" si="477"/>
        <v/>
      </c>
      <c r="CL177" s="58" t="str">
        <f t="shared" ca="1" si="478"/>
        <v/>
      </c>
      <c r="CM177" s="58" t="str">
        <f t="shared" ca="1" si="479"/>
        <v/>
      </c>
      <c r="CN177" s="58" t="str">
        <f t="shared" ca="1" si="480"/>
        <v/>
      </c>
      <c r="CO177" s="58" t="str">
        <f t="shared" ca="1" si="481"/>
        <v/>
      </c>
      <c r="CP177" s="58" t="str">
        <f t="shared" ca="1" si="482"/>
        <v/>
      </c>
      <c r="CQ177" s="58" t="str">
        <f t="shared" ca="1" si="483"/>
        <v/>
      </c>
      <c r="CR177" s="58" t="str">
        <f t="shared" ca="1" si="484"/>
        <v/>
      </c>
      <c r="CS177" s="58" t="str">
        <f t="shared" ca="1" si="485"/>
        <v/>
      </c>
      <c r="CT177" s="58" t="str">
        <f t="shared" ca="1" si="486"/>
        <v/>
      </c>
      <c r="CU177" s="58" t="str">
        <f t="shared" ca="1" si="487"/>
        <v/>
      </c>
      <c r="CV177" s="58" t="str">
        <f t="shared" ca="1" si="488"/>
        <v/>
      </c>
      <c r="CW177" s="58" t="str">
        <f t="shared" ca="1" si="489"/>
        <v/>
      </c>
      <c r="CX177" s="58" t="str">
        <f t="shared" ca="1" si="490"/>
        <v/>
      </c>
      <c r="CY177" s="58">
        <f t="shared" ca="1" si="491"/>
        <v>18</v>
      </c>
      <c r="CZ177" s="58" t="str">
        <f t="shared" ca="1" si="492"/>
        <v/>
      </c>
      <c r="DA177" s="58" t="str">
        <f t="shared" ca="1" si="493"/>
        <v/>
      </c>
      <c r="DB177" s="58" t="str">
        <f t="shared" ca="1" si="494"/>
        <v/>
      </c>
      <c r="DC177" s="58" t="str">
        <f t="shared" ca="1" si="495"/>
        <v/>
      </c>
      <c r="DD177" s="58" t="str">
        <f t="shared" ca="1" si="496"/>
        <v/>
      </c>
      <c r="DE177" s="58" t="str">
        <f t="shared" ca="1" si="497"/>
        <v/>
      </c>
      <c r="DF177" s="58" t="str">
        <f t="shared" ca="1" si="498"/>
        <v/>
      </c>
      <c r="DG177" s="58" t="str">
        <f t="shared" ca="1" si="499"/>
        <v/>
      </c>
      <c r="DH177" s="58">
        <f t="shared" ca="1" si="500"/>
        <v>27</v>
      </c>
      <c r="DI177" s="58" t="str">
        <f t="shared" ca="1" si="501"/>
        <v/>
      </c>
      <c r="DJ177" s="58" t="str">
        <f t="shared" ca="1" si="502"/>
        <v/>
      </c>
      <c r="DK177" s="58" t="str">
        <f t="shared" ca="1" si="503"/>
        <v/>
      </c>
      <c r="DL177" s="58" t="str">
        <f t="shared" ca="1" si="504"/>
        <v/>
      </c>
      <c r="DM177" s="58" t="str">
        <f t="shared" ca="1" si="505"/>
        <v/>
      </c>
      <c r="DN177" s="58" t="str">
        <f t="shared" ca="1" si="506"/>
        <v/>
      </c>
      <c r="DO177" s="58" t="str">
        <f t="shared" ca="1" si="507"/>
        <v/>
      </c>
      <c r="DP177" s="58">
        <f t="shared" ca="1" si="508"/>
        <v>35</v>
      </c>
      <c r="DQ177" s="58" t="str">
        <f t="shared" ca="1" si="508"/>
        <v/>
      </c>
      <c r="DR177" s="58" t="str">
        <f t="shared" ca="1" si="509"/>
        <v/>
      </c>
      <c r="DS177" s="34">
        <f t="shared" ca="1" si="510"/>
        <v>0</v>
      </c>
      <c r="DT177" s="34">
        <f t="shared" ca="1" si="511"/>
        <v>0</v>
      </c>
      <c r="DU177" s="34">
        <f t="shared" ca="1" si="512"/>
        <v>0</v>
      </c>
      <c r="DV177" s="34">
        <f t="shared" ca="1" si="513"/>
        <v>0</v>
      </c>
      <c r="DW177" s="34">
        <f t="shared" ca="1" si="514"/>
        <v>0</v>
      </c>
      <c r="DX177" s="34">
        <f t="shared" ca="1" si="515"/>
        <v>0</v>
      </c>
      <c r="DY177" s="34">
        <f t="shared" ca="1" si="516"/>
        <v>0</v>
      </c>
      <c r="DZ177" s="34">
        <f t="shared" ca="1" si="517"/>
        <v>0</v>
      </c>
      <c r="EA177" s="34">
        <f t="shared" ca="1" si="518"/>
        <v>0</v>
      </c>
      <c r="EB177" s="34">
        <f t="shared" ca="1" si="519"/>
        <v>0</v>
      </c>
      <c r="EC177" s="34">
        <f t="shared" ca="1" si="520"/>
        <v>0</v>
      </c>
      <c r="ED177" s="34">
        <f t="shared" ca="1" si="521"/>
        <v>0</v>
      </c>
      <c r="EE177" s="34">
        <f t="shared" ca="1" si="522"/>
        <v>0</v>
      </c>
      <c r="EF177" s="34">
        <f t="shared" ca="1" si="523"/>
        <v>0</v>
      </c>
      <c r="EG177" s="34">
        <f t="shared" ca="1" si="524"/>
        <v>0</v>
      </c>
      <c r="EH177" s="34">
        <f t="shared" ca="1" si="525"/>
        <v>0</v>
      </c>
      <c r="EI177" s="34">
        <f t="shared" ca="1" si="526"/>
        <v>0</v>
      </c>
      <c r="EJ177" s="34">
        <f t="shared" ca="1" si="527"/>
        <v>-1</v>
      </c>
      <c r="EK177" s="34">
        <f t="shared" ca="1" si="528"/>
        <v>0</v>
      </c>
      <c r="EL177" s="34">
        <f t="shared" ca="1" si="529"/>
        <v>0</v>
      </c>
      <c r="EM177" s="34">
        <f t="shared" ca="1" si="530"/>
        <v>0</v>
      </c>
      <c r="EN177" s="34">
        <f t="shared" ca="1" si="531"/>
        <v>0</v>
      </c>
      <c r="EO177" s="34">
        <f t="shared" ca="1" si="532"/>
        <v>0</v>
      </c>
      <c r="EP177" s="34">
        <f t="shared" ca="1" si="533"/>
        <v>0</v>
      </c>
      <c r="EQ177" s="34">
        <f t="shared" ca="1" si="534"/>
        <v>0</v>
      </c>
      <c r="ER177" s="34">
        <f t="shared" ca="1" si="535"/>
        <v>0</v>
      </c>
      <c r="ES177" s="34">
        <f t="shared" ca="1" si="536"/>
        <v>-1</v>
      </c>
      <c r="ET177" s="34">
        <f t="shared" ca="1" si="537"/>
        <v>0</v>
      </c>
      <c r="EU177" s="34">
        <f t="shared" ca="1" si="538"/>
        <v>0</v>
      </c>
      <c r="EV177" s="34">
        <f t="shared" ca="1" si="539"/>
        <v>0</v>
      </c>
      <c r="EW177" s="34">
        <f t="shared" ca="1" si="540"/>
        <v>0</v>
      </c>
      <c r="EX177" s="34">
        <f t="shared" ca="1" si="541"/>
        <v>0</v>
      </c>
      <c r="EY177" s="34">
        <f t="shared" ca="1" si="542"/>
        <v>0</v>
      </c>
      <c r="EZ177" s="34">
        <f t="shared" ca="1" si="543"/>
        <v>0</v>
      </c>
      <c r="FA177" s="34">
        <f t="shared" ca="1" si="544"/>
        <v>-1</v>
      </c>
      <c r="FB177" s="34">
        <f t="shared" ca="1" si="545"/>
        <v>0</v>
      </c>
      <c r="FC177" s="34">
        <f t="shared" ca="1" si="546"/>
        <v>0</v>
      </c>
      <c r="FD177" s="71"/>
      <c r="FE177" s="76"/>
      <c r="FF177" s="76"/>
      <c r="FG177" s="76"/>
      <c r="FH177" s="58"/>
      <c r="FI177" s="58"/>
      <c r="FJ177" s="58">
        <v>0</v>
      </c>
      <c r="FK177" s="58">
        <v>0</v>
      </c>
      <c r="FL177" s="34">
        <f t="shared" ca="1" si="375"/>
        <v>0</v>
      </c>
      <c r="FM177" s="34">
        <f t="shared" ca="1" si="376"/>
        <v>0</v>
      </c>
      <c r="FN177" s="34">
        <f t="shared" ca="1" si="377"/>
        <v>0</v>
      </c>
      <c r="FO177" s="34">
        <f t="shared" ca="1" si="378"/>
        <v>0</v>
      </c>
      <c r="FP177" s="34">
        <f t="shared" ca="1" si="379"/>
        <v>0</v>
      </c>
      <c r="FQ177" s="34">
        <f t="shared" ca="1" si="380"/>
        <v>0</v>
      </c>
      <c r="FR177" s="34">
        <f t="shared" ca="1" si="381"/>
        <v>0</v>
      </c>
      <c r="FS177" s="34">
        <f t="shared" ca="1" si="382"/>
        <v>0</v>
      </c>
      <c r="FT177" s="34">
        <f t="shared" ca="1" si="383"/>
        <v>0</v>
      </c>
      <c r="FU177" s="34">
        <f t="shared" ca="1" si="384"/>
        <v>0</v>
      </c>
      <c r="FV177" s="34">
        <f t="shared" ca="1" si="385"/>
        <v>0</v>
      </c>
      <c r="FW177" s="34">
        <f t="shared" ca="1" si="386"/>
        <v>0</v>
      </c>
      <c r="FX177" s="34">
        <f t="shared" ca="1" si="387"/>
        <v>0</v>
      </c>
      <c r="FY177" s="34">
        <f t="shared" ca="1" si="388"/>
        <v>0</v>
      </c>
      <c r="FZ177" s="34">
        <f t="shared" ca="1" si="389"/>
        <v>0</v>
      </c>
      <c r="GA177" s="34">
        <f t="shared" ca="1" si="390"/>
        <v>0</v>
      </c>
      <c r="GB177" s="34">
        <f t="shared" ca="1" si="391"/>
        <v>0</v>
      </c>
      <c r="GC177" s="34">
        <f t="shared" ca="1" si="392"/>
        <v>0</v>
      </c>
      <c r="GD177" s="34">
        <f t="shared" ca="1" si="393"/>
        <v>0</v>
      </c>
      <c r="GE177" s="34">
        <f t="shared" ca="1" si="394"/>
        <v>0</v>
      </c>
      <c r="GF177" s="34">
        <f t="shared" ca="1" si="395"/>
        <v>0</v>
      </c>
      <c r="GG177" s="34">
        <f t="shared" ca="1" si="396"/>
        <v>0</v>
      </c>
      <c r="GH177" s="34">
        <f t="shared" ca="1" si="397"/>
        <v>0</v>
      </c>
      <c r="GI177" s="34">
        <f t="shared" ca="1" si="398"/>
        <v>0</v>
      </c>
      <c r="GJ177" s="34">
        <f t="shared" ca="1" si="399"/>
        <v>0</v>
      </c>
      <c r="GK177" s="34">
        <f t="shared" ca="1" si="400"/>
        <v>0</v>
      </c>
      <c r="GL177" s="34">
        <f t="shared" ca="1" si="401"/>
        <v>0</v>
      </c>
      <c r="GM177" s="34">
        <f t="shared" ca="1" si="402"/>
        <v>0</v>
      </c>
      <c r="GN177" s="34">
        <f t="shared" ca="1" si="403"/>
        <v>0</v>
      </c>
      <c r="GO177" s="34">
        <f t="shared" ca="1" si="404"/>
        <v>0</v>
      </c>
      <c r="GP177" s="34">
        <f t="shared" ca="1" si="405"/>
        <v>0</v>
      </c>
      <c r="GQ177" s="34">
        <f t="shared" ca="1" si="406"/>
        <v>0</v>
      </c>
      <c r="GR177" s="34">
        <f t="shared" ca="1" si="407"/>
        <v>0</v>
      </c>
      <c r="GS177" s="34">
        <f t="shared" ca="1" si="408"/>
        <v>0</v>
      </c>
      <c r="GT177" s="34">
        <f t="shared" ca="1" si="409"/>
        <v>0</v>
      </c>
      <c r="GU177" s="34">
        <f t="shared" ca="1" si="410"/>
        <v>0</v>
      </c>
      <c r="GV177" s="34">
        <f t="shared" ca="1" si="411"/>
        <v>0</v>
      </c>
      <c r="GW177" s="49" t="str">
        <f t="shared" ca="1" si="424"/>
        <v>L</v>
      </c>
      <c r="GX177" s="49"/>
      <c r="GY177" s="49"/>
      <c r="GZ177" s="49"/>
      <c r="HA177" s="49"/>
      <c r="HB177" s="49" t="str">
        <f t="shared" ca="1" si="425"/>
        <v>E</v>
      </c>
      <c r="HC177" s="49"/>
      <c r="HD177" s="49"/>
      <c r="HE177" s="49"/>
      <c r="HF177" s="49"/>
      <c r="HG177" s="49" t="str">
        <f t="shared" ca="1" si="426"/>
        <v>B</v>
      </c>
      <c r="HH177" s="49"/>
      <c r="HI177" s="49"/>
      <c r="HJ177" s="49"/>
      <c r="HK177" s="49"/>
      <c r="HL177" s="65"/>
      <c r="HM177" s="50"/>
      <c r="HN177" s="50"/>
      <c r="HO177" s="66"/>
      <c r="HP177" s="66"/>
      <c r="HQ177" s="33"/>
      <c r="HR177" s="66"/>
      <c r="HS177" s="66"/>
      <c r="HT177" s="67"/>
      <c r="HU177" s="65"/>
      <c r="HV177" s="50"/>
      <c r="HW177" s="50"/>
      <c r="HX177" s="66"/>
      <c r="HY177" s="66"/>
      <c r="HZ177" s="33"/>
      <c r="IA177" s="66"/>
      <c r="IB177" s="66"/>
      <c r="IC177" s="67"/>
      <c r="ID177" s="65"/>
      <c r="IE177" s="50"/>
      <c r="IF177" s="50"/>
      <c r="IG177" s="66"/>
      <c r="IH177" s="66"/>
      <c r="II177" s="33">
        <f t="shared" ca="1" si="412"/>
        <v>0</v>
      </c>
      <c r="IJ177" s="66" t="str">
        <f t="shared" ca="1" si="413"/>
        <v/>
      </c>
      <c r="IK177" s="66" t="str">
        <f t="shared" ca="1" si="414"/>
        <v/>
      </c>
      <c r="IL177" s="67">
        <f t="shared" ca="1" si="427"/>
        <v>1</v>
      </c>
      <c r="IM177" s="34"/>
      <c r="IN177" s="34"/>
      <c r="IO177" s="37">
        <f t="shared" ca="1" si="428"/>
        <v>-3</v>
      </c>
      <c r="IP177" s="22">
        <f t="shared" ca="1" si="415"/>
        <v>-63</v>
      </c>
      <c r="IQ177" s="78">
        <f t="shared" ca="1" si="547"/>
        <v>0</v>
      </c>
      <c r="IR177" s="156">
        <f t="shared" ca="1" si="548"/>
        <v>0</v>
      </c>
      <c r="IS177" s="78">
        <f t="shared" ca="1" si="429"/>
        <v>0</v>
      </c>
      <c r="IT177" s="58"/>
      <c r="IU177" s="58"/>
      <c r="IV177" s="58"/>
      <c r="IW177" s="58"/>
      <c r="IX177" s="58"/>
      <c r="IY177" s="58"/>
      <c r="IZ177" s="58"/>
      <c r="JA177" s="58"/>
      <c r="JB177" s="58"/>
      <c r="JC177" s="58"/>
      <c r="JD177" s="58"/>
      <c r="JE177" s="58"/>
      <c r="JF177" s="58"/>
      <c r="JG177" s="58"/>
      <c r="JH177" s="58"/>
      <c r="JI177" s="58"/>
      <c r="JJ177" s="58"/>
      <c r="JK177" s="58"/>
      <c r="JL177" s="58"/>
      <c r="JM177" s="58"/>
      <c r="JN177" s="58"/>
      <c r="JO177" s="58"/>
      <c r="JP177" s="58"/>
      <c r="JQ177" s="58"/>
      <c r="JR177" s="58"/>
      <c r="JS177" s="58"/>
      <c r="JT177" s="58"/>
      <c r="JU177" s="58"/>
      <c r="JV177" s="58"/>
      <c r="JW177" s="58"/>
      <c r="JX177" s="58"/>
      <c r="JY177" s="58"/>
      <c r="JZ177" s="58"/>
      <c r="KA177" s="58"/>
      <c r="KB177" s="58"/>
      <c r="KC177" s="58"/>
      <c r="KD177" s="58"/>
      <c r="KE177" s="58"/>
      <c r="KF177" s="58"/>
      <c r="KG177" s="58"/>
      <c r="KH177" s="58"/>
      <c r="KI177" s="58"/>
      <c r="KJ177" s="58"/>
      <c r="KK177" s="58"/>
      <c r="KL177" s="58"/>
      <c r="KM177" s="58"/>
      <c r="KN177" s="58"/>
      <c r="KO177" s="58"/>
      <c r="KP177" s="58"/>
      <c r="KQ177" s="58"/>
      <c r="KR177" s="58"/>
      <c r="KS177" s="58"/>
      <c r="KT177" s="58"/>
      <c r="KU177" s="58"/>
      <c r="KV177" s="58"/>
      <c r="KW177" s="58"/>
      <c r="KX177" s="58"/>
      <c r="KY177" s="58"/>
      <c r="KZ177" s="58"/>
      <c r="LA177" s="58"/>
      <c r="LB177" s="58"/>
      <c r="LC177" s="58"/>
      <c r="LD177" s="58"/>
      <c r="LE177" s="58"/>
      <c r="LF177" s="58"/>
      <c r="LG177" s="58"/>
      <c r="LH177" s="58"/>
      <c r="LI177" s="58"/>
      <c r="LJ177" s="58"/>
      <c r="LK177" s="58"/>
      <c r="LL177" s="58"/>
      <c r="LM177" s="58"/>
      <c r="LN177" s="58"/>
      <c r="LO177" s="58"/>
      <c r="LP177" s="90" t="str">
        <f t="shared" si="430"/>
        <v/>
      </c>
      <c r="LQ177" s="90" t="str">
        <f t="shared" si="431"/>
        <v/>
      </c>
      <c r="LR177" s="90" t="str">
        <f t="shared" si="432"/>
        <v/>
      </c>
      <c r="LS177" s="90" t="str">
        <f t="shared" si="433"/>
        <v/>
      </c>
      <c r="LT177" s="90" t="str">
        <f t="shared" si="434"/>
        <v/>
      </c>
      <c r="LU177" s="90" t="str">
        <f t="shared" si="435"/>
        <v/>
      </c>
      <c r="LV177" s="91" t="str">
        <f t="shared" si="552"/>
        <v/>
      </c>
      <c r="LW177" s="91" t="str">
        <f t="shared" si="553"/>
        <v/>
      </c>
      <c r="LX177" s="91" t="str">
        <f t="shared" si="554"/>
        <v/>
      </c>
      <c r="LY177" s="91" t="str">
        <f t="shared" si="549"/>
        <v/>
      </c>
      <c r="LZ177" s="91" t="str">
        <f t="shared" si="550"/>
        <v/>
      </c>
      <c r="MA177" s="91" t="str">
        <f t="shared" si="551"/>
        <v/>
      </c>
      <c r="MC177" s="52"/>
      <c r="MO177" s="15">
        <f t="shared" ca="1" si="374"/>
        <v>14</v>
      </c>
      <c r="MR177" s="15"/>
    </row>
    <row r="178" spans="1:356">
      <c r="A178" s="15">
        <f t="shared" ca="1" si="372"/>
        <v>25</v>
      </c>
      <c r="B178" s="33" t="str">
        <f t="shared" ca="1" si="373"/>
        <v>DB</v>
      </c>
      <c r="C178" s="10" t="str">
        <f t="shared" ca="1" si="416"/>
        <v/>
      </c>
      <c r="D178" s="50">
        <f t="shared" ca="1" si="417"/>
        <v>-3</v>
      </c>
      <c r="E178" s="10" t="str">
        <f t="shared" si="418"/>
        <v/>
      </c>
      <c r="F178" s="111">
        <f t="shared" si="419"/>
        <v>174</v>
      </c>
      <c r="G178" s="59">
        <f t="shared" ca="1" si="436"/>
        <v>1</v>
      </c>
      <c r="H178" s="56">
        <f ca="1">COUNTIF($A$5:A178,$H$5)</f>
        <v>7</v>
      </c>
      <c r="I178" s="56">
        <f ca="1">COUNTIF($A$5:$A178,$I$5)</f>
        <v>7</v>
      </c>
      <c r="J178" s="56">
        <f ca="1">COUNTIF($A$5:$A178,$J$5)</f>
        <v>3</v>
      </c>
      <c r="K178" s="56">
        <f ca="1">COUNTIF($A$5:$A178,$K$5)</f>
        <v>6</v>
      </c>
      <c r="L178" s="56">
        <f ca="1">COUNTIF($A$5:$A178,$L$5)</f>
        <v>5</v>
      </c>
      <c r="M178" s="56">
        <f ca="1">COUNTIF($A$5:$A178,$M$5)</f>
        <v>3</v>
      </c>
      <c r="N178" s="56">
        <f ca="1">COUNTIF($A$5:$A178,$N$5)</f>
        <v>2</v>
      </c>
      <c r="O178" s="56">
        <f ca="1">COUNTIF($A$5:$A178,$O$5)</f>
        <v>9</v>
      </c>
      <c r="P178" s="56">
        <f ca="1">COUNTIF($A$5:$A178,$P$5)</f>
        <v>8</v>
      </c>
      <c r="Q178" s="56">
        <f ca="1">COUNTIF($A$5:$A178,$Q$5)</f>
        <v>10</v>
      </c>
      <c r="R178" s="56">
        <f ca="1">COUNTIF($A$5:$A178,$R$5)</f>
        <v>6</v>
      </c>
      <c r="S178" s="56">
        <f ca="1">COUNTIF($A$5:$A178,$S$5)</f>
        <v>7</v>
      </c>
      <c r="T178" s="56">
        <f ca="1">COUNTIF($A$5:$A178,$T$5)</f>
        <v>2</v>
      </c>
      <c r="U178" s="56">
        <f ca="1">COUNTIF($A$5:$A178,$U$5)</f>
        <v>7</v>
      </c>
      <c r="V178" s="56">
        <f ca="1">COUNTIF($A$5:$A178,$V$5)</f>
        <v>5</v>
      </c>
      <c r="W178" s="56">
        <f ca="1">COUNTIF($A$5:$A178,$W$5)</f>
        <v>3</v>
      </c>
      <c r="X178" s="56">
        <f ca="1">COUNTIF($A$5:$A178,$X$5)</f>
        <v>5</v>
      </c>
      <c r="Y178" s="56">
        <f ca="1">COUNTIF($A$5:$A178,$Y$5)</f>
        <v>0</v>
      </c>
      <c r="Z178" s="56">
        <f ca="1">COUNTIF($A$5:$A178,$Z$5)</f>
        <v>8</v>
      </c>
      <c r="AA178" s="56">
        <f ca="1">COUNTIF($A$5:$A178,$AA$5)</f>
        <v>4</v>
      </c>
      <c r="AB178" s="56">
        <f ca="1">COUNTIF($A$5:$A178,$AB$5)</f>
        <v>5</v>
      </c>
      <c r="AC178" s="56">
        <f ca="1">COUNTIF($A$5:$A178,$AC$5)</f>
        <v>1</v>
      </c>
      <c r="AD178" s="56">
        <f ca="1">COUNTIF($A$5:$A178,$AD$5)</f>
        <v>4</v>
      </c>
      <c r="AE178" s="56">
        <f ca="1">COUNTIF($A$5:$A178,$AE$5)</f>
        <v>10</v>
      </c>
      <c r="AF178" s="56">
        <f ca="1">COUNTIF($A$5:$A178,$AF$5)</f>
        <v>3</v>
      </c>
      <c r="AG178" s="56">
        <f ca="1">COUNTIF($A$5:$A178,$AG$5)</f>
        <v>2</v>
      </c>
      <c r="AH178" s="56">
        <f ca="1">COUNTIF($A$5:$A178,$AH$5)</f>
        <v>0</v>
      </c>
      <c r="AI178" s="56">
        <f ca="1">COUNTIF($A$5:$A178,$AI$5)</f>
        <v>5</v>
      </c>
      <c r="AJ178" s="56">
        <f ca="1">COUNTIF($A$5:$A178,$AJ$5)</f>
        <v>6</v>
      </c>
      <c r="AK178" s="56">
        <f ca="1">COUNTIF($A$5:$A178,$AK$5)</f>
        <v>2</v>
      </c>
      <c r="AL178" s="56">
        <f ca="1">COUNTIF($A$5:$A178,$AL$5)</f>
        <v>1</v>
      </c>
      <c r="AM178" s="56">
        <f ca="1">COUNTIF($A$5:$A178,$AM$5)</f>
        <v>4</v>
      </c>
      <c r="AN178" s="56">
        <f ca="1">COUNTIF($A$5:$A178,$AN$5)</f>
        <v>6</v>
      </c>
      <c r="AO178" s="56">
        <f ca="1">COUNTIF($A$5:$A178,$AO$5)</f>
        <v>10</v>
      </c>
      <c r="AP178" s="56">
        <f ca="1">COUNTIF($A$5:$A178,$AP$5)</f>
        <v>1</v>
      </c>
      <c r="AQ178" s="56">
        <f ca="1">COUNTIF($A$5:$A178,$AQ$5)</f>
        <v>4</v>
      </c>
      <c r="AR178" s="56">
        <f ca="1">COUNTIF($A$5:$A178,$AR$5)</f>
        <v>3</v>
      </c>
      <c r="AS178" s="101">
        <f t="shared" ca="1" si="420"/>
        <v>2</v>
      </c>
      <c r="AT178" s="58">
        <f t="shared" si="421"/>
        <v>174</v>
      </c>
      <c r="AU178" s="105">
        <f t="shared" si="422"/>
        <v>5</v>
      </c>
      <c r="AV178" s="105">
        <f t="shared" si="423"/>
        <v>112.75200000000001</v>
      </c>
      <c r="AW178" s="58">
        <f t="shared" ca="1" si="437"/>
        <v>46</v>
      </c>
      <c r="AX178" s="58">
        <f t="shared" ca="1" si="438"/>
        <v>2</v>
      </c>
      <c r="AY178" s="58">
        <f t="shared" ca="1" si="439"/>
        <v>6</v>
      </c>
      <c r="AZ178" s="58">
        <f t="shared" ca="1" si="440"/>
        <v>20</v>
      </c>
      <c r="BA178" s="58">
        <f t="shared" ca="1" si="441"/>
        <v>123</v>
      </c>
      <c r="BB178" s="58">
        <f t="shared" ca="1" si="442"/>
        <v>73</v>
      </c>
      <c r="BC178" s="58">
        <f t="shared" ca="1" si="443"/>
        <v>26</v>
      </c>
      <c r="BD178" s="58">
        <f t="shared" ca="1" si="444"/>
        <v>1</v>
      </c>
      <c r="BE178" s="58">
        <f t="shared" ca="1" si="445"/>
        <v>32</v>
      </c>
      <c r="BF178" s="58">
        <f t="shared" ca="1" si="446"/>
        <v>15</v>
      </c>
      <c r="BG178" s="58">
        <f t="shared" ca="1" si="447"/>
        <v>3</v>
      </c>
      <c r="BH178" s="58">
        <f t="shared" ca="1" si="448"/>
        <v>18</v>
      </c>
      <c r="BI178" s="58">
        <f t="shared" ca="1" si="449"/>
        <v>55</v>
      </c>
      <c r="BJ178" s="58">
        <f t="shared" ca="1" si="450"/>
        <v>5</v>
      </c>
      <c r="BK178" s="58">
        <f t="shared" ca="1" si="451"/>
        <v>37</v>
      </c>
      <c r="BL178" s="58">
        <f t="shared" ca="1" si="452"/>
        <v>109</v>
      </c>
      <c r="BM178" s="58">
        <f t="shared" ca="1" si="453"/>
        <v>8</v>
      </c>
      <c r="BN178" s="58">
        <f t="shared" ca="1" si="454"/>
        <v>172</v>
      </c>
      <c r="BO178" s="58">
        <f t="shared" ca="1" si="455"/>
        <v>12</v>
      </c>
      <c r="BP178" s="58">
        <f t="shared" ca="1" si="456"/>
        <v>93</v>
      </c>
      <c r="BQ178" s="58">
        <f t="shared" ca="1" si="457"/>
        <v>49</v>
      </c>
      <c r="BR178" s="58">
        <f t="shared" ca="1" si="458"/>
        <v>23</v>
      </c>
      <c r="BS178" s="58">
        <f t="shared" ca="1" si="459"/>
        <v>24</v>
      </c>
      <c r="BT178" s="58">
        <f t="shared" ca="1" si="460"/>
        <v>10</v>
      </c>
      <c r="BU178" s="58">
        <f t="shared" ca="1" si="461"/>
        <v>0</v>
      </c>
      <c r="BV178" s="58">
        <f t="shared" ca="1" si="462"/>
        <v>85</v>
      </c>
      <c r="BW178" s="58">
        <f t="shared" ca="1" si="463"/>
        <v>172</v>
      </c>
      <c r="BX178" s="58">
        <f t="shared" ca="1" si="464"/>
        <v>4</v>
      </c>
      <c r="BY178" s="58">
        <f t="shared" ca="1" si="465"/>
        <v>11</v>
      </c>
      <c r="BZ178" s="58">
        <f t="shared" ca="1" si="466"/>
        <v>61</v>
      </c>
      <c r="CA178" s="58">
        <f t="shared" ca="1" si="467"/>
        <v>29</v>
      </c>
      <c r="CB178" s="58">
        <f t="shared" ca="1" si="468"/>
        <v>9</v>
      </c>
      <c r="CC178" s="58">
        <f t="shared" ca="1" si="469"/>
        <v>45</v>
      </c>
      <c r="CD178" s="58">
        <f t="shared" ca="1" si="470"/>
        <v>17</v>
      </c>
      <c r="CE178" s="58">
        <f t="shared" ca="1" si="471"/>
        <v>172</v>
      </c>
      <c r="CF178" s="58">
        <f t="shared" ca="1" si="472"/>
        <v>28</v>
      </c>
      <c r="CG178" s="58">
        <f t="shared" ca="1" si="473"/>
        <v>120</v>
      </c>
      <c r="CH178" s="58" t="str">
        <f t="shared" ca="1" si="474"/>
        <v/>
      </c>
      <c r="CI178" s="58" t="str">
        <f t="shared" ca="1" si="475"/>
        <v/>
      </c>
      <c r="CJ178" s="58" t="str">
        <f t="shared" ca="1" si="476"/>
        <v/>
      </c>
      <c r="CK178" s="58" t="str">
        <f t="shared" ca="1" si="477"/>
        <v/>
      </c>
      <c r="CL178" s="58" t="str">
        <f t="shared" ca="1" si="478"/>
        <v/>
      </c>
      <c r="CM178" s="58" t="str">
        <f t="shared" ca="1" si="479"/>
        <v/>
      </c>
      <c r="CN178" s="58" t="str">
        <f t="shared" ca="1" si="480"/>
        <v/>
      </c>
      <c r="CO178" s="58" t="str">
        <f t="shared" ca="1" si="481"/>
        <v/>
      </c>
      <c r="CP178" s="58" t="str">
        <f t="shared" ca="1" si="482"/>
        <v/>
      </c>
      <c r="CQ178" s="58" t="str">
        <f t="shared" ca="1" si="483"/>
        <v/>
      </c>
      <c r="CR178" s="58" t="str">
        <f t="shared" ca="1" si="484"/>
        <v/>
      </c>
      <c r="CS178" s="58" t="str">
        <f t="shared" ca="1" si="485"/>
        <v/>
      </c>
      <c r="CT178" s="58" t="str">
        <f t="shared" ca="1" si="486"/>
        <v/>
      </c>
      <c r="CU178" s="58" t="str">
        <f t="shared" ca="1" si="487"/>
        <v/>
      </c>
      <c r="CV178" s="58" t="str">
        <f t="shared" ca="1" si="488"/>
        <v/>
      </c>
      <c r="CW178" s="58" t="str">
        <f t="shared" ca="1" si="489"/>
        <v/>
      </c>
      <c r="CX178" s="58" t="str">
        <f t="shared" ca="1" si="490"/>
        <v/>
      </c>
      <c r="CY178" s="58">
        <f t="shared" ca="1" si="491"/>
        <v>18</v>
      </c>
      <c r="CZ178" s="58" t="str">
        <f t="shared" ca="1" si="492"/>
        <v/>
      </c>
      <c r="DA178" s="58" t="str">
        <f t="shared" ca="1" si="493"/>
        <v/>
      </c>
      <c r="DB178" s="58" t="str">
        <f t="shared" ca="1" si="494"/>
        <v/>
      </c>
      <c r="DC178" s="58" t="str">
        <f t="shared" ca="1" si="495"/>
        <v/>
      </c>
      <c r="DD178" s="58" t="str">
        <f t="shared" ca="1" si="496"/>
        <v/>
      </c>
      <c r="DE178" s="58" t="str">
        <f t="shared" ca="1" si="497"/>
        <v/>
      </c>
      <c r="DF178" s="58" t="str">
        <f t="shared" ca="1" si="498"/>
        <v/>
      </c>
      <c r="DG178" s="58" t="str">
        <f t="shared" ca="1" si="499"/>
        <v/>
      </c>
      <c r="DH178" s="58">
        <f t="shared" ca="1" si="500"/>
        <v>27</v>
      </c>
      <c r="DI178" s="58" t="str">
        <f t="shared" ca="1" si="501"/>
        <v/>
      </c>
      <c r="DJ178" s="58" t="str">
        <f t="shared" ca="1" si="502"/>
        <v/>
      </c>
      <c r="DK178" s="58" t="str">
        <f t="shared" ca="1" si="503"/>
        <v/>
      </c>
      <c r="DL178" s="58" t="str">
        <f t="shared" ca="1" si="504"/>
        <v/>
      </c>
      <c r="DM178" s="58" t="str">
        <f t="shared" ca="1" si="505"/>
        <v/>
      </c>
      <c r="DN178" s="58" t="str">
        <f t="shared" ca="1" si="506"/>
        <v/>
      </c>
      <c r="DO178" s="58" t="str">
        <f t="shared" ca="1" si="507"/>
        <v/>
      </c>
      <c r="DP178" s="58">
        <f t="shared" ca="1" si="508"/>
        <v>35</v>
      </c>
      <c r="DQ178" s="58" t="str">
        <f t="shared" ca="1" si="508"/>
        <v/>
      </c>
      <c r="DR178" s="58" t="str">
        <f t="shared" ca="1" si="509"/>
        <v/>
      </c>
      <c r="DS178" s="34">
        <f t="shared" ca="1" si="510"/>
        <v>0</v>
      </c>
      <c r="DT178" s="34">
        <f t="shared" ca="1" si="511"/>
        <v>0</v>
      </c>
      <c r="DU178" s="34">
        <f t="shared" ca="1" si="512"/>
        <v>0</v>
      </c>
      <c r="DV178" s="34">
        <f t="shared" ca="1" si="513"/>
        <v>0</v>
      </c>
      <c r="DW178" s="34">
        <f t="shared" ca="1" si="514"/>
        <v>0</v>
      </c>
      <c r="DX178" s="34">
        <f t="shared" ca="1" si="515"/>
        <v>0</v>
      </c>
      <c r="DY178" s="34">
        <f t="shared" ca="1" si="516"/>
        <v>0</v>
      </c>
      <c r="DZ178" s="34">
        <f t="shared" ca="1" si="517"/>
        <v>0</v>
      </c>
      <c r="EA178" s="34">
        <f t="shared" ca="1" si="518"/>
        <v>0</v>
      </c>
      <c r="EB178" s="34">
        <f t="shared" ca="1" si="519"/>
        <v>0</v>
      </c>
      <c r="EC178" s="34">
        <f t="shared" ca="1" si="520"/>
        <v>0</v>
      </c>
      <c r="ED178" s="34">
        <f t="shared" ca="1" si="521"/>
        <v>0</v>
      </c>
      <c r="EE178" s="34">
        <f t="shared" ca="1" si="522"/>
        <v>0</v>
      </c>
      <c r="EF178" s="34">
        <f t="shared" ca="1" si="523"/>
        <v>0</v>
      </c>
      <c r="EG178" s="34">
        <f t="shared" ca="1" si="524"/>
        <v>0</v>
      </c>
      <c r="EH178" s="34">
        <f t="shared" ca="1" si="525"/>
        <v>0</v>
      </c>
      <c r="EI178" s="34">
        <f t="shared" ca="1" si="526"/>
        <v>0</v>
      </c>
      <c r="EJ178" s="34">
        <f t="shared" ca="1" si="527"/>
        <v>-1</v>
      </c>
      <c r="EK178" s="34">
        <f t="shared" ca="1" si="528"/>
        <v>0</v>
      </c>
      <c r="EL178" s="34">
        <f t="shared" ca="1" si="529"/>
        <v>0</v>
      </c>
      <c r="EM178" s="34">
        <f t="shared" ca="1" si="530"/>
        <v>0</v>
      </c>
      <c r="EN178" s="34">
        <f t="shared" ca="1" si="531"/>
        <v>0</v>
      </c>
      <c r="EO178" s="34">
        <f t="shared" ca="1" si="532"/>
        <v>0</v>
      </c>
      <c r="EP178" s="34">
        <f t="shared" ca="1" si="533"/>
        <v>0</v>
      </c>
      <c r="EQ178" s="34">
        <f t="shared" ca="1" si="534"/>
        <v>0</v>
      </c>
      <c r="ER178" s="34">
        <f t="shared" ca="1" si="535"/>
        <v>0</v>
      </c>
      <c r="ES178" s="34">
        <f t="shared" ca="1" si="536"/>
        <v>-1</v>
      </c>
      <c r="ET178" s="34">
        <f t="shared" ca="1" si="537"/>
        <v>0</v>
      </c>
      <c r="EU178" s="34">
        <f t="shared" ca="1" si="538"/>
        <v>0</v>
      </c>
      <c r="EV178" s="34">
        <f t="shared" ca="1" si="539"/>
        <v>0</v>
      </c>
      <c r="EW178" s="34">
        <f t="shared" ca="1" si="540"/>
        <v>0</v>
      </c>
      <c r="EX178" s="34">
        <f t="shared" ca="1" si="541"/>
        <v>0</v>
      </c>
      <c r="EY178" s="34">
        <f t="shared" ca="1" si="542"/>
        <v>0</v>
      </c>
      <c r="EZ178" s="34">
        <f t="shared" ca="1" si="543"/>
        <v>0</v>
      </c>
      <c r="FA178" s="34">
        <f t="shared" ca="1" si="544"/>
        <v>-1</v>
      </c>
      <c r="FB178" s="34">
        <f t="shared" ca="1" si="545"/>
        <v>0</v>
      </c>
      <c r="FC178" s="34">
        <f t="shared" ca="1" si="546"/>
        <v>0</v>
      </c>
      <c r="FD178" s="71"/>
      <c r="FE178" s="76"/>
      <c r="FF178" s="76"/>
      <c r="FG178" s="76"/>
      <c r="FH178" s="58"/>
      <c r="FI178" s="58"/>
      <c r="FJ178" s="58">
        <v>0</v>
      </c>
      <c r="FK178" s="58">
        <v>0</v>
      </c>
      <c r="FL178" s="34">
        <f t="shared" ca="1" si="375"/>
        <v>0</v>
      </c>
      <c r="FM178" s="34">
        <f t="shared" ca="1" si="376"/>
        <v>0</v>
      </c>
      <c r="FN178" s="34">
        <f t="shared" ca="1" si="377"/>
        <v>0</v>
      </c>
      <c r="FO178" s="34">
        <f t="shared" ca="1" si="378"/>
        <v>0</v>
      </c>
      <c r="FP178" s="34">
        <f t="shared" ca="1" si="379"/>
        <v>0</v>
      </c>
      <c r="FQ178" s="34">
        <f t="shared" ca="1" si="380"/>
        <v>0</v>
      </c>
      <c r="FR178" s="34">
        <f t="shared" ca="1" si="381"/>
        <v>0</v>
      </c>
      <c r="FS178" s="34">
        <f t="shared" ca="1" si="382"/>
        <v>0</v>
      </c>
      <c r="FT178" s="34">
        <f t="shared" ca="1" si="383"/>
        <v>0</v>
      </c>
      <c r="FU178" s="34">
        <f t="shared" ca="1" si="384"/>
        <v>0</v>
      </c>
      <c r="FV178" s="34">
        <f t="shared" ca="1" si="385"/>
        <v>0</v>
      </c>
      <c r="FW178" s="34">
        <f t="shared" ca="1" si="386"/>
        <v>0</v>
      </c>
      <c r="FX178" s="34">
        <f t="shared" ca="1" si="387"/>
        <v>0</v>
      </c>
      <c r="FY178" s="34">
        <f t="shared" ca="1" si="388"/>
        <v>0</v>
      </c>
      <c r="FZ178" s="34">
        <f t="shared" ca="1" si="389"/>
        <v>0</v>
      </c>
      <c r="GA178" s="34">
        <f t="shared" ca="1" si="390"/>
        <v>0</v>
      </c>
      <c r="GB178" s="34">
        <f t="shared" ca="1" si="391"/>
        <v>0</v>
      </c>
      <c r="GC178" s="34">
        <f t="shared" ca="1" si="392"/>
        <v>0</v>
      </c>
      <c r="GD178" s="34">
        <f t="shared" ca="1" si="393"/>
        <v>0</v>
      </c>
      <c r="GE178" s="34">
        <f t="shared" ca="1" si="394"/>
        <v>0</v>
      </c>
      <c r="GF178" s="34">
        <f t="shared" ca="1" si="395"/>
        <v>0</v>
      </c>
      <c r="GG178" s="34">
        <f t="shared" ca="1" si="396"/>
        <v>0</v>
      </c>
      <c r="GH178" s="34">
        <f t="shared" ca="1" si="397"/>
        <v>0</v>
      </c>
      <c r="GI178" s="34">
        <f t="shared" ca="1" si="398"/>
        <v>0</v>
      </c>
      <c r="GJ178" s="34">
        <f t="shared" ca="1" si="399"/>
        <v>0</v>
      </c>
      <c r="GK178" s="34">
        <f t="shared" ca="1" si="400"/>
        <v>0</v>
      </c>
      <c r="GL178" s="34">
        <f t="shared" ca="1" si="401"/>
        <v>0</v>
      </c>
      <c r="GM178" s="34">
        <f t="shared" ca="1" si="402"/>
        <v>0</v>
      </c>
      <c r="GN178" s="34">
        <f t="shared" ca="1" si="403"/>
        <v>0</v>
      </c>
      <c r="GO178" s="34">
        <f t="shared" ca="1" si="404"/>
        <v>0</v>
      </c>
      <c r="GP178" s="34">
        <f t="shared" ca="1" si="405"/>
        <v>0</v>
      </c>
      <c r="GQ178" s="34">
        <f t="shared" ca="1" si="406"/>
        <v>0</v>
      </c>
      <c r="GR178" s="34">
        <f t="shared" ca="1" si="407"/>
        <v>0</v>
      </c>
      <c r="GS178" s="34">
        <f t="shared" ca="1" si="408"/>
        <v>0</v>
      </c>
      <c r="GT178" s="34">
        <f t="shared" ca="1" si="409"/>
        <v>0</v>
      </c>
      <c r="GU178" s="34">
        <f t="shared" ca="1" si="410"/>
        <v>0</v>
      </c>
      <c r="GV178" s="34">
        <f t="shared" ca="1" si="411"/>
        <v>0</v>
      </c>
      <c r="GW178" s="49" t="str">
        <f t="shared" ca="1" si="424"/>
        <v>H</v>
      </c>
      <c r="GX178" s="49"/>
      <c r="GY178" s="49"/>
      <c r="GZ178" s="49"/>
      <c r="HA178" s="49"/>
      <c r="HB178" s="49" t="str">
        <f t="shared" ca="1" si="425"/>
        <v>O</v>
      </c>
      <c r="HC178" s="49"/>
      <c r="HD178" s="49"/>
      <c r="HE178" s="49"/>
      <c r="HF178" s="49"/>
      <c r="HG178" s="49" t="str">
        <f t="shared" ca="1" si="426"/>
        <v>R</v>
      </c>
      <c r="HH178" s="49"/>
      <c r="HI178" s="49"/>
      <c r="HJ178" s="49"/>
      <c r="HK178" s="49"/>
      <c r="HL178" s="65"/>
      <c r="HM178" s="50"/>
      <c r="HN178" s="50"/>
      <c r="HO178" s="66"/>
      <c r="HP178" s="66"/>
      <c r="HQ178" s="33"/>
      <c r="HR178" s="66"/>
      <c r="HS178" s="66"/>
      <c r="HT178" s="67"/>
      <c r="HU178" s="65"/>
      <c r="HV178" s="50"/>
      <c r="HW178" s="50"/>
      <c r="HX178" s="66"/>
      <c r="HY178" s="66"/>
      <c r="HZ178" s="33"/>
      <c r="IA178" s="66"/>
      <c r="IB178" s="66"/>
      <c r="IC178" s="67"/>
      <c r="ID178" s="65"/>
      <c r="IE178" s="50"/>
      <c r="IF178" s="50"/>
      <c r="IG178" s="66"/>
      <c r="IH178" s="66"/>
      <c r="II178" s="33">
        <f t="shared" ca="1" si="412"/>
        <v>0</v>
      </c>
      <c r="IJ178" s="66" t="str">
        <f t="shared" ca="1" si="413"/>
        <v/>
      </c>
      <c r="IK178" s="66" t="str">
        <f t="shared" ca="1" si="414"/>
        <v/>
      </c>
      <c r="IL178" s="67">
        <f t="shared" ca="1" si="427"/>
        <v>1</v>
      </c>
      <c r="IM178" s="34"/>
      <c r="IN178" s="34"/>
      <c r="IO178" s="37">
        <f t="shared" ca="1" si="428"/>
        <v>-3</v>
      </c>
      <c r="IP178" s="22">
        <f t="shared" ca="1" si="415"/>
        <v>-66</v>
      </c>
      <c r="IQ178" s="78">
        <f t="shared" ca="1" si="547"/>
        <v>0</v>
      </c>
      <c r="IR178" s="156">
        <f t="shared" ca="1" si="548"/>
        <v>0</v>
      </c>
      <c r="IS178" s="78">
        <f t="shared" ca="1" si="429"/>
        <v>0</v>
      </c>
      <c r="IT178" s="58"/>
      <c r="IU178" s="58"/>
      <c r="IV178" s="58"/>
      <c r="IW178" s="58"/>
      <c r="IX178" s="58"/>
      <c r="IY178" s="58"/>
      <c r="IZ178" s="58"/>
      <c r="JA178" s="58"/>
      <c r="JB178" s="58"/>
      <c r="JC178" s="58"/>
      <c r="JD178" s="58"/>
      <c r="JE178" s="58"/>
      <c r="JF178" s="58"/>
      <c r="JG178" s="58"/>
      <c r="JH178" s="58"/>
      <c r="JI178" s="58"/>
      <c r="JJ178" s="58"/>
      <c r="JK178" s="58"/>
      <c r="JL178" s="58"/>
      <c r="JM178" s="58"/>
      <c r="JN178" s="58"/>
      <c r="JO178" s="58"/>
      <c r="JP178" s="58"/>
      <c r="JQ178" s="58"/>
      <c r="JR178" s="58"/>
      <c r="JS178" s="58"/>
      <c r="JT178" s="58"/>
      <c r="JU178" s="58"/>
      <c r="JV178" s="58"/>
      <c r="JW178" s="58"/>
      <c r="JX178" s="58"/>
      <c r="JY178" s="58"/>
      <c r="JZ178" s="58"/>
      <c r="KA178" s="58"/>
      <c r="KB178" s="58"/>
      <c r="KC178" s="58"/>
      <c r="KD178" s="58"/>
      <c r="KE178" s="58"/>
      <c r="KF178" s="58"/>
      <c r="KG178" s="58"/>
      <c r="KH178" s="58"/>
      <c r="KI178" s="58"/>
      <c r="KJ178" s="58"/>
      <c r="KK178" s="58"/>
      <c r="KL178" s="58"/>
      <c r="KM178" s="58"/>
      <c r="KN178" s="58"/>
      <c r="KO178" s="58"/>
      <c r="KP178" s="58"/>
      <c r="KQ178" s="58"/>
      <c r="KR178" s="58"/>
      <c r="KS178" s="58"/>
      <c r="KT178" s="58"/>
      <c r="KU178" s="58"/>
      <c r="KV178" s="58"/>
      <c r="KW178" s="58"/>
      <c r="KX178" s="58"/>
      <c r="KY178" s="58"/>
      <c r="KZ178" s="58"/>
      <c r="LA178" s="58"/>
      <c r="LB178" s="58"/>
      <c r="LC178" s="58"/>
      <c r="LD178" s="58"/>
      <c r="LE178" s="58"/>
      <c r="LF178" s="58"/>
      <c r="LG178" s="58"/>
      <c r="LH178" s="58"/>
      <c r="LI178" s="58"/>
      <c r="LJ178" s="58"/>
      <c r="LK178" s="58"/>
      <c r="LL178" s="58"/>
      <c r="LM178" s="58"/>
      <c r="LN178" s="58"/>
      <c r="LO178" s="58"/>
      <c r="LP178" s="90" t="str">
        <f t="shared" si="430"/>
        <v/>
      </c>
      <c r="LQ178" s="90" t="str">
        <f t="shared" si="431"/>
        <v/>
      </c>
      <c r="LR178" s="90" t="str">
        <f t="shared" si="432"/>
        <v/>
      </c>
      <c r="LS178" s="90" t="str">
        <f t="shared" si="433"/>
        <v/>
      </c>
      <c r="LT178" s="90" t="str">
        <f t="shared" si="434"/>
        <v/>
      </c>
      <c r="LU178" s="90" t="str">
        <f t="shared" si="435"/>
        <v/>
      </c>
      <c r="LV178" s="91" t="str">
        <f t="shared" si="552"/>
        <v/>
      </c>
      <c r="LW178" s="91" t="str">
        <f t="shared" si="553"/>
        <v/>
      </c>
      <c r="LX178" s="91" t="str">
        <f t="shared" si="554"/>
        <v/>
      </c>
      <c r="LY178" s="91" t="str">
        <f t="shared" si="549"/>
        <v/>
      </c>
      <c r="LZ178" s="91" t="str">
        <f t="shared" si="550"/>
        <v/>
      </c>
      <c r="MA178" s="91" t="str">
        <f t="shared" si="551"/>
        <v/>
      </c>
      <c r="MC178" s="52"/>
      <c r="MO178" s="15">
        <f t="shared" ca="1" si="374"/>
        <v>31</v>
      </c>
      <c r="MR178" s="15"/>
    </row>
    <row r="179" spans="1:356">
      <c r="A179" s="15">
        <f t="shared" ca="1" si="372"/>
        <v>34</v>
      </c>
      <c r="B179" s="33" t="str">
        <f t="shared" ca="1" si="373"/>
        <v>DB</v>
      </c>
      <c r="C179" s="10" t="str">
        <f t="shared" ca="1" si="416"/>
        <v/>
      </c>
      <c r="D179" s="50">
        <f t="shared" ca="1" si="417"/>
        <v>-3</v>
      </c>
      <c r="E179" s="10" t="str">
        <f t="shared" si="418"/>
        <v/>
      </c>
      <c r="F179" s="111">
        <f t="shared" si="419"/>
        <v>175</v>
      </c>
      <c r="G179" s="59">
        <f t="shared" ca="1" si="436"/>
        <v>1</v>
      </c>
      <c r="H179" s="56">
        <f ca="1">COUNTIF($A$5:A179,$H$5)</f>
        <v>7</v>
      </c>
      <c r="I179" s="56">
        <f ca="1">COUNTIF($A$5:$A179,$I$5)</f>
        <v>7</v>
      </c>
      <c r="J179" s="56">
        <f ca="1">COUNTIF($A$5:$A179,$J$5)</f>
        <v>3</v>
      </c>
      <c r="K179" s="56">
        <f ca="1">COUNTIF($A$5:$A179,$K$5)</f>
        <v>6</v>
      </c>
      <c r="L179" s="56">
        <f ca="1">COUNTIF($A$5:$A179,$L$5)</f>
        <v>5</v>
      </c>
      <c r="M179" s="56">
        <f ca="1">COUNTIF($A$5:$A179,$M$5)</f>
        <v>3</v>
      </c>
      <c r="N179" s="56">
        <f ca="1">COUNTIF($A$5:$A179,$N$5)</f>
        <v>2</v>
      </c>
      <c r="O179" s="56">
        <f ca="1">COUNTIF($A$5:$A179,$O$5)</f>
        <v>9</v>
      </c>
      <c r="P179" s="56">
        <f ca="1">COUNTIF($A$5:$A179,$P$5)</f>
        <v>8</v>
      </c>
      <c r="Q179" s="56">
        <f ca="1">COUNTIF($A$5:$A179,$Q$5)</f>
        <v>10</v>
      </c>
      <c r="R179" s="56">
        <f ca="1">COUNTIF($A$5:$A179,$R$5)</f>
        <v>6</v>
      </c>
      <c r="S179" s="56">
        <f ca="1">COUNTIF($A$5:$A179,$S$5)</f>
        <v>7</v>
      </c>
      <c r="T179" s="56">
        <f ca="1">COUNTIF($A$5:$A179,$T$5)</f>
        <v>2</v>
      </c>
      <c r="U179" s="56">
        <f ca="1">COUNTIF($A$5:$A179,$U$5)</f>
        <v>7</v>
      </c>
      <c r="V179" s="56">
        <f ca="1">COUNTIF($A$5:$A179,$V$5)</f>
        <v>5</v>
      </c>
      <c r="W179" s="56">
        <f ca="1">COUNTIF($A$5:$A179,$W$5)</f>
        <v>3</v>
      </c>
      <c r="X179" s="56">
        <f ca="1">COUNTIF($A$5:$A179,$X$5)</f>
        <v>5</v>
      </c>
      <c r="Y179" s="56">
        <f ca="1">COUNTIF($A$5:$A179,$Y$5)</f>
        <v>0</v>
      </c>
      <c r="Z179" s="56">
        <f ca="1">COUNTIF($A$5:$A179,$Z$5)</f>
        <v>8</v>
      </c>
      <c r="AA179" s="56">
        <f ca="1">COUNTIF($A$5:$A179,$AA$5)</f>
        <v>4</v>
      </c>
      <c r="AB179" s="56">
        <f ca="1">COUNTIF($A$5:$A179,$AB$5)</f>
        <v>5</v>
      </c>
      <c r="AC179" s="56">
        <f ca="1">COUNTIF($A$5:$A179,$AC$5)</f>
        <v>1</v>
      </c>
      <c r="AD179" s="56">
        <f ca="1">COUNTIF($A$5:$A179,$AD$5)</f>
        <v>4</v>
      </c>
      <c r="AE179" s="56">
        <f ca="1">COUNTIF($A$5:$A179,$AE$5)</f>
        <v>10</v>
      </c>
      <c r="AF179" s="56">
        <f ca="1">COUNTIF($A$5:$A179,$AF$5)</f>
        <v>3</v>
      </c>
      <c r="AG179" s="56">
        <f ca="1">COUNTIF($A$5:$A179,$AG$5)</f>
        <v>2</v>
      </c>
      <c r="AH179" s="56">
        <f ca="1">COUNTIF($A$5:$A179,$AH$5)</f>
        <v>0</v>
      </c>
      <c r="AI179" s="56">
        <f ca="1">COUNTIF($A$5:$A179,$AI$5)</f>
        <v>5</v>
      </c>
      <c r="AJ179" s="56">
        <f ca="1">COUNTIF($A$5:$A179,$AJ$5)</f>
        <v>6</v>
      </c>
      <c r="AK179" s="56">
        <f ca="1">COUNTIF($A$5:$A179,$AK$5)</f>
        <v>2</v>
      </c>
      <c r="AL179" s="56">
        <f ca="1">COUNTIF($A$5:$A179,$AL$5)</f>
        <v>1</v>
      </c>
      <c r="AM179" s="56">
        <f ca="1">COUNTIF($A$5:$A179,$AM$5)</f>
        <v>4</v>
      </c>
      <c r="AN179" s="56">
        <f ca="1">COUNTIF($A$5:$A179,$AN$5)</f>
        <v>6</v>
      </c>
      <c r="AO179" s="56">
        <f ca="1">COUNTIF($A$5:$A179,$AO$5)</f>
        <v>11</v>
      </c>
      <c r="AP179" s="56">
        <f ca="1">COUNTIF($A$5:$A179,$AP$5)</f>
        <v>1</v>
      </c>
      <c r="AQ179" s="56">
        <f ca="1">COUNTIF($A$5:$A179,$AQ$5)</f>
        <v>4</v>
      </c>
      <c r="AR179" s="56">
        <f ca="1">COUNTIF($A$5:$A179,$AR$5)</f>
        <v>3</v>
      </c>
      <c r="AS179" s="101">
        <f t="shared" ca="1" si="420"/>
        <v>2</v>
      </c>
      <c r="AT179" s="58">
        <f t="shared" si="421"/>
        <v>175</v>
      </c>
      <c r="AU179" s="105">
        <f t="shared" si="422"/>
        <v>5</v>
      </c>
      <c r="AV179" s="105">
        <f t="shared" si="423"/>
        <v>113.4</v>
      </c>
      <c r="AW179" s="58">
        <f t="shared" ca="1" si="437"/>
        <v>47</v>
      </c>
      <c r="AX179" s="58">
        <f t="shared" ca="1" si="438"/>
        <v>3</v>
      </c>
      <c r="AY179" s="58">
        <f t="shared" ca="1" si="439"/>
        <v>7</v>
      </c>
      <c r="AZ179" s="58">
        <f t="shared" ca="1" si="440"/>
        <v>21</v>
      </c>
      <c r="BA179" s="58">
        <f t="shared" ca="1" si="441"/>
        <v>124</v>
      </c>
      <c r="BB179" s="58">
        <f t="shared" ca="1" si="442"/>
        <v>74</v>
      </c>
      <c r="BC179" s="58">
        <f t="shared" ca="1" si="443"/>
        <v>27</v>
      </c>
      <c r="BD179" s="58">
        <f t="shared" ca="1" si="444"/>
        <v>2</v>
      </c>
      <c r="BE179" s="58">
        <f t="shared" ca="1" si="445"/>
        <v>33</v>
      </c>
      <c r="BF179" s="58">
        <f t="shared" ca="1" si="446"/>
        <v>16</v>
      </c>
      <c r="BG179" s="58">
        <f t="shared" ca="1" si="447"/>
        <v>4</v>
      </c>
      <c r="BH179" s="58">
        <f t="shared" ca="1" si="448"/>
        <v>19</v>
      </c>
      <c r="BI179" s="58">
        <f t="shared" ca="1" si="449"/>
        <v>56</v>
      </c>
      <c r="BJ179" s="58">
        <f t="shared" ca="1" si="450"/>
        <v>6</v>
      </c>
      <c r="BK179" s="58">
        <f t="shared" ca="1" si="451"/>
        <v>38</v>
      </c>
      <c r="BL179" s="58">
        <f t="shared" ca="1" si="452"/>
        <v>110</v>
      </c>
      <c r="BM179" s="58">
        <f t="shared" ca="1" si="453"/>
        <v>9</v>
      </c>
      <c r="BN179" s="58">
        <f t="shared" ca="1" si="454"/>
        <v>173</v>
      </c>
      <c r="BO179" s="58">
        <f t="shared" ca="1" si="455"/>
        <v>13</v>
      </c>
      <c r="BP179" s="58">
        <f t="shared" ca="1" si="456"/>
        <v>94</v>
      </c>
      <c r="BQ179" s="58">
        <f t="shared" ca="1" si="457"/>
        <v>50</v>
      </c>
      <c r="BR179" s="58">
        <f t="shared" ca="1" si="458"/>
        <v>24</v>
      </c>
      <c r="BS179" s="58">
        <f t="shared" ca="1" si="459"/>
        <v>25</v>
      </c>
      <c r="BT179" s="58">
        <f t="shared" ca="1" si="460"/>
        <v>11</v>
      </c>
      <c r="BU179" s="58">
        <f t="shared" ca="1" si="461"/>
        <v>1</v>
      </c>
      <c r="BV179" s="58">
        <f t="shared" ca="1" si="462"/>
        <v>86</v>
      </c>
      <c r="BW179" s="58">
        <f t="shared" ca="1" si="463"/>
        <v>173</v>
      </c>
      <c r="BX179" s="58">
        <f t="shared" ca="1" si="464"/>
        <v>5</v>
      </c>
      <c r="BY179" s="58">
        <f t="shared" ca="1" si="465"/>
        <v>12</v>
      </c>
      <c r="BZ179" s="58">
        <f t="shared" ca="1" si="466"/>
        <v>62</v>
      </c>
      <c r="CA179" s="58">
        <f t="shared" ca="1" si="467"/>
        <v>30</v>
      </c>
      <c r="CB179" s="58">
        <f t="shared" ca="1" si="468"/>
        <v>10</v>
      </c>
      <c r="CC179" s="58">
        <f t="shared" ca="1" si="469"/>
        <v>46</v>
      </c>
      <c r="CD179" s="58">
        <f t="shared" ca="1" si="470"/>
        <v>0</v>
      </c>
      <c r="CE179" s="58">
        <f t="shared" ca="1" si="471"/>
        <v>173</v>
      </c>
      <c r="CF179" s="58">
        <f t="shared" ca="1" si="472"/>
        <v>29</v>
      </c>
      <c r="CG179" s="58">
        <f t="shared" ca="1" si="473"/>
        <v>121</v>
      </c>
      <c r="CH179" s="58" t="str">
        <f t="shared" ca="1" si="474"/>
        <v/>
      </c>
      <c r="CI179" s="58" t="str">
        <f t="shared" ca="1" si="475"/>
        <v/>
      </c>
      <c r="CJ179" s="58" t="str">
        <f t="shared" ca="1" si="476"/>
        <v/>
      </c>
      <c r="CK179" s="58" t="str">
        <f t="shared" ca="1" si="477"/>
        <v/>
      </c>
      <c r="CL179" s="58" t="str">
        <f t="shared" ca="1" si="478"/>
        <v/>
      </c>
      <c r="CM179" s="58" t="str">
        <f t="shared" ca="1" si="479"/>
        <v/>
      </c>
      <c r="CN179" s="58" t="str">
        <f t="shared" ca="1" si="480"/>
        <v/>
      </c>
      <c r="CO179" s="58" t="str">
        <f t="shared" ca="1" si="481"/>
        <v/>
      </c>
      <c r="CP179" s="58" t="str">
        <f t="shared" ca="1" si="482"/>
        <v/>
      </c>
      <c r="CQ179" s="58" t="str">
        <f t="shared" ca="1" si="483"/>
        <v/>
      </c>
      <c r="CR179" s="58" t="str">
        <f t="shared" ca="1" si="484"/>
        <v/>
      </c>
      <c r="CS179" s="58" t="str">
        <f t="shared" ca="1" si="485"/>
        <v/>
      </c>
      <c r="CT179" s="58" t="str">
        <f t="shared" ca="1" si="486"/>
        <v/>
      </c>
      <c r="CU179" s="58" t="str">
        <f t="shared" ca="1" si="487"/>
        <v/>
      </c>
      <c r="CV179" s="58" t="str">
        <f t="shared" ca="1" si="488"/>
        <v/>
      </c>
      <c r="CW179" s="58" t="str">
        <f t="shared" ca="1" si="489"/>
        <v/>
      </c>
      <c r="CX179" s="58" t="str">
        <f t="shared" ca="1" si="490"/>
        <v/>
      </c>
      <c r="CY179" s="58">
        <f t="shared" ca="1" si="491"/>
        <v>18</v>
      </c>
      <c r="CZ179" s="58" t="str">
        <f t="shared" ca="1" si="492"/>
        <v/>
      </c>
      <c r="DA179" s="58" t="str">
        <f t="shared" ca="1" si="493"/>
        <v/>
      </c>
      <c r="DB179" s="58" t="str">
        <f t="shared" ca="1" si="494"/>
        <v/>
      </c>
      <c r="DC179" s="58" t="str">
        <f t="shared" ca="1" si="495"/>
        <v/>
      </c>
      <c r="DD179" s="58" t="str">
        <f t="shared" ca="1" si="496"/>
        <v/>
      </c>
      <c r="DE179" s="58" t="str">
        <f t="shared" ca="1" si="497"/>
        <v/>
      </c>
      <c r="DF179" s="58" t="str">
        <f t="shared" ca="1" si="498"/>
        <v/>
      </c>
      <c r="DG179" s="58" t="str">
        <f t="shared" ca="1" si="499"/>
        <v/>
      </c>
      <c r="DH179" s="58">
        <f t="shared" ca="1" si="500"/>
        <v>27</v>
      </c>
      <c r="DI179" s="58" t="str">
        <f t="shared" ca="1" si="501"/>
        <v/>
      </c>
      <c r="DJ179" s="58" t="str">
        <f t="shared" ca="1" si="502"/>
        <v/>
      </c>
      <c r="DK179" s="58" t="str">
        <f t="shared" ca="1" si="503"/>
        <v/>
      </c>
      <c r="DL179" s="58" t="str">
        <f t="shared" ca="1" si="504"/>
        <v/>
      </c>
      <c r="DM179" s="58" t="str">
        <f t="shared" ca="1" si="505"/>
        <v/>
      </c>
      <c r="DN179" s="58" t="str">
        <f t="shared" ca="1" si="506"/>
        <v/>
      </c>
      <c r="DO179" s="58" t="str">
        <f t="shared" ca="1" si="507"/>
        <v/>
      </c>
      <c r="DP179" s="58">
        <f t="shared" ca="1" si="508"/>
        <v>35</v>
      </c>
      <c r="DQ179" s="58" t="str">
        <f t="shared" ca="1" si="508"/>
        <v/>
      </c>
      <c r="DR179" s="58" t="str">
        <f t="shared" ca="1" si="509"/>
        <v/>
      </c>
      <c r="DS179" s="34">
        <f t="shared" ca="1" si="510"/>
        <v>0</v>
      </c>
      <c r="DT179" s="34">
        <f t="shared" ca="1" si="511"/>
        <v>0</v>
      </c>
      <c r="DU179" s="34">
        <f t="shared" ca="1" si="512"/>
        <v>0</v>
      </c>
      <c r="DV179" s="34">
        <f t="shared" ca="1" si="513"/>
        <v>0</v>
      </c>
      <c r="DW179" s="34">
        <f t="shared" ca="1" si="514"/>
        <v>0</v>
      </c>
      <c r="DX179" s="34">
        <f t="shared" ca="1" si="515"/>
        <v>0</v>
      </c>
      <c r="DY179" s="34">
        <f t="shared" ca="1" si="516"/>
        <v>0</v>
      </c>
      <c r="DZ179" s="34">
        <f t="shared" ca="1" si="517"/>
        <v>0</v>
      </c>
      <c r="EA179" s="34">
        <f t="shared" ca="1" si="518"/>
        <v>0</v>
      </c>
      <c r="EB179" s="34">
        <f t="shared" ca="1" si="519"/>
        <v>0</v>
      </c>
      <c r="EC179" s="34">
        <f t="shared" ca="1" si="520"/>
        <v>0</v>
      </c>
      <c r="ED179" s="34">
        <f t="shared" ca="1" si="521"/>
        <v>0</v>
      </c>
      <c r="EE179" s="34">
        <f t="shared" ca="1" si="522"/>
        <v>0</v>
      </c>
      <c r="EF179" s="34">
        <f t="shared" ca="1" si="523"/>
        <v>0</v>
      </c>
      <c r="EG179" s="34">
        <f t="shared" ca="1" si="524"/>
        <v>0</v>
      </c>
      <c r="EH179" s="34">
        <f t="shared" ca="1" si="525"/>
        <v>0</v>
      </c>
      <c r="EI179" s="34">
        <f t="shared" ca="1" si="526"/>
        <v>0</v>
      </c>
      <c r="EJ179" s="34">
        <f t="shared" ca="1" si="527"/>
        <v>-1</v>
      </c>
      <c r="EK179" s="34">
        <f t="shared" ca="1" si="528"/>
        <v>0</v>
      </c>
      <c r="EL179" s="34">
        <f t="shared" ca="1" si="529"/>
        <v>0</v>
      </c>
      <c r="EM179" s="34">
        <f t="shared" ca="1" si="530"/>
        <v>0</v>
      </c>
      <c r="EN179" s="34">
        <f t="shared" ca="1" si="531"/>
        <v>0</v>
      </c>
      <c r="EO179" s="34">
        <f t="shared" ca="1" si="532"/>
        <v>0</v>
      </c>
      <c r="EP179" s="34">
        <f t="shared" ca="1" si="533"/>
        <v>0</v>
      </c>
      <c r="EQ179" s="34">
        <f t="shared" ca="1" si="534"/>
        <v>0</v>
      </c>
      <c r="ER179" s="34">
        <f t="shared" ca="1" si="535"/>
        <v>0</v>
      </c>
      <c r="ES179" s="34">
        <f t="shared" ca="1" si="536"/>
        <v>-1</v>
      </c>
      <c r="ET179" s="34">
        <f t="shared" ca="1" si="537"/>
        <v>0</v>
      </c>
      <c r="EU179" s="34">
        <f t="shared" ca="1" si="538"/>
        <v>0</v>
      </c>
      <c r="EV179" s="34">
        <f t="shared" ca="1" si="539"/>
        <v>0</v>
      </c>
      <c r="EW179" s="34">
        <f t="shared" ca="1" si="540"/>
        <v>0</v>
      </c>
      <c r="EX179" s="34">
        <f t="shared" ca="1" si="541"/>
        <v>0</v>
      </c>
      <c r="EY179" s="34">
        <f t="shared" ca="1" si="542"/>
        <v>0</v>
      </c>
      <c r="EZ179" s="34">
        <f t="shared" ca="1" si="543"/>
        <v>0</v>
      </c>
      <c r="FA179" s="34">
        <f t="shared" ca="1" si="544"/>
        <v>-1</v>
      </c>
      <c r="FB179" s="34">
        <f t="shared" ca="1" si="545"/>
        <v>0</v>
      </c>
      <c r="FC179" s="34">
        <f t="shared" ca="1" si="546"/>
        <v>0</v>
      </c>
      <c r="FD179" s="71"/>
      <c r="FE179" s="76"/>
      <c r="FF179" s="76"/>
      <c r="FG179" s="76"/>
      <c r="FH179" s="58"/>
      <c r="FI179" s="58"/>
      <c r="FJ179" s="58">
        <v>0</v>
      </c>
      <c r="FK179" s="58">
        <v>0</v>
      </c>
      <c r="FL179" s="34">
        <f t="shared" ca="1" si="375"/>
        <v>0</v>
      </c>
      <c r="FM179" s="34">
        <f t="shared" ca="1" si="376"/>
        <v>0</v>
      </c>
      <c r="FN179" s="34">
        <f t="shared" ca="1" si="377"/>
        <v>0</v>
      </c>
      <c r="FO179" s="34">
        <f t="shared" ca="1" si="378"/>
        <v>0</v>
      </c>
      <c r="FP179" s="34">
        <f t="shared" ca="1" si="379"/>
        <v>0</v>
      </c>
      <c r="FQ179" s="34">
        <f t="shared" ca="1" si="380"/>
        <v>0</v>
      </c>
      <c r="FR179" s="34">
        <f t="shared" ca="1" si="381"/>
        <v>0</v>
      </c>
      <c r="FS179" s="34">
        <f t="shared" ca="1" si="382"/>
        <v>0</v>
      </c>
      <c r="FT179" s="34">
        <f t="shared" ca="1" si="383"/>
        <v>0</v>
      </c>
      <c r="FU179" s="34">
        <f t="shared" ca="1" si="384"/>
        <v>0</v>
      </c>
      <c r="FV179" s="34">
        <f t="shared" ca="1" si="385"/>
        <v>0</v>
      </c>
      <c r="FW179" s="34">
        <f t="shared" ca="1" si="386"/>
        <v>0</v>
      </c>
      <c r="FX179" s="34">
        <f t="shared" ca="1" si="387"/>
        <v>0</v>
      </c>
      <c r="FY179" s="34">
        <f t="shared" ca="1" si="388"/>
        <v>0</v>
      </c>
      <c r="FZ179" s="34">
        <f t="shared" ca="1" si="389"/>
        <v>0</v>
      </c>
      <c r="GA179" s="34">
        <f t="shared" ca="1" si="390"/>
        <v>0</v>
      </c>
      <c r="GB179" s="34">
        <f t="shared" ca="1" si="391"/>
        <v>0</v>
      </c>
      <c r="GC179" s="34">
        <f t="shared" ca="1" si="392"/>
        <v>0</v>
      </c>
      <c r="GD179" s="34">
        <f t="shared" ca="1" si="393"/>
        <v>0</v>
      </c>
      <c r="GE179" s="34">
        <f t="shared" ca="1" si="394"/>
        <v>0</v>
      </c>
      <c r="GF179" s="34">
        <f t="shared" ca="1" si="395"/>
        <v>0</v>
      </c>
      <c r="GG179" s="34">
        <f t="shared" ca="1" si="396"/>
        <v>0</v>
      </c>
      <c r="GH179" s="34">
        <f t="shared" ca="1" si="397"/>
        <v>0</v>
      </c>
      <c r="GI179" s="34">
        <f t="shared" ca="1" si="398"/>
        <v>0</v>
      </c>
      <c r="GJ179" s="34">
        <f t="shared" ca="1" si="399"/>
        <v>0</v>
      </c>
      <c r="GK179" s="34">
        <f t="shared" ca="1" si="400"/>
        <v>0</v>
      </c>
      <c r="GL179" s="34">
        <f t="shared" ca="1" si="401"/>
        <v>0</v>
      </c>
      <c r="GM179" s="34">
        <f t="shared" ca="1" si="402"/>
        <v>0</v>
      </c>
      <c r="GN179" s="34">
        <f t="shared" ca="1" si="403"/>
        <v>0</v>
      </c>
      <c r="GO179" s="34">
        <f t="shared" ca="1" si="404"/>
        <v>0</v>
      </c>
      <c r="GP179" s="34">
        <f t="shared" ca="1" si="405"/>
        <v>0</v>
      </c>
      <c r="GQ179" s="34">
        <f t="shared" ca="1" si="406"/>
        <v>0</v>
      </c>
      <c r="GR179" s="34">
        <f t="shared" ca="1" si="407"/>
        <v>0</v>
      </c>
      <c r="GS179" s="34">
        <f t="shared" ca="1" si="408"/>
        <v>0</v>
      </c>
      <c r="GT179" s="34">
        <f t="shared" ca="1" si="409"/>
        <v>0</v>
      </c>
      <c r="GU179" s="34">
        <f t="shared" ca="1" si="410"/>
        <v>0</v>
      </c>
      <c r="GV179" s="34">
        <f t="shared" ca="1" si="411"/>
        <v>0</v>
      </c>
      <c r="GW179" s="49" t="str">
        <f t="shared" ca="1" si="424"/>
        <v>H</v>
      </c>
      <c r="GX179" s="49"/>
      <c r="GY179" s="49"/>
      <c r="GZ179" s="49"/>
      <c r="HA179" s="49"/>
      <c r="HB179" s="49" t="str">
        <f t="shared" ca="1" si="425"/>
        <v>E</v>
      </c>
      <c r="HC179" s="49"/>
      <c r="HD179" s="49"/>
      <c r="HE179" s="49"/>
      <c r="HF179" s="49"/>
      <c r="HG179" s="49" t="str">
        <f t="shared" ca="1" si="426"/>
        <v>R</v>
      </c>
      <c r="HH179" s="49"/>
      <c r="HI179" s="49"/>
      <c r="HJ179" s="49"/>
      <c r="HK179" s="49"/>
      <c r="HL179" s="65"/>
      <c r="HM179" s="50"/>
      <c r="HN179" s="50"/>
      <c r="HO179" s="66"/>
      <c r="HP179" s="66"/>
      <c r="HQ179" s="33"/>
      <c r="HR179" s="66"/>
      <c r="HS179" s="66"/>
      <c r="HT179" s="67"/>
      <c r="HU179" s="65"/>
      <c r="HV179" s="50"/>
      <c r="HW179" s="50"/>
      <c r="HX179" s="66"/>
      <c r="HY179" s="66"/>
      <c r="HZ179" s="33"/>
      <c r="IA179" s="66"/>
      <c r="IB179" s="66"/>
      <c r="IC179" s="67"/>
      <c r="ID179" s="65"/>
      <c r="IE179" s="50"/>
      <c r="IF179" s="50"/>
      <c r="IG179" s="66"/>
      <c r="IH179" s="66"/>
      <c r="II179" s="33">
        <f t="shared" ca="1" si="412"/>
        <v>0</v>
      </c>
      <c r="IJ179" s="66" t="str">
        <f t="shared" ca="1" si="413"/>
        <v/>
      </c>
      <c r="IK179" s="66" t="str">
        <f t="shared" ca="1" si="414"/>
        <v/>
      </c>
      <c r="IL179" s="67">
        <f t="shared" ca="1" si="427"/>
        <v>1</v>
      </c>
      <c r="IM179" s="34"/>
      <c r="IN179" s="34"/>
      <c r="IO179" s="37">
        <f t="shared" ca="1" si="428"/>
        <v>-3</v>
      </c>
      <c r="IP179" s="22">
        <f t="shared" ca="1" si="415"/>
        <v>-69</v>
      </c>
      <c r="IQ179" s="78">
        <f t="shared" ca="1" si="547"/>
        <v>0</v>
      </c>
      <c r="IR179" s="156">
        <f t="shared" ca="1" si="548"/>
        <v>0</v>
      </c>
      <c r="IS179" s="78">
        <f t="shared" ca="1" si="429"/>
        <v>0</v>
      </c>
      <c r="IT179" s="58"/>
      <c r="IU179" s="58"/>
      <c r="IV179" s="58"/>
      <c r="IW179" s="58"/>
      <c r="IX179" s="58"/>
      <c r="IY179" s="58"/>
      <c r="IZ179" s="58"/>
      <c r="JA179" s="58"/>
      <c r="JB179" s="58"/>
      <c r="JC179" s="58"/>
      <c r="JD179" s="58"/>
      <c r="JE179" s="58"/>
      <c r="JF179" s="58"/>
      <c r="JG179" s="58"/>
      <c r="JH179" s="58"/>
      <c r="JI179" s="58"/>
      <c r="JJ179" s="58"/>
      <c r="JK179" s="58"/>
      <c r="JL179" s="58"/>
      <c r="JM179" s="58"/>
      <c r="JN179" s="58"/>
      <c r="JO179" s="58"/>
      <c r="JP179" s="58"/>
      <c r="JQ179" s="58"/>
      <c r="JR179" s="58"/>
      <c r="JS179" s="58"/>
      <c r="JT179" s="58"/>
      <c r="JU179" s="58"/>
      <c r="JV179" s="58"/>
      <c r="JW179" s="58"/>
      <c r="JX179" s="58"/>
      <c r="JY179" s="58"/>
      <c r="JZ179" s="58"/>
      <c r="KA179" s="58"/>
      <c r="KB179" s="58"/>
      <c r="KC179" s="58"/>
      <c r="KD179" s="58"/>
      <c r="KE179" s="58"/>
      <c r="KF179" s="58"/>
      <c r="KG179" s="58"/>
      <c r="KH179" s="58"/>
      <c r="KI179" s="58"/>
      <c r="KJ179" s="58"/>
      <c r="KK179" s="58"/>
      <c r="KL179" s="58"/>
      <c r="KM179" s="58"/>
      <c r="KN179" s="58"/>
      <c r="KO179" s="58"/>
      <c r="KP179" s="58"/>
      <c r="KQ179" s="58"/>
      <c r="KR179" s="58"/>
      <c r="KS179" s="58"/>
      <c r="KT179" s="58"/>
      <c r="KU179" s="58"/>
      <c r="KV179" s="58"/>
      <c r="KW179" s="58"/>
      <c r="KX179" s="58"/>
      <c r="KY179" s="58"/>
      <c r="KZ179" s="58"/>
      <c r="LA179" s="58"/>
      <c r="LB179" s="58"/>
      <c r="LC179" s="58"/>
      <c r="LD179" s="58"/>
      <c r="LE179" s="58"/>
      <c r="LF179" s="58"/>
      <c r="LG179" s="58"/>
      <c r="LH179" s="58"/>
      <c r="LI179" s="58"/>
      <c r="LJ179" s="58"/>
      <c r="LK179" s="58"/>
      <c r="LL179" s="58"/>
      <c r="LM179" s="58"/>
      <c r="LN179" s="58"/>
      <c r="LO179" s="58"/>
      <c r="LP179" s="90" t="str">
        <f t="shared" si="430"/>
        <v/>
      </c>
      <c r="LQ179" s="90" t="str">
        <f t="shared" si="431"/>
        <v/>
      </c>
      <c r="LR179" s="90" t="str">
        <f t="shared" si="432"/>
        <v/>
      </c>
      <c r="LS179" s="90" t="str">
        <f t="shared" si="433"/>
        <v/>
      </c>
      <c r="LT179" s="90" t="str">
        <f t="shared" si="434"/>
        <v/>
      </c>
      <c r="LU179" s="90" t="str">
        <f t="shared" si="435"/>
        <v/>
      </c>
      <c r="LV179" s="91" t="str">
        <f t="shared" si="552"/>
        <v/>
      </c>
      <c r="LW179" s="91" t="str">
        <f t="shared" si="553"/>
        <v/>
      </c>
      <c r="LX179" s="91" t="str">
        <f t="shared" si="554"/>
        <v/>
      </c>
      <c r="LY179" s="91" t="str">
        <f t="shared" si="549"/>
        <v/>
      </c>
      <c r="LZ179" s="91" t="str">
        <f t="shared" si="550"/>
        <v/>
      </c>
      <c r="MA179" s="91" t="str">
        <f t="shared" si="551"/>
        <v/>
      </c>
      <c r="MC179" s="52"/>
      <c r="MO179" s="15">
        <f t="shared" ca="1" si="374"/>
        <v>0</v>
      </c>
      <c r="MR179" s="15"/>
    </row>
    <row r="180" spans="1:356">
      <c r="A180" s="15">
        <f t="shared" ca="1" si="372"/>
        <v>5</v>
      </c>
      <c r="B180" s="33" t="str">
        <f t="shared" ca="1" si="373"/>
        <v>DB</v>
      </c>
      <c r="C180" s="10" t="str">
        <f t="shared" ca="1" si="416"/>
        <v/>
      </c>
      <c r="D180" s="50">
        <f t="shared" ca="1" si="417"/>
        <v>-3</v>
      </c>
      <c r="E180" s="10" t="str">
        <f t="shared" si="418"/>
        <v/>
      </c>
      <c r="F180" s="111">
        <f t="shared" si="419"/>
        <v>176</v>
      </c>
      <c r="G180" s="59">
        <f t="shared" ca="1" si="436"/>
        <v>1</v>
      </c>
      <c r="H180" s="56">
        <f ca="1">COUNTIF($A$5:A180,$H$5)</f>
        <v>7</v>
      </c>
      <c r="I180" s="56">
        <f ca="1">COUNTIF($A$5:$A180,$I$5)</f>
        <v>7</v>
      </c>
      <c r="J180" s="56">
        <f ca="1">COUNTIF($A$5:$A180,$J$5)</f>
        <v>3</v>
      </c>
      <c r="K180" s="56">
        <f ca="1">COUNTIF($A$5:$A180,$K$5)</f>
        <v>6</v>
      </c>
      <c r="L180" s="56">
        <f ca="1">COUNTIF($A$5:$A180,$L$5)</f>
        <v>6</v>
      </c>
      <c r="M180" s="56">
        <f ca="1">COUNTIF($A$5:$A180,$M$5)</f>
        <v>3</v>
      </c>
      <c r="N180" s="56">
        <f ca="1">COUNTIF($A$5:$A180,$N$5)</f>
        <v>2</v>
      </c>
      <c r="O180" s="56">
        <f ca="1">COUNTIF($A$5:$A180,$O$5)</f>
        <v>9</v>
      </c>
      <c r="P180" s="56">
        <f ca="1">COUNTIF($A$5:$A180,$P$5)</f>
        <v>8</v>
      </c>
      <c r="Q180" s="56">
        <f ca="1">COUNTIF($A$5:$A180,$Q$5)</f>
        <v>10</v>
      </c>
      <c r="R180" s="56">
        <f ca="1">COUNTIF($A$5:$A180,$R$5)</f>
        <v>6</v>
      </c>
      <c r="S180" s="56">
        <f ca="1">COUNTIF($A$5:$A180,$S$5)</f>
        <v>7</v>
      </c>
      <c r="T180" s="56">
        <f ca="1">COUNTIF($A$5:$A180,$T$5)</f>
        <v>2</v>
      </c>
      <c r="U180" s="56">
        <f ca="1">COUNTIF($A$5:$A180,$U$5)</f>
        <v>7</v>
      </c>
      <c r="V180" s="56">
        <f ca="1">COUNTIF($A$5:$A180,$V$5)</f>
        <v>5</v>
      </c>
      <c r="W180" s="56">
        <f ca="1">COUNTIF($A$5:$A180,$W$5)</f>
        <v>3</v>
      </c>
      <c r="X180" s="56">
        <f ca="1">COUNTIF($A$5:$A180,$X$5)</f>
        <v>5</v>
      </c>
      <c r="Y180" s="56">
        <f ca="1">COUNTIF($A$5:$A180,$Y$5)</f>
        <v>0</v>
      </c>
      <c r="Z180" s="56">
        <f ca="1">COUNTIF($A$5:$A180,$Z$5)</f>
        <v>8</v>
      </c>
      <c r="AA180" s="56">
        <f ca="1">COUNTIF($A$5:$A180,$AA$5)</f>
        <v>4</v>
      </c>
      <c r="AB180" s="56">
        <f ca="1">COUNTIF($A$5:$A180,$AB$5)</f>
        <v>5</v>
      </c>
      <c r="AC180" s="56">
        <f ca="1">COUNTIF($A$5:$A180,$AC$5)</f>
        <v>1</v>
      </c>
      <c r="AD180" s="56">
        <f ca="1">COUNTIF($A$5:$A180,$AD$5)</f>
        <v>4</v>
      </c>
      <c r="AE180" s="56">
        <f ca="1">COUNTIF($A$5:$A180,$AE$5)</f>
        <v>10</v>
      </c>
      <c r="AF180" s="56">
        <f ca="1">COUNTIF($A$5:$A180,$AF$5)</f>
        <v>3</v>
      </c>
      <c r="AG180" s="56">
        <f ca="1">COUNTIF($A$5:$A180,$AG$5)</f>
        <v>2</v>
      </c>
      <c r="AH180" s="56">
        <f ca="1">COUNTIF($A$5:$A180,$AH$5)</f>
        <v>0</v>
      </c>
      <c r="AI180" s="56">
        <f ca="1">COUNTIF($A$5:$A180,$AI$5)</f>
        <v>5</v>
      </c>
      <c r="AJ180" s="56">
        <f ca="1">COUNTIF($A$5:$A180,$AJ$5)</f>
        <v>6</v>
      </c>
      <c r="AK180" s="56">
        <f ca="1">COUNTIF($A$5:$A180,$AK$5)</f>
        <v>2</v>
      </c>
      <c r="AL180" s="56">
        <f ca="1">COUNTIF($A$5:$A180,$AL$5)</f>
        <v>1</v>
      </c>
      <c r="AM180" s="56">
        <f ca="1">COUNTIF($A$5:$A180,$AM$5)</f>
        <v>4</v>
      </c>
      <c r="AN180" s="56">
        <f ca="1">COUNTIF($A$5:$A180,$AN$5)</f>
        <v>6</v>
      </c>
      <c r="AO180" s="56">
        <f ca="1">COUNTIF($A$5:$A180,$AO$5)</f>
        <v>11</v>
      </c>
      <c r="AP180" s="56">
        <f ca="1">COUNTIF($A$5:$A180,$AP$5)</f>
        <v>1</v>
      </c>
      <c r="AQ180" s="56">
        <f ca="1">COUNTIF($A$5:$A180,$AQ$5)</f>
        <v>4</v>
      </c>
      <c r="AR180" s="56">
        <f ca="1">COUNTIF($A$5:$A180,$AR$5)</f>
        <v>3</v>
      </c>
      <c r="AS180" s="101">
        <f t="shared" ca="1" si="420"/>
        <v>2</v>
      </c>
      <c r="AT180" s="58">
        <f t="shared" si="421"/>
        <v>176</v>
      </c>
      <c r="AU180" s="105">
        <f t="shared" si="422"/>
        <v>5</v>
      </c>
      <c r="AV180" s="105">
        <f t="shared" si="423"/>
        <v>114.048</v>
      </c>
      <c r="AW180" s="58">
        <f t="shared" ca="1" si="437"/>
        <v>48</v>
      </c>
      <c r="AX180" s="58">
        <f t="shared" ca="1" si="438"/>
        <v>4</v>
      </c>
      <c r="AY180" s="58">
        <f t="shared" ca="1" si="439"/>
        <v>8</v>
      </c>
      <c r="AZ180" s="58">
        <f t="shared" ca="1" si="440"/>
        <v>22</v>
      </c>
      <c r="BA180" s="58">
        <f t="shared" ca="1" si="441"/>
        <v>0</v>
      </c>
      <c r="BB180" s="58">
        <f t="shared" ca="1" si="442"/>
        <v>75</v>
      </c>
      <c r="BC180" s="58">
        <f t="shared" ca="1" si="443"/>
        <v>28</v>
      </c>
      <c r="BD180" s="58">
        <f t="shared" ca="1" si="444"/>
        <v>3</v>
      </c>
      <c r="BE180" s="58">
        <f t="shared" ca="1" si="445"/>
        <v>34</v>
      </c>
      <c r="BF180" s="58">
        <f t="shared" ca="1" si="446"/>
        <v>17</v>
      </c>
      <c r="BG180" s="58">
        <f t="shared" ca="1" si="447"/>
        <v>5</v>
      </c>
      <c r="BH180" s="58">
        <f t="shared" ca="1" si="448"/>
        <v>20</v>
      </c>
      <c r="BI180" s="58">
        <f t="shared" ca="1" si="449"/>
        <v>57</v>
      </c>
      <c r="BJ180" s="58">
        <f t="shared" ca="1" si="450"/>
        <v>7</v>
      </c>
      <c r="BK180" s="58">
        <f t="shared" ca="1" si="451"/>
        <v>39</v>
      </c>
      <c r="BL180" s="58">
        <f t="shared" ca="1" si="452"/>
        <v>111</v>
      </c>
      <c r="BM180" s="58">
        <f t="shared" ca="1" si="453"/>
        <v>10</v>
      </c>
      <c r="BN180" s="58">
        <f t="shared" ca="1" si="454"/>
        <v>174</v>
      </c>
      <c r="BO180" s="58">
        <f t="shared" ca="1" si="455"/>
        <v>14</v>
      </c>
      <c r="BP180" s="58">
        <f t="shared" ca="1" si="456"/>
        <v>95</v>
      </c>
      <c r="BQ180" s="58">
        <f t="shared" ca="1" si="457"/>
        <v>51</v>
      </c>
      <c r="BR180" s="58">
        <f t="shared" ca="1" si="458"/>
        <v>25</v>
      </c>
      <c r="BS180" s="58">
        <f t="shared" ca="1" si="459"/>
        <v>26</v>
      </c>
      <c r="BT180" s="58">
        <f t="shared" ca="1" si="460"/>
        <v>12</v>
      </c>
      <c r="BU180" s="58">
        <f t="shared" ca="1" si="461"/>
        <v>2</v>
      </c>
      <c r="BV180" s="58">
        <f t="shared" ca="1" si="462"/>
        <v>87</v>
      </c>
      <c r="BW180" s="58">
        <f t="shared" ca="1" si="463"/>
        <v>174</v>
      </c>
      <c r="BX180" s="58">
        <f t="shared" ca="1" si="464"/>
        <v>6</v>
      </c>
      <c r="BY180" s="58">
        <f t="shared" ca="1" si="465"/>
        <v>13</v>
      </c>
      <c r="BZ180" s="58">
        <f t="shared" ca="1" si="466"/>
        <v>63</v>
      </c>
      <c r="CA180" s="58">
        <f t="shared" ca="1" si="467"/>
        <v>31</v>
      </c>
      <c r="CB180" s="58">
        <f t="shared" ca="1" si="468"/>
        <v>11</v>
      </c>
      <c r="CC180" s="58">
        <f t="shared" ca="1" si="469"/>
        <v>47</v>
      </c>
      <c r="CD180" s="58">
        <f t="shared" ca="1" si="470"/>
        <v>1</v>
      </c>
      <c r="CE180" s="58">
        <f t="shared" ca="1" si="471"/>
        <v>174</v>
      </c>
      <c r="CF180" s="58">
        <f t="shared" ca="1" si="472"/>
        <v>30</v>
      </c>
      <c r="CG180" s="58">
        <f t="shared" ca="1" si="473"/>
        <v>122</v>
      </c>
      <c r="CH180" s="58" t="str">
        <f t="shared" ca="1" si="474"/>
        <v/>
      </c>
      <c r="CI180" s="58" t="str">
        <f t="shared" ca="1" si="475"/>
        <v/>
      </c>
      <c r="CJ180" s="58" t="str">
        <f t="shared" ca="1" si="476"/>
        <v/>
      </c>
      <c r="CK180" s="58" t="str">
        <f t="shared" ca="1" si="477"/>
        <v/>
      </c>
      <c r="CL180" s="58" t="str">
        <f t="shared" ca="1" si="478"/>
        <v/>
      </c>
      <c r="CM180" s="58" t="str">
        <f t="shared" ca="1" si="479"/>
        <v/>
      </c>
      <c r="CN180" s="58" t="str">
        <f t="shared" ca="1" si="480"/>
        <v/>
      </c>
      <c r="CO180" s="58" t="str">
        <f t="shared" ca="1" si="481"/>
        <v/>
      </c>
      <c r="CP180" s="58" t="str">
        <f t="shared" ca="1" si="482"/>
        <v/>
      </c>
      <c r="CQ180" s="58" t="str">
        <f t="shared" ca="1" si="483"/>
        <v/>
      </c>
      <c r="CR180" s="58" t="str">
        <f t="shared" ca="1" si="484"/>
        <v/>
      </c>
      <c r="CS180" s="58" t="str">
        <f t="shared" ca="1" si="485"/>
        <v/>
      </c>
      <c r="CT180" s="58" t="str">
        <f t="shared" ca="1" si="486"/>
        <v/>
      </c>
      <c r="CU180" s="58" t="str">
        <f t="shared" ca="1" si="487"/>
        <v/>
      </c>
      <c r="CV180" s="58" t="str">
        <f t="shared" ca="1" si="488"/>
        <v/>
      </c>
      <c r="CW180" s="58" t="str">
        <f t="shared" ca="1" si="489"/>
        <v/>
      </c>
      <c r="CX180" s="58" t="str">
        <f t="shared" ca="1" si="490"/>
        <v/>
      </c>
      <c r="CY180" s="58">
        <f t="shared" ca="1" si="491"/>
        <v>18</v>
      </c>
      <c r="CZ180" s="58" t="str">
        <f t="shared" ca="1" si="492"/>
        <v/>
      </c>
      <c r="DA180" s="58" t="str">
        <f t="shared" ca="1" si="493"/>
        <v/>
      </c>
      <c r="DB180" s="58" t="str">
        <f t="shared" ca="1" si="494"/>
        <v/>
      </c>
      <c r="DC180" s="58" t="str">
        <f t="shared" ca="1" si="495"/>
        <v/>
      </c>
      <c r="DD180" s="58" t="str">
        <f t="shared" ca="1" si="496"/>
        <v/>
      </c>
      <c r="DE180" s="58" t="str">
        <f t="shared" ca="1" si="497"/>
        <v/>
      </c>
      <c r="DF180" s="58" t="str">
        <f t="shared" ca="1" si="498"/>
        <v/>
      </c>
      <c r="DG180" s="58" t="str">
        <f t="shared" ca="1" si="499"/>
        <v/>
      </c>
      <c r="DH180" s="58">
        <f t="shared" ca="1" si="500"/>
        <v>27</v>
      </c>
      <c r="DI180" s="58" t="str">
        <f t="shared" ca="1" si="501"/>
        <v/>
      </c>
      <c r="DJ180" s="58" t="str">
        <f t="shared" ca="1" si="502"/>
        <v/>
      </c>
      <c r="DK180" s="58" t="str">
        <f t="shared" ca="1" si="503"/>
        <v/>
      </c>
      <c r="DL180" s="58" t="str">
        <f t="shared" ca="1" si="504"/>
        <v/>
      </c>
      <c r="DM180" s="58" t="str">
        <f t="shared" ca="1" si="505"/>
        <v/>
      </c>
      <c r="DN180" s="58" t="str">
        <f t="shared" ca="1" si="506"/>
        <v/>
      </c>
      <c r="DO180" s="58" t="str">
        <f t="shared" ca="1" si="507"/>
        <v/>
      </c>
      <c r="DP180" s="58">
        <f t="shared" ca="1" si="508"/>
        <v>35</v>
      </c>
      <c r="DQ180" s="58" t="str">
        <f t="shared" ca="1" si="508"/>
        <v/>
      </c>
      <c r="DR180" s="58" t="str">
        <f t="shared" ca="1" si="509"/>
        <v/>
      </c>
      <c r="DS180" s="34">
        <f t="shared" ca="1" si="510"/>
        <v>0</v>
      </c>
      <c r="DT180" s="34">
        <f t="shared" ca="1" si="511"/>
        <v>0</v>
      </c>
      <c r="DU180" s="34">
        <f t="shared" ca="1" si="512"/>
        <v>0</v>
      </c>
      <c r="DV180" s="34">
        <f t="shared" ca="1" si="513"/>
        <v>0</v>
      </c>
      <c r="DW180" s="34">
        <f t="shared" ca="1" si="514"/>
        <v>0</v>
      </c>
      <c r="DX180" s="34">
        <f t="shared" ca="1" si="515"/>
        <v>0</v>
      </c>
      <c r="DY180" s="34">
        <f t="shared" ca="1" si="516"/>
        <v>0</v>
      </c>
      <c r="DZ180" s="34">
        <f t="shared" ca="1" si="517"/>
        <v>0</v>
      </c>
      <c r="EA180" s="34">
        <f t="shared" ca="1" si="518"/>
        <v>0</v>
      </c>
      <c r="EB180" s="34">
        <f t="shared" ca="1" si="519"/>
        <v>0</v>
      </c>
      <c r="EC180" s="34">
        <f t="shared" ca="1" si="520"/>
        <v>0</v>
      </c>
      <c r="ED180" s="34">
        <f t="shared" ca="1" si="521"/>
        <v>0</v>
      </c>
      <c r="EE180" s="34">
        <f t="shared" ca="1" si="522"/>
        <v>0</v>
      </c>
      <c r="EF180" s="34">
        <f t="shared" ca="1" si="523"/>
        <v>0</v>
      </c>
      <c r="EG180" s="34">
        <f t="shared" ca="1" si="524"/>
        <v>0</v>
      </c>
      <c r="EH180" s="34">
        <f t="shared" ca="1" si="525"/>
        <v>0</v>
      </c>
      <c r="EI180" s="34">
        <f t="shared" ca="1" si="526"/>
        <v>0</v>
      </c>
      <c r="EJ180" s="34">
        <f t="shared" ca="1" si="527"/>
        <v>-1</v>
      </c>
      <c r="EK180" s="34">
        <f t="shared" ca="1" si="528"/>
        <v>0</v>
      </c>
      <c r="EL180" s="34">
        <f t="shared" ca="1" si="529"/>
        <v>0</v>
      </c>
      <c r="EM180" s="34">
        <f t="shared" ca="1" si="530"/>
        <v>0</v>
      </c>
      <c r="EN180" s="34">
        <f t="shared" ca="1" si="531"/>
        <v>0</v>
      </c>
      <c r="EO180" s="34">
        <f t="shared" ca="1" si="532"/>
        <v>0</v>
      </c>
      <c r="EP180" s="34">
        <f t="shared" ca="1" si="533"/>
        <v>0</v>
      </c>
      <c r="EQ180" s="34">
        <f t="shared" ca="1" si="534"/>
        <v>0</v>
      </c>
      <c r="ER180" s="34">
        <f t="shared" ca="1" si="535"/>
        <v>0</v>
      </c>
      <c r="ES180" s="34">
        <f t="shared" ca="1" si="536"/>
        <v>-1</v>
      </c>
      <c r="ET180" s="34">
        <f t="shared" ca="1" si="537"/>
        <v>0</v>
      </c>
      <c r="EU180" s="34">
        <f t="shared" ca="1" si="538"/>
        <v>0</v>
      </c>
      <c r="EV180" s="34">
        <f t="shared" ca="1" si="539"/>
        <v>0</v>
      </c>
      <c r="EW180" s="34">
        <f t="shared" ca="1" si="540"/>
        <v>0</v>
      </c>
      <c r="EX180" s="34">
        <f t="shared" ca="1" si="541"/>
        <v>0</v>
      </c>
      <c r="EY180" s="34">
        <f t="shared" ca="1" si="542"/>
        <v>0</v>
      </c>
      <c r="EZ180" s="34">
        <f t="shared" ca="1" si="543"/>
        <v>0</v>
      </c>
      <c r="FA180" s="34">
        <f t="shared" ca="1" si="544"/>
        <v>-1</v>
      </c>
      <c r="FB180" s="34">
        <f t="shared" ca="1" si="545"/>
        <v>0</v>
      </c>
      <c r="FC180" s="34">
        <f t="shared" ca="1" si="546"/>
        <v>0</v>
      </c>
      <c r="FD180" s="71"/>
      <c r="FE180" s="76"/>
      <c r="FF180" s="76"/>
      <c r="FG180" s="76"/>
      <c r="FH180" s="58"/>
      <c r="FI180" s="58"/>
      <c r="FJ180" s="58">
        <v>0</v>
      </c>
      <c r="FK180" s="58">
        <v>0</v>
      </c>
      <c r="FL180" s="34">
        <f t="shared" ca="1" si="375"/>
        <v>0</v>
      </c>
      <c r="FM180" s="34">
        <f t="shared" ca="1" si="376"/>
        <v>0</v>
      </c>
      <c r="FN180" s="34">
        <f t="shared" ca="1" si="377"/>
        <v>0</v>
      </c>
      <c r="FO180" s="34">
        <f t="shared" ca="1" si="378"/>
        <v>0</v>
      </c>
      <c r="FP180" s="34">
        <f t="shared" ca="1" si="379"/>
        <v>0</v>
      </c>
      <c r="FQ180" s="34">
        <f t="shared" ca="1" si="380"/>
        <v>0</v>
      </c>
      <c r="FR180" s="34">
        <f t="shared" ca="1" si="381"/>
        <v>0</v>
      </c>
      <c r="FS180" s="34">
        <f t="shared" ca="1" si="382"/>
        <v>0</v>
      </c>
      <c r="FT180" s="34">
        <f t="shared" ca="1" si="383"/>
        <v>0</v>
      </c>
      <c r="FU180" s="34">
        <f t="shared" ca="1" si="384"/>
        <v>0</v>
      </c>
      <c r="FV180" s="34">
        <f t="shared" ca="1" si="385"/>
        <v>0</v>
      </c>
      <c r="FW180" s="34">
        <f t="shared" ca="1" si="386"/>
        <v>0</v>
      </c>
      <c r="FX180" s="34">
        <f t="shared" ca="1" si="387"/>
        <v>0</v>
      </c>
      <c r="FY180" s="34">
        <f t="shared" ca="1" si="388"/>
        <v>0</v>
      </c>
      <c r="FZ180" s="34">
        <f t="shared" ca="1" si="389"/>
        <v>0</v>
      </c>
      <c r="GA180" s="34">
        <f t="shared" ca="1" si="390"/>
        <v>0</v>
      </c>
      <c r="GB180" s="34">
        <f t="shared" ca="1" si="391"/>
        <v>0</v>
      </c>
      <c r="GC180" s="34">
        <f t="shared" ca="1" si="392"/>
        <v>0</v>
      </c>
      <c r="GD180" s="34">
        <f t="shared" ca="1" si="393"/>
        <v>0</v>
      </c>
      <c r="GE180" s="34">
        <f t="shared" ca="1" si="394"/>
        <v>0</v>
      </c>
      <c r="GF180" s="34">
        <f t="shared" ca="1" si="395"/>
        <v>0</v>
      </c>
      <c r="GG180" s="34">
        <f t="shared" ca="1" si="396"/>
        <v>0</v>
      </c>
      <c r="GH180" s="34">
        <f t="shared" ca="1" si="397"/>
        <v>0</v>
      </c>
      <c r="GI180" s="34">
        <f t="shared" ca="1" si="398"/>
        <v>0</v>
      </c>
      <c r="GJ180" s="34">
        <f t="shared" ca="1" si="399"/>
        <v>0</v>
      </c>
      <c r="GK180" s="34">
        <f t="shared" ca="1" si="400"/>
        <v>0</v>
      </c>
      <c r="GL180" s="34">
        <f t="shared" ca="1" si="401"/>
        <v>0</v>
      </c>
      <c r="GM180" s="34">
        <f t="shared" ca="1" si="402"/>
        <v>0</v>
      </c>
      <c r="GN180" s="34">
        <f t="shared" ca="1" si="403"/>
        <v>0</v>
      </c>
      <c r="GO180" s="34">
        <f t="shared" ca="1" si="404"/>
        <v>0</v>
      </c>
      <c r="GP180" s="34">
        <f t="shared" ca="1" si="405"/>
        <v>0</v>
      </c>
      <c r="GQ180" s="34">
        <f t="shared" ca="1" si="406"/>
        <v>0</v>
      </c>
      <c r="GR180" s="34">
        <f t="shared" ca="1" si="407"/>
        <v>0</v>
      </c>
      <c r="GS180" s="34">
        <f t="shared" ca="1" si="408"/>
        <v>0</v>
      </c>
      <c r="GT180" s="34">
        <f t="shared" ca="1" si="409"/>
        <v>0</v>
      </c>
      <c r="GU180" s="34">
        <f t="shared" ca="1" si="410"/>
        <v>0</v>
      </c>
      <c r="GV180" s="34">
        <f t="shared" ca="1" si="411"/>
        <v>0</v>
      </c>
      <c r="GW180" s="49" t="str">
        <f t="shared" ca="1" si="424"/>
        <v>L</v>
      </c>
      <c r="GX180" s="49"/>
      <c r="GY180" s="49"/>
      <c r="GZ180" s="49"/>
      <c r="HA180" s="49"/>
      <c r="HB180" s="49" t="str">
        <f t="shared" ca="1" si="425"/>
        <v>O</v>
      </c>
      <c r="HC180" s="49"/>
      <c r="HD180" s="49"/>
      <c r="HE180" s="49"/>
      <c r="HF180" s="49"/>
      <c r="HG180" s="49" t="str">
        <f t="shared" ca="1" si="426"/>
        <v>R</v>
      </c>
      <c r="HH180" s="49"/>
      <c r="HI180" s="49"/>
      <c r="HJ180" s="49"/>
      <c r="HK180" s="49"/>
      <c r="HL180" s="65"/>
      <c r="HM180" s="50"/>
      <c r="HN180" s="50"/>
      <c r="HO180" s="66"/>
      <c r="HP180" s="66"/>
      <c r="HQ180" s="33"/>
      <c r="HR180" s="66"/>
      <c r="HS180" s="66"/>
      <c r="HT180" s="67"/>
      <c r="HU180" s="65"/>
      <c r="HV180" s="50"/>
      <c r="HW180" s="50"/>
      <c r="HX180" s="66"/>
      <c r="HY180" s="66"/>
      <c r="HZ180" s="33"/>
      <c r="IA180" s="66"/>
      <c r="IB180" s="66"/>
      <c r="IC180" s="67"/>
      <c r="ID180" s="65"/>
      <c r="IE180" s="50"/>
      <c r="IF180" s="50"/>
      <c r="IG180" s="66"/>
      <c r="IH180" s="66"/>
      <c r="II180" s="33">
        <f t="shared" ca="1" si="412"/>
        <v>0</v>
      </c>
      <c r="IJ180" s="66" t="str">
        <f t="shared" ca="1" si="413"/>
        <v/>
      </c>
      <c r="IK180" s="66" t="str">
        <f t="shared" ca="1" si="414"/>
        <v/>
      </c>
      <c r="IL180" s="67">
        <f t="shared" ca="1" si="427"/>
        <v>1</v>
      </c>
      <c r="IM180" s="34"/>
      <c r="IN180" s="34"/>
      <c r="IO180" s="37">
        <f t="shared" ca="1" si="428"/>
        <v>-3</v>
      </c>
      <c r="IP180" s="22">
        <f t="shared" ca="1" si="415"/>
        <v>-72</v>
      </c>
      <c r="IQ180" s="78">
        <f t="shared" ca="1" si="547"/>
        <v>0</v>
      </c>
      <c r="IR180" s="156">
        <f t="shared" ca="1" si="548"/>
        <v>0</v>
      </c>
      <c r="IS180" s="78">
        <f t="shared" ca="1" si="429"/>
        <v>0</v>
      </c>
      <c r="IT180" s="58"/>
      <c r="IU180" s="58"/>
      <c r="IV180" s="58"/>
      <c r="IW180" s="58"/>
      <c r="IX180" s="58"/>
      <c r="IY180" s="58"/>
      <c r="IZ180" s="58"/>
      <c r="JA180" s="58"/>
      <c r="JB180" s="58"/>
      <c r="JC180" s="58"/>
      <c r="JD180" s="58"/>
      <c r="JE180" s="58"/>
      <c r="JF180" s="58"/>
      <c r="JG180" s="58"/>
      <c r="JH180" s="58"/>
      <c r="JI180" s="58"/>
      <c r="JJ180" s="58"/>
      <c r="JK180" s="58"/>
      <c r="JL180" s="58"/>
      <c r="JM180" s="58"/>
      <c r="JN180" s="58"/>
      <c r="JO180" s="58"/>
      <c r="JP180" s="58"/>
      <c r="JQ180" s="58"/>
      <c r="JR180" s="58"/>
      <c r="JS180" s="58"/>
      <c r="JT180" s="58"/>
      <c r="JU180" s="58"/>
      <c r="JV180" s="58"/>
      <c r="JW180" s="58"/>
      <c r="JX180" s="58"/>
      <c r="JY180" s="58"/>
      <c r="JZ180" s="58"/>
      <c r="KA180" s="58"/>
      <c r="KB180" s="58"/>
      <c r="KC180" s="58"/>
      <c r="KD180" s="58"/>
      <c r="KE180" s="58"/>
      <c r="KF180" s="58"/>
      <c r="KG180" s="58"/>
      <c r="KH180" s="58"/>
      <c r="KI180" s="58"/>
      <c r="KJ180" s="58"/>
      <c r="KK180" s="58"/>
      <c r="KL180" s="58"/>
      <c r="KM180" s="58"/>
      <c r="KN180" s="58"/>
      <c r="KO180" s="58"/>
      <c r="KP180" s="58"/>
      <c r="KQ180" s="58"/>
      <c r="KR180" s="58"/>
      <c r="KS180" s="58"/>
      <c r="KT180" s="58"/>
      <c r="KU180" s="58"/>
      <c r="KV180" s="58"/>
      <c r="KW180" s="58"/>
      <c r="KX180" s="58"/>
      <c r="KY180" s="58"/>
      <c r="KZ180" s="58"/>
      <c r="LA180" s="58"/>
      <c r="LB180" s="58"/>
      <c r="LC180" s="58"/>
      <c r="LD180" s="58"/>
      <c r="LE180" s="58"/>
      <c r="LF180" s="58"/>
      <c r="LG180" s="58"/>
      <c r="LH180" s="58"/>
      <c r="LI180" s="58"/>
      <c r="LJ180" s="58"/>
      <c r="LK180" s="58"/>
      <c r="LL180" s="58"/>
      <c r="LM180" s="58"/>
      <c r="LN180" s="58"/>
      <c r="LO180" s="58"/>
      <c r="LP180" s="90" t="str">
        <f t="shared" si="430"/>
        <v/>
      </c>
      <c r="LQ180" s="90" t="str">
        <f t="shared" si="431"/>
        <v/>
      </c>
      <c r="LR180" s="90" t="str">
        <f t="shared" si="432"/>
        <v/>
      </c>
      <c r="LS180" s="90" t="str">
        <f t="shared" si="433"/>
        <v/>
      </c>
      <c r="LT180" s="90" t="str">
        <f t="shared" si="434"/>
        <v/>
      </c>
      <c r="LU180" s="90" t="str">
        <f t="shared" si="435"/>
        <v/>
      </c>
      <c r="LV180" s="91" t="str">
        <f t="shared" si="552"/>
        <v/>
      </c>
      <c r="LW180" s="91" t="str">
        <f t="shared" si="553"/>
        <v/>
      </c>
      <c r="LX180" s="91" t="str">
        <f t="shared" si="554"/>
        <v/>
      </c>
      <c r="LY180" s="91" t="str">
        <f t="shared" si="549"/>
        <v/>
      </c>
      <c r="LZ180" s="91" t="str">
        <f t="shared" si="550"/>
        <v/>
      </c>
      <c r="MA180" s="91" t="str">
        <f t="shared" si="551"/>
        <v/>
      </c>
      <c r="MC180" s="52"/>
      <c r="MO180" s="15">
        <f t="shared" ca="1" si="374"/>
        <v>12</v>
      </c>
      <c r="MR180" s="15"/>
    </row>
    <row r="181" spans="1:356">
      <c r="A181" s="15">
        <f t="shared" ca="1" si="372"/>
        <v>35</v>
      </c>
      <c r="B181" s="33" t="str">
        <f t="shared" ca="1" si="373"/>
        <v>DB</v>
      </c>
      <c r="C181" s="10" t="str">
        <f t="shared" ca="1" si="416"/>
        <v/>
      </c>
      <c r="D181" s="50">
        <f t="shared" ca="1" si="417"/>
        <v>33</v>
      </c>
      <c r="E181" s="10" t="str">
        <f t="shared" si="418"/>
        <v/>
      </c>
      <c r="F181" s="111">
        <f t="shared" si="419"/>
        <v>177</v>
      </c>
      <c r="G181" s="59">
        <f t="shared" ca="1" si="436"/>
        <v>1</v>
      </c>
      <c r="H181" s="56">
        <f ca="1">COUNTIF($A$5:A181,$H$5)</f>
        <v>7</v>
      </c>
      <c r="I181" s="56">
        <f ca="1">COUNTIF($A$5:$A181,$I$5)</f>
        <v>7</v>
      </c>
      <c r="J181" s="56">
        <f ca="1">COUNTIF($A$5:$A181,$J$5)</f>
        <v>3</v>
      </c>
      <c r="K181" s="56">
        <f ca="1">COUNTIF($A$5:$A181,$K$5)</f>
        <v>6</v>
      </c>
      <c r="L181" s="56">
        <f ca="1">COUNTIF($A$5:$A181,$L$5)</f>
        <v>6</v>
      </c>
      <c r="M181" s="56">
        <f ca="1">COUNTIF($A$5:$A181,$M$5)</f>
        <v>3</v>
      </c>
      <c r="N181" s="56">
        <f ca="1">COUNTIF($A$5:$A181,$N$5)</f>
        <v>2</v>
      </c>
      <c r="O181" s="56">
        <f ca="1">COUNTIF($A$5:$A181,$O$5)</f>
        <v>9</v>
      </c>
      <c r="P181" s="56">
        <f ca="1">COUNTIF($A$5:$A181,$P$5)</f>
        <v>8</v>
      </c>
      <c r="Q181" s="56">
        <f ca="1">COUNTIF($A$5:$A181,$Q$5)</f>
        <v>10</v>
      </c>
      <c r="R181" s="56">
        <f ca="1">COUNTIF($A$5:$A181,$R$5)</f>
        <v>6</v>
      </c>
      <c r="S181" s="56">
        <f ca="1">COUNTIF($A$5:$A181,$S$5)</f>
        <v>7</v>
      </c>
      <c r="T181" s="56">
        <f ca="1">COUNTIF($A$5:$A181,$T$5)</f>
        <v>2</v>
      </c>
      <c r="U181" s="56">
        <f ca="1">COUNTIF($A$5:$A181,$U$5)</f>
        <v>7</v>
      </c>
      <c r="V181" s="56">
        <f ca="1">COUNTIF($A$5:$A181,$V$5)</f>
        <v>5</v>
      </c>
      <c r="W181" s="56">
        <f ca="1">COUNTIF($A$5:$A181,$W$5)</f>
        <v>3</v>
      </c>
      <c r="X181" s="56">
        <f ca="1">COUNTIF($A$5:$A181,$X$5)</f>
        <v>5</v>
      </c>
      <c r="Y181" s="56">
        <f ca="1">COUNTIF($A$5:$A181,$Y$5)</f>
        <v>0</v>
      </c>
      <c r="Z181" s="56">
        <f ca="1">COUNTIF($A$5:$A181,$Z$5)</f>
        <v>8</v>
      </c>
      <c r="AA181" s="56">
        <f ca="1">COUNTIF($A$5:$A181,$AA$5)</f>
        <v>4</v>
      </c>
      <c r="AB181" s="56">
        <f ca="1">COUNTIF($A$5:$A181,$AB$5)</f>
        <v>5</v>
      </c>
      <c r="AC181" s="56">
        <f ca="1">COUNTIF($A$5:$A181,$AC$5)</f>
        <v>1</v>
      </c>
      <c r="AD181" s="56">
        <f ca="1">COUNTIF($A$5:$A181,$AD$5)</f>
        <v>4</v>
      </c>
      <c r="AE181" s="56">
        <f ca="1">COUNTIF($A$5:$A181,$AE$5)</f>
        <v>10</v>
      </c>
      <c r="AF181" s="56">
        <f ca="1">COUNTIF($A$5:$A181,$AF$5)</f>
        <v>3</v>
      </c>
      <c r="AG181" s="56">
        <f ca="1">COUNTIF($A$5:$A181,$AG$5)</f>
        <v>2</v>
      </c>
      <c r="AH181" s="56">
        <f ca="1">COUNTIF($A$5:$A181,$AH$5)</f>
        <v>0</v>
      </c>
      <c r="AI181" s="56">
        <f ca="1">COUNTIF($A$5:$A181,$AI$5)</f>
        <v>5</v>
      </c>
      <c r="AJ181" s="56">
        <f ca="1">COUNTIF($A$5:$A181,$AJ$5)</f>
        <v>6</v>
      </c>
      <c r="AK181" s="56">
        <f ca="1">COUNTIF($A$5:$A181,$AK$5)</f>
        <v>2</v>
      </c>
      <c r="AL181" s="56">
        <f ca="1">COUNTIF($A$5:$A181,$AL$5)</f>
        <v>1</v>
      </c>
      <c r="AM181" s="56">
        <f ca="1">COUNTIF($A$5:$A181,$AM$5)</f>
        <v>4</v>
      </c>
      <c r="AN181" s="56">
        <f ca="1">COUNTIF($A$5:$A181,$AN$5)</f>
        <v>6</v>
      </c>
      <c r="AO181" s="56">
        <f ca="1">COUNTIF($A$5:$A181,$AO$5)</f>
        <v>11</v>
      </c>
      <c r="AP181" s="56">
        <f ca="1">COUNTIF($A$5:$A181,$AP$5)</f>
        <v>2</v>
      </c>
      <c r="AQ181" s="56">
        <f ca="1">COUNTIF($A$5:$A181,$AQ$5)</f>
        <v>4</v>
      </c>
      <c r="AR181" s="56">
        <f ca="1">COUNTIF($A$5:$A181,$AR$5)</f>
        <v>3</v>
      </c>
      <c r="AS181" s="101">
        <f t="shared" ca="1" si="420"/>
        <v>2</v>
      </c>
      <c r="AT181" s="58">
        <f t="shared" si="421"/>
        <v>177</v>
      </c>
      <c r="AU181" s="105">
        <f t="shared" si="422"/>
        <v>5</v>
      </c>
      <c r="AV181" s="105">
        <f t="shared" si="423"/>
        <v>114.696</v>
      </c>
      <c r="AW181" s="58">
        <f t="shared" ca="1" si="437"/>
        <v>49</v>
      </c>
      <c r="AX181" s="58">
        <f t="shared" ca="1" si="438"/>
        <v>5</v>
      </c>
      <c r="AY181" s="58">
        <f t="shared" ca="1" si="439"/>
        <v>9</v>
      </c>
      <c r="AZ181" s="58">
        <f t="shared" ca="1" si="440"/>
        <v>23</v>
      </c>
      <c r="BA181" s="58">
        <f t="shared" ca="1" si="441"/>
        <v>1</v>
      </c>
      <c r="BB181" s="58">
        <f t="shared" ca="1" si="442"/>
        <v>76</v>
      </c>
      <c r="BC181" s="58">
        <f t="shared" ca="1" si="443"/>
        <v>29</v>
      </c>
      <c r="BD181" s="58">
        <f t="shared" ca="1" si="444"/>
        <v>4</v>
      </c>
      <c r="BE181" s="58">
        <f t="shared" ca="1" si="445"/>
        <v>35</v>
      </c>
      <c r="BF181" s="58">
        <f t="shared" ca="1" si="446"/>
        <v>18</v>
      </c>
      <c r="BG181" s="58">
        <f t="shared" ca="1" si="447"/>
        <v>6</v>
      </c>
      <c r="BH181" s="58">
        <f t="shared" ca="1" si="448"/>
        <v>21</v>
      </c>
      <c r="BI181" s="58">
        <f t="shared" ca="1" si="449"/>
        <v>58</v>
      </c>
      <c r="BJ181" s="58">
        <f t="shared" ca="1" si="450"/>
        <v>8</v>
      </c>
      <c r="BK181" s="58">
        <f t="shared" ca="1" si="451"/>
        <v>40</v>
      </c>
      <c r="BL181" s="58">
        <f t="shared" ca="1" si="452"/>
        <v>112</v>
      </c>
      <c r="BM181" s="58">
        <f t="shared" ca="1" si="453"/>
        <v>11</v>
      </c>
      <c r="BN181" s="58">
        <f t="shared" ca="1" si="454"/>
        <v>175</v>
      </c>
      <c r="BO181" s="58">
        <f t="shared" ca="1" si="455"/>
        <v>15</v>
      </c>
      <c r="BP181" s="58">
        <f t="shared" ca="1" si="456"/>
        <v>96</v>
      </c>
      <c r="BQ181" s="58">
        <f t="shared" ca="1" si="457"/>
        <v>52</v>
      </c>
      <c r="BR181" s="58">
        <f t="shared" ca="1" si="458"/>
        <v>26</v>
      </c>
      <c r="BS181" s="58">
        <f t="shared" ca="1" si="459"/>
        <v>27</v>
      </c>
      <c r="BT181" s="58">
        <f t="shared" ca="1" si="460"/>
        <v>13</v>
      </c>
      <c r="BU181" s="58">
        <f t="shared" ca="1" si="461"/>
        <v>3</v>
      </c>
      <c r="BV181" s="58">
        <f t="shared" ca="1" si="462"/>
        <v>88</v>
      </c>
      <c r="BW181" s="58">
        <f t="shared" ca="1" si="463"/>
        <v>175</v>
      </c>
      <c r="BX181" s="58">
        <f t="shared" ca="1" si="464"/>
        <v>7</v>
      </c>
      <c r="BY181" s="58">
        <f t="shared" ca="1" si="465"/>
        <v>14</v>
      </c>
      <c r="BZ181" s="58">
        <f t="shared" ca="1" si="466"/>
        <v>64</v>
      </c>
      <c r="CA181" s="58">
        <f t="shared" ca="1" si="467"/>
        <v>32</v>
      </c>
      <c r="CB181" s="58">
        <f t="shared" ca="1" si="468"/>
        <v>12</v>
      </c>
      <c r="CC181" s="58">
        <f t="shared" ca="1" si="469"/>
        <v>48</v>
      </c>
      <c r="CD181" s="58">
        <f t="shared" ca="1" si="470"/>
        <v>2</v>
      </c>
      <c r="CE181" s="58">
        <f t="shared" ca="1" si="471"/>
        <v>0</v>
      </c>
      <c r="CF181" s="58">
        <f t="shared" ca="1" si="472"/>
        <v>31</v>
      </c>
      <c r="CG181" s="58">
        <f t="shared" ca="1" si="473"/>
        <v>123</v>
      </c>
      <c r="CH181" s="58" t="str">
        <f t="shared" ca="1" si="474"/>
        <v/>
      </c>
      <c r="CI181" s="58" t="str">
        <f t="shared" ca="1" si="475"/>
        <v/>
      </c>
      <c r="CJ181" s="58" t="str">
        <f t="shared" ca="1" si="476"/>
        <v/>
      </c>
      <c r="CK181" s="58" t="str">
        <f t="shared" ca="1" si="477"/>
        <v/>
      </c>
      <c r="CL181" s="58" t="str">
        <f t="shared" ca="1" si="478"/>
        <v/>
      </c>
      <c r="CM181" s="58" t="str">
        <f t="shared" ca="1" si="479"/>
        <v/>
      </c>
      <c r="CN181" s="58" t="str">
        <f t="shared" ca="1" si="480"/>
        <v/>
      </c>
      <c r="CO181" s="58" t="str">
        <f t="shared" ca="1" si="481"/>
        <v/>
      </c>
      <c r="CP181" s="58" t="str">
        <f t="shared" ca="1" si="482"/>
        <v/>
      </c>
      <c r="CQ181" s="58" t="str">
        <f t="shared" ca="1" si="483"/>
        <v/>
      </c>
      <c r="CR181" s="58" t="str">
        <f t="shared" ca="1" si="484"/>
        <v/>
      </c>
      <c r="CS181" s="58" t="str">
        <f t="shared" ca="1" si="485"/>
        <v/>
      </c>
      <c r="CT181" s="58" t="str">
        <f t="shared" ca="1" si="486"/>
        <v/>
      </c>
      <c r="CU181" s="58" t="str">
        <f t="shared" ca="1" si="487"/>
        <v/>
      </c>
      <c r="CV181" s="58" t="str">
        <f t="shared" ca="1" si="488"/>
        <v/>
      </c>
      <c r="CW181" s="58" t="str">
        <f t="shared" ca="1" si="489"/>
        <v/>
      </c>
      <c r="CX181" s="58" t="str">
        <f t="shared" ca="1" si="490"/>
        <v/>
      </c>
      <c r="CY181" s="58">
        <f t="shared" ca="1" si="491"/>
        <v>18</v>
      </c>
      <c r="CZ181" s="58" t="str">
        <f t="shared" ca="1" si="492"/>
        <v/>
      </c>
      <c r="DA181" s="58" t="str">
        <f t="shared" ca="1" si="493"/>
        <v/>
      </c>
      <c r="DB181" s="58" t="str">
        <f t="shared" ca="1" si="494"/>
        <v/>
      </c>
      <c r="DC181" s="58" t="str">
        <f t="shared" ca="1" si="495"/>
        <v/>
      </c>
      <c r="DD181" s="58" t="str">
        <f t="shared" ca="1" si="496"/>
        <v/>
      </c>
      <c r="DE181" s="58" t="str">
        <f t="shared" ca="1" si="497"/>
        <v/>
      </c>
      <c r="DF181" s="58" t="str">
        <f t="shared" ca="1" si="498"/>
        <v/>
      </c>
      <c r="DG181" s="58" t="str">
        <f t="shared" ca="1" si="499"/>
        <v/>
      </c>
      <c r="DH181" s="58">
        <f t="shared" ca="1" si="500"/>
        <v>27</v>
      </c>
      <c r="DI181" s="58" t="str">
        <f t="shared" ca="1" si="501"/>
        <v/>
      </c>
      <c r="DJ181" s="58" t="str">
        <f t="shared" ca="1" si="502"/>
        <v/>
      </c>
      <c r="DK181" s="58" t="str">
        <f t="shared" ca="1" si="503"/>
        <v/>
      </c>
      <c r="DL181" s="58" t="str">
        <f t="shared" ca="1" si="504"/>
        <v/>
      </c>
      <c r="DM181" s="58" t="str">
        <f t="shared" ca="1" si="505"/>
        <v/>
      </c>
      <c r="DN181" s="58" t="str">
        <f t="shared" ca="1" si="506"/>
        <v/>
      </c>
      <c r="DO181" s="58" t="str">
        <f t="shared" ca="1" si="507"/>
        <v/>
      </c>
      <c r="DP181" s="58">
        <f t="shared" ca="1" si="508"/>
        <v>35</v>
      </c>
      <c r="DQ181" s="58" t="str">
        <f t="shared" ca="1" si="508"/>
        <v/>
      </c>
      <c r="DR181" s="58" t="str">
        <f t="shared" ca="1" si="509"/>
        <v/>
      </c>
      <c r="DS181" s="34">
        <f t="shared" ca="1" si="510"/>
        <v>0</v>
      </c>
      <c r="DT181" s="34">
        <f t="shared" ca="1" si="511"/>
        <v>0</v>
      </c>
      <c r="DU181" s="34">
        <f t="shared" ca="1" si="512"/>
        <v>0</v>
      </c>
      <c r="DV181" s="34">
        <f t="shared" ca="1" si="513"/>
        <v>0</v>
      </c>
      <c r="DW181" s="34">
        <f t="shared" ca="1" si="514"/>
        <v>0</v>
      </c>
      <c r="DX181" s="34">
        <f t="shared" ca="1" si="515"/>
        <v>0</v>
      </c>
      <c r="DY181" s="34">
        <f t="shared" ca="1" si="516"/>
        <v>0</v>
      </c>
      <c r="DZ181" s="34">
        <f t="shared" ca="1" si="517"/>
        <v>0</v>
      </c>
      <c r="EA181" s="34">
        <f t="shared" ca="1" si="518"/>
        <v>0</v>
      </c>
      <c r="EB181" s="34">
        <f t="shared" ca="1" si="519"/>
        <v>0</v>
      </c>
      <c r="EC181" s="34">
        <f t="shared" ca="1" si="520"/>
        <v>0</v>
      </c>
      <c r="ED181" s="34">
        <f t="shared" ca="1" si="521"/>
        <v>0</v>
      </c>
      <c r="EE181" s="34">
        <f t="shared" ca="1" si="522"/>
        <v>0</v>
      </c>
      <c r="EF181" s="34">
        <f t="shared" ca="1" si="523"/>
        <v>0</v>
      </c>
      <c r="EG181" s="34">
        <f t="shared" ca="1" si="524"/>
        <v>0</v>
      </c>
      <c r="EH181" s="34">
        <f t="shared" ca="1" si="525"/>
        <v>0</v>
      </c>
      <c r="EI181" s="34">
        <f t="shared" ca="1" si="526"/>
        <v>0</v>
      </c>
      <c r="EJ181" s="34">
        <f t="shared" ca="1" si="527"/>
        <v>-1</v>
      </c>
      <c r="EK181" s="34">
        <f t="shared" ca="1" si="528"/>
        <v>0</v>
      </c>
      <c r="EL181" s="34">
        <f t="shared" ca="1" si="529"/>
        <v>0</v>
      </c>
      <c r="EM181" s="34">
        <f t="shared" ca="1" si="530"/>
        <v>0</v>
      </c>
      <c r="EN181" s="34">
        <f t="shared" ca="1" si="531"/>
        <v>0</v>
      </c>
      <c r="EO181" s="34">
        <f t="shared" ca="1" si="532"/>
        <v>0</v>
      </c>
      <c r="EP181" s="34">
        <f t="shared" ca="1" si="533"/>
        <v>0</v>
      </c>
      <c r="EQ181" s="34">
        <f t="shared" ca="1" si="534"/>
        <v>0</v>
      </c>
      <c r="ER181" s="34">
        <f t="shared" ca="1" si="535"/>
        <v>0</v>
      </c>
      <c r="ES181" s="34">
        <f t="shared" ca="1" si="536"/>
        <v>-1</v>
      </c>
      <c r="ET181" s="34">
        <f t="shared" ca="1" si="537"/>
        <v>0</v>
      </c>
      <c r="EU181" s="34">
        <f t="shared" ca="1" si="538"/>
        <v>0</v>
      </c>
      <c r="EV181" s="34">
        <f t="shared" ca="1" si="539"/>
        <v>0</v>
      </c>
      <c r="EW181" s="34">
        <f t="shared" ca="1" si="540"/>
        <v>0</v>
      </c>
      <c r="EX181" s="34">
        <f t="shared" ca="1" si="541"/>
        <v>0</v>
      </c>
      <c r="EY181" s="34">
        <f t="shared" ca="1" si="542"/>
        <v>0</v>
      </c>
      <c r="EZ181" s="34">
        <f t="shared" ca="1" si="543"/>
        <v>0</v>
      </c>
      <c r="FA181" s="34">
        <f t="shared" ca="1" si="544"/>
        <v>35</v>
      </c>
      <c r="FB181" s="34">
        <f t="shared" ca="1" si="545"/>
        <v>0</v>
      </c>
      <c r="FC181" s="34">
        <f t="shared" ca="1" si="546"/>
        <v>0</v>
      </c>
      <c r="FD181" s="71"/>
      <c r="FE181" s="76"/>
      <c r="FF181" s="76"/>
      <c r="FG181" s="76"/>
      <c r="FH181" s="58"/>
      <c r="FI181" s="58"/>
      <c r="FJ181" s="58">
        <v>0</v>
      </c>
      <c r="FK181" s="58">
        <v>0</v>
      </c>
      <c r="FL181" s="34">
        <f t="shared" ca="1" si="375"/>
        <v>0</v>
      </c>
      <c r="FM181" s="34">
        <f t="shared" ca="1" si="376"/>
        <v>0</v>
      </c>
      <c r="FN181" s="34">
        <f t="shared" ca="1" si="377"/>
        <v>0</v>
      </c>
      <c r="FO181" s="34">
        <f t="shared" ca="1" si="378"/>
        <v>0</v>
      </c>
      <c r="FP181" s="34">
        <f t="shared" ca="1" si="379"/>
        <v>0</v>
      </c>
      <c r="FQ181" s="34">
        <f t="shared" ca="1" si="380"/>
        <v>0</v>
      </c>
      <c r="FR181" s="34">
        <f t="shared" ca="1" si="381"/>
        <v>0</v>
      </c>
      <c r="FS181" s="34">
        <f t="shared" ca="1" si="382"/>
        <v>0</v>
      </c>
      <c r="FT181" s="34">
        <f t="shared" ca="1" si="383"/>
        <v>0</v>
      </c>
      <c r="FU181" s="34">
        <f t="shared" ca="1" si="384"/>
        <v>0</v>
      </c>
      <c r="FV181" s="34">
        <f t="shared" ca="1" si="385"/>
        <v>0</v>
      </c>
      <c r="FW181" s="34">
        <f t="shared" ca="1" si="386"/>
        <v>0</v>
      </c>
      <c r="FX181" s="34">
        <f t="shared" ca="1" si="387"/>
        <v>0</v>
      </c>
      <c r="FY181" s="34">
        <f t="shared" ca="1" si="388"/>
        <v>0</v>
      </c>
      <c r="FZ181" s="34">
        <f t="shared" ca="1" si="389"/>
        <v>0</v>
      </c>
      <c r="GA181" s="34">
        <f t="shared" ca="1" si="390"/>
        <v>0</v>
      </c>
      <c r="GB181" s="34">
        <f t="shared" ca="1" si="391"/>
        <v>0</v>
      </c>
      <c r="GC181" s="34">
        <f t="shared" ca="1" si="392"/>
        <v>0</v>
      </c>
      <c r="GD181" s="34">
        <f t="shared" ca="1" si="393"/>
        <v>0</v>
      </c>
      <c r="GE181" s="34">
        <f t="shared" ca="1" si="394"/>
        <v>0</v>
      </c>
      <c r="GF181" s="34">
        <f t="shared" ca="1" si="395"/>
        <v>0</v>
      </c>
      <c r="GG181" s="34">
        <f t="shared" ca="1" si="396"/>
        <v>0</v>
      </c>
      <c r="GH181" s="34">
        <f t="shared" ca="1" si="397"/>
        <v>0</v>
      </c>
      <c r="GI181" s="34">
        <f t="shared" ca="1" si="398"/>
        <v>0</v>
      </c>
      <c r="GJ181" s="34">
        <f t="shared" ca="1" si="399"/>
        <v>0</v>
      </c>
      <c r="GK181" s="34">
        <f t="shared" ca="1" si="400"/>
        <v>0</v>
      </c>
      <c r="GL181" s="34">
        <f t="shared" ca="1" si="401"/>
        <v>0</v>
      </c>
      <c r="GM181" s="34">
        <f t="shared" ca="1" si="402"/>
        <v>0</v>
      </c>
      <c r="GN181" s="34">
        <f t="shared" ca="1" si="403"/>
        <v>0</v>
      </c>
      <c r="GO181" s="34">
        <f t="shared" ca="1" si="404"/>
        <v>0</v>
      </c>
      <c r="GP181" s="34">
        <f t="shared" ca="1" si="405"/>
        <v>0</v>
      </c>
      <c r="GQ181" s="34">
        <f t="shared" ca="1" si="406"/>
        <v>0</v>
      </c>
      <c r="GR181" s="34">
        <f t="shared" ca="1" si="407"/>
        <v>0</v>
      </c>
      <c r="GS181" s="34">
        <f t="shared" ca="1" si="408"/>
        <v>0</v>
      </c>
      <c r="GT181" s="34">
        <f t="shared" ca="1" si="409"/>
        <v>0</v>
      </c>
      <c r="GU181" s="34">
        <f t="shared" ca="1" si="410"/>
        <v>0</v>
      </c>
      <c r="GV181" s="34">
        <f t="shared" ca="1" si="411"/>
        <v>0</v>
      </c>
      <c r="GW181" s="49" t="str">
        <f t="shared" ca="1" si="424"/>
        <v>H</v>
      </c>
      <c r="GX181" s="49"/>
      <c r="GY181" s="49"/>
      <c r="GZ181" s="49"/>
      <c r="HA181" s="49"/>
      <c r="HB181" s="49" t="str">
        <f t="shared" ca="1" si="425"/>
        <v>O</v>
      </c>
      <c r="HC181" s="49"/>
      <c r="HD181" s="49"/>
      <c r="HE181" s="49"/>
      <c r="HF181" s="49"/>
      <c r="HG181" s="49" t="str">
        <f t="shared" ca="1" si="426"/>
        <v>B</v>
      </c>
      <c r="HH181" s="49"/>
      <c r="HI181" s="49"/>
      <c r="HJ181" s="49"/>
      <c r="HK181" s="49"/>
      <c r="HL181" s="65"/>
      <c r="HM181" s="50"/>
      <c r="HN181" s="50"/>
      <c r="HO181" s="66"/>
      <c r="HP181" s="66"/>
      <c r="HQ181" s="33"/>
      <c r="HR181" s="66"/>
      <c r="HS181" s="66"/>
      <c r="HT181" s="67"/>
      <c r="HU181" s="65"/>
      <c r="HV181" s="50"/>
      <c r="HW181" s="50"/>
      <c r="HX181" s="66"/>
      <c r="HY181" s="66"/>
      <c r="HZ181" s="33"/>
      <c r="IA181" s="66"/>
      <c r="IB181" s="66"/>
      <c r="IC181" s="67"/>
      <c r="ID181" s="65"/>
      <c r="IE181" s="50"/>
      <c r="IF181" s="50"/>
      <c r="IG181" s="66"/>
      <c r="IH181" s="66"/>
      <c r="II181" s="33">
        <f t="shared" ca="1" si="412"/>
        <v>0</v>
      </c>
      <c r="IJ181" s="66" t="str">
        <f t="shared" ca="1" si="413"/>
        <v/>
      </c>
      <c r="IK181" s="66" t="str">
        <f t="shared" ca="1" si="414"/>
        <v/>
      </c>
      <c r="IL181" s="67">
        <f t="shared" ca="1" si="427"/>
        <v>1</v>
      </c>
      <c r="IM181" s="34"/>
      <c r="IN181" s="34"/>
      <c r="IO181" s="37">
        <f t="shared" ca="1" si="428"/>
        <v>33</v>
      </c>
      <c r="IP181" s="22">
        <f t="shared" ca="1" si="415"/>
        <v>-39</v>
      </c>
      <c r="IQ181" s="78">
        <f t="shared" ca="1" si="547"/>
        <v>0</v>
      </c>
      <c r="IR181" s="156">
        <f t="shared" ca="1" si="548"/>
        <v>0</v>
      </c>
      <c r="IS181" s="78">
        <f t="shared" ca="1" si="429"/>
        <v>0</v>
      </c>
      <c r="IT181" s="58"/>
      <c r="IU181" s="58"/>
      <c r="IV181" s="58"/>
      <c r="IW181" s="58"/>
      <c r="IX181" s="58"/>
      <c r="IY181" s="58"/>
      <c r="IZ181" s="58"/>
      <c r="JA181" s="58"/>
      <c r="JB181" s="58"/>
      <c r="JC181" s="58"/>
      <c r="JD181" s="58"/>
      <c r="JE181" s="58"/>
      <c r="JF181" s="58"/>
      <c r="JG181" s="58"/>
      <c r="JH181" s="58"/>
      <c r="JI181" s="58"/>
      <c r="JJ181" s="58"/>
      <c r="JK181" s="58"/>
      <c r="JL181" s="58"/>
      <c r="JM181" s="58"/>
      <c r="JN181" s="58"/>
      <c r="JO181" s="58"/>
      <c r="JP181" s="58"/>
      <c r="JQ181" s="58"/>
      <c r="JR181" s="58"/>
      <c r="JS181" s="58"/>
      <c r="JT181" s="58"/>
      <c r="JU181" s="58"/>
      <c r="JV181" s="58"/>
      <c r="JW181" s="58"/>
      <c r="JX181" s="58"/>
      <c r="JY181" s="58"/>
      <c r="JZ181" s="58"/>
      <c r="KA181" s="58"/>
      <c r="KB181" s="58"/>
      <c r="KC181" s="58"/>
      <c r="KD181" s="58"/>
      <c r="KE181" s="58"/>
      <c r="KF181" s="58"/>
      <c r="KG181" s="58"/>
      <c r="KH181" s="58"/>
      <c r="KI181" s="58"/>
      <c r="KJ181" s="58"/>
      <c r="KK181" s="58"/>
      <c r="KL181" s="58"/>
      <c r="KM181" s="58"/>
      <c r="KN181" s="58"/>
      <c r="KO181" s="58"/>
      <c r="KP181" s="58"/>
      <c r="KQ181" s="58"/>
      <c r="KR181" s="58"/>
      <c r="KS181" s="58"/>
      <c r="KT181" s="58"/>
      <c r="KU181" s="58"/>
      <c r="KV181" s="58"/>
      <c r="KW181" s="58"/>
      <c r="KX181" s="58"/>
      <c r="KY181" s="58"/>
      <c r="KZ181" s="58"/>
      <c r="LA181" s="58"/>
      <c r="LB181" s="58"/>
      <c r="LC181" s="58"/>
      <c r="LD181" s="58"/>
      <c r="LE181" s="58"/>
      <c r="LF181" s="58"/>
      <c r="LG181" s="58"/>
      <c r="LH181" s="58"/>
      <c r="LI181" s="58"/>
      <c r="LJ181" s="58"/>
      <c r="LK181" s="58"/>
      <c r="LL181" s="58"/>
      <c r="LM181" s="58"/>
      <c r="LN181" s="58"/>
      <c r="LO181" s="58"/>
      <c r="LP181" s="90" t="str">
        <f t="shared" si="430"/>
        <v/>
      </c>
      <c r="LQ181" s="90" t="str">
        <f t="shared" si="431"/>
        <v/>
      </c>
      <c r="LR181" s="90" t="str">
        <f t="shared" si="432"/>
        <v/>
      </c>
      <c r="LS181" s="90" t="str">
        <f t="shared" si="433"/>
        <v/>
      </c>
      <c r="LT181" s="90" t="str">
        <f t="shared" si="434"/>
        <v/>
      </c>
      <c r="LU181" s="90" t="str">
        <f t="shared" si="435"/>
        <v/>
      </c>
      <c r="LV181" s="91" t="str">
        <f t="shared" si="552"/>
        <v/>
      </c>
      <c r="LW181" s="91" t="str">
        <f t="shared" si="553"/>
        <v/>
      </c>
      <c r="LX181" s="91" t="str">
        <f t="shared" si="554"/>
        <v/>
      </c>
      <c r="LY181" s="91" t="str">
        <f t="shared" si="549"/>
        <v/>
      </c>
      <c r="LZ181" s="91" t="str">
        <f t="shared" si="550"/>
        <v/>
      </c>
      <c r="MA181" s="91" t="str">
        <f t="shared" si="551"/>
        <v/>
      </c>
      <c r="MC181" s="52"/>
      <c r="MO181" s="15">
        <f t="shared" ca="1" si="374"/>
        <v>19</v>
      </c>
      <c r="MR181" s="15"/>
    </row>
    <row r="182" spans="1:356">
      <c r="A182" s="15">
        <f t="shared" ca="1" si="372"/>
        <v>1</v>
      </c>
      <c r="B182" s="33" t="str">
        <f t="shared" ca="1" si="373"/>
        <v>DB</v>
      </c>
      <c r="C182" s="10" t="str">
        <f t="shared" ca="1" si="416"/>
        <v/>
      </c>
      <c r="D182" s="50">
        <f t="shared" ca="1" si="417"/>
        <v>-2</v>
      </c>
      <c r="E182" s="10" t="str">
        <f t="shared" si="418"/>
        <v/>
      </c>
      <c r="F182" s="111">
        <f t="shared" si="419"/>
        <v>178</v>
      </c>
      <c r="G182" s="59">
        <f t="shared" ca="1" si="436"/>
        <v>1</v>
      </c>
      <c r="H182" s="56">
        <f ca="1">COUNTIF($A$5:A182,$H$5)</f>
        <v>8</v>
      </c>
      <c r="I182" s="56">
        <f ca="1">COUNTIF($A$5:$A182,$I$5)</f>
        <v>7</v>
      </c>
      <c r="J182" s="56">
        <f ca="1">COUNTIF($A$5:$A182,$J$5)</f>
        <v>3</v>
      </c>
      <c r="K182" s="56">
        <f ca="1">COUNTIF($A$5:$A182,$K$5)</f>
        <v>6</v>
      </c>
      <c r="L182" s="56">
        <f ca="1">COUNTIF($A$5:$A182,$L$5)</f>
        <v>6</v>
      </c>
      <c r="M182" s="56">
        <f ca="1">COUNTIF($A$5:$A182,$M$5)</f>
        <v>3</v>
      </c>
      <c r="N182" s="56">
        <f ca="1">COUNTIF($A$5:$A182,$N$5)</f>
        <v>2</v>
      </c>
      <c r="O182" s="56">
        <f ca="1">COUNTIF($A$5:$A182,$O$5)</f>
        <v>9</v>
      </c>
      <c r="P182" s="56">
        <f ca="1">COUNTIF($A$5:$A182,$P$5)</f>
        <v>8</v>
      </c>
      <c r="Q182" s="56">
        <f ca="1">COUNTIF($A$5:$A182,$Q$5)</f>
        <v>10</v>
      </c>
      <c r="R182" s="56">
        <f ca="1">COUNTIF($A$5:$A182,$R$5)</f>
        <v>6</v>
      </c>
      <c r="S182" s="56">
        <f ca="1">COUNTIF($A$5:$A182,$S$5)</f>
        <v>7</v>
      </c>
      <c r="T182" s="56">
        <f ca="1">COUNTIF($A$5:$A182,$T$5)</f>
        <v>2</v>
      </c>
      <c r="U182" s="56">
        <f ca="1">COUNTIF($A$5:$A182,$U$5)</f>
        <v>7</v>
      </c>
      <c r="V182" s="56">
        <f ca="1">COUNTIF($A$5:$A182,$V$5)</f>
        <v>5</v>
      </c>
      <c r="W182" s="56">
        <f ca="1">COUNTIF($A$5:$A182,$W$5)</f>
        <v>3</v>
      </c>
      <c r="X182" s="56">
        <f ca="1">COUNTIF($A$5:$A182,$X$5)</f>
        <v>5</v>
      </c>
      <c r="Y182" s="56">
        <f ca="1">COUNTIF($A$5:$A182,$Y$5)</f>
        <v>0</v>
      </c>
      <c r="Z182" s="56">
        <f ca="1">COUNTIF($A$5:$A182,$Z$5)</f>
        <v>8</v>
      </c>
      <c r="AA182" s="56">
        <f ca="1">COUNTIF($A$5:$A182,$AA$5)</f>
        <v>4</v>
      </c>
      <c r="AB182" s="56">
        <f ca="1">COUNTIF($A$5:$A182,$AB$5)</f>
        <v>5</v>
      </c>
      <c r="AC182" s="56">
        <f ca="1">COUNTIF($A$5:$A182,$AC$5)</f>
        <v>1</v>
      </c>
      <c r="AD182" s="56">
        <f ca="1">COUNTIF($A$5:$A182,$AD$5)</f>
        <v>4</v>
      </c>
      <c r="AE182" s="56">
        <f ca="1">COUNTIF($A$5:$A182,$AE$5)</f>
        <v>10</v>
      </c>
      <c r="AF182" s="56">
        <f ca="1">COUNTIF($A$5:$A182,$AF$5)</f>
        <v>3</v>
      </c>
      <c r="AG182" s="56">
        <f ca="1">COUNTIF($A$5:$A182,$AG$5)</f>
        <v>2</v>
      </c>
      <c r="AH182" s="56">
        <f ca="1">COUNTIF($A$5:$A182,$AH$5)</f>
        <v>0</v>
      </c>
      <c r="AI182" s="56">
        <f ca="1">COUNTIF($A$5:$A182,$AI$5)</f>
        <v>5</v>
      </c>
      <c r="AJ182" s="56">
        <f ca="1">COUNTIF($A$5:$A182,$AJ$5)</f>
        <v>6</v>
      </c>
      <c r="AK182" s="56">
        <f ca="1">COUNTIF($A$5:$A182,$AK$5)</f>
        <v>2</v>
      </c>
      <c r="AL182" s="56">
        <f ca="1">COUNTIF($A$5:$A182,$AL$5)</f>
        <v>1</v>
      </c>
      <c r="AM182" s="56">
        <f ca="1">COUNTIF($A$5:$A182,$AM$5)</f>
        <v>4</v>
      </c>
      <c r="AN182" s="56">
        <f ca="1">COUNTIF($A$5:$A182,$AN$5)</f>
        <v>6</v>
      </c>
      <c r="AO182" s="56">
        <f ca="1">COUNTIF($A$5:$A182,$AO$5)</f>
        <v>11</v>
      </c>
      <c r="AP182" s="56">
        <f ca="1">COUNTIF($A$5:$A182,$AP$5)</f>
        <v>2</v>
      </c>
      <c r="AQ182" s="56">
        <f ca="1">COUNTIF($A$5:$A182,$AQ$5)</f>
        <v>4</v>
      </c>
      <c r="AR182" s="56">
        <f ca="1">COUNTIF($A$5:$A182,$AR$5)</f>
        <v>3</v>
      </c>
      <c r="AS182" s="101">
        <f t="shared" ca="1" si="420"/>
        <v>2</v>
      </c>
      <c r="AT182" s="58">
        <f t="shared" si="421"/>
        <v>178</v>
      </c>
      <c r="AU182" s="105">
        <f t="shared" si="422"/>
        <v>5</v>
      </c>
      <c r="AV182" s="105">
        <f t="shared" si="423"/>
        <v>115.34400000000001</v>
      </c>
      <c r="AW182" s="58">
        <f t="shared" ca="1" si="437"/>
        <v>0</v>
      </c>
      <c r="AX182" s="58">
        <f t="shared" ca="1" si="438"/>
        <v>6</v>
      </c>
      <c r="AY182" s="58">
        <f t="shared" ca="1" si="439"/>
        <v>10</v>
      </c>
      <c r="AZ182" s="58">
        <f t="shared" ca="1" si="440"/>
        <v>24</v>
      </c>
      <c r="BA182" s="58">
        <f t="shared" ca="1" si="441"/>
        <v>2</v>
      </c>
      <c r="BB182" s="58">
        <f t="shared" ca="1" si="442"/>
        <v>77</v>
      </c>
      <c r="BC182" s="58">
        <f t="shared" ca="1" si="443"/>
        <v>30</v>
      </c>
      <c r="BD182" s="58">
        <f t="shared" ca="1" si="444"/>
        <v>5</v>
      </c>
      <c r="BE182" s="58">
        <f t="shared" ca="1" si="445"/>
        <v>36</v>
      </c>
      <c r="BF182" s="58">
        <f t="shared" ca="1" si="446"/>
        <v>19</v>
      </c>
      <c r="BG182" s="58">
        <f t="shared" ca="1" si="447"/>
        <v>7</v>
      </c>
      <c r="BH182" s="58">
        <f t="shared" ca="1" si="448"/>
        <v>22</v>
      </c>
      <c r="BI182" s="58">
        <f t="shared" ca="1" si="449"/>
        <v>59</v>
      </c>
      <c r="BJ182" s="58">
        <f t="shared" ca="1" si="450"/>
        <v>9</v>
      </c>
      <c r="BK182" s="58">
        <f t="shared" ca="1" si="451"/>
        <v>41</v>
      </c>
      <c r="BL182" s="58">
        <f t="shared" ca="1" si="452"/>
        <v>113</v>
      </c>
      <c r="BM182" s="58">
        <f t="shared" ca="1" si="453"/>
        <v>12</v>
      </c>
      <c r="BN182" s="58">
        <f t="shared" ca="1" si="454"/>
        <v>176</v>
      </c>
      <c r="BO182" s="58">
        <f t="shared" ca="1" si="455"/>
        <v>16</v>
      </c>
      <c r="BP182" s="58">
        <f t="shared" ca="1" si="456"/>
        <v>97</v>
      </c>
      <c r="BQ182" s="58">
        <f t="shared" ca="1" si="457"/>
        <v>53</v>
      </c>
      <c r="BR182" s="58">
        <f t="shared" ca="1" si="458"/>
        <v>27</v>
      </c>
      <c r="BS182" s="58">
        <f t="shared" ca="1" si="459"/>
        <v>28</v>
      </c>
      <c r="BT182" s="58">
        <f t="shared" ca="1" si="460"/>
        <v>14</v>
      </c>
      <c r="BU182" s="58">
        <f t="shared" ca="1" si="461"/>
        <v>4</v>
      </c>
      <c r="BV182" s="58">
        <f t="shared" ca="1" si="462"/>
        <v>89</v>
      </c>
      <c r="BW182" s="58">
        <f t="shared" ca="1" si="463"/>
        <v>176</v>
      </c>
      <c r="BX182" s="58">
        <f t="shared" ca="1" si="464"/>
        <v>8</v>
      </c>
      <c r="BY182" s="58">
        <f t="shared" ca="1" si="465"/>
        <v>15</v>
      </c>
      <c r="BZ182" s="58">
        <f t="shared" ca="1" si="466"/>
        <v>65</v>
      </c>
      <c r="CA182" s="58">
        <f t="shared" ca="1" si="467"/>
        <v>33</v>
      </c>
      <c r="CB182" s="58">
        <f t="shared" ca="1" si="468"/>
        <v>13</v>
      </c>
      <c r="CC182" s="58">
        <f t="shared" ca="1" si="469"/>
        <v>49</v>
      </c>
      <c r="CD182" s="58">
        <f t="shared" ca="1" si="470"/>
        <v>3</v>
      </c>
      <c r="CE182" s="58">
        <f t="shared" ca="1" si="471"/>
        <v>1</v>
      </c>
      <c r="CF182" s="58">
        <f t="shared" ca="1" si="472"/>
        <v>32</v>
      </c>
      <c r="CG182" s="58">
        <f t="shared" ca="1" si="473"/>
        <v>124</v>
      </c>
      <c r="CH182" s="58" t="str">
        <f t="shared" ca="1" si="474"/>
        <v/>
      </c>
      <c r="CI182" s="58" t="str">
        <f t="shared" ca="1" si="475"/>
        <v/>
      </c>
      <c r="CJ182" s="58" t="str">
        <f t="shared" ca="1" si="476"/>
        <v/>
      </c>
      <c r="CK182" s="58" t="str">
        <f t="shared" ca="1" si="477"/>
        <v/>
      </c>
      <c r="CL182" s="58" t="str">
        <f t="shared" ca="1" si="478"/>
        <v/>
      </c>
      <c r="CM182" s="58" t="str">
        <f t="shared" ca="1" si="479"/>
        <v/>
      </c>
      <c r="CN182" s="58" t="str">
        <f t="shared" ca="1" si="480"/>
        <v/>
      </c>
      <c r="CO182" s="58" t="str">
        <f t="shared" ca="1" si="481"/>
        <v/>
      </c>
      <c r="CP182" s="58" t="str">
        <f t="shared" ca="1" si="482"/>
        <v/>
      </c>
      <c r="CQ182" s="58" t="str">
        <f t="shared" ca="1" si="483"/>
        <v/>
      </c>
      <c r="CR182" s="58" t="str">
        <f t="shared" ca="1" si="484"/>
        <v/>
      </c>
      <c r="CS182" s="58" t="str">
        <f t="shared" ca="1" si="485"/>
        <v/>
      </c>
      <c r="CT182" s="58" t="str">
        <f t="shared" ca="1" si="486"/>
        <v/>
      </c>
      <c r="CU182" s="58" t="str">
        <f t="shared" ca="1" si="487"/>
        <v/>
      </c>
      <c r="CV182" s="58" t="str">
        <f t="shared" ca="1" si="488"/>
        <v/>
      </c>
      <c r="CW182" s="58" t="str">
        <f t="shared" ca="1" si="489"/>
        <v/>
      </c>
      <c r="CX182" s="58" t="str">
        <f t="shared" ca="1" si="490"/>
        <v/>
      </c>
      <c r="CY182" s="58">
        <f t="shared" ca="1" si="491"/>
        <v>18</v>
      </c>
      <c r="CZ182" s="58" t="str">
        <f t="shared" ca="1" si="492"/>
        <v/>
      </c>
      <c r="DA182" s="58" t="str">
        <f t="shared" ca="1" si="493"/>
        <v/>
      </c>
      <c r="DB182" s="58" t="str">
        <f t="shared" ca="1" si="494"/>
        <v/>
      </c>
      <c r="DC182" s="58" t="str">
        <f t="shared" ca="1" si="495"/>
        <v/>
      </c>
      <c r="DD182" s="58" t="str">
        <f t="shared" ca="1" si="496"/>
        <v/>
      </c>
      <c r="DE182" s="58" t="str">
        <f t="shared" ca="1" si="497"/>
        <v/>
      </c>
      <c r="DF182" s="58" t="str">
        <f t="shared" ca="1" si="498"/>
        <v/>
      </c>
      <c r="DG182" s="58" t="str">
        <f t="shared" ca="1" si="499"/>
        <v/>
      </c>
      <c r="DH182" s="58">
        <f t="shared" ca="1" si="500"/>
        <v>27</v>
      </c>
      <c r="DI182" s="58" t="str">
        <f t="shared" ca="1" si="501"/>
        <v/>
      </c>
      <c r="DJ182" s="58" t="str">
        <f t="shared" ca="1" si="502"/>
        <v/>
      </c>
      <c r="DK182" s="58" t="str">
        <f t="shared" ca="1" si="503"/>
        <v/>
      </c>
      <c r="DL182" s="58" t="str">
        <f t="shared" ca="1" si="504"/>
        <v/>
      </c>
      <c r="DM182" s="58" t="str">
        <f t="shared" ca="1" si="505"/>
        <v/>
      </c>
      <c r="DN182" s="58" t="str">
        <f t="shared" ca="1" si="506"/>
        <v/>
      </c>
      <c r="DO182" s="58" t="str">
        <f t="shared" ca="1" si="507"/>
        <v/>
      </c>
      <c r="DP182" s="58" t="str">
        <f t="shared" ca="1" si="508"/>
        <v/>
      </c>
      <c r="DQ182" s="58" t="str">
        <f t="shared" ca="1" si="508"/>
        <v/>
      </c>
      <c r="DR182" s="58" t="str">
        <f t="shared" ca="1" si="509"/>
        <v/>
      </c>
      <c r="DS182" s="34">
        <f t="shared" ca="1" si="510"/>
        <v>0</v>
      </c>
      <c r="DT182" s="34">
        <f t="shared" ca="1" si="511"/>
        <v>0</v>
      </c>
      <c r="DU182" s="34">
        <f t="shared" ca="1" si="512"/>
        <v>0</v>
      </c>
      <c r="DV182" s="34">
        <f t="shared" ca="1" si="513"/>
        <v>0</v>
      </c>
      <c r="DW182" s="34">
        <f t="shared" ca="1" si="514"/>
        <v>0</v>
      </c>
      <c r="DX182" s="34">
        <f t="shared" ca="1" si="515"/>
        <v>0</v>
      </c>
      <c r="DY182" s="34">
        <f t="shared" ca="1" si="516"/>
        <v>0</v>
      </c>
      <c r="DZ182" s="34">
        <f t="shared" ca="1" si="517"/>
        <v>0</v>
      </c>
      <c r="EA182" s="34">
        <f t="shared" ca="1" si="518"/>
        <v>0</v>
      </c>
      <c r="EB182" s="34">
        <f t="shared" ca="1" si="519"/>
        <v>0</v>
      </c>
      <c r="EC182" s="34">
        <f t="shared" ca="1" si="520"/>
        <v>0</v>
      </c>
      <c r="ED182" s="34">
        <f t="shared" ca="1" si="521"/>
        <v>0</v>
      </c>
      <c r="EE182" s="34">
        <f t="shared" ca="1" si="522"/>
        <v>0</v>
      </c>
      <c r="EF182" s="34">
        <f t="shared" ca="1" si="523"/>
        <v>0</v>
      </c>
      <c r="EG182" s="34">
        <f t="shared" ca="1" si="524"/>
        <v>0</v>
      </c>
      <c r="EH182" s="34">
        <f t="shared" ca="1" si="525"/>
        <v>0</v>
      </c>
      <c r="EI182" s="34">
        <f t="shared" ca="1" si="526"/>
        <v>0</v>
      </c>
      <c r="EJ182" s="34">
        <f t="shared" ca="1" si="527"/>
        <v>-1</v>
      </c>
      <c r="EK182" s="34">
        <f t="shared" ca="1" si="528"/>
        <v>0</v>
      </c>
      <c r="EL182" s="34">
        <f t="shared" ca="1" si="529"/>
        <v>0</v>
      </c>
      <c r="EM182" s="34">
        <f t="shared" ca="1" si="530"/>
        <v>0</v>
      </c>
      <c r="EN182" s="34">
        <f t="shared" ca="1" si="531"/>
        <v>0</v>
      </c>
      <c r="EO182" s="34">
        <f t="shared" ca="1" si="532"/>
        <v>0</v>
      </c>
      <c r="EP182" s="34">
        <f t="shared" ca="1" si="533"/>
        <v>0</v>
      </c>
      <c r="EQ182" s="34">
        <f t="shared" ca="1" si="534"/>
        <v>0</v>
      </c>
      <c r="ER182" s="34">
        <f t="shared" ca="1" si="535"/>
        <v>0</v>
      </c>
      <c r="ES182" s="34">
        <f t="shared" ca="1" si="536"/>
        <v>-1</v>
      </c>
      <c r="ET182" s="34">
        <f t="shared" ca="1" si="537"/>
        <v>0</v>
      </c>
      <c r="EU182" s="34">
        <f t="shared" ca="1" si="538"/>
        <v>0</v>
      </c>
      <c r="EV182" s="34">
        <f t="shared" ca="1" si="539"/>
        <v>0</v>
      </c>
      <c r="EW182" s="34">
        <f t="shared" ca="1" si="540"/>
        <v>0</v>
      </c>
      <c r="EX182" s="34">
        <f t="shared" ca="1" si="541"/>
        <v>0</v>
      </c>
      <c r="EY182" s="34">
        <f t="shared" ca="1" si="542"/>
        <v>0</v>
      </c>
      <c r="EZ182" s="34">
        <f t="shared" ca="1" si="543"/>
        <v>0</v>
      </c>
      <c r="FA182" s="34">
        <f t="shared" ca="1" si="544"/>
        <v>0</v>
      </c>
      <c r="FB182" s="34">
        <f t="shared" ca="1" si="545"/>
        <v>0</v>
      </c>
      <c r="FC182" s="34">
        <f t="shared" ca="1" si="546"/>
        <v>0</v>
      </c>
      <c r="FD182" s="71"/>
      <c r="FE182" s="76"/>
      <c r="FF182" s="76"/>
      <c r="FG182" s="76"/>
      <c r="FH182" s="58"/>
      <c r="FI182" s="58"/>
      <c r="FJ182" s="58">
        <v>0</v>
      </c>
      <c r="FK182" s="58">
        <v>0</v>
      </c>
      <c r="FL182" s="34">
        <f t="shared" ca="1" si="375"/>
        <v>0</v>
      </c>
      <c r="FM182" s="34">
        <f t="shared" ca="1" si="376"/>
        <v>0</v>
      </c>
      <c r="FN182" s="34">
        <f t="shared" ca="1" si="377"/>
        <v>0</v>
      </c>
      <c r="FO182" s="34">
        <f t="shared" ca="1" si="378"/>
        <v>0</v>
      </c>
      <c r="FP182" s="34">
        <f t="shared" ca="1" si="379"/>
        <v>0</v>
      </c>
      <c r="FQ182" s="34">
        <f t="shared" ca="1" si="380"/>
        <v>0</v>
      </c>
      <c r="FR182" s="34">
        <f t="shared" ca="1" si="381"/>
        <v>0</v>
      </c>
      <c r="FS182" s="34">
        <f t="shared" ca="1" si="382"/>
        <v>0</v>
      </c>
      <c r="FT182" s="34">
        <f t="shared" ca="1" si="383"/>
        <v>0</v>
      </c>
      <c r="FU182" s="34">
        <f t="shared" ca="1" si="384"/>
        <v>0</v>
      </c>
      <c r="FV182" s="34">
        <f t="shared" ca="1" si="385"/>
        <v>0</v>
      </c>
      <c r="FW182" s="34">
        <f t="shared" ca="1" si="386"/>
        <v>0</v>
      </c>
      <c r="FX182" s="34">
        <f t="shared" ca="1" si="387"/>
        <v>0</v>
      </c>
      <c r="FY182" s="34">
        <f t="shared" ca="1" si="388"/>
        <v>0</v>
      </c>
      <c r="FZ182" s="34">
        <f t="shared" ca="1" si="389"/>
        <v>0</v>
      </c>
      <c r="GA182" s="34">
        <f t="shared" ca="1" si="390"/>
        <v>0</v>
      </c>
      <c r="GB182" s="34">
        <f t="shared" ca="1" si="391"/>
        <v>0</v>
      </c>
      <c r="GC182" s="34">
        <f t="shared" ca="1" si="392"/>
        <v>0</v>
      </c>
      <c r="GD182" s="34">
        <f t="shared" ca="1" si="393"/>
        <v>0</v>
      </c>
      <c r="GE182" s="34">
        <f t="shared" ca="1" si="394"/>
        <v>0</v>
      </c>
      <c r="GF182" s="34">
        <f t="shared" ca="1" si="395"/>
        <v>0</v>
      </c>
      <c r="GG182" s="34">
        <f t="shared" ca="1" si="396"/>
        <v>0</v>
      </c>
      <c r="GH182" s="34">
        <f t="shared" ca="1" si="397"/>
        <v>0</v>
      </c>
      <c r="GI182" s="34">
        <f t="shared" ca="1" si="398"/>
        <v>0</v>
      </c>
      <c r="GJ182" s="34">
        <f t="shared" ca="1" si="399"/>
        <v>0</v>
      </c>
      <c r="GK182" s="34">
        <f t="shared" ca="1" si="400"/>
        <v>0</v>
      </c>
      <c r="GL182" s="34">
        <f t="shared" ca="1" si="401"/>
        <v>0</v>
      </c>
      <c r="GM182" s="34">
        <f t="shared" ca="1" si="402"/>
        <v>0</v>
      </c>
      <c r="GN182" s="34">
        <f t="shared" ca="1" si="403"/>
        <v>0</v>
      </c>
      <c r="GO182" s="34">
        <f t="shared" ca="1" si="404"/>
        <v>0</v>
      </c>
      <c r="GP182" s="34">
        <f t="shared" ca="1" si="405"/>
        <v>0</v>
      </c>
      <c r="GQ182" s="34">
        <f t="shared" ca="1" si="406"/>
        <v>0</v>
      </c>
      <c r="GR182" s="34">
        <f t="shared" ca="1" si="407"/>
        <v>0</v>
      </c>
      <c r="GS182" s="34">
        <f t="shared" ca="1" si="408"/>
        <v>0</v>
      </c>
      <c r="GT182" s="34">
        <f t="shared" ca="1" si="409"/>
        <v>0</v>
      </c>
      <c r="GU182" s="34">
        <f t="shared" ca="1" si="410"/>
        <v>0</v>
      </c>
      <c r="GV182" s="34">
        <f t="shared" ca="1" si="411"/>
        <v>0</v>
      </c>
      <c r="GW182" s="49" t="str">
        <f t="shared" ca="1" si="424"/>
        <v>L</v>
      </c>
      <c r="GX182" s="49"/>
      <c r="GY182" s="49"/>
      <c r="GZ182" s="49"/>
      <c r="HA182" s="49"/>
      <c r="HB182" s="49" t="str">
        <f t="shared" ca="1" si="425"/>
        <v>O</v>
      </c>
      <c r="HC182" s="49"/>
      <c r="HD182" s="49"/>
      <c r="HE182" s="49"/>
      <c r="HF182" s="49"/>
      <c r="HG182" s="49" t="str">
        <f t="shared" ca="1" si="426"/>
        <v>R</v>
      </c>
      <c r="HH182" s="49"/>
      <c r="HI182" s="49"/>
      <c r="HJ182" s="49"/>
      <c r="HK182" s="49"/>
      <c r="HL182" s="65"/>
      <c r="HM182" s="50"/>
      <c r="HN182" s="50"/>
      <c r="HO182" s="66"/>
      <c r="HP182" s="66"/>
      <c r="HQ182" s="33"/>
      <c r="HR182" s="66"/>
      <c r="HS182" s="66"/>
      <c r="HT182" s="67"/>
      <c r="HU182" s="65"/>
      <c r="HV182" s="50"/>
      <c r="HW182" s="50"/>
      <c r="HX182" s="66"/>
      <c r="HY182" s="66"/>
      <c r="HZ182" s="33"/>
      <c r="IA182" s="66"/>
      <c r="IB182" s="66"/>
      <c r="IC182" s="67"/>
      <c r="ID182" s="65"/>
      <c r="IE182" s="50"/>
      <c r="IF182" s="50"/>
      <c r="IG182" s="66"/>
      <c r="IH182" s="66"/>
      <c r="II182" s="33">
        <f t="shared" ca="1" si="412"/>
        <v>0</v>
      </c>
      <c r="IJ182" s="66" t="str">
        <f t="shared" ca="1" si="413"/>
        <v/>
      </c>
      <c r="IK182" s="66" t="str">
        <f t="shared" ca="1" si="414"/>
        <v/>
      </c>
      <c r="IL182" s="67">
        <f t="shared" ca="1" si="427"/>
        <v>1</v>
      </c>
      <c r="IM182" s="34"/>
      <c r="IN182" s="34"/>
      <c r="IO182" s="37">
        <f t="shared" ca="1" si="428"/>
        <v>-2</v>
      </c>
      <c r="IP182" s="22">
        <f t="shared" ca="1" si="415"/>
        <v>-41</v>
      </c>
      <c r="IQ182" s="78">
        <f t="shared" ca="1" si="547"/>
        <v>0</v>
      </c>
      <c r="IR182" s="156">
        <f t="shared" ca="1" si="548"/>
        <v>0</v>
      </c>
      <c r="IS182" s="78">
        <f t="shared" ca="1" si="429"/>
        <v>0</v>
      </c>
      <c r="IT182" s="58"/>
      <c r="IU182" s="58"/>
      <c r="IV182" s="58"/>
      <c r="IW182" s="58"/>
      <c r="IX182" s="58"/>
      <c r="IY182" s="58"/>
      <c r="IZ182" s="58"/>
      <c r="JA182" s="58"/>
      <c r="JB182" s="58"/>
      <c r="JC182" s="58"/>
      <c r="JD182" s="58"/>
      <c r="JE182" s="58"/>
      <c r="JF182" s="58"/>
      <c r="JG182" s="58"/>
      <c r="JH182" s="58"/>
      <c r="JI182" s="58"/>
      <c r="JJ182" s="58"/>
      <c r="JK182" s="58"/>
      <c r="JL182" s="58"/>
      <c r="JM182" s="58"/>
      <c r="JN182" s="58"/>
      <c r="JO182" s="58"/>
      <c r="JP182" s="58"/>
      <c r="JQ182" s="58"/>
      <c r="JR182" s="58"/>
      <c r="JS182" s="58"/>
      <c r="JT182" s="58"/>
      <c r="JU182" s="58"/>
      <c r="JV182" s="58"/>
      <c r="JW182" s="58"/>
      <c r="JX182" s="58"/>
      <c r="JY182" s="58"/>
      <c r="JZ182" s="58"/>
      <c r="KA182" s="58"/>
      <c r="KB182" s="58"/>
      <c r="KC182" s="58"/>
      <c r="KD182" s="58"/>
      <c r="KE182" s="58"/>
      <c r="KF182" s="58"/>
      <c r="KG182" s="58"/>
      <c r="KH182" s="58"/>
      <c r="KI182" s="58"/>
      <c r="KJ182" s="58"/>
      <c r="KK182" s="58"/>
      <c r="KL182" s="58"/>
      <c r="KM182" s="58"/>
      <c r="KN182" s="58"/>
      <c r="KO182" s="58"/>
      <c r="KP182" s="58"/>
      <c r="KQ182" s="58"/>
      <c r="KR182" s="58"/>
      <c r="KS182" s="58"/>
      <c r="KT182" s="58"/>
      <c r="KU182" s="58"/>
      <c r="KV182" s="58"/>
      <c r="KW182" s="58"/>
      <c r="KX182" s="58"/>
      <c r="KY182" s="58"/>
      <c r="KZ182" s="58"/>
      <c r="LA182" s="58"/>
      <c r="LB182" s="58"/>
      <c r="LC182" s="58"/>
      <c r="LD182" s="58"/>
      <c r="LE182" s="58"/>
      <c r="LF182" s="58"/>
      <c r="LG182" s="58"/>
      <c r="LH182" s="58"/>
      <c r="LI182" s="58"/>
      <c r="LJ182" s="58"/>
      <c r="LK182" s="58"/>
      <c r="LL182" s="58"/>
      <c r="LM182" s="58"/>
      <c r="LN182" s="58"/>
      <c r="LO182" s="58"/>
      <c r="LP182" s="90" t="str">
        <f t="shared" si="430"/>
        <v/>
      </c>
      <c r="LQ182" s="90" t="str">
        <f t="shared" si="431"/>
        <v/>
      </c>
      <c r="LR182" s="90" t="str">
        <f t="shared" si="432"/>
        <v/>
      </c>
      <c r="LS182" s="90" t="str">
        <f t="shared" si="433"/>
        <v/>
      </c>
      <c r="LT182" s="90" t="str">
        <f t="shared" si="434"/>
        <v/>
      </c>
      <c r="LU182" s="90" t="str">
        <f t="shared" si="435"/>
        <v/>
      </c>
      <c r="LV182" s="91" t="str">
        <f t="shared" si="552"/>
        <v/>
      </c>
      <c r="LW182" s="91" t="str">
        <f t="shared" si="553"/>
        <v/>
      </c>
      <c r="LX182" s="91" t="str">
        <f t="shared" si="554"/>
        <v/>
      </c>
      <c r="LY182" s="91" t="str">
        <f t="shared" si="549"/>
        <v/>
      </c>
      <c r="LZ182" s="91" t="str">
        <f t="shared" si="550"/>
        <v/>
      </c>
      <c r="MA182" s="91" t="str">
        <f t="shared" si="551"/>
        <v/>
      </c>
      <c r="MC182" s="52"/>
      <c r="MO182" s="15">
        <f t="shared" ca="1" si="374"/>
        <v>23</v>
      </c>
      <c r="MR182" s="15"/>
    </row>
    <row r="183" spans="1:356">
      <c r="A183" s="15">
        <f t="shared" ca="1" si="372"/>
        <v>10</v>
      </c>
      <c r="B183" s="33" t="str">
        <f t="shared" ca="1" si="373"/>
        <v>DB</v>
      </c>
      <c r="C183" s="10" t="str">
        <f t="shared" ca="1" si="416"/>
        <v/>
      </c>
      <c r="D183" s="50">
        <f t="shared" ca="1" si="417"/>
        <v>-2</v>
      </c>
      <c r="E183" s="10" t="str">
        <f t="shared" si="418"/>
        <v/>
      </c>
      <c r="F183" s="111">
        <f t="shared" si="419"/>
        <v>179</v>
      </c>
      <c r="G183" s="59">
        <f t="shared" ca="1" si="436"/>
        <v>1</v>
      </c>
      <c r="H183" s="56">
        <f ca="1">COUNTIF($A$5:A183,$H$5)</f>
        <v>8</v>
      </c>
      <c r="I183" s="56">
        <f ca="1">COUNTIF($A$5:$A183,$I$5)</f>
        <v>7</v>
      </c>
      <c r="J183" s="56">
        <f ca="1">COUNTIF($A$5:$A183,$J$5)</f>
        <v>3</v>
      </c>
      <c r="K183" s="56">
        <f ca="1">COUNTIF($A$5:$A183,$K$5)</f>
        <v>6</v>
      </c>
      <c r="L183" s="56">
        <f ca="1">COUNTIF($A$5:$A183,$L$5)</f>
        <v>6</v>
      </c>
      <c r="M183" s="56">
        <f ca="1">COUNTIF($A$5:$A183,$M$5)</f>
        <v>3</v>
      </c>
      <c r="N183" s="56">
        <f ca="1">COUNTIF($A$5:$A183,$N$5)</f>
        <v>2</v>
      </c>
      <c r="O183" s="56">
        <f ca="1">COUNTIF($A$5:$A183,$O$5)</f>
        <v>9</v>
      </c>
      <c r="P183" s="56">
        <f ca="1">COUNTIF($A$5:$A183,$P$5)</f>
        <v>8</v>
      </c>
      <c r="Q183" s="56">
        <f ca="1">COUNTIF($A$5:$A183,$Q$5)</f>
        <v>11</v>
      </c>
      <c r="R183" s="56">
        <f ca="1">COUNTIF($A$5:$A183,$R$5)</f>
        <v>6</v>
      </c>
      <c r="S183" s="56">
        <f ca="1">COUNTIF($A$5:$A183,$S$5)</f>
        <v>7</v>
      </c>
      <c r="T183" s="56">
        <f ca="1">COUNTIF($A$5:$A183,$T$5)</f>
        <v>2</v>
      </c>
      <c r="U183" s="56">
        <f ca="1">COUNTIF($A$5:$A183,$U$5)</f>
        <v>7</v>
      </c>
      <c r="V183" s="56">
        <f ca="1">COUNTIF($A$5:$A183,$V$5)</f>
        <v>5</v>
      </c>
      <c r="W183" s="56">
        <f ca="1">COUNTIF($A$5:$A183,$W$5)</f>
        <v>3</v>
      </c>
      <c r="X183" s="56">
        <f ca="1">COUNTIF($A$5:$A183,$X$5)</f>
        <v>5</v>
      </c>
      <c r="Y183" s="56">
        <f ca="1">COUNTIF($A$5:$A183,$Y$5)</f>
        <v>0</v>
      </c>
      <c r="Z183" s="56">
        <f ca="1">COUNTIF($A$5:$A183,$Z$5)</f>
        <v>8</v>
      </c>
      <c r="AA183" s="56">
        <f ca="1">COUNTIF($A$5:$A183,$AA$5)</f>
        <v>4</v>
      </c>
      <c r="AB183" s="56">
        <f ca="1">COUNTIF($A$5:$A183,$AB$5)</f>
        <v>5</v>
      </c>
      <c r="AC183" s="56">
        <f ca="1">COUNTIF($A$5:$A183,$AC$5)</f>
        <v>1</v>
      </c>
      <c r="AD183" s="56">
        <f ca="1">COUNTIF($A$5:$A183,$AD$5)</f>
        <v>4</v>
      </c>
      <c r="AE183" s="56">
        <f ca="1">COUNTIF($A$5:$A183,$AE$5)</f>
        <v>10</v>
      </c>
      <c r="AF183" s="56">
        <f ca="1">COUNTIF($A$5:$A183,$AF$5)</f>
        <v>3</v>
      </c>
      <c r="AG183" s="56">
        <f ca="1">COUNTIF($A$5:$A183,$AG$5)</f>
        <v>2</v>
      </c>
      <c r="AH183" s="56">
        <f ca="1">COUNTIF($A$5:$A183,$AH$5)</f>
        <v>0</v>
      </c>
      <c r="AI183" s="56">
        <f ca="1">COUNTIF($A$5:$A183,$AI$5)</f>
        <v>5</v>
      </c>
      <c r="AJ183" s="56">
        <f ca="1">COUNTIF($A$5:$A183,$AJ$5)</f>
        <v>6</v>
      </c>
      <c r="AK183" s="56">
        <f ca="1">COUNTIF($A$5:$A183,$AK$5)</f>
        <v>2</v>
      </c>
      <c r="AL183" s="56">
        <f ca="1">COUNTIF($A$5:$A183,$AL$5)</f>
        <v>1</v>
      </c>
      <c r="AM183" s="56">
        <f ca="1">COUNTIF($A$5:$A183,$AM$5)</f>
        <v>4</v>
      </c>
      <c r="AN183" s="56">
        <f ca="1">COUNTIF($A$5:$A183,$AN$5)</f>
        <v>6</v>
      </c>
      <c r="AO183" s="56">
        <f ca="1">COUNTIF($A$5:$A183,$AO$5)</f>
        <v>11</v>
      </c>
      <c r="AP183" s="56">
        <f ca="1">COUNTIF($A$5:$A183,$AP$5)</f>
        <v>2</v>
      </c>
      <c r="AQ183" s="56">
        <f ca="1">COUNTIF($A$5:$A183,$AQ$5)</f>
        <v>4</v>
      </c>
      <c r="AR183" s="56">
        <f ca="1">COUNTIF($A$5:$A183,$AR$5)</f>
        <v>3</v>
      </c>
      <c r="AS183" s="101">
        <f t="shared" ca="1" si="420"/>
        <v>2</v>
      </c>
      <c r="AT183" s="58">
        <f t="shared" si="421"/>
        <v>179</v>
      </c>
      <c r="AU183" s="105">
        <f t="shared" si="422"/>
        <v>5</v>
      </c>
      <c r="AV183" s="105">
        <f t="shared" si="423"/>
        <v>115.992</v>
      </c>
      <c r="AW183" s="58">
        <f t="shared" ca="1" si="437"/>
        <v>1</v>
      </c>
      <c r="AX183" s="58">
        <f t="shared" ca="1" si="438"/>
        <v>7</v>
      </c>
      <c r="AY183" s="58">
        <f t="shared" ca="1" si="439"/>
        <v>11</v>
      </c>
      <c r="AZ183" s="58">
        <f t="shared" ca="1" si="440"/>
        <v>25</v>
      </c>
      <c r="BA183" s="58">
        <f t="shared" ca="1" si="441"/>
        <v>3</v>
      </c>
      <c r="BB183" s="58">
        <f t="shared" ca="1" si="442"/>
        <v>78</v>
      </c>
      <c r="BC183" s="58">
        <f t="shared" ca="1" si="443"/>
        <v>31</v>
      </c>
      <c r="BD183" s="58">
        <f t="shared" ca="1" si="444"/>
        <v>6</v>
      </c>
      <c r="BE183" s="58">
        <f t="shared" ca="1" si="445"/>
        <v>37</v>
      </c>
      <c r="BF183" s="58">
        <f t="shared" ca="1" si="446"/>
        <v>0</v>
      </c>
      <c r="BG183" s="58">
        <f t="shared" ca="1" si="447"/>
        <v>8</v>
      </c>
      <c r="BH183" s="58">
        <f t="shared" ca="1" si="448"/>
        <v>23</v>
      </c>
      <c r="BI183" s="58">
        <f t="shared" ca="1" si="449"/>
        <v>60</v>
      </c>
      <c r="BJ183" s="58">
        <f t="shared" ca="1" si="450"/>
        <v>10</v>
      </c>
      <c r="BK183" s="58">
        <f t="shared" ca="1" si="451"/>
        <v>42</v>
      </c>
      <c r="BL183" s="58">
        <f t="shared" ca="1" si="452"/>
        <v>114</v>
      </c>
      <c r="BM183" s="58">
        <f t="shared" ca="1" si="453"/>
        <v>13</v>
      </c>
      <c r="BN183" s="58">
        <f t="shared" ca="1" si="454"/>
        <v>177</v>
      </c>
      <c r="BO183" s="58">
        <f t="shared" ca="1" si="455"/>
        <v>17</v>
      </c>
      <c r="BP183" s="58">
        <f t="shared" ca="1" si="456"/>
        <v>98</v>
      </c>
      <c r="BQ183" s="58">
        <f t="shared" ca="1" si="457"/>
        <v>54</v>
      </c>
      <c r="BR183" s="58">
        <f t="shared" ca="1" si="458"/>
        <v>28</v>
      </c>
      <c r="BS183" s="58">
        <f t="shared" ca="1" si="459"/>
        <v>29</v>
      </c>
      <c r="BT183" s="58">
        <f t="shared" ca="1" si="460"/>
        <v>15</v>
      </c>
      <c r="BU183" s="58">
        <f t="shared" ca="1" si="461"/>
        <v>5</v>
      </c>
      <c r="BV183" s="58">
        <f t="shared" ca="1" si="462"/>
        <v>90</v>
      </c>
      <c r="BW183" s="58">
        <f t="shared" ca="1" si="463"/>
        <v>177</v>
      </c>
      <c r="BX183" s="58">
        <f t="shared" ca="1" si="464"/>
        <v>9</v>
      </c>
      <c r="BY183" s="58">
        <f t="shared" ca="1" si="465"/>
        <v>16</v>
      </c>
      <c r="BZ183" s="58">
        <f t="shared" ca="1" si="466"/>
        <v>66</v>
      </c>
      <c r="CA183" s="58">
        <f t="shared" ca="1" si="467"/>
        <v>34</v>
      </c>
      <c r="CB183" s="58">
        <f t="shared" ca="1" si="468"/>
        <v>14</v>
      </c>
      <c r="CC183" s="58">
        <f t="shared" ca="1" si="469"/>
        <v>50</v>
      </c>
      <c r="CD183" s="58">
        <f t="shared" ca="1" si="470"/>
        <v>4</v>
      </c>
      <c r="CE183" s="58">
        <f t="shared" ca="1" si="471"/>
        <v>2</v>
      </c>
      <c r="CF183" s="58">
        <f t="shared" ca="1" si="472"/>
        <v>33</v>
      </c>
      <c r="CG183" s="58">
        <f t="shared" ca="1" si="473"/>
        <v>125</v>
      </c>
      <c r="CH183" s="58" t="str">
        <f t="shared" ca="1" si="474"/>
        <v/>
      </c>
      <c r="CI183" s="58" t="str">
        <f t="shared" ca="1" si="475"/>
        <v/>
      </c>
      <c r="CJ183" s="58" t="str">
        <f t="shared" ca="1" si="476"/>
        <v/>
      </c>
      <c r="CK183" s="58" t="str">
        <f t="shared" ca="1" si="477"/>
        <v/>
      </c>
      <c r="CL183" s="58" t="str">
        <f t="shared" ca="1" si="478"/>
        <v/>
      </c>
      <c r="CM183" s="58" t="str">
        <f t="shared" ca="1" si="479"/>
        <v/>
      </c>
      <c r="CN183" s="58" t="str">
        <f t="shared" ca="1" si="480"/>
        <v/>
      </c>
      <c r="CO183" s="58" t="str">
        <f t="shared" ca="1" si="481"/>
        <v/>
      </c>
      <c r="CP183" s="58" t="str">
        <f t="shared" ca="1" si="482"/>
        <v/>
      </c>
      <c r="CQ183" s="58" t="str">
        <f t="shared" ca="1" si="483"/>
        <v/>
      </c>
      <c r="CR183" s="58" t="str">
        <f t="shared" ca="1" si="484"/>
        <v/>
      </c>
      <c r="CS183" s="58" t="str">
        <f t="shared" ca="1" si="485"/>
        <v/>
      </c>
      <c r="CT183" s="58" t="str">
        <f t="shared" ca="1" si="486"/>
        <v/>
      </c>
      <c r="CU183" s="58" t="str">
        <f t="shared" ca="1" si="487"/>
        <v/>
      </c>
      <c r="CV183" s="58" t="str">
        <f t="shared" ca="1" si="488"/>
        <v/>
      </c>
      <c r="CW183" s="58" t="str">
        <f t="shared" ca="1" si="489"/>
        <v/>
      </c>
      <c r="CX183" s="58" t="str">
        <f t="shared" ca="1" si="490"/>
        <v/>
      </c>
      <c r="CY183" s="58">
        <f t="shared" ca="1" si="491"/>
        <v>18</v>
      </c>
      <c r="CZ183" s="58" t="str">
        <f t="shared" ca="1" si="492"/>
        <v/>
      </c>
      <c r="DA183" s="58" t="str">
        <f t="shared" ca="1" si="493"/>
        <v/>
      </c>
      <c r="DB183" s="58" t="str">
        <f t="shared" ca="1" si="494"/>
        <v/>
      </c>
      <c r="DC183" s="58" t="str">
        <f t="shared" ca="1" si="495"/>
        <v/>
      </c>
      <c r="DD183" s="58" t="str">
        <f t="shared" ca="1" si="496"/>
        <v/>
      </c>
      <c r="DE183" s="58" t="str">
        <f t="shared" ca="1" si="497"/>
        <v/>
      </c>
      <c r="DF183" s="58" t="str">
        <f t="shared" ca="1" si="498"/>
        <v/>
      </c>
      <c r="DG183" s="58" t="str">
        <f t="shared" ca="1" si="499"/>
        <v/>
      </c>
      <c r="DH183" s="58">
        <f t="shared" ca="1" si="500"/>
        <v>27</v>
      </c>
      <c r="DI183" s="58" t="str">
        <f t="shared" ca="1" si="501"/>
        <v/>
      </c>
      <c r="DJ183" s="58" t="str">
        <f t="shared" ca="1" si="502"/>
        <v/>
      </c>
      <c r="DK183" s="58" t="str">
        <f t="shared" ca="1" si="503"/>
        <v/>
      </c>
      <c r="DL183" s="58" t="str">
        <f t="shared" ca="1" si="504"/>
        <v/>
      </c>
      <c r="DM183" s="58" t="str">
        <f t="shared" ca="1" si="505"/>
        <v/>
      </c>
      <c r="DN183" s="58" t="str">
        <f t="shared" ca="1" si="506"/>
        <v/>
      </c>
      <c r="DO183" s="58" t="str">
        <f t="shared" ca="1" si="507"/>
        <v/>
      </c>
      <c r="DP183" s="58" t="str">
        <f t="shared" ca="1" si="508"/>
        <v/>
      </c>
      <c r="DQ183" s="58" t="str">
        <f t="shared" ca="1" si="508"/>
        <v/>
      </c>
      <c r="DR183" s="58" t="str">
        <f t="shared" ca="1" si="509"/>
        <v/>
      </c>
      <c r="DS183" s="34">
        <f t="shared" ca="1" si="510"/>
        <v>0</v>
      </c>
      <c r="DT183" s="34">
        <f t="shared" ca="1" si="511"/>
        <v>0</v>
      </c>
      <c r="DU183" s="34">
        <f t="shared" ca="1" si="512"/>
        <v>0</v>
      </c>
      <c r="DV183" s="34">
        <f t="shared" ca="1" si="513"/>
        <v>0</v>
      </c>
      <c r="DW183" s="34">
        <f t="shared" ca="1" si="514"/>
        <v>0</v>
      </c>
      <c r="DX183" s="34">
        <f t="shared" ca="1" si="515"/>
        <v>0</v>
      </c>
      <c r="DY183" s="34">
        <f t="shared" ca="1" si="516"/>
        <v>0</v>
      </c>
      <c r="DZ183" s="34">
        <f t="shared" ca="1" si="517"/>
        <v>0</v>
      </c>
      <c r="EA183" s="34">
        <f t="shared" ca="1" si="518"/>
        <v>0</v>
      </c>
      <c r="EB183" s="34">
        <f t="shared" ca="1" si="519"/>
        <v>0</v>
      </c>
      <c r="EC183" s="34">
        <f t="shared" ca="1" si="520"/>
        <v>0</v>
      </c>
      <c r="ED183" s="34">
        <f t="shared" ca="1" si="521"/>
        <v>0</v>
      </c>
      <c r="EE183" s="34">
        <f t="shared" ca="1" si="522"/>
        <v>0</v>
      </c>
      <c r="EF183" s="34">
        <f t="shared" ca="1" si="523"/>
        <v>0</v>
      </c>
      <c r="EG183" s="34">
        <f t="shared" ca="1" si="524"/>
        <v>0</v>
      </c>
      <c r="EH183" s="34">
        <f t="shared" ca="1" si="525"/>
        <v>0</v>
      </c>
      <c r="EI183" s="34">
        <f t="shared" ca="1" si="526"/>
        <v>0</v>
      </c>
      <c r="EJ183" s="34">
        <f t="shared" ca="1" si="527"/>
        <v>-1</v>
      </c>
      <c r="EK183" s="34">
        <f t="shared" ca="1" si="528"/>
        <v>0</v>
      </c>
      <c r="EL183" s="34">
        <f t="shared" ca="1" si="529"/>
        <v>0</v>
      </c>
      <c r="EM183" s="34">
        <f t="shared" ca="1" si="530"/>
        <v>0</v>
      </c>
      <c r="EN183" s="34">
        <f t="shared" ca="1" si="531"/>
        <v>0</v>
      </c>
      <c r="EO183" s="34">
        <f t="shared" ca="1" si="532"/>
        <v>0</v>
      </c>
      <c r="EP183" s="34">
        <f t="shared" ca="1" si="533"/>
        <v>0</v>
      </c>
      <c r="EQ183" s="34">
        <f t="shared" ca="1" si="534"/>
        <v>0</v>
      </c>
      <c r="ER183" s="34">
        <f t="shared" ca="1" si="535"/>
        <v>0</v>
      </c>
      <c r="ES183" s="34">
        <f t="shared" ca="1" si="536"/>
        <v>-1</v>
      </c>
      <c r="ET183" s="34">
        <f t="shared" ca="1" si="537"/>
        <v>0</v>
      </c>
      <c r="EU183" s="34">
        <f t="shared" ca="1" si="538"/>
        <v>0</v>
      </c>
      <c r="EV183" s="34">
        <f t="shared" ca="1" si="539"/>
        <v>0</v>
      </c>
      <c r="EW183" s="34">
        <f t="shared" ca="1" si="540"/>
        <v>0</v>
      </c>
      <c r="EX183" s="34">
        <f t="shared" ca="1" si="541"/>
        <v>0</v>
      </c>
      <c r="EY183" s="34">
        <f t="shared" ca="1" si="542"/>
        <v>0</v>
      </c>
      <c r="EZ183" s="34">
        <f t="shared" ca="1" si="543"/>
        <v>0</v>
      </c>
      <c r="FA183" s="34">
        <f t="shared" ca="1" si="544"/>
        <v>0</v>
      </c>
      <c r="FB183" s="34">
        <f t="shared" ca="1" si="545"/>
        <v>0</v>
      </c>
      <c r="FC183" s="34">
        <f t="shared" ca="1" si="546"/>
        <v>0</v>
      </c>
      <c r="FD183" s="71"/>
      <c r="FE183" s="76"/>
      <c r="FF183" s="76"/>
      <c r="FG183" s="76"/>
      <c r="FH183" s="58"/>
      <c r="FI183" s="58"/>
      <c r="FJ183" s="58">
        <v>0</v>
      </c>
      <c r="FK183" s="58">
        <v>0</v>
      </c>
      <c r="FL183" s="34">
        <f t="shared" ca="1" si="375"/>
        <v>0</v>
      </c>
      <c r="FM183" s="34">
        <f t="shared" ca="1" si="376"/>
        <v>0</v>
      </c>
      <c r="FN183" s="34">
        <f t="shared" ca="1" si="377"/>
        <v>0</v>
      </c>
      <c r="FO183" s="34">
        <f t="shared" ca="1" si="378"/>
        <v>0</v>
      </c>
      <c r="FP183" s="34">
        <f t="shared" ca="1" si="379"/>
        <v>0</v>
      </c>
      <c r="FQ183" s="34">
        <f t="shared" ca="1" si="380"/>
        <v>0</v>
      </c>
      <c r="FR183" s="34">
        <f t="shared" ca="1" si="381"/>
        <v>0</v>
      </c>
      <c r="FS183" s="34">
        <f t="shared" ca="1" si="382"/>
        <v>0</v>
      </c>
      <c r="FT183" s="34">
        <f t="shared" ca="1" si="383"/>
        <v>0</v>
      </c>
      <c r="FU183" s="34">
        <f t="shared" ca="1" si="384"/>
        <v>0</v>
      </c>
      <c r="FV183" s="34">
        <f t="shared" ca="1" si="385"/>
        <v>0</v>
      </c>
      <c r="FW183" s="34">
        <f t="shared" ca="1" si="386"/>
        <v>0</v>
      </c>
      <c r="FX183" s="34">
        <f t="shared" ca="1" si="387"/>
        <v>0</v>
      </c>
      <c r="FY183" s="34">
        <f t="shared" ca="1" si="388"/>
        <v>0</v>
      </c>
      <c r="FZ183" s="34">
        <f t="shared" ca="1" si="389"/>
        <v>0</v>
      </c>
      <c r="GA183" s="34">
        <f t="shared" ca="1" si="390"/>
        <v>0</v>
      </c>
      <c r="GB183" s="34">
        <f t="shared" ca="1" si="391"/>
        <v>0</v>
      </c>
      <c r="GC183" s="34">
        <f t="shared" ca="1" si="392"/>
        <v>0</v>
      </c>
      <c r="GD183" s="34">
        <f t="shared" ca="1" si="393"/>
        <v>0</v>
      </c>
      <c r="GE183" s="34">
        <f t="shared" ca="1" si="394"/>
        <v>0</v>
      </c>
      <c r="GF183" s="34">
        <f t="shared" ca="1" si="395"/>
        <v>0</v>
      </c>
      <c r="GG183" s="34">
        <f t="shared" ca="1" si="396"/>
        <v>0</v>
      </c>
      <c r="GH183" s="34">
        <f t="shared" ca="1" si="397"/>
        <v>0</v>
      </c>
      <c r="GI183" s="34">
        <f t="shared" ca="1" si="398"/>
        <v>0</v>
      </c>
      <c r="GJ183" s="34">
        <f t="shared" ca="1" si="399"/>
        <v>0</v>
      </c>
      <c r="GK183" s="34">
        <f t="shared" ca="1" si="400"/>
        <v>0</v>
      </c>
      <c r="GL183" s="34">
        <f t="shared" ca="1" si="401"/>
        <v>0</v>
      </c>
      <c r="GM183" s="34">
        <f t="shared" ca="1" si="402"/>
        <v>0</v>
      </c>
      <c r="GN183" s="34">
        <f t="shared" ca="1" si="403"/>
        <v>0</v>
      </c>
      <c r="GO183" s="34">
        <f t="shared" ca="1" si="404"/>
        <v>0</v>
      </c>
      <c r="GP183" s="34">
        <f t="shared" ca="1" si="405"/>
        <v>0</v>
      </c>
      <c r="GQ183" s="34">
        <f t="shared" ca="1" si="406"/>
        <v>0</v>
      </c>
      <c r="GR183" s="34">
        <f t="shared" ca="1" si="407"/>
        <v>0</v>
      </c>
      <c r="GS183" s="34">
        <f t="shared" ca="1" si="408"/>
        <v>0</v>
      </c>
      <c r="GT183" s="34">
        <f t="shared" ca="1" si="409"/>
        <v>0</v>
      </c>
      <c r="GU183" s="34">
        <f t="shared" ca="1" si="410"/>
        <v>0</v>
      </c>
      <c r="GV183" s="34">
        <f t="shared" ca="1" si="411"/>
        <v>0</v>
      </c>
      <c r="GW183" s="49" t="str">
        <f t="shared" ca="1" si="424"/>
        <v>L</v>
      </c>
      <c r="GX183" s="49"/>
      <c r="GY183" s="49"/>
      <c r="GZ183" s="49"/>
      <c r="HA183" s="49"/>
      <c r="HB183" s="49" t="str">
        <f t="shared" ca="1" si="425"/>
        <v>E</v>
      </c>
      <c r="HC183" s="49"/>
      <c r="HD183" s="49"/>
      <c r="HE183" s="49"/>
      <c r="HF183" s="49"/>
      <c r="HG183" s="49" t="str">
        <f t="shared" ca="1" si="426"/>
        <v>B</v>
      </c>
      <c r="HH183" s="49"/>
      <c r="HI183" s="49"/>
      <c r="HJ183" s="49"/>
      <c r="HK183" s="49"/>
      <c r="HL183" s="65"/>
      <c r="HM183" s="50"/>
      <c r="HN183" s="50"/>
      <c r="HO183" s="66"/>
      <c r="HP183" s="66"/>
      <c r="HQ183" s="33"/>
      <c r="HR183" s="66"/>
      <c r="HS183" s="66"/>
      <c r="HT183" s="67"/>
      <c r="HU183" s="65"/>
      <c r="HV183" s="50"/>
      <c r="HW183" s="50"/>
      <c r="HX183" s="66"/>
      <c r="HY183" s="66"/>
      <c r="HZ183" s="33"/>
      <c r="IA183" s="66"/>
      <c r="IB183" s="66"/>
      <c r="IC183" s="67"/>
      <c r="ID183" s="65"/>
      <c r="IE183" s="50"/>
      <c r="IF183" s="50"/>
      <c r="IG183" s="66"/>
      <c r="IH183" s="66"/>
      <c r="II183" s="33">
        <f t="shared" ca="1" si="412"/>
        <v>0</v>
      </c>
      <c r="IJ183" s="66" t="str">
        <f t="shared" ca="1" si="413"/>
        <v/>
      </c>
      <c r="IK183" s="66" t="str">
        <f t="shared" ca="1" si="414"/>
        <v/>
      </c>
      <c r="IL183" s="67">
        <f t="shared" ca="1" si="427"/>
        <v>1</v>
      </c>
      <c r="IM183" s="34"/>
      <c r="IN183" s="34"/>
      <c r="IO183" s="37">
        <f t="shared" ca="1" si="428"/>
        <v>-2</v>
      </c>
      <c r="IP183" s="22">
        <f t="shared" ca="1" si="415"/>
        <v>-43</v>
      </c>
      <c r="IQ183" s="78">
        <f t="shared" ca="1" si="547"/>
        <v>0</v>
      </c>
      <c r="IR183" s="156">
        <f t="shared" ca="1" si="548"/>
        <v>0</v>
      </c>
      <c r="IS183" s="78">
        <f t="shared" ca="1" si="429"/>
        <v>0</v>
      </c>
      <c r="IT183" s="58"/>
      <c r="IU183" s="58"/>
      <c r="IV183" s="58"/>
      <c r="IW183" s="58"/>
      <c r="IX183" s="58"/>
      <c r="IY183" s="58"/>
      <c r="IZ183" s="58"/>
      <c r="JA183" s="58"/>
      <c r="JB183" s="58"/>
      <c r="JC183" s="58"/>
      <c r="JD183" s="58"/>
      <c r="JE183" s="58"/>
      <c r="JF183" s="58"/>
      <c r="JG183" s="58"/>
      <c r="JH183" s="58"/>
      <c r="JI183" s="58"/>
      <c r="JJ183" s="58"/>
      <c r="JK183" s="58"/>
      <c r="JL183" s="58"/>
      <c r="JM183" s="58"/>
      <c r="JN183" s="58"/>
      <c r="JO183" s="58"/>
      <c r="JP183" s="58"/>
      <c r="JQ183" s="58"/>
      <c r="JR183" s="58"/>
      <c r="JS183" s="58"/>
      <c r="JT183" s="58"/>
      <c r="JU183" s="58"/>
      <c r="JV183" s="58"/>
      <c r="JW183" s="58"/>
      <c r="JX183" s="58"/>
      <c r="JY183" s="58"/>
      <c r="JZ183" s="58"/>
      <c r="KA183" s="58"/>
      <c r="KB183" s="58"/>
      <c r="KC183" s="58"/>
      <c r="KD183" s="58"/>
      <c r="KE183" s="58"/>
      <c r="KF183" s="58"/>
      <c r="KG183" s="58"/>
      <c r="KH183" s="58"/>
      <c r="KI183" s="58"/>
      <c r="KJ183" s="58"/>
      <c r="KK183" s="58"/>
      <c r="KL183" s="58"/>
      <c r="KM183" s="58"/>
      <c r="KN183" s="58"/>
      <c r="KO183" s="58"/>
      <c r="KP183" s="58"/>
      <c r="KQ183" s="58"/>
      <c r="KR183" s="58"/>
      <c r="KS183" s="58"/>
      <c r="KT183" s="58"/>
      <c r="KU183" s="58"/>
      <c r="KV183" s="58"/>
      <c r="KW183" s="58"/>
      <c r="KX183" s="58"/>
      <c r="KY183" s="58"/>
      <c r="KZ183" s="58"/>
      <c r="LA183" s="58"/>
      <c r="LB183" s="58"/>
      <c r="LC183" s="58"/>
      <c r="LD183" s="58"/>
      <c r="LE183" s="58"/>
      <c r="LF183" s="58"/>
      <c r="LG183" s="58"/>
      <c r="LH183" s="58"/>
      <c r="LI183" s="58"/>
      <c r="LJ183" s="58"/>
      <c r="LK183" s="58"/>
      <c r="LL183" s="58"/>
      <c r="LM183" s="58"/>
      <c r="LN183" s="58"/>
      <c r="LO183" s="58"/>
      <c r="LP183" s="90" t="str">
        <f t="shared" si="430"/>
        <v/>
      </c>
      <c r="LQ183" s="90" t="str">
        <f t="shared" si="431"/>
        <v/>
      </c>
      <c r="LR183" s="90" t="str">
        <f t="shared" si="432"/>
        <v/>
      </c>
      <c r="LS183" s="90" t="str">
        <f t="shared" si="433"/>
        <v/>
      </c>
      <c r="LT183" s="90" t="str">
        <f t="shared" si="434"/>
        <v/>
      </c>
      <c r="LU183" s="90" t="str">
        <f t="shared" si="435"/>
        <v/>
      </c>
      <c r="LV183" s="91" t="str">
        <f t="shared" si="552"/>
        <v/>
      </c>
      <c r="LW183" s="91" t="str">
        <f t="shared" si="553"/>
        <v/>
      </c>
      <c r="LX183" s="91" t="str">
        <f t="shared" si="554"/>
        <v/>
      </c>
      <c r="LY183" s="91" t="str">
        <f t="shared" si="549"/>
        <v/>
      </c>
      <c r="LZ183" s="91" t="str">
        <f t="shared" si="550"/>
        <v/>
      </c>
      <c r="MA183" s="91" t="str">
        <f t="shared" si="551"/>
        <v/>
      </c>
      <c r="MC183" s="52"/>
      <c r="MO183" s="15">
        <f t="shared" ca="1" si="374"/>
        <v>18</v>
      </c>
      <c r="MR183" s="15"/>
    </row>
    <row r="184" spans="1:356">
      <c r="A184" s="15">
        <f t="shared" ca="1" si="372"/>
        <v>0</v>
      </c>
      <c r="B184" s="33" t="str">
        <f t="shared" ca="1" si="373"/>
        <v>DB</v>
      </c>
      <c r="C184" s="10" t="str">
        <f t="shared" ca="1" si="416"/>
        <v/>
      </c>
      <c r="D184" s="50">
        <f t="shared" ca="1" si="417"/>
        <v>-2</v>
      </c>
      <c r="E184" s="10" t="str">
        <f t="shared" si="418"/>
        <v/>
      </c>
      <c r="F184" s="111">
        <f t="shared" si="419"/>
        <v>180</v>
      </c>
      <c r="G184" s="59">
        <f t="shared" ca="1" si="436"/>
        <v>1</v>
      </c>
      <c r="H184" s="56">
        <f ca="1">COUNTIF($A$5:A184,$H$5)</f>
        <v>8</v>
      </c>
      <c r="I184" s="56">
        <f ca="1">COUNTIF($A$5:$A184,$I$5)</f>
        <v>7</v>
      </c>
      <c r="J184" s="56">
        <f ca="1">COUNTIF($A$5:$A184,$J$5)</f>
        <v>3</v>
      </c>
      <c r="K184" s="56">
        <f ca="1">COUNTIF($A$5:$A184,$K$5)</f>
        <v>6</v>
      </c>
      <c r="L184" s="56">
        <f ca="1">COUNTIF($A$5:$A184,$L$5)</f>
        <v>6</v>
      </c>
      <c r="M184" s="56">
        <f ca="1">COUNTIF($A$5:$A184,$M$5)</f>
        <v>3</v>
      </c>
      <c r="N184" s="56">
        <f ca="1">COUNTIF($A$5:$A184,$N$5)</f>
        <v>2</v>
      </c>
      <c r="O184" s="56">
        <f ca="1">COUNTIF($A$5:$A184,$O$5)</f>
        <v>9</v>
      </c>
      <c r="P184" s="56">
        <f ca="1">COUNTIF($A$5:$A184,$P$5)</f>
        <v>8</v>
      </c>
      <c r="Q184" s="56">
        <f ca="1">COUNTIF($A$5:$A184,$Q$5)</f>
        <v>11</v>
      </c>
      <c r="R184" s="56">
        <f ca="1">COUNTIF($A$5:$A184,$R$5)</f>
        <v>6</v>
      </c>
      <c r="S184" s="56">
        <f ca="1">COUNTIF($A$5:$A184,$S$5)</f>
        <v>7</v>
      </c>
      <c r="T184" s="56">
        <f ca="1">COUNTIF($A$5:$A184,$T$5)</f>
        <v>2</v>
      </c>
      <c r="U184" s="56">
        <f ca="1">COUNTIF($A$5:$A184,$U$5)</f>
        <v>7</v>
      </c>
      <c r="V184" s="56">
        <f ca="1">COUNTIF($A$5:$A184,$V$5)</f>
        <v>5</v>
      </c>
      <c r="W184" s="56">
        <f ca="1">COUNTIF($A$5:$A184,$W$5)</f>
        <v>3</v>
      </c>
      <c r="X184" s="56">
        <f ca="1">COUNTIF($A$5:$A184,$X$5)</f>
        <v>5</v>
      </c>
      <c r="Y184" s="56">
        <f ca="1">COUNTIF($A$5:$A184,$Y$5)</f>
        <v>0</v>
      </c>
      <c r="Z184" s="56">
        <f ca="1">COUNTIF($A$5:$A184,$Z$5)</f>
        <v>8</v>
      </c>
      <c r="AA184" s="56">
        <f ca="1">COUNTIF($A$5:$A184,$AA$5)</f>
        <v>4</v>
      </c>
      <c r="AB184" s="56">
        <f ca="1">COUNTIF($A$5:$A184,$AB$5)</f>
        <v>5</v>
      </c>
      <c r="AC184" s="56">
        <f ca="1">COUNTIF($A$5:$A184,$AC$5)</f>
        <v>1</v>
      </c>
      <c r="AD184" s="56">
        <f ca="1">COUNTIF($A$5:$A184,$AD$5)</f>
        <v>4</v>
      </c>
      <c r="AE184" s="56">
        <f ca="1">COUNTIF($A$5:$A184,$AE$5)</f>
        <v>10</v>
      </c>
      <c r="AF184" s="56">
        <f ca="1">COUNTIF($A$5:$A184,$AF$5)</f>
        <v>3</v>
      </c>
      <c r="AG184" s="56">
        <f ca="1">COUNTIF($A$5:$A184,$AG$5)</f>
        <v>2</v>
      </c>
      <c r="AH184" s="56">
        <f ca="1">COUNTIF($A$5:$A184,$AH$5)</f>
        <v>0</v>
      </c>
      <c r="AI184" s="56">
        <f ca="1">COUNTIF($A$5:$A184,$AI$5)</f>
        <v>5</v>
      </c>
      <c r="AJ184" s="56">
        <f ca="1">COUNTIF($A$5:$A184,$AJ$5)</f>
        <v>6</v>
      </c>
      <c r="AK184" s="56">
        <f ca="1">COUNTIF($A$5:$A184,$AK$5)</f>
        <v>2</v>
      </c>
      <c r="AL184" s="56">
        <f ca="1">COUNTIF($A$5:$A184,$AL$5)</f>
        <v>1</v>
      </c>
      <c r="AM184" s="56">
        <f ca="1">COUNTIF($A$5:$A184,$AM$5)</f>
        <v>4</v>
      </c>
      <c r="AN184" s="56">
        <f ca="1">COUNTIF($A$5:$A184,$AN$5)</f>
        <v>6</v>
      </c>
      <c r="AO184" s="56">
        <f ca="1">COUNTIF($A$5:$A184,$AO$5)</f>
        <v>11</v>
      </c>
      <c r="AP184" s="56">
        <f ca="1">COUNTIF($A$5:$A184,$AP$5)</f>
        <v>2</v>
      </c>
      <c r="AQ184" s="56">
        <f ca="1">COUNTIF($A$5:$A184,$AQ$5)</f>
        <v>4</v>
      </c>
      <c r="AR184" s="56">
        <f ca="1">COUNTIF($A$5:$A184,$AR$5)</f>
        <v>4</v>
      </c>
      <c r="AS184" s="101">
        <f t="shared" ca="1" si="420"/>
        <v>2</v>
      </c>
      <c r="AT184" s="58">
        <f t="shared" si="421"/>
        <v>180</v>
      </c>
      <c r="AU184" s="105">
        <f t="shared" si="422"/>
        <v>5</v>
      </c>
      <c r="AV184" s="105">
        <f t="shared" si="423"/>
        <v>116.64</v>
      </c>
      <c r="AW184" s="58">
        <f t="shared" ca="1" si="437"/>
        <v>2</v>
      </c>
      <c r="AX184" s="58">
        <f t="shared" ca="1" si="438"/>
        <v>8</v>
      </c>
      <c r="AY184" s="58">
        <f t="shared" ca="1" si="439"/>
        <v>12</v>
      </c>
      <c r="AZ184" s="58">
        <f t="shared" ca="1" si="440"/>
        <v>26</v>
      </c>
      <c r="BA184" s="58">
        <f t="shared" ca="1" si="441"/>
        <v>4</v>
      </c>
      <c r="BB184" s="58">
        <f t="shared" ca="1" si="442"/>
        <v>79</v>
      </c>
      <c r="BC184" s="58">
        <f t="shared" ca="1" si="443"/>
        <v>32</v>
      </c>
      <c r="BD184" s="58">
        <f t="shared" ca="1" si="444"/>
        <v>7</v>
      </c>
      <c r="BE184" s="58">
        <f t="shared" ca="1" si="445"/>
        <v>38</v>
      </c>
      <c r="BF184" s="58">
        <f t="shared" ca="1" si="446"/>
        <v>1</v>
      </c>
      <c r="BG184" s="58">
        <f t="shared" ca="1" si="447"/>
        <v>9</v>
      </c>
      <c r="BH184" s="58">
        <f t="shared" ca="1" si="448"/>
        <v>24</v>
      </c>
      <c r="BI184" s="58">
        <f t="shared" ca="1" si="449"/>
        <v>61</v>
      </c>
      <c r="BJ184" s="58">
        <f t="shared" ca="1" si="450"/>
        <v>11</v>
      </c>
      <c r="BK184" s="58">
        <f t="shared" ca="1" si="451"/>
        <v>43</v>
      </c>
      <c r="BL184" s="58">
        <f t="shared" ca="1" si="452"/>
        <v>115</v>
      </c>
      <c r="BM184" s="58">
        <f t="shared" ca="1" si="453"/>
        <v>14</v>
      </c>
      <c r="BN184" s="58">
        <f t="shared" ca="1" si="454"/>
        <v>178</v>
      </c>
      <c r="BO184" s="58">
        <f t="shared" ca="1" si="455"/>
        <v>18</v>
      </c>
      <c r="BP184" s="58">
        <f t="shared" ca="1" si="456"/>
        <v>99</v>
      </c>
      <c r="BQ184" s="58">
        <f t="shared" ca="1" si="457"/>
        <v>55</v>
      </c>
      <c r="BR184" s="58">
        <f t="shared" ca="1" si="458"/>
        <v>29</v>
      </c>
      <c r="BS184" s="58">
        <f t="shared" ca="1" si="459"/>
        <v>30</v>
      </c>
      <c r="BT184" s="58">
        <f t="shared" ca="1" si="460"/>
        <v>16</v>
      </c>
      <c r="BU184" s="58">
        <f t="shared" ca="1" si="461"/>
        <v>6</v>
      </c>
      <c r="BV184" s="58">
        <f t="shared" ca="1" si="462"/>
        <v>91</v>
      </c>
      <c r="BW184" s="58">
        <f t="shared" ca="1" si="463"/>
        <v>178</v>
      </c>
      <c r="BX184" s="58">
        <f t="shared" ca="1" si="464"/>
        <v>10</v>
      </c>
      <c r="BY184" s="58">
        <f t="shared" ca="1" si="465"/>
        <v>17</v>
      </c>
      <c r="BZ184" s="58">
        <f t="shared" ca="1" si="466"/>
        <v>67</v>
      </c>
      <c r="CA184" s="58">
        <f t="shared" ca="1" si="467"/>
        <v>35</v>
      </c>
      <c r="CB184" s="58">
        <f t="shared" ca="1" si="468"/>
        <v>15</v>
      </c>
      <c r="CC184" s="58">
        <f t="shared" ca="1" si="469"/>
        <v>51</v>
      </c>
      <c r="CD184" s="58">
        <f t="shared" ca="1" si="470"/>
        <v>5</v>
      </c>
      <c r="CE184" s="58">
        <f t="shared" ca="1" si="471"/>
        <v>3</v>
      </c>
      <c r="CF184" s="58">
        <f t="shared" ca="1" si="472"/>
        <v>34</v>
      </c>
      <c r="CG184" s="58">
        <f t="shared" ca="1" si="473"/>
        <v>0</v>
      </c>
      <c r="CH184" s="58" t="str">
        <f t="shared" ca="1" si="474"/>
        <v/>
      </c>
      <c r="CI184" s="58" t="str">
        <f t="shared" ca="1" si="475"/>
        <v/>
      </c>
      <c r="CJ184" s="58" t="str">
        <f t="shared" ca="1" si="476"/>
        <v/>
      </c>
      <c r="CK184" s="58" t="str">
        <f t="shared" ca="1" si="477"/>
        <v/>
      </c>
      <c r="CL184" s="58" t="str">
        <f t="shared" ca="1" si="478"/>
        <v/>
      </c>
      <c r="CM184" s="58" t="str">
        <f t="shared" ca="1" si="479"/>
        <v/>
      </c>
      <c r="CN184" s="58" t="str">
        <f t="shared" ca="1" si="480"/>
        <v/>
      </c>
      <c r="CO184" s="58" t="str">
        <f t="shared" ca="1" si="481"/>
        <v/>
      </c>
      <c r="CP184" s="58" t="str">
        <f t="shared" ca="1" si="482"/>
        <v/>
      </c>
      <c r="CQ184" s="58" t="str">
        <f t="shared" ca="1" si="483"/>
        <v/>
      </c>
      <c r="CR184" s="58" t="str">
        <f t="shared" ca="1" si="484"/>
        <v/>
      </c>
      <c r="CS184" s="58" t="str">
        <f t="shared" ca="1" si="485"/>
        <v/>
      </c>
      <c r="CT184" s="58" t="str">
        <f t="shared" ca="1" si="486"/>
        <v/>
      </c>
      <c r="CU184" s="58" t="str">
        <f t="shared" ca="1" si="487"/>
        <v/>
      </c>
      <c r="CV184" s="58" t="str">
        <f t="shared" ca="1" si="488"/>
        <v/>
      </c>
      <c r="CW184" s="58" t="str">
        <f t="shared" ca="1" si="489"/>
        <v/>
      </c>
      <c r="CX184" s="58" t="str">
        <f t="shared" ca="1" si="490"/>
        <v/>
      </c>
      <c r="CY184" s="58">
        <f t="shared" ca="1" si="491"/>
        <v>18</v>
      </c>
      <c r="CZ184" s="58" t="str">
        <f t="shared" ca="1" si="492"/>
        <v/>
      </c>
      <c r="DA184" s="58" t="str">
        <f t="shared" ca="1" si="493"/>
        <v/>
      </c>
      <c r="DB184" s="58" t="str">
        <f t="shared" ca="1" si="494"/>
        <v/>
      </c>
      <c r="DC184" s="58" t="str">
        <f t="shared" ca="1" si="495"/>
        <v/>
      </c>
      <c r="DD184" s="58" t="str">
        <f t="shared" ca="1" si="496"/>
        <v/>
      </c>
      <c r="DE184" s="58" t="str">
        <f t="shared" ca="1" si="497"/>
        <v/>
      </c>
      <c r="DF184" s="58" t="str">
        <f t="shared" ca="1" si="498"/>
        <v/>
      </c>
      <c r="DG184" s="58" t="str">
        <f t="shared" ca="1" si="499"/>
        <v/>
      </c>
      <c r="DH184" s="58">
        <f t="shared" ca="1" si="500"/>
        <v>27</v>
      </c>
      <c r="DI184" s="58" t="str">
        <f t="shared" ca="1" si="501"/>
        <v/>
      </c>
      <c r="DJ184" s="58" t="str">
        <f t="shared" ca="1" si="502"/>
        <v/>
      </c>
      <c r="DK184" s="58" t="str">
        <f t="shared" ca="1" si="503"/>
        <v/>
      </c>
      <c r="DL184" s="58" t="str">
        <f t="shared" ca="1" si="504"/>
        <v/>
      </c>
      <c r="DM184" s="58" t="str">
        <f t="shared" ca="1" si="505"/>
        <v/>
      </c>
      <c r="DN184" s="58" t="str">
        <f t="shared" ca="1" si="506"/>
        <v/>
      </c>
      <c r="DO184" s="58" t="str">
        <f t="shared" ca="1" si="507"/>
        <v/>
      </c>
      <c r="DP184" s="58" t="str">
        <f t="shared" ca="1" si="508"/>
        <v/>
      </c>
      <c r="DQ184" s="58" t="str">
        <f t="shared" ca="1" si="508"/>
        <v/>
      </c>
      <c r="DR184" s="58" t="str">
        <f t="shared" ca="1" si="509"/>
        <v/>
      </c>
      <c r="DS184" s="34">
        <f t="shared" ca="1" si="510"/>
        <v>0</v>
      </c>
      <c r="DT184" s="34">
        <f t="shared" ca="1" si="511"/>
        <v>0</v>
      </c>
      <c r="DU184" s="34">
        <f t="shared" ca="1" si="512"/>
        <v>0</v>
      </c>
      <c r="DV184" s="34">
        <f t="shared" ca="1" si="513"/>
        <v>0</v>
      </c>
      <c r="DW184" s="34">
        <f t="shared" ca="1" si="514"/>
        <v>0</v>
      </c>
      <c r="DX184" s="34">
        <f t="shared" ca="1" si="515"/>
        <v>0</v>
      </c>
      <c r="DY184" s="34">
        <f t="shared" ca="1" si="516"/>
        <v>0</v>
      </c>
      <c r="DZ184" s="34">
        <f t="shared" ca="1" si="517"/>
        <v>0</v>
      </c>
      <c r="EA184" s="34">
        <f t="shared" ca="1" si="518"/>
        <v>0</v>
      </c>
      <c r="EB184" s="34">
        <f t="shared" ca="1" si="519"/>
        <v>0</v>
      </c>
      <c r="EC184" s="34">
        <f t="shared" ca="1" si="520"/>
        <v>0</v>
      </c>
      <c r="ED184" s="34">
        <f t="shared" ca="1" si="521"/>
        <v>0</v>
      </c>
      <c r="EE184" s="34">
        <f t="shared" ca="1" si="522"/>
        <v>0</v>
      </c>
      <c r="EF184" s="34">
        <f t="shared" ca="1" si="523"/>
        <v>0</v>
      </c>
      <c r="EG184" s="34">
        <f t="shared" ca="1" si="524"/>
        <v>0</v>
      </c>
      <c r="EH184" s="34">
        <f t="shared" ca="1" si="525"/>
        <v>0</v>
      </c>
      <c r="EI184" s="34">
        <f t="shared" ca="1" si="526"/>
        <v>0</v>
      </c>
      <c r="EJ184" s="34">
        <f t="shared" ca="1" si="527"/>
        <v>-1</v>
      </c>
      <c r="EK184" s="34">
        <f t="shared" ca="1" si="528"/>
        <v>0</v>
      </c>
      <c r="EL184" s="34">
        <f t="shared" ca="1" si="529"/>
        <v>0</v>
      </c>
      <c r="EM184" s="34">
        <f t="shared" ca="1" si="530"/>
        <v>0</v>
      </c>
      <c r="EN184" s="34">
        <f t="shared" ca="1" si="531"/>
        <v>0</v>
      </c>
      <c r="EO184" s="34">
        <f t="shared" ca="1" si="532"/>
        <v>0</v>
      </c>
      <c r="EP184" s="34">
        <f t="shared" ca="1" si="533"/>
        <v>0</v>
      </c>
      <c r="EQ184" s="34">
        <f t="shared" ca="1" si="534"/>
        <v>0</v>
      </c>
      <c r="ER184" s="34">
        <f t="shared" ca="1" si="535"/>
        <v>0</v>
      </c>
      <c r="ES184" s="34">
        <f t="shared" ca="1" si="536"/>
        <v>-1</v>
      </c>
      <c r="ET184" s="34">
        <f t="shared" ca="1" si="537"/>
        <v>0</v>
      </c>
      <c r="EU184" s="34">
        <f t="shared" ca="1" si="538"/>
        <v>0</v>
      </c>
      <c r="EV184" s="34">
        <f t="shared" ca="1" si="539"/>
        <v>0</v>
      </c>
      <c r="EW184" s="34">
        <f t="shared" ca="1" si="540"/>
        <v>0</v>
      </c>
      <c r="EX184" s="34">
        <f t="shared" ca="1" si="541"/>
        <v>0</v>
      </c>
      <c r="EY184" s="34">
        <f t="shared" ca="1" si="542"/>
        <v>0</v>
      </c>
      <c r="EZ184" s="34">
        <f t="shared" ca="1" si="543"/>
        <v>0</v>
      </c>
      <c r="FA184" s="34">
        <f t="shared" ca="1" si="544"/>
        <v>0</v>
      </c>
      <c r="FB184" s="34">
        <f t="shared" ca="1" si="545"/>
        <v>0</v>
      </c>
      <c r="FC184" s="34">
        <f t="shared" ca="1" si="546"/>
        <v>0</v>
      </c>
      <c r="FD184" s="71"/>
      <c r="FE184" s="76"/>
      <c r="FF184" s="76"/>
      <c r="FG184" s="76"/>
      <c r="FH184" s="58"/>
      <c r="FI184" s="58"/>
      <c r="FJ184" s="58">
        <v>0</v>
      </c>
      <c r="FK184" s="58">
        <v>0</v>
      </c>
      <c r="FL184" s="34">
        <f t="shared" ca="1" si="375"/>
        <v>0</v>
      </c>
      <c r="FM184" s="34">
        <f t="shared" ca="1" si="376"/>
        <v>0</v>
      </c>
      <c r="FN184" s="34">
        <f t="shared" ca="1" si="377"/>
        <v>0</v>
      </c>
      <c r="FO184" s="34">
        <f t="shared" ca="1" si="378"/>
        <v>0</v>
      </c>
      <c r="FP184" s="34">
        <f t="shared" ca="1" si="379"/>
        <v>0</v>
      </c>
      <c r="FQ184" s="34">
        <f t="shared" ca="1" si="380"/>
        <v>0</v>
      </c>
      <c r="FR184" s="34">
        <f t="shared" ca="1" si="381"/>
        <v>0</v>
      </c>
      <c r="FS184" s="34">
        <f t="shared" ca="1" si="382"/>
        <v>0</v>
      </c>
      <c r="FT184" s="34">
        <f t="shared" ca="1" si="383"/>
        <v>0</v>
      </c>
      <c r="FU184" s="34">
        <f t="shared" ca="1" si="384"/>
        <v>0</v>
      </c>
      <c r="FV184" s="34">
        <f t="shared" ca="1" si="385"/>
        <v>0</v>
      </c>
      <c r="FW184" s="34">
        <f t="shared" ca="1" si="386"/>
        <v>0</v>
      </c>
      <c r="FX184" s="34">
        <f t="shared" ca="1" si="387"/>
        <v>0</v>
      </c>
      <c r="FY184" s="34">
        <f t="shared" ca="1" si="388"/>
        <v>0</v>
      </c>
      <c r="FZ184" s="34">
        <f t="shared" ca="1" si="389"/>
        <v>0</v>
      </c>
      <c r="GA184" s="34">
        <f t="shared" ca="1" si="390"/>
        <v>0</v>
      </c>
      <c r="GB184" s="34">
        <f t="shared" ca="1" si="391"/>
        <v>0</v>
      </c>
      <c r="GC184" s="34">
        <f t="shared" ca="1" si="392"/>
        <v>0</v>
      </c>
      <c r="GD184" s="34">
        <f t="shared" ca="1" si="393"/>
        <v>0</v>
      </c>
      <c r="GE184" s="34">
        <f t="shared" ca="1" si="394"/>
        <v>0</v>
      </c>
      <c r="GF184" s="34">
        <f t="shared" ca="1" si="395"/>
        <v>0</v>
      </c>
      <c r="GG184" s="34">
        <f t="shared" ca="1" si="396"/>
        <v>0</v>
      </c>
      <c r="GH184" s="34">
        <f t="shared" ca="1" si="397"/>
        <v>0</v>
      </c>
      <c r="GI184" s="34">
        <f t="shared" ca="1" si="398"/>
        <v>0</v>
      </c>
      <c r="GJ184" s="34">
        <f t="shared" ca="1" si="399"/>
        <v>0</v>
      </c>
      <c r="GK184" s="34">
        <f t="shared" ca="1" si="400"/>
        <v>0</v>
      </c>
      <c r="GL184" s="34">
        <f t="shared" ca="1" si="401"/>
        <v>0</v>
      </c>
      <c r="GM184" s="34">
        <f t="shared" ca="1" si="402"/>
        <v>0</v>
      </c>
      <c r="GN184" s="34">
        <f t="shared" ca="1" si="403"/>
        <v>0</v>
      </c>
      <c r="GO184" s="34">
        <f t="shared" ca="1" si="404"/>
        <v>0</v>
      </c>
      <c r="GP184" s="34">
        <f t="shared" ca="1" si="405"/>
        <v>0</v>
      </c>
      <c r="GQ184" s="34">
        <f t="shared" ca="1" si="406"/>
        <v>0</v>
      </c>
      <c r="GR184" s="34">
        <f t="shared" ca="1" si="407"/>
        <v>0</v>
      </c>
      <c r="GS184" s="34">
        <f t="shared" ca="1" si="408"/>
        <v>0</v>
      </c>
      <c r="GT184" s="34">
        <f t="shared" ca="1" si="409"/>
        <v>0</v>
      </c>
      <c r="GU184" s="34">
        <f t="shared" ca="1" si="410"/>
        <v>0</v>
      </c>
      <c r="GV184" s="34">
        <f t="shared" ca="1" si="411"/>
        <v>0</v>
      </c>
      <c r="GW184" s="49" t="str">
        <f t="shared" ca="1" si="424"/>
        <v>L</v>
      </c>
      <c r="GX184" s="49"/>
      <c r="GY184" s="49"/>
      <c r="GZ184" s="49"/>
      <c r="HA184" s="49"/>
      <c r="HB184" s="49" t="str">
        <f t="shared" ca="1" si="425"/>
        <v>E</v>
      </c>
      <c r="HC184" s="49"/>
      <c r="HD184" s="49"/>
      <c r="HE184" s="49"/>
      <c r="HF184" s="49"/>
      <c r="HG184" s="49" t="str">
        <f t="shared" ca="1" si="426"/>
        <v>R</v>
      </c>
      <c r="HH184" s="49"/>
      <c r="HI184" s="49"/>
      <c r="HJ184" s="49"/>
      <c r="HK184" s="49"/>
      <c r="HL184" s="65"/>
      <c r="HM184" s="50"/>
      <c r="HN184" s="50"/>
      <c r="HO184" s="66"/>
      <c r="HP184" s="66"/>
      <c r="HQ184" s="33"/>
      <c r="HR184" s="66"/>
      <c r="HS184" s="66"/>
      <c r="HT184" s="67"/>
      <c r="HU184" s="65"/>
      <c r="HV184" s="50"/>
      <c r="HW184" s="50"/>
      <c r="HX184" s="66"/>
      <c r="HY184" s="66"/>
      <c r="HZ184" s="33"/>
      <c r="IA184" s="66"/>
      <c r="IB184" s="66"/>
      <c r="IC184" s="67"/>
      <c r="ID184" s="65"/>
      <c r="IE184" s="50"/>
      <c r="IF184" s="50"/>
      <c r="IG184" s="66"/>
      <c r="IH184" s="66"/>
      <c r="II184" s="33">
        <f t="shared" ca="1" si="412"/>
        <v>0</v>
      </c>
      <c r="IJ184" s="66" t="str">
        <f t="shared" ca="1" si="413"/>
        <v/>
      </c>
      <c r="IK184" s="66" t="str">
        <f t="shared" ca="1" si="414"/>
        <v/>
      </c>
      <c r="IL184" s="67">
        <f t="shared" ca="1" si="427"/>
        <v>1</v>
      </c>
      <c r="IM184" s="34"/>
      <c r="IN184" s="34"/>
      <c r="IO184" s="37">
        <f t="shared" ca="1" si="428"/>
        <v>-2</v>
      </c>
      <c r="IP184" s="22">
        <f t="shared" ca="1" si="415"/>
        <v>-45</v>
      </c>
      <c r="IQ184" s="78">
        <f t="shared" ca="1" si="547"/>
        <v>0</v>
      </c>
      <c r="IR184" s="156">
        <f t="shared" ca="1" si="548"/>
        <v>0</v>
      </c>
      <c r="IS184" s="78">
        <f t="shared" ca="1" si="429"/>
        <v>0</v>
      </c>
      <c r="IT184" s="58"/>
      <c r="IU184" s="58"/>
      <c r="IV184" s="58"/>
      <c r="IW184" s="58"/>
      <c r="IX184" s="58"/>
      <c r="IY184" s="58"/>
      <c r="IZ184" s="58"/>
      <c r="JA184" s="58"/>
      <c r="JB184" s="58"/>
      <c r="JC184" s="58"/>
      <c r="JD184" s="58"/>
      <c r="JE184" s="58"/>
      <c r="JF184" s="58"/>
      <c r="JG184" s="58"/>
      <c r="JH184" s="58"/>
      <c r="JI184" s="58"/>
      <c r="JJ184" s="58"/>
      <c r="JK184" s="58"/>
      <c r="JL184" s="58"/>
      <c r="JM184" s="58"/>
      <c r="JN184" s="58"/>
      <c r="JO184" s="58"/>
      <c r="JP184" s="58"/>
      <c r="JQ184" s="58"/>
      <c r="JR184" s="58"/>
      <c r="JS184" s="58"/>
      <c r="JT184" s="58"/>
      <c r="JU184" s="58"/>
      <c r="JV184" s="58"/>
      <c r="JW184" s="58"/>
      <c r="JX184" s="58"/>
      <c r="JY184" s="58"/>
      <c r="JZ184" s="58"/>
      <c r="KA184" s="58"/>
      <c r="KB184" s="58"/>
      <c r="KC184" s="58"/>
      <c r="KD184" s="58"/>
      <c r="KE184" s="58"/>
      <c r="KF184" s="58"/>
      <c r="KG184" s="58"/>
      <c r="KH184" s="58"/>
      <c r="KI184" s="58"/>
      <c r="KJ184" s="58"/>
      <c r="KK184" s="58"/>
      <c r="KL184" s="58"/>
      <c r="KM184" s="58"/>
      <c r="KN184" s="58"/>
      <c r="KO184" s="58"/>
      <c r="KP184" s="58"/>
      <c r="KQ184" s="58"/>
      <c r="KR184" s="58"/>
      <c r="KS184" s="58"/>
      <c r="KT184" s="58"/>
      <c r="KU184" s="58"/>
      <c r="KV184" s="58"/>
      <c r="KW184" s="58"/>
      <c r="KX184" s="58"/>
      <c r="KY184" s="58"/>
      <c r="KZ184" s="58"/>
      <c r="LA184" s="58"/>
      <c r="LB184" s="58"/>
      <c r="LC184" s="58"/>
      <c r="LD184" s="58"/>
      <c r="LE184" s="58"/>
      <c r="LF184" s="58"/>
      <c r="LG184" s="58"/>
      <c r="LH184" s="58"/>
      <c r="LI184" s="58"/>
      <c r="LJ184" s="58"/>
      <c r="LK184" s="58"/>
      <c r="LL184" s="58"/>
      <c r="LM184" s="58"/>
      <c r="LN184" s="58"/>
      <c r="LO184" s="58"/>
      <c r="LP184" s="90" t="str">
        <f t="shared" si="430"/>
        <v/>
      </c>
      <c r="LQ184" s="90" t="str">
        <f t="shared" si="431"/>
        <v/>
      </c>
      <c r="LR184" s="90" t="str">
        <f t="shared" si="432"/>
        <v/>
      </c>
      <c r="LS184" s="90" t="str">
        <f t="shared" si="433"/>
        <v/>
      </c>
      <c r="LT184" s="90" t="str">
        <f t="shared" si="434"/>
        <v/>
      </c>
      <c r="LU184" s="90" t="str">
        <f t="shared" si="435"/>
        <v/>
      </c>
      <c r="LV184" s="91" t="str">
        <f t="shared" si="552"/>
        <v/>
      </c>
      <c r="LW184" s="91" t="str">
        <f t="shared" si="553"/>
        <v/>
      </c>
      <c r="LX184" s="91" t="str">
        <f t="shared" si="554"/>
        <v/>
      </c>
      <c r="LY184" s="91" t="str">
        <f t="shared" si="549"/>
        <v/>
      </c>
      <c r="LZ184" s="91" t="str">
        <f t="shared" si="550"/>
        <v/>
      </c>
      <c r="MA184" s="91" t="str">
        <f t="shared" si="551"/>
        <v/>
      </c>
      <c r="MC184" s="52"/>
      <c r="MO184" s="15">
        <f t="shared" ca="1" si="374"/>
        <v>36</v>
      </c>
      <c r="MR184" s="15"/>
    </row>
    <row r="185" spans="1:356">
      <c r="A185" s="15">
        <f t="shared" ca="1" si="372"/>
        <v>14</v>
      </c>
      <c r="B185" s="33" t="str">
        <f t="shared" ca="1" si="373"/>
        <v>DB</v>
      </c>
      <c r="C185" s="10" t="str">
        <f t="shared" ca="1" si="416"/>
        <v/>
      </c>
      <c r="D185" s="50">
        <f t="shared" ca="1" si="417"/>
        <v>-2</v>
      </c>
      <c r="E185" s="10" t="str">
        <f t="shared" si="418"/>
        <v/>
      </c>
      <c r="F185" s="111">
        <f t="shared" si="419"/>
        <v>181</v>
      </c>
      <c r="G185" s="59">
        <f t="shared" ca="1" si="436"/>
        <v>1</v>
      </c>
      <c r="H185" s="56">
        <f ca="1">COUNTIF($A$5:A185,$H$5)</f>
        <v>8</v>
      </c>
      <c r="I185" s="56">
        <f ca="1">COUNTIF($A$5:$A185,$I$5)</f>
        <v>7</v>
      </c>
      <c r="J185" s="56">
        <f ca="1">COUNTIF($A$5:$A185,$J$5)</f>
        <v>3</v>
      </c>
      <c r="K185" s="56">
        <f ca="1">COUNTIF($A$5:$A185,$K$5)</f>
        <v>6</v>
      </c>
      <c r="L185" s="56">
        <f ca="1">COUNTIF($A$5:$A185,$L$5)</f>
        <v>6</v>
      </c>
      <c r="M185" s="56">
        <f ca="1">COUNTIF($A$5:$A185,$M$5)</f>
        <v>3</v>
      </c>
      <c r="N185" s="56">
        <f ca="1">COUNTIF($A$5:$A185,$N$5)</f>
        <v>2</v>
      </c>
      <c r="O185" s="56">
        <f ca="1">COUNTIF($A$5:$A185,$O$5)</f>
        <v>9</v>
      </c>
      <c r="P185" s="56">
        <f ca="1">COUNTIF($A$5:$A185,$P$5)</f>
        <v>8</v>
      </c>
      <c r="Q185" s="56">
        <f ca="1">COUNTIF($A$5:$A185,$Q$5)</f>
        <v>11</v>
      </c>
      <c r="R185" s="56">
        <f ca="1">COUNTIF($A$5:$A185,$R$5)</f>
        <v>6</v>
      </c>
      <c r="S185" s="56">
        <f ca="1">COUNTIF($A$5:$A185,$S$5)</f>
        <v>7</v>
      </c>
      <c r="T185" s="56">
        <f ca="1">COUNTIF($A$5:$A185,$T$5)</f>
        <v>2</v>
      </c>
      <c r="U185" s="56">
        <f ca="1">COUNTIF($A$5:$A185,$U$5)</f>
        <v>8</v>
      </c>
      <c r="V185" s="56">
        <f ca="1">COUNTIF($A$5:$A185,$V$5)</f>
        <v>5</v>
      </c>
      <c r="W185" s="56">
        <f ca="1">COUNTIF($A$5:$A185,$W$5)</f>
        <v>3</v>
      </c>
      <c r="X185" s="56">
        <f ca="1">COUNTIF($A$5:$A185,$X$5)</f>
        <v>5</v>
      </c>
      <c r="Y185" s="56">
        <f ca="1">COUNTIF($A$5:$A185,$Y$5)</f>
        <v>0</v>
      </c>
      <c r="Z185" s="56">
        <f ca="1">COUNTIF($A$5:$A185,$Z$5)</f>
        <v>8</v>
      </c>
      <c r="AA185" s="56">
        <f ca="1">COUNTIF($A$5:$A185,$AA$5)</f>
        <v>4</v>
      </c>
      <c r="AB185" s="56">
        <f ca="1">COUNTIF($A$5:$A185,$AB$5)</f>
        <v>5</v>
      </c>
      <c r="AC185" s="56">
        <f ca="1">COUNTIF($A$5:$A185,$AC$5)</f>
        <v>1</v>
      </c>
      <c r="AD185" s="56">
        <f ca="1">COUNTIF($A$5:$A185,$AD$5)</f>
        <v>4</v>
      </c>
      <c r="AE185" s="56">
        <f ca="1">COUNTIF($A$5:$A185,$AE$5)</f>
        <v>10</v>
      </c>
      <c r="AF185" s="56">
        <f ca="1">COUNTIF($A$5:$A185,$AF$5)</f>
        <v>3</v>
      </c>
      <c r="AG185" s="56">
        <f ca="1">COUNTIF($A$5:$A185,$AG$5)</f>
        <v>2</v>
      </c>
      <c r="AH185" s="56">
        <f ca="1">COUNTIF($A$5:$A185,$AH$5)</f>
        <v>0</v>
      </c>
      <c r="AI185" s="56">
        <f ca="1">COUNTIF($A$5:$A185,$AI$5)</f>
        <v>5</v>
      </c>
      <c r="AJ185" s="56">
        <f ca="1">COUNTIF($A$5:$A185,$AJ$5)</f>
        <v>6</v>
      </c>
      <c r="AK185" s="56">
        <f ca="1">COUNTIF($A$5:$A185,$AK$5)</f>
        <v>2</v>
      </c>
      <c r="AL185" s="56">
        <f ca="1">COUNTIF($A$5:$A185,$AL$5)</f>
        <v>1</v>
      </c>
      <c r="AM185" s="56">
        <f ca="1">COUNTIF($A$5:$A185,$AM$5)</f>
        <v>4</v>
      </c>
      <c r="AN185" s="56">
        <f ca="1">COUNTIF($A$5:$A185,$AN$5)</f>
        <v>6</v>
      </c>
      <c r="AO185" s="56">
        <f ca="1">COUNTIF($A$5:$A185,$AO$5)</f>
        <v>11</v>
      </c>
      <c r="AP185" s="56">
        <f ca="1">COUNTIF($A$5:$A185,$AP$5)</f>
        <v>2</v>
      </c>
      <c r="AQ185" s="56">
        <f ca="1">COUNTIF($A$5:$A185,$AQ$5)</f>
        <v>4</v>
      </c>
      <c r="AR185" s="56">
        <f ca="1">COUNTIF($A$5:$A185,$AR$5)</f>
        <v>4</v>
      </c>
      <c r="AS185" s="101">
        <f t="shared" ca="1" si="420"/>
        <v>2</v>
      </c>
      <c r="AT185" s="58">
        <f t="shared" si="421"/>
        <v>181</v>
      </c>
      <c r="AU185" s="105">
        <f t="shared" si="422"/>
        <v>5</v>
      </c>
      <c r="AV185" s="105">
        <f t="shared" si="423"/>
        <v>117.288</v>
      </c>
      <c r="AW185" s="58">
        <f t="shared" ca="1" si="437"/>
        <v>3</v>
      </c>
      <c r="AX185" s="58">
        <f t="shared" ca="1" si="438"/>
        <v>9</v>
      </c>
      <c r="AY185" s="58">
        <f t="shared" ca="1" si="439"/>
        <v>13</v>
      </c>
      <c r="AZ185" s="58">
        <f t="shared" ca="1" si="440"/>
        <v>27</v>
      </c>
      <c r="BA185" s="58">
        <f t="shared" ca="1" si="441"/>
        <v>5</v>
      </c>
      <c r="BB185" s="58">
        <f t="shared" ca="1" si="442"/>
        <v>80</v>
      </c>
      <c r="BC185" s="58">
        <f t="shared" ca="1" si="443"/>
        <v>33</v>
      </c>
      <c r="BD185" s="58">
        <f t="shared" ca="1" si="444"/>
        <v>8</v>
      </c>
      <c r="BE185" s="58">
        <f t="shared" ca="1" si="445"/>
        <v>39</v>
      </c>
      <c r="BF185" s="58">
        <f t="shared" ca="1" si="446"/>
        <v>2</v>
      </c>
      <c r="BG185" s="58">
        <f t="shared" ca="1" si="447"/>
        <v>10</v>
      </c>
      <c r="BH185" s="58">
        <f t="shared" ca="1" si="448"/>
        <v>25</v>
      </c>
      <c r="BI185" s="58">
        <f t="shared" ca="1" si="449"/>
        <v>62</v>
      </c>
      <c r="BJ185" s="58">
        <f t="shared" ca="1" si="450"/>
        <v>0</v>
      </c>
      <c r="BK185" s="58">
        <f t="shared" ca="1" si="451"/>
        <v>44</v>
      </c>
      <c r="BL185" s="58">
        <f t="shared" ca="1" si="452"/>
        <v>116</v>
      </c>
      <c r="BM185" s="58">
        <f t="shared" ca="1" si="453"/>
        <v>15</v>
      </c>
      <c r="BN185" s="58">
        <f t="shared" ca="1" si="454"/>
        <v>179</v>
      </c>
      <c r="BO185" s="58">
        <f t="shared" ca="1" si="455"/>
        <v>19</v>
      </c>
      <c r="BP185" s="58">
        <f t="shared" ca="1" si="456"/>
        <v>100</v>
      </c>
      <c r="BQ185" s="58">
        <f t="shared" ca="1" si="457"/>
        <v>56</v>
      </c>
      <c r="BR185" s="58">
        <f t="shared" ca="1" si="458"/>
        <v>30</v>
      </c>
      <c r="BS185" s="58">
        <f t="shared" ca="1" si="459"/>
        <v>31</v>
      </c>
      <c r="BT185" s="58">
        <f t="shared" ca="1" si="460"/>
        <v>17</v>
      </c>
      <c r="BU185" s="58">
        <f t="shared" ca="1" si="461"/>
        <v>7</v>
      </c>
      <c r="BV185" s="58">
        <f t="shared" ca="1" si="462"/>
        <v>92</v>
      </c>
      <c r="BW185" s="58">
        <f t="shared" ca="1" si="463"/>
        <v>179</v>
      </c>
      <c r="BX185" s="58">
        <f t="shared" ca="1" si="464"/>
        <v>11</v>
      </c>
      <c r="BY185" s="58">
        <f t="shared" ca="1" si="465"/>
        <v>18</v>
      </c>
      <c r="BZ185" s="58">
        <f t="shared" ca="1" si="466"/>
        <v>68</v>
      </c>
      <c r="CA185" s="58">
        <f t="shared" ca="1" si="467"/>
        <v>36</v>
      </c>
      <c r="CB185" s="58">
        <f t="shared" ca="1" si="468"/>
        <v>16</v>
      </c>
      <c r="CC185" s="58">
        <f t="shared" ca="1" si="469"/>
        <v>52</v>
      </c>
      <c r="CD185" s="58">
        <f t="shared" ca="1" si="470"/>
        <v>6</v>
      </c>
      <c r="CE185" s="58">
        <f t="shared" ca="1" si="471"/>
        <v>4</v>
      </c>
      <c r="CF185" s="58">
        <f t="shared" ca="1" si="472"/>
        <v>35</v>
      </c>
      <c r="CG185" s="58">
        <f t="shared" ca="1" si="473"/>
        <v>1</v>
      </c>
      <c r="CH185" s="58" t="str">
        <f t="shared" ca="1" si="474"/>
        <v/>
      </c>
      <c r="CI185" s="58" t="str">
        <f t="shared" ca="1" si="475"/>
        <v/>
      </c>
      <c r="CJ185" s="58" t="str">
        <f t="shared" ca="1" si="476"/>
        <v/>
      </c>
      <c r="CK185" s="58" t="str">
        <f t="shared" ca="1" si="477"/>
        <v/>
      </c>
      <c r="CL185" s="58" t="str">
        <f t="shared" ca="1" si="478"/>
        <v/>
      </c>
      <c r="CM185" s="58" t="str">
        <f t="shared" ca="1" si="479"/>
        <v/>
      </c>
      <c r="CN185" s="58" t="str">
        <f t="shared" ca="1" si="480"/>
        <v/>
      </c>
      <c r="CO185" s="58" t="str">
        <f t="shared" ca="1" si="481"/>
        <v/>
      </c>
      <c r="CP185" s="58" t="str">
        <f t="shared" ca="1" si="482"/>
        <v/>
      </c>
      <c r="CQ185" s="58" t="str">
        <f t="shared" ca="1" si="483"/>
        <v/>
      </c>
      <c r="CR185" s="58" t="str">
        <f t="shared" ca="1" si="484"/>
        <v/>
      </c>
      <c r="CS185" s="58" t="str">
        <f t="shared" ca="1" si="485"/>
        <v/>
      </c>
      <c r="CT185" s="58" t="str">
        <f t="shared" ca="1" si="486"/>
        <v/>
      </c>
      <c r="CU185" s="58" t="str">
        <f t="shared" ca="1" si="487"/>
        <v/>
      </c>
      <c r="CV185" s="58" t="str">
        <f t="shared" ca="1" si="488"/>
        <v/>
      </c>
      <c r="CW185" s="58" t="str">
        <f t="shared" ca="1" si="489"/>
        <v/>
      </c>
      <c r="CX185" s="58" t="str">
        <f t="shared" ca="1" si="490"/>
        <v/>
      </c>
      <c r="CY185" s="58">
        <f t="shared" ca="1" si="491"/>
        <v>18</v>
      </c>
      <c r="CZ185" s="58" t="str">
        <f t="shared" ca="1" si="492"/>
        <v/>
      </c>
      <c r="DA185" s="58" t="str">
        <f t="shared" ca="1" si="493"/>
        <v/>
      </c>
      <c r="DB185" s="58" t="str">
        <f t="shared" ca="1" si="494"/>
        <v/>
      </c>
      <c r="DC185" s="58" t="str">
        <f t="shared" ca="1" si="495"/>
        <v/>
      </c>
      <c r="DD185" s="58" t="str">
        <f t="shared" ca="1" si="496"/>
        <v/>
      </c>
      <c r="DE185" s="58" t="str">
        <f t="shared" ca="1" si="497"/>
        <v/>
      </c>
      <c r="DF185" s="58" t="str">
        <f t="shared" ca="1" si="498"/>
        <v/>
      </c>
      <c r="DG185" s="58" t="str">
        <f t="shared" ca="1" si="499"/>
        <v/>
      </c>
      <c r="DH185" s="58">
        <f t="shared" ca="1" si="500"/>
        <v>27</v>
      </c>
      <c r="DI185" s="58" t="str">
        <f t="shared" ca="1" si="501"/>
        <v/>
      </c>
      <c r="DJ185" s="58" t="str">
        <f t="shared" ca="1" si="502"/>
        <v/>
      </c>
      <c r="DK185" s="58" t="str">
        <f t="shared" ca="1" si="503"/>
        <v/>
      </c>
      <c r="DL185" s="58" t="str">
        <f t="shared" ca="1" si="504"/>
        <v/>
      </c>
      <c r="DM185" s="58" t="str">
        <f t="shared" ca="1" si="505"/>
        <v/>
      </c>
      <c r="DN185" s="58" t="str">
        <f t="shared" ca="1" si="506"/>
        <v/>
      </c>
      <c r="DO185" s="58" t="str">
        <f t="shared" ca="1" si="507"/>
        <v/>
      </c>
      <c r="DP185" s="58" t="str">
        <f t="shared" ca="1" si="508"/>
        <v/>
      </c>
      <c r="DQ185" s="58" t="str">
        <f t="shared" ca="1" si="508"/>
        <v/>
      </c>
      <c r="DR185" s="58" t="str">
        <f t="shared" ca="1" si="509"/>
        <v/>
      </c>
      <c r="DS185" s="34">
        <f t="shared" ca="1" si="510"/>
        <v>0</v>
      </c>
      <c r="DT185" s="34">
        <f t="shared" ca="1" si="511"/>
        <v>0</v>
      </c>
      <c r="DU185" s="34">
        <f t="shared" ca="1" si="512"/>
        <v>0</v>
      </c>
      <c r="DV185" s="34">
        <f t="shared" ca="1" si="513"/>
        <v>0</v>
      </c>
      <c r="DW185" s="34">
        <f t="shared" ca="1" si="514"/>
        <v>0</v>
      </c>
      <c r="DX185" s="34">
        <f t="shared" ca="1" si="515"/>
        <v>0</v>
      </c>
      <c r="DY185" s="34">
        <f t="shared" ca="1" si="516"/>
        <v>0</v>
      </c>
      <c r="DZ185" s="34">
        <f t="shared" ca="1" si="517"/>
        <v>0</v>
      </c>
      <c r="EA185" s="34">
        <f t="shared" ca="1" si="518"/>
        <v>0</v>
      </c>
      <c r="EB185" s="34">
        <f t="shared" ca="1" si="519"/>
        <v>0</v>
      </c>
      <c r="EC185" s="34">
        <f t="shared" ca="1" si="520"/>
        <v>0</v>
      </c>
      <c r="ED185" s="34">
        <f t="shared" ca="1" si="521"/>
        <v>0</v>
      </c>
      <c r="EE185" s="34">
        <f t="shared" ca="1" si="522"/>
        <v>0</v>
      </c>
      <c r="EF185" s="34">
        <f t="shared" ca="1" si="523"/>
        <v>0</v>
      </c>
      <c r="EG185" s="34">
        <f t="shared" ca="1" si="524"/>
        <v>0</v>
      </c>
      <c r="EH185" s="34">
        <f t="shared" ca="1" si="525"/>
        <v>0</v>
      </c>
      <c r="EI185" s="34">
        <f t="shared" ca="1" si="526"/>
        <v>0</v>
      </c>
      <c r="EJ185" s="34">
        <f t="shared" ca="1" si="527"/>
        <v>-1</v>
      </c>
      <c r="EK185" s="34">
        <f t="shared" ca="1" si="528"/>
        <v>0</v>
      </c>
      <c r="EL185" s="34">
        <f t="shared" ca="1" si="529"/>
        <v>0</v>
      </c>
      <c r="EM185" s="34">
        <f t="shared" ca="1" si="530"/>
        <v>0</v>
      </c>
      <c r="EN185" s="34">
        <f t="shared" ca="1" si="531"/>
        <v>0</v>
      </c>
      <c r="EO185" s="34">
        <f t="shared" ca="1" si="532"/>
        <v>0</v>
      </c>
      <c r="EP185" s="34">
        <f t="shared" ca="1" si="533"/>
        <v>0</v>
      </c>
      <c r="EQ185" s="34">
        <f t="shared" ca="1" si="534"/>
        <v>0</v>
      </c>
      <c r="ER185" s="34">
        <f t="shared" ca="1" si="535"/>
        <v>0</v>
      </c>
      <c r="ES185" s="34">
        <f t="shared" ca="1" si="536"/>
        <v>-1</v>
      </c>
      <c r="ET185" s="34">
        <f t="shared" ca="1" si="537"/>
        <v>0</v>
      </c>
      <c r="EU185" s="34">
        <f t="shared" ca="1" si="538"/>
        <v>0</v>
      </c>
      <c r="EV185" s="34">
        <f t="shared" ca="1" si="539"/>
        <v>0</v>
      </c>
      <c r="EW185" s="34">
        <f t="shared" ca="1" si="540"/>
        <v>0</v>
      </c>
      <c r="EX185" s="34">
        <f t="shared" ca="1" si="541"/>
        <v>0</v>
      </c>
      <c r="EY185" s="34">
        <f t="shared" ca="1" si="542"/>
        <v>0</v>
      </c>
      <c r="EZ185" s="34">
        <f t="shared" ca="1" si="543"/>
        <v>0</v>
      </c>
      <c r="FA185" s="34">
        <f t="shared" ca="1" si="544"/>
        <v>0</v>
      </c>
      <c r="FB185" s="34">
        <f t="shared" ca="1" si="545"/>
        <v>0</v>
      </c>
      <c r="FC185" s="34">
        <f t="shared" ca="1" si="546"/>
        <v>0</v>
      </c>
      <c r="FD185" s="71"/>
      <c r="FE185" s="76"/>
      <c r="FF185" s="76"/>
      <c r="FG185" s="76"/>
      <c r="FH185" s="58"/>
      <c r="FI185" s="58"/>
      <c r="FJ185" s="58">
        <v>0</v>
      </c>
      <c r="FK185" s="58">
        <v>0</v>
      </c>
      <c r="FL185" s="34">
        <f t="shared" ca="1" si="375"/>
        <v>0</v>
      </c>
      <c r="FM185" s="34">
        <f t="shared" ca="1" si="376"/>
        <v>0</v>
      </c>
      <c r="FN185" s="34">
        <f t="shared" ca="1" si="377"/>
        <v>0</v>
      </c>
      <c r="FO185" s="34">
        <f t="shared" ca="1" si="378"/>
        <v>0</v>
      </c>
      <c r="FP185" s="34">
        <f t="shared" ca="1" si="379"/>
        <v>0</v>
      </c>
      <c r="FQ185" s="34">
        <f t="shared" ca="1" si="380"/>
        <v>0</v>
      </c>
      <c r="FR185" s="34">
        <f t="shared" ca="1" si="381"/>
        <v>0</v>
      </c>
      <c r="FS185" s="34">
        <f t="shared" ca="1" si="382"/>
        <v>0</v>
      </c>
      <c r="FT185" s="34">
        <f t="shared" ca="1" si="383"/>
        <v>0</v>
      </c>
      <c r="FU185" s="34">
        <f t="shared" ca="1" si="384"/>
        <v>0</v>
      </c>
      <c r="FV185" s="34">
        <f t="shared" ca="1" si="385"/>
        <v>0</v>
      </c>
      <c r="FW185" s="34">
        <f t="shared" ca="1" si="386"/>
        <v>0</v>
      </c>
      <c r="FX185" s="34">
        <f t="shared" ca="1" si="387"/>
        <v>0</v>
      </c>
      <c r="FY185" s="34">
        <f t="shared" ca="1" si="388"/>
        <v>0</v>
      </c>
      <c r="FZ185" s="34">
        <f t="shared" ca="1" si="389"/>
        <v>0</v>
      </c>
      <c r="GA185" s="34">
        <f t="shared" ca="1" si="390"/>
        <v>0</v>
      </c>
      <c r="GB185" s="34">
        <f t="shared" ca="1" si="391"/>
        <v>0</v>
      </c>
      <c r="GC185" s="34">
        <f t="shared" ca="1" si="392"/>
        <v>0</v>
      </c>
      <c r="GD185" s="34">
        <f t="shared" ca="1" si="393"/>
        <v>0</v>
      </c>
      <c r="GE185" s="34">
        <f t="shared" ca="1" si="394"/>
        <v>0</v>
      </c>
      <c r="GF185" s="34">
        <f t="shared" ca="1" si="395"/>
        <v>0</v>
      </c>
      <c r="GG185" s="34">
        <f t="shared" ca="1" si="396"/>
        <v>0</v>
      </c>
      <c r="GH185" s="34">
        <f t="shared" ca="1" si="397"/>
        <v>0</v>
      </c>
      <c r="GI185" s="34">
        <f t="shared" ca="1" si="398"/>
        <v>0</v>
      </c>
      <c r="GJ185" s="34">
        <f t="shared" ca="1" si="399"/>
        <v>0</v>
      </c>
      <c r="GK185" s="34">
        <f t="shared" ca="1" si="400"/>
        <v>0</v>
      </c>
      <c r="GL185" s="34">
        <f t="shared" ca="1" si="401"/>
        <v>0</v>
      </c>
      <c r="GM185" s="34">
        <f t="shared" ca="1" si="402"/>
        <v>0</v>
      </c>
      <c r="GN185" s="34">
        <f t="shared" ca="1" si="403"/>
        <v>0</v>
      </c>
      <c r="GO185" s="34">
        <f t="shared" ca="1" si="404"/>
        <v>0</v>
      </c>
      <c r="GP185" s="34">
        <f t="shared" ca="1" si="405"/>
        <v>0</v>
      </c>
      <c r="GQ185" s="34">
        <f t="shared" ca="1" si="406"/>
        <v>0</v>
      </c>
      <c r="GR185" s="34">
        <f t="shared" ca="1" si="407"/>
        <v>0</v>
      </c>
      <c r="GS185" s="34">
        <f t="shared" ca="1" si="408"/>
        <v>0</v>
      </c>
      <c r="GT185" s="34">
        <f t="shared" ca="1" si="409"/>
        <v>0</v>
      </c>
      <c r="GU185" s="34">
        <f t="shared" ca="1" si="410"/>
        <v>0</v>
      </c>
      <c r="GV185" s="34">
        <f t="shared" ca="1" si="411"/>
        <v>0</v>
      </c>
      <c r="GW185" s="49" t="str">
        <f t="shared" ca="1" si="424"/>
        <v>L</v>
      </c>
      <c r="GX185" s="49"/>
      <c r="GY185" s="49"/>
      <c r="GZ185" s="49"/>
      <c r="HA185" s="49"/>
      <c r="HB185" s="49" t="str">
        <f t="shared" ca="1" si="425"/>
        <v>E</v>
      </c>
      <c r="HC185" s="49"/>
      <c r="HD185" s="49"/>
      <c r="HE185" s="49"/>
      <c r="HF185" s="49"/>
      <c r="HG185" s="49" t="str">
        <f t="shared" ca="1" si="426"/>
        <v>R</v>
      </c>
      <c r="HH185" s="49"/>
      <c r="HI185" s="49"/>
      <c r="HJ185" s="49"/>
      <c r="HK185" s="49"/>
      <c r="HL185" s="65"/>
      <c r="HM185" s="50"/>
      <c r="HN185" s="50"/>
      <c r="HO185" s="66"/>
      <c r="HP185" s="66"/>
      <c r="HQ185" s="33"/>
      <c r="HR185" s="66"/>
      <c r="HS185" s="66"/>
      <c r="HT185" s="67"/>
      <c r="HU185" s="65"/>
      <c r="HV185" s="50"/>
      <c r="HW185" s="50"/>
      <c r="HX185" s="66"/>
      <c r="HY185" s="66"/>
      <c r="HZ185" s="33"/>
      <c r="IA185" s="66"/>
      <c r="IB185" s="66"/>
      <c r="IC185" s="67"/>
      <c r="ID185" s="65"/>
      <c r="IE185" s="50"/>
      <c r="IF185" s="50"/>
      <c r="IG185" s="66"/>
      <c r="IH185" s="66"/>
      <c r="II185" s="33">
        <f t="shared" ca="1" si="412"/>
        <v>0</v>
      </c>
      <c r="IJ185" s="66" t="str">
        <f t="shared" ca="1" si="413"/>
        <v/>
      </c>
      <c r="IK185" s="66" t="str">
        <f t="shared" ca="1" si="414"/>
        <v/>
      </c>
      <c r="IL185" s="67">
        <f t="shared" ca="1" si="427"/>
        <v>1</v>
      </c>
      <c r="IM185" s="34"/>
      <c r="IN185" s="34"/>
      <c r="IO185" s="37">
        <f t="shared" ca="1" si="428"/>
        <v>-2</v>
      </c>
      <c r="IP185" s="22">
        <f t="shared" ca="1" si="415"/>
        <v>-47</v>
      </c>
      <c r="IQ185" s="78">
        <f t="shared" ca="1" si="547"/>
        <v>0</v>
      </c>
      <c r="IR185" s="156">
        <f t="shared" ca="1" si="548"/>
        <v>0</v>
      </c>
      <c r="IS185" s="78">
        <f t="shared" ca="1" si="429"/>
        <v>0</v>
      </c>
      <c r="IT185" s="58"/>
      <c r="IU185" s="58"/>
      <c r="IV185" s="58"/>
      <c r="IW185" s="58"/>
      <c r="IX185" s="58"/>
      <c r="IY185" s="58"/>
      <c r="IZ185" s="58"/>
      <c r="JA185" s="58"/>
      <c r="JB185" s="58"/>
      <c r="JC185" s="58"/>
      <c r="JD185" s="58"/>
      <c r="JE185" s="58"/>
      <c r="JF185" s="58"/>
      <c r="JG185" s="58"/>
      <c r="JH185" s="58"/>
      <c r="JI185" s="58"/>
      <c r="JJ185" s="58"/>
      <c r="JK185" s="58"/>
      <c r="JL185" s="58"/>
      <c r="JM185" s="58"/>
      <c r="JN185" s="58"/>
      <c r="JO185" s="58"/>
      <c r="JP185" s="58"/>
      <c r="JQ185" s="58"/>
      <c r="JR185" s="58"/>
      <c r="JS185" s="58"/>
      <c r="JT185" s="58"/>
      <c r="JU185" s="58"/>
      <c r="JV185" s="58"/>
      <c r="JW185" s="58"/>
      <c r="JX185" s="58"/>
      <c r="JY185" s="58"/>
      <c r="JZ185" s="58"/>
      <c r="KA185" s="58"/>
      <c r="KB185" s="58"/>
      <c r="KC185" s="58"/>
      <c r="KD185" s="58"/>
      <c r="KE185" s="58"/>
      <c r="KF185" s="58"/>
      <c r="KG185" s="58"/>
      <c r="KH185" s="58"/>
      <c r="KI185" s="58"/>
      <c r="KJ185" s="58"/>
      <c r="KK185" s="58"/>
      <c r="KL185" s="58"/>
      <c r="KM185" s="58"/>
      <c r="KN185" s="58"/>
      <c r="KO185" s="58"/>
      <c r="KP185" s="58"/>
      <c r="KQ185" s="58"/>
      <c r="KR185" s="58"/>
      <c r="KS185" s="58"/>
      <c r="KT185" s="58"/>
      <c r="KU185" s="58"/>
      <c r="KV185" s="58"/>
      <c r="KW185" s="58"/>
      <c r="KX185" s="58"/>
      <c r="KY185" s="58"/>
      <c r="KZ185" s="58"/>
      <c r="LA185" s="58"/>
      <c r="LB185" s="58"/>
      <c r="LC185" s="58"/>
      <c r="LD185" s="58"/>
      <c r="LE185" s="58"/>
      <c r="LF185" s="58"/>
      <c r="LG185" s="58"/>
      <c r="LH185" s="58"/>
      <c r="LI185" s="58"/>
      <c r="LJ185" s="58"/>
      <c r="LK185" s="58"/>
      <c r="LL185" s="58"/>
      <c r="LM185" s="58"/>
      <c r="LN185" s="58"/>
      <c r="LO185" s="58"/>
      <c r="LP185" s="90" t="str">
        <f t="shared" si="430"/>
        <v/>
      </c>
      <c r="LQ185" s="90" t="str">
        <f t="shared" si="431"/>
        <v/>
      </c>
      <c r="LR185" s="90" t="str">
        <f t="shared" si="432"/>
        <v/>
      </c>
      <c r="LS185" s="90" t="str">
        <f t="shared" si="433"/>
        <v/>
      </c>
      <c r="LT185" s="90" t="str">
        <f t="shared" si="434"/>
        <v/>
      </c>
      <c r="LU185" s="90" t="str">
        <f t="shared" si="435"/>
        <v/>
      </c>
      <c r="LV185" s="91" t="str">
        <f t="shared" si="552"/>
        <v/>
      </c>
      <c r="LW185" s="91" t="str">
        <f t="shared" si="553"/>
        <v/>
      </c>
      <c r="LX185" s="91" t="str">
        <f t="shared" si="554"/>
        <v/>
      </c>
      <c r="LY185" s="91" t="str">
        <f t="shared" si="549"/>
        <v/>
      </c>
      <c r="LZ185" s="91" t="str">
        <f t="shared" si="550"/>
        <v/>
      </c>
      <c r="MA185" s="91" t="str">
        <f t="shared" si="551"/>
        <v/>
      </c>
      <c r="MC185" s="52"/>
      <c r="MO185" s="15">
        <f t="shared" ca="1" si="374"/>
        <v>15</v>
      </c>
      <c r="MR185" s="15"/>
    </row>
    <row r="186" spans="1:356">
      <c r="A186" s="15">
        <f t="shared" ca="1" si="372"/>
        <v>36</v>
      </c>
      <c r="B186" s="33" t="str">
        <f t="shared" ca="1" si="373"/>
        <v>DB</v>
      </c>
      <c r="C186" s="10" t="str">
        <f t="shared" ca="1" si="416"/>
        <v/>
      </c>
      <c r="D186" s="50">
        <f t="shared" ca="1" si="417"/>
        <v>-2</v>
      </c>
      <c r="E186" s="10" t="str">
        <f t="shared" si="418"/>
        <v/>
      </c>
      <c r="F186" s="111">
        <f t="shared" si="419"/>
        <v>182</v>
      </c>
      <c r="G186" s="59">
        <f t="shared" ca="1" si="436"/>
        <v>1</v>
      </c>
      <c r="H186" s="56">
        <f ca="1">COUNTIF($A$5:A186,$H$5)</f>
        <v>8</v>
      </c>
      <c r="I186" s="56">
        <f ca="1">COUNTIF($A$5:$A186,$I$5)</f>
        <v>7</v>
      </c>
      <c r="J186" s="56">
        <f ca="1">COUNTIF($A$5:$A186,$J$5)</f>
        <v>3</v>
      </c>
      <c r="K186" s="56">
        <f ca="1">COUNTIF($A$5:$A186,$K$5)</f>
        <v>6</v>
      </c>
      <c r="L186" s="56">
        <f ca="1">COUNTIF($A$5:$A186,$L$5)</f>
        <v>6</v>
      </c>
      <c r="M186" s="56">
        <f ca="1">COUNTIF($A$5:$A186,$M$5)</f>
        <v>3</v>
      </c>
      <c r="N186" s="56">
        <f ca="1">COUNTIF($A$5:$A186,$N$5)</f>
        <v>2</v>
      </c>
      <c r="O186" s="56">
        <f ca="1">COUNTIF($A$5:$A186,$O$5)</f>
        <v>9</v>
      </c>
      <c r="P186" s="56">
        <f ca="1">COUNTIF($A$5:$A186,$P$5)</f>
        <v>8</v>
      </c>
      <c r="Q186" s="56">
        <f ca="1">COUNTIF($A$5:$A186,$Q$5)</f>
        <v>11</v>
      </c>
      <c r="R186" s="56">
        <f ca="1">COUNTIF($A$5:$A186,$R$5)</f>
        <v>6</v>
      </c>
      <c r="S186" s="56">
        <f ca="1">COUNTIF($A$5:$A186,$S$5)</f>
        <v>7</v>
      </c>
      <c r="T186" s="56">
        <f ca="1">COUNTIF($A$5:$A186,$T$5)</f>
        <v>2</v>
      </c>
      <c r="U186" s="56">
        <f ca="1">COUNTIF($A$5:$A186,$U$5)</f>
        <v>8</v>
      </c>
      <c r="V186" s="56">
        <f ca="1">COUNTIF($A$5:$A186,$V$5)</f>
        <v>5</v>
      </c>
      <c r="W186" s="56">
        <f ca="1">COUNTIF($A$5:$A186,$W$5)</f>
        <v>3</v>
      </c>
      <c r="X186" s="56">
        <f ca="1">COUNTIF($A$5:$A186,$X$5)</f>
        <v>5</v>
      </c>
      <c r="Y186" s="56">
        <f ca="1">COUNTIF($A$5:$A186,$Y$5)</f>
        <v>0</v>
      </c>
      <c r="Z186" s="56">
        <f ca="1">COUNTIF($A$5:$A186,$Z$5)</f>
        <v>8</v>
      </c>
      <c r="AA186" s="56">
        <f ca="1">COUNTIF($A$5:$A186,$AA$5)</f>
        <v>4</v>
      </c>
      <c r="AB186" s="56">
        <f ca="1">COUNTIF($A$5:$A186,$AB$5)</f>
        <v>5</v>
      </c>
      <c r="AC186" s="56">
        <f ca="1">COUNTIF($A$5:$A186,$AC$5)</f>
        <v>1</v>
      </c>
      <c r="AD186" s="56">
        <f ca="1">COUNTIF($A$5:$A186,$AD$5)</f>
        <v>4</v>
      </c>
      <c r="AE186" s="56">
        <f ca="1">COUNTIF($A$5:$A186,$AE$5)</f>
        <v>10</v>
      </c>
      <c r="AF186" s="56">
        <f ca="1">COUNTIF($A$5:$A186,$AF$5)</f>
        <v>3</v>
      </c>
      <c r="AG186" s="56">
        <f ca="1">COUNTIF($A$5:$A186,$AG$5)</f>
        <v>2</v>
      </c>
      <c r="AH186" s="56">
        <f ca="1">COUNTIF($A$5:$A186,$AH$5)</f>
        <v>0</v>
      </c>
      <c r="AI186" s="56">
        <f ca="1">COUNTIF($A$5:$A186,$AI$5)</f>
        <v>5</v>
      </c>
      <c r="AJ186" s="56">
        <f ca="1">COUNTIF($A$5:$A186,$AJ$5)</f>
        <v>6</v>
      </c>
      <c r="AK186" s="56">
        <f ca="1">COUNTIF($A$5:$A186,$AK$5)</f>
        <v>2</v>
      </c>
      <c r="AL186" s="56">
        <f ca="1">COUNTIF($A$5:$A186,$AL$5)</f>
        <v>1</v>
      </c>
      <c r="AM186" s="56">
        <f ca="1">COUNTIF($A$5:$A186,$AM$5)</f>
        <v>4</v>
      </c>
      <c r="AN186" s="56">
        <f ca="1">COUNTIF($A$5:$A186,$AN$5)</f>
        <v>6</v>
      </c>
      <c r="AO186" s="56">
        <f ca="1">COUNTIF($A$5:$A186,$AO$5)</f>
        <v>11</v>
      </c>
      <c r="AP186" s="56">
        <f ca="1">COUNTIF($A$5:$A186,$AP$5)</f>
        <v>2</v>
      </c>
      <c r="AQ186" s="56">
        <f ca="1">COUNTIF($A$5:$A186,$AQ$5)</f>
        <v>5</v>
      </c>
      <c r="AR186" s="56">
        <f ca="1">COUNTIF($A$5:$A186,$AR$5)</f>
        <v>4</v>
      </c>
      <c r="AS186" s="101">
        <f t="shared" ca="1" si="420"/>
        <v>2</v>
      </c>
      <c r="AT186" s="58">
        <f t="shared" si="421"/>
        <v>182</v>
      </c>
      <c r="AU186" s="105">
        <f t="shared" si="422"/>
        <v>5</v>
      </c>
      <c r="AV186" s="105">
        <f t="shared" si="423"/>
        <v>117.93600000000001</v>
      </c>
      <c r="AW186" s="58">
        <f t="shared" ca="1" si="437"/>
        <v>4</v>
      </c>
      <c r="AX186" s="58">
        <f t="shared" ca="1" si="438"/>
        <v>10</v>
      </c>
      <c r="AY186" s="58">
        <f t="shared" ca="1" si="439"/>
        <v>14</v>
      </c>
      <c r="AZ186" s="58">
        <f t="shared" ca="1" si="440"/>
        <v>28</v>
      </c>
      <c r="BA186" s="58">
        <f t="shared" ca="1" si="441"/>
        <v>6</v>
      </c>
      <c r="BB186" s="58">
        <f t="shared" ca="1" si="442"/>
        <v>81</v>
      </c>
      <c r="BC186" s="58">
        <f t="shared" ca="1" si="443"/>
        <v>34</v>
      </c>
      <c r="BD186" s="58">
        <f t="shared" ca="1" si="444"/>
        <v>9</v>
      </c>
      <c r="BE186" s="58">
        <f t="shared" ca="1" si="445"/>
        <v>40</v>
      </c>
      <c r="BF186" s="58">
        <f t="shared" ca="1" si="446"/>
        <v>3</v>
      </c>
      <c r="BG186" s="58">
        <f t="shared" ca="1" si="447"/>
        <v>11</v>
      </c>
      <c r="BH186" s="58">
        <f t="shared" ca="1" si="448"/>
        <v>26</v>
      </c>
      <c r="BI186" s="58">
        <f t="shared" ca="1" si="449"/>
        <v>63</v>
      </c>
      <c r="BJ186" s="58">
        <f t="shared" ca="1" si="450"/>
        <v>1</v>
      </c>
      <c r="BK186" s="58">
        <f t="shared" ca="1" si="451"/>
        <v>45</v>
      </c>
      <c r="BL186" s="58">
        <f t="shared" ca="1" si="452"/>
        <v>117</v>
      </c>
      <c r="BM186" s="58">
        <f t="shared" ca="1" si="453"/>
        <v>16</v>
      </c>
      <c r="BN186" s="58">
        <f t="shared" ca="1" si="454"/>
        <v>180</v>
      </c>
      <c r="BO186" s="58">
        <f t="shared" ca="1" si="455"/>
        <v>20</v>
      </c>
      <c r="BP186" s="58">
        <f t="shared" ca="1" si="456"/>
        <v>101</v>
      </c>
      <c r="BQ186" s="58">
        <f t="shared" ca="1" si="457"/>
        <v>57</v>
      </c>
      <c r="BR186" s="58">
        <f t="shared" ca="1" si="458"/>
        <v>31</v>
      </c>
      <c r="BS186" s="58">
        <f t="shared" ca="1" si="459"/>
        <v>32</v>
      </c>
      <c r="BT186" s="58">
        <f t="shared" ca="1" si="460"/>
        <v>18</v>
      </c>
      <c r="BU186" s="58">
        <f t="shared" ca="1" si="461"/>
        <v>8</v>
      </c>
      <c r="BV186" s="58">
        <f t="shared" ca="1" si="462"/>
        <v>93</v>
      </c>
      <c r="BW186" s="58">
        <f t="shared" ca="1" si="463"/>
        <v>180</v>
      </c>
      <c r="BX186" s="58">
        <f t="shared" ca="1" si="464"/>
        <v>12</v>
      </c>
      <c r="BY186" s="58">
        <f t="shared" ca="1" si="465"/>
        <v>19</v>
      </c>
      <c r="BZ186" s="58">
        <f t="shared" ca="1" si="466"/>
        <v>69</v>
      </c>
      <c r="CA186" s="58">
        <f t="shared" ca="1" si="467"/>
        <v>37</v>
      </c>
      <c r="CB186" s="58">
        <f t="shared" ca="1" si="468"/>
        <v>17</v>
      </c>
      <c r="CC186" s="58">
        <f t="shared" ca="1" si="469"/>
        <v>53</v>
      </c>
      <c r="CD186" s="58">
        <f t="shared" ca="1" si="470"/>
        <v>7</v>
      </c>
      <c r="CE186" s="58">
        <f t="shared" ca="1" si="471"/>
        <v>5</v>
      </c>
      <c r="CF186" s="58">
        <f t="shared" ca="1" si="472"/>
        <v>0</v>
      </c>
      <c r="CG186" s="58">
        <f t="shared" ca="1" si="473"/>
        <v>2</v>
      </c>
      <c r="CH186" s="58" t="str">
        <f t="shared" ca="1" si="474"/>
        <v/>
      </c>
      <c r="CI186" s="58" t="str">
        <f t="shared" ca="1" si="475"/>
        <v/>
      </c>
      <c r="CJ186" s="58" t="str">
        <f t="shared" ca="1" si="476"/>
        <v/>
      </c>
      <c r="CK186" s="58" t="str">
        <f t="shared" ca="1" si="477"/>
        <v/>
      </c>
      <c r="CL186" s="58" t="str">
        <f t="shared" ca="1" si="478"/>
        <v/>
      </c>
      <c r="CM186" s="58" t="str">
        <f t="shared" ca="1" si="479"/>
        <v/>
      </c>
      <c r="CN186" s="58" t="str">
        <f t="shared" ca="1" si="480"/>
        <v/>
      </c>
      <c r="CO186" s="58" t="str">
        <f t="shared" ca="1" si="481"/>
        <v/>
      </c>
      <c r="CP186" s="58" t="str">
        <f t="shared" ca="1" si="482"/>
        <v/>
      </c>
      <c r="CQ186" s="58" t="str">
        <f t="shared" ca="1" si="483"/>
        <v/>
      </c>
      <c r="CR186" s="58" t="str">
        <f t="shared" ca="1" si="484"/>
        <v/>
      </c>
      <c r="CS186" s="58" t="str">
        <f t="shared" ca="1" si="485"/>
        <v/>
      </c>
      <c r="CT186" s="58" t="str">
        <f t="shared" ca="1" si="486"/>
        <v/>
      </c>
      <c r="CU186" s="58" t="str">
        <f t="shared" ca="1" si="487"/>
        <v/>
      </c>
      <c r="CV186" s="58" t="str">
        <f t="shared" ca="1" si="488"/>
        <v/>
      </c>
      <c r="CW186" s="58" t="str">
        <f t="shared" ca="1" si="489"/>
        <v/>
      </c>
      <c r="CX186" s="58" t="str">
        <f t="shared" ca="1" si="490"/>
        <v/>
      </c>
      <c r="CY186" s="58">
        <f t="shared" ca="1" si="491"/>
        <v>18</v>
      </c>
      <c r="CZ186" s="58" t="str">
        <f t="shared" ca="1" si="492"/>
        <v/>
      </c>
      <c r="DA186" s="58" t="str">
        <f t="shared" ca="1" si="493"/>
        <v/>
      </c>
      <c r="DB186" s="58" t="str">
        <f t="shared" ca="1" si="494"/>
        <v/>
      </c>
      <c r="DC186" s="58" t="str">
        <f t="shared" ca="1" si="495"/>
        <v/>
      </c>
      <c r="DD186" s="58" t="str">
        <f t="shared" ca="1" si="496"/>
        <v/>
      </c>
      <c r="DE186" s="58" t="str">
        <f t="shared" ca="1" si="497"/>
        <v/>
      </c>
      <c r="DF186" s="58" t="str">
        <f t="shared" ca="1" si="498"/>
        <v/>
      </c>
      <c r="DG186" s="58" t="str">
        <f t="shared" ca="1" si="499"/>
        <v/>
      </c>
      <c r="DH186" s="58">
        <f t="shared" ca="1" si="500"/>
        <v>27</v>
      </c>
      <c r="DI186" s="58" t="str">
        <f t="shared" ca="1" si="501"/>
        <v/>
      </c>
      <c r="DJ186" s="58" t="str">
        <f t="shared" ca="1" si="502"/>
        <v/>
      </c>
      <c r="DK186" s="58" t="str">
        <f t="shared" ca="1" si="503"/>
        <v/>
      </c>
      <c r="DL186" s="58" t="str">
        <f t="shared" ca="1" si="504"/>
        <v/>
      </c>
      <c r="DM186" s="58" t="str">
        <f t="shared" ca="1" si="505"/>
        <v/>
      </c>
      <c r="DN186" s="58" t="str">
        <f t="shared" ca="1" si="506"/>
        <v/>
      </c>
      <c r="DO186" s="58" t="str">
        <f t="shared" ca="1" si="507"/>
        <v/>
      </c>
      <c r="DP186" s="58" t="str">
        <f t="shared" ca="1" si="508"/>
        <v/>
      </c>
      <c r="DQ186" s="58" t="str">
        <f t="shared" ca="1" si="508"/>
        <v/>
      </c>
      <c r="DR186" s="58" t="str">
        <f t="shared" ca="1" si="509"/>
        <v/>
      </c>
      <c r="DS186" s="34">
        <f t="shared" ca="1" si="510"/>
        <v>0</v>
      </c>
      <c r="DT186" s="34">
        <f t="shared" ca="1" si="511"/>
        <v>0</v>
      </c>
      <c r="DU186" s="34">
        <f t="shared" ca="1" si="512"/>
        <v>0</v>
      </c>
      <c r="DV186" s="34">
        <f t="shared" ca="1" si="513"/>
        <v>0</v>
      </c>
      <c r="DW186" s="34">
        <f t="shared" ca="1" si="514"/>
        <v>0</v>
      </c>
      <c r="DX186" s="34">
        <f t="shared" ca="1" si="515"/>
        <v>0</v>
      </c>
      <c r="DY186" s="34">
        <f t="shared" ca="1" si="516"/>
        <v>0</v>
      </c>
      <c r="DZ186" s="34">
        <f t="shared" ca="1" si="517"/>
        <v>0</v>
      </c>
      <c r="EA186" s="34">
        <f t="shared" ca="1" si="518"/>
        <v>0</v>
      </c>
      <c r="EB186" s="34">
        <f t="shared" ca="1" si="519"/>
        <v>0</v>
      </c>
      <c r="EC186" s="34">
        <f t="shared" ca="1" si="520"/>
        <v>0</v>
      </c>
      <c r="ED186" s="34">
        <f t="shared" ca="1" si="521"/>
        <v>0</v>
      </c>
      <c r="EE186" s="34">
        <f t="shared" ca="1" si="522"/>
        <v>0</v>
      </c>
      <c r="EF186" s="34">
        <f t="shared" ca="1" si="523"/>
        <v>0</v>
      </c>
      <c r="EG186" s="34">
        <f t="shared" ca="1" si="524"/>
        <v>0</v>
      </c>
      <c r="EH186" s="34">
        <f t="shared" ca="1" si="525"/>
        <v>0</v>
      </c>
      <c r="EI186" s="34">
        <f t="shared" ca="1" si="526"/>
        <v>0</v>
      </c>
      <c r="EJ186" s="34">
        <f t="shared" ca="1" si="527"/>
        <v>-1</v>
      </c>
      <c r="EK186" s="34">
        <f t="shared" ca="1" si="528"/>
        <v>0</v>
      </c>
      <c r="EL186" s="34">
        <f t="shared" ca="1" si="529"/>
        <v>0</v>
      </c>
      <c r="EM186" s="34">
        <f t="shared" ca="1" si="530"/>
        <v>0</v>
      </c>
      <c r="EN186" s="34">
        <f t="shared" ca="1" si="531"/>
        <v>0</v>
      </c>
      <c r="EO186" s="34">
        <f t="shared" ca="1" si="532"/>
        <v>0</v>
      </c>
      <c r="EP186" s="34">
        <f t="shared" ca="1" si="533"/>
        <v>0</v>
      </c>
      <c r="EQ186" s="34">
        <f t="shared" ca="1" si="534"/>
        <v>0</v>
      </c>
      <c r="ER186" s="34">
        <f t="shared" ca="1" si="535"/>
        <v>0</v>
      </c>
      <c r="ES186" s="34">
        <f t="shared" ca="1" si="536"/>
        <v>-1</v>
      </c>
      <c r="ET186" s="34">
        <f t="shared" ca="1" si="537"/>
        <v>0</v>
      </c>
      <c r="EU186" s="34">
        <f t="shared" ca="1" si="538"/>
        <v>0</v>
      </c>
      <c r="EV186" s="34">
        <f t="shared" ca="1" si="539"/>
        <v>0</v>
      </c>
      <c r="EW186" s="34">
        <f t="shared" ca="1" si="540"/>
        <v>0</v>
      </c>
      <c r="EX186" s="34">
        <f t="shared" ca="1" si="541"/>
        <v>0</v>
      </c>
      <c r="EY186" s="34">
        <f t="shared" ca="1" si="542"/>
        <v>0</v>
      </c>
      <c r="EZ186" s="34">
        <f t="shared" ca="1" si="543"/>
        <v>0</v>
      </c>
      <c r="FA186" s="34">
        <f t="shared" ca="1" si="544"/>
        <v>0</v>
      </c>
      <c r="FB186" s="34">
        <f t="shared" ca="1" si="545"/>
        <v>0</v>
      </c>
      <c r="FC186" s="34">
        <f t="shared" ca="1" si="546"/>
        <v>0</v>
      </c>
      <c r="FD186" s="71"/>
      <c r="FE186" s="76"/>
      <c r="FF186" s="76"/>
      <c r="FG186" s="76"/>
      <c r="FH186" s="58"/>
      <c r="FI186" s="58"/>
      <c r="FJ186" s="58">
        <v>0</v>
      </c>
      <c r="FK186" s="58">
        <v>0</v>
      </c>
      <c r="FL186" s="34">
        <f t="shared" ca="1" si="375"/>
        <v>0</v>
      </c>
      <c r="FM186" s="34">
        <f t="shared" ca="1" si="376"/>
        <v>0</v>
      </c>
      <c r="FN186" s="34">
        <f t="shared" ca="1" si="377"/>
        <v>0</v>
      </c>
      <c r="FO186" s="34">
        <f t="shared" ca="1" si="378"/>
        <v>0</v>
      </c>
      <c r="FP186" s="34">
        <f t="shared" ca="1" si="379"/>
        <v>0</v>
      </c>
      <c r="FQ186" s="34">
        <f t="shared" ca="1" si="380"/>
        <v>0</v>
      </c>
      <c r="FR186" s="34">
        <f t="shared" ca="1" si="381"/>
        <v>0</v>
      </c>
      <c r="FS186" s="34">
        <f t="shared" ca="1" si="382"/>
        <v>0</v>
      </c>
      <c r="FT186" s="34">
        <f t="shared" ca="1" si="383"/>
        <v>0</v>
      </c>
      <c r="FU186" s="34">
        <f t="shared" ca="1" si="384"/>
        <v>0</v>
      </c>
      <c r="FV186" s="34">
        <f t="shared" ca="1" si="385"/>
        <v>0</v>
      </c>
      <c r="FW186" s="34">
        <f t="shared" ca="1" si="386"/>
        <v>0</v>
      </c>
      <c r="FX186" s="34">
        <f t="shared" ca="1" si="387"/>
        <v>0</v>
      </c>
      <c r="FY186" s="34">
        <f t="shared" ca="1" si="388"/>
        <v>0</v>
      </c>
      <c r="FZ186" s="34">
        <f t="shared" ca="1" si="389"/>
        <v>0</v>
      </c>
      <c r="GA186" s="34">
        <f t="shared" ca="1" si="390"/>
        <v>0</v>
      </c>
      <c r="GB186" s="34">
        <f t="shared" ca="1" si="391"/>
        <v>0</v>
      </c>
      <c r="GC186" s="34">
        <f t="shared" ca="1" si="392"/>
        <v>0</v>
      </c>
      <c r="GD186" s="34">
        <f t="shared" ca="1" si="393"/>
        <v>0</v>
      </c>
      <c r="GE186" s="34">
        <f t="shared" ca="1" si="394"/>
        <v>0</v>
      </c>
      <c r="GF186" s="34">
        <f t="shared" ca="1" si="395"/>
        <v>0</v>
      </c>
      <c r="GG186" s="34">
        <f t="shared" ca="1" si="396"/>
        <v>0</v>
      </c>
      <c r="GH186" s="34">
        <f t="shared" ca="1" si="397"/>
        <v>0</v>
      </c>
      <c r="GI186" s="34">
        <f t="shared" ca="1" si="398"/>
        <v>0</v>
      </c>
      <c r="GJ186" s="34">
        <f t="shared" ca="1" si="399"/>
        <v>0</v>
      </c>
      <c r="GK186" s="34">
        <f t="shared" ca="1" si="400"/>
        <v>0</v>
      </c>
      <c r="GL186" s="34">
        <f t="shared" ca="1" si="401"/>
        <v>0</v>
      </c>
      <c r="GM186" s="34">
        <f t="shared" ca="1" si="402"/>
        <v>0</v>
      </c>
      <c r="GN186" s="34">
        <f t="shared" ca="1" si="403"/>
        <v>0</v>
      </c>
      <c r="GO186" s="34">
        <f t="shared" ca="1" si="404"/>
        <v>0</v>
      </c>
      <c r="GP186" s="34">
        <f t="shared" ca="1" si="405"/>
        <v>0</v>
      </c>
      <c r="GQ186" s="34">
        <f t="shared" ca="1" si="406"/>
        <v>0</v>
      </c>
      <c r="GR186" s="34">
        <f t="shared" ca="1" si="407"/>
        <v>0</v>
      </c>
      <c r="GS186" s="34">
        <f t="shared" ca="1" si="408"/>
        <v>0</v>
      </c>
      <c r="GT186" s="34">
        <f t="shared" ca="1" si="409"/>
        <v>0</v>
      </c>
      <c r="GU186" s="34">
        <f t="shared" ca="1" si="410"/>
        <v>0</v>
      </c>
      <c r="GV186" s="34">
        <f t="shared" ca="1" si="411"/>
        <v>0</v>
      </c>
      <c r="GW186" s="49" t="str">
        <f t="shared" ca="1" si="424"/>
        <v>H</v>
      </c>
      <c r="GX186" s="49"/>
      <c r="GY186" s="49"/>
      <c r="GZ186" s="49"/>
      <c r="HA186" s="49"/>
      <c r="HB186" s="49" t="str">
        <f t="shared" ca="1" si="425"/>
        <v>E</v>
      </c>
      <c r="HC186" s="49"/>
      <c r="HD186" s="49"/>
      <c r="HE186" s="49"/>
      <c r="HF186" s="49"/>
      <c r="HG186" s="49" t="str">
        <f t="shared" ca="1" si="426"/>
        <v>R</v>
      </c>
      <c r="HH186" s="49"/>
      <c r="HI186" s="49"/>
      <c r="HJ186" s="49"/>
      <c r="HK186" s="49"/>
      <c r="HL186" s="65"/>
      <c r="HM186" s="50"/>
      <c r="HN186" s="50"/>
      <c r="HO186" s="66"/>
      <c r="HP186" s="66"/>
      <c r="HQ186" s="33"/>
      <c r="HR186" s="66"/>
      <c r="HS186" s="66"/>
      <c r="HT186" s="67"/>
      <c r="HU186" s="65"/>
      <c r="HV186" s="50"/>
      <c r="HW186" s="50"/>
      <c r="HX186" s="66"/>
      <c r="HY186" s="66"/>
      <c r="HZ186" s="33"/>
      <c r="IA186" s="66"/>
      <c r="IB186" s="66"/>
      <c r="IC186" s="67"/>
      <c r="ID186" s="65"/>
      <c r="IE186" s="50"/>
      <c r="IF186" s="50"/>
      <c r="IG186" s="66"/>
      <c r="IH186" s="66"/>
      <c r="II186" s="33">
        <f t="shared" ca="1" si="412"/>
        <v>0</v>
      </c>
      <c r="IJ186" s="66" t="str">
        <f t="shared" ca="1" si="413"/>
        <v/>
      </c>
      <c r="IK186" s="66" t="str">
        <f t="shared" ca="1" si="414"/>
        <v/>
      </c>
      <c r="IL186" s="67">
        <f t="shared" ca="1" si="427"/>
        <v>1</v>
      </c>
      <c r="IM186" s="34"/>
      <c r="IN186" s="34"/>
      <c r="IO186" s="37">
        <f t="shared" ca="1" si="428"/>
        <v>-2</v>
      </c>
      <c r="IP186" s="22">
        <f t="shared" ca="1" si="415"/>
        <v>-49</v>
      </c>
      <c r="IQ186" s="78">
        <f t="shared" ca="1" si="547"/>
        <v>0</v>
      </c>
      <c r="IR186" s="156">
        <f t="shared" ca="1" si="548"/>
        <v>0</v>
      </c>
      <c r="IS186" s="78">
        <f t="shared" ca="1" si="429"/>
        <v>0</v>
      </c>
      <c r="IT186" s="58"/>
      <c r="IU186" s="58"/>
      <c r="IV186" s="58"/>
      <c r="IW186" s="58"/>
      <c r="IX186" s="58"/>
      <c r="IY186" s="58"/>
      <c r="IZ186" s="58"/>
      <c r="JA186" s="58"/>
      <c r="JB186" s="58"/>
      <c r="JC186" s="58"/>
      <c r="JD186" s="58"/>
      <c r="JE186" s="58"/>
      <c r="JF186" s="58"/>
      <c r="JG186" s="58"/>
      <c r="JH186" s="58"/>
      <c r="JI186" s="58"/>
      <c r="JJ186" s="58"/>
      <c r="JK186" s="58"/>
      <c r="JL186" s="58"/>
      <c r="JM186" s="58"/>
      <c r="JN186" s="58"/>
      <c r="JO186" s="58"/>
      <c r="JP186" s="58"/>
      <c r="JQ186" s="58"/>
      <c r="JR186" s="58"/>
      <c r="JS186" s="58"/>
      <c r="JT186" s="58"/>
      <c r="JU186" s="58"/>
      <c r="JV186" s="58"/>
      <c r="JW186" s="58"/>
      <c r="JX186" s="58"/>
      <c r="JY186" s="58"/>
      <c r="JZ186" s="58"/>
      <c r="KA186" s="58"/>
      <c r="KB186" s="58"/>
      <c r="KC186" s="58"/>
      <c r="KD186" s="58"/>
      <c r="KE186" s="58"/>
      <c r="KF186" s="58"/>
      <c r="KG186" s="58"/>
      <c r="KH186" s="58"/>
      <c r="KI186" s="58"/>
      <c r="KJ186" s="58"/>
      <c r="KK186" s="58"/>
      <c r="KL186" s="58"/>
      <c r="KM186" s="58"/>
      <c r="KN186" s="58"/>
      <c r="KO186" s="58"/>
      <c r="KP186" s="58"/>
      <c r="KQ186" s="58"/>
      <c r="KR186" s="58"/>
      <c r="KS186" s="58"/>
      <c r="KT186" s="58"/>
      <c r="KU186" s="58"/>
      <c r="KV186" s="58"/>
      <c r="KW186" s="58"/>
      <c r="KX186" s="58"/>
      <c r="KY186" s="58"/>
      <c r="KZ186" s="58"/>
      <c r="LA186" s="58"/>
      <c r="LB186" s="58"/>
      <c r="LC186" s="58"/>
      <c r="LD186" s="58"/>
      <c r="LE186" s="58"/>
      <c r="LF186" s="58"/>
      <c r="LG186" s="58"/>
      <c r="LH186" s="58"/>
      <c r="LI186" s="58"/>
      <c r="LJ186" s="58"/>
      <c r="LK186" s="58"/>
      <c r="LL186" s="58"/>
      <c r="LM186" s="58"/>
      <c r="LN186" s="58"/>
      <c r="LO186" s="58"/>
      <c r="LP186" s="90" t="str">
        <f t="shared" si="430"/>
        <v/>
      </c>
      <c r="LQ186" s="90" t="str">
        <f t="shared" si="431"/>
        <v/>
      </c>
      <c r="LR186" s="90" t="str">
        <f t="shared" si="432"/>
        <v/>
      </c>
      <c r="LS186" s="90" t="str">
        <f t="shared" si="433"/>
        <v/>
      </c>
      <c r="LT186" s="90" t="str">
        <f t="shared" si="434"/>
        <v/>
      </c>
      <c r="LU186" s="90" t="str">
        <f t="shared" si="435"/>
        <v/>
      </c>
      <c r="LV186" s="91" t="str">
        <f t="shared" si="552"/>
        <v/>
      </c>
      <c r="LW186" s="91" t="str">
        <f t="shared" si="553"/>
        <v/>
      </c>
      <c r="LX186" s="91" t="str">
        <f t="shared" si="554"/>
        <v/>
      </c>
      <c r="LY186" s="91" t="str">
        <f t="shared" si="549"/>
        <v/>
      </c>
      <c r="LZ186" s="91" t="str">
        <f t="shared" si="550"/>
        <v/>
      </c>
      <c r="MA186" s="91" t="str">
        <f t="shared" si="551"/>
        <v/>
      </c>
      <c r="MC186" s="52"/>
      <c r="MO186" s="15">
        <f t="shared" ca="1" si="374"/>
        <v>29</v>
      </c>
      <c r="MR186" s="15"/>
    </row>
    <row r="187" spans="1:356">
      <c r="A187" s="15">
        <f t="shared" ca="1" si="372"/>
        <v>12</v>
      </c>
      <c r="B187" s="33" t="str">
        <f t="shared" ca="1" si="373"/>
        <v>DB</v>
      </c>
      <c r="C187" s="10" t="str">
        <f t="shared" ca="1" si="416"/>
        <v/>
      </c>
      <c r="D187" s="50">
        <f t="shared" ca="1" si="417"/>
        <v>-2</v>
      </c>
      <c r="E187" s="10" t="str">
        <f t="shared" si="418"/>
        <v/>
      </c>
      <c r="F187" s="111">
        <f t="shared" si="419"/>
        <v>183</v>
      </c>
      <c r="G187" s="59">
        <f t="shared" ca="1" si="436"/>
        <v>1</v>
      </c>
      <c r="H187" s="56">
        <f ca="1">COUNTIF($A$5:A187,$H$5)</f>
        <v>8</v>
      </c>
      <c r="I187" s="56">
        <f ca="1">COUNTIF($A$5:$A187,$I$5)</f>
        <v>7</v>
      </c>
      <c r="J187" s="56">
        <f ca="1">COUNTIF($A$5:$A187,$J$5)</f>
        <v>3</v>
      </c>
      <c r="K187" s="56">
        <f ca="1">COUNTIF($A$5:$A187,$K$5)</f>
        <v>6</v>
      </c>
      <c r="L187" s="56">
        <f ca="1">COUNTIF($A$5:$A187,$L$5)</f>
        <v>6</v>
      </c>
      <c r="M187" s="56">
        <f ca="1">COUNTIF($A$5:$A187,$M$5)</f>
        <v>3</v>
      </c>
      <c r="N187" s="56">
        <f ca="1">COUNTIF($A$5:$A187,$N$5)</f>
        <v>2</v>
      </c>
      <c r="O187" s="56">
        <f ca="1">COUNTIF($A$5:$A187,$O$5)</f>
        <v>9</v>
      </c>
      <c r="P187" s="56">
        <f ca="1">COUNTIF($A$5:$A187,$P$5)</f>
        <v>8</v>
      </c>
      <c r="Q187" s="56">
        <f ca="1">COUNTIF($A$5:$A187,$Q$5)</f>
        <v>11</v>
      </c>
      <c r="R187" s="56">
        <f ca="1">COUNTIF($A$5:$A187,$R$5)</f>
        <v>6</v>
      </c>
      <c r="S187" s="56">
        <f ca="1">COUNTIF($A$5:$A187,$S$5)</f>
        <v>8</v>
      </c>
      <c r="T187" s="56">
        <f ca="1">COUNTIF($A$5:$A187,$T$5)</f>
        <v>2</v>
      </c>
      <c r="U187" s="56">
        <f ca="1">COUNTIF($A$5:$A187,$U$5)</f>
        <v>8</v>
      </c>
      <c r="V187" s="56">
        <f ca="1">COUNTIF($A$5:$A187,$V$5)</f>
        <v>5</v>
      </c>
      <c r="W187" s="56">
        <f ca="1">COUNTIF($A$5:$A187,$W$5)</f>
        <v>3</v>
      </c>
      <c r="X187" s="56">
        <f ca="1">COUNTIF($A$5:$A187,$X$5)</f>
        <v>5</v>
      </c>
      <c r="Y187" s="56">
        <f ca="1">COUNTIF($A$5:$A187,$Y$5)</f>
        <v>0</v>
      </c>
      <c r="Z187" s="56">
        <f ca="1">COUNTIF($A$5:$A187,$Z$5)</f>
        <v>8</v>
      </c>
      <c r="AA187" s="56">
        <f ca="1">COUNTIF($A$5:$A187,$AA$5)</f>
        <v>4</v>
      </c>
      <c r="AB187" s="56">
        <f ca="1">COUNTIF($A$5:$A187,$AB$5)</f>
        <v>5</v>
      </c>
      <c r="AC187" s="56">
        <f ca="1">COUNTIF($A$5:$A187,$AC$5)</f>
        <v>1</v>
      </c>
      <c r="AD187" s="56">
        <f ca="1">COUNTIF($A$5:$A187,$AD$5)</f>
        <v>4</v>
      </c>
      <c r="AE187" s="56">
        <f ca="1">COUNTIF($A$5:$A187,$AE$5)</f>
        <v>10</v>
      </c>
      <c r="AF187" s="56">
        <f ca="1">COUNTIF($A$5:$A187,$AF$5)</f>
        <v>3</v>
      </c>
      <c r="AG187" s="56">
        <f ca="1">COUNTIF($A$5:$A187,$AG$5)</f>
        <v>2</v>
      </c>
      <c r="AH187" s="56">
        <f ca="1">COUNTIF($A$5:$A187,$AH$5)</f>
        <v>0</v>
      </c>
      <c r="AI187" s="56">
        <f ca="1">COUNTIF($A$5:$A187,$AI$5)</f>
        <v>5</v>
      </c>
      <c r="AJ187" s="56">
        <f ca="1">COUNTIF($A$5:$A187,$AJ$5)</f>
        <v>6</v>
      </c>
      <c r="AK187" s="56">
        <f ca="1">COUNTIF($A$5:$A187,$AK$5)</f>
        <v>2</v>
      </c>
      <c r="AL187" s="56">
        <f ca="1">COUNTIF($A$5:$A187,$AL$5)</f>
        <v>1</v>
      </c>
      <c r="AM187" s="56">
        <f ca="1">COUNTIF($A$5:$A187,$AM$5)</f>
        <v>4</v>
      </c>
      <c r="AN187" s="56">
        <f ca="1">COUNTIF($A$5:$A187,$AN$5)</f>
        <v>6</v>
      </c>
      <c r="AO187" s="56">
        <f ca="1">COUNTIF($A$5:$A187,$AO$5)</f>
        <v>11</v>
      </c>
      <c r="AP187" s="56">
        <f ca="1">COUNTIF($A$5:$A187,$AP$5)</f>
        <v>2</v>
      </c>
      <c r="AQ187" s="56">
        <f ca="1">COUNTIF($A$5:$A187,$AQ$5)</f>
        <v>5</v>
      </c>
      <c r="AR187" s="56">
        <f ca="1">COUNTIF($A$5:$A187,$AR$5)</f>
        <v>4</v>
      </c>
      <c r="AS187" s="101">
        <f t="shared" ca="1" si="420"/>
        <v>2</v>
      </c>
      <c r="AT187" s="58">
        <f t="shared" si="421"/>
        <v>183</v>
      </c>
      <c r="AU187" s="105">
        <f t="shared" si="422"/>
        <v>5</v>
      </c>
      <c r="AV187" s="105">
        <f t="shared" si="423"/>
        <v>118.584</v>
      </c>
      <c r="AW187" s="58">
        <f t="shared" ca="1" si="437"/>
        <v>5</v>
      </c>
      <c r="AX187" s="58">
        <f t="shared" ca="1" si="438"/>
        <v>11</v>
      </c>
      <c r="AY187" s="58">
        <f t="shared" ca="1" si="439"/>
        <v>15</v>
      </c>
      <c r="AZ187" s="58">
        <f t="shared" ca="1" si="440"/>
        <v>29</v>
      </c>
      <c r="BA187" s="58">
        <f t="shared" ca="1" si="441"/>
        <v>7</v>
      </c>
      <c r="BB187" s="58">
        <f t="shared" ca="1" si="442"/>
        <v>82</v>
      </c>
      <c r="BC187" s="58">
        <f t="shared" ca="1" si="443"/>
        <v>35</v>
      </c>
      <c r="BD187" s="58">
        <f t="shared" ca="1" si="444"/>
        <v>10</v>
      </c>
      <c r="BE187" s="58">
        <f t="shared" ca="1" si="445"/>
        <v>41</v>
      </c>
      <c r="BF187" s="58">
        <f t="shared" ca="1" si="446"/>
        <v>4</v>
      </c>
      <c r="BG187" s="58">
        <f t="shared" ca="1" si="447"/>
        <v>12</v>
      </c>
      <c r="BH187" s="58">
        <f t="shared" ca="1" si="448"/>
        <v>0</v>
      </c>
      <c r="BI187" s="58">
        <f t="shared" ca="1" si="449"/>
        <v>64</v>
      </c>
      <c r="BJ187" s="58">
        <f t="shared" ca="1" si="450"/>
        <v>2</v>
      </c>
      <c r="BK187" s="58">
        <f t="shared" ca="1" si="451"/>
        <v>46</v>
      </c>
      <c r="BL187" s="58">
        <f t="shared" ca="1" si="452"/>
        <v>118</v>
      </c>
      <c r="BM187" s="58">
        <f t="shared" ca="1" si="453"/>
        <v>17</v>
      </c>
      <c r="BN187" s="58">
        <f t="shared" ca="1" si="454"/>
        <v>181</v>
      </c>
      <c r="BO187" s="58">
        <f t="shared" ca="1" si="455"/>
        <v>21</v>
      </c>
      <c r="BP187" s="58">
        <f t="shared" ca="1" si="456"/>
        <v>102</v>
      </c>
      <c r="BQ187" s="58">
        <f t="shared" ca="1" si="457"/>
        <v>58</v>
      </c>
      <c r="BR187" s="58">
        <f t="shared" ca="1" si="458"/>
        <v>32</v>
      </c>
      <c r="BS187" s="58">
        <f t="shared" ca="1" si="459"/>
        <v>33</v>
      </c>
      <c r="BT187" s="58">
        <f t="shared" ca="1" si="460"/>
        <v>19</v>
      </c>
      <c r="BU187" s="58">
        <f t="shared" ca="1" si="461"/>
        <v>9</v>
      </c>
      <c r="BV187" s="58">
        <f t="shared" ca="1" si="462"/>
        <v>94</v>
      </c>
      <c r="BW187" s="58">
        <f t="shared" ca="1" si="463"/>
        <v>181</v>
      </c>
      <c r="BX187" s="58">
        <f t="shared" ca="1" si="464"/>
        <v>13</v>
      </c>
      <c r="BY187" s="58">
        <f t="shared" ca="1" si="465"/>
        <v>20</v>
      </c>
      <c r="BZ187" s="58">
        <f t="shared" ca="1" si="466"/>
        <v>70</v>
      </c>
      <c r="CA187" s="58">
        <f t="shared" ca="1" si="467"/>
        <v>38</v>
      </c>
      <c r="CB187" s="58">
        <f t="shared" ca="1" si="468"/>
        <v>18</v>
      </c>
      <c r="CC187" s="58">
        <f t="shared" ca="1" si="469"/>
        <v>54</v>
      </c>
      <c r="CD187" s="58">
        <f t="shared" ca="1" si="470"/>
        <v>8</v>
      </c>
      <c r="CE187" s="58">
        <f t="shared" ca="1" si="471"/>
        <v>6</v>
      </c>
      <c r="CF187" s="58">
        <f t="shared" ca="1" si="472"/>
        <v>1</v>
      </c>
      <c r="CG187" s="58">
        <f t="shared" ca="1" si="473"/>
        <v>3</v>
      </c>
      <c r="CH187" s="58" t="str">
        <f t="shared" ca="1" si="474"/>
        <v/>
      </c>
      <c r="CI187" s="58" t="str">
        <f t="shared" ca="1" si="475"/>
        <v/>
      </c>
      <c r="CJ187" s="58" t="str">
        <f t="shared" ca="1" si="476"/>
        <v/>
      </c>
      <c r="CK187" s="58" t="str">
        <f t="shared" ca="1" si="477"/>
        <v/>
      </c>
      <c r="CL187" s="58" t="str">
        <f t="shared" ca="1" si="478"/>
        <v/>
      </c>
      <c r="CM187" s="58" t="str">
        <f t="shared" ca="1" si="479"/>
        <v/>
      </c>
      <c r="CN187" s="58" t="str">
        <f t="shared" ca="1" si="480"/>
        <v/>
      </c>
      <c r="CO187" s="58" t="str">
        <f t="shared" ca="1" si="481"/>
        <v/>
      </c>
      <c r="CP187" s="58" t="str">
        <f t="shared" ca="1" si="482"/>
        <v/>
      </c>
      <c r="CQ187" s="58" t="str">
        <f t="shared" ca="1" si="483"/>
        <v/>
      </c>
      <c r="CR187" s="58" t="str">
        <f t="shared" ca="1" si="484"/>
        <v/>
      </c>
      <c r="CS187" s="58" t="str">
        <f t="shared" ca="1" si="485"/>
        <v/>
      </c>
      <c r="CT187" s="58" t="str">
        <f t="shared" ca="1" si="486"/>
        <v/>
      </c>
      <c r="CU187" s="58" t="str">
        <f t="shared" ca="1" si="487"/>
        <v/>
      </c>
      <c r="CV187" s="58" t="str">
        <f t="shared" ca="1" si="488"/>
        <v/>
      </c>
      <c r="CW187" s="58" t="str">
        <f t="shared" ca="1" si="489"/>
        <v/>
      </c>
      <c r="CX187" s="58" t="str">
        <f t="shared" ca="1" si="490"/>
        <v/>
      </c>
      <c r="CY187" s="58">
        <f t="shared" ca="1" si="491"/>
        <v>18</v>
      </c>
      <c r="CZ187" s="58" t="str">
        <f t="shared" ca="1" si="492"/>
        <v/>
      </c>
      <c r="DA187" s="58" t="str">
        <f t="shared" ca="1" si="493"/>
        <v/>
      </c>
      <c r="DB187" s="58" t="str">
        <f t="shared" ca="1" si="494"/>
        <v/>
      </c>
      <c r="DC187" s="58" t="str">
        <f t="shared" ca="1" si="495"/>
        <v/>
      </c>
      <c r="DD187" s="58" t="str">
        <f t="shared" ca="1" si="496"/>
        <v/>
      </c>
      <c r="DE187" s="58" t="str">
        <f t="shared" ca="1" si="497"/>
        <v/>
      </c>
      <c r="DF187" s="58" t="str">
        <f t="shared" ca="1" si="498"/>
        <v/>
      </c>
      <c r="DG187" s="58" t="str">
        <f t="shared" ca="1" si="499"/>
        <v/>
      </c>
      <c r="DH187" s="58">
        <f t="shared" ca="1" si="500"/>
        <v>27</v>
      </c>
      <c r="DI187" s="58" t="str">
        <f t="shared" ca="1" si="501"/>
        <v/>
      </c>
      <c r="DJ187" s="58" t="str">
        <f t="shared" ca="1" si="502"/>
        <v/>
      </c>
      <c r="DK187" s="58" t="str">
        <f t="shared" ca="1" si="503"/>
        <v/>
      </c>
      <c r="DL187" s="58" t="str">
        <f t="shared" ca="1" si="504"/>
        <v/>
      </c>
      <c r="DM187" s="58" t="str">
        <f t="shared" ca="1" si="505"/>
        <v/>
      </c>
      <c r="DN187" s="58" t="str">
        <f t="shared" ca="1" si="506"/>
        <v/>
      </c>
      <c r="DO187" s="58" t="str">
        <f t="shared" ca="1" si="507"/>
        <v/>
      </c>
      <c r="DP187" s="58" t="str">
        <f t="shared" ca="1" si="508"/>
        <v/>
      </c>
      <c r="DQ187" s="58" t="str">
        <f t="shared" ca="1" si="508"/>
        <v/>
      </c>
      <c r="DR187" s="58" t="str">
        <f t="shared" ca="1" si="509"/>
        <v/>
      </c>
      <c r="DS187" s="34">
        <f t="shared" ca="1" si="510"/>
        <v>0</v>
      </c>
      <c r="DT187" s="34">
        <f t="shared" ca="1" si="511"/>
        <v>0</v>
      </c>
      <c r="DU187" s="34">
        <f t="shared" ca="1" si="512"/>
        <v>0</v>
      </c>
      <c r="DV187" s="34">
        <f t="shared" ca="1" si="513"/>
        <v>0</v>
      </c>
      <c r="DW187" s="34">
        <f t="shared" ca="1" si="514"/>
        <v>0</v>
      </c>
      <c r="DX187" s="34">
        <f t="shared" ca="1" si="515"/>
        <v>0</v>
      </c>
      <c r="DY187" s="34">
        <f t="shared" ca="1" si="516"/>
        <v>0</v>
      </c>
      <c r="DZ187" s="34">
        <f t="shared" ca="1" si="517"/>
        <v>0</v>
      </c>
      <c r="EA187" s="34">
        <f t="shared" ca="1" si="518"/>
        <v>0</v>
      </c>
      <c r="EB187" s="34">
        <f t="shared" ca="1" si="519"/>
        <v>0</v>
      </c>
      <c r="EC187" s="34">
        <f t="shared" ca="1" si="520"/>
        <v>0</v>
      </c>
      <c r="ED187" s="34">
        <f t="shared" ca="1" si="521"/>
        <v>0</v>
      </c>
      <c r="EE187" s="34">
        <f t="shared" ca="1" si="522"/>
        <v>0</v>
      </c>
      <c r="EF187" s="34">
        <f t="shared" ca="1" si="523"/>
        <v>0</v>
      </c>
      <c r="EG187" s="34">
        <f t="shared" ca="1" si="524"/>
        <v>0</v>
      </c>
      <c r="EH187" s="34">
        <f t="shared" ca="1" si="525"/>
        <v>0</v>
      </c>
      <c r="EI187" s="34">
        <f t="shared" ca="1" si="526"/>
        <v>0</v>
      </c>
      <c r="EJ187" s="34">
        <f t="shared" ca="1" si="527"/>
        <v>-1</v>
      </c>
      <c r="EK187" s="34">
        <f t="shared" ca="1" si="528"/>
        <v>0</v>
      </c>
      <c r="EL187" s="34">
        <f t="shared" ca="1" si="529"/>
        <v>0</v>
      </c>
      <c r="EM187" s="34">
        <f t="shared" ca="1" si="530"/>
        <v>0</v>
      </c>
      <c r="EN187" s="34">
        <f t="shared" ca="1" si="531"/>
        <v>0</v>
      </c>
      <c r="EO187" s="34">
        <f t="shared" ca="1" si="532"/>
        <v>0</v>
      </c>
      <c r="EP187" s="34">
        <f t="shared" ca="1" si="533"/>
        <v>0</v>
      </c>
      <c r="EQ187" s="34">
        <f t="shared" ca="1" si="534"/>
        <v>0</v>
      </c>
      <c r="ER187" s="34">
        <f t="shared" ca="1" si="535"/>
        <v>0</v>
      </c>
      <c r="ES187" s="34">
        <f t="shared" ca="1" si="536"/>
        <v>-1</v>
      </c>
      <c r="ET187" s="34">
        <f t="shared" ca="1" si="537"/>
        <v>0</v>
      </c>
      <c r="EU187" s="34">
        <f t="shared" ca="1" si="538"/>
        <v>0</v>
      </c>
      <c r="EV187" s="34">
        <f t="shared" ca="1" si="539"/>
        <v>0</v>
      </c>
      <c r="EW187" s="34">
        <f t="shared" ca="1" si="540"/>
        <v>0</v>
      </c>
      <c r="EX187" s="34">
        <f t="shared" ca="1" si="541"/>
        <v>0</v>
      </c>
      <c r="EY187" s="34">
        <f t="shared" ca="1" si="542"/>
        <v>0</v>
      </c>
      <c r="EZ187" s="34">
        <f t="shared" ca="1" si="543"/>
        <v>0</v>
      </c>
      <c r="FA187" s="34">
        <f t="shared" ca="1" si="544"/>
        <v>0</v>
      </c>
      <c r="FB187" s="34">
        <f t="shared" ca="1" si="545"/>
        <v>0</v>
      </c>
      <c r="FC187" s="34">
        <f t="shared" ca="1" si="546"/>
        <v>0</v>
      </c>
      <c r="FD187" s="71"/>
      <c r="FE187" s="76"/>
      <c r="FF187" s="76"/>
      <c r="FG187" s="76"/>
      <c r="FH187" s="58"/>
      <c r="FI187" s="58"/>
      <c r="FJ187" s="58">
        <v>0</v>
      </c>
      <c r="FK187" s="58">
        <v>0</v>
      </c>
      <c r="FL187" s="34">
        <f t="shared" ca="1" si="375"/>
        <v>0</v>
      </c>
      <c r="FM187" s="34">
        <f t="shared" ca="1" si="376"/>
        <v>0</v>
      </c>
      <c r="FN187" s="34">
        <f t="shared" ca="1" si="377"/>
        <v>0</v>
      </c>
      <c r="FO187" s="34">
        <f t="shared" ca="1" si="378"/>
        <v>0</v>
      </c>
      <c r="FP187" s="34">
        <f t="shared" ca="1" si="379"/>
        <v>0</v>
      </c>
      <c r="FQ187" s="34">
        <f t="shared" ca="1" si="380"/>
        <v>0</v>
      </c>
      <c r="FR187" s="34">
        <f t="shared" ca="1" si="381"/>
        <v>0</v>
      </c>
      <c r="FS187" s="34">
        <f t="shared" ca="1" si="382"/>
        <v>0</v>
      </c>
      <c r="FT187" s="34">
        <f t="shared" ca="1" si="383"/>
        <v>0</v>
      </c>
      <c r="FU187" s="34">
        <f t="shared" ca="1" si="384"/>
        <v>0</v>
      </c>
      <c r="FV187" s="34">
        <f t="shared" ca="1" si="385"/>
        <v>0</v>
      </c>
      <c r="FW187" s="34">
        <f t="shared" ca="1" si="386"/>
        <v>0</v>
      </c>
      <c r="FX187" s="34">
        <f t="shared" ca="1" si="387"/>
        <v>0</v>
      </c>
      <c r="FY187" s="34">
        <f t="shared" ca="1" si="388"/>
        <v>0</v>
      </c>
      <c r="FZ187" s="34">
        <f t="shared" ca="1" si="389"/>
        <v>0</v>
      </c>
      <c r="GA187" s="34">
        <f t="shared" ca="1" si="390"/>
        <v>0</v>
      </c>
      <c r="GB187" s="34">
        <f t="shared" ca="1" si="391"/>
        <v>0</v>
      </c>
      <c r="GC187" s="34">
        <f t="shared" ca="1" si="392"/>
        <v>0</v>
      </c>
      <c r="GD187" s="34">
        <f t="shared" ca="1" si="393"/>
        <v>0</v>
      </c>
      <c r="GE187" s="34">
        <f t="shared" ca="1" si="394"/>
        <v>0</v>
      </c>
      <c r="GF187" s="34">
        <f t="shared" ca="1" si="395"/>
        <v>0</v>
      </c>
      <c r="GG187" s="34">
        <f t="shared" ca="1" si="396"/>
        <v>0</v>
      </c>
      <c r="GH187" s="34">
        <f t="shared" ca="1" si="397"/>
        <v>0</v>
      </c>
      <c r="GI187" s="34">
        <f t="shared" ca="1" si="398"/>
        <v>0</v>
      </c>
      <c r="GJ187" s="34">
        <f t="shared" ca="1" si="399"/>
        <v>0</v>
      </c>
      <c r="GK187" s="34">
        <f t="shared" ca="1" si="400"/>
        <v>0</v>
      </c>
      <c r="GL187" s="34">
        <f t="shared" ca="1" si="401"/>
        <v>0</v>
      </c>
      <c r="GM187" s="34">
        <f t="shared" ca="1" si="402"/>
        <v>0</v>
      </c>
      <c r="GN187" s="34">
        <f t="shared" ca="1" si="403"/>
        <v>0</v>
      </c>
      <c r="GO187" s="34">
        <f t="shared" ca="1" si="404"/>
        <v>0</v>
      </c>
      <c r="GP187" s="34">
        <f t="shared" ca="1" si="405"/>
        <v>0</v>
      </c>
      <c r="GQ187" s="34">
        <f t="shared" ca="1" si="406"/>
        <v>0</v>
      </c>
      <c r="GR187" s="34">
        <f t="shared" ca="1" si="407"/>
        <v>0</v>
      </c>
      <c r="GS187" s="34">
        <f t="shared" ca="1" si="408"/>
        <v>0</v>
      </c>
      <c r="GT187" s="34">
        <f t="shared" ca="1" si="409"/>
        <v>0</v>
      </c>
      <c r="GU187" s="34">
        <f t="shared" ca="1" si="410"/>
        <v>0</v>
      </c>
      <c r="GV187" s="34">
        <f t="shared" ca="1" si="411"/>
        <v>0</v>
      </c>
      <c r="GW187" s="49" t="str">
        <f t="shared" ca="1" si="424"/>
        <v>L</v>
      </c>
      <c r="GX187" s="49"/>
      <c r="GY187" s="49"/>
      <c r="GZ187" s="49"/>
      <c r="HA187" s="49"/>
      <c r="HB187" s="49" t="str">
        <f t="shared" ca="1" si="425"/>
        <v>E</v>
      </c>
      <c r="HC187" s="49"/>
      <c r="HD187" s="49"/>
      <c r="HE187" s="49"/>
      <c r="HF187" s="49"/>
      <c r="HG187" s="49" t="str">
        <f t="shared" ca="1" si="426"/>
        <v>R</v>
      </c>
      <c r="HH187" s="49"/>
      <c r="HI187" s="49"/>
      <c r="HJ187" s="49"/>
      <c r="HK187" s="49"/>
      <c r="HL187" s="65"/>
      <c r="HM187" s="50"/>
      <c r="HN187" s="50"/>
      <c r="HO187" s="66"/>
      <c r="HP187" s="66"/>
      <c r="HQ187" s="33"/>
      <c r="HR187" s="66"/>
      <c r="HS187" s="66"/>
      <c r="HT187" s="67"/>
      <c r="HU187" s="65"/>
      <c r="HV187" s="50"/>
      <c r="HW187" s="50"/>
      <c r="HX187" s="66"/>
      <c r="HY187" s="66"/>
      <c r="HZ187" s="33"/>
      <c r="IA187" s="66"/>
      <c r="IB187" s="66"/>
      <c r="IC187" s="67"/>
      <c r="ID187" s="65"/>
      <c r="IE187" s="50"/>
      <c r="IF187" s="50"/>
      <c r="IG187" s="66"/>
      <c r="IH187" s="66"/>
      <c r="II187" s="33">
        <f t="shared" ca="1" si="412"/>
        <v>0</v>
      </c>
      <c r="IJ187" s="66" t="str">
        <f t="shared" ca="1" si="413"/>
        <v/>
      </c>
      <c r="IK187" s="66" t="str">
        <f t="shared" ca="1" si="414"/>
        <v/>
      </c>
      <c r="IL187" s="67">
        <f t="shared" ca="1" si="427"/>
        <v>1</v>
      </c>
      <c r="IM187" s="34"/>
      <c r="IN187" s="34"/>
      <c r="IO187" s="37">
        <f t="shared" ca="1" si="428"/>
        <v>-2</v>
      </c>
      <c r="IP187" s="22">
        <f t="shared" ca="1" si="415"/>
        <v>-51</v>
      </c>
      <c r="IQ187" s="78">
        <f t="shared" ca="1" si="547"/>
        <v>0</v>
      </c>
      <c r="IR187" s="156">
        <f t="shared" ca="1" si="548"/>
        <v>0</v>
      </c>
      <c r="IS187" s="78">
        <f t="shared" ca="1" si="429"/>
        <v>0</v>
      </c>
      <c r="IT187" s="58"/>
      <c r="IU187" s="58"/>
      <c r="IV187" s="58"/>
      <c r="IW187" s="58"/>
      <c r="IX187" s="58"/>
      <c r="IY187" s="58"/>
      <c r="IZ187" s="58"/>
      <c r="JA187" s="58"/>
      <c r="JB187" s="58"/>
      <c r="JC187" s="58"/>
      <c r="JD187" s="58"/>
      <c r="JE187" s="58"/>
      <c r="JF187" s="58"/>
      <c r="JG187" s="58"/>
      <c r="JH187" s="58"/>
      <c r="JI187" s="58"/>
      <c r="JJ187" s="58"/>
      <c r="JK187" s="58"/>
      <c r="JL187" s="58"/>
      <c r="JM187" s="58"/>
      <c r="JN187" s="58"/>
      <c r="JO187" s="58"/>
      <c r="JP187" s="58"/>
      <c r="JQ187" s="58"/>
      <c r="JR187" s="58"/>
      <c r="JS187" s="58"/>
      <c r="JT187" s="58"/>
      <c r="JU187" s="58"/>
      <c r="JV187" s="58"/>
      <c r="JW187" s="58"/>
      <c r="JX187" s="58"/>
      <c r="JY187" s="58"/>
      <c r="JZ187" s="58"/>
      <c r="KA187" s="58"/>
      <c r="KB187" s="58"/>
      <c r="KC187" s="58"/>
      <c r="KD187" s="58"/>
      <c r="KE187" s="58"/>
      <c r="KF187" s="58"/>
      <c r="KG187" s="58"/>
      <c r="KH187" s="58"/>
      <c r="KI187" s="58"/>
      <c r="KJ187" s="58"/>
      <c r="KK187" s="58"/>
      <c r="KL187" s="58"/>
      <c r="KM187" s="58"/>
      <c r="KN187" s="58"/>
      <c r="KO187" s="58"/>
      <c r="KP187" s="58"/>
      <c r="KQ187" s="58"/>
      <c r="KR187" s="58"/>
      <c r="KS187" s="58"/>
      <c r="KT187" s="58"/>
      <c r="KU187" s="58"/>
      <c r="KV187" s="58"/>
      <c r="KW187" s="58"/>
      <c r="KX187" s="58"/>
      <c r="KY187" s="58"/>
      <c r="KZ187" s="58"/>
      <c r="LA187" s="58"/>
      <c r="LB187" s="58"/>
      <c r="LC187" s="58"/>
      <c r="LD187" s="58"/>
      <c r="LE187" s="58"/>
      <c r="LF187" s="58"/>
      <c r="LG187" s="58"/>
      <c r="LH187" s="58"/>
      <c r="LI187" s="58"/>
      <c r="LJ187" s="58"/>
      <c r="LK187" s="58"/>
      <c r="LL187" s="58"/>
      <c r="LM187" s="58"/>
      <c r="LN187" s="58"/>
      <c r="LO187" s="58"/>
      <c r="LP187" s="90" t="str">
        <f t="shared" si="430"/>
        <v/>
      </c>
      <c r="LQ187" s="90" t="str">
        <f t="shared" si="431"/>
        <v/>
      </c>
      <c r="LR187" s="90" t="str">
        <f t="shared" si="432"/>
        <v/>
      </c>
      <c r="LS187" s="90" t="str">
        <f t="shared" si="433"/>
        <v/>
      </c>
      <c r="LT187" s="90" t="str">
        <f t="shared" si="434"/>
        <v/>
      </c>
      <c r="LU187" s="90" t="str">
        <f t="shared" si="435"/>
        <v/>
      </c>
      <c r="LV187" s="91" t="str">
        <f t="shared" si="552"/>
        <v/>
      </c>
      <c r="LW187" s="91" t="str">
        <f t="shared" si="553"/>
        <v/>
      </c>
      <c r="LX187" s="91" t="str">
        <f t="shared" si="554"/>
        <v/>
      </c>
      <c r="LY187" s="91" t="str">
        <f t="shared" si="549"/>
        <v/>
      </c>
      <c r="LZ187" s="91" t="str">
        <f t="shared" si="550"/>
        <v/>
      </c>
      <c r="MA187" s="91" t="str">
        <f t="shared" si="551"/>
        <v/>
      </c>
      <c r="MC187" s="52"/>
      <c r="MO187" s="15">
        <f t="shared" ca="1" si="374"/>
        <v>36</v>
      </c>
      <c r="MR187" s="15"/>
    </row>
    <row r="188" spans="1:356">
      <c r="A188" s="15">
        <f t="shared" ca="1" si="372"/>
        <v>11</v>
      </c>
      <c r="B188" s="33" t="str">
        <f t="shared" ca="1" si="373"/>
        <v>DB</v>
      </c>
      <c r="C188" s="10" t="str">
        <f t="shared" ca="1" si="416"/>
        <v/>
      </c>
      <c r="D188" s="50">
        <f t="shared" ca="1" si="417"/>
        <v>-2</v>
      </c>
      <c r="E188" s="10" t="str">
        <f t="shared" si="418"/>
        <v/>
      </c>
      <c r="F188" s="111">
        <f t="shared" si="419"/>
        <v>184</v>
      </c>
      <c r="G188" s="59">
        <f t="shared" ca="1" si="436"/>
        <v>1</v>
      </c>
      <c r="H188" s="56">
        <f ca="1">COUNTIF($A$5:A188,$H$5)</f>
        <v>8</v>
      </c>
      <c r="I188" s="56">
        <f ca="1">COUNTIF($A$5:$A188,$I$5)</f>
        <v>7</v>
      </c>
      <c r="J188" s="56">
        <f ca="1">COUNTIF($A$5:$A188,$J$5)</f>
        <v>3</v>
      </c>
      <c r="K188" s="56">
        <f ca="1">COUNTIF($A$5:$A188,$K$5)</f>
        <v>6</v>
      </c>
      <c r="L188" s="56">
        <f ca="1">COUNTIF($A$5:$A188,$L$5)</f>
        <v>6</v>
      </c>
      <c r="M188" s="56">
        <f ca="1">COUNTIF($A$5:$A188,$M$5)</f>
        <v>3</v>
      </c>
      <c r="N188" s="56">
        <f ca="1">COUNTIF($A$5:$A188,$N$5)</f>
        <v>2</v>
      </c>
      <c r="O188" s="56">
        <f ca="1">COUNTIF($A$5:$A188,$O$5)</f>
        <v>9</v>
      </c>
      <c r="P188" s="56">
        <f ca="1">COUNTIF($A$5:$A188,$P$5)</f>
        <v>8</v>
      </c>
      <c r="Q188" s="56">
        <f ca="1">COUNTIF($A$5:$A188,$Q$5)</f>
        <v>11</v>
      </c>
      <c r="R188" s="56">
        <f ca="1">COUNTIF($A$5:$A188,$R$5)</f>
        <v>7</v>
      </c>
      <c r="S188" s="56">
        <f ca="1">COUNTIF($A$5:$A188,$S$5)</f>
        <v>8</v>
      </c>
      <c r="T188" s="56">
        <f ca="1">COUNTIF($A$5:$A188,$T$5)</f>
        <v>2</v>
      </c>
      <c r="U188" s="56">
        <f ca="1">COUNTIF($A$5:$A188,$U$5)</f>
        <v>8</v>
      </c>
      <c r="V188" s="56">
        <f ca="1">COUNTIF($A$5:$A188,$V$5)</f>
        <v>5</v>
      </c>
      <c r="W188" s="56">
        <f ca="1">COUNTIF($A$5:$A188,$W$5)</f>
        <v>3</v>
      </c>
      <c r="X188" s="56">
        <f ca="1">COUNTIF($A$5:$A188,$X$5)</f>
        <v>5</v>
      </c>
      <c r="Y188" s="56">
        <f ca="1">COUNTIF($A$5:$A188,$Y$5)</f>
        <v>0</v>
      </c>
      <c r="Z188" s="56">
        <f ca="1">COUNTIF($A$5:$A188,$Z$5)</f>
        <v>8</v>
      </c>
      <c r="AA188" s="56">
        <f ca="1">COUNTIF($A$5:$A188,$AA$5)</f>
        <v>4</v>
      </c>
      <c r="AB188" s="56">
        <f ca="1">COUNTIF($A$5:$A188,$AB$5)</f>
        <v>5</v>
      </c>
      <c r="AC188" s="56">
        <f ca="1">COUNTIF($A$5:$A188,$AC$5)</f>
        <v>1</v>
      </c>
      <c r="AD188" s="56">
        <f ca="1">COUNTIF($A$5:$A188,$AD$5)</f>
        <v>4</v>
      </c>
      <c r="AE188" s="56">
        <f ca="1">COUNTIF($A$5:$A188,$AE$5)</f>
        <v>10</v>
      </c>
      <c r="AF188" s="56">
        <f ca="1">COUNTIF($A$5:$A188,$AF$5)</f>
        <v>3</v>
      </c>
      <c r="AG188" s="56">
        <f ca="1">COUNTIF($A$5:$A188,$AG$5)</f>
        <v>2</v>
      </c>
      <c r="AH188" s="56">
        <f ca="1">COUNTIF($A$5:$A188,$AH$5)</f>
        <v>0</v>
      </c>
      <c r="AI188" s="56">
        <f ca="1">COUNTIF($A$5:$A188,$AI$5)</f>
        <v>5</v>
      </c>
      <c r="AJ188" s="56">
        <f ca="1">COUNTIF($A$5:$A188,$AJ$5)</f>
        <v>6</v>
      </c>
      <c r="AK188" s="56">
        <f ca="1">COUNTIF($A$5:$A188,$AK$5)</f>
        <v>2</v>
      </c>
      <c r="AL188" s="56">
        <f ca="1">COUNTIF($A$5:$A188,$AL$5)</f>
        <v>1</v>
      </c>
      <c r="AM188" s="56">
        <f ca="1">COUNTIF($A$5:$A188,$AM$5)</f>
        <v>4</v>
      </c>
      <c r="AN188" s="56">
        <f ca="1">COUNTIF($A$5:$A188,$AN$5)</f>
        <v>6</v>
      </c>
      <c r="AO188" s="56">
        <f ca="1">COUNTIF($A$5:$A188,$AO$5)</f>
        <v>11</v>
      </c>
      <c r="AP188" s="56">
        <f ca="1">COUNTIF($A$5:$A188,$AP$5)</f>
        <v>2</v>
      </c>
      <c r="AQ188" s="56">
        <f ca="1">COUNTIF($A$5:$A188,$AQ$5)</f>
        <v>5</v>
      </c>
      <c r="AR188" s="56">
        <f ca="1">COUNTIF($A$5:$A188,$AR$5)</f>
        <v>4</v>
      </c>
      <c r="AS188" s="101">
        <f t="shared" ca="1" si="420"/>
        <v>2</v>
      </c>
      <c r="AT188" s="58">
        <f t="shared" si="421"/>
        <v>184</v>
      </c>
      <c r="AU188" s="105">
        <f t="shared" si="422"/>
        <v>5</v>
      </c>
      <c r="AV188" s="105">
        <f t="shared" si="423"/>
        <v>119.232</v>
      </c>
      <c r="AW188" s="58">
        <f t="shared" ca="1" si="437"/>
        <v>6</v>
      </c>
      <c r="AX188" s="58">
        <f t="shared" ca="1" si="438"/>
        <v>12</v>
      </c>
      <c r="AY188" s="58">
        <f t="shared" ca="1" si="439"/>
        <v>16</v>
      </c>
      <c r="AZ188" s="58">
        <f t="shared" ca="1" si="440"/>
        <v>30</v>
      </c>
      <c r="BA188" s="58">
        <f t="shared" ca="1" si="441"/>
        <v>8</v>
      </c>
      <c r="BB188" s="58">
        <f t="shared" ca="1" si="442"/>
        <v>83</v>
      </c>
      <c r="BC188" s="58">
        <f t="shared" ca="1" si="443"/>
        <v>36</v>
      </c>
      <c r="BD188" s="58">
        <f t="shared" ca="1" si="444"/>
        <v>11</v>
      </c>
      <c r="BE188" s="58">
        <f t="shared" ca="1" si="445"/>
        <v>42</v>
      </c>
      <c r="BF188" s="58">
        <f t="shared" ca="1" si="446"/>
        <v>5</v>
      </c>
      <c r="BG188" s="58">
        <f t="shared" ca="1" si="447"/>
        <v>0</v>
      </c>
      <c r="BH188" s="58">
        <f t="shared" ca="1" si="448"/>
        <v>1</v>
      </c>
      <c r="BI188" s="58">
        <f t="shared" ca="1" si="449"/>
        <v>65</v>
      </c>
      <c r="BJ188" s="58">
        <f t="shared" ca="1" si="450"/>
        <v>3</v>
      </c>
      <c r="BK188" s="58">
        <f t="shared" ca="1" si="451"/>
        <v>47</v>
      </c>
      <c r="BL188" s="58">
        <f t="shared" ca="1" si="452"/>
        <v>119</v>
      </c>
      <c r="BM188" s="58">
        <f t="shared" ca="1" si="453"/>
        <v>18</v>
      </c>
      <c r="BN188" s="58">
        <f t="shared" ca="1" si="454"/>
        <v>182</v>
      </c>
      <c r="BO188" s="58">
        <f t="shared" ca="1" si="455"/>
        <v>22</v>
      </c>
      <c r="BP188" s="58">
        <f t="shared" ca="1" si="456"/>
        <v>103</v>
      </c>
      <c r="BQ188" s="58">
        <f t="shared" ca="1" si="457"/>
        <v>59</v>
      </c>
      <c r="BR188" s="58">
        <f t="shared" ca="1" si="458"/>
        <v>33</v>
      </c>
      <c r="BS188" s="58">
        <f t="shared" ca="1" si="459"/>
        <v>34</v>
      </c>
      <c r="BT188" s="58">
        <f t="shared" ca="1" si="460"/>
        <v>20</v>
      </c>
      <c r="BU188" s="58">
        <f t="shared" ca="1" si="461"/>
        <v>10</v>
      </c>
      <c r="BV188" s="58">
        <f t="shared" ca="1" si="462"/>
        <v>95</v>
      </c>
      <c r="BW188" s="58">
        <f t="shared" ca="1" si="463"/>
        <v>182</v>
      </c>
      <c r="BX188" s="58">
        <f t="shared" ca="1" si="464"/>
        <v>14</v>
      </c>
      <c r="BY188" s="58">
        <f t="shared" ca="1" si="465"/>
        <v>21</v>
      </c>
      <c r="BZ188" s="58">
        <f t="shared" ca="1" si="466"/>
        <v>71</v>
      </c>
      <c r="CA188" s="58">
        <f t="shared" ca="1" si="467"/>
        <v>39</v>
      </c>
      <c r="CB188" s="58">
        <f t="shared" ca="1" si="468"/>
        <v>19</v>
      </c>
      <c r="CC188" s="58">
        <f t="shared" ca="1" si="469"/>
        <v>55</v>
      </c>
      <c r="CD188" s="58">
        <f t="shared" ca="1" si="470"/>
        <v>9</v>
      </c>
      <c r="CE188" s="58">
        <f t="shared" ca="1" si="471"/>
        <v>7</v>
      </c>
      <c r="CF188" s="58">
        <f t="shared" ca="1" si="472"/>
        <v>2</v>
      </c>
      <c r="CG188" s="58">
        <f t="shared" ca="1" si="473"/>
        <v>4</v>
      </c>
      <c r="CH188" s="58" t="str">
        <f t="shared" ca="1" si="474"/>
        <v/>
      </c>
      <c r="CI188" s="58" t="str">
        <f t="shared" ca="1" si="475"/>
        <v/>
      </c>
      <c r="CJ188" s="58" t="str">
        <f t="shared" ca="1" si="476"/>
        <v/>
      </c>
      <c r="CK188" s="58" t="str">
        <f t="shared" ca="1" si="477"/>
        <v/>
      </c>
      <c r="CL188" s="58" t="str">
        <f t="shared" ca="1" si="478"/>
        <v/>
      </c>
      <c r="CM188" s="58" t="str">
        <f t="shared" ca="1" si="479"/>
        <v/>
      </c>
      <c r="CN188" s="58" t="str">
        <f t="shared" ca="1" si="480"/>
        <v/>
      </c>
      <c r="CO188" s="58" t="str">
        <f t="shared" ca="1" si="481"/>
        <v/>
      </c>
      <c r="CP188" s="58" t="str">
        <f t="shared" ca="1" si="482"/>
        <v/>
      </c>
      <c r="CQ188" s="58" t="str">
        <f t="shared" ca="1" si="483"/>
        <v/>
      </c>
      <c r="CR188" s="58" t="str">
        <f t="shared" ca="1" si="484"/>
        <v/>
      </c>
      <c r="CS188" s="58" t="str">
        <f t="shared" ca="1" si="485"/>
        <v/>
      </c>
      <c r="CT188" s="58" t="str">
        <f t="shared" ca="1" si="486"/>
        <v/>
      </c>
      <c r="CU188" s="58" t="str">
        <f t="shared" ca="1" si="487"/>
        <v/>
      </c>
      <c r="CV188" s="58" t="str">
        <f t="shared" ca="1" si="488"/>
        <v/>
      </c>
      <c r="CW188" s="58" t="str">
        <f t="shared" ca="1" si="489"/>
        <v/>
      </c>
      <c r="CX188" s="58" t="str">
        <f t="shared" ca="1" si="490"/>
        <v/>
      </c>
      <c r="CY188" s="58">
        <f t="shared" ca="1" si="491"/>
        <v>18</v>
      </c>
      <c r="CZ188" s="58" t="str">
        <f t="shared" ca="1" si="492"/>
        <v/>
      </c>
      <c r="DA188" s="58" t="str">
        <f t="shared" ca="1" si="493"/>
        <v/>
      </c>
      <c r="DB188" s="58" t="str">
        <f t="shared" ca="1" si="494"/>
        <v/>
      </c>
      <c r="DC188" s="58" t="str">
        <f t="shared" ca="1" si="495"/>
        <v/>
      </c>
      <c r="DD188" s="58" t="str">
        <f t="shared" ca="1" si="496"/>
        <v/>
      </c>
      <c r="DE188" s="58" t="str">
        <f t="shared" ca="1" si="497"/>
        <v/>
      </c>
      <c r="DF188" s="58" t="str">
        <f t="shared" ca="1" si="498"/>
        <v/>
      </c>
      <c r="DG188" s="58" t="str">
        <f t="shared" ca="1" si="499"/>
        <v/>
      </c>
      <c r="DH188" s="58">
        <f t="shared" ca="1" si="500"/>
        <v>27</v>
      </c>
      <c r="DI188" s="58" t="str">
        <f t="shared" ca="1" si="501"/>
        <v/>
      </c>
      <c r="DJ188" s="58" t="str">
        <f t="shared" ca="1" si="502"/>
        <v/>
      </c>
      <c r="DK188" s="58" t="str">
        <f t="shared" ca="1" si="503"/>
        <v/>
      </c>
      <c r="DL188" s="58" t="str">
        <f t="shared" ca="1" si="504"/>
        <v/>
      </c>
      <c r="DM188" s="58" t="str">
        <f t="shared" ca="1" si="505"/>
        <v/>
      </c>
      <c r="DN188" s="58" t="str">
        <f t="shared" ca="1" si="506"/>
        <v/>
      </c>
      <c r="DO188" s="58" t="str">
        <f t="shared" ca="1" si="507"/>
        <v/>
      </c>
      <c r="DP188" s="58" t="str">
        <f t="shared" ca="1" si="508"/>
        <v/>
      </c>
      <c r="DQ188" s="58" t="str">
        <f t="shared" ca="1" si="508"/>
        <v/>
      </c>
      <c r="DR188" s="58" t="str">
        <f t="shared" ca="1" si="509"/>
        <v/>
      </c>
      <c r="DS188" s="34">
        <f t="shared" ca="1" si="510"/>
        <v>0</v>
      </c>
      <c r="DT188" s="34">
        <f t="shared" ca="1" si="511"/>
        <v>0</v>
      </c>
      <c r="DU188" s="34">
        <f t="shared" ca="1" si="512"/>
        <v>0</v>
      </c>
      <c r="DV188" s="34">
        <f t="shared" ca="1" si="513"/>
        <v>0</v>
      </c>
      <c r="DW188" s="34">
        <f t="shared" ca="1" si="514"/>
        <v>0</v>
      </c>
      <c r="DX188" s="34">
        <f t="shared" ca="1" si="515"/>
        <v>0</v>
      </c>
      <c r="DY188" s="34">
        <f t="shared" ca="1" si="516"/>
        <v>0</v>
      </c>
      <c r="DZ188" s="34">
        <f t="shared" ca="1" si="517"/>
        <v>0</v>
      </c>
      <c r="EA188" s="34">
        <f t="shared" ca="1" si="518"/>
        <v>0</v>
      </c>
      <c r="EB188" s="34">
        <f t="shared" ca="1" si="519"/>
        <v>0</v>
      </c>
      <c r="EC188" s="34">
        <f t="shared" ca="1" si="520"/>
        <v>0</v>
      </c>
      <c r="ED188" s="34">
        <f t="shared" ca="1" si="521"/>
        <v>0</v>
      </c>
      <c r="EE188" s="34">
        <f t="shared" ca="1" si="522"/>
        <v>0</v>
      </c>
      <c r="EF188" s="34">
        <f t="shared" ca="1" si="523"/>
        <v>0</v>
      </c>
      <c r="EG188" s="34">
        <f t="shared" ca="1" si="524"/>
        <v>0</v>
      </c>
      <c r="EH188" s="34">
        <f t="shared" ca="1" si="525"/>
        <v>0</v>
      </c>
      <c r="EI188" s="34">
        <f t="shared" ca="1" si="526"/>
        <v>0</v>
      </c>
      <c r="EJ188" s="34">
        <f t="shared" ca="1" si="527"/>
        <v>-1</v>
      </c>
      <c r="EK188" s="34">
        <f t="shared" ca="1" si="528"/>
        <v>0</v>
      </c>
      <c r="EL188" s="34">
        <f t="shared" ca="1" si="529"/>
        <v>0</v>
      </c>
      <c r="EM188" s="34">
        <f t="shared" ca="1" si="530"/>
        <v>0</v>
      </c>
      <c r="EN188" s="34">
        <f t="shared" ca="1" si="531"/>
        <v>0</v>
      </c>
      <c r="EO188" s="34">
        <f t="shared" ca="1" si="532"/>
        <v>0</v>
      </c>
      <c r="EP188" s="34">
        <f t="shared" ca="1" si="533"/>
        <v>0</v>
      </c>
      <c r="EQ188" s="34">
        <f t="shared" ca="1" si="534"/>
        <v>0</v>
      </c>
      <c r="ER188" s="34">
        <f t="shared" ca="1" si="535"/>
        <v>0</v>
      </c>
      <c r="ES188" s="34">
        <f t="shared" ca="1" si="536"/>
        <v>-1</v>
      </c>
      <c r="ET188" s="34">
        <f t="shared" ca="1" si="537"/>
        <v>0</v>
      </c>
      <c r="EU188" s="34">
        <f t="shared" ca="1" si="538"/>
        <v>0</v>
      </c>
      <c r="EV188" s="34">
        <f t="shared" ca="1" si="539"/>
        <v>0</v>
      </c>
      <c r="EW188" s="34">
        <f t="shared" ca="1" si="540"/>
        <v>0</v>
      </c>
      <c r="EX188" s="34">
        <f t="shared" ca="1" si="541"/>
        <v>0</v>
      </c>
      <c r="EY188" s="34">
        <f t="shared" ca="1" si="542"/>
        <v>0</v>
      </c>
      <c r="EZ188" s="34">
        <f t="shared" ca="1" si="543"/>
        <v>0</v>
      </c>
      <c r="FA188" s="34">
        <f t="shared" ca="1" si="544"/>
        <v>0</v>
      </c>
      <c r="FB188" s="34">
        <f t="shared" ca="1" si="545"/>
        <v>0</v>
      </c>
      <c r="FC188" s="34">
        <f t="shared" ca="1" si="546"/>
        <v>0</v>
      </c>
      <c r="FD188" s="71"/>
      <c r="FE188" s="76"/>
      <c r="FF188" s="76"/>
      <c r="FG188" s="76"/>
      <c r="FH188" s="58"/>
      <c r="FI188" s="58"/>
      <c r="FJ188" s="58">
        <v>0</v>
      </c>
      <c r="FK188" s="58">
        <v>0</v>
      </c>
      <c r="FL188" s="34">
        <f t="shared" ca="1" si="375"/>
        <v>0</v>
      </c>
      <c r="FM188" s="34">
        <f t="shared" ca="1" si="376"/>
        <v>0</v>
      </c>
      <c r="FN188" s="34">
        <f t="shared" ca="1" si="377"/>
        <v>0</v>
      </c>
      <c r="FO188" s="34">
        <f t="shared" ca="1" si="378"/>
        <v>0</v>
      </c>
      <c r="FP188" s="34">
        <f t="shared" ca="1" si="379"/>
        <v>0</v>
      </c>
      <c r="FQ188" s="34">
        <f t="shared" ca="1" si="380"/>
        <v>0</v>
      </c>
      <c r="FR188" s="34">
        <f t="shared" ca="1" si="381"/>
        <v>0</v>
      </c>
      <c r="FS188" s="34">
        <f t="shared" ca="1" si="382"/>
        <v>0</v>
      </c>
      <c r="FT188" s="34">
        <f t="shared" ca="1" si="383"/>
        <v>0</v>
      </c>
      <c r="FU188" s="34">
        <f t="shared" ca="1" si="384"/>
        <v>0</v>
      </c>
      <c r="FV188" s="34">
        <f t="shared" ca="1" si="385"/>
        <v>0</v>
      </c>
      <c r="FW188" s="34">
        <f t="shared" ca="1" si="386"/>
        <v>0</v>
      </c>
      <c r="FX188" s="34">
        <f t="shared" ca="1" si="387"/>
        <v>0</v>
      </c>
      <c r="FY188" s="34">
        <f t="shared" ca="1" si="388"/>
        <v>0</v>
      </c>
      <c r="FZ188" s="34">
        <f t="shared" ca="1" si="389"/>
        <v>0</v>
      </c>
      <c r="GA188" s="34">
        <f t="shared" ca="1" si="390"/>
        <v>0</v>
      </c>
      <c r="GB188" s="34">
        <f t="shared" ca="1" si="391"/>
        <v>0</v>
      </c>
      <c r="GC188" s="34">
        <f t="shared" ca="1" si="392"/>
        <v>0</v>
      </c>
      <c r="GD188" s="34">
        <f t="shared" ca="1" si="393"/>
        <v>0</v>
      </c>
      <c r="GE188" s="34">
        <f t="shared" ca="1" si="394"/>
        <v>0</v>
      </c>
      <c r="GF188" s="34">
        <f t="shared" ca="1" si="395"/>
        <v>0</v>
      </c>
      <c r="GG188" s="34">
        <f t="shared" ca="1" si="396"/>
        <v>0</v>
      </c>
      <c r="GH188" s="34">
        <f t="shared" ca="1" si="397"/>
        <v>0</v>
      </c>
      <c r="GI188" s="34">
        <f t="shared" ca="1" si="398"/>
        <v>0</v>
      </c>
      <c r="GJ188" s="34">
        <f t="shared" ca="1" si="399"/>
        <v>0</v>
      </c>
      <c r="GK188" s="34">
        <f t="shared" ca="1" si="400"/>
        <v>0</v>
      </c>
      <c r="GL188" s="34">
        <f t="shared" ca="1" si="401"/>
        <v>0</v>
      </c>
      <c r="GM188" s="34">
        <f t="shared" ca="1" si="402"/>
        <v>0</v>
      </c>
      <c r="GN188" s="34">
        <f t="shared" ca="1" si="403"/>
        <v>0</v>
      </c>
      <c r="GO188" s="34">
        <f t="shared" ca="1" si="404"/>
        <v>0</v>
      </c>
      <c r="GP188" s="34">
        <f t="shared" ca="1" si="405"/>
        <v>0</v>
      </c>
      <c r="GQ188" s="34">
        <f t="shared" ca="1" si="406"/>
        <v>0</v>
      </c>
      <c r="GR188" s="34">
        <f t="shared" ca="1" si="407"/>
        <v>0</v>
      </c>
      <c r="GS188" s="34">
        <f t="shared" ca="1" si="408"/>
        <v>0</v>
      </c>
      <c r="GT188" s="34">
        <f t="shared" ca="1" si="409"/>
        <v>0</v>
      </c>
      <c r="GU188" s="34">
        <f t="shared" ca="1" si="410"/>
        <v>0</v>
      </c>
      <c r="GV188" s="34">
        <f t="shared" ca="1" si="411"/>
        <v>0</v>
      </c>
      <c r="GW188" s="49" t="str">
        <f t="shared" ca="1" si="424"/>
        <v>L</v>
      </c>
      <c r="GX188" s="49"/>
      <c r="GY188" s="49"/>
      <c r="GZ188" s="49"/>
      <c r="HA188" s="49"/>
      <c r="HB188" s="49" t="str">
        <f t="shared" ca="1" si="425"/>
        <v>O</v>
      </c>
      <c r="HC188" s="49"/>
      <c r="HD188" s="49"/>
      <c r="HE188" s="49"/>
      <c r="HF188" s="49"/>
      <c r="HG188" s="49" t="str">
        <f t="shared" ca="1" si="426"/>
        <v>B</v>
      </c>
      <c r="HH188" s="49"/>
      <c r="HI188" s="49"/>
      <c r="HJ188" s="49"/>
      <c r="HK188" s="49"/>
      <c r="HL188" s="65"/>
      <c r="HM188" s="50"/>
      <c r="HN188" s="50"/>
      <c r="HO188" s="66"/>
      <c r="HP188" s="66"/>
      <c r="HQ188" s="33"/>
      <c r="HR188" s="66"/>
      <c r="HS188" s="66"/>
      <c r="HT188" s="67"/>
      <c r="HU188" s="65"/>
      <c r="HV188" s="50"/>
      <c r="HW188" s="50"/>
      <c r="HX188" s="66"/>
      <c r="HY188" s="66"/>
      <c r="HZ188" s="33"/>
      <c r="IA188" s="66"/>
      <c r="IB188" s="66"/>
      <c r="IC188" s="67"/>
      <c r="ID188" s="65"/>
      <c r="IE188" s="50"/>
      <c r="IF188" s="50"/>
      <c r="IG188" s="66"/>
      <c r="IH188" s="66"/>
      <c r="II188" s="33">
        <f t="shared" ca="1" si="412"/>
        <v>0</v>
      </c>
      <c r="IJ188" s="66" t="str">
        <f t="shared" ca="1" si="413"/>
        <v/>
      </c>
      <c r="IK188" s="66" t="str">
        <f t="shared" ca="1" si="414"/>
        <v/>
      </c>
      <c r="IL188" s="67">
        <f t="shared" ca="1" si="427"/>
        <v>1</v>
      </c>
      <c r="IM188" s="34"/>
      <c r="IN188" s="34"/>
      <c r="IO188" s="37">
        <f t="shared" ca="1" si="428"/>
        <v>-2</v>
      </c>
      <c r="IP188" s="22">
        <f t="shared" ca="1" si="415"/>
        <v>-53</v>
      </c>
      <c r="IQ188" s="78">
        <f t="shared" ca="1" si="547"/>
        <v>0</v>
      </c>
      <c r="IR188" s="156">
        <f t="shared" ca="1" si="548"/>
        <v>0</v>
      </c>
      <c r="IS188" s="78">
        <f t="shared" ca="1" si="429"/>
        <v>0</v>
      </c>
      <c r="IT188" s="58"/>
      <c r="IU188" s="58"/>
      <c r="IV188" s="58"/>
      <c r="IW188" s="58"/>
      <c r="IX188" s="58"/>
      <c r="IY188" s="58"/>
      <c r="IZ188" s="58"/>
      <c r="JA188" s="58"/>
      <c r="JB188" s="58"/>
      <c r="JC188" s="58"/>
      <c r="JD188" s="58"/>
      <c r="JE188" s="58"/>
      <c r="JF188" s="58"/>
      <c r="JG188" s="58"/>
      <c r="JH188" s="58"/>
      <c r="JI188" s="58"/>
      <c r="JJ188" s="58"/>
      <c r="JK188" s="58"/>
      <c r="JL188" s="58"/>
      <c r="JM188" s="58"/>
      <c r="JN188" s="58"/>
      <c r="JO188" s="58"/>
      <c r="JP188" s="58"/>
      <c r="JQ188" s="58"/>
      <c r="JR188" s="58"/>
      <c r="JS188" s="58"/>
      <c r="JT188" s="58"/>
      <c r="JU188" s="58"/>
      <c r="JV188" s="58"/>
      <c r="JW188" s="58"/>
      <c r="JX188" s="58"/>
      <c r="JY188" s="58"/>
      <c r="JZ188" s="58"/>
      <c r="KA188" s="58"/>
      <c r="KB188" s="58"/>
      <c r="KC188" s="58"/>
      <c r="KD188" s="58"/>
      <c r="KE188" s="58"/>
      <c r="KF188" s="58"/>
      <c r="KG188" s="58"/>
      <c r="KH188" s="58"/>
      <c r="KI188" s="58"/>
      <c r="KJ188" s="58"/>
      <c r="KK188" s="58"/>
      <c r="KL188" s="58"/>
      <c r="KM188" s="58"/>
      <c r="KN188" s="58"/>
      <c r="KO188" s="58"/>
      <c r="KP188" s="58"/>
      <c r="KQ188" s="58"/>
      <c r="KR188" s="58"/>
      <c r="KS188" s="58"/>
      <c r="KT188" s="58"/>
      <c r="KU188" s="58"/>
      <c r="KV188" s="58"/>
      <c r="KW188" s="58"/>
      <c r="KX188" s="58"/>
      <c r="KY188" s="58"/>
      <c r="KZ188" s="58"/>
      <c r="LA188" s="58"/>
      <c r="LB188" s="58"/>
      <c r="LC188" s="58"/>
      <c r="LD188" s="58"/>
      <c r="LE188" s="58"/>
      <c r="LF188" s="58"/>
      <c r="LG188" s="58"/>
      <c r="LH188" s="58"/>
      <c r="LI188" s="58"/>
      <c r="LJ188" s="58"/>
      <c r="LK188" s="58"/>
      <c r="LL188" s="58"/>
      <c r="LM188" s="58"/>
      <c r="LN188" s="58"/>
      <c r="LO188" s="58"/>
      <c r="LP188" s="90" t="str">
        <f t="shared" si="430"/>
        <v/>
      </c>
      <c r="LQ188" s="90" t="str">
        <f t="shared" si="431"/>
        <v/>
      </c>
      <c r="LR188" s="90" t="str">
        <f t="shared" si="432"/>
        <v/>
      </c>
      <c r="LS188" s="90" t="str">
        <f t="shared" si="433"/>
        <v/>
      </c>
      <c r="LT188" s="90" t="str">
        <f t="shared" si="434"/>
        <v/>
      </c>
      <c r="LU188" s="90" t="str">
        <f t="shared" si="435"/>
        <v/>
      </c>
      <c r="LV188" s="91" t="str">
        <f t="shared" si="552"/>
        <v/>
      </c>
      <c r="LW188" s="91" t="str">
        <f t="shared" si="553"/>
        <v/>
      </c>
      <c r="LX188" s="91" t="str">
        <f t="shared" si="554"/>
        <v/>
      </c>
      <c r="LY188" s="91" t="str">
        <f t="shared" si="549"/>
        <v/>
      </c>
      <c r="LZ188" s="91" t="str">
        <f t="shared" si="550"/>
        <v/>
      </c>
      <c r="MA188" s="91" t="str">
        <f t="shared" si="551"/>
        <v/>
      </c>
      <c r="MC188" s="52"/>
      <c r="MO188" s="15">
        <f t="shared" ca="1" si="374"/>
        <v>20</v>
      </c>
      <c r="MR188" s="15"/>
    </row>
    <row r="189" spans="1:356">
      <c r="A189" s="15">
        <f t="shared" ca="1" si="372"/>
        <v>29</v>
      </c>
      <c r="B189" s="33" t="str">
        <f t="shared" ca="1" si="373"/>
        <v>DB</v>
      </c>
      <c r="C189" s="10" t="str">
        <f t="shared" ca="1" si="416"/>
        <v/>
      </c>
      <c r="D189" s="50">
        <f t="shared" ca="1" si="417"/>
        <v>-2</v>
      </c>
      <c r="E189" s="10" t="str">
        <f t="shared" si="418"/>
        <v/>
      </c>
      <c r="F189" s="111">
        <f t="shared" si="419"/>
        <v>185</v>
      </c>
      <c r="G189" s="59">
        <f t="shared" ca="1" si="436"/>
        <v>1</v>
      </c>
      <c r="H189" s="56">
        <f ca="1">COUNTIF($A$5:A189,$H$5)</f>
        <v>8</v>
      </c>
      <c r="I189" s="56">
        <f ca="1">COUNTIF($A$5:$A189,$I$5)</f>
        <v>7</v>
      </c>
      <c r="J189" s="56">
        <f ca="1">COUNTIF($A$5:$A189,$J$5)</f>
        <v>3</v>
      </c>
      <c r="K189" s="56">
        <f ca="1">COUNTIF($A$5:$A189,$K$5)</f>
        <v>6</v>
      </c>
      <c r="L189" s="56">
        <f ca="1">COUNTIF($A$5:$A189,$L$5)</f>
        <v>6</v>
      </c>
      <c r="M189" s="56">
        <f ca="1">COUNTIF($A$5:$A189,$M$5)</f>
        <v>3</v>
      </c>
      <c r="N189" s="56">
        <f ca="1">COUNTIF($A$5:$A189,$N$5)</f>
        <v>2</v>
      </c>
      <c r="O189" s="56">
        <f ca="1">COUNTIF($A$5:$A189,$O$5)</f>
        <v>9</v>
      </c>
      <c r="P189" s="56">
        <f ca="1">COUNTIF($A$5:$A189,$P$5)</f>
        <v>8</v>
      </c>
      <c r="Q189" s="56">
        <f ca="1">COUNTIF($A$5:$A189,$Q$5)</f>
        <v>11</v>
      </c>
      <c r="R189" s="56">
        <f ca="1">COUNTIF($A$5:$A189,$R$5)</f>
        <v>7</v>
      </c>
      <c r="S189" s="56">
        <f ca="1">COUNTIF($A$5:$A189,$S$5)</f>
        <v>8</v>
      </c>
      <c r="T189" s="56">
        <f ca="1">COUNTIF($A$5:$A189,$T$5)</f>
        <v>2</v>
      </c>
      <c r="U189" s="56">
        <f ca="1">COUNTIF($A$5:$A189,$U$5)</f>
        <v>8</v>
      </c>
      <c r="V189" s="56">
        <f ca="1">COUNTIF($A$5:$A189,$V$5)</f>
        <v>5</v>
      </c>
      <c r="W189" s="56">
        <f ca="1">COUNTIF($A$5:$A189,$W$5)</f>
        <v>3</v>
      </c>
      <c r="X189" s="56">
        <f ca="1">COUNTIF($A$5:$A189,$X$5)</f>
        <v>5</v>
      </c>
      <c r="Y189" s="56">
        <f ca="1">COUNTIF($A$5:$A189,$Y$5)</f>
        <v>0</v>
      </c>
      <c r="Z189" s="56">
        <f ca="1">COUNTIF($A$5:$A189,$Z$5)</f>
        <v>8</v>
      </c>
      <c r="AA189" s="56">
        <f ca="1">COUNTIF($A$5:$A189,$AA$5)</f>
        <v>4</v>
      </c>
      <c r="AB189" s="56">
        <f ca="1">COUNTIF($A$5:$A189,$AB$5)</f>
        <v>5</v>
      </c>
      <c r="AC189" s="56">
        <f ca="1">COUNTIF($A$5:$A189,$AC$5)</f>
        <v>1</v>
      </c>
      <c r="AD189" s="56">
        <f ca="1">COUNTIF($A$5:$A189,$AD$5)</f>
        <v>4</v>
      </c>
      <c r="AE189" s="56">
        <f ca="1">COUNTIF($A$5:$A189,$AE$5)</f>
        <v>10</v>
      </c>
      <c r="AF189" s="56">
        <f ca="1">COUNTIF($A$5:$A189,$AF$5)</f>
        <v>3</v>
      </c>
      <c r="AG189" s="56">
        <f ca="1">COUNTIF($A$5:$A189,$AG$5)</f>
        <v>2</v>
      </c>
      <c r="AH189" s="56">
        <f ca="1">COUNTIF($A$5:$A189,$AH$5)</f>
        <v>0</v>
      </c>
      <c r="AI189" s="56">
        <f ca="1">COUNTIF($A$5:$A189,$AI$5)</f>
        <v>5</v>
      </c>
      <c r="AJ189" s="56">
        <f ca="1">COUNTIF($A$5:$A189,$AJ$5)</f>
        <v>7</v>
      </c>
      <c r="AK189" s="56">
        <f ca="1">COUNTIF($A$5:$A189,$AK$5)</f>
        <v>2</v>
      </c>
      <c r="AL189" s="56">
        <f ca="1">COUNTIF($A$5:$A189,$AL$5)</f>
        <v>1</v>
      </c>
      <c r="AM189" s="56">
        <f ca="1">COUNTIF($A$5:$A189,$AM$5)</f>
        <v>4</v>
      </c>
      <c r="AN189" s="56">
        <f ca="1">COUNTIF($A$5:$A189,$AN$5)</f>
        <v>6</v>
      </c>
      <c r="AO189" s="56">
        <f ca="1">COUNTIF($A$5:$A189,$AO$5)</f>
        <v>11</v>
      </c>
      <c r="AP189" s="56">
        <f ca="1">COUNTIF($A$5:$A189,$AP$5)</f>
        <v>2</v>
      </c>
      <c r="AQ189" s="56">
        <f ca="1">COUNTIF($A$5:$A189,$AQ$5)</f>
        <v>5</v>
      </c>
      <c r="AR189" s="56">
        <f ca="1">COUNTIF($A$5:$A189,$AR$5)</f>
        <v>4</v>
      </c>
      <c r="AS189" s="101">
        <f t="shared" ca="1" si="420"/>
        <v>2</v>
      </c>
      <c r="AT189" s="58">
        <f t="shared" si="421"/>
        <v>185</v>
      </c>
      <c r="AU189" s="105">
        <f t="shared" si="422"/>
        <v>5</v>
      </c>
      <c r="AV189" s="105">
        <f t="shared" si="423"/>
        <v>119.88000000000001</v>
      </c>
      <c r="AW189" s="58">
        <f t="shared" ca="1" si="437"/>
        <v>7</v>
      </c>
      <c r="AX189" s="58">
        <f t="shared" ca="1" si="438"/>
        <v>13</v>
      </c>
      <c r="AY189" s="58">
        <f t="shared" ca="1" si="439"/>
        <v>17</v>
      </c>
      <c r="AZ189" s="58">
        <f t="shared" ca="1" si="440"/>
        <v>31</v>
      </c>
      <c r="BA189" s="58">
        <f t="shared" ca="1" si="441"/>
        <v>9</v>
      </c>
      <c r="BB189" s="58">
        <f t="shared" ca="1" si="442"/>
        <v>84</v>
      </c>
      <c r="BC189" s="58">
        <f t="shared" ca="1" si="443"/>
        <v>37</v>
      </c>
      <c r="BD189" s="58">
        <f t="shared" ca="1" si="444"/>
        <v>12</v>
      </c>
      <c r="BE189" s="58">
        <f t="shared" ca="1" si="445"/>
        <v>43</v>
      </c>
      <c r="BF189" s="58">
        <f t="shared" ca="1" si="446"/>
        <v>6</v>
      </c>
      <c r="BG189" s="58">
        <f t="shared" ca="1" si="447"/>
        <v>1</v>
      </c>
      <c r="BH189" s="58">
        <f t="shared" ca="1" si="448"/>
        <v>2</v>
      </c>
      <c r="BI189" s="58">
        <f t="shared" ca="1" si="449"/>
        <v>66</v>
      </c>
      <c r="BJ189" s="58">
        <f t="shared" ca="1" si="450"/>
        <v>4</v>
      </c>
      <c r="BK189" s="58">
        <f t="shared" ca="1" si="451"/>
        <v>48</v>
      </c>
      <c r="BL189" s="58">
        <f t="shared" ca="1" si="452"/>
        <v>120</v>
      </c>
      <c r="BM189" s="58">
        <f t="shared" ca="1" si="453"/>
        <v>19</v>
      </c>
      <c r="BN189" s="58">
        <f t="shared" ca="1" si="454"/>
        <v>183</v>
      </c>
      <c r="BO189" s="58">
        <f t="shared" ca="1" si="455"/>
        <v>23</v>
      </c>
      <c r="BP189" s="58">
        <f t="shared" ca="1" si="456"/>
        <v>104</v>
      </c>
      <c r="BQ189" s="58">
        <f t="shared" ca="1" si="457"/>
        <v>60</v>
      </c>
      <c r="BR189" s="58">
        <f t="shared" ca="1" si="458"/>
        <v>34</v>
      </c>
      <c r="BS189" s="58">
        <f t="shared" ca="1" si="459"/>
        <v>35</v>
      </c>
      <c r="BT189" s="58">
        <f t="shared" ca="1" si="460"/>
        <v>21</v>
      </c>
      <c r="BU189" s="58">
        <f t="shared" ca="1" si="461"/>
        <v>11</v>
      </c>
      <c r="BV189" s="58">
        <f t="shared" ca="1" si="462"/>
        <v>96</v>
      </c>
      <c r="BW189" s="58">
        <f t="shared" ca="1" si="463"/>
        <v>183</v>
      </c>
      <c r="BX189" s="58">
        <f t="shared" ca="1" si="464"/>
        <v>15</v>
      </c>
      <c r="BY189" s="58">
        <f t="shared" ca="1" si="465"/>
        <v>0</v>
      </c>
      <c r="BZ189" s="58">
        <f t="shared" ca="1" si="466"/>
        <v>72</v>
      </c>
      <c r="CA189" s="58">
        <f t="shared" ca="1" si="467"/>
        <v>40</v>
      </c>
      <c r="CB189" s="58">
        <f t="shared" ca="1" si="468"/>
        <v>20</v>
      </c>
      <c r="CC189" s="58">
        <f t="shared" ca="1" si="469"/>
        <v>56</v>
      </c>
      <c r="CD189" s="58">
        <f t="shared" ca="1" si="470"/>
        <v>10</v>
      </c>
      <c r="CE189" s="58">
        <f t="shared" ca="1" si="471"/>
        <v>8</v>
      </c>
      <c r="CF189" s="58">
        <f t="shared" ca="1" si="472"/>
        <v>3</v>
      </c>
      <c r="CG189" s="58">
        <f t="shared" ca="1" si="473"/>
        <v>5</v>
      </c>
      <c r="CH189" s="58" t="str">
        <f t="shared" ca="1" si="474"/>
        <v/>
      </c>
      <c r="CI189" s="58" t="str">
        <f t="shared" ca="1" si="475"/>
        <v/>
      </c>
      <c r="CJ189" s="58" t="str">
        <f t="shared" ca="1" si="476"/>
        <v/>
      </c>
      <c r="CK189" s="58" t="str">
        <f t="shared" ca="1" si="477"/>
        <v/>
      </c>
      <c r="CL189" s="58" t="str">
        <f t="shared" ca="1" si="478"/>
        <v/>
      </c>
      <c r="CM189" s="58" t="str">
        <f t="shared" ca="1" si="479"/>
        <v/>
      </c>
      <c r="CN189" s="58" t="str">
        <f t="shared" ca="1" si="480"/>
        <v/>
      </c>
      <c r="CO189" s="58" t="str">
        <f t="shared" ca="1" si="481"/>
        <v/>
      </c>
      <c r="CP189" s="58" t="str">
        <f t="shared" ca="1" si="482"/>
        <v/>
      </c>
      <c r="CQ189" s="58" t="str">
        <f t="shared" ca="1" si="483"/>
        <v/>
      </c>
      <c r="CR189" s="58" t="str">
        <f t="shared" ca="1" si="484"/>
        <v/>
      </c>
      <c r="CS189" s="58" t="str">
        <f t="shared" ca="1" si="485"/>
        <v/>
      </c>
      <c r="CT189" s="58" t="str">
        <f t="shared" ca="1" si="486"/>
        <v/>
      </c>
      <c r="CU189" s="58" t="str">
        <f t="shared" ca="1" si="487"/>
        <v/>
      </c>
      <c r="CV189" s="58" t="str">
        <f t="shared" ca="1" si="488"/>
        <v/>
      </c>
      <c r="CW189" s="58" t="str">
        <f t="shared" ca="1" si="489"/>
        <v/>
      </c>
      <c r="CX189" s="58" t="str">
        <f t="shared" ca="1" si="490"/>
        <v/>
      </c>
      <c r="CY189" s="58">
        <f t="shared" ca="1" si="491"/>
        <v>18</v>
      </c>
      <c r="CZ189" s="58" t="str">
        <f t="shared" ca="1" si="492"/>
        <v/>
      </c>
      <c r="DA189" s="58" t="str">
        <f t="shared" ca="1" si="493"/>
        <v/>
      </c>
      <c r="DB189" s="58" t="str">
        <f t="shared" ca="1" si="494"/>
        <v/>
      </c>
      <c r="DC189" s="58" t="str">
        <f t="shared" ca="1" si="495"/>
        <v/>
      </c>
      <c r="DD189" s="58" t="str">
        <f t="shared" ca="1" si="496"/>
        <v/>
      </c>
      <c r="DE189" s="58" t="str">
        <f t="shared" ca="1" si="497"/>
        <v/>
      </c>
      <c r="DF189" s="58" t="str">
        <f t="shared" ca="1" si="498"/>
        <v/>
      </c>
      <c r="DG189" s="58" t="str">
        <f t="shared" ca="1" si="499"/>
        <v/>
      </c>
      <c r="DH189" s="58">
        <f t="shared" ca="1" si="500"/>
        <v>27</v>
      </c>
      <c r="DI189" s="58" t="str">
        <f t="shared" ca="1" si="501"/>
        <v/>
      </c>
      <c r="DJ189" s="58" t="str">
        <f t="shared" ca="1" si="502"/>
        <v/>
      </c>
      <c r="DK189" s="58" t="str">
        <f t="shared" ca="1" si="503"/>
        <v/>
      </c>
      <c r="DL189" s="58" t="str">
        <f t="shared" ca="1" si="504"/>
        <v/>
      </c>
      <c r="DM189" s="58" t="str">
        <f t="shared" ca="1" si="505"/>
        <v/>
      </c>
      <c r="DN189" s="58" t="str">
        <f t="shared" ca="1" si="506"/>
        <v/>
      </c>
      <c r="DO189" s="58" t="str">
        <f t="shared" ca="1" si="507"/>
        <v/>
      </c>
      <c r="DP189" s="58" t="str">
        <f t="shared" ca="1" si="508"/>
        <v/>
      </c>
      <c r="DQ189" s="58" t="str">
        <f t="shared" ca="1" si="508"/>
        <v/>
      </c>
      <c r="DR189" s="58" t="str">
        <f t="shared" ca="1" si="509"/>
        <v/>
      </c>
      <c r="DS189" s="34">
        <f t="shared" ca="1" si="510"/>
        <v>0</v>
      </c>
      <c r="DT189" s="34">
        <f t="shared" ca="1" si="511"/>
        <v>0</v>
      </c>
      <c r="DU189" s="34">
        <f t="shared" ca="1" si="512"/>
        <v>0</v>
      </c>
      <c r="DV189" s="34">
        <f t="shared" ca="1" si="513"/>
        <v>0</v>
      </c>
      <c r="DW189" s="34">
        <f t="shared" ca="1" si="514"/>
        <v>0</v>
      </c>
      <c r="DX189" s="34">
        <f t="shared" ca="1" si="515"/>
        <v>0</v>
      </c>
      <c r="DY189" s="34">
        <f t="shared" ca="1" si="516"/>
        <v>0</v>
      </c>
      <c r="DZ189" s="34">
        <f t="shared" ca="1" si="517"/>
        <v>0</v>
      </c>
      <c r="EA189" s="34">
        <f t="shared" ca="1" si="518"/>
        <v>0</v>
      </c>
      <c r="EB189" s="34">
        <f t="shared" ca="1" si="519"/>
        <v>0</v>
      </c>
      <c r="EC189" s="34">
        <f t="shared" ca="1" si="520"/>
        <v>0</v>
      </c>
      <c r="ED189" s="34">
        <f t="shared" ca="1" si="521"/>
        <v>0</v>
      </c>
      <c r="EE189" s="34">
        <f t="shared" ca="1" si="522"/>
        <v>0</v>
      </c>
      <c r="EF189" s="34">
        <f t="shared" ca="1" si="523"/>
        <v>0</v>
      </c>
      <c r="EG189" s="34">
        <f t="shared" ca="1" si="524"/>
        <v>0</v>
      </c>
      <c r="EH189" s="34">
        <f t="shared" ca="1" si="525"/>
        <v>0</v>
      </c>
      <c r="EI189" s="34">
        <f t="shared" ca="1" si="526"/>
        <v>0</v>
      </c>
      <c r="EJ189" s="34">
        <f t="shared" ca="1" si="527"/>
        <v>-1</v>
      </c>
      <c r="EK189" s="34">
        <f t="shared" ca="1" si="528"/>
        <v>0</v>
      </c>
      <c r="EL189" s="34">
        <f t="shared" ca="1" si="529"/>
        <v>0</v>
      </c>
      <c r="EM189" s="34">
        <f t="shared" ca="1" si="530"/>
        <v>0</v>
      </c>
      <c r="EN189" s="34">
        <f t="shared" ca="1" si="531"/>
        <v>0</v>
      </c>
      <c r="EO189" s="34">
        <f t="shared" ca="1" si="532"/>
        <v>0</v>
      </c>
      <c r="EP189" s="34">
        <f t="shared" ca="1" si="533"/>
        <v>0</v>
      </c>
      <c r="EQ189" s="34">
        <f t="shared" ca="1" si="534"/>
        <v>0</v>
      </c>
      <c r="ER189" s="34">
        <f t="shared" ca="1" si="535"/>
        <v>0</v>
      </c>
      <c r="ES189" s="34">
        <f t="shared" ca="1" si="536"/>
        <v>-1</v>
      </c>
      <c r="ET189" s="34">
        <f t="shared" ca="1" si="537"/>
        <v>0</v>
      </c>
      <c r="EU189" s="34">
        <f t="shared" ca="1" si="538"/>
        <v>0</v>
      </c>
      <c r="EV189" s="34">
        <f t="shared" ca="1" si="539"/>
        <v>0</v>
      </c>
      <c r="EW189" s="34">
        <f t="shared" ca="1" si="540"/>
        <v>0</v>
      </c>
      <c r="EX189" s="34">
        <f t="shared" ca="1" si="541"/>
        <v>0</v>
      </c>
      <c r="EY189" s="34">
        <f t="shared" ca="1" si="542"/>
        <v>0</v>
      </c>
      <c r="EZ189" s="34">
        <f t="shared" ca="1" si="543"/>
        <v>0</v>
      </c>
      <c r="FA189" s="34">
        <f t="shared" ca="1" si="544"/>
        <v>0</v>
      </c>
      <c r="FB189" s="34">
        <f t="shared" ca="1" si="545"/>
        <v>0</v>
      </c>
      <c r="FC189" s="34">
        <f t="shared" ca="1" si="546"/>
        <v>0</v>
      </c>
      <c r="FD189" s="71"/>
      <c r="FE189" s="76"/>
      <c r="FF189" s="76"/>
      <c r="FG189" s="76"/>
      <c r="FH189" s="58"/>
      <c r="FI189" s="58"/>
      <c r="FJ189" s="58">
        <v>0</v>
      </c>
      <c r="FK189" s="58">
        <v>0</v>
      </c>
      <c r="FL189" s="34">
        <f t="shared" ca="1" si="375"/>
        <v>0</v>
      </c>
      <c r="FM189" s="34">
        <f t="shared" ca="1" si="376"/>
        <v>0</v>
      </c>
      <c r="FN189" s="34">
        <f t="shared" ca="1" si="377"/>
        <v>0</v>
      </c>
      <c r="FO189" s="34">
        <f t="shared" ca="1" si="378"/>
        <v>0</v>
      </c>
      <c r="FP189" s="34">
        <f t="shared" ca="1" si="379"/>
        <v>0</v>
      </c>
      <c r="FQ189" s="34">
        <f t="shared" ca="1" si="380"/>
        <v>0</v>
      </c>
      <c r="FR189" s="34">
        <f t="shared" ca="1" si="381"/>
        <v>0</v>
      </c>
      <c r="FS189" s="34">
        <f t="shared" ca="1" si="382"/>
        <v>0</v>
      </c>
      <c r="FT189" s="34">
        <f t="shared" ca="1" si="383"/>
        <v>0</v>
      </c>
      <c r="FU189" s="34">
        <f t="shared" ca="1" si="384"/>
        <v>0</v>
      </c>
      <c r="FV189" s="34">
        <f t="shared" ca="1" si="385"/>
        <v>0</v>
      </c>
      <c r="FW189" s="34">
        <f t="shared" ca="1" si="386"/>
        <v>0</v>
      </c>
      <c r="FX189" s="34">
        <f t="shared" ca="1" si="387"/>
        <v>0</v>
      </c>
      <c r="FY189" s="34">
        <f t="shared" ca="1" si="388"/>
        <v>0</v>
      </c>
      <c r="FZ189" s="34">
        <f t="shared" ca="1" si="389"/>
        <v>0</v>
      </c>
      <c r="GA189" s="34">
        <f t="shared" ca="1" si="390"/>
        <v>0</v>
      </c>
      <c r="GB189" s="34">
        <f t="shared" ca="1" si="391"/>
        <v>0</v>
      </c>
      <c r="GC189" s="34">
        <f t="shared" ca="1" si="392"/>
        <v>0</v>
      </c>
      <c r="GD189" s="34">
        <f t="shared" ca="1" si="393"/>
        <v>0</v>
      </c>
      <c r="GE189" s="34">
        <f t="shared" ca="1" si="394"/>
        <v>0</v>
      </c>
      <c r="GF189" s="34">
        <f t="shared" ca="1" si="395"/>
        <v>0</v>
      </c>
      <c r="GG189" s="34">
        <f t="shared" ca="1" si="396"/>
        <v>0</v>
      </c>
      <c r="GH189" s="34">
        <f t="shared" ca="1" si="397"/>
        <v>0</v>
      </c>
      <c r="GI189" s="34">
        <f t="shared" ca="1" si="398"/>
        <v>0</v>
      </c>
      <c r="GJ189" s="34">
        <f t="shared" ca="1" si="399"/>
        <v>0</v>
      </c>
      <c r="GK189" s="34">
        <f t="shared" ca="1" si="400"/>
        <v>0</v>
      </c>
      <c r="GL189" s="34">
        <f t="shared" ca="1" si="401"/>
        <v>0</v>
      </c>
      <c r="GM189" s="34">
        <f t="shared" ca="1" si="402"/>
        <v>0</v>
      </c>
      <c r="GN189" s="34">
        <f t="shared" ca="1" si="403"/>
        <v>0</v>
      </c>
      <c r="GO189" s="34">
        <f t="shared" ca="1" si="404"/>
        <v>0</v>
      </c>
      <c r="GP189" s="34">
        <f t="shared" ca="1" si="405"/>
        <v>0</v>
      </c>
      <c r="GQ189" s="34">
        <f t="shared" ca="1" si="406"/>
        <v>0</v>
      </c>
      <c r="GR189" s="34">
        <f t="shared" ca="1" si="407"/>
        <v>0</v>
      </c>
      <c r="GS189" s="34">
        <f t="shared" ca="1" si="408"/>
        <v>0</v>
      </c>
      <c r="GT189" s="34">
        <f t="shared" ca="1" si="409"/>
        <v>0</v>
      </c>
      <c r="GU189" s="34">
        <f t="shared" ca="1" si="410"/>
        <v>0</v>
      </c>
      <c r="GV189" s="34">
        <f t="shared" ca="1" si="411"/>
        <v>0</v>
      </c>
      <c r="GW189" s="49" t="str">
        <f t="shared" ca="1" si="424"/>
        <v>H</v>
      </c>
      <c r="GX189" s="49"/>
      <c r="GY189" s="49"/>
      <c r="GZ189" s="49"/>
      <c r="HA189" s="49"/>
      <c r="HB189" s="49" t="str">
        <f t="shared" ca="1" si="425"/>
        <v>O</v>
      </c>
      <c r="HC189" s="49"/>
      <c r="HD189" s="49"/>
      <c r="HE189" s="49"/>
      <c r="HF189" s="49"/>
      <c r="HG189" s="49" t="str">
        <f t="shared" ca="1" si="426"/>
        <v>B</v>
      </c>
      <c r="HH189" s="49"/>
      <c r="HI189" s="49"/>
      <c r="HJ189" s="49"/>
      <c r="HK189" s="49"/>
      <c r="HL189" s="65"/>
      <c r="HM189" s="50"/>
      <c r="HN189" s="50"/>
      <c r="HO189" s="66"/>
      <c r="HP189" s="66"/>
      <c r="HQ189" s="33"/>
      <c r="HR189" s="66"/>
      <c r="HS189" s="66"/>
      <c r="HT189" s="67"/>
      <c r="HU189" s="65"/>
      <c r="HV189" s="50"/>
      <c r="HW189" s="50"/>
      <c r="HX189" s="66"/>
      <c r="HY189" s="66"/>
      <c r="HZ189" s="33"/>
      <c r="IA189" s="66"/>
      <c r="IB189" s="66"/>
      <c r="IC189" s="67"/>
      <c r="ID189" s="65"/>
      <c r="IE189" s="50"/>
      <c r="IF189" s="50"/>
      <c r="IG189" s="66"/>
      <c r="IH189" s="66"/>
      <c r="II189" s="33">
        <f t="shared" ca="1" si="412"/>
        <v>0</v>
      </c>
      <c r="IJ189" s="66" t="str">
        <f t="shared" ca="1" si="413"/>
        <v/>
      </c>
      <c r="IK189" s="66" t="str">
        <f t="shared" ca="1" si="414"/>
        <v/>
      </c>
      <c r="IL189" s="67">
        <f t="shared" ca="1" si="427"/>
        <v>1</v>
      </c>
      <c r="IM189" s="34"/>
      <c r="IN189" s="34"/>
      <c r="IO189" s="37">
        <f t="shared" ca="1" si="428"/>
        <v>-2</v>
      </c>
      <c r="IP189" s="22">
        <f t="shared" ca="1" si="415"/>
        <v>-55</v>
      </c>
      <c r="IQ189" s="78">
        <f t="shared" ca="1" si="547"/>
        <v>0</v>
      </c>
      <c r="IR189" s="156">
        <f t="shared" ca="1" si="548"/>
        <v>0</v>
      </c>
      <c r="IS189" s="78">
        <f t="shared" ca="1" si="429"/>
        <v>0</v>
      </c>
      <c r="IT189" s="58"/>
      <c r="IU189" s="58"/>
      <c r="IV189" s="58"/>
      <c r="IW189" s="58"/>
      <c r="IX189" s="58"/>
      <c r="IY189" s="58"/>
      <c r="IZ189" s="58"/>
      <c r="JA189" s="58"/>
      <c r="JB189" s="58"/>
      <c r="JC189" s="58"/>
      <c r="JD189" s="58"/>
      <c r="JE189" s="58"/>
      <c r="JF189" s="58"/>
      <c r="JG189" s="58"/>
      <c r="JH189" s="58"/>
      <c r="JI189" s="58"/>
      <c r="JJ189" s="58"/>
      <c r="JK189" s="58"/>
      <c r="JL189" s="58"/>
      <c r="JM189" s="58"/>
      <c r="JN189" s="58"/>
      <c r="JO189" s="58"/>
      <c r="JP189" s="58"/>
      <c r="JQ189" s="58"/>
      <c r="JR189" s="58"/>
      <c r="JS189" s="58"/>
      <c r="JT189" s="58"/>
      <c r="JU189" s="58"/>
      <c r="JV189" s="58"/>
      <c r="JW189" s="58"/>
      <c r="JX189" s="58"/>
      <c r="JY189" s="58"/>
      <c r="JZ189" s="58"/>
      <c r="KA189" s="58"/>
      <c r="KB189" s="58"/>
      <c r="KC189" s="58"/>
      <c r="KD189" s="58"/>
      <c r="KE189" s="58"/>
      <c r="KF189" s="58"/>
      <c r="KG189" s="58"/>
      <c r="KH189" s="58"/>
      <c r="KI189" s="58"/>
      <c r="KJ189" s="58"/>
      <c r="KK189" s="58"/>
      <c r="KL189" s="58"/>
      <c r="KM189" s="58"/>
      <c r="KN189" s="58"/>
      <c r="KO189" s="58"/>
      <c r="KP189" s="58"/>
      <c r="KQ189" s="58"/>
      <c r="KR189" s="58"/>
      <c r="KS189" s="58"/>
      <c r="KT189" s="58"/>
      <c r="KU189" s="58"/>
      <c r="KV189" s="58"/>
      <c r="KW189" s="58"/>
      <c r="KX189" s="58"/>
      <c r="KY189" s="58"/>
      <c r="KZ189" s="58"/>
      <c r="LA189" s="58"/>
      <c r="LB189" s="58"/>
      <c r="LC189" s="58"/>
      <c r="LD189" s="58"/>
      <c r="LE189" s="58"/>
      <c r="LF189" s="58"/>
      <c r="LG189" s="58"/>
      <c r="LH189" s="58"/>
      <c r="LI189" s="58"/>
      <c r="LJ189" s="58"/>
      <c r="LK189" s="58"/>
      <c r="LL189" s="58"/>
      <c r="LM189" s="58"/>
      <c r="LN189" s="58"/>
      <c r="LO189" s="58"/>
      <c r="LP189" s="90" t="str">
        <f t="shared" si="430"/>
        <v/>
      </c>
      <c r="LQ189" s="90" t="str">
        <f t="shared" si="431"/>
        <v/>
      </c>
      <c r="LR189" s="90" t="str">
        <f t="shared" si="432"/>
        <v/>
      </c>
      <c r="LS189" s="90" t="str">
        <f t="shared" si="433"/>
        <v/>
      </c>
      <c r="LT189" s="90" t="str">
        <f t="shared" si="434"/>
        <v/>
      </c>
      <c r="LU189" s="90" t="str">
        <f t="shared" si="435"/>
        <v/>
      </c>
      <c r="LV189" s="91" t="str">
        <f t="shared" si="552"/>
        <v/>
      </c>
      <c r="LW189" s="91" t="str">
        <f t="shared" si="553"/>
        <v/>
      </c>
      <c r="LX189" s="91" t="str">
        <f t="shared" si="554"/>
        <v/>
      </c>
      <c r="LY189" s="91" t="str">
        <f t="shared" si="549"/>
        <v/>
      </c>
      <c r="LZ189" s="91" t="str">
        <f t="shared" si="550"/>
        <v/>
      </c>
      <c r="MA189" s="91" t="str">
        <f t="shared" si="551"/>
        <v/>
      </c>
      <c r="MC189" s="52"/>
      <c r="MO189" s="15">
        <f t="shared" ca="1" si="374"/>
        <v>13</v>
      </c>
      <c r="MR189" s="15"/>
    </row>
    <row r="190" spans="1:356">
      <c r="A190" s="15">
        <f t="shared" ca="1" si="372"/>
        <v>24</v>
      </c>
      <c r="B190" s="33" t="str">
        <f t="shared" ca="1" si="373"/>
        <v>DB</v>
      </c>
      <c r="C190" s="10" t="str">
        <f t="shared" ca="1" si="416"/>
        <v/>
      </c>
      <c r="D190" s="50">
        <f t="shared" ca="1" si="417"/>
        <v>-2</v>
      </c>
      <c r="E190" s="10" t="str">
        <f t="shared" si="418"/>
        <v/>
      </c>
      <c r="F190" s="111">
        <f t="shared" si="419"/>
        <v>186</v>
      </c>
      <c r="G190" s="59">
        <f t="shared" ca="1" si="436"/>
        <v>1</v>
      </c>
      <c r="H190" s="56">
        <f ca="1">COUNTIF($A$5:A190,$H$5)</f>
        <v>8</v>
      </c>
      <c r="I190" s="56">
        <f ca="1">COUNTIF($A$5:$A190,$I$5)</f>
        <v>7</v>
      </c>
      <c r="J190" s="56">
        <f ca="1">COUNTIF($A$5:$A190,$J$5)</f>
        <v>3</v>
      </c>
      <c r="K190" s="56">
        <f ca="1">COUNTIF($A$5:$A190,$K$5)</f>
        <v>6</v>
      </c>
      <c r="L190" s="56">
        <f ca="1">COUNTIF($A$5:$A190,$L$5)</f>
        <v>6</v>
      </c>
      <c r="M190" s="56">
        <f ca="1">COUNTIF($A$5:$A190,$M$5)</f>
        <v>3</v>
      </c>
      <c r="N190" s="56">
        <f ca="1">COUNTIF($A$5:$A190,$N$5)</f>
        <v>2</v>
      </c>
      <c r="O190" s="56">
        <f ca="1">COUNTIF($A$5:$A190,$O$5)</f>
        <v>9</v>
      </c>
      <c r="P190" s="56">
        <f ca="1">COUNTIF($A$5:$A190,$P$5)</f>
        <v>8</v>
      </c>
      <c r="Q190" s="56">
        <f ca="1">COUNTIF($A$5:$A190,$Q$5)</f>
        <v>11</v>
      </c>
      <c r="R190" s="56">
        <f ca="1">COUNTIF($A$5:$A190,$R$5)</f>
        <v>7</v>
      </c>
      <c r="S190" s="56">
        <f ca="1">COUNTIF($A$5:$A190,$S$5)</f>
        <v>8</v>
      </c>
      <c r="T190" s="56">
        <f ca="1">COUNTIF($A$5:$A190,$T$5)</f>
        <v>2</v>
      </c>
      <c r="U190" s="56">
        <f ca="1">COUNTIF($A$5:$A190,$U$5)</f>
        <v>8</v>
      </c>
      <c r="V190" s="56">
        <f ca="1">COUNTIF($A$5:$A190,$V$5)</f>
        <v>5</v>
      </c>
      <c r="W190" s="56">
        <f ca="1">COUNTIF($A$5:$A190,$W$5)</f>
        <v>3</v>
      </c>
      <c r="X190" s="56">
        <f ca="1">COUNTIF($A$5:$A190,$X$5)</f>
        <v>5</v>
      </c>
      <c r="Y190" s="56">
        <f ca="1">COUNTIF($A$5:$A190,$Y$5)</f>
        <v>0</v>
      </c>
      <c r="Z190" s="56">
        <f ca="1">COUNTIF($A$5:$A190,$Z$5)</f>
        <v>8</v>
      </c>
      <c r="AA190" s="56">
        <f ca="1">COUNTIF($A$5:$A190,$AA$5)</f>
        <v>4</v>
      </c>
      <c r="AB190" s="56">
        <f ca="1">COUNTIF($A$5:$A190,$AB$5)</f>
        <v>5</v>
      </c>
      <c r="AC190" s="56">
        <f ca="1">COUNTIF($A$5:$A190,$AC$5)</f>
        <v>1</v>
      </c>
      <c r="AD190" s="56">
        <f ca="1">COUNTIF($A$5:$A190,$AD$5)</f>
        <v>4</v>
      </c>
      <c r="AE190" s="56">
        <f ca="1">COUNTIF($A$5:$A190,$AE$5)</f>
        <v>11</v>
      </c>
      <c r="AF190" s="56">
        <f ca="1">COUNTIF($A$5:$A190,$AF$5)</f>
        <v>3</v>
      </c>
      <c r="AG190" s="56">
        <f ca="1">COUNTIF($A$5:$A190,$AG$5)</f>
        <v>2</v>
      </c>
      <c r="AH190" s="56">
        <f ca="1">COUNTIF($A$5:$A190,$AH$5)</f>
        <v>0</v>
      </c>
      <c r="AI190" s="56">
        <f ca="1">COUNTIF($A$5:$A190,$AI$5)</f>
        <v>5</v>
      </c>
      <c r="AJ190" s="56">
        <f ca="1">COUNTIF($A$5:$A190,$AJ$5)</f>
        <v>7</v>
      </c>
      <c r="AK190" s="56">
        <f ca="1">COUNTIF($A$5:$A190,$AK$5)</f>
        <v>2</v>
      </c>
      <c r="AL190" s="56">
        <f ca="1">COUNTIF($A$5:$A190,$AL$5)</f>
        <v>1</v>
      </c>
      <c r="AM190" s="56">
        <f ca="1">COUNTIF($A$5:$A190,$AM$5)</f>
        <v>4</v>
      </c>
      <c r="AN190" s="56">
        <f ca="1">COUNTIF($A$5:$A190,$AN$5)</f>
        <v>6</v>
      </c>
      <c r="AO190" s="56">
        <f ca="1">COUNTIF($A$5:$A190,$AO$5)</f>
        <v>11</v>
      </c>
      <c r="AP190" s="56">
        <f ca="1">COUNTIF($A$5:$A190,$AP$5)</f>
        <v>2</v>
      </c>
      <c r="AQ190" s="56">
        <f ca="1">COUNTIF($A$5:$A190,$AQ$5)</f>
        <v>5</v>
      </c>
      <c r="AR190" s="56">
        <f ca="1">COUNTIF($A$5:$A190,$AR$5)</f>
        <v>4</v>
      </c>
      <c r="AS190" s="101">
        <f t="shared" ca="1" si="420"/>
        <v>2</v>
      </c>
      <c r="AT190" s="58">
        <f t="shared" si="421"/>
        <v>186</v>
      </c>
      <c r="AU190" s="105">
        <f t="shared" si="422"/>
        <v>6</v>
      </c>
      <c r="AV190" s="105">
        <f t="shared" si="423"/>
        <v>120.52800000000001</v>
      </c>
      <c r="AW190" s="58">
        <f t="shared" ca="1" si="437"/>
        <v>8</v>
      </c>
      <c r="AX190" s="58">
        <f t="shared" ca="1" si="438"/>
        <v>14</v>
      </c>
      <c r="AY190" s="58">
        <f t="shared" ca="1" si="439"/>
        <v>18</v>
      </c>
      <c r="AZ190" s="58">
        <f t="shared" ca="1" si="440"/>
        <v>32</v>
      </c>
      <c r="BA190" s="58">
        <f t="shared" ca="1" si="441"/>
        <v>10</v>
      </c>
      <c r="BB190" s="58">
        <f t="shared" ca="1" si="442"/>
        <v>85</v>
      </c>
      <c r="BC190" s="58">
        <f t="shared" ca="1" si="443"/>
        <v>38</v>
      </c>
      <c r="BD190" s="58">
        <f t="shared" ca="1" si="444"/>
        <v>13</v>
      </c>
      <c r="BE190" s="58">
        <f t="shared" ca="1" si="445"/>
        <v>44</v>
      </c>
      <c r="BF190" s="58">
        <f t="shared" ca="1" si="446"/>
        <v>7</v>
      </c>
      <c r="BG190" s="58">
        <f t="shared" ca="1" si="447"/>
        <v>2</v>
      </c>
      <c r="BH190" s="58">
        <f t="shared" ca="1" si="448"/>
        <v>3</v>
      </c>
      <c r="BI190" s="58">
        <f t="shared" ca="1" si="449"/>
        <v>67</v>
      </c>
      <c r="BJ190" s="58">
        <f t="shared" ca="1" si="450"/>
        <v>5</v>
      </c>
      <c r="BK190" s="58">
        <f t="shared" ca="1" si="451"/>
        <v>49</v>
      </c>
      <c r="BL190" s="58">
        <f t="shared" ca="1" si="452"/>
        <v>121</v>
      </c>
      <c r="BM190" s="58">
        <f t="shared" ca="1" si="453"/>
        <v>20</v>
      </c>
      <c r="BN190" s="58">
        <f t="shared" ca="1" si="454"/>
        <v>184</v>
      </c>
      <c r="BO190" s="58">
        <f t="shared" ca="1" si="455"/>
        <v>24</v>
      </c>
      <c r="BP190" s="58">
        <f t="shared" ca="1" si="456"/>
        <v>105</v>
      </c>
      <c r="BQ190" s="58">
        <f t="shared" ca="1" si="457"/>
        <v>61</v>
      </c>
      <c r="BR190" s="58">
        <f t="shared" ca="1" si="458"/>
        <v>35</v>
      </c>
      <c r="BS190" s="58">
        <f t="shared" ca="1" si="459"/>
        <v>36</v>
      </c>
      <c r="BT190" s="58">
        <f t="shared" ca="1" si="460"/>
        <v>0</v>
      </c>
      <c r="BU190" s="58">
        <f t="shared" ca="1" si="461"/>
        <v>12</v>
      </c>
      <c r="BV190" s="58">
        <f t="shared" ca="1" si="462"/>
        <v>97</v>
      </c>
      <c r="BW190" s="58">
        <f t="shared" ca="1" si="463"/>
        <v>184</v>
      </c>
      <c r="BX190" s="58">
        <f t="shared" ca="1" si="464"/>
        <v>16</v>
      </c>
      <c r="BY190" s="58">
        <f t="shared" ca="1" si="465"/>
        <v>1</v>
      </c>
      <c r="BZ190" s="58">
        <f t="shared" ca="1" si="466"/>
        <v>73</v>
      </c>
      <c r="CA190" s="58">
        <f t="shared" ca="1" si="467"/>
        <v>41</v>
      </c>
      <c r="CB190" s="58">
        <f t="shared" ca="1" si="468"/>
        <v>21</v>
      </c>
      <c r="CC190" s="58">
        <f t="shared" ca="1" si="469"/>
        <v>57</v>
      </c>
      <c r="CD190" s="58">
        <f t="shared" ca="1" si="470"/>
        <v>11</v>
      </c>
      <c r="CE190" s="58">
        <f t="shared" ca="1" si="471"/>
        <v>9</v>
      </c>
      <c r="CF190" s="58">
        <f t="shared" ca="1" si="472"/>
        <v>4</v>
      </c>
      <c r="CG190" s="58">
        <f t="shared" ca="1" si="473"/>
        <v>6</v>
      </c>
      <c r="CH190" s="58" t="str">
        <f t="shared" ca="1" si="474"/>
        <v/>
      </c>
      <c r="CI190" s="58" t="str">
        <f t="shared" ca="1" si="475"/>
        <v/>
      </c>
      <c r="CJ190" s="58" t="str">
        <f t="shared" ca="1" si="476"/>
        <v/>
      </c>
      <c r="CK190" s="58" t="str">
        <f t="shared" ca="1" si="477"/>
        <v/>
      </c>
      <c r="CL190" s="58" t="str">
        <f t="shared" ca="1" si="478"/>
        <v/>
      </c>
      <c r="CM190" s="58" t="str">
        <f t="shared" ca="1" si="479"/>
        <v/>
      </c>
      <c r="CN190" s="58" t="str">
        <f t="shared" ca="1" si="480"/>
        <v/>
      </c>
      <c r="CO190" s="58" t="str">
        <f t="shared" ca="1" si="481"/>
        <v/>
      </c>
      <c r="CP190" s="58" t="str">
        <f t="shared" ca="1" si="482"/>
        <v/>
      </c>
      <c r="CQ190" s="58" t="str">
        <f t="shared" ca="1" si="483"/>
        <v/>
      </c>
      <c r="CR190" s="58" t="str">
        <f t="shared" ca="1" si="484"/>
        <v/>
      </c>
      <c r="CS190" s="58" t="str">
        <f t="shared" ca="1" si="485"/>
        <v/>
      </c>
      <c r="CT190" s="58" t="str">
        <f t="shared" ca="1" si="486"/>
        <v/>
      </c>
      <c r="CU190" s="58" t="str">
        <f t="shared" ca="1" si="487"/>
        <v/>
      </c>
      <c r="CV190" s="58" t="str">
        <f t="shared" ca="1" si="488"/>
        <v/>
      </c>
      <c r="CW190" s="58" t="str">
        <f t="shared" ca="1" si="489"/>
        <v/>
      </c>
      <c r="CX190" s="58" t="str">
        <f t="shared" ca="1" si="490"/>
        <v/>
      </c>
      <c r="CY190" s="58">
        <f t="shared" ca="1" si="491"/>
        <v>18</v>
      </c>
      <c r="CZ190" s="58" t="str">
        <f t="shared" ca="1" si="492"/>
        <v/>
      </c>
      <c r="DA190" s="58" t="str">
        <f t="shared" ca="1" si="493"/>
        <v/>
      </c>
      <c r="DB190" s="58" t="str">
        <f t="shared" ca="1" si="494"/>
        <v/>
      </c>
      <c r="DC190" s="58" t="str">
        <f t="shared" ca="1" si="495"/>
        <v/>
      </c>
      <c r="DD190" s="58" t="str">
        <f t="shared" ca="1" si="496"/>
        <v/>
      </c>
      <c r="DE190" s="58" t="str">
        <f t="shared" ca="1" si="497"/>
        <v/>
      </c>
      <c r="DF190" s="58" t="str">
        <f t="shared" ca="1" si="498"/>
        <v/>
      </c>
      <c r="DG190" s="58" t="str">
        <f t="shared" ca="1" si="499"/>
        <v/>
      </c>
      <c r="DH190" s="58">
        <f t="shared" ca="1" si="500"/>
        <v>27</v>
      </c>
      <c r="DI190" s="58" t="str">
        <f t="shared" ca="1" si="501"/>
        <v/>
      </c>
      <c r="DJ190" s="58" t="str">
        <f t="shared" ca="1" si="502"/>
        <v/>
      </c>
      <c r="DK190" s="58" t="str">
        <f t="shared" ca="1" si="503"/>
        <v/>
      </c>
      <c r="DL190" s="58" t="str">
        <f t="shared" ca="1" si="504"/>
        <v/>
      </c>
      <c r="DM190" s="58" t="str">
        <f t="shared" ca="1" si="505"/>
        <v/>
      </c>
      <c r="DN190" s="58" t="str">
        <f t="shared" ca="1" si="506"/>
        <v/>
      </c>
      <c r="DO190" s="58" t="str">
        <f t="shared" ca="1" si="507"/>
        <v/>
      </c>
      <c r="DP190" s="58" t="str">
        <f t="shared" ca="1" si="508"/>
        <v/>
      </c>
      <c r="DQ190" s="58" t="str">
        <f t="shared" ca="1" si="508"/>
        <v/>
      </c>
      <c r="DR190" s="58" t="str">
        <f t="shared" ca="1" si="509"/>
        <v/>
      </c>
      <c r="DS190" s="34">
        <f t="shared" ca="1" si="510"/>
        <v>0</v>
      </c>
      <c r="DT190" s="34">
        <f t="shared" ca="1" si="511"/>
        <v>0</v>
      </c>
      <c r="DU190" s="34">
        <f t="shared" ca="1" si="512"/>
        <v>0</v>
      </c>
      <c r="DV190" s="34">
        <f t="shared" ca="1" si="513"/>
        <v>0</v>
      </c>
      <c r="DW190" s="34">
        <f t="shared" ca="1" si="514"/>
        <v>0</v>
      </c>
      <c r="DX190" s="34">
        <f t="shared" ca="1" si="515"/>
        <v>0</v>
      </c>
      <c r="DY190" s="34">
        <f t="shared" ca="1" si="516"/>
        <v>0</v>
      </c>
      <c r="DZ190" s="34">
        <f t="shared" ca="1" si="517"/>
        <v>0</v>
      </c>
      <c r="EA190" s="34">
        <f t="shared" ca="1" si="518"/>
        <v>0</v>
      </c>
      <c r="EB190" s="34">
        <f t="shared" ca="1" si="519"/>
        <v>0</v>
      </c>
      <c r="EC190" s="34">
        <f t="shared" ca="1" si="520"/>
        <v>0</v>
      </c>
      <c r="ED190" s="34">
        <f t="shared" ca="1" si="521"/>
        <v>0</v>
      </c>
      <c r="EE190" s="34">
        <f t="shared" ca="1" si="522"/>
        <v>0</v>
      </c>
      <c r="EF190" s="34">
        <f t="shared" ca="1" si="523"/>
        <v>0</v>
      </c>
      <c r="EG190" s="34">
        <f t="shared" ca="1" si="524"/>
        <v>0</v>
      </c>
      <c r="EH190" s="34">
        <f t="shared" ca="1" si="525"/>
        <v>0</v>
      </c>
      <c r="EI190" s="34">
        <f t="shared" ca="1" si="526"/>
        <v>0</v>
      </c>
      <c r="EJ190" s="34">
        <f t="shared" ca="1" si="527"/>
        <v>-1</v>
      </c>
      <c r="EK190" s="34">
        <f t="shared" ca="1" si="528"/>
        <v>0</v>
      </c>
      <c r="EL190" s="34">
        <f t="shared" ca="1" si="529"/>
        <v>0</v>
      </c>
      <c r="EM190" s="34">
        <f t="shared" ca="1" si="530"/>
        <v>0</v>
      </c>
      <c r="EN190" s="34">
        <f t="shared" ca="1" si="531"/>
        <v>0</v>
      </c>
      <c r="EO190" s="34">
        <f t="shared" ca="1" si="532"/>
        <v>0</v>
      </c>
      <c r="EP190" s="34">
        <f t="shared" ca="1" si="533"/>
        <v>0</v>
      </c>
      <c r="EQ190" s="34">
        <f t="shared" ca="1" si="534"/>
        <v>0</v>
      </c>
      <c r="ER190" s="34">
        <f t="shared" ca="1" si="535"/>
        <v>0</v>
      </c>
      <c r="ES190" s="34">
        <f t="shared" ca="1" si="536"/>
        <v>-1</v>
      </c>
      <c r="ET190" s="34">
        <f t="shared" ca="1" si="537"/>
        <v>0</v>
      </c>
      <c r="EU190" s="34">
        <f t="shared" ca="1" si="538"/>
        <v>0</v>
      </c>
      <c r="EV190" s="34">
        <f t="shared" ca="1" si="539"/>
        <v>0</v>
      </c>
      <c r="EW190" s="34">
        <f t="shared" ca="1" si="540"/>
        <v>0</v>
      </c>
      <c r="EX190" s="34">
        <f t="shared" ca="1" si="541"/>
        <v>0</v>
      </c>
      <c r="EY190" s="34">
        <f t="shared" ca="1" si="542"/>
        <v>0</v>
      </c>
      <c r="EZ190" s="34">
        <f t="shared" ca="1" si="543"/>
        <v>0</v>
      </c>
      <c r="FA190" s="34">
        <f t="shared" ca="1" si="544"/>
        <v>0</v>
      </c>
      <c r="FB190" s="34">
        <f t="shared" ca="1" si="545"/>
        <v>0</v>
      </c>
      <c r="FC190" s="34">
        <f t="shared" ca="1" si="546"/>
        <v>0</v>
      </c>
      <c r="FD190" s="71"/>
      <c r="FE190" s="76"/>
      <c r="FF190" s="76"/>
      <c r="FG190" s="76"/>
      <c r="FH190" s="58"/>
      <c r="FI190" s="58"/>
      <c r="FJ190" s="58">
        <v>0</v>
      </c>
      <c r="FK190" s="58">
        <v>0</v>
      </c>
      <c r="FL190" s="34">
        <f t="shared" ca="1" si="375"/>
        <v>0</v>
      </c>
      <c r="FM190" s="34">
        <f t="shared" ca="1" si="376"/>
        <v>0</v>
      </c>
      <c r="FN190" s="34">
        <f t="shared" ca="1" si="377"/>
        <v>0</v>
      </c>
      <c r="FO190" s="34">
        <f t="shared" ca="1" si="378"/>
        <v>0</v>
      </c>
      <c r="FP190" s="34">
        <f t="shared" ca="1" si="379"/>
        <v>0</v>
      </c>
      <c r="FQ190" s="34">
        <f t="shared" ca="1" si="380"/>
        <v>0</v>
      </c>
      <c r="FR190" s="34">
        <f t="shared" ca="1" si="381"/>
        <v>0</v>
      </c>
      <c r="FS190" s="34">
        <f t="shared" ca="1" si="382"/>
        <v>0</v>
      </c>
      <c r="FT190" s="34">
        <f t="shared" ca="1" si="383"/>
        <v>0</v>
      </c>
      <c r="FU190" s="34">
        <f t="shared" ca="1" si="384"/>
        <v>0</v>
      </c>
      <c r="FV190" s="34">
        <f t="shared" ca="1" si="385"/>
        <v>0</v>
      </c>
      <c r="FW190" s="34">
        <f t="shared" ca="1" si="386"/>
        <v>0</v>
      </c>
      <c r="FX190" s="34">
        <f t="shared" ca="1" si="387"/>
        <v>0</v>
      </c>
      <c r="FY190" s="34">
        <f t="shared" ca="1" si="388"/>
        <v>0</v>
      </c>
      <c r="FZ190" s="34">
        <f t="shared" ca="1" si="389"/>
        <v>0</v>
      </c>
      <c r="GA190" s="34">
        <f t="shared" ca="1" si="390"/>
        <v>0</v>
      </c>
      <c r="GB190" s="34">
        <f t="shared" ca="1" si="391"/>
        <v>0</v>
      </c>
      <c r="GC190" s="34">
        <f t="shared" ca="1" si="392"/>
        <v>0</v>
      </c>
      <c r="GD190" s="34">
        <f t="shared" ca="1" si="393"/>
        <v>0</v>
      </c>
      <c r="GE190" s="34">
        <f t="shared" ca="1" si="394"/>
        <v>0</v>
      </c>
      <c r="GF190" s="34">
        <f t="shared" ca="1" si="395"/>
        <v>0</v>
      </c>
      <c r="GG190" s="34">
        <f t="shared" ca="1" si="396"/>
        <v>0</v>
      </c>
      <c r="GH190" s="34">
        <f t="shared" ca="1" si="397"/>
        <v>0</v>
      </c>
      <c r="GI190" s="34">
        <f t="shared" ca="1" si="398"/>
        <v>0</v>
      </c>
      <c r="GJ190" s="34">
        <f t="shared" ca="1" si="399"/>
        <v>0</v>
      </c>
      <c r="GK190" s="34">
        <f t="shared" ca="1" si="400"/>
        <v>0</v>
      </c>
      <c r="GL190" s="34">
        <f t="shared" ca="1" si="401"/>
        <v>0</v>
      </c>
      <c r="GM190" s="34">
        <f t="shared" ca="1" si="402"/>
        <v>0</v>
      </c>
      <c r="GN190" s="34">
        <f t="shared" ca="1" si="403"/>
        <v>0</v>
      </c>
      <c r="GO190" s="34">
        <f t="shared" ca="1" si="404"/>
        <v>0</v>
      </c>
      <c r="GP190" s="34">
        <f t="shared" ca="1" si="405"/>
        <v>0</v>
      </c>
      <c r="GQ190" s="34">
        <f t="shared" ca="1" si="406"/>
        <v>0</v>
      </c>
      <c r="GR190" s="34">
        <f t="shared" ca="1" si="407"/>
        <v>0</v>
      </c>
      <c r="GS190" s="34">
        <f t="shared" ca="1" si="408"/>
        <v>0</v>
      </c>
      <c r="GT190" s="34">
        <f t="shared" ca="1" si="409"/>
        <v>0</v>
      </c>
      <c r="GU190" s="34">
        <f t="shared" ca="1" si="410"/>
        <v>0</v>
      </c>
      <c r="GV190" s="34">
        <f t="shared" ca="1" si="411"/>
        <v>0</v>
      </c>
      <c r="GW190" s="49" t="str">
        <f t="shared" ca="1" si="424"/>
        <v>H</v>
      </c>
      <c r="GX190" s="49"/>
      <c r="GY190" s="49"/>
      <c r="GZ190" s="49"/>
      <c r="HA190" s="49"/>
      <c r="HB190" s="49" t="str">
        <f t="shared" ca="1" si="425"/>
        <v>E</v>
      </c>
      <c r="HC190" s="49"/>
      <c r="HD190" s="49"/>
      <c r="HE190" s="49"/>
      <c r="HF190" s="49"/>
      <c r="HG190" s="49" t="str">
        <f t="shared" ca="1" si="426"/>
        <v>B</v>
      </c>
      <c r="HH190" s="49"/>
      <c r="HI190" s="49"/>
      <c r="HJ190" s="49"/>
      <c r="HK190" s="49"/>
      <c r="HL190" s="65"/>
      <c r="HM190" s="50"/>
      <c r="HN190" s="50"/>
      <c r="HO190" s="66"/>
      <c r="HP190" s="66"/>
      <c r="HQ190" s="33"/>
      <c r="HR190" s="66"/>
      <c r="HS190" s="66"/>
      <c r="HT190" s="67"/>
      <c r="HU190" s="65"/>
      <c r="HV190" s="50"/>
      <c r="HW190" s="50"/>
      <c r="HX190" s="66"/>
      <c r="HY190" s="66"/>
      <c r="HZ190" s="33"/>
      <c r="IA190" s="66"/>
      <c r="IB190" s="66"/>
      <c r="IC190" s="67"/>
      <c r="ID190" s="65"/>
      <c r="IE190" s="50"/>
      <c r="IF190" s="50"/>
      <c r="IG190" s="66"/>
      <c r="IH190" s="66"/>
      <c r="II190" s="33">
        <f t="shared" ca="1" si="412"/>
        <v>0</v>
      </c>
      <c r="IJ190" s="66" t="str">
        <f t="shared" ca="1" si="413"/>
        <v/>
      </c>
      <c r="IK190" s="66" t="str">
        <f t="shared" ca="1" si="414"/>
        <v/>
      </c>
      <c r="IL190" s="67">
        <f t="shared" ca="1" si="427"/>
        <v>1</v>
      </c>
      <c r="IM190" s="34"/>
      <c r="IN190" s="34"/>
      <c r="IO190" s="37">
        <f t="shared" ca="1" si="428"/>
        <v>-2</v>
      </c>
      <c r="IP190" s="22">
        <f t="shared" ca="1" si="415"/>
        <v>-57</v>
      </c>
      <c r="IQ190" s="78">
        <f t="shared" ca="1" si="547"/>
        <v>0</v>
      </c>
      <c r="IR190" s="156">
        <f t="shared" ca="1" si="548"/>
        <v>0</v>
      </c>
      <c r="IS190" s="78">
        <f t="shared" ca="1" si="429"/>
        <v>0</v>
      </c>
      <c r="IT190" s="58"/>
      <c r="IU190" s="58"/>
      <c r="IV190" s="58"/>
      <c r="IW190" s="58"/>
      <c r="IX190" s="58"/>
      <c r="IY190" s="58"/>
      <c r="IZ190" s="58"/>
      <c r="JA190" s="58"/>
      <c r="JB190" s="58"/>
      <c r="JC190" s="58"/>
      <c r="JD190" s="58"/>
      <c r="JE190" s="58"/>
      <c r="JF190" s="58"/>
      <c r="JG190" s="58"/>
      <c r="JH190" s="58"/>
      <c r="JI190" s="58"/>
      <c r="JJ190" s="58"/>
      <c r="JK190" s="58"/>
      <c r="JL190" s="58"/>
      <c r="JM190" s="58"/>
      <c r="JN190" s="58"/>
      <c r="JO190" s="58"/>
      <c r="JP190" s="58"/>
      <c r="JQ190" s="58"/>
      <c r="JR190" s="58"/>
      <c r="JS190" s="58"/>
      <c r="JT190" s="58"/>
      <c r="JU190" s="58"/>
      <c r="JV190" s="58"/>
      <c r="JW190" s="58"/>
      <c r="JX190" s="58"/>
      <c r="JY190" s="58"/>
      <c r="JZ190" s="58"/>
      <c r="KA190" s="58"/>
      <c r="KB190" s="58"/>
      <c r="KC190" s="58"/>
      <c r="KD190" s="58"/>
      <c r="KE190" s="58"/>
      <c r="KF190" s="58"/>
      <c r="KG190" s="58"/>
      <c r="KH190" s="58"/>
      <c r="KI190" s="58"/>
      <c r="KJ190" s="58"/>
      <c r="KK190" s="58"/>
      <c r="KL190" s="58"/>
      <c r="KM190" s="58"/>
      <c r="KN190" s="58"/>
      <c r="KO190" s="58"/>
      <c r="KP190" s="58"/>
      <c r="KQ190" s="58"/>
      <c r="KR190" s="58"/>
      <c r="KS190" s="58"/>
      <c r="KT190" s="58"/>
      <c r="KU190" s="58"/>
      <c r="KV190" s="58"/>
      <c r="KW190" s="58"/>
      <c r="KX190" s="58"/>
      <c r="KY190" s="58"/>
      <c r="KZ190" s="58"/>
      <c r="LA190" s="58"/>
      <c r="LB190" s="58"/>
      <c r="LC190" s="58"/>
      <c r="LD190" s="58"/>
      <c r="LE190" s="58"/>
      <c r="LF190" s="58"/>
      <c r="LG190" s="58"/>
      <c r="LH190" s="58"/>
      <c r="LI190" s="58"/>
      <c r="LJ190" s="58"/>
      <c r="LK190" s="58"/>
      <c r="LL190" s="58"/>
      <c r="LM190" s="58"/>
      <c r="LN190" s="58"/>
      <c r="LO190" s="58"/>
      <c r="LP190" s="90" t="str">
        <f t="shared" si="430"/>
        <v/>
      </c>
      <c r="LQ190" s="90" t="str">
        <f t="shared" si="431"/>
        <v/>
      </c>
      <c r="LR190" s="90" t="str">
        <f t="shared" si="432"/>
        <v/>
      </c>
      <c r="LS190" s="90" t="str">
        <f t="shared" si="433"/>
        <v/>
      </c>
      <c r="LT190" s="90" t="str">
        <f t="shared" si="434"/>
        <v/>
      </c>
      <c r="LU190" s="90" t="str">
        <f t="shared" si="435"/>
        <v/>
      </c>
      <c r="LV190" s="91" t="str">
        <f t="shared" si="552"/>
        <v/>
      </c>
      <c r="LW190" s="91" t="str">
        <f t="shared" si="553"/>
        <v/>
      </c>
      <c r="LX190" s="91" t="str">
        <f t="shared" si="554"/>
        <v/>
      </c>
      <c r="LY190" s="91" t="str">
        <f t="shared" si="549"/>
        <v/>
      </c>
      <c r="LZ190" s="91" t="str">
        <f t="shared" si="550"/>
        <v/>
      </c>
      <c r="MA190" s="91" t="str">
        <f t="shared" si="551"/>
        <v/>
      </c>
      <c r="MC190" s="52"/>
      <c r="MO190" s="15">
        <f t="shared" ca="1" si="374"/>
        <v>19</v>
      </c>
      <c r="MR190" s="15"/>
    </row>
    <row r="191" spans="1:356">
      <c r="A191" s="15">
        <f t="shared" ca="1" si="372"/>
        <v>9</v>
      </c>
      <c r="B191" s="33" t="str">
        <f t="shared" ca="1" si="373"/>
        <v>DB</v>
      </c>
      <c r="C191" s="10" t="str">
        <f t="shared" ca="1" si="416"/>
        <v/>
      </c>
      <c r="D191" s="50">
        <f t="shared" ca="1" si="417"/>
        <v>-2</v>
      </c>
      <c r="E191" s="10" t="str">
        <f t="shared" si="418"/>
        <v/>
      </c>
      <c r="F191" s="111">
        <f t="shared" si="419"/>
        <v>187</v>
      </c>
      <c r="G191" s="59">
        <f t="shared" ca="1" si="436"/>
        <v>1</v>
      </c>
      <c r="H191" s="56">
        <f ca="1">COUNTIF($A$5:A191,$H$5)</f>
        <v>8</v>
      </c>
      <c r="I191" s="56">
        <f ca="1">COUNTIF($A$5:$A191,$I$5)</f>
        <v>7</v>
      </c>
      <c r="J191" s="56">
        <f ca="1">COUNTIF($A$5:$A191,$J$5)</f>
        <v>3</v>
      </c>
      <c r="K191" s="56">
        <f ca="1">COUNTIF($A$5:$A191,$K$5)</f>
        <v>6</v>
      </c>
      <c r="L191" s="56">
        <f ca="1">COUNTIF($A$5:$A191,$L$5)</f>
        <v>6</v>
      </c>
      <c r="M191" s="56">
        <f ca="1">COUNTIF($A$5:$A191,$M$5)</f>
        <v>3</v>
      </c>
      <c r="N191" s="56">
        <f ca="1">COUNTIF($A$5:$A191,$N$5)</f>
        <v>2</v>
      </c>
      <c r="O191" s="56">
        <f ca="1">COUNTIF($A$5:$A191,$O$5)</f>
        <v>9</v>
      </c>
      <c r="P191" s="56">
        <f ca="1">COUNTIF($A$5:$A191,$P$5)</f>
        <v>9</v>
      </c>
      <c r="Q191" s="56">
        <f ca="1">COUNTIF($A$5:$A191,$Q$5)</f>
        <v>11</v>
      </c>
      <c r="R191" s="56">
        <f ca="1">COUNTIF($A$5:$A191,$R$5)</f>
        <v>7</v>
      </c>
      <c r="S191" s="56">
        <f ca="1">COUNTIF($A$5:$A191,$S$5)</f>
        <v>8</v>
      </c>
      <c r="T191" s="56">
        <f ca="1">COUNTIF($A$5:$A191,$T$5)</f>
        <v>2</v>
      </c>
      <c r="U191" s="56">
        <f ca="1">COUNTIF($A$5:$A191,$U$5)</f>
        <v>8</v>
      </c>
      <c r="V191" s="56">
        <f ca="1">COUNTIF($A$5:$A191,$V$5)</f>
        <v>5</v>
      </c>
      <c r="W191" s="56">
        <f ca="1">COUNTIF($A$5:$A191,$W$5)</f>
        <v>3</v>
      </c>
      <c r="X191" s="56">
        <f ca="1">COUNTIF($A$5:$A191,$X$5)</f>
        <v>5</v>
      </c>
      <c r="Y191" s="56">
        <f ca="1">COUNTIF($A$5:$A191,$Y$5)</f>
        <v>0</v>
      </c>
      <c r="Z191" s="56">
        <f ca="1">COUNTIF($A$5:$A191,$Z$5)</f>
        <v>8</v>
      </c>
      <c r="AA191" s="56">
        <f ca="1">COUNTIF($A$5:$A191,$AA$5)</f>
        <v>4</v>
      </c>
      <c r="AB191" s="56">
        <f ca="1">COUNTIF($A$5:$A191,$AB$5)</f>
        <v>5</v>
      </c>
      <c r="AC191" s="56">
        <f ca="1">COUNTIF($A$5:$A191,$AC$5)</f>
        <v>1</v>
      </c>
      <c r="AD191" s="56">
        <f ca="1">COUNTIF($A$5:$A191,$AD$5)</f>
        <v>4</v>
      </c>
      <c r="AE191" s="56">
        <f ca="1">COUNTIF($A$5:$A191,$AE$5)</f>
        <v>11</v>
      </c>
      <c r="AF191" s="56">
        <f ca="1">COUNTIF($A$5:$A191,$AF$5)</f>
        <v>3</v>
      </c>
      <c r="AG191" s="56">
        <f ca="1">COUNTIF($A$5:$A191,$AG$5)</f>
        <v>2</v>
      </c>
      <c r="AH191" s="56">
        <f ca="1">COUNTIF($A$5:$A191,$AH$5)</f>
        <v>0</v>
      </c>
      <c r="AI191" s="56">
        <f ca="1">COUNTIF($A$5:$A191,$AI$5)</f>
        <v>5</v>
      </c>
      <c r="AJ191" s="56">
        <f ca="1">COUNTIF($A$5:$A191,$AJ$5)</f>
        <v>7</v>
      </c>
      <c r="AK191" s="56">
        <f ca="1">COUNTIF($A$5:$A191,$AK$5)</f>
        <v>2</v>
      </c>
      <c r="AL191" s="56">
        <f ca="1">COUNTIF($A$5:$A191,$AL$5)</f>
        <v>1</v>
      </c>
      <c r="AM191" s="56">
        <f ca="1">COUNTIF($A$5:$A191,$AM$5)</f>
        <v>4</v>
      </c>
      <c r="AN191" s="56">
        <f ca="1">COUNTIF($A$5:$A191,$AN$5)</f>
        <v>6</v>
      </c>
      <c r="AO191" s="56">
        <f ca="1">COUNTIF($A$5:$A191,$AO$5)</f>
        <v>11</v>
      </c>
      <c r="AP191" s="56">
        <f ca="1">COUNTIF($A$5:$A191,$AP$5)</f>
        <v>2</v>
      </c>
      <c r="AQ191" s="56">
        <f ca="1">COUNTIF($A$5:$A191,$AQ$5)</f>
        <v>5</v>
      </c>
      <c r="AR191" s="56">
        <f ca="1">COUNTIF($A$5:$A191,$AR$5)</f>
        <v>4</v>
      </c>
      <c r="AS191" s="101">
        <f t="shared" ca="1" si="420"/>
        <v>2</v>
      </c>
      <c r="AT191" s="58">
        <f t="shared" si="421"/>
        <v>187</v>
      </c>
      <c r="AU191" s="105">
        <f t="shared" si="422"/>
        <v>6</v>
      </c>
      <c r="AV191" s="105">
        <f t="shared" si="423"/>
        <v>121.176</v>
      </c>
      <c r="AW191" s="58">
        <f t="shared" ca="1" si="437"/>
        <v>9</v>
      </c>
      <c r="AX191" s="58">
        <f t="shared" ca="1" si="438"/>
        <v>15</v>
      </c>
      <c r="AY191" s="58">
        <f t="shared" ca="1" si="439"/>
        <v>19</v>
      </c>
      <c r="AZ191" s="58">
        <f t="shared" ca="1" si="440"/>
        <v>33</v>
      </c>
      <c r="BA191" s="58">
        <f t="shared" ca="1" si="441"/>
        <v>11</v>
      </c>
      <c r="BB191" s="58">
        <f t="shared" ca="1" si="442"/>
        <v>86</v>
      </c>
      <c r="BC191" s="58">
        <f t="shared" ca="1" si="443"/>
        <v>39</v>
      </c>
      <c r="BD191" s="58">
        <f t="shared" ca="1" si="444"/>
        <v>14</v>
      </c>
      <c r="BE191" s="58">
        <f t="shared" ca="1" si="445"/>
        <v>0</v>
      </c>
      <c r="BF191" s="58">
        <f t="shared" ca="1" si="446"/>
        <v>8</v>
      </c>
      <c r="BG191" s="58">
        <f t="shared" ca="1" si="447"/>
        <v>3</v>
      </c>
      <c r="BH191" s="58">
        <f t="shared" ca="1" si="448"/>
        <v>4</v>
      </c>
      <c r="BI191" s="58">
        <f t="shared" ca="1" si="449"/>
        <v>68</v>
      </c>
      <c r="BJ191" s="58">
        <f t="shared" ca="1" si="450"/>
        <v>6</v>
      </c>
      <c r="BK191" s="58">
        <f t="shared" ca="1" si="451"/>
        <v>50</v>
      </c>
      <c r="BL191" s="58">
        <f t="shared" ca="1" si="452"/>
        <v>122</v>
      </c>
      <c r="BM191" s="58">
        <f t="shared" ca="1" si="453"/>
        <v>21</v>
      </c>
      <c r="BN191" s="58">
        <f t="shared" ca="1" si="454"/>
        <v>185</v>
      </c>
      <c r="BO191" s="58">
        <f t="shared" ca="1" si="455"/>
        <v>25</v>
      </c>
      <c r="BP191" s="58">
        <f t="shared" ca="1" si="456"/>
        <v>106</v>
      </c>
      <c r="BQ191" s="58">
        <f t="shared" ca="1" si="457"/>
        <v>62</v>
      </c>
      <c r="BR191" s="58">
        <f t="shared" ca="1" si="458"/>
        <v>36</v>
      </c>
      <c r="BS191" s="58">
        <f t="shared" ca="1" si="459"/>
        <v>37</v>
      </c>
      <c r="BT191" s="58">
        <f t="shared" ca="1" si="460"/>
        <v>1</v>
      </c>
      <c r="BU191" s="58">
        <f t="shared" ca="1" si="461"/>
        <v>13</v>
      </c>
      <c r="BV191" s="58">
        <f t="shared" ca="1" si="462"/>
        <v>98</v>
      </c>
      <c r="BW191" s="58">
        <f t="shared" ca="1" si="463"/>
        <v>185</v>
      </c>
      <c r="BX191" s="58">
        <f t="shared" ca="1" si="464"/>
        <v>17</v>
      </c>
      <c r="BY191" s="58">
        <f t="shared" ca="1" si="465"/>
        <v>2</v>
      </c>
      <c r="BZ191" s="58">
        <f t="shared" ca="1" si="466"/>
        <v>74</v>
      </c>
      <c r="CA191" s="58">
        <f t="shared" ca="1" si="467"/>
        <v>42</v>
      </c>
      <c r="CB191" s="58">
        <f t="shared" ca="1" si="468"/>
        <v>22</v>
      </c>
      <c r="CC191" s="58">
        <f t="shared" ca="1" si="469"/>
        <v>58</v>
      </c>
      <c r="CD191" s="58">
        <f t="shared" ca="1" si="470"/>
        <v>12</v>
      </c>
      <c r="CE191" s="58">
        <f t="shared" ca="1" si="471"/>
        <v>10</v>
      </c>
      <c r="CF191" s="58">
        <f t="shared" ca="1" si="472"/>
        <v>5</v>
      </c>
      <c r="CG191" s="58">
        <f t="shared" ca="1" si="473"/>
        <v>7</v>
      </c>
      <c r="CH191" s="58" t="str">
        <f t="shared" ca="1" si="474"/>
        <v/>
      </c>
      <c r="CI191" s="58" t="str">
        <f t="shared" ca="1" si="475"/>
        <v/>
      </c>
      <c r="CJ191" s="58" t="str">
        <f t="shared" ca="1" si="476"/>
        <v/>
      </c>
      <c r="CK191" s="58" t="str">
        <f t="shared" ca="1" si="477"/>
        <v/>
      </c>
      <c r="CL191" s="58" t="str">
        <f t="shared" ca="1" si="478"/>
        <v/>
      </c>
      <c r="CM191" s="58" t="str">
        <f t="shared" ca="1" si="479"/>
        <v/>
      </c>
      <c r="CN191" s="58" t="str">
        <f t="shared" ca="1" si="480"/>
        <v/>
      </c>
      <c r="CO191" s="58" t="str">
        <f t="shared" ca="1" si="481"/>
        <v/>
      </c>
      <c r="CP191" s="58" t="str">
        <f t="shared" ca="1" si="482"/>
        <v/>
      </c>
      <c r="CQ191" s="58" t="str">
        <f t="shared" ca="1" si="483"/>
        <v/>
      </c>
      <c r="CR191" s="58" t="str">
        <f t="shared" ca="1" si="484"/>
        <v/>
      </c>
      <c r="CS191" s="58" t="str">
        <f t="shared" ca="1" si="485"/>
        <v/>
      </c>
      <c r="CT191" s="58" t="str">
        <f t="shared" ca="1" si="486"/>
        <v/>
      </c>
      <c r="CU191" s="58" t="str">
        <f t="shared" ca="1" si="487"/>
        <v/>
      </c>
      <c r="CV191" s="58" t="str">
        <f t="shared" ca="1" si="488"/>
        <v/>
      </c>
      <c r="CW191" s="58" t="str">
        <f t="shared" ca="1" si="489"/>
        <v/>
      </c>
      <c r="CX191" s="58" t="str">
        <f t="shared" ca="1" si="490"/>
        <v/>
      </c>
      <c r="CY191" s="58">
        <f t="shared" ca="1" si="491"/>
        <v>18</v>
      </c>
      <c r="CZ191" s="58" t="str">
        <f t="shared" ca="1" si="492"/>
        <v/>
      </c>
      <c r="DA191" s="58" t="str">
        <f t="shared" ca="1" si="493"/>
        <v/>
      </c>
      <c r="DB191" s="58" t="str">
        <f t="shared" ca="1" si="494"/>
        <v/>
      </c>
      <c r="DC191" s="58" t="str">
        <f t="shared" ca="1" si="495"/>
        <v/>
      </c>
      <c r="DD191" s="58" t="str">
        <f t="shared" ca="1" si="496"/>
        <v/>
      </c>
      <c r="DE191" s="58" t="str">
        <f t="shared" ca="1" si="497"/>
        <v/>
      </c>
      <c r="DF191" s="58" t="str">
        <f t="shared" ca="1" si="498"/>
        <v/>
      </c>
      <c r="DG191" s="58" t="str">
        <f t="shared" ca="1" si="499"/>
        <v/>
      </c>
      <c r="DH191" s="58">
        <f t="shared" ca="1" si="500"/>
        <v>27</v>
      </c>
      <c r="DI191" s="58" t="str">
        <f t="shared" ca="1" si="501"/>
        <v/>
      </c>
      <c r="DJ191" s="58" t="str">
        <f t="shared" ca="1" si="502"/>
        <v/>
      </c>
      <c r="DK191" s="58" t="str">
        <f t="shared" ca="1" si="503"/>
        <v/>
      </c>
      <c r="DL191" s="58" t="str">
        <f t="shared" ca="1" si="504"/>
        <v/>
      </c>
      <c r="DM191" s="58" t="str">
        <f t="shared" ca="1" si="505"/>
        <v/>
      </c>
      <c r="DN191" s="58" t="str">
        <f t="shared" ca="1" si="506"/>
        <v/>
      </c>
      <c r="DO191" s="58" t="str">
        <f t="shared" ca="1" si="507"/>
        <v/>
      </c>
      <c r="DP191" s="58" t="str">
        <f t="shared" ca="1" si="508"/>
        <v/>
      </c>
      <c r="DQ191" s="58" t="str">
        <f t="shared" ca="1" si="508"/>
        <v/>
      </c>
      <c r="DR191" s="58" t="str">
        <f t="shared" ca="1" si="509"/>
        <v/>
      </c>
      <c r="DS191" s="34">
        <f t="shared" ca="1" si="510"/>
        <v>0</v>
      </c>
      <c r="DT191" s="34">
        <f t="shared" ca="1" si="511"/>
        <v>0</v>
      </c>
      <c r="DU191" s="34">
        <f t="shared" ca="1" si="512"/>
        <v>0</v>
      </c>
      <c r="DV191" s="34">
        <f t="shared" ca="1" si="513"/>
        <v>0</v>
      </c>
      <c r="DW191" s="34">
        <f t="shared" ca="1" si="514"/>
        <v>0</v>
      </c>
      <c r="DX191" s="34">
        <f t="shared" ca="1" si="515"/>
        <v>0</v>
      </c>
      <c r="DY191" s="34">
        <f t="shared" ca="1" si="516"/>
        <v>0</v>
      </c>
      <c r="DZ191" s="34">
        <f t="shared" ca="1" si="517"/>
        <v>0</v>
      </c>
      <c r="EA191" s="34">
        <f t="shared" ca="1" si="518"/>
        <v>0</v>
      </c>
      <c r="EB191" s="34">
        <f t="shared" ca="1" si="519"/>
        <v>0</v>
      </c>
      <c r="EC191" s="34">
        <f t="shared" ca="1" si="520"/>
        <v>0</v>
      </c>
      <c r="ED191" s="34">
        <f t="shared" ca="1" si="521"/>
        <v>0</v>
      </c>
      <c r="EE191" s="34">
        <f t="shared" ca="1" si="522"/>
        <v>0</v>
      </c>
      <c r="EF191" s="34">
        <f t="shared" ca="1" si="523"/>
        <v>0</v>
      </c>
      <c r="EG191" s="34">
        <f t="shared" ca="1" si="524"/>
        <v>0</v>
      </c>
      <c r="EH191" s="34">
        <f t="shared" ca="1" si="525"/>
        <v>0</v>
      </c>
      <c r="EI191" s="34">
        <f t="shared" ca="1" si="526"/>
        <v>0</v>
      </c>
      <c r="EJ191" s="34">
        <f t="shared" ca="1" si="527"/>
        <v>-1</v>
      </c>
      <c r="EK191" s="34">
        <f t="shared" ca="1" si="528"/>
        <v>0</v>
      </c>
      <c r="EL191" s="34">
        <f t="shared" ca="1" si="529"/>
        <v>0</v>
      </c>
      <c r="EM191" s="34">
        <f t="shared" ca="1" si="530"/>
        <v>0</v>
      </c>
      <c r="EN191" s="34">
        <f t="shared" ca="1" si="531"/>
        <v>0</v>
      </c>
      <c r="EO191" s="34">
        <f t="shared" ca="1" si="532"/>
        <v>0</v>
      </c>
      <c r="EP191" s="34">
        <f t="shared" ca="1" si="533"/>
        <v>0</v>
      </c>
      <c r="EQ191" s="34">
        <f t="shared" ca="1" si="534"/>
        <v>0</v>
      </c>
      <c r="ER191" s="34">
        <f t="shared" ca="1" si="535"/>
        <v>0</v>
      </c>
      <c r="ES191" s="34">
        <f t="shared" ca="1" si="536"/>
        <v>-1</v>
      </c>
      <c r="ET191" s="34">
        <f t="shared" ca="1" si="537"/>
        <v>0</v>
      </c>
      <c r="EU191" s="34">
        <f t="shared" ca="1" si="538"/>
        <v>0</v>
      </c>
      <c r="EV191" s="34">
        <f t="shared" ca="1" si="539"/>
        <v>0</v>
      </c>
      <c r="EW191" s="34">
        <f t="shared" ca="1" si="540"/>
        <v>0</v>
      </c>
      <c r="EX191" s="34">
        <f t="shared" ca="1" si="541"/>
        <v>0</v>
      </c>
      <c r="EY191" s="34">
        <f t="shared" ca="1" si="542"/>
        <v>0</v>
      </c>
      <c r="EZ191" s="34">
        <f t="shared" ca="1" si="543"/>
        <v>0</v>
      </c>
      <c r="FA191" s="34">
        <f t="shared" ca="1" si="544"/>
        <v>0</v>
      </c>
      <c r="FB191" s="34">
        <f t="shared" ca="1" si="545"/>
        <v>0</v>
      </c>
      <c r="FC191" s="34">
        <f t="shared" ca="1" si="546"/>
        <v>0</v>
      </c>
      <c r="FD191" s="71"/>
      <c r="FE191" s="76"/>
      <c r="FF191" s="76"/>
      <c r="FG191" s="76"/>
      <c r="FH191" s="58"/>
      <c r="FI191" s="58"/>
      <c r="FJ191" s="58">
        <v>0</v>
      </c>
      <c r="FK191" s="58">
        <v>0</v>
      </c>
      <c r="FL191" s="34">
        <f t="shared" ca="1" si="375"/>
        <v>0</v>
      </c>
      <c r="FM191" s="34">
        <f t="shared" ca="1" si="376"/>
        <v>0</v>
      </c>
      <c r="FN191" s="34">
        <f t="shared" ca="1" si="377"/>
        <v>0</v>
      </c>
      <c r="FO191" s="34">
        <f t="shared" ca="1" si="378"/>
        <v>0</v>
      </c>
      <c r="FP191" s="34">
        <f t="shared" ca="1" si="379"/>
        <v>0</v>
      </c>
      <c r="FQ191" s="34">
        <f t="shared" ca="1" si="380"/>
        <v>0</v>
      </c>
      <c r="FR191" s="34">
        <f t="shared" ca="1" si="381"/>
        <v>0</v>
      </c>
      <c r="FS191" s="34">
        <f t="shared" ca="1" si="382"/>
        <v>0</v>
      </c>
      <c r="FT191" s="34">
        <f t="shared" ca="1" si="383"/>
        <v>0</v>
      </c>
      <c r="FU191" s="34">
        <f t="shared" ca="1" si="384"/>
        <v>0</v>
      </c>
      <c r="FV191" s="34">
        <f t="shared" ca="1" si="385"/>
        <v>0</v>
      </c>
      <c r="FW191" s="34">
        <f t="shared" ca="1" si="386"/>
        <v>0</v>
      </c>
      <c r="FX191" s="34">
        <f t="shared" ca="1" si="387"/>
        <v>0</v>
      </c>
      <c r="FY191" s="34">
        <f t="shared" ca="1" si="388"/>
        <v>0</v>
      </c>
      <c r="FZ191" s="34">
        <f t="shared" ca="1" si="389"/>
        <v>0</v>
      </c>
      <c r="GA191" s="34">
        <f t="shared" ca="1" si="390"/>
        <v>0</v>
      </c>
      <c r="GB191" s="34">
        <f t="shared" ca="1" si="391"/>
        <v>0</v>
      </c>
      <c r="GC191" s="34">
        <f t="shared" ca="1" si="392"/>
        <v>0</v>
      </c>
      <c r="GD191" s="34">
        <f t="shared" ca="1" si="393"/>
        <v>0</v>
      </c>
      <c r="GE191" s="34">
        <f t="shared" ca="1" si="394"/>
        <v>0</v>
      </c>
      <c r="GF191" s="34">
        <f t="shared" ca="1" si="395"/>
        <v>0</v>
      </c>
      <c r="GG191" s="34">
        <f t="shared" ca="1" si="396"/>
        <v>0</v>
      </c>
      <c r="GH191" s="34">
        <f t="shared" ca="1" si="397"/>
        <v>0</v>
      </c>
      <c r="GI191" s="34">
        <f t="shared" ca="1" si="398"/>
        <v>0</v>
      </c>
      <c r="GJ191" s="34">
        <f t="shared" ca="1" si="399"/>
        <v>0</v>
      </c>
      <c r="GK191" s="34">
        <f t="shared" ca="1" si="400"/>
        <v>0</v>
      </c>
      <c r="GL191" s="34">
        <f t="shared" ca="1" si="401"/>
        <v>0</v>
      </c>
      <c r="GM191" s="34">
        <f t="shared" ca="1" si="402"/>
        <v>0</v>
      </c>
      <c r="GN191" s="34">
        <f t="shared" ca="1" si="403"/>
        <v>0</v>
      </c>
      <c r="GO191" s="34">
        <f t="shared" ca="1" si="404"/>
        <v>0</v>
      </c>
      <c r="GP191" s="34">
        <f t="shared" ca="1" si="405"/>
        <v>0</v>
      </c>
      <c r="GQ191" s="34">
        <f t="shared" ca="1" si="406"/>
        <v>0</v>
      </c>
      <c r="GR191" s="34">
        <f t="shared" ca="1" si="407"/>
        <v>0</v>
      </c>
      <c r="GS191" s="34">
        <f t="shared" ca="1" si="408"/>
        <v>0</v>
      </c>
      <c r="GT191" s="34">
        <f t="shared" ca="1" si="409"/>
        <v>0</v>
      </c>
      <c r="GU191" s="34">
        <f t="shared" ca="1" si="410"/>
        <v>0</v>
      </c>
      <c r="GV191" s="34">
        <f t="shared" ca="1" si="411"/>
        <v>0</v>
      </c>
      <c r="GW191" s="49" t="str">
        <f t="shared" ca="1" si="424"/>
        <v>L</v>
      </c>
      <c r="GX191" s="49"/>
      <c r="GY191" s="49"/>
      <c r="GZ191" s="49"/>
      <c r="HA191" s="49"/>
      <c r="HB191" s="49" t="str">
        <f t="shared" ca="1" si="425"/>
        <v>O</v>
      </c>
      <c r="HC191" s="49"/>
      <c r="HD191" s="49"/>
      <c r="HE191" s="49"/>
      <c r="HF191" s="49"/>
      <c r="HG191" s="49" t="str">
        <f t="shared" ca="1" si="426"/>
        <v>R</v>
      </c>
      <c r="HH191" s="49"/>
      <c r="HI191" s="49"/>
      <c r="HJ191" s="49"/>
      <c r="HK191" s="49"/>
      <c r="HL191" s="65"/>
      <c r="HM191" s="50"/>
      <c r="HN191" s="50"/>
      <c r="HO191" s="66"/>
      <c r="HP191" s="66"/>
      <c r="HQ191" s="33"/>
      <c r="HR191" s="66"/>
      <c r="HS191" s="66"/>
      <c r="HT191" s="67"/>
      <c r="HU191" s="65"/>
      <c r="HV191" s="50"/>
      <c r="HW191" s="50"/>
      <c r="HX191" s="66"/>
      <c r="HY191" s="66"/>
      <c r="HZ191" s="33"/>
      <c r="IA191" s="66"/>
      <c r="IB191" s="66"/>
      <c r="IC191" s="67"/>
      <c r="ID191" s="65"/>
      <c r="IE191" s="50"/>
      <c r="IF191" s="50"/>
      <c r="IG191" s="66"/>
      <c r="IH191" s="66"/>
      <c r="II191" s="33">
        <f t="shared" ca="1" si="412"/>
        <v>0</v>
      </c>
      <c r="IJ191" s="66" t="str">
        <f t="shared" ca="1" si="413"/>
        <v/>
      </c>
      <c r="IK191" s="66" t="str">
        <f t="shared" ca="1" si="414"/>
        <v/>
      </c>
      <c r="IL191" s="67">
        <f t="shared" ca="1" si="427"/>
        <v>1</v>
      </c>
      <c r="IM191" s="34"/>
      <c r="IN191" s="34"/>
      <c r="IO191" s="37">
        <f t="shared" ca="1" si="428"/>
        <v>-2</v>
      </c>
      <c r="IP191" s="22">
        <f t="shared" ca="1" si="415"/>
        <v>-59</v>
      </c>
      <c r="IQ191" s="78">
        <f t="shared" ca="1" si="547"/>
        <v>0</v>
      </c>
      <c r="IR191" s="156">
        <f t="shared" ca="1" si="548"/>
        <v>0</v>
      </c>
      <c r="IS191" s="78">
        <f t="shared" ca="1" si="429"/>
        <v>0</v>
      </c>
      <c r="IT191" s="58"/>
      <c r="IU191" s="58"/>
      <c r="IV191" s="58"/>
      <c r="IW191" s="58"/>
      <c r="IX191" s="58"/>
      <c r="IY191" s="58"/>
      <c r="IZ191" s="58"/>
      <c r="JA191" s="58"/>
      <c r="JB191" s="58"/>
      <c r="JC191" s="58"/>
      <c r="JD191" s="58"/>
      <c r="JE191" s="58"/>
      <c r="JF191" s="58"/>
      <c r="JG191" s="58"/>
      <c r="JH191" s="58"/>
      <c r="JI191" s="58"/>
      <c r="JJ191" s="58"/>
      <c r="JK191" s="58"/>
      <c r="JL191" s="58"/>
      <c r="JM191" s="58"/>
      <c r="JN191" s="58"/>
      <c r="JO191" s="58"/>
      <c r="JP191" s="58"/>
      <c r="JQ191" s="58"/>
      <c r="JR191" s="58"/>
      <c r="JS191" s="58"/>
      <c r="JT191" s="58"/>
      <c r="JU191" s="58"/>
      <c r="JV191" s="58"/>
      <c r="JW191" s="58"/>
      <c r="JX191" s="58"/>
      <c r="JY191" s="58"/>
      <c r="JZ191" s="58"/>
      <c r="KA191" s="58"/>
      <c r="KB191" s="58"/>
      <c r="KC191" s="58"/>
      <c r="KD191" s="58"/>
      <c r="KE191" s="58"/>
      <c r="KF191" s="58"/>
      <c r="KG191" s="58"/>
      <c r="KH191" s="58"/>
      <c r="KI191" s="58"/>
      <c r="KJ191" s="58"/>
      <c r="KK191" s="58"/>
      <c r="KL191" s="58"/>
      <c r="KM191" s="58"/>
      <c r="KN191" s="58"/>
      <c r="KO191" s="58"/>
      <c r="KP191" s="58"/>
      <c r="KQ191" s="58"/>
      <c r="KR191" s="58"/>
      <c r="KS191" s="58"/>
      <c r="KT191" s="58"/>
      <c r="KU191" s="58"/>
      <c r="KV191" s="58"/>
      <c r="KW191" s="58"/>
      <c r="KX191" s="58"/>
      <c r="KY191" s="58"/>
      <c r="KZ191" s="58"/>
      <c r="LA191" s="58"/>
      <c r="LB191" s="58"/>
      <c r="LC191" s="58"/>
      <c r="LD191" s="58"/>
      <c r="LE191" s="58"/>
      <c r="LF191" s="58"/>
      <c r="LG191" s="58"/>
      <c r="LH191" s="58"/>
      <c r="LI191" s="58"/>
      <c r="LJ191" s="58"/>
      <c r="LK191" s="58"/>
      <c r="LL191" s="58"/>
      <c r="LM191" s="58"/>
      <c r="LN191" s="58"/>
      <c r="LO191" s="58"/>
      <c r="LP191" s="90" t="str">
        <f t="shared" si="430"/>
        <v/>
      </c>
      <c r="LQ191" s="90" t="str">
        <f t="shared" si="431"/>
        <v/>
      </c>
      <c r="LR191" s="90" t="str">
        <f t="shared" si="432"/>
        <v/>
      </c>
      <c r="LS191" s="90" t="str">
        <f t="shared" si="433"/>
        <v/>
      </c>
      <c r="LT191" s="90" t="str">
        <f t="shared" si="434"/>
        <v/>
      </c>
      <c r="LU191" s="90" t="str">
        <f t="shared" si="435"/>
        <v/>
      </c>
      <c r="LV191" s="91" t="str">
        <f t="shared" si="552"/>
        <v/>
      </c>
      <c r="LW191" s="91" t="str">
        <f t="shared" si="553"/>
        <v/>
      </c>
      <c r="LX191" s="91" t="str">
        <f t="shared" si="554"/>
        <v/>
      </c>
      <c r="LY191" s="91" t="str">
        <f t="shared" si="549"/>
        <v/>
      </c>
      <c r="LZ191" s="91" t="str">
        <f t="shared" si="550"/>
        <v/>
      </c>
      <c r="MA191" s="91" t="str">
        <f t="shared" si="551"/>
        <v/>
      </c>
      <c r="MC191" s="52"/>
      <c r="MO191" s="15">
        <f t="shared" ca="1" si="374"/>
        <v>4</v>
      </c>
      <c r="MR191" s="15"/>
    </row>
    <row r="192" spans="1:356">
      <c r="A192" s="15">
        <f t="shared" ca="1" si="372"/>
        <v>0</v>
      </c>
      <c r="B192" s="33" t="str">
        <f t="shared" ca="1" si="373"/>
        <v>DB</v>
      </c>
      <c r="C192" s="10" t="str">
        <f t="shared" ca="1" si="416"/>
        <v/>
      </c>
      <c r="D192" s="50">
        <f t="shared" ca="1" si="417"/>
        <v>-2</v>
      </c>
      <c r="E192" s="10" t="str">
        <f t="shared" si="418"/>
        <v/>
      </c>
      <c r="F192" s="111">
        <f t="shared" si="419"/>
        <v>188</v>
      </c>
      <c r="G192" s="59">
        <f t="shared" ca="1" si="436"/>
        <v>1</v>
      </c>
      <c r="H192" s="56">
        <f ca="1">COUNTIF($A$5:A192,$H$5)</f>
        <v>8</v>
      </c>
      <c r="I192" s="56">
        <f ca="1">COUNTIF($A$5:$A192,$I$5)</f>
        <v>7</v>
      </c>
      <c r="J192" s="56">
        <f ca="1">COUNTIF($A$5:$A192,$J$5)</f>
        <v>3</v>
      </c>
      <c r="K192" s="56">
        <f ca="1">COUNTIF($A$5:$A192,$K$5)</f>
        <v>6</v>
      </c>
      <c r="L192" s="56">
        <f ca="1">COUNTIF($A$5:$A192,$L$5)</f>
        <v>6</v>
      </c>
      <c r="M192" s="56">
        <f ca="1">COUNTIF($A$5:$A192,$M$5)</f>
        <v>3</v>
      </c>
      <c r="N192" s="56">
        <f ca="1">COUNTIF($A$5:$A192,$N$5)</f>
        <v>2</v>
      </c>
      <c r="O192" s="56">
        <f ca="1">COUNTIF($A$5:$A192,$O$5)</f>
        <v>9</v>
      </c>
      <c r="P192" s="56">
        <f ca="1">COUNTIF($A$5:$A192,$P$5)</f>
        <v>9</v>
      </c>
      <c r="Q192" s="56">
        <f ca="1">COUNTIF($A$5:$A192,$Q$5)</f>
        <v>11</v>
      </c>
      <c r="R192" s="56">
        <f ca="1">COUNTIF($A$5:$A192,$R$5)</f>
        <v>7</v>
      </c>
      <c r="S192" s="56">
        <f ca="1">COUNTIF($A$5:$A192,$S$5)</f>
        <v>8</v>
      </c>
      <c r="T192" s="56">
        <f ca="1">COUNTIF($A$5:$A192,$T$5)</f>
        <v>2</v>
      </c>
      <c r="U192" s="56">
        <f ca="1">COUNTIF($A$5:$A192,$U$5)</f>
        <v>8</v>
      </c>
      <c r="V192" s="56">
        <f ca="1">COUNTIF($A$5:$A192,$V$5)</f>
        <v>5</v>
      </c>
      <c r="W192" s="56">
        <f ca="1">COUNTIF($A$5:$A192,$W$5)</f>
        <v>3</v>
      </c>
      <c r="X192" s="56">
        <f ca="1">COUNTIF($A$5:$A192,$X$5)</f>
        <v>5</v>
      </c>
      <c r="Y192" s="56">
        <f ca="1">COUNTIF($A$5:$A192,$Y$5)</f>
        <v>0</v>
      </c>
      <c r="Z192" s="56">
        <f ca="1">COUNTIF($A$5:$A192,$Z$5)</f>
        <v>8</v>
      </c>
      <c r="AA192" s="56">
        <f ca="1">COUNTIF($A$5:$A192,$AA$5)</f>
        <v>4</v>
      </c>
      <c r="AB192" s="56">
        <f ca="1">COUNTIF($A$5:$A192,$AB$5)</f>
        <v>5</v>
      </c>
      <c r="AC192" s="56">
        <f ca="1">COUNTIF($A$5:$A192,$AC$5)</f>
        <v>1</v>
      </c>
      <c r="AD192" s="56">
        <f ca="1">COUNTIF($A$5:$A192,$AD$5)</f>
        <v>4</v>
      </c>
      <c r="AE192" s="56">
        <f ca="1">COUNTIF($A$5:$A192,$AE$5)</f>
        <v>11</v>
      </c>
      <c r="AF192" s="56">
        <f ca="1">COUNTIF($A$5:$A192,$AF$5)</f>
        <v>3</v>
      </c>
      <c r="AG192" s="56">
        <f ca="1">COUNTIF($A$5:$A192,$AG$5)</f>
        <v>2</v>
      </c>
      <c r="AH192" s="56">
        <f ca="1">COUNTIF($A$5:$A192,$AH$5)</f>
        <v>0</v>
      </c>
      <c r="AI192" s="56">
        <f ca="1">COUNTIF($A$5:$A192,$AI$5)</f>
        <v>5</v>
      </c>
      <c r="AJ192" s="56">
        <f ca="1">COUNTIF($A$5:$A192,$AJ$5)</f>
        <v>7</v>
      </c>
      <c r="AK192" s="56">
        <f ca="1">COUNTIF($A$5:$A192,$AK$5)</f>
        <v>2</v>
      </c>
      <c r="AL192" s="56">
        <f ca="1">COUNTIF($A$5:$A192,$AL$5)</f>
        <v>1</v>
      </c>
      <c r="AM192" s="56">
        <f ca="1">COUNTIF($A$5:$A192,$AM$5)</f>
        <v>4</v>
      </c>
      <c r="AN192" s="56">
        <f ca="1">COUNTIF($A$5:$A192,$AN$5)</f>
        <v>6</v>
      </c>
      <c r="AO192" s="56">
        <f ca="1">COUNTIF($A$5:$A192,$AO$5)</f>
        <v>11</v>
      </c>
      <c r="AP192" s="56">
        <f ca="1">COUNTIF($A$5:$A192,$AP$5)</f>
        <v>2</v>
      </c>
      <c r="AQ192" s="56">
        <f ca="1">COUNTIF($A$5:$A192,$AQ$5)</f>
        <v>5</v>
      </c>
      <c r="AR192" s="56">
        <f ca="1">COUNTIF($A$5:$A192,$AR$5)</f>
        <v>5</v>
      </c>
      <c r="AS192" s="101">
        <f t="shared" ca="1" si="420"/>
        <v>2</v>
      </c>
      <c r="AT192" s="58">
        <f t="shared" si="421"/>
        <v>188</v>
      </c>
      <c r="AU192" s="105">
        <f t="shared" si="422"/>
        <v>6</v>
      </c>
      <c r="AV192" s="105">
        <f t="shared" si="423"/>
        <v>121.824</v>
      </c>
      <c r="AW192" s="58">
        <f t="shared" ca="1" si="437"/>
        <v>10</v>
      </c>
      <c r="AX192" s="58">
        <f t="shared" ca="1" si="438"/>
        <v>16</v>
      </c>
      <c r="AY192" s="58">
        <f t="shared" ca="1" si="439"/>
        <v>20</v>
      </c>
      <c r="AZ192" s="58">
        <f t="shared" ca="1" si="440"/>
        <v>34</v>
      </c>
      <c r="BA192" s="58">
        <f t="shared" ca="1" si="441"/>
        <v>12</v>
      </c>
      <c r="BB192" s="58">
        <f t="shared" ca="1" si="442"/>
        <v>87</v>
      </c>
      <c r="BC192" s="58">
        <f t="shared" ca="1" si="443"/>
        <v>40</v>
      </c>
      <c r="BD192" s="58">
        <f t="shared" ca="1" si="444"/>
        <v>15</v>
      </c>
      <c r="BE192" s="58">
        <f t="shared" ca="1" si="445"/>
        <v>1</v>
      </c>
      <c r="BF192" s="58">
        <f t="shared" ca="1" si="446"/>
        <v>9</v>
      </c>
      <c r="BG192" s="58">
        <f t="shared" ca="1" si="447"/>
        <v>4</v>
      </c>
      <c r="BH192" s="58">
        <f t="shared" ca="1" si="448"/>
        <v>5</v>
      </c>
      <c r="BI192" s="58">
        <f t="shared" ca="1" si="449"/>
        <v>69</v>
      </c>
      <c r="BJ192" s="58">
        <f t="shared" ca="1" si="450"/>
        <v>7</v>
      </c>
      <c r="BK192" s="58">
        <f t="shared" ca="1" si="451"/>
        <v>51</v>
      </c>
      <c r="BL192" s="58">
        <f t="shared" ca="1" si="452"/>
        <v>123</v>
      </c>
      <c r="BM192" s="58">
        <f t="shared" ca="1" si="453"/>
        <v>22</v>
      </c>
      <c r="BN192" s="58">
        <f t="shared" ca="1" si="454"/>
        <v>186</v>
      </c>
      <c r="BO192" s="58">
        <f t="shared" ca="1" si="455"/>
        <v>26</v>
      </c>
      <c r="BP192" s="58">
        <f t="shared" ca="1" si="456"/>
        <v>107</v>
      </c>
      <c r="BQ192" s="58">
        <f t="shared" ca="1" si="457"/>
        <v>63</v>
      </c>
      <c r="BR192" s="58">
        <f t="shared" ca="1" si="458"/>
        <v>37</v>
      </c>
      <c r="BS192" s="58">
        <f t="shared" ca="1" si="459"/>
        <v>38</v>
      </c>
      <c r="BT192" s="58">
        <f t="shared" ca="1" si="460"/>
        <v>2</v>
      </c>
      <c r="BU192" s="58">
        <f t="shared" ca="1" si="461"/>
        <v>14</v>
      </c>
      <c r="BV192" s="58">
        <f t="shared" ca="1" si="462"/>
        <v>99</v>
      </c>
      <c r="BW192" s="58">
        <f t="shared" ca="1" si="463"/>
        <v>186</v>
      </c>
      <c r="BX192" s="58">
        <f t="shared" ca="1" si="464"/>
        <v>18</v>
      </c>
      <c r="BY192" s="58">
        <f t="shared" ca="1" si="465"/>
        <v>3</v>
      </c>
      <c r="BZ192" s="58">
        <f t="shared" ca="1" si="466"/>
        <v>75</v>
      </c>
      <c r="CA192" s="58">
        <f t="shared" ca="1" si="467"/>
        <v>43</v>
      </c>
      <c r="CB192" s="58">
        <f t="shared" ca="1" si="468"/>
        <v>23</v>
      </c>
      <c r="CC192" s="58">
        <f t="shared" ca="1" si="469"/>
        <v>59</v>
      </c>
      <c r="CD192" s="58">
        <f t="shared" ca="1" si="470"/>
        <v>13</v>
      </c>
      <c r="CE192" s="58">
        <f t="shared" ca="1" si="471"/>
        <v>11</v>
      </c>
      <c r="CF192" s="58">
        <f t="shared" ca="1" si="472"/>
        <v>6</v>
      </c>
      <c r="CG192" s="58">
        <f t="shared" ca="1" si="473"/>
        <v>0</v>
      </c>
      <c r="CH192" s="58" t="str">
        <f t="shared" ca="1" si="474"/>
        <v/>
      </c>
      <c r="CI192" s="58" t="str">
        <f t="shared" ca="1" si="475"/>
        <v/>
      </c>
      <c r="CJ192" s="58" t="str">
        <f t="shared" ca="1" si="476"/>
        <v/>
      </c>
      <c r="CK192" s="58" t="str">
        <f t="shared" ca="1" si="477"/>
        <v/>
      </c>
      <c r="CL192" s="58" t="str">
        <f t="shared" ca="1" si="478"/>
        <v/>
      </c>
      <c r="CM192" s="58" t="str">
        <f t="shared" ca="1" si="479"/>
        <v/>
      </c>
      <c r="CN192" s="58" t="str">
        <f t="shared" ca="1" si="480"/>
        <v/>
      </c>
      <c r="CO192" s="58" t="str">
        <f t="shared" ca="1" si="481"/>
        <v/>
      </c>
      <c r="CP192" s="58" t="str">
        <f t="shared" ca="1" si="482"/>
        <v/>
      </c>
      <c r="CQ192" s="58" t="str">
        <f t="shared" ca="1" si="483"/>
        <v/>
      </c>
      <c r="CR192" s="58" t="str">
        <f t="shared" ca="1" si="484"/>
        <v/>
      </c>
      <c r="CS192" s="58" t="str">
        <f t="shared" ca="1" si="485"/>
        <v/>
      </c>
      <c r="CT192" s="58" t="str">
        <f t="shared" ca="1" si="486"/>
        <v/>
      </c>
      <c r="CU192" s="58" t="str">
        <f t="shared" ca="1" si="487"/>
        <v/>
      </c>
      <c r="CV192" s="58" t="str">
        <f t="shared" ca="1" si="488"/>
        <v/>
      </c>
      <c r="CW192" s="58" t="str">
        <f t="shared" ca="1" si="489"/>
        <v/>
      </c>
      <c r="CX192" s="58" t="str">
        <f t="shared" ca="1" si="490"/>
        <v/>
      </c>
      <c r="CY192" s="58">
        <f t="shared" ca="1" si="491"/>
        <v>18</v>
      </c>
      <c r="CZ192" s="58" t="str">
        <f t="shared" ca="1" si="492"/>
        <v/>
      </c>
      <c r="DA192" s="58" t="str">
        <f t="shared" ca="1" si="493"/>
        <v/>
      </c>
      <c r="DB192" s="58" t="str">
        <f t="shared" ca="1" si="494"/>
        <v/>
      </c>
      <c r="DC192" s="58" t="str">
        <f t="shared" ca="1" si="495"/>
        <v/>
      </c>
      <c r="DD192" s="58" t="str">
        <f t="shared" ca="1" si="496"/>
        <v/>
      </c>
      <c r="DE192" s="58" t="str">
        <f t="shared" ca="1" si="497"/>
        <v/>
      </c>
      <c r="DF192" s="58" t="str">
        <f t="shared" ca="1" si="498"/>
        <v/>
      </c>
      <c r="DG192" s="58" t="str">
        <f t="shared" ca="1" si="499"/>
        <v/>
      </c>
      <c r="DH192" s="58">
        <f t="shared" ca="1" si="500"/>
        <v>27</v>
      </c>
      <c r="DI192" s="58" t="str">
        <f t="shared" ca="1" si="501"/>
        <v/>
      </c>
      <c r="DJ192" s="58" t="str">
        <f t="shared" ca="1" si="502"/>
        <v/>
      </c>
      <c r="DK192" s="58" t="str">
        <f t="shared" ca="1" si="503"/>
        <v/>
      </c>
      <c r="DL192" s="58" t="str">
        <f t="shared" ca="1" si="504"/>
        <v/>
      </c>
      <c r="DM192" s="58" t="str">
        <f t="shared" ca="1" si="505"/>
        <v/>
      </c>
      <c r="DN192" s="58" t="str">
        <f t="shared" ca="1" si="506"/>
        <v/>
      </c>
      <c r="DO192" s="58" t="str">
        <f t="shared" ca="1" si="507"/>
        <v/>
      </c>
      <c r="DP192" s="58" t="str">
        <f t="shared" ca="1" si="508"/>
        <v/>
      </c>
      <c r="DQ192" s="58" t="str">
        <f t="shared" ca="1" si="508"/>
        <v/>
      </c>
      <c r="DR192" s="58" t="str">
        <f t="shared" ca="1" si="509"/>
        <v/>
      </c>
      <c r="DS192" s="34">
        <f t="shared" ca="1" si="510"/>
        <v>0</v>
      </c>
      <c r="DT192" s="34">
        <f t="shared" ca="1" si="511"/>
        <v>0</v>
      </c>
      <c r="DU192" s="34">
        <f t="shared" ca="1" si="512"/>
        <v>0</v>
      </c>
      <c r="DV192" s="34">
        <f t="shared" ca="1" si="513"/>
        <v>0</v>
      </c>
      <c r="DW192" s="34">
        <f t="shared" ca="1" si="514"/>
        <v>0</v>
      </c>
      <c r="DX192" s="34">
        <f t="shared" ca="1" si="515"/>
        <v>0</v>
      </c>
      <c r="DY192" s="34">
        <f t="shared" ca="1" si="516"/>
        <v>0</v>
      </c>
      <c r="DZ192" s="34">
        <f t="shared" ca="1" si="517"/>
        <v>0</v>
      </c>
      <c r="EA192" s="34">
        <f t="shared" ca="1" si="518"/>
        <v>0</v>
      </c>
      <c r="EB192" s="34">
        <f t="shared" ca="1" si="519"/>
        <v>0</v>
      </c>
      <c r="EC192" s="34">
        <f t="shared" ca="1" si="520"/>
        <v>0</v>
      </c>
      <c r="ED192" s="34">
        <f t="shared" ca="1" si="521"/>
        <v>0</v>
      </c>
      <c r="EE192" s="34">
        <f t="shared" ca="1" si="522"/>
        <v>0</v>
      </c>
      <c r="EF192" s="34">
        <f t="shared" ca="1" si="523"/>
        <v>0</v>
      </c>
      <c r="EG192" s="34">
        <f t="shared" ca="1" si="524"/>
        <v>0</v>
      </c>
      <c r="EH192" s="34">
        <f t="shared" ca="1" si="525"/>
        <v>0</v>
      </c>
      <c r="EI192" s="34">
        <f t="shared" ca="1" si="526"/>
        <v>0</v>
      </c>
      <c r="EJ192" s="34">
        <f t="shared" ca="1" si="527"/>
        <v>-1</v>
      </c>
      <c r="EK192" s="34">
        <f t="shared" ca="1" si="528"/>
        <v>0</v>
      </c>
      <c r="EL192" s="34">
        <f t="shared" ca="1" si="529"/>
        <v>0</v>
      </c>
      <c r="EM192" s="34">
        <f t="shared" ca="1" si="530"/>
        <v>0</v>
      </c>
      <c r="EN192" s="34">
        <f t="shared" ca="1" si="531"/>
        <v>0</v>
      </c>
      <c r="EO192" s="34">
        <f t="shared" ca="1" si="532"/>
        <v>0</v>
      </c>
      <c r="EP192" s="34">
        <f t="shared" ca="1" si="533"/>
        <v>0</v>
      </c>
      <c r="EQ192" s="34">
        <f t="shared" ca="1" si="534"/>
        <v>0</v>
      </c>
      <c r="ER192" s="34">
        <f t="shared" ca="1" si="535"/>
        <v>0</v>
      </c>
      <c r="ES192" s="34">
        <f t="shared" ca="1" si="536"/>
        <v>-1</v>
      </c>
      <c r="ET192" s="34">
        <f t="shared" ca="1" si="537"/>
        <v>0</v>
      </c>
      <c r="EU192" s="34">
        <f t="shared" ca="1" si="538"/>
        <v>0</v>
      </c>
      <c r="EV192" s="34">
        <f t="shared" ca="1" si="539"/>
        <v>0</v>
      </c>
      <c r="EW192" s="34">
        <f t="shared" ca="1" si="540"/>
        <v>0</v>
      </c>
      <c r="EX192" s="34">
        <f t="shared" ca="1" si="541"/>
        <v>0</v>
      </c>
      <c r="EY192" s="34">
        <f t="shared" ca="1" si="542"/>
        <v>0</v>
      </c>
      <c r="EZ192" s="34">
        <f t="shared" ca="1" si="543"/>
        <v>0</v>
      </c>
      <c r="FA192" s="34">
        <f t="shared" ca="1" si="544"/>
        <v>0</v>
      </c>
      <c r="FB192" s="34">
        <f t="shared" ca="1" si="545"/>
        <v>0</v>
      </c>
      <c r="FC192" s="34">
        <f t="shared" ca="1" si="546"/>
        <v>0</v>
      </c>
      <c r="FD192" s="71"/>
      <c r="FE192" s="76"/>
      <c r="FF192" s="76"/>
      <c r="FG192" s="76"/>
      <c r="FH192" s="58"/>
      <c r="FI192" s="58"/>
      <c r="FJ192" s="58">
        <v>0</v>
      </c>
      <c r="FK192" s="58">
        <v>0</v>
      </c>
      <c r="FL192" s="34">
        <f t="shared" ca="1" si="375"/>
        <v>0</v>
      </c>
      <c r="FM192" s="34">
        <f t="shared" ca="1" si="376"/>
        <v>0</v>
      </c>
      <c r="FN192" s="34">
        <f t="shared" ca="1" si="377"/>
        <v>0</v>
      </c>
      <c r="FO192" s="34">
        <f t="shared" ca="1" si="378"/>
        <v>0</v>
      </c>
      <c r="FP192" s="34">
        <f t="shared" ca="1" si="379"/>
        <v>0</v>
      </c>
      <c r="FQ192" s="34">
        <f t="shared" ca="1" si="380"/>
        <v>0</v>
      </c>
      <c r="FR192" s="34">
        <f t="shared" ca="1" si="381"/>
        <v>0</v>
      </c>
      <c r="FS192" s="34">
        <f t="shared" ca="1" si="382"/>
        <v>0</v>
      </c>
      <c r="FT192" s="34">
        <f t="shared" ca="1" si="383"/>
        <v>0</v>
      </c>
      <c r="FU192" s="34">
        <f t="shared" ca="1" si="384"/>
        <v>0</v>
      </c>
      <c r="FV192" s="34">
        <f t="shared" ca="1" si="385"/>
        <v>0</v>
      </c>
      <c r="FW192" s="34">
        <f t="shared" ca="1" si="386"/>
        <v>0</v>
      </c>
      <c r="FX192" s="34">
        <f t="shared" ca="1" si="387"/>
        <v>0</v>
      </c>
      <c r="FY192" s="34">
        <f t="shared" ca="1" si="388"/>
        <v>0</v>
      </c>
      <c r="FZ192" s="34">
        <f t="shared" ca="1" si="389"/>
        <v>0</v>
      </c>
      <c r="GA192" s="34">
        <f t="shared" ca="1" si="390"/>
        <v>0</v>
      </c>
      <c r="GB192" s="34">
        <f t="shared" ca="1" si="391"/>
        <v>0</v>
      </c>
      <c r="GC192" s="34">
        <f t="shared" ca="1" si="392"/>
        <v>0</v>
      </c>
      <c r="GD192" s="34">
        <f t="shared" ca="1" si="393"/>
        <v>0</v>
      </c>
      <c r="GE192" s="34">
        <f t="shared" ca="1" si="394"/>
        <v>0</v>
      </c>
      <c r="GF192" s="34">
        <f t="shared" ca="1" si="395"/>
        <v>0</v>
      </c>
      <c r="GG192" s="34">
        <f t="shared" ca="1" si="396"/>
        <v>0</v>
      </c>
      <c r="GH192" s="34">
        <f t="shared" ca="1" si="397"/>
        <v>0</v>
      </c>
      <c r="GI192" s="34">
        <f t="shared" ca="1" si="398"/>
        <v>0</v>
      </c>
      <c r="GJ192" s="34">
        <f t="shared" ca="1" si="399"/>
        <v>0</v>
      </c>
      <c r="GK192" s="34">
        <f t="shared" ca="1" si="400"/>
        <v>0</v>
      </c>
      <c r="GL192" s="34">
        <f t="shared" ca="1" si="401"/>
        <v>0</v>
      </c>
      <c r="GM192" s="34">
        <f t="shared" ca="1" si="402"/>
        <v>0</v>
      </c>
      <c r="GN192" s="34">
        <f t="shared" ca="1" si="403"/>
        <v>0</v>
      </c>
      <c r="GO192" s="34">
        <f t="shared" ca="1" si="404"/>
        <v>0</v>
      </c>
      <c r="GP192" s="34">
        <f t="shared" ca="1" si="405"/>
        <v>0</v>
      </c>
      <c r="GQ192" s="34">
        <f t="shared" ca="1" si="406"/>
        <v>0</v>
      </c>
      <c r="GR192" s="34">
        <f t="shared" ca="1" si="407"/>
        <v>0</v>
      </c>
      <c r="GS192" s="34">
        <f t="shared" ca="1" si="408"/>
        <v>0</v>
      </c>
      <c r="GT192" s="34">
        <f t="shared" ca="1" si="409"/>
        <v>0</v>
      </c>
      <c r="GU192" s="34">
        <f t="shared" ca="1" si="410"/>
        <v>0</v>
      </c>
      <c r="GV192" s="34">
        <f t="shared" ca="1" si="411"/>
        <v>0</v>
      </c>
      <c r="GW192" s="49" t="str">
        <f t="shared" ca="1" si="424"/>
        <v>L</v>
      </c>
      <c r="GX192" s="49"/>
      <c r="GY192" s="49"/>
      <c r="GZ192" s="49"/>
      <c r="HA192" s="49"/>
      <c r="HB192" s="49" t="str">
        <f t="shared" ca="1" si="425"/>
        <v>E</v>
      </c>
      <c r="HC192" s="49"/>
      <c r="HD192" s="49"/>
      <c r="HE192" s="49"/>
      <c r="HF192" s="49"/>
      <c r="HG192" s="49" t="str">
        <f t="shared" ca="1" si="426"/>
        <v>R</v>
      </c>
      <c r="HH192" s="49"/>
      <c r="HI192" s="49"/>
      <c r="HJ192" s="49"/>
      <c r="HK192" s="49"/>
      <c r="HL192" s="65"/>
      <c r="HM192" s="50"/>
      <c r="HN192" s="50"/>
      <c r="HO192" s="66"/>
      <c r="HP192" s="66"/>
      <c r="HQ192" s="33"/>
      <c r="HR192" s="66"/>
      <c r="HS192" s="66"/>
      <c r="HT192" s="67"/>
      <c r="HU192" s="65"/>
      <c r="HV192" s="50"/>
      <c r="HW192" s="50"/>
      <c r="HX192" s="66"/>
      <c r="HY192" s="66"/>
      <c r="HZ192" s="33"/>
      <c r="IA192" s="66"/>
      <c r="IB192" s="66"/>
      <c r="IC192" s="67"/>
      <c r="ID192" s="65"/>
      <c r="IE192" s="50"/>
      <c r="IF192" s="50"/>
      <c r="IG192" s="66"/>
      <c r="IH192" s="66"/>
      <c r="II192" s="33">
        <f t="shared" ca="1" si="412"/>
        <v>0</v>
      </c>
      <c r="IJ192" s="66" t="str">
        <f t="shared" ca="1" si="413"/>
        <v/>
      </c>
      <c r="IK192" s="66" t="str">
        <f t="shared" ca="1" si="414"/>
        <v/>
      </c>
      <c r="IL192" s="67">
        <f t="shared" ca="1" si="427"/>
        <v>1</v>
      </c>
      <c r="IM192" s="34"/>
      <c r="IN192" s="34"/>
      <c r="IO192" s="37">
        <f t="shared" ca="1" si="428"/>
        <v>-2</v>
      </c>
      <c r="IP192" s="22">
        <f t="shared" ca="1" si="415"/>
        <v>-61</v>
      </c>
      <c r="IQ192" s="78">
        <f t="shared" ca="1" si="547"/>
        <v>0</v>
      </c>
      <c r="IR192" s="156">
        <f t="shared" ca="1" si="548"/>
        <v>0</v>
      </c>
      <c r="IS192" s="78">
        <f t="shared" ca="1" si="429"/>
        <v>0</v>
      </c>
      <c r="IT192" s="58"/>
      <c r="IU192" s="58"/>
      <c r="IV192" s="58"/>
      <c r="IW192" s="58"/>
      <c r="IX192" s="58"/>
      <c r="IY192" s="58"/>
      <c r="IZ192" s="58"/>
      <c r="JA192" s="58"/>
      <c r="JB192" s="58"/>
      <c r="JC192" s="58"/>
      <c r="JD192" s="58"/>
      <c r="JE192" s="58"/>
      <c r="JF192" s="58"/>
      <c r="JG192" s="58"/>
      <c r="JH192" s="58"/>
      <c r="JI192" s="58"/>
      <c r="JJ192" s="58"/>
      <c r="JK192" s="58"/>
      <c r="JL192" s="58"/>
      <c r="JM192" s="58"/>
      <c r="JN192" s="58"/>
      <c r="JO192" s="58"/>
      <c r="JP192" s="58"/>
      <c r="JQ192" s="58"/>
      <c r="JR192" s="58"/>
      <c r="JS192" s="58"/>
      <c r="JT192" s="58"/>
      <c r="JU192" s="58"/>
      <c r="JV192" s="58"/>
      <c r="JW192" s="58"/>
      <c r="JX192" s="58"/>
      <c r="JY192" s="58"/>
      <c r="JZ192" s="58"/>
      <c r="KA192" s="58"/>
      <c r="KB192" s="58"/>
      <c r="KC192" s="58"/>
      <c r="KD192" s="58"/>
      <c r="KE192" s="58"/>
      <c r="KF192" s="58"/>
      <c r="KG192" s="58"/>
      <c r="KH192" s="58"/>
      <c r="KI192" s="58"/>
      <c r="KJ192" s="58"/>
      <c r="KK192" s="58"/>
      <c r="KL192" s="58"/>
      <c r="KM192" s="58"/>
      <c r="KN192" s="58"/>
      <c r="KO192" s="58"/>
      <c r="KP192" s="58"/>
      <c r="KQ192" s="58"/>
      <c r="KR192" s="58"/>
      <c r="KS192" s="58"/>
      <c r="KT192" s="58"/>
      <c r="KU192" s="58"/>
      <c r="KV192" s="58"/>
      <c r="KW192" s="58"/>
      <c r="KX192" s="58"/>
      <c r="KY192" s="58"/>
      <c r="KZ192" s="58"/>
      <c r="LA192" s="58"/>
      <c r="LB192" s="58"/>
      <c r="LC192" s="58"/>
      <c r="LD192" s="58"/>
      <c r="LE192" s="58"/>
      <c r="LF192" s="58"/>
      <c r="LG192" s="58"/>
      <c r="LH192" s="58"/>
      <c r="LI192" s="58"/>
      <c r="LJ192" s="58"/>
      <c r="LK192" s="58"/>
      <c r="LL192" s="58"/>
      <c r="LM192" s="58"/>
      <c r="LN192" s="58"/>
      <c r="LO192" s="58"/>
      <c r="LP192" s="90" t="str">
        <f t="shared" si="430"/>
        <v/>
      </c>
      <c r="LQ192" s="90" t="str">
        <f t="shared" si="431"/>
        <v/>
      </c>
      <c r="LR192" s="90" t="str">
        <f t="shared" si="432"/>
        <v/>
      </c>
      <c r="LS192" s="90" t="str">
        <f t="shared" si="433"/>
        <v/>
      </c>
      <c r="LT192" s="90" t="str">
        <f t="shared" si="434"/>
        <v/>
      </c>
      <c r="LU192" s="90" t="str">
        <f t="shared" si="435"/>
        <v/>
      </c>
      <c r="LV192" s="91" t="str">
        <f t="shared" si="552"/>
        <v/>
      </c>
      <c r="LW192" s="91" t="str">
        <f t="shared" si="553"/>
        <v/>
      </c>
      <c r="LX192" s="91" t="str">
        <f t="shared" si="554"/>
        <v/>
      </c>
      <c r="LY192" s="91" t="str">
        <f t="shared" si="549"/>
        <v/>
      </c>
      <c r="LZ192" s="91" t="str">
        <f t="shared" si="550"/>
        <v/>
      </c>
      <c r="MA192" s="91" t="str">
        <f t="shared" si="551"/>
        <v/>
      </c>
      <c r="MC192" s="52"/>
      <c r="MO192" s="15">
        <f t="shared" ca="1" si="374"/>
        <v>18</v>
      </c>
      <c r="MR192" s="15"/>
    </row>
    <row r="193" spans="1:356">
      <c r="A193" s="15">
        <f t="shared" ca="1" si="372"/>
        <v>4</v>
      </c>
      <c r="B193" s="33" t="str">
        <f t="shared" ca="1" si="373"/>
        <v>DB</v>
      </c>
      <c r="C193" s="10" t="str">
        <f t="shared" ca="1" si="416"/>
        <v/>
      </c>
      <c r="D193" s="50">
        <f t="shared" ca="1" si="417"/>
        <v>-2</v>
      </c>
      <c r="E193" s="10" t="str">
        <f t="shared" si="418"/>
        <v/>
      </c>
      <c r="F193" s="111">
        <f t="shared" si="419"/>
        <v>189</v>
      </c>
      <c r="G193" s="59">
        <f t="shared" ca="1" si="436"/>
        <v>1</v>
      </c>
      <c r="H193" s="56">
        <f ca="1">COUNTIF($A$5:A193,$H$5)</f>
        <v>8</v>
      </c>
      <c r="I193" s="56">
        <f ca="1">COUNTIF($A$5:$A193,$I$5)</f>
        <v>7</v>
      </c>
      <c r="J193" s="56">
        <f ca="1">COUNTIF($A$5:$A193,$J$5)</f>
        <v>3</v>
      </c>
      <c r="K193" s="56">
        <f ca="1">COUNTIF($A$5:$A193,$K$5)</f>
        <v>7</v>
      </c>
      <c r="L193" s="56">
        <f ca="1">COUNTIF($A$5:$A193,$L$5)</f>
        <v>6</v>
      </c>
      <c r="M193" s="56">
        <f ca="1">COUNTIF($A$5:$A193,$M$5)</f>
        <v>3</v>
      </c>
      <c r="N193" s="56">
        <f ca="1">COUNTIF($A$5:$A193,$N$5)</f>
        <v>2</v>
      </c>
      <c r="O193" s="56">
        <f ca="1">COUNTIF($A$5:$A193,$O$5)</f>
        <v>9</v>
      </c>
      <c r="P193" s="56">
        <f ca="1">COUNTIF($A$5:$A193,$P$5)</f>
        <v>9</v>
      </c>
      <c r="Q193" s="56">
        <f ca="1">COUNTIF($A$5:$A193,$Q$5)</f>
        <v>11</v>
      </c>
      <c r="R193" s="56">
        <f ca="1">COUNTIF($A$5:$A193,$R$5)</f>
        <v>7</v>
      </c>
      <c r="S193" s="56">
        <f ca="1">COUNTIF($A$5:$A193,$S$5)</f>
        <v>8</v>
      </c>
      <c r="T193" s="56">
        <f ca="1">COUNTIF($A$5:$A193,$T$5)</f>
        <v>2</v>
      </c>
      <c r="U193" s="56">
        <f ca="1">COUNTIF($A$5:$A193,$U$5)</f>
        <v>8</v>
      </c>
      <c r="V193" s="56">
        <f ca="1">COUNTIF($A$5:$A193,$V$5)</f>
        <v>5</v>
      </c>
      <c r="W193" s="56">
        <f ca="1">COUNTIF($A$5:$A193,$W$5)</f>
        <v>3</v>
      </c>
      <c r="X193" s="56">
        <f ca="1">COUNTIF($A$5:$A193,$X$5)</f>
        <v>5</v>
      </c>
      <c r="Y193" s="56">
        <f ca="1">COUNTIF($A$5:$A193,$Y$5)</f>
        <v>0</v>
      </c>
      <c r="Z193" s="56">
        <f ca="1">COUNTIF($A$5:$A193,$Z$5)</f>
        <v>8</v>
      </c>
      <c r="AA193" s="56">
        <f ca="1">COUNTIF($A$5:$A193,$AA$5)</f>
        <v>4</v>
      </c>
      <c r="AB193" s="56">
        <f ca="1">COUNTIF($A$5:$A193,$AB$5)</f>
        <v>5</v>
      </c>
      <c r="AC193" s="56">
        <f ca="1">COUNTIF($A$5:$A193,$AC$5)</f>
        <v>1</v>
      </c>
      <c r="AD193" s="56">
        <f ca="1">COUNTIF($A$5:$A193,$AD$5)</f>
        <v>4</v>
      </c>
      <c r="AE193" s="56">
        <f ca="1">COUNTIF($A$5:$A193,$AE$5)</f>
        <v>11</v>
      </c>
      <c r="AF193" s="56">
        <f ca="1">COUNTIF($A$5:$A193,$AF$5)</f>
        <v>3</v>
      </c>
      <c r="AG193" s="56">
        <f ca="1">COUNTIF($A$5:$A193,$AG$5)</f>
        <v>2</v>
      </c>
      <c r="AH193" s="56">
        <f ca="1">COUNTIF($A$5:$A193,$AH$5)</f>
        <v>0</v>
      </c>
      <c r="AI193" s="56">
        <f ca="1">COUNTIF($A$5:$A193,$AI$5)</f>
        <v>5</v>
      </c>
      <c r="AJ193" s="56">
        <f ca="1">COUNTIF($A$5:$A193,$AJ$5)</f>
        <v>7</v>
      </c>
      <c r="AK193" s="56">
        <f ca="1">COUNTIF($A$5:$A193,$AK$5)</f>
        <v>2</v>
      </c>
      <c r="AL193" s="56">
        <f ca="1">COUNTIF($A$5:$A193,$AL$5)</f>
        <v>1</v>
      </c>
      <c r="AM193" s="56">
        <f ca="1">COUNTIF($A$5:$A193,$AM$5)</f>
        <v>4</v>
      </c>
      <c r="AN193" s="56">
        <f ca="1">COUNTIF($A$5:$A193,$AN$5)</f>
        <v>6</v>
      </c>
      <c r="AO193" s="56">
        <f ca="1">COUNTIF($A$5:$A193,$AO$5)</f>
        <v>11</v>
      </c>
      <c r="AP193" s="56">
        <f ca="1">COUNTIF($A$5:$A193,$AP$5)</f>
        <v>2</v>
      </c>
      <c r="AQ193" s="56">
        <f ca="1">COUNTIF($A$5:$A193,$AQ$5)</f>
        <v>5</v>
      </c>
      <c r="AR193" s="56">
        <f ca="1">COUNTIF($A$5:$A193,$AR$5)</f>
        <v>5</v>
      </c>
      <c r="AS193" s="101">
        <f t="shared" ca="1" si="420"/>
        <v>2</v>
      </c>
      <c r="AT193" s="58">
        <f t="shared" si="421"/>
        <v>189</v>
      </c>
      <c r="AU193" s="105">
        <f t="shared" si="422"/>
        <v>6</v>
      </c>
      <c r="AV193" s="105">
        <f t="shared" si="423"/>
        <v>122.47200000000001</v>
      </c>
      <c r="AW193" s="58">
        <f t="shared" ca="1" si="437"/>
        <v>11</v>
      </c>
      <c r="AX193" s="58">
        <f t="shared" ca="1" si="438"/>
        <v>17</v>
      </c>
      <c r="AY193" s="58">
        <f t="shared" ca="1" si="439"/>
        <v>21</v>
      </c>
      <c r="AZ193" s="58">
        <f t="shared" ca="1" si="440"/>
        <v>0</v>
      </c>
      <c r="BA193" s="58">
        <f t="shared" ca="1" si="441"/>
        <v>13</v>
      </c>
      <c r="BB193" s="58">
        <f t="shared" ca="1" si="442"/>
        <v>88</v>
      </c>
      <c r="BC193" s="58">
        <f t="shared" ca="1" si="443"/>
        <v>41</v>
      </c>
      <c r="BD193" s="58">
        <f t="shared" ca="1" si="444"/>
        <v>16</v>
      </c>
      <c r="BE193" s="58">
        <f t="shared" ca="1" si="445"/>
        <v>2</v>
      </c>
      <c r="BF193" s="58">
        <f t="shared" ca="1" si="446"/>
        <v>10</v>
      </c>
      <c r="BG193" s="58">
        <f t="shared" ca="1" si="447"/>
        <v>5</v>
      </c>
      <c r="BH193" s="58">
        <f t="shared" ca="1" si="448"/>
        <v>6</v>
      </c>
      <c r="BI193" s="58">
        <f t="shared" ca="1" si="449"/>
        <v>70</v>
      </c>
      <c r="BJ193" s="58">
        <f t="shared" ca="1" si="450"/>
        <v>8</v>
      </c>
      <c r="BK193" s="58">
        <f t="shared" ca="1" si="451"/>
        <v>52</v>
      </c>
      <c r="BL193" s="58">
        <f t="shared" ca="1" si="452"/>
        <v>124</v>
      </c>
      <c r="BM193" s="58">
        <f t="shared" ca="1" si="453"/>
        <v>23</v>
      </c>
      <c r="BN193" s="58">
        <f t="shared" ca="1" si="454"/>
        <v>187</v>
      </c>
      <c r="BO193" s="58">
        <f t="shared" ca="1" si="455"/>
        <v>27</v>
      </c>
      <c r="BP193" s="58">
        <f t="shared" ca="1" si="456"/>
        <v>108</v>
      </c>
      <c r="BQ193" s="58">
        <f t="shared" ca="1" si="457"/>
        <v>64</v>
      </c>
      <c r="BR193" s="58">
        <f t="shared" ca="1" si="458"/>
        <v>38</v>
      </c>
      <c r="BS193" s="58">
        <f t="shared" ca="1" si="459"/>
        <v>39</v>
      </c>
      <c r="BT193" s="58">
        <f t="shared" ca="1" si="460"/>
        <v>3</v>
      </c>
      <c r="BU193" s="58">
        <f t="shared" ca="1" si="461"/>
        <v>15</v>
      </c>
      <c r="BV193" s="58">
        <f t="shared" ca="1" si="462"/>
        <v>100</v>
      </c>
      <c r="BW193" s="58">
        <f t="shared" ca="1" si="463"/>
        <v>187</v>
      </c>
      <c r="BX193" s="58">
        <f t="shared" ca="1" si="464"/>
        <v>19</v>
      </c>
      <c r="BY193" s="58">
        <f t="shared" ca="1" si="465"/>
        <v>4</v>
      </c>
      <c r="BZ193" s="58">
        <f t="shared" ca="1" si="466"/>
        <v>76</v>
      </c>
      <c r="CA193" s="58">
        <f t="shared" ca="1" si="467"/>
        <v>44</v>
      </c>
      <c r="CB193" s="58">
        <f t="shared" ca="1" si="468"/>
        <v>24</v>
      </c>
      <c r="CC193" s="58">
        <f t="shared" ca="1" si="469"/>
        <v>60</v>
      </c>
      <c r="CD193" s="58">
        <f t="shared" ca="1" si="470"/>
        <v>14</v>
      </c>
      <c r="CE193" s="58">
        <f t="shared" ca="1" si="471"/>
        <v>12</v>
      </c>
      <c r="CF193" s="58">
        <f t="shared" ca="1" si="472"/>
        <v>7</v>
      </c>
      <c r="CG193" s="58">
        <f t="shared" ca="1" si="473"/>
        <v>1</v>
      </c>
      <c r="CH193" s="58" t="str">
        <f t="shared" ca="1" si="474"/>
        <v/>
      </c>
      <c r="CI193" s="58" t="str">
        <f t="shared" ca="1" si="475"/>
        <v/>
      </c>
      <c r="CJ193" s="58" t="str">
        <f t="shared" ca="1" si="476"/>
        <v/>
      </c>
      <c r="CK193" s="58" t="str">
        <f t="shared" ca="1" si="477"/>
        <v/>
      </c>
      <c r="CL193" s="58" t="str">
        <f t="shared" ca="1" si="478"/>
        <v/>
      </c>
      <c r="CM193" s="58" t="str">
        <f t="shared" ca="1" si="479"/>
        <v/>
      </c>
      <c r="CN193" s="58" t="str">
        <f t="shared" ca="1" si="480"/>
        <v/>
      </c>
      <c r="CO193" s="58" t="str">
        <f t="shared" ca="1" si="481"/>
        <v/>
      </c>
      <c r="CP193" s="58" t="str">
        <f t="shared" ca="1" si="482"/>
        <v/>
      </c>
      <c r="CQ193" s="58" t="str">
        <f t="shared" ca="1" si="483"/>
        <v/>
      </c>
      <c r="CR193" s="58" t="str">
        <f t="shared" ca="1" si="484"/>
        <v/>
      </c>
      <c r="CS193" s="58" t="str">
        <f t="shared" ca="1" si="485"/>
        <v/>
      </c>
      <c r="CT193" s="58" t="str">
        <f t="shared" ca="1" si="486"/>
        <v/>
      </c>
      <c r="CU193" s="58" t="str">
        <f t="shared" ca="1" si="487"/>
        <v/>
      </c>
      <c r="CV193" s="58" t="str">
        <f t="shared" ca="1" si="488"/>
        <v/>
      </c>
      <c r="CW193" s="58" t="str">
        <f t="shared" ca="1" si="489"/>
        <v/>
      </c>
      <c r="CX193" s="58" t="str">
        <f t="shared" ca="1" si="490"/>
        <v/>
      </c>
      <c r="CY193" s="58">
        <f t="shared" ca="1" si="491"/>
        <v>18</v>
      </c>
      <c r="CZ193" s="58" t="str">
        <f t="shared" ca="1" si="492"/>
        <v/>
      </c>
      <c r="DA193" s="58" t="str">
        <f t="shared" ca="1" si="493"/>
        <v/>
      </c>
      <c r="DB193" s="58" t="str">
        <f t="shared" ca="1" si="494"/>
        <v/>
      </c>
      <c r="DC193" s="58" t="str">
        <f t="shared" ca="1" si="495"/>
        <v/>
      </c>
      <c r="DD193" s="58" t="str">
        <f t="shared" ca="1" si="496"/>
        <v/>
      </c>
      <c r="DE193" s="58" t="str">
        <f t="shared" ca="1" si="497"/>
        <v/>
      </c>
      <c r="DF193" s="58" t="str">
        <f t="shared" ca="1" si="498"/>
        <v/>
      </c>
      <c r="DG193" s="58" t="str">
        <f t="shared" ca="1" si="499"/>
        <v/>
      </c>
      <c r="DH193" s="58">
        <f t="shared" ca="1" si="500"/>
        <v>27</v>
      </c>
      <c r="DI193" s="58" t="str">
        <f t="shared" ca="1" si="501"/>
        <v/>
      </c>
      <c r="DJ193" s="58" t="str">
        <f t="shared" ca="1" si="502"/>
        <v/>
      </c>
      <c r="DK193" s="58" t="str">
        <f t="shared" ca="1" si="503"/>
        <v/>
      </c>
      <c r="DL193" s="58" t="str">
        <f t="shared" ca="1" si="504"/>
        <v/>
      </c>
      <c r="DM193" s="58" t="str">
        <f t="shared" ca="1" si="505"/>
        <v/>
      </c>
      <c r="DN193" s="58" t="str">
        <f t="shared" ca="1" si="506"/>
        <v/>
      </c>
      <c r="DO193" s="58" t="str">
        <f t="shared" ca="1" si="507"/>
        <v/>
      </c>
      <c r="DP193" s="58" t="str">
        <f t="shared" ca="1" si="508"/>
        <v/>
      </c>
      <c r="DQ193" s="58" t="str">
        <f t="shared" ca="1" si="508"/>
        <v/>
      </c>
      <c r="DR193" s="58" t="str">
        <f t="shared" ca="1" si="509"/>
        <v/>
      </c>
      <c r="DS193" s="34">
        <f t="shared" ca="1" si="510"/>
        <v>0</v>
      </c>
      <c r="DT193" s="34">
        <f t="shared" ca="1" si="511"/>
        <v>0</v>
      </c>
      <c r="DU193" s="34">
        <f t="shared" ca="1" si="512"/>
        <v>0</v>
      </c>
      <c r="DV193" s="34">
        <f t="shared" ca="1" si="513"/>
        <v>0</v>
      </c>
      <c r="DW193" s="34">
        <f t="shared" ca="1" si="514"/>
        <v>0</v>
      </c>
      <c r="DX193" s="34">
        <f t="shared" ca="1" si="515"/>
        <v>0</v>
      </c>
      <c r="DY193" s="34">
        <f t="shared" ca="1" si="516"/>
        <v>0</v>
      </c>
      <c r="DZ193" s="34">
        <f t="shared" ca="1" si="517"/>
        <v>0</v>
      </c>
      <c r="EA193" s="34">
        <f t="shared" ca="1" si="518"/>
        <v>0</v>
      </c>
      <c r="EB193" s="34">
        <f t="shared" ca="1" si="519"/>
        <v>0</v>
      </c>
      <c r="EC193" s="34">
        <f t="shared" ca="1" si="520"/>
        <v>0</v>
      </c>
      <c r="ED193" s="34">
        <f t="shared" ca="1" si="521"/>
        <v>0</v>
      </c>
      <c r="EE193" s="34">
        <f t="shared" ca="1" si="522"/>
        <v>0</v>
      </c>
      <c r="EF193" s="34">
        <f t="shared" ca="1" si="523"/>
        <v>0</v>
      </c>
      <c r="EG193" s="34">
        <f t="shared" ca="1" si="524"/>
        <v>0</v>
      </c>
      <c r="EH193" s="34">
        <f t="shared" ca="1" si="525"/>
        <v>0</v>
      </c>
      <c r="EI193" s="34">
        <f t="shared" ca="1" si="526"/>
        <v>0</v>
      </c>
      <c r="EJ193" s="34">
        <f t="shared" ca="1" si="527"/>
        <v>-1</v>
      </c>
      <c r="EK193" s="34">
        <f t="shared" ca="1" si="528"/>
        <v>0</v>
      </c>
      <c r="EL193" s="34">
        <f t="shared" ca="1" si="529"/>
        <v>0</v>
      </c>
      <c r="EM193" s="34">
        <f t="shared" ca="1" si="530"/>
        <v>0</v>
      </c>
      <c r="EN193" s="34">
        <f t="shared" ca="1" si="531"/>
        <v>0</v>
      </c>
      <c r="EO193" s="34">
        <f t="shared" ca="1" si="532"/>
        <v>0</v>
      </c>
      <c r="EP193" s="34">
        <f t="shared" ca="1" si="533"/>
        <v>0</v>
      </c>
      <c r="EQ193" s="34">
        <f t="shared" ca="1" si="534"/>
        <v>0</v>
      </c>
      <c r="ER193" s="34">
        <f t="shared" ca="1" si="535"/>
        <v>0</v>
      </c>
      <c r="ES193" s="34">
        <f t="shared" ca="1" si="536"/>
        <v>-1</v>
      </c>
      <c r="ET193" s="34">
        <f t="shared" ca="1" si="537"/>
        <v>0</v>
      </c>
      <c r="EU193" s="34">
        <f t="shared" ca="1" si="538"/>
        <v>0</v>
      </c>
      <c r="EV193" s="34">
        <f t="shared" ca="1" si="539"/>
        <v>0</v>
      </c>
      <c r="EW193" s="34">
        <f t="shared" ca="1" si="540"/>
        <v>0</v>
      </c>
      <c r="EX193" s="34">
        <f t="shared" ca="1" si="541"/>
        <v>0</v>
      </c>
      <c r="EY193" s="34">
        <f t="shared" ca="1" si="542"/>
        <v>0</v>
      </c>
      <c r="EZ193" s="34">
        <f t="shared" ca="1" si="543"/>
        <v>0</v>
      </c>
      <c r="FA193" s="34">
        <f t="shared" ca="1" si="544"/>
        <v>0</v>
      </c>
      <c r="FB193" s="34">
        <f t="shared" ca="1" si="545"/>
        <v>0</v>
      </c>
      <c r="FC193" s="34">
        <f t="shared" ca="1" si="546"/>
        <v>0</v>
      </c>
      <c r="FD193" s="71"/>
      <c r="FE193" s="76"/>
      <c r="FF193" s="76"/>
      <c r="FG193" s="76"/>
      <c r="FH193" s="58"/>
      <c r="FI193" s="58"/>
      <c r="FJ193" s="58">
        <v>0</v>
      </c>
      <c r="FK193" s="58">
        <v>0</v>
      </c>
      <c r="FL193" s="34">
        <f t="shared" ca="1" si="375"/>
        <v>0</v>
      </c>
      <c r="FM193" s="34">
        <f t="shared" ca="1" si="376"/>
        <v>0</v>
      </c>
      <c r="FN193" s="34">
        <f t="shared" ca="1" si="377"/>
        <v>0</v>
      </c>
      <c r="FO193" s="34">
        <f t="shared" ca="1" si="378"/>
        <v>0</v>
      </c>
      <c r="FP193" s="34">
        <f t="shared" ca="1" si="379"/>
        <v>0</v>
      </c>
      <c r="FQ193" s="34">
        <f t="shared" ca="1" si="380"/>
        <v>0</v>
      </c>
      <c r="FR193" s="34">
        <f t="shared" ca="1" si="381"/>
        <v>0</v>
      </c>
      <c r="FS193" s="34">
        <f t="shared" ca="1" si="382"/>
        <v>0</v>
      </c>
      <c r="FT193" s="34">
        <f t="shared" ca="1" si="383"/>
        <v>0</v>
      </c>
      <c r="FU193" s="34">
        <f t="shared" ca="1" si="384"/>
        <v>0</v>
      </c>
      <c r="FV193" s="34">
        <f t="shared" ca="1" si="385"/>
        <v>0</v>
      </c>
      <c r="FW193" s="34">
        <f t="shared" ca="1" si="386"/>
        <v>0</v>
      </c>
      <c r="FX193" s="34">
        <f t="shared" ca="1" si="387"/>
        <v>0</v>
      </c>
      <c r="FY193" s="34">
        <f t="shared" ca="1" si="388"/>
        <v>0</v>
      </c>
      <c r="FZ193" s="34">
        <f t="shared" ca="1" si="389"/>
        <v>0</v>
      </c>
      <c r="GA193" s="34">
        <f t="shared" ca="1" si="390"/>
        <v>0</v>
      </c>
      <c r="GB193" s="34">
        <f t="shared" ca="1" si="391"/>
        <v>0</v>
      </c>
      <c r="GC193" s="34">
        <f t="shared" ca="1" si="392"/>
        <v>0</v>
      </c>
      <c r="GD193" s="34">
        <f t="shared" ca="1" si="393"/>
        <v>0</v>
      </c>
      <c r="GE193" s="34">
        <f t="shared" ca="1" si="394"/>
        <v>0</v>
      </c>
      <c r="GF193" s="34">
        <f t="shared" ca="1" si="395"/>
        <v>0</v>
      </c>
      <c r="GG193" s="34">
        <f t="shared" ca="1" si="396"/>
        <v>0</v>
      </c>
      <c r="GH193" s="34">
        <f t="shared" ca="1" si="397"/>
        <v>0</v>
      </c>
      <c r="GI193" s="34">
        <f t="shared" ca="1" si="398"/>
        <v>0</v>
      </c>
      <c r="GJ193" s="34">
        <f t="shared" ca="1" si="399"/>
        <v>0</v>
      </c>
      <c r="GK193" s="34">
        <f t="shared" ca="1" si="400"/>
        <v>0</v>
      </c>
      <c r="GL193" s="34">
        <f t="shared" ca="1" si="401"/>
        <v>0</v>
      </c>
      <c r="GM193" s="34">
        <f t="shared" ca="1" si="402"/>
        <v>0</v>
      </c>
      <c r="GN193" s="34">
        <f t="shared" ca="1" si="403"/>
        <v>0</v>
      </c>
      <c r="GO193" s="34">
        <f t="shared" ca="1" si="404"/>
        <v>0</v>
      </c>
      <c r="GP193" s="34">
        <f t="shared" ca="1" si="405"/>
        <v>0</v>
      </c>
      <c r="GQ193" s="34">
        <f t="shared" ca="1" si="406"/>
        <v>0</v>
      </c>
      <c r="GR193" s="34">
        <f t="shared" ca="1" si="407"/>
        <v>0</v>
      </c>
      <c r="GS193" s="34">
        <f t="shared" ca="1" si="408"/>
        <v>0</v>
      </c>
      <c r="GT193" s="34">
        <f t="shared" ca="1" si="409"/>
        <v>0</v>
      </c>
      <c r="GU193" s="34">
        <f t="shared" ca="1" si="410"/>
        <v>0</v>
      </c>
      <c r="GV193" s="34">
        <f t="shared" ca="1" si="411"/>
        <v>0</v>
      </c>
      <c r="GW193" s="49" t="str">
        <f t="shared" ca="1" si="424"/>
        <v>L</v>
      </c>
      <c r="GX193" s="49"/>
      <c r="GY193" s="49"/>
      <c r="GZ193" s="49"/>
      <c r="HA193" s="49"/>
      <c r="HB193" s="49" t="str">
        <f t="shared" ca="1" si="425"/>
        <v>E</v>
      </c>
      <c r="HC193" s="49"/>
      <c r="HD193" s="49"/>
      <c r="HE193" s="49"/>
      <c r="HF193" s="49"/>
      <c r="HG193" s="49" t="str">
        <f t="shared" ca="1" si="426"/>
        <v>B</v>
      </c>
      <c r="HH193" s="49"/>
      <c r="HI193" s="49"/>
      <c r="HJ193" s="49"/>
      <c r="HK193" s="49"/>
      <c r="HL193" s="65"/>
      <c r="HM193" s="50"/>
      <c r="HN193" s="50"/>
      <c r="HO193" s="66"/>
      <c r="HP193" s="66"/>
      <c r="HQ193" s="33"/>
      <c r="HR193" s="66"/>
      <c r="HS193" s="66"/>
      <c r="HT193" s="67"/>
      <c r="HU193" s="65"/>
      <c r="HV193" s="50"/>
      <c r="HW193" s="50"/>
      <c r="HX193" s="66"/>
      <c r="HY193" s="66"/>
      <c r="HZ193" s="33"/>
      <c r="IA193" s="66"/>
      <c r="IB193" s="66"/>
      <c r="IC193" s="67"/>
      <c r="ID193" s="65"/>
      <c r="IE193" s="50"/>
      <c r="IF193" s="50"/>
      <c r="IG193" s="66"/>
      <c r="IH193" s="66"/>
      <c r="II193" s="33">
        <f t="shared" ca="1" si="412"/>
        <v>0</v>
      </c>
      <c r="IJ193" s="66" t="str">
        <f t="shared" ca="1" si="413"/>
        <v/>
      </c>
      <c r="IK193" s="66" t="str">
        <f t="shared" ca="1" si="414"/>
        <v/>
      </c>
      <c r="IL193" s="67">
        <f t="shared" ca="1" si="427"/>
        <v>1</v>
      </c>
      <c r="IM193" s="34"/>
      <c r="IN193" s="34"/>
      <c r="IO193" s="37">
        <f t="shared" ca="1" si="428"/>
        <v>-2</v>
      </c>
      <c r="IP193" s="22">
        <f t="shared" ca="1" si="415"/>
        <v>-63</v>
      </c>
      <c r="IQ193" s="78">
        <f t="shared" ca="1" si="547"/>
        <v>0</v>
      </c>
      <c r="IR193" s="156">
        <f t="shared" ca="1" si="548"/>
        <v>0</v>
      </c>
      <c r="IS193" s="78">
        <f t="shared" ca="1" si="429"/>
        <v>0</v>
      </c>
      <c r="IT193" s="58"/>
      <c r="IU193" s="58"/>
      <c r="IV193" s="58"/>
      <c r="IW193" s="58"/>
      <c r="IX193" s="58"/>
      <c r="IY193" s="58"/>
      <c r="IZ193" s="58"/>
      <c r="JA193" s="58"/>
      <c r="JB193" s="58"/>
      <c r="JC193" s="58"/>
      <c r="JD193" s="58"/>
      <c r="JE193" s="58"/>
      <c r="JF193" s="58"/>
      <c r="JG193" s="58"/>
      <c r="JH193" s="58"/>
      <c r="JI193" s="58"/>
      <c r="JJ193" s="58"/>
      <c r="JK193" s="58"/>
      <c r="JL193" s="58"/>
      <c r="JM193" s="58"/>
      <c r="JN193" s="58"/>
      <c r="JO193" s="58"/>
      <c r="JP193" s="58"/>
      <c r="JQ193" s="58"/>
      <c r="JR193" s="58"/>
      <c r="JS193" s="58"/>
      <c r="JT193" s="58"/>
      <c r="JU193" s="58"/>
      <c r="JV193" s="58"/>
      <c r="JW193" s="58"/>
      <c r="JX193" s="58"/>
      <c r="JY193" s="58"/>
      <c r="JZ193" s="58"/>
      <c r="KA193" s="58"/>
      <c r="KB193" s="58"/>
      <c r="KC193" s="58"/>
      <c r="KD193" s="58"/>
      <c r="KE193" s="58"/>
      <c r="KF193" s="58"/>
      <c r="KG193" s="58"/>
      <c r="KH193" s="58"/>
      <c r="KI193" s="58"/>
      <c r="KJ193" s="58"/>
      <c r="KK193" s="58"/>
      <c r="KL193" s="58"/>
      <c r="KM193" s="58"/>
      <c r="KN193" s="58"/>
      <c r="KO193" s="58"/>
      <c r="KP193" s="58"/>
      <c r="KQ193" s="58"/>
      <c r="KR193" s="58"/>
      <c r="KS193" s="58"/>
      <c r="KT193" s="58"/>
      <c r="KU193" s="58"/>
      <c r="KV193" s="58"/>
      <c r="KW193" s="58"/>
      <c r="KX193" s="58"/>
      <c r="KY193" s="58"/>
      <c r="KZ193" s="58"/>
      <c r="LA193" s="58"/>
      <c r="LB193" s="58"/>
      <c r="LC193" s="58"/>
      <c r="LD193" s="58"/>
      <c r="LE193" s="58"/>
      <c r="LF193" s="58"/>
      <c r="LG193" s="58"/>
      <c r="LH193" s="58"/>
      <c r="LI193" s="58"/>
      <c r="LJ193" s="58"/>
      <c r="LK193" s="58"/>
      <c r="LL193" s="58"/>
      <c r="LM193" s="58"/>
      <c r="LN193" s="58"/>
      <c r="LO193" s="58"/>
      <c r="LP193" s="90" t="str">
        <f t="shared" si="430"/>
        <v/>
      </c>
      <c r="LQ193" s="90" t="str">
        <f t="shared" si="431"/>
        <v/>
      </c>
      <c r="LR193" s="90" t="str">
        <f t="shared" si="432"/>
        <v/>
      </c>
      <c r="LS193" s="90" t="str">
        <f t="shared" si="433"/>
        <v/>
      </c>
      <c r="LT193" s="90" t="str">
        <f t="shared" si="434"/>
        <v/>
      </c>
      <c r="LU193" s="90" t="str">
        <f t="shared" si="435"/>
        <v/>
      </c>
      <c r="LV193" s="91" t="str">
        <f t="shared" si="552"/>
        <v/>
      </c>
      <c r="LW193" s="91" t="str">
        <f t="shared" si="553"/>
        <v/>
      </c>
      <c r="LX193" s="91" t="str">
        <f t="shared" si="554"/>
        <v/>
      </c>
      <c r="LY193" s="91" t="str">
        <f t="shared" si="549"/>
        <v/>
      </c>
      <c r="LZ193" s="91" t="str">
        <f t="shared" si="550"/>
        <v/>
      </c>
      <c r="MA193" s="91" t="str">
        <f t="shared" si="551"/>
        <v/>
      </c>
      <c r="MC193" s="52"/>
      <c r="MO193" s="15">
        <f t="shared" ca="1" si="374"/>
        <v>29</v>
      </c>
      <c r="MR193" s="15"/>
    </row>
    <row r="194" spans="1:356">
      <c r="A194" s="15">
        <f t="shared" ca="1" si="372"/>
        <v>22</v>
      </c>
      <c r="B194" s="33" t="str">
        <f t="shared" ca="1" si="373"/>
        <v>DB</v>
      </c>
      <c r="C194" s="10" t="str">
        <f t="shared" ca="1" si="416"/>
        <v/>
      </c>
      <c r="D194" s="50">
        <f t="shared" ca="1" si="417"/>
        <v>-2</v>
      </c>
      <c r="E194" s="10" t="str">
        <f t="shared" si="418"/>
        <v/>
      </c>
      <c r="F194" s="111">
        <f t="shared" si="419"/>
        <v>190</v>
      </c>
      <c r="G194" s="59">
        <f t="shared" ca="1" si="436"/>
        <v>1</v>
      </c>
      <c r="H194" s="56">
        <f ca="1">COUNTIF($A$5:A194,$H$5)</f>
        <v>8</v>
      </c>
      <c r="I194" s="56">
        <f ca="1">COUNTIF($A$5:$A194,$I$5)</f>
        <v>7</v>
      </c>
      <c r="J194" s="56">
        <f ca="1">COUNTIF($A$5:$A194,$J$5)</f>
        <v>3</v>
      </c>
      <c r="K194" s="56">
        <f ca="1">COUNTIF($A$5:$A194,$K$5)</f>
        <v>7</v>
      </c>
      <c r="L194" s="56">
        <f ca="1">COUNTIF($A$5:$A194,$L$5)</f>
        <v>6</v>
      </c>
      <c r="M194" s="56">
        <f ca="1">COUNTIF($A$5:$A194,$M$5)</f>
        <v>3</v>
      </c>
      <c r="N194" s="56">
        <f ca="1">COUNTIF($A$5:$A194,$N$5)</f>
        <v>2</v>
      </c>
      <c r="O194" s="56">
        <f ca="1">COUNTIF($A$5:$A194,$O$5)</f>
        <v>9</v>
      </c>
      <c r="P194" s="56">
        <f ca="1">COUNTIF($A$5:$A194,$P$5)</f>
        <v>9</v>
      </c>
      <c r="Q194" s="56">
        <f ca="1">COUNTIF($A$5:$A194,$Q$5)</f>
        <v>11</v>
      </c>
      <c r="R194" s="56">
        <f ca="1">COUNTIF($A$5:$A194,$R$5)</f>
        <v>7</v>
      </c>
      <c r="S194" s="56">
        <f ca="1">COUNTIF($A$5:$A194,$S$5)</f>
        <v>8</v>
      </c>
      <c r="T194" s="56">
        <f ca="1">COUNTIF($A$5:$A194,$T$5)</f>
        <v>2</v>
      </c>
      <c r="U194" s="56">
        <f ca="1">COUNTIF($A$5:$A194,$U$5)</f>
        <v>8</v>
      </c>
      <c r="V194" s="56">
        <f ca="1">COUNTIF($A$5:$A194,$V$5)</f>
        <v>5</v>
      </c>
      <c r="W194" s="56">
        <f ca="1">COUNTIF($A$5:$A194,$W$5)</f>
        <v>3</v>
      </c>
      <c r="X194" s="56">
        <f ca="1">COUNTIF($A$5:$A194,$X$5)</f>
        <v>5</v>
      </c>
      <c r="Y194" s="56">
        <f ca="1">COUNTIF($A$5:$A194,$Y$5)</f>
        <v>0</v>
      </c>
      <c r="Z194" s="56">
        <f ca="1">COUNTIF($A$5:$A194,$Z$5)</f>
        <v>8</v>
      </c>
      <c r="AA194" s="56">
        <f ca="1">COUNTIF($A$5:$A194,$AA$5)</f>
        <v>4</v>
      </c>
      <c r="AB194" s="56">
        <f ca="1">COUNTIF($A$5:$A194,$AB$5)</f>
        <v>5</v>
      </c>
      <c r="AC194" s="56">
        <f ca="1">COUNTIF($A$5:$A194,$AC$5)</f>
        <v>2</v>
      </c>
      <c r="AD194" s="56">
        <f ca="1">COUNTIF($A$5:$A194,$AD$5)</f>
        <v>4</v>
      </c>
      <c r="AE194" s="56">
        <f ca="1">COUNTIF($A$5:$A194,$AE$5)</f>
        <v>11</v>
      </c>
      <c r="AF194" s="56">
        <f ca="1">COUNTIF($A$5:$A194,$AF$5)</f>
        <v>3</v>
      </c>
      <c r="AG194" s="56">
        <f ca="1">COUNTIF($A$5:$A194,$AG$5)</f>
        <v>2</v>
      </c>
      <c r="AH194" s="56">
        <f ca="1">COUNTIF($A$5:$A194,$AH$5)</f>
        <v>0</v>
      </c>
      <c r="AI194" s="56">
        <f ca="1">COUNTIF($A$5:$A194,$AI$5)</f>
        <v>5</v>
      </c>
      <c r="AJ194" s="56">
        <f ca="1">COUNTIF($A$5:$A194,$AJ$5)</f>
        <v>7</v>
      </c>
      <c r="AK194" s="56">
        <f ca="1">COUNTIF($A$5:$A194,$AK$5)</f>
        <v>2</v>
      </c>
      <c r="AL194" s="56">
        <f ca="1">COUNTIF($A$5:$A194,$AL$5)</f>
        <v>1</v>
      </c>
      <c r="AM194" s="56">
        <f ca="1">COUNTIF($A$5:$A194,$AM$5)</f>
        <v>4</v>
      </c>
      <c r="AN194" s="56">
        <f ca="1">COUNTIF($A$5:$A194,$AN$5)</f>
        <v>6</v>
      </c>
      <c r="AO194" s="56">
        <f ca="1">COUNTIF($A$5:$A194,$AO$5)</f>
        <v>11</v>
      </c>
      <c r="AP194" s="56">
        <f ca="1">COUNTIF($A$5:$A194,$AP$5)</f>
        <v>2</v>
      </c>
      <c r="AQ194" s="56">
        <f ca="1">COUNTIF($A$5:$A194,$AQ$5)</f>
        <v>5</v>
      </c>
      <c r="AR194" s="56">
        <f ca="1">COUNTIF($A$5:$A194,$AR$5)</f>
        <v>5</v>
      </c>
      <c r="AS194" s="101">
        <f t="shared" ca="1" si="420"/>
        <v>2</v>
      </c>
      <c r="AT194" s="58">
        <f t="shared" si="421"/>
        <v>190</v>
      </c>
      <c r="AU194" s="105">
        <f t="shared" si="422"/>
        <v>6</v>
      </c>
      <c r="AV194" s="105">
        <f t="shared" si="423"/>
        <v>123.12</v>
      </c>
      <c r="AW194" s="58">
        <f t="shared" ca="1" si="437"/>
        <v>12</v>
      </c>
      <c r="AX194" s="58">
        <f t="shared" ca="1" si="438"/>
        <v>18</v>
      </c>
      <c r="AY194" s="58">
        <f t="shared" ca="1" si="439"/>
        <v>22</v>
      </c>
      <c r="AZ194" s="58">
        <f t="shared" ca="1" si="440"/>
        <v>1</v>
      </c>
      <c r="BA194" s="58">
        <f t="shared" ca="1" si="441"/>
        <v>14</v>
      </c>
      <c r="BB194" s="58">
        <f t="shared" ca="1" si="442"/>
        <v>89</v>
      </c>
      <c r="BC194" s="58">
        <f t="shared" ca="1" si="443"/>
        <v>42</v>
      </c>
      <c r="BD194" s="58">
        <f t="shared" ca="1" si="444"/>
        <v>17</v>
      </c>
      <c r="BE194" s="58">
        <f t="shared" ca="1" si="445"/>
        <v>3</v>
      </c>
      <c r="BF194" s="58">
        <f t="shared" ca="1" si="446"/>
        <v>11</v>
      </c>
      <c r="BG194" s="58">
        <f t="shared" ca="1" si="447"/>
        <v>6</v>
      </c>
      <c r="BH194" s="58">
        <f t="shared" ca="1" si="448"/>
        <v>7</v>
      </c>
      <c r="BI194" s="58">
        <f t="shared" ca="1" si="449"/>
        <v>71</v>
      </c>
      <c r="BJ194" s="58">
        <f t="shared" ca="1" si="450"/>
        <v>9</v>
      </c>
      <c r="BK194" s="58">
        <f t="shared" ca="1" si="451"/>
        <v>53</v>
      </c>
      <c r="BL194" s="58">
        <f t="shared" ca="1" si="452"/>
        <v>125</v>
      </c>
      <c r="BM194" s="58">
        <f t="shared" ca="1" si="453"/>
        <v>24</v>
      </c>
      <c r="BN194" s="58">
        <f t="shared" ca="1" si="454"/>
        <v>188</v>
      </c>
      <c r="BO194" s="58">
        <f t="shared" ca="1" si="455"/>
        <v>28</v>
      </c>
      <c r="BP194" s="58">
        <f t="shared" ca="1" si="456"/>
        <v>109</v>
      </c>
      <c r="BQ194" s="58">
        <f t="shared" ca="1" si="457"/>
        <v>65</v>
      </c>
      <c r="BR194" s="58">
        <f t="shared" ca="1" si="458"/>
        <v>0</v>
      </c>
      <c r="BS194" s="58">
        <f t="shared" ca="1" si="459"/>
        <v>40</v>
      </c>
      <c r="BT194" s="58">
        <f t="shared" ca="1" si="460"/>
        <v>4</v>
      </c>
      <c r="BU194" s="58">
        <f t="shared" ca="1" si="461"/>
        <v>16</v>
      </c>
      <c r="BV194" s="58">
        <f t="shared" ca="1" si="462"/>
        <v>101</v>
      </c>
      <c r="BW194" s="58">
        <f t="shared" ca="1" si="463"/>
        <v>188</v>
      </c>
      <c r="BX194" s="58">
        <f t="shared" ca="1" si="464"/>
        <v>20</v>
      </c>
      <c r="BY194" s="58">
        <f t="shared" ca="1" si="465"/>
        <v>5</v>
      </c>
      <c r="BZ194" s="58">
        <f t="shared" ca="1" si="466"/>
        <v>77</v>
      </c>
      <c r="CA194" s="58">
        <f t="shared" ca="1" si="467"/>
        <v>45</v>
      </c>
      <c r="CB194" s="58">
        <f t="shared" ca="1" si="468"/>
        <v>25</v>
      </c>
      <c r="CC194" s="58">
        <f t="shared" ca="1" si="469"/>
        <v>61</v>
      </c>
      <c r="CD194" s="58">
        <f t="shared" ca="1" si="470"/>
        <v>15</v>
      </c>
      <c r="CE194" s="58">
        <f t="shared" ca="1" si="471"/>
        <v>13</v>
      </c>
      <c r="CF194" s="58">
        <f t="shared" ca="1" si="472"/>
        <v>8</v>
      </c>
      <c r="CG194" s="58">
        <f t="shared" ca="1" si="473"/>
        <v>2</v>
      </c>
      <c r="CH194" s="58" t="str">
        <f t="shared" ca="1" si="474"/>
        <v/>
      </c>
      <c r="CI194" s="58" t="str">
        <f t="shared" ca="1" si="475"/>
        <v/>
      </c>
      <c r="CJ194" s="58" t="str">
        <f t="shared" ca="1" si="476"/>
        <v/>
      </c>
      <c r="CK194" s="58" t="str">
        <f t="shared" ca="1" si="477"/>
        <v/>
      </c>
      <c r="CL194" s="58" t="str">
        <f t="shared" ca="1" si="478"/>
        <v/>
      </c>
      <c r="CM194" s="58" t="str">
        <f t="shared" ca="1" si="479"/>
        <v/>
      </c>
      <c r="CN194" s="58" t="str">
        <f t="shared" ca="1" si="480"/>
        <v/>
      </c>
      <c r="CO194" s="58" t="str">
        <f t="shared" ca="1" si="481"/>
        <v/>
      </c>
      <c r="CP194" s="58" t="str">
        <f t="shared" ca="1" si="482"/>
        <v/>
      </c>
      <c r="CQ194" s="58" t="str">
        <f t="shared" ca="1" si="483"/>
        <v/>
      </c>
      <c r="CR194" s="58" t="str">
        <f t="shared" ca="1" si="484"/>
        <v/>
      </c>
      <c r="CS194" s="58" t="str">
        <f t="shared" ca="1" si="485"/>
        <v/>
      </c>
      <c r="CT194" s="58" t="str">
        <f t="shared" ca="1" si="486"/>
        <v/>
      </c>
      <c r="CU194" s="58" t="str">
        <f t="shared" ca="1" si="487"/>
        <v/>
      </c>
      <c r="CV194" s="58" t="str">
        <f t="shared" ca="1" si="488"/>
        <v/>
      </c>
      <c r="CW194" s="58" t="str">
        <f t="shared" ca="1" si="489"/>
        <v/>
      </c>
      <c r="CX194" s="58" t="str">
        <f t="shared" ca="1" si="490"/>
        <v/>
      </c>
      <c r="CY194" s="58">
        <f t="shared" ca="1" si="491"/>
        <v>18</v>
      </c>
      <c r="CZ194" s="58" t="str">
        <f t="shared" ca="1" si="492"/>
        <v/>
      </c>
      <c r="DA194" s="58" t="str">
        <f t="shared" ca="1" si="493"/>
        <v/>
      </c>
      <c r="DB194" s="58" t="str">
        <f t="shared" ca="1" si="494"/>
        <v/>
      </c>
      <c r="DC194" s="58" t="str">
        <f t="shared" ca="1" si="495"/>
        <v/>
      </c>
      <c r="DD194" s="58" t="str">
        <f t="shared" ca="1" si="496"/>
        <v/>
      </c>
      <c r="DE194" s="58" t="str">
        <f t="shared" ca="1" si="497"/>
        <v/>
      </c>
      <c r="DF194" s="58" t="str">
        <f t="shared" ca="1" si="498"/>
        <v/>
      </c>
      <c r="DG194" s="58" t="str">
        <f t="shared" ca="1" si="499"/>
        <v/>
      </c>
      <c r="DH194" s="58">
        <f t="shared" ca="1" si="500"/>
        <v>27</v>
      </c>
      <c r="DI194" s="58" t="str">
        <f t="shared" ca="1" si="501"/>
        <v/>
      </c>
      <c r="DJ194" s="58" t="str">
        <f t="shared" ca="1" si="502"/>
        <v/>
      </c>
      <c r="DK194" s="58" t="str">
        <f t="shared" ca="1" si="503"/>
        <v/>
      </c>
      <c r="DL194" s="58" t="str">
        <f t="shared" ca="1" si="504"/>
        <v/>
      </c>
      <c r="DM194" s="58" t="str">
        <f t="shared" ca="1" si="505"/>
        <v/>
      </c>
      <c r="DN194" s="58" t="str">
        <f t="shared" ca="1" si="506"/>
        <v/>
      </c>
      <c r="DO194" s="58" t="str">
        <f t="shared" ca="1" si="507"/>
        <v/>
      </c>
      <c r="DP194" s="58" t="str">
        <f t="shared" ca="1" si="508"/>
        <v/>
      </c>
      <c r="DQ194" s="58" t="str">
        <f t="shared" ca="1" si="508"/>
        <v/>
      </c>
      <c r="DR194" s="58" t="str">
        <f t="shared" ca="1" si="509"/>
        <v/>
      </c>
      <c r="DS194" s="34">
        <f t="shared" ca="1" si="510"/>
        <v>0</v>
      </c>
      <c r="DT194" s="34">
        <f t="shared" ca="1" si="511"/>
        <v>0</v>
      </c>
      <c r="DU194" s="34">
        <f t="shared" ca="1" si="512"/>
        <v>0</v>
      </c>
      <c r="DV194" s="34">
        <f t="shared" ca="1" si="513"/>
        <v>0</v>
      </c>
      <c r="DW194" s="34">
        <f t="shared" ca="1" si="514"/>
        <v>0</v>
      </c>
      <c r="DX194" s="34">
        <f t="shared" ca="1" si="515"/>
        <v>0</v>
      </c>
      <c r="DY194" s="34">
        <f t="shared" ca="1" si="516"/>
        <v>0</v>
      </c>
      <c r="DZ194" s="34">
        <f t="shared" ca="1" si="517"/>
        <v>0</v>
      </c>
      <c r="EA194" s="34">
        <f t="shared" ca="1" si="518"/>
        <v>0</v>
      </c>
      <c r="EB194" s="34">
        <f t="shared" ca="1" si="519"/>
        <v>0</v>
      </c>
      <c r="EC194" s="34">
        <f t="shared" ca="1" si="520"/>
        <v>0</v>
      </c>
      <c r="ED194" s="34">
        <f t="shared" ca="1" si="521"/>
        <v>0</v>
      </c>
      <c r="EE194" s="34">
        <f t="shared" ca="1" si="522"/>
        <v>0</v>
      </c>
      <c r="EF194" s="34">
        <f t="shared" ca="1" si="523"/>
        <v>0</v>
      </c>
      <c r="EG194" s="34">
        <f t="shared" ca="1" si="524"/>
        <v>0</v>
      </c>
      <c r="EH194" s="34">
        <f t="shared" ca="1" si="525"/>
        <v>0</v>
      </c>
      <c r="EI194" s="34">
        <f t="shared" ca="1" si="526"/>
        <v>0</v>
      </c>
      <c r="EJ194" s="34">
        <f t="shared" ca="1" si="527"/>
        <v>-1</v>
      </c>
      <c r="EK194" s="34">
        <f t="shared" ca="1" si="528"/>
        <v>0</v>
      </c>
      <c r="EL194" s="34">
        <f t="shared" ca="1" si="529"/>
        <v>0</v>
      </c>
      <c r="EM194" s="34">
        <f t="shared" ca="1" si="530"/>
        <v>0</v>
      </c>
      <c r="EN194" s="34">
        <f t="shared" ca="1" si="531"/>
        <v>0</v>
      </c>
      <c r="EO194" s="34">
        <f t="shared" ca="1" si="532"/>
        <v>0</v>
      </c>
      <c r="EP194" s="34">
        <f t="shared" ca="1" si="533"/>
        <v>0</v>
      </c>
      <c r="EQ194" s="34">
        <f t="shared" ca="1" si="534"/>
        <v>0</v>
      </c>
      <c r="ER194" s="34">
        <f t="shared" ca="1" si="535"/>
        <v>0</v>
      </c>
      <c r="ES194" s="34">
        <f t="shared" ca="1" si="536"/>
        <v>-1</v>
      </c>
      <c r="ET194" s="34">
        <f t="shared" ca="1" si="537"/>
        <v>0</v>
      </c>
      <c r="EU194" s="34">
        <f t="shared" ca="1" si="538"/>
        <v>0</v>
      </c>
      <c r="EV194" s="34">
        <f t="shared" ca="1" si="539"/>
        <v>0</v>
      </c>
      <c r="EW194" s="34">
        <f t="shared" ca="1" si="540"/>
        <v>0</v>
      </c>
      <c r="EX194" s="34">
        <f t="shared" ca="1" si="541"/>
        <v>0</v>
      </c>
      <c r="EY194" s="34">
        <f t="shared" ca="1" si="542"/>
        <v>0</v>
      </c>
      <c r="EZ194" s="34">
        <f t="shared" ca="1" si="543"/>
        <v>0</v>
      </c>
      <c r="FA194" s="34">
        <f t="shared" ca="1" si="544"/>
        <v>0</v>
      </c>
      <c r="FB194" s="34">
        <f t="shared" ca="1" si="545"/>
        <v>0</v>
      </c>
      <c r="FC194" s="34">
        <f t="shared" ca="1" si="546"/>
        <v>0</v>
      </c>
      <c r="FD194" s="71"/>
      <c r="FE194" s="76"/>
      <c r="FF194" s="76"/>
      <c r="FG194" s="76"/>
      <c r="FH194" s="58"/>
      <c r="FI194" s="58"/>
      <c r="FJ194" s="58">
        <v>0</v>
      </c>
      <c r="FK194" s="58">
        <v>0</v>
      </c>
      <c r="FL194" s="34">
        <f t="shared" ca="1" si="375"/>
        <v>0</v>
      </c>
      <c r="FM194" s="34">
        <f t="shared" ca="1" si="376"/>
        <v>0</v>
      </c>
      <c r="FN194" s="34">
        <f t="shared" ca="1" si="377"/>
        <v>0</v>
      </c>
      <c r="FO194" s="34">
        <f t="shared" ca="1" si="378"/>
        <v>0</v>
      </c>
      <c r="FP194" s="34">
        <f t="shared" ca="1" si="379"/>
        <v>0</v>
      </c>
      <c r="FQ194" s="34">
        <f t="shared" ca="1" si="380"/>
        <v>0</v>
      </c>
      <c r="FR194" s="34">
        <f t="shared" ca="1" si="381"/>
        <v>0</v>
      </c>
      <c r="FS194" s="34">
        <f t="shared" ca="1" si="382"/>
        <v>0</v>
      </c>
      <c r="FT194" s="34">
        <f t="shared" ca="1" si="383"/>
        <v>0</v>
      </c>
      <c r="FU194" s="34">
        <f t="shared" ca="1" si="384"/>
        <v>0</v>
      </c>
      <c r="FV194" s="34">
        <f t="shared" ca="1" si="385"/>
        <v>0</v>
      </c>
      <c r="FW194" s="34">
        <f t="shared" ca="1" si="386"/>
        <v>0</v>
      </c>
      <c r="FX194" s="34">
        <f t="shared" ca="1" si="387"/>
        <v>0</v>
      </c>
      <c r="FY194" s="34">
        <f t="shared" ca="1" si="388"/>
        <v>0</v>
      </c>
      <c r="FZ194" s="34">
        <f t="shared" ca="1" si="389"/>
        <v>0</v>
      </c>
      <c r="GA194" s="34">
        <f t="shared" ca="1" si="390"/>
        <v>0</v>
      </c>
      <c r="GB194" s="34">
        <f t="shared" ca="1" si="391"/>
        <v>0</v>
      </c>
      <c r="GC194" s="34">
        <f t="shared" ca="1" si="392"/>
        <v>0</v>
      </c>
      <c r="GD194" s="34">
        <f t="shared" ca="1" si="393"/>
        <v>0</v>
      </c>
      <c r="GE194" s="34">
        <f t="shared" ca="1" si="394"/>
        <v>0</v>
      </c>
      <c r="GF194" s="34">
        <f t="shared" ca="1" si="395"/>
        <v>0</v>
      </c>
      <c r="GG194" s="34">
        <f t="shared" ca="1" si="396"/>
        <v>0</v>
      </c>
      <c r="GH194" s="34">
        <f t="shared" ca="1" si="397"/>
        <v>0</v>
      </c>
      <c r="GI194" s="34">
        <f t="shared" ca="1" si="398"/>
        <v>0</v>
      </c>
      <c r="GJ194" s="34">
        <f t="shared" ca="1" si="399"/>
        <v>0</v>
      </c>
      <c r="GK194" s="34">
        <f t="shared" ca="1" si="400"/>
        <v>0</v>
      </c>
      <c r="GL194" s="34">
        <f t="shared" ca="1" si="401"/>
        <v>0</v>
      </c>
      <c r="GM194" s="34">
        <f t="shared" ca="1" si="402"/>
        <v>0</v>
      </c>
      <c r="GN194" s="34">
        <f t="shared" ca="1" si="403"/>
        <v>0</v>
      </c>
      <c r="GO194" s="34">
        <f t="shared" ca="1" si="404"/>
        <v>0</v>
      </c>
      <c r="GP194" s="34">
        <f t="shared" ca="1" si="405"/>
        <v>0</v>
      </c>
      <c r="GQ194" s="34">
        <f t="shared" ca="1" si="406"/>
        <v>0</v>
      </c>
      <c r="GR194" s="34">
        <f t="shared" ca="1" si="407"/>
        <v>0</v>
      </c>
      <c r="GS194" s="34">
        <f t="shared" ca="1" si="408"/>
        <v>0</v>
      </c>
      <c r="GT194" s="34">
        <f t="shared" ca="1" si="409"/>
        <v>0</v>
      </c>
      <c r="GU194" s="34">
        <f t="shared" ca="1" si="410"/>
        <v>0</v>
      </c>
      <c r="GV194" s="34">
        <f t="shared" ca="1" si="411"/>
        <v>0</v>
      </c>
      <c r="GW194" s="49" t="str">
        <f t="shared" ca="1" si="424"/>
        <v>H</v>
      </c>
      <c r="GX194" s="49"/>
      <c r="GY194" s="49"/>
      <c r="GZ194" s="49"/>
      <c r="HA194" s="49"/>
      <c r="HB194" s="49" t="str">
        <f t="shared" ca="1" si="425"/>
        <v>E</v>
      </c>
      <c r="HC194" s="49"/>
      <c r="HD194" s="49"/>
      <c r="HE194" s="49"/>
      <c r="HF194" s="49"/>
      <c r="HG194" s="49" t="str">
        <f t="shared" ca="1" si="426"/>
        <v>B</v>
      </c>
      <c r="HH194" s="49"/>
      <c r="HI194" s="49"/>
      <c r="HJ194" s="49"/>
      <c r="HK194" s="49"/>
      <c r="HL194" s="65"/>
      <c r="HM194" s="50"/>
      <c r="HN194" s="50"/>
      <c r="HO194" s="66"/>
      <c r="HP194" s="66"/>
      <c r="HQ194" s="33"/>
      <c r="HR194" s="66"/>
      <c r="HS194" s="66"/>
      <c r="HT194" s="67"/>
      <c r="HU194" s="65"/>
      <c r="HV194" s="50"/>
      <c r="HW194" s="50"/>
      <c r="HX194" s="66"/>
      <c r="HY194" s="66"/>
      <c r="HZ194" s="33"/>
      <c r="IA194" s="66"/>
      <c r="IB194" s="66"/>
      <c r="IC194" s="67"/>
      <c r="ID194" s="65"/>
      <c r="IE194" s="50"/>
      <c r="IF194" s="50"/>
      <c r="IG194" s="66"/>
      <c r="IH194" s="66"/>
      <c r="II194" s="33">
        <f t="shared" ca="1" si="412"/>
        <v>0</v>
      </c>
      <c r="IJ194" s="66" t="str">
        <f t="shared" ca="1" si="413"/>
        <v/>
      </c>
      <c r="IK194" s="66" t="str">
        <f t="shared" ca="1" si="414"/>
        <v/>
      </c>
      <c r="IL194" s="67">
        <f t="shared" ca="1" si="427"/>
        <v>1</v>
      </c>
      <c r="IM194" s="34"/>
      <c r="IN194" s="34"/>
      <c r="IO194" s="37">
        <f t="shared" ca="1" si="428"/>
        <v>-2</v>
      </c>
      <c r="IP194" s="22">
        <f t="shared" ca="1" si="415"/>
        <v>-65</v>
      </c>
      <c r="IQ194" s="78">
        <f t="shared" ca="1" si="547"/>
        <v>0</v>
      </c>
      <c r="IR194" s="156">
        <f t="shared" ca="1" si="548"/>
        <v>0</v>
      </c>
      <c r="IS194" s="78">
        <f t="shared" ca="1" si="429"/>
        <v>0</v>
      </c>
      <c r="IT194" s="58"/>
      <c r="IU194" s="58"/>
      <c r="IV194" s="58"/>
      <c r="IW194" s="58"/>
      <c r="IX194" s="58"/>
      <c r="IY194" s="58"/>
      <c r="IZ194" s="58"/>
      <c r="JA194" s="58"/>
      <c r="JB194" s="58"/>
      <c r="JC194" s="58"/>
      <c r="JD194" s="58"/>
      <c r="JE194" s="58"/>
      <c r="JF194" s="58"/>
      <c r="JG194" s="58"/>
      <c r="JH194" s="58"/>
      <c r="JI194" s="58"/>
      <c r="JJ194" s="58"/>
      <c r="JK194" s="58"/>
      <c r="JL194" s="58"/>
      <c r="JM194" s="58"/>
      <c r="JN194" s="58"/>
      <c r="JO194" s="58"/>
      <c r="JP194" s="58"/>
      <c r="JQ194" s="58"/>
      <c r="JR194" s="58"/>
      <c r="JS194" s="58"/>
      <c r="JT194" s="58"/>
      <c r="JU194" s="58"/>
      <c r="JV194" s="58"/>
      <c r="JW194" s="58"/>
      <c r="JX194" s="58"/>
      <c r="JY194" s="58"/>
      <c r="JZ194" s="58"/>
      <c r="KA194" s="58"/>
      <c r="KB194" s="58"/>
      <c r="KC194" s="58"/>
      <c r="KD194" s="58"/>
      <c r="KE194" s="58"/>
      <c r="KF194" s="58"/>
      <c r="KG194" s="58"/>
      <c r="KH194" s="58"/>
      <c r="KI194" s="58"/>
      <c r="KJ194" s="58"/>
      <c r="KK194" s="58"/>
      <c r="KL194" s="58"/>
      <c r="KM194" s="58"/>
      <c r="KN194" s="58"/>
      <c r="KO194" s="58"/>
      <c r="KP194" s="58"/>
      <c r="KQ194" s="58"/>
      <c r="KR194" s="58"/>
      <c r="KS194" s="58"/>
      <c r="KT194" s="58"/>
      <c r="KU194" s="58"/>
      <c r="KV194" s="58"/>
      <c r="KW194" s="58"/>
      <c r="KX194" s="58"/>
      <c r="KY194" s="58"/>
      <c r="KZ194" s="58"/>
      <c r="LA194" s="58"/>
      <c r="LB194" s="58"/>
      <c r="LC194" s="58"/>
      <c r="LD194" s="58"/>
      <c r="LE194" s="58"/>
      <c r="LF194" s="58"/>
      <c r="LG194" s="58"/>
      <c r="LH194" s="58"/>
      <c r="LI194" s="58"/>
      <c r="LJ194" s="58"/>
      <c r="LK194" s="58"/>
      <c r="LL194" s="58"/>
      <c r="LM194" s="58"/>
      <c r="LN194" s="58"/>
      <c r="LO194" s="58"/>
      <c r="LP194" s="90" t="str">
        <f t="shared" si="430"/>
        <v/>
      </c>
      <c r="LQ194" s="90" t="str">
        <f t="shared" si="431"/>
        <v/>
      </c>
      <c r="LR194" s="90" t="str">
        <f t="shared" si="432"/>
        <v/>
      </c>
      <c r="LS194" s="90" t="str">
        <f t="shared" si="433"/>
        <v/>
      </c>
      <c r="LT194" s="90" t="str">
        <f t="shared" si="434"/>
        <v/>
      </c>
      <c r="LU194" s="90" t="str">
        <f t="shared" si="435"/>
        <v/>
      </c>
      <c r="LV194" s="91" t="str">
        <f t="shared" si="552"/>
        <v/>
      </c>
      <c r="LW194" s="91" t="str">
        <f t="shared" si="553"/>
        <v/>
      </c>
      <c r="LX194" s="91" t="str">
        <f t="shared" si="554"/>
        <v/>
      </c>
      <c r="LY194" s="91" t="str">
        <f t="shared" si="549"/>
        <v/>
      </c>
      <c r="LZ194" s="91" t="str">
        <f t="shared" si="550"/>
        <v/>
      </c>
      <c r="MA194" s="91" t="str">
        <f t="shared" si="551"/>
        <v/>
      </c>
      <c r="MC194" s="52"/>
      <c r="MO194" s="15">
        <f t="shared" ca="1" si="374"/>
        <v>22</v>
      </c>
      <c r="MR194" s="15"/>
    </row>
    <row r="195" spans="1:356">
      <c r="A195" s="15">
        <f t="shared" ca="1" si="372"/>
        <v>10</v>
      </c>
      <c r="B195" s="33" t="str">
        <f t="shared" ca="1" si="373"/>
        <v>DB</v>
      </c>
      <c r="C195" s="10" t="str">
        <f t="shared" ca="1" si="416"/>
        <v/>
      </c>
      <c r="D195" s="50">
        <f t="shared" ca="1" si="417"/>
        <v>-2</v>
      </c>
      <c r="E195" s="10" t="str">
        <f t="shared" si="418"/>
        <v/>
      </c>
      <c r="F195" s="111">
        <f t="shared" si="419"/>
        <v>191</v>
      </c>
      <c r="G195" s="59">
        <f t="shared" ca="1" si="436"/>
        <v>1</v>
      </c>
      <c r="H195" s="56">
        <f ca="1">COUNTIF($A$5:A195,$H$5)</f>
        <v>8</v>
      </c>
      <c r="I195" s="56">
        <f ca="1">COUNTIF($A$5:$A195,$I$5)</f>
        <v>7</v>
      </c>
      <c r="J195" s="56">
        <f ca="1">COUNTIF($A$5:$A195,$J$5)</f>
        <v>3</v>
      </c>
      <c r="K195" s="56">
        <f ca="1">COUNTIF($A$5:$A195,$K$5)</f>
        <v>7</v>
      </c>
      <c r="L195" s="56">
        <f ca="1">COUNTIF($A$5:$A195,$L$5)</f>
        <v>6</v>
      </c>
      <c r="M195" s="56">
        <f ca="1">COUNTIF($A$5:$A195,$M$5)</f>
        <v>3</v>
      </c>
      <c r="N195" s="56">
        <f ca="1">COUNTIF($A$5:$A195,$N$5)</f>
        <v>2</v>
      </c>
      <c r="O195" s="56">
        <f ca="1">COUNTIF($A$5:$A195,$O$5)</f>
        <v>9</v>
      </c>
      <c r="P195" s="56">
        <f ca="1">COUNTIF($A$5:$A195,$P$5)</f>
        <v>9</v>
      </c>
      <c r="Q195" s="56">
        <f ca="1">COUNTIF($A$5:$A195,$Q$5)</f>
        <v>12</v>
      </c>
      <c r="R195" s="56">
        <f ca="1">COUNTIF($A$5:$A195,$R$5)</f>
        <v>7</v>
      </c>
      <c r="S195" s="56">
        <f ca="1">COUNTIF($A$5:$A195,$S$5)</f>
        <v>8</v>
      </c>
      <c r="T195" s="56">
        <f ca="1">COUNTIF($A$5:$A195,$T$5)</f>
        <v>2</v>
      </c>
      <c r="U195" s="56">
        <f ca="1">COUNTIF($A$5:$A195,$U$5)</f>
        <v>8</v>
      </c>
      <c r="V195" s="56">
        <f ca="1">COUNTIF($A$5:$A195,$V$5)</f>
        <v>5</v>
      </c>
      <c r="W195" s="56">
        <f ca="1">COUNTIF($A$5:$A195,$W$5)</f>
        <v>3</v>
      </c>
      <c r="X195" s="56">
        <f ca="1">COUNTIF($A$5:$A195,$X$5)</f>
        <v>5</v>
      </c>
      <c r="Y195" s="56">
        <f ca="1">COUNTIF($A$5:$A195,$Y$5)</f>
        <v>0</v>
      </c>
      <c r="Z195" s="56">
        <f ca="1">COUNTIF($A$5:$A195,$Z$5)</f>
        <v>8</v>
      </c>
      <c r="AA195" s="56">
        <f ca="1">COUNTIF($A$5:$A195,$AA$5)</f>
        <v>4</v>
      </c>
      <c r="AB195" s="56">
        <f ca="1">COUNTIF($A$5:$A195,$AB$5)</f>
        <v>5</v>
      </c>
      <c r="AC195" s="56">
        <f ca="1">COUNTIF($A$5:$A195,$AC$5)</f>
        <v>2</v>
      </c>
      <c r="AD195" s="56">
        <f ca="1">COUNTIF($A$5:$A195,$AD$5)</f>
        <v>4</v>
      </c>
      <c r="AE195" s="56">
        <f ca="1">COUNTIF($A$5:$A195,$AE$5)</f>
        <v>11</v>
      </c>
      <c r="AF195" s="56">
        <f ca="1">COUNTIF($A$5:$A195,$AF$5)</f>
        <v>3</v>
      </c>
      <c r="AG195" s="56">
        <f ca="1">COUNTIF($A$5:$A195,$AG$5)</f>
        <v>2</v>
      </c>
      <c r="AH195" s="56">
        <f ca="1">COUNTIF($A$5:$A195,$AH$5)</f>
        <v>0</v>
      </c>
      <c r="AI195" s="56">
        <f ca="1">COUNTIF($A$5:$A195,$AI$5)</f>
        <v>5</v>
      </c>
      <c r="AJ195" s="56">
        <f ca="1">COUNTIF($A$5:$A195,$AJ$5)</f>
        <v>7</v>
      </c>
      <c r="AK195" s="56">
        <f ca="1">COUNTIF($A$5:$A195,$AK$5)</f>
        <v>2</v>
      </c>
      <c r="AL195" s="56">
        <f ca="1">COUNTIF($A$5:$A195,$AL$5)</f>
        <v>1</v>
      </c>
      <c r="AM195" s="56">
        <f ca="1">COUNTIF($A$5:$A195,$AM$5)</f>
        <v>4</v>
      </c>
      <c r="AN195" s="56">
        <f ca="1">COUNTIF($A$5:$A195,$AN$5)</f>
        <v>6</v>
      </c>
      <c r="AO195" s="56">
        <f ca="1">COUNTIF($A$5:$A195,$AO$5)</f>
        <v>11</v>
      </c>
      <c r="AP195" s="56">
        <f ca="1">COUNTIF($A$5:$A195,$AP$5)</f>
        <v>2</v>
      </c>
      <c r="AQ195" s="56">
        <f ca="1">COUNTIF($A$5:$A195,$AQ$5)</f>
        <v>5</v>
      </c>
      <c r="AR195" s="56">
        <f ca="1">COUNTIF($A$5:$A195,$AR$5)</f>
        <v>5</v>
      </c>
      <c r="AS195" s="101">
        <f t="shared" ca="1" si="420"/>
        <v>2</v>
      </c>
      <c r="AT195" s="58">
        <f t="shared" si="421"/>
        <v>191</v>
      </c>
      <c r="AU195" s="105">
        <f t="shared" si="422"/>
        <v>6</v>
      </c>
      <c r="AV195" s="105">
        <f t="shared" si="423"/>
        <v>123.768</v>
      </c>
      <c r="AW195" s="58">
        <f t="shared" ca="1" si="437"/>
        <v>13</v>
      </c>
      <c r="AX195" s="58">
        <f t="shared" ca="1" si="438"/>
        <v>19</v>
      </c>
      <c r="AY195" s="58">
        <f t="shared" ca="1" si="439"/>
        <v>23</v>
      </c>
      <c r="AZ195" s="58">
        <f t="shared" ca="1" si="440"/>
        <v>2</v>
      </c>
      <c r="BA195" s="58">
        <f t="shared" ca="1" si="441"/>
        <v>15</v>
      </c>
      <c r="BB195" s="58">
        <f t="shared" ca="1" si="442"/>
        <v>90</v>
      </c>
      <c r="BC195" s="58">
        <f t="shared" ca="1" si="443"/>
        <v>43</v>
      </c>
      <c r="BD195" s="58">
        <f t="shared" ca="1" si="444"/>
        <v>18</v>
      </c>
      <c r="BE195" s="58">
        <f t="shared" ca="1" si="445"/>
        <v>4</v>
      </c>
      <c r="BF195" s="58">
        <f t="shared" ca="1" si="446"/>
        <v>0</v>
      </c>
      <c r="BG195" s="58">
        <f t="shared" ca="1" si="447"/>
        <v>7</v>
      </c>
      <c r="BH195" s="58">
        <f t="shared" ca="1" si="448"/>
        <v>8</v>
      </c>
      <c r="BI195" s="58">
        <f t="shared" ca="1" si="449"/>
        <v>72</v>
      </c>
      <c r="BJ195" s="58">
        <f t="shared" ca="1" si="450"/>
        <v>10</v>
      </c>
      <c r="BK195" s="58">
        <f t="shared" ca="1" si="451"/>
        <v>54</v>
      </c>
      <c r="BL195" s="58">
        <f t="shared" ca="1" si="452"/>
        <v>126</v>
      </c>
      <c r="BM195" s="58">
        <f t="shared" ca="1" si="453"/>
        <v>25</v>
      </c>
      <c r="BN195" s="58">
        <f t="shared" ca="1" si="454"/>
        <v>189</v>
      </c>
      <c r="BO195" s="58">
        <f t="shared" ca="1" si="455"/>
        <v>29</v>
      </c>
      <c r="BP195" s="58">
        <f t="shared" ca="1" si="456"/>
        <v>110</v>
      </c>
      <c r="BQ195" s="58">
        <f t="shared" ca="1" si="457"/>
        <v>66</v>
      </c>
      <c r="BR195" s="58">
        <f t="shared" ca="1" si="458"/>
        <v>1</v>
      </c>
      <c r="BS195" s="58">
        <f t="shared" ca="1" si="459"/>
        <v>41</v>
      </c>
      <c r="BT195" s="58">
        <f t="shared" ca="1" si="460"/>
        <v>5</v>
      </c>
      <c r="BU195" s="58">
        <f t="shared" ca="1" si="461"/>
        <v>17</v>
      </c>
      <c r="BV195" s="58">
        <f t="shared" ca="1" si="462"/>
        <v>102</v>
      </c>
      <c r="BW195" s="58">
        <f t="shared" ca="1" si="463"/>
        <v>189</v>
      </c>
      <c r="BX195" s="58">
        <f t="shared" ca="1" si="464"/>
        <v>21</v>
      </c>
      <c r="BY195" s="58">
        <f t="shared" ca="1" si="465"/>
        <v>6</v>
      </c>
      <c r="BZ195" s="58">
        <f t="shared" ca="1" si="466"/>
        <v>78</v>
      </c>
      <c r="CA195" s="58">
        <f t="shared" ca="1" si="467"/>
        <v>46</v>
      </c>
      <c r="CB195" s="58">
        <f t="shared" ca="1" si="468"/>
        <v>26</v>
      </c>
      <c r="CC195" s="58">
        <f t="shared" ca="1" si="469"/>
        <v>62</v>
      </c>
      <c r="CD195" s="58">
        <f t="shared" ca="1" si="470"/>
        <v>16</v>
      </c>
      <c r="CE195" s="58">
        <f t="shared" ca="1" si="471"/>
        <v>14</v>
      </c>
      <c r="CF195" s="58">
        <f t="shared" ca="1" si="472"/>
        <v>9</v>
      </c>
      <c r="CG195" s="58">
        <f t="shared" ca="1" si="473"/>
        <v>3</v>
      </c>
      <c r="CH195" s="58" t="str">
        <f t="shared" ca="1" si="474"/>
        <v/>
      </c>
      <c r="CI195" s="58" t="str">
        <f t="shared" ca="1" si="475"/>
        <v/>
      </c>
      <c r="CJ195" s="58" t="str">
        <f t="shared" ca="1" si="476"/>
        <v/>
      </c>
      <c r="CK195" s="58" t="str">
        <f t="shared" ca="1" si="477"/>
        <v/>
      </c>
      <c r="CL195" s="58" t="str">
        <f t="shared" ca="1" si="478"/>
        <v/>
      </c>
      <c r="CM195" s="58" t="str">
        <f t="shared" ca="1" si="479"/>
        <v/>
      </c>
      <c r="CN195" s="58" t="str">
        <f t="shared" ca="1" si="480"/>
        <v/>
      </c>
      <c r="CO195" s="58" t="str">
        <f t="shared" ca="1" si="481"/>
        <v/>
      </c>
      <c r="CP195" s="58" t="str">
        <f t="shared" ca="1" si="482"/>
        <v/>
      </c>
      <c r="CQ195" s="58" t="str">
        <f t="shared" ca="1" si="483"/>
        <v/>
      </c>
      <c r="CR195" s="58" t="str">
        <f t="shared" ca="1" si="484"/>
        <v/>
      </c>
      <c r="CS195" s="58" t="str">
        <f t="shared" ca="1" si="485"/>
        <v/>
      </c>
      <c r="CT195" s="58" t="str">
        <f t="shared" ca="1" si="486"/>
        <v/>
      </c>
      <c r="CU195" s="58" t="str">
        <f t="shared" ca="1" si="487"/>
        <v/>
      </c>
      <c r="CV195" s="58" t="str">
        <f t="shared" ca="1" si="488"/>
        <v/>
      </c>
      <c r="CW195" s="58" t="str">
        <f t="shared" ca="1" si="489"/>
        <v/>
      </c>
      <c r="CX195" s="58" t="str">
        <f t="shared" ca="1" si="490"/>
        <v/>
      </c>
      <c r="CY195" s="58">
        <f t="shared" ca="1" si="491"/>
        <v>18</v>
      </c>
      <c r="CZ195" s="58" t="str">
        <f t="shared" ca="1" si="492"/>
        <v/>
      </c>
      <c r="DA195" s="58" t="str">
        <f t="shared" ca="1" si="493"/>
        <v/>
      </c>
      <c r="DB195" s="58" t="str">
        <f t="shared" ca="1" si="494"/>
        <v/>
      </c>
      <c r="DC195" s="58" t="str">
        <f t="shared" ca="1" si="495"/>
        <v/>
      </c>
      <c r="DD195" s="58" t="str">
        <f t="shared" ca="1" si="496"/>
        <v/>
      </c>
      <c r="DE195" s="58" t="str">
        <f t="shared" ca="1" si="497"/>
        <v/>
      </c>
      <c r="DF195" s="58" t="str">
        <f t="shared" ca="1" si="498"/>
        <v/>
      </c>
      <c r="DG195" s="58" t="str">
        <f t="shared" ca="1" si="499"/>
        <v/>
      </c>
      <c r="DH195" s="58">
        <f t="shared" ca="1" si="500"/>
        <v>27</v>
      </c>
      <c r="DI195" s="58" t="str">
        <f t="shared" ca="1" si="501"/>
        <v/>
      </c>
      <c r="DJ195" s="58" t="str">
        <f t="shared" ca="1" si="502"/>
        <v/>
      </c>
      <c r="DK195" s="58" t="str">
        <f t="shared" ca="1" si="503"/>
        <v/>
      </c>
      <c r="DL195" s="58" t="str">
        <f t="shared" ca="1" si="504"/>
        <v/>
      </c>
      <c r="DM195" s="58" t="str">
        <f t="shared" ca="1" si="505"/>
        <v/>
      </c>
      <c r="DN195" s="58" t="str">
        <f t="shared" ca="1" si="506"/>
        <v/>
      </c>
      <c r="DO195" s="58" t="str">
        <f t="shared" ca="1" si="507"/>
        <v/>
      </c>
      <c r="DP195" s="58" t="str">
        <f t="shared" ca="1" si="508"/>
        <v/>
      </c>
      <c r="DQ195" s="58" t="str">
        <f t="shared" ca="1" si="508"/>
        <v/>
      </c>
      <c r="DR195" s="58" t="str">
        <f t="shared" ca="1" si="509"/>
        <v/>
      </c>
      <c r="DS195" s="34">
        <f t="shared" ca="1" si="510"/>
        <v>0</v>
      </c>
      <c r="DT195" s="34">
        <f t="shared" ca="1" si="511"/>
        <v>0</v>
      </c>
      <c r="DU195" s="34">
        <f t="shared" ca="1" si="512"/>
        <v>0</v>
      </c>
      <c r="DV195" s="34">
        <f t="shared" ca="1" si="513"/>
        <v>0</v>
      </c>
      <c r="DW195" s="34">
        <f t="shared" ca="1" si="514"/>
        <v>0</v>
      </c>
      <c r="DX195" s="34">
        <f t="shared" ca="1" si="515"/>
        <v>0</v>
      </c>
      <c r="DY195" s="34">
        <f t="shared" ca="1" si="516"/>
        <v>0</v>
      </c>
      <c r="DZ195" s="34">
        <f t="shared" ca="1" si="517"/>
        <v>0</v>
      </c>
      <c r="EA195" s="34">
        <f t="shared" ca="1" si="518"/>
        <v>0</v>
      </c>
      <c r="EB195" s="34">
        <f t="shared" ca="1" si="519"/>
        <v>0</v>
      </c>
      <c r="EC195" s="34">
        <f t="shared" ca="1" si="520"/>
        <v>0</v>
      </c>
      <c r="ED195" s="34">
        <f t="shared" ca="1" si="521"/>
        <v>0</v>
      </c>
      <c r="EE195" s="34">
        <f t="shared" ca="1" si="522"/>
        <v>0</v>
      </c>
      <c r="EF195" s="34">
        <f t="shared" ca="1" si="523"/>
        <v>0</v>
      </c>
      <c r="EG195" s="34">
        <f t="shared" ca="1" si="524"/>
        <v>0</v>
      </c>
      <c r="EH195" s="34">
        <f t="shared" ca="1" si="525"/>
        <v>0</v>
      </c>
      <c r="EI195" s="34">
        <f t="shared" ca="1" si="526"/>
        <v>0</v>
      </c>
      <c r="EJ195" s="34">
        <f t="shared" ca="1" si="527"/>
        <v>-1</v>
      </c>
      <c r="EK195" s="34">
        <f t="shared" ca="1" si="528"/>
        <v>0</v>
      </c>
      <c r="EL195" s="34">
        <f t="shared" ca="1" si="529"/>
        <v>0</v>
      </c>
      <c r="EM195" s="34">
        <f t="shared" ca="1" si="530"/>
        <v>0</v>
      </c>
      <c r="EN195" s="34">
        <f t="shared" ca="1" si="531"/>
        <v>0</v>
      </c>
      <c r="EO195" s="34">
        <f t="shared" ca="1" si="532"/>
        <v>0</v>
      </c>
      <c r="EP195" s="34">
        <f t="shared" ca="1" si="533"/>
        <v>0</v>
      </c>
      <c r="EQ195" s="34">
        <f t="shared" ca="1" si="534"/>
        <v>0</v>
      </c>
      <c r="ER195" s="34">
        <f t="shared" ca="1" si="535"/>
        <v>0</v>
      </c>
      <c r="ES195" s="34">
        <f t="shared" ca="1" si="536"/>
        <v>-1</v>
      </c>
      <c r="ET195" s="34">
        <f t="shared" ca="1" si="537"/>
        <v>0</v>
      </c>
      <c r="EU195" s="34">
        <f t="shared" ca="1" si="538"/>
        <v>0</v>
      </c>
      <c r="EV195" s="34">
        <f t="shared" ca="1" si="539"/>
        <v>0</v>
      </c>
      <c r="EW195" s="34">
        <f t="shared" ca="1" si="540"/>
        <v>0</v>
      </c>
      <c r="EX195" s="34">
        <f t="shared" ca="1" si="541"/>
        <v>0</v>
      </c>
      <c r="EY195" s="34">
        <f t="shared" ca="1" si="542"/>
        <v>0</v>
      </c>
      <c r="EZ195" s="34">
        <f t="shared" ca="1" si="543"/>
        <v>0</v>
      </c>
      <c r="FA195" s="34">
        <f t="shared" ca="1" si="544"/>
        <v>0</v>
      </c>
      <c r="FB195" s="34">
        <f t="shared" ca="1" si="545"/>
        <v>0</v>
      </c>
      <c r="FC195" s="34">
        <f t="shared" ca="1" si="546"/>
        <v>0</v>
      </c>
      <c r="FD195" s="71"/>
      <c r="FE195" s="76"/>
      <c r="FF195" s="76"/>
      <c r="FG195" s="76"/>
      <c r="FH195" s="58"/>
      <c r="FI195" s="58"/>
      <c r="FJ195" s="58">
        <v>0</v>
      </c>
      <c r="FK195" s="58">
        <v>0</v>
      </c>
      <c r="FL195" s="34">
        <f t="shared" ca="1" si="375"/>
        <v>0</v>
      </c>
      <c r="FM195" s="34">
        <f t="shared" ca="1" si="376"/>
        <v>0</v>
      </c>
      <c r="FN195" s="34">
        <f t="shared" ca="1" si="377"/>
        <v>0</v>
      </c>
      <c r="FO195" s="34">
        <f t="shared" ca="1" si="378"/>
        <v>0</v>
      </c>
      <c r="FP195" s="34">
        <f t="shared" ca="1" si="379"/>
        <v>0</v>
      </c>
      <c r="FQ195" s="34">
        <f t="shared" ca="1" si="380"/>
        <v>0</v>
      </c>
      <c r="FR195" s="34">
        <f t="shared" ca="1" si="381"/>
        <v>0</v>
      </c>
      <c r="FS195" s="34">
        <f t="shared" ca="1" si="382"/>
        <v>0</v>
      </c>
      <c r="FT195" s="34">
        <f t="shared" ca="1" si="383"/>
        <v>0</v>
      </c>
      <c r="FU195" s="34">
        <f t="shared" ca="1" si="384"/>
        <v>0</v>
      </c>
      <c r="FV195" s="34">
        <f t="shared" ca="1" si="385"/>
        <v>0</v>
      </c>
      <c r="FW195" s="34">
        <f t="shared" ca="1" si="386"/>
        <v>0</v>
      </c>
      <c r="FX195" s="34">
        <f t="shared" ca="1" si="387"/>
        <v>0</v>
      </c>
      <c r="FY195" s="34">
        <f t="shared" ca="1" si="388"/>
        <v>0</v>
      </c>
      <c r="FZ195" s="34">
        <f t="shared" ca="1" si="389"/>
        <v>0</v>
      </c>
      <c r="GA195" s="34">
        <f t="shared" ca="1" si="390"/>
        <v>0</v>
      </c>
      <c r="GB195" s="34">
        <f t="shared" ca="1" si="391"/>
        <v>0</v>
      </c>
      <c r="GC195" s="34">
        <f t="shared" ca="1" si="392"/>
        <v>0</v>
      </c>
      <c r="GD195" s="34">
        <f t="shared" ca="1" si="393"/>
        <v>0</v>
      </c>
      <c r="GE195" s="34">
        <f t="shared" ca="1" si="394"/>
        <v>0</v>
      </c>
      <c r="GF195" s="34">
        <f t="shared" ca="1" si="395"/>
        <v>0</v>
      </c>
      <c r="GG195" s="34">
        <f t="shared" ca="1" si="396"/>
        <v>0</v>
      </c>
      <c r="GH195" s="34">
        <f t="shared" ca="1" si="397"/>
        <v>0</v>
      </c>
      <c r="GI195" s="34">
        <f t="shared" ca="1" si="398"/>
        <v>0</v>
      </c>
      <c r="GJ195" s="34">
        <f t="shared" ca="1" si="399"/>
        <v>0</v>
      </c>
      <c r="GK195" s="34">
        <f t="shared" ca="1" si="400"/>
        <v>0</v>
      </c>
      <c r="GL195" s="34">
        <f t="shared" ca="1" si="401"/>
        <v>0</v>
      </c>
      <c r="GM195" s="34">
        <f t="shared" ca="1" si="402"/>
        <v>0</v>
      </c>
      <c r="GN195" s="34">
        <f t="shared" ca="1" si="403"/>
        <v>0</v>
      </c>
      <c r="GO195" s="34">
        <f t="shared" ca="1" si="404"/>
        <v>0</v>
      </c>
      <c r="GP195" s="34">
        <f t="shared" ca="1" si="405"/>
        <v>0</v>
      </c>
      <c r="GQ195" s="34">
        <f t="shared" ca="1" si="406"/>
        <v>0</v>
      </c>
      <c r="GR195" s="34">
        <f t="shared" ca="1" si="407"/>
        <v>0</v>
      </c>
      <c r="GS195" s="34">
        <f t="shared" ca="1" si="408"/>
        <v>0</v>
      </c>
      <c r="GT195" s="34">
        <f t="shared" ca="1" si="409"/>
        <v>0</v>
      </c>
      <c r="GU195" s="34">
        <f t="shared" ca="1" si="410"/>
        <v>0</v>
      </c>
      <c r="GV195" s="34">
        <f t="shared" ca="1" si="411"/>
        <v>0</v>
      </c>
      <c r="GW195" s="49" t="str">
        <f t="shared" ca="1" si="424"/>
        <v>L</v>
      </c>
      <c r="GX195" s="49"/>
      <c r="GY195" s="49"/>
      <c r="GZ195" s="49"/>
      <c r="HA195" s="49"/>
      <c r="HB195" s="49" t="str">
        <f t="shared" ca="1" si="425"/>
        <v>E</v>
      </c>
      <c r="HC195" s="49"/>
      <c r="HD195" s="49"/>
      <c r="HE195" s="49"/>
      <c r="HF195" s="49"/>
      <c r="HG195" s="49" t="str">
        <f t="shared" ca="1" si="426"/>
        <v>B</v>
      </c>
      <c r="HH195" s="49"/>
      <c r="HI195" s="49"/>
      <c r="HJ195" s="49"/>
      <c r="HK195" s="49"/>
      <c r="HL195" s="65"/>
      <c r="HM195" s="50"/>
      <c r="HN195" s="50"/>
      <c r="HO195" s="66"/>
      <c r="HP195" s="66"/>
      <c r="HQ195" s="33"/>
      <c r="HR195" s="66"/>
      <c r="HS195" s="66"/>
      <c r="HT195" s="67"/>
      <c r="HU195" s="65"/>
      <c r="HV195" s="50"/>
      <c r="HW195" s="50"/>
      <c r="HX195" s="66"/>
      <c r="HY195" s="66"/>
      <c r="HZ195" s="33"/>
      <c r="IA195" s="66"/>
      <c r="IB195" s="66"/>
      <c r="IC195" s="67"/>
      <c r="ID195" s="65"/>
      <c r="IE195" s="50"/>
      <c r="IF195" s="50"/>
      <c r="IG195" s="66"/>
      <c r="IH195" s="66"/>
      <c r="II195" s="33">
        <f t="shared" ca="1" si="412"/>
        <v>0</v>
      </c>
      <c r="IJ195" s="66" t="str">
        <f t="shared" ca="1" si="413"/>
        <v/>
      </c>
      <c r="IK195" s="66" t="str">
        <f t="shared" ca="1" si="414"/>
        <v/>
      </c>
      <c r="IL195" s="67">
        <f t="shared" ca="1" si="427"/>
        <v>1</v>
      </c>
      <c r="IM195" s="34"/>
      <c r="IN195" s="34"/>
      <c r="IO195" s="37">
        <f t="shared" ca="1" si="428"/>
        <v>-2</v>
      </c>
      <c r="IP195" s="22">
        <f t="shared" ca="1" si="415"/>
        <v>-67</v>
      </c>
      <c r="IQ195" s="78">
        <f t="shared" ca="1" si="547"/>
        <v>0</v>
      </c>
      <c r="IR195" s="156">
        <f t="shared" ca="1" si="548"/>
        <v>0</v>
      </c>
      <c r="IS195" s="78">
        <f t="shared" ca="1" si="429"/>
        <v>0</v>
      </c>
      <c r="IT195" s="58"/>
      <c r="IU195" s="58"/>
      <c r="IV195" s="58"/>
      <c r="IW195" s="58"/>
      <c r="IX195" s="58"/>
      <c r="IY195" s="58"/>
      <c r="IZ195" s="58"/>
      <c r="JA195" s="58"/>
      <c r="JB195" s="58"/>
      <c r="JC195" s="58"/>
      <c r="JD195" s="58"/>
      <c r="JE195" s="58"/>
      <c r="JF195" s="58"/>
      <c r="JG195" s="58"/>
      <c r="JH195" s="58"/>
      <c r="JI195" s="58"/>
      <c r="JJ195" s="58"/>
      <c r="JK195" s="58"/>
      <c r="JL195" s="58"/>
      <c r="JM195" s="58"/>
      <c r="JN195" s="58"/>
      <c r="JO195" s="58"/>
      <c r="JP195" s="58"/>
      <c r="JQ195" s="58"/>
      <c r="JR195" s="58"/>
      <c r="JS195" s="58"/>
      <c r="JT195" s="58"/>
      <c r="JU195" s="58"/>
      <c r="JV195" s="58"/>
      <c r="JW195" s="58"/>
      <c r="JX195" s="58"/>
      <c r="JY195" s="58"/>
      <c r="JZ195" s="58"/>
      <c r="KA195" s="58"/>
      <c r="KB195" s="58"/>
      <c r="KC195" s="58"/>
      <c r="KD195" s="58"/>
      <c r="KE195" s="58"/>
      <c r="KF195" s="58"/>
      <c r="KG195" s="58"/>
      <c r="KH195" s="58"/>
      <c r="KI195" s="58"/>
      <c r="KJ195" s="58"/>
      <c r="KK195" s="58"/>
      <c r="KL195" s="58"/>
      <c r="KM195" s="58"/>
      <c r="KN195" s="58"/>
      <c r="KO195" s="58"/>
      <c r="KP195" s="58"/>
      <c r="KQ195" s="58"/>
      <c r="KR195" s="58"/>
      <c r="KS195" s="58"/>
      <c r="KT195" s="58"/>
      <c r="KU195" s="58"/>
      <c r="KV195" s="58"/>
      <c r="KW195" s="58"/>
      <c r="KX195" s="58"/>
      <c r="KY195" s="58"/>
      <c r="KZ195" s="58"/>
      <c r="LA195" s="58"/>
      <c r="LB195" s="58"/>
      <c r="LC195" s="58"/>
      <c r="LD195" s="58"/>
      <c r="LE195" s="58"/>
      <c r="LF195" s="58"/>
      <c r="LG195" s="58"/>
      <c r="LH195" s="58"/>
      <c r="LI195" s="58"/>
      <c r="LJ195" s="58"/>
      <c r="LK195" s="58"/>
      <c r="LL195" s="58"/>
      <c r="LM195" s="58"/>
      <c r="LN195" s="58"/>
      <c r="LO195" s="58"/>
      <c r="LP195" s="90" t="str">
        <f t="shared" si="430"/>
        <v/>
      </c>
      <c r="LQ195" s="90" t="str">
        <f t="shared" si="431"/>
        <v/>
      </c>
      <c r="LR195" s="90" t="str">
        <f t="shared" si="432"/>
        <v/>
      </c>
      <c r="LS195" s="90" t="str">
        <f t="shared" si="433"/>
        <v/>
      </c>
      <c r="LT195" s="90" t="str">
        <f t="shared" si="434"/>
        <v/>
      </c>
      <c r="LU195" s="90" t="str">
        <f t="shared" si="435"/>
        <v/>
      </c>
      <c r="LV195" s="91" t="str">
        <f t="shared" si="552"/>
        <v/>
      </c>
      <c r="LW195" s="91" t="str">
        <f t="shared" si="553"/>
        <v/>
      </c>
      <c r="LX195" s="91" t="str">
        <f t="shared" si="554"/>
        <v/>
      </c>
      <c r="LY195" s="91" t="str">
        <f t="shared" si="549"/>
        <v/>
      </c>
      <c r="LZ195" s="91" t="str">
        <f t="shared" si="550"/>
        <v/>
      </c>
      <c r="MA195" s="91" t="str">
        <f t="shared" si="551"/>
        <v/>
      </c>
      <c r="MC195" s="52"/>
      <c r="MO195" s="15">
        <f t="shared" ca="1" si="374"/>
        <v>9</v>
      </c>
      <c r="MR195" s="15"/>
    </row>
    <row r="196" spans="1:356">
      <c r="A196" s="15">
        <f t="shared" ca="1" si="372"/>
        <v>13</v>
      </c>
      <c r="B196" s="33" t="str">
        <f t="shared" ca="1" si="373"/>
        <v>DB</v>
      </c>
      <c r="C196" s="10" t="str">
        <f t="shared" ca="1" si="416"/>
        <v/>
      </c>
      <c r="D196" s="50">
        <f t="shared" ca="1" si="417"/>
        <v>-2</v>
      </c>
      <c r="E196" s="10" t="str">
        <f t="shared" si="418"/>
        <v/>
      </c>
      <c r="F196" s="111">
        <f t="shared" si="419"/>
        <v>192</v>
      </c>
      <c r="G196" s="59">
        <f t="shared" ca="1" si="436"/>
        <v>1</v>
      </c>
      <c r="H196" s="56">
        <f ca="1">COUNTIF($A$5:A196,$H$5)</f>
        <v>8</v>
      </c>
      <c r="I196" s="56">
        <f ca="1">COUNTIF($A$5:$A196,$I$5)</f>
        <v>7</v>
      </c>
      <c r="J196" s="56">
        <f ca="1">COUNTIF($A$5:$A196,$J$5)</f>
        <v>3</v>
      </c>
      <c r="K196" s="56">
        <f ca="1">COUNTIF($A$5:$A196,$K$5)</f>
        <v>7</v>
      </c>
      <c r="L196" s="56">
        <f ca="1">COUNTIF($A$5:$A196,$L$5)</f>
        <v>6</v>
      </c>
      <c r="M196" s="56">
        <f ca="1">COUNTIF($A$5:$A196,$M$5)</f>
        <v>3</v>
      </c>
      <c r="N196" s="56">
        <f ca="1">COUNTIF($A$5:$A196,$N$5)</f>
        <v>2</v>
      </c>
      <c r="O196" s="56">
        <f ca="1">COUNTIF($A$5:$A196,$O$5)</f>
        <v>9</v>
      </c>
      <c r="P196" s="56">
        <f ca="1">COUNTIF($A$5:$A196,$P$5)</f>
        <v>9</v>
      </c>
      <c r="Q196" s="56">
        <f ca="1">COUNTIF($A$5:$A196,$Q$5)</f>
        <v>12</v>
      </c>
      <c r="R196" s="56">
        <f ca="1">COUNTIF($A$5:$A196,$R$5)</f>
        <v>7</v>
      </c>
      <c r="S196" s="56">
        <f ca="1">COUNTIF($A$5:$A196,$S$5)</f>
        <v>8</v>
      </c>
      <c r="T196" s="56">
        <f ca="1">COUNTIF($A$5:$A196,$T$5)</f>
        <v>3</v>
      </c>
      <c r="U196" s="56">
        <f ca="1">COUNTIF($A$5:$A196,$U$5)</f>
        <v>8</v>
      </c>
      <c r="V196" s="56">
        <f ca="1">COUNTIF($A$5:$A196,$V$5)</f>
        <v>5</v>
      </c>
      <c r="W196" s="56">
        <f ca="1">COUNTIF($A$5:$A196,$W$5)</f>
        <v>3</v>
      </c>
      <c r="X196" s="56">
        <f ca="1">COUNTIF($A$5:$A196,$X$5)</f>
        <v>5</v>
      </c>
      <c r="Y196" s="56">
        <f ca="1">COUNTIF($A$5:$A196,$Y$5)</f>
        <v>0</v>
      </c>
      <c r="Z196" s="56">
        <f ca="1">COUNTIF($A$5:$A196,$Z$5)</f>
        <v>8</v>
      </c>
      <c r="AA196" s="56">
        <f ca="1">COUNTIF($A$5:$A196,$AA$5)</f>
        <v>4</v>
      </c>
      <c r="AB196" s="56">
        <f ca="1">COUNTIF($A$5:$A196,$AB$5)</f>
        <v>5</v>
      </c>
      <c r="AC196" s="56">
        <f ca="1">COUNTIF($A$5:$A196,$AC$5)</f>
        <v>2</v>
      </c>
      <c r="AD196" s="56">
        <f ca="1">COUNTIF($A$5:$A196,$AD$5)</f>
        <v>4</v>
      </c>
      <c r="AE196" s="56">
        <f ca="1">COUNTIF($A$5:$A196,$AE$5)</f>
        <v>11</v>
      </c>
      <c r="AF196" s="56">
        <f ca="1">COUNTIF($A$5:$A196,$AF$5)</f>
        <v>3</v>
      </c>
      <c r="AG196" s="56">
        <f ca="1">COUNTIF($A$5:$A196,$AG$5)</f>
        <v>2</v>
      </c>
      <c r="AH196" s="56">
        <f ca="1">COUNTIF($A$5:$A196,$AH$5)</f>
        <v>0</v>
      </c>
      <c r="AI196" s="56">
        <f ca="1">COUNTIF($A$5:$A196,$AI$5)</f>
        <v>5</v>
      </c>
      <c r="AJ196" s="56">
        <f ca="1">COUNTIF($A$5:$A196,$AJ$5)</f>
        <v>7</v>
      </c>
      <c r="AK196" s="56">
        <f ca="1">COUNTIF($A$5:$A196,$AK$5)</f>
        <v>2</v>
      </c>
      <c r="AL196" s="56">
        <f ca="1">COUNTIF($A$5:$A196,$AL$5)</f>
        <v>1</v>
      </c>
      <c r="AM196" s="56">
        <f ca="1">COUNTIF($A$5:$A196,$AM$5)</f>
        <v>4</v>
      </c>
      <c r="AN196" s="56">
        <f ca="1">COUNTIF($A$5:$A196,$AN$5)</f>
        <v>6</v>
      </c>
      <c r="AO196" s="56">
        <f ca="1">COUNTIF($A$5:$A196,$AO$5)</f>
        <v>11</v>
      </c>
      <c r="AP196" s="56">
        <f ca="1">COUNTIF($A$5:$A196,$AP$5)</f>
        <v>2</v>
      </c>
      <c r="AQ196" s="56">
        <f ca="1">COUNTIF($A$5:$A196,$AQ$5)</f>
        <v>5</v>
      </c>
      <c r="AR196" s="56">
        <f ca="1">COUNTIF($A$5:$A196,$AR$5)</f>
        <v>5</v>
      </c>
      <c r="AS196" s="101">
        <f t="shared" ca="1" si="420"/>
        <v>2</v>
      </c>
      <c r="AT196" s="58">
        <f t="shared" si="421"/>
        <v>192</v>
      </c>
      <c r="AU196" s="105">
        <f t="shared" si="422"/>
        <v>6</v>
      </c>
      <c r="AV196" s="105">
        <f t="shared" si="423"/>
        <v>124.416</v>
      </c>
      <c r="AW196" s="58">
        <f t="shared" ca="1" si="437"/>
        <v>14</v>
      </c>
      <c r="AX196" s="58">
        <f t="shared" ca="1" si="438"/>
        <v>20</v>
      </c>
      <c r="AY196" s="58">
        <f t="shared" ca="1" si="439"/>
        <v>24</v>
      </c>
      <c r="AZ196" s="58">
        <f t="shared" ca="1" si="440"/>
        <v>3</v>
      </c>
      <c r="BA196" s="58">
        <f t="shared" ca="1" si="441"/>
        <v>16</v>
      </c>
      <c r="BB196" s="58">
        <f t="shared" ca="1" si="442"/>
        <v>91</v>
      </c>
      <c r="BC196" s="58">
        <f t="shared" ca="1" si="443"/>
        <v>44</v>
      </c>
      <c r="BD196" s="58">
        <f t="shared" ca="1" si="444"/>
        <v>19</v>
      </c>
      <c r="BE196" s="58">
        <f t="shared" ca="1" si="445"/>
        <v>5</v>
      </c>
      <c r="BF196" s="58">
        <f t="shared" ca="1" si="446"/>
        <v>1</v>
      </c>
      <c r="BG196" s="58">
        <f t="shared" ca="1" si="447"/>
        <v>8</v>
      </c>
      <c r="BH196" s="58">
        <f t="shared" ca="1" si="448"/>
        <v>9</v>
      </c>
      <c r="BI196" s="58">
        <f t="shared" ca="1" si="449"/>
        <v>0</v>
      </c>
      <c r="BJ196" s="58">
        <f t="shared" ca="1" si="450"/>
        <v>11</v>
      </c>
      <c r="BK196" s="58">
        <f t="shared" ca="1" si="451"/>
        <v>55</v>
      </c>
      <c r="BL196" s="58">
        <f t="shared" ca="1" si="452"/>
        <v>127</v>
      </c>
      <c r="BM196" s="58">
        <f t="shared" ca="1" si="453"/>
        <v>26</v>
      </c>
      <c r="BN196" s="58">
        <f t="shared" ca="1" si="454"/>
        <v>190</v>
      </c>
      <c r="BO196" s="58">
        <f t="shared" ca="1" si="455"/>
        <v>30</v>
      </c>
      <c r="BP196" s="58">
        <f t="shared" ca="1" si="456"/>
        <v>111</v>
      </c>
      <c r="BQ196" s="58">
        <f t="shared" ca="1" si="457"/>
        <v>67</v>
      </c>
      <c r="BR196" s="58">
        <f t="shared" ca="1" si="458"/>
        <v>2</v>
      </c>
      <c r="BS196" s="58">
        <f t="shared" ca="1" si="459"/>
        <v>42</v>
      </c>
      <c r="BT196" s="58">
        <f t="shared" ca="1" si="460"/>
        <v>6</v>
      </c>
      <c r="BU196" s="58">
        <f t="shared" ca="1" si="461"/>
        <v>18</v>
      </c>
      <c r="BV196" s="58">
        <f t="shared" ca="1" si="462"/>
        <v>103</v>
      </c>
      <c r="BW196" s="58">
        <f t="shared" ca="1" si="463"/>
        <v>190</v>
      </c>
      <c r="BX196" s="58">
        <f t="shared" ca="1" si="464"/>
        <v>22</v>
      </c>
      <c r="BY196" s="58">
        <f t="shared" ca="1" si="465"/>
        <v>7</v>
      </c>
      <c r="BZ196" s="58">
        <f t="shared" ca="1" si="466"/>
        <v>79</v>
      </c>
      <c r="CA196" s="58">
        <f t="shared" ca="1" si="467"/>
        <v>47</v>
      </c>
      <c r="CB196" s="58">
        <f t="shared" ca="1" si="468"/>
        <v>27</v>
      </c>
      <c r="CC196" s="58">
        <f t="shared" ca="1" si="469"/>
        <v>63</v>
      </c>
      <c r="CD196" s="58">
        <f t="shared" ca="1" si="470"/>
        <v>17</v>
      </c>
      <c r="CE196" s="58">
        <f t="shared" ca="1" si="471"/>
        <v>15</v>
      </c>
      <c r="CF196" s="58">
        <f t="shared" ca="1" si="472"/>
        <v>10</v>
      </c>
      <c r="CG196" s="58">
        <f t="shared" ca="1" si="473"/>
        <v>4</v>
      </c>
      <c r="CH196" s="58" t="str">
        <f t="shared" ca="1" si="474"/>
        <v/>
      </c>
      <c r="CI196" s="58" t="str">
        <f t="shared" ca="1" si="475"/>
        <v/>
      </c>
      <c r="CJ196" s="58" t="str">
        <f t="shared" ca="1" si="476"/>
        <v/>
      </c>
      <c r="CK196" s="58" t="str">
        <f t="shared" ca="1" si="477"/>
        <v/>
      </c>
      <c r="CL196" s="58" t="str">
        <f t="shared" ca="1" si="478"/>
        <v/>
      </c>
      <c r="CM196" s="58" t="str">
        <f t="shared" ca="1" si="479"/>
        <v/>
      </c>
      <c r="CN196" s="58" t="str">
        <f t="shared" ca="1" si="480"/>
        <v/>
      </c>
      <c r="CO196" s="58" t="str">
        <f t="shared" ca="1" si="481"/>
        <v/>
      </c>
      <c r="CP196" s="58" t="str">
        <f t="shared" ca="1" si="482"/>
        <v/>
      </c>
      <c r="CQ196" s="58" t="str">
        <f t="shared" ca="1" si="483"/>
        <v/>
      </c>
      <c r="CR196" s="58" t="str">
        <f t="shared" ca="1" si="484"/>
        <v/>
      </c>
      <c r="CS196" s="58" t="str">
        <f t="shared" ca="1" si="485"/>
        <v/>
      </c>
      <c r="CT196" s="58" t="str">
        <f t="shared" ca="1" si="486"/>
        <v/>
      </c>
      <c r="CU196" s="58" t="str">
        <f t="shared" ca="1" si="487"/>
        <v/>
      </c>
      <c r="CV196" s="58" t="str">
        <f t="shared" ca="1" si="488"/>
        <v/>
      </c>
      <c r="CW196" s="58" t="str">
        <f t="shared" ca="1" si="489"/>
        <v/>
      </c>
      <c r="CX196" s="58" t="str">
        <f t="shared" ca="1" si="490"/>
        <v/>
      </c>
      <c r="CY196" s="58">
        <f t="shared" ca="1" si="491"/>
        <v>18</v>
      </c>
      <c r="CZ196" s="58" t="str">
        <f t="shared" ca="1" si="492"/>
        <v/>
      </c>
      <c r="DA196" s="58" t="str">
        <f t="shared" ca="1" si="493"/>
        <v/>
      </c>
      <c r="DB196" s="58" t="str">
        <f t="shared" ca="1" si="494"/>
        <v/>
      </c>
      <c r="DC196" s="58" t="str">
        <f t="shared" ca="1" si="495"/>
        <v/>
      </c>
      <c r="DD196" s="58" t="str">
        <f t="shared" ca="1" si="496"/>
        <v/>
      </c>
      <c r="DE196" s="58" t="str">
        <f t="shared" ca="1" si="497"/>
        <v/>
      </c>
      <c r="DF196" s="58" t="str">
        <f t="shared" ca="1" si="498"/>
        <v/>
      </c>
      <c r="DG196" s="58" t="str">
        <f t="shared" ca="1" si="499"/>
        <v/>
      </c>
      <c r="DH196" s="58">
        <f t="shared" ca="1" si="500"/>
        <v>27</v>
      </c>
      <c r="DI196" s="58" t="str">
        <f t="shared" ca="1" si="501"/>
        <v/>
      </c>
      <c r="DJ196" s="58" t="str">
        <f t="shared" ca="1" si="502"/>
        <v/>
      </c>
      <c r="DK196" s="58" t="str">
        <f t="shared" ca="1" si="503"/>
        <v/>
      </c>
      <c r="DL196" s="58" t="str">
        <f t="shared" ca="1" si="504"/>
        <v/>
      </c>
      <c r="DM196" s="58" t="str">
        <f t="shared" ca="1" si="505"/>
        <v/>
      </c>
      <c r="DN196" s="58" t="str">
        <f t="shared" ca="1" si="506"/>
        <v/>
      </c>
      <c r="DO196" s="58" t="str">
        <f t="shared" ca="1" si="507"/>
        <v/>
      </c>
      <c r="DP196" s="58" t="str">
        <f t="shared" ca="1" si="508"/>
        <v/>
      </c>
      <c r="DQ196" s="58" t="str">
        <f t="shared" ca="1" si="508"/>
        <v/>
      </c>
      <c r="DR196" s="58" t="str">
        <f t="shared" ca="1" si="509"/>
        <v/>
      </c>
      <c r="DS196" s="34">
        <f t="shared" ca="1" si="510"/>
        <v>0</v>
      </c>
      <c r="DT196" s="34">
        <f t="shared" ca="1" si="511"/>
        <v>0</v>
      </c>
      <c r="DU196" s="34">
        <f t="shared" ca="1" si="512"/>
        <v>0</v>
      </c>
      <c r="DV196" s="34">
        <f t="shared" ca="1" si="513"/>
        <v>0</v>
      </c>
      <c r="DW196" s="34">
        <f t="shared" ca="1" si="514"/>
        <v>0</v>
      </c>
      <c r="DX196" s="34">
        <f t="shared" ca="1" si="515"/>
        <v>0</v>
      </c>
      <c r="DY196" s="34">
        <f t="shared" ca="1" si="516"/>
        <v>0</v>
      </c>
      <c r="DZ196" s="34">
        <f t="shared" ca="1" si="517"/>
        <v>0</v>
      </c>
      <c r="EA196" s="34">
        <f t="shared" ca="1" si="518"/>
        <v>0</v>
      </c>
      <c r="EB196" s="34">
        <f t="shared" ca="1" si="519"/>
        <v>0</v>
      </c>
      <c r="EC196" s="34">
        <f t="shared" ca="1" si="520"/>
        <v>0</v>
      </c>
      <c r="ED196" s="34">
        <f t="shared" ca="1" si="521"/>
        <v>0</v>
      </c>
      <c r="EE196" s="34">
        <f t="shared" ca="1" si="522"/>
        <v>0</v>
      </c>
      <c r="EF196" s="34">
        <f t="shared" ca="1" si="523"/>
        <v>0</v>
      </c>
      <c r="EG196" s="34">
        <f t="shared" ca="1" si="524"/>
        <v>0</v>
      </c>
      <c r="EH196" s="34">
        <f t="shared" ca="1" si="525"/>
        <v>0</v>
      </c>
      <c r="EI196" s="34">
        <f t="shared" ca="1" si="526"/>
        <v>0</v>
      </c>
      <c r="EJ196" s="34">
        <f t="shared" ca="1" si="527"/>
        <v>-1</v>
      </c>
      <c r="EK196" s="34">
        <f t="shared" ca="1" si="528"/>
        <v>0</v>
      </c>
      <c r="EL196" s="34">
        <f t="shared" ca="1" si="529"/>
        <v>0</v>
      </c>
      <c r="EM196" s="34">
        <f t="shared" ca="1" si="530"/>
        <v>0</v>
      </c>
      <c r="EN196" s="34">
        <f t="shared" ca="1" si="531"/>
        <v>0</v>
      </c>
      <c r="EO196" s="34">
        <f t="shared" ca="1" si="532"/>
        <v>0</v>
      </c>
      <c r="EP196" s="34">
        <f t="shared" ca="1" si="533"/>
        <v>0</v>
      </c>
      <c r="EQ196" s="34">
        <f t="shared" ca="1" si="534"/>
        <v>0</v>
      </c>
      <c r="ER196" s="34">
        <f t="shared" ca="1" si="535"/>
        <v>0</v>
      </c>
      <c r="ES196" s="34">
        <f t="shared" ca="1" si="536"/>
        <v>-1</v>
      </c>
      <c r="ET196" s="34">
        <f t="shared" ca="1" si="537"/>
        <v>0</v>
      </c>
      <c r="EU196" s="34">
        <f t="shared" ca="1" si="538"/>
        <v>0</v>
      </c>
      <c r="EV196" s="34">
        <f t="shared" ca="1" si="539"/>
        <v>0</v>
      </c>
      <c r="EW196" s="34">
        <f t="shared" ca="1" si="540"/>
        <v>0</v>
      </c>
      <c r="EX196" s="34">
        <f t="shared" ca="1" si="541"/>
        <v>0</v>
      </c>
      <c r="EY196" s="34">
        <f t="shared" ca="1" si="542"/>
        <v>0</v>
      </c>
      <c r="EZ196" s="34">
        <f t="shared" ca="1" si="543"/>
        <v>0</v>
      </c>
      <c r="FA196" s="34">
        <f t="shared" ca="1" si="544"/>
        <v>0</v>
      </c>
      <c r="FB196" s="34">
        <f t="shared" ca="1" si="545"/>
        <v>0</v>
      </c>
      <c r="FC196" s="34">
        <f t="shared" ca="1" si="546"/>
        <v>0</v>
      </c>
      <c r="FD196" s="71"/>
      <c r="FE196" s="76"/>
      <c r="FF196" s="76"/>
      <c r="FG196" s="76"/>
      <c r="FH196" s="58"/>
      <c r="FI196" s="58"/>
      <c r="FJ196" s="58">
        <v>0</v>
      </c>
      <c r="FK196" s="58">
        <v>0</v>
      </c>
      <c r="FL196" s="34">
        <f t="shared" ca="1" si="375"/>
        <v>0</v>
      </c>
      <c r="FM196" s="34">
        <f t="shared" ca="1" si="376"/>
        <v>0</v>
      </c>
      <c r="FN196" s="34">
        <f t="shared" ca="1" si="377"/>
        <v>0</v>
      </c>
      <c r="FO196" s="34">
        <f t="shared" ca="1" si="378"/>
        <v>0</v>
      </c>
      <c r="FP196" s="34">
        <f t="shared" ca="1" si="379"/>
        <v>0</v>
      </c>
      <c r="FQ196" s="34">
        <f t="shared" ca="1" si="380"/>
        <v>0</v>
      </c>
      <c r="FR196" s="34">
        <f t="shared" ca="1" si="381"/>
        <v>0</v>
      </c>
      <c r="FS196" s="34">
        <f t="shared" ca="1" si="382"/>
        <v>0</v>
      </c>
      <c r="FT196" s="34">
        <f t="shared" ca="1" si="383"/>
        <v>0</v>
      </c>
      <c r="FU196" s="34">
        <f t="shared" ca="1" si="384"/>
        <v>0</v>
      </c>
      <c r="FV196" s="34">
        <f t="shared" ca="1" si="385"/>
        <v>0</v>
      </c>
      <c r="FW196" s="34">
        <f t="shared" ca="1" si="386"/>
        <v>0</v>
      </c>
      <c r="FX196" s="34">
        <f t="shared" ca="1" si="387"/>
        <v>0</v>
      </c>
      <c r="FY196" s="34">
        <f t="shared" ca="1" si="388"/>
        <v>0</v>
      </c>
      <c r="FZ196" s="34">
        <f t="shared" ca="1" si="389"/>
        <v>0</v>
      </c>
      <c r="GA196" s="34">
        <f t="shared" ca="1" si="390"/>
        <v>0</v>
      </c>
      <c r="GB196" s="34">
        <f t="shared" ca="1" si="391"/>
        <v>0</v>
      </c>
      <c r="GC196" s="34">
        <f t="shared" ca="1" si="392"/>
        <v>0</v>
      </c>
      <c r="GD196" s="34">
        <f t="shared" ca="1" si="393"/>
        <v>0</v>
      </c>
      <c r="GE196" s="34">
        <f t="shared" ca="1" si="394"/>
        <v>0</v>
      </c>
      <c r="GF196" s="34">
        <f t="shared" ca="1" si="395"/>
        <v>0</v>
      </c>
      <c r="GG196" s="34">
        <f t="shared" ca="1" si="396"/>
        <v>0</v>
      </c>
      <c r="GH196" s="34">
        <f t="shared" ca="1" si="397"/>
        <v>0</v>
      </c>
      <c r="GI196" s="34">
        <f t="shared" ca="1" si="398"/>
        <v>0</v>
      </c>
      <c r="GJ196" s="34">
        <f t="shared" ca="1" si="399"/>
        <v>0</v>
      </c>
      <c r="GK196" s="34">
        <f t="shared" ca="1" si="400"/>
        <v>0</v>
      </c>
      <c r="GL196" s="34">
        <f t="shared" ca="1" si="401"/>
        <v>0</v>
      </c>
      <c r="GM196" s="34">
        <f t="shared" ca="1" si="402"/>
        <v>0</v>
      </c>
      <c r="GN196" s="34">
        <f t="shared" ca="1" si="403"/>
        <v>0</v>
      </c>
      <c r="GO196" s="34">
        <f t="shared" ca="1" si="404"/>
        <v>0</v>
      </c>
      <c r="GP196" s="34">
        <f t="shared" ca="1" si="405"/>
        <v>0</v>
      </c>
      <c r="GQ196" s="34">
        <f t="shared" ca="1" si="406"/>
        <v>0</v>
      </c>
      <c r="GR196" s="34">
        <f t="shared" ca="1" si="407"/>
        <v>0</v>
      </c>
      <c r="GS196" s="34">
        <f t="shared" ca="1" si="408"/>
        <v>0</v>
      </c>
      <c r="GT196" s="34">
        <f t="shared" ca="1" si="409"/>
        <v>0</v>
      </c>
      <c r="GU196" s="34">
        <f t="shared" ca="1" si="410"/>
        <v>0</v>
      </c>
      <c r="GV196" s="34">
        <f t="shared" ca="1" si="411"/>
        <v>0</v>
      </c>
      <c r="GW196" s="49" t="str">
        <f t="shared" ca="1" si="424"/>
        <v>L</v>
      </c>
      <c r="GX196" s="49"/>
      <c r="GY196" s="49"/>
      <c r="GZ196" s="49"/>
      <c r="HA196" s="49"/>
      <c r="HB196" s="49" t="str">
        <f t="shared" ca="1" si="425"/>
        <v>O</v>
      </c>
      <c r="HC196" s="49"/>
      <c r="HD196" s="49"/>
      <c r="HE196" s="49"/>
      <c r="HF196" s="49"/>
      <c r="HG196" s="49" t="str">
        <f t="shared" ca="1" si="426"/>
        <v>B</v>
      </c>
      <c r="HH196" s="49"/>
      <c r="HI196" s="49"/>
      <c r="HJ196" s="49"/>
      <c r="HK196" s="49"/>
      <c r="HL196" s="65"/>
      <c r="HM196" s="50"/>
      <c r="HN196" s="50"/>
      <c r="HO196" s="66"/>
      <c r="HP196" s="66"/>
      <c r="HQ196" s="33"/>
      <c r="HR196" s="66"/>
      <c r="HS196" s="66"/>
      <c r="HT196" s="67"/>
      <c r="HU196" s="65"/>
      <c r="HV196" s="50"/>
      <c r="HW196" s="50"/>
      <c r="HX196" s="66"/>
      <c r="HY196" s="66"/>
      <c r="HZ196" s="33"/>
      <c r="IA196" s="66"/>
      <c r="IB196" s="66"/>
      <c r="IC196" s="67"/>
      <c r="ID196" s="65"/>
      <c r="IE196" s="50"/>
      <c r="IF196" s="50"/>
      <c r="IG196" s="66"/>
      <c r="IH196" s="66"/>
      <c r="II196" s="33">
        <f t="shared" ca="1" si="412"/>
        <v>0</v>
      </c>
      <c r="IJ196" s="66" t="str">
        <f t="shared" ca="1" si="413"/>
        <v/>
      </c>
      <c r="IK196" s="66" t="str">
        <f t="shared" ca="1" si="414"/>
        <v/>
      </c>
      <c r="IL196" s="67">
        <f t="shared" ca="1" si="427"/>
        <v>1</v>
      </c>
      <c r="IM196" s="34"/>
      <c r="IN196" s="34"/>
      <c r="IO196" s="37">
        <f t="shared" ca="1" si="428"/>
        <v>-2</v>
      </c>
      <c r="IP196" s="22">
        <f t="shared" ca="1" si="415"/>
        <v>-69</v>
      </c>
      <c r="IQ196" s="78">
        <f t="shared" ca="1" si="547"/>
        <v>0</v>
      </c>
      <c r="IR196" s="156">
        <f t="shared" ca="1" si="548"/>
        <v>0</v>
      </c>
      <c r="IS196" s="78">
        <f t="shared" ca="1" si="429"/>
        <v>0</v>
      </c>
      <c r="IT196" s="58"/>
      <c r="IU196" s="58"/>
      <c r="IV196" s="58"/>
      <c r="IW196" s="58"/>
      <c r="IX196" s="58"/>
      <c r="IY196" s="58"/>
      <c r="IZ196" s="58"/>
      <c r="JA196" s="58"/>
      <c r="JB196" s="58"/>
      <c r="JC196" s="58"/>
      <c r="JD196" s="58"/>
      <c r="JE196" s="58"/>
      <c r="JF196" s="58"/>
      <c r="JG196" s="58"/>
      <c r="JH196" s="58"/>
      <c r="JI196" s="58"/>
      <c r="JJ196" s="58"/>
      <c r="JK196" s="58"/>
      <c r="JL196" s="58"/>
      <c r="JM196" s="58"/>
      <c r="JN196" s="58"/>
      <c r="JO196" s="58"/>
      <c r="JP196" s="58"/>
      <c r="JQ196" s="58"/>
      <c r="JR196" s="58"/>
      <c r="JS196" s="58"/>
      <c r="JT196" s="58"/>
      <c r="JU196" s="58"/>
      <c r="JV196" s="58"/>
      <c r="JW196" s="58"/>
      <c r="JX196" s="58"/>
      <c r="JY196" s="58"/>
      <c r="JZ196" s="58"/>
      <c r="KA196" s="58"/>
      <c r="KB196" s="58"/>
      <c r="KC196" s="58"/>
      <c r="KD196" s="58"/>
      <c r="KE196" s="58"/>
      <c r="KF196" s="58"/>
      <c r="KG196" s="58"/>
      <c r="KH196" s="58"/>
      <c r="KI196" s="58"/>
      <c r="KJ196" s="58"/>
      <c r="KK196" s="58"/>
      <c r="KL196" s="58"/>
      <c r="KM196" s="58"/>
      <c r="KN196" s="58"/>
      <c r="KO196" s="58"/>
      <c r="KP196" s="58"/>
      <c r="KQ196" s="58"/>
      <c r="KR196" s="58"/>
      <c r="KS196" s="58"/>
      <c r="KT196" s="58"/>
      <c r="KU196" s="58"/>
      <c r="KV196" s="58"/>
      <c r="KW196" s="58"/>
      <c r="KX196" s="58"/>
      <c r="KY196" s="58"/>
      <c r="KZ196" s="58"/>
      <c r="LA196" s="58"/>
      <c r="LB196" s="58"/>
      <c r="LC196" s="58"/>
      <c r="LD196" s="58"/>
      <c r="LE196" s="58"/>
      <c r="LF196" s="58"/>
      <c r="LG196" s="58"/>
      <c r="LH196" s="58"/>
      <c r="LI196" s="58"/>
      <c r="LJ196" s="58"/>
      <c r="LK196" s="58"/>
      <c r="LL196" s="58"/>
      <c r="LM196" s="58"/>
      <c r="LN196" s="58"/>
      <c r="LO196" s="58"/>
      <c r="LP196" s="90" t="str">
        <f t="shared" si="430"/>
        <v/>
      </c>
      <c r="LQ196" s="90" t="str">
        <f t="shared" si="431"/>
        <v/>
      </c>
      <c r="LR196" s="90" t="str">
        <f t="shared" si="432"/>
        <v/>
      </c>
      <c r="LS196" s="90" t="str">
        <f t="shared" si="433"/>
        <v/>
      </c>
      <c r="LT196" s="90" t="str">
        <f t="shared" si="434"/>
        <v/>
      </c>
      <c r="LU196" s="90" t="str">
        <f t="shared" si="435"/>
        <v/>
      </c>
      <c r="LV196" s="91" t="str">
        <f t="shared" si="552"/>
        <v/>
      </c>
      <c r="LW196" s="91" t="str">
        <f t="shared" si="553"/>
        <v/>
      </c>
      <c r="LX196" s="91" t="str">
        <f t="shared" si="554"/>
        <v/>
      </c>
      <c r="LY196" s="91" t="str">
        <f t="shared" si="549"/>
        <v/>
      </c>
      <c r="LZ196" s="91" t="str">
        <f t="shared" si="550"/>
        <v/>
      </c>
      <c r="MA196" s="91" t="str">
        <f t="shared" si="551"/>
        <v/>
      </c>
      <c r="MC196" s="52"/>
      <c r="MO196" s="15">
        <f t="shared" ca="1" si="374"/>
        <v>29</v>
      </c>
      <c r="MR196" s="15"/>
    </row>
    <row r="197" spans="1:356">
      <c r="A197" s="15">
        <f t="shared" ref="A197:A260" ca="1" si="555">IF($A$2="no",INT(RAND()*36+1),INT(RAND()*37))</f>
        <v>18</v>
      </c>
      <c r="B197" s="33" t="str">
        <f t="shared" ref="B197:B260" ca="1" si="556">IF(A197="","",IF(COUNTBLANK(IT198:KD198)=37,"DB",IT198&amp;IU198&amp;IV198&amp;IW198&amp;IX198&amp;IY198&amp;IZ198&amp;JA198&amp;JB198&amp;JC198&amp;JD198&amp;JE198&amp;JF198&amp;JG198&amp;JH198&amp;JI198&amp;JJ198&amp;JK198&amp;JL198&amp;JM198&amp;JN198&amp;JO198&amp;JP198&amp;JQ198&amp;JR198&amp;JS198&amp;JT198&amp;JU198&amp;JV198&amp;JW198&amp;JX198&amp;JY198&amp;JZ198&amp;KA198&amp;KB198&amp;KC198&amp;KD198))</f>
        <v>DB</v>
      </c>
      <c r="C197" s="10" t="str">
        <f t="shared" ca="1" si="416"/>
        <v/>
      </c>
      <c r="D197" s="50">
        <f t="shared" ca="1" si="417"/>
        <v>34</v>
      </c>
      <c r="E197" s="10" t="str">
        <f t="shared" si="418"/>
        <v/>
      </c>
      <c r="F197" s="111">
        <f t="shared" si="419"/>
        <v>193</v>
      </c>
      <c r="G197" s="59">
        <f t="shared" ca="1" si="436"/>
        <v>1</v>
      </c>
      <c r="H197" s="56">
        <f ca="1">COUNTIF($A$5:A197,$H$5)</f>
        <v>8</v>
      </c>
      <c r="I197" s="56">
        <f ca="1">COUNTIF($A$5:$A197,$I$5)</f>
        <v>7</v>
      </c>
      <c r="J197" s="56">
        <f ca="1">COUNTIF($A$5:$A197,$J$5)</f>
        <v>3</v>
      </c>
      <c r="K197" s="56">
        <f ca="1">COUNTIF($A$5:$A197,$K$5)</f>
        <v>7</v>
      </c>
      <c r="L197" s="56">
        <f ca="1">COUNTIF($A$5:$A197,$L$5)</f>
        <v>6</v>
      </c>
      <c r="M197" s="56">
        <f ca="1">COUNTIF($A$5:$A197,$M$5)</f>
        <v>3</v>
      </c>
      <c r="N197" s="56">
        <f ca="1">COUNTIF($A$5:$A197,$N$5)</f>
        <v>2</v>
      </c>
      <c r="O197" s="56">
        <f ca="1">COUNTIF($A$5:$A197,$O$5)</f>
        <v>9</v>
      </c>
      <c r="P197" s="56">
        <f ca="1">COUNTIF($A$5:$A197,$P$5)</f>
        <v>9</v>
      </c>
      <c r="Q197" s="56">
        <f ca="1">COUNTIF($A$5:$A197,$Q$5)</f>
        <v>12</v>
      </c>
      <c r="R197" s="56">
        <f ca="1">COUNTIF($A$5:$A197,$R$5)</f>
        <v>7</v>
      </c>
      <c r="S197" s="56">
        <f ca="1">COUNTIF($A$5:$A197,$S$5)</f>
        <v>8</v>
      </c>
      <c r="T197" s="56">
        <f ca="1">COUNTIF($A$5:$A197,$T$5)</f>
        <v>3</v>
      </c>
      <c r="U197" s="56">
        <f ca="1">COUNTIF($A$5:$A197,$U$5)</f>
        <v>8</v>
      </c>
      <c r="V197" s="56">
        <f ca="1">COUNTIF($A$5:$A197,$V$5)</f>
        <v>5</v>
      </c>
      <c r="W197" s="56">
        <f ca="1">COUNTIF($A$5:$A197,$W$5)</f>
        <v>3</v>
      </c>
      <c r="X197" s="56">
        <f ca="1">COUNTIF($A$5:$A197,$X$5)</f>
        <v>5</v>
      </c>
      <c r="Y197" s="56">
        <f ca="1">COUNTIF($A$5:$A197,$Y$5)</f>
        <v>1</v>
      </c>
      <c r="Z197" s="56">
        <f ca="1">COUNTIF($A$5:$A197,$Z$5)</f>
        <v>8</v>
      </c>
      <c r="AA197" s="56">
        <f ca="1">COUNTIF($A$5:$A197,$AA$5)</f>
        <v>4</v>
      </c>
      <c r="AB197" s="56">
        <f ca="1">COUNTIF($A$5:$A197,$AB$5)</f>
        <v>5</v>
      </c>
      <c r="AC197" s="56">
        <f ca="1">COUNTIF($A$5:$A197,$AC$5)</f>
        <v>2</v>
      </c>
      <c r="AD197" s="56">
        <f ca="1">COUNTIF($A$5:$A197,$AD$5)</f>
        <v>4</v>
      </c>
      <c r="AE197" s="56">
        <f ca="1">COUNTIF($A$5:$A197,$AE$5)</f>
        <v>11</v>
      </c>
      <c r="AF197" s="56">
        <f ca="1">COUNTIF($A$5:$A197,$AF$5)</f>
        <v>3</v>
      </c>
      <c r="AG197" s="56">
        <f ca="1">COUNTIF($A$5:$A197,$AG$5)</f>
        <v>2</v>
      </c>
      <c r="AH197" s="56">
        <f ca="1">COUNTIF($A$5:$A197,$AH$5)</f>
        <v>0</v>
      </c>
      <c r="AI197" s="56">
        <f ca="1">COUNTIF($A$5:$A197,$AI$5)</f>
        <v>5</v>
      </c>
      <c r="AJ197" s="56">
        <f ca="1">COUNTIF($A$5:$A197,$AJ$5)</f>
        <v>7</v>
      </c>
      <c r="AK197" s="56">
        <f ca="1">COUNTIF($A$5:$A197,$AK$5)</f>
        <v>2</v>
      </c>
      <c r="AL197" s="56">
        <f ca="1">COUNTIF($A$5:$A197,$AL$5)</f>
        <v>1</v>
      </c>
      <c r="AM197" s="56">
        <f ca="1">COUNTIF($A$5:$A197,$AM$5)</f>
        <v>4</v>
      </c>
      <c r="AN197" s="56">
        <f ca="1">COUNTIF($A$5:$A197,$AN$5)</f>
        <v>6</v>
      </c>
      <c r="AO197" s="56">
        <f ca="1">COUNTIF($A$5:$A197,$AO$5)</f>
        <v>11</v>
      </c>
      <c r="AP197" s="56">
        <f ca="1">COUNTIF($A$5:$A197,$AP$5)</f>
        <v>2</v>
      </c>
      <c r="AQ197" s="56">
        <f ca="1">COUNTIF($A$5:$A197,$AQ$5)</f>
        <v>5</v>
      </c>
      <c r="AR197" s="56">
        <f ca="1">COUNTIF($A$5:$A197,$AR$5)</f>
        <v>5</v>
      </c>
      <c r="AS197" s="101">
        <f t="shared" ca="1" si="420"/>
        <v>1</v>
      </c>
      <c r="AT197" s="58">
        <f t="shared" si="421"/>
        <v>193</v>
      </c>
      <c r="AU197" s="105">
        <f t="shared" si="422"/>
        <v>6</v>
      </c>
      <c r="AV197" s="105">
        <f t="shared" si="423"/>
        <v>125.06400000000001</v>
      </c>
      <c r="AW197" s="58">
        <f t="shared" ca="1" si="437"/>
        <v>15</v>
      </c>
      <c r="AX197" s="58">
        <f t="shared" ca="1" si="438"/>
        <v>21</v>
      </c>
      <c r="AY197" s="58">
        <f t="shared" ca="1" si="439"/>
        <v>25</v>
      </c>
      <c r="AZ197" s="58">
        <f t="shared" ca="1" si="440"/>
        <v>4</v>
      </c>
      <c r="BA197" s="58">
        <f t="shared" ca="1" si="441"/>
        <v>17</v>
      </c>
      <c r="BB197" s="58">
        <f t="shared" ca="1" si="442"/>
        <v>92</v>
      </c>
      <c r="BC197" s="58">
        <f t="shared" ca="1" si="443"/>
        <v>45</v>
      </c>
      <c r="BD197" s="58">
        <f t="shared" ca="1" si="444"/>
        <v>20</v>
      </c>
      <c r="BE197" s="58">
        <f t="shared" ca="1" si="445"/>
        <v>6</v>
      </c>
      <c r="BF197" s="58">
        <f t="shared" ca="1" si="446"/>
        <v>2</v>
      </c>
      <c r="BG197" s="58">
        <f t="shared" ca="1" si="447"/>
        <v>9</v>
      </c>
      <c r="BH197" s="58">
        <f t="shared" ca="1" si="448"/>
        <v>10</v>
      </c>
      <c r="BI197" s="58">
        <f t="shared" ca="1" si="449"/>
        <v>1</v>
      </c>
      <c r="BJ197" s="58">
        <f t="shared" ca="1" si="450"/>
        <v>12</v>
      </c>
      <c r="BK197" s="58">
        <f t="shared" ca="1" si="451"/>
        <v>56</v>
      </c>
      <c r="BL197" s="58">
        <f t="shared" ca="1" si="452"/>
        <v>128</v>
      </c>
      <c r="BM197" s="58">
        <f t="shared" ca="1" si="453"/>
        <v>27</v>
      </c>
      <c r="BN197" s="58">
        <f t="shared" ca="1" si="454"/>
        <v>0</v>
      </c>
      <c r="BO197" s="58">
        <f t="shared" ca="1" si="455"/>
        <v>31</v>
      </c>
      <c r="BP197" s="58">
        <f t="shared" ca="1" si="456"/>
        <v>112</v>
      </c>
      <c r="BQ197" s="58">
        <f t="shared" ca="1" si="457"/>
        <v>68</v>
      </c>
      <c r="BR197" s="58">
        <f t="shared" ca="1" si="458"/>
        <v>3</v>
      </c>
      <c r="BS197" s="58">
        <f t="shared" ca="1" si="459"/>
        <v>43</v>
      </c>
      <c r="BT197" s="58">
        <f t="shared" ca="1" si="460"/>
        <v>7</v>
      </c>
      <c r="BU197" s="58">
        <f t="shared" ca="1" si="461"/>
        <v>19</v>
      </c>
      <c r="BV197" s="58">
        <f t="shared" ca="1" si="462"/>
        <v>104</v>
      </c>
      <c r="BW197" s="58">
        <f t="shared" ca="1" si="463"/>
        <v>191</v>
      </c>
      <c r="BX197" s="58">
        <f t="shared" ca="1" si="464"/>
        <v>23</v>
      </c>
      <c r="BY197" s="58">
        <f t="shared" ca="1" si="465"/>
        <v>8</v>
      </c>
      <c r="BZ197" s="58">
        <f t="shared" ca="1" si="466"/>
        <v>80</v>
      </c>
      <c r="CA197" s="58">
        <f t="shared" ca="1" si="467"/>
        <v>48</v>
      </c>
      <c r="CB197" s="58">
        <f t="shared" ca="1" si="468"/>
        <v>28</v>
      </c>
      <c r="CC197" s="58">
        <f t="shared" ca="1" si="469"/>
        <v>64</v>
      </c>
      <c r="CD197" s="58">
        <f t="shared" ca="1" si="470"/>
        <v>18</v>
      </c>
      <c r="CE197" s="58">
        <f t="shared" ca="1" si="471"/>
        <v>16</v>
      </c>
      <c r="CF197" s="58">
        <f t="shared" ca="1" si="472"/>
        <v>11</v>
      </c>
      <c r="CG197" s="58">
        <f t="shared" ca="1" si="473"/>
        <v>5</v>
      </c>
      <c r="CH197" s="58" t="str">
        <f t="shared" ca="1" si="474"/>
        <v/>
      </c>
      <c r="CI197" s="58" t="str">
        <f t="shared" ca="1" si="475"/>
        <v/>
      </c>
      <c r="CJ197" s="58" t="str">
        <f t="shared" ca="1" si="476"/>
        <v/>
      </c>
      <c r="CK197" s="58" t="str">
        <f t="shared" ca="1" si="477"/>
        <v/>
      </c>
      <c r="CL197" s="58" t="str">
        <f t="shared" ca="1" si="478"/>
        <v/>
      </c>
      <c r="CM197" s="58" t="str">
        <f t="shared" ca="1" si="479"/>
        <v/>
      </c>
      <c r="CN197" s="58" t="str">
        <f t="shared" ca="1" si="480"/>
        <v/>
      </c>
      <c r="CO197" s="58" t="str">
        <f t="shared" ca="1" si="481"/>
        <v/>
      </c>
      <c r="CP197" s="58" t="str">
        <f t="shared" ca="1" si="482"/>
        <v/>
      </c>
      <c r="CQ197" s="58" t="str">
        <f t="shared" ca="1" si="483"/>
        <v/>
      </c>
      <c r="CR197" s="58" t="str">
        <f t="shared" ca="1" si="484"/>
        <v/>
      </c>
      <c r="CS197" s="58" t="str">
        <f t="shared" ca="1" si="485"/>
        <v/>
      </c>
      <c r="CT197" s="58" t="str">
        <f t="shared" ca="1" si="486"/>
        <v/>
      </c>
      <c r="CU197" s="58" t="str">
        <f t="shared" ca="1" si="487"/>
        <v/>
      </c>
      <c r="CV197" s="58" t="str">
        <f t="shared" ca="1" si="488"/>
        <v/>
      </c>
      <c r="CW197" s="58" t="str">
        <f t="shared" ca="1" si="489"/>
        <v/>
      </c>
      <c r="CX197" s="58" t="str">
        <f t="shared" ca="1" si="490"/>
        <v/>
      </c>
      <c r="CY197" s="58">
        <f t="shared" ca="1" si="491"/>
        <v>18</v>
      </c>
      <c r="CZ197" s="58" t="str">
        <f t="shared" ca="1" si="492"/>
        <v/>
      </c>
      <c r="DA197" s="58" t="str">
        <f t="shared" ca="1" si="493"/>
        <v/>
      </c>
      <c r="DB197" s="58" t="str">
        <f t="shared" ca="1" si="494"/>
        <v/>
      </c>
      <c r="DC197" s="58" t="str">
        <f t="shared" ca="1" si="495"/>
        <v/>
      </c>
      <c r="DD197" s="58" t="str">
        <f t="shared" ca="1" si="496"/>
        <v/>
      </c>
      <c r="DE197" s="58" t="str">
        <f t="shared" ca="1" si="497"/>
        <v/>
      </c>
      <c r="DF197" s="58" t="str">
        <f t="shared" ca="1" si="498"/>
        <v/>
      </c>
      <c r="DG197" s="58" t="str">
        <f t="shared" ca="1" si="499"/>
        <v/>
      </c>
      <c r="DH197" s="58">
        <f t="shared" ca="1" si="500"/>
        <v>27</v>
      </c>
      <c r="DI197" s="58" t="str">
        <f t="shared" ca="1" si="501"/>
        <v/>
      </c>
      <c r="DJ197" s="58" t="str">
        <f t="shared" ca="1" si="502"/>
        <v/>
      </c>
      <c r="DK197" s="58" t="str">
        <f t="shared" ca="1" si="503"/>
        <v/>
      </c>
      <c r="DL197" s="58" t="str">
        <f t="shared" ca="1" si="504"/>
        <v/>
      </c>
      <c r="DM197" s="58" t="str">
        <f t="shared" ca="1" si="505"/>
        <v/>
      </c>
      <c r="DN197" s="58" t="str">
        <f t="shared" ca="1" si="506"/>
        <v/>
      </c>
      <c r="DO197" s="58" t="str">
        <f t="shared" ca="1" si="507"/>
        <v/>
      </c>
      <c r="DP197" s="58" t="str">
        <f t="shared" ca="1" si="508"/>
        <v/>
      </c>
      <c r="DQ197" s="58" t="str">
        <f t="shared" ca="1" si="508"/>
        <v/>
      </c>
      <c r="DR197" s="58" t="str">
        <f t="shared" ca="1" si="509"/>
        <v/>
      </c>
      <c r="DS197" s="34">
        <f t="shared" ca="1" si="510"/>
        <v>0</v>
      </c>
      <c r="DT197" s="34">
        <f t="shared" ca="1" si="511"/>
        <v>0</v>
      </c>
      <c r="DU197" s="34">
        <f t="shared" ca="1" si="512"/>
        <v>0</v>
      </c>
      <c r="DV197" s="34">
        <f t="shared" ca="1" si="513"/>
        <v>0</v>
      </c>
      <c r="DW197" s="34">
        <f t="shared" ca="1" si="514"/>
        <v>0</v>
      </c>
      <c r="DX197" s="34">
        <f t="shared" ca="1" si="515"/>
        <v>0</v>
      </c>
      <c r="DY197" s="34">
        <f t="shared" ca="1" si="516"/>
        <v>0</v>
      </c>
      <c r="DZ197" s="34">
        <f t="shared" ca="1" si="517"/>
        <v>0</v>
      </c>
      <c r="EA197" s="34">
        <f t="shared" ca="1" si="518"/>
        <v>0</v>
      </c>
      <c r="EB197" s="34">
        <f t="shared" ca="1" si="519"/>
        <v>0</v>
      </c>
      <c r="EC197" s="34">
        <f t="shared" ca="1" si="520"/>
        <v>0</v>
      </c>
      <c r="ED197" s="34">
        <f t="shared" ca="1" si="521"/>
        <v>0</v>
      </c>
      <c r="EE197" s="34">
        <f t="shared" ca="1" si="522"/>
        <v>0</v>
      </c>
      <c r="EF197" s="34">
        <f t="shared" ca="1" si="523"/>
        <v>0</v>
      </c>
      <c r="EG197" s="34">
        <f t="shared" ca="1" si="524"/>
        <v>0</v>
      </c>
      <c r="EH197" s="34">
        <f t="shared" ca="1" si="525"/>
        <v>0</v>
      </c>
      <c r="EI197" s="34">
        <f t="shared" ca="1" si="526"/>
        <v>0</v>
      </c>
      <c r="EJ197" s="34">
        <f t="shared" ca="1" si="527"/>
        <v>35</v>
      </c>
      <c r="EK197" s="34">
        <f t="shared" ca="1" si="528"/>
        <v>0</v>
      </c>
      <c r="EL197" s="34">
        <f t="shared" ca="1" si="529"/>
        <v>0</v>
      </c>
      <c r="EM197" s="34">
        <f t="shared" ca="1" si="530"/>
        <v>0</v>
      </c>
      <c r="EN197" s="34">
        <f t="shared" ca="1" si="531"/>
        <v>0</v>
      </c>
      <c r="EO197" s="34">
        <f t="shared" ca="1" si="532"/>
        <v>0</v>
      </c>
      <c r="EP197" s="34">
        <f t="shared" ca="1" si="533"/>
        <v>0</v>
      </c>
      <c r="EQ197" s="34">
        <f t="shared" ca="1" si="534"/>
        <v>0</v>
      </c>
      <c r="ER197" s="34">
        <f t="shared" ca="1" si="535"/>
        <v>0</v>
      </c>
      <c r="ES197" s="34">
        <f t="shared" ca="1" si="536"/>
        <v>-1</v>
      </c>
      <c r="ET197" s="34">
        <f t="shared" ca="1" si="537"/>
        <v>0</v>
      </c>
      <c r="EU197" s="34">
        <f t="shared" ca="1" si="538"/>
        <v>0</v>
      </c>
      <c r="EV197" s="34">
        <f t="shared" ca="1" si="539"/>
        <v>0</v>
      </c>
      <c r="EW197" s="34">
        <f t="shared" ca="1" si="540"/>
        <v>0</v>
      </c>
      <c r="EX197" s="34">
        <f t="shared" ca="1" si="541"/>
        <v>0</v>
      </c>
      <c r="EY197" s="34">
        <f t="shared" ca="1" si="542"/>
        <v>0</v>
      </c>
      <c r="EZ197" s="34">
        <f t="shared" ca="1" si="543"/>
        <v>0</v>
      </c>
      <c r="FA197" s="34">
        <f t="shared" ca="1" si="544"/>
        <v>0</v>
      </c>
      <c r="FB197" s="34">
        <f t="shared" ca="1" si="545"/>
        <v>0</v>
      </c>
      <c r="FC197" s="34">
        <f t="shared" ca="1" si="546"/>
        <v>0</v>
      </c>
      <c r="FD197" s="71"/>
      <c r="FE197" s="76"/>
      <c r="FF197" s="76"/>
      <c r="FG197" s="76"/>
      <c r="FH197" s="58"/>
      <c r="FI197" s="58"/>
      <c r="FJ197" s="58">
        <v>0</v>
      </c>
      <c r="FK197" s="58">
        <v>0</v>
      </c>
      <c r="FL197" s="34">
        <f t="shared" ca="1" si="375"/>
        <v>0</v>
      </c>
      <c r="FM197" s="34">
        <f t="shared" ca="1" si="376"/>
        <v>0</v>
      </c>
      <c r="FN197" s="34">
        <f t="shared" ca="1" si="377"/>
        <v>0</v>
      </c>
      <c r="FO197" s="34">
        <f t="shared" ca="1" si="378"/>
        <v>0</v>
      </c>
      <c r="FP197" s="34">
        <f t="shared" ca="1" si="379"/>
        <v>0</v>
      </c>
      <c r="FQ197" s="34">
        <f t="shared" ca="1" si="380"/>
        <v>0</v>
      </c>
      <c r="FR197" s="34">
        <f t="shared" ca="1" si="381"/>
        <v>0</v>
      </c>
      <c r="FS197" s="34">
        <f t="shared" ca="1" si="382"/>
        <v>0</v>
      </c>
      <c r="FT197" s="34">
        <f t="shared" ca="1" si="383"/>
        <v>0</v>
      </c>
      <c r="FU197" s="34">
        <f t="shared" ca="1" si="384"/>
        <v>0</v>
      </c>
      <c r="FV197" s="34">
        <f t="shared" ca="1" si="385"/>
        <v>0</v>
      </c>
      <c r="FW197" s="34">
        <f t="shared" ca="1" si="386"/>
        <v>0</v>
      </c>
      <c r="FX197" s="34">
        <f t="shared" ca="1" si="387"/>
        <v>0</v>
      </c>
      <c r="FY197" s="34">
        <f t="shared" ca="1" si="388"/>
        <v>0</v>
      </c>
      <c r="FZ197" s="34">
        <f t="shared" ca="1" si="389"/>
        <v>0</v>
      </c>
      <c r="GA197" s="34">
        <f t="shared" ca="1" si="390"/>
        <v>0</v>
      </c>
      <c r="GB197" s="34">
        <f t="shared" ca="1" si="391"/>
        <v>0</v>
      </c>
      <c r="GC197" s="34">
        <f t="shared" ca="1" si="392"/>
        <v>0</v>
      </c>
      <c r="GD197" s="34">
        <f t="shared" ca="1" si="393"/>
        <v>0</v>
      </c>
      <c r="GE197" s="34">
        <f t="shared" ca="1" si="394"/>
        <v>0</v>
      </c>
      <c r="GF197" s="34">
        <f t="shared" ca="1" si="395"/>
        <v>0</v>
      </c>
      <c r="GG197" s="34">
        <f t="shared" ca="1" si="396"/>
        <v>0</v>
      </c>
      <c r="GH197" s="34">
        <f t="shared" ca="1" si="397"/>
        <v>0</v>
      </c>
      <c r="GI197" s="34">
        <f t="shared" ca="1" si="398"/>
        <v>0</v>
      </c>
      <c r="GJ197" s="34">
        <f t="shared" ca="1" si="399"/>
        <v>0</v>
      </c>
      <c r="GK197" s="34">
        <f t="shared" ca="1" si="400"/>
        <v>0</v>
      </c>
      <c r="GL197" s="34">
        <f t="shared" ca="1" si="401"/>
        <v>0</v>
      </c>
      <c r="GM197" s="34">
        <f t="shared" ca="1" si="402"/>
        <v>0</v>
      </c>
      <c r="GN197" s="34">
        <f t="shared" ca="1" si="403"/>
        <v>0</v>
      </c>
      <c r="GO197" s="34">
        <f t="shared" ca="1" si="404"/>
        <v>0</v>
      </c>
      <c r="GP197" s="34">
        <f t="shared" ca="1" si="405"/>
        <v>0</v>
      </c>
      <c r="GQ197" s="34">
        <f t="shared" ca="1" si="406"/>
        <v>0</v>
      </c>
      <c r="GR197" s="34">
        <f t="shared" ca="1" si="407"/>
        <v>0</v>
      </c>
      <c r="GS197" s="34">
        <f t="shared" ca="1" si="408"/>
        <v>0</v>
      </c>
      <c r="GT197" s="34">
        <f t="shared" ca="1" si="409"/>
        <v>0</v>
      </c>
      <c r="GU197" s="34">
        <f t="shared" ca="1" si="410"/>
        <v>0</v>
      </c>
      <c r="GV197" s="34">
        <f t="shared" ca="1" si="411"/>
        <v>0</v>
      </c>
      <c r="GW197" s="49" t="str">
        <f t="shared" ca="1" si="424"/>
        <v>L</v>
      </c>
      <c r="GX197" s="49"/>
      <c r="GY197" s="49"/>
      <c r="GZ197" s="49"/>
      <c r="HA197" s="49"/>
      <c r="HB197" s="49" t="str">
        <f t="shared" ca="1" si="425"/>
        <v>E</v>
      </c>
      <c r="HC197" s="49"/>
      <c r="HD197" s="49"/>
      <c r="HE197" s="49"/>
      <c r="HF197" s="49"/>
      <c r="HG197" s="49" t="str">
        <f t="shared" ca="1" si="426"/>
        <v>R</v>
      </c>
      <c r="HH197" s="49"/>
      <c r="HI197" s="49"/>
      <c r="HJ197" s="49"/>
      <c r="HK197" s="49"/>
      <c r="HL197" s="65"/>
      <c r="HM197" s="50"/>
      <c r="HN197" s="50"/>
      <c r="HO197" s="66"/>
      <c r="HP197" s="66"/>
      <c r="HQ197" s="33"/>
      <c r="HR197" s="66"/>
      <c r="HS197" s="66"/>
      <c r="HT197" s="67"/>
      <c r="HU197" s="65"/>
      <c r="HV197" s="50"/>
      <c r="HW197" s="50"/>
      <c r="HX197" s="66"/>
      <c r="HY197" s="66"/>
      <c r="HZ197" s="33"/>
      <c r="IA197" s="66"/>
      <c r="IB197" s="66"/>
      <c r="IC197" s="67"/>
      <c r="ID197" s="65"/>
      <c r="IE197" s="50"/>
      <c r="IF197" s="50"/>
      <c r="IG197" s="66"/>
      <c r="IH197" s="66"/>
      <c r="II197" s="33">
        <f t="shared" ca="1" si="412"/>
        <v>0</v>
      </c>
      <c r="IJ197" s="66" t="str">
        <f t="shared" ca="1" si="413"/>
        <v/>
      </c>
      <c r="IK197" s="66" t="str">
        <f t="shared" ca="1" si="414"/>
        <v/>
      </c>
      <c r="IL197" s="67">
        <f t="shared" ca="1" si="427"/>
        <v>1</v>
      </c>
      <c r="IM197" s="34"/>
      <c r="IN197" s="34"/>
      <c r="IO197" s="37">
        <f t="shared" ca="1" si="428"/>
        <v>34</v>
      </c>
      <c r="IP197" s="22">
        <f t="shared" ca="1" si="415"/>
        <v>-35</v>
      </c>
      <c r="IQ197" s="78">
        <f t="shared" ca="1" si="547"/>
        <v>0</v>
      </c>
      <c r="IR197" s="156">
        <f t="shared" ca="1" si="548"/>
        <v>0</v>
      </c>
      <c r="IS197" s="78">
        <f t="shared" ca="1" si="429"/>
        <v>0</v>
      </c>
      <c r="IT197" s="58"/>
      <c r="IU197" s="58"/>
      <c r="IV197" s="58"/>
      <c r="IW197" s="58"/>
      <c r="IX197" s="58"/>
      <c r="IY197" s="58"/>
      <c r="IZ197" s="58"/>
      <c r="JA197" s="58"/>
      <c r="JB197" s="58"/>
      <c r="JC197" s="58"/>
      <c r="JD197" s="58"/>
      <c r="JE197" s="58"/>
      <c r="JF197" s="58"/>
      <c r="JG197" s="58"/>
      <c r="JH197" s="58"/>
      <c r="JI197" s="58"/>
      <c r="JJ197" s="58"/>
      <c r="JK197" s="58"/>
      <c r="JL197" s="58"/>
      <c r="JM197" s="58"/>
      <c r="JN197" s="58"/>
      <c r="JO197" s="58"/>
      <c r="JP197" s="58"/>
      <c r="JQ197" s="58"/>
      <c r="JR197" s="58"/>
      <c r="JS197" s="58"/>
      <c r="JT197" s="58"/>
      <c r="JU197" s="58"/>
      <c r="JV197" s="58"/>
      <c r="JW197" s="58"/>
      <c r="JX197" s="58"/>
      <c r="JY197" s="58"/>
      <c r="JZ197" s="58"/>
      <c r="KA197" s="58"/>
      <c r="KB197" s="58"/>
      <c r="KC197" s="58"/>
      <c r="KD197" s="58"/>
      <c r="KE197" s="58"/>
      <c r="KF197" s="58"/>
      <c r="KG197" s="58"/>
      <c r="KH197" s="58"/>
      <c r="KI197" s="58"/>
      <c r="KJ197" s="58"/>
      <c r="KK197" s="58"/>
      <c r="KL197" s="58"/>
      <c r="KM197" s="58"/>
      <c r="KN197" s="58"/>
      <c r="KO197" s="58"/>
      <c r="KP197" s="58"/>
      <c r="KQ197" s="58"/>
      <c r="KR197" s="58"/>
      <c r="KS197" s="58"/>
      <c r="KT197" s="58"/>
      <c r="KU197" s="58"/>
      <c r="KV197" s="58"/>
      <c r="KW197" s="58"/>
      <c r="KX197" s="58"/>
      <c r="KY197" s="58"/>
      <c r="KZ197" s="58"/>
      <c r="LA197" s="58"/>
      <c r="LB197" s="58"/>
      <c r="LC197" s="58"/>
      <c r="LD197" s="58"/>
      <c r="LE197" s="58"/>
      <c r="LF197" s="58"/>
      <c r="LG197" s="58"/>
      <c r="LH197" s="58"/>
      <c r="LI197" s="58"/>
      <c r="LJ197" s="58"/>
      <c r="LK197" s="58"/>
      <c r="LL197" s="58"/>
      <c r="LM197" s="58"/>
      <c r="LN197" s="58"/>
      <c r="LO197" s="58"/>
      <c r="LP197" s="90" t="str">
        <f t="shared" si="430"/>
        <v/>
      </c>
      <c r="LQ197" s="90" t="str">
        <f t="shared" si="431"/>
        <v/>
      </c>
      <c r="LR197" s="90" t="str">
        <f t="shared" si="432"/>
        <v/>
      </c>
      <c r="LS197" s="90" t="str">
        <f t="shared" si="433"/>
        <v/>
      </c>
      <c r="LT197" s="90" t="str">
        <f t="shared" si="434"/>
        <v/>
      </c>
      <c r="LU197" s="90" t="str">
        <f t="shared" si="435"/>
        <v/>
      </c>
      <c r="LV197" s="91" t="str">
        <f t="shared" si="552"/>
        <v/>
      </c>
      <c r="LW197" s="91" t="str">
        <f t="shared" si="553"/>
        <v/>
      </c>
      <c r="LX197" s="91" t="str">
        <f t="shared" si="554"/>
        <v/>
      </c>
      <c r="LY197" s="91" t="str">
        <f t="shared" si="549"/>
        <v/>
      </c>
      <c r="LZ197" s="91" t="str">
        <f t="shared" si="550"/>
        <v/>
      </c>
      <c r="MA197" s="91" t="str">
        <f t="shared" si="551"/>
        <v/>
      </c>
      <c r="MC197" s="52"/>
      <c r="MO197" s="15">
        <f t="shared" ref="MO197:MO260" ca="1" si="557">IF($A$2="no",INT(RAND()*36+1),INT(RAND()*37))</f>
        <v>5</v>
      </c>
      <c r="MR197" s="15"/>
    </row>
    <row r="198" spans="1:356">
      <c r="A198" s="15">
        <f t="shared" ca="1" si="555"/>
        <v>28</v>
      </c>
      <c r="B198" s="33" t="str">
        <f t="shared" ca="1" si="556"/>
        <v>DB</v>
      </c>
      <c r="C198" s="10" t="str">
        <f t="shared" ca="1" si="416"/>
        <v/>
      </c>
      <c r="D198" s="50">
        <f t="shared" ca="1" si="417"/>
        <v>-1</v>
      </c>
      <c r="E198" s="10" t="str">
        <f t="shared" si="418"/>
        <v/>
      </c>
      <c r="F198" s="111">
        <f t="shared" si="419"/>
        <v>194</v>
      </c>
      <c r="G198" s="59">
        <f t="shared" ca="1" si="436"/>
        <v>1</v>
      </c>
      <c r="H198" s="56">
        <f ca="1">COUNTIF($A$5:A198,$H$5)</f>
        <v>8</v>
      </c>
      <c r="I198" s="56">
        <f ca="1">COUNTIF($A$5:$A198,$I$5)</f>
        <v>7</v>
      </c>
      <c r="J198" s="56">
        <f ca="1">COUNTIF($A$5:$A198,$J$5)</f>
        <v>3</v>
      </c>
      <c r="K198" s="56">
        <f ca="1">COUNTIF($A$5:$A198,$K$5)</f>
        <v>7</v>
      </c>
      <c r="L198" s="56">
        <f ca="1">COUNTIF($A$5:$A198,$L$5)</f>
        <v>6</v>
      </c>
      <c r="M198" s="56">
        <f ca="1">COUNTIF($A$5:$A198,$M$5)</f>
        <v>3</v>
      </c>
      <c r="N198" s="56">
        <f ca="1">COUNTIF($A$5:$A198,$N$5)</f>
        <v>2</v>
      </c>
      <c r="O198" s="56">
        <f ca="1">COUNTIF($A$5:$A198,$O$5)</f>
        <v>9</v>
      </c>
      <c r="P198" s="56">
        <f ca="1">COUNTIF($A$5:$A198,$P$5)</f>
        <v>9</v>
      </c>
      <c r="Q198" s="56">
        <f ca="1">COUNTIF($A$5:$A198,$Q$5)</f>
        <v>12</v>
      </c>
      <c r="R198" s="56">
        <f ca="1">COUNTIF($A$5:$A198,$R$5)</f>
        <v>7</v>
      </c>
      <c r="S198" s="56">
        <f ca="1">COUNTIF($A$5:$A198,$S$5)</f>
        <v>8</v>
      </c>
      <c r="T198" s="56">
        <f ca="1">COUNTIF($A$5:$A198,$T$5)</f>
        <v>3</v>
      </c>
      <c r="U198" s="56">
        <f ca="1">COUNTIF($A$5:$A198,$U$5)</f>
        <v>8</v>
      </c>
      <c r="V198" s="56">
        <f ca="1">COUNTIF($A$5:$A198,$V$5)</f>
        <v>5</v>
      </c>
      <c r="W198" s="56">
        <f ca="1">COUNTIF($A$5:$A198,$W$5)</f>
        <v>3</v>
      </c>
      <c r="X198" s="56">
        <f ca="1">COUNTIF($A$5:$A198,$X$5)</f>
        <v>5</v>
      </c>
      <c r="Y198" s="56">
        <f ca="1">COUNTIF($A$5:$A198,$Y$5)</f>
        <v>1</v>
      </c>
      <c r="Z198" s="56">
        <f ca="1">COUNTIF($A$5:$A198,$Z$5)</f>
        <v>8</v>
      </c>
      <c r="AA198" s="56">
        <f ca="1">COUNTIF($A$5:$A198,$AA$5)</f>
        <v>4</v>
      </c>
      <c r="AB198" s="56">
        <f ca="1">COUNTIF($A$5:$A198,$AB$5)</f>
        <v>5</v>
      </c>
      <c r="AC198" s="56">
        <f ca="1">COUNTIF($A$5:$A198,$AC$5)</f>
        <v>2</v>
      </c>
      <c r="AD198" s="56">
        <f ca="1">COUNTIF($A$5:$A198,$AD$5)</f>
        <v>4</v>
      </c>
      <c r="AE198" s="56">
        <f ca="1">COUNTIF($A$5:$A198,$AE$5)</f>
        <v>11</v>
      </c>
      <c r="AF198" s="56">
        <f ca="1">COUNTIF($A$5:$A198,$AF$5)</f>
        <v>3</v>
      </c>
      <c r="AG198" s="56">
        <f ca="1">COUNTIF($A$5:$A198,$AG$5)</f>
        <v>2</v>
      </c>
      <c r="AH198" s="56">
        <f ca="1">COUNTIF($A$5:$A198,$AH$5)</f>
        <v>0</v>
      </c>
      <c r="AI198" s="56">
        <f ca="1">COUNTIF($A$5:$A198,$AI$5)</f>
        <v>6</v>
      </c>
      <c r="AJ198" s="56">
        <f ca="1">COUNTIF($A$5:$A198,$AJ$5)</f>
        <v>7</v>
      </c>
      <c r="AK198" s="56">
        <f ca="1">COUNTIF($A$5:$A198,$AK$5)</f>
        <v>2</v>
      </c>
      <c r="AL198" s="56">
        <f ca="1">COUNTIF($A$5:$A198,$AL$5)</f>
        <v>1</v>
      </c>
      <c r="AM198" s="56">
        <f ca="1">COUNTIF($A$5:$A198,$AM$5)</f>
        <v>4</v>
      </c>
      <c r="AN198" s="56">
        <f ca="1">COUNTIF($A$5:$A198,$AN$5)</f>
        <v>6</v>
      </c>
      <c r="AO198" s="56">
        <f ca="1">COUNTIF($A$5:$A198,$AO$5)</f>
        <v>11</v>
      </c>
      <c r="AP198" s="56">
        <f ca="1">COUNTIF($A$5:$A198,$AP$5)</f>
        <v>2</v>
      </c>
      <c r="AQ198" s="56">
        <f ca="1">COUNTIF($A$5:$A198,$AQ$5)</f>
        <v>5</v>
      </c>
      <c r="AR198" s="56">
        <f ca="1">COUNTIF($A$5:$A198,$AR$5)</f>
        <v>5</v>
      </c>
      <c r="AS198" s="101">
        <f t="shared" ca="1" si="420"/>
        <v>1</v>
      </c>
      <c r="AT198" s="58">
        <f t="shared" si="421"/>
        <v>194</v>
      </c>
      <c r="AU198" s="105">
        <f t="shared" si="422"/>
        <v>6</v>
      </c>
      <c r="AV198" s="105">
        <f t="shared" si="423"/>
        <v>125.712</v>
      </c>
      <c r="AW198" s="58">
        <f t="shared" ca="1" si="437"/>
        <v>16</v>
      </c>
      <c r="AX198" s="58">
        <f t="shared" ca="1" si="438"/>
        <v>22</v>
      </c>
      <c r="AY198" s="58">
        <f t="shared" ca="1" si="439"/>
        <v>26</v>
      </c>
      <c r="AZ198" s="58">
        <f t="shared" ca="1" si="440"/>
        <v>5</v>
      </c>
      <c r="BA198" s="58">
        <f t="shared" ca="1" si="441"/>
        <v>18</v>
      </c>
      <c r="BB198" s="58">
        <f t="shared" ca="1" si="442"/>
        <v>93</v>
      </c>
      <c r="BC198" s="58">
        <f t="shared" ca="1" si="443"/>
        <v>46</v>
      </c>
      <c r="BD198" s="58">
        <f t="shared" ca="1" si="444"/>
        <v>21</v>
      </c>
      <c r="BE198" s="58">
        <f t="shared" ca="1" si="445"/>
        <v>7</v>
      </c>
      <c r="BF198" s="58">
        <f t="shared" ca="1" si="446"/>
        <v>3</v>
      </c>
      <c r="BG198" s="58">
        <f t="shared" ca="1" si="447"/>
        <v>10</v>
      </c>
      <c r="BH198" s="58">
        <f t="shared" ca="1" si="448"/>
        <v>11</v>
      </c>
      <c r="BI198" s="58">
        <f t="shared" ca="1" si="449"/>
        <v>2</v>
      </c>
      <c r="BJ198" s="58">
        <f t="shared" ca="1" si="450"/>
        <v>13</v>
      </c>
      <c r="BK198" s="58">
        <f t="shared" ca="1" si="451"/>
        <v>57</v>
      </c>
      <c r="BL198" s="58">
        <f t="shared" ca="1" si="452"/>
        <v>129</v>
      </c>
      <c r="BM198" s="58">
        <f t="shared" ca="1" si="453"/>
        <v>28</v>
      </c>
      <c r="BN198" s="58">
        <f t="shared" ca="1" si="454"/>
        <v>1</v>
      </c>
      <c r="BO198" s="58">
        <f t="shared" ca="1" si="455"/>
        <v>32</v>
      </c>
      <c r="BP198" s="58">
        <f t="shared" ca="1" si="456"/>
        <v>113</v>
      </c>
      <c r="BQ198" s="58">
        <f t="shared" ca="1" si="457"/>
        <v>69</v>
      </c>
      <c r="BR198" s="58">
        <f t="shared" ca="1" si="458"/>
        <v>4</v>
      </c>
      <c r="BS198" s="58">
        <f t="shared" ca="1" si="459"/>
        <v>44</v>
      </c>
      <c r="BT198" s="58">
        <f t="shared" ca="1" si="460"/>
        <v>8</v>
      </c>
      <c r="BU198" s="58">
        <f t="shared" ca="1" si="461"/>
        <v>20</v>
      </c>
      <c r="BV198" s="58">
        <f t="shared" ca="1" si="462"/>
        <v>105</v>
      </c>
      <c r="BW198" s="58">
        <f t="shared" ca="1" si="463"/>
        <v>192</v>
      </c>
      <c r="BX198" s="58">
        <f t="shared" ca="1" si="464"/>
        <v>0</v>
      </c>
      <c r="BY198" s="58">
        <f t="shared" ca="1" si="465"/>
        <v>9</v>
      </c>
      <c r="BZ198" s="58">
        <f t="shared" ca="1" si="466"/>
        <v>81</v>
      </c>
      <c r="CA198" s="58">
        <f t="shared" ca="1" si="467"/>
        <v>49</v>
      </c>
      <c r="CB198" s="58">
        <f t="shared" ca="1" si="468"/>
        <v>29</v>
      </c>
      <c r="CC198" s="58">
        <f t="shared" ca="1" si="469"/>
        <v>65</v>
      </c>
      <c r="CD198" s="58">
        <f t="shared" ca="1" si="470"/>
        <v>19</v>
      </c>
      <c r="CE198" s="58">
        <f t="shared" ca="1" si="471"/>
        <v>17</v>
      </c>
      <c r="CF198" s="58">
        <f t="shared" ca="1" si="472"/>
        <v>12</v>
      </c>
      <c r="CG198" s="58">
        <f t="shared" ca="1" si="473"/>
        <v>6</v>
      </c>
      <c r="CH198" s="58" t="str">
        <f t="shared" ca="1" si="474"/>
        <v/>
      </c>
      <c r="CI198" s="58" t="str">
        <f t="shared" ca="1" si="475"/>
        <v/>
      </c>
      <c r="CJ198" s="58" t="str">
        <f t="shared" ca="1" si="476"/>
        <v/>
      </c>
      <c r="CK198" s="58" t="str">
        <f t="shared" ca="1" si="477"/>
        <v/>
      </c>
      <c r="CL198" s="58" t="str">
        <f t="shared" ca="1" si="478"/>
        <v/>
      </c>
      <c r="CM198" s="58" t="str">
        <f t="shared" ca="1" si="479"/>
        <v/>
      </c>
      <c r="CN198" s="58" t="str">
        <f t="shared" ca="1" si="480"/>
        <v/>
      </c>
      <c r="CO198" s="58" t="str">
        <f t="shared" ca="1" si="481"/>
        <v/>
      </c>
      <c r="CP198" s="58" t="str">
        <f t="shared" ca="1" si="482"/>
        <v/>
      </c>
      <c r="CQ198" s="58" t="str">
        <f t="shared" ca="1" si="483"/>
        <v/>
      </c>
      <c r="CR198" s="58" t="str">
        <f t="shared" ca="1" si="484"/>
        <v/>
      </c>
      <c r="CS198" s="58" t="str">
        <f t="shared" ca="1" si="485"/>
        <v/>
      </c>
      <c r="CT198" s="58" t="str">
        <f t="shared" ca="1" si="486"/>
        <v/>
      </c>
      <c r="CU198" s="58" t="str">
        <f t="shared" ca="1" si="487"/>
        <v/>
      </c>
      <c r="CV198" s="58" t="str">
        <f t="shared" ca="1" si="488"/>
        <v/>
      </c>
      <c r="CW198" s="58" t="str">
        <f t="shared" ca="1" si="489"/>
        <v/>
      </c>
      <c r="CX198" s="58" t="str">
        <f t="shared" ca="1" si="490"/>
        <v/>
      </c>
      <c r="CY198" s="58" t="str">
        <f t="shared" ca="1" si="491"/>
        <v/>
      </c>
      <c r="CZ198" s="58" t="str">
        <f t="shared" ca="1" si="492"/>
        <v/>
      </c>
      <c r="DA198" s="58" t="str">
        <f t="shared" ca="1" si="493"/>
        <v/>
      </c>
      <c r="DB198" s="58" t="str">
        <f t="shared" ca="1" si="494"/>
        <v/>
      </c>
      <c r="DC198" s="58" t="str">
        <f t="shared" ca="1" si="495"/>
        <v/>
      </c>
      <c r="DD198" s="58" t="str">
        <f t="shared" ca="1" si="496"/>
        <v/>
      </c>
      <c r="DE198" s="58" t="str">
        <f t="shared" ca="1" si="497"/>
        <v/>
      </c>
      <c r="DF198" s="58" t="str">
        <f t="shared" ca="1" si="498"/>
        <v/>
      </c>
      <c r="DG198" s="58" t="str">
        <f t="shared" ca="1" si="499"/>
        <v/>
      </c>
      <c r="DH198" s="58">
        <f t="shared" ca="1" si="500"/>
        <v>27</v>
      </c>
      <c r="DI198" s="58" t="str">
        <f t="shared" ca="1" si="501"/>
        <v/>
      </c>
      <c r="DJ198" s="58" t="str">
        <f t="shared" ca="1" si="502"/>
        <v/>
      </c>
      <c r="DK198" s="58" t="str">
        <f t="shared" ca="1" si="503"/>
        <v/>
      </c>
      <c r="DL198" s="58" t="str">
        <f t="shared" ca="1" si="504"/>
        <v/>
      </c>
      <c r="DM198" s="58" t="str">
        <f t="shared" ca="1" si="505"/>
        <v/>
      </c>
      <c r="DN198" s="58" t="str">
        <f t="shared" ca="1" si="506"/>
        <v/>
      </c>
      <c r="DO198" s="58" t="str">
        <f t="shared" ca="1" si="507"/>
        <v/>
      </c>
      <c r="DP198" s="58" t="str">
        <f t="shared" ca="1" si="508"/>
        <v/>
      </c>
      <c r="DQ198" s="58" t="str">
        <f t="shared" ca="1" si="508"/>
        <v/>
      </c>
      <c r="DR198" s="58" t="str">
        <f t="shared" ca="1" si="509"/>
        <v/>
      </c>
      <c r="DS198" s="34">
        <f t="shared" ca="1" si="510"/>
        <v>0</v>
      </c>
      <c r="DT198" s="34">
        <f t="shared" ca="1" si="511"/>
        <v>0</v>
      </c>
      <c r="DU198" s="34">
        <f t="shared" ca="1" si="512"/>
        <v>0</v>
      </c>
      <c r="DV198" s="34">
        <f t="shared" ca="1" si="513"/>
        <v>0</v>
      </c>
      <c r="DW198" s="34">
        <f t="shared" ca="1" si="514"/>
        <v>0</v>
      </c>
      <c r="DX198" s="34">
        <f t="shared" ca="1" si="515"/>
        <v>0</v>
      </c>
      <c r="DY198" s="34">
        <f t="shared" ca="1" si="516"/>
        <v>0</v>
      </c>
      <c r="DZ198" s="34">
        <f t="shared" ca="1" si="517"/>
        <v>0</v>
      </c>
      <c r="EA198" s="34">
        <f t="shared" ca="1" si="518"/>
        <v>0</v>
      </c>
      <c r="EB198" s="34">
        <f t="shared" ca="1" si="519"/>
        <v>0</v>
      </c>
      <c r="EC198" s="34">
        <f t="shared" ca="1" si="520"/>
        <v>0</v>
      </c>
      <c r="ED198" s="34">
        <f t="shared" ca="1" si="521"/>
        <v>0</v>
      </c>
      <c r="EE198" s="34">
        <f t="shared" ca="1" si="522"/>
        <v>0</v>
      </c>
      <c r="EF198" s="34">
        <f t="shared" ca="1" si="523"/>
        <v>0</v>
      </c>
      <c r="EG198" s="34">
        <f t="shared" ca="1" si="524"/>
        <v>0</v>
      </c>
      <c r="EH198" s="34">
        <f t="shared" ca="1" si="525"/>
        <v>0</v>
      </c>
      <c r="EI198" s="34">
        <f t="shared" ca="1" si="526"/>
        <v>0</v>
      </c>
      <c r="EJ198" s="34">
        <f t="shared" ca="1" si="527"/>
        <v>0</v>
      </c>
      <c r="EK198" s="34">
        <f t="shared" ca="1" si="528"/>
        <v>0</v>
      </c>
      <c r="EL198" s="34">
        <f t="shared" ca="1" si="529"/>
        <v>0</v>
      </c>
      <c r="EM198" s="34">
        <f t="shared" ca="1" si="530"/>
        <v>0</v>
      </c>
      <c r="EN198" s="34">
        <f t="shared" ca="1" si="531"/>
        <v>0</v>
      </c>
      <c r="EO198" s="34">
        <f t="shared" ca="1" si="532"/>
        <v>0</v>
      </c>
      <c r="EP198" s="34">
        <f t="shared" ca="1" si="533"/>
        <v>0</v>
      </c>
      <c r="EQ198" s="34">
        <f t="shared" ca="1" si="534"/>
        <v>0</v>
      </c>
      <c r="ER198" s="34">
        <f t="shared" ca="1" si="535"/>
        <v>0</v>
      </c>
      <c r="ES198" s="34">
        <f t="shared" ca="1" si="536"/>
        <v>-1</v>
      </c>
      <c r="ET198" s="34">
        <f t="shared" ca="1" si="537"/>
        <v>0</v>
      </c>
      <c r="EU198" s="34">
        <f t="shared" ca="1" si="538"/>
        <v>0</v>
      </c>
      <c r="EV198" s="34">
        <f t="shared" ca="1" si="539"/>
        <v>0</v>
      </c>
      <c r="EW198" s="34">
        <f t="shared" ca="1" si="540"/>
        <v>0</v>
      </c>
      <c r="EX198" s="34">
        <f t="shared" ca="1" si="541"/>
        <v>0</v>
      </c>
      <c r="EY198" s="34">
        <f t="shared" ca="1" si="542"/>
        <v>0</v>
      </c>
      <c r="EZ198" s="34">
        <f t="shared" ca="1" si="543"/>
        <v>0</v>
      </c>
      <c r="FA198" s="34">
        <f t="shared" ca="1" si="544"/>
        <v>0</v>
      </c>
      <c r="FB198" s="34">
        <f t="shared" ca="1" si="545"/>
        <v>0</v>
      </c>
      <c r="FC198" s="34">
        <f t="shared" ca="1" si="546"/>
        <v>0</v>
      </c>
      <c r="FD198" s="71"/>
      <c r="FE198" s="76"/>
      <c r="FF198" s="76"/>
      <c r="FG198" s="76"/>
      <c r="FH198" s="58"/>
      <c r="FI198" s="58"/>
      <c r="FJ198" s="58">
        <v>0</v>
      </c>
      <c r="FK198" s="58">
        <v>0</v>
      </c>
      <c r="FL198" s="34">
        <f t="shared" ref="FL198:FL261" ca="1" si="558">IF(H198&lt;&gt;"",IF(OR($IP197&gt;=$M$1,$IP197&lt;=$M$2),0,IF(ABS(H198)=ABS($A198),(35*$G197),(-1*$G197))),0)</f>
        <v>0</v>
      </c>
      <c r="FM198" s="34">
        <f t="shared" ref="FM198:FM261" ca="1" si="559">IF(I198&lt;&gt;"",IF(OR($IP197&gt;=$M$1,$IP197&lt;=$M$2),0,IF(ABS(I198)=ABS($A198),(35*$G197),(-1*$G197))),0)</f>
        <v>0</v>
      </c>
      <c r="FN198" s="34">
        <f t="shared" ref="FN198:FN261" ca="1" si="560">IF(J198&lt;&gt;"",IF(OR($IP197&gt;=$M$1,$IP197&lt;=$M$2),0,IF(ABS(J198)=ABS($A198),(35*$G197),(-1*$G197))),0)</f>
        <v>0</v>
      </c>
      <c r="FO198" s="34">
        <f t="shared" ref="FO198:FO261" ca="1" si="561">IF(K198&lt;&gt;"",IF(OR($IP197&gt;=$M$1,$IP197&lt;=$M$2),0,IF(ABS(K198)=ABS($A198),(35*$G197),(-1*$G197))),0)</f>
        <v>0</v>
      </c>
      <c r="FP198" s="34">
        <f t="shared" ref="FP198:FP261" ca="1" si="562">IF(L198&lt;&gt;"",IF(OR($IP197&gt;=$M$1,$IP197&lt;=$M$2),0,IF(ABS(L198)=ABS($A198),(35*$G197),(-1*$G197))),0)</f>
        <v>0</v>
      </c>
      <c r="FQ198" s="34">
        <f t="shared" ref="FQ198:FQ261" ca="1" si="563">IF(M198&lt;&gt;"",IF(OR($IP197&gt;=$M$1,$IP197&lt;=$M$2),0,IF(ABS(M198)=ABS($A198),(35*$G197),(-1*$G197))),0)</f>
        <v>0</v>
      </c>
      <c r="FR198" s="34">
        <f t="shared" ref="FR198:FR261" ca="1" si="564">IF(N198&lt;&gt;"",IF(OR($IP197&gt;=$M$1,$IP197&lt;=$M$2),0,IF(ABS(N198)=ABS($A198),(35*$G197),(-1*$G197))),0)</f>
        <v>0</v>
      </c>
      <c r="FS198" s="34">
        <f t="shared" ref="FS198:FS261" ca="1" si="565">IF(O198&lt;&gt;"",IF(OR($IP197&gt;=$M$1,$IP197&lt;=$M$2),0,IF(ABS(O198)=ABS($A198),(35*$G197),(-1*$G197))),0)</f>
        <v>0</v>
      </c>
      <c r="FT198" s="34">
        <f t="shared" ref="FT198:FT261" ca="1" si="566">IF(P198&lt;&gt;"",IF(OR($IP197&gt;=$M$1,$IP197&lt;=$M$2),0,IF(ABS(P198)=ABS($A198),(35*$G197),(-1*$G197))),0)</f>
        <v>0</v>
      </c>
      <c r="FU198" s="34">
        <f t="shared" ref="FU198:FU261" ca="1" si="567">IF(Q198&lt;&gt;"",IF(OR($IP197&gt;=$M$1,$IP197&lt;=$M$2),0,IF(ABS(Q198)=ABS($A198),(35*$G197),(-1*$G197))),0)</f>
        <v>0</v>
      </c>
      <c r="FV198" s="34">
        <f t="shared" ref="FV198:FV261" ca="1" si="568">IF(R198&lt;&gt;"",IF(OR($IP197&gt;=$M$1,$IP197&lt;=$M$2),0,IF(ABS(R198)=ABS($A198),(35*$G197),(-1*$G197))),0)</f>
        <v>0</v>
      </c>
      <c r="FW198" s="34">
        <f t="shared" ref="FW198:FW261" ca="1" si="569">IF(S198&lt;&gt;"",IF(OR($IP197&gt;=$M$1,$IP197&lt;=$M$2),0,IF(ABS(S198)=ABS($A198),(35*$G197),(-1*$G197))),0)</f>
        <v>0</v>
      </c>
      <c r="FX198" s="34">
        <f t="shared" ref="FX198:FX261" ca="1" si="570">IF(T198&lt;&gt;"",IF(OR($IP197&gt;=$M$1,$IP197&lt;=$M$2),0,IF(ABS(T198)=ABS($A198),(35*$G197),(-1*$G197))),0)</f>
        <v>0</v>
      </c>
      <c r="FY198" s="34">
        <f t="shared" ref="FY198:FY261" ca="1" si="571">IF(U198&lt;&gt;"",IF(OR($IP197&gt;=$M$1,$IP197&lt;=$M$2),0,IF(ABS(U198)=ABS($A198),(35*$G197),(-1*$G197))),0)</f>
        <v>0</v>
      </c>
      <c r="FZ198" s="34">
        <f t="shared" ref="FZ198:FZ261" ca="1" si="572">IF(V198&lt;&gt;"",IF(OR($IP197&gt;=$M$1,$IP197&lt;=$M$2),0,IF(ABS(V198)=ABS($A198),(35*$G197),(-1*$G197))),0)</f>
        <v>0</v>
      </c>
      <c r="GA198" s="34">
        <f t="shared" ref="GA198:GA261" ca="1" si="573">IF(W198&lt;&gt;"",IF(OR($IP197&gt;=$M$1,$IP197&lt;=$M$2),0,IF(ABS(W198)=ABS($A198),(35*$G197),(-1*$G197))),0)</f>
        <v>0</v>
      </c>
      <c r="GB198" s="34">
        <f t="shared" ref="GB198:GB261" ca="1" si="574">IF(X198&lt;&gt;"",IF(OR($IP197&gt;=$M$1,$IP197&lt;=$M$2),0,IF(ABS(X198)=ABS($A198),(35*$G197),(-1*$G197))),0)</f>
        <v>0</v>
      </c>
      <c r="GC198" s="34">
        <f t="shared" ref="GC198:GC261" ca="1" si="575">IF(Y198&lt;&gt;"",IF(OR($IP197&gt;=$M$1,$IP197&lt;=$M$2),0,IF(ABS(Y198)=ABS($A198),(35*$G197),(-1*$G197))),0)</f>
        <v>0</v>
      </c>
      <c r="GD198" s="34">
        <f t="shared" ref="GD198:GD261" ca="1" si="576">IF(Z198&lt;&gt;"",IF(OR($IP197&gt;=$M$1,$IP197&lt;=$M$2),0,IF(ABS(Z198)=ABS($A198),(35*$G197),(-1*$G197))),0)</f>
        <v>0</v>
      </c>
      <c r="GE198" s="34">
        <f t="shared" ref="GE198:GE261" ca="1" si="577">IF(AA198&lt;&gt;"",IF(OR($IP197&gt;=$M$1,$IP197&lt;=$M$2),0,IF(ABS(AA198)=ABS($A198),(35*$G197),(-1*$G197))),0)</f>
        <v>0</v>
      </c>
      <c r="GF198" s="34">
        <f t="shared" ref="GF198:GF261" ca="1" si="578">IF(AB198&lt;&gt;"",IF(OR($IP197&gt;=$M$1,$IP197&lt;=$M$2),0,IF(ABS(AB198)=ABS($A198),(35*$G197),(-1*$G197))),0)</f>
        <v>0</v>
      </c>
      <c r="GG198" s="34">
        <f t="shared" ref="GG198:GG261" ca="1" si="579">IF(AC198&lt;&gt;"",IF(OR($IP197&gt;=$M$1,$IP197&lt;=$M$2),0,IF(ABS(AC198)=ABS($A198),(35*$G197),(-1*$G197))),0)</f>
        <v>0</v>
      </c>
      <c r="GH198" s="34">
        <f t="shared" ref="GH198:GH261" ca="1" si="580">IF(AD198&lt;&gt;"",IF(OR($IP197&gt;=$M$1,$IP197&lt;=$M$2),0,IF(ABS(AD198)=ABS($A198),(35*$G197),(-1*$G197))),0)</f>
        <v>0</v>
      </c>
      <c r="GI198" s="34">
        <f t="shared" ref="GI198:GI261" ca="1" si="581">IF(AE198&lt;&gt;"",IF(OR($IP197&gt;=$M$1,$IP197&lt;=$M$2),0,IF(ABS(AE198)=ABS($A198),(35*$G197),(-1*$G197))),0)</f>
        <v>0</v>
      </c>
      <c r="GJ198" s="34">
        <f t="shared" ref="GJ198:GJ261" ca="1" si="582">IF(AF198&lt;&gt;"",IF(OR($IP197&gt;=$M$1,$IP197&lt;=$M$2),0,IF(ABS(AF198)=ABS($A198),(35*$G197),(-1*$G197))),0)</f>
        <v>0</v>
      </c>
      <c r="GK198" s="34">
        <f t="shared" ref="GK198:GK261" ca="1" si="583">IF(AG198&lt;&gt;"",IF(OR($IP197&gt;=$M$1,$IP197&lt;=$M$2),0,IF(ABS(AG198)=ABS($A198),(35*$G197),(-1*$G197))),0)</f>
        <v>0</v>
      </c>
      <c r="GL198" s="34">
        <f t="shared" ref="GL198:GL261" ca="1" si="584">IF(AH198&lt;&gt;"",IF(OR($IP197&gt;=$M$1,$IP197&lt;=$M$2),0,IF(ABS(AH198)=ABS($A198),(35*$G197),(-1*$G197))),0)</f>
        <v>0</v>
      </c>
      <c r="GM198" s="34">
        <f t="shared" ref="GM198:GM261" ca="1" si="585">IF(AI198&lt;&gt;"",IF(OR($IP197&gt;=$M$1,$IP197&lt;=$M$2),0,IF(ABS(AI198)=ABS($A198),(35*$G197),(-1*$G197))),0)</f>
        <v>0</v>
      </c>
      <c r="GN198" s="34">
        <f t="shared" ref="GN198:GN261" ca="1" si="586">IF(AJ198&lt;&gt;"",IF(OR($IP197&gt;=$M$1,$IP197&lt;=$M$2),0,IF(ABS(AJ198)=ABS($A198),(35*$G197),(-1*$G197))),0)</f>
        <v>0</v>
      </c>
      <c r="GO198" s="34">
        <f t="shared" ref="GO198:GO261" ca="1" si="587">IF(AK198&lt;&gt;"",IF(OR($IP197&gt;=$M$1,$IP197&lt;=$M$2),0,IF(ABS(AK198)=ABS($A198),(35*$G197),(-1*$G197))),0)</f>
        <v>0</v>
      </c>
      <c r="GP198" s="34">
        <f t="shared" ref="GP198:GP261" ca="1" si="588">IF(AL198&lt;&gt;"",IF(OR($IP197&gt;=$M$1,$IP197&lt;=$M$2),0,IF(ABS(AL198)=ABS($A198),(35*$G197),(-1*$G197))),0)</f>
        <v>0</v>
      </c>
      <c r="GQ198" s="34">
        <f t="shared" ref="GQ198:GQ261" ca="1" si="589">IF(AM198&lt;&gt;"",IF(OR($IP197&gt;=$M$1,$IP197&lt;=$M$2),0,IF(ABS(AM198)=ABS($A198),(35*$G197),(-1*$G197))),0)</f>
        <v>0</v>
      </c>
      <c r="GR198" s="34">
        <f t="shared" ref="GR198:GR261" ca="1" si="590">IF(AN198&lt;&gt;"",IF(OR($IP197&gt;=$M$1,$IP197&lt;=$M$2),0,IF(ABS(AN198)=ABS($A198),(35*$G197),(-1*$G197))),0)</f>
        <v>0</v>
      </c>
      <c r="GS198" s="34">
        <f t="shared" ref="GS198:GS261" ca="1" si="591">IF(AO198&lt;&gt;"",IF(OR($IP197&gt;=$M$1,$IP197&lt;=$M$2),0,IF(ABS(AO198)=ABS($A198),(35*$G197),(-1*$G197))),0)</f>
        <v>0</v>
      </c>
      <c r="GT198" s="34">
        <f t="shared" ref="GT198:GT261" ca="1" si="592">IF(AP198&lt;&gt;"",IF(OR($IP197&gt;=$M$1,$IP197&lt;=$M$2),0,IF(ABS(AP198)=ABS($A198),(35*$G197),(-1*$G197))),0)</f>
        <v>0</v>
      </c>
      <c r="GU198" s="34">
        <f t="shared" ref="GU198:GU261" ca="1" si="593">IF(AQ198&lt;&gt;"",IF(OR($IP197&gt;=$M$1,$IP197&lt;=$M$2),0,IF(ABS(AQ198)=ABS($A198),(35*$G197),(-1*$G197))),0)</f>
        <v>0</v>
      </c>
      <c r="GV198" s="34">
        <f t="shared" ref="GV198:GV261" ca="1" si="594">IF(AR198&lt;&gt;"",IF(OR($IP197&gt;=$M$1,$IP197&lt;=$M$2),0,IF(ABS(AR198)=ABS($A198),(35*$G197),(-1*$G197))),0)</f>
        <v>0</v>
      </c>
      <c r="GW198" s="49" t="str">
        <f t="shared" ca="1" si="424"/>
        <v>H</v>
      </c>
      <c r="GX198" s="49"/>
      <c r="GY198" s="49"/>
      <c r="GZ198" s="49"/>
      <c r="HA198" s="49"/>
      <c r="HB198" s="49" t="str">
        <f t="shared" ca="1" si="425"/>
        <v>E</v>
      </c>
      <c r="HC198" s="49"/>
      <c r="HD198" s="49"/>
      <c r="HE198" s="49"/>
      <c r="HF198" s="49"/>
      <c r="HG198" s="49" t="str">
        <f t="shared" ca="1" si="426"/>
        <v>B</v>
      </c>
      <c r="HH198" s="49"/>
      <c r="HI198" s="49"/>
      <c r="HJ198" s="49"/>
      <c r="HK198" s="49"/>
      <c r="HL198" s="65"/>
      <c r="HM198" s="50"/>
      <c r="HN198" s="50"/>
      <c r="HO198" s="66"/>
      <c r="HP198" s="66"/>
      <c r="HQ198" s="33"/>
      <c r="HR198" s="66"/>
      <c r="HS198" s="66"/>
      <c r="HT198" s="67"/>
      <c r="HU198" s="65"/>
      <c r="HV198" s="50"/>
      <c r="HW198" s="50"/>
      <c r="HX198" s="66"/>
      <c r="HY198" s="66"/>
      <c r="HZ198" s="33"/>
      <c r="IA198" s="66"/>
      <c r="IB198" s="66"/>
      <c r="IC198" s="67"/>
      <c r="ID198" s="65"/>
      <c r="IE198" s="50"/>
      <c r="IF198" s="50"/>
      <c r="IG198" s="66"/>
      <c r="IH198" s="66"/>
      <c r="II198" s="33">
        <f t="shared" ref="II198:II261" ca="1" si="595">IF(A198&lt;&gt;"",IF(OR($IQ197&lt;&gt;0,$IR197&lt;&gt;0),"0",IF(IH198&lt;&gt;"",IF(IH198="W",(1*ID198),(-1*ID198)),0)),0)</f>
        <v>0</v>
      </c>
      <c r="IJ198" s="66" t="str">
        <f t="shared" ref="IJ198:IJ261" ca="1" si="596">IF($A197&lt;&gt;"",IF(OR($IQ197&lt;&gt;0,$IR197&lt;&gt;0,FE198&lt;&gt;""),"",IF(IF198=1,GW197,IF(IF198=2,"L",IF(IF198=3,"H",IF(IF198=4,"H",IF(IF198=5,"L",IF(IF198=6,"L",IF(IF198=7,"H",IF(IF198=8,"L",IF(IF198=9,"H","")))))))))),"")</f>
        <v/>
      </c>
      <c r="IK198" s="66" t="str">
        <f t="shared" ref="IK198:IK261" ca="1" si="597">IF(A198&lt;&gt;"",IF(IJ198&lt;&gt;"",IF(IJ198=GW198,"W","L"),""),"")</f>
        <v/>
      </c>
      <c r="IL198" s="67">
        <f t="shared" ca="1" si="427"/>
        <v>1</v>
      </c>
      <c r="IM198" s="34"/>
      <c r="IN198" s="34"/>
      <c r="IO198" s="37">
        <f t="shared" ca="1" si="428"/>
        <v>-1</v>
      </c>
      <c r="IP198" s="22">
        <f t="shared" ref="IP198:IP261" ca="1" si="598">IF(A198&lt;&gt;"",IO198+IP197,"")</f>
        <v>-36</v>
      </c>
      <c r="IQ198" s="78">
        <f t="shared" ca="1" si="547"/>
        <v>0</v>
      </c>
      <c r="IR198" s="156">
        <f t="shared" ca="1" si="548"/>
        <v>0</v>
      </c>
      <c r="IS198" s="78">
        <f t="shared" ca="1" si="429"/>
        <v>0</v>
      </c>
      <c r="IT198" s="58"/>
      <c r="IU198" s="58"/>
      <c r="IV198" s="58"/>
      <c r="IW198" s="58"/>
      <c r="IX198" s="58"/>
      <c r="IY198" s="58"/>
      <c r="IZ198" s="58"/>
      <c r="JA198" s="58"/>
      <c r="JB198" s="58"/>
      <c r="JC198" s="58"/>
      <c r="JD198" s="58"/>
      <c r="JE198" s="58"/>
      <c r="JF198" s="58"/>
      <c r="JG198" s="58"/>
      <c r="JH198" s="58"/>
      <c r="JI198" s="58"/>
      <c r="JJ198" s="58"/>
      <c r="JK198" s="58"/>
      <c r="JL198" s="58"/>
      <c r="JM198" s="58"/>
      <c r="JN198" s="58"/>
      <c r="JO198" s="58"/>
      <c r="JP198" s="58"/>
      <c r="JQ198" s="58"/>
      <c r="JR198" s="58"/>
      <c r="JS198" s="58"/>
      <c r="JT198" s="58"/>
      <c r="JU198" s="58"/>
      <c r="JV198" s="58"/>
      <c r="JW198" s="58"/>
      <c r="JX198" s="58"/>
      <c r="JY198" s="58"/>
      <c r="JZ198" s="58"/>
      <c r="KA198" s="58"/>
      <c r="KB198" s="58"/>
      <c r="KC198" s="58"/>
      <c r="KD198" s="58"/>
      <c r="KE198" s="58"/>
      <c r="KF198" s="58"/>
      <c r="KG198" s="58"/>
      <c r="KH198" s="58"/>
      <c r="KI198" s="58"/>
      <c r="KJ198" s="58"/>
      <c r="KK198" s="58"/>
      <c r="KL198" s="58"/>
      <c r="KM198" s="58"/>
      <c r="KN198" s="58"/>
      <c r="KO198" s="58"/>
      <c r="KP198" s="58"/>
      <c r="KQ198" s="58"/>
      <c r="KR198" s="58"/>
      <c r="KS198" s="58"/>
      <c r="KT198" s="58"/>
      <c r="KU198" s="58"/>
      <c r="KV198" s="58"/>
      <c r="KW198" s="58"/>
      <c r="KX198" s="58"/>
      <c r="KY198" s="58"/>
      <c r="KZ198" s="58"/>
      <c r="LA198" s="58"/>
      <c r="LB198" s="58"/>
      <c r="LC198" s="58"/>
      <c r="LD198" s="58"/>
      <c r="LE198" s="58"/>
      <c r="LF198" s="58"/>
      <c r="LG198" s="58"/>
      <c r="LH198" s="58"/>
      <c r="LI198" s="58"/>
      <c r="LJ198" s="58"/>
      <c r="LK198" s="58"/>
      <c r="LL198" s="58"/>
      <c r="LM198" s="58"/>
      <c r="LN198" s="58"/>
      <c r="LO198" s="58"/>
      <c r="LP198" s="90" t="str">
        <f t="shared" si="430"/>
        <v/>
      </c>
      <c r="LQ198" s="90" t="str">
        <f t="shared" si="431"/>
        <v/>
      </c>
      <c r="LR198" s="90" t="str">
        <f t="shared" si="432"/>
        <v/>
      </c>
      <c r="LS198" s="90" t="str">
        <f t="shared" si="433"/>
        <v/>
      </c>
      <c r="LT198" s="90" t="str">
        <f t="shared" si="434"/>
        <v/>
      </c>
      <c r="LU198" s="90" t="str">
        <f t="shared" si="435"/>
        <v/>
      </c>
      <c r="LV198" s="91" t="str">
        <f t="shared" si="552"/>
        <v/>
      </c>
      <c r="LW198" s="91" t="str">
        <f t="shared" si="553"/>
        <v/>
      </c>
      <c r="LX198" s="91" t="str">
        <f t="shared" si="554"/>
        <v/>
      </c>
      <c r="LY198" s="91" t="str">
        <f t="shared" si="549"/>
        <v/>
      </c>
      <c r="LZ198" s="91" t="str">
        <f t="shared" si="550"/>
        <v/>
      </c>
      <c r="MA198" s="91" t="str">
        <f t="shared" si="551"/>
        <v/>
      </c>
      <c r="MC198" s="52"/>
      <c r="MO198" s="15">
        <f t="shared" ca="1" si="557"/>
        <v>21</v>
      </c>
      <c r="MR198" s="15"/>
    </row>
    <row r="199" spans="1:356">
      <c r="A199" s="15">
        <f t="shared" ca="1" si="555"/>
        <v>22</v>
      </c>
      <c r="B199" s="33" t="str">
        <f t="shared" ca="1" si="556"/>
        <v>DB</v>
      </c>
      <c r="C199" s="10" t="str">
        <f t="shared" ref="C199:C262" ca="1" si="599">IF(AND(IQ199=0,IR199=0),"",IF(IQ199="Profit Target","profit target",IF(IR199="Stop Loss","stop loss","")))</f>
        <v/>
      </c>
      <c r="D199" s="50">
        <f t="shared" ref="D199:D262" ca="1" si="600">IO199</f>
        <v>-1</v>
      </c>
      <c r="E199" s="10" t="str">
        <f t="shared" ref="E199:E262" si="601">KE200&amp;KF200&amp;KG200&amp;KH200&amp;KI200&amp;KJ200&amp;KK200&amp;KL200&amp;KM200&amp;KN200&amp;KO200&amp;KP200&amp;KQ200&amp;KR200&amp;KS200&amp;KT200&amp;KU200&amp;KV200&amp;KW200&amp;KX200&amp;KY200&amp;KZ200&amp;LA200&amp;LB200&amp;LC200&amp;LD200&amp;LE200&amp;LF200&amp;LG200&amp;LH200&amp;LI200&amp;LJ200&amp;LK200&amp;LL200&amp;LM200&amp;LN200&amp;LO200</f>
        <v/>
      </c>
      <c r="F199" s="111">
        <f t="shared" ref="F199:F262" si="602">F198+1</f>
        <v>195</v>
      </c>
      <c r="G199" s="59">
        <f t="shared" ca="1" si="436"/>
        <v>1</v>
      </c>
      <c r="H199" s="56">
        <f ca="1">COUNTIF($A$5:A199,$H$5)</f>
        <v>8</v>
      </c>
      <c r="I199" s="56">
        <f ca="1">COUNTIF($A$5:$A199,$I$5)</f>
        <v>7</v>
      </c>
      <c r="J199" s="56">
        <f ca="1">COUNTIF($A$5:$A199,$J$5)</f>
        <v>3</v>
      </c>
      <c r="K199" s="56">
        <f ca="1">COUNTIF($A$5:$A199,$K$5)</f>
        <v>7</v>
      </c>
      <c r="L199" s="56">
        <f ca="1">COUNTIF($A$5:$A199,$L$5)</f>
        <v>6</v>
      </c>
      <c r="M199" s="56">
        <f ca="1">COUNTIF($A$5:$A199,$M$5)</f>
        <v>3</v>
      </c>
      <c r="N199" s="56">
        <f ca="1">COUNTIF($A$5:$A199,$N$5)</f>
        <v>2</v>
      </c>
      <c r="O199" s="56">
        <f ca="1">COUNTIF($A$5:$A199,$O$5)</f>
        <v>9</v>
      </c>
      <c r="P199" s="56">
        <f ca="1">COUNTIF($A$5:$A199,$P$5)</f>
        <v>9</v>
      </c>
      <c r="Q199" s="56">
        <f ca="1">COUNTIF($A$5:$A199,$Q$5)</f>
        <v>12</v>
      </c>
      <c r="R199" s="56">
        <f ca="1">COUNTIF($A$5:$A199,$R$5)</f>
        <v>7</v>
      </c>
      <c r="S199" s="56">
        <f ca="1">COUNTIF($A$5:$A199,$S$5)</f>
        <v>8</v>
      </c>
      <c r="T199" s="56">
        <f ca="1">COUNTIF($A$5:$A199,$T$5)</f>
        <v>3</v>
      </c>
      <c r="U199" s="56">
        <f ca="1">COUNTIF($A$5:$A199,$U$5)</f>
        <v>8</v>
      </c>
      <c r="V199" s="56">
        <f ca="1">COUNTIF($A$5:$A199,$V$5)</f>
        <v>5</v>
      </c>
      <c r="W199" s="56">
        <f ca="1">COUNTIF($A$5:$A199,$W$5)</f>
        <v>3</v>
      </c>
      <c r="X199" s="56">
        <f ca="1">COUNTIF($A$5:$A199,$X$5)</f>
        <v>5</v>
      </c>
      <c r="Y199" s="56">
        <f ca="1">COUNTIF($A$5:$A199,$Y$5)</f>
        <v>1</v>
      </c>
      <c r="Z199" s="56">
        <f ca="1">COUNTIF($A$5:$A199,$Z$5)</f>
        <v>8</v>
      </c>
      <c r="AA199" s="56">
        <f ca="1">COUNTIF($A$5:$A199,$AA$5)</f>
        <v>4</v>
      </c>
      <c r="AB199" s="56">
        <f ca="1">COUNTIF($A$5:$A199,$AB$5)</f>
        <v>5</v>
      </c>
      <c r="AC199" s="56">
        <f ca="1">COUNTIF($A$5:$A199,$AC$5)</f>
        <v>3</v>
      </c>
      <c r="AD199" s="56">
        <f ca="1">COUNTIF($A$5:$A199,$AD$5)</f>
        <v>4</v>
      </c>
      <c r="AE199" s="56">
        <f ca="1">COUNTIF($A$5:$A199,$AE$5)</f>
        <v>11</v>
      </c>
      <c r="AF199" s="56">
        <f ca="1">COUNTIF($A$5:$A199,$AF$5)</f>
        <v>3</v>
      </c>
      <c r="AG199" s="56">
        <f ca="1">COUNTIF($A$5:$A199,$AG$5)</f>
        <v>2</v>
      </c>
      <c r="AH199" s="56">
        <f ca="1">COUNTIF($A$5:$A199,$AH$5)</f>
        <v>0</v>
      </c>
      <c r="AI199" s="56">
        <f ca="1">COUNTIF($A$5:$A199,$AI$5)</f>
        <v>6</v>
      </c>
      <c r="AJ199" s="56">
        <f ca="1">COUNTIF($A$5:$A199,$AJ$5)</f>
        <v>7</v>
      </c>
      <c r="AK199" s="56">
        <f ca="1">COUNTIF($A$5:$A199,$AK$5)</f>
        <v>2</v>
      </c>
      <c r="AL199" s="56">
        <f ca="1">COUNTIF($A$5:$A199,$AL$5)</f>
        <v>1</v>
      </c>
      <c r="AM199" s="56">
        <f ca="1">COUNTIF($A$5:$A199,$AM$5)</f>
        <v>4</v>
      </c>
      <c r="AN199" s="56">
        <f ca="1">COUNTIF($A$5:$A199,$AN$5)</f>
        <v>6</v>
      </c>
      <c r="AO199" s="56">
        <f ca="1">COUNTIF($A$5:$A199,$AO$5)</f>
        <v>11</v>
      </c>
      <c r="AP199" s="56">
        <f ca="1">COUNTIF($A$5:$A199,$AP$5)</f>
        <v>2</v>
      </c>
      <c r="AQ199" s="56">
        <f ca="1">COUNTIF($A$5:$A199,$AQ$5)</f>
        <v>5</v>
      </c>
      <c r="AR199" s="56">
        <f ca="1">COUNTIF($A$5:$A199,$AR$5)</f>
        <v>5</v>
      </c>
      <c r="AS199" s="101">
        <f t="shared" ref="AS199:AS262" ca="1" si="603">COUNTIF(H199:AR199,"0")</f>
        <v>1</v>
      </c>
      <c r="AT199" s="58">
        <f t="shared" ref="AT199:AT262" si="604">AT198+1</f>
        <v>195</v>
      </c>
      <c r="AU199" s="105">
        <f t="shared" ref="AU199:AU262" si="605">ROUNDUP(AT199/37,0)</f>
        <v>6</v>
      </c>
      <c r="AV199" s="105">
        <f t="shared" ref="AV199:AV262" si="606">64.8%*AT199</f>
        <v>126.36</v>
      </c>
      <c r="AW199" s="58">
        <f t="shared" ca="1" si="437"/>
        <v>17</v>
      </c>
      <c r="AX199" s="58">
        <f t="shared" ca="1" si="438"/>
        <v>23</v>
      </c>
      <c r="AY199" s="58">
        <f t="shared" ca="1" si="439"/>
        <v>27</v>
      </c>
      <c r="AZ199" s="58">
        <f t="shared" ca="1" si="440"/>
        <v>6</v>
      </c>
      <c r="BA199" s="58">
        <f t="shared" ca="1" si="441"/>
        <v>19</v>
      </c>
      <c r="BB199" s="58">
        <f t="shared" ca="1" si="442"/>
        <v>94</v>
      </c>
      <c r="BC199" s="58">
        <f t="shared" ca="1" si="443"/>
        <v>47</v>
      </c>
      <c r="BD199" s="58">
        <f t="shared" ca="1" si="444"/>
        <v>22</v>
      </c>
      <c r="BE199" s="58">
        <f t="shared" ca="1" si="445"/>
        <v>8</v>
      </c>
      <c r="BF199" s="58">
        <f t="shared" ca="1" si="446"/>
        <v>4</v>
      </c>
      <c r="BG199" s="58">
        <f t="shared" ca="1" si="447"/>
        <v>11</v>
      </c>
      <c r="BH199" s="58">
        <f t="shared" ca="1" si="448"/>
        <v>12</v>
      </c>
      <c r="BI199" s="58">
        <f t="shared" ca="1" si="449"/>
        <v>3</v>
      </c>
      <c r="BJ199" s="58">
        <f t="shared" ca="1" si="450"/>
        <v>14</v>
      </c>
      <c r="BK199" s="58">
        <f t="shared" ca="1" si="451"/>
        <v>58</v>
      </c>
      <c r="BL199" s="58">
        <f t="shared" ca="1" si="452"/>
        <v>130</v>
      </c>
      <c r="BM199" s="58">
        <f t="shared" ca="1" si="453"/>
        <v>29</v>
      </c>
      <c r="BN199" s="58">
        <f t="shared" ca="1" si="454"/>
        <v>2</v>
      </c>
      <c r="BO199" s="58">
        <f t="shared" ca="1" si="455"/>
        <v>33</v>
      </c>
      <c r="BP199" s="58">
        <f t="shared" ca="1" si="456"/>
        <v>114</v>
      </c>
      <c r="BQ199" s="58">
        <f t="shared" ca="1" si="457"/>
        <v>70</v>
      </c>
      <c r="BR199" s="58">
        <f t="shared" ca="1" si="458"/>
        <v>0</v>
      </c>
      <c r="BS199" s="58">
        <f t="shared" ca="1" si="459"/>
        <v>45</v>
      </c>
      <c r="BT199" s="58">
        <f t="shared" ca="1" si="460"/>
        <v>9</v>
      </c>
      <c r="BU199" s="58">
        <f t="shared" ca="1" si="461"/>
        <v>21</v>
      </c>
      <c r="BV199" s="58">
        <f t="shared" ca="1" si="462"/>
        <v>106</v>
      </c>
      <c r="BW199" s="58">
        <f t="shared" ca="1" si="463"/>
        <v>193</v>
      </c>
      <c r="BX199" s="58">
        <f t="shared" ca="1" si="464"/>
        <v>1</v>
      </c>
      <c r="BY199" s="58">
        <f t="shared" ca="1" si="465"/>
        <v>10</v>
      </c>
      <c r="BZ199" s="58">
        <f t="shared" ca="1" si="466"/>
        <v>82</v>
      </c>
      <c r="CA199" s="58">
        <f t="shared" ca="1" si="467"/>
        <v>50</v>
      </c>
      <c r="CB199" s="58">
        <f t="shared" ca="1" si="468"/>
        <v>30</v>
      </c>
      <c r="CC199" s="58">
        <f t="shared" ca="1" si="469"/>
        <v>66</v>
      </c>
      <c r="CD199" s="58">
        <f t="shared" ca="1" si="470"/>
        <v>20</v>
      </c>
      <c r="CE199" s="58">
        <f t="shared" ca="1" si="471"/>
        <v>18</v>
      </c>
      <c r="CF199" s="58">
        <f t="shared" ca="1" si="472"/>
        <v>13</v>
      </c>
      <c r="CG199" s="58">
        <f t="shared" ca="1" si="473"/>
        <v>7</v>
      </c>
      <c r="CH199" s="58" t="str">
        <f t="shared" ca="1" si="474"/>
        <v/>
      </c>
      <c r="CI199" s="58" t="str">
        <f t="shared" ca="1" si="475"/>
        <v/>
      </c>
      <c r="CJ199" s="58" t="str">
        <f t="shared" ca="1" si="476"/>
        <v/>
      </c>
      <c r="CK199" s="58" t="str">
        <f t="shared" ca="1" si="477"/>
        <v/>
      </c>
      <c r="CL199" s="58" t="str">
        <f t="shared" ca="1" si="478"/>
        <v/>
      </c>
      <c r="CM199" s="58" t="str">
        <f t="shared" ca="1" si="479"/>
        <v/>
      </c>
      <c r="CN199" s="58" t="str">
        <f t="shared" ca="1" si="480"/>
        <v/>
      </c>
      <c r="CO199" s="58" t="str">
        <f t="shared" ca="1" si="481"/>
        <v/>
      </c>
      <c r="CP199" s="58" t="str">
        <f t="shared" ca="1" si="482"/>
        <v/>
      </c>
      <c r="CQ199" s="58" t="str">
        <f t="shared" ca="1" si="483"/>
        <v/>
      </c>
      <c r="CR199" s="58" t="str">
        <f t="shared" ca="1" si="484"/>
        <v/>
      </c>
      <c r="CS199" s="58" t="str">
        <f t="shared" ca="1" si="485"/>
        <v/>
      </c>
      <c r="CT199" s="58" t="str">
        <f t="shared" ca="1" si="486"/>
        <v/>
      </c>
      <c r="CU199" s="58" t="str">
        <f t="shared" ca="1" si="487"/>
        <v/>
      </c>
      <c r="CV199" s="58" t="str">
        <f t="shared" ca="1" si="488"/>
        <v/>
      </c>
      <c r="CW199" s="58" t="str">
        <f t="shared" ca="1" si="489"/>
        <v/>
      </c>
      <c r="CX199" s="58" t="str">
        <f t="shared" ca="1" si="490"/>
        <v/>
      </c>
      <c r="CY199" s="58" t="str">
        <f t="shared" ca="1" si="491"/>
        <v/>
      </c>
      <c r="CZ199" s="58" t="str">
        <f t="shared" ca="1" si="492"/>
        <v/>
      </c>
      <c r="DA199" s="58" t="str">
        <f t="shared" ca="1" si="493"/>
        <v/>
      </c>
      <c r="DB199" s="58" t="str">
        <f t="shared" ca="1" si="494"/>
        <v/>
      </c>
      <c r="DC199" s="58" t="str">
        <f t="shared" ca="1" si="495"/>
        <v/>
      </c>
      <c r="DD199" s="58" t="str">
        <f t="shared" ca="1" si="496"/>
        <v/>
      </c>
      <c r="DE199" s="58" t="str">
        <f t="shared" ca="1" si="497"/>
        <v/>
      </c>
      <c r="DF199" s="58" t="str">
        <f t="shared" ca="1" si="498"/>
        <v/>
      </c>
      <c r="DG199" s="58" t="str">
        <f t="shared" ca="1" si="499"/>
        <v/>
      </c>
      <c r="DH199" s="58">
        <f t="shared" ca="1" si="500"/>
        <v>27</v>
      </c>
      <c r="DI199" s="58" t="str">
        <f t="shared" ca="1" si="501"/>
        <v/>
      </c>
      <c r="DJ199" s="58" t="str">
        <f t="shared" ca="1" si="502"/>
        <v/>
      </c>
      <c r="DK199" s="58" t="str">
        <f t="shared" ca="1" si="503"/>
        <v/>
      </c>
      <c r="DL199" s="58" t="str">
        <f t="shared" ca="1" si="504"/>
        <v/>
      </c>
      <c r="DM199" s="58" t="str">
        <f t="shared" ca="1" si="505"/>
        <v/>
      </c>
      <c r="DN199" s="58" t="str">
        <f t="shared" ca="1" si="506"/>
        <v/>
      </c>
      <c r="DO199" s="58" t="str">
        <f t="shared" ca="1" si="507"/>
        <v/>
      </c>
      <c r="DP199" s="58" t="str">
        <f t="shared" ca="1" si="508"/>
        <v/>
      </c>
      <c r="DQ199" s="58" t="str">
        <f t="shared" ca="1" si="508"/>
        <v/>
      </c>
      <c r="DR199" s="58" t="str">
        <f t="shared" ca="1" si="509"/>
        <v/>
      </c>
      <c r="DS199" s="34">
        <f t="shared" ca="1" si="510"/>
        <v>0</v>
      </c>
      <c r="DT199" s="34">
        <f t="shared" ca="1" si="511"/>
        <v>0</v>
      </c>
      <c r="DU199" s="34">
        <f t="shared" ca="1" si="512"/>
        <v>0</v>
      </c>
      <c r="DV199" s="34">
        <f t="shared" ca="1" si="513"/>
        <v>0</v>
      </c>
      <c r="DW199" s="34">
        <f t="shared" ca="1" si="514"/>
        <v>0</v>
      </c>
      <c r="DX199" s="34">
        <f t="shared" ca="1" si="515"/>
        <v>0</v>
      </c>
      <c r="DY199" s="34">
        <f t="shared" ca="1" si="516"/>
        <v>0</v>
      </c>
      <c r="DZ199" s="34">
        <f t="shared" ca="1" si="517"/>
        <v>0</v>
      </c>
      <c r="EA199" s="34">
        <f t="shared" ca="1" si="518"/>
        <v>0</v>
      </c>
      <c r="EB199" s="34">
        <f t="shared" ca="1" si="519"/>
        <v>0</v>
      </c>
      <c r="EC199" s="34">
        <f t="shared" ca="1" si="520"/>
        <v>0</v>
      </c>
      <c r="ED199" s="34">
        <f t="shared" ca="1" si="521"/>
        <v>0</v>
      </c>
      <c r="EE199" s="34">
        <f t="shared" ca="1" si="522"/>
        <v>0</v>
      </c>
      <c r="EF199" s="34">
        <f t="shared" ca="1" si="523"/>
        <v>0</v>
      </c>
      <c r="EG199" s="34">
        <f t="shared" ca="1" si="524"/>
        <v>0</v>
      </c>
      <c r="EH199" s="34">
        <f t="shared" ca="1" si="525"/>
        <v>0</v>
      </c>
      <c r="EI199" s="34">
        <f t="shared" ca="1" si="526"/>
        <v>0</v>
      </c>
      <c r="EJ199" s="34">
        <f t="shared" ca="1" si="527"/>
        <v>0</v>
      </c>
      <c r="EK199" s="34">
        <f t="shared" ca="1" si="528"/>
        <v>0</v>
      </c>
      <c r="EL199" s="34">
        <f t="shared" ca="1" si="529"/>
        <v>0</v>
      </c>
      <c r="EM199" s="34">
        <f t="shared" ca="1" si="530"/>
        <v>0</v>
      </c>
      <c r="EN199" s="34">
        <f t="shared" ca="1" si="531"/>
        <v>0</v>
      </c>
      <c r="EO199" s="34">
        <f t="shared" ca="1" si="532"/>
        <v>0</v>
      </c>
      <c r="EP199" s="34">
        <f t="shared" ca="1" si="533"/>
        <v>0</v>
      </c>
      <c r="EQ199" s="34">
        <f t="shared" ca="1" si="534"/>
        <v>0</v>
      </c>
      <c r="ER199" s="34">
        <f t="shared" ca="1" si="535"/>
        <v>0</v>
      </c>
      <c r="ES199" s="34">
        <f t="shared" ca="1" si="536"/>
        <v>-1</v>
      </c>
      <c r="ET199" s="34">
        <f t="shared" ca="1" si="537"/>
        <v>0</v>
      </c>
      <c r="EU199" s="34">
        <f t="shared" ca="1" si="538"/>
        <v>0</v>
      </c>
      <c r="EV199" s="34">
        <f t="shared" ca="1" si="539"/>
        <v>0</v>
      </c>
      <c r="EW199" s="34">
        <f t="shared" ca="1" si="540"/>
        <v>0</v>
      </c>
      <c r="EX199" s="34">
        <f t="shared" ca="1" si="541"/>
        <v>0</v>
      </c>
      <c r="EY199" s="34">
        <f t="shared" ca="1" si="542"/>
        <v>0</v>
      </c>
      <c r="EZ199" s="34">
        <f t="shared" ca="1" si="543"/>
        <v>0</v>
      </c>
      <c r="FA199" s="34">
        <f t="shared" ca="1" si="544"/>
        <v>0</v>
      </c>
      <c r="FB199" s="34">
        <f t="shared" ca="1" si="545"/>
        <v>0</v>
      </c>
      <c r="FC199" s="34">
        <f t="shared" ca="1" si="546"/>
        <v>0</v>
      </c>
      <c r="FD199" s="71"/>
      <c r="FE199" s="76"/>
      <c r="FF199" s="76"/>
      <c r="FG199" s="76"/>
      <c r="FH199" s="58"/>
      <c r="FI199" s="58"/>
      <c r="FJ199" s="58">
        <v>0</v>
      </c>
      <c r="FK199" s="58">
        <v>0</v>
      </c>
      <c r="FL199" s="34">
        <f t="shared" ca="1" si="558"/>
        <v>0</v>
      </c>
      <c r="FM199" s="34">
        <f t="shared" ca="1" si="559"/>
        <v>0</v>
      </c>
      <c r="FN199" s="34">
        <f t="shared" ca="1" si="560"/>
        <v>0</v>
      </c>
      <c r="FO199" s="34">
        <f t="shared" ca="1" si="561"/>
        <v>0</v>
      </c>
      <c r="FP199" s="34">
        <f t="shared" ca="1" si="562"/>
        <v>0</v>
      </c>
      <c r="FQ199" s="34">
        <f t="shared" ca="1" si="563"/>
        <v>0</v>
      </c>
      <c r="FR199" s="34">
        <f t="shared" ca="1" si="564"/>
        <v>0</v>
      </c>
      <c r="FS199" s="34">
        <f t="shared" ca="1" si="565"/>
        <v>0</v>
      </c>
      <c r="FT199" s="34">
        <f t="shared" ca="1" si="566"/>
        <v>0</v>
      </c>
      <c r="FU199" s="34">
        <f t="shared" ca="1" si="567"/>
        <v>0</v>
      </c>
      <c r="FV199" s="34">
        <f t="shared" ca="1" si="568"/>
        <v>0</v>
      </c>
      <c r="FW199" s="34">
        <f t="shared" ca="1" si="569"/>
        <v>0</v>
      </c>
      <c r="FX199" s="34">
        <f t="shared" ca="1" si="570"/>
        <v>0</v>
      </c>
      <c r="FY199" s="34">
        <f t="shared" ca="1" si="571"/>
        <v>0</v>
      </c>
      <c r="FZ199" s="34">
        <f t="shared" ca="1" si="572"/>
        <v>0</v>
      </c>
      <c r="GA199" s="34">
        <f t="shared" ca="1" si="573"/>
        <v>0</v>
      </c>
      <c r="GB199" s="34">
        <f t="shared" ca="1" si="574"/>
        <v>0</v>
      </c>
      <c r="GC199" s="34">
        <f t="shared" ca="1" si="575"/>
        <v>0</v>
      </c>
      <c r="GD199" s="34">
        <f t="shared" ca="1" si="576"/>
        <v>0</v>
      </c>
      <c r="GE199" s="34">
        <f t="shared" ca="1" si="577"/>
        <v>0</v>
      </c>
      <c r="GF199" s="34">
        <f t="shared" ca="1" si="578"/>
        <v>0</v>
      </c>
      <c r="GG199" s="34">
        <f t="shared" ca="1" si="579"/>
        <v>0</v>
      </c>
      <c r="GH199" s="34">
        <f t="shared" ca="1" si="580"/>
        <v>0</v>
      </c>
      <c r="GI199" s="34">
        <f t="shared" ca="1" si="581"/>
        <v>0</v>
      </c>
      <c r="GJ199" s="34">
        <f t="shared" ca="1" si="582"/>
        <v>0</v>
      </c>
      <c r="GK199" s="34">
        <f t="shared" ca="1" si="583"/>
        <v>0</v>
      </c>
      <c r="GL199" s="34">
        <f t="shared" ca="1" si="584"/>
        <v>0</v>
      </c>
      <c r="GM199" s="34">
        <f t="shared" ca="1" si="585"/>
        <v>0</v>
      </c>
      <c r="GN199" s="34">
        <f t="shared" ca="1" si="586"/>
        <v>0</v>
      </c>
      <c r="GO199" s="34">
        <f t="shared" ca="1" si="587"/>
        <v>0</v>
      </c>
      <c r="GP199" s="34">
        <f t="shared" ca="1" si="588"/>
        <v>0</v>
      </c>
      <c r="GQ199" s="34">
        <f t="shared" ca="1" si="589"/>
        <v>0</v>
      </c>
      <c r="GR199" s="34">
        <f t="shared" ca="1" si="590"/>
        <v>0</v>
      </c>
      <c r="GS199" s="34">
        <f t="shared" ca="1" si="591"/>
        <v>0</v>
      </c>
      <c r="GT199" s="34">
        <f t="shared" ca="1" si="592"/>
        <v>0</v>
      </c>
      <c r="GU199" s="34">
        <f t="shared" ca="1" si="593"/>
        <v>0</v>
      </c>
      <c r="GV199" s="34">
        <f t="shared" ca="1" si="594"/>
        <v>0</v>
      </c>
      <c r="GW199" s="49" t="str">
        <f t="shared" ref="GW199:GW262" ca="1" si="607">VLOOKUP(A199,$MB$31:$MG$68,5,0)</f>
        <v>H</v>
      </c>
      <c r="GX199" s="49"/>
      <c r="GY199" s="49"/>
      <c r="GZ199" s="49"/>
      <c r="HA199" s="49"/>
      <c r="HB199" s="49" t="str">
        <f t="shared" ref="HB199:HB262" ca="1" si="608">VLOOKUP(A199,$MB$31:$MG$68,4,0)</f>
        <v>E</v>
      </c>
      <c r="HC199" s="49"/>
      <c r="HD199" s="49"/>
      <c r="HE199" s="49"/>
      <c r="HF199" s="49"/>
      <c r="HG199" s="49" t="str">
        <f t="shared" ref="HG199:HG262" ca="1" si="609">VLOOKUP(A199,$MB$31:$MG$68,6,0)</f>
        <v>B</v>
      </c>
      <c r="HH199" s="49"/>
      <c r="HI199" s="49"/>
      <c r="HJ199" s="49"/>
      <c r="HK199" s="49"/>
      <c r="HL199" s="65"/>
      <c r="HM199" s="50"/>
      <c r="HN199" s="50"/>
      <c r="HO199" s="66"/>
      <c r="HP199" s="66"/>
      <c r="HQ199" s="33"/>
      <c r="HR199" s="66"/>
      <c r="HS199" s="66"/>
      <c r="HT199" s="67"/>
      <c r="HU199" s="65"/>
      <c r="HV199" s="50"/>
      <c r="HW199" s="50"/>
      <c r="HX199" s="66"/>
      <c r="HY199" s="66"/>
      <c r="HZ199" s="33"/>
      <c r="IA199" s="66"/>
      <c r="IB199" s="66"/>
      <c r="IC199" s="67"/>
      <c r="ID199" s="65"/>
      <c r="IE199" s="50"/>
      <c r="IF199" s="50"/>
      <c r="IG199" s="66"/>
      <c r="IH199" s="66"/>
      <c r="II199" s="33">
        <f t="shared" ca="1" si="595"/>
        <v>0</v>
      </c>
      <c r="IJ199" s="66" t="str">
        <f t="shared" ca="1" si="596"/>
        <v/>
      </c>
      <c r="IK199" s="66" t="str">
        <f t="shared" ca="1" si="597"/>
        <v/>
      </c>
      <c r="IL199" s="67">
        <f t="shared" ref="IL199:IL262" ca="1" si="610">IF(IK199="W",1,IF(IH199="L",2,IL198))</f>
        <v>1</v>
      </c>
      <c r="IM199" s="34"/>
      <c r="IN199" s="34"/>
      <c r="IO199" s="37">
        <f t="shared" ref="IO199:IO262" ca="1" si="611">IF(A199&lt;&gt;"",IF(OR($IQ198&gt;=$IS$1,$IR198&lt;=$IS$2),0,SUM(DS199:FC199,0)),0)</f>
        <v>-1</v>
      </c>
      <c r="IP199" s="22">
        <f t="shared" ca="1" si="598"/>
        <v>-37</v>
      </c>
      <c r="IQ199" s="78">
        <f t="shared" ca="1" si="547"/>
        <v>0</v>
      </c>
      <c r="IR199" s="156">
        <f t="shared" ca="1" si="548"/>
        <v>0</v>
      </c>
      <c r="IS199" s="78">
        <f t="shared" ref="IS199:IS262" ca="1" si="612">IF(IP199&gt;IS198,IP199,IS198)</f>
        <v>0</v>
      </c>
      <c r="IT199" s="58"/>
      <c r="IU199" s="58"/>
      <c r="IV199" s="58"/>
      <c r="IW199" s="58"/>
      <c r="IX199" s="58"/>
      <c r="IY199" s="58"/>
      <c r="IZ199" s="58"/>
      <c r="JA199" s="58"/>
      <c r="JB199" s="58"/>
      <c r="JC199" s="58"/>
      <c r="JD199" s="58"/>
      <c r="JE199" s="58"/>
      <c r="JF199" s="58"/>
      <c r="JG199" s="58"/>
      <c r="JH199" s="58"/>
      <c r="JI199" s="58"/>
      <c r="JJ199" s="58"/>
      <c r="JK199" s="58"/>
      <c r="JL199" s="58"/>
      <c r="JM199" s="58"/>
      <c r="JN199" s="58"/>
      <c r="JO199" s="58"/>
      <c r="JP199" s="58"/>
      <c r="JQ199" s="58"/>
      <c r="JR199" s="58"/>
      <c r="JS199" s="58"/>
      <c r="JT199" s="58"/>
      <c r="JU199" s="58"/>
      <c r="JV199" s="58"/>
      <c r="JW199" s="58"/>
      <c r="JX199" s="58"/>
      <c r="JY199" s="58"/>
      <c r="JZ199" s="58"/>
      <c r="KA199" s="58"/>
      <c r="KB199" s="58"/>
      <c r="KC199" s="58"/>
      <c r="KD199" s="58"/>
      <c r="KE199" s="58"/>
      <c r="KF199" s="58"/>
      <c r="KG199" s="58"/>
      <c r="KH199" s="58"/>
      <c r="KI199" s="58"/>
      <c r="KJ199" s="58"/>
      <c r="KK199" s="58"/>
      <c r="KL199" s="58"/>
      <c r="KM199" s="58"/>
      <c r="KN199" s="58"/>
      <c r="KO199" s="58"/>
      <c r="KP199" s="58"/>
      <c r="KQ199" s="58"/>
      <c r="KR199" s="58"/>
      <c r="KS199" s="58"/>
      <c r="KT199" s="58"/>
      <c r="KU199" s="58"/>
      <c r="KV199" s="58"/>
      <c r="KW199" s="58"/>
      <c r="KX199" s="58"/>
      <c r="KY199" s="58"/>
      <c r="KZ199" s="58"/>
      <c r="LA199" s="58"/>
      <c r="LB199" s="58"/>
      <c r="LC199" s="58"/>
      <c r="LD199" s="58"/>
      <c r="LE199" s="58"/>
      <c r="LF199" s="58"/>
      <c r="LG199" s="58"/>
      <c r="LH199" s="58"/>
      <c r="LI199" s="58"/>
      <c r="LJ199" s="58"/>
      <c r="LK199" s="58"/>
      <c r="LL199" s="58"/>
      <c r="LM199" s="58"/>
      <c r="LN199" s="58"/>
      <c r="LO199" s="58"/>
      <c r="LP199" s="90" t="str">
        <f t="shared" ref="LP199:LP262" si="613">IF(HO199&lt;&gt;"",HO199&amp;",","")</f>
        <v/>
      </c>
      <c r="LQ199" s="90" t="str">
        <f t="shared" ref="LQ199:LQ262" si="614">IF(HX199&lt;&gt;"",HX199&amp;",","")</f>
        <v/>
      </c>
      <c r="LR199" s="90" t="str">
        <f t="shared" ref="LR199:LR262" si="615">IF(IG199&lt;&gt;"",IG199&amp;",","")</f>
        <v/>
      </c>
      <c r="LS199" s="90" t="str">
        <f t="shared" ref="LS199:LS262" si="616">IF(HO199="","",CONCATENATE(HL199,","))</f>
        <v/>
      </c>
      <c r="LT199" s="90" t="str">
        <f t="shared" ref="LT199:LT262" si="617">IF(HX199="","",CONCATENATE(HU199,","))</f>
        <v/>
      </c>
      <c r="LU199" s="90" t="str">
        <f t="shared" ref="LU199:LU262" si="618">IF(IG199="","",CONCATENATE(ID199,","))</f>
        <v/>
      </c>
      <c r="LV199" s="91" t="str">
        <f t="shared" si="552"/>
        <v/>
      </c>
      <c r="LW199" s="91" t="str">
        <f t="shared" si="553"/>
        <v/>
      </c>
      <c r="LX199" s="91" t="str">
        <f t="shared" si="554"/>
        <v/>
      </c>
      <c r="LY199" s="91" t="str">
        <f t="shared" si="549"/>
        <v/>
      </c>
      <c r="LZ199" s="91" t="str">
        <f t="shared" si="550"/>
        <v/>
      </c>
      <c r="MA199" s="91" t="str">
        <f t="shared" si="551"/>
        <v/>
      </c>
      <c r="MC199" s="52"/>
      <c r="MO199" s="15">
        <f t="shared" ca="1" si="557"/>
        <v>19</v>
      </c>
      <c r="MR199" s="15"/>
    </row>
    <row r="200" spans="1:356">
      <c r="A200" s="15">
        <f t="shared" ca="1" si="555"/>
        <v>24</v>
      </c>
      <c r="B200" s="33" t="str">
        <f t="shared" ca="1" si="556"/>
        <v>DB</v>
      </c>
      <c r="C200" s="10" t="str">
        <f t="shared" ca="1" si="599"/>
        <v/>
      </c>
      <c r="D200" s="50">
        <f t="shared" ca="1" si="600"/>
        <v>-1</v>
      </c>
      <c r="E200" s="10" t="str">
        <f t="shared" si="601"/>
        <v/>
      </c>
      <c r="F200" s="111">
        <f t="shared" si="602"/>
        <v>196</v>
      </c>
      <c r="G200" s="59">
        <f t="shared" ref="G200:G263" ca="1" si="619">IF($A199&lt;&gt;"",IF($IP199&gt;=0,1,ROUNDUP(ABS($IP199)/$IS$3,0)),"")</f>
        <v>1</v>
      </c>
      <c r="H200" s="56">
        <f ca="1">COUNTIF($A$5:A200,$H$5)</f>
        <v>8</v>
      </c>
      <c r="I200" s="56">
        <f ca="1">COUNTIF($A$5:$A200,$I$5)</f>
        <v>7</v>
      </c>
      <c r="J200" s="56">
        <f ca="1">COUNTIF($A$5:$A200,$J$5)</f>
        <v>3</v>
      </c>
      <c r="K200" s="56">
        <f ca="1">COUNTIF($A$5:$A200,$K$5)</f>
        <v>7</v>
      </c>
      <c r="L200" s="56">
        <f ca="1">COUNTIF($A$5:$A200,$L$5)</f>
        <v>6</v>
      </c>
      <c r="M200" s="56">
        <f ca="1">COUNTIF($A$5:$A200,$M$5)</f>
        <v>3</v>
      </c>
      <c r="N200" s="56">
        <f ca="1">COUNTIF($A$5:$A200,$N$5)</f>
        <v>2</v>
      </c>
      <c r="O200" s="56">
        <f ca="1">COUNTIF($A$5:$A200,$O$5)</f>
        <v>9</v>
      </c>
      <c r="P200" s="56">
        <f ca="1">COUNTIF($A$5:$A200,$P$5)</f>
        <v>9</v>
      </c>
      <c r="Q200" s="56">
        <f ca="1">COUNTIF($A$5:$A200,$Q$5)</f>
        <v>12</v>
      </c>
      <c r="R200" s="56">
        <f ca="1">COUNTIF($A$5:$A200,$R$5)</f>
        <v>7</v>
      </c>
      <c r="S200" s="56">
        <f ca="1">COUNTIF($A$5:$A200,$S$5)</f>
        <v>8</v>
      </c>
      <c r="T200" s="56">
        <f ca="1">COUNTIF($A$5:$A200,$T$5)</f>
        <v>3</v>
      </c>
      <c r="U200" s="56">
        <f ca="1">COUNTIF($A$5:$A200,$U$5)</f>
        <v>8</v>
      </c>
      <c r="V200" s="56">
        <f ca="1">COUNTIF($A$5:$A200,$V$5)</f>
        <v>5</v>
      </c>
      <c r="W200" s="56">
        <f ca="1">COUNTIF($A$5:$A200,$W$5)</f>
        <v>3</v>
      </c>
      <c r="X200" s="56">
        <f ca="1">COUNTIF($A$5:$A200,$X$5)</f>
        <v>5</v>
      </c>
      <c r="Y200" s="56">
        <f ca="1">COUNTIF($A$5:$A200,$Y$5)</f>
        <v>1</v>
      </c>
      <c r="Z200" s="56">
        <f ca="1">COUNTIF($A$5:$A200,$Z$5)</f>
        <v>8</v>
      </c>
      <c r="AA200" s="56">
        <f ca="1">COUNTIF($A$5:$A200,$AA$5)</f>
        <v>4</v>
      </c>
      <c r="AB200" s="56">
        <f ca="1">COUNTIF($A$5:$A200,$AB$5)</f>
        <v>5</v>
      </c>
      <c r="AC200" s="56">
        <f ca="1">COUNTIF($A$5:$A200,$AC$5)</f>
        <v>3</v>
      </c>
      <c r="AD200" s="56">
        <f ca="1">COUNTIF($A$5:$A200,$AD$5)</f>
        <v>4</v>
      </c>
      <c r="AE200" s="56">
        <f ca="1">COUNTIF($A$5:$A200,$AE$5)</f>
        <v>12</v>
      </c>
      <c r="AF200" s="56">
        <f ca="1">COUNTIF($A$5:$A200,$AF$5)</f>
        <v>3</v>
      </c>
      <c r="AG200" s="56">
        <f ca="1">COUNTIF($A$5:$A200,$AG$5)</f>
        <v>2</v>
      </c>
      <c r="AH200" s="56">
        <f ca="1">COUNTIF($A$5:$A200,$AH$5)</f>
        <v>0</v>
      </c>
      <c r="AI200" s="56">
        <f ca="1">COUNTIF($A$5:$A200,$AI$5)</f>
        <v>6</v>
      </c>
      <c r="AJ200" s="56">
        <f ca="1">COUNTIF($A$5:$A200,$AJ$5)</f>
        <v>7</v>
      </c>
      <c r="AK200" s="56">
        <f ca="1">COUNTIF($A$5:$A200,$AK$5)</f>
        <v>2</v>
      </c>
      <c r="AL200" s="56">
        <f ca="1">COUNTIF($A$5:$A200,$AL$5)</f>
        <v>1</v>
      </c>
      <c r="AM200" s="56">
        <f ca="1">COUNTIF($A$5:$A200,$AM$5)</f>
        <v>4</v>
      </c>
      <c r="AN200" s="56">
        <f ca="1">COUNTIF($A$5:$A200,$AN$5)</f>
        <v>6</v>
      </c>
      <c r="AO200" s="56">
        <f ca="1">COUNTIF($A$5:$A200,$AO$5)</f>
        <v>11</v>
      </c>
      <c r="AP200" s="56">
        <f ca="1">COUNTIF($A$5:$A200,$AP$5)</f>
        <v>2</v>
      </c>
      <c r="AQ200" s="56">
        <f ca="1">COUNTIF($A$5:$A200,$AQ$5)</f>
        <v>5</v>
      </c>
      <c r="AR200" s="56">
        <f ca="1">COUNTIF($A$5:$A200,$AR$5)</f>
        <v>5</v>
      </c>
      <c r="AS200" s="101">
        <f t="shared" ca="1" si="603"/>
        <v>1</v>
      </c>
      <c r="AT200" s="58">
        <f t="shared" si="604"/>
        <v>196</v>
      </c>
      <c r="AU200" s="105">
        <f t="shared" si="605"/>
        <v>6</v>
      </c>
      <c r="AV200" s="105">
        <f t="shared" si="606"/>
        <v>127.00800000000001</v>
      </c>
      <c r="AW200" s="58">
        <f t="shared" ref="AW200:AW263" ca="1" si="620">IF(H200&lt;=H199,1+AW199,0)</f>
        <v>18</v>
      </c>
      <c r="AX200" s="58">
        <f t="shared" ref="AX200:AX263" ca="1" si="621">IF(I200&lt;=I199,1+AX199,0)</f>
        <v>24</v>
      </c>
      <c r="AY200" s="58">
        <f t="shared" ref="AY200:AY263" ca="1" si="622">IF(J200&lt;=J199,1+AY199,0)</f>
        <v>28</v>
      </c>
      <c r="AZ200" s="58">
        <f t="shared" ref="AZ200:AZ263" ca="1" si="623">IF(K200&lt;=K199,1+AZ199,0)</f>
        <v>7</v>
      </c>
      <c r="BA200" s="58">
        <f t="shared" ref="BA200:BA263" ca="1" si="624">IF(L200&lt;=L199,1+BA199,0)</f>
        <v>20</v>
      </c>
      <c r="BB200" s="58">
        <f t="shared" ref="BB200:BB263" ca="1" si="625">IF(M200&lt;=M199,1+BB199,0)</f>
        <v>95</v>
      </c>
      <c r="BC200" s="58">
        <f t="shared" ref="BC200:BC263" ca="1" si="626">IF(N200&lt;=N199,1+BC199,0)</f>
        <v>48</v>
      </c>
      <c r="BD200" s="58">
        <f t="shared" ref="BD200:BD263" ca="1" si="627">IF(O200&lt;=O199,1+BD199,0)</f>
        <v>23</v>
      </c>
      <c r="BE200" s="58">
        <f t="shared" ref="BE200:BE263" ca="1" si="628">IF(P200&lt;=P199,1+BE199,0)</f>
        <v>9</v>
      </c>
      <c r="BF200" s="58">
        <f t="shared" ref="BF200:BF263" ca="1" si="629">IF(Q200&lt;=Q199,1+BF199,0)</f>
        <v>5</v>
      </c>
      <c r="BG200" s="58">
        <f t="shared" ref="BG200:BG263" ca="1" si="630">IF(R200&lt;=R199,1+BG199,0)</f>
        <v>12</v>
      </c>
      <c r="BH200" s="58">
        <f t="shared" ref="BH200:BH263" ca="1" si="631">IF(S200&lt;=S199,1+BH199,0)</f>
        <v>13</v>
      </c>
      <c r="BI200" s="58">
        <f t="shared" ref="BI200:BI263" ca="1" si="632">IF(T200&lt;=T199,1+BI199,0)</f>
        <v>4</v>
      </c>
      <c r="BJ200" s="58">
        <f t="shared" ref="BJ200:BJ263" ca="1" si="633">IF(U200&lt;=U199,1+BJ199,0)</f>
        <v>15</v>
      </c>
      <c r="BK200" s="58">
        <f t="shared" ref="BK200:BK263" ca="1" si="634">IF(V200&lt;=V199,1+BK199,0)</f>
        <v>59</v>
      </c>
      <c r="BL200" s="58">
        <f t="shared" ref="BL200:BL263" ca="1" si="635">IF(W200&lt;=W199,1+BL199,0)</f>
        <v>131</v>
      </c>
      <c r="BM200" s="58">
        <f t="shared" ref="BM200:BM263" ca="1" si="636">IF(X200&lt;=X199,1+BM199,0)</f>
        <v>30</v>
      </c>
      <c r="BN200" s="58">
        <f t="shared" ref="BN200:BN263" ca="1" si="637">IF(Y200&lt;=Y199,1+BN199,0)</f>
        <v>3</v>
      </c>
      <c r="BO200" s="58">
        <f t="shared" ref="BO200:BO263" ca="1" si="638">IF(Z200&lt;=Z199,1+BO199,0)</f>
        <v>34</v>
      </c>
      <c r="BP200" s="58">
        <f t="shared" ref="BP200:BP263" ca="1" si="639">IF(AA200&lt;=AA199,1+BP199,0)</f>
        <v>115</v>
      </c>
      <c r="BQ200" s="58">
        <f t="shared" ref="BQ200:BQ263" ca="1" si="640">IF(AB200&lt;=AB199,1+BQ199,0)</f>
        <v>71</v>
      </c>
      <c r="BR200" s="58">
        <f t="shared" ref="BR200:BR263" ca="1" si="641">IF(AC200&lt;=AC199,1+BR199,0)</f>
        <v>1</v>
      </c>
      <c r="BS200" s="58">
        <f t="shared" ref="BS200:BS263" ca="1" si="642">IF(AD200&lt;=AD199,1+BS199,0)</f>
        <v>46</v>
      </c>
      <c r="BT200" s="58">
        <f t="shared" ref="BT200:BT263" ca="1" si="643">IF(AE200&lt;=AE199,1+BT199,0)</f>
        <v>0</v>
      </c>
      <c r="BU200" s="58">
        <f t="shared" ref="BU200:BU263" ca="1" si="644">IF(AF200&lt;=AF199,1+BU199,0)</f>
        <v>22</v>
      </c>
      <c r="BV200" s="58">
        <f t="shared" ref="BV200:BV263" ca="1" si="645">IF(AG200&lt;=AG199,1+BV199,0)</f>
        <v>107</v>
      </c>
      <c r="BW200" s="58">
        <f t="shared" ref="BW200:BW263" ca="1" si="646">IF(AH200&lt;=AH199,1+BW199,0)</f>
        <v>194</v>
      </c>
      <c r="BX200" s="58">
        <f t="shared" ref="BX200:BX263" ca="1" si="647">IF(AI200&lt;=AI199,1+BX199,0)</f>
        <v>2</v>
      </c>
      <c r="BY200" s="58">
        <f t="shared" ref="BY200:BY263" ca="1" si="648">IF(AJ200&lt;=AJ199,1+BY199,0)</f>
        <v>11</v>
      </c>
      <c r="BZ200" s="58">
        <f t="shared" ref="BZ200:BZ263" ca="1" si="649">IF(AK200&lt;=AK199,1+BZ199,0)</f>
        <v>83</v>
      </c>
      <c r="CA200" s="58">
        <f t="shared" ref="CA200:CA263" ca="1" si="650">IF(AL200&lt;=AL199,1+CA199,0)</f>
        <v>51</v>
      </c>
      <c r="CB200" s="58">
        <f t="shared" ref="CB200:CB263" ca="1" si="651">IF(AM200&lt;=AM199,1+CB199,0)</f>
        <v>31</v>
      </c>
      <c r="CC200" s="58">
        <f t="shared" ref="CC200:CC263" ca="1" si="652">IF(AN200&lt;=AN199,1+CC199,0)</f>
        <v>67</v>
      </c>
      <c r="CD200" s="58">
        <f t="shared" ref="CD200:CD263" ca="1" si="653">IF(AO200&lt;=AO199,1+CD199,0)</f>
        <v>21</v>
      </c>
      <c r="CE200" s="58">
        <f t="shared" ref="CE200:CE263" ca="1" si="654">IF(AP200&lt;=AP199,1+CE199,0)</f>
        <v>19</v>
      </c>
      <c r="CF200" s="58">
        <f t="shared" ref="CF200:CF263" ca="1" si="655">IF(AQ200&lt;=AQ199,1+CF199,0)</f>
        <v>14</v>
      </c>
      <c r="CG200" s="58">
        <f t="shared" ref="CG200:CG263" ca="1" si="656">IF(AR200&lt;=AR199,1+CG199,0)</f>
        <v>8</v>
      </c>
      <c r="CH200" s="58" t="str">
        <f t="shared" ref="CH200:CH263" ca="1" si="657">IF($A199&lt;&gt;"",IF(AND($IQ199&lt;&gt;0,$IR199&lt;&gt;0),"",IF(AW199&gt;=$IO$1,CH$5,"")),"")</f>
        <v/>
      </c>
      <c r="CI200" s="58" t="str">
        <f t="shared" ref="CI200:CI263" ca="1" si="658">IF($A199&lt;&gt;"",IF(AND($IQ199&lt;&gt;0,$IR199&lt;&gt;0),"",IF(AX199&gt;=$IO$1,CI$5,"")),"")</f>
        <v/>
      </c>
      <c r="CJ200" s="58" t="str">
        <f t="shared" ref="CJ200:CJ263" ca="1" si="659">IF($A199&lt;&gt;"",IF(AND($IQ199&lt;&gt;0,$IR199&lt;&gt;0),"",IF(AY199&gt;=$IO$1,CJ$5,"")),"")</f>
        <v/>
      </c>
      <c r="CK200" s="58" t="str">
        <f t="shared" ref="CK200:CK263" ca="1" si="660">IF($A199&lt;&gt;"",IF(AND($IQ199&lt;&gt;0,$IR199&lt;&gt;0),"",IF(AZ199&gt;=$IO$1,CK$5,"")),"")</f>
        <v/>
      </c>
      <c r="CL200" s="58" t="str">
        <f t="shared" ref="CL200:CL263" ca="1" si="661">IF($A199&lt;&gt;"",IF(AND($IQ199&lt;&gt;0,$IR199&lt;&gt;0),"",IF(BA199&gt;=$IO$1,CL$5,"")),"")</f>
        <v/>
      </c>
      <c r="CM200" s="58" t="str">
        <f t="shared" ref="CM200:CM263" ca="1" si="662">IF($A199&lt;&gt;"",IF(AND($IQ199&lt;&gt;0,$IR199&lt;&gt;0),"",IF(BB199&gt;=$IO$1,CM$5,"")),"")</f>
        <v/>
      </c>
      <c r="CN200" s="58" t="str">
        <f t="shared" ref="CN200:CN263" ca="1" si="663">IF($A199&lt;&gt;"",IF(AND($IQ199&lt;&gt;0,$IR199&lt;&gt;0),"",IF(BC199&gt;=$IO$1,CN$5,"")),"")</f>
        <v/>
      </c>
      <c r="CO200" s="58" t="str">
        <f t="shared" ref="CO200:CO263" ca="1" si="664">IF($A199&lt;&gt;"",IF(AND($IQ199&lt;&gt;0,$IR199&lt;&gt;0),"",IF(BD199&gt;=$IO$1,CO$5,"")),"")</f>
        <v/>
      </c>
      <c r="CP200" s="58" t="str">
        <f t="shared" ref="CP200:CP263" ca="1" si="665">IF($A199&lt;&gt;"",IF(AND($IQ199&lt;&gt;0,$IR199&lt;&gt;0),"",IF(BE199&gt;=$IO$1,CP$5,"")),"")</f>
        <v/>
      </c>
      <c r="CQ200" s="58" t="str">
        <f t="shared" ref="CQ200:CQ263" ca="1" si="666">IF($A199&lt;&gt;"",IF(AND($IQ199&lt;&gt;0,$IR199&lt;&gt;0),"",IF(BF199&gt;=$IO$1,CQ$5,"")),"")</f>
        <v/>
      </c>
      <c r="CR200" s="58" t="str">
        <f t="shared" ref="CR200:CR263" ca="1" si="667">IF($A199&lt;&gt;"",IF(AND($IQ199&lt;&gt;0,$IR199&lt;&gt;0),"",IF(BG199&gt;=$IO$1,CR$5,"")),"")</f>
        <v/>
      </c>
      <c r="CS200" s="58" t="str">
        <f t="shared" ref="CS200:CS263" ca="1" si="668">IF($A199&lt;&gt;"",IF(AND($IQ199&lt;&gt;0,$IR199&lt;&gt;0),"",IF(BH199&gt;=$IO$1,CS$5,"")),"")</f>
        <v/>
      </c>
      <c r="CT200" s="58" t="str">
        <f t="shared" ref="CT200:CT263" ca="1" si="669">IF($A199&lt;&gt;"",IF(AND($IQ199&lt;&gt;0,$IR199&lt;&gt;0),"",IF(BI199&gt;=$IO$1,CT$5,"")),"")</f>
        <v/>
      </c>
      <c r="CU200" s="58" t="str">
        <f t="shared" ref="CU200:CU263" ca="1" si="670">IF($A199&lt;&gt;"",IF(AND($IQ199&lt;&gt;0,$IR199&lt;&gt;0),"",IF(BJ199&gt;=$IO$1,CU$5,"")),"")</f>
        <v/>
      </c>
      <c r="CV200" s="58" t="str">
        <f t="shared" ref="CV200:CV263" ca="1" si="671">IF($A199&lt;&gt;"",IF(AND($IQ199&lt;&gt;0,$IR199&lt;&gt;0),"",IF(BK199&gt;=$IO$1,CV$5,"")),"")</f>
        <v/>
      </c>
      <c r="CW200" s="58" t="str">
        <f t="shared" ref="CW200:CW263" ca="1" si="672">IF($A199&lt;&gt;"",IF(AND($IQ199&lt;&gt;0,$IR199&lt;&gt;0),"",IF(BL199&gt;=$IO$1,CW$5,"")),"")</f>
        <v/>
      </c>
      <c r="CX200" s="58" t="str">
        <f t="shared" ref="CX200:CX263" ca="1" si="673">IF($A199&lt;&gt;"",IF(AND($IQ199&lt;&gt;0,$IR199&lt;&gt;0),"",IF(BM199&gt;=$IO$1,CX$5,"")),"")</f>
        <v/>
      </c>
      <c r="CY200" s="58" t="str">
        <f t="shared" ref="CY200:CY263" ca="1" si="674">IF($A199&lt;&gt;"",IF(AND($IQ199&lt;&gt;0,$IR199&lt;&gt;0),"",IF(BN199&gt;=$IO$1,CY$5,"")),"")</f>
        <v/>
      </c>
      <c r="CZ200" s="58" t="str">
        <f t="shared" ref="CZ200:CZ263" ca="1" si="675">IF($A199&lt;&gt;"",IF(AND($IQ199&lt;&gt;0,$IR199&lt;&gt;0),"",IF(BO199&gt;=$IO$1,CZ$5,"")),"")</f>
        <v/>
      </c>
      <c r="DA200" s="58" t="str">
        <f t="shared" ref="DA200:DA263" ca="1" si="676">IF($A199&lt;&gt;"",IF(AND($IQ199&lt;&gt;0,$IR199&lt;&gt;0),"",IF(BP199&gt;=$IO$1,DA$5,"")),"")</f>
        <v/>
      </c>
      <c r="DB200" s="58" t="str">
        <f t="shared" ref="DB200:DB263" ca="1" si="677">IF($A199&lt;&gt;"",IF(AND($IQ199&lt;&gt;0,$IR199&lt;&gt;0),"",IF(BQ199&gt;=$IO$1,DB$5,"")),"")</f>
        <v/>
      </c>
      <c r="DC200" s="58" t="str">
        <f t="shared" ref="DC200:DC263" ca="1" si="678">IF($A199&lt;&gt;"",IF(AND($IQ199&lt;&gt;0,$IR199&lt;&gt;0),"",IF(BR199&gt;=$IO$1,DC$5,"")),"")</f>
        <v/>
      </c>
      <c r="DD200" s="58" t="str">
        <f t="shared" ref="DD200:DD263" ca="1" si="679">IF($A199&lt;&gt;"",IF(AND($IQ199&lt;&gt;0,$IR199&lt;&gt;0),"",IF(BS199&gt;=$IO$1,DD$5,"")),"")</f>
        <v/>
      </c>
      <c r="DE200" s="58" t="str">
        <f t="shared" ref="DE200:DE263" ca="1" si="680">IF($A199&lt;&gt;"",IF(AND($IQ199&lt;&gt;0,$IR199&lt;&gt;0),"",IF(BT199&gt;=$IO$1,DE$5,"")),"")</f>
        <v/>
      </c>
      <c r="DF200" s="58" t="str">
        <f t="shared" ref="DF200:DF263" ca="1" si="681">IF($A199&lt;&gt;"",IF(AND($IQ199&lt;&gt;0,$IR199&lt;&gt;0),"",IF(BU199&gt;=$IO$1,DF$5,"")),"")</f>
        <v/>
      </c>
      <c r="DG200" s="58" t="str">
        <f t="shared" ref="DG200:DG263" ca="1" si="682">IF($A199&lt;&gt;"",IF(AND($IQ199&lt;&gt;0,$IR199&lt;&gt;0),"",IF(BV199&gt;=$IO$1,DG$5,"")),"")</f>
        <v/>
      </c>
      <c r="DH200" s="58">
        <f t="shared" ref="DH200:DH263" ca="1" si="683">IF($A199&lt;&gt;"",IF(AND($IQ199&lt;&gt;0,$IR199&lt;&gt;0),"",IF(BW199&gt;=$IO$1,DH$5,"")),"")</f>
        <v>27</v>
      </c>
      <c r="DI200" s="58" t="str">
        <f t="shared" ref="DI200:DI263" ca="1" si="684">IF($A199&lt;&gt;"",IF(AND($IQ199&lt;&gt;0,$IR199&lt;&gt;0),"",IF(BX199&gt;=$IO$1,DI$5,"")),"")</f>
        <v/>
      </c>
      <c r="DJ200" s="58" t="str">
        <f t="shared" ref="DJ200:DJ263" ca="1" si="685">IF($A199&lt;&gt;"",IF(AND($IQ199&lt;&gt;0,$IR199&lt;&gt;0),"",IF(BY199&gt;=$IO$1,DJ$5,"")),"")</f>
        <v/>
      </c>
      <c r="DK200" s="58" t="str">
        <f t="shared" ref="DK200:DK263" ca="1" si="686">IF($A199&lt;&gt;"",IF(AND($IQ199&lt;&gt;0,$IR199&lt;&gt;0),"",IF(BZ199&gt;=$IO$1,DK$5,"")),"")</f>
        <v/>
      </c>
      <c r="DL200" s="58" t="str">
        <f t="shared" ref="DL200:DL263" ca="1" si="687">IF($A199&lt;&gt;"",IF(AND($IQ199&lt;&gt;0,$IR199&lt;&gt;0),"",IF(CA199&gt;=$IO$1,DL$5,"")),"")</f>
        <v/>
      </c>
      <c r="DM200" s="58" t="str">
        <f t="shared" ref="DM200:DM263" ca="1" si="688">IF($A199&lt;&gt;"",IF(AND($IQ199&lt;&gt;0,$IR199&lt;&gt;0),"",IF(CB199&gt;=$IO$1,DM$5,"")),"")</f>
        <v/>
      </c>
      <c r="DN200" s="58" t="str">
        <f t="shared" ref="DN200:DN263" ca="1" si="689">IF($A199&lt;&gt;"",IF(AND($IQ199&lt;&gt;0,$IR199&lt;&gt;0),"",IF(CC199&gt;=$IO$1,DN$5,"")),"")</f>
        <v/>
      </c>
      <c r="DO200" s="58" t="str">
        <f t="shared" ref="DO200:DO263" ca="1" si="690">IF($A199&lt;&gt;"",IF(AND($IQ199&lt;&gt;0,$IR199&lt;&gt;0),"",IF(CD199&gt;=$IO$1,DO$5,"")),"")</f>
        <v/>
      </c>
      <c r="DP200" s="58" t="str">
        <f t="shared" ref="DP200:DQ263" ca="1" si="691">IF($A199&lt;&gt;"",IF(AND($IQ199&lt;&gt;0,$IR199&lt;&gt;0),"",IF(CE199&gt;=$IO$1,DP$5,"")),"")</f>
        <v/>
      </c>
      <c r="DQ200" s="58" t="str">
        <f t="shared" ca="1" si="691"/>
        <v/>
      </c>
      <c r="DR200" s="58" t="str">
        <f t="shared" ref="DR200:DR263" ca="1" si="692">IF($A199&lt;&gt;"",IF(AND($IQ199&lt;&gt;0,$IR199&lt;&gt;0),"",IF(CG199&gt;=$IO$1,DR$5,"")),"")</f>
        <v/>
      </c>
      <c r="DS200" s="34">
        <f t="shared" ref="DS200:DS263" ca="1" si="693">IF(CH200&lt;&gt;"",IF(OR($IQ199&lt;&gt;0,$IR199&lt;&gt;0),0,IF(ABS(CH200)=ABS($A200),(35*$G200),(-1*$G200))),0)</f>
        <v>0</v>
      </c>
      <c r="DT200" s="34">
        <f t="shared" ref="DT200:DT263" ca="1" si="694">IF(CI200&lt;&gt;"",IF(OR($IQ199&lt;&gt;0,$IR199&lt;&gt;0),0,IF(ABS(CI200)=ABS($A200),(35*$G200),(-1*$G200))),0)</f>
        <v>0</v>
      </c>
      <c r="DU200" s="34">
        <f t="shared" ref="DU200:DU263" ca="1" si="695">IF(CJ200&lt;&gt;"",IF(OR($IQ199&lt;&gt;0,$IR199&lt;&gt;0),0,IF(ABS(CJ200)=ABS($A200),(35*$G200),(-1*$G200))),0)</f>
        <v>0</v>
      </c>
      <c r="DV200" s="34">
        <f t="shared" ref="DV200:DV263" ca="1" si="696">IF(CK200&lt;&gt;"",IF(OR($IQ199&lt;&gt;0,$IR199&lt;&gt;0),0,IF(ABS(CK200)=ABS($A200),(35*$G200),(-1*$G200))),0)</f>
        <v>0</v>
      </c>
      <c r="DW200" s="34">
        <f t="shared" ref="DW200:DW263" ca="1" si="697">IF(CL200&lt;&gt;"",IF(OR($IQ199&lt;&gt;0,$IR199&lt;&gt;0),0,IF(ABS(CL200)=ABS($A200),(35*$G200),(-1*$G200))),0)</f>
        <v>0</v>
      </c>
      <c r="DX200" s="34">
        <f t="shared" ref="DX200:DX263" ca="1" si="698">IF(CM200&lt;&gt;"",IF(OR($IQ199&lt;&gt;0,$IR199&lt;&gt;0),0,IF(ABS(CM200)=ABS($A200),(35*$G200),(-1*$G200))),0)</f>
        <v>0</v>
      </c>
      <c r="DY200" s="34">
        <f t="shared" ref="DY200:DY263" ca="1" si="699">IF(CN200&lt;&gt;"",IF(OR($IQ199&lt;&gt;0,$IR199&lt;&gt;0),0,IF(ABS(CN200)=ABS($A200),(35*$G200),(-1*$G200))),0)</f>
        <v>0</v>
      </c>
      <c r="DZ200" s="34">
        <f t="shared" ref="DZ200:DZ263" ca="1" si="700">IF(CO200&lt;&gt;"",IF(OR($IQ199&lt;&gt;0,$IR199&lt;&gt;0),0,IF(ABS(CO200)=ABS($A200),(35*$G200),(-1*$G200))),0)</f>
        <v>0</v>
      </c>
      <c r="EA200" s="34">
        <f t="shared" ref="EA200:EA263" ca="1" si="701">IF(CP200&lt;&gt;"",IF(OR($IQ199&lt;&gt;0,$IR199&lt;&gt;0),0,IF(ABS(CP200)=ABS($A200),(35*$G200),(-1*$G200))),0)</f>
        <v>0</v>
      </c>
      <c r="EB200" s="34">
        <f t="shared" ref="EB200:EB263" ca="1" si="702">IF(CQ200&lt;&gt;"",IF(OR($IQ199&lt;&gt;0,$IR199&lt;&gt;0),0,IF(ABS(CQ200)=ABS($A200),(35*$G200),(-1*$G200))),0)</f>
        <v>0</v>
      </c>
      <c r="EC200" s="34">
        <f t="shared" ref="EC200:EC263" ca="1" si="703">IF(CR200&lt;&gt;"",IF(OR($IQ199&lt;&gt;0,$IR199&lt;&gt;0),0,IF(ABS(CR200)=ABS($A200),(35*$G200),(-1*$G200))),0)</f>
        <v>0</v>
      </c>
      <c r="ED200" s="34">
        <f t="shared" ref="ED200:ED263" ca="1" si="704">IF(CS200&lt;&gt;"",IF(OR($IQ199&lt;&gt;0,$IR199&lt;&gt;0),0,IF(ABS(CS200)=ABS($A200),(35*$G200),(-1*$G200))),0)</f>
        <v>0</v>
      </c>
      <c r="EE200" s="34">
        <f t="shared" ref="EE200:EE263" ca="1" si="705">IF(CT200&lt;&gt;"",IF(OR($IQ199&lt;&gt;0,$IR199&lt;&gt;0),0,IF(ABS(CT200)=ABS($A200),(35*$G200),(-1*$G200))),0)</f>
        <v>0</v>
      </c>
      <c r="EF200" s="34">
        <f t="shared" ref="EF200:EF263" ca="1" si="706">IF(CU200&lt;&gt;"",IF(OR($IQ199&lt;&gt;0,$IR199&lt;&gt;0),0,IF(ABS(CU200)=ABS($A200),(35*$G200),(-1*$G200))),0)</f>
        <v>0</v>
      </c>
      <c r="EG200" s="34">
        <f t="shared" ref="EG200:EG263" ca="1" si="707">IF(CV200&lt;&gt;"",IF(OR($IQ199&lt;&gt;0,$IR199&lt;&gt;0),0,IF(ABS(CV200)=ABS($A200),(35*$G200),(-1*$G200))),0)</f>
        <v>0</v>
      </c>
      <c r="EH200" s="34">
        <f t="shared" ref="EH200:EH263" ca="1" si="708">IF(CW200&lt;&gt;"",IF(OR($IQ199&lt;&gt;0,$IR199&lt;&gt;0),0,IF(ABS(CW200)=ABS($A200),(35*$G200),(-1*$G200))),0)</f>
        <v>0</v>
      </c>
      <c r="EI200" s="34">
        <f t="shared" ref="EI200:EI263" ca="1" si="709">IF(CX200&lt;&gt;"",IF(OR($IQ199&lt;&gt;0,$IR199&lt;&gt;0),0,IF(ABS(CX200)=ABS($A200),(35*$G200),(-1*$G200))),0)</f>
        <v>0</v>
      </c>
      <c r="EJ200" s="34">
        <f t="shared" ref="EJ200:EJ263" ca="1" si="710">IF(CY200&lt;&gt;"",IF(OR($IQ199&lt;&gt;0,$IR199&lt;&gt;0),0,IF(ABS(CY200)=ABS($A200),(35*$G200),(-1*$G200))),0)</f>
        <v>0</v>
      </c>
      <c r="EK200" s="34">
        <f t="shared" ref="EK200:EK263" ca="1" si="711">IF(CZ200&lt;&gt;"",IF(OR($IQ199&lt;&gt;0,$IR199&lt;&gt;0),0,IF(ABS(CZ200)=ABS($A200),(35*$G200),(-1*$G200))),0)</f>
        <v>0</v>
      </c>
      <c r="EL200" s="34">
        <f t="shared" ref="EL200:EL263" ca="1" si="712">IF(DA200&lt;&gt;"",IF(OR($IQ199&lt;&gt;0,$IR199&lt;&gt;0),0,IF(ABS(DA200)=ABS($A200),(35*$G200),(-1*$G200))),0)</f>
        <v>0</v>
      </c>
      <c r="EM200" s="34">
        <f t="shared" ref="EM200:EM263" ca="1" si="713">IF(DB200&lt;&gt;"",IF(OR($IQ199&lt;&gt;0,$IR199&lt;&gt;0),0,IF(ABS(DB200)=ABS($A200),(35*$G200),(-1*$G200))),0)</f>
        <v>0</v>
      </c>
      <c r="EN200" s="34">
        <f t="shared" ref="EN200:EN263" ca="1" si="714">IF(DC200&lt;&gt;"",IF(OR($IQ199&lt;&gt;0,$IR199&lt;&gt;0),0,IF(ABS(DC200)=ABS($A200),(35*$G200),(-1*$G200))),0)</f>
        <v>0</v>
      </c>
      <c r="EO200" s="34">
        <f t="shared" ref="EO200:EO263" ca="1" si="715">IF(DD200&lt;&gt;"",IF(OR($IQ199&lt;&gt;0,$IR199&lt;&gt;0),0,IF(ABS(DD200)=ABS($A200),(35*$G200),(-1*$G200))),0)</f>
        <v>0</v>
      </c>
      <c r="EP200" s="34">
        <f t="shared" ref="EP200:EP263" ca="1" si="716">IF(DE200&lt;&gt;"",IF(OR($IQ199&lt;&gt;0,$IR199&lt;&gt;0),0,IF(ABS(DE200)=ABS($A200),(35*$G200),(-1*$G200))),0)</f>
        <v>0</v>
      </c>
      <c r="EQ200" s="34">
        <f t="shared" ref="EQ200:EQ263" ca="1" si="717">IF(DF200&lt;&gt;"",IF(OR($IQ199&lt;&gt;0,$IR199&lt;&gt;0),0,IF(ABS(DF200)=ABS($A200),(35*$G200),(-1*$G200))),0)</f>
        <v>0</v>
      </c>
      <c r="ER200" s="34">
        <f t="shared" ref="ER200:ER263" ca="1" si="718">IF(DG200&lt;&gt;"",IF(OR($IQ199&lt;&gt;0,$IR199&lt;&gt;0),0,IF(ABS(DG200)=ABS($A200),(35*$G200),(-1*$G200))),0)</f>
        <v>0</v>
      </c>
      <c r="ES200" s="34">
        <f t="shared" ref="ES200:ES263" ca="1" si="719">IF(DH200&lt;&gt;"",IF(OR($IQ199&lt;&gt;0,$IR199&lt;&gt;0),0,IF(ABS(DH200)=ABS($A200),(35*$G200),(-1*$G200))),0)</f>
        <v>-1</v>
      </c>
      <c r="ET200" s="34">
        <f t="shared" ref="ET200:ET263" ca="1" si="720">IF(DI200&lt;&gt;"",IF(OR($IQ199&lt;&gt;0,$IR199&lt;&gt;0),0,IF(ABS(DI200)=ABS($A200),(35*$G200),(-1*$G200))),0)</f>
        <v>0</v>
      </c>
      <c r="EU200" s="34">
        <f t="shared" ref="EU200:EU263" ca="1" si="721">IF(DJ200&lt;&gt;"",IF(OR($IQ199&lt;&gt;0,$IR199&lt;&gt;0),0,IF(ABS(DJ200)=ABS($A200),(35*$G200),(-1*$G200))),0)</f>
        <v>0</v>
      </c>
      <c r="EV200" s="34">
        <f t="shared" ref="EV200:EV263" ca="1" si="722">IF(DK200&lt;&gt;"",IF(OR($IQ199&lt;&gt;0,$IR199&lt;&gt;0),0,IF(ABS(DK200)=ABS($A200),(35*$G200),(-1*$G200))),0)</f>
        <v>0</v>
      </c>
      <c r="EW200" s="34">
        <f t="shared" ref="EW200:EW263" ca="1" si="723">IF(DL200&lt;&gt;"",IF(OR($IQ199&lt;&gt;0,$IR199&lt;&gt;0),0,IF(ABS(DL200)=ABS($A200),(35*$G200),(-1*$G200))),0)</f>
        <v>0</v>
      </c>
      <c r="EX200" s="34">
        <f t="shared" ref="EX200:EX263" ca="1" si="724">IF(DM200&lt;&gt;"",IF(OR($IQ199&lt;&gt;0,$IR199&lt;&gt;0),0,IF(ABS(DM200)=ABS($A200),(35*$G200),(-1*$G200))),0)</f>
        <v>0</v>
      </c>
      <c r="EY200" s="34">
        <f t="shared" ref="EY200:EY263" ca="1" si="725">IF(DN200&lt;&gt;"",IF(OR($IQ199&lt;&gt;0,$IR199&lt;&gt;0),0,IF(ABS(DN200)=ABS($A200),(35*$G200),(-1*$G200))),0)</f>
        <v>0</v>
      </c>
      <c r="EZ200" s="34">
        <f t="shared" ref="EZ200:EZ263" ca="1" si="726">IF(DO200&lt;&gt;"",IF(OR($IQ199&lt;&gt;0,$IR199&lt;&gt;0),0,IF(ABS(DO200)=ABS($A200),(35*$G200),(-1*$G200))),0)</f>
        <v>0</v>
      </c>
      <c r="FA200" s="34">
        <f t="shared" ref="FA200:FA263" ca="1" si="727">IF(DP200&lt;&gt;"",IF(OR($IQ199&lt;&gt;0,$IR199&lt;&gt;0),0,IF(ABS(DP200)=ABS($A200),(35*$G200),(-1*$G200))),0)</f>
        <v>0</v>
      </c>
      <c r="FB200" s="34">
        <f t="shared" ref="FB200:FB263" ca="1" si="728">IF(DQ200&lt;&gt;"",IF(OR($IQ199&lt;&gt;0,$IR199&lt;&gt;0),0,IF(ABS(DQ200)=ABS($A200),(35*$G200),(-1*$G200))),0)</f>
        <v>0</v>
      </c>
      <c r="FC200" s="34">
        <f t="shared" ref="FC200:FC263" ca="1" si="729">IF(DR200&lt;&gt;"",IF(OR($IQ199&lt;&gt;0,$IR199&lt;&gt;0),0,IF(ABS(DR200)=ABS($A200),(35*$G200),(-1*$G200))),0)</f>
        <v>0</v>
      </c>
      <c r="FD200" s="71"/>
      <c r="FE200" s="76"/>
      <c r="FF200" s="76"/>
      <c r="FG200" s="76"/>
      <c r="FH200" s="58"/>
      <c r="FI200" s="58"/>
      <c r="FJ200" s="58">
        <v>0</v>
      </c>
      <c r="FK200" s="58">
        <v>0</v>
      </c>
      <c r="FL200" s="34">
        <f t="shared" ca="1" si="558"/>
        <v>0</v>
      </c>
      <c r="FM200" s="34">
        <f t="shared" ca="1" si="559"/>
        <v>0</v>
      </c>
      <c r="FN200" s="34">
        <f t="shared" ca="1" si="560"/>
        <v>0</v>
      </c>
      <c r="FO200" s="34">
        <f t="shared" ca="1" si="561"/>
        <v>0</v>
      </c>
      <c r="FP200" s="34">
        <f t="shared" ca="1" si="562"/>
        <v>0</v>
      </c>
      <c r="FQ200" s="34">
        <f t="shared" ca="1" si="563"/>
        <v>0</v>
      </c>
      <c r="FR200" s="34">
        <f t="shared" ca="1" si="564"/>
        <v>0</v>
      </c>
      <c r="FS200" s="34">
        <f t="shared" ca="1" si="565"/>
        <v>0</v>
      </c>
      <c r="FT200" s="34">
        <f t="shared" ca="1" si="566"/>
        <v>0</v>
      </c>
      <c r="FU200" s="34">
        <f t="shared" ca="1" si="567"/>
        <v>0</v>
      </c>
      <c r="FV200" s="34">
        <f t="shared" ca="1" si="568"/>
        <v>0</v>
      </c>
      <c r="FW200" s="34">
        <f t="shared" ca="1" si="569"/>
        <v>0</v>
      </c>
      <c r="FX200" s="34">
        <f t="shared" ca="1" si="570"/>
        <v>0</v>
      </c>
      <c r="FY200" s="34">
        <f t="shared" ca="1" si="571"/>
        <v>0</v>
      </c>
      <c r="FZ200" s="34">
        <f t="shared" ca="1" si="572"/>
        <v>0</v>
      </c>
      <c r="GA200" s="34">
        <f t="shared" ca="1" si="573"/>
        <v>0</v>
      </c>
      <c r="GB200" s="34">
        <f t="shared" ca="1" si="574"/>
        <v>0</v>
      </c>
      <c r="GC200" s="34">
        <f t="shared" ca="1" si="575"/>
        <v>0</v>
      </c>
      <c r="GD200" s="34">
        <f t="shared" ca="1" si="576"/>
        <v>0</v>
      </c>
      <c r="GE200" s="34">
        <f t="shared" ca="1" si="577"/>
        <v>0</v>
      </c>
      <c r="GF200" s="34">
        <f t="shared" ca="1" si="578"/>
        <v>0</v>
      </c>
      <c r="GG200" s="34">
        <f t="shared" ca="1" si="579"/>
        <v>0</v>
      </c>
      <c r="GH200" s="34">
        <f t="shared" ca="1" si="580"/>
        <v>0</v>
      </c>
      <c r="GI200" s="34">
        <f t="shared" ca="1" si="581"/>
        <v>0</v>
      </c>
      <c r="GJ200" s="34">
        <f t="shared" ca="1" si="582"/>
        <v>0</v>
      </c>
      <c r="GK200" s="34">
        <f t="shared" ca="1" si="583"/>
        <v>0</v>
      </c>
      <c r="GL200" s="34">
        <f t="shared" ca="1" si="584"/>
        <v>0</v>
      </c>
      <c r="GM200" s="34">
        <f t="shared" ca="1" si="585"/>
        <v>0</v>
      </c>
      <c r="GN200" s="34">
        <f t="shared" ca="1" si="586"/>
        <v>0</v>
      </c>
      <c r="GO200" s="34">
        <f t="shared" ca="1" si="587"/>
        <v>0</v>
      </c>
      <c r="GP200" s="34">
        <f t="shared" ca="1" si="588"/>
        <v>0</v>
      </c>
      <c r="GQ200" s="34">
        <f t="shared" ca="1" si="589"/>
        <v>0</v>
      </c>
      <c r="GR200" s="34">
        <f t="shared" ca="1" si="590"/>
        <v>0</v>
      </c>
      <c r="GS200" s="34">
        <f t="shared" ca="1" si="591"/>
        <v>0</v>
      </c>
      <c r="GT200" s="34">
        <f t="shared" ca="1" si="592"/>
        <v>0</v>
      </c>
      <c r="GU200" s="34">
        <f t="shared" ca="1" si="593"/>
        <v>0</v>
      </c>
      <c r="GV200" s="34">
        <f t="shared" ca="1" si="594"/>
        <v>0</v>
      </c>
      <c r="GW200" s="49" t="str">
        <f t="shared" ca="1" si="607"/>
        <v>H</v>
      </c>
      <c r="GX200" s="49"/>
      <c r="GY200" s="49"/>
      <c r="GZ200" s="49"/>
      <c r="HA200" s="49"/>
      <c r="HB200" s="49" t="str">
        <f t="shared" ca="1" si="608"/>
        <v>E</v>
      </c>
      <c r="HC200" s="49"/>
      <c r="HD200" s="49"/>
      <c r="HE200" s="49"/>
      <c r="HF200" s="49"/>
      <c r="HG200" s="49" t="str">
        <f t="shared" ca="1" si="609"/>
        <v>B</v>
      </c>
      <c r="HH200" s="49"/>
      <c r="HI200" s="49"/>
      <c r="HJ200" s="49"/>
      <c r="HK200" s="49"/>
      <c r="HL200" s="65"/>
      <c r="HM200" s="50"/>
      <c r="HN200" s="50"/>
      <c r="HO200" s="66"/>
      <c r="HP200" s="66"/>
      <c r="HQ200" s="33"/>
      <c r="HR200" s="66"/>
      <c r="HS200" s="66"/>
      <c r="HT200" s="67"/>
      <c r="HU200" s="65"/>
      <c r="HV200" s="50"/>
      <c r="HW200" s="50"/>
      <c r="HX200" s="66"/>
      <c r="HY200" s="66"/>
      <c r="HZ200" s="33"/>
      <c r="IA200" s="66"/>
      <c r="IB200" s="66"/>
      <c r="IC200" s="67"/>
      <c r="ID200" s="65"/>
      <c r="IE200" s="50"/>
      <c r="IF200" s="50"/>
      <c r="IG200" s="66"/>
      <c r="IH200" s="66"/>
      <c r="II200" s="33">
        <f t="shared" ca="1" si="595"/>
        <v>0</v>
      </c>
      <c r="IJ200" s="66" t="str">
        <f t="shared" ca="1" si="596"/>
        <v/>
      </c>
      <c r="IK200" s="66" t="str">
        <f t="shared" ca="1" si="597"/>
        <v/>
      </c>
      <c r="IL200" s="67">
        <f t="shared" ca="1" si="610"/>
        <v>1</v>
      </c>
      <c r="IM200" s="34"/>
      <c r="IN200" s="34"/>
      <c r="IO200" s="37">
        <f t="shared" ca="1" si="611"/>
        <v>-1</v>
      </c>
      <c r="IP200" s="22">
        <f t="shared" ca="1" si="598"/>
        <v>-38</v>
      </c>
      <c r="IQ200" s="78">
        <f t="shared" ref="IQ200:IQ263" ca="1" si="730">IF($A200&lt;&gt;"",IF(IQ199&gt;0,IQ199,IF(IP200&gt;=$IS$1,"Profit Target",0)),0)</f>
        <v>0</v>
      </c>
      <c r="IR200" s="156">
        <f t="shared" ref="IR200:IR263" ca="1" si="731">IF(A200&lt;&gt;"",IF(IR199&lt;&gt;0,IR199,IF(IP200&lt;=$IS$2,"Stop Loss",0)),0)</f>
        <v>0</v>
      </c>
      <c r="IS200" s="78">
        <f t="shared" ca="1" si="612"/>
        <v>0</v>
      </c>
      <c r="IT200" s="58"/>
      <c r="IU200" s="58"/>
      <c r="IV200" s="58"/>
      <c r="IW200" s="58"/>
      <c r="IX200" s="58"/>
      <c r="IY200" s="58"/>
      <c r="IZ200" s="58"/>
      <c r="JA200" s="58"/>
      <c r="JB200" s="58"/>
      <c r="JC200" s="58"/>
      <c r="JD200" s="58"/>
      <c r="JE200" s="58"/>
      <c r="JF200" s="58"/>
      <c r="JG200" s="58"/>
      <c r="JH200" s="58"/>
      <c r="JI200" s="58"/>
      <c r="JJ200" s="58"/>
      <c r="JK200" s="58"/>
      <c r="JL200" s="58"/>
      <c r="JM200" s="58"/>
      <c r="JN200" s="58"/>
      <c r="JO200" s="58"/>
      <c r="JP200" s="58"/>
      <c r="JQ200" s="58"/>
      <c r="JR200" s="58"/>
      <c r="JS200" s="58"/>
      <c r="JT200" s="58"/>
      <c r="JU200" s="58"/>
      <c r="JV200" s="58"/>
      <c r="JW200" s="58"/>
      <c r="JX200" s="58"/>
      <c r="JY200" s="58"/>
      <c r="JZ200" s="58"/>
      <c r="KA200" s="58"/>
      <c r="KB200" s="58"/>
      <c r="KC200" s="58"/>
      <c r="KD200" s="58"/>
      <c r="KE200" s="58"/>
      <c r="KF200" s="58"/>
      <c r="KG200" s="58"/>
      <c r="KH200" s="58"/>
      <c r="KI200" s="58"/>
      <c r="KJ200" s="58"/>
      <c r="KK200" s="58"/>
      <c r="KL200" s="58"/>
      <c r="KM200" s="58"/>
      <c r="KN200" s="58"/>
      <c r="KO200" s="58"/>
      <c r="KP200" s="58"/>
      <c r="KQ200" s="58"/>
      <c r="KR200" s="58"/>
      <c r="KS200" s="58"/>
      <c r="KT200" s="58"/>
      <c r="KU200" s="58"/>
      <c r="KV200" s="58"/>
      <c r="KW200" s="58"/>
      <c r="KX200" s="58"/>
      <c r="KY200" s="58"/>
      <c r="KZ200" s="58"/>
      <c r="LA200" s="58"/>
      <c r="LB200" s="58"/>
      <c r="LC200" s="58"/>
      <c r="LD200" s="58"/>
      <c r="LE200" s="58"/>
      <c r="LF200" s="58"/>
      <c r="LG200" s="58"/>
      <c r="LH200" s="58"/>
      <c r="LI200" s="58"/>
      <c r="LJ200" s="58"/>
      <c r="LK200" s="58"/>
      <c r="LL200" s="58"/>
      <c r="LM200" s="58"/>
      <c r="LN200" s="58"/>
      <c r="LO200" s="58"/>
      <c r="LP200" s="90" t="str">
        <f t="shared" si="613"/>
        <v/>
      </c>
      <c r="LQ200" s="90" t="str">
        <f t="shared" si="614"/>
        <v/>
      </c>
      <c r="LR200" s="90" t="str">
        <f t="shared" si="615"/>
        <v/>
      </c>
      <c r="LS200" s="90" t="str">
        <f t="shared" si="616"/>
        <v/>
      </c>
      <c r="LT200" s="90" t="str">
        <f t="shared" si="617"/>
        <v/>
      </c>
      <c r="LU200" s="90" t="str">
        <f t="shared" si="618"/>
        <v/>
      </c>
      <c r="LV200" s="91" t="str">
        <f t="shared" si="552"/>
        <v/>
      </c>
      <c r="LW200" s="91" t="str">
        <f t="shared" si="553"/>
        <v/>
      </c>
      <c r="LX200" s="91" t="str">
        <f t="shared" si="554"/>
        <v/>
      </c>
      <c r="LY200" s="91" t="str">
        <f t="shared" si="549"/>
        <v/>
      </c>
      <c r="LZ200" s="91" t="str">
        <f t="shared" si="550"/>
        <v/>
      </c>
      <c r="MA200" s="91" t="str">
        <f t="shared" si="551"/>
        <v/>
      </c>
      <c r="MC200" s="52"/>
      <c r="MO200" s="15">
        <f t="shared" ca="1" si="557"/>
        <v>31</v>
      </c>
      <c r="MR200" s="15"/>
    </row>
    <row r="201" spans="1:356">
      <c r="A201" s="15">
        <f t="shared" ca="1" si="555"/>
        <v>18</v>
      </c>
      <c r="B201" s="33" t="str">
        <f t="shared" ca="1" si="556"/>
        <v>DB</v>
      </c>
      <c r="C201" s="10" t="str">
        <f t="shared" ca="1" si="599"/>
        <v/>
      </c>
      <c r="D201" s="50">
        <f t="shared" ca="1" si="600"/>
        <v>-1</v>
      </c>
      <c r="E201" s="10" t="str">
        <f t="shared" si="601"/>
        <v/>
      </c>
      <c r="F201" s="111">
        <f t="shared" si="602"/>
        <v>197</v>
      </c>
      <c r="G201" s="59">
        <f t="shared" ca="1" si="619"/>
        <v>1</v>
      </c>
      <c r="H201" s="56">
        <f ca="1">COUNTIF($A$5:A201,$H$5)</f>
        <v>8</v>
      </c>
      <c r="I201" s="56">
        <f ca="1">COUNTIF($A$5:$A201,$I$5)</f>
        <v>7</v>
      </c>
      <c r="J201" s="56">
        <f ca="1">COUNTIF($A$5:$A201,$J$5)</f>
        <v>3</v>
      </c>
      <c r="K201" s="56">
        <f ca="1">COUNTIF($A$5:$A201,$K$5)</f>
        <v>7</v>
      </c>
      <c r="L201" s="56">
        <f ca="1">COUNTIF($A$5:$A201,$L$5)</f>
        <v>6</v>
      </c>
      <c r="M201" s="56">
        <f ca="1">COUNTIF($A$5:$A201,$M$5)</f>
        <v>3</v>
      </c>
      <c r="N201" s="56">
        <f ca="1">COUNTIF($A$5:$A201,$N$5)</f>
        <v>2</v>
      </c>
      <c r="O201" s="56">
        <f ca="1">COUNTIF($A$5:$A201,$O$5)</f>
        <v>9</v>
      </c>
      <c r="P201" s="56">
        <f ca="1">COUNTIF($A$5:$A201,$P$5)</f>
        <v>9</v>
      </c>
      <c r="Q201" s="56">
        <f ca="1">COUNTIF($A$5:$A201,$Q$5)</f>
        <v>12</v>
      </c>
      <c r="R201" s="56">
        <f ca="1">COUNTIF($A$5:$A201,$R$5)</f>
        <v>7</v>
      </c>
      <c r="S201" s="56">
        <f ca="1">COUNTIF($A$5:$A201,$S$5)</f>
        <v>8</v>
      </c>
      <c r="T201" s="56">
        <f ca="1">COUNTIF($A$5:$A201,$T$5)</f>
        <v>3</v>
      </c>
      <c r="U201" s="56">
        <f ca="1">COUNTIF($A$5:$A201,$U$5)</f>
        <v>8</v>
      </c>
      <c r="V201" s="56">
        <f ca="1">COUNTIF($A$5:$A201,$V$5)</f>
        <v>5</v>
      </c>
      <c r="W201" s="56">
        <f ca="1">COUNTIF($A$5:$A201,$W$5)</f>
        <v>3</v>
      </c>
      <c r="X201" s="56">
        <f ca="1">COUNTIF($A$5:$A201,$X$5)</f>
        <v>5</v>
      </c>
      <c r="Y201" s="56">
        <f ca="1">COUNTIF($A$5:$A201,$Y$5)</f>
        <v>2</v>
      </c>
      <c r="Z201" s="56">
        <f ca="1">COUNTIF($A$5:$A201,$Z$5)</f>
        <v>8</v>
      </c>
      <c r="AA201" s="56">
        <f ca="1">COUNTIF($A$5:$A201,$AA$5)</f>
        <v>4</v>
      </c>
      <c r="AB201" s="56">
        <f ca="1">COUNTIF($A$5:$A201,$AB$5)</f>
        <v>5</v>
      </c>
      <c r="AC201" s="56">
        <f ca="1">COUNTIF($A$5:$A201,$AC$5)</f>
        <v>3</v>
      </c>
      <c r="AD201" s="56">
        <f ca="1">COUNTIF($A$5:$A201,$AD$5)</f>
        <v>4</v>
      </c>
      <c r="AE201" s="56">
        <f ca="1">COUNTIF($A$5:$A201,$AE$5)</f>
        <v>12</v>
      </c>
      <c r="AF201" s="56">
        <f ca="1">COUNTIF($A$5:$A201,$AF$5)</f>
        <v>3</v>
      </c>
      <c r="AG201" s="56">
        <f ca="1">COUNTIF($A$5:$A201,$AG$5)</f>
        <v>2</v>
      </c>
      <c r="AH201" s="56">
        <f ca="1">COUNTIF($A$5:$A201,$AH$5)</f>
        <v>0</v>
      </c>
      <c r="AI201" s="56">
        <f ca="1">COUNTIF($A$5:$A201,$AI$5)</f>
        <v>6</v>
      </c>
      <c r="AJ201" s="56">
        <f ca="1">COUNTIF($A$5:$A201,$AJ$5)</f>
        <v>7</v>
      </c>
      <c r="AK201" s="56">
        <f ca="1">COUNTIF($A$5:$A201,$AK$5)</f>
        <v>2</v>
      </c>
      <c r="AL201" s="56">
        <f ca="1">COUNTIF($A$5:$A201,$AL$5)</f>
        <v>1</v>
      </c>
      <c r="AM201" s="56">
        <f ca="1">COUNTIF($A$5:$A201,$AM$5)</f>
        <v>4</v>
      </c>
      <c r="AN201" s="56">
        <f ca="1">COUNTIF($A$5:$A201,$AN$5)</f>
        <v>6</v>
      </c>
      <c r="AO201" s="56">
        <f ca="1">COUNTIF($A$5:$A201,$AO$5)</f>
        <v>11</v>
      </c>
      <c r="AP201" s="56">
        <f ca="1">COUNTIF($A$5:$A201,$AP$5)</f>
        <v>2</v>
      </c>
      <c r="AQ201" s="56">
        <f ca="1">COUNTIF($A$5:$A201,$AQ$5)</f>
        <v>5</v>
      </c>
      <c r="AR201" s="56">
        <f ca="1">COUNTIF($A$5:$A201,$AR$5)</f>
        <v>5</v>
      </c>
      <c r="AS201" s="101">
        <f t="shared" ca="1" si="603"/>
        <v>1</v>
      </c>
      <c r="AT201" s="58">
        <f t="shared" si="604"/>
        <v>197</v>
      </c>
      <c r="AU201" s="105">
        <f t="shared" si="605"/>
        <v>6</v>
      </c>
      <c r="AV201" s="105">
        <f t="shared" si="606"/>
        <v>127.65600000000001</v>
      </c>
      <c r="AW201" s="58">
        <f t="shared" ca="1" si="620"/>
        <v>19</v>
      </c>
      <c r="AX201" s="58">
        <f t="shared" ca="1" si="621"/>
        <v>25</v>
      </c>
      <c r="AY201" s="58">
        <f t="shared" ca="1" si="622"/>
        <v>29</v>
      </c>
      <c r="AZ201" s="58">
        <f t="shared" ca="1" si="623"/>
        <v>8</v>
      </c>
      <c r="BA201" s="58">
        <f t="shared" ca="1" si="624"/>
        <v>21</v>
      </c>
      <c r="BB201" s="58">
        <f t="shared" ca="1" si="625"/>
        <v>96</v>
      </c>
      <c r="BC201" s="58">
        <f t="shared" ca="1" si="626"/>
        <v>49</v>
      </c>
      <c r="BD201" s="58">
        <f t="shared" ca="1" si="627"/>
        <v>24</v>
      </c>
      <c r="BE201" s="58">
        <f t="shared" ca="1" si="628"/>
        <v>10</v>
      </c>
      <c r="BF201" s="58">
        <f t="shared" ca="1" si="629"/>
        <v>6</v>
      </c>
      <c r="BG201" s="58">
        <f t="shared" ca="1" si="630"/>
        <v>13</v>
      </c>
      <c r="BH201" s="58">
        <f t="shared" ca="1" si="631"/>
        <v>14</v>
      </c>
      <c r="BI201" s="58">
        <f t="shared" ca="1" si="632"/>
        <v>5</v>
      </c>
      <c r="BJ201" s="58">
        <f t="shared" ca="1" si="633"/>
        <v>16</v>
      </c>
      <c r="BK201" s="58">
        <f t="shared" ca="1" si="634"/>
        <v>60</v>
      </c>
      <c r="BL201" s="58">
        <f t="shared" ca="1" si="635"/>
        <v>132</v>
      </c>
      <c r="BM201" s="58">
        <f t="shared" ca="1" si="636"/>
        <v>31</v>
      </c>
      <c r="BN201" s="58">
        <f t="shared" ca="1" si="637"/>
        <v>0</v>
      </c>
      <c r="BO201" s="58">
        <f t="shared" ca="1" si="638"/>
        <v>35</v>
      </c>
      <c r="BP201" s="58">
        <f t="shared" ca="1" si="639"/>
        <v>116</v>
      </c>
      <c r="BQ201" s="58">
        <f t="shared" ca="1" si="640"/>
        <v>72</v>
      </c>
      <c r="BR201" s="58">
        <f t="shared" ca="1" si="641"/>
        <v>2</v>
      </c>
      <c r="BS201" s="58">
        <f t="shared" ca="1" si="642"/>
        <v>47</v>
      </c>
      <c r="BT201" s="58">
        <f t="shared" ca="1" si="643"/>
        <v>1</v>
      </c>
      <c r="BU201" s="58">
        <f t="shared" ca="1" si="644"/>
        <v>23</v>
      </c>
      <c r="BV201" s="58">
        <f t="shared" ca="1" si="645"/>
        <v>108</v>
      </c>
      <c r="BW201" s="58">
        <f t="shared" ca="1" si="646"/>
        <v>195</v>
      </c>
      <c r="BX201" s="58">
        <f t="shared" ca="1" si="647"/>
        <v>3</v>
      </c>
      <c r="BY201" s="58">
        <f t="shared" ca="1" si="648"/>
        <v>12</v>
      </c>
      <c r="BZ201" s="58">
        <f t="shared" ca="1" si="649"/>
        <v>84</v>
      </c>
      <c r="CA201" s="58">
        <f t="shared" ca="1" si="650"/>
        <v>52</v>
      </c>
      <c r="CB201" s="58">
        <f t="shared" ca="1" si="651"/>
        <v>32</v>
      </c>
      <c r="CC201" s="58">
        <f t="shared" ca="1" si="652"/>
        <v>68</v>
      </c>
      <c r="CD201" s="58">
        <f t="shared" ca="1" si="653"/>
        <v>22</v>
      </c>
      <c r="CE201" s="58">
        <f t="shared" ca="1" si="654"/>
        <v>20</v>
      </c>
      <c r="CF201" s="58">
        <f t="shared" ca="1" si="655"/>
        <v>15</v>
      </c>
      <c r="CG201" s="58">
        <f t="shared" ca="1" si="656"/>
        <v>9</v>
      </c>
      <c r="CH201" s="58" t="str">
        <f t="shared" ca="1" si="657"/>
        <v/>
      </c>
      <c r="CI201" s="58" t="str">
        <f t="shared" ca="1" si="658"/>
        <v/>
      </c>
      <c r="CJ201" s="58" t="str">
        <f t="shared" ca="1" si="659"/>
        <v/>
      </c>
      <c r="CK201" s="58" t="str">
        <f t="shared" ca="1" si="660"/>
        <v/>
      </c>
      <c r="CL201" s="58" t="str">
        <f t="shared" ca="1" si="661"/>
        <v/>
      </c>
      <c r="CM201" s="58" t="str">
        <f t="shared" ca="1" si="662"/>
        <v/>
      </c>
      <c r="CN201" s="58" t="str">
        <f t="shared" ca="1" si="663"/>
        <v/>
      </c>
      <c r="CO201" s="58" t="str">
        <f t="shared" ca="1" si="664"/>
        <v/>
      </c>
      <c r="CP201" s="58" t="str">
        <f t="shared" ca="1" si="665"/>
        <v/>
      </c>
      <c r="CQ201" s="58" t="str">
        <f t="shared" ca="1" si="666"/>
        <v/>
      </c>
      <c r="CR201" s="58" t="str">
        <f t="shared" ca="1" si="667"/>
        <v/>
      </c>
      <c r="CS201" s="58" t="str">
        <f t="shared" ca="1" si="668"/>
        <v/>
      </c>
      <c r="CT201" s="58" t="str">
        <f t="shared" ca="1" si="669"/>
        <v/>
      </c>
      <c r="CU201" s="58" t="str">
        <f t="shared" ca="1" si="670"/>
        <v/>
      </c>
      <c r="CV201" s="58" t="str">
        <f t="shared" ca="1" si="671"/>
        <v/>
      </c>
      <c r="CW201" s="58" t="str">
        <f t="shared" ca="1" si="672"/>
        <v/>
      </c>
      <c r="CX201" s="58" t="str">
        <f t="shared" ca="1" si="673"/>
        <v/>
      </c>
      <c r="CY201" s="58" t="str">
        <f t="shared" ca="1" si="674"/>
        <v/>
      </c>
      <c r="CZ201" s="58" t="str">
        <f t="shared" ca="1" si="675"/>
        <v/>
      </c>
      <c r="DA201" s="58" t="str">
        <f t="shared" ca="1" si="676"/>
        <v/>
      </c>
      <c r="DB201" s="58" t="str">
        <f t="shared" ca="1" si="677"/>
        <v/>
      </c>
      <c r="DC201" s="58" t="str">
        <f t="shared" ca="1" si="678"/>
        <v/>
      </c>
      <c r="DD201" s="58" t="str">
        <f t="shared" ca="1" si="679"/>
        <v/>
      </c>
      <c r="DE201" s="58" t="str">
        <f t="shared" ca="1" si="680"/>
        <v/>
      </c>
      <c r="DF201" s="58" t="str">
        <f t="shared" ca="1" si="681"/>
        <v/>
      </c>
      <c r="DG201" s="58" t="str">
        <f t="shared" ca="1" si="682"/>
        <v/>
      </c>
      <c r="DH201" s="58">
        <f t="shared" ca="1" si="683"/>
        <v>27</v>
      </c>
      <c r="DI201" s="58" t="str">
        <f t="shared" ca="1" si="684"/>
        <v/>
      </c>
      <c r="DJ201" s="58" t="str">
        <f t="shared" ca="1" si="685"/>
        <v/>
      </c>
      <c r="DK201" s="58" t="str">
        <f t="shared" ca="1" si="686"/>
        <v/>
      </c>
      <c r="DL201" s="58" t="str">
        <f t="shared" ca="1" si="687"/>
        <v/>
      </c>
      <c r="DM201" s="58" t="str">
        <f t="shared" ca="1" si="688"/>
        <v/>
      </c>
      <c r="DN201" s="58" t="str">
        <f t="shared" ca="1" si="689"/>
        <v/>
      </c>
      <c r="DO201" s="58" t="str">
        <f t="shared" ca="1" si="690"/>
        <v/>
      </c>
      <c r="DP201" s="58" t="str">
        <f t="shared" ca="1" si="691"/>
        <v/>
      </c>
      <c r="DQ201" s="58" t="str">
        <f t="shared" ca="1" si="691"/>
        <v/>
      </c>
      <c r="DR201" s="58" t="str">
        <f t="shared" ca="1" si="692"/>
        <v/>
      </c>
      <c r="DS201" s="34">
        <f t="shared" ca="1" si="693"/>
        <v>0</v>
      </c>
      <c r="DT201" s="34">
        <f t="shared" ca="1" si="694"/>
        <v>0</v>
      </c>
      <c r="DU201" s="34">
        <f t="shared" ca="1" si="695"/>
        <v>0</v>
      </c>
      <c r="DV201" s="34">
        <f t="shared" ca="1" si="696"/>
        <v>0</v>
      </c>
      <c r="DW201" s="34">
        <f t="shared" ca="1" si="697"/>
        <v>0</v>
      </c>
      <c r="DX201" s="34">
        <f t="shared" ca="1" si="698"/>
        <v>0</v>
      </c>
      <c r="DY201" s="34">
        <f t="shared" ca="1" si="699"/>
        <v>0</v>
      </c>
      <c r="DZ201" s="34">
        <f t="shared" ca="1" si="700"/>
        <v>0</v>
      </c>
      <c r="EA201" s="34">
        <f t="shared" ca="1" si="701"/>
        <v>0</v>
      </c>
      <c r="EB201" s="34">
        <f t="shared" ca="1" si="702"/>
        <v>0</v>
      </c>
      <c r="EC201" s="34">
        <f t="shared" ca="1" si="703"/>
        <v>0</v>
      </c>
      <c r="ED201" s="34">
        <f t="shared" ca="1" si="704"/>
        <v>0</v>
      </c>
      <c r="EE201" s="34">
        <f t="shared" ca="1" si="705"/>
        <v>0</v>
      </c>
      <c r="EF201" s="34">
        <f t="shared" ca="1" si="706"/>
        <v>0</v>
      </c>
      <c r="EG201" s="34">
        <f t="shared" ca="1" si="707"/>
        <v>0</v>
      </c>
      <c r="EH201" s="34">
        <f t="shared" ca="1" si="708"/>
        <v>0</v>
      </c>
      <c r="EI201" s="34">
        <f t="shared" ca="1" si="709"/>
        <v>0</v>
      </c>
      <c r="EJ201" s="34">
        <f t="shared" ca="1" si="710"/>
        <v>0</v>
      </c>
      <c r="EK201" s="34">
        <f t="shared" ca="1" si="711"/>
        <v>0</v>
      </c>
      <c r="EL201" s="34">
        <f t="shared" ca="1" si="712"/>
        <v>0</v>
      </c>
      <c r="EM201" s="34">
        <f t="shared" ca="1" si="713"/>
        <v>0</v>
      </c>
      <c r="EN201" s="34">
        <f t="shared" ca="1" si="714"/>
        <v>0</v>
      </c>
      <c r="EO201" s="34">
        <f t="shared" ca="1" si="715"/>
        <v>0</v>
      </c>
      <c r="EP201" s="34">
        <f t="shared" ca="1" si="716"/>
        <v>0</v>
      </c>
      <c r="EQ201" s="34">
        <f t="shared" ca="1" si="717"/>
        <v>0</v>
      </c>
      <c r="ER201" s="34">
        <f t="shared" ca="1" si="718"/>
        <v>0</v>
      </c>
      <c r="ES201" s="34">
        <f t="shared" ca="1" si="719"/>
        <v>-1</v>
      </c>
      <c r="ET201" s="34">
        <f t="shared" ca="1" si="720"/>
        <v>0</v>
      </c>
      <c r="EU201" s="34">
        <f t="shared" ca="1" si="721"/>
        <v>0</v>
      </c>
      <c r="EV201" s="34">
        <f t="shared" ca="1" si="722"/>
        <v>0</v>
      </c>
      <c r="EW201" s="34">
        <f t="shared" ca="1" si="723"/>
        <v>0</v>
      </c>
      <c r="EX201" s="34">
        <f t="shared" ca="1" si="724"/>
        <v>0</v>
      </c>
      <c r="EY201" s="34">
        <f t="shared" ca="1" si="725"/>
        <v>0</v>
      </c>
      <c r="EZ201" s="34">
        <f t="shared" ca="1" si="726"/>
        <v>0</v>
      </c>
      <c r="FA201" s="34">
        <f t="shared" ca="1" si="727"/>
        <v>0</v>
      </c>
      <c r="FB201" s="34">
        <f t="shared" ca="1" si="728"/>
        <v>0</v>
      </c>
      <c r="FC201" s="34">
        <f t="shared" ca="1" si="729"/>
        <v>0</v>
      </c>
      <c r="FD201" s="71"/>
      <c r="FE201" s="76"/>
      <c r="FF201" s="76"/>
      <c r="FG201" s="76"/>
      <c r="FH201" s="58"/>
      <c r="FI201" s="58"/>
      <c r="FJ201" s="58">
        <v>0</v>
      </c>
      <c r="FK201" s="58">
        <v>0</v>
      </c>
      <c r="FL201" s="34">
        <f t="shared" ca="1" si="558"/>
        <v>0</v>
      </c>
      <c r="FM201" s="34">
        <f t="shared" ca="1" si="559"/>
        <v>0</v>
      </c>
      <c r="FN201" s="34">
        <f t="shared" ca="1" si="560"/>
        <v>0</v>
      </c>
      <c r="FO201" s="34">
        <f t="shared" ca="1" si="561"/>
        <v>0</v>
      </c>
      <c r="FP201" s="34">
        <f t="shared" ca="1" si="562"/>
        <v>0</v>
      </c>
      <c r="FQ201" s="34">
        <f t="shared" ca="1" si="563"/>
        <v>0</v>
      </c>
      <c r="FR201" s="34">
        <f t="shared" ca="1" si="564"/>
        <v>0</v>
      </c>
      <c r="FS201" s="34">
        <f t="shared" ca="1" si="565"/>
        <v>0</v>
      </c>
      <c r="FT201" s="34">
        <f t="shared" ca="1" si="566"/>
        <v>0</v>
      </c>
      <c r="FU201" s="34">
        <f t="shared" ca="1" si="567"/>
        <v>0</v>
      </c>
      <c r="FV201" s="34">
        <f t="shared" ca="1" si="568"/>
        <v>0</v>
      </c>
      <c r="FW201" s="34">
        <f t="shared" ca="1" si="569"/>
        <v>0</v>
      </c>
      <c r="FX201" s="34">
        <f t="shared" ca="1" si="570"/>
        <v>0</v>
      </c>
      <c r="FY201" s="34">
        <f t="shared" ca="1" si="571"/>
        <v>0</v>
      </c>
      <c r="FZ201" s="34">
        <f t="shared" ca="1" si="572"/>
        <v>0</v>
      </c>
      <c r="GA201" s="34">
        <f t="shared" ca="1" si="573"/>
        <v>0</v>
      </c>
      <c r="GB201" s="34">
        <f t="shared" ca="1" si="574"/>
        <v>0</v>
      </c>
      <c r="GC201" s="34">
        <f t="shared" ca="1" si="575"/>
        <v>0</v>
      </c>
      <c r="GD201" s="34">
        <f t="shared" ca="1" si="576"/>
        <v>0</v>
      </c>
      <c r="GE201" s="34">
        <f t="shared" ca="1" si="577"/>
        <v>0</v>
      </c>
      <c r="GF201" s="34">
        <f t="shared" ca="1" si="578"/>
        <v>0</v>
      </c>
      <c r="GG201" s="34">
        <f t="shared" ca="1" si="579"/>
        <v>0</v>
      </c>
      <c r="GH201" s="34">
        <f t="shared" ca="1" si="580"/>
        <v>0</v>
      </c>
      <c r="GI201" s="34">
        <f t="shared" ca="1" si="581"/>
        <v>0</v>
      </c>
      <c r="GJ201" s="34">
        <f t="shared" ca="1" si="582"/>
        <v>0</v>
      </c>
      <c r="GK201" s="34">
        <f t="shared" ca="1" si="583"/>
        <v>0</v>
      </c>
      <c r="GL201" s="34">
        <f t="shared" ca="1" si="584"/>
        <v>0</v>
      </c>
      <c r="GM201" s="34">
        <f t="shared" ca="1" si="585"/>
        <v>0</v>
      </c>
      <c r="GN201" s="34">
        <f t="shared" ca="1" si="586"/>
        <v>0</v>
      </c>
      <c r="GO201" s="34">
        <f t="shared" ca="1" si="587"/>
        <v>0</v>
      </c>
      <c r="GP201" s="34">
        <f t="shared" ca="1" si="588"/>
        <v>0</v>
      </c>
      <c r="GQ201" s="34">
        <f t="shared" ca="1" si="589"/>
        <v>0</v>
      </c>
      <c r="GR201" s="34">
        <f t="shared" ca="1" si="590"/>
        <v>0</v>
      </c>
      <c r="GS201" s="34">
        <f t="shared" ca="1" si="591"/>
        <v>0</v>
      </c>
      <c r="GT201" s="34">
        <f t="shared" ca="1" si="592"/>
        <v>0</v>
      </c>
      <c r="GU201" s="34">
        <f t="shared" ca="1" si="593"/>
        <v>0</v>
      </c>
      <c r="GV201" s="34">
        <f t="shared" ca="1" si="594"/>
        <v>0</v>
      </c>
      <c r="GW201" s="49" t="str">
        <f t="shared" ca="1" si="607"/>
        <v>L</v>
      </c>
      <c r="GX201" s="49"/>
      <c r="GY201" s="49"/>
      <c r="GZ201" s="49"/>
      <c r="HA201" s="49"/>
      <c r="HB201" s="49" t="str">
        <f t="shared" ca="1" si="608"/>
        <v>E</v>
      </c>
      <c r="HC201" s="49"/>
      <c r="HD201" s="49"/>
      <c r="HE201" s="49"/>
      <c r="HF201" s="49"/>
      <c r="HG201" s="49" t="str">
        <f t="shared" ca="1" si="609"/>
        <v>R</v>
      </c>
      <c r="HH201" s="49"/>
      <c r="HI201" s="49"/>
      <c r="HJ201" s="49"/>
      <c r="HK201" s="49"/>
      <c r="HL201" s="65"/>
      <c r="HM201" s="50"/>
      <c r="HN201" s="50"/>
      <c r="HO201" s="66"/>
      <c r="HP201" s="66"/>
      <c r="HQ201" s="33"/>
      <c r="HR201" s="66"/>
      <c r="HS201" s="66"/>
      <c r="HT201" s="67"/>
      <c r="HU201" s="65"/>
      <c r="HV201" s="50"/>
      <c r="HW201" s="50"/>
      <c r="HX201" s="66"/>
      <c r="HY201" s="66"/>
      <c r="HZ201" s="33"/>
      <c r="IA201" s="66"/>
      <c r="IB201" s="66"/>
      <c r="IC201" s="67"/>
      <c r="ID201" s="65"/>
      <c r="IE201" s="50"/>
      <c r="IF201" s="50"/>
      <c r="IG201" s="66"/>
      <c r="IH201" s="66"/>
      <c r="II201" s="33">
        <f t="shared" ca="1" si="595"/>
        <v>0</v>
      </c>
      <c r="IJ201" s="66" t="str">
        <f t="shared" ca="1" si="596"/>
        <v/>
      </c>
      <c r="IK201" s="66" t="str">
        <f t="shared" ca="1" si="597"/>
        <v/>
      </c>
      <c r="IL201" s="67">
        <f t="shared" ca="1" si="610"/>
        <v>1</v>
      </c>
      <c r="IM201" s="34"/>
      <c r="IN201" s="34"/>
      <c r="IO201" s="37">
        <f t="shared" ca="1" si="611"/>
        <v>-1</v>
      </c>
      <c r="IP201" s="22">
        <f t="shared" ca="1" si="598"/>
        <v>-39</v>
      </c>
      <c r="IQ201" s="78">
        <f t="shared" ca="1" si="730"/>
        <v>0</v>
      </c>
      <c r="IR201" s="156">
        <f t="shared" ca="1" si="731"/>
        <v>0</v>
      </c>
      <c r="IS201" s="78">
        <f t="shared" ca="1" si="612"/>
        <v>0</v>
      </c>
      <c r="IT201" s="58"/>
      <c r="IU201" s="58"/>
      <c r="IV201" s="58"/>
      <c r="IW201" s="58"/>
      <c r="IX201" s="58"/>
      <c r="IY201" s="58"/>
      <c r="IZ201" s="58"/>
      <c r="JA201" s="58"/>
      <c r="JB201" s="58"/>
      <c r="JC201" s="58"/>
      <c r="JD201" s="58"/>
      <c r="JE201" s="58"/>
      <c r="JF201" s="58"/>
      <c r="JG201" s="58"/>
      <c r="JH201" s="58"/>
      <c r="JI201" s="58"/>
      <c r="JJ201" s="58"/>
      <c r="JK201" s="58"/>
      <c r="JL201" s="58"/>
      <c r="JM201" s="58"/>
      <c r="JN201" s="58"/>
      <c r="JO201" s="58"/>
      <c r="JP201" s="58"/>
      <c r="JQ201" s="58"/>
      <c r="JR201" s="58"/>
      <c r="JS201" s="58"/>
      <c r="JT201" s="58"/>
      <c r="JU201" s="58"/>
      <c r="JV201" s="58"/>
      <c r="JW201" s="58"/>
      <c r="JX201" s="58"/>
      <c r="JY201" s="58"/>
      <c r="JZ201" s="58"/>
      <c r="KA201" s="58"/>
      <c r="KB201" s="58"/>
      <c r="KC201" s="58"/>
      <c r="KD201" s="58"/>
      <c r="KE201" s="58"/>
      <c r="KF201" s="58"/>
      <c r="KG201" s="58"/>
      <c r="KH201" s="58"/>
      <c r="KI201" s="58"/>
      <c r="KJ201" s="58"/>
      <c r="KK201" s="58"/>
      <c r="KL201" s="58"/>
      <c r="KM201" s="58"/>
      <c r="KN201" s="58"/>
      <c r="KO201" s="58"/>
      <c r="KP201" s="58"/>
      <c r="KQ201" s="58"/>
      <c r="KR201" s="58"/>
      <c r="KS201" s="58"/>
      <c r="KT201" s="58"/>
      <c r="KU201" s="58"/>
      <c r="KV201" s="58"/>
      <c r="KW201" s="58"/>
      <c r="KX201" s="58"/>
      <c r="KY201" s="58"/>
      <c r="KZ201" s="58"/>
      <c r="LA201" s="58"/>
      <c r="LB201" s="58"/>
      <c r="LC201" s="58"/>
      <c r="LD201" s="58"/>
      <c r="LE201" s="58"/>
      <c r="LF201" s="58"/>
      <c r="LG201" s="58"/>
      <c r="LH201" s="58"/>
      <c r="LI201" s="58"/>
      <c r="LJ201" s="58"/>
      <c r="LK201" s="58"/>
      <c r="LL201" s="58"/>
      <c r="LM201" s="58"/>
      <c r="LN201" s="58"/>
      <c r="LO201" s="58"/>
      <c r="LP201" s="90" t="str">
        <f t="shared" si="613"/>
        <v/>
      </c>
      <c r="LQ201" s="90" t="str">
        <f t="shared" si="614"/>
        <v/>
      </c>
      <c r="LR201" s="90" t="str">
        <f t="shared" si="615"/>
        <v/>
      </c>
      <c r="LS201" s="90" t="str">
        <f t="shared" si="616"/>
        <v/>
      </c>
      <c r="LT201" s="90" t="str">
        <f t="shared" si="617"/>
        <v/>
      </c>
      <c r="LU201" s="90" t="str">
        <f t="shared" si="618"/>
        <v/>
      </c>
      <c r="LV201" s="91" t="str">
        <f t="shared" si="552"/>
        <v/>
      </c>
      <c r="LW201" s="91" t="str">
        <f t="shared" si="553"/>
        <v/>
      </c>
      <c r="LX201" s="91" t="str">
        <f t="shared" si="554"/>
        <v/>
      </c>
      <c r="LY201" s="91" t="str">
        <f t="shared" si="549"/>
        <v/>
      </c>
      <c r="LZ201" s="91" t="str">
        <f t="shared" si="550"/>
        <v/>
      </c>
      <c r="MA201" s="91" t="str">
        <f t="shared" si="551"/>
        <v/>
      </c>
      <c r="MC201" s="52"/>
      <c r="MO201" s="15">
        <f t="shared" ca="1" si="557"/>
        <v>6</v>
      </c>
      <c r="MR201" s="15"/>
    </row>
    <row r="202" spans="1:356">
      <c r="A202" s="15">
        <f t="shared" ca="1" si="555"/>
        <v>7</v>
      </c>
      <c r="B202" s="33" t="str">
        <f t="shared" ca="1" si="556"/>
        <v>DB</v>
      </c>
      <c r="C202" s="10" t="str">
        <f t="shared" ca="1" si="599"/>
        <v/>
      </c>
      <c r="D202" s="50">
        <f t="shared" ca="1" si="600"/>
        <v>-1</v>
      </c>
      <c r="E202" s="10" t="str">
        <f t="shared" si="601"/>
        <v/>
      </c>
      <c r="F202" s="111">
        <f t="shared" si="602"/>
        <v>198</v>
      </c>
      <c r="G202" s="59">
        <f t="shared" ca="1" si="619"/>
        <v>1</v>
      </c>
      <c r="H202" s="56">
        <f ca="1">COUNTIF($A$5:A202,$H$5)</f>
        <v>8</v>
      </c>
      <c r="I202" s="56">
        <f ca="1">COUNTIF($A$5:$A202,$I$5)</f>
        <v>7</v>
      </c>
      <c r="J202" s="56">
        <f ca="1">COUNTIF($A$5:$A202,$J$5)</f>
        <v>3</v>
      </c>
      <c r="K202" s="56">
        <f ca="1">COUNTIF($A$5:$A202,$K$5)</f>
        <v>7</v>
      </c>
      <c r="L202" s="56">
        <f ca="1">COUNTIF($A$5:$A202,$L$5)</f>
        <v>6</v>
      </c>
      <c r="M202" s="56">
        <f ca="1">COUNTIF($A$5:$A202,$M$5)</f>
        <v>3</v>
      </c>
      <c r="N202" s="56">
        <f ca="1">COUNTIF($A$5:$A202,$N$5)</f>
        <v>3</v>
      </c>
      <c r="O202" s="56">
        <f ca="1">COUNTIF($A$5:$A202,$O$5)</f>
        <v>9</v>
      </c>
      <c r="P202" s="56">
        <f ca="1">COUNTIF($A$5:$A202,$P$5)</f>
        <v>9</v>
      </c>
      <c r="Q202" s="56">
        <f ca="1">COUNTIF($A$5:$A202,$Q$5)</f>
        <v>12</v>
      </c>
      <c r="R202" s="56">
        <f ca="1">COUNTIF($A$5:$A202,$R$5)</f>
        <v>7</v>
      </c>
      <c r="S202" s="56">
        <f ca="1">COUNTIF($A$5:$A202,$S$5)</f>
        <v>8</v>
      </c>
      <c r="T202" s="56">
        <f ca="1">COUNTIF($A$5:$A202,$T$5)</f>
        <v>3</v>
      </c>
      <c r="U202" s="56">
        <f ca="1">COUNTIF($A$5:$A202,$U$5)</f>
        <v>8</v>
      </c>
      <c r="V202" s="56">
        <f ca="1">COUNTIF($A$5:$A202,$V$5)</f>
        <v>5</v>
      </c>
      <c r="W202" s="56">
        <f ca="1">COUNTIF($A$5:$A202,$W$5)</f>
        <v>3</v>
      </c>
      <c r="X202" s="56">
        <f ca="1">COUNTIF($A$5:$A202,$X$5)</f>
        <v>5</v>
      </c>
      <c r="Y202" s="56">
        <f ca="1">COUNTIF($A$5:$A202,$Y$5)</f>
        <v>2</v>
      </c>
      <c r="Z202" s="56">
        <f ca="1">COUNTIF($A$5:$A202,$Z$5)</f>
        <v>8</v>
      </c>
      <c r="AA202" s="56">
        <f ca="1">COUNTIF($A$5:$A202,$AA$5)</f>
        <v>4</v>
      </c>
      <c r="AB202" s="56">
        <f ca="1">COUNTIF($A$5:$A202,$AB$5)</f>
        <v>5</v>
      </c>
      <c r="AC202" s="56">
        <f ca="1">COUNTIF($A$5:$A202,$AC$5)</f>
        <v>3</v>
      </c>
      <c r="AD202" s="56">
        <f ca="1">COUNTIF($A$5:$A202,$AD$5)</f>
        <v>4</v>
      </c>
      <c r="AE202" s="56">
        <f ca="1">COUNTIF($A$5:$A202,$AE$5)</f>
        <v>12</v>
      </c>
      <c r="AF202" s="56">
        <f ca="1">COUNTIF($A$5:$A202,$AF$5)</f>
        <v>3</v>
      </c>
      <c r="AG202" s="56">
        <f ca="1">COUNTIF($A$5:$A202,$AG$5)</f>
        <v>2</v>
      </c>
      <c r="AH202" s="56">
        <f ca="1">COUNTIF($A$5:$A202,$AH$5)</f>
        <v>0</v>
      </c>
      <c r="AI202" s="56">
        <f ca="1">COUNTIF($A$5:$A202,$AI$5)</f>
        <v>6</v>
      </c>
      <c r="AJ202" s="56">
        <f ca="1">COUNTIF($A$5:$A202,$AJ$5)</f>
        <v>7</v>
      </c>
      <c r="AK202" s="56">
        <f ca="1">COUNTIF($A$5:$A202,$AK$5)</f>
        <v>2</v>
      </c>
      <c r="AL202" s="56">
        <f ca="1">COUNTIF($A$5:$A202,$AL$5)</f>
        <v>1</v>
      </c>
      <c r="AM202" s="56">
        <f ca="1">COUNTIF($A$5:$A202,$AM$5)</f>
        <v>4</v>
      </c>
      <c r="AN202" s="56">
        <f ca="1">COUNTIF($A$5:$A202,$AN$5)</f>
        <v>6</v>
      </c>
      <c r="AO202" s="56">
        <f ca="1">COUNTIF($A$5:$A202,$AO$5)</f>
        <v>11</v>
      </c>
      <c r="AP202" s="56">
        <f ca="1">COUNTIF($A$5:$A202,$AP$5)</f>
        <v>2</v>
      </c>
      <c r="AQ202" s="56">
        <f ca="1">COUNTIF($A$5:$A202,$AQ$5)</f>
        <v>5</v>
      </c>
      <c r="AR202" s="56">
        <f ca="1">COUNTIF($A$5:$A202,$AR$5)</f>
        <v>5</v>
      </c>
      <c r="AS202" s="101">
        <f t="shared" ca="1" si="603"/>
        <v>1</v>
      </c>
      <c r="AT202" s="58">
        <f t="shared" si="604"/>
        <v>198</v>
      </c>
      <c r="AU202" s="105">
        <f t="shared" si="605"/>
        <v>6</v>
      </c>
      <c r="AV202" s="105">
        <f t="shared" si="606"/>
        <v>128.304</v>
      </c>
      <c r="AW202" s="58">
        <f t="shared" ca="1" si="620"/>
        <v>20</v>
      </c>
      <c r="AX202" s="58">
        <f t="shared" ca="1" si="621"/>
        <v>26</v>
      </c>
      <c r="AY202" s="58">
        <f t="shared" ca="1" si="622"/>
        <v>30</v>
      </c>
      <c r="AZ202" s="58">
        <f t="shared" ca="1" si="623"/>
        <v>9</v>
      </c>
      <c r="BA202" s="58">
        <f t="shared" ca="1" si="624"/>
        <v>22</v>
      </c>
      <c r="BB202" s="58">
        <f t="shared" ca="1" si="625"/>
        <v>97</v>
      </c>
      <c r="BC202" s="58">
        <f t="shared" ca="1" si="626"/>
        <v>0</v>
      </c>
      <c r="BD202" s="58">
        <f t="shared" ca="1" si="627"/>
        <v>25</v>
      </c>
      <c r="BE202" s="58">
        <f t="shared" ca="1" si="628"/>
        <v>11</v>
      </c>
      <c r="BF202" s="58">
        <f t="shared" ca="1" si="629"/>
        <v>7</v>
      </c>
      <c r="BG202" s="58">
        <f t="shared" ca="1" si="630"/>
        <v>14</v>
      </c>
      <c r="BH202" s="58">
        <f t="shared" ca="1" si="631"/>
        <v>15</v>
      </c>
      <c r="BI202" s="58">
        <f t="shared" ca="1" si="632"/>
        <v>6</v>
      </c>
      <c r="BJ202" s="58">
        <f t="shared" ca="1" si="633"/>
        <v>17</v>
      </c>
      <c r="BK202" s="58">
        <f t="shared" ca="1" si="634"/>
        <v>61</v>
      </c>
      <c r="BL202" s="58">
        <f t="shared" ca="1" si="635"/>
        <v>133</v>
      </c>
      <c r="BM202" s="58">
        <f t="shared" ca="1" si="636"/>
        <v>32</v>
      </c>
      <c r="BN202" s="58">
        <f t="shared" ca="1" si="637"/>
        <v>1</v>
      </c>
      <c r="BO202" s="58">
        <f t="shared" ca="1" si="638"/>
        <v>36</v>
      </c>
      <c r="BP202" s="58">
        <f t="shared" ca="1" si="639"/>
        <v>117</v>
      </c>
      <c r="BQ202" s="58">
        <f t="shared" ca="1" si="640"/>
        <v>73</v>
      </c>
      <c r="BR202" s="58">
        <f t="shared" ca="1" si="641"/>
        <v>3</v>
      </c>
      <c r="BS202" s="58">
        <f t="shared" ca="1" si="642"/>
        <v>48</v>
      </c>
      <c r="BT202" s="58">
        <f t="shared" ca="1" si="643"/>
        <v>2</v>
      </c>
      <c r="BU202" s="58">
        <f t="shared" ca="1" si="644"/>
        <v>24</v>
      </c>
      <c r="BV202" s="58">
        <f t="shared" ca="1" si="645"/>
        <v>109</v>
      </c>
      <c r="BW202" s="58">
        <f t="shared" ca="1" si="646"/>
        <v>196</v>
      </c>
      <c r="BX202" s="58">
        <f t="shared" ca="1" si="647"/>
        <v>4</v>
      </c>
      <c r="BY202" s="58">
        <f t="shared" ca="1" si="648"/>
        <v>13</v>
      </c>
      <c r="BZ202" s="58">
        <f t="shared" ca="1" si="649"/>
        <v>85</v>
      </c>
      <c r="CA202" s="58">
        <f t="shared" ca="1" si="650"/>
        <v>53</v>
      </c>
      <c r="CB202" s="58">
        <f t="shared" ca="1" si="651"/>
        <v>33</v>
      </c>
      <c r="CC202" s="58">
        <f t="shared" ca="1" si="652"/>
        <v>69</v>
      </c>
      <c r="CD202" s="58">
        <f t="shared" ca="1" si="653"/>
        <v>23</v>
      </c>
      <c r="CE202" s="58">
        <f t="shared" ca="1" si="654"/>
        <v>21</v>
      </c>
      <c r="CF202" s="58">
        <f t="shared" ca="1" si="655"/>
        <v>16</v>
      </c>
      <c r="CG202" s="58">
        <f t="shared" ca="1" si="656"/>
        <v>10</v>
      </c>
      <c r="CH202" s="58" t="str">
        <f t="shared" ca="1" si="657"/>
        <v/>
      </c>
      <c r="CI202" s="58" t="str">
        <f t="shared" ca="1" si="658"/>
        <v/>
      </c>
      <c r="CJ202" s="58" t="str">
        <f t="shared" ca="1" si="659"/>
        <v/>
      </c>
      <c r="CK202" s="58" t="str">
        <f t="shared" ca="1" si="660"/>
        <v/>
      </c>
      <c r="CL202" s="58" t="str">
        <f t="shared" ca="1" si="661"/>
        <v/>
      </c>
      <c r="CM202" s="58" t="str">
        <f t="shared" ca="1" si="662"/>
        <v/>
      </c>
      <c r="CN202" s="58" t="str">
        <f t="shared" ca="1" si="663"/>
        <v/>
      </c>
      <c r="CO202" s="58" t="str">
        <f t="shared" ca="1" si="664"/>
        <v/>
      </c>
      <c r="CP202" s="58" t="str">
        <f t="shared" ca="1" si="665"/>
        <v/>
      </c>
      <c r="CQ202" s="58" t="str">
        <f t="shared" ca="1" si="666"/>
        <v/>
      </c>
      <c r="CR202" s="58" t="str">
        <f t="shared" ca="1" si="667"/>
        <v/>
      </c>
      <c r="CS202" s="58" t="str">
        <f t="shared" ca="1" si="668"/>
        <v/>
      </c>
      <c r="CT202" s="58" t="str">
        <f t="shared" ca="1" si="669"/>
        <v/>
      </c>
      <c r="CU202" s="58" t="str">
        <f t="shared" ca="1" si="670"/>
        <v/>
      </c>
      <c r="CV202" s="58" t="str">
        <f t="shared" ca="1" si="671"/>
        <v/>
      </c>
      <c r="CW202" s="58" t="str">
        <f t="shared" ca="1" si="672"/>
        <v/>
      </c>
      <c r="CX202" s="58" t="str">
        <f t="shared" ca="1" si="673"/>
        <v/>
      </c>
      <c r="CY202" s="58" t="str">
        <f t="shared" ca="1" si="674"/>
        <v/>
      </c>
      <c r="CZ202" s="58" t="str">
        <f t="shared" ca="1" si="675"/>
        <v/>
      </c>
      <c r="DA202" s="58" t="str">
        <f t="shared" ca="1" si="676"/>
        <v/>
      </c>
      <c r="DB202" s="58" t="str">
        <f t="shared" ca="1" si="677"/>
        <v/>
      </c>
      <c r="DC202" s="58" t="str">
        <f t="shared" ca="1" si="678"/>
        <v/>
      </c>
      <c r="DD202" s="58" t="str">
        <f t="shared" ca="1" si="679"/>
        <v/>
      </c>
      <c r="DE202" s="58" t="str">
        <f t="shared" ca="1" si="680"/>
        <v/>
      </c>
      <c r="DF202" s="58" t="str">
        <f t="shared" ca="1" si="681"/>
        <v/>
      </c>
      <c r="DG202" s="58" t="str">
        <f t="shared" ca="1" si="682"/>
        <v/>
      </c>
      <c r="DH202" s="58">
        <f t="shared" ca="1" si="683"/>
        <v>27</v>
      </c>
      <c r="DI202" s="58" t="str">
        <f t="shared" ca="1" si="684"/>
        <v/>
      </c>
      <c r="DJ202" s="58" t="str">
        <f t="shared" ca="1" si="685"/>
        <v/>
      </c>
      <c r="DK202" s="58" t="str">
        <f t="shared" ca="1" si="686"/>
        <v/>
      </c>
      <c r="DL202" s="58" t="str">
        <f t="shared" ca="1" si="687"/>
        <v/>
      </c>
      <c r="DM202" s="58" t="str">
        <f t="shared" ca="1" si="688"/>
        <v/>
      </c>
      <c r="DN202" s="58" t="str">
        <f t="shared" ca="1" si="689"/>
        <v/>
      </c>
      <c r="DO202" s="58" t="str">
        <f t="shared" ca="1" si="690"/>
        <v/>
      </c>
      <c r="DP202" s="58" t="str">
        <f t="shared" ca="1" si="691"/>
        <v/>
      </c>
      <c r="DQ202" s="58" t="str">
        <f t="shared" ca="1" si="691"/>
        <v/>
      </c>
      <c r="DR202" s="58" t="str">
        <f t="shared" ca="1" si="692"/>
        <v/>
      </c>
      <c r="DS202" s="34">
        <f t="shared" ca="1" si="693"/>
        <v>0</v>
      </c>
      <c r="DT202" s="34">
        <f t="shared" ca="1" si="694"/>
        <v>0</v>
      </c>
      <c r="DU202" s="34">
        <f t="shared" ca="1" si="695"/>
        <v>0</v>
      </c>
      <c r="DV202" s="34">
        <f t="shared" ca="1" si="696"/>
        <v>0</v>
      </c>
      <c r="DW202" s="34">
        <f t="shared" ca="1" si="697"/>
        <v>0</v>
      </c>
      <c r="DX202" s="34">
        <f t="shared" ca="1" si="698"/>
        <v>0</v>
      </c>
      <c r="DY202" s="34">
        <f t="shared" ca="1" si="699"/>
        <v>0</v>
      </c>
      <c r="DZ202" s="34">
        <f t="shared" ca="1" si="700"/>
        <v>0</v>
      </c>
      <c r="EA202" s="34">
        <f t="shared" ca="1" si="701"/>
        <v>0</v>
      </c>
      <c r="EB202" s="34">
        <f t="shared" ca="1" si="702"/>
        <v>0</v>
      </c>
      <c r="EC202" s="34">
        <f t="shared" ca="1" si="703"/>
        <v>0</v>
      </c>
      <c r="ED202" s="34">
        <f t="shared" ca="1" si="704"/>
        <v>0</v>
      </c>
      <c r="EE202" s="34">
        <f t="shared" ca="1" si="705"/>
        <v>0</v>
      </c>
      <c r="EF202" s="34">
        <f t="shared" ca="1" si="706"/>
        <v>0</v>
      </c>
      <c r="EG202" s="34">
        <f t="shared" ca="1" si="707"/>
        <v>0</v>
      </c>
      <c r="EH202" s="34">
        <f t="shared" ca="1" si="708"/>
        <v>0</v>
      </c>
      <c r="EI202" s="34">
        <f t="shared" ca="1" si="709"/>
        <v>0</v>
      </c>
      <c r="EJ202" s="34">
        <f t="shared" ca="1" si="710"/>
        <v>0</v>
      </c>
      <c r="EK202" s="34">
        <f t="shared" ca="1" si="711"/>
        <v>0</v>
      </c>
      <c r="EL202" s="34">
        <f t="shared" ca="1" si="712"/>
        <v>0</v>
      </c>
      <c r="EM202" s="34">
        <f t="shared" ca="1" si="713"/>
        <v>0</v>
      </c>
      <c r="EN202" s="34">
        <f t="shared" ca="1" si="714"/>
        <v>0</v>
      </c>
      <c r="EO202" s="34">
        <f t="shared" ca="1" si="715"/>
        <v>0</v>
      </c>
      <c r="EP202" s="34">
        <f t="shared" ca="1" si="716"/>
        <v>0</v>
      </c>
      <c r="EQ202" s="34">
        <f t="shared" ca="1" si="717"/>
        <v>0</v>
      </c>
      <c r="ER202" s="34">
        <f t="shared" ca="1" si="718"/>
        <v>0</v>
      </c>
      <c r="ES202" s="34">
        <f t="shared" ca="1" si="719"/>
        <v>-1</v>
      </c>
      <c r="ET202" s="34">
        <f t="shared" ca="1" si="720"/>
        <v>0</v>
      </c>
      <c r="EU202" s="34">
        <f t="shared" ca="1" si="721"/>
        <v>0</v>
      </c>
      <c r="EV202" s="34">
        <f t="shared" ca="1" si="722"/>
        <v>0</v>
      </c>
      <c r="EW202" s="34">
        <f t="shared" ca="1" si="723"/>
        <v>0</v>
      </c>
      <c r="EX202" s="34">
        <f t="shared" ca="1" si="724"/>
        <v>0</v>
      </c>
      <c r="EY202" s="34">
        <f t="shared" ca="1" si="725"/>
        <v>0</v>
      </c>
      <c r="EZ202" s="34">
        <f t="shared" ca="1" si="726"/>
        <v>0</v>
      </c>
      <c r="FA202" s="34">
        <f t="shared" ca="1" si="727"/>
        <v>0</v>
      </c>
      <c r="FB202" s="34">
        <f t="shared" ca="1" si="728"/>
        <v>0</v>
      </c>
      <c r="FC202" s="34">
        <f t="shared" ca="1" si="729"/>
        <v>0</v>
      </c>
      <c r="FD202" s="71"/>
      <c r="FE202" s="76"/>
      <c r="FF202" s="76"/>
      <c r="FG202" s="76"/>
      <c r="FH202" s="58"/>
      <c r="FI202" s="58"/>
      <c r="FJ202" s="58">
        <v>0</v>
      </c>
      <c r="FK202" s="58">
        <v>0</v>
      </c>
      <c r="FL202" s="34">
        <f t="shared" ca="1" si="558"/>
        <v>0</v>
      </c>
      <c r="FM202" s="34">
        <f t="shared" ca="1" si="559"/>
        <v>0</v>
      </c>
      <c r="FN202" s="34">
        <f t="shared" ca="1" si="560"/>
        <v>0</v>
      </c>
      <c r="FO202" s="34">
        <f t="shared" ca="1" si="561"/>
        <v>0</v>
      </c>
      <c r="FP202" s="34">
        <f t="shared" ca="1" si="562"/>
        <v>0</v>
      </c>
      <c r="FQ202" s="34">
        <f t="shared" ca="1" si="563"/>
        <v>0</v>
      </c>
      <c r="FR202" s="34">
        <f t="shared" ca="1" si="564"/>
        <v>0</v>
      </c>
      <c r="FS202" s="34">
        <f t="shared" ca="1" si="565"/>
        <v>0</v>
      </c>
      <c r="FT202" s="34">
        <f t="shared" ca="1" si="566"/>
        <v>0</v>
      </c>
      <c r="FU202" s="34">
        <f t="shared" ca="1" si="567"/>
        <v>0</v>
      </c>
      <c r="FV202" s="34">
        <f t="shared" ca="1" si="568"/>
        <v>0</v>
      </c>
      <c r="FW202" s="34">
        <f t="shared" ca="1" si="569"/>
        <v>0</v>
      </c>
      <c r="FX202" s="34">
        <f t="shared" ca="1" si="570"/>
        <v>0</v>
      </c>
      <c r="FY202" s="34">
        <f t="shared" ca="1" si="571"/>
        <v>0</v>
      </c>
      <c r="FZ202" s="34">
        <f t="shared" ca="1" si="572"/>
        <v>0</v>
      </c>
      <c r="GA202" s="34">
        <f t="shared" ca="1" si="573"/>
        <v>0</v>
      </c>
      <c r="GB202" s="34">
        <f t="shared" ca="1" si="574"/>
        <v>0</v>
      </c>
      <c r="GC202" s="34">
        <f t="shared" ca="1" si="575"/>
        <v>0</v>
      </c>
      <c r="GD202" s="34">
        <f t="shared" ca="1" si="576"/>
        <v>0</v>
      </c>
      <c r="GE202" s="34">
        <f t="shared" ca="1" si="577"/>
        <v>0</v>
      </c>
      <c r="GF202" s="34">
        <f t="shared" ca="1" si="578"/>
        <v>0</v>
      </c>
      <c r="GG202" s="34">
        <f t="shared" ca="1" si="579"/>
        <v>0</v>
      </c>
      <c r="GH202" s="34">
        <f t="shared" ca="1" si="580"/>
        <v>0</v>
      </c>
      <c r="GI202" s="34">
        <f t="shared" ca="1" si="581"/>
        <v>0</v>
      </c>
      <c r="GJ202" s="34">
        <f t="shared" ca="1" si="582"/>
        <v>0</v>
      </c>
      <c r="GK202" s="34">
        <f t="shared" ca="1" si="583"/>
        <v>0</v>
      </c>
      <c r="GL202" s="34">
        <f t="shared" ca="1" si="584"/>
        <v>0</v>
      </c>
      <c r="GM202" s="34">
        <f t="shared" ca="1" si="585"/>
        <v>0</v>
      </c>
      <c r="GN202" s="34">
        <f t="shared" ca="1" si="586"/>
        <v>0</v>
      </c>
      <c r="GO202" s="34">
        <f t="shared" ca="1" si="587"/>
        <v>0</v>
      </c>
      <c r="GP202" s="34">
        <f t="shared" ca="1" si="588"/>
        <v>0</v>
      </c>
      <c r="GQ202" s="34">
        <f t="shared" ca="1" si="589"/>
        <v>0</v>
      </c>
      <c r="GR202" s="34">
        <f t="shared" ca="1" si="590"/>
        <v>0</v>
      </c>
      <c r="GS202" s="34">
        <f t="shared" ca="1" si="591"/>
        <v>0</v>
      </c>
      <c r="GT202" s="34">
        <f t="shared" ca="1" si="592"/>
        <v>0</v>
      </c>
      <c r="GU202" s="34">
        <f t="shared" ca="1" si="593"/>
        <v>0</v>
      </c>
      <c r="GV202" s="34">
        <f t="shared" ca="1" si="594"/>
        <v>0</v>
      </c>
      <c r="GW202" s="49" t="str">
        <f t="shared" ca="1" si="607"/>
        <v>L</v>
      </c>
      <c r="GX202" s="49"/>
      <c r="GY202" s="49"/>
      <c r="GZ202" s="49"/>
      <c r="HA202" s="49"/>
      <c r="HB202" s="49" t="str">
        <f t="shared" ca="1" si="608"/>
        <v>O</v>
      </c>
      <c r="HC202" s="49"/>
      <c r="HD202" s="49"/>
      <c r="HE202" s="49"/>
      <c r="HF202" s="49"/>
      <c r="HG202" s="49" t="str">
        <f t="shared" ca="1" si="609"/>
        <v>R</v>
      </c>
      <c r="HH202" s="49"/>
      <c r="HI202" s="49"/>
      <c r="HJ202" s="49"/>
      <c r="HK202" s="49"/>
      <c r="HL202" s="65"/>
      <c r="HM202" s="50"/>
      <c r="HN202" s="50"/>
      <c r="HO202" s="66"/>
      <c r="HP202" s="66"/>
      <c r="HQ202" s="33"/>
      <c r="HR202" s="66"/>
      <c r="HS202" s="66"/>
      <c r="HT202" s="67"/>
      <c r="HU202" s="65"/>
      <c r="HV202" s="50"/>
      <c r="HW202" s="50"/>
      <c r="HX202" s="66"/>
      <c r="HY202" s="66"/>
      <c r="HZ202" s="33"/>
      <c r="IA202" s="66"/>
      <c r="IB202" s="66"/>
      <c r="IC202" s="67"/>
      <c r="ID202" s="65"/>
      <c r="IE202" s="50"/>
      <c r="IF202" s="50"/>
      <c r="IG202" s="66"/>
      <c r="IH202" s="66"/>
      <c r="II202" s="33">
        <f t="shared" ca="1" si="595"/>
        <v>0</v>
      </c>
      <c r="IJ202" s="66" t="str">
        <f t="shared" ca="1" si="596"/>
        <v/>
      </c>
      <c r="IK202" s="66" t="str">
        <f t="shared" ca="1" si="597"/>
        <v/>
      </c>
      <c r="IL202" s="67">
        <f t="shared" ca="1" si="610"/>
        <v>1</v>
      </c>
      <c r="IM202" s="34"/>
      <c r="IN202" s="34"/>
      <c r="IO202" s="37">
        <f t="shared" ca="1" si="611"/>
        <v>-1</v>
      </c>
      <c r="IP202" s="22">
        <f t="shared" ca="1" si="598"/>
        <v>-40</v>
      </c>
      <c r="IQ202" s="78">
        <f t="shared" ca="1" si="730"/>
        <v>0</v>
      </c>
      <c r="IR202" s="156">
        <f t="shared" ca="1" si="731"/>
        <v>0</v>
      </c>
      <c r="IS202" s="78">
        <f t="shared" ca="1" si="612"/>
        <v>0</v>
      </c>
      <c r="IT202" s="58"/>
      <c r="IU202" s="58"/>
      <c r="IV202" s="58"/>
      <c r="IW202" s="58"/>
      <c r="IX202" s="58"/>
      <c r="IY202" s="58"/>
      <c r="IZ202" s="58"/>
      <c r="JA202" s="58"/>
      <c r="JB202" s="58"/>
      <c r="JC202" s="58"/>
      <c r="JD202" s="58"/>
      <c r="JE202" s="58"/>
      <c r="JF202" s="58"/>
      <c r="JG202" s="58"/>
      <c r="JH202" s="58"/>
      <c r="JI202" s="58"/>
      <c r="JJ202" s="58"/>
      <c r="JK202" s="58"/>
      <c r="JL202" s="58"/>
      <c r="JM202" s="58"/>
      <c r="JN202" s="58"/>
      <c r="JO202" s="58"/>
      <c r="JP202" s="58"/>
      <c r="JQ202" s="58"/>
      <c r="JR202" s="58"/>
      <c r="JS202" s="58"/>
      <c r="JT202" s="58"/>
      <c r="JU202" s="58"/>
      <c r="JV202" s="58"/>
      <c r="JW202" s="58"/>
      <c r="JX202" s="58"/>
      <c r="JY202" s="58"/>
      <c r="JZ202" s="58"/>
      <c r="KA202" s="58"/>
      <c r="KB202" s="58"/>
      <c r="KC202" s="58"/>
      <c r="KD202" s="58"/>
      <c r="KE202" s="58"/>
      <c r="KF202" s="58"/>
      <c r="KG202" s="58"/>
      <c r="KH202" s="58"/>
      <c r="KI202" s="58"/>
      <c r="KJ202" s="58"/>
      <c r="KK202" s="58"/>
      <c r="KL202" s="58"/>
      <c r="KM202" s="58"/>
      <c r="KN202" s="58"/>
      <c r="KO202" s="58"/>
      <c r="KP202" s="58"/>
      <c r="KQ202" s="58"/>
      <c r="KR202" s="58"/>
      <c r="KS202" s="58"/>
      <c r="KT202" s="58"/>
      <c r="KU202" s="58"/>
      <c r="KV202" s="58"/>
      <c r="KW202" s="58"/>
      <c r="KX202" s="58"/>
      <c r="KY202" s="58"/>
      <c r="KZ202" s="58"/>
      <c r="LA202" s="58"/>
      <c r="LB202" s="58"/>
      <c r="LC202" s="58"/>
      <c r="LD202" s="58"/>
      <c r="LE202" s="58"/>
      <c r="LF202" s="58"/>
      <c r="LG202" s="58"/>
      <c r="LH202" s="58"/>
      <c r="LI202" s="58"/>
      <c r="LJ202" s="58"/>
      <c r="LK202" s="58"/>
      <c r="LL202" s="58"/>
      <c r="LM202" s="58"/>
      <c r="LN202" s="58"/>
      <c r="LO202" s="58"/>
      <c r="LP202" s="90" t="str">
        <f t="shared" si="613"/>
        <v/>
      </c>
      <c r="LQ202" s="90" t="str">
        <f t="shared" si="614"/>
        <v/>
      </c>
      <c r="LR202" s="90" t="str">
        <f t="shared" si="615"/>
        <v/>
      </c>
      <c r="LS202" s="90" t="str">
        <f t="shared" si="616"/>
        <v/>
      </c>
      <c r="LT202" s="90" t="str">
        <f t="shared" si="617"/>
        <v/>
      </c>
      <c r="LU202" s="90" t="str">
        <f t="shared" si="618"/>
        <v/>
      </c>
      <c r="LV202" s="91" t="str">
        <f t="shared" si="552"/>
        <v/>
      </c>
      <c r="LW202" s="91" t="str">
        <f t="shared" si="553"/>
        <v/>
      </c>
      <c r="LX202" s="91" t="str">
        <f t="shared" si="554"/>
        <v/>
      </c>
      <c r="LY202" s="91" t="str">
        <f t="shared" si="549"/>
        <v/>
      </c>
      <c r="LZ202" s="91" t="str">
        <f t="shared" si="550"/>
        <v/>
      </c>
      <c r="MA202" s="91" t="str">
        <f t="shared" si="551"/>
        <v/>
      </c>
      <c r="MC202" s="52"/>
      <c r="MO202" s="15">
        <f t="shared" ca="1" si="557"/>
        <v>5</v>
      </c>
      <c r="MR202" s="15"/>
    </row>
    <row r="203" spans="1:356">
      <c r="A203" s="15">
        <f t="shared" ca="1" si="555"/>
        <v>10</v>
      </c>
      <c r="B203" s="33" t="str">
        <f t="shared" ca="1" si="556"/>
        <v>DB</v>
      </c>
      <c r="C203" s="10" t="str">
        <f t="shared" ca="1" si="599"/>
        <v/>
      </c>
      <c r="D203" s="50">
        <f t="shared" ca="1" si="600"/>
        <v>-1</v>
      </c>
      <c r="E203" s="10" t="str">
        <f t="shared" si="601"/>
        <v/>
      </c>
      <c r="F203" s="111">
        <f t="shared" si="602"/>
        <v>199</v>
      </c>
      <c r="G203" s="59">
        <f t="shared" ca="1" si="619"/>
        <v>1</v>
      </c>
      <c r="H203" s="56">
        <f ca="1">COUNTIF($A$5:A203,$H$5)</f>
        <v>8</v>
      </c>
      <c r="I203" s="56">
        <f ca="1">COUNTIF($A$5:$A203,$I$5)</f>
        <v>7</v>
      </c>
      <c r="J203" s="56">
        <f ca="1">COUNTIF($A$5:$A203,$J$5)</f>
        <v>3</v>
      </c>
      <c r="K203" s="56">
        <f ca="1">COUNTIF($A$5:$A203,$K$5)</f>
        <v>7</v>
      </c>
      <c r="L203" s="56">
        <f ca="1">COUNTIF($A$5:$A203,$L$5)</f>
        <v>6</v>
      </c>
      <c r="M203" s="56">
        <f ca="1">COUNTIF($A$5:$A203,$M$5)</f>
        <v>3</v>
      </c>
      <c r="N203" s="56">
        <f ca="1">COUNTIF($A$5:$A203,$N$5)</f>
        <v>3</v>
      </c>
      <c r="O203" s="56">
        <f ca="1">COUNTIF($A$5:$A203,$O$5)</f>
        <v>9</v>
      </c>
      <c r="P203" s="56">
        <f ca="1">COUNTIF($A$5:$A203,$P$5)</f>
        <v>9</v>
      </c>
      <c r="Q203" s="56">
        <f ca="1">COUNTIF($A$5:$A203,$Q$5)</f>
        <v>13</v>
      </c>
      <c r="R203" s="56">
        <f ca="1">COUNTIF($A$5:$A203,$R$5)</f>
        <v>7</v>
      </c>
      <c r="S203" s="56">
        <f ca="1">COUNTIF($A$5:$A203,$S$5)</f>
        <v>8</v>
      </c>
      <c r="T203" s="56">
        <f ca="1">COUNTIF($A$5:$A203,$T$5)</f>
        <v>3</v>
      </c>
      <c r="U203" s="56">
        <f ca="1">COUNTIF($A$5:$A203,$U$5)</f>
        <v>8</v>
      </c>
      <c r="V203" s="56">
        <f ca="1">COUNTIF($A$5:$A203,$V$5)</f>
        <v>5</v>
      </c>
      <c r="W203" s="56">
        <f ca="1">COUNTIF($A$5:$A203,$W$5)</f>
        <v>3</v>
      </c>
      <c r="X203" s="56">
        <f ca="1">COUNTIF($A$5:$A203,$X$5)</f>
        <v>5</v>
      </c>
      <c r="Y203" s="56">
        <f ca="1">COUNTIF($A$5:$A203,$Y$5)</f>
        <v>2</v>
      </c>
      <c r="Z203" s="56">
        <f ca="1">COUNTIF($A$5:$A203,$Z$5)</f>
        <v>8</v>
      </c>
      <c r="AA203" s="56">
        <f ca="1">COUNTIF($A$5:$A203,$AA$5)</f>
        <v>4</v>
      </c>
      <c r="AB203" s="56">
        <f ca="1">COUNTIF($A$5:$A203,$AB$5)</f>
        <v>5</v>
      </c>
      <c r="AC203" s="56">
        <f ca="1">COUNTIF($A$5:$A203,$AC$5)</f>
        <v>3</v>
      </c>
      <c r="AD203" s="56">
        <f ca="1">COUNTIF($A$5:$A203,$AD$5)</f>
        <v>4</v>
      </c>
      <c r="AE203" s="56">
        <f ca="1">COUNTIF($A$5:$A203,$AE$5)</f>
        <v>12</v>
      </c>
      <c r="AF203" s="56">
        <f ca="1">COUNTIF($A$5:$A203,$AF$5)</f>
        <v>3</v>
      </c>
      <c r="AG203" s="56">
        <f ca="1">COUNTIF($A$5:$A203,$AG$5)</f>
        <v>2</v>
      </c>
      <c r="AH203" s="56">
        <f ca="1">COUNTIF($A$5:$A203,$AH$5)</f>
        <v>0</v>
      </c>
      <c r="AI203" s="56">
        <f ca="1">COUNTIF($A$5:$A203,$AI$5)</f>
        <v>6</v>
      </c>
      <c r="AJ203" s="56">
        <f ca="1">COUNTIF($A$5:$A203,$AJ$5)</f>
        <v>7</v>
      </c>
      <c r="AK203" s="56">
        <f ca="1">COUNTIF($A$5:$A203,$AK$5)</f>
        <v>2</v>
      </c>
      <c r="AL203" s="56">
        <f ca="1">COUNTIF($A$5:$A203,$AL$5)</f>
        <v>1</v>
      </c>
      <c r="AM203" s="56">
        <f ca="1">COUNTIF($A$5:$A203,$AM$5)</f>
        <v>4</v>
      </c>
      <c r="AN203" s="56">
        <f ca="1">COUNTIF($A$5:$A203,$AN$5)</f>
        <v>6</v>
      </c>
      <c r="AO203" s="56">
        <f ca="1">COUNTIF($A$5:$A203,$AO$5)</f>
        <v>11</v>
      </c>
      <c r="AP203" s="56">
        <f ca="1">COUNTIF($A$5:$A203,$AP$5)</f>
        <v>2</v>
      </c>
      <c r="AQ203" s="56">
        <f ca="1">COUNTIF($A$5:$A203,$AQ$5)</f>
        <v>5</v>
      </c>
      <c r="AR203" s="56">
        <f ca="1">COUNTIF($A$5:$A203,$AR$5)</f>
        <v>5</v>
      </c>
      <c r="AS203" s="101">
        <f t="shared" ca="1" si="603"/>
        <v>1</v>
      </c>
      <c r="AT203" s="58">
        <f t="shared" si="604"/>
        <v>199</v>
      </c>
      <c r="AU203" s="105">
        <f t="shared" si="605"/>
        <v>6</v>
      </c>
      <c r="AV203" s="105">
        <f t="shared" si="606"/>
        <v>128.952</v>
      </c>
      <c r="AW203" s="58">
        <f t="shared" ca="1" si="620"/>
        <v>21</v>
      </c>
      <c r="AX203" s="58">
        <f t="shared" ca="1" si="621"/>
        <v>27</v>
      </c>
      <c r="AY203" s="58">
        <f t="shared" ca="1" si="622"/>
        <v>31</v>
      </c>
      <c r="AZ203" s="58">
        <f t="shared" ca="1" si="623"/>
        <v>10</v>
      </c>
      <c r="BA203" s="58">
        <f t="shared" ca="1" si="624"/>
        <v>23</v>
      </c>
      <c r="BB203" s="58">
        <f t="shared" ca="1" si="625"/>
        <v>98</v>
      </c>
      <c r="BC203" s="58">
        <f t="shared" ca="1" si="626"/>
        <v>1</v>
      </c>
      <c r="BD203" s="58">
        <f t="shared" ca="1" si="627"/>
        <v>26</v>
      </c>
      <c r="BE203" s="58">
        <f t="shared" ca="1" si="628"/>
        <v>12</v>
      </c>
      <c r="BF203" s="58">
        <f t="shared" ca="1" si="629"/>
        <v>0</v>
      </c>
      <c r="BG203" s="58">
        <f t="shared" ca="1" si="630"/>
        <v>15</v>
      </c>
      <c r="BH203" s="58">
        <f t="shared" ca="1" si="631"/>
        <v>16</v>
      </c>
      <c r="BI203" s="58">
        <f t="shared" ca="1" si="632"/>
        <v>7</v>
      </c>
      <c r="BJ203" s="58">
        <f t="shared" ca="1" si="633"/>
        <v>18</v>
      </c>
      <c r="BK203" s="58">
        <f t="shared" ca="1" si="634"/>
        <v>62</v>
      </c>
      <c r="BL203" s="58">
        <f t="shared" ca="1" si="635"/>
        <v>134</v>
      </c>
      <c r="BM203" s="58">
        <f t="shared" ca="1" si="636"/>
        <v>33</v>
      </c>
      <c r="BN203" s="58">
        <f t="shared" ca="1" si="637"/>
        <v>2</v>
      </c>
      <c r="BO203" s="58">
        <f t="shared" ca="1" si="638"/>
        <v>37</v>
      </c>
      <c r="BP203" s="58">
        <f t="shared" ca="1" si="639"/>
        <v>118</v>
      </c>
      <c r="BQ203" s="58">
        <f t="shared" ca="1" si="640"/>
        <v>74</v>
      </c>
      <c r="BR203" s="58">
        <f t="shared" ca="1" si="641"/>
        <v>4</v>
      </c>
      <c r="BS203" s="58">
        <f t="shared" ca="1" si="642"/>
        <v>49</v>
      </c>
      <c r="BT203" s="58">
        <f t="shared" ca="1" si="643"/>
        <v>3</v>
      </c>
      <c r="BU203" s="58">
        <f t="shared" ca="1" si="644"/>
        <v>25</v>
      </c>
      <c r="BV203" s="58">
        <f t="shared" ca="1" si="645"/>
        <v>110</v>
      </c>
      <c r="BW203" s="58">
        <f t="shared" ca="1" si="646"/>
        <v>197</v>
      </c>
      <c r="BX203" s="58">
        <f t="shared" ca="1" si="647"/>
        <v>5</v>
      </c>
      <c r="BY203" s="58">
        <f t="shared" ca="1" si="648"/>
        <v>14</v>
      </c>
      <c r="BZ203" s="58">
        <f t="shared" ca="1" si="649"/>
        <v>86</v>
      </c>
      <c r="CA203" s="58">
        <f t="shared" ca="1" si="650"/>
        <v>54</v>
      </c>
      <c r="CB203" s="58">
        <f t="shared" ca="1" si="651"/>
        <v>34</v>
      </c>
      <c r="CC203" s="58">
        <f t="shared" ca="1" si="652"/>
        <v>70</v>
      </c>
      <c r="CD203" s="58">
        <f t="shared" ca="1" si="653"/>
        <v>24</v>
      </c>
      <c r="CE203" s="58">
        <f t="shared" ca="1" si="654"/>
        <v>22</v>
      </c>
      <c r="CF203" s="58">
        <f t="shared" ca="1" si="655"/>
        <v>17</v>
      </c>
      <c r="CG203" s="58">
        <f t="shared" ca="1" si="656"/>
        <v>11</v>
      </c>
      <c r="CH203" s="58" t="str">
        <f t="shared" ca="1" si="657"/>
        <v/>
      </c>
      <c r="CI203" s="58" t="str">
        <f t="shared" ca="1" si="658"/>
        <v/>
      </c>
      <c r="CJ203" s="58" t="str">
        <f t="shared" ca="1" si="659"/>
        <v/>
      </c>
      <c r="CK203" s="58" t="str">
        <f t="shared" ca="1" si="660"/>
        <v/>
      </c>
      <c r="CL203" s="58" t="str">
        <f t="shared" ca="1" si="661"/>
        <v/>
      </c>
      <c r="CM203" s="58" t="str">
        <f t="shared" ca="1" si="662"/>
        <v/>
      </c>
      <c r="CN203" s="58" t="str">
        <f t="shared" ca="1" si="663"/>
        <v/>
      </c>
      <c r="CO203" s="58" t="str">
        <f t="shared" ca="1" si="664"/>
        <v/>
      </c>
      <c r="CP203" s="58" t="str">
        <f t="shared" ca="1" si="665"/>
        <v/>
      </c>
      <c r="CQ203" s="58" t="str">
        <f t="shared" ca="1" si="666"/>
        <v/>
      </c>
      <c r="CR203" s="58" t="str">
        <f t="shared" ca="1" si="667"/>
        <v/>
      </c>
      <c r="CS203" s="58" t="str">
        <f t="shared" ca="1" si="668"/>
        <v/>
      </c>
      <c r="CT203" s="58" t="str">
        <f t="shared" ca="1" si="669"/>
        <v/>
      </c>
      <c r="CU203" s="58" t="str">
        <f t="shared" ca="1" si="670"/>
        <v/>
      </c>
      <c r="CV203" s="58" t="str">
        <f t="shared" ca="1" si="671"/>
        <v/>
      </c>
      <c r="CW203" s="58" t="str">
        <f t="shared" ca="1" si="672"/>
        <v/>
      </c>
      <c r="CX203" s="58" t="str">
        <f t="shared" ca="1" si="673"/>
        <v/>
      </c>
      <c r="CY203" s="58" t="str">
        <f t="shared" ca="1" si="674"/>
        <v/>
      </c>
      <c r="CZ203" s="58" t="str">
        <f t="shared" ca="1" si="675"/>
        <v/>
      </c>
      <c r="DA203" s="58" t="str">
        <f t="shared" ca="1" si="676"/>
        <v/>
      </c>
      <c r="DB203" s="58" t="str">
        <f t="shared" ca="1" si="677"/>
        <v/>
      </c>
      <c r="DC203" s="58" t="str">
        <f t="shared" ca="1" si="678"/>
        <v/>
      </c>
      <c r="DD203" s="58" t="str">
        <f t="shared" ca="1" si="679"/>
        <v/>
      </c>
      <c r="DE203" s="58" t="str">
        <f t="shared" ca="1" si="680"/>
        <v/>
      </c>
      <c r="DF203" s="58" t="str">
        <f t="shared" ca="1" si="681"/>
        <v/>
      </c>
      <c r="DG203" s="58" t="str">
        <f t="shared" ca="1" si="682"/>
        <v/>
      </c>
      <c r="DH203" s="58">
        <f t="shared" ca="1" si="683"/>
        <v>27</v>
      </c>
      <c r="DI203" s="58" t="str">
        <f t="shared" ca="1" si="684"/>
        <v/>
      </c>
      <c r="DJ203" s="58" t="str">
        <f t="shared" ca="1" si="685"/>
        <v/>
      </c>
      <c r="DK203" s="58" t="str">
        <f t="shared" ca="1" si="686"/>
        <v/>
      </c>
      <c r="DL203" s="58" t="str">
        <f t="shared" ca="1" si="687"/>
        <v/>
      </c>
      <c r="DM203" s="58" t="str">
        <f t="shared" ca="1" si="688"/>
        <v/>
      </c>
      <c r="DN203" s="58" t="str">
        <f t="shared" ca="1" si="689"/>
        <v/>
      </c>
      <c r="DO203" s="58" t="str">
        <f t="shared" ca="1" si="690"/>
        <v/>
      </c>
      <c r="DP203" s="58" t="str">
        <f t="shared" ca="1" si="691"/>
        <v/>
      </c>
      <c r="DQ203" s="58" t="str">
        <f t="shared" ca="1" si="691"/>
        <v/>
      </c>
      <c r="DR203" s="58" t="str">
        <f t="shared" ca="1" si="692"/>
        <v/>
      </c>
      <c r="DS203" s="34">
        <f t="shared" ca="1" si="693"/>
        <v>0</v>
      </c>
      <c r="DT203" s="34">
        <f t="shared" ca="1" si="694"/>
        <v>0</v>
      </c>
      <c r="DU203" s="34">
        <f t="shared" ca="1" si="695"/>
        <v>0</v>
      </c>
      <c r="DV203" s="34">
        <f t="shared" ca="1" si="696"/>
        <v>0</v>
      </c>
      <c r="DW203" s="34">
        <f t="shared" ca="1" si="697"/>
        <v>0</v>
      </c>
      <c r="DX203" s="34">
        <f t="shared" ca="1" si="698"/>
        <v>0</v>
      </c>
      <c r="DY203" s="34">
        <f t="shared" ca="1" si="699"/>
        <v>0</v>
      </c>
      <c r="DZ203" s="34">
        <f t="shared" ca="1" si="700"/>
        <v>0</v>
      </c>
      <c r="EA203" s="34">
        <f t="shared" ca="1" si="701"/>
        <v>0</v>
      </c>
      <c r="EB203" s="34">
        <f t="shared" ca="1" si="702"/>
        <v>0</v>
      </c>
      <c r="EC203" s="34">
        <f t="shared" ca="1" si="703"/>
        <v>0</v>
      </c>
      <c r="ED203" s="34">
        <f t="shared" ca="1" si="704"/>
        <v>0</v>
      </c>
      <c r="EE203" s="34">
        <f t="shared" ca="1" si="705"/>
        <v>0</v>
      </c>
      <c r="EF203" s="34">
        <f t="shared" ca="1" si="706"/>
        <v>0</v>
      </c>
      <c r="EG203" s="34">
        <f t="shared" ca="1" si="707"/>
        <v>0</v>
      </c>
      <c r="EH203" s="34">
        <f t="shared" ca="1" si="708"/>
        <v>0</v>
      </c>
      <c r="EI203" s="34">
        <f t="shared" ca="1" si="709"/>
        <v>0</v>
      </c>
      <c r="EJ203" s="34">
        <f t="shared" ca="1" si="710"/>
        <v>0</v>
      </c>
      <c r="EK203" s="34">
        <f t="shared" ca="1" si="711"/>
        <v>0</v>
      </c>
      <c r="EL203" s="34">
        <f t="shared" ca="1" si="712"/>
        <v>0</v>
      </c>
      <c r="EM203" s="34">
        <f t="shared" ca="1" si="713"/>
        <v>0</v>
      </c>
      <c r="EN203" s="34">
        <f t="shared" ca="1" si="714"/>
        <v>0</v>
      </c>
      <c r="EO203" s="34">
        <f t="shared" ca="1" si="715"/>
        <v>0</v>
      </c>
      <c r="EP203" s="34">
        <f t="shared" ca="1" si="716"/>
        <v>0</v>
      </c>
      <c r="EQ203" s="34">
        <f t="shared" ca="1" si="717"/>
        <v>0</v>
      </c>
      <c r="ER203" s="34">
        <f t="shared" ca="1" si="718"/>
        <v>0</v>
      </c>
      <c r="ES203" s="34">
        <f t="shared" ca="1" si="719"/>
        <v>-1</v>
      </c>
      <c r="ET203" s="34">
        <f t="shared" ca="1" si="720"/>
        <v>0</v>
      </c>
      <c r="EU203" s="34">
        <f t="shared" ca="1" si="721"/>
        <v>0</v>
      </c>
      <c r="EV203" s="34">
        <f t="shared" ca="1" si="722"/>
        <v>0</v>
      </c>
      <c r="EW203" s="34">
        <f t="shared" ca="1" si="723"/>
        <v>0</v>
      </c>
      <c r="EX203" s="34">
        <f t="shared" ca="1" si="724"/>
        <v>0</v>
      </c>
      <c r="EY203" s="34">
        <f t="shared" ca="1" si="725"/>
        <v>0</v>
      </c>
      <c r="EZ203" s="34">
        <f t="shared" ca="1" si="726"/>
        <v>0</v>
      </c>
      <c r="FA203" s="34">
        <f t="shared" ca="1" si="727"/>
        <v>0</v>
      </c>
      <c r="FB203" s="34">
        <f t="shared" ca="1" si="728"/>
        <v>0</v>
      </c>
      <c r="FC203" s="34">
        <f t="shared" ca="1" si="729"/>
        <v>0</v>
      </c>
      <c r="FD203" s="71"/>
      <c r="FE203" s="76"/>
      <c r="FF203" s="76"/>
      <c r="FG203" s="76"/>
      <c r="FH203" s="58"/>
      <c r="FI203" s="58"/>
      <c r="FJ203" s="58">
        <v>0</v>
      </c>
      <c r="FK203" s="58">
        <v>0</v>
      </c>
      <c r="FL203" s="34">
        <f t="shared" ca="1" si="558"/>
        <v>0</v>
      </c>
      <c r="FM203" s="34">
        <f t="shared" ca="1" si="559"/>
        <v>0</v>
      </c>
      <c r="FN203" s="34">
        <f t="shared" ca="1" si="560"/>
        <v>0</v>
      </c>
      <c r="FO203" s="34">
        <f t="shared" ca="1" si="561"/>
        <v>0</v>
      </c>
      <c r="FP203" s="34">
        <f t="shared" ca="1" si="562"/>
        <v>0</v>
      </c>
      <c r="FQ203" s="34">
        <f t="shared" ca="1" si="563"/>
        <v>0</v>
      </c>
      <c r="FR203" s="34">
        <f t="shared" ca="1" si="564"/>
        <v>0</v>
      </c>
      <c r="FS203" s="34">
        <f t="shared" ca="1" si="565"/>
        <v>0</v>
      </c>
      <c r="FT203" s="34">
        <f t="shared" ca="1" si="566"/>
        <v>0</v>
      </c>
      <c r="FU203" s="34">
        <f t="shared" ca="1" si="567"/>
        <v>0</v>
      </c>
      <c r="FV203" s="34">
        <f t="shared" ca="1" si="568"/>
        <v>0</v>
      </c>
      <c r="FW203" s="34">
        <f t="shared" ca="1" si="569"/>
        <v>0</v>
      </c>
      <c r="FX203" s="34">
        <f t="shared" ca="1" si="570"/>
        <v>0</v>
      </c>
      <c r="FY203" s="34">
        <f t="shared" ca="1" si="571"/>
        <v>0</v>
      </c>
      <c r="FZ203" s="34">
        <f t="shared" ca="1" si="572"/>
        <v>0</v>
      </c>
      <c r="GA203" s="34">
        <f t="shared" ca="1" si="573"/>
        <v>0</v>
      </c>
      <c r="GB203" s="34">
        <f t="shared" ca="1" si="574"/>
        <v>0</v>
      </c>
      <c r="GC203" s="34">
        <f t="shared" ca="1" si="575"/>
        <v>0</v>
      </c>
      <c r="GD203" s="34">
        <f t="shared" ca="1" si="576"/>
        <v>0</v>
      </c>
      <c r="GE203" s="34">
        <f t="shared" ca="1" si="577"/>
        <v>0</v>
      </c>
      <c r="GF203" s="34">
        <f t="shared" ca="1" si="578"/>
        <v>0</v>
      </c>
      <c r="GG203" s="34">
        <f t="shared" ca="1" si="579"/>
        <v>0</v>
      </c>
      <c r="GH203" s="34">
        <f t="shared" ca="1" si="580"/>
        <v>0</v>
      </c>
      <c r="GI203" s="34">
        <f t="shared" ca="1" si="581"/>
        <v>0</v>
      </c>
      <c r="GJ203" s="34">
        <f t="shared" ca="1" si="582"/>
        <v>0</v>
      </c>
      <c r="GK203" s="34">
        <f t="shared" ca="1" si="583"/>
        <v>0</v>
      </c>
      <c r="GL203" s="34">
        <f t="shared" ca="1" si="584"/>
        <v>0</v>
      </c>
      <c r="GM203" s="34">
        <f t="shared" ca="1" si="585"/>
        <v>0</v>
      </c>
      <c r="GN203" s="34">
        <f t="shared" ca="1" si="586"/>
        <v>0</v>
      </c>
      <c r="GO203" s="34">
        <f t="shared" ca="1" si="587"/>
        <v>0</v>
      </c>
      <c r="GP203" s="34">
        <f t="shared" ca="1" si="588"/>
        <v>0</v>
      </c>
      <c r="GQ203" s="34">
        <f t="shared" ca="1" si="589"/>
        <v>0</v>
      </c>
      <c r="GR203" s="34">
        <f t="shared" ca="1" si="590"/>
        <v>0</v>
      </c>
      <c r="GS203" s="34">
        <f t="shared" ca="1" si="591"/>
        <v>0</v>
      </c>
      <c r="GT203" s="34">
        <f t="shared" ca="1" si="592"/>
        <v>0</v>
      </c>
      <c r="GU203" s="34">
        <f t="shared" ca="1" si="593"/>
        <v>0</v>
      </c>
      <c r="GV203" s="34">
        <f t="shared" ca="1" si="594"/>
        <v>0</v>
      </c>
      <c r="GW203" s="49" t="str">
        <f t="shared" ca="1" si="607"/>
        <v>L</v>
      </c>
      <c r="GX203" s="49"/>
      <c r="GY203" s="49"/>
      <c r="GZ203" s="49"/>
      <c r="HA203" s="49"/>
      <c r="HB203" s="49" t="str">
        <f t="shared" ca="1" si="608"/>
        <v>E</v>
      </c>
      <c r="HC203" s="49"/>
      <c r="HD203" s="49"/>
      <c r="HE203" s="49"/>
      <c r="HF203" s="49"/>
      <c r="HG203" s="49" t="str">
        <f t="shared" ca="1" si="609"/>
        <v>B</v>
      </c>
      <c r="HH203" s="49"/>
      <c r="HI203" s="49"/>
      <c r="HJ203" s="49"/>
      <c r="HK203" s="49"/>
      <c r="HL203" s="65"/>
      <c r="HM203" s="50"/>
      <c r="HN203" s="50"/>
      <c r="HO203" s="66"/>
      <c r="HP203" s="66"/>
      <c r="HQ203" s="33"/>
      <c r="HR203" s="66"/>
      <c r="HS203" s="66"/>
      <c r="HT203" s="67"/>
      <c r="HU203" s="65"/>
      <c r="HV203" s="50"/>
      <c r="HW203" s="50"/>
      <c r="HX203" s="66"/>
      <c r="HY203" s="66"/>
      <c r="HZ203" s="33"/>
      <c r="IA203" s="66"/>
      <c r="IB203" s="66"/>
      <c r="IC203" s="67"/>
      <c r="ID203" s="65"/>
      <c r="IE203" s="50"/>
      <c r="IF203" s="50"/>
      <c r="IG203" s="66"/>
      <c r="IH203" s="66"/>
      <c r="II203" s="33">
        <f t="shared" ca="1" si="595"/>
        <v>0</v>
      </c>
      <c r="IJ203" s="66" t="str">
        <f t="shared" ca="1" si="596"/>
        <v/>
      </c>
      <c r="IK203" s="66" t="str">
        <f t="shared" ca="1" si="597"/>
        <v/>
      </c>
      <c r="IL203" s="67">
        <f t="shared" ca="1" si="610"/>
        <v>1</v>
      </c>
      <c r="IM203" s="34"/>
      <c r="IN203" s="34"/>
      <c r="IO203" s="37">
        <f t="shared" ca="1" si="611"/>
        <v>-1</v>
      </c>
      <c r="IP203" s="22">
        <f t="shared" ca="1" si="598"/>
        <v>-41</v>
      </c>
      <c r="IQ203" s="78">
        <f t="shared" ca="1" si="730"/>
        <v>0</v>
      </c>
      <c r="IR203" s="156">
        <f t="shared" ca="1" si="731"/>
        <v>0</v>
      </c>
      <c r="IS203" s="78">
        <f t="shared" ca="1" si="612"/>
        <v>0</v>
      </c>
      <c r="IT203" s="58"/>
      <c r="IU203" s="58"/>
      <c r="IV203" s="58"/>
      <c r="IW203" s="58"/>
      <c r="IX203" s="58"/>
      <c r="IY203" s="58"/>
      <c r="IZ203" s="58"/>
      <c r="JA203" s="58"/>
      <c r="JB203" s="58"/>
      <c r="JC203" s="58"/>
      <c r="JD203" s="58"/>
      <c r="JE203" s="58"/>
      <c r="JF203" s="58"/>
      <c r="JG203" s="58"/>
      <c r="JH203" s="58"/>
      <c r="JI203" s="58"/>
      <c r="JJ203" s="58"/>
      <c r="JK203" s="58"/>
      <c r="JL203" s="58"/>
      <c r="JM203" s="58"/>
      <c r="JN203" s="58"/>
      <c r="JO203" s="58"/>
      <c r="JP203" s="58"/>
      <c r="JQ203" s="58"/>
      <c r="JR203" s="58"/>
      <c r="JS203" s="58"/>
      <c r="JT203" s="58"/>
      <c r="JU203" s="58"/>
      <c r="JV203" s="58"/>
      <c r="JW203" s="58"/>
      <c r="JX203" s="58"/>
      <c r="JY203" s="58"/>
      <c r="JZ203" s="58"/>
      <c r="KA203" s="58"/>
      <c r="KB203" s="58"/>
      <c r="KC203" s="58"/>
      <c r="KD203" s="58"/>
      <c r="KE203" s="58"/>
      <c r="KF203" s="58"/>
      <c r="KG203" s="58"/>
      <c r="KH203" s="58"/>
      <c r="KI203" s="58"/>
      <c r="KJ203" s="58"/>
      <c r="KK203" s="58"/>
      <c r="KL203" s="58"/>
      <c r="KM203" s="58"/>
      <c r="KN203" s="58"/>
      <c r="KO203" s="58"/>
      <c r="KP203" s="58"/>
      <c r="KQ203" s="58"/>
      <c r="KR203" s="58"/>
      <c r="KS203" s="58"/>
      <c r="KT203" s="58"/>
      <c r="KU203" s="58"/>
      <c r="KV203" s="58"/>
      <c r="KW203" s="58"/>
      <c r="KX203" s="58"/>
      <c r="KY203" s="58"/>
      <c r="KZ203" s="58"/>
      <c r="LA203" s="58"/>
      <c r="LB203" s="58"/>
      <c r="LC203" s="58"/>
      <c r="LD203" s="58"/>
      <c r="LE203" s="58"/>
      <c r="LF203" s="58"/>
      <c r="LG203" s="58"/>
      <c r="LH203" s="58"/>
      <c r="LI203" s="58"/>
      <c r="LJ203" s="58"/>
      <c r="LK203" s="58"/>
      <c r="LL203" s="58"/>
      <c r="LM203" s="58"/>
      <c r="LN203" s="58"/>
      <c r="LO203" s="58"/>
      <c r="LP203" s="90" t="str">
        <f t="shared" si="613"/>
        <v/>
      </c>
      <c r="LQ203" s="90" t="str">
        <f t="shared" si="614"/>
        <v/>
      </c>
      <c r="LR203" s="90" t="str">
        <f t="shared" si="615"/>
        <v/>
      </c>
      <c r="LS203" s="90" t="str">
        <f t="shared" si="616"/>
        <v/>
      </c>
      <c r="LT203" s="90" t="str">
        <f t="shared" si="617"/>
        <v/>
      </c>
      <c r="LU203" s="90" t="str">
        <f t="shared" si="618"/>
        <v/>
      </c>
      <c r="LV203" s="91" t="str">
        <f t="shared" si="552"/>
        <v/>
      </c>
      <c r="LW203" s="91" t="str">
        <f t="shared" si="553"/>
        <v/>
      </c>
      <c r="LX203" s="91" t="str">
        <f t="shared" si="554"/>
        <v/>
      </c>
      <c r="LY203" s="91" t="str">
        <f t="shared" si="549"/>
        <v/>
      </c>
      <c r="LZ203" s="91" t="str">
        <f t="shared" si="550"/>
        <v/>
      </c>
      <c r="MA203" s="91" t="str">
        <f t="shared" si="551"/>
        <v/>
      </c>
      <c r="MC203" s="52"/>
      <c r="MO203" s="15">
        <f t="shared" ca="1" si="557"/>
        <v>5</v>
      </c>
      <c r="MR203" s="15"/>
    </row>
    <row r="204" spans="1:356">
      <c r="A204" s="15">
        <f t="shared" ca="1" si="555"/>
        <v>31</v>
      </c>
      <c r="B204" s="33" t="str">
        <f t="shared" ca="1" si="556"/>
        <v>DB</v>
      </c>
      <c r="C204" s="10" t="str">
        <f t="shared" ca="1" si="599"/>
        <v/>
      </c>
      <c r="D204" s="50">
        <f t="shared" ca="1" si="600"/>
        <v>-1</v>
      </c>
      <c r="E204" s="10" t="str">
        <f t="shared" si="601"/>
        <v/>
      </c>
      <c r="F204" s="111">
        <f t="shared" si="602"/>
        <v>200</v>
      </c>
      <c r="G204" s="59">
        <f t="shared" ca="1" si="619"/>
        <v>1</v>
      </c>
      <c r="H204" s="56">
        <f ca="1">COUNTIF($A$5:A204,$H$5)</f>
        <v>8</v>
      </c>
      <c r="I204" s="56">
        <f ca="1">COUNTIF($A$5:$A204,$I$5)</f>
        <v>7</v>
      </c>
      <c r="J204" s="56">
        <f ca="1">COUNTIF($A$5:$A204,$J$5)</f>
        <v>3</v>
      </c>
      <c r="K204" s="56">
        <f ca="1">COUNTIF($A$5:$A204,$K$5)</f>
        <v>7</v>
      </c>
      <c r="L204" s="56">
        <f ca="1">COUNTIF($A$5:$A204,$L$5)</f>
        <v>6</v>
      </c>
      <c r="M204" s="56">
        <f ca="1">COUNTIF($A$5:$A204,$M$5)</f>
        <v>3</v>
      </c>
      <c r="N204" s="56">
        <f ca="1">COUNTIF($A$5:$A204,$N$5)</f>
        <v>3</v>
      </c>
      <c r="O204" s="56">
        <f ca="1">COUNTIF($A$5:$A204,$O$5)</f>
        <v>9</v>
      </c>
      <c r="P204" s="56">
        <f ca="1">COUNTIF($A$5:$A204,$P$5)</f>
        <v>9</v>
      </c>
      <c r="Q204" s="56">
        <f ca="1">COUNTIF($A$5:$A204,$Q$5)</f>
        <v>13</v>
      </c>
      <c r="R204" s="56">
        <f ca="1">COUNTIF($A$5:$A204,$R$5)</f>
        <v>7</v>
      </c>
      <c r="S204" s="56">
        <f ca="1">COUNTIF($A$5:$A204,$S$5)</f>
        <v>8</v>
      </c>
      <c r="T204" s="56">
        <f ca="1">COUNTIF($A$5:$A204,$T$5)</f>
        <v>3</v>
      </c>
      <c r="U204" s="56">
        <f ca="1">COUNTIF($A$5:$A204,$U$5)</f>
        <v>8</v>
      </c>
      <c r="V204" s="56">
        <f ca="1">COUNTIF($A$5:$A204,$V$5)</f>
        <v>5</v>
      </c>
      <c r="W204" s="56">
        <f ca="1">COUNTIF($A$5:$A204,$W$5)</f>
        <v>3</v>
      </c>
      <c r="X204" s="56">
        <f ca="1">COUNTIF($A$5:$A204,$X$5)</f>
        <v>5</v>
      </c>
      <c r="Y204" s="56">
        <f ca="1">COUNTIF($A$5:$A204,$Y$5)</f>
        <v>2</v>
      </c>
      <c r="Z204" s="56">
        <f ca="1">COUNTIF($A$5:$A204,$Z$5)</f>
        <v>8</v>
      </c>
      <c r="AA204" s="56">
        <f ca="1">COUNTIF($A$5:$A204,$AA$5)</f>
        <v>4</v>
      </c>
      <c r="AB204" s="56">
        <f ca="1">COUNTIF($A$5:$A204,$AB$5)</f>
        <v>5</v>
      </c>
      <c r="AC204" s="56">
        <f ca="1">COUNTIF($A$5:$A204,$AC$5)</f>
        <v>3</v>
      </c>
      <c r="AD204" s="56">
        <f ca="1">COUNTIF($A$5:$A204,$AD$5)</f>
        <v>4</v>
      </c>
      <c r="AE204" s="56">
        <f ca="1">COUNTIF($A$5:$A204,$AE$5)</f>
        <v>12</v>
      </c>
      <c r="AF204" s="56">
        <f ca="1">COUNTIF($A$5:$A204,$AF$5)</f>
        <v>3</v>
      </c>
      <c r="AG204" s="56">
        <f ca="1">COUNTIF($A$5:$A204,$AG$5)</f>
        <v>2</v>
      </c>
      <c r="AH204" s="56">
        <f ca="1">COUNTIF($A$5:$A204,$AH$5)</f>
        <v>0</v>
      </c>
      <c r="AI204" s="56">
        <f ca="1">COUNTIF($A$5:$A204,$AI$5)</f>
        <v>6</v>
      </c>
      <c r="AJ204" s="56">
        <f ca="1">COUNTIF($A$5:$A204,$AJ$5)</f>
        <v>7</v>
      </c>
      <c r="AK204" s="56">
        <f ca="1">COUNTIF($A$5:$A204,$AK$5)</f>
        <v>2</v>
      </c>
      <c r="AL204" s="56">
        <f ca="1">COUNTIF($A$5:$A204,$AL$5)</f>
        <v>2</v>
      </c>
      <c r="AM204" s="56">
        <f ca="1">COUNTIF($A$5:$A204,$AM$5)</f>
        <v>4</v>
      </c>
      <c r="AN204" s="56">
        <f ca="1">COUNTIF($A$5:$A204,$AN$5)</f>
        <v>6</v>
      </c>
      <c r="AO204" s="56">
        <f ca="1">COUNTIF($A$5:$A204,$AO$5)</f>
        <v>11</v>
      </c>
      <c r="AP204" s="56">
        <f ca="1">COUNTIF($A$5:$A204,$AP$5)</f>
        <v>2</v>
      </c>
      <c r="AQ204" s="56">
        <f ca="1">COUNTIF($A$5:$A204,$AQ$5)</f>
        <v>5</v>
      </c>
      <c r="AR204" s="56">
        <f ca="1">COUNTIF($A$5:$A204,$AR$5)</f>
        <v>5</v>
      </c>
      <c r="AS204" s="101">
        <f t="shared" ca="1" si="603"/>
        <v>1</v>
      </c>
      <c r="AT204" s="58">
        <f t="shared" si="604"/>
        <v>200</v>
      </c>
      <c r="AU204" s="105">
        <f t="shared" si="605"/>
        <v>6</v>
      </c>
      <c r="AV204" s="105">
        <f t="shared" si="606"/>
        <v>129.6</v>
      </c>
      <c r="AW204" s="58">
        <f t="shared" ca="1" si="620"/>
        <v>22</v>
      </c>
      <c r="AX204" s="58">
        <f t="shared" ca="1" si="621"/>
        <v>28</v>
      </c>
      <c r="AY204" s="58">
        <f t="shared" ca="1" si="622"/>
        <v>32</v>
      </c>
      <c r="AZ204" s="58">
        <f t="shared" ca="1" si="623"/>
        <v>11</v>
      </c>
      <c r="BA204" s="58">
        <f t="shared" ca="1" si="624"/>
        <v>24</v>
      </c>
      <c r="BB204" s="58">
        <f t="shared" ca="1" si="625"/>
        <v>99</v>
      </c>
      <c r="BC204" s="58">
        <f t="shared" ca="1" si="626"/>
        <v>2</v>
      </c>
      <c r="BD204" s="58">
        <f t="shared" ca="1" si="627"/>
        <v>27</v>
      </c>
      <c r="BE204" s="58">
        <f t="shared" ca="1" si="628"/>
        <v>13</v>
      </c>
      <c r="BF204" s="58">
        <f t="shared" ca="1" si="629"/>
        <v>1</v>
      </c>
      <c r="BG204" s="58">
        <f t="shared" ca="1" si="630"/>
        <v>16</v>
      </c>
      <c r="BH204" s="58">
        <f t="shared" ca="1" si="631"/>
        <v>17</v>
      </c>
      <c r="BI204" s="58">
        <f t="shared" ca="1" si="632"/>
        <v>8</v>
      </c>
      <c r="BJ204" s="58">
        <f t="shared" ca="1" si="633"/>
        <v>19</v>
      </c>
      <c r="BK204" s="58">
        <f t="shared" ca="1" si="634"/>
        <v>63</v>
      </c>
      <c r="BL204" s="58">
        <f t="shared" ca="1" si="635"/>
        <v>135</v>
      </c>
      <c r="BM204" s="58">
        <f t="shared" ca="1" si="636"/>
        <v>34</v>
      </c>
      <c r="BN204" s="58">
        <f t="shared" ca="1" si="637"/>
        <v>3</v>
      </c>
      <c r="BO204" s="58">
        <f t="shared" ca="1" si="638"/>
        <v>38</v>
      </c>
      <c r="BP204" s="58">
        <f t="shared" ca="1" si="639"/>
        <v>119</v>
      </c>
      <c r="BQ204" s="58">
        <f t="shared" ca="1" si="640"/>
        <v>75</v>
      </c>
      <c r="BR204" s="58">
        <f t="shared" ca="1" si="641"/>
        <v>5</v>
      </c>
      <c r="BS204" s="58">
        <f t="shared" ca="1" si="642"/>
        <v>50</v>
      </c>
      <c r="BT204" s="58">
        <f t="shared" ca="1" si="643"/>
        <v>4</v>
      </c>
      <c r="BU204" s="58">
        <f t="shared" ca="1" si="644"/>
        <v>26</v>
      </c>
      <c r="BV204" s="58">
        <f t="shared" ca="1" si="645"/>
        <v>111</v>
      </c>
      <c r="BW204" s="58">
        <f t="shared" ca="1" si="646"/>
        <v>198</v>
      </c>
      <c r="BX204" s="58">
        <f t="shared" ca="1" si="647"/>
        <v>6</v>
      </c>
      <c r="BY204" s="58">
        <f t="shared" ca="1" si="648"/>
        <v>15</v>
      </c>
      <c r="BZ204" s="58">
        <f t="shared" ca="1" si="649"/>
        <v>87</v>
      </c>
      <c r="CA204" s="58">
        <f t="shared" ca="1" si="650"/>
        <v>0</v>
      </c>
      <c r="CB204" s="58">
        <f t="shared" ca="1" si="651"/>
        <v>35</v>
      </c>
      <c r="CC204" s="58">
        <f t="shared" ca="1" si="652"/>
        <v>71</v>
      </c>
      <c r="CD204" s="58">
        <f t="shared" ca="1" si="653"/>
        <v>25</v>
      </c>
      <c r="CE204" s="58">
        <f t="shared" ca="1" si="654"/>
        <v>23</v>
      </c>
      <c r="CF204" s="58">
        <f t="shared" ca="1" si="655"/>
        <v>18</v>
      </c>
      <c r="CG204" s="58">
        <f t="shared" ca="1" si="656"/>
        <v>12</v>
      </c>
      <c r="CH204" s="58" t="str">
        <f t="shared" ca="1" si="657"/>
        <v/>
      </c>
      <c r="CI204" s="58" t="str">
        <f t="shared" ca="1" si="658"/>
        <v/>
      </c>
      <c r="CJ204" s="58" t="str">
        <f t="shared" ca="1" si="659"/>
        <v/>
      </c>
      <c r="CK204" s="58" t="str">
        <f t="shared" ca="1" si="660"/>
        <v/>
      </c>
      <c r="CL204" s="58" t="str">
        <f t="shared" ca="1" si="661"/>
        <v/>
      </c>
      <c r="CM204" s="58" t="str">
        <f t="shared" ca="1" si="662"/>
        <v/>
      </c>
      <c r="CN204" s="58" t="str">
        <f t="shared" ca="1" si="663"/>
        <v/>
      </c>
      <c r="CO204" s="58" t="str">
        <f t="shared" ca="1" si="664"/>
        <v/>
      </c>
      <c r="CP204" s="58" t="str">
        <f t="shared" ca="1" si="665"/>
        <v/>
      </c>
      <c r="CQ204" s="58" t="str">
        <f t="shared" ca="1" si="666"/>
        <v/>
      </c>
      <c r="CR204" s="58" t="str">
        <f t="shared" ca="1" si="667"/>
        <v/>
      </c>
      <c r="CS204" s="58" t="str">
        <f t="shared" ca="1" si="668"/>
        <v/>
      </c>
      <c r="CT204" s="58" t="str">
        <f t="shared" ca="1" si="669"/>
        <v/>
      </c>
      <c r="CU204" s="58" t="str">
        <f t="shared" ca="1" si="670"/>
        <v/>
      </c>
      <c r="CV204" s="58" t="str">
        <f t="shared" ca="1" si="671"/>
        <v/>
      </c>
      <c r="CW204" s="58" t="str">
        <f t="shared" ca="1" si="672"/>
        <v/>
      </c>
      <c r="CX204" s="58" t="str">
        <f t="shared" ca="1" si="673"/>
        <v/>
      </c>
      <c r="CY204" s="58" t="str">
        <f t="shared" ca="1" si="674"/>
        <v/>
      </c>
      <c r="CZ204" s="58" t="str">
        <f t="shared" ca="1" si="675"/>
        <v/>
      </c>
      <c r="DA204" s="58" t="str">
        <f t="shared" ca="1" si="676"/>
        <v/>
      </c>
      <c r="DB204" s="58" t="str">
        <f t="shared" ca="1" si="677"/>
        <v/>
      </c>
      <c r="DC204" s="58" t="str">
        <f t="shared" ca="1" si="678"/>
        <v/>
      </c>
      <c r="DD204" s="58" t="str">
        <f t="shared" ca="1" si="679"/>
        <v/>
      </c>
      <c r="DE204" s="58" t="str">
        <f t="shared" ca="1" si="680"/>
        <v/>
      </c>
      <c r="DF204" s="58" t="str">
        <f t="shared" ca="1" si="681"/>
        <v/>
      </c>
      <c r="DG204" s="58" t="str">
        <f t="shared" ca="1" si="682"/>
        <v/>
      </c>
      <c r="DH204" s="58">
        <f t="shared" ca="1" si="683"/>
        <v>27</v>
      </c>
      <c r="DI204" s="58" t="str">
        <f t="shared" ca="1" si="684"/>
        <v/>
      </c>
      <c r="DJ204" s="58" t="str">
        <f t="shared" ca="1" si="685"/>
        <v/>
      </c>
      <c r="DK204" s="58" t="str">
        <f t="shared" ca="1" si="686"/>
        <v/>
      </c>
      <c r="DL204" s="58" t="str">
        <f t="shared" ca="1" si="687"/>
        <v/>
      </c>
      <c r="DM204" s="58" t="str">
        <f t="shared" ca="1" si="688"/>
        <v/>
      </c>
      <c r="DN204" s="58" t="str">
        <f t="shared" ca="1" si="689"/>
        <v/>
      </c>
      <c r="DO204" s="58" t="str">
        <f t="shared" ca="1" si="690"/>
        <v/>
      </c>
      <c r="DP204" s="58" t="str">
        <f t="shared" ca="1" si="691"/>
        <v/>
      </c>
      <c r="DQ204" s="58" t="str">
        <f t="shared" ca="1" si="691"/>
        <v/>
      </c>
      <c r="DR204" s="58" t="str">
        <f t="shared" ca="1" si="692"/>
        <v/>
      </c>
      <c r="DS204" s="34">
        <f t="shared" ca="1" si="693"/>
        <v>0</v>
      </c>
      <c r="DT204" s="34">
        <f t="shared" ca="1" si="694"/>
        <v>0</v>
      </c>
      <c r="DU204" s="34">
        <f t="shared" ca="1" si="695"/>
        <v>0</v>
      </c>
      <c r="DV204" s="34">
        <f t="shared" ca="1" si="696"/>
        <v>0</v>
      </c>
      <c r="DW204" s="34">
        <f t="shared" ca="1" si="697"/>
        <v>0</v>
      </c>
      <c r="DX204" s="34">
        <f t="shared" ca="1" si="698"/>
        <v>0</v>
      </c>
      <c r="DY204" s="34">
        <f t="shared" ca="1" si="699"/>
        <v>0</v>
      </c>
      <c r="DZ204" s="34">
        <f t="shared" ca="1" si="700"/>
        <v>0</v>
      </c>
      <c r="EA204" s="34">
        <f t="shared" ca="1" si="701"/>
        <v>0</v>
      </c>
      <c r="EB204" s="34">
        <f t="shared" ca="1" si="702"/>
        <v>0</v>
      </c>
      <c r="EC204" s="34">
        <f t="shared" ca="1" si="703"/>
        <v>0</v>
      </c>
      <c r="ED204" s="34">
        <f t="shared" ca="1" si="704"/>
        <v>0</v>
      </c>
      <c r="EE204" s="34">
        <f t="shared" ca="1" si="705"/>
        <v>0</v>
      </c>
      <c r="EF204" s="34">
        <f t="shared" ca="1" si="706"/>
        <v>0</v>
      </c>
      <c r="EG204" s="34">
        <f t="shared" ca="1" si="707"/>
        <v>0</v>
      </c>
      <c r="EH204" s="34">
        <f t="shared" ca="1" si="708"/>
        <v>0</v>
      </c>
      <c r="EI204" s="34">
        <f t="shared" ca="1" si="709"/>
        <v>0</v>
      </c>
      <c r="EJ204" s="34">
        <f t="shared" ca="1" si="710"/>
        <v>0</v>
      </c>
      <c r="EK204" s="34">
        <f t="shared" ca="1" si="711"/>
        <v>0</v>
      </c>
      <c r="EL204" s="34">
        <f t="shared" ca="1" si="712"/>
        <v>0</v>
      </c>
      <c r="EM204" s="34">
        <f t="shared" ca="1" si="713"/>
        <v>0</v>
      </c>
      <c r="EN204" s="34">
        <f t="shared" ca="1" si="714"/>
        <v>0</v>
      </c>
      <c r="EO204" s="34">
        <f t="shared" ca="1" si="715"/>
        <v>0</v>
      </c>
      <c r="EP204" s="34">
        <f t="shared" ca="1" si="716"/>
        <v>0</v>
      </c>
      <c r="EQ204" s="34">
        <f t="shared" ca="1" si="717"/>
        <v>0</v>
      </c>
      <c r="ER204" s="34">
        <f t="shared" ca="1" si="718"/>
        <v>0</v>
      </c>
      <c r="ES204" s="34">
        <f t="shared" ca="1" si="719"/>
        <v>-1</v>
      </c>
      <c r="ET204" s="34">
        <f t="shared" ca="1" si="720"/>
        <v>0</v>
      </c>
      <c r="EU204" s="34">
        <f t="shared" ca="1" si="721"/>
        <v>0</v>
      </c>
      <c r="EV204" s="34">
        <f t="shared" ca="1" si="722"/>
        <v>0</v>
      </c>
      <c r="EW204" s="34">
        <f t="shared" ca="1" si="723"/>
        <v>0</v>
      </c>
      <c r="EX204" s="34">
        <f t="shared" ca="1" si="724"/>
        <v>0</v>
      </c>
      <c r="EY204" s="34">
        <f t="shared" ca="1" si="725"/>
        <v>0</v>
      </c>
      <c r="EZ204" s="34">
        <f t="shared" ca="1" si="726"/>
        <v>0</v>
      </c>
      <c r="FA204" s="34">
        <f t="shared" ca="1" si="727"/>
        <v>0</v>
      </c>
      <c r="FB204" s="34">
        <f t="shared" ca="1" si="728"/>
        <v>0</v>
      </c>
      <c r="FC204" s="34">
        <f t="shared" ca="1" si="729"/>
        <v>0</v>
      </c>
      <c r="FD204" s="71"/>
      <c r="FE204" s="76"/>
      <c r="FF204" s="76"/>
      <c r="FG204" s="76"/>
      <c r="FH204" s="58"/>
      <c r="FI204" s="58"/>
      <c r="FJ204" s="58">
        <v>0</v>
      </c>
      <c r="FK204" s="58">
        <v>0</v>
      </c>
      <c r="FL204" s="34">
        <f t="shared" ca="1" si="558"/>
        <v>0</v>
      </c>
      <c r="FM204" s="34">
        <f t="shared" ca="1" si="559"/>
        <v>0</v>
      </c>
      <c r="FN204" s="34">
        <f t="shared" ca="1" si="560"/>
        <v>0</v>
      </c>
      <c r="FO204" s="34">
        <f t="shared" ca="1" si="561"/>
        <v>0</v>
      </c>
      <c r="FP204" s="34">
        <f t="shared" ca="1" si="562"/>
        <v>0</v>
      </c>
      <c r="FQ204" s="34">
        <f t="shared" ca="1" si="563"/>
        <v>0</v>
      </c>
      <c r="FR204" s="34">
        <f t="shared" ca="1" si="564"/>
        <v>0</v>
      </c>
      <c r="FS204" s="34">
        <f t="shared" ca="1" si="565"/>
        <v>0</v>
      </c>
      <c r="FT204" s="34">
        <f t="shared" ca="1" si="566"/>
        <v>0</v>
      </c>
      <c r="FU204" s="34">
        <f t="shared" ca="1" si="567"/>
        <v>0</v>
      </c>
      <c r="FV204" s="34">
        <f t="shared" ca="1" si="568"/>
        <v>0</v>
      </c>
      <c r="FW204" s="34">
        <f t="shared" ca="1" si="569"/>
        <v>0</v>
      </c>
      <c r="FX204" s="34">
        <f t="shared" ca="1" si="570"/>
        <v>0</v>
      </c>
      <c r="FY204" s="34">
        <f t="shared" ca="1" si="571"/>
        <v>0</v>
      </c>
      <c r="FZ204" s="34">
        <f t="shared" ca="1" si="572"/>
        <v>0</v>
      </c>
      <c r="GA204" s="34">
        <f t="shared" ca="1" si="573"/>
        <v>0</v>
      </c>
      <c r="GB204" s="34">
        <f t="shared" ca="1" si="574"/>
        <v>0</v>
      </c>
      <c r="GC204" s="34">
        <f t="shared" ca="1" si="575"/>
        <v>0</v>
      </c>
      <c r="GD204" s="34">
        <f t="shared" ca="1" si="576"/>
        <v>0</v>
      </c>
      <c r="GE204" s="34">
        <f t="shared" ca="1" si="577"/>
        <v>0</v>
      </c>
      <c r="GF204" s="34">
        <f t="shared" ca="1" si="578"/>
        <v>0</v>
      </c>
      <c r="GG204" s="34">
        <f t="shared" ca="1" si="579"/>
        <v>0</v>
      </c>
      <c r="GH204" s="34">
        <f t="shared" ca="1" si="580"/>
        <v>0</v>
      </c>
      <c r="GI204" s="34">
        <f t="shared" ca="1" si="581"/>
        <v>0</v>
      </c>
      <c r="GJ204" s="34">
        <f t="shared" ca="1" si="582"/>
        <v>0</v>
      </c>
      <c r="GK204" s="34">
        <f t="shared" ca="1" si="583"/>
        <v>0</v>
      </c>
      <c r="GL204" s="34">
        <f t="shared" ca="1" si="584"/>
        <v>0</v>
      </c>
      <c r="GM204" s="34">
        <f t="shared" ca="1" si="585"/>
        <v>0</v>
      </c>
      <c r="GN204" s="34">
        <f t="shared" ca="1" si="586"/>
        <v>0</v>
      </c>
      <c r="GO204" s="34">
        <f t="shared" ca="1" si="587"/>
        <v>0</v>
      </c>
      <c r="GP204" s="34">
        <f t="shared" ca="1" si="588"/>
        <v>0</v>
      </c>
      <c r="GQ204" s="34">
        <f t="shared" ca="1" si="589"/>
        <v>0</v>
      </c>
      <c r="GR204" s="34">
        <f t="shared" ca="1" si="590"/>
        <v>0</v>
      </c>
      <c r="GS204" s="34">
        <f t="shared" ca="1" si="591"/>
        <v>0</v>
      </c>
      <c r="GT204" s="34">
        <f t="shared" ca="1" si="592"/>
        <v>0</v>
      </c>
      <c r="GU204" s="34">
        <f t="shared" ca="1" si="593"/>
        <v>0</v>
      </c>
      <c r="GV204" s="34">
        <f t="shared" ca="1" si="594"/>
        <v>0</v>
      </c>
      <c r="GW204" s="49" t="str">
        <f t="shared" ca="1" si="607"/>
        <v>H</v>
      </c>
      <c r="GX204" s="49"/>
      <c r="GY204" s="49"/>
      <c r="GZ204" s="49"/>
      <c r="HA204" s="49"/>
      <c r="HB204" s="49" t="str">
        <f t="shared" ca="1" si="608"/>
        <v>O</v>
      </c>
      <c r="HC204" s="49"/>
      <c r="HD204" s="49"/>
      <c r="HE204" s="49"/>
      <c r="HF204" s="49"/>
      <c r="HG204" s="49" t="str">
        <f t="shared" ca="1" si="609"/>
        <v>B</v>
      </c>
      <c r="HH204" s="49"/>
      <c r="HI204" s="49"/>
      <c r="HJ204" s="49"/>
      <c r="HK204" s="49"/>
      <c r="HL204" s="65"/>
      <c r="HM204" s="50"/>
      <c r="HN204" s="50"/>
      <c r="HO204" s="66"/>
      <c r="HP204" s="66"/>
      <c r="HQ204" s="33"/>
      <c r="HR204" s="66"/>
      <c r="HS204" s="66"/>
      <c r="HT204" s="67"/>
      <c r="HU204" s="65"/>
      <c r="HV204" s="50"/>
      <c r="HW204" s="50"/>
      <c r="HX204" s="66"/>
      <c r="HY204" s="66"/>
      <c r="HZ204" s="33"/>
      <c r="IA204" s="66"/>
      <c r="IB204" s="66"/>
      <c r="IC204" s="67"/>
      <c r="ID204" s="65"/>
      <c r="IE204" s="50"/>
      <c r="IF204" s="50"/>
      <c r="IG204" s="66"/>
      <c r="IH204" s="66"/>
      <c r="II204" s="33">
        <f t="shared" ca="1" si="595"/>
        <v>0</v>
      </c>
      <c r="IJ204" s="66" t="str">
        <f t="shared" ca="1" si="596"/>
        <v/>
      </c>
      <c r="IK204" s="66" t="str">
        <f t="shared" ca="1" si="597"/>
        <v/>
      </c>
      <c r="IL204" s="67">
        <f t="shared" ca="1" si="610"/>
        <v>1</v>
      </c>
      <c r="IM204" s="34"/>
      <c r="IN204" s="34"/>
      <c r="IO204" s="37">
        <f t="shared" ca="1" si="611"/>
        <v>-1</v>
      </c>
      <c r="IP204" s="22">
        <f t="shared" ca="1" si="598"/>
        <v>-42</v>
      </c>
      <c r="IQ204" s="78">
        <f t="shared" ca="1" si="730"/>
        <v>0</v>
      </c>
      <c r="IR204" s="156">
        <f t="shared" ca="1" si="731"/>
        <v>0</v>
      </c>
      <c r="IS204" s="78">
        <f t="shared" ca="1" si="612"/>
        <v>0</v>
      </c>
      <c r="IT204" s="58"/>
      <c r="IU204" s="58"/>
      <c r="IV204" s="58"/>
      <c r="IW204" s="58"/>
      <c r="IX204" s="58"/>
      <c r="IY204" s="58"/>
      <c r="IZ204" s="58"/>
      <c r="JA204" s="58"/>
      <c r="JB204" s="58"/>
      <c r="JC204" s="58"/>
      <c r="JD204" s="58"/>
      <c r="JE204" s="58"/>
      <c r="JF204" s="58"/>
      <c r="JG204" s="58"/>
      <c r="JH204" s="58"/>
      <c r="JI204" s="58"/>
      <c r="JJ204" s="58"/>
      <c r="JK204" s="58"/>
      <c r="JL204" s="58"/>
      <c r="JM204" s="58"/>
      <c r="JN204" s="58"/>
      <c r="JO204" s="58"/>
      <c r="JP204" s="58"/>
      <c r="JQ204" s="58"/>
      <c r="JR204" s="58"/>
      <c r="JS204" s="58"/>
      <c r="JT204" s="58"/>
      <c r="JU204" s="58"/>
      <c r="JV204" s="58"/>
      <c r="JW204" s="58"/>
      <c r="JX204" s="58"/>
      <c r="JY204" s="58"/>
      <c r="JZ204" s="58"/>
      <c r="KA204" s="58"/>
      <c r="KB204" s="58"/>
      <c r="KC204" s="58"/>
      <c r="KD204" s="58"/>
      <c r="KE204" s="58"/>
      <c r="KF204" s="58"/>
      <c r="KG204" s="58"/>
      <c r="KH204" s="58"/>
      <c r="KI204" s="58"/>
      <c r="KJ204" s="58"/>
      <c r="KK204" s="58"/>
      <c r="KL204" s="58"/>
      <c r="KM204" s="58"/>
      <c r="KN204" s="58"/>
      <c r="KO204" s="58"/>
      <c r="KP204" s="58"/>
      <c r="KQ204" s="58"/>
      <c r="KR204" s="58"/>
      <c r="KS204" s="58"/>
      <c r="KT204" s="58"/>
      <c r="KU204" s="58"/>
      <c r="KV204" s="58"/>
      <c r="KW204" s="58"/>
      <c r="KX204" s="58"/>
      <c r="KY204" s="58"/>
      <c r="KZ204" s="58"/>
      <c r="LA204" s="58"/>
      <c r="LB204" s="58"/>
      <c r="LC204" s="58"/>
      <c r="LD204" s="58"/>
      <c r="LE204" s="58"/>
      <c r="LF204" s="58"/>
      <c r="LG204" s="58"/>
      <c r="LH204" s="58"/>
      <c r="LI204" s="58"/>
      <c r="LJ204" s="58"/>
      <c r="LK204" s="58"/>
      <c r="LL204" s="58"/>
      <c r="LM204" s="58"/>
      <c r="LN204" s="58"/>
      <c r="LO204" s="58"/>
      <c r="LP204" s="90" t="str">
        <f t="shared" si="613"/>
        <v/>
      </c>
      <c r="LQ204" s="90" t="str">
        <f t="shared" si="614"/>
        <v/>
      </c>
      <c r="LR204" s="90" t="str">
        <f t="shared" si="615"/>
        <v/>
      </c>
      <c r="LS204" s="90" t="str">
        <f t="shared" si="616"/>
        <v/>
      </c>
      <c r="LT204" s="90" t="str">
        <f t="shared" si="617"/>
        <v/>
      </c>
      <c r="LU204" s="90" t="str">
        <f t="shared" si="618"/>
        <v/>
      </c>
      <c r="LV204" s="91" t="str">
        <f t="shared" si="552"/>
        <v/>
      </c>
      <c r="LW204" s="91" t="str">
        <f t="shared" si="553"/>
        <v/>
      </c>
      <c r="LX204" s="91" t="str">
        <f t="shared" si="554"/>
        <v/>
      </c>
      <c r="LY204" s="91" t="str">
        <f t="shared" si="549"/>
        <v/>
      </c>
      <c r="LZ204" s="91" t="str">
        <f t="shared" si="550"/>
        <v/>
      </c>
      <c r="MA204" s="91" t="str">
        <f t="shared" si="551"/>
        <v/>
      </c>
      <c r="MC204" s="52"/>
      <c r="MO204" s="15">
        <f t="shared" ca="1" si="557"/>
        <v>8</v>
      </c>
      <c r="MR204" s="15"/>
    </row>
    <row r="205" spans="1:356">
      <c r="A205" s="15">
        <f t="shared" ca="1" si="555"/>
        <v>36</v>
      </c>
      <c r="B205" s="33" t="str">
        <f t="shared" ca="1" si="556"/>
        <v>DB</v>
      </c>
      <c r="C205" s="10" t="str">
        <f t="shared" ca="1" si="599"/>
        <v/>
      </c>
      <c r="D205" s="50">
        <f t="shared" ca="1" si="600"/>
        <v>-1</v>
      </c>
      <c r="E205" s="10" t="str">
        <f t="shared" si="601"/>
        <v/>
      </c>
      <c r="F205" s="111">
        <f t="shared" si="602"/>
        <v>201</v>
      </c>
      <c r="G205" s="59">
        <f t="shared" ca="1" si="619"/>
        <v>1</v>
      </c>
      <c r="H205" s="56">
        <f ca="1">COUNTIF($A$5:A205,$H$5)</f>
        <v>8</v>
      </c>
      <c r="I205" s="56">
        <f ca="1">COUNTIF($A$5:$A205,$I$5)</f>
        <v>7</v>
      </c>
      <c r="J205" s="56">
        <f ca="1">COUNTIF($A$5:$A205,$J$5)</f>
        <v>3</v>
      </c>
      <c r="K205" s="56">
        <f ca="1">COUNTIF($A$5:$A205,$K$5)</f>
        <v>7</v>
      </c>
      <c r="L205" s="56">
        <f ca="1">COUNTIF($A$5:$A205,$L$5)</f>
        <v>6</v>
      </c>
      <c r="M205" s="56">
        <f ca="1">COUNTIF($A$5:$A205,$M$5)</f>
        <v>3</v>
      </c>
      <c r="N205" s="56">
        <f ca="1">COUNTIF($A$5:$A205,$N$5)</f>
        <v>3</v>
      </c>
      <c r="O205" s="56">
        <f ca="1">COUNTIF($A$5:$A205,$O$5)</f>
        <v>9</v>
      </c>
      <c r="P205" s="56">
        <f ca="1">COUNTIF($A$5:$A205,$P$5)</f>
        <v>9</v>
      </c>
      <c r="Q205" s="56">
        <f ca="1">COUNTIF($A$5:$A205,$Q$5)</f>
        <v>13</v>
      </c>
      <c r="R205" s="56">
        <f ca="1">COUNTIF($A$5:$A205,$R$5)</f>
        <v>7</v>
      </c>
      <c r="S205" s="56">
        <f ca="1">COUNTIF($A$5:$A205,$S$5)</f>
        <v>8</v>
      </c>
      <c r="T205" s="56">
        <f ca="1">COUNTIF($A$5:$A205,$T$5)</f>
        <v>3</v>
      </c>
      <c r="U205" s="56">
        <f ca="1">COUNTIF($A$5:$A205,$U$5)</f>
        <v>8</v>
      </c>
      <c r="V205" s="56">
        <f ca="1">COUNTIF($A$5:$A205,$V$5)</f>
        <v>5</v>
      </c>
      <c r="W205" s="56">
        <f ca="1">COUNTIF($A$5:$A205,$W$5)</f>
        <v>3</v>
      </c>
      <c r="X205" s="56">
        <f ca="1">COUNTIF($A$5:$A205,$X$5)</f>
        <v>5</v>
      </c>
      <c r="Y205" s="56">
        <f ca="1">COUNTIF($A$5:$A205,$Y$5)</f>
        <v>2</v>
      </c>
      <c r="Z205" s="56">
        <f ca="1">COUNTIF($A$5:$A205,$Z$5)</f>
        <v>8</v>
      </c>
      <c r="AA205" s="56">
        <f ca="1">COUNTIF($A$5:$A205,$AA$5)</f>
        <v>4</v>
      </c>
      <c r="AB205" s="56">
        <f ca="1">COUNTIF($A$5:$A205,$AB$5)</f>
        <v>5</v>
      </c>
      <c r="AC205" s="56">
        <f ca="1">COUNTIF($A$5:$A205,$AC$5)</f>
        <v>3</v>
      </c>
      <c r="AD205" s="56">
        <f ca="1">COUNTIF($A$5:$A205,$AD$5)</f>
        <v>4</v>
      </c>
      <c r="AE205" s="56">
        <f ca="1">COUNTIF($A$5:$A205,$AE$5)</f>
        <v>12</v>
      </c>
      <c r="AF205" s="56">
        <f ca="1">COUNTIF($A$5:$A205,$AF$5)</f>
        <v>3</v>
      </c>
      <c r="AG205" s="56">
        <f ca="1">COUNTIF($A$5:$A205,$AG$5)</f>
        <v>2</v>
      </c>
      <c r="AH205" s="56">
        <f ca="1">COUNTIF($A$5:$A205,$AH$5)</f>
        <v>0</v>
      </c>
      <c r="AI205" s="56">
        <f ca="1">COUNTIF($A$5:$A205,$AI$5)</f>
        <v>6</v>
      </c>
      <c r="AJ205" s="56">
        <f ca="1">COUNTIF($A$5:$A205,$AJ$5)</f>
        <v>7</v>
      </c>
      <c r="AK205" s="56">
        <f ca="1">COUNTIF($A$5:$A205,$AK$5)</f>
        <v>2</v>
      </c>
      <c r="AL205" s="56">
        <f ca="1">COUNTIF($A$5:$A205,$AL$5)</f>
        <v>2</v>
      </c>
      <c r="AM205" s="56">
        <f ca="1">COUNTIF($A$5:$A205,$AM$5)</f>
        <v>4</v>
      </c>
      <c r="AN205" s="56">
        <f ca="1">COUNTIF($A$5:$A205,$AN$5)</f>
        <v>6</v>
      </c>
      <c r="AO205" s="56">
        <f ca="1">COUNTIF($A$5:$A205,$AO$5)</f>
        <v>11</v>
      </c>
      <c r="AP205" s="56">
        <f ca="1">COUNTIF($A$5:$A205,$AP$5)</f>
        <v>2</v>
      </c>
      <c r="AQ205" s="56">
        <f ca="1">COUNTIF($A$5:$A205,$AQ$5)</f>
        <v>6</v>
      </c>
      <c r="AR205" s="56">
        <f ca="1">COUNTIF($A$5:$A205,$AR$5)</f>
        <v>5</v>
      </c>
      <c r="AS205" s="101">
        <f t="shared" ca="1" si="603"/>
        <v>1</v>
      </c>
      <c r="AT205" s="58">
        <f t="shared" si="604"/>
        <v>201</v>
      </c>
      <c r="AU205" s="105">
        <f t="shared" si="605"/>
        <v>6</v>
      </c>
      <c r="AV205" s="105">
        <f t="shared" si="606"/>
        <v>130.24799999999999</v>
      </c>
      <c r="AW205" s="58">
        <f t="shared" ca="1" si="620"/>
        <v>23</v>
      </c>
      <c r="AX205" s="58">
        <f t="shared" ca="1" si="621"/>
        <v>29</v>
      </c>
      <c r="AY205" s="58">
        <f t="shared" ca="1" si="622"/>
        <v>33</v>
      </c>
      <c r="AZ205" s="58">
        <f t="shared" ca="1" si="623"/>
        <v>12</v>
      </c>
      <c r="BA205" s="58">
        <f t="shared" ca="1" si="624"/>
        <v>25</v>
      </c>
      <c r="BB205" s="58">
        <f t="shared" ca="1" si="625"/>
        <v>100</v>
      </c>
      <c r="BC205" s="58">
        <f t="shared" ca="1" si="626"/>
        <v>3</v>
      </c>
      <c r="BD205" s="58">
        <f t="shared" ca="1" si="627"/>
        <v>28</v>
      </c>
      <c r="BE205" s="58">
        <f t="shared" ca="1" si="628"/>
        <v>14</v>
      </c>
      <c r="BF205" s="58">
        <f t="shared" ca="1" si="629"/>
        <v>2</v>
      </c>
      <c r="BG205" s="58">
        <f t="shared" ca="1" si="630"/>
        <v>17</v>
      </c>
      <c r="BH205" s="58">
        <f t="shared" ca="1" si="631"/>
        <v>18</v>
      </c>
      <c r="BI205" s="58">
        <f t="shared" ca="1" si="632"/>
        <v>9</v>
      </c>
      <c r="BJ205" s="58">
        <f t="shared" ca="1" si="633"/>
        <v>20</v>
      </c>
      <c r="BK205" s="58">
        <f t="shared" ca="1" si="634"/>
        <v>64</v>
      </c>
      <c r="BL205" s="58">
        <f t="shared" ca="1" si="635"/>
        <v>136</v>
      </c>
      <c r="BM205" s="58">
        <f t="shared" ca="1" si="636"/>
        <v>35</v>
      </c>
      <c r="BN205" s="58">
        <f t="shared" ca="1" si="637"/>
        <v>4</v>
      </c>
      <c r="BO205" s="58">
        <f t="shared" ca="1" si="638"/>
        <v>39</v>
      </c>
      <c r="BP205" s="58">
        <f t="shared" ca="1" si="639"/>
        <v>120</v>
      </c>
      <c r="BQ205" s="58">
        <f t="shared" ca="1" si="640"/>
        <v>76</v>
      </c>
      <c r="BR205" s="58">
        <f t="shared" ca="1" si="641"/>
        <v>6</v>
      </c>
      <c r="BS205" s="58">
        <f t="shared" ca="1" si="642"/>
        <v>51</v>
      </c>
      <c r="BT205" s="58">
        <f t="shared" ca="1" si="643"/>
        <v>5</v>
      </c>
      <c r="BU205" s="58">
        <f t="shared" ca="1" si="644"/>
        <v>27</v>
      </c>
      <c r="BV205" s="58">
        <f t="shared" ca="1" si="645"/>
        <v>112</v>
      </c>
      <c r="BW205" s="58">
        <f t="shared" ca="1" si="646"/>
        <v>199</v>
      </c>
      <c r="BX205" s="58">
        <f t="shared" ca="1" si="647"/>
        <v>7</v>
      </c>
      <c r="BY205" s="58">
        <f t="shared" ca="1" si="648"/>
        <v>16</v>
      </c>
      <c r="BZ205" s="58">
        <f t="shared" ca="1" si="649"/>
        <v>88</v>
      </c>
      <c r="CA205" s="58">
        <f t="shared" ca="1" si="650"/>
        <v>1</v>
      </c>
      <c r="CB205" s="58">
        <f t="shared" ca="1" si="651"/>
        <v>36</v>
      </c>
      <c r="CC205" s="58">
        <f t="shared" ca="1" si="652"/>
        <v>72</v>
      </c>
      <c r="CD205" s="58">
        <f t="shared" ca="1" si="653"/>
        <v>26</v>
      </c>
      <c r="CE205" s="58">
        <f t="shared" ca="1" si="654"/>
        <v>24</v>
      </c>
      <c r="CF205" s="58">
        <f t="shared" ca="1" si="655"/>
        <v>0</v>
      </c>
      <c r="CG205" s="58">
        <f t="shared" ca="1" si="656"/>
        <v>13</v>
      </c>
      <c r="CH205" s="58" t="str">
        <f t="shared" ca="1" si="657"/>
        <v/>
      </c>
      <c r="CI205" s="58" t="str">
        <f t="shared" ca="1" si="658"/>
        <v/>
      </c>
      <c r="CJ205" s="58" t="str">
        <f t="shared" ca="1" si="659"/>
        <v/>
      </c>
      <c r="CK205" s="58" t="str">
        <f t="shared" ca="1" si="660"/>
        <v/>
      </c>
      <c r="CL205" s="58" t="str">
        <f t="shared" ca="1" si="661"/>
        <v/>
      </c>
      <c r="CM205" s="58" t="str">
        <f t="shared" ca="1" si="662"/>
        <v/>
      </c>
      <c r="CN205" s="58" t="str">
        <f t="shared" ca="1" si="663"/>
        <v/>
      </c>
      <c r="CO205" s="58" t="str">
        <f t="shared" ca="1" si="664"/>
        <v/>
      </c>
      <c r="CP205" s="58" t="str">
        <f t="shared" ca="1" si="665"/>
        <v/>
      </c>
      <c r="CQ205" s="58" t="str">
        <f t="shared" ca="1" si="666"/>
        <v/>
      </c>
      <c r="CR205" s="58" t="str">
        <f t="shared" ca="1" si="667"/>
        <v/>
      </c>
      <c r="CS205" s="58" t="str">
        <f t="shared" ca="1" si="668"/>
        <v/>
      </c>
      <c r="CT205" s="58" t="str">
        <f t="shared" ca="1" si="669"/>
        <v/>
      </c>
      <c r="CU205" s="58" t="str">
        <f t="shared" ca="1" si="670"/>
        <v/>
      </c>
      <c r="CV205" s="58" t="str">
        <f t="shared" ca="1" si="671"/>
        <v/>
      </c>
      <c r="CW205" s="58" t="str">
        <f t="shared" ca="1" si="672"/>
        <v/>
      </c>
      <c r="CX205" s="58" t="str">
        <f t="shared" ca="1" si="673"/>
        <v/>
      </c>
      <c r="CY205" s="58" t="str">
        <f t="shared" ca="1" si="674"/>
        <v/>
      </c>
      <c r="CZ205" s="58" t="str">
        <f t="shared" ca="1" si="675"/>
        <v/>
      </c>
      <c r="DA205" s="58" t="str">
        <f t="shared" ca="1" si="676"/>
        <v/>
      </c>
      <c r="DB205" s="58" t="str">
        <f t="shared" ca="1" si="677"/>
        <v/>
      </c>
      <c r="DC205" s="58" t="str">
        <f t="shared" ca="1" si="678"/>
        <v/>
      </c>
      <c r="DD205" s="58" t="str">
        <f t="shared" ca="1" si="679"/>
        <v/>
      </c>
      <c r="DE205" s="58" t="str">
        <f t="shared" ca="1" si="680"/>
        <v/>
      </c>
      <c r="DF205" s="58" t="str">
        <f t="shared" ca="1" si="681"/>
        <v/>
      </c>
      <c r="DG205" s="58" t="str">
        <f t="shared" ca="1" si="682"/>
        <v/>
      </c>
      <c r="DH205" s="58">
        <f t="shared" ca="1" si="683"/>
        <v>27</v>
      </c>
      <c r="DI205" s="58" t="str">
        <f t="shared" ca="1" si="684"/>
        <v/>
      </c>
      <c r="DJ205" s="58" t="str">
        <f t="shared" ca="1" si="685"/>
        <v/>
      </c>
      <c r="DK205" s="58" t="str">
        <f t="shared" ca="1" si="686"/>
        <v/>
      </c>
      <c r="DL205" s="58" t="str">
        <f t="shared" ca="1" si="687"/>
        <v/>
      </c>
      <c r="DM205" s="58" t="str">
        <f t="shared" ca="1" si="688"/>
        <v/>
      </c>
      <c r="DN205" s="58" t="str">
        <f t="shared" ca="1" si="689"/>
        <v/>
      </c>
      <c r="DO205" s="58" t="str">
        <f t="shared" ca="1" si="690"/>
        <v/>
      </c>
      <c r="DP205" s="58" t="str">
        <f t="shared" ca="1" si="691"/>
        <v/>
      </c>
      <c r="DQ205" s="58" t="str">
        <f t="shared" ca="1" si="691"/>
        <v/>
      </c>
      <c r="DR205" s="58" t="str">
        <f t="shared" ca="1" si="692"/>
        <v/>
      </c>
      <c r="DS205" s="34">
        <f t="shared" ca="1" si="693"/>
        <v>0</v>
      </c>
      <c r="DT205" s="34">
        <f t="shared" ca="1" si="694"/>
        <v>0</v>
      </c>
      <c r="DU205" s="34">
        <f t="shared" ca="1" si="695"/>
        <v>0</v>
      </c>
      <c r="DV205" s="34">
        <f t="shared" ca="1" si="696"/>
        <v>0</v>
      </c>
      <c r="DW205" s="34">
        <f t="shared" ca="1" si="697"/>
        <v>0</v>
      </c>
      <c r="DX205" s="34">
        <f t="shared" ca="1" si="698"/>
        <v>0</v>
      </c>
      <c r="DY205" s="34">
        <f t="shared" ca="1" si="699"/>
        <v>0</v>
      </c>
      <c r="DZ205" s="34">
        <f t="shared" ca="1" si="700"/>
        <v>0</v>
      </c>
      <c r="EA205" s="34">
        <f t="shared" ca="1" si="701"/>
        <v>0</v>
      </c>
      <c r="EB205" s="34">
        <f t="shared" ca="1" si="702"/>
        <v>0</v>
      </c>
      <c r="EC205" s="34">
        <f t="shared" ca="1" si="703"/>
        <v>0</v>
      </c>
      <c r="ED205" s="34">
        <f t="shared" ca="1" si="704"/>
        <v>0</v>
      </c>
      <c r="EE205" s="34">
        <f t="shared" ca="1" si="705"/>
        <v>0</v>
      </c>
      <c r="EF205" s="34">
        <f t="shared" ca="1" si="706"/>
        <v>0</v>
      </c>
      <c r="EG205" s="34">
        <f t="shared" ca="1" si="707"/>
        <v>0</v>
      </c>
      <c r="EH205" s="34">
        <f t="shared" ca="1" si="708"/>
        <v>0</v>
      </c>
      <c r="EI205" s="34">
        <f t="shared" ca="1" si="709"/>
        <v>0</v>
      </c>
      <c r="EJ205" s="34">
        <f t="shared" ca="1" si="710"/>
        <v>0</v>
      </c>
      <c r="EK205" s="34">
        <f t="shared" ca="1" si="711"/>
        <v>0</v>
      </c>
      <c r="EL205" s="34">
        <f t="shared" ca="1" si="712"/>
        <v>0</v>
      </c>
      <c r="EM205" s="34">
        <f t="shared" ca="1" si="713"/>
        <v>0</v>
      </c>
      <c r="EN205" s="34">
        <f t="shared" ca="1" si="714"/>
        <v>0</v>
      </c>
      <c r="EO205" s="34">
        <f t="shared" ca="1" si="715"/>
        <v>0</v>
      </c>
      <c r="EP205" s="34">
        <f t="shared" ca="1" si="716"/>
        <v>0</v>
      </c>
      <c r="EQ205" s="34">
        <f t="shared" ca="1" si="717"/>
        <v>0</v>
      </c>
      <c r="ER205" s="34">
        <f t="shared" ca="1" si="718"/>
        <v>0</v>
      </c>
      <c r="ES205" s="34">
        <f t="shared" ca="1" si="719"/>
        <v>-1</v>
      </c>
      <c r="ET205" s="34">
        <f t="shared" ca="1" si="720"/>
        <v>0</v>
      </c>
      <c r="EU205" s="34">
        <f t="shared" ca="1" si="721"/>
        <v>0</v>
      </c>
      <c r="EV205" s="34">
        <f t="shared" ca="1" si="722"/>
        <v>0</v>
      </c>
      <c r="EW205" s="34">
        <f t="shared" ca="1" si="723"/>
        <v>0</v>
      </c>
      <c r="EX205" s="34">
        <f t="shared" ca="1" si="724"/>
        <v>0</v>
      </c>
      <c r="EY205" s="34">
        <f t="shared" ca="1" si="725"/>
        <v>0</v>
      </c>
      <c r="EZ205" s="34">
        <f t="shared" ca="1" si="726"/>
        <v>0</v>
      </c>
      <c r="FA205" s="34">
        <f t="shared" ca="1" si="727"/>
        <v>0</v>
      </c>
      <c r="FB205" s="34">
        <f t="shared" ca="1" si="728"/>
        <v>0</v>
      </c>
      <c r="FC205" s="34">
        <f t="shared" ca="1" si="729"/>
        <v>0</v>
      </c>
      <c r="FD205" s="71"/>
      <c r="FE205" s="76"/>
      <c r="FF205" s="76"/>
      <c r="FG205" s="76"/>
      <c r="FH205" s="58"/>
      <c r="FI205" s="58"/>
      <c r="FJ205" s="58">
        <v>0</v>
      </c>
      <c r="FK205" s="58">
        <v>0</v>
      </c>
      <c r="FL205" s="34">
        <f t="shared" ca="1" si="558"/>
        <v>0</v>
      </c>
      <c r="FM205" s="34">
        <f t="shared" ca="1" si="559"/>
        <v>0</v>
      </c>
      <c r="FN205" s="34">
        <f t="shared" ca="1" si="560"/>
        <v>0</v>
      </c>
      <c r="FO205" s="34">
        <f t="shared" ca="1" si="561"/>
        <v>0</v>
      </c>
      <c r="FP205" s="34">
        <f t="shared" ca="1" si="562"/>
        <v>0</v>
      </c>
      <c r="FQ205" s="34">
        <f t="shared" ca="1" si="563"/>
        <v>0</v>
      </c>
      <c r="FR205" s="34">
        <f t="shared" ca="1" si="564"/>
        <v>0</v>
      </c>
      <c r="FS205" s="34">
        <f t="shared" ca="1" si="565"/>
        <v>0</v>
      </c>
      <c r="FT205" s="34">
        <f t="shared" ca="1" si="566"/>
        <v>0</v>
      </c>
      <c r="FU205" s="34">
        <f t="shared" ca="1" si="567"/>
        <v>0</v>
      </c>
      <c r="FV205" s="34">
        <f t="shared" ca="1" si="568"/>
        <v>0</v>
      </c>
      <c r="FW205" s="34">
        <f t="shared" ca="1" si="569"/>
        <v>0</v>
      </c>
      <c r="FX205" s="34">
        <f t="shared" ca="1" si="570"/>
        <v>0</v>
      </c>
      <c r="FY205" s="34">
        <f t="shared" ca="1" si="571"/>
        <v>0</v>
      </c>
      <c r="FZ205" s="34">
        <f t="shared" ca="1" si="572"/>
        <v>0</v>
      </c>
      <c r="GA205" s="34">
        <f t="shared" ca="1" si="573"/>
        <v>0</v>
      </c>
      <c r="GB205" s="34">
        <f t="shared" ca="1" si="574"/>
        <v>0</v>
      </c>
      <c r="GC205" s="34">
        <f t="shared" ca="1" si="575"/>
        <v>0</v>
      </c>
      <c r="GD205" s="34">
        <f t="shared" ca="1" si="576"/>
        <v>0</v>
      </c>
      <c r="GE205" s="34">
        <f t="shared" ca="1" si="577"/>
        <v>0</v>
      </c>
      <c r="GF205" s="34">
        <f t="shared" ca="1" si="578"/>
        <v>0</v>
      </c>
      <c r="GG205" s="34">
        <f t="shared" ca="1" si="579"/>
        <v>0</v>
      </c>
      <c r="GH205" s="34">
        <f t="shared" ca="1" si="580"/>
        <v>0</v>
      </c>
      <c r="GI205" s="34">
        <f t="shared" ca="1" si="581"/>
        <v>0</v>
      </c>
      <c r="GJ205" s="34">
        <f t="shared" ca="1" si="582"/>
        <v>0</v>
      </c>
      <c r="GK205" s="34">
        <f t="shared" ca="1" si="583"/>
        <v>0</v>
      </c>
      <c r="GL205" s="34">
        <f t="shared" ca="1" si="584"/>
        <v>0</v>
      </c>
      <c r="GM205" s="34">
        <f t="shared" ca="1" si="585"/>
        <v>0</v>
      </c>
      <c r="GN205" s="34">
        <f t="shared" ca="1" si="586"/>
        <v>0</v>
      </c>
      <c r="GO205" s="34">
        <f t="shared" ca="1" si="587"/>
        <v>0</v>
      </c>
      <c r="GP205" s="34">
        <f t="shared" ca="1" si="588"/>
        <v>0</v>
      </c>
      <c r="GQ205" s="34">
        <f t="shared" ca="1" si="589"/>
        <v>0</v>
      </c>
      <c r="GR205" s="34">
        <f t="shared" ca="1" si="590"/>
        <v>0</v>
      </c>
      <c r="GS205" s="34">
        <f t="shared" ca="1" si="591"/>
        <v>0</v>
      </c>
      <c r="GT205" s="34">
        <f t="shared" ca="1" si="592"/>
        <v>0</v>
      </c>
      <c r="GU205" s="34">
        <f t="shared" ca="1" si="593"/>
        <v>0</v>
      </c>
      <c r="GV205" s="34">
        <f t="shared" ca="1" si="594"/>
        <v>0</v>
      </c>
      <c r="GW205" s="49" t="str">
        <f t="shared" ca="1" si="607"/>
        <v>H</v>
      </c>
      <c r="GX205" s="49"/>
      <c r="GY205" s="49"/>
      <c r="GZ205" s="49"/>
      <c r="HA205" s="49"/>
      <c r="HB205" s="49" t="str">
        <f t="shared" ca="1" si="608"/>
        <v>E</v>
      </c>
      <c r="HC205" s="49"/>
      <c r="HD205" s="49"/>
      <c r="HE205" s="49"/>
      <c r="HF205" s="49"/>
      <c r="HG205" s="49" t="str">
        <f t="shared" ca="1" si="609"/>
        <v>R</v>
      </c>
      <c r="HH205" s="49"/>
      <c r="HI205" s="49"/>
      <c r="HJ205" s="49"/>
      <c r="HK205" s="49"/>
      <c r="HL205" s="65"/>
      <c r="HM205" s="50"/>
      <c r="HN205" s="50"/>
      <c r="HO205" s="66"/>
      <c r="HP205" s="66"/>
      <c r="HQ205" s="33"/>
      <c r="HR205" s="66"/>
      <c r="HS205" s="66"/>
      <c r="HT205" s="67"/>
      <c r="HU205" s="65"/>
      <c r="HV205" s="50"/>
      <c r="HW205" s="50"/>
      <c r="HX205" s="66"/>
      <c r="HY205" s="66"/>
      <c r="HZ205" s="33"/>
      <c r="IA205" s="66"/>
      <c r="IB205" s="66"/>
      <c r="IC205" s="67"/>
      <c r="ID205" s="65"/>
      <c r="IE205" s="50"/>
      <c r="IF205" s="50"/>
      <c r="IG205" s="66"/>
      <c r="IH205" s="66"/>
      <c r="II205" s="33">
        <f t="shared" ca="1" si="595"/>
        <v>0</v>
      </c>
      <c r="IJ205" s="66" t="str">
        <f t="shared" ca="1" si="596"/>
        <v/>
      </c>
      <c r="IK205" s="66" t="str">
        <f t="shared" ca="1" si="597"/>
        <v/>
      </c>
      <c r="IL205" s="67">
        <f t="shared" ca="1" si="610"/>
        <v>1</v>
      </c>
      <c r="IM205" s="34"/>
      <c r="IN205" s="34"/>
      <c r="IO205" s="37">
        <f t="shared" ca="1" si="611"/>
        <v>-1</v>
      </c>
      <c r="IP205" s="22">
        <f t="shared" ca="1" si="598"/>
        <v>-43</v>
      </c>
      <c r="IQ205" s="78">
        <f t="shared" ca="1" si="730"/>
        <v>0</v>
      </c>
      <c r="IR205" s="156">
        <f t="shared" ca="1" si="731"/>
        <v>0</v>
      </c>
      <c r="IS205" s="78">
        <f t="shared" ca="1" si="612"/>
        <v>0</v>
      </c>
      <c r="IT205" s="58"/>
      <c r="IU205" s="58"/>
      <c r="IV205" s="58"/>
      <c r="IW205" s="58"/>
      <c r="IX205" s="58"/>
      <c r="IY205" s="58"/>
      <c r="IZ205" s="58"/>
      <c r="JA205" s="58"/>
      <c r="JB205" s="58"/>
      <c r="JC205" s="58"/>
      <c r="JD205" s="58"/>
      <c r="JE205" s="58"/>
      <c r="JF205" s="58"/>
      <c r="JG205" s="58"/>
      <c r="JH205" s="58"/>
      <c r="JI205" s="58"/>
      <c r="JJ205" s="58"/>
      <c r="JK205" s="58"/>
      <c r="JL205" s="58"/>
      <c r="JM205" s="58"/>
      <c r="JN205" s="58"/>
      <c r="JO205" s="58"/>
      <c r="JP205" s="58"/>
      <c r="JQ205" s="58"/>
      <c r="JR205" s="58"/>
      <c r="JS205" s="58"/>
      <c r="JT205" s="58"/>
      <c r="JU205" s="58"/>
      <c r="JV205" s="58"/>
      <c r="JW205" s="58"/>
      <c r="JX205" s="58"/>
      <c r="JY205" s="58"/>
      <c r="JZ205" s="58"/>
      <c r="KA205" s="58"/>
      <c r="KB205" s="58"/>
      <c r="KC205" s="58"/>
      <c r="KD205" s="58"/>
      <c r="KE205" s="58"/>
      <c r="KF205" s="58"/>
      <c r="KG205" s="58"/>
      <c r="KH205" s="58"/>
      <c r="KI205" s="58"/>
      <c r="KJ205" s="58"/>
      <c r="KK205" s="58"/>
      <c r="KL205" s="58"/>
      <c r="KM205" s="58"/>
      <c r="KN205" s="58"/>
      <c r="KO205" s="58"/>
      <c r="KP205" s="58"/>
      <c r="KQ205" s="58"/>
      <c r="KR205" s="58"/>
      <c r="KS205" s="58"/>
      <c r="KT205" s="58"/>
      <c r="KU205" s="58"/>
      <c r="KV205" s="58"/>
      <c r="KW205" s="58"/>
      <c r="KX205" s="58"/>
      <c r="KY205" s="58"/>
      <c r="KZ205" s="58"/>
      <c r="LA205" s="58"/>
      <c r="LB205" s="58"/>
      <c r="LC205" s="58"/>
      <c r="LD205" s="58"/>
      <c r="LE205" s="58"/>
      <c r="LF205" s="58"/>
      <c r="LG205" s="58"/>
      <c r="LH205" s="58"/>
      <c r="LI205" s="58"/>
      <c r="LJ205" s="58"/>
      <c r="LK205" s="58"/>
      <c r="LL205" s="58"/>
      <c r="LM205" s="58"/>
      <c r="LN205" s="58"/>
      <c r="LO205" s="58"/>
      <c r="LP205" s="90" t="str">
        <f t="shared" si="613"/>
        <v/>
      </c>
      <c r="LQ205" s="90" t="str">
        <f t="shared" si="614"/>
        <v/>
      </c>
      <c r="LR205" s="90" t="str">
        <f t="shared" si="615"/>
        <v/>
      </c>
      <c r="LS205" s="90" t="str">
        <f t="shared" si="616"/>
        <v/>
      </c>
      <c r="LT205" s="90" t="str">
        <f t="shared" si="617"/>
        <v/>
      </c>
      <c r="LU205" s="90" t="str">
        <f t="shared" si="618"/>
        <v/>
      </c>
      <c r="LV205" s="91" t="str">
        <f t="shared" si="552"/>
        <v/>
      </c>
      <c r="LW205" s="91" t="str">
        <f t="shared" si="553"/>
        <v/>
      </c>
      <c r="LX205" s="91" t="str">
        <f t="shared" si="554"/>
        <v/>
      </c>
      <c r="LY205" s="91" t="str">
        <f t="shared" si="549"/>
        <v/>
      </c>
      <c r="LZ205" s="91" t="str">
        <f t="shared" si="550"/>
        <v/>
      </c>
      <c r="MA205" s="91" t="str">
        <f t="shared" si="551"/>
        <v/>
      </c>
      <c r="MC205" s="52"/>
      <c r="MO205" s="15">
        <f t="shared" ca="1" si="557"/>
        <v>21</v>
      </c>
      <c r="MR205" s="15"/>
    </row>
    <row r="206" spans="1:356">
      <c r="A206" s="15">
        <f t="shared" ca="1" si="555"/>
        <v>0</v>
      </c>
      <c r="B206" s="33" t="str">
        <f t="shared" ca="1" si="556"/>
        <v>DB</v>
      </c>
      <c r="C206" s="10" t="str">
        <f t="shared" ca="1" si="599"/>
        <v/>
      </c>
      <c r="D206" s="50">
        <f t="shared" ca="1" si="600"/>
        <v>-1</v>
      </c>
      <c r="E206" s="10" t="str">
        <f t="shared" si="601"/>
        <v/>
      </c>
      <c r="F206" s="111">
        <f t="shared" si="602"/>
        <v>202</v>
      </c>
      <c r="G206" s="59">
        <f t="shared" ca="1" si="619"/>
        <v>1</v>
      </c>
      <c r="H206" s="56">
        <f ca="1">COUNTIF($A$5:A206,$H$5)</f>
        <v>8</v>
      </c>
      <c r="I206" s="56">
        <f ca="1">COUNTIF($A$5:$A206,$I$5)</f>
        <v>7</v>
      </c>
      <c r="J206" s="56">
        <f ca="1">COUNTIF($A$5:$A206,$J$5)</f>
        <v>3</v>
      </c>
      <c r="K206" s="56">
        <f ca="1">COUNTIF($A$5:$A206,$K$5)</f>
        <v>7</v>
      </c>
      <c r="L206" s="56">
        <f ca="1">COUNTIF($A$5:$A206,$L$5)</f>
        <v>6</v>
      </c>
      <c r="M206" s="56">
        <f ca="1">COUNTIF($A$5:$A206,$M$5)</f>
        <v>3</v>
      </c>
      <c r="N206" s="56">
        <f ca="1">COUNTIF($A$5:$A206,$N$5)</f>
        <v>3</v>
      </c>
      <c r="O206" s="56">
        <f ca="1">COUNTIF($A$5:$A206,$O$5)</f>
        <v>9</v>
      </c>
      <c r="P206" s="56">
        <f ca="1">COUNTIF($A$5:$A206,$P$5)</f>
        <v>9</v>
      </c>
      <c r="Q206" s="56">
        <f ca="1">COUNTIF($A$5:$A206,$Q$5)</f>
        <v>13</v>
      </c>
      <c r="R206" s="56">
        <f ca="1">COUNTIF($A$5:$A206,$R$5)</f>
        <v>7</v>
      </c>
      <c r="S206" s="56">
        <f ca="1">COUNTIF($A$5:$A206,$S$5)</f>
        <v>8</v>
      </c>
      <c r="T206" s="56">
        <f ca="1">COUNTIF($A$5:$A206,$T$5)</f>
        <v>3</v>
      </c>
      <c r="U206" s="56">
        <f ca="1">COUNTIF($A$5:$A206,$U$5)</f>
        <v>8</v>
      </c>
      <c r="V206" s="56">
        <f ca="1">COUNTIF($A$5:$A206,$V$5)</f>
        <v>5</v>
      </c>
      <c r="W206" s="56">
        <f ca="1">COUNTIF($A$5:$A206,$W$5)</f>
        <v>3</v>
      </c>
      <c r="X206" s="56">
        <f ca="1">COUNTIF($A$5:$A206,$X$5)</f>
        <v>5</v>
      </c>
      <c r="Y206" s="56">
        <f ca="1">COUNTIF($A$5:$A206,$Y$5)</f>
        <v>2</v>
      </c>
      <c r="Z206" s="56">
        <f ca="1">COUNTIF($A$5:$A206,$Z$5)</f>
        <v>8</v>
      </c>
      <c r="AA206" s="56">
        <f ca="1">COUNTIF($A$5:$A206,$AA$5)</f>
        <v>4</v>
      </c>
      <c r="AB206" s="56">
        <f ca="1">COUNTIF($A$5:$A206,$AB$5)</f>
        <v>5</v>
      </c>
      <c r="AC206" s="56">
        <f ca="1">COUNTIF($A$5:$A206,$AC$5)</f>
        <v>3</v>
      </c>
      <c r="AD206" s="56">
        <f ca="1">COUNTIF($A$5:$A206,$AD$5)</f>
        <v>4</v>
      </c>
      <c r="AE206" s="56">
        <f ca="1">COUNTIF($A$5:$A206,$AE$5)</f>
        <v>12</v>
      </c>
      <c r="AF206" s="56">
        <f ca="1">COUNTIF($A$5:$A206,$AF$5)</f>
        <v>3</v>
      </c>
      <c r="AG206" s="56">
        <f ca="1">COUNTIF($A$5:$A206,$AG$5)</f>
        <v>2</v>
      </c>
      <c r="AH206" s="56">
        <f ca="1">COUNTIF($A$5:$A206,$AH$5)</f>
        <v>0</v>
      </c>
      <c r="AI206" s="56">
        <f ca="1">COUNTIF($A$5:$A206,$AI$5)</f>
        <v>6</v>
      </c>
      <c r="AJ206" s="56">
        <f ca="1">COUNTIF($A$5:$A206,$AJ$5)</f>
        <v>7</v>
      </c>
      <c r="AK206" s="56">
        <f ca="1">COUNTIF($A$5:$A206,$AK$5)</f>
        <v>2</v>
      </c>
      <c r="AL206" s="56">
        <f ca="1">COUNTIF($A$5:$A206,$AL$5)</f>
        <v>2</v>
      </c>
      <c r="AM206" s="56">
        <f ca="1">COUNTIF($A$5:$A206,$AM$5)</f>
        <v>4</v>
      </c>
      <c r="AN206" s="56">
        <f ca="1">COUNTIF($A$5:$A206,$AN$5)</f>
        <v>6</v>
      </c>
      <c r="AO206" s="56">
        <f ca="1">COUNTIF($A$5:$A206,$AO$5)</f>
        <v>11</v>
      </c>
      <c r="AP206" s="56">
        <f ca="1">COUNTIF($A$5:$A206,$AP$5)</f>
        <v>2</v>
      </c>
      <c r="AQ206" s="56">
        <f ca="1">COUNTIF($A$5:$A206,$AQ$5)</f>
        <v>6</v>
      </c>
      <c r="AR206" s="56">
        <f ca="1">COUNTIF($A$5:$A206,$AR$5)</f>
        <v>6</v>
      </c>
      <c r="AS206" s="101">
        <f t="shared" ca="1" si="603"/>
        <v>1</v>
      </c>
      <c r="AT206" s="58">
        <f t="shared" si="604"/>
        <v>202</v>
      </c>
      <c r="AU206" s="105">
        <f t="shared" si="605"/>
        <v>6</v>
      </c>
      <c r="AV206" s="105">
        <f t="shared" si="606"/>
        <v>130.89600000000002</v>
      </c>
      <c r="AW206" s="58">
        <f t="shared" ca="1" si="620"/>
        <v>24</v>
      </c>
      <c r="AX206" s="58">
        <f t="shared" ca="1" si="621"/>
        <v>30</v>
      </c>
      <c r="AY206" s="58">
        <f t="shared" ca="1" si="622"/>
        <v>34</v>
      </c>
      <c r="AZ206" s="58">
        <f t="shared" ca="1" si="623"/>
        <v>13</v>
      </c>
      <c r="BA206" s="58">
        <f t="shared" ca="1" si="624"/>
        <v>26</v>
      </c>
      <c r="BB206" s="58">
        <f t="shared" ca="1" si="625"/>
        <v>101</v>
      </c>
      <c r="BC206" s="58">
        <f t="shared" ca="1" si="626"/>
        <v>4</v>
      </c>
      <c r="BD206" s="58">
        <f t="shared" ca="1" si="627"/>
        <v>29</v>
      </c>
      <c r="BE206" s="58">
        <f t="shared" ca="1" si="628"/>
        <v>15</v>
      </c>
      <c r="BF206" s="58">
        <f t="shared" ca="1" si="629"/>
        <v>3</v>
      </c>
      <c r="BG206" s="58">
        <f t="shared" ca="1" si="630"/>
        <v>18</v>
      </c>
      <c r="BH206" s="58">
        <f t="shared" ca="1" si="631"/>
        <v>19</v>
      </c>
      <c r="BI206" s="58">
        <f t="shared" ca="1" si="632"/>
        <v>10</v>
      </c>
      <c r="BJ206" s="58">
        <f t="shared" ca="1" si="633"/>
        <v>21</v>
      </c>
      <c r="BK206" s="58">
        <f t="shared" ca="1" si="634"/>
        <v>65</v>
      </c>
      <c r="BL206" s="58">
        <f t="shared" ca="1" si="635"/>
        <v>137</v>
      </c>
      <c r="BM206" s="58">
        <f t="shared" ca="1" si="636"/>
        <v>36</v>
      </c>
      <c r="BN206" s="58">
        <f t="shared" ca="1" si="637"/>
        <v>5</v>
      </c>
      <c r="BO206" s="58">
        <f t="shared" ca="1" si="638"/>
        <v>40</v>
      </c>
      <c r="BP206" s="58">
        <f t="shared" ca="1" si="639"/>
        <v>121</v>
      </c>
      <c r="BQ206" s="58">
        <f t="shared" ca="1" si="640"/>
        <v>77</v>
      </c>
      <c r="BR206" s="58">
        <f t="shared" ca="1" si="641"/>
        <v>7</v>
      </c>
      <c r="BS206" s="58">
        <f t="shared" ca="1" si="642"/>
        <v>52</v>
      </c>
      <c r="BT206" s="58">
        <f t="shared" ca="1" si="643"/>
        <v>6</v>
      </c>
      <c r="BU206" s="58">
        <f t="shared" ca="1" si="644"/>
        <v>28</v>
      </c>
      <c r="BV206" s="58">
        <f t="shared" ca="1" si="645"/>
        <v>113</v>
      </c>
      <c r="BW206" s="58">
        <f t="shared" ca="1" si="646"/>
        <v>200</v>
      </c>
      <c r="BX206" s="58">
        <f t="shared" ca="1" si="647"/>
        <v>8</v>
      </c>
      <c r="BY206" s="58">
        <f t="shared" ca="1" si="648"/>
        <v>17</v>
      </c>
      <c r="BZ206" s="58">
        <f t="shared" ca="1" si="649"/>
        <v>89</v>
      </c>
      <c r="CA206" s="58">
        <f t="shared" ca="1" si="650"/>
        <v>2</v>
      </c>
      <c r="CB206" s="58">
        <f t="shared" ca="1" si="651"/>
        <v>37</v>
      </c>
      <c r="CC206" s="58">
        <f t="shared" ca="1" si="652"/>
        <v>73</v>
      </c>
      <c r="CD206" s="58">
        <f t="shared" ca="1" si="653"/>
        <v>27</v>
      </c>
      <c r="CE206" s="58">
        <f t="shared" ca="1" si="654"/>
        <v>25</v>
      </c>
      <c r="CF206" s="58">
        <f t="shared" ca="1" si="655"/>
        <v>1</v>
      </c>
      <c r="CG206" s="58">
        <f t="shared" ca="1" si="656"/>
        <v>0</v>
      </c>
      <c r="CH206" s="58" t="str">
        <f t="shared" ca="1" si="657"/>
        <v/>
      </c>
      <c r="CI206" s="58" t="str">
        <f t="shared" ca="1" si="658"/>
        <v/>
      </c>
      <c r="CJ206" s="58" t="str">
        <f t="shared" ca="1" si="659"/>
        <v/>
      </c>
      <c r="CK206" s="58" t="str">
        <f t="shared" ca="1" si="660"/>
        <v/>
      </c>
      <c r="CL206" s="58" t="str">
        <f t="shared" ca="1" si="661"/>
        <v/>
      </c>
      <c r="CM206" s="58" t="str">
        <f t="shared" ca="1" si="662"/>
        <v/>
      </c>
      <c r="CN206" s="58" t="str">
        <f t="shared" ca="1" si="663"/>
        <v/>
      </c>
      <c r="CO206" s="58" t="str">
        <f t="shared" ca="1" si="664"/>
        <v/>
      </c>
      <c r="CP206" s="58" t="str">
        <f t="shared" ca="1" si="665"/>
        <v/>
      </c>
      <c r="CQ206" s="58" t="str">
        <f t="shared" ca="1" si="666"/>
        <v/>
      </c>
      <c r="CR206" s="58" t="str">
        <f t="shared" ca="1" si="667"/>
        <v/>
      </c>
      <c r="CS206" s="58" t="str">
        <f t="shared" ca="1" si="668"/>
        <v/>
      </c>
      <c r="CT206" s="58" t="str">
        <f t="shared" ca="1" si="669"/>
        <v/>
      </c>
      <c r="CU206" s="58" t="str">
        <f t="shared" ca="1" si="670"/>
        <v/>
      </c>
      <c r="CV206" s="58" t="str">
        <f t="shared" ca="1" si="671"/>
        <v/>
      </c>
      <c r="CW206" s="58" t="str">
        <f t="shared" ca="1" si="672"/>
        <v/>
      </c>
      <c r="CX206" s="58" t="str">
        <f t="shared" ca="1" si="673"/>
        <v/>
      </c>
      <c r="CY206" s="58" t="str">
        <f t="shared" ca="1" si="674"/>
        <v/>
      </c>
      <c r="CZ206" s="58" t="str">
        <f t="shared" ca="1" si="675"/>
        <v/>
      </c>
      <c r="DA206" s="58" t="str">
        <f t="shared" ca="1" si="676"/>
        <v/>
      </c>
      <c r="DB206" s="58" t="str">
        <f t="shared" ca="1" si="677"/>
        <v/>
      </c>
      <c r="DC206" s="58" t="str">
        <f t="shared" ca="1" si="678"/>
        <v/>
      </c>
      <c r="DD206" s="58" t="str">
        <f t="shared" ca="1" si="679"/>
        <v/>
      </c>
      <c r="DE206" s="58" t="str">
        <f t="shared" ca="1" si="680"/>
        <v/>
      </c>
      <c r="DF206" s="58" t="str">
        <f t="shared" ca="1" si="681"/>
        <v/>
      </c>
      <c r="DG206" s="58" t="str">
        <f t="shared" ca="1" si="682"/>
        <v/>
      </c>
      <c r="DH206" s="58">
        <f t="shared" ca="1" si="683"/>
        <v>27</v>
      </c>
      <c r="DI206" s="58" t="str">
        <f t="shared" ca="1" si="684"/>
        <v/>
      </c>
      <c r="DJ206" s="58" t="str">
        <f t="shared" ca="1" si="685"/>
        <v/>
      </c>
      <c r="DK206" s="58" t="str">
        <f t="shared" ca="1" si="686"/>
        <v/>
      </c>
      <c r="DL206" s="58" t="str">
        <f t="shared" ca="1" si="687"/>
        <v/>
      </c>
      <c r="DM206" s="58" t="str">
        <f t="shared" ca="1" si="688"/>
        <v/>
      </c>
      <c r="DN206" s="58" t="str">
        <f t="shared" ca="1" si="689"/>
        <v/>
      </c>
      <c r="DO206" s="58" t="str">
        <f t="shared" ca="1" si="690"/>
        <v/>
      </c>
      <c r="DP206" s="58" t="str">
        <f t="shared" ca="1" si="691"/>
        <v/>
      </c>
      <c r="DQ206" s="58" t="str">
        <f t="shared" ca="1" si="691"/>
        <v/>
      </c>
      <c r="DR206" s="58" t="str">
        <f t="shared" ca="1" si="692"/>
        <v/>
      </c>
      <c r="DS206" s="34">
        <f t="shared" ca="1" si="693"/>
        <v>0</v>
      </c>
      <c r="DT206" s="34">
        <f t="shared" ca="1" si="694"/>
        <v>0</v>
      </c>
      <c r="DU206" s="34">
        <f t="shared" ca="1" si="695"/>
        <v>0</v>
      </c>
      <c r="DV206" s="34">
        <f t="shared" ca="1" si="696"/>
        <v>0</v>
      </c>
      <c r="DW206" s="34">
        <f t="shared" ca="1" si="697"/>
        <v>0</v>
      </c>
      <c r="DX206" s="34">
        <f t="shared" ca="1" si="698"/>
        <v>0</v>
      </c>
      <c r="DY206" s="34">
        <f t="shared" ca="1" si="699"/>
        <v>0</v>
      </c>
      <c r="DZ206" s="34">
        <f t="shared" ca="1" si="700"/>
        <v>0</v>
      </c>
      <c r="EA206" s="34">
        <f t="shared" ca="1" si="701"/>
        <v>0</v>
      </c>
      <c r="EB206" s="34">
        <f t="shared" ca="1" si="702"/>
        <v>0</v>
      </c>
      <c r="EC206" s="34">
        <f t="shared" ca="1" si="703"/>
        <v>0</v>
      </c>
      <c r="ED206" s="34">
        <f t="shared" ca="1" si="704"/>
        <v>0</v>
      </c>
      <c r="EE206" s="34">
        <f t="shared" ca="1" si="705"/>
        <v>0</v>
      </c>
      <c r="EF206" s="34">
        <f t="shared" ca="1" si="706"/>
        <v>0</v>
      </c>
      <c r="EG206" s="34">
        <f t="shared" ca="1" si="707"/>
        <v>0</v>
      </c>
      <c r="EH206" s="34">
        <f t="shared" ca="1" si="708"/>
        <v>0</v>
      </c>
      <c r="EI206" s="34">
        <f t="shared" ca="1" si="709"/>
        <v>0</v>
      </c>
      <c r="EJ206" s="34">
        <f t="shared" ca="1" si="710"/>
        <v>0</v>
      </c>
      <c r="EK206" s="34">
        <f t="shared" ca="1" si="711"/>
        <v>0</v>
      </c>
      <c r="EL206" s="34">
        <f t="shared" ca="1" si="712"/>
        <v>0</v>
      </c>
      <c r="EM206" s="34">
        <f t="shared" ca="1" si="713"/>
        <v>0</v>
      </c>
      <c r="EN206" s="34">
        <f t="shared" ca="1" si="714"/>
        <v>0</v>
      </c>
      <c r="EO206" s="34">
        <f t="shared" ca="1" si="715"/>
        <v>0</v>
      </c>
      <c r="EP206" s="34">
        <f t="shared" ca="1" si="716"/>
        <v>0</v>
      </c>
      <c r="EQ206" s="34">
        <f t="shared" ca="1" si="717"/>
        <v>0</v>
      </c>
      <c r="ER206" s="34">
        <f t="shared" ca="1" si="718"/>
        <v>0</v>
      </c>
      <c r="ES206" s="34">
        <f t="shared" ca="1" si="719"/>
        <v>-1</v>
      </c>
      <c r="ET206" s="34">
        <f t="shared" ca="1" si="720"/>
        <v>0</v>
      </c>
      <c r="EU206" s="34">
        <f t="shared" ca="1" si="721"/>
        <v>0</v>
      </c>
      <c r="EV206" s="34">
        <f t="shared" ca="1" si="722"/>
        <v>0</v>
      </c>
      <c r="EW206" s="34">
        <f t="shared" ca="1" si="723"/>
        <v>0</v>
      </c>
      <c r="EX206" s="34">
        <f t="shared" ca="1" si="724"/>
        <v>0</v>
      </c>
      <c r="EY206" s="34">
        <f t="shared" ca="1" si="725"/>
        <v>0</v>
      </c>
      <c r="EZ206" s="34">
        <f t="shared" ca="1" si="726"/>
        <v>0</v>
      </c>
      <c r="FA206" s="34">
        <f t="shared" ca="1" si="727"/>
        <v>0</v>
      </c>
      <c r="FB206" s="34">
        <f t="shared" ca="1" si="728"/>
        <v>0</v>
      </c>
      <c r="FC206" s="34">
        <f t="shared" ca="1" si="729"/>
        <v>0</v>
      </c>
      <c r="FD206" s="71"/>
      <c r="FE206" s="76"/>
      <c r="FF206" s="76"/>
      <c r="FG206" s="76"/>
      <c r="FH206" s="58"/>
      <c r="FI206" s="58"/>
      <c r="FJ206" s="58">
        <v>0</v>
      </c>
      <c r="FK206" s="58">
        <v>0</v>
      </c>
      <c r="FL206" s="34">
        <f t="shared" ca="1" si="558"/>
        <v>0</v>
      </c>
      <c r="FM206" s="34">
        <f t="shared" ca="1" si="559"/>
        <v>0</v>
      </c>
      <c r="FN206" s="34">
        <f t="shared" ca="1" si="560"/>
        <v>0</v>
      </c>
      <c r="FO206" s="34">
        <f t="shared" ca="1" si="561"/>
        <v>0</v>
      </c>
      <c r="FP206" s="34">
        <f t="shared" ca="1" si="562"/>
        <v>0</v>
      </c>
      <c r="FQ206" s="34">
        <f t="shared" ca="1" si="563"/>
        <v>0</v>
      </c>
      <c r="FR206" s="34">
        <f t="shared" ca="1" si="564"/>
        <v>0</v>
      </c>
      <c r="FS206" s="34">
        <f t="shared" ca="1" si="565"/>
        <v>0</v>
      </c>
      <c r="FT206" s="34">
        <f t="shared" ca="1" si="566"/>
        <v>0</v>
      </c>
      <c r="FU206" s="34">
        <f t="shared" ca="1" si="567"/>
        <v>0</v>
      </c>
      <c r="FV206" s="34">
        <f t="shared" ca="1" si="568"/>
        <v>0</v>
      </c>
      <c r="FW206" s="34">
        <f t="shared" ca="1" si="569"/>
        <v>0</v>
      </c>
      <c r="FX206" s="34">
        <f t="shared" ca="1" si="570"/>
        <v>0</v>
      </c>
      <c r="FY206" s="34">
        <f t="shared" ca="1" si="571"/>
        <v>0</v>
      </c>
      <c r="FZ206" s="34">
        <f t="shared" ca="1" si="572"/>
        <v>0</v>
      </c>
      <c r="GA206" s="34">
        <f t="shared" ca="1" si="573"/>
        <v>0</v>
      </c>
      <c r="GB206" s="34">
        <f t="shared" ca="1" si="574"/>
        <v>0</v>
      </c>
      <c r="GC206" s="34">
        <f t="shared" ca="1" si="575"/>
        <v>0</v>
      </c>
      <c r="GD206" s="34">
        <f t="shared" ca="1" si="576"/>
        <v>0</v>
      </c>
      <c r="GE206" s="34">
        <f t="shared" ca="1" si="577"/>
        <v>0</v>
      </c>
      <c r="GF206" s="34">
        <f t="shared" ca="1" si="578"/>
        <v>0</v>
      </c>
      <c r="GG206" s="34">
        <f t="shared" ca="1" si="579"/>
        <v>0</v>
      </c>
      <c r="GH206" s="34">
        <f t="shared" ca="1" si="580"/>
        <v>0</v>
      </c>
      <c r="GI206" s="34">
        <f t="shared" ca="1" si="581"/>
        <v>0</v>
      </c>
      <c r="GJ206" s="34">
        <f t="shared" ca="1" si="582"/>
        <v>0</v>
      </c>
      <c r="GK206" s="34">
        <f t="shared" ca="1" si="583"/>
        <v>0</v>
      </c>
      <c r="GL206" s="34">
        <f t="shared" ca="1" si="584"/>
        <v>0</v>
      </c>
      <c r="GM206" s="34">
        <f t="shared" ca="1" si="585"/>
        <v>0</v>
      </c>
      <c r="GN206" s="34">
        <f t="shared" ca="1" si="586"/>
        <v>0</v>
      </c>
      <c r="GO206" s="34">
        <f t="shared" ca="1" si="587"/>
        <v>0</v>
      </c>
      <c r="GP206" s="34">
        <f t="shared" ca="1" si="588"/>
        <v>0</v>
      </c>
      <c r="GQ206" s="34">
        <f t="shared" ca="1" si="589"/>
        <v>0</v>
      </c>
      <c r="GR206" s="34">
        <f t="shared" ca="1" si="590"/>
        <v>0</v>
      </c>
      <c r="GS206" s="34">
        <f t="shared" ca="1" si="591"/>
        <v>0</v>
      </c>
      <c r="GT206" s="34">
        <f t="shared" ca="1" si="592"/>
        <v>0</v>
      </c>
      <c r="GU206" s="34">
        <f t="shared" ca="1" si="593"/>
        <v>0</v>
      </c>
      <c r="GV206" s="34">
        <f t="shared" ca="1" si="594"/>
        <v>0</v>
      </c>
      <c r="GW206" s="49" t="str">
        <f t="shared" ca="1" si="607"/>
        <v>L</v>
      </c>
      <c r="GX206" s="49"/>
      <c r="GY206" s="49"/>
      <c r="GZ206" s="49"/>
      <c r="HA206" s="49"/>
      <c r="HB206" s="49" t="str">
        <f t="shared" ca="1" si="608"/>
        <v>E</v>
      </c>
      <c r="HC206" s="49"/>
      <c r="HD206" s="49"/>
      <c r="HE206" s="49"/>
      <c r="HF206" s="49"/>
      <c r="HG206" s="49" t="str">
        <f t="shared" ca="1" si="609"/>
        <v>R</v>
      </c>
      <c r="HH206" s="49"/>
      <c r="HI206" s="49"/>
      <c r="HJ206" s="49"/>
      <c r="HK206" s="49"/>
      <c r="HL206" s="65"/>
      <c r="HM206" s="50"/>
      <c r="HN206" s="50"/>
      <c r="HO206" s="66"/>
      <c r="HP206" s="66"/>
      <c r="HQ206" s="33"/>
      <c r="HR206" s="66"/>
      <c r="HS206" s="66"/>
      <c r="HT206" s="67"/>
      <c r="HU206" s="65"/>
      <c r="HV206" s="50"/>
      <c r="HW206" s="50"/>
      <c r="HX206" s="66"/>
      <c r="HY206" s="66"/>
      <c r="HZ206" s="33"/>
      <c r="IA206" s="66"/>
      <c r="IB206" s="66"/>
      <c r="IC206" s="67"/>
      <c r="ID206" s="65"/>
      <c r="IE206" s="50"/>
      <c r="IF206" s="50"/>
      <c r="IG206" s="66"/>
      <c r="IH206" s="66"/>
      <c r="II206" s="33">
        <f t="shared" ca="1" si="595"/>
        <v>0</v>
      </c>
      <c r="IJ206" s="66" t="str">
        <f t="shared" ca="1" si="596"/>
        <v/>
      </c>
      <c r="IK206" s="66" t="str">
        <f t="shared" ca="1" si="597"/>
        <v/>
      </c>
      <c r="IL206" s="67">
        <f t="shared" ca="1" si="610"/>
        <v>1</v>
      </c>
      <c r="IM206" s="34"/>
      <c r="IN206" s="34"/>
      <c r="IO206" s="37">
        <f t="shared" ca="1" si="611"/>
        <v>-1</v>
      </c>
      <c r="IP206" s="22">
        <f t="shared" ca="1" si="598"/>
        <v>-44</v>
      </c>
      <c r="IQ206" s="78">
        <f t="shared" ca="1" si="730"/>
        <v>0</v>
      </c>
      <c r="IR206" s="156">
        <f t="shared" ca="1" si="731"/>
        <v>0</v>
      </c>
      <c r="IS206" s="78">
        <f t="shared" ca="1" si="612"/>
        <v>0</v>
      </c>
      <c r="IT206" s="58"/>
      <c r="IU206" s="58"/>
      <c r="IV206" s="58"/>
      <c r="IW206" s="58"/>
      <c r="IX206" s="58"/>
      <c r="IY206" s="58"/>
      <c r="IZ206" s="58"/>
      <c r="JA206" s="58"/>
      <c r="JB206" s="58"/>
      <c r="JC206" s="58"/>
      <c r="JD206" s="58"/>
      <c r="JE206" s="58"/>
      <c r="JF206" s="58"/>
      <c r="JG206" s="58"/>
      <c r="JH206" s="58"/>
      <c r="JI206" s="58"/>
      <c r="JJ206" s="58"/>
      <c r="JK206" s="58"/>
      <c r="JL206" s="58"/>
      <c r="JM206" s="58"/>
      <c r="JN206" s="58"/>
      <c r="JO206" s="58"/>
      <c r="JP206" s="58"/>
      <c r="JQ206" s="58"/>
      <c r="JR206" s="58"/>
      <c r="JS206" s="58"/>
      <c r="JT206" s="58"/>
      <c r="JU206" s="58"/>
      <c r="JV206" s="58"/>
      <c r="JW206" s="58"/>
      <c r="JX206" s="58"/>
      <c r="JY206" s="58"/>
      <c r="JZ206" s="58"/>
      <c r="KA206" s="58"/>
      <c r="KB206" s="58"/>
      <c r="KC206" s="58"/>
      <c r="KD206" s="58"/>
      <c r="KE206" s="58"/>
      <c r="KF206" s="58"/>
      <c r="KG206" s="58"/>
      <c r="KH206" s="58"/>
      <c r="KI206" s="58"/>
      <c r="KJ206" s="58"/>
      <c r="KK206" s="58"/>
      <c r="KL206" s="58"/>
      <c r="KM206" s="58"/>
      <c r="KN206" s="58"/>
      <c r="KO206" s="58"/>
      <c r="KP206" s="58"/>
      <c r="KQ206" s="58"/>
      <c r="KR206" s="58"/>
      <c r="KS206" s="58"/>
      <c r="KT206" s="58"/>
      <c r="KU206" s="58"/>
      <c r="KV206" s="58"/>
      <c r="KW206" s="58"/>
      <c r="KX206" s="58"/>
      <c r="KY206" s="58"/>
      <c r="KZ206" s="58"/>
      <c r="LA206" s="58"/>
      <c r="LB206" s="58"/>
      <c r="LC206" s="58"/>
      <c r="LD206" s="58"/>
      <c r="LE206" s="58"/>
      <c r="LF206" s="58"/>
      <c r="LG206" s="58"/>
      <c r="LH206" s="58"/>
      <c r="LI206" s="58"/>
      <c r="LJ206" s="58"/>
      <c r="LK206" s="58"/>
      <c r="LL206" s="58"/>
      <c r="LM206" s="58"/>
      <c r="LN206" s="58"/>
      <c r="LO206" s="58"/>
      <c r="LP206" s="90" t="str">
        <f t="shared" si="613"/>
        <v/>
      </c>
      <c r="LQ206" s="90" t="str">
        <f t="shared" si="614"/>
        <v/>
      </c>
      <c r="LR206" s="90" t="str">
        <f t="shared" si="615"/>
        <v/>
      </c>
      <c r="LS206" s="90" t="str">
        <f t="shared" si="616"/>
        <v/>
      </c>
      <c r="LT206" s="90" t="str">
        <f t="shared" si="617"/>
        <v/>
      </c>
      <c r="LU206" s="90" t="str">
        <f t="shared" si="618"/>
        <v/>
      </c>
      <c r="LV206" s="91" t="str">
        <f t="shared" si="552"/>
        <v/>
      </c>
      <c r="LW206" s="91" t="str">
        <f t="shared" si="553"/>
        <v/>
      </c>
      <c r="LX206" s="91" t="str">
        <f t="shared" si="554"/>
        <v/>
      </c>
      <c r="LY206" s="91" t="str">
        <f t="shared" si="549"/>
        <v/>
      </c>
      <c r="LZ206" s="91" t="str">
        <f t="shared" si="550"/>
        <v/>
      </c>
      <c r="MA206" s="91" t="str">
        <f t="shared" si="551"/>
        <v/>
      </c>
      <c r="MC206" s="52"/>
      <c r="MO206" s="15">
        <f t="shared" ca="1" si="557"/>
        <v>22</v>
      </c>
      <c r="MR206" s="15"/>
    </row>
    <row r="207" spans="1:356">
      <c r="A207" s="15">
        <f t="shared" ca="1" si="555"/>
        <v>23</v>
      </c>
      <c r="B207" s="33" t="str">
        <f t="shared" ca="1" si="556"/>
        <v>DB</v>
      </c>
      <c r="C207" s="10" t="str">
        <f t="shared" ca="1" si="599"/>
        <v/>
      </c>
      <c r="D207" s="50">
        <f t="shared" ca="1" si="600"/>
        <v>-1</v>
      </c>
      <c r="E207" s="10" t="str">
        <f t="shared" si="601"/>
        <v/>
      </c>
      <c r="F207" s="111">
        <f t="shared" si="602"/>
        <v>203</v>
      </c>
      <c r="G207" s="59">
        <f t="shared" ca="1" si="619"/>
        <v>1</v>
      </c>
      <c r="H207" s="56">
        <f ca="1">COUNTIF($A$5:A207,$H$5)</f>
        <v>8</v>
      </c>
      <c r="I207" s="56">
        <f ca="1">COUNTIF($A$5:$A207,$I$5)</f>
        <v>7</v>
      </c>
      <c r="J207" s="56">
        <f ca="1">COUNTIF($A$5:$A207,$J$5)</f>
        <v>3</v>
      </c>
      <c r="K207" s="56">
        <f ca="1">COUNTIF($A$5:$A207,$K$5)</f>
        <v>7</v>
      </c>
      <c r="L207" s="56">
        <f ca="1">COUNTIF($A$5:$A207,$L$5)</f>
        <v>6</v>
      </c>
      <c r="M207" s="56">
        <f ca="1">COUNTIF($A$5:$A207,$M$5)</f>
        <v>3</v>
      </c>
      <c r="N207" s="56">
        <f ca="1">COUNTIF($A$5:$A207,$N$5)</f>
        <v>3</v>
      </c>
      <c r="O207" s="56">
        <f ca="1">COUNTIF($A$5:$A207,$O$5)</f>
        <v>9</v>
      </c>
      <c r="P207" s="56">
        <f ca="1">COUNTIF($A$5:$A207,$P$5)</f>
        <v>9</v>
      </c>
      <c r="Q207" s="56">
        <f ca="1">COUNTIF($A$5:$A207,$Q$5)</f>
        <v>13</v>
      </c>
      <c r="R207" s="56">
        <f ca="1">COUNTIF($A$5:$A207,$R$5)</f>
        <v>7</v>
      </c>
      <c r="S207" s="56">
        <f ca="1">COUNTIF($A$5:$A207,$S$5)</f>
        <v>8</v>
      </c>
      <c r="T207" s="56">
        <f ca="1">COUNTIF($A$5:$A207,$T$5)</f>
        <v>3</v>
      </c>
      <c r="U207" s="56">
        <f ca="1">COUNTIF($A$5:$A207,$U$5)</f>
        <v>8</v>
      </c>
      <c r="V207" s="56">
        <f ca="1">COUNTIF($A$5:$A207,$V$5)</f>
        <v>5</v>
      </c>
      <c r="W207" s="56">
        <f ca="1">COUNTIF($A$5:$A207,$W$5)</f>
        <v>3</v>
      </c>
      <c r="X207" s="56">
        <f ca="1">COUNTIF($A$5:$A207,$X$5)</f>
        <v>5</v>
      </c>
      <c r="Y207" s="56">
        <f ca="1">COUNTIF($A$5:$A207,$Y$5)</f>
        <v>2</v>
      </c>
      <c r="Z207" s="56">
        <f ca="1">COUNTIF($A$5:$A207,$Z$5)</f>
        <v>8</v>
      </c>
      <c r="AA207" s="56">
        <f ca="1">COUNTIF($A$5:$A207,$AA$5)</f>
        <v>4</v>
      </c>
      <c r="AB207" s="56">
        <f ca="1">COUNTIF($A$5:$A207,$AB$5)</f>
        <v>5</v>
      </c>
      <c r="AC207" s="56">
        <f ca="1">COUNTIF($A$5:$A207,$AC$5)</f>
        <v>3</v>
      </c>
      <c r="AD207" s="56">
        <f ca="1">COUNTIF($A$5:$A207,$AD$5)</f>
        <v>5</v>
      </c>
      <c r="AE207" s="56">
        <f ca="1">COUNTIF($A$5:$A207,$AE$5)</f>
        <v>12</v>
      </c>
      <c r="AF207" s="56">
        <f ca="1">COUNTIF($A$5:$A207,$AF$5)</f>
        <v>3</v>
      </c>
      <c r="AG207" s="56">
        <f ca="1">COUNTIF($A$5:$A207,$AG$5)</f>
        <v>2</v>
      </c>
      <c r="AH207" s="56">
        <f ca="1">COUNTIF($A$5:$A207,$AH$5)</f>
        <v>0</v>
      </c>
      <c r="AI207" s="56">
        <f ca="1">COUNTIF($A$5:$A207,$AI$5)</f>
        <v>6</v>
      </c>
      <c r="AJ207" s="56">
        <f ca="1">COUNTIF($A$5:$A207,$AJ$5)</f>
        <v>7</v>
      </c>
      <c r="AK207" s="56">
        <f ca="1">COUNTIF($A$5:$A207,$AK$5)</f>
        <v>2</v>
      </c>
      <c r="AL207" s="56">
        <f ca="1">COUNTIF($A$5:$A207,$AL$5)</f>
        <v>2</v>
      </c>
      <c r="AM207" s="56">
        <f ca="1">COUNTIF($A$5:$A207,$AM$5)</f>
        <v>4</v>
      </c>
      <c r="AN207" s="56">
        <f ca="1">COUNTIF($A$5:$A207,$AN$5)</f>
        <v>6</v>
      </c>
      <c r="AO207" s="56">
        <f ca="1">COUNTIF($A$5:$A207,$AO$5)</f>
        <v>11</v>
      </c>
      <c r="AP207" s="56">
        <f ca="1">COUNTIF($A$5:$A207,$AP$5)</f>
        <v>2</v>
      </c>
      <c r="AQ207" s="56">
        <f ca="1">COUNTIF($A$5:$A207,$AQ$5)</f>
        <v>6</v>
      </c>
      <c r="AR207" s="56">
        <f ca="1">COUNTIF($A$5:$A207,$AR$5)</f>
        <v>6</v>
      </c>
      <c r="AS207" s="101">
        <f t="shared" ca="1" si="603"/>
        <v>1</v>
      </c>
      <c r="AT207" s="58">
        <f t="shared" si="604"/>
        <v>203</v>
      </c>
      <c r="AU207" s="105">
        <f t="shared" si="605"/>
        <v>6</v>
      </c>
      <c r="AV207" s="105">
        <f t="shared" si="606"/>
        <v>131.54400000000001</v>
      </c>
      <c r="AW207" s="58">
        <f t="shared" ca="1" si="620"/>
        <v>25</v>
      </c>
      <c r="AX207" s="58">
        <f t="shared" ca="1" si="621"/>
        <v>31</v>
      </c>
      <c r="AY207" s="58">
        <f t="shared" ca="1" si="622"/>
        <v>35</v>
      </c>
      <c r="AZ207" s="58">
        <f t="shared" ca="1" si="623"/>
        <v>14</v>
      </c>
      <c r="BA207" s="58">
        <f t="shared" ca="1" si="624"/>
        <v>27</v>
      </c>
      <c r="BB207" s="58">
        <f t="shared" ca="1" si="625"/>
        <v>102</v>
      </c>
      <c r="BC207" s="58">
        <f t="shared" ca="1" si="626"/>
        <v>5</v>
      </c>
      <c r="BD207" s="58">
        <f t="shared" ca="1" si="627"/>
        <v>30</v>
      </c>
      <c r="BE207" s="58">
        <f t="shared" ca="1" si="628"/>
        <v>16</v>
      </c>
      <c r="BF207" s="58">
        <f t="shared" ca="1" si="629"/>
        <v>4</v>
      </c>
      <c r="BG207" s="58">
        <f t="shared" ca="1" si="630"/>
        <v>19</v>
      </c>
      <c r="BH207" s="58">
        <f t="shared" ca="1" si="631"/>
        <v>20</v>
      </c>
      <c r="BI207" s="58">
        <f t="shared" ca="1" si="632"/>
        <v>11</v>
      </c>
      <c r="BJ207" s="58">
        <f t="shared" ca="1" si="633"/>
        <v>22</v>
      </c>
      <c r="BK207" s="58">
        <f t="shared" ca="1" si="634"/>
        <v>66</v>
      </c>
      <c r="BL207" s="58">
        <f t="shared" ca="1" si="635"/>
        <v>138</v>
      </c>
      <c r="BM207" s="58">
        <f t="shared" ca="1" si="636"/>
        <v>37</v>
      </c>
      <c r="BN207" s="58">
        <f t="shared" ca="1" si="637"/>
        <v>6</v>
      </c>
      <c r="BO207" s="58">
        <f t="shared" ca="1" si="638"/>
        <v>41</v>
      </c>
      <c r="BP207" s="58">
        <f t="shared" ca="1" si="639"/>
        <v>122</v>
      </c>
      <c r="BQ207" s="58">
        <f t="shared" ca="1" si="640"/>
        <v>78</v>
      </c>
      <c r="BR207" s="58">
        <f t="shared" ca="1" si="641"/>
        <v>8</v>
      </c>
      <c r="BS207" s="58">
        <f t="shared" ca="1" si="642"/>
        <v>0</v>
      </c>
      <c r="BT207" s="58">
        <f t="shared" ca="1" si="643"/>
        <v>7</v>
      </c>
      <c r="BU207" s="58">
        <f t="shared" ca="1" si="644"/>
        <v>29</v>
      </c>
      <c r="BV207" s="58">
        <f t="shared" ca="1" si="645"/>
        <v>114</v>
      </c>
      <c r="BW207" s="58">
        <f t="shared" ca="1" si="646"/>
        <v>201</v>
      </c>
      <c r="BX207" s="58">
        <f t="shared" ca="1" si="647"/>
        <v>9</v>
      </c>
      <c r="BY207" s="58">
        <f t="shared" ca="1" si="648"/>
        <v>18</v>
      </c>
      <c r="BZ207" s="58">
        <f t="shared" ca="1" si="649"/>
        <v>90</v>
      </c>
      <c r="CA207" s="58">
        <f t="shared" ca="1" si="650"/>
        <v>3</v>
      </c>
      <c r="CB207" s="58">
        <f t="shared" ca="1" si="651"/>
        <v>38</v>
      </c>
      <c r="CC207" s="58">
        <f t="shared" ca="1" si="652"/>
        <v>74</v>
      </c>
      <c r="CD207" s="58">
        <f t="shared" ca="1" si="653"/>
        <v>28</v>
      </c>
      <c r="CE207" s="58">
        <f t="shared" ca="1" si="654"/>
        <v>26</v>
      </c>
      <c r="CF207" s="58">
        <f t="shared" ca="1" si="655"/>
        <v>2</v>
      </c>
      <c r="CG207" s="58">
        <f t="shared" ca="1" si="656"/>
        <v>1</v>
      </c>
      <c r="CH207" s="58" t="str">
        <f t="shared" ca="1" si="657"/>
        <v/>
      </c>
      <c r="CI207" s="58" t="str">
        <f t="shared" ca="1" si="658"/>
        <v/>
      </c>
      <c r="CJ207" s="58" t="str">
        <f t="shared" ca="1" si="659"/>
        <v/>
      </c>
      <c r="CK207" s="58" t="str">
        <f t="shared" ca="1" si="660"/>
        <v/>
      </c>
      <c r="CL207" s="58" t="str">
        <f t="shared" ca="1" si="661"/>
        <v/>
      </c>
      <c r="CM207" s="58" t="str">
        <f t="shared" ca="1" si="662"/>
        <v/>
      </c>
      <c r="CN207" s="58" t="str">
        <f t="shared" ca="1" si="663"/>
        <v/>
      </c>
      <c r="CO207" s="58" t="str">
        <f t="shared" ca="1" si="664"/>
        <v/>
      </c>
      <c r="CP207" s="58" t="str">
        <f t="shared" ca="1" si="665"/>
        <v/>
      </c>
      <c r="CQ207" s="58" t="str">
        <f t="shared" ca="1" si="666"/>
        <v/>
      </c>
      <c r="CR207" s="58" t="str">
        <f t="shared" ca="1" si="667"/>
        <v/>
      </c>
      <c r="CS207" s="58" t="str">
        <f t="shared" ca="1" si="668"/>
        <v/>
      </c>
      <c r="CT207" s="58" t="str">
        <f t="shared" ca="1" si="669"/>
        <v/>
      </c>
      <c r="CU207" s="58" t="str">
        <f t="shared" ca="1" si="670"/>
        <v/>
      </c>
      <c r="CV207" s="58" t="str">
        <f t="shared" ca="1" si="671"/>
        <v/>
      </c>
      <c r="CW207" s="58" t="str">
        <f t="shared" ca="1" si="672"/>
        <v/>
      </c>
      <c r="CX207" s="58" t="str">
        <f t="shared" ca="1" si="673"/>
        <v/>
      </c>
      <c r="CY207" s="58" t="str">
        <f t="shared" ca="1" si="674"/>
        <v/>
      </c>
      <c r="CZ207" s="58" t="str">
        <f t="shared" ca="1" si="675"/>
        <v/>
      </c>
      <c r="DA207" s="58" t="str">
        <f t="shared" ca="1" si="676"/>
        <v/>
      </c>
      <c r="DB207" s="58" t="str">
        <f t="shared" ca="1" si="677"/>
        <v/>
      </c>
      <c r="DC207" s="58" t="str">
        <f t="shared" ca="1" si="678"/>
        <v/>
      </c>
      <c r="DD207" s="58" t="str">
        <f t="shared" ca="1" si="679"/>
        <v/>
      </c>
      <c r="DE207" s="58" t="str">
        <f t="shared" ca="1" si="680"/>
        <v/>
      </c>
      <c r="DF207" s="58" t="str">
        <f t="shared" ca="1" si="681"/>
        <v/>
      </c>
      <c r="DG207" s="58" t="str">
        <f t="shared" ca="1" si="682"/>
        <v/>
      </c>
      <c r="DH207" s="58">
        <f t="shared" ca="1" si="683"/>
        <v>27</v>
      </c>
      <c r="DI207" s="58" t="str">
        <f t="shared" ca="1" si="684"/>
        <v/>
      </c>
      <c r="DJ207" s="58" t="str">
        <f t="shared" ca="1" si="685"/>
        <v/>
      </c>
      <c r="DK207" s="58" t="str">
        <f t="shared" ca="1" si="686"/>
        <v/>
      </c>
      <c r="DL207" s="58" t="str">
        <f t="shared" ca="1" si="687"/>
        <v/>
      </c>
      <c r="DM207" s="58" t="str">
        <f t="shared" ca="1" si="688"/>
        <v/>
      </c>
      <c r="DN207" s="58" t="str">
        <f t="shared" ca="1" si="689"/>
        <v/>
      </c>
      <c r="DO207" s="58" t="str">
        <f t="shared" ca="1" si="690"/>
        <v/>
      </c>
      <c r="DP207" s="58" t="str">
        <f t="shared" ca="1" si="691"/>
        <v/>
      </c>
      <c r="DQ207" s="58" t="str">
        <f t="shared" ca="1" si="691"/>
        <v/>
      </c>
      <c r="DR207" s="58" t="str">
        <f t="shared" ca="1" si="692"/>
        <v/>
      </c>
      <c r="DS207" s="34">
        <f t="shared" ca="1" si="693"/>
        <v>0</v>
      </c>
      <c r="DT207" s="34">
        <f t="shared" ca="1" si="694"/>
        <v>0</v>
      </c>
      <c r="DU207" s="34">
        <f t="shared" ca="1" si="695"/>
        <v>0</v>
      </c>
      <c r="DV207" s="34">
        <f t="shared" ca="1" si="696"/>
        <v>0</v>
      </c>
      <c r="DW207" s="34">
        <f t="shared" ca="1" si="697"/>
        <v>0</v>
      </c>
      <c r="DX207" s="34">
        <f t="shared" ca="1" si="698"/>
        <v>0</v>
      </c>
      <c r="DY207" s="34">
        <f t="shared" ca="1" si="699"/>
        <v>0</v>
      </c>
      <c r="DZ207" s="34">
        <f t="shared" ca="1" si="700"/>
        <v>0</v>
      </c>
      <c r="EA207" s="34">
        <f t="shared" ca="1" si="701"/>
        <v>0</v>
      </c>
      <c r="EB207" s="34">
        <f t="shared" ca="1" si="702"/>
        <v>0</v>
      </c>
      <c r="EC207" s="34">
        <f t="shared" ca="1" si="703"/>
        <v>0</v>
      </c>
      <c r="ED207" s="34">
        <f t="shared" ca="1" si="704"/>
        <v>0</v>
      </c>
      <c r="EE207" s="34">
        <f t="shared" ca="1" si="705"/>
        <v>0</v>
      </c>
      <c r="EF207" s="34">
        <f t="shared" ca="1" si="706"/>
        <v>0</v>
      </c>
      <c r="EG207" s="34">
        <f t="shared" ca="1" si="707"/>
        <v>0</v>
      </c>
      <c r="EH207" s="34">
        <f t="shared" ca="1" si="708"/>
        <v>0</v>
      </c>
      <c r="EI207" s="34">
        <f t="shared" ca="1" si="709"/>
        <v>0</v>
      </c>
      <c r="EJ207" s="34">
        <f t="shared" ca="1" si="710"/>
        <v>0</v>
      </c>
      <c r="EK207" s="34">
        <f t="shared" ca="1" si="711"/>
        <v>0</v>
      </c>
      <c r="EL207" s="34">
        <f t="shared" ca="1" si="712"/>
        <v>0</v>
      </c>
      <c r="EM207" s="34">
        <f t="shared" ca="1" si="713"/>
        <v>0</v>
      </c>
      <c r="EN207" s="34">
        <f t="shared" ca="1" si="714"/>
        <v>0</v>
      </c>
      <c r="EO207" s="34">
        <f t="shared" ca="1" si="715"/>
        <v>0</v>
      </c>
      <c r="EP207" s="34">
        <f t="shared" ca="1" si="716"/>
        <v>0</v>
      </c>
      <c r="EQ207" s="34">
        <f t="shared" ca="1" si="717"/>
        <v>0</v>
      </c>
      <c r="ER207" s="34">
        <f t="shared" ca="1" si="718"/>
        <v>0</v>
      </c>
      <c r="ES207" s="34">
        <f t="shared" ca="1" si="719"/>
        <v>-1</v>
      </c>
      <c r="ET207" s="34">
        <f t="shared" ca="1" si="720"/>
        <v>0</v>
      </c>
      <c r="EU207" s="34">
        <f t="shared" ca="1" si="721"/>
        <v>0</v>
      </c>
      <c r="EV207" s="34">
        <f t="shared" ca="1" si="722"/>
        <v>0</v>
      </c>
      <c r="EW207" s="34">
        <f t="shared" ca="1" si="723"/>
        <v>0</v>
      </c>
      <c r="EX207" s="34">
        <f t="shared" ca="1" si="724"/>
        <v>0</v>
      </c>
      <c r="EY207" s="34">
        <f t="shared" ca="1" si="725"/>
        <v>0</v>
      </c>
      <c r="EZ207" s="34">
        <f t="shared" ca="1" si="726"/>
        <v>0</v>
      </c>
      <c r="FA207" s="34">
        <f t="shared" ca="1" si="727"/>
        <v>0</v>
      </c>
      <c r="FB207" s="34">
        <f t="shared" ca="1" si="728"/>
        <v>0</v>
      </c>
      <c r="FC207" s="34">
        <f t="shared" ca="1" si="729"/>
        <v>0</v>
      </c>
      <c r="FD207" s="71"/>
      <c r="FE207" s="76"/>
      <c r="FF207" s="76"/>
      <c r="FG207" s="76"/>
      <c r="FH207" s="58"/>
      <c r="FI207" s="58"/>
      <c r="FJ207" s="58">
        <v>0</v>
      </c>
      <c r="FK207" s="58">
        <v>0</v>
      </c>
      <c r="FL207" s="34">
        <f t="shared" ca="1" si="558"/>
        <v>0</v>
      </c>
      <c r="FM207" s="34">
        <f t="shared" ca="1" si="559"/>
        <v>0</v>
      </c>
      <c r="FN207" s="34">
        <f t="shared" ca="1" si="560"/>
        <v>0</v>
      </c>
      <c r="FO207" s="34">
        <f t="shared" ca="1" si="561"/>
        <v>0</v>
      </c>
      <c r="FP207" s="34">
        <f t="shared" ca="1" si="562"/>
        <v>0</v>
      </c>
      <c r="FQ207" s="34">
        <f t="shared" ca="1" si="563"/>
        <v>0</v>
      </c>
      <c r="FR207" s="34">
        <f t="shared" ca="1" si="564"/>
        <v>0</v>
      </c>
      <c r="FS207" s="34">
        <f t="shared" ca="1" si="565"/>
        <v>0</v>
      </c>
      <c r="FT207" s="34">
        <f t="shared" ca="1" si="566"/>
        <v>0</v>
      </c>
      <c r="FU207" s="34">
        <f t="shared" ca="1" si="567"/>
        <v>0</v>
      </c>
      <c r="FV207" s="34">
        <f t="shared" ca="1" si="568"/>
        <v>0</v>
      </c>
      <c r="FW207" s="34">
        <f t="shared" ca="1" si="569"/>
        <v>0</v>
      </c>
      <c r="FX207" s="34">
        <f t="shared" ca="1" si="570"/>
        <v>0</v>
      </c>
      <c r="FY207" s="34">
        <f t="shared" ca="1" si="571"/>
        <v>0</v>
      </c>
      <c r="FZ207" s="34">
        <f t="shared" ca="1" si="572"/>
        <v>0</v>
      </c>
      <c r="GA207" s="34">
        <f t="shared" ca="1" si="573"/>
        <v>0</v>
      </c>
      <c r="GB207" s="34">
        <f t="shared" ca="1" si="574"/>
        <v>0</v>
      </c>
      <c r="GC207" s="34">
        <f t="shared" ca="1" si="575"/>
        <v>0</v>
      </c>
      <c r="GD207" s="34">
        <f t="shared" ca="1" si="576"/>
        <v>0</v>
      </c>
      <c r="GE207" s="34">
        <f t="shared" ca="1" si="577"/>
        <v>0</v>
      </c>
      <c r="GF207" s="34">
        <f t="shared" ca="1" si="578"/>
        <v>0</v>
      </c>
      <c r="GG207" s="34">
        <f t="shared" ca="1" si="579"/>
        <v>0</v>
      </c>
      <c r="GH207" s="34">
        <f t="shared" ca="1" si="580"/>
        <v>0</v>
      </c>
      <c r="GI207" s="34">
        <f t="shared" ca="1" si="581"/>
        <v>0</v>
      </c>
      <c r="GJ207" s="34">
        <f t="shared" ca="1" si="582"/>
        <v>0</v>
      </c>
      <c r="GK207" s="34">
        <f t="shared" ca="1" si="583"/>
        <v>0</v>
      </c>
      <c r="GL207" s="34">
        <f t="shared" ca="1" si="584"/>
        <v>0</v>
      </c>
      <c r="GM207" s="34">
        <f t="shared" ca="1" si="585"/>
        <v>0</v>
      </c>
      <c r="GN207" s="34">
        <f t="shared" ca="1" si="586"/>
        <v>0</v>
      </c>
      <c r="GO207" s="34">
        <f t="shared" ca="1" si="587"/>
        <v>0</v>
      </c>
      <c r="GP207" s="34">
        <f t="shared" ca="1" si="588"/>
        <v>0</v>
      </c>
      <c r="GQ207" s="34">
        <f t="shared" ca="1" si="589"/>
        <v>0</v>
      </c>
      <c r="GR207" s="34">
        <f t="shared" ca="1" si="590"/>
        <v>0</v>
      </c>
      <c r="GS207" s="34">
        <f t="shared" ca="1" si="591"/>
        <v>0</v>
      </c>
      <c r="GT207" s="34">
        <f t="shared" ca="1" si="592"/>
        <v>0</v>
      </c>
      <c r="GU207" s="34">
        <f t="shared" ca="1" si="593"/>
        <v>0</v>
      </c>
      <c r="GV207" s="34">
        <f t="shared" ca="1" si="594"/>
        <v>0</v>
      </c>
      <c r="GW207" s="49" t="str">
        <f t="shared" ca="1" si="607"/>
        <v>H</v>
      </c>
      <c r="GX207" s="49"/>
      <c r="GY207" s="49"/>
      <c r="GZ207" s="49"/>
      <c r="HA207" s="49"/>
      <c r="HB207" s="49" t="str">
        <f t="shared" ca="1" si="608"/>
        <v>O</v>
      </c>
      <c r="HC207" s="49"/>
      <c r="HD207" s="49"/>
      <c r="HE207" s="49"/>
      <c r="HF207" s="49"/>
      <c r="HG207" s="49" t="str">
        <f t="shared" ca="1" si="609"/>
        <v>R</v>
      </c>
      <c r="HH207" s="49"/>
      <c r="HI207" s="49"/>
      <c r="HJ207" s="49"/>
      <c r="HK207" s="49"/>
      <c r="HL207" s="65"/>
      <c r="HM207" s="50"/>
      <c r="HN207" s="50"/>
      <c r="HO207" s="66"/>
      <c r="HP207" s="66"/>
      <c r="HQ207" s="33"/>
      <c r="HR207" s="66"/>
      <c r="HS207" s="66"/>
      <c r="HT207" s="67"/>
      <c r="HU207" s="65"/>
      <c r="HV207" s="50"/>
      <c r="HW207" s="50"/>
      <c r="HX207" s="66"/>
      <c r="HY207" s="66"/>
      <c r="HZ207" s="33"/>
      <c r="IA207" s="66"/>
      <c r="IB207" s="66"/>
      <c r="IC207" s="67"/>
      <c r="ID207" s="65"/>
      <c r="IE207" s="50"/>
      <c r="IF207" s="50"/>
      <c r="IG207" s="66"/>
      <c r="IH207" s="66"/>
      <c r="II207" s="33">
        <f t="shared" ca="1" si="595"/>
        <v>0</v>
      </c>
      <c r="IJ207" s="66" t="str">
        <f t="shared" ca="1" si="596"/>
        <v/>
      </c>
      <c r="IK207" s="66" t="str">
        <f t="shared" ca="1" si="597"/>
        <v/>
      </c>
      <c r="IL207" s="67">
        <f t="shared" ca="1" si="610"/>
        <v>1</v>
      </c>
      <c r="IM207" s="34"/>
      <c r="IN207" s="34"/>
      <c r="IO207" s="37">
        <f t="shared" ca="1" si="611"/>
        <v>-1</v>
      </c>
      <c r="IP207" s="22">
        <f t="shared" ca="1" si="598"/>
        <v>-45</v>
      </c>
      <c r="IQ207" s="78">
        <f t="shared" ca="1" si="730"/>
        <v>0</v>
      </c>
      <c r="IR207" s="156">
        <f t="shared" ca="1" si="731"/>
        <v>0</v>
      </c>
      <c r="IS207" s="78">
        <f t="shared" ca="1" si="612"/>
        <v>0</v>
      </c>
      <c r="IT207" s="58"/>
      <c r="IU207" s="58"/>
      <c r="IV207" s="58"/>
      <c r="IW207" s="58"/>
      <c r="IX207" s="58"/>
      <c r="IY207" s="58"/>
      <c r="IZ207" s="58"/>
      <c r="JA207" s="58"/>
      <c r="JB207" s="58"/>
      <c r="JC207" s="58"/>
      <c r="JD207" s="58"/>
      <c r="JE207" s="58"/>
      <c r="JF207" s="58"/>
      <c r="JG207" s="58"/>
      <c r="JH207" s="58"/>
      <c r="JI207" s="58"/>
      <c r="JJ207" s="58"/>
      <c r="JK207" s="58"/>
      <c r="JL207" s="58"/>
      <c r="JM207" s="58"/>
      <c r="JN207" s="58"/>
      <c r="JO207" s="58"/>
      <c r="JP207" s="58"/>
      <c r="JQ207" s="58"/>
      <c r="JR207" s="58"/>
      <c r="JS207" s="58"/>
      <c r="JT207" s="58"/>
      <c r="JU207" s="58"/>
      <c r="JV207" s="58"/>
      <c r="JW207" s="58"/>
      <c r="JX207" s="58"/>
      <c r="JY207" s="58"/>
      <c r="JZ207" s="58"/>
      <c r="KA207" s="58"/>
      <c r="KB207" s="58"/>
      <c r="KC207" s="58"/>
      <c r="KD207" s="58"/>
      <c r="KE207" s="58"/>
      <c r="KF207" s="58"/>
      <c r="KG207" s="58"/>
      <c r="KH207" s="58"/>
      <c r="KI207" s="58"/>
      <c r="KJ207" s="58"/>
      <c r="KK207" s="58"/>
      <c r="KL207" s="58"/>
      <c r="KM207" s="58"/>
      <c r="KN207" s="58"/>
      <c r="KO207" s="58"/>
      <c r="KP207" s="58"/>
      <c r="KQ207" s="58"/>
      <c r="KR207" s="58"/>
      <c r="KS207" s="58"/>
      <c r="KT207" s="58"/>
      <c r="KU207" s="58"/>
      <c r="KV207" s="58"/>
      <c r="KW207" s="58"/>
      <c r="KX207" s="58"/>
      <c r="KY207" s="58"/>
      <c r="KZ207" s="58"/>
      <c r="LA207" s="58"/>
      <c r="LB207" s="58"/>
      <c r="LC207" s="58"/>
      <c r="LD207" s="58"/>
      <c r="LE207" s="58"/>
      <c r="LF207" s="58"/>
      <c r="LG207" s="58"/>
      <c r="LH207" s="58"/>
      <c r="LI207" s="58"/>
      <c r="LJ207" s="58"/>
      <c r="LK207" s="58"/>
      <c r="LL207" s="58"/>
      <c r="LM207" s="58"/>
      <c r="LN207" s="58"/>
      <c r="LO207" s="58"/>
      <c r="LP207" s="90" t="str">
        <f t="shared" si="613"/>
        <v/>
      </c>
      <c r="LQ207" s="90" t="str">
        <f t="shared" si="614"/>
        <v/>
      </c>
      <c r="LR207" s="90" t="str">
        <f t="shared" si="615"/>
        <v/>
      </c>
      <c r="LS207" s="90" t="str">
        <f t="shared" si="616"/>
        <v/>
      </c>
      <c r="LT207" s="90" t="str">
        <f t="shared" si="617"/>
        <v/>
      </c>
      <c r="LU207" s="90" t="str">
        <f t="shared" si="618"/>
        <v/>
      </c>
      <c r="LV207" s="91" t="str">
        <f t="shared" si="552"/>
        <v/>
      </c>
      <c r="LW207" s="91" t="str">
        <f t="shared" si="553"/>
        <v/>
      </c>
      <c r="LX207" s="91" t="str">
        <f t="shared" si="554"/>
        <v/>
      </c>
      <c r="LY207" s="91" t="str">
        <f t="shared" si="549"/>
        <v/>
      </c>
      <c r="LZ207" s="91" t="str">
        <f t="shared" si="550"/>
        <v/>
      </c>
      <c r="MA207" s="91" t="str">
        <f t="shared" si="551"/>
        <v/>
      </c>
      <c r="MC207" s="52"/>
      <c r="MO207" s="15">
        <f t="shared" ca="1" si="557"/>
        <v>21</v>
      </c>
      <c r="MR207" s="15"/>
    </row>
    <row r="208" spans="1:356">
      <c r="A208" s="15">
        <f t="shared" ca="1" si="555"/>
        <v>18</v>
      </c>
      <c r="B208" s="33" t="str">
        <f t="shared" ca="1" si="556"/>
        <v>DB</v>
      </c>
      <c r="C208" s="10" t="str">
        <f t="shared" ca="1" si="599"/>
        <v/>
      </c>
      <c r="D208" s="50">
        <f t="shared" ca="1" si="600"/>
        <v>-1</v>
      </c>
      <c r="E208" s="10" t="str">
        <f t="shared" si="601"/>
        <v/>
      </c>
      <c r="F208" s="111">
        <f t="shared" si="602"/>
        <v>204</v>
      </c>
      <c r="G208" s="59">
        <f t="shared" ca="1" si="619"/>
        <v>1</v>
      </c>
      <c r="H208" s="56">
        <f ca="1">COUNTIF($A$5:A208,$H$5)</f>
        <v>8</v>
      </c>
      <c r="I208" s="56">
        <f ca="1">COUNTIF($A$5:$A208,$I$5)</f>
        <v>7</v>
      </c>
      <c r="J208" s="56">
        <f ca="1">COUNTIF($A$5:$A208,$J$5)</f>
        <v>3</v>
      </c>
      <c r="K208" s="56">
        <f ca="1">COUNTIF($A$5:$A208,$K$5)</f>
        <v>7</v>
      </c>
      <c r="L208" s="56">
        <f ca="1">COUNTIF($A$5:$A208,$L$5)</f>
        <v>6</v>
      </c>
      <c r="M208" s="56">
        <f ca="1">COUNTIF($A$5:$A208,$M$5)</f>
        <v>3</v>
      </c>
      <c r="N208" s="56">
        <f ca="1">COUNTIF($A$5:$A208,$N$5)</f>
        <v>3</v>
      </c>
      <c r="O208" s="56">
        <f ca="1">COUNTIF($A$5:$A208,$O$5)</f>
        <v>9</v>
      </c>
      <c r="P208" s="56">
        <f ca="1">COUNTIF($A$5:$A208,$P$5)</f>
        <v>9</v>
      </c>
      <c r="Q208" s="56">
        <f ca="1">COUNTIF($A$5:$A208,$Q$5)</f>
        <v>13</v>
      </c>
      <c r="R208" s="56">
        <f ca="1">COUNTIF($A$5:$A208,$R$5)</f>
        <v>7</v>
      </c>
      <c r="S208" s="56">
        <f ca="1">COUNTIF($A$5:$A208,$S$5)</f>
        <v>8</v>
      </c>
      <c r="T208" s="56">
        <f ca="1">COUNTIF($A$5:$A208,$T$5)</f>
        <v>3</v>
      </c>
      <c r="U208" s="56">
        <f ca="1">COUNTIF($A$5:$A208,$U$5)</f>
        <v>8</v>
      </c>
      <c r="V208" s="56">
        <f ca="1">COUNTIF($A$5:$A208,$V$5)</f>
        <v>5</v>
      </c>
      <c r="W208" s="56">
        <f ca="1">COUNTIF($A$5:$A208,$W$5)</f>
        <v>3</v>
      </c>
      <c r="X208" s="56">
        <f ca="1">COUNTIF($A$5:$A208,$X$5)</f>
        <v>5</v>
      </c>
      <c r="Y208" s="56">
        <f ca="1">COUNTIF($A$5:$A208,$Y$5)</f>
        <v>3</v>
      </c>
      <c r="Z208" s="56">
        <f ca="1">COUNTIF($A$5:$A208,$Z$5)</f>
        <v>8</v>
      </c>
      <c r="AA208" s="56">
        <f ca="1">COUNTIF($A$5:$A208,$AA$5)</f>
        <v>4</v>
      </c>
      <c r="AB208" s="56">
        <f ca="1">COUNTIF($A$5:$A208,$AB$5)</f>
        <v>5</v>
      </c>
      <c r="AC208" s="56">
        <f ca="1">COUNTIF($A$5:$A208,$AC$5)</f>
        <v>3</v>
      </c>
      <c r="AD208" s="56">
        <f ca="1">COUNTIF($A$5:$A208,$AD$5)</f>
        <v>5</v>
      </c>
      <c r="AE208" s="56">
        <f ca="1">COUNTIF($A$5:$A208,$AE$5)</f>
        <v>12</v>
      </c>
      <c r="AF208" s="56">
        <f ca="1">COUNTIF($A$5:$A208,$AF$5)</f>
        <v>3</v>
      </c>
      <c r="AG208" s="56">
        <f ca="1">COUNTIF($A$5:$A208,$AG$5)</f>
        <v>2</v>
      </c>
      <c r="AH208" s="56">
        <f ca="1">COUNTIF($A$5:$A208,$AH$5)</f>
        <v>0</v>
      </c>
      <c r="AI208" s="56">
        <f ca="1">COUNTIF($A$5:$A208,$AI$5)</f>
        <v>6</v>
      </c>
      <c r="AJ208" s="56">
        <f ca="1">COUNTIF($A$5:$A208,$AJ$5)</f>
        <v>7</v>
      </c>
      <c r="AK208" s="56">
        <f ca="1">COUNTIF($A$5:$A208,$AK$5)</f>
        <v>2</v>
      </c>
      <c r="AL208" s="56">
        <f ca="1">COUNTIF($A$5:$A208,$AL$5)</f>
        <v>2</v>
      </c>
      <c r="AM208" s="56">
        <f ca="1">COUNTIF($A$5:$A208,$AM$5)</f>
        <v>4</v>
      </c>
      <c r="AN208" s="56">
        <f ca="1">COUNTIF($A$5:$A208,$AN$5)</f>
        <v>6</v>
      </c>
      <c r="AO208" s="56">
        <f ca="1">COUNTIF($A$5:$A208,$AO$5)</f>
        <v>11</v>
      </c>
      <c r="AP208" s="56">
        <f ca="1">COUNTIF($A$5:$A208,$AP$5)</f>
        <v>2</v>
      </c>
      <c r="AQ208" s="56">
        <f ca="1">COUNTIF($A$5:$A208,$AQ$5)</f>
        <v>6</v>
      </c>
      <c r="AR208" s="56">
        <f ca="1">COUNTIF($A$5:$A208,$AR$5)</f>
        <v>6</v>
      </c>
      <c r="AS208" s="101">
        <f t="shared" ca="1" si="603"/>
        <v>1</v>
      </c>
      <c r="AT208" s="58">
        <f t="shared" si="604"/>
        <v>204</v>
      </c>
      <c r="AU208" s="105">
        <f t="shared" si="605"/>
        <v>6</v>
      </c>
      <c r="AV208" s="105">
        <f t="shared" si="606"/>
        <v>132.19200000000001</v>
      </c>
      <c r="AW208" s="58">
        <f t="shared" ca="1" si="620"/>
        <v>26</v>
      </c>
      <c r="AX208" s="58">
        <f t="shared" ca="1" si="621"/>
        <v>32</v>
      </c>
      <c r="AY208" s="58">
        <f t="shared" ca="1" si="622"/>
        <v>36</v>
      </c>
      <c r="AZ208" s="58">
        <f t="shared" ca="1" si="623"/>
        <v>15</v>
      </c>
      <c r="BA208" s="58">
        <f t="shared" ca="1" si="624"/>
        <v>28</v>
      </c>
      <c r="BB208" s="58">
        <f t="shared" ca="1" si="625"/>
        <v>103</v>
      </c>
      <c r="BC208" s="58">
        <f t="shared" ca="1" si="626"/>
        <v>6</v>
      </c>
      <c r="BD208" s="58">
        <f t="shared" ca="1" si="627"/>
        <v>31</v>
      </c>
      <c r="BE208" s="58">
        <f t="shared" ca="1" si="628"/>
        <v>17</v>
      </c>
      <c r="BF208" s="58">
        <f t="shared" ca="1" si="629"/>
        <v>5</v>
      </c>
      <c r="BG208" s="58">
        <f t="shared" ca="1" si="630"/>
        <v>20</v>
      </c>
      <c r="BH208" s="58">
        <f t="shared" ca="1" si="631"/>
        <v>21</v>
      </c>
      <c r="BI208" s="58">
        <f t="shared" ca="1" si="632"/>
        <v>12</v>
      </c>
      <c r="BJ208" s="58">
        <f t="shared" ca="1" si="633"/>
        <v>23</v>
      </c>
      <c r="BK208" s="58">
        <f t="shared" ca="1" si="634"/>
        <v>67</v>
      </c>
      <c r="BL208" s="58">
        <f t="shared" ca="1" si="635"/>
        <v>139</v>
      </c>
      <c r="BM208" s="58">
        <f t="shared" ca="1" si="636"/>
        <v>38</v>
      </c>
      <c r="BN208" s="58">
        <f t="shared" ca="1" si="637"/>
        <v>0</v>
      </c>
      <c r="BO208" s="58">
        <f t="shared" ca="1" si="638"/>
        <v>42</v>
      </c>
      <c r="BP208" s="58">
        <f t="shared" ca="1" si="639"/>
        <v>123</v>
      </c>
      <c r="BQ208" s="58">
        <f t="shared" ca="1" si="640"/>
        <v>79</v>
      </c>
      <c r="BR208" s="58">
        <f t="shared" ca="1" si="641"/>
        <v>9</v>
      </c>
      <c r="BS208" s="58">
        <f t="shared" ca="1" si="642"/>
        <v>1</v>
      </c>
      <c r="BT208" s="58">
        <f t="shared" ca="1" si="643"/>
        <v>8</v>
      </c>
      <c r="BU208" s="58">
        <f t="shared" ca="1" si="644"/>
        <v>30</v>
      </c>
      <c r="BV208" s="58">
        <f t="shared" ca="1" si="645"/>
        <v>115</v>
      </c>
      <c r="BW208" s="58">
        <f t="shared" ca="1" si="646"/>
        <v>202</v>
      </c>
      <c r="BX208" s="58">
        <f t="shared" ca="1" si="647"/>
        <v>10</v>
      </c>
      <c r="BY208" s="58">
        <f t="shared" ca="1" si="648"/>
        <v>19</v>
      </c>
      <c r="BZ208" s="58">
        <f t="shared" ca="1" si="649"/>
        <v>91</v>
      </c>
      <c r="CA208" s="58">
        <f t="shared" ca="1" si="650"/>
        <v>4</v>
      </c>
      <c r="CB208" s="58">
        <f t="shared" ca="1" si="651"/>
        <v>39</v>
      </c>
      <c r="CC208" s="58">
        <f t="shared" ca="1" si="652"/>
        <v>75</v>
      </c>
      <c r="CD208" s="58">
        <f t="shared" ca="1" si="653"/>
        <v>29</v>
      </c>
      <c r="CE208" s="58">
        <f t="shared" ca="1" si="654"/>
        <v>27</v>
      </c>
      <c r="CF208" s="58">
        <f t="shared" ca="1" si="655"/>
        <v>3</v>
      </c>
      <c r="CG208" s="58">
        <f t="shared" ca="1" si="656"/>
        <v>2</v>
      </c>
      <c r="CH208" s="58" t="str">
        <f t="shared" ca="1" si="657"/>
        <v/>
      </c>
      <c r="CI208" s="58" t="str">
        <f t="shared" ca="1" si="658"/>
        <v/>
      </c>
      <c r="CJ208" s="58" t="str">
        <f t="shared" ca="1" si="659"/>
        <v/>
      </c>
      <c r="CK208" s="58" t="str">
        <f t="shared" ca="1" si="660"/>
        <v/>
      </c>
      <c r="CL208" s="58" t="str">
        <f t="shared" ca="1" si="661"/>
        <v/>
      </c>
      <c r="CM208" s="58" t="str">
        <f t="shared" ca="1" si="662"/>
        <v/>
      </c>
      <c r="CN208" s="58" t="str">
        <f t="shared" ca="1" si="663"/>
        <v/>
      </c>
      <c r="CO208" s="58" t="str">
        <f t="shared" ca="1" si="664"/>
        <v/>
      </c>
      <c r="CP208" s="58" t="str">
        <f t="shared" ca="1" si="665"/>
        <v/>
      </c>
      <c r="CQ208" s="58" t="str">
        <f t="shared" ca="1" si="666"/>
        <v/>
      </c>
      <c r="CR208" s="58" t="str">
        <f t="shared" ca="1" si="667"/>
        <v/>
      </c>
      <c r="CS208" s="58" t="str">
        <f t="shared" ca="1" si="668"/>
        <v/>
      </c>
      <c r="CT208" s="58" t="str">
        <f t="shared" ca="1" si="669"/>
        <v/>
      </c>
      <c r="CU208" s="58" t="str">
        <f t="shared" ca="1" si="670"/>
        <v/>
      </c>
      <c r="CV208" s="58" t="str">
        <f t="shared" ca="1" si="671"/>
        <v/>
      </c>
      <c r="CW208" s="58" t="str">
        <f t="shared" ca="1" si="672"/>
        <v/>
      </c>
      <c r="CX208" s="58" t="str">
        <f t="shared" ca="1" si="673"/>
        <v/>
      </c>
      <c r="CY208" s="58" t="str">
        <f t="shared" ca="1" si="674"/>
        <v/>
      </c>
      <c r="CZ208" s="58" t="str">
        <f t="shared" ca="1" si="675"/>
        <v/>
      </c>
      <c r="DA208" s="58" t="str">
        <f t="shared" ca="1" si="676"/>
        <v/>
      </c>
      <c r="DB208" s="58" t="str">
        <f t="shared" ca="1" si="677"/>
        <v/>
      </c>
      <c r="DC208" s="58" t="str">
        <f t="shared" ca="1" si="678"/>
        <v/>
      </c>
      <c r="DD208" s="58" t="str">
        <f t="shared" ca="1" si="679"/>
        <v/>
      </c>
      <c r="DE208" s="58" t="str">
        <f t="shared" ca="1" si="680"/>
        <v/>
      </c>
      <c r="DF208" s="58" t="str">
        <f t="shared" ca="1" si="681"/>
        <v/>
      </c>
      <c r="DG208" s="58" t="str">
        <f t="shared" ca="1" si="682"/>
        <v/>
      </c>
      <c r="DH208" s="58">
        <f t="shared" ca="1" si="683"/>
        <v>27</v>
      </c>
      <c r="DI208" s="58" t="str">
        <f t="shared" ca="1" si="684"/>
        <v/>
      </c>
      <c r="DJ208" s="58" t="str">
        <f t="shared" ca="1" si="685"/>
        <v/>
      </c>
      <c r="DK208" s="58" t="str">
        <f t="shared" ca="1" si="686"/>
        <v/>
      </c>
      <c r="DL208" s="58" t="str">
        <f t="shared" ca="1" si="687"/>
        <v/>
      </c>
      <c r="DM208" s="58" t="str">
        <f t="shared" ca="1" si="688"/>
        <v/>
      </c>
      <c r="DN208" s="58" t="str">
        <f t="shared" ca="1" si="689"/>
        <v/>
      </c>
      <c r="DO208" s="58" t="str">
        <f t="shared" ca="1" si="690"/>
        <v/>
      </c>
      <c r="DP208" s="58" t="str">
        <f t="shared" ca="1" si="691"/>
        <v/>
      </c>
      <c r="DQ208" s="58" t="str">
        <f t="shared" ca="1" si="691"/>
        <v/>
      </c>
      <c r="DR208" s="58" t="str">
        <f t="shared" ca="1" si="692"/>
        <v/>
      </c>
      <c r="DS208" s="34">
        <f t="shared" ca="1" si="693"/>
        <v>0</v>
      </c>
      <c r="DT208" s="34">
        <f t="shared" ca="1" si="694"/>
        <v>0</v>
      </c>
      <c r="DU208" s="34">
        <f t="shared" ca="1" si="695"/>
        <v>0</v>
      </c>
      <c r="DV208" s="34">
        <f t="shared" ca="1" si="696"/>
        <v>0</v>
      </c>
      <c r="DW208" s="34">
        <f t="shared" ca="1" si="697"/>
        <v>0</v>
      </c>
      <c r="DX208" s="34">
        <f t="shared" ca="1" si="698"/>
        <v>0</v>
      </c>
      <c r="DY208" s="34">
        <f t="shared" ca="1" si="699"/>
        <v>0</v>
      </c>
      <c r="DZ208" s="34">
        <f t="shared" ca="1" si="700"/>
        <v>0</v>
      </c>
      <c r="EA208" s="34">
        <f t="shared" ca="1" si="701"/>
        <v>0</v>
      </c>
      <c r="EB208" s="34">
        <f t="shared" ca="1" si="702"/>
        <v>0</v>
      </c>
      <c r="EC208" s="34">
        <f t="shared" ca="1" si="703"/>
        <v>0</v>
      </c>
      <c r="ED208" s="34">
        <f t="shared" ca="1" si="704"/>
        <v>0</v>
      </c>
      <c r="EE208" s="34">
        <f t="shared" ca="1" si="705"/>
        <v>0</v>
      </c>
      <c r="EF208" s="34">
        <f t="shared" ca="1" si="706"/>
        <v>0</v>
      </c>
      <c r="EG208" s="34">
        <f t="shared" ca="1" si="707"/>
        <v>0</v>
      </c>
      <c r="EH208" s="34">
        <f t="shared" ca="1" si="708"/>
        <v>0</v>
      </c>
      <c r="EI208" s="34">
        <f t="shared" ca="1" si="709"/>
        <v>0</v>
      </c>
      <c r="EJ208" s="34">
        <f t="shared" ca="1" si="710"/>
        <v>0</v>
      </c>
      <c r="EK208" s="34">
        <f t="shared" ca="1" si="711"/>
        <v>0</v>
      </c>
      <c r="EL208" s="34">
        <f t="shared" ca="1" si="712"/>
        <v>0</v>
      </c>
      <c r="EM208" s="34">
        <f t="shared" ca="1" si="713"/>
        <v>0</v>
      </c>
      <c r="EN208" s="34">
        <f t="shared" ca="1" si="714"/>
        <v>0</v>
      </c>
      <c r="EO208" s="34">
        <f t="shared" ca="1" si="715"/>
        <v>0</v>
      </c>
      <c r="EP208" s="34">
        <f t="shared" ca="1" si="716"/>
        <v>0</v>
      </c>
      <c r="EQ208" s="34">
        <f t="shared" ca="1" si="717"/>
        <v>0</v>
      </c>
      <c r="ER208" s="34">
        <f t="shared" ca="1" si="718"/>
        <v>0</v>
      </c>
      <c r="ES208" s="34">
        <f t="shared" ca="1" si="719"/>
        <v>-1</v>
      </c>
      <c r="ET208" s="34">
        <f t="shared" ca="1" si="720"/>
        <v>0</v>
      </c>
      <c r="EU208" s="34">
        <f t="shared" ca="1" si="721"/>
        <v>0</v>
      </c>
      <c r="EV208" s="34">
        <f t="shared" ca="1" si="722"/>
        <v>0</v>
      </c>
      <c r="EW208" s="34">
        <f t="shared" ca="1" si="723"/>
        <v>0</v>
      </c>
      <c r="EX208" s="34">
        <f t="shared" ca="1" si="724"/>
        <v>0</v>
      </c>
      <c r="EY208" s="34">
        <f t="shared" ca="1" si="725"/>
        <v>0</v>
      </c>
      <c r="EZ208" s="34">
        <f t="shared" ca="1" si="726"/>
        <v>0</v>
      </c>
      <c r="FA208" s="34">
        <f t="shared" ca="1" si="727"/>
        <v>0</v>
      </c>
      <c r="FB208" s="34">
        <f t="shared" ca="1" si="728"/>
        <v>0</v>
      </c>
      <c r="FC208" s="34">
        <f t="shared" ca="1" si="729"/>
        <v>0</v>
      </c>
      <c r="FD208" s="71"/>
      <c r="FE208" s="76"/>
      <c r="FF208" s="76"/>
      <c r="FG208" s="76"/>
      <c r="FH208" s="58"/>
      <c r="FI208" s="58"/>
      <c r="FJ208" s="58">
        <v>0</v>
      </c>
      <c r="FK208" s="58">
        <v>0</v>
      </c>
      <c r="FL208" s="34">
        <f t="shared" ca="1" si="558"/>
        <v>0</v>
      </c>
      <c r="FM208" s="34">
        <f t="shared" ca="1" si="559"/>
        <v>0</v>
      </c>
      <c r="FN208" s="34">
        <f t="shared" ca="1" si="560"/>
        <v>0</v>
      </c>
      <c r="FO208" s="34">
        <f t="shared" ca="1" si="561"/>
        <v>0</v>
      </c>
      <c r="FP208" s="34">
        <f t="shared" ca="1" si="562"/>
        <v>0</v>
      </c>
      <c r="FQ208" s="34">
        <f t="shared" ca="1" si="563"/>
        <v>0</v>
      </c>
      <c r="FR208" s="34">
        <f t="shared" ca="1" si="564"/>
        <v>0</v>
      </c>
      <c r="FS208" s="34">
        <f t="shared" ca="1" si="565"/>
        <v>0</v>
      </c>
      <c r="FT208" s="34">
        <f t="shared" ca="1" si="566"/>
        <v>0</v>
      </c>
      <c r="FU208" s="34">
        <f t="shared" ca="1" si="567"/>
        <v>0</v>
      </c>
      <c r="FV208" s="34">
        <f t="shared" ca="1" si="568"/>
        <v>0</v>
      </c>
      <c r="FW208" s="34">
        <f t="shared" ca="1" si="569"/>
        <v>0</v>
      </c>
      <c r="FX208" s="34">
        <f t="shared" ca="1" si="570"/>
        <v>0</v>
      </c>
      <c r="FY208" s="34">
        <f t="shared" ca="1" si="571"/>
        <v>0</v>
      </c>
      <c r="FZ208" s="34">
        <f t="shared" ca="1" si="572"/>
        <v>0</v>
      </c>
      <c r="GA208" s="34">
        <f t="shared" ca="1" si="573"/>
        <v>0</v>
      </c>
      <c r="GB208" s="34">
        <f t="shared" ca="1" si="574"/>
        <v>0</v>
      </c>
      <c r="GC208" s="34">
        <f t="shared" ca="1" si="575"/>
        <v>0</v>
      </c>
      <c r="GD208" s="34">
        <f t="shared" ca="1" si="576"/>
        <v>0</v>
      </c>
      <c r="GE208" s="34">
        <f t="shared" ca="1" si="577"/>
        <v>0</v>
      </c>
      <c r="GF208" s="34">
        <f t="shared" ca="1" si="578"/>
        <v>0</v>
      </c>
      <c r="GG208" s="34">
        <f t="shared" ca="1" si="579"/>
        <v>0</v>
      </c>
      <c r="GH208" s="34">
        <f t="shared" ca="1" si="580"/>
        <v>0</v>
      </c>
      <c r="GI208" s="34">
        <f t="shared" ca="1" si="581"/>
        <v>0</v>
      </c>
      <c r="GJ208" s="34">
        <f t="shared" ca="1" si="582"/>
        <v>0</v>
      </c>
      <c r="GK208" s="34">
        <f t="shared" ca="1" si="583"/>
        <v>0</v>
      </c>
      <c r="GL208" s="34">
        <f t="shared" ca="1" si="584"/>
        <v>0</v>
      </c>
      <c r="GM208" s="34">
        <f t="shared" ca="1" si="585"/>
        <v>0</v>
      </c>
      <c r="GN208" s="34">
        <f t="shared" ca="1" si="586"/>
        <v>0</v>
      </c>
      <c r="GO208" s="34">
        <f t="shared" ca="1" si="587"/>
        <v>0</v>
      </c>
      <c r="GP208" s="34">
        <f t="shared" ca="1" si="588"/>
        <v>0</v>
      </c>
      <c r="GQ208" s="34">
        <f t="shared" ca="1" si="589"/>
        <v>0</v>
      </c>
      <c r="GR208" s="34">
        <f t="shared" ca="1" si="590"/>
        <v>0</v>
      </c>
      <c r="GS208" s="34">
        <f t="shared" ca="1" si="591"/>
        <v>0</v>
      </c>
      <c r="GT208" s="34">
        <f t="shared" ca="1" si="592"/>
        <v>0</v>
      </c>
      <c r="GU208" s="34">
        <f t="shared" ca="1" si="593"/>
        <v>0</v>
      </c>
      <c r="GV208" s="34">
        <f t="shared" ca="1" si="594"/>
        <v>0</v>
      </c>
      <c r="GW208" s="49" t="str">
        <f t="shared" ca="1" si="607"/>
        <v>L</v>
      </c>
      <c r="GX208" s="49"/>
      <c r="GY208" s="49"/>
      <c r="GZ208" s="49"/>
      <c r="HA208" s="49"/>
      <c r="HB208" s="49" t="str">
        <f t="shared" ca="1" si="608"/>
        <v>E</v>
      </c>
      <c r="HC208" s="49"/>
      <c r="HD208" s="49"/>
      <c r="HE208" s="49"/>
      <c r="HF208" s="49"/>
      <c r="HG208" s="49" t="str">
        <f t="shared" ca="1" si="609"/>
        <v>R</v>
      </c>
      <c r="HH208" s="49"/>
      <c r="HI208" s="49"/>
      <c r="HJ208" s="49"/>
      <c r="HK208" s="49"/>
      <c r="HL208" s="65"/>
      <c r="HM208" s="50"/>
      <c r="HN208" s="50"/>
      <c r="HO208" s="66"/>
      <c r="HP208" s="66"/>
      <c r="HQ208" s="33"/>
      <c r="HR208" s="66"/>
      <c r="HS208" s="66"/>
      <c r="HT208" s="67"/>
      <c r="HU208" s="65"/>
      <c r="HV208" s="50"/>
      <c r="HW208" s="50"/>
      <c r="HX208" s="66"/>
      <c r="HY208" s="66"/>
      <c r="HZ208" s="33"/>
      <c r="IA208" s="66"/>
      <c r="IB208" s="66"/>
      <c r="IC208" s="67"/>
      <c r="ID208" s="65"/>
      <c r="IE208" s="50"/>
      <c r="IF208" s="50"/>
      <c r="IG208" s="66"/>
      <c r="IH208" s="66"/>
      <c r="II208" s="33">
        <f t="shared" ca="1" si="595"/>
        <v>0</v>
      </c>
      <c r="IJ208" s="66" t="str">
        <f t="shared" ca="1" si="596"/>
        <v/>
      </c>
      <c r="IK208" s="66" t="str">
        <f t="shared" ca="1" si="597"/>
        <v/>
      </c>
      <c r="IL208" s="67">
        <f t="shared" ca="1" si="610"/>
        <v>1</v>
      </c>
      <c r="IM208" s="34"/>
      <c r="IN208" s="34"/>
      <c r="IO208" s="37">
        <f t="shared" ca="1" si="611"/>
        <v>-1</v>
      </c>
      <c r="IP208" s="22">
        <f t="shared" ca="1" si="598"/>
        <v>-46</v>
      </c>
      <c r="IQ208" s="78">
        <f t="shared" ca="1" si="730"/>
        <v>0</v>
      </c>
      <c r="IR208" s="156">
        <f t="shared" ca="1" si="731"/>
        <v>0</v>
      </c>
      <c r="IS208" s="78">
        <f t="shared" ca="1" si="612"/>
        <v>0</v>
      </c>
      <c r="IT208" s="58"/>
      <c r="IU208" s="58"/>
      <c r="IV208" s="58"/>
      <c r="IW208" s="58"/>
      <c r="IX208" s="58"/>
      <c r="IY208" s="58"/>
      <c r="IZ208" s="58"/>
      <c r="JA208" s="58"/>
      <c r="JB208" s="58"/>
      <c r="JC208" s="58"/>
      <c r="JD208" s="58"/>
      <c r="JE208" s="58"/>
      <c r="JF208" s="58"/>
      <c r="JG208" s="58"/>
      <c r="JH208" s="58"/>
      <c r="JI208" s="58"/>
      <c r="JJ208" s="58"/>
      <c r="JK208" s="58"/>
      <c r="JL208" s="58"/>
      <c r="JM208" s="58"/>
      <c r="JN208" s="58"/>
      <c r="JO208" s="58"/>
      <c r="JP208" s="58"/>
      <c r="JQ208" s="58"/>
      <c r="JR208" s="58"/>
      <c r="JS208" s="58"/>
      <c r="JT208" s="58"/>
      <c r="JU208" s="58"/>
      <c r="JV208" s="58"/>
      <c r="JW208" s="58"/>
      <c r="JX208" s="58"/>
      <c r="JY208" s="58"/>
      <c r="JZ208" s="58"/>
      <c r="KA208" s="58"/>
      <c r="KB208" s="58"/>
      <c r="KC208" s="58"/>
      <c r="KD208" s="58"/>
      <c r="KE208" s="58"/>
      <c r="KF208" s="58"/>
      <c r="KG208" s="58"/>
      <c r="KH208" s="58"/>
      <c r="KI208" s="58"/>
      <c r="KJ208" s="58"/>
      <c r="KK208" s="58"/>
      <c r="KL208" s="58"/>
      <c r="KM208" s="58"/>
      <c r="KN208" s="58"/>
      <c r="KO208" s="58"/>
      <c r="KP208" s="58"/>
      <c r="KQ208" s="58"/>
      <c r="KR208" s="58"/>
      <c r="KS208" s="58"/>
      <c r="KT208" s="58"/>
      <c r="KU208" s="58"/>
      <c r="KV208" s="58"/>
      <c r="KW208" s="58"/>
      <c r="KX208" s="58"/>
      <c r="KY208" s="58"/>
      <c r="KZ208" s="58"/>
      <c r="LA208" s="58"/>
      <c r="LB208" s="58"/>
      <c r="LC208" s="58"/>
      <c r="LD208" s="58"/>
      <c r="LE208" s="58"/>
      <c r="LF208" s="58"/>
      <c r="LG208" s="58"/>
      <c r="LH208" s="58"/>
      <c r="LI208" s="58"/>
      <c r="LJ208" s="58"/>
      <c r="LK208" s="58"/>
      <c r="LL208" s="58"/>
      <c r="LM208" s="58"/>
      <c r="LN208" s="58"/>
      <c r="LO208" s="58"/>
      <c r="LP208" s="90" t="str">
        <f t="shared" si="613"/>
        <v/>
      </c>
      <c r="LQ208" s="90" t="str">
        <f t="shared" si="614"/>
        <v/>
      </c>
      <c r="LR208" s="90" t="str">
        <f t="shared" si="615"/>
        <v/>
      </c>
      <c r="LS208" s="90" t="str">
        <f t="shared" si="616"/>
        <v/>
      </c>
      <c r="LT208" s="90" t="str">
        <f t="shared" si="617"/>
        <v/>
      </c>
      <c r="LU208" s="90" t="str">
        <f t="shared" si="618"/>
        <v/>
      </c>
      <c r="LV208" s="91" t="str">
        <f t="shared" si="552"/>
        <v/>
      </c>
      <c r="LW208" s="91" t="str">
        <f t="shared" si="553"/>
        <v/>
      </c>
      <c r="LX208" s="91" t="str">
        <f t="shared" si="554"/>
        <v/>
      </c>
      <c r="LY208" s="91" t="str">
        <f t="shared" si="549"/>
        <v/>
      </c>
      <c r="LZ208" s="91" t="str">
        <f t="shared" si="550"/>
        <v/>
      </c>
      <c r="MA208" s="91" t="str">
        <f t="shared" si="551"/>
        <v/>
      </c>
      <c r="MC208" s="52"/>
      <c r="MO208" s="15">
        <f t="shared" ca="1" si="557"/>
        <v>26</v>
      </c>
      <c r="MR208" s="15"/>
    </row>
    <row r="209" spans="1:356">
      <c r="A209" s="15">
        <f t="shared" ca="1" si="555"/>
        <v>21</v>
      </c>
      <c r="B209" s="33" t="str">
        <f t="shared" ca="1" si="556"/>
        <v>DB</v>
      </c>
      <c r="C209" s="10" t="str">
        <f t="shared" ca="1" si="599"/>
        <v/>
      </c>
      <c r="D209" s="50">
        <f t="shared" ca="1" si="600"/>
        <v>-1</v>
      </c>
      <c r="E209" s="10" t="str">
        <f t="shared" si="601"/>
        <v/>
      </c>
      <c r="F209" s="111">
        <f t="shared" si="602"/>
        <v>205</v>
      </c>
      <c r="G209" s="59">
        <f t="shared" ca="1" si="619"/>
        <v>1</v>
      </c>
      <c r="H209" s="56">
        <f ca="1">COUNTIF($A$5:A209,$H$5)</f>
        <v>8</v>
      </c>
      <c r="I209" s="56">
        <f ca="1">COUNTIF($A$5:$A209,$I$5)</f>
        <v>7</v>
      </c>
      <c r="J209" s="56">
        <f ca="1">COUNTIF($A$5:$A209,$J$5)</f>
        <v>3</v>
      </c>
      <c r="K209" s="56">
        <f ca="1">COUNTIF($A$5:$A209,$K$5)</f>
        <v>7</v>
      </c>
      <c r="L209" s="56">
        <f ca="1">COUNTIF($A$5:$A209,$L$5)</f>
        <v>6</v>
      </c>
      <c r="M209" s="56">
        <f ca="1">COUNTIF($A$5:$A209,$M$5)</f>
        <v>3</v>
      </c>
      <c r="N209" s="56">
        <f ca="1">COUNTIF($A$5:$A209,$N$5)</f>
        <v>3</v>
      </c>
      <c r="O209" s="56">
        <f ca="1">COUNTIF($A$5:$A209,$O$5)</f>
        <v>9</v>
      </c>
      <c r="P209" s="56">
        <f ca="1">COUNTIF($A$5:$A209,$P$5)</f>
        <v>9</v>
      </c>
      <c r="Q209" s="56">
        <f ca="1">COUNTIF($A$5:$A209,$Q$5)</f>
        <v>13</v>
      </c>
      <c r="R209" s="56">
        <f ca="1">COUNTIF($A$5:$A209,$R$5)</f>
        <v>7</v>
      </c>
      <c r="S209" s="56">
        <f ca="1">COUNTIF($A$5:$A209,$S$5)</f>
        <v>8</v>
      </c>
      <c r="T209" s="56">
        <f ca="1">COUNTIF($A$5:$A209,$T$5)</f>
        <v>3</v>
      </c>
      <c r="U209" s="56">
        <f ca="1">COUNTIF($A$5:$A209,$U$5)</f>
        <v>8</v>
      </c>
      <c r="V209" s="56">
        <f ca="1">COUNTIF($A$5:$A209,$V$5)</f>
        <v>5</v>
      </c>
      <c r="W209" s="56">
        <f ca="1">COUNTIF($A$5:$A209,$W$5)</f>
        <v>3</v>
      </c>
      <c r="X209" s="56">
        <f ca="1">COUNTIF($A$5:$A209,$X$5)</f>
        <v>5</v>
      </c>
      <c r="Y209" s="56">
        <f ca="1">COUNTIF($A$5:$A209,$Y$5)</f>
        <v>3</v>
      </c>
      <c r="Z209" s="56">
        <f ca="1">COUNTIF($A$5:$A209,$Z$5)</f>
        <v>8</v>
      </c>
      <c r="AA209" s="56">
        <f ca="1">COUNTIF($A$5:$A209,$AA$5)</f>
        <v>4</v>
      </c>
      <c r="AB209" s="56">
        <f ca="1">COUNTIF($A$5:$A209,$AB$5)</f>
        <v>6</v>
      </c>
      <c r="AC209" s="56">
        <f ca="1">COUNTIF($A$5:$A209,$AC$5)</f>
        <v>3</v>
      </c>
      <c r="AD209" s="56">
        <f ca="1">COUNTIF($A$5:$A209,$AD$5)</f>
        <v>5</v>
      </c>
      <c r="AE209" s="56">
        <f ca="1">COUNTIF($A$5:$A209,$AE$5)</f>
        <v>12</v>
      </c>
      <c r="AF209" s="56">
        <f ca="1">COUNTIF($A$5:$A209,$AF$5)</f>
        <v>3</v>
      </c>
      <c r="AG209" s="56">
        <f ca="1">COUNTIF($A$5:$A209,$AG$5)</f>
        <v>2</v>
      </c>
      <c r="AH209" s="56">
        <f ca="1">COUNTIF($A$5:$A209,$AH$5)</f>
        <v>0</v>
      </c>
      <c r="AI209" s="56">
        <f ca="1">COUNTIF($A$5:$A209,$AI$5)</f>
        <v>6</v>
      </c>
      <c r="AJ209" s="56">
        <f ca="1">COUNTIF($A$5:$A209,$AJ$5)</f>
        <v>7</v>
      </c>
      <c r="AK209" s="56">
        <f ca="1">COUNTIF($A$5:$A209,$AK$5)</f>
        <v>2</v>
      </c>
      <c r="AL209" s="56">
        <f ca="1">COUNTIF($A$5:$A209,$AL$5)</f>
        <v>2</v>
      </c>
      <c r="AM209" s="56">
        <f ca="1">COUNTIF($A$5:$A209,$AM$5)</f>
        <v>4</v>
      </c>
      <c r="AN209" s="56">
        <f ca="1">COUNTIF($A$5:$A209,$AN$5)</f>
        <v>6</v>
      </c>
      <c r="AO209" s="56">
        <f ca="1">COUNTIF($A$5:$A209,$AO$5)</f>
        <v>11</v>
      </c>
      <c r="AP209" s="56">
        <f ca="1">COUNTIF($A$5:$A209,$AP$5)</f>
        <v>2</v>
      </c>
      <c r="AQ209" s="56">
        <f ca="1">COUNTIF($A$5:$A209,$AQ$5)</f>
        <v>6</v>
      </c>
      <c r="AR209" s="56">
        <f ca="1">COUNTIF($A$5:$A209,$AR$5)</f>
        <v>6</v>
      </c>
      <c r="AS209" s="101">
        <f t="shared" ca="1" si="603"/>
        <v>1</v>
      </c>
      <c r="AT209" s="58">
        <f t="shared" si="604"/>
        <v>205</v>
      </c>
      <c r="AU209" s="105">
        <f t="shared" si="605"/>
        <v>6</v>
      </c>
      <c r="AV209" s="105">
        <f t="shared" si="606"/>
        <v>132.84</v>
      </c>
      <c r="AW209" s="58">
        <f t="shared" ca="1" si="620"/>
        <v>27</v>
      </c>
      <c r="AX209" s="58">
        <f t="shared" ca="1" si="621"/>
        <v>33</v>
      </c>
      <c r="AY209" s="58">
        <f t="shared" ca="1" si="622"/>
        <v>37</v>
      </c>
      <c r="AZ209" s="58">
        <f t="shared" ca="1" si="623"/>
        <v>16</v>
      </c>
      <c r="BA209" s="58">
        <f t="shared" ca="1" si="624"/>
        <v>29</v>
      </c>
      <c r="BB209" s="58">
        <f t="shared" ca="1" si="625"/>
        <v>104</v>
      </c>
      <c r="BC209" s="58">
        <f t="shared" ca="1" si="626"/>
        <v>7</v>
      </c>
      <c r="BD209" s="58">
        <f t="shared" ca="1" si="627"/>
        <v>32</v>
      </c>
      <c r="BE209" s="58">
        <f t="shared" ca="1" si="628"/>
        <v>18</v>
      </c>
      <c r="BF209" s="58">
        <f t="shared" ca="1" si="629"/>
        <v>6</v>
      </c>
      <c r="BG209" s="58">
        <f t="shared" ca="1" si="630"/>
        <v>21</v>
      </c>
      <c r="BH209" s="58">
        <f t="shared" ca="1" si="631"/>
        <v>22</v>
      </c>
      <c r="BI209" s="58">
        <f t="shared" ca="1" si="632"/>
        <v>13</v>
      </c>
      <c r="BJ209" s="58">
        <f t="shared" ca="1" si="633"/>
        <v>24</v>
      </c>
      <c r="BK209" s="58">
        <f t="shared" ca="1" si="634"/>
        <v>68</v>
      </c>
      <c r="BL209" s="58">
        <f t="shared" ca="1" si="635"/>
        <v>140</v>
      </c>
      <c r="BM209" s="58">
        <f t="shared" ca="1" si="636"/>
        <v>39</v>
      </c>
      <c r="BN209" s="58">
        <f t="shared" ca="1" si="637"/>
        <v>1</v>
      </c>
      <c r="BO209" s="58">
        <f t="shared" ca="1" si="638"/>
        <v>43</v>
      </c>
      <c r="BP209" s="58">
        <f t="shared" ca="1" si="639"/>
        <v>124</v>
      </c>
      <c r="BQ209" s="58">
        <f t="shared" ca="1" si="640"/>
        <v>0</v>
      </c>
      <c r="BR209" s="58">
        <f t="shared" ca="1" si="641"/>
        <v>10</v>
      </c>
      <c r="BS209" s="58">
        <f t="shared" ca="1" si="642"/>
        <v>2</v>
      </c>
      <c r="BT209" s="58">
        <f t="shared" ca="1" si="643"/>
        <v>9</v>
      </c>
      <c r="BU209" s="58">
        <f t="shared" ca="1" si="644"/>
        <v>31</v>
      </c>
      <c r="BV209" s="58">
        <f t="shared" ca="1" si="645"/>
        <v>116</v>
      </c>
      <c r="BW209" s="58">
        <f t="shared" ca="1" si="646"/>
        <v>203</v>
      </c>
      <c r="BX209" s="58">
        <f t="shared" ca="1" si="647"/>
        <v>11</v>
      </c>
      <c r="BY209" s="58">
        <f t="shared" ca="1" si="648"/>
        <v>20</v>
      </c>
      <c r="BZ209" s="58">
        <f t="shared" ca="1" si="649"/>
        <v>92</v>
      </c>
      <c r="CA209" s="58">
        <f t="shared" ca="1" si="650"/>
        <v>5</v>
      </c>
      <c r="CB209" s="58">
        <f t="shared" ca="1" si="651"/>
        <v>40</v>
      </c>
      <c r="CC209" s="58">
        <f t="shared" ca="1" si="652"/>
        <v>76</v>
      </c>
      <c r="CD209" s="58">
        <f t="shared" ca="1" si="653"/>
        <v>30</v>
      </c>
      <c r="CE209" s="58">
        <f t="shared" ca="1" si="654"/>
        <v>28</v>
      </c>
      <c r="CF209" s="58">
        <f t="shared" ca="1" si="655"/>
        <v>4</v>
      </c>
      <c r="CG209" s="58">
        <f t="shared" ca="1" si="656"/>
        <v>3</v>
      </c>
      <c r="CH209" s="58" t="str">
        <f t="shared" ca="1" si="657"/>
        <v/>
      </c>
      <c r="CI209" s="58" t="str">
        <f t="shared" ca="1" si="658"/>
        <v/>
      </c>
      <c r="CJ209" s="58" t="str">
        <f t="shared" ca="1" si="659"/>
        <v/>
      </c>
      <c r="CK209" s="58" t="str">
        <f t="shared" ca="1" si="660"/>
        <v/>
      </c>
      <c r="CL209" s="58" t="str">
        <f t="shared" ca="1" si="661"/>
        <v/>
      </c>
      <c r="CM209" s="58" t="str">
        <f t="shared" ca="1" si="662"/>
        <v/>
      </c>
      <c r="CN209" s="58" t="str">
        <f t="shared" ca="1" si="663"/>
        <v/>
      </c>
      <c r="CO209" s="58" t="str">
        <f t="shared" ca="1" si="664"/>
        <v/>
      </c>
      <c r="CP209" s="58" t="str">
        <f t="shared" ca="1" si="665"/>
        <v/>
      </c>
      <c r="CQ209" s="58" t="str">
        <f t="shared" ca="1" si="666"/>
        <v/>
      </c>
      <c r="CR209" s="58" t="str">
        <f t="shared" ca="1" si="667"/>
        <v/>
      </c>
      <c r="CS209" s="58" t="str">
        <f t="shared" ca="1" si="668"/>
        <v/>
      </c>
      <c r="CT209" s="58" t="str">
        <f t="shared" ca="1" si="669"/>
        <v/>
      </c>
      <c r="CU209" s="58" t="str">
        <f t="shared" ca="1" si="670"/>
        <v/>
      </c>
      <c r="CV209" s="58" t="str">
        <f t="shared" ca="1" si="671"/>
        <v/>
      </c>
      <c r="CW209" s="58" t="str">
        <f t="shared" ca="1" si="672"/>
        <v/>
      </c>
      <c r="CX209" s="58" t="str">
        <f t="shared" ca="1" si="673"/>
        <v/>
      </c>
      <c r="CY209" s="58" t="str">
        <f t="shared" ca="1" si="674"/>
        <v/>
      </c>
      <c r="CZ209" s="58" t="str">
        <f t="shared" ca="1" si="675"/>
        <v/>
      </c>
      <c r="DA209" s="58" t="str">
        <f t="shared" ca="1" si="676"/>
        <v/>
      </c>
      <c r="DB209" s="58" t="str">
        <f t="shared" ca="1" si="677"/>
        <v/>
      </c>
      <c r="DC209" s="58" t="str">
        <f t="shared" ca="1" si="678"/>
        <v/>
      </c>
      <c r="DD209" s="58" t="str">
        <f t="shared" ca="1" si="679"/>
        <v/>
      </c>
      <c r="DE209" s="58" t="str">
        <f t="shared" ca="1" si="680"/>
        <v/>
      </c>
      <c r="DF209" s="58" t="str">
        <f t="shared" ca="1" si="681"/>
        <v/>
      </c>
      <c r="DG209" s="58" t="str">
        <f t="shared" ca="1" si="682"/>
        <v/>
      </c>
      <c r="DH209" s="58">
        <f t="shared" ca="1" si="683"/>
        <v>27</v>
      </c>
      <c r="DI209" s="58" t="str">
        <f t="shared" ca="1" si="684"/>
        <v/>
      </c>
      <c r="DJ209" s="58" t="str">
        <f t="shared" ca="1" si="685"/>
        <v/>
      </c>
      <c r="DK209" s="58" t="str">
        <f t="shared" ca="1" si="686"/>
        <v/>
      </c>
      <c r="DL209" s="58" t="str">
        <f t="shared" ca="1" si="687"/>
        <v/>
      </c>
      <c r="DM209" s="58" t="str">
        <f t="shared" ca="1" si="688"/>
        <v/>
      </c>
      <c r="DN209" s="58" t="str">
        <f t="shared" ca="1" si="689"/>
        <v/>
      </c>
      <c r="DO209" s="58" t="str">
        <f t="shared" ca="1" si="690"/>
        <v/>
      </c>
      <c r="DP209" s="58" t="str">
        <f t="shared" ca="1" si="691"/>
        <v/>
      </c>
      <c r="DQ209" s="58" t="str">
        <f t="shared" ca="1" si="691"/>
        <v/>
      </c>
      <c r="DR209" s="58" t="str">
        <f t="shared" ca="1" si="692"/>
        <v/>
      </c>
      <c r="DS209" s="34">
        <f t="shared" ca="1" si="693"/>
        <v>0</v>
      </c>
      <c r="DT209" s="34">
        <f t="shared" ca="1" si="694"/>
        <v>0</v>
      </c>
      <c r="DU209" s="34">
        <f t="shared" ca="1" si="695"/>
        <v>0</v>
      </c>
      <c r="DV209" s="34">
        <f t="shared" ca="1" si="696"/>
        <v>0</v>
      </c>
      <c r="DW209" s="34">
        <f t="shared" ca="1" si="697"/>
        <v>0</v>
      </c>
      <c r="DX209" s="34">
        <f t="shared" ca="1" si="698"/>
        <v>0</v>
      </c>
      <c r="DY209" s="34">
        <f t="shared" ca="1" si="699"/>
        <v>0</v>
      </c>
      <c r="DZ209" s="34">
        <f t="shared" ca="1" si="700"/>
        <v>0</v>
      </c>
      <c r="EA209" s="34">
        <f t="shared" ca="1" si="701"/>
        <v>0</v>
      </c>
      <c r="EB209" s="34">
        <f t="shared" ca="1" si="702"/>
        <v>0</v>
      </c>
      <c r="EC209" s="34">
        <f t="shared" ca="1" si="703"/>
        <v>0</v>
      </c>
      <c r="ED209" s="34">
        <f t="shared" ca="1" si="704"/>
        <v>0</v>
      </c>
      <c r="EE209" s="34">
        <f t="shared" ca="1" si="705"/>
        <v>0</v>
      </c>
      <c r="EF209" s="34">
        <f t="shared" ca="1" si="706"/>
        <v>0</v>
      </c>
      <c r="EG209" s="34">
        <f t="shared" ca="1" si="707"/>
        <v>0</v>
      </c>
      <c r="EH209" s="34">
        <f t="shared" ca="1" si="708"/>
        <v>0</v>
      </c>
      <c r="EI209" s="34">
        <f t="shared" ca="1" si="709"/>
        <v>0</v>
      </c>
      <c r="EJ209" s="34">
        <f t="shared" ca="1" si="710"/>
        <v>0</v>
      </c>
      <c r="EK209" s="34">
        <f t="shared" ca="1" si="711"/>
        <v>0</v>
      </c>
      <c r="EL209" s="34">
        <f t="shared" ca="1" si="712"/>
        <v>0</v>
      </c>
      <c r="EM209" s="34">
        <f t="shared" ca="1" si="713"/>
        <v>0</v>
      </c>
      <c r="EN209" s="34">
        <f t="shared" ca="1" si="714"/>
        <v>0</v>
      </c>
      <c r="EO209" s="34">
        <f t="shared" ca="1" si="715"/>
        <v>0</v>
      </c>
      <c r="EP209" s="34">
        <f t="shared" ca="1" si="716"/>
        <v>0</v>
      </c>
      <c r="EQ209" s="34">
        <f t="shared" ca="1" si="717"/>
        <v>0</v>
      </c>
      <c r="ER209" s="34">
        <f t="shared" ca="1" si="718"/>
        <v>0</v>
      </c>
      <c r="ES209" s="34">
        <f t="shared" ca="1" si="719"/>
        <v>-1</v>
      </c>
      <c r="ET209" s="34">
        <f t="shared" ca="1" si="720"/>
        <v>0</v>
      </c>
      <c r="EU209" s="34">
        <f t="shared" ca="1" si="721"/>
        <v>0</v>
      </c>
      <c r="EV209" s="34">
        <f t="shared" ca="1" si="722"/>
        <v>0</v>
      </c>
      <c r="EW209" s="34">
        <f t="shared" ca="1" si="723"/>
        <v>0</v>
      </c>
      <c r="EX209" s="34">
        <f t="shared" ca="1" si="724"/>
        <v>0</v>
      </c>
      <c r="EY209" s="34">
        <f t="shared" ca="1" si="725"/>
        <v>0</v>
      </c>
      <c r="EZ209" s="34">
        <f t="shared" ca="1" si="726"/>
        <v>0</v>
      </c>
      <c r="FA209" s="34">
        <f t="shared" ca="1" si="727"/>
        <v>0</v>
      </c>
      <c r="FB209" s="34">
        <f t="shared" ca="1" si="728"/>
        <v>0</v>
      </c>
      <c r="FC209" s="34">
        <f t="shared" ca="1" si="729"/>
        <v>0</v>
      </c>
      <c r="FD209" s="71"/>
      <c r="FE209" s="76"/>
      <c r="FF209" s="76"/>
      <c r="FG209" s="76"/>
      <c r="FH209" s="58"/>
      <c r="FI209" s="58"/>
      <c r="FJ209" s="58">
        <v>0</v>
      </c>
      <c r="FK209" s="58">
        <v>0</v>
      </c>
      <c r="FL209" s="34">
        <f t="shared" ca="1" si="558"/>
        <v>0</v>
      </c>
      <c r="FM209" s="34">
        <f t="shared" ca="1" si="559"/>
        <v>0</v>
      </c>
      <c r="FN209" s="34">
        <f t="shared" ca="1" si="560"/>
        <v>0</v>
      </c>
      <c r="FO209" s="34">
        <f t="shared" ca="1" si="561"/>
        <v>0</v>
      </c>
      <c r="FP209" s="34">
        <f t="shared" ca="1" si="562"/>
        <v>0</v>
      </c>
      <c r="FQ209" s="34">
        <f t="shared" ca="1" si="563"/>
        <v>0</v>
      </c>
      <c r="FR209" s="34">
        <f t="shared" ca="1" si="564"/>
        <v>0</v>
      </c>
      <c r="FS209" s="34">
        <f t="shared" ca="1" si="565"/>
        <v>0</v>
      </c>
      <c r="FT209" s="34">
        <f t="shared" ca="1" si="566"/>
        <v>0</v>
      </c>
      <c r="FU209" s="34">
        <f t="shared" ca="1" si="567"/>
        <v>0</v>
      </c>
      <c r="FV209" s="34">
        <f t="shared" ca="1" si="568"/>
        <v>0</v>
      </c>
      <c r="FW209" s="34">
        <f t="shared" ca="1" si="569"/>
        <v>0</v>
      </c>
      <c r="FX209" s="34">
        <f t="shared" ca="1" si="570"/>
        <v>0</v>
      </c>
      <c r="FY209" s="34">
        <f t="shared" ca="1" si="571"/>
        <v>0</v>
      </c>
      <c r="FZ209" s="34">
        <f t="shared" ca="1" si="572"/>
        <v>0</v>
      </c>
      <c r="GA209" s="34">
        <f t="shared" ca="1" si="573"/>
        <v>0</v>
      </c>
      <c r="GB209" s="34">
        <f t="shared" ca="1" si="574"/>
        <v>0</v>
      </c>
      <c r="GC209" s="34">
        <f t="shared" ca="1" si="575"/>
        <v>0</v>
      </c>
      <c r="GD209" s="34">
        <f t="shared" ca="1" si="576"/>
        <v>0</v>
      </c>
      <c r="GE209" s="34">
        <f t="shared" ca="1" si="577"/>
        <v>0</v>
      </c>
      <c r="GF209" s="34">
        <f t="shared" ca="1" si="578"/>
        <v>0</v>
      </c>
      <c r="GG209" s="34">
        <f t="shared" ca="1" si="579"/>
        <v>0</v>
      </c>
      <c r="GH209" s="34">
        <f t="shared" ca="1" si="580"/>
        <v>0</v>
      </c>
      <c r="GI209" s="34">
        <f t="shared" ca="1" si="581"/>
        <v>0</v>
      </c>
      <c r="GJ209" s="34">
        <f t="shared" ca="1" si="582"/>
        <v>0</v>
      </c>
      <c r="GK209" s="34">
        <f t="shared" ca="1" si="583"/>
        <v>0</v>
      </c>
      <c r="GL209" s="34">
        <f t="shared" ca="1" si="584"/>
        <v>0</v>
      </c>
      <c r="GM209" s="34">
        <f t="shared" ca="1" si="585"/>
        <v>0</v>
      </c>
      <c r="GN209" s="34">
        <f t="shared" ca="1" si="586"/>
        <v>0</v>
      </c>
      <c r="GO209" s="34">
        <f t="shared" ca="1" si="587"/>
        <v>0</v>
      </c>
      <c r="GP209" s="34">
        <f t="shared" ca="1" si="588"/>
        <v>0</v>
      </c>
      <c r="GQ209" s="34">
        <f t="shared" ca="1" si="589"/>
        <v>0</v>
      </c>
      <c r="GR209" s="34">
        <f t="shared" ca="1" si="590"/>
        <v>0</v>
      </c>
      <c r="GS209" s="34">
        <f t="shared" ca="1" si="591"/>
        <v>0</v>
      </c>
      <c r="GT209" s="34">
        <f t="shared" ca="1" si="592"/>
        <v>0</v>
      </c>
      <c r="GU209" s="34">
        <f t="shared" ca="1" si="593"/>
        <v>0</v>
      </c>
      <c r="GV209" s="34">
        <f t="shared" ca="1" si="594"/>
        <v>0</v>
      </c>
      <c r="GW209" s="49" t="str">
        <f t="shared" ca="1" si="607"/>
        <v>H</v>
      </c>
      <c r="GX209" s="49"/>
      <c r="GY209" s="49"/>
      <c r="GZ209" s="49"/>
      <c r="HA209" s="49"/>
      <c r="HB209" s="49" t="str">
        <f t="shared" ca="1" si="608"/>
        <v>O</v>
      </c>
      <c r="HC209" s="49"/>
      <c r="HD209" s="49"/>
      <c r="HE209" s="49"/>
      <c r="HF209" s="49"/>
      <c r="HG209" s="49" t="str">
        <f t="shared" ca="1" si="609"/>
        <v>R</v>
      </c>
      <c r="HH209" s="49"/>
      <c r="HI209" s="49"/>
      <c r="HJ209" s="49"/>
      <c r="HK209" s="49"/>
      <c r="HL209" s="65"/>
      <c r="HM209" s="50"/>
      <c r="HN209" s="50"/>
      <c r="HO209" s="66"/>
      <c r="HP209" s="66"/>
      <c r="HQ209" s="33"/>
      <c r="HR209" s="66"/>
      <c r="HS209" s="66"/>
      <c r="HT209" s="67"/>
      <c r="HU209" s="65"/>
      <c r="HV209" s="50"/>
      <c r="HW209" s="50"/>
      <c r="HX209" s="66"/>
      <c r="HY209" s="66"/>
      <c r="HZ209" s="33"/>
      <c r="IA209" s="66"/>
      <c r="IB209" s="66"/>
      <c r="IC209" s="67"/>
      <c r="ID209" s="65"/>
      <c r="IE209" s="50"/>
      <c r="IF209" s="50"/>
      <c r="IG209" s="66"/>
      <c r="IH209" s="66"/>
      <c r="II209" s="33">
        <f t="shared" ca="1" si="595"/>
        <v>0</v>
      </c>
      <c r="IJ209" s="66" t="str">
        <f t="shared" ca="1" si="596"/>
        <v/>
      </c>
      <c r="IK209" s="66" t="str">
        <f t="shared" ca="1" si="597"/>
        <v/>
      </c>
      <c r="IL209" s="67">
        <f t="shared" ca="1" si="610"/>
        <v>1</v>
      </c>
      <c r="IM209" s="34"/>
      <c r="IN209" s="34"/>
      <c r="IO209" s="37">
        <f t="shared" ca="1" si="611"/>
        <v>-1</v>
      </c>
      <c r="IP209" s="22">
        <f t="shared" ca="1" si="598"/>
        <v>-47</v>
      </c>
      <c r="IQ209" s="78">
        <f t="shared" ca="1" si="730"/>
        <v>0</v>
      </c>
      <c r="IR209" s="156">
        <f t="shared" ca="1" si="731"/>
        <v>0</v>
      </c>
      <c r="IS209" s="78">
        <f t="shared" ca="1" si="612"/>
        <v>0</v>
      </c>
      <c r="IT209" s="58"/>
      <c r="IU209" s="58"/>
      <c r="IV209" s="58"/>
      <c r="IW209" s="58"/>
      <c r="IX209" s="58"/>
      <c r="IY209" s="58"/>
      <c r="IZ209" s="58"/>
      <c r="JA209" s="58"/>
      <c r="JB209" s="58"/>
      <c r="JC209" s="58"/>
      <c r="JD209" s="58"/>
      <c r="JE209" s="58"/>
      <c r="JF209" s="58"/>
      <c r="JG209" s="58"/>
      <c r="JH209" s="58"/>
      <c r="JI209" s="58"/>
      <c r="JJ209" s="58"/>
      <c r="JK209" s="58"/>
      <c r="JL209" s="58"/>
      <c r="JM209" s="58"/>
      <c r="JN209" s="58"/>
      <c r="JO209" s="58"/>
      <c r="JP209" s="58"/>
      <c r="JQ209" s="58"/>
      <c r="JR209" s="58"/>
      <c r="JS209" s="58"/>
      <c r="JT209" s="58"/>
      <c r="JU209" s="58"/>
      <c r="JV209" s="58"/>
      <c r="JW209" s="58"/>
      <c r="JX209" s="58"/>
      <c r="JY209" s="58"/>
      <c r="JZ209" s="58"/>
      <c r="KA209" s="58"/>
      <c r="KB209" s="58"/>
      <c r="KC209" s="58"/>
      <c r="KD209" s="58"/>
      <c r="KE209" s="58"/>
      <c r="KF209" s="58"/>
      <c r="KG209" s="58"/>
      <c r="KH209" s="58"/>
      <c r="KI209" s="58"/>
      <c r="KJ209" s="58"/>
      <c r="KK209" s="58"/>
      <c r="KL209" s="58"/>
      <c r="KM209" s="58"/>
      <c r="KN209" s="58"/>
      <c r="KO209" s="58"/>
      <c r="KP209" s="58"/>
      <c r="KQ209" s="58"/>
      <c r="KR209" s="58"/>
      <c r="KS209" s="58"/>
      <c r="KT209" s="58"/>
      <c r="KU209" s="58"/>
      <c r="KV209" s="58"/>
      <c r="KW209" s="58"/>
      <c r="KX209" s="58"/>
      <c r="KY209" s="58"/>
      <c r="KZ209" s="58"/>
      <c r="LA209" s="58"/>
      <c r="LB209" s="58"/>
      <c r="LC209" s="58"/>
      <c r="LD209" s="58"/>
      <c r="LE209" s="58"/>
      <c r="LF209" s="58"/>
      <c r="LG209" s="58"/>
      <c r="LH209" s="58"/>
      <c r="LI209" s="58"/>
      <c r="LJ209" s="58"/>
      <c r="LK209" s="58"/>
      <c r="LL209" s="58"/>
      <c r="LM209" s="58"/>
      <c r="LN209" s="58"/>
      <c r="LO209" s="58"/>
      <c r="LP209" s="90" t="str">
        <f t="shared" si="613"/>
        <v/>
      </c>
      <c r="LQ209" s="90" t="str">
        <f t="shared" si="614"/>
        <v/>
      </c>
      <c r="LR209" s="90" t="str">
        <f t="shared" si="615"/>
        <v/>
      </c>
      <c r="LS209" s="90" t="str">
        <f t="shared" si="616"/>
        <v/>
      </c>
      <c r="LT209" s="90" t="str">
        <f t="shared" si="617"/>
        <v/>
      </c>
      <c r="LU209" s="90" t="str">
        <f t="shared" si="618"/>
        <v/>
      </c>
      <c r="LV209" s="91" t="str">
        <f t="shared" si="552"/>
        <v/>
      </c>
      <c r="LW209" s="91" t="str">
        <f t="shared" si="553"/>
        <v/>
      </c>
      <c r="LX209" s="91" t="str">
        <f t="shared" si="554"/>
        <v/>
      </c>
      <c r="LY209" s="91" t="str">
        <f t="shared" si="549"/>
        <v/>
      </c>
      <c r="LZ209" s="91" t="str">
        <f t="shared" si="550"/>
        <v/>
      </c>
      <c r="MA209" s="91" t="str">
        <f t="shared" si="551"/>
        <v/>
      </c>
      <c r="MC209" s="52"/>
      <c r="MO209" s="15">
        <f t="shared" ca="1" si="557"/>
        <v>27</v>
      </c>
      <c r="MR209" s="15"/>
    </row>
    <row r="210" spans="1:356">
      <c r="A210" s="15">
        <f t="shared" ca="1" si="555"/>
        <v>23</v>
      </c>
      <c r="B210" s="33" t="str">
        <f t="shared" ca="1" si="556"/>
        <v>DB</v>
      </c>
      <c r="C210" s="10" t="str">
        <f t="shared" ca="1" si="599"/>
        <v/>
      </c>
      <c r="D210" s="50">
        <f t="shared" ca="1" si="600"/>
        <v>-1</v>
      </c>
      <c r="E210" s="10" t="str">
        <f t="shared" si="601"/>
        <v/>
      </c>
      <c r="F210" s="111">
        <f t="shared" si="602"/>
        <v>206</v>
      </c>
      <c r="G210" s="59">
        <f t="shared" ca="1" si="619"/>
        <v>1</v>
      </c>
      <c r="H210" s="56">
        <f ca="1">COUNTIF($A$5:A210,$H$5)</f>
        <v>8</v>
      </c>
      <c r="I210" s="56">
        <f ca="1">COUNTIF($A$5:$A210,$I$5)</f>
        <v>7</v>
      </c>
      <c r="J210" s="56">
        <f ca="1">COUNTIF($A$5:$A210,$J$5)</f>
        <v>3</v>
      </c>
      <c r="K210" s="56">
        <f ca="1">COUNTIF($A$5:$A210,$K$5)</f>
        <v>7</v>
      </c>
      <c r="L210" s="56">
        <f ca="1">COUNTIF($A$5:$A210,$L$5)</f>
        <v>6</v>
      </c>
      <c r="M210" s="56">
        <f ca="1">COUNTIF($A$5:$A210,$M$5)</f>
        <v>3</v>
      </c>
      <c r="N210" s="56">
        <f ca="1">COUNTIF($A$5:$A210,$N$5)</f>
        <v>3</v>
      </c>
      <c r="O210" s="56">
        <f ca="1">COUNTIF($A$5:$A210,$O$5)</f>
        <v>9</v>
      </c>
      <c r="P210" s="56">
        <f ca="1">COUNTIF($A$5:$A210,$P$5)</f>
        <v>9</v>
      </c>
      <c r="Q210" s="56">
        <f ca="1">COUNTIF($A$5:$A210,$Q$5)</f>
        <v>13</v>
      </c>
      <c r="R210" s="56">
        <f ca="1">COUNTIF($A$5:$A210,$R$5)</f>
        <v>7</v>
      </c>
      <c r="S210" s="56">
        <f ca="1">COUNTIF($A$5:$A210,$S$5)</f>
        <v>8</v>
      </c>
      <c r="T210" s="56">
        <f ca="1">COUNTIF($A$5:$A210,$T$5)</f>
        <v>3</v>
      </c>
      <c r="U210" s="56">
        <f ca="1">COUNTIF($A$5:$A210,$U$5)</f>
        <v>8</v>
      </c>
      <c r="V210" s="56">
        <f ca="1">COUNTIF($A$5:$A210,$V$5)</f>
        <v>5</v>
      </c>
      <c r="W210" s="56">
        <f ca="1">COUNTIF($A$5:$A210,$W$5)</f>
        <v>3</v>
      </c>
      <c r="X210" s="56">
        <f ca="1">COUNTIF($A$5:$A210,$X$5)</f>
        <v>5</v>
      </c>
      <c r="Y210" s="56">
        <f ca="1">COUNTIF($A$5:$A210,$Y$5)</f>
        <v>3</v>
      </c>
      <c r="Z210" s="56">
        <f ca="1">COUNTIF($A$5:$A210,$Z$5)</f>
        <v>8</v>
      </c>
      <c r="AA210" s="56">
        <f ca="1">COUNTIF($A$5:$A210,$AA$5)</f>
        <v>4</v>
      </c>
      <c r="AB210" s="56">
        <f ca="1">COUNTIF($A$5:$A210,$AB$5)</f>
        <v>6</v>
      </c>
      <c r="AC210" s="56">
        <f ca="1">COUNTIF($A$5:$A210,$AC$5)</f>
        <v>3</v>
      </c>
      <c r="AD210" s="56">
        <f ca="1">COUNTIF($A$5:$A210,$AD$5)</f>
        <v>6</v>
      </c>
      <c r="AE210" s="56">
        <f ca="1">COUNTIF($A$5:$A210,$AE$5)</f>
        <v>12</v>
      </c>
      <c r="AF210" s="56">
        <f ca="1">COUNTIF($A$5:$A210,$AF$5)</f>
        <v>3</v>
      </c>
      <c r="AG210" s="56">
        <f ca="1">COUNTIF($A$5:$A210,$AG$5)</f>
        <v>2</v>
      </c>
      <c r="AH210" s="56">
        <f ca="1">COUNTIF($A$5:$A210,$AH$5)</f>
        <v>0</v>
      </c>
      <c r="AI210" s="56">
        <f ca="1">COUNTIF($A$5:$A210,$AI$5)</f>
        <v>6</v>
      </c>
      <c r="AJ210" s="56">
        <f ca="1">COUNTIF($A$5:$A210,$AJ$5)</f>
        <v>7</v>
      </c>
      <c r="AK210" s="56">
        <f ca="1">COUNTIF($A$5:$A210,$AK$5)</f>
        <v>2</v>
      </c>
      <c r="AL210" s="56">
        <f ca="1">COUNTIF($A$5:$A210,$AL$5)</f>
        <v>2</v>
      </c>
      <c r="AM210" s="56">
        <f ca="1">COUNTIF($A$5:$A210,$AM$5)</f>
        <v>4</v>
      </c>
      <c r="AN210" s="56">
        <f ca="1">COUNTIF($A$5:$A210,$AN$5)</f>
        <v>6</v>
      </c>
      <c r="AO210" s="56">
        <f ca="1">COUNTIF($A$5:$A210,$AO$5)</f>
        <v>11</v>
      </c>
      <c r="AP210" s="56">
        <f ca="1">COUNTIF($A$5:$A210,$AP$5)</f>
        <v>2</v>
      </c>
      <c r="AQ210" s="56">
        <f ca="1">COUNTIF($A$5:$A210,$AQ$5)</f>
        <v>6</v>
      </c>
      <c r="AR210" s="56">
        <f ca="1">COUNTIF($A$5:$A210,$AR$5)</f>
        <v>6</v>
      </c>
      <c r="AS210" s="101">
        <f t="shared" ca="1" si="603"/>
        <v>1</v>
      </c>
      <c r="AT210" s="58">
        <f t="shared" si="604"/>
        <v>206</v>
      </c>
      <c r="AU210" s="105">
        <f t="shared" si="605"/>
        <v>6</v>
      </c>
      <c r="AV210" s="105">
        <f t="shared" si="606"/>
        <v>133.488</v>
      </c>
      <c r="AW210" s="58">
        <f t="shared" ca="1" si="620"/>
        <v>28</v>
      </c>
      <c r="AX210" s="58">
        <f t="shared" ca="1" si="621"/>
        <v>34</v>
      </c>
      <c r="AY210" s="58">
        <f t="shared" ca="1" si="622"/>
        <v>38</v>
      </c>
      <c r="AZ210" s="58">
        <f t="shared" ca="1" si="623"/>
        <v>17</v>
      </c>
      <c r="BA210" s="58">
        <f t="shared" ca="1" si="624"/>
        <v>30</v>
      </c>
      <c r="BB210" s="58">
        <f t="shared" ca="1" si="625"/>
        <v>105</v>
      </c>
      <c r="BC210" s="58">
        <f t="shared" ca="1" si="626"/>
        <v>8</v>
      </c>
      <c r="BD210" s="58">
        <f t="shared" ca="1" si="627"/>
        <v>33</v>
      </c>
      <c r="BE210" s="58">
        <f t="shared" ca="1" si="628"/>
        <v>19</v>
      </c>
      <c r="BF210" s="58">
        <f t="shared" ca="1" si="629"/>
        <v>7</v>
      </c>
      <c r="BG210" s="58">
        <f t="shared" ca="1" si="630"/>
        <v>22</v>
      </c>
      <c r="BH210" s="58">
        <f t="shared" ca="1" si="631"/>
        <v>23</v>
      </c>
      <c r="BI210" s="58">
        <f t="shared" ca="1" si="632"/>
        <v>14</v>
      </c>
      <c r="BJ210" s="58">
        <f t="shared" ca="1" si="633"/>
        <v>25</v>
      </c>
      <c r="BK210" s="58">
        <f t="shared" ca="1" si="634"/>
        <v>69</v>
      </c>
      <c r="BL210" s="58">
        <f t="shared" ca="1" si="635"/>
        <v>141</v>
      </c>
      <c r="BM210" s="58">
        <f t="shared" ca="1" si="636"/>
        <v>40</v>
      </c>
      <c r="BN210" s="58">
        <f t="shared" ca="1" si="637"/>
        <v>2</v>
      </c>
      <c r="BO210" s="58">
        <f t="shared" ca="1" si="638"/>
        <v>44</v>
      </c>
      <c r="BP210" s="58">
        <f t="shared" ca="1" si="639"/>
        <v>125</v>
      </c>
      <c r="BQ210" s="58">
        <f t="shared" ca="1" si="640"/>
        <v>1</v>
      </c>
      <c r="BR210" s="58">
        <f t="shared" ca="1" si="641"/>
        <v>11</v>
      </c>
      <c r="BS210" s="58">
        <f t="shared" ca="1" si="642"/>
        <v>0</v>
      </c>
      <c r="BT210" s="58">
        <f t="shared" ca="1" si="643"/>
        <v>10</v>
      </c>
      <c r="BU210" s="58">
        <f t="shared" ca="1" si="644"/>
        <v>32</v>
      </c>
      <c r="BV210" s="58">
        <f t="shared" ca="1" si="645"/>
        <v>117</v>
      </c>
      <c r="BW210" s="58">
        <f t="shared" ca="1" si="646"/>
        <v>204</v>
      </c>
      <c r="BX210" s="58">
        <f t="shared" ca="1" si="647"/>
        <v>12</v>
      </c>
      <c r="BY210" s="58">
        <f t="shared" ca="1" si="648"/>
        <v>21</v>
      </c>
      <c r="BZ210" s="58">
        <f t="shared" ca="1" si="649"/>
        <v>93</v>
      </c>
      <c r="CA210" s="58">
        <f t="shared" ca="1" si="650"/>
        <v>6</v>
      </c>
      <c r="CB210" s="58">
        <f t="shared" ca="1" si="651"/>
        <v>41</v>
      </c>
      <c r="CC210" s="58">
        <f t="shared" ca="1" si="652"/>
        <v>77</v>
      </c>
      <c r="CD210" s="58">
        <f t="shared" ca="1" si="653"/>
        <v>31</v>
      </c>
      <c r="CE210" s="58">
        <f t="shared" ca="1" si="654"/>
        <v>29</v>
      </c>
      <c r="CF210" s="58">
        <f t="shared" ca="1" si="655"/>
        <v>5</v>
      </c>
      <c r="CG210" s="58">
        <f t="shared" ca="1" si="656"/>
        <v>4</v>
      </c>
      <c r="CH210" s="58" t="str">
        <f t="shared" ca="1" si="657"/>
        <v/>
      </c>
      <c r="CI210" s="58" t="str">
        <f t="shared" ca="1" si="658"/>
        <v/>
      </c>
      <c r="CJ210" s="58" t="str">
        <f t="shared" ca="1" si="659"/>
        <v/>
      </c>
      <c r="CK210" s="58" t="str">
        <f t="shared" ca="1" si="660"/>
        <v/>
      </c>
      <c r="CL210" s="58" t="str">
        <f t="shared" ca="1" si="661"/>
        <v/>
      </c>
      <c r="CM210" s="58" t="str">
        <f t="shared" ca="1" si="662"/>
        <v/>
      </c>
      <c r="CN210" s="58" t="str">
        <f t="shared" ca="1" si="663"/>
        <v/>
      </c>
      <c r="CO210" s="58" t="str">
        <f t="shared" ca="1" si="664"/>
        <v/>
      </c>
      <c r="CP210" s="58" t="str">
        <f t="shared" ca="1" si="665"/>
        <v/>
      </c>
      <c r="CQ210" s="58" t="str">
        <f t="shared" ca="1" si="666"/>
        <v/>
      </c>
      <c r="CR210" s="58" t="str">
        <f t="shared" ca="1" si="667"/>
        <v/>
      </c>
      <c r="CS210" s="58" t="str">
        <f t="shared" ca="1" si="668"/>
        <v/>
      </c>
      <c r="CT210" s="58" t="str">
        <f t="shared" ca="1" si="669"/>
        <v/>
      </c>
      <c r="CU210" s="58" t="str">
        <f t="shared" ca="1" si="670"/>
        <v/>
      </c>
      <c r="CV210" s="58" t="str">
        <f t="shared" ca="1" si="671"/>
        <v/>
      </c>
      <c r="CW210" s="58" t="str">
        <f t="shared" ca="1" si="672"/>
        <v/>
      </c>
      <c r="CX210" s="58" t="str">
        <f t="shared" ca="1" si="673"/>
        <v/>
      </c>
      <c r="CY210" s="58" t="str">
        <f t="shared" ca="1" si="674"/>
        <v/>
      </c>
      <c r="CZ210" s="58" t="str">
        <f t="shared" ca="1" si="675"/>
        <v/>
      </c>
      <c r="DA210" s="58" t="str">
        <f t="shared" ca="1" si="676"/>
        <v/>
      </c>
      <c r="DB210" s="58" t="str">
        <f t="shared" ca="1" si="677"/>
        <v/>
      </c>
      <c r="DC210" s="58" t="str">
        <f t="shared" ca="1" si="678"/>
        <v/>
      </c>
      <c r="DD210" s="58" t="str">
        <f t="shared" ca="1" si="679"/>
        <v/>
      </c>
      <c r="DE210" s="58" t="str">
        <f t="shared" ca="1" si="680"/>
        <v/>
      </c>
      <c r="DF210" s="58" t="str">
        <f t="shared" ca="1" si="681"/>
        <v/>
      </c>
      <c r="DG210" s="58" t="str">
        <f t="shared" ca="1" si="682"/>
        <v/>
      </c>
      <c r="DH210" s="58">
        <f t="shared" ca="1" si="683"/>
        <v>27</v>
      </c>
      <c r="DI210" s="58" t="str">
        <f t="shared" ca="1" si="684"/>
        <v/>
      </c>
      <c r="DJ210" s="58" t="str">
        <f t="shared" ca="1" si="685"/>
        <v/>
      </c>
      <c r="DK210" s="58" t="str">
        <f t="shared" ca="1" si="686"/>
        <v/>
      </c>
      <c r="DL210" s="58" t="str">
        <f t="shared" ca="1" si="687"/>
        <v/>
      </c>
      <c r="DM210" s="58" t="str">
        <f t="shared" ca="1" si="688"/>
        <v/>
      </c>
      <c r="DN210" s="58" t="str">
        <f t="shared" ca="1" si="689"/>
        <v/>
      </c>
      <c r="DO210" s="58" t="str">
        <f t="shared" ca="1" si="690"/>
        <v/>
      </c>
      <c r="DP210" s="58" t="str">
        <f t="shared" ca="1" si="691"/>
        <v/>
      </c>
      <c r="DQ210" s="58" t="str">
        <f t="shared" ca="1" si="691"/>
        <v/>
      </c>
      <c r="DR210" s="58" t="str">
        <f t="shared" ca="1" si="692"/>
        <v/>
      </c>
      <c r="DS210" s="34">
        <f t="shared" ca="1" si="693"/>
        <v>0</v>
      </c>
      <c r="DT210" s="34">
        <f t="shared" ca="1" si="694"/>
        <v>0</v>
      </c>
      <c r="DU210" s="34">
        <f t="shared" ca="1" si="695"/>
        <v>0</v>
      </c>
      <c r="DV210" s="34">
        <f t="shared" ca="1" si="696"/>
        <v>0</v>
      </c>
      <c r="DW210" s="34">
        <f t="shared" ca="1" si="697"/>
        <v>0</v>
      </c>
      <c r="DX210" s="34">
        <f t="shared" ca="1" si="698"/>
        <v>0</v>
      </c>
      <c r="DY210" s="34">
        <f t="shared" ca="1" si="699"/>
        <v>0</v>
      </c>
      <c r="DZ210" s="34">
        <f t="shared" ca="1" si="700"/>
        <v>0</v>
      </c>
      <c r="EA210" s="34">
        <f t="shared" ca="1" si="701"/>
        <v>0</v>
      </c>
      <c r="EB210" s="34">
        <f t="shared" ca="1" si="702"/>
        <v>0</v>
      </c>
      <c r="EC210" s="34">
        <f t="shared" ca="1" si="703"/>
        <v>0</v>
      </c>
      <c r="ED210" s="34">
        <f t="shared" ca="1" si="704"/>
        <v>0</v>
      </c>
      <c r="EE210" s="34">
        <f t="shared" ca="1" si="705"/>
        <v>0</v>
      </c>
      <c r="EF210" s="34">
        <f t="shared" ca="1" si="706"/>
        <v>0</v>
      </c>
      <c r="EG210" s="34">
        <f t="shared" ca="1" si="707"/>
        <v>0</v>
      </c>
      <c r="EH210" s="34">
        <f t="shared" ca="1" si="708"/>
        <v>0</v>
      </c>
      <c r="EI210" s="34">
        <f t="shared" ca="1" si="709"/>
        <v>0</v>
      </c>
      <c r="EJ210" s="34">
        <f t="shared" ca="1" si="710"/>
        <v>0</v>
      </c>
      <c r="EK210" s="34">
        <f t="shared" ca="1" si="711"/>
        <v>0</v>
      </c>
      <c r="EL210" s="34">
        <f t="shared" ca="1" si="712"/>
        <v>0</v>
      </c>
      <c r="EM210" s="34">
        <f t="shared" ca="1" si="713"/>
        <v>0</v>
      </c>
      <c r="EN210" s="34">
        <f t="shared" ca="1" si="714"/>
        <v>0</v>
      </c>
      <c r="EO210" s="34">
        <f t="shared" ca="1" si="715"/>
        <v>0</v>
      </c>
      <c r="EP210" s="34">
        <f t="shared" ca="1" si="716"/>
        <v>0</v>
      </c>
      <c r="EQ210" s="34">
        <f t="shared" ca="1" si="717"/>
        <v>0</v>
      </c>
      <c r="ER210" s="34">
        <f t="shared" ca="1" si="718"/>
        <v>0</v>
      </c>
      <c r="ES210" s="34">
        <f t="shared" ca="1" si="719"/>
        <v>-1</v>
      </c>
      <c r="ET210" s="34">
        <f t="shared" ca="1" si="720"/>
        <v>0</v>
      </c>
      <c r="EU210" s="34">
        <f t="shared" ca="1" si="721"/>
        <v>0</v>
      </c>
      <c r="EV210" s="34">
        <f t="shared" ca="1" si="722"/>
        <v>0</v>
      </c>
      <c r="EW210" s="34">
        <f t="shared" ca="1" si="723"/>
        <v>0</v>
      </c>
      <c r="EX210" s="34">
        <f t="shared" ca="1" si="724"/>
        <v>0</v>
      </c>
      <c r="EY210" s="34">
        <f t="shared" ca="1" si="725"/>
        <v>0</v>
      </c>
      <c r="EZ210" s="34">
        <f t="shared" ca="1" si="726"/>
        <v>0</v>
      </c>
      <c r="FA210" s="34">
        <f t="shared" ca="1" si="727"/>
        <v>0</v>
      </c>
      <c r="FB210" s="34">
        <f t="shared" ca="1" si="728"/>
        <v>0</v>
      </c>
      <c r="FC210" s="34">
        <f t="shared" ca="1" si="729"/>
        <v>0</v>
      </c>
      <c r="FD210" s="71"/>
      <c r="FE210" s="76"/>
      <c r="FF210" s="76"/>
      <c r="FG210" s="76"/>
      <c r="FH210" s="58"/>
      <c r="FI210" s="58"/>
      <c r="FJ210" s="58">
        <v>0</v>
      </c>
      <c r="FK210" s="58">
        <v>0</v>
      </c>
      <c r="FL210" s="34">
        <f t="shared" ca="1" si="558"/>
        <v>0</v>
      </c>
      <c r="FM210" s="34">
        <f t="shared" ca="1" si="559"/>
        <v>0</v>
      </c>
      <c r="FN210" s="34">
        <f t="shared" ca="1" si="560"/>
        <v>0</v>
      </c>
      <c r="FO210" s="34">
        <f t="shared" ca="1" si="561"/>
        <v>0</v>
      </c>
      <c r="FP210" s="34">
        <f t="shared" ca="1" si="562"/>
        <v>0</v>
      </c>
      <c r="FQ210" s="34">
        <f t="shared" ca="1" si="563"/>
        <v>0</v>
      </c>
      <c r="FR210" s="34">
        <f t="shared" ca="1" si="564"/>
        <v>0</v>
      </c>
      <c r="FS210" s="34">
        <f t="shared" ca="1" si="565"/>
        <v>0</v>
      </c>
      <c r="FT210" s="34">
        <f t="shared" ca="1" si="566"/>
        <v>0</v>
      </c>
      <c r="FU210" s="34">
        <f t="shared" ca="1" si="567"/>
        <v>0</v>
      </c>
      <c r="FV210" s="34">
        <f t="shared" ca="1" si="568"/>
        <v>0</v>
      </c>
      <c r="FW210" s="34">
        <f t="shared" ca="1" si="569"/>
        <v>0</v>
      </c>
      <c r="FX210" s="34">
        <f t="shared" ca="1" si="570"/>
        <v>0</v>
      </c>
      <c r="FY210" s="34">
        <f t="shared" ca="1" si="571"/>
        <v>0</v>
      </c>
      <c r="FZ210" s="34">
        <f t="shared" ca="1" si="572"/>
        <v>0</v>
      </c>
      <c r="GA210" s="34">
        <f t="shared" ca="1" si="573"/>
        <v>0</v>
      </c>
      <c r="GB210" s="34">
        <f t="shared" ca="1" si="574"/>
        <v>0</v>
      </c>
      <c r="GC210" s="34">
        <f t="shared" ca="1" si="575"/>
        <v>0</v>
      </c>
      <c r="GD210" s="34">
        <f t="shared" ca="1" si="576"/>
        <v>0</v>
      </c>
      <c r="GE210" s="34">
        <f t="shared" ca="1" si="577"/>
        <v>0</v>
      </c>
      <c r="GF210" s="34">
        <f t="shared" ca="1" si="578"/>
        <v>0</v>
      </c>
      <c r="GG210" s="34">
        <f t="shared" ca="1" si="579"/>
        <v>0</v>
      </c>
      <c r="GH210" s="34">
        <f t="shared" ca="1" si="580"/>
        <v>0</v>
      </c>
      <c r="GI210" s="34">
        <f t="shared" ca="1" si="581"/>
        <v>0</v>
      </c>
      <c r="GJ210" s="34">
        <f t="shared" ca="1" si="582"/>
        <v>0</v>
      </c>
      <c r="GK210" s="34">
        <f t="shared" ca="1" si="583"/>
        <v>0</v>
      </c>
      <c r="GL210" s="34">
        <f t="shared" ca="1" si="584"/>
        <v>0</v>
      </c>
      <c r="GM210" s="34">
        <f t="shared" ca="1" si="585"/>
        <v>0</v>
      </c>
      <c r="GN210" s="34">
        <f t="shared" ca="1" si="586"/>
        <v>0</v>
      </c>
      <c r="GO210" s="34">
        <f t="shared" ca="1" si="587"/>
        <v>0</v>
      </c>
      <c r="GP210" s="34">
        <f t="shared" ca="1" si="588"/>
        <v>0</v>
      </c>
      <c r="GQ210" s="34">
        <f t="shared" ca="1" si="589"/>
        <v>0</v>
      </c>
      <c r="GR210" s="34">
        <f t="shared" ca="1" si="590"/>
        <v>0</v>
      </c>
      <c r="GS210" s="34">
        <f t="shared" ca="1" si="591"/>
        <v>0</v>
      </c>
      <c r="GT210" s="34">
        <f t="shared" ca="1" si="592"/>
        <v>0</v>
      </c>
      <c r="GU210" s="34">
        <f t="shared" ca="1" si="593"/>
        <v>0</v>
      </c>
      <c r="GV210" s="34">
        <f t="shared" ca="1" si="594"/>
        <v>0</v>
      </c>
      <c r="GW210" s="49" t="str">
        <f t="shared" ca="1" si="607"/>
        <v>H</v>
      </c>
      <c r="GX210" s="49"/>
      <c r="GY210" s="49"/>
      <c r="GZ210" s="49"/>
      <c r="HA210" s="49"/>
      <c r="HB210" s="49" t="str">
        <f t="shared" ca="1" si="608"/>
        <v>O</v>
      </c>
      <c r="HC210" s="49"/>
      <c r="HD210" s="49"/>
      <c r="HE210" s="49"/>
      <c r="HF210" s="49"/>
      <c r="HG210" s="49" t="str">
        <f t="shared" ca="1" si="609"/>
        <v>R</v>
      </c>
      <c r="HH210" s="49"/>
      <c r="HI210" s="49"/>
      <c r="HJ210" s="49"/>
      <c r="HK210" s="49"/>
      <c r="HL210" s="65"/>
      <c r="HM210" s="50"/>
      <c r="HN210" s="50"/>
      <c r="HO210" s="66"/>
      <c r="HP210" s="66"/>
      <c r="HQ210" s="33"/>
      <c r="HR210" s="66"/>
      <c r="HS210" s="66"/>
      <c r="HT210" s="67"/>
      <c r="HU210" s="65"/>
      <c r="HV210" s="50"/>
      <c r="HW210" s="50"/>
      <c r="HX210" s="66"/>
      <c r="HY210" s="66"/>
      <c r="HZ210" s="33"/>
      <c r="IA210" s="66"/>
      <c r="IB210" s="66"/>
      <c r="IC210" s="67"/>
      <c r="ID210" s="65"/>
      <c r="IE210" s="50"/>
      <c r="IF210" s="50"/>
      <c r="IG210" s="66"/>
      <c r="IH210" s="66"/>
      <c r="II210" s="33">
        <f t="shared" ca="1" si="595"/>
        <v>0</v>
      </c>
      <c r="IJ210" s="66" t="str">
        <f t="shared" ca="1" si="596"/>
        <v/>
      </c>
      <c r="IK210" s="66" t="str">
        <f t="shared" ca="1" si="597"/>
        <v/>
      </c>
      <c r="IL210" s="67">
        <f t="shared" ca="1" si="610"/>
        <v>1</v>
      </c>
      <c r="IM210" s="34"/>
      <c r="IN210" s="34"/>
      <c r="IO210" s="37">
        <f t="shared" ca="1" si="611"/>
        <v>-1</v>
      </c>
      <c r="IP210" s="22">
        <f t="shared" ca="1" si="598"/>
        <v>-48</v>
      </c>
      <c r="IQ210" s="78">
        <f t="shared" ca="1" si="730"/>
        <v>0</v>
      </c>
      <c r="IR210" s="156">
        <f t="shared" ca="1" si="731"/>
        <v>0</v>
      </c>
      <c r="IS210" s="78">
        <f t="shared" ca="1" si="612"/>
        <v>0</v>
      </c>
      <c r="IT210" s="58"/>
      <c r="IU210" s="58"/>
      <c r="IV210" s="58"/>
      <c r="IW210" s="58"/>
      <c r="IX210" s="58"/>
      <c r="IY210" s="58"/>
      <c r="IZ210" s="58"/>
      <c r="JA210" s="58"/>
      <c r="JB210" s="58"/>
      <c r="JC210" s="58"/>
      <c r="JD210" s="58"/>
      <c r="JE210" s="58"/>
      <c r="JF210" s="58"/>
      <c r="JG210" s="58"/>
      <c r="JH210" s="58"/>
      <c r="JI210" s="58"/>
      <c r="JJ210" s="58"/>
      <c r="JK210" s="58"/>
      <c r="JL210" s="58"/>
      <c r="JM210" s="58"/>
      <c r="JN210" s="58"/>
      <c r="JO210" s="58"/>
      <c r="JP210" s="58"/>
      <c r="JQ210" s="58"/>
      <c r="JR210" s="58"/>
      <c r="JS210" s="58"/>
      <c r="JT210" s="58"/>
      <c r="JU210" s="58"/>
      <c r="JV210" s="58"/>
      <c r="JW210" s="58"/>
      <c r="JX210" s="58"/>
      <c r="JY210" s="58"/>
      <c r="JZ210" s="58"/>
      <c r="KA210" s="58"/>
      <c r="KB210" s="58"/>
      <c r="KC210" s="58"/>
      <c r="KD210" s="58"/>
      <c r="KE210" s="58"/>
      <c r="KF210" s="58"/>
      <c r="KG210" s="58"/>
      <c r="KH210" s="58"/>
      <c r="KI210" s="58"/>
      <c r="KJ210" s="58"/>
      <c r="KK210" s="58"/>
      <c r="KL210" s="58"/>
      <c r="KM210" s="58"/>
      <c r="KN210" s="58"/>
      <c r="KO210" s="58"/>
      <c r="KP210" s="58"/>
      <c r="KQ210" s="58"/>
      <c r="KR210" s="58"/>
      <c r="KS210" s="58"/>
      <c r="KT210" s="58"/>
      <c r="KU210" s="58"/>
      <c r="KV210" s="58"/>
      <c r="KW210" s="58"/>
      <c r="KX210" s="58"/>
      <c r="KY210" s="58"/>
      <c r="KZ210" s="58"/>
      <c r="LA210" s="58"/>
      <c r="LB210" s="58"/>
      <c r="LC210" s="58"/>
      <c r="LD210" s="58"/>
      <c r="LE210" s="58"/>
      <c r="LF210" s="58"/>
      <c r="LG210" s="58"/>
      <c r="LH210" s="58"/>
      <c r="LI210" s="58"/>
      <c r="LJ210" s="58"/>
      <c r="LK210" s="58"/>
      <c r="LL210" s="58"/>
      <c r="LM210" s="58"/>
      <c r="LN210" s="58"/>
      <c r="LO210" s="58"/>
      <c r="LP210" s="90" t="str">
        <f t="shared" si="613"/>
        <v/>
      </c>
      <c r="LQ210" s="90" t="str">
        <f t="shared" si="614"/>
        <v/>
      </c>
      <c r="LR210" s="90" t="str">
        <f t="shared" si="615"/>
        <v/>
      </c>
      <c r="LS210" s="90" t="str">
        <f t="shared" si="616"/>
        <v/>
      </c>
      <c r="LT210" s="90" t="str">
        <f t="shared" si="617"/>
        <v/>
      </c>
      <c r="LU210" s="90" t="str">
        <f t="shared" si="618"/>
        <v/>
      </c>
      <c r="LV210" s="91" t="str">
        <f t="shared" si="552"/>
        <v/>
      </c>
      <c r="LW210" s="91" t="str">
        <f t="shared" si="553"/>
        <v/>
      </c>
      <c r="LX210" s="91" t="str">
        <f t="shared" si="554"/>
        <v/>
      </c>
      <c r="LY210" s="91" t="str">
        <f t="shared" si="549"/>
        <v/>
      </c>
      <c r="LZ210" s="91" t="str">
        <f t="shared" si="550"/>
        <v/>
      </c>
      <c r="MA210" s="91" t="str">
        <f t="shared" si="551"/>
        <v/>
      </c>
      <c r="MC210" s="52"/>
      <c r="MO210" s="15">
        <f t="shared" ca="1" si="557"/>
        <v>16</v>
      </c>
      <c r="MR210" s="15"/>
    </row>
    <row r="211" spans="1:356">
      <c r="A211" s="15">
        <f t="shared" ca="1" si="555"/>
        <v>11</v>
      </c>
      <c r="B211" s="33" t="str">
        <f t="shared" ca="1" si="556"/>
        <v>DB</v>
      </c>
      <c r="C211" s="10" t="str">
        <f t="shared" ca="1" si="599"/>
        <v/>
      </c>
      <c r="D211" s="50">
        <f t="shared" ca="1" si="600"/>
        <v>-1</v>
      </c>
      <c r="E211" s="10" t="str">
        <f t="shared" si="601"/>
        <v/>
      </c>
      <c r="F211" s="111">
        <f t="shared" si="602"/>
        <v>207</v>
      </c>
      <c r="G211" s="59">
        <f t="shared" ca="1" si="619"/>
        <v>1</v>
      </c>
      <c r="H211" s="56">
        <f ca="1">COUNTIF($A$5:A211,$H$5)</f>
        <v>8</v>
      </c>
      <c r="I211" s="56">
        <f ca="1">COUNTIF($A$5:$A211,$I$5)</f>
        <v>7</v>
      </c>
      <c r="J211" s="56">
        <f ca="1">COUNTIF($A$5:$A211,$J$5)</f>
        <v>3</v>
      </c>
      <c r="K211" s="56">
        <f ca="1">COUNTIF($A$5:$A211,$K$5)</f>
        <v>7</v>
      </c>
      <c r="L211" s="56">
        <f ca="1">COUNTIF($A$5:$A211,$L$5)</f>
        <v>6</v>
      </c>
      <c r="M211" s="56">
        <f ca="1">COUNTIF($A$5:$A211,$M$5)</f>
        <v>3</v>
      </c>
      <c r="N211" s="56">
        <f ca="1">COUNTIF($A$5:$A211,$N$5)</f>
        <v>3</v>
      </c>
      <c r="O211" s="56">
        <f ca="1">COUNTIF($A$5:$A211,$O$5)</f>
        <v>9</v>
      </c>
      <c r="P211" s="56">
        <f ca="1">COUNTIF($A$5:$A211,$P$5)</f>
        <v>9</v>
      </c>
      <c r="Q211" s="56">
        <f ca="1">COUNTIF($A$5:$A211,$Q$5)</f>
        <v>13</v>
      </c>
      <c r="R211" s="56">
        <f ca="1">COUNTIF($A$5:$A211,$R$5)</f>
        <v>8</v>
      </c>
      <c r="S211" s="56">
        <f ca="1">COUNTIF($A$5:$A211,$S$5)</f>
        <v>8</v>
      </c>
      <c r="T211" s="56">
        <f ca="1">COUNTIF($A$5:$A211,$T$5)</f>
        <v>3</v>
      </c>
      <c r="U211" s="56">
        <f ca="1">COUNTIF($A$5:$A211,$U$5)</f>
        <v>8</v>
      </c>
      <c r="V211" s="56">
        <f ca="1">COUNTIF($A$5:$A211,$V$5)</f>
        <v>5</v>
      </c>
      <c r="W211" s="56">
        <f ca="1">COUNTIF($A$5:$A211,$W$5)</f>
        <v>3</v>
      </c>
      <c r="X211" s="56">
        <f ca="1">COUNTIF($A$5:$A211,$X$5)</f>
        <v>5</v>
      </c>
      <c r="Y211" s="56">
        <f ca="1">COUNTIF($A$5:$A211,$Y$5)</f>
        <v>3</v>
      </c>
      <c r="Z211" s="56">
        <f ca="1">COUNTIF($A$5:$A211,$Z$5)</f>
        <v>8</v>
      </c>
      <c r="AA211" s="56">
        <f ca="1">COUNTIF($A$5:$A211,$AA$5)</f>
        <v>4</v>
      </c>
      <c r="AB211" s="56">
        <f ca="1">COUNTIF($A$5:$A211,$AB$5)</f>
        <v>6</v>
      </c>
      <c r="AC211" s="56">
        <f ca="1">COUNTIF($A$5:$A211,$AC$5)</f>
        <v>3</v>
      </c>
      <c r="AD211" s="56">
        <f ca="1">COUNTIF($A$5:$A211,$AD$5)</f>
        <v>6</v>
      </c>
      <c r="AE211" s="56">
        <f ca="1">COUNTIF($A$5:$A211,$AE$5)</f>
        <v>12</v>
      </c>
      <c r="AF211" s="56">
        <f ca="1">COUNTIF($A$5:$A211,$AF$5)</f>
        <v>3</v>
      </c>
      <c r="AG211" s="56">
        <f ca="1">COUNTIF($A$5:$A211,$AG$5)</f>
        <v>2</v>
      </c>
      <c r="AH211" s="56">
        <f ca="1">COUNTIF($A$5:$A211,$AH$5)</f>
        <v>0</v>
      </c>
      <c r="AI211" s="56">
        <f ca="1">COUNTIF($A$5:$A211,$AI$5)</f>
        <v>6</v>
      </c>
      <c r="AJ211" s="56">
        <f ca="1">COUNTIF($A$5:$A211,$AJ$5)</f>
        <v>7</v>
      </c>
      <c r="AK211" s="56">
        <f ca="1">COUNTIF($A$5:$A211,$AK$5)</f>
        <v>2</v>
      </c>
      <c r="AL211" s="56">
        <f ca="1">COUNTIF($A$5:$A211,$AL$5)</f>
        <v>2</v>
      </c>
      <c r="AM211" s="56">
        <f ca="1">COUNTIF($A$5:$A211,$AM$5)</f>
        <v>4</v>
      </c>
      <c r="AN211" s="56">
        <f ca="1">COUNTIF($A$5:$A211,$AN$5)</f>
        <v>6</v>
      </c>
      <c r="AO211" s="56">
        <f ca="1">COUNTIF($A$5:$A211,$AO$5)</f>
        <v>11</v>
      </c>
      <c r="AP211" s="56">
        <f ca="1">COUNTIF($A$5:$A211,$AP$5)</f>
        <v>2</v>
      </c>
      <c r="AQ211" s="56">
        <f ca="1">COUNTIF($A$5:$A211,$AQ$5)</f>
        <v>6</v>
      </c>
      <c r="AR211" s="56">
        <f ca="1">COUNTIF($A$5:$A211,$AR$5)</f>
        <v>6</v>
      </c>
      <c r="AS211" s="101">
        <f t="shared" ca="1" si="603"/>
        <v>1</v>
      </c>
      <c r="AT211" s="58">
        <f t="shared" si="604"/>
        <v>207</v>
      </c>
      <c r="AU211" s="105">
        <f t="shared" si="605"/>
        <v>6</v>
      </c>
      <c r="AV211" s="105">
        <f t="shared" si="606"/>
        <v>134.136</v>
      </c>
      <c r="AW211" s="58">
        <f t="shared" ca="1" si="620"/>
        <v>29</v>
      </c>
      <c r="AX211" s="58">
        <f t="shared" ca="1" si="621"/>
        <v>35</v>
      </c>
      <c r="AY211" s="58">
        <f t="shared" ca="1" si="622"/>
        <v>39</v>
      </c>
      <c r="AZ211" s="58">
        <f t="shared" ca="1" si="623"/>
        <v>18</v>
      </c>
      <c r="BA211" s="58">
        <f t="shared" ca="1" si="624"/>
        <v>31</v>
      </c>
      <c r="BB211" s="58">
        <f t="shared" ca="1" si="625"/>
        <v>106</v>
      </c>
      <c r="BC211" s="58">
        <f t="shared" ca="1" si="626"/>
        <v>9</v>
      </c>
      <c r="BD211" s="58">
        <f t="shared" ca="1" si="627"/>
        <v>34</v>
      </c>
      <c r="BE211" s="58">
        <f t="shared" ca="1" si="628"/>
        <v>20</v>
      </c>
      <c r="BF211" s="58">
        <f t="shared" ca="1" si="629"/>
        <v>8</v>
      </c>
      <c r="BG211" s="58">
        <f t="shared" ca="1" si="630"/>
        <v>0</v>
      </c>
      <c r="BH211" s="58">
        <f t="shared" ca="1" si="631"/>
        <v>24</v>
      </c>
      <c r="BI211" s="58">
        <f t="shared" ca="1" si="632"/>
        <v>15</v>
      </c>
      <c r="BJ211" s="58">
        <f t="shared" ca="1" si="633"/>
        <v>26</v>
      </c>
      <c r="BK211" s="58">
        <f t="shared" ca="1" si="634"/>
        <v>70</v>
      </c>
      <c r="BL211" s="58">
        <f t="shared" ca="1" si="635"/>
        <v>142</v>
      </c>
      <c r="BM211" s="58">
        <f t="shared" ca="1" si="636"/>
        <v>41</v>
      </c>
      <c r="BN211" s="58">
        <f t="shared" ca="1" si="637"/>
        <v>3</v>
      </c>
      <c r="BO211" s="58">
        <f t="shared" ca="1" si="638"/>
        <v>45</v>
      </c>
      <c r="BP211" s="58">
        <f t="shared" ca="1" si="639"/>
        <v>126</v>
      </c>
      <c r="BQ211" s="58">
        <f t="shared" ca="1" si="640"/>
        <v>2</v>
      </c>
      <c r="BR211" s="58">
        <f t="shared" ca="1" si="641"/>
        <v>12</v>
      </c>
      <c r="BS211" s="58">
        <f t="shared" ca="1" si="642"/>
        <v>1</v>
      </c>
      <c r="BT211" s="58">
        <f t="shared" ca="1" si="643"/>
        <v>11</v>
      </c>
      <c r="BU211" s="58">
        <f t="shared" ca="1" si="644"/>
        <v>33</v>
      </c>
      <c r="BV211" s="58">
        <f t="shared" ca="1" si="645"/>
        <v>118</v>
      </c>
      <c r="BW211" s="58">
        <f t="shared" ca="1" si="646"/>
        <v>205</v>
      </c>
      <c r="BX211" s="58">
        <f t="shared" ca="1" si="647"/>
        <v>13</v>
      </c>
      <c r="BY211" s="58">
        <f t="shared" ca="1" si="648"/>
        <v>22</v>
      </c>
      <c r="BZ211" s="58">
        <f t="shared" ca="1" si="649"/>
        <v>94</v>
      </c>
      <c r="CA211" s="58">
        <f t="shared" ca="1" si="650"/>
        <v>7</v>
      </c>
      <c r="CB211" s="58">
        <f t="shared" ca="1" si="651"/>
        <v>42</v>
      </c>
      <c r="CC211" s="58">
        <f t="shared" ca="1" si="652"/>
        <v>78</v>
      </c>
      <c r="CD211" s="58">
        <f t="shared" ca="1" si="653"/>
        <v>32</v>
      </c>
      <c r="CE211" s="58">
        <f t="shared" ca="1" si="654"/>
        <v>30</v>
      </c>
      <c r="CF211" s="58">
        <f t="shared" ca="1" si="655"/>
        <v>6</v>
      </c>
      <c r="CG211" s="58">
        <f t="shared" ca="1" si="656"/>
        <v>5</v>
      </c>
      <c r="CH211" s="58" t="str">
        <f t="shared" ca="1" si="657"/>
        <v/>
      </c>
      <c r="CI211" s="58" t="str">
        <f t="shared" ca="1" si="658"/>
        <v/>
      </c>
      <c r="CJ211" s="58" t="str">
        <f t="shared" ca="1" si="659"/>
        <v/>
      </c>
      <c r="CK211" s="58" t="str">
        <f t="shared" ca="1" si="660"/>
        <v/>
      </c>
      <c r="CL211" s="58" t="str">
        <f t="shared" ca="1" si="661"/>
        <v/>
      </c>
      <c r="CM211" s="58" t="str">
        <f t="shared" ca="1" si="662"/>
        <v/>
      </c>
      <c r="CN211" s="58" t="str">
        <f t="shared" ca="1" si="663"/>
        <v/>
      </c>
      <c r="CO211" s="58" t="str">
        <f t="shared" ca="1" si="664"/>
        <v/>
      </c>
      <c r="CP211" s="58" t="str">
        <f t="shared" ca="1" si="665"/>
        <v/>
      </c>
      <c r="CQ211" s="58" t="str">
        <f t="shared" ca="1" si="666"/>
        <v/>
      </c>
      <c r="CR211" s="58" t="str">
        <f t="shared" ca="1" si="667"/>
        <v/>
      </c>
      <c r="CS211" s="58" t="str">
        <f t="shared" ca="1" si="668"/>
        <v/>
      </c>
      <c r="CT211" s="58" t="str">
        <f t="shared" ca="1" si="669"/>
        <v/>
      </c>
      <c r="CU211" s="58" t="str">
        <f t="shared" ca="1" si="670"/>
        <v/>
      </c>
      <c r="CV211" s="58" t="str">
        <f t="shared" ca="1" si="671"/>
        <v/>
      </c>
      <c r="CW211" s="58" t="str">
        <f t="shared" ca="1" si="672"/>
        <v/>
      </c>
      <c r="CX211" s="58" t="str">
        <f t="shared" ca="1" si="673"/>
        <v/>
      </c>
      <c r="CY211" s="58" t="str">
        <f t="shared" ca="1" si="674"/>
        <v/>
      </c>
      <c r="CZ211" s="58" t="str">
        <f t="shared" ca="1" si="675"/>
        <v/>
      </c>
      <c r="DA211" s="58" t="str">
        <f t="shared" ca="1" si="676"/>
        <v/>
      </c>
      <c r="DB211" s="58" t="str">
        <f t="shared" ca="1" si="677"/>
        <v/>
      </c>
      <c r="DC211" s="58" t="str">
        <f t="shared" ca="1" si="678"/>
        <v/>
      </c>
      <c r="DD211" s="58" t="str">
        <f t="shared" ca="1" si="679"/>
        <v/>
      </c>
      <c r="DE211" s="58" t="str">
        <f t="shared" ca="1" si="680"/>
        <v/>
      </c>
      <c r="DF211" s="58" t="str">
        <f t="shared" ca="1" si="681"/>
        <v/>
      </c>
      <c r="DG211" s="58" t="str">
        <f t="shared" ca="1" si="682"/>
        <v/>
      </c>
      <c r="DH211" s="58">
        <f t="shared" ca="1" si="683"/>
        <v>27</v>
      </c>
      <c r="DI211" s="58" t="str">
        <f t="shared" ca="1" si="684"/>
        <v/>
      </c>
      <c r="DJ211" s="58" t="str">
        <f t="shared" ca="1" si="685"/>
        <v/>
      </c>
      <c r="DK211" s="58" t="str">
        <f t="shared" ca="1" si="686"/>
        <v/>
      </c>
      <c r="DL211" s="58" t="str">
        <f t="shared" ca="1" si="687"/>
        <v/>
      </c>
      <c r="DM211" s="58" t="str">
        <f t="shared" ca="1" si="688"/>
        <v/>
      </c>
      <c r="DN211" s="58" t="str">
        <f t="shared" ca="1" si="689"/>
        <v/>
      </c>
      <c r="DO211" s="58" t="str">
        <f t="shared" ca="1" si="690"/>
        <v/>
      </c>
      <c r="DP211" s="58" t="str">
        <f t="shared" ca="1" si="691"/>
        <v/>
      </c>
      <c r="DQ211" s="58" t="str">
        <f t="shared" ca="1" si="691"/>
        <v/>
      </c>
      <c r="DR211" s="58" t="str">
        <f t="shared" ca="1" si="692"/>
        <v/>
      </c>
      <c r="DS211" s="34">
        <f t="shared" ca="1" si="693"/>
        <v>0</v>
      </c>
      <c r="DT211" s="34">
        <f t="shared" ca="1" si="694"/>
        <v>0</v>
      </c>
      <c r="DU211" s="34">
        <f t="shared" ca="1" si="695"/>
        <v>0</v>
      </c>
      <c r="DV211" s="34">
        <f t="shared" ca="1" si="696"/>
        <v>0</v>
      </c>
      <c r="DW211" s="34">
        <f t="shared" ca="1" si="697"/>
        <v>0</v>
      </c>
      <c r="DX211" s="34">
        <f t="shared" ca="1" si="698"/>
        <v>0</v>
      </c>
      <c r="DY211" s="34">
        <f t="shared" ca="1" si="699"/>
        <v>0</v>
      </c>
      <c r="DZ211" s="34">
        <f t="shared" ca="1" si="700"/>
        <v>0</v>
      </c>
      <c r="EA211" s="34">
        <f t="shared" ca="1" si="701"/>
        <v>0</v>
      </c>
      <c r="EB211" s="34">
        <f t="shared" ca="1" si="702"/>
        <v>0</v>
      </c>
      <c r="EC211" s="34">
        <f t="shared" ca="1" si="703"/>
        <v>0</v>
      </c>
      <c r="ED211" s="34">
        <f t="shared" ca="1" si="704"/>
        <v>0</v>
      </c>
      <c r="EE211" s="34">
        <f t="shared" ca="1" si="705"/>
        <v>0</v>
      </c>
      <c r="EF211" s="34">
        <f t="shared" ca="1" si="706"/>
        <v>0</v>
      </c>
      <c r="EG211" s="34">
        <f t="shared" ca="1" si="707"/>
        <v>0</v>
      </c>
      <c r="EH211" s="34">
        <f t="shared" ca="1" si="708"/>
        <v>0</v>
      </c>
      <c r="EI211" s="34">
        <f t="shared" ca="1" si="709"/>
        <v>0</v>
      </c>
      <c r="EJ211" s="34">
        <f t="shared" ca="1" si="710"/>
        <v>0</v>
      </c>
      <c r="EK211" s="34">
        <f t="shared" ca="1" si="711"/>
        <v>0</v>
      </c>
      <c r="EL211" s="34">
        <f t="shared" ca="1" si="712"/>
        <v>0</v>
      </c>
      <c r="EM211" s="34">
        <f t="shared" ca="1" si="713"/>
        <v>0</v>
      </c>
      <c r="EN211" s="34">
        <f t="shared" ca="1" si="714"/>
        <v>0</v>
      </c>
      <c r="EO211" s="34">
        <f t="shared" ca="1" si="715"/>
        <v>0</v>
      </c>
      <c r="EP211" s="34">
        <f t="shared" ca="1" si="716"/>
        <v>0</v>
      </c>
      <c r="EQ211" s="34">
        <f t="shared" ca="1" si="717"/>
        <v>0</v>
      </c>
      <c r="ER211" s="34">
        <f t="shared" ca="1" si="718"/>
        <v>0</v>
      </c>
      <c r="ES211" s="34">
        <f t="shared" ca="1" si="719"/>
        <v>-1</v>
      </c>
      <c r="ET211" s="34">
        <f t="shared" ca="1" si="720"/>
        <v>0</v>
      </c>
      <c r="EU211" s="34">
        <f t="shared" ca="1" si="721"/>
        <v>0</v>
      </c>
      <c r="EV211" s="34">
        <f t="shared" ca="1" si="722"/>
        <v>0</v>
      </c>
      <c r="EW211" s="34">
        <f t="shared" ca="1" si="723"/>
        <v>0</v>
      </c>
      <c r="EX211" s="34">
        <f t="shared" ca="1" si="724"/>
        <v>0</v>
      </c>
      <c r="EY211" s="34">
        <f t="shared" ca="1" si="725"/>
        <v>0</v>
      </c>
      <c r="EZ211" s="34">
        <f t="shared" ca="1" si="726"/>
        <v>0</v>
      </c>
      <c r="FA211" s="34">
        <f t="shared" ca="1" si="727"/>
        <v>0</v>
      </c>
      <c r="FB211" s="34">
        <f t="shared" ca="1" si="728"/>
        <v>0</v>
      </c>
      <c r="FC211" s="34">
        <f t="shared" ca="1" si="729"/>
        <v>0</v>
      </c>
      <c r="FD211" s="71"/>
      <c r="FE211" s="76"/>
      <c r="FF211" s="76"/>
      <c r="FG211" s="76"/>
      <c r="FH211" s="58"/>
      <c r="FI211" s="58"/>
      <c r="FJ211" s="58">
        <v>0</v>
      </c>
      <c r="FK211" s="58">
        <v>0</v>
      </c>
      <c r="FL211" s="34">
        <f t="shared" ca="1" si="558"/>
        <v>0</v>
      </c>
      <c r="FM211" s="34">
        <f t="shared" ca="1" si="559"/>
        <v>0</v>
      </c>
      <c r="FN211" s="34">
        <f t="shared" ca="1" si="560"/>
        <v>0</v>
      </c>
      <c r="FO211" s="34">
        <f t="shared" ca="1" si="561"/>
        <v>0</v>
      </c>
      <c r="FP211" s="34">
        <f t="shared" ca="1" si="562"/>
        <v>0</v>
      </c>
      <c r="FQ211" s="34">
        <f t="shared" ca="1" si="563"/>
        <v>0</v>
      </c>
      <c r="FR211" s="34">
        <f t="shared" ca="1" si="564"/>
        <v>0</v>
      </c>
      <c r="FS211" s="34">
        <f t="shared" ca="1" si="565"/>
        <v>0</v>
      </c>
      <c r="FT211" s="34">
        <f t="shared" ca="1" si="566"/>
        <v>0</v>
      </c>
      <c r="FU211" s="34">
        <f t="shared" ca="1" si="567"/>
        <v>0</v>
      </c>
      <c r="FV211" s="34">
        <f t="shared" ca="1" si="568"/>
        <v>0</v>
      </c>
      <c r="FW211" s="34">
        <f t="shared" ca="1" si="569"/>
        <v>0</v>
      </c>
      <c r="FX211" s="34">
        <f t="shared" ca="1" si="570"/>
        <v>0</v>
      </c>
      <c r="FY211" s="34">
        <f t="shared" ca="1" si="571"/>
        <v>0</v>
      </c>
      <c r="FZ211" s="34">
        <f t="shared" ca="1" si="572"/>
        <v>0</v>
      </c>
      <c r="GA211" s="34">
        <f t="shared" ca="1" si="573"/>
        <v>0</v>
      </c>
      <c r="GB211" s="34">
        <f t="shared" ca="1" si="574"/>
        <v>0</v>
      </c>
      <c r="GC211" s="34">
        <f t="shared" ca="1" si="575"/>
        <v>0</v>
      </c>
      <c r="GD211" s="34">
        <f t="shared" ca="1" si="576"/>
        <v>0</v>
      </c>
      <c r="GE211" s="34">
        <f t="shared" ca="1" si="577"/>
        <v>0</v>
      </c>
      <c r="GF211" s="34">
        <f t="shared" ca="1" si="578"/>
        <v>0</v>
      </c>
      <c r="GG211" s="34">
        <f t="shared" ca="1" si="579"/>
        <v>0</v>
      </c>
      <c r="GH211" s="34">
        <f t="shared" ca="1" si="580"/>
        <v>0</v>
      </c>
      <c r="GI211" s="34">
        <f t="shared" ca="1" si="581"/>
        <v>0</v>
      </c>
      <c r="GJ211" s="34">
        <f t="shared" ca="1" si="582"/>
        <v>0</v>
      </c>
      <c r="GK211" s="34">
        <f t="shared" ca="1" si="583"/>
        <v>0</v>
      </c>
      <c r="GL211" s="34">
        <f t="shared" ca="1" si="584"/>
        <v>0</v>
      </c>
      <c r="GM211" s="34">
        <f t="shared" ca="1" si="585"/>
        <v>0</v>
      </c>
      <c r="GN211" s="34">
        <f t="shared" ca="1" si="586"/>
        <v>0</v>
      </c>
      <c r="GO211" s="34">
        <f t="shared" ca="1" si="587"/>
        <v>0</v>
      </c>
      <c r="GP211" s="34">
        <f t="shared" ca="1" si="588"/>
        <v>0</v>
      </c>
      <c r="GQ211" s="34">
        <f t="shared" ca="1" si="589"/>
        <v>0</v>
      </c>
      <c r="GR211" s="34">
        <f t="shared" ca="1" si="590"/>
        <v>0</v>
      </c>
      <c r="GS211" s="34">
        <f t="shared" ca="1" si="591"/>
        <v>0</v>
      </c>
      <c r="GT211" s="34">
        <f t="shared" ca="1" si="592"/>
        <v>0</v>
      </c>
      <c r="GU211" s="34">
        <f t="shared" ca="1" si="593"/>
        <v>0</v>
      </c>
      <c r="GV211" s="34">
        <f t="shared" ca="1" si="594"/>
        <v>0</v>
      </c>
      <c r="GW211" s="49" t="str">
        <f t="shared" ca="1" si="607"/>
        <v>L</v>
      </c>
      <c r="GX211" s="49"/>
      <c r="GY211" s="49"/>
      <c r="GZ211" s="49"/>
      <c r="HA211" s="49"/>
      <c r="HB211" s="49" t="str">
        <f t="shared" ca="1" si="608"/>
        <v>O</v>
      </c>
      <c r="HC211" s="49"/>
      <c r="HD211" s="49"/>
      <c r="HE211" s="49"/>
      <c r="HF211" s="49"/>
      <c r="HG211" s="49" t="str">
        <f t="shared" ca="1" si="609"/>
        <v>B</v>
      </c>
      <c r="HH211" s="49"/>
      <c r="HI211" s="49"/>
      <c r="HJ211" s="49"/>
      <c r="HK211" s="49"/>
      <c r="HL211" s="65"/>
      <c r="HM211" s="50"/>
      <c r="HN211" s="50"/>
      <c r="HO211" s="66"/>
      <c r="HP211" s="66"/>
      <c r="HQ211" s="33"/>
      <c r="HR211" s="66"/>
      <c r="HS211" s="66"/>
      <c r="HT211" s="67"/>
      <c r="HU211" s="65"/>
      <c r="HV211" s="50"/>
      <c r="HW211" s="50"/>
      <c r="HX211" s="66"/>
      <c r="HY211" s="66"/>
      <c r="HZ211" s="33"/>
      <c r="IA211" s="66"/>
      <c r="IB211" s="66"/>
      <c r="IC211" s="67"/>
      <c r="ID211" s="65"/>
      <c r="IE211" s="50"/>
      <c r="IF211" s="50"/>
      <c r="IG211" s="66"/>
      <c r="IH211" s="66"/>
      <c r="II211" s="33">
        <f t="shared" ca="1" si="595"/>
        <v>0</v>
      </c>
      <c r="IJ211" s="66" t="str">
        <f t="shared" ca="1" si="596"/>
        <v/>
      </c>
      <c r="IK211" s="66" t="str">
        <f t="shared" ca="1" si="597"/>
        <v/>
      </c>
      <c r="IL211" s="67">
        <f t="shared" ca="1" si="610"/>
        <v>1</v>
      </c>
      <c r="IM211" s="34"/>
      <c r="IN211" s="34"/>
      <c r="IO211" s="37">
        <f t="shared" ca="1" si="611"/>
        <v>-1</v>
      </c>
      <c r="IP211" s="22">
        <f t="shared" ca="1" si="598"/>
        <v>-49</v>
      </c>
      <c r="IQ211" s="78">
        <f t="shared" ca="1" si="730"/>
        <v>0</v>
      </c>
      <c r="IR211" s="156">
        <f t="shared" ca="1" si="731"/>
        <v>0</v>
      </c>
      <c r="IS211" s="78">
        <f t="shared" ca="1" si="612"/>
        <v>0</v>
      </c>
      <c r="IT211" s="58"/>
      <c r="IU211" s="58"/>
      <c r="IV211" s="58"/>
      <c r="IW211" s="58"/>
      <c r="IX211" s="58"/>
      <c r="IY211" s="58"/>
      <c r="IZ211" s="58"/>
      <c r="JA211" s="58"/>
      <c r="JB211" s="58"/>
      <c r="JC211" s="58"/>
      <c r="JD211" s="58"/>
      <c r="JE211" s="58"/>
      <c r="JF211" s="58"/>
      <c r="JG211" s="58"/>
      <c r="JH211" s="58"/>
      <c r="JI211" s="58"/>
      <c r="JJ211" s="58"/>
      <c r="JK211" s="58"/>
      <c r="JL211" s="58"/>
      <c r="JM211" s="58"/>
      <c r="JN211" s="58"/>
      <c r="JO211" s="58"/>
      <c r="JP211" s="58"/>
      <c r="JQ211" s="58"/>
      <c r="JR211" s="58"/>
      <c r="JS211" s="58"/>
      <c r="JT211" s="58"/>
      <c r="JU211" s="58"/>
      <c r="JV211" s="58"/>
      <c r="JW211" s="58"/>
      <c r="JX211" s="58"/>
      <c r="JY211" s="58"/>
      <c r="JZ211" s="58"/>
      <c r="KA211" s="58"/>
      <c r="KB211" s="58"/>
      <c r="KC211" s="58"/>
      <c r="KD211" s="58"/>
      <c r="KE211" s="58"/>
      <c r="KF211" s="58"/>
      <c r="KG211" s="58"/>
      <c r="KH211" s="58"/>
      <c r="KI211" s="58"/>
      <c r="KJ211" s="58"/>
      <c r="KK211" s="58"/>
      <c r="KL211" s="58"/>
      <c r="KM211" s="58"/>
      <c r="KN211" s="58"/>
      <c r="KO211" s="58"/>
      <c r="KP211" s="58"/>
      <c r="KQ211" s="58"/>
      <c r="KR211" s="58"/>
      <c r="KS211" s="58"/>
      <c r="KT211" s="58"/>
      <c r="KU211" s="58"/>
      <c r="KV211" s="58"/>
      <c r="KW211" s="58"/>
      <c r="KX211" s="58"/>
      <c r="KY211" s="58"/>
      <c r="KZ211" s="58"/>
      <c r="LA211" s="58"/>
      <c r="LB211" s="58"/>
      <c r="LC211" s="58"/>
      <c r="LD211" s="58"/>
      <c r="LE211" s="58"/>
      <c r="LF211" s="58"/>
      <c r="LG211" s="58"/>
      <c r="LH211" s="58"/>
      <c r="LI211" s="58"/>
      <c r="LJ211" s="58"/>
      <c r="LK211" s="58"/>
      <c r="LL211" s="58"/>
      <c r="LM211" s="58"/>
      <c r="LN211" s="58"/>
      <c r="LO211" s="58"/>
      <c r="LP211" s="90" t="str">
        <f t="shared" si="613"/>
        <v/>
      </c>
      <c r="LQ211" s="90" t="str">
        <f t="shared" si="614"/>
        <v/>
      </c>
      <c r="LR211" s="90" t="str">
        <f t="shared" si="615"/>
        <v/>
      </c>
      <c r="LS211" s="90" t="str">
        <f t="shared" si="616"/>
        <v/>
      </c>
      <c r="LT211" s="90" t="str">
        <f t="shared" si="617"/>
        <v/>
      </c>
      <c r="LU211" s="90" t="str">
        <f t="shared" si="618"/>
        <v/>
      </c>
      <c r="LV211" s="91" t="str">
        <f t="shared" si="552"/>
        <v/>
      </c>
      <c r="LW211" s="91" t="str">
        <f t="shared" si="553"/>
        <v/>
      </c>
      <c r="LX211" s="91" t="str">
        <f t="shared" si="554"/>
        <v/>
      </c>
      <c r="LY211" s="91" t="str">
        <f t="shared" si="549"/>
        <v/>
      </c>
      <c r="LZ211" s="91" t="str">
        <f t="shared" si="550"/>
        <v/>
      </c>
      <c r="MA211" s="91" t="str">
        <f t="shared" si="551"/>
        <v/>
      </c>
      <c r="MC211" s="52"/>
      <c r="MO211" s="15">
        <f t="shared" ca="1" si="557"/>
        <v>28</v>
      </c>
      <c r="MR211" s="15"/>
    </row>
    <row r="212" spans="1:356">
      <c r="A212" s="15">
        <f t="shared" ca="1" si="555"/>
        <v>35</v>
      </c>
      <c r="B212" s="33" t="str">
        <f t="shared" ca="1" si="556"/>
        <v>DB</v>
      </c>
      <c r="C212" s="10" t="str">
        <f t="shared" ca="1" si="599"/>
        <v/>
      </c>
      <c r="D212" s="50">
        <f t="shared" ca="1" si="600"/>
        <v>-1</v>
      </c>
      <c r="E212" s="10" t="str">
        <f t="shared" si="601"/>
        <v/>
      </c>
      <c r="F212" s="111">
        <f t="shared" si="602"/>
        <v>208</v>
      </c>
      <c r="G212" s="59">
        <f t="shared" ca="1" si="619"/>
        <v>1</v>
      </c>
      <c r="H212" s="56">
        <f ca="1">COUNTIF($A$5:A212,$H$5)</f>
        <v>8</v>
      </c>
      <c r="I212" s="56">
        <f ca="1">COUNTIF($A$5:$A212,$I$5)</f>
        <v>7</v>
      </c>
      <c r="J212" s="56">
        <f ca="1">COUNTIF($A$5:$A212,$J$5)</f>
        <v>3</v>
      </c>
      <c r="K212" s="56">
        <f ca="1">COUNTIF($A$5:$A212,$K$5)</f>
        <v>7</v>
      </c>
      <c r="L212" s="56">
        <f ca="1">COUNTIF($A$5:$A212,$L$5)</f>
        <v>6</v>
      </c>
      <c r="M212" s="56">
        <f ca="1">COUNTIF($A$5:$A212,$M$5)</f>
        <v>3</v>
      </c>
      <c r="N212" s="56">
        <f ca="1">COUNTIF($A$5:$A212,$N$5)</f>
        <v>3</v>
      </c>
      <c r="O212" s="56">
        <f ca="1">COUNTIF($A$5:$A212,$O$5)</f>
        <v>9</v>
      </c>
      <c r="P212" s="56">
        <f ca="1">COUNTIF($A$5:$A212,$P$5)</f>
        <v>9</v>
      </c>
      <c r="Q212" s="56">
        <f ca="1">COUNTIF($A$5:$A212,$Q$5)</f>
        <v>13</v>
      </c>
      <c r="R212" s="56">
        <f ca="1">COUNTIF($A$5:$A212,$R$5)</f>
        <v>8</v>
      </c>
      <c r="S212" s="56">
        <f ca="1">COUNTIF($A$5:$A212,$S$5)</f>
        <v>8</v>
      </c>
      <c r="T212" s="56">
        <f ca="1">COUNTIF($A$5:$A212,$T$5)</f>
        <v>3</v>
      </c>
      <c r="U212" s="56">
        <f ca="1">COUNTIF($A$5:$A212,$U$5)</f>
        <v>8</v>
      </c>
      <c r="V212" s="56">
        <f ca="1">COUNTIF($A$5:$A212,$V$5)</f>
        <v>5</v>
      </c>
      <c r="W212" s="56">
        <f ca="1">COUNTIF($A$5:$A212,$W$5)</f>
        <v>3</v>
      </c>
      <c r="X212" s="56">
        <f ca="1">COUNTIF($A$5:$A212,$X$5)</f>
        <v>5</v>
      </c>
      <c r="Y212" s="56">
        <f ca="1">COUNTIF($A$5:$A212,$Y$5)</f>
        <v>3</v>
      </c>
      <c r="Z212" s="56">
        <f ca="1">COUNTIF($A$5:$A212,$Z$5)</f>
        <v>8</v>
      </c>
      <c r="AA212" s="56">
        <f ca="1">COUNTIF($A$5:$A212,$AA$5)</f>
        <v>4</v>
      </c>
      <c r="AB212" s="56">
        <f ca="1">COUNTIF($A$5:$A212,$AB$5)</f>
        <v>6</v>
      </c>
      <c r="AC212" s="56">
        <f ca="1">COUNTIF($A$5:$A212,$AC$5)</f>
        <v>3</v>
      </c>
      <c r="AD212" s="56">
        <f ca="1">COUNTIF($A$5:$A212,$AD$5)</f>
        <v>6</v>
      </c>
      <c r="AE212" s="56">
        <f ca="1">COUNTIF($A$5:$A212,$AE$5)</f>
        <v>12</v>
      </c>
      <c r="AF212" s="56">
        <f ca="1">COUNTIF($A$5:$A212,$AF$5)</f>
        <v>3</v>
      </c>
      <c r="AG212" s="56">
        <f ca="1">COUNTIF($A$5:$A212,$AG$5)</f>
        <v>2</v>
      </c>
      <c r="AH212" s="56">
        <f ca="1">COUNTIF($A$5:$A212,$AH$5)</f>
        <v>0</v>
      </c>
      <c r="AI212" s="56">
        <f ca="1">COUNTIF($A$5:$A212,$AI$5)</f>
        <v>6</v>
      </c>
      <c r="AJ212" s="56">
        <f ca="1">COUNTIF($A$5:$A212,$AJ$5)</f>
        <v>7</v>
      </c>
      <c r="AK212" s="56">
        <f ca="1">COUNTIF($A$5:$A212,$AK$5)</f>
        <v>2</v>
      </c>
      <c r="AL212" s="56">
        <f ca="1">COUNTIF($A$5:$A212,$AL$5)</f>
        <v>2</v>
      </c>
      <c r="AM212" s="56">
        <f ca="1">COUNTIF($A$5:$A212,$AM$5)</f>
        <v>4</v>
      </c>
      <c r="AN212" s="56">
        <f ca="1">COUNTIF($A$5:$A212,$AN$5)</f>
        <v>6</v>
      </c>
      <c r="AO212" s="56">
        <f ca="1">COUNTIF($A$5:$A212,$AO$5)</f>
        <v>11</v>
      </c>
      <c r="AP212" s="56">
        <f ca="1">COUNTIF($A$5:$A212,$AP$5)</f>
        <v>3</v>
      </c>
      <c r="AQ212" s="56">
        <f ca="1">COUNTIF($A$5:$A212,$AQ$5)</f>
        <v>6</v>
      </c>
      <c r="AR212" s="56">
        <f ca="1">COUNTIF($A$5:$A212,$AR$5)</f>
        <v>6</v>
      </c>
      <c r="AS212" s="101">
        <f t="shared" ca="1" si="603"/>
        <v>1</v>
      </c>
      <c r="AT212" s="58">
        <f t="shared" si="604"/>
        <v>208</v>
      </c>
      <c r="AU212" s="105">
        <f t="shared" si="605"/>
        <v>6</v>
      </c>
      <c r="AV212" s="105">
        <f t="shared" si="606"/>
        <v>134.78399999999999</v>
      </c>
      <c r="AW212" s="58">
        <f t="shared" ca="1" si="620"/>
        <v>30</v>
      </c>
      <c r="AX212" s="58">
        <f t="shared" ca="1" si="621"/>
        <v>36</v>
      </c>
      <c r="AY212" s="58">
        <f t="shared" ca="1" si="622"/>
        <v>40</v>
      </c>
      <c r="AZ212" s="58">
        <f t="shared" ca="1" si="623"/>
        <v>19</v>
      </c>
      <c r="BA212" s="58">
        <f t="shared" ca="1" si="624"/>
        <v>32</v>
      </c>
      <c r="BB212" s="58">
        <f t="shared" ca="1" si="625"/>
        <v>107</v>
      </c>
      <c r="BC212" s="58">
        <f t="shared" ca="1" si="626"/>
        <v>10</v>
      </c>
      <c r="BD212" s="58">
        <f t="shared" ca="1" si="627"/>
        <v>35</v>
      </c>
      <c r="BE212" s="58">
        <f t="shared" ca="1" si="628"/>
        <v>21</v>
      </c>
      <c r="BF212" s="58">
        <f t="shared" ca="1" si="629"/>
        <v>9</v>
      </c>
      <c r="BG212" s="58">
        <f t="shared" ca="1" si="630"/>
        <v>1</v>
      </c>
      <c r="BH212" s="58">
        <f t="shared" ca="1" si="631"/>
        <v>25</v>
      </c>
      <c r="BI212" s="58">
        <f t="shared" ca="1" si="632"/>
        <v>16</v>
      </c>
      <c r="BJ212" s="58">
        <f t="shared" ca="1" si="633"/>
        <v>27</v>
      </c>
      <c r="BK212" s="58">
        <f t="shared" ca="1" si="634"/>
        <v>71</v>
      </c>
      <c r="BL212" s="58">
        <f t="shared" ca="1" si="635"/>
        <v>143</v>
      </c>
      <c r="BM212" s="58">
        <f t="shared" ca="1" si="636"/>
        <v>42</v>
      </c>
      <c r="BN212" s="58">
        <f t="shared" ca="1" si="637"/>
        <v>4</v>
      </c>
      <c r="BO212" s="58">
        <f t="shared" ca="1" si="638"/>
        <v>46</v>
      </c>
      <c r="BP212" s="58">
        <f t="shared" ca="1" si="639"/>
        <v>127</v>
      </c>
      <c r="BQ212" s="58">
        <f t="shared" ca="1" si="640"/>
        <v>3</v>
      </c>
      <c r="BR212" s="58">
        <f t="shared" ca="1" si="641"/>
        <v>13</v>
      </c>
      <c r="BS212" s="58">
        <f t="shared" ca="1" si="642"/>
        <v>2</v>
      </c>
      <c r="BT212" s="58">
        <f t="shared" ca="1" si="643"/>
        <v>12</v>
      </c>
      <c r="BU212" s="58">
        <f t="shared" ca="1" si="644"/>
        <v>34</v>
      </c>
      <c r="BV212" s="58">
        <f t="shared" ca="1" si="645"/>
        <v>119</v>
      </c>
      <c r="BW212" s="58">
        <f t="shared" ca="1" si="646"/>
        <v>206</v>
      </c>
      <c r="BX212" s="58">
        <f t="shared" ca="1" si="647"/>
        <v>14</v>
      </c>
      <c r="BY212" s="58">
        <f t="shared" ca="1" si="648"/>
        <v>23</v>
      </c>
      <c r="BZ212" s="58">
        <f t="shared" ca="1" si="649"/>
        <v>95</v>
      </c>
      <c r="CA212" s="58">
        <f t="shared" ca="1" si="650"/>
        <v>8</v>
      </c>
      <c r="CB212" s="58">
        <f t="shared" ca="1" si="651"/>
        <v>43</v>
      </c>
      <c r="CC212" s="58">
        <f t="shared" ca="1" si="652"/>
        <v>79</v>
      </c>
      <c r="CD212" s="58">
        <f t="shared" ca="1" si="653"/>
        <v>33</v>
      </c>
      <c r="CE212" s="58">
        <f t="shared" ca="1" si="654"/>
        <v>0</v>
      </c>
      <c r="CF212" s="58">
        <f t="shared" ca="1" si="655"/>
        <v>7</v>
      </c>
      <c r="CG212" s="58">
        <f t="shared" ca="1" si="656"/>
        <v>6</v>
      </c>
      <c r="CH212" s="58" t="str">
        <f t="shared" ca="1" si="657"/>
        <v/>
      </c>
      <c r="CI212" s="58" t="str">
        <f t="shared" ca="1" si="658"/>
        <v/>
      </c>
      <c r="CJ212" s="58" t="str">
        <f t="shared" ca="1" si="659"/>
        <v/>
      </c>
      <c r="CK212" s="58" t="str">
        <f t="shared" ca="1" si="660"/>
        <v/>
      </c>
      <c r="CL212" s="58" t="str">
        <f t="shared" ca="1" si="661"/>
        <v/>
      </c>
      <c r="CM212" s="58" t="str">
        <f t="shared" ca="1" si="662"/>
        <v/>
      </c>
      <c r="CN212" s="58" t="str">
        <f t="shared" ca="1" si="663"/>
        <v/>
      </c>
      <c r="CO212" s="58" t="str">
        <f t="shared" ca="1" si="664"/>
        <v/>
      </c>
      <c r="CP212" s="58" t="str">
        <f t="shared" ca="1" si="665"/>
        <v/>
      </c>
      <c r="CQ212" s="58" t="str">
        <f t="shared" ca="1" si="666"/>
        <v/>
      </c>
      <c r="CR212" s="58" t="str">
        <f t="shared" ca="1" si="667"/>
        <v/>
      </c>
      <c r="CS212" s="58" t="str">
        <f t="shared" ca="1" si="668"/>
        <v/>
      </c>
      <c r="CT212" s="58" t="str">
        <f t="shared" ca="1" si="669"/>
        <v/>
      </c>
      <c r="CU212" s="58" t="str">
        <f t="shared" ca="1" si="670"/>
        <v/>
      </c>
      <c r="CV212" s="58" t="str">
        <f t="shared" ca="1" si="671"/>
        <v/>
      </c>
      <c r="CW212" s="58" t="str">
        <f t="shared" ca="1" si="672"/>
        <v/>
      </c>
      <c r="CX212" s="58" t="str">
        <f t="shared" ca="1" si="673"/>
        <v/>
      </c>
      <c r="CY212" s="58" t="str">
        <f t="shared" ca="1" si="674"/>
        <v/>
      </c>
      <c r="CZ212" s="58" t="str">
        <f t="shared" ca="1" si="675"/>
        <v/>
      </c>
      <c r="DA212" s="58" t="str">
        <f t="shared" ca="1" si="676"/>
        <v/>
      </c>
      <c r="DB212" s="58" t="str">
        <f t="shared" ca="1" si="677"/>
        <v/>
      </c>
      <c r="DC212" s="58" t="str">
        <f t="shared" ca="1" si="678"/>
        <v/>
      </c>
      <c r="DD212" s="58" t="str">
        <f t="shared" ca="1" si="679"/>
        <v/>
      </c>
      <c r="DE212" s="58" t="str">
        <f t="shared" ca="1" si="680"/>
        <v/>
      </c>
      <c r="DF212" s="58" t="str">
        <f t="shared" ca="1" si="681"/>
        <v/>
      </c>
      <c r="DG212" s="58" t="str">
        <f t="shared" ca="1" si="682"/>
        <v/>
      </c>
      <c r="DH212" s="58">
        <f t="shared" ca="1" si="683"/>
        <v>27</v>
      </c>
      <c r="DI212" s="58" t="str">
        <f t="shared" ca="1" si="684"/>
        <v/>
      </c>
      <c r="DJ212" s="58" t="str">
        <f t="shared" ca="1" si="685"/>
        <v/>
      </c>
      <c r="DK212" s="58" t="str">
        <f t="shared" ca="1" si="686"/>
        <v/>
      </c>
      <c r="DL212" s="58" t="str">
        <f t="shared" ca="1" si="687"/>
        <v/>
      </c>
      <c r="DM212" s="58" t="str">
        <f t="shared" ca="1" si="688"/>
        <v/>
      </c>
      <c r="DN212" s="58" t="str">
        <f t="shared" ca="1" si="689"/>
        <v/>
      </c>
      <c r="DO212" s="58" t="str">
        <f t="shared" ca="1" si="690"/>
        <v/>
      </c>
      <c r="DP212" s="58" t="str">
        <f t="shared" ca="1" si="691"/>
        <v/>
      </c>
      <c r="DQ212" s="58" t="str">
        <f t="shared" ca="1" si="691"/>
        <v/>
      </c>
      <c r="DR212" s="58" t="str">
        <f t="shared" ca="1" si="692"/>
        <v/>
      </c>
      <c r="DS212" s="34">
        <f t="shared" ca="1" si="693"/>
        <v>0</v>
      </c>
      <c r="DT212" s="34">
        <f t="shared" ca="1" si="694"/>
        <v>0</v>
      </c>
      <c r="DU212" s="34">
        <f t="shared" ca="1" si="695"/>
        <v>0</v>
      </c>
      <c r="DV212" s="34">
        <f t="shared" ca="1" si="696"/>
        <v>0</v>
      </c>
      <c r="DW212" s="34">
        <f t="shared" ca="1" si="697"/>
        <v>0</v>
      </c>
      <c r="DX212" s="34">
        <f t="shared" ca="1" si="698"/>
        <v>0</v>
      </c>
      <c r="DY212" s="34">
        <f t="shared" ca="1" si="699"/>
        <v>0</v>
      </c>
      <c r="DZ212" s="34">
        <f t="shared" ca="1" si="700"/>
        <v>0</v>
      </c>
      <c r="EA212" s="34">
        <f t="shared" ca="1" si="701"/>
        <v>0</v>
      </c>
      <c r="EB212" s="34">
        <f t="shared" ca="1" si="702"/>
        <v>0</v>
      </c>
      <c r="EC212" s="34">
        <f t="shared" ca="1" si="703"/>
        <v>0</v>
      </c>
      <c r="ED212" s="34">
        <f t="shared" ca="1" si="704"/>
        <v>0</v>
      </c>
      <c r="EE212" s="34">
        <f t="shared" ca="1" si="705"/>
        <v>0</v>
      </c>
      <c r="EF212" s="34">
        <f t="shared" ca="1" si="706"/>
        <v>0</v>
      </c>
      <c r="EG212" s="34">
        <f t="shared" ca="1" si="707"/>
        <v>0</v>
      </c>
      <c r="EH212" s="34">
        <f t="shared" ca="1" si="708"/>
        <v>0</v>
      </c>
      <c r="EI212" s="34">
        <f t="shared" ca="1" si="709"/>
        <v>0</v>
      </c>
      <c r="EJ212" s="34">
        <f t="shared" ca="1" si="710"/>
        <v>0</v>
      </c>
      <c r="EK212" s="34">
        <f t="shared" ca="1" si="711"/>
        <v>0</v>
      </c>
      <c r="EL212" s="34">
        <f t="shared" ca="1" si="712"/>
        <v>0</v>
      </c>
      <c r="EM212" s="34">
        <f t="shared" ca="1" si="713"/>
        <v>0</v>
      </c>
      <c r="EN212" s="34">
        <f t="shared" ca="1" si="714"/>
        <v>0</v>
      </c>
      <c r="EO212" s="34">
        <f t="shared" ca="1" si="715"/>
        <v>0</v>
      </c>
      <c r="EP212" s="34">
        <f t="shared" ca="1" si="716"/>
        <v>0</v>
      </c>
      <c r="EQ212" s="34">
        <f t="shared" ca="1" si="717"/>
        <v>0</v>
      </c>
      <c r="ER212" s="34">
        <f t="shared" ca="1" si="718"/>
        <v>0</v>
      </c>
      <c r="ES212" s="34">
        <f t="shared" ca="1" si="719"/>
        <v>-1</v>
      </c>
      <c r="ET212" s="34">
        <f t="shared" ca="1" si="720"/>
        <v>0</v>
      </c>
      <c r="EU212" s="34">
        <f t="shared" ca="1" si="721"/>
        <v>0</v>
      </c>
      <c r="EV212" s="34">
        <f t="shared" ca="1" si="722"/>
        <v>0</v>
      </c>
      <c r="EW212" s="34">
        <f t="shared" ca="1" si="723"/>
        <v>0</v>
      </c>
      <c r="EX212" s="34">
        <f t="shared" ca="1" si="724"/>
        <v>0</v>
      </c>
      <c r="EY212" s="34">
        <f t="shared" ca="1" si="725"/>
        <v>0</v>
      </c>
      <c r="EZ212" s="34">
        <f t="shared" ca="1" si="726"/>
        <v>0</v>
      </c>
      <c r="FA212" s="34">
        <f t="shared" ca="1" si="727"/>
        <v>0</v>
      </c>
      <c r="FB212" s="34">
        <f t="shared" ca="1" si="728"/>
        <v>0</v>
      </c>
      <c r="FC212" s="34">
        <f t="shared" ca="1" si="729"/>
        <v>0</v>
      </c>
      <c r="FD212" s="71"/>
      <c r="FE212" s="76"/>
      <c r="FF212" s="76"/>
      <c r="FG212" s="76"/>
      <c r="FH212" s="58"/>
      <c r="FI212" s="58"/>
      <c r="FJ212" s="58">
        <v>0</v>
      </c>
      <c r="FK212" s="58">
        <v>0</v>
      </c>
      <c r="FL212" s="34">
        <f t="shared" ca="1" si="558"/>
        <v>0</v>
      </c>
      <c r="FM212" s="34">
        <f t="shared" ca="1" si="559"/>
        <v>0</v>
      </c>
      <c r="FN212" s="34">
        <f t="shared" ca="1" si="560"/>
        <v>0</v>
      </c>
      <c r="FO212" s="34">
        <f t="shared" ca="1" si="561"/>
        <v>0</v>
      </c>
      <c r="FP212" s="34">
        <f t="shared" ca="1" si="562"/>
        <v>0</v>
      </c>
      <c r="FQ212" s="34">
        <f t="shared" ca="1" si="563"/>
        <v>0</v>
      </c>
      <c r="FR212" s="34">
        <f t="shared" ca="1" si="564"/>
        <v>0</v>
      </c>
      <c r="FS212" s="34">
        <f t="shared" ca="1" si="565"/>
        <v>0</v>
      </c>
      <c r="FT212" s="34">
        <f t="shared" ca="1" si="566"/>
        <v>0</v>
      </c>
      <c r="FU212" s="34">
        <f t="shared" ca="1" si="567"/>
        <v>0</v>
      </c>
      <c r="FV212" s="34">
        <f t="shared" ca="1" si="568"/>
        <v>0</v>
      </c>
      <c r="FW212" s="34">
        <f t="shared" ca="1" si="569"/>
        <v>0</v>
      </c>
      <c r="FX212" s="34">
        <f t="shared" ca="1" si="570"/>
        <v>0</v>
      </c>
      <c r="FY212" s="34">
        <f t="shared" ca="1" si="571"/>
        <v>0</v>
      </c>
      <c r="FZ212" s="34">
        <f t="shared" ca="1" si="572"/>
        <v>0</v>
      </c>
      <c r="GA212" s="34">
        <f t="shared" ca="1" si="573"/>
        <v>0</v>
      </c>
      <c r="GB212" s="34">
        <f t="shared" ca="1" si="574"/>
        <v>0</v>
      </c>
      <c r="GC212" s="34">
        <f t="shared" ca="1" si="575"/>
        <v>0</v>
      </c>
      <c r="GD212" s="34">
        <f t="shared" ca="1" si="576"/>
        <v>0</v>
      </c>
      <c r="GE212" s="34">
        <f t="shared" ca="1" si="577"/>
        <v>0</v>
      </c>
      <c r="GF212" s="34">
        <f t="shared" ca="1" si="578"/>
        <v>0</v>
      </c>
      <c r="GG212" s="34">
        <f t="shared" ca="1" si="579"/>
        <v>0</v>
      </c>
      <c r="GH212" s="34">
        <f t="shared" ca="1" si="580"/>
        <v>0</v>
      </c>
      <c r="GI212" s="34">
        <f t="shared" ca="1" si="581"/>
        <v>0</v>
      </c>
      <c r="GJ212" s="34">
        <f t="shared" ca="1" si="582"/>
        <v>0</v>
      </c>
      <c r="GK212" s="34">
        <f t="shared" ca="1" si="583"/>
        <v>0</v>
      </c>
      <c r="GL212" s="34">
        <f t="shared" ca="1" si="584"/>
        <v>0</v>
      </c>
      <c r="GM212" s="34">
        <f t="shared" ca="1" si="585"/>
        <v>0</v>
      </c>
      <c r="GN212" s="34">
        <f t="shared" ca="1" si="586"/>
        <v>0</v>
      </c>
      <c r="GO212" s="34">
        <f t="shared" ca="1" si="587"/>
        <v>0</v>
      </c>
      <c r="GP212" s="34">
        <f t="shared" ca="1" si="588"/>
        <v>0</v>
      </c>
      <c r="GQ212" s="34">
        <f t="shared" ca="1" si="589"/>
        <v>0</v>
      </c>
      <c r="GR212" s="34">
        <f t="shared" ca="1" si="590"/>
        <v>0</v>
      </c>
      <c r="GS212" s="34">
        <f t="shared" ca="1" si="591"/>
        <v>0</v>
      </c>
      <c r="GT212" s="34">
        <f t="shared" ca="1" si="592"/>
        <v>0</v>
      </c>
      <c r="GU212" s="34">
        <f t="shared" ca="1" si="593"/>
        <v>0</v>
      </c>
      <c r="GV212" s="34">
        <f t="shared" ca="1" si="594"/>
        <v>0</v>
      </c>
      <c r="GW212" s="49" t="str">
        <f t="shared" ca="1" si="607"/>
        <v>H</v>
      </c>
      <c r="GX212" s="49"/>
      <c r="GY212" s="49"/>
      <c r="GZ212" s="49"/>
      <c r="HA212" s="49"/>
      <c r="HB212" s="49" t="str">
        <f t="shared" ca="1" si="608"/>
        <v>O</v>
      </c>
      <c r="HC212" s="49"/>
      <c r="HD212" s="49"/>
      <c r="HE212" s="49"/>
      <c r="HF212" s="49"/>
      <c r="HG212" s="49" t="str">
        <f t="shared" ca="1" si="609"/>
        <v>B</v>
      </c>
      <c r="HH212" s="49"/>
      <c r="HI212" s="49"/>
      <c r="HJ212" s="49"/>
      <c r="HK212" s="49"/>
      <c r="HL212" s="65"/>
      <c r="HM212" s="50"/>
      <c r="HN212" s="50"/>
      <c r="HO212" s="66"/>
      <c r="HP212" s="66"/>
      <c r="HQ212" s="33"/>
      <c r="HR212" s="66"/>
      <c r="HS212" s="66"/>
      <c r="HT212" s="67"/>
      <c r="HU212" s="65"/>
      <c r="HV212" s="50"/>
      <c r="HW212" s="50"/>
      <c r="HX212" s="66"/>
      <c r="HY212" s="66"/>
      <c r="HZ212" s="33"/>
      <c r="IA212" s="66"/>
      <c r="IB212" s="66"/>
      <c r="IC212" s="67"/>
      <c r="ID212" s="65"/>
      <c r="IE212" s="50"/>
      <c r="IF212" s="50"/>
      <c r="IG212" s="66"/>
      <c r="IH212" s="66"/>
      <c r="II212" s="33">
        <f t="shared" ca="1" si="595"/>
        <v>0</v>
      </c>
      <c r="IJ212" s="66" t="str">
        <f t="shared" ca="1" si="596"/>
        <v/>
      </c>
      <c r="IK212" s="66" t="str">
        <f t="shared" ca="1" si="597"/>
        <v/>
      </c>
      <c r="IL212" s="67">
        <f t="shared" ca="1" si="610"/>
        <v>1</v>
      </c>
      <c r="IM212" s="34"/>
      <c r="IN212" s="34"/>
      <c r="IO212" s="37">
        <f t="shared" ca="1" si="611"/>
        <v>-1</v>
      </c>
      <c r="IP212" s="22">
        <f t="shared" ca="1" si="598"/>
        <v>-50</v>
      </c>
      <c r="IQ212" s="78">
        <f t="shared" ca="1" si="730"/>
        <v>0</v>
      </c>
      <c r="IR212" s="156">
        <f t="shared" ca="1" si="731"/>
        <v>0</v>
      </c>
      <c r="IS212" s="78">
        <f t="shared" ca="1" si="612"/>
        <v>0</v>
      </c>
      <c r="IT212" s="58"/>
      <c r="IU212" s="58"/>
      <c r="IV212" s="58"/>
      <c r="IW212" s="58"/>
      <c r="IX212" s="58"/>
      <c r="IY212" s="58"/>
      <c r="IZ212" s="58"/>
      <c r="JA212" s="58"/>
      <c r="JB212" s="58"/>
      <c r="JC212" s="58"/>
      <c r="JD212" s="58"/>
      <c r="JE212" s="58"/>
      <c r="JF212" s="58"/>
      <c r="JG212" s="58"/>
      <c r="JH212" s="58"/>
      <c r="JI212" s="58"/>
      <c r="JJ212" s="58"/>
      <c r="JK212" s="58"/>
      <c r="JL212" s="58"/>
      <c r="JM212" s="58"/>
      <c r="JN212" s="58"/>
      <c r="JO212" s="58"/>
      <c r="JP212" s="58"/>
      <c r="JQ212" s="58"/>
      <c r="JR212" s="58"/>
      <c r="JS212" s="58"/>
      <c r="JT212" s="58"/>
      <c r="JU212" s="58"/>
      <c r="JV212" s="58"/>
      <c r="JW212" s="58"/>
      <c r="JX212" s="58"/>
      <c r="JY212" s="58"/>
      <c r="JZ212" s="58"/>
      <c r="KA212" s="58"/>
      <c r="KB212" s="58"/>
      <c r="KC212" s="58"/>
      <c r="KD212" s="58"/>
      <c r="KE212" s="58"/>
      <c r="KF212" s="58"/>
      <c r="KG212" s="58"/>
      <c r="KH212" s="58"/>
      <c r="KI212" s="58"/>
      <c r="KJ212" s="58"/>
      <c r="KK212" s="58"/>
      <c r="KL212" s="58"/>
      <c r="KM212" s="58"/>
      <c r="KN212" s="58"/>
      <c r="KO212" s="58"/>
      <c r="KP212" s="58"/>
      <c r="KQ212" s="58"/>
      <c r="KR212" s="58"/>
      <c r="KS212" s="58"/>
      <c r="KT212" s="58"/>
      <c r="KU212" s="58"/>
      <c r="KV212" s="58"/>
      <c r="KW212" s="58"/>
      <c r="KX212" s="58"/>
      <c r="KY212" s="58"/>
      <c r="KZ212" s="58"/>
      <c r="LA212" s="58"/>
      <c r="LB212" s="58"/>
      <c r="LC212" s="58"/>
      <c r="LD212" s="58"/>
      <c r="LE212" s="58"/>
      <c r="LF212" s="58"/>
      <c r="LG212" s="58"/>
      <c r="LH212" s="58"/>
      <c r="LI212" s="58"/>
      <c r="LJ212" s="58"/>
      <c r="LK212" s="58"/>
      <c r="LL212" s="58"/>
      <c r="LM212" s="58"/>
      <c r="LN212" s="58"/>
      <c r="LO212" s="58"/>
      <c r="LP212" s="90" t="str">
        <f t="shared" si="613"/>
        <v/>
      </c>
      <c r="LQ212" s="90" t="str">
        <f t="shared" si="614"/>
        <v/>
      </c>
      <c r="LR212" s="90" t="str">
        <f t="shared" si="615"/>
        <v/>
      </c>
      <c r="LS212" s="90" t="str">
        <f t="shared" si="616"/>
        <v/>
      </c>
      <c r="LT212" s="90" t="str">
        <f t="shared" si="617"/>
        <v/>
      </c>
      <c r="LU212" s="90" t="str">
        <f t="shared" si="618"/>
        <v/>
      </c>
      <c r="LV212" s="91" t="str">
        <f t="shared" si="552"/>
        <v/>
      </c>
      <c r="LW212" s="91" t="str">
        <f t="shared" si="553"/>
        <v/>
      </c>
      <c r="LX212" s="91" t="str">
        <f t="shared" si="554"/>
        <v/>
      </c>
      <c r="LY212" s="91" t="str">
        <f t="shared" si="549"/>
        <v/>
      </c>
      <c r="LZ212" s="91" t="str">
        <f t="shared" si="550"/>
        <v/>
      </c>
      <c r="MA212" s="91" t="str">
        <f t="shared" si="551"/>
        <v/>
      </c>
      <c r="MC212" s="52"/>
      <c r="MO212" s="15">
        <f t="shared" ca="1" si="557"/>
        <v>28</v>
      </c>
      <c r="MR212" s="15"/>
    </row>
    <row r="213" spans="1:356">
      <c r="A213" s="15">
        <f t="shared" ca="1" si="555"/>
        <v>25</v>
      </c>
      <c r="B213" s="33" t="str">
        <f t="shared" ca="1" si="556"/>
        <v>DB</v>
      </c>
      <c r="C213" s="10" t="str">
        <f t="shared" ca="1" si="599"/>
        <v/>
      </c>
      <c r="D213" s="50">
        <f t="shared" ca="1" si="600"/>
        <v>-1</v>
      </c>
      <c r="E213" s="10" t="str">
        <f t="shared" si="601"/>
        <v/>
      </c>
      <c r="F213" s="111">
        <f t="shared" si="602"/>
        <v>209</v>
      </c>
      <c r="G213" s="59">
        <f t="shared" ca="1" si="619"/>
        <v>1</v>
      </c>
      <c r="H213" s="56">
        <f ca="1">COUNTIF($A$5:A213,$H$5)</f>
        <v>8</v>
      </c>
      <c r="I213" s="56">
        <f ca="1">COUNTIF($A$5:$A213,$I$5)</f>
        <v>7</v>
      </c>
      <c r="J213" s="56">
        <f ca="1">COUNTIF($A$5:$A213,$J$5)</f>
        <v>3</v>
      </c>
      <c r="K213" s="56">
        <f ca="1">COUNTIF($A$5:$A213,$K$5)</f>
        <v>7</v>
      </c>
      <c r="L213" s="56">
        <f ca="1">COUNTIF($A$5:$A213,$L$5)</f>
        <v>6</v>
      </c>
      <c r="M213" s="56">
        <f ca="1">COUNTIF($A$5:$A213,$M$5)</f>
        <v>3</v>
      </c>
      <c r="N213" s="56">
        <f ca="1">COUNTIF($A$5:$A213,$N$5)</f>
        <v>3</v>
      </c>
      <c r="O213" s="56">
        <f ca="1">COUNTIF($A$5:$A213,$O$5)</f>
        <v>9</v>
      </c>
      <c r="P213" s="56">
        <f ca="1">COUNTIF($A$5:$A213,$P$5)</f>
        <v>9</v>
      </c>
      <c r="Q213" s="56">
        <f ca="1">COUNTIF($A$5:$A213,$Q$5)</f>
        <v>13</v>
      </c>
      <c r="R213" s="56">
        <f ca="1">COUNTIF($A$5:$A213,$R$5)</f>
        <v>8</v>
      </c>
      <c r="S213" s="56">
        <f ca="1">COUNTIF($A$5:$A213,$S$5)</f>
        <v>8</v>
      </c>
      <c r="T213" s="56">
        <f ca="1">COUNTIF($A$5:$A213,$T$5)</f>
        <v>3</v>
      </c>
      <c r="U213" s="56">
        <f ca="1">COUNTIF($A$5:$A213,$U$5)</f>
        <v>8</v>
      </c>
      <c r="V213" s="56">
        <f ca="1">COUNTIF($A$5:$A213,$V$5)</f>
        <v>5</v>
      </c>
      <c r="W213" s="56">
        <f ca="1">COUNTIF($A$5:$A213,$W$5)</f>
        <v>3</v>
      </c>
      <c r="X213" s="56">
        <f ca="1">COUNTIF($A$5:$A213,$X$5)</f>
        <v>5</v>
      </c>
      <c r="Y213" s="56">
        <f ca="1">COUNTIF($A$5:$A213,$Y$5)</f>
        <v>3</v>
      </c>
      <c r="Z213" s="56">
        <f ca="1">COUNTIF($A$5:$A213,$Z$5)</f>
        <v>8</v>
      </c>
      <c r="AA213" s="56">
        <f ca="1">COUNTIF($A$5:$A213,$AA$5)</f>
        <v>4</v>
      </c>
      <c r="AB213" s="56">
        <f ca="1">COUNTIF($A$5:$A213,$AB$5)</f>
        <v>6</v>
      </c>
      <c r="AC213" s="56">
        <f ca="1">COUNTIF($A$5:$A213,$AC$5)</f>
        <v>3</v>
      </c>
      <c r="AD213" s="56">
        <f ca="1">COUNTIF($A$5:$A213,$AD$5)</f>
        <v>6</v>
      </c>
      <c r="AE213" s="56">
        <f ca="1">COUNTIF($A$5:$A213,$AE$5)</f>
        <v>12</v>
      </c>
      <c r="AF213" s="56">
        <f ca="1">COUNTIF($A$5:$A213,$AF$5)</f>
        <v>4</v>
      </c>
      <c r="AG213" s="56">
        <f ca="1">COUNTIF($A$5:$A213,$AG$5)</f>
        <v>2</v>
      </c>
      <c r="AH213" s="56">
        <f ca="1">COUNTIF($A$5:$A213,$AH$5)</f>
        <v>0</v>
      </c>
      <c r="AI213" s="56">
        <f ca="1">COUNTIF($A$5:$A213,$AI$5)</f>
        <v>6</v>
      </c>
      <c r="AJ213" s="56">
        <f ca="1">COUNTIF($A$5:$A213,$AJ$5)</f>
        <v>7</v>
      </c>
      <c r="AK213" s="56">
        <f ca="1">COUNTIF($A$5:$A213,$AK$5)</f>
        <v>2</v>
      </c>
      <c r="AL213" s="56">
        <f ca="1">COUNTIF($A$5:$A213,$AL$5)</f>
        <v>2</v>
      </c>
      <c r="AM213" s="56">
        <f ca="1">COUNTIF($A$5:$A213,$AM$5)</f>
        <v>4</v>
      </c>
      <c r="AN213" s="56">
        <f ca="1">COUNTIF($A$5:$A213,$AN$5)</f>
        <v>6</v>
      </c>
      <c r="AO213" s="56">
        <f ca="1">COUNTIF($A$5:$A213,$AO$5)</f>
        <v>11</v>
      </c>
      <c r="AP213" s="56">
        <f ca="1">COUNTIF($A$5:$A213,$AP$5)</f>
        <v>3</v>
      </c>
      <c r="AQ213" s="56">
        <f ca="1">COUNTIF($A$5:$A213,$AQ$5)</f>
        <v>6</v>
      </c>
      <c r="AR213" s="56">
        <f ca="1">COUNTIF($A$5:$A213,$AR$5)</f>
        <v>6</v>
      </c>
      <c r="AS213" s="101">
        <f t="shared" ca="1" si="603"/>
        <v>1</v>
      </c>
      <c r="AT213" s="58">
        <f t="shared" si="604"/>
        <v>209</v>
      </c>
      <c r="AU213" s="105">
        <f t="shared" si="605"/>
        <v>6</v>
      </c>
      <c r="AV213" s="105">
        <f t="shared" si="606"/>
        <v>135.43200000000002</v>
      </c>
      <c r="AW213" s="58">
        <f t="shared" ca="1" si="620"/>
        <v>31</v>
      </c>
      <c r="AX213" s="58">
        <f t="shared" ca="1" si="621"/>
        <v>37</v>
      </c>
      <c r="AY213" s="58">
        <f t="shared" ca="1" si="622"/>
        <v>41</v>
      </c>
      <c r="AZ213" s="58">
        <f t="shared" ca="1" si="623"/>
        <v>20</v>
      </c>
      <c r="BA213" s="58">
        <f t="shared" ca="1" si="624"/>
        <v>33</v>
      </c>
      <c r="BB213" s="58">
        <f t="shared" ca="1" si="625"/>
        <v>108</v>
      </c>
      <c r="BC213" s="58">
        <f t="shared" ca="1" si="626"/>
        <v>11</v>
      </c>
      <c r="BD213" s="58">
        <f t="shared" ca="1" si="627"/>
        <v>36</v>
      </c>
      <c r="BE213" s="58">
        <f t="shared" ca="1" si="628"/>
        <v>22</v>
      </c>
      <c r="BF213" s="58">
        <f t="shared" ca="1" si="629"/>
        <v>10</v>
      </c>
      <c r="BG213" s="58">
        <f t="shared" ca="1" si="630"/>
        <v>2</v>
      </c>
      <c r="BH213" s="58">
        <f t="shared" ca="1" si="631"/>
        <v>26</v>
      </c>
      <c r="BI213" s="58">
        <f t="shared" ca="1" si="632"/>
        <v>17</v>
      </c>
      <c r="BJ213" s="58">
        <f t="shared" ca="1" si="633"/>
        <v>28</v>
      </c>
      <c r="BK213" s="58">
        <f t="shared" ca="1" si="634"/>
        <v>72</v>
      </c>
      <c r="BL213" s="58">
        <f t="shared" ca="1" si="635"/>
        <v>144</v>
      </c>
      <c r="BM213" s="58">
        <f t="shared" ca="1" si="636"/>
        <v>43</v>
      </c>
      <c r="BN213" s="58">
        <f t="shared" ca="1" si="637"/>
        <v>5</v>
      </c>
      <c r="BO213" s="58">
        <f t="shared" ca="1" si="638"/>
        <v>47</v>
      </c>
      <c r="BP213" s="58">
        <f t="shared" ca="1" si="639"/>
        <v>128</v>
      </c>
      <c r="BQ213" s="58">
        <f t="shared" ca="1" si="640"/>
        <v>4</v>
      </c>
      <c r="BR213" s="58">
        <f t="shared" ca="1" si="641"/>
        <v>14</v>
      </c>
      <c r="BS213" s="58">
        <f t="shared" ca="1" si="642"/>
        <v>3</v>
      </c>
      <c r="BT213" s="58">
        <f t="shared" ca="1" si="643"/>
        <v>13</v>
      </c>
      <c r="BU213" s="58">
        <f t="shared" ca="1" si="644"/>
        <v>0</v>
      </c>
      <c r="BV213" s="58">
        <f t="shared" ca="1" si="645"/>
        <v>120</v>
      </c>
      <c r="BW213" s="58">
        <f t="shared" ca="1" si="646"/>
        <v>207</v>
      </c>
      <c r="BX213" s="58">
        <f t="shared" ca="1" si="647"/>
        <v>15</v>
      </c>
      <c r="BY213" s="58">
        <f t="shared" ca="1" si="648"/>
        <v>24</v>
      </c>
      <c r="BZ213" s="58">
        <f t="shared" ca="1" si="649"/>
        <v>96</v>
      </c>
      <c r="CA213" s="58">
        <f t="shared" ca="1" si="650"/>
        <v>9</v>
      </c>
      <c r="CB213" s="58">
        <f t="shared" ca="1" si="651"/>
        <v>44</v>
      </c>
      <c r="CC213" s="58">
        <f t="shared" ca="1" si="652"/>
        <v>80</v>
      </c>
      <c r="CD213" s="58">
        <f t="shared" ca="1" si="653"/>
        <v>34</v>
      </c>
      <c r="CE213" s="58">
        <f t="shared" ca="1" si="654"/>
        <v>1</v>
      </c>
      <c r="CF213" s="58">
        <f t="shared" ca="1" si="655"/>
        <v>8</v>
      </c>
      <c r="CG213" s="58">
        <f t="shared" ca="1" si="656"/>
        <v>7</v>
      </c>
      <c r="CH213" s="58" t="str">
        <f t="shared" ca="1" si="657"/>
        <v/>
      </c>
      <c r="CI213" s="58" t="str">
        <f t="shared" ca="1" si="658"/>
        <v/>
      </c>
      <c r="CJ213" s="58" t="str">
        <f t="shared" ca="1" si="659"/>
        <v/>
      </c>
      <c r="CK213" s="58" t="str">
        <f t="shared" ca="1" si="660"/>
        <v/>
      </c>
      <c r="CL213" s="58" t="str">
        <f t="shared" ca="1" si="661"/>
        <v/>
      </c>
      <c r="CM213" s="58" t="str">
        <f t="shared" ca="1" si="662"/>
        <v/>
      </c>
      <c r="CN213" s="58" t="str">
        <f t="shared" ca="1" si="663"/>
        <v/>
      </c>
      <c r="CO213" s="58" t="str">
        <f t="shared" ca="1" si="664"/>
        <v/>
      </c>
      <c r="CP213" s="58" t="str">
        <f t="shared" ca="1" si="665"/>
        <v/>
      </c>
      <c r="CQ213" s="58" t="str">
        <f t="shared" ca="1" si="666"/>
        <v/>
      </c>
      <c r="CR213" s="58" t="str">
        <f t="shared" ca="1" si="667"/>
        <v/>
      </c>
      <c r="CS213" s="58" t="str">
        <f t="shared" ca="1" si="668"/>
        <v/>
      </c>
      <c r="CT213" s="58" t="str">
        <f t="shared" ca="1" si="669"/>
        <v/>
      </c>
      <c r="CU213" s="58" t="str">
        <f t="shared" ca="1" si="670"/>
        <v/>
      </c>
      <c r="CV213" s="58" t="str">
        <f t="shared" ca="1" si="671"/>
        <v/>
      </c>
      <c r="CW213" s="58" t="str">
        <f t="shared" ca="1" si="672"/>
        <v/>
      </c>
      <c r="CX213" s="58" t="str">
        <f t="shared" ca="1" si="673"/>
        <v/>
      </c>
      <c r="CY213" s="58" t="str">
        <f t="shared" ca="1" si="674"/>
        <v/>
      </c>
      <c r="CZ213" s="58" t="str">
        <f t="shared" ca="1" si="675"/>
        <v/>
      </c>
      <c r="DA213" s="58" t="str">
        <f t="shared" ca="1" si="676"/>
        <v/>
      </c>
      <c r="DB213" s="58" t="str">
        <f t="shared" ca="1" si="677"/>
        <v/>
      </c>
      <c r="DC213" s="58" t="str">
        <f t="shared" ca="1" si="678"/>
        <v/>
      </c>
      <c r="DD213" s="58" t="str">
        <f t="shared" ca="1" si="679"/>
        <v/>
      </c>
      <c r="DE213" s="58" t="str">
        <f t="shared" ca="1" si="680"/>
        <v/>
      </c>
      <c r="DF213" s="58" t="str">
        <f t="shared" ca="1" si="681"/>
        <v/>
      </c>
      <c r="DG213" s="58" t="str">
        <f t="shared" ca="1" si="682"/>
        <v/>
      </c>
      <c r="DH213" s="58">
        <f t="shared" ca="1" si="683"/>
        <v>27</v>
      </c>
      <c r="DI213" s="58" t="str">
        <f t="shared" ca="1" si="684"/>
        <v/>
      </c>
      <c r="DJ213" s="58" t="str">
        <f t="shared" ca="1" si="685"/>
        <v/>
      </c>
      <c r="DK213" s="58" t="str">
        <f t="shared" ca="1" si="686"/>
        <v/>
      </c>
      <c r="DL213" s="58" t="str">
        <f t="shared" ca="1" si="687"/>
        <v/>
      </c>
      <c r="DM213" s="58" t="str">
        <f t="shared" ca="1" si="688"/>
        <v/>
      </c>
      <c r="DN213" s="58" t="str">
        <f t="shared" ca="1" si="689"/>
        <v/>
      </c>
      <c r="DO213" s="58" t="str">
        <f t="shared" ca="1" si="690"/>
        <v/>
      </c>
      <c r="DP213" s="58" t="str">
        <f t="shared" ca="1" si="691"/>
        <v/>
      </c>
      <c r="DQ213" s="58" t="str">
        <f t="shared" ca="1" si="691"/>
        <v/>
      </c>
      <c r="DR213" s="58" t="str">
        <f t="shared" ca="1" si="692"/>
        <v/>
      </c>
      <c r="DS213" s="34">
        <f t="shared" ca="1" si="693"/>
        <v>0</v>
      </c>
      <c r="DT213" s="34">
        <f t="shared" ca="1" si="694"/>
        <v>0</v>
      </c>
      <c r="DU213" s="34">
        <f t="shared" ca="1" si="695"/>
        <v>0</v>
      </c>
      <c r="DV213" s="34">
        <f t="shared" ca="1" si="696"/>
        <v>0</v>
      </c>
      <c r="DW213" s="34">
        <f t="shared" ca="1" si="697"/>
        <v>0</v>
      </c>
      <c r="DX213" s="34">
        <f t="shared" ca="1" si="698"/>
        <v>0</v>
      </c>
      <c r="DY213" s="34">
        <f t="shared" ca="1" si="699"/>
        <v>0</v>
      </c>
      <c r="DZ213" s="34">
        <f t="shared" ca="1" si="700"/>
        <v>0</v>
      </c>
      <c r="EA213" s="34">
        <f t="shared" ca="1" si="701"/>
        <v>0</v>
      </c>
      <c r="EB213" s="34">
        <f t="shared" ca="1" si="702"/>
        <v>0</v>
      </c>
      <c r="EC213" s="34">
        <f t="shared" ca="1" si="703"/>
        <v>0</v>
      </c>
      <c r="ED213" s="34">
        <f t="shared" ca="1" si="704"/>
        <v>0</v>
      </c>
      <c r="EE213" s="34">
        <f t="shared" ca="1" si="705"/>
        <v>0</v>
      </c>
      <c r="EF213" s="34">
        <f t="shared" ca="1" si="706"/>
        <v>0</v>
      </c>
      <c r="EG213" s="34">
        <f t="shared" ca="1" si="707"/>
        <v>0</v>
      </c>
      <c r="EH213" s="34">
        <f t="shared" ca="1" si="708"/>
        <v>0</v>
      </c>
      <c r="EI213" s="34">
        <f t="shared" ca="1" si="709"/>
        <v>0</v>
      </c>
      <c r="EJ213" s="34">
        <f t="shared" ca="1" si="710"/>
        <v>0</v>
      </c>
      <c r="EK213" s="34">
        <f t="shared" ca="1" si="711"/>
        <v>0</v>
      </c>
      <c r="EL213" s="34">
        <f t="shared" ca="1" si="712"/>
        <v>0</v>
      </c>
      <c r="EM213" s="34">
        <f t="shared" ca="1" si="713"/>
        <v>0</v>
      </c>
      <c r="EN213" s="34">
        <f t="shared" ca="1" si="714"/>
        <v>0</v>
      </c>
      <c r="EO213" s="34">
        <f t="shared" ca="1" si="715"/>
        <v>0</v>
      </c>
      <c r="EP213" s="34">
        <f t="shared" ca="1" si="716"/>
        <v>0</v>
      </c>
      <c r="EQ213" s="34">
        <f t="shared" ca="1" si="717"/>
        <v>0</v>
      </c>
      <c r="ER213" s="34">
        <f t="shared" ca="1" si="718"/>
        <v>0</v>
      </c>
      <c r="ES213" s="34">
        <f t="shared" ca="1" si="719"/>
        <v>-1</v>
      </c>
      <c r="ET213" s="34">
        <f t="shared" ca="1" si="720"/>
        <v>0</v>
      </c>
      <c r="EU213" s="34">
        <f t="shared" ca="1" si="721"/>
        <v>0</v>
      </c>
      <c r="EV213" s="34">
        <f t="shared" ca="1" si="722"/>
        <v>0</v>
      </c>
      <c r="EW213" s="34">
        <f t="shared" ca="1" si="723"/>
        <v>0</v>
      </c>
      <c r="EX213" s="34">
        <f t="shared" ca="1" si="724"/>
        <v>0</v>
      </c>
      <c r="EY213" s="34">
        <f t="shared" ca="1" si="725"/>
        <v>0</v>
      </c>
      <c r="EZ213" s="34">
        <f t="shared" ca="1" si="726"/>
        <v>0</v>
      </c>
      <c r="FA213" s="34">
        <f t="shared" ca="1" si="727"/>
        <v>0</v>
      </c>
      <c r="FB213" s="34">
        <f t="shared" ca="1" si="728"/>
        <v>0</v>
      </c>
      <c r="FC213" s="34">
        <f t="shared" ca="1" si="729"/>
        <v>0</v>
      </c>
      <c r="FD213" s="71"/>
      <c r="FE213" s="76"/>
      <c r="FF213" s="76"/>
      <c r="FG213" s="76"/>
      <c r="FH213" s="58"/>
      <c r="FI213" s="58"/>
      <c r="FJ213" s="58">
        <v>0</v>
      </c>
      <c r="FK213" s="58">
        <v>0</v>
      </c>
      <c r="FL213" s="34">
        <f t="shared" ca="1" si="558"/>
        <v>0</v>
      </c>
      <c r="FM213" s="34">
        <f t="shared" ca="1" si="559"/>
        <v>0</v>
      </c>
      <c r="FN213" s="34">
        <f t="shared" ca="1" si="560"/>
        <v>0</v>
      </c>
      <c r="FO213" s="34">
        <f t="shared" ca="1" si="561"/>
        <v>0</v>
      </c>
      <c r="FP213" s="34">
        <f t="shared" ca="1" si="562"/>
        <v>0</v>
      </c>
      <c r="FQ213" s="34">
        <f t="shared" ca="1" si="563"/>
        <v>0</v>
      </c>
      <c r="FR213" s="34">
        <f t="shared" ca="1" si="564"/>
        <v>0</v>
      </c>
      <c r="FS213" s="34">
        <f t="shared" ca="1" si="565"/>
        <v>0</v>
      </c>
      <c r="FT213" s="34">
        <f t="shared" ca="1" si="566"/>
        <v>0</v>
      </c>
      <c r="FU213" s="34">
        <f t="shared" ca="1" si="567"/>
        <v>0</v>
      </c>
      <c r="FV213" s="34">
        <f t="shared" ca="1" si="568"/>
        <v>0</v>
      </c>
      <c r="FW213" s="34">
        <f t="shared" ca="1" si="569"/>
        <v>0</v>
      </c>
      <c r="FX213" s="34">
        <f t="shared" ca="1" si="570"/>
        <v>0</v>
      </c>
      <c r="FY213" s="34">
        <f t="shared" ca="1" si="571"/>
        <v>0</v>
      </c>
      <c r="FZ213" s="34">
        <f t="shared" ca="1" si="572"/>
        <v>0</v>
      </c>
      <c r="GA213" s="34">
        <f t="shared" ca="1" si="573"/>
        <v>0</v>
      </c>
      <c r="GB213" s="34">
        <f t="shared" ca="1" si="574"/>
        <v>0</v>
      </c>
      <c r="GC213" s="34">
        <f t="shared" ca="1" si="575"/>
        <v>0</v>
      </c>
      <c r="GD213" s="34">
        <f t="shared" ca="1" si="576"/>
        <v>0</v>
      </c>
      <c r="GE213" s="34">
        <f t="shared" ca="1" si="577"/>
        <v>0</v>
      </c>
      <c r="GF213" s="34">
        <f t="shared" ca="1" si="578"/>
        <v>0</v>
      </c>
      <c r="GG213" s="34">
        <f t="shared" ca="1" si="579"/>
        <v>0</v>
      </c>
      <c r="GH213" s="34">
        <f t="shared" ca="1" si="580"/>
        <v>0</v>
      </c>
      <c r="GI213" s="34">
        <f t="shared" ca="1" si="581"/>
        <v>0</v>
      </c>
      <c r="GJ213" s="34">
        <f t="shared" ca="1" si="582"/>
        <v>0</v>
      </c>
      <c r="GK213" s="34">
        <f t="shared" ca="1" si="583"/>
        <v>0</v>
      </c>
      <c r="GL213" s="34">
        <f t="shared" ca="1" si="584"/>
        <v>0</v>
      </c>
      <c r="GM213" s="34">
        <f t="shared" ca="1" si="585"/>
        <v>0</v>
      </c>
      <c r="GN213" s="34">
        <f t="shared" ca="1" si="586"/>
        <v>0</v>
      </c>
      <c r="GO213" s="34">
        <f t="shared" ca="1" si="587"/>
        <v>0</v>
      </c>
      <c r="GP213" s="34">
        <f t="shared" ca="1" si="588"/>
        <v>0</v>
      </c>
      <c r="GQ213" s="34">
        <f t="shared" ca="1" si="589"/>
        <v>0</v>
      </c>
      <c r="GR213" s="34">
        <f t="shared" ca="1" si="590"/>
        <v>0</v>
      </c>
      <c r="GS213" s="34">
        <f t="shared" ca="1" si="591"/>
        <v>0</v>
      </c>
      <c r="GT213" s="34">
        <f t="shared" ca="1" si="592"/>
        <v>0</v>
      </c>
      <c r="GU213" s="34">
        <f t="shared" ca="1" si="593"/>
        <v>0</v>
      </c>
      <c r="GV213" s="34">
        <f t="shared" ca="1" si="594"/>
        <v>0</v>
      </c>
      <c r="GW213" s="49" t="str">
        <f t="shared" ca="1" si="607"/>
        <v>H</v>
      </c>
      <c r="GX213" s="49"/>
      <c r="GY213" s="49"/>
      <c r="GZ213" s="49"/>
      <c r="HA213" s="49"/>
      <c r="HB213" s="49" t="str">
        <f t="shared" ca="1" si="608"/>
        <v>O</v>
      </c>
      <c r="HC213" s="49"/>
      <c r="HD213" s="49"/>
      <c r="HE213" s="49"/>
      <c r="HF213" s="49"/>
      <c r="HG213" s="49" t="str">
        <f t="shared" ca="1" si="609"/>
        <v>R</v>
      </c>
      <c r="HH213" s="49"/>
      <c r="HI213" s="49"/>
      <c r="HJ213" s="49"/>
      <c r="HK213" s="49"/>
      <c r="HL213" s="65"/>
      <c r="HM213" s="50"/>
      <c r="HN213" s="50"/>
      <c r="HO213" s="66"/>
      <c r="HP213" s="66"/>
      <c r="HQ213" s="33"/>
      <c r="HR213" s="66"/>
      <c r="HS213" s="66"/>
      <c r="HT213" s="67"/>
      <c r="HU213" s="65"/>
      <c r="HV213" s="50"/>
      <c r="HW213" s="50"/>
      <c r="HX213" s="66"/>
      <c r="HY213" s="66"/>
      <c r="HZ213" s="33"/>
      <c r="IA213" s="66"/>
      <c r="IB213" s="66"/>
      <c r="IC213" s="67"/>
      <c r="ID213" s="65"/>
      <c r="IE213" s="50"/>
      <c r="IF213" s="50"/>
      <c r="IG213" s="66"/>
      <c r="IH213" s="66"/>
      <c r="II213" s="33">
        <f t="shared" ca="1" si="595"/>
        <v>0</v>
      </c>
      <c r="IJ213" s="66" t="str">
        <f t="shared" ca="1" si="596"/>
        <v/>
      </c>
      <c r="IK213" s="66" t="str">
        <f t="shared" ca="1" si="597"/>
        <v/>
      </c>
      <c r="IL213" s="67">
        <f t="shared" ca="1" si="610"/>
        <v>1</v>
      </c>
      <c r="IM213" s="34"/>
      <c r="IN213" s="34"/>
      <c r="IO213" s="37">
        <f t="shared" ca="1" si="611"/>
        <v>-1</v>
      </c>
      <c r="IP213" s="22">
        <f t="shared" ca="1" si="598"/>
        <v>-51</v>
      </c>
      <c r="IQ213" s="78">
        <f t="shared" ca="1" si="730"/>
        <v>0</v>
      </c>
      <c r="IR213" s="156">
        <f t="shared" ca="1" si="731"/>
        <v>0</v>
      </c>
      <c r="IS213" s="78">
        <f t="shared" ca="1" si="612"/>
        <v>0</v>
      </c>
      <c r="IT213" s="58"/>
      <c r="IU213" s="58"/>
      <c r="IV213" s="58"/>
      <c r="IW213" s="58"/>
      <c r="IX213" s="58"/>
      <c r="IY213" s="58"/>
      <c r="IZ213" s="58"/>
      <c r="JA213" s="58"/>
      <c r="JB213" s="58"/>
      <c r="JC213" s="58"/>
      <c r="JD213" s="58"/>
      <c r="JE213" s="58"/>
      <c r="JF213" s="58"/>
      <c r="JG213" s="58"/>
      <c r="JH213" s="58"/>
      <c r="JI213" s="58"/>
      <c r="JJ213" s="58"/>
      <c r="JK213" s="58"/>
      <c r="JL213" s="58"/>
      <c r="JM213" s="58"/>
      <c r="JN213" s="58"/>
      <c r="JO213" s="58"/>
      <c r="JP213" s="58"/>
      <c r="JQ213" s="58"/>
      <c r="JR213" s="58"/>
      <c r="JS213" s="58"/>
      <c r="JT213" s="58"/>
      <c r="JU213" s="58"/>
      <c r="JV213" s="58"/>
      <c r="JW213" s="58"/>
      <c r="JX213" s="58"/>
      <c r="JY213" s="58"/>
      <c r="JZ213" s="58"/>
      <c r="KA213" s="58"/>
      <c r="KB213" s="58"/>
      <c r="KC213" s="58"/>
      <c r="KD213" s="58"/>
      <c r="KE213" s="58"/>
      <c r="KF213" s="58"/>
      <c r="KG213" s="58"/>
      <c r="KH213" s="58"/>
      <c r="KI213" s="58"/>
      <c r="KJ213" s="58"/>
      <c r="KK213" s="58"/>
      <c r="KL213" s="58"/>
      <c r="KM213" s="58"/>
      <c r="KN213" s="58"/>
      <c r="KO213" s="58"/>
      <c r="KP213" s="58"/>
      <c r="KQ213" s="58"/>
      <c r="KR213" s="58"/>
      <c r="KS213" s="58"/>
      <c r="KT213" s="58"/>
      <c r="KU213" s="58"/>
      <c r="KV213" s="58"/>
      <c r="KW213" s="58"/>
      <c r="KX213" s="58"/>
      <c r="KY213" s="58"/>
      <c r="KZ213" s="58"/>
      <c r="LA213" s="58"/>
      <c r="LB213" s="58"/>
      <c r="LC213" s="58"/>
      <c r="LD213" s="58"/>
      <c r="LE213" s="58"/>
      <c r="LF213" s="58"/>
      <c r="LG213" s="58"/>
      <c r="LH213" s="58"/>
      <c r="LI213" s="58"/>
      <c r="LJ213" s="58"/>
      <c r="LK213" s="58"/>
      <c r="LL213" s="58"/>
      <c r="LM213" s="58"/>
      <c r="LN213" s="58"/>
      <c r="LO213" s="58"/>
      <c r="LP213" s="90" t="str">
        <f t="shared" si="613"/>
        <v/>
      </c>
      <c r="LQ213" s="90" t="str">
        <f t="shared" si="614"/>
        <v/>
      </c>
      <c r="LR213" s="90" t="str">
        <f t="shared" si="615"/>
        <v/>
      </c>
      <c r="LS213" s="90" t="str">
        <f t="shared" si="616"/>
        <v/>
      </c>
      <c r="LT213" s="90" t="str">
        <f t="shared" si="617"/>
        <v/>
      </c>
      <c r="LU213" s="90" t="str">
        <f t="shared" si="618"/>
        <v/>
      </c>
      <c r="LV213" s="91" t="str">
        <f t="shared" si="552"/>
        <v/>
      </c>
      <c r="LW213" s="91" t="str">
        <f t="shared" si="553"/>
        <v/>
      </c>
      <c r="LX213" s="91" t="str">
        <f t="shared" si="554"/>
        <v/>
      </c>
      <c r="LY213" s="91" t="str">
        <f t="shared" si="549"/>
        <v/>
      </c>
      <c r="LZ213" s="91" t="str">
        <f t="shared" si="550"/>
        <v/>
      </c>
      <c r="MA213" s="91" t="str">
        <f t="shared" si="551"/>
        <v/>
      </c>
      <c r="MC213" s="52"/>
      <c r="MO213" s="15">
        <f t="shared" ca="1" si="557"/>
        <v>27</v>
      </c>
      <c r="MR213" s="15"/>
    </row>
    <row r="214" spans="1:356">
      <c r="A214" s="15">
        <f t="shared" ca="1" si="555"/>
        <v>21</v>
      </c>
      <c r="B214" s="33" t="str">
        <f t="shared" ca="1" si="556"/>
        <v>DB</v>
      </c>
      <c r="C214" s="10" t="str">
        <f t="shared" ca="1" si="599"/>
        <v/>
      </c>
      <c r="D214" s="50">
        <f t="shared" ca="1" si="600"/>
        <v>-1</v>
      </c>
      <c r="E214" s="10" t="str">
        <f t="shared" si="601"/>
        <v/>
      </c>
      <c r="F214" s="111">
        <f t="shared" si="602"/>
        <v>210</v>
      </c>
      <c r="G214" s="59">
        <f t="shared" ca="1" si="619"/>
        <v>1</v>
      </c>
      <c r="H214" s="56">
        <f ca="1">COUNTIF($A$5:A214,$H$5)</f>
        <v>8</v>
      </c>
      <c r="I214" s="56">
        <f ca="1">COUNTIF($A$5:$A214,$I$5)</f>
        <v>7</v>
      </c>
      <c r="J214" s="56">
        <f ca="1">COUNTIF($A$5:$A214,$J$5)</f>
        <v>3</v>
      </c>
      <c r="K214" s="56">
        <f ca="1">COUNTIF($A$5:$A214,$K$5)</f>
        <v>7</v>
      </c>
      <c r="L214" s="56">
        <f ca="1">COUNTIF($A$5:$A214,$L$5)</f>
        <v>6</v>
      </c>
      <c r="M214" s="56">
        <f ca="1">COUNTIF($A$5:$A214,$M$5)</f>
        <v>3</v>
      </c>
      <c r="N214" s="56">
        <f ca="1">COUNTIF($A$5:$A214,$N$5)</f>
        <v>3</v>
      </c>
      <c r="O214" s="56">
        <f ca="1">COUNTIF($A$5:$A214,$O$5)</f>
        <v>9</v>
      </c>
      <c r="P214" s="56">
        <f ca="1">COUNTIF($A$5:$A214,$P$5)</f>
        <v>9</v>
      </c>
      <c r="Q214" s="56">
        <f ca="1">COUNTIF($A$5:$A214,$Q$5)</f>
        <v>13</v>
      </c>
      <c r="R214" s="56">
        <f ca="1">COUNTIF($A$5:$A214,$R$5)</f>
        <v>8</v>
      </c>
      <c r="S214" s="56">
        <f ca="1">COUNTIF($A$5:$A214,$S$5)</f>
        <v>8</v>
      </c>
      <c r="T214" s="56">
        <f ca="1">COUNTIF($A$5:$A214,$T$5)</f>
        <v>3</v>
      </c>
      <c r="U214" s="56">
        <f ca="1">COUNTIF($A$5:$A214,$U$5)</f>
        <v>8</v>
      </c>
      <c r="V214" s="56">
        <f ca="1">COUNTIF($A$5:$A214,$V$5)</f>
        <v>5</v>
      </c>
      <c r="W214" s="56">
        <f ca="1">COUNTIF($A$5:$A214,$W$5)</f>
        <v>3</v>
      </c>
      <c r="X214" s="56">
        <f ca="1">COUNTIF($A$5:$A214,$X$5)</f>
        <v>5</v>
      </c>
      <c r="Y214" s="56">
        <f ca="1">COUNTIF($A$5:$A214,$Y$5)</f>
        <v>3</v>
      </c>
      <c r="Z214" s="56">
        <f ca="1">COUNTIF($A$5:$A214,$Z$5)</f>
        <v>8</v>
      </c>
      <c r="AA214" s="56">
        <f ca="1">COUNTIF($A$5:$A214,$AA$5)</f>
        <v>4</v>
      </c>
      <c r="AB214" s="56">
        <f ca="1">COUNTIF($A$5:$A214,$AB$5)</f>
        <v>7</v>
      </c>
      <c r="AC214" s="56">
        <f ca="1">COUNTIF($A$5:$A214,$AC$5)</f>
        <v>3</v>
      </c>
      <c r="AD214" s="56">
        <f ca="1">COUNTIF($A$5:$A214,$AD$5)</f>
        <v>6</v>
      </c>
      <c r="AE214" s="56">
        <f ca="1">COUNTIF($A$5:$A214,$AE$5)</f>
        <v>12</v>
      </c>
      <c r="AF214" s="56">
        <f ca="1">COUNTIF($A$5:$A214,$AF$5)</f>
        <v>4</v>
      </c>
      <c r="AG214" s="56">
        <f ca="1">COUNTIF($A$5:$A214,$AG$5)</f>
        <v>2</v>
      </c>
      <c r="AH214" s="56">
        <f ca="1">COUNTIF($A$5:$A214,$AH$5)</f>
        <v>0</v>
      </c>
      <c r="AI214" s="56">
        <f ca="1">COUNTIF($A$5:$A214,$AI$5)</f>
        <v>6</v>
      </c>
      <c r="AJ214" s="56">
        <f ca="1">COUNTIF($A$5:$A214,$AJ$5)</f>
        <v>7</v>
      </c>
      <c r="AK214" s="56">
        <f ca="1">COUNTIF($A$5:$A214,$AK$5)</f>
        <v>2</v>
      </c>
      <c r="AL214" s="56">
        <f ca="1">COUNTIF($A$5:$A214,$AL$5)</f>
        <v>2</v>
      </c>
      <c r="AM214" s="56">
        <f ca="1">COUNTIF($A$5:$A214,$AM$5)</f>
        <v>4</v>
      </c>
      <c r="AN214" s="56">
        <f ca="1">COUNTIF($A$5:$A214,$AN$5)</f>
        <v>6</v>
      </c>
      <c r="AO214" s="56">
        <f ca="1">COUNTIF($A$5:$A214,$AO$5)</f>
        <v>11</v>
      </c>
      <c r="AP214" s="56">
        <f ca="1">COUNTIF($A$5:$A214,$AP$5)</f>
        <v>3</v>
      </c>
      <c r="AQ214" s="56">
        <f ca="1">COUNTIF($A$5:$A214,$AQ$5)</f>
        <v>6</v>
      </c>
      <c r="AR214" s="56">
        <f ca="1">COUNTIF($A$5:$A214,$AR$5)</f>
        <v>6</v>
      </c>
      <c r="AS214" s="101">
        <f t="shared" ca="1" si="603"/>
        <v>1</v>
      </c>
      <c r="AT214" s="58">
        <f t="shared" si="604"/>
        <v>210</v>
      </c>
      <c r="AU214" s="105">
        <f t="shared" si="605"/>
        <v>6</v>
      </c>
      <c r="AV214" s="105">
        <f t="shared" si="606"/>
        <v>136.08000000000001</v>
      </c>
      <c r="AW214" s="58">
        <f t="shared" ca="1" si="620"/>
        <v>32</v>
      </c>
      <c r="AX214" s="58">
        <f t="shared" ca="1" si="621"/>
        <v>38</v>
      </c>
      <c r="AY214" s="58">
        <f t="shared" ca="1" si="622"/>
        <v>42</v>
      </c>
      <c r="AZ214" s="58">
        <f t="shared" ca="1" si="623"/>
        <v>21</v>
      </c>
      <c r="BA214" s="58">
        <f t="shared" ca="1" si="624"/>
        <v>34</v>
      </c>
      <c r="BB214" s="58">
        <f t="shared" ca="1" si="625"/>
        <v>109</v>
      </c>
      <c r="BC214" s="58">
        <f t="shared" ca="1" si="626"/>
        <v>12</v>
      </c>
      <c r="BD214" s="58">
        <f t="shared" ca="1" si="627"/>
        <v>37</v>
      </c>
      <c r="BE214" s="58">
        <f t="shared" ca="1" si="628"/>
        <v>23</v>
      </c>
      <c r="BF214" s="58">
        <f t="shared" ca="1" si="629"/>
        <v>11</v>
      </c>
      <c r="BG214" s="58">
        <f t="shared" ca="1" si="630"/>
        <v>3</v>
      </c>
      <c r="BH214" s="58">
        <f t="shared" ca="1" si="631"/>
        <v>27</v>
      </c>
      <c r="BI214" s="58">
        <f t="shared" ca="1" si="632"/>
        <v>18</v>
      </c>
      <c r="BJ214" s="58">
        <f t="shared" ca="1" si="633"/>
        <v>29</v>
      </c>
      <c r="BK214" s="58">
        <f t="shared" ca="1" si="634"/>
        <v>73</v>
      </c>
      <c r="BL214" s="58">
        <f t="shared" ca="1" si="635"/>
        <v>145</v>
      </c>
      <c r="BM214" s="58">
        <f t="shared" ca="1" si="636"/>
        <v>44</v>
      </c>
      <c r="BN214" s="58">
        <f t="shared" ca="1" si="637"/>
        <v>6</v>
      </c>
      <c r="BO214" s="58">
        <f t="shared" ca="1" si="638"/>
        <v>48</v>
      </c>
      <c r="BP214" s="58">
        <f t="shared" ca="1" si="639"/>
        <v>129</v>
      </c>
      <c r="BQ214" s="58">
        <f t="shared" ca="1" si="640"/>
        <v>0</v>
      </c>
      <c r="BR214" s="58">
        <f t="shared" ca="1" si="641"/>
        <v>15</v>
      </c>
      <c r="BS214" s="58">
        <f t="shared" ca="1" si="642"/>
        <v>4</v>
      </c>
      <c r="BT214" s="58">
        <f t="shared" ca="1" si="643"/>
        <v>14</v>
      </c>
      <c r="BU214" s="58">
        <f t="shared" ca="1" si="644"/>
        <v>1</v>
      </c>
      <c r="BV214" s="58">
        <f t="shared" ca="1" si="645"/>
        <v>121</v>
      </c>
      <c r="BW214" s="58">
        <f t="shared" ca="1" si="646"/>
        <v>208</v>
      </c>
      <c r="BX214" s="58">
        <f t="shared" ca="1" si="647"/>
        <v>16</v>
      </c>
      <c r="BY214" s="58">
        <f t="shared" ca="1" si="648"/>
        <v>25</v>
      </c>
      <c r="BZ214" s="58">
        <f t="shared" ca="1" si="649"/>
        <v>97</v>
      </c>
      <c r="CA214" s="58">
        <f t="shared" ca="1" si="650"/>
        <v>10</v>
      </c>
      <c r="CB214" s="58">
        <f t="shared" ca="1" si="651"/>
        <v>45</v>
      </c>
      <c r="CC214" s="58">
        <f t="shared" ca="1" si="652"/>
        <v>81</v>
      </c>
      <c r="CD214" s="58">
        <f t="shared" ca="1" si="653"/>
        <v>35</v>
      </c>
      <c r="CE214" s="58">
        <f t="shared" ca="1" si="654"/>
        <v>2</v>
      </c>
      <c r="CF214" s="58">
        <f t="shared" ca="1" si="655"/>
        <v>9</v>
      </c>
      <c r="CG214" s="58">
        <f t="shared" ca="1" si="656"/>
        <v>8</v>
      </c>
      <c r="CH214" s="58" t="str">
        <f t="shared" ca="1" si="657"/>
        <v/>
      </c>
      <c r="CI214" s="58" t="str">
        <f t="shared" ca="1" si="658"/>
        <v/>
      </c>
      <c r="CJ214" s="58" t="str">
        <f t="shared" ca="1" si="659"/>
        <v/>
      </c>
      <c r="CK214" s="58" t="str">
        <f t="shared" ca="1" si="660"/>
        <v/>
      </c>
      <c r="CL214" s="58" t="str">
        <f t="shared" ca="1" si="661"/>
        <v/>
      </c>
      <c r="CM214" s="58" t="str">
        <f t="shared" ca="1" si="662"/>
        <v/>
      </c>
      <c r="CN214" s="58" t="str">
        <f t="shared" ca="1" si="663"/>
        <v/>
      </c>
      <c r="CO214" s="58" t="str">
        <f t="shared" ca="1" si="664"/>
        <v/>
      </c>
      <c r="CP214" s="58" t="str">
        <f t="shared" ca="1" si="665"/>
        <v/>
      </c>
      <c r="CQ214" s="58" t="str">
        <f t="shared" ca="1" si="666"/>
        <v/>
      </c>
      <c r="CR214" s="58" t="str">
        <f t="shared" ca="1" si="667"/>
        <v/>
      </c>
      <c r="CS214" s="58" t="str">
        <f t="shared" ca="1" si="668"/>
        <v/>
      </c>
      <c r="CT214" s="58" t="str">
        <f t="shared" ca="1" si="669"/>
        <v/>
      </c>
      <c r="CU214" s="58" t="str">
        <f t="shared" ca="1" si="670"/>
        <v/>
      </c>
      <c r="CV214" s="58" t="str">
        <f t="shared" ca="1" si="671"/>
        <v/>
      </c>
      <c r="CW214" s="58" t="str">
        <f t="shared" ca="1" si="672"/>
        <v/>
      </c>
      <c r="CX214" s="58" t="str">
        <f t="shared" ca="1" si="673"/>
        <v/>
      </c>
      <c r="CY214" s="58" t="str">
        <f t="shared" ca="1" si="674"/>
        <v/>
      </c>
      <c r="CZ214" s="58" t="str">
        <f t="shared" ca="1" si="675"/>
        <v/>
      </c>
      <c r="DA214" s="58" t="str">
        <f t="shared" ca="1" si="676"/>
        <v/>
      </c>
      <c r="DB214" s="58" t="str">
        <f t="shared" ca="1" si="677"/>
        <v/>
      </c>
      <c r="DC214" s="58" t="str">
        <f t="shared" ca="1" si="678"/>
        <v/>
      </c>
      <c r="DD214" s="58" t="str">
        <f t="shared" ca="1" si="679"/>
        <v/>
      </c>
      <c r="DE214" s="58" t="str">
        <f t="shared" ca="1" si="680"/>
        <v/>
      </c>
      <c r="DF214" s="58" t="str">
        <f t="shared" ca="1" si="681"/>
        <v/>
      </c>
      <c r="DG214" s="58" t="str">
        <f t="shared" ca="1" si="682"/>
        <v/>
      </c>
      <c r="DH214" s="58">
        <f t="shared" ca="1" si="683"/>
        <v>27</v>
      </c>
      <c r="DI214" s="58" t="str">
        <f t="shared" ca="1" si="684"/>
        <v/>
      </c>
      <c r="DJ214" s="58" t="str">
        <f t="shared" ca="1" si="685"/>
        <v/>
      </c>
      <c r="DK214" s="58" t="str">
        <f t="shared" ca="1" si="686"/>
        <v/>
      </c>
      <c r="DL214" s="58" t="str">
        <f t="shared" ca="1" si="687"/>
        <v/>
      </c>
      <c r="DM214" s="58" t="str">
        <f t="shared" ca="1" si="688"/>
        <v/>
      </c>
      <c r="DN214" s="58" t="str">
        <f t="shared" ca="1" si="689"/>
        <v/>
      </c>
      <c r="DO214" s="58" t="str">
        <f t="shared" ca="1" si="690"/>
        <v/>
      </c>
      <c r="DP214" s="58" t="str">
        <f t="shared" ca="1" si="691"/>
        <v/>
      </c>
      <c r="DQ214" s="58" t="str">
        <f t="shared" ca="1" si="691"/>
        <v/>
      </c>
      <c r="DR214" s="58" t="str">
        <f t="shared" ca="1" si="692"/>
        <v/>
      </c>
      <c r="DS214" s="34">
        <f t="shared" ca="1" si="693"/>
        <v>0</v>
      </c>
      <c r="DT214" s="34">
        <f t="shared" ca="1" si="694"/>
        <v>0</v>
      </c>
      <c r="DU214" s="34">
        <f t="shared" ca="1" si="695"/>
        <v>0</v>
      </c>
      <c r="DV214" s="34">
        <f t="shared" ca="1" si="696"/>
        <v>0</v>
      </c>
      <c r="DW214" s="34">
        <f t="shared" ca="1" si="697"/>
        <v>0</v>
      </c>
      <c r="DX214" s="34">
        <f t="shared" ca="1" si="698"/>
        <v>0</v>
      </c>
      <c r="DY214" s="34">
        <f t="shared" ca="1" si="699"/>
        <v>0</v>
      </c>
      <c r="DZ214" s="34">
        <f t="shared" ca="1" si="700"/>
        <v>0</v>
      </c>
      <c r="EA214" s="34">
        <f t="shared" ca="1" si="701"/>
        <v>0</v>
      </c>
      <c r="EB214" s="34">
        <f t="shared" ca="1" si="702"/>
        <v>0</v>
      </c>
      <c r="EC214" s="34">
        <f t="shared" ca="1" si="703"/>
        <v>0</v>
      </c>
      <c r="ED214" s="34">
        <f t="shared" ca="1" si="704"/>
        <v>0</v>
      </c>
      <c r="EE214" s="34">
        <f t="shared" ca="1" si="705"/>
        <v>0</v>
      </c>
      <c r="EF214" s="34">
        <f t="shared" ca="1" si="706"/>
        <v>0</v>
      </c>
      <c r="EG214" s="34">
        <f t="shared" ca="1" si="707"/>
        <v>0</v>
      </c>
      <c r="EH214" s="34">
        <f t="shared" ca="1" si="708"/>
        <v>0</v>
      </c>
      <c r="EI214" s="34">
        <f t="shared" ca="1" si="709"/>
        <v>0</v>
      </c>
      <c r="EJ214" s="34">
        <f t="shared" ca="1" si="710"/>
        <v>0</v>
      </c>
      <c r="EK214" s="34">
        <f t="shared" ca="1" si="711"/>
        <v>0</v>
      </c>
      <c r="EL214" s="34">
        <f t="shared" ca="1" si="712"/>
        <v>0</v>
      </c>
      <c r="EM214" s="34">
        <f t="shared" ca="1" si="713"/>
        <v>0</v>
      </c>
      <c r="EN214" s="34">
        <f t="shared" ca="1" si="714"/>
        <v>0</v>
      </c>
      <c r="EO214" s="34">
        <f t="shared" ca="1" si="715"/>
        <v>0</v>
      </c>
      <c r="EP214" s="34">
        <f t="shared" ca="1" si="716"/>
        <v>0</v>
      </c>
      <c r="EQ214" s="34">
        <f t="shared" ca="1" si="717"/>
        <v>0</v>
      </c>
      <c r="ER214" s="34">
        <f t="shared" ca="1" si="718"/>
        <v>0</v>
      </c>
      <c r="ES214" s="34">
        <f t="shared" ca="1" si="719"/>
        <v>-1</v>
      </c>
      <c r="ET214" s="34">
        <f t="shared" ca="1" si="720"/>
        <v>0</v>
      </c>
      <c r="EU214" s="34">
        <f t="shared" ca="1" si="721"/>
        <v>0</v>
      </c>
      <c r="EV214" s="34">
        <f t="shared" ca="1" si="722"/>
        <v>0</v>
      </c>
      <c r="EW214" s="34">
        <f t="shared" ca="1" si="723"/>
        <v>0</v>
      </c>
      <c r="EX214" s="34">
        <f t="shared" ca="1" si="724"/>
        <v>0</v>
      </c>
      <c r="EY214" s="34">
        <f t="shared" ca="1" si="725"/>
        <v>0</v>
      </c>
      <c r="EZ214" s="34">
        <f t="shared" ca="1" si="726"/>
        <v>0</v>
      </c>
      <c r="FA214" s="34">
        <f t="shared" ca="1" si="727"/>
        <v>0</v>
      </c>
      <c r="FB214" s="34">
        <f t="shared" ca="1" si="728"/>
        <v>0</v>
      </c>
      <c r="FC214" s="34">
        <f t="shared" ca="1" si="729"/>
        <v>0</v>
      </c>
      <c r="FD214" s="71"/>
      <c r="FE214" s="76"/>
      <c r="FF214" s="76"/>
      <c r="FG214" s="76"/>
      <c r="FH214" s="58"/>
      <c r="FI214" s="58"/>
      <c r="FJ214" s="58">
        <v>0</v>
      </c>
      <c r="FK214" s="58">
        <v>0</v>
      </c>
      <c r="FL214" s="34">
        <f t="shared" ca="1" si="558"/>
        <v>0</v>
      </c>
      <c r="FM214" s="34">
        <f t="shared" ca="1" si="559"/>
        <v>0</v>
      </c>
      <c r="FN214" s="34">
        <f t="shared" ca="1" si="560"/>
        <v>0</v>
      </c>
      <c r="FO214" s="34">
        <f t="shared" ca="1" si="561"/>
        <v>0</v>
      </c>
      <c r="FP214" s="34">
        <f t="shared" ca="1" si="562"/>
        <v>0</v>
      </c>
      <c r="FQ214" s="34">
        <f t="shared" ca="1" si="563"/>
        <v>0</v>
      </c>
      <c r="FR214" s="34">
        <f t="shared" ca="1" si="564"/>
        <v>0</v>
      </c>
      <c r="FS214" s="34">
        <f t="shared" ca="1" si="565"/>
        <v>0</v>
      </c>
      <c r="FT214" s="34">
        <f t="shared" ca="1" si="566"/>
        <v>0</v>
      </c>
      <c r="FU214" s="34">
        <f t="shared" ca="1" si="567"/>
        <v>0</v>
      </c>
      <c r="FV214" s="34">
        <f t="shared" ca="1" si="568"/>
        <v>0</v>
      </c>
      <c r="FW214" s="34">
        <f t="shared" ca="1" si="569"/>
        <v>0</v>
      </c>
      <c r="FX214" s="34">
        <f t="shared" ca="1" si="570"/>
        <v>0</v>
      </c>
      <c r="FY214" s="34">
        <f t="shared" ca="1" si="571"/>
        <v>0</v>
      </c>
      <c r="FZ214" s="34">
        <f t="shared" ca="1" si="572"/>
        <v>0</v>
      </c>
      <c r="GA214" s="34">
        <f t="shared" ca="1" si="573"/>
        <v>0</v>
      </c>
      <c r="GB214" s="34">
        <f t="shared" ca="1" si="574"/>
        <v>0</v>
      </c>
      <c r="GC214" s="34">
        <f t="shared" ca="1" si="575"/>
        <v>0</v>
      </c>
      <c r="GD214" s="34">
        <f t="shared" ca="1" si="576"/>
        <v>0</v>
      </c>
      <c r="GE214" s="34">
        <f t="shared" ca="1" si="577"/>
        <v>0</v>
      </c>
      <c r="GF214" s="34">
        <f t="shared" ca="1" si="578"/>
        <v>0</v>
      </c>
      <c r="GG214" s="34">
        <f t="shared" ca="1" si="579"/>
        <v>0</v>
      </c>
      <c r="GH214" s="34">
        <f t="shared" ca="1" si="580"/>
        <v>0</v>
      </c>
      <c r="GI214" s="34">
        <f t="shared" ca="1" si="581"/>
        <v>0</v>
      </c>
      <c r="GJ214" s="34">
        <f t="shared" ca="1" si="582"/>
        <v>0</v>
      </c>
      <c r="GK214" s="34">
        <f t="shared" ca="1" si="583"/>
        <v>0</v>
      </c>
      <c r="GL214" s="34">
        <f t="shared" ca="1" si="584"/>
        <v>0</v>
      </c>
      <c r="GM214" s="34">
        <f t="shared" ca="1" si="585"/>
        <v>0</v>
      </c>
      <c r="GN214" s="34">
        <f t="shared" ca="1" si="586"/>
        <v>0</v>
      </c>
      <c r="GO214" s="34">
        <f t="shared" ca="1" si="587"/>
        <v>0</v>
      </c>
      <c r="GP214" s="34">
        <f t="shared" ca="1" si="588"/>
        <v>0</v>
      </c>
      <c r="GQ214" s="34">
        <f t="shared" ca="1" si="589"/>
        <v>0</v>
      </c>
      <c r="GR214" s="34">
        <f t="shared" ca="1" si="590"/>
        <v>0</v>
      </c>
      <c r="GS214" s="34">
        <f t="shared" ca="1" si="591"/>
        <v>0</v>
      </c>
      <c r="GT214" s="34">
        <f t="shared" ca="1" si="592"/>
        <v>0</v>
      </c>
      <c r="GU214" s="34">
        <f t="shared" ca="1" si="593"/>
        <v>0</v>
      </c>
      <c r="GV214" s="34">
        <f t="shared" ca="1" si="594"/>
        <v>0</v>
      </c>
      <c r="GW214" s="49" t="str">
        <f t="shared" ca="1" si="607"/>
        <v>H</v>
      </c>
      <c r="GX214" s="49"/>
      <c r="GY214" s="49"/>
      <c r="GZ214" s="49"/>
      <c r="HA214" s="49"/>
      <c r="HB214" s="49" t="str">
        <f t="shared" ca="1" si="608"/>
        <v>O</v>
      </c>
      <c r="HC214" s="49"/>
      <c r="HD214" s="49"/>
      <c r="HE214" s="49"/>
      <c r="HF214" s="49"/>
      <c r="HG214" s="49" t="str">
        <f t="shared" ca="1" si="609"/>
        <v>R</v>
      </c>
      <c r="HH214" s="49"/>
      <c r="HI214" s="49"/>
      <c r="HJ214" s="49"/>
      <c r="HK214" s="49"/>
      <c r="HL214" s="65"/>
      <c r="HM214" s="50"/>
      <c r="HN214" s="50"/>
      <c r="HO214" s="66"/>
      <c r="HP214" s="66"/>
      <c r="HQ214" s="33"/>
      <c r="HR214" s="66"/>
      <c r="HS214" s="66"/>
      <c r="HT214" s="67"/>
      <c r="HU214" s="65"/>
      <c r="HV214" s="50"/>
      <c r="HW214" s="50"/>
      <c r="HX214" s="66"/>
      <c r="HY214" s="66"/>
      <c r="HZ214" s="33"/>
      <c r="IA214" s="66"/>
      <c r="IB214" s="66"/>
      <c r="IC214" s="67"/>
      <c r="ID214" s="65"/>
      <c r="IE214" s="50"/>
      <c r="IF214" s="50"/>
      <c r="IG214" s="66"/>
      <c r="IH214" s="66"/>
      <c r="II214" s="33">
        <f t="shared" ca="1" si="595"/>
        <v>0</v>
      </c>
      <c r="IJ214" s="66" t="str">
        <f t="shared" ca="1" si="596"/>
        <v/>
      </c>
      <c r="IK214" s="66" t="str">
        <f t="shared" ca="1" si="597"/>
        <v/>
      </c>
      <c r="IL214" s="67">
        <f t="shared" ca="1" si="610"/>
        <v>1</v>
      </c>
      <c r="IM214" s="34"/>
      <c r="IN214" s="34"/>
      <c r="IO214" s="37">
        <f t="shared" ca="1" si="611"/>
        <v>-1</v>
      </c>
      <c r="IP214" s="22">
        <f t="shared" ca="1" si="598"/>
        <v>-52</v>
      </c>
      <c r="IQ214" s="78">
        <f t="shared" ca="1" si="730"/>
        <v>0</v>
      </c>
      <c r="IR214" s="156">
        <f t="shared" ca="1" si="731"/>
        <v>0</v>
      </c>
      <c r="IS214" s="78">
        <f t="shared" ca="1" si="612"/>
        <v>0</v>
      </c>
      <c r="IT214" s="58"/>
      <c r="IU214" s="58"/>
      <c r="IV214" s="58"/>
      <c r="IW214" s="58"/>
      <c r="IX214" s="58"/>
      <c r="IY214" s="58"/>
      <c r="IZ214" s="58"/>
      <c r="JA214" s="58"/>
      <c r="JB214" s="58"/>
      <c r="JC214" s="58"/>
      <c r="JD214" s="58"/>
      <c r="JE214" s="58"/>
      <c r="JF214" s="58"/>
      <c r="JG214" s="58"/>
      <c r="JH214" s="58"/>
      <c r="JI214" s="58"/>
      <c r="JJ214" s="58"/>
      <c r="JK214" s="58"/>
      <c r="JL214" s="58"/>
      <c r="JM214" s="58"/>
      <c r="JN214" s="58"/>
      <c r="JO214" s="58"/>
      <c r="JP214" s="58"/>
      <c r="JQ214" s="58"/>
      <c r="JR214" s="58"/>
      <c r="JS214" s="58"/>
      <c r="JT214" s="58"/>
      <c r="JU214" s="58"/>
      <c r="JV214" s="58"/>
      <c r="JW214" s="58"/>
      <c r="JX214" s="58"/>
      <c r="JY214" s="58"/>
      <c r="JZ214" s="58"/>
      <c r="KA214" s="58"/>
      <c r="KB214" s="58"/>
      <c r="KC214" s="58"/>
      <c r="KD214" s="58"/>
      <c r="KE214" s="58"/>
      <c r="KF214" s="58"/>
      <c r="KG214" s="58"/>
      <c r="KH214" s="58"/>
      <c r="KI214" s="58"/>
      <c r="KJ214" s="58"/>
      <c r="KK214" s="58"/>
      <c r="KL214" s="58"/>
      <c r="KM214" s="58"/>
      <c r="KN214" s="58"/>
      <c r="KO214" s="58"/>
      <c r="KP214" s="58"/>
      <c r="KQ214" s="58"/>
      <c r="KR214" s="58"/>
      <c r="KS214" s="58"/>
      <c r="KT214" s="58"/>
      <c r="KU214" s="58"/>
      <c r="KV214" s="58"/>
      <c r="KW214" s="58"/>
      <c r="KX214" s="58"/>
      <c r="KY214" s="58"/>
      <c r="KZ214" s="58"/>
      <c r="LA214" s="58"/>
      <c r="LB214" s="58"/>
      <c r="LC214" s="58"/>
      <c r="LD214" s="58"/>
      <c r="LE214" s="58"/>
      <c r="LF214" s="58"/>
      <c r="LG214" s="58"/>
      <c r="LH214" s="58"/>
      <c r="LI214" s="58"/>
      <c r="LJ214" s="58"/>
      <c r="LK214" s="58"/>
      <c r="LL214" s="58"/>
      <c r="LM214" s="58"/>
      <c r="LN214" s="58"/>
      <c r="LO214" s="58"/>
      <c r="LP214" s="90" t="str">
        <f t="shared" si="613"/>
        <v/>
      </c>
      <c r="LQ214" s="90" t="str">
        <f t="shared" si="614"/>
        <v/>
      </c>
      <c r="LR214" s="90" t="str">
        <f t="shared" si="615"/>
        <v/>
      </c>
      <c r="LS214" s="90" t="str">
        <f t="shared" si="616"/>
        <v/>
      </c>
      <c r="LT214" s="90" t="str">
        <f t="shared" si="617"/>
        <v/>
      </c>
      <c r="LU214" s="90" t="str">
        <f t="shared" si="618"/>
        <v/>
      </c>
      <c r="LV214" s="91" t="str">
        <f t="shared" si="552"/>
        <v/>
      </c>
      <c r="LW214" s="91" t="str">
        <f t="shared" si="553"/>
        <v/>
      </c>
      <c r="LX214" s="91" t="str">
        <f t="shared" si="554"/>
        <v/>
      </c>
      <c r="LY214" s="91" t="str">
        <f t="shared" si="549"/>
        <v/>
      </c>
      <c r="LZ214" s="91" t="str">
        <f t="shared" si="550"/>
        <v/>
      </c>
      <c r="MA214" s="91" t="str">
        <f t="shared" si="551"/>
        <v/>
      </c>
      <c r="MC214" s="52"/>
      <c r="MO214" s="15">
        <f t="shared" ca="1" si="557"/>
        <v>5</v>
      </c>
      <c r="MR214" s="15"/>
    </row>
    <row r="215" spans="1:356">
      <c r="A215" s="15">
        <f t="shared" ca="1" si="555"/>
        <v>20</v>
      </c>
      <c r="B215" s="33" t="str">
        <f t="shared" ca="1" si="556"/>
        <v>DB</v>
      </c>
      <c r="C215" s="10" t="str">
        <f t="shared" ca="1" si="599"/>
        <v/>
      </c>
      <c r="D215" s="50">
        <f t="shared" ca="1" si="600"/>
        <v>-1</v>
      </c>
      <c r="E215" s="10" t="str">
        <f t="shared" si="601"/>
        <v/>
      </c>
      <c r="F215" s="111">
        <f t="shared" si="602"/>
        <v>211</v>
      </c>
      <c r="G215" s="59">
        <f t="shared" ca="1" si="619"/>
        <v>1</v>
      </c>
      <c r="H215" s="56">
        <f ca="1">COUNTIF($A$5:A215,$H$5)</f>
        <v>8</v>
      </c>
      <c r="I215" s="56">
        <f ca="1">COUNTIF($A$5:$A215,$I$5)</f>
        <v>7</v>
      </c>
      <c r="J215" s="56">
        <f ca="1">COUNTIF($A$5:$A215,$J$5)</f>
        <v>3</v>
      </c>
      <c r="K215" s="56">
        <f ca="1">COUNTIF($A$5:$A215,$K$5)</f>
        <v>7</v>
      </c>
      <c r="L215" s="56">
        <f ca="1">COUNTIF($A$5:$A215,$L$5)</f>
        <v>6</v>
      </c>
      <c r="M215" s="56">
        <f ca="1">COUNTIF($A$5:$A215,$M$5)</f>
        <v>3</v>
      </c>
      <c r="N215" s="56">
        <f ca="1">COUNTIF($A$5:$A215,$N$5)</f>
        <v>3</v>
      </c>
      <c r="O215" s="56">
        <f ca="1">COUNTIF($A$5:$A215,$O$5)</f>
        <v>9</v>
      </c>
      <c r="P215" s="56">
        <f ca="1">COUNTIF($A$5:$A215,$P$5)</f>
        <v>9</v>
      </c>
      <c r="Q215" s="56">
        <f ca="1">COUNTIF($A$5:$A215,$Q$5)</f>
        <v>13</v>
      </c>
      <c r="R215" s="56">
        <f ca="1">COUNTIF($A$5:$A215,$R$5)</f>
        <v>8</v>
      </c>
      <c r="S215" s="56">
        <f ca="1">COUNTIF($A$5:$A215,$S$5)</f>
        <v>8</v>
      </c>
      <c r="T215" s="56">
        <f ca="1">COUNTIF($A$5:$A215,$T$5)</f>
        <v>3</v>
      </c>
      <c r="U215" s="56">
        <f ca="1">COUNTIF($A$5:$A215,$U$5)</f>
        <v>8</v>
      </c>
      <c r="V215" s="56">
        <f ca="1">COUNTIF($A$5:$A215,$V$5)</f>
        <v>5</v>
      </c>
      <c r="W215" s="56">
        <f ca="1">COUNTIF($A$5:$A215,$W$5)</f>
        <v>3</v>
      </c>
      <c r="X215" s="56">
        <f ca="1">COUNTIF($A$5:$A215,$X$5)</f>
        <v>5</v>
      </c>
      <c r="Y215" s="56">
        <f ca="1">COUNTIF($A$5:$A215,$Y$5)</f>
        <v>3</v>
      </c>
      <c r="Z215" s="56">
        <f ca="1">COUNTIF($A$5:$A215,$Z$5)</f>
        <v>8</v>
      </c>
      <c r="AA215" s="56">
        <f ca="1">COUNTIF($A$5:$A215,$AA$5)</f>
        <v>5</v>
      </c>
      <c r="AB215" s="56">
        <f ca="1">COUNTIF($A$5:$A215,$AB$5)</f>
        <v>7</v>
      </c>
      <c r="AC215" s="56">
        <f ca="1">COUNTIF($A$5:$A215,$AC$5)</f>
        <v>3</v>
      </c>
      <c r="AD215" s="56">
        <f ca="1">COUNTIF($A$5:$A215,$AD$5)</f>
        <v>6</v>
      </c>
      <c r="AE215" s="56">
        <f ca="1">COUNTIF($A$5:$A215,$AE$5)</f>
        <v>12</v>
      </c>
      <c r="AF215" s="56">
        <f ca="1">COUNTIF($A$5:$A215,$AF$5)</f>
        <v>4</v>
      </c>
      <c r="AG215" s="56">
        <f ca="1">COUNTIF($A$5:$A215,$AG$5)</f>
        <v>2</v>
      </c>
      <c r="AH215" s="56">
        <f ca="1">COUNTIF($A$5:$A215,$AH$5)</f>
        <v>0</v>
      </c>
      <c r="AI215" s="56">
        <f ca="1">COUNTIF($A$5:$A215,$AI$5)</f>
        <v>6</v>
      </c>
      <c r="AJ215" s="56">
        <f ca="1">COUNTIF($A$5:$A215,$AJ$5)</f>
        <v>7</v>
      </c>
      <c r="AK215" s="56">
        <f ca="1">COUNTIF($A$5:$A215,$AK$5)</f>
        <v>2</v>
      </c>
      <c r="AL215" s="56">
        <f ca="1">COUNTIF($A$5:$A215,$AL$5)</f>
        <v>2</v>
      </c>
      <c r="AM215" s="56">
        <f ca="1">COUNTIF($A$5:$A215,$AM$5)</f>
        <v>4</v>
      </c>
      <c r="AN215" s="56">
        <f ca="1">COUNTIF($A$5:$A215,$AN$5)</f>
        <v>6</v>
      </c>
      <c r="AO215" s="56">
        <f ca="1">COUNTIF($A$5:$A215,$AO$5)</f>
        <v>11</v>
      </c>
      <c r="AP215" s="56">
        <f ca="1">COUNTIF($A$5:$A215,$AP$5)</f>
        <v>3</v>
      </c>
      <c r="AQ215" s="56">
        <f ca="1">COUNTIF($A$5:$A215,$AQ$5)</f>
        <v>6</v>
      </c>
      <c r="AR215" s="56">
        <f ca="1">COUNTIF($A$5:$A215,$AR$5)</f>
        <v>6</v>
      </c>
      <c r="AS215" s="101">
        <f t="shared" ca="1" si="603"/>
        <v>1</v>
      </c>
      <c r="AT215" s="58">
        <f t="shared" si="604"/>
        <v>211</v>
      </c>
      <c r="AU215" s="105">
        <f t="shared" si="605"/>
        <v>6</v>
      </c>
      <c r="AV215" s="105">
        <f t="shared" si="606"/>
        <v>136.72800000000001</v>
      </c>
      <c r="AW215" s="58">
        <f t="shared" ca="1" si="620"/>
        <v>33</v>
      </c>
      <c r="AX215" s="58">
        <f t="shared" ca="1" si="621"/>
        <v>39</v>
      </c>
      <c r="AY215" s="58">
        <f t="shared" ca="1" si="622"/>
        <v>43</v>
      </c>
      <c r="AZ215" s="58">
        <f t="shared" ca="1" si="623"/>
        <v>22</v>
      </c>
      <c r="BA215" s="58">
        <f t="shared" ca="1" si="624"/>
        <v>35</v>
      </c>
      <c r="BB215" s="58">
        <f t="shared" ca="1" si="625"/>
        <v>110</v>
      </c>
      <c r="BC215" s="58">
        <f t="shared" ca="1" si="626"/>
        <v>13</v>
      </c>
      <c r="BD215" s="58">
        <f t="shared" ca="1" si="627"/>
        <v>38</v>
      </c>
      <c r="BE215" s="58">
        <f t="shared" ca="1" si="628"/>
        <v>24</v>
      </c>
      <c r="BF215" s="58">
        <f t="shared" ca="1" si="629"/>
        <v>12</v>
      </c>
      <c r="BG215" s="58">
        <f t="shared" ca="1" si="630"/>
        <v>4</v>
      </c>
      <c r="BH215" s="58">
        <f t="shared" ca="1" si="631"/>
        <v>28</v>
      </c>
      <c r="BI215" s="58">
        <f t="shared" ca="1" si="632"/>
        <v>19</v>
      </c>
      <c r="BJ215" s="58">
        <f t="shared" ca="1" si="633"/>
        <v>30</v>
      </c>
      <c r="BK215" s="58">
        <f t="shared" ca="1" si="634"/>
        <v>74</v>
      </c>
      <c r="BL215" s="58">
        <f t="shared" ca="1" si="635"/>
        <v>146</v>
      </c>
      <c r="BM215" s="58">
        <f t="shared" ca="1" si="636"/>
        <v>45</v>
      </c>
      <c r="BN215" s="58">
        <f t="shared" ca="1" si="637"/>
        <v>7</v>
      </c>
      <c r="BO215" s="58">
        <f t="shared" ca="1" si="638"/>
        <v>49</v>
      </c>
      <c r="BP215" s="58">
        <f t="shared" ca="1" si="639"/>
        <v>0</v>
      </c>
      <c r="BQ215" s="58">
        <f t="shared" ca="1" si="640"/>
        <v>1</v>
      </c>
      <c r="BR215" s="58">
        <f t="shared" ca="1" si="641"/>
        <v>16</v>
      </c>
      <c r="BS215" s="58">
        <f t="shared" ca="1" si="642"/>
        <v>5</v>
      </c>
      <c r="BT215" s="58">
        <f t="shared" ca="1" si="643"/>
        <v>15</v>
      </c>
      <c r="BU215" s="58">
        <f t="shared" ca="1" si="644"/>
        <v>2</v>
      </c>
      <c r="BV215" s="58">
        <f t="shared" ca="1" si="645"/>
        <v>122</v>
      </c>
      <c r="BW215" s="58">
        <f t="shared" ca="1" si="646"/>
        <v>209</v>
      </c>
      <c r="BX215" s="58">
        <f t="shared" ca="1" si="647"/>
        <v>17</v>
      </c>
      <c r="BY215" s="58">
        <f t="shared" ca="1" si="648"/>
        <v>26</v>
      </c>
      <c r="BZ215" s="58">
        <f t="shared" ca="1" si="649"/>
        <v>98</v>
      </c>
      <c r="CA215" s="58">
        <f t="shared" ca="1" si="650"/>
        <v>11</v>
      </c>
      <c r="CB215" s="58">
        <f t="shared" ca="1" si="651"/>
        <v>46</v>
      </c>
      <c r="CC215" s="58">
        <f t="shared" ca="1" si="652"/>
        <v>82</v>
      </c>
      <c r="CD215" s="58">
        <f t="shared" ca="1" si="653"/>
        <v>36</v>
      </c>
      <c r="CE215" s="58">
        <f t="shared" ca="1" si="654"/>
        <v>3</v>
      </c>
      <c r="CF215" s="58">
        <f t="shared" ca="1" si="655"/>
        <v>10</v>
      </c>
      <c r="CG215" s="58">
        <f t="shared" ca="1" si="656"/>
        <v>9</v>
      </c>
      <c r="CH215" s="58" t="str">
        <f t="shared" ca="1" si="657"/>
        <v/>
      </c>
      <c r="CI215" s="58" t="str">
        <f t="shared" ca="1" si="658"/>
        <v/>
      </c>
      <c r="CJ215" s="58" t="str">
        <f t="shared" ca="1" si="659"/>
        <v/>
      </c>
      <c r="CK215" s="58" t="str">
        <f t="shared" ca="1" si="660"/>
        <v/>
      </c>
      <c r="CL215" s="58" t="str">
        <f t="shared" ca="1" si="661"/>
        <v/>
      </c>
      <c r="CM215" s="58" t="str">
        <f t="shared" ca="1" si="662"/>
        <v/>
      </c>
      <c r="CN215" s="58" t="str">
        <f t="shared" ca="1" si="663"/>
        <v/>
      </c>
      <c r="CO215" s="58" t="str">
        <f t="shared" ca="1" si="664"/>
        <v/>
      </c>
      <c r="CP215" s="58" t="str">
        <f t="shared" ca="1" si="665"/>
        <v/>
      </c>
      <c r="CQ215" s="58" t="str">
        <f t="shared" ca="1" si="666"/>
        <v/>
      </c>
      <c r="CR215" s="58" t="str">
        <f t="shared" ca="1" si="667"/>
        <v/>
      </c>
      <c r="CS215" s="58" t="str">
        <f t="shared" ca="1" si="668"/>
        <v/>
      </c>
      <c r="CT215" s="58" t="str">
        <f t="shared" ca="1" si="669"/>
        <v/>
      </c>
      <c r="CU215" s="58" t="str">
        <f t="shared" ca="1" si="670"/>
        <v/>
      </c>
      <c r="CV215" s="58" t="str">
        <f t="shared" ca="1" si="671"/>
        <v/>
      </c>
      <c r="CW215" s="58" t="str">
        <f t="shared" ca="1" si="672"/>
        <v/>
      </c>
      <c r="CX215" s="58" t="str">
        <f t="shared" ca="1" si="673"/>
        <v/>
      </c>
      <c r="CY215" s="58" t="str">
        <f t="shared" ca="1" si="674"/>
        <v/>
      </c>
      <c r="CZ215" s="58" t="str">
        <f t="shared" ca="1" si="675"/>
        <v/>
      </c>
      <c r="DA215" s="58" t="str">
        <f t="shared" ca="1" si="676"/>
        <v/>
      </c>
      <c r="DB215" s="58" t="str">
        <f t="shared" ca="1" si="677"/>
        <v/>
      </c>
      <c r="DC215" s="58" t="str">
        <f t="shared" ca="1" si="678"/>
        <v/>
      </c>
      <c r="DD215" s="58" t="str">
        <f t="shared" ca="1" si="679"/>
        <v/>
      </c>
      <c r="DE215" s="58" t="str">
        <f t="shared" ca="1" si="680"/>
        <v/>
      </c>
      <c r="DF215" s="58" t="str">
        <f t="shared" ca="1" si="681"/>
        <v/>
      </c>
      <c r="DG215" s="58" t="str">
        <f t="shared" ca="1" si="682"/>
        <v/>
      </c>
      <c r="DH215" s="58">
        <f t="shared" ca="1" si="683"/>
        <v>27</v>
      </c>
      <c r="DI215" s="58" t="str">
        <f t="shared" ca="1" si="684"/>
        <v/>
      </c>
      <c r="DJ215" s="58" t="str">
        <f t="shared" ca="1" si="685"/>
        <v/>
      </c>
      <c r="DK215" s="58" t="str">
        <f t="shared" ca="1" si="686"/>
        <v/>
      </c>
      <c r="DL215" s="58" t="str">
        <f t="shared" ca="1" si="687"/>
        <v/>
      </c>
      <c r="DM215" s="58" t="str">
        <f t="shared" ca="1" si="688"/>
        <v/>
      </c>
      <c r="DN215" s="58" t="str">
        <f t="shared" ca="1" si="689"/>
        <v/>
      </c>
      <c r="DO215" s="58" t="str">
        <f t="shared" ca="1" si="690"/>
        <v/>
      </c>
      <c r="DP215" s="58" t="str">
        <f t="shared" ca="1" si="691"/>
        <v/>
      </c>
      <c r="DQ215" s="58" t="str">
        <f t="shared" ca="1" si="691"/>
        <v/>
      </c>
      <c r="DR215" s="58" t="str">
        <f t="shared" ca="1" si="692"/>
        <v/>
      </c>
      <c r="DS215" s="34">
        <f t="shared" ca="1" si="693"/>
        <v>0</v>
      </c>
      <c r="DT215" s="34">
        <f t="shared" ca="1" si="694"/>
        <v>0</v>
      </c>
      <c r="DU215" s="34">
        <f t="shared" ca="1" si="695"/>
        <v>0</v>
      </c>
      <c r="DV215" s="34">
        <f t="shared" ca="1" si="696"/>
        <v>0</v>
      </c>
      <c r="DW215" s="34">
        <f t="shared" ca="1" si="697"/>
        <v>0</v>
      </c>
      <c r="DX215" s="34">
        <f t="shared" ca="1" si="698"/>
        <v>0</v>
      </c>
      <c r="DY215" s="34">
        <f t="shared" ca="1" si="699"/>
        <v>0</v>
      </c>
      <c r="DZ215" s="34">
        <f t="shared" ca="1" si="700"/>
        <v>0</v>
      </c>
      <c r="EA215" s="34">
        <f t="shared" ca="1" si="701"/>
        <v>0</v>
      </c>
      <c r="EB215" s="34">
        <f t="shared" ca="1" si="702"/>
        <v>0</v>
      </c>
      <c r="EC215" s="34">
        <f t="shared" ca="1" si="703"/>
        <v>0</v>
      </c>
      <c r="ED215" s="34">
        <f t="shared" ca="1" si="704"/>
        <v>0</v>
      </c>
      <c r="EE215" s="34">
        <f t="shared" ca="1" si="705"/>
        <v>0</v>
      </c>
      <c r="EF215" s="34">
        <f t="shared" ca="1" si="706"/>
        <v>0</v>
      </c>
      <c r="EG215" s="34">
        <f t="shared" ca="1" si="707"/>
        <v>0</v>
      </c>
      <c r="EH215" s="34">
        <f t="shared" ca="1" si="708"/>
        <v>0</v>
      </c>
      <c r="EI215" s="34">
        <f t="shared" ca="1" si="709"/>
        <v>0</v>
      </c>
      <c r="EJ215" s="34">
        <f t="shared" ca="1" si="710"/>
        <v>0</v>
      </c>
      <c r="EK215" s="34">
        <f t="shared" ca="1" si="711"/>
        <v>0</v>
      </c>
      <c r="EL215" s="34">
        <f t="shared" ca="1" si="712"/>
        <v>0</v>
      </c>
      <c r="EM215" s="34">
        <f t="shared" ca="1" si="713"/>
        <v>0</v>
      </c>
      <c r="EN215" s="34">
        <f t="shared" ca="1" si="714"/>
        <v>0</v>
      </c>
      <c r="EO215" s="34">
        <f t="shared" ca="1" si="715"/>
        <v>0</v>
      </c>
      <c r="EP215" s="34">
        <f t="shared" ca="1" si="716"/>
        <v>0</v>
      </c>
      <c r="EQ215" s="34">
        <f t="shared" ca="1" si="717"/>
        <v>0</v>
      </c>
      <c r="ER215" s="34">
        <f t="shared" ca="1" si="718"/>
        <v>0</v>
      </c>
      <c r="ES215" s="34">
        <f t="shared" ca="1" si="719"/>
        <v>-1</v>
      </c>
      <c r="ET215" s="34">
        <f t="shared" ca="1" si="720"/>
        <v>0</v>
      </c>
      <c r="EU215" s="34">
        <f t="shared" ca="1" si="721"/>
        <v>0</v>
      </c>
      <c r="EV215" s="34">
        <f t="shared" ca="1" si="722"/>
        <v>0</v>
      </c>
      <c r="EW215" s="34">
        <f t="shared" ca="1" si="723"/>
        <v>0</v>
      </c>
      <c r="EX215" s="34">
        <f t="shared" ca="1" si="724"/>
        <v>0</v>
      </c>
      <c r="EY215" s="34">
        <f t="shared" ca="1" si="725"/>
        <v>0</v>
      </c>
      <c r="EZ215" s="34">
        <f t="shared" ca="1" si="726"/>
        <v>0</v>
      </c>
      <c r="FA215" s="34">
        <f t="shared" ca="1" si="727"/>
        <v>0</v>
      </c>
      <c r="FB215" s="34">
        <f t="shared" ca="1" si="728"/>
        <v>0</v>
      </c>
      <c r="FC215" s="34">
        <f t="shared" ca="1" si="729"/>
        <v>0</v>
      </c>
      <c r="FD215" s="71"/>
      <c r="FE215" s="76"/>
      <c r="FF215" s="76"/>
      <c r="FG215" s="76"/>
      <c r="FH215" s="58"/>
      <c r="FI215" s="58"/>
      <c r="FJ215" s="58">
        <v>0</v>
      </c>
      <c r="FK215" s="58">
        <v>0</v>
      </c>
      <c r="FL215" s="34">
        <f t="shared" ca="1" si="558"/>
        <v>0</v>
      </c>
      <c r="FM215" s="34">
        <f t="shared" ca="1" si="559"/>
        <v>0</v>
      </c>
      <c r="FN215" s="34">
        <f t="shared" ca="1" si="560"/>
        <v>0</v>
      </c>
      <c r="FO215" s="34">
        <f t="shared" ca="1" si="561"/>
        <v>0</v>
      </c>
      <c r="FP215" s="34">
        <f t="shared" ca="1" si="562"/>
        <v>0</v>
      </c>
      <c r="FQ215" s="34">
        <f t="shared" ca="1" si="563"/>
        <v>0</v>
      </c>
      <c r="FR215" s="34">
        <f t="shared" ca="1" si="564"/>
        <v>0</v>
      </c>
      <c r="FS215" s="34">
        <f t="shared" ca="1" si="565"/>
        <v>0</v>
      </c>
      <c r="FT215" s="34">
        <f t="shared" ca="1" si="566"/>
        <v>0</v>
      </c>
      <c r="FU215" s="34">
        <f t="shared" ca="1" si="567"/>
        <v>0</v>
      </c>
      <c r="FV215" s="34">
        <f t="shared" ca="1" si="568"/>
        <v>0</v>
      </c>
      <c r="FW215" s="34">
        <f t="shared" ca="1" si="569"/>
        <v>0</v>
      </c>
      <c r="FX215" s="34">
        <f t="shared" ca="1" si="570"/>
        <v>0</v>
      </c>
      <c r="FY215" s="34">
        <f t="shared" ca="1" si="571"/>
        <v>0</v>
      </c>
      <c r="FZ215" s="34">
        <f t="shared" ca="1" si="572"/>
        <v>0</v>
      </c>
      <c r="GA215" s="34">
        <f t="shared" ca="1" si="573"/>
        <v>0</v>
      </c>
      <c r="GB215" s="34">
        <f t="shared" ca="1" si="574"/>
        <v>0</v>
      </c>
      <c r="GC215" s="34">
        <f t="shared" ca="1" si="575"/>
        <v>0</v>
      </c>
      <c r="GD215" s="34">
        <f t="shared" ca="1" si="576"/>
        <v>0</v>
      </c>
      <c r="GE215" s="34">
        <f t="shared" ca="1" si="577"/>
        <v>0</v>
      </c>
      <c r="GF215" s="34">
        <f t="shared" ca="1" si="578"/>
        <v>0</v>
      </c>
      <c r="GG215" s="34">
        <f t="shared" ca="1" si="579"/>
        <v>0</v>
      </c>
      <c r="GH215" s="34">
        <f t="shared" ca="1" si="580"/>
        <v>0</v>
      </c>
      <c r="GI215" s="34">
        <f t="shared" ca="1" si="581"/>
        <v>0</v>
      </c>
      <c r="GJ215" s="34">
        <f t="shared" ca="1" si="582"/>
        <v>0</v>
      </c>
      <c r="GK215" s="34">
        <f t="shared" ca="1" si="583"/>
        <v>0</v>
      </c>
      <c r="GL215" s="34">
        <f t="shared" ca="1" si="584"/>
        <v>0</v>
      </c>
      <c r="GM215" s="34">
        <f t="shared" ca="1" si="585"/>
        <v>0</v>
      </c>
      <c r="GN215" s="34">
        <f t="shared" ca="1" si="586"/>
        <v>0</v>
      </c>
      <c r="GO215" s="34">
        <f t="shared" ca="1" si="587"/>
        <v>0</v>
      </c>
      <c r="GP215" s="34">
        <f t="shared" ca="1" si="588"/>
        <v>0</v>
      </c>
      <c r="GQ215" s="34">
        <f t="shared" ca="1" si="589"/>
        <v>0</v>
      </c>
      <c r="GR215" s="34">
        <f t="shared" ca="1" si="590"/>
        <v>0</v>
      </c>
      <c r="GS215" s="34">
        <f t="shared" ca="1" si="591"/>
        <v>0</v>
      </c>
      <c r="GT215" s="34">
        <f t="shared" ca="1" si="592"/>
        <v>0</v>
      </c>
      <c r="GU215" s="34">
        <f t="shared" ca="1" si="593"/>
        <v>0</v>
      </c>
      <c r="GV215" s="34">
        <f t="shared" ca="1" si="594"/>
        <v>0</v>
      </c>
      <c r="GW215" s="49" t="str">
        <f t="shared" ca="1" si="607"/>
        <v>H</v>
      </c>
      <c r="GX215" s="49"/>
      <c r="GY215" s="49"/>
      <c r="GZ215" s="49"/>
      <c r="HA215" s="49"/>
      <c r="HB215" s="49" t="str">
        <f t="shared" ca="1" si="608"/>
        <v>E</v>
      </c>
      <c r="HC215" s="49"/>
      <c r="HD215" s="49"/>
      <c r="HE215" s="49"/>
      <c r="HF215" s="49"/>
      <c r="HG215" s="49" t="str">
        <f t="shared" ca="1" si="609"/>
        <v>B</v>
      </c>
      <c r="HH215" s="49"/>
      <c r="HI215" s="49"/>
      <c r="HJ215" s="49"/>
      <c r="HK215" s="49"/>
      <c r="HL215" s="65"/>
      <c r="HM215" s="50"/>
      <c r="HN215" s="50"/>
      <c r="HO215" s="66"/>
      <c r="HP215" s="66"/>
      <c r="HQ215" s="33"/>
      <c r="HR215" s="66"/>
      <c r="HS215" s="66"/>
      <c r="HT215" s="67"/>
      <c r="HU215" s="65"/>
      <c r="HV215" s="50"/>
      <c r="HW215" s="50"/>
      <c r="HX215" s="66"/>
      <c r="HY215" s="66"/>
      <c r="HZ215" s="33"/>
      <c r="IA215" s="66"/>
      <c r="IB215" s="66"/>
      <c r="IC215" s="67"/>
      <c r="ID215" s="65"/>
      <c r="IE215" s="50"/>
      <c r="IF215" s="50"/>
      <c r="IG215" s="66"/>
      <c r="IH215" s="66"/>
      <c r="II215" s="33">
        <f t="shared" ca="1" si="595"/>
        <v>0</v>
      </c>
      <c r="IJ215" s="66" t="str">
        <f t="shared" ca="1" si="596"/>
        <v/>
      </c>
      <c r="IK215" s="66" t="str">
        <f t="shared" ca="1" si="597"/>
        <v/>
      </c>
      <c r="IL215" s="67">
        <f t="shared" ca="1" si="610"/>
        <v>1</v>
      </c>
      <c r="IM215" s="34"/>
      <c r="IN215" s="34"/>
      <c r="IO215" s="37">
        <f t="shared" ca="1" si="611"/>
        <v>-1</v>
      </c>
      <c r="IP215" s="22">
        <f t="shared" ca="1" si="598"/>
        <v>-53</v>
      </c>
      <c r="IQ215" s="78">
        <f t="shared" ca="1" si="730"/>
        <v>0</v>
      </c>
      <c r="IR215" s="156">
        <f t="shared" ca="1" si="731"/>
        <v>0</v>
      </c>
      <c r="IS215" s="78">
        <f t="shared" ca="1" si="612"/>
        <v>0</v>
      </c>
      <c r="IT215" s="58"/>
      <c r="IU215" s="58"/>
      <c r="IV215" s="58"/>
      <c r="IW215" s="58"/>
      <c r="IX215" s="58"/>
      <c r="IY215" s="58"/>
      <c r="IZ215" s="58"/>
      <c r="JA215" s="58"/>
      <c r="JB215" s="58"/>
      <c r="JC215" s="58"/>
      <c r="JD215" s="58"/>
      <c r="JE215" s="58"/>
      <c r="JF215" s="58"/>
      <c r="JG215" s="58"/>
      <c r="JH215" s="58"/>
      <c r="JI215" s="58"/>
      <c r="JJ215" s="58"/>
      <c r="JK215" s="58"/>
      <c r="JL215" s="58"/>
      <c r="JM215" s="58"/>
      <c r="JN215" s="58"/>
      <c r="JO215" s="58"/>
      <c r="JP215" s="58"/>
      <c r="JQ215" s="58"/>
      <c r="JR215" s="58"/>
      <c r="JS215" s="58"/>
      <c r="JT215" s="58"/>
      <c r="JU215" s="58"/>
      <c r="JV215" s="58"/>
      <c r="JW215" s="58"/>
      <c r="JX215" s="58"/>
      <c r="JY215" s="58"/>
      <c r="JZ215" s="58"/>
      <c r="KA215" s="58"/>
      <c r="KB215" s="58"/>
      <c r="KC215" s="58"/>
      <c r="KD215" s="58"/>
      <c r="KE215" s="58"/>
      <c r="KF215" s="58"/>
      <c r="KG215" s="58"/>
      <c r="KH215" s="58"/>
      <c r="KI215" s="58"/>
      <c r="KJ215" s="58"/>
      <c r="KK215" s="58"/>
      <c r="KL215" s="58"/>
      <c r="KM215" s="58"/>
      <c r="KN215" s="58"/>
      <c r="KO215" s="58"/>
      <c r="KP215" s="58"/>
      <c r="KQ215" s="58"/>
      <c r="KR215" s="58"/>
      <c r="KS215" s="58"/>
      <c r="KT215" s="58"/>
      <c r="KU215" s="58"/>
      <c r="KV215" s="58"/>
      <c r="KW215" s="58"/>
      <c r="KX215" s="58"/>
      <c r="KY215" s="58"/>
      <c r="KZ215" s="58"/>
      <c r="LA215" s="58"/>
      <c r="LB215" s="58"/>
      <c r="LC215" s="58"/>
      <c r="LD215" s="58"/>
      <c r="LE215" s="58"/>
      <c r="LF215" s="58"/>
      <c r="LG215" s="58"/>
      <c r="LH215" s="58"/>
      <c r="LI215" s="58"/>
      <c r="LJ215" s="58"/>
      <c r="LK215" s="58"/>
      <c r="LL215" s="58"/>
      <c r="LM215" s="58"/>
      <c r="LN215" s="58"/>
      <c r="LO215" s="58"/>
      <c r="LP215" s="90" t="str">
        <f t="shared" si="613"/>
        <v/>
      </c>
      <c r="LQ215" s="90" t="str">
        <f t="shared" si="614"/>
        <v/>
      </c>
      <c r="LR215" s="90" t="str">
        <f t="shared" si="615"/>
        <v/>
      </c>
      <c r="LS215" s="90" t="str">
        <f t="shared" si="616"/>
        <v/>
      </c>
      <c r="LT215" s="90" t="str">
        <f t="shared" si="617"/>
        <v/>
      </c>
      <c r="LU215" s="90" t="str">
        <f t="shared" si="618"/>
        <v/>
      </c>
      <c r="LV215" s="91" t="str">
        <f t="shared" si="552"/>
        <v/>
      </c>
      <c r="LW215" s="91" t="str">
        <f t="shared" si="553"/>
        <v/>
      </c>
      <c r="LX215" s="91" t="str">
        <f t="shared" si="554"/>
        <v/>
      </c>
      <c r="LY215" s="91" t="str">
        <f t="shared" si="549"/>
        <v/>
      </c>
      <c r="LZ215" s="91" t="str">
        <f t="shared" si="550"/>
        <v/>
      </c>
      <c r="MA215" s="91" t="str">
        <f t="shared" si="551"/>
        <v/>
      </c>
      <c r="MC215" s="52"/>
      <c r="MO215" s="15">
        <f t="shared" ca="1" si="557"/>
        <v>21</v>
      </c>
      <c r="MR215" s="15"/>
    </row>
    <row r="216" spans="1:356">
      <c r="A216" s="15">
        <f t="shared" ca="1" si="555"/>
        <v>16</v>
      </c>
      <c r="B216" s="33" t="str">
        <f t="shared" ca="1" si="556"/>
        <v>DB</v>
      </c>
      <c r="C216" s="10" t="str">
        <f t="shared" ca="1" si="599"/>
        <v/>
      </c>
      <c r="D216" s="50">
        <f t="shared" ca="1" si="600"/>
        <v>-1</v>
      </c>
      <c r="E216" s="10" t="str">
        <f t="shared" si="601"/>
        <v/>
      </c>
      <c r="F216" s="111">
        <f t="shared" si="602"/>
        <v>212</v>
      </c>
      <c r="G216" s="59">
        <f t="shared" ca="1" si="619"/>
        <v>1</v>
      </c>
      <c r="H216" s="56">
        <f ca="1">COUNTIF($A$5:A216,$H$5)</f>
        <v>8</v>
      </c>
      <c r="I216" s="56">
        <f ca="1">COUNTIF($A$5:$A216,$I$5)</f>
        <v>7</v>
      </c>
      <c r="J216" s="56">
        <f ca="1">COUNTIF($A$5:$A216,$J$5)</f>
        <v>3</v>
      </c>
      <c r="K216" s="56">
        <f ca="1">COUNTIF($A$5:$A216,$K$5)</f>
        <v>7</v>
      </c>
      <c r="L216" s="56">
        <f ca="1">COUNTIF($A$5:$A216,$L$5)</f>
        <v>6</v>
      </c>
      <c r="M216" s="56">
        <f ca="1">COUNTIF($A$5:$A216,$M$5)</f>
        <v>3</v>
      </c>
      <c r="N216" s="56">
        <f ca="1">COUNTIF($A$5:$A216,$N$5)</f>
        <v>3</v>
      </c>
      <c r="O216" s="56">
        <f ca="1">COUNTIF($A$5:$A216,$O$5)</f>
        <v>9</v>
      </c>
      <c r="P216" s="56">
        <f ca="1">COUNTIF($A$5:$A216,$P$5)</f>
        <v>9</v>
      </c>
      <c r="Q216" s="56">
        <f ca="1">COUNTIF($A$5:$A216,$Q$5)</f>
        <v>13</v>
      </c>
      <c r="R216" s="56">
        <f ca="1">COUNTIF($A$5:$A216,$R$5)</f>
        <v>8</v>
      </c>
      <c r="S216" s="56">
        <f ca="1">COUNTIF($A$5:$A216,$S$5)</f>
        <v>8</v>
      </c>
      <c r="T216" s="56">
        <f ca="1">COUNTIF($A$5:$A216,$T$5)</f>
        <v>3</v>
      </c>
      <c r="U216" s="56">
        <f ca="1">COUNTIF($A$5:$A216,$U$5)</f>
        <v>8</v>
      </c>
      <c r="V216" s="56">
        <f ca="1">COUNTIF($A$5:$A216,$V$5)</f>
        <v>5</v>
      </c>
      <c r="W216" s="56">
        <f ca="1">COUNTIF($A$5:$A216,$W$5)</f>
        <v>4</v>
      </c>
      <c r="X216" s="56">
        <f ca="1">COUNTIF($A$5:$A216,$X$5)</f>
        <v>5</v>
      </c>
      <c r="Y216" s="56">
        <f ca="1">COUNTIF($A$5:$A216,$Y$5)</f>
        <v>3</v>
      </c>
      <c r="Z216" s="56">
        <f ca="1">COUNTIF($A$5:$A216,$Z$5)</f>
        <v>8</v>
      </c>
      <c r="AA216" s="56">
        <f ca="1">COUNTIF($A$5:$A216,$AA$5)</f>
        <v>5</v>
      </c>
      <c r="AB216" s="56">
        <f ca="1">COUNTIF($A$5:$A216,$AB$5)</f>
        <v>7</v>
      </c>
      <c r="AC216" s="56">
        <f ca="1">COUNTIF($A$5:$A216,$AC$5)</f>
        <v>3</v>
      </c>
      <c r="AD216" s="56">
        <f ca="1">COUNTIF($A$5:$A216,$AD$5)</f>
        <v>6</v>
      </c>
      <c r="AE216" s="56">
        <f ca="1">COUNTIF($A$5:$A216,$AE$5)</f>
        <v>12</v>
      </c>
      <c r="AF216" s="56">
        <f ca="1">COUNTIF($A$5:$A216,$AF$5)</f>
        <v>4</v>
      </c>
      <c r="AG216" s="56">
        <f ca="1">COUNTIF($A$5:$A216,$AG$5)</f>
        <v>2</v>
      </c>
      <c r="AH216" s="56">
        <f ca="1">COUNTIF($A$5:$A216,$AH$5)</f>
        <v>0</v>
      </c>
      <c r="AI216" s="56">
        <f ca="1">COUNTIF($A$5:$A216,$AI$5)</f>
        <v>6</v>
      </c>
      <c r="AJ216" s="56">
        <f ca="1">COUNTIF($A$5:$A216,$AJ$5)</f>
        <v>7</v>
      </c>
      <c r="AK216" s="56">
        <f ca="1">COUNTIF($A$5:$A216,$AK$5)</f>
        <v>2</v>
      </c>
      <c r="AL216" s="56">
        <f ca="1">COUNTIF($A$5:$A216,$AL$5)</f>
        <v>2</v>
      </c>
      <c r="AM216" s="56">
        <f ca="1">COUNTIF($A$5:$A216,$AM$5)</f>
        <v>4</v>
      </c>
      <c r="AN216" s="56">
        <f ca="1">COUNTIF($A$5:$A216,$AN$5)</f>
        <v>6</v>
      </c>
      <c r="AO216" s="56">
        <f ca="1">COUNTIF($A$5:$A216,$AO$5)</f>
        <v>11</v>
      </c>
      <c r="AP216" s="56">
        <f ca="1">COUNTIF($A$5:$A216,$AP$5)</f>
        <v>3</v>
      </c>
      <c r="AQ216" s="56">
        <f ca="1">COUNTIF($A$5:$A216,$AQ$5)</f>
        <v>6</v>
      </c>
      <c r="AR216" s="56">
        <f ca="1">COUNTIF($A$5:$A216,$AR$5)</f>
        <v>6</v>
      </c>
      <c r="AS216" s="101">
        <f t="shared" ca="1" si="603"/>
        <v>1</v>
      </c>
      <c r="AT216" s="58">
        <f t="shared" si="604"/>
        <v>212</v>
      </c>
      <c r="AU216" s="105">
        <f t="shared" si="605"/>
        <v>6</v>
      </c>
      <c r="AV216" s="105">
        <f t="shared" si="606"/>
        <v>137.376</v>
      </c>
      <c r="AW216" s="58">
        <f t="shared" ca="1" si="620"/>
        <v>34</v>
      </c>
      <c r="AX216" s="58">
        <f t="shared" ca="1" si="621"/>
        <v>40</v>
      </c>
      <c r="AY216" s="58">
        <f t="shared" ca="1" si="622"/>
        <v>44</v>
      </c>
      <c r="AZ216" s="58">
        <f t="shared" ca="1" si="623"/>
        <v>23</v>
      </c>
      <c r="BA216" s="58">
        <f t="shared" ca="1" si="624"/>
        <v>36</v>
      </c>
      <c r="BB216" s="58">
        <f t="shared" ca="1" si="625"/>
        <v>111</v>
      </c>
      <c r="BC216" s="58">
        <f t="shared" ca="1" si="626"/>
        <v>14</v>
      </c>
      <c r="BD216" s="58">
        <f t="shared" ca="1" si="627"/>
        <v>39</v>
      </c>
      <c r="BE216" s="58">
        <f t="shared" ca="1" si="628"/>
        <v>25</v>
      </c>
      <c r="BF216" s="58">
        <f t="shared" ca="1" si="629"/>
        <v>13</v>
      </c>
      <c r="BG216" s="58">
        <f t="shared" ca="1" si="630"/>
        <v>5</v>
      </c>
      <c r="BH216" s="58">
        <f t="shared" ca="1" si="631"/>
        <v>29</v>
      </c>
      <c r="BI216" s="58">
        <f t="shared" ca="1" si="632"/>
        <v>20</v>
      </c>
      <c r="BJ216" s="58">
        <f t="shared" ca="1" si="633"/>
        <v>31</v>
      </c>
      <c r="BK216" s="58">
        <f t="shared" ca="1" si="634"/>
        <v>75</v>
      </c>
      <c r="BL216" s="58">
        <f t="shared" ca="1" si="635"/>
        <v>0</v>
      </c>
      <c r="BM216" s="58">
        <f t="shared" ca="1" si="636"/>
        <v>46</v>
      </c>
      <c r="BN216" s="58">
        <f t="shared" ca="1" si="637"/>
        <v>8</v>
      </c>
      <c r="BO216" s="58">
        <f t="shared" ca="1" si="638"/>
        <v>50</v>
      </c>
      <c r="BP216" s="58">
        <f t="shared" ca="1" si="639"/>
        <v>1</v>
      </c>
      <c r="BQ216" s="58">
        <f t="shared" ca="1" si="640"/>
        <v>2</v>
      </c>
      <c r="BR216" s="58">
        <f t="shared" ca="1" si="641"/>
        <v>17</v>
      </c>
      <c r="BS216" s="58">
        <f t="shared" ca="1" si="642"/>
        <v>6</v>
      </c>
      <c r="BT216" s="58">
        <f t="shared" ca="1" si="643"/>
        <v>16</v>
      </c>
      <c r="BU216" s="58">
        <f t="shared" ca="1" si="644"/>
        <v>3</v>
      </c>
      <c r="BV216" s="58">
        <f t="shared" ca="1" si="645"/>
        <v>123</v>
      </c>
      <c r="BW216" s="58">
        <f t="shared" ca="1" si="646"/>
        <v>210</v>
      </c>
      <c r="BX216" s="58">
        <f t="shared" ca="1" si="647"/>
        <v>18</v>
      </c>
      <c r="BY216" s="58">
        <f t="shared" ca="1" si="648"/>
        <v>27</v>
      </c>
      <c r="BZ216" s="58">
        <f t="shared" ca="1" si="649"/>
        <v>99</v>
      </c>
      <c r="CA216" s="58">
        <f t="shared" ca="1" si="650"/>
        <v>12</v>
      </c>
      <c r="CB216" s="58">
        <f t="shared" ca="1" si="651"/>
        <v>47</v>
      </c>
      <c r="CC216" s="58">
        <f t="shared" ca="1" si="652"/>
        <v>83</v>
      </c>
      <c r="CD216" s="58">
        <f t="shared" ca="1" si="653"/>
        <v>37</v>
      </c>
      <c r="CE216" s="58">
        <f t="shared" ca="1" si="654"/>
        <v>4</v>
      </c>
      <c r="CF216" s="58">
        <f t="shared" ca="1" si="655"/>
        <v>11</v>
      </c>
      <c r="CG216" s="58">
        <f t="shared" ca="1" si="656"/>
        <v>10</v>
      </c>
      <c r="CH216" s="58" t="str">
        <f t="shared" ca="1" si="657"/>
        <v/>
      </c>
      <c r="CI216" s="58" t="str">
        <f t="shared" ca="1" si="658"/>
        <v/>
      </c>
      <c r="CJ216" s="58" t="str">
        <f t="shared" ca="1" si="659"/>
        <v/>
      </c>
      <c r="CK216" s="58" t="str">
        <f t="shared" ca="1" si="660"/>
        <v/>
      </c>
      <c r="CL216" s="58" t="str">
        <f t="shared" ca="1" si="661"/>
        <v/>
      </c>
      <c r="CM216" s="58" t="str">
        <f t="shared" ca="1" si="662"/>
        <v/>
      </c>
      <c r="CN216" s="58" t="str">
        <f t="shared" ca="1" si="663"/>
        <v/>
      </c>
      <c r="CO216" s="58" t="str">
        <f t="shared" ca="1" si="664"/>
        <v/>
      </c>
      <c r="CP216" s="58" t="str">
        <f t="shared" ca="1" si="665"/>
        <v/>
      </c>
      <c r="CQ216" s="58" t="str">
        <f t="shared" ca="1" si="666"/>
        <v/>
      </c>
      <c r="CR216" s="58" t="str">
        <f t="shared" ca="1" si="667"/>
        <v/>
      </c>
      <c r="CS216" s="58" t="str">
        <f t="shared" ca="1" si="668"/>
        <v/>
      </c>
      <c r="CT216" s="58" t="str">
        <f t="shared" ca="1" si="669"/>
        <v/>
      </c>
      <c r="CU216" s="58" t="str">
        <f t="shared" ca="1" si="670"/>
        <v/>
      </c>
      <c r="CV216" s="58" t="str">
        <f t="shared" ca="1" si="671"/>
        <v/>
      </c>
      <c r="CW216" s="58" t="str">
        <f t="shared" ca="1" si="672"/>
        <v/>
      </c>
      <c r="CX216" s="58" t="str">
        <f t="shared" ca="1" si="673"/>
        <v/>
      </c>
      <c r="CY216" s="58" t="str">
        <f t="shared" ca="1" si="674"/>
        <v/>
      </c>
      <c r="CZ216" s="58" t="str">
        <f t="shared" ca="1" si="675"/>
        <v/>
      </c>
      <c r="DA216" s="58" t="str">
        <f t="shared" ca="1" si="676"/>
        <v/>
      </c>
      <c r="DB216" s="58" t="str">
        <f t="shared" ca="1" si="677"/>
        <v/>
      </c>
      <c r="DC216" s="58" t="str">
        <f t="shared" ca="1" si="678"/>
        <v/>
      </c>
      <c r="DD216" s="58" t="str">
        <f t="shared" ca="1" si="679"/>
        <v/>
      </c>
      <c r="DE216" s="58" t="str">
        <f t="shared" ca="1" si="680"/>
        <v/>
      </c>
      <c r="DF216" s="58" t="str">
        <f t="shared" ca="1" si="681"/>
        <v/>
      </c>
      <c r="DG216" s="58" t="str">
        <f t="shared" ca="1" si="682"/>
        <v/>
      </c>
      <c r="DH216" s="58">
        <f t="shared" ca="1" si="683"/>
        <v>27</v>
      </c>
      <c r="DI216" s="58" t="str">
        <f t="shared" ca="1" si="684"/>
        <v/>
      </c>
      <c r="DJ216" s="58" t="str">
        <f t="shared" ca="1" si="685"/>
        <v/>
      </c>
      <c r="DK216" s="58" t="str">
        <f t="shared" ca="1" si="686"/>
        <v/>
      </c>
      <c r="DL216" s="58" t="str">
        <f t="shared" ca="1" si="687"/>
        <v/>
      </c>
      <c r="DM216" s="58" t="str">
        <f t="shared" ca="1" si="688"/>
        <v/>
      </c>
      <c r="DN216" s="58" t="str">
        <f t="shared" ca="1" si="689"/>
        <v/>
      </c>
      <c r="DO216" s="58" t="str">
        <f t="shared" ca="1" si="690"/>
        <v/>
      </c>
      <c r="DP216" s="58" t="str">
        <f t="shared" ca="1" si="691"/>
        <v/>
      </c>
      <c r="DQ216" s="58" t="str">
        <f t="shared" ca="1" si="691"/>
        <v/>
      </c>
      <c r="DR216" s="58" t="str">
        <f t="shared" ca="1" si="692"/>
        <v/>
      </c>
      <c r="DS216" s="34">
        <f t="shared" ca="1" si="693"/>
        <v>0</v>
      </c>
      <c r="DT216" s="34">
        <f t="shared" ca="1" si="694"/>
        <v>0</v>
      </c>
      <c r="DU216" s="34">
        <f t="shared" ca="1" si="695"/>
        <v>0</v>
      </c>
      <c r="DV216" s="34">
        <f t="shared" ca="1" si="696"/>
        <v>0</v>
      </c>
      <c r="DW216" s="34">
        <f t="shared" ca="1" si="697"/>
        <v>0</v>
      </c>
      <c r="DX216" s="34">
        <f t="shared" ca="1" si="698"/>
        <v>0</v>
      </c>
      <c r="DY216" s="34">
        <f t="shared" ca="1" si="699"/>
        <v>0</v>
      </c>
      <c r="DZ216" s="34">
        <f t="shared" ca="1" si="700"/>
        <v>0</v>
      </c>
      <c r="EA216" s="34">
        <f t="shared" ca="1" si="701"/>
        <v>0</v>
      </c>
      <c r="EB216" s="34">
        <f t="shared" ca="1" si="702"/>
        <v>0</v>
      </c>
      <c r="EC216" s="34">
        <f t="shared" ca="1" si="703"/>
        <v>0</v>
      </c>
      <c r="ED216" s="34">
        <f t="shared" ca="1" si="704"/>
        <v>0</v>
      </c>
      <c r="EE216" s="34">
        <f t="shared" ca="1" si="705"/>
        <v>0</v>
      </c>
      <c r="EF216" s="34">
        <f t="shared" ca="1" si="706"/>
        <v>0</v>
      </c>
      <c r="EG216" s="34">
        <f t="shared" ca="1" si="707"/>
        <v>0</v>
      </c>
      <c r="EH216" s="34">
        <f t="shared" ca="1" si="708"/>
        <v>0</v>
      </c>
      <c r="EI216" s="34">
        <f t="shared" ca="1" si="709"/>
        <v>0</v>
      </c>
      <c r="EJ216" s="34">
        <f t="shared" ca="1" si="710"/>
        <v>0</v>
      </c>
      <c r="EK216" s="34">
        <f t="shared" ca="1" si="711"/>
        <v>0</v>
      </c>
      <c r="EL216" s="34">
        <f t="shared" ca="1" si="712"/>
        <v>0</v>
      </c>
      <c r="EM216" s="34">
        <f t="shared" ca="1" si="713"/>
        <v>0</v>
      </c>
      <c r="EN216" s="34">
        <f t="shared" ca="1" si="714"/>
        <v>0</v>
      </c>
      <c r="EO216" s="34">
        <f t="shared" ca="1" si="715"/>
        <v>0</v>
      </c>
      <c r="EP216" s="34">
        <f t="shared" ca="1" si="716"/>
        <v>0</v>
      </c>
      <c r="EQ216" s="34">
        <f t="shared" ca="1" si="717"/>
        <v>0</v>
      </c>
      <c r="ER216" s="34">
        <f t="shared" ca="1" si="718"/>
        <v>0</v>
      </c>
      <c r="ES216" s="34">
        <f t="shared" ca="1" si="719"/>
        <v>-1</v>
      </c>
      <c r="ET216" s="34">
        <f t="shared" ca="1" si="720"/>
        <v>0</v>
      </c>
      <c r="EU216" s="34">
        <f t="shared" ca="1" si="721"/>
        <v>0</v>
      </c>
      <c r="EV216" s="34">
        <f t="shared" ca="1" si="722"/>
        <v>0</v>
      </c>
      <c r="EW216" s="34">
        <f t="shared" ca="1" si="723"/>
        <v>0</v>
      </c>
      <c r="EX216" s="34">
        <f t="shared" ca="1" si="724"/>
        <v>0</v>
      </c>
      <c r="EY216" s="34">
        <f t="shared" ca="1" si="725"/>
        <v>0</v>
      </c>
      <c r="EZ216" s="34">
        <f t="shared" ca="1" si="726"/>
        <v>0</v>
      </c>
      <c r="FA216" s="34">
        <f t="shared" ca="1" si="727"/>
        <v>0</v>
      </c>
      <c r="FB216" s="34">
        <f t="shared" ca="1" si="728"/>
        <v>0</v>
      </c>
      <c r="FC216" s="34">
        <f t="shared" ca="1" si="729"/>
        <v>0</v>
      </c>
      <c r="FD216" s="71"/>
      <c r="FE216" s="76"/>
      <c r="FF216" s="76"/>
      <c r="FG216" s="76"/>
      <c r="FH216" s="58"/>
      <c r="FI216" s="58"/>
      <c r="FJ216" s="58">
        <v>0</v>
      </c>
      <c r="FK216" s="58">
        <v>0</v>
      </c>
      <c r="FL216" s="34">
        <f t="shared" ca="1" si="558"/>
        <v>0</v>
      </c>
      <c r="FM216" s="34">
        <f t="shared" ca="1" si="559"/>
        <v>0</v>
      </c>
      <c r="FN216" s="34">
        <f t="shared" ca="1" si="560"/>
        <v>0</v>
      </c>
      <c r="FO216" s="34">
        <f t="shared" ca="1" si="561"/>
        <v>0</v>
      </c>
      <c r="FP216" s="34">
        <f t="shared" ca="1" si="562"/>
        <v>0</v>
      </c>
      <c r="FQ216" s="34">
        <f t="shared" ca="1" si="563"/>
        <v>0</v>
      </c>
      <c r="FR216" s="34">
        <f t="shared" ca="1" si="564"/>
        <v>0</v>
      </c>
      <c r="FS216" s="34">
        <f t="shared" ca="1" si="565"/>
        <v>0</v>
      </c>
      <c r="FT216" s="34">
        <f t="shared" ca="1" si="566"/>
        <v>0</v>
      </c>
      <c r="FU216" s="34">
        <f t="shared" ca="1" si="567"/>
        <v>0</v>
      </c>
      <c r="FV216" s="34">
        <f t="shared" ca="1" si="568"/>
        <v>0</v>
      </c>
      <c r="FW216" s="34">
        <f t="shared" ca="1" si="569"/>
        <v>0</v>
      </c>
      <c r="FX216" s="34">
        <f t="shared" ca="1" si="570"/>
        <v>0</v>
      </c>
      <c r="FY216" s="34">
        <f t="shared" ca="1" si="571"/>
        <v>0</v>
      </c>
      <c r="FZ216" s="34">
        <f t="shared" ca="1" si="572"/>
        <v>0</v>
      </c>
      <c r="GA216" s="34">
        <f t="shared" ca="1" si="573"/>
        <v>0</v>
      </c>
      <c r="GB216" s="34">
        <f t="shared" ca="1" si="574"/>
        <v>0</v>
      </c>
      <c r="GC216" s="34">
        <f t="shared" ca="1" si="575"/>
        <v>0</v>
      </c>
      <c r="GD216" s="34">
        <f t="shared" ca="1" si="576"/>
        <v>0</v>
      </c>
      <c r="GE216" s="34">
        <f t="shared" ca="1" si="577"/>
        <v>0</v>
      </c>
      <c r="GF216" s="34">
        <f t="shared" ca="1" si="578"/>
        <v>0</v>
      </c>
      <c r="GG216" s="34">
        <f t="shared" ca="1" si="579"/>
        <v>0</v>
      </c>
      <c r="GH216" s="34">
        <f t="shared" ca="1" si="580"/>
        <v>0</v>
      </c>
      <c r="GI216" s="34">
        <f t="shared" ca="1" si="581"/>
        <v>0</v>
      </c>
      <c r="GJ216" s="34">
        <f t="shared" ca="1" si="582"/>
        <v>0</v>
      </c>
      <c r="GK216" s="34">
        <f t="shared" ca="1" si="583"/>
        <v>0</v>
      </c>
      <c r="GL216" s="34">
        <f t="shared" ca="1" si="584"/>
        <v>0</v>
      </c>
      <c r="GM216" s="34">
        <f t="shared" ca="1" si="585"/>
        <v>0</v>
      </c>
      <c r="GN216" s="34">
        <f t="shared" ca="1" si="586"/>
        <v>0</v>
      </c>
      <c r="GO216" s="34">
        <f t="shared" ca="1" si="587"/>
        <v>0</v>
      </c>
      <c r="GP216" s="34">
        <f t="shared" ca="1" si="588"/>
        <v>0</v>
      </c>
      <c r="GQ216" s="34">
        <f t="shared" ca="1" si="589"/>
        <v>0</v>
      </c>
      <c r="GR216" s="34">
        <f t="shared" ca="1" si="590"/>
        <v>0</v>
      </c>
      <c r="GS216" s="34">
        <f t="shared" ca="1" si="591"/>
        <v>0</v>
      </c>
      <c r="GT216" s="34">
        <f t="shared" ca="1" si="592"/>
        <v>0</v>
      </c>
      <c r="GU216" s="34">
        <f t="shared" ca="1" si="593"/>
        <v>0</v>
      </c>
      <c r="GV216" s="34">
        <f t="shared" ca="1" si="594"/>
        <v>0</v>
      </c>
      <c r="GW216" s="49" t="str">
        <f t="shared" ca="1" si="607"/>
        <v>L</v>
      </c>
      <c r="GX216" s="49"/>
      <c r="GY216" s="49"/>
      <c r="GZ216" s="49"/>
      <c r="HA216" s="49"/>
      <c r="HB216" s="49" t="str">
        <f t="shared" ca="1" si="608"/>
        <v>E</v>
      </c>
      <c r="HC216" s="49"/>
      <c r="HD216" s="49"/>
      <c r="HE216" s="49"/>
      <c r="HF216" s="49"/>
      <c r="HG216" s="49" t="str">
        <f t="shared" ca="1" si="609"/>
        <v>R</v>
      </c>
      <c r="HH216" s="49"/>
      <c r="HI216" s="49"/>
      <c r="HJ216" s="49"/>
      <c r="HK216" s="49"/>
      <c r="HL216" s="65"/>
      <c r="HM216" s="50"/>
      <c r="HN216" s="50"/>
      <c r="HO216" s="66"/>
      <c r="HP216" s="66"/>
      <c r="HQ216" s="33"/>
      <c r="HR216" s="66"/>
      <c r="HS216" s="66"/>
      <c r="HT216" s="67"/>
      <c r="HU216" s="65"/>
      <c r="HV216" s="50"/>
      <c r="HW216" s="50"/>
      <c r="HX216" s="66"/>
      <c r="HY216" s="66"/>
      <c r="HZ216" s="33"/>
      <c r="IA216" s="66"/>
      <c r="IB216" s="66"/>
      <c r="IC216" s="67"/>
      <c r="ID216" s="65"/>
      <c r="IE216" s="50"/>
      <c r="IF216" s="50"/>
      <c r="IG216" s="66"/>
      <c r="IH216" s="66"/>
      <c r="II216" s="33">
        <f t="shared" ca="1" si="595"/>
        <v>0</v>
      </c>
      <c r="IJ216" s="66" t="str">
        <f t="shared" ca="1" si="596"/>
        <v/>
      </c>
      <c r="IK216" s="66" t="str">
        <f t="shared" ca="1" si="597"/>
        <v/>
      </c>
      <c r="IL216" s="67">
        <f t="shared" ca="1" si="610"/>
        <v>1</v>
      </c>
      <c r="IM216" s="34"/>
      <c r="IN216" s="34"/>
      <c r="IO216" s="37">
        <f t="shared" ca="1" si="611"/>
        <v>-1</v>
      </c>
      <c r="IP216" s="22">
        <f t="shared" ca="1" si="598"/>
        <v>-54</v>
      </c>
      <c r="IQ216" s="78">
        <f t="shared" ca="1" si="730"/>
        <v>0</v>
      </c>
      <c r="IR216" s="156">
        <f t="shared" ca="1" si="731"/>
        <v>0</v>
      </c>
      <c r="IS216" s="78">
        <f t="shared" ca="1" si="612"/>
        <v>0</v>
      </c>
      <c r="IT216" s="58"/>
      <c r="IU216" s="58"/>
      <c r="IV216" s="58"/>
      <c r="IW216" s="58"/>
      <c r="IX216" s="58"/>
      <c r="IY216" s="58"/>
      <c r="IZ216" s="58"/>
      <c r="JA216" s="58"/>
      <c r="JB216" s="58"/>
      <c r="JC216" s="58"/>
      <c r="JD216" s="58"/>
      <c r="JE216" s="58"/>
      <c r="JF216" s="58"/>
      <c r="JG216" s="58"/>
      <c r="JH216" s="58"/>
      <c r="JI216" s="58"/>
      <c r="JJ216" s="58"/>
      <c r="JK216" s="58"/>
      <c r="JL216" s="58"/>
      <c r="JM216" s="58"/>
      <c r="JN216" s="58"/>
      <c r="JO216" s="58"/>
      <c r="JP216" s="58"/>
      <c r="JQ216" s="58"/>
      <c r="JR216" s="58"/>
      <c r="JS216" s="58"/>
      <c r="JT216" s="58"/>
      <c r="JU216" s="58"/>
      <c r="JV216" s="58"/>
      <c r="JW216" s="58"/>
      <c r="JX216" s="58"/>
      <c r="JY216" s="58"/>
      <c r="JZ216" s="58"/>
      <c r="KA216" s="58"/>
      <c r="KB216" s="58"/>
      <c r="KC216" s="58"/>
      <c r="KD216" s="58"/>
      <c r="KE216" s="58"/>
      <c r="KF216" s="58"/>
      <c r="KG216" s="58"/>
      <c r="KH216" s="58"/>
      <c r="KI216" s="58"/>
      <c r="KJ216" s="58"/>
      <c r="KK216" s="58"/>
      <c r="KL216" s="58"/>
      <c r="KM216" s="58"/>
      <c r="KN216" s="58"/>
      <c r="KO216" s="58"/>
      <c r="KP216" s="58"/>
      <c r="KQ216" s="58"/>
      <c r="KR216" s="58"/>
      <c r="KS216" s="58"/>
      <c r="KT216" s="58"/>
      <c r="KU216" s="58"/>
      <c r="KV216" s="58"/>
      <c r="KW216" s="58"/>
      <c r="KX216" s="58"/>
      <c r="KY216" s="58"/>
      <c r="KZ216" s="58"/>
      <c r="LA216" s="58"/>
      <c r="LB216" s="58"/>
      <c r="LC216" s="58"/>
      <c r="LD216" s="58"/>
      <c r="LE216" s="58"/>
      <c r="LF216" s="58"/>
      <c r="LG216" s="58"/>
      <c r="LH216" s="58"/>
      <c r="LI216" s="58"/>
      <c r="LJ216" s="58"/>
      <c r="LK216" s="58"/>
      <c r="LL216" s="58"/>
      <c r="LM216" s="58"/>
      <c r="LN216" s="58"/>
      <c r="LO216" s="58"/>
      <c r="LP216" s="90" t="str">
        <f t="shared" si="613"/>
        <v/>
      </c>
      <c r="LQ216" s="90" t="str">
        <f t="shared" si="614"/>
        <v/>
      </c>
      <c r="LR216" s="90" t="str">
        <f t="shared" si="615"/>
        <v/>
      </c>
      <c r="LS216" s="90" t="str">
        <f t="shared" si="616"/>
        <v/>
      </c>
      <c r="LT216" s="90" t="str">
        <f t="shared" si="617"/>
        <v/>
      </c>
      <c r="LU216" s="90" t="str">
        <f t="shared" si="618"/>
        <v/>
      </c>
      <c r="LV216" s="91" t="str">
        <f t="shared" si="552"/>
        <v/>
      </c>
      <c r="LW216" s="91" t="str">
        <f t="shared" si="553"/>
        <v/>
      </c>
      <c r="LX216" s="91" t="str">
        <f t="shared" si="554"/>
        <v/>
      </c>
      <c r="LY216" s="91" t="str">
        <f t="shared" si="549"/>
        <v/>
      </c>
      <c r="LZ216" s="91" t="str">
        <f t="shared" si="550"/>
        <v/>
      </c>
      <c r="MA216" s="91" t="str">
        <f t="shared" si="551"/>
        <v/>
      </c>
      <c r="MC216" s="52"/>
      <c r="MO216" s="15">
        <f t="shared" ca="1" si="557"/>
        <v>35</v>
      </c>
      <c r="MR216" s="15"/>
    </row>
    <row r="217" spans="1:356">
      <c r="A217" s="15">
        <f t="shared" ca="1" si="555"/>
        <v>36</v>
      </c>
      <c r="B217" s="33" t="str">
        <f t="shared" ca="1" si="556"/>
        <v>DB</v>
      </c>
      <c r="C217" s="10" t="str">
        <f t="shared" ca="1" si="599"/>
        <v/>
      </c>
      <c r="D217" s="50">
        <f t="shared" ca="1" si="600"/>
        <v>-1</v>
      </c>
      <c r="E217" s="10" t="str">
        <f t="shared" si="601"/>
        <v/>
      </c>
      <c r="F217" s="111">
        <f t="shared" si="602"/>
        <v>213</v>
      </c>
      <c r="G217" s="59">
        <f t="shared" ca="1" si="619"/>
        <v>1</v>
      </c>
      <c r="H217" s="56">
        <f ca="1">COUNTIF($A$5:A217,$H$5)</f>
        <v>8</v>
      </c>
      <c r="I217" s="56">
        <f ca="1">COUNTIF($A$5:$A217,$I$5)</f>
        <v>7</v>
      </c>
      <c r="J217" s="56">
        <f ca="1">COUNTIF($A$5:$A217,$J$5)</f>
        <v>3</v>
      </c>
      <c r="K217" s="56">
        <f ca="1">COUNTIF($A$5:$A217,$K$5)</f>
        <v>7</v>
      </c>
      <c r="L217" s="56">
        <f ca="1">COUNTIF($A$5:$A217,$L$5)</f>
        <v>6</v>
      </c>
      <c r="M217" s="56">
        <f ca="1">COUNTIF($A$5:$A217,$M$5)</f>
        <v>3</v>
      </c>
      <c r="N217" s="56">
        <f ca="1">COUNTIF($A$5:$A217,$N$5)</f>
        <v>3</v>
      </c>
      <c r="O217" s="56">
        <f ca="1">COUNTIF($A$5:$A217,$O$5)</f>
        <v>9</v>
      </c>
      <c r="P217" s="56">
        <f ca="1">COUNTIF($A$5:$A217,$P$5)</f>
        <v>9</v>
      </c>
      <c r="Q217" s="56">
        <f ca="1">COUNTIF($A$5:$A217,$Q$5)</f>
        <v>13</v>
      </c>
      <c r="R217" s="56">
        <f ca="1">COUNTIF($A$5:$A217,$R$5)</f>
        <v>8</v>
      </c>
      <c r="S217" s="56">
        <f ca="1">COUNTIF($A$5:$A217,$S$5)</f>
        <v>8</v>
      </c>
      <c r="T217" s="56">
        <f ca="1">COUNTIF($A$5:$A217,$T$5)</f>
        <v>3</v>
      </c>
      <c r="U217" s="56">
        <f ca="1">COUNTIF($A$5:$A217,$U$5)</f>
        <v>8</v>
      </c>
      <c r="V217" s="56">
        <f ca="1">COUNTIF($A$5:$A217,$V$5)</f>
        <v>5</v>
      </c>
      <c r="W217" s="56">
        <f ca="1">COUNTIF($A$5:$A217,$W$5)</f>
        <v>4</v>
      </c>
      <c r="X217" s="56">
        <f ca="1">COUNTIF($A$5:$A217,$X$5)</f>
        <v>5</v>
      </c>
      <c r="Y217" s="56">
        <f ca="1">COUNTIF($A$5:$A217,$Y$5)</f>
        <v>3</v>
      </c>
      <c r="Z217" s="56">
        <f ca="1">COUNTIF($A$5:$A217,$Z$5)</f>
        <v>8</v>
      </c>
      <c r="AA217" s="56">
        <f ca="1">COUNTIF($A$5:$A217,$AA$5)</f>
        <v>5</v>
      </c>
      <c r="AB217" s="56">
        <f ca="1">COUNTIF($A$5:$A217,$AB$5)</f>
        <v>7</v>
      </c>
      <c r="AC217" s="56">
        <f ca="1">COUNTIF($A$5:$A217,$AC$5)</f>
        <v>3</v>
      </c>
      <c r="AD217" s="56">
        <f ca="1">COUNTIF($A$5:$A217,$AD$5)</f>
        <v>6</v>
      </c>
      <c r="AE217" s="56">
        <f ca="1">COUNTIF($A$5:$A217,$AE$5)</f>
        <v>12</v>
      </c>
      <c r="AF217" s="56">
        <f ca="1">COUNTIF($A$5:$A217,$AF$5)</f>
        <v>4</v>
      </c>
      <c r="AG217" s="56">
        <f ca="1">COUNTIF($A$5:$A217,$AG$5)</f>
        <v>2</v>
      </c>
      <c r="AH217" s="56">
        <f ca="1">COUNTIF($A$5:$A217,$AH$5)</f>
        <v>0</v>
      </c>
      <c r="AI217" s="56">
        <f ca="1">COUNTIF($A$5:$A217,$AI$5)</f>
        <v>6</v>
      </c>
      <c r="AJ217" s="56">
        <f ca="1">COUNTIF($A$5:$A217,$AJ$5)</f>
        <v>7</v>
      </c>
      <c r="AK217" s="56">
        <f ca="1">COUNTIF($A$5:$A217,$AK$5)</f>
        <v>2</v>
      </c>
      <c r="AL217" s="56">
        <f ca="1">COUNTIF($A$5:$A217,$AL$5)</f>
        <v>2</v>
      </c>
      <c r="AM217" s="56">
        <f ca="1">COUNTIF($A$5:$A217,$AM$5)</f>
        <v>4</v>
      </c>
      <c r="AN217" s="56">
        <f ca="1">COUNTIF($A$5:$A217,$AN$5)</f>
        <v>6</v>
      </c>
      <c r="AO217" s="56">
        <f ca="1">COUNTIF($A$5:$A217,$AO$5)</f>
        <v>11</v>
      </c>
      <c r="AP217" s="56">
        <f ca="1">COUNTIF($A$5:$A217,$AP$5)</f>
        <v>3</v>
      </c>
      <c r="AQ217" s="56">
        <f ca="1">COUNTIF($A$5:$A217,$AQ$5)</f>
        <v>7</v>
      </c>
      <c r="AR217" s="56">
        <f ca="1">COUNTIF($A$5:$A217,$AR$5)</f>
        <v>6</v>
      </c>
      <c r="AS217" s="101">
        <f t="shared" ca="1" si="603"/>
        <v>1</v>
      </c>
      <c r="AT217" s="58">
        <f t="shared" si="604"/>
        <v>213</v>
      </c>
      <c r="AU217" s="105">
        <f t="shared" si="605"/>
        <v>6</v>
      </c>
      <c r="AV217" s="105">
        <f t="shared" si="606"/>
        <v>138.024</v>
      </c>
      <c r="AW217" s="58">
        <f t="shared" ca="1" si="620"/>
        <v>35</v>
      </c>
      <c r="AX217" s="58">
        <f t="shared" ca="1" si="621"/>
        <v>41</v>
      </c>
      <c r="AY217" s="58">
        <f t="shared" ca="1" si="622"/>
        <v>45</v>
      </c>
      <c r="AZ217" s="58">
        <f t="shared" ca="1" si="623"/>
        <v>24</v>
      </c>
      <c r="BA217" s="58">
        <f t="shared" ca="1" si="624"/>
        <v>37</v>
      </c>
      <c r="BB217" s="58">
        <f t="shared" ca="1" si="625"/>
        <v>112</v>
      </c>
      <c r="BC217" s="58">
        <f t="shared" ca="1" si="626"/>
        <v>15</v>
      </c>
      <c r="BD217" s="58">
        <f t="shared" ca="1" si="627"/>
        <v>40</v>
      </c>
      <c r="BE217" s="58">
        <f t="shared" ca="1" si="628"/>
        <v>26</v>
      </c>
      <c r="BF217" s="58">
        <f t="shared" ca="1" si="629"/>
        <v>14</v>
      </c>
      <c r="BG217" s="58">
        <f t="shared" ca="1" si="630"/>
        <v>6</v>
      </c>
      <c r="BH217" s="58">
        <f t="shared" ca="1" si="631"/>
        <v>30</v>
      </c>
      <c r="BI217" s="58">
        <f t="shared" ca="1" si="632"/>
        <v>21</v>
      </c>
      <c r="BJ217" s="58">
        <f t="shared" ca="1" si="633"/>
        <v>32</v>
      </c>
      <c r="BK217" s="58">
        <f t="shared" ca="1" si="634"/>
        <v>76</v>
      </c>
      <c r="BL217" s="58">
        <f t="shared" ca="1" si="635"/>
        <v>1</v>
      </c>
      <c r="BM217" s="58">
        <f t="shared" ca="1" si="636"/>
        <v>47</v>
      </c>
      <c r="BN217" s="58">
        <f t="shared" ca="1" si="637"/>
        <v>9</v>
      </c>
      <c r="BO217" s="58">
        <f t="shared" ca="1" si="638"/>
        <v>51</v>
      </c>
      <c r="BP217" s="58">
        <f t="shared" ca="1" si="639"/>
        <v>2</v>
      </c>
      <c r="BQ217" s="58">
        <f t="shared" ca="1" si="640"/>
        <v>3</v>
      </c>
      <c r="BR217" s="58">
        <f t="shared" ca="1" si="641"/>
        <v>18</v>
      </c>
      <c r="BS217" s="58">
        <f t="shared" ca="1" si="642"/>
        <v>7</v>
      </c>
      <c r="BT217" s="58">
        <f t="shared" ca="1" si="643"/>
        <v>17</v>
      </c>
      <c r="BU217" s="58">
        <f t="shared" ca="1" si="644"/>
        <v>4</v>
      </c>
      <c r="BV217" s="58">
        <f t="shared" ca="1" si="645"/>
        <v>124</v>
      </c>
      <c r="BW217" s="58">
        <f t="shared" ca="1" si="646"/>
        <v>211</v>
      </c>
      <c r="BX217" s="58">
        <f t="shared" ca="1" si="647"/>
        <v>19</v>
      </c>
      <c r="BY217" s="58">
        <f t="shared" ca="1" si="648"/>
        <v>28</v>
      </c>
      <c r="BZ217" s="58">
        <f t="shared" ca="1" si="649"/>
        <v>100</v>
      </c>
      <c r="CA217" s="58">
        <f t="shared" ca="1" si="650"/>
        <v>13</v>
      </c>
      <c r="CB217" s="58">
        <f t="shared" ca="1" si="651"/>
        <v>48</v>
      </c>
      <c r="CC217" s="58">
        <f t="shared" ca="1" si="652"/>
        <v>84</v>
      </c>
      <c r="CD217" s="58">
        <f t="shared" ca="1" si="653"/>
        <v>38</v>
      </c>
      <c r="CE217" s="58">
        <f t="shared" ca="1" si="654"/>
        <v>5</v>
      </c>
      <c r="CF217" s="58">
        <f t="shared" ca="1" si="655"/>
        <v>0</v>
      </c>
      <c r="CG217" s="58">
        <f t="shared" ca="1" si="656"/>
        <v>11</v>
      </c>
      <c r="CH217" s="58" t="str">
        <f t="shared" ca="1" si="657"/>
        <v/>
      </c>
      <c r="CI217" s="58" t="str">
        <f t="shared" ca="1" si="658"/>
        <v/>
      </c>
      <c r="CJ217" s="58" t="str">
        <f t="shared" ca="1" si="659"/>
        <v/>
      </c>
      <c r="CK217" s="58" t="str">
        <f t="shared" ca="1" si="660"/>
        <v/>
      </c>
      <c r="CL217" s="58" t="str">
        <f t="shared" ca="1" si="661"/>
        <v/>
      </c>
      <c r="CM217" s="58" t="str">
        <f t="shared" ca="1" si="662"/>
        <v/>
      </c>
      <c r="CN217" s="58" t="str">
        <f t="shared" ca="1" si="663"/>
        <v/>
      </c>
      <c r="CO217" s="58" t="str">
        <f t="shared" ca="1" si="664"/>
        <v/>
      </c>
      <c r="CP217" s="58" t="str">
        <f t="shared" ca="1" si="665"/>
        <v/>
      </c>
      <c r="CQ217" s="58" t="str">
        <f t="shared" ca="1" si="666"/>
        <v/>
      </c>
      <c r="CR217" s="58" t="str">
        <f t="shared" ca="1" si="667"/>
        <v/>
      </c>
      <c r="CS217" s="58" t="str">
        <f t="shared" ca="1" si="668"/>
        <v/>
      </c>
      <c r="CT217" s="58" t="str">
        <f t="shared" ca="1" si="669"/>
        <v/>
      </c>
      <c r="CU217" s="58" t="str">
        <f t="shared" ca="1" si="670"/>
        <v/>
      </c>
      <c r="CV217" s="58" t="str">
        <f t="shared" ca="1" si="671"/>
        <v/>
      </c>
      <c r="CW217" s="58" t="str">
        <f t="shared" ca="1" si="672"/>
        <v/>
      </c>
      <c r="CX217" s="58" t="str">
        <f t="shared" ca="1" si="673"/>
        <v/>
      </c>
      <c r="CY217" s="58" t="str">
        <f t="shared" ca="1" si="674"/>
        <v/>
      </c>
      <c r="CZ217" s="58" t="str">
        <f t="shared" ca="1" si="675"/>
        <v/>
      </c>
      <c r="DA217" s="58" t="str">
        <f t="shared" ca="1" si="676"/>
        <v/>
      </c>
      <c r="DB217" s="58" t="str">
        <f t="shared" ca="1" si="677"/>
        <v/>
      </c>
      <c r="DC217" s="58" t="str">
        <f t="shared" ca="1" si="678"/>
        <v/>
      </c>
      <c r="DD217" s="58" t="str">
        <f t="shared" ca="1" si="679"/>
        <v/>
      </c>
      <c r="DE217" s="58" t="str">
        <f t="shared" ca="1" si="680"/>
        <v/>
      </c>
      <c r="DF217" s="58" t="str">
        <f t="shared" ca="1" si="681"/>
        <v/>
      </c>
      <c r="DG217" s="58" t="str">
        <f t="shared" ca="1" si="682"/>
        <v/>
      </c>
      <c r="DH217" s="58">
        <f t="shared" ca="1" si="683"/>
        <v>27</v>
      </c>
      <c r="DI217" s="58" t="str">
        <f t="shared" ca="1" si="684"/>
        <v/>
      </c>
      <c r="DJ217" s="58" t="str">
        <f t="shared" ca="1" si="685"/>
        <v/>
      </c>
      <c r="DK217" s="58" t="str">
        <f t="shared" ca="1" si="686"/>
        <v/>
      </c>
      <c r="DL217" s="58" t="str">
        <f t="shared" ca="1" si="687"/>
        <v/>
      </c>
      <c r="DM217" s="58" t="str">
        <f t="shared" ca="1" si="688"/>
        <v/>
      </c>
      <c r="DN217" s="58" t="str">
        <f t="shared" ca="1" si="689"/>
        <v/>
      </c>
      <c r="DO217" s="58" t="str">
        <f t="shared" ca="1" si="690"/>
        <v/>
      </c>
      <c r="DP217" s="58" t="str">
        <f t="shared" ca="1" si="691"/>
        <v/>
      </c>
      <c r="DQ217" s="58" t="str">
        <f t="shared" ca="1" si="691"/>
        <v/>
      </c>
      <c r="DR217" s="58" t="str">
        <f t="shared" ca="1" si="692"/>
        <v/>
      </c>
      <c r="DS217" s="34">
        <f t="shared" ca="1" si="693"/>
        <v>0</v>
      </c>
      <c r="DT217" s="34">
        <f t="shared" ca="1" si="694"/>
        <v>0</v>
      </c>
      <c r="DU217" s="34">
        <f t="shared" ca="1" si="695"/>
        <v>0</v>
      </c>
      <c r="DV217" s="34">
        <f t="shared" ca="1" si="696"/>
        <v>0</v>
      </c>
      <c r="DW217" s="34">
        <f t="shared" ca="1" si="697"/>
        <v>0</v>
      </c>
      <c r="DX217" s="34">
        <f t="shared" ca="1" si="698"/>
        <v>0</v>
      </c>
      <c r="DY217" s="34">
        <f t="shared" ca="1" si="699"/>
        <v>0</v>
      </c>
      <c r="DZ217" s="34">
        <f t="shared" ca="1" si="700"/>
        <v>0</v>
      </c>
      <c r="EA217" s="34">
        <f t="shared" ca="1" si="701"/>
        <v>0</v>
      </c>
      <c r="EB217" s="34">
        <f t="shared" ca="1" si="702"/>
        <v>0</v>
      </c>
      <c r="EC217" s="34">
        <f t="shared" ca="1" si="703"/>
        <v>0</v>
      </c>
      <c r="ED217" s="34">
        <f t="shared" ca="1" si="704"/>
        <v>0</v>
      </c>
      <c r="EE217" s="34">
        <f t="shared" ca="1" si="705"/>
        <v>0</v>
      </c>
      <c r="EF217" s="34">
        <f t="shared" ca="1" si="706"/>
        <v>0</v>
      </c>
      <c r="EG217" s="34">
        <f t="shared" ca="1" si="707"/>
        <v>0</v>
      </c>
      <c r="EH217" s="34">
        <f t="shared" ca="1" si="708"/>
        <v>0</v>
      </c>
      <c r="EI217" s="34">
        <f t="shared" ca="1" si="709"/>
        <v>0</v>
      </c>
      <c r="EJ217" s="34">
        <f t="shared" ca="1" si="710"/>
        <v>0</v>
      </c>
      <c r="EK217" s="34">
        <f t="shared" ca="1" si="711"/>
        <v>0</v>
      </c>
      <c r="EL217" s="34">
        <f t="shared" ca="1" si="712"/>
        <v>0</v>
      </c>
      <c r="EM217" s="34">
        <f t="shared" ca="1" si="713"/>
        <v>0</v>
      </c>
      <c r="EN217" s="34">
        <f t="shared" ca="1" si="714"/>
        <v>0</v>
      </c>
      <c r="EO217" s="34">
        <f t="shared" ca="1" si="715"/>
        <v>0</v>
      </c>
      <c r="EP217" s="34">
        <f t="shared" ca="1" si="716"/>
        <v>0</v>
      </c>
      <c r="EQ217" s="34">
        <f t="shared" ca="1" si="717"/>
        <v>0</v>
      </c>
      <c r="ER217" s="34">
        <f t="shared" ca="1" si="718"/>
        <v>0</v>
      </c>
      <c r="ES217" s="34">
        <f t="shared" ca="1" si="719"/>
        <v>-1</v>
      </c>
      <c r="ET217" s="34">
        <f t="shared" ca="1" si="720"/>
        <v>0</v>
      </c>
      <c r="EU217" s="34">
        <f t="shared" ca="1" si="721"/>
        <v>0</v>
      </c>
      <c r="EV217" s="34">
        <f t="shared" ca="1" si="722"/>
        <v>0</v>
      </c>
      <c r="EW217" s="34">
        <f t="shared" ca="1" si="723"/>
        <v>0</v>
      </c>
      <c r="EX217" s="34">
        <f t="shared" ca="1" si="724"/>
        <v>0</v>
      </c>
      <c r="EY217" s="34">
        <f t="shared" ca="1" si="725"/>
        <v>0</v>
      </c>
      <c r="EZ217" s="34">
        <f t="shared" ca="1" si="726"/>
        <v>0</v>
      </c>
      <c r="FA217" s="34">
        <f t="shared" ca="1" si="727"/>
        <v>0</v>
      </c>
      <c r="FB217" s="34">
        <f t="shared" ca="1" si="728"/>
        <v>0</v>
      </c>
      <c r="FC217" s="34">
        <f t="shared" ca="1" si="729"/>
        <v>0</v>
      </c>
      <c r="FD217" s="71"/>
      <c r="FE217" s="76"/>
      <c r="FF217" s="76"/>
      <c r="FG217" s="76"/>
      <c r="FH217" s="58"/>
      <c r="FI217" s="58"/>
      <c r="FJ217" s="58">
        <v>0</v>
      </c>
      <c r="FK217" s="58">
        <v>0</v>
      </c>
      <c r="FL217" s="34">
        <f t="shared" ca="1" si="558"/>
        <v>0</v>
      </c>
      <c r="FM217" s="34">
        <f t="shared" ca="1" si="559"/>
        <v>0</v>
      </c>
      <c r="FN217" s="34">
        <f t="shared" ca="1" si="560"/>
        <v>0</v>
      </c>
      <c r="FO217" s="34">
        <f t="shared" ca="1" si="561"/>
        <v>0</v>
      </c>
      <c r="FP217" s="34">
        <f t="shared" ca="1" si="562"/>
        <v>0</v>
      </c>
      <c r="FQ217" s="34">
        <f t="shared" ca="1" si="563"/>
        <v>0</v>
      </c>
      <c r="FR217" s="34">
        <f t="shared" ca="1" si="564"/>
        <v>0</v>
      </c>
      <c r="FS217" s="34">
        <f t="shared" ca="1" si="565"/>
        <v>0</v>
      </c>
      <c r="FT217" s="34">
        <f t="shared" ca="1" si="566"/>
        <v>0</v>
      </c>
      <c r="FU217" s="34">
        <f t="shared" ca="1" si="567"/>
        <v>0</v>
      </c>
      <c r="FV217" s="34">
        <f t="shared" ca="1" si="568"/>
        <v>0</v>
      </c>
      <c r="FW217" s="34">
        <f t="shared" ca="1" si="569"/>
        <v>0</v>
      </c>
      <c r="FX217" s="34">
        <f t="shared" ca="1" si="570"/>
        <v>0</v>
      </c>
      <c r="FY217" s="34">
        <f t="shared" ca="1" si="571"/>
        <v>0</v>
      </c>
      <c r="FZ217" s="34">
        <f t="shared" ca="1" si="572"/>
        <v>0</v>
      </c>
      <c r="GA217" s="34">
        <f t="shared" ca="1" si="573"/>
        <v>0</v>
      </c>
      <c r="GB217" s="34">
        <f t="shared" ca="1" si="574"/>
        <v>0</v>
      </c>
      <c r="GC217" s="34">
        <f t="shared" ca="1" si="575"/>
        <v>0</v>
      </c>
      <c r="GD217" s="34">
        <f t="shared" ca="1" si="576"/>
        <v>0</v>
      </c>
      <c r="GE217" s="34">
        <f t="shared" ca="1" si="577"/>
        <v>0</v>
      </c>
      <c r="GF217" s="34">
        <f t="shared" ca="1" si="578"/>
        <v>0</v>
      </c>
      <c r="GG217" s="34">
        <f t="shared" ca="1" si="579"/>
        <v>0</v>
      </c>
      <c r="GH217" s="34">
        <f t="shared" ca="1" si="580"/>
        <v>0</v>
      </c>
      <c r="GI217" s="34">
        <f t="shared" ca="1" si="581"/>
        <v>0</v>
      </c>
      <c r="GJ217" s="34">
        <f t="shared" ca="1" si="582"/>
        <v>0</v>
      </c>
      <c r="GK217" s="34">
        <f t="shared" ca="1" si="583"/>
        <v>0</v>
      </c>
      <c r="GL217" s="34">
        <f t="shared" ca="1" si="584"/>
        <v>0</v>
      </c>
      <c r="GM217" s="34">
        <f t="shared" ca="1" si="585"/>
        <v>0</v>
      </c>
      <c r="GN217" s="34">
        <f t="shared" ca="1" si="586"/>
        <v>0</v>
      </c>
      <c r="GO217" s="34">
        <f t="shared" ca="1" si="587"/>
        <v>0</v>
      </c>
      <c r="GP217" s="34">
        <f t="shared" ca="1" si="588"/>
        <v>0</v>
      </c>
      <c r="GQ217" s="34">
        <f t="shared" ca="1" si="589"/>
        <v>0</v>
      </c>
      <c r="GR217" s="34">
        <f t="shared" ca="1" si="590"/>
        <v>0</v>
      </c>
      <c r="GS217" s="34">
        <f t="shared" ca="1" si="591"/>
        <v>0</v>
      </c>
      <c r="GT217" s="34">
        <f t="shared" ca="1" si="592"/>
        <v>0</v>
      </c>
      <c r="GU217" s="34">
        <f t="shared" ca="1" si="593"/>
        <v>0</v>
      </c>
      <c r="GV217" s="34">
        <f t="shared" ca="1" si="594"/>
        <v>0</v>
      </c>
      <c r="GW217" s="49" t="str">
        <f t="shared" ca="1" si="607"/>
        <v>H</v>
      </c>
      <c r="GX217" s="49"/>
      <c r="GY217" s="49"/>
      <c r="GZ217" s="49"/>
      <c r="HA217" s="49"/>
      <c r="HB217" s="49" t="str">
        <f t="shared" ca="1" si="608"/>
        <v>E</v>
      </c>
      <c r="HC217" s="49"/>
      <c r="HD217" s="49"/>
      <c r="HE217" s="49"/>
      <c r="HF217" s="49"/>
      <c r="HG217" s="49" t="str">
        <f t="shared" ca="1" si="609"/>
        <v>R</v>
      </c>
      <c r="HH217" s="49"/>
      <c r="HI217" s="49"/>
      <c r="HJ217" s="49"/>
      <c r="HK217" s="49"/>
      <c r="HL217" s="65"/>
      <c r="HM217" s="50"/>
      <c r="HN217" s="50"/>
      <c r="HO217" s="66"/>
      <c r="HP217" s="66"/>
      <c r="HQ217" s="33"/>
      <c r="HR217" s="66"/>
      <c r="HS217" s="66"/>
      <c r="HT217" s="67"/>
      <c r="HU217" s="65"/>
      <c r="HV217" s="50"/>
      <c r="HW217" s="50"/>
      <c r="HX217" s="66"/>
      <c r="HY217" s="66"/>
      <c r="HZ217" s="33"/>
      <c r="IA217" s="66"/>
      <c r="IB217" s="66"/>
      <c r="IC217" s="67"/>
      <c r="ID217" s="65"/>
      <c r="IE217" s="50"/>
      <c r="IF217" s="50"/>
      <c r="IG217" s="66"/>
      <c r="IH217" s="66"/>
      <c r="II217" s="33">
        <f t="shared" ca="1" si="595"/>
        <v>0</v>
      </c>
      <c r="IJ217" s="66" t="str">
        <f t="shared" ca="1" si="596"/>
        <v/>
      </c>
      <c r="IK217" s="66" t="str">
        <f t="shared" ca="1" si="597"/>
        <v/>
      </c>
      <c r="IL217" s="67">
        <f t="shared" ca="1" si="610"/>
        <v>1</v>
      </c>
      <c r="IM217" s="34"/>
      <c r="IN217" s="34"/>
      <c r="IO217" s="37">
        <f t="shared" ca="1" si="611"/>
        <v>-1</v>
      </c>
      <c r="IP217" s="22">
        <f t="shared" ca="1" si="598"/>
        <v>-55</v>
      </c>
      <c r="IQ217" s="78">
        <f t="shared" ca="1" si="730"/>
        <v>0</v>
      </c>
      <c r="IR217" s="156">
        <f t="shared" ca="1" si="731"/>
        <v>0</v>
      </c>
      <c r="IS217" s="78">
        <f t="shared" ca="1" si="612"/>
        <v>0</v>
      </c>
      <c r="IT217" s="58"/>
      <c r="IU217" s="58"/>
      <c r="IV217" s="58"/>
      <c r="IW217" s="58"/>
      <c r="IX217" s="58"/>
      <c r="IY217" s="58"/>
      <c r="IZ217" s="58"/>
      <c r="JA217" s="58"/>
      <c r="JB217" s="58"/>
      <c r="JC217" s="58"/>
      <c r="JD217" s="58"/>
      <c r="JE217" s="58"/>
      <c r="JF217" s="58"/>
      <c r="JG217" s="58"/>
      <c r="JH217" s="58"/>
      <c r="JI217" s="58"/>
      <c r="JJ217" s="58"/>
      <c r="JK217" s="58"/>
      <c r="JL217" s="58"/>
      <c r="JM217" s="58"/>
      <c r="JN217" s="58"/>
      <c r="JO217" s="58"/>
      <c r="JP217" s="58"/>
      <c r="JQ217" s="58"/>
      <c r="JR217" s="58"/>
      <c r="JS217" s="58"/>
      <c r="JT217" s="58"/>
      <c r="JU217" s="58"/>
      <c r="JV217" s="58"/>
      <c r="JW217" s="58"/>
      <c r="JX217" s="58"/>
      <c r="JY217" s="58"/>
      <c r="JZ217" s="58"/>
      <c r="KA217" s="58"/>
      <c r="KB217" s="58"/>
      <c r="KC217" s="58"/>
      <c r="KD217" s="58"/>
      <c r="KE217" s="58"/>
      <c r="KF217" s="58"/>
      <c r="KG217" s="58"/>
      <c r="KH217" s="58"/>
      <c r="KI217" s="58"/>
      <c r="KJ217" s="58"/>
      <c r="KK217" s="58"/>
      <c r="KL217" s="58"/>
      <c r="KM217" s="58"/>
      <c r="KN217" s="58"/>
      <c r="KO217" s="58"/>
      <c r="KP217" s="58"/>
      <c r="KQ217" s="58"/>
      <c r="KR217" s="58"/>
      <c r="KS217" s="58"/>
      <c r="KT217" s="58"/>
      <c r="KU217" s="58"/>
      <c r="KV217" s="58"/>
      <c r="KW217" s="58"/>
      <c r="KX217" s="58"/>
      <c r="KY217" s="58"/>
      <c r="KZ217" s="58"/>
      <c r="LA217" s="58"/>
      <c r="LB217" s="58"/>
      <c r="LC217" s="58"/>
      <c r="LD217" s="58"/>
      <c r="LE217" s="58"/>
      <c r="LF217" s="58"/>
      <c r="LG217" s="58"/>
      <c r="LH217" s="58"/>
      <c r="LI217" s="58"/>
      <c r="LJ217" s="58"/>
      <c r="LK217" s="58"/>
      <c r="LL217" s="58"/>
      <c r="LM217" s="58"/>
      <c r="LN217" s="58"/>
      <c r="LO217" s="58"/>
      <c r="LP217" s="90" t="str">
        <f t="shared" si="613"/>
        <v/>
      </c>
      <c r="LQ217" s="90" t="str">
        <f t="shared" si="614"/>
        <v/>
      </c>
      <c r="LR217" s="90" t="str">
        <f t="shared" si="615"/>
        <v/>
      </c>
      <c r="LS217" s="90" t="str">
        <f t="shared" si="616"/>
        <v/>
      </c>
      <c r="LT217" s="90" t="str">
        <f t="shared" si="617"/>
        <v/>
      </c>
      <c r="LU217" s="90" t="str">
        <f t="shared" si="618"/>
        <v/>
      </c>
      <c r="LV217" s="91" t="str">
        <f t="shared" si="552"/>
        <v/>
      </c>
      <c r="LW217" s="91" t="str">
        <f t="shared" si="553"/>
        <v/>
      </c>
      <c r="LX217" s="91" t="str">
        <f t="shared" si="554"/>
        <v/>
      </c>
      <c r="LY217" s="91" t="str">
        <f t="shared" si="549"/>
        <v/>
      </c>
      <c r="LZ217" s="91" t="str">
        <f t="shared" si="550"/>
        <v/>
      </c>
      <c r="MA217" s="91" t="str">
        <f t="shared" si="551"/>
        <v/>
      </c>
      <c r="MC217" s="52"/>
      <c r="MO217" s="15">
        <f t="shared" ca="1" si="557"/>
        <v>36</v>
      </c>
      <c r="MR217" s="15"/>
    </row>
    <row r="218" spans="1:356">
      <c r="A218" s="15">
        <f t="shared" ca="1" si="555"/>
        <v>11</v>
      </c>
      <c r="B218" s="33" t="str">
        <f t="shared" ca="1" si="556"/>
        <v>DB</v>
      </c>
      <c r="C218" s="10" t="str">
        <f t="shared" ca="1" si="599"/>
        <v/>
      </c>
      <c r="D218" s="50">
        <f t="shared" ca="1" si="600"/>
        <v>-1</v>
      </c>
      <c r="E218" s="10" t="str">
        <f t="shared" si="601"/>
        <v/>
      </c>
      <c r="F218" s="111">
        <f t="shared" si="602"/>
        <v>214</v>
      </c>
      <c r="G218" s="59">
        <f t="shared" ca="1" si="619"/>
        <v>1</v>
      </c>
      <c r="H218" s="56">
        <f ca="1">COUNTIF($A$5:A218,$H$5)</f>
        <v>8</v>
      </c>
      <c r="I218" s="56">
        <f ca="1">COUNTIF($A$5:$A218,$I$5)</f>
        <v>7</v>
      </c>
      <c r="J218" s="56">
        <f ca="1">COUNTIF($A$5:$A218,$J$5)</f>
        <v>3</v>
      </c>
      <c r="K218" s="56">
        <f ca="1">COUNTIF($A$5:$A218,$K$5)</f>
        <v>7</v>
      </c>
      <c r="L218" s="56">
        <f ca="1">COUNTIF($A$5:$A218,$L$5)</f>
        <v>6</v>
      </c>
      <c r="M218" s="56">
        <f ca="1">COUNTIF($A$5:$A218,$M$5)</f>
        <v>3</v>
      </c>
      <c r="N218" s="56">
        <f ca="1">COUNTIF($A$5:$A218,$N$5)</f>
        <v>3</v>
      </c>
      <c r="O218" s="56">
        <f ca="1">COUNTIF($A$5:$A218,$O$5)</f>
        <v>9</v>
      </c>
      <c r="P218" s="56">
        <f ca="1">COUNTIF($A$5:$A218,$P$5)</f>
        <v>9</v>
      </c>
      <c r="Q218" s="56">
        <f ca="1">COUNTIF($A$5:$A218,$Q$5)</f>
        <v>13</v>
      </c>
      <c r="R218" s="56">
        <f ca="1">COUNTIF($A$5:$A218,$R$5)</f>
        <v>9</v>
      </c>
      <c r="S218" s="56">
        <f ca="1">COUNTIF($A$5:$A218,$S$5)</f>
        <v>8</v>
      </c>
      <c r="T218" s="56">
        <f ca="1">COUNTIF($A$5:$A218,$T$5)</f>
        <v>3</v>
      </c>
      <c r="U218" s="56">
        <f ca="1">COUNTIF($A$5:$A218,$U$5)</f>
        <v>8</v>
      </c>
      <c r="V218" s="56">
        <f ca="1">COUNTIF($A$5:$A218,$V$5)</f>
        <v>5</v>
      </c>
      <c r="W218" s="56">
        <f ca="1">COUNTIF($A$5:$A218,$W$5)</f>
        <v>4</v>
      </c>
      <c r="X218" s="56">
        <f ca="1">COUNTIF($A$5:$A218,$X$5)</f>
        <v>5</v>
      </c>
      <c r="Y218" s="56">
        <f ca="1">COUNTIF($A$5:$A218,$Y$5)</f>
        <v>3</v>
      </c>
      <c r="Z218" s="56">
        <f ca="1">COUNTIF($A$5:$A218,$Z$5)</f>
        <v>8</v>
      </c>
      <c r="AA218" s="56">
        <f ca="1">COUNTIF($A$5:$A218,$AA$5)</f>
        <v>5</v>
      </c>
      <c r="AB218" s="56">
        <f ca="1">COUNTIF($A$5:$A218,$AB$5)</f>
        <v>7</v>
      </c>
      <c r="AC218" s="56">
        <f ca="1">COUNTIF($A$5:$A218,$AC$5)</f>
        <v>3</v>
      </c>
      <c r="AD218" s="56">
        <f ca="1">COUNTIF($A$5:$A218,$AD$5)</f>
        <v>6</v>
      </c>
      <c r="AE218" s="56">
        <f ca="1">COUNTIF($A$5:$A218,$AE$5)</f>
        <v>12</v>
      </c>
      <c r="AF218" s="56">
        <f ca="1">COUNTIF($A$5:$A218,$AF$5)</f>
        <v>4</v>
      </c>
      <c r="AG218" s="56">
        <f ca="1">COUNTIF($A$5:$A218,$AG$5)</f>
        <v>2</v>
      </c>
      <c r="AH218" s="56">
        <f ca="1">COUNTIF($A$5:$A218,$AH$5)</f>
        <v>0</v>
      </c>
      <c r="AI218" s="56">
        <f ca="1">COUNTIF($A$5:$A218,$AI$5)</f>
        <v>6</v>
      </c>
      <c r="AJ218" s="56">
        <f ca="1">COUNTIF($A$5:$A218,$AJ$5)</f>
        <v>7</v>
      </c>
      <c r="AK218" s="56">
        <f ca="1">COUNTIF($A$5:$A218,$AK$5)</f>
        <v>2</v>
      </c>
      <c r="AL218" s="56">
        <f ca="1">COUNTIF($A$5:$A218,$AL$5)</f>
        <v>2</v>
      </c>
      <c r="AM218" s="56">
        <f ca="1">COUNTIF($A$5:$A218,$AM$5)</f>
        <v>4</v>
      </c>
      <c r="AN218" s="56">
        <f ca="1">COUNTIF($A$5:$A218,$AN$5)</f>
        <v>6</v>
      </c>
      <c r="AO218" s="56">
        <f ca="1">COUNTIF($A$5:$A218,$AO$5)</f>
        <v>11</v>
      </c>
      <c r="AP218" s="56">
        <f ca="1">COUNTIF($A$5:$A218,$AP$5)</f>
        <v>3</v>
      </c>
      <c r="AQ218" s="56">
        <f ca="1">COUNTIF($A$5:$A218,$AQ$5)</f>
        <v>7</v>
      </c>
      <c r="AR218" s="56">
        <f ca="1">COUNTIF($A$5:$A218,$AR$5)</f>
        <v>6</v>
      </c>
      <c r="AS218" s="101">
        <f t="shared" ca="1" si="603"/>
        <v>1</v>
      </c>
      <c r="AT218" s="58">
        <f t="shared" si="604"/>
        <v>214</v>
      </c>
      <c r="AU218" s="105">
        <f t="shared" si="605"/>
        <v>6</v>
      </c>
      <c r="AV218" s="105">
        <f t="shared" si="606"/>
        <v>138.672</v>
      </c>
      <c r="AW218" s="58">
        <f t="shared" ca="1" si="620"/>
        <v>36</v>
      </c>
      <c r="AX218" s="58">
        <f t="shared" ca="1" si="621"/>
        <v>42</v>
      </c>
      <c r="AY218" s="58">
        <f t="shared" ca="1" si="622"/>
        <v>46</v>
      </c>
      <c r="AZ218" s="58">
        <f t="shared" ca="1" si="623"/>
        <v>25</v>
      </c>
      <c r="BA218" s="58">
        <f t="shared" ca="1" si="624"/>
        <v>38</v>
      </c>
      <c r="BB218" s="58">
        <f t="shared" ca="1" si="625"/>
        <v>113</v>
      </c>
      <c r="BC218" s="58">
        <f t="shared" ca="1" si="626"/>
        <v>16</v>
      </c>
      <c r="BD218" s="58">
        <f t="shared" ca="1" si="627"/>
        <v>41</v>
      </c>
      <c r="BE218" s="58">
        <f t="shared" ca="1" si="628"/>
        <v>27</v>
      </c>
      <c r="BF218" s="58">
        <f t="shared" ca="1" si="629"/>
        <v>15</v>
      </c>
      <c r="BG218" s="58">
        <f t="shared" ca="1" si="630"/>
        <v>0</v>
      </c>
      <c r="BH218" s="58">
        <f t="shared" ca="1" si="631"/>
        <v>31</v>
      </c>
      <c r="BI218" s="58">
        <f t="shared" ca="1" si="632"/>
        <v>22</v>
      </c>
      <c r="BJ218" s="58">
        <f t="shared" ca="1" si="633"/>
        <v>33</v>
      </c>
      <c r="BK218" s="58">
        <f t="shared" ca="1" si="634"/>
        <v>77</v>
      </c>
      <c r="BL218" s="58">
        <f t="shared" ca="1" si="635"/>
        <v>2</v>
      </c>
      <c r="BM218" s="58">
        <f t="shared" ca="1" si="636"/>
        <v>48</v>
      </c>
      <c r="BN218" s="58">
        <f t="shared" ca="1" si="637"/>
        <v>10</v>
      </c>
      <c r="BO218" s="58">
        <f t="shared" ca="1" si="638"/>
        <v>52</v>
      </c>
      <c r="BP218" s="58">
        <f t="shared" ca="1" si="639"/>
        <v>3</v>
      </c>
      <c r="BQ218" s="58">
        <f t="shared" ca="1" si="640"/>
        <v>4</v>
      </c>
      <c r="BR218" s="58">
        <f t="shared" ca="1" si="641"/>
        <v>19</v>
      </c>
      <c r="BS218" s="58">
        <f t="shared" ca="1" si="642"/>
        <v>8</v>
      </c>
      <c r="BT218" s="58">
        <f t="shared" ca="1" si="643"/>
        <v>18</v>
      </c>
      <c r="BU218" s="58">
        <f t="shared" ca="1" si="644"/>
        <v>5</v>
      </c>
      <c r="BV218" s="58">
        <f t="shared" ca="1" si="645"/>
        <v>125</v>
      </c>
      <c r="BW218" s="58">
        <f t="shared" ca="1" si="646"/>
        <v>212</v>
      </c>
      <c r="BX218" s="58">
        <f t="shared" ca="1" si="647"/>
        <v>20</v>
      </c>
      <c r="BY218" s="58">
        <f t="shared" ca="1" si="648"/>
        <v>29</v>
      </c>
      <c r="BZ218" s="58">
        <f t="shared" ca="1" si="649"/>
        <v>101</v>
      </c>
      <c r="CA218" s="58">
        <f t="shared" ca="1" si="650"/>
        <v>14</v>
      </c>
      <c r="CB218" s="58">
        <f t="shared" ca="1" si="651"/>
        <v>49</v>
      </c>
      <c r="CC218" s="58">
        <f t="shared" ca="1" si="652"/>
        <v>85</v>
      </c>
      <c r="CD218" s="58">
        <f t="shared" ca="1" si="653"/>
        <v>39</v>
      </c>
      <c r="CE218" s="58">
        <f t="shared" ca="1" si="654"/>
        <v>6</v>
      </c>
      <c r="CF218" s="58">
        <f t="shared" ca="1" si="655"/>
        <v>1</v>
      </c>
      <c r="CG218" s="58">
        <f t="shared" ca="1" si="656"/>
        <v>12</v>
      </c>
      <c r="CH218" s="58" t="str">
        <f t="shared" ca="1" si="657"/>
        <v/>
      </c>
      <c r="CI218" s="58" t="str">
        <f t="shared" ca="1" si="658"/>
        <v/>
      </c>
      <c r="CJ218" s="58" t="str">
        <f t="shared" ca="1" si="659"/>
        <v/>
      </c>
      <c r="CK218" s="58" t="str">
        <f t="shared" ca="1" si="660"/>
        <v/>
      </c>
      <c r="CL218" s="58" t="str">
        <f t="shared" ca="1" si="661"/>
        <v/>
      </c>
      <c r="CM218" s="58" t="str">
        <f t="shared" ca="1" si="662"/>
        <v/>
      </c>
      <c r="CN218" s="58" t="str">
        <f t="shared" ca="1" si="663"/>
        <v/>
      </c>
      <c r="CO218" s="58" t="str">
        <f t="shared" ca="1" si="664"/>
        <v/>
      </c>
      <c r="CP218" s="58" t="str">
        <f t="shared" ca="1" si="665"/>
        <v/>
      </c>
      <c r="CQ218" s="58" t="str">
        <f t="shared" ca="1" si="666"/>
        <v/>
      </c>
      <c r="CR218" s="58" t="str">
        <f t="shared" ca="1" si="667"/>
        <v/>
      </c>
      <c r="CS218" s="58" t="str">
        <f t="shared" ca="1" si="668"/>
        <v/>
      </c>
      <c r="CT218" s="58" t="str">
        <f t="shared" ca="1" si="669"/>
        <v/>
      </c>
      <c r="CU218" s="58" t="str">
        <f t="shared" ca="1" si="670"/>
        <v/>
      </c>
      <c r="CV218" s="58" t="str">
        <f t="shared" ca="1" si="671"/>
        <v/>
      </c>
      <c r="CW218" s="58" t="str">
        <f t="shared" ca="1" si="672"/>
        <v/>
      </c>
      <c r="CX218" s="58" t="str">
        <f t="shared" ca="1" si="673"/>
        <v/>
      </c>
      <c r="CY218" s="58" t="str">
        <f t="shared" ca="1" si="674"/>
        <v/>
      </c>
      <c r="CZ218" s="58" t="str">
        <f t="shared" ca="1" si="675"/>
        <v/>
      </c>
      <c r="DA218" s="58" t="str">
        <f t="shared" ca="1" si="676"/>
        <v/>
      </c>
      <c r="DB218" s="58" t="str">
        <f t="shared" ca="1" si="677"/>
        <v/>
      </c>
      <c r="DC218" s="58" t="str">
        <f t="shared" ca="1" si="678"/>
        <v/>
      </c>
      <c r="DD218" s="58" t="str">
        <f t="shared" ca="1" si="679"/>
        <v/>
      </c>
      <c r="DE218" s="58" t="str">
        <f t="shared" ca="1" si="680"/>
        <v/>
      </c>
      <c r="DF218" s="58" t="str">
        <f t="shared" ca="1" si="681"/>
        <v/>
      </c>
      <c r="DG218" s="58" t="str">
        <f t="shared" ca="1" si="682"/>
        <v/>
      </c>
      <c r="DH218" s="58">
        <f t="shared" ca="1" si="683"/>
        <v>27</v>
      </c>
      <c r="DI218" s="58" t="str">
        <f t="shared" ca="1" si="684"/>
        <v/>
      </c>
      <c r="DJ218" s="58" t="str">
        <f t="shared" ca="1" si="685"/>
        <v/>
      </c>
      <c r="DK218" s="58" t="str">
        <f t="shared" ca="1" si="686"/>
        <v/>
      </c>
      <c r="DL218" s="58" t="str">
        <f t="shared" ca="1" si="687"/>
        <v/>
      </c>
      <c r="DM218" s="58" t="str">
        <f t="shared" ca="1" si="688"/>
        <v/>
      </c>
      <c r="DN218" s="58" t="str">
        <f t="shared" ca="1" si="689"/>
        <v/>
      </c>
      <c r="DO218" s="58" t="str">
        <f t="shared" ca="1" si="690"/>
        <v/>
      </c>
      <c r="DP218" s="58" t="str">
        <f t="shared" ca="1" si="691"/>
        <v/>
      </c>
      <c r="DQ218" s="58" t="str">
        <f t="shared" ca="1" si="691"/>
        <v/>
      </c>
      <c r="DR218" s="58" t="str">
        <f t="shared" ca="1" si="692"/>
        <v/>
      </c>
      <c r="DS218" s="34">
        <f t="shared" ca="1" si="693"/>
        <v>0</v>
      </c>
      <c r="DT218" s="34">
        <f t="shared" ca="1" si="694"/>
        <v>0</v>
      </c>
      <c r="DU218" s="34">
        <f t="shared" ca="1" si="695"/>
        <v>0</v>
      </c>
      <c r="DV218" s="34">
        <f t="shared" ca="1" si="696"/>
        <v>0</v>
      </c>
      <c r="DW218" s="34">
        <f t="shared" ca="1" si="697"/>
        <v>0</v>
      </c>
      <c r="DX218" s="34">
        <f t="shared" ca="1" si="698"/>
        <v>0</v>
      </c>
      <c r="DY218" s="34">
        <f t="shared" ca="1" si="699"/>
        <v>0</v>
      </c>
      <c r="DZ218" s="34">
        <f t="shared" ca="1" si="700"/>
        <v>0</v>
      </c>
      <c r="EA218" s="34">
        <f t="shared" ca="1" si="701"/>
        <v>0</v>
      </c>
      <c r="EB218" s="34">
        <f t="shared" ca="1" si="702"/>
        <v>0</v>
      </c>
      <c r="EC218" s="34">
        <f t="shared" ca="1" si="703"/>
        <v>0</v>
      </c>
      <c r="ED218" s="34">
        <f t="shared" ca="1" si="704"/>
        <v>0</v>
      </c>
      <c r="EE218" s="34">
        <f t="shared" ca="1" si="705"/>
        <v>0</v>
      </c>
      <c r="EF218" s="34">
        <f t="shared" ca="1" si="706"/>
        <v>0</v>
      </c>
      <c r="EG218" s="34">
        <f t="shared" ca="1" si="707"/>
        <v>0</v>
      </c>
      <c r="EH218" s="34">
        <f t="shared" ca="1" si="708"/>
        <v>0</v>
      </c>
      <c r="EI218" s="34">
        <f t="shared" ca="1" si="709"/>
        <v>0</v>
      </c>
      <c r="EJ218" s="34">
        <f t="shared" ca="1" si="710"/>
        <v>0</v>
      </c>
      <c r="EK218" s="34">
        <f t="shared" ca="1" si="711"/>
        <v>0</v>
      </c>
      <c r="EL218" s="34">
        <f t="shared" ca="1" si="712"/>
        <v>0</v>
      </c>
      <c r="EM218" s="34">
        <f t="shared" ca="1" si="713"/>
        <v>0</v>
      </c>
      <c r="EN218" s="34">
        <f t="shared" ca="1" si="714"/>
        <v>0</v>
      </c>
      <c r="EO218" s="34">
        <f t="shared" ca="1" si="715"/>
        <v>0</v>
      </c>
      <c r="EP218" s="34">
        <f t="shared" ca="1" si="716"/>
        <v>0</v>
      </c>
      <c r="EQ218" s="34">
        <f t="shared" ca="1" si="717"/>
        <v>0</v>
      </c>
      <c r="ER218" s="34">
        <f t="shared" ca="1" si="718"/>
        <v>0</v>
      </c>
      <c r="ES218" s="34">
        <f t="shared" ca="1" si="719"/>
        <v>-1</v>
      </c>
      <c r="ET218" s="34">
        <f t="shared" ca="1" si="720"/>
        <v>0</v>
      </c>
      <c r="EU218" s="34">
        <f t="shared" ca="1" si="721"/>
        <v>0</v>
      </c>
      <c r="EV218" s="34">
        <f t="shared" ca="1" si="722"/>
        <v>0</v>
      </c>
      <c r="EW218" s="34">
        <f t="shared" ca="1" si="723"/>
        <v>0</v>
      </c>
      <c r="EX218" s="34">
        <f t="shared" ca="1" si="724"/>
        <v>0</v>
      </c>
      <c r="EY218" s="34">
        <f t="shared" ca="1" si="725"/>
        <v>0</v>
      </c>
      <c r="EZ218" s="34">
        <f t="shared" ca="1" si="726"/>
        <v>0</v>
      </c>
      <c r="FA218" s="34">
        <f t="shared" ca="1" si="727"/>
        <v>0</v>
      </c>
      <c r="FB218" s="34">
        <f t="shared" ca="1" si="728"/>
        <v>0</v>
      </c>
      <c r="FC218" s="34">
        <f t="shared" ca="1" si="729"/>
        <v>0</v>
      </c>
      <c r="FD218" s="71"/>
      <c r="FE218" s="76"/>
      <c r="FF218" s="76"/>
      <c r="FG218" s="76"/>
      <c r="FH218" s="58"/>
      <c r="FI218" s="58"/>
      <c r="FJ218" s="58">
        <v>0</v>
      </c>
      <c r="FK218" s="58">
        <v>0</v>
      </c>
      <c r="FL218" s="34">
        <f t="shared" ca="1" si="558"/>
        <v>0</v>
      </c>
      <c r="FM218" s="34">
        <f t="shared" ca="1" si="559"/>
        <v>0</v>
      </c>
      <c r="FN218" s="34">
        <f t="shared" ca="1" si="560"/>
        <v>0</v>
      </c>
      <c r="FO218" s="34">
        <f t="shared" ca="1" si="561"/>
        <v>0</v>
      </c>
      <c r="FP218" s="34">
        <f t="shared" ca="1" si="562"/>
        <v>0</v>
      </c>
      <c r="FQ218" s="34">
        <f t="shared" ca="1" si="563"/>
        <v>0</v>
      </c>
      <c r="FR218" s="34">
        <f t="shared" ca="1" si="564"/>
        <v>0</v>
      </c>
      <c r="FS218" s="34">
        <f t="shared" ca="1" si="565"/>
        <v>0</v>
      </c>
      <c r="FT218" s="34">
        <f t="shared" ca="1" si="566"/>
        <v>0</v>
      </c>
      <c r="FU218" s="34">
        <f t="shared" ca="1" si="567"/>
        <v>0</v>
      </c>
      <c r="FV218" s="34">
        <f t="shared" ca="1" si="568"/>
        <v>0</v>
      </c>
      <c r="FW218" s="34">
        <f t="shared" ca="1" si="569"/>
        <v>0</v>
      </c>
      <c r="FX218" s="34">
        <f t="shared" ca="1" si="570"/>
        <v>0</v>
      </c>
      <c r="FY218" s="34">
        <f t="shared" ca="1" si="571"/>
        <v>0</v>
      </c>
      <c r="FZ218" s="34">
        <f t="shared" ca="1" si="572"/>
        <v>0</v>
      </c>
      <c r="GA218" s="34">
        <f t="shared" ca="1" si="573"/>
        <v>0</v>
      </c>
      <c r="GB218" s="34">
        <f t="shared" ca="1" si="574"/>
        <v>0</v>
      </c>
      <c r="GC218" s="34">
        <f t="shared" ca="1" si="575"/>
        <v>0</v>
      </c>
      <c r="GD218" s="34">
        <f t="shared" ca="1" si="576"/>
        <v>0</v>
      </c>
      <c r="GE218" s="34">
        <f t="shared" ca="1" si="577"/>
        <v>0</v>
      </c>
      <c r="GF218" s="34">
        <f t="shared" ca="1" si="578"/>
        <v>0</v>
      </c>
      <c r="GG218" s="34">
        <f t="shared" ca="1" si="579"/>
        <v>0</v>
      </c>
      <c r="GH218" s="34">
        <f t="shared" ca="1" si="580"/>
        <v>0</v>
      </c>
      <c r="GI218" s="34">
        <f t="shared" ca="1" si="581"/>
        <v>0</v>
      </c>
      <c r="GJ218" s="34">
        <f t="shared" ca="1" si="582"/>
        <v>0</v>
      </c>
      <c r="GK218" s="34">
        <f t="shared" ca="1" si="583"/>
        <v>0</v>
      </c>
      <c r="GL218" s="34">
        <f t="shared" ca="1" si="584"/>
        <v>0</v>
      </c>
      <c r="GM218" s="34">
        <f t="shared" ca="1" si="585"/>
        <v>0</v>
      </c>
      <c r="GN218" s="34">
        <f t="shared" ca="1" si="586"/>
        <v>0</v>
      </c>
      <c r="GO218" s="34">
        <f t="shared" ca="1" si="587"/>
        <v>0</v>
      </c>
      <c r="GP218" s="34">
        <f t="shared" ca="1" si="588"/>
        <v>0</v>
      </c>
      <c r="GQ218" s="34">
        <f t="shared" ca="1" si="589"/>
        <v>0</v>
      </c>
      <c r="GR218" s="34">
        <f t="shared" ca="1" si="590"/>
        <v>0</v>
      </c>
      <c r="GS218" s="34">
        <f t="shared" ca="1" si="591"/>
        <v>0</v>
      </c>
      <c r="GT218" s="34">
        <f t="shared" ca="1" si="592"/>
        <v>0</v>
      </c>
      <c r="GU218" s="34">
        <f t="shared" ca="1" si="593"/>
        <v>0</v>
      </c>
      <c r="GV218" s="34">
        <f t="shared" ca="1" si="594"/>
        <v>0</v>
      </c>
      <c r="GW218" s="49" t="str">
        <f t="shared" ca="1" si="607"/>
        <v>L</v>
      </c>
      <c r="GX218" s="49"/>
      <c r="GY218" s="49"/>
      <c r="GZ218" s="49"/>
      <c r="HA218" s="49"/>
      <c r="HB218" s="49" t="str">
        <f t="shared" ca="1" si="608"/>
        <v>O</v>
      </c>
      <c r="HC218" s="49"/>
      <c r="HD218" s="49"/>
      <c r="HE218" s="49"/>
      <c r="HF218" s="49"/>
      <c r="HG218" s="49" t="str">
        <f t="shared" ca="1" si="609"/>
        <v>B</v>
      </c>
      <c r="HH218" s="49"/>
      <c r="HI218" s="49"/>
      <c r="HJ218" s="49"/>
      <c r="HK218" s="49"/>
      <c r="HL218" s="65"/>
      <c r="HM218" s="50"/>
      <c r="HN218" s="50"/>
      <c r="HO218" s="66"/>
      <c r="HP218" s="66"/>
      <c r="HQ218" s="33"/>
      <c r="HR218" s="66"/>
      <c r="HS218" s="66"/>
      <c r="HT218" s="67"/>
      <c r="HU218" s="65"/>
      <c r="HV218" s="50"/>
      <c r="HW218" s="50"/>
      <c r="HX218" s="66"/>
      <c r="HY218" s="66"/>
      <c r="HZ218" s="33"/>
      <c r="IA218" s="66"/>
      <c r="IB218" s="66"/>
      <c r="IC218" s="67"/>
      <c r="ID218" s="65"/>
      <c r="IE218" s="50"/>
      <c r="IF218" s="50"/>
      <c r="IG218" s="66"/>
      <c r="IH218" s="66"/>
      <c r="II218" s="33">
        <f t="shared" ca="1" si="595"/>
        <v>0</v>
      </c>
      <c r="IJ218" s="66" t="str">
        <f t="shared" ca="1" si="596"/>
        <v/>
      </c>
      <c r="IK218" s="66" t="str">
        <f t="shared" ca="1" si="597"/>
        <v/>
      </c>
      <c r="IL218" s="67">
        <f t="shared" ca="1" si="610"/>
        <v>1</v>
      </c>
      <c r="IM218" s="34"/>
      <c r="IN218" s="34"/>
      <c r="IO218" s="37">
        <f t="shared" ca="1" si="611"/>
        <v>-1</v>
      </c>
      <c r="IP218" s="22">
        <f t="shared" ca="1" si="598"/>
        <v>-56</v>
      </c>
      <c r="IQ218" s="78">
        <f t="shared" ca="1" si="730"/>
        <v>0</v>
      </c>
      <c r="IR218" s="156">
        <f t="shared" ca="1" si="731"/>
        <v>0</v>
      </c>
      <c r="IS218" s="78">
        <f t="shared" ca="1" si="612"/>
        <v>0</v>
      </c>
      <c r="IT218" s="58"/>
      <c r="IU218" s="58"/>
      <c r="IV218" s="58"/>
      <c r="IW218" s="58"/>
      <c r="IX218" s="58"/>
      <c r="IY218" s="58"/>
      <c r="IZ218" s="58"/>
      <c r="JA218" s="58"/>
      <c r="JB218" s="58"/>
      <c r="JC218" s="58"/>
      <c r="JD218" s="58"/>
      <c r="JE218" s="58"/>
      <c r="JF218" s="58"/>
      <c r="JG218" s="58"/>
      <c r="JH218" s="58"/>
      <c r="JI218" s="58"/>
      <c r="JJ218" s="58"/>
      <c r="JK218" s="58"/>
      <c r="JL218" s="58"/>
      <c r="JM218" s="58"/>
      <c r="JN218" s="58"/>
      <c r="JO218" s="58"/>
      <c r="JP218" s="58"/>
      <c r="JQ218" s="58"/>
      <c r="JR218" s="58"/>
      <c r="JS218" s="58"/>
      <c r="JT218" s="58"/>
      <c r="JU218" s="58"/>
      <c r="JV218" s="58"/>
      <c r="JW218" s="58"/>
      <c r="JX218" s="58"/>
      <c r="JY218" s="58"/>
      <c r="JZ218" s="58"/>
      <c r="KA218" s="58"/>
      <c r="KB218" s="58"/>
      <c r="KC218" s="58"/>
      <c r="KD218" s="58"/>
      <c r="KE218" s="58"/>
      <c r="KF218" s="58"/>
      <c r="KG218" s="58"/>
      <c r="KH218" s="58"/>
      <c r="KI218" s="58"/>
      <c r="KJ218" s="58"/>
      <c r="KK218" s="58"/>
      <c r="KL218" s="58"/>
      <c r="KM218" s="58"/>
      <c r="KN218" s="58"/>
      <c r="KO218" s="58"/>
      <c r="KP218" s="58"/>
      <c r="KQ218" s="58"/>
      <c r="KR218" s="58"/>
      <c r="KS218" s="58"/>
      <c r="KT218" s="58"/>
      <c r="KU218" s="58"/>
      <c r="KV218" s="58"/>
      <c r="KW218" s="58"/>
      <c r="KX218" s="58"/>
      <c r="KY218" s="58"/>
      <c r="KZ218" s="58"/>
      <c r="LA218" s="58"/>
      <c r="LB218" s="58"/>
      <c r="LC218" s="58"/>
      <c r="LD218" s="58"/>
      <c r="LE218" s="58"/>
      <c r="LF218" s="58"/>
      <c r="LG218" s="58"/>
      <c r="LH218" s="58"/>
      <c r="LI218" s="58"/>
      <c r="LJ218" s="58"/>
      <c r="LK218" s="58"/>
      <c r="LL218" s="58"/>
      <c r="LM218" s="58"/>
      <c r="LN218" s="58"/>
      <c r="LO218" s="58"/>
      <c r="LP218" s="90" t="str">
        <f t="shared" si="613"/>
        <v/>
      </c>
      <c r="LQ218" s="90" t="str">
        <f t="shared" si="614"/>
        <v/>
      </c>
      <c r="LR218" s="90" t="str">
        <f t="shared" si="615"/>
        <v/>
      </c>
      <c r="LS218" s="90" t="str">
        <f t="shared" si="616"/>
        <v/>
      </c>
      <c r="LT218" s="90" t="str">
        <f t="shared" si="617"/>
        <v/>
      </c>
      <c r="LU218" s="90" t="str">
        <f t="shared" si="618"/>
        <v/>
      </c>
      <c r="LV218" s="91" t="str">
        <f t="shared" si="552"/>
        <v/>
      </c>
      <c r="LW218" s="91" t="str">
        <f t="shared" si="553"/>
        <v/>
      </c>
      <c r="LX218" s="91" t="str">
        <f t="shared" si="554"/>
        <v/>
      </c>
      <c r="LY218" s="91" t="str">
        <f t="shared" si="549"/>
        <v/>
      </c>
      <c r="LZ218" s="91" t="str">
        <f t="shared" si="550"/>
        <v/>
      </c>
      <c r="MA218" s="91" t="str">
        <f t="shared" si="551"/>
        <v/>
      </c>
      <c r="MC218" s="52"/>
      <c r="MO218" s="15">
        <f t="shared" ca="1" si="557"/>
        <v>19</v>
      </c>
      <c r="MR218" s="15"/>
    </row>
    <row r="219" spans="1:356">
      <c r="A219" s="15">
        <f t="shared" ca="1" si="555"/>
        <v>33</v>
      </c>
      <c r="B219" s="33" t="str">
        <f t="shared" ca="1" si="556"/>
        <v>DB</v>
      </c>
      <c r="C219" s="10" t="str">
        <f t="shared" ca="1" si="599"/>
        <v/>
      </c>
      <c r="D219" s="50">
        <f t="shared" ca="1" si="600"/>
        <v>-1</v>
      </c>
      <c r="E219" s="10" t="str">
        <f t="shared" si="601"/>
        <v/>
      </c>
      <c r="F219" s="111">
        <f t="shared" si="602"/>
        <v>215</v>
      </c>
      <c r="G219" s="59">
        <f t="shared" ca="1" si="619"/>
        <v>1</v>
      </c>
      <c r="H219" s="56">
        <f ca="1">COUNTIF($A$5:A219,$H$5)</f>
        <v>8</v>
      </c>
      <c r="I219" s="56">
        <f ca="1">COUNTIF($A$5:$A219,$I$5)</f>
        <v>7</v>
      </c>
      <c r="J219" s="56">
        <f ca="1">COUNTIF($A$5:$A219,$J$5)</f>
        <v>3</v>
      </c>
      <c r="K219" s="56">
        <f ca="1">COUNTIF($A$5:$A219,$K$5)</f>
        <v>7</v>
      </c>
      <c r="L219" s="56">
        <f ca="1">COUNTIF($A$5:$A219,$L$5)</f>
        <v>6</v>
      </c>
      <c r="M219" s="56">
        <f ca="1">COUNTIF($A$5:$A219,$M$5)</f>
        <v>3</v>
      </c>
      <c r="N219" s="56">
        <f ca="1">COUNTIF($A$5:$A219,$N$5)</f>
        <v>3</v>
      </c>
      <c r="O219" s="56">
        <f ca="1">COUNTIF($A$5:$A219,$O$5)</f>
        <v>9</v>
      </c>
      <c r="P219" s="56">
        <f ca="1">COUNTIF($A$5:$A219,$P$5)</f>
        <v>9</v>
      </c>
      <c r="Q219" s="56">
        <f ca="1">COUNTIF($A$5:$A219,$Q$5)</f>
        <v>13</v>
      </c>
      <c r="R219" s="56">
        <f ca="1">COUNTIF($A$5:$A219,$R$5)</f>
        <v>9</v>
      </c>
      <c r="S219" s="56">
        <f ca="1">COUNTIF($A$5:$A219,$S$5)</f>
        <v>8</v>
      </c>
      <c r="T219" s="56">
        <f ca="1">COUNTIF($A$5:$A219,$T$5)</f>
        <v>3</v>
      </c>
      <c r="U219" s="56">
        <f ca="1">COUNTIF($A$5:$A219,$U$5)</f>
        <v>8</v>
      </c>
      <c r="V219" s="56">
        <f ca="1">COUNTIF($A$5:$A219,$V$5)</f>
        <v>5</v>
      </c>
      <c r="W219" s="56">
        <f ca="1">COUNTIF($A$5:$A219,$W$5)</f>
        <v>4</v>
      </c>
      <c r="X219" s="56">
        <f ca="1">COUNTIF($A$5:$A219,$X$5)</f>
        <v>5</v>
      </c>
      <c r="Y219" s="56">
        <f ca="1">COUNTIF($A$5:$A219,$Y$5)</f>
        <v>3</v>
      </c>
      <c r="Z219" s="56">
        <f ca="1">COUNTIF($A$5:$A219,$Z$5)</f>
        <v>8</v>
      </c>
      <c r="AA219" s="56">
        <f ca="1">COUNTIF($A$5:$A219,$AA$5)</f>
        <v>5</v>
      </c>
      <c r="AB219" s="56">
        <f ca="1">COUNTIF($A$5:$A219,$AB$5)</f>
        <v>7</v>
      </c>
      <c r="AC219" s="56">
        <f ca="1">COUNTIF($A$5:$A219,$AC$5)</f>
        <v>3</v>
      </c>
      <c r="AD219" s="56">
        <f ca="1">COUNTIF($A$5:$A219,$AD$5)</f>
        <v>6</v>
      </c>
      <c r="AE219" s="56">
        <f ca="1">COUNTIF($A$5:$A219,$AE$5)</f>
        <v>12</v>
      </c>
      <c r="AF219" s="56">
        <f ca="1">COUNTIF($A$5:$A219,$AF$5)</f>
        <v>4</v>
      </c>
      <c r="AG219" s="56">
        <f ca="1">COUNTIF($A$5:$A219,$AG$5)</f>
        <v>2</v>
      </c>
      <c r="AH219" s="56">
        <f ca="1">COUNTIF($A$5:$A219,$AH$5)</f>
        <v>0</v>
      </c>
      <c r="AI219" s="56">
        <f ca="1">COUNTIF($A$5:$A219,$AI$5)</f>
        <v>6</v>
      </c>
      <c r="AJ219" s="56">
        <f ca="1">COUNTIF($A$5:$A219,$AJ$5)</f>
        <v>7</v>
      </c>
      <c r="AK219" s="56">
        <f ca="1">COUNTIF($A$5:$A219,$AK$5)</f>
        <v>2</v>
      </c>
      <c r="AL219" s="56">
        <f ca="1">COUNTIF($A$5:$A219,$AL$5)</f>
        <v>2</v>
      </c>
      <c r="AM219" s="56">
        <f ca="1">COUNTIF($A$5:$A219,$AM$5)</f>
        <v>4</v>
      </c>
      <c r="AN219" s="56">
        <f ca="1">COUNTIF($A$5:$A219,$AN$5)</f>
        <v>7</v>
      </c>
      <c r="AO219" s="56">
        <f ca="1">COUNTIF($A$5:$A219,$AO$5)</f>
        <v>11</v>
      </c>
      <c r="AP219" s="56">
        <f ca="1">COUNTIF($A$5:$A219,$AP$5)</f>
        <v>3</v>
      </c>
      <c r="AQ219" s="56">
        <f ca="1">COUNTIF($A$5:$A219,$AQ$5)</f>
        <v>7</v>
      </c>
      <c r="AR219" s="56">
        <f ca="1">COUNTIF($A$5:$A219,$AR$5)</f>
        <v>6</v>
      </c>
      <c r="AS219" s="101">
        <f t="shared" ca="1" si="603"/>
        <v>1</v>
      </c>
      <c r="AT219" s="58">
        <f t="shared" si="604"/>
        <v>215</v>
      </c>
      <c r="AU219" s="105">
        <f t="shared" si="605"/>
        <v>6</v>
      </c>
      <c r="AV219" s="105">
        <f t="shared" si="606"/>
        <v>139.32</v>
      </c>
      <c r="AW219" s="58">
        <f t="shared" ca="1" si="620"/>
        <v>37</v>
      </c>
      <c r="AX219" s="58">
        <f t="shared" ca="1" si="621"/>
        <v>43</v>
      </c>
      <c r="AY219" s="58">
        <f t="shared" ca="1" si="622"/>
        <v>47</v>
      </c>
      <c r="AZ219" s="58">
        <f t="shared" ca="1" si="623"/>
        <v>26</v>
      </c>
      <c r="BA219" s="58">
        <f t="shared" ca="1" si="624"/>
        <v>39</v>
      </c>
      <c r="BB219" s="58">
        <f t="shared" ca="1" si="625"/>
        <v>114</v>
      </c>
      <c r="BC219" s="58">
        <f t="shared" ca="1" si="626"/>
        <v>17</v>
      </c>
      <c r="BD219" s="58">
        <f t="shared" ca="1" si="627"/>
        <v>42</v>
      </c>
      <c r="BE219" s="58">
        <f t="shared" ca="1" si="628"/>
        <v>28</v>
      </c>
      <c r="BF219" s="58">
        <f t="shared" ca="1" si="629"/>
        <v>16</v>
      </c>
      <c r="BG219" s="58">
        <f t="shared" ca="1" si="630"/>
        <v>1</v>
      </c>
      <c r="BH219" s="58">
        <f t="shared" ca="1" si="631"/>
        <v>32</v>
      </c>
      <c r="BI219" s="58">
        <f t="shared" ca="1" si="632"/>
        <v>23</v>
      </c>
      <c r="BJ219" s="58">
        <f t="shared" ca="1" si="633"/>
        <v>34</v>
      </c>
      <c r="BK219" s="58">
        <f t="shared" ca="1" si="634"/>
        <v>78</v>
      </c>
      <c r="BL219" s="58">
        <f t="shared" ca="1" si="635"/>
        <v>3</v>
      </c>
      <c r="BM219" s="58">
        <f t="shared" ca="1" si="636"/>
        <v>49</v>
      </c>
      <c r="BN219" s="58">
        <f t="shared" ca="1" si="637"/>
        <v>11</v>
      </c>
      <c r="BO219" s="58">
        <f t="shared" ca="1" si="638"/>
        <v>53</v>
      </c>
      <c r="BP219" s="58">
        <f t="shared" ca="1" si="639"/>
        <v>4</v>
      </c>
      <c r="BQ219" s="58">
        <f t="shared" ca="1" si="640"/>
        <v>5</v>
      </c>
      <c r="BR219" s="58">
        <f t="shared" ca="1" si="641"/>
        <v>20</v>
      </c>
      <c r="BS219" s="58">
        <f t="shared" ca="1" si="642"/>
        <v>9</v>
      </c>
      <c r="BT219" s="58">
        <f t="shared" ca="1" si="643"/>
        <v>19</v>
      </c>
      <c r="BU219" s="58">
        <f t="shared" ca="1" si="644"/>
        <v>6</v>
      </c>
      <c r="BV219" s="58">
        <f t="shared" ca="1" si="645"/>
        <v>126</v>
      </c>
      <c r="BW219" s="58">
        <f t="shared" ca="1" si="646"/>
        <v>213</v>
      </c>
      <c r="BX219" s="58">
        <f t="shared" ca="1" si="647"/>
        <v>21</v>
      </c>
      <c r="BY219" s="58">
        <f t="shared" ca="1" si="648"/>
        <v>30</v>
      </c>
      <c r="BZ219" s="58">
        <f t="shared" ca="1" si="649"/>
        <v>102</v>
      </c>
      <c r="CA219" s="58">
        <f t="shared" ca="1" si="650"/>
        <v>15</v>
      </c>
      <c r="CB219" s="58">
        <f t="shared" ca="1" si="651"/>
        <v>50</v>
      </c>
      <c r="CC219" s="58">
        <f t="shared" ca="1" si="652"/>
        <v>0</v>
      </c>
      <c r="CD219" s="58">
        <f t="shared" ca="1" si="653"/>
        <v>40</v>
      </c>
      <c r="CE219" s="58">
        <f t="shared" ca="1" si="654"/>
        <v>7</v>
      </c>
      <c r="CF219" s="58">
        <f t="shared" ca="1" si="655"/>
        <v>2</v>
      </c>
      <c r="CG219" s="58">
        <f t="shared" ca="1" si="656"/>
        <v>13</v>
      </c>
      <c r="CH219" s="58" t="str">
        <f t="shared" ca="1" si="657"/>
        <v/>
      </c>
      <c r="CI219" s="58" t="str">
        <f t="shared" ca="1" si="658"/>
        <v/>
      </c>
      <c r="CJ219" s="58" t="str">
        <f t="shared" ca="1" si="659"/>
        <v/>
      </c>
      <c r="CK219" s="58" t="str">
        <f t="shared" ca="1" si="660"/>
        <v/>
      </c>
      <c r="CL219" s="58" t="str">
        <f t="shared" ca="1" si="661"/>
        <v/>
      </c>
      <c r="CM219" s="58" t="str">
        <f t="shared" ca="1" si="662"/>
        <v/>
      </c>
      <c r="CN219" s="58" t="str">
        <f t="shared" ca="1" si="663"/>
        <v/>
      </c>
      <c r="CO219" s="58" t="str">
        <f t="shared" ca="1" si="664"/>
        <v/>
      </c>
      <c r="CP219" s="58" t="str">
        <f t="shared" ca="1" si="665"/>
        <v/>
      </c>
      <c r="CQ219" s="58" t="str">
        <f t="shared" ca="1" si="666"/>
        <v/>
      </c>
      <c r="CR219" s="58" t="str">
        <f t="shared" ca="1" si="667"/>
        <v/>
      </c>
      <c r="CS219" s="58" t="str">
        <f t="shared" ca="1" si="668"/>
        <v/>
      </c>
      <c r="CT219" s="58" t="str">
        <f t="shared" ca="1" si="669"/>
        <v/>
      </c>
      <c r="CU219" s="58" t="str">
        <f t="shared" ca="1" si="670"/>
        <v/>
      </c>
      <c r="CV219" s="58" t="str">
        <f t="shared" ca="1" si="671"/>
        <v/>
      </c>
      <c r="CW219" s="58" t="str">
        <f t="shared" ca="1" si="672"/>
        <v/>
      </c>
      <c r="CX219" s="58" t="str">
        <f t="shared" ca="1" si="673"/>
        <v/>
      </c>
      <c r="CY219" s="58" t="str">
        <f t="shared" ca="1" si="674"/>
        <v/>
      </c>
      <c r="CZ219" s="58" t="str">
        <f t="shared" ca="1" si="675"/>
        <v/>
      </c>
      <c r="DA219" s="58" t="str">
        <f t="shared" ca="1" si="676"/>
        <v/>
      </c>
      <c r="DB219" s="58" t="str">
        <f t="shared" ca="1" si="677"/>
        <v/>
      </c>
      <c r="DC219" s="58" t="str">
        <f t="shared" ca="1" si="678"/>
        <v/>
      </c>
      <c r="DD219" s="58" t="str">
        <f t="shared" ca="1" si="679"/>
        <v/>
      </c>
      <c r="DE219" s="58" t="str">
        <f t="shared" ca="1" si="680"/>
        <v/>
      </c>
      <c r="DF219" s="58" t="str">
        <f t="shared" ca="1" si="681"/>
        <v/>
      </c>
      <c r="DG219" s="58" t="str">
        <f t="shared" ca="1" si="682"/>
        <v/>
      </c>
      <c r="DH219" s="58">
        <f t="shared" ca="1" si="683"/>
        <v>27</v>
      </c>
      <c r="DI219" s="58" t="str">
        <f t="shared" ca="1" si="684"/>
        <v/>
      </c>
      <c r="DJ219" s="58" t="str">
        <f t="shared" ca="1" si="685"/>
        <v/>
      </c>
      <c r="DK219" s="58" t="str">
        <f t="shared" ca="1" si="686"/>
        <v/>
      </c>
      <c r="DL219" s="58" t="str">
        <f t="shared" ca="1" si="687"/>
        <v/>
      </c>
      <c r="DM219" s="58" t="str">
        <f t="shared" ca="1" si="688"/>
        <v/>
      </c>
      <c r="DN219" s="58" t="str">
        <f t="shared" ca="1" si="689"/>
        <v/>
      </c>
      <c r="DO219" s="58" t="str">
        <f t="shared" ca="1" si="690"/>
        <v/>
      </c>
      <c r="DP219" s="58" t="str">
        <f t="shared" ca="1" si="691"/>
        <v/>
      </c>
      <c r="DQ219" s="58" t="str">
        <f t="shared" ca="1" si="691"/>
        <v/>
      </c>
      <c r="DR219" s="58" t="str">
        <f t="shared" ca="1" si="692"/>
        <v/>
      </c>
      <c r="DS219" s="34">
        <f t="shared" ca="1" si="693"/>
        <v>0</v>
      </c>
      <c r="DT219" s="34">
        <f t="shared" ca="1" si="694"/>
        <v>0</v>
      </c>
      <c r="DU219" s="34">
        <f t="shared" ca="1" si="695"/>
        <v>0</v>
      </c>
      <c r="DV219" s="34">
        <f t="shared" ca="1" si="696"/>
        <v>0</v>
      </c>
      <c r="DW219" s="34">
        <f t="shared" ca="1" si="697"/>
        <v>0</v>
      </c>
      <c r="DX219" s="34">
        <f t="shared" ca="1" si="698"/>
        <v>0</v>
      </c>
      <c r="DY219" s="34">
        <f t="shared" ca="1" si="699"/>
        <v>0</v>
      </c>
      <c r="DZ219" s="34">
        <f t="shared" ca="1" si="700"/>
        <v>0</v>
      </c>
      <c r="EA219" s="34">
        <f t="shared" ca="1" si="701"/>
        <v>0</v>
      </c>
      <c r="EB219" s="34">
        <f t="shared" ca="1" si="702"/>
        <v>0</v>
      </c>
      <c r="EC219" s="34">
        <f t="shared" ca="1" si="703"/>
        <v>0</v>
      </c>
      <c r="ED219" s="34">
        <f t="shared" ca="1" si="704"/>
        <v>0</v>
      </c>
      <c r="EE219" s="34">
        <f t="shared" ca="1" si="705"/>
        <v>0</v>
      </c>
      <c r="EF219" s="34">
        <f t="shared" ca="1" si="706"/>
        <v>0</v>
      </c>
      <c r="EG219" s="34">
        <f t="shared" ca="1" si="707"/>
        <v>0</v>
      </c>
      <c r="EH219" s="34">
        <f t="shared" ca="1" si="708"/>
        <v>0</v>
      </c>
      <c r="EI219" s="34">
        <f t="shared" ca="1" si="709"/>
        <v>0</v>
      </c>
      <c r="EJ219" s="34">
        <f t="shared" ca="1" si="710"/>
        <v>0</v>
      </c>
      <c r="EK219" s="34">
        <f t="shared" ca="1" si="711"/>
        <v>0</v>
      </c>
      <c r="EL219" s="34">
        <f t="shared" ca="1" si="712"/>
        <v>0</v>
      </c>
      <c r="EM219" s="34">
        <f t="shared" ca="1" si="713"/>
        <v>0</v>
      </c>
      <c r="EN219" s="34">
        <f t="shared" ca="1" si="714"/>
        <v>0</v>
      </c>
      <c r="EO219" s="34">
        <f t="shared" ca="1" si="715"/>
        <v>0</v>
      </c>
      <c r="EP219" s="34">
        <f t="shared" ca="1" si="716"/>
        <v>0</v>
      </c>
      <c r="EQ219" s="34">
        <f t="shared" ca="1" si="717"/>
        <v>0</v>
      </c>
      <c r="ER219" s="34">
        <f t="shared" ca="1" si="718"/>
        <v>0</v>
      </c>
      <c r="ES219" s="34">
        <f t="shared" ca="1" si="719"/>
        <v>-1</v>
      </c>
      <c r="ET219" s="34">
        <f t="shared" ca="1" si="720"/>
        <v>0</v>
      </c>
      <c r="EU219" s="34">
        <f t="shared" ca="1" si="721"/>
        <v>0</v>
      </c>
      <c r="EV219" s="34">
        <f t="shared" ca="1" si="722"/>
        <v>0</v>
      </c>
      <c r="EW219" s="34">
        <f t="shared" ca="1" si="723"/>
        <v>0</v>
      </c>
      <c r="EX219" s="34">
        <f t="shared" ca="1" si="724"/>
        <v>0</v>
      </c>
      <c r="EY219" s="34">
        <f t="shared" ca="1" si="725"/>
        <v>0</v>
      </c>
      <c r="EZ219" s="34">
        <f t="shared" ca="1" si="726"/>
        <v>0</v>
      </c>
      <c r="FA219" s="34">
        <f t="shared" ca="1" si="727"/>
        <v>0</v>
      </c>
      <c r="FB219" s="34">
        <f t="shared" ca="1" si="728"/>
        <v>0</v>
      </c>
      <c r="FC219" s="34">
        <f t="shared" ca="1" si="729"/>
        <v>0</v>
      </c>
      <c r="FD219" s="71"/>
      <c r="FE219" s="76"/>
      <c r="FF219" s="76"/>
      <c r="FG219" s="76"/>
      <c r="FH219" s="58"/>
      <c r="FI219" s="58"/>
      <c r="FJ219" s="58">
        <v>0</v>
      </c>
      <c r="FK219" s="58">
        <v>0</v>
      </c>
      <c r="FL219" s="34">
        <f t="shared" ca="1" si="558"/>
        <v>0</v>
      </c>
      <c r="FM219" s="34">
        <f t="shared" ca="1" si="559"/>
        <v>0</v>
      </c>
      <c r="FN219" s="34">
        <f t="shared" ca="1" si="560"/>
        <v>0</v>
      </c>
      <c r="FO219" s="34">
        <f t="shared" ca="1" si="561"/>
        <v>0</v>
      </c>
      <c r="FP219" s="34">
        <f t="shared" ca="1" si="562"/>
        <v>0</v>
      </c>
      <c r="FQ219" s="34">
        <f t="shared" ca="1" si="563"/>
        <v>0</v>
      </c>
      <c r="FR219" s="34">
        <f t="shared" ca="1" si="564"/>
        <v>0</v>
      </c>
      <c r="FS219" s="34">
        <f t="shared" ca="1" si="565"/>
        <v>0</v>
      </c>
      <c r="FT219" s="34">
        <f t="shared" ca="1" si="566"/>
        <v>0</v>
      </c>
      <c r="FU219" s="34">
        <f t="shared" ca="1" si="567"/>
        <v>0</v>
      </c>
      <c r="FV219" s="34">
        <f t="shared" ca="1" si="568"/>
        <v>0</v>
      </c>
      <c r="FW219" s="34">
        <f t="shared" ca="1" si="569"/>
        <v>0</v>
      </c>
      <c r="FX219" s="34">
        <f t="shared" ca="1" si="570"/>
        <v>0</v>
      </c>
      <c r="FY219" s="34">
        <f t="shared" ca="1" si="571"/>
        <v>0</v>
      </c>
      <c r="FZ219" s="34">
        <f t="shared" ca="1" si="572"/>
        <v>0</v>
      </c>
      <c r="GA219" s="34">
        <f t="shared" ca="1" si="573"/>
        <v>0</v>
      </c>
      <c r="GB219" s="34">
        <f t="shared" ca="1" si="574"/>
        <v>0</v>
      </c>
      <c r="GC219" s="34">
        <f t="shared" ca="1" si="575"/>
        <v>0</v>
      </c>
      <c r="GD219" s="34">
        <f t="shared" ca="1" si="576"/>
        <v>0</v>
      </c>
      <c r="GE219" s="34">
        <f t="shared" ca="1" si="577"/>
        <v>0</v>
      </c>
      <c r="GF219" s="34">
        <f t="shared" ca="1" si="578"/>
        <v>0</v>
      </c>
      <c r="GG219" s="34">
        <f t="shared" ca="1" si="579"/>
        <v>0</v>
      </c>
      <c r="GH219" s="34">
        <f t="shared" ca="1" si="580"/>
        <v>0</v>
      </c>
      <c r="GI219" s="34">
        <f t="shared" ca="1" si="581"/>
        <v>0</v>
      </c>
      <c r="GJ219" s="34">
        <f t="shared" ca="1" si="582"/>
        <v>0</v>
      </c>
      <c r="GK219" s="34">
        <f t="shared" ca="1" si="583"/>
        <v>0</v>
      </c>
      <c r="GL219" s="34">
        <f t="shared" ca="1" si="584"/>
        <v>0</v>
      </c>
      <c r="GM219" s="34">
        <f t="shared" ca="1" si="585"/>
        <v>0</v>
      </c>
      <c r="GN219" s="34">
        <f t="shared" ca="1" si="586"/>
        <v>0</v>
      </c>
      <c r="GO219" s="34">
        <f t="shared" ca="1" si="587"/>
        <v>0</v>
      </c>
      <c r="GP219" s="34">
        <f t="shared" ca="1" si="588"/>
        <v>0</v>
      </c>
      <c r="GQ219" s="34">
        <f t="shared" ca="1" si="589"/>
        <v>0</v>
      </c>
      <c r="GR219" s="34">
        <f t="shared" ca="1" si="590"/>
        <v>0</v>
      </c>
      <c r="GS219" s="34">
        <f t="shared" ca="1" si="591"/>
        <v>0</v>
      </c>
      <c r="GT219" s="34">
        <f t="shared" ca="1" si="592"/>
        <v>0</v>
      </c>
      <c r="GU219" s="34">
        <f t="shared" ca="1" si="593"/>
        <v>0</v>
      </c>
      <c r="GV219" s="34">
        <f t="shared" ca="1" si="594"/>
        <v>0</v>
      </c>
      <c r="GW219" s="49" t="str">
        <f t="shared" ca="1" si="607"/>
        <v>H</v>
      </c>
      <c r="GX219" s="49"/>
      <c r="GY219" s="49"/>
      <c r="GZ219" s="49"/>
      <c r="HA219" s="49"/>
      <c r="HB219" s="49" t="str">
        <f t="shared" ca="1" si="608"/>
        <v>O</v>
      </c>
      <c r="HC219" s="49"/>
      <c r="HD219" s="49"/>
      <c r="HE219" s="49"/>
      <c r="HF219" s="49"/>
      <c r="HG219" s="49" t="str">
        <f t="shared" ca="1" si="609"/>
        <v>B</v>
      </c>
      <c r="HH219" s="49"/>
      <c r="HI219" s="49"/>
      <c r="HJ219" s="49"/>
      <c r="HK219" s="49"/>
      <c r="HL219" s="65"/>
      <c r="HM219" s="50"/>
      <c r="HN219" s="50"/>
      <c r="HO219" s="66"/>
      <c r="HP219" s="66"/>
      <c r="HQ219" s="33"/>
      <c r="HR219" s="66"/>
      <c r="HS219" s="66"/>
      <c r="HT219" s="67"/>
      <c r="HU219" s="65"/>
      <c r="HV219" s="50"/>
      <c r="HW219" s="50"/>
      <c r="HX219" s="66"/>
      <c r="HY219" s="66"/>
      <c r="HZ219" s="33"/>
      <c r="IA219" s="66"/>
      <c r="IB219" s="66"/>
      <c r="IC219" s="67"/>
      <c r="ID219" s="65"/>
      <c r="IE219" s="50"/>
      <c r="IF219" s="50"/>
      <c r="IG219" s="66"/>
      <c r="IH219" s="66"/>
      <c r="II219" s="33">
        <f t="shared" ca="1" si="595"/>
        <v>0</v>
      </c>
      <c r="IJ219" s="66" t="str">
        <f t="shared" ca="1" si="596"/>
        <v/>
      </c>
      <c r="IK219" s="66" t="str">
        <f t="shared" ca="1" si="597"/>
        <v/>
      </c>
      <c r="IL219" s="67">
        <f t="shared" ca="1" si="610"/>
        <v>1</v>
      </c>
      <c r="IM219" s="34"/>
      <c r="IN219" s="34"/>
      <c r="IO219" s="37">
        <f t="shared" ca="1" si="611"/>
        <v>-1</v>
      </c>
      <c r="IP219" s="22">
        <f t="shared" ca="1" si="598"/>
        <v>-57</v>
      </c>
      <c r="IQ219" s="78">
        <f t="shared" ca="1" si="730"/>
        <v>0</v>
      </c>
      <c r="IR219" s="156">
        <f t="shared" ca="1" si="731"/>
        <v>0</v>
      </c>
      <c r="IS219" s="78">
        <f t="shared" ca="1" si="612"/>
        <v>0</v>
      </c>
      <c r="IT219" s="58"/>
      <c r="IU219" s="58"/>
      <c r="IV219" s="58"/>
      <c r="IW219" s="58"/>
      <c r="IX219" s="58"/>
      <c r="IY219" s="58"/>
      <c r="IZ219" s="58"/>
      <c r="JA219" s="58"/>
      <c r="JB219" s="58"/>
      <c r="JC219" s="58"/>
      <c r="JD219" s="58"/>
      <c r="JE219" s="58"/>
      <c r="JF219" s="58"/>
      <c r="JG219" s="58"/>
      <c r="JH219" s="58"/>
      <c r="JI219" s="58"/>
      <c r="JJ219" s="58"/>
      <c r="JK219" s="58"/>
      <c r="JL219" s="58"/>
      <c r="JM219" s="58"/>
      <c r="JN219" s="58"/>
      <c r="JO219" s="58"/>
      <c r="JP219" s="58"/>
      <c r="JQ219" s="58"/>
      <c r="JR219" s="58"/>
      <c r="JS219" s="58"/>
      <c r="JT219" s="58"/>
      <c r="JU219" s="58"/>
      <c r="JV219" s="58"/>
      <c r="JW219" s="58"/>
      <c r="JX219" s="58"/>
      <c r="JY219" s="58"/>
      <c r="JZ219" s="58"/>
      <c r="KA219" s="58"/>
      <c r="KB219" s="58"/>
      <c r="KC219" s="58"/>
      <c r="KD219" s="58"/>
      <c r="KE219" s="58"/>
      <c r="KF219" s="58"/>
      <c r="KG219" s="58"/>
      <c r="KH219" s="58"/>
      <c r="KI219" s="58"/>
      <c r="KJ219" s="58"/>
      <c r="KK219" s="58"/>
      <c r="KL219" s="58"/>
      <c r="KM219" s="58"/>
      <c r="KN219" s="58"/>
      <c r="KO219" s="58"/>
      <c r="KP219" s="58"/>
      <c r="KQ219" s="58"/>
      <c r="KR219" s="58"/>
      <c r="KS219" s="58"/>
      <c r="KT219" s="58"/>
      <c r="KU219" s="58"/>
      <c r="KV219" s="58"/>
      <c r="KW219" s="58"/>
      <c r="KX219" s="58"/>
      <c r="KY219" s="58"/>
      <c r="KZ219" s="58"/>
      <c r="LA219" s="58"/>
      <c r="LB219" s="58"/>
      <c r="LC219" s="58"/>
      <c r="LD219" s="58"/>
      <c r="LE219" s="58"/>
      <c r="LF219" s="58"/>
      <c r="LG219" s="58"/>
      <c r="LH219" s="58"/>
      <c r="LI219" s="58"/>
      <c r="LJ219" s="58"/>
      <c r="LK219" s="58"/>
      <c r="LL219" s="58"/>
      <c r="LM219" s="58"/>
      <c r="LN219" s="58"/>
      <c r="LO219" s="58"/>
      <c r="LP219" s="90" t="str">
        <f t="shared" si="613"/>
        <v/>
      </c>
      <c r="LQ219" s="90" t="str">
        <f t="shared" si="614"/>
        <v/>
      </c>
      <c r="LR219" s="90" t="str">
        <f t="shared" si="615"/>
        <v/>
      </c>
      <c r="LS219" s="90" t="str">
        <f t="shared" si="616"/>
        <v/>
      </c>
      <c r="LT219" s="90" t="str">
        <f t="shared" si="617"/>
        <v/>
      </c>
      <c r="LU219" s="90" t="str">
        <f t="shared" si="618"/>
        <v/>
      </c>
      <c r="LV219" s="91" t="str">
        <f t="shared" si="552"/>
        <v/>
      </c>
      <c r="LW219" s="91" t="str">
        <f t="shared" si="553"/>
        <v/>
      </c>
      <c r="LX219" s="91" t="str">
        <f t="shared" si="554"/>
        <v/>
      </c>
      <c r="LY219" s="91" t="str">
        <f t="shared" si="549"/>
        <v/>
      </c>
      <c r="LZ219" s="91" t="str">
        <f t="shared" si="550"/>
        <v/>
      </c>
      <c r="MA219" s="91" t="str">
        <f t="shared" si="551"/>
        <v/>
      </c>
      <c r="MC219" s="52"/>
      <c r="MO219" s="15">
        <f t="shared" ca="1" si="557"/>
        <v>17</v>
      </c>
      <c r="MR219" s="15"/>
    </row>
    <row r="220" spans="1:356">
      <c r="A220" s="15">
        <f t="shared" ca="1" si="555"/>
        <v>16</v>
      </c>
      <c r="B220" s="33" t="str">
        <f t="shared" ca="1" si="556"/>
        <v>DB</v>
      </c>
      <c r="C220" s="10" t="str">
        <f t="shared" ca="1" si="599"/>
        <v/>
      </c>
      <c r="D220" s="50">
        <f t="shared" ca="1" si="600"/>
        <v>-1</v>
      </c>
      <c r="E220" s="10" t="str">
        <f t="shared" si="601"/>
        <v/>
      </c>
      <c r="F220" s="111">
        <f t="shared" si="602"/>
        <v>216</v>
      </c>
      <c r="G220" s="59">
        <f t="shared" ca="1" si="619"/>
        <v>1</v>
      </c>
      <c r="H220" s="56">
        <f ca="1">COUNTIF($A$5:A220,$H$5)</f>
        <v>8</v>
      </c>
      <c r="I220" s="56">
        <f ca="1">COUNTIF($A$5:$A220,$I$5)</f>
        <v>7</v>
      </c>
      <c r="J220" s="56">
        <f ca="1">COUNTIF($A$5:$A220,$J$5)</f>
        <v>3</v>
      </c>
      <c r="K220" s="56">
        <f ca="1">COUNTIF($A$5:$A220,$K$5)</f>
        <v>7</v>
      </c>
      <c r="L220" s="56">
        <f ca="1">COUNTIF($A$5:$A220,$L$5)</f>
        <v>6</v>
      </c>
      <c r="M220" s="56">
        <f ca="1">COUNTIF($A$5:$A220,$M$5)</f>
        <v>3</v>
      </c>
      <c r="N220" s="56">
        <f ca="1">COUNTIF($A$5:$A220,$N$5)</f>
        <v>3</v>
      </c>
      <c r="O220" s="56">
        <f ca="1">COUNTIF($A$5:$A220,$O$5)</f>
        <v>9</v>
      </c>
      <c r="P220" s="56">
        <f ca="1">COUNTIF($A$5:$A220,$P$5)</f>
        <v>9</v>
      </c>
      <c r="Q220" s="56">
        <f ca="1">COUNTIF($A$5:$A220,$Q$5)</f>
        <v>13</v>
      </c>
      <c r="R220" s="56">
        <f ca="1">COUNTIF($A$5:$A220,$R$5)</f>
        <v>9</v>
      </c>
      <c r="S220" s="56">
        <f ca="1">COUNTIF($A$5:$A220,$S$5)</f>
        <v>8</v>
      </c>
      <c r="T220" s="56">
        <f ca="1">COUNTIF($A$5:$A220,$T$5)</f>
        <v>3</v>
      </c>
      <c r="U220" s="56">
        <f ca="1">COUNTIF($A$5:$A220,$U$5)</f>
        <v>8</v>
      </c>
      <c r="V220" s="56">
        <f ca="1">COUNTIF($A$5:$A220,$V$5)</f>
        <v>5</v>
      </c>
      <c r="W220" s="56">
        <f ca="1">COUNTIF($A$5:$A220,$W$5)</f>
        <v>5</v>
      </c>
      <c r="X220" s="56">
        <f ca="1">COUNTIF($A$5:$A220,$X$5)</f>
        <v>5</v>
      </c>
      <c r="Y220" s="56">
        <f ca="1">COUNTIF($A$5:$A220,$Y$5)</f>
        <v>3</v>
      </c>
      <c r="Z220" s="56">
        <f ca="1">COUNTIF($A$5:$A220,$Z$5)</f>
        <v>8</v>
      </c>
      <c r="AA220" s="56">
        <f ca="1">COUNTIF($A$5:$A220,$AA$5)</f>
        <v>5</v>
      </c>
      <c r="AB220" s="56">
        <f ca="1">COUNTIF($A$5:$A220,$AB$5)</f>
        <v>7</v>
      </c>
      <c r="AC220" s="56">
        <f ca="1">COUNTIF($A$5:$A220,$AC$5)</f>
        <v>3</v>
      </c>
      <c r="AD220" s="56">
        <f ca="1">COUNTIF($A$5:$A220,$AD$5)</f>
        <v>6</v>
      </c>
      <c r="AE220" s="56">
        <f ca="1">COUNTIF($A$5:$A220,$AE$5)</f>
        <v>12</v>
      </c>
      <c r="AF220" s="56">
        <f ca="1">COUNTIF($A$5:$A220,$AF$5)</f>
        <v>4</v>
      </c>
      <c r="AG220" s="56">
        <f ca="1">COUNTIF($A$5:$A220,$AG$5)</f>
        <v>2</v>
      </c>
      <c r="AH220" s="56">
        <f ca="1">COUNTIF($A$5:$A220,$AH$5)</f>
        <v>0</v>
      </c>
      <c r="AI220" s="56">
        <f ca="1">COUNTIF($A$5:$A220,$AI$5)</f>
        <v>6</v>
      </c>
      <c r="AJ220" s="56">
        <f ca="1">COUNTIF($A$5:$A220,$AJ$5)</f>
        <v>7</v>
      </c>
      <c r="AK220" s="56">
        <f ca="1">COUNTIF($A$5:$A220,$AK$5)</f>
        <v>2</v>
      </c>
      <c r="AL220" s="56">
        <f ca="1">COUNTIF($A$5:$A220,$AL$5)</f>
        <v>2</v>
      </c>
      <c r="AM220" s="56">
        <f ca="1">COUNTIF($A$5:$A220,$AM$5)</f>
        <v>4</v>
      </c>
      <c r="AN220" s="56">
        <f ca="1">COUNTIF($A$5:$A220,$AN$5)</f>
        <v>7</v>
      </c>
      <c r="AO220" s="56">
        <f ca="1">COUNTIF($A$5:$A220,$AO$5)</f>
        <v>11</v>
      </c>
      <c r="AP220" s="56">
        <f ca="1">COUNTIF($A$5:$A220,$AP$5)</f>
        <v>3</v>
      </c>
      <c r="AQ220" s="56">
        <f ca="1">COUNTIF($A$5:$A220,$AQ$5)</f>
        <v>7</v>
      </c>
      <c r="AR220" s="56">
        <f ca="1">COUNTIF($A$5:$A220,$AR$5)</f>
        <v>6</v>
      </c>
      <c r="AS220" s="101">
        <f t="shared" ca="1" si="603"/>
        <v>1</v>
      </c>
      <c r="AT220" s="58">
        <f t="shared" si="604"/>
        <v>216</v>
      </c>
      <c r="AU220" s="105">
        <f t="shared" si="605"/>
        <v>6</v>
      </c>
      <c r="AV220" s="105">
        <f t="shared" si="606"/>
        <v>139.96800000000002</v>
      </c>
      <c r="AW220" s="58">
        <f t="shared" ca="1" si="620"/>
        <v>38</v>
      </c>
      <c r="AX220" s="58">
        <f t="shared" ca="1" si="621"/>
        <v>44</v>
      </c>
      <c r="AY220" s="58">
        <f t="shared" ca="1" si="622"/>
        <v>48</v>
      </c>
      <c r="AZ220" s="58">
        <f t="shared" ca="1" si="623"/>
        <v>27</v>
      </c>
      <c r="BA220" s="58">
        <f t="shared" ca="1" si="624"/>
        <v>40</v>
      </c>
      <c r="BB220" s="58">
        <f t="shared" ca="1" si="625"/>
        <v>115</v>
      </c>
      <c r="BC220" s="58">
        <f t="shared" ca="1" si="626"/>
        <v>18</v>
      </c>
      <c r="BD220" s="58">
        <f t="shared" ca="1" si="627"/>
        <v>43</v>
      </c>
      <c r="BE220" s="58">
        <f t="shared" ca="1" si="628"/>
        <v>29</v>
      </c>
      <c r="BF220" s="58">
        <f t="shared" ca="1" si="629"/>
        <v>17</v>
      </c>
      <c r="BG220" s="58">
        <f t="shared" ca="1" si="630"/>
        <v>2</v>
      </c>
      <c r="BH220" s="58">
        <f t="shared" ca="1" si="631"/>
        <v>33</v>
      </c>
      <c r="BI220" s="58">
        <f t="shared" ca="1" si="632"/>
        <v>24</v>
      </c>
      <c r="BJ220" s="58">
        <f t="shared" ca="1" si="633"/>
        <v>35</v>
      </c>
      <c r="BK220" s="58">
        <f t="shared" ca="1" si="634"/>
        <v>79</v>
      </c>
      <c r="BL220" s="58">
        <f t="shared" ca="1" si="635"/>
        <v>0</v>
      </c>
      <c r="BM220" s="58">
        <f t="shared" ca="1" si="636"/>
        <v>50</v>
      </c>
      <c r="BN220" s="58">
        <f t="shared" ca="1" si="637"/>
        <v>12</v>
      </c>
      <c r="BO220" s="58">
        <f t="shared" ca="1" si="638"/>
        <v>54</v>
      </c>
      <c r="BP220" s="58">
        <f t="shared" ca="1" si="639"/>
        <v>5</v>
      </c>
      <c r="BQ220" s="58">
        <f t="shared" ca="1" si="640"/>
        <v>6</v>
      </c>
      <c r="BR220" s="58">
        <f t="shared" ca="1" si="641"/>
        <v>21</v>
      </c>
      <c r="BS220" s="58">
        <f t="shared" ca="1" si="642"/>
        <v>10</v>
      </c>
      <c r="BT220" s="58">
        <f t="shared" ca="1" si="643"/>
        <v>20</v>
      </c>
      <c r="BU220" s="58">
        <f t="shared" ca="1" si="644"/>
        <v>7</v>
      </c>
      <c r="BV220" s="58">
        <f t="shared" ca="1" si="645"/>
        <v>127</v>
      </c>
      <c r="BW220" s="58">
        <f t="shared" ca="1" si="646"/>
        <v>214</v>
      </c>
      <c r="BX220" s="58">
        <f t="shared" ca="1" si="647"/>
        <v>22</v>
      </c>
      <c r="BY220" s="58">
        <f t="shared" ca="1" si="648"/>
        <v>31</v>
      </c>
      <c r="BZ220" s="58">
        <f t="shared" ca="1" si="649"/>
        <v>103</v>
      </c>
      <c r="CA220" s="58">
        <f t="shared" ca="1" si="650"/>
        <v>16</v>
      </c>
      <c r="CB220" s="58">
        <f t="shared" ca="1" si="651"/>
        <v>51</v>
      </c>
      <c r="CC220" s="58">
        <f t="shared" ca="1" si="652"/>
        <v>1</v>
      </c>
      <c r="CD220" s="58">
        <f t="shared" ca="1" si="653"/>
        <v>41</v>
      </c>
      <c r="CE220" s="58">
        <f t="shared" ca="1" si="654"/>
        <v>8</v>
      </c>
      <c r="CF220" s="58">
        <f t="shared" ca="1" si="655"/>
        <v>3</v>
      </c>
      <c r="CG220" s="58">
        <f t="shared" ca="1" si="656"/>
        <v>14</v>
      </c>
      <c r="CH220" s="58" t="str">
        <f t="shared" ca="1" si="657"/>
        <v/>
      </c>
      <c r="CI220" s="58" t="str">
        <f t="shared" ca="1" si="658"/>
        <v/>
      </c>
      <c r="CJ220" s="58" t="str">
        <f t="shared" ca="1" si="659"/>
        <v/>
      </c>
      <c r="CK220" s="58" t="str">
        <f t="shared" ca="1" si="660"/>
        <v/>
      </c>
      <c r="CL220" s="58" t="str">
        <f t="shared" ca="1" si="661"/>
        <v/>
      </c>
      <c r="CM220" s="58" t="str">
        <f t="shared" ca="1" si="662"/>
        <v/>
      </c>
      <c r="CN220" s="58" t="str">
        <f t="shared" ca="1" si="663"/>
        <v/>
      </c>
      <c r="CO220" s="58" t="str">
        <f t="shared" ca="1" si="664"/>
        <v/>
      </c>
      <c r="CP220" s="58" t="str">
        <f t="shared" ca="1" si="665"/>
        <v/>
      </c>
      <c r="CQ220" s="58" t="str">
        <f t="shared" ca="1" si="666"/>
        <v/>
      </c>
      <c r="CR220" s="58" t="str">
        <f t="shared" ca="1" si="667"/>
        <v/>
      </c>
      <c r="CS220" s="58" t="str">
        <f t="shared" ca="1" si="668"/>
        <v/>
      </c>
      <c r="CT220" s="58" t="str">
        <f t="shared" ca="1" si="669"/>
        <v/>
      </c>
      <c r="CU220" s="58" t="str">
        <f t="shared" ca="1" si="670"/>
        <v/>
      </c>
      <c r="CV220" s="58" t="str">
        <f t="shared" ca="1" si="671"/>
        <v/>
      </c>
      <c r="CW220" s="58" t="str">
        <f t="shared" ca="1" si="672"/>
        <v/>
      </c>
      <c r="CX220" s="58" t="str">
        <f t="shared" ca="1" si="673"/>
        <v/>
      </c>
      <c r="CY220" s="58" t="str">
        <f t="shared" ca="1" si="674"/>
        <v/>
      </c>
      <c r="CZ220" s="58" t="str">
        <f t="shared" ca="1" si="675"/>
        <v/>
      </c>
      <c r="DA220" s="58" t="str">
        <f t="shared" ca="1" si="676"/>
        <v/>
      </c>
      <c r="DB220" s="58" t="str">
        <f t="shared" ca="1" si="677"/>
        <v/>
      </c>
      <c r="DC220" s="58" t="str">
        <f t="shared" ca="1" si="678"/>
        <v/>
      </c>
      <c r="DD220" s="58" t="str">
        <f t="shared" ca="1" si="679"/>
        <v/>
      </c>
      <c r="DE220" s="58" t="str">
        <f t="shared" ca="1" si="680"/>
        <v/>
      </c>
      <c r="DF220" s="58" t="str">
        <f t="shared" ca="1" si="681"/>
        <v/>
      </c>
      <c r="DG220" s="58" t="str">
        <f t="shared" ca="1" si="682"/>
        <v/>
      </c>
      <c r="DH220" s="58">
        <f t="shared" ca="1" si="683"/>
        <v>27</v>
      </c>
      <c r="DI220" s="58" t="str">
        <f t="shared" ca="1" si="684"/>
        <v/>
      </c>
      <c r="DJ220" s="58" t="str">
        <f t="shared" ca="1" si="685"/>
        <v/>
      </c>
      <c r="DK220" s="58" t="str">
        <f t="shared" ca="1" si="686"/>
        <v/>
      </c>
      <c r="DL220" s="58" t="str">
        <f t="shared" ca="1" si="687"/>
        <v/>
      </c>
      <c r="DM220" s="58" t="str">
        <f t="shared" ca="1" si="688"/>
        <v/>
      </c>
      <c r="DN220" s="58" t="str">
        <f t="shared" ca="1" si="689"/>
        <v/>
      </c>
      <c r="DO220" s="58" t="str">
        <f t="shared" ca="1" si="690"/>
        <v/>
      </c>
      <c r="DP220" s="58" t="str">
        <f t="shared" ca="1" si="691"/>
        <v/>
      </c>
      <c r="DQ220" s="58" t="str">
        <f t="shared" ca="1" si="691"/>
        <v/>
      </c>
      <c r="DR220" s="58" t="str">
        <f t="shared" ca="1" si="692"/>
        <v/>
      </c>
      <c r="DS220" s="34">
        <f t="shared" ca="1" si="693"/>
        <v>0</v>
      </c>
      <c r="DT220" s="34">
        <f t="shared" ca="1" si="694"/>
        <v>0</v>
      </c>
      <c r="DU220" s="34">
        <f t="shared" ca="1" si="695"/>
        <v>0</v>
      </c>
      <c r="DV220" s="34">
        <f t="shared" ca="1" si="696"/>
        <v>0</v>
      </c>
      <c r="DW220" s="34">
        <f t="shared" ca="1" si="697"/>
        <v>0</v>
      </c>
      <c r="DX220" s="34">
        <f t="shared" ca="1" si="698"/>
        <v>0</v>
      </c>
      <c r="DY220" s="34">
        <f t="shared" ca="1" si="699"/>
        <v>0</v>
      </c>
      <c r="DZ220" s="34">
        <f t="shared" ca="1" si="700"/>
        <v>0</v>
      </c>
      <c r="EA220" s="34">
        <f t="shared" ca="1" si="701"/>
        <v>0</v>
      </c>
      <c r="EB220" s="34">
        <f t="shared" ca="1" si="702"/>
        <v>0</v>
      </c>
      <c r="EC220" s="34">
        <f t="shared" ca="1" si="703"/>
        <v>0</v>
      </c>
      <c r="ED220" s="34">
        <f t="shared" ca="1" si="704"/>
        <v>0</v>
      </c>
      <c r="EE220" s="34">
        <f t="shared" ca="1" si="705"/>
        <v>0</v>
      </c>
      <c r="EF220" s="34">
        <f t="shared" ca="1" si="706"/>
        <v>0</v>
      </c>
      <c r="EG220" s="34">
        <f t="shared" ca="1" si="707"/>
        <v>0</v>
      </c>
      <c r="EH220" s="34">
        <f t="shared" ca="1" si="708"/>
        <v>0</v>
      </c>
      <c r="EI220" s="34">
        <f t="shared" ca="1" si="709"/>
        <v>0</v>
      </c>
      <c r="EJ220" s="34">
        <f t="shared" ca="1" si="710"/>
        <v>0</v>
      </c>
      <c r="EK220" s="34">
        <f t="shared" ca="1" si="711"/>
        <v>0</v>
      </c>
      <c r="EL220" s="34">
        <f t="shared" ca="1" si="712"/>
        <v>0</v>
      </c>
      <c r="EM220" s="34">
        <f t="shared" ca="1" si="713"/>
        <v>0</v>
      </c>
      <c r="EN220" s="34">
        <f t="shared" ca="1" si="714"/>
        <v>0</v>
      </c>
      <c r="EO220" s="34">
        <f t="shared" ca="1" si="715"/>
        <v>0</v>
      </c>
      <c r="EP220" s="34">
        <f t="shared" ca="1" si="716"/>
        <v>0</v>
      </c>
      <c r="EQ220" s="34">
        <f t="shared" ca="1" si="717"/>
        <v>0</v>
      </c>
      <c r="ER220" s="34">
        <f t="shared" ca="1" si="718"/>
        <v>0</v>
      </c>
      <c r="ES220" s="34">
        <f t="shared" ca="1" si="719"/>
        <v>-1</v>
      </c>
      <c r="ET220" s="34">
        <f t="shared" ca="1" si="720"/>
        <v>0</v>
      </c>
      <c r="EU220" s="34">
        <f t="shared" ca="1" si="721"/>
        <v>0</v>
      </c>
      <c r="EV220" s="34">
        <f t="shared" ca="1" si="722"/>
        <v>0</v>
      </c>
      <c r="EW220" s="34">
        <f t="shared" ca="1" si="723"/>
        <v>0</v>
      </c>
      <c r="EX220" s="34">
        <f t="shared" ca="1" si="724"/>
        <v>0</v>
      </c>
      <c r="EY220" s="34">
        <f t="shared" ca="1" si="725"/>
        <v>0</v>
      </c>
      <c r="EZ220" s="34">
        <f t="shared" ca="1" si="726"/>
        <v>0</v>
      </c>
      <c r="FA220" s="34">
        <f t="shared" ca="1" si="727"/>
        <v>0</v>
      </c>
      <c r="FB220" s="34">
        <f t="shared" ca="1" si="728"/>
        <v>0</v>
      </c>
      <c r="FC220" s="34">
        <f t="shared" ca="1" si="729"/>
        <v>0</v>
      </c>
      <c r="FD220" s="71"/>
      <c r="FE220" s="76"/>
      <c r="FF220" s="76"/>
      <c r="FG220" s="76"/>
      <c r="FH220" s="58"/>
      <c r="FI220" s="58"/>
      <c r="FJ220" s="58">
        <v>0</v>
      </c>
      <c r="FK220" s="58">
        <v>0</v>
      </c>
      <c r="FL220" s="34">
        <f t="shared" ca="1" si="558"/>
        <v>0</v>
      </c>
      <c r="FM220" s="34">
        <f t="shared" ca="1" si="559"/>
        <v>0</v>
      </c>
      <c r="FN220" s="34">
        <f t="shared" ca="1" si="560"/>
        <v>0</v>
      </c>
      <c r="FO220" s="34">
        <f t="shared" ca="1" si="561"/>
        <v>0</v>
      </c>
      <c r="FP220" s="34">
        <f t="shared" ca="1" si="562"/>
        <v>0</v>
      </c>
      <c r="FQ220" s="34">
        <f t="shared" ca="1" si="563"/>
        <v>0</v>
      </c>
      <c r="FR220" s="34">
        <f t="shared" ca="1" si="564"/>
        <v>0</v>
      </c>
      <c r="FS220" s="34">
        <f t="shared" ca="1" si="565"/>
        <v>0</v>
      </c>
      <c r="FT220" s="34">
        <f t="shared" ca="1" si="566"/>
        <v>0</v>
      </c>
      <c r="FU220" s="34">
        <f t="shared" ca="1" si="567"/>
        <v>0</v>
      </c>
      <c r="FV220" s="34">
        <f t="shared" ca="1" si="568"/>
        <v>0</v>
      </c>
      <c r="FW220" s="34">
        <f t="shared" ca="1" si="569"/>
        <v>0</v>
      </c>
      <c r="FX220" s="34">
        <f t="shared" ca="1" si="570"/>
        <v>0</v>
      </c>
      <c r="FY220" s="34">
        <f t="shared" ca="1" si="571"/>
        <v>0</v>
      </c>
      <c r="FZ220" s="34">
        <f t="shared" ca="1" si="572"/>
        <v>0</v>
      </c>
      <c r="GA220" s="34">
        <f t="shared" ca="1" si="573"/>
        <v>0</v>
      </c>
      <c r="GB220" s="34">
        <f t="shared" ca="1" si="574"/>
        <v>0</v>
      </c>
      <c r="GC220" s="34">
        <f t="shared" ca="1" si="575"/>
        <v>0</v>
      </c>
      <c r="GD220" s="34">
        <f t="shared" ca="1" si="576"/>
        <v>0</v>
      </c>
      <c r="GE220" s="34">
        <f t="shared" ca="1" si="577"/>
        <v>0</v>
      </c>
      <c r="GF220" s="34">
        <f t="shared" ca="1" si="578"/>
        <v>0</v>
      </c>
      <c r="GG220" s="34">
        <f t="shared" ca="1" si="579"/>
        <v>0</v>
      </c>
      <c r="GH220" s="34">
        <f t="shared" ca="1" si="580"/>
        <v>0</v>
      </c>
      <c r="GI220" s="34">
        <f t="shared" ca="1" si="581"/>
        <v>0</v>
      </c>
      <c r="GJ220" s="34">
        <f t="shared" ca="1" si="582"/>
        <v>0</v>
      </c>
      <c r="GK220" s="34">
        <f t="shared" ca="1" si="583"/>
        <v>0</v>
      </c>
      <c r="GL220" s="34">
        <f t="shared" ca="1" si="584"/>
        <v>0</v>
      </c>
      <c r="GM220" s="34">
        <f t="shared" ca="1" si="585"/>
        <v>0</v>
      </c>
      <c r="GN220" s="34">
        <f t="shared" ca="1" si="586"/>
        <v>0</v>
      </c>
      <c r="GO220" s="34">
        <f t="shared" ca="1" si="587"/>
        <v>0</v>
      </c>
      <c r="GP220" s="34">
        <f t="shared" ca="1" si="588"/>
        <v>0</v>
      </c>
      <c r="GQ220" s="34">
        <f t="shared" ca="1" si="589"/>
        <v>0</v>
      </c>
      <c r="GR220" s="34">
        <f t="shared" ca="1" si="590"/>
        <v>0</v>
      </c>
      <c r="GS220" s="34">
        <f t="shared" ca="1" si="591"/>
        <v>0</v>
      </c>
      <c r="GT220" s="34">
        <f t="shared" ca="1" si="592"/>
        <v>0</v>
      </c>
      <c r="GU220" s="34">
        <f t="shared" ca="1" si="593"/>
        <v>0</v>
      </c>
      <c r="GV220" s="34">
        <f t="shared" ca="1" si="594"/>
        <v>0</v>
      </c>
      <c r="GW220" s="49" t="str">
        <f t="shared" ca="1" si="607"/>
        <v>L</v>
      </c>
      <c r="GX220" s="49"/>
      <c r="GY220" s="49"/>
      <c r="GZ220" s="49"/>
      <c r="HA220" s="49"/>
      <c r="HB220" s="49" t="str">
        <f t="shared" ca="1" si="608"/>
        <v>E</v>
      </c>
      <c r="HC220" s="49"/>
      <c r="HD220" s="49"/>
      <c r="HE220" s="49"/>
      <c r="HF220" s="49"/>
      <c r="HG220" s="49" t="str">
        <f t="shared" ca="1" si="609"/>
        <v>R</v>
      </c>
      <c r="HH220" s="49"/>
      <c r="HI220" s="49"/>
      <c r="HJ220" s="49"/>
      <c r="HK220" s="49"/>
      <c r="HL220" s="65"/>
      <c r="HM220" s="50"/>
      <c r="HN220" s="50"/>
      <c r="HO220" s="66"/>
      <c r="HP220" s="66"/>
      <c r="HQ220" s="33"/>
      <c r="HR220" s="66"/>
      <c r="HS220" s="66"/>
      <c r="HT220" s="67"/>
      <c r="HU220" s="65"/>
      <c r="HV220" s="50"/>
      <c r="HW220" s="50"/>
      <c r="HX220" s="66"/>
      <c r="HY220" s="66"/>
      <c r="HZ220" s="33"/>
      <c r="IA220" s="66"/>
      <c r="IB220" s="66"/>
      <c r="IC220" s="67"/>
      <c r="ID220" s="65"/>
      <c r="IE220" s="50"/>
      <c r="IF220" s="50"/>
      <c r="IG220" s="66"/>
      <c r="IH220" s="66"/>
      <c r="II220" s="33">
        <f t="shared" ca="1" si="595"/>
        <v>0</v>
      </c>
      <c r="IJ220" s="66" t="str">
        <f t="shared" ca="1" si="596"/>
        <v/>
      </c>
      <c r="IK220" s="66" t="str">
        <f t="shared" ca="1" si="597"/>
        <v/>
      </c>
      <c r="IL220" s="67">
        <f t="shared" ca="1" si="610"/>
        <v>1</v>
      </c>
      <c r="IM220" s="34"/>
      <c r="IN220" s="34"/>
      <c r="IO220" s="37">
        <f t="shared" ca="1" si="611"/>
        <v>-1</v>
      </c>
      <c r="IP220" s="22">
        <f t="shared" ca="1" si="598"/>
        <v>-58</v>
      </c>
      <c r="IQ220" s="78">
        <f t="shared" ca="1" si="730"/>
        <v>0</v>
      </c>
      <c r="IR220" s="156">
        <f t="shared" ca="1" si="731"/>
        <v>0</v>
      </c>
      <c r="IS220" s="78">
        <f t="shared" ca="1" si="612"/>
        <v>0</v>
      </c>
      <c r="IT220" s="58"/>
      <c r="IU220" s="58"/>
      <c r="IV220" s="58"/>
      <c r="IW220" s="58"/>
      <c r="IX220" s="58"/>
      <c r="IY220" s="58"/>
      <c r="IZ220" s="58"/>
      <c r="JA220" s="58"/>
      <c r="JB220" s="58"/>
      <c r="JC220" s="58"/>
      <c r="JD220" s="58"/>
      <c r="JE220" s="58"/>
      <c r="JF220" s="58"/>
      <c r="JG220" s="58"/>
      <c r="JH220" s="58"/>
      <c r="JI220" s="58"/>
      <c r="JJ220" s="58"/>
      <c r="JK220" s="58"/>
      <c r="JL220" s="58"/>
      <c r="JM220" s="58"/>
      <c r="JN220" s="58"/>
      <c r="JO220" s="58"/>
      <c r="JP220" s="58"/>
      <c r="JQ220" s="58"/>
      <c r="JR220" s="58"/>
      <c r="JS220" s="58"/>
      <c r="JT220" s="58"/>
      <c r="JU220" s="58"/>
      <c r="JV220" s="58"/>
      <c r="JW220" s="58"/>
      <c r="JX220" s="58"/>
      <c r="JY220" s="58"/>
      <c r="JZ220" s="58"/>
      <c r="KA220" s="58"/>
      <c r="KB220" s="58"/>
      <c r="KC220" s="58"/>
      <c r="KD220" s="58"/>
      <c r="KE220" s="58"/>
      <c r="KF220" s="58"/>
      <c r="KG220" s="58"/>
      <c r="KH220" s="58"/>
      <c r="KI220" s="58"/>
      <c r="KJ220" s="58"/>
      <c r="KK220" s="58"/>
      <c r="KL220" s="58"/>
      <c r="KM220" s="58"/>
      <c r="KN220" s="58"/>
      <c r="KO220" s="58"/>
      <c r="KP220" s="58"/>
      <c r="KQ220" s="58"/>
      <c r="KR220" s="58"/>
      <c r="KS220" s="58"/>
      <c r="KT220" s="58"/>
      <c r="KU220" s="58"/>
      <c r="KV220" s="58"/>
      <c r="KW220" s="58"/>
      <c r="KX220" s="58"/>
      <c r="KY220" s="58"/>
      <c r="KZ220" s="58"/>
      <c r="LA220" s="58"/>
      <c r="LB220" s="58"/>
      <c r="LC220" s="58"/>
      <c r="LD220" s="58"/>
      <c r="LE220" s="58"/>
      <c r="LF220" s="58"/>
      <c r="LG220" s="58"/>
      <c r="LH220" s="58"/>
      <c r="LI220" s="58"/>
      <c r="LJ220" s="58"/>
      <c r="LK220" s="58"/>
      <c r="LL220" s="58"/>
      <c r="LM220" s="58"/>
      <c r="LN220" s="58"/>
      <c r="LO220" s="58"/>
      <c r="LP220" s="90" t="str">
        <f t="shared" si="613"/>
        <v/>
      </c>
      <c r="LQ220" s="90" t="str">
        <f t="shared" si="614"/>
        <v/>
      </c>
      <c r="LR220" s="90" t="str">
        <f t="shared" si="615"/>
        <v/>
      </c>
      <c r="LS220" s="90" t="str">
        <f t="shared" si="616"/>
        <v/>
      </c>
      <c r="LT220" s="90" t="str">
        <f t="shared" si="617"/>
        <v/>
      </c>
      <c r="LU220" s="90" t="str">
        <f t="shared" si="618"/>
        <v/>
      </c>
      <c r="LV220" s="91" t="str">
        <f t="shared" si="552"/>
        <v/>
      </c>
      <c r="LW220" s="91" t="str">
        <f t="shared" si="553"/>
        <v/>
      </c>
      <c r="LX220" s="91" t="str">
        <f t="shared" si="554"/>
        <v/>
      </c>
      <c r="LY220" s="91" t="str">
        <f t="shared" si="549"/>
        <v/>
      </c>
      <c r="LZ220" s="91" t="str">
        <f t="shared" si="550"/>
        <v/>
      </c>
      <c r="MA220" s="91" t="str">
        <f t="shared" si="551"/>
        <v/>
      </c>
      <c r="MC220" s="52"/>
      <c r="MO220" s="15">
        <f t="shared" ca="1" si="557"/>
        <v>19</v>
      </c>
      <c r="MR220" s="15"/>
    </row>
    <row r="221" spans="1:356">
      <c r="A221" s="15">
        <f t="shared" ca="1" si="555"/>
        <v>8</v>
      </c>
      <c r="B221" s="33" t="str">
        <f t="shared" ca="1" si="556"/>
        <v>DB</v>
      </c>
      <c r="C221" s="10" t="str">
        <f t="shared" ca="1" si="599"/>
        <v/>
      </c>
      <c r="D221" s="50">
        <f t="shared" ca="1" si="600"/>
        <v>-1</v>
      </c>
      <c r="E221" s="10" t="str">
        <f t="shared" si="601"/>
        <v/>
      </c>
      <c r="F221" s="111">
        <f t="shared" si="602"/>
        <v>217</v>
      </c>
      <c r="G221" s="59">
        <f t="shared" ca="1" si="619"/>
        <v>1</v>
      </c>
      <c r="H221" s="56">
        <f ca="1">COUNTIF($A$5:A221,$H$5)</f>
        <v>8</v>
      </c>
      <c r="I221" s="56">
        <f ca="1">COUNTIF($A$5:$A221,$I$5)</f>
        <v>7</v>
      </c>
      <c r="J221" s="56">
        <f ca="1">COUNTIF($A$5:$A221,$J$5)</f>
        <v>3</v>
      </c>
      <c r="K221" s="56">
        <f ca="1">COUNTIF($A$5:$A221,$K$5)</f>
        <v>7</v>
      </c>
      <c r="L221" s="56">
        <f ca="1">COUNTIF($A$5:$A221,$L$5)</f>
        <v>6</v>
      </c>
      <c r="M221" s="56">
        <f ca="1">COUNTIF($A$5:$A221,$M$5)</f>
        <v>3</v>
      </c>
      <c r="N221" s="56">
        <f ca="1">COUNTIF($A$5:$A221,$N$5)</f>
        <v>3</v>
      </c>
      <c r="O221" s="56">
        <f ca="1">COUNTIF($A$5:$A221,$O$5)</f>
        <v>10</v>
      </c>
      <c r="P221" s="56">
        <f ca="1">COUNTIF($A$5:$A221,$P$5)</f>
        <v>9</v>
      </c>
      <c r="Q221" s="56">
        <f ca="1">COUNTIF($A$5:$A221,$Q$5)</f>
        <v>13</v>
      </c>
      <c r="R221" s="56">
        <f ca="1">COUNTIF($A$5:$A221,$R$5)</f>
        <v>9</v>
      </c>
      <c r="S221" s="56">
        <f ca="1">COUNTIF($A$5:$A221,$S$5)</f>
        <v>8</v>
      </c>
      <c r="T221" s="56">
        <f ca="1">COUNTIF($A$5:$A221,$T$5)</f>
        <v>3</v>
      </c>
      <c r="U221" s="56">
        <f ca="1">COUNTIF($A$5:$A221,$U$5)</f>
        <v>8</v>
      </c>
      <c r="V221" s="56">
        <f ca="1">COUNTIF($A$5:$A221,$V$5)</f>
        <v>5</v>
      </c>
      <c r="W221" s="56">
        <f ca="1">COUNTIF($A$5:$A221,$W$5)</f>
        <v>5</v>
      </c>
      <c r="X221" s="56">
        <f ca="1">COUNTIF($A$5:$A221,$X$5)</f>
        <v>5</v>
      </c>
      <c r="Y221" s="56">
        <f ca="1">COUNTIF($A$5:$A221,$Y$5)</f>
        <v>3</v>
      </c>
      <c r="Z221" s="56">
        <f ca="1">COUNTIF($A$5:$A221,$Z$5)</f>
        <v>8</v>
      </c>
      <c r="AA221" s="56">
        <f ca="1">COUNTIF($A$5:$A221,$AA$5)</f>
        <v>5</v>
      </c>
      <c r="AB221" s="56">
        <f ca="1">COUNTIF($A$5:$A221,$AB$5)</f>
        <v>7</v>
      </c>
      <c r="AC221" s="56">
        <f ca="1">COUNTIF($A$5:$A221,$AC$5)</f>
        <v>3</v>
      </c>
      <c r="AD221" s="56">
        <f ca="1">COUNTIF($A$5:$A221,$AD$5)</f>
        <v>6</v>
      </c>
      <c r="AE221" s="56">
        <f ca="1">COUNTIF($A$5:$A221,$AE$5)</f>
        <v>12</v>
      </c>
      <c r="AF221" s="56">
        <f ca="1">COUNTIF($A$5:$A221,$AF$5)</f>
        <v>4</v>
      </c>
      <c r="AG221" s="56">
        <f ca="1">COUNTIF($A$5:$A221,$AG$5)</f>
        <v>2</v>
      </c>
      <c r="AH221" s="56">
        <f ca="1">COUNTIF($A$5:$A221,$AH$5)</f>
        <v>0</v>
      </c>
      <c r="AI221" s="56">
        <f ca="1">COUNTIF($A$5:$A221,$AI$5)</f>
        <v>6</v>
      </c>
      <c r="AJ221" s="56">
        <f ca="1">COUNTIF($A$5:$A221,$AJ$5)</f>
        <v>7</v>
      </c>
      <c r="AK221" s="56">
        <f ca="1">COUNTIF($A$5:$A221,$AK$5)</f>
        <v>2</v>
      </c>
      <c r="AL221" s="56">
        <f ca="1">COUNTIF($A$5:$A221,$AL$5)</f>
        <v>2</v>
      </c>
      <c r="AM221" s="56">
        <f ca="1">COUNTIF($A$5:$A221,$AM$5)</f>
        <v>4</v>
      </c>
      <c r="AN221" s="56">
        <f ca="1">COUNTIF($A$5:$A221,$AN$5)</f>
        <v>7</v>
      </c>
      <c r="AO221" s="56">
        <f ca="1">COUNTIF($A$5:$A221,$AO$5)</f>
        <v>11</v>
      </c>
      <c r="AP221" s="56">
        <f ca="1">COUNTIF($A$5:$A221,$AP$5)</f>
        <v>3</v>
      </c>
      <c r="AQ221" s="56">
        <f ca="1">COUNTIF($A$5:$A221,$AQ$5)</f>
        <v>7</v>
      </c>
      <c r="AR221" s="56">
        <f ca="1">COUNTIF($A$5:$A221,$AR$5)</f>
        <v>6</v>
      </c>
      <c r="AS221" s="101">
        <f t="shared" ca="1" si="603"/>
        <v>1</v>
      </c>
      <c r="AT221" s="58">
        <f t="shared" si="604"/>
        <v>217</v>
      </c>
      <c r="AU221" s="105">
        <f t="shared" si="605"/>
        <v>6</v>
      </c>
      <c r="AV221" s="105">
        <f t="shared" si="606"/>
        <v>140.61600000000001</v>
      </c>
      <c r="AW221" s="58">
        <f t="shared" ca="1" si="620"/>
        <v>39</v>
      </c>
      <c r="AX221" s="58">
        <f t="shared" ca="1" si="621"/>
        <v>45</v>
      </c>
      <c r="AY221" s="58">
        <f t="shared" ca="1" si="622"/>
        <v>49</v>
      </c>
      <c r="AZ221" s="58">
        <f t="shared" ca="1" si="623"/>
        <v>28</v>
      </c>
      <c r="BA221" s="58">
        <f t="shared" ca="1" si="624"/>
        <v>41</v>
      </c>
      <c r="BB221" s="58">
        <f t="shared" ca="1" si="625"/>
        <v>116</v>
      </c>
      <c r="BC221" s="58">
        <f t="shared" ca="1" si="626"/>
        <v>19</v>
      </c>
      <c r="BD221" s="58">
        <f t="shared" ca="1" si="627"/>
        <v>0</v>
      </c>
      <c r="BE221" s="58">
        <f t="shared" ca="1" si="628"/>
        <v>30</v>
      </c>
      <c r="BF221" s="58">
        <f t="shared" ca="1" si="629"/>
        <v>18</v>
      </c>
      <c r="BG221" s="58">
        <f t="shared" ca="1" si="630"/>
        <v>3</v>
      </c>
      <c r="BH221" s="58">
        <f t="shared" ca="1" si="631"/>
        <v>34</v>
      </c>
      <c r="BI221" s="58">
        <f t="shared" ca="1" si="632"/>
        <v>25</v>
      </c>
      <c r="BJ221" s="58">
        <f t="shared" ca="1" si="633"/>
        <v>36</v>
      </c>
      <c r="BK221" s="58">
        <f t="shared" ca="1" si="634"/>
        <v>80</v>
      </c>
      <c r="BL221" s="58">
        <f t="shared" ca="1" si="635"/>
        <v>1</v>
      </c>
      <c r="BM221" s="58">
        <f t="shared" ca="1" si="636"/>
        <v>51</v>
      </c>
      <c r="BN221" s="58">
        <f t="shared" ca="1" si="637"/>
        <v>13</v>
      </c>
      <c r="BO221" s="58">
        <f t="shared" ca="1" si="638"/>
        <v>55</v>
      </c>
      <c r="BP221" s="58">
        <f t="shared" ca="1" si="639"/>
        <v>6</v>
      </c>
      <c r="BQ221" s="58">
        <f t="shared" ca="1" si="640"/>
        <v>7</v>
      </c>
      <c r="BR221" s="58">
        <f t="shared" ca="1" si="641"/>
        <v>22</v>
      </c>
      <c r="BS221" s="58">
        <f t="shared" ca="1" si="642"/>
        <v>11</v>
      </c>
      <c r="BT221" s="58">
        <f t="shared" ca="1" si="643"/>
        <v>21</v>
      </c>
      <c r="BU221" s="58">
        <f t="shared" ca="1" si="644"/>
        <v>8</v>
      </c>
      <c r="BV221" s="58">
        <f t="shared" ca="1" si="645"/>
        <v>128</v>
      </c>
      <c r="BW221" s="58">
        <f t="shared" ca="1" si="646"/>
        <v>215</v>
      </c>
      <c r="BX221" s="58">
        <f t="shared" ca="1" si="647"/>
        <v>23</v>
      </c>
      <c r="BY221" s="58">
        <f t="shared" ca="1" si="648"/>
        <v>32</v>
      </c>
      <c r="BZ221" s="58">
        <f t="shared" ca="1" si="649"/>
        <v>104</v>
      </c>
      <c r="CA221" s="58">
        <f t="shared" ca="1" si="650"/>
        <v>17</v>
      </c>
      <c r="CB221" s="58">
        <f t="shared" ca="1" si="651"/>
        <v>52</v>
      </c>
      <c r="CC221" s="58">
        <f t="shared" ca="1" si="652"/>
        <v>2</v>
      </c>
      <c r="CD221" s="58">
        <f t="shared" ca="1" si="653"/>
        <v>42</v>
      </c>
      <c r="CE221" s="58">
        <f t="shared" ca="1" si="654"/>
        <v>9</v>
      </c>
      <c r="CF221" s="58">
        <f t="shared" ca="1" si="655"/>
        <v>4</v>
      </c>
      <c r="CG221" s="58">
        <f t="shared" ca="1" si="656"/>
        <v>15</v>
      </c>
      <c r="CH221" s="58" t="str">
        <f t="shared" ca="1" si="657"/>
        <v/>
      </c>
      <c r="CI221" s="58" t="str">
        <f t="shared" ca="1" si="658"/>
        <v/>
      </c>
      <c r="CJ221" s="58" t="str">
        <f t="shared" ca="1" si="659"/>
        <v/>
      </c>
      <c r="CK221" s="58" t="str">
        <f t="shared" ca="1" si="660"/>
        <v/>
      </c>
      <c r="CL221" s="58" t="str">
        <f t="shared" ca="1" si="661"/>
        <v/>
      </c>
      <c r="CM221" s="58" t="str">
        <f t="shared" ca="1" si="662"/>
        <v/>
      </c>
      <c r="CN221" s="58" t="str">
        <f t="shared" ca="1" si="663"/>
        <v/>
      </c>
      <c r="CO221" s="58" t="str">
        <f t="shared" ca="1" si="664"/>
        <v/>
      </c>
      <c r="CP221" s="58" t="str">
        <f t="shared" ca="1" si="665"/>
        <v/>
      </c>
      <c r="CQ221" s="58" t="str">
        <f t="shared" ca="1" si="666"/>
        <v/>
      </c>
      <c r="CR221" s="58" t="str">
        <f t="shared" ca="1" si="667"/>
        <v/>
      </c>
      <c r="CS221" s="58" t="str">
        <f t="shared" ca="1" si="668"/>
        <v/>
      </c>
      <c r="CT221" s="58" t="str">
        <f t="shared" ca="1" si="669"/>
        <v/>
      </c>
      <c r="CU221" s="58" t="str">
        <f t="shared" ca="1" si="670"/>
        <v/>
      </c>
      <c r="CV221" s="58" t="str">
        <f t="shared" ca="1" si="671"/>
        <v/>
      </c>
      <c r="CW221" s="58" t="str">
        <f t="shared" ca="1" si="672"/>
        <v/>
      </c>
      <c r="CX221" s="58" t="str">
        <f t="shared" ca="1" si="673"/>
        <v/>
      </c>
      <c r="CY221" s="58" t="str">
        <f t="shared" ca="1" si="674"/>
        <v/>
      </c>
      <c r="CZ221" s="58" t="str">
        <f t="shared" ca="1" si="675"/>
        <v/>
      </c>
      <c r="DA221" s="58" t="str">
        <f t="shared" ca="1" si="676"/>
        <v/>
      </c>
      <c r="DB221" s="58" t="str">
        <f t="shared" ca="1" si="677"/>
        <v/>
      </c>
      <c r="DC221" s="58" t="str">
        <f t="shared" ca="1" si="678"/>
        <v/>
      </c>
      <c r="DD221" s="58" t="str">
        <f t="shared" ca="1" si="679"/>
        <v/>
      </c>
      <c r="DE221" s="58" t="str">
        <f t="shared" ca="1" si="680"/>
        <v/>
      </c>
      <c r="DF221" s="58" t="str">
        <f t="shared" ca="1" si="681"/>
        <v/>
      </c>
      <c r="DG221" s="58" t="str">
        <f t="shared" ca="1" si="682"/>
        <v/>
      </c>
      <c r="DH221" s="58">
        <f t="shared" ca="1" si="683"/>
        <v>27</v>
      </c>
      <c r="DI221" s="58" t="str">
        <f t="shared" ca="1" si="684"/>
        <v/>
      </c>
      <c r="DJ221" s="58" t="str">
        <f t="shared" ca="1" si="685"/>
        <v/>
      </c>
      <c r="DK221" s="58" t="str">
        <f t="shared" ca="1" si="686"/>
        <v/>
      </c>
      <c r="DL221" s="58" t="str">
        <f t="shared" ca="1" si="687"/>
        <v/>
      </c>
      <c r="DM221" s="58" t="str">
        <f t="shared" ca="1" si="688"/>
        <v/>
      </c>
      <c r="DN221" s="58" t="str">
        <f t="shared" ca="1" si="689"/>
        <v/>
      </c>
      <c r="DO221" s="58" t="str">
        <f t="shared" ca="1" si="690"/>
        <v/>
      </c>
      <c r="DP221" s="58" t="str">
        <f t="shared" ca="1" si="691"/>
        <v/>
      </c>
      <c r="DQ221" s="58" t="str">
        <f t="shared" ca="1" si="691"/>
        <v/>
      </c>
      <c r="DR221" s="58" t="str">
        <f t="shared" ca="1" si="692"/>
        <v/>
      </c>
      <c r="DS221" s="34">
        <f t="shared" ca="1" si="693"/>
        <v>0</v>
      </c>
      <c r="DT221" s="34">
        <f t="shared" ca="1" si="694"/>
        <v>0</v>
      </c>
      <c r="DU221" s="34">
        <f t="shared" ca="1" si="695"/>
        <v>0</v>
      </c>
      <c r="DV221" s="34">
        <f t="shared" ca="1" si="696"/>
        <v>0</v>
      </c>
      <c r="DW221" s="34">
        <f t="shared" ca="1" si="697"/>
        <v>0</v>
      </c>
      <c r="DX221" s="34">
        <f t="shared" ca="1" si="698"/>
        <v>0</v>
      </c>
      <c r="DY221" s="34">
        <f t="shared" ca="1" si="699"/>
        <v>0</v>
      </c>
      <c r="DZ221" s="34">
        <f t="shared" ca="1" si="700"/>
        <v>0</v>
      </c>
      <c r="EA221" s="34">
        <f t="shared" ca="1" si="701"/>
        <v>0</v>
      </c>
      <c r="EB221" s="34">
        <f t="shared" ca="1" si="702"/>
        <v>0</v>
      </c>
      <c r="EC221" s="34">
        <f t="shared" ca="1" si="703"/>
        <v>0</v>
      </c>
      <c r="ED221" s="34">
        <f t="shared" ca="1" si="704"/>
        <v>0</v>
      </c>
      <c r="EE221" s="34">
        <f t="shared" ca="1" si="705"/>
        <v>0</v>
      </c>
      <c r="EF221" s="34">
        <f t="shared" ca="1" si="706"/>
        <v>0</v>
      </c>
      <c r="EG221" s="34">
        <f t="shared" ca="1" si="707"/>
        <v>0</v>
      </c>
      <c r="EH221" s="34">
        <f t="shared" ca="1" si="708"/>
        <v>0</v>
      </c>
      <c r="EI221" s="34">
        <f t="shared" ca="1" si="709"/>
        <v>0</v>
      </c>
      <c r="EJ221" s="34">
        <f t="shared" ca="1" si="710"/>
        <v>0</v>
      </c>
      <c r="EK221" s="34">
        <f t="shared" ca="1" si="711"/>
        <v>0</v>
      </c>
      <c r="EL221" s="34">
        <f t="shared" ca="1" si="712"/>
        <v>0</v>
      </c>
      <c r="EM221" s="34">
        <f t="shared" ca="1" si="713"/>
        <v>0</v>
      </c>
      <c r="EN221" s="34">
        <f t="shared" ca="1" si="714"/>
        <v>0</v>
      </c>
      <c r="EO221" s="34">
        <f t="shared" ca="1" si="715"/>
        <v>0</v>
      </c>
      <c r="EP221" s="34">
        <f t="shared" ca="1" si="716"/>
        <v>0</v>
      </c>
      <c r="EQ221" s="34">
        <f t="shared" ca="1" si="717"/>
        <v>0</v>
      </c>
      <c r="ER221" s="34">
        <f t="shared" ca="1" si="718"/>
        <v>0</v>
      </c>
      <c r="ES221" s="34">
        <f t="shared" ca="1" si="719"/>
        <v>-1</v>
      </c>
      <c r="ET221" s="34">
        <f t="shared" ca="1" si="720"/>
        <v>0</v>
      </c>
      <c r="EU221" s="34">
        <f t="shared" ca="1" si="721"/>
        <v>0</v>
      </c>
      <c r="EV221" s="34">
        <f t="shared" ca="1" si="722"/>
        <v>0</v>
      </c>
      <c r="EW221" s="34">
        <f t="shared" ca="1" si="723"/>
        <v>0</v>
      </c>
      <c r="EX221" s="34">
        <f t="shared" ca="1" si="724"/>
        <v>0</v>
      </c>
      <c r="EY221" s="34">
        <f t="shared" ca="1" si="725"/>
        <v>0</v>
      </c>
      <c r="EZ221" s="34">
        <f t="shared" ca="1" si="726"/>
        <v>0</v>
      </c>
      <c r="FA221" s="34">
        <f t="shared" ca="1" si="727"/>
        <v>0</v>
      </c>
      <c r="FB221" s="34">
        <f t="shared" ca="1" si="728"/>
        <v>0</v>
      </c>
      <c r="FC221" s="34">
        <f t="shared" ca="1" si="729"/>
        <v>0</v>
      </c>
      <c r="FD221" s="71"/>
      <c r="FE221" s="76"/>
      <c r="FF221" s="76"/>
      <c r="FG221" s="76"/>
      <c r="FH221" s="58"/>
      <c r="FI221" s="58"/>
      <c r="FJ221" s="58">
        <v>0</v>
      </c>
      <c r="FK221" s="58">
        <v>0</v>
      </c>
      <c r="FL221" s="34">
        <f t="shared" ca="1" si="558"/>
        <v>0</v>
      </c>
      <c r="FM221" s="34">
        <f t="shared" ca="1" si="559"/>
        <v>0</v>
      </c>
      <c r="FN221" s="34">
        <f t="shared" ca="1" si="560"/>
        <v>0</v>
      </c>
      <c r="FO221" s="34">
        <f t="shared" ca="1" si="561"/>
        <v>0</v>
      </c>
      <c r="FP221" s="34">
        <f t="shared" ca="1" si="562"/>
        <v>0</v>
      </c>
      <c r="FQ221" s="34">
        <f t="shared" ca="1" si="563"/>
        <v>0</v>
      </c>
      <c r="FR221" s="34">
        <f t="shared" ca="1" si="564"/>
        <v>0</v>
      </c>
      <c r="FS221" s="34">
        <f t="shared" ca="1" si="565"/>
        <v>0</v>
      </c>
      <c r="FT221" s="34">
        <f t="shared" ca="1" si="566"/>
        <v>0</v>
      </c>
      <c r="FU221" s="34">
        <f t="shared" ca="1" si="567"/>
        <v>0</v>
      </c>
      <c r="FV221" s="34">
        <f t="shared" ca="1" si="568"/>
        <v>0</v>
      </c>
      <c r="FW221" s="34">
        <f t="shared" ca="1" si="569"/>
        <v>0</v>
      </c>
      <c r="FX221" s="34">
        <f t="shared" ca="1" si="570"/>
        <v>0</v>
      </c>
      <c r="FY221" s="34">
        <f t="shared" ca="1" si="571"/>
        <v>0</v>
      </c>
      <c r="FZ221" s="34">
        <f t="shared" ca="1" si="572"/>
        <v>0</v>
      </c>
      <c r="GA221" s="34">
        <f t="shared" ca="1" si="573"/>
        <v>0</v>
      </c>
      <c r="GB221" s="34">
        <f t="shared" ca="1" si="574"/>
        <v>0</v>
      </c>
      <c r="GC221" s="34">
        <f t="shared" ca="1" si="575"/>
        <v>0</v>
      </c>
      <c r="GD221" s="34">
        <f t="shared" ca="1" si="576"/>
        <v>0</v>
      </c>
      <c r="GE221" s="34">
        <f t="shared" ca="1" si="577"/>
        <v>0</v>
      </c>
      <c r="GF221" s="34">
        <f t="shared" ca="1" si="578"/>
        <v>0</v>
      </c>
      <c r="GG221" s="34">
        <f t="shared" ca="1" si="579"/>
        <v>0</v>
      </c>
      <c r="GH221" s="34">
        <f t="shared" ca="1" si="580"/>
        <v>0</v>
      </c>
      <c r="GI221" s="34">
        <f t="shared" ca="1" si="581"/>
        <v>0</v>
      </c>
      <c r="GJ221" s="34">
        <f t="shared" ca="1" si="582"/>
        <v>0</v>
      </c>
      <c r="GK221" s="34">
        <f t="shared" ca="1" si="583"/>
        <v>0</v>
      </c>
      <c r="GL221" s="34">
        <f t="shared" ca="1" si="584"/>
        <v>0</v>
      </c>
      <c r="GM221" s="34">
        <f t="shared" ca="1" si="585"/>
        <v>0</v>
      </c>
      <c r="GN221" s="34">
        <f t="shared" ca="1" si="586"/>
        <v>0</v>
      </c>
      <c r="GO221" s="34">
        <f t="shared" ca="1" si="587"/>
        <v>0</v>
      </c>
      <c r="GP221" s="34">
        <f t="shared" ca="1" si="588"/>
        <v>0</v>
      </c>
      <c r="GQ221" s="34">
        <f t="shared" ca="1" si="589"/>
        <v>0</v>
      </c>
      <c r="GR221" s="34">
        <f t="shared" ca="1" si="590"/>
        <v>0</v>
      </c>
      <c r="GS221" s="34">
        <f t="shared" ca="1" si="591"/>
        <v>0</v>
      </c>
      <c r="GT221" s="34">
        <f t="shared" ca="1" si="592"/>
        <v>0</v>
      </c>
      <c r="GU221" s="34">
        <f t="shared" ca="1" si="593"/>
        <v>0</v>
      </c>
      <c r="GV221" s="34">
        <f t="shared" ca="1" si="594"/>
        <v>0</v>
      </c>
      <c r="GW221" s="49" t="str">
        <f t="shared" ca="1" si="607"/>
        <v>L</v>
      </c>
      <c r="GX221" s="49"/>
      <c r="GY221" s="49"/>
      <c r="GZ221" s="49"/>
      <c r="HA221" s="49"/>
      <c r="HB221" s="49" t="str">
        <f t="shared" ca="1" si="608"/>
        <v>E</v>
      </c>
      <c r="HC221" s="49"/>
      <c r="HD221" s="49"/>
      <c r="HE221" s="49"/>
      <c r="HF221" s="49"/>
      <c r="HG221" s="49" t="str">
        <f t="shared" ca="1" si="609"/>
        <v>B</v>
      </c>
      <c r="HH221" s="49"/>
      <c r="HI221" s="49"/>
      <c r="HJ221" s="49"/>
      <c r="HK221" s="49"/>
      <c r="HL221" s="65"/>
      <c r="HM221" s="50"/>
      <c r="HN221" s="50"/>
      <c r="HO221" s="66"/>
      <c r="HP221" s="66"/>
      <c r="HQ221" s="33"/>
      <c r="HR221" s="66"/>
      <c r="HS221" s="66"/>
      <c r="HT221" s="67"/>
      <c r="HU221" s="65"/>
      <c r="HV221" s="50"/>
      <c r="HW221" s="50"/>
      <c r="HX221" s="66"/>
      <c r="HY221" s="66"/>
      <c r="HZ221" s="33"/>
      <c r="IA221" s="66"/>
      <c r="IB221" s="66"/>
      <c r="IC221" s="67"/>
      <c r="ID221" s="65"/>
      <c r="IE221" s="50"/>
      <c r="IF221" s="50"/>
      <c r="IG221" s="66"/>
      <c r="IH221" s="66"/>
      <c r="II221" s="33">
        <f t="shared" ca="1" si="595"/>
        <v>0</v>
      </c>
      <c r="IJ221" s="66" t="str">
        <f t="shared" ca="1" si="596"/>
        <v/>
      </c>
      <c r="IK221" s="66" t="str">
        <f t="shared" ca="1" si="597"/>
        <v/>
      </c>
      <c r="IL221" s="67">
        <f t="shared" ca="1" si="610"/>
        <v>1</v>
      </c>
      <c r="IM221" s="34"/>
      <c r="IN221" s="34"/>
      <c r="IO221" s="37">
        <f t="shared" ca="1" si="611"/>
        <v>-1</v>
      </c>
      <c r="IP221" s="22">
        <f t="shared" ca="1" si="598"/>
        <v>-59</v>
      </c>
      <c r="IQ221" s="78">
        <f t="shared" ca="1" si="730"/>
        <v>0</v>
      </c>
      <c r="IR221" s="156">
        <f t="shared" ca="1" si="731"/>
        <v>0</v>
      </c>
      <c r="IS221" s="78">
        <f t="shared" ca="1" si="612"/>
        <v>0</v>
      </c>
      <c r="IT221" s="58"/>
      <c r="IU221" s="58"/>
      <c r="IV221" s="58"/>
      <c r="IW221" s="58"/>
      <c r="IX221" s="58"/>
      <c r="IY221" s="58"/>
      <c r="IZ221" s="58"/>
      <c r="JA221" s="58"/>
      <c r="JB221" s="58"/>
      <c r="JC221" s="58"/>
      <c r="JD221" s="58"/>
      <c r="JE221" s="58"/>
      <c r="JF221" s="58"/>
      <c r="JG221" s="58"/>
      <c r="JH221" s="58"/>
      <c r="JI221" s="58"/>
      <c r="JJ221" s="58"/>
      <c r="JK221" s="58"/>
      <c r="JL221" s="58"/>
      <c r="JM221" s="58"/>
      <c r="JN221" s="58"/>
      <c r="JO221" s="58"/>
      <c r="JP221" s="58"/>
      <c r="JQ221" s="58"/>
      <c r="JR221" s="58"/>
      <c r="JS221" s="58"/>
      <c r="JT221" s="58"/>
      <c r="JU221" s="58"/>
      <c r="JV221" s="58"/>
      <c r="JW221" s="58"/>
      <c r="JX221" s="58"/>
      <c r="JY221" s="58"/>
      <c r="JZ221" s="58"/>
      <c r="KA221" s="58"/>
      <c r="KB221" s="58"/>
      <c r="KC221" s="58"/>
      <c r="KD221" s="58"/>
      <c r="KE221" s="58"/>
      <c r="KF221" s="58"/>
      <c r="KG221" s="58"/>
      <c r="KH221" s="58"/>
      <c r="KI221" s="58"/>
      <c r="KJ221" s="58"/>
      <c r="KK221" s="58"/>
      <c r="KL221" s="58"/>
      <c r="KM221" s="58"/>
      <c r="KN221" s="58"/>
      <c r="KO221" s="58"/>
      <c r="KP221" s="58"/>
      <c r="KQ221" s="58"/>
      <c r="KR221" s="58"/>
      <c r="KS221" s="58"/>
      <c r="KT221" s="58"/>
      <c r="KU221" s="58"/>
      <c r="KV221" s="58"/>
      <c r="KW221" s="58"/>
      <c r="KX221" s="58"/>
      <c r="KY221" s="58"/>
      <c r="KZ221" s="58"/>
      <c r="LA221" s="58"/>
      <c r="LB221" s="58"/>
      <c r="LC221" s="58"/>
      <c r="LD221" s="58"/>
      <c r="LE221" s="58"/>
      <c r="LF221" s="58"/>
      <c r="LG221" s="58"/>
      <c r="LH221" s="58"/>
      <c r="LI221" s="58"/>
      <c r="LJ221" s="58"/>
      <c r="LK221" s="58"/>
      <c r="LL221" s="58"/>
      <c r="LM221" s="58"/>
      <c r="LN221" s="58"/>
      <c r="LO221" s="58"/>
      <c r="LP221" s="90" t="str">
        <f t="shared" si="613"/>
        <v/>
      </c>
      <c r="LQ221" s="90" t="str">
        <f t="shared" si="614"/>
        <v/>
      </c>
      <c r="LR221" s="90" t="str">
        <f t="shared" si="615"/>
        <v/>
      </c>
      <c r="LS221" s="90" t="str">
        <f t="shared" si="616"/>
        <v/>
      </c>
      <c r="LT221" s="90" t="str">
        <f t="shared" si="617"/>
        <v/>
      </c>
      <c r="LU221" s="90" t="str">
        <f t="shared" si="618"/>
        <v/>
      </c>
      <c r="LV221" s="91" t="str">
        <f t="shared" si="552"/>
        <v/>
      </c>
      <c r="LW221" s="91" t="str">
        <f t="shared" si="553"/>
        <v/>
      </c>
      <c r="LX221" s="91" t="str">
        <f t="shared" si="554"/>
        <v/>
      </c>
      <c r="LY221" s="91" t="str">
        <f t="shared" si="549"/>
        <v/>
      </c>
      <c r="LZ221" s="91" t="str">
        <f t="shared" si="550"/>
        <v/>
      </c>
      <c r="MA221" s="91" t="str">
        <f t="shared" si="551"/>
        <v/>
      </c>
      <c r="MC221" s="52"/>
      <c r="MO221" s="15">
        <f t="shared" ca="1" si="557"/>
        <v>35</v>
      </c>
      <c r="MR221" s="15"/>
    </row>
    <row r="222" spans="1:356">
      <c r="A222" s="15">
        <f t="shared" ca="1" si="555"/>
        <v>16</v>
      </c>
      <c r="B222" s="33" t="str">
        <f t="shared" ca="1" si="556"/>
        <v>DB</v>
      </c>
      <c r="C222" s="10" t="str">
        <f t="shared" ca="1" si="599"/>
        <v/>
      </c>
      <c r="D222" s="50">
        <f t="shared" ca="1" si="600"/>
        <v>-1</v>
      </c>
      <c r="E222" s="10" t="str">
        <f t="shared" si="601"/>
        <v/>
      </c>
      <c r="F222" s="111">
        <f t="shared" si="602"/>
        <v>218</v>
      </c>
      <c r="G222" s="59">
        <f t="shared" ca="1" si="619"/>
        <v>1</v>
      </c>
      <c r="H222" s="56">
        <f ca="1">COUNTIF($A$5:A222,$H$5)</f>
        <v>8</v>
      </c>
      <c r="I222" s="56">
        <f ca="1">COUNTIF($A$5:$A222,$I$5)</f>
        <v>7</v>
      </c>
      <c r="J222" s="56">
        <f ca="1">COUNTIF($A$5:$A222,$J$5)</f>
        <v>3</v>
      </c>
      <c r="K222" s="56">
        <f ca="1">COUNTIF($A$5:$A222,$K$5)</f>
        <v>7</v>
      </c>
      <c r="L222" s="56">
        <f ca="1">COUNTIF($A$5:$A222,$L$5)</f>
        <v>6</v>
      </c>
      <c r="M222" s="56">
        <f ca="1">COUNTIF($A$5:$A222,$M$5)</f>
        <v>3</v>
      </c>
      <c r="N222" s="56">
        <f ca="1">COUNTIF($A$5:$A222,$N$5)</f>
        <v>3</v>
      </c>
      <c r="O222" s="56">
        <f ca="1">COUNTIF($A$5:$A222,$O$5)</f>
        <v>10</v>
      </c>
      <c r="P222" s="56">
        <f ca="1">COUNTIF($A$5:$A222,$P$5)</f>
        <v>9</v>
      </c>
      <c r="Q222" s="56">
        <f ca="1">COUNTIF($A$5:$A222,$Q$5)</f>
        <v>13</v>
      </c>
      <c r="R222" s="56">
        <f ca="1">COUNTIF($A$5:$A222,$R$5)</f>
        <v>9</v>
      </c>
      <c r="S222" s="56">
        <f ca="1">COUNTIF($A$5:$A222,$S$5)</f>
        <v>8</v>
      </c>
      <c r="T222" s="56">
        <f ca="1">COUNTIF($A$5:$A222,$T$5)</f>
        <v>3</v>
      </c>
      <c r="U222" s="56">
        <f ca="1">COUNTIF($A$5:$A222,$U$5)</f>
        <v>8</v>
      </c>
      <c r="V222" s="56">
        <f ca="1">COUNTIF($A$5:$A222,$V$5)</f>
        <v>5</v>
      </c>
      <c r="W222" s="56">
        <f ca="1">COUNTIF($A$5:$A222,$W$5)</f>
        <v>6</v>
      </c>
      <c r="X222" s="56">
        <f ca="1">COUNTIF($A$5:$A222,$X$5)</f>
        <v>5</v>
      </c>
      <c r="Y222" s="56">
        <f ca="1">COUNTIF($A$5:$A222,$Y$5)</f>
        <v>3</v>
      </c>
      <c r="Z222" s="56">
        <f ca="1">COUNTIF($A$5:$A222,$Z$5)</f>
        <v>8</v>
      </c>
      <c r="AA222" s="56">
        <f ca="1">COUNTIF($A$5:$A222,$AA$5)</f>
        <v>5</v>
      </c>
      <c r="AB222" s="56">
        <f ca="1">COUNTIF($A$5:$A222,$AB$5)</f>
        <v>7</v>
      </c>
      <c r="AC222" s="56">
        <f ca="1">COUNTIF($A$5:$A222,$AC$5)</f>
        <v>3</v>
      </c>
      <c r="AD222" s="56">
        <f ca="1">COUNTIF($A$5:$A222,$AD$5)</f>
        <v>6</v>
      </c>
      <c r="AE222" s="56">
        <f ca="1">COUNTIF($A$5:$A222,$AE$5)</f>
        <v>12</v>
      </c>
      <c r="AF222" s="56">
        <f ca="1">COUNTIF($A$5:$A222,$AF$5)</f>
        <v>4</v>
      </c>
      <c r="AG222" s="56">
        <f ca="1">COUNTIF($A$5:$A222,$AG$5)</f>
        <v>2</v>
      </c>
      <c r="AH222" s="56">
        <f ca="1">COUNTIF($A$5:$A222,$AH$5)</f>
        <v>0</v>
      </c>
      <c r="AI222" s="56">
        <f ca="1">COUNTIF($A$5:$A222,$AI$5)</f>
        <v>6</v>
      </c>
      <c r="AJ222" s="56">
        <f ca="1">COUNTIF($A$5:$A222,$AJ$5)</f>
        <v>7</v>
      </c>
      <c r="AK222" s="56">
        <f ca="1">COUNTIF($A$5:$A222,$AK$5)</f>
        <v>2</v>
      </c>
      <c r="AL222" s="56">
        <f ca="1">COUNTIF($A$5:$A222,$AL$5)</f>
        <v>2</v>
      </c>
      <c r="AM222" s="56">
        <f ca="1">COUNTIF($A$5:$A222,$AM$5)</f>
        <v>4</v>
      </c>
      <c r="AN222" s="56">
        <f ca="1">COUNTIF($A$5:$A222,$AN$5)</f>
        <v>7</v>
      </c>
      <c r="AO222" s="56">
        <f ca="1">COUNTIF($A$5:$A222,$AO$5)</f>
        <v>11</v>
      </c>
      <c r="AP222" s="56">
        <f ca="1">COUNTIF($A$5:$A222,$AP$5)</f>
        <v>3</v>
      </c>
      <c r="AQ222" s="56">
        <f ca="1">COUNTIF($A$5:$A222,$AQ$5)</f>
        <v>7</v>
      </c>
      <c r="AR222" s="56">
        <f ca="1">COUNTIF($A$5:$A222,$AR$5)</f>
        <v>6</v>
      </c>
      <c r="AS222" s="101">
        <f t="shared" ca="1" si="603"/>
        <v>1</v>
      </c>
      <c r="AT222" s="58">
        <f t="shared" si="604"/>
        <v>218</v>
      </c>
      <c r="AU222" s="105">
        <f t="shared" si="605"/>
        <v>6</v>
      </c>
      <c r="AV222" s="105">
        <f t="shared" si="606"/>
        <v>141.26400000000001</v>
      </c>
      <c r="AW222" s="58">
        <f t="shared" ca="1" si="620"/>
        <v>40</v>
      </c>
      <c r="AX222" s="58">
        <f t="shared" ca="1" si="621"/>
        <v>46</v>
      </c>
      <c r="AY222" s="58">
        <f t="shared" ca="1" si="622"/>
        <v>50</v>
      </c>
      <c r="AZ222" s="58">
        <f t="shared" ca="1" si="623"/>
        <v>29</v>
      </c>
      <c r="BA222" s="58">
        <f t="shared" ca="1" si="624"/>
        <v>42</v>
      </c>
      <c r="BB222" s="58">
        <f t="shared" ca="1" si="625"/>
        <v>117</v>
      </c>
      <c r="BC222" s="58">
        <f t="shared" ca="1" si="626"/>
        <v>20</v>
      </c>
      <c r="BD222" s="58">
        <f t="shared" ca="1" si="627"/>
        <v>1</v>
      </c>
      <c r="BE222" s="58">
        <f t="shared" ca="1" si="628"/>
        <v>31</v>
      </c>
      <c r="BF222" s="58">
        <f t="shared" ca="1" si="629"/>
        <v>19</v>
      </c>
      <c r="BG222" s="58">
        <f t="shared" ca="1" si="630"/>
        <v>4</v>
      </c>
      <c r="BH222" s="58">
        <f t="shared" ca="1" si="631"/>
        <v>35</v>
      </c>
      <c r="BI222" s="58">
        <f t="shared" ca="1" si="632"/>
        <v>26</v>
      </c>
      <c r="BJ222" s="58">
        <f t="shared" ca="1" si="633"/>
        <v>37</v>
      </c>
      <c r="BK222" s="58">
        <f t="shared" ca="1" si="634"/>
        <v>81</v>
      </c>
      <c r="BL222" s="58">
        <f t="shared" ca="1" si="635"/>
        <v>0</v>
      </c>
      <c r="BM222" s="58">
        <f t="shared" ca="1" si="636"/>
        <v>52</v>
      </c>
      <c r="BN222" s="58">
        <f t="shared" ca="1" si="637"/>
        <v>14</v>
      </c>
      <c r="BO222" s="58">
        <f t="shared" ca="1" si="638"/>
        <v>56</v>
      </c>
      <c r="BP222" s="58">
        <f t="shared" ca="1" si="639"/>
        <v>7</v>
      </c>
      <c r="BQ222" s="58">
        <f t="shared" ca="1" si="640"/>
        <v>8</v>
      </c>
      <c r="BR222" s="58">
        <f t="shared" ca="1" si="641"/>
        <v>23</v>
      </c>
      <c r="BS222" s="58">
        <f t="shared" ca="1" si="642"/>
        <v>12</v>
      </c>
      <c r="BT222" s="58">
        <f t="shared" ca="1" si="643"/>
        <v>22</v>
      </c>
      <c r="BU222" s="58">
        <f t="shared" ca="1" si="644"/>
        <v>9</v>
      </c>
      <c r="BV222" s="58">
        <f t="shared" ca="1" si="645"/>
        <v>129</v>
      </c>
      <c r="BW222" s="58">
        <f t="shared" ca="1" si="646"/>
        <v>216</v>
      </c>
      <c r="BX222" s="58">
        <f t="shared" ca="1" si="647"/>
        <v>24</v>
      </c>
      <c r="BY222" s="58">
        <f t="shared" ca="1" si="648"/>
        <v>33</v>
      </c>
      <c r="BZ222" s="58">
        <f t="shared" ca="1" si="649"/>
        <v>105</v>
      </c>
      <c r="CA222" s="58">
        <f t="shared" ca="1" si="650"/>
        <v>18</v>
      </c>
      <c r="CB222" s="58">
        <f t="shared" ca="1" si="651"/>
        <v>53</v>
      </c>
      <c r="CC222" s="58">
        <f t="shared" ca="1" si="652"/>
        <v>3</v>
      </c>
      <c r="CD222" s="58">
        <f t="shared" ca="1" si="653"/>
        <v>43</v>
      </c>
      <c r="CE222" s="58">
        <f t="shared" ca="1" si="654"/>
        <v>10</v>
      </c>
      <c r="CF222" s="58">
        <f t="shared" ca="1" si="655"/>
        <v>5</v>
      </c>
      <c r="CG222" s="58">
        <f t="shared" ca="1" si="656"/>
        <v>16</v>
      </c>
      <c r="CH222" s="58" t="str">
        <f t="shared" ca="1" si="657"/>
        <v/>
      </c>
      <c r="CI222" s="58" t="str">
        <f t="shared" ca="1" si="658"/>
        <v/>
      </c>
      <c r="CJ222" s="58" t="str">
        <f t="shared" ca="1" si="659"/>
        <v/>
      </c>
      <c r="CK222" s="58" t="str">
        <f t="shared" ca="1" si="660"/>
        <v/>
      </c>
      <c r="CL222" s="58" t="str">
        <f t="shared" ca="1" si="661"/>
        <v/>
      </c>
      <c r="CM222" s="58" t="str">
        <f t="shared" ca="1" si="662"/>
        <v/>
      </c>
      <c r="CN222" s="58" t="str">
        <f t="shared" ca="1" si="663"/>
        <v/>
      </c>
      <c r="CO222" s="58" t="str">
        <f t="shared" ca="1" si="664"/>
        <v/>
      </c>
      <c r="CP222" s="58" t="str">
        <f t="shared" ca="1" si="665"/>
        <v/>
      </c>
      <c r="CQ222" s="58" t="str">
        <f t="shared" ca="1" si="666"/>
        <v/>
      </c>
      <c r="CR222" s="58" t="str">
        <f t="shared" ca="1" si="667"/>
        <v/>
      </c>
      <c r="CS222" s="58" t="str">
        <f t="shared" ca="1" si="668"/>
        <v/>
      </c>
      <c r="CT222" s="58" t="str">
        <f t="shared" ca="1" si="669"/>
        <v/>
      </c>
      <c r="CU222" s="58" t="str">
        <f t="shared" ca="1" si="670"/>
        <v/>
      </c>
      <c r="CV222" s="58" t="str">
        <f t="shared" ca="1" si="671"/>
        <v/>
      </c>
      <c r="CW222" s="58" t="str">
        <f t="shared" ca="1" si="672"/>
        <v/>
      </c>
      <c r="CX222" s="58" t="str">
        <f t="shared" ca="1" si="673"/>
        <v/>
      </c>
      <c r="CY222" s="58" t="str">
        <f t="shared" ca="1" si="674"/>
        <v/>
      </c>
      <c r="CZ222" s="58" t="str">
        <f t="shared" ca="1" si="675"/>
        <v/>
      </c>
      <c r="DA222" s="58" t="str">
        <f t="shared" ca="1" si="676"/>
        <v/>
      </c>
      <c r="DB222" s="58" t="str">
        <f t="shared" ca="1" si="677"/>
        <v/>
      </c>
      <c r="DC222" s="58" t="str">
        <f t="shared" ca="1" si="678"/>
        <v/>
      </c>
      <c r="DD222" s="58" t="str">
        <f t="shared" ca="1" si="679"/>
        <v/>
      </c>
      <c r="DE222" s="58" t="str">
        <f t="shared" ca="1" si="680"/>
        <v/>
      </c>
      <c r="DF222" s="58" t="str">
        <f t="shared" ca="1" si="681"/>
        <v/>
      </c>
      <c r="DG222" s="58" t="str">
        <f t="shared" ca="1" si="682"/>
        <v/>
      </c>
      <c r="DH222" s="58">
        <f t="shared" ca="1" si="683"/>
        <v>27</v>
      </c>
      <c r="DI222" s="58" t="str">
        <f t="shared" ca="1" si="684"/>
        <v/>
      </c>
      <c r="DJ222" s="58" t="str">
        <f t="shared" ca="1" si="685"/>
        <v/>
      </c>
      <c r="DK222" s="58" t="str">
        <f t="shared" ca="1" si="686"/>
        <v/>
      </c>
      <c r="DL222" s="58" t="str">
        <f t="shared" ca="1" si="687"/>
        <v/>
      </c>
      <c r="DM222" s="58" t="str">
        <f t="shared" ca="1" si="688"/>
        <v/>
      </c>
      <c r="DN222" s="58" t="str">
        <f t="shared" ca="1" si="689"/>
        <v/>
      </c>
      <c r="DO222" s="58" t="str">
        <f t="shared" ca="1" si="690"/>
        <v/>
      </c>
      <c r="DP222" s="58" t="str">
        <f t="shared" ca="1" si="691"/>
        <v/>
      </c>
      <c r="DQ222" s="58" t="str">
        <f t="shared" ca="1" si="691"/>
        <v/>
      </c>
      <c r="DR222" s="58" t="str">
        <f t="shared" ca="1" si="692"/>
        <v/>
      </c>
      <c r="DS222" s="34">
        <f t="shared" ca="1" si="693"/>
        <v>0</v>
      </c>
      <c r="DT222" s="34">
        <f t="shared" ca="1" si="694"/>
        <v>0</v>
      </c>
      <c r="DU222" s="34">
        <f t="shared" ca="1" si="695"/>
        <v>0</v>
      </c>
      <c r="DV222" s="34">
        <f t="shared" ca="1" si="696"/>
        <v>0</v>
      </c>
      <c r="DW222" s="34">
        <f t="shared" ca="1" si="697"/>
        <v>0</v>
      </c>
      <c r="DX222" s="34">
        <f t="shared" ca="1" si="698"/>
        <v>0</v>
      </c>
      <c r="DY222" s="34">
        <f t="shared" ca="1" si="699"/>
        <v>0</v>
      </c>
      <c r="DZ222" s="34">
        <f t="shared" ca="1" si="700"/>
        <v>0</v>
      </c>
      <c r="EA222" s="34">
        <f t="shared" ca="1" si="701"/>
        <v>0</v>
      </c>
      <c r="EB222" s="34">
        <f t="shared" ca="1" si="702"/>
        <v>0</v>
      </c>
      <c r="EC222" s="34">
        <f t="shared" ca="1" si="703"/>
        <v>0</v>
      </c>
      <c r="ED222" s="34">
        <f t="shared" ca="1" si="704"/>
        <v>0</v>
      </c>
      <c r="EE222" s="34">
        <f t="shared" ca="1" si="705"/>
        <v>0</v>
      </c>
      <c r="EF222" s="34">
        <f t="shared" ca="1" si="706"/>
        <v>0</v>
      </c>
      <c r="EG222" s="34">
        <f t="shared" ca="1" si="707"/>
        <v>0</v>
      </c>
      <c r="EH222" s="34">
        <f t="shared" ca="1" si="708"/>
        <v>0</v>
      </c>
      <c r="EI222" s="34">
        <f t="shared" ca="1" si="709"/>
        <v>0</v>
      </c>
      <c r="EJ222" s="34">
        <f t="shared" ca="1" si="710"/>
        <v>0</v>
      </c>
      <c r="EK222" s="34">
        <f t="shared" ca="1" si="711"/>
        <v>0</v>
      </c>
      <c r="EL222" s="34">
        <f t="shared" ca="1" si="712"/>
        <v>0</v>
      </c>
      <c r="EM222" s="34">
        <f t="shared" ca="1" si="713"/>
        <v>0</v>
      </c>
      <c r="EN222" s="34">
        <f t="shared" ca="1" si="714"/>
        <v>0</v>
      </c>
      <c r="EO222" s="34">
        <f t="shared" ca="1" si="715"/>
        <v>0</v>
      </c>
      <c r="EP222" s="34">
        <f t="shared" ca="1" si="716"/>
        <v>0</v>
      </c>
      <c r="EQ222" s="34">
        <f t="shared" ca="1" si="717"/>
        <v>0</v>
      </c>
      <c r="ER222" s="34">
        <f t="shared" ca="1" si="718"/>
        <v>0</v>
      </c>
      <c r="ES222" s="34">
        <f t="shared" ca="1" si="719"/>
        <v>-1</v>
      </c>
      <c r="ET222" s="34">
        <f t="shared" ca="1" si="720"/>
        <v>0</v>
      </c>
      <c r="EU222" s="34">
        <f t="shared" ca="1" si="721"/>
        <v>0</v>
      </c>
      <c r="EV222" s="34">
        <f t="shared" ca="1" si="722"/>
        <v>0</v>
      </c>
      <c r="EW222" s="34">
        <f t="shared" ca="1" si="723"/>
        <v>0</v>
      </c>
      <c r="EX222" s="34">
        <f t="shared" ca="1" si="724"/>
        <v>0</v>
      </c>
      <c r="EY222" s="34">
        <f t="shared" ca="1" si="725"/>
        <v>0</v>
      </c>
      <c r="EZ222" s="34">
        <f t="shared" ca="1" si="726"/>
        <v>0</v>
      </c>
      <c r="FA222" s="34">
        <f t="shared" ca="1" si="727"/>
        <v>0</v>
      </c>
      <c r="FB222" s="34">
        <f t="shared" ca="1" si="728"/>
        <v>0</v>
      </c>
      <c r="FC222" s="34">
        <f t="shared" ca="1" si="729"/>
        <v>0</v>
      </c>
      <c r="FD222" s="71"/>
      <c r="FE222" s="76"/>
      <c r="FF222" s="76"/>
      <c r="FG222" s="76"/>
      <c r="FH222" s="58"/>
      <c r="FI222" s="58"/>
      <c r="FJ222" s="58">
        <v>0</v>
      </c>
      <c r="FK222" s="58">
        <v>0</v>
      </c>
      <c r="FL222" s="34">
        <f t="shared" ca="1" si="558"/>
        <v>0</v>
      </c>
      <c r="FM222" s="34">
        <f t="shared" ca="1" si="559"/>
        <v>0</v>
      </c>
      <c r="FN222" s="34">
        <f t="shared" ca="1" si="560"/>
        <v>0</v>
      </c>
      <c r="FO222" s="34">
        <f t="shared" ca="1" si="561"/>
        <v>0</v>
      </c>
      <c r="FP222" s="34">
        <f t="shared" ca="1" si="562"/>
        <v>0</v>
      </c>
      <c r="FQ222" s="34">
        <f t="shared" ca="1" si="563"/>
        <v>0</v>
      </c>
      <c r="FR222" s="34">
        <f t="shared" ca="1" si="564"/>
        <v>0</v>
      </c>
      <c r="FS222" s="34">
        <f t="shared" ca="1" si="565"/>
        <v>0</v>
      </c>
      <c r="FT222" s="34">
        <f t="shared" ca="1" si="566"/>
        <v>0</v>
      </c>
      <c r="FU222" s="34">
        <f t="shared" ca="1" si="567"/>
        <v>0</v>
      </c>
      <c r="FV222" s="34">
        <f t="shared" ca="1" si="568"/>
        <v>0</v>
      </c>
      <c r="FW222" s="34">
        <f t="shared" ca="1" si="569"/>
        <v>0</v>
      </c>
      <c r="FX222" s="34">
        <f t="shared" ca="1" si="570"/>
        <v>0</v>
      </c>
      <c r="FY222" s="34">
        <f t="shared" ca="1" si="571"/>
        <v>0</v>
      </c>
      <c r="FZ222" s="34">
        <f t="shared" ca="1" si="572"/>
        <v>0</v>
      </c>
      <c r="GA222" s="34">
        <f t="shared" ca="1" si="573"/>
        <v>0</v>
      </c>
      <c r="GB222" s="34">
        <f t="shared" ca="1" si="574"/>
        <v>0</v>
      </c>
      <c r="GC222" s="34">
        <f t="shared" ca="1" si="575"/>
        <v>0</v>
      </c>
      <c r="GD222" s="34">
        <f t="shared" ca="1" si="576"/>
        <v>0</v>
      </c>
      <c r="GE222" s="34">
        <f t="shared" ca="1" si="577"/>
        <v>0</v>
      </c>
      <c r="GF222" s="34">
        <f t="shared" ca="1" si="578"/>
        <v>0</v>
      </c>
      <c r="GG222" s="34">
        <f t="shared" ca="1" si="579"/>
        <v>0</v>
      </c>
      <c r="GH222" s="34">
        <f t="shared" ca="1" si="580"/>
        <v>0</v>
      </c>
      <c r="GI222" s="34">
        <f t="shared" ca="1" si="581"/>
        <v>0</v>
      </c>
      <c r="GJ222" s="34">
        <f t="shared" ca="1" si="582"/>
        <v>0</v>
      </c>
      <c r="GK222" s="34">
        <f t="shared" ca="1" si="583"/>
        <v>0</v>
      </c>
      <c r="GL222" s="34">
        <f t="shared" ca="1" si="584"/>
        <v>0</v>
      </c>
      <c r="GM222" s="34">
        <f t="shared" ca="1" si="585"/>
        <v>0</v>
      </c>
      <c r="GN222" s="34">
        <f t="shared" ca="1" si="586"/>
        <v>0</v>
      </c>
      <c r="GO222" s="34">
        <f t="shared" ca="1" si="587"/>
        <v>0</v>
      </c>
      <c r="GP222" s="34">
        <f t="shared" ca="1" si="588"/>
        <v>0</v>
      </c>
      <c r="GQ222" s="34">
        <f t="shared" ca="1" si="589"/>
        <v>0</v>
      </c>
      <c r="GR222" s="34">
        <f t="shared" ca="1" si="590"/>
        <v>0</v>
      </c>
      <c r="GS222" s="34">
        <f t="shared" ca="1" si="591"/>
        <v>0</v>
      </c>
      <c r="GT222" s="34">
        <f t="shared" ca="1" si="592"/>
        <v>0</v>
      </c>
      <c r="GU222" s="34">
        <f t="shared" ca="1" si="593"/>
        <v>0</v>
      </c>
      <c r="GV222" s="34">
        <f t="shared" ca="1" si="594"/>
        <v>0</v>
      </c>
      <c r="GW222" s="49" t="str">
        <f t="shared" ca="1" si="607"/>
        <v>L</v>
      </c>
      <c r="GX222" s="49"/>
      <c r="GY222" s="49"/>
      <c r="GZ222" s="49"/>
      <c r="HA222" s="49"/>
      <c r="HB222" s="49" t="str">
        <f t="shared" ca="1" si="608"/>
        <v>E</v>
      </c>
      <c r="HC222" s="49"/>
      <c r="HD222" s="49"/>
      <c r="HE222" s="49"/>
      <c r="HF222" s="49"/>
      <c r="HG222" s="49" t="str">
        <f t="shared" ca="1" si="609"/>
        <v>R</v>
      </c>
      <c r="HH222" s="49"/>
      <c r="HI222" s="49"/>
      <c r="HJ222" s="49"/>
      <c r="HK222" s="49"/>
      <c r="HL222" s="65"/>
      <c r="HM222" s="50"/>
      <c r="HN222" s="50"/>
      <c r="HO222" s="66"/>
      <c r="HP222" s="66"/>
      <c r="HQ222" s="33"/>
      <c r="HR222" s="66"/>
      <c r="HS222" s="66"/>
      <c r="HT222" s="67"/>
      <c r="HU222" s="65"/>
      <c r="HV222" s="50"/>
      <c r="HW222" s="50"/>
      <c r="HX222" s="66"/>
      <c r="HY222" s="66"/>
      <c r="HZ222" s="33"/>
      <c r="IA222" s="66"/>
      <c r="IB222" s="66"/>
      <c r="IC222" s="67"/>
      <c r="ID222" s="65"/>
      <c r="IE222" s="50"/>
      <c r="IF222" s="50"/>
      <c r="IG222" s="66"/>
      <c r="IH222" s="66"/>
      <c r="II222" s="33">
        <f t="shared" ca="1" si="595"/>
        <v>0</v>
      </c>
      <c r="IJ222" s="66" t="str">
        <f t="shared" ca="1" si="596"/>
        <v/>
      </c>
      <c r="IK222" s="66" t="str">
        <f t="shared" ca="1" si="597"/>
        <v/>
      </c>
      <c r="IL222" s="67">
        <f t="shared" ca="1" si="610"/>
        <v>1</v>
      </c>
      <c r="IM222" s="34"/>
      <c r="IN222" s="34"/>
      <c r="IO222" s="37">
        <f t="shared" ca="1" si="611"/>
        <v>-1</v>
      </c>
      <c r="IP222" s="22">
        <f t="shared" ca="1" si="598"/>
        <v>-60</v>
      </c>
      <c r="IQ222" s="78">
        <f t="shared" ca="1" si="730"/>
        <v>0</v>
      </c>
      <c r="IR222" s="156">
        <f t="shared" ca="1" si="731"/>
        <v>0</v>
      </c>
      <c r="IS222" s="78">
        <f t="shared" ca="1" si="612"/>
        <v>0</v>
      </c>
      <c r="IT222" s="58"/>
      <c r="IU222" s="58"/>
      <c r="IV222" s="58"/>
      <c r="IW222" s="58"/>
      <c r="IX222" s="58"/>
      <c r="IY222" s="58"/>
      <c r="IZ222" s="58"/>
      <c r="JA222" s="58"/>
      <c r="JB222" s="58"/>
      <c r="JC222" s="58"/>
      <c r="JD222" s="58"/>
      <c r="JE222" s="58"/>
      <c r="JF222" s="58"/>
      <c r="JG222" s="58"/>
      <c r="JH222" s="58"/>
      <c r="JI222" s="58"/>
      <c r="JJ222" s="58"/>
      <c r="JK222" s="58"/>
      <c r="JL222" s="58"/>
      <c r="JM222" s="58"/>
      <c r="JN222" s="58"/>
      <c r="JO222" s="58"/>
      <c r="JP222" s="58"/>
      <c r="JQ222" s="58"/>
      <c r="JR222" s="58"/>
      <c r="JS222" s="58"/>
      <c r="JT222" s="58"/>
      <c r="JU222" s="58"/>
      <c r="JV222" s="58"/>
      <c r="JW222" s="58"/>
      <c r="JX222" s="58"/>
      <c r="JY222" s="58"/>
      <c r="JZ222" s="58"/>
      <c r="KA222" s="58"/>
      <c r="KB222" s="58"/>
      <c r="KC222" s="58"/>
      <c r="KD222" s="58"/>
      <c r="KE222" s="58"/>
      <c r="KF222" s="58"/>
      <c r="KG222" s="58"/>
      <c r="KH222" s="58"/>
      <c r="KI222" s="58"/>
      <c r="KJ222" s="58"/>
      <c r="KK222" s="58"/>
      <c r="KL222" s="58"/>
      <c r="KM222" s="58"/>
      <c r="KN222" s="58"/>
      <c r="KO222" s="58"/>
      <c r="KP222" s="58"/>
      <c r="KQ222" s="58"/>
      <c r="KR222" s="58"/>
      <c r="KS222" s="58"/>
      <c r="KT222" s="58"/>
      <c r="KU222" s="58"/>
      <c r="KV222" s="58"/>
      <c r="KW222" s="58"/>
      <c r="KX222" s="58"/>
      <c r="KY222" s="58"/>
      <c r="KZ222" s="58"/>
      <c r="LA222" s="58"/>
      <c r="LB222" s="58"/>
      <c r="LC222" s="58"/>
      <c r="LD222" s="58"/>
      <c r="LE222" s="58"/>
      <c r="LF222" s="58"/>
      <c r="LG222" s="58"/>
      <c r="LH222" s="58"/>
      <c r="LI222" s="58"/>
      <c r="LJ222" s="58"/>
      <c r="LK222" s="58"/>
      <c r="LL222" s="58"/>
      <c r="LM222" s="58"/>
      <c r="LN222" s="58"/>
      <c r="LO222" s="58"/>
      <c r="LP222" s="90" t="str">
        <f t="shared" si="613"/>
        <v/>
      </c>
      <c r="LQ222" s="90" t="str">
        <f t="shared" si="614"/>
        <v/>
      </c>
      <c r="LR222" s="90" t="str">
        <f t="shared" si="615"/>
        <v/>
      </c>
      <c r="LS222" s="90" t="str">
        <f t="shared" si="616"/>
        <v/>
      </c>
      <c r="LT222" s="90" t="str">
        <f t="shared" si="617"/>
        <v/>
      </c>
      <c r="LU222" s="90" t="str">
        <f t="shared" si="618"/>
        <v/>
      </c>
      <c r="LV222" s="91" t="str">
        <f t="shared" si="552"/>
        <v/>
      </c>
      <c r="LW222" s="91" t="str">
        <f t="shared" si="553"/>
        <v/>
      </c>
      <c r="LX222" s="91" t="str">
        <f t="shared" si="554"/>
        <v/>
      </c>
      <c r="LY222" s="91" t="str">
        <f t="shared" si="549"/>
        <v/>
      </c>
      <c r="LZ222" s="91" t="str">
        <f t="shared" si="550"/>
        <v/>
      </c>
      <c r="MA222" s="91" t="str">
        <f t="shared" si="551"/>
        <v/>
      </c>
      <c r="MC222" s="52"/>
      <c r="MO222" s="15">
        <f t="shared" ca="1" si="557"/>
        <v>20</v>
      </c>
      <c r="MR222" s="15"/>
    </row>
    <row r="223" spans="1:356">
      <c r="A223" s="15">
        <f t="shared" ca="1" si="555"/>
        <v>31</v>
      </c>
      <c r="B223" s="33" t="str">
        <f t="shared" ca="1" si="556"/>
        <v>DB</v>
      </c>
      <c r="C223" s="10" t="str">
        <f t="shared" ca="1" si="599"/>
        <v/>
      </c>
      <c r="D223" s="50">
        <f t="shared" ca="1" si="600"/>
        <v>-1</v>
      </c>
      <c r="E223" s="10" t="str">
        <f t="shared" si="601"/>
        <v/>
      </c>
      <c r="F223" s="111">
        <f t="shared" si="602"/>
        <v>219</v>
      </c>
      <c r="G223" s="59">
        <f t="shared" ca="1" si="619"/>
        <v>1</v>
      </c>
      <c r="H223" s="56">
        <f ca="1">COUNTIF($A$5:A223,$H$5)</f>
        <v>8</v>
      </c>
      <c r="I223" s="56">
        <f ca="1">COUNTIF($A$5:$A223,$I$5)</f>
        <v>7</v>
      </c>
      <c r="J223" s="56">
        <f ca="1">COUNTIF($A$5:$A223,$J$5)</f>
        <v>3</v>
      </c>
      <c r="K223" s="56">
        <f ca="1">COUNTIF($A$5:$A223,$K$5)</f>
        <v>7</v>
      </c>
      <c r="L223" s="56">
        <f ca="1">COUNTIF($A$5:$A223,$L$5)</f>
        <v>6</v>
      </c>
      <c r="M223" s="56">
        <f ca="1">COUNTIF($A$5:$A223,$M$5)</f>
        <v>3</v>
      </c>
      <c r="N223" s="56">
        <f ca="1">COUNTIF($A$5:$A223,$N$5)</f>
        <v>3</v>
      </c>
      <c r="O223" s="56">
        <f ca="1">COUNTIF($A$5:$A223,$O$5)</f>
        <v>10</v>
      </c>
      <c r="P223" s="56">
        <f ca="1">COUNTIF($A$5:$A223,$P$5)</f>
        <v>9</v>
      </c>
      <c r="Q223" s="56">
        <f ca="1">COUNTIF($A$5:$A223,$Q$5)</f>
        <v>13</v>
      </c>
      <c r="R223" s="56">
        <f ca="1">COUNTIF($A$5:$A223,$R$5)</f>
        <v>9</v>
      </c>
      <c r="S223" s="56">
        <f ca="1">COUNTIF($A$5:$A223,$S$5)</f>
        <v>8</v>
      </c>
      <c r="T223" s="56">
        <f ca="1">COUNTIF($A$5:$A223,$T$5)</f>
        <v>3</v>
      </c>
      <c r="U223" s="56">
        <f ca="1">COUNTIF($A$5:$A223,$U$5)</f>
        <v>8</v>
      </c>
      <c r="V223" s="56">
        <f ca="1">COUNTIF($A$5:$A223,$V$5)</f>
        <v>5</v>
      </c>
      <c r="W223" s="56">
        <f ca="1">COUNTIF($A$5:$A223,$W$5)</f>
        <v>6</v>
      </c>
      <c r="X223" s="56">
        <f ca="1">COUNTIF($A$5:$A223,$X$5)</f>
        <v>5</v>
      </c>
      <c r="Y223" s="56">
        <f ca="1">COUNTIF($A$5:$A223,$Y$5)</f>
        <v>3</v>
      </c>
      <c r="Z223" s="56">
        <f ca="1">COUNTIF($A$5:$A223,$Z$5)</f>
        <v>8</v>
      </c>
      <c r="AA223" s="56">
        <f ca="1">COUNTIF($A$5:$A223,$AA$5)</f>
        <v>5</v>
      </c>
      <c r="AB223" s="56">
        <f ca="1">COUNTIF($A$5:$A223,$AB$5)</f>
        <v>7</v>
      </c>
      <c r="AC223" s="56">
        <f ca="1">COUNTIF($A$5:$A223,$AC$5)</f>
        <v>3</v>
      </c>
      <c r="AD223" s="56">
        <f ca="1">COUNTIF($A$5:$A223,$AD$5)</f>
        <v>6</v>
      </c>
      <c r="AE223" s="56">
        <f ca="1">COUNTIF($A$5:$A223,$AE$5)</f>
        <v>12</v>
      </c>
      <c r="AF223" s="56">
        <f ca="1">COUNTIF($A$5:$A223,$AF$5)</f>
        <v>4</v>
      </c>
      <c r="AG223" s="56">
        <f ca="1">COUNTIF($A$5:$A223,$AG$5)</f>
        <v>2</v>
      </c>
      <c r="AH223" s="56">
        <f ca="1">COUNTIF($A$5:$A223,$AH$5)</f>
        <v>0</v>
      </c>
      <c r="AI223" s="56">
        <f ca="1">COUNTIF($A$5:$A223,$AI$5)</f>
        <v>6</v>
      </c>
      <c r="AJ223" s="56">
        <f ca="1">COUNTIF($A$5:$A223,$AJ$5)</f>
        <v>7</v>
      </c>
      <c r="AK223" s="56">
        <f ca="1">COUNTIF($A$5:$A223,$AK$5)</f>
        <v>2</v>
      </c>
      <c r="AL223" s="56">
        <f ca="1">COUNTIF($A$5:$A223,$AL$5)</f>
        <v>3</v>
      </c>
      <c r="AM223" s="56">
        <f ca="1">COUNTIF($A$5:$A223,$AM$5)</f>
        <v>4</v>
      </c>
      <c r="AN223" s="56">
        <f ca="1">COUNTIF($A$5:$A223,$AN$5)</f>
        <v>7</v>
      </c>
      <c r="AO223" s="56">
        <f ca="1">COUNTIF($A$5:$A223,$AO$5)</f>
        <v>11</v>
      </c>
      <c r="AP223" s="56">
        <f ca="1">COUNTIF($A$5:$A223,$AP$5)</f>
        <v>3</v>
      </c>
      <c r="AQ223" s="56">
        <f ca="1">COUNTIF($A$5:$A223,$AQ$5)</f>
        <v>7</v>
      </c>
      <c r="AR223" s="56">
        <f ca="1">COUNTIF($A$5:$A223,$AR$5)</f>
        <v>6</v>
      </c>
      <c r="AS223" s="101">
        <f t="shared" ca="1" si="603"/>
        <v>1</v>
      </c>
      <c r="AT223" s="58">
        <f t="shared" si="604"/>
        <v>219</v>
      </c>
      <c r="AU223" s="105">
        <f t="shared" si="605"/>
        <v>6</v>
      </c>
      <c r="AV223" s="105">
        <f t="shared" si="606"/>
        <v>141.91200000000001</v>
      </c>
      <c r="AW223" s="58">
        <f t="shared" ca="1" si="620"/>
        <v>41</v>
      </c>
      <c r="AX223" s="58">
        <f t="shared" ca="1" si="621"/>
        <v>47</v>
      </c>
      <c r="AY223" s="58">
        <f t="shared" ca="1" si="622"/>
        <v>51</v>
      </c>
      <c r="AZ223" s="58">
        <f t="shared" ca="1" si="623"/>
        <v>30</v>
      </c>
      <c r="BA223" s="58">
        <f t="shared" ca="1" si="624"/>
        <v>43</v>
      </c>
      <c r="BB223" s="58">
        <f t="shared" ca="1" si="625"/>
        <v>118</v>
      </c>
      <c r="BC223" s="58">
        <f t="shared" ca="1" si="626"/>
        <v>21</v>
      </c>
      <c r="BD223" s="58">
        <f t="shared" ca="1" si="627"/>
        <v>2</v>
      </c>
      <c r="BE223" s="58">
        <f t="shared" ca="1" si="628"/>
        <v>32</v>
      </c>
      <c r="BF223" s="58">
        <f t="shared" ca="1" si="629"/>
        <v>20</v>
      </c>
      <c r="BG223" s="58">
        <f t="shared" ca="1" si="630"/>
        <v>5</v>
      </c>
      <c r="BH223" s="58">
        <f t="shared" ca="1" si="631"/>
        <v>36</v>
      </c>
      <c r="BI223" s="58">
        <f t="shared" ca="1" si="632"/>
        <v>27</v>
      </c>
      <c r="BJ223" s="58">
        <f t="shared" ca="1" si="633"/>
        <v>38</v>
      </c>
      <c r="BK223" s="58">
        <f t="shared" ca="1" si="634"/>
        <v>82</v>
      </c>
      <c r="BL223" s="58">
        <f t="shared" ca="1" si="635"/>
        <v>1</v>
      </c>
      <c r="BM223" s="58">
        <f t="shared" ca="1" si="636"/>
        <v>53</v>
      </c>
      <c r="BN223" s="58">
        <f t="shared" ca="1" si="637"/>
        <v>15</v>
      </c>
      <c r="BO223" s="58">
        <f t="shared" ca="1" si="638"/>
        <v>57</v>
      </c>
      <c r="BP223" s="58">
        <f t="shared" ca="1" si="639"/>
        <v>8</v>
      </c>
      <c r="BQ223" s="58">
        <f t="shared" ca="1" si="640"/>
        <v>9</v>
      </c>
      <c r="BR223" s="58">
        <f t="shared" ca="1" si="641"/>
        <v>24</v>
      </c>
      <c r="BS223" s="58">
        <f t="shared" ca="1" si="642"/>
        <v>13</v>
      </c>
      <c r="BT223" s="58">
        <f t="shared" ca="1" si="643"/>
        <v>23</v>
      </c>
      <c r="BU223" s="58">
        <f t="shared" ca="1" si="644"/>
        <v>10</v>
      </c>
      <c r="BV223" s="58">
        <f t="shared" ca="1" si="645"/>
        <v>130</v>
      </c>
      <c r="BW223" s="58">
        <f t="shared" ca="1" si="646"/>
        <v>217</v>
      </c>
      <c r="BX223" s="58">
        <f t="shared" ca="1" si="647"/>
        <v>25</v>
      </c>
      <c r="BY223" s="58">
        <f t="shared" ca="1" si="648"/>
        <v>34</v>
      </c>
      <c r="BZ223" s="58">
        <f t="shared" ca="1" si="649"/>
        <v>106</v>
      </c>
      <c r="CA223" s="58">
        <f t="shared" ca="1" si="650"/>
        <v>0</v>
      </c>
      <c r="CB223" s="58">
        <f t="shared" ca="1" si="651"/>
        <v>54</v>
      </c>
      <c r="CC223" s="58">
        <f t="shared" ca="1" si="652"/>
        <v>4</v>
      </c>
      <c r="CD223" s="58">
        <f t="shared" ca="1" si="653"/>
        <v>44</v>
      </c>
      <c r="CE223" s="58">
        <f t="shared" ca="1" si="654"/>
        <v>11</v>
      </c>
      <c r="CF223" s="58">
        <f t="shared" ca="1" si="655"/>
        <v>6</v>
      </c>
      <c r="CG223" s="58">
        <f t="shared" ca="1" si="656"/>
        <v>17</v>
      </c>
      <c r="CH223" s="58" t="str">
        <f t="shared" ca="1" si="657"/>
        <v/>
      </c>
      <c r="CI223" s="58" t="str">
        <f t="shared" ca="1" si="658"/>
        <v/>
      </c>
      <c r="CJ223" s="58" t="str">
        <f t="shared" ca="1" si="659"/>
        <v/>
      </c>
      <c r="CK223" s="58" t="str">
        <f t="shared" ca="1" si="660"/>
        <v/>
      </c>
      <c r="CL223" s="58" t="str">
        <f t="shared" ca="1" si="661"/>
        <v/>
      </c>
      <c r="CM223" s="58" t="str">
        <f t="shared" ca="1" si="662"/>
        <v/>
      </c>
      <c r="CN223" s="58" t="str">
        <f t="shared" ca="1" si="663"/>
        <v/>
      </c>
      <c r="CO223" s="58" t="str">
        <f t="shared" ca="1" si="664"/>
        <v/>
      </c>
      <c r="CP223" s="58" t="str">
        <f t="shared" ca="1" si="665"/>
        <v/>
      </c>
      <c r="CQ223" s="58" t="str">
        <f t="shared" ca="1" si="666"/>
        <v/>
      </c>
      <c r="CR223" s="58" t="str">
        <f t="shared" ca="1" si="667"/>
        <v/>
      </c>
      <c r="CS223" s="58" t="str">
        <f t="shared" ca="1" si="668"/>
        <v/>
      </c>
      <c r="CT223" s="58" t="str">
        <f t="shared" ca="1" si="669"/>
        <v/>
      </c>
      <c r="CU223" s="58" t="str">
        <f t="shared" ca="1" si="670"/>
        <v/>
      </c>
      <c r="CV223" s="58" t="str">
        <f t="shared" ca="1" si="671"/>
        <v/>
      </c>
      <c r="CW223" s="58" t="str">
        <f t="shared" ca="1" si="672"/>
        <v/>
      </c>
      <c r="CX223" s="58" t="str">
        <f t="shared" ca="1" si="673"/>
        <v/>
      </c>
      <c r="CY223" s="58" t="str">
        <f t="shared" ca="1" si="674"/>
        <v/>
      </c>
      <c r="CZ223" s="58" t="str">
        <f t="shared" ca="1" si="675"/>
        <v/>
      </c>
      <c r="DA223" s="58" t="str">
        <f t="shared" ca="1" si="676"/>
        <v/>
      </c>
      <c r="DB223" s="58" t="str">
        <f t="shared" ca="1" si="677"/>
        <v/>
      </c>
      <c r="DC223" s="58" t="str">
        <f t="shared" ca="1" si="678"/>
        <v/>
      </c>
      <c r="DD223" s="58" t="str">
        <f t="shared" ca="1" si="679"/>
        <v/>
      </c>
      <c r="DE223" s="58" t="str">
        <f t="shared" ca="1" si="680"/>
        <v/>
      </c>
      <c r="DF223" s="58" t="str">
        <f t="shared" ca="1" si="681"/>
        <v/>
      </c>
      <c r="DG223" s="58" t="str">
        <f t="shared" ca="1" si="682"/>
        <v/>
      </c>
      <c r="DH223" s="58">
        <f t="shared" ca="1" si="683"/>
        <v>27</v>
      </c>
      <c r="DI223" s="58" t="str">
        <f t="shared" ca="1" si="684"/>
        <v/>
      </c>
      <c r="DJ223" s="58" t="str">
        <f t="shared" ca="1" si="685"/>
        <v/>
      </c>
      <c r="DK223" s="58" t="str">
        <f t="shared" ca="1" si="686"/>
        <v/>
      </c>
      <c r="DL223" s="58" t="str">
        <f t="shared" ca="1" si="687"/>
        <v/>
      </c>
      <c r="DM223" s="58" t="str">
        <f t="shared" ca="1" si="688"/>
        <v/>
      </c>
      <c r="DN223" s="58" t="str">
        <f t="shared" ca="1" si="689"/>
        <v/>
      </c>
      <c r="DO223" s="58" t="str">
        <f t="shared" ca="1" si="690"/>
        <v/>
      </c>
      <c r="DP223" s="58" t="str">
        <f t="shared" ca="1" si="691"/>
        <v/>
      </c>
      <c r="DQ223" s="58" t="str">
        <f t="shared" ca="1" si="691"/>
        <v/>
      </c>
      <c r="DR223" s="58" t="str">
        <f t="shared" ca="1" si="692"/>
        <v/>
      </c>
      <c r="DS223" s="34">
        <f t="shared" ca="1" si="693"/>
        <v>0</v>
      </c>
      <c r="DT223" s="34">
        <f t="shared" ca="1" si="694"/>
        <v>0</v>
      </c>
      <c r="DU223" s="34">
        <f t="shared" ca="1" si="695"/>
        <v>0</v>
      </c>
      <c r="DV223" s="34">
        <f t="shared" ca="1" si="696"/>
        <v>0</v>
      </c>
      <c r="DW223" s="34">
        <f t="shared" ca="1" si="697"/>
        <v>0</v>
      </c>
      <c r="DX223" s="34">
        <f t="shared" ca="1" si="698"/>
        <v>0</v>
      </c>
      <c r="DY223" s="34">
        <f t="shared" ca="1" si="699"/>
        <v>0</v>
      </c>
      <c r="DZ223" s="34">
        <f t="shared" ca="1" si="700"/>
        <v>0</v>
      </c>
      <c r="EA223" s="34">
        <f t="shared" ca="1" si="701"/>
        <v>0</v>
      </c>
      <c r="EB223" s="34">
        <f t="shared" ca="1" si="702"/>
        <v>0</v>
      </c>
      <c r="EC223" s="34">
        <f t="shared" ca="1" si="703"/>
        <v>0</v>
      </c>
      <c r="ED223" s="34">
        <f t="shared" ca="1" si="704"/>
        <v>0</v>
      </c>
      <c r="EE223" s="34">
        <f t="shared" ca="1" si="705"/>
        <v>0</v>
      </c>
      <c r="EF223" s="34">
        <f t="shared" ca="1" si="706"/>
        <v>0</v>
      </c>
      <c r="EG223" s="34">
        <f t="shared" ca="1" si="707"/>
        <v>0</v>
      </c>
      <c r="EH223" s="34">
        <f t="shared" ca="1" si="708"/>
        <v>0</v>
      </c>
      <c r="EI223" s="34">
        <f t="shared" ca="1" si="709"/>
        <v>0</v>
      </c>
      <c r="EJ223" s="34">
        <f t="shared" ca="1" si="710"/>
        <v>0</v>
      </c>
      <c r="EK223" s="34">
        <f t="shared" ca="1" si="711"/>
        <v>0</v>
      </c>
      <c r="EL223" s="34">
        <f t="shared" ca="1" si="712"/>
        <v>0</v>
      </c>
      <c r="EM223" s="34">
        <f t="shared" ca="1" si="713"/>
        <v>0</v>
      </c>
      <c r="EN223" s="34">
        <f t="shared" ca="1" si="714"/>
        <v>0</v>
      </c>
      <c r="EO223" s="34">
        <f t="shared" ca="1" si="715"/>
        <v>0</v>
      </c>
      <c r="EP223" s="34">
        <f t="shared" ca="1" si="716"/>
        <v>0</v>
      </c>
      <c r="EQ223" s="34">
        <f t="shared" ca="1" si="717"/>
        <v>0</v>
      </c>
      <c r="ER223" s="34">
        <f t="shared" ca="1" si="718"/>
        <v>0</v>
      </c>
      <c r="ES223" s="34">
        <f t="shared" ca="1" si="719"/>
        <v>-1</v>
      </c>
      <c r="ET223" s="34">
        <f t="shared" ca="1" si="720"/>
        <v>0</v>
      </c>
      <c r="EU223" s="34">
        <f t="shared" ca="1" si="721"/>
        <v>0</v>
      </c>
      <c r="EV223" s="34">
        <f t="shared" ca="1" si="722"/>
        <v>0</v>
      </c>
      <c r="EW223" s="34">
        <f t="shared" ca="1" si="723"/>
        <v>0</v>
      </c>
      <c r="EX223" s="34">
        <f t="shared" ca="1" si="724"/>
        <v>0</v>
      </c>
      <c r="EY223" s="34">
        <f t="shared" ca="1" si="725"/>
        <v>0</v>
      </c>
      <c r="EZ223" s="34">
        <f t="shared" ca="1" si="726"/>
        <v>0</v>
      </c>
      <c r="FA223" s="34">
        <f t="shared" ca="1" si="727"/>
        <v>0</v>
      </c>
      <c r="FB223" s="34">
        <f t="shared" ca="1" si="728"/>
        <v>0</v>
      </c>
      <c r="FC223" s="34">
        <f t="shared" ca="1" si="729"/>
        <v>0</v>
      </c>
      <c r="FD223" s="71"/>
      <c r="FE223" s="76"/>
      <c r="FF223" s="76"/>
      <c r="FG223" s="76"/>
      <c r="FH223" s="58"/>
      <c r="FI223" s="58"/>
      <c r="FJ223" s="58">
        <v>0</v>
      </c>
      <c r="FK223" s="58">
        <v>0</v>
      </c>
      <c r="FL223" s="34">
        <f t="shared" ca="1" si="558"/>
        <v>0</v>
      </c>
      <c r="FM223" s="34">
        <f t="shared" ca="1" si="559"/>
        <v>0</v>
      </c>
      <c r="FN223" s="34">
        <f t="shared" ca="1" si="560"/>
        <v>0</v>
      </c>
      <c r="FO223" s="34">
        <f t="shared" ca="1" si="561"/>
        <v>0</v>
      </c>
      <c r="FP223" s="34">
        <f t="shared" ca="1" si="562"/>
        <v>0</v>
      </c>
      <c r="FQ223" s="34">
        <f t="shared" ca="1" si="563"/>
        <v>0</v>
      </c>
      <c r="FR223" s="34">
        <f t="shared" ca="1" si="564"/>
        <v>0</v>
      </c>
      <c r="FS223" s="34">
        <f t="shared" ca="1" si="565"/>
        <v>0</v>
      </c>
      <c r="FT223" s="34">
        <f t="shared" ca="1" si="566"/>
        <v>0</v>
      </c>
      <c r="FU223" s="34">
        <f t="shared" ca="1" si="567"/>
        <v>0</v>
      </c>
      <c r="FV223" s="34">
        <f t="shared" ca="1" si="568"/>
        <v>0</v>
      </c>
      <c r="FW223" s="34">
        <f t="shared" ca="1" si="569"/>
        <v>0</v>
      </c>
      <c r="FX223" s="34">
        <f t="shared" ca="1" si="570"/>
        <v>0</v>
      </c>
      <c r="FY223" s="34">
        <f t="shared" ca="1" si="571"/>
        <v>0</v>
      </c>
      <c r="FZ223" s="34">
        <f t="shared" ca="1" si="572"/>
        <v>0</v>
      </c>
      <c r="GA223" s="34">
        <f t="shared" ca="1" si="573"/>
        <v>0</v>
      </c>
      <c r="GB223" s="34">
        <f t="shared" ca="1" si="574"/>
        <v>0</v>
      </c>
      <c r="GC223" s="34">
        <f t="shared" ca="1" si="575"/>
        <v>0</v>
      </c>
      <c r="GD223" s="34">
        <f t="shared" ca="1" si="576"/>
        <v>0</v>
      </c>
      <c r="GE223" s="34">
        <f t="shared" ca="1" si="577"/>
        <v>0</v>
      </c>
      <c r="GF223" s="34">
        <f t="shared" ca="1" si="578"/>
        <v>0</v>
      </c>
      <c r="GG223" s="34">
        <f t="shared" ca="1" si="579"/>
        <v>0</v>
      </c>
      <c r="GH223" s="34">
        <f t="shared" ca="1" si="580"/>
        <v>0</v>
      </c>
      <c r="GI223" s="34">
        <f t="shared" ca="1" si="581"/>
        <v>0</v>
      </c>
      <c r="GJ223" s="34">
        <f t="shared" ca="1" si="582"/>
        <v>0</v>
      </c>
      <c r="GK223" s="34">
        <f t="shared" ca="1" si="583"/>
        <v>0</v>
      </c>
      <c r="GL223" s="34">
        <f t="shared" ca="1" si="584"/>
        <v>0</v>
      </c>
      <c r="GM223" s="34">
        <f t="shared" ca="1" si="585"/>
        <v>0</v>
      </c>
      <c r="GN223" s="34">
        <f t="shared" ca="1" si="586"/>
        <v>0</v>
      </c>
      <c r="GO223" s="34">
        <f t="shared" ca="1" si="587"/>
        <v>0</v>
      </c>
      <c r="GP223" s="34">
        <f t="shared" ca="1" si="588"/>
        <v>0</v>
      </c>
      <c r="GQ223" s="34">
        <f t="shared" ca="1" si="589"/>
        <v>0</v>
      </c>
      <c r="GR223" s="34">
        <f t="shared" ca="1" si="590"/>
        <v>0</v>
      </c>
      <c r="GS223" s="34">
        <f t="shared" ca="1" si="591"/>
        <v>0</v>
      </c>
      <c r="GT223" s="34">
        <f t="shared" ca="1" si="592"/>
        <v>0</v>
      </c>
      <c r="GU223" s="34">
        <f t="shared" ca="1" si="593"/>
        <v>0</v>
      </c>
      <c r="GV223" s="34">
        <f t="shared" ca="1" si="594"/>
        <v>0</v>
      </c>
      <c r="GW223" s="49" t="str">
        <f t="shared" ca="1" si="607"/>
        <v>H</v>
      </c>
      <c r="GX223" s="49"/>
      <c r="GY223" s="49"/>
      <c r="GZ223" s="49"/>
      <c r="HA223" s="49"/>
      <c r="HB223" s="49" t="str">
        <f t="shared" ca="1" si="608"/>
        <v>O</v>
      </c>
      <c r="HC223" s="49"/>
      <c r="HD223" s="49"/>
      <c r="HE223" s="49"/>
      <c r="HF223" s="49"/>
      <c r="HG223" s="49" t="str">
        <f t="shared" ca="1" si="609"/>
        <v>B</v>
      </c>
      <c r="HH223" s="49"/>
      <c r="HI223" s="49"/>
      <c r="HJ223" s="49"/>
      <c r="HK223" s="49"/>
      <c r="HL223" s="65"/>
      <c r="HM223" s="50"/>
      <c r="HN223" s="50"/>
      <c r="HO223" s="66"/>
      <c r="HP223" s="66"/>
      <c r="HQ223" s="33"/>
      <c r="HR223" s="66"/>
      <c r="HS223" s="66"/>
      <c r="HT223" s="67"/>
      <c r="HU223" s="65"/>
      <c r="HV223" s="50"/>
      <c r="HW223" s="50"/>
      <c r="HX223" s="66"/>
      <c r="HY223" s="66"/>
      <c r="HZ223" s="33"/>
      <c r="IA223" s="66"/>
      <c r="IB223" s="66"/>
      <c r="IC223" s="67"/>
      <c r="ID223" s="65"/>
      <c r="IE223" s="50"/>
      <c r="IF223" s="50"/>
      <c r="IG223" s="66"/>
      <c r="IH223" s="66"/>
      <c r="II223" s="33">
        <f t="shared" ca="1" si="595"/>
        <v>0</v>
      </c>
      <c r="IJ223" s="66" t="str">
        <f t="shared" ca="1" si="596"/>
        <v/>
      </c>
      <c r="IK223" s="66" t="str">
        <f t="shared" ca="1" si="597"/>
        <v/>
      </c>
      <c r="IL223" s="67">
        <f t="shared" ca="1" si="610"/>
        <v>1</v>
      </c>
      <c r="IM223" s="34"/>
      <c r="IN223" s="34"/>
      <c r="IO223" s="37">
        <f t="shared" ca="1" si="611"/>
        <v>-1</v>
      </c>
      <c r="IP223" s="22">
        <f t="shared" ca="1" si="598"/>
        <v>-61</v>
      </c>
      <c r="IQ223" s="78">
        <f t="shared" ca="1" si="730"/>
        <v>0</v>
      </c>
      <c r="IR223" s="156">
        <f t="shared" ca="1" si="731"/>
        <v>0</v>
      </c>
      <c r="IS223" s="78">
        <f t="shared" ca="1" si="612"/>
        <v>0</v>
      </c>
      <c r="IT223" s="58"/>
      <c r="IU223" s="58"/>
      <c r="IV223" s="58"/>
      <c r="IW223" s="58"/>
      <c r="IX223" s="58"/>
      <c r="IY223" s="58"/>
      <c r="IZ223" s="58"/>
      <c r="JA223" s="58"/>
      <c r="JB223" s="58"/>
      <c r="JC223" s="58"/>
      <c r="JD223" s="58"/>
      <c r="JE223" s="58"/>
      <c r="JF223" s="58"/>
      <c r="JG223" s="58"/>
      <c r="JH223" s="58"/>
      <c r="JI223" s="58"/>
      <c r="JJ223" s="58"/>
      <c r="JK223" s="58"/>
      <c r="JL223" s="58"/>
      <c r="JM223" s="58"/>
      <c r="JN223" s="58"/>
      <c r="JO223" s="58"/>
      <c r="JP223" s="58"/>
      <c r="JQ223" s="58"/>
      <c r="JR223" s="58"/>
      <c r="JS223" s="58"/>
      <c r="JT223" s="58"/>
      <c r="JU223" s="58"/>
      <c r="JV223" s="58"/>
      <c r="JW223" s="58"/>
      <c r="JX223" s="58"/>
      <c r="JY223" s="58"/>
      <c r="JZ223" s="58"/>
      <c r="KA223" s="58"/>
      <c r="KB223" s="58"/>
      <c r="KC223" s="58"/>
      <c r="KD223" s="58"/>
      <c r="KE223" s="58"/>
      <c r="KF223" s="58"/>
      <c r="KG223" s="58"/>
      <c r="KH223" s="58"/>
      <c r="KI223" s="58"/>
      <c r="KJ223" s="58"/>
      <c r="KK223" s="58"/>
      <c r="KL223" s="58"/>
      <c r="KM223" s="58"/>
      <c r="KN223" s="58"/>
      <c r="KO223" s="58"/>
      <c r="KP223" s="58"/>
      <c r="KQ223" s="58"/>
      <c r="KR223" s="58"/>
      <c r="KS223" s="58"/>
      <c r="KT223" s="58"/>
      <c r="KU223" s="58"/>
      <c r="KV223" s="58"/>
      <c r="KW223" s="58"/>
      <c r="KX223" s="58"/>
      <c r="KY223" s="58"/>
      <c r="KZ223" s="58"/>
      <c r="LA223" s="58"/>
      <c r="LB223" s="58"/>
      <c r="LC223" s="58"/>
      <c r="LD223" s="58"/>
      <c r="LE223" s="58"/>
      <c r="LF223" s="58"/>
      <c r="LG223" s="58"/>
      <c r="LH223" s="58"/>
      <c r="LI223" s="58"/>
      <c r="LJ223" s="58"/>
      <c r="LK223" s="58"/>
      <c r="LL223" s="58"/>
      <c r="LM223" s="58"/>
      <c r="LN223" s="58"/>
      <c r="LO223" s="58"/>
      <c r="LP223" s="90" t="str">
        <f t="shared" si="613"/>
        <v/>
      </c>
      <c r="LQ223" s="90" t="str">
        <f t="shared" si="614"/>
        <v/>
      </c>
      <c r="LR223" s="90" t="str">
        <f t="shared" si="615"/>
        <v/>
      </c>
      <c r="LS223" s="90" t="str">
        <f t="shared" si="616"/>
        <v/>
      </c>
      <c r="LT223" s="90" t="str">
        <f t="shared" si="617"/>
        <v/>
      </c>
      <c r="LU223" s="90" t="str">
        <f t="shared" si="618"/>
        <v/>
      </c>
      <c r="LV223" s="91" t="str">
        <f t="shared" si="552"/>
        <v/>
      </c>
      <c r="LW223" s="91" t="str">
        <f t="shared" si="553"/>
        <v/>
      </c>
      <c r="LX223" s="91" t="str">
        <f t="shared" si="554"/>
        <v/>
      </c>
      <c r="LY223" s="91" t="str">
        <f t="shared" si="549"/>
        <v/>
      </c>
      <c r="LZ223" s="91" t="str">
        <f t="shared" si="550"/>
        <v/>
      </c>
      <c r="MA223" s="91" t="str">
        <f t="shared" si="551"/>
        <v/>
      </c>
      <c r="MC223" s="52"/>
      <c r="MO223" s="15">
        <f t="shared" ca="1" si="557"/>
        <v>35</v>
      </c>
      <c r="MR223" s="15"/>
    </row>
    <row r="224" spans="1:356">
      <c r="A224" s="15">
        <f t="shared" ca="1" si="555"/>
        <v>4</v>
      </c>
      <c r="B224" s="33" t="str">
        <f t="shared" ca="1" si="556"/>
        <v>DB</v>
      </c>
      <c r="C224" s="10" t="str">
        <f t="shared" ca="1" si="599"/>
        <v/>
      </c>
      <c r="D224" s="50">
        <f t="shared" ca="1" si="600"/>
        <v>-1</v>
      </c>
      <c r="E224" s="10" t="str">
        <f t="shared" si="601"/>
        <v/>
      </c>
      <c r="F224" s="111">
        <f t="shared" si="602"/>
        <v>220</v>
      </c>
      <c r="G224" s="59">
        <f t="shared" ca="1" si="619"/>
        <v>1</v>
      </c>
      <c r="H224" s="56">
        <f ca="1">COUNTIF($A$5:A224,$H$5)</f>
        <v>8</v>
      </c>
      <c r="I224" s="56">
        <f ca="1">COUNTIF($A$5:$A224,$I$5)</f>
        <v>7</v>
      </c>
      <c r="J224" s="56">
        <f ca="1">COUNTIF($A$5:$A224,$J$5)</f>
        <v>3</v>
      </c>
      <c r="K224" s="56">
        <f ca="1">COUNTIF($A$5:$A224,$K$5)</f>
        <v>8</v>
      </c>
      <c r="L224" s="56">
        <f ca="1">COUNTIF($A$5:$A224,$L$5)</f>
        <v>6</v>
      </c>
      <c r="M224" s="56">
        <f ca="1">COUNTIF($A$5:$A224,$M$5)</f>
        <v>3</v>
      </c>
      <c r="N224" s="56">
        <f ca="1">COUNTIF($A$5:$A224,$N$5)</f>
        <v>3</v>
      </c>
      <c r="O224" s="56">
        <f ca="1">COUNTIF($A$5:$A224,$O$5)</f>
        <v>10</v>
      </c>
      <c r="P224" s="56">
        <f ca="1">COUNTIF($A$5:$A224,$P$5)</f>
        <v>9</v>
      </c>
      <c r="Q224" s="56">
        <f ca="1">COUNTIF($A$5:$A224,$Q$5)</f>
        <v>13</v>
      </c>
      <c r="R224" s="56">
        <f ca="1">COUNTIF($A$5:$A224,$R$5)</f>
        <v>9</v>
      </c>
      <c r="S224" s="56">
        <f ca="1">COUNTIF($A$5:$A224,$S$5)</f>
        <v>8</v>
      </c>
      <c r="T224" s="56">
        <f ca="1">COUNTIF($A$5:$A224,$T$5)</f>
        <v>3</v>
      </c>
      <c r="U224" s="56">
        <f ca="1">COUNTIF($A$5:$A224,$U$5)</f>
        <v>8</v>
      </c>
      <c r="V224" s="56">
        <f ca="1">COUNTIF($A$5:$A224,$V$5)</f>
        <v>5</v>
      </c>
      <c r="W224" s="56">
        <f ca="1">COUNTIF($A$5:$A224,$W$5)</f>
        <v>6</v>
      </c>
      <c r="X224" s="56">
        <f ca="1">COUNTIF($A$5:$A224,$X$5)</f>
        <v>5</v>
      </c>
      <c r="Y224" s="56">
        <f ca="1">COUNTIF($A$5:$A224,$Y$5)</f>
        <v>3</v>
      </c>
      <c r="Z224" s="56">
        <f ca="1">COUNTIF($A$5:$A224,$Z$5)</f>
        <v>8</v>
      </c>
      <c r="AA224" s="56">
        <f ca="1">COUNTIF($A$5:$A224,$AA$5)</f>
        <v>5</v>
      </c>
      <c r="AB224" s="56">
        <f ca="1">COUNTIF($A$5:$A224,$AB$5)</f>
        <v>7</v>
      </c>
      <c r="AC224" s="56">
        <f ca="1">COUNTIF($A$5:$A224,$AC$5)</f>
        <v>3</v>
      </c>
      <c r="AD224" s="56">
        <f ca="1">COUNTIF($A$5:$A224,$AD$5)</f>
        <v>6</v>
      </c>
      <c r="AE224" s="56">
        <f ca="1">COUNTIF($A$5:$A224,$AE$5)</f>
        <v>12</v>
      </c>
      <c r="AF224" s="56">
        <f ca="1">COUNTIF($A$5:$A224,$AF$5)</f>
        <v>4</v>
      </c>
      <c r="AG224" s="56">
        <f ca="1">COUNTIF($A$5:$A224,$AG$5)</f>
        <v>2</v>
      </c>
      <c r="AH224" s="56">
        <f ca="1">COUNTIF($A$5:$A224,$AH$5)</f>
        <v>0</v>
      </c>
      <c r="AI224" s="56">
        <f ca="1">COUNTIF($A$5:$A224,$AI$5)</f>
        <v>6</v>
      </c>
      <c r="AJ224" s="56">
        <f ca="1">COUNTIF($A$5:$A224,$AJ$5)</f>
        <v>7</v>
      </c>
      <c r="AK224" s="56">
        <f ca="1">COUNTIF($A$5:$A224,$AK$5)</f>
        <v>2</v>
      </c>
      <c r="AL224" s="56">
        <f ca="1">COUNTIF($A$5:$A224,$AL$5)</f>
        <v>3</v>
      </c>
      <c r="AM224" s="56">
        <f ca="1">COUNTIF($A$5:$A224,$AM$5)</f>
        <v>4</v>
      </c>
      <c r="AN224" s="56">
        <f ca="1">COUNTIF($A$5:$A224,$AN$5)</f>
        <v>7</v>
      </c>
      <c r="AO224" s="56">
        <f ca="1">COUNTIF($A$5:$A224,$AO$5)</f>
        <v>11</v>
      </c>
      <c r="AP224" s="56">
        <f ca="1">COUNTIF($A$5:$A224,$AP$5)</f>
        <v>3</v>
      </c>
      <c r="AQ224" s="56">
        <f ca="1">COUNTIF($A$5:$A224,$AQ$5)</f>
        <v>7</v>
      </c>
      <c r="AR224" s="56">
        <f ca="1">COUNTIF($A$5:$A224,$AR$5)</f>
        <v>6</v>
      </c>
      <c r="AS224" s="101">
        <f t="shared" ca="1" si="603"/>
        <v>1</v>
      </c>
      <c r="AT224" s="58">
        <f t="shared" si="604"/>
        <v>220</v>
      </c>
      <c r="AU224" s="105">
        <f t="shared" si="605"/>
        <v>6</v>
      </c>
      <c r="AV224" s="105">
        <f t="shared" si="606"/>
        <v>142.56</v>
      </c>
      <c r="AW224" s="58">
        <f t="shared" ca="1" si="620"/>
        <v>42</v>
      </c>
      <c r="AX224" s="58">
        <f t="shared" ca="1" si="621"/>
        <v>48</v>
      </c>
      <c r="AY224" s="58">
        <f t="shared" ca="1" si="622"/>
        <v>52</v>
      </c>
      <c r="AZ224" s="58">
        <f t="shared" ca="1" si="623"/>
        <v>0</v>
      </c>
      <c r="BA224" s="58">
        <f t="shared" ca="1" si="624"/>
        <v>44</v>
      </c>
      <c r="BB224" s="58">
        <f t="shared" ca="1" si="625"/>
        <v>119</v>
      </c>
      <c r="BC224" s="58">
        <f t="shared" ca="1" si="626"/>
        <v>22</v>
      </c>
      <c r="BD224" s="58">
        <f t="shared" ca="1" si="627"/>
        <v>3</v>
      </c>
      <c r="BE224" s="58">
        <f t="shared" ca="1" si="628"/>
        <v>33</v>
      </c>
      <c r="BF224" s="58">
        <f t="shared" ca="1" si="629"/>
        <v>21</v>
      </c>
      <c r="BG224" s="58">
        <f t="shared" ca="1" si="630"/>
        <v>6</v>
      </c>
      <c r="BH224" s="58">
        <f t="shared" ca="1" si="631"/>
        <v>37</v>
      </c>
      <c r="BI224" s="58">
        <f t="shared" ca="1" si="632"/>
        <v>28</v>
      </c>
      <c r="BJ224" s="58">
        <f t="shared" ca="1" si="633"/>
        <v>39</v>
      </c>
      <c r="BK224" s="58">
        <f t="shared" ca="1" si="634"/>
        <v>83</v>
      </c>
      <c r="BL224" s="58">
        <f t="shared" ca="1" si="635"/>
        <v>2</v>
      </c>
      <c r="BM224" s="58">
        <f t="shared" ca="1" si="636"/>
        <v>54</v>
      </c>
      <c r="BN224" s="58">
        <f t="shared" ca="1" si="637"/>
        <v>16</v>
      </c>
      <c r="BO224" s="58">
        <f t="shared" ca="1" si="638"/>
        <v>58</v>
      </c>
      <c r="BP224" s="58">
        <f t="shared" ca="1" si="639"/>
        <v>9</v>
      </c>
      <c r="BQ224" s="58">
        <f t="shared" ca="1" si="640"/>
        <v>10</v>
      </c>
      <c r="BR224" s="58">
        <f t="shared" ca="1" si="641"/>
        <v>25</v>
      </c>
      <c r="BS224" s="58">
        <f t="shared" ca="1" si="642"/>
        <v>14</v>
      </c>
      <c r="BT224" s="58">
        <f t="shared" ca="1" si="643"/>
        <v>24</v>
      </c>
      <c r="BU224" s="58">
        <f t="shared" ca="1" si="644"/>
        <v>11</v>
      </c>
      <c r="BV224" s="58">
        <f t="shared" ca="1" si="645"/>
        <v>131</v>
      </c>
      <c r="BW224" s="58">
        <f t="shared" ca="1" si="646"/>
        <v>218</v>
      </c>
      <c r="BX224" s="58">
        <f t="shared" ca="1" si="647"/>
        <v>26</v>
      </c>
      <c r="BY224" s="58">
        <f t="shared" ca="1" si="648"/>
        <v>35</v>
      </c>
      <c r="BZ224" s="58">
        <f t="shared" ca="1" si="649"/>
        <v>107</v>
      </c>
      <c r="CA224" s="58">
        <f t="shared" ca="1" si="650"/>
        <v>1</v>
      </c>
      <c r="CB224" s="58">
        <f t="shared" ca="1" si="651"/>
        <v>55</v>
      </c>
      <c r="CC224" s="58">
        <f t="shared" ca="1" si="652"/>
        <v>5</v>
      </c>
      <c r="CD224" s="58">
        <f t="shared" ca="1" si="653"/>
        <v>45</v>
      </c>
      <c r="CE224" s="58">
        <f t="shared" ca="1" si="654"/>
        <v>12</v>
      </c>
      <c r="CF224" s="58">
        <f t="shared" ca="1" si="655"/>
        <v>7</v>
      </c>
      <c r="CG224" s="58">
        <f t="shared" ca="1" si="656"/>
        <v>18</v>
      </c>
      <c r="CH224" s="58" t="str">
        <f t="shared" ca="1" si="657"/>
        <v/>
      </c>
      <c r="CI224" s="58" t="str">
        <f t="shared" ca="1" si="658"/>
        <v/>
      </c>
      <c r="CJ224" s="58" t="str">
        <f t="shared" ca="1" si="659"/>
        <v/>
      </c>
      <c r="CK224" s="58" t="str">
        <f t="shared" ca="1" si="660"/>
        <v/>
      </c>
      <c r="CL224" s="58" t="str">
        <f t="shared" ca="1" si="661"/>
        <v/>
      </c>
      <c r="CM224" s="58" t="str">
        <f t="shared" ca="1" si="662"/>
        <v/>
      </c>
      <c r="CN224" s="58" t="str">
        <f t="shared" ca="1" si="663"/>
        <v/>
      </c>
      <c r="CO224" s="58" t="str">
        <f t="shared" ca="1" si="664"/>
        <v/>
      </c>
      <c r="CP224" s="58" t="str">
        <f t="shared" ca="1" si="665"/>
        <v/>
      </c>
      <c r="CQ224" s="58" t="str">
        <f t="shared" ca="1" si="666"/>
        <v/>
      </c>
      <c r="CR224" s="58" t="str">
        <f t="shared" ca="1" si="667"/>
        <v/>
      </c>
      <c r="CS224" s="58" t="str">
        <f t="shared" ca="1" si="668"/>
        <v/>
      </c>
      <c r="CT224" s="58" t="str">
        <f t="shared" ca="1" si="669"/>
        <v/>
      </c>
      <c r="CU224" s="58" t="str">
        <f t="shared" ca="1" si="670"/>
        <v/>
      </c>
      <c r="CV224" s="58" t="str">
        <f t="shared" ca="1" si="671"/>
        <v/>
      </c>
      <c r="CW224" s="58" t="str">
        <f t="shared" ca="1" si="672"/>
        <v/>
      </c>
      <c r="CX224" s="58" t="str">
        <f t="shared" ca="1" si="673"/>
        <v/>
      </c>
      <c r="CY224" s="58" t="str">
        <f t="shared" ca="1" si="674"/>
        <v/>
      </c>
      <c r="CZ224" s="58" t="str">
        <f t="shared" ca="1" si="675"/>
        <v/>
      </c>
      <c r="DA224" s="58" t="str">
        <f t="shared" ca="1" si="676"/>
        <v/>
      </c>
      <c r="DB224" s="58" t="str">
        <f t="shared" ca="1" si="677"/>
        <v/>
      </c>
      <c r="DC224" s="58" t="str">
        <f t="shared" ca="1" si="678"/>
        <v/>
      </c>
      <c r="DD224" s="58" t="str">
        <f t="shared" ca="1" si="679"/>
        <v/>
      </c>
      <c r="DE224" s="58" t="str">
        <f t="shared" ca="1" si="680"/>
        <v/>
      </c>
      <c r="DF224" s="58" t="str">
        <f t="shared" ca="1" si="681"/>
        <v/>
      </c>
      <c r="DG224" s="58" t="str">
        <f t="shared" ca="1" si="682"/>
        <v/>
      </c>
      <c r="DH224" s="58">
        <f t="shared" ca="1" si="683"/>
        <v>27</v>
      </c>
      <c r="DI224" s="58" t="str">
        <f t="shared" ca="1" si="684"/>
        <v/>
      </c>
      <c r="DJ224" s="58" t="str">
        <f t="shared" ca="1" si="685"/>
        <v/>
      </c>
      <c r="DK224" s="58" t="str">
        <f t="shared" ca="1" si="686"/>
        <v/>
      </c>
      <c r="DL224" s="58" t="str">
        <f t="shared" ca="1" si="687"/>
        <v/>
      </c>
      <c r="DM224" s="58" t="str">
        <f t="shared" ca="1" si="688"/>
        <v/>
      </c>
      <c r="DN224" s="58" t="str">
        <f t="shared" ca="1" si="689"/>
        <v/>
      </c>
      <c r="DO224" s="58" t="str">
        <f t="shared" ca="1" si="690"/>
        <v/>
      </c>
      <c r="DP224" s="58" t="str">
        <f t="shared" ca="1" si="691"/>
        <v/>
      </c>
      <c r="DQ224" s="58" t="str">
        <f t="shared" ca="1" si="691"/>
        <v/>
      </c>
      <c r="DR224" s="58" t="str">
        <f t="shared" ca="1" si="692"/>
        <v/>
      </c>
      <c r="DS224" s="34">
        <f t="shared" ca="1" si="693"/>
        <v>0</v>
      </c>
      <c r="DT224" s="34">
        <f t="shared" ca="1" si="694"/>
        <v>0</v>
      </c>
      <c r="DU224" s="34">
        <f t="shared" ca="1" si="695"/>
        <v>0</v>
      </c>
      <c r="DV224" s="34">
        <f t="shared" ca="1" si="696"/>
        <v>0</v>
      </c>
      <c r="DW224" s="34">
        <f t="shared" ca="1" si="697"/>
        <v>0</v>
      </c>
      <c r="DX224" s="34">
        <f t="shared" ca="1" si="698"/>
        <v>0</v>
      </c>
      <c r="DY224" s="34">
        <f t="shared" ca="1" si="699"/>
        <v>0</v>
      </c>
      <c r="DZ224" s="34">
        <f t="shared" ca="1" si="700"/>
        <v>0</v>
      </c>
      <c r="EA224" s="34">
        <f t="shared" ca="1" si="701"/>
        <v>0</v>
      </c>
      <c r="EB224" s="34">
        <f t="shared" ca="1" si="702"/>
        <v>0</v>
      </c>
      <c r="EC224" s="34">
        <f t="shared" ca="1" si="703"/>
        <v>0</v>
      </c>
      <c r="ED224" s="34">
        <f t="shared" ca="1" si="704"/>
        <v>0</v>
      </c>
      <c r="EE224" s="34">
        <f t="shared" ca="1" si="705"/>
        <v>0</v>
      </c>
      <c r="EF224" s="34">
        <f t="shared" ca="1" si="706"/>
        <v>0</v>
      </c>
      <c r="EG224" s="34">
        <f t="shared" ca="1" si="707"/>
        <v>0</v>
      </c>
      <c r="EH224" s="34">
        <f t="shared" ca="1" si="708"/>
        <v>0</v>
      </c>
      <c r="EI224" s="34">
        <f t="shared" ca="1" si="709"/>
        <v>0</v>
      </c>
      <c r="EJ224" s="34">
        <f t="shared" ca="1" si="710"/>
        <v>0</v>
      </c>
      <c r="EK224" s="34">
        <f t="shared" ca="1" si="711"/>
        <v>0</v>
      </c>
      <c r="EL224" s="34">
        <f t="shared" ca="1" si="712"/>
        <v>0</v>
      </c>
      <c r="EM224" s="34">
        <f t="shared" ca="1" si="713"/>
        <v>0</v>
      </c>
      <c r="EN224" s="34">
        <f t="shared" ca="1" si="714"/>
        <v>0</v>
      </c>
      <c r="EO224" s="34">
        <f t="shared" ca="1" si="715"/>
        <v>0</v>
      </c>
      <c r="EP224" s="34">
        <f t="shared" ca="1" si="716"/>
        <v>0</v>
      </c>
      <c r="EQ224" s="34">
        <f t="shared" ca="1" si="717"/>
        <v>0</v>
      </c>
      <c r="ER224" s="34">
        <f t="shared" ca="1" si="718"/>
        <v>0</v>
      </c>
      <c r="ES224" s="34">
        <f t="shared" ca="1" si="719"/>
        <v>-1</v>
      </c>
      <c r="ET224" s="34">
        <f t="shared" ca="1" si="720"/>
        <v>0</v>
      </c>
      <c r="EU224" s="34">
        <f t="shared" ca="1" si="721"/>
        <v>0</v>
      </c>
      <c r="EV224" s="34">
        <f t="shared" ca="1" si="722"/>
        <v>0</v>
      </c>
      <c r="EW224" s="34">
        <f t="shared" ca="1" si="723"/>
        <v>0</v>
      </c>
      <c r="EX224" s="34">
        <f t="shared" ca="1" si="724"/>
        <v>0</v>
      </c>
      <c r="EY224" s="34">
        <f t="shared" ca="1" si="725"/>
        <v>0</v>
      </c>
      <c r="EZ224" s="34">
        <f t="shared" ca="1" si="726"/>
        <v>0</v>
      </c>
      <c r="FA224" s="34">
        <f t="shared" ca="1" si="727"/>
        <v>0</v>
      </c>
      <c r="FB224" s="34">
        <f t="shared" ca="1" si="728"/>
        <v>0</v>
      </c>
      <c r="FC224" s="34">
        <f t="shared" ca="1" si="729"/>
        <v>0</v>
      </c>
      <c r="FD224" s="71"/>
      <c r="FE224" s="76"/>
      <c r="FF224" s="76"/>
      <c r="FG224" s="76"/>
      <c r="FH224" s="58"/>
      <c r="FI224" s="58"/>
      <c r="FJ224" s="58">
        <v>0</v>
      </c>
      <c r="FK224" s="58">
        <v>0</v>
      </c>
      <c r="FL224" s="34">
        <f t="shared" ca="1" si="558"/>
        <v>0</v>
      </c>
      <c r="FM224" s="34">
        <f t="shared" ca="1" si="559"/>
        <v>0</v>
      </c>
      <c r="FN224" s="34">
        <f t="shared" ca="1" si="560"/>
        <v>0</v>
      </c>
      <c r="FO224" s="34">
        <f t="shared" ca="1" si="561"/>
        <v>0</v>
      </c>
      <c r="FP224" s="34">
        <f t="shared" ca="1" si="562"/>
        <v>0</v>
      </c>
      <c r="FQ224" s="34">
        <f t="shared" ca="1" si="563"/>
        <v>0</v>
      </c>
      <c r="FR224" s="34">
        <f t="shared" ca="1" si="564"/>
        <v>0</v>
      </c>
      <c r="FS224" s="34">
        <f t="shared" ca="1" si="565"/>
        <v>0</v>
      </c>
      <c r="FT224" s="34">
        <f t="shared" ca="1" si="566"/>
        <v>0</v>
      </c>
      <c r="FU224" s="34">
        <f t="shared" ca="1" si="567"/>
        <v>0</v>
      </c>
      <c r="FV224" s="34">
        <f t="shared" ca="1" si="568"/>
        <v>0</v>
      </c>
      <c r="FW224" s="34">
        <f t="shared" ca="1" si="569"/>
        <v>0</v>
      </c>
      <c r="FX224" s="34">
        <f t="shared" ca="1" si="570"/>
        <v>0</v>
      </c>
      <c r="FY224" s="34">
        <f t="shared" ca="1" si="571"/>
        <v>0</v>
      </c>
      <c r="FZ224" s="34">
        <f t="shared" ca="1" si="572"/>
        <v>0</v>
      </c>
      <c r="GA224" s="34">
        <f t="shared" ca="1" si="573"/>
        <v>0</v>
      </c>
      <c r="GB224" s="34">
        <f t="shared" ca="1" si="574"/>
        <v>0</v>
      </c>
      <c r="GC224" s="34">
        <f t="shared" ca="1" si="575"/>
        <v>0</v>
      </c>
      <c r="GD224" s="34">
        <f t="shared" ca="1" si="576"/>
        <v>0</v>
      </c>
      <c r="GE224" s="34">
        <f t="shared" ca="1" si="577"/>
        <v>0</v>
      </c>
      <c r="GF224" s="34">
        <f t="shared" ca="1" si="578"/>
        <v>0</v>
      </c>
      <c r="GG224" s="34">
        <f t="shared" ca="1" si="579"/>
        <v>0</v>
      </c>
      <c r="GH224" s="34">
        <f t="shared" ca="1" si="580"/>
        <v>0</v>
      </c>
      <c r="GI224" s="34">
        <f t="shared" ca="1" si="581"/>
        <v>0</v>
      </c>
      <c r="GJ224" s="34">
        <f t="shared" ca="1" si="582"/>
        <v>0</v>
      </c>
      <c r="GK224" s="34">
        <f t="shared" ca="1" si="583"/>
        <v>0</v>
      </c>
      <c r="GL224" s="34">
        <f t="shared" ca="1" si="584"/>
        <v>0</v>
      </c>
      <c r="GM224" s="34">
        <f t="shared" ca="1" si="585"/>
        <v>0</v>
      </c>
      <c r="GN224" s="34">
        <f t="shared" ca="1" si="586"/>
        <v>0</v>
      </c>
      <c r="GO224" s="34">
        <f t="shared" ca="1" si="587"/>
        <v>0</v>
      </c>
      <c r="GP224" s="34">
        <f t="shared" ca="1" si="588"/>
        <v>0</v>
      </c>
      <c r="GQ224" s="34">
        <f t="shared" ca="1" si="589"/>
        <v>0</v>
      </c>
      <c r="GR224" s="34">
        <f t="shared" ca="1" si="590"/>
        <v>0</v>
      </c>
      <c r="GS224" s="34">
        <f t="shared" ca="1" si="591"/>
        <v>0</v>
      </c>
      <c r="GT224" s="34">
        <f t="shared" ca="1" si="592"/>
        <v>0</v>
      </c>
      <c r="GU224" s="34">
        <f t="shared" ca="1" si="593"/>
        <v>0</v>
      </c>
      <c r="GV224" s="34">
        <f t="shared" ca="1" si="594"/>
        <v>0</v>
      </c>
      <c r="GW224" s="49" t="str">
        <f t="shared" ca="1" si="607"/>
        <v>L</v>
      </c>
      <c r="GX224" s="49"/>
      <c r="GY224" s="49"/>
      <c r="GZ224" s="49"/>
      <c r="HA224" s="49"/>
      <c r="HB224" s="49" t="str">
        <f t="shared" ca="1" si="608"/>
        <v>E</v>
      </c>
      <c r="HC224" s="49"/>
      <c r="HD224" s="49"/>
      <c r="HE224" s="49"/>
      <c r="HF224" s="49"/>
      <c r="HG224" s="49" t="str">
        <f t="shared" ca="1" si="609"/>
        <v>B</v>
      </c>
      <c r="HH224" s="49"/>
      <c r="HI224" s="49"/>
      <c r="HJ224" s="49"/>
      <c r="HK224" s="49"/>
      <c r="HL224" s="65"/>
      <c r="HM224" s="50"/>
      <c r="HN224" s="50"/>
      <c r="HO224" s="66"/>
      <c r="HP224" s="66"/>
      <c r="HQ224" s="33"/>
      <c r="HR224" s="66"/>
      <c r="HS224" s="66"/>
      <c r="HT224" s="67"/>
      <c r="HU224" s="65"/>
      <c r="HV224" s="50"/>
      <c r="HW224" s="50"/>
      <c r="HX224" s="66"/>
      <c r="HY224" s="66"/>
      <c r="HZ224" s="33"/>
      <c r="IA224" s="66"/>
      <c r="IB224" s="66"/>
      <c r="IC224" s="67"/>
      <c r="ID224" s="65"/>
      <c r="IE224" s="50"/>
      <c r="IF224" s="50"/>
      <c r="IG224" s="66"/>
      <c r="IH224" s="66"/>
      <c r="II224" s="33">
        <f t="shared" ca="1" si="595"/>
        <v>0</v>
      </c>
      <c r="IJ224" s="66" t="str">
        <f t="shared" ca="1" si="596"/>
        <v/>
      </c>
      <c r="IK224" s="66" t="str">
        <f t="shared" ca="1" si="597"/>
        <v/>
      </c>
      <c r="IL224" s="67">
        <f t="shared" ca="1" si="610"/>
        <v>1</v>
      </c>
      <c r="IM224" s="34"/>
      <c r="IN224" s="34"/>
      <c r="IO224" s="37">
        <f t="shared" ca="1" si="611"/>
        <v>-1</v>
      </c>
      <c r="IP224" s="22">
        <f t="shared" ca="1" si="598"/>
        <v>-62</v>
      </c>
      <c r="IQ224" s="78">
        <f t="shared" ca="1" si="730"/>
        <v>0</v>
      </c>
      <c r="IR224" s="156">
        <f t="shared" ca="1" si="731"/>
        <v>0</v>
      </c>
      <c r="IS224" s="78">
        <f t="shared" ca="1" si="612"/>
        <v>0</v>
      </c>
      <c r="IT224" s="58"/>
      <c r="IU224" s="58"/>
      <c r="IV224" s="58"/>
      <c r="IW224" s="58"/>
      <c r="IX224" s="58"/>
      <c r="IY224" s="58"/>
      <c r="IZ224" s="58"/>
      <c r="JA224" s="58"/>
      <c r="JB224" s="58"/>
      <c r="JC224" s="58"/>
      <c r="JD224" s="58"/>
      <c r="JE224" s="58"/>
      <c r="JF224" s="58"/>
      <c r="JG224" s="58"/>
      <c r="JH224" s="58"/>
      <c r="JI224" s="58"/>
      <c r="JJ224" s="58"/>
      <c r="JK224" s="58"/>
      <c r="JL224" s="58"/>
      <c r="JM224" s="58"/>
      <c r="JN224" s="58"/>
      <c r="JO224" s="58"/>
      <c r="JP224" s="58"/>
      <c r="JQ224" s="58"/>
      <c r="JR224" s="58"/>
      <c r="JS224" s="58"/>
      <c r="JT224" s="58"/>
      <c r="JU224" s="58"/>
      <c r="JV224" s="58"/>
      <c r="JW224" s="58"/>
      <c r="JX224" s="58"/>
      <c r="JY224" s="58"/>
      <c r="JZ224" s="58"/>
      <c r="KA224" s="58"/>
      <c r="KB224" s="58"/>
      <c r="KC224" s="58"/>
      <c r="KD224" s="58"/>
      <c r="KE224" s="58"/>
      <c r="KF224" s="58"/>
      <c r="KG224" s="58"/>
      <c r="KH224" s="58"/>
      <c r="KI224" s="58"/>
      <c r="KJ224" s="58"/>
      <c r="KK224" s="58"/>
      <c r="KL224" s="58"/>
      <c r="KM224" s="58"/>
      <c r="KN224" s="58"/>
      <c r="KO224" s="58"/>
      <c r="KP224" s="58"/>
      <c r="KQ224" s="58"/>
      <c r="KR224" s="58"/>
      <c r="KS224" s="58"/>
      <c r="KT224" s="58"/>
      <c r="KU224" s="58"/>
      <c r="KV224" s="58"/>
      <c r="KW224" s="58"/>
      <c r="KX224" s="58"/>
      <c r="KY224" s="58"/>
      <c r="KZ224" s="58"/>
      <c r="LA224" s="58"/>
      <c r="LB224" s="58"/>
      <c r="LC224" s="58"/>
      <c r="LD224" s="58"/>
      <c r="LE224" s="58"/>
      <c r="LF224" s="58"/>
      <c r="LG224" s="58"/>
      <c r="LH224" s="58"/>
      <c r="LI224" s="58"/>
      <c r="LJ224" s="58"/>
      <c r="LK224" s="58"/>
      <c r="LL224" s="58"/>
      <c r="LM224" s="58"/>
      <c r="LN224" s="58"/>
      <c r="LO224" s="58"/>
      <c r="LP224" s="90" t="str">
        <f t="shared" si="613"/>
        <v/>
      </c>
      <c r="LQ224" s="90" t="str">
        <f t="shared" si="614"/>
        <v/>
      </c>
      <c r="LR224" s="90" t="str">
        <f t="shared" si="615"/>
        <v/>
      </c>
      <c r="LS224" s="90" t="str">
        <f t="shared" si="616"/>
        <v/>
      </c>
      <c r="LT224" s="90" t="str">
        <f t="shared" si="617"/>
        <v/>
      </c>
      <c r="LU224" s="90" t="str">
        <f t="shared" si="618"/>
        <v/>
      </c>
      <c r="LV224" s="91" t="str">
        <f t="shared" si="552"/>
        <v/>
      </c>
      <c r="LW224" s="91" t="str">
        <f t="shared" si="553"/>
        <v/>
      </c>
      <c r="LX224" s="91" t="str">
        <f t="shared" si="554"/>
        <v/>
      </c>
      <c r="LY224" s="91" t="str">
        <f t="shared" si="549"/>
        <v/>
      </c>
      <c r="LZ224" s="91" t="str">
        <f t="shared" si="550"/>
        <v/>
      </c>
      <c r="MA224" s="91" t="str">
        <f t="shared" si="551"/>
        <v/>
      </c>
      <c r="MC224" s="52"/>
      <c r="MO224" s="15">
        <f t="shared" ca="1" si="557"/>
        <v>24</v>
      </c>
      <c r="MR224" s="15"/>
    </row>
    <row r="225" spans="1:356">
      <c r="A225" s="15">
        <f t="shared" ca="1" si="555"/>
        <v>4</v>
      </c>
      <c r="B225" s="33" t="str">
        <f t="shared" ca="1" si="556"/>
        <v>DB</v>
      </c>
      <c r="C225" s="10" t="str">
        <f t="shared" ca="1" si="599"/>
        <v/>
      </c>
      <c r="D225" s="50">
        <f t="shared" ca="1" si="600"/>
        <v>-1</v>
      </c>
      <c r="E225" s="10" t="str">
        <f t="shared" si="601"/>
        <v/>
      </c>
      <c r="F225" s="111">
        <f t="shared" si="602"/>
        <v>221</v>
      </c>
      <c r="G225" s="59">
        <f t="shared" ca="1" si="619"/>
        <v>1</v>
      </c>
      <c r="H225" s="56">
        <f ca="1">COUNTIF($A$5:A225,$H$5)</f>
        <v>8</v>
      </c>
      <c r="I225" s="56">
        <f ca="1">COUNTIF($A$5:$A225,$I$5)</f>
        <v>7</v>
      </c>
      <c r="J225" s="56">
        <f ca="1">COUNTIF($A$5:$A225,$J$5)</f>
        <v>3</v>
      </c>
      <c r="K225" s="56">
        <f ca="1">COUNTIF($A$5:$A225,$K$5)</f>
        <v>9</v>
      </c>
      <c r="L225" s="56">
        <f ca="1">COUNTIF($A$5:$A225,$L$5)</f>
        <v>6</v>
      </c>
      <c r="M225" s="56">
        <f ca="1">COUNTIF($A$5:$A225,$M$5)</f>
        <v>3</v>
      </c>
      <c r="N225" s="56">
        <f ca="1">COUNTIF($A$5:$A225,$N$5)</f>
        <v>3</v>
      </c>
      <c r="O225" s="56">
        <f ca="1">COUNTIF($A$5:$A225,$O$5)</f>
        <v>10</v>
      </c>
      <c r="P225" s="56">
        <f ca="1">COUNTIF($A$5:$A225,$P$5)</f>
        <v>9</v>
      </c>
      <c r="Q225" s="56">
        <f ca="1">COUNTIF($A$5:$A225,$Q$5)</f>
        <v>13</v>
      </c>
      <c r="R225" s="56">
        <f ca="1">COUNTIF($A$5:$A225,$R$5)</f>
        <v>9</v>
      </c>
      <c r="S225" s="56">
        <f ca="1">COUNTIF($A$5:$A225,$S$5)</f>
        <v>8</v>
      </c>
      <c r="T225" s="56">
        <f ca="1">COUNTIF($A$5:$A225,$T$5)</f>
        <v>3</v>
      </c>
      <c r="U225" s="56">
        <f ca="1">COUNTIF($A$5:$A225,$U$5)</f>
        <v>8</v>
      </c>
      <c r="V225" s="56">
        <f ca="1">COUNTIF($A$5:$A225,$V$5)</f>
        <v>5</v>
      </c>
      <c r="W225" s="56">
        <f ca="1">COUNTIF($A$5:$A225,$W$5)</f>
        <v>6</v>
      </c>
      <c r="X225" s="56">
        <f ca="1">COUNTIF($A$5:$A225,$X$5)</f>
        <v>5</v>
      </c>
      <c r="Y225" s="56">
        <f ca="1">COUNTIF($A$5:$A225,$Y$5)</f>
        <v>3</v>
      </c>
      <c r="Z225" s="56">
        <f ca="1">COUNTIF($A$5:$A225,$Z$5)</f>
        <v>8</v>
      </c>
      <c r="AA225" s="56">
        <f ca="1">COUNTIF($A$5:$A225,$AA$5)</f>
        <v>5</v>
      </c>
      <c r="AB225" s="56">
        <f ca="1">COUNTIF($A$5:$A225,$AB$5)</f>
        <v>7</v>
      </c>
      <c r="AC225" s="56">
        <f ca="1">COUNTIF($A$5:$A225,$AC$5)</f>
        <v>3</v>
      </c>
      <c r="AD225" s="56">
        <f ca="1">COUNTIF($A$5:$A225,$AD$5)</f>
        <v>6</v>
      </c>
      <c r="AE225" s="56">
        <f ca="1">COUNTIF($A$5:$A225,$AE$5)</f>
        <v>12</v>
      </c>
      <c r="AF225" s="56">
        <f ca="1">COUNTIF($A$5:$A225,$AF$5)</f>
        <v>4</v>
      </c>
      <c r="AG225" s="56">
        <f ca="1">COUNTIF($A$5:$A225,$AG$5)</f>
        <v>2</v>
      </c>
      <c r="AH225" s="56">
        <f ca="1">COUNTIF($A$5:$A225,$AH$5)</f>
        <v>0</v>
      </c>
      <c r="AI225" s="56">
        <f ca="1">COUNTIF($A$5:$A225,$AI$5)</f>
        <v>6</v>
      </c>
      <c r="AJ225" s="56">
        <f ca="1">COUNTIF($A$5:$A225,$AJ$5)</f>
        <v>7</v>
      </c>
      <c r="AK225" s="56">
        <f ca="1">COUNTIF($A$5:$A225,$AK$5)</f>
        <v>2</v>
      </c>
      <c r="AL225" s="56">
        <f ca="1">COUNTIF($A$5:$A225,$AL$5)</f>
        <v>3</v>
      </c>
      <c r="AM225" s="56">
        <f ca="1">COUNTIF($A$5:$A225,$AM$5)</f>
        <v>4</v>
      </c>
      <c r="AN225" s="56">
        <f ca="1">COUNTIF($A$5:$A225,$AN$5)</f>
        <v>7</v>
      </c>
      <c r="AO225" s="56">
        <f ca="1">COUNTIF($A$5:$A225,$AO$5)</f>
        <v>11</v>
      </c>
      <c r="AP225" s="56">
        <f ca="1">COUNTIF($A$5:$A225,$AP$5)</f>
        <v>3</v>
      </c>
      <c r="AQ225" s="56">
        <f ca="1">COUNTIF($A$5:$A225,$AQ$5)</f>
        <v>7</v>
      </c>
      <c r="AR225" s="56">
        <f ca="1">COUNTIF($A$5:$A225,$AR$5)</f>
        <v>6</v>
      </c>
      <c r="AS225" s="101">
        <f t="shared" ca="1" si="603"/>
        <v>1</v>
      </c>
      <c r="AT225" s="58">
        <f t="shared" si="604"/>
        <v>221</v>
      </c>
      <c r="AU225" s="105">
        <f t="shared" si="605"/>
        <v>6</v>
      </c>
      <c r="AV225" s="105">
        <f t="shared" si="606"/>
        <v>143.208</v>
      </c>
      <c r="AW225" s="58">
        <f t="shared" ca="1" si="620"/>
        <v>43</v>
      </c>
      <c r="AX225" s="58">
        <f t="shared" ca="1" si="621"/>
        <v>49</v>
      </c>
      <c r="AY225" s="58">
        <f t="shared" ca="1" si="622"/>
        <v>53</v>
      </c>
      <c r="AZ225" s="58">
        <f t="shared" ca="1" si="623"/>
        <v>0</v>
      </c>
      <c r="BA225" s="58">
        <f t="shared" ca="1" si="624"/>
        <v>45</v>
      </c>
      <c r="BB225" s="58">
        <f t="shared" ca="1" si="625"/>
        <v>120</v>
      </c>
      <c r="BC225" s="58">
        <f t="shared" ca="1" si="626"/>
        <v>23</v>
      </c>
      <c r="BD225" s="58">
        <f t="shared" ca="1" si="627"/>
        <v>4</v>
      </c>
      <c r="BE225" s="58">
        <f t="shared" ca="1" si="628"/>
        <v>34</v>
      </c>
      <c r="BF225" s="58">
        <f t="shared" ca="1" si="629"/>
        <v>22</v>
      </c>
      <c r="BG225" s="58">
        <f t="shared" ca="1" si="630"/>
        <v>7</v>
      </c>
      <c r="BH225" s="58">
        <f t="shared" ca="1" si="631"/>
        <v>38</v>
      </c>
      <c r="BI225" s="58">
        <f t="shared" ca="1" si="632"/>
        <v>29</v>
      </c>
      <c r="BJ225" s="58">
        <f t="shared" ca="1" si="633"/>
        <v>40</v>
      </c>
      <c r="BK225" s="58">
        <f t="shared" ca="1" si="634"/>
        <v>84</v>
      </c>
      <c r="BL225" s="58">
        <f t="shared" ca="1" si="635"/>
        <v>3</v>
      </c>
      <c r="BM225" s="58">
        <f t="shared" ca="1" si="636"/>
        <v>55</v>
      </c>
      <c r="BN225" s="58">
        <f t="shared" ca="1" si="637"/>
        <v>17</v>
      </c>
      <c r="BO225" s="58">
        <f t="shared" ca="1" si="638"/>
        <v>59</v>
      </c>
      <c r="BP225" s="58">
        <f t="shared" ca="1" si="639"/>
        <v>10</v>
      </c>
      <c r="BQ225" s="58">
        <f t="shared" ca="1" si="640"/>
        <v>11</v>
      </c>
      <c r="BR225" s="58">
        <f t="shared" ca="1" si="641"/>
        <v>26</v>
      </c>
      <c r="BS225" s="58">
        <f t="shared" ca="1" si="642"/>
        <v>15</v>
      </c>
      <c r="BT225" s="58">
        <f t="shared" ca="1" si="643"/>
        <v>25</v>
      </c>
      <c r="BU225" s="58">
        <f t="shared" ca="1" si="644"/>
        <v>12</v>
      </c>
      <c r="BV225" s="58">
        <f t="shared" ca="1" si="645"/>
        <v>132</v>
      </c>
      <c r="BW225" s="58">
        <f t="shared" ca="1" si="646"/>
        <v>219</v>
      </c>
      <c r="BX225" s="58">
        <f t="shared" ca="1" si="647"/>
        <v>27</v>
      </c>
      <c r="BY225" s="58">
        <f t="shared" ca="1" si="648"/>
        <v>36</v>
      </c>
      <c r="BZ225" s="58">
        <f t="shared" ca="1" si="649"/>
        <v>108</v>
      </c>
      <c r="CA225" s="58">
        <f t="shared" ca="1" si="650"/>
        <v>2</v>
      </c>
      <c r="CB225" s="58">
        <f t="shared" ca="1" si="651"/>
        <v>56</v>
      </c>
      <c r="CC225" s="58">
        <f t="shared" ca="1" si="652"/>
        <v>6</v>
      </c>
      <c r="CD225" s="58">
        <f t="shared" ca="1" si="653"/>
        <v>46</v>
      </c>
      <c r="CE225" s="58">
        <f t="shared" ca="1" si="654"/>
        <v>13</v>
      </c>
      <c r="CF225" s="58">
        <f t="shared" ca="1" si="655"/>
        <v>8</v>
      </c>
      <c r="CG225" s="58">
        <f t="shared" ca="1" si="656"/>
        <v>19</v>
      </c>
      <c r="CH225" s="58" t="str">
        <f t="shared" ca="1" si="657"/>
        <v/>
      </c>
      <c r="CI225" s="58" t="str">
        <f t="shared" ca="1" si="658"/>
        <v/>
      </c>
      <c r="CJ225" s="58" t="str">
        <f t="shared" ca="1" si="659"/>
        <v/>
      </c>
      <c r="CK225" s="58" t="str">
        <f t="shared" ca="1" si="660"/>
        <v/>
      </c>
      <c r="CL225" s="58" t="str">
        <f t="shared" ca="1" si="661"/>
        <v/>
      </c>
      <c r="CM225" s="58" t="str">
        <f t="shared" ca="1" si="662"/>
        <v/>
      </c>
      <c r="CN225" s="58" t="str">
        <f t="shared" ca="1" si="663"/>
        <v/>
      </c>
      <c r="CO225" s="58" t="str">
        <f t="shared" ca="1" si="664"/>
        <v/>
      </c>
      <c r="CP225" s="58" t="str">
        <f t="shared" ca="1" si="665"/>
        <v/>
      </c>
      <c r="CQ225" s="58" t="str">
        <f t="shared" ca="1" si="666"/>
        <v/>
      </c>
      <c r="CR225" s="58" t="str">
        <f t="shared" ca="1" si="667"/>
        <v/>
      </c>
      <c r="CS225" s="58" t="str">
        <f t="shared" ca="1" si="668"/>
        <v/>
      </c>
      <c r="CT225" s="58" t="str">
        <f t="shared" ca="1" si="669"/>
        <v/>
      </c>
      <c r="CU225" s="58" t="str">
        <f t="shared" ca="1" si="670"/>
        <v/>
      </c>
      <c r="CV225" s="58" t="str">
        <f t="shared" ca="1" si="671"/>
        <v/>
      </c>
      <c r="CW225" s="58" t="str">
        <f t="shared" ca="1" si="672"/>
        <v/>
      </c>
      <c r="CX225" s="58" t="str">
        <f t="shared" ca="1" si="673"/>
        <v/>
      </c>
      <c r="CY225" s="58" t="str">
        <f t="shared" ca="1" si="674"/>
        <v/>
      </c>
      <c r="CZ225" s="58" t="str">
        <f t="shared" ca="1" si="675"/>
        <v/>
      </c>
      <c r="DA225" s="58" t="str">
        <f t="shared" ca="1" si="676"/>
        <v/>
      </c>
      <c r="DB225" s="58" t="str">
        <f t="shared" ca="1" si="677"/>
        <v/>
      </c>
      <c r="DC225" s="58" t="str">
        <f t="shared" ca="1" si="678"/>
        <v/>
      </c>
      <c r="DD225" s="58" t="str">
        <f t="shared" ca="1" si="679"/>
        <v/>
      </c>
      <c r="DE225" s="58" t="str">
        <f t="shared" ca="1" si="680"/>
        <v/>
      </c>
      <c r="DF225" s="58" t="str">
        <f t="shared" ca="1" si="681"/>
        <v/>
      </c>
      <c r="DG225" s="58" t="str">
        <f t="shared" ca="1" si="682"/>
        <v/>
      </c>
      <c r="DH225" s="58">
        <f t="shared" ca="1" si="683"/>
        <v>27</v>
      </c>
      <c r="DI225" s="58" t="str">
        <f t="shared" ca="1" si="684"/>
        <v/>
      </c>
      <c r="DJ225" s="58" t="str">
        <f t="shared" ca="1" si="685"/>
        <v/>
      </c>
      <c r="DK225" s="58" t="str">
        <f t="shared" ca="1" si="686"/>
        <v/>
      </c>
      <c r="DL225" s="58" t="str">
        <f t="shared" ca="1" si="687"/>
        <v/>
      </c>
      <c r="DM225" s="58" t="str">
        <f t="shared" ca="1" si="688"/>
        <v/>
      </c>
      <c r="DN225" s="58" t="str">
        <f t="shared" ca="1" si="689"/>
        <v/>
      </c>
      <c r="DO225" s="58" t="str">
        <f t="shared" ca="1" si="690"/>
        <v/>
      </c>
      <c r="DP225" s="58" t="str">
        <f t="shared" ca="1" si="691"/>
        <v/>
      </c>
      <c r="DQ225" s="58" t="str">
        <f t="shared" ca="1" si="691"/>
        <v/>
      </c>
      <c r="DR225" s="58" t="str">
        <f t="shared" ca="1" si="692"/>
        <v/>
      </c>
      <c r="DS225" s="34">
        <f t="shared" ca="1" si="693"/>
        <v>0</v>
      </c>
      <c r="DT225" s="34">
        <f t="shared" ca="1" si="694"/>
        <v>0</v>
      </c>
      <c r="DU225" s="34">
        <f t="shared" ca="1" si="695"/>
        <v>0</v>
      </c>
      <c r="DV225" s="34">
        <f t="shared" ca="1" si="696"/>
        <v>0</v>
      </c>
      <c r="DW225" s="34">
        <f t="shared" ca="1" si="697"/>
        <v>0</v>
      </c>
      <c r="DX225" s="34">
        <f t="shared" ca="1" si="698"/>
        <v>0</v>
      </c>
      <c r="DY225" s="34">
        <f t="shared" ca="1" si="699"/>
        <v>0</v>
      </c>
      <c r="DZ225" s="34">
        <f t="shared" ca="1" si="700"/>
        <v>0</v>
      </c>
      <c r="EA225" s="34">
        <f t="shared" ca="1" si="701"/>
        <v>0</v>
      </c>
      <c r="EB225" s="34">
        <f t="shared" ca="1" si="702"/>
        <v>0</v>
      </c>
      <c r="EC225" s="34">
        <f t="shared" ca="1" si="703"/>
        <v>0</v>
      </c>
      <c r="ED225" s="34">
        <f t="shared" ca="1" si="704"/>
        <v>0</v>
      </c>
      <c r="EE225" s="34">
        <f t="shared" ca="1" si="705"/>
        <v>0</v>
      </c>
      <c r="EF225" s="34">
        <f t="shared" ca="1" si="706"/>
        <v>0</v>
      </c>
      <c r="EG225" s="34">
        <f t="shared" ca="1" si="707"/>
        <v>0</v>
      </c>
      <c r="EH225" s="34">
        <f t="shared" ca="1" si="708"/>
        <v>0</v>
      </c>
      <c r="EI225" s="34">
        <f t="shared" ca="1" si="709"/>
        <v>0</v>
      </c>
      <c r="EJ225" s="34">
        <f t="shared" ca="1" si="710"/>
        <v>0</v>
      </c>
      <c r="EK225" s="34">
        <f t="shared" ca="1" si="711"/>
        <v>0</v>
      </c>
      <c r="EL225" s="34">
        <f t="shared" ca="1" si="712"/>
        <v>0</v>
      </c>
      <c r="EM225" s="34">
        <f t="shared" ca="1" si="713"/>
        <v>0</v>
      </c>
      <c r="EN225" s="34">
        <f t="shared" ca="1" si="714"/>
        <v>0</v>
      </c>
      <c r="EO225" s="34">
        <f t="shared" ca="1" si="715"/>
        <v>0</v>
      </c>
      <c r="EP225" s="34">
        <f t="shared" ca="1" si="716"/>
        <v>0</v>
      </c>
      <c r="EQ225" s="34">
        <f t="shared" ca="1" si="717"/>
        <v>0</v>
      </c>
      <c r="ER225" s="34">
        <f t="shared" ca="1" si="718"/>
        <v>0</v>
      </c>
      <c r="ES225" s="34">
        <f t="shared" ca="1" si="719"/>
        <v>-1</v>
      </c>
      <c r="ET225" s="34">
        <f t="shared" ca="1" si="720"/>
        <v>0</v>
      </c>
      <c r="EU225" s="34">
        <f t="shared" ca="1" si="721"/>
        <v>0</v>
      </c>
      <c r="EV225" s="34">
        <f t="shared" ca="1" si="722"/>
        <v>0</v>
      </c>
      <c r="EW225" s="34">
        <f t="shared" ca="1" si="723"/>
        <v>0</v>
      </c>
      <c r="EX225" s="34">
        <f t="shared" ca="1" si="724"/>
        <v>0</v>
      </c>
      <c r="EY225" s="34">
        <f t="shared" ca="1" si="725"/>
        <v>0</v>
      </c>
      <c r="EZ225" s="34">
        <f t="shared" ca="1" si="726"/>
        <v>0</v>
      </c>
      <c r="FA225" s="34">
        <f t="shared" ca="1" si="727"/>
        <v>0</v>
      </c>
      <c r="FB225" s="34">
        <f t="shared" ca="1" si="728"/>
        <v>0</v>
      </c>
      <c r="FC225" s="34">
        <f t="shared" ca="1" si="729"/>
        <v>0</v>
      </c>
      <c r="FD225" s="71"/>
      <c r="FE225" s="76"/>
      <c r="FF225" s="76"/>
      <c r="FG225" s="76"/>
      <c r="FH225" s="58"/>
      <c r="FI225" s="58"/>
      <c r="FJ225" s="58">
        <v>0</v>
      </c>
      <c r="FK225" s="58">
        <v>0</v>
      </c>
      <c r="FL225" s="34">
        <f t="shared" ca="1" si="558"/>
        <v>0</v>
      </c>
      <c r="FM225" s="34">
        <f t="shared" ca="1" si="559"/>
        <v>0</v>
      </c>
      <c r="FN225" s="34">
        <f t="shared" ca="1" si="560"/>
        <v>0</v>
      </c>
      <c r="FO225" s="34">
        <f t="shared" ca="1" si="561"/>
        <v>0</v>
      </c>
      <c r="FP225" s="34">
        <f t="shared" ca="1" si="562"/>
        <v>0</v>
      </c>
      <c r="FQ225" s="34">
        <f t="shared" ca="1" si="563"/>
        <v>0</v>
      </c>
      <c r="FR225" s="34">
        <f t="shared" ca="1" si="564"/>
        <v>0</v>
      </c>
      <c r="FS225" s="34">
        <f t="shared" ca="1" si="565"/>
        <v>0</v>
      </c>
      <c r="FT225" s="34">
        <f t="shared" ca="1" si="566"/>
        <v>0</v>
      </c>
      <c r="FU225" s="34">
        <f t="shared" ca="1" si="567"/>
        <v>0</v>
      </c>
      <c r="FV225" s="34">
        <f t="shared" ca="1" si="568"/>
        <v>0</v>
      </c>
      <c r="FW225" s="34">
        <f t="shared" ca="1" si="569"/>
        <v>0</v>
      </c>
      <c r="FX225" s="34">
        <f t="shared" ca="1" si="570"/>
        <v>0</v>
      </c>
      <c r="FY225" s="34">
        <f t="shared" ca="1" si="571"/>
        <v>0</v>
      </c>
      <c r="FZ225" s="34">
        <f t="shared" ca="1" si="572"/>
        <v>0</v>
      </c>
      <c r="GA225" s="34">
        <f t="shared" ca="1" si="573"/>
        <v>0</v>
      </c>
      <c r="GB225" s="34">
        <f t="shared" ca="1" si="574"/>
        <v>0</v>
      </c>
      <c r="GC225" s="34">
        <f t="shared" ca="1" si="575"/>
        <v>0</v>
      </c>
      <c r="GD225" s="34">
        <f t="shared" ca="1" si="576"/>
        <v>0</v>
      </c>
      <c r="GE225" s="34">
        <f t="shared" ca="1" si="577"/>
        <v>0</v>
      </c>
      <c r="GF225" s="34">
        <f t="shared" ca="1" si="578"/>
        <v>0</v>
      </c>
      <c r="GG225" s="34">
        <f t="shared" ca="1" si="579"/>
        <v>0</v>
      </c>
      <c r="GH225" s="34">
        <f t="shared" ca="1" si="580"/>
        <v>0</v>
      </c>
      <c r="GI225" s="34">
        <f t="shared" ca="1" si="581"/>
        <v>0</v>
      </c>
      <c r="GJ225" s="34">
        <f t="shared" ca="1" si="582"/>
        <v>0</v>
      </c>
      <c r="GK225" s="34">
        <f t="shared" ca="1" si="583"/>
        <v>0</v>
      </c>
      <c r="GL225" s="34">
        <f t="shared" ca="1" si="584"/>
        <v>0</v>
      </c>
      <c r="GM225" s="34">
        <f t="shared" ca="1" si="585"/>
        <v>0</v>
      </c>
      <c r="GN225" s="34">
        <f t="shared" ca="1" si="586"/>
        <v>0</v>
      </c>
      <c r="GO225" s="34">
        <f t="shared" ca="1" si="587"/>
        <v>0</v>
      </c>
      <c r="GP225" s="34">
        <f t="shared" ca="1" si="588"/>
        <v>0</v>
      </c>
      <c r="GQ225" s="34">
        <f t="shared" ca="1" si="589"/>
        <v>0</v>
      </c>
      <c r="GR225" s="34">
        <f t="shared" ca="1" si="590"/>
        <v>0</v>
      </c>
      <c r="GS225" s="34">
        <f t="shared" ca="1" si="591"/>
        <v>0</v>
      </c>
      <c r="GT225" s="34">
        <f t="shared" ca="1" si="592"/>
        <v>0</v>
      </c>
      <c r="GU225" s="34">
        <f t="shared" ca="1" si="593"/>
        <v>0</v>
      </c>
      <c r="GV225" s="34">
        <f t="shared" ca="1" si="594"/>
        <v>0</v>
      </c>
      <c r="GW225" s="49" t="str">
        <f t="shared" ca="1" si="607"/>
        <v>L</v>
      </c>
      <c r="GX225" s="49"/>
      <c r="GY225" s="49"/>
      <c r="GZ225" s="49"/>
      <c r="HA225" s="49"/>
      <c r="HB225" s="49" t="str">
        <f t="shared" ca="1" si="608"/>
        <v>E</v>
      </c>
      <c r="HC225" s="49"/>
      <c r="HD225" s="49"/>
      <c r="HE225" s="49"/>
      <c r="HF225" s="49"/>
      <c r="HG225" s="49" t="str">
        <f t="shared" ca="1" si="609"/>
        <v>B</v>
      </c>
      <c r="HH225" s="49"/>
      <c r="HI225" s="49"/>
      <c r="HJ225" s="49"/>
      <c r="HK225" s="49"/>
      <c r="HL225" s="65"/>
      <c r="HM225" s="50"/>
      <c r="HN225" s="50"/>
      <c r="HO225" s="66"/>
      <c r="HP225" s="66"/>
      <c r="HQ225" s="33"/>
      <c r="HR225" s="66"/>
      <c r="HS225" s="66"/>
      <c r="HT225" s="67"/>
      <c r="HU225" s="65"/>
      <c r="HV225" s="50"/>
      <c r="HW225" s="50"/>
      <c r="HX225" s="66"/>
      <c r="HY225" s="66"/>
      <c r="HZ225" s="33"/>
      <c r="IA225" s="66"/>
      <c r="IB225" s="66"/>
      <c r="IC225" s="67"/>
      <c r="ID225" s="65"/>
      <c r="IE225" s="50"/>
      <c r="IF225" s="50"/>
      <c r="IG225" s="66"/>
      <c r="IH225" s="66"/>
      <c r="II225" s="33">
        <f t="shared" ca="1" si="595"/>
        <v>0</v>
      </c>
      <c r="IJ225" s="66" t="str">
        <f t="shared" ca="1" si="596"/>
        <v/>
      </c>
      <c r="IK225" s="66" t="str">
        <f t="shared" ca="1" si="597"/>
        <v/>
      </c>
      <c r="IL225" s="67">
        <f t="shared" ca="1" si="610"/>
        <v>1</v>
      </c>
      <c r="IM225" s="34"/>
      <c r="IN225" s="34"/>
      <c r="IO225" s="37">
        <f t="shared" ca="1" si="611"/>
        <v>-1</v>
      </c>
      <c r="IP225" s="22">
        <f t="shared" ca="1" si="598"/>
        <v>-63</v>
      </c>
      <c r="IQ225" s="78">
        <f t="shared" ca="1" si="730"/>
        <v>0</v>
      </c>
      <c r="IR225" s="156">
        <f t="shared" ca="1" si="731"/>
        <v>0</v>
      </c>
      <c r="IS225" s="78">
        <f t="shared" ca="1" si="612"/>
        <v>0</v>
      </c>
      <c r="IT225" s="58"/>
      <c r="IU225" s="58"/>
      <c r="IV225" s="58"/>
      <c r="IW225" s="58"/>
      <c r="IX225" s="58"/>
      <c r="IY225" s="58"/>
      <c r="IZ225" s="58"/>
      <c r="JA225" s="58"/>
      <c r="JB225" s="58"/>
      <c r="JC225" s="58"/>
      <c r="JD225" s="58"/>
      <c r="JE225" s="58"/>
      <c r="JF225" s="58"/>
      <c r="JG225" s="58"/>
      <c r="JH225" s="58"/>
      <c r="JI225" s="58"/>
      <c r="JJ225" s="58"/>
      <c r="JK225" s="58"/>
      <c r="JL225" s="58"/>
      <c r="JM225" s="58"/>
      <c r="JN225" s="58"/>
      <c r="JO225" s="58"/>
      <c r="JP225" s="58"/>
      <c r="JQ225" s="58"/>
      <c r="JR225" s="58"/>
      <c r="JS225" s="58"/>
      <c r="JT225" s="58"/>
      <c r="JU225" s="58"/>
      <c r="JV225" s="58"/>
      <c r="JW225" s="58"/>
      <c r="JX225" s="58"/>
      <c r="JY225" s="58"/>
      <c r="JZ225" s="58"/>
      <c r="KA225" s="58"/>
      <c r="KB225" s="58"/>
      <c r="KC225" s="58"/>
      <c r="KD225" s="58"/>
      <c r="KE225" s="58"/>
      <c r="KF225" s="58"/>
      <c r="KG225" s="58"/>
      <c r="KH225" s="58"/>
      <c r="KI225" s="58"/>
      <c r="KJ225" s="58"/>
      <c r="KK225" s="58"/>
      <c r="KL225" s="58"/>
      <c r="KM225" s="58"/>
      <c r="KN225" s="58"/>
      <c r="KO225" s="58"/>
      <c r="KP225" s="58"/>
      <c r="KQ225" s="58"/>
      <c r="KR225" s="58"/>
      <c r="KS225" s="58"/>
      <c r="KT225" s="58"/>
      <c r="KU225" s="58"/>
      <c r="KV225" s="58"/>
      <c r="KW225" s="58"/>
      <c r="KX225" s="58"/>
      <c r="KY225" s="58"/>
      <c r="KZ225" s="58"/>
      <c r="LA225" s="58"/>
      <c r="LB225" s="58"/>
      <c r="LC225" s="58"/>
      <c r="LD225" s="58"/>
      <c r="LE225" s="58"/>
      <c r="LF225" s="58"/>
      <c r="LG225" s="58"/>
      <c r="LH225" s="58"/>
      <c r="LI225" s="58"/>
      <c r="LJ225" s="58"/>
      <c r="LK225" s="58"/>
      <c r="LL225" s="58"/>
      <c r="LM225" s="58"/>
      <c r="LN225" s="58"/>
      <c r="LO225" s="58"/>
      <c r="LP225" s="90" t="str">
        <f t="shared" si="613"/>
        <v/>
      </c>
      <c r="LQ225" s="90" t="str">
        <f t="shared" si="614"/>
        <v/>
      </c>
      <c r="LR225" s="90" t="str">
        <f t="shared" si="615"/>
        <v/>
      </c>
      <c r="LS225" s="90" t="str">
        <f t="shared" si="616"/>
        <v/>
      </c>
      <c r="LT225" s="90" t="str">
        <f t="shared" si="617"/>
        <v/>
      </c>
      <c r="LU225" s="90" t="str">
        <f t="shared" si="618"/>
        <v/>
      </c>
      <c r="LV225" s="91" t="str">
        <f t="shared" si="552"/>
        <v/>
      </c>
      <c r="LW225" s="91" t="str">
        <f t="shared" si="553"/>
        <v/>
      </c>
      <c r="LX225" s="91" t="str">
        <f t="shared" si="554"/>
        <v/>
      </c>
      <c r="LY225" s="91" t="str">
        <f t="shared" si="549"/>
        <v/>
      </c>
      <c r="LZ225" s="91" t="str">
        <f t="shared" si="550"/>
        <v/>
      </c>
      <c r="MA225" s="91" t="str">
        <f t="shared" si="551"/>
        <v/>
      </c>
      <c r="MC225" s="52"/>
      <c r="MO225" s="15">
        <f t="shared" ca="1" si="557"/>
        <v>4</v>
      </c>
      <c r="MR225" s="15"/>
    </row>
    <row r="226" spans="1:356">
      <c r="A226" s="15">
        <f t="shared" ca="1" si="555"/>
        <v>5</v>
      </c>
      <c r="B226" s="33" t="str">
        <f t="shared" ca="1" si="556"/>
        <v>DB</v>
      </c>
      <c r="C226" s="10" t="str">
        <f t="shared" ca="1" si="599"/>
        <v/>
      </c>
      <c r="D226" s="50">
        <f t="shared" ca="1" si="600"/>
        <v>-1</v>
      </c>
      <c r="E226" s="10" t="str">
        <f t="shared" si="601"/>
        <v/>
      </c>
      <c r="F226" s="111">
        <f t="shared" si="602"/>
        <v>222</v>
      </c>
      <c r="G226" s="59">
        <f t="shared" ca="1" si="619"/>
        <v>1</v>
      </c>
      <c r="H226" s="56">
        <f ca="1">COUNTIF($A$5:A226,$H$5)</f>
        <v>8</v>
      </c>
      <c r="I226" s="56">
        <f ca="1">COUNTIF($A$5:$A226,$I$5)</f>
        <v>7</v>
      </c>
      <c r="J226" s="56">
        <f ca="1">COUNTIF($A$5:$A226,$J$5)</f>
        <v>3</v>
      </c>
      <c r="K226" s="56">
        <f ca="1">COUNTIF($A$5:$A226,$K$5)</f>
        <v>9</v>
      </c>
      <c r="L226" s="56">
        <f ca="1">COUNTIF($A$5:$A226,$L$5)</f>
        <v>7</v>
      </c>
      <c r="M226" s="56">
        <f ca="1">COUNTIF($A$5:$A226,$M$5)</f>
        <v>3</v>
      </c>
      <c r="N226" s="56">
        <f ca="1">COUNTIF($A$5:$A226,$N$5)</f>
        <v>3</v>
      </c>
      <c r="O226" s="56">
        <f ca="1">COUNTIF($A$5:$A226,$O$5)</f>
        <v>10</v>
      </c>
      <c r="P226" s="56">
        <f ca="1">COUNTIF($A$5:$A226,$P$5)</f>
        <v>9</v>
      </c>
      <c r="Q226" s="56">
        <f ca="1">COUNTIF($A$5:$A226,$Q$5)</f>
        <v>13</v>
      </c>
      <c r="R226" s="56">
        <f ca="1">COUNTIF($A$5:$A226,$R$5)</f>
        <v>9</v>
      </c>
      <c r="S226" s="56">
        <f ca="1">COUNTIF($A$5:$A226,$S$5)</f>
        <v>8</v>
      </c>
      <c r="T226" s="56">
        <f ca="1">COUNTIF($A$5:$A226,$T$5)</f>
        <v>3</v>
      </c>
      <c r="U226" s="56">
        <f ca="1">COUNTIF($A$5:$A226,$U$5)</f>
        <v>8</v>
      </c>
      <c r="V226" s="56">
        <f ca="1">COUNTIF($A$5:$A226,$V$5)</f>
        <v>5</v>
      </c>
      <c r="W226" s="56">
        <f ca="1">COUNTIF($A$5:$A226,$W$5)</f>
        <v>6</v>
      </c>
      <c r="X226" s="56">
        <f ca="1">COUNTIF($A$5:$A226,$X$5)</f>
        <v>5</v>
      </c>
      <c r="Y226" s="56">
        <f ca="1">COUNTIF($A$5:$A226,$Y$5)</f>
        <v>3</v>
      </c>
      <c r="Z226" s="56">
        <f ca="1">COUNTIF($A$5:$A226,$Z$5)</f>
        <v>8</v>
      </c>
      <c r="AA226" s="56">
        <f ca="1">COUNTIF($A$5:$A226,$AA$5)</f>
        <v>5</v>
      </c>
      <c r="AB226" s="56">
        <f ca="1">COUNTIF($A$5:$A226,$AB$5)</f>
        <v>7</v>
      </c>
      <c r="AC226" s="56">
        <f ca="1">COUNTIF($A$5:$A226,$AC$5)</f>
        <v>3</v>
      </c>
      <c r="AD226" s="56">
        <f ca="1">COUNTIF($A$5:$A226,$AD$5)</f>
        <v>6</v>
      </c>
      <c r="AE226" s="56">
        <f ca="1">COUNTIF($A$5:$A226,$AE$5)</f>
        <v>12</v>
      </c>
      <c r="AF226" s="56">
        <f ca="1">COUNTIF($A$5:$A226,$AF$5)</f>
        <v>4</v>
      </c>
      <c r="AG226" s="56">
        <f ca="1">COUNTIF($A$5:$A226,$AG$5)</f>
        <v>2</v>
      </c>
      <c r="AH226" s="56">
        <f ca="1">COUNTIF($A$5:$A226,$AH$5)</f>
        <v>0</v>
      </c>
      <c r="AI226" s="56">
        <f ca="1">COUNTIF($A$5:$A226,$AI$5)</f>
        <v>6</v>
      </c>
      <c r="AJ226" s="56">
        <f ca="1">COUNTIF($A$5:$A226,$AJ$5)</f>
        <v>7</v>
      </c>
      <c r="AK226" s="56">
        <f ca="1">COUNTIF($A$5:$A226,$AK$5)</f>
        <v>2</v>
      </c>
      <c r="AL226" s="56">
        <f ca="1">COUNTIF($A$5:$A226,$AL$5)</f>
        <v>3</v>
      </c>
      <c r="AM226" s="56">
        <f ca="1">COUNTIF($A$5:$A226,$AM$5)</f>
        <v>4</v>
      </c>
      <c r="AN226" s="56">
        <f ca="1">COUNTIF($A$5:$A226,$AN$5)</f>
        <v>7</v>
      </c>
      <c r="AO226" s="56">
        <f ca="1">COUNTIF($A$5:$A226,$AO$5)</f>
        <v>11</v>
      </c>
      <c r="AP226" s="56">
        <f ca="1">COUNTIF($A$5:$A226,$AP$5)</f>
        <v>3</v>
      </c>
      <c r="AQ226" s="56">
        <f ca="1">COUNTIF($A$5:$A226,$AQ$5)</f>
        <v>7</v>
      </c>
      <c r="AR226" s="56">
        <f ca="1">COUNTIF($A$5:$A226,$AR$5)</f>
        <v>6</v>
      </c>
      <c r="AS226" s="101">
        <f t="shared" ca="1" si="603"/>
        <v>1</v>
      </c>
      <c r="AT226" s="58">
        <f t="shared" si="604"/>
        <v>222</v>
      </c>
      <c r="AU226" s="105">
        <f t="shared" si="605"/>
        <v>6</v>
      </c>
      <c r="AV226" s="105">
        <f t="shared" si="606"/>
        <v>143.85599999999999</v>
      </c>
      <c r="AW226" s="58">
        <f t="shared" ca="1" si="620"/>
        <v>44</v>
      </c>
      <c r="AX226" s="58">
        <f t="shared" ca="1" si="621"/>
        <v>50</v>
      </c>
      <c r="AY226" s="58">
        <f t="shared" ca="1" si="622"/>
        <v>54</v>
      </c>
      <c r="AZ226" s="58">
        <f t="shared" ca="1" si="623"/>
        <v>1</v>
      </c>
      <c r="BA226" s="58">
        <f t="shared" ca="1" si="624"/>
        <v>0</v>
      </c>
      <c r="BB226" s="58">
        <f t="shared" ca="1" si="625"/>
        <v>121</v>
      </c>
      <c r="BC226" s="58">
        <f t="shared" ca="1" si="626"/>
        <v>24</v>
      </c>
      <c r="BD226" s="58">
        <f t="shared" ca="1" si="627"/>
        <v>5</v>
      </c>
      <c r="BE226" s="58">
        <f t="shared" ca="1" si="628"/>
        <v>35</v>
      </c>
      <c r="BF226" s="58">
        <f t="shared" ca="1" si="629"/>
        <v>23</v>
      </c>
      <c r="BG226" s="58">
        <f t="shared" ca="1" si="630"/>
        <v>8</v>
      </c>
      <c r="BH226" s="58">
        <f t="shared" ca="1" si="631"/>
        <v>39</v>
      </c>
      <c r="BI226" s="58">
        <f t="shared" ca="1" si="632"/>
        <v>30</v>
      </c>
      <c r="BJ226" s="58">
        <f t="shared" ca="1" si="633"/>
        <v>41</v>
      </c>
      <c r="BK226" s="58">
        <f t="shared" ca="1" si="634"/>
        <v>85</v>
      </c>
      <c r="BL226" s="58">
        <f t="shared" ca="1" si="635"/>
        <v>4</v>
      </c>
      <c r="BM226" s="58">
        <f t="shared" ca="1" si="636"/>
        <v>56</v>
      </c>
      <c r="BN226" s="58">
        <f t="shared" ca="1" si="637"/>
        <v>18</v>
      </c>
      <c r="BO226" s="58">
        <f t="shared" ca="1" si="638"/>
        <v>60</v>
      </c>
      <c r="BP226" s="58">
        <f t="shared" ca="1" si="639"/>
        <v>11</v>
      </c>
      <c r="BQ226" s="58">
        <f t="shared" ca="1" si="640"/>
        <v>12</v>
      </c>
      <c r="BR226" s="58">
        <f t="shared" ca="1" si="641"/>
        <v>27</v>
      </c>
      <c r="BS226" s="58">
        <f t="shared" ca="1" si="642"/>
        <v>16</v>
      </c>
      <c r="BT226" s="58">
        <f t="shared" ca="1" si="643"/>
        <v>26</v>
      </c>
      <c r="BU226" s="58">
        <f t="shared" ca="1" si="644"/>
        <v>13</v>
      </c>
      <c r="BV226" s="58">
        <f t="shared" ca="1" si="645"/>
        <v>133</v>
      </c>
      <c r="BW226" s="58">
        <f t="shared" ca="1" si="646"/>
        <v>220</v>
      </c>
      <c r="BX226" s="58">
        <f t="shared" ca="1" si="647"/>
        <v>28</v>
      </c>
      <c r="BY226" s="58">
        <f t="shared" ca="1" si="648"/>
        <v>37</v>
      </c>
      <c r="BZ226" s="58">
        <f t="shared" ca="1" si="649"/>
        <v>109</v>
      </c>
      <c r="CA226" s="58">
        <f t="shared" ca="1" si="650"/>
        <v>3</v>
      </c>
      <c r="CB226" s="58">
        <f t="shared" ca="1" si="651"/>
        <v>57</v>
      </c>
      <c r="CC226" s="58">
        <f t="shared" ca="1" si="652"/>
        <v>7</v>
      </c>
      <c r="CD226" s="58">
        <f t="shared" ca="1" si="653"/>
        <v>47</v>
      </c>
      <c r="CE226" s="58">
        <f t="shared" ca="1" si="654"/>
        <v>14</v>
      </c>
      <c r="CF226" s="58">
        <f t="shared" ca="1" si="655"/>
        <v>9</v>
      </c>
      <c r="CG226" s="58">
        <f t="shared" ca="1" si="656"/>
        <v>20</v>
      </c>
      <c r="CH226" s="58" t="str">
        <f t="shared" ca="1" si="657"/>
        <v/>
      </c>
      <c r="CI226" s="58" t="str">
        <f t="shared" ca="1" si="658"/>
        <v/>
      </c>
      <c r="CJ226" s="58" t="str">
        <f t="shared" ca="1" si="659"/>
        <v/>
      </c>
      <c r="CK226" s="58" t="str">
        <f t="shared" ca="1" si="660"/>
        <v/>
      </c>
      <c r="CL226" s="58" t="str">
        <f t="shared" ca="1" si="661"/>
        <v/>
      </c>
      <c r="CM226" s="58" t="str">
        <f t="shared" ca="1" si="662"/>
        <v/>
      </c>
      <c r="CN226" s="58" t="str">
        <f t="shared" ca="1" si="663"/>
        <v/>
      </c>
      <c r="CO226" s="58" t="str">
        <f t="shared" ca="1" si="664"/>
        <v/>
      </c>
      <c r="CP226" s="58" t="str">
        <f t="shared" ca="1" si="665"/>
        <v/>
      </c>
      <c r="CQ226" s="58" t="str">
        <f t="shared" ca="1" si="666"/>
        <v/>
      </c>
      <c r="CR226" s="58" t="str">
        <f t="shared" ca="1" si="667"/>
        <v/>
      </c>
      <c r="CS226" s="58" t="str">
        <f t="shared" ca="1" si="668"/>
        <v/>
      </c>
      <c r="CT226" s="58" t="str">
        <f t="shared" ca="1" si="669"/>
        <v/>
      </c>
      <c r="CU226" s="58" t="str">
        <f t="shared" ca="1" si="670"/>
        <v/>
      </c>
      <c r="CV226" s="58" t="str">
        <f t="shared" ca="1" si="671"/>
        <v/>
      </c>
      <c r="CW226" s="58" t="str">
        <f t="shared" ca="1" si="672"/>
        <v/>
      </c>
      <c r="CX226" s="58" t="str">
        <f t="shared" ca="1" si="673"/>
        <v/>
      </c>
      <c r="CY226" s="58" t="str">
        <f t="shared" ca="1" si="674"/>
        <v/>
      </c>
      <c r="CZ226" s="58" t="str">
        <f t="shared" ca="1" si="675"/>
        <v/>
      </c>
      <c r="DA226" s="58" t="str">
        <f t="shared" ca="1" si="676"/>
        <v/>
      </c>
      <c r="DB226" s="58" t="str">
        <f t="shared" ca="1" si="677"/>
        <v/>
      </c>
      <c r="DC226" s="58" t="str">
        <f t="shared" ca="1" si="678"/>
        <v/>
      </c>
      <c r="DD226" s="58" t="str">
        <f t="shared" ca="1" si="679"/>
        <v/>
      </c>
      <c r="DE226" s="58" t="str">
        <f t="shared" ca="1" si="680"/>
        <v/>
      </c>
      <c r="DF226" s="58" t="str">
        <f t="shared" ca="1" si="681"/>
        <v/>
      </c>
      <c r="DG226" s="58" t="str">
        <f t="shared" ca="1" si="682"/>
        <v/>
      </c>
      <c r="DH226" s="58">
        <f t="shared" ca="1" si="683"/>
        <v>27</v>
      </c>
      <c r="DI226" s="58" t="str">
        <f t="shared" ca="1" si="684"/>
        <v/>
      </c>
      <c r="DJ226" s="58" t="str">
        <f t="shared" ca="1" si="685"/>
        <v/>
      </c>
      <c r="DK226" s="58" t="str">
        <f t="shared" ca="1" si="686"/>
        <v/>
      </c>
      <c r="DL226" s="58" t="str">
        <f t="shared" ca="1" si="687"/>
        <v/>
      </c>
      <c r="DM226" s="58" t="str">
        <f t="shared" ca="1" si="688"/>
        <v/>
      </c>
      <c r="DN226" s="58" t="str">
        <f t="shared" ca="1" si="689"/>
        <v/>
      </c>
      <c r="DO226" s="58" t="str">
        <f t="shared" ca="1" si="690"/>
        <v/>
      </c>
      <c r="DP226" s="58" t="str">
        <f t="shared" ca="1" si="691"/>
        <v/>
      </c>
      <c r="DQ226" s="58" t="str">
        <f t="shared" ca="1" si="691"/>
        <v/>
      </c>
      <c r="DR226" s="58" t="str">
        <f t="shared" ca="1" si="692"/>
        <v/>
      </c>
      <c r="DS226" s="34">
        <f t="shared" ca="1" si="693"/>
        <v>0</v>
      </c>
      <c r="DT226" s="34">
        <f t="shared" ca="1" si="694"/>
        <v>0</v>
      </c>
      <c r="DU226" s="34">
        <f t="shared" ca="1" si="695"/>
        <v>0</v>
      </c>
      <c r="DV226" s="34">
        <f t="shared" ca="1" si="696"/>
        <v>0</v>
      </c>
      <c r="DW226" s="34">
        <f t="shared" ca="1" si="697"/>
        <v>0</v>
      </c>
      <c r="DX226" s="34">
        <f t="shared" ca="1" si="698"/>
        <v>0</v>
      </c>
      <c r="DY226" s="34">
        <f t="shared" ca="1" si="699"/>
        <v>0</v>
      </c>
      <c r="DZ226" s="34">
        <f t="shared" ca="1" si="700"/>
        <v>0</v>
      </c>
      <c r="EA226" s="34">
        <f t="shared" ca="1" si="701"/>
        <v>0</v>
      </c>
      <c r="EB226" s="34">
        <f t="shared" ca="1" si="702"/>
        <v>0</v>
      </c>
      <c r="EC226" s="34">
        <f t="shared" ca="1" si="703"/>
        <v>0</v>
      </c>
      <c r="ED226" s="34">
        <f t="shared" ca="1" si="704"/>
        <v>0</v>
      </c>
      <c r="EE226" s="34">
        <f t="shared" ca="1" si="705"/>
        <v>0</v>
      </c>
      <c r="EF226" s="34">
        <f t="shared" ca="1" si="706"/>
        <v>0</v>
      </c>
      <c r="EG226" s="34">
        <f t="shared" ca="1" si="707"/>
        <v>0</v>
      </c>
      <c r="EH226" s="34">
        <f t="shared" ca="1" si="708"/>
        <v>0</v>
      </c>
      <c r="EI226" s="34">
        <f t="shared" ca="1" si="709"/>
        <v>0</v>
      </c>
      <c r="EJ226" s="34">
        <f t="shared" ca="1" si="710"/>
        <v>0</v>
      </c>
      <c r="EK226" s="34">
        <f t="shared" ca="1" si="711"/>
        <v>0</v>
      </c>
      <c r="EL226" s="34">
        <f t="shared" ca="1" si="712"/>
        <v>0</v>
      </c>
      <c r="EM226" s="34">
        <f t="shared" ca="1" si="713"/>
        <v>0</v>
      </c>
      <c r="EN226" s="34">
        <f t="shared" ca="1" si="714"/>
        <v>0</v>
      </c>
      <c r="EO226" s="34">
        <f t="shared" ca="1" si="715"/>
        <v>0</v>
      </c>
      <c r="EP226" s="34">
        <f t="shared" ca="1" si="716"/>
        <v>0</v>
      </c>
      <c r="EQ226" s="34">
        <f t="shared" ca="1" si="717"/>
        <v>0</v>
      </c>
      <c r="ER226" s="34">
        <f t="shared" ca="1" si="718"/>
        <v>0</v>
      </c>
      <c r="ES226" s="34">
        <f t="shared" ca="1" si="719"/>
        <v>-1</v>
      </c>
      <c r="ET226" s="34">
        <f t="shared" ca="1" si="720"/>
        <v>0</v>
      </c>
      <c r="EU226" s="34">
        <f t="shared" ca="1" si="721"/>
        <v>0</v>
      </c>
      <c r="EV226" s="34">
        <f t="shared" ca="1" si="722"/>
        <v>0</v>
      </c>
      <c r="EW226" s="34">
        <f t="shared" ca="1" si="723"/>
        <v>0</v>
      </c>
      <c r="EX226" s="34">
        <f t="shared" ca="1" si="724"/>
        <v>0</v>
      </c>
      <c r="EY226" s="34">
        <f t="shared" ca="1" si="725"/>
        <v>0</v>
      </c>
      <c r="EZ226" s="34">
        <f t="shared" ca="1" si="726"/>
        <v>0</v>
      </c>
      <c r="FA226" s="34">
        <f t="shared" ca="1" si="727"/>
        <v>0</v>
      </c>
      <c r="FB226" s="34">
        <f t="shared" ca="1" si="728"/>
        <v>0</v>
      </c>
      <c r="FC226" s="34">
        <f t="shared" ca="1" si="729"/>
        <v>0</v>
      </c>
      <c r="FD226" s="71"/>
      <c r="FE226" s="76"/>
      <c r="FF226" s="76"/>
      <c r="FG226" s="76"/>
      <c r="FH226" s="58"/>
      <c r="FI226" s="58"/>
      <c r="FJ226" s="58">
        <v>0</v>
      </c>
      <c r="FK226" s="58">
        <v>0</v>
      </c>
      <c r="FL226" s="34">
        <f t="shared" ca="1" si="558"/>
        <v>0</v>
      </c>
      <c r="FM226" s="34">
        <f t="shared" ca="1" si="559"/>
        <v>0</v>
      </c>
      <c r="FN226" s="34">
        <f t="shared" ca="1" si="560"/>
        <v>0</v>
      </c>
      <c r="FO226" s="34">
        <f t="shared" ca="1" si="561"/>
        <v>0</v>
      </c>
      <c r="FP226" s="34">
        <f t="shared" ca="1" si="562"/>
        <v>0</v>
      </c>
      <c r="FQ226" s="34">
        <f t="shared" ca="1" si="563"/>
        <v>0</v>
      </c>
      <c r="FR226" s="34">
        <f t="shared" ca="1" si="564"/>
        <v>0</v>
      </c>
      <c r="FS226" s="34">
        <f t="shared" ca="1" si="565"/>
        <v>0</v>
      </c>
      <c r="FT226" s="34">
        <f t="shared" ca="1" si="566"/>
        <v>0</v>
      </c>
      <c r="FU226" s="34">
        <f t="shared" ca="1" si="567"/>
        <v>0</v>
      </c>
      <c r="FV226" s="34">
        <f t="shared" ca="1" si="568"/>
        <v>0</v>
      </c>
      <c r="FW226" s="34">
        <f t="shared" ca="1" si="569"/>
        <v>0</v>
      </c>
      <c r="FX226" s="34">
        <f t="shared" ca="1" si="570"/>
        <v>0</v>
      </c>
      <c r="FY226" s="34">
        <f t="shared" ca="1" si="571"/>
        <v>0</v>
      </c>
      <c r="FZ226" s="34">
        <f t="shared" ca="1" si="572"/>
        <v>0</v>
      </c>
      <c r="GA226" s="34">
        <f t="shared" ca="1" si="573"/>
        <v>0</v>
      </c>
      <c r="GB226" s="34">
        <f t="shared" ca="1" si="574"/>
        <v>0</v>
      </c>
      <c r="GC226" s="34">
        <f t="shared" ca="1" si="575"/>
        <v>0</v>
      </c>
      <c r="GD226" s="34">
        <f t="shared" ca="1" si="576"/>
        <v>0</v>
      </c>
      <c r="GE226" s="34">
        <f t="shared" ca="1" si="577"/>
        <v>0</v>
      </c>
      <c r="GF226" s="34">
        <f t="shared" ca="1" si="578"/>
        <v>0</v>
      </c>
      <c r="GG226" s="34">
        <f t="shared" ca="1" si="579"/>
        <v>0</v>
      </c>
      <c r="GH226" s="34">
        <f t="shared" ca="1" si="580"/>
        <v>0</v>
      </c>
      <c r="GI226" s="34">
        <f t="shared" ca="1" si="581"/>
        <v>0</v>
      </c>
      <c r="GJ226" s="34">
        <f t="shared" ca="1" si="582"/>
        <v>0</v>
      </c>
      <c r="GK226" s="34">
        <f t="shared" ca="1" si="583"/>
        <v>0</v>
      </c>
      <c r="GL226" s="34">
        <f t="shared" ca="1" si="584"/>
        <v>0</v>
      </c>
      <c r="GM226" s="34">
        <f t="shared" ca="1" si="585"/>
        <v>0</v>
      </c>
      <c r="GN226" s="34">
        <f t="shared" ca="1" si="586"/>
        <v>0</v>
      </c>
      <c r="GO226" s="34">
        <f t="shared" ca="1" si="587"/>
        <v>0</v>
      </c>
      <c r="GP226" s="34">
        <f t="shared" ca="1" si="588"/>
        <v>0</v>
      </c>
      <c r="GQ226" s="34">
        <f t="shared" ca="1" si="589"/>
        <v>0</v>
      </c>
      <c r="GR226" s="34">
        <f t="shared" ca="1" si="590"/>
        <v>0</v>
      </c>
      <c r="GS226" s="34">
        <f t="shared" ca="1" si="591"/>
        <v>0</v>
      </c>
      <c r="GT226" s="34">
        <f t="shared" ca="1" si="592"/>
        <v>0</v>
      </c>
      <c r="GU226" s="34">
        <f t="shared" ca="1" si="593"/>
        <v>0</v>
      </c>
      <c r="GV226" s="34">
        <f t="shared" ca="1" si="594"/>
        <v>0</v>
      </c>
      <c r="GW226" s="49" t="str">
        <f t="shared" ca="1" si="607"/>
        <v>L</v>
      </c>
      <c r="GX226" s="49"/>
      <c r="GY226" s="49"/>
      <c r="GZ226" s="49"/>
      <c r="HA226" s="49"/>
      <c r="HB226" s="49" t="str">
        <f t="shared" ca="1" si="608"/>
        <v>O</v>
      </c>
      <c r="HC226" s="49"/>
      <c r="HD226" s="49"/>
      <c r="HE226" s="49"/>
      <c r="HF226" s="49"/>
      <c r="HG226" s="49" t="str">
        <f t="shared" ca="1" si="609"/>
        <v>R</v>
      </c>
      <c r="HH226" s="49"/>
      <c r="HI226" s="49"/>
      <c r="HJ226" s="49"/>
      <c r="HK226" s="49"/>
      <c r="HL226" s="65"/>
      <c r="HM226" s="50"/>
      <c r="HN226" s="50"/>
      <c r="HO226" s="66"/>
      <c r="HP226" s="66"/>
      <c r="HQ226" s="33"/>
      <c r="HR226" s="66"/>
      <c r="HS226" s="66"/>
      <c r="HT226" s="67"/>
      <c r="HU226" s="65"/>
      <c r="HV226" s="50"/>
      <c r="HW226" s="50"/>
      <c r="HX226" s="66"/>
      <c r="HY226" s="66"/>
      <c r="HZ226" s="33"/>
      <c r="IA226" s="66"/>
      <c r="IB226" s="66"/>
      <c r="IC226" s="67"/>
      <c r="ID226" s="65"/>
      <c r="IE226" s="50"/>
      <c r="IF226" s="50"/>
      <c r="IG226" s="66"/>
      <c r="IH226" s="66"/>
      <c r="II226" s="33">
        <f t="shared" ca="1" si="595"/>
        <v>0</v>
      </c>
      <c r="IJ226" s="66" t="str">
        <f t="shared" ca="1" si="596"/>
        <v/>
      </c>
      <c r="IK226" s="66" t="str">
        <f t="shared" ca="1" si="597"/>
        <v/>
      </c>
      <c r="IL226" s="67">
        <f t="shared" ca="1" si="610"/>
        <v>1</v>
      </c>
      <c r="IM226" s="34"/>
      <c r="IN226" s="34"/>
      <c r="IO226" s="37">
        <f t="shared" ca="1" si="611"/>
        <v>-1</v>
      </c>
      <c r="IP226" s="22">
        <f t="shared" ca="1" si="598"/>
        <v>-64</v>
      </c>
      <c r="IQ226" s="78">
        <f t="shared" ca="1" si="730"/>
        <v>0</v>
      </c>
      <c r="IR226" s="156">
        <f t="shared" ca="1" si="731"/>
        <v>0</v>
      </c>
      <c r="IS226" s="78">
        <f t="shared" ca="1" si="612"/>
        <v>0</v>
      </c>
      <c r="IT226" s="58"/>
      <c r="IU226" s="58"/>
      <c r="IV226" s="58"/>
      <c r="IW226" s="58"/>
      <c r="IX226" s="58"/>
      <c r="IY226" s="58"/>
      <c r="IZ226" s="58"/>
      <c r="JA226" s="58"/>
      <c r="JB226" s="58"/>
      <c r="JC226" s="58"/>
      <c r="JD226" s="58"/>
      <c r="JE226" s="58"/>
      <c r="JF226" s="58"/>
      <c r="JG226" s="58"/>
      <c r="JH226" s="58"/>
      <c r="JI226" s="58"/>
      <c r="JJ226" s="58"/>
      <c r="JK226" s="58"/>
      <c r="JL226" s="58"/>
      <c r="JM226" s="58"/>
      <c r="JN226" s="58"/>
      <c r="JO226" s="58"/>
      <c r="JP226" s="58"/>
      <c r="JQ226" s="58"/>
      <c r="JR226" s="58"/>
      <c r="JS226" s="58"/>
      <c r="JT226" s="58"/>
      <c r="JU226" s="58"/>
      <c r="JV226" s="58"/>
      <c r="JW226" s="58"/>
      <c r="JX226" s="58"/>
      <c r="JY226" s="58"/>
      <c r="JZ226" s="58"/>
      <c r="KA226" s="58"/>
      <c r="KB226" s="58"/>
      <c r="KC226" s="58"/>
      <c r="KD226" s="58"/>
      <c r="KE226" s="58"/>
      <c r="KF226" s="58"/>
      <c r="KG226" s="58"/>
      <c r="KH226" s="58"/>
      <c r="KI226" s="58"/>
      <c r="KJ226" s="58"/>
      <c r="KK226" s="58"/>
      <c r="KL226" s="58"/>
      <c r="KM226" s="58"/>
      <c r="KN226" s="58"/>
      <c r="KO226" s="58"/>
      <c r="KP226" s="58"/>
      <c r="KQ226" s="58"/>
      <c r="KR226" s="58"/>
      <c r="KS226" s="58"/>
      <c r="KT226" s="58"/>
      <c r="KU226" s="58"/>
      <c r="KV226" s="58"/>
      <c r="KW226" s="58"/>
      <c r="KX226" s="58"/>
      <c r="KY226" s="58"/>
      <c r="KZ226" s="58"/>
      <c r="LA226" s="58"/>
      <c r="LB226" s="58"/>
      <c r="LC226" s="58"/>
      <c r="LD226" s="58"/>
      <c r="LE226" s="58"/>
      <c r="LF226" s="58"/>
      <c r="LG226" s="58"/>
      <c r="LH226" s="58"/>
      <c r="LI226" s="58"/>
      <c r="LJ226" s="58"/>
      <c r="LK226" s="58"/>
      <c r="LL226" s="58"/>
      <c r="LM226" s="58"/>
      <c r="LN226" s="58"/>
      <c r="LO226" s="58"/>
      <c r="LP226" s="90" t="str">
        <f t="shared" si="613"/>
        <v/>
      </c>
      <c r="LQ226" s="90" t="str">
        <f t="shared" si="614"/>
        <v/>
      </c>
      <c r="LR226" s="90" t="str">
        <f t="shared" si="615"/>
        <v/>
      </c>
      <c r="LS226" s="90" t="str">
        <f t="shared" si="616"/>
        <v/>
      </c>
      <c r="LT226" s="90" t="str">
        <f t="shared" si="617"/>
        <v/>
      </c>
      <c r="LU226" s="90" t="str">
        <f t="shared" si="618"/>
        <v/>
      </c>
      <c r="LV226" s="91" t="str">
        <f t="shared" si="552"/>
        <v/>
      </c>
      <c r="LW226" s="91" t="str">
        <f t="shared" si="553"/>
        <v/>
      </c>
      <c r="LX226" s="91" t="str">
        <f t="shared" si="554"/>
        <v/>
      </c>
      <c r="LY226" s="91" t="str">
        <f t="shared" si="549"/>
        <v/>
      </c>
      <c r="LZ226" s="91" t="str">
        <f t="shared" si="550"/>
        <v/>
      </c>
      <c r="MA226" s="91" t="str">
        <f t="shared" si="551"/>
        <v/>
      </c>
      <c r="MC226" s="52"/>
      <c r="MO226" s="15">
        <f t="shared" ca="1" si="557"/>
        <v>1</v>
      </c>
      <c r="MR226" s="15"/>
    </row>
    <row r="227" spans="1:356">
      <c r="A227" s="15">
        <f t="shared" ca="1" si="555"/>
        <v>23</v>
      </c>
      <c r="B227" s="33" t="str">
        <f t="shared" ca="1" si="556"/>
        <v>DB</v>
      </c>
      <c r="C227" s="10" t="str">
        <f t="shared" ca="1" si="599"/>
        <v/>
      </c>
      <c r="D227" s="50">
        <f t="shared" ca="1" si="600"/>
        <v>-1</v>
      </c>
      <c r="E227" s="10" t="str">
        <f t="shared" si="601"/>
        <v/>
      </c>
      <c r="F227" s="111">
        <f t="shared" si="602"/>
        <v>223</v>
      </c>
      <c r="G227" s="59">
        <f t="shared" ca="1" si="619"/>
        <v>1</v>
      </c>
      <c r="H227" s="56">
        <f ca="1">COUNTIF($A$5:A227,$H$5)</f>
        <v>8</v>
      </c>
      <c r="I227" s="56">
        <f ca="1">COUNTIF($A$5:$A227,$I$5)</f>
        <v>7</v>
      </c>
      <c r="J227" s="56">
        <f ca="1">COUNTIF($A$5:$A227,$J$5)</f>
        <v>3</v>
      </c>
      <c r="K227" s="56">
        <f ca="1">COUNTIF($A$5:$A227,$K$5)</f>
        <v>9</v>
      </c>
      <c r="L227" s="56">
        <f ca="1">COUNTIF($A$5:$A227,$L$5)</f>
        <v>7</v>
      </c>
      <c r="M227" s="56">
        <f ca="1">COUNTIF($A$5:$A227,$M$5)</f>
        <v>3</v>
      </c>
      <c r="N227" s="56">
        <f ca="1">COUNTIF($A$5:$A227,$N$5)</f>
        <v>3</v>
      </c>
      <c r="O227" s="56">
        <f ca="1">COUNTIF($A$5:$A227,$O$5)</f>
        <v>10</v>
      </c>
      <c r="P227" s="56">
        <f ca="1">COUNTIF($A$5:$A227,$P$5)</f>
        <v>9</v>
      </c>
      <c r="Q227" s="56">
        <f ca="1">COUNTIF($A$5:$A227,$Q$5)</f>
        <v>13</v>
      </c>
      <c r="R227" s="56">
        <f ca="1">COUNTIF($A$5:$A227,$R$5)</f>
        <v>9</v>
      </c>
      <c r="S227" s="56">
        <f ca="1">COUNTIF($A$5:$A227,$S$5)</f>
        <v>8</v>
      </c>
      <c r="T227" s="56">
        <f ca="1">COUNTIF($A$5:$A227,$T$5)</f>
        <v>3</v>
      </c>
      <c r="U227" s="56">
        <f ca="1">COUNTIF($A$5:$A227,$U$5)</f>
        <v>8</v>
      </c>
      <c r="V227" s="56">
        <f ca="1">COUNTIF($A$5:$A227,$V$5)</f>
        <v>5</v>
      </c>
      <c r="W227" s="56">
        <f ca="1">COUNTIF($A$5:$A227,$W$5)</f>
        <v>6</v>
      </c>
      <c r="X227" s="56">
        <f ca="1">COUNTIF($A$5:$A227,$X$5)</f>
        <v>5</v>
      </c>
      <c r="Y227" s="56">
        <f ca="1">COUNTIF($A$5:$A227,$Y$5)</f>
        <v>3</v>
      </c>
      <c r="Z227" s="56">
        <f ca="1">COUNTIF($A$5:$A227,$Z$5)</f>
        <v>8</v>
      </c>
      <c r="AA227" s="56">
        <f ca="1">COUNTIF($A$5:$A227,$AA$5)</f>
        <v>5</v>
      </c>
      <c r="AB227" s="56">
        <f ca="1">COUNTIF($A$5:$A227,$AB$5)</f>
        <v>7</v>
      </c>
      <c r="AC227" s="56">
        <f ca="1">COUNTIF($A$5:$A227,$AC$5)</f>
        <v>3</v>
      </c>
      <c r="AD227" s="56">
        <f ca="1">COUNTIF($A$5:$A227,$AD$5)</f>
        <v>7</v>
      </c>
      <c r="AE227" s="56">
        <f ca="1">COUNTIF($A$5:$A227,$AE$5)</f>
        <v>12</v>
      </c>
      <c r="AF227" s="56">
        <f ca="1">COUNTIF($A$5:$A227,$AF$5)</f>
        <v>4</v>
      </c>
      <c r="AG227" s="56">
        <f ca="1">COUNTIF($A$5:$A227,$AG$5)</f>
        <v>2</v>
      </c>
      <c r="AH227" s="56">
        <f ca="1">COUNTIF($A$5:$A227,$AH$5)</f>
        <v>0</v>
      </c>
      <c r="AI227" s="56">
        <f ca="1">COUNTIF($A$5:$A227,$AI$5)</f>
        <v>6</v>
      </c>
      <c r="AJ227" s="56">
        <f ca="1">COUNTIF($A$5:$A227,$AJ$5)</f>
        <v>7</v>
      </c>
      <c r="AK227" s="56">
        <f ca="1">COUNTIF($A$5:$A227,$AK$5)</f>
        <v>2</v>
      </c>
      <c r="AL227" s="56">
        <f ca="1">COUNTIF($A$5:$A227,$AL$5)</f>
        <v>3</v>
      </c>
      <c r="AM227" s="56">
        <f ca="1">COUNTIF($A$5:$A227,$AM$5)</f>
        <v>4</v>
      </c>
      <c r="AN227" s="56">
        <f ca="1">COUNTIF($A$5:$A227,$AN$5)</f>
        <v>7</v>
      </c>
      <c r="AO227" s="56">
        <f ca="1">COUNTIF($A$5:$A227,$AO$5)</f>
        <v>11</v>
      </c>
      <c r="AP227" s="56">
        <f ca="1">COUNTIF($A$5:$A227,$AP$5)</f>
        <v>3</v>
      </c>
      <c r="AQ227" s="56">
        <f ca="1">COUNTIF($A$5:$A227,$AQ$5)</f>
        <v>7</v>
      </c>
      <c r="AR227" s="56">
        <f ca="1">COUNTIF($A$5:$A227,$AR$5)</f>
        <v>6</v>
      </c>
      <c r="AS227" s="101">
        <f t="shared" ca="1" si="603"/>
        <v>1</v>
      </c>
      <c r="AT227" s="58">
        <f t="shared" si="604"/>
        <v>223</v>
      </c>
      <c r="AU227" s="105">
        <f t="shared" si="605"/>
        <v>7</v>
      </c>
      <c r="AV227" s="105">
        <f t="shared" si="606"/>
        <v>144.50399999999999</v>
      </c>
      <c r="AW227" s="58">
        <f t="shared" ca="1" si="620"/>
        <v>45</v>
      </c>
      <c r="AX227" s="58">
        <f t="shared" ca="1" si="621"/>
        <v>51</v>
      </c>
      <c r="AY227" s="58">
        <f t="shared" ca="1" si="622"/>
        <v>55</v>
      </c>
      <c r="AZ227" s="58">
        <f t="shared" ca="1" si="623"/>
        <v>2</v>
      </c>
      <c r="BA227" s="58">
        <f t="shared" ca="1" si="624"/>
        <v>1</v>
      </c>
      <c r="BB227" s="58">
        <f t="shared" ca="1" si="625"/>
        <v>122</v>
      </c>
      <c r="BC227" s="58">
        <f t="shared" ca="1" si="626"/>
        <v>25</v>
      </c>
      <c r="BD227" s="58">
        <f t="shared" ca="1" si="627"/>
        <v>6</v>
      </c>
      <c r="BE227" s="58">
        <f t="shared" ca="1" si="628"/>
        <v>36</v>
      </c>
      <c r="BF227" s="58">
        <f t="shared" ca="1" si="629"/>
        <v>24</v>
      </c>
      <c r="BG227" s="58">
        <f t="shared" ca="1" si="630"/>
        <v>9</v>
      </c>
      <c r="BH227" s="58">
        <f t="shared" ca="1" si="631"/>
        <v>40</v>
      </c>
      <c r="BI227" s="58">
        <f t="shared" ca="1" si="632"/>
        <v>31</v>
      </c>
      <c r="BJ227" s="58">
        <f t="shared" ca="1" si="633"/>
        <v>42</v>
      </c>
      <c r="BK227" s="58">
        <f t="shared" ca="1" si="634"/>
        <v>86</v>
      </c>
      <c r="BL227" s="58">
        <f t="shared" ca="1" si="635"/>
        <v>5</v>
      </c>
      <c r="BM227" s="58">
        <f t="shared" ca="1" si="636"/>
        <v>57</v>
      </c>
      <c r="BN227" s="58">
        <f t="shared" ca="1" si="637"/>
        <v>19</v>
      </c>
      <c r="BO227" s="58">
        <f t="shared" ca="1" si="638"/>
        <v>61</v>
      </c>
      <c r="BP227" s="58">
        <f t="shared" ca="1" si="639"/>
        <v>12</v>
      </c>
      <c r="BQ227" s="58">
        <f t="shared" ca="1" si="640"/>
        <v>13</v>
      </c>
      <c r="BR227" s="58">
        <f t="shared" ca="1" si="641"/>
        <v>28</v>
      </c>
      <c r="BS227" s="58">
        <f t="shared" ca="1" si="642"/>
        <v>0</v>
      </c>
      <c r="BT227" s="58">
        <f t="shared" ca="1" si="643"/>
        <v>27</v>
      </c>
      <c r="BU227" s="58">
        <f t="shared" ca="1" si="644"/>
        <v>14</v>
      </c>
      <c r="BV227" s="58">
        <f t="shared" ca="1" si="645"/>
        <v>134</v>
      </c>
      <c r="BW227" s="58">
        <f t="shared" ca="1" si="646"/>
        <v>221</v>
      </c>
      <c r="BX227" s="58">
        <f t="shared" ca="1" si="647"/>
        <v>29</v>
      </c>
      <c r="BY227" s="58">
        <f t="shared" ca="1" si="648"/>
        <v>38</v>
      </c>
      <c r="BZ227" s="58">
        <f t="shared" ca="1" si="649"/>
        <v>110</v>
      </c>
      <c r="CA227" s="58">
        <f t="shared" ca="1" si="650"/>
        <v>4</v>
      </c>
      <c r="CB227" s="58">
        <f t="shared" ca="1" si="651"/>
        <v>58</v>
      </c>
      <c r="CC227" s="58">
        <f t="shared" ca="1" si="652"/>
        <v>8</v>
      </c>
      <c r="CD227" s="58">
        <f t="shared" ca="1" si="653"/>
        <v>48</v>
      </c>
      <c r="CE227" s="58">
        <f t="shared" ca="1" si="654"/>
        <v>15</v>
      </c>
      <c r="CF227" s="58">
        <f t="shared" ca="1" si="655"/>
        <v>10</v>
      </c>
      <c r="CG227" s="58">
        <f t="shared" ca="1" si="656"/>
        <v>21</v>
      </c>
      <c r="CH227" s="58" t="str">
        <f t="shared" ca="1" si="657"/>
        <v/>
      </c>
      <c r="CI227" s="58" t="str">
        <f t="shared" ca="1" si="658"/>
        <v/>
      </c>
      <c r="CJ227" s="58" t="str">
        <f t="shared" ca="1" si="659"/>
        <v/>
      </c>
      <c r="CK227" s="58" t="str">
        <f t="shared" ca="1" si="660"/>
        <v/>
      </c>
      <c r="CL227" s="58" t="str">
        <f t="shared" ca="1" si="661"/>
        <v/>
      </c>
      <c r="CM227" s="58" t="str">
        <f t="shared" ca="1" si="662"/>
        <v/>
      </c>
      <c r="CN227" s="58" t="str">
        <f t="shared" ca="1" si="663"/>
        <v/>
      </c>
      <c r="CO227" s="58" t="str">
        <f t="shared" ca="1" si="664"/>
        <v/>
      </c>
      <c r="CP227" s="58" t="str">
        <f t="shared" ca="1" si="665"/>
        <v/>
      </c>
      <c r="CQ227" s="58" t="str">
        <f t="shared" ca="1" si="666"/>
        <v/>
      </c>
      <c r="CR227" s="58" t="str">
        <f t="shared" ca="1" si="667"/>
        <v/>
      </c>
      <c r="CS227" s="58" t="str">
        <f t="shared" ca="1" si="668"/>
        <v/>
      </c>
      <c r="CT227" s="58" t="str">
        <f t="shared" ca="1" si="669"/>
        <v/>
      </c>
      <c r="CU227" s="58" t="str">
        <f t="shared" ca="1" si="670"/>
        <v/>
      </c>
      <c r="CV227" s="58" t="str">
        <f t="shared" ca="1" si="671"/>
        <v/>
      </c>
      <c r="CW227" s="58" t="str">
        <f t="shared" ca="1" si="672"/>
        <v/>
      </c>
      <c r="CX227" s="58" t="str">
        <f t="shared" ca="1" si="673"/>
        <v/>
      </c>
      <c r="CY227" s="58" t="str">
        <f t="shared" ca="1" si="674"/>
        <v/>
      </c>
      <c r="CZ227" s="58" t="str">
        <f t="shared" ca="1" si="675"/>
        <v/>
      </c>
      <c r="DA227" s="58" t="str">
        <f t="shared" ca="1" si="676"/>
        <v/>
      </c>
      <c r="DB227" s="58" t="str">
        <f t="shared" ca="1" si="677"/>
        <v/>
      </c>
      <c r="DC227" s="58" t="str">
        <f t="shared" ca="1" si="678"/>
        <v/>
      </c>
      <c r="DD227" s="58" t="str">
        <f t="shared" ca="1" si="679"/>
        <v/>
      </c>
      <c r="DE227" s="58" t="str">
        <f t="shared" ca="1" si="680"/>
        <v/>
      </c>
      <c r="DF227" s="58" t="str">
        <f t="shared" ca="1" si="681"/>
        <v/>
      </c>
      <c r="DG227" s="58" t="str">
        <f t="shared" ca="1" si="682"/>
        <v/>
      </c>
      <c r="DH227" s="58">
        <f t="shared" ca="1" si="683"/>
        <v>27</v>
      </c>
      <c r="DI227" s="58" t="str">
        <f t="shared" ca="1" si="684"/>
        <v/>
      </c>
      <c r="DJ227" s="58" t="str">
        <f t="shared" ca="1" si="685"/>
        <v/>
      </c>
      <c r="DK227" s="58" t="str">
        <f t="shared" ca="1" si="686"/>
        <v/>
      </c>
      <c r="DL227" s="58" t="str">
        <f t="shared" ca="1" si="687"/>
        <v/>
      </c>
      <c r="DM227" s="58" t="str">
        <f t="shared" ca="1" si="688"/>
        <v/>
      </c>
      <c r="DN227" s="58" t="str">
        <f t="shared" ca="1" si="689"/>
        <v/>
      </c>
      <c r="DO227" s="58" t="str">
        <f t="shared" ca="1" si="690"/>
        <v/>
      </c>
      <c r="DP227" s="58" t="str">
        <f t="shared" ca="1" si="691"/>
        <v/>
      </c>
      <c r="DQ227" s="58" t="str">
        <f t="shared" ca="1" si="691"/>
        <v/>
      </c>
      <c r="DR227" s="58" t="str">
        <f t="shared" ca="1" si="692"/>
        <v/>
      </c>
      <c r="DS227" s="34">
        <f t="shared" ca="1" si="693"/>
        <v>0</v>
      </c>
      <c r="DT227" s="34">
        <f t="shared" ca="1" si="694"/>
        <v>0</v>
      </c>
      <c r="DU227" s="34">
        <f t="shared" ca="1" si="695"/>
        <v>0</v>
      </c>
      <c r="DV227" s="34">
        <f t="shared" ca="1" si="696"/>
        <v>0</v>
      </c>
      <c r="DW227" s="34">
        <f t="shared" ca="1" si="697"/>
        <v>0</v>
      </c>
      <c r="DX227" s="34">
        <f t="shared" ca="1" si="698"/>
        <v>0</v>
      </c>
      <c r="DY227" s="34">
        <f t="shared" ca="1" si="699"/>
        <v>0</v>
      </c>
      <c r="DZ227" s="34">
        <f t="shared" ca="1" si="700"/>
        <v>0</v>
      </c>
      <c r="EA227" s="34">
        <f t="shared" ca="1" si="701"/>
        <v>0</v>
      </c>
      <c r="EB227" s="34">
        <f t="shared" ca="1" si="702"/>
        <v>0</v>
      </c>
      <c r="EC227" s="34">
        <f t="shared" ca="1" si="703"/>
        <v>0</v>
      </c>
      <c r="ED227" s="34">
        <f t="shared" ca="1" si="704"/>
        <v>0</v>
      </c>
      <c r="EE227" s="34">
        <f t="shared" ca="1" si="705"/>
        <v>0</v>
      </c>
      <c r="EF227" s="34">
        <f t="shared" ca="1" si="706"/>
        <v>0</v>
      </c>
      <c r="EG227" s="34">
        <f t="shared" ca="1" si="707"/>
        <v>0</v>
      </c>
      <c r="EH227" s="34">
        <f t="shared" ca="1" si="708"/>
        <v>0</v>
      </c>
      <c r="EI227" s="34">
        <f t="shared" ca="1" si="709"/>
        <v>0</v>
      </c>
      <c r="EJ227" s="34">
        <f t="shared" ca="1" si="710"/>
        <v>0</v>
      </c>
      <c r="EK227" s="34">
        <f t="shared" ca="1" si="711"/>
        <v>0</v>
      </c>
      <c r="EL227" s="34">
        <f t="shared" ca="1" si="712"/>
        <v>0</v>
      </c>
      <c r="EM227" s="34">
        <f t="shared" ca="1" si="713"/>
        <v>0</v>
      </c>
      <c r="EN227" s="34">
        <f t="shared" ca="1" si="714"/>
        <v>0</v>
      </c>
      <c r="EO227" s="34">
        <f t="shared" ca="1" si="715"/>
        <v>0</v>
      </c>
      <c r="EP227" s="34">
        <f t="shared" ca="1" si="716"/>
        <v>0</v>
      </c>
      <c r="EQ227" s="34">
        <f t="shared" ca="1" si="717"/>
        <v>0</v>
      </c>
      <c r="ER227" s="34">
        <f t="shared" ca="1" si="718"/>
        <v>0</v>
      </c>
      <c r="ES227" s="34">
        <f t="shared" ca="1" si="719"/>
        <v>-1</v>
      </c>
      <c r="ET227" s="34">
        <f t="shared" ca="1" si="720"/>
        <v>0</v>
      </c>
      <c r="EU227" s="34">
        <f t="shared" ca="1" si="721"/>
        <v>0</v>
      </c>
      <c r="EV227" s="34">
        <f t="shared" ca="1" si="722"/>
        <v>0</v>
      </c>
      <c r="EW227" s="34">
        <f t="shared" ca="1" si="723"/>
        <v>0</v>
      </c>
      <c r="EX227" s="34">
        <f t="shared" ca="1" si="724"/>
        <v>0</v>
      </c>
      <c r="EY227" s="34">
        <f t="shared" ca="1" si="725"/>
        <v>0</v>
      </c>
      <c r="EZ227" s="34">
        <f t="shared" ca="1" si="726"/>
        <v>0</v>
      </c>
      <c r="FA227" s="34">
        <f t="shared" ca="1" si="727"/>
        <v>0</v>
      </c>
      <c r="FB227" s="34">
        <f t="shared" ca="1" si="728"/>
        <v>0</v>
      </c>
      <c r="FC227" s="34">
        <f t="shared" ca="1" si="729"/>
        <v>0</v>
      </c>
      <c r="FD227" s="71"/>
      <c r="FE227" s="76"/>
      <c r="FF227" s="76"/>
      <c r="FG227" s="76"/>
      <c r="FH227" s="58"/>
      <c r="FI227" s="58"/>
      <c r="FJ227" s="58">
        <v>0</v>
      </c>
      <c r="FK227" s="58">
        <v>0</v>
      </c>
      <c r="FL227" s="34">
        <f t="shared" ca="1" si="558"/>
        <v>0</v>
      </c>
      <c r="FM227" s="34">
        <f t="shared" ca="1" si="559"/>
        <v>0</v>
      </c>
      <c r="FN227" s="34">
        <f t="shared" ca="1" si="560"/>
        <v>0</v>
      </c>
      <c r="FO227" s="34">
        <f t="shared" ca="1" si="561"/>
        <v>0</v>
      </c>
      <c r="FP227" s="34">
        <f t="shared" ca="1" si="562"/>
        <v>0</v>
      </c>
      <c r="FQ227" s="34">
        <f t="shared" ca="1" si="563"/>
        <v>0</v>
      </c>
      <c r="FR227" s="34">
        <f t="shared" ca="1" si="564"/>
        <v>0</v>
      </c>
      <c r="FS227" s="34">
        <f t="shared" ca="1" si="565"/>
        <v>0</v>
      </c>
      <c r="FT227" s="34">
        <f t="shared" ca="1" si="566"/>
        <v>0</v>
      </c>
      <c r="FU227" s="34">
        <f t="shared" ca="1" si="567"/>
        <v>0</v>
      </c>
      <c r="FV227" s="34">
        <f t="shared" ca="1" si="568"/>
        <v>0</v>
      </c>
      <c r="FW227" s="34">
        <f t="shared" ca="1" si="569"/>
        <v>0</v>
      </c>
      <c r="FX227" s="34">
        <f t="shared" ca="1" si="570"/>
        <v>0</v>
      </c>
      <c r="FY227" s="34">
        <f t="shared" ca="1" si="571"/>
        <v>0</v>
      </c>
      <c r="FZ227" s="34">
        <f t="shared" ca="1" si="572"/>
        <v>0</v>
      </c>
      <c r="GA227" s="34">
        <f t="shared" ca="1" si="573"/>
        <v>0</v>
      </c>
      <c r="GB227" s="34">
        <f t="shared" ca="1" si="574"/>
        <v>0</v>
      </c>
      <c r="GC227" s="34">
        <f t="shared" ca="1" si="575"/>
        <v>0</v>
      </c>
      <c r="GD227" s="34">
        <f t="shared" ca="1" si="576"/>
        <v>0</v>
      </c>
      <c r="GE227" s="34">
        <f t="shared" ca="1" si="577"/>
        <v>0</v>
      </c>
      <c r="GF227" s="34">
        <f t="shared" ca="1" si="578"/>
        <v>0</v>
      </c>
      <c r="GG227" s="34">
        <f t="shared" ca="1" si="579"/>
        <v>0</v>
      </c>
      <c r="GH227" s="34">
        <f t="shared" ca="1" si="580"/>
        <v>0</v>
      </c>
      <c r="GI227" s="34">
        <f t="shared" ca="1" si="581"/>
        <v>0</v>
      </c>
      <c r="GJ227" s="34">
        <f t="shared" ca="1" si="582"/>
        <v>0</v>
      </c>
      <c r="GK227" s="34">
        <f t="shared" ca="1" si="583"/>
        <v>0</v>
      </c>
      <c r="GL227" s="34">
        <f t="shared" ca="1" si="584"/>
        <v>0</v>
      </c>
      <c r="GM227" s="34">
        <f t="shared" ca="1" si="585"/>
        <v>0</v>
      </c>
      <c r="GN227" s="34">
        <f t="shared" ca="1" si="586"/>
        <v>0</v>
      </c>
      <c r="GO227" s="34">
        <f t="shared" ca="1" si="587"/>
        <v>0</v>
      </c>
      <c r="GP227" s="34">
        <f t="shared" ca="1" si="588"/>
        <v>0</v>
      </c>
      <c r="GQ227" s="34">
        <f t="shared" ca="1" si="589"/>
        <v>0</v>
      </c>
      <c r="GR227" s="34">
        <f t="shared" ca="1" si="590"/>
        <v>0</v>
      </c>
      <c r="GS227" s="34">
        <f t="shared" ca="1" si="591"/>
        <v>0</v>
      </c>
      <c r="GT227" s="34">
        <f t="shared" ca="1" si="592"/>
        <v>0</v>
      </c>
      <c r="GU227" s="34">
        <f t="shared" ca="1" si="593"/>
        <v>0</v>
      </c>
      <c r="GV227" s="34">
        <f t="shared" ca="1" si="594"/>
        <v>0</v>
      </c>
      <c r="GW227" s="49" t="str">
        <f t="shared" ca="1" si="607"/>
        <v>H</v>
      </c>
      <c r="GX227" s="49"/>
      <c r="GY227" s="49"/>
      <c r="GZ227" s="49"/>
      <c r="HA227" s="49"/>
      <c r="HB227" s="49" t="str">
        <f t="shared" ca="1" si="608"/>
        <v>O</v>
      </c>
      <c r="HC227" s="49"/>
      <c r="HD227" s="49"/>
      <c r="HE227" s="49"/>
      <c r="HF227" s="49"/>
      <c r="HG227" s="49" t="str">
        <f t="shared" ca="1" si="609"/>
        <v>R</v>
      </c>
      <c r="HH227" s="49"/>
      <c r="HI227" s="49"/>
      <c r="HJ227" s="49"/>
      <c r="HK227" s="49"/>
      <c r="HL227" s="65"/>
      <c r="HM227" s="50"/>
      <c r="HN227" s="50"/>
      <c r="HO227" s="66"/>
      <c r="HP227" s="66"/>
      <c r="HQ227" s="33"/>
      <c r="HR227" s="66"/>
      <c r="HS227" s="66"/>
      <c r="HT227" s="67"/>
      <c r="HU227" s="65"/>
      <c r="HV227" s="50"/>
      <c r="HW227" s="50"/>
      <c r="HX227" s="66"/>
      <c r="HY227" s="66"/>
      <c r="HZ227" s="33"/>
      <c r="IA227" s="66"/>
      <c r="IB227" s="66"/>
      <c r="IC227" s="67"/>
      <c r="ID227" s="65"/>
      <c r="IE227" s="50"/>
      <c r="IF227" s="50"/>
      <c r="IG227" s="66"/>
      <c r="IH227" s="66"/>
      <c r="II227" s="33">
        <f t="shared" ca="1" si="595"/>
        <v>0</v>
      </c>
      <c r="IJ227" s="66" t="str">
        <f t="shared" ca="1" si="596"/>
        <v/>
      </c>
      <c r="IK227" s="66" t="str">
        <f t="shared" ca="1" si="597"/>
        <v/>
      </c>
      <c r="IL227" s="67">
        <f t="shared" ca="1" si="610"/>
        <v>1</v>
      </c>
      <c r="IM227" s="34"/>
      <c r="IN227" s="34"/>
      <c r="IO227" s="37">
        <f t="shared" ca="1" si="611"/>
        <v>-1</v>
      </c>
      <c r="IP227" s="22">
        <f t="shared" ca="1" si="598"/>
        <v>-65</v>
      </c>
      <c r="IQ227" s="78">
        <f t="shared" ca="1" si="730"/>
        <v>0</v>
      </c>
      <c r="IR227" s="156">
        <f t="shared" ca="1" si="731"/>
        <v>0</v>
      </c>
      <c r="IS227" s="78">
        <f t="shared" ca="1" si="612"/>
        <v>0</v>
      </c>
      <c r="IT227" s="58"/>
      <c r="IU227" s="58"/>
      <c r="IV227" s="58"/>
      <c r="IW227" s="58"/>
      <c r="IX227" s="58"/>
      <c r="IY227" s="58"/>
      <c r="IZ227" s="58"/>
      <c r="JA227" s="58"/>
      <c r="JB227" s="58"/>
      <c r="JC227" s="58"/>
      <c r="JD227" s="58"/>
      <c r="JE227" s="58"/>
      <c r="JF227" s="58"/>
      <c r="JG227" s="58"/>
      <c r="JH227" s="58"/>
      <c r="JI227" s="58"/>
      <c r="JJ227" s="58"/>
      <c r="JK227" s="58"/>
      <c r="JL227" s="58"/>
      <c r="JM227" s="58"/>
      <c r="JN227" s="58"/>
      <c r="JO227" s="58"/>
      <c r="JP227" s="58"/>
      <c r="JQ227" s="58"/>
      <c r="JR227" s="58"/>
      <c r="JS227" s="58"/>
      <c r="JT227" s="58"/>
      <c r="JU227" s="58"/>
      <c r="JV227" s="58"/>
      <c r="JW227" s="58"/>
      <c r="JX227" s="58"/>
      <c r="JY227" s="58"/>
      <c r="JZ227" s="58"/>
      <c r="KA227" s="58"/>
      <c r="KB227" s="58"/>
      <c r="KC227" s="58"/>
      <c r="KD227" s="58"/>
      <c r="KE227" s="58"/>
      <c r="KF227" s="58"/>
      <c r="KG227" s="58"/>
      <c r="KH227" s="58"/>
      <c r="KI227" s="58"/>
      <c r="KJ227" s="58"/>
      <c r="KK227" s="58"/>
      <c r="KL227" s="58"/>
      <c r="KM227" s="58"/>
      <c r="KN227" s="58"/>
      <c r="KO227" s="58"/>
      <c r="KP227" s="58"/>
      <c r="KQ227" s="58"/>
      <c r="KR227" s="58"/>
      <c r="KS227" s="58"/>
      <c r="KT227" s="58"/>
      <c r="KU227" s="58"/>
      <c r="KV227" s="58"/>
      <c r="KW227" s="58"/>
      <c r="KX227" s="58"/>
      <c r="KY227" s="58"/>
      <c r="KZ227" s="58"/>
      <c r="LA227" s="58"/>
      <c r="LB227" s="58"/>
      <c r="LC227" s="58"/>
      <c r="LD227" s="58"/>
      <c r="LE227" s="58"/>
      <c r="LF227" s="58"/>
      <c r="LG227" s="58"/>
      <c r="LH227" s="58"/>
      <c r="LI227" s="58"/>
      <c r="LJ227" s="58"/>
      <c r="LK227" s="58"/>
      <c r="LL227" s="58"/>
      <c r="LM227" s="58"/>
      <c r="LN227" s="58"/>
      <c r="LO227" s="58"/>
      <c r="LP227" s="90" t="str">
        <f t="shared" si="613"/>
        <v/>
      </c>
      <c r="LQ227" s="90" t="str">
        <f t="shared" si="614"/>
        <v/>
      </c>
      <c r="LR227" s="90" t="str">
        <f t="shared" si="615"/>
        <v/>
      </c>
      <c r="LS227" s="90" t="str">
        <f t="shared" si="616"/>
        <v/>
      </c>
      <c r="LT227" s="90" t="str">
        <f t="shared" si="617"/>
        <v/>
      </c>
      <c r="LU227" s="90" t="str">
        <f t="shared" si="618"/>
        <v/>
      </c>
      <c r="LV227" s="91" t="str">
        <f t="shared" si="552"/>
        <v/>
      </c>
      <c r="LW227" s="91" t="str">
        <f t="shared" si="553"/>
        <v/>
      </c>
      <c r="LX227" s="91" t="str">
        <f t="shared" si="554"/>
        <v/>
      </c>
      <c r="LY227" s="91" t="str">
        <f t="shared" si="549"/>
        <v/>
      </c>
      <c r="LZ227" s="91" t="str">
        <f t="shared" si="550"/>
        <v/>
      </c>
      <c r="MA227" s="91" t="str">
        <f t="shared" si="551"/>
        <v/>
      </c>
      <c r="MC227" s="52"/>
      <c r="MO227" s="15">
        <f t="shared" ca="1" si="557"/>
        <v>29</v>
      </c>
      <c r="MR227" s="15"/>
    </row>
    <row r="228" spans="1:356">
      <c r="A228" s="15">
        <f t="shared" ca="1" si="555"/>
        <v>11</v>
      </c>
      <c r="B228" s="33" t="str">
        <f t="shared" ca="1" si="556"/>
        <v>DB</v>
      </c>
      <c r="C228" s="10" t="str">
        <f t="shared" ca="1" si="599"/>
        <v/>
      </c>
      <c r="D228" s="50">
        <f t="shared" ca="1" si="600"/>
        <v>-1</v>
      </c>
      <c r="E228" s="10" t="str">
        <f t="shared" si="601"/>
        <v/>
      </c>
      <c r="F228" s="111">
        <f t="shared" si="602"/>
        <v>224</v>
      </c>
      <c r="G228" s="59">
        <f t="shared" ca="1" si="619"/>
        <v>1</v>
      </c>
      <c r="H228" s="56">
        <f ca="1">COUNTIF($A$5:A228,$H$5)</f>
        <v>8</v>
      </c>
      <c r="I228" s="56">
        <f ca="1">COUNTIF($A$5:$A228,$I$5)</f>
        <v>7</v>
      </c>
      <c r="J228" s="56">
        <f ca="1">COUNTIF($A$5:$A228,$J$5)</f>
        <v>3</v>
      </c>
      <c r="K228" s="56">
        <f ca="1">COUNTIF($A$5:$A228,$K$5)</f>
        <v>9</v>
      </c>
      <c r="L228" s="56">
        <f ca="1">COUNTIF($A$5:$A228,$L$5)</f>
        <v>7</v>
      </c>
      <c r="M228" s="56">
        <f ca="1">COUNTIF($A$5:$A228,$M$5)</f>
        <v>3</v>
      </c>
      <c r="N228" s="56">
        <f ca="1">COUNTIF($A$5:$A228,$N$5)</f>
        <v>3</v>
      </c>
      <c r="O228" s="56">
        <f ca="1">COUNTIF($A$5:$A228,$O$5)</f>
        <v>10</v>
      </c>
      <c r="P228" s="56">
        <f ca="1">COUNTIF($A$5:$A228,$P$5)</f>
        <v>9</v>
      </c>
      <c r="Q228" s="56">
        <f ca="1">COUNTIF($A$5:$A228,$Q$5)</f>
        <v>13</v>
      </c>
      <c r="R228" s="56">
        <f ca="1">COUNTIF($A$5:$A228,$R$5)</f>
        <v>10</v>
      </c>
      <c r="S228" s="56">
        <f ca="1">COUNTIF($A$5:$A228,$S$5)</f>
        <v>8</v>
      </c>
      <c r="T228" s="56">
        <f ca="1">COUNTIF($A$5:$A228,$T$5)</f>
        <v>3</v>
      </c>
      <c r="U228" s="56">
        <f ca="1">COUNTIF($A$5:$A228,$U$5)</f>
        <v>8</v>
      </c>
      <c r="V228" s="56">
        <f ca="1">COUNTIF($A$5:$A228,$V$5)</f>
        <v>5</v>
      </c>
      <c r="W228" s="56">
        <f ca="1">COUNTIF($A$5:$A228,$W$5)</f>
        <v>6</v>
      </c>
      <c r="X228" s="56">
        <f ca="1">COUNTIF($A$5:$A228,$X$5)</f>
        <v>5</v>
      </c>
      <c r="Y228" s="56">
        <f ca="1">COUNTIF($A$5:$A228,$Y$5)</f>
        <v>3</v>
      </c>
      <c r="Z228" s="56">
        <f ca="1">COUNTIF($A$5:$A228,$Z$5)</f>
        <v>8</v>
      </c>
      <c r="AA228" s="56">
        <f ca="1">COUNTIF($A$5:$A228,$AA$5)</f>
        <v>5</v>
      </c>
      <c r="AB228" s="56">
        <f ca="1">COUNTIF($A$5:$A228,$AB$5)</f>
        <v>7</v>
      </c>
      <c r="AC228" s="56">
        <f ca="1">COUNTIF($A$5:$A228,$AC$5)</f>
        <v>3</v>
      </c>
      <c r="AD228" s="56">
        <f ca="1">COUNTIF($A$5:$A228,$AD$5)</f>
        <v>7</v>
      </c>
      <c r="AE228" s="56">
        <f ca="1">COUNTIF($A$5:$A228,$AE$5)</f>
        <v>12</v>
      </c>
      <c r="AF228" s="56">
        <f ca="1">COUNTIF($A$5:$A228,$AF$5)</f>
        <v>4</v>
      </c>
      <c r="AG228" s="56">
        <f ca="1">COUNTIF($A$5:$A228,$AG$5)</f>
        <v>2</v>
      </c>
      <c r="AH228" s="56">
        <f ca="1">COUNTIF($A$5:$A228,$AH$5)</f>
        <v>0</v>
      </c>
      <c r="AI228" s="56">
        <f ca="1">COUNTIF($A$5:$A228,$AI$5)</f>
        <v>6</v>
      </c>
      <c r="AJ228" s="56">
        <f ca="1">COUNTIF($A$5:$A228,$AJ$5)</f>
        <v>7</v>
      </c>
      <c r="AK228" s="56">
        <f ca="1">COUNTIF($A$5:$A228,$AK$5)</f>
        <v>2</v>
      </c>
      <c r="AL228" s="56">
        <f ca="1">COUNTIF($A$5:$A228,$AL$5)</f>
        <v>3</v>
      </c>
      <c r="AM228" s="56">
        <f ca="1">COUNTIF($A$5:$A228,$AM$5)</f>
        <v>4</v>
      </c>
      <c r="AN228" s="56">
        <f ca="1">COUNTIF($A$5:$A228,$AN$5)</f>
        <v>7</v>
      </c>
      <c r="AO228" s="56">
        <f ca="1">COUNTIF($A$5:$A228,$AO$5)</f>
        <v>11</v>
      </c>
      <c r="AP228" s="56">
        <f ca="1">COUNTIF($A$5:$A228,$AP$5)</f>
        <v>3</v>
      </c>
      <c r="AQ228" s="56">
        <f ca="1">COUNTIF($A$5:$A228,$AQ$5)</f>
        <v>7</v>
      </c>
      <c r="AR228" s="56">
        <f ca="1">COUNTIF($A$5:$A228,$AR$5)</f>
        <v>6</v>
      </c>
      <c r="AS228" s="101">
        <f t="shared" ca="1" si="603"/>
        <v>1</v>
      </c>
      <c r="AT228" s="58">
        <f t="shared" si="604"/>
        <v>224</v>
      </c>
      <c r="AU228" s="105">
        <f t="shared" si="605"/>
        <v>7</v>
      </c>
      <c r="AV228" s="105">
        <f t="shared" si="606"/>
        <v>145.15200000000002</v>
      </c>
      <c r="AW228" s="58">
        <f t="shared" ca="1" si="620"/>
        <v>46</v>
      </c>
      <c r="AX228" s="58">
        <f t="shared" ca="1" si="621"/>
        <v>52</v>
      </c>
      <c r="AY228" s="58">
        <f t="shared" ca="1" si="622"/>
        <v>56</v>
      </c>
      <c r="AZ228" s="58">
        <f t="shared" ca="1" si="623"/>
        <v>3</v>
      </c>
      <c r="BA228" s="58">
        <f t="shared" ca="1" si="624"/>
        <v>2</v>
      </c>
      <c r="BB228" s="58">
        <f t="shared" ca="1" si="625"/>
        <v>123</v>
      </c>
      <c r="BC228" s="58">
        <f t="shared" ca="1" si="626"/>
        <v>26</v>
      </c>
      <c r="BD228" s="58">
        <f t="shared" ca="1" si="627"/>
        <v>7</v>
      </c>
      <c r="BE228" s="58">
        <f t="shared" ca="1" si="628"/>
        <v>37</v>
      </c>
      <c r="BF228" s="58">
        <f t="shared" ca="1" si="629"/>
        <v>25</v>
      </c>
      <c r="BG228" s="58">
        <f t="shared" ca="1" si="630"/>
        <v>0</v>
      </c>
      <c r="BH228" s="58">
        <f t="shared" ca="1" si="631"/>
        <v>41</v>
      </c>
      <c r="BI228" s="58">
        <f t="shared" ca="1" si="632"/>
        <v>32</v>
      </c>
      <c r="BJ228" s="58">
        <f t="shared" ca="1" si="633"/>
        <v>43</v>
      </c>
      <c r="BK228" s="58">
        <f t="shared" ca="1" si="634"/>
        <v>87</v>
      </c>
      <c r="BL228" s="58">
        <f t="shared" ca="1" si="635"/>
        <v>6</v>
      </c>
      <c r="BM228" s="58">
        <f t="shared" ca="1" si="636"/>
        <v>58</v>
      </c>
      <c r="BN228" s="58">
        <f t="shared" ca="1" si="637"/>
        <v>20</v>
      </c>
      <c r="BO228" s="58">
        <f t="shared" ca="1" si="638"/>
        <v>62</v>
      </c>
      <c r="BP228" s="58">
        <f t="shared" ca="1" si="639"/>
        <v>13</v>
      </c>
      <c r="BQ228" s="58">
        <f t="shared" ca="1" si="640"/>
        <v>14</v>
      </c>
      <c r="BR228" s="58">
        <f t="shared" ca="1" si="641"/>
        <v>29</v>
      </c>
      <c r="BS228" s="58">
        <f t="shared" ca="1" si="642"/>
        <v>1</v>
      </c>
      <c r="BT228" s="58">
        <f t="shared" ca="1" si="643"/>
        <v>28</v>
      </c>
      <c r="BU228" s="58">
        <f t="shared" ca="1" si="644"/>
        <v>15</v>
      </c>
      <c r="BV228" s="58">
        <f t="shared" ca="1" si="645"/>
        <v>135</v>
      </c>
      <c r="BW228" s="58">
        <f t="shared" ca="1" si="646"/>
        <v>222</v>
      </c>
      <c r="BX228" s="58">
        <f t="shared" ca="1" si="647"/>
        <v>30</v>
      </c>
      <c r="BY228" s="58">
        <f t="shared" ca="1" si="648"/>
        <v>39</v>
      </c>
      <c r="BZ228" s="58">
        <f t="shared" ca="1" si="649"/>
        <v>111</v>
      </c>
      <c r="CA228" s="58">
        <f t="shared" ca="1" si="650"/>
        <v>5</v>
      </c>
      <c r="CB228" s="58">
        <f t="shared" ca="1" si="651"/>
        <v>59</v>
      </c>
      <c r="CC228" s="58">
        <f t="shared" ca="1" si="652"/>
        <v>9</v>
      </c>
      <c r="CD228" s="58">
        <f t="shared" ca="1" si="653"/>
        <v>49</v>
      </c>
      <c r="CE228" s="58">
        <f t="shared" ca="1" si="654"/>
        <v>16</v>
      </c>
      <c r="CF228" s="58">
        <f t="shared" ca="1" si="655"/>
        <v>11</v>
      </c>
      <c r="CG228" s="58">
        <f t="shared" ca="1" si="656"/>
        <v>22</v>
      </c>
      <c r="CH228" s="58" t="str">
        <f t="shared" ca="1" si="657"/>
        <v/>
      </c>
      <c r="CI228" s="58" t="str">
        <f t="shared" ca="1" si="658"/>
        <v/>
      </c>
      <c r="CJ228" s="58" t="str">
        <f t="shared" ca="1" si="659"/>
        <v/>
      </c>
      <c r="CK228" s="58" t="str">
        <f t="shared" ca="1" si="660"/>
        <v/>
      </c>
      <c r="CL228" s="58" t="str">
        <f t="shared" ca="1" si="661"/>
        <v/>
      </c>
      <c r="CM228" s="58" t="str">
        <f t="shared" ca="1" si="662"/>
        <v/>
      </c>
      <c r="CN228" s="58" t="str">
        <f t="shared" ca="1" si="663"/>
        <v/>
      </c>
      <c r="CO228" s="58" t="str">
        <f t="shared" ca="1" si="664"/>
        <v/>
      </c>
      <c r="CP228" s="58" t="str">
        <f t="shared" ca="1" si="665"/>
        <v/>
      </c>
      <c r="CQ228" s="58" t="str">
        <f t="shared" ca="1" si="666"/>
        <v/>
      </c>
      <c r="CR228" s="58" t="str">
        <f t="shared" ca="1" si="667"/>
        <v/>
      </c>
      <c r="CS228" s="58" t="str">
        <f t="shared" ca="1" si="668"/>
        <v/>
      </c>
      <c r="CT228" s="58" t="str">
        <f t="shared" ca="1" si="669"/>
        <v/>
      </c>
      <c r="CU228" s="58" t="str">
        <f t="shared" ca="1" si="670"/>
        <v/>
      </c>
      <c r="CV228" s="58" t="str">
        <f t="shared" ca="1" si="671"/>
        <v/>
      </c>
      <c r="CW228" s="58" t="str">
        <f t="shared" ca="1" si="672"/>
        <v/>
      </c>
      <c r="CX228" s="58" t="str">
        <f t="shared" ca="1" si="673"/>
        <v/>
      </c>
      <c r="CY228" s="58" t="str">
        <f t="shared" ca="1" si="674"/>
        <v/>
      </c>
      <c r="CZ228" s="58" t="str">
        <f t="shared" ca="1" si="675"/>
        <v/>
      </c>
      <c r="DA228" s="58" t="str">
        <f t="shared" ca="1" si="676"/>
        <v/>
      </c>
      <c r="DB228" s="58" t="str">
        <f t="shared" ca="1" si="677"/>
        <v/>
      </c>
      <c r="DC228" s="58" t="str">
        <f t="shared" ca="1" si="678"/>
        <v/>
      </c>
      <c r="DD228" s="58" t="str">
        <f t="shared" ca="1" si="679"/>
        <v/>
      </c>
      <c r="DE228" s="58" t="str">
        <f t="shared" ca="1" si="680"/>
        <v/>
      </c>
      <c r="DF228" s="58" t="str">
        <f t="shared" ca="1" si="681"/>
        <v/>
      </c>
      <c r="DG228" s="58" t="str">
        <f t="shared" ca="1" si="682"/>
        <v/>
      </c>
      <c r="DH228" s="58">
        <f t="shared" ca="1" si="683"/>
        <v>27</v>
      </c>
      <c r="DI228" s="58" t="str">
        <f t="shared" ca="1" si="684"/>
        <v/>
      </c>
      <c r="DJ228" s="58" t="str">
        <f t="shared" ca="1" si="685"/>
        <v/>
      </c>
      <c r="DK228" s="58" t="str">
        <f t="shared" ca="1" si="686"/>
        <v/>
      </c>
      <c r="DL228" s="58" t="str">
        <f t="shared" ca="1" si="687"/>
        <v/>
      </c>
      <c r="DM228" s="58" t="str">
        <f t="shared" ca="1" si="688"/>
        <v/>
      </c>
      <c r="DN228" s="58" t="str">
        <f t="shared" ca="1" si="689"/>
        <v/>
      </c>
      <c r="DO228" s="58" t="str">
        <f t="shared" ca="1" si="690"/>
        <v/>
      </c>
      <c r="DP228" s="58" t="str">
        <f t="shared" ca="1" si="691"/>
        <v/>
      </c>
      <c r="DQ228" s="58" t="str">
        <f t="shared" ca="1" si="691"/>
        <v/>
      </c>
      <c r="DR228" s="58" t="str">
        <f t="shared" ca="1" si="692"/>
        <v/>
      </c>
      <c r="DS228" s="34">
        <f t="shared" ca="1" si="693"/>
        <v>0</v>
      </c>
      <c r="DT228" s="34">
        <f t="shared" ca="1" si="694"/>
        <v>0</v>
      </c>
      <c r="DU228" s="34">
        <f t="shared" ca="1" si="695"/>
        <v>0</v>
      </c>
      <c r="DV228" s="34">
        <f t="shared" ca="1" si="696"/>
        <v>0</v>
      </c>
      <c r="DW228" s="34">
        <f t="shared" ca="1" si="697"/>
        <v>0</v>
      </c>
      <c r="DX228" s="34">
        <f t="shared" ca="1" si="698"/>
        <v>0</v>
      </c>
      <c r="DY228" s="34">
        <f t="shared" ca="1" si="699"/>
        <v>0</v>
      </c>
      <c r="DZ228" s="34">
        <f t="shared" ca="1" si="700"/>
        <v>0</v>
      </c>
      <c r="EA228" s="34">
        <f t="shared" ca="1" si="701"/>
        <v>0</v>
      </c>
      <c r="EB228" s="34">
        <f t="shared" ca="1" si="702"/>
        <v>0</v>
      </c>
      <c r="EC228" s="34">
        <f t="shared" ca="1" si="703"/>
        <v>0</v>
      </c>
      <c r="ED228" s="34">
        <f t="shared" ca="1" si="704"/>
        <v>0</v>
      </c>
      <c r="EE228" s="34">
        <f t="shared" ca="1" si="705"/>
        <v>0</v>
      </c>
      <c r="EF228" s="34">
        <f t="shared" ca="1" si="706"/>
        <v>0</v>
      </c>
      <c r="EG228" s="34">
        <f t="shared" ca="1" si="707"/>
        <v>0</v>
      </c>
      <c r="EH228" s="34">
        <f t="shared" ca="1" si="708"/>
        <v>0</v>
      </c>
      <c r="EI228" s="34">
        <f t="shared" ca="1" si="709"/>
        <v>0</v>
      </c>
      <c r="EJ228" s="34">
        <f t="shared" ca="1" si="710"/>
        <v>0</v>
      </c>
      <c r="EK228" s="34">
        <f t="shared" ca="1" si="711"/>
        <v>0</v>
      </c>
      <c r="EL228" s="34">
        <f t="shared" ca="1" si="712"/>
        <v>0</v>
      </c>
      <c r="EM228" s="34">
        <f t="shared" ca="1" si="713"/>
        <v>0</v>
      </c>
      <c r="EN228" s="34">
        <f t="shared" ca="1" si="714"/>
        <v>0</v>
      </c>
      <c r="EO228" s="34">
        <f t="shared" ca="1" si="715"/>
        <v>0</v>
      </c>
      <c r="EP228" s="34">
        <f t="shared" ca="1" si="716"/>
        <v>0</v>
      </c>
      <c r="EQ228" s="34">
        <f t="shared" ca="1" si="717"/>
        <v>0</v>
      </c>
      <c r="ER228" s="34">
        <f t="shared" ca="1" si="718"/>
        <v>0</v>
      </c>
      <c r="ES228" s="34">
        <f t="shared" ca="1" si="719"/>
        <v>-1</v>
      </c>
      <c r="ET228" s="34">
        <f t="shared" ca="1" si="720"/>
        <v>0</v>
      </c>
      <c r="EU228" s="34">
        <f t="shared" ca="1" si="721"/>
        <v>0</v>
      </c>
      <c r="EV228" s="34">
        <f t="shared" ca="1" si="722"/>
        <v>0</v>
      </c>
      <c r="EW228" s="34">
        <f t="shared" ca="1" si="723"/>
        <v>0</v>
      </c>
      <c r="EX228" s="34">
        <f t="shared" ca="1" si="724"/>
        <v>0</v>
      </c>
      <c r="EY228" s="34">
        <f t="shared" ca="1" si="725"/>
        <v>0</v>
      </c>
      <c r="EZ228" s="34">
        <f t="shared" ca="1" si="726"/>
        <v>0</v>
      </c>
      <c r="FA228" s="34">
        <f t="shared" ca="1" si="727"/>
        <v>0</v>
      </c>
      <c r="FB228" s="34">
        <f t="shared" ca="1" si="728"/>
        <v>0</v>
      </c>
      <c r="FC228" s="34">
        <f t="shared" ca="1" si="729"/>
        <v>0</v>
      </c>
      <c r="FD228" s="71"/>
      <c r="FE228" s="76"/>
      <c r="FF228" s="76"/>
      <c r="FG228" s="76"/>
      <c r="FH228" s="58"/>
      <c r="FI228" s="58"/>
      <c r="FJ228" s="58">
        <v>0</v>
      </c>
      <c r="FK228" s="58">
        <v>0</v>
      </c>
      <c r="FL228" s="34">
        <f t="shared" ca="1" si="558"/>
        <v>0</v>
      </c>
      <c r="FM228" s="34">
        <f t="shared" ca="1" si="559"/>
        <v>0</v>
      </c>
      <c r="FN228" s="34">
        <f t="shared" ca="1" si="560"/>
        <v>0</v>
      </c>
      <c r="FO228" s="34">
        <f t="shared" ca="1" si="561"/>
        <v>0</v>
      </c>
      <c r="FP228" s="34">
        <f t="shared" ca="1" si="562"/>
        <v>0</v>
      </c>
      <c r="FQ228" s="34">
        <f t="shared" ca="1" si="563"/>
        <v>0</v>
      </c>
      <c r="FR228" s="34">
        <f t="shared" ca="1" si="564"/>
        <v>0</v>
      </c>
      <c r="FS228" s="34">
        <f t="shared" ca="1" si="565"/>
        <v>0</v>
      </c>
      <c r="FT228" s="34">
        <f t="shared" ca="1" si="566"/>
        <v>0</v>
      </c>
      <c r="FU228" s="34">
        <f t="shared" ca="1" si="567"/>
        <v>0</v>
      </c>
      <c r="FV228" s="34">
        <f t="shared" ca="1" si="568"/>
        <v>0</v>
      </c>
      <c r="FW228" s="34">
        <f t="shared" ca="1" si="569"/>
        <v>0</v>
      </c>
      <c r="FX228" s="34">
        <f t="shared" ca="1" si="570"/>
        <v>0</v>
      </c>
      <c r="FY228" s="34">
        <f t="shared" ca="1" si="571"/>
        <v>0</v>
      </c>
      <c r="FZ228" s="34">
        <f t="shared" ca="1" si="572"/>
        <v>0</v>
      </c>
      <c r="GA228" s="34">
        <f t="shared" ca="1" si="573"/>
        <v>0</v>
      </c>
      <c r="GB228" s="34">
        <f t="shared" ca="1" si="574"/>
        <v>0</v>
      </c>
      <c r="GC228" s="34">
        <f t="shared" ca="1" si="575"/>
        <v>0</v>
      </c>
      <c r="GD228" s="34">
        <f t="shared" ca="1" si="576"/>
        <v>0</v>
      </c>
      <c r="GE228" s="34">
        <f t="shared" ca="1" si="577"/>
        <v>0</v>
      </c>
      <c r="GF228" s="34">
        <f t="shared" ca="1" si="578"/>
        <v>0</v>
      </c>
      <c r="GG228" s="34">
        <f t="shared" ca="1" si="579"/>
        <v>0</v>
      </c>
      <c r="GH228" s="34">
        <f t="shared" ca="1" si="580"/>
        <v>0</v>
      </c>
      <c r="GI228" s="34">
        <f t="shared" ca="1" si="581"/>
        <v>0</v>
      </c>
      <c r="GJ228" s="34">
        <f t="shared" ca="1" si="582"/>
        <v>0</v>
      </c>
      <c r="GK228" s="34">
        <f t="shared" ca="1" si="583"/>
        <v>0</v>
      </c>
      <c r="GL228" s="34">
        <f t="shared" ca="1" si="584"/>
        <v>0</v>
      </c>
      <c r="GM228" s="34">
        <f t="shared" ca="1" si="585"/>
        <v>0</v>
      </c>
      <c r="GN228" s="34">
        <f t="shared" ca="1" si="586"/>
        <v>0</v>
      </c>
      <c r="GO228" s="34">
        <f t="shared" ca="1" si="587"/>
        <v>0</v>
      </c>
      <c r="GP228" s="34">
        <f t="shared" ca="1" si="588"/>
        <v>0</v>
      </c>
      <c r="GQ228" s="34">
        <f t="shared" ca="1" si="589"/>
        <v>0</v>
      </c>
      <c r="GR228" s="34">
        <f t="shared" ca="1" si="590"/>
        <v>0</v>
      </c>
      <c r="GS228" s="34">
        <f t="shared" ca="1" si="591"/>
        <v>0</v>
      </c>
      <c r="GT228" s="34">
        <f t="shared" ca="1" si="592"/>
        <v>0</v>
      </c>
      <c r="GU228" s="34">
        <f t="shared" ca="1" si="593"/>
        <v>0</v>
      </c>
      <c r="GV228" s="34">
        <f t="shared" ca="1" si="594"/>
        <v>0</v>
      </c>
      <c r="GW228" s="49" t="str">
        <f t="shared" ca="1" si="607"/>
        <v>L</v>
      </c>
      <c r="GX228" s="49"/>
      <c r="GY228" s="49"/>
      <c r="GZ228" s="49"/>
      <c r="HA228" s="49"/>
      <c r="HB228" s="49" t="str">
        <f t="shared" ca="1" si="608"/>
        <v>O</v>
      </c>
      <c r="HC228" s="49"/>
      <c r="HD228" s="49"/>
      <c r="HE228" s="49"/>
      <c r="HF228" s="49"/>
      <c r="HG228" s="49" t="str">
        <f t="shared" ca="1" si="609"/>
        <v>B</v>
      </c>
      <c r="HH228" s="49"/>
      <c r="HI228" s="49"/>
      <c r="HJ228" s="49"/>
      <c r="HK228" s="49"/>
      <c r="HL228" s="65"/>
      <c r="HM228" s="50"/>
      <c r="HN228" s="50"/>
      <c r="HO228" s="66"/>
      <c r="HP228" s="66"/>
      <c r="HQ228" s="33"/>
      <c r="HR228" s="66"/>
      <c r="HS228" s="66"/>
      <c r="HT228" s="67"/>
      <c r="HU228" s="65"/>
      <c r="HV228" s="50"/>
      <c r="HW228" s="50"/>
      <c r="HX228" s="66"/>
      <c r="HY228" s="66"/>
      <c r="HZ228" s="33"/>
      <c r="IA228" s="66"/>
      <c r="IB228" s="66"/>
      <c r="IC228" s="67"/>
      <c r="ID228" s="65"/>
      <c r="IE228" s="50"/>
      <c r="IF228" s="50"/>
      <c r="IG228" s="66"/>
      <c r="IH228" s="66"/>
      <c r="II228" s="33">
        <f t="shared" ca="1" si="595"/>
        <v>0</v>
      </c>
      <c r="IJ228" s="66" t="str">
        <f t="shared" ca="1" si="596"/>
        <v/>
      </c>
      <c r="IK228" s="66" t="str">
        <f t="shared" ca="1" si="597"/>
        <v/>
      </c>
      <c r="IL228" s="67">
        <f t="shared" ca="1" si="610"/>
        <v>1</v>
      </c>
      <c r="IM228" s="34"/>
      <c r="IN228" s="34"/>
      <c r="IO228" s="37">
        <f t="shared" ca="1" si="611"/>
        <v>-1</v>
      </c>
      <c r="IP228" s="22">
        <f t="shared" ca="1" si="598"/>
        <v>-66</v>
      </c>
      <c r="IQ228" s="78">
        <f t="shared" ca="1" si="730"/>
        <v>0</v>
      </c>
      <c r="IR228" s="156">
        <f t="shared" ca="1" si="731"/>
        <v>0</v>
      </c>
      <c r="IS228" s="78">
        <f t="shared" ca="1" si="612"/>
        <v>0</v>
      </c>
      <c r="IT228" s="58"/>
      <c r="IU228" s="58"/>
      <c r="IV228" s="58"/>
      <c r="IW228" s="58"/>
      <c r="IX228" s="58"/>
      <c r="IY228" s="58"/>
      <c r="IZ228" s="58"/>
      <c r="JA228" s="58"/>
      <c r="JB228" s="58"/>
      <c r="JC228" s="58"/>
      <c r="JD228" s="58"/>
      <c r="JE228" s="58"/>
      <c r="JF228" s="58"/>
      <c r="JG228" s="58"/>
      <c r="JH228" s="58"/>
      <c r="JI228" s="58"/>
      <c r="JJ228" s="58"/>
      <c r="JK228" s="58"/>
      <c r="JL228" s="58"/>
      <c r="JM228" s="58"/>
      <c r="JN228" s="58"/>
      <c r="JO228" s="58"/>
      <c r="JP228" s="58"/>
      <c r="JQ228" s="58"/>
      <c r="JR228" s="58"/>
      <c r="JS228" s="58"/>
      <c r="JT228" s="58"/>
      <c r="JU228" s="58"/>
      <c r="JV228" s="58"/>
      <c r="JW228" s="58"/>
      <c r="JX228" s="58"/>
      <c r="JY228" s="58"/>
      <c r="JZ228" s="58"/>
      <c r="KA228" s="58"/>
      <c r="KB228" s="58"/>
      <c r="KC228" s="58"/>
      <c r="KD228" s="58"/>
      <c r="KE228" s="58"/>
      <c r="KF228" s="58"/>
      <c r="KG228" s="58"/>
      <c r="KH228" s="58"/>
      <c r="KI228" s="58"/>
      <c r="KJ228" s="58"/>
      <c r="KK228" s="58"/>
      <c r="KL228" s="58"/>
      <c r="KM228" s="58"/>
      <c r="KN228" s="58"/>
      <c r="KO228" s="58"/>
      <c r="KP228" s="58"/>
      <c r="KQ228" s="58"/>
      <c r="KR228" s="58"/>
      <c r="KS228" s="58"/>
      <c r="KT228" s="58"/>
      <c r="KU228" s="58"/>
      <c r="KV228" s="58"/>
      <c r="KW228" s="58"/>
      <c r="KX228" s="58"/>
      <c r="KY228" s="58"/>
      <c r="KZ228" s="58"/>
      <c r="LA228" s="58"/>
      <c r="LB228" s="58"/>
      <c r="LC228" s="58"/>
      <c r="LD228" s="58"/>
      <c r="LE228" s="58"/>
      <c r="LF228" s="58"/>
      <c r="LG228" s="58"/>
      <c r="LH228" s="58"/>
      <c r="LI228" s="58"/>
      <c r="LJ228" s="58"/>
      <c r="LK228" s="58"/>
      <c r="LL228" s="58"/>
      <c r="LM228" s="58"/>
      <c r="LN228" s="58"/>
      <c r="LO228" s="58"/>
      <c r="LP228" s="90" t="str">
        <f t="shared" si="613"/>
        <v/>
      </c>
      <c r="LQ228" s="90" t="str">
        <f t="shared" si="614"/>
        <v/>
      </c>
      <c r="LR228" s="90" t="str">
        <f t="shared" si="615"/>
        <v/>
      </c>
      <c r="LS228" s="90" t="str">
        <f t="shared" si="616"/>
        <v/>
      </c>
      <c r="LT228" s="90" t="str">
        <f t="shared" si="617"/>
        <v/>
      </c>
      <c r="LU228" s="90" t="str">
        <f t="shared" si="618"/>
        <v/>
      </c>
      <c r="LV228" s="91" t="str">
        <f t="shared" si="552"/>
        <v/>
      </c>
      <c r="LW228" s="91" t="str">
        <f t="shared" si="553"/>
        <v/>
      </c>
      <c r="LX228" s="91" t="str">
        <f t="shared" si="554"/>
        <v/>
      </c>
      <c r="LY228" s="91" t="str">
        <f t="shared" si="549"/>
        <v/>
      </c>
      <c r="LZ228" s="91" t="str">
        <f t="shared" si="550"/>
        <v/>
      </c>
      <c r="MA228" s="91" t="str">
        <f t="shared" si="551"/>
        <v/>
      </c>
      <c r="MC228" s="52"/>
      <c r="MO228" s="15">
        <f t="shared" ca="1" si="557"/>
        <v>21</v>
      </c>
      <c r="MR228" s="15"/>
    </row>
    <row r="229" spans="1:356">
      <c r="A229" s="15">
        <f t="shared" ca="1" si="555"/>
        <v>34</v>
      </c>
      <c r="B229" s="33" t="str">
        <f t="shared" ca="1" si="556"/>
        <v>DB</v>
      </c>
      <c r="C229" s="10" t="str">
        <f t="shared" ca="1" si="599"/>
        <v/>
      </c>
      <c r="D229" s="50">
        <f t="shared" ca="1" si="600"/>
        <v>-1</v>
      </c>
      <c r="E229" s="10" t="str">
        <f t="shared" si="601"/>
        <v/>
      </c>
      <c r="F229" s="111">
        <f t="shared" si="602"/>
        <v>225</v>
      </c>
      <c r="G229" s="59">
        <f t="shared" ca="1" si="619"/>
        <v>1</v>
      </c>
      <c r="H229" s="56">
        <f ca="1">COUNTIF($A$5:A229,$H$5)</f>
        <v>8</v>
      </c>
      <c r="I229" s="56">
        <f ca="1">COUNTIF($A$5:$A229,$I$5)</f>
        <v>7</v>
      </c>
      <c r="J229" s="56">
        <f ca="1">COUNTIF($A$5:$A229,$J$5)</f>
        <v>3</v>
      </c>
      <c r="K229" s="56">
        <f ca="1">COUNTIF($A$5:$A229,$K$5)</f>
        <v>9</v>
      </c>
      <c r="L229" s="56">
        <f ca="1">COUNTIF($A$5:$A229,$L$5)</f>
        <v>7</v>
      </c>
      <c r="M229" s="56">
        <f ca="1">COUNTIF($A$5:$A229,$M$5)</f>
        <v>3</v>
      </c>
      <c r="N229" s="56">
        <f ca="1">COUNTIF($A$5:$A229,$N$5)</f>
        <v>3</v>
      </c>
      <c r="O229" s="56">
        <f ca="1">COUNTIF($A$5:$A229,$O$5)</f>
        <v>10</v>
      </c>
      <c r="P229" s="56">
        <f ca="1">COUNTIF($A$5:$A229,$P$5)</f>
        <v>9</v>
      </c>
      <c r="Q229" s="56">
        <f ca="1">COUNTIF($A$5:$A229,$Q$5)</f>
        <v>13</v>
      </c>
      <c r="R229" s="56">
        <f ca="1">COUNTIF($A$5:$A229,$R$5)</f>
        <v>10</v>
      </c>
      <c r="S229" s="56">
        <f ca="1">COUNTIF($A$5:$A229,$S$5)</f>
        <v>8</v>
      </c>
      <c r="T229" s="56">
        <f ca="1">COUNTIF($A$5:$A229,$T$5)</f>
        <v>3</v>
      </c>
      <c r="U229" s="56">
        <f ca="1">COUNTIF($A$5:$A229,$U$5)</f>
        <v>8</v>
      </c>
      <c r="V229" s="56">
        <f ca="1">COUNTIF($A$5:$A229,$V$5)</f>
        <v>5</v>
      </c>
      <c r="W229" s="56">
        <f ca="1">COUNTIF($A$5:$A229,$W$5)</f>
        <v>6</v>
      </c>
      <c r="X229" s="56">
        <f ca="1">COUNTIF($A$5:$A229,$X$5)</f>
        <v>5</v>
      </c>
      <c r="Y229" s="56">
        <f ca="1">COUNTIF($A$5:$A229,$Y$5)</f>
        <v>3</v>
      </c>
      <c r="Z229" s="56">
        <f ca="1">COUNTIF($A$5:$A229,$Z$5)</f>
        <v>8</v>
      </c>
      <c r="AA229" s="56">
        <f ca="1">COUNTIF($A$5:$A229,$AA$5)</f>
        <v>5</v>
      </c>
      <c r="AB229" s="56">
        <f ca="1">COUNTIF($A$5:$A229,$AB$5)</f>
        <v>7</v>
      </c>
      <c r="AC229" s="56">
        <f ca="1">COUNTIF($A$5:$A229,$AC$5)</f>
        <v>3</v>
      </c>
      <c r="AD229" s="56">
        <f ca="1">COUNTIF($A$5:$A229,$AD$5)</f>
        <v>7</v>
      </c>
      <c r="AE229" s="56">
        <f ca="1">COUNTIF($A$5:$A229,$AE$5)</f>
        <v>12</v>
      </c>
      <c r="AF229" s="56">
        <f ca="1">COUNTIF($A$5:$A229,$AF$5)</f>
        <v>4</v>
      </c>
      <c r="AG229" s="56">
        <f ca="1">COUNTIF($A$5:$A229,$AG$5)</f>
        <v>2</v>
      </c>
      <c r="AH229" s="56">
        <f ca="1">COUNTIF($A$5:$A229,$AH$5)</f>
        <v>0</v>
      </c>
      <c r="AI229" s="56">
        <f ca="1">COUNTIF($A$5:$A229,$AI$5)</f>
        <v>6</v>
      </c>
      <c r="AJ229" s="56">
        <f ca="1">COUNTIF($A$5:$A229,$AJ$5)</f>
        <v>7</v>
      </c>
      <c r="AK229" s="56">
        <f ca="1">COUNTIF($A$5:$A229,$AK$5)</f>
        <v>2</v>
      </c>
      <c r="AL229" s="56">
        <f ca="1">COUNTIF($A$5:$A229,$AL$5)</f>
        <v>3</v>
      </c>
      <c r="AM229" s="56">
        <f ca="1">COUNTIF($A$5:$A229,$AM$5)</f>
        <v>4</v>
      </c>
      <c r="AN229" s="56">
        <f ca="1">COUNTIF($A$5:$A229,$AN$5)</f>
        <v>7</v>
      </c>
      <c r="AO229" s="56">
        <f ca="1">COUNTIF($A$5:$A229,$AO$5)</f>
        <v>12</v>
      </c>
      <c r="AP229" s="56">
        <f ca="1">COUNTIF($A$5:$A229,$AP$5)</f>
        <v>3</v>
      </c>
      <c r="AQ229" s="56">
        <f ca="1">COUNTIF($A$5:$A229,$AQ$5)</f>
        <v>7</v>
      </c>
      <c r="AR229" s="56">
        <f ca="1">COUNTIF($A$5:$A229,$AR$5)</f>
        <v>6</v>
      </c>
      <c r="AS229" s="101">
        <f t="shared" ca="1" si="603"/>
        <v>1</v>
      </c>
      <c r="AT229" s="58">
        <f t="shared" si="604"/>
        <v>225</v>
      </c>
      <c r="AU229" s="105">
        <f t="shared" si="605"/>
        <v>7</v>
      </c>
      <c r="AV229" s="105">
        <f t="shared" si="606"/>
        <v>145.80000000000001</v>
      </c>
      <c r="AW229" s="58">
        <f t="shared" ca="1" si="620"/>
        <v>47</v>
      </c>
      <c r="AX229" s="58">
        <f t="shared" ca="1" si="621"/>
        <v>53</v>
      </c>
      <c r="AY229" s="58">
        <f t="shared" ca="1" si="622"/>
        <v>57</v>
      </c>
      <c r="AZ229" s="58">
        <f t="shared" ca="1" si="623"/>
        <v>4</v>
      </c>
      <c r="BA229" s="58">
        <f t="shared" ca="1" si="624"/>
        <v>3</v>
      </c>
      <c r="BB229" s="58">
        <f t="shared" ca="1" si="625"/>
        <v>124</v>
      </c>
      <c r="BC229" s="58">
        <f t="shared" ca="1" si="626"/>
        <v>27</v>
      </c>
      <c r="BD229" s="58">
        <f t="shared" ca="1" si="627"/>
        <v>8</v>
      </c>
      <c r="BE229" s="58">
        <f t="shared" ca="1" si="628"/>
        <v>38</v>
      </c>
      <c r="BF229" s="58">
        <f t="shared" ca="1" si="629"/>
        <v>26</v>
      </c>
      <c r="BG229" s="58">
        <f t="shared" ca="1" si="630"/>
        <v>1</v>
      </c>
      <c r="BH229" s="58">
        <f t="shared" ca="1" si="631"/>
        <v>42</v>
      </c>
      <c r="BI229" s="58">
        <f t="shared" ca="1" si="632"/>
        <v>33</v>
      </c>
      <c r="BJ229" s="58">
        <f t="shared" ca="1" si="633"/>
        <v>44</v>
      </c>
      <c r="BK229" s="58">
        <f t="shared" ca="1" si="634"/>
        <v>88</v>
      </c>
      <c r="BL229" s="58">
        <f t="shared" ca="1" si="635"/>
        <v>7</v>
      </c>
      <c r="BM229" s="58">
        <f t="shared" ca="1" si="636"/>
        <v>59</v>
      </c>
      <c r="BN229" s="58">
        <f t="shared" ca="1" si="637"/>
        <v>21</v>
      </c>
      <c r="BO229" s="58">
        <f t="shared" ca="1" si="638"/>
        <v>63</v>
      </c>
      <c r="BP229" s="58">
        <f t="shared" ca="1" si="639"/>
        <v>14</v>
      </c>
      <c r="BQ229" s="58">
        <f t="shared" ca="1" si="640"/>
        <v>15</v>
      </c>
      <c r="BR229" s="58">
        <f t="shared" ca="1" si="641"/>
        <v>30</v>
      </c>
      <c r="BS229" s="58">
        <f t="shared" ca="1" si="642"/>
        <v>2</v>
      </c>
      <c r="BT229" s="58">
        <f t="shared" ca="1" si="643"/>
        <v>29</v>
      </c>
      <c r="BU229" s="58">
        <f t="shared" ca="1" si="644"/>
        <v>16</v>
      </c>
      <c r="BV229" s="58">
        <f t="shared" ca="1" si="645"/>
        <v>136</v>
      </c>
      <c r="BW229" s="58">
        <f t="shared" ca="1" si="646"/>
        <v>223</v>
      </c>
      <c r="BX229" s="58">
        <f t="shared" ca="1" si="647"/>
        <v>31</v>
      </c>
      <c r="BY229" s="58">
        <f t="shared" ca="1" si="648"/>
        <v>40</v>
      </c>
      <c r="BZ229" s="58">
        <f t="shared" ca="1" si="649"/>
        <v>112</v>
      </c>
      <c r="CA229" s="58">
        <f t="shared" ca="1" si="650"/>
        <v>6</v>
      </c>
      <c r="CB229" s="58">
        <f t="shared" ca="1" si="651"/>
        <v>60</v>
      </c>
      <c r="CC229" s="58">
        <f t="shared" ca="1" si="652"/>
        <v>10</v>
      </c>
      <c r="CD229" s="58">
        <f t="shared" ca="1" si="653"/>
        <v>0</v>
      </c>
      <c r="CE229" s="58">
        <f t="shared" ca="1" si="654"/>
        <v>17</v>
      </c>
      <c r="CF229" s="58">
        <f t="shared" ca="1" si="655"/>
        <v>12</v>
      </c>
      <c r="CG229" s="58">
        <f t="shared" ca="1" si="656"/>
        <v>23</v>
      </c>
      <c r="CH229" s="58" t="str">
        <f t="shared" ca="1" si="657"/>
        <v/>
      </c>
      <c r="CI229" s="58" t="str">
        <f t="shared" ca="1" si="658"/>
        <v/>
      </c>
      <c r="CJ229" s="58" t="str">
        <f t="shared" ca="1" si="659"/>
        <v/>
      </c>
      <c r="CK229" s="58" t="str">
        <f t="shared" ca="1" si="660"/>
        <v/>
      </c>
      <c r="CL229" s="58" t="str">
        <f t="shared" ca="1" si="661"/>
        <v/>
      </c>
      <c r="CM229" s="58" t="str">
        <f t="shared" ca="1" si="662"/>
        <v/>
      </c>
      <c r="CN229" s="58" t="str">
        <f t="shared" ca="1" si="663"/>
        <v/>
      </c>
      <c r="CO229" s="58" t="str">
        <f t="shared" ca="1" si="664"/>
        <v/>
      </c>
      <c r="CP229" s="58" t="str">
        <f t="shared" ca="1" si="665"/>
        <v/>
      </c>
      <c r="CQ229" s="58" t="str">
        <f t="shared" ca="1" si="666"/>
        <v/>
      </c>
      <c r="CR229" s="58" t="str">
        <f t="shared" ca="1" si="667"/>
        <v/>
      </c>
      <c r="CS229" s="58" t="str">
        <f t="shared" ca="1" si="668"/>
        <v/>
      </c>
      <c r="CT229" s="58" t="str">
        <f t="shared" ca="1" si="669"/>
        <v/>
      </c>
      <c r="CU229" s="58" t="str">
        <f t="shared" ca="1" si="670"/>
        <v/>
      </c>
      <c r="CV229" s="58" t="str">
        <f t="shared" ca="1" si="671"/>
        <v/>
      </c>
      <c r="CW229" s="58" t="str">
        <f t="shared" ca="1" si="672"/>
        <v/>
      </c>
      <c r="CX229" s="58" t="str">
        <f t="shared" ca="1" si="673"/>
        <v/>
      </c>
      <c r="CY229" s="58" t="str">
        <f t="shared" ca="1" si="674"/>
        <v/>
      </c>
      <c r="CZ229" s="58" t="str">
        <f t="shared" ca="1" si="675"/>
        <v/>
      </c>
      <c r="DA229" s="58" t="str">
        <f t="shared" ca="1" si="676"/>
        <v/>
      </c>
      <c r="DB229" s="58" t="str">
        <f t="shared" ca="1" si="677"/>
        <v/>
      </c>
      <c r="DC229" s="58" t="str">
        <f t="shared" ca="1" si="678"/>
        <v/>
      </c>
      <c r="DD229" s="58" t="str">
        <f t="shared" ca="1" si="679"/>
        <v/>
      </c>
      <c r="DE229" s="58" t="str">
        <f t="shared" ca="1" si="680"/>
        <v/>
      </c>
      <c r="DF229" s="58" t="str">
        <f t="shared" ca="1" si="681"/>
        <v/>
      </c>
      <c r="DG229" s="58" t="str">
        <f t="shared" ca="1" si="682"/>
        <v/>
      </c>
      <c r="DH229" s="58">
        <f t="shared" ca="1" si="683"/>
        <v>27</v>
      </c>
      <c r="DI229" s="58" t="str">
        <f t="shared" ca="1" si="684"/>
        <v/>
      </c>
      <c r="DJ229" s="58" t="str">
        <f t="shared" ca="1" si="685"/>
        <v/>
      </c>
      <c r="DK229" s="58" t="str">
        <f t="shared" ca="1" si="686"/>
        <v/>
      </c>
      <c r="DL229" s="58" t="str">
        <f t="shared" ca="1" si="687"/>
        <v/>
      </c>
      <c r="DM229" s="58" t="str">
        <f t="shared" ca="1" si="688"/>
        <v/>
      </c>
      <c r="DN229" s="58" t="str">
        <f t="shared" ca="1" si="689"/>
        <v/>
      </c>
      <c r="DO229" s="58" t="str">
        <f t="shared" ca="1" si="690"/>
        <v/>
      </c>
      <c r="DP229" s="58" t="str">
        <f t="shared" ca="1" si="691"/>
        <v/>
      </c>
      <c r="DQ229" s="58" t="str">
        <f t="shared" ca="1" si="691"/>
        <v/>
      </c>
      <c r="DR229" s="58" t="str">
        <f t="shared" ca="1" si="692"/>
        <v/>
      </c>
      <c r="DS229" s="34">
        <f t="shared" ca="1" si="693"/>
        <v>0</v>
      </c>
      <c r="DT229" s="34">
        <f t="shared" ca="1" si="694"/>
        <v>0</v>
      </c>
      <c r="DU229" s="34">
        <f t="shared" ca="1" si="695"/>
        <v>0</v>
      </c>
      <c r="DV229" s="34">
        <f t="shared" ca="1" si="696"/>
        <v>0</v>
      </c>
      <c r="DW229" s="34">
        <f t="shared" ca="1" si="697"/>
        <v>0</v>
      </c>
      <c r="DX229" s="34">
        <f t="shared" ca="1" si="698"/>
        <v>0</v>
      </c>
      <c r="DY229" s="34">
        <f t="shared" ca="1" si="699"/>
        <v>0</v>
      </c>
      <c r="DZ229" s="34">
        <f t="shared" ca="1" si="700"/>
        <v>0</v>
      </c>
      <c r="EA229" s="34">
        <f t="shared" ca="1" si="701"/>
        <v>0</v>
      </c>
      <c r="EB229" s="34">
        <f t="shared" ca="1" si="702"/>
        <v>0</v>
      </c>
      <c r="EC229" s="34">
        <f t="shared" ca="1" si="703"/>
        <v>0</v>
      </c>
      <c r="ED229" s="34">
        <f t="shared" ca="1" si="704"/>
        <v>0</v>
      </c>
      <c r="EE229" s="34">
        <f t="shared" ca="1" si="705"/>
        <v>0</v>
      </c>
      <c r="EF229" s="34">
        <f t="shared" ca="1" si="706"/>
        <v>0</v>
      </c>
      <c r="EG229" s="34">
        <f t="shared" ca="1" si="707"/>
        <v>0</v>
      </c>
      <c r="EH229" s="34">
        <f t="shared" ca="1" si="708"/>
        <v>0</v>
      </c>
      <c r="EI229" s="34">
        <f t="shared" ca="1" si="709"/>
        <v>0</v>
      </c>
      <c r="EJ229" s="34">
        <f t="shared" ca="1" si="710"/>
        <v>0</v>
      </c>
      <c r="EK229" s="34">
        <f t="shared" ca="1" si="711"/>
        <v>0</v>
      </c>
      <c r="EL229" s="34">
        <f t="shared" ca="1" si="712"/>
        <v>0</v>
      </c>
      <c r="EM229" s="34">
        <f t="shared" ca="1" si="713"/>
        <v>0</v>
      </c>
      <c r="EN229" s="34">
        <f t="shared" ca="1" si="714"/>
        <v>0</v>
      </c>
      <c r="EO229" s="34">
        <f t="shared" ca="1" si="715"/>
        <v>0</v>
      </c>
      <c r="EP229" s="34">
        <f t="shared" ca="1" si="716"/>
        <v>0</v>
      </c>
      <c r="EQ229" s="34">
        <f t="shared" ca="1" si="717"/>
        <v>0</v>
      </c>
      <c r="ER229" s="34">
        <f t="shared" ca="1" si="718"/>
        <v>0</v>
      </c>
      <c r="ES229" s="34">
        <f t="shared" ca="1" si="719"/>
        <v>-1</v>
      </c>
      <c r="ET229" s="34">
        <f t="shared" ca="1" si="720"/>
        <v>0</v>
      </c>
      <c r="EU229" s="34">
        <f t="shared" ca="1" si="721"/>
        <v>0</v>
      </c>
      <c r="EV229" s="34">
        <f t="shared" ca="1" si="722"/>
        <v>0</v>
      </c>
      <c r="EW229" s="34">
        <f t="shared" ca="1" si="723"/>
        <v>0</v>
      </c>
      <c r="EX229" s="34">
        <f t="shared" ca="1" si="724"/>
        <v>0</v>
      </c>
      <c r="EY229" s="34">
        <f t="shared" ca="1" si="725"/>
        <v>0</v>
      </c>
      <c r="EZ229" s="34">
        <f t="shared" ca="1" si="726"/>
        <v>0</v>
      </c>
      <c r="FA229" s="34">
        <f t="shared" ca="1" si="727"/>
        <v>0</v>
      </c>
      <c r="FB229" s="34">
        <f t="shared" ca="1" si="728"/>
        <v>0</v>
      </c>
      <c r="FC229" s="34">
        <f t="shared" ca="1" si="729"/>
        <v>0</v>
      </c>
      <c r="FD229" s="71"/>
      <c r="FE229" s="76"/>
      <c r="FF229" s="76"/>
      <c r="FG229" s="76"/>
      <c r="FH229" s="58"/>
      <c r="FI229" s="58"/>
      <c r="FJ229" s="58">
        <v>0</v>
      </c>
      <c r="FK229" s="58">
        <v>0</v>
      </c>
      <c r="FL229" s="34">
        <f t="shared" ca="1" si="558"/>
        <v>0</v>
      </c>
      <c r="FM229" s="34">
        <f t="shared" ca="1" si="559"/>
        <v>0</v>
      </c>
      <c r="FN229" s="34">
        <f t="shared" ca="1" si="560"/>
        <v>0</v>
      </c>
      <c r="FO229" s="34">
        <f t="shared" ca="1" si="561"/>
        <v>0</v>
      </c>
      <c r="FP229" s="34">
        <f t="shared" ca="1" si="562"/>
        <v>0</v>
      </c>
      <c r="FQ229" s="34">
        <f t="shared" ca="1" si="563"/>
        <v>0</v>
      </c>
      <c r="FR229" s="34">
        <f t="shared" ca="1" si="564"/>
        <v>0</v>
      </c>
      <c r="FS229" s="34">
        <f t="shared" ca="1" si="565"/>
        <v>0</v>
      </c>
      <c r="FT229" s="34">
        <f t="shared" ca="1" si="566"/>
        <v>0</v>
      </c>
      <c r="FU229" s="34">
        <f t="shared" ca="1" si="567"/>
        <v>0</v>
      </c>
      <c r="FV229" s="34">
        <f t="shared" ca="1" si="568"/>
        <v>0</v>
      </c>
      <c r="FW229" s="34">
        <f t="shared" ca="1" si="569"/>
        <v>0</v>
      </c>
      <c r="FX229" s="34">
        <f t="shared" ca="1" si="570"/>
        <v>0</v>
      </c>
      <c r="FY229" s="34">
        <f t="shared" ca="1" si="571"/>
        <v>0</v>
      </c>
      <c r="FZ229" s="34">
        <f t="shared" ca="1" si="572"/>
        <v>0</v>
      </c>
      <c r="GA229" s="34">
        <f t="shared" ca="1" si="573"/>
        <v>0</v>
      </c>
      <c r="GB229" s="34">
        <f t="shared" ca="1" si="574"/>
        <v>0</v>
      </c>
      <c r="GC229" s="34">
        <f t="shared" ca="1" si="575"/>
        <v>0</v>
      </c>
      <c r="GD229" s="34">
        <f t="shared" ca="1" si="576"/>
        <v>0</v>
      </c>
      <c r="GE229" s="34">
        <f t="shared" ca="1" si="577"/>
        <v>0</v>
      </c>
      <c r="GF229" s="34">
        <f t="shared" ca="1" si="578"/>
        <v>0</v>
      </c>
      <c r="GG229" s="34">
        <f t="shared" ca="1" si="579"/>
        <v>0</v>
      </c>
      <c r="GH229" s="34">
        <f t="shared" ca="1" si="580"/>
        <v>0</v>
      </c>
      <c r="GI229" s="34">
        <f t="shared" ca="1" si="581"/>
        <v>0</v>
      </c>
      <c r="GJ229" s="34">
        <f t="shared" ca="1" si="582"/>
        <v>0</v>
      </c>
      <c r="GK229" s="34">
        <f t="shared" ca="1" si="583"/>
        <v>0</v>
      </c>
      <c r="GL229" s="34">
        <f t="shared" ca="1" si="584"/>
        <v>0</v>
      </c>
      <c r="GM229" s="34">
        <f t="shared" ca="1" si="585"/>
        <v>0</v>
      </c>
      <c r="GN229" s="34">
        <f t="shared" ca="1" si="586"/>
        <v>0</v>
      </c>
      <c r="GO229" s="34">
        <f t="shared" ca="1" si="587"/>
        <v>0</v>
      </c>
      <c r="GP229" s="34">
        <f t="shared" ca="1" si="588"/>
        <v>0</v>
      </c>
      <c r="GQ229" s="34">
        <f t="shared" ca="1" si="589"/>
        <v>0</v>
      </c>
      <c r="GR229" s="34">
        <f t="shared" ca="1" si="590"/>
        <v>0</v>
      </c>
      <c r="GS229" s="34">
        <f t="shared" ca="1" si="591"/>
        <v>0</v>
      </c>
      <c r="GT229" s="34">
        <f t="shared" ca="1" si="592"/>
        <v>0</v>
      </c>
      <c r="GU229" s="34">
        <f t="shared" ca="1" si="593"/>
        <v>0</v>
      </c>
      <c r="GV229" s="34">
        <f t="shared" ca="1" si="594"/>
        <v>0</v>
      </c>
      <c r="GW229" s="49" t="str">
        <f t="shared" ca="1" si="607"/>
        <v>H</v>
      </c>
      <c r="GX229" s="49"/>
      <c r="GY229" s="49"/>
      <c r="GZ229" s="49"/>
      <c r="HA229" s="49"/>
      <c r="HB229" s="49" t="str">
        <f t="shared" ca="1" si="608"/>
        <v>E</v>
      </c>
      <c r="HC229" s="49"/>
      <c r="HD229" s="49"/>
      <c r="HE229" s="49"/>
      <c r="HF229" s="49"/>
      <c r="HG229" s="49" t="str">
        <f t="shared" ca="1" si="609"/>
        <v>R</v>
      </c>
      <c r="HH229" s="49"/>
      <c r="HI229" s="49"/>
      <c r="HJ229" s="49"/>
      <c r="HK229" s="49"/>
      <c r="HL229" s="65"/>
      <c r="HM229" s="50"/>
      <c r="HN229" s="50"/>
      <c r="HO229" s="66"/>
      <c r="HP229" s="66"/>
      <c r="HQ229" s="33"/>
      <c r="HR229" s="66"/>
      <c r="HS229" s="66"/>
      <c r="HT229" s="67"/>
      <c r="HU229" s="65"/>
      <c r="HV229" s="50"/>
      <c r="HW229" s="50"/>
      <c r="HX229" s="66"/>
      <c r="HY229" s="66"/>
      <c r="HZ229" s="33"/>
      <c r="IA229" s="66"/>
      <c r="IB229" s="66"/>
      <c r="IC229" s="67"/>
      <c r="ID229" s="65"/>
      <c r="IE229" s="50"/>
      <c r="IF229" s="50"/>
      <c r="IG229" s="66"/>
      <c r="IH229" s="66"/>
      <c r="II229" s="33">
        <f t="shared" ca="1" si="595"/>
        <v>0</v>
      </c>
      <c r="IJ229" s="66" t="str">
        <f t="shared" ca="1" si="596"/>
        <v/>
      </c>
      <c r="IK229" s="66" t="str">
        <f t="shared" ca="1" si="597"/>
        <v/>
      </c>
      <c r="IL229" s="67">
        <f t="shared" ca="1" si="610"/>
        <v>1</v>
      </c>
      <c r="IM229" s="34"/>
      <c r="IN229" s="34"/>
      <c r="IO229" s="37">
        <f t="shared" ca="1" si="611"/>
        <v>-1</v>
      </c>
      <c r="IP229" s="22">
        <f t="shared" ca="1" si="598"/>
        <v>-67</v>
      </c>
      <c r="IQ229" s="78">
        <f t="shared" ca="1" si="730"/>
        <v>0</v>
      </c>
      <c r="IR229" s="156">
        <f t="shared" ca="1" si="731"/>
        <v>0</v>
      </c>
      <c r="IS229" s="78">
        <f t="shared" ca="1" si="612"/>
        <v>0</v>
      </c>
      <c r="IT229" s="58"/>
      <c r="IU229" s="58"/>
      <c r="IV229" s="58"/>
      <c r="IW229" s="58"/>
      <c r="IX229" s="58"/>
      <c r="IY229" s="58"/>
      <c r="IZ229" s="58"/>
      <c r="JA229" s="58"/>
      <c r="JB229" s="58"/>
      <c r="JC229" s="58"/>
      <c r="JD229" s="58"/>
      <c r="JE229" s="58"/>
      <c r="JF229" s="58"/>
      <c r="JG229" s="58"/>
      <c r="JH229" s="58"/>
      <c r="JI229" s="58"/>
      <c r="JJ229" s="58"/>
      <c r="JK229" s="58"/>
      <c r="JL229" s="58"/>
      <c r="JM229" s="58"/>
      <c r="JN229" s="58"/>
      <c r="JO229" s="58"/>
      <c r="JP229" s="58"/>
      <c r="JQ229" s="58"/>
      <c r="JR229" s="58"/>
      <c r="JS229" s="58"/>
      <c r="JT229" s="58"/>
      <c r="JU229" s="58"/>
      <c r="JV229" s="58"/>
      <c r="JW229" s="58"/>
      <c r="JX229" s="58"/>
      <c r="JY229" s="58"/>
      <c r="JZ229" s="58"/>
      <c r="KA229" s="58"/>
      <c r="KB229" s="58"/>
      <c r="KC229" s="58"/>
      <c r="KD229" s="58"/>
      <c r="KE229" s="58"/>
      <c r="KF229" s="58"/>
      <c r="KG229" s="58"/>
      <c r="KH229" s="58"/>
      <c r="KI229" s="58"/>
      <c r="KJ229" s="58"/>
      <c r="KK229" s="58"/>
      <c r="KL229" s="58"/>
      <c r="KM229" s="58"/>
      <c r="KN229" s="58"/>
      <c r="KO229" s="58"/>
      <c r="KP229" s="58"/>
      <c r="KQ229" s="58"/>
      <c r="KR229" s="58"/>
      <c r="KS229" s="58"/>
      <c r="KT229" s="58"/>
      <c r="KU229" s="58"/>
      <c r="KV229" s="58"/>
      <c r="KW229" s="58"/>
      <c r="KX229" s="58"/>
      <c r="KY229" s="58"/>
      <c r="KZ229" s="58"/>
      <c r="LA229" s="58"/>
      <c r="LB229" s="58"/>
      <c r="LC229" s="58"/>
      <c r="LD229" s="58"/>
      <c r="LE229" s="58"/>
      <c r="LF229" s="58"/>
      <c r="LG229" s="58"/>
      <c r="LH229" s="58"/>
      <c r="LI229" s="58"/>
      <c r="LJ229" s="58"/>
      <c r="LK229" s="58"/>
      <c r="LL229" s="58"/>
      <c r="LM229" s="58"/>
      <c r="LN229" s="58"/>
      <c r="LO229" s="58"/>
      <c r="LP229" s="90" t="str">
        <f t="shared" si="613"/>
        <v/>
      </c>
      <c r="LQ229" s="90" t="str">
        <f t="shared" si="614"/>
        <v/>
      </c>
      <c r="LR229" s="90" t="str">
        <f t="shared" si="615"/>
        <v/>
      </c>
      <c r="LS229" s="90" t="str">
        <f t="shared" si="616"/>
        <v/>
      </c>
      <c r="LT229" s="90" t="str">
        <f t="shared" si="617"/>
        <v/>
      </c>
      <c r="LU229" s="90" t="str">
        <f t="shared" si="618"/>
        <v/>
      </c>
      <c r="LV229" s="91" t="str">
        <f t="shared" si="552"/>
        <v/>
      </c>
      <c r="LW229" s="91" t="str">
        <f t="shared" si="553"/>
        <v/>
      </c>
      <c r="LX229" s="91" t="str">
        <f t="shared" si="554"/>
        <v/>
      </c>
      <c r="LY229" s="91" t="str">
        <f t="shared" si="549"/>
        <v/>
      </c>
      <c r="LZ229" s="91" t="str">
        <f t="shared" si="550"/>
        <v/>
      </c>
      <c r="MA229" s="91" t="str">
        <f t="shared" si="551"/>
        <v/>
      </c>
      <c r="MC229" s="52"/>
      <c r="MO229" s="15">
        <f t="shared" ca="1" si="557"/>
        <v>26</v>
      </c>
      <c r="MR229" s="15"/>
    </row>
    <row r="230" spans="1:356">
      <c r="A230" s="15">
        <f t="shared" ca="1" si="555"/>
        <v>32</v>
      </c>
      <c r="B230" s="33" t="str">
        <f t="shared" ca="1" si="556"/>
        <v>DB</v>
      </c>
      <c r="C230" s="10" t="str">
        <f t="shared" ca="1" si="599"/>
        <v/>
      </c>
      <c r="D230" s="50">
        <f t="shared" ca="1" si="600"/>
        <v>-1</v>
      </c>
      <c r="E230" s="10" t="str">
        <f t="shared" si="601"/>
        <v/>
      </c>
      <c r="F230" s="111">
        <f t="shared" si="602"/>
        <v>226</v>
      </c>
      <c r="G230" s="59">
        <f t="shared" ca="1" si="619"/>
        <v>1</v>
      </c>
      <c r="H230" s="56">
        <f ca="1">COUNTIF($A$5:A230,$H$5)</f>
        <v>8</v>
      </c>
      <c r="I230" s="56">
        <f ca="1">COUNTIF($A$5:$A230,$I$5)</f>
        <v>7</v>
      </c>
      <c r="J230" s="56">
        <f ca="1">COUNTIF($A$5:$A230,$J$5)</f>
        <v>3</v>
      </c>
      <c r="K230" s="56">
        <f ca="1">COUNTIF($A$5:$A230,$K$5)</f>
        <v>9</v>
      </c>
      <c r="L230" s="56">
        <f ca="1">COUNTIF($A$5:$A230,$L$5)</f>
        <v>7</v>
      </c>
      <c r="M230" s="56">
        <f ca="1">COUNTIF($A$5:$A230,$M$5)</f>
        <v>3</v>
      </c>
      <c r="N230" s="56">
        <f ca="1">COUNTIF($A$5:$A230,$N$5)</f>
        <v>3</v>
      </c>
      <c r="O230" s="56">
        <f ca="1">COUNTIF($A$5:$A230,$O$5)</f>
        <v>10</v>
      </c>
      <c r="P230" s="56">
        <f ca="1">COUNTIF($A$5:$A230,$P$5)</f>
        <v>9</v>
      </c>
      <c r="Q230" s="56">
        <f ca="1">COUNTIF($A$5:$A230,$Q$5)</f>
        <v>13</v>
      </c>
      <c r="R230" s="56">
        <f ca="1">COUNTIF($A$5:$A230,$R$5)</f>
        <v>10</v>
      </c>
      <c r="S230" s="56">
        <f ca="1">COUNTIF($A$5:$A230,$S$5)</f>
        <v>8</v>
      </c>
      <c r="T230" s="56">
        <f ca="1">COUNTIF($A$5:$A230,$T$5)</f>
        <v>3</v>
      </c>
      <c r="U230" s="56">
        <f ca="1">COUNTIF($A$5:$A230,$U$5)</f>
        <v>8</v>
      </c>
      <c r="V230" s="56">
        <f ca="1">COUNTIF($A$5:$A230,$V$5)</f>
        <v>5</v>
      </c>
      <c r="W230" s="56">
        <f ca="1">COUNTIF($A$5:$A230,$W$5)</f>
        <v>6</v>
      </c>
      <c r="X230" s="56">
        <f ca="1">COUNTIF($A$5:$A230,$X$5)</f>
        <v>5</v>
      </c>
      <c r="Y230" s="56">
        <f ca="1">COUNTIF($A$5:$A230,$Y$5)</f>
        <v>3</v>
      </c>
      <c r="Z230" s="56">
        <f ca="1">COUNTIF($A$5:$A230,$Z$5)</f>
        <v>8</v>
      </c>
      <c r="AA230" s="56">
        <f ca="1">COUNTIF($A$5:$A230,$AA$5)</f>
        <v>5</v>
      </c>
      <c r="AB230" s="56">
        <f ca="1">COUNTIF($A$5:$A230,$AB$5)</f>
        <v>7</v>
      </c>
      <c r="AC230" s="56">
        <f ca="1">COUNTIF($A$5:$A230,$AC$5)</f>
        <v>3</v>
      </c>
      <c r="AD230" s="56">
        <f ca="1">COUNTIF($A$5:$A230,$AD$5)</f>
        <v>7</v>
      </c>
      <c r="AE230" s="56">
        <f ca="1">COUNTIF($A$5:$A230,$AE$5)</f>
        <v>12</v>
      </c>
      <c r="AF230" s="56">
        <f ca="1">COUNTIF($A$5:$A230,$AF$5)</f>
        <v>4</v>
      </c>
      <c r="AG230" s="56">
        <f ca="1">COUNTIF($A$5:$A230,$AG$5)</f>
        <v>2</v>
      </c>
      <c r="AH230" s="56">
        <f ca="1">COUNTIF($A$5:$A230,$AH$5)</f>
        <v>0</v>
      </c>
      <c r="AI230" s="56">
        <f ca="1">COUNTIF($A$5:$A230,$AI$5)</f>
        <v>6</v>
      </c>
      <c r="AJ230" s="56">
        <f ca="1">COUNTIF($A$5:$A230,$AJ$5)</f>
        <v>7</v>
      </c>
      <c r="AK230" s="56">
        <f ca="1">COUNTIF($A$5:$A230,$AK$5)</f>
        <v>2</v>
      </c>
      <c r="AL230" s="56">
        <f ca="1">COUNTIF($A$5:$A230,$AL$5)</f>
        <v>3</v>
      </c>
      <c r="AM230" s="56">
        <f ca="1">COUNTIF($A$5:$A230,$AM$5)</f>
        <v>5</v>
      </c>
      <c r="AN230" s="56">
        <f ca="1">COUNTIF($A$5:$A230,$AN$5)</f>
        <v>7</v>
      </c>
      <c r="AO230" s="56">
        <f ca="1">COUNTIF($A$5:$A230,$AO$5)</f>
        <v>12</v>
      </c>
      <c r="AP230" s="56">
        <f ca="1">COUNTIF($A$5:$A230,$AP$5)</f>
        <v>3</v>
      </c>
      <c r="AQ230" s="56">
        <f ca="1">COUNTIF($A$5:$A230,$AQ$5)</f>
        <v>7</v>
      </c>
      <c r="AR230" s="56">
        <f ca="1">COUNTIF($A$5:$A230,$AR$5)</f>
        <v>6</v>
      </c>
      <c r="AS230" s="101">
        <f t="shared" ca="1" si="603"/>
        <v>1</v>
      </c>
      <c r="AT230" s="58">
        <f t="shared" si="604"/>
        <v>226</v>
      </c>
      <c r="AU230" s="105">
        <f t="shared" si="605"/>
        <v>7</v>
      </c>
      <c r="AV230" s="105">
        <f t="shared" si="606"/>
        <v>146.44800000000001</v>
      </c>
      <c r="AW230" s="58">
        <f t="shared" ca="1" si="620"/>
        <v>48</v>
      </c>
      <c r="AX230" s="58">
        <f t="shared" ca="1" si="621"/>
        <v>54</v>
      </c>
      <c r="AY230" s="58">
        <f t="shared" ca="1" si="622"/>
        <v>58</v>
      </c>
      <c r="AZ230" s="58">
        <f t="shared" ca="1" si="623"/>
        <v>5</v>
      </c>
      <c r="BA230" s="58">
        <f t="shared" ca="1" si="624"/>
        <v>4</v>
      </c>
      <c r="BB230" s="58">
        <f t="shared" ca="1" si="625"/>
        <v>125</v>
      </c>
      <c r="BC230" s="58">
        <f t="shared" ca="1" si="626"/>
        <v>28</v>
      </c>
      <c r="BD230" s="58">
        <f t="shared" ca="1" si="627"/>
        <v>9</v>
      </c>
      <c r="BE230" s="58">
        <f t="shared" ca="1" si="628"/>
        <v>39</v>
      </c>
      <c r="BF230" s="58">
        <f t="shared" ca="1" si="629"/>
        <v>27</v>
      </c>
      <c r="BG230" s="58">
        <f t="shared" ca="1" si="630"/>
        <v>2</v>
      </c>
      <c r="BH230" s="58">
        <f t="shared" ca="1" si="631"/>
        <v>43</v>
      </c>
      <c r="BI230" s="58">
        <f t="shared" ca="1" si="632"/>
        <v>34</v>
      </c>
      <c r="BJ230" s="58">
        <f t="shared" ca="1" si="633"/>
        <v>45</v>
      </c>
      <c r="BK230" s="58">
        <f t="shared" ca="1" si="634"/>
        <v>89</v>
      </c>
      <c r="BL230" s="58">
        <f t="shared" ca="1" si="635"/>
        <v>8</v>
      </c>
      <c r="BM230" s="58">
        <f t="shared" ca="1" si="636"/>
        <v>60</v>
      </c>
      <c r="BN230" s="58">
        <f t="shared" ca="1" si="637"/>
        <v>22</v>
      </c>
      <c r="BO230" s="58">
        <f t="shared" ca="1" si="638"/>
        <v>64</v>
      </c>
      <c r="BP230" s="58">
        <f t="shared" ca="1" si="639"/>
        <v>15</v>
      </c>
      <c r="BQ230" s="58">
        <f t="shared" ca="1" si="640"/>
        <v>16</v>
      </c>
      <c r="BR230" s="58">
        <f t="shared" ca="1" si="641"/>
        <v>31</v>
      </c>
      <c r="BS230" s="58">
        <f t="shared" ca="1" si="642"/>
        <v>3</v>
      </c>
      <c r="BT230" s="58">
        <f t="shared" ca="1" si="643"/>
        <v>30</v>
      </c>
      <c r="BU230" s="58">
        <f t="shared" ca="1" si="644"/>
        <v>17</v>
      </c>
      <c r="BV230" s="58">
        <f t="shared" ca="1" si="645"/>
        <v>137</v>
      </c>
      <c r="BW230" s="58">
        <f t="shared" ca="1" si="646"/>
        <v>224</v>
      </c>
      <c r="BX230" s="58">
        <f t="shared" ca="1" si="647"/>
        <v>32</v>
      </c>
      <c r="BY230" s="58">
        <f t="shared" ca="1" si="648"/>
        <v>41</v>
      </c>
      <c r="BZ230" s="58">
        <f t="shared" ca="1" si="649"/>
        <v>113</v>
      </c>
      <c r="CA230" s="58">
        <f t="shared" ca="1" si="650"/>
        <v>7</v>
      </c>
      <c r="CB230" s="58">
        <f t="shared" ca="1" si="651"/>
        <v>0</v>
      </c>
      <c r="CC230" s="58">
        <f t="shared" ca="1" si="652"/>
        <v>11</v>
      </c>
      <c r="CD230" s="58">
        <f t="shared" ca="1" si="653"/>
        <v>1</v>
      </c>
      <c r="CE230" s="58">
        <f t="shared" ca="1" si="654"/>
        <v>18</v>
      </c>
      <c r="CF230" s="58">
        <f t="shared" ca="1" si="655"/>
        <v>13</v>
      </c>
      <c r="CG230" s="58">
        <f t="shared" ca="1" si="656"/>
        <v>24</v>
      </c>
      <c r="CH230" s="58" t="str">
        <f t="shared" ca="1" si="657"/>
        <v/>
      </c>
      <c r="CI230" s="58" t="str">
        <f t="shared" ca="1" si="658"/>
        <v/>
      </c>
      <c r="CJ230" s="58" t="str">
        <f t="shared" ca="1" si="659"/>
        <v/>
      </c>
      <c r="CK230" s="58" t="str">
        <f t="shared" ca="1" si="660"/>
        <v/>
      </c>
      <c r="CL230" s="58" t="str">
        <f t="shared" ca="1" si="661"/>
        <v/>
      </c>
      <c r="CM230" s="58" t="str">
        <f t="shared" ca="1" si="662"/>
        <v/>
      </c>
      <c r="CN230" s="58" t="str">
        <f t="shared" ca="1" si="663"/>
        <v/>
      </c>
      <c r="CO230" s="58" t="str">
        <f t="shared" ca="1" si="664"/>
        <v/>
      </c>
      <c r="CP230" s="58" t="str">
        <f t="shared" ca="1" si="665"/>
        <v/>
      </c>
      <c r="CQ230" s="58" t="str">
        <f t="shared" ca="1" si="666"/>
        <v/>
      </c>
      <c r="CR230" s="58" t="str">
        <f t="shared" ca="1" si="667"/>
        <v/>
      </c>
      <c r="CS230" s="58" t="str">
        <f t="shared" ca="1" si="668"/>
        <v/>
      </c>
      <c r="CT230" s="58" t="str">
        <f t="shared" ca="1" si="669"/>
        <v/>
      </c>
      <c r="CU230" s="58" t="str">
        <f t="shared" ca="1" si="670"/>
        <v/>
      </c>
      <c r="CV230" s="58" t="str">
        <f t="shared" ca="1" si="671"/>
        <v/>
      </c>
      <c r="CW230" s="58" t="str">
        <f t="shared" ca="1" si="672"/>
        <v/>
      </c>
      <c r="CX230" s="58" t="str">
        <f t="shared" ca="1" si="673"/>
        <v/>
      </c>
      <c r="CY230" s="58" t="str">
        <f t="shared" ca="1" si="674"/>
        <v/>
      </c>
      <c r="CZ230" s="58" t="str">
        <f t="shared" ca="1" si="675"/>
        <v/>
      </c>
      <c r="DA230" s="58" t="str">
        <f t="shared" ca="1" si="676"/>
        <v/>
      </c>
      <c r="DB230" s="58" t="str">
        <f t="shared" ca="1" si="677"/>
        <v/>
      </c>
      <c r="DC230" s="58" t="str">
        <f t="shared" ca="1" si="678"/>
        <v/>
      </c>
      <c r="DD230" s="58" t="str">
        <f t="shared" ca="1" si="679"/>
        <v/>
      </c>
      <c r="DE230" s="58" t="str">
        <f t="shared" ca="1" si="680"/>
        <v/>
      </c>
      <c r="DF230" s="58" t="str">
        <f t="shared" ca="1" si="681"/>
        <v/>
      </c>
      <c r="DG230" s="58" t="str">
        <f t="shared" ca="1" si="682"/>
        <v/>
      </c>
      <c r="DH230" s="58">
        <f t="shared" ca="1" si="683"/>
        <v>27</v>
      </c>
      <c r="DI230" s="58" t="str">
        <f t="shared" ca="1" si="684"/>
        <v/>
      </c>
      <c r="DJ230" s="58" t="str">
        <f t="shared" ca="1" si="685"/>
        <v/>
      </c>
      <c r="DK230" s="58" t="str">
        <f t="shared" ca="1" si="686"/>
        <v/>
      </c>
      <c r="DL230" s="58" t="str">
        <f t="shared" ca="1" si="687"/>
        <v/>
      </c>
      <c r="DM230" s="58" t="str">
        <f t="shared" ca="1" si="688"/>
        <v/>
      </c>
      <c r="DN230" s="58" t="str">
        <f t="shared" ca="1" si="689"/>
        <v/>
      </c>
      <c r="DO230" s="58" t="str">
        <f t="shared" ca="1" si="690"/>
        <v/>
      </c>
      <c r="DP230" s="58" t="str">
        <f t="shared" ca="1" si="691"/>
        <v/>
      </c>
      <c r="DQ230" s="58" t="str">
        <f t="shared" ca="1" si="691"/>
        <v/>
      </c>
      <c r="DR230" s="58" t="str">
        <f t="shared" ca="1" si="692"/>
        <v/>
      </c>
      <c r="DS230" s="34">
        <f t="shared" ca="1" si="693"/>
        <v>0</v>
      </c>
      <c r="DT230" s="34">
        <f t="shared" ca="1" si="694"/>
        <v>0</v>
      </c>
      <c r="DU230" s="34">
        <f t="shared" ca="1" si="695"/>
        <v>0</v>
      </c>
      <c r="DV230" s="34">
        <f t="shared" ca="1" si="696"/>
        <v>0</v>
      </c>
      <c r="DW230" s="34">
        <f t="shared" ca="1" si="697"/>
        <v>0</v>
      </c>
      <c r="DX230" s="34">
        <f t="shared" ca="1" si="698"/>
        <v>0</v>
      </c>
      <c r="DY230" s="34">
        <f t="shared" ca="1" si="699"/>
        <v>0</v>
      </c>
      <c r="DZ230" s="34">
        <f t="shared" ca="1" si="700"/>
        <v>0</v>
      </c>
      <c r="EA230" s="34">
        <f t="shared" ca="1" si="701"/>
        <v>0</v>
      </c>
      <c r="EB230" s="34">
        <f t="shared" ca="1" si="702"/>
        <v>0</v>
      </c>
      <c r="EC230" s="34">
        <f t="shared" ca="1" si="703"/>
        <v>0</v>
      </c>
      <c r="ED230" s="34">
        <f t="shared" ca="1" si="704"/>
        <v>0</v>
      </c>
      <c r="EE230" s="34">
        <f t="shared" ca="1" si="705"/>
        <v>0</v>
      </c>
      <c r="EF230" s="34">
        <f t="shared" ca="1" si="706"/>
        <v>0</v>
      </c>
      <c r="EG230" s="34">
        <f t="shared" ca="1" si="707"/>
        <v>0</v>
      </c>
      <c r="EH230" s="34">
        <f t="shared" ca="1" si="708"/>
        <v>0</v>
      </c>
      <c r="EI230" s="34">
        <f t="shared" ca="1" si="709"/>
        <v>0</v>
      </c>
      <c r="EJ230" s="34">
        <f t="shared" ca="1" si="710"/>
        <v>0</v>
      </c>
      <c r="EK230" s="34">
        <f t="shared" ca="1" si="711"/>
        <v>0</v>
      </c>
      <c r="EL230" s="34">
        <f t="shared" ca="1" si="712"/>
        <v>0</v>
      </c>
      <c r="EM230" s="34">
        <f t="shared" ca="1" si="713"/>
        <v>0</v>
      </c>
      <c r="EN230" s="34">
        <f t="shared" ca="1" si="714"/>
        <v>0</v>
      </c>
      <c r="EO230" s="34">
        <f t="shared" ca="1" si="715"/>
        <v>0</v>
      </c>
      <c r="EP230" s="34">
        <f t="shared" ca="1" si="716"/>
        <v>0</v>
      </c>
      <c r="EQ230" s="34">
        <f t="shared" ca="1" si="717"/>
        <v>0</v>
      </c>
      <c r="ER230" s="34">
        <f t="shared" ca="1" si="718"/>
        <v>0</v>
      </c>
      <c r="ES230" s="34">
        <f t="shared" ca="1" si="719"/>
        <v>-1</v>
      </c>
      <c r="ET230" s="34">
        <f t="shared" ca="1" si="720"/>
        <v>0</v>
      </c>
      <c r="EU230" s="34">
        <f t="shared" ca="1" si="721"/>
        <v>0</v>
      </c>
      <c r="EV230" s="34">
        <f t="shared" ca="1" si="722"/>
        <v>0</v>
      </c>
      <c r="EW230" s="34">
        <f t="shared" ca="1" si="723"/>
        <v>0</v>
      </c>
      <c r="EX230" s="34">
        <f t="shared" ca="1" si="724"/>
        <v>0</v>
      </c>
      <c r="EY230" s="34">
        <f t="shared" ca="1" si="725"/>
        <v>0</v>
      </c>
      <c r="EZ230" s="34">
        <f t="shared" ca="1" si="726"/>
        <v>0</v>
      </c>
      <c r="FA230" s="34">
        <f t="shared" ca="1" si="727"/>
        <v>0</v>
      </c>
      <c r="FB230" s="34">
        <f t="shared" ca="1" si="728"/>
        <v>0</v>
      </c>
      <c r="FC230" s="34">
        <f t="shared" ca="1" si="729"/>
        <v>0</v>
      </c>
      <c r="FD230" s="71"/>
      <c r="FE230" s="76"/>
      <c r="FF230" s="76"/>
      <c r="FG230" s="76"/>
      <c r="FH230" s="58"/>
      <c r="FI230" s="58"/>
      <c r="FJ230" s="58">
        <v>0</v>
      </c>
      <c r="FK230" s="58">
        <v>0</v>
      </c>
      <c r="FL230" s="34">
        <f t="shared" ca="1" si="558"/>
        <v>0</v>
      </c>
      <c r="FM230" s="34">
        <f t="shared" ca="1" si="559"/>
        <v>0</v>
      </c>
      <c r="FN230" s="34">
        <f t="shared" ca="1" si="560"/>
        <v>0</v>
      </c>
      <c r="FO230" s="34">
        <f t="shared" ca="1" si="561"/>
        <v>0</v>
      </c>
      <c r="FP230" s="34">
        <f t="shared" ca="1" si="562"/>
        <v>0</v>
      </c>
      <c r="FQ230" s="34">
        <f t="shared" ca="1" si="563"/>
        <v>0</v>
      </c>
      <c r="FR230" s="34">
        <f t="shared" ca="1" si="564"/>
        <v>0</v>
      </c>
      <c r="FS230" s="34">
        <f t="shared" ca="1" si="565"/>
        <v>0</v>
      </c>
      <c r="FT230" s="34">
        <f t="shared" ca="1" si="566"/>
        <v>0</v>
      </c>
      <c r="FU230" s="34">
        <f t="shared" ca="1" si="567"/>
        <v>0</v>
      </c>
      <c r="FV230" s="34">
        <f t="shared" ca="1" si="568"/>
        <v>0</v>
      </c>
      <c r="FW230" s="34">
        <f t="shared" ca="1" si="569"/>
        <v>0</v>
      </c>
      <c r="FX230" s="34">
        <f t="shared" ca="1" si="570"/>
        <v>0</v>
      </c>
      <c r="FY230" s="34">
        <f t="shared" ca="1" si="571"/>
        <v>0</v>
      </c>
      <c r="FZ230" s="34">
        <f t="shared" ca="1" si="572"/>
        <v>0</v>
      </c>
      <c r="GA230" s="34">
        <f t="shared" ca="1" si="573"/>
        <v>0</v>
      </c>
      <c r="GB230" s="34">
        <f t="shared" ca="1" si="574"/>
        <v>0</v>
      </c>
      <c r="GC230" s="34">
        <f t="shared" ca="1" si="575"/>
        <v>0</v>
      </c>
      <c r="GD230" s="34">
        <f t="shared" ca="1" si="576"/>
        <v>0</v>
      </c>
      <c r="GE230" s="34">
        <f t="shared" ca="1" si="577"/>
        <v>0</v>
      </c>
      <c r="GF230" s="34">
        <f t="shared" ca="1" si="578"/>
        <v>0</v>
      </c>
      <c r="GG230" s="34">
        <f t="shared" ca="1" si="579"/>
        <v>0</v>
      </c>
      <c r="GH230" s="34">
        <f t="shared" ca="1" si="580"/>
        <v>0</v>
      </c>
      <c r="GI230" s="34">
        <f t="shared" ca="1" si="581"/>
        <v>0</v>
      </c>
      <c r="GJ230" s="34">
        <f t="shared" ca="1" si="582"/>
        <v>0</v>
      </c>
      <c r="GK230" s="34">
        <f t="shared" ca="1" si="583"/>
        <v>0</v>
      </c>
      <c r="GL230" s="34">
        <f t="shared" ca="1" si="584"/>
        <v>0</v>
      </c>
      <c r="GM230" s="34">
        <f t="shared" ca="1" si="585"/>
        <v>0</v>
      </c>
      <c r="GN230" s="34">
        <f t="shared" ca="1" si="586"/>
        <v>0</v>
      </c>
      <c r="GO230" s="34">
        <f t="shared" ca="1" si="587"/>
        <v>0</v>
      </c>
      <c r="GP230" s="34">
        <f t="shared" ca="1" si="588"/>
        <v>0</v>
      </c>
      <c r="GQ230" s="34">
        <f t="shared" ca="1" si="589"/>
        <v>0</v>
      </c>
      <c r="GR230" s="34">
        <f t="shared" ca="1" si="590"/>
        <v>0</v>
      </c>
      <c r="GS230" s="34">
        <f t="shared" ca="1" si="591"/>
        <v>0</v>
      </c>
      <c r="GT230" s="34">
        <f t="shared" ca="1" si="592"/>
        <v>0</v>
      </c>
      <c r="GU230" s="34">
        <f t="shared" ca="1" si="593"/>
        <v>0</v>
      </c>
      <c r="GV230" s="34">
        <f t="shared" ca="1" si="594"/>
        <v>0</v>
      </c>
      <c r="GW230" s="49" t="str">
        <f t="shared" ca="1" si="607"/>
        <v>H</v>
      </c>
      <c r="GX230" s="49"/>
      <c r="GY230" s="49"/>
      <c r="GZ230" s="49"/>
      <c r="HA230" s="49"/>
      <c r="HB230" s="49" t="str">
        <f t="shared" ca="1" si="608"/>
        <v>E</v>
      </c>
      <c r="HC230" s="49"/>
      <c r="HD230" s="49"/>
      <c r="HE230" s="49"/>
      <c r="HF230" s="49"/>
      <c r="HG230" s="49" t="str">
        <f t="shared" ca="1" si="609"/>
        <v>R</v>
      </c>
      <c r="HH230" s="49"/>
      <c r="HI230" s="49"/>
      <c r="HJ230" s="49"/>
      <c r="HK230" s="49"/>
      <c r="HL230" s="65"/>
      <c r="HM230" s="50"/>
      <c r="HN230" s="50"/>
      <c r="HO230" s="66"/>
      <c r="HP230" s="66"/>
      <c r="HQ230" s="33"/>
      <c r="HR230" s="66"/>
      <c r="HS230" s="66"/>
      <c r="HT230" s="67"/>
      <c r="HU230" s="65"/>
      <c r="HV230" s="50"/>
      <c r="HW230" s="50"/>
      <c r="HX230" s="66"/>
      <c r="HY230" s="66"/>
      <c r="HZ230" s="33"/>
      <c r="IA230" s="66"/>
      <c r="IB230" s="66"/>
      <c r="IC230" s="67"/>
      <c r="ID230" s="65"/>
      <c r="IE230" s="50"/>
      <c r="IF230" s="50"/>
      <c r="IG230" s="66"/>
      <c r="IH230" s="66"/>
      <c r="II230" s="33">
        <f t="shared" ca="1" si="595"/>
        <v>0</v>
      </c>
      <c r="IJ230" s="66" t="str">
        <f t="shared" ca="1" si="596"/>
        <v/>
      </c>
      <c r="IK230" s="66" t="str">
        <f t="shared" ca="1" si="597"/>
        <v/>
      </c>
      <c r="IL230" s="67">
        <f t="shared" ca="1" si="610"/>
        <v>1</v>
      </c>
      <c r="IM230" s="34"/>
      <c r="IN230" s="34"/>
      <c r="IO230" s="37">
        <f t="shared" ca="1" si="611"/>
        <v>-1</v>
      </c>
      <c r="IP230" s="22">
        <f t="shared" ca="1" si="598"/>
        <v>-68</v>
      </c>
      <c r="IQ230" s="78">
        <f t="shared" ca="1" si="730"/>
        <v>0</v>
      </c>
      <c r="IR230" s="156">
        <f t="shared" ca="1" si="731"/>
        <v>0</v>
      </c>
      <c r="IS230" s="78">
        <f t="shared" ca="1" si="612"/>
        <v>0</v>
      </c>
      <c r="IT230" s="58"/>
      <c r="IU230" s="58"/>
      <c r="IV230" s="58"/>
      <c r="IW230" s="58"/>
      <c r="IX230" s="58"/>
      <c r="IY230" s="58"/>
      <c r="IZ230" s="58"/>
      <c r="JA230" s="58"/>
      <c r="JB230" s="58"/>
      <c r="JC230" s="58"/>
      <c r="JD230" s="58"/>
      <c r="JE230" s="58"/>
      <c r="JF230" s="58"/>
      <c r="JG230" s="58"/>
      <c r="JH230" s="58"/>
      <c r="JI230" s="58"/>
      <c r="JJ230" s="58"/>
      <c r="JK230" s="58"/>
      <c r="JL230" s="58"/>
      <c r="JM230" s="58"/>
      <c r="JN230" s="58"/>
      <c r="JO230" s="58"/>
      <c r="JP230" s="58"/>
      <c r="JQ230" s="58"/>
      <c r="JR230" s="58"/>
      <c r="JS230" s="58"/>
      <c r="JT230" s="58"/>
      <c r="JU230" s="58"/>
      <c r="JV230" s="58"/>
      <c r="JW230" s="58"/>
      <c r="JX230" s="58"/>
      <c r="JY230" s="58"/>
      <c r="JZ230" s="58"/>
      <c r="KA230" s="58"/>
      <c r="KB230" s="58"/>
      <c r="KC230" s="58"/>
      <c r="KD230" s="58"/>
      <c r="KE230" s="58"/>
      <c r="KF230" s="58"/>
      <c r="KG230" s="58"/>
      <c r="KH230" s="58"/>
      <c r="KI230" s="58"/>
      <c r="KJ230" s="58"/>
      <c r="KK230" s="58"/>
      <c r="KL230" s="58"/>
      <c r="KM230" s="58"/>
      <c r="KN230" s="58"/>
      <c r="KO230" s="58"/>
      <c r="KP230" s="58"/>
      <c r="KQ230" s="58"/>
      <c r="KR230" s="58"/>
      <c r="KS230" s="58"/>
      <c r="KT230" s="58"/>
      <c r="KU230" s="58"/>
      <c r="KV230" s="58"/>
      <c r="KW230" s="58"/>
      <c r="KX230" s="58"/>
      <c r="KY230" s="58"/>
      <c r="KZ230" s="58"/>
      <c r="LA230" s="58"/>
      <c r="LB230" s="58"/>
      <c r="LC230" s="58"/>
      <c r="LD230" s="58"/>
      <c r="LE230" s="58"/>
      <c r="LF230" s="58"/>
      <c r="LG230" s="58"/>
      <c r="LH230" s="58"/>
      <c r="LI230" s="58"/>
      <c r="LJ230" s="58"/>
      <c r="LK230" s="58"/>
      <c r="LL230" s="58"/>
      <c r="LM230" s="58"/>
      <c r="LN230" s="58"/>
      <c r="LO230" s="58"/>
      <c r="LP230" s="90" t="str">
        <f t="shared" si="613"/>
        <v/>
      </c>
      <c r="LQ230" s="90" t="str">
        <f t="shared" si="614"/>
        <v/>
      </c>
      <c r="LR230" s="90" t="str">
        <f t="shared" si="615"/>
        <v/>
      </c>
      <c r="LS230" s="90" t="str">
        <f t="shared" si="616"/>
        <v/>
      </c>
      <c r="LT230" s="90" t="str">
        <f t="shared" si="617"/>
        <v/>
      </c>
      <c r="LU230" s="90" t="str">
        <f t="shared" si="618"/>
        <v/>
      </c>
      <c r="LV230" s="91" t="str">
        <f t="shared" si="552"/>
        <v/>
      </c>
      <c r="LW230" s="91" t="str">
        <f t="shared" si="553"/>
        <v/>
      </c>
      <c r="LX230" s="91" t="str">
        <f t="shared" si="554"/>
        <v/>
      </c>
      <c r="LY230" s="91" t="str">
        <f t="shared" si="549"/>
        <v/>
      </c>
      <c r="LZ230" s="91" t="str">
        <f t="shared" si="550"/>
        <v/>
      </c>
      <c r="MA230" s="91" t="str">
        <f t="shared" si="551"/>
        <v/>
      </c>
      <c r="MC230" s="52"/>
      <c r="MO230" s="15">
        <f t="shared" ca="1" si="557"/>
        <v>2</v>
      </c>
      <c r="MR230" s="15"/>
    </row>
    <row r="231" spans="1:356">
      <c r="A231" s="15">
        <f t="shared" ca="1" si="555"/>
        <v>27</v>
      </c>
      <c r="B231" s="33" t="str">
        <f t="shared" ca="1" si="556"/>
        <v>DB</v>
      </c>
      <c r="C231" s="10" t="str">
        <f t="shared" ca="1" si="599"/>
        <v/>
      </c>
      <c r="D231" s="50">
        <f t="shared" ca="1" si="600"/>
        <v>35</v>
      </c>
      <c r="E231" s="10" t="str">
        <f t="shared" si="601"/>
        <v/>
      </c>
      <c r="F231" s="111">
        <f t="shared" si="602"/>
        <v>227</v>
      </c>
      <c r="G231" s="59">
        <f t="shared" ca="1" si="619"/>
        <v>1</v>
      </c>
      <c r="H231" s="56">
        <f ca="1">COUNTIF($A$5:A231,$H$5)</f>
        <v>8</v>
      </c>
      <c r="I231" s="56">
        <f ca="1">COUNTIF($A$5:$A231,$I$5)</f>
        <v>7</v>
      </c>
      <c r="J231" s="56">
        <f ca="1">COUNTIF($A$5:$A231,$J$5)</f>
        <v>3</v>
      </c>
      <c r="K231" s="56">
        <f ca="1">COUNTIF($A$5:$A231,$K$5)</f>
        <v>9</v>
      </c>
      <c r="L231" s="56">
        <f ca="1">COUNTIF($A$5:$A231,$L$5)</f>
        <v>7</v>
      </c>
      <c r="M231" s="56">
        <f ca="1">COUNTIF($A$5:$A231,$M$5)</f>
        <v>3</v>
      </c>
      <c r="N231" s="56">
        <f ca="1">COUNTIF($A$5:$A231,$N$5)</f>
        <v>3</v>
      </c>
      <c r="O231" s="56">
        <f ca="1">COUNTIF($A$5:$A231,$O$5)</f>
        <v>10</v>
      </c>
      <c r="P231" s="56">
        <f ca="1">COUNTIF($A$5:$A231,$P$5)</f>
        <v>9</v>
      </c>
      <c r="Q231" s="56">
        <f ca="1">COUNTIF($A$5:$A231,$Q$5)</f>
        <v>13</v>
      </c>
      <c r="R231" s="56">
        <f ca="1">COUNTIF($A$5:$A231,$R$5)</f>
        <v>10</v>
      </c>
      <c r="S231" s="56">
        <f ca="1">COUNTIF($A$5:$A231,$S$5)</f>
        <v>8</v>
      </c>
      <c r="T231" s="56">
        <f ca="1">COUNTIF($A$5:$A231,$T$5)</f>
        <v>3</v>
      </c>
      <c r="U231" s="56">
        <f ca="1">COUNTIF($A$5:$A231,$U$5)</f>
        <v>8</v>
      </c>
      <c r="V231" s="56">
        <f ca="1">COUNTIF($A$5:$A231,$V$5)</f>
        <v>5</v>
      </c>
      <c r="W231" s="56">
        <f ca="1">COUNTIF($A$5:$A231,$W$5)</f>
        <v>6</v>
      </c>
      <c r="X231" s="56">
        <f ca="1">COUNTIF($A$5:$A231,$X$5)</f>
        <v>5</v>
      </c>
      <c r="Y231" s="56">
        <f ca="1">COUNTIF($A$5:$A231,$Y$5)</f>
        <v>3</v>
      </c>
      <c r="Z231" s="56">
        <f ca="1">COUNTIF($A$5:$A231,$Z$5)</f>
        <v>8</v>
      </c>
      <c r="AA231" s="56">
        <f ca="1">COUNTIF($A$5:$A231,$AA$5)</f>
        <v>5</v>
      </c>
      <c r="AB231" s="56">
        <f ca="1">COUNTIF($A$5:$A231,$AB$5)</f>
        <v>7</v>
      </c>
      <c r="AC231" s="56">
        <f ca="1">COUNTIF($A$5:$A231,$AC$5)</f>
        <v>3</v>
      </c>
      <c r="AD231" s="56">
        <f ca="1">COUNTIF($A$5:$A231,$AD$5)</f>
        <v>7</v>
      </c>
      <c r="AE231" s="56">
        <f ca="1">COUNTIF($A$5:$A231,$AE$5)</f>
        <v>12</v>
      </c>
      <c r="AF231" s="56">
        <f ca="1">COUNTIF($A$5:$A231,$AF$5)</f>
        <v>4</v>
      </c>
      <c r="AG231" s="56">
        <f ca="1">COUNTIF($A$5:$A231,$AG$5)</f>
        <v>2</v>
      </c>
      <c r="AH231" s="56">
        <f ca="1">COUNTIF($A$5:$A231,$AH$5)</f>
        <v>1</v>
      </c>
      <c r="AI231" s="56">
        <f ca="1">COUNTIF($A$5:$A231,$AI$5)</f>
        <v>6</v>
      </c>
      <c r="AJ231" s="56">
        <f ca="1">COUNTIF($A$5:$A231,$AJ$5)</f>
        <v>7</v>
      </c>
      <c r="AK231" s="56">
        <f ca="1">COUNTIF($A$5:$A231,$AK$5)</f>
        <v>2</v>
      </c>
      <c r="AL231" s="56">
        <f ca="1">COUNTIF($A$5:$A231,$AL$5)</f>
        <v>3</v>
      </c>
      <c r="AM231" s="56">
        <f ca="1">COUNTIF($A$5:$A231,$AM$5)</f>
        <v>5</v>
      </c>
      <c r="AN231" s="56">
        <f ca="1">COUNTIF($A$5:$A231,$AN$5)</f>
        <v>7</v>
      </c>
      <c r="AO231" s="56">
        <f ca="1">COUNTIF($A$5:$A231,$AO$5)</f>
        <v>12</v>
      </c>
      <c r="AP231" s="56">
        <f ca="1">COUNTIF($A$5:$A231,$AP$5)</f>
        <v>3</v>
      </c>
      <c r="AQ231" s="56">
        <f ca="1">COUNTIF($A$5:$A231,$AQ$5)</f>
        <v>7</v>
      </c>
      <c r="AR231" s="56">
        <f ca="1">COUNTIF($A$5:$A231,$AR$5)</f>
        <v>6</v>
      </c>
      <c r="AS231" s="101">
        <f t="shared" ca="1" si="603"/>
        <v>0</v>
      </c>
      <c r="AT231" s="58">
        <f t="shared" si="604"/>
        <v>227</v>
      </c>
      <c r="AU231" s="105">
        <f t="shared" si="605"/>
        <v>7</v>
      </c>
      <c r="AV231" s="105">
        <f t="shared" si="606"/>
        <v>147.096</v>
      </c>
      <c r="AW231" s="58">
        <f t="shared" ca="1" si="620"/>
        <v>49</v>
      </c>
      <c r="AX231" s="58">
        <f t="shared" ca="1" si="621"/>
        <v>55</v>
      </c>
      <c r="AY231" s="58">
        <f t="shared" ca="1" si="622"/>
        <v>59</v>
      </c>
      <c r="AZ231" s="58">
        <f t="shared" ca="1" si="623"/>
        <v>6</v>
      </c>
      <c r="BA231" s="58">
        <f t="shared" ca="1" si="624"/>
        <v>5</v>
      </c>
      <c r="BB231" s="58">
        <f t="shared" ca="1" si="625"/>
        <v>126</v>
      </c>
      <c r="BC231" s="58">
        <f t="shared" ca="1" si="626"/>
        <v>29</v>
      </c>
      <c r="BD231" s="58">
        <f t="shared" ca="1" si="627"/>
        <v>10</v>
      </c>
      <c r="BE231" s="58">
        <f t="shared" ca="1" si="628"/>
        <v>40</v>
      </c>
      <c r="BF231" s="58">
        <f t="shared" ca="1" si="629"/>
        <v>28</v>
      </c>
      <c r="BG231" s="58">
        <f t="shared" ca="1" si="630"/>
        <v>3</v>
      </c>
      <c r="BH231" s="58">
        <f t="shared" ca="1" si="631"/>
        <v>44</v>
      </c>
      <c r="BI231" s="58">
        <f t="shared" ca="1" si="632"/>
        <v>35</v>
      </c>
      <c r="BJ231" s="58">
        <f t="shared" ca="1" si="633"/>
        <v>46</v>
      </c>
      <c r="BK231" s="58">
        <f t="shared" ca="1" si="634"/>
        <v>90</v>
      </c>
      <c r="BL231" s="58">
        <f t="shared" ca="1" si="635"/>
        <v>9</v>
      </c>
      <c r="BM231" s="58">
        <f t="shared" ca="1" si="636"/>
        <v>61</v>
      </c>
      <c r="BN231" s="58">
        <f t="shared" ca="1" si="637"/>
        <v>23</v>
      </c>
      <c r="BO231" s="58">
        <f t="shared" ca="1" si="638"/>
        <v>65</v>
      </c>
      <c r="BP231" s="58">
        <f t="shared" ca="1" si="639"/>
        <v>16</v>
      </c>
      <c r="BQ231" s="58">
        <f t="shared" ca="1" si="640"/>
        <v>17</v>
      </c>
      <c r="BR231" s="58">
        <f t="shared" ca="1" si="641"/>
        <v>32</v>
      </c>
      <c r="BS231" s="58">
        <f t="shared" ca="1" si="642"/>
        <v>4</v>
      </c>
      <c r="BT231" s="58">
        <f t="shared" ca="1" si="643"/>
        <v>31</v>
      </c>
      <c r="BU231" s="58">
        <f t="shared" ca="1" si="644"/>
        <v>18</v>
      </c>
      <c r="BV231" s="58">
        <f t="shared" ca="1" si="645"/>
        <v>138</v>
      </c>
      <c r="BW231" s="58">
        <f t="shared" ca="1" si="646"/>
        <v>0</v>
      </c>
      <c r="BX231" s="58">
        <f t="shared" ca="1" si="647"/>
        <v>33</v>
      </c>
      <c r="BY231" s="58">
        <f t="shared" ca="1" si="648"/>
        <v>42</v>
      </c>
      <c r="BZ231" s="58">
        <f t="shared" ca="1" si="649"/>
        <v>114</v>
      </c>
      <c r="CA231" s="58">
        <f t="shared" ca="1" si="650"/>
        <v>8</v>
      </c>
      <c r="CB231" s="58">
        <f t="shared" ca="1" si="651"/>
        <v>1</v>
      </c>
      <c r="CC231" s="58">
        <f t="shared" ca="1" si="652"/>
        <v>12</v>
      </c>
      <c r="CD231" s="58">
        <f t="shared" ca="1" si="653"/>
        <v>2</v>
      </c>
      <c r="CE231" s="58">
        <f t="shared" ca="1" si="654"/>
        <v>19</v>
      </c>
      <c r="CF231" s="58">
        <f t="shared" ca="1" si="655"/>
        <v>14</v>
      </c>
      <c r="CG231" s="58">
        <f t="shared" ca="1" si="656"/>
        <v>25</v>
      </c>
      <c r="CH231" s="58" t="str">
        <f t="shared" ca="1" si="657"/>
        <v/>
      </c>
      <c r="CI231" s="58" t="str">
        <f t="shared" ca="1" si="658"/>
        <v/>
      </c>
      <c r="CJ231" s="58" t="str">
        <f t="shared" ca="1" si="659"/>
        <v/>
      </c>
      <c r="CK231" s="58" t="str">
        <f t="shared" ca="1" si="660"/>
        <v/>
      </c>
      <c r="CL231" s="58" t="str">
        <f t="shared" ca="1" si="661"/>
        <v/>
      </c>
      <c r="CM231" s="58" t="str">
        <f t="shared" ca="1" si="662"/>
        <v/>
      </c>
      <c r="CN231" s="58" t="str">
        <f t="shared" ca="1" si="663"/>
        <v/>
      </c>
      <c r="CO231" s="58" t="str">
        <f t="shared" ca="1" si="664"/>
        <v/>
      </c>
      <c r="CP231" s="58" t="str">
        <f t="shared" ca="1" si="665"/>
        <v/>
      </c>
      <c r="CQ231" s="58" t="str">
        <f t="shared" ca="1" si="666"/>
        <v/>
      </c>
      <c r="CR231" s="58" t="str">
        <f t="shared" ca="1" si="667"/>
        <v/>
      </c>
      <c r="CS231" s="58" t="str">
        <f t="shared" ca="1" si="668"/>
        <v/>
      </c>
      <c r="CT231" s="58" t="str">
        <f t="shared" ca="1" si="669"/>
        <v/>
      </c>
      <c r="CU231" s="58" t="str">
        <f t="shared" ca="1" si="670"/>
        <v/>
      </c>
      <c r="CV231" s="58" t="str">
        <f t="shared" ca="1" si="671"/>
        <v/>
      </c>
      <c r="CW231" s="58" t="str">
        <f t="shared" ca="1" si="672"/>
        <v/>
      </c>
      <c r="CX231" s="58" t="str">
        <f t="shared" ca="1" si="673"/>
        <v/>
      </c>
      <c r="CY231" s="58" t="str">
        <f t="shared" ca="1" si="674"/>
        <v/>
      </c>
      <c r="CZ231" s="58" t="str">
        <f t="shared" ca="1" si="675"/>
        <v/>
      </c>
      <c r="DA231" s="58" t="str">
        <f t="shared" ca="1" si="676"/>
        <v/>
      </c>
      <c r="DB231" s="58" t="str">
        <f t="shared" ca="1" si="677"/>
        <v/>
      </c>
      <c r="DC231" s="58" t="str">
        <f t="shared" ca="1" si="678"/>
        <v/>
      </c>
      <c r="DD231" s="58" t="str">
        <f t="shared" ca="1" si="679"/>
        <v/>
      </c>
      <c r="DE231" s="58" t="str">
        <f t="shared" ca="1" si="680"/>
        <v/>
      </c>
      <c r="DF231" s="58" t="str">
        <f t="shared" ca="1" si="681"/>
        <v/>
      </c>
      <c r="DG231" s="58" t="str">
        <f t="shared" ca="1" si="682"/>
        <v/>
      </c>
      <c r="DH231" s="58">
        <f t="shared" ca="1" si="683"/>
        <v>27</v>
      </c>
      <c r="DI231" s="58" t="str">
        <f t="shared" ca="1" si="684"/>
        <v/>
      </c>
      <c r="DJ231" s="58" t="str">
        <f t="shared" ca="1" si="685"/>
        <v/>
      </c>
      <c r="DK231" s="58" t="str">
        <f t="shared" ca="1" si="686"/>
        <v/>
      </c>
      <c r="DL231" s="58" t="str">
        <f t="shared" ca="1" si="687"/>
        <v/>
      </c>
      <c r="DM231" s="58" t="str">
        <f t="shared" ca="1" si="688"/>
        <v/>
      </c>
      <c r="DN231" s="58" t="str">
        <f t="shared" ca="1" si="689"/>
        <v/>
      </c>
      <c r="DO231" s="58" t="str">
        <f t="shared" ca="1" si="690"/>
        <v/>
      </c>
      <c r="DP231" s="58" t="str">
        <f t="shared" ca="1" si="691"/>
        <v/>
      </c>
      <c r="DQ231" s="58" t="str">
        <f t="shared" ca="1" si="691"/>
        <v/>
      </c>
      <c r="DR231" s="58" t="str">
        <f t="shared" ca="1" si="692"/>
        <v/>
      </c>
      <c r="DS231" s="34">
        <f t="shared" ca="1" si="693"/>
        <v>0</v>
      </c>
      <c r="DT231" s="34">
        <f t="shared" ca="1" si="694"/>
        <v>0</v>
      </c>
      <c r="DU231" s="34">
        <f t="shared" ca="1" si="695"/>
        <v>0</v>
      </c>
      <c r="DV231" s="34">
        <f t="shared" ca="1" si="696"/>
        <v>0</v>
      </c>
      <c r="DW231" s="34">
        <f t="shared" ca="1" si="697"/>
        <v>0</v>
      </c>
      <c r="DX231" s="34">
        <f t="shared" ca="1" si="698"/>
        <v>0</v>
      </c>
      <c r="DY231" s="34">
        <f t="shared" ca="1" si="699"/>
        <v>0</v>
      </c>
      <c r="DZ231" s="34">
        <f t="shared" ca="1" si="700"/>
        <v>0</v>
      </c>
      <c r="EA231" s="34">
        <f t="shared" ca="1" si="701"/>
        <v>0</v>
      </c>
      <c r="EB231" s="34">
        <f t="shared" ca="1" si="702"/>
        <v>0</v>
      </c>
      <c r="EC231" s="34">
        <f t="shared" ca="1" si="703"/>
        <v>0</v>
      </c>
      <c r="ED231" s="34">
        <f t="shared" ca="1" si="704"/>
        <v>0</v>
      </c>
      <c r="EE231" s="34">
        <f t="shared" ca="1" si="705"/>
        <v>0</v>
      </c>
      <c r="EF231" s="34">
        <f t="shared" ca="1" si="706"/>
        <v>0</v>
      </c>
      <c r="EG231" s="34">
        <f t="shared" ca="1" si="707"/>
        <v>0</v>
      </c>
      <c r="EH231" s="34">
        <f t="shared" ca="1" si="708"/>
        <v>0</v>
      </c>
      <c r="EI231" s="34">
        <f t="shared" ca="1" si="709"/>
        <v>0</v>
      </c>
      <c r="EJ231" s="34">
        <f t="shared" ca="1" si="710"/>
        <v>0</v>
      </c>
      <c r="EK231" s="34">
        <f t="shared" ca="1" si="711"/>
        <v>0</v>
      </c>
      <c r="EL231" s="34">
        <f t="shared" ca="1" si="712"/>
        <v>0</v>
      </c>
      <c r="EM231" s="34">
        <f t="shared" ca="1" si="713"/>
        <v>0</v>
      </c>
      <c r="EN231" s="34">
        <f t="shared" ca="1" si="714"/>
        <v>0</v>
      </c>
      <c r="EO231" s="34">
        <f t="shared" ca="1" si="715"/>
        <v>0</v>
      </c>
      <c r="EP231" s="34">
        <f t="shared" ca="1" si="716"/>
        <v>0</v>
      </c>
      <c r="EQ231" s="34">
        <f t="shared" ca="1" si="717"/>
        <v>0</v>
      </c>
      <c r="ER231" s="34">
        <f t="shared" ca="1" si="718"/>
        <v>0</v>
      </c>
      <c r="ES231" s="34">
        <f t="shared" ca="1" si="719"/>
        <v>35</v>
      </c>
      <c r="ET231" s="34">
        <f t="shared" ca="1" si="720"/>
        <v>0</v>
      </c>
      <c r="EU231" s="34">
        <f t="shared" ca="1" si="721"/>
        <v>0</v>
      </c>
      <c r="EV231" s="34">
        <f t="shared" ca="1" si="722"/>
        <v>0</v>
      </c>
      <c r="EW231" s="34">
        <f t="shared" ca="1" si="723"/>
        <v>0</v>
      </c>
      <c r="EX231" s="34">
        <f t="shared" ca="1" si="724"/>
        <v>0</v>
      </c>
      <c r="EY231" s="34">
        <f t="shared" ca="1" si="725"/>
        <v>0</v>
      </c>
      <c r="EZ231" s="34">
        <f t="shared" ca="1" si="726"/>
        <v>0</v>
      </c>
      <c r="FA231" s="34">
        <f t="shared" ca="1" si="727"/>
        <v>0</v>
      </c>
      <c r="FB231" s="34">
        <f t="shared" ca="1" si="728"/>
        <v>0</v>
      </c>
      <c r="FC231" s="34">
        <f t="shared" ca="1" si="729"/>
        <v>0</v>
      </c>
      <c r="FD231" s="71"/>
      <c r="FE231" s="76"/>
      <c r="FF231" s="76"/>
      <c r="FG231" s="76"/>
      <c r="FH231" s="58"/>
      <c r="FI231" s="58"/>
      <c r="FJ231" s="58">
        <v>0</v>
      </c>
      <c r="FK231" s="58">
        <v>0</v>
      </c>
      <c r="FL231" s="34">
        <f t="shared" ca="1" si="558"/>
        <v>0</v>
      </c>
      <c r="FM231" s="34">
        <f t="shared" ca="1" si="559"/>
        <v>0</v>
      </c>
      <c r="FN231" s="34">
        <f t="shared" ca="1" si="560"/>
        <v>0</v>
      </c>
      <c r="FO231" s="34">
        <f t="shared" ca="1" si="561"/>
        <v>0</v>
      </c>
      <c r="FP231" s="34">
        <f t="shared" ca="1" si="562"/>
        <v>0</v>
      </c>
      <c r="FQ231" s="34">
        <f t="shared" ca="1" si="563"/>
        <v>0</v>
      </c>
      <c r="FR231" s="34">
        <f t="shared" ca="1" si="564"/>
        <v>0</v>
      </c>
      <c r="FS231" s="34">
        <f t="shared" ca="1" si="565"/>
        <v>0</v>
      </c>
      <c r="FT231" s="34">
        <f t="shared" ca="1" si="566"/>
        <v>0</v>
      </c>
      <c r="FU231" s="34">
        <f t="shared" ca="1" si="567"/>
        <v>0</v>
      </c>
      <c r="FV231" s="34">
        <f t="shared" ca="1" si="568"/>
        <v>0</v>
      </c>
      <c r="FW231" s="34">
        <f t="shared" ca="1" si="569"/>
        <v>0</v>
      </c>
      <c r="FX231" s="34">
        <f t="shared" ca="1" si="570"/>
        <v>0</v>
      </c>
      <c r="FY231" s="34">
        <f t="shared" ca="1" si="571"/>
        <v>0</v>
      </c>
      <c r="FZ231" s="34">
        <f t="shared" ca="1" si="572"/>
        <v>0</v>
      </c>
      <c r="GA231" s="34">
        <f t="shared" ca="1" si="573"/>
        <v>0</v>
      </c>
      <c r="GB231" s="34">
        <f t="shared" ca="1" si="574"/>
        <v>0</v>
      </c>
      <c r="GC231" s="34">
        <f t="shared" ca="1" si="575"/>
        <v>0</v>
      </c>
      <c r="GD231" s="34">
        <f t="shared" ca="1" si="576"/>
        <v>0</v>
      </c>
      <c r="GE231" s="34">
        <f t="shared" ca="1" si="577"/>
        <v>0</v>
      </c>
      <c r="GF231" s="34">
        <f t="shared" ca="1" si="578"/>
        <v>0</v>
      </c>
      <c r="GG231" s="34">
        <f t="shared" ca="1" si="579"/>
        <v>0</v>
      </c>
      <c r="GH231" s="34">
        <f t="shared" ca="1" si="580"/>
        <v>0</v>
      </c>
      <c r="GI231" s="34">
        <f t="shared" ca="1" si="581"/>
        <v>0</v>
      </c>
      <c r="GJ231" s="34">
        <f t="shared" ca="1" si="582"/>
        <v>0</v>
      </c>
      <c r="GK231" s="34">
        <f t="shared" ca="1" si="583"/>
        <v>0</v>
      </c>
      <c r="GL231" s="34">
        <f t="shared" ca="1" si="584"/>
        <v>0</v>
      </c>
      <c r="GM231" s="34">
        <f t="shared" ca="1" si="585"/>
        <v>0</v>
      </c>
      <c r="GN231" s="34">
        <f t="shared" ca="1" si="586"/>
        <v>0</v>
      </c>
      <c r="GO231" s="34">
        <f t="shared" ca="1" si="587"/>
        <v>0</v>
      </c>
      <c r="GP231" s="34">
        <f t="shared" ca="1" si="588"/>
        <v>0</v>
      </c>
      <c r="GQ231" s="34">
        <f t="shared" ca="1" si="589"/>
        <v>0</v>
      </c>
      <c r="GR231" s="34">
        <f t="shared" ca="1" si="590"/>
        <v>0</v>
      </c>
      <c r="GS231" s="34">
        <f t="shared" ca="1" si="591"/>
        <v>0</v>
      </c>
      <c r="GT231" s="34">
        <f t="shared" ca="1" si="592"/>
        <v>0</v>
      </c>
      <c r="GU231" s="34">
        <f t="shared" ca="1" si="593"/>
        <v>0</v>
      </c>
      <c r="GV231" s="34">
        <f t="shared" ca="1" si="594"/>
        <v>0</v>
      </c>
      <c r="GW231" s="49" t="str">
        <f t="shared" ca="1" si="607"/>
        <v>H</v>
      </c>
      <c r="GX231" s="49"/>
      <c r="GY231" s="49"/>
      <c r="GZ231" s="49"/>
      <c r="HA231" s="49"/>
      <c r="HB231" s="49" t="str">
        <f t="shared" ca="1" si="608"/>
        <v>O</v>
      </c>
      <c r="HC231" s="49"/>
      <c r="HD231" s="49"/>
      <c r="HE231" s="49"/>
      <c r="HF231" s="49"/>
      <c r="HG231" s="49" t="str">
        <f t="shared" ca="1" si="609"/>
        <v>R</v>
      </c>
      <c r="HH231" s="49"/>
      <c r="HI231" s="49"/>
      <c r="HJ231" s="49"/>
      <c r="HK231" s="49"/>
      <c r="HL231" s="65"/>
      <c r="HM231" s="50"/>
      <c r="HN231" s="50"/>
      <c r="HO231" s="66"/>
      <c r="HP231" s="66"/>
      <c r="HQ231" s="33"/>
      <c r="HR231" s="66"/>
      <c r="HS231" s="66"/>
      <c r="HT231" s="67"/>
      <c r="HU231" s="65"/>
      <c r="HV231" s="50"/>
      <c r="HW231" s="50"/>
      <c r="HX231" s="66"/>
      <c r="HY231" s="66"/>
      <c r="HZ231" s="33"/>
      <c r="IA231" s="66"/>
      <c r="IB231" s="66"/>
      <c r="IC231" s="67"/>
      <c r="ID231" s="65"/>
      <c r="IE231" s="50"/>
      <c r="IF231" s="50"/>
      <c r="IG231" s="66"/>
      <c r="IH231" s="66"/>
      <c r="II231" s="33">
        <f t="shared" ca="1" si="595"/>
        <v>0</v>
      </c>
      <c r="IJ231" s="66" t="str">
        <f t="shared" ca="1" si="596"/>
        <v/>
      </c>
      <c r="IK231" s="66" t="str">
        <f t="shared" ca="1" si="597"/>
        <v/>
      </c>
      <c r="IL231" s="67">
        <f t="shared" ca="1" si="610"/>
        <v>1</v>
      </c>
      <c r="IM231" s="34"/>
      <c r="IN231" s="34"/>
      <c r="IO231" s="37">
        <f t="shared" ca="1" si="611"/>
        <v>35</v>
      </c>
      <c r="IP231" s="22">
        <f t="shared" ca="1" si="598"/>
        <v>-33</v>
      </c>
      <c r="IQ231" s="78">
        <f t="shared" ca="1" si="730"/>
        <v>0</v>
      </c>
      <c r="IR231" s="156">
        <f t="shared" ca="1" si="731"/>
        <v>0</v>
      </c>
      <c r="IS231" s="78">
        <f t="shared" ca="1" si="612"/>
        <v>0</v>
      </c>
      <c r="IT231" s="58"/>
      <c r="IU231" s="58"/>
      <c r="IV231" s="58"/>
      <c r="IW231" s="58"/>
      <c r="IX231" s="58"/>
      <c r="IY231" s="58"/>
      <c r="IZ231" s="58"/>
      <c r="JA231" s="58"/>
      <c r="JB231" s="58"/>
      <c r="JC231" s="58"/>
      <c r="JD231" s="58"/>
      <c r="JE231" s="58"/>
      <c r="JF231" s="58"/>
      <c r="JG231" s="58"/>
      <c r="JH231" s="58"/>
      <c r="JI231" s="58"/>
      <c r="JJ231" s="58"/>
      <c r="JK231" s="58"/>
      <c r="JL231" s="58"/>
      <c r="JM231" s="58"/>
      <c r="JN231" s="58"/>
      <c r="JO231" s="58"/>
      <c r="JP231" s="58"/>
      <c r="JQ231" s="58"/>
      <c r="JR231" s="58"/>
      <c r="JS231" s="58"/>
      <c r="JT231" s="58"/>
      <c r="JU231" s="58"/>
      <c r="JV231" s="58"/>
      <c r="JW231" s="58"/>
      <c r="JX231" s="58"/>
      <c r="JY231" s="58"/>
      <c r="JZ231" s="58"/>
      <c r="KA231" s="58"/>
      <c r="KB231" s="58"/>
      <c r="KC231" s="58"/>
      <c r="KD231" s="58"/>
      <c r="KE231" s="58"/>
      <c r="KF231" s="58"/>
      <c r="KG231" s="58"/>
      <c r="KH231" s="58"/>
      <c r="KI231" s="58"/>
      <c r="KJ231" s="58"/>
      <c r="KK231" s="58"/>
      <c r="KL231" s="58"/>
      <c r="KM231" s="58"/>
      <c r="KN231" s="58"/>
      <c r="KO231" s="58"/>
      <c r="KP231" s="58"/>
      <c r="KQ231" s="58"/>
      <c r="KR231" s="58"/>
      <c r="KS231" s="58"/>
      <c r="KT231" s="58"/>
      <c r="KU231" s="58"/>
      <c r="KV231" s="58"/>
      <c r="KW231" s="58"/>
      <c r="KX231" s="58"/>
      <c r="KY231" s="58"/>
      <c r="KZ231" s="58"/>
      <c r="LA231" s="58"/>
      <c r="LB231" s="58"/>
      <c r="LC231" s="58"/>
      <c r="LD231" s="58"/>
      <c r="LE231" s="58"/>
      <c r="LF231" s="58"/>
      <c r="LG231" s="58"/>
      <c r="LH231" s="58"/>
      <c r="LI231" s="58"/>
      <c r="LJ231" s="58"/>
      <c r="LK231" s="58"/>
      <c r="LL231" s="58"/>
      <c r="LM231" s="58"/>
      <c r="LN231" s="58"/>
      <c r="LO231" s="58"/>
      <c r="LP231" s="90" t="str">
        <f t="shared" si="613"/>
        <v/>
      </c>
      <c r="LQ231" s="90" t="str">
        <f t="shared" si="614"/>
        <v/>
      </c>
      <c r="LR231" s="90" t="str">
        <f t="shared" si="615"/>
        <v/>
      </c>
      <c r="LS231" s="90" t="str">
        <f t="shared" si="616"/>
        <v/>
      </c>
      <c r="LT231" s="90" t="str">
        <f t="shared" si="617"/>
        <v/>
      </c>
      <c r="LU231" s="90" t="str">
        <f t="shared" si="618"/>
        <v/>
      </c>
      <c r="LV231" s="91" t="str">
        <f t="shared" si="552"/>
        <v/>
      </c>
      <c r="LW231" s="91" t="str">
        <f t="shared" si="553"/>
        <v/>
      </c>
      <c r="LX231" s="91" t="str">
        <f t="shared" si="554"/>
        <v/>
      </c>
      <c r="LY231" s="91" t="str">
        <f t="shared" si="549"/>
        <v/>
      </c>
      <c r="LZ231" s="91" t="str">
        <f t="shared" si="550"/>
        <v/>
      </c>
      <c r="MA231" s="91" t="str">
        <f t="shared" si="551"/>
        <v/>
      </c>
      <c r="MC231" s="52"/>
      <c r="MO231" s="15">
        <f t="shared" ca="1" si="557"/>
        <v>30</v>
      </c>
      <c r="MR231" s="15"/>
    </row>
    <row r="232" spans="1:356">
      <c r="A232" s="15">
        <f t="shared" ca="1" si="555"/>
        <v>30</v>
      </c>
      <c r="B232" s="33" t="str">
        <f t="shared" ca="1" si="556"/>
        <v>DB</v>
      </c>
      <c r="C232" s="10" t="str">
        <f t="shared" ca="1" si="599"/>
        <v/>
      </c>
      <c r="D232" s="50">
        <f t="shared" ca="1" si="600"/>
        <v>0</v>
      </c>
      <c r="E232" s="10" t="str">
        <f t="shared" si="601"/>
        <v/>
      </c>
      <c r="F232" s="111">
        <f t="shared" si="602"/>
        <v>228</v>
      </c>
      <c r="G232" s="59">
        <f t="shared" ca="1" si="619"/>
        <v>1</v>
      </c>
      <c r="H232" s="56">
        <f ca="1">COUNTIF($A$5:A232,$H$5)</f>
        <v>8</v>
      </c>
      <c r="I232" s="56">
        <f ca="1">COUNTIF($A$5:$A232,$I$5)</f>
        <v>7</v>
      </c>
      <c r="J232" s="56">
        <f ca="1">COUNTIF($A$5:$A232,$J$5)</f>
        <v>3</v>
      </c>
      <c r="K232" s="56">
        <f ca="1">COUNTIF($A$5:$A232,$K$5)</f>
        <v>9</v>
      </c>
      <c r="L232" s="56">
        <f ca="1">COUNTIF($A$5:$A232,$L$5)</f>
        <v>7</v>
      </c>
      <c r="M232" s="56">
        <f ca="1">COUNTIF($A$5:$A232,$M$5)</f>
        <v>3</v>
      </c>
      <c r="N232" s="56">
        <f ca="1">COUNTIF($A$5:$A232,$N$5)</f>
        <v>3</v>
      </c>
      <c r="O232" s="56">
        <f ca="1">COUNTIF($A$5:$A232,$O$5)</f>
        <v>10</v>
      </c>
      <c r="P232" s="56">
        <f ca="1">COUNTIF($A$5:$A232,$P$5)</f>
        <v>9</v>
      </c>
      <c r="Q232" s="56">
        <f ca="1">COUNTIF($A$5:$A232,$Q$5)</f>
        <v>13</v>
      </c>
      <c r="R232" s="56">
        <f ca="1">COUNTIF($A$5:$A232,$R$5)</f>
        <v>10</v>
      </c>
      <c r="S232" s="56">
        <f ca="1">COUNTIF($A$5:$A232,$S$5)</f>
        <v>8</v>
      </c>
      <c r="T232" s="56">
        <f ca="1">COUNTIF($A$5:$A232,$T$5)</f>
        <v>3</v>
      </c>
      <c r="U232" s="56">
        <f ca="1">COUNTIF($A$5:$A232,$U$5)</f>
        <v>8</v>
      </c>
      <c r="V232" s="56">
        <f ca="1">COUNTIF($A$5:$A232,$V$5)</f>
        <v>5</v>
      </c>
      <c r="W232" s="56">
        <f ca="1">COUNTIF($A$5:$A232,$W$5)</f>
        <v>6</v>
      </c>
      <c r="X232" s="56">
        <f ca="1">COUNTIF($A$5:$A232,$X$5)</f>
        <v>5</v>
      </c>
      <c r="Y232" s="56">
        <f ca="1">COUNTIF($A$5:$A232,$Y$5)</f>
        <v>3</v>
      </c>
      <c r="Z232" s="56">
        <f ca="1">COUNTIF($A$5:$A232,$Z$5)</f>
        <v>8</v>
      </c>
      <c r="AA232" s="56">
        <f ca="1">COUNTIF($A$5:$A232,$AA$5)</f>
        <v>5</v>
      </c>
      <c r="AB232" s="56">
        <f ca="1">COUNTIF($A$5:$A232,$AB$5)</f>
        <v>7</v>
      </c>
      <c r="AC232" s="56">
        <f ca="1">COUNTIF($A$5:$A232,$AC$5)</f>
        <v>3</v>
      </c>
      <c r="AD232" s="56">
        <f ca="1">COUNTIF($A$5:$A232,$AD$5)</f>
        <v>7</v>
      </c>
      <c r="AE232" s="56">
        <f ca="1">COUNTIF($A$5:$A232,$AE$5)</f>
        <v>12</v>
      </c>
      <c r="AF232" s="56">
        <f ca="1">COUNTIF($A$5:$A232,$AF$5)</f>
        <v>4</v>
      </c>
      <c r="AG232" s="56">
        <f ca="1">COUNTIF($A$5:$A232,$AG$5)</f>
        <v>2</v>
      </c>
      <c r="AH232" s="56">
        <f ca="1">COUNTIF($A$5:$A232,$AH$5)</f>
        <v>1</v>
      </c>
      <c r="AI232" s="56">
        <f ca="1">COUNTIF($A$5:$A232,$AI$5)</f>
        <v>6</v>
      </c>
      <c r="AJ232" s="56">
        <f ca="1">COUNTIF($A$5:$A232,$AJ$5)</f>
        <v>7</v>
      </c>
      <c r="AK232" s="56">
        <f ca="1">COUNTIF($A$5:$A232,$AK$5)</f>
        <v>3</v>
      </c>
      <c r="AL232" s="56">
        <f ca="1">COUNTIF($A$5:$A232,$AL$5)</f>
        <v>3</v>
      </c>
      <c r="AM232" s="56">
        <f ca="1">COUNTIF($A$5:$A232,$AM$5)</f>
        <v>5</v>
      </c>
      <c r="AN232" s="56">
        <f ca="1">COUNTIF($A$5:$A232,$AN$5)</f>
        <v>7</v>
      </c>
      <c r="AO232" s="56">
        <f ca="1">COUNTIF($A$5:$A232,$AO$5)</f>
        <v>12</v>
      </c>
      <c r="AP232" s="56">
        <f ca="1">COUNTIF($A$5:$A232,$AP$5)</f>
        <v>3</v>
      </c>
      <c r="AQ232" s="56">
        <f ca="1">COUNTIF($A$5:$A232,$AQ$5)</f>
        <v>7</v>
      </c>
      <c r="AR232" s="56">
        <f ca="1">COUNTIF($A$5:$A232,$AR$5)</f>
        <v>6</v>
      </c>
      <c r="AS232" s="101">
        <f t="shared" ca="1" si="603"/>
        <v>0</v>
      </c>
      <c r="AT232" s="58">
        <f t="shared" si="604"/>
        <v>228</v>
      </c>
      <c r="AU232" s="105">
        <f t="shared" si="605"/>
        <v>7</v>
      </c>
      <c r="AV232" s="105">
        <f t="shared" si="606"/>
        <v>147.744</v>
      </c>
      <c r="AW232" s="58">
        <f t="shared" ca="1" si="620"/>
        <v>50</v>
      </c>
      <c r="AX232" s="58">
        <f t="shared" ca="1" si="621"/>
        <v>56</v>
      </c>
      <c r="AY232" s="58">
        <f t="shared" ca="1" si="622"/>
        <v>60</v>
      </c>
      <c r="AZ232" s="58">
        <f t="shared" ca="1" si="623"/>
        <v>7</v>
      </c>
      <c r="BA232" s="58">
        <f t="shared" ca="1" si="624"/>
        <v>6</v>
      </c>
      <c r="BB232" s="58">
        <f t="shared" ca="1" si="625"/>
        <v>127</v>
      </c>
      <c r="BC232" s="58">
        <f t="shared" ca="1" si="626"/>
        <v>30</v>
      </c>
      <c r="BD232" s="58">
        <f t="shared" ca="1" si="627"/>
        <v>11</v>
      </c>
      <c r="BE232" s="58">
        <f t="shared" ca="1" si="628"/>
        <v>41</v>
      </c>
      <c r="BF232" s="58">
        <f t="shared" ca="1" si="629"/>
        <v>29</v>
      </c>
      <c r="BG232" s="58">
        <f t="shared" ca="1" si="630"/>
        <v>4</v>
      </c>
      <c r="BH232" s="58">
        <f t="shared" ca="1" si="631"/>
        <v>45</v>
      </c>
      <c r="BI232" s="58">
        <f t="shared" ca="1" si="632"/>
        <v>36</v>
      </c>
      <c r="BJ232" s="58">
        <f t="shared" ca="1" si="633"/>
        <v>47</v>
      </c>
      <c r="BK232" s="58">
        <f t="shared" ca="1" si="634"/>
        <v>91</v>
      </c>
      <c r="BL232" s="58">
        <f t="shared" ca="1" si="635"/>
        <v>10</v>
      </c>
      <c r="BM232" s="58">
        <f t="shared" ca="1" si="636"/>
        <v>62</v>
      </c>
      <c r="BN232" s="58">
        <f t="shared" ca="1" si="637"/>
        <v>24</v>
      </c>
      <c r="BO232" s="58">
        <f t="shared" ca="1" si="638"/>
        <v>66</v>
      </c>
      <c r="BP232" s="58">
        <f t="shared" ca="1" si="639"/>
        <v>17</v>
      </c>
      <c r="BQ232" s="58">
        <f t="shared" ca="1" si="640"/>
        <v>18</v>
      </c>
      <c r="BR232" s="58">
        <f t="shared" ca="1" si="641"/>
        <v>33</v>
      </c>
      <c r="BS232" s="58">
        <f t="shared" ca="1" si="642"/>
        <v>5</v>
      </c>
      <c r="BT232" s="58">
        <f t="shared" ca="1" si="643"/>
        <v>32</v>
      </c>
      <c r="BU232" s="58">
        <f t="shared" ca="1" si="644"/>
        <v>19</v>
      </c>
      <c r="BV232" s="58">
        <f t="shared" ca="1" si="645"/>
        <v>139</v>
      </c>
      <c r="BW232" s="58">
        <f t="shared" ca="1" si="646"/>
        <v>1</v>
      </c>
      <c r="BX232" s="58">
        <f t="shared" ca="1" si="647"/>
        <v>34</v>
      </c>
      <c r="BY232" s="58">
        <f t="shared" ca="1" si="648"/>
        <v>43</v>
      </c>
      <c r="BZ232" s="58">
        <f t="shared" ca="1" si="649"/>
        <v>0</v>
      </c>
      <c r="CA232" s="58">
        <f t="shared" ca="1" si="650"/>
        <v>9</v>
      </c>
      <c r="CB232" s="58">
        <f t="shared" ca="1" si="651"/>
        <v>2</v>
      </c>
      <c r="CC232" s="58">
        <f t="shared" ca="1" si="652"/>
        <v>13</v>
      </c>
      <c r="CD232" s="58">
        <f t="shared" ca="1" si="653"/>
        <v>3</v>
      </c>
      <c r="CE232" s="58">
        <f t="shared" ca="1" si="654"/>
        <v>20</v>
      </c>
      <c r="CF232" s="58">
        <f t="shared" ca="1" si="655"/>
        <v>15</v>
      </c>
      <c r="CG232" s="58">
        <f t="shared" ca="1" si="656"/>
        <v>26</v>
      </c>
      <c r="CH232" s="58" t="str">
        <f t="shared" ca="1" si="657"/>
        <v/>
      </c>
      <c r="CI232" s="58" t="str">
        <f t="shared" ca="1" si="658"/>
        <v/>
      </c>
      <c r="CJ232" s="58" t="str">
        <f t="shared" ca="1" si="659"/>
        <v/>
      </c>
      <c r="CK232" s="58" t="str">
        <f t="shared" ca="1" si="660"/>
        <v/>
      </c>
      <c r="CL232" s="58" t="str">
        <f t="shared" ca="1" si="661"/>
        <v/>
      </c>
      <c r="CM232" s="58" t="str">
        <f t="shared" ca="1" si="662"/>
        <v/>
      </c>
      <c r="CN232" s="58" t="str">
        <f t="shared" ca="1" si="663"/>
        <v/>
      </c>
      <c r="CO232" s="58" t="str">
        <f t="shared" ca="1" si="664"/>
        <v/>
      </c>
      <c r="CP232" s="58" t="str">
        <f t="shared" ca="1" si="665"/>
        <v/>
      </c>
      <c r="CQ232" s="58" t="str">
        <f t="shared" ca="1" si="666"/>
        <v/>
      </c>
      <c r="CR232" s="58" t="str">
        <f t="shared" ca="1" si="667"/>
        <v/>
      </c>
      <c r="CS232" s="58" t="str">
        <f t="shared" ca="1" si="668"/>
        <v/>
      </c>
      <c r="CT232" s="58" t="str">
        <f t="shared" ca="1" si="669"/>
        <v/>
      </c>
      <c r="CU232" s="58" t="str">
        <f t="shared" ca="1" si="670"/>
        <v/>
      </c>
      <c r="CV232" s="58" t="str">
        <f t="shared" ca="1" si="671"/>
        <v/>
      </c>
      <c r="CW232" s="58" t="str">
        <f t="shared" ca="1" si="672"/>
        <v/>
      </c>
      <c r="CX232" s="58" t="str">
        <f t="shared" ca="1" si="673"/>
        <v/>
      </c>
      <c r="CY232" s="58" t="str">
        <f t="shared" ca="1" si="674"/>
        <v/>
      </c>
      <c r="CZ232" s="58" t="str">
        <f t="shared" ca="1" si="675"/>
        <v/>
      </c>
      <c r="DA232" s="58" t="str">
        <f t="shared" ca="1" si="676"/>
        <v/>
      </c>
      <c r="DB232" s="58" t="str">
        <f t="shared" ca="1" si="677"/>
        <v/>
      </c>
      <c r="DC232" s="58" t="str">
        <f t="shared" ca="1" si="678"/>
        <v/>
      </c>
      <c r="DD232" s="58" t="str">
        <f t="shared" ca="1" si="679"/>
        <v/>
      </c>
      <c r="DE232" s="58" t="str">
        <f t="shared" ca="1" si="680"/>
        <v/>
      </c>
      <c r="DF232" s="58" t="str">
        <f t="shared" ca="1" si="681"/>
        <v/>
      </c>
      <c r="DG232" s="58" t="str">
        <f t="shared" ca="1" si="682"/>
        <v/>
      </c>
      <c r="DH232" s="58" t="str">
        <f t="shared" ca="1" si="683"/>
        <v/>
      </c>
      <c r="DI232" s="58" t="str">
        <f t="shared" ca="1" si="684"/>
        <v/>
      </c>
      <c r="DJ232" s="58" t="str">
        <f t="shared" ca="1" si="685"/>
        <v/>
      </c>
      <c r="DK232" s="58" t="str">
        <f t="shared" ca="1" si="686"/>
        <v/>
      </c>
      <c r="DL232" s="58" t="str">
        <f t="shared" ca="1" si="687"/>
        <v/>
      </c>
      <c r="DM232" s="58" t="str">
        <f t="shared" ca="1" si="688"/>
        <v/>
      </c>
      <c r="DN232" s="58" t="str">
        <f t="shared" ca="1" si="689"/>
        <v/>
      </c>
      <c r="DO232" s="58" t="str">
        <f t="shared" ca="1" si="690"/>
        <v/>
      </c>
      <c r="DP232" s="58" t="str">
        <f t="shared" ca="1" si="691"/>
        <v/>
      </c>
      <c r="DQ232" s="58" t="str">
        <f t="shared" ca="1" si="691"/>
        <v/>
      </c>
      <c r="DR232" s="58" t="str">
        <f t="shared" ca="1" si="692"/>
        <v/>
      </c>
      <c r="DS232" s="34">
        <f t="shared" ca="1" si="693"/>
        <v>0</v>
      </c>
      <c r="DT232" s="34">
        <f t="shared" ca="1" si="694"/>
        <v>0</v>
      </c>
      <c r="DU232" s="34">
        <f t="shared" ca="1" si="695"/>
        <v>0</v>
      </c>
      <c r="DV232" s="34">
        <f t="shared" ca="1" si="696"/>
        <v>0</v>
      </c>
      <c r="DW232" s="34">
        <f t="shared" ca="1" si="697"/>
        <v>0</v>
      </c>
      <c r="DX232" s="34">
        <f t="shared" ca="1" si="698"/>
        <v>0</v>
      </c>
      <c r="DY232" s="34">
        <f t="shared" ca="1" si="699"/>
        <v>0</v>
      </c>
      <c r="DZ232" s="34">
        <f t="shared" ca="1" si="700"/>
        <v>0</v>
      </c>
      <c r="EA232" s="34">
        <f t="shared" ca="1" si="701"/>
        <v>0</v>
      </c>
      <c r="EB232" s="34">
        <f t="shared" ca="1" si="702"/>
        <v>0</v>
      </c>
      <c r="EC232" s="34">
        <f t="shared" ca="1" si="703"/>
        <v>0</v>
      </c>
      <c r="ED232" s="34">
        <f t="shared" ca="1" si="704"/>
        <v>0</v>
      </c>
      <c r="EE232" s="34">
        <f t="shared" ca="1" si="705"/>
        <v>0</v>
      </c>
      <c r="EF232" s="34">
        <f t="shared" ca="1" si="706"/>
        <v>0</v>
      </c>
      <c r="EG232" s="34">
        <f t="shared" ca="1" si="707"/>
        <v>0</v>
      </c>
      <c r="EH232" s="34">
        <f t="shared" ca="1" si="708"/>
        <v>0</v>
      </c>
      <c r="EI232" s="34">
        <f t="shared" ca="1" si="709"/>
        <v>0</v>
      </c>
      <c r="EJ232" s="34">
        <f t="shared" ca="1" si="710"/>
        <v>0</v>
      </c>
      <c r="EK232" s="34">
        <f t="shared" ca="1" si="711"/>
        <v>0</v>
      </c>
      <c r="EL232" s="34">
        <f t="shared" ca="1" si="712"/>
        <v>0</v>
      </c>
      <c r="EM232" s="34">
        <f t="shared" ca="1" si="713"/>
        <v>0</v>
      </c>
      <c r="EN232" s="34">
        <f t="shared" ca="1" si="714"/>
        <v>0</v>
      </c>
      <c r="EO232" s="34">
        <f t="shared" ca="1" si="715"/>
        <v>0</v>
      </c>
      <c r="EP232" s="34">
        <f t="shared" ca="1" si="716"/>
        <v>0</v>
      </c>
      <c r="EQ232" s="34">
        <f t="shared" ca="1" si="717"/>
        <v>0</v>
      </c>
      <c r="ER232" s="34">
        <f t="shared" ca="1" si="718"/>
        <v>0</v>
      </c>
      <c r="ES232" s="34">
        <f t="shared" ca="1" si="719"/>
        <v>0</v>
      </c>
      <c r="ET232" s="34">
        <f t="shared" ca="1" si="720"/>
        <v>0</v>
      </c>
      <c r="EU232" s="34">
        <f t="shared" ca="1" si="721"/>
        <v>0</v>
      </c>
      <c r="EV232" s="34">
        <f t="shared" ca="1" si="722"/>
        <v>0</v>
      </c>
      <c r="EW232" s="34">
        <f t="shared" ca="1" si="723"/>
        <v>0</v>
      </c>
      <c r="EX232" s="34">
        <f t="shared" ca="1" si="724"/>
        <v>0</v>
      </c>
      <c r="EY232" s="34">
        <f t="shared" ca="1" si="725"/>
        <v>0</v>
      </c>
      <c r="EZ232" s="34">
        <f t="shared" ca="1" si="726"/>
        <v>0</v>
      </c>
      <c r="FA232" s="34">
        <f t="shared" ca="1" si="727"/>
        <v>0</v>
      </c>
      <c r="FB232" s="34">
        <f t="shared" ca="1" si="728"/>
        <v>0</v>
      </c>
      <c r="FC232" s="34">
        <f t="shared" ca="1" si="729"/>
        <v>0</v>
      </c>
      <c r="FD232" s="71"/>
      <c r="FE232" s="76"/>
      <c r="FF232" s="76"/>
      <c r="FG232" s="76"/>
      <c r="FH232" s="58"/>
      <c r="FI232" s="58"/>
      <c r="FJ232" s="58">
        <v>0</v>
      </c>
      <c r="FK232" s="58">
        <v>0</v>
      </c>
      <c r="FL232" s="34">
        <f t="shared" ca="1" si="558"/>
        <v>0</v>
      </c>
      <c r="FM232" s="34">
        <f t="shared" ca="1" si="559"/>
        <v>0</v>
      </c>
      <c r="FN232" s="34">
        <f t="shared" ca="1" si="560"/>
        <v>0</v>
      </c>
      <c r="FO232" s="34">
        <f t="shared" ca="1" si="561"/>
        <v>0</v>
      </c>
      <c r="FP232" s="34">
        <f t="shared" ca="1" si="562"/>
        <v>0</v>
      </c>
      <c r="FQ232" s="34">
        <f t="shared" ca="1" si="563"/>
        <v>0</v>
      </c>
      <c r="FR232" s="34">
        <f t="shared" ca="1" si="564"/>
        <v>0</v>
      </c>
      <c r="FS232" s="34">
        <f t="shared" ca="1" si="565"/>
        <v>0</v>
      </c>
      <c r="FT232" s="34">
        <f t="shared" ca="1" si="566"/>
        <v>0</v>
      </c>
      <c r="FU232" s="34">
        <f t="shared" ca="1" si="567"/>
        <v>0</v>
      </c>
      <c r="FV232" s="34">
        <f t="shared" ca="1" si="568"/>
        <v>0</v>
      </c>
      <c r="FW232" s="34">
        <f t="shared" ca="1" si="569"/>
        <v>0</v>
      </c>
      <c r="FX232" s="34">
        <f t="shared" ca="1" si="570"/>
        <v>0</v>
      </c>
      <c r="FY232" s="34">
        <f t="shared" ca="1" si="571"/>
        <v>0</v>
      </c>
      <c r="FZ232" s="34">
        <f t="shared" ca="1" si="572"/>
        <v>0</v>
      </c>
      <c r="GA232" s="34">
        <f t="shared" ca="1" si="573"/>
        <v>0</v>
      </c>
      <c r="GB232" s="34">
        <f t="shared" ca="1" si="574"/>
        <v>0</v>
      </c>
      <c r="GC232" s="34">
        <f t="shared" ca="1" si="575"/>
        <v>0</v>
      </c>
      <c r="GD232" s="34">
        <f t="shared" ca="1" si="576"/>
        <v>0</v>
      </c>
      <c r="GE232" s="34">
        <f t="shared" ca="1" si="577"/>
        <v>0</v>
      </c>
      <c r="GF232" s="34">
        <f t="shared" ca="1" si="578"/>
        <v>0</v>
      </c>
      <c r="GG232" s="34">
        <f t="shared" ca="1" si="579"/>
        <v>0</v>
      </c>
      <c r="GH232" s="34">
        <f t="shared" ca="1" si="580"/>
        <v>0</v>
      </c>
      <c r="GI232" s="34">
        <f t="shared" ca="1" si="581"/>
        <v>0</v>
      </c>
      <c r="GJ232" s="34">
        <f t="shared" ca="1" si="582"/>
        <v>0</v>
      </c>
      <c r="GK232" s="34">
        <f t="shared" ca="1" si="583"/>
        <v>0</v>
      </c>
      <c r="GL232" s="34">
        <f t="shared" ca="1" si="584"/>
        <v>0</v>
      </c>
      <c r="GM232" s="34">
        <f t="shared" ca="1" si="585"/>
        <v>0</v>
      </c>
      <c r="GN232" s="34">
        <f t="shared" ca="1" si="586"/>
        <v>0</v>
      </c>
      <c r="GO232" s="34">
        <f t="shared" ca="1" si="587"/>
        <v>0</v>
      </c>
      <c r="GP232" s="34">
        <f t="shared" ca="1" si="588"/>
        <v>0</v>
      </c>
      <c r="GQ232" s="34">
        <f t="shared" ca="1" si="589"/>
        <v>0</v>
      </c>
      <c r="GR232" s="34">
        <f t="shared" ca="1" si="590"/>
        <v>0</v>
      </c>
      <c r="GS232" s="34">
        <f t="shared" ca="1" si="591"/>
        <v>0</v>
      </c>
      <c r="GT232" s="34">
        <f t="shared" ca="1" si="592"/>
        <v>0</v>
      </c>
      <c r="GU232" s="34">
        <f t="shared" ca="1" si="593"/>
        <v>0</v>
      </c>
      <c r="GV232" s="34">
        <f t="shared" ca="1" si="594"/>
        <v>0</v>
      </c>
      <c r="GW232" s="49" t="str">
        <f t="shared" ca="1" si="607"/>
        <v>H</v>
      </c>
      <c r="GX232" s="49"/>
      <c r="GY232" s="49"/>
      <c r="GZ232" s="49"/>
      <c r="HA232" s="49"/>
      <c r="HB232" s="49" t="str">
        <f t="shared" ca="1" si="608"/>
        <v>E</v>
      </c>
      <c r="HC232" s="49"/>
      <c r="HD232" s="49"/>
      <c r="HE232" s="49"/>
      <c r="HF232" s="49"/>
      <c r="HG232" s="49" t="str">
        <f t="shared" ca="1" si="609"/>
        <v>R</v>
      </c>
      <c r="HH232" s="49"/>
      <c r="HI232" s="49"/>
      <c r="HJ232" s="49"/>
      <c r="HK232" s="49"/>
      <c r="HL232" s="65"/>
      <c r="HM232" s="50"/>
      <c r="HN232" s="50"/>
      <c r="HO232" s="66"/>
      <c r="HP232" s="66"/>
      <c r="HQ232" s="33"/>
      <c r="HR232" s="66"/>
      <c r="HS232" s="66"/>
      <c r="HT232" s="67"/>
      <c r="HU232" s="65"/>
      <c r="HV232" s="50"/>
      <c r="HW232" s="50"/>
      <c r="HX232" s="66"/>
      <c r="HY232" s="66"/>
      <c r="HZ232" s="33"/>
      <c r="IA232" s="66"/>
      <c r="IB232" s="66"/>
      <c r="IC232" s="67"/>
      <c r="ID232" s="65"/>
      <c r="IE232" s="50"/>
      <c r="IF232" s="50"/>
      <c r="IG232" s="66"/>
      <c r="IH232" s="66"/>
      <c r="II232" s="33">
        <f t="shared" ca="1" si="595"/>
        <v>0</v>
      </c>
      <c r="IJ232" s="66" t="str">
        <f t="shared" ca="1" si="596"/>
        <v/>
      </c>
      <c r="IK232" s="66" t="str">
        <f t="shared" ca="1" si="597"/>
        <v/>
      </c>
      <c r="IL232" s="67">
        <f t="shared" ca="1" si="610"/>
        <v>1</v>
      </c>
      <c r="IM232" s="34"/>
      <c r="IN232" s="34"/>
      <c r="IO232" s="37">
        <f t="shared" ca="1" si="611"/>
        <v>0</v>
      </c>
      <c r="IP232" s="22">
        <f t="shared" ca="1" si="598"/>
        <v>-33</v>
      </c>
      <c r="IQ232" s="78">
        <f t="shared" ca="1" si="730"/>
        <v>0</v>
      </c>
      <c r="IR232" s="156">
        <f t="shared" ca="1" si="731"/>
        <v>0</v>
      </c>
      <c r="IS232" s="78">
        <f t="shared" ca="1" si="612"/>
        <v>0</v>
      </c>
      <c r="IT232" s="58"/>
      <c r="IU232" s="58"/>
      <c r="IV232" s="58"/>
      <c r="IW232" s="58"/>
      <c r="IX232" s="58"/>
      <c r="IY232" s="58"/>
      <c r="IZ232" s="58"/>
      <c r="JA232" s="58"/>
      <c r="JB232" s="58"/>
      <c r="JC232" s="58"/>
      <c r="JD232" s="58"/>
      <c r="JE232" s="58"/>
      <c r="JF232" s="58"/>
      <c r="JG232" s="58"/>
      <c r="JH232" s="58"/>
      <c r="JI232" s="58"/>
      <c r="JJ232" s="58"/>
      <c r="JK232" s="58"/>
      <c r="JL232" s="58"/>
      <c r="JM232" s="58"/>
      <c r="JN232" s="58"/>
      <c r="JO232" s="58"/>
      <c r="JP232" s="58"/>
      <c r="JQ232" s="58"/>
      <c r="JR232" s="58"/>
      <c r="JS232" s="58"/>
      <c r="JT232" s="58"/>
      <c r="JU232" s="58"/>
      <c r="JV232" s="58"/>
      <c r="JW232" s="58"/>
      <c r="JX232" s="58"/>
      <c r="JY232" s="58"/>
      <c r="JZ232" s="58"/>
      <c r="KA232" s="58"/>
      <c r="KB232" s="58"/>
      <c r="KC232" s="58"/>
      <c r="KD232" s="58"/>
      <c r="KE232" s="58"/>
      <c r="KF232" s="58"/>
      <c r="KG232" s="58"/>
      <c r="KH232" s="58"/>
      <c r="KI232" s="58"/>
      <c r="KJ232" s="58"/>
      <c r="KK232" s="58"/>
      <c r="KL232" s="58"/>
      <c r="KM232" s="58"/>
      <c r="KN232" s="58"/>
      <c r="KO232" s="58"/>
      <c r="KP232" s="58"/>
      <c r="KQ232" s="58"/>
      <c r="KR232" s="58"/>
      <c r="KS232" s="58"/>
      <c r="KT232" s="58"/>
      <c r="KU232" s="58"/>
      <c r="KV232" s="58"/>
      <c r="KW232" s="58"/>
      <c r="KX232" s="58"/>
      <c r="KY232" s="58"/>
      <c r="KZ232" s="58"/>
      <c r="LA232" s="58"/>
      <c r="LB232" s="58"/>
      <c r="LC232" s="58"/>
      <c r="LD232" s="58"/>
      <c r="LE232" s="58"/>
      <c r="LF232" s="58"/>
      <c r="LG232" s="58"/>
      <c r="LH232" s="58"/>
      <c r="LI232" s="58"/>
      <c r="LJ232" s="58"/>
      <c r="LK232" s="58"/>
      <c r="LL232" s="58"/>
      <c r="LM232" s="58"/>
      <c r="LN232" s="58"/>
      <c r="LO232" s="58"/>
      <c r="LP232" s="90" t="str">
        <f t="shared" si="613"/>
        <v/>
      </c>
      <c r="LQ232" s="90" t="str">
        <f t="shared" si="614"/>
        <v/>
      </c>
      <c r="LR232" s="90" t="str">
        <f t="shared" si="615"/>
        <v/>
      </c>
      <c r="LS232" s="90" t="str">
        <f t="shared" si="616"/>
        <v/>
      </c>
      <c r="LT232" s="90" t="str">
        <f t="shared" si="617"/>
        <v/>
      </c>
      <c r="LU232" s="90" t="str">
        <f t="shared" si="618"/>
        <v/>
      </c>
      <c r="LV232" s="91" t="str">
        <f t="shared" si="552"/>
        <v/>
      </c>
      <c r="LW232" s="91" t="str">
        <f t="shared" si="553"/>
        <v/>
      </c>
      <c r="LX232" s="91" t="str">
        <f t="shared" si="554"/>
        <v/>
      </c>
      <c r="LY232" s="91" t="str">
        <f t="shared" si="549"/>
        <v/>
      </c>
      <c r="LZ232" s="91" t="str">
        <f t="shared" si="550"/>
        <v/>
      </c>
      <c r="MA232" s="91" t="str">
        <f t="shared" si="551"/>
        <v/>
      </c>
      <c r="MC232" s="52"/>
      <c r="MO232" s="15">
        <f t="shared" ca="1" si="557"/>
        <v>15</v>
      </c>
      <c r="MR232" s="15"/>
    </row>
    <row r="233" spans="1:356">
      <c r="A233" s="15">
        <f t="shared" ca="1" si="555"/>
        <v>27</v>
      </c>
      <c r="B233" s="33" t="str">
        <f t="shared" ca="1" si="556"/>
        <v>DB</v>
      </c>
      <c r="C233" s="10" t="str">
        <f t="shared" ca="1" si="599"/>
        <v/>
      </c>
      <c r="D233" s="50">
        <f t="shared" ca="1" si="600"/>
        <v>0</v>
      </c>
      <c r="E233" s="10" t="str">
        <f t="shared" si="601"/>
        <v/>
      </c>
      <c r="F233" s="111">
        <f t="shared" si="602"/>
        <v>229</v>
      </c>
      <c r="G233" s="59">
        <f t="shared" ca="1" si="619"/>
        <v>1</v>
      </c>
      <c r="H233" s="56">
        <f ca="1">COUNTIF($A$5:A233,$H$5)</f>
        <v>8</v>
      </c>
      <c r="I233" s="56">
        <f ca="1">COUNTIF($A$5:$A233,$I$5)</f>
        <v>7</v>
      </c>
      <c r="J233" s="56">
        <f ca="1">COUNTIF($A$5:$A233,$J$5)</f>
        <v>3</v>
      </c>
      <c r="K233" s="56">
        <f ca="1">COUNTIF($A$5:$A233,$K$5)</f>
        <v>9</v>
      </c>
      <c r="L233" s="56">
        <f ca="1">COUNTIF($A$5:$A233,$L$5)</f>
        <v>7</v>
      </c>
      <c r="M233" s="56">
        <f ca="1">COUNTIF($A$5:$A233,$M$5)</f>
        <v>3</v>
      </c>
      <c r="N233" s="56">
        <f ca="1">COUNTIF($A$5:$A233,$N$5)</f>
        <v>3</v>
      </c>
      <c r="O233" s="56">
        <f ca="1">COUNTIF($A$5:$A233,$O$5)</f>
        <v>10</v>
      </c>
      <c r="P233" s="56">
        <f ca="1">COUNTIF($A$5:$A233,$P$5)</f>
        <v>9</v>
      </c>
      <c r="Q233" s="56">
        <f ca="1">COUNTIF($A$5:$A233,$Q$5)</f>
        <v>13</v>
      </c>
      <c r="R233" s="56">
        <f ca="1">COUNTIF($A$5:$A233,$R$5)</f>
        <v>10</v>
      </c>
      <c r="S233" s="56">
        <f ca="1">COUNTIF($A$5:$A233,$S$5)</f>
        <v>8</v>
      </c>
      <c r="T233" s="56">
        <f ca="1">COUNTIF($A$5:$A233,$T$5)</f>
        <v>3</v>
      </c>
      <c r="U233" s="56">
        <f ca="1">COUNTIF($A$5:$A233,$U$5)</f>
        <v>8</v>
      </c>
      <c r="V233" s="56">
        <f ca="1">COUNTIF($A$5:$A233,$V$5)</f>
        <v>5</v>
      </c>
      <c r="W233" s="56">
        <f ca="1">COUNTIF($A$5:$A233,$W$5)</f>
        <v>6</v>
      </c>
      <c r="X233" s="56">
        <f ca="1">COUNTIF($A$5:$A233,$X$5)</f>
        <v>5</v>
      </c>
      <c r="Y233" s="56">
        <f ca="1">COUNTIF($A$5:$A233,$Y$5)</f>
        <v>3</v>
      </c>
      <c r="Z233" s="56">
        <f ca="1">COUNTIF($A$5:$A233,$Z$5)</f>
        <v>8</v>
      </c>
      <c r="AA233" s="56">
        <f ca="1">COUNTIF($A$5:$A233,$AA$5)</f>
        <v>5</v>
      </c>
      <c r="AB233" s="56">
        <f ca="1">COUNTIF($A$5:$A233,$AB$5)</f>
        <v>7</v>
      </c>
      <c r="AC233" s="56">
        <f ca="1">COUNTIF($A$5:$A233,$AC$5)</f>
        <v>3</v>
      </c>
      <c r="AD233" s="56">
        <f ca="1">COUNTIF($A$5:$A233,$AD$5)</f>
        <v>7</v>
      </c>
      <c r="AE233" s="56">
        <f ca="1">COUNTIF($A$5:$A233,$AE$5)</f>
        <v>12</v>
      </c>
      <c r="AF233" s="56">
        <f ca="1">COUNTIF($A$5:$A233,$AF$5)</f>
        <v>4</v>
      </c>
      <c r="AG233" s="56">
        <f ca="1">COUNTIF($A$5:$A233,$AG$5)</f>
        <v>2</v>
      </c>
      <c r="AH233" s="56">
        <f ca="1">COUNTIF($A$5:$A233,$AH$5)</f>
        <v>2</v>
      </c>
      <c r="AI233" s="56">
        <f ca="1">COUNTIF($A$5:$A233,$AI$5)</f>
        <v>6</v>
      </c>
      <c r="AJ233" s="56">
        <f ca="1">COUNTIF($A$5:$A233,$AJ$5)</f>
        <v>7</v>
      </c>
      <c r="AK233" s="56">
        <f ca="1">COUNTIF($A$5:$A233,$AK$5)</f>
        <v>3</v>
      </c>
      <c r="AL233" s="56">
        <f ca="1">COUNTIF($A$5:$A233,$AL$5)</f>
        <v>3</v>
      </c>
      <c r="AM233" s="56">
        <f ca="1">COUNTIF($A$5:$A233,$AM$5)</f>
        <v>5</v>
      </c>
      <c r="AN233" s="56">
        <f ca="1">COUNTIF($A$5:$A233,$AN$5)</f>
        <v>7</v>
      </c>
      <c r="AO233" s="56">
        <f ca="1">COUNTIF($A$5:$A233,$AO$5)</f>
        <v>12</v>
      </c>
      <c r="AP233" s="56">
        <f ca="1">COUNTIF($A$5:$A233,$AP$5)</f>
        <v>3</v>
      </c>
      <c r="AQ233" s="56">
        <f ca="1">COUNTIF($A$5:$A233,$AQ$5)</f>
        <v>7</v>
      </c>
      <c r="AR233" s="56">
        <f ca="1">COUNTIF($A$5:$A233,$AR$5)</f>
        <v>6</v>
      </c>
      <c r="AS233" s="101">
        <f t="shared" ca="1" si="603"/>
        <v>0</v>
      </c>
      <c r="AT233" s="58">
        <f t="shared" si="604"/>
        <v>229</v>
      </c>
      <c r="AU233" s="105">
        <f t="shared" si="605"/>
        <v>7</v>
      </c>
      <c r="AV233" s="105">
        <f t="shared" si="606"/>
        <v>148.392</v>
      </c>
      <c r="AW233" s="58">
        <f t="shared" ca="1" si="620"/>
        <v>51</v>
      </c>
      <c r="AX233" s="58">
        <f t="shared" ca="1" si="621"/>
        <v>57</v>
      </c>
      <c r="AY233" s="58">
        <f t="shared" ca="1" si="622"/>
        <v>61</v>
      </c>
      <c r="AZ233" s="58">
        <f t="shared" ca="1" si="623"/>
        <v>8</v>
      </c>
      <c r="BA233" s="58">
        <f t="shared" ca="1" si="624"/>
        <v>7</v>
      </c>
      <c r="BB233" s="58">
        <f t="shared" ca="1" si="625"/>
        <v>128</v>
      </c>
      <c r="BC233" s="58">
        <f t="shared" ca="1" si="626"/>
        <v>31</v>
      </c>
      <c r="BD233" s="58">
        <f t="shared" ca="1" si="627"/>
        <v>12</v>
      </c>
      <c r="BE233" s="58">
        <f t="shared" ca="1" si="628"/>
        <v>42</v>
      </c>
      <c r="BF233" s="58">
        <f t="shared" ca="1" si="629"/>
        <v>30</v>
      </c>
      <c r="BG233" s="58">
        <f t="shared" ca="1" si="630"/>
        <v>5</v>
      </c>
      <c r="BH233" s="58">
        <f t="shared" ca="1" si="631"/>
        <v>46</v>
      </c>
      <c r="BI233" s="58">
        <f t="shared" ca="1" si="632"/>
        <v>37</v>
      </c>
      <c r="BJ233" s="58">
        <f t="shared" ca="1" si="633"/>
        <v>48</v>
      </c>
      <c r="BK233" s="58">
        <f t="shared" ca="1" si="634"/>
        <v>92</v>
      </c>
      <c r="BL233" s="58">
        <f t="shared" ca="1" si="635"/>
        <v>11</v>
      </c>
      <c r="BM233" s="58">
        <f t="shared" ca="1" si="636"/>
        <v>63</v>
      </c>
      <c r="BN233" s="58">
        <f t="shared" ca="1" si="637"/>
        <v>25</v>
      </c>
      <c r="BO233" s="58">
        <f t="shared" ca="1" si="638"/>
        <v>67</v>
      </c>
      <c r="BP233" s="58">
        <f t="shared" ca="1" si="639"/>
        <v>18</v>
      </c>
      <c r="BQ233" s="58">
        <f t="shared" ca="1" si="640"/>
        <v>19</v>
      </c>
      <c r="BR233" s="58">
        <f t="shared" ca="1" si="641"/>
        <v>34</v>
      </c>
      <c r="BS233" s="58">
        <f t="shared" ca="1" si="642"/>
        <v>6</v>
      </c>
      <c r="BT233" s="58">
        <f t="shared" ca="1" si="643"/>
        <v>33</v>
      </c>
      <c r="BU233" s="58">
        <f t="shared" ca="1" si="644"/>
        <v>20</v>
      </c>
      <c r="BV233" s="58">
        <f t="shared" ca="1" si="645"/>
        <v>140</v>
      </c>
      <c r="BW233" s="58">
        <f t="shared" ca="1" si="646"/>
        <v>0</v>
      </c>
      <c r="BX233" s="58">
        <f t="shared" ca="1" si="647"/>
        <v>35</v>
      </c>
      <c r="BY233" s="58">
        <f t="shared" ca="1" si="648"/>
        <v>44</v>
      </c>
      <c r="BZ233" s="58">
        <f t="shared" ca="1" si="649"/>
        <v>1</v>
      </c>
      <c r="CA233" s="58">
        <f t="shared" ca="1" si="650"/>
        <v>10</v>
      </c>
      <c r="CB233" s="58">
        <f t="shared" ca="1" si="651"/>
        <v>3</v>
      </c>
      <c r="CC233" s="58">
        <f t="shared" ca="1" si="652"/>
        <v>14</v>
      </c>
      <c r="CD233" s="58">
        <f t="shared" ca="1" si="653"/>
        <v>4</v>
      </c>
      <c r="CE233" s="58">
        <f t="shared" ca="1" si="654"/>
        <v>21</v>
      </c>
      <c r="CF233" s="58">
        <f t="shared" ca="1" si="655"/>
        <v>16</v>
      </c>
      <c r="CG233" s="58">
        <f t="shared" ca="1" si="656"/>
        <v>27</v>
      </c>
      <c r="CH233" s="58" t="str">
        <f t="shared" ca="1" si="657"/>
        <v/>
      </c>
      <c r="CI233" s="58" t="str">
        <f t="shared" ca="1" si="658"/>
        <v/>
      </c>
      <c r="CJ233" s="58" t="str">
        <f t="shared" ca="1" si="659"/>
        <v/>
      </c>
      <c r="CK233" s="58" t="str">
        <f t="shared" ca="1" si="660"/>
        <v/>
      </c>
      <c r="CL233" s="58" t="str">
        <f t="shared" ca="1" si="661"/>
        <v/>
      </c>
      <c r="CM233" s="58" t="str">
        <f t="shared" ca="1" si="662"/>
        <v/>
      </c>
      <c r="CN233" s="58" t="str">
        <f t="shared" ca="1" si="663"/>
        <v/>
      </c>
      <c r="CO233" s="58" t="str">
        <f t="shared" ca="1" si="664"/>
        <v/>
      </c>
      <c r="CP233" s="58" t="str">
        <f t="shared" ca="1" si="665"/>
        <v/>
      </c>
      <c r="CQ233" s="58" t="str">
        <f t="shared" ca="1" si="666"/>
        <v/>
      </c>
      <c r="CR233" s="58" t="str">
        <f t="shared" ca="1" si="667"/>
        <v/>
      </c>
      <c r="CS233" s="58" t="str">
        <f t="shared" ca="1" si="668"/>
        <v/>
      </c>
      <c r="CT233" s="58" t="str">
        <f t="shared" ca="1" si="669"/>
        <v/>
      </c>
      <c r="CU233" s="58" t="str">
        <f t="shared" ca="1" si="670"/>
        <v/>
      </c>
      <c r="CV233" s="58" t="str">
        <f t="shared" ca="1" si="671"/>
        <v/>
      </c>
      <c r="CW233" s="58" t="str">
        <f t="shared" ca="1" si="672"/>
        <v/>
      </c>
      <c r="CX233" s="58" t="str">
        <f t="shared" ca="1" si="673"/>
        <v/>
      </c>
      <c r="CY233" s="58" t="str">
        <f t="shared" ca="1" si="674"/>
        <v/>
      </c>
      <c r="CZ233" s="58" t="str">
        <f t="shared" ca="1" si="675"/>
        <v/>
      </c>
      <c r="DA233" s="58" t="str">
        <f t="shared" ca="1" si="676"/>
        <v/>
      </c>
      <c r="DB233" s="58" t="str">
        <f t="shared" ca="1" si="677"/>
        <v/>
      </c>
      <c r="DC233" s="58" t="str">
        <f t="shared" ca="1" si="678"/>
        <v/>
      </c>
      <c r="DD233" s="58" t="str">
        <f t="shared" ca="1" si="679"/>
        <v/>
      </c>
      <c r="DE233" s="58" t="str">
        <f t="shared" ca="1" si="680"/>
        <v/>
      </c>
      <c r="DF233" s="58" t="str">
        <f t="shared" ca="1" si="681"/>
        <v/>
      </c>
      <c r="DG233" s="58" t="str">
        <f t="shared" ca="1" si="682"/>
        <v/>
      </c>
      <c r="DH233" s="58" t="str">
        <f t="shared" ca="1" si="683"/>
        <v/>
      </c>
      <c r="DI233" s="58" t="str">
        <f t="shared" ca="1" si="684"/>
        <v/>
      </c>
      <c r="DJ233" s="58" t="str">
        <f t="shared" ca="1" si="685"/>
        <v/>
      </c>
      <c r="DK233" s="58" t="str">
        <f t="shared" ca="1" si="686"/>
        <v/>
      </c>
      <c r="DL233" s="58" t="str">
        <f t="shared" ca="1" si="687"/>
        <v/>
      </c>
      <c r="DM233" s="58" t="str">
        <f t="shared" ca="1" si="688"/>
        <v/>
      </c>
      <c r="DN233" s="58" t="str">
        <f t="shared" ca="1" si="689"/>
        <v/>
      </c>
      <c r="DO233" s="58" t="str">
        <f t="shared" ca="1" si="690"/>
        <v/>
      </c>
      <c r="DP233" s="58" t="str">
        <f t="shared" ca="1" si="691"/>
        <v/>
      </c>
      <c r="DQ233" s="58" t="str">
        <f t="shared" ca="1" si="691"/>
        <v/>
      </c>
      <c r="DR233" s="58" t="str">
        <f t="shared" ca="1" si="692"/>
        <v/>
      </c>
      <c r="DS233" s="34">
        <f t="shared" ca="1" si="693"/>
        <v>0</v>
      </c>
      <c r="DT233" s="34">
        <f t="shared" ca="1" si="694"/>
        <v>0</v>
      </c>
      <c r="DU233" s="34">
        <f t="shared" ca="1" si="695"/>
        <v>0</v>
      </c>
      <c r="DV233" s="34">
        <f t="shared" ca="1" si="696"/>
        <v>0</v>
      </c>
      <c r="DW233" s="34">
        <f t="shared" ca="1" si="697"/>
        <v>0</v>
      </c>
      <c r="DX233" s="34">
        <f t="shared" ca="1" si="698"/>
        <v>0</v>
      </c>
      <c r="DY233" s="34">
        <f t="shared" ca="1" si="699"/>
        <v>0</v>
      </c>
      <c r="DZ233" s="34">
        <f t="shared" ca="1" si="700"/>
        <v>0</v>
      </c>
      <c r="EA233" s="34">
        <f t="shared" ca="1" si="701"/>
        <v>0</v>
      </c>
      <c r="EB233" s="34">
        <f t="shared" ca="1" si="702"/>
        <v>0</v>
      </c>
      <c r="EC233" s="34">
        <f t="shared" ca="1" si="703"/>
        <v>0</v>
      </c>
      <c r="ED233" s="34">
        <f t="shared" ca="1" si="704"/>
        <v>0</v>
      </c>
      <c r="EE233" s="34">
        <f t="shared" ca="1" si="705"/>
        <v>0</v>
      </c>
      <c r="EF233" s="34">
        <f t="shared" ca="1" si="706"/>
        <v>0</v>
      </c>
      <c r="EG233" s="34">
        <f t="shared" ca="1" si="707"/>
        <v>0</v>
      </c>
      <c r="EH233" s="34">
        <f t="shared" ca="1" si="708"/>
        <v>0</v>
      </c>
      <c r="EI233" s="34">
        <f t="shared" ca="1" si="709"/>
        <v>0</v>
      </c>
      <c r="EJ233" s="34">
        <f t="shared" ca="1" si="710"/>
        <v>0</v>
      </c>
      <c r="EK233" s="34">
        <f t="shared" ca="1" si="711"/>
        <v>0</v>
      </c>
      <c r="EL233" s="34">
        <f t="shared" ca="1" si="712"/>
        <v>0</v>
      </c>
      <c r="EM233" s="34">
        <f t="shared" ca="1" si="713"/>
        <v>0</v>
      </c>
      <c r="EN233" s="34">
        <f t="shared" ca="1" si="714"/>
        <v>0</v>
      </c>
      <c r="EO233" s="34">
        <f t="shared" ca="1" si="715"/>
        <v>0</v>
      </c>
      <c r="EP233" s="34">
        <f t="shared" ca="1" si="716"/>
        <v>0</v>
      </c>
      <c r="EQ233" s="34">
        <f t="shared" ca="1" si="717"/>
        <v>0</v>
      </c>
      <c r="ER233" s="34">
        <f t="shared" ca="1" si="718"/>
        <v>0</v>
      </c>
      <c r="ES233" s="34">
        <f t="shared" ca="1" si="719"/>
        <v>0</v>
      </c>
      <c r="ET233" s="34">
        <f t="shared" ca="1" si="720"/>
        <v>0</v>
      </c>
      <c r="EU233" s="34">
        <f t="shared" ca="1" si="721"/>
        <v>0</v>
      </c>
      <c r="EV233" s="34">
        <f t="shared" ca="1" si="722"/>
        <v>0</v>
      </c>
      <c r="EW233" s="34">
        <f t="shared" ca="1" si="723"/>
        <v>0</v>
      </c>
      <c r="EX233" s="34">
        <f t="shared" ca="1" si="724"/>
        <v>0</v>
      </c>
      <c r="EY233" s="34">
        <f t="shared" ca="1" si="725"/>
        <v>0</v>
      </c>
      <c r="EZ233" s="34">
        <f t="shared" ca="1" si="726"/>
        <v>0</v>
      </c>
      <c r="FA233" s="34">
        <f t="shared" ca="1" si="727"/>
        <v>0</v>
      </c>
      <c r="FB233" s="34">
        <f t="shared" ca="1" si="728"/>
        <v>0</v>
      </c>
      <c r="FC233" s="34">
        <f t="shared" ca="1" si="729"/>
        <v>0</v>
      </c>
      <c r="FD233" s="71"/>
      <c r="FE233" s="76"/>
      <c r="FF233" s="76"/>
      <c r="FG233" s="76"/>
      <c r="FH233" s="58"/>
      <c r="FI233" s="58"/>
      <c r="FJ233" s="58">
        <v>0</v>
      </c>
      <c r="FK233" s="58">
        <v>0</v>
      </c>
      <c r="FL233" s="34">
        <f t="shared" ca="1" si="558"/>
        <v>0</v>
      </c>
      <c r="FM233" s="34">
        <f t="shared" ca="1" si="559"/>
        <v>0</v>
      </c>
      <c r="FN233" s="34">
        <f t="shared" ca="1" si="560"/>
        <v>0</v>
      </c>
      <c r="FO233" s="34">
        <f t="shared" ca="1" si="561"/>
        <v>0</v>
      </c>
      <c r="FP233" s="34">
        <f t="shared" ca="1" si="562"/>
        <v>0</v>
      </c>
      <c r="FQ233" s="34">
        <f t="shared" ca="1" si="563"/>
        <v>0</v>
      </c>
      <c r="FR233" s="34">
        <f t="shared" ca="1" si="564"/>
        <v>0</v>
      </c>
      <c r="FS233" s="34">
        <f t="shared" ca="1" si="565"/>
        <v>0</v>
      </c>
      <c r="FT233" s="34">
        <f t="shared" ca="1" si="566"/>
        <v>0</v>
      </c>
      <c r="FU233" s="34">
        <f t="shared" ca="1" si="567"/>
        <v>0</v>
      </c>
      <c r="FV233" s="34">
        <f t="shared" ca="1" si="568"/>
        <v>0</v>
      </c>
      <c r="FW233" s="34">
        <f t="shared" ca="1" si="569"/>
        <v>0</v>
      </c>
      <c r="FX233" s="34">
        <f t="shared" ca="1" si="570"/>
        <v>0</v>
      </c>
      <c r="FY233" s="34">
        <f t="shared" ca="1" si="571"/>
        <v>0</v>
      </c>
      <c r="FZ233" s="34">
        <f t="shared" ca="1" si="572"/>
        <v>0</v>
      </c>
      <c r="GA233" s="34">
        <f t="shared" ca="1" si="573"/>
        <v>0</v>
      </c>
      <c r="GB233" s="34">
        <f t="shared" ca="1" si="574"/>
        <v>0</v>
      </c>
      <c r="GC233" s="34">
        <f t="shared" ca="1" si="575"/>
        <v>0</v>
      </c>
      <c r="GD233" s="34">
        <f t="shared" ca="1" si="576"/>
        <v>0</v>
      </c>
      <c r="GE233" s="34">
        <f t="shared" ca="1" si="577"/>
        <v>0</v>
      </c>
      <c r="GF233" s="34">
        <f t="shared" ca="1" si="578"/>
        <v>0</v>
      </c>
      <c r="GG233" s="34">
        <f t="shared" ca="1" si="579"/>
        <v>0</v>
      </c>
      <c r="GH233" s="34">
        <f t="shared" ca="1" si="580"/>
        <v>0</v>
      </c>
      <c r="GI233" s="34">
        <f t="shared" ca="1" si="581"/>
        <v>0</v>
      </c>
      <c r="GJ233" s="34">
        <f t="shared" ca="1" si="582"/>
        <v>0</v>
      </c>
      <c r="GK233" s="34">
        <f t="shared" ca="1" si="583"/>
        <v>0</v>
      </c>
      <c r="GL233" s="34">
        <f t="shared" ca="1" si="584"/>
        <v>0</v>
      </c>
      <c r="GM233" s="34">
        <f t="shared" ca="1" si="585"/>
        <v>0</v>
      </c>
      <c r="GN233" s="34">
        <f t="shared" ca="1" si="586"/>
        <v>0</v>
      </c>
      <c r="GO233" s="34">
        <f t="shared" ca="1" si="587"/>
        <v>0</v>
      </c>
      <c r="GP233" s="34">
        <f t="shared" ca="1" si="588"/>
        <v>0</v>
      </c>
      <c r="GQ233" s="34">
        <f t="shared" ca="1" si="589"/>
        <v>0</v>
      </c>
      <c r="GR233" s="34">
        <f t="shared" ca="1" si="590"/>
        <v>0</v>
      </c>
      <c r="GS233" s="34">
        <f t="shared" ca="1" si="591"/>
        <v>0</v>
      </c>
      <c r="GT233" s="34">
        <f t="shared" ca="1" si="592"/>
        <v>0</v>
      </c>
      <c r="GU233" s="34">
        <f t="shared" ca="1" si="593"/>
        <v>0</v>
      </c>
      <c r="GV233" s="34">
        <f t="shared" ca="1" si="594"/>
        <v>0</v>
      </c>
      <c r="GW233" s="49" t="str">
        <f t="shared" ca="1" si="607"/>
        <v>H</v>
      </c>
      <c r="GX233" s="49"/>
      <c r="GY233" s="49"/>
      <c r="GZ233" s="49"/>
      <c r="HA233" s="49"/>
      <c r="HB233" s="49" t="str">
        <f t="shared" ca="1" si="608"/>
        <v>O</v>
      </c>
      <c r="HC233" s="49"/>
      <c r="HD233" s="49"/>
      <c r="HE233" s="49"/>
      <c r="HF233" s="49"/>
      <c r="HG233" s="49" t="str">
        <f t="shared" ca="1" si="609"/>
        <v>R</v>
      </c>
      <c r="HH233" s="49"/>
      <c r="HI233" s="49"/>
      <c r="HJ233" s="49"/>
      <c r="HK233" s="49"/>
      <c r="HL233" s="65"/>
      <c r="HM233" s="50"/>
      <c r="HN233" s="50"/>
      <c r="HO233" s="66"/>
      <c r="HP233" s="66"/>
      <c r="HQ233" s="33"/>
      <c r="HR233" s="66"/>
      <c r="HS233" s="66"/>
      <c r="HT233" s="67"/>
      <c r="HU233" s="65"/>
      <c r="HV233" s="50"/>
      <c r="HW233" s="50"/>
      <c r="HX233" s="66"/>
      <c r="HY233" s="66"/>
      <c r="HZ233" s="33"/>
      <c r="IA233" s="66"/>
      <c r="IB233" s="66"/>
      <c r="IC233" s="67"/>
      <c r="ID233" s="65"/>
      <c r="IE233" s="50"/>
      <c r="IF233" s="50"/>
      <c r="IG233" s="66"/>
      <c r="IH233" s="66"/>
      <c r="II233" s="33">
        <f t="shared" ca="1" si="595"/>
        <v>0</v>
      </c>
      <c r="IJ233" s="66" t="str">
        <f t="shared" ca="1" si="596"/>
        <v/>
      </c>
      <c r="IK233" s="66" t="str">
        <f t="shared" ca="1" si="597"/>
        <v/>
      </c>
      <c r="IL233" s="67">
        <f t="shared" ca="1" si="610"/>
        <v>1</v>
      </c>
      <c r="IM233" s="34"/>
      <c r="IN233" s="34"/>
      <c r="IO233" s="37">
        <f t="shared" ca="1" si="611"/>
        <v>0</v>
      </c>
      <c r="IP233" s="22">
        <f t="shared" ca="1" si="598"/>
        <v>-33</v>
      </c>
      <c r="IQ233" s="78">
        <f t="shared" ca="1" si="730"/>
        <v>0</v>
      </c>
      <c r="IR233" s="156">
        <f t="shared" ca="1" si="731"/>
        <v>0</v>
      </c>
      <c r="IS233" s="78">
        <f t="shared" ca="1" si="612"/>
        <v>0</v>
      </c>
      <c r="IT233" s="58"/>
      <c r="IU233" s="58"/>
      <c r="IV233" s="58"/>
      <c r="IW233" s="58"/>
      <c r="IX233" s="58"/>
      <c r="IY233" s="58"/>
      <c r="IZ233" s="58"/>
      <c r="JA233" s="58"/>
      <c r="JB233" s="58"/>
      <c r="JC233" s="58"/>
      <c r="JD233" s="58"/>
      <c r="JE233" s="58"/>
      <c r="JF233" s="58"/>
      <c r="JG233" s="58"/>
      <c r="JH233" s="58"/>
      <c r="JI233" s="58"/>
      <c r="JJ233" s="58"/>
      <c r="JK233" s="58"/>
      <c r="JL233" s="58"/>
      <c r="JM233" s="58"/>
      <c r="JN233" s="58"/>
      <c r="JO233" s="58"/>
      <c r="JP233" s="58"/>
      <c r="JQ233" s="58"/>
      <c r="JR233" s="58"/>
      <c r="JS233" s="58"/>
      <c r="JT233" s="58"/>
      <c r="JU233" s="58"/>
      <c r="JV233" s="58"/>
      <c r="JW233" s="58"/>
      <c r="JX233" s="58"/>
      <c r="JY233" s="58"/>
      <c r="JZ233" s="58"/>
      <c r="KA233" s="58"/>
      <c r="KB233" s="58"/>
      <c r="KC233" s="58"/>
      <c r="KD233" s="58"/>
      <c r="KE233" s="58"/>
      <c r="KF233" s="58"/>
      <c r="KG233" s="58"/>
      <c r="KH233" s="58"/>
      <c r="KI233" s="58"/>
      <c r="KJ233" s="58"/>
      <c r="KK233" s="58"/>
      <c r="KL233" s="58"/>
      <c r="KM233" s="58"/>
      <c r="KN233" s="58"/>
      <c r="KO233" s="58"/>
      <c r="KP233" s="58"/>
      <c r="KQ233" s="58"/>
      <c r="KR233" s="58"/>
      <c r="KS233" s="58"/>
      <c r="KT233" s="58"/>
      <c r="KU233" s="58"/>
      <c r="KV233" s="58"/>
      <c r="KW233" s="58"/>
      <c r="KX233" s="58"/>
      <c r="KY233" s="58"/>
      <c r="KZ233" s="58"/>
      <c r="LA233" s="58"/>
      <c r="LB233" s="58"/>
      <c r="LC233" s="58"/>
      <c r="LD233" s="58"/>
      <c r="LE233" s="58"/>
      <c r="LF233" s="58"/>
      <c r="LG233" s="58"/>
      <c r="LH233" s="58"/>
      <c r="LI233" s="58"/>
      <c r="LJ233" s="58"/>
      <c r="LK233" s="58"/>
      <c r="LL233" s="58"/>
      <c r="LM233" s="58"/>
      <c r="LN233" s="58"/>
      <c r="LO233" s="58"/>
      <c r="LP233" s="90" t="str">
        <f t="shared" si="613"/>
        <v/>
      </c>
      <c r="LQ233" s="90" t="str">
        <f t="shared" si="614"/>
        <v/>
      </c>
      <c r="LR233" s="90" t="str">
        <f t="shared" si="615"/>
        <v/>
      </c>
      <c r="LS233" s="90" t="str">
        <f t="shared" si="616"/>
        <v/>
      </c>
      <c r="LT233" s="90" t="str">
        <f t="shared" si="617"/>
        <v/>
      </c>
      <c r="LU233" s="90" t="str">
        <f t="shared" si="618"/>
        <v/>
      </c>
      <c r="LV233" s="91" t="str">
        <f t="shared" si="552"/>
        <v/>
      </c>
      <c r="LW233" s="91" t="str">
        <f t="shared" si="553"/>
        <v/>
      </c>
      <c r="LX233" s="91" t="str">
        <f t="shared" si="554"/>
        <v/>
      </c>
      <c r="LY233" s="91" t="str">
        <f t="shared" si="549"/>
        <v/>
      </c>
      <c r="LZ233" s="91" t="str">
        <f t="shared" si="550"/>
        <v/>
      </c>
      <c r="MA233" s="91" t="str">
        <f t="shared" si="551"/>
        <v/>
      </c>
      <c r="MC233" s="52"/>
      <c r="MO233" s="15">
        <f t="shared" ca="1" si="557"/>
        <v>17</v>
      </c>
      <c r="MR233" s="15"/>
    </row>
    <row r="234" spans="1:356">
      <c r="A234" s="15">
        <f t="shared" ca="1" si="555"/>
        <v>9</v>
      </c>
      <c r="B234" s="33" t="str">
        <f t="shared" ca="1" si="556"/>
        <v>DB</v>
      </c>
      <c r="C234" s="10" t="str">
        <f t="shared" ca="1" si="599"/>
        <v/>
      </c>
      <c r="D234" s="50">
        <f t="shared" ca="1" si="600"/>
        <v>0</v>
      </c>
      <c r="E234" s="10" t="str">
        <f t="shared" si="601"/>
        <v/>
      </c>
      <c r="F234" s="111">
        <f t="shared" si="602"/>
        <v>230</v>
      </c>
      <c r="G234" s="59">
        <f t="shared" ca="1" si="619"/>
        <v>1</v>
      </c>
      <c r="H234" s="56">
        <f ca="1">COUNTIF($A$5:A234,$H$5)</f>
        <v>8</v>
      </c>
      <c r="I234" s="56">
        <f ca="1">COUNTIF($A$5:$A234,$I$5)</f>
        <v>7</v>
      </c>
      <c r="J234" s="56">
        <f ca="1">COUNTIF($A$5:$A234,$J$5)</f>
        <v>3</v>
      </c>
      <c r="K234" s="56">
        <f ca="1">COUNTIF($A$5:$A234,$K$5)</f>
        <v>9</v>
      </c>
      <c r="L234" s="56">
        <f ca="1">COUNTIF($A$5:$A234,$L$5)</f>
        <v>7</v>
      </c>
      <c r="M234" s="56">
        <f ca="1">COUNTIF($A$5:$A234,$M$5)</f>
        <v>3</v>
      </c>
      <c r="N234" s="56">
        <f ca="1">COUNTIF($A$5:$A234,$N$5)</f>
        <v>3</v>
      </c>
      <c r="O234" s="56">
        <f ca="1">COUNTIF($A$5:$A234,$O$5)</f>
        <v>10</v>
      </c>
      <c r="P234" s="56">
        <f ca="1">COUNTIF($A$5:$A234,$P$5)</f>
        <v>10</v>
      </c>
      <c r="Q234" s="56">
        <f ca="1">COUNTIF($A$5:$A234,$Q$5)</f>
        <v>13</v>
      </c>
      <c r="R234" s="56">
        <f ca="1">COUNTIF($A$5:$A234,$R$5)</f>
        <v>10</v>
      </c>
      <c r="S234" s="56">
        <f ca="1">COUNTIF($A$5:$A234,$S$5)</f>
        <v>8</v>
      </c>
      <c r="T234" s="56">
        <f ca="1">COUNTIF($A$5:$A234,$T$5)</f>
        <v>3</v>
      </c>
      <c r="U234" s="56">
        <f ca="1">COUNTIF($A$5:$A234,$U$5)</f>
        <v>8</v>
      </c>
      <c r="V234" s="56">
        <f ca="1">COUNTIF($A$5:$A234,$V$5)</f>
        <v>5</v>
      </c>
      <c r="W234" s="56">
        <f ca="1">COUNTIF($A$5:$A234,$W$5)</f>
        <v>6</v>
      </c>
      <c r="X234" s="56">
        <f ca="1">COUNTIF($A$5:$A234,$X$5)</f>
        <v>5</v>
      </c>
      <c r="Y234" s="56">
        <f ca="1">COUNTIF($A$5:$A234,$Y$5)</f>
        <v>3</v>
      </c>
      <c r="Z234" s="56">
        <f ca="1">COUNTIF($A$5:$A234,$Z$5)</f>
        <v>8</v>
      </c>
      <c r="AA234" s="56">
        <f ca="1">COUNTIF($A$5:$A234,$AA$5)</f>
        <v>5</v>
      </c>
      <c r="AB234" s="56">
        <f ca="1">COUNTIF($A$5:$A234,$AB$5)</f>
        <v>7</v>
      </c>
      <c r="AC234" s="56">
        <f ca="1">COUNTIF($A$5:$A234,$AC$5)</f>
        <v>3</v>
      </c>
      <c r="AD234" s="56">
        <f ca="1">COUNTIF($A$5:$A234,$AD$5)</f>
        <v>7</v>
      </c>
      <c r="AE234" s="56">
        <f ca="1">COUNTIF($A$5:$A234,$AE$5)</f>
        <v>12</v>
      </c>
      <c r="AF234" s="56">
        <f ca="1">COUNTIF($A$5:$A234,$AF$5)</f>
        <v>4</v>
      </c>
      <c r="AG234" s="56">
        <f ca="1">COUNTIF($A$5:$A234,$AG$5)</f>
        <v>2</v>
      </c>
      <c r="AH234" s="56">
        <f ca="1">COUNTIF($A$5:$A234,$AH$5)</f>
        <v>2</v>
      </c>
      <c r="AI234" s="56">
        <f ca="1">COUNTIF($A$5:$A234,$AI$5)</f>
        <v>6</v>
      </c>
      <c r="AJ234" s="56">
        <f ca="1">COUNTIF($A$5:$A234,$AJ$5)</f>
        <v>7</v>
      </c>
      <c r="AK234" s="56">
        <f ca="1">COUNTIF($A$5:$A234,$AK$5)</f>
        <v>3</v>
      </c>
      <c r="AL234" s="56">
        <f ca="1">COUNTIF($A$5:$A234,$AL$5)</f>
        <v>3</v>
      </c>
      <c r="AM234" s="56">
        <f ca="1">COUNTIF($A$5:$A234,$AM$5)</f>
        <v>5</v>
      </c>
      <c r="AN234" s="56">
        <f ca="1">COUNTIF($A$5:$A234,$AN$5)</f>
        <v>7</v>
      </c>
      <c r="AO234" s="56">
        <f ca="1">COUNTIF($A$5:$A234,$AO$5)</f>
        <v>12</v>
      </c>
      <c r="AP234" s="56">
        <f ca="1">COUNTIF($A$5:$A234,$AP$5)</f>
        <v>3</v>
      </c>
      <c r="AQ234" s="56">
        <f ca="1">COUNTIF($A$5:$A234,$AQ$5)</f>
        <v>7</v>
      </c>
      <c r="AR234" s="56">
        <f ca="1">COUNTIF($A$5:$A234,$AR$5)</f>
        <v>6</v>
      </c>
      <c r="AS234" s="101">
        <f t="shared" ca="1" si="603"/>
        <v>0</v>
      </c>
      <c r="AT234" s="58">
        <f t="shared" si="604"/>
        <v>230</v>
      </c>
      <c r="AU234" s="105">
        <f t="shared" si="605"/>
        <v>7</v>
      </c>
      <c r="AV234" s="105">
        <f t="shared" si="606"/>
        <v>149.04</v>
      </c>
      <c r="AW234" s="58">
        <f t="shared" ca="1" si="620"/>
        <v>52</v>
      </c>
      <c r="AX234" s="58">
        <f t="shared" ca="1" si="621"/>
        <v>58</v>
      </c>
      <c r="AY234" s="58">
        <f t="shared" ca="1" si="622"/>
        <v>62</v>
      </c>
      <c r="AZ234" s="58">
        <f t="shared" ca="1" si="623"/>
        <v>9</v>
      </c>
      <c r="BA234" s="58">
        <f t="shared" ca="1" si="624"/>
        <v>8</v>
      </c>
      <c r="BB234" s="58">
        <f t="shared" ca="1" si="625"/>
        <v>129</v>
      </c>
      <c r="BC234" s="58">
        <f t="shared" ca="1" si="626"/>
        <v>32</v>
      </c>
      <c r="BD234" s="58">
        <f t="shared" ca="1" si="627"/>
        <v>13</v>
      </c>
      <c r="BE234" s="58">
        <f t="shared" ca="1" si="628"/>
        <v>0</v>
      </c>
      <c r="BF234" s="58">
        <f t="shared" ca="1" si="629"/>
        <v>31</v>
      </c>
      <c r="BG234" s="58">
        <f t="shared" ca="1" si="630"/>
        <v>6</v>
      </c>
      <c r="BH234" s="58">
        <f t="shared" ca="1" si="631"/>
        <v>47</v>
      </c>
      <c r="BI234" s="58">
        <f t="shared" ca="1" si="632"/>
        <v>38</v>
      </c>
      <c r="BJ234" s="58">
        <f t="shared" ca="1" si="633"/>
        <v>49</v>
      </c>
      <c r="BK234" s="58">
        <f t="shared" ca="1" si="634"/>
        <v>93</v>
      </c>
      <c r="BL234" s="58">
        <f t="shared" ca="1" si="635"/>
        <v>12</v>
      </c>
      <c r="BM234" s="58">
        <f t="shared" ca="1" si="636"/>
        <v>64</v>
      </c>
      <c r="BN234" s="58">
        <f t="shared" ca="1" si="637"/>
        <v>26</v>
      </c>
      <c r="BO234" s="58">
        <f t="shared" ca="1" si="638"/>
        <v>68</v>
      </c>
      <c r="BP234" s="58">
        <f t="shared" ca="1" si="639"/>
        <v>19</v>
      </c>
      <c r="BQ234" s="58">
        <f t="shared" ca="1" si="640"/>
        <v>20</v>
      </c>
      <c r="BR234" s="58">
        <f t="shared" ca="1" si="641"/>
        <v>35</v>
      </c>
      <c r="BS234" s="58">
        <f t="shared" ca="1" si="642"/>
        <v>7</v>
      </c>
      <c r="BT234" s="58">
        <f t="shared" ca="1" si="643"/>
        <v>34</v>
      </c>
      <c r="BU234" s="58">
        <f t="shared" ca="1" si="644"/>
        <v>21</v>
      </c>
      <c r="BV234" s="58">
        <f t="shared" ca="1" si="645"/>
        <v>141</v>
      </c>
      <c r="BW234" s="58">
        <f t="shared" ca="1" si="646"/>
        <v>1</v>
      </c>
      <c r="BX234" s="58">
        <f t="shared" ca="1" si="647"/>
        <v>36</v>
      </c>
      <c r="BY234" s="58">
        <f t="shared" ca="1" si="648"/>
        <v>45</v>
      </c>
      <c r="BZ234" s="58">
        <f t="shared" ca="1" si="649"/>
        <v>2</v>
      </c>
      <c r="CA234" s="58">
        <f t="shared" ca="1" si="650"/>
        <v>11</v>
      </c>
      <c r="CB234" s="58">
        <f t="shared" ca="1" si="651"/>
        <v>4</v>
      </c>
      <c r="CC234" s="58">
        <f t="shared" ca="1" si="652"/>
        <v>15</v>
      </c>
      <c r="CD234" s="58">
        <f t="shared" ca="1" si="653"/>
        <v>5</v>
      </c>
      <c r="CE234" s="58">
        <f t="shared" ca="1" si="654"/>
        <v>22</v>
      </c>
      <c r="CF234" s="58">
        <f t="shared" ca="1" si="655"/>
        <v>17</v>
      </c>
      <c r="CG234" s="58">
        <f t="shared" ca="1" si="656"/>
        <v>28</v>
      </c>
      <c r="CH234" s="58" t="str">
        <f t="shared" ca="1" si="657"/>
        <v/>
      </c>
      <c r="CI234" s="58" t="str">
        <f t="shared" ca="1" si="658"/>
        <v/>
      </c>
      <c r="CJ234" s="58" t="str">
        <f t="shared" ca="1" si="659"/>
        <v/>
      </c>
      <c r="CK234" s="58" t="str">
        <f t="shared" ca="1" si="660"/>
        <v/>
      </c>
      <c r="CL234" s="58" t="str">
        <f t="shared" ca="1" si="661"/>
        <v/>
      </c>
      <c r="CM234" s="58" t="str">
        <f t="shared" ca="1" si="662"/>
        <v/>
      </c>
      <c r="CN234" s="58" t="str">
        <f t="shared" ca="1" si="663"/>
        <v/>
      </c>
      <c r="CO234" s="58" t="str">
        <f t="shared" ca="1" si="664"/>
        <v/>
      </c>
      <c r="CP234" s="58" t="str">
        <f t="shared" ca="1" si="665"/>
        <v/>
      </c>
      <c r="CQ234" s="58" t="str">
        <f t="shared" ca="1" si="666"/>
        <v/>
      </c>
      <c r="CR234" s="58" t="str">
        <f t="shared" ca="1" si="667"/>
        <v/>
      </c>
      <c r="CS234" s="58" t="str">
        <f t="shared" ca="1" si="668"/>
        <v/>
      </c>
      <c r="CT234" s="58" t="str">
        <f t="shared" ca="1" si="669"/>
        <v/>
      </c>
      <c r="CU234" s="58" t="str">
        <f t="shared" ca="1" si="670"/>
        <v/>
      </c>
      <c r="CV234" s="58" t="str">
        <f t="shared" ca="1" si="671"/>
        <v/>
      </c>
      <c r="CW234" s="58" t="str">
        <f t="shared" ca="1" si="672"/>
        <v/>
      </c>
      <c r="CX234" s="58" t="str">
        <f t="shared" ca="1" si="673"/>
        <v/>
      </c>
      <c r="CY234" s="58" t="str">
        <f t="shared" ca="1" si="674"/>
        <v/>
      </c>
      <c r="CZ234" s="58" t="str">
        <f t="shared" ca="1" si="675"/>
        <v/>
      </c>
      <c r="DA234" s="58" t="str">
        <f t="shared" ca="1" si="676"/>
        <v/>
      </c>
      <c r="DB234" s="58" t="str">
        <f t="shared" ca="1" si="677"/>
        <v/>
      </c>
      <c r="DC234" s="58" t="str">
        <f t="shared" ca="1" si="678"/>
        <v/>
      </c>
      <c r="DD234" s="58" t="str">
        <f t="shared" ca="1" si="679"/>
        <v/>
      </c>
      <c r="DE234" s="58" t="str">
        <f t="shared" ca="1" si="680"/>
        <v/>
      </c>
      <c r="DF234" s="58" t="str">
        <f t="shared" ca="1" si="681"/>
        <v/>
      </c>
      <c r="DG234" s="58" t="str">
        <f t="shared" ca="1" si="682"/>
        <v/>
      </c>
      <c r="DH234" s="58" t="str">
        <f t="shared" ca="1" si="683"/>
        <v/>
      </c>
      <c r="DI234" s="58" t="str">
        <f t="shared" ca="1" si="684"/>
        <v/>
      </c>
      <c r="DJ234" s="58" t="str">
        <f t="shared" ca="1" si="685"/>
        <v/>
      </c>
      <c r="DK234" s="58" t="str">
        <f t="shared" ca="1" si="686"/>
        <v/>
      </c>
      <c r="DL234" s="58" t="str">
        <f t="shared" ca="1" si="687"/>
        <v/>
      </c>
      <c r="DM234" s="58" t="str">
        <f t="shared" ca="1" si="688"/>
        <v/>
      </c>
      <c r="DN234" s="58" t="str">
        <f t="shared" ca="1" si="689"/>
        <v/>
      </c>
      <c r="DO234" s="58" t="str">
        <f t="shared" ca="1" si="690"/>
        <v/>
      </c>
      <c r="DP234" s="58" t="str">
        <f t="shared" ca="1" si="691"/>
        <v/>
      </c>
      <c r="DQ234" s="58" t="str">
        <f t="shared" ca="1" si="691"/>
        <v/>
      </c>
      <c r="DR234" s="58" t="str">
        <f t="shared" ca="1" si="692"/>
        <v/>
      </c>
      <c r="DS234" s="34">
        <f t="shared" ca="1" si="693"/>
        <v>0</v>
      </c>
      <c r="DT234" s="34">
        <f t="shared" ca="1" si="694"/>
        <v>0</v>
      </c>
      <c r="DU234" s="34">
        <f t="shared" ca="1" si="695"/>
        <v>0</v>
      </c>
      <c r="DV234" s="34">
        <f t="shared" ca="1" si="696"/>
        <v>0</v>
      </c>
      <c r="DW234" s="34">
        <f t="shared" ca="1" si="697"/>
        <v>0</v>
      </c>
      <c r="DX234" s="34">
        <f t="shared" ca="1" si="698"/>
        <v>0</v>
      </c>
      <c r="DY234" s="34">
        <f t="shared" ca="1" si="699"/>
        <v>0</v>
      </c>
      <c r="DZ234" s="34">
        <f t="shared" ca="1" si="700"/>
        <v>0</v>
      </c>
      <c r="EA234" s="34">
        <f t="shared" ca="1" si="701"/>
        <v>0</v>
      </c>
      <c r="EB234" s="34">
        <f t="shared" ca="1" si="702"/>
        <v>0</v>
      </c>
      <c r="EC234" s="34">
        <f t="shared" ca="1" si="703"/>
        <v>0</v>
      </c>
      <c r="ED234" s="34">
        <f t="shared" ca="1" si="704"/>
        <v>0</v>
      </c>
      <c r="EE234" s="34">
        <f t="shared" ca="1" si="705"/>
        <v>0</v>
      </c>
      <c r="EF234" s="34">
        <f t="shared" ca="1" si="706"/>
        <v>0</v>
      </c>
      <c r="EG234" s="34">
        <f t="shared" ca="1" si="707"/>
        <v>0</v>
      </c>
      <c r="EH234" s="34">
        <f t="shared" ca="1" si="708"/>
        <v>0</v>
      </c>
      <c r="EI234" s="34">
        <f t="shared" ca="1" si="709"/>
        <v>0</v>
      </c>
      <c r="EJ234" s="34">
        <f t="shared" ca="1" si="710"/>
        <v>0</v>
      </c>
      <c r="EK234" s="34">
        <f t="shared" ca="1" si="711"/>
        <v>0</v>
      </c>
      <c r="EL234" s="34">
        <f t="shared" ca="1" si="712"/>
        <v>0</v>
      </c>
      <c r="EM234" s="34">
        <f t="shared" ca="1" si="713"/>
        <v>0</v>
      </c>
      <c r="EN234" s="34">
        <f t="shared" ca="1" si="714"/>
        <v>0</v>
      </c>
      <c r="EO234" s="34">
        <f t="shared" ca="1" si="715"/>
        <v>0</v>
      </c>
      <c r="EP234" s="34">
        <f t="shared" ca="1" si="716"/>
        <v>0</v>
      </c>
      <c r="EQ234" s="34">
        <f t="shared" ca="1" si="717"/>
        <v>0</v>
      </c>
      <c r="ER234" s="34">
        <f t="shared" ca="1" si="718"/>
        <v>0</v>
      </c>
      <c r="ES234" s="34">
        <f t="shared" ca="1" si="719"/>
        <v>0</v>
      </c>
      <c r="ET234" s="34">
        <f t="shared" ca="1" si="720"/>
        <v>0</v>
      </c>
      <c r="EU234" s="34">
        <f t="shared" ca="1" si="721"/>
        <v>0</v>
      </c>
      <c r="EV234" s="34">
        <f t="shared" ca="1" si="722"/>
        <v>0</v>
      </c>
      <c r="EW234" s="34">
        <f t="shared" ca="1" si="723"/>
        <v>0</v>
      </c>
      <c r="EX234" s="34">
        <f t="shared" ca="1" si="724"/>
        <v>0</v>
      </c>
      <c r="EY234" s="34">
        <f t="shared" ca="1" si="725"/>
        <v>0</v>
      </c>
      <c r="EZ234" s="34">
        <f t="shared" ca="1" si="726"/>
        <v>0</v>
      </c>
      <c r="FA234" s="34">
        <f t="shared" ca="1" si="727"/>
        <v>0</v>
      </c>
      <c r="FB234" s="34">
        <f t="shared" ca="1" si="728"/>
        <v>0</v>
      </c>
      <c r="FC234" s="34">
        <f t="shared" ca="1" si="729"/>
        <v>0</v>
      </c>
      <c r="FD234" s="71"/>
      <c r="FE234" s="76"/>
      <c r="FF234" s="76"/>
      <c r="FG234" s="76"/>
      <c r="FH234" s="58"/>
      <c r="FI234" s="58"/>
      <c r="FJ234" s="58">
        <v>0</v>
      </c>
      <c r="FK234" s="58">
        <v>0</v>
      </c>
      <c r="FL234" s="34">
        <f t="shared" ca="1" si="558"/>
        <v>0</v>
      </c>
      <c r="FM234" s="34">
        <f t="shared" ca="1" si="559"/>
        <v>0</v>
      </c>
      <c r="FN234" s="34">
        <f t="shared" ca="1" si="560"/>
        <v>0</v>
      </c>
      <c r="FO234" s="34">
        <f t="shared" ca="1" si="561"/>
        <v>0</v>
      </c>
      <c r="FP234" s="34">
        <f t="shared" ca="1" si="562"/>
        <v>0</v>
      </c>
      <c r="FQ234" s="34">
        <f t="shared" ca="1" si="563"/>
        <v>0</v>
      </c>
      <c r="FR234" s="34">
        <f t="shared" ca="1" si="564"/>
        <v>0</v>
      </c>
      <c r="FS234" s="34">
        <f t="shared" ca="1" si="565"/>
        <v>0</v>
      </c>
      <c r="FT234" s="34">
        <f t="shared" ca="1" si="566"/>
        <v>0</v>
      </c>
      <c r="FU234" s="34">
        <f t="shared" ca="1" si="567"/>
        <v>0</v>
      </c>
      <c r="FV234" s="34">
        <f t="shared" ca="1" si="568"/>
        <v>0</v>
      </c>
      <c r="FW234" s="34">
        <f t="shared" ca="1" si="569"/>
        <v>0</v>
      </c>
      <c r="FX234" s="34">
        <f t="shared" ca="1" si="570"/>
        <v>0</v>
      </c>
      <c r="FY234" s="34">
        <f t="shared" ca="1" si="571"/>
        <v>0</v>
      </c>
      <c r="FZ234" s="34">
        <f t="shared" ca="1" si="572"/>
        <v>0</v>
      </c>
      <c r="GA234" s="34">
        <f t="shared" ca="1" si="573"/>
        <v>0</v>
      </c>
      <c r="GB234" s="34">
        <f t="shared" ca="1" si="574"/>
        <v>0</v>
      </c>
      <c r="GC234" s="34">
        <f t="shared" ca="1" si="575"/>
        <v>0</v>
      </c>
      <c r="GD234" s="34">
        <f t="shared" ca="1" si="576"/>
        <v>0</v>
      </c>
      <c r="GE234" s="34">
        <f t="shared" ca="1" si="577"/>
        <v>0</v>
      </c>
      <c r="GF234" s="34">
        <f t="shared" ca="1" si="578"/>
        <v>0</v>
      </c>
      <c r="GG234" s="34">
        <f t="shared" ca="1" si="579"/>
        <v>0</v>
      </c>
      <c r="GH234" s="34">
        <f t="shared" ca="1" si="580"/>
        <v>0</v>
      </c>
      <c r="GI234" s="34">
        <f t="shared" ca="1" si="581"/>
        <v>0</v>
      </c>
      <c r="GJ234" s="34">
        <f t="shared" ca="1" si="582"/>
        <v>0</v>
      </c>
      <c r="GK234" s="34">
        <f t="shared" ca="1" si="583"/>
        <v>0</v>
      </c>
      <c r="GL234" s="34">
        <f t="shared" ca="1" si="584"/>
        <v>0</v>
      </c>
      <c r="GM234" s="34">
        <f t="shared" ca="1" si="585"/>
        <v>0</v>
      </c>
      <c r="GN234" s="34">
        <f t="shared" ca="1" si="586"/>
        <v>0</v>
      </c>
      <c r="GO234" s="34">
        <f t="shared" ca="1" si="587"/>
        <v>0</v>
      </c>
      <c r="GP234" s="34">
        <f t="shared" ca="1" si="588"/>
        <v>0</v>
      </c>
      <c r="GQ234" s="34">
        <f t="shared" ca="1" si="589"/>
        <v>0</v>
      </c>
      <c r="GR234" s="34">
        <f t="shared" ca="1" si="590"/>
        <v>0</v>
      </c>
      <c r="GS234" s="34">
        <f t="shared" ca="1" si="591"/>
        <v>0</v>
      </c>
      <c r="GT234" s="34">
        <f t="shared" ca="1" si="592"/>
        <v>0</v>
      </c>
      <c r="GU234" s="34">
        <f t="shared" ca="1" si="593"/>
        <v>0</v>
      </c>
      <c r="GV234" s="34">
        <f t="shared" ca="1" si="594"/>
        <v>0</v>
      </c>
      <c r="GW234" s="49" t="str">
        <f t="shared" ca="1" si="607"/>
        <v>L</v>
      </c>
      <c r="GX234" s="49"/>
      <c r="GY234" s="49"/>
      <c r="GZ234" s="49"/>
      <c r="HA234" s="49"/>
      <c r="HB234" s="49" t="str">
        <f t="shared" ca="1" si="608"/>
        <v>O</v>
      </c>
      <c r="HC234" s="49"/>
      <c r="HD234" s="49"/>
      <c r="HE234" s="49"/>
      <c r="HF234" s="49"/>
      <c r="HG234" s="49" t="str">
        <f t="shared" ca="1" si="609"/>
        <v>R</v>
      </c>
      <c r="HH234" s="49"/>
      <c r="HI234" s="49"/>
      <c r="HJ234" s="49"/>
      <c r="HK234" s="49"/>
      <c r="HL234" s="65"/>
      <c r="HM234" s="50"/>
      <c r="HN234" s="50"/>
      <c r="HO234" s="66"/>
      <c r="HP234" s="66"/>
      <c r="HQ234" s="33"/>
      <c r="HR234" s="66"/>
      <c r="HS234" s="66"/>
      <c r="HT234" s="67"/>
      <c r="HU234" s="65"/>
      <c r="HV234" s="50"/>
      <c r="HW234" s="50"/>
      <c r="HX234" s="66"/>
      <c r="HY234" s="66"/>
      <c r="HZ234" s="33"/>
      <c r="IA234" s="66"/>
      <c r="IB234" s="66"/>
      <c r="IC234" s="67"/>
      <c r="ID234" s="65"/>
      <c r="IE234" s="50"/>
      <c r="IF234" s="50"/>
      <c r="IG234" s="66"/>
      <c r="IH234" s="66"/>
      <c r="II234" s="33">
        <f t="shared" ca="1" si="595"/>
        <v>0</v>
      </c>
      <c r="IJ234" s="66" t="str">
        <f t="shared" ca="1" si="596"/>
        <v/>
      </c>
      <c r="IK234" s="66" t="str">
        <f t="shared" ca="1" si="597"/>
        <v/>
      </c>
      <c r="IL234" s="67">
        <f t="shared" ca="1" si="610"/>
        <v>1</v>
      </c>
      <c r="IM234" s="34"/>
      <c r="IN234" s="34"/>
      <c r="IO234" s="37">
        <f t="shared" ca="1" si="611"/>
        <v>0</v>
      </c>
      <c r="IP234" s="22">
        <f t="shared" ca="1" si="598"/>
        <v>-33</v>
      </c>
      <c r="IQ234" s="78">
        <f t="shared" ca="1" si="730"/>
        <v>0</v>
      </c>
      <c r="IR234" s="156">
        <f t="shared" ca="1" si="731"/>
        <v>0</v>
      </c>
      <c r="IS234" s="78">
        <f t="shared" ca="1" si="612"/>
        <v>0</v>
      </c>
      <c r="IT234" s="58"/>
      <c r="IU234" s="58"/>
      <c r="IV234" s="58"/>
      <c r="IW234" s="58"/>
      <c r="IX234" s="58"/>
      <c r="IY234" s="58"/>
      <c r="IZ234" s="58"/>
      <c r="JA234" s="58"/>
      <c r="JB234" s="58"/>
      <c r="JC234" s="58"/>
      <c r="JD234" s="58"/>
      <c r="JE234" s="58"/>
      <c r="JF234" s="58"/>
      <c r="JG234" s="58"/>
      <c r="JH234" s="58"/>
      <c r="JI234" s="58"/>
      <c r="JJ234" s="58"/>
      <c r="JK234" s="58"/>
      <c r="JL234" s="58"/>
      <c r="JM234" s="58"/>
      <c r="JN234" s="58"/>
      <c r="JO234" s="58"/>
      <c r="JP234" s="58"/>
      <c r="JQ234" s="58"/>
      <c r="JR234" s="58"/>
      <c r="JS234" s="58"/>
      <c r="JT234" s="58"/>
      <c r="JU234" s="58"/>
      <c r="JV234" s="58"/>
      <c r="JW234" s="58"/>
      <c r="JX234" s="58"/>
      <c r="JY234" s="58"/>
      <c r="JZ234" s="58"/>
      <c r="KA234" s="58"/>
      <c r="KB234" s="58"/>
      <c r="KC234" s="58"/>
      <c r="KD234" s="58"/>
      <c r="KE234" s="58"/>
      <c r="KF234" s="58"/>
      <c r="KG234" s="58"/>
      <c r="KH234" s="58"/>
      <c r="KI234" s="58"/>
      <c r="KJ234" s="58"/>
      <c r="KK234" s="58"/>
      <c r="KL234" s="58"/>
      <c r="KM234" s="58"/>
      <c r="KN234" s="58"/>
      <c r="KO234" s="58"/>
      <c r="KP234" s="58"/>
      <c r="KQ234" s="58"/>
      <c r="KR234" s="58"/>
      <c r="KS234" s="58"/>
      <c r="KT234" s="58"/>
      <c r="KU234" s="58"/>
      <c r="KV234" s="58"/>
      <c r="KW234" s="58"/>
      <c r="KX234" s="58"/>
      <c r="KY234" s="58"/>
      <c r="KZ234" s="58"/>
      <c r="LA234" s="58"/>
      <c r="LB234" s="58"/>
      <c r="LC234" s="58"/>
      <c r="LD234" s="58"/>
      <c r="LE234" s="58"/>
      <c r="LF234" s="58"/>
      <c r="LG234" s="58"/>
      <c r="LH234" s="58"/>
      <c r="LI234" s="58"/>
      <c r="LJ234" s="58"/>
      <c r="LK234" s="58"/>
      <c r="LL234" s="58"/>
      <c r="LM234" s="58"/>
      <c r="LN234" s="58"/>
      <c r="LO234" s="58"/>
      <c r="LP234" s="90" t="str">
        <f t="shared" si="613"/>
        <v/>
      </c>
      <c r="LQ234" s="90" t="str">
        <f t="shared" si="614"/>
        <v/>
      </c>
      <c r="LR234" s="90" t="str">
        <f t="shared" si="615"/>
        <v/>
      </c>
      <c r="LS234" s="90" t="str">
        <f t="shared" si="616"/>
        <v/>
      </c>
      <c r="LT234" s="90" t="str">
        <f t="shared" si="617"/>
        <v/>
      </c>
      <c r="LU234" s="90" t="str">
        <f t="shared" si="618"/>
        <v/>
      </c>
      <c r="LV234" s="91" t="str">
        <f t="shared" si="552"/>
        <v/>
      </c>
      <c r="LW234" s="91" t="str">
        <f t="shared" si="553"/>
        <v/>
      </c>
      <c r="LX234" s="91" t="str">
        <f t="shared" si="554"/>
        <v/>
      </c>
      <c r="LY234" s="91" t="str">
        <f t="shared" si="549"/>
        <v/>
      </c>
      <c r="LZ234" s="91" t="str">
        <f t="shared" si="550"/>
        <v/>
      </c>
      <c r="MA234" s="91" t="str">
        <f t="shared" si="551"/>
        <v/>
      </c>
      <c r="MC234" s="52"/>
      <c r="MO234" s="15">
        <f t="shared" ca="1" si="557"/>
        <v>22</v>
      </c>
      <c r="MR234" s="15"/>
    </row>
    <row r="235" spans="1:356">
      <c r="A235" s="15">
        <f t="shared" ca="1" si="555"/>
        <v>9</v>
      </c>
      <c r="B235" s="33" t="str">
        <f t="shared" ca="1" si="556"/>
        <v>DB</v>
      </c>
      <c r="C235" s="10" t="str">
        <f t="shared" ca="1" si="599"/>
        <v/>
      </c>
      <c r="D235" s="50">
        <f t="shared" ca="1" si="600"/>
        <v>0</v>
      </c>
      <c r="E235" s="10" t="str">
        <f t="shared" si="601"/>
        <v/>
      </c>
      <c r="F235" s="111">
        <f t="shared" si="602"/>
        <v>231</v>
      </c>
      <c r="G235" s="59">
        <f t="shared" ca="1" si="619"/>
        <v>1</v>
      </c>
      <c r="H235" s="56">
        <f ca="1">COUNTIF($A$5:A235,$H$5)</f>
        <v>8</v>
      </c>
      <c r="I235" s="56">
        <f ca="1">COUNTIF($A$5:$A235,$I$5)</f>
        <v>7</v>
      </c>
      <c r="J235" s="56">
        <f ca="1">COUNTIF($A$5:$A235,$J$5)</f>
        <v>3</v>
      </c>
      <c r="K235" s="56">
        <f ca="1">COUNTIF($A$5:$A235,$K$5)</f>
        <v>9</v>
      </c>
      <c r="L235" s="56">
        <f ca="1">COUNTIF($A$5:$A235,$L$5)</f>
        <v>7</v>
      </c>
      <c r="M235" s="56">
        <f ca="1">COUNTIF($A$5:$A235,$M$5)</f>
        <v>3</v>
      </c>
      <c r="N235" s="56">
        <f ca="1">COUNTIF($A$5:$A235,$N$5)</f>
        <v>3</v>
      </c>
      <c r="O235" s="56">
        <f ca="1">COUNTIF($A$5:$A235,$O$5)</f>
        <v>10</v>
      </c>
      <c r="P235" s="56">
        <f ca="1">COUNTIF($A$5:$A235,$P$5)</f>
        <v>11</v>
      </c>
      <c r="Q235" s="56">
        <f ca="1">COUNTIF($A$5:$A235,$Q$5)</f>
        <v>13</v>
      </c>
      <c r="R235" s="56">
        <f ca="1">COUNTIF($A$5:$A235,$R$5)</f>
        <v>10</v>
      </c>
      <c r="S235" s="56">
        <f ca="1">COUNTIF($A$5:$A235,$S$5)</f>
        <v>8</v>
      </c>
      <c r="T235" s="56">
        <f ca="1">COUNTIF($A$5:$A235,$T$5)</f>
        <v>3</v>
      </c>
      <c r="U235" s="56">
        <f ca="1">COUNTIF($A$5:$A235,$U$5)</f>
        <v>8</v>
      </c>
      <c r="V235" s="56">
        <f ca="1">COUNTIF($A$5:$A235,$V$5)</f>
        <v>5</v>
      </c>
      <c r="W235" s="56">
        <f ca="1">COUNTIF($A$5:$A235,$W$5)</f>
        <v>6</v>
      </c>
      <c r="X235" s="56">
        <f ca="1">COUNTIF($A$5:$A235,$X$5)</f>
        <v>5</v>
      </c>
      <c r="Y235" s="56">
        <f ca="1">COUNTIF($A$5:$A235,$Y$5)</f>
        <v>3</v>
      </c>
      <c r="Z235" s="56">
        <f ca="1">COUNTIF($A$5:$A235,$Z$5)</f>
        <v>8</v>
      </c>
      <c r="AA235" s="56">
        <f ca="1">COUNTIF($A$5:$A235,$AA$5)</f>
        <v>5</v>
      </c>
      <c r="AB235" s="56">
        <f ca="1">COUNTIF($A$5:$A235,$AB$5)</f>
        <v>7</v>
      </c>
      <c r="AC235" s="56">
        <f ca="1">COUNTIF($A$5:$A235,$AC$5)</f>
        <v>3</v>
      </c>
      <c r="AD235" s="56">
        <f ca="1">COUNTIF($A$5:$A235,$AD$5)</f>
        <v>7</v>
      </c>
      <c r="AE235" s="56">
        <f ca="1">COUNTIF($A$5:$A235,$AE$5)</f>
        <v>12</v>
      </c>
      <c r="AF235" s="56">
        <f ca="1">COUNTIF($A$5:$A235,$AF$5)</f>
        <v>4</v>
      </c>
      <c r="AG235" s="56">
        <f ca="1">COUNTIF($A$5:$A235,$AG$5)</f>
        <v>2</v>
      </c>
      <c r="AH235" s="56">
        <f ca="1">COUNTIF($A$5:$A235,$AH$5)</f>
        <v>2</v>
      </c>
      <c r="AI235" s="56">
        <f ca="1">COUNTIF($A$5:$A235,$AI$5)</f>
        <v>6</v>
      </c>
      <c r="AJ235" s="56">
        <f ca="1">COUNTIF($A$5:$A235,$AJ$5)</f>
        <v>7</v>
      </c>
      <c r="AK235" s="56">
        <f ca="1">COUNTIF($A$5:$A235,$AK$5)</f>
        <v>3</v>
      </c>
      <c r="AL235" s="56">
        <f ca="1">COUNTIF($A$5:$A235,$AL$5)</f>
        <v>3</v>
      </c>
      <c r="AM235" s="56">
        <f ca="1">COUNTIF($A$5:$A235,$AM$5)</f>
        <v>5</v>
      </c>
      <c r="AN235" s="56">
        <f ca="1">COUNTIF($A$5:$A235,$AN$5)</f>
        <v>7</v>
      </c>
      <c r="AO235" s="56">
        <f ca="1">COUNTIF($A$5:$A235,$AO$5)</f>
        <v>12</v>
      </c>
      <c r="AP235" s="56">
        <f ca="1">COUNTIF($A$5:$A235,$AP$5)</f>
        <v>3</v>
      </c>
      <c r="AQ235" s="56">
        <f ca="1">COUNTIF($A$5:$A235,$AQ$5)</f>
        <v>7</v>
      </c>
      <c r="AR235" s="56">
        <f ca="1">COUNTIF($A$5:$A235,$AR$5)</f>
        <v>6</v>
      </c>
      <c r="AS235" s="101">
        <f t="shared" ca="1" si="603"/>
        <v>0</v>
      </c>
      <c r="AT235" s="58">
        <f t="shared" si="604"/>
        <v>231</v>
      </c>
      <c r="AU235" s="105">
        <f t="shared" si="605"/>
        <v>7</v>
      </c>
      <c r="AV235" s="105">
        <f t="shared" si="606"/>
        <v>149.68800000000002</v>
      </c>
      <c r="AW235" s="58">
        <f t="shared" ca="1" si="620"/>
        <v>53</v>
      </c>
      <c r="AX235" s="58">
        <f t="shared" ca="1" si="621"/>
        <v>59</v>
      </c>
      <c r="AY235" s="58">
        <f t="shared" ca="1" si="622"/>
        <v>63</v>
      </c>
      <c r="AZ235" s="58">
        <f t="shared" ca="1" si="623"/>
        <v>10</v>
      </c>
      <c r="BA235" s="58">
        <f t="shared" ca="1" si="624"/>
        <v>9</v>
      </c>
      <c r="BB235" s="58">
        <f t="shared" ca="1" si="625"/>
        <v>130</v>
      </c>
      <c r="BC235" s="58">
        <f t="shared" ca="1" si="626"/>
        <v>33</v>
      </c>
      <c r="BD235" s="58">
        <f t="shared" ca="1" si="627"/>
        <v>14</v>
      </c>
      <c r="BE235" s="58">
        <f t="shared" ca="1" si="628"/>
        <v>0</v>
      </c>
      <c r="BF235" s="58">
        <f t="shared" ca="1" si="629"/>
        <v>32</v>
      </c>
      <c r="BG235" s="58">
        <f t="shared" ca="1" si="630"/>
        <v>7</v>
      </c>
      <c r="BH235" s="58">
        <f t="shared" ca="1" si="631"/>
        <v>48</v>
      </c>
      <c r="BI235" s="58">
        <f t="shared" ca="1" si="632"/>
        <v>39</v>
      </c>
      <c r="BJ235" s="58">
        <f t="shared" ca="1" si="633"/>
        <v>50</v>
      </c>
      <c r="BK235" s="58">
        <f t="shared" ca="1" si="634"/>
        <v>94</v>
      </c>
      <c r="BL235" s="58">
        <f t="shared" ca="1" si="635"/>
        <v>13</v>
      </c>
      <c r="BM235" s="58">
        <f t="shared" ca="1" si="636"/>
        <v>65</v>
      </c>
      <c r="BN235" s="58">
        <f t="shared" ca="1" si="637"/>
        <v>27</v>
      </c>
      <c r="BO235" s="58">
        <f t="shared" ca="1" si="638"/>
        <v>69</v>
      </c>
      <c r="BP235" s="58">
        <f t="shared" ca="1" si="639"/>
        <v>20</v>
      </c>
      <c r="BQ235" s="58">
        <f t="shared" ca="1" si="640"/>
        <v>21</v>
      </c>
      <c r="BR235" s="58">
        <f t="shared" ca="1" si="641"/>
        <v>36</v>
      </c>
      <c r="BS235" s="58">
        <f t="shared" ca="1" si="642"/>
        <v>8</v>
      </c>
      <c r="BT235" s="58">
        <f t="shared" ca="1" si="643"/>
        <v>35</v>
      </c>
      <c r="BU235" s="58">
        <f t="shared" ca="1" si="644"/>
        <v>22</v>
      </c>
      <c r="BV235" s="58">
        <f t="shared" ca="1" si="645"/>
        <v>142</v>
      </c>
      <c r="BW235" s="58">
        <f t="shared" ca="1" si="646"/>
        <v>2</v>
      </c>
      <c r="BX235" s="58">
        <f t="shared" ca="1" si="647"/>
        <v>37</v>
      </c>
      <c r="BY235" s="58">
        <f t="shared" ca="1" si="648"/>
        <v>46</v>
      </c>
      <c r="BZ235" s="58">
        <f t="shared" ca="1" si="649"/>
        <v>3</v>
      </c>
      <c r="CA235" s="58">
        <f t="shared" ca="1" si="650"/>
        <v>12</v>
      </c>
      <c r="CB235" s="58">
        <f t="shared" ca="1" si="651"/>
        <v>5</v>
      </c>
      <c r="CC235" s="58">
        <f t="shared" ca="1" si="652"/>
        <v>16</v>
      </c>
      <c r="CD235" s="58">
        <f t="shared" ca="1" si="653"/>
        <v>6</v>
      </c>
      <c r="CE235" s="58">
        <f t="shared" ca="1" si="654"/>
        <v>23</v>
      </c>
      <c r="CF235" s="58">
        <f t="shared" ca="1" si="655"/>
        <v>18</v>
      </c>
      <c r="CG235" s="58">
        <f t="shared" ca="1" si="656"/>
        <v>29</v>
      </c>
      <c r="CH235" s="58" t="str">
        <f t="shared" ca="1" si="657"/>
        <v/>
      </c>
      <c r="CI235" s="58" t="str">
        <f t="shared" ca="1" si="658"/>
        <v/>
      </c>
      <c r="CJ235" s="58" t="str">
        <f t="shared" ca="1" si="659"/>
        <v/>
      </c>
      <c r="CK235" s="58" t="str">
        <f t="shared" ca="1" si="660"/>
        <v/>
      </c>
      <c r="CL235" s="58" t="str">
        <f t="shared" ca="1" si="661"/>
        <v/>
      </c>
      <c r="CM235" s="58" t="str">
        <f t="shared" ca="1" si="662"/>
        <v/>
      </c>
      <c r="CN235" s="58" t="str">
        <f t="shared" ca="1" si="663"/>
        <v/>
      </c>
      <c r="CO235" s="58" t="str">
        <f t="shared" ca="1" si="664"/>
        <v/>
      </c>
      <c r="CP235" s="58" t="str">
        <f t="shared" ca="1" si="665"/>
        <v/>
      </c>
      <c r="CQ235" s="58" t="str">
        <f t="shared" ca="1" si="666"/>
        <v/>
      </c>
      <c r="CR235" s="58" t="str">
        <f t="shared" ca="1" si="667"/>
        <v/>
      </c>
      <c r="CS235" s="58" t="str">
        <f t="shared" ca="1" si="668"/>
        <v/>
      </c>
      <c r="CT235" s="58" t="str">
        <f t="shared" ca="1" si="669"/>
        <v/>
      </c>
      <c r="CU235" s="58" t="str">
        <f t="shared" ca="1" si="670"/>
        <v/>
      </c>
      <c r="CV235" s="58" t="str">
        <f t="shared" ca="1" si="671"/>
        <v/>
      </c>
      <c r="CW235" s="58" t="str">
        <f t="shared" ca="1" si="672"/>
        <v/>
      </c>
      <c r="CX235" s="58" t="str">
        <f t="shared" ca="1" si="673"/>
        <v/>
      </c>
      <c r="CY235" s="58" t="str">
        <f t="shared" ca="1" si="674"/>
        <v/>
      </c>
      <c r="CZ235" s="58" t="str">
        <f t="shared" ca="1" si="675"/>
        <v/>
      </c>
      <c r="DA235" s="58" t="str">
        <f t="shared" ca="1" si="676"/>
        <v/>
      </c>
      <c r="DB235" s="58" t="str">
        <f t="shared" ca="1" si="677"/>
        <v/>
      </c>
      <c r="DC235" s="58" t="str">
        <f t="shared" ca="1" si="678"/>
        <v/>
      </c>
      <c r="DD235" s="58" t="str">
        <f t="shared" ca="1" si="679"/>
        <v/>
      </c>
      <c r="DE235" s="58" t="str">
        <f t="shared" ca="1" si="680"/>
        <v/>
      </c>
      <c r="DF235" s="58" t="str">
        <f t="shared" ca="1" si="681"/>
        <v/>
      </c>
      <c r="DG235" s="58" t="str">
        <f t="shared" ca="1" si="682"/>
        <v/>
      </c>
      <c r="DH235" s="58" t="str">
        <f t="shared" ca="1" si="683"/>
        <v/>
      </c>
      <c r="DI235" s="58" t="str">
        <f t="shared" ca="1" si="684"/>
        <v/>
      </c>
      <c r="DJ235" s="58" t="str">
        <f t="shared" ca="1" si="685"/>
        <v/>
      </c>
      <c r="DK235" s="58" t="str">
        <f t="shared" ca="1" si="686"/>
        <v/>
      </c>
      <c r="DL235" s="58" t="str">
        <f t="shared" ca="1" si="687"/>
        <v/>
      </c>
      <c r="DM235" s="58" t="str">
        <f t="shared" ca="1" si="688"/>
        <v/>
      </c>
      <c r="DN235" s="58" t="str">
        <f t="shared" ca="1" si="689"/>
        <v/>
      </c>
      <c r="DO235" s="58" t="str">
        <f t="shared" ca="1" si="690"/>
        <v/>
      </c>
      <c r="DP235" s="58" t="str">
        <f t="shared" ca="1" si="691"/>
        <v/>
      </c>
      <c r="DQ235" s="58" t="str">
        <f t="shared" ca="1" si="691"/>
        <v/>
      </c>
      <c r="DR235" s="58" t="str">
        <f t="shared" ca="1" si="692"/>
        <v/>
      </c>
      <c r="DS235" s="34">
        <f t="shared" ca="1" si="693"/>
        <v>0</v>
      </c>
      <c r="DT235" s="34">
        <f t="shared" ca="1" si="694"/>
        <v>0</v>
      </c>
      <c r="DU235" s="34">
        <f t="shared" ca="1" si="695"/>
        <v>0</v>
      </c>
      <c r="DV235" s="34">
        <f t="shared" ca="1" si="696"/>
        <v>0</v>
      </c>
      <c r="DW235" s="34">
        <f t="shared" ca="1" si="697"/>
        <v>0</v>
      </c>
      <c r="DX235" s="34">
        <f t="shared" ca="1" si="698"/>
        <v>0</v>
      </c>
      <c r="DY235" s="34">
        <f t="shared" ca="1" si="699"/>
        <v>0</v>
      </c>
      <c r="DZ235" s="34">
        <f t="shared" ca="1" si="700"/>
        <v>0</v>
      </c>
      <c r="EA235" s="34">
        <f t="shared" ca="1" si="701"/>
        <v>0</v>
      </c>
      <c r="EB235" s="34">
        <f t="shared" ca="1" si="702"/>
        <v>0</v>
      </c>
      <c r="EC235" s="34">
        <f t="shared" ca="1" si="703"/>
        <v>0</v>
      </c>
      <c r="ED235" s="34">
        <f t="shared" ca="1" si="704"/>
        <v>0</v>
      </c>
      <c r="EE235" s="34">
        <f t="shared" ca="1" si="705"/>
        <v>0</v>
      </c>
      <c r="EF235" s="34">
        <f t="shared" ca="1" si="706"/>
        <v>0</v>
      </c>
      <c r="EG235" s="34">
        <f t="shared" ca="1" si="707"/>
        <v>0</v>
      </c>
      <c r="EH235" s="34">
        <f t="shared" ca="1" si="708"/>
        <v>0</v>
      </c>
      <c r="EI235" s="34">
        <f t="shared" ca="1" si="709"/>
        <v>0</v>
      </c>
      <c r="EJ235" s="34">
        <f t="shared" ca="1" si="710"/>
        <v>0</v>
      </c>
      <c r="EK235" s="34">
        <f t="shared" ca="1" si="711"/>
        <v>0</v>
      </c>
      <c r="EL235" s="34">
        <f t="shared" ca="1" si="712"/>
        <v>0</v>
      </c>
      <c r="EM235" s="34">
        <f t="shared" ca="1" si="713"/>
        <v>0</v>
      </c>
      <c r="EN235" s="34">
        <f t="shared" ca="1" si="714"/>
        <v>0</v>
      </c>
      <c r="EO235" s="34">
        <f t="shared" ca="1" si="715"/>
        <v>0</v>
      </c>
      <c r="EP235" s="34">
        <f t="shared" ca="1" si="716"/>
        <v>0</v>
      </c>
      <c r="EQ235" s="34">
        <f t="shared" ca="1" si="717"/>
        <v>0</v>
      </c>
      <c r="ER235" s="34">
        <f t="shared" ca="1" si="718"/>
        <v>0</v>
      </c>
      <c r="ES235" s="34">
        <f t="shared" ca="1" si="719"/>
        <v>0</v>
      </c>
      <c r="ET235" s="34">
        <f t="shared" ca="1" si="720"/>
        <v>0</v>
      </c>
      <c r="EU235" s="34">
        <f t="shared" ca="1" si="721"/>
        <v>0</v>
      </c>
      <c r="EV235" s="34">
        <f t="shared" ca="1" si="722"/>
        <v>0</v>
      </c>
      <c r="EW235" s="34">
        <f t="shared" ca="1" si="723"/>
        <v>0</v>
      </c>
      <c r="EX235" s="34">
        <f t="shared" ca="1" si="724"/>
        <v>0</v>
      </c>
      <c r="EY235" s="34">
        <f t="shared" ca="1" si="725"/>
        <v>0</v>
      </c>
      <c r="EZ235" s="34">
        <f t="shared" ca="1" si="726"/>
        <v>0</v>
      </c>
      <c r="FA235" s="34">
        <f t="shared" ca="1" si="727"/>
        <v>0</v>
      </c>
      <c r="FB235" s="34">
        <f t="shared" ca="1" si="728"/>
        <v>0</v>
      </c>
      <c r="FC235" s="34">
        <f t="shared" ca="1" si="729"/>
        <v>0</v>
      </c>
      <c r="FD235" s="71"/>
      <c r="FE235" s="76"/>
      <c r="FF235" s="76"/>
      <c r="FG235" s="76"/>
      <c r="FH235" s="58"/>
      <c r="FI235" s="58"/>
      <c r="FJ235" s="58">
        <v>0</v>
      </c>
      <c r="FK235" s="58">
        <v>0</v>
      </c>
      <c r="FL235" s="34">
        <f t="shared" ca="1" si="558"/>
        <v>0</v>
      </c>
      <c r="FM235" s="34">
        <f t="shared" ca="1" si="559"/>
        <v>0</v>
      </c>
      <c r="FN235" s="34">
        <f t="shared" ca="1" si="560"/>
        <v>0</v>
      </c>
      <c r="FO235" s="34">
        <f t="shared" ca="1" si="561"/>
        <v>0</v>
      </c>
      <c r="FP235" s="34">
        <f t="shared" ca="1" si="562"/>
        <v>0</v>
      </c>
      <c r="FQ235" s="34">
        <f t="shared" ca="1" si="563"/>
        <v>0</v>
      </c>
      <c r="FR235" s="34">
        <f t="shared" ca="1" si="564"/>
        <v>0</v>
      </c>
      <c r="FS235" s="34">
        <f t="shared" ca="1" si="565"/>
        <v>0</v>
      </c>
      <c r="FT235" s="34">
        <f t="shared" ca="1" si="566"/>
        <v>0</v>
      </c>
      <c r="FU235" s="34">
        <f t="shared" ca="1" si="567"/>
        <v>0</v>
      </c>
      <c r="FV235" s="34">
        <f t="shared" ca="1" si="568"/>
        <v>0</v>
      </c>
      <c r="FW235" s="34">
        <f t="shared" ca="1" si="569"/>
        <v>0</v>
      </c>
      <c r="FX235" s="34">
        <f t="shared" ca="1" si="570"/>
        <v>0</v>
      </c>
      <c r="FY235" s="34">
        <f t="shared" ca="1" si="571"/>
        <v>0</v>
      </c>
      <c r="FZ235" s="34">
        <f t="shared" ca="1" si="572"/>
        <v>0</v>
      </c>
      <c r="GA235" s="34">
        <f t="shared" ca="1" si="573"/>
        <v>0</v>
      </c>
      <c r="GB235" s="34">
        <f t="shared" ca="1" si="574"/>
        <v>0</v>
      </c>
      <c r="GC235" s="34">
        <f t="shared" ca="1" si="575"/>
        <v>0</v>
      </c>
      <c r="GD235" s="34">
        <f t="shared" ca="1" si="576"/>
        <v>0</v>
      </c>
      <c r="GE235" s="34">
        <f t="shared" ca="1" si="577"/>
        <v>0</v>
      </c>
      <c r="GF235" s="34">
        <f t="shared" ca="1" si="578"/>
        <v>0</v>
      </c>
      <c r="GG235" s="34">
        <f t="shared" ca="1" si="579"/>
        <v>0</v>
      </c>
      <c r="GH235" s="34">
        <f t="shared" ca="1" si="580"/>
        <v>0</v>
      </c>
      <c r="GI235" s="34">
        <f t="shared" ca="1" si="581"/>
        <v>0</v>
      </c>
      <c r="GJ235" s="34">
        <f t="shared" ca="1" si="582"/>
        <v>0</v>
      </c>
      <c r="GK235" s="34">
        <f t="shared" ca="1" si="583"/>
        <v>0</v>
      </c>
      <c r="GL235" s="34">
        <f t="shared" ca="1" si="584"/>
        <v>0</v>
      </c>
      <c r="GM235" s="34">
        <f t="shared" ca="1" si="585"/>
        <v>0</v>
      </c>
      <c r="GN235" s="34">
        <f t="shared" ca="1" si="586"/>
        <v>0</v>
      </c>
      <c r="GO235" s="34">
        <f t="shared" ca="1" si="587"/>
        <v>0</v>
      </c>
      <c r="GP235" s="34">
        <f t="shared" ca="1" si="588"/>
        <v>0</v>
      </c>
      <c r="GQ235" s="34">
        <f t="shared" ca="1" si="589"/>
        <v>0</v>
      </c>
      <c r="GR235" s="34">
        <f t="shared" ca="1" si="590"/>
        <v>0</v>
      </c>
      <c r="GS235" s="34">
        <f t="shared" ca="1" si="591"/>
        <v>0</v>
      </c>
      <c r="GT235" s="34">
        <f t="shared" ca="1" si="592"/>
        <v>0</v>
      </c>
      <c r="GU235" s="34">
        <f t="shared" ca="1" si="593"/>
        <v>0</v>
      </c>
      <c r="GV235" s="34">
        <f t="shared" ca="1" si="594"/>
        <v>0</v>
      </c>
      <c r="GW235" s="49" t="str">
        <f t="shared" ca="1" si="607"/>
        <v>L</v>
      </c>
      <c r="GX235" s="49"/>
      <c r="GY235" s="49"/>
      <c r="GZ235" s="49"/>
      <c r="HA235" s="49"/>
      <c r="HB235" s="49" t="str">
        <f t="shared" ca="1" si="608"/>
        <v>O</v>
      </c>
      <c r="HC235" s="49"/>
      <c r="HD235" s="49"/>
      <c r="HE235" s="49"/>
      <c r="HF235" s="49"/>
      <c r="HG235" s="49" t="str">
        <f t="shared" ca="1" si="609"/>
        <v>R</v>
      </c>
      <c r="HH235" s="49"/>
      <c r="HI235" s="49"/>
      <c r="HJ235" s="49"/>
      <c r="HK235" s="49"/>
      <c r="HL235" s="65"/>
      <c r="HM235" s="50"/>
      <c r="HN235" s="50"/>
      <c r="HO235" s="66"/>
      <c r="HP235" s="66"/>
      <c r="HQ235" s="33"/>
      <c r="HR235" s="66"/>
      <c r="HS235" s="66"/>
      <c r="HT235" s="67"/>
      <c r="HU235" s="65"/>
      <c r="HV235" s="50"/>
      <c r="HW235" s="50"/>
      <c r="HX235" s="66"/>
      <c r="HY235" s="66"/>
      <c r="HZ235" s="33"/>
      <c r="IA235" s="66"/>
      <c r="IB235" s="66"/>
      <c r="IC235" s="67"/>
      <c r="ID235" s="65"/>
      <c r="IE235" s="50"/>
      <c r="IF235" s="50"/>
      <c r="IG235" s="66"/>
      <c r="IH235" s="66"/>
      <c r="II235" s="33">
        <f t="shared" ca="1" si="595"/>
        <v>0</v>
      </c>
      <c r="IJ235" s="66" t="str">
        <f t="shared" ca="1" si="596"/>
        <v/>
      </c>
      <c r="IK235" s="66" t="str">
        <f t="shared" ca="1" si="597"/>
        <v/>
      </c>
      <c r="IL235" s="67">
        <f t="shared" ca="1" si="610"/>
        <v>1</v>
      </c>
      <c r="IM235" s="34"/>
      <c r="IN235" s="34"/>
      <c r="IO235" s="37">
        <f t="shared" ca="1" si="611"/>
        <v>0</v>
      </c>
      <c r="IP235" s="22">
        <f t="shared" ca="1" si="598"/>
        <v>-33</v>
      </c>
      <c r="IQ235" s="78">
        <f t="shared" ca="1" si="730"/>
        <v>0</v>
      </c>
      <c r="IR235" s="156">
        <f t="shared" ca="1" si="731"/>
        <v>0</v>
      </c>
      <c r="IS235" s="78">
        <f t="shared" ca="1" si="612"/>
        <v>0</v>
      </c>
      <c r="IT235" s="58"/>
      <c r="IU235" s="58"/>
      <c r="IV235" s="58"/>
      <c r="IW235" s="58"/>
      <c r="IX235" s="58"/>
      <c r="IY235" s="58"/>
      <c r="IZ235" s="58"/>
      <c r="JA235" s="58"/>
      <c r="JB235" s="58"/>
      <c r="JC235" s="58"/>
      <c r="JD235" s="58"/>
      <c r="JE235" s="58"/>
      <c r="JF235" s="58"/>
      <c r="JG235" s="58"/>
      <c r="JH235" s="58"/>
      <c r="JI235" s="58"/>
      <c r="JJ235" s="58"/>
      <c r="JK235" s="58"/>
      <c r="JL235" s="58"/>
      <c r="JM235" s="58"/>
      <c r="JN235" s="58"/>
      <c r="JO235" s="58"/>
      <c r="JP235" s="58"/>
      <c r="JQ235" s="58"/>
      <c r="JR235" s="58"/>
      <c r="JS235" s="58"/>
      <c r="JT235" s="58"/>
      <c r="JU235" s="58"/>
      <c r="JV235" s="58"/>
      <c r="JW235" s="58"/>
      <c r="JX235" s="58"/>
      <c r="JY235" s="58"/>
      <c r="JZ235" s="58"/>
      <c r="KA235" s="58"/>
      <c r="KB235" s="58"/>
      <c r="KC235" s="58"/>
      <c r="KD235" s="58"/>
      <c r="KE235" s="58"/>
      <c r="KF235" s="58"/>
      <c r="KG235" s="58"/>
      <c r="KH235" s="58"/>
      <c r="KI235" s="58"/>
      <c r="KJ235" s="58"/>
      <c r="KK235" s="58"/>
      <c r="KL235" s="58"/>
      <c r="KM235" s="58"/>
      <c r="KN235" s="58"/>
      <c r="KO235" s="58"/>
      <c r="KP235" s="58"/>
      <c r="KQ235" s="58"/>
      <c r="KR235" s="58"/>
      <c r="KS235" s="58"/>
      <c r="KT235" s="58"/>
      <c r="KU235" s="58"/>
      <c r="KV235" s="58"/>
      <c r="KW235" s="58"/>
      <c r="KX235" s="58"/>
      <c r="KY235" s="58"/>
      <c r="KZ235" s="58"/>
      <c r="LA235" s="58"/>
      <c r="LB235" s="58"/>
      <c r="LC235" s="58"/>
      <c r="LD235" s="58"/>
      <c r="LE235" s="58"/>
      <c r="LF235" s="58"/>
      <c r="LG235" s="58"/>
      <c r="LH235" s="58"/>
      <c r="LI235" s="58"/>
      <c r="LJ235" s="58"/>
      <c r="LK235" s="58"/>
      <c r="LL235" s="58"/>
      <c r="LM235" s="58"/>
      <c r="LN235" s="58"/>
      <c r="LO235" s="58"/>
      <c r="LP235" s="90" t="str">
        <f t="shared" si="613"/>
        <v/>
      </c>
      <c r="LQ235" s="90" t="str">
        <f t="shared" si="614"/>
        <v/>
      </c>
      <c r="LR235" s="90" t="str">
        <f t="shared" si="615"/>
        <v/>
      </c>
      <c r="LS235" s="90" t="str">
        <f t="shared" si="616"/>
        <v/>
      </c>
      <c r="LT235" s="90" t="str">
        <f t="shared" si="617"/>
        <v/>
      </c>
      <c r="LU235" s="90" t="str">
        <f t="shared" si="618"/>
        <v/>
      </c>
      <c r="LV235" s="91" t="str">
        <f t="shared" si="552"/>
        <v/>
      </c>
      <c r="LW235" s="91" t="str">
        <f t="shared" si="553"/>
        <v/>
      </c>
      <c r="LX235" s="91" t="str">
        <f t="shared" si="554"/>
        <v/>
      </c>
      <c r="LY235" s="91" t="str">
        <f t="shared" ref="LY235:LY298" si="732">IF(FE235="","",CONCATENATE(G235,","))</f>
        <v/>
      </c>
      <c r="LZ235" s="91" t="str">
        <f t="shared" ref="LZ235:LZ298" si="733">IF(FF235="","",CONCATENATE(G235,","))</f>
        <v/>
      </c>
      <c r="MA235" s="91" t="str">
        <f t="shared" ref="MA235:MA298" si="734">IF(FG235="","",CONCATENATE(G235,","))</f>
        <v/>
      </c>
      <c r="MC235" s="52"/>
      <c r="MO235" s="15">
        <f t="shared" ca="1" si="557"/>
        <v>1</v>
      </c>
      <c r="MR235" s="15"/>
    </row>
    <row r="236" spans="1:356">
      <c r="A236" s="15">
        <f t="shared" ca="1" si="555"/>
        <v>35</v>
      </c>
      <c r="B236" s="33" t="str">
        <f t="shared" ca="1" si="556"/>
        <v>DB</v>
      </c>
      <c r="C236" s="10" t="str">
        <f t="shared" ca="1" si="599"/>
        <v/>
      </c>
      <c r="D236" s="50">
        <f t="shared" ca="1" si="600"/>
        <v>0</v>
      </c>
      <c r="E236" s="10" t="str">
        <f t="shared" si="601"/>
        <v/>
      </c>
      <c r="F236" s="111">
        <f t="shared" si="602"/>
        <v>232</v>
      </c>
      <c r="G236" s="59">
        <f t="shared" ca="1" si="619"/>
        <v>1</v>
      </c>
      <c r="H236" s="56">
        <f ca="1">COUNTIF($A$5:A236,$H$5)</f>
        <v>8</v>
      </c>
      <c r="I236" s="56">
        <f ca="1">COUNTIF($A$5:$A236,$I$5)</f>
        <v>7</v>
      </c>
      <c r="J236" s="56">
        <f ca="1">COUNTIF($A$5:$A236,$J$5)</f>
        <v>3</v>
      </c>
      <c r="K236" s="56">
        <f ca="1">COUNTIF($A$5:$A236,$K$5)</f>
        <v>9</v>
      </c>
      <c r="L236" s="56">
        <f ca="1">COUNTIF($A$5:$A236,$L$5)</f>
        <v>7</v>
      </c>
      <c r="M236" s="56">
        <f ca="1">COUNTIF($A$5:$A236,$M$5)</f>
        <v>3</v>
      </c>
      <c r="N236" s="56">
        <f ca="1">COUNTIF($A$5:$A236,$N$5)</f>
        <v>3</v>
      </c>
      <c r="O236" s="56">
        <f ca="1">COUNTIF($A$5:$A236,$O$5)</f>
        <v>10</v>
      </c>
      <c r="P236" s="56">
        <f ca="1">COUNTIF($A$5:$A236,$P$5)</f>
        <v>11</v>
      </c>
      <c r="Q236" s="56">
        <f ca="1">COUNTIF($A$5:$A236,$Q$5)</f>
        <v>13</v>
      </c>
      <c r="R236" s="56">
        <f ca="1">COUNTIF($A$5:$A236,$R$5)</f>
        <v>10</v>
      </c>
      <c r="S236" s="56">
        <f ca="1">COUNTIF($A$5:$A236,$S$5)</f>
        <v>8</v>
      </c>
      <c r="T236" s="56">
        <f ca="1">COUNTIF($A$5:$A236,$T$5)</f>
        <v>3</v>
      </c>
      <c r="U236" s="56">
        <f ca="1">COUNTIF($A$5:$A236,$U$5)</f>
        <v>8</v>
      </c>
      <c r="V236" s="56">
        <f ca="1">COUNTIF($A$5:$A236,$V$5)</f>
        <v>5</v>
      </c>
      <c r="W236" s="56">
        <f ca="1">COUNTIF($A$5:$A236,$W$5)</f>
        <v>6</v>
      </c>
      <c r="X236" s="56">
        <f ca="1">COUNTIF($A$5:$A236,$X$5)</f>
        <v>5</v>
      </c>
      <c r="Y236" s="56">
        <f ca="1">COUNTIF($A$5:$A236,$Y$5)</f>
        <v>3</v>
      </c>
      <c r="Z236" s="56">
        <f ca="1">COUNTIF($A$5:$A236,$Z$5)</f>
        <v>8</v>
      </c>
      <c r="AA236" s="56">
        <f ca="1">COUNTIF($A$5:$A236,$AA$5)</f>
        <v>5</v>
      </c>
      <c r="AB236" s="56">
        <f ca="1">COUNTIF($A$5:$A236,$AB$5)</f>
        <v>7</v>
      </c>
      <c r="AC236" s="56">
        <f ca="1">COUNTIF($A$5:$A236,$AC$5)</f>
        <v>3</v>
      </c>
      <c r="AD236" s="56">
        <f ca="1">COUNTIF($A$5:$A236,$AD$5)</f>
        <v>7</v>
      </c>
      <c r="AE236" s="56">
        <f ca="1">COUNTIF($A$5:$A236,$AE$5)</f>
        <v>12</v>
      </c>
      <c r="AF236" s="56">
        <f ca="1">COUNTIF($A$5:$A236,$AF$5)</f>
        <v>4</v>
      </c>
      <c r="AG236" s="56">
        <f ca="1">COUNTIF($A$5:$A236,$AG$5)</f>
        <v>2</v>
      </c>
      <c r="AH236" s="56">
        <f ca="1">COUNTIF($A$5:$A236,$AH$5)</f>
        <v>2</v>
      </c>
      <c r="AI236" s="56">
        <f ca="1">COUNTIF($A$5:$A236,$AI$5)</f>
        <v>6</v>
      </c>
      <c r="AJ236" s="56">
        <f ca="1">COUNTIF($A$5:$A236,$AJ$5)</f>
        <v>7</v>
      </c>
      <c r="AK236" s="56">
        <f ca="1">COUNTIF($A$5:$A236,$AK$5)</f>
        <v>3</v>
      </c>
      <c r="AL236" s="56">
        <f ca="1">COUNTIF($A$5:$A236,$AL$5)</f>
        <v>3</v>
      </c>
      <c r="AM236" s="56">
        <f ca="1">COUNTIF($A$5:$A236,$AM$5)</f>
        <v>5</v>
      </c>
      <c r="AN236" s="56">
        <f ca="1">COUNTIF($A$5:$A236,$AN$5)</f>
        <v>7</v>
      </c>
      <c r="AO236" s="56">
        <f ca="1">COUNTIF($A$5:$A236,$AO$5)</f>
        <v>12</v>
      </c>
      <c r="AP236" s="56">
        <f ca="1">COUNTIF($A$5:$A236,$AP$5)</f>
        <v>4</v>
      </c>
      <c r="AQ236" s="56">
        <f ca="1">COUNTIF($A$5:$A236,$AQ$5)</f>
        <v>7</v>
      </c>
      <c r="AR236" s="56">
        <f ca="1">COUNTIF($A$5:$A236,$AR$5)</f>
        <v>6</v>
      </c>
      <c r="AS236" s="101">
        <f t="shared" ca="1" si="603"/>
        <v>0</v>
      </c>
      <c r="AT236" s="58">
        <f t="shared" si="604"/>
        <v>232</v>
      </c>
      <c r="AU236" s="105">
        <f t="shared" si="605"/>
        <v>7</v>
      </c>
      <c r="AV236" s="105">
        <f t="shared" si="606"/>
        <v>150.33600000000001</v>
      </c>
      <c r="AW236" s="58">
        <f t="shared" ca="1" si="620"/>
        <v>54</v>
      </c>
      <c r="AX236" s="58">
        <f t="shared" ca="1" si="621"/>
        <v>60</v>
      </c>
      <c r="AY236" s="58">
        <f t="shared" ca="1" si="622"/>
        <v>64</v>
      </c>
      <c r="AZ236" s="58">
        <f t="shared" ca="1" si="623"/>
        <v>11</v>
      </c>
      <c r="BA236" s="58">
        <f t="shared" ca="1" si="624"/>
        <v>10</v>
      </c>
      <c r="BB236" s="58">
        <f t="shared" ca="1" si="625"/>
        <v>131</v>
      </c>
      <c r="BC236" s="58">
        <f t="shared" ca="1" si="626"/>
        <v>34</v>
      </c>
      <c r="BD236" s="58">
        <f t="shared" ca="1" si="627"/>
        <v>15</v>
      </c>
      <c r="BE236" s="58">
        <f t="shared" ca="1" si="628"/>
        <v>1</v>
      </c>
      <c r="BF236" s="58">
        <f t="shared" ca="1" si="629"/>
        <v>33</v>
      </c>
      <c r="BG236" s="58">
        <f t="shared" ca="1" si="630"/>
        <v>8</v>
      </c>
      <c r="BH236" s="58">
        <f t="shared" ca="1" si="631"/>
        <v>49</v>
      </c>
      <c r="BI236" s="58">
        <f t="shared" ca="1" si="632"/>
        <v>40</v>
      </c>
      <c r="BJ236" s="58">
        <f t="shared" ca="1" si="633"/>
        <v>51</v>
      </c>
      <c r="BK236" s="58">
        <f t="shared" ca="1" si="634"/>
        <v>95</v>
      </c>
      <c r="BL236" s="58">
        <f t="shared" ca="1" si="635"/>
        <v>14</v>
      </c>
      <c r="BM236" s="58">
        <f t="shared" ca="1" si="636"/>
        <v>66</v>
      </c>
      <c r="BN236" s="58">
        <f t="shared" ca="1" si="637"/>
        <v>28</v>
      </c>
      <c r="BO236" s="58">
        <f t="shared" ca="1" si="638"/>
        <v>70</v>
      </c>
      <c r="BP236" s="58">
        <f t="shared" ca="1" si="639"/>
        <v>21</v>
      </c>
      <c r="BQ236" s="58">
        <f t="shared" ca="1" si="640"/>
        <v>22</v>
      </c>
      <c r="BR236" s="58">
        <f t="shared" ca="1" si="641"/>
        <v>37</v>
      </c>
      <c r="BS236" s="58">
        <f t="shared" ca="1" si="642"/>
        <v>9</v>
      </c>
      <c r="BT236" s="58">
        <f t="shared" ca="1" si="643"/>
        <v>36</v>
      </c>
      <c r="BU236" s="58">
        <f t="shared" ca="1" si="644"/>
        <v>23</v>
      </c>
      <c r="BV236" s="58">
        <f t="shared" ca="1" si="645"/>
        <v>143</v>
      </c>
      <c r="BW236" s="58">
        <f t="shared" ca="1" si="646"/>
        <v>3</v>
      </c>
      <c r="BX236" s="58">
        <f t="shared" ca="1" si="647"/>
        <v>38</v>
      </c>
      <c r="BY236" s="58">
        <f t="shared" ca="1" si="648"/>
        <v>47</v>
      </c>
      <c r="BZ236" s="58">
        <f t="shared" ca="1" si="649"/>
        <v>4</v>
      </c>
      <c r="CA236" s="58">
        <f t="shared" ca="1" si="650"/>
        <v>13</v>
      </c>
      <c r="CB236" s="58">
        <f t="shared" ca="1" si="651"/>
        <v>6</v>
      </c>
      <c r="CC236" s="58">
        <f t="shared" ca="1" si="652"/>
        <v>17</v>
      </c>
      <c r="CD236" s="58">
        <f t="shared" ca="1" si="653"/>
        <v>7</v>
      </c>
      <c r="CE236" s="58">
        <f t="shared" ca="1" si="654"/>
        <v>0</v>
      </c>
      <c r="CF236" s="58">
        <f t="shared" ca="1" si="655"/>
        <v>19</v>
      </c>
      <c r="CG236" s="58">
        <f t="shared" ca="1" si="656"/>
        <v>30</v>
      </c>
      <c r="CH236" s="58" t="str">
        <f t="shared" ca="1" si="657"/>
        <v/>
      </c>
      <c r="CI236" s="58" t="str">
        <f t="shared" ca="1" si="658"/>
        <v/>
      </c>
      <c r="CJ236" s="58" t="str">
        <f t="shared" ca="1" si="659"/>
        <v/>
      </c>
      <c r="CK236" s="58" t="str">
        <f t="shared" ca="1" si="660"/>
        <v/>
      </c>
      <c r="CL236" s="58" t="str">
        <f t="shared" ca="1" si="661"/>
        <v/>
      </c>
      <c r="CM236" s="58" t="str">
        <f t="shared" ca="1" si="662"/>
        <v/>
      </c>
      <c r="CN236" s="58" t="str">
        <f t="shared" ca="1" si="663"/>
        <v/>
      </c>
      <c r="CO236" s="58" t="str">
        <f t="shared" ca="1" si="664"/>
        <v/>
      </c>
      <c r="CP236" s="58" t="str">
        <f t="shared" ca="1" si="665"/>
        <v/>
      </c>
      <c r="CQ236" s="58" t="str">
        <f t="shared" ca="1" si="666"/>
        <v/>
      </c>
      <c r="CR236" s="58" t="str">
        <f t="shared" ca="1" si="667"/>
        <v/>
      </c>
      <c r="CS236" s="58" t="str">
        <f t="shared" ca="1" si="668"/>
        <v/>
      </c>
      <c r="CT236" s="58" t="str">
        <f t="shared" ca="1" si="669"/>
        <v/>
      </c>
      <c r="CU236" s="58" t="str">
        <f t="shared" ca="1" si="670"/>
        <v/>
      </c>
      <c r="CV236" s="58" t="str">
        <f t="shared" ca="1" si="671"/>
        <v/>
      </c>
      <c r="CW236" s="58" t="str">
        <f t="shared" ca="1" si="672"/>
        <v/>
      </c>
      <c r="CX236" s="58" t="str">
        <f t="shared" ca="1" si="673"/>
        <v/>
      </c>
      <c r="CY236" s="58" t="str">
        <f t="shared" ca="1" si="674"/>
        <v/>
      </c>
      <c r="CZ236" s="58" t="str">
        <f t="shared" ca="1" si="675"/>
        <v/>
      </c>
      <c r="DA236" s="58" t="str">
        <f t="shared" ca="1" si="676"/>
        <v/>
      </c>
      <c r="DB236" s="58" t="str">
        <f t="shared" ca="1" si="677"/>
        <v/>
      </c>
      <c r="DC236" s="58" t="str">
        <f t="shared" ca="1" si="678"/>
        <v/>
      </c>
      <c r="DD236" s="58" t="str">
        <f t="shared" ca="1" si="679"/>
        <v/>
      </c>
      <c r="DE236" s="58" t="str">
        <f t="shared" ca="1" si="680"/>
        <v/>
      </c>
      <c r="DF236" s="58" t="str">
        <f t="shared" ca="1" si="681"/>
        <v/>
      </c>
      <c r="DG236" s="58" t="str">
        <f t="shared" ca="1" si="682"/>
        <v/>
      </c>
      <c r="DH236" s="58" t="str">
        <f t="shared" ca="1" si="683"/>
        <v/>
      </c>
      <c r="DI236" s="58" t="str">
        <f t="shared" ca="1" si="684"/>
        <v/>
      </c>
      <c r="DJ236" s="58" t="str">
        <f t="shared" ca="1" si="685"/>
        <v/>
      </c>
      <c r="DK236" s="58" t="str">
        <f t="shared" ca="1" si="686"/>
        <v/>
      </c>
      <c r="DL236" s="58" t="str">
        <f t="shared" ca="1" si="687"/>
        <v/>
      </c>
      <c r="DM236" s="58" t="str">
        <f t="shared" ca="1" si="688"/>
        <v/>
      </c>
      <c r="DN236" s="58" t="str">
        <f t="shared" ca="1" si="689"/>
        <v/>
      </c>
      <c r="DO236" s="58" t="str">
        <f t="shared" ca="1" si="690"/>
        <v/>
      </c>
      <c r="DP236" s="58" t="str">
        <f t="shared" ca="1" si="691"/>
        <v/>
      </c>
      <c r="DQ236" s="58" t="str">
        <f t="shared" ca="1" si="691"/>
        <v/>
      </c>
      <c r="DR236" s="58" t="str">
        <f t="shared" ca="1" si="692"/>
        <v/>
      </c>
      <c r="DS236" s="34">
        <f t="shared" ca="1" si="693"/>
        <v>0</v>
      </c>
      <c r="DT236" s="34">
        <f t="shared" ca="1" si="694"/>
        <v>0</v>
      </c>
      <c r="DU236" s="34">
        <f t="shared" ca="1" si="695"/>
        <v>0</v>
      </c>
      <c r="DV236" s="34">
        <f t="shared" ca="1" si="696"/>
        <v>0</v>
      </c>
      <c r="DW236" s="34">
        <f t="shared" ca="1" si="697"/>
        <v>0</v>
      </c>
      <c r="DX236" s="34">
        <f t="shared" ca="1" si="698"/>
        <v>0</v>
      </c>
      <c r="DY236" s="34">
        <f t="shared" ca="1" si="699"/>
        <v>0</v>
      </c>
      <c r="DZ236" s="34">
        <f t="shared" ca="1" si="700"/>
        <v>0</v>
      </c>
      <c r="EA236" s="34">
        <f t="shared" ca="1" si="701"/>
        <v>0</v>
      </c>
      <c r="EB236" s="34">
        <f t="shared" ca="1" si="702"/>
        <v>0</v>
      </c>
      <c r="EC236" s="34">
        <f t="shared" ca="1" si="703"/>
        <v>0</v>
      </c>
      <c r="ED236" s="34">
        <f t="shared" ca="1" si="704"/>
        <v>0</v>
      </c>
      <c r="EE236" s="34">
        <f t="shared" ca="1" si="705"/>
        <v>0</v>
      </c>
      <c r="EF236" s="34">
        <f t="shared" ca="1" si="706"/>
        <v>0</v>
      </c>
      <c r="EG236" s="34">
        <f t="shared" ca="1" si="707"/>
        <v>0</v>
      </c>
      <c r="EH236" s="34">
        <f t="shared" ca="1" si="708"/>
        <v>0</v>
      </c>
      <c r="EI236" s="34">
        <f t="shared" ca="1" si="709"/>
        <v>0</v>
      </c>
      <c r="EJ236" s="34">
        <f t="shared" ca="1" si="710"/>
        <v>0</v>
      </c>
      <c r="EK236" s="34">
        <f t="shared" ca="1" si="711"/>
        <v>0</v>
      </c>
      <c r="EL236" s="34">
        <f t="shared" ca="1" si="712"/>
        <v>0</v>
      </c>
      <c r="EM236" s="34">
        <f t="shared" ca="1" si="713"/>
        <v>0</v>
      </c>
      <c r="EN236" s="34">
        <f t="shared" ca="1" si="714"/>
        <v>0</v>
      </c>
      <c r="EO236" s="34">
        <f t="shared" ca="1" si="715"/>
        <v>0</v>
      </c>
      <c r="EP236" s="34">
        <f t="shared" ca="1" si="716"/>
        <v>0</v>
      </c>
      <c r="EQ236" s="34">
        <f t="shared" ca="1" si="717"/>
        <v>0</v>
      </c>
      <c r="ER236" s="34">
        <f t="shared" ca="1" si="718"/>
        <v>0</v>
      </c>
      <c r="ES236" s="34">
        <f t="shared" ca="1" si="719"/>
        <v>0</v>
      </c>
      <c r="ET236" s="34">
        <f t="shared" ca="1" si="720"/>
        <v>0</v>
      </c>
      <c r="EU236" s="34">
        <f t="shared" ca="1" si="721"/>
        <v>0</v>
      </c>
      <c r="EV236" s="34">
        <f t="shared" ca="1" si="722"/>
        <v>0</v>
      </c>
      <c r="EW236" s="34">
        <f t="shared" ca="1" si="723"/>
        <v>0</v>
      </c>
      <c r="EX236" s="34">
        <f t="shared" ca="1" si="724"/>
        <v>0</v>
      </c>
      <c r="EY236" s="34">
        <f t="shared" ca="1" si="725"/>
        <v>0</v>
      </c>
      <c r="EZ236" s="34">
        <f t="shared" ca="1" si="726"/>
        <v>0</v>
      </c>
      <c r="FA236" s="34">
        <f t="shared" ca="1" si="727"/>
        <v>0</v>
      </c>
      <c r="FB236" s="34">
        <f t="shared" ca="1" si="728"/>
        <v>0</v>
      </c>
      <c r="FC236" s="34">
        <f t="shared" ca="1" si="729"/>
        <v>0</v>
      </c>
      <c r="FD236" s="71"/>
      <c r="FE236" s="76"/>
      <c r="FF236" s="76"/>
      <c r="FG236" s="76"/>
      <c r="FH236" s="58"/>
      <c r="FI236" s="58"/>
      <c r="FJ236" s="58">
        <v>0</v>
      </c>
      <c r="FK236" s="58">
        <v>0</v>
      </c>
      <c r="FL236" s="34">
        <f t="shared" ca="1" si="558"/>
        <v>0</v>
      </c>
      <c r="FM236" s="34">
        <f t="shared" ca="1" si="559"/>
        <v>0</v>
      </c>
      <c r="FN236" s="34">
        <f t="shared" ca="1" si="560"/>
        <v>0</v>
      </c>
      <c r="FO236" s="34">
        <f t="shared" ca="1" si="561"/>
        <v>0</v>
      </c>
      <c r="FP236" s="34">
        <f t="shared" ca="1" si="562"/>
        <v>0</v>
      </c>
      <c r="FQ236" s="34">
        <f t="shared" ca="1" si="563"/>
        <v>0</v>
      </c>
      <c r="FR236" s="34">
        <f t="shared" ca="1" si="564"/>
        <v>0</v>
      </c>
      <c r="FS236" s="34">
        <f t="shared" ca="1" si="565"/>
        <v>0</v>
      </c>
      <c r="FT236" s="34">
        <f t="shared" ca="1" si="566"/>
        <v>0</v>
      </c>
      <c r="FU236" s="34">
        <f t="shared" ca="1" si="567"/>
        <v>0</v>
      </c>
      <c r="FV236" s="34">
        <f t="shared" ca="1" si="568"/>
        <v>0</v>
      </c>
      <c r="FW236" s="34">
        <f t="shared" ca="1" si="569"/>
        <v>0</v>
      </c>
      <c r="FX236" s="34">
        <f t="shared" ca="1" si="570"/>
        <v>0</v>
      </c>
      <c r="FY236" s="34">
        <f t="shared" ca="1" si="571"/>
        <v>0</v>
      </c>
      <c r="FZ236" s="34">
        <f t="shared" ca="1" si="572"/>
        <v>0</v>
      </c>
      <c r="GA236" s="34">
        <f t="shared" ca="1" si="573"/>
        <v>0</v>
      </c>
      <c r="GB236" s="34">
        <f t="shared" ca="1" si="574"/>
        <v>0</v>
      </c>
      <c r="GC236" s="34">
        <f t="shared" ca="1" si="575"/>
        <v>0</v>
      </c>
      <c r="GD236" s="34">
        <f t="shared" ca="1" si="576"/>
        <v>0</v>
      </c>
      <c r="GE236" s="34">
        <f t="shared" ca="1" si="577"/>
        <v>0</v>
      </c>
      <c r="GF236" s="34">
        <f t="shared" ca="1" si="578"/>
        <v>0</v>
      </c>
      <c r="GG236" s="34">
        <f t="shared" ca="1" si="579"/>
        <v>0</v>
      </c>
      <c r="GH236" s="34">
        <f t="shared" ca="1" si="580"/>
        <v>0</v>
      </c>
      <c r="GI236" s="34">
        <f t="shared" ca="1" si="581"/>
        <v>0</v>
      </c>
      <c r="GJ236" s="34">
        <f t="shared" ca="1" si="582"/>
        <v>0</v>
      </c>
      <c r="GK236" s="34">
        <f t="shared" ca="1" si="583"/>
        <v>0</v>
      </c>
      <c r="GL236" s="34">
        <f t="shared" ca="1" si="584"/>
        <v>0</v>
      </c>
      <c r="GM236" s="34">
        <f t="shared" ca="1" si="585"/>
        <v>0</v>
      </c>
      <c r="GN236" s="34">
        <f t="shared" ca="1" si="586"/>
        <v>0</v>
      </c>
      <c r="GO236" s="34">
        <f t="shared" ca="1" si="587"/>
        <v>0</v>
      </c>
      <c r="GP236" s="34">
        <f t="shared" ca="1" si="588"/>
        <v>0</v>
      </c>
      <c r="GQ236" s="34">
        <f t="shared" ca="1" si="589"/>
        <v>0</v>
      </c>
      <c r="GR236" s="34">
        <f t="shared" ca="1" si="590"/>
        <v>0</v>
      </c>
      <c r="GS236" s="34">
        <f t="shared" ca="1" si="591"/>
        <v>0</v>
      </c>
      <c r="GT236" s="34">
        <f t="shared" ca="1" si="592"/>
        <v>0</v>
      </c>
      <c r="GU236" s="34">
        <f t="shared" ca="1" si="593"/>
        <v>0</v>
      </c>
      <c r="GV236" s="34">
        <f t="shared" ca="1" si="594"/>
        <v>0</v>
      </c>
      <c r="GW236" s="49" t="str">
        <f t="shared" ca="1" si="607"/>
        <v>H</v>
      </c>
      <c r="GX236" s="49"/>
      <c r="GY236" s="49"/>
      <c r="GZ236" s="49"/>
      <c r="HA236" s="49"/>
      <c r="HB236" s="49" t="str">
        <f t="shared" ca="1" si="608"/>
        <v>O</v>
      </c>
      <c r="HC236" s="49"/>
      <c r="HD236" s="49"/>
      <c r="HE236" s="49"/>
      <c r="HF236" s="49"/>
      <c r="HG236" s="49" t="str">
        <f t="shared" ca="1" si="609"/>
        <v>B</v>
      </c>
      <c r="HH236" s="49"/>
      <c r="HI236" s="49"/>
      <c r="HJ236" s="49"/>
      <c r="HK236" s="49"/>
      <c r="HL236" s="65"/>
      <c r="HM236" s="50"/>
      <c r="HN236" s="50"/>
      <c r="HO236" s="66"/>
      <c r="HP236" s="66"/>
      <c r="HQ236" s="33"/>
      <c r="HR236" s="66"/>
      <c r="HS236" s="66"/>
      <c r="HT236" s="67"/>
      <c r="HU236" s="65"/>
      <c r="HV236" s="50"/>
      <c r="HW236" s="50"/>
      <c r="HX236" s="66"/>
      <c r="HY236" s="66"/>
      <c r="HZ236" s="33"/>
      <c r="IA236" s="66"/>
      <c r="IB236" s="66"/>
      <c r="IC236" s="67"/>
      <c r="ID236" s="65"/>
      <c r="IE236" s="50"/>
      <c r="IF236" s="50"/>
      <c r="IG236" s="66"/>
      <c r="IH236" s="66"/>
      <c r="II236" s="33">
        <f t="shared" ca="1" si="595"/>
        <v>0</v>
      </c>
      <c r="IJ236" s="66" t="str">
        <f t="shared" ca="1" si="596"/>
        <v/>
      </c>
      <c r="IK236" s="66" t="str">
        <f t="shared" ca="1" si="597"/>
        <v/>
      </c>
      <c r="IL236" s="67">
        <f t="shared" ca="1" si="610"/>
        <v>1</v>
      </c>
      <c r="IM236" s="34"/>
      <c r="IN236" s="34"/>
      <c r="IO236" s="37">
        <f t="shared" ca="1" si="611"/>
        <v>0</v>
      </c>
      <c r="IP236" s="22">
        <f t="shared" ca="1" si="598"/>
        <v>-33</v>
      </c>
      <c r="IQ236" s="78">
        <f t="shared" ca="1" si="730"/>
        <v>0</v>
      </c>
      <c r="IR236" s="156">
        <f t="shared" ca="1" si="731"/>
        <v>0</v>
      </c>
      <c r="IS236" s="78">
        <f t="shared" ca="1" si="612"/>
        <v>0</v>
      </c>
      <c r="IT236" s="58"/>
      <c r="IU236" s="58"/>
      <c r="IV236" s="58"/>
      <c r="IW236" s="58"/>
      <c r="IX236" s="58"/>
      <c r="IY236" s="58"/>
      <c r="IZ236" s="58"/>
      <c r="JA236" s="58"/>
      <c r="JB236" s="58"/>
      <c r="JC236" s="58"/>
      <c r="JD236" s="58"/>
      <c r="JE236" s="58"/>
      <c r="JF236" s="58"/>
      <c r="JG236" s="58"/>
      <c r="JH236" s="58"/>
      <c r="JI236" s="58"/>
      <c r="JJ236" s="58"/>
      <c r="JK236" s="58"/>
      <c r="JL236" s="58"/>
      <c r="JM236" s="58"/>
      <c r="JN236" s="58"/>
      <c r="JO236" s="58"/>
      <c r="JP236" s="58"/>
      <c r="JQ236" s="58"/>
      <c r="JR236" s="58"/>
      <c r="JS236" s="58"/>
      <c r="JT236" s="58"/>
      <c r="JU236" s="58"/>
      <c r="JV236" s="58"/>
      <c r="JW236" s="58"/>
      <c r="JX236" s="58"/>
      <c r="JY236" s="58"/>
      <c r="JZ236" s="58"/>
      <c r="KA236" s="58"/>
      <c r="KB236" s="58"/>
      <c r="KC236" s="58"/>
      <c r="KD236" s="58"/>
      <c r="KE236" s="58"/>
      <c r="KF236" s="58"/>
      <c r="KG236" s="58"/>
      <c r="KH236" s="58"/>
      <c r="KI236" s="58"/>
      <c r="KJ236" s="58"/>
      <c r="KK236" s="58"/>
      <c r="KL236" s="58"/>
      <c r="KM236" s="58"/>
      <c r="KN236" s="58"/>
      <c r="KO236" s="58"/>
      <c r="KP236" s="58"/>
      <c r="KQ236" s="58"/>
      <c r="KR236" s="58"/>
      <c r="KS236" s="58"/>
      <c r="KT236" s="58"/>
      <c r="KU236" s="58"/>
      <c r="KV236" s="58"/>
      <c r="KW236" s="58"/>
      <c r="KX236" s="58"/>
      <c r="KY236" s="58"/>
      <c r="KZ236" s="58"/>
      <c r="LA236" s="58"/>
      <c r="LB236" s="58"/>
      <c r="LC236" s="58"/>
      <c r="LD236" s="58"/>
      <c r="LE236" s="58"/>
      <c r="LF236" s="58"/>
      <c r="LG236" s="58"/>
      <c r="LH236" s="58"/>
      <c r="LI236" s="58"/>
      <c r="LJ236" s="58"/>
      <c r="LK236" s="58"/>
      <c r="LL236" s="58"/>
      <c r="LM236" s="58"/>
      <c r="LN236" s="58"/>
      <c r="LO236" s="58"/>
      <c r="LP236" s="90" t="str">
        <f t="shared" si="613"/>
        <v/>
      </c>
      <c r="LQ236" s="90" t="str">
        <f t="shared" si="614"/>
        <v/>
      </c>
      <c r="LR236" s="90" t="str">
        <f t="shared" si="615"/>
        <v/>
      </c>
      <c r="LS236" s="90" t="str">
        <f t="shared" si="616"/>
        <v/>
      </c>
      <c r="LT236" s="90" t="str">
        <f t="shared" si="617"/>
        <v/>
      </c>
      <c r="LU236" s="90" t="str">
        <f t="shared" si="618"/>
        <v/>
      </c>
      <c r="LV236" s="91" t="str">
        <f t="shared" ref="LV236:LV299" si="735">IF(FE236&lt;&gt;"",FE236&amp;",","")</f>
        <v/>
      </c>
      <c r="LW236" s="91" t="str">
        <f t="shared" ref="LW236:LW299" si="736">IF(FF236&lt;&gt;"",FF236&amp;",","")</f>
        <v/>
      </c>
      <c r="LX236" s="91" t="str">
        <f t="shared" ref="LX236:LX299" si="737">IF(FG236&lt;&gt;"",FG236&amp;",","")</f>
        <v/>
      </c>
      <c r="LY236" s="91" t="str">
        <f t="shared" si="732"/>
        <v/>
      </c>
      <c r="LZ236" s="91" t="str">
        <f t="shared" si="733"/>
        <v/>
      </c>
      <c r="MA236" s="91" t="str">
        <f t="shared" si="734"/>
        <v/>
      </c>
      <c r="MC236" s="52"/>
      <c r="MO236" s="15">
        <f t="shared" ca="1" si="557"/>
        <v>19</v>
      </c>
      <c r="MR236" s="15"/>
    </row>
    <row r="237" spans="1:356">
      <c r="A237" s="15">
        <f t="shared" ca="1" si="555"/>
        <v>28</v>
      </c>
      <c r="B237" s="33" t="str">
        <f t="shared" ca="1" si="556"/>
        <v>DB</v>
      </c>
      <c r="C237" s="10" t="str">
        <f t="shared" ca="1" si="599"/>
        <v/>
      </c>
      <c r="D237" s="50">
        <f t="shared" ca="1" si="600"/>
        <v>0</v>
      </c>
      <c r="E237" s="10" t="str">
        <f t="shared" si="601"/>
        <v/>
      </c>
      <c r="F237" s="111">
        <f t="shared" si="602"/>
        <v>233</v>
      </c>
      <c r="G237" s="59">
        <f t="shared" ca="1" si="619"/>
        <v>1</v>
      </c>
      <c r="H237" s="56">
        <f ca="1">COUNTIF($A$5:A237,$H$5)</f>
        <v>8</v>
      </c>
      <c r="I237" s="56">
        <f ca="1">COUNTIF($A$5:$A237,$I$5)</f>
        <v>7</v>
      </c>
      <c r="J237" s="56">
        <f ca="1">COUNTIF($A$5:$A237,$J$5)</f>
        <v>3</v>
      </c>
      <c r="K237" s="56">
        <f ca="1">COUNTIF($A$5:$A237,$K$5)</f>
        <v>9</v>
      </c>
      <c r="L237" s="56">
        <f ca="1">COUNTIF($A$5:$A237,$L$5)</f>
        <v>7</v>
      </c>
      <c r="M237" s="56">
        <f ca="1">COUNTIF($A$5:$A237,$M$5)</f>
        <v>3</v>
      </c>
      <c r="N237" s="56">
        <f ca="1">COUNTIF($A$5:$A237,$N$5)</f>
        <v>3</v>
      </c>
      <c r="O237" s="56">
        <f ca="1">COUNTIF($A$5:$A237,$O$5)</f>
        <v>10</v>
      </c>
      <c r="P237" s="56">
        <f ca="1">COUNTIF($A$5:$A237,$P$5)</f>
        <v>11</v>
      </c>
      <c r="Q237" s="56">
        <f ca="1">COUNTIF($A$5:$A237,$Q$5)</f>
        <v>13</v>
      </c>
      <c r="R237" s="56">
        <f ca="1">COUNTIF($A$5:$A237,$R$5)</f>
        <v>10</v>
      </c>
      <c r="S237" s="56">
        <f ca="1">COUNTIF($A$5:$A237,$S$5)</f>
        <v>8</v>
      </c>
      <c r="T237" s="56">
        <f ca="1">COUNTIF($A$5:$A237,$T$5)</f>
        <v>3</v>
      </c>
      <c r="U237" s="56">
        <f ca="1">COUNTIF($A$5:$A237,$U$5)</f>
        <v>8</v>
      </c>
      <c r="V237" s="56">
        <f ca="1">COUNTIF($A$5:$A237,$V$5)</f>
        <v>5</v>
      </c>
      <c r="W237" s="56">
        <f ca="1">COUNTIF($A$5:$A237,$W$5)</f>
        <v>6</v>
      </c>
      <c r="X237" s="56">
        <f ca="1">COUNTIF($A$5:$A237,$X$5)</f>
        <v>5</v>
      </c>
      <c r="Y237" s="56">
        <f ca="1">COUNTIF($A$5:$A237,$Y$5)</f>
        <v>3</v>
      </c>
      <c r="Z237" s="56">
        <f ca="1">COUNTIF($A$5:$A237,$Z$5)</f>
        <v>8</v>
      </c>
      <c r="AA237" s="56">
        <f ca="1">COUNTIF($A$5:$A237,$AA$5)</f>
        <v>5</v>
      </c>
      <c r="AB237" s="56">
        <f ca="1">COUNTIF($A$5:$A237,$AB$5)</f>
        <v>7</v>
      </c>
      <c r="AC237" s="56">
        <f ca="1">COUNTIF($A$5:$A237,$AC$5)</f>
        <v>3</v>
      </c>
      <c r="AD237" s="56">
        <f ca="1">COUNTIF($A$5:$A237,$AD$5)</f>
        <v>7</v>
      </c>
      <c r="AE237" s="56">
        <f ca="1">COUNTIF($A$5:$A237,$AE$5)</f>
        <v>12</v>
      </c>
      <c r="AF237" s="56">
        <f ca="1">COUNTIF($A$5:$A237,$AF$5)</f>
        <v>4</v>
      </c>
      <c r="AG237" s="56">
        <f ca="1">COUNTIF($A$5:$A237,$AG$5)</f>
        <v>2</v>
      </c>
      <c r="AH237" s="56">
        <f ca="1">COUNTIF($A$5:$A237,$AH$5)</f>
        <v>2</v>
      </c>
      <c r="AI237" s="56">
        <f ca="1">COUNTIF($A$5:$A237,$AI$5)</f>
        <v>7</v>
      </c>
      <c r="AJ237" s="56">
        <f ca="1">COUNTIF($A$5:$A237,$AJ$5)</f>
        <v>7</v>
      </c>
      <c r="AK237" s="56">
        <f ca="1">COUNTIF($A$5:$A237,$AK$5)</f>
        <v>3</v>
      </c>
      <c r="AL237" s="56">
        <f ca="1">COUNTIF($A$5:$A237,$AL$5)</f>
        <v>3</v>
      </c>
      <c r="AM237" s="56">
        <f ca="1">COUNTIF($A$5:$A237,$AM$5)</f>
        <v>5</v>
      </c>
      <c r="AN237" s="56">
        <f ca="1">COUNTIF($A$5:$A237,$AN$5)</f>
        <v>7</v>
      </c>
      <c r="AO237" s="56">
        <f ca="1">COUNTIF($A$5:$A237,$AO$5)</f>
        <v>12</v>
      </c>
      <c r="AP237" s="56">
        <f ca="1">COUNTIF($A$5:$A237,$AP$5)</f>
        <v>4</v>
      </c>
      <c r="AQ237" s="56">
        <f ca="1">COUNTIF($A$5:$A237,$AQ$5)</f>
        <v>7</v>
      </c>
      <c r="AR237" s="56">
        <f ca="1">COUNTIF($A$5:$A237,$AR$5)</f>
        <v>6</v>
      </c>
      <c r="AS237" s="101">
        <f t="shared" ca="1" si="603"/>
        <v>0</v>
      </c>
      <c r="AT237" s="58">
        <f t="shared" si="604"/>
        <v>233</v>
      </c>
      <c r="AU237" s="105">
        <f t="shared" si="605"/>
        <v>7</v>
      </c>
      <c r="AV237" s="105">
        <f t="shared" si="606"/>
        <v>150.98400000000001</v>
      </c>
      <c r="AW237" s="58">
        <f t="shared" ca="1" si="620"/>
        <v>55</v>
      </c>
      <c r="AX237" s="58">
        <f t="shared" ca="1" si="621"/>
        <v>61</v>
      </c>
      <c r="AY237" s="58">
        <f t="shared" ca="1" si="622"/>
        <v>65</v>
      </c>
      <c r="AZ237" s="58">
        <f t="shared" ca="1" si="623"/>
        <v>12</v>
      </c>
      <c r="BA237" s="58">
        <f t="shared" ca="1" si="624"/>
        <v>11</v>
      </c>
      <c r="BB237" s="58">
        <f t="shared" ca="1" si="625"/>
        <v>132</v>
      </c>
      <c r="BC237" s="58">
        <f t="shared" ca="1" si="626"/>
        <v>35</v>
      </c>
      <c r="BD237" s="58">
        <f t="shared" ca="1" si="627"/>
        <v>16</v>
      </c>
      <c r="BE237" s="58">
        <f t="shared" ca="1" si="628"/>
        <v>2</v>
      </c>
      <c r="BF237" s="58">
        <f t="shared" ca="1" si="629"/>
        <v>34</v>
      </c>
      <c r="BG237" s="58">
        <f t="shared" ca="1" si="630"/>
        <v>9</v>
      </c>
      <c r="BH237" s="58">
        <f t="shared" ca="1" si="631"/>
        <v>50</v>
      </c>
      <c r="BI237" s="58">
        <f t="shared" ca="1" si="632"/>
        <v>41</v>
      </c>
      <c r="BJ237" s="58">
        <f t="shared" ca="1" si="633"/>
        <v>52</v>
      </c>
      <c r="BK237" s="58">
        <f t="shared" ca="1" si="634"/>
        <v>96</v>
      </c>
      <c r="BL237" s="58">
        <f t="shared" ca="1" si="635"/>
        <v>15</v>
      </c>
      <c r="BM237" s="58">
        <f t="shared" ca="1" si="636"/>
        <v>67</v>
      </c>
      <c r="BN237" s="58">
        <f t="shared" ca="1" si="637"/>
        <v>29</v>
      </c>
      <c r="BO237" s="58">
        <f t="shared" ca="1" si="638"/>
        <v>71</v>
      </c>
      <c r="BP237" s="58">
        <f t="shared" ca="1" si="639"/>
        <v>22</v>
      </c>
      <c r="BQ237" s="58">
        <f t="shared" ca="1" si="640"/>
        <v>23</v>
      </c>
      <c r="BR237" s="58">
        <f t="shared" ca="1" si="641"/>
        <v>38</v>
      </c>
      <c r="BS237" s="58">
        <f t="shared" ca="1" si="642"/>
        <v>10</v>
      </c>
      <c r="BT237" s="58">
        <f t="shared" ca="1" si="643"/>
        <v>37</v>
      </c>
      <c r="BU237" s="58">
        <f t="shared" ca="1" si="644"/>
        <v>24</v>
      </c>
      <c r="BV237" s="58">
        <f t="shared" ca="1" si="645"/>
        <v>144</v>
      </c>
      <c r="BW237" s="58">
        <f t="shared" ca="1" si="646"/>
        <v>4</v>
      </c>
      <c r="BX237" s="58">
        <f t="shared" ca="1" si="647"/>
        <v>0</v>
      </c>
      <c r="BY237" s="58">
        <f t="shared" ca="1" si="648"/>
        <v>48</v>
      </c>
      <c r="BZ237" s="58">
        <f t="shared" ca="1" si="649"/>
        <v>5</v>
      </c>
      <c r="CA237" s="58">
        <f t="shared" ca="1" si="650"/>
        <v>14</v>
      </c>
      <c r="CB237" s="58">
        <f t="shared" ca="1" si="651"/>
        <v>7</v>
      </c>
      <c r="CC237" s="58">
        <f t="shared" ca="1" si="652"/>
        <v>18</v>
      </c>
      <c r="CD237" s="58">
        <f t="shared" ca="1" si="653"/>
        <v>8</v>
      </c>
      <c r="CE237" s="58">
        <f t="shared" ca="1" si="654"/>
        <v>1</v>
      </c>
      <c r="CF237" s="58">
        <f t="shared" ca="1" si="655"/>
        <v>20</v>
      </c>
      <c r="CG237" s="58">
        <f t="shared" ca="1" si="656"/>
        <v>31</v>
      </c>
      <c r="CH237" s="58" t="str">
        <f t="shared" ca="1" si="657"/>
        <v/>
      </c>
      <c r="CI237" s="58" t="str">
        <f t="shared" ca="1" si="658"/>
        <v/>
      </c>
      <c r="CJ237" s="58" t="str">
        <f t="shared" ca="1" si="659"/>
        <v/>
      </c>
      <c r="CK237" s="58" t="str">
        <f t="shared" ca="1" si="660"/>
        <v/>
      </c>
      <c r="CL237" s="58" t="str">
        <f t="shared" ca="1" si="661"/>
        <v/>
      </c>
      <c r="CM237" s="58" t="str">
        <f t="shared" ca="1" si="662"/>
        <v/>
      </c>
      <c r="CN237" s="58" t="str">
        <f t="shared" ca="1" si="663"/>
        <v/>
      </c>
      <c r="CO237" s="58" t="str">
        <f t="shared" ca="1" si="664"/>
        <v/>
      </c>
      <c r="CP237" s="58" t="str">
        <f t="shared" ca="1" si="665"/>
        <v/>
      </c>
      <c r="CQ237" s="58" t="str">
        <f t="shared" ca="1" si="666"/>
        <v/>
      </c>
      <c r="CR237" s="58" t="str">
        <f t="shared" ca="1" si="667"/>
        <v/>
      </c>
      <c r="CS237" s="58" t="str">
        <f t="shared" ca="1" si="668"/>
        <v/>
      </c>
      <c r="CT237" s="58" t="str">
        <f t="shared" ca="1" si="669"/>
        <v/>
      </c>
      <c r="CU237" s="58" t="str">
        <f t="shared" ca="1" si="670"/>
        <v/>
      </c>
      <c r="CV237" s="58" t="str">
        <f t="shared" ca="1" si="671"/>
        <v/>
      </c>
      <c r="CW237" s="58" t="str">
        <f t="shared" ca="1" si="672"/>
        <v/>
      </c>
      <c r="CX237" s="58" t="str">
        <f t="shared" ca="1" si="673"/>
        <v/>
      </c>
      <c r="CY237" s="58" t="str">
        <f t="shared" ca="1" si="674"/>
        <v/>
      </c>
      <c r="CZ237" s="58" t="str">
        <f t="shared" ca="1" si="675"/>
        <v/>
      </c>
      <c r="DA237" s="58" t="str">
        <f t="shared" ca="1" si="676"/>
        <v/>
      </c>
      <c r="DB237" s="58" t="str">
        <f t="shared" ca="1" si="677"/>
        <v/>
      </c>
      <c r="DC237" s="58" t="str">
        <f t="shared" ca="1" si="678"/>
        <v/>
      </c>
      <c r="DD237" s="58" t="str">
        <f t="shared" ca="1" si="679"/>
        <v/>
      </c>
      <c r="DE237" s="58" t="str">
        <f t="shared" ca="1" si="680"/>
        <v/>
      </c>
      <c r="DF237" s="58" t="str">
        <f t="shared" ca="1" si="681"/>
        <v/>
      </c>
      <c r="DG237" s="58" t="str">
        <f t="shared" ca="1" si="682"/>
        <v/>
      </c>
      <c r="DH237" s="58" t="str">
        <f t="shared" ca="1" si="683"/>
        <v/>
      </c>
      <c r="DI237" s="58" t="str">
        <f t="shared" ca="1" si="684"/>
        <v/>
      </c>
      <c r="DJ237" s="58" t="str">
        <f t="shared" ca="1" si="685"/>
        <v/>
      </c>
      <c r="DK237" s="58" t="str">
        <f t="shared" ca="1" si="686"/>
        <v/>
      </c>
      <c r="DL237" s="58" t="str">
        <f t="shared" ca="1" si="687"/>
        <v/>
      </c>
      <c r="DM237" s="58" t="str">
        <f t="shared" ca="1" si="688"/>
        <v/>
      </c>
      <c r="DN237" s="58" t="str">
        <f t="shared" ca="1" si="689"/>
        <v/>
      </c>
      <c r="DO237" s="58" t="str">
        <f t="shared" ca="1" si="690"/>
        <v/>
      </c>
      <c r="DP237" s="58" t="str">
        <f t="shared" ca="1" si="691"/>
        <v/>
      </c>
      <c r="DQ237" s="58" t="str">
        <f t="shared" ca="1" si="691"/>
        <v/>
      </c>
      <c r="DR237" s="58" t="str">
        <f t="shared" ca="1" si="692"/>
        <v/>
      </c>
      <c r="DS237" s="34">
        <f t="shared" ca="1" si="693"/>
        <v>0</v>
      </c>
      <c r="DT237" s="34">
        <f t="shared" ca="1" si="694"/>
        <v>0</v>
      </c>
      <c r="DU237" s="34">
        <f t="shared" ca="1" si="695"/>
        <v>0</v>
      </c>
      <c r="DV237" s="34">
        <f t="shared" ca="1" si="696"/>
        <v>0</v>
      </c>
      <c r="DW237" s="34">
        <f t="shared" ca="1" si="697"/>
        <v>0</v>
      </c>
      <c r="DX237" s="34">
        <f t="shared" ca="1" si="698"/>
        <v>0</v>
      </c>
      <c r="DY237" s="34">
        <f t="shared" ca="1" si="699"/>
        <v>0</v>
      </c>
      <c r="DZ237" s="34">
        <f t="shared" ca="1" si="700"/>
        <v>0</v>
      </c>
      <c r="EA237" s="34">
        <f t="shared" ca="1" si="701"/>
        <v>0</v>
      </c>
      <c r="EB237" s="34">
        <f t="shared" ca="1" si="702"/>
        <v>0</v>
      </c>
      <c r="EC237" s="34">
        <f t="shared" ca="1" si="703"/>
        <v>0</v>
      </c>
      <c r="ED237" s="34">
        <f t="shared" ca="1" si="704"/>
        <v>0</v>
      </c>
      <c r="EE237" s="34">
        <f t="shared" ca="1" si="705"/>
        <v>0</v>
      </c>
      <c r="EF237" s="34">
        <f t="shared" ca="1" si="706"/>
        <v>0</v>
      </c>
      <c r="EG237" s="34">
        <f t="shared" ca="1" si="707"/>
        <v>0</v>
      </c>
      <c r="EH237" s="34">
        <f t="shared" ca="1" si="708"/>
        <v>0</v>
      </c>
      <c r="EI237" s="34">
        <f t="shared" ca="1" si="709"/>
        <v>0</v>
      </c>
      <c r="EJ237" s="34">
        <f t="shared" ca="1" si="710"/>
        <v>0</v>
      </c>
      <c r="EK237" s="34">
        <f t="shared" ca="1" si="711"/>
        <v>0</v>
      </c>
      <c r="EL237" s="34">
        <f t="shared" ca="1" si="712"/>
        <v>0</v>
      </c>
      <c r="EM237" s="34">
        <f t="shared" ca="1" si="713"/>
        <v>0</v>
      </c>
      <c r="EN237" s="34">
        <f t="shared" ca="1" si="714"/>
        <v>0</v>
      </c>
      <c r="EO237" s="34">
        <f t="shared" ca="1" si="715"/>
        <v>0</v>
      </c>
      <c r="EP237" s="34">
        <f t="shared" ca="1" si="716"/>
        <v>0</v>
      </c>
      <c r="EQ237" s="34">
        <f t="shared" ca="1" si="717"/>
        <v>0</v>
      </c>
      <c r="ER237" s="34">
        <f t="shared" ca="1" si="718"/>
        <v>0</v>
      </c>
      <c r="ES237" s="34">
        <f t="shared" ca="1" si="719"/>
        <v>0</v>
      </c>
      <c r="ET237" s="34">
        <f t="shared" ca="1" si="720"/>
        <v>0</v>
      </c>
      <c r="EU237" s="34">
        <f t="shared" ca="1" si="721"/>
        <v>0</v>
      </c>
      <c r="EV237" s="34">
        <f t="shared" ca="1" si="722"/>
        <v>0</v>
      </c>
      <c r="EW237" s="34">
        <f t="shared" ca="1" si="723"/>
        <v>0</v>
      </c>
      <c r="EX237" s="34">
        <f t="shared" ca="1" si="724"/>
        <v>0</v>
      </c>
      <c r="EY237" s="34">
        <f t="shared" ca="1" si="725"/>
        <v>0</v>
      </c>
      <c r="EZ237" s="34">
        <f t="shared" ca="1" si="726"/>
        <v>0</v>
      </c>
      <c r="FA237" s="34">
        <f t="shared" ca="1" si="727"/>
        <v>0</v>
      </c>
      <c r="FB237" s="34">
        <f t="shared" ca="1" si="728"/>
        <v>0</v>
      </c>
      <c r="FC237" s="34">
        <f t="shared" ca="1" si="729"/>
        <v>0</v>
      </c>
      <c r="FD237" s="71"/>
      <c r="FE237" s="76"/>
      <c r="FF237" s="76"/>
      <c r="FG237" s="76"/>
      <c r="FH237" s="58"/>
      <c r="FI237" s="58"/>
      <c r="FJ237" s="58">
        <v>0</v>
      </c>
      <c r="FK237" s="58">
        <v>0</v>
      </c>
      <c r="FL237" s="34">
        <f t="shared" ca="1" si="558"/>
        <v>0</v>
      </c>
      <c r="FM237" s="34">
        <f t="shared" ca="1" si="559"/>
        <v>0</v>
      </c>
      <c r="FN237" s="34">
        <f t="shared" ca="1" si="560"/>
        <v>0</v>
      </c>
      <c r="FO237" s="34">
        <f t="shared" ca="1" si="561"/>
        <v>0</v>
      </c>
      <c r="FP237" s="34">
        <f t="shared" ca="1" si="562"/>
        <v>0</v>
      </c>
      <c r="FQ237" s="34">
        <f t="shared" ca="1" si="563"/>
        <v>0</v>
      </c>
      <c r="FR237" s="34">
        <f t="shared" ca="1" si="564"/>
        <v>0</v>
      </c>
      <c r="FS237" s="34">
        <f t="shared" ca="1" si="565"/>
        <v>0</v>
      </c>
      <c r="FT237" s="34">
        <f t="shared" ca="1" si="566"/>
        <v>0</v>
      </c>
      <c r="FU237" s="34">
        <f t="shared" ca="1" si="567"/>
        <v>0</v>
      </c>
      <c r="FV237" s="34">
        <f t="shared" ca="1" si="568"/>
        <v>0</v>
      </c>
      <c r="FW237" s="34">
        <f t="shared" ca="1" si="569"/>
        <v>0</v>
      </c>
      <c r="FX237" s="34">
        <f t="shared" ca="1" si="570"/>
        <v>0</v>
      </c>
      <c r="FY237" s="34">
        <f t="shared" ca="1" si="571"/>
        <v>0</v>
      </c>
      <c r="FZ237" s="34">
        <f t="shared" ca="1" si="572"/>
        <v>0</v>
      </c>
      <c r="GA237" s="34">
        <f t="shared" ca="1" si="573"/>
        <v>0</v>
      </c>
      <c r="GB237" s="34">
        <f t="shared" ca="1" si="574"/>
        <v>0</v>
      </c>
      <c r="GC237" s="34">
        <f t="shared" ca="1" si="575"/>
        <v>0</v>
      </c>
      <c r="GD237" s="34">
        <f t="shared" ca="1" si="576"/>
        <v>0</v>
      </c>
      <c r="GE237" s="34">
        <f t="shared" ca="1" si="577"/>
        <v>0</v>
      </c>
      <c r="GF237" s="34">
        <f t="shared" ca="1" si="578"/>
        <v>0</v>
      </c>
      <c r="GG237" s="34">
        <f t="shared" ca="1" si="579"/>
        <v>0</v>
      </c>
      <c r="GH237" s="34">
        <f t="shared" ca="1" si="580"/>
        <v>0</v>
      </c>
      <c r="GI237" s="34">
        <f t="shared" ca="1" si="581"/>
        <v>0</v>
      </c>
      <c r="GJ237" s="34">
        <f t="shared" ca="1" si="582"/>
        <v>0</v>
      </c>
      <c r="GK237" s="34">
        <f t="shared" ca="1" si="583"/>
        <v>0</v>
      </c>
      <c r="GL237" s="34">
        <f t="shared" ca="1" si="584"/>
        <v>0</v>
      </c>
      <c r="GM237" s="34">
        <f t="shared" ca="1" si="585"/>
        <v>0</v>
      </c>
      <c r="GN237" s="34">
        <f t="shared" ca="1" si="586"/>
        <v>0</v>
      </c>
      <c r="GO237" s="34">
        <f t="shared" ca="1" si="587"/>
        <v>0</v>
      </c>
      <c r="GP237" s="34">
        <f t="shared" ca="1" si="588"/>
        <v>0</v>
      </c>
      <c r="GQ237" s="34">
        <f t="shared" ca="1" si="589"/>
        <v>0</v>
      </c>
      <c r="GR237" s="34">
        <f t="shared" ca="1" si="590"/>
        <v>0</v>
      </c>
      <c r="GS237" s="34">
        <f t="shared" ca="1" si="591"/>
        <v>0</v>
      </c>
      <c r="GT237" s="34">
        <f t="shared" ca="1" si="592"/>
        <v>0</v>
      </c>
      <c r="GU237" s="34">
        <f t="shared" ca="1" si="593"/>
        <v>0</v>
      </c>
      <c r="GV237" s="34">
        <f t="shared" ca="1" si="594"/>
        <v>0</v>
      </c>
      <c r="GW237" s="49" t="str">
        <f t="shared" ca="1" si="607"/>
        <v>H</v>
      </c>
      <c r="GX237" s="49"/>
      <c r="GY237" s="49"/>
      <c r="GZ237" s="49"/>
      <c r="HA237" s="49"/>
      <c r="HB237" s="49" t="str">
        <f t="shared" ca="1" si="608"/>
        <v>E</v>
      </c>
      <c r="HC237" s="49"/>
      <c r="HD237" s="49"/>
      <c r="HE237" s="49"/>
      <c r="HF237" s="49"/>
      <c r="HG237" s="49" t="str">
        <f t="shared" ca="1" si="609"/>
        <v>B</v>
      </c>
      <c r="HH237" s="49"/>
      <c r="HI237" s="49"/>
      <c r="HJ237" s="49"/>
      <c r="HK237" s="49"/>
      <c r="HL237" s="65"/>
      <c r="HM237" s="50"/>
      <c r="HN237" s="50"/>
      <c r="HO237" s="66"/>
      <c r="HP237" s="66"/>
      <c r="HQ237" s="33"/>
      <c r="HR237" s="66"/>
      <c r="HS237" s="66"/>
      <c r="HT237" s="67"/>
      <c r="HU237" s="65"/>
      <c r="HV237" s="50"/>
      <c r="HW237" s="50"/>
      <c r="HX237" s="66"/>
      <c r="HY237" s="66"/>
      <c r="HZ237" s="33"/>
      <c r="IA237" s="66"/>
      <c r="IB237" s="66"/>
      <c r="IC237" s="67"/>
      <c r="ID237" s="65"/>
      <c r="IE237" s="50"/>
      <c r="IF237" s="50"/>
      <c r="IG237" s="66"/>
      <c r="IH237" s="66"/>
      <c r="II237" s="33">
        <f t="shared" ca="1" si="595"/>
        <v>0</v>
      </c>
      <c r="IJ237" s="66" t="str">
        <f t="shared" ca="1" si="596"/>
        <v/>
      </c>
      <c r="IK237" s="66" t="str">
        <f t="shared" ca="1" si="597"/>
        <v/>
      </c>
      <c r="IL237" s="67">
        <f t="shared" ca="1" si="610"/>
        <v>1</v>
      </c>
      <c r="IM237" s="34"/>
      <c r="IN237" s="34"/>
      <c r="IO237" s="37">
        <f t="shared" ca="1" si="611"/>
        <v>0</v>
      </c>
      <c r="IP237" s="22">
        <f t="shared" ca="1" si="598"/>
        <v>-33</v>
      </c>
      <c r="IQ237" s="78">
        <f t="shared" ca="1" si="730"/>
        <v>0</v>
      </c>
      <c r="IR237" s="156">
        <f t="shared" ca="1" si="731"/>
        <v>0</v>
      </c>
      <c r="IS237" s="78">
        <f t="shared" ca="1" si="612"/>
        <v>0</v>
      </c>
      <c r="IT237" s="58"/>
      <c r="IU237" s="58"/>
      <c r="IV237" s="58"/>
      <c r="IW237" s="58"/>
      <c r="IX237" s="58"/>
      <c r="IY237" s="58"/>
      <c r="IZ237" s="58"/>
      <c r="JA237" s="58"/>
      <c r="JB237" s="58"/>
      <c r="JC237" s="58"/>
      <c r="JD237" s="58"/>
      <c r="JE237" s="58"/>
      <c r="JF237" s="58"/>
      <c r="JG237" s="58"/>
      <c r="JH237" s="58"/>
      <c r="JI237" s="58"/>
      <c r="JJ237" s="58"/>
      <c r="JK237" s="58"/>
      <c r="JL237" s="58"/>
      <c r="JM237" s="58"/>
      <c r="JN237" s="58"/>
      <c r="JO237" s="58"/>
      <c r="JP237" s="58"/>
      <c r="JQ237" s="58"/>
      <c r="JR237" s="58"/>
      <c r="JS237" s="58"/>
      <c r="JT237" s="58"/>
      <c r="JU237" s="58"/>
      <c r="JV237" s="58"/>
      <c r="JW237" s="58"/>
      <c r="JX237" s="58"/>
      <c r="JY237" s="58"/>
      <c r="JZ237" s="58"/>
      <c r="KA237" s="58"/>
      <c r="KB237" s="58"/>
      <c r="KC237" s="58"/>
      <c r="KD237" s="58"/>
      <c r="KE237" s="58"/>
      <c r="KF237" s="58"/>
      <c r="KG237" s="58"/>
      <c r="KH237" s="58"/>
      <c r="KI237" s="58"/>
      <c r="KJ237" s="58"/>
      <c r="KK237" s="58"/>
      <c r="KL237" s="58"/>
      <c r="KM237" s="58"/>
      <c r="KN237" s="58"/>
      <c r="KO237" s="58"/>
      <c r="KP237" s="58"/>
      <c r="KQ237" s="58"/>
      <c r="KR237" s="58"/>
      <c r="KS237" s="58"/>
      <c r="KT237" s="58"/>
      <c r="KU237" s="58"/>
      <c r="KV237" s="58"/>
      <c r="KW237" s="58"/>
      <c r="KX237" s="58"/>
      <c r="KY237" s="58"/>
      <c r="KZ237" s="58"/>
      <c r="LA237" s="58"/>
      <c r="LB237" s="58"/>
      <c r="LC237" s="58"/>
      <c r="LD237" s="58"/>
      <c r="LE237" s="58"/>
      <c r="LF237" s="58"/>
      <c r="LG237" s="58"/>
      <c r="LH237" s="58"/>
      <c r="LI237" s="58"/>
      <c r="LJ237" s="58"/>
      <c r="LK237" s="58"/>
      <c r="LL237" s="58"/>
      <c r="LM237" s="58"/>
      <c r="LN237" s="58"/>
      <c r="LO237" s="58"/>
      <c r="LP237" s="90" t="str">
        <f t="shared" si="613"/>
        <v/>
      </c>
      <c r="LQ237" s="90" t="str">
        <f t="shared" si="614"/>
        <v/>
      </c>
      <c r="LR237" s="90" t="str">
        <f t="shared" si="615"/>
        <v/>
      </c>
      <c r="LS237" s="90" t="str">
        <f t="shared" si="616"/>
        <v/>
      </c>
      <c r="LT237" s="90" t="str">
        <f t="shared" si="617"/>
        <v/>
      </c>
      <c r="LU237" s="90" t="str">
        <f t="shared" si="618"/>
        <v/>
      </c>
      <c r="LV237" s="91" t="str">
        <f t="shared" si="735"/>
        <v/>
      </c>
      <c r="LW237" s="91" t="str">
        <f t="shared" si="736"/>
        <v/>
      </c>
      <c r="LX237" s="91" t="str">
        <f t="shared" si="737"/>
        <v/>
      </c>
      <c r="LY237" s="91" t="str">
        <f t="shared" si="732"/>
        <v/>
      </c>
      <c r="LZ237" s="91" t="str">
        <f t="shared" si="733"/>
        <v/>
      </c>
      <c r="MA237" s="91" t="str">
        <f t="shared" si="734"/>
        <v/>
      </c>
      <c r="MC237" s="52"/>
      <c r="MO237" s="15">
        <f t="shared" ca="1" si="557"/>
        <v>17</v>
      </c>
      <c r="MR237" s="15"/>
    </row>
    <row r="238" spans="1:356">
      <c r="A238" s="15">
        <f t="shared" ca="1" si="555"/>
        <v>17</v>
      </c>
      <c r="B238" s="33" t="str">
        <f t="shared" ca="1" si="556"/>
        <v>DB</v>
      </c>
      <c r="C238" s="10" t="str">
        <f t="shared" ca="1" si="599"/>
        <v/>
      </c>
      <c r="D238" s="50">
        <f t="shared" ca="1" si="600"/>
        <v>0</v>
      </c>
      <c r="E238" s="10" t="str">
        <f t="shared" si="601"/>
        <v/>
      </c>
      <c r="F238" s="111">
        <f t="shared" si="602"/>
        <v>234</v>
      </c>
      <c r="G238" s="59">
        <f t="shared" ca="1" si="619"/>
        <v>1</v>
      </c>
      <c r="H238" s="56">
        <f ca="1">COUNTIF($A$5:A238,$H$5)</f>
        <v>8</v>
      </c>
      <c r="I238" s="56">
        <f ca="1">COUNTIF($A$5:$A238,$I$5)</f>
        <v>7</v>
      </c>
      <c r="J238" s="56">
        <f ca="1">COUNTIF($A$5:$A238,$J$5)</f>
        <v>3</v>
      </c>
      <c r="K238" s="56">
        <f ca="1">COUNTIF($A$5:$A238,$K$5)</f>
        <v>9</v>
      </c>
      <c r="L238" s="56">
        <f ca="1">COUNTIF($A$5:$A238,$L$5)</f>
        <v>7</v>
      </c>
      <c r="M238" s="56">
        <f ca="1">COUNTIF($A$5:$A238,$M$5)</f>
        <v>3</v>
      </c>
      <c r="N238" s="56">
        <f ca="1">COUNTIF($A$5:$A238,$N$5)</f>
        <v>3</v>
      </c>
      <c r="O238" s="56">
        <f ca="1">COUNTIF($A$5:$A238,$O$5)</f>
        <v>10</v>
      </c>
      <c r="P238" s="56">
        <f ca="1">COUNTIF($A$5:$A238,$P$5)</f>
        <v>11</v>
      </c>
      <c r="Q238" s="56">
        <f ca="1">COUNTIF($A$5:$A238,$Q$5)</f>
        <v>13</v>
      </c>
      <c r="R238" s="56">
        <f ca="1">COUNTIF($A$5:$A238,$R$5)</f>
        <v>10</v>
      </c>
      <c r="S238" s="56">
        <f ca="1">COUNTIF($A$5:$A238,$S$5)</f>
        <v>8</v>
      </c>
      <c r="T238" s="56">
        <f ca="1">COUNTIF($A$5:$A238,$T$5)</f>
        <v>3</v>
      </c>
      <c r="U238" s="56">
        <f ca="1">COUNTIF($A$5:$A238,$U$5)</f>
        <v>8</v>
      </c>
      <c r="V238" s="56">
        <f ca="1">COUNTIF($A$5:$A238,$V$5)</f>
        <v>5</v>
      </c>
      <c r="W238" s="56">
        <f ca="1">COUNTIF($A$5:$A238,$W$5)</f>
        <v>6</v>
      </c>
      <c r="X238" s="56">
        <f ca="1">COUNTIF($A$5:$A238,$X$5)</f>
        <v>6</v>
      </c>
      <c r="Y238" s="56">
        <f ca="1">COUNTIF($A$5:$A238,$Y$5)</f>
        <v>3</v>
      </c>
      <c r="Z238" s="56">
        <f ca="1">COUNTIF($A$5:$A238,$Z$5)</f>
        <v>8</v>
      </c>
      <c r="AA238" s="56">
        <f ca="1">COUNTIF($A$5:$A238,$AA$5)</f>
        <v>5</v>
      </c>
      <c r="AB238" s="56">
        <f ca="1">COUNTIF($A$5:$A238,$AB$5)</f>
        <v>7</v>
      </c>
      <c r="AC238" s="56">
        <f ca="1">COUNTIF($A$5:$A238,$AC$5)</f>
        <v>3</v>
      </c>
      <c r="AD238" s="56">
        <f ca="1">COUNTIF($A$5:$A238,$AD$5)</f>
        <v>7</v>
      </c>
      <c r="AE238" s="56">
        <f ca="1">COUNTIF($A$5:$A238,$AE$5)</f>
        <v>12</v>
      </c>
      <c r="AF238" s="56">
        <f ca="1">COUNTIF($A$5:$A238,$AF$5)</f>
        <v>4</v>
      </c>
      <c r="AG238" s="56">
        <f ca="1">COUNTIF($A$5:$A238,$AG$5)</f>
        <v>2</v>
      </c>
      <c r="AH238" s="56">
        <f ca="1">COUNTIF($A$5:$A238,$AH$5)</f>
        <v>2</v>
      </c>
      <c r="AI238" s="56">
        <f ca="1">COUNTIF($A$5:$A238,$AI$5)</f>
        <v>7</v>
      </c>
      <c r="AJ238" s="56">
        <f ca="1">COUNTIF($A$5:$A238,$AJ$5)</f>
        <v>7</v>
      </c>
      <c r="AK238" s="56">
        <f ca="1">COUNTIF($A$5:$A238,$AK$5)</f>
        <v>3</v>
      </c>
      <c r="AL238" s="56">
        <f ca="1">COUNTIF($A$5:$A238,$AL$5)</f>
        <v>3</v>
      </c>
      <c r="AM238" s="56">
        <f ca="1">COUNTIF($A$5:$A238,$AM$5)</f>
        <v>5</v>
      </c>
      <c r="AN238" s="56">
        <f ca="1">COUNTIF($A$5:$A238,$AN$5)</f>
        <v>7</v>
      </c>
      <c r="AO238" s="56">
        <f ca="1">COUNTIF($A$5:$A238,$AO$5)</f>
        <v>12</v>
      </c>
      <c r="AP238" s="56">
        <f ca="1">COUNTIF($A$5:$A238,$AP$5)</f>
        <v>4</v>
      </c>
      <c r="AQ238" s="56">
        <f ca="1">COUNTIF($A$5:$A238,$AQ$5)</f>
        <v>7</v>
      </c>
      <c r="AR238" s="56">
        <f ca="1">COUNTIF($A$5:$A238,$AR$5)</f>
        <v>6</v>
      </c>
      <c r="AS238" s="101">
        <f t="shared" ca="1" si="603"/>
        <v>0</v>
      </c>
      <c r="AT238" s="58">
        <f t="shared" si="604"/>
        <v>234</v>
      </c>
      <c r="AU238" s="105">
        <f t="shared" si="605"/>
        <v>7</v>
      </c>
      <c r="AV238" s="105">
        <f t="shared" si="606"/>
        <v>151.63200000000001</v>
      </c>
      <c r="AW238" s="58">
        <f t="shared" ca="1" si="620"/>
        <v>56</v>
      </c>
      <c r="AX238" s="58">
        <f t="shared" ca="1" si="621"/>
        <v>62</v>
      </c>
      <c r="AY238" s="58">
        <f t="shared" ca="1" si="622"/>
        <v>66</v>
      </c>
      <c r="AZ238" s="58">
        <f t="shared" ca="1" si="623"/>
        <v>13</v>
      </c>
      <c r="BA238" s="58">
        <f t="shared" ca="1" si="624"/>
        <v>12</v>
      </c>
      <c r="BB238" s="58">
        <f t="shared" ca="1" si="625"/>
        <v>133</v>
      </c>
      <c r="BC238" s="58">
        <f t="shared" ca="1" si="626"/>
        <v>36</v>
      </c>
      <c r="BD238" s="58">
        <f t="shared" ca="1" si="627"/>
        <v>17</v>
      </c>
      <c r="BE238" s="58">
        <f t="shared" ca="1" si="628"/>
        <v>3</v>
      </c>
      <c r="BF238" s="58">
        <f t="shared" ca="1" si="629"/>
        <v>35</v>
      </c>
      <c r="BG238" s="58">
        <f t="shared" ca="1" si="630"/>
        <v>10</v>
      </c>
      <c r="BH238" s="58">
        <f t="shared" ca="1" si="631"/>
        <v>51</v>
      </c>
      <c r="BI238" s="58">
        <f t="shared" ca="1" si="632"/>
        <v>42</v>
      </c>
      <c r="BJ238" s="58">
        <f t="shared" ca="1" si="633"/>
        <v>53</v>
      </c>
      <c r="BK238" s="58">
        <f t="shared" ca="1" si="634"/>
        <v>97</v>
      </c>
      <c r="BL238" s="58">
        <f t="shared" ca="1" si="635"/>
        <v>16</v>
      </c>
      <c r="BM238" s="58">
        <f t="shared" ca="1" si="636"/>
        <v>0</v>
      </c>
      <c r="BN238" s="58">
        <f t="shared" ca="1" si="637"/>
        <v>30</v>
      </c>
      <c r="BO238" s="58">
        <f t="shared" ca="1" si="638"/>
        <v>72</v>
      </c>
      <c r="BP238" s="58">
        <f t="shared" ca="1" si="639"/>
        <v>23</v>
      </c>
      <c r="BQ238" s="58">
        <f t="shared" ca="1" si="640"/>
        <v>24</v>
      </c>
      <c r="BR238" s="58">
        <f t="shared" ca="1" si="641"/>
        <v>39</v>
      </c>
      <c r="BS238" s="58">
        <f t="shared" ca="1" si="642"/>
        <v>11</v>
      </c>
      <c r="BT238" s="58">
        <f t="shared" ca="1" si="643"/>
        <v>38</v>
      </c>
      <c r="BU238" s="58">
        <f t="shared" ca="1" si="644"/>
        <v>25</v>
      </c>
      <c r="BV238" s="58">
        <f t="shared" ca="1" si="645"/>
        <v>145</v>
      </c>
      <c r="BW238" s="58">
        <f t="shared" ca="1" si="646"/>
        <v>5</v>
      </c>
      <c r="BX238" s="58">
        <f t="shared" ca="1" si="647"/>
        <v>1</v>
      </c>
      <c r="BY238" s="58">
        <f t="shared" ca="1" si="648"/>
        <v>49</v>
      </c>
      <c r="BZ238" s="58">
        <f t="shared" ca="1" si="649"/>
        <v>6</v>
      </c>
      <c r="CA238" s="58">
        <f t="shared" ca="1" si="650"/>
        <v>15</v>
      </c>
      <c r="CB238" s="58">
        <f t="shared" ca="1" si="651"/>
        <v>8</v>
      </c>
      <c r="CC238" s="58">
        <f t="shared" ca="1" si="652"/>
        <v>19</v>
      </c>
      <c r="CD238" s="58">
        <f t="shared" ca="1" si="653"/>
        <v>9</v>
      </c>
      <c r="CE238" s="58">
        <f t="shared" ca="1" si="654"/>
        <v>2</v>
      </c>
      <c r="CF238" s="58">
        <f t="shared" ca="1" si="655"/>
        <v>21</v>
      </c>
      <c r="CG238" s="58">
        <f t="shared" ca="1" si="656"/>
        <v>32</v>
      </c>
      <c r="CH238" s="58" t="str">
        <f t="shared" ca="1" si="657"/>
        <v/>
      </c>
      <c r="CI238" s="58" t="str">
        <f t="shared" ca="1" si="658"/>
        <v/>
      </c>
      <c r="CJ238" s="58" t="str">
        <f t="shared" ca="1" si="659"/>
        <v/>
      </c>
      <c r="CK238" s="58" t="str">
        <f t="shared" ca="1" si="660"/>
        <v/>
      </c>
      <c r="CL238" s="58" t="str">
        <f t="shared" ca="1" si="661"/>
        <v/>
      </c>
      <c r="CM238" s="58" t="str">
        <f t="shared" ca="1" si="662"/>
        <v/>
      </c>
      <c r="CN238" s="58" t="str">
        <f t="shared" ca="1" si="663"/>
        <v/>
      </c>
      <c r="CO238" s="58" t="str">
        <f t="shared" ca="1" si="664"/>
        <v/>
      </c>
      <c r="CP238" s="58" t="str">
        <f t="shared" ca="1" si="665"/>
        <v/>
      </c>
      <c r="CQ238" s="58" t="str">
        <f t="shared" ca="1" si="666"/>
        <v/>
      </c>
      <c r="CR238" s="58" t="str">
        <f t="shared" ca="1" si="667"/>
        <v/>
      </c>
      <c r="CS238" s="58" t="str">
        <f t="shared" ca="1" si="668"/>
        <v/>
      </c>
      <c r="CT238" s="58" t="str">
        <f t="shared" ca="1" si="669"/>
        <v/>
      </c>
      <c r="CU238" s="58" t="str">
        <f t="shared" ca="1" si="670"/>
        <v/>
      </c>
      <c r="CV238" s="58" t="str">
        <f t="shared" ca="1" si="671"/>
        <v/>
      </c>
      <c r="CW238" s="58" t="str">
        <f t="shared" ca="1" si="672"/>
        <v/>
      </c>
      <c r="CX238" s="58" t="str">
        <f t="shared" ca="1" si="673"/>
        <v/>
      </c>
      <c r="CY238" s="58" t="str">
        <f t="shared" ca="1" si="674"/>
        <v/>
      </c>
      <c r="CZ238" s="58" t="str">
        <f t="shared" ca="1" si="675"/>
        <v/>
      </c>
      <c r="DA238" s="58" t="str">
        <f t="shared" ca="1" si="676"/>
        <v/>
      </c>
      <c r="DB238" s="58" t="str">
        <f t="shared" ca="1" si="677"/>
        <v/>
      </c>
      <c r="DC238" s="58" t="str">
        <f t="shared" ca="1" si="678"/>
        <v/>
      </c>
      <c r="DD238" s="58" t="str">
        <f t="shared" ca="1" si="679"/>
        <v/>
      </c>
      <c r="DE238" s="58" t="str">
        <f t="shared" ca="1" si="680"/>
        <v/>
      </c>
      <c r="DF238" s="58" t="str">
        <f t="shared" ca="1" si="681"/>
        <v/>
      </c>
      <c r="DG238" s="58" t="str">
        <f t="shared" ca="1" si="682"/>
        <v/>
      </c>
      <c r="DH238" s="58" t="str">
        <f t="shared" ca="1" si="683"/>
        <v/>
      </c>
      <c r="DI238" s="58" t="str">
        <f t="shared" ca="1" si="684"/>
        <v/>
      </c>
      <c r="DJ238" s="58" t="str">
        <f t="shared" ca="1" si="685"/>
        <v/>
      </c>
      <c r="DK238" s="58" t="str">
        <f t="shared" ca="1" si="686"/>
        <v/>
      </c>
      <c r="DL238" s="58" t="str">
        <f t="shared" ca="1" si="687"/>
        <v/>
      </c>
      <c r="DM238" s="58" t="str">
        <f t="shared" ca="1" si="688"/>
        <v/>
      </c>
      <c r="DN238" s="58" t="str">
        <f t="shared" ca="1" si="689"/>
        <v/>
      </c>
      <c r="DO238" s="58" t="str">
        <f t="shared" ca="1" si="690"/>
        <v/>
      </c>
      <c r="DP238" s="58" t="str">
        <f t="shared" ca="1" si="691"/>
        <v/>
      </c>
      <c r="DQ238" s="58" t="str">
        <f t="shared" ca="1" si="691"/>
        <v/>
      </c>
      <c r="DR238" s="58" t="str">
        <f t="shared" ca="1" si="692"/>
        <v/>
      </c>
      <c r="DS238" s="34">
        <f t="shared" ca="1" si="693"/>
        <v>0</v>
      </c>
      <c r="DT238" s="34">
        <f t="shared" ca="1" si="694"/>
        <v>0</v>
      </c>
      <c r="DU238" s="34">
        <f t="shared" ca="1" si="695"/>
        <v>0</v>
      </c>
      <c r="DV238" s="34">
        <f t="shared" ca="1" si="696"/>
        <v>0</v>
      </c>
      <c r="DW238" s="34">
        <f t="shared" ca="1" si="697"/>
        <v>0</v>
      </c>
      <c r="DX238" s="34">
        <f t="shared" ca="1" si="698"/>
        <v>0</v>
      </c>
      <c r="DY238" s="34">
        <f t="shared" ca="1" si="699"/>
        <v>0</v>
      </c>
      <c r="DZ238" s="34">
        <f t="shared" ca="1" si="700"/>
        <v>0</v>
      </c>
      <c r="EA238" s="34">
        <f t="shared" ca="1" si="701"/>
        <v>0</v>
      </c>
      <c r="EB238" s="34">
        <f t="shared" ca="1" si="702"/>
        <v>0</v>
      </c>
      <c r="EC238" s="34">
        <f t="shared" ca="1" si="703"/>
        <v>0</v>
      </c>
      <c r="ED238" s="34">
        <f t="shared" ca="1" si="704"/>
        <v>0</v>
      </c>
      <c r="EE238" s="34">
        <f t="shared" ca="1" si="705"/>
        <v>0</v>
      </c>
      <c r="EF238" s="34">
        <f t="shared" ca="1" si="706"/>
        <v>0</v>
      </c>
      <c r="EG238" s="34">
        <f t="shared" ca="1" si="707"/>
        <v>0</v>
      </c>
      <c r="EH238" s="34">
        <f t="shared" ca="1" si="708"/>
        <v>0</v>
      </c>
      <c r="EI238" s="34">
        <f t="shared" ca="1" si="709"/>
        <v>0</v>
      </c>
      <c r="EJ238" s="34">
        <f t="shared" ca="1" si="710"/>
        <v>0</v>
      </c>
      <c r="EK238" s="34">
        <f t="shared" ca="1" si="711"/>
        <v>0</v>
      </c>
      <c r="EL238" s="34">
        <f t="shared" ca="1" si="712"/>
        <v>0</v>
      </c>
      <c r="EM238" s="34">
        <f t="shared" ca="1" si="713"/>
        <v>0</v>
      </c>
      <c r="EN238" s="34">
        <f t="shared" ca="1" si="714"/>
        <v>0</v>
      </c>
      <c r="EO238" s="34">
        <f t="shared" ca="1" si="715"/>
        <v>0</v>
      </c>
      <c r="EP238" s="34">
        <f t="shared" ca="1" si="716"/>
        <v>0</v>
      </c>
      <c r="EQ238" s="34">
        <f t="shared" ca="1" si="717"/>
        <v>0</v>
      </c>
      <c r="ER238" s="34">
        <f t="shared" ca="1" si="718"/>
        <v>0</v>
      </c>
      <c r="ES238" s="34">
        <f t="shared" ca="1" si="719"/>
        <v>0</v>
      </c>
      <c r="ET238" s="34">
        <f t="shared" ca="1" si="720"/>
        <v>0</v>
      </c>
      <c r="EU238" s="34">
        <f t="shared" ca="1" si="721"/>
        <v>0</v>
      </c>
      <c r="EV238" s="34">
        <f t="shared" ca="1" si="722"/>
        <v>0</v>
      </c>
      <c r="EW238" s="34">
        <f t="shared" ca="1" si="723"/>
        <v>0</v>
      </c>
      <c r="EX238" s="34">
        <f t="shared" ca="1" si="724"/>
        <v>0</v>
      </c>
      <c r="EY238" s="34">
        <f t="shared" ca="1" si="725"/>
        <v>0</v>
      </c>
      <c r="EZ238" s="34">
        <f t="shared" ca="1" si="726"/>
        <v>0</v>
      </c>
      <c r="FA238" s="34">
        <f t="shared" ca="1" si="727"/>
        <v>0</v>
      </c>
      <c r="FB238" s="34">
        <f t="shared" ca="1" si="728"/>
        <v>0</v>
      </c>
      <c r="FC238" s="34">
        <f t="shared" ca="1" si="729"/>
        <v>0</v>
      </c>
      <c r="FD238" s="71"/>
      <c r="FE238" s="76"/>
      <c r="FF238" s="76"/>
      <c r="FG238" s="76"/>
      <c r="FH238" s="58"/>
      <c r="FI238" s="58"/>
      <c r="FJ238" s="58">
        <v>0</v>
      </c>
      <c r="FK238" s="58">
        <v>0</v>
      </c>
      <c r="FL238" s="34">
        <f t="shared" ca="1" si="558"/>
        <v>0</v>
      </c>
      <c r="FM238" s="34">
        <f t="shared" ca="1" si="559"/>
        <v>0</v>
      </c>
      <c r="FN238" s="34">
        <f t="shared" ca="1" si="560"/>
        <v>0</v>
      </c>
      <c r="FO238" s="34">
        <f t="shared" ca="1" si="561"/>
        <v>0</v>
      </c>
      <c r="FP238" s="34">
        <f t="shared" ca="1" si="562"/>
        <v>0</v>
      </c>
      <c r="FQ238" s="34">
        <f t="shared" ca="1" si="563"/>
        <v>0</v>
      </c>
      <c r="FR238" s="34">
        <f t="shared" ca="1" si="564"/>
        <v>0</v>
      </c>
      <c r="FS238" s="34">
        <f t="shared" ca="1" si="565"/>
        <v>0</v>
      </c>
      <c r="FT238" s="34">
        <f t="shared" ca="1" si="566"/>
        <v>0</v>
      </c>
      <c r="FU238" s="34">
        <f t="shared" ca="1" si="567"/>
        <v>0</v>
      </c>
      <c r="FV238" s="34">
        <f t="shared" ca="1" si="568"/>
        <v>0</v>
      </c>
      <c r="FW238" s="34">
        <f t="shared" ca="1" si="569"/>
        <v>0</v>
      </c>
      <c r="FX238" s="34">
        <f t="shared" ca="1" si="570"/>
        <v>0</v>
      </c>
      <c r="FY238" s="34">
        <f t="shared" ca="1" si="571"/>
        <v>0</v>
      </c>
      <c r="FZ238" s="34">
        <f t="shared" ca="1" si="572"/>
        <v>0</v>
      </c>
      <c r="GA238" s="34">
        <f t="shared" ca="1" si="573"/>
        <v>0</v>
      </c>
      <c r="GB238" s="34">
        <f t="shared" ca="1" si="574"/>
        <v>0</v>
      </c>
      <c r="GC238" s="34">
        <f t="shared" ca="1" si="575"/>
        <v>0</v>
      </c>
      <c r="GD238" s="34">
        <f t="shared" ca="1" si="576"/>
        <v>0</v>
      </c>
      <c r="GE238" s="34">
        <f t="shared" ca="1" si="577"/>
        <v>0</v>
      </c>
      <c r="GF238" s="34">
        <f t="shared" ca="1" si="578"/>
        <v>0</v>
      </c>
      <c r="GG238" s="34">
        <f t="shared" ca="1" si="579"/>
        <v>0</v>
      </c>
      <c r="GH238" s="34">
        <f t="shared" ca="1" si="580"/>
        <v>0</v>
      </c>
      <c r="GI238" s="34">
        <f t="shared" ca="1" si="581"/>
        <v>0</v>
      </c>
      <c r="GJ238" s="34">
        <f t="shared" ca="1" si="582"/>
        <v>0</v>
      </c>
      <c r="GK238" s="34">
        <f t="shared" ca="1" si="583"/>
        <v>0</v>
      </c>
      <c r="GL238" s="34">
        <f t="shared" ca="1" si="584"/>
        <v>0</v>
      </c>
      <c r="GM238" s="34">
        <f t="shared" ca="1" si="585"/>
        <v>0</v>
      </c>
      <c r="GN238" s="34">
        <f t="shared" ca="1" si="586"/>
        <v>0</v>
      </c>
      <c r="GO238" s="34">
        <f t="shared" ca="1" si="587"/>
        <v>0</v>
      </c>
      <c r="GP238" s="34">
        <f t="shared" ca="1" si="588"/>
        <v>0</v>
      </c>
      <c r="GQ238" s="34">
        <f t="shared" ca="1" si="589"/>
        <v>0</v>
      </c>
      <c r="GR238" s="34">
        <f t="shared" ca="1" si="590"/>
        <v>0</v>
      </c>
      <c r="GS238" s="34">
        <f t="shared" ca="1" si="591"/>
        <v>0</v>
      </c>
      <c r="GT238" s="34">
        <f t="shared" ca="1" si="592"/>
        <v>0</v>
      </c>
      <c r="GU238" s="34">
        <f t="shared" ca="1" si="593"/>
        <v>0</v>
      </c>
      <c r="GV238" s="34">
        <f t="shared" ca="1" si="594"/>
        <v>0</v>
      </c>
      <c r="GW238" s="49" t="str">
        <f t="shared" ca="1" si="607"/>
        <v>L</v>
      </c>
      <c r="GX238" s="49"/>
      <c r="GY238" s="49"/>
      <c r="GZ238" s="49"/>
      <c r="HA238" s="49"/>
      <c r="HB238" s="49" t="str">
        <f t="shared" ca="1" si="608"/>
        <v>O</v>
      </c>
      <c r="HC238" s="49"/>
      <c r="HD238" s="49"/>
      <c r="HE238" s="49"/>
      <c r="HF238" s="49"/>
      <c r="HG238" s="49" t="str">
        <f t="shared" ca="1" si="609"/>
        <v>B</v>
      </c>
      <c r="HH238" s="49"/>
      <c r="HI238" s="49"/>
      <c r="HJ238" s="49"/>
      <c r="HK238" s="49"/>
      <c r="HL238" s="65"/>
      <c r="HM238" s="50"/>
      <c r="HN238" s="50"/>
      <c r="HO238" s="66"/>
      <c r="HP238" s="66"/>
      <c r="HQ238" s="33"/>
      <c r="HR238" s="66"/>
      <c r="HS238" s="66"/>
      <c r="HT238" s="67"/>
      <c r="HU238" s="65"/>
      <c r="HV238" s="50"/>
      <c r="HW238" s="50"/>
      <c r="HX238" s="66"/>
      <c r="HY238" s="66"/>
      <c r="HZ238" s="33"/>
      <c r="IA238" s="66"/>
      <c r="IB238" s="66"/>
      <c r="IC238" s="67"/>
      <c r="ID238" s="65"/>
      <c r="IE238" s="50"/>
      <c r="IF238" s="50"/>
      <c r="IG238" s="66"/>
      <c r="IH238" s="66"/>
      <c r="II238" s="33">
        <f t="shared" ca="1" si="595"/>
        <v>0</v>
      </c>
      <c r="IJ238" s="66" t="str">
        <f t="shared" ca="1" si="596"/>
        <v/>
      </c>
      <c r="IK238" s="66" t="str">
        <f t="shared" ca="1" si="597"/>
        <v/>
      </c>
      <c r="IL238" s="67">
        <f t="shared" ca="1" si="610"/>
        <v>1</v>
      </c>
      <c r="IM238" s="34"/>
      <c r="IN238" s="34"/>
      <c r="IO238" s="37">
        <f t="shared" ca="1" si="611"/>
        <v>0</v>
      </c>
      <c r="IP238" s="22">
        <f t="shared" ca="1" si="598"/>
        <v>-33</v>
      </c>
      <c r="IQ238" s="78">
        <f t="shared" ca="1" si="730"/>
        <v>0</v>
      </c>
      <c r="IR238" s="156">
        <f t="shared" ca="1" si="731"/>
        <v>0</v>
      </c>
      <c r="IS238" s="78">
        <f t="shared" ca="1" si="612"/>
        <v>0</v>
      </c>
      <c r="IT238" s="58"/>
      <c r="IU238" s="58"/>
      <c r="IV238" s="58"/>
      <c r="IW238" s="58"/>
      <c r="IX238" s="58"/>
      <c r="IY238" s="58"/>
      <c r="IZ238" s="58"/>
      <c r="JA238" s="58"/>
      <c r="JB238" s="58"/>
      <c r="JC238" s="58"/>
      <c r="JD238" s="58"/>
      <c r="JE238" s="58"/>
      <c r="JF238" s="58"/>
      <c r="JG238" s="58"/>
      <c r="JH238" s="58"/>
      <c r="JI238" s="58"/>
      <c r="JJ238" s="58"/>
      <c r="JK238" s="58"/>
      <c r="JL238" s="58"/>
      <c r="JM238" s="58"/>
      <c r="JN238" s="58"/>
      <c r="JO238" s="58"/>
      <c r="JP238" s="58"/>
      <c r="JQ238" s="58"/>
      <c r="JR238" s="58"/>
      <c r="JS238" s="58"/>
      <c r="JT238" s="58"/>
      <c r="JU238" s="58"/>
      <c r="JV238" s="58"/>
      <c r="JW238" s="58"/>
      <c r="JX238" s="58"/>
      <c r="JY238" s="58"/>
      <c r="JZ238" s="58"/>
      <c r="KA238" s="58"/>
      <c r="KB238" s="58"/>
      <c r="KC238" s="58"/>
      <c r="KD238" s="58"/>
      <c r="KE238" s="58"/>
      <c r="KF238" s="58"/>
      <c r="KG238" s="58"/>
      <c r="KH238" s="58"/>
      <c r="KI238" s="58"/>
      <c r="KJ238" s="58"/>
      <c r="KK238" s="58"/>
      <c r="KL238" s="58"/>
      <c r="KM238" s="58"/>
      <c r="KN238" s="58"/>
      <c r="KO238" s="58"/>
      <c r="KP238" s="58"/>
      <c r="KQ238" s="58"/>
      <c r="KR238" s="58"/>
      <c r="KS238" s="58"/>
      <c r="KT238" s="58"/>
      <c r="KU238" s="58"/>
      <c r="KV238" s="58"/>
      <c r="KW238" s="58"/>
      <c r="KX238" s="58"/>
      <c r="KY238" s="58"/>
      <c r="KZ238" s="58"/>
      <c r="LA238" s="58"/>
      <c r="LB238" s="58"/>
      <c r="LC238" s="58"/>
      <c r="LD238" s="58"/>
      <c r="LE238" s="58"/>
      <c r="LF238" s="58"/>
      <c r="LG238" s="58"/>
      <c r="LH238" s="58"/>
      <c r="LI238" s="58"/>
      <c r="LJ238" s="58"/>
      <c r="LK238" s="58"/>
      <c r="LL238" s="58"/>
      <c r="LM238" s="58"/>
      <c r="LN238" s="58"/>
      <c r="LO238" s="58"/>
      <c r="LP238" s="90" t="str">
        <f t="shared" si="613"/>
        <v/>
      </c>
      <c r="LQ238" s="90" t="str">
        <f t="shared" si="614"/>
        <v/>
      </c>
      <c r="LR238" s="90" t="str">
        <f t="shared" si="615"/>
        <v/>
      </c>
      <c r="LS238" s="90" t="str">
        <f t="shared" si="616"/>
        <v/>
      </c>
      <c r="LT238" s="90" t="str">
        <f t="shared" si="617"/>
        <v/>
      </c>
      <c r="LU238" s="90" t="str">
        <f t="shared" si="618"/>
        <v/>
      </c>
      <c r="LV238" s="91" t="str">
        <f t="shared" si="735"/>
        <v/>
      </c>
      <c r="LW238" s="91" t="str">
        <f t="shared" si="736"/>
        <v/>
      </c>
      <c r="LX238" s="91" t="str">
        <f t="shared" si="737"/>
        <v/>
      </c>
      <c r="LY238" s="91" t="str">
        <f t="shared" si="732"/>
        <v/>
      </c>
      <c r="LZ238" s="91" t="str">
        <f t="shared" si="733"/>
        <v/>
      </c>
      <c r="MA238" s="91" t="str">
        <f t="shared" si="734"/>
        <v/>
      </c>
      <c r="MC238" s="52"/>
      <c r="MO238" s="15">
        <f t="shared" ca="1" si="557"/>
        <v>20</v>
      </c>
      <c r="MR238" s="15"/>
    </row>
    <row r="239" spans="1:356">
      <c r="A239" s="15">
        <f t="shared" ca="1" si="555"/>
        <v>32</v>
      </c>
      <c r="B239" s="33" t="str">
        <f t="shared" ca="1" si="556"/>
        <v>DB</v>
      </c>
      <c r="C239" s="10" t="str">
        <f t="shared" ca="1" si="599"/>
        <v/>
      </c>
      <c r="D239" s="50">
        <f t="shared" ca="1" si="600"/>
        <v>0</v>
      </c>
      <c r="E239" s="10" t="str">
        <f t="shared" si="601"/>
        <v/>
      </c>
      <c r="F239" s="111">
        <f t="shared" si="602"/>
        <v>235</v>
      </c>
      <c r="G239" s="59">
        <f t="shared" ca="1" si="619"/>
        <v>1</v>
      </c>
      <c r="H239" s="56">
        <f ca="1">COUNTIF($A$5:A239,$H$5)</f>
        <v>8</v>
      </c>
      <c r="I239" s="56">
        <f ca="1">COUNTIF($A$5:$A239,$I$5)</f>
        <v>7</v>
      </c>
      <c r="J239" s="56">
        <f ca="1">COUNTIF($A$5:$A239,$J$5)</f>
        <v>3</v>
      </c>
      <c r="K239" s="56">
        <f ca="1">COUNTIF($A$5:$A239,$K$5)</f>
        <v>9</v>
      </c>
      <c r="L239" s="56">
        <f ca="1">COUNTIF($A$5:$A239,$L$5)</f>
        <v>7</v>
      </c>
      <c r="M239" s="56">
        <f ca="1">COUNTIF($A$5:$A239,$M$5)</f>
        <v>3</v>
      </c>
      <c r="N239" s="56">
        <f ca="1">COUNTIF($A$5:$A239,$N$5)</f>
        <v>3</v>
      </c>
      <c r="O239" s="56">
        <f ca="1">COUNTIF($A$5:$A239,$O$5)</f>
        <v>10</v>
      </c>
      <c r="P239" s="56">
        <f ca="1">COUNTIF($A$5:$A239,$P$5)</f>
        <v>11</v>
      </c>
      <c r="Q239" s="56">
        <f ca="1">COUNTIF($A$5:$A239,$Q$5)</f>
        <v>13</v>
      </c>
      <c r="R239" s="56">
        <f ca="1">COUNTIF($A$5:$A239,$R$5)</f>
        <v>10</v>
      </c>
      <c r="S239" s="56">
        <f ca="1">COUNTIF($A$5:$A239,$S$5)</f>
        <v>8</v>
      </c>
      <c r="T239" s="56">
        <f ca="1">COUNTIF($A$5:$A239,$T$5)</f>
        <v>3</v>
      </c>
      <c r="U239" s="56">
        <f ca="1">COUNTIF($A$5:$A239,$U$5)</f>
        <v>8</v>
      </c>
      <c r="V239" s="56">
        <f ca="1">COUNTIF($A$5:$A239,$V$5)</f>
        <v>5</v>
      </c>
      <c r="W239" s="56">
        <f ca="1">COUNTIF($A$5:$A239,$W$5)</f>
        <v>6</v>
      </c>
      <c r="X239" s="56">
        <f ca="1">COUNTIF($A$5:$A239,$X$5)</f>
        <v>6</v>
      </c>
      <c r="Y239" s="56">
        <f ca="1">COUNTIF($A$5:$A239,$Y$5)</f>
        <v>3</v>
      </c>
      <c r="Z239" s="56">
        <f ca="1">COUNTIF($A$5:$A239,$Z$5)</f>
        <v>8</v>
      </c>
      <c r="AA239" s="56">
        <f ca="1">COUNTIF($A$5:$A239,$AA$5)</f>
        <v>5</v>
      </c>
      <c r="AB239" s="56">
        <f ca="1">COUNTIF($A$5:$A239,$AB$5)</f>
        <v>7</v>
      </c>
      <c r="AC239" s="56">
        <f ca="1">COUNTIF($A$5:$A239,$AC$5)</f>
        <v>3</v>
      </c>
      <c r="AD239" s="56">
        <f ca="1">COUNTIF($A$5:$A239,$AD$5)</f>
        <v>7</v>
      </c>
      <c r="AE239" s="56">
        <f ca="1">COUNTIF($A$5:$A239,$AE$5)</f>
        <v>12</v>
      </c>
      <c r="AF239" s="56">
        <f ca="1">COUNTIF($A$5:$A239,$AF$5)</f>
        <v>4</v>
      </c>
      <c r="AG239" s="56">
        <f ca="1">COUNTIF($A$5:$A239,$AG$5)</f>
        <v>2</v>
      </c>
      <c r="AH239" s="56">
        <f ca="1">COUNTIF($A$5:$A239,$AH$5)</f>
        <v>2</v>
      </c>
      <c r="AI239" s="56">
        <f ca="1">COUNTIF($A$5:$A239,$AI$5)</f>
        <v>7</v>
      </c>
      <c r="AJ239" s="56">
        <f ca="1">COUNTIF($A$5:$A239,$AJ$5)</f>
        <v>7</v>
      </c>
      <c r="AK239" s="56">
        <f ca="1">COUNTIF($A$5:$A239,$AK$5)</f>
        <v>3</v>
      </c>
      <c r="AL239" s="56">
        <f ca="1">COUNTIF($A$5:$A239,$AL$5)</f>
        <v>3</v>
      </c>
      <c r="AM239" s="56">
        <f ca="1">COUNTIF($A$5:$A239,$AM$5)</f>
        <v>6</v>
      </c>
      <c r="AN239" s="56">
        <f ca="1">COUNTIF($A$5:$A239,$AN$5)</f>
        <v>7</v>
      </c>
      <c r="AO239" s="56">
        <f ca="1">COUNTIF($A$5:$A239,$AO$5)</f>
        <v>12</v>
      </c>
      <c r="AP239" s="56">
        <f ca="1">COUNTIF($A$5:$A239,$AP$5)</f>
        <v>4</v>
      </c>
      <c r="AQ239" s="56">
        <f ca="1">COUNTIF($A$5:$A239,$AQ$5)</f>
        <v>7</v>
      </c>
      <c r="AR239" s="56">
        <f ca="1">COUNTIF($A$5:$A239,$AR$5)</f>
        <v>6</v>
      </c>
      <c r="AS239" s="101">
        <f t="shared" ca="1" si="603"/>
        <v>0</v>
      </c>
      <c r="AT239" s="58">
        <f t="shared" si="604"/>
        <v>235</v>
      </c>
      <c r="AU239" s="105">
        <f t="shared" si="605"/>
        <v>7</v>
      </c>
      <c r="AV239" s="105">
        <f t="shared" si="606"/>
        <v>152.28</v>
      </c>
      <c r="AW239" s="58">
        <f t="shared" ca="1" si="620"/>
        <v>57</v>
      </c>
      <c r="AX239" s="58">
        <f t="shared" ca="1" si="621"/>
        <v>63</v>
      </c>
      <c r="AY239" s="58">
        <f t="shared" ca="1" si="622"/>
        <v>67</v>
      </c>
      <c r="AZ239" s="58">
        <f t="shared" ca="1" si="623"/>
        <v>14</v>
      </c>
      <c r="BA239" s="58">
        <f t="shared" ca="1" si="624"/>
        <v>13</v>
      </c>
      <c r="BB239" s="58">
        <f t="shared" ca="1" si="625"/>
        <v>134</v>
      </c>
      <c r="BC239" s="58">
        <f t="shared" ca="1" si="626"/>
        <v>37</v>
      </c>
      <c r="BD239" s="58">
        <f t="shared" ca="1" si="627"/>
        <v>18</v>
      </c>
      <c r="BE239" s="58">
        <f t="shared" ca="1" si="628"/>
        <v>4</v>
      </c>
      <c r="BF239" s="58">
        <f t="shared" ca="1" si="629"/>
        <v>36</v>
      </c>
      <c r="BG239" s="58">
        <f t="shared" ca="1" si="630"/>
        <v>11</v>
      </c>
      <c r="BH239" s="58">
        <f t="shared" ca="1" si="631"/>
        <v>52</v>
      </c>
      <c r="BI239" s="58">
        <f t="shared" ca="1" si="632"/>
        <v>43</v>
      </c>
      <c r="BJ239" s="58">
        <f t="shared" ca="1" si="633"/>
        <v>54</v>
      </c>
      <c r="BK239" s="58">
        <f t="shared" ca="1" si="634"/>
        <v>98</v>
      </c>
      <c r="BL239" s="58">
        <f t="shared" ca="1" si="635"/>
        <v>17</v>
      </c>
      <c r="BM239" s="58">
        <f t="shared" ca="1" si="636"/>
        <v>1</v>
      </c>
      <c r="BN239" s="58">
        <f t="shared" ca="1" si="637"/>
        <v>31</v>
      </c>
      <c r="BO239" s="58">
        <f t="shared" ca="1" si="638"/>
        <v>73</v>
      </c>
      <c r="BP239" s="58">
        <f t="shared" ca="1" si="639"/>
        <v>24</v>
      </c>
      <c r="BQ239" s="58">
        <f t="shared" ca="1" si="640"/>
        <v>25</v>
      </c>
      <c r="BR239" s="58">
        <f t="shared" ca="1" si="641"/>
        <v>40</v>
      </c>
      <c r="BS239" s="58">
        <f t="shared" ca="1" si="642"/>
        <v>12</v>
      </c>
      <c r="BT239" s="58">
        <f t="shared" ca="1" si="643"/>
        <v>39</v>
      </c>
      <c r="BU239" s="58">
        <f t="shared" ca="1" si="644"/>
        <v>26</v>
      </c>
      <c r="BV239" s="58">
        <f t="shared" ca="1" si="645"/>
        <v>146</v>
      </c>
      <c r="BW239" s="58">
        <f t="shared" ca="1" si="646"/>
        <v>6</v>
      </c>
      <c r="BX239" s="58">
        <f t="shared" ca="1" si="647"/>
        <v>2</v>
      </c>
      <c r="BY239" s="58">
        <f t="shared" ca="1" si="648"/>
        <v>50</v>
      </c>
      <c r="BZ239" s="58">
        <f t="shared" ca="1" si="649"/>
        <v>7</v>
      </c>
      <c r="CA239" s="58">
        <f t="shared" ca="1" si="650"/>
        <v>16</v>
      </c>
      <c r="CB239" s="58">
        <f t="shared" ca="1" si="651"/>
        <v>0</v>
      </c>
      <c r="CC239" s="58">
        <f t="shared" ca="1" si="652"/>
        <v>20</v>
      </c>
      <c r="CD239" s="58">
        <f t="shared" ca="1" si="653"/>
        <v>10</v>
      </c>
      <c r="CE239" s="58">
        <f t="shared" ca="1" si="654"/>
        <v>3</v>
      </c>
      <c r="CF239" s="58">
        <f t="shared" ca="1" si="655"/>
        <v>22</v>
      </c>
      <c r="CG239" s="58">
        <f t="shared" ca="1" si="656"/>
        <v>33</v>
      </c>
      <c r="CH239" s="58" t="str">
        <f t="shared" ca="1" si="657"/>
        <v/>
      </c>
      <c r="CI239" s="58" t="str">
        <f t="shared" ca="1" si="658"/>
        <v/>
      </c>
      <c r="CJ239" s="58" t="str">
        <f t="shared" ca="1" si="659"/>
        <v/>
      </c>
      <c r="CK239" s="58" t="str">
        <f t="shared" ca="1" si="660"/>
        <v/>
      </c>
      <c r="CL239" s="58" t="str">
        <f t="shared" ca="1" si="661"/>
        <v/>
      </c>
      <c r="CM239" s="58" t="str">
        <f t="shared" ca="1" si="662"/>
        <v/>
      </c>
      <c r="CN239" s="58" t="str">
        <f t="shared" ca="1" si="663"/>
        <v/>
      </c>
      <c r="CO239" s="58" t="str">
        <f t="shared" ca="1" si="664"/>
        <v/>
      </c>
      <c r="CP239" s="58" t="str">
        <f t="shared" ca="1" si="665"/>
        <v/>
      </c>
      <c r="CQ239" s="58" t="str">
        <f t="shared" ca="1" si="666"/>
        <v/>
      </c>
      <c r="CR239" s="58" t="str">
        <f t="shared" ca="1" si="667"/>
        <v/>
      </c>
      <c r="CS239" s="58" t="str">
        <f t="shared" ca="1" si="668"/>
        <v/>
      </c>
      <c r="CT239" s="58" t="str">
        <f t="shared" ca="1" si="669"/>
        <v/>
      </c>
      <c r="CU239" s="58" t="str">
        <f t="shared" ca="1" si="670"/>
        <v/>
      </c>
      <c r="CV239" s="58" t="str">
        <f t="shared" ca="1" si="671"/>
        <v/>
      </c>
      <c r="CW239" s="58" t="str">
        <f t="shared" ca="1" si="672"/>
        <v/>
      </c>
      <c r="CX239" s="58" t="str">
        <f t="shared" ca="1" si="673"/>
        <v/>
      </c>
      <c r="CY239" s="58" t="str">
        <f t="shared" ca="1" si="674"/>
        <v/>
      </c>
      <c r="CZ239" s="58" t="str">
        <f t="shared" ca="1" si="675"/>
        <v/>
      </c>
      <c r="DA239" s="58" t="str">
        <f t="shared" ca="1" si="676"/>
        <v/>
      </c>
      <c r="DB239" s="58" t="str">
        <f t="shared" ca="1" si="677"/>
        <v/>
      </c>
      <c r="DC239" s="58" t="str">
        <f t="shared" ca="1" si="678"/>
        <v/>
      </c>
      <c r="DD239" s="58" t="str">
        <f t="shared" ca="1" si="679"/>
        <v/>
      </c>
      <c r="DE239" s="58" t="str">
        <f t="shared" ca="1" si="680"/>
        <v/>
      </c>
      <c r="DF239" s="58" t="str">
        <f t="shared" ca="1" si="681"/>
        <v/>
      </c>
      <c r="DG239" s="58" t="str">
        <f t="shared" ca="1" si="682"/>
        <v/>
      </c>
      <c r="DH239" s="58" t="str">
        <f t="shared" ca="1" si="683"/>
        <v/>
      </c>
      <c r="DI239" s="58" t="str">
        <f t="shared" ca="1" si="684"/>
        <v/>
      </c>
      <c r="DJ239" s="58" t="str">
        <f t="shared" ca="1" si="685"/>
        <v/>
      </c>
      <c r="DK239" s="58" t="str">
        <f t="shared" ca="1" si="686"/>
        <v/>
      </c>
      <c r="DL239" s="58" t="str">
        <f t="shared" ca="1" si="687"/>
        <v/>
      </c>
      <c r="DM239" s="58" t="str">
        <f t="shared" ca="1" si="688"/>
        <v/>
      </c>
      <c r="DN239" s="58" t="str">
        <f t="shared" ca="1" si="689"/>
        <v/>
      </c>
      <c r="DO239" s="58" t="str">
        <f t="shared" ca="1" si="690"/>
        <v/>
      </c>
      <c r="DP239" s="58" t="str">
        <f t="shared" ca="1" si="691"/>
        <v/>
      </c>
      <c r="DQ239" s="58" t="str">
        <f t="shared" ca="1" si="691"/>
        <v/>
      </c>
      <c r="DR239" s="58" t="str">
        <f t="shared" ca="1" si="692"/>
        <v/>
      </c>
      <c r="DS239" s="34">
        <f t="shared" ca="1" si="693"/>
        <v>0</v>
      </c>
      <c r="DT239" s="34">
        <f t="shared" ca="1" si="694"/>
        <v>0</v>
      </c>
      <c r="DU239" s="34">
        <f t="shared" ca="1" si="695"/>
        <v>0</v>
      </c>
      <c r="DV239" s="34">
        <f t="shared" ca="1" si="696"/>
        <v>0</v>
      </c>
      <c r="DW239" s="34">
        <f t="shared" ca="1" si="697"/>
        <v>0</v>
      </c>
      <c r="DX239" s="34">
        <f t="shared" ca="1" si="698"/>
        <v>0</v>
      </c>
      <c r="DY239" s="34">
        <f t="shared" ca="1" si="699"/>
        <v>0</v>
      </c>
      <c r="DZ239" s="34">
        <f t="shared" ca="1" si="700"/>
        <v>0</v>
      </c>
      <c r="EA239" s="34">
        <f t="shared" ca="1" si="701"/>
        <v>0</v>
      </c>
      <c r="EB239" s="34">
        <f t="shared" ca="1" si="702"/>
        <v>0</v>
      </c>
      <c r="EC239" s="34">
        <f t="shared" ca="1" si="703"/>
        <v>0</v>
      </c>
      <c r="ED239" s="34">
        <f t="shared" ca="1" si="704"/>
        <v>0</v>
      </c>
      <c r="EE239" s="34">
        <f t="shared" ca="1" si="705"/>
        <v>0</v>
      </c>
      <c r="EF239" s="34">
        <f t="shared" ca="1" si="706"/>
        <v>0</v>
      </c>
      <c r="EG239" s="34">
        <f t="shared" ca="1" si="707"/>
        <v>0</v>
      </c>
      <c r="EH239" s="34">
        <f t="shared" ca="1" si="708"/>
        <v>0</v>
      </c>
      <c r="EI239" s="34">
        <f t="shared" ca="1" si="709"/>
        <v>0</v>
      </c>
      <c r="EJ239" s="34">
        <f t="shared" ca="1" si="710"/>
        <v>0</v>
      </c>
      <c r="EK239" s="34">
        <f t="shared" ca="1" si="711"/>
        <v>0</v>
      </c>
      <c r="EL239" s="34">
        <f t="shared" ca="1" si="712"/>
        <v>0</v>
      </c>
      <c r="EM239" s="34">
        <f t="shared" ca="1" si="713"/>
        <v>0</v>
      </c>
      <c r="EN239" s="34">
        <f t="shared" ca="1" si="714"/>
        <v>0</v>
      </c>
      <c r="EO239" s="34">
        <f t="shared" ca="1" si="715"/>
        <v>0</v>
      </c>
      <c r="EP239" s="34">
        <f t="shared" ca="1" si="716"/>
        <v>0</v>
      </c>
      <c r="EQ239" s="34">
        <f t="shared" ca="1" si="717"/>
        <v>0</v>
      </c>
      <c r="ER239" s="34">
        <f t="shared" ca="1" si="718"/>
        <v>0</v>
      </c>
      <c r="ES239" s="34">
        <f t="shared" ca="1" si="719"/>
        <v>0</v>
      </c>
      <c r="ET239" s="34">
        <f t="shared" ca="1" si="720"/>
        <v>0</v>
      </c>
      <c r="EU239" s="34">
        <f t="shared" ca="1" si="721"/>
        <v>0</v>
      </c>
      <c r="EV239" s="34">
        <f t="shared" ca="1" si="722"/>
        <v>0</v>
      </c>
      <c r="EW239" s="34">
        <f t="shared" ca="1" si="723"/>
        <v>0</v>
      </c>
      <c r="EX239" s="34">
        <f t="shared" ca="1" si="724"/>
        <v>0</v>
      </c>
      <c r="EY239" s="34">
        <f t="shared" ca="1" si="725"/>
        <v>0</v>
      </c>
      <c r="EZ239" s="34">
        <f t="shared" ca="1" si="726"/>
        <v>0</v>
      </c>
      <c r="FA239" s="34">
        <f t="shared" ca="1" si="727"/>
        <v>0</v>
      </c>
      <c r="FB239" s="34">
        <f t="shared" ca="1" si="728"/>
        <v>0</v>
      </c>
      <c r="FC239" s="34">
        <f t="shared" ca="1" si="729"/>
        <v>0</v>
      </c>
      <c r="FD239" s="71"/>
      <c r="FE239" s="76"/>
      <c r="FF239" s="76"/>
      <c r="FG239" s="76"/>
      <c r="FH239" s="58"/>
      <c r="FI239" s="58"/>
      <c r="FJ239" s="58">
        <v>0</v>
      </c>
      <c r="FK239" s="58">
        <v>0</v>
      </c>
      <c r="FL239" s="34">
        <f t="shared" ca="1" si="558"/>
        <v>0</v>
      </c>
      <c r="FM239" s="34">
        <f t="shared" ca="1" si="559"/>
        <v>0</v>
      </c>
      <c r="FN239" s="34">
        <f t="shared" ca="1" si="560"/>
        <v>0</v>
      </c>
      <c r="FO239" s="34">
        <f t="shared" ca="1" si="561"/>
        <v>0</v>
      </c>
      <c r="FP239" s="34">
        <f t="shared" ca="1" si="562"/>
        <v>0</v>
      </c>
      <c r="FQ239" s="34">
        <f t="shared" ca="1" si="563"/>
        <v>0</v>
      </c>
      <c r="FR239" s="34">
        <f t="shared" ca="1" si="564"/>
        <v>0</v>
      </c>
      <c r="FS239" s="34">
        <f t="shared" ca="1" si="565"/>
        <v>0</v>
      </c>
      <c r="FT239" s="34">
        <f t="shared" ca="1" si="566"/>
        <v>0</v>
      </c>
      <c r="FU239" s="34">
        <f t="shared" ca="1" si="567"/>
        <v>0</v>
      </c>
      <c r="FV239" s="34">
        <f t="shared" ca="1" si="568"/>
        <v>0</v>
      </c>
      <c r="FW239" s="34">
        <f t="shared" ca="1" si="569"/>
        <v>0</v>
      </c>
      <c r="FX239" s="34">
        <f t="shared" ca="1" si="570"/>
        <v>0</v>
      </c>
      <c r="FY239" s="34">
        <f t="shared" ca="1" si="571"/>
        <v>0</v>
      </c>
      <c r="FZ239" s="34">
        <f t="shared" ca="1" si="572"/>
        <v>0</v>
      </c>
      <c r="GA239" s="34">
        <f t="shared" ca="1" si="573"/>
        <v>0</v>
      </c>
      <c r="GB239" s="34">
        <f t="shared" ca="1" si="574"/>
        <v>0</v>
      </c>
      <c r="GC239" s="34">
        <f t="shared" ca="1" si="575"/>
        <v>0</v>
      </c>
      <c r="GD239" s="34">
        <f t="shared" ca="1" si="576"/>
        <v>0</v>
      </c>
      <c r="GE239" s="34">
        <f t="shared" ca="1" si="577"/>
        <v>0</v>
      </c>
      <c r="GF239" s="34">
        <f t="shared" ca="1" si="578"/>
        <v>0</v>
      </c>
      <c r="GG239" s="34">
        <f t="shared" ca="1" si="579"/>
        <v>0</v>
      </c>
      <c r="GH239" s="34">
        <f t="shared" ca="1" si="580"/>
        <v>0</v>
      </c>
      <c r="GI239" s="34">
        <f t="shared" ca="1" si="581"/>
        <v>0</v>
      </c>
      <c r="GJ239" s="34">
        <f t="shared" ca="1" si="582"/>
        <v>0</v>
      </c>
      <c r="GK239" s="34">
        <f t="shared" ca="1" si="583"/>
        <v>0</v>
      </c>
      <c r="GL239" s="34">
        <f t="shared" ca="1" si="584"/>
        <v>0</v>
      </c>
      <c r="GM239" s="34">
        <f t="shared" ca="1" si="585"/>
        <v>0</v>
      </c>
      <c r="GN239" s="34">
        <f t="shared" ca="1" si="586"/>
        <v>0</v>
      </c>
      <c r="GO239" s="34">
        <f t="shared" ca="1" si="587"/>
        <v>0</v>
      </c>
      <c r="GP239" s="34">
        <f t="shared" ca="1" si="588"/>
        <v>0</v>
      </c>
      <c r="GQ239" s="34">
        <f t="shared" ca="1" si="589"/>
        <v>0</v>
      </c>
      <c r="GR239" s="34">
        <f t="shared" ca="1" si="590"/>
        <v>0</v>
      </c>
      <c r="GS239" s="34">
        <f t="shared" ca="1" si="591"/>
        <v>0</v>
      </c>
      <c r="GT239" s="34">
        <f t="shared" ca="1" si="592"/>
        <v>0</v>
      </c>
      <c r="GU239" s="34">
        <f t="shared" ca="1" si="593"/>
        <v>0</v>
      </c>
      <c r="GV239" s="34">
        <f t="shared" ca="1" si="594"/>
        <v>0</v>
      </c>
      <c r="GW239" s="49" t="str">
        <f t="shared" ca="1" si="607"/>
        <v>H</v>
      </c>
      <c r="GX239" s="49"/>
      <c r="GY239" s="49"/>
      <c r="GZ239" s="49"/>
      <c r="HA239" s="49"/>
      <c r="HB239" s="49" t="str">
        <f t="shared" ca="1" si="608"/>
        <v>E</v>
      </c>
      <c r="HC239" s="49"/>
      <c r="HD239" s="49"/>
      <c r="HE239" s="49"/>
      <c r="HF239" s="49"/>
      <c r="HG239" s="49" t="str">
        <f t="shared" ca="1" si="609"/>
        <v>R</v>
      </c>
      <c r="HH239" s="49"/>
      <c r="HI239" s="49"/>
      <c r="HJ239" s="49"/>
      <c r="HK239" s="49"/>
      <c r="HL239" s="65"/>
      <c r="HM239" s="50"/>
      <c r="HN239" s="50"/>
      <c r="HO239" s="66"/>
      <c r="HP239" s="66"/>
      <c r="HQ239" s="33"/>
      <c r="HR239" s="66"/>
      <c r="HS239" s="66"/>
      <c r="HT239" s="67"/>
      <c r="HU239" s="65"/>
      <c r="HV239" s="50"/>
      <c r="HW239" s="50"/>
      <c r="HX239" s="66"/>
      <c r="HY239" s="66"/>
      <c r="HZ239" s="33"/>
      <c r="IA239" s="66"/>
      <c r="IB239" s="66"/>
      <c r="IC239" s="67"/>
      <c r="ID239" s="65"/>
      <c r="IE239" s="50"/>
      <c r="IF239" s="50"/>
      <c r="IG239" s="66"/>
      <c r="IH239" s="66"/>
      <c r="II239" s="33">
        <f t="shared" ca="1" si="595"/>
        <v>0</v>
      </c>
      <c r="IJ239" s="66" t="str">
        <f t="shared" ca="1" si="596"/>
        <v/>
      </c>
      <c r="IK239" s="66" t="str">
        <f t="shared" ca="1" si="597"/>
        <v/>
      </c>
      <c r="IL239" s="67">
        <f t="shared" ca="1" si="610"/>
        <v>1</v>
      </c>
      <c r="IM239" s="34"/>
      <c r="IN239" s="34"/>
      <c r="IO239" s="37">
        <f t="shared" ca="1" si="611"/>
        <v>0</v>
      </c>
      <c r="IP239" s="22">
        <f t="shared" ca="1" si="598"/>
        <v>-33</v>
      </c>
      <c r="IQ239" s="78">
        <f t="shared" ca="1" si="730"/>
        <v>0</v>
      </c>
      <c r="IR239" s="156">
        <f t="shared" ca="1" si="731"/>
        <v>0</v>
      </c>
      <c r="IS239" s="78">
        <f t="shared" ca="1" si="612"/>
        <v>0</v>
      </c>
      <c r="IT239" s="58"/>
      <c r="IU239" s="58"/>
      <c r="IV239" s="58"/>
      <c r="IW239" s="58"/>
      <c r="IX239" s="58"/>
      <c r="IY239" s="58"/>
      <c r="IZ239" s="58"/>
      <c r="JA239" s="58"/>
      <c r="JB239" s="58"/>
      <c r="JC239" s="58"/>
      <c r="JD239" s="58"/>
      <c r="JE239" s="58"/>
      <c r="JF239" s="58"/>
      <c r="JG239" s="58"/>
      <c r="JH239" s="58"/>
      <c r="JI239" s="58"/>
      <c r="JJ239" s="58"/>
      <c r="JK239" s="58"/>
      <c r="JL239" s="58"/>
      <c r="JM239" s="58"/>
      <c r="JN239" s="58"/>
      <c r="JO239" s="58"/>
      <c r="JP239" s="58"/>
      <c r="JQ239" s="58"/>
      <c r="JR239" s="58"/>
      <c r="JS239" s="58"/>
      <c r="JT239" s="58"/>
      <c r="JU239" s="58"/>
      <c r="JV239" s="58"/>
      <c r="JW239" s="58"/>
      <c r="JX239" s="58"/>
      <c r="JY239" s="58"/>
      <c r="JZ239" s="58"/>
      <c r="KA239" s="58"/>
      <c r="KB239" s="58"/>
      <c r="KC239" s="58"/>
      <c r="KD239" s="58"/>
      <c r="KE239" s="58"/>
      <c r="KF239" s="58"/>
      <c r="KG239" s="58"/>
      <c r="KH239" s="58"/>
      <c r="KI239" s="58"/>
      <c r="KJ239" s="58"/>
      <c r="KK239" s="58"/>
      <c r="KL239" s="58"/>
      <c r="KM239" s="58"/>
      <c r="KN239" s="58"/>
      <c r="KO239" s="58"/>
      <c r="KP239" s="58"/>
      <c r="KQ239" s="58"/>
      <c r="KR239" s="58"/>
      <c r="KS239" s="58"/>
      <c r="KT239" s="58"/>
      <c r="KU239" s="58"/>
      <c r="KV239" s="58"/>
      <c r="KW239" s="58"/>
      <c r="KX239" s="58"/>
      <c r="KY239" s="58"/>
      <c r="KZ239" s="58"/>
      <c r="LA239" s="58"/>
      <c r="LB239" s="58"/>
      <c r="LC239" s="58"/>
      <c r="LD239" s="58"/>
      <c r="LE239" s="58"/>
      <c r="LF239" s="58"/>
      <c r="LG239" s="58"/>
      <c r="LH239" s="58"/>
      <c r="LI239" s="58"/>
      <c r="LJ239" s="58"/>
      <c r="LK239" s="58"/>
      <c r="LL239" s="58"/>
      <c r="LM239" s="58"/>
      <c r="LN239" s="58"/>
      <c r="LO239" s="58"/>
      <c r="LP239" s="90" t="str">
        <f t="shared" si="613"/>
        <v/>
      </c>
      <c r="LQ239" s="90" t="str">
        <f t="shared" si="614"/>
        <v/>
      </c>
      <c r="LR239" s="90" t="str">
        <f t="shared" si="615"/>
        <v/>
      </c>
      <c r="LS239" s="90" t="str">
        <f t="shared" si="616"/>
        <v/>
      </c>
      <c r="LT239" s="90" t="str">
        <f t="shared" si="617"/>
        <v/>
      </c>
      <c r="LU239" s="90" t="str">
        <f t="shared" si="618"/>
        <v/>
      </c>
      <c r="LV239" s="91" t="str">
        <f t="shared" si="735"/>
        <v/>
      </c>
      <c r="LW239" s="91" t="str">
        <f t="shared" si="736"/>
        <v/>
      </c>
      <c r="LX239" s="91" t="str">
        <f t="shared" si="737"/>
        <v/>
      </c>
      <c r="LY239" s="91" t="str">
        <f t="shared" si="732"/>
        <v/>
      </c>
      <c r="LZ239" s="91" t="str">
        <f t="shared" si="733"/>
        <v/>
      </c>
      <c r="MA239" s="91" t="str">
        <f t="shared" si="734"/>
        <v/>
      </c>
      <c r="MC239" s="52"/>
      <c r="MO239" s="15">
        <f t="shared" ca="1" si="557"/>
        <v>25</v>
      </c>
      <c r="MR239" s="15"/>
    </row>
    <row r="240" spans="1:356">
      <c r="A240" s="15">
        <f t="shared" ca="1" si="555"/>
        <v>16</v>
      </c>
      <c r="B240" s="33" t="str">
        <f t="shared" ca="1" si="556"/>
        <v>DB</v>
      </c>
      <c r="C240" s="10" t="str">
        <f t="shared" ca="1" si="599"/>
        <v/>
      </c>
      <c r="D240" s="50">
        <f t="shared" ca="1" si="600"/>
        <v>0</v>
      </c>
      <c r="E240" s="10" t="str">
        <f t="shared" si="601"/>
        <v/>
      </c>
      <c r="F240" s="111">
        <f t="shared" si="602"/>
        <v>236</v>
      </c>
      <c r="G240" s="59">
        <f t="shared" ca="1" si="619"/>
        <v>1</v>
      </c>
      <c r="H240" s="56">
        <f ca="1">COUNTIF($A$5:A240,$H$5)</f>
        <v>8</v>
      </c>
      <c r="I240" s="56">
        <f ca="1">COUNTIF($A$5:$A240,$I$5)</f>
        <v>7</v>
      </c>
      <c r="J240" s="56">
        <f ca="1">COUNTIF($A$5:$A240,$J$5)</f>
        <v>3</v>
      </c>
      <c r="K240" s="56">
        <f ca="1">COUNTIF($A$5:$A240,$K$5)</f>
        <v>9</v>
      </c>
      <c r="L240" s="56">
        <f ca="1">COUNTIF($A$5:$A240,$L$5)</f>
        <v>7</v>
      </c>
      <c r="M240" s="56">
        <f ca="1">COUNTIF($A$5:$A240,$M$5)</f>
        <v>3</v>
      </c>
      <c r="N240" s="56">
        <f ca="1">COUNTIF($A$5:$A240,$N$5)</f>
        <v>3</v>
      </c>
      <c r="O240" s="56">
        <f ca="1">COUNTIF($A$5:$A240,$O$5)</f>
        <v>10</v>
      </c>
      <c r="P240" s="56">
        <f ca="1">COUNTIF($A$5:$A240,$P$5)</f>
        <v>11</v>
      </c>
      <c r="Q240" s="56">
        <f ca="1">COUNTIF($A$5:$A240,$Q$5)</f>
        <v>13</v>
      </c>
      <c r="R240" s="56">
        <f ca="1">COUNTIF($A$5:$A240,$R$5)</f>
        <v>10</v>
      </c>
      <c r="S240" s="56">
        <f ca="1">COUNTIF($A$5:$A240,$S$5)</f>
        <v>8</v>
      </c>
      <c r="T240" s="56">
        <f ca="1">COUNTIF($A$5:$A240,$T$5)</f>
        <v>3</v>
      </c>
      <c r="U240" s="56">
        <f ca="1">COUNTIF($A$5:$A240,$U$5)</f>
        <v>8</v>
      </c>
      <c r="V240" s="56">
        <f ca="1">COUNTIF($A$5:$A240,$V$5)</f>
        <v>5</v>
      </c>
      <c r="W240" s="56">
        <f ca="1">COUNTIF($A$5:$A240,$W$5)</f>
        <v>7</v>
      </c>
      <c r="X240" s="56">
        <f ca="1">COUNTIF($A$5:$A240,$X$5)</f>
        <v>6</v>
      </c>
      <c r="Y240" s="56">
        <f ca="1">COUNTIF($A$5:$A240,$Y$5)</f>
        <v>3</v>
      </c>
      <c r="Z240" s="56">
        <f ca="1">COUNTIF($A$5:$A240,$Z$5)</f>
        <v>8</v>
      </c>
      <c r="AA240" s="56">
        <f ca="1">COUNTIF($A$5:$A240,$AA$5)</f>
        <v>5</v>
      </c>
      <c r="AB240" s="56">
        <f ca="1">COUNTIF($A$5:$A240,$AB$5)</f>
        <v>7</v>
      </c>
      <c r="AC240" s="56">
        <f ca="1">COUNTIF($A$5:$A240,$AC$5)</f>
        <v>3</v>
      </c>
      <c r="AD240" s="56">
        <f ca="1">COUNTIF($A$5:$A240,$AD$5)</f>
        <v>7</v>
      </c>
      <c r="AE240" s="56">
        <f ca="1">COUNTIF($A$5:$A240,$AE$5)</f>
        <v>12</v>
      </c>
      <c r="AF240" s="56">
        <f ca="1">COUNTIF($A$5:$A240,$AF$5)</f>
        <v>4</v>
      </c>
      <c r="AG240" s="56">
        <f ca="1">COUNTIF($A$5:$A240,$AG$5)</f>
        <v>2</v>
      </c>
      <c r="AH240" s="56">
        <f ca="1">COUNTIF($A$5:$A240,$AH$5)</f>
        <v>2</v>
      </c>
      <c r="AI240" s="56">
        <f ca="1">COUNTIF($A$5:$A240,$AI$5)</f>
        <v>7</v>
      </c>
      <c r="AJ240" s="56">
        <f ca="1">COUNTIF($A$5:$A240,$AJ$5)</f>
        <v>7</v>
      </c>
      <c r="AK240" s="56">
        <f ca="1">COUNTIF($A$5:$A240,$AK$5)</f>
        <v>3</v>
      </c>
      <c r="AL240" s="56">
        <f ca="1">COUNTIF($A$5:$A240,$AL$5)</f>
        <v>3</v>
      </c>
      <c r="AM240" s="56">
        <f ca="1">COUNTIF($A$5:$A240,$AM$5)</f>
        <v>6</v>
      </c>
      <c r="AN240" s="56">
        <f ca="1">COUNTIF($A$5:$A240,$AN$5)</f>
        <v>7</v>
      </c>
      <c r="AO240" s="56">
        <f ca="1">COUNTIF($A$5:$A240,$AO$5)</f>
        <v>12</v>
      </c>
      <c r="AP240" s="56">
        <f ca="1">COUNTIF($A$5:$A240,$AP$5)</f>
        <v>4</v>
      </c>
      <c r="AQ240" s="56">
        <f ca="1">COUNTIF($A$5:$A240,$AQ$5)</f>
        <v>7</v>
      </c>
      <c r="AR240" s="56">
        <f ca="1">COUNTIF($A$5:$A240,$AR$5)</f>
        <v>6</v>
      </c>
      <c r="AS240" s="101">
        <f t="shared" ca="1" si="603"/>
        <v>0</v>
      </c>
      <c r="AT240" s="58">
        <f t="shared" si="604"/>
        <v>236</v>
      </c>
      <c r="AU240" s="105">
        <f t="shared" si="605"/>
        <v>7</v>
      </c>
      <c r="AV240" s="105">
        <f t="shared" si="606"/>
        <v>152.928</v>
      </c>
      <c r="AW240" s="58">
        <f t="shared" ca="1" si="620"/>
        <v>58</v>
      </c>
      <c r="AX240" s="58">
        <f t="shared" ca="1" si="621"/>
        <v>64</v>
      </c>
      <c r="AY240" s="58">
        <f t="shared" ca="1" si="622"/>
        <v>68</v>
      </c>
      <c r="AZ240" s="58">
        <f t="shared" ca="1" si="623"/>
        <v>15</v>
      </c>
      <c r="BA240" s="58">
        <f t="shared" ca="1" si="624"/>
        <v>14</v>
      </c>
      <c r="BB240" s="58">
        <f t="shared" ca="1" si="625"/>
        <v>135</v>
      </c>
      <c r="BC240" s="58">
        <f t="shared" ca="1" si="626"/>
        <v>38</v>
      </c>
      <c r="BD240" s="58">
        <f t="shared" ca="1" si="627"/>
        <v>19</v>
      </c>
      <c r="BE240" s="58">
        <f t="shared" ca="1" si="628"/>
        <v>5</v>
      </c>
      <c r="BF240" s="58">
        <f t="shared" ca="1" si="629"/>
        <v>37</v>
      </c>
      <c r="BG240" s="58">
        <f t="shared" ca="1" si="630"/>
        <v>12</v>
      </c>
      <c r="BH240" s="58">
        <f t="shared" ca="1" si="631"/>
        <v>53</v>
      </c>
      <c r="BI240" s="58">
        <f t="shared" ca="1" si="632"/>
        <v>44</v>
      </c>
      <c r="BJ240" s="58">
        <f t="shared" ca="1" si="633"/>
        <v>55</v>
      </c>
      <c r="BK240" s="58">
        <f t="shared" ca="1" si="634"/>
        <v>99</v>
      </c>
      <c r="BL240" s="58">
        <f t="shared" ca="1" si="635"/>
        <v>0</v>
      </c>
      <c r="BM240" s="58">
        <f t="shared" ca="1" si="636"/>
        <v>2</v>
      </c>
      <c r="BN240" s="58">
        <f t="shared" ca="1" si="637"/>
        <v>32</v>
      </c>
      <c r="BO240" s="58">
        <f t="shared" ca="1" si="638"/>
        <v>74</v>
      </c>
      <c r="BP240" s="58">
        <f t="shared" ca="1" si="639"/>
        <v>25</v>
      </c>
      <c r="BQ240" s="58">
        <f t="shared" ca="1" si="640"/>
        <v>26</v>
      </c>
      <c r="BR240" s="58">
        <f t="shared" ca="1" si="641"/>
        <v>41</v>
      </c>
      <c r="BS240" s="58">
        <f t="shared" ca="1" si="642"/>
        <v>13</v>
      </c>
      <c r="BT240" s="58">
        <f t="shared" ca="1" si="643"/>
        <v>40</v>
      </c>
      <c r="BU240" s="58">
        <f t="shared" ca="1" si="644"/>
        <v>27</v>
      </c>
      <c r="BV240" s="58">
        <f t="shared" ca="1" si="645"/>
        <v>147</v>
      </c>
      <c r="BW240" s="58">
        <f t="shared" ca="1" si="646"/>
        <v>7</v>
      </c>
      <c r="BX240" s="58">
        <f t="shared" ca="1" si="647"/>
        <v>3</v>
      </c>
      <c r="BY240" s="58">
        <f t="shared" ca="1" si="648"/>
        <v>51</v>
      </c>
      <c r="BZ240" s="58">
        <f t="shared" ca="1" si="649"/>
        <v>8</v>
      </c>
      <c r="CA240" s="58">
        <f t="shared" ca="1" si="650"/>
        <v>17</v>
      </c>
      <c r="CB240" s="58">
        <f t="shared" ca="1" si="651"/>
        <v>1</v>
      </c>
      <c r="CC240" s="58">
        <f t="shared" ca="1" si="652"/>
        <v>21</v>
      </c>
      <c r="CD240" s="58">
        <f t="shared" ca="1" si="653"/>
        <v>11</v>
      </c>
      <c r="CE240" s="58">
        <f t="shared" ca="1" si="654"/>
        <v>4</v>
      </c>
      <c r="CF240" s="58">
        <f t="shared" ca="1" si="655"/>
        <v>23</v>
      </c>
      <c r="CG240" s="58">
        <f t="shared" ca="1" si="656"/>
        <v>34</v>
      </c>
      <c r="CH240" s="58" t="str">
        <f t="shared" ca="1" si="657"/>
        <v/>
      </c>
      <c r="CI240" s="58" t="str">
        <f t="shared" ca="1" si="658"/>
        <v/>
      </c>
      <c r="CJ240" s="58" t="str">
        <f t="shared" ca="1" si="659"/>
        <v/>
      </c>
      <c r="CK240" s="58" t="str">
        <f t="shared" ca="1" si="660"/>
        <v/>
      </c>
      <c r="CL240" s="58" t="str">
        <f t="shared" ca="1" si="661"/>
        <v/>
      </c>
      <c r="CM240" s="58" t="str">
        <f t="shared" ca="1" si="662"/>
        <v/>
      </c>
      <c r="CN240" s="58" t="str">
        <f t="shared" ca="1" si="663"/>
        <v/>
      </c>
      <c r="CO240" s="58" t="str">
        <f t="shared" ca="1" si="664"/>
        <v/>
      </c>
      <c r="CP240" s="58" t="str">
        <f t="shared" ca="1" si="665"/>
        <v/>
      </c>
      <c r="CQ240" s="58" t="str">
        <f t="shared" ca="1" si="666"/>
        <v/>
      </c>
      <c r="CR240" s="58" t="str">
        <f t="shared" ca="1" si="667"/>
        <v/>
      </c>
      <c r="CS240" s="58" t="str">
        <f t="shared" ca="1" si="668"/>
        <v/>
      </c>
      <c r="CT240" s="58" t="str">
        <f t="shared" ca="1" si="669"/>
        <v/>
      </c>
      <c r="CU240" s="58" t="str">
        <f t="shared" ca="1" si="670"/>
        <v/>
      </c>
      <c r="CV240" s="58" t="str">
        <f t="shared" ca="1" si="671"/>
        <v/>
      </c>
      <c r="CW240" s="58" t="str">
        <f t="shared" ca="1" si="672"/>
        <v/>
      </c>
      <c r="CX240" s="58" t="str">
        <f t="shared" ca="1" si="673"/>
        <v/>
      </c>
      <c r="CY240" s="58" t="str">
        <f t="shared" ca="1" si="674"/>
        <v/>
      </c>
      <c r="CZ240" s="58" t="str">
        <f t="shared" ca="1" si="675"/>
        <v/>
      </c>
      <c r="DA240" s="58" t="str">
        <f t="shared" ca="1" si="676"/>
        <v/>
      </c>
      <c r="DB240" s="58" t="str">
        <f t="shared" ca="1" si="677"/>
        <v/>
      </c>
      <c r="DC240" s="58" t="str">
        <f t="shared" ca="1" si="678"/>
        <v/>
      </c>
      <c r="DD240" s="58" t="str">
        <f t="shared" ca="1" si="679"/>
        <v/>
      </c>
      <c r="DE240" s="58" t="str">
        <f t="shared" ca="1" si="680"/>
        <v/>
      </c>
      <c r="DF240" s="58" t="str">
        <f t="shared" ca="1" si="681"/>
        <v/>
      </c>
      <c r="DG240" s="58" t="str">
        <f t="shared" ca="1" si="682"/>
        <v/>
      </c>
      <c r="DH240" s="58" t="str">
        <f t="shared" ca="1" si="683"/>
        <v/>
      </c>
      <c r="DI240" s="58" t="str">
        <f t="shared" ca="1" si="684"/>
        <v/>
      </c>
      <c r="DJ240" s="58" t="str">
        <f t="shared" ca="1" si="685"/>
        <v/>
      </c>
      <c r="DK240" s="58" t="str">
        <f t="shared" ca="1" si="686"/>
        <v/>
      </c>
      <c r="DL240" s="58" t="str">
        <f t="shared" ca="1" si="687"/>
        <v/>
      </c>
      <c r="DM240" s="58" t="str">
        <f t="shared" ca="1" si="688"/>
        <v/>
      </c>
      <c r="DN240" s="58" t="str">
        <f t="shared" ca="1" si="689"/>
        <v/>
      </c>
      <c r="DO240" s="58" t="str">
        <f t="shared" ca="1" si="690"/>
        <v/>
      </c>
      <c r="DP240" s="58" t="str">
        <f t="shared" ca="1" si="691"/>
        <v/>
      </c>
      <c r="DQ240" s="58" t="str">
        <f t="shared" ca="1" si="691"/>
        <v/>
      </c>
      <c r="DR240" s="58" t="str">
        <f t="shared" ca="1" si="692"/>
        <v/>
      </c>
      <c r="DS240" s="34">
        <f t="shared" ca="1" si="693"/>
        <v>0</v>
      </c>
      <c r="DT240" s="34">
        <f t="shared" ca="1" si="694"/>
        <v>0</v>
      </c>
      <c r="DU240" s="34">
        <f t="shared" ca="1" si="695"/>
        <v>0</v>
      </c>
      <c r="DV240" s="34">
        <f t="shared" ca="1" si="696"/>
        <v>0</v>
      </c>
      <c r="DW240" s="34">
        <f t="shared" ca="1" si="697"/>
        <v>0</v>
      </c>
      <c r="DX240" s="34">
        <f t="shared" ca="1" si="698"/>
        <v>0</v>
      </c>
      <c r="DY240" s="34">
        <f t="shared" ca="1" si="699"/>
        <v>0</v>
      </c>
      <c r="DZ240" s="34">
        <f t="shared" ca="1" si="700"/>
        <v>0</v>
      </c>
      <c r="EA240" s="34">
        <f t="shared" ca="1" si="701"/>
        <v>0</v>
      </c>
      <c r="EB240" s="34">
        <f t="shared" ca="1" si="702"/>
        <v>0</v>
      </c>
      <c r="EC240" s="34">
        <f t="shared" ca="1" si="703"/>
        <v>0</v>
      </c>
      <c r="ED240" s="34">
        <f t="shared" ca="1" si="704"/>
        <v>0</v>
      </c>
      <c r="EE240" s="34">
        <f t="shared" ca="1" si="705"/>
        <v>0</v>
      </c>
      <c r="EF240" s="34">
        <f t="shared" ca="1" si="706"/>
        <v>0</v>
      </c>
      <c r="EG240" s="34">
        <f t="shared" ca="1" si="707"/>
        <v>0</v>
      </c>
      <c r="EH240" s="34">
        <f t="shared" ca="1" si="708"/>
        <v>0</v>
      </c>
      <c r="EI240" s="34">
        <f t="shared" ca="1" si="709"/>
        <v>0</v>
      </c>
      <c r="EJ240" s="34">
        <f t="shared" ca="1" si="710"/>
        <v>0</v>
      </c>
      <c r="EK240" s="34">
        <f t="shared" ca="1" si="711"/>
        <v>0</v>
      </c>
      <c r="EL240" s="34">
        <f t="shared" ca="1" si="712"/>
        <v>0</v>
      </c>
      <c r="EM240" s="34">
        <f t="shared" ca="1" si="713"/>
        <v>0</v>
      </c>
      <c r="EN240" s="34">
        <f t="shared" ca="1" si="714"/>
        <v>0</v>
      </c>
      <c r="EO240" s="34">
        <f t="shared" ca="1" si="715"/>
        <v>0</v>
      </c>
      <c r="EP240" s="34">
        <f t="shared" ca="1" si="716"/>
        <v>0</v>
      </c>
      <c r="EQ240" s="34">
        <f t="shared" ca="1" si="717"/>
        <v>0</v>
      </c>
      <c r="ER240" s="34">
        <f t="shared" ca="1" si="718"/>
        <v>0</v>
      </c>
      <c r="ES240" s="34">
        <f t="shared" ca="1" si="719"/>
        <v>0</v>
      </c>
      <c r="ET240" s="34">
        <f t="shared" ca="1" si="720"/>
        <v>0</v>
      </c>
      <c r="EU240" s="34">
        <f t="shared" ca="1" si="721"/>
        <v>0</v>
      </c>
      <c r="EV240" s="34">
        <f t="shared" ca="1" si="722"/>
        <v>0</v>
      </c>
      <c r="EW240" s="34">
        <f t="shared" ca="1" si="723"/>
        <v>0</v>
      </c>
      <c r="EX240" s="34">
        <f t="shared" ca="1" si="724"/>
        <v>0</v>
      </c>
      <c r="EY240" s="34">
        <f t="shared" ca="1" si="725"/>
        <v>0</v>
      </c>
      <c r="EZ240" s="34">
        <f t="shared" ca="1" si="726"/>
        <v>0</v>
      </c>
      <c r="FA240" s="34">
        <f t="shared" ca="1" si="727"/>
        <v>0</v>
      </c>
      <c r="FB240" s="34">
        <f t="shared" ca="1" si="728"/>
        <v>0</v>
      </c>
      <c r="FC240" s="34">
        <f t="shared" ca="1" si="729"/>
        <v>0</v>
      </c>
      <c r="FD240" s="71"/>
      <c r="FE240" s="76"/>
      <c r="FF240" s="76"/>
      <c r="FG240" s="76"/>
      <c r="FH240" s="58"/>
      <c r="FI240" s="58"/>
      <c r="FJ240" s="58">
        <v>0</v>
      </c>
      <c r="FK240" s="58">
        <v>0</v>
      </c>
      <c r="FL240" s="34">
        <f t="shared" ca="1" si="558"/>
        <v>0</v>
      </c>
      <c r="FM240" s="34">
        <f t="shared" ca="1" si="559"/>
        <v>0</v>
      </c>
      <c r="FN240" s="34">
        <f t="shared" ca="1" si="560"/>
        <v>0</v>
      </c>
      <c r="FO240" s="34">
        <f t="shared" ca="1" si="561"/>
        <v>0</v>
      </c>
      <c r="FP240" s="34">
        <f t="shared" ca="1" si="562"/>
        <v>0</v>
      </c>
      <c r="FQ240" s="34">
        <f t="shared" ca="1" si="563"/>
        <v>0</v>
      </c>
      <c r="FR240" s="34">
        <f t="shared" ca="1" si="564"/>
        <v>0</v>
      </c>
      <c r="FS240" s="34">
        <f t="shared" ca="1" si="565"/>
        <v>0</v>
      </c>
      <c r="FT240" s="34">
        <f t="shared" ca="1" si="566"/>
        <v>0</v>
      </c>
      <c r="FU240" s="34">
        <f t="shared" ca="1" si="567"/>
        <v>0</v>
      </c>
      <c r="FV240" s="34">
        <f t="shared" ca="1" si="568"/>
        <v>0</v>
      </c>
      <c r="FW240" s="34">
        <f t="shared" ca="1" si="569"/>
        <v>0</v>
      </c>
      <c r="FX240" s="34">
        <f t="shared" ca="1" si="570"/>
        <v>0</v>
      </c>
      <c r="FY240" s="34">
        <f t="shared" ca="1" si="571"/>
        <v>0</v>
      </c>
      <c r="FZ240" s="34">
        <f t="shared" ca="1" si="572"/>
        <v>0</v>
      </c>
      <c r="GA240" s="34">
        <f t="shared" ca="1" si="573"/>
        <v>0</v>
      </c>
      <c r="GB240" s="34">
        <f t="shared" ca="1" si="574"/>
        <v>0</v>
      </c>
      <c r="GC240" s="34">
        <f t="shared" ca="1" si="575"/>
        <v>0</v>
      </c>
      <c r="GD240" s="34">
        <f t="shared" ca="1" si="576"/>
        <v>0</v>
      </c>
      <c r="GE240" s="34">
        <f t="shared" ca="1" si="577"/>
        <v>0</v>
      </c>
      <c r="GF240" s="34">
        <f t="shared" ca="1" si="578"/>
        <v>0</v>
      </c>
      <c r="GG240" s="34">
        <f t="shared" ca="1" si="579"/>
        <v>0</v>
      </c>
      <c r="GH240" s="34">
        <f t="shared" ca="1" si="580"/>
        <v>0</v>
      </c>
      <c r="GI240" s="34">
        <f t="shared" ca="1" si="581"/>
        <v>0</v>
      </c>
      <c r="GJ240" s="34">
        <f t="shared" ca="1" si="582"/>
        <v>0</v>
      </c>
      <c r="GK240" s="34">
        <f t="shared" ca="1" si="583"/>
        <v>0</v>
      </c>
      <c r="GL240" s="34">
        <f t="shared" ca="1" si="584"/>
        <v>0</v>
      </c>
      <c r="GM240" s="34">
        <f t="shared" ca="1" si="585"/>
        <v>0</v>
      </c>
      <c r="GN240" s="34">
        <f t="shared" ca="1" si="586"/>
        <v>0</v>
      </c>
      <c r="GO240" s="34">
        <f t="shared" ca="1" si="587"/>
        <v>0</v>
      </c>
      <c r="GP240" s="34">
        <f t="shared" ca="1" si="588"/>
        <v>0</v>
      </c>
      <c r="GQ240" s="34">
        <f t="shared" ca="1" si="589"/>
        <v>0</v>
      </c>
      <c r="GR240" s="34">
        <f t="shared" ca="1" si="590"/>
        <v>0</v>
      </c>
      <c r="GS240" s="34">
        <f t="shared" ca="1" si="591"/>
        <v>0</v>
      </c>
      <c r="GT240" s="34">
        <f t="shared" ca="1" si="592"/>
        <v>0</v>
      </c>
      <c r="GU240" s="34">
        <f t="shared" ca="1" si="593"/>
        <v>0</v>
      </c>
      <c r="GV240" s="34">
        <f t="shared" ca="1" si="594"/>
        <v>0</v>
      </c>
      <c r="GW240" s="49" t="str">
        <f t="shared" ca="1" si="607"/>
        <v>L</v>
      </c>
      <c r="GX240" s="49"/>
      <c r="GY240" s="49"/>
      <c r="GZ240" s="49"/>
      <c r="HA240" s="49"/>
      <c r="HB240" s="49" t="str">
        <f t="shared" ca="1" si="608"/>
        <v>E</v>
      </c>
      <c r="HC240" s="49"/>
      <c r="HD240" s="49"/>
      <c r="HE240" s="49"/>
      <c r="HF240" s="49"/>
      <c r="HG240" s="49" t="str">
        <f t="shared" ca="1" si="609"/>
        <v>R</v>
      </c>
      <c r="HH240" s="49"/>
      <c r="HI240" s="49"/>
      <c r="HJ240" s="49"/>
      <c r="HK240" s="49"/>
      <c r="HL240" s="65"/>
      <c r="HM240" s="50"/>
      <c r="HN240" s="50"/>
      <c r="HO240" s="66"/>
      <c r="HP240" s="66"/>
      <c r="HQ240" s="33"/>
      <c r="HR240" s="66"/>
      <c r="HS240" s="66"/>
      <c r="HT240" s="67"/>
      <c r="HU240" s="65"/>
      <c r="HV240" s="50"/>
      <c r="HW240" s="50"/>
      <c r="HX240" s="66"/>
      <c r="HY240" s="66"/>
      <c r="HZ240" s="33"/>
      <c r="IA240" s="66"/>
      <c r="IB240" s="66"/>
      <c r="IC240" s="67"/>
      <c r="ID240" s="65"/>
      <c r="IE240" s="50"/>
      <c r="IF240" s="50"/>
      <c r="IG240" s="66"/>
      <c r="IH240" s="66"/>
      <c r="II240" s="33">
        <f t="shared" ca="1" si="595"/>
        <v>0</v>
      </c>
      <c r="IJ240" s="66" t="str">
        <f t="shared" ca="1" si="596"/>
        <v/>
      </c>
      <c r="IK240" s="66" t="str">
        <f t="shared" ca="1" si="597"/>
        <v/>
      </c>
      <c r="IL240" s="67">
        <f t="shared" ca="1" si="610"/>
        <v>1</v>
      </c>
      <c r="IM240" s="34"/>
      <c r="IN240" s="34"/>
      <c r="IO240" s="37">
        <f t="shared" ca="1" si="611"/>
        <v>0</v>
      </c>
      <c r="IP240" s="22">
        <f t="shared" ca="1" si="598"/>
        <v>-33</v>
      </c>
      <c r="IQ240" s="78">
        <f t="shared" ca="1" si="730"/>
        <v>0</v>
      </c>
      <c r="IR240" s="156">
        <f t="shared" ca="1" si="731"/>
        <v>0</v>
      </c>
      <c r="IS240" s="78">
        <f t="shared" ca="1" si="612"/>
        <v>0</v>
      </c>
      <c r="IT240" s="58"/>
      <c r="IU240" s="58"/>
      <c r="IV240" s="58"/>
      <c r="IW240" s="58"/>
      <c r="IX240" s="58"/>
      <c r="IY240" s="58"/>
      <c r="IZ240" s="58"/>
      <c r="JA240" s="58"/>
      <c r="JB240" s="58"/>
      <c r="JC240" s="58"/>
      <c r="JD240" s="58"/>
      <c r="JE240" s="58"/>
      <c r="JF240" s="58"/>
      <c r="JG240" s="58"/>
      <c r="JH240" s="58"/>
      <c r="JI240" s="58"/>
      <c r="JJ240" s="58"/>
      <c r="JK240" s="58"/>
      <c r="JL240" s="58"/>
      <c r="JM240" s="58"/>
      <c r="JN240" s="58"/>
      <c r="JO240" s="58"/>
      <c r="JP240" s="58"/>
      <c r="JQ240" s="58"/>
      <c r="JR240" s="58"/>
      <c r="JS240" s="58"/>
      <c r="JT240" s="58"/>
      <c r="JU240" s="58"/>
      <c r="JV240" s="58"/>
      <c r="JW240" s="58"/>
      <c r="JX240" s="58"/>
      <c r="JY240" s="58"/>
      <c r="JZ240" s="58"/>
      <c r="KA240" s="58"/>
      <c r="KB240" s="58"/>
      <c r="KC240" s="58"/>
      <c r="KD240" s="58"/>
      <c r="KE240" s="58"/>
      <c r="KF240" s="58"/>
      <c r="KG240" s="58"/>
      <c r="KH240" s="58"/>
      <c r="KI240" s="58"/>
      <c r="KJ240" s="58"/>
      <c r="KK240" s="58"/>
      <c r="KL240" s="58"/>
      <c r="KM240" s="58"/>
      <c r="KN240" s="58"/>
      <c r="KO240" s="58"/>
      <c r="KP240" s="58"/>
      <c r="KQ240" s="58"/>
      <c r="KR240" s="58"/>
      <c r="KS240" s="58"/>
      <c r="KT240" s="58"/>
      <c r="KU240" s="58"/>
      <c r="KV240" s="58"/>
      <c r="KW240" s="58"/>
      <c r="KX240" s="58"/>
      <c r="KY240" s="58"/>
      <c r="KZ240" s="58"/>
      <c r="LA240" s="58"/>
      <c r="LB240" s="58"/>
      <c r="LC240" s="58"/>
      <c r="LD240" s="58"/>
      <c r="LE240" s="58"/>
      <c r="LF240" s="58"/>
      <c r="LG240" s="58"/>
      <c r="LH240" s="58"/>
      <c r="LI240" s="58"/>
      <c r="LJ240" s="58"/>
      <c r="LK240" s="58"/>
      <c r="LL240" s="58"/>
      <c r="LM240" s="58"/>
      <c r="LN240" s="58"/>
      <c r="LO240" s="58"/>
      <c r="LP240" s="90" t="str">
        <f t="shared" si="613"/>
        <v/>
      </c>
      <c r="LQ240" s="90" t="str">
        <f t="shared" si="614"/>
        <v/>
      </c>
      <c r="LR240" s="90" t="str">
        <f t="shared" si="615"/>
        <v/>
      </c>
      <c r="LS240" s="90" t="str">
        <f t="shared" si="616"/>
        <v/>
      </c>
      <c r="LT240" s="90" t="str">
        <f t="shared" si="617"/>
        <v/>
      </c>
      <c r="LU240" s="90" t="str">
        <f t="shared" si="618"/>
        <v/>
      </c>
      <c r="LV240" s="91" t="str">
        <f t="shared" si="735"/>
        <v/>
      </c>
      <c r="LW240" s="91" t="str">
        <f t="shared" si="736"/>
        <v/>
      </c>
      <c r="LX240" s="91" t="str">
        <f t="shared" si="737"/>
        <v/>
      </c>
      <c r="LY240" s="91" t="str">
        <f t="shared" si="732"/>
        <v/>
      </c>
      <c r="LZ240" s="91" t="str">
        <f t="shared" si="733"/>
        <v/>
      </c>
      <c r="MA240" s="91" t="str">
        <f t="shared" si="734"/>
        <v/>
      </c>
      <c r="MC240" s="52"/>
      <c r="MO240" s="15">
        <f t="shared" ca="1" si="557"/>
        <v>22</v>
      </c>
      <c r="MR240" s="15"/>
    </row>
    <row r="241" spans="1:356">
      <c r="A241" s="15">
        <f t="shared" ca="1" si="555"/>
        <v>24</v>
      </c>
      <c r="B241" s="33" t="str">
        <f t="shared" ca="1" si="556"/>
        <v>DB</v>
      </c>
      <c r="C241" s="10" t="str">
        <f t="shared" ca="1" si="599"/>
        <v/>
      </c>
      <c r="D241" s="50">
        <f t="shared" ca="1" si="600"/>
        <v>0</v>
      </c>
      <c r="E241" s="10" t="str">
        <f t="shared" si="601"/>
        <v/>
      </c>
      <c r="F241" s="111">
        <f t="shared" si="602"/>
        <v>237</v>
      </c>
      <c r="G241" s="59">
        <f t="shared" ca="1" si="619"/>
        <v>1</v>
      </c>
      <c r="H241" s="56">
        <f ca="1">COUNTIF($A$5:A241,$H$5)</f>
        <v>8</v>
      </c>
      <c r="I241" s="56">
        <f ca="1">COUNTIF($A$5:$A241,$I$5)</f>
        <v>7</v>
      </c>
      <c r="J241" s="56">
        <f ca="1">COUNTIF($A$5:$A241,$J$5)</f>
        <v>3</v>
      </c>
      <c r="K241" s="56">
        <f ca="1">COUNTIF($A$5:$A241,$K$5)</f>
        <v>9</v>
      </c>
      <c r="L241" s="56">
        <f ca="1">COUNTIF($A$5:$A241,$L$5)</f>
        <v>7</v>
      </c>
      <c r="M241" s="56">
        <f ca="1">COUNTIF($A$5:$A241,$M$5)</f>
        <v>3</v>
      </c>
      <c r="N241" s="56">
        <f ca="1">COUNTIF($A$5:$A241,$N$5)</f>
        <v>3</v>
      </c>
      <c r="O241" s="56">
        <f ca="1">COUNTIF($A$5:$A241,$O$5)</f>
        <v>10</v>
      </c>
      <c r="P241" s="56">
        <f ca="1">COUNTIF($A$5:$A241,$P$5)</f>
        <v>11</v>
      </c>
      <c r="Q241" s="56">
        <f ca="1">COUNTIF($A$5:$A241,$Q$5)</f>
        <v>13</v>
      </c>
      <c r="R241" s="56">
        <f ca="1">COUNTIF($A$5:$A241,$R$5)</f>
        <v>10</v>
      </c>
      <c r="S241" s="56">
        <f ca="1">COUNTIF($A$5:$A241,$S$5)</f>
        <v>8</v>
      </c>
      <c r="T241" s="56">
        <f ca="1">COUNTIF($A$5:$A241,$T$5)</f>
        <v>3</v>
      </c>
      <c r="U241" s="56">
        <f ca="1">COUNTIF($A$5:$A241,$U$5)</f>
        <v>8</v>
      </c>
      <c r="V241" s="56">
        <f ca="1">COUNTIF($A$5:$A241,$V$5)</f>
        <v>5</v>
      </c>
      <c r="W241" s="56">
        <f ca="1">COUNTIF($A$5:$A241,$W$5)</f>
        <v>7</v>
      </c>
      <c r="X241" s="56">
        <f ca="1">COUNTIF($A$5:$A241,$X$5)</f>
        <v>6</v>
      </c>
      <c r="Y241" s="56">
        <f ca="1">COUNTIF($A$5:$A241,$Y$5)</f>
        <v>3</v>
      </c>
      <c r="Z241" s="56">
        <f ca="1">COUNTIF($A$5:$A241,$Z$5)</f>
        <v>8</v>
      </c>
      <c r="AA241" s="56">
        <f ca="1">COUNTIF($A$5:$A241,$AA$5)</f>
        <v>5</v>
      </c>
      <c r="AB241" s="56">
        <f ca="1">COUNTIF($A$5:$A241,$AB$5)</f>
        <v>7</v>
      </c>
      <c r="AC241" s="56">
        <f ca="1">COUNTIF($A$5:$A241,$AC$5)</f>
        <v>3</v>
      </c>
      <c r="AD241" s="56">
        <f ca="1">COUNTIF($A$5:$A241,$AD$5)</f>
        <v>7</v>
      </c>
      <c r="AE241" s="56">
        <f ca="1">COUNTIF($A$5:$A241,$AE$5)</f>
        <v>13</v>
      </c>
      <c r="AF241" s="56">
        <f ca="1">COUNTIF($A$5:$A241,$AF$5)</f>
        <v>4</v>
      </c>
      <c r="AG241" s="56">
        <f ca="1">COUNTIF($A$5:$A241,$AG$5)</f>
        <v>2</v>
      </c>
      <c r="AH241" s="56">
        <f ca="1">COUNTIF($A$5:$A241,$AH$5)</f>
        <v>2</v>
      </c>
      <c r="AI241" s="56">
        <f ca="1">COUNTIF($A$5:$A241,$AI$5)</f>
        <v>7</v>
      </c>
      <c r="AJ241" s="56">
        <f ca="1">COUNTIF($A$5:$A241,$AJ$5)</f>
        <v>7</v>
      </c>
      <c r="AK241" s="56">
        <f ca="1">COUNTIF($A$5:$A241,$AK$5)</f>
        <v>3</v>
      </c>
      <c r="AL241" s="56">
        <f ca="1">COUNTIF($A$5:$A241,$AL$5)</f>
        <v>3</v>
      </c>
      <c r="AM241" s="56">
        <f ca="1">COUNTIF($A$5:$A241,$AM$5)</f>
        <v>6</v>
      </c>
      <c r="AN241" s="56">
        <f ca="1">COUNTIF($A$5:$A241,$AN$5)</f>
        <v>7</v>
      </c>
      <c r="AO241" s="56">
        <f ca="1">COUNTIF($A$5:$A241,$AO$5)</f>
        <v>12</v>
      </c>
      <c r="AP241" s="56">
        <f ca="1">COUNTIF($A$5:$A241,$AP$5)</f>
        <v>4</v>
      </c>
      <c r="AQ241" s="56">
        <f ca="1">COUNTIF($A$5:$A241,$AQ$5)</f>
        <v>7</v>
      </c>
      <c r="AR241" s="56">
        <f ca="1">COUNTIF($A$5:$A241,$AR$5)</f>
        <v>6</v>
      </c>
      <c r="AS241" s="101">
        <f t="shared" ca="1" si="603"/>
        <v>0</v>
      </c>
      <c r="AT241" s="58">
        <f t="shared" si="604"/>
        <v>237</v>
      </c>
      <c r="AU241" s="105">
        <f t="shared" si="605"/>
        <v>7</v>
      </c>
      <c r="AV241" s="105">
        <f t="shared" si="606"/>
        <v>153.57599999999999</v>
      </c>
      <c r="AW241" s="58">
        <f t="shared" ca="1" si="620"/>
        <v>59</v>
      </c>
      <c r="AX241" s="58">
        <f t="shared" ca="1" si="621"/>
        <v>65</v>
      </c>
      <c r="AY241" s="58">
        <f t="shared" ca="1" si="622"/>
        <v>69</v>
      </c>
      <c r="AZ241" s="58">
        <f t="shared" ca="1" si="623"/>
        <v>16</v>
      </c>
      <c r="BA241" s="58">
        <f t="shared" ca="1" si="624"/>
        <v>15</v>
      </c>
      <c r="BB241" s="58">
        <f t="shared" ca="1" si="625"/>
        <v>136</v>
      </c>
      <c r="BC241" s="58">
        <f t="shared" ca="1" si="626"/>
        <v>39</v>
      </c>
      <c r="BD241" s="58">
        <f t="shared" ca="1" si="627"/>
        <v>20</v>
      </c>
      <c r="BE241" s="58">
        <f t="shared" ca="1" si="628"/>
        <v>6</v>
      </c>
      <c r="BF241" s="58">
        <f t="shared" ca="1" si="629"/>
        <v>38</v>
      </c>
      <c r="BG241" s="58">
        <f t="shared" ca="1" si="630"/>
        <v>13</v>
      </c>
      <c r="BH241" s="58">
        <f t="shared" ca="1" si="631"/>
        <v>54</v>
      </c>
      <c r="BI241" s="58">
        <f t="shared" ca="1" si="632"/>
        <v>45</v>
      </c>
      <c r="BJ241" s="58">
        <f t="shared" ca="1" si="633"/>
        <v>56</v>
      </c>
      <c r="BK241" s="58">
        <f t="shared" ca="1" si="634"/>
        <v>100</v>
      </c>
      <c r="BL241" s="58">
        <f t="shared" ca="1" si="635"/>
        <v>1</v>
      </c>
      <c r="BM241" s="58">
        <f t="shared" ca="1" si="636"/>
        <v>3</v>
      </c>
      <c r="BN241" s="58">
        <f t="shared" ca="1" si="637"/>
        <v>33</v>
      </c>
      <c r="BO241" s="58">
        <f t="shared" ca="1" si="638"/>
        <v>75</v>
      </c>
      <c r="BP241" s="58">
        <f t="shared" ca="1" si="639"/>
        <v>26</v>
      </c>
      <c r="BQ241" s="58">
        <f t="shared" ca="1" si="640"/>
        <v>27</v>
      </c>
      <c r="BR241" s="58">
        <f t="shared" ca="1" si="641"/>
        <v>42</v>
      </c>
      <c r="BS241" s="58">
        <f t="shared" ca="1" si="642"/>
        <v>14</v>
      </c>
      <c r="BT241" s="58">
        <f t="shared" ca="1" si="643"/>
        <v>0</v>
      </c>
      <c r="BU241" s="58">
        <f t="shared" ca="1" si="644"/>
        <v>28</v>
      </c>
      <c r="BV241" s="58">
        <f t="shared" ca="1" si="645"/>
        <v>148</v>
      </c>
      <c r="BW241" s="58">
        <f t="shared" ca="1" si="646"/>
        <v>8</v>
      </c>
      <c r="BX241" s="58">
        <f t="shared" ca="1" si="647"/>
        <v>4</v>
      </c>
      <c r="BY241" s="58">
        <f t="shared" ca="1" si="648"/>
        <v>52</v>
      </c>
      <c r="BZ241" s="58">
        <f t="shared" ca="1" si="649"/>
        <v>9</v>
      </c>
      <c r="CA241" s="58">
        <f t="shared" ca="1" si="650"/>
        <v>18</v>
      </c>
      <c r="CB241" s="58">
        <f t="shared" ca="1" si="651"/>
        <v>2</v>
      </c>
      <c r="CC241" s="58">
        <f t="shared" ca="1" si="652"/>
        <v>22</v>
      </c>
      <c r="CD241" s="58">
        <f t="shared" ca="1" si="653"/>
        <v>12</v>
      </c>
      <c r="CE241" s="58">
        <f t="shared" ca="1" si="654"/>
        <v>5</v>
      </c>
      <c r="CF241" s="58">
        <f t="shared" ca="1" si="655"/>
        <v>24</v>
      </c>
      <c r="CG241" s="58">
        <f t="shared" ca="1" si="656"/>
        <v>35</v>
      </c>
      <c r="CH241" s="58" t="str">
        <f t="shared" ca="1" si="657"/>
        <v/>
      </c>
      <c r="CI241" s="58" t="str">
        <f t="shared" ca="1" si="658"/>
        <v/>
      </c>
      <c r="CJ241" s="58" t="str">
        <f t="shared" ca="1" si="659"/>
        <v/>
      </c>
      <c r="CK241" s="58" t="str">
        <f t="shared" ca="1" si="660"/>
        <v/>
      </c>
      <c r="CL241" s="58" t="str">
        <f t="shared" ca="1" si="661"/>
        <v/>
      </c>
      <c r="CM241" s="58" t="str">
        <f t="shared" ca="1" si="662"/>
        <v/>
      </c>
      <c r="CN241" s="58" t="str">
        <f t="shared" ca="1" si="663"/>
        <v/>
      </c>
      <c r="CO241" s="58" t="str">
        <f t="shared" ca="1" si="664"/>
        <v/>
      </c>
      <c r="CP241" s="58" t="str">
        <f t="shared" ca="1" si="665"/>
        <v/>
      </c>
      <c r="CQ241" s="58" t="str">
        <f t="shared" ca="1" si="666"/>
        <v/>
      </c>
      <c r="CR241" s="58" t="str">
        <f t="shared" ca="1" si="667"/>
        <v/>
      </c>
      <c r="CS241" s="58" t="str">
        <f t="shared" ca="1" si="668"/>
        <v/>
      </c>
      <c r="CT241" s="58" t="str">
        <f t="shared" ca="1" si="669"/>
        <v/>
      </c>
      <c r="CU241" s="58" t="str">
        <f t="shared" ca="1" si="670"/>
        <v/>
      </c>
      <c r="CV241" s="58" t="str">
        <f t="shared" ca="1" si="671"/>
        <v/>
      </c>
      <c r="CW241" s="58" t="str">
        <f t="shared" ca="1" si="672"/>
        <v/>
      </c>
      <c r="CX241" s="58" t="str">
        <f t="shared" ca="1" si="673"/>
        <v/>
      </c>
      <c r="CY241" s="58" t="str">
        <f t="shared" ca="1" si="674"/>
        <v/>
      </c>
      <c r="CZ241" s="58" t="str">
        <f t="shared" ca="1" si="675"/>
        <v/>
      </c>
      <c r="DA241" s="58" t="str">
        <f t="shared" ca="1" si="676"/>
        <v/>
      </c>
      <c r="DB241" s="58" t="str">
        <f t="shared" ca="1" si="677"/>
        <v/>
      </c>
      <c r="DC241" s="58" t="str">
        <f t="shared" ca="1" si="678"/>
        <v/>
      </c>
      <c r="DD241" s="58" t="str">
        <f t="shared" ca="1" si="679"/>
        <v/>
      </c>
      <c r="DE241" s="58" t="str">
        <f t="shared" ca="1" si="680"/>
        <v/>
      </c>
      <c r="DF241" s="58" t="str">
        <f t="shared" ca="1" si="681"/>
        <v/>
      </c>
      <c r="DG241" s="58" t="str">
        <f t="shared" ca="1" si="682"/>
        <v/>
      </c>
      <c r="DH241" s="58" t="str">
        <f t="shared" ca="1" si="683"/>
        <v/>
      </c>
      <c r="DI241" s="58" t="str">
        <f t="shared" ca="1" si="684"/>
        <v/>
      </c>
      <c r="DJ241" s="58" t="str">
        <f t="shared" ca="1" si="685"/>
        <v/>
      </c>
      <c r="DK241" s="58" t="str">
        <f t="shared" ca="1" si="686"/>
        <v/>
      </c>
      <c r="DL241" s="58" t="str">
        <f t="shared" ca="1" si="687"/>
        <v/>
      </c>
      <c r="DM241" s="58" t="str">
        <f t="shared" ca="1" si="688"/>
        <v/>
      </c>
      <c r="DN241" s="58" t="str">
        <f t="shared" ca="1" si="689"/>
        <v/>
      </c>
      <c r="DO241" s="58" t="str">
        <f t="shared" ca="1" si="690"/>
        <v/>
      </c>
      <c r="DP241" s="58" t="str">
        <f t="shared" ca="1" si="691"/>
        <v/>
      </c>
      <c r="DQ241" s="58" t="str">
        <f t="shared" ca="1" si="691"/>
        <v/>
      </c>
      <c r="DR241" s="58" t="str">
        <f t="shared" ca="1" si="692"/>
        <v/>
      </c>
      <c r="DS241" s="34">
        <f t="shared" ca="1" si="693"/>
        <v>0</v>
      </c>
      <c r="DT241" s="34">
        <f t="shared" ca="1" si="694"/>
        <v>0</v>
      </c>
      <c r="DU241" s="34">
        <f t="shared" ca="1" si="695"/>
        <v>0</v>
      </c>
      <c r="DV241" s="34">
        <f t="shared" ca="1" si="696"/>
        <v>0</v>
      </c>
      <c r="DW241" s="34">
        <f t="shared" ca="1" si="697"/>
        <v>0</v>
      </c>
      <c r="DX241" s="34">
        <f t="shared" ca="1" si="698"/>
        <v>0</v>
      </c>
      <c r="DY241" s="34">
        <f t="shared" ca="1" si="699"/>
        <v>0</v>
      </c>
      <c r="DZ241" s="34">
        <f t="shared" ca="1" si="700"/>
        <v>0</v>
      </c>
      <c r="EA241" s="34">
        <f t="shared" ca="1" si="701"/>
        <v>0</v>
      </c>
      <c r="EB241" s="34">
        <f t="shared" ca="1" si="702"/>
        <v>0</v>
      </c>
      <c r="EC241" s="34">
        <f t="shared" ca="1" si="703"/>
        <v>0</v>
      </c>
      <c r="ED241" s="34">
        <f t="shared" ca="1" si="704"/>
        <v>0</v>
      </c>
      <c r="EE241" s="34">
        <f t="shared" ca="1" si="705"/>
        <v>0</v>
      </c>
      <c r="EF241" s="34">
        <f t="shared" ca="1" si="706"/>
        <v>0</v>
      </c>
      <c r="EG241" s="34">
        <f t="shared" ca="1" si="707"/>
        <v>0</v>
      </c>
      <c r="EH241" s="34">
        <f t="shared" ca="1" si="708"/>
        <v>0</v>
      </c>
      <c r="EI241" s="34">
        <f t="shared" ca="1" si="709"/>
        <v>0</v>
      </c>
      <c r="EJ241" s="34">
        <f t="shared" ca="1" si="710"/>
        <v>0</v>
      </c>
      <c r="EK241" s="34">
        <f t="shared" ca="1" si="711"/>
        <v>0</v>
      </c>
      <c r="EL241" s="34">
        <f t="shared" ca="1" si="712"/>
        <v>0</v>
      </c>
      <c r="EM241" s="34">
        <f t="shared" ca="1" si="713"/>
        <v>0</v>
      </c>
      <c r="EN241" s="34">
        <f t="shared" ca="1" si="714"/>
        <v>0</v>
      </c>
      <c r="EO241" s="34">
        <f t="shared" ca="1" si="715"/>
        <v>0</v>
      </c>
      <c r="EP241" s="34">
        <f t="shared" ca="1" si="716"/>
        <v>0</v>
      </c>
      <c r="EQ241" s="34">
        <f t="shared" ca="1" si="717"/>
        <v>0</v>
      </c>
      <c r="ER241" s="34">
        <f t="shared" ca="1" si="718"/>
        <v>0</v>
      </c>
      <c r="ES241" s="34">
        <f t="shared" ca="1" si="719"/>
        <v>0</v>
      </c>
      <c r="ET241" s="34">
        <f t="shared" ca="1" si="720"/>
        <v>0</v>
      </c>
      <c r="EU241" s="34">
        <f t="shared" ca="1" si="721"/>
        <v>0</v>
      </c>
      <c r="EV241" s="34">
        <f t="shared" ca="1" si="722"/>
        <v>0</v>
      </c>
      <c r="EW241" s="34">
        <f t="shared" ca="1" si="723"/>
        <v>0</v>
      </c>
      <c r="EX241" s="34">
        <f t="shared" ca="1" si="724"/>
        <v>0</v>
      </c>
      <c r="EY241" s="34">
        <f t="shared" ca="1" si="725"/>
        <v>0</v>
      </c>
      <c r="EZ241" s="34">
        <f t="shared" ca="1" si="726"/>
        <v>0</v>
      </c>
      <c r="FA241" s="34">
        <f t="shared" ca="1" si="727"/>
        <v>0</v>
      </c>
      <c r="FB241" s="34">
        <f t="shared" ca="1" si="728"/>
        <v>0</v>
      </c>
      <c r="FC241" s="34">
        <f t="shared" ca="1" si="729"/>
        <v>0</v>
      </c>
      <c r="FD241" s="71"/>
      <c r="FE241" s="76"/>
      <c r="FF241" s="76"/>
      <c r="FG241" s="76"/>
      <c r="FH241" s="58"/>
      <c r="FI241" s="58"/>
      <c r="FJ241" s="58">
        <v>0</v>
      </c>
      <c r="FK241" s="58">
        <v>0</v>
      </c>
      <c r="FL241" s="34">
        <f t="shared" ca="1" si="558"/>
        <v>0</v>
      </c>
      <c r="FM241" s="34">
        <f t="shared" ca="1" si="559"/>
        <v>0</v>
      </c>
      <c r="FN241" s="34">
        <f t="shared" ca="1" si="560"/>
        <v>0</v>
      </c>
      <c r="FO241" s="34">
        <f t="shared" ca="1" si="561"/>
        <v>0</v>
      </c>
      <c r="FP241" s="34">
        <f t="shared" ca="1" si="562"/>
        <v>0</v>
      </c>
      <c r="FQ241" s="34">
        <f t="shared" ca="1" si="563"/>
        <v>0</v>
      </c>
      <c r="FR241" s="34">
        <f t="shared" ca="1" si="564"/>
        <v>0</v>
      </c>
      <c r="FS241" s="34">
        <f t="shared" ca="1" si="565"/>
        <v>0</v>
      </c>
      <c r="FT241" s="34">
        <f t="shared" ca="1" si="566"/>
        <v>0</v>
      </c>
      <c r="FU241" s="34">
        <f t="shared" ca="1" si="567"/>
        <v>0</v>
      </c>
      <c r="FV241" s="34">
        <f t="shared" ca="1" si="568"/>
        <v>0</v>
      </c>
      <c r="FW241" s="34">
        <f t="shared" ca="1" si="569"/>
        <v>0</v>
      </c>
      <c r="FX241" s="34">
        <f t="shared" ca="1" si="570"/>
        <v>0</v>
      </c>
      <c r="FY241" s="34">
        <f t="shared" ca="1" si="571"/>
        <v>0</v>
      </c>
      <c r="FZ241" s="34">
        <f t="shared" ca="1" si="572"/>
        <v>0</v>
      </c>
      <c r="GA241" s="34">
        <f t="shared" ca="1" si="573"/>
        <v>0</v>
      </c>
      <c r="GB241" s="34">
        <f t="shared" ca="1" si="574"/>
        <v>0</v>
      </c>
      <c r="GC241" s="34">
        <f t="shared" ca="1" si="575"/>
        <v>0</v>
      </c>
      <c r="GD241" s="34">
        <f t="shared" ca="1" si="576"/>
        <v>0</v>
      </c>
      <c r="GE241" s="34">
        <f t="shared" ca="1" si="577"/>
        <v>0</v>
      </c>
      <c r="GF241" s="34">
        <f t="shared" ca="1" si="578"/>
        <v>0</v>
      </c>
      <c r="GG241" s="34">
        <f t="shared" ca="1" si="579"/>
        <v>0</v>
      </c>
      <c r="GH241" s="34">
        <f t="shared" ca="1" si="580"/>
        <v>0</v>
      </c>
      <c r="GI241" s="34">
        <f t="shared" ca="1" si="581"/>
        <v>0</v>
      </c>
      <c r="GJ241" s="34">
        <f t="shared" ca="1" si="582"/>
        <v>0</v>
      </c>
      <c r="GK241" s="34">
        <f t="shared" ca="1" si="583"/>
        <v>0</v>
      </c>
      <c r="GL241" s="34">
        <f t="shared" ca="1" si="584"/>
        <v>0</v>
      </c>
      <c r="GM241" s="34">
        <f t="shared" ca="1" si="585"/>
        <v>0</v>
      </c>
      <c r="GN241" s="34">
        <f t="shared" ca="1" si="586"/>
        <v>0</v>
      </c>
      <c r="GO241" s="34">
        <f t="shared" ca="1" si="587"/>
        <v>0</v>
      </c>
      <c r="GP241" s="34">
        <f t="shared" ca="1" si="588"/>
        <v>0</v>
      </c>
      <c r="GQ241" s="34">
        <f t="shared" ca="1" si="589"/>
        <v>0</v>
      </c>
      <c r="GR241" s="34">
        <f t="shared" ca="1" si="590"/>
        <v>0</v>
      </c>
      <c r="GS241" s="34">
        <f t="shared" ca="1" si="591"/>
        <v>0</v>
      </c>
      <c r="GT241" s="34">
        <f t="shared" ca="1" si="592"/>
        <v>0</v>
      </c>
      <c r="GU241" s="34">
        <f t="shared" ca="1" si="593"/>
        <v>0</v>
      </c>
      <c r="GV241" s="34">
        <f t="shared" ca="1" si="594"/>
        <v>0</v>
      </c>
      <c r="GW241" s="49" t="str">
        <f t="shared" ca="1" si="607"/>
        <v>H</v>
      </c>
      <c r="GX241" s="49"/>
      <c r="GY241" s="49"/>
      <c r="GZ241" s="49"/>
      <c r="HA241" s="49"/>
      <c r="HB241" s="49" t="str">
        <f t="shared" ca="1" si="608"/>
        <v>E</v>
      </c>
      <c r="HC241" s="49"/>
      <c r="HD241" s="49"/>
      <c r="HE241" s="49"/>
      <c r="HF241" s="49"/>
      <c r="HG241" s="49" t="str">
        <f t="shared" ca="1" si="609"/>
        <v>B</v>
      </c>
      <c r="HH241" s="49"/>
      <c r="HI241" s="49"/>
      <c r="HJ241" s="49"/>
      <c r="HK241" s="49"/>
      <c r="HL241" s="65"/>
      <c r="HM241" s="50"/>
      <c r="HN241" s="50"/>
      <c r="HO241" s="66"/>
      <c r="HP241" s="66"/>
      <c r="HQ241" s="33"/>
      <c r="HR241" s="66"/>
      <c r="HS241" s="66"/>
      <c r="HT241" s="67"/>
      <c r="HU241" s="65"/>
      <c r="HV241" s="50"/>
      <c r="HW241" s="50"/>
      <c r="HX241" s="66"/>
      <c r="HY241" s="66"/>
      <c r="HZ241" s="33"/>
      <c r="IA241" s="66"/>
      <c r="IB241" s="66"/>
      <c r="IC241" s="67"/>
      <c r="ID241" s="65"/>
      <c r="IE241" s="50"/>
      <c r="IF241" s="50"/>
      <c r="IG241" s="66"/>
      <c r="IH241" s="66"/>
      <c r="II241" s="33">
        <f t="shared" ca="1" si="595"/>
        <v>0</v>
      </c>
      <c r="IJ241" s="66" t="str">
        <f t="shared" ca="1" si="596"/>
        <v/>
      </c>
      <c r="IK241" s="66" t="str">
        <f t="shared" ca="1" si="597"/>
        <v/>
      </c>
      <c r="IL241" s="67">
        <f t="shared" ca="1" si="610"/>
        <v>1</v>
      </c>
      <c r="IM241" s="34"/>
      <c r="IN241" s="34"/>
      <c r="IO241" s="37">
        <f t="shared" ca="1" si="611"/>
        <v>0</v>
      </c>
      <c r="IP241" s="22">
        <f t="shared" ca="1" si="598"/>
        <v>-33</v>
      </c>
      <c r="IQ241" s="78">
        <f t="shared" ca="1" si="730"/>
        <v>0</v>
      </c>
      <c r="IR241" s="156">
        <f t="shared" ca="1" si="731"/>
        <v>0</v>
      </c>
      <c r="IS241" s="78">
        <f t="shared" ca="1" si="612"/>
        <v>0</v>
      </c>
      <c r="IT241" s="58"/>
      <c r="IU241" s="58"/>
      <c r="IV241" s="58"/>
      <c r="IW241" s="58"/>
      <c r="IX241" s="58"/>
      <c r="IY241" s="58"/>
      <c r="IZ241" s="58"/>
      <c r="JA241" s="58"/>
      <c r="JB241" s="58"/>
      <c r="JC241" s="58"/>
      <c r="JD241" s="58"/>
      <c r="JE241" s="58"/>
      <c r="JF241" s="58"/>
      <c r="JG241" s="58"/>
      <c r="JH241" s="58"/>
      <c r="JI241" s="58"/>
      <c r="JJ241" s="58"/>
      <c r="JK241" s="58"/>
      <c r="JL241" s="58"/>
      <c r="JM241" s="58"/>
      <c r="JN241" s="58"/>
      <c r="JO241" s="58"/>
      <c r="JP241" s="58"/>
      <c r="JQ241" s="58"/>
      <c r="JR241" s="58"/>
      <c r="JS241" s="58"/>
      <c r="JT241" s="58"/>
      <c r="JU241" s="58"/>
      <c r="JV241" s="58"/>
      <c r="JW241" s="58"/>
      <c r="JX241" s="58"/>
      <c r="JY241" s="58"/>
      <c r="JZ241" s="58"/>
      <c r="KA241" s="58"/>
      <c r="KB241" s="58"/>
      <c r="KC241" s="58"/>
      <c r="KD241" s="58"/>
      <c r="KE241" s="58"/>
      <c r="KF241" s="58"/>
      <c r="KG241" s="58"/>
      <c r="KH241" s="58"/>
      <c r="KI241" s="58"/>
      <c r="KJ241" s="58"/>
      <c r="KK241" s="58"/>
      <c r="KL241" s="58"/>
      <c r="KM241" s="58"/>
      <c r="KN241" s="58"/>
      <c r="KO241" s="58"/>
      <c r="KP241" s="58"/>
      <c r="KQ241" s="58"/>
      <c r="KR241" s="58"/>
      <c r="KS241" s="58"/>
      <c r="KT241" s="58"/>
      <c r="KU241" s="58"/>
      <c r="KV241" s="58"/>
      <c r="KW241" s="58"/>
      <c r="KX241" s="58"/>
      <c r="KY241" s="58"/>
      <c r="KZ241" s="58"/>
      <c r="LA241" s="58"/>
      <c r="LB241" s="58"/>
      <c r="LC241" s="58"/>
      <c r="LD241" s="58"/>
      <c r="LE241" s="58"/>
      <c r="LF241" s="58"/>
      <c r="LG241" s="58"/>
      <c r="LH241" s="58"/>
      <c r="LI241" s="58"/>
      <c r="LJ241" s="58"/>
      <c r="LK241" s="58"/>
      <c r="LL241" s="58"/>
      <c r="LM241" s="58"/>
      <c r="LN241" s="58"/>
      <c r="LO241" s="58"/>
      <c r="LP241" s="90" t="str">
        <f t="shared" si="613"/>
        <v/>
      </c>
      <c r="LQ241" s="90" t="str">
        <f t="shared" si="614"/>
        <v/>
      </c>
      <c r="LR241" s="90" t="str">
        <f t="shared" si="615"/>
        <v/>
      </c>
      <c r="LS241" s="90" t="str">
        <f t="shared" si="616"/>
        <v/>
      </c>
      <c r="LT241" s="90" t="str">
        <f t="shared" si="617"/>
        <v/>
      </c>
      <c r="LU241" s="90" t="str">
        <f t="shared" si="618"/>
        <v/>
      </c>
      <c r="LV241" s="91" t="str">
        <f t="shared" si="735"/>
        <v/>
      </c>
      <c r="LW241" s="91" t="str">
        <f t="shared" si="736"/>
        <v/>
      </c>
      <c r="LX241" s="91" t="str">
        <f t="shared" si="737"/>
        <v/>
      </c>
      <c r="LY241" s="91" t="str">
        <f t="shared" si="732"/>
        <v/>
      </c>
      <c r="LZ241" s="91" t="str">
        <f t="shared" si="733"/>
        <v/>
      </c>
      <c r="MA241" s="91" t="str">
        <f t="shared" si="734"/>
        <v/>
      </c>
      <c r="MC241" s="52"/>
      <c r="MO241" s="15">
        <f t="shared" ca="1" si="557"/>
        <v>34</v>
      </c>
      <c r="MR241" s="15"/>
    </row>
    <row r="242" spans="1:356">
      <c r="A242" s="15">
        <f t="shared" ca="1" si="555"/>
        <v>6</v>
      </c>
      <c r="B242" s="33" t="str">
        <f t="shared" ca="1" si="556"/>
        <v>DB</v>
      </c>
      <c r="C242" s="10" t="str">
        <f t="shared" ca="1" si="599"/>
        <v/>
      </c>
      <c r="D242" s="50">
        <f t="shared" ca="1" si="600"/>
        <v>0</v>
      </c>
      <c r="E242" s="10" t="str">
        <f t="shared" si="601"/>
        <v/>
      </c>
      <c r="F242" s="111">
        <f t="shared" si="602"/>
        <v>238</v>
      </c>
      <c r="G242" s="59">
        <f t="shared" ca="1" si="619"/>
        <v>1</v>
      </c>
      <c r="H242" s="56">
        <f ca="1">COUNTIF($A$5:A242,$H$5)</f>
        <v>8</v>
      </c>
      <c r="I242" s="56">
        <f ca="1">COUNTIF($A$5:$A242,$I$5)</f>
        <v>7</v>
      </c>
      <c r="J242" s="56">
        <f ca="1">COUNTIF($A$5:$A242,$J$5)</f>
        <v>3</v>
      </c>
      <c r="K242" s="56">
        <f ca="1">COUNTIF($A$5:$A242,$K$5)</f>
        <v>9</v>
      </c>
      <c r="L242" s="56">
        <f ca="1">COUNTIF($A$5:$A242,$L$5)</f>
        <v>7</v>
      </c>
      <c r="M242" s="56">
        <f ca="1">COUNTIF($A$5:$A242,$M$5)</f>
        <v>4</v>
      </c>
      <c r="N242" s="56">
        <f ca="1">COUNTIF($A$5:$A242,$N$5)</f>
        <v>3</v>
      </c>
      <c r="O242" s="56">
        <f ca="1">COUNTIF($A$5:$A242,$O$5)</f>
        <v>10</v>
      </c>
      <c r="P242" s="56">
        <f ca="1">COUNTIF($A$5:$A242,$P$5)</f>
        <v>11</v>
      </c>
      <c r="Q242" s="56">
        <f ca="1">COUNTIF($A$5:$A242,$Q$5)</f>
        <v>13</v>
      </c>
      <c r="R242" s="56">
        <f ca="1">COUNTIF($A$5:$A242,$R$5)</f>
        <v>10</v>
      </c>
      <c r="S242" s="56">
        <f ca="1">COUNTIF($A$5:$A242,$S$5)</f>
        <v>8</v>
      </c>
      <c r="T242" s="56">
        <f ca="1">COUNTIF($A$5:$A242,$T$5)</f>
        <v>3</v>
      </c>
      <c r="U242" s="56">
        <f ca="1">COUNTIF($A$5:$A242,$U$5)</f>
        <v>8</v>
      </c>
      <c r="V242" s="56">
        <f ca="1">COUNTIF($A$5:$A242,$V$5)</f>
        <v>5</v>
      </c>
      <c r="W242" s="56">
        <f ca="1">COUNTIF($A$5:$A242,$W$5)</f>
        <v>7</v>
      </c>
      <c r="X242" s="56">
        <f ca="1">COUNTIF($A$5:$A242,$X$5)</f>
        <v>6</v>
      </c>
      <c r="Y242" s="56">
        <f ca="1">COUNTIF($A$5:$A242,$Y$5)</f>
        <v>3</v>
      </c>
      <c r="Z242" s="56">
        <f ca="1">COUNTIF($A$5:$A242,$Z$5)</f>
        <v>8</v>
      </c>
      <c r="AA242" s="56">
        <f ca="1">COUNTIF($A$5:$A242,$AA$5)</f>
        <v>5</v>
      </c>
      <c r="AB242" s="56">
        <f ca="1">COUNTIF($A$5:$A242,$AB$5)</f>
        <v>7</v>
      </c>
      <c r="AC242" s="56">
        <f ca="1">COUNTIF($A$5:$A242,$AC$5)</f>
        <v>3</v>
      </c>
      <c r="AD242" s="56">
        <f ca="1">COUNTIF($A$5:$A242,$AD$5)</f>
        <v>7</v>
      </c>
      <c r="AE242" s="56">
        <f ca="1">COUNTIF($A$5:$A242,$AE$5)</f>
        <v>13</v>
      </c>
      <c r="AF242" s="56">
        <f ca="1">COUNTIF($A$5:$A242,$AF$5)</f>
        <v>4</v>
      </c>
      <c r="AG242" s="56">
        <f ca="1">COUNTIF($A$5:$A242,$AG$5)</f>
        <v>2</v>
      </c>
      <c r="AH242" s="56">
        <f ca="1">COUNTIF($A$5:$A242,$AH$5)</f>
        <v>2</v>
      </c>
      <c r="AI242" s="56">
        <f ca="1">COUNTIF($A$5:$A242,$AI$5)</f>
        <v>7</v>
      </c>
      <c r="AJ242" s="56">
        <f ca="1">COUNTIF($A$5:$A242,$AJ$5)</f>
        <v>7</v>
      </c>
      <c r="AK242" s="56">
        <f ca="1">COUNTIF($A$5:$A242,$AK$5)</f>
        <v>3</v>
      </c>
      <c r="AL242" s="56">
        <f ca="1">COUNTIF($A$5:$A242,$AL$5)</f>
        <v>3</v>
      </c>
      <c r="AM242" s="56">
        <f ca="1">COUNTIF($A$5:$A242,$AM$5)</f>
        <v>6</v>
      </c>
      <c r="AN242" s="56">
        <f ca="1">COUNTIF($A$5:$A242,$AN$5)</f>
        <v>7</v>
      </c>
      <c r="AO242" s="56">
        <f ca="1">COUNTIF($A$5:$A242,$AO$5)</f>
        <v>12</v>
      </c>
      <c r="AP242" s="56">
        <f ca="1">COUNTIF($A$5:$A242,$AP$5)</f>
        <v>4</v>
      </c>
      <c r="AQ242" s="56">
        <f ca="1">COUNTIF($A$5:$A242,$AQ$5)</f>
        <v>7</v>
      </c>
      <c r="AR242" s="56">
        <f ca="1">COUNTIF($A$5:$A242,$AR$5)</f>
        <v>6</v>
      </c>
      <c r="AS242" s="101">
        <f t="shared" ca="1" si="603"/>
        <v>0</v>
      </c>
      <c r="AT242" s="58">
        <f t="shared" si="604"/>
        <v>238</v>
      </c>
      <c r="AU242" s="105">
        <f t="shared" si="605"/>
        <v>7</v>
      </c>
      <c r="AV242" s="105">
        <f t="shared" si="606"/>
        <v>154.22400000000002</v>
      </c>
      <c r="AW242" s="58">
        <f t="shared" ca="1" si="620"/>
        <v>60</v>
      </c>
      <c r="AX242" s="58">
        <f t="shared" ca="1" si="621"/>
        <v>66</v>
      </c>
      <c r="AY242" s="58">
        <f t="shared" ca="1" si="622"/>
        <v>70</v>
      </c>
      <c r="AZ242" s="58">
        <f t="shared" ca="1" si="623"/>
        <v>17</v>
      </c>
      <c r="BA242" s="58">
        <f t="shared" ca="1" si="624"/>
        <v>16</v>
      </c>
      <c r="BB242" s="58">
        <f t="shared" ca="1" si="625"/>
        <v>0</v>
      </c>
      <c r="BC242" s="58">
        <f t="shared" ca="1" si="626"/>
        <v>40</v>
      </c>
      <c r="BD242" s="58">
        <f t="shared" ca="1" si="627"/>
        <v>21</v>
      </c>
      <c r="BE242" s="58">
        <f t="shared" ca="1" si="628"/>
        <v>7</v>
      </c>
      <c r="BF242" s="58">
        <f t="shared" ca="1" si="629"/>
        <v>39</v>
      </c>
      <c r="BG242" s="58">
        <f t="shared" ca="1" si="630"/>
        <v>14</v>
      </c>
      <c r="BH242" s="58">
        <f t="shared" ca="1" si="631"/>
        <v>55</v>
      </c>
      <c r="BI242" s="58">
        <f t="shared" ca="1" si="632"/>
        <v>46</v>
      </c>
      <c r="BJ242" s="58">
        <f t="shared" ca="1" si="633"/>
        <v>57</v>
      </c>
      <c r="BK242" s="58">
        <f t="shared" ca="1" si="634"/>
        <v>101</v>
      </c>
      <c r="BL242" s="58">
        <f t="shared" ca="1" si="635"/>
        <v>2</v>
      </c>
      <c r="BM242" s="58">
        <f t="shared" ca="1" si="636"/>
        <v>4</v>
      </c>
      <c r="BN242" s="58">
        <f t="shared" ca="1" si="637"/>
        <v>34</v>
      </c>
      <c r="BO242" s="58">
        <f t="shared" ca="1" si="638"/>
        <v>76</v>
      </c>
      <c r="BP242" s="58">
        <f t="shared" ca="1" si="639"/>
        <v>27</v>
      </c>
      <c r="BQ242" s="58">
        <f t="shared" ca="1" si="640"/>
        <v>28</v>
      </c>
      <c r="BR242" s="58">
        <f t="shared" ca="1" si="641"/>
        <v>43</v>
      </c>
      <c r="BS242" s="58">
        <f t="shared" ca="1" si="642"/>
        <v>15</v>
      </c>
      <c r="BT242" s="58">
        <f t="shared" ca="1" si="643"/>
        <v>1</v>
      </c>
      <c r="BU242" s="58">
        <f t="shared" ca="1" si="644"/>
        <v>29</v>
      </c>
      <c r="BV242" s="58">
        <f t="shared" ca="1" si="645"/>
        <v>149</v>
      </c>
      <c r="BW242" s="58">
        <f t="shared" ca="1" si="646"/>
        <v>9</v>
      </c>
      <c r="BX242" s="58">
        <f t="shared" ca="1" si="647"/>
        <v>5</v>
      </c>
      <c r="BY242" s="58">
        <f t="shared" ca="1" si="648"/>
        <v>53</v>
      </c>
      <c r="BZ242" s="58">
        <f t="shared" ca="1" si="649"/>
        <v>10</v>
      </c>
      <c r="CA242" s="58">
        <f t="shared" ca="1" si="650"/>
        <v>19</v>
      </c>
      <c r="CB242" s="58">
        <f t="shared" ca="1" si="651"/>
        <v>3</v>
      </c>
      <c r="CC242" s="58">
        <f t="shared" ca="1" si="652"/>
        <v>23</v>
      </c>
      <c r="CD242" s="58">
        <f t="shared" ca="1" si="653"/>
        <v>13</v>
      </c>
      <c r="CE242" s="58">
        <f t="shared" ca="1" si="654"/>
        <v>6</v>
      </c>
      <c r="CF242" s="58">
        <f t="shared" ca="1" si="655"/>
        <v>25</v>
      </c>
      <c r="CG242" s="58">
        <f t="shared" ca="1" si="656"/>
        <v>36</v>
      </c>
      <c r="CH242" s="58" t="str">
        <f t="shared" ca="1" si="657"/>
        <v/>
      </c>
      <c r="CI242" s="58" t="str">
        <f t="shared" ca="1" si="658"/>
        <v/>
      </c>
      <c r="CJ242" s="58" t="str">
        <f t="shared" ca="1" si="659"/>
        <v/>
      </c>
      <c r="CK242" s="58" t="str">
        <f t="shared" ca="1" si="660"/>
        <v/>
      </c>
      <c r="CL242" s="58" t="str">
        <f t="shared" ca="1" si="661"/>
        <v/>
      </c>
      <c r="CM242" s="58" t="str">
        <f t="shared" ca="1" si="662"/>
        <v/>
      </c>
      <c r="CN242" s="58" t="str">
        <f t="shared" ca="1" si="663"/>
        <v/>
      </c>
      <c r="CO242" s="58" t="str">
        <f t="shared" ca="1" si="664"/>
        <v/>
      </c>
      <c r="CP242" s="58" t="str">
        <f t="shared" ca="1" si="665"/>
        <v/>
      </c>
      <c r="CQ242" s="58" t="str">
        <f t="shared" ca="1" si="666"/>
        <v/>
      </c>
      <c r="CR242" s="58" t="str">
        <f t="shared" ca="1" si="667"/>
        <v/>
      </c>
      <c r="CS242" s="58" t="str">
        <f t="shared" ca="1" si="668"/>
        <v/>
      </c>
      <c r="CT242" s="58" t="str">
        <f t="shared" ca="1" si="669"/>
        <v/>
      </c>
      <c r="CU242" s="58" t="str">
        <f t="shared" ca="1" si="670"/>
        <v/>
      </c>
      <c r="CV242" s="58" t="str">
        <f t="shared" ca="1" si="671"/>
        <v/>
      </c>
      <c r="CW242" s="58" t="str">
        <f t="shared" ca="1" si="672"/>
        <v/>
      </c>
      <c r="CX242" s="58" t="str">
        <f t="shared" ca="1" si="673"/>
        <v/>
      </c>
      <c r="CY242" s="58" t="str">
        <f t="shared" ca="1" si="674"/>
        <v/>
      </c>
      <c r="CZ242" s="58" t="str">
        <f t="shared" ca="1" si="675"/>
        <v/>
      </c>
      <c r="DA242" s="58" t="str">
        <f t="shared" ca="1" si="676"/>
        <v/>
      </c>
      <c r="DB242" s="58" t="str">
        <f t="shared" ca="1" si="677"/>
        <v/>
      </c>
      <c r="DC242" s="58" t="str">
        <f t="shared" ca="1" si="678"/>
        <v/>
      </c>
      <c r="DD242" s="58" t="str">
        <f t="shared" ca="1" si="679"/>
        <v/>
      </c>
      <c r="DE242" s="58" t="str">
        <f t="shared" ca="1" si="680"/>
        <v/>
      </c>
      <c r="DF242" s="58" t="str">
        <f t="shared" ca="1" si="681"/>
        <v/>
      </c>
      <c r="DG242" s="58" t="str">
        <f t="shared" ca="1" si="682"/>
        <v/>
      </c>
      <c r="DH242" s="58" t="str">
        <f t="shared" ca="1" si="683"/>
        <v/>
      </c>
      <c r="DI242" s="58" t="str">
        <f t="shared" ca="1" si="684"/>
        <v/>
      </c>
      <c r="DJ242" s="58" t="str">
        <f t="shared" ca="1" si="685"/>
        <v/>
      </c>
      <c r="DK242" s="58" t="str">
        <f t="shared" ca="1" si="686"/>
        <v/>
      </c>
      <c r="DL242" s="58" t="str">
        <f t="shared" ca="1" si="687"/>
        <v/>
      </c>
      <c r="DM242" s="58" t="str">
        <f t="shared" ca="1" si="688"/>
        <v/>
      </c>
      <c r="DN242" s="58" t="str">
        <f t="shared" ca="1" si="689"/>
        <v/>
      </c>
      <c r="DO242" s="58" t="str">
        <f t="shared" ca="1" si="690"/>
        <v/>
      </c>
      <c r="DP242" s="58" t="str">
        <f t="shared" ca="1" si="691"/>
        <v/>
      </c>
      <c r="DQ242" s="58" t="str">
        <f t="shared" ca="1" si="691"/>
        <v/>
      </c>
      <c r="DR242" s="58" t="str">
        <f t="shared" ca="1" si="692"/>
        <v/>
      </c>
      <c r="DS242" s="34">
        <f t="shared" ca="1" si="693"/>
        <v>0</v>
      </c>
      <c r="DT242" s="34">
        <f t="shared" ca="1" si="694"/>
        <v>0</v>
      </c>
      <c r="DU242" s="34">
        <f t="shared" ca="1" si="695"/>
        <v>0</v>
      </c>
      <c r="DV242" s="34">
        <f t="shared" ca="1" si="696"/>
        <v>0</v>
      </c>
      <c r="DW242" s="34">
        <f t="shared" ca="1" si="697"/>
        <v>0</v>
      </c>
      <c r="DX242" s="34">
        <f t="shared" ca="1" si="698"/>
        <v>0</v>
      </c>
      <c r="DY242" s="34">
        <f t="shared" ca="1" si="699"/>
        <v>0</v>
      </c>
      <c r="DZ242" s="34">
        <f t="shared" ca="1" si="700"/>
        <v>0</v>
      </c>
      <c r="EA242" s="34">
        <f t="shared" ca="1" si="701"/>
        <v>0</v>
      </c>
      <c r="EB242" s="34">
        <f t="shared" ca="1" si="702"/>
        <v>0</v>
      </c>
      <c r="EC242" s="34">
        <f t="shared" ca="1" si="703"/>
        <v>0</v>
      </c>
      <c r="ED242" s="34">
        <f t="shared" ca="1" si="704"/>
        <v>0</v>
      </c>
      <c r="EE242" s="34">
        <f t="shared" ca="1" si="705"/>
        <v>0</v>
      </c>
      <c r="EF242" s="34">
        <f t="shared" ca="1" si="706"/>
        <v>0</v>
      </c>
      <c r="EG242" s="34">
        <f t="shared" ca="1" si="707"/>
        <v>0</v>
      </c>
      <c r="EH242" s="34">
        <f t="shared" ca="1" si="708"/>
        <v>0</v>
      </c>
      <c r="EI242" s="34">
        <f t="shared" ca="1" si="709"/>
        <v>0</v>
      </c>
      <c r="EJ242" s="34">
        <f t="shared" ca="1" si="710"/>
        <v>0</v>
      </c>
      <c r="EK242" s="34">
        <f t="shared" ca="1" si="711"/>
        <v>0</v>
      </c>
      <c r="EL242" s="34">
        <f t="shared" ca="1" si="712"/>
        <v>0</v>
      </c>
      <c r="EM242" s="34">
        <f t="shared" ca="1" si="713"/>
        <v>0</v>
      </c>
      <c r="EN242" s="34">
        <f t="shared" ca="1" si="714"/>
        <v>0</v>
      </c>
      <c r="EO242" s="34">
        <f t="shared" ca="1" si="715"/>
        <v>0</v>
      </c>
      <c r="EP242" s="34">
        <f t="shared" ca="1" si="716"/>
        <v>0</v>
      </c>
      <c r="EQ242" s="34">
        <f t="shared" ca="1" si="717"/>
        <v>0</v>
      </c>
      <c r="ER242" s="34">
        <f t="shared" ca="1" si="718"/>
        <v>0</v>
      </c>
      <c r="ES242" s="34">
        <f t="shared" ca="1" si="719"/>
        <v>0</v>
      </c>
      <c r="ET242" s="34">
        <f t="shared" ca="1" si="720"/>
        <v>0</v>
      </c>
      <c r="EU242" s="34">
        <f t="shared" ca="1" si="721"/>
        <v>0</v>
      </c>
      <c r="EV242" s="34">
        <f t="shared" ca="1" si="722"/>
        <v>0</v>
      </c>
      <c r="EW242" s="34">
        <f t="shared" ca="1" si="723"/>
        <v>0</v>
      </c>
      <c r="EX242" s="34">
        <f t="shared" ca="1" si="724"/>
        <v>0</v>
      </c>
      <c r="EY242" s="34">
        <f t="shared" ca="1" si="725"/>
        <v>0</v>
      </c>
      <c r="EZ242" s="34">
        <f t="shared" ca="1" si="726"/>
        <v>0</v>
      </c>
      <c r="FA242" s="34">
        <f t="shared" ca="1" si="727"/>
        <v>0</v>
      </c>
      <c r="FB242" s="34">
        <f t="shared" ca="1" si="728"/>
        <v>0</v>
      </c>
      <c r="FC242" s="34">
        <f t="shared" ca="1" si="729"/>
        <v>0</v>
      </c>
      <c r="FD242" s="71"/>
      <c r="FE242" s="76"/>
      <c r="FF242" s="76"/>
      <c r="FG242" s="76"/>
      <c r="FH242" s="58"/>
      <c r="FI242" s="58"/>
      <c r="FJ242" s="58">
        <v>0</v>
      </c>
      <c r="FK242" s="58">
        <v>0</v>
      </c>
      <c r="FL242" s="34">
        <f t="shared" ca="1" si="558"/>
        <v>0</v>
      </c>
      <c r="FM242" s="34">
        <f t="shared" ca="1" si="559"/>
        <v>0</v>
      </c>
      <c r="FN242" s="34">
        <f t="shared" ca="1" si="560"/>
        <v>0</v>
      </c>
      <c r="FO242" s="34">
        <f t="shared" ca="1" si="561"/>
        <v>0</v>
      </c>
      <c r="FP242" s="34">
        <f t="shared" ca="1" si="562"/>
        <v>0</v>
      </c>
      <c r="FQ242" s="34">
        <f t="shared" ca="1" si="563"/>
        <v>0</v>
      </c>
      <c r="FR242" s="34">
        <f t="shared" ca="1" si="564"/>
        <v>0</v>
      </c>
      <c r="FS242" s="34">
        <f t="shared" ca="1" si="565"/>
        <v>0</v>
      </c>
      <c r="FT242" s="34">
        <f t="shared" ca="1" si="566"/>
        <v>0</v>
      </c>
      <c r="FU242" s="34">
        <f t="shared" ca="1" si="567"/>
        <v>0</v>
      </c>
      <c r="FV242" s="34">
        <f t="shared" ca="1" si="568"/>
        <v>0</v>
      </c>
      <c r="FW242" s="34">
        <f t="shared" ca="1" si="569"/>
        <v>0</v>
      </c>
      <c r="FX242" s="34">
        <f t="shared" ca="1" si="570"/>
        <v>0</v>
      </c>
      <c r="FY242" s="34">
        <f t="shared" ca="1" si="571"/>
        <v>0</v>
      </c>
      <c r="FZ242" s="34">
        <f t="shared" ca="1" si="572"/>
        <v>0</v>
      </c>
      <c r="GA242" s="34">
        <f t="shared" ca="1" si="573"/>
        <v>0</v>
      </c>
      <c r="GB242" s="34">
        <f t="shared" ca="1" si="574"/>
        <v>0</v>
      </c>
      <c r="GC242" s="34">
        <f t="shared" ca="1" si="575"/>
        <v>0</v>
      </c>
      <c r="GD242" s="34">
        <f t="shared" ca="1" si="576"/>
        <v>0</v>
      </c>
      <c r="GE242" s="34">
        <f t="shared" ca="1" si="577"/>
        <v>0</v>
      </c>
      <c r="GF242" s="34">
        <f t="shared" ca="1" si="578"/>
        <v>0</v>
      </c>
      <c r="GG242" s="34">
        <f t="shared" ca="1" si="579"/>
        <v>0</v>
      </c>
      <c r="GH242" s="34">
        <f t="shared" ca="1" si="580"/>
        <v>0</v>
      </c>
      <c r="GI242" s="34">
        <f t="shared" ca="1" si="581"/>
        <v>0</v>
      </c>
      <c r="GJ242" s="34">
        <f t="shared" ca="1" si="582"/>
        <v>0</v>
      </c>
      <c r="GK242" s="34">
        <f t="shared" ca="1" si="583"/>
        <v>0</v>
      </c>
      <c r="GL242" s="34">
        <f t="shared" ca="1" si="584"/>
        <v>0</v>
      </c>
      <c r="GM242" s="34">
        <f t="shared" ca="1" si="585"/>
        <v>0</v>
      </c>
      <c r="GN242" s="34">
        <f t="shared" ca="1" si="586"/>
        <v>0</v>
      </c>
      <c r="GO242" s="34">
        <f t="shared" ca="1" si="587"/>
        <v>0</v>
      </c>
      <c r="GP242" s="34">
        <f t="shared" ca="1" si="588"/>
        <v>0</v>
      </c>
      <c r="GQ242" s="34">
        <f t="shared" ca="1" si="589"/>
        <v>0</v>
      </c>
      <c r="GR242" s="34">
        <f t="shared" ca="1" si="590"/>
        <v>0</v>
      </c>
      <c r="GS242" s="34">
        <f t="shared" ca="1" si="591"/>
        <v>0</v>
      </c>
      <c r="GT242" s="34">
        <f t="shared" ca="1" si="592"/>
        <v>0</v>
      </c>
      <c r="GU242" s="34">
        <f t="shared" ca="1" si="593"/>
        <v>0</v>
      </c>
      <c r="GV242" s="34">
        <f t="shared" ca="1" si="594"/>
        <v>0</v>
      </c>
      <c r="GW242" s="49" t="str">
        <f t="shared" ca="1" si="607"/>
        <v>L</v>
      </c>
      <c r="GX242" s="49"/>
      <c r="GY242" s="49"/>
      <c r="GZ242" s="49"/>
      <c r="HA242" s="49"/>
      <c r="HB242" s="49" t="str">
        <f t="shared" ca="1" si="608"/>
        <v>E</v>
      </c>
      <c r="HC242" s="49"/>
      <c r="HD242" s="49"/>
      <c r="HE242" s="49"/>
      <c r="HF242" s="49"/>
      <c r="HG242" s="49" t="str">
        <f t="shared" ca="1" si="609"/>
        <v>B</v>
      </c>
      <c r="HH242" s="49"/>
      <c r="HI242" s="49"/>
      <c r="HJ242" s="49"/>
      <c r="HK242" s="49"/>
      <c r="HL242" s="65"/>
      <c r="HM242" s="50"/>
      <c r="HN242" s="50"/>
      <c r="HO242" s="66"/>
      <c r="HP242" s="66"/>
      <c r="HQ242" s="33"/>
      <c r="HR242" s="66"/>
      <c r="HS242" s="66"/>
      <c r="HT242" s="67"/>
      <c r="HU242" s="65"/>
      <c r="HV242" s="50"/>
      <c r="HW242" s="50"/>
      <c r="HX242" s="66"/>
      <c r="HY242" s="66"/>
      <c r="HZ242" s="33"/>
      <c r="IA242" s="66"/>
      <c r="IB242" s="66"/>
      <c r="IC242" s="67"/>
      <c r="ID242" s="65"/>
      <c r="IE242" s="50"/>
      <c r="IF242" s="50"/>
      <c r="IG242" s="66"/>
      <c r="IH242" s="66"/>
      <c r="II242" s="33">
        <f t="shared" ca="1" si="595"/>
        <v>0</v>
      </c>
      <c r="IJ242" s="66" t="str">
        <f t="shared" ca="1" si="596"/>
        <v/>
      </c>
      <c r="IK242" s="66" t="str">
        <f t="shared" ca="1" si="597"/>
        <v/>
      </c>
      <c r="IL242" s="67">
        <f t="shared" ca="1" si="610"/>
        <v>1</v>
      </c>
      <c r="IM242" s="34"/>
      <c r="IN242" s="34"/>
      <c r="IO242" s="37">
        <f t="shared" ca="1" si="611"/>
        <v>0</v>
      </c>
      <c r="IP242" s="22">
        <f t="shared" ca="1" si="598"/>
        <v>-33</v>
      </c>
      <c r="IQ242" s="78">
        <f t="shared" ca="1" si="730"/>
        <v>0</v>
      </c>
      <c r="IR242" s="156">
        <f t="shared" ca="1" si="731"/>
        <v>0</v>
      </c>
      <c r="IS242" s="78">
        <f t="shared" ca="1" si="612"/>
        <v>0</v>
      </c>
      <c r="IT242" s="58"/>
      <c r="IU242" s="58"/>
      <c r="IV242" s="58"/>
      <c r="IW242" s="58"/>
      <c r="IX242" s="58"/>
      <c r="IY242" s="58"/>
      <c r="IZ242" s="58"/>
      <c r="JA242" s="58"/>
      <c r="JB242" s="58"/>
      <c r="JC242" s="58"/>
      <c r="JD242" s="58"/>
      <c r="JE242" s="58"/>
      <c r="JF242" s="58"/>
      <c r="JG242" s="58"/>
      <c r="JH242" s="58"/>
      <c r="JI242" s="58"/>
      <c r="JJ242" s="58"/>
      <c r="JK242" s="58"/>
      <c r="JL242" s="58"/>
      <c r="JM242" s="58"/>
      <c r="JN242" s="58"/>
      <c r="JO242" s="58"/>
      <c r="JP242" s="58"/>
      <c r="JQ242" s="58"/>
      <c r="JR242" s="58"/>
      <c r="JS242" s="58"/>
      <c r="JT242" s="58"/>
      <c r="JU242" s="58"/>
      <c r="JV242" s="58"/>
      <c r="JW242" s="58"/>
      <c r="JX242" s="58"/>
      <c r="JY242" s="58"/>
      <c r="JZ242" s="58"/>
      <c r="KA242" s="58"/>
      <c r="KB242" s="58"/>
      <c r="KC242" s="58"/>
      <c r="KD242" s="58"/>
      <c r="KE242" s="58"/>
      <c r="KF242" s="58"/>
      <c r="KG242" s="58"/>
      <c r="KH242" s="58"/>
      <c r="KI242" s="58"/>
      <c r="KJ242" s="58"/>
      <c r="KK242" s="58"/>
      <c r="KL242" s="58"/>
      <c r="KM242" s="58"/>
      <c r="KN242" s="58"/>
      <c r="KO242" s="58"/>
      <c r="KP242" s="58"/>
      <c r="KQ242" s="58"/>
      <c r="KR242" s="58"/>
      <c r="KS242" s="58"/>
      <c r="KT242" s="58"/>
      <c r="KU242" s="58"/>
      <c r="KV242" s="58"/>
      <c r="KW242" s="58"/>
      <c r="KX242" s="58"/>
      <c r="KY242" s="58"/>
      <c r="KZ242" s="58"/>
      <c r="LA242" s="58"/>
      <c r="LB242" s="58"/>
      <c r="LC242" s="58"/>
      <c r="LD242" s="58"/>
      <c r="LE242" s="58"/>
      <c r="LF242" s="58"/>
      <c r="LG242" s="58"/>
      <c r="LH242" s="58"/>
      <c r="LI242" s="58"/>
      <c r="LJ242" s="58"/>
      <c r="LK242" s="58"/>
      <c r="LL242" s="58"/>
      <c r="LM242" s="58"/>
      <c r="LN242" s="58"/>
      <c r="LO242" s="58"/>
      <c r="LP242" s="90" t="str">
        <f t="shared" si="613"/>
        <v/>
      </c>
      <c r="LQ242" s="90" t="str">
        <f t="shared" si="614"/>
        <v/>
      </c>
      <c r="LR242" s="90" t="str">
        <f t="shared" si="615"/>
        <v/>
      </c>
      <c r="LS242" s="90" t="str">
        <f t="shared" si="616"/>
        <v/>
      </c>
      <c r="LT242" s="90" t="str">
        <f t="shared" si="617"/>
        <v/>
      </c>
      <c r="LU242" s="90" t="str">
        <f t="shared" si="618"/>
        <v/>
      </c>
      <c r="LV242" s="91" t="str">
        <f t="shared" si="735"/>
        <v/>
      </c>
      <c r="LW242" s="91" t="str">
        <f t="shared" si="736"/>
        <v/>
      </c>
      <c r="LX242" s="91" t="str">
        <f t="shared" si="737"/>
        <v/>
      </c>
      <c r="LY242" s="91" t="str">
        <f t="shared" si="732"/>
        <v/>
      </c>
      <c r="LZ242" s="91" t="str">
        <f t="shared" si="733"/>
        <v/>
      </c>
      <c r="MA242" s="91" t="str">
        <f t="shared" si="734"/>
        <v/>
      </c>
      <c r="MC242" s="52"/>
      <c r="MO242" s="15">
        <f t="shared" ca="1" si="557"/>
        <v>29</v>
      </c>
      <c r="MR242" s="15"/>
    </row>
    <row r="243" spans="1:356">
      <c r="A243" s="15">
        <f t="shared" ca="1" si="555"/>
        <v>11</v>
      </c>
      <c r="B243" s="33" t="str">
        <f t="shared" ca="1" si="556"/>
        <v>DB</v>
      </c>
      <c r="C243" s="10" t="str">
        <f t="shared" ca="1" si="599"/>
        <v/>
      </c>
      <c r="D243" s="50">
        <f t="shared" ca="1" si="600"/>
        <v>0</v>
      </c>
      <c r="E243" s="10" t="str">
        <f t="shared" si="601"/>
        <v/>
      </c>
      <c r="F243" s="111">
        <f t="shared" si="602"/>
        <v>239</v>
      </c>
      <c r="G243" s="59">
        <f t="shared" ca="1" si="619"/>
        <v>1</v>
      </c>
      <c r="H243" s="56">
        <f ca="1">COUNTIF($A$5:A243,$H$5)</f>
        <v>8</v>
      </c>
      <c r="I243" s="56">
        <f ca="1">COUNTIF($A$5:$A243,$I$5)</f>
        <v>7</v>
      </c>
      <c r="J243" s="56">
        <f ca="1">COUNTIF($A$5:$A243,$J$5)</f>
        <v>3</v>
      </c>
      <c r="K243" s="56">
        <f ca="1">COUNTIF($A$5:$A243,$K$5)</f>
        <v>9</v>
      </c>
      <c r="L243" s="56">
        <f ca="1">COUNTIF($A$5:$A243,$L$5)</f>
        <v>7</v>
      </c>
      <c r="M243" s="56">
        <f ca="1">COUNTIF($A$5:$A243,$M$5)</f>
        <v>4</v>
      </c>
      <c r="N243" s="56">
        <f ca="1">COUNTIF($A$5:$A243,$N$5)</f>
        <v>3</v>
      </c>
      <c r="O243" s="56">
        <f ca="1">COUNTIF($A$5:$A243,$O$5)</f>
        <v>10</v>
      </c>
      <c r="P243" s="56">
        <f ca="1">COUNTIF($A$5:$A243,$P$5)</f>
        <v>11</v>
      </c>
      <c r="Q243" s="56">
        <f ca="1">COUNTIF($A$5:$A243,$Q$5)</f>
        <v>13</v>
      </c>
      <c r="R243" s="56">
        <f ca="1">COUNTIF($A$5:$A243,$R$5)</f>
        <v>11</v>
      </c>
      <c r="S243" s="56">
        <f ca="1">COUNTIF($A$5:$A243,$S$5)</f>
        <v>8</v>
      </c>
      <c r="T243" s="56">
        <f ca="1">COUNTIF($A$5:$A243,$T$5)</f>
        <v>3</v>
      </c>
      <c r="U243" s="56">
        <f ca="1">COUNTIF($A$5:$A243,$U$5)</f>
        <v>8</v>
      </c>
      <c r="V243" s="56">
        <f ca="1">COUNTIF($A$5:$A243,$V$5)</f>
        <v>5</v>
      </c>
      <c r="W243" s="56">
        <f ca="1">COUNTIF($A$5:$A243,$W$5)</f>
        <v>7</v>
      </c>
      <c r="X243" s="56">
        <f ca="1">COUNTIF($A$5:$A243,$X$5)</f>
        <v>6</v>
      </c>
      <c r="Y243" s="56">
        <f ca="1">COUNTIF($A$5:$A243,$Y$5)</f>
        <v>3</v>
      </c>
      <c r="Z243" s="56">
        <f ca="1">COUNTIF($A$5:$A243,$Z$5)</f>
        <v>8</v>
      </c>
      <c r="AA243" s="56">
        <f ca="1">COUNTIF($A$5:$A243,$AA$5)</f>
        <v>5</v>
      </c>
      <c r="AB243" s="56">
        <f ca="1">COUNTIF($A$5:$A243,$AB$5)</f>
        <v>7</v>
      </c>
      <c r="AC243" s="56">
        <f ca="1">COUNTIF($A$5:$A243,$AC$5)</f>
        <v>3</v>
      </c>
      <c r="AD243" s="56">
        <f ca="1">COUNTIF($A$5:$A243,$AD$5)</f>
        <v>7</v>
      </c>
      <c r="AE243" s="56">
        <f ca="1">COUNTIF($A$5:$A243,$AE$5)</f>
        <v>13</v>
      </c>
      <c r="AF243" s="56">
        <f ca="1">COUNTIF($A$5:$A243,$AF$5)</f>
        <v>4</v>
      </c>
      <c r="AG243" s="56">
        <f ca="1">COUNTIF($A$5:$A243,$AG$5)</f>
        <v>2</v>
      </c>
      <c r="AH243" s="56">
        <f ca="1">COUNTIF($A$5:$A243,$AH$5)</f>
        <v>2</v>
      </c>
      <c r="AI243" s="56">
        <f ca="1">COUNTIF($A$5:$A243,$AI$5)</f>
        <v>7</v>
      </c>
      <c r="AJ243" s="56">
        <f ca="1">COUNTIF($A$5:$A243,$AJ$5)</f>
        <v>7</v>
      </c>
      <c r="AK243" s="56">
        <f ca="1">COUNTIF($A$5:$A243,$AK$5)</f>
        <v>3</v>
      </c>
      <c r="AL243" s="56">
        <f ca="1">COUNTIF($A$5:$A243,$AL$5)</f>
        <v>3</v>
      </c>
      <c r="AM243" s="56">
        <f ca="1">COUNTIF($A$5:$A243,$AM$5)</f>
        <v>6</v>
      </c>
      <c r="AN243" s="56">
        <f ca="1">COUNTIF($A$5:$A243,$AN$5)</f>
        <v>7</v>
      </c>
      <c r="AO243" s="56">
        <f ca="1">COUNTIF($A$5:$A243,$AO$5)</f>
        <v>12</v>
      </c>
      <c r="AP243" s="56">
        <f ca="1">COUNTIF($A$5:$A243,$AP$5)</f>
        <v>4</v>
      </c>
      <c r="AQ243" s="56">
        <f ca="1">COUNTIF($A$5:$A243,$AQ$5)</f>
        <v>7</v>
      </c>
      <c r="AR243" s="56">
        <f ca="1">COUNTIF($A$5:$A243,$AR$5)</f>
        <v>6</v>
      </c>
      <c r="AS243" s="101">
        <f t="shared" ca="1" si="603"/>
        <v>0</v>
      </c>
      <c r="AT243" s="58">
        <f t="shared" si="604"/>
        <v>239</v>
      </c>
      <c r="AU243" s="105">
        <f t="shared" si="605"/>
        <v>7</v>
      </c>
      <c r="AV243" s="105">
        <f t="shared" si="606"/>
        <v>154.87200000000001</v>
      </c>
      <c r="AW243" s="58">
        <f t="shared" ca="1" si="620"/>
        <v>61</v>
      </c>
      <c r="AX243" s="58">
        <f t="shared" ca="1" si="621"/>
        <v>67</v>
      </c>
      <c r="AY243" s="58">
        <f t="shared" ca="1" si="622"/>
        <v>71</v>
      </c>
      <c r="AZ243" s="58">
        <f t="shared" ca="1" si="623"/>
        <v>18</v>
      </c>
      <c r="BA243" s="58">
        <f t="shared" ca="1" si="624"/>
        <v>17</v>
      </c>
      <c r="BB243" s="58">
        <f t="shared" ca="1" si="625"/>
        <v>1</v>
      </c>
      <c r="BC243" s="58">
        <f t="shared" ca="1" si="626"/>
        <v>41</v>
      </c>
      <c r="BD243" s="58">
        <f t="shared" ca="1" si="627"/>
        <v>22</v>
      </c>
      <c r="BE243" s="58">
        <f t="shared" ca="1" si="628"/>
        <v>8</v>
      </c>
      <c r="BF243" s="58">
        <f t="shared" ca="1" si="629"/>
        <v>40</v>
      </c>
      <c r="BG243" s="58">
        <f t="shared" ca="1" si="630"/>
        <v>0</v>
      </c>
      <c r="BH243" s="58">
        <f t="shared" ca="1" si="631"/>
        <v>56</v>
      </c>
      <c r="BI243" s="58">
        <f t="shared" ca="1" si="632"/>
        <v>47</v>
      </c>
      <c r="BJ243" s="58">
        <f t="shared" ca="1" si="633"/>
        <v>58</v>
      </c>
      <c r="BK243" s="58">
        <f t="shared" ca="1" si="634"/>
        <v>102</v>
      </c>
      <c r="BL243" s="58">
        <f t="shared" ca="1" si="635"/>
        <v>3</v>
      </c>
      <c r="BM243" s="58">
        <f t="shared" ca="1" si="636"/>
        <v>5</v>
      </c>
      <c r="BN243" s="58">
        <f t="shared" ca="1" si="637"/>
        <v>35</v>
      </c>
      <c r="BO243" s="58">
        <f t="shared" ca="1" si="638"/>
        <v>77</v>
      </c>
      <c r="BP243" s="58">
        <f t="shared" ca="1" si="639"/>
        <v>28</v>
      </c>
      <c r="BQ243" s="58">
        <f t="shared" ca="1" si="640"/>
        <v>29</v>
      </c>
      <c r="BR243" s="58">
        <f t="shared" ca="1" si="641"/>
        <v>44</v>
      </c>
      <c r="BS243" s="58">
        <f t="shared" ca="1" si="642"/>
        <v>16</v>
      </c>
      <c r="BT243" s="58">
        <f t="shared" ca="1" si="643"/>
        <v>2</v>
      </c>
      <c r="BU243" s="58">
        <f t="shared" ca="1" si="644"/>
        <v>30</v>
      </c>
      <c r="BV243" s="58">
        <f t="shared" ca="1" si="645"/>
        <v>150</v>
      </c>
      <c r="BW243" s="58">
        <f t="shared" ca="1" si="646"/>
        <v>10</v>
      </c>
      <c r="BX243" s="58">
        <f t="shared" ca="1" si="647"/>
        <v>6</v>
      </c>
      <c r="BY243" s="58">
        <f t="shared" ca="1" si="648"/>
        <v>54</v>
      </c>
      <c r="BZ243" s="58">
        <f t="shared" ca="1" si="649"/>
        <v>11</v>
      </c>
      <c r="CA243" s="58">
        <f t="shared" ca="1" si="650"/>
        <v>20</v>
      </c>
      <c r="CB243" s="58">
        <f t="shared" ca="1" si="651"/>
        <v>4</v>
      </c>
      <c r="CC243" s="58">
        <f t="shared" ca="1" si="652"/>
        <v>24</v>
      </c>
      <c r="CD243" s="58">
        <f t="shared" ca="1" si="653"/>
        <v>14</v>
      </c>
      <c r="CE243" s="58">
        <f t="shared" ca="1" si="654"/>
        <v>7</v>
      </c>
      <c r="CF243" s="58">
        <f t="shared" ca="1" si="655"/>
        <v>26</v>
      </c>
      <c r="CG243" s="58">
        <f t="shared" ca="1" si="656"/>
        <v>37</v>
      </c>
      <c r="CH243" s="58" t="str">
        <f t="shared" ca="1" si="657"/>
        <v/>
      </c>
      <c r="CI243" s="58" t="str">
        <f t="shared" ca="1" si="658"/>
        <v/>
      </c>
      <c r="CJ243" s="58" t="str">
        <f t="shared" ca="1" si="659"/>
        <v/>
      </c>
      <c r="CK243" s="58" t="str">
        <f t="shared" ca="1" si="660"/>
        <v/>
      </c>
      <c r="CL243" s="58" t="str">
        <f t="shared" ca="1" si="661"/>
        <v/>
      </c>
      <c r="CM243" s="58" t="str">
        <f t="shared" ca="1" si="662"/>
        <v/>
      </c>
      <c r="CN243" s="58" t="str">
        <f t="shared" ca="1" si="663"/>
        <v/>
      </c>
      <c r="CO243" s="58" t="str">
        <f t="shared" ca="1" si="664"/>
        <v/>
      </c>
      <c r="CP243" s="58" t="str">
        <f t="shared" ca="1" si="665"/>
        <v/>
      </c>
      <c r="CQ243" s="58" t="str">
        <f t="shared" ca="1" si="666"/>
        <v/>
      </c>
      <c r="CR243" s="58" t="str">
        <f t="shared" ca="1" si="667"/>
        <v/>
      </c>
      <c r="CS243" s="58" t="str">
        <f t="shared" ca="1" si="668"/>
        <v/>
      </c>
      <c r="CT243" s="58" t="str">
        <f t="shared" ca="1" si="669"/>
        <v/>
      </c>
      <c r="CU243" s="58" t="str">
        <f t="shared" ca="1" si="670"/>
        <v/>
      </c>
      <c r="CV243" s="58" t="str">
        <f t="shared" ca="1" si="671"/>
        <v/>
      </c>
      <c r="CW243" s="58" t="str">
        <f t="shared" ca="1" si="672"/>
        <v/>
      </c>
      <c r="CX243" s="58" t="str">
        <f t="shared" ca="1" si="673"/>
        <v/>
      </c>
      <c r="CY243" s="58" t="str">
        <f t="shared" ca="1" si="674"/>
        <v/>
      </c>
      <c r="CZ243" s="58" t="str">
        <f t="shared" ca="1" si="675"/>
        <v/>
      </c>
      <c r="DA243" s="58" t="str">
        <f t="shared" ca="1" si="676"/>
        <v/>
      </c>
      <c r="DB243" s="58" t="str">
        <f t="shared" ca="1" si="677"/>
        <v/>
      </c>
      <c r="DC243" s="58" t="str">
        <f t="shared" ca="1" si="678"/>
        <v/>
      </c>
      <c r="DD243" s="58" t="str">
        <f t="shared" ca="1" si="679"/>
        <v/>
      </c>
      <c r="DE243" s="58" t="str">
        <f t="shared" ca="1" si="680"/>
        <v/>
      </c>
      <c r="DF243" s="58" t="str">
        <f t="shared" ca="1" si="681"/>
        <v/>
      </c>
      <c r="DG243" s="58" t="str">
        <f t="shared" ca="1" si="682"/>
        <v/>
      </c>
      <c r="DH243" s="58" t="str">
        <f t="shared" ca="1" si="683"/>
        <v/>
      </c>
      <c r="DI243" s="58" t="str">
        <f t="shared" ca="1" si="684"/>
        <v/>
      </c>
      <c r="DJ243" s="58" t="str">
        <f t="shared" ca="1" si="685"/>
        <v/>
      </c>
      <c r="DK243" s="58" t="str">
        <f t="shared" ca="1" si="686"/>
        <v/>
      </c>
      <c r="DL243" s="58" t="str">
        <f t="shared" ca="1" si="687"/>
        <v/>
      </c>
      <c r="DM243" s="58" t="str">
        <f t="shared" ca="1" si="688"/>
        <v/>
      </c>
      <c r="DN243" s="58" t="str">
        <f t="shared" ca="1" si="689"/>
        <v/>
      </c>
      <c r="DO243" s="58" t="str">
        <f t="shared" ca="1" si="690"/>
        <v/>
      </c>
      <c r="DP243" s="58" t="str">
        <f t="shared" ca="1" si="691"/>
        <v/>
      </c>
      <c r="DQ243" s="58" t="str">
        <f t="shared" ca="1" si="691"/>
        <v/>
      </c>
      <c r="DR243" s="58" t="str">
        <f t="shared" ca="1" si="692"/>
        <v/>
      </c>
      <c r="DS243" s="34">
        <f t="shared" ca="1" si="693"/>
        <v>0</v>
      </c>
      <c r="DT243" s="34">
        <f t="shared" ca="1" si="694"/>
        <v>0</v>
      </c>
      <c r="DU243" s="34">
        <f t="shared" ca="1" si="695"/>
        <v>0</v>
      </c>
      <c r="DV243" s="34">
        <f t="shared" ca="1" si="696"/>
        <v>0</v>
      </c>
      <c r="DW243" s="34">
        <f t="shared" ca="1" si="697"/>
        <v>0</v>
      </c>
      <c r="DX243" s="34">
        <f t="shared" ca="1" si="698"/>
        <v>0</v>
      </c>
      <c r="DY243" s="34">
        <f t="shared" ca="1" si="699"/>
        <v>0</v>
      </c>
      <c r="DZ243" s="34">
        <f t="shared" ca="1" si="700"/>
        <v>0</v>
      </c>
      <c r="EA243" s="34">
        <f t="shared" ca="1" si="701"/>
        <v>0</v>
      </c>
      <c r="EB243" s="34">
        <f t="shared" ca="1" si="702"/>
        <v>0</v>
      </c>
      <c r="EC243" s="34">
        <f t="shared" ca="1" si="703"/>
        <v>0</v>
      </c>
      <c r="ED243" s="34">
        <f t="shared" ca="1" si="704"/>
        <v>0</v>
      </c>
      <c r="EE243" s="34">
        <f t="shared" ca="1" si="705"/>
        <v>0</v>
      </c>
      <c r="EF243" s="34">
        <f t="shared" ca="1" si="706"/>
        <v>0</v>
      </c>
      <c r="EG243" s="34">
        <f t="shared" ca="1" si="707"/>
        <v>0</v>
      </c>
      <c r="EH243" s="34">
        <f t="shared" ca="1" si="708"/>
        <v>0</v>
      </c>
      <c r="EI243" s="34">
        <f t="shared" ca="1" si="709"/>
        <v>0</v>
      </c>
      <c r="EJ243" s="34">
        <f t="shared" ca="1" si="710"/>
        <v>0</v>
      </c>
      <c r="EK243" s="34">
        <f t="shared" ca="1" si="711"/>
        <v>0</v>
      </c>
      <c r="EL243" s="34">
        <f t="shared" ca="1" si="712"/>
        <v>0</v>
      </c>
      <c r="EM243" s="34">
        <f t="shared" ca="1" si="713"/>
        <v>0</v>
      </c>
      <c r="EN243" s="34">
        <f t="shared" ca="1" si="714"/>
        <v>0</v>
      </c>
      <c r="EO243" s="34">
        <f t="shared" ca="1" si="715"/>
        <v>0</v>
      </c>
      <c r="EP243" s="34">
        <f t="shared" ca="1" si="716"/>
        <v>0</v>
      </c>
      <c r="EQ243" s="34">
        <f t="shared" ca="1" si="717"/>
        <v>0</v>
      </c>
      <c r="ER243" s="34">
        <f t="shared" ca="1" si="718"/>
        <v>0</v>
      </c>
      <c r="ES243" s="34">
        <f t="shared" ca="1" si="719"/>
        <v>0</v>
      </c>
      <c r="ET243" s="34">
        <f t="shared" ca="1" si="720"/>
        <v>0</v>
      </c>
      <c r="EU243" s="34">
        <f t="shared" ca="1" si="721"/>
        <v>0</v>
      </c>
      <c r="EV243" s="34">
        <f t="shared" ca="1" si="722"/>
        <v>0</v>
      </c>
      <c r="EW243" s="34">
        <f t="shared" ca="1" si="723"/>
        <v>0</v>
      </c>
      <c r="EX243" s="34">
        <f t="shared" ca="1" si="724"/>
        <v>0</v>
      </c>
      <c r="EY243" s="34">
        <f t="shared" ca="1" si="725"/>
        <v>0</v>
      </c>
      <c r="EZ243" s="34">
        <f t="shared" ca="1" si="726"/>
        <v>0</v>
      </c>
      <c r="FA243" s="34">
        <f t="shared" ca="1" si="727"/>
        <v>0</v>
      </c>
      <c r="FB243" s="34">
        <f t="shared" ca="1" si="728"/>
        <v>0</v>
      </c>
      <c r="FC243" s="34">
        <f t="shared" ca="1" si="729"/>
        <v>0</v>
      </c>
      <c r="FD243" s="71"/>
      <c r="FE243" s="76"/>
      <c r="FF243" s="76"/>
      <c r="FG243" s="76"/>
      <c r="FH243" s="58"/>
      <c r="FI243" s="58"/>
      <c r="FJ243" s="58">
        <v>0</v>
      </c>
      <c r="FK243" s="58">
        <v>0</v>
      </c>
      <c r="FL243" s="34">
        <f t="shared" ca="1" si="558"/>
        <v>0</v>
      </c>
      <c r="FM243" s="34">
        <f t="shared" ca="1" si="559"/>
        <v>0</v>
      </c>
      <c r="FN243" s="34">
        <f t="shared" ca="1" si="560"/>
        <v>0</v>
      </c>
      <c r="FO243" s="34">
        <f t="shared" ca="1" si="561"/>
        <v>0</v>
      </c>
      <c r="FP243" s="34">
        <f t="shared" ca="1" si="562"/>
        <v>0</v>
      </c>
      <c r="FQ243" s="34">
        <f t="shared" ca="1" si="563"/>
        <v>0</v>
      </c>
      <c r="FR243" s="34">
        <f t="shared" ca="1" si="564"/>
        <v>0</v>
      </c>
      <c r="FS243" s="34">
        <f t="shared" ca="1" si="565"/>
        <v>0</v>
      </c>
      <c r="FT243" s="34">
        <f t="shared" ca="1" si="566"/>
        <v>0</v>
      </c>
      <c r="FU243" s="34">
        <f t="shared" ca="1" si="567"/>
        <v>0</v>
      </c>
      <c r="FV243" s="34">
        <f t="shared" ca="1" si="568"/>
        <v>0</v>
      </c>
      <c r="FW243" s="34">
        <f t="shared" ca="1" si="569"/>
        <v>0</v>
      </c>
      <c r="FX243" s="34">
        <f t="shared" ca="1" si="570"/>
        <v>0</v>
      </c>
      <c r="FY243" s="34">
        <f t="shared" ca="1" si="571"/>
        <v>0</v>
      </c>
      <c r="FZ243" s="34">
        <f t="shared" ca="1" si="572"/>
        <v>0</v>
      </c>
      <c r="GA243" s="34">
        <f t="shared" ca="1" si="573"/>
        <v>0</v>
      </c>
      <c r="GB243" s="34">
        <f t="shared" ca="1" si="574"/>
        <v>0</v>
      </c>
      <c r="GC243" s="34">
        <f t="shared" ca="1" si="575"/>
        <v>0</v>
      </c>
      <c r="GD243" s="34">
        <f t="shared" ca="1" si="576"/>
        <v>0</v>
      </c>
      <c r="GE243" s="34">
        <f t="shared" ca="1" si="577"/>
        <v>0</v>
      </c>
      <c r="GF243" s="34">
        <f t="shared" ca="1" si="578"/>
        <v>0</v>
      </c>
      <c r="GG243" s="34">
        <f t="shared" ca="1" si="579"/>
        <v>0</v>
      </c>
      <c r="GH243" s="34">
        <f t="shared" ca="1" si="580"/>
        <v>0</v>
      </c>
      <c r="GI243" s="34">
        <f t="shared" ca="1" si="581"/>
        <v>0</v>
      </c>
      <c r="GJ243" s="34">
        <f t="shared" ca="1" si="582"/>
        <v>0</v>
      </c>
      <c r="GK243" s="34">
        <f t="shared" ca="1" si="583"/>
        <v>0</v>
      </c>
      <c r="GL243" s="34">
        <f t="shared" ca="1" si="584"/>
        <v>0</v>
      </c>
      <c r="GM243" s="34">
        <f t="shared" ca="1" si="585"/>
        <v>0</v>
      </c>
      <c r="GN243" s="34">
        <f t="shared" ca="1" si="586"/>
        <v>0</v>
      </c>
      <c r="GO243" s="34">
        <f t="shared" ca="1" si="587"/>
        <v>0</v>
      </c>
      <c r="GP243" s="34">
        <f t="shared" ca="1" si="588"/>
        <v>0</v>
      </c>
      <c r="GQ243" s="34">
        <f t="shared" ca="1" si="589"/>
        <v>0</v>
      </c>
      <c r="GR243" s="34">
        <f t="shared" ca="1" si="590"/>
        <v>0</v>
      </c>
      <c r="GS243" s="34">
        <f t="shared" ca="1" si="591"/>
        <v>0</v>
      </c>
      <c r="GT243" s="34">
        <f t="shared" ca="1" si="592"/>
        <v>0</v>
      </c>
      <c r="GU243" s="34">
        <f t="shared" ca="1" si="593"/>
        <v>0</v>
      </c>
      <c r="GV243" s="34">
        <f t="shared" ca="1" si="594"/>
        <v>0</v>
      </c>
      <c r="GW243" s="49" t="str">
        <f t="shared" ca="1" si="607"/>
        <v>L</v>
      </c>
      <c r="GX243" s="49"/>
      <c r="GY243" s="49"/>
      <c r="GZ243" s="49"/>
      <c r="HA243" s="49"/>
      <c r="HB243" s="49" t="str">
        <f t="shared" ca="1" si="608"/>
        <v>O</v>
      </c>
      <c r="HC243" s="49"/>
      <c r="HD243" s="49"/>
      <c r="HE243" s="49"/>
      <c r="HF243" s="49"/>
      <c r="HG243" s="49" t="str">
        <f t="shared" ca="1" si="609"/>
        <v>B</v>
      </c>
      <c r="HH243" s="49"/>
      <c r="HI243" s="49"/>
      <c r="HJ243" s="49"/>
      <c r="HK243" s="49"/>
      <c r="HL243" s="65"/>
      <c r="HM243" s="50"/>
      <c r="HN243" s="50"/>
      <c r="HO243" s="66"/>
      <c r="HP243" s="66"/>
      <c r="HQ243" s="33"/>
      <c r="HR243" s="66"/>
      <c r="HS243" s="66"/>
      <c r="HT243" s="67"/>
      <c r="HU243" s="65"/>
      <c r="HV243" s="50"/>
      <c r="HW243" s="50"/>
      <c r="HX243" s="66"/>
      <c r="HY243" s="66"/>
      <c r="HZ243" s="33"/>
      <c r="IA243" s="66"/>
      <c r="IB243" s="66"/>
      <c r="IC243" s="67"/>
      <c r="ID243" s="65"/>
      <c r="IE243" s="50"/>
      <c r="IF243" s="50"/>
      <c r="IG243" s="66"/>
      <c r="IH243" s="66"/>
      <c r="II243" s="33">
        <f t="shared" ca="1" si="595"/>
        <v>0</v>
      </c>
      <c r="IJ243" s="66" t="str">
        <f t="shared" ca="1" si="596"/>
        <v/>
      </c>
      <c r="IK243" s="66" t="str">
        <f t="shared" ca="1" si="597"/>
        <v/>
      </c>
      <c r="IL243" s="67">
        <f t="shared" ca="1" si="610"/>
        <v>1</v>
      </c>
      <c r="IM243" s="34"/>
      <c r="IN243" s="34"/>
      <c r="IO243" s="37">
        <f t="shared" ca="1" si="611"/>
        <v>0</v>
      </c>
      <c r="IP243" s="22">
        <f t="shared" ca="1" si="598"/>
        <v>-33</v>
      </c>
      <c r="IQ243" s="78">
        <f t="shared" ca="1" si="730"/>
        <v>0</v>
      </c>
      <c r="IR243" s="156">
        <f t="shared" ca="1" si="731"/>
        <v>0</v>
      </c>
      <c r="IS243" s="78">
        <f t="shared" ca="1" si="612"/>
        <v>0</v>
      </c>
      <c r="IT243" s="58"/>
      <c r="IU243" s="58"/>
      <c r="IV243" s="58"/>
      <c r="IW243" s="58"/>
      <c r="IX243" s="58"/>
      <c r="IY243" s="58"/>
      <c r="IZ243" s="58"/>
      <c r="JA243" s="58"/>
      <c r="JB243" s="58"/>
      <c r="JC243" s="58"/>
      <c r="JD243" s="58"/>
      <c r="JE243" s="58"/>
      <c r="JF243" s="58"/>
      <c r="JG243" s="58"/>
      <c r="JH243" s="58"/>
      <c r="JI243" s="58"/>
      <c r="JJ243" s="58"/>
      <c r="JK243" s="58"/>
      <c r="JL243" s="58"/>
      <c r="JM243" s="58"/>
      <c r="JN243" s="58"/>
      <c r="JO243" s="58"/>
      <c r="JP243" s="58"/>
      <c r="JQ243" s="58"/>
      <c r="JR243" s="58"/>
      <c r="JS243" s="58"/>
      <c r="JT243" s="58"/>
      <c r="JU243" s="58"/>
      <c r="JV243" s="58"/>
      <c r="JW243" s="58"/>
      <c r="JX243" s="58"/>
      <c r="JY243" s="58"/>
      <c r="JZ243" s="58"/>
      <c r="KA243" s="58"/>
      <c r="KB243" s="58"/>
      <c r="KC243" s="58"/>
      <c r="KD243" s="58"/>
      <c r="KE243" s="58"/>
      <c r="KF243" s="58"/>
      <c r="KG243" s="58"/>
      <c r="KH243" s="58"/>
      <c r="KI243" s="58"/>
      <c r="KJ243" s="58"/>
      <c r="KK243" s="58"/>
      <c r="KL243" s="58"/>
      <c r="KM243" s="58"/>
      <c r="KN243" s="58"/>
      <c r="KO243" s="58"/>
      <c r="KP243" s="58"/>
      <c r="KQ243" s="58"/>
      <c r="KR243" s="58"/>
      <c r="KS243" s="58"/>
      <c r="KT243" s="58"/>
      <c r="KU243" s="58"/>
      <c r="KV243" s="58"/>
      <c r="KW243" s="58"/>
      <c r="KX243" s="58"/>
      <c r="KY243" s="58"/>
      <c r="KZ243" s="58"/>
      <c r="LA243" s="58"/>
      <c r="LB243" s="58"/>
      <c r="LC243" s="58"/>
      <c r="LD243" s="58"/>
      <c r="LE243" s="58"/>
      <c r="LF243" s="58"/>
      <c r="LG243" s="58"/>
      <c r="LH243" s="58"/>
      <c r="LI243" s="58"/>
      <c r="LJ243" s="58"/>
      <c r="LK243" s="58"/>
      <c r="LL243" s="58"/>
      <c r="LM243" s="58"/>
      <c r="LN243" s="58"/>
      <c r="LO243" s="58"/>
      <c r="LP243" s="90" t="str">
        <f t="shared" si="613"/>
        <v/>
      </c>
      <c r="LQ243" s="90" t="str">
        <f t="shared" si="614"/>
        <v/>
      </c>
      <c r="LR243" s="90" t="str">
        <f t="shared" si="615"/>
        <v/>
      </c>
      <c r="LS243" s="90" t="str">
        <f t="shared" si="616"/>
        <v/>
      </c>
      <c r="LT243" s="90" t="str">
        <f t="shared" si="617"/>
        <v/>
      </c>
      <c r="LU243" s="90" t="str">
        <f t="shared" si="618"/>
        <v/>
      </c>
      <c r="LV243" s="91" t="str">
        <f t="shared" si="735"/>
        <v/>
      </c>
      <c r="LW243" s="91" t="str">
        <f t="shared" si="736"/>
        <v/>
      </c>
      <c r="LX243" s="91" t="str">
        <f t="shared" si="737"/>
        <v/>
      </c>
      <c r="LY243" s="91" t="str">
        <f t="shared" si="732"/>
        <v/>
      </c>
      <c r="LZ243" s="91" t="str">
        <f t="shared" si="733"/>
        <v/>
      </c>
      <c r="MA243" s="91" t="str">
        <f t="shared" si="734"/>
        <v/>
      </c>
      <c r="MC243" s="52"/>
      <c r="MO243" s="15">
        <f t="shared" ca="1" si="557"/>
        <v>12</v>
      </c>
      <c r="MR243" s="15"/>
    </row>
    <row r="244" spans="1:356">
      <c r="A244" s="15">
        <f t="shared" ca="1" si="555"/>
        <v>13</v>
      </c>
      <c r="B244" s="33" t="str">
        <f t="shared" ca="1" si="556"/>
        <v>DB</v>
      </c>
      <c r="C244" s="10" t="str">
        <f t="shared" ca="1" si="599"/>
        <v/>
      </c>
      <c r="D244" s="50">
        <f t="shared" ca="1" si="600"/>
        <v>-1</v>
      </c>
      <c r="E244" s="10" t="str">
        <f t="shared" si="601"/>
        <v/>
      </c>
      <c r="F244" s="111">
        <f t="shared" si="602"/>
        <v>240</v>
      </c>
      <c r="G244" s="59">
        <f t="shared" ca="1" si="619"/>
        <v>1</v>
      </c>
      <c r="H244" s="56">
        <f ca="1">COUNTIF($A$5:A244,$H$5)</f>
        <v>8</v>
      </c>
      <c r="I244" s="56">
        <f ca="1">COUNTIF($A$5:$A244,$I$5)</f>
        <v>7</v>
      </c>
      <c r="J244" s="56">
        <f ca="1">COUNTIF($A$5:$A244,$J$5)</f>
        <v>3</v>
      </c>
      <c r="K244" s="56">
        <f ca="1">COUNTIF($A$5:$A244,$K$5)</f>
        <v>9</v>
      </c>
      <c r="L244" s="56">
        <f ca="1">COUNTIF($A$5:$A244,$L$5)</f>
        <v>7</v>
      </c>
      <c r="M244" s="56">
        <f ca="1">COUNTIF($A$5:$A244,$M$5)</f>
        <v>4</v>
      </c>
      <c r="N244" s="56">
        <f ca="1">COUNTIF($A$5:$A244,$N$5)</f>
        <v>3</v>
      </c>
      <c r="O244" s="56">
        <f ca="1">COUNTIF($A$5:$A244,$O$5)</f>
        <v>10</v>
      </c>
      <c r="P244" s="56">
        <f ca="1">COUNTIF($A$5:$A244,$P$5)</f>
        <v>11</v>
      </c>
      <c r="Q244" s="56">
        <f ca="1">COUNTIF($A$5:$A244,$Q$5)</f>
        <v>13</v>
      </c>
      <c r="R244" s="56">
        <f ca="1">COUNTIF($A$5:$A244,$R$5)</f>
        <v>11</v>
      </c>
      <c r="S244" s="56">
        <f ca="1">COUNTIF($A$5:$A244,$S$5)</f>
        <v>8</v>
      </c>
      <c r="T244" s="56">
        <f ca="1">COUNTIF($A$5:$A244,$T$5)</f>
        <v>4</v>
      </c>
      <c r="U244" s="56">
        <f ca="1">COUNTIF($A$5:$A244,$U$5)</f>
        <v>8</v>
      </c>
      <c r="V244" s="56">
        <f ca="1">COUNTIF($A$5:$A244,$V$5)</f>
        <v>5</v>
      </c>
      <c r="W244" s="56">
        <f ca="1">COUNTIF($A$5:$A244,$W$5)</f>
        <v>7</v>
      </c>
      <c r="X244" s="56">
        <f ca="1">COUNTIF($A$5:$A244,$X$5)</f>
        <v>6</v>
      </c>
      <c r="Y244" s="56">
        <f ca="1">COUNTIF($A$5:$A244,$Y$5)</f>
        <v>3</v>
      </c>
      <c r="Z244" s="56">
        <f ca="1">COUNTIF($A$5:$A244,$Z$5)</f>
        <v>8</v>
      </c>
      <c r="AA244" s="56">
        <f ca="1">COUNTIF($A$5:$A244,$AA$5)</f>
        <v>5</v>
      </c>
      <c r="AB244" s="56">
        <f ca="1">COUNTIF($A$5:$A244,$AB$5)</f>
        <v>7</v>
      </c>
      <c r="AC244" s="56">
        <f ca="1">COUNTIF($A$5:$A244,$AC$5)</f>
        <v>3</v>
      </c>
      <c r="AD244" s="56">
        <f ca="1">COUNTIF($A$5:$A244,$AD$5)</f>
        <v>7</v>
      </c>
      <c r="AE244" s="56">
        <f ca="1">COUNTIF($A$5:$A244,$AE$5)</f>
        <v>13</v>
      </c>
      <c r="AF244" s="56">
        <f ca="1">COUNTIF($A$5:$A244,$AF$5)</f>
        <v>4</v>
      </c>
      <c r="AG244" s="56">
        <f ca="1">COUNTIF($A$5:$A244,$AG$5)</f>
        <v>2</v>
      </c>
      <c r="AH244" s="56">
        <f ca="1">COUNTIF($A$5:$A244,$AH$5)</f>
        <v>2</v>
      </c>
      <c r="AI244" s="56">
        <f ca="1">COUNTIF($A$5:$A244,$AI$5)</f>
        <v>7</v>
      </c>
      <c r="AJ244" s="56">
        <f ca="1">COUNTIF($A$5:$A244,$AJ$5)</f>
        <v>7</v>
      </c>
      <c r="AK244" s="56">
        <f ca="1">COUNTIF($A$5:$A244,$AK$5)</f>
        <v>3</v>
      </c>
      <c r="AL244" s="56">
        <f ca="1">COUNTIF($A$5:$A244,$AL$5)</f>
        <v>3</v>
      </c>
      <c r="AM244" s="56">
        <f ca="1">COUNTIF($A$5:$A244,$AM$5)</f>
        <v>6</v>
      </c>
      <c r="AN244" s="56">
        <f ca="1">COUNTIF($A$5:$A244,$AN$5)</f>
        <v>7</v>
      </c>
      <c r="AO244" s="56">
        <f ca="1">COUNTIF($A$5:$A244,$AO$5)</f>
        <v>12</v>
      </c>
      <c r="AP244" s="56">
        <f ca="1">COUNTIF($A$5:$A244,$AP$5)</f>
        <v>4</v>
      </c>
      <c r="AQ244" s="56">
        <f ca="1">COUNTIF($A$5:$A244,$AQ$5)</f>
        <v>7</v>
      </c>
      <c r="AR244" s="56">
        <f ca="1">COUNTIF($A$5:$A244,$AR$5)</f>
        <v>6</v>
      </c>
      <c r="AS244" s="101">
        <f t="shared" ca="1" si="603"/>
        <v>0</v>
      </c>
      <c r="AT244" s="58">
        <f t="shared" si="604"/>
        <v>240</v>
      </c>
      <c r="AU244" s="105">
        <f t="shared" si="605"/>
        <v>7</v>
      </c>
      <c r="AV244" s="105">
        <f t="shared" si="606"/>
        <v>155.52000000000001</v>
      </c>
      <c r="AW244" s="58">
        <f t="shared" ca="1" si="620"/>
        <v>62</v>
      </c>
      <c r="AX244" s="58">
        <f t="shared" ca="1" si="621"/>
        <v>68</v>
      </c>
      <c r="AY244" s="58">
        <f t="shared" ca="1" si="622"/>
        <v>72</v>
      </c>
      <c r="AZ244" s="58">
        <f t="shared" ca="1" si="623"/>
        <v>19</v>
      </c>
      <c r="BA244" s="58">
        <f t="shared" ca="1" si="624"/>
        <v>18</v>
      </c>
      <c r="BB244" s="58">
        <f t="shared" ca="1" si="625"/>
        <v>2</v>
      </c>
      <c r="BC244" s="58">
        <f t="shared" ca="1" si="626"/>
        <v>42</v>
      </c>
      <c r="BD244" s="58">
        <f t="shared" ca="1" si="627"/>
        <v>23</v>
      </c>
      <c r="BE244" s="58">
        <f t="shared" ca="1" si="628"/>
        <v>9</v>
      </c>
      <c r="BF244" s="58">
        <f t="shared" ca="1" si="629"/>
        <v>41</v>
      </c>
      <c r="BG244" s="58">
        <f t="shared" ca="1" si="630"/>
        <v>1</v>
      </c>
      <c r="BH244" s="58">
        <f t="shared" ca="1" si="631"/>
        <v>57</v>
      </c>
      <c r="BI244" s="58">
        <f t="shared" ca="1" si="632"/>
        <v>0</v>
      </c>
      <c r="BJ244" s="58">
        <f t="shared" ca="1" si="633"/>
        <v>59</v>
      </c>
      <c r="BK244" s="58">
        <f t="shared" ca="1" si="634"/>
        <v>103</v>
      </c>
      <c r="BL244" s="58">
        <f t="shared" ca="1" si="635"/>
        <v>4</v>
      </c>
      <c r="BM244" s="58">
        <f t="shared" ca="1" si="636"/>
        <v>6</v>
      </c>
      <c r="BN244" s="58">
        <f t="shared" ca="1" si="637"/>
        <v>36</v>
      </c>
      <c r="BO244" s="58">
        <f t="shared" ca="1" si="638"/>
        <v>78</v>
      </c>
      <c r="BP244" s="58">
        <f t="shared" ca="1" si="639"/>
        <v>29</v>
      </c>
      <c r="BQ244" s="58">
        <f t="shared" ca="1" si="640"/>
        <v>30</v>
      </c>
      <c r="BR244" s="58">
        <f t="shared" ca="1" si="641"/>
        <v>45</v>
      </c>
      <c r="BS244" s="58">
        <f t="shared" ca="1" si="642"/>
        <v>17</v>
      </c>
      <c r="BT244" s="58">
        <f t="shared" ca="1" si="643"/>
        <v>3</v>
      </c>
      <c r="BU244" s="58">
        <f t="shared" ca="1" si="644"/>
        <v>31</v>
      </c>
      <c r="BV244" s="58">
        <f t="shared" ca="1" si="645"/>
        <v>151</v>
      </c>
      <c r="BW244" s="58">
        <f t="shared" ca="1" si="646"/>
        <v>11</v>
      </c>
      <c r="BX244" s="58">
        <f t="shared" ca="1" si="647"/>
        <v>7</v>
      </c>
      <c r="BY244" s="58">
        <f t="shared" ca="1" si="648"/>
        <v>55</v>
      </c>
      <c r="BZ244" s="58">
        <f t="shared" ca="1" si="649"/>
        <v>12</v>
      </c>
      <c r="CA244" s="58">
        <f t="shared" ca="1" si="650"/>
        <v>21</v>
      </c>
      <c r="CB244" s="58">
        <f t="shared" ca="1" si="651"/>
        <v>5</v>
      </c>
      <c r="CC244" s="58">
        <f t="shared" ca="1" si="652"/>
        <v>25</v>
      </c>
      <c r="CD244" s="58">
        <f t="shared" ca="1" si="653"/>
        <v>15</v>
      </c>
      <c r="CE244" s="58">
        <f t="shared" ca="1" si="654"/>
        <v>8</v>
      </c>
      <c r="CF244" s="58">
        <f t="shared" ca="1" si="655"/>
        <v>27</v>
      </c>
      <c r="CG244" s="58">
        <f t="shared" ca="1" si="656"/>
        <v>38</v>
      </c>
      <c r="CH244" s="58" t="str">
        <f t="shared" ca="1" si="657"/>
        <v/>
      </c>
      <c r="CI244" s="58" t="str">
        <f t="shared" ca="1" si="658"/>
        <v/>
      </c>
      <c r="CJ244" s="58" t="str">
        <f t="shared" ca="1" si="659"/>
        <v/>
      </c>
      <c r="CK244" s="58" t="str">
        <f t="shared" ca="1" si="660"/>
        <v/>
      </c>
      <c r="CL244" s="58" t="str">
        <f t="shared" ca="1" si="661"/>
        <v/>
      </c>
      <c r="CM244" s="58" t="str">
        <f t="shared" ca="1" si="662"/>
        <v/>
      </c>
      <c r="CN244" s="58" t="str">
        <f t="shared" ca="1" si="663"/>
        <v/>
      </c>
      <c r="CO244" s="58" t="str">
        <f t="shared" ca="1" si="664"/>
        <v/>
      </c>
      <c r="CP244" s="58" t="str">
        <f t="shared" ca="1" si="665"/>
        <v/>
      </c>
      <c r="CQ244" s="58" t="str">
        <f t="shared" ca="1" si="666"/>
        <v/>
      </c>
      <c r="CR244" s="58" t="str">
        <f t="shared" ca="1" si="667"/>
        <v/>
      </c>
      <c r="CS244" s="58" t="str">
        <f t="shared" ca="1" si="668"/>
        <v/>
      </c>
      <c r="CT244" s="58" t="str">
        <f t="shared" ca="1" si="669"/>
        <v/>
      </c>
      <c r="CU244" s="58" t="str">
        <f t="shared" ca="1" si="670"/>
        <v/>
      </c>
      <c r="CV244" s="58" t="str">
        <f t="shared" ca="1" si="671"/>
        <v/>
      </c>
      <c r="CW244" s="58" t="str">
        <f t="shared" ca="1" si="672"/>
        <v/>
      </c>
      <c r="CX244" s="58" t="str">
        <f t="shared" ca="1" si="673"/>
        <v/>
      </c>
      <c r="CY244" s="58" t="str">
        <f t="shared" ca="1" si="674"/>
        <v/>
      </c>
      <c r="CZ244" s="58" t="str">
        <f t="shared" ca="1" si="675"/>
        <v/>
      </c>
      <c r="DA244" s="58" t="str">
        <f t="shared" ca="1" si="676"/>
        <v/>
      </c>
      <c r="DB244" s="58" t="str">
        <f t="shared" ca="1" si="677"/>
        <v/>
      </c>
      <c r="DC244" s="58" t="str">
        <f t="shared" ca="1" si="678"/>
        <v/>
      </c>
      <c r="DD244" s="58" t="str">
        <f t="shared" ca="1" si="679"/>
        <v/>
      </c>
      <c r="DE244" s="58" t="str">
        <f t="shared" ca="1" si="680"/>
        <v/>
      </c>
      <c r="DF244" s="58" t="str">
        <f t="shared" ca="1" si="681"/>
        <v/>
      </c>
      <c r="DG244" s="58">
        <f t="shared" ca="1" si="682"/>
        <v>26</v>
      </c>
      <c r="DH244" s="58" t="str">
        <f t="shared" ca="1" si="683"/>
        <v/>
      </c>
      <c r="DI244" s="58" t="str">
        <f t="shared" ca="1" si="684"/>
        <v/>
      </c>
      <c r="DJ244" s="58" t="str">
        <f t="shared" ca="1" si="685"/>
        <v/>
      </c>
      <c r="DK244" s="58" t="str">
        <f t="shared" ca="1" si="686"/>
        <v/>
      </c>
      <c r="DL244" s="58" t="str">
        <f t="shared" ca="1" si="687"/>
        <v/>
      </c>
      <c r="DM244" s="58" t="str">
        <f t="shared" ca="1" si="688"/>
        <v/>
      </c>
      <c r="DN244" s="58" t="str">
        <f t="shared" ca="1" si="689"/>
        <v/>
      </c>
      <c r="DO244" s="58" t="str">
        <f t="shared" ca="1" si="690"/>
        <v/>
      </c>
      <c r="DP244" s="58" t="str">
        <f t="shared" ca="1" si="691"/>
        <v/>
      </c>
      <c r="DQ244" s="58" t="str">
        <f t="shared" ca="1" si="691"/>
        <v/>
      </c>
      <c r="DR244" s="58" t="str">
        <f t="shared" ca="1" si="692"/>
        <v/>
      </c>
      <c r="DS244" s="34">
        <f t="shared" ca="1" si="693"/>
        <v>0</v>
      </c>
      <c r="DT244" s="34">
        <f t="shared" ca="1" si="694"/>
        <v>0</v>
      </c>
      <c r="DU244" s="34">
        <f t="shared" ca="1" si="695"/>
        <v>0</v>
      </c>
      <c r="DV244" s="34">
        <f t="shared" ca="1" si="696"/>
        <v>0</v>
      </c>
      <c r="DW244" s="34">
        <f t="shared" ca="1" si="697"/>
        <v>0</v>
      </c>
      <c r="DX244" s="34">
        <f t="shared" ca="1" si="698"/>
        <v>0</v>
      </c>
      <c r="DY244" s="34">
        <f t="shared" ca="1" si="699"/>
        <v>0</v>
      </c>
      <c r="DZ244" s="34">
        <f t="shared" ca="1" si="700"/>
        <v>0</v>
      </c>
      <c r="EA244" s="34">
        <f t="shared" ca="1" si="701"/>
        <v>0</v>
      </c>
      <c r="EB244" s="34">
        <f t="shared" ca="1" si="702"/>
        <v>0</v>
      </c>
      <c r="EC244" s="34">
        <f t="shared" ca="1" si="703"/>
        <v>0</v>
      </c>
      <c r="ED244" s="34">
        <f t="shared" ca="1" si="704"/>
        <v>0</v>
      </c>
      <c r="EE244" s="34">
        <f t="shared" ca="1" si="705"/>
        <v>0</v>
      </c>
      <c r="EF244" s="34">
        <f t="shared" ca="1" si="706"/>
        <v>0</v>
      </c>
      <c r="EG244" s="34">
        <f t="shared" ca="1" si="707"/>
        <v>0</v>
      </c>
      <c r="EH244" s="34">
        <f t="shared" ca="1" si="708"/>
        <v>0</v>
      </c>
      <c r="EI244" s="34">
        <f t="shared" ca="1" si="709"/>
        <v>0</v>
      </c>
      <c r="EJ244" s="34">
        <f t="shared" ca="1" si="710"/>
        <v>0</v>
      </c>
      <c r="EK244" s="34">
        <f t="shared" ca="1" si="711"/>
        <v>0</v>
      </c>
      <c r="EL244" s="34">
        <f t="shared" ca="1" si="712"/>
        <v>0</v>
      </c>
      <c r="EM244" s="34">
        <f t="shared" ca="1" si="713"/>
        <v>0</v>
      </c>
      <c r="EN244" s="34">
        <f t="shared" ca="1" si="714"/>
        <v>0</v>
      </c>
      <c r="EO244" s="34">
        <f t="shared" ca="1" si="715"/>
        <v>0</v>
      </c>
      <c r="EP244" s="34">
        <f t="shared" ca="1" si="716"/>
        <v>0</v>
      </c>
      <c r="EQ244" s="34">
        <f t="shared" ca="1" si="717"/>
        <v>0</v>
      </c>
      <c r="ER244" s="34">
        <f t="shared" ca="1" si="718"/>
        <v>-1</v>
      </c>
      <c r="ES244" s="34">
        <f t="shared" ca="1" si="719"/>
        <v>0</v>
      </c>
      <c r="ET244" s="34">
        <f t="shared" ca="1" si="720"/>
        <v>0</v>
      </c>
      <c r="EU244" s="34">
        <f t="shared" ca="1" si="721"/>
        <v>0</v>
      </c>
      <c r="EV244" s="34">
        <f t="shared" ca="1" si="722"/>
        <v>0</v>
      </c>
      <c r="EW244" s="34">
        <f t="shared" ca="1" si="723"/>
        <v>0</v>
      </c>
      <c r="EX244" s="34">
        <f t="shared" ca="1" si="724"/>
        <v>0</v>
      </c>
      <c r="EY244" s="34">
        <f t="shared" ca="1" si="725"/>
        <v>0</v>
      </c>
      <c r="EZ244" s="34">
        <f t="shared" ca="1" si="726"/>
        <v>0</v>
      </c>
      <c r="FA244" s="34">
        <f t="shared" ca="1" si="727"/>
        <v>0</v>
      </c>
      <c r="FB244" s="34">
        <f t="shared" ca="1" si="728"/>
        <v>0</v>
      </c>
      <c r="FC244" s="34">
        <f t="shared" ca="1" si="729"/>
        <v>0</v>
      </c>
      <c r="FD244" s="71"/>
      <c r="FE244" s="76"/>
      <c r="FF244" s="76"/>
      <c r="FG244" s="76"/>
      <c r="FH244" s="58"/>
      <c r="FI244" s="58"/>
      <c r="FJ244" s="58">
        <v>0</v>
      </c>
      <c r="FK244" s="58">
        <v>0</v>
      </c>
      <c r="FL244" s="34">
        <f t="shared" ca="1" si="558"/>
        <v>0</v>
      </c>
      <c r="FM244" s="34">
        <f t="shared" ca="1" si="559"/>
        <v>0</v>
      </c>
      <c r="FN244" s="34">
        <f t="shared" ca="1" si="560"/>
        <v>0</v>
      </c>
      <c r="FO244" s="34">
        <f t="shared" ca="1" si="561"/>
        <v>0</v>
      </c>
      <c r="FP244" s="34">
        <f t="shared" ca="1" si="562"/>
        <v>0</v>
      </c>
      <c r="FQ244" s="34">
        <f t="shared" ca="1" si="563"/>
        <v>0</v>
      </c>
      <c r="FR244" s="34">
        <f t="shared" ca="1" si="564"/>
        <v>0</v>
      </c>
      <c r="FS244" s="34">
        <f t="shared" ca="1" si="565"/>
        <v>0</v>
      </c>
      <c r="FT244" s="34">
        <f t="shared" ca="1" si="566"/>
        <v>0</v>
      </c>
      <c r="FU244" s="34">
        <f t="shared" ca="1" si="567"/>
        <v>0</v>
      </c>
      <c r="FV244" s="34">
        <f t="shared" ca="1" si="568"/>
        <v>0</v>
      </c>
      <c r="FW244" s="34">
        <f t="shared" ca="1" si="569"/>
        <v>0</v>
      </c>
      <c r="FX244" s="34">
        <f t="shared" ca="1" si="570"/>
        <v>0</v>
      </c>
      <c r="FY244" s="34">
        <f t="shared" ca="1" si="571"/>
        <v>0</v>
      </c>
      <c r="FZ244" s="34">
        <f t="shared" ca="1" si="572"/>
        <v>0</v>
      </c>
      <c r="GA244" s="34">
        <f t="shared" ca="1" si="573"/>
        <v>0</v>
      </c>
      <c r="GB244" s="34">
        <f t="shared" ca="1" si="574"/>
        <v>0</v>
      </c>
      <c r="GC244" s="34">
        <f t="shared" ca="1" si="575"/>
        <v>0</v>
      </c>
      <c r="GD244" s="34">
        <f t="shared" ca="1" si="576"/>
        <v>0</v>
      </c>
      <c r="GE244" s="34">
        <f t="shared" ca="1" si="577"/>
        <v>0</v>
      </c>
      <c r="GF244" s="34">
        <f t="shared" ca="1" si="578"/>
        <v>0</v>
      </c>
      <c r="GG244" s="34">
        <f t="shared" ca="1" si="579"/>
        <v>0</v>
      </c>
      <c r="GH244" s="34">
        <f t="shared" ca="1" si="580"/>
        <v>0</v>
      </c>
      <c r="GI244" s="34">
        <f t="shared" ca="1" si="581"/>
        <v>0</v>
      </c>
      <c r="GJ244" s="34">
        <f t="shared" ca="1" si="582"/>
        <v>0</v>
      </c>
      <c r="GK244" s="34">
        <f t="shared" ca="1" si="583"/>
        <v>0</v>
      </c>
      <c r="GL244" s="34">
        <f t="shared" ca="1" si="584"/>
        <v>0</v>
      </c>
      <c r="GM244" s="34">
        <f t="shared" ca="1" si="585"/>
        <v>0</v>
      </c>
      <c r="GN244" s="34">
        <f t="shared" ca="1" si="586"/>
        <v>0</v>
      </c>
      <c r="GO244" s="34">
        <f t="shared" ca="1" si="587"/>
        <v>0</v>
      </c>
      <c r="GP244" s="34">
        <f t="shared" ca="1" si="588"/>
        <v>0</v>
      </c>
      <c r="GQ244" s="34">
        <f t="shared" ca="1" si="589"/>
        <v>0</v>
      </c>
      <c r="GR244" s="34">
        <f t="shared" ca="1" si="590"/>
        <v>0</v>
      </c>
      <c r="GS244" s="34">
        <f t="shared" ca="1" si="591"/>
        <v>0</v>
      </c>
      <c r="GT244" s="34">
        <f t="shared" ca="1" si="592"/>
        <v>0</v>
      </c>
      <c r="GU244" s="34">
        <f t="shared" ca="1" si="593"/>
        <v>0</v>
      </c>
      <c r="GV244" s="34">
        <f t="shared" ca="1" si="594"/>
        <v>0</v>
      </c>
      <c r="GW244" s="49" t="str">
        <f t="shared" ca="1" si="607"/>
        <v>L</v>
      </c>
      <c r="GX244" s="49"/>
      <c r="GY244" s="49"/>
      <c r="GZ244" s="49"/>
      <c r="HA244" s="49"/>
      <c r="HB244" s="49" t="str">
        <f t="shared" ca="1" si="608"/>
        <v>O</v>
      </c>
      <c r="HC244" s="49"/>
      <c r="HD244" s="49"/>
      <c r="HE244" s="49"/>
      <c r="HF244" s="49"/>
      <c r="HG244" s="49" t="str">
        <f t="shared" ca="1" si="609"/>
        <v>B</v>
      </c>
      <c r="HH244" s="49"/>
      <c r="HI244" s="49"/>
      <c r="HJ244" s="49"/>
      <c r="HK244" s="49"/>
      <c r="HL244" s="65"/>
      <c r="HM244" s="50"/>
      <c r="HN244" s="50"/>
      <c r="HO244" s="66"/>
      <c r="HP244" s="66"/>
      <c r="HQ244" s="33"/>
      <c r="HR244" s="66"/>
      <c r="HS244" s="66"/>
      <c r="HT244" s="67"/>
      <c r="HU244" s="65"/>
      <c r="HV244" s="50"/>
      <c r="HW244" s="50"/>
      <c r="HX244" s="66"/>
      <c r="HY244" s="66"/>
      <c r="HZ244" s="33"/>
      <c r="IA244" s="66"/>
      <c r="IB244" s="66"/>
      <c r="IC244" s="67"/>
      <c r="ID244" s="65"/>
      <c r="IE244" s="50"/>
      <c r="IF244" s="50"/>
      <c r="IG244" s="66"/>
      <c r="IH244" s="66"/>
      <c r="II244" s="33">
        <f t="shared" ca="1" si="595"/>
        <v>0</v>
      </c>
      <c r="IJ244" s="66" t="str">
        <f t="shared" ca="1" si="596"/>
        <v/>
      </c>
      <c r="IK244" s="66" t="str">
        <f t="shared" ca="1" si="597"/>
        <v/>
      </c>
      <c r="IL244" s="67">
        <f t="shared" ca="1" si="610"/>
        <v>1</v>
      </c>
      <c r="IM244" s="34"/>
      <c r="IN244" s="34"/>
      <c r="IO244" s="37">
        <f t="shared" ca="1" si="611"/>
        <v>-1</v>
      </c>
      <c r="IP244" s="22">
        <f t="shared" ca="1" si="598"/>
        <v>-34</v>
      </c>
      <c r="IQ244" s="78">
        <f t="shared" ca="1" si="730"/>
        <v>0</v>
      </c>
      <c r="IR244" s="156">
        <f t="shared" ca="1" si="731"/>
        <v>0</v>
      </c>
      <c r="IS244" s="78">
        <f t="shared" ca="1" si="612"/>
        <v>0</v>
      </c>
      <c r="IT244" s="58"/>
      <c r="IU244" s="58"/>
      <c r="IV244" s="58"/>
      <c r="IW244" s="58"/>
      <c r="IX244" s="58"/>
      <c r="IY244" s="58"/>
      <c r="IZ244" s="58"/>
      <c r="JA244" s="58"/>
      <c r="JB244" s="58"/>
      <c r="JC244" s="58"/>
      <c r="JD244" s="58"/>
      <c r="JE244" s="58"/>
      <c r="JF244" s="58"/>
      <c r="JG244" s="58"/>
      <c r="JH244" s="58"/>
      <c r="JI244" s="58"/>
      <c r="JJ244" s="58"/>
      <c r="JK244" s="58"/>
      <c r="JL244" s="58"/>
      <c r="JM244" s="58"/>
      <c r="JN244" s="58"/>
      <c r="JO244" s="58"/>
      <c r="JP244" s="58"/>
      <c r="JQ244" s="58"/>
      <c r="JR244" s="58"/>
      <c r="JS244" s="58"/>
      <c r="JT244" s="58"/>
      <c r="JU244" s="58"/>
      <c r="JV244" s="58"/>
      <c r="JW244" s="58"/>
      <c r="JX244" s="58"/>
      <c r="JY244" s="58"/>
      <c r="JZ244" s="58"/>
      <c r="KA244" s="58"/>
      <c r="KB244" s="58"/>
      <c r="KC244" s="58"/>
      <c r="KD244" s="58"/>
      <c r="KE244" s="58"/>
      <c r="KF244" s="58"/>
      <c r="KG244" s="58"/>
      <c r="KH244" s="58"/>
      <c r="KI244" s="58"/>
      <c r="KJ244" s="58"/>
      <c r="KK244" s="58"/>
      <c r="KL244" s="58"/>
      <c r="KM244" s="58"/>
      <c r="KN244" s="58"/>
      <c r="KO244" s="58"/>
      <c r="KP244" s="58"/>
      <c r="KQ244" s="58"/>
      <c r="KR244" s="58"/>
      <c r="KS244" s="58"/>
      <c r="KT244" s="58"/>
      <c r="KU244" s="58"/>
      <c r="KV244" s="58"/>
      <c r="KW244" s="58"/>
      <c r="KX244" s="58"/>
      <c r="KY244" s="58"/>
      <c r="KZ244" s="58"/>
      <c r="LA244" s="58"/>
      <c r="LB244" s="58"/>
      <c r="LC244" s="58"/>
      <c r="LD244" s="58"/>
      <c r="LE244" s="58"/>
      <c r="LF244" s="58"/>
      <c r="LG244" s="58"/>
      <c r="LH244" s="58"/>
      <c r="LI244" s="58"/>
      <c r="LJ244" s="58"/>
      <c r="LK244" s="58"/>
      <c r="LL244" s="58"/>
      <c r="LM244" s="58"/>
      <c r="LN244" s="58"/>
      <c r="LO244" s="58"/>
      <c r="LP244" s="90" t="str">
        <f t="shared" si="613"/>
        <v/>
      </c>
      <c r="LQ244" s="90" t="str">
        <f t="shared" si="614"/>
        <v/>
      </c>
      <c r="LR244" s="90" t="str">
        <f t="shared" si="615"/>
        <v/>
      </c>
      <c r="LS244" s="90" t="str">
        <f t="shared" si="616"/>
        <v/>
      </c>
      <c r="LT244" s="90" t="str">
        <f t="shared" si="617"/>
        <v/>
      </c>
      <c r="LU244" s="90" t="str">
        <f t="shared" si="618"/>
        <v/>
      </c>
      <c r="LV244" s="91" t="str">
        <f t="shared" si="735"/>
        <v/>
      </c>
      <c r="LW244" s="91" t="str">
        <f t="shared" si="736"/>
        <v/>
      </c>
      <c r="LX244" s="91" t="str">
        <f t="shared" si="737"/>
        <v/>
      </c>
      <c r="LY244" s="91" t="str">
        <f t="shared" si="732"/>
        <v/>
      </c>
      <c r="LZ244" s="91" t="str">
        <f t="shared" si="733"/>
        <v/>
      </c>
      <c r="MA244" s="91" t="str">
        <f t="shared" si="734"/>
        <v/>
      </c>
      <c r="MC244" s="52"/>
      <c r="MO244" s="15">
        <f t="shared" ca="1" si="557"/>
        <v>13</v>
      </c>
      <c r="MR244" s="15"/>
    </row>
    <row r="245" spans="1:356">
      <c r="A245" s="15">
        <f t="shared" ca="1" si="555"/>
        <v>15</v>
      </c>
      <c r="B245" s="33" t="str">
        <f t="shared" ca="1" si="556"/>
        <v>DB</v>
      </c>
      <c r="C245" s="10" t="str">
        <f t="shared" ca="1" si="599"/>
        <v/>
      </c>
      <c r="D245" s="50">
        <f t="shared" ca="1" si="600"/>
        <v>-1</v>
      </c>
      <c r="E245" s="10" t="str">
        <f t="shared" si="601"/>
        <v/>
      </c>
      <c r="F245" s="111">
        <f t="shared" si="602"/>
        <v>241</v>
      </c>
      <c r="G245" s="59">
        <f t="shared" ca="1" si="619"/>
        <v>1</v>
      </c>
      <c r="H245" s="56">
        <f ca="1">COUNTIF($A$5:A245,$H$5)</f>
        <v>8</v>
      </c>
      <c r="I245" s="56">
        <f ca="1">COUNTIF($A$5:$A245,$I$5)</f>
        <v>7</v>
      </c>
      <c r="J245" s="56">
        <f ca="1">COUNTIF($A$5:$A245,$J$5)</f>
        <v>3</v>
      </c>
      <c r="K245" s="56">
        <f ca="1">COUNTIF($A$5:$A245,$K$5)</f>
        <v>9</v>
      </c>
      <c r="L245" s="56">
        <f ca="1">COUNTIF($A$5:$A245,$L$5)</f>
        <v>7</v>
      </c>
      <c r="M245" s="56">
        <f ca="1">COUNTIF($A$5:$A245,$M$5)</f>
        <v>4</v>
      </c>
      <c r="N245" s="56">
        <f ca="1">COUNTIF($A$5:$A245,$N$5)</f>
        <v>3</v>
      </c>
      <c r="O245" s="56">
        <f ca="1">COUNTIF($A$5:$A245,$O$5)</f>
        <v>10</v>
      </c>
      <c r="P245" s="56">
        <f ca="1">COUNTIF($A$5:$A245,$P$5)</f>
        <v>11</v>
      </c>
      <c r="Q245" s="56">
        <f ca="1">COUNTIF($A$5:$A245,$Q$5)</f>
        <v>13</v>
      </c>
      <c r="R245" s="56">
        <f ca="1">COUNTIF($A$5:$A245,$R$5)</f>
        <v>11</v>
      </c>
      <c r="S245" s="56">
        <f ca="1">COUNTIF($A$5:$A245,$S$5)</f>
        <v>8</v>
      </c>
      <c r="T245" s="56">
        <f ca="1">COUNTIF($A$5:$A245,$T$5)</f>
        <v>4</v>
      </c>
      <c r="U245" s="56">
        <f ca="1">COUNTIF($A$5:$A245,$U$5)</f>
        <v>8</v>
      </c>
      <c r="V245" s="56">
        <f ca="1">COUNTIF($A$5:$A245,$V$5)</f>
        <v>6</v>
      </c>
      <c r="W245" s="56">
        <f ca="1">COUNTIF($A$5:$A245,$W$5)</f>
        <v>7</v>
      </c>
      <c r="X245" s="56">
        <f ca="1">COUNTIF($A$5:$A245,$X$5)</f>
        <v>6</v>
      </c>
      <c r="Y245" s="56">
        <f ca="1">COUNTIF($A$5:$A245,$Y$5)</f>
        <v>3</v>
      </c>
      <c r="Z245" s="56">
        <f ca="1">COUNTIF($A$5:$A245,$Z$5)</f>
        <v>8</v>
      </c>
      <c r="AA245" s="56">
        <f ca="1">COUNTIF($A$5:$A245,$AA$5)</f>
        <v>5</v>
      </c>
      <c r="AB245" s="56">
        <f ca="1">COUNTIF($A$5:$A245,$AB$5)</f>
        <v>7</v>
      </c>
      <c r="AC245" s="56">
        <f ca="1">COUNTIF($A$5:$A245,$AC$5)</f>
        <v>3</v>
      </c>
      <c r="AD245" s="56">
        <f ca="1">COUNTIF($A$5:$A245,$AD$5)</f>
        <v>7</v>
      </c>
      <c r="AE245" s="56">
        <f ca="1">COUNTIF($A$5:$A245,$AE$5)</f>
        <v>13</v>
      </c>
      <c r="AF245" s="56">
        <f ca="1">COUNTIF($A$5:$A245,$AF$5)</f>
        <v>4</v>
      </c>
      <c r="AG245" s="56">
        <f ca="1">COUNTIF($A$5:$A245,$AG$5)</f>
        <v>2</v>
      </c>
      <c r="AH245" s="56">
        <f ca="1">COUNTIF($A$5:$A245,$AH$5)</f>
        <v>2</v>
      </c>
      <c r="AI245" s="56">
        <f ca="1">COUNTIF($A$5:$A245,$AI$5)</f>
        <v>7</v>
      </c>
      <c r="AJ245" s="56">
        <f ca="1">COUNTIF($A$5:$A245,$AJ$5)</f>
        <v>7</v>
      </c>
      <c r="AK245" s="56">
        <f ca="1">COUNTIF($A$5:$A245,$AK$5)</f>
        <v>3</v>
      </c>
      <c r="AL245" s="56">
        <f ca="1">COUNTIF($A$5:$A245,$AL$5)</f>
        <v>3</v>
      </c>
      <c r="AM245" s="56">
        <f ca="1">COUNTIF($A$5:$A245,$AM$5)</f>
        <v>6</v>
      </c>
      <c r="AN245" s="56">
        <f ca="1">COUNTIF($A$5:$A245,$AN$5)</f>
        <v>7</v>
      </c>
      <c r="AO245" s="56">
        <f ca="1">COUNTIF($A$5:$A245,$AO$5)</f>
        <v>12</v>
      </c>
      <c r="AP245" s="56">
        <f ca="1">COUNTIF($A$5:$A245,$AP$5)</f>
        <v>4</v>
      </c>
      <c r="AQ245" s="56">
        <f ca="1">COUNTIF($A$5:$A245,$AQ$5)</f>
        <v>7</v>
      </c>
      <c r="AR245" s="56">
        <f ca="1">COUNTIF($A$5:$A245,$AR$5)</f>
        <v>6</v>
      </c>
      <c r="AS245" s="101">
        <f t="shared" ca="1" si="603"/>
        <v>0</v>
      </c>
      <c r="AT245" s="58">
        <f t="shared" si="604"/>
        <v>241</v>
      </c>
      <c r="AU245" s="105">
        <f t="shared" si="605"/>
        <v>7</v>
      </c>
      <c r="AV245" s="105">
        <f t="shared" si="606"/>
        <v>156.16800000000001</v>
      </c>
      <c r="AW245" s="58">
        <f t="shared" ca="1" si="620"/>
        <v>63</v>
      </c>
      <c r="AX245" s="58">
        <f t="shared" ca="1" si="621"/>
        <v>69</v>
      </c>
      <c r="AY245" s="58">
        <f t="shared" ca="1" si="622"/>
        <v>73</v>
      </c>
      <c r="AZ245" s="58">
        <f t="shared" ca="1" si="623"/>
        <v>20</v>
      </c>
      <c r="BA245" s="58">
        <f t="shared" ca="1" si="624"/>
        <v>19</v>
      </c>
      <c r="BB245" s="58">
        <f t="shared" ca="1" si="625"/>
        <v>3</v>
      </c>
      <c r="BC245" s="58">
        <f t="shared" ca="1" si="626"/>
        <v>43</v>
      </c>
      <c r="BD245" s="58">
        <f t="shared" ca="1" si="627"/>
        <v>24</v>
      </c>
      <c r="BE245" s="58">
        <f t="shared" ca="1" si="628"/>
        <v>10</v>
      </c>
      <c r="BF245" s="58">
        <f t="shared" ca="1" si="629"/>
        <v>42</v>
      </c>
      <c r="BG245" s="58">
        <f t="shared" ca="1" si="630"/>
        <v>2</v>
      </c>
      <c r="BH245" s="58">
        <f t="shared" ca="1" si="631"/>
        <v>58</v>
      </c>
      <c r="BI245" s="58">
        <f t="shared" ca="1" si="632"/>
        <v>1</v>
      </c>
      <c r="BJ245" s="58">
        <f t="shared" ca="1" si="633"/>
        <v>60</v>
      </c>
      <c r="BK245" s="58">
        <f t="shared" ca="1" si="634"/>
        <v>0</v>
      </c>
      <c r="BL245" s="58">
        <f t="shared" ca="1" si="635"/>
        <v>5</v>
      </c>
      <c r="BM245" s="58">
        <f t="shared" ca="1" si="636"/>
        <v>7</v>
      </c>
      <c r="BN245" s="58">
        <f t="shared" ca="1" si="637"/>
        <v>37</v>
      </c>
      <c r="BO245" s="58">
        <f t="shared" ca="1" si="638"/>
        <v>79</v>
      </c>
      <c r="BP245" s="58">
        <f t="shared" ca="1" si="639"/>
        <v>30</v>
      </c>
      <c r="BQ245" s="58">
        <f t="shared" ca="1" si="640"/>
        <v>31</v>
      </c>
      <c r="BR245" s="58">
        <f t="shared" ca="1" si="641"/>
        <v>46</v>
      </c>
      <c r="BS245" s="58">
        <f t="shared" ca="1" si="642"/>
        <v>18</v>
      </c>
      <c r="BT245" s="58">
        <f t="shared" ca="1" si="643"/>
        <v>4</v>
      </c>
      <c r="BU245" s="58">
        <f t="shared" ca="1" si="644"/>
        <v>32</v>
      </c>
      <c r="BV245" s="58">
        <f t="shared" ca="1" si="645"/>
        <v>152</v>
      </c>
      <c r="BW245" s="58">
        <f t="shared" ca="1" si="646"/>
        <v>12</v>
      </c>
      <c r="BX245" s="58">
        <f t="shared" ca="1" si="647"/>
        <v>8</v>
      </c>
      <c r="BY245" s="58">
        <f t="shared" ca="1" si="648"/>
        <v>56</v>
      </c>
      <c r="BZ245" s="58">
        <f t="shared" ca="1" si="649"/>
        <v>13</v>
      </c>
      <c r="CA245" s="58">
        <f t="shared" ca="1" si="650"/>
        <v>22</v>
      </c>
      <c r="CB245" s="58">
        <f t="shared" ca="1" si="651"/>
        <v>6</v>
      </c>
      <c r="CC245" s="58">
        <f t="shared" ca="1" si="652"/>
        <v>26</v>
      </c>
      <c r="CD245" s="58">
        <f t="shared" ca="1" si="653"/>
        <v>16</v>
      </c>
      <c r="CE245" s="58">
        <f t="shared" ca="1" si="654"/>
        <v>9</v>
      </c>
      <c r="CF245" s="58">
        <f t="shared" ca="1" si="655"/>
        <v>28</v>
      </c>
      <c r="CG245" s="58">
        <f t="shared" ca="1" si="656"/>
        <v>39</v>
      </c>
      <c r="CH245" s="58" t="str">
        <f t="shared" ca="1" si="657"/>
        <v/>
      </c>
      <c r="CI245" s="58" t="str">
        <f t="shared" ca="1" si="658"/>
        <v/>
      </c>
      <c r="CJ245" s="58" t="str">
        <f t="shared" ca="1" si="659"/>
        <v/>
      </c>
      <c r="CK245" s="58" t="str">
        <f t="shared" ca="1" si="660"/>
        <v/>
      </c>
      <c r="CL245" s="58" t="str">
        <f t="shared" ca="1" si="661"/>
        <v/>
      </c>
      <c r="CM245" s="58" t="str">
        <f t="shared" ca="1" si="662"/>
        <v/>
      </c>
      <c r="CN245" s="58" t="str">
        <f t="shared" ca="1" si="663"/>
        <v/>
      </c>
      <c r="CO245" s="58" t="str">
        <f t="shared" ca="1" si="664"/>
        <v/>
      </c>
      <c r="CP245" s="58" t="str">
        <f t="shared" ca="1" si="665"/>
        <v/>
      </c>
      <c r="CQ245" s="58" t="str">
        <f t="shared" ca="1" si="666"/>
        <v/>
      </c>
      <c r="CR245" s="58" t="str">
        <f t="shared" ca="1" si="667"/>
        <v/>
      </c>
      <c r="CS245" s="58" t="str">
        <f t="shared" ca="1" si="668"/>
        <v/>
      </c>
      <c r="CT245" s="58" t="str">
        <f t="shared" ca="1" si="669"/>
        <v/>
      </c>
      <c r="CU245" s="58" t="str">
        <f t="shared" ca="1" si="670"/>
        <v/>
      </c>
      <c r="CV245" s="58" t="str">
        <f t="shared" ca="1" si="671"/>
        <v/>
      </c>
      <c r="CW245" s="58" t="str">
        <f t="shared" ca="1" si="672"/>
        <v/>
      </c>
      <c r="CX245" s="58" t="str">
        <f t="shared" ca="1" si="673"/>
        <v/>
      </c>
      <c r="CY245" s="58" t="str">
        <f t="shared" ca="1" si="674"/>
        <v/>
      </c>
      <c r="CZ245" s="58" t="str">
        <f t="shared" ca="1" si="675"/>
        <v/>
      </c>
      <c r="DA245" s="58" t="str">
        <f t="shared" ca="1" si="676"/>
        <v/>
      </c>
      <c r="DB245" s="58" t="str">
        <f t="shared" ca="1" si="677"/>
        <v/>
      </c>
      <c r="DC245" s="58" t="str">
        <f t="shared" ca="1" si="678"/>
        <v/>
      </c>
      <c r="DD245" s="58" t="str">
        <f t="shared" ca="1" si="679"/>
        <v/>
      </c>
      <c r="DE245" s="58" t="str">
        <f t="shared" ca="1" si="680"/>
        <v/>
      </c>
      <c r="DF245" s="58" t="str">
        <f t="shared" ca="1" si="681"/>
        <v/>
      </c>
      <c r="DG245" s="58">
        <f t="shared" ca="1" si="682"/>
        <v>26</v>
      </c>
      <c r="DH245" s="58" t="str">
        <f t="shared" ca="1" si="683"/>
        <v/>
      </c>
      <c r="DI245" s="58" t="str">
        <f t="shared" ca="1" si="684"/>
        <v/>
      </c>
      <c r="DJ245" s="58" t="str">
        <f t="shared" ca="1" si="685"/>
        <v/>
      </c>
      <c r="DK245" s="58" t="str">
        <f t="shared" ca="1" si="686"/>
        <v/>
      </c>
      <c r="DL245" s="58" t="str">
        <f t="shared" ca="1" si="687"/>
        <v/>
      </c>
      <c r="DM245" s="58" t="str">
        <f t="shared" ca="1" si="688"/>
        <v/>
      </c>
      <c r="DN245" s="58" t="str">
        <f t="shared" ca="1" si="689"/>
        <v/>
      </c>
      <c r="DO245" s="58" t="str">
        <f t="shared" ca="1" si="690"/>
        <v/>
      </c>
      <c r="DP245" s="58" t="str">
        <f t="shared" ca="1" si="691"/>
        <v/>
      </c>
      <c r="DQ245" s="58" t="str">
        <f t="shared" ca="1" si="691"/>
        <v/>
      </c>
      <c r="DR245" s="58" t="str">
        <f t="shared" ca="1" si="692"/>
        <v/>
      </c>
      <c r="DS245" s="34">
        <f t="shared" ca="1" si="693"/>
        <v>0</v>
      </c>
      <c r="DT245" s="34">
        <f t="shared" ca="1" si="694"/>
        <v>0</v>
      </c>
      <c r="DU245" s="34">
        <f t="shared" ca="1" si="695"/>
        <v>0</v>
      </c>
      <c r="DV245" s="34">
        <f t="shared" ca="1" si="696"/>
        <v>0</v>
      </c>
      <c r="DW245" s="34">
        <f t="shared" ca="1" si="697"/>
        <v>0</v>
      </c>
      <c r="DX245" s="34">
        <f t="shared" ca="1" si="698"/>
        <v>0</v>
      </c>
      <c r="DY245" s="34">
        <f t="shared" ca="1" si="699"/>
        <v>0</v>
      </c>
      <c r="DZ245" s="34">
        <f t="shared" ca="1" si="700"/>
        <v>0</v>
      </c>
      <c r="EA245" s="34">
        <f t="shared" ca="1" si="701"/>
        <v>0</v>
      </c>
      <c r="EB245" s="34">
        <f t="shared" ca="1" si="702"/>
        <v>0</v>
      </c>
      <c r="EC245" s="34">
        <f t="shared" ca="1" si="703"/>
        <v>0</v>
      </c>
      <c r="ED245" s="34">
        <f t="shared" ca="1" si="704"/>
        <v>0</v>
      </c>
      <c r="EE245" s="34">
        <f t="shared" ca="1" si="705"/>
        <v>0</v>
      </c>
      <c r="EF245" s="34">
        <f t="shared" ca="1" si="706"/>
        <v>0</v>
      </c>
      <c r="EG245" s="34">
        <f t="shared" ca="1" si="707"/>
        <v>0</v>
      </c>
      <c r="EH245" s="34">
        <f t="shared" ca="1" si="708"/>
        <v>0</v>
      </c>
      <c r="EI245" s="34">
        <f t="shared" ca="1" si="709"/>
        <v>0</v>
      </c>
      <c r="EJ245" s="34">
        <f t="shared" ca="1" si="710"/>
        <v>0</v>
      </c>
      <c r="EK245" s="34">
        <f t="shared" ca="1" si="711"/>
        <v>0</v>
      </c>
      <c r="EL245" s="34">
        <f t="shared" ca="1" si="712"/>
        <v>0</v>
      </c>
      <c r="EM245" s="34">
        <f t="shared" ca="1" si="713"/>
        <v>0</v>
      </c>
      <c r="EN245" s="34">
        <f t="shared" ca="1" si="714"/>
        <v>0</v>
      </c>
      <c r="EO245" s="34">
        <f t="shared" ca="1" si="715"/>
        <v>0</v>
      </c>
      <c r="EP245" s="34">
        <f t="shared" ca="1" si="716"/>
        <v>0</v>
      </c>
      <c r="EQ245" s="34">
        <f t="shared" ca="1" si="717"/>
        <v>0</v>
      </c>
      <c r="ER245" s="34">
        <f t="shared" ca="1" si="718"/>
        <v>-1</v>
      </c>
      <c r="ES245" s="34">
        <f t="shared" ca="1" si="719"/>
        <v>0</v>
      </c>
      <c r="ET245" s="34">
        <f t="shared" ca="1" si="720"/>
        <v>0</v>
      </c>
      <c r="EU245" s="34">
        <f t="shared" ca="1" si="721"/>
        <v>0</v>
      </c>
      <c r="EV245" s="34">
        <f t="shared" ca="1" si="722"/>
        <v>0</v>
      </c>
      <c r="EW245" s="34">
        <f t="shared" ca="1" si="723"/>
        <v>0</v>
      </c>
      <c r="EX245" s="34">
        <f t="shared" ca="1" si="724"/>
        <v>0</v>
      </c>
      <c r="EY245" s="34">
        <f t="shared" ca="1" si="725"/>
        <v>0</v>
      </c>
      <c r="EZ245" s="34">
        <f t="shared" ca="1" si="726"/>
        <v>0</v>
      </c>
      <c r="FA245" s="34">
        <f t="shared" ca="1" si="727"/>
        <v>0</v>
      </c>
      <c r="FB245" s="34">
        <f t="shared" ca="1" si="728"/>
        <v>0</v>
      </c>
      <c r="FC245" s="34">
        <f t="shared" ca="1" si="729"/>
        <v>0</v>
      </c>
      <c r="FD245" s="71"/>
      <c r="FE245" s="76"/>
      <c r="FF245" s="76"/>
      <c r="FG245" s="76"/>
      <c r="FH245" s="58"/>
      <c r="FI245" s="58"/>
      <c r="FJ245" s="58">
        <v>0</v>
      </c>
      <c r="FK245" s="58">
        <v>0</v>
      </c>
      <c r="FL245" s="34">
        <f t="shared" ca="1" si="558"/>
        <v>0</v>
      </c>
      <c r="FM245" s="34">
        <f t="shared" ca="1" si="559"/>
        <v>0</v>
      </c>
      <c r="FN245" s="34">
        <f t="shared" ca="1" si="560"/>
        <v>0</v>
      </c>
      <c r="FO245" s="34">
        <f t="shared" ca="1" si="561"/>
        <v>0</v>
      </c>
      <c r="FP245" s="34">
        <f t="shared" ca="1" si="562"/>
        <v>0</v>
      </c>
      <c r="FQ245" s="34">
        <f t="shared" ca="1" si="563"/>
        <v>0</v>
      </c>
      <c r="FR245" s="34">
        <f t="shared" ca="1" si="564"/>
        <v>0</v>
      </c>
      <c r="FS245" s="34">
        <f t="shared" ca="1" si="565"/>
        <v>0</v>
      </c>
      <c r="FT245" s="34">
        <f t="shared" ca="1" si="566"/>
        <v>0</v>
      </c>
      <c r="FU245" s="34">
        <f t="shared" ca="1" si="567"/>
        <v>0</v>
      </c>
      <c r="FV245" s="34">
        <f t="shared" ca="1" si="568"/>
        <v>0</v>
      </c>
      <c r="FW245" s="34">
        <f t="shared" ca="1" si="569"/>
        <v>0</v>
      </c>
      <c r="FX245" s="34">
        <f t="shared" ca="1" si="570"/>
        <v>0</v>
      </c>
      <c r="FY245" s="34">
        <f t="shared" ca="1" si="571"/>
        <v>0</v>
      </c>
      <c r="FZ245" s="34">
        <f t="shared" ca="1" si="572"/>
        <v>0</v>
      </c>
      <c r="GA245" s="34">
        <f t="shared" ca="1" si="573"/>
        <v>0</v>
      </c>
      <c r="GB245" s="34">
        <f t="shared" ca="1" si="574"/>
        <v>0</v>
      </c>
      <c r="GC245" s="34">
        <f t="shared" ca="1" si="575"/>
        <v>0</v>
      </c>
      <c r="GD245" s="34">
        <f t="shared" ca="1" si="576"/>
        <v>0</v>
      </c>
      <c r="GE245" s="34">
        <f t="shared" ca="1" si="577"/>
        <v>0</v>
      </c>
      <c r="GF245" s="34">
        <f t="shared" ca="1" si="578"/>
        <v>0</v>
      </c>
      <c r="GG245" s="34">
        <f t="shared" ca="1" si="579"/>
        <v>0</v>
      </c>
      <c r="GH245" s="34">
        <f t="shared" ca="1" si="580"/>
        <v>0</v>
      </c>
      <c r="GI245" s="34">
        <f t="shared" ca="1" si="581"/>
        <v>0</v>
      </c>
      <c r="GJ245" s="34">
        <f t="shared" ca="1" si="582"/>
        <v>0</v>
      </c>
      <c r="GK245" s="34">
        <f t="shared" ca="1" si="583"/>
        <v>0</v>
      </c>
      <c r="GL245" s="34">
        <f t="shared" ca="1" si="584"/>
        <v>0</v>
      </c>
      <c r="GM245" s="34">
        <f t="shared" ca="1" si="585"/>
        <v>0</v>
      </c>
      <c r="GN245" s="34">
        <f t="shared" ca="1" si="586"/>
        <v>0</v>
      </c>
      <c r="GO245" s="34">
        <f t="shared" ca="1" si="587"/>
        <v>0</v>
      </c>
      <c r="GP245" s="34">
        <f t="shared" ca="1" si="588"/>
        <v>0</v>
      </c>
      <c r="GQ245" s="34">
        <f t="shared" ca="1" si="589"/>
        <v>0</v>
      </c>
      <c r="GR245" s="34">
        <f t="shared" ca="1" si="590"/>
        <v>0</v>
      </c>
      <c r="GS245" s="34">
        <f t="shared" ca="1" si="591"/>
        <v>0</v>
      </c>
      <c r="GT245" s="34">
        <f t="shared" ca="1" si="592"/>
        <v>0</v>
      </c>
      <c r="GU245" s="34">
        <f t="shared" ca="1" si="593"/>
        <v>0</v>
      </c>
      <c r="GV245" s="34">
        <f t="shared" ca="1" si="594"/>
        <v>0</v>
      </c>
      <c r="GW245" s="49" t="str">
        <f t="shared" ca="1" si="607"/>
        <v>L</v>
      </c>
      <c r="GX245" s="49"/>
      <c r="GY245" s="49"/>
      <c r="GZ245" s="49"/>
      <c r="HA245" s="49"/>
      <c r="HB245" s="49" t="str">
        <f t="shared" ca="1" si="608"/>
        <v>O</v>
      </c>
      <c r="HC245" s="49"/>
      <c r="HD245" s="49"/>
      <c r="HE245" s="49"/>
      <c r="HF245" s="49"/>
      <c r="HG245" s="49" t="str">
        <f t="shared" ca="1" si="609"/>
        <v>B</v>
      </c>
      <c r="HH245" s="49"/>
      <c r="HI245" s="49"/>
      <c r="HJ245" s="49"/>
      <c r="HK245" s="49"/>
      <c r="HL245" s="65"/>
      <c r="HM245" s="50"/>
      <c r="HN245" s="50"/>
      <c r="HO245" s="66"/>
      <c r="HP245" s="66"/>
      <c r="HQ245" s="33"/>
      <c r="HR245" s="66"/>
      <c r="HS245" s="66"/>
      <c r="HT245" s="67"/>
      <c r="HU245" s="65"/>
      <c r="HV245" s="50"/>
      <c r="HW245" s="50"/>
      <c r="HX245" s="66"/>
      <c r="HY245" s="66"/>
      <c r="HZ245" s="33"/>
      <c r="IA245" s="66"/>
      <c r="IB245" s="66"/>
      <c r="IC245" s="67"/>
      <c r="ID245" s="65"/>
      <c r="IE245" s="50"/>
      <c r="IF245" s="50"/>
      <c r="IG245" s="66"/>
      <c r="IH245" s="66"/>
      <c r="II245" s="33">
        <f t="shared" ca="1" si="595"/>
        <v>0</v>
      </c>
      <c r="IJ245" s="66" t="str">
        <f t="shared" ca="1" si="596"/>
        <v/>
      </c>
      <c r="IK245" s="66" t="str">
        <f t="shared" ca="1" si="597"/>
        <v/>
      </c>
      <c r="IL245" s="67">
        <f t="shared" ca="1" si="610"/>
        <v>1</v>
      </c>
      <c r="IM245" s="34"/>
      <c r="IN245" s="34"/>
      <c r="IO245" s="37">
        <f t="shared" ca="1" si="611"/>
        <v>-1</v>
      </c>
      <c r="IP245" s="22">
        <f t="shared" ca="1" si="598"/>
        <v>-35</v>
      </c>
      <c r="IQ245" s="78">
        <f t="shared" ca="1" si="730"/>
        <v>0</v>
      </c>
      <c r="IR245" s="156">
        <f t="shared" ca="1" si="731"/>
        <v>0</v>
      </c>
      <c r="IS245" s="78">
        <f t="shared" ca="1" si="612"/>
        <v>0</v>
      </c>
      <c r="IT245" s="58"/>
      <c r="IU245" s="58"/>
      <c r="IV245" s="58"/>
      <c r="IW245" s="58"/>
      <c r="IX245" s="58"/>
      <c r="IY245" s="58"/>
      <c r="IZ245" s="58"/>
      <c r="JA245" s="58"/>
      <c r="JB245" s="58"/>
      <c r="JC245" s="58"/>
      <c r="JD245" s="58"/>
      <c r="JE245" s="58"/>
      <c r="JF245" s="58"/>
      <c r="JG245" s="58"/>
      <c r="JH245" s="58"/>
      <c r="JI245" s="58"/>
      <c r="JJ245" s="58"/>
      <c r="JK245" s="58"/>
      <c r="JL245" s="58"/>
      <c r="JM245" s="58"/>
      <c r="JN245" s="58"/>
      <c r="JO245" s="58"/>
      <c r="JP245" s="58"/>
      <c r="JQ245" s="58"/>
      <c r="JR245" s="58"/>
      <c r="JS245" s="58"/>
      <c r="JT245" s="58"/>
      <c r="JU245" s="58"/>
      <c r="JV245" s="58"/>
      <c r="JW245" s="58"/>
      <c r="JX245" s="58"/>
      <c r="JY245" s="58"/>
      <c r="JZ245" s="58"/>
      <c r="KA245" s="58"/>
      <c r="KB245" s="58"/>
      <c r="KC245" s="58"/>
      <c r="KD245" s="58"/>
      <c r="KE245" s="58"/>
      <c r="KF245" s="58"/>
      <c r="KG245" s="58"/>
      <c r="KH245" s="58"/>
      <c r="KI245" s="58"/>
      <c r="KJ245" s="58"/>
      <c r="KK245" s="58"/>
      <c r="KL245" s="58"/>
      <c r="KM245" s="58"/>
      <c r="KN245" s="58"/>
      <c r="KO245" s="58"/>
      <c r="KP245" s="58"/>
      <c r="KQ245" s="58"/>
      <c r="KR245" s="58"/>
      <c r="KS245" s="58"/>
      <c r="KT245" s="58"/>
      <c r="KU245" s="58"/>
      <c r="KV245" s="58"/>
      <c r="KW245" s="58"/>
      <c r="KX245" s="58"/>
      <c r="KY245" s="58"/>
      <c r="KZ245" s="58"/>
      <c r="LA245" s="58"/>
      <c r="LB245" s="58"/>
      <c r="LC245" s="58"/>
      <c r="LD245" s="58"/>
      <c r="LE245" s="58"/>
      <c r="LF245" s="58"/>
      <c r="LG245" s="58"/>
      <c r="LH245" s="58"/>
      <c r="LI245" s="58"/>
      <c r="LJ245" s="58"/>
      <c r="LK245" s="58"/>
      <c r="LL245" s="58"/>
      <c r="LM245" s="58"/>
      <c r="LN245" s="58"/>
      <c r="LO245" s="58"/>
      <c r="LP245" s="90" t="str">
        <f t="shared" si="613"/>
        <v/>
      </c>
      <c r="LQ245" s="90" t="str">
        <f t="shared" si="614"/>
        <v/>
      </c>
      <c r="LR245" s="90" t="str">
        <f t="shared" si="615"/>
        <v/>
      </c>
      <c r="LS245" s="90" t="str">
        <f t="shared" si="616"/>
        <v/>
      </c>
      <c r="LT245" s="90" t="str">
        <f t="shared" si="617"/>
        <v/>
      </c>
      <c r="LU245" s="90" t="str">
        <f t="shared" si="618"/>
        <v/>
      </c>
      <c r="LV245" s="91" t="str">
        <f t="shared" si="735"/>
        <v/>
      </c>
      <c r="LW245" s="91" t="str">
        <f t="shared" si="736"/>
        <v/>
      </c>
      <c r="LX245" s="91" t="str">
        <f t="shared" si="737"/>
        <v/>
      </c>
      <c r="LY245" s="91" t="str">
        <f t="shared" si="732"/>
        <v/>
      </c>
      <c r="LZ245" s="91" t="str">
        <f t="shared" si="733"/>
        <v/>
      </c>
      <c r="MA245" s="91" t="str">
        <f t="shared" si="734"/>
        <v/>
      </c>
      <c r="MC245" s="52"/>
      <c r="MO245" s="15">
        <f t="shared" ca="1" si="557"/>
        <v>23</v>
      </c>
      <c r="MR245" s="15"/>
    </row>
    <row r="246" spans="1:356">
      <c r="A246" s="15">
        <f t="shared" ca="1" si="555"/>
        <v>30</v>
      </c>
      <c r="B246" s="33" t="str">
        <f t="shared" ca="1" si="556"/>
        <v>DB</v>
      </c>
      <c r="C246" s="10" t="str">
        <f t="shared" ca="1" si="599"/>
        <v/>
      </c>
      <c r="D246" s="50">
        <f t="shared" ca="1" si="600"/>
        <v>-1</v>
      </c>
      <c r="E246" s="10" t="str">
        <f t="shared" si="601"/>
        <v/>
      </c>
      <c r="F246" s="111">
        <f t="shared" si="602"/>
        <v>242</v>
      </c>
      <c r="G246" s="59">
        <f t="shared" ca="1" si="619"/>
        <v>1</v>
      </c>
      <c r="H246" s="56">
        <f ca="1">COUNTIF($A$5:A246,$H$5)</f>
        <v>8</v>
      </c>
      <c r="I246" s="56">
        <f ca="1">COUNTIF($A$5:$A246,$I$5)</f>
        <v>7</v>
      </c>
      <c r="J246" s="56">
        <f ca="1">COUNTIF($A$5:$A246,$J$5)</f>
        <v>3</v>
      </c>
      <c r="K246" s="56">
        <f ca="1">COUNTIF($A$5:$A246,$K$5)</f>
        <v>9</v>
      </c>
      <c r="L246" s="56">
        <f ca="1">COUNTIF($A$5:$A246,$L$5)</f>
        <v>7</v>
      </c>
      <c r="M246" s="56">
        <f ca="1">COUNTIF($A$5:$A246,$M$5)</f>
        <v>4</v>
      </c>
      <c r="N246" s="56">
        <f ca="1">COUNTIF($A$5:$A246,$N$5)</f>
        <v>3</v>
      </c>
      <c r="O246" s="56">
        <f ca="1">COUNTIF($A$5:$A246,$O$5)</f>
        <v>10</v>
      </c>
      <c r="P246" s="56">
        <f ca="1">COUNTIF($A$5:$A246,$P$5)</f>
        <v>11</v>
      </c>
      <c r="Q246" s="56">
        <f ca="1">COUNTIF($A$5:$A246,$Q$5)</f>
        <v>13</v>
      </c>
      <c r="R246" s="56">
        <f ca="1">COUNTIF($A$5:$A246,$R$5)</f>
        <v>11</v>
      </c>
      <c r="S246" s="56">
        <f ca="1">COUNTIF($A$5:$A246,$S$5)</f>
        <v>8</v>
      </c>
      <c r="T246" s="56">
        <f ca="1">COUNTIF($A$5:$A246,$T$5)</f>
        <v>4</v>
      </c>
      <c r="U246" s="56">
        <f ca="1">COUNTIF($A$5:$A246,$U$5)</f>
        <v>8</v>
      </c>
      <c r="V246" s="56">
        <f ca="1">COUNTIF($A$5:$A246,$V$5)</f>
        <v>6</v>
      </c>
      <c r="W246" s="56">
        <f ca="1">COUNTIF($A$5:$A246,$W$5)</f>
        <v>7</v>
      </c>
      <c r="X246" s="56">
        <f ca="1">COUNTIF($A$5:$A246,$X$5)</f>
        <v>6</v>
      </c>
      <c r="Y246" s="56">
        <f ca="1">COUNTIF($A$5:$A246,$Y$5)</f>
        <v>3</v>
      </c>
      <c r="Z246" s="56">
        <f ca="1">COUNTIF($A$5:$A246,$Z$5)</f>
        <v>8</v>
      </c>
      <c r="AA246" s="56">
        <f ca="1">COUNTIF($A$5:$A246,$AA$5)</f>
        <v>5</v>
      </c>
      <c r="AB246" s="56">
        <f ca="1">COUNTIF($A$5:$A246,$AB$5)</f>
        <v>7</v>
      </c>
      <c r="AC246" s="56">
        <f ca="1">COUNTIF($A$5:$A246,$AC$5)</f>
        <v>3</v>
      </c>
      <c r="AD246" s="56">
        <f ca="1">COUNTIF($A$5:$A246,$AD$5)</f>
        <v>7</v>
      </c>
      <c r="AE246" s="56">
        <f ca="1">COUNTIF($A$5:$A246,$AE$5)</f>
        <v>13</v>
      </c>
      <c r="AF246" s="56">
        <f ca="1">COUNTIF($A$5:$A246,$AF$5)</f>
        <v>4</v>
      </c>
      <c r="AG246" s="56">
        <f ca="1">COUNTIF($A$5:$A246,$AG$5)</f>
        <v>2</v>
      </c>
      <c r="AH246" s="56">
        <f ca="1">COUNTIF($A$5:$A246,$AH$5)</f>
        <v>2</v>
      </c>
      <c r="AI246" s="56">
        <f ca="1">COUNTIF($A$5:$A246,$AI$5)</f>
        <v>7</v>
      </c>
      <c r="AJ246" s="56">
        <f ca="1">COUNTIF($A$5:$A246,$AJ$5)</f>
        <v>7</v>
      </c>
      <c r="AK246" s="56">
        <f ca="1">COUNTIF($A$5:$A246,$AK$5)</f>
        <v>4</v>
      </c>
      <c r="AL246" s="56">
        <f ca="1">COUNTIF($A$5:$A246,$AL$5)</f>
        <v>3</v>
      </c>
      <c r="AM246" s="56">
        <f ca="1">COUNTIF($A$5:$A246,$AM$5)</f>
        <v>6</v>
      </c>
      <c r="AN246" s="56">
        <f ca="1">COUNTIF($A$5:$A246,$AN$5)</f>
        <v>7</v>
      </c>
      <c r="AO246" s="56">
        <f ca="1">COUNTIF($A$5:$A246,$AO$5)</f>
        <v>12</v>
      </c>
      <c r="AP246" s="56">
        <f ca="1">COUNTIF($A$5:$A246,$AP$5)</f>
        <v>4</v>
      </c>
      <c r="AQ246" s="56">
        <f ca="1">COUNTIF($A$5:$A246,$AQ$5)</f>
        <v>7</v>
      </c>
      <c r="AR246" s="56">
        <f ca="1">COUNTIF($A$5:$A246,$AR$5)</f>
        <v>6</v>
      </c>
      <c r="AS246" s="101">
        <f t="shared" ca="1" si="603"/>
        <v>0</v>
      </c>
      <c r="AT246" s="58">
        <f t="shared" si="604"/>
        <v>242</v>
      </c>
      <c r="AU246" s="105">
        <f t="shared" si="605"/>
        <v>7</v>
      </c>
      <c r="AV246" s="105">
        <f t="shared" si="606"/>
        <v>156.816</v>
      </c>
      <c r="AW246" s="58">
        <f t="shared" ca="1" si="620"/>
        <v>64</v>
      </c>
      <c r="AX246" s="58">
        <f t="shared" ca="1" si="621"/>
        <v>70</v>
      </c>
      <c r="AY246" s="58">
        <f t="shared" ca="1" si="622"/>
        <v>74</v>
      </c>
      <c r="AZ246" s="58">
        <f t="shared" ca="1" si="623"/>
        <v>21</v>
      </c>
      <c r="BA246" s="58">
        <f t="shared" ca="1" si="624"/>
        <v>20</v>
      </c>
      <c r="BB246" s="58">
        <f t="shared" ca="1" si="625"/>
        <v>4</v>
      </c>
      <c r="BC246" s="58">
        <f t="shared" ca="1" si="626"/>
        <v>44</v>
      </c>
      <c r="BD246" s="58">
        <f t="shared" ca="1" si="627"/>
        <v>25</v>
      </c>
      <c r="BE246" s="58">
        <f t="shared" ca="1" si="628"/>
        <v>11</v>
      </c>
      <c r="BF246" s="58">
        <f t="shared" ca="1" si="629"/>
        <v>43</v>
      </c>
      <c r="BG246" s="58">
        <f t="shared" ca="1" si="630"/>
        <v>3</v>
      </c>
      <c r="BH246" s="58">
        <f t="shared" ca="1" si="631"/>
        <v>59</v>
      </c>
      <c r="BI246" s="58">
        <f t="shared" ca="1" si="632"/>
        <v>2</v>
      </c>
      <c r="BJ246" s="58">
        <f t="shared" ca="1" si="633"/>
        <v>61</v>
      </c>
      <c r="BK246" s="58">
        <f t="shared" ca="1" si="634"/>
        <v>1</v>
      </c>
      <c r="BL246" s="58">
        <f t="shared" ca="1" si="635"/>
        <v>6</v>
      </c>
      <c r="BM246" s="58">
        <f t="shared" ca="1" si="636"/>
        <v>8</v>
      </c>
      <c r="BN246" s="58">
        <f t="shared" ca="1" si="637"/>
        <v>38</v>
      </c>
      <c r="BO246" s="58">
        <f t="shared" ca="1" si="638"/>
        <v>80</v>
      </c>
      <c r="BP246" s="58">
        <f t="shared" ca="1" si="639"/>
        <v>31</v>
      </c>
      <c r="BQ246" s="58">
        <f t="shared" ca="1" si="640"/>
        <v>32</v>
      </c>
      <c r="BR246" s="58">
        <f t="shared" ca="1" si="641"/>
        <v>47</v>
      </c>
      <c r="BS246" s="58">
        <f t="shared" ca="1" si="642"/>
        <v>19</v>
      </c>
      <c r="BT246" s="58">
        <f t="shared" ca="1" si="643"/>
        <v>5</v>
      </c>
      <c r="BU246" s="58">
        <f t="shared" ca="1" si="644"/>
        <v>33</v>
      </c>
      <c r="BV246" s="58">
        <f t="shared" ca="1" si="645"/>
        <v>153</v>
      </c>
      <c r="BW246" s="58">
        <f t="shared" ca="1" si="646"/>
        <v>13</v>
      </c>
      <c r="BX246" s="58">
        <f t="shared" ca="1" si="647"/>
        <v>9</v>
      </c>
      <c r="BY246" s="58">
        <f t="shared" ca="1" si="648"/>
        <v>57</v>
      </c>
      <c r="BZ246" s="58">
        <f t="shared" ca="1" si="649"/>
        <v>0</v>
      </c>
      <c r="CA246" s="58">
        <f t="shared" ca="1" si="650"/>
        <v>23</v>
      </c>
      <c r="CB246" s="58">
        <f t="shared" ca="1" si="651"/>
        <v>7</v>
      </c>
      <c r="CC246" s="58">
        <f t="shared" ca="1" si="652"/>
        <v>27</v>
      </c>
      <c r="CD246" s="58">
        <f t="shared" ca="1" si="653"/>
        <v>17</v>
      </c>
      <c r="CE246" s="58">
        <f t="shared" ca="1" si="654"/>
        <v>10</v>
      </c>
      <c r="CF246" s="58">
        <f t="shared" ca="1" si="655"/>
        <v>29</v>
      </c>
      <c r="CG246" s="58">
        <f t="shared" ca="1" si="656"/>
        <v>40</v>
      </c>
      <c r="CH246" s="58" t="str">
        <f t="shared" ca="1" si="657"/>
        <v/>
      </c>
      <c r="CI246" s="58" t="str">
        <f t="shared" ca="1" si="658"/>
        <v/>
      </c>
      <c r="CJ246" s="58" t="str">
        <f t="shared" ca="1" si="659"/>
        <v/>
      </c>
      <c r="CK246" s="58" t="str">
        <f t="shared" ca="1" si="660"/>
        <v/>
      </c>
      <c r="CL246" s="58" t="str">
        <f t="shared" ca="1" si="661"/>
        <v/>
      </c>
      <c r="CM246" s="58" t="str">
        <f t="shared" ca="1" si="662"/>
        <v/>
      </c>
      <c r="CN246" s="58" t="str">
        <f t="shared" ca="1" si="663"/>
        <v/>
      </c>
      <c r="CO246" s="58" t="str">
        <f t="shared" ca="1" si="664"/>
        <v/>
      </c>
      <c r="CP246" s="58" t="str">
        <f t="shared" ca="1" si="665"/>
        <v/>
      </c>
      <c r="CQ246" s="58" t="str">
        <f t="shared" ca="1" si="666"/>
        <v/>
      </c>
      <c r="CR246" s="58" t="str">
        <f t="shared" ca="1" si="667"/>
        <v/>
      </c>
      <c r="CS246" s="58" t="str">
        <f t="shared" ca="1" si="668"/>
        <v/>
      </c>
      <c r="CT246" s="58" t="str">
        <f t="shared" ca="1" si="669"/>
        <v/>
      </c>
      <c r="CU246" s="58" t="str">
        <f t="shared" ca="1" si="670"/>
        <v/>
      </c>
      <c r="CV246" s="58" t="str">
        <f t="shared" ca="1" si="671"/>
        <v/>
      </c>
      <c r="CW246" s="58" t="str">
        <f t="shared" ca="1" si="672"/>
        <v/>
      </c>
      <c r="CX246" s="58" t="str">
        <f t="shared" ca="1" si="673"/>
        <v/>
      </c>
      <c r="CY246" s="58" t="str">
        <f t="shared" ca="1" si="674"/>
        <v/>
      </c>
      <c r="CZ246" s="58" t="str">
        <f t="shared" ca="1" si="675"/>
        <v/>
      </c>
      <c r="DA246" s="58" t="str">
        <f t="shared" ca="1" si="676"/>
        <v/>
      </c>
      <c r="DB246" s="58" t="str">
        <f t="shared" ca="1" si="677"/>
        <v/>
      </c>
      <c r="DC246" s="58" t="str">
        <f t="shared" ca="1" si="678"/>
        <v/>
      </c>
      <c r="DD246" s="58" t="str">
        <f t="shared" ca="1" si="679"/>
        <v/>
      </c>
      <c r="DE246" s="58" t="str">
        <f t="shared" ca="1" si="680"/>
        <v/>
      </c>
      <c r="DF246" s="58" t="str">
        <f t="shared" ca="1" si="681"/>
        <v/>
      </c>
      <c r="DG246" s="58">
        <f t="shared" ca="1" si="682"/>
        <v>26</v>
      </c>
      <c r="DH246" s="58" t="str">
        <f t="shared" ca="1" si="683"/>
        <v/>
      </c>
      <c r="DI246" s="58" t="str">
        <f t="shared" ca="1" si="684"/>
        <v/>
      </c>
      <c r="DJ246" s="58" t="str">
        <f t="shared" ca="1" si="685"/>
        <v/>
      </c>
      <c r="DK246" s="58" t="str">
        <f t="shared" ca="1" si="686"/>
        <v/>
      </c>
      <c r="DL246" s="58" t="str">
        <f t="shared" ca="1" si="687"/>
        <v/>
      </c>
      <c r="DM246" s="58" t="str">
        <f t="shared" ca="1" si="688"/>
        <v/>
      </c>
      <c r="DN246" s="58" t="str">
        <f t="shared" ca="1" si="689"/>
        <v/>
      </c>
      <c r="DO246" s="58" t="str">
        <f t="shared" ca="1" si="690"/>
        <v/>
      </c>
      <c r="DP246" s="58" t="str">
        <f t="shared" ca="1" si="691"/>
        <v/>
      </c>
      <c r="DQ246" s="58" t="str">
        <f t="shared" ca="1" si="691"/>
        <v/>
      </c>
      <c r="DR246" s="58" t="str">
        <f t="shared" ca="1" si="692"/>
        <v/>
      </c>
      <c r="DS246" s="34">
        <f t="shared" ca="1" si="693"/>
        <v>0</v>
      </c>
      <c r="DT246" s="34">
        <f t="shared" ca="1" si="694"/>
        <v>0</v>
      </c>
      <c r="DU246" s="34">
        <f t="shared" ca="1" si="695"/>
        <v>0</v>
      </c>
      <c r="DV246" s="34">
        <f t="shared" ca="1" si="696"/>
        <v>0</v>
      </c>
      <c r="DW246" s="34">
        <f t="shared" ca="1" si="697"/>
        <v>0</v>
      </c>
      <c r="DX246" s="34">
        <f t="shared" ca="1" si="698"/>
        <v>0</v>
      </c>
      <c r="DY246" s="34">
        <f t="shared" ca="1" si="699"/>
        <v>0</v>
      </c>
      <c r="DZ246" s="34">
        <f t="shared" ca="1" si="700"/>
        <v>0</v>
      </c>
      <c r="EA246" s="34">
        <f t="shared" ca="1" si="701"/>
        <v>0</v>
      </c>
      <c r="EB246" s="34">
        <f t="shared" ca="1" si="702"/>
        <v>0</v>
      </c>
      <c r="EC246" s="34">
        <f t="shared" ca="1" si="703"/>
        <v>0</v>
      </c>
      <c r="ED246" s="34">
        <f t="shared" ca="1" si="704"/>
        <v>0</v>
      </c>
      <c r="EE246" s="34">
        <f t="shared" ca="1" si="705"/>
        <v>0</v>
      </c>
      <c r="EF246" s="34">
        <f t="shared" ca="1" si="706"/>
        <v>0</v>
      </c>
      <c r="EG246" s="34">
        <f t="shared" ca="1" si="707"/>
        <v>0</v>
      </c>
      <c r="EH246" s="34">
        <f t="shared" ca="1" si="708"/>
        <v>0</v>
      </c>
      <c r="EI246" s="34">
        <f t="shared" ca="1" si="709"/>
        <v>0</v>
      </c>
      <c r="EJ246" s="34">
        <f t="shared" ca="1" si="710"/>
        <v>0</v>
      </c>
      <c r="EK246" s="34">
        <f t="shared" ca="1" si="711"/>
        <v>0</v>
      </c>
      <c r="EL246" s="34">
        <f t="shared" ca="1" si="712"/>
        <v>0</v>
      </c>
      <c r="EM246" s="34">
        <f t="shared" ca="1" si="713"/>
        <v>0</v>
      </c>
      <c r="EN246" s="34">
        <f t="shared" ca="1" si="714"/>
        <v>0</v>
      </c>
      <c r="EO246" s="34">
        <f t="shared" ca="1" si="715"/>
        <v>0</v>
      </c>
      <c r="EP246" s="34">
        <f t="shared" ca="1" si="716"/>
        <v>0</v>
      </c>
      <c r="EQ246" s="34">
        <f t="shared" ca="1" si="717"/>
        <v>0</v>
      </c>
      <c r="ER246" s="34">
        <f t="shared" ca="1" si="718"/>
        <v>-1</v>
      </c>
      <c r="ES246" s="34">
        <f t="shared" ca="1" si="719"/>
        <v>0</v>
      </c>
      <c r="ET246" s="34">
        <f t="shared" ca="1" si="720"/>
        <v>0</v>
      </c>
      <c r="EU246" s="34">
        <f t="shared" ca="1" si="721"/>
        <v>0</v>
      </c>
      <c r="EV246" s="34">
        <f t="shared" ca="1" si="722"/>
        <v>0</v>
      </c>
      <c r="EW246" s="34">
        <f t="shared" ca="1" si="723"/>
        <v>0</v>
      </c>
      <c r="EX246" s="34">
        <f t="shared" ca="1" si="724"/>
        <v>0</v>
      </c>
      <c r="EY246" s="34">
        <f t="shared" ca="1" si="725"/>
        <v>0</v>
      </c>
      <c r="EZ246" s="34">
        <f t="shared" ca="1" si="726"/>
        <v>0</v>
      </c>
      <c r="FA246" s="34">
        <f t="shared" ca="1" si="727"/>
        <v>0</v>
      </c>
      <c r="FB246" s="34">
        <f t="shared" ca="1" si="728"/>
        <v>0</v>
      </c>
      <c r="FC246" s="34">
        <f t="shared" ca="1" si="729"/>
        <v>0</v>
      </c>
      <c r="FD246" s="71"/>
      <c r="FE246" s="76"/>
      <c r="FF246" s="76"/>
      <c r="FG246" s="76"/>
      <c r="FH246" s="58"/>
      <c r="FI246" s="58"/>
      <c r="FJ246" s="58">
        <v>0</v>
      </c>
      <c r="FK246" s="58">
        <v>0</v>
      </c>
      <c r="FL246" s="34">
        <f t="shared" ca="1" si="558"/>
        <v>0</v>
      </c>
      <c r="FM246" s="34">
        <f t="shared" ca="1" si="559"/>
        <v>0</v>
      </c>
      <c r="FN246" s="34">
        <f t="shared" ca="1" si="560"/>
        <v>0</v>
      </c>
      <c r="FO246" s="34">
        <f t="shared" ca="1" si="561"/>
        <v>0</v>
      </c>
      <c r="FP246" s="34">
        <f t="shared" ca="1" si="562"/>
        <v>0</v>
      </c>
      <c r="FQ246" s="34">
        <f t="shared" ca="1" si="563"/>
        <v>0</v>
      </c>
      <c r="FR246" s="34">
        <f t="shared" ca="1" si="564"/>
        <v>0</v>
      </c>
      <c r="FS246" s="34">
        <f t="shared" ca="1" si="565"/>
        <v>0</v>
      </c>
      <c r="FT246" s="34">
        <f t="shared" ca="1" si="566"/>
        <v>0</v>
      </c>
      <c r="FU246" s="34">
        <f t="shared" ca="1" si="567"/>
        <v>0</v>
      </c>
      <c r="FV246" s="34">
        <f t="shared" ca="1" si="568"/>
        <v>0</v>
      </c>
      <c r="FW246" s="34">
        <f t="shared" ca="1" si="569"/>
        <v>0</v>
      </c>
      <c r="FX246" s="34">
        <f t="shared" ca="1" si="570"/>
        <v>0</v>
      </c>
      <c r="FY246" s="34">
        <f t="shared" ca="1" si="571"/>
        <v>0</v>
      </c>
      <c r="FZ246" s="34">
        <f t="shared" ca="1" si="572"/>
        <v>0</v>
      </c>
      <c r="GA246" s="34">
        <f t="shared" ca="1" si="573"/>
        <v>0</v>
      </c>
      <c r="GB246" s="34">
        <f t="shared" ca="1" si="574"/>
        <v>0</v>
      </c>
      <c r="GC246" s="34">
        <f t="shared" ca="1" si="575"/>
        <v>0</v>
      </c>
      <c r="GD246" s="34">
        <f t="shared" ca="1" si="576"/>
        <v>0</v>
      </c>
      <c r="GE246" s="34">
        <f t="shared" ca="1" si="577"/>
        <v>0</v>
      </c>
      <c r="GF246" s="34">
        <f t="shared" ca="1" si="578"/>
        <v>0</v>
      </c>
      <c r="GG246" s="34">
        <f t="shared" ca="1" si="579"/>
        <v>0</v>
      </c>
      <c r="GH246" s="34">
        <f t="shared" ca="1" si="580"/>
        <v>0</v>
      </c>
      <c r="GI246" s="34">
        <f t="shared" ca="1" si="581"/>
        <v>0</v>
      </c>
      <c r="GJ246" s="34">
        <f t="shared" ca="1" si="582"/>
        <v>0</v>
      </c>
      <c r="GK246" s="34">
        <f t="shared" ca="1" si="583"/>
        <v>0</v>
      </c>
      <c r="GL246" s="34">
        <f t="shared" ca="1" si="584"/>
        <v>0</v>
      </c>
      <c r="GM246" s="34">
        <f t="shared" ca="1" si="585"/>
        <v>0</v>
      </c>
      <c r="GN246" s="34">
        <f t="shared" ca="1" si="586"/>
        <v>0</v>
      </c>
      <c r="GO246" s="34">
        <f t="shared" ca="1" si="587"/>
        <v>0</v>
      </c>
      <c r="GP246" s="34">
        <f t="shared" ca="1" si="588"/>
        <v>0</v>
      </c>
      <c r="GQ246" s="34">
        <f t="shared" ca="1" si="589"/>
        <v>0</v>
      </c>
      <c r="GR246" s="34">
        <f t="shared" ca="1" si="590"/>
        <v>0</v>
      </c>
      <c r="GS246" s="34">
        <f t="shared" ca="1" si="591"/>
        <v>0</v>
      </c>
      <c r="GT246" s="34">
        <f t="shared" ca="1" si="592"/>
        <v>0</v>
      </c>
      <c r="GU246" s="34">
        <f t="shared" ca="1" si="593"/>
        <v>0</v>
      </c>
      <c r="GV246" s="34">
        <f t="shared" ca="1" si="594"/>
        <v>0</v>
      </c>
      <c r="GW246" s="49" t="str">
        <f t="shared" ca="1" si="607"/>
        <v>H</v>
      </c>
      <c r="GX246" s="49"/>
      <c r="GY246" s="49"/>
      <c r="GZ246" s="49"/>
      <c r="HA246" s="49"/>
      <c r="HB246" s="49" t="str">
        <f t="shared" ca="1" si="608"/>
        <v>E</v>
      </c>
      <c r="HC246" s="49"/>
      <c r="HD246" s="49"/>
      <c r="HE246" s="49"/>
      <c r="HF246" s="49"/>
      <c r="HG246" s="49" t="str">
        <f t="shared" ca="1" si="609"/>
        <v>R</v>
      </c>
      <c r="HH246" s="49"/>
      <c r="HI246" s="49"/>
      <c r="HJ246" s="49"/>
      <c r="HK246" s="49"/>
      <c r="HL246" s="65"/>
      <c r="HM246" s="50"/>
      <c r="HN246" s="50"/>
      <c r="HO246" s="66"/>
      <c r="HP246" s="66"/>
      <c r="HQ246" s="33"/>
      <c r="HR246" s="66"/>
      <c r="HS246" s="66"/>
      <c r="HT246" s="67"/>
      <c r="HU246" s="65"/>
      <c r="HV246" s="50"/>
      <c r="HW246" s="50"/>
      <c r="HX246" s="66"/>
      <c r="HY246" s="66"/>
      <c r="HZ246" s="33"/>
      <c r="IA246" s="66"/>
      <c r="IB246" s="66"/>
      <c r="IC246" s="67"/>
      <c r="ID246" s="65"/>
      <c r="IE246" s="50"/>
      <c r="IF246" s="50"/>
      <c r="IG246" s="66"/>
      <c r="IH246" s="66"/>
      <c r="II246" s="33">
        <f t="shared" ca="1" si="595"/>
        <v>0</v>
      </c>
      <c r="IJ246" s="66" t="str">
        <f t="shared" ca="1" si="596"/>
        <v/>
      </c>
      <c r="IK246" s="66" t="str">
        <f t="shared" ca="1" si="597"/>
        <v/>
      </c>
      <c r="IL246" s="67">
        <f t="shared" ca="1" si="610"/>
        <v>1</v>
      </c>
      <c r="IM246" s="34"/>
      <c r="IN246" s="34"/>
      <c r="IO246" s="37">
        <f t="shared" ca="1" si="611"/>
        <v>-1</v>
      </c>
      <c r="IP246" s="22">
        <f t="shared" ca="1" si="598"/>
        <v>-36</v>
      </c>
      <c r="IQ246" s="78">
        <f t="shared" ca="1" si="730"/>
        <v>0</v>
      </c>
      <c r="IR246" s="156">
        <f t="shared" ca="1" si="731"/>
        <v>0</v>
      </c>
      <c r="IS246" s="78">
        <f t="shared" ca="1" si="612"/>
        <v>0</v>
      </c>
      <c r="IT246" s="58"/>
      <c r="IU246" s="58"/>
      <c r="IV246" s="58"/>
      <c r="IW246" s="58"/>
      <c r="IX246" s="58"/>
      <c r="IY246" s="58"/>
      <c r="IZ246" s="58"/>
      <c r="JA246" s="58"/>
      <c r="JB246" s="58"/>
      <c r="JC246" s="58"/>
      <c r="JD246" s="58"/>
      <c r="JE246" s="58"/>
      <c r="JF246" s="58"/>
      <c r="JG246" s="58"/>
      <c r="JH246" s="58"/>
      <c r="JI246" s="58"/>
      <c r="JJ246" s="58"/>
      <c r="JK246" s="58"/>
      <c r="JL246" s="58"/>
      <c r="JM246" s="58"/>
      <c r="JN246" s="58"/>
      <c r="JO246" s="58"/>
      <c r="JP246" s="58"/>
      <c r="JQ246" s="58"/>
      <c r="JR246" s="58"/>
      <c r="JS246" s="58"/>
      <c r="JT246" s="58"/>
      <c r="JU246" s="58"/>
      <c r="JV246" s="58"/>
      <c r="JW246" s="58"/>
      <c r="JX246" s="58"/>
      <c r="JY246" s="58"/>
      <c r="JZ246" s="58"/>
      <c r="KA246" s="58"/>
      <c r="KB246" s="58"/>
      <c r="KC246" s="58"/>
      <c r="KD246" s="58"/>
      <c r="KE246" s="58"/>
      <c r="KF246" s="58"/>
      <c r="KG246" s="58"/>
      <c r="KH246" s="58"/>
      <c r="KI246" s="58"/>
      <c r="KJ246" s="58"/>
      <c r="KK246" s="58"/>
      <c r="KL246" s="58"/>
      <c r="KM246" s="58"/>
      <c r="KN246" s="58"/>
      <c r="KO246" s="58"/>
      <c r="KP246" s="58"/>
      <c r="KQ246" s="58"/>
      <c r="KR246" s="58"/>
      <c r="KS246" s="58"/>
      <c r="KT246" s="58"/>
      <c r="KU246" s="58"/>
      <c r="KV246" s="58"/>
      <c r="KW246" s="58"/>
      <c r="KX246" s="58"/>
      <c r="KY246" s="58"/>
      <c r="KZ246" s="58"/>
      <c r="LA246" s="58"/>
      <c r="LB246" s="58"/>
      <c r="LC246" s="58"/>
      <c r="LD246" s="58"/>
      <c r="LE246" s="58"/>
      <c r="LF246" s="58"/>
      <c r="LG246" s="58"/>
      <c r="LH246" s="58"/>
      <c r="LI246" s="58"/>
      <c r="LJ246" s="58"/>
      <c r="LK246" s="58"/>
      <c r="LL246" s="58"/>
      <c r="LM246" s="58"/>
      <c r="LN246" s="58"/>
      <c r="LO246" s="58"/>
      <c r="LP246" s="90" t="str">
        <f t="shared" si="613"/>
        <v/>
      </c>
      <c r="LQ246" s="90" t="str">
        <f t="shared" si="614"/>
        <v/>
      </c>
      <c r="LR246" s="90" t="str">
        <f t="shared" si="615"/>
        <v/>
      </c>
      <c r="LS246" s="90" t="str">
        <f t="shared" si="616"/>
        <v/>
      </c>
      <c r="LT246" s="90" t="str">
        <f t="shared" si="617"/>
        <v/>
      </c>
      <c r="LU246" s="90" t="str">
        <f t="shared" si="618"/>
        <v/>
      </c>
      <c r="LV246" s="91" t="str">
        <f t="shared" si="735"/>
        <v/>
      </c>
      <c r="LW246" s="91" t="str">
        <f t="shared" si="736"/>
        <v/>
      </c>
      <c r="LX246" s="91" t="str">
        <f t="shared" si="737"/>
        <v/>
      </c>
      <c r="LY246" s="91" t="str">
        <f t="shared" si="732"/>
        <v/>
      </c>
      <c r="LZ246" s="91" t="str">
        <f t="shared" si="733"/>
        <v/>
      </c>
      <c r="MA246" s="91" t="str">
        <f t="shared" si="734"/>
        <v/>
      </c>
      <c r="MC246" s="52"/>
      <c r="MO246" s="15">
        <f t="shared" ca="1" si="557"/>
        <v>21</v>
      </c>
      <c r="MR246" s="15"/>
    </row>
    <row r="247" spans="1:356">
      <c r="A247" s="15">
        <f t="shared" ca="1" si="555"/>
        <v>20</v>
      </c>
      <c r="B247" s="33" t="str">
        <f t="shared" ca="1" si="556"/>
        <v>DB</v>
      </c>
      <c r="C247" s="10" t="str">
        <f t="shared" ca="1" si="599"/>
        <v/>
      </c>
      <c r="D247" s="50">
        <f t="shared" ca="1" si="600"/>
        <v>-1</v>
      </c>
      <c r="E247" s="10" t="str">
        <f t="shared" si="601"/>
        <v/>
      </c>
      <c r="F247" s="111">
        <f t="shared" si="602"/>
        <v>243</v>
      </c>
      <c r="G247" s="59">
        <f t="shared" ca="1" si="619"/>
        <v>1</v>
      </c>
      <c r="H247" s="56">
        <f ca="1">COUNTIF($A$5:A247,$H$5)</f>
        <v>8</v>
      </c>
      <c r="I247" s="56">
        <f ca="1">COUNTIF($A$5:$A247,$I$5)</f>
        <v>7</v>
      </c>
      <c r="J247" s="56">
        <f ca="1">COUNTIF($A$5:$A247,$J$5)</f>
        <v>3</v>
      </c>
      <c r="K247" s="56">
        <f ca="1">COUNTIF($A$5:$A247,$K$5)</f>
        <v>9</v>
      </c>
      <c r="L247" s="56">
        <f ca="1">COUNTIF($A$5:$A247,$L$5)</f>
        <v>7</v>
      </c>
      <c r="M247" s="56">
        <f ca="1">COUNTIF($A$5:$A247,$M$5)</f>
        <v>4</v>
      </c>
      <c r="N247" s="56">
        <f ca="1">COUNTIF($A$5:$A247,$N$5)</f>
        <v>3</v>
      </c>
      <c r="O247" s="56">
        <f ca="1">COUNTIF($A$5:$A247,$O$5)</f>
        <v>10</v>
      </c>
      <c r="P247" s="56">
        <f ca="1">COUNTIF($A$5:$A247,$P$5)</f>
        <v>11</v>
      </c>
      <c r="Q247" s="56">
        <f ca="1">COUNTIF($A$5:$A247,$Q$5)</f>
        <v>13</v>
      </c>
      <c r="R247" s="56">
        <f ca="1">COUNTIF($A$5:$A247,$R$5)</f>
        <v>11</v>
      </c>
      <c r="S247" s="56">
        <f ca="1">COUNTIF($A$5:$A247,$S$5)</f>
        <v>8</v>
      </c>
      <c r="T247" s="56">
        <f ca="1">COUNTIF($A$5:$A247,$T$5)</f>
        <v>4</v>
      </c>
      <c r="U247" s="56">
        <f ca="1">COUNTIF($A$5:$A247,$U$5)</f>
        <v>8</v>
      </c>
      <c r="V247" s="56">
        <f ca="1">COUNTIF($A$5:$A247,$V$5)</f>
        <v>6</v>
      </c>
      <c r="W247" s="56">
        <f ca="1">COUNTIF($A$5:$A247,$W$5)</f>
        <v>7</v>
      </c>
      <c r="X247" s="56">
        <f ca="1">COUNTIF($A$5:$A247,$X$5)</f>
        <v>6</v>
      </c>
      <c r="Y247" s="56">
        <f ca="1">COUNTIF($A$5:$A247,$Y$5)</f>
        <v>3</v>
      </c>
      <c r="Z247" s="56">
        <f ca="1">COUNTIF($A$5:$A247,$Z$5)</f>
        <v>8</v>
      </c>
      <c r="AA247" s="56">
        <f ca="1">COUNTIF($A$5:$A247,$AA$5)</f>
        <v>6</v>
      </c>
      <c r="AB247" s="56">
        <f ca="1">COUNTIF($A$5:$A247,$AB$5)</f>
        <v>7</v>
      </c>
      <c r="AC247" s="56">
        <f ca="1">COUNTIF($A$5:$A247,$AC$5)</f>
        <v>3</v>
      </c>
      <c r="AD247" s="56">
        <f ca="1">COUNTIF($A$5:$A247,$AD$5)</f>
        <v>7</v>
      </c>
      <c r="AE247" s="56">
        <f ca="1">COUNTIF($A$5:$A247,$AE$5)</f>
        <v>13</v>
      </c>
      <c r="AF247" s="56">
        <f ca="1">COUNTIF($A$5:$A247,$AF$5)</f>
        <v>4</v>
      </c>
      <c r="AG247" s="56">
        <f ca="1">COUNTIF($A$5:$A247,$AG$5)</f>
        <v>2</v>
      </c>
      <c r="AH247" s="56">
        <f ca="1">COUNTIF($A$5:$A247,$AH$5)</f>
        <v>2</v>
      </c>
      <c r="AI247" s="56">
        <f ca="1">COUNTIF($A$5:$A247,$AI$5)</f>
        <v>7</v>
      </c>
      <c r="AJ247" s="56">
        <f ca="1">COUNTIF($A$5:$A247,$AJ$5)</f>
        <v>7</v>
      </c>
      <c r="AK247" s="56">
        <f ca="1">COUNTIF($A$5:$A247,$AK$5)</f>
        <v>4</v>
      </c>
      <c r="AL247" s="56">
        <f ca="1">COUNTIF($A$5:$A247,$AL$5)</f>
        <v>3</v>
      </c>
      <c r="AM247" s="56">
        <f ca="1">COUNTIF($A$5:$A247,$AM$5)</f>
        <v>6</v>
      </c>
      <c r="AN247" s="56">
        <f ca="1">COUNTIF($A$5:$A247,$AN$5)</f>
        <v>7</v>
      </c>
      <c r="AO247" s="56">
        <f ca="1">COUNTIF($A$5:$A247,$AO$5)</f>
        <v>12</v>
      </c>
      <c r="AP247" s="56">
        <f ca="1">COUNTIF($A$5:$A247,$AP$5)</f>
        <v>4</v>
      </c>
      <c r="AQ247" s="56">
        <f ca="1">COUNTIF($A$5:$A247,$AQ$5)</f>
        <v>7</v>
      </c>
      <c r="AR247" s="56">
        <f ca="1">COUNTIF($A$5:$A247,$AR$5)</f>
        <v>6</v>
      </c>
      <c r="AS247" s="101">
        <f t="shared" ca="1" si="603"/>
        <v>0</v>
      </c>
      <c r="AT247" s="58">
        <f t="shared" si="604"/>
        <v>243</v>
      </c>
      <c r="AU247" s="105">
        <f t="shared" si="605"/>
        <v>7</v>
      </c>
      <c r="AV247" s="105">
        <f t="shared" si="606"/>
        <v>157.464</v>
      </c>
      <c r="AW247" s="58">
        <f t="shared" ca="1" si="620"/>
        <v>65</v>
      </c>
      <c r="AX247" s="58">
        <f t="shared" ca="1" si="621"/>
        <v>71</v>
      </c>
      <c r="AY247" s="58">
        <f t="shared" ca="1" si="622"/>
        <v>75</v>
      </c>
      <c r="AZ247" s="58">
        <f t="shared" ca="1" si="623"/>
        <v>22</v>
      </c>
      <c r="BA247" s="58">
        <f t="shared" ca="1" si="624"/>
        <v>21</v>
      </c>
      <c r="BB247" s="58">
        <f t="shared" ca="1" si="625"/>
        <v>5</v>
      </c>
      <c r="BC247" s="58">
        <f t="shared" ca="1" si="626"/>
        <v>45</v>
      </c>
      <c r="BD247" s="58">
        <f t="shared" ca="1" si="627"/>
        <v>26</v>
      </c>
      <c r="BE247" s="58">
        <f t="shared" ca="1" si="628"/>
        <v>12</v>
      </c>
      <c r="BF247" s="58">
        <f t="shared" ca="1" si="629"/>
        <v>44</v>
      </c>
      <c r="BG247" s="58">
        <f t="shared" ca="1" si="630"/>
        <v>4</v>
      </c>
      <c r="BH247" s="58">
        <f t="shared" ca="1" si="631"/>
        <v>60</v>
      </c>
      <c r="BI247" s="58">
        <f t="shared" ca="1" si="632"/>
        <v>3</v>
      </c>
      <c r="BJ247" s="58">
        <f t="shared" ca="1" si="633"/>
        <v>62</v>
      </c>
      <c r="BK247" s="58">
        <f t="shared" ca="1" si="634"/>
        <v>2</v>
      </c>
      <c r="BL247" s="58">
        <f t="shared" ca="1" si="635"/>
        <v>7</v>
      </c>
      <c r="BM247" s="58">
        <f t="shared" ca="1" si="636"/>
        <v>9</v>
      </c>
      <c r="BN247" s="58">
        <f t="shared" ca="1" si="637"/>
        <v>39</v>
      </c>
      <c r="BO247" s="58">
        <f t="shared" ca="1" si="638"/>
        <v>81</v>
      </c>
      <c r="BP247" s="58">
        <f t="shared" ca="1" si="639"/>
        <v>0</v>
      </c>
      <c r="BQ247" s="58">
        <f t="shared" ca="1" si="640"/>
        <v>33</v>
      </c>
      <c r="BR247" s="58">
        <f t="shared" ca="1" si="641"/>
        <v>48</v>
      </c>
      <c r="BS247" s="58">
        <f t="shared" ca="1" si="642"/>
        <v>20</v>
      </c>
      <c r="BT247" s="58">
        <f t="shared" ca="1" si="643"/>
        <v>6</v>
      </c>
      <c r="BU247" s="58">
        <f t="shared" ca="1" si="644"/>
        <v>34</v>
      </c>
      <c r="BV247" s="58">
        <f t="shared" ca="1" si="645"/>
        <v>154</v>
      </c>
      <c r="BW247" s="58">
        <f t="shared" ca="1" si="646"/>
        <v>14</v>
      </c>
      <c r="BX247" s="58">
        <f t="shared" ca="1" si="647"/>
        <v>10</v>
      </c>
      <c r="BY247" s="58">
        <f t="shared" ca="1" si="648"/>
        <v>58</v>
      </c>
      <c r="BZ247" s="58">
        <f t="shared" ca="1" si="649"/>
        <v>1</v>
      </c>
      <c r="CA247" s="58">
        <f t="shared" ca="1" si="650"/>
        <v>24</v>
      </c>
      <c r="CB247" s="58">
        <f t="shared" ca="1" si="651"/>
        <v>8</v>
      </c>
      <c r="CC247" s="58">
        <f t="shared" ca="1" si="652"/>
        <v>28</v>
      </c>
      <c r="CD247" s="58">
        <f t="shared" ca="1" si="653"/>
        <v>18</v>
      </c>
      <c r="CE247" s="58">
        <f t="shared" ca="1" si="654"/>
        <v>11</v>
      </c>
      <c r="CF247" s="58">
        <f t="shared" ca="1" si="655"/>
        <v>30</v>
      </c>
      <c r="CG247" s="58">
        <f t="shared" ca="1" si="656"/>
        <v>41</v>
      </c>
      <c r="CH247" s="58" t="str">
        <f t="shared" ca="1" si="657"/>
        <v/>
      </c>
      <c r="CI247" s="58" t="str">
        <f t="shared" ca="1" si="658"/>
        <v/>
      </c>
      <c r="CJ247" s="58" t="str">
        <f t="shared" ca="1" si="659"/>
        <v/>
      </c>
      <c r="CK247" s="58" t="str">
        <f t="shared" ca="1" si="660"/>
        <v/>
      </c>
      <c r="CL247" s="58" t="str">
        <f t="shared" ca="1" si="661"/>
        <v/>
      </c>
      <c r="CM247" s="58" t="str">
        <f t="shared" ca="1" si="662"/>
        <v/>
      </c>
      <c r="CN247" s="58" t="str">
        <f t="shared" ca="1" si="663"/>
        <v/>
      </c>
      <c r="CO247" s="58" t="str">
        <f t="shared" ca="1" si="664"/>
        <v/>
      </c>
      <c r="CP247" s="58" t="str">
        <f t="shared" ca="1" si="665"/>
        <v/>
      </c>
      <c r="CQ247" s="58" t="str">
        <f t="shared" ca="1" si="666"/>
        <v/>
      </c>
      <c r="CR247" s="58" t="str">
        <f t="shared" ca="1" si="667"/>
        <v/>
      </c>
      <c r="CS247" s="58" t="str">
        <f t="shared" ca="1" si="668"/>
        <v/>
      </c>
      <c r="CT247" s="58" t="str">
        <f t="shared" ca="1" si="669"/>
        <v/>
      </c>
      <c r="CU247" s="58" t="str">
        <f t="shared" ca="1" si="670"/>
        <v/>
      </c>
      <c r="CV247" s="58" t="str">
        <f t="shared" ca="1" si="671"/>
        <v/>
      </c>
      <c r="CW247" s="58" t="str">
        <f t="shared" ca="1" si="672"/>
        <v/>
      </c>
      <c r="CX247" s="58" t="str">
        <f t="shared" ca="1" si="673"/>
        <v/>
      </c>
      <c r="CY247" s="58" t="str">
        <f t="shared" ca="1" si="674"/>
        <v/>
      </c>
      <c r="CZ247" s="58" t="str">
        <f t="shared" ca="1" si="675"/>
        <v/>
      </c>
      <c r="DA247" s="58" t="str">
        <f t="shared" ca="1" si="676"/>
        <v/>
      </c>
      <c r="DB247" s="58" t="str">
        <f t="shared" ca="1" si="677"/>
        <v/>
      </c>
      <c r="DC247" s="58" t="str">
        <f t="shared" ca="1" si="678"/>
        <v/>
      </c>
      <c r="DD247" s="58" t="str">
        <f t="shared" ca="1" si="679"/>
        <v/>
      </c>
      <c r="DE247" s="58" t="str">
        <f t="shared" ca="1" si="680"/>
        <v/>
      </c>
      <c r="DF247" s="58" t="str">
        <f t="shared" ca="1" si="681"/>
        <v/>
      </c>
      <c r="DG247" s="58">
        <f t="shared" ca="1" si="682"/>
        <v>26</v>
      </c>
      <c r="DH247" s="58" t="str">
        <f t="shared" ca="1" si="683"/>
        <v/>
      </c>
      <c r="DI247" s="58" t="str">
        <f t="shared" ca="1" si="684"/>
        <v/>
      </c>
      <c r="DJ247" s="58" t="str">
        <f t="shared" ca="1" si="685"/>
        <v/>
      </c>
      <c r="DK247" s="58" t="str">
        <f t="shared" ca="1" si="686"/>
        <v/>
      </c>
      <c r="DL247" s="58" t="str">
        <f t="shared" ca="1" si="687"/>
        <v/>
      </c>
      <c r="DM247" s="58" t="str">
        <f t="shared" ca="1" si="688"/>
        <v/>
      </c>
      <c r="DN247" s="58" t="str">
        <f t="shared" ca="1" si="689"/>
        <v/>
      </c>
      <c r="DO247" s="58" t="str">
        <f t="shared" ca="1" si="690"/>
        <v/>
      </c>
      <c r="DP247" s="58" t="str">
        <f t="shared" ca="1" si="691"/>
        <v/>
      </c>
      <c r="DQ247" s="58" t="str">
        <f t="shared" ca="1" si="691"/>
        <v/>
      </c>
      <c r="DR247" s="58" t="str">
        <f t="shared" ca="1" si="692"/>
        <v/>
      </c>
      <c r="DS247" s="34">
        <f t="shared" ca="1" si="693"/>
        <v>0</v>
      </c>
      <c r="DT247" s="34">
        <f t="shared" ca="1" si="694"/>
        <v>0</v>
      </c>
      <c r="DU247" s="34">
        <f t="shared" ca="1" si="695"/>
        <v>0</v>
      </c>
      <c r="DV247" s="34">
        <f t="shared" ca="1" si="696"/>
        <v>0</v>
      </c>
      <c r="DW247" s="34">
        <f t="shared" ca="1" si="697"/>
        <v>0</v>
      </c>
      <c r="DX247" s="34">
        <f t="shared" ca="1" si="698"/>
        <v>0</v>
      </c>
      <c r="DY247" s="34">
        <f t="shared" ca="1" si="699"/>
        <v>0</v>
      </c>
      <c r="DZ247" s="34">
        <f t="shared" ca="1" si="700"/>
        <v>0</v>
      </c>
      <c r="EA247" s="34">
        <f t="shared" ca="1" si="701"/>
        <v>0</v>
      </c>
      <c r="EB247" s="34">
        <f t="shared" ca="1" si="702"/>
        <v>0</v>
      </c>
      <c r="EC247" s="34">
        <f t="shared" ca="1" si="703"/>
        <v>0</v>
      </c>
      <c r="ED247" s="34">
        <f t="shared" ca="1" si="704"/>
        <v>0</v>
      </c>
      <c r="EE247" s="34">
        <f t="shared" ca="1" si="705"/>
        <v>0</v>
      </c>
      <c r="EF247" s="34">
        <f t="shared" ca="1" si="706"/>
        <v>0</v>
      </c>
      <c r="EG247" s="34">
        <f t="shared" ca="1" si="707"/>
        <v>0</v>
      </c>
      <c r="EH247" s="34">
        <f t="shared" ca="1" si="708"/>
        <v>0</v>
      </c>
      <c r="EI247" s="34">
        <f t="shared" ca="1" si="709"/>
        <v>0</v>
      </c>
      <c r="EJ247" s="34">
        <f t="shared" ca="1" si="710"/>
        <v>0</v>
      </c>
      <c r="EK247" s="34">
        <f t="shared" ca="1" si="711"/>
        <v>0</v>
      </c>
      <c r="EL247" s="34">
        <f t="shared" ca="1" si="712"/>
        <v>0</v>
      </c>
      <c r="EM247" s="34">
        <f t="shared" ca="1" si="713"/>
        <v>0</v>
      </c>
      <c r="EN247" s="34">
        <f t="shared" ca="1" si="714"/>
        <v>0</v>
      </c>
      <c r="EO247" s="34">
        <f t="shared" ca="1" si="715"/>
        <v>0</v>
      </c>
      <c r="EP247" s="34">
        <f t="shared" ca="1" si="716"/>
        <v>0</v>
      </c>
      <c r="EQ247" s="34">
        <f t="shared" ca="1" si="717"/>
        <v>0</v>
      </c>
      <c r="ER247" s="34">
        <f t="shared" ca="1" si="718"/>
        <v>-1</v>
      </c>
      <c r="ES247" s="34">
        <f t="shared" ca="1" si="719"/>
        <v>0</v>
      </c>
      <c r="ET247" s="34">
        <f t="shared" ca="1" si="720"/>
        <v>0</v>
      </c>
      <c r="EU247" s="34">
        <f t="shared" ca="1" si="721"/>
        <v>0</v>
      </c>
      <c r="EV247" s="34">
        <f t="shared" ca="1" si="722"/>
        <v>0</v>
      </c>
      <c r="EW247" s="34">
        <f t="shared" ca="1" si="723"/>
        <v>0</v>
      </c>
      <c r="EX247" s="34">
        <f t="shared" ca="1" si="724"/>
        <v>0</v>
      </c>
      <c r="EY247" s="34">
        <f t="shared" ca="1" si="725"/>
        <v>0</v>
      </c>
      <c r="EZ247" s="34">
        <f t="shared" ca="1" si="726"/>
        <v>0</v>
      </c>
      <c r="FA247" s="34">
        <f t="shared" ca="1" si="727"/>
        <v>0</v>
      </c>
      <c r="FB247" s="34">
        <f t="shared" ca="1" si="728"/>
        <v>0</v>
      </c>
      <c r="FC247" s="34">
        <f t="shared" ca="1" si="729"/>
        <v>0</v>
      </c>
      <c r="FD247" s="71"/>
      <c r="FE247" s="76"/>
      <c r="FF247" s="76"/>
      <c r="FG247" s="76"/>
      <c r="FH247" s="58"/>
      <c r="FI247" s="58"/>
      <c r="FJ247" s="58">
        <v>0</v>
      </c>
      <c r="FK247" s="58">
        <v>0</v>
      </c>
      <c r="FL247" s="34">
        <f t="shared" ca="1" si="558"/>
        <v>0</v>
      </c>
      <c r="FM247" s="34">
        <f t="shared" ca="1" si="559"/>
        <v>0</v>
      </c>
      <c r="FN247" s="34">
        <f t="shared" ca="1" si="560"/>
        <v>0</v>
      </c>
      <c r="FO247" s="34">
        <f t="shared" ca="1" si="561"/>
        <v>0</v>
      </c>
      <c r="FP247" s="34">
        <f t="shared" ca="1" si="562"/>
        <v>0</v>
      </c>
      <c r="FQ247" s="34">
        <f t="shared" ca="1" si="563"/>
        <v>0</v>
      </c>
      <c r="FR247" s="34">
        <f t="shared" ca="1" si="564"/>
        <v>0</v>
      </c>
      <c r="FS247" s="34">
        <f t="shared" ca="1" si="565"/>
        <v>0</v>
      </c>
      <c r="FT247" s="34">
        <f t="shared" ca="1" si="566"/>
        <v>0</v>
      </c>
      <c r="FU247" s="34">
        <f t="shared" ca="1" si="567"/>
        <v>0</v>
      </c>
      <c r="FV247" s="34">
        <f t="shared" ca="1" si="568"/>
        <v>0</v>
      </c>
      <c r="FW247" s="34">
        <f t="shared" ca="1" si="569"/>
        <v>0</v>
      </c>
      <c r="FX247" s="34">
        <f t="shared" ca="1" si="570"/>
        <v>0</v>
      </c>
      <c r="FY247" s="34">
        <f t="shared" ca="1" si="571"/>
        <v>0</v>
      </c>
      <c r="FZ247" s="34">
        <f t="shared" ca="1" si="572"/>
        <v>0</v>
      </c>
      <c r="GA247" s="34">
        <f t="shared" ca="1" si="573"/>
        <v>0</v>
      </c>
      <c r="GB247" s="34">
        <f t="shared" ca="1" si="574"/>
        <v>0</v>
      </c>
      <c r="GC247" s="34">
        <f t="shared" ca="1" si="575"/>
        <v>0</v>
      </c>
      <c r="GD247" s="34">
        <f t="shared" ca="1" si="576"/>
        <v>0</v>
      </c>
      <c r="GE247" s="34">
        <f t="shared" ca="1" si="577"/>
        <v>0</v>
      </c>
      <c r="GF247" s="34">
        <f t="shared" ca="1" si="578"/>
        <v>0</v>
      </c>
      <c r="GG247" s="34">
        <f t="shared" ca="1" si="579"/>
        <v>0</v>
      </c>
      <c r="GH247" s="34">
        <f t="shared" ca="1" si="580"/>
        <v>0</v>
      </c>
      <c r="GI247" s="34">
        <f t="shared" ca="1" si="581"/>
        <v>0</v>
      </c>
      <c r="GJ247" s="34">
        <f t="shared" ca="1" si="582"/>
        <v>0</v>
      </c>
      <c r="GK247" s="34">
        <f t="shared" ca="1" si="583"/>
        <v>0</v>
      </c>
      <c r="GL247" s="34">
        <f t="shared" ca="1" si="584"/>
        <v>0</v>
      </c>
      <c r="GM247" s="34">
        <f t="shared" ca="1" si="585"/>
        <v>0</v>
      </c>
      <c r="GN247" s="34">
        <f t="shared" ca="1" si="586"/>
        <v>0</v>
      </c>
      <c r="GO247" s="34">
        <f t="shared" ca="1" si="587"/>
        <v>0</v>
      </c>
      <c r="GP247" s="34">
        <f t="shared" ca="1" si="588"/>
        <v>0</v>
      </c>
      <c r="GQ247" s="34">
        <f t="shared" ca="1" si="589"/>
        <v>0</v>
      </c>
      <c r="GR247" s="34">
        <f t="shared" ca="1" si="590"/>
        <v>0</v>
      </c>
      <c r="GS247" s="34">
        <f t="shared" ca="1" si="591"/>
        <v>0</v>
      </c>
      <c r="GT247" s="34">
        <f t="shared" ca="1" si="592"/>
        <v>0</v>
      </c>
      <c r="GU247" s="34">
        <f t="shared" ca="1" si="593"/>
        <v>0</v>
      </c>
      <c r="GV247" s="34">
        <f t="shared" ca="1" si="594"/>
        <v>0</v>
      </c>
      <c r="GW247" s="49" t="str">
        <f t="shared" ca="1" si="607"/>
        <v>H</v>
      </c>
      <c r="GX247" s="49"/>
      <c r="GY247" s="49"/>
      <c r="GZ247" s="49"/>
      <c r="HA247" s="49"/>
      <c r="HB247" s="49" t="str">
        <f t="shared" ca="1" si="608"/>
        <v>E</v>
      </c>
      <c r="HC247" s="49"/>
      <c r="HD247" s="49"/>
      <c r="HE247" s="49"/>
      <c r="HF247" s="49"/>
      <c r="HG247" s="49" t="str">
        <f t="shared" ca="1" si="609"/>
        <v>B</v>
      </c>
      <c r="HH247" s="49"/>
      <c r="HI247" s="49"/>
      <c r="HJ247" s="49"/>
      <c r="HK247" s="49"/>
      <c r="HL247" s="65"/>
      <c r="HM247" s="50"/>
      <c r="HN247" s="50"/>
      <c r="HO247" s="66"/>
      <c r="HP247" s="66"/>
      <c r="HQ247" s="33"/>
      <c r="HR247" s="66"/>
      <c r="HS247" s="66"/>
      <c r="HT247" s="67"/>
      <c r="HU247" s="65"/>
      <c r="HV247" s="50"/>
      <c r="HW247" s="50"/>
      <c r="HX247" s="66"/>
      <c r="HY247" s="66"/>
      <c r="HZ247" s="33"/>
      <c r="IA247" s="66"/>
      <c r="IB247" s="66"/>
      <c r="IC247" s="67"/>
      <c r="ID247" s="65"/>
      <c r="IE247" s="50"/>
      <c r="IF247" s="50"/>
      <c r="IG247" s="66"/>
      <c r="IH247" s="66"/>
      <c r="II247" s="33">
        <f t="shared" ca="1" si="595"/>
        <v>0</v>
      </c>
      <c r="IJ247" s="66" t="str">
        <f t="shared" ca="1" si="596"/>
        <v/>
      </c>
      <c r="IK247" s="66" t="str">
        <f t="shared" ca="1" si="597"/>
        <v/>
      </c>
      <c r="IL247" s="67">
        <f t="shared" ca="1" si="610"/>
        <v>1</v>
      </c>
      <c r="IM247" s="34"/>
      <c r="IN247" s="34"/>
      <c r="IO247" s="37">
        <f t="shared" ca="1" si="611"/>
        <v>-1</v>
      </c>
      <c r="IP247" s="22">
        <f t="shared" ca="1" si="598"/>
        <v>-37</v>
      </c>
      <c r="IQ247" s="78">
        <f t="shared" ca="1" si="730"/>
        <v>0</v>
      </c>
      <c r="IR247" s="156">
        <f t="shared" ca="1" si="731"/>
        <v>0</v>
      </c>
      <c r="IS247" s="78">
        <f t="shared" ca="1" si="612"/>
        <v>0</v>
      </c>
      <c r="IT247" s="58"/>
      <c r="IU247" s="58"/>
      <c r="IV247" s="58"/>
      <c r="IW247" s="58"/>
      <c r="IX247" s="58"/>
      <c r="IY247" s="58"/>
      <c r="IZ247" s="58"/>
      <c r="JA247" s="58"/>
      <c r="JB247" s="58"/>
      <c r="JC247" s="58"/>
      <c r="JD247" s="58"/>
      <c r="JE247" s="58"/>
      <c r="JF247" s="58"/>
      <c r="JG247" s="58"/>
      <c r="JH247" s="58"/>
      <c r="JI247" s="58"/>
      <c r="JJ247" s="58"/>
      <c r="JK247" s="58"/>
      <c r="JL247" s="58"/>
      <c r="JM247" s="58"/>
      <c r="JN247" s="58"/>
      <c r="JO247" s="58"/>
      <c r="JP247" s="58"/>
      <c r="JQ247" s="58"/>
      <c r="JR247" s="58"/>
      <c r="JS247" s="58"/>
      <c r="JT247" s="58"/>
      <c r="JU247" s="58"/>
      <c r="JV247" s="58"/>
      <c r="JW247" s="58"/>
      <c r="JX247" s="58"/>
      <c r="JY247" s="58"/>
      <c r="JZ247" s="58"/>
      <c r="KA247" s="58"/>
      <c r="KB247" s="58"/>
      <c r="KC247" s="58"/>
      <c r="KD247" s="58"/>
      <c r="KE247" s="58"/>
      <c r="KF247" s="58"/>
      <c r="KG247" s="58"/>
      <c r="KH247" s="58"/>
      <c r="KI247" s="58"/>
      <c r="KJ247" s="58"/>
      <c r="KK247" s="58"/>
      <c r="KL247" s="58"/>
      <c r="KM247" s="58"/>
      <c r="KN247" s="58"/>
      <c r="KO247" s="58"/>
      <c r="KP247" s="58"/>
      <c r="KQ247" s="58"/>
      <c r="KR247" s="58"/>
      <c r="KS247" s="58"/>
      <c r="KT247" s="58"/>
      <c r="KU247" s="58"/>
      <c r="KV247" s="58"/>
      <c r="KW247" s="58"/>
      <c r="KX247" s="58"/>
      <c r="KY247" s="58"/>
      <c r="KZ247" s="58"/>
      <c r="LA247" s="58"/>
      <c r="LB247" s="58"/>
      <c r="LC247" s="58"/>
      <c r="LD247" s="58"/>
      <c r="LE247" s="58"/>
      <c r="LF247" s="58"/>
      <c r="LG247" s="58"/>
      <c r="LH247" s="58"/>
      <c r="LI247" s="58"/>
      <c r="LJ247" s="58"/>
      <c r="LK247" s="58"/>
      <c r="LL247" s="58"/>
      <c r="LM247" s="58"/>
      <c r="LN247" s="58"/>
      <c r="LO247" s="58"/>
      <c r="LP247" s="90" t="str">
        <f t="shared" si="613"/>
        <v/>
      </c>
      <c r="LQ247" s="90" t="str">
        <f t="shared" si="614"/>
        <v/>
      </c>
      <c r="LR247" s="90" t="str">
        <f t="shared" si="615"/>
        <v/>
      </c>
      <c r="LS247" s="90" t="str">
        <f t="shared" si="616"/>
        <v/>
      </c>
      <c r="LT247" s="90" t="str">
        <f t="shared" si="617"/>
        <v/>
      </c>
      <c r="LU247" s="90" t="str">
        <f t="shared" si="618"/>
        <v/>
      </c>
      <c r="LV247" s="91" t="str">
        <f t="shared" si="735"/>
        <v/>
      </c>
      <c r="LW247" s="91" t="str">
        <f t="shared" si="736"/>
        <v/>
      </c>
      <c r="LX247" s="91" t="str">
        <f t="shared" si="737"/>
        <v/>
      </c>
      <c r="LY247" s="91" t="str">
        <f t="shared" si="732"/>
        <v/>
      </c>
      <c r="LZ247" s="91" t="str">
        <f t="shared" si="733"/>
        <v/>
      </c>
      <c r="MA247" s="91" t="str">
        <f t="shared" si="734"/>
        <v/>
      </c>
      <c r="MC247" s="52"/>
      <c r="MO247" s="15">
        <f t="shared" ca="1" si="557"/>
        <v>25</v>
      </c>
      <c r="MR247" s="15"/>
    </row>
    <row r="248" spans="1:356">
      <c r="A248" s="15">
        <f t="shared" ca="1" si="555"/>
        <v>36</v>
      </c>
      <c r="B248" s="33" t="str">
        <f t="shared" ca="1" si="556"/>
        <v>DB</v>
      </c>
      <c r="C248" s="10" t="str">
        <f t="shared" ca="1" si="599"/>
        <v/>
      </c>
      <c r="D248" s="50">
        <f t="shared" ca="1" si="600"/>
        <v>-1</v>
      </c>
      <c r="E248" s="10" t="str">
        <f t="shared" si="601"/>
        <v/>
      </c>
      <c r="F248" s="111">
        <f t="shared" si="602"/>
        <v>244</v>
      </c>
      <c r="G248" s="59">
        <f t="shared" ca="1" si="619"/>
        <v>1</v>
      </c>
      <c r="H248" s="56">
        <f ca="1">COUNTIF($A$5:A248,$H$5)</f>
        <v>8</v>
      </c>
      <c r="I248" s="56">
        <f ca="1">COUNTIF($A$5:$A248,$I$5)</f>
        <v>7</v>
      </c>
      <c r="J248" s="56">
        <f ca="1">COUNTIF($A$5:$A248,$J$5)</f>
        <v>3</v>
      </c>
      <c r="K248" s="56">
        <f ca="1">COUNTIF($A$5:$A248,$K$5)</f>
        <v>9</v>
      </c>
      <c r="L248" s="56">
        <f ca="1">COUNTIF($A$5:$A248,$L$5)</f>
        <v>7</v>
      </c>
      <c r="M248" s="56">
        <f ca="1">COUNTIF($A$5:$A248,$M$5)</f>
        <v>4</v>
      </c>
      <c r="N248" s="56">
        <f ca="1">COUNTIF($A$5:$A248,$N$5)</f>
        <v>3</v>
      </c>
      <c r="O248" s="56">
        <f ca="1">COUNTIF($A$5:$A248,$O$5)</f>
        <v>10</v>
      </c>
      <c r="P248" s="56">
        <f ca="1">COUNTIF($A$5:$A248,$P$5)</f>
        <v>11</v>
      </c>
      <c r="Q248" s="56">
        <f ca="1">COUNTIF($A$5:$A248,$Q$5)</f>
        <v>13</v>
      </c>
      <c r="R248" s="56">
        <f ca="1">COUNTIF($A$5:$A248,$R$5)</f>
        <v>11</v>
      </c>
      <c r="S248" s="56">
        <f ca="1">COUNTIF($A$5:$A248,$S$5)</f>
        <v>8</v>
      </c>
      <c r="T248" s="56">
        <f ca="1">COUNTIF($A$5:$A248,$T$5)</f>
        <v>4</v>
      </c>
      <c r="U248" s="56">
        <f ca="1">COUNTIF($A$5:$A248,$U$5)</f>
        <v>8</v>
      </c>
      <c r="V248" s="56">
        <f ca="1">COUNTIF($A$5:$A248,$V$5)</f>
        <v>6</v>
      </c>
      <c r="W248" s="56">
        <f ca="1">COUNTIF($A$5:$A248,$W$5)</f>
        <v>7</v>
      </c>
      <c r="X248" s="56">
        <f ca="1">COUNTIF($A$5:$A248,$X$5)</f>
        <v>6</v>
      </c>
      <c r="Y248" s="56">
        <f ca="1">COUNTIF($A$5:$A248,$Y$5)</f>
        <v>3</v>
      </c>
      <c r="Z248" s="56">
        <f ca="1">COUNTIF($A$5:$A248,$Z$5)</f>
        <v>8</v>
      </c>
      <c r="AA248" s="56">
        <f ca="1">COUNTIF($A$5:$A248,$AA$5)</f>
        <v>6</v>
      </c>
      <c r="AB248" s="56">
        <f ca="1">COUNTIF($A$5:$A248,$AB$5)</f>
        <v>7</v>
      </c>
      <c r="AC248" s="56">
        <f ca="1">COUNTIF($A$5:$A248,$AC$5)</f>
        <v>3</v>
      </c>
      <c r="AD248" s="56">
        <f ca="1">COUNTIF($A$5:$A248,$AD$5)</f>
        <v>7</v>
      </c>
      <c r="AE248" s="56">
        <f ca="1">COUNTIF($A$5:$A248,$AE$5)</f>
        <v>13</v>
      </c>
      <c r="AF248" s="56">
        <f ca="1">COUNTIF($A$5:$A248,$AF$5)</f>
        <v>4</v>
      </c>
      <c r="AG248" s="56">
        <f ca="1">COUNTIF($A$5:$A248,$AG$5)</f>
        <v>2</v>
      </c>
      <c r="AH248" s="56">
        <f ca="1">COUNTIF($A$5:$A248,$AH$5)</f>
        <v>2</v>
      </c>
      <c r="AI248" s="56">
        <f ca="1">COUNTIF($A$5:$A248,$AI$5)</f>
        <v>7</v>
      </c>
      <c r="AJ248" s="56">
        <f ca="1">COUNTIF($A$5:$A248,$AJ$5)</f>
        <v>7</v>
      </c>
      <c r="AK248" s="56">
        <f ca="1">COUNTIF($A$5:$A248,$AK$5)</f>
        <v>4</v>
      </c>
      <c r="AL248" s="56">
        <f ca="1">COUNTIF($A$5:$A248,$AL$5)</f>
        <v>3</v>
      </c>
      <c r="AM248" s="56">
        <f ca="1">COUNTIF($A$5:$A248,$AM$5)</f>
        <v>6</v>
      </c>
      <c r="AN248" s="56">
        <f ca="1">COUNTIF($A$5:$A248,$AN$5)</f>
        <v>7</v>
      </c>
      <c r="AO248" s="56">
        <f ca="1">COUNTIF($A$5:$A248,$AO$5)</f>
        <v>12</v>
      </c>
      <c r="AP248" s="56">
        <f ca="1">COUNTIF($A$5:$A248,$AP$5)</f>
        <v>4</v>
      </c>
      <c r="AQ248" s="56">
        <f ca="1">COUNTIF($A$5:$A248,$AQ$5)</f>
        <v>8</v>
      </c>
      <c r="AR248" s="56">
        <f ca="1">COUNTIF($A$5:$A248,$AR$5)</f>
        <v>6</v>
      </c>
      <c r="AS248" s="101">
        <f t="shared" ca="1" si="603"/>
        <v>0</v>
      </c>
      <c r="AT248" s="58">
        <f t="shared" si="604"/>
        <v>244</v>
      </c>
      <c r="AU248" s="105">
        <f t="shared" si="605"/>
        <v>7</v>
      </c>
      <c r="AV248" s="105">
        <f t="shared" si="606"/>
        <v>158.11199999999999</v>
      </c>
      <c r="AW248" s="58">
        <f t="shared" ca="1" si="620"/>
        <v>66</v>
      </c>
      <c r="AX248" s="58">
        <f t="shared" ca="1" si="621"/>
        <v>72</v>
      </c>
      <c r="AY248" s="58">
        <f t="shared" ca="1" si="622"/>
        <v>76</v>
      </c>
      <c r="AZ248" s="58">
        <f t="shared" ca="1" si="623"/>
        <v>23</v>
      </c>
      <c r="BA248" s="58">
        <f t="shared" ca="1" si="624"/>
        <v>22</v>
      </c>
      <c r="BB248" s="58">
        <f t="shared" ca="1" si="625"/>
        <v>6</v>
      </c>
      <c r="BC248" s="58">
        <f t="shared" ca="1" si="626"/>
        <v>46</v>
      </c>
      <c r="BD248" s="58">
        <f t="shared" ca="1" si="627"/>
        <v>27</v>
      </c>
      <c r="BE248" s="58">
        <f t="shared" ca="1" si="628"/>
        <v>13</v>
      </c>
      <c r="BF248" s="58">
        <f t="shared" ca="1" si="629"/>
        <v>45</v>
      </c>
      <c r="BG248" s="58">
        <f t="shared" ca="1" si="630"/>
        <v>5</v>
      </c>
      <c r="BH248" s="58">
        <f t="shared" ca="1" si="631"/>
        <v>61</v>
      </c>
      <c r="BI248" s="58">
        <f t="shared" ca="1" si="632"/>
        <v>4</v>
      </c>
      <c r="BJ248" s="58">
        <f t="shared" ca="1" si="633"/>
        <v>63</v>
      </c>
      <c r="BK248" s="58">
        <f t="shared" ca="1" si="634"/>
        <v>3</v>
      </c>
      <c r="BL248" s="58">
        <f t="shared" ca="1" si="635"/>
        <v>8</v>
      </c>
      <c r="BM248" s="58">
        <f t="shared" ca="1" si="636"/>
        <v>10</v>
      </c>
      <c r="BN248" s="58">
        <f t="shared" ca="1" si="637"/>
        <v>40</v>
      </c>
      <c r="BO248" s="58">
        <f t="shared" ca="1" si="638"/>
        <v>82</v>
      </c>
      <c r="BP248" s="58">
        <f t="shared" ca="1" si="639"/>
        <v>1</v>
      </c>
      <c r="BQ248" s="58">
        <f t="shared" ca="1" si="640"/>
        <v>34</v>
      </c>
      <c r="BR248" s="58">
        <f t="shared" ca="1" si="641"/>
        <v>49</v>
      </c>
      <c r="BS248" s="58">
        <f t="shared" ca="1" si="642"/>
        <v>21</v>
      </c>
      <c r="BT248" s="58">
        <f t="shared" ca="1" si="643"/>
        <v>7</v>
      </c>
      <c r="BU248" s="58">
        <f t="shared" ca="1" si="644"/>
        <v>35</v>
      </c>
      <c r="BV248" s="58">
        <f t="shared" ca="1" si="645"/>
        <v>155</v>
      </c>
      <c r="BW248" s="58">
        <f t="shared" ca="1" si="646"/>
        <v>15</v>
      </c>
      <c r="BX248" s="58">
        <f t="shared" ca="1" si="647"/>
        <v>11</v>
      </c>
      <c r="BY248" s="58">
        <f t="shared" ca="1" si="648"/>
        <v>59</v>
      </c>
      <c r="BZ248" s="58">
        <f t="shared" ca="1" si="649"/>
        <v>2</v>
      </c>
      <c r="CA248" s="58">
        <f t="shared" ca="1" si="650"/>
        <v>25</v>
      </c>
      <c r="CB248" s="58">
        <f t="shared" ca="1" si="651"/>
        <v>9</v>
      </c>
      <c r="CC248" s="58">
        <f t="shared" ca="1" si="652"/>
        <v>29</v>
      </c>
      <c r="CD248" s="58">
        <f t="shared" ca="1" si="653"/>
        <v>19</v>
      </c>
      <c r="CE248" s="58">
        <f t="shared" ca="1" si="654"/>
        <v>12</v>
      </c>
      <c r="CF248" s="58">
        <f t="shared" ca="1" si="655"/>
        <v>0</v>
      </c>
      <c r="CG248" s="58">
        <f t="shared" ca="1" si="656"/>
        <v>42</v>
      </c>
      <c r="CH248" s="58" t="str">
        <f t="shared" ca="1" si="657"/>
        <v/>
      </c>
      <c r="CI248" s="58" t="str">
        <f t="shared" ca="1" si="658"/>
        <v/>
      </c>
      <c r="CJ248" s="58" t="str">
        <f t="shared" ca="1" si="659"/>
        <v/>
      </c>
      <c r="CK248" s="58" t="str">
        <f t="shared" ca="1" si="660"/>
        <v/>
      </c>
      <c r="CL248" s="58" t="str">
        <f t="shared" ca="1" si="661"/>
        <v/>
      </c>
      <c r="CM248" s="58" t="str">
        <f t="shared" ca="1" si="662"/>
        <v/>
      </c>
      <c r="CN248" s="58" t="str">
        <f t="shared" ca="1" si="663"/>
        <v/>
      </c>
      <c r="CO248" s="58" t="str">
        <f t="shared" ca="1" si="664"/>
        <v/>
      </c>
      <c r="CP248" s="58" t="str">
        <f t="shared" ca="1" si="665"/>
        <v/>
      </c>
      <c r="CQ248" s="58" t="str">
        <f t="shared" ca="1" si="666"/>
        <v/>
      </c>
      <c r="CR248" s="58" t="str">
        <f t="shared" ca="1" si="667"/>
        <v/>
      </c>
      <c r="CS248" s="58" t="str">
        <f t="shared" ca="1" si="668"/>
        <v/>
      </c>
      <c r="CT248" s="58" t="str">
        <f t="shared" ca="1" si="669"/>
        <v/>
      </c>
      <c r="CU248" s="58" t="str">
        <f t="shared" ca="1" si="670"/>
        <v/>
      </c>
      <c r="CV248" s="58" t="str">
        <f t="shared" ca="1" si="671"/>
        <v/>
      </c>
      <c r="CW248" s="58" t="str">
        <f t="shared" ca="1" si="672"/>
        <v/>
      </c>
      <c r="CX248" s="58" t="str">
        <f t="shared" ca="1" si="673"/>
        <v/>
      </c>
      <c r="CY248" s="58" t="str">
        <f t="shared" ca="1" si="674"/>
        <v/>
      </c>
      <c r="CZ248" s="58" t="str">
        <f t="shared" ca="1" si="675"/>
        <v/>
      </c>
      <c r="DA248" s="58" t="str">
        <f t="shared" ca="1" si="676"/>
        <v/>
      </c>
      <c r="DB248" s="58" t="str">
        <f t="shared" ca="1" si="677"/>
        <v/>
      </c>
      <c r="DC248" s="58" t="str">
        <f t="shared" ca="1" si="678"/>
        <v/>
      </c>
      <c r="DD248" s="58" t="str">
        <f t="shared" ca="1" si="679"/>
        <v/>
      </c>
      <c r="DE248" s="58" t="str">
        <f t="shared" ca="1" si="680"/>
        <v/>
      </c>
      <c r="DF248" s="58" t="str">
        <f t="shared" ca="1" si="681"/>
        <v/>
      </c>
      <c r="DG248" s="58">
        <f t="shared" ca="1" si="682"/>
        <v>26</v>
      </c>
      <c r="DH248" s="58" t="str">
        <f t="shared" ca="1" si="683"/>
        <v/>
      </c>
      <c r="DI248" s="58" t="str">
        <f t="shared" ca="1" si="684"/>
        <v/>
      </c>
      <c r="DJ248" s="58" t="str">
        <f t="shared" ca="1" si="685"/>
        <v/>
      </c>
      <c r="DK248" s="58" t="str">
        <f t="shared" ca="1" si="686"/>
        <v/>
      </c>
      <c r="DL248" s="58" t="str">
        <f t="shared" ca="1" si="687"/>
        <v/>
      </c>
      <c r="DM248" s="58" t="str">
        <f t="shared" ca="1" si="688"/>
        <v/>
      </c>
      <c r="DN248" s="58" t="str">
        <f t="shared" ca="1" si="689"/>
        <v/>
      </c>
      <c r="DO248" s="58" t="str">
        <f t="shared" ca="1" si="690"/>
        <v/>
      </c>
      <c r="DP248" s="58" t="str">
        <f t="shared" ca="1" si="691"/>
        <v/>
      </c>
      <c r="DQ248" s="58" t="str">
        <f t="shared" ca="1" si="691"/>
        <v/>
      </c>
      <c r="DR248" s="58" t="str">
        <f t="shared" ca="1" si="692"/>
        <v/>
      </c>
      <c r="DS248" s="34">
        <f t="shared" ca="1" si="693"/>
        <v>0</v>
      </c>
      <c r="DT248" s="34">
        <f t="shared" ca="1" si="694"/>
        <v>0</v>
      </c>
      <c r="DU248" s="34">
        <f t="shared" ca="1" si="695"/>
        <v>0</v>
      </c>
      <c r="DV248" s="34">
        <f t="shared" ca="1" si="696"/>
        <v>0</v>
      </c>
      <c r="DW248" s="34">
        <f t="shared" ca="1" si="697"/>
        <v>0</v>
      </c>
      <c r="DX248" s="34">
        <f t="shared" ca="1" si="698"/>
        <v>0</v>
      </c>
      <c r="DY248" s="34">
        <f t="shared" ca="1" si="699"/>
        <v>0</v>
      </c>
      <c r="DZ248" s="34">
        <f t="shared" ca="1" si="700"/>
        <v>0</v>
      </c>
      <c r="EA248" s="34">
        <f t="shared" ca="1" si="701"/>
        <v>0</v>
      </c>
      <c r="EB248" s="34">
        <f t="shared" ca="1" si="702"/>
        <v>0</v>
      </c>
      <c r="EC248" s="34">
        <f t="shared" ca="1" si="703"/>
        <v>0</v>
      </c>
      <c r="ED248" s="34">
        <f t="shared" ca="1" si="704"/>
        <v>0</v>
      </c>
      <c r="EE248" s="34">
        <f t="shared" ca="1" si="705"/>
        <v>0</v>
      </c>
      <c r="EF248" s="34">
        <f t="shared" ca="1" si="706"/>
        <v>0</v>
      </c>
      <c r="EG248" s="34">
        <f t="shared" ca="1" si="707"/>
        <v>0</v>
      </c>
      <c r="EH248" s="34">
        <f t="shared" ca="1" si="708"/>
        <v>0</v>
      </c>
      <c r="EI248" s="34">
        <f t="shared" ca="1" si="709"/>
        <v>0</v>
      </c>
      <c r="EJ248" s="34">
        <f t="shared" ca="1" si="710"/>
        <v>0</v>
      </c>
      <c r="EK248" s="34">
        <f t="shared" ca="1" si="711"/>
        <v>0</v>
      </c>
      <c r="EL248" s="34">
        <f t="shared" ca="1" si="712"/>
        <v>0</v>
      </c>
      <c r="EM248" s="34">
        <f t="shared" ca="1" si="713"/>
        <v>0</v>
      </c>
      <c r="EN248" s="34">
        <f t="shared" ca="1" si="714"/>
        <v>0</v>
      </c>
      <c r="EO248" s="34">
        <f t="shared" ca="1" si="715"/>
        <v>0</v>
      </c>
      <c r="EP248" s="34">
        <f t="shared" ca="1" si="716"/>
        <v>0</v>
      </c>
      <c r="EQ248" s="34">
        <f t="shared" ca="1" si="717"/>
        <v>0</v>
      </c>
      <c r="ER248" s="34">
        <f t="shared" ca="1" si="718"/>
        <v>-1</v>
      </c>
      <c r="ES248" s="34">
        <f t="shared" ca="1" si="719"/>
        <v>0</v>
      </c>
      <c r="ET248" s="34">
        <f t="shared" ca="1" si="720"/>
        <v>0</v>
      </c>
      <c r="EU248" s="34">
        <f t="shared" ca="1" si="721"/>
        <v>0</v>
      </c>
      <c r="EV248" s="34">
        <f t="shared" ca="1" si="722"/>
        <v>0</v>
      </c>
      <c r="EW248" s="34">
        <f t="shared" ca="1" si="723"/>
        <v>0</v>
      </c>
      <c r="EX248" s="34">
        <f t="shared" ca="1" si="724"/>
        <v>0</v>
      </c>
      <c r="EY248" s="34">
        <f t="shared" ca="1" si="725"/>
        <v>0</v>
      </c>
      <c r="EZ248" s="34">
        <f t="shared" ca="1" si="726"/>
        <v>0</v>
      </c>
      <c r="FA248" s="34">
        <f t="shared" ca="1" si="727"/>
        <v>0</v>
      </c>
      <c r="FB248" s="34">
        <f t="shared" ca="1" si="728"/>
        <v>0</v>
      </c>
      <c r="FC248" s="34">
        <f t="shared" ca="1" si="729"/>
        <v>0</v>
      </c>
      <c r="FD248" s="71"/>
      <c r="FE248" s="76"/>
      <c r="FF248" s="76"/>
      <c r="FG248" s="76"/>
      <c r="FH248" s="58"/>
      <c r="FI248" s="58"/>
      <c r="FJ248" s="58">
        <v>0</v>
      </c>
      <c r="FK248" s="58">
        <v>0</v>
      </c>
      <c r="FL248" s="34">
        <f t="shared" ca="1" si="558"/>
        <v>0</v>
      </c>
      <c r="FM248" s="34">
        <f t="shared" ca="1" si="559"/>
        <v>0</v>
      </c>
      <c r="FN248" s="34">
        <f t="shared" ca="1" si="560"/>
        <v>0</v>
      </c>
      <c r="FO248" s="34">
        <f t="shared" ca="1" si="561"/>
        <v>0</v>
      </c>
      <c r="FP248" s="34">
        <f t="shared" ca="1" si="562"/>
        <v>0</v>
      </c>
      <c r="FQ248" s="34">
        <f t="shared" ca="1" si="563"/>
        <v>0</v>
      </c>
      <c r="FR248" s="34">
        <f t="shared" ca="1" si="564"/>
        <v>0</v>
      </c>
      <c r="FS248" s="34">
        <f t="shared" ca="1" si="565"/>
        <v>0</v>
      </c>
      <c r="FT248" s="34">
        <f t="shared" ca="1" si="566"/>
        <v>0</v>
      </c>
      <c r="FU248" s="34">
        <f t="shared" ca="1" si="567"/>
        <v>0</v>
      </c>
      <c r="FV248" s="34">
        <f t="shared" ca="1" si="568"/>
        <v>0</v>
      </c>
      <c r="FW248" s="34">
        <f t="shared" ca="1" si="569"/>
        <v>0</v>
      </c>
      <c r="FX248" s="34">
        <f t="shared" ca="1" si="570"/>
        <v>0</v>
      </c>
      <c r="FY248" s="34">
        <f t="shared" ca="1" si="571"/>
        <v>0</v>
      </c>
      <c r="FZ248" s="34">
        <f t="shared" ca="1" si="572"/>
        <v>0</v>
      </c>
      <c r="GA248" s="34">
        <f t="shared" ca="1" si="573"/>
        <v>0</v>
      </c>
      <c r="GB248" s="34">
        <f t="shared" ca="1" si="574"/>
        <v>0</v>
      </c>
      <c r="GC248" s="34">
        <f t="shared" ca="1" si="575"/>
        <v>0</v>
      </c>
      <c r="GD248" s="34">
        <f t="shared" ca="1" si="576"/>
        <v>0</v>
      </c>
      <c r="GE248" s="34">
        <f t="shared" ca="1" si="577"/>
        <v>0</v>
      </c>
      <c r="GF248" s="34">
        <f t="shared" ca="1" si="578"/>
        <v>0</v>
      </c>
      <c r="GG248" s="34">
        <f t="shared" ca="1" si="579"/>
        <v>0</v>
      </c>
      <c r="GH248" s="34">
        <f t="shared" ca="1" si="580"/>
        <v>0</v>
      </c>
      <c r="GI248" s="34">
        <f t="shared" ca="1" si="581"/>
        <v>0</v>
      </c>
      <c r="GJ248" s="34">
        <f t="shared" ca="1" si="582"/>
        <v>0</v>
      </c>
      <c r="GK248" s="34">
        <f t="shared" ca="1" si="583"/>
        <v>0</v>
      </c>
      <c r="GL248" s="34">
        <f t="shared" ca="1" si="584"/>
        <v>0</v>
      </c>
      <c r="GM248" s="34">
        <f t="shared" ca="1" si="585"/>
        <v>0</v>
      </c>
      <c r="GN248" s="34">
        <f t="shared" ca="1" si="586"/>
        <v>0</v>
      </c>
      <c r="GO248" s="34">
        <f t="shared" ca="1" si="587"/>
        <v>0</v>
      </c>
      <c r="GP248" s="34">
        <f t="shared" ca="1" si="588"/>
        <v>0</v>
      </c>
      <c r="GQ248" s="34">
        <f t="shared" ca="1" si="589"/>
        <v>0</v>
      </c>
      <c r="GR248" s="34">
        <f t="shared" ca="1" si="590"/>
        <v>0</v>
      </c>
      <c r="GS248" s="34">
        <f t="shared" ca="1" si="591"/>
        <v>0</v>
      </c>
      <c r="GT248" s="34">
        <f t="shared" ca="1" si="592"/>
        <v>0</v>
      </c>
      <c r="GU248" s="34">
        <f t="shared" ca="1" si="593"/>
        <v>0</v>
      </c>
      <c r="GV248" s="34">
        <f t="shared" ca="1" si="594"/>
        <v>0</v>
      </c>
      <c r="GW248" s="49" t="str">
        <f t="shared" ca="1" si="607"/>
        <v>H</v>
      </c>
      <c r="GX248" s="49"/>
      <c r="GY248" s="49"/>
      <c r="GZ248" s="49"/>
      <c r="HA248" s="49"/>
      <c r="HB248" s="49" t="str">
        <f t="shared" ca="1" si="608"/>
        <v>E</v>
      </c>
      <c r="HC248" s="49"/>
      <c r="HD248" s="49"/>
      <c r="HE248" s="49"/>
      <c r="HF248" s="49"/>
      <c r="HG248" s="49" t="str">
        <f t="shared" ca="1" si="609"/>
        <v>R</v>
      </c>
      <c r="HH248" s="49"/>
      <c r="HI248" s="49"/>
      <c r="HJ248" s="49"/>
      <c r="HK248" s="49"/>
      <c r="HL248" s="65"/>
      <c r="HM248" s="50"/>
      <c r="HN248" s="50"/>
      <c r="HO248" s="66"/>
      <c r="HP248" s="66"/>
      <c r="HQ248" s="33"/>
      <c r="HR248" s="66"/>
      <c r="HS248" s="66"/>
      <c r="HT248" s="67"/>
      <c r="HU248" s="65"/>
      <c r="HV248" s="50"/>
      <c r="HW248" s="50"/>
      <c r="HX248" s="66"/>
      <c r="HY248" s="66"/>
      <c r="HZ248" s="33"/>
      <c r="IA248" s="66"/>
      <c r="IB248" s="66"/>
      <c r="IC248" s="67"/>
      <c r="ID248" s="65"/>
      <c r="IE248" s="50"/>
      <c r="IF248" s="50"/>
      <c r="IG248" s="66"/>
      <c r="IH248" s="66"/>
      <c r="II248" s="33">
        <f t="shared" ca="1" si="595"/>
        <v>0</v>
      </c>
      <c r="IJ248" s="66" t="str">
        <f t="shared" ca="1" si="596"/>
        <v/>
      </c>
      <c r="IK248" s="66" t="str">
        <f t="shared" ca="1" si="597"/>
        <v/>
      </c>
      <c r="IL248" s="67">
        <f t="shared" ca="1" si="610"/>
        <v>1</v>
      </c>
      <c r="IM248" s="34"/>
      <c r="IN248" s="34"/>
      <c r="IO248" s="37">
        <f t="shared" ca="1" si="611"/>
        <v>-1</v>
      </c>
      <c r="IP248" s="22">
        <f t="shared" ca="1" si="598"/>
        <v>-38</v>
      </c>
      <c r="IQ248" s="78">
        <f t="shared" ca="1" si="730"/>
        <v>0</v>
      </c>
      <c r="IR248" s="156">
        <f t="shared" ca="1" si="731"/>
        <v>0</v>
      </c>
      <c r="IS248" s="78">
        <f t="shared" ca="1" si="612"/>
        <v>0</v>
      </c>
      <c r="IT248" s="58"/>
      <c r="IU248" s="58"/>
      <c r="IV248" s="58"/>
      <c r="IW248" s="58"/>
      <c r="IX248" s="58"/>
      <c r="IY248" s="58"/>
      <c r="IZ248" s="58"/>
      <c r="JA248" s="58"/>
      <c r="JB248" s="58"/>
      <c r="JC248" s="58"/>
      <c r="JD248" s="58"/>
      <c r="JE248" s="58"/>
      <c r="JF248" s="58"/>
      <c r="JG248" s="58"/>
      <c r="JH248" s="58"/>
      <c r="JI248" s="58"/>
      <c r="JJ248" s="58"/>
      <c r="JK248" s="58"/>
      <c r="JL248" s="58"/>
      <c r="JM248" s="58"/>
      <c r="JN248" s="58"/>
      <c r="JO248" s="58"/>
      <c r="JP248" s="58"/>
      <c r="JQ248" s="58"/>
      <c r="JR248" s="58"/>
      <c r="JS248" s="58"/>
      <c r="JT248" s="58"/>
      <c r="JU248" s="58"/>
      <c r="JV248" s="58"/>
      <c r="JW248" s="58"/>
      <c r="JX248" s="58"/>
      <c r="JY248" s="58"/>
      <c r="JZ248" s="58"/>
      <c r="KA248" s="58"/>
      <c r="KB248" s="58"/>
      <c r="KC248" s="58"/>
      <c r="KD248" s="58"/>
      <c r="KE248" s="58"/>
      <c r="KF248" s="58"/>
      <c r="KG248" s="58"/>
      <c r="KH248" s="58"/>
      <c r="KI248" s="58"/>
      <c r="KJ248" s="58"/>
      <c r="KK248" s="58"/>
      <c r="KL248" s="58"/>
      <c r="KM248" s="58"/>
      <c r="KN248" s="58"/>
      <c r="KO248" s="58"/>
      <c r="KP248" s="58"/>
      <c r="KQ248" s="58"/>
      <c r="KR248" s="58"/>
      <c r="KS248" s="58"/>
      <c r="KT248" s="58"/>
      <c r="KU248" s="58"/>
      <c r="KV248" s="58"/>
      <c r="KW248" s="58"/>
      <c r="KX248" s="58"/>
      <c r="KY248" s="58"/>
      <c r="KZ248" s="58"/>
      <c r="LA248" s="58"/>
      <c r="LB248" s="58"/>
      <c r="LC248" s="58"/>
      <c r="LD248" s="58"/>
      <c r="LE248" s="58"/>
      <c r="LF248" s="58"/>
      <c r="LG248" s="58"/>
      <c r="LH248" s="58"/>
      <c r="LI248" s="58"/>
      <c r="LJ248" s="58"/>
      <c r="LK248" s="58"/>
      <c r="LL248" s="58"/>
      <c r="LM248" s="58"/>
      <c r="LN248" s="58"/>
      <c r="LO248" s="58"/>
      <c r="LP248" s="90" t="str">
        <f t="shared" si="613"/>
        <v/>
      </c>
      <c r="LQ248" s="90" t="str">
        <f t="shared" si="614"/>
        <v/>
      </c>
      <c r="LR248" s="90" t="str">
        <f t="shared" si="615"/>
        <v/>
      </c>
      <c r="LS248" s="90" t="str">
        <f t="shared" si="616"/>
        <v/>
      </c>
      <c r="LT248" s="90" t="str">
        <f t="shared" si="617"/>
        <v/>
      </c>
      <c r="LU248" s="90" t="str">
        <f t="shared" si="618"/>
        <v/>
      </c>
      <c r="LV248" s="91" t="str">
        <f t="shared" si="735"/>
        <v/>
      </c>
      <c r="LW248" s="91" t="str">
        <f t="shared" si="736"/>
        <v/>
      </c>
      <c r="LX248" s="91" t="str">
        <f t="shared" si="737"/>
        <v/>
      </c>
      <c r="LY248" s="91" t="str">
        <f t="shared" si="732"/>
        <v/>
      </c>
      <c r="LZ248" s="91" t="str">
        <f t="shared" si="733"/>
        <v/>
      </c>
      <c r="MA248" s="91" t="str">
        <f t="shared" si="734"/>
        <v/>
      </c>
      <c r="MC248" s="52"/>
      <c r="MO248" s="15">
        <f t="shared" ca="1" si="557"/>
        <v>9</v>
      </c>
      <c r="MR248" s="15"/>
    </row>
    <row r="249" spans="1:356">
      <c r="A249" s="15">
        <f t="shared" ca="1" si="555"/>
        <v>29</v>
      </c>
      <c r="B249" s="33" t="str">
        <f t="shared" ca="1" si="556"/>
        <v>DB</v>
      </c>
      <c r="C249" s="10" t="str">
        <f t="shared" ca="1" si="599"/>
        <v/>
      </c>
      <c r="D249" s="50">
        <f t="shared" ca="1" si="600"/>
        <v>-1</v>
      </c>
      <c r="E249" s="10" t="str">
        <f t="shared" si="601"/>
        <v/>
      </c>
      <c r="F249" s="111">
        <f t="shared" si="602"/>
        <v>245</v>
      </c>
      <c r="G249" s="59">
        <f t="shared" ca="1" si="619"/>
        <v>1</v>
      </c>
      <c r="H249" s="56">
        <f ca="1">COUNTIF($A$5:A249,$H$5)</f>
        <v>8</v>
      </c>
      <c r="I249" s="56">
        <f ca="1">COUNTIF($A$5:$A249,$I$5)</f>
        <v>7</v>
      </c>
      <c r="J249" s="56">
        <f ca="1">COUNTIF($A$5:$A249,$J$5)</f>
        <v>3</v>
      </c>
      <c r="K249" s="56">
        <f ca="1">COUNTIF($A$5:$A249,$K$5)</f>
        <v>9</v>
      </c>
      <c r="L249" s="56">
        <f ca="1">COUNTIF($A$5:$A249,$L$5)</f>
        <v>7</v>
      </c>
      <c r="M249" s="56">
        <f ca="1">COUNTIF($A$5:$A249,$M$5)</f>
        <v>4</v>
      </c>
      <c r="N249" s="56">
        <f ca="1">COUNTIF($A$5:$A249,$N$5)</f>
        <v>3</v>
      </c>
      <c r="O249" s="56">
        <f ca="1">COUNTIF($A$5:$A249,$O$5)</f>
        <v>10</v>
      </c>
      <c r="P249" s="56">
        <f ca="1">COUNTIF($A$5:$A249,$P$5)</f>
        <v>11</v>
      </c>
      <c r="Q249" s="56">
        <f ca="1">COUNTIF($A$5:$A249,$Q$5)</f>
        <v>13</v>
      </c>
      <c r="R249" s="56">
        <f ca="1">COUNTIF($A$5:$A249,$R$5)</f>
        <v>11</v>
      </c>
      <c r="S249" s="56">
        <f ca="1">COUNTIF($A$5:$A249,$S$5)</f>
        <v>8</v>
      </c>
      <c r="T249" s="56">
        <f ca="1">COUNTIF($A$5:$A249,$T$5)</f>
        <v>4</v>
      </c>
      <c r="U249" s="56">
        <f ca="1">COUNTIF($A$5:$A249,$U$5)</f>
        <v>8</v>
      </c>
      <c r="V249" s="56">
        <f ca="1">COUNTIF($A$5:$A249,$V$5)</f>
        <v>6</v>
      </c>
      <c r="W249" s="56">
        <f ca="1">COUNTIF($A$5:$A249,$W$5)</f>
        <v>7</v>
      </c>
      <c r="X249" s="56">
        <f ca="1">COUNTIF($A$5:$A249,$X$5)</f>
        <v>6</v>
      </c>
      <c r="Y249" s="56">
        <f ca="1">COUNTIF($A$5:$A249,$Y$5)</f>
        <v>3</v>
      </c>
      <c r="Z249" s="56">
        <f ca="1">COUNTIF($A$5:$A249,$Z$5)</f>
        <v>8</v>
      </c>
      <c r="AA249" s="56">
        <f ca="1">COUNTIF($A$5:$A249,$AA$5)</f>
        <v>6</v>
      </c>
      <c r="AB249" s="56">
        <f ca="1">COUNTIF($A$5:$A249,$AB$5)</f>
        <v>7</v>
      </c>
      <c r="AC249" s="56">
        <f ca="1">COUNTIF($A$5:$A249,$AC$5)</f>
        <v>3</v>
      </c>
      <c r="AD249" s="56">
        <f ca="1">COUNTIF($A$5:$A249,$AD$5)</f>
        <v>7</v>
      </c>
      <c r="AE249" s="56">
        <f ca="1">COUNTIF($A$5:$A249,$AE$5)</f>
        <v>13</v>
      </c>
      <c r="AF249" s="56">
        <f ca="1">COUNTIF($A$5:$A249,$AF$5)</f>
        <v>4</v>
      </c>
      <c r="AG249" s="56">
        <f ca="1">COUNTIF($A$5:$A249,$AG$5)</f>
        <v>2</v>
      </c>
      <c r="AH249" s="56">
        <f ca="1">COUNTIF($A$5:$A249,$AH$5)</f>
        <v>2</v>
      </c>
      <c r="AI249" s="56">
        <f ca="1">COUNTIF($A$5:$A249,$AI$5)</f>
        <v>7</v>
      </c>
      <c r="AJ249" s="56">
        <f ca="1">COUNTIF($A$5:$A249,$AJ$5)</f>
        <v>8</v>
      </c>
      <c r="AK249" s="56">
        <f ca="1">COUNTIF($A$5:$A249,$AK$5)</f>
        <v>4</v>
      </c>
      <c r="AL249" s="56">
        <f ca="1">COUNTIF($A$5:$A249,$AL$5)</f>
        <v>3</v>
      </c>
      <c r="AM249" s="56">
        <f ca="1">COUNTIF($A$5:$A249,$AM$5)</f>
        <v>6</v>
      </c>
      <c r="AN249" s="56">
        <f ca="1">COUNTIF($A$5:$A249,$AN$5)</f>
        <v>7</v>
      </c>
      <c r="AO249" s="56">
        <f ca="1">COUNTIF($A$5:$A249,$AO$5)</f>
        <v>12</v>
      </c>
      <c r="AP249" s="56">
        <f ca="1">COUNTIF($A$5:$A249,$AP$5)</f>
        <v>4</v>
      </c>
      <c r="AQ249" s="56">
        <f ca="1">COUNTIF($A$5:$A249,$AQ$5)</f>
        <v>8</v>
      </c>
      <c r="AR249" s="56">
        <f ca="1">COUNTIF($A$5:$A249,$AR$5)</f>
        <v>6</v>
      </c>
      <c r="AS249" s="101">
        <f t="shared" ca="1" si="603"/>
        <v>0</v>
      </c>
      <c r="AT249" s="58">
        <f t="shared" si="604"/>
        <v>245</v>
      </c>
      <c r="AU249" s="105">
        <f t="shared" si="605"/>
        <v>7</v>
      </c>
      <c r="AV249" s="105">
        <f t="shared" si="606"/>
        <v>158.76</v>
      </c>
      <c r="AW249" s="58">
        <f t="shared" ca="1" si="620"/>
        <v>67</v>
      </c>
      <c r="AX249" s="58">
        <f t="shared" ca="1" si="621"/>
        <v>73</v>
      </c>
      <c r="AY249" s="58">
        <f t="shared" ca="1" si="622"/>
        <v>77</v>
      </c>
      <c r="AZ249" s="58">
        <f t="shared" ca="1" si="623"/>
        <v>24</v>
      </c>
      <c r="BA249" s="58">
        <f t="shared" ca="1" si="624"/>
        <v>23</v>
      </c>
      <c r="BB249" s="58">
        <f t="shared" ca="1" si="625"/>
        <v>7</v>
      </c>
      <c r="BC249" s="58">
        <f t="shared" ca="1" si="626"/>
        <v>47</v>
      </c>
      <c r="BD249" s="58">
        <f t="shared" ca="1" si="627"/>
        <v>28</v>
      </c>
      <c r="BE249" s="58">
        <f t="shared" ca="1" si="628"/>
        <v>14</v>
      </c>
      <c r="BF249" s="58">
        <f t="shared" ca="1" si="629"/>
        <v>46</v>
      </c>
      <c r="BG249" s="58">
        <f t="shared" ca="1" si="630"/>
        <v>6</v>
      </c>
      <c r="BH249" s="58">
        <f t="shared" ca="1" si="631"/>
        <v>62</v>
      </c>
      <c r="BI249" s="58">
        <f t="shared" ca="1" si="632"/>
        <v>5</v>
      </c>
      <c r="BJ249" s="58">
        <f t="shared" ca="1" si="633"/>
        <v>64</v>
      </c>
      <c r="BK249" s="58">
        <f t="shared" ca="1" si="634"/>
        <v>4</v>
      </c>
      <c r="BL249" s="58">
        <f t="shared" ca="1" si="635"/>
        <v>9</v>
      </c>
      <c r="BM249" s="58">
        <f t="shared" ca="1" si="636"/>
        <v>11</v>
      </c>
      <c r="BN249" s="58">
        <f t="shared" ca="1" si="637"/>
        <v>41</v>
      </c>
      <c r="BO249" s="58">
        <f t="shared" ca="1" si="638"/>
        <v>83</v>
      </c>
      <c r="BP249" s="58">
        <f t="shared" ca="1" si="639"/>
        <v>2</v>
      </c>
      <c r="BQ249" s="58">
        <f t="shared" ca="1" si="640"/>
        <v>35</v>
      </c>
      <c r="BR249" s="58">
        <f t="shared" ca="1" si="641"/>
        <v>50</v>
      </c>
      <c r="BS249" s="58">
        <f t="shared" ca="1" si="642"/>
        <v>22</v>
      </c>
      <c r="BT249" s="58">
        <f t="shared" ca="1" si="643"/>
        <v>8</v>
      </c>
      <c r="BU249" s="58">
        <f t="shared" ca="1" si="644"/>
        <v>36</v>
      </c>
      <c r="BV249" s="58">
        <f t="shared" ca="1" si="645"/>
        <v>156</v>
      </c>
      <c r="BW249" s="58">
        <f t="shared" ca="1" si="646"/>
        <v>16</v>
      </c>
      <c r="BX249" s="58">
        <f t="shared" ca="1" si="647"/>
        <v>12</v>
      </c>
      <c r="BY249" s="58">
        <f t="shared" ca="1" si="648"/>
        <v>0</v>
      </c>
      <c r="BZ249" s="58">
        <f t="shared" ca="1" si="649"/>
        <v>3</v>
      </c>
      <c r="CA249" s="58">
        <f t="shared" ca="1" si="650"/>
        <v>26</v>
      </c>
      <c r="CB249" s="58">
        <f t="shared" ca="1" si="651"/>
        <v>10</v>
      </c>
      <c r="CC249" s="58">
        <f t="shared" ca="1" si="652"/>
        <v>30</v>
      </c>
      <c r="CD249" s="58">
        <f t="shared" ca="1" si="653"/>
        <v>20</v>
      </c>
      <c r="CE249" s="58">
        <f t="shared" ca="1" si="654"/>
        <v>13</v>
      </c>
      <c r="CF249" s="58">
        <f t="shared" ca="1" si="655"/>
        <v>1</v>
      </c>
      <c r="CG249" s="58">
        <f t="shared" ca="1" si="656"/>
        <v>43</v>
      </c>
      <c r="CH249" s="58" t="str">
        <f t="shared" ca="1" si="657"/>
        <v/>
      </c>
      <c r="CI249" s="58" t="str">
        <f t="shared" ca="1" si="658"/>
        <v/>
      </c>
      <c r="CJ249" s="58" t="str">
        <f t="shared" ca="1" si="659"/>
        <v/>
      </c>
      <c r="CK249" s="58" t="str">
        <f t="shared" ca="1" si="660"/>
        <v/>
      </c>
      <c r="CL249" s="58" t="str">
        <f t="shared" ca="1" si="661"/>
        <v/>
      </c>
      <c r="CM249" s="58" t="str">
        <f t="shared" ca="1" si="662"/>
        <v/>
      </c>
      <c r="CN249" s="58" t="str">
        <f t="shared" ca="1" si="663"/>
        <v/>
      </c>
      <c r="CO249" s="58" t="str">
        <f t="shared" ca="1" si="664"/>
        <v/>
      </c>
      <c r="CP249" s="58" t="str">
        <f t="shared" ca="1" si="665"/>
        <v/>
      </c>
      <c r="CQ249" s="58" t="str">
        <f t="shared" ca="1" si="666"/>
        <v/>
      </c>
      <c r="CR249" s="58" t="str">
        <f t="shared" ca="1" si="667"/>
        <v/>
      </c>
      <c r="CS249" s="58" t="str">
        <f t="shared" ca="1" si="668"/>
        <v/>
      </c>
      <c r="CT249" s="58" t="str">
        <f t="shared" ca="1" si="669"/>
        <v/>
      </c>
      <c r="CU249" s="58" t="str">
        <f t="shared" ca="1" si="670"/>
        <v/>
      </c>
      <c r="CV249" s="58" t="str">
        <f t="shared" ca="1" si="671"/>
        <v/>
      </c>
      <c r="CW249" s="58" t="str">
        <f t="shared" ca="1" si="672"/>
        <v/>
      </c>
      <c r="CX249" s="58" t="str">
        <f t="shared" ca="1" si="673"/>
        <v/>
      </c>
      <c r="CY249" s="58" t="str">
        <f t="shared" ca="1" si="674"/>
        <v/>
      </c>
      <c r="CZ249" s="58" t="str">
        <f t="shared" ca="1" si="675"/>
        <v/>
      </c>
      <c r="DA249" s="58" t="str">
        <f t="shared" ca="1" si="676"/>
        <v/>
      </c>
      <c r="DB249" s="58" t="str">
        <f t="shared" ca="1" si="677"/>
        <v/>
      </c>
      <c r="DC249" s="58" t="str">
        <f t="shared" ca="1" si="678"/>
        <v/>
      </c>
      <c r="DD249" s="58" t="str">
        <f t="shared" ca="1" si="679"/>
        <v/>
      </c>
      <c r="DE249" s="58" t="str">
        <f t="shared" ca="1" si="680"/>
        <v/>
      </c>
      <c r="DF249" s="58" t="str">
        <f t="shared" ca="1" si="681"/>
        <v/>
      </c>
      <c r="DG249" s="58">
        <f t="shared" ca="1" si="682"/>
        <v>26</v>
      </c>
      <c r="DH249" s="58" t="str">
        <f t="shared" ca="1" si="683"/>
        <v/>
      </c>
      <c r="DI249" s="58" t="str">
        <f t="shared" ca="1" si="684"/>
        <v/>
      </c>
      <c r="DJ249" s="58" t="str">
        <f t="shared" ca="1" si="685"/>
        <v/>
      </c>
      <c r="DK249" s="58" t="str">
        <f t="shared" ca="1" si="686"/>
        <v/>
      </c>
      <c r="DL249" s="58" t="str">
        <f t="shared" ca="1" si="687"/>
        <v/>
      </c>
      <c r="DM249" s="58" t="str">
        <f t="shared" ca="1" si="688"/>
        <v/>
      </c>
      <c r="DN249" s="58" t="str">
        <f t="shared" ca="1" si="689"/>
        <v/>
      </c>
      <c r="DO249" s="58" t="str">
        <f t="shared" ca="1" si="690"/>
        <v/>
      </c>
      <c r="DP249" s="58" t="str">
        <f t="shared" ca="1" si="691"/>
        <v/>
      </c>
      <c r="DQ249" s="58" t="str">
        <f t="shared" ca="1" si="691"/>
        <v/>
      </c>
      <c r="DR249" s="58" t="str">
        <f t="shared" ca="1" si="692"/>
        <v/>
      </c>
      <c r="DS249" s="34">
        <f t="shared" ca="1" si="693"/>
        <v>0</v>
      </c>
      <c r="DT249" s="34">
        <f t="shared" ca="1" si="694"/>
        <v>0</v>
      </c>
      <c r="DU249" s="34">
        <f t="shared" ca="1" si="695"/>
        <v>0</v>
      </c>
      <c r="DV249" s="34">
        <f t="shared" ca="1" si="696"/>
        <v>0</v>
      </c>
      <c r="DW249" s="34">
        <f t="shared" ca="1" si="697"/>
        <v>0</v>
      </c>
      <c r="DX249" s="34">
        <f t="shared" ca="1" si="698"/>
        <v>0</v>
      </c>
      <c r="DY249" s="34">
        <f t="shared" ca="1" si="699"/>
        <v>0</v>
      </c>
      <c r="DZ249" s="34">
        <f t="shared" ca="1" si="700"/>
        <v>0</v>
      </c>
      <c r="EA249" s="34">
        <f t="shared" ca="1" si="701"/>
        <v>0</v>
      </c>
      <c r="EB249" s="34">
        <f t="shared" ca="1" si="702"/>
        <v>0</v>
      </c>
      <c r="EC249" s="34">
        <f t="shared" ca="1" si="703"/>
        <v>0</v>
      </c>
      <c r="ED249" s="34">
        <f t="shared" ca="1" si="704"/>
        <v>0</v>
      </c>
      <c r="EE249" s="34">
        <f t="shared" ca="1" si="705"/>
        <v>0</v>
      </c>
      <c r="EF249" s="34">
        <f t="shared" ca="1" si="706"/>
        <v>0</v>
      </c>
      <c r="EG249" s="34">
        <f t="shared" ca="1" si="707"/>
        <v>0</v>
      </c>
      <c r="EH249" s="34">
        <f t="shared" ca="1" si="708"/>
        <v>0</v>
      </c>
      <c r="EI249" s="34">
        <f t="shared" ca="1" si="709"/>
        <v>0</v>
      </c>
      <c r="EJ249" s="34">
        <f t="shared" ca="1" si="710"/>
        <v>0</v>
      </c>
      <c r="EK249" s="34">
        <f t="shared" ca="1" si="711"/>
        <v>0</v>
      </c>
      <c r="EL249" s="34">
        <f t="shared" ca="1" si="712"/>
        <v>0</v>
      </c>
      <c r="EM249" s="34">
        <f t="shared" ca="1" si="713"/>
        <v>0</v>
      </c>
      <c r="EN249" s="34">
        <f t="shared" ca="1" si="714"/>
        <v>0</v>
      </c>
      <c r="EO249" s="34">
        <f t="shared" ca="1" si="715"/>
        <v>0</v>
      </c>
      <c r="EP249" s="34">
        <f t="shared" ca="1" si="716"/>
        <v>0</v>
      </c>
      <c r="EQ249" s="34">
        <f t="shared" ca="1" si="717"/>
        <v>0</v>
      </c>
      <c r="ER249" s="34">
        <f t="shared" ca="1" si="718"/>
        <v>-1</v>
      </c>
      <c r="ES249" s="34">
        <f t="shared" ca="1" si="719"/>
        <v>0</v>
      </c>
      <c r="ET249" s="34">
        <f t="shared" ca="1" si="720"/>
        <v>0</v>
      </c>
      <c r="EU249" s="34">
        <f t="shared" ca="1" si="721"/>
        <v>0</v>
      </c>
      <c r="EV249" s="34">
        <f t="shared" ca="1" si="722"/>
        <v>0</v>
      </c>
      <c r="EW249" s="34">
        <f t="shared" ca="1" si="723"/>
        <v>0</v>
      </c>
      <c r="EX249" s="34">
        <f t="shared" ca="1" si="724"/>
        <v>0</v>
      </c>
      <c r="EY249" s="34">
        <f t="shared" ca="1" si="725"/>
        <v>0</v>
      </c>
      <c r="EZ249" s="34">
        <f t="shared" ca="1" si="726"/>
        <v>0</v>
      </c>
      <c r="FA249" s="34">
        <f t="shared" ca="1" si="727"/>
        <v>0</v>
      </c>
      <c r="FB249" s="34">
        <f t="shared" ca="1" si="728"/>
        <v>0</v>
      </c>
      <c r="FC249" s="34">
        <f t="shared" ca="1" si="729"/>
        <v>0</v>
      </c>
      <c r="FD249" s="71"/>
      <c r="FE249" s="76"/>
      <c r="FF249" s="76"/>
      <c r="FG249" s="76"/>
      <c r="FH249" s="58"/>
      <c r="FI249" s="58"/>
      <c r="FJ249" s="58">
        <v>0</v>
      </c>
      <c r="FK249" s="58">
        <v>0</v>
      </c>
      <c r="FL249" s="34">
        <f t="shared" ca="1" si="558"/>
        <v>0</v>
      </c>
      <c r="FM249" s="34">
        <f t="shared" ca="1" si="559"/>
        <v>0</v>
      </c>
      <c r="FN249" s="34">
        <f t="shared" ca="1" si="560"/>
        <v>0</v>
      </c>
      <c r="FO249" s="34">
        <f t="shared" ca="1" si="561"/>
        <v>0</v>
      </c>
      <c r="FP249" s="34">
        <f t="shared" ca="1" si="562"/>
        <v>0</v>
      </c>
      <c r="FQ249" s="34">
        <f t="shared" ca="1" si="563"/>
        <v>0</v>
      </c>
      <c r="FR249" s="34">
        <f t="shared" ca="1" si="564"/>
        <v>0</v>
      </c>
      <c r="FS249" s="34">
        <f t="shared" ca="1" si="565"/>
        <v>0</v>
      </c>
      <c r="FT249" s="34">
        <f t="shared" ca="1" si="566"/>
        <v>0</v>
      </c>
      <c r="FU249" s="34">
        <f t="shared" ca="1" si="567"/>
        <v>0</v>
      </c>
      <c r="FV249" s="34">
        <f t="shared" ca="1" si="568"/>
        <v>0</v>
      </c>
      <c r="FW249" s="34">
        <f t="shared" ca="1" si="569"/>
        <v>0</v>
      </c>
      <c r="FX249" s="34">
        <f t="shared" ca="1" si="570"/>
        <v>0</v>
      </c>
      <c r="FY249" s="34">
        <f t="shared" ca="1" si="571"/>
        <v>0</v>
      </c>
      <c r="FZ249" s="34">
        <f t="shared" ca="1" si="572"/>
        <v>0</v>
      </c>
      <c r="GA249" s="34">
        <f t="shared" ca="1" si="573"/>
        <v>0</v>
      </c>
      <c r="GB249" s="34">
        <f t="shared" ca="1" si="574"/>
        <v>0</v>
      </c>
      <c r="GC249" s="34">
        <f t="shared" ca="1" si="575"/>
        <v>0</v>
      </c>
      <c r="GD249" s="34">
        <f t="shared" ca="1" si="576"/>
        <v>0</v>
      </c>
      <c r="GE249" s="34">
        <f t="shared" ca="1" si="577"/>
        <v>0</v>
      </c>
      <c r="GF249" s="34">
        <f t="shared" ca="1" si="578"/>
        <v>0</v>
      </c>
      <c r="GG249" s="34">
        <f t="shared" ca="1" si="579"/>
        <v>0</v>
      </c>
      <c r="GH249" s="34">
        <f t="shared" ca="1" si="580"/>
        <v>0</v>
      </c>
      <c r="GI249" s="34">
        <f t="shared" ca="1" si="581"/>
        <v>0</v>
      </c>
      <c r="GJ249" s="34">
        <f t="shared" ca="1" si="582"/>
        <v>0</v>
      </c>
      <c r="GK249" s="34">
        <f t="shared" ca="1" si="583"/>
        <v>0</v>
      </c>
      <c r="GL249" s="34">
        <f t="shared" ca="1" si="584"/>
        <v>0</v>
      </c>
      <c r="GM249" s="34">
        <f t="shared" ca="1" si="585"/>
        <v>0</v>
      </c>
      <c r="GN249" s="34">
        <f t="shared" ca="1" si="586"/>
        <v>0</v>
      </c>
      <c r="GO249" s="34">
        <f t="shared" ca="1" si="587"/>
        <v>0</v>
      </c>
      <c r="GP249" s="34">
        <f t="shared" ca="1" si="588"/>
        <v>0</v>
      </c>
      <c r="GQ249" s="34">
        <f t="shared" ca="1" si="589"/>
        <v>0</v>
      </c>
      <c r="GR249" s="34">
        <f t="shared" ca="1" si="590"/>
        <v>0</v>
      </c>
      <c r="GS249" s="34">
        <f t="shared" ca="1" si="591"/>
        <v>0</v>
      </c>
      <c r="GT249" s="34">
        <f t="shared" ca="1" si="592"/>
        <v>0</v>
      </c>
      <c r="GU249" s="34">
        <f t="shared" ca="1" si="593"/>
        <v>0</v>
      </c>
      <c r="GV249" s="34">
        <f t="shared" ca="1" si="594"/>
        <v>0</v>
      </c>
      <c r="GW249" s="49" t="str">
        <f t="shared" ca="1" si="607"/>
        <v>H</v>
      </c>
      <c r="GX249" s="49"/>
      <c r="GY249" s="49"/>
      <c r="GZ249" s="49"/>
      <c r="HA249" s="49"/>
      <c r="HB249" s="49" t="str">
        <f t="shared" ca="1" si="608"/>
        <v>O</v>
      </c>
      <c r="HC249" s="49"/>
      <c r="HD249" s="49"/>
      <c r="HE249" s="49"/>
      <c r="HF249" s="49"/>
      <c r="HG249" s="49" t="str">
        <f t="shared" ca="1" si="609"/>
        <v>B</v>
      </c>
      <c r="HH249" s="49"/>
      <c r="HI249" s="49"/>
      <c r="HJ249" s="49"/>
      <c r="HK249" s="49"/>
      <c r="HL249" s="65"/>
      <c r="HM249" s="50"/>
      <c r="HN249" s="50"/>
      <c r="HO249" s="66"/>
      <c r="HP249" s="66"/>
      <c r="HQ249" s="33"/>
      <c r="HR249" s="66"/>
      <c r="HS249" s="66"/>
      <c r="HT249" s="67"/>
      <c r="HU249" s="65"/>
      <c r="HV249" s="50"/>
      <c r="HW249" s="50"/>
      <c r="HX249" s="66"/>
      <c r="HY249" s="66"/>
      <c r="HZ249" s="33"/>
      <c r="IA249" s="66"/>
      <c r="IB249" s="66"/>
      <c r="IC249" s="67"/>
      <c r="ID249" s="65"/>
      <c r="IE249" s="50"/>
      <c r="IF249" s="50"/>
      <c r="IG249" s="66"/>
      <c r="IH249" s="66"/>
      <c r="II249" s="33">
        <f t="shared" ca="1" si="595"/>
        <v>0</v>
      </c>
      <c r="IJ249" s="66" t="str">
        <f t="shared" ca="1" si="596"/>
        <v/>
      </c>
      <c r="IK249" s="66" t="str">
        <f t="shared" ca="1" si="597"/>
        <v/>
      </c>
      <c r="IL249" s="67">
        <f t="shared" ca="1" si="610"/>
        <v>1</v>
      </c>
      <c r="IM249" s="34"/>
      <c r="IN249" s="34"/>
      <c r="IO249" s="37">
        <f t="shared" ca="1" si="611"/>
        <v>-1</v>
      </c>
      <c r="IP249" s="22">
        <f t="shared" ca="1" si="598"/>
        <v>-39</v>
      </c>
      <c r="IQ249" s="78">
        <f t="shared" ca="1" si="730"/>
        <v>0</v>
      </c>
      <c r="IR249" s="156">
        <f t="shared" ca="1" si="731"/>
        <v>0</v>
      </c>
      <c r="IS249" s="78">
        <f t="shared" ca="1" si="612"/>
        <v>0</v>
      </c>
      <c r="IT249" s="58"/>
      <c r="IU249" s="58"/>
      <c r="IV249" s="58"/>
      <c r="IW249" s="58"/>
      <c r="IX249" s="58"/>
      <c r="IY249" s="58"/>
      <c r="IZ249" s="58"/>
      <c r="JA249" s="58"/>
      <c r="JB249" s="58"/>
      <c r="JC249" s="58"/>
      <c r="JD249" s="58"/>
      <c r="JE249" s="58"/>
      <c r="JF249" s="58"/>
      <c r="JG249" s="58"/>
      <c r="JH249" s="58"/>
      <c r="JI249" s="58"/>
      <c r="JJ249" s="58"/>
      <c r="JK249" s="58"/>
      <c r="JL249" s="58"/>
      <c r="JM249" s="58"/>
      <c r="JN249" s="58"/>
      <c r="JO249" s="58"/>
      <c r="JP249" s="58"/>
      <c r="JQ249" s="58"/>
      <c r="JR249" s="58"/>
      <c r="JS249" s="58"/>
      <c r="JT249" s="58"/>
      <c r="JU249" s="58"/>
      <c r="JV249" s="58"/>
      <c r="JW249" s="58"/>
      <c r="JX249" s="58"/>
      <c r="JY249" s="58"/>
      <c r="JZ249" s="58"/>
      <c r="KA249" s="58"/>
      <c r="KB249" s="58"/>
      <c r="KC249" s="58"/>
      <c r="KD249" s="58"/>
      <c r="KE249" s="58"/>
      <c r="KF249" s="58"/>
      <c r="KG249" s="58"/>
      <c r="KH249" s="58"/>
      <c r="KI249" s="58"/>
      <c r="KJ249" s="58"/>
      <c r="KK249" s="58"/>
      <c r="KL249" s="58"/>
      <c r="KM249" s="58"/>
      <c r="KN249" s="58"/>
      <c r="KO249" s="58"/>
      <c r="KP249" s="58"/>
      <c r="KQ249" s="58"/>
      <c r="KR249" s="58"/>
      <c r="KS249" s="58"/>
      <c r="KT249" s="58"/>
      <c r="KU249" s="58"/>
      <c r="KV249" s="58"/>
      <c r="KW249" s="58"/>
      <c r="KX249" s="58"/>
      <c r="KY249" s="58"/>
      <c r="KZ249" s="58"/>
      <c r="LA249" s="58"/>
      <c r="LB249" s="58"/>
      <c r="LC249" s="58"/>
      <c r="LD249" s="58"/>
      <c r="LE249" s="58"/>
      <c r="LF249" s="58"/>
      <c r="LG249" s="58"/>
      <c r="LH249" s="58"/>
      <c r="LI249" s="58"/>
      <c r="LJ249" s="58"/>
      <c r="LK249" s="58"/>
      <c r="LL249" s="58"/>
      <c r="LM249" s="58"/>
      <c r="LN249" s="58"/>
      <c r="LO249" s="58"/>
      <c r="LP249" s="90" t="str">
        <f t="shared" si="613"/>
        <v/>
      </c>
      <c r="LQ249" s="90" t="str">
        <f t="shared" si="614"/>
        <v/>
      </c>
      <c r="LR249" s="90" t="str">
        <f t="shared" si="615"/>
        <v/>
      </c>
      <c r="LS249" s="90" t="str">
        <f t="shared" si="616"/>
        <v/>
      </c>
      <c r="LT249" s="90" t="str">
        <f t="shared" si="617"/>
        <v/>
      </c>
      <c r="LU249" s="90" t="str">
        <f t="shared" si="618"/>
        <v/>
      </c>
      <c r="LV249" s="91" t="str">
        <f t="shared" si="735"/>
        <v/>
      </c>
      <c r="LW249" s="91" t="str">
        <f t="shared" si="736"/>
        <v/>
      </c>
      <c r="LX249" s="91" t="str">
        <f t="shared" si="737"/>
        <v/>
      </c>
      <c r="LY249" s="91" t="str">
        <f t="shared" si="732"/>
        <v/>
      </c>
      <c r="LZ249" s="91" t="str">
        <f t="shared" si="733"/>
        <v/>
      </c>
      <c r="MA249" s="91" t="str">
        <f t="shared" si="734"/>
        <v/>
      </c>
      <c r="MC249" s="52"/>
      <c r="MO249" s="15">
        <f t="shared" ca="1" si="557"/>
        <v>0</v>
      </c>
      <c r="MR249" s="15"/>
    </row>
    <row r="250" spans="1:356">
      <c r="A250" s="15">
        <f t="shared" ca="1" si="555"/>
        <v>23</v>
      </c>
      <c r="B250" s="33" t="str">
        <f t="shared" ca="1" si="556"/>
        <v>DB</v>
      </c>
      <c r="C250" s="10" t="str">
        <f t="shared" ca="1" si="599"/>
        <v/>
      </c>
      <c r="D250" s="50">
        <f t="shared" ca="1" si="600"/>
        <v>-1</v>
      </c>
      <c r="E250" s="10" t="str">
        <f t="shared" si="601"/>
        <v/>
      </c>
      <c r="F250" s="111">
        <f t="shared" si="602"/>
        <v>246</v>
      </c>
      <c r="G250" s="59">
        <f t="shared" ca="1" si="619"/>
        <v>1</v>
      </c>
      <c r="H250" s="56">
        <f ca="1">COUNTIF($A$5:A250,$H$5)</f>
        <v>8</v>
      </c>
      <c r="I250" s="56">
        <f ca="1">COUNTIF($A$5:$A250,$I$5)</f>
        <v>7</v>
      </c>
      <c r="J250" s="56">
        <f ca="1">COUNTIF($A$5:$A250,$J$5)</f>
        <v>3</v>
      </c>
      <c r="K250" s="56">
        <f ca="1">COUNTIF($A$5:$A250,$K$5)</f>
        <v>9</v>
      </c>
      <c r="L250" s="56">
        <f ca="1">COUNTIF($A$5:$A250,$L$5)</f>
        <v>7</v>
      </c>
      <c r="M250" s="56">
        <f ca="1">COUNTIF($A$5:$A250,$M$5)</f>
        <v>4</v>
      </c>
      <c r="N250" s="56">
        <f ca="1">COUNTIF($A$5:$A250,$N$5)</f>
        <v>3</v>
      </c>
      <c r="O250" s="56">
        <f ca="1">COUNTIF($A$5:$A250,$O$5)</f>
        <v>10</v>
      </c>
      <c r="P250" s="56">
        <f ca="1">COUNTIF($A$5:$A250,$P$5)</f>
        <v>11</v>
      </c>
      <c r="Q250" s="56">
        <f ca="1">COUNTIF($A$5:$A250,$Q$5)</f>
        <v>13</v>
      </c>
      <c r="R250" s="56">
        <f ca="1">COUNTIF($A$5:$A250,$R$5)</f>
        <v>11</v>
      </c>
      <c r="S250" s="56">
        <f ca="1">COUNTIF($A$5:$A250,$S$5)</f>
        <v>8</v>
      </c>
      <c r="T250" s="56">
        <f ca="1">COUNTIF($A$5:$A250,$T$5)</f>
        <v>4</v>
      </c>
      <c r="U250" s="56">
        <f ca="1">COUNTIF($A$5:$A250,$U$5)</f>
        <v>8</v>
      </c>
      <c r="V250" s="56">
        <f ca="1">COUNTIF($A$5:$A250,$V$5)</f>
        <v>6</v>
      </c>
      <c r="W250" s="56">
        <f ca="1">COUNTIF($A$5:$A250,$W$5)</f>
        <v>7</v>
      </c>
      <c r="X250" s="56">
        <f ca="1">COUNTIF($A$5:$A250,$X$5)</f>
        <v>6</v>
      </c>
      <c r="Y250" s="56">
        <f ca="1">COUNTIF($A$5:$A250,$Y$5)</f>
        <v>3</v>
      </c>
      <c r="Z250" s="56">
        <f ca="1">COUNTIF($A$5:$A250,$Z$5)</f>
        <v>8</v>
      </c>
      <c r="AA250" s="56">
        <f ca="1">COUNTIF($A$5:$A250,$AA$5)</f>
        <v>6</v>
      </c>
      <c r="AB250" s="56">
        <f ca="1">COUNTIF($A$5:$A250,$AB$5)</f>
        <v>7</v>
      </c>
      <c r="AC250" s="56">
        <f ca="1">COUNTIF($A$5:$A250,$AC$5)</f>
        <v>3</v>
      </c>
      <c r="AD250" s="56">
        <f ca="1">COUNTIF($A$5:$A250,$AD$5)</f>
        <v>8</v>
      </c>
      <c r="AE250" s="56">
        <f ca="1">COUNTIF($A$5:$A250,$AE$5)</f>
        <v>13</v>
      </c>
      <c r="AF250" s="56">
        <f ca="1">COUNTIF($A$5:$A250,$AF$5)</f>
        <v>4</v>
      </c>
      <c r="AG250" s="56">
        <f ca="1">COUNTIF($A$5:$A250,$AG$5)</f>
        <v>2</v>
      </c>
      <c r="AH250" s="56">
        <f ca="1">COUNTIF($A$5:$A250,$AH$5)</f>
        <v>2</v>
      </c>
      <c r="AI250" s="56">
        <f ca="1">COUNTIF($A$5:$A250,$AI$5)</f>
        <v>7</v>
      </c>
      <c r="AJ250" s="56">
        <f ca="1">COUNTIF($A$5:$A250,$AJ$5)</f>
        <v>8</v>
      </c>
      <c r="AK250" s="56">
        <f ca="1">COUNTIF($A$5:$A250,$AK$5)</f>
        <v>4</v>
      </c>
      <c r="AL250" s="56">
        <f ca="1">COUNTIF($A$5:$A250,$AL$5)</f>
        <v>3</v>
      </c>
      <c r="AM250" s="56">
        <f ca="1">COUNTIF($A$5:$A250,$AM$5)</f>
        <v>6</v>
      </c>
      <c r="AN250" s="56">
        <f ca="1">COUNTIF($A$5:$A250,$AN$5)</f>
        <v>7</v>
      </c>
      <c r="AO250" s="56">
        <f ca="1">COUNTIF($A$5:$A250,$AO$5)</f>
        <v>12</v>
      </c>
      <c r="AP250" s="56">
        <f ca="1">COUNTIF($A$5:$A250,$AP$5)</f>
        <v>4</v>
      </c>
      <c r="AQ250" s="56">
        <f ca="1">COUNTIF($A$5:$A250,$AQ$5)</f>
        <v>8</v>
      </c>
      <c r="AR250" s="56">
        <f ca="1">COUNTIF($A$5:$A250,$AR$5)</f>
        <v>6</v>
      </c>
      <c r="AS250" s="101">
        <f t="shared" ca="1" si="603"/>
        <v>0</v>
      </c>
      <c r="AT250" s="58">
        <f t="shared" si="604"/>
        <v>246</v>
      </c>
      <c r="AU250" s="105">
        <f t="shared" si="605"/>
        <v>7</v>
      </c>
      <c r="AV250" s="105">
        <f t="shared" si="606"/>
        <v>159.40800000000002</v>
      </c>
      <c r="AW250" s="58">
        <f t="shared" ca="1" si="620"/>
        <v>68</v>
      </c>
      <c r="AX250" s="58">
        <f t="shared" ca="1" si="621"/>
        <v>74</v>
      </c>
      <c r="AY250" s="58">
        <f t="shared" ca="1" si="622"/>
        <v>78</v>
      </c>
      <c r="AZ250" s="58">
        <f t="shared" ca="1" si="623"/>
        <v>25</v>
      </c>
      <c r="BA250" s="58">
        <f t="shared" ca="1" si="624"/>
        <v>24</v>
      </c>
      <c r="BB250" s="58">
        <f t="shared" ca="1" si="625"/>
        <v>8</v>
      </c>
      <c r="BC250" s="58">
        <f t="shared" ca="1" si="626"/>
        <v>48</v>
      </c>
      <c r="BD250" s="58">
        <f t="shared" ca="1" si="627"/>
        <v>29</v>
      </c>
      <c r="BE250" s="58">
        <f t="shared" ca="1" si="628"/>
        <v>15</v>
      </c>
      <c r="BF250" s="58">
        <f t="shared" ca="1" si="629"/>
        <v>47</v>
      </c>
      <c r="BG250" s="58">
        <f t="shared" ca="1" si="630"/>
        <v>7</v>
      </c>
      <c r="BH250" s="58">
        <f t="shared" ca="1" si="631"/>
        <v>63</v>
      </c>
      <c r="BI250" s="58">
        <f t="shared" ca="1" si="632"/>
        <v>6</v>
      </c>
      <c r="BJ250" s="58">
        <f t="shared" ca="1" si="633"/>
        <v>65</v>
      </c>
      <c r="BK250" s="58">
        <f t="shared" ca="1" si="634"/>
        <v>5</v>
      </c>
      <c r="BL250" s="58">
        <f t="shared" ca="1" si="635"/>
        <v>10</v>
      </c>
      <c r="BM250" s="58">
        <f t="shared" ca="1" si="636"/>
        <v>12</v>
      </c>
      <c r="BN250" s="58">
        <f t="shared" ca="1" si="637"/>
        <v>42</v>
      </c>
      <c r="BO250" s="58">
        <f t="shared" ca="1" si="638"/>
        <v>84</v>
      </c>
      <c r="BP250" s="58">
        <f t="shared" ca="1" si="639"/>
        <v>3</v>
      </c>
      <c r="BQ250" s="58">
        <f t="shared" ca="1" si="640"/>
        <v>36</v>
      </c>
      <c r="BR250" s="58">
        <f t="shared" ca="1" si="641"/>
        <v>51</v>
      </c>
      <c r="BS250" s="58">
        <f t="shared" ca="1" si="642"/>
        <v>0</v>
      </c>
      <c r="BT250" s="58">
        <f t="shared" ca="1" si="643"/>
        <v>9</v>
      </c>
      <c r="BU250" s="58">
        <f t="shared" ca="1" si="644"/>
        <v>37</v>
      </c>
      <c r="BV250" s="58">
        <f t="shared" ca="1" si="645"/>
        <v>157</v>
      </c>
      <c r="BW250" s="58">
        <f t="shared" ca="1" si="646"/>
        <v>17</v>
      </c>
      <c r="BX250" s="58">
        <f t="shared" ca="1" si="647"/>
        <v>13</v>
      </c>
      <c r="BY250" s="58">
        <f t="shared" ca="1" si="648"/>
        <v>1</v>
      </c>
      <c r="BZ250" s="58">
        <f t="shared" ca="1" si="649"/>
        <v>4</v>
      </c>
      <c r="CA250" s="58">
        <f t="shared" ca="1" si="650"/>
        <v>27</v>
      </c>
      <c r="CB250" s="58">
        <f t="shared" ca="1" si="651"/>
        <v>11</v>
      </c>
      <c r="CC250" s="58">
        <f t="shared" ca="1" si="652"/>
        <v>31</v>
      </c>
      <c r="CD250" s="58">
        <f t="shared" ca="1" si="653"/>
        <v>21</v>
      </c>
      <c r="CE250" s="58">
        <f t="shared" ca="1" si="654"/>
        <v>14</v>
      </c>
      <c r="CF250" s="58">
        <f t="shared" ca="1" si="655"/>
        <v>2</v>
      </c>
      <c r="CG250" s="58">
        <f t="shared" ca="1" si="656"/>
        <v>44</v>
      </c>
      <c r="CH250" s="58" t="str">
        <f t="shared" ca="1" si="657"/>
        <v/>
      </c>
      <c r="CI250" s="58" t="str">
        <f t="shared" ca="1" si="658"/>
        <v/>
      </c>
      <c r="CJ250" s="58" t="str">
        <f t="shared" ca="1" si="659"/>
        <v/>
      </c>
      <c r="CK250" s="58" t="str">
        <f t="shared" ca="1" si="660"/>
        <v/>
      </c>
      <c r="CL250" s="58" t="str">
        <f t="shared" ca="1" si="661"/>
        <v/>
      </c>
      <c r="CM250" s="58" t="str">
        <f t="shared" ca="1" si="662"/>
        <v/>
      </c>
      <c r="CN250" s="58" t="str">
        <f t="shared" ca="1" si="663"/>
        <v/>
      </c>
      <c r="CO250" s="58" t="str">
        <f t="shared" ca="1" si="664"/>
        <v/>
      </c>
      <c r="CP250" s="58" t="str">
        <f t="shared" ca="1" si="665"/>
        <v/>
      </c>
      <c r="CQ250" s="58" t="str">
        <f t="shared" ca="1" si="666"/>
        <v/>
      </c>
      <c r="CR250" s="58" t="str">
        <f t="shared" ca="1" si="667"/>
        <v/>
      </c>
      <c r="CS250" s="58" t="str">
        <f t="shared" ca="1" si="668"/>
        <v/>
      </c>
      <c r="CT250" s="58" t="str">
        <f t="shared" ca="1" si="669"/>
        <v/>
      </c>
      <c r="CU250" s="58" t="str">
        <f t="shared" ca="1" si="670"/>
        <v/>
      </c>
      <c r="CV250" s="58" t="str">
        <f t="shared" ca="1" si="671"/>
        <v/>
      </c>
      <c r="CW250" s="58" t="str">
        <f t="shared" ca="1" si="672"/>
        <v/>
      </c>
      <c r="CX250" s="58" t="str">
        <f t="shared" ca="1" si="673"/>
        <v/>
      </c>
      <c r="CY250" s="58" t="str">
        <f t="shared" ca="1" si="674"/>
        <v/>
      </c>
      <c r="CZ250" s="58" t="str">
        <f t="shared" ca="1" si="675"/>
        <v/>
      </c>
      <c r="DA250" s="58" t="str">
        <f t="shared" ca="1" si="676"/>
        <v/>
      </c>
      <c r="DB250" s="58" t="str">
        <f t="shared" ca="1" si="677"/>
        <v/>
      </c>
      <c r="DC250" s="58" t="str">
        <f t="shared" ca="1" si="678"/>
        <v/>
      </c>
      <c r="DD250" s="58" t="str">
        <f t="shared" ca="1" si="679"/>
        <v/>
      </c>
      <c r="DE250" s="58" t="str">
        <f t="shared" ca="1" si="680"/>
        <v/>
      </c>
      <c r="DF250" s="58" t="str">
        <f t="shared" ca="1" si="681"/>
        <v/>
      </c>
      <c r="DG250" s="58">
        <f t="shared" ca="1" si="682"/>
        <v>26</v>
      </c>
      <c r="DH250" s="58" t="str">
        <f t="shared" ca="1" si="683"/>
        <v/>
      </c>
      <c r="DI250" s="58" t="str">
        <f t="shared" ca="1" si="684"/>
        <v/>
      </c>
      <c r="DJ250" s="58" t="str">
        <f t="shared" ca="1" si="685"/>
        <v/>
      </c>
      <c r="DK250" s="58" t="str">
        <f t="shared" ca="1" si="686"/>
        <v/>
      </c>
      <c r="DL250" s="58" t="str">
        <f t="shared" ca="1" si="687"/>
        <v/>
      </c>
      <c r="DM250" s="58" t="str">
        <f t="shared" ca="1" si="688"/>
        <v/>
      </c>
      <c r="DN250" s="58" t="str">
        <f t="shared" ca="1" si="689"/>
        <v/>
      </c>
      <c r="DO250" s="58" t="str">
        <f t="shared" ca="1" si="690"/>
        <v/>
      </c>
      <c r="DP250" s="58" t="str">
        <f t="shared" ca="1" si="691"/>
        <v/>
      </c>
      <c r="DQ250" s="58" t="str">
        <f t="shared" ca="1" si="691"/>
        <v/>
      </c>
      <c r="DR250" s="58" t="str">
        <f t="shared" ca="1" si="692"/>
        <v/>
      </c>
      <c r="DS250" s="34">
        <f t="shared" ca="1" si="693"/>
        <v>0</v>
      </c>
      <c r="DT250" s="34">
        <f t="shared" ca="1" si="694"/>
        <v>0</v>
      </c>
      <c r="DU250" s="34">
        <f t="shared" ca="1" si="695"/>
        <v>0</v>
      </c>
      <c r="DV250" s="34">
        <f t="shared" ca="1" si="696"/>
        <v>0</v>
      </c>
      <c r="DW250" s="34">
        <f t="shared" ca="1" si="697"/>
        <v>0</v>
      </c>
      <c r="DX250" s="34">
        <f t="shared" ca="1" si="698"/>
        <v>0</v>
      </c>
      <c r="DY250" s="34">
        <f t="shared" ca="1" si="699"/>
        <v>0</v>
      </c>
      <c r="DZ250" s="34">
        <f t="shared" ca="1" si="700"/>
        <v>0</v>
      </c>
      <c r="EA250" s="34">
        <f t="shared" ca="1" si="701"/>
        <v>0</v>
      </c>
      <c r="EB250" s="34">
        <f t="shared" ca="1" si="702"/>
        <v>0</v>
      </c>
      <c r="EC250" s="34">
        <f t="shared" ca="1" si="703"/>
        <v>0</v>
      </c>
      <c r="ED250" s="34">
        <f t="shared" ca="1" si="704"/>
        <v>0</v>
      </c>
      <c r="EE250" s="34">
        <f t="shared" ca="1" si="705"/>
        <v>0</v>
      </c>
      <c r="EF250" s="34">
        <f t="shared" ca="1" si="706"/>
        <v>0</v>
      </c>
      <c r="EG250" s="34">
        <f t="shared" ca="1" si="707"/>
        <v>0</v>
      </c>
      <c r="EH250" s="34">
        <f t="shared" ca="1" si="708"/>
        <v>0</v>
      </c>
      <c r="EI250" s="34">
        <f t="shared" ca="1" si="709"/>
        <v>0</v>
      </c>
      <c r="EJ250" s="34">
        <f t="shared" ca="1" si="710"/>
        <v>0</v>
      </c>
      <c r="EK250" s="34">
        <f t="shared" ca="1" si="711"/>
        <v>0</v>
      </c>
      <c r="EL250" s="34">
        <f t="shared" ca="1" si="712"/>
        <v>0</v>
      </c>
      <c r="EM250" s="34">
        <f t="shared" ca="1" si="713"/>
        <v>0</v>
      </c>
      <c r="EN250" s="34">
        <f t="shared" ca="1" si="714"/>
        <v>0</v>
      </c>
      <c r="EO250" s="34">
        <f t="shared" ca="1" si="715"/>
        <v>0</v>
      </c>
      <c r="EP250" s="34">
        <f t="shared" ca="1" si="716"/>
        <v>0</v>
      </c>
      <c r="EQ250" s="34">
        <f t="shared" ca="1" si="717"/>
        <v>0</v>
      </c>
      <c r="ER250" s="34">
        <f t="shared" ca="1" si="718"/>
        <v>-1</v>
      </c>
      <c r="ES250" s="34">
        <f t="shared" ca="1" si="719"/>
        <v>0</v>
      </c>
      <c r="ET250" s="34">
        <f t="shared" ca="1" si="720"/>
        <v>0</v>
      </c>
      <c r="EU250" s="34">
        <f t="shared" ca="1" si="721"/>
        <v>0</v>
      </c>
      <c r="EV250" s="34">
        <f t="shared" ca="1" si="722"/>
        <v>0</v>
      </c>
      <c r="EW250" s="34">
        <f t="shared" ca="1" si="723"/>
        <v>0</v>
      </c>
      <c r="EX250" s="34">
        <f t="shared" ca="1" si="724"/>
        <v>0</v>
      </c>
      <c r="EY250" s="34">
        <f t="shared" ca="1" si="725"/>
        <v>0</v>
      </c>
      <c r="EZ250" s="34">
        <f t="shared" ca="1" si="726"/>
        <v>0</v>
      </c>
      <c r="FA250" s="34">
        <f t="shared" ca="1" si="727"/>
        <v>0</v>
      </c>
      <c r="FB250" s="34">
        <f t="shared" ca="1" si="728"/>
        <v>0</v>
      </c>
      <c r="FC250" s="34">
        <f t="shared" ca="1" si="729"/>
        <v>0</v>
      </c>
      <c r="FD250" s="71"/>
      <c r="FE250" s="76"/>
      <c r="FF250" s="76"/>
      <c r="FG250" s="76"/>
      <c r="FH250" s="58"/>
      <c r="FI250" s="58"/>
      <c r="FJ250" s="58">
        <v>0</v>
      </c>
      <c r="FK250" s="58">
        <v>0</v>
      </c>
      <c r="FL250" s="34">
        <f t="shared" ca="1" si="558"/>
        <v>0</v>
      </c>
      <c r="FM250" s="34">
        <f t="shared" ca="1" si="559"/>
        <v>0</v>
      </c>
      <c r="FN250" s="34">
        <f t="shared" ca="1" si="560"/>
        <v>0</v>
      </c>
      <c r="FO250" s="34">
        <f t="shared" ca="1" si="561"/>
        <v>0</v>
      </c>
      <c r="FP250" s="34">
        <f t="shared" ca="1" si="562"/>
        <v>0</v>
      </c>
      <c r="FQ250" s="34">
        <f t="shared" ca="1" si="563"/>
        <v>0</v>
      </c>
      <c r="FR250" s="34">
        <f t="shared" ca="1" si="564"/>
        <v>0</v>
      </c>
      <c r="FS250" s="34">
        <f t="shared" ca="1" si="565"/>
        <v>0</v>
      </c>
      <c r="FT250" s="34">
        <f t="shared" ca="1" si="566"/>
        <v>0</v>
      </c>
      <c r="FU250" s="34">
        <f t="shared" ca="1" si="567"/>
        <v>0</v>
      </c>
      <c r="FV250" s="34">
        <f t="shared" ca="1" si="568"/>
        <v>0</v>
      </c>
      <c r="FW250" s="34">
        <f t="shared" ca="1" si="569"/>
        <v>0</v>
      </c>
      <c r="FX250" s="34">
        <f t="shared" ca="1" si="570"/>
        <v>0</v>
      </c>
      <c r="FY250" s="34">
        <f t="shared" ca="1" si="571"/>
        <v>0</v>
      </c>
      <c r="FZ250" s="34">
        <f t="shared" ca="1" si="572"/>
        <v>0</v>
      </c>
      <c r="GA250" s="34">
        <f t="shared" ca="1" si="573"/>
        <v>0</v>
      </c>
      <c r="GB250" s="34">
        <f t="shared" ca="1" si="574"/>
        <v>0</v>
      </c>
      <c r="GC250" s="34">
        <f t="shared" ca="1" si="575"/>
        <v>0</v>
      </c>
      <c r="GD250" s="34">
        <f t="shared" ca="1" si="576"/>
        <v>0</v>
      </c>
      <c r="GE250" s="34">
        <f t="shared" ca="1" si="577"/>
        <v>0</v>
      </c>
      <c r="GF250" s="34">
        <f t="shared" ca="1" si="578"/>
        <v>0</v>
      </c>
      <c r="GG250" s="34">
        <f t="shared" ca="1" si="579"/>
        <v>0</v>
      </c>
      <c r="GH250" s="34">
        <f t="shared" ca="1" si="580"/>
        <v>0</v>
      </c>
      <c r="GI250" s="34">
        <f t="shared" ca="1" si="581"/>
        <v>0</v>
      </c>
      <c r="GJ250" s="34">
        <f t="shared" ca="1" si="582"/>
        <v>0</v>
      </c>
      <c r="GK250" s="34">
        <f t="shared" ca="1" si="583"/>
        <v>0</v>
      </c>
      <c r="GL250" s="34">
        <f t="shared" ca="1" si="584"/>
        <v>0</v>
      </c>
      <c r="GM250" s="34">
        <f t="shared" ca="1" si="585"/>
        <v>0</v>
      </c>
      <c r="GN250" s="34">
        <f t="shared" ca="1" si="586"/>
        <v>0</v>
      </c>
      <c r="GO250" s="34">
        <f t="shared" ca="1" si="587"/>
        <v>0</v>
      </c>
      <c r="GP250" s="34">
        <f t="shared" ca="1" si="588"/>
        <v>0</v>
      </c>
      <c r="GQ250" s="34">
        <f t="shared" ca="1" si="589"/>
        <v>0</v>
      </c>
      <c r="GR250" s="34">
        <f t="shared" ca="1" si="590"/>
        <v>0</v>
      </c>
      <c r="GS250" s="34">
        <f t="shared" ca="1" si="591"/>
        <v>0</v>
      </c>
      <c r="GT250" s="34">
        <f t="shared" ca="1" si="592"/>
        <v>0</v>
      </c>
      <c r="GU250" s="34">
        <f t="shared" ca="1" si="593"/>
        <v>0</v>
      </c>
      <c r="GV250" s="34">
        <f t="shared" ca="1" si="594"/>
        <v>0</v>
      </c>
      <c r="GW250" s="49" t="str">
        <f t="shared" ca="1" si="607"/>
        <v>H</v>
      </c>
      <c r="GX250" s="49"/>
      <c r="GY250" s="49"/>
      <c r="GZ250" s="49"/>
      <c r="HA250" s="49"/>
      <c r="HB250" s="49" t="str">
        <f t="shared" ca="1" si="608"/>
        <v>O</v>
      </c>
      <c r="HC250" s="49"/>
      <c r="HD250" s="49"/>
      <c r="HE250" s="49"/>
      <c r="HF250" s="49"/>
      <c r="HG250" s="49" t="str">
        <f t="shared" ca="1" si="609"/>
        <v>R</v>
      </c>
      <c r="HH250" s="49"/>
      <c r="HI250" s="49"/>
      <c r="HJ250" s="49"/>
      <c r="HK250" s="49"/>
      <c r="HL250" s="65"/>
      <c r="HM250" s="50"/>
      <c r="HN250" s="50"/>
      <c r="HO250" s="66"/>
      <c r="HP250" s="66"/>
      <c r="HQ250" s="33"/>
      <c r="HR250" s="66"/>
      <c r="HS250" s="66"/>
      <c r="HT250" s="67"/>
      <c r="HU250" s="65"/>
      <c r="HV250" s="50"/>
      <c r="HW250" s="50"/>
      <c r="HX250" s="66"/>
      <c r="HY250" s="66"/>
      <c r="HZ250" s="33"/>
      <c r="IA250" s="66"/>
      <c r="IB250" s="66"/>
      <c r="IC250" s="67"/>
      <c r="ID250" s="65"/>
      <c r="IE250" s="50"/>
      <c r="IF250" s="50"/>
      <c r="IG250" s="66"/>
      <c r="IH250" s="66"/>
      <c r="II250" s="33">
        <f t="shared" ca="1" si="595"/>
        <v>0</v>
      </c>
      <c r="IJ250" s="66" t="str">
        <f t="shared" ca="1" si="596"/>
        <v/>
      </c>
      <c r="IK250" s="66" t="str">
        <f t="shared" ca="1" si="597"/>
        <v/>
      </c>
      <c r="IL250" s="67">
        <f t="shared" ca="1" si="610"/>
        <v>1</v>
      </c>
      <c r="IM250" s="34"/>
      <c r="IN250" s="34"/>
      <c r="IO250" s="37">
        <f t="shared" ca="1" si="611"/>
        <v>-1</v>
      </c>
      <c r="IP250" s="22">
        <f t="shared" ca="1" si="598"/>
        <v>-40</v>
      </c>
      <c r="IQ250" s="78">
        <f t="shared" ca="1" si="730"/>
        <v>0</v>
      </c>
      <c r="IR250" s="156">
        <f t="shared" ca="1" si="731"/>
        <v>0</v>
      </c>
      <c r="IS250" s="78">
        <f t="shared" ca="1" si="612"/>
        <v>0</v>
      </c>
      <c r="IT250" s="58"/>
      <c r="IU250" s="58"/>
      <c r="IV250" s="58"/>
      <c r="IW250" s="58"/>
      <c r="IX250" s="58"/>
      <c r="IY250" s="58"/>
      <c r="IZ250" s="58"/>
      <c r="JA250" s="58"/>
      <c r="JB250" s="58"/>
      <c r="JC250" s="58"/>
      <c r="JD250" s="58"/>
      <c r="JE250" s="58"/>
      <c r="JF250" s="58"/>
      <c r="JG250" s="58"/>
      <c r="JH250" s="58"/>
      <c r="JI250" s="58"/>
      <c r="JJ250" s="58"/>
      <c r="JK250" s="58"/>
      <c r="JL250" s="58"/>
      <c r="JM250" s="58"/>
      <c r="JN250" s="58"/>
      <c r="JO250" s="58"/>
      <c r="JP250" s="58"/>
      <c r="JQ250" s="58"/>
      <c r="JR250" s="58"/>
      <c r="JS250" s="58"/>
      <c r="JT250" s="58"/>
      <c r="JU250" s="58"/>
      <c r="JV250" s="58"/>
      <c r="JW250" s="58"/>
      <c r="JX250" s="58"/>
      <c r="JY250" s="58"/>
      <c r="JZ250" s="58"/>
      <c r="KA250" s="58"/>
      <c r="KB250" s="58"/>
      <c r="KC250" s="58"/>
      <c r="KD250" s="58"/>
      <c r="KE250" s="58"/>
      <c r="KF250" s="58"/>
      <c r="KG250" s="58"/>
      <c r="KH250" s="58"/>
      <c r="KI250" s="58"/>
      <c r="KJ250" s="58"/>
      <c r="KK250" s="58"/>
      <c r="KL250" s="58"/>
      <c r="KM250" s="58"/>
      <c r="KN250" s="58"/>
      <c r="KO250" s="58"/>
      <c r="KP250" s="58"/>
      <c r="KQ250" s="58"/>
      <c r="KR250" s="58"/>
      <c r="KS250" s="58"/>
      <c r="KT250" s="58"/>
      <c r="KU250" s="58"/>
      <c r="KV250" s="58"/>
      <c r="KW250" s="58"/>
      <c r="KX250" s="58"/>
      <c r="KY250" s="58"/>
      <c r="KZ250" s="58"/>
      <c r="LA250" s="58"/>
      <c r="LB250" s="58"/>
      <c r="LC250" s="58"/>
      <c r="LD250" s="58"/>
      <c r="LE250" s="58"/>
      <c r="LF250" s="58"/>
      <c r="LG250" s="58"/>
      <c r="LH250" s="58"/>
      <c r="LI250" s="58"/>
      <c r="LJ250" s="58"/>
      <c r="LK250" s="58"/>
      <c r="LL250" s="58"/>
      <c r="LM250" s="58"/>
      <c r="LN250" s="58"/>
      <c r="LO250" s="58"/>
      <c r="LP250" s="90" t="str">
        <f t="shared" si="613"/>
        <v/>
      </c>
      <c r="LQ250" s="90" t="str">
        <f t="shared" si="614"/>
        <v/>
      </c>
      <c r="LR250" s="90" t="str">
        <f t="shared" si="615"/>
        <v/>
      </c>
      <c r="LS250" s="90" t="str">
        <f t="shared" si="616"/>
        <v/>
      </c>
      <c r="LT250" s="90" t="str">
        <f t="shared" si="617"/>
        <v/>
      </c>
      <c r="LU250" s="90" t="str">
        <f t="shared" si="618"/>
        <v/>
      </c>
      <c r="LV250" s="91" t="str">
        <f t="shared" si="735"/>
        <v/>
      </c>
      <c r="LW250" s="91" t="str">
        <f t="shared" si="736"/>
        <v/>
      </c>
      <c r="LX250" s="91" t="str">
        <f t="shared" si="737"/>
        <v/>
      </c>
      <c r="LY250" s="91" t="str">
        <f t="shared" si="732"/>
        <v/>
      </c>
      <c r="LZ250" s="91" t="str">
        <f t="shared" si="733"/>
        <v/>
      </c>
      <c r="MA250" s="91" t="str">
        <f t="shared" si="734"/>
        <v/>
      </c>
      <c r="MC250" s="52"/>
      <c r="MO250" s="15">
        <f t="shared" ca="1" si="557"/>
        <v>36</v>
      </c>
      <c r="MR250" s="15"/>
    </row>
    <row r="251" spans="1:356">
      <c r="A251" s="15">
        <f t="shared" ca="1" si="555"/>
        <v>10</v>
      </c>
      <c r="B251" s="33" t="str">
        <f t="shared" ca="1" si="556"/>
        <v>DB</v>
      </c>
      <c r="C251" s="10" t="str">
        <f t="shared" ca="1" si="599"/>
        <v/>
      </c>
      <c r="D251" s="50">
        <f t="shared" ca="1" si="600"/>
        <v>-1</v>
      </c>
      <c r="E251" s="10" t="str">
        <f t="shared" si="601"/>
        <v/>
      </c>
      <c r="F251" s="111">
        <f t="shared" si="602"/>
        <v>247</v>
      </c>
      <c r="G251" s="59">
        <f t="shared" ca="1" si="619"/>
        <v>1</v>
      </c>
      <c r="H251" s="56">
        <f ca="1">COUNTIF($A$5:A251,$H$5)</f>
        <v>8</v>
      </c>
      <c r="I251" s="56">
        <f ca="1">COUNTIF($A$5:$A251,$I$5)</f>
        <v>7</v>
      </c>
      <c r="J251" s="56">
        <f ca="1">COUNTIF($A$5:$A251,$J$5)</f>
        <v>3</v>
      </c>
      <c r="K251" s="56">
        <f ca="1">COUNTIF($A$5:$A251,$K$5)</f>
        <v>9</v>
      </c>
      <c r="L251" s="56">
        <f ca="1">COUNTIF($A$5:$A251,$L$5)</f>
        <v>7</v>
      </c>
      <c r="M251" s="56">
        <f ca="1">COUNTIF($A$5:$A251,$M$5)</f>
        <v>4</v>
      </c>
      <c r="N251" s="56">
        <f ca="1">COUNTIF($A$5:$A251,$N$5)</f>
        <v>3</v>
      </c>
      <c r="O251" s="56">
        <f ca="1">COUNTIF($A$5:$A251,$O$5)</f>
        <v>10</v>
      </c>
      <c r="P251" s="56">
        <f ca="1">COUNTIF($A$5:$A251,$P$5)</f>
        <v>11</v>
      </c>
      <c r="Q251" s="56">
        <f ca="1">COUNTIF($A$5:$A251,$Q$5)</f>
        <v>14</v>
      </c>
      <c r="R251" s="56">
        <f ca="1">COUNTIF($A$5:$A251,$R$5)</f>
        <v>11</v>
      </c>
      <c r="S251" s="56">
        <f ca="1">COUNTIF($A$5:$A251,$S$5)</f>
        <v>8</v>
      </c>
      <c r="T251" s="56">
        <f ca="1">COUNTIF($A$5:$A251,$T$5)</f>
        <v>4</v>
      </c>
      <c r="U251" s="56">
        <f ca="1">COUNTIF($A$5:$A251,$U$5)</f>
        <v>8</v>
      </c>
      <c r="V251" s="56">
        <f ca="1">COUNTIF($A$5:$A251,$V$5)</f>
        <v>6</v>
      </c>
      <c r="W251" s="56">
        <f ca="1">COUNTIF($A$5:$A251,$W$5)</f>
        <v>7</v>
      </c>
      <c r="X251" s="56">
        <f ca="1">COUNTIF($A$5:$A251,$X$5)</f>
        <v>6</v>
      </c>
      <c r="Y251" s="56">
        <f ca="1">COUNTIF($A$5:$A251,$Y$5)</f>
        <v>3</v>
      </c>
      <c r="Z251" s="56">
        <f ca="1">COUNTIF($A$5:$A251,$Z$5)</f>
        <v>8</v>
      </c>
      <c r="AA251" s="56">
        <f ca="1">COUNTIF($A$5:$A251,$AA$5)</f>
        <v>6</v>
      </c>
      <c r="AB251" s="56">
        <f ca="1">COUNTIF($A$5:$A251,$AB$5)</f>
        <v>7</v>
      </c>
      <c r="AC251" s="56">
        <f ca="1">COUNTIF($A$5:$A251,$AC$5)</f>
        <v>3</v>
      </c>
      <c r="AD251" s="56">
        <f ca="1">COUNTIF($A$5:$A251,$AD$5)</f>
        <v>8</v>
      </c>
      <c r="AE251" s="56">
        <f ca="1">COUNTIF($A$5:$A251,$AE$5)</f>
        <v>13</v>
      </c>
      <c r="AF251" s="56">
        <f ca="1">COUNTIF($A$5:$A251,$AF$5)</f>
        <v>4</v>
      </c>
      <c r="AG251" s="56">
        <f ca="1">COUNTIF($A$5:$A251,$AG$5)</f>
        <v>2</v>
      </c>
      <c r="AH251" s="56">
        <f ca="1">COUNTIF($A$5:$A251,$AH$5)</f>
        <v>2</v>
      </c>
      <c r="AI251" s="56">
        <f ca="1">COUNTIF($A$5:$A251,$AI$5)</f>
        <v>7</v>
      </c>
      <c r="AJ251" s="56">
        <f ca="1">COUNTIF($A$5:$A251,$AJ$5)</f>
        <v>8</v>
      </c>
      <c r="AK251" s="56">
        <f ca="1">COUNTIF($A$5:$A251,$AK$5)</f>
        <v>4</v>
      </c>
      <c r="AL251" s="56">
        <f ca="1">COUNTIF($A$5:$A251,$AL$5)</f>
        <v>3</v>
      </c>
      <c r="AM251" s="56">
        <f ca="1">COUNTIF($A$5:$A251,$AM$5)</f>
        <v>6</v>
      </c>
      <c r="AN251" s="56">
        <f ca="1">COUNTIF($A$5:$A251,$AN$5)</f>
        <v>7</v>
      </c>
      <c r="AO251" s="56">
        <f ca="1">COUNTIF($A$5:$A251,$AO$5)</f>
        <v>12</v>
      </c>
      <c r="AP251" s="56">
        <f ca="1">COUNTIF($A$5:$A251,$AP$5)</f>
        <v>4</v>
      </c>
      <c r="AQ251" s="56">
        <f ca="1">COUNTIF($A$5:$A251,$AQ$5)</f>
        <v>8</v>
      </c>
      <c r="AR251" s="56">
        <f ca="1">COUNTIF($A$5:$A251,$AR$5)</f>
        <v>6</v>
      </c>
      <c r="AS251" s="101">
        <f t="shared" ca="1" si="603"/>
        <v>0</v>
      </c>
      <c r="AT251" s="58">
        <f t="shared" si="604"/>
        <v>247</v>
      </c>
      <c r="AU251" s="105">
        <f t="shared" si="605"/>
        <v>7</v>
      </c>
      <c r="AV251" s="105">
        <f t="shared" si="606"/>
        <v>160.05600000000001</v>
      </c>
      <c r="AW251" s="58">
        <f t="shared" ca="1" si="620"/>
        <v>69</v>
      </c>
      <c r="AX251" s="58">
        <f t="shared" ca="1" si="621"/>
        <v>75</v>
      </c>
      <c r="AY251" s="58">
        <f t="shared" ca="1" si="622"/>
        <v>79</v>
      </c>
      <c r="AZ251" s="58">
        <f t="shared" ca="1" si="623"/>
        <v>26</v>
      </c>
      <c r="BA251" s="58">
        <f t="shared" ca="1" si="624"/>
        <v>25</v>
      </c>
      <c r="BB251" s="58">
        <f t="shared" ca="1" si="625"/>
        <v>9</v>
      </c>
      <c r="BC251" s="58">
        <f t="shared" ca="1" si="626"/>
        <v>49</v>
      </c>
      <c r="BD251" s="58">
        <f t="shared" ca="1" si="627"/>
        <v>30</v>
      </c>
      <c r="BE251" s="58">
        <f t="shared" ca="1" si="628"/>
        <v>16</v>
      </c>
      <c r="BF251" s="58">
        <f t="shared" ca="1" si="629"/>
        <v>0</v>
      </c>
      <c r="BG251" s="58">
        <f t="shared" ca="1" si="630"/>
        <v>8</v>
      </c>
      <c r="BH251" s="58">
        <f t="shared" ca="1" si="631"/>
        <v>64</v>
      </c>
      <c r="BI251" s="58">
        <f t="shared" ca="1" si="632"/>
        <v>7</v>
      </c>
      <c r="BJ251" s="58">
        <f t="shared" ca="1" si="633"/>
        <v>66</v>
      </c>
      <c r="BK251" s="58">
        <f t="shared" ca="1" si="634"/>
        <v>6</v>
      </c>
      <c r="BL251" s="58">
        <f t="shared" ca="1" si="635"/>
        <v>11</v>
      </c>
      <c r="BM251" s="58">
        <f t="shared" ca="1" si="636"/>
        <v>13</v>
      </c>
      <c r="BN251" s="58">
        <f t="shared" ca="1" si="637"/>
        <v>43</v>
      </c>
      <c r="BO251" s="58">
        <f t="shared" ca="1" si="638"/>
        <v>85</v>
      </c>
      <c r="BP251" s="58">
        <f t="shared" ca="1" si="639"/>
        <v>4</v>
      </c>
      <c r="BQ251" s="58">
        <f t="shared" ca="1" si="640"/>
        <v>37</v>
      </c>
      <c r="BR251" s="58">
        <f t="shared" ca="1" si="641"/>
        <v>52</v>
      </c>
      <c r="BS251" s="58">
        <f t="shared" ca="1" si="642"/>
        <v>1</v>
      </c>
      <c r="BT251" s="58">
        <f t="shared" ca="1" si="643"/>
        <v>10</v>
      </c>
      <c r="BU251" s="58">
        <f t="shared" ca="1" si="644"/>
        <v>38</v>
      </c>
      <c r="BV251" s="58">
        <f t="shared" ca="1" si="645"/>
        <v>158</v>
      </c>
      <c r="BW251" s="58">
        <f t="shared" ca="1" si="646"/>
        <v>18</v>
      </c>
      <c r="BX251" s="58">
        <f t="shared" ca="1" si="647"/>
        <v>14</v>
      </c>
      <c r="BY251" s="58">
        <f t="shared" ca="1" si="648"/>
        <v>2</v>
      </c>
      <c r="BZ251" s="58">
        <f t="shared" ca="1" si="649"/>
        <v>5</v>
      </c>
      <c r="CA251" s="58">
        <f t="shared" ca="1" si="650"/>
        <v>28</v>
      </c>
      <c r="CB251" s="58">
        <f t="shared" ca="1" si="651"/>
        <v>12</v>
      </c>
      <c r="CC251" s="58">
        <f t="shared" ca="1" si="652"/>
        <v>32</v>
      </c>
      <c r="CD251" s="58">
        <f t="shared" ca="1" si="653"/>
        <v>22</v>
      </c>
      <c r="CE251" s="58">
        <f t="shared" ca="1" si="654"/>
        <v>15</v>
      </c>
      <c r="CF251" s="58">
        <f t="shared" ca="1" si="655"/>
        <v>3</v>
      </c>
      <c r="CG251" s="58">
        <f t="shared" ca="1" si="656"/>
        <v>45</v>
      </c>
      <c r="CH251" s="58" t="str">
        <f t="shared" ca="1" si="657"/>
        <v/>
      </c>
      <c r="CI251" s="58" t="str">
        <f t="shared" ca="1" si="658"/>
        <v/>
      </c>
      <c r="CJ251" s="58" t="str">
        <f t="shared" ca="1" si="659"/>
        <v/>
      </c>
      <c r="CK251" s="58" t="str">
        <f t="shared" ca="1" si="660"/>
        <v/>
      </c>
      <c r="CL251" s="58" t="str">
        <f t="shared" ca="1" si="661"/>
        <v/>
      </c>
      <c r="CM251" s="58" t="str">
        <f t="shared" ca="1" si="662"/>
        <v/>
      </c>
      <c r="CN251" s="58" t="str">
        <f t="shared" ca="1" si="663"/>
        <v/>
      </c>
      <c r="CO251" s="58" t="str">
        <f t="shared" ca="1" si="664"/>
        <v/>
      </c>
      <c r="CP251" s="58" t="str">
        <f t="shared" ca="1" si="665"/>
        <v/>
      </c>
      <c r="CQ251" s="58" t="str">
        <f t="shared" ca="1" si="666"/>
        <v/>
      </c>
      <c r="CR251" s="58" t="str">
        <f t="shared" ca="1" si="667"/>
        <v/>
      </c>
      <c r="CS251" s="58" t="str">
        <f t="shared" ca="1" si="668"/>
        <v/>
      </c>
      <c r="CT251" s="58" t="str">
        <f t="shared" ca="1" si="669"/>
        <v/>
      </c>
      <c r="CU251" s="58" t="str">
        <f t="shared" ca="1" si="670"/>
        <v/>
      </c>
      <c r="CV251" s="58" t="str">
        <f t="shared" ca="1" si="671"/>
        <v/>
      </c>
      <c r="CW251" s="58" t="str">
        <f t="shared" ca="1" si="672"/>
        <v/>
      </c>
      <c r="CX251" s="58" t="str">
        <f t="shared" ca="1" si="673"/>
        <v/>
      </c>
      <c r="CY251" s="58" t="str">
        <f t="shared" ca="1" si="674"/>
        <v/>
      </c>
      <c r="CZ251" s="58" t="str">
        <f t="shared" ca="1" si="675"/>
        <v/>
      </c>
      <c r="DA251" s="58" t="str">
        <f t="shared" ca="1" si="676"/>
        <v/>
      </c>
      <c r="DB251" s="58" t="str">
        <f t="shared" ca="1" si="677"/>
        <v/>
      </c>
      <c r="DC251" s="58" t="str">
        <f t="shared" ca="1" si="678"/>
        <v/>
      </c>
      <c r="DD251" s="58" t="str">
        <f t="shared" ca="1" si="679"/>
        <v/>
      </c>
      <c r="DE251" s="58" t="str">
        <f t="shared" ca="1" si="680"/>
        <v/>
      </c>
      <c r="DF251" s="58" t="str">
        <f t="shared" ca="1" si="681"/>
        <v/>
      </c>
      <c r="DG251" s="58">
        <f t="shared" ca="1" si="682"/>
        <v>26</v>
      </c>
      <c r="DH251" s="58" t="str">
        <f t="shared" ca="1" si="683"/>
        <v/>
      </c>
      <c r="DI251" s="58" t="str">
        <f t="shared" ca="1" si="684"/>
        <v/>
      </c>
      <c r="DJ251" s="58" t="str">
        <f t="shared" ca="1" si="685"/>
        <v/>
      </c>
      <c r="DK251" s="58" t="str">
        <f t="shared" ca="1" si="686"/>
        <v/>
      </c>
      <c r="DL251" s="58" t="str">
        <f t="shared" ca="1" si="687"/>
        <v/>
      </c>
      <c r="DM251" s="58" t="str">
        <f t="shared" ca="1" si="688"/>
        <v/>
      </c>
      <c r="DN251" s="58" t="str">
        <f t="shared" ca="1" si="689"/>
        <v/>
      </c>
      <c r="DO251" s="58" t="str">
        <f t="shared" ca="1" si="690"/>
        <v/>
      </c>
      <c r="DP251" s="58" t="str">
        <f t="shared" ca="1" si="691"/>
        <v/>
      </c>
      <c r="DQ251" s="58" t="str">
        <f t="shared" ca="1" si="691"/>
        <v/>
      </c>
      <c r="DR251" s="58" t="str">
        <f t="shared" ca="1" si="692"/>
        <v/>
      </c>
      <c r="DS251" s="34">
        <f t="shared" ca="1" si="693"/>
        <v>0</v>
      </c>
      <c r="DT251" s="34">
        <f t="shared" ca="1" si="694"/>
        <v>0</v>
      </c>
      <c r="DU251" s="34">
        <f t="shared" ca="1" si="695"/>
        <v>0</v>
      </c>
      <c r="DV251" s="34">
        <f t="shared" ca="1" si="696"/>
        <v>0</v>
      </c>
      <c r="DW251" s="34">
        <f t="shared" ca="1" si="697"/>
        <v>0</v>
      </c>
      <c r="DX251" s="34">
        <f t="shared" ca="1" si="698"/>
        <v>0</v>
      </c>
      <c r="DY251" s="34">
        <f t="shared" ca="1" si="699"/>
        <v>0</v>
      </c>
      <c r="DZ251" s="34">
        <f t="shared" ca="1" si="700"/>
        <v>0</v>
      </c>
      <c r="EA251" s="34">
        <f t="shared" ca="1" si="701"/>
        <v>0</v>
      </c>
      <c r="EB251" s="34">
        <f t="shared" ca="1" si="702"/>
        <v>0</v>
      </c>
      <c r="EC251" s="34">
        <f t="shared" ca="1" si="703"/>
        <v>0</v>
      </c>
      <c r="ED251" s="34">
        <f t="shared" ca="1" si="704"/>
        <v>0</v>
      </c>
      <c r="EE251" s="34">
        <f t="shared" ca="1" si="705"/>
        <v>0</v>
      </c>
      <c r="EF251" s="34">
        <f t="shared" ca="1" si="706"/>
        <v>0</v>
      </c>
      <c r="EG251" s="34">
        <f t="shared" ca="1" si="707"/>
        <v>0</v>
      </c>
      <c r="EH251" s="34">
        <f t="shared" ca="1" si="708"/>
        <v>0</v>
      </c>
      <c r="EI251" s="34">
        <f t="shared" ca="1" si="709"/>
        <v>0</v>
      </c>
      <c r="EJ251" s="34">
        <f t="shared" ca="1" si="710"/>
        <v>0</v>
      </c>
      <c r="EK251" s="34">
        <f t="shared" ca="1" si="711"/>
        <v>0</v>
      </c>
      <c r="EL251" s="34">
        <f t="shared" ca="1" si="712"/>
        <v>0</v>
      </c>
      <c r="EM251" s="34">
        <f t="shared" ca="1" si="713"/>
        <v>0</v>
      </c>
      <c r="EN251" s="34">
        <f t="shared" ca="1" si="714"/>
        <v>0</v>
      </c>
      <c r="EO251" s="34">
        <f t="shared" ca="1" si="715"/>
        <v>0</v>
      </c>
      <c r="EP251" s="34">
        <f t="shared" ca="1" si="716"/>
        <v>0</v>
      </c>
      <c r="EQ251" s="34">
        <f t="shared" ca="1" si="717"/>
        <v>0</v>
      </c>
      <c r="ER251" s="34">
        <f t="shared" ca="1" si="718"/>
        <v>-1</v>
      </c>
      <c r="ES251" s="34">
        <f t="shared" ca="1" si="719"/>
        <v>0</v>
      </c>
      <c r="ET251" s="34">
        <f t="shared" ca="1" si="720"/>
        <v>0</v>
      </c>
      <c r="EU251" s="34">
        <f t="shared" ca="1" si="721"/>
        <v>0</v>
      </c>
      <c r="EV251" s="34">
        <f t="shared" ca="1" si="722"/>
        <v>0</v>
      </c>
      <c r="EW251" s="34">
        <f t="shared" ca="1" si="723"/>
        <v>0</v>
      </c>
      <c r="EX251" s="34">
        <f t="shared" ca="1" si="724"/>
        <v>0</v>
      </c>
      <c r="EY251" s="34">
        <f t="shared" ca="1" si="725"/>
        <v>0</v>
      </c>
      <c r="EZ251" s="34">
        <f t="shared" ca="1" si="726"/>
        <v>0</v>
      </c>
      <c r="FA251" s="34">
        <f t="shared" ca="1" si="727"/>
        <v>0</v>
      </c>
      <c r="FB251" s="34">
        <f t="shared" ca="1" si="728"/>
        <v>0</v>
      </c>
      <c r="FC251" s="34">
        <f t="shared" ca="1" si="729"/>
        <v>0</v>
      </c>
      <c r="FD251" s="71"/>
      <c r="FE251" s="76"/>
      <c r="FF251" s="76"/>
      <c r="FG251" s="76"/>
      <c r="FH251" s="58"/>
      <c r="FI251" s="58"/>
      <c r="FJ251" s="58">
        <v>0</v>
      </c>
      <c r="FK251" s="58">
        <v>0</v>
      </c>
      <c r="FL251" s="34">
        <f t="shared" ca="1" si="558"/>
        <v>0</v>
      </c>
      <c r="FM251" s="34">
        <f t="shared" ca="1" si="559"/>
        <v>0</v>
      </c>
      <c r="FN251" s="34">
        <f t="shared" ca="1" si="560"/>
        <v>0</v>
      </c>
      <c r="FO251" s="34">
        <f t="shared" ca="1" si="561"/>
        <v>0</v>
      </c>
      <c r="FP251" s="34">
        <f t="shared" ca="1" si="562"/>
        <v>0</v>
      </c>
      <c r="FQ251" s="34">
        <f t="shared" ca="1" si="563"/>
        <v>0</v>
      </c>
      <c r="FR251" s="34">
        <f t="shared" ca="1" si="564"/>
        <v>0</v>
      </c>
      <c r="FS251" s="34">
        <f t="shared" ca="1" si="565"/>
        <v>0</v>
      </c>
      <c r="FT251" s="34">
        <f t="shared" ca="1" si="566"/>
        <v>0</v>
      </c>
      <c r="FU251" s="34">
        <f t="shared" ca="1" si="567"/>
        <v>0</v>
      </c>
      <c r="FV251" s="34">
        <f t="shared" ca="1" si="568"/>
        <v>0</v>
      </c>
      <c r="FW251" s="34">
        <f t="shared" ca="1" si="569"/>
        <v>0</v>
      </c>
      <c r="FX251" s="34">
        <f t="shared" ca="1" si="570"/>
        <v>0</v>
      </c>
      <c r="FY251" s="34">
        <f t="shared" ca="1" si="571"/>
        <v>0</v>
      </c>
      <c r="FZ251" s="34">
        <f t="shared" ca="1" si="572"/>
        <v>0</v>
      </c>
      <c r="GA251" s="34">
        <f t="shared" ca="1" si="573"/>
        <v>0</v>
      </c>
      <c r="GB251" s="34">
        <f t="shared" ca="1" si="574"/>
        <v>0</v>
      </c>
      <c r="GC251" s="34">
        <f t="shared" ca="1" si="575"/>
        <v>0</v>
      </c>
      <c r="GD251" s="34">
        <f t="shared" ca="1" si="576"/>
        <v>0</v>
      </c>
      <c r="GE251" s="34">
        <f t="shared" ca="1" si="577"/>
        <v>0</v>
      </c>
      <c r="GF251" s="34">
        <f t="shared" ca="1" si="578"/>
        <v>0</v>
      </c>
      <c r="GG251" s="34">
        <f t="shared" ca="1" si="579"/>
        <v>0</v>
      </c>
      <c r="GH251" s="34">
        <f t="shared" ca="1" si="580"/>
        <v>0</v>
      </c>
      <c r="GI251" s="34">
        <f t="shared" ca="1" si="581"/>
        <v>0</v>
      </c>
      <c r="GJ251" s="34">
        <f t="shared" ca="1" si="582"/>
        <v>0</v>
      </c>
      <c r="GK251" s="34">
        <f t="shared" ca="1" si="583"/>
        <v>0</v>
      </c>
      <c r="GL251" s="34">
        <f t="shared" ca="1" si="584"/>
        <v>0</v>
      </c>
      <c r="GM251" s="34">
        <f t="shared" ca="1" si="585"/>
        <v>0</v>
      </c>
      <c r="GN251" s="34">
        <f t="shared" ca="1" si="586"/>
        <v>0</v>
      </c>
      <c r="GO251" s="34">
        <f t="shared" ca="1" si="587"/>
        <v>0</v>
      </c>
      <c r="GP251" s="34">
        <f t="shared" ca="1" si="588"/>
        <v>0</v>
      </c>
      <c r="GQ251" s="34">
        <f t="shared" ca="1" si="589"/>
        <v>0</v>
      </c>
      <c r="GR251" s="34">
        <f t="shared" ca="1" si="590"/>
        <v>0</v>
      </c>
      <c r="GS251" s="34">
        <f t="shared" ca="1" si="591"/>
        <v>0</v>
      </c>
      <c r="GT251" s="34">
        <f t="shared" ca="1" si="592"/>
        <v>0</v>
      </c>
      <c r="GU251" s="34">
        <f t="shared" ca="1" si="593"/>
        <v>0</v>
      </c>
      <c r="GV251" s="34">
        <f t="shared" ca="1" si="594"/>
        <v>0</v>
      </c>
      <c r="GW251" s="49" t="str">
        <f t="shared" ca="1" si="607"/>
        <v>L</v>
      </c>
      <c r="GX251" s="49"/>
      <c r="GY251" s="49"/>
      <c r="GZ251" s="49"/>
      <c r="HA251" s="49"/>
      <c r="HB251" s="49" t="str">
        <f t="shared" ca="1" si="608"/>
        <v>E</v>
      </c>
      <c r="HC251" s="49"/>
      <c r="HD251" s="49"/>
      <c r="HE251" s="49"/>
      <c r="HF251" s="49"/>
      <c r="HG251" s="49" t="str">
        <f t="shared" ca="1" si="609"/>
        <v>B</v>
      </c>
      <c r="HH251" s="49"/>
      <c r="HI251" s="49"/>
      <c r="HJ251" s="49"/>
      <c r="HK251" s="49"/>
      <c r="HL251" s="65"/>
      <c r="HM251" s="50"/>
      <c r="HN251" s="50"/>
      <c r="HO251" s="66"/>
      <c r="HP251" s="66"/>
      <c r="HQ251" s="33"/>
      <c r="HR251" s="66"/>
      <c r="HS251" s="66"/>
      <c r="HT251" s="67"/>
      <c r="HU251" s="65"/>
      <c r="HV251" s="50"/>
      <c r="HW251" s="50"/>
      <c r="HX251" s="66"/>
      <c r="HY251" s="66"/>
      <c r="HZ251" s="33"/>
      <c r="IA251" s="66"/>
      <c r="IB251" s="66"/>
      <c r="IC251" s="67"/>
      <c r="ID251" s="65"/>
      <c r="IE251" s="50"/>
      <c r="IF251" s="50"/>
      <c r="IG251" s="66"/>
      <c r="IH251" s="66"/>
      <c r="II251" s="33">
        <f t="shared" ca="1" si="595"/>
        <v>0</v>
      </c>
      <c r="IJ251" s="66" t="str">
        <f t="shared" ca="1" si="596"/>
        <v/>
      </c>
      <c r="IK251" s="66" t="str">
        <f t="shared" ca="1" si="597"/>
        <v/>
      </c>
      <c r="IL251" s="67">
        <f t="shared" ca="1" si="610"/>
        <v>1</v>
      </c>
      <c r="IM251" s="34"/>
      <c r="IN251" s="34"/>
      <c r="IO251" s="37">
        <f t="shared" ca="1" si="611"/>
        <v>-1</v>
      </c>
      <c r="IP251" s="22">
        <f t="shared" ca="1" si="598"/>
        <v>-41</v>
      </c>
      <c r="IQ251" s="78">
        <f t="shared" ca="1" si="730"/>
        <v>0</v>
      </c>
      <c r="IR251" s="156">
        <f t="shared" ca="1" si="731"/>
        <v>0</v>
      </c>
      <c r="IS251" s="78">
        <f t="shared" ca="1" si="612"/>
        <v>0</v>
      </c>
      <c r="IT251" s="58"/>
      <c r="IU251" s="58"/>
      <c r="IV251" s="58"/>
      <c r="IW251" s="58"/>
      <c r="IX251" s="58"/>
      <c r="IY251" s="58"/>
      <c r="IZ251" s="58"/>
      <c r="JA251" s="58"/>
      <c r="JB251" s="58"/>
      <c r="JC251" s="58"/>
      <c r="JD251" s="58"/>
      <c r="JE251" s="58"/>
      <c r="JF251" s="58"/>
      <c r="JG251" s="58"/>
      <c r="JH251" s="58"/>
      <c r="JI251" s="58"/>
      <c r="JJ251" s="58"/>
      <c r="JK251" s="58"/>
      <c r="JL251" s="58"/>
      <c r="JM251" s="58"/>
      <c r="JN251" s="58"/>
      <c r="JO251" s="58"/>
      <c r="JP251" s="58"/>
      <c r="JQ251" s="58"/>
      <c r="JR251" s="58"/>
      <c r="JS251" s="58"/>
      <c r="JT251" s="58"/>
      <c r="JU251" s="58"/>
      <c r="JV251" s="58"/>
      <c r="JW251" s="58"/>
      <c r="JX251" s="58"/>
      <c r="JY251" s="58"/>
      <c r="JZ251" s="58"/>
      <c r="KA251" s="58"/>
      <c r="KB251" s="58"/>
      <c r="KC251" s="58"/>
      <c r="KD251" s="58"/>
      <c r="KE251" s="58"/>
      <c r="KF251" s="58"/>
      <c r="KG251" s="58"/>
      <c r="KH251" s="58"/>
      <c r="KI251" s="58"/>
      <c r="KJ251" s="58"/>
      <c r="KK251" s="58"/>
      <c r="KL251" s="58"/>
      <c r="KM251" s="58"/>
      <c r="KN251" s="58"/>
      <c r="KO251" s="58"/>
      <c r="KP251" s="58"/>
      <c r="KQ251" s="58"/>
      <c r="KR251" s="58"/>
      <c r="KS251" s="58"/>
      <c r="KT251" s="58"/>
      <c r="KU251" s="58"/>
      <c r="KV251" s="58"/>
      <c r="KW251" s="58"/>
      <c r="KX251" s="58"/>
      <c r="KY251" s="58"/>
      <c r="KZ251" s="58"/>
      <c r="LA251" s="58"/>
      <c r="LB251" s="58"/>
      <c r="LC251" s="58"/>
      <c r="LD251" s="58"/>
      <c r="LE251" s="58"/>
      <c r="LF251" s="58"/>
      <c r="LG251" s="58"/>
      <c r="LH251" s="58"/>
      <c r="LI251" s="58"/>
      <c r="LJ251" s="58"/>
      <c r="LK251" s="58"/>
      <c r="LL251" s="58"/>
      <c r="LM251" s="58"/>
      <c r="LN251" s="58"/>
      <c r="LO251" s="58"/>
      <c r="LP251" s="90" t="str">
        <f t="shared" si="613"/>
        <v/>
      </c>
      <c r="LQ251" s="90" t="str">
        <f t="shared" si="614"/>
        <v/>
      </c>
      <c r="LR251" s="90" t="str">
        <f t="shared" si="615"/>
        <v/>
      </c>
      <c r="LS251" s="90" t="str">
        <f t="shared" si="616"/>
        <v/>
      </c>
      <c r="LT251" s="90" t="str">
        <f t="shared" si="617"/>
        <v/>
      </c>
      <c r="LU251" s="90" t="str">
        <f t="shared" si="618"/>
        <v/>
      </c>
      <c r="LV251" s="91" t="str">
        <f t="shared" si="735"/>
        <v/>
      </c>
      <c r="LW251" s="91" t="str">
        <f t="shared" si="736"/>
        <v/>
      </c>
      <c r="LX251" s="91" t="str">
        <f t="shared" si="737"/>
        <v/>
      </c>
      <c r="LY251" s="91" t="str">
        <f t="shared" si="732"/>
        <v/>
      </c>
      <c r="LZ251" s="91" t="str">
        <f t="shared" si="733"/>
        <v/>
      </c>
      <c r="MA251" s="91" t="str">
        <f t="shared" si="734"/>
        <v/>
      </c>
      <c r="MC251" s="52"/>
      <c r="MO251" s="15">
        <f t="shared" ca="1" si="557"/>
        <v>31</v>
      </c>
      <c r="MR251" s="15"/>
    </row>
    <row r="252" spans="1:356">
      <c r="A252" s="15">
        <f t="shared" ca="1" si="555"/>
        <v>23</v>
      </c>
      <c r="B252" s="33" t="str">
        <f t="shared" ca="1" si="556"/>
        <v>DB</v>
      </c>
      <c r="C252" s="10" t="str">
        <f t="shared" ca="1" si="599"/>
        <v/>
      </c>
      <c r="D252" s="50">
        <f t="shared" ca="1" si="600"/>
        <v>-1</v>
      </c>
      <c r="E252" s="10" t="str">
        <f t="shared" si="601"/>
        <v/>
      </c>
      <c r="F252" s="111">
        <f t="shared" si="602"/>
        <v>248</v>
      </c>
      <c r="G252" s="59">
        <f t="shared" ca="1" si="619"/>
        <v>1</v>
      </c>
      <c r="H252" s="56">
        <f ca="1">COUNTIF($A$5:A252,$H$5)</f>
        <v>8</v>
      </c>
      <c r="I252" s="56">
        <f ca="1">COUNTIF($A$5:$A252,$I$5)</f>
        <v>7</v>
      </c>
      <c r="J252" s="56">
        <f ca="1">COUNTIF($A$5:$A252,$J$5)</f>
        <v>3</v>
      </c>
      <c r="K252" s="56">
        <f ca="1">COUNTIF($A$5:$A252,$K$5)</f>
        <v>9</v>
      </c>
      <c r="L252" s="56">
        <f ca="1">COUNTIF($A$5:$A252,$L$5)</f>
        <v>7</v>
      </c>
      <c r="M252" s="56">
        <f ca="1">COUNTIF($A$5:$A252,$M$5)</f>
        <v>4</v>
      </c>
      <c r="N252" s="56">
        <f ca="1">COUNTIF($A$5:$A252,$N$5)</f>
        <v>3</v>
      </c>
      <c r="O252" s="56">
        <f ca="1">COUNTIF($A$5:$A252,$O$5)</f>
        <v>10</v>
      </c>
      <c r="P252" s="56">
        <f ca="1">COUNTIF($A$5:$A252,$P$5)</f>
        <v>11</v>
      </c>
      <c r="Q252" s="56">
        <f ca="1">COUNTIF($A$5:$A252,$Q$5)</f>
        <v>14</v>
      </c>
      <c r="R252" s="56">
        <f ca="1">COUNTIF($A$5:$A252,$R$5)</f>
        <v>11</v>
      </c>
      <c r="S252" s="56">
        <f ca="1">COUNTIF($A$5:$A252,$S$5)</f>
        <v>8</v>
      </c>
      <c r="T252" s="56">
        <f ca="1">COUNTIF($A$5:$A252,$T$5)</f>
        <v>4</v>
      </c>
      <c r="U252" s="56">
        <f ca="1">COUNTIF($A$5:$A252,$U$5)</f>
        <v>8</v>
      </c>
      <c r="V252" s="56">
        <f ca="1">COUNTIF($A$5:$A252,$V$5)</f>
        <v>6</v>
      </c>
      <c r="W252" s="56">
        <f ca="1">COUNTIF($A$5:$A252,$W$5)</f>
        <v>7</v>
      </c>
      <c r="X252" s="56">
        <f ca="1">COUNTIF($A$5:$A252,$X$5)</f>
        <v>6</v>
      </c>
      <c r="Y252" s="56">
        <f ca="1">COUNTIF($A$5:$A252,$Y$5)</f>
        <v>3</v>
      </c>
      <c r="Z252" s="56">
        <f ca="1">COUNTIF($A$5:$A252,$Z$5)</f>
        <v>8</v>
      </c>
      <c r="AA252" s="56">
        <f ca="1">COUNTIF($A$5:$A252,$AA$5)</f>
        <v>6</v>
      </c>
      <c r="AB252" s="56">
        <f ca="1">COUNTIF($A$5:$A252,$AB$5)</f>
        <v>7</v>
      </c>
      <c r="AC252" s="56">
        <f ca="1">COUNTIF($A$5:$A252,$AC$5)</f>
        <v>3</v>
      </c>
      <c r="AD252" s="56">
        <f ca="1">COUNTIF($A$5:$A252,$AD$5)</f>
        <v>9</v>
      </c>
      <c r="AE252" s="56">
        <f ca="1">COUNTIF($A$5:$A252,$AE$5)</f>
        <v>13</v>
      </c>
      <c r="AF252" s="56">
        <f ca="1">COUNTIF($A$5:$A252,$AF$5)</f>
        <v>4</v>
      </c>
      <c r="AG252" s="56">
        <f ca="1">COUNTIF($A$5:$A252,$AG$5)</f>
        <v>2</v>
      </c>
      <c r="AH252" s="56">
        <f ca="1">COUNTIF($A$5:$A252,$AH$5)</f>
        <v>2</v>
      </c>
      <c r="AI252" s="56">
        <f ca="1">COUNTIF($A$5:$A252,$AI$5)</f>
        <v>7</v>
      </c>
      <c r="AJ252" s="56">
        <f ca="1">COUNTIF($A$5:$A252,$AJ$5)</f>
        <v>8</v>
      </c>
      <c r="AK252" s="56">
        <f ca="1">COUNTIF($A$5:$A252,$AK$5)</f>
        <v>4</v>
      </c>
      <c r="AL252" s="56">
        <f ca="1">COUNTIF($A$5:$A252,$AL$5)</f>
        <v>3</v>
      </c>
      <c r="AM252" s="56">
        <f ca="1">COUNTIF($A$5:$A252,$AM$5)</f>
        <v>6</v>
      </c>
      <c r="AN252" s="56">
        <f ca="1">COUNTIF($A$5:$A252,$AN$5)</f>
        <v>7</v>
      </c>
      <c r="AO252" s="56">
        <f ca="1">COUNTIF($A$5:$A252,$AO$5)</f>
        <v>12</v>
      </c>
      <c r="AP252" s="56">
        <f ca="1">COUNTIF($A$5:$A252,$AP$5)</f>
        <v>4</v>
      </c>
      <c r="AQ252" s="56">
        <f ca="1">COUNTIF($A$5:$A252,$AQ$5)</f>
        <v>8</v>
      </c>
      <c r="AR252" s="56">
        <f ca="1">COUNTIF($A$5:$A252,$AR$5)</f>
        <v>6</v>
      </c>
      <c r="AS252" s="101">
        <f t="shared" ca="1" si="603"/>
        <v>0</v>
      </c>
      <c r="AT252" s="58">
        <f t="shared" si="604"/>
        <v>248</v>
      </c>
      <c r="AU252" s="105">
        <f t="shared" si="605"/>
        <v>7</v>
      </c>
      <c r="AV252" s="105">
        <f t="shared" si="606"/>
        <v>160.70400000000001</v>
      </c>
      <c r="AW252" s="58">
        <f t="shared" ca="1" si="620"/>
        <v>70</v>
      </c>
      <c r="AX252" s="58">
        <f t="shared" ca="1" si="621"/>
        <v>76</v>
      </c>
      <c r="AY252" s="58">
        <f t="shared" ca="1" si="622"/>
        <v>80</v>
      </c>
      <c r="AZ252" s="58">
        <f t="shared" ca="1" si="623"/>
        <v>27</v>
      </c>
      <c r="BA252" s="58">
        <f t="shared" ca="1" si="624"/>
        <v>26</v>
      </c>
      <c r="BB252" s="58">
        <f t="shared" ca="1" si="625"/>
        <v>10</v>
      </c>
      <c r="BC252" s="58">
        <f t="shared" ca="1" si="626"/>
        <v>50</v>
      </c>
      <c r="BD252" s="58">
        <f t="shared" ca="1" si="627"/>
        <v>31</v>
      </c>
      <c r="BE252" s="58">
        <f t="shared" ca="1" si="628"/>
        <v>17</v>
      </c>
      <c r="BF252" s="58">
        <f t="shared" ca="1" si="629"/>
        <v>1</v>
      </c>
      <c r="BG252" s="58">
        <f t="shared" ca="1" si="630"/>
        <v>9</v>
      </c>
      <c r="BH252" s="58">
        <f t="shared" ca="1" si="631"/>
        <v>65</v>
      </c>
      <c r="BI252" s="58">
        <f t="shared" ca="1" si="632"/>
        <v>8</v>
      </c>
      <c r="BJ252" s="58">
        <f t="shared" ca="1" si="633"/>
        <v>67</v>
      </c>
      <c r="BK252" s="58">
        <f t="shared" ca="1" si="634"/>
        <v>7</v>
      </c>
      <c r="BL252" s="58">
        <f t="shared" ca="1" si="635"/>
        <v>12</v>
      </c>
      <c r="BM252" s="58">
        <f t="shared" ca="1" si="636"/>
        <v>14</v>
      </c>
      <c r="BN252" s="58">
        <f t="shared" ca="1" si="637"/>
        <v>44</v>
      </c>
      <c r="BO252" s="58">
        <f t="shared" ca="1" si="638"/>
        <v>86</v>
      </c>
      <c r="BP252" s="58">
        <f t="shared" ca="1" si="639"/>
        <v>5</v>
      </c>
      <c r="BQ252" s="58">
        <f t="shared" ca="1" si="640"/>
        <v>38</v>
      </c>
      <c r="BR252" s="58">
        <f t="shared" ca="1" si="641"/>
        <v>53</v>
      </c>
      <c r="BS252" s="58">
        <f t="shared" ca="1" si="642"/>
        <v>0</v>
      </c>
      <c r="BT252" s="58">
        <f t="shared" ca="1" si="643"/>
        <v>11</v>
      </c>
      <c r="BU252" s="58">
        <f t="shared" ca="1" si="644"/>
        <v>39</v>
      </c>
      <c r="BV252" s="58">
        <f t="shared" ca="1" si="645"/>
        <v>159</v>
      </c>
      <c r="BW252" s="58">
        <f t="shared" ca="1" si="646"/>
        <v>19</v>
      </c>
      <c r="BX252" s="58">
        <f t="shared" ca="1" si="647"/>
        <v>15</v>
      </c>
      <c r="BY252" s="58">
        <f t="shared" ca="1" si="648"/>
        <v>3</v>
      </c>
      <c r="BZ252" s="58">
        <f t="shared" ca="1" si="649"/>
        <v>6</v>
      </c>
      <c r="CA252" s="58">
        <f t="shared" ca="1" si="650"/>
        <v>29</v>
      </c>
      <c r="CB252" s="58">
        <f t="shared" ca="1" si="651"/>
        <v>13</v>
      </c>
      <c r="CC252" s="58">
        <f t="shared" ca="1" si="652"/>
        <v>33</v>
      </c>
      <c r="CD252" s="58">
        <f t="shared" ca="1" si="653"/>
        <v>23</v>
      </c>
      <c r="CE252" s="58">
        <f t="shared" ca="1" si="654"/>
        <v>16</v>
      </c>
      <c r="CF252" s="58">
        <f t="shared" ca="1" si="655"/>
        <v>4</v>
      </c>
      <c r="CG252" s="58">
        <f t="shared" ca="1" si="656"/>
        <v>46</v>
      </c>
      <c r="CH252" s="58" t="str">
        <f t="shared" ca="1" si="657"/>
        <v/>
      </c>
      <c r="CI252" s="58" t="str">
        <f t="shared" ca="1" si="658"/>
        <v/>
      </c>
      <c r="CJ252" s="58" t="str">
        <f t="shared" ca="1" si="659"/>
        <v/>
      </c>
      <c r="CK252" s="58" t="str">
        <f t="shared" ca="1" si="660"/>
        <v/>
      </c>
      <c r="CL252" s="58" t="str">
        <f t="shared" ca="1" si="661"/>
        <v/>
      </c>
      <c r="CM252" s="58" t="str">
        <f t="shared" ca="1" si="662"/>
        <v/>
      </c>
      <c r="CN252" s="58" t="str">
        <f t="shared" ca="1" si="663"/>
        <v/>
      </c>
      <c r="CO252" s="58" t="str">
        <f t="shared" ca="1" si="664"/>
        <v/>
      </c>
      <c r="CP252" s="58" t="str">
        <f t="shared" ca="1" si="665"/>
        <v/>
      </c>
      <c r="CQ252" s="58" t="str">
        <f t="shared" ca="1" si="666"/>
        <v/>
      </c>
      <c r="CR252" s="58" t="str">
        <f t="shared" ca="1" si="667"/>
        <v/>
      </c>
      <c r="CS252" s="58" t="str">
        <f t="shared" ca="1" si="668"/>
        <v/>
      </c>
      <c r="CT252" s="58" t="str">
        <f t="shared" ca="1" si="669"/>
        <v/>
      </c>
      <c r="CU252" s="58" t="str">
        <f t="shared" ca="1" si="670"/>
        <v/>
      </c>
      <c r="CV252" s="58" t="str">
        <f t="shared" ca="1" si="671"/>
        <v/>
      </c>
      <c r="CW252" s="58" t="str">
        <f t="shared" ca="1" si="672"/>
        <v/>
      </c>
      <c r="CX252" s="58" t="str">
        <f t="shared" ca="1" si="673"/>
        <v/>
      </c>
      <c r="CY252" s="58" t="str">
        <f t="shared" ca="1" si="674"/>
        <v/>
      </c>
      <c r="CZ252" s="58" t="str">
        <f t="shared" ca="1" si="675"/>
        <v/>
      </c>
      <c r="DA252" s="58" t="str">
        <f t="shared" ca="1" si="676"/>
        <v/>
      </c>
      <c r="DB252" s="58" t="str">
        <f t="shared" ca="1" si="677"/>
        <v/>
      </c>
      <c r="DC252" s="58" t="str">
        <f t="shared" ca="1" si="678"/>
        <v/>
      </c>
      <c r="DD252" s="58" t="str">
        <f t="shared" ca="1" si="679"/>
        <v/>
      </c>
      <c r="DE252" s="58" t="str">
        <f t="shared" ca="1" si="680"/>
        <v/>
      </c>
      <c r="DF252" s="58" t="str">
        <f t="shared" ca="1" si="681"/>
        <v/>
      </c>
      <c r="DG252" s="58">
        <f t="shared" ca="1" si="682"/>
        <v>26</v>
      </c>
      <c r="DH252" s="58" t="str">
        <f t="shared" ca="1" si="683"/>
        <v/>
      </c>
      <c r="DI252" s="58" t="str">
        <f t="shared" ca="1" si="684"/>
        <v/>
      </c>
      <c r="DJ252" s="58" t="str">
        <f t="shared" ca="1" si="685"/>
        <v/>
      </c>
      <c r="DK252" s="58" t="str">
        <f t="shared" ca="1" si="686"/>
        <v/>
      </c>
      <c r="DL252" s="58" t="str">
        <f t="shared" ca="1" si="687"/>
        <v/>
      </c>
      <c r="DM252" s="58" t="str">
        <f t="shared" ca="1" si="688"/>
        <v/>
      </c>
      <c r="DN252" s="58" t="str">
        <f t="shared" ca="1" si="689"/>
        <v/>
      </c>
      <c r="DO252" s="58" t="str">
        <f t="shared" ca="1" si="690"/>
        <v/>
      </c>
      <c r="DP252" s="58" t="str">
        <f t="shared" ca="1" si="691"/>
        <v/>
      </c>
      <c r="DQ252" s="58" t="str">
        <f t="shared" ca="1" si="691"/>
        <v/>
      </c>
      <c r="DR252" s="58" t="str">
        <f t="shared" ca="1" si="692"/>
        <v/>
      </c>
      <c r="DS252" s="34">
        <f t="shared" ca="1" si="693"/>
        <v>0</v>
      </c>
      <c r="DT252" s="34">
        <f t="shared" ca="1" si="694"/>
        <v>0</v>
      </c>
      <c r="DU252" s="34">
        <f t="shared" ca="1" si="695"/>
        <v>0</v>
      </c>
      <c r="DV252" s="34">
        <f t="shared" ca="1" si="696"/>
        <v>0</v>
      </c>
      <c r="DW252" s="34">
        <f t="shared" ca="1" si="697"/>
        <v>0</v>
      </c>
      <c r="DX252" s="34">
        <f t="shared" ca="1" si="698"/>
        <v>0</v>
      </c>
      <c r="DY252" s="34">
        <f t="shared" ca="1" si="699"/>
        <v>0</v>
      </c>
      <c r="DZ252" s="34">
        <f t="shared" ca="1" si="700"/>
        <v>0</v>
      </c>
      <c r="EA252" s="34">
        <f t="shared" ca="1" si="701"/>
        <v>0</v>
      </c>
      <c r="EB252" s="34">
        <f t="shared" ca="1" si="702"/>
        <v>0</v>
      </c>
      <c r="EC252" s="34">
        <f t="shared" ca="1" si="703"/>
        <v>0</v>
      </c>
      <c r="ED252" s="34">
        <f t="shared" ca="1" si="704"/>
        <v>0</v>
      </c>
      <c r="EE252" s="34">
        <f t="shared" ca="1" si="705"/>
        <v>0</v>
      </c>
      <c r="EF252" s="34">
        <f t="shared" ca="1" si="706"/>
        <v>0</v>
      </c>
      <c r="EG252" s="34">
        <f t="shared" ca="1" si="707"/>
        <v>0</v>
      </c>
      <c r="EH252" s="34">
        <f t="shared" ca="1" si="708"/>
        <v>0</v>
      </c>
      <c r="EI252" s="34">
        <f t="shared" ca="1" si="709"/>
        <v>0</v>
      </c>
      <c r="EJ252" s="34">
        <f t="shared" ca="1" si="710"/>
        <v>0</v>
      </c>
      <c r="EK252" s="34">
        <f t="shared" ca="1" si="711"/>
        <v>0</v>
      </c>
      <c r="EL252" s="34">
        <f t="shared" ca="1" si="712"/>
        <v>0</v>
      </c>
      <c r="EM252" s="34">
        <f t="shared" ca="1" si="713"/>
        <v>0</v>
      </c>
      <c r="EN252" s="34">
        <f t="shared" ca="1" si="714"/>
        <v>0</v>
      </c>
      <c r="EO252" s="34">
        <f t="shared" ca="1" si="715"/>
        <v>0</v>
      </c>
      <c r="EP252" s="34">
        <f t="shared" ca="1" si="716"/>
        <v>0</v>
      </c>
      <c r="EQ252" s="34">
        <f t="shared" ca="1" si="717"/>
        <v>0</v>
      </c>
      <c r="ER252" s="34">
        <f t="shared" ca="1" si="718"/>
        <v>-1</v>
      </c>
      <c r="ES252" s="34">
        <f t="shared" ca="1" si="719"/>
        <v>0</v>
      </c>
      <c r="ET252" s="34">
        <f t="shared" ca="1" si="720"/>
        <v>0</v>
      </c>
      <c r="EU252" s="34">
        <f t="shared" ca="1" si="721"/>
        <v>0</v>
      </c>
      <c r="EV252" s="34">
        <f t="shared" ca="1" si="722"/>
        <v>0</v>
      </c>
      <c r="EW252" s="34">
        <f t="shared" ca="1" si="723"/>
        <v>0</v>
      </c>
      <c r="EX252" s="34">
        <f t="shared" ca="1" si="724"/>
        <v>0</v>
      </c>
      <c r="EY252" s="34">
        <f t="shared" ca="1" si="725"/>
        <v>0</v>
      </c>
      <c r="EZ252" s="34">
        <f t="shared" ca="1" si="726"/>
        <v>0</v>
      </c>
      <c r="FA252" s="34">
        <f t="shared" ca="1" si="727"/>
        <v>0</v>
      </c>
      <c r="FB252" s="34">
        <f t="shared" ca="1" si="728"/>
        <v>0</v>
      </c>
      <c r="FC252" s="34">
        <f t="shared" ca="1" si="729"/>
        <v>0</v>
      </c>
      <c r="FD252" s="71"/>
      <c r="FE252" s="76"/>
      <c r="FF252" s="76"/>
      <c r="FG252" s="76"/>
      <c r="FH252" s="58"/>
      <c r="FI252" s="58"/>
      <c r="FJ252" s="58">
        <v>0</v>
      </c>
      <c r="FK252" s="58">
        <v>0</v>
      </c>
      <c r="FL252" s="34">
        <f t="shared" ca="1" si="558"/>
        <v>0</v>
      </c>
      <c r="FM252" s="34">
        <f t="shared" ca="1" si="559"/>
        <v>0</v>
      </c>
      <c r="FN252" s="34">
        <f t="shared" ca="1" si="560"/>
        <v>0</v>
      </c>
      <c r="FO252" s="34">
        <f t="shared" ca="1" si="561"/>
        <v>0</v>
      </c>
      <c r="FP252" s="34">
        <f t="shared" ca="1" si="562"/>
        <v>0</v>
      </c>
      <c r="FQ252" s="34">
        <f t="shared" ca="1" si="563"/>
        <v>0</v>
      </c>
      <c r="FR252" s="34">
        <f t="shared" ca="1" si="564"/>
        <v>0</v>
      </c>
      <c r="FS252" s="34">
        <f t="shared" ca="1" si="565"/>
        <v>0</v>
      </c>
      <c r="FT252" s="34">
        <f t="shared" ca="1" si="566"/>
        <v>0</v>
      </c>
      <c r="FU252" s="34">
        <f t="shared" ca="1" si="567"/>
        <v>0</v>
      </c>
      <c r="FV252" s="34">
        <f t="shared" ca="1" si="568"/>
        <v>0</v>
      </c>
      <c r="FW252" s="34">
        <f t="shared" ca="1" si="569"/>
        <v>0</v>
      </c>
      <c r="FX252" s="34">
        <f t="shared" ca="1" si="570"/>
        <v>0</v>
      </c>
      <c r="FY252" s="34">
        <f t="shared" ca="1" si="571"/>
        <v>0</v>
      </c>
      <c r="FZ252" s="34">
        <f t="shared" ca="1" si="572"/>
        <v>0</v>
      </c>
      <c r="GA252" s="34">
        <f t="shared" ca="1" si="573"/>
        <v>0</v>
      </c>
      <c r="GB252" s="34">
        <f t="shared" ca="1" si="574"/>
        <v>0</v>
      </c>
      <c r="GC252" s="34">
        <f t="shared" ca="1" si="575"/>
        <v>0</v>
      </c>
      <c r="GD252" s="34">
        <f t="shared" ca="1" si="576"/>
        <v>0</v>
      </c>
      <c r="GE252" s="34">
        <f t="shared" ca="1" si="577"/>
        <v>0</v>
      </c>
      <c r="GF252" s="34">
        <f t="shared" ca="1" si="578"/>
        <v>0</v>
      </c>
      <c r="GG252" s="34">
        <f t="shared" ca="1" si="579"/>
        <v>0</v>
      </c>
      <c r="GH252" s="34">
        <f t="shared" ca="1" si="580"/>
        <v>0</v>
      </c>
      <c r="GI252" s="34">
        <f t="shared" ca="1" si="581"/>
        <v>0</v>
      </c>
      <c r="GJ252" s="34">
        <f t="shared" ca="1" si="582"/>
        <v>0</v>
      </c>
      <c r="GK252" s="34">
        <f t="shared" ca="1" si="583"/>
        <v>0</v>
      </c>
      <c r="GL252" s="34">
        <f t="shared" ca="1" si="584"/>
        <v>0</v>
      </c>
      <c r="GM252" s="34">
        <f t="shared" ca="1" si="585"/>
        <v>0</v>
      </c>
      <c r="GN252" s="34">
        <f t="shared" ca="1" si="586"/>
        <v>0</v>
      </c>
      <c r="GO252" s="34">
        <f t="shared" ca="1" si="587"/>
        <v>0</v>
      </c>
      <c r="GP252" s="34">
        <f t="shared" ca="1" si="588"/>
        <v>0</v>
      </c>
      <c r="GQ252" s="34">
        <f t="shared" ca="1" si="589"/>
        <v>0</v>
      </c>
      <c r="GR252" s="34">
        <f t="shared" ca="1" si="590"/>
        <v>0</v>
      </c>
      <c r="GS252" s="34">
        <f t="shared" ca="1" si="591"/>
        <v>0</v>
      </c>
      <c r="GT252" s="34">
        <f t="shared" ca="1" si="592"/>
        <v>0</v>
      </c>
      <c r="GU252" s="34">
        <f t="shared" ca="1" si="593"/>
        <v>0</v>
      </c>
      <c r="GV252" s="34">
        <f t="shared" ca="1" si="594"/>
        <v>0</v>
      </c>
      <c r="GW252" s="49" t="str">
        <f t="shared" ca="1" si="607"/>
        <v>H</v>
      </c>
      <c r="GX252" s="49"/>
      <c r="GY252" s="49"/>
      <c r="GZ252" s="49"/>
      <c r="HA252" s="49"/>
      <c r="HB252" s="49" t="str">
        <f t="shared" ca="1" si="608"/>
        <v>O</v>
      </c>
      <c r="HC252" s="49"/>
      <c r="HD252" s="49"/>
      <c r="HE252" s="49"/>
      <c r="HF252" s="49"/>
      <c r="HG252" s="49" t="str">
        <f t="shared" ca="1" si="609"/>
        <v>R</v>
      </c>
      <c r="HH252" s="49"/>
      <c r="HI252" s="49"/>
      <c r="HJ252" s="49"/>
      <c r="HK252" s="49"/>
      <c r="HL252" s="65"/>
      <c r="HM252" s="50"/>
      <c r="HN252" s="50"/>
      <c r="HO252" s="66"/>
      <c r="HP252" s="66"/>
      <c r="HQ252" s="33"/>
      <c r="HR252" s="66"/>
      <c r="HS252" s="66"/>
      <c r="HT252" s="67"/>
      <c r="HU252" s="65"/>
      <c r="HV252" s="50"/>
      <c r="HW252" s="50"/>
      <c r="HX252" s="66"/>
      <c r="HY252" s="66"/>
      <c r="HZ252" s="33"/>
      <c r="IA252" s="66"/>
      <c r="IB252" s="66"/>
      <c r="IC252" s="67"/>
      <c r="ID252" s="65"/>
      <c r="IE252" s="50"/>
      <c r="IF252" s="50"/>
      <c r="IG252" s="66"/>
      <c r="IH252" s="66"/>
      <c r="II252" s="33">
        <f t="shared" ca="1" si="595"/>
        <v>0</v>
      </c>
      <c r="IJ252" s="66" t="str">
        <f t="shared" ca="1" si="596"/>
        <v/>
      </c>
      <c r="IK252" s="66" t="str">
        <f t="shared" ca="1" si="597"/>
        <v/>
      </c>
      <c r="IL252" s="67">
        <f t="shared" ca="1" si="610"/>
        <v>1</v>
      </c>
      <c r="IM252" s="34"/>
      <c r="IN252" s="34"/>
      <c r="IO252" s="37">
        <f t="shared" ca="1" si="611"/>
        <v>-1</v>
      </c>
      <c r="IP252" s="22">
        <f t="shared" ca="1" si="598"/>
        <v>-42</v>
      </c>
      <c r="IQ252" s="78">
        <f t="shared" ca="1" si="730"/>
        <v>0</v>
      </c>
      <c r="IR252" s="156">
        <f t="shared" ca="1" si="731"/>
        <v>0</v>
      </c>
      <c r="IS252" s="78">
        <f t="shared" ca="1" si="612"/>
        <v>0</v>
      </c>
      <c r="IT252" s="58"/>
      <c r="IU252" s="58"/>
      <c r="IV252" s="58"/>
      <c r="IW252" s="58"/>
      <c r="IX252" s="58"/>
      <c r="IY252" s="58"/>
      <c r="IZ252" s="58"/>
      <c r="JA252" s="58"/>
      <c r="JB252" s="58"/>
      <c r="JC252" s="58"/>
      <c r="JD252" s="58"/>
      <c r="JE252" s="58"/>
      <c r="JF252" s="58"/>
      <c r="JG252" s="58"/>
      <c r="JH252" s="58"/>
      <c r="JI252" s="58"/>
      <c r="JJ252" s="58"/>
      <c r="JK252" s="58"/>
      <c r="JL252" s="58"/>
      <c r="JM252" s="58"/>
      <c r="JN252" s="58"/>
      <c r="JO252" s="58"/>
      <c r="JP252" s="58"/>
      <c r="JQ252" s="58"/>
      <c r="JR252" s="58"/>
      <c r="JS252" s="58"/>
      <c r="JT252" s="58"/>
      <c r="JU252" s="58"/>
      <c r="JV252" s="58"/>
      <c r="JW252" s="58"/>
      <c r="JX252" s="58"/>
      <c r="JY252" s="58"/>
      <c r="JZ252" s="58"/>
      <c r="KA252" s="58"/>
      <c r="KB252" s="58"/>
      <c r="KC252" s="58"/>
      <c r="KD252" s="58"/>
      <c r="KE252" s="58"/>
      <c r="KF252" s="58"/>
      <c r="KG252" s="58"/>
      <c r="KH252" s="58"/>
      <c r="KI252" s="58"/>
      <c r="KJ252" s="58"/>
      <c r="KK252" s="58"/>
      <c r="KL252" s="58"/>
      <c r="KM252" s="58"/>
      <c r="KN252" s="58"/>
      <c r="KO252" s="58"/>
      <c r="KP252" s="58"/>
      <c r="KQ252" s="58"/>
      <c r="KR252" s="58"/>
      <c r="KS252" s="58"/>
      <c r="KT252" s="58"/>
      <c r="KU252" s="58"/>
      <c r="KV252" s="58"/>
      <c r="KW252" s="58"/>
      <c r="KX252" s="58"/>
      <c r="KY252" s="58"/>
      <c r="KZ252" s="58"/>
      <c r="LA252" s="58"/>
      <c r="LB252" s="58"/>
      <c r="LC252" s="58"/>
      <c r="LD252" s="58"/>
      <c r="LE252" s="58"/>
      <c r="LF252" s="58"/>
      <c r="LG252" s="58"/>
      <c r="LH252" s="58"/>
      <c r="LI252" s="58"/>
      <c r="LJ252" s="58"/>
      <c r="LK252" s="58"/>
      <c r="LL252" s="58"/>
      <c r="LM252" s="58"/>
      <c r="LN252" s="58"/>
      <c r="LO252" s="58"/>
      <c r="LP252" s="90" t="str">
        <f t="shared" si="613"/>
        <v/>
      </c>
      <c r="LQ252" s="90" t="str">
        <f t="shared" si="614"/>
        <v/>
      </c>
      <c r="LR252" s="90" t="str">
        <f t="shared" si="615"/>
        <v/>
      </c>
      <c r="LS252" s="90" t="str">
        <f t="shared" si="616"/>
        <v/>
      </c>
      <c r="LT252" s="90" t="str">
        <f t="shared" si="617"/>
        <v/>
      </c>
      <c r="LU252" s="90" t="str">
        <f t="shared" si="618"/>
        <v/>
      </c>
      <c r="LV252" s="91" t="str">
        <f t="shared" si="735"/>
        <v/>
      </c>
      <c r="LW252" s="91" t="str">
        <f t="shared" si="736"/>
        <v/>
      </c>
      <c r="LX252" s="91" t="str">
        <f t="shared" si="737"/>
        <v/>
      </c>
      <c r="LY252" s="91" t="str">
        <f t="shared" si="732"/>
        <v/>
      </c>
      <c r="LZ252" s="91" t="str">
        <f t="shared" si="733"/>
        <v/>
      </c>
      <c r="MA252" s="91" t="str">
        <f t="shared" si="734"/>
        <v/>
      </c>
      <c r="MC252" s="52"/>
      <c r="MO252" s="15">
        <f t="shared" ca="1" si="557"/>
        <v>3</v>
      </c>
      <c r="MR252" s="15"/>
    </row>
    <row r="253" spans="1:356">
      <c r="A253" s="15">
        <f t="shared" ca="1" si="555"/>
        <v>18</v>
      </c>
      <c r="B253" s="33" t="str">
        <f t="shared" ca="1" si="556"/>
        <v>DB</v>
      </c>
      <c r="C253" s="10" t="str">
        <f t="shared" ca="1" si="599"/>
        <v/>
      </c>
      <c r="D253" s="50">
        <f t="shared" ca="1" si="600"/>
        <v>-1</v>
      </c>
      <c r="E253" s="10" t="str">
        <f t="shared" si="601"/>
        <v/>
      </c>
      <c r="F253" s="111">
        <f t="shared" si="602"/>
        <v>249</v>
      </c>
      <c r="G253" s="59">
        <f t="shared" ca="1" si="619"/>
        <v>1</v>
      </c>
      <c r="H253" s="56">
        <f ca="1">COUNTIF($A$5:A253,$H$5)</f>
        <v>8</v>
      </c>
      <c r="I253" s="56">
        <f ca="1">COUNTIF($A$5:$A253,$I$5)</f>
        <v>7</v>
      </c>
      <c r="J253" s="56">
        <f ca="1">COUNTIF($A$5:$A253,$J$5)</f>
        <v>3</v>
      </c>
      <c r="K253" s="56">
        <f ca="1">COUNTIF($A$5:$A253,$K$5)</f>
        <v>9</v>
      </c>
      <c r="L253" s="56">
        <f ca="1">COUNTIF($A$5:$A253,$L$5)</f>
        <v>7</v>
      </c>
      <c r="M253" s="56">
        <f ca="1">COUNTIF($A$5:$A253,$M$5)</f>
        <v>4</v>
      </c>
      <c r="N253" s="56">
        <f ca="1">COUNTIF($A$5:$A253,$N$5)</f>
        <v>3</v>
      </c>
      <c r="O253" s="56">
        <f ca="1">COUNTIF($A$5:$A253,$O$5)</f>
        <v>10</v>
      </c>
      <c r="P253" s="56">
        <f ca="1">COUNTIF($A$5:$A253,$P$5)</f>
        <v>11</v>
      </c>
      <c r="Q253" s="56">
        <f ca="1">COUNTIF($A$5:$A253,$Q$5)</f>
        <v>14</v>
      </c>
      <c r="R253" s="56">
        <f ca="1">COUNTIF($A$5:$A253,$R$5)</f>
        <v>11</v>
      </c>
      <c r="S253" s="56">
        <f ca="1">COUNTIF($A$5:$A253,$S$5)</f>
        <v>8</v>
      </c>
      <c r="T253" s="56">
        <f ca="1">COUNTIF($A$5:$A253,$T$5)</f>
        <v>4</v>
      </c>
      <c r="U253" s="56">
        <f ca="1">COUNTIF($A$5:$A253,$U$5)</f>
        <v>8</v>
      </c>
      <c r="V253" s="56">
        <f ca="1">COUNTIF($A$5:$A253,$V$5)</f>
        <v>6</v>
      </c>
      <c r="W253" s="56">
        <f ca="1">COUNTIF($A$5:$A253,$W$5)</f>
        <v>7</v>
      </c>
      <c r="X253" s="56">
        <f ca="1">COUNTIF($A$5:$A253,$X$5)</f>
        <v>6</v>
      </c>
      <c r="Y253" s="56">
        <f ca="1">COUNTIF($A$5:$A253,$Y$5)</f>
        <v>4</v>
      </c>
      <c r="Z253" s="56">
        <f ca="1">COUNTIF($A$5:$A253,$Z$5)</f>
        <v>8</v>
      </c>
      <c r="AA253" s="56">
        <f ca="1">COUNTIF($A$5:$A253,$AA$5)</f>
        <v>6</v>
      </c>
      <c r="AB253" s="56">
        <f ca="1">COUNTIF($A$5:$A253,$AB$5)</f>
        <v>7</v>
      </c>
      <c r="AC253" s="56">
        <f ca="1">COUNTIF($A$5:$A253,$AC$5)</f>
        <v>3</v>
      </c>
      <c r="AD253" s="56">
        <f ca="1">COUNTIF($A$5:$A253,$AD$5)</f>
        <v>9</v>
      </c>
      <c r="AE253" s="56">
        <f ca="1">COUNTIF($A$5:$A253,$AE$5)</f>
        <v>13</v>
      </c>
      <c r="AF253" s="56">
        <f ca="1">COUNTIF($A$5:$A253,$AF$5)</f>
        <v>4</v>
      </c>
      <c r="AG253" s="56">
        <f ca="1">COUNTIF($A$5:$A253,$AG$5)</f>
        <v>2</v>
      </c>
      <c r="AH253" s="56">
        <f ca="1">COUNTIF($A$5:$A253,$AH$5)</f>
        <v>2</v>
      </c>
      <c r="AI253" s="56">
        <f ca="1">COUNTIF($A$5:$A253,$AI$5)</f>
        <v>7</v>
      </c>
      <c r="AJ253" s="56">
        <f ca="1">COUNTIF($A$5:$A253,$AJ$5)</f>
        <v>8</v>
      </c>
      <c r="AK253" s="56">
        <f ca="1">COUNTIF($A$5:$A253,$AK$5)</f>
        <v>4</v>
      </c>
      <c r="AL253" s="56">
        <f ca="1">COUNTIF($A$5:$A253,$AL$5)</f>
        <v>3</v>
      </c>
      <c r="AM253" s="56">
        <f ca="1">COUNTIF($A$5:$A253,$AM$5)</f>
        <v>6</v>
      </c>
      <c r="AN253" s="56">
        <f ca="1">COUNTIF($A$5:$A253,$AN$5)</f>
        <v>7</v>
      </c>
      <c r="AO253" s="56">
        <f ca="1">COUNTIF($A$5:$A253,$AO$5)</f>
        <v>12</v>
      </c>
      <c r="AP253" s="56">
        <f ca="1">COUNTIF($A$5:$A253,$AP$5)</f>
        <v>4</v>
      </c>
      <c r="AQ253" s="56">
        <f ca="1">COUNTIF($A$5:$A253,$AQ$5)</f>
        <v>8</v>
      </c>
      <c r="AR253" s="56">
        <f ca="1">COUNTIF($A$5:$A253,$AR$5)</f>
        <v>6</v>
      </c>
      <c r="AS253" s="101">
        <f t="shared" ca="1" si="603"/>
        <v>0</v>
      </c>
      <c r="AT253" s="58">
        <f t="shared" si="604"/>
        <v>249</v>
      </c>
      <c r="AU253" s="105">
        <f t="shared" si="605"/>
        <v>7</v>
      </c>
      <c r="AV253" s="105">
        <f t="shared" si="606"/>
        <v>161.352</v>
      </c>
      <c r="AW253" s="58">
        <f t="shared" ca="1" si="620"/>
        <v>71</v>
      </c>
      <c r="AX253" s="58">
        <f t="shared" ca="1" si="621"/>
        <v>77</v>
      </c>
      <c r="AY253" s="58">
        <f t="shared" ca="1" si="622"/>
        <v>81</v>
      </c>
      <c r="AZ253" s="58">
        <f t="shared" ca="1" si="623"/>
        <v>28</v>
      </c>
      <c r="BA253" s="58">
        <f t="shared" ca="1" si="624"/>
        <v>27</v>
      </c>
      <c r="BB253" s="58">
        <f t="shared" ca="1" si="625"/>
        <v>11</v>
      </c>
      <c r="BC253" s="58">
        <f t="shared" ca="1" si="626"/>
        <v>51</v>
      </c>
      <c r="BD253" s="58">
        <f t="shared" ca="1" si="627"/>
        <v>32</v>
      </c>
      <c r="BE253" s="58">
        <f t="shared" ca="1" si="628"/>
        <v>18</v>
      </c>
      <c r="BF253" s="58">
        <f t="shared" ca="1" si="629"/>
        <v>2</v>
      </c>
      <c r="BG253" s="58">
        <f t="shared" ca="1" si="630"/>
        <v>10</v>
      </c>
      <c r="BH253" s="58">
        <f t="shared" ca="1" si="631"/>
        <v>66</v>
      </c>
      <c r="BI253" s="58">
        <f t="shared" ca="1" si="632"/>
        <v>9</v>
      </c>
      <c r="BJ253" s="58">
        <f t="shared" ca="1" si="633"/>
        <v>68</v>
      </c>
      <c r="BK253" s="58">
        <f t="shared" ca="1" si="634"/>
        <v>8</v>
      </c>
      <c r="BL253" s="58">
        <f t="shared" ca="1" si="635"/>
        <v>13</v>
      </c>
      <c r="BM253" s="58">
        <f t="shared" ca="1" si="636"/>
        <v>15</v>
      </c>
      <c r="BN253" s="58">
        <f t="shared" ca="1" si="637"/>
        <v>0</v>
      </c>
      <c r="BO253" s="58">
        <f t="shared" ca="1" si="638"/>
        <v>87</v>
      </c>
      <c r="BP253" s="58">
        <f t="shared" ca="1" si="639"/>
        <v>6</v>
      </c>
      <c r="BQ253" s="58">
        <f t="shared" ca="1" si="640"/>
        <v>39</v>
      </c>
      <c r="BR253" s="58">
        <f t="shared" ca="1" si="641"/>
        <v>54</v>
      </c>
      <c r="BS253" s="58">
        <f t="shared" ca="1" si="642"/>
        <v>1</v>
      </c>
      <c r="BT253" s="58">
        <f t="shared" ca="1" si="643"/>
        <v>12</v>
      </c>
      <c r="BU253" s="58">
        <f t="shared" ca="1" si="644"/>
        <v>40</v>
      </c>
      <c r="BV253" s="58">
        <f t="shared" ca="1" si="645"/>
        <v>160</v>
      </c>
      <c r="BW253" s="58">
        <f t="shared" ca="1" si="646"/>
        <v>20</v>
      </c>
      <c r="BX253" s="58">
        <f t="shared" ca="1" si="647"/>
        <v>16</v>
      </c>
      <c r="BY253" s="58">
        <f t="shared" ca="1" si="648"/>
        <v>4</v>
      </c>
      <c r="BZ253" s="58">
        <f t="shared" ca="1" si="649"/>
        <v>7</v>
      </c>
      <c r="CA253" s="58">
        <f t="shared" ca="1" si="650"/>
        <v>30</v>
      </c>
      <c r="CB253" s="58">
        <f t="shared" ca="1" si="651"/>
        <v>14</v>
      </c>
      <c r="CC253" s="58">
        <f t="shared" ca="1" si="652"/>
        <v>34</v>
      </c>
      <c r="CD253" s="58">
        <f t="shared" ca="1" si="653"/>
        <v>24</v>
      </c>
      <c r="CE253" s="58">
        <f t="shared" ca="1" si="654"/>
        <v>17</v>
      </c>
      <c r="CF253" s="58">
        <f t="shared" ca="1" si="655"/>
        <v>5</v>
      </c>
      <c r="CG253" s="58">
        <f t="shared" ca="1" si="656"/>
        <v>47</v>
      </c>
      <c r="CH253" s="58" t="str">
        <f t="shared" ca="1" si="657"/>
        <v/>
      </c>
      <c r="CI253" s="58" t="str">
        <f t="shared" ca="1" si="658"/>
        <v/>
      </c>
      <c r="CJ253" s="58" t="str">
        <f t="shared" ca="1" si="659"/>
        <v/>
      </c>
      <c r="CK253" s="58" t="str">
        <f t="shared" ca="1" si="660"/>
        <v/>
      </c>
      <c r="CL253" s="58" t="str">
        <f t="shared" ca="1" si="661"/>
        <v/>
      </c>
      <c r="CM253" s="58" t="str">
        <f t="shared" ca="1" si="662"/>
        <v/>
      </c>
      <c r="CN253" s="58" t="str">
        <f t="shared" ca="1" si="663"/>
        <v/>
      </c>
      <c r="CO253" s="58" t="str">
        <f t="shared" ca="1" si="664"/>
        <v/>
      </c>
      <c r="CP253" s="58" t="str">
        <f t="shared" ca="1" si="665"/>
        <v/>
      </c>
      <c r="CQ253" s="58" t="str">
        <f t="shared" ca="1" si="666"/>
        <v/>
      </c>
      <c r="CR253" s="58" t="str">
        <f t="shared" ca="1" si="667"/>
        <v/>
      </c>
      <c r="CS253" s="58" t="str">
        <f t="shared" ca="1" si="668"/>
        <v/>
      </c>
      <c r="CT253" s="58" t="str">
        <f t="shared" ca="1" si="669"/>
        <v/>
      </c>
      <c r="CU253" s="58" t="str">
        <f t="shared" ca="1" si="670"/>
        <v/>
      </c>
      <c r="CV253" s="58" t="str">
        <f t="shared" ca="1" si="671"/>
        <v/>
      </c>
      <c r="CW253" s="58" t="str">
        <f t="shared" ca="1" si="672"/>
        <v/>
      </c>
      <c r="CX253" s="58" t="str">
        <f t="shared" ca="1" si="673"/>
        <v/>
      </c>
      <c r="CY253" s="58" t="str">
        <f t="shared" ca="1" si="674"/>
        <v/>
      </c>
      <c r="CZ253" s="58" t="str">
        <f t="shared" ca="1" si="675"/>
        <v/>
      </c>
      <c r="DA253" s="58" t="str">
        <f t="shared" ca="1" si="676"/>
        <v/>
      </c>
      <c r="DB253" s="58" t="str">
        <f t="shared" ca="1" si="677"/>
        <v/>
      </c>
      <c r="DC253" s="58" t="str">
        <f t="shared" ca="1" si="678"/>
        <v/>
      </c>
      <c r="DD253" s="58" t="str">
        <f t="shared" ca="1" si="679"/>
        <v/>
      </c>
      <c r="DE253" s="58" t="str">
        <f t="shared" ca="1" si="680"/>
        <v/>
      </c>
      <c r="DF253" s="58" t="str">
        <f t="shared" ca="1" si="681"/>
        <v/>
      </c>
      <c r="DG253" s="58">
        <f t="shared" ca="1" si="682"/>
        <v>26</v>
      </c>
      <c r="DH253" s="58" t="str">
        <f t="shared" ca="1" si="683"/>
        <v/>
      </c>
      <c r="DI253" s="58" t="str">
        <f t="shared" ca="1" si="684"/>
        <v/>
      </c>
      <c r="DJ253" s="58" t="str">
        <f t="shared" ca="1" si="685"/>
        <v/>
      </c>
      <c r="DK253" s="58" t="str">
        <f t="shared" ca="1" si="686"/>
        <v/>
      </c>
      <c r="DL253" s="58" t="str">
        <f t="shared" ca="1" si="687"/>
        <v/>
      </c>
      <c r="DM253" s="58" t="str">
        <f t="shared" ca="1" si="688"/>
        <v/>
      </c>
      <c r="DN253" s="58" t="str">
        <f t="shared" ca="1" si="689"/>
        <v/>
      </c>
      <c r="DO253" s="58" t="str">
        <f t="shared" ca="1" si="690"/>
        <v/>
      </c>
      <c r="DP253" s="58" t="str">
        <f t="shared" ca="1" si="691"/>
        <v/>
      </c>
      <c r="DQ253" s="58" t="str">
        <f t="shared" ca="1" si="691"/>
        <v/>
      </c>
      <c r="DR253" s="58" t="str">
        <f t="shared" ca="1" si="692"/>
        <v/>
      </c>
      <c r="DS253" s="34">
        <f t="shared" ca="1" si="693"/>
        <v>0</v>
      </c>
      <c r="DT253" s="34">
        <f t="shared" ca="1" si="694"/>
        <v>0</v>
      </c>
      <c r="DU253" s="34">
        <f t="shared" ca="1" si="695"/>
        <v>0</v>
      </c>
      <c r="DV253" s="34">
        <f t="shared" ca="1" si="696"/>
        <v>0</v>
      </c>
      <c r="DW253" s="34">
        <f t="shared" ca="1" si="697"/>
        <v>0</v>
      </c>
      <c r="DX253" s="34">
        <f t="shared" ca="1" si="698"/>
        <v>0</v>
      </c>
      <c r="DY253" s="34">
        <f t="shared" ca="1" si="699"/>
        <v>0</v>
      </c>
      <c r="DZ253" s="34">
        <f t="shared" ca="1" si="700"/>
        <v>0</v>
      </c>
      <c r="EA253" s="34">
        <f t="shared" ca="1" si="701"/>
        <v>0</v>
      </c>
      <c r="EB253" s="34">
        <f t="shared" ca="1" si="702"/>
        <v>0</v>
      </c>
      <c r="EC253" s="34">
        <f t="shared" ca="1" si="703"/>
        <v>0</v>
      </c>
      <c r="ED253" s="34">
        <f t="shared" ca="1" si="704"/>
        <v>0</v>
      </c>
      <c r="EE253" s="34">
        <f t="shared" ca="1" si="705"/>
        <v>0</v>
      </c>
      <c r="EF253" s="34">
        <f t="shared" ca="1" si="706"/>
        <v>0</v>
      </c>
      <c r="EG253" s="34">
        <f t="shared" ca="1" si="707"/>
        <v>0</v>
      </c>
      <c r="EH253" s="34">
        <f t="shared" ca="1" si="708"/>
        <v>0</v>
      </c>
      <c r="EI253" s="34">
        <f t="shared" ca="1" si="709"/>
        <v>0</v>
      </c>
      <c r="EJ253" s="34">
        <f t="shared" ca="1" si="710"/>
        <v>0</v>
      </c>
      <c r="EK253" s="34">
        <f t="shared" ca="1" si="711"/>
        <v>0</v>
      </c>
      <c r="EL253" s="34">
        <f t="shared" ca="1" si="712"/>
        <v>0</v>
      </c>
      <c r="EM253" s="34">
        <f t="shared" ca="1" si="713"/>
        <v>0</v>
      </c>
      <c r="EN253" s="34">
        <f t="shared" ca="1" si="714"/>
        <v>0</v>
      </c>
      <c r="EO253" s="34">
        <f t="shared" ca="1" si="715"/>
        <v>0</v>
      </c>
      <c r="EP253" s="34">
        <f t="shared" ca="1" si="716"/>
        <v>0</v>
      </c>
      <c r="EQ253" s="34">
        <f t="shared" ca="1" si="717"/>
        <v>0</v>
      </c>
      <c r="ER253" s="34">
        <f t="shared" ca="1" si="718"/>
        <v>-1</v>
      </c>
      <c r="ES253" s="34">
        <f t="shared" ca="1" si="719"/>
        <v>0</v>
      </c>
      <c r="ET253" s="34">
        <f t="shared" ca="1" si="720"/>
        <v>0</v>
      </c>
      <c r="EU253" s="34">
        <f t="shared" ca="1" si="721"/>
        <v>0</v>
      </c>
      <c r="EV253" s="34">
        <f t="shared" ca="1" si="722"/>
        <v>0</v>
      </c>
      <c r="EW253" s="34">
        <f t="shared" ca="1" si="723"/>
        <v>0</v>
      </c>
      <c r="EX253" s="34">
        <f t="shared" ca="1" si="724"/>
        <v>0</v>
      </c>
      <c r="EY253" s="34">
        <f t="shared" ca="1" si="725"/>
        <v>0</v>
      </c>
      <c r="EZ253" s="34">
        <f t="shared" ca="1" si="726"/>
        <v>0</v>
      </c>
      <c r="FA253" s="34">
        <f t="shared" ca="1" si="727"/>
        <v>0</v>
      </c>
      <c r="FB253" s="34">
        <f t="shared" ca="1" si="728"/>
        <v>0</v>
      </c>
      <c r="FC253" s="34">
        <f t="shared" ca="1" si="729"/>
        <v>0</v>
      </c>
      <c r="FD253" s="71"/>
      <c r="FE253" s="76"/>
      <c r="FF253" s="76"/>
      <c r="FG253" s="76"/>
      <c r="FH253" s="58"/>
      <c r="FI253" s="58"/>
      <c r="FJ253" s="58">
        <v>0</v>
      </c>
      <c r="FK253" s="58">
        <v>0</v>
      </c>
      <c r="FL253" s="34">
        <f t="shared" ca="1" si="558"/>
        <v>0</v>
      </c>
      <c r="FM253" s="34">
        <f t="shared" ca="1" si="559"/>
        <v>0</v>
      </c>
      <c r="FN253" s="34">
        <f t="shared" ca="1" si="560"/>
        <v>0</v>
      </c>
      <c r="FO253" s="34">
        <f t="shared" ca="1" si="561"/>
        <v>0</v>
      </c>
      <c r="FP253" s="34">
        <f t="shared" ca="1" si="562"/>
        <v>0</v>
      </c>
      <c r="FQ253" s="34">
        <f t="shared" ca="1" si="563"/>
        <v>0</v>
      </c>
      <c r="FR253" s="34">
        <f t="shared" ca="1" si="564"/>
        <v>0</v>
      </c>
      <c r="FS253" s="34">
        <f t="shared" ca="1" si="565"/>
        <v>0</v>
      </c>
      <c r="FT253" s="34">
        <f t="shared" ca="1" si="566"/>
        <v>0</v>
      </c>
      <c r="FU253" s="34">
        <f t="shared" ca="1" si="567"/>
        <v>0</v>
      </c>
      <c r="FV253" s="34">
        <f t="shared" ca="1" si="568"/>
        <v>0</v>
      </c>
      <c r="FW253" s="34">
        <f t="shared" ca="1" si="569"/>
        <v>0</v>
      </c>
      <c r="FX253" s="34">
        <f t="shared" ca="1" si="570"/>
        <v>0</v>
      </c>
      <c r="FY253" s="34">
        <f t="shared" ca="1" si="571"/>
        <v>0</v>
      </c>
      <c r="FZ253" s="34">
        <f t="shared" ca="1" si="572"/>
        <v>0</v>
      </c>
      <c r="GA253" s="34">
        <f t="shared" ca="1" si="573"/>
        <v>0</v>
      </c>
      <c r="GB253" s="34">
        <f t="shared" ca="1" si="574"/>
        <v>0</v>
      </c>
      <c r="GC253" s="34">
        <f t="shared" ca="1" si="575"/>
        <v>0</v>
      </c>
      <c r="GD253" s="34">
        <f t="shared" ca="1" si="576"/>
        <v>0</v>
      </c>
      <c r="GE253" s="34">
        <f t="shared" ca="1" si="577"/>
        <v>0</v>
      </c>
      <c r="GF253" s="34">
        <f t="shared" ca="1" si="578"/>
        <v>0</v>
      </c>
      <c r="GG253" s="34">
        <f t="shared" ca="1" si="579"/>
        <v>0</v>
      </c>
      <c r="GH253" s="34">
        <f t="shared" ca="1" si="580"/>
        <v>0</v>
      </c>
      <c r="GI253" s="34">
        <f t="shared" ca="1" si="581"/>
        <v>0</v>
      </c>
      <c r="GJ253" s="34">
        <f t="shared" ca="1" si="582"/>
        <v>0</v>
      </c>
      <c r="GK253" s="34">
        <f t="shared" ca="1" si="583"/>
        <v>0</v>
      </c>
      <c r="GL253" s="34">
        <f t="shared" ca="1" si="584"/>
        <v>0</v>
      </c>
      <c r="GM253" s="34">
        <f t="shared" ca="1" si="585"/>
        <v>0</v>
      </c>
      <c r="GN253" s="34">
        <f t="shared" ca="1" si="586"/>
        <v>0</v>
      </c>
      <c r="GO253" s="34">
        <f t="shared" ca="1" si="587"/>
        <v>0</v>
      </c>
      <c r="GP253" s="34">
        <f t="shared" ca="1" si="588"/>
        <v>0</v>
      </c>
      <c r="GQ253" s="34">
        <f t="shared" ca="1" si="589"/>
        <v>0</v>
      </c>
      <c r="GR253" s="34">
        <f t="shared" ca="1" si="590"/>
        <v>0</v>
      </c>
      <c r="GS253" s="34">
        <f t="shared" ca="1" si="591"/>
        <v>0</v>
      </c>
      <c r="GT253" s="34">
        <f t="shared" ca="1" si="592"/>
        <v>0</v>
      </c>
      <c r="GU253" s="34">
        <f t="shared" ca="1" si="593"/>
        <v>0</v>
      </c>
      <c r="GV253" s="34">
        <f t="shared" ca="1" si="594"/>
        <v>0</v>
      </c>
      <c r="GW253" s="49" t="str">
        <f t="shared" ca="1" si="607"/>
        <v>L</v>
      </c>
      <c r="GX253" s="49"/>
      <c r="GY253" s="49"/>
      <c r="GZ253" s="49"/>
      <c r="HA253" s="49"/>
      <c r="HB253" s="49" t="str">
        <f t="shared" ca="1" si="608"/>
        <v>E</v>
      </c>
      <c r="HC253" s="49"/>
      <c r="HD253" s="49"/>
      <c r="HE253" s="49"/>
      <c r="HF253" s="49"/>
      <c r="HG253" s="49" t="str">
        <f t="shared" ca="1" si="609"/>
        <v>R</v>
      </c>
      <c r="HH253" s="49"/>
      <c r="HI253" s="49"/>
      <c r="HJ253" s="49"/>
      <c r="HK253" s="49"/>
      <c r="HL253" s="65"/>
      <c r="HM253" s="50"/>
      <c r="HN253" s="50"/>
      <c r="HO253" s="66"/>
      <c r="HP253" s="66"/>
      <c r="HQ253" s="33"/>
      <c r="HR253" s="66"/>
      <c r="HS253" s="66"/>
      <c r="HT253" s="67"/>
      <c r="HU253" s="65"/>
      <c r="HV253" s="50"/>
      <c r="HW253" s="50"/>
      <c r="HX253" s="66"/>
      <c r="HY253" s="66"/>
      <c r="HZ253" s="33"/>
      <c r="IA253" s="66"/>
      <c r="IB253" s="66"/>
      <c r="IC253" s="67"/>
      <c r="ID253" s="65"/>
      <c r="IE253" s="50"/>
      <c r="IF253" s="50"/>
      <c r="IG253" s="66"/>
      <c r="IH253" s="66"/>
      <c r="II253" s="33">
        <f t="shared" ca="1" si="595"/>
        <v>0</v>
      </c>
      <c r="IJ253" s="66" t="str">
        <f t="shared" ca="1" si="596"/>
        <v/>
      </c>
      <c r="IK253" s="66" t="str">
        <f t="shared" ca="1" si="597"/>
        <v/>
      </c>
      <c r="IL253" s="67">
        <f t="shared" ca="1" si="610"/>
        <v>1</v>
      </c>
      <c r="IM253" s="34"/>
      <c r="IN253" s="34"/>
      <c r="IO253" s="37">
        <f t="shared" ca="1" si="611"/>
        <v>-1</v>
      </c>
      <c r="IP253" s="22">
        <f t="shared" ca="1" si="598"/>
        <v>-43</v>
      </c>
      <c r="IQ253" s="78">
        <f t="shared" ca="1" si="730"/>
        <v>0</v>
      </c>
      <c r="IR253" s="156">
        <f t="shared" ca="1" si="731"/>
        <v>0</v>
      </c>
      <c r="IS253" s="78">
        <f t="shared" ca="1" si="612"/>
        <v>0</v>
      </c>
      <c r="IT253" s="58"/>
      <c r="IU253" s="58"/>
      <c r="IV253" s="58"/>
      <c r="IW253" s="58"/>
      <c r="IX253" s="58"/>
      <c r="IY253" s="58"/>
      <c r="IZ253" s="58"/>
      <c r="JA253" s="58"/>
      <c r="JB253" s="58"/>
      <c r="JC253" s="58"/>
      <c r="JD253" s="58"/>
      <c r="JE253" s="58"/>
      <c r="JF253" s="58"/>
      <c r="JG253" s="58"/>
      <c r="JH253" s="58"/>
      <c r="JI253" s="58"/>
      <c r="JJ253" s="58"/>
      <c r="JK253" s="58"/>
      <c r="JL253" s="58"/>
      <c r="JM253" s="58"/>
      <c r="JN253" s="58"/>
      <c r="JO253" s="58"/>
      <c r="JP253" s="58"/>
      <c r="JQ253" s="58"/>
      <c r="JR253" s="58"/>
      <c r="JS253" s="58"/>
      <c r="JT253" s="58"/>
      <c r="JU253" s="58"/>
      <c r="JV253" s="58"/>
      <c r="JW253" s="58"/>
      <c r="JX253" s="58"/>
      <c r="JY253" s="58"/>
      <c r="JZ253" s="58"/>
      <c r="KA253" s="58"/>
      <c r="KB253" s="58"/>
      <c r="KC253" s="58"/>
      <c r="KD253" s="58"/>
      <c r="KE253" s="58"/>
      <c r="KF253" s="58"/>
      <c r="KG253" s="58"/>
      <c r="KH253" s="58"/>
      <c r="KI253" s="58"/>
      <c r="KJ253" s="58"/>
      <c r="KK253" s="58"/>
      <c r="KL253" s="58"/>
      <c r="KM253" s="58"/>
      <c r="KN253" s="58"/>
      <c r="KO253" s="58"/>
      <c r="KP253" s="58"/>
      <c r="KQ253" s="58"/>
      <c r="KR253" s="58"/>
      <c r="KS253" s="58"/>
      <c r="KT253" s="58"/>
      <c r="KU253" s="58"/>
      <c r="KV253" s="58"/>
      <c r="KW253" s="58"/>
      <c r="KX253" s="58"/>
      <c r="KY253" s="58"/>
      <c r="KZ253" s="58"/>
      <c r="LA253" s="58"/>
      <c r="LB253" s="58"/>
      <c r="LC253" s="58"/>
      <c r="LD253" s="58"/>
      <c r="LE253" s="58"/>
      <c r="LF253" s="58"/>
      <c r="LG253" s="58"/>
      <c r="LH253" s="58"/>
      <c r="LI253" s="58"/>
      <c r="LJ253" s="58"/>
      <c r="LK253" s="58"/>
      <c r="LL253" s="58"/>
      <c r="LM253" s="58"/>
      <c r="LN253" s="58"/>
      <c r="LO253" s="58"/>
      <c r="LP253" s="90" t="str">
        <f t="shared" si="613"/>
        <v/>
      </c>
      <c r="LQ253" s="90" t="str">
        <f t="shared" si="614"/>
        <v/>
      </c>
      <c r="LR253" s="90" t="str">
        <f t="shared" si="615"/>
        <v/>
      </c>
      <c r="LS253" s="90" t="str">
        <f t="shared" si="616"/>
        <v/>
      </c>
      <c r="LT253" s="90" t="str">
        <f t="shared" si="617"/>
        <v/>
      </c>
      <c r="LU253" s="90" t="str">
        <f t="shared" si="618"/>
        <v/>
      </c>
      <c r="LV253" s="91" t="str">
        <f t="shared" si="735"/>
        <v/>
      </c>
      <c r="LW253" s="91" t="str">
        <f t="shared" si="736"/>
        <v/>
      </c>
      <c r="LX253" s="91" t="str">
        <f t="shared" si="737"/>
        <v/>
      </c>
      <c r="LY253" s="91" t="str">
        <f t="shared" si="732"/>
        <v/>
      </c>
      <c r="LZ253" s="91" t="str">
        <f t="shared" si="733"/>
        <v/>
      </c>
      <c r="MA253" s="91" t="str">
        <f t="shared" si="734"/>
        <v/>
      </c>
      <c r="MC253" s="52"/>
      <c r="MO253" s="15">
        <f t="shared" ca="1" si="557"/>
        <v>15</v>
      </c>
      <c r="MR253" s="15"/>
    </row>
    <row r="254" spans="1:356">
      <c r="A254" s="15">
        <f t="shared" ca="1" si="555"/>
        <v>11</v>
      </c>
      <c r="B254" s="33" t="str">
        <f t="shared" ca="1" si="556"/>
        <v>DB</v>
      </c>
      <c r="C254" s="10" t="str">
        <f t="shared" ca="1" si="599"/>
        <v/>
      </c>
      <c r="D254" s="50">
        <f t="shared" ca="1" si="600"/>
        <v>-1</v>
      </c>
      <c r="E254" s="10" t="str">
        <f t="shared" si="601"/>
        <v/>
      </c>
      <c r="F254" s="111">
        <f t="shared" si="602"/>
        <v>250</v>
      </c>
      <c r="G254" s="59">
        <f t="shared" ca="1" si="619"/>
        <v>1</v>
      </c>
      <c r="H254" s="56">
        <f ca="1">COUNTIF($A$5:A254,$H$5)</f>
        <v>8</v>
      </c>
      <c r="I254" s="56">
        <f ca="1">COUNTIF($A$5:$A254,$I$5)</f>
        <v>7</v>
      </c>
      <c r="J254" s="56">
        <f ca="1">COUNTIF($A$5:$A254,$J$5)</f>
        <v>3</v>
      </c>
      <c r="K254" s="56">
        <f ca="1">COUNTIF($A$5:$A254,$K$5)</f>
        <v>9</v>
      </c>
      <c r="L254" s="56">
        <f ca="1">COUNTIF($A$5:$A254,$L$5)</f>
        <v>7</v>
      </c>
      <c r="M254" s="56">
        <f ca="1">COUNTIF($A$5:$A254,$M$5)</f>
        <v>4</v>
      </c>
      <c r="N254" s="56">
        <f ca="1">COUNTIF($A$5:$A254,$N$5)</f>
        <v>3</v>
      </c>
      <c r="O254" s="56">
        <f ca="1">COUNTIF($A$5:$A254,$O$5)</f>
        <v>10</v>
      </c>
      <c r="P254" s="56">
        <f ca="1">COUNTIF($A$5:$A254,$P$5)</f>
        <v>11</v>
      </c>
      <c r="Q254" s="56">
        <f ca="1">COUNTIF($A$5:$A254,$Q$5)</f>
        <v>14</v>
      </c>
      <c r="R254" s="56">
        <f ca="1">COUNTIF($A$5:$A254,$R$5)</f>
        <v>12</v>
      </c>
      <c r="S254" s="56">
        <f ca="1">COUNTIF($A$5:$A254,$S$5)</f>
        <v>8</v>
      </c>
      <c r="T254" s="56">
        <f ca="1">COUNTIF($A$5:$A254,$T$5)</f>
        <v>4</v>
      </c>
      <c r="U254" s="56">
        <f ca="1">COUNTIF($A$5:$A254,$U$5)</f>
        <v>8</v>
      </c>
      <c r="V254" s="56">
        <f ca="1">COUNTIF($A$5:$A254,$V$5)</f>
        <v>6</v>
      </c>
      <c r="W254" s="56">
        <f ca="1">COUNTIF($A$5:$A254,$W$5)</f>
        <v>7</v>
      </c>
      <c r="X254" s="56">
        <f ca="1">COUNTIF($A$5:$A254,$X$5)</f>
        <v>6</v>
      </c>
      <c r="Y254" s="56">
        <f ca="1">COUNTIF($A$5:$A254,$Y$5)</f>
        <v>4</v>
      </c>
      <c r="Z254" s="56">
        <f ca="1">COUNTIF($A$5:$A254,$Z$5)</f>
        <v>8</v>
      </c>
      <c r="AA254" s="56">
        <f ca="1">COUNTIF($A$5:$A254,$AA$5)</f>
        <v>6</v>
      </c>
      <c r="AB254" s="56">
        <f ca="1">COUNTIF($A$5:$A254,$AB$5)</f>
        <v>7</v>
      </c>
      <c r="AC254" s="56">
        <f ca="1">COUNTIF($A$5:$A254,$AC$5)</f>
        <v>3</v>
      </c>
      <c r="AD254" s="56">
        <f ca="1">COUNTIF($A$5:$A254,$AD$5)</f>
        <v>9</v>
      </c>
      <c r="AE254" s="56">
        <f ca="1">COUNTIF($A$5:$A254,$AE$5)</f>
        <v>13</v>
      </c>
      <c r="AF254" s="56">
        <f ca="1">COUNTIF($A$5:$A254,$AF$5)</f>
        <v>4</v>
      </c>
      <c r="AG254" s="56">
        <f ca="1">COUNTIF($A$5:$A254,$AG$5)</f>
        <v>2</v>
      </c>
      <c r="AH254" s="56">
        <f ca="1">COUNTIF($A$5:$A254,$AH$5)</f>
        <v>2</v>
      </c>
      <c r="AI254" s="56">
        <f ca="1">COUNTIF($A$5:$A254,$AI$5)</f>
        <v>7</v>
      </c>
      <c r="AJ254" s="56">
        <f ca="1">COUNTIF($A$5:$A254,$AJ$5)</f>
        <v>8</v>
      </c>
      <c r="AK254" s="56">
        <f ca="1">COUNTIF($A$5:$A254,$AK$5)</f>
        <v>4</v>
      </c>
      <c r="AL254" s="56">
        <f ca="1">COUNTIF($A$5:$A254,$AL$5)</f>
        <v>3</v>
      </c>
      <c r="AM254" s="56">
        <f ca="1">COUNTIF($A$5:$A254,$AM$5)</f>
        <v>6</v>
      </c>
      <c r="AN254" s="56">
        <f ca="1">COUNTIF($A$5:$A254,$AN$5)</f>
        <v>7</v>
      </c>
      <c r="AO254" s="56">
        <f ca="1">COUNTIF($A$5:$A254,$AO$5)</f>
        <v>12</v>
      </c>
      <c r="AP254" s="56">
        <f ca="1">COUNTIF($A$5:$A254,$AP$5)</f>
        <v>4</v>
      </c>
      <c r="AQ254" s="56">
        <f ca="1">COUNTIF($A$5:$A254,$AQ$5)</f>
        <v>8</v>
      </c>
      <c r="AR254" s="56">
        <f ca="1">COUNTIF($A$5:$A254,$AR$5)</f>
        <v>6</v>
      </c>
      <c r="AS254" s="101">
        <f t="shared" ca="1" si="603"/>
        <v>0</v>
      </c>
      <c r="AT254" s="58">
        <f t="shared" si="604"/>
        <v>250</v>
      </c>
      <c r="AU254" s="105">
        <f t="shared" si="605"/>
        <v>7</v>
      </c>
      <c r="AV254" s="105">
        <f t="shared" si="606"/>
        <v>162</v>
      </c>
      <c r="AW254" s="58">
        <f t="shared" ca="1" si="620"/>
        <v>72</v>
      </c>
      <c r="AX254" s="58">
        <f t="shared" ca="1" si="621"/>
        <v>78</v>
      </c>
      <c r="AY254" s="58">
        <f t="shared" ca="1" si="622"/>
        <v>82</v>
      </c>
      <c r="AZ254" s="58">
        <f t="shared" ca="1" si="623"/>
        <v>29</v>
      </c>
      <c r="BA254" s="58">
        <f t="shared" ca="1" si="624"/>
        <v>28</v>
      </c>
      <c r="BB254" s="58">
        <f t="shared" ca="1" si="625"/>
        <v>12</v>
      </c>
      <c r="BC254" s="58">
        <f t="shared" ca="1" si="626"/>
        <v>52</v>
      </c>
      <c r="BD254" s="58">
        <f t="shared" ca="1" si="627"/>
        <v>33</v>
      </c>
      <c r="BE254" s="58">
        <f t="shared" ca="1" si="628"/>
        <v>19</v>
      </c>
      <c r="BF254" s="58">
        <f t="shared" ca="1" si="629"/>
        <v>3</v>
      </c>
      <c r="BG254" s="58">
        <f t="shared" ca="1" si="630"/>
        <v>0</v>
      </c>
      <c r="BH254" s="58">
        <f t="shared" ca="1" si="631"/>
        <v>67</v>
      </c>
      <c r="BI254" s="58">
        <f t="shared" ca="1" si="632"/>
        <v>10</v>
      </c>
      <c r="BJ254" s="58">
        <f t="shared" ca="1" si="633"/>
        <v>69</v>
      </c>
      <c r="BK254" s="58">
        <f t="shared" ca="1" si="634"/>
        <v>9</v>
      </c>
      <c r="BL254" s="58">
        <f t="shared" ca="1" si="635"/>
        <v>14</v>
      </c>
      <c r="BM254" s="58">
        <f t="shared" ca="1" si="636"/>
        <v>16</v>
      </c>
      <c r="BN254" s="58">
        <f t="shared" ca="1" si="637"/>
        <v>1</v>
      </c>
      <c r="BO254" s="58">
        <f t="shared" ca="1" si="638"/>
        <v>88</v>
      </c>
      <c r="BP254" s="58">
        <f t="shared" ca="1" si="639"/>
        <v>7</v>
      </c>
      <c r="BQ254" s="58">
        <f t="shared" ca="1" si="640"/>
        <v>40</v>
      </c>
      <c r="BR254" s="58">
        <f t="shared" ca="1" si="641"/>
        <v>55</v>
      </c>
      <c r="BS254" s="58">
        <f t="shared" ca="1" si="642"/>
        <v>2</v>
      </c>
      <c r="BT254" s="58">
        <f t="shared" ca="1" si="643"/>
        <v>13</v>
      </c>
      <c r="BU254" s="58">
        <f t="shared" ca="1" si="644"/>
        <v>41</v>
      </c>
      <c r="BV254" s="58">
        <f t="shared" ca="1" si="645"/>
        <v>161</v>
      </c>
      <c r="BW254" s="58">
        <f t="shared" ca="1" si="646"/>
        <v>21</v>
      </c>
      <c r="BX254" s="58">
        <f t="shared" ca="1" si="647"/>
        <v>17</v>
      </c>
      <c r="BY254" s="58">
        <f t="shared" ca="1" si="648"/>
        <v>5</v>
      </c>
      <c r="BZ254" s="58">
        <f t="shared" ca="1" si="649"/>
        <v>8</v>
      </c>
      <c r="CA254" s="58">
        <f t="shared" ca="1" si="650"/>
        <v>31</v>
      </c>
      <c r="CB254" s="58">
        <f t="shared" ca="1" si="651"/>
        <v>15</v>
      </c>
      <c r="CC254" s="58">
        <f t="shared" ca="1" si="652"/>
        <v>35</v>
      </c>
      <c r="CD254" s="58">
        <f t="shared" ca="1" si="653"/>
        <v>25</v>
      </c>
      <c r="CE254" s="58">
        <f t="shared" ca="1" si="654"/>
        <v>18</v>
      </c>
      <c r="CF254" s="58">
        <f t="shared" ca="1" si="655"/>
        <v>6</v>
      </c>
      <c r="CG254" s="58">
        <f t="shared" ca="1" si="656"/>
        <v>48</v>
      </c>
      <c r="CH254" s="58" t="str">
        <f t="shared" ca="1" si="657"/>
        <v/>
      </c>
      <c r="CI254" s="58" t="str">
        <f t="shared" ca="1" si="658"/>
        <v/>
      </c>
      <c r="CJ254" s="58" t="str">
        <f t="shared" ca="1" si="659"/>
        <v/>
      </c>
      <c r="CK254" s="58" t="str">
        <f t="shared" ca="1" si="660"/>
        <v/>
      </c>
      <c r="CL254" s="58" t="str">
        <f t="shared" ca="1" si="661"/>
        <v/>
      </c>
      <c r="CM254" s="58" t="str">
        <f t="shared" ca="1" si="662"/>
        <v/>
      </c>
      <c r="CN254" s="58" t="str">
        <f t="shared" ca="1" si="663"/>
        <v/>
      </c>
      <c r="CO254" s="58" t="str">
        <f t="shared" ca="1" si="664"/>
        <v/>
      </c>
      <c r="CP254" s="58" t="str">
        <f t="shared" ca="1" si="665"/>
        <v/>
      </c>
      <c r="CQ254" s="58" t="str">
        <f t="shared" ca="1" si="666"/>
        <v/>
      </c>
      <c r="CR254" s="58" t="str">
        <f t="shared" ca="1" si="667"/>
        <v/>
      </c>
      <c r="CS254" s="58" t="str">
        <f t="shared" ca="1" si="668"/>
        <v/>
      </c>
      <c r="CT254" s="58" t="str">
        <f t="shared" ca="1" si="669"/>
        <v/>
      </c>
      <c r="CU254" s="58" t="str">
        <f t="shared" ca="1" si="670"/>
        <v/>
      </c>
      <c r="CV254" s="58" t="str">
        <f t="shared" ca="1" si="671"/>
        <v/>
      </c>
      <c r="CW254" s="58" t="str">
        <f t="shared" ca="1" si="672"/>
        <v/>
      </c>
      <c r="CX254" s="58" t="str">
        <f t="shared" ca="1" si="673"/>
        <v/>
      </c>
      <c r="CY254" s="58" t="str">
        <f t="shared" ca="1" si="674"/>
        <v/>
      </c>
      <c r="CZ254" s="58" t="str">
        <f t="shared" ca="1" si="675"/>
        <v/>
      </c>
      <c r="DA254" s="58" t="str">
        <f t="shared" ca="1" si="676"/>
        <v/>
      </c>
      <c r="DB254" s="58" t="str">
        <f t="shared" ca="1" si="677"/>
        <v/>
      </c>
      <c r="DC254" s="58" t="str">
        <f t="shared" ca="1" si="678"/>
        <v/>
      </c>
      <c r="DD254" s="58" t="str">
        <f t="shared" ca="1" si="679"/>
        <v/>
      </c>
      <c r="DE254" s="58" t="str">
        <f t="shared" ca="1" si="680"/>
        <v/>
      </c>
      <c r="DF254" s="58" t="str">
        <f t="shared" ca="1" si="681"/>
        <v/>
      </c>
      <c r="DG254" s="58">
        <f t="shared" ca="1" si="682"/>
        <v>26</v>
      </c>
      <c r="DH254" s="58" t="str">
        <f t="shared" ca="1" si="683"/>
        <v/>
      </c>
      <c r="DI254" s="58" t="str">
        <f t="shared" ca="1" si="684"/>
        <v/>
      </c>
      <c r="DJ254" s="58" t="str">
        <f t="shared" ca="1" si="685"/>
        <v/>
      </c>
      <c r="DK254" s="58" t="str">
        <f t="shared" ca="1" si="686"/>
        <v/>
      </c>
      <c r="DL254" s="58" t="str">
        <f t="shared" ca="1" si="687"/>
        <v/>
      </c>
      <c r="DM254" s="58" t="str">
        <f t="shared" ca="1" si="688"/>
        <v/>
      </c>
      <c r="DN254" s="58" t="str">
        <f t="shared" ca="1" si="689"/>
        <v/>
      </c>
      <c r="DO254" s="58" t="str">
        <f t="shared" ca="1" si="690"/>
        <v/>
      </c>
      <c r="DP254" s="58" t="str">
        <f t="shared" ca="1" si="691"/>
        <v/>
      </c>
      <c r="DQ254" s="58" t="str">
        <f t="shared" ca="1" si="691"/>
        <v/>
      </c>
      <c r="DR254" s="58" t="str">
        <f t="shared" ca="1" si="692"/>
        <v/>
      </c>
      <c r="DS254" s="34">
        <f t="shared" ca="1" si="693"/>
        <v>0</v>
      </c>
      <c r="DT254" s="34">
        <f t="shared" ca="1" si="694"/>
        <v>0</v>
      </c>
      <c r="DU254" s="34">
        <f t="shared" ca="1" si="695"/>
        <v>0</v>
      </c>
      <c r="DV254" s="34">
        <f t="shared" ca="1" si="696"/>
        <v>0</v>
      </c>
      <c r="DW254" s="34">
        <f t="shared" ca="1" si="697"/>
        <v>0</v>
      </c>
      <c r="DX254" s="34">
        <f t="shared" ca="1" si="698"/>
        <v>0</v>
      </c>
      <c r="DY254" s="34">
        <f t="shared" ca="1" si="699"/>
        <v>0</v>
      </c>
      <c r="DZ254" s="34">
        <f t="shared" ca="1" si="700"/>
        <v>0</v>
      </c>
      <c r="EA254" s="34">
        <f t="shared" ca="1" si="701"/>
        <v>0</v>
      </c>
      <c r="EB254" s="34">
        <f t="shared" ca="1" si="702"/>
        <v>0</v>
      </c>
      <c r="EC254" s="34">
        <f t="shared" ca="1" si="703"/>
        <v>0</v>
      </c>
      <c r="ED254" s="34">
        <f t="shared" ca="1" si="704"/>
        <v>0</v>
      </c>
      <c r="EE254" s="34">
        <f t="shared" ca="1" si="705"/>
        <v>0</v>
      </c>
      <c r="EF254" s="34">
        <f t="shared" ca="1" si="706"/>
        <v>0</v>
      </c>
      <c r="EG254" s="34">
        <f t="shared" ca="1" si="707"/>
        <v>0</v>
      </c>
      <c r="EH254" s="34">
        <f t="shared" ca="1" si="708"/>
        <v>0</v>
      </c>
      <c r="EI254" s="34">
        <f t="shared" ca="1" si="709"/>
        <v>0</v>
      </c>
      <c r="EJ254" s="34">
        <f t="shared" ca="1" si="710"/>
        <v>0</v>
      </c>
      <c r="EK254" s="34">
        <f t="shared" ca="1" si="711"/>
        <v>0</v>
      </c>
      <c r="EL254" s="34">
        <f t="shared" ca="1" si="712"/>
        <v>0</v>
      </c>
      <c r="EM254" s="34">
        <f t="shared" ca="1" si="713"/>
        <v>0</v>
      </c>
      <c r="EN254" s="34">
        <f t="shared" ca="1" si="714"/>
        <v>0</v>
      </c>
      <c r="EO254" s="34">
        <f t="shared" ca="1" si="715"/>
        <v>0</v>
      </c>
      <c r="EP254" s="34">
        <f t="shared" ca="1" si="716"/>
        <v>0</v>
      </c>
      <c r="EQ254" s="34">
        <f t="shared" ca="1" si="717"/>
        <v>0</v>
      </c>
      <c r="ER254" s="34">
        <f t="shared" ca="1" si="718"/>
        <v>-1</v>
      </c>
      <c r="ES254" s="34">
        <f t="shared" ca="1" si="719"/>
        <v>0</v>
      </c>
      <c r="ET254" s="34">
        <f t="shared" ca="1" si="720"/>
        <v>0</v>
      </c>
      <c r="EU254" s="34">
        <f t="shared" ca="1" si="721"/>
        <v>0</v>
      </c>
      <c r="EV254" s="34">
        <f t="shared" ca="1" si="722"/>
        <v>0</v>
      </c>
      <c r="EW254" s="34">
        <f t="shared" ca="1" si="723"/>
        <v>0</v>
      </c>
      <c r="EX254" s="34">
        <f t="shared" ca="1" si="724"/>
        <v>0</v>
      </c>
      <c r="EY254" s="34">
        <f t="shared" ca="1" si="725"/>
        <v>0</v>
      </c>
      <c r="EZ254" s="34">
        <f t="shared" ca="1" si="726"/>
        <v>0</v>
      </c>
      <c r="FA254" s="34">
        <f t="shared" ca="1" si="727"/>
        <v>0</v>
      </c>
      <c r="FB254" s="34">
        <f t="shared" ca="1" si="728"/>
        <v>0</v>
      </c>
      <c r="FC254" s="34">
        <f t="shared" ca="1" si="729"/>
        <v>0</v>
      </c>
      <c r="FD254" s="71"/>
      <c r="FE254" s="76"/>
      <c r="FF254" s="76"/>
      <c r="FG254" s="76"/>
      <c r="FH254" s="58"/>
      <c r="FI254" s="58"/>
      <c r="FJ254" s="58">
        <v>0</v>
      </c>
      <c r="FK254" s="58">
        <v>0</v>
      </c>
      <c r="FL254" s="34">
        <f t="shared" ca="1" si="558"/>
        <v>0</v>
      </c>
      <c r="FM254" s="34">
        <f t="shared" ca="1" si="559"/>
        <v>0</v>
      </c>
      <c r="FN254" s="34">
        <f t="shared" ca="1" si="560"/>
        <v>0</v>
      </c>
      <c r="FO254" s="34">
        <f t="shared" ca="1" si="561"/>
        <v>0</v>
      </c>
      <c r="FP254" s="34">
        <f t="shared" ca="1" si="562"/>
        <v>0</v>
      </c>
      <c r="FQ254" s="34">
        <f t="shared" ca="1" si="563"/>
        <v>0</v>
      </c>
      <c r="FR254" s="34">
        <f t="shared" ca="1" si="564"/>
        <v>0</v>
      </c>
      <c r="FS254" s="34">
        <f t="shared" ca="1" si="565"/>
        <v>0</v>
      </c>
      <c r="FT254" s="34">
        <f t="shared" ca="1" si="566"/>
        <v>0</v>
      </c>
      <c r="FU254" s="34">
        <f t="shared" ca="1" si="567"/>
        <v>0</v>
      </c>
      <c r="FV254" s="34">
        <f t="shared" ca="1" si="568"/>
        <v>0</v>
      </c>
      <c r="FW254" s="34">
        <f t="shared" ca="1" si="569"/>
        <v>0</v>
      </c>
      <c r="FX254" s="34">
        <f t="shared" ca="1" si="570"/>
        <v>0</v>
      </c>
      <c r="FY254" s="34">
        <f t="shared" ca="1" si="571"/>
        <v>0</v>
      </c>
      <c r="FZ254" s="34">
        <f t="shared" ca="1" si="572"/>
        <v>0</v>
      </c>
      <c r="GA254" s="34">
        <f t="shared" ca="1" si="573"/>
        <v>0</v>
      </c>
      <c r="GB254" s="34">
        <f t="shared" ca="1" si="574"/>
        <v>0</v>
      </c>
      <c r="GC254" s="34">
        <f t="shared" ca="1" si="575"/>
        <v>0</v>
      </c>
      <c r="GD254" s="34">
        <f t="shared" ca="1" si="576"/>
        <v>0</v>
      </c>
      <c r="GE254" s="34">
        <f t="shared" ca="1" si="577"/>
        <v>0</v>
      </c>
      <c r="GF254" s="34">
        <f t="shared" ca="1" si="578"/>
        <v>0</v>
      </c>
      <c r="GG254" s="34">
        <f t="shared" ca="1" si="579"/>
        <v>0</v>
      </c>
      <c r="GH254" s="34">
        <f t="shared" ca="1" si="580"/>
        <v>0</v>
      </c>
      <c r="GI254" s="34">
        <f t="shared" ca="1" si="581"/>
        <v>0</v>
      </c>
      <c r="GJ254" s="34">
        <f t="shared" ca="1" si="582"/>
        <v>0</v>
      </c>
      <c r="GK254" s="34">
        <f t="shared" ca="1" si="583"/>
        <v>0</v>
      </c>
      <c r="GL254" s="34">
        <f t="shared" ca="1" si="584"/>
        <v>0</v>
      </c>
      <c r="GM254" s="34">
        <f t="shared" ca="1" si="585"/>
        <v>0</v>
      </c>
      <c r="GN254" s="34">
        <f t="shared" ca="1" si="586"/>
        <v>0</v>
      </c>
      <c r="GO254" s="34">
        <f t="shared" ca="1" si="587"/>
        <v>0</v>
      </c>
      <c r="GP254" s="34">
        <f t="shared" ca="1" si="588"/>
        <v>0</v>
      </c>
      <c r="GQ254" s="34">
        <f t="shared" ca="1" si="589"/>
        <v>0</v>
      </c>
      <c r="GR254" s="34">
        <f t="shared" ca="1" si="590"/>
        <v>0</v>
      </c>
      <c r="GS254" s="34">
        <f t="shared" ca="1" si="591"/>
        <v>0</v>
      </c>
      <c r="GT254" s="34">
        <f t="shared" ca="1" si="592"/>
        <v>0</v>
      </c>
      <c r="GU254" s="34">
        <f t="shared" ca="1" si="593"/>
        <v>0</v>
      </c>
      <c r="GV254" s="34">
        <f t="shared" ca="1" si="594"/>
        <v>0</v>
      </c>
      <c r="GW254" s="49" t="str">
        <f t="shared" ca="1" si="607"/>
        <v>L</v>
      </c>
      <c r="GX254" s="49"/>
      <c r="GY254" s="49"/>
      <c r="GZ254" s="49"/>
      <c r="HA254" s="49"/>
      <c r="HB254" s="49" t="str">
        <f t="shared" ca="1" si="608"/>
        <v>O</v>
      </c>
      <c r="HC254" s="49"/>
      <c r="HD254" s="49"/>
      <c r="HE254" s="49"/>
      <c r="HF254" s="49"/>
      <c r="HG254" s="49" t="str">
        <f t="shared" ca="1" si="609"/>
        <v>B</v>
      </c>
      <c r="HH254" s="49"/>
      <c r="HI254" s="49"/>
      <c r="HJ254" s="49"/>
      <c r="HK254" s="49"/>
      <c r="HL254" s="65"/>
      <c r="HM254" s="50"/>
      <c r="HN254" s="50"/>
      <c r="HO254" s="66"/>
      <c r="HP254" s="66"/>
      <c r="HQ254" s="33"/>
      <c r="HR254" s="66"/>
      <c r="HS254" s="66"/>
      <c r="HT254" s="67"/>
      <c r="HU254" s="65"/>
      <c r="HV254" s="50"/>
      <c r="HW254" s="50"/>
      <c r="HX254" s="66"/>
      <c r="HY254" s="66"/>
      <c r="HZ254" s="33"/>
      <c r="IA254" s="66"/>
      <c r="IB254" s="66"/>
      <c r="IC254" s="67"/>
      <c r="ID254" s="65"/>
      <c r="IE254" s="50"/>
      <c r="IF254" s="50"/>
      <c r="IG254" s="66"/>
      <c r="IH254" s="66"/>
      <c r="II254" s="33">
        <f t="shared" ca="1" si="595"/>
        <v>0</v>
      </c>
      <c r="IJ254" s="66" t="str">
        <f t="shared" ca="1" si="596"/>
        <v/>
      </c>
      <c r="IK254" s="66" t="str">
        <f t="shared" ca="1" si="597"/>
        <v/>
      </c>
      <c r="IL254" s="67">
        <f t="shared" ca="1" si="610"/>
        <v>1</v>
      </c>
      <c r="IM254" s="34"/>
      <c r="IN254" s="34"/>
      <c r="IO254" s="37">
        <f t="shared" ca="1" si="611"/>
        <v>-1</v>
      </c>
      <c r="IP254" s="22">
        <f t="shared" ca="1" si="598"/>
        <v>-44</v>
      </c>
      <c r="IQ254" s="78">
        <f t="shared" ca="1" si="730"/>
        <v>0</v>
      </c>
      <c r="IR254" s="156">
        <f t="shared" ca="1" si="731"/>
        <v>0</v>
      </c>
      <c r="IS254" s="78">
        <f t="shared" ca="1" si="612"/>
        <v>0</v>
      </c>
      <c r="IT254" s="58"/>
      <c r="IU254" s="58"/>
      <c r="IV254" s="58"/>
      <c r="IW254" s="58"/>
      <c r="IX254" s="58"/>
      <c r="IY254" s="58"/>
      <c r="IZ254" s="58"/>
      <c r="JA254" s="58"/>
      <c r="JB254" s="58"/>
      <c r="JC254" s="58"/>
      <c r="JD254" s="58"/>
      <c r="JE254" s="58"/>
      <c r="JF254" s="58"/>
      <c r="JG254" s="58"/>
      <c r="JH254" s="58"/>
      <c r="JI254" s="58"/>
      <c r="JJ254" s="58"/>
      <c r="JK254" s="58"/>
      <c r="JL254" s="58"/>
      <c r="JM254" s="58"/>
      <c r="JN254" s="58"/>
      <c r="JO254" s="58"/>
      <c r="JP254" s="58"/>
      <c r="JQ254" s="58"/>
      <c r="JR254" s="58"/>
      <c r="JS254" s="58"/>
      <c r="JT254" s="58"/>
      <c r="JU254" s="58"/>
      <c r="JV254" s="58"/>
      <c r="JW254" s="58"/>
      <c r="JX254" s="58"/>
      <c r="JY254" s="58"/>
      <c r="JZ254" s="58"/>
      <c r="KA254" s="58"/>
      <c r="KB254" s="58"/>
      <c r="KC254" s="58"/>
      <c r="KD254" s="58"/>
      <c r="KE254" s="58"/>
      <c r="KF254" s="58"/>
      <c r="KG254" s="58"/>
      <c r="KH254" s="58"/>
      <c r="KI254" s="58"/>
      <c r="KJ254" s="58"/>
      <c r="KK254" s="58"/>
      <c r="KL254" s="58"/>
      <c r="KM254" s="58"/>
      <c r="KN254" s="58"/>
      <c r="KO254" s="58"/>
      <c r="KP254" s="58"/>
      <c r="KQ254" s="58"/>
      <c r="KR254" s="58"/>
      <c r="KS254" s="58"/>
      <c r="KT254" s="58"/>
      <c r="KU254" s="58"/>
      <c r="KV254" s="58"/>
      <c r="KW254" s="58"/>
      <c r="KX254" s="58"/>
      <c r="KY254" s="58"/>
      <c r="KZ254" s="58"/>
      <c r="LA254" s="58"/>
      <c r="LB254" s="58"/>
      <c r="LC254" s="58"/>
      <c r="LD254" s="58"/>
      <c r="LE254" s="58"/>
      <c r="LF254" s="58"/>
      <c r="LG254" s="58"/>
      <c r="LH254" s="58"/>
      <c r="LI254" s="58"/>
      <c r="LJ254" s="58"/>
      <c r="LK254" s="58"/>
      <c r="LL254" s="58"/>
      <c r="LM254" s="58"/>
      <c r="LN254" s="58"/>
      <c r="LO254" s="58"/>
      <c r="LP254" s="90" t="str">
        <f t="shared" si="613"/>
        <v/>
      </c>
      <c r="LQ254" s="90" t="str">
        <f t="shared" si="614"/>
        <v/>
      </c>
      <c r="LR254" s="90" t="str">
        <f t="shared" si="615"/>
        <v/>
      </c>
      <c r="LS254" s="90" t="str">
        <f t="shared" si="616"/>
        <v/>
      </c>
      <c r="LT254" s="90" t="str">
        <f t="shared" si="617"/>
        <v/>
      </c>
      <c r="LU254" s="90" t="str">
        <f t="shared" si="618"/>
        <v/>
      </c>
      <c r="LV254" s="91" t="str">
        <f t="shared" si="735"/>
        <v/>
      </c>
      <c r="LW254" s="91" t="str">
        <f t="shared" si="736"/>
        <v/>
      </c>
      <c r="LX254" s="91" t="str">
        <f t="shared" si="737"/>
        <v/>
      </c>
      <c r="LY254" s="91" t="str">
        <f t="shared" si="732"/>
        <v/>
      </c>
      <c r="LZ254" s="91" t="str">
        <f t="shared" si="733"/>
        <v/>
      </c>
      <c r="MA254" s="91" t="str">
        <f t="shared" si="734"/>
        <v/>
      </c>
      <c r="MC254" s="52"/>
      <c r="MO254" s="15">
        <f t="shared" ca="1" si="557"/>
        <v>16</v>
      </c>
      <c r="MR254" s="15"/>
    </row>
    <row r="255" spans="1:356">
      <c r="A255" s="15">
        <f t="shared" ca="1" si="555"/>
        <v>4</v>
      </c>
      <c r="B255" s="33" t="str">
        <f t="shared" ca="1" si="556"/>
        <v>DB</v>
      </c>
      <c r="C255" s="10" t="str">
        <f t="shared" ca="1" si="599"/>
        <v/>
      </c>
      <c r="D255" s="50">
        <f t="shared" ca="1" si="600"/>
        <v>-1</v>
      </c>
      <c r="E255" s="10" t="str">
        <f t="shared" si="601"/>
        <v/>
      </c>
      <c r="F255" s="111">
        <f t="shared" si="602"/>
        <v>251</v>
      </c>
      <c r="G255" s="59">
        <f t="shared" ca="1" si="619"/>
        <v>1</v>
      </c>
      <c r="H255" s="56">
        <f ca="1">COUNTIF($A$5:A255,$H$5)</f>
        <v>8</v>
      </c>
      <c r="I255" s="56">
        <f ca="1">COUNTIF($A$5:$A255,$I$5)</f>
        <v>7</v>
      </c>
      <c r="J255" s="56">
        <f ca="1">COUNTIF($A$5:$A255,$J$5)</f>
        <v>3</v>
      </c>
      <c r="K255" s="56">
        <f ca="1">COUNTIF($A$5:$A255,$K$5)</f>
        <v>10</v>
      </c>
      <c r="L255" s="56">
        <f ca="1">COUNTIF($A$5:$A255,$L$5)</f>
        <v>7</v>
      </c>
      <c r="M255" s="56">
        <f ca="1">COUNTIF($A$5:$A255,$M$5)</f>
        <v>4</v>
      </c>
      <c r="N255" s="56">
        <f ca="1">COUNTIF($A$5:$A255,$N$5)</f>
        <v>3</v>
      </c>
      <c r="O255" s="56">
        <f ca="1">COUNTIF($A$5:$A255,$O$5)</f>
        <v>10</v>
      </c>
      <c r="P255" s="56">
        <f ca="1">COUNTIF($A$5:$A255,$P$5)</f>
        <v>11</v>
      </c>
      <c r="Q255" s="56">
        <f ca="1">COUNTIF($A$5:$A255,$Q$5)</f>
        <v>14</v>
      </c>
      <c r="R255" s="56">
        <f ca="1">COUNTIF($A$5:$A255,$R$5)</f>
        <v>12</v>
      </c>
      <c r="S255" s="56">
        <f ca="1">COUNTIF($A$5:$A255,$S$5)</f>
        <v>8</v>
      </c>
      <c r="T255" s="56">
        <f ca="1">COUNTIF($A$5:$A255,$T$5)</f>
        <v>4</v>
      </c>
      <c r="U255" s="56">
        <f ca="1">COUNTIF($A$5:$A255,$U$5)</f>
        <v>8</v>
      </c>
      <c r="V255" s="56">
        <f ca="1">COUNTIF($A$5:$A255,$V$5)</f>
        <v>6</v>
      </c>
      <c r="W255" s="56">
        <f ca="1">COUNTIF($A$5:$A255,$W$5)</f>
        <v>7</v>
      </c>
      <c r="X255" s="56">
        <f ca="1">COUNTIF($A$5:$A255,$X$5)</f>
        <v>6</v>
      </c>
      <c r="Y255" s="56">
        <f ca="1">COUNTIF($A$5:$A255,$Y$5)</f>
        <v>4</v>
      </c>
      <c r="Z255" s="56">
        <f ca="1">COUNTIF($A$5:$A255,$Z$5)</f>
        <v>8</v>
      </c>
      <c r="AA255" s="56">
        <f ca="1">COUNTIF($A$5:$A255,$AA$5)</f>
        <v>6</v>
      </c>
      <c r="AB255" s="56">
        <f ca="1">COUNTIF($A$5:$A255,$AB$5)</f>
        <v>7</v>
      </c>
      <c r="AC255" s="56">
        <f ca="1">COUNTIF($A$5:$A255,$AC$5)</f>
        <v>3</v>
      </c>
      <c r="AD255" s="56">
        <f ca="1">COUNTIF($A$5:$A255,$AD$5)</f>
        <v>9</v>
      </c>
      <c r="AE255" s="56">
        <f ca="1">COUNTIF($A$5:$A255,$AE$5)</f>
        <v>13</v>
      </c>
      <c r="AF255" s="56">
        <f ca="1">COUNTIF($A$5:$A255,$AF$5)</f>
        <v>4</v>
      </c>
      <c r="AG255" s="56">
        <f ca="1">COUNTIF($A$5:$A255,$AG$5)</f>
        <v>2</v>
      </c>
      <c r="AH255" s="56">
        <f ca="1">COUNTIF($A$5:$A255,$AH$5)</f>
        <v>2</v>
      </c>
      <c r="AI255" s="56">
        <f ca="1">COUNTIF($A$5:$A255,$AI$5)</f>
        <v>7</v>
      </c>
      <c r="AJ255" s="56">
        <f ca="1">COUNTIF($A$5:$A255,$AJ$5)</f>
        <v>8</v>
      </c>
      <c r="AK255" s="56">
        <f ca="1">COUNTIF($A$5:$A255,$AK$5)</f>
        <v>4</v>
      </c>
      <c r="AL255" s="56">
        <f ca="1">COUNTIF($A$5:$A255,$AL$5)</f>
        <v>3</v>
      </c>
      <c r="AM255" s="56">
        <f ca="1">COUNTIF($A$5:$A255,$AM$5)</f>
        <v>6</v>
      </c>
      <c r="AN255" s="56">
        <f ca="1">COUNTIF($A$5:$A255,$AN$5)</f>
        <v>7</v>
      </c>
      <c r="AO255" s="56">
        <f ca="1">COUNTIF($A$5:$A255,$AO$5)</f>
        <v>12</v>
      </c>
      <c r="AP255" s="56">
        <f ca="1">COUNTIF($A$5:$A255,$AP$5)</f>
        <v>4</v>
      </c>
      <c r="AQ255" s="56">
        <f ca="1">COUNTIF($A$5:$A255,$AQ$5)</f>
        <v>8</v>
      </c>
      <c r="AR255" s="56">
        <f ca="1">COUNTIF($A$5:$A255,$AR$5)</f>
        <v>6</v>
      </c>
      <c r="AS255" s="101">
        <f t="shared" ca="1" si="603"/>
        <v>0</v>
      </c>
      <c r="AT255" s="58">
        <f t="shared" si="604"/>
        <v>251</v>
      </c>
      <c r="AU255" s="105">
        <f t="shared" si="605"/>
        <v>7</v>
      </c>
      <c r="AV255" s="105">
        <f t="shared" si="606"/>
        <v>162.648</v>
      </c>
      <c r="AW255" s="58">
        <f t="shared" ca="1" si="620"/>
        <v>73</v>
      </c>
      <c r="AX255" s="58">
        <f t="shared" ca="1" si="621"/>
        <v>79</v>
      </c>
      <c r="AY255" s="58">
        <f t="shared" ca="1" si="622"/>
        <v>83</v>
      </c>
      <c r="AZ255" s="58">
        <f t="shared" ca="1" si="623"/>
        <v>0</v>
      </c>
      <c r="BA255" s="58">
        <f t="shared" ca="1" si="624"/>
        <v>29</v>
      </c>
      <c r="BB255" s="58">
        <f t="shared" ca="1" si="625"/>
        <v>13</v>
      </c>
      <c r="BC255" s="58">
        <f t="shared" ca="1" si="626"/>
        <v>53</v>
      </c>
      <c r="BD255" s="58">
        <f t="shared" ca="1" si="627"/>
        <v>34</v>
      </c>
      <c r="BE255" s="58">
        <f t="shared" ca="1" si="628"/>
        <v>20</v>
      </c>
      <c r="BF255" s="58">
        <f t="shared" ca="1" si="629"/>
        <v>4</v>
      </c>
      <c r="BG255" s="58">
        <f t="shared" ca="1" si="630"/>
        <v>1</v>
      </c>
      <c r="BH255" s="58">
        <f t="shared" ca="1" si="631"/>
        <v>68</v>
      </c>
      <c r="BI255" s="58">
        <f t="shared" ca="1" si="632"/>
        <v>11</v>
      </c>
      <c r="BJ255" s="58">
        <f t="shared" ca="1" si="633"/>
        <v>70</v>
      </c>
      <c r="BK255" s="58">
        <f t="shared" ca="1" si="634"/>
        <v>10</v>
      </c>
      <c r="BL255" s="58">
        <f t="shared" ca="1" si="635"/>
        <v>15</v>
      </c>
      <c r="BM255" s="58">
        <f t="shared" ca="1" si="636"/>
        <v>17</v>
      </c>
      <c r="BN255" s="58">
        <f t="shared" ca="1" si="637"/>
        <v>2</v>
      </c>
      <c r="BO255" s="58">
        <f t="shared" ca="1" si="638"/>
        <v>89</v>
      </c>
      <c r="BP255" s="58">
        <f t="shared" ca="1" si="639"/>
        <v>8</v>
      </c>
      <c r="BQ255" s="58">
        <f t="shared" ca="1" si="640"/>
        <v>41</v>
      </c>
      <c r="BR255" s="58">
        <f t="shared" ca="1" si="641"/>
        <v>56</v>
      </c>
      <c r="BS255" s="58">
        <f t="shared" ca="1" si="642"/>
        <v>3</v>
      </c>
      <c r="BT255" s="58">
        <f t="shared" ca="1" si="643"/>
        <v>14</v>
      </c>
      <c r="BU255" s="58">
        <f t="shared" ca="1" si="644"/>
        <v>42</v>
      </c>
      <c r="BV255" s="58">
        <f t="shared" ca="1" si="645"/>
        <v>162</v>
      </c>
      <c r="BW255" s="58">
        <f t="shared" ca="1" si="646"/>
        <v>22</v>
      </c>
      <c r="BX255" s="58">
        <f t="shared" ca="1" si="647"/>
        <v>18</v>
      </c>
      <c r="BY255" s="58">
        <f t="shared" ca="1" si="648"/>
        <v>6</v>
      </c>
      <c r="BZ255" s="58">
        <f t="shared" ca="1" si="649"/>
        <v>9</v>
      </c>
      <c r="CA255" s="58">
        <f t="shared" ca="1" si="650"/>
        <v>32</v>
      </c>
      <c r="CB255" s="58">
        <f t="shared" ca="1" si="651"/>
        <v>16</v>
      </c>
      <c r="CC255" s="58">
        <f t="shared" ca="1" si="652"/>
        <v>36</v>
      </c>
      <c r="CD255" s="58">
        <f t="shared" ca="1" si="653"/>
        <v>26</v>
      </c>
      <c r="CE255" s="58">
        <f t="shared" ca="1" si="654"/>
        <v>19</v>
      </c>
      <c r="CF255" s="58">
        <f t="shared" ca="1" si="655"/>
        <v>7</v>
      </c>
      <c r="CG255" s="58">
        <f t="shared" ca="1" si="656"/>
        <v>49</v>
      </c>
      <c r="CH255" s="58" t="str">
        <f t="shared" ca="1" si="657"/>
        <v/>
      </c>
      <c r="CI255" s="58" t="str">
        <f t="shared" ca="1" si="658"/>
        <v/>
      </c>
      <c r="CJ255" s="58" t="str">
        <f t="shared" ca="1" si="659"/>
        <v/>
      </c>
      <c r="CK255" s="58" t="str">
        <f t="shared" ca="1" si="660"/>
        <v/>
      </c>
      <c r="CL255" s="58" t="str">
        <f t="shared" ca="1" si="661"/>
        <v/>
      </c>
      <c r="CM255" s="58" t="str">
        <f t="shared" ca="1" si="662"/>
        <v/>
      </c>
      <c r="CN255" s="58" t="str">
        <f t="shared" ca="1" si="663"/>
        <v/>
      </c>
      <c r="CO255" s="58" t="str">
        <f t="shared" ca="1" si="664"/>
        <v/>
      </c>
      <c r="CP255" s="58" t="str">
        <f t="shared" ca="1" si="665"/>
        <v/>
      </c>
      <c r="CQ255" s="58" t="str">
        <f t="shared" ca="1" si="666"/>
        <v/>
      </c>
      <c r="CR255" s="58" t="str">
        <f t="shared" ca="1" si="667"/>
        <v/>
      </c>
      <c r="CS255" s="58" t="str">
        <f t="shared" ca="1" si="668"/>
        <v/>
      </c>
      <c r="CT255" s="58" t="str">
        <f t="shared" ca="1" si="669"/>
        <v/>
      </c>
      <c r="CU255" s="58" t="str">
        <f t="shared" ca="1" si="670"/>
        <v/>
      </c>
      <c r="CV255" s="58" t="str">
        <f t="shared" ca="1" si="671"/>
        <v/>
      </c>
      <c r="CW255" s="58" t="str">
        <f t="shared" ca="1" si="672"/>
        <v/>
      </c>
      <c r="CX255" s="58" t="str">
        <f t="shared" ca="1" si="673"/>
        <v/>
      </c>
      <c r="CY255" s="58" t="str">
        <f t="shared" ca="1" si="674"/>
        <v/>
      </c>
      <c r="CZ255" s="58" t="str">
        <f t="shared" ca="1" si="675"/>
        <v/>
      </c>
      <c r="DA255" s="58" t="str">
        <f t="shared" ca="1" si="676"/>
        <v/>
      </c>
      <c r="DB255" s="58" t="str">
        <f t="shared" ca="1" si="677"/>
        <v/>
      </c>
      <c r="DC255" s="58" t="str">
        <f t="shared" ca="1" si="678"/>
        <v/>
      </c>
      <c r="DD255" s="58" t="str">
        <f t="shared" ca="1" si="679"/>
        <v/>
      </c>
      <c r="DE255" s="58" t="str">
        <f t="shared" ca="1" si="680"/>
        <v/>
      </c>
      <c r="DF255" s="58" t="str">
        <f t="shared" ca="1" si="681"/>
        <v/>
      </c>
      <c r="DG255" s="58">
        <f t="shared" ca="1" si="682"/>
        <v>26</v>
      </c>
      <c r="DH255" s="58" t="str">
        <f t="shared" ca="1" si="683"/>
        <v/>
      </c>
      <c r="DI255" s="58" t="str">
        <f t="shared" ca="1" si="684"/>
        <v/>
      </c>
      <c r="DJ255" s="58" t="str">
        <f t="shared" ca="1" si="685"/>
        <v/>
      </c>
      <c r="DK255" s="58" t="str">
        <f t="shared" ca="1" si="686"/>
        <v/>
      </c>
      <c r="DL255" s="58" t="str">
        <f t="shared" ca="1" si="687"/>
        <v/>
      </c>
      <c r="DM255" s="58" t="str">
        <f t="shared" ca="1" si="688"/>
        <v/>
      </c>
      <c r="DN255" s="58" t="str">
        <f t="shared" ca="1" si="689"/>
        <v/>
      </c>
      <c r="DO255" s="58" t="str">
        <f t="shared" ca="1" si="690"/>
        <v/>
      </c>
      <c r="DP255" s="58" t="str">
        <f t="shared" ca="1" si="691"/>
        <v/>
      </c>
      <c r="DQ255" s="58" t="str">
        <f t="shared" ca="1" si="691"/>
        <v/>
      </c>
      <c r="DR255" s="58" t="str">
        <f t="shared" ca="1" si="692"/>
        <v/>
      </c>
      <c r="DS255" s="34">
        <f t="shared" ca="1" si="693"/>
        <v>0</v>
      </c>
      <c r="DT255" s="34">
        <f t="shared" ca="1" si="694"/>
        <v>0</v>
      </c>
      <c r="DU255" s="34">
        <f t="shared" ca="1" si="695"/>
        <v>0</v>
      </c>
      <c r="DV255" s="34">
        <f t="shared" ca="1" si="696"/>
        <v>0</v>
      </c>
      <c r="DW255" s="34">
        <f t="shared" ca="1" si="697"/>
        <v>0</v>
      </c>
      <c r="DX255" s="34">
        <f t="shared" ca="1" si="698"/>
        <v>0</v>
      </c>
      <c r="DY255" s="34">
        <f t="shared" ca="1" si="699"/>
        <v>0</v>
      </c>
      <c r="DZ255" s="34">
        <f t="shared" ca="1" si="700"/>
        <v>0</v>
      </c>
      <c r="EA255" s="34">
        <f t="shared" ca="1" si="701"/>
        <v>0</v>
      </c>
      <c r="EB255" s="34">
        <f t="shared" ca="1" si="702"/>
        <v>0</v>
      </c>
      <c r="EC255" s="34">
        <f t="shared" ca="1" si="703"/>
        <v>0</v>
      </c>
      <c r="ED255" s="34">
        <f t="shared" ca="1" si="704"/>
        <v>0</v>
      </c>
      <c r="EE255" s="34">
        <f t="shared" ca="1" si="705"/>
        <v>0</v>
      </c>
      <c r="EF255" s="34">
        <f t="shared" ca="1" si="706"/>
        <v>0</v>
      </c>
      <c r="EG255" s="34">
        <f t="shared" ca="1" si="707"/>
        <v>0</v>
      </c>
      <c r="EH255" s="34">
        <f t="shared" ca="1" si="708"/>
        <v>0</v>
      </c>
      <c r="EI255" s="34">
        <f t="shared" ca="1" si="709"/>
        <v>0</v>
      </c>
      <c r="EJ255" s="34">
        <f t="shared" ca="1" si="710"/>
        <v>0</v>
      </c>
      <c r="EK255" s="34">
        <f t="shared" ca="1" si="711"/>
        <v>0</v>
      </c>
      <c r="EL255" s="34">
        <f t="shared" ca="1" si="712"/>
        <v>0</v>
      </c>
      <c r="EM255" s="34">
        <f t="shared" ca="1" si="713"/>
        <v>0</v>
      </c>
      <c r="EN255" s="34">
        <f t="shared" ca="1" si="714"/>
        <v>0</v>
      </c>
      <c r="EO255" s="34">
        <f t="shared" ca="1" si="715"/>
        <v>0</v>
      </c>
      <c r="EP255" s="34">
        <f t="shared" ca="1" si="716"/>
        <v>0</v>
      </c>
      <c r="EQ255" s="34">
        <f t="shared" ca="1" si="717"/>
        <v>0</v>
      </c>
      <c r="ER255" s="34">
        <f t="shared" ca="1" si="718"/>
        <v>-1</v>
      </c>
      <c r="ES255" s="34">
        <f t="shared" ca="1" si="719"/>
        <v>0</v>
      </c>
      <c r="ET255" s="34">
        <f t="shared" ca="1" si="720"/>
        <v>0</v>
      </c>
      <c r="EU255" s="34">
        <f t="shared" ca="1" si="721"/>
        <v>0</v>
      </c>
      <c r="EV255" s="34">
        <f t="shared" ca="1" si="722"/>
        <v>0</v>
      </c>
      <c r="EW255" s="34">
        <f t="shared" ca="1" si="723"/>
        <v>0</v>
      </c>
      <c r="EX255" s="34">
        <f t="shared" ca="1" si="724"/>
        <v>0</v>
      </c>
      <c r="EY255" s="34">
        <f t="shared" ca="1" si="725"/>
        <v>0</v>
      </c>
      <c r="EZ255" s="34">
        <f t="shared" ca="1" si="726"/>
        <v>0</v>
      </c>
      <c r="FA255" s="34">
        <f t="shared" ca="1" si="727"/>
        <v>0</v>
      </c>
      <c r="FB255" s="34">
        <f t="shared" ca="1" si="728"/>
        <v>0</v>
      </c>
      <c r="FC255" s="34">
        <f t="shared" ca="1" si="729"/>
        <v>0</v>
      </c>
      <c r="FD255" s="71"/>
      <c r="FE255" s="76"/>
      <c r="FF255" s="76"/>
      <c r="FG255" s="76"/>
      <c r="FH255" s="58"/>
      <c r="FI255" s="58"/>
      <c r="FJ255" s="58">
        <v>0</v>
      </c>
      <c r="FK255" s="58">
        <v>0</v>
      </c>
      <c r="FL255" s="34">
        <f t="shared" ca="1" si="558"/>
        <v>0</v>
      </c>
      <c r="FM255" s="34">
        <f t="shared" ca="1" si="559"/>
        <v>0</v>
      </c>
      <c r="FN255" s="34">
        <f t="shared" ca="1" si="560"/>
        <v>0</v>
      </c>
      <c r="FO255" s="34">
        <f t="shared" ca="1" si="561"/>
        <v>0</v>
      </c>
      <c r="FP255" s="34">
        <f t="shared" ca="1" si="562"/>
        <v>0</v>
      </c>
      <c r="FQ255" s="34">
        <f t="shared" ca="1" si="563"/>
        <v>0</v>
      </c>
      <c r="FR255" s="34">
        <f t="shared" ca="1" si="564"/>
        <v>0</v>
      </c>
      <c r="FS255" s="34">
        <f t="shared" ca="1" si="565"/>
        <v>0</v>
      </c>
      <c r="FT255" s="34">
        <f t="shared" ca="1" si="566"/>
        <v>0</v>
      </c>
      <c r="FU255" s="34">
        <f t="shared" ca="1" si="567"/>
        <v>0</v>
      </c>
      <c r="FV255" s="34">
        <f t="shared" ca="1" si="568"/>
        <v>0</v>
      </c>
      <c r="FW255" s="34">
        <f t="shared" ca="1" si="569"/>
        <v>0</v>
      </c>
      <c r="FX255" s="34">
        <f t="shared" ca="1" si="570"/>
        <v>0</v>
      </c>
      <c r="FY255" s="34">
        <f t="shared" ca="1" si="571"/>
        <v>0</v>
      </c>
      <c r="FZ255" s="34">
        <f t="shared" ca="1" si="572"/>
        <v>0</v>
      </c>
      <c r="GA255" s="34">
        <f t="shared" ca="1" si="573"/>
        <v>0</v>
      </c>
      <c r="GB255" s="34">
        <f t="shared" ca="1" si="574"/>
        <v>0</v>
      </c>
      <c r="GC255" s="34">
        <f t="shared" ca="1" si="575"/>
        <v>0</v>
      </c>
      <c r="GD255" s="34">
        <f t="shared" ca="1" si="576"/>
        <v>0</v>
      </c>
      <c r="GE255" s="34">
        <f t="shared" ca="1" si="577"/>
        <v>0</v>
      </c>
      <c r="GF255" s="34">
        <f t="shared" ca="1" si="578"/>
        <v>0</v>
      </c>
      <c r="GG255" s="34">
        <f t="shared" ca="1" si="579"/>
        <v>0</v>
      </c>
      <c r="GH255" s="34">
        <f t="shared" ca="1" si="580"/>
        <v>0</v>
      </c>
      <c r="GI255" s="34">
        <f t="shared" ca="1" si="581"/>
        <v>0</v>
      </c>
      <c r="GJ255" s="34">
        <f t="shared" ca="1" si="582"/>
        <v>0</v>
      </c>
      <c r="GK255" s="34">
        <f t="shared" ca="1" si="583"/>
        <v>0</v>
      </c>
      <c r="GL255" s="34">
        <f t="shared" ca="1" si="584"/>
        <v>0</v>
      </c>
      <c r="GM255" s="34">
        <f t="shared" ca="1" si="585"/>
        <v>0</v>
      </c>
      <c r="GN255" s="34">
        <f t="shared" ca="1" si="586"/>
        <v>0</v>
      </c>
      <c r="GO255" s="34">
        <f t="shared" ca="1" si="587"/>
        <v>0</v>
      </c>
      <c r="GP255" s="34">
        <f t="shared" ca="1" si="588"/>
        <v>0</v>
      </c>
      <c r="GQ255" s="34">
        <f t="shared" ca="1" si="589"/>
        <v>0</v>
      </c>
      <c r="GR255" s="34">
        <f t="shared" ca="1" si="590"/>
        <v>0</v>
      </c>
      <c r="GS255" s="34">
        <f t="shared" ca="1" si="591"/>
        <v>0</v>
      </c>
      <c r="GT255" s="34">
        <f t="shared" ca="1" si="592"/>
        <v>0</v>
      </c>
      <c r="GU255" s="34">
        <f t="shared" ca="1" si="593"/>
        <v>0</v>
      </c>
      <c r="GV255" s="34">
        <f t="shared" ca="1" si="594"/>
        <v>0</v>
      </c>
      <c r="GW255" s="49" t="str">
        <f t="shared" ca="1" si="607"/>
        <v>L</v>
      </c>
      <c r="GX255" s="49"/>
      <c r="GY255" s="49"/>
      <c r="GZ255" s="49"/>
      <c r="HA255" s="49"/>
      <c r="HB255" s="49" t="str">
        <f t="shared" ca="1" si="608"/>
        <v>E</v>
      </c>
      <c r="HC255" s="49"/>
      <c r="HD255" s="49"/>
      <c r="HE255" s="49"/>
      <c r="HF255" s="49"/>
      <c r="HG255" s="49" t="str">
        <f t="shared" ca="1" si="609"/>
        <v>B</v>
      </c>
      <c r="HH255" s="49"/>
      <c r="HI255" s="49"/>
      <c r="HJ255" s="49"/>
      <c r="HK255" s="49"/>
      <c r="HL255" s="65"/>
      <c r="HM255" s="50"/>
      <c r="HN255" s="50"/>
      <c r="HO255" s="66"/>
      <c r="HP255" s="66"/>
      <c r="HQ255" s="33"/>
      <c r="HR255" s="66"/>
      <c r="HS255" s="66"/>
      <c r="HT255" s="67"/>
      <c r="HU255" s="65"/>
      <c r="HV255" s="50"/>
      <c r="HW255" s="50"/>
      <c r="HX255" s="66"/>
      <c r="HY255" s="66"/>
      <c r="HZ255" s="33"/>
      <c r="IA255" s="66"/>
      <c r="IB255" s="66"/>
      <c r="IC255" s="67"/>
      <c r="ID255" s="65"/>
      <c r="IE255" s="50"/>
      <c r="IF255" s="50"/>
      <c r="IG255" s="66"/>
      <c r="IH255" s="66"/>
      <c r="II255" s="33">
        <f t="shared" ca="1" si="595"/>
        <v>0</v>
      </c>
      <c r="IJ255" s="66" t="str">
        <f t="shared" ca="1" si="596"/>
        <v/>
      </c>
      <c r="IK255" s="66" t="str">
        <f t="shared" ca="1" si="597"/>
        <v/>
      </c>
      <c r="IL255" s="67">
        <f t="shared" ca="1" si="610"/>
        <v>1</v>
      </c>
      <c r="IM255" s="34"/>
      <c r="IN255" s="34"/>
      <c r="IO255" s="37">
        <f t="shared" ca="1" si="611"/>
        <v>-1</v>
      </c>
      <c r="IP255" s="22">
        <f t="shared" ca="1" si="598"/>
        <v>-45</v>
      </c>
      <c r="IQ255" s="78">
        <f t="shared" ca="1" si="730"/>
        <v>0</v>
      </c>
      <c r="IR255" s="156">
        <f t="shared" ca="1" si="731"/>
        <v>0</v>
      </c>
      <c r="IS255" s="78">
        <f t="shared" ca="1" si="612"/>
        <v>0</v>
      </c>
      <c r="IT255" s="58"/>
      <c r="IU255" s="58"/>
      <c r="IV255" s="58"/>
      <c r="IW255" s="58"/>
      <c r="IX255" s="58"/>
      <c r="IY255" s="58"/>
      <c r="IZ255" s="58"/>
      <c r="JA255" s="58"/>
      <c r="JB255" s="58"/>
      <c r="JC255" s="58"/>
      <c r="JD255" s="58"/>
      <c r="JE255" s="58"/>
      <c r="JF255" s="58"/>
      <c r="JG255" s="58"/>
      <c r="JH255" s="58"/>
      <c r="JI255" s="58"/>
      <c r="JJ255" s="58"/>
      <c r="JK255" s="58"/>
      <c r="JL255" s="58"/>
      <c r="JM255" s="58"/>
      <c r="JN255" s="58"/>
      <c r="JO255" s="58"/>
      <c r="JP255" s="58"/>
      <c r="JQ255" s="58"/>
      <c r="JR255" s="58"/>
      <c r="JS255" s="58"/>
      <c r="JT255" s="58"/>
      <c r="JU255" s="58"/>
      <c r="JV255" s="58"/>
      <c r="JW255" s="58"/>
      <c r="JX255" s="58"/>
      <c r="JY255" s="58"/>
      <c r="JZ255" s="58"/>
      <c r="KA255" s="58"/>
      <c r="KB255" s="58"/>
      <c r="KC255" s="58"/>
      <c r="KD255" s="58"/>
      <c r="KE255" s="58"/>
      <c r="KF255" s="58"/>
      <c r="KG255" s="58"/>
      <c r="KH255" s="58"/>
      <c r="KI255" s="58"/>
      <c r="KJ255" s="58"/>
      <c r="KK255" s="58"/>
      <c r="KL255" s="58"/>
      <c r="KM255" s="58"/>
      <c r="KN255" s="58"/>
      <c r="KO255" s="58"/>
      <c r="KP255" s="58"/>
      <c r="KQ255" s="58"/>
      <c r="KR255" s="58"/>
      <c r="KS255" s="58"/>
      <c r="KT255" s="58"/>
      <c r="KU255" s="58"/>
      <c r="KV255" s="58"/>
      <c r="KW255" s="58"/>
      <c r="KX255" s="58"/>
      <c r="KY255" s="58"/>
      <c r="KZ255" s="58"/>
      <c r="LA255" s="58"/>
      <c r="LB255" s="58"/>
      <c r="LC255" s="58"/>
      <c r="LD255" s="58"/>
      <c r="LE255" s="58"/>
      <c r="LF255" s="58"/>
      <c r="LG255" s="58"/>
      <c r="LH255" s="58"/>
      <c r="LI255" s="58"/>
      <c r="LJ255" s="58"/>
      <c r="LK255" s="58"/>
      <c r="LL255" s="58"/>
      <c r="LM255" s="58"/>
      <c r="LN255" s="58"/>
      <c r="LO255" s="58"/>
      <c r="LP255" s="90" t="str">
        <f t="shared" si="613"/>
        <v/>
      </c>
      <c r="LQ255" s="90" t="str">
        <f t="shared" si="614"/>
        <v/>
      </c>
      <c r="LR255" s="90" t="str">
        <f t="shared" si="615"/>
        <v/>
      </c>
      <c r="LS255" s="90" t="str">
        <f t="shared" si="616"/>
        <v/>
      </c>
      <c r="LT255" s="90" t="str">
        <f t="shared" si="617"/>
        <v/>
      </c>
      <c r="LU255" s="90" t="str">
        <f t="shared" si="618"/>
        <v/>
      </c>
      <c r="LV255" s="91" t="str">
        <f t="shared" si="735"/>
        <v/>
      </c>
      <c r="LW255" s="91" t="str">
        <f t="shared" si="736"/>
        <v/>
      </c>
      <c r="LX255" s="91" t="str">
        <f t="shared" si="737"/>
        <v/>
      </c>
      <c r="LY255" s="91" t="str">
        <f t="shared" si="732"/>
        <v/>
      </c>
      <c r="LZ255" s="91" t="str">
        <f t="shared" si="733"/>
        <v/>
      </c>
      <c r="MA255" s="91" t="str">
        <f t="shared" si="734"/>
        <v/>
      </c>
      <c r="MC255" s="52"/>
      <c r="MO255" s="15">
        <f t="shared" ca="1" si="557"/>
        <v>14</v>
      </c>
      <c r="MR255" s="15"/>
    </row>
    <row r="256" spans="1:356">
      <c r="A256" s="15">
        <f t="shared" ca="1" si="555"/>
        <v>16</v>
      </c>
      <c r="B256" s="33" t="str">
        <f t="shared" ca="1" si="556"/>
        <v>DB</v>
      </c>
      <c r="C256" s="10" t="str">
        <f t="shared" ca="1" si="599"/>
        <v/>
      </c>
      <c r="D256" s="50">
        <f t="shared" ca="1" si="600"/>
        <v>-1</v>
      </c>
      <c r="E256" s="10" t="str">
        <f t="shared" si="601"/>
        <v/>
      </c>
      <c r="F256" s="111">
        <f t="shared" si="602"/>
        <v>252</v>
      </c>
      <c r="G256" s="59">
        <f t="shared" ca="1" si="619"/>
        <v>1</v>
      </c>
      <c r="H256" s="56">
        <f ca="1">COUNTIF($A$5:A256,$H$5)</f>
        <v>8</v>
      </c>
      <c r="I256" s="56">
        <f ca="1">COUNTIF($A$5:$A256,$I$5)</f>
        <v>7</v>
      </c>
      <c r="J256" s="56">
        <f ca="1">COUNTIF($A$5:$A256,$J$5)</f>
        <v>3</v>
      </c>
      <c r="K256" s="56">
        <f ca="1">COUNTIF($A$5:$A256,$K$5)</f>
        <v>10</v>
      </c>
      <c r="L256" s="56">
        <f ca="1">COUNTIF($A$5:$A256,$L$5)</f>
        <v>7</v>
      </c>
      <c r="M256" s="56">
        <f ca="1">COUNTIF($A$5:$A256,$M$5)</f>
        <v>4</v>
      </c>
      <c r="N256" s="56">
        <f ca="1">COUNTIF($A$5:$A256,$N$5)</f>
        <v>3</v>
      </c>
      <c r="O256" s="56">
        <f ca="1">COUNTIF($A$5:$A256,$O$5)</f>
        <v>10</v>
      </c>
      <c r="P256" s="56">
        <f ca="1">COUNTIF($A$5:$A256,$P$5)</f>
        <v>11</v>
      </c>
      <c r="Q256" s="56">
        <f ca="1">COUNTIF($A$5:$A256,$Q$5)</f>
        <v>14</v>
      </c>
      <c r="R256" s="56">
        <f ca="1">COUNTIF($A$5:$A256,$R$5)</f>
        <v>12</v>
      </c>
      <c r="S256" s="56">
        <f ca="1">COUNTIF($A$5:$A256,$S$5)</f>
        <v>8</v>
      </c>
      <c r="T256" s="56">
        <f ca="1">COUNTIF($A$5:$A256,$T$5)</f>
        <v>4</v>
      </c>
      <c r="U256" s="56">
        <f ca="1">COUNTIF($A$5:$A256,$U$5)</f>
        <v>8</v>
      </c>
      <c r="V256" s="56">
        <f ca="1">COUNTIF($A$5:$A256,$V$5)</f>
        <v>6</v>
      </c>
      <c r="W256" s="56">
        <f ca="1">COUNTIF($A$5:$A256,$W$5)</f>
        <v>8</v>
      </c>
      <c r="X256" s="56">
        <f ca="1">COUNTIF($A$5:$A256,$X$5)</f>
        <v>6</v>
      </c>
      <c r="Y256" s="56">
        <f ca="1">COUNTIF($A$5:$A256,$Y$5)</f>
        <v>4</v>
      </c>
      <c r="Z256" s="56">
        <f ca="1">COUNTIF($A$5:$A256,$Z$5)</f>
        <v>8</v>
      </c>
      <c r="AA256" s="56">
        <f ca="1">COUNTIF($A$5:$A256,$AA$5)</f>
        <v>6</v>
      </c>
      <c r="AB256" s="56">
        <f ca="1">COUNTIF($A$5:$A256,$AB$5)</f>
        <v>7</v>
      </c>
      <c r="AC256" s="56">
        <f ca="1">COUNTIF($A$5:$A256,$AC$5)</f>
        <v>3</v>
      </c>
      <c r="AD256" s="56">
        <f ca="1">COUNTIF($A$5:$A256,$AD$5)</f>
        <v>9</v>
      </c>
      <c r="AE256" s="56">
        <f ca="1">COUNTIF($A$5:$A256,$AE$5)</f>
        <v>13</v>
      </c>
      <c r="AF256" s="56">
        <f ca="1">COUNTIF($A$5:$A256,$AF$5)</f>
        <v>4</v>
      </c>
      <c r="AG256" s="56">
        <f ca="1">COUNTIF($A$5:$A256,$AG$5)</f>
        <v>2</v>
      </c>
      <c r="AH256" s="56">
        <f ca="1">COUNTIF($A$5:$A256,$AH$5)</f>
        <v>2</v>
      </c>
      <c r="AI256" s="56">
        <f ca="1">COUNTIF($A$5:$A256,$AI$5)</f>
        <v>7</v>
      </c>
      <c r="AJ256" s="56">
        <f ca="1">COUNTIF($A$5:$A256,$AJ$5)</f>
        <v>8</v>
      </c>
      <c r="AK256" s="56">
        <f ca="1">COUNTIF($A$5:$A256,$AK$5)</f>
        <v>4</v>
      </c>
      <c r="AL256" s="56">
        <f ca="1">COUNTIF($A$5:$A256,$AL$5)</f>
        <v>3</v>
      </c>
      <c r="AM256" s="56">
        <f ca="1">COUNTIF($A$5:$A256,$AM$5)</f>
        <v>6</v>
      </c>
      <c r="AN256" s="56">
        <f ca="1">COUNTIF($A$5:$A256,$AN$5)</f>
        <v>7</v>
      </c>
      <c r="AO256" s="56">
        <f ca="1">COUNTIF($A$5:$A256,$AO$5)</f>
        <v>12</v>
      </c>
      <c r="AP256" s="56">
        <f ca="1">COUNTIF($A$5:$A256,$AP$5)</f>
        <v>4</v>
      </c>
      <c r="AQ256" s="56">
        <f ca="1">COUNTIF($A$5:$A256,$AQ$5)</f>
        <v>8</v>
      </c>
      <c r="AR256" s="56">
        <f ca="1">COUNTIF($A$5:$A256,$AR$5)</f>
        <v>6</v>
      </c>
      <c r="AS256" s="101">
        <f t="shared" ca="1" si="603"/>
        <v>0</v>
      </c>
      <c r="AT256" s="58">
        <f t="shared" si="604"/>
        <v>252</v>
      </c>
      <c r="AU256" s="105">
        <f t="shared" si="605"/>
        <v>7</v>
      </c>
      <c r="AV256" s="105">
        <f t="shared" si="606"/>
        <v>163.29599999999999</v>
      </c>
      <c r="AW256" s="58">
        <f t="shared" ca="1" si="620"/>
        <v>74</v>
      </c>
      <c r="AX256" s="58">
        <f t="shared" ca="1" si="621"/>
        <v>80</v>
      </c>
      <c r="AY256" s="58">
        <f t="shared" ca="1" si="622"/>
        <v>84</v>
      </c>
      <c r="AZ256" s="58">
        <f t="shared" ca="1" si="623"/>
        <v>1</v>
      </c>
      <c r="BA256" s="58">
        <f t="shared" ca="1" si="624"/>
        <v>30</v>
      </c>
      <c r="BB256" s="58">
        <f t="shared" ca="1" si="625"/>
        <v>14</v>
      </c>
      <c r="BC256" s="58">
        <f t="shared" ca="1" si="626"/>
        <v>54</v>
      </c>
      <c r="BD256" s="58">
        <f t="shared" ca="1" si="627"/>
        <v>35</v>
      </c>
      <c r="BE256" s="58">
        <f t="shared" ca="1" si="628"/>
        <v>21</v>
      </c>
      <c r="BF256" s="58">
        <f t="shared" ca="1" si="629"/>
        <v>5</v>
      </c>
      <c r="BG256" s="58">
        <f t="shared" ca="1" si="630"/>
        <v>2</v>
      </c>
      <c r="BH256" s="58">
        <f t="shared" ca="1" si="631"/>
        <v>69</v>
      </c>
      <c r="BI256" s="58">
        <f t="shared" ca="1" si="632"/>
        <v>12</v>
      </c>
      <c r="BJ256" s="58">
        <f t="shared" ca="1" si="633"/>
        <v>71</v>
      </c>
      <c r="BK256" s="58">
        <f t="shared" ca="1" si="634"/>
        <v>11</v>
      </c>
      <c r="BL256" s="58">
        <f t="shared" ca="1" si="635"/>
        <v>0</v>
      </c>
      <c r="BM256" s="58">
        <f t="shared" ca="1" si="636"/>
        <v>18</v>
      </c>
      <c r="BN256" s="58">
        <f t="shared" ca="1" si="637"/>
        <v>3</v>
      </c>
      <c r="BO256" s="58">
        <f t="shared" ca="1" si="638"/>
        <v>90</v>
      </c>
      <c r="BP256" s="58">
        <f t="shared" ca="1" si="639"/>
        <v>9</v>
      </c>
      <c r="BQ256" s="58">
        <f t="shared" ca="1" si="640"/>
        <v>42</v>
      </c>
      <c r="BR256" s="58">
        <f t="shared" ca="1" si="641"/>
        <v>57</v>
      </c>
      <c r="BS256" s="58">
        <f t="shared" ca="1" si="642"/>
        <v>4</v>
      </c>
      <c r="BT256" s="58">
        <f t="shared" ca="1" si="643"/>
        <v>15</v>
      </c>
      <c r="BU256" s="58">
        <f t="shared" ca="1" si="644"/>
        <v>43</v>
      </c>
      <c r="BV256" s="58">
        <f t="shared" ca="1" si="645"/>
        <v>163</v>
      </c>
      <c r="BW256" s="58">
        <f t="shared" ca="1" si="646"/>
        <v>23</v>
      </c>
      <c r="BX256" s="58">
        <f t="shared" ca="1" si="647"/>
        <v>19</v>
      </c>
      <c r="BY256" s="58">
        <f t="shared" ca="1" si="648"/>
        <v>7</v>
      </c>
      <c r="BZ256" s="58">
        <f t="shared" ca="1" si="649"/>
        <v>10</v>
      </c>
      <c r="CA256" s="58">
        <f t="shared" ca="1" si="650"/>
        <v>33</v>
      </c>
      <c r="CB256" s="58">
        <f t="shared" ca="1" si="651"/>
        <v>17</v>
      </c>
      <c r="CC256" s="58">
        <f t="shared" ca="1" si="652"/>
        <v>37</v>
      </c>
      <c r="CD256" s="58">
        <f t="shared" ca="1" si="653"/>
        <v>27</v>
      </c>
      <c r="CE256" s="58">
        <f t="shared" ca="1" si="654"/>
        <v>20</v>
      </c>
      <c r="CF256" s="58">
        <f t="shared" ca="1" si="655"/>
        <v>8</v>
      </c>
      <c r="CG256" s="58">
        <f t="shared" ca="1" si="656"/>
        <v>50</v>
      </c>
      <c r="CH256" s="58" t="str">
        <f t="shared" ca="1" si="657"/>
        <v/>
      </c>
      <c r="CI256" s="58" t="str">
        <f t="shared" ca="1" si="658"/>
        <v/>
      </c>
      <c r="CJ256" s="58" t="str">
        <f t="shared" ca="1" si="659"/>
        <v/>
      </c>
      <c r="CK256" s="58" t="str">
        <f t="shared" ca="1" si="660"/>
        <v/>
      </c>
      <c r="CL256" s="58" t="str">
        <f t="shared" ca="1" si="661"/>
        <v/>
      </c>
      <c r="CM256" s="58" t="str">
        <f t="shared" ca="1" si="662"/>
        <v/>
      </c>
      <c r="CN256" s="58" t="str">
        <f t="shared" ca="1" si="663"/>
        <v/>
      </c>
      <c r="CO256" s="58" t="str">
        <f t="shared" ca="1" si="664"/>
        <v/>
      </c>
      <c r="CP256" s="58" t="str">
        <f t="shared" ca="1" si="665"/>
        <v/>
      </c>
      <c r="CQ256" s="58" t="str">
        <f t="shared" ca="1" si="666"/>
        <v/>
      </c>
      <c r="CR256" s="58" t="str">
        <f t="shared" ca="1" si="667"/>
        <v/>
      </c>
      <c r="CS256" s="58" t="str">
        <f t="shared" ca="1" si="668"/>
        <v/>
      </c>
      <c r="CT256" s="58" t="str">
        <f t="shared" ca="1" si="669"/>
        <v/>
      </c>
      <c r="CU256" s="58" t="str">
        <f t="shared" ca="1" si="670"/>
        <v/>
      </c>
      <c r="CV256" s="58" t="str">
        <f t="shared" ca="1" si="671"/>
        <v/>
      </c>
      <c r="CW256" s="58" t="str">
        <f t="shared" ca="1" si="672"/>
        <v/>
      </c>
      <c r="CX256" s="58" t="str">
        <f t="shared" ca="1" si="673"/>
        <v/>
      </c>
      <c r="CY256" s="58" t="str">
        <f t="shared" ca="1" si="674"/>
        <v/>
      </c>
      <c r="CZ256" s="58" t="str">
        <f t="shared" ca="1" si="675"/>
        <v/>
      </c>
      <c r="DA256" s="58" t="str">
        <f t="shared" ca="1" si="676"/>
        <v/>
      </c>
      <c r="DB256" s="58" t="str">
        <f t="shared" ca="1" si="677"/>
        <v/>
      </c>
      <c r="DC256" s="58" t="str">
        <f t="shared" ca="1" si="678"/>
        <v/>
      </c>
      <c r="DD256" s="58" t="str">
        <f t="shared" ca="1" si="679"/>
        <v/>
      </c>
      <c r="DE256" s="58" t="str">
        <f t="shared" ca="1" si="680"/>
        <v/>
      </c>
      <c r="DF256" s="58" t="str">
        <f t="shared" ca="1" si="681"/>
        <v/>
      </c>
      <c r="DG256" s="58">
        <f t="shared" ca="1" si="682"/>
        <v>26</v>
      </c>
      <c r="DH256" s="58" t="str">
        <f t="shared" ca="1" si="683"/>
        <v/>
      </c>
      <c r="DI256" s="58" t="str">
        <f t="shared" ca="1" si="684"/>
        <v/>
      </c>
      <c r="DJ256" s="58" t="str">
        <f t="shared" ca="1" si="685"/>
        <v/>
      </c>
      <c r="DK256" s="58" t="str">
        <f t="shared" ca="1" si="686"/>
        <v/>
      </c>
      <c r="DL256" s="58" t="str">
        <f t="shared" ca="1" si="687"/>
        <v/>
      </c>
      <c r="DM256" s="58" t="str">
        <f t="shared" ca="1" si="688"/>
        <v/>
      </c>
      <c r="DN256" s="58" t="str">
        <f t="shared" ca="1" si="689"/>
        <v/>
      </c>
      <c r="DO256" s="58" t="str">
        <f t="shared" ca="1" si="690"/>
        <v/>
      </c>
      <c r="DP256" s="58" t="str">
        <f t="shared" ca="1" si="691"/>
        <v/>
      </c>
      <c r="DQ256" s="58" t="str">
        <f t="shared" ca="1" si="691"/>
        <v/>
      </c>
      <c r="DR256" s="58" t="str">
        <f t="shared" ca="1" si="692"/>
        <v/>
      </c>
      <c r="DS256" s="34">
        <f t="shared" ca="1" si="693"/>
        <v>0</v>
      </c>
      <c r="DT256" s="34">
        <f t="shared" ca="1" si="694"/>
        <v>0</v>
      </c>
      <c r="DU256" s="34">
        <f t="shared" ca="1" si="695"/>
        <v>0</v>
      </c>
      <c r="DV256" s="34">
        <f t="shared" ca="1" si="696"/>
        <v>0</v>
      </c>
      <c r="DW256" s="34">
        <f t="shared" ca="1" si="697"/>
        <v>0</v>
      </c>
      <c r="DX256" s="34">
        <f t="shared" ca="1" si="698"/>
        <v>0</v>
      </c>
      <c r="DY256" s="34">
        <f t="shared" ca="1" si="699"/>
        <v>0</v>
      </c>
      <c r="DZ256" s="34">
        <f t="shared" ca="1" si="700"/>
        <v>0</v>
      </c>
      <c r="EA256" s="34">
        <f t="shared" ca="1" si="701"/>
        <v>0</v>
      </c>
      <c r="EB256" s="34">
        <f t="shared" ca="1" si="702"/>
        <v>0</v>
      </c>
      <c r="EC256" s="34">
        <f t="shared" ca="1" si="703"/>
        <v>0</v>
      </c>
      <c r="ED256" s="34">
        <f t="shared" ca="1" si="704"/>
        <v>0</v>
      </c>
      <c r="EE256" s="34">
        <f t="shared" ca="1" si="705"/>
        <v>0</v>
      </c>
      <c r="EF256" s="34">
        <f t="shared" ca="1" si="706"/>
        <v>0</v>
      </c>
      <c r="EG256" s="34">
        <f t="shared" ca="1" si="707"/>
        <v>0</v>
      </c>
      <c r="EH256" s="34">
        <f t="shared" ca="1" si="708"/>
        <v>0</v>
      </c>
      <c r="EI256" s="34">
        <f t="shared" ca="1" si="709"/>
        <v>0</v>
      </c>
      <c r="EJ256" s="34">
        <f t="shared" ca="1" si="710"/>
        <v>0</v>
      </c>
      <c r="EK256" s="34">
        <f t="shared" ca="1" si="711"/>
        <v>0</v>
      </c>
      <c r="EL256" s="34">
        <f t="shared" ca="1" si="712"/>
        <v>0</v>
      </c>
      <c r="EM256" s="34">
        <f t="shared" ca="1" si="713"/>
        <v>0</v>
      </c>
      <c r="EN256" s="34">
        <f t="shared" ca="1" si="714"/>
        <v>0</v>
      </c>
      <c r="EO256" s="34">
        <f t="shared" ca="1" si="715"/>
        <v>0</v>
      </c>
      <c r="EP256" s="34">
        <f t="shared" ca="1" si="716"/>
        <v>0</v>
      </c>
      <c r="EQ256" s="34">
        <f t="shared" ca="1" si="717"/>
        <v>0</v>
      </c>
      <c r="ER256" s="34">
        <f t="shared" ca="1" si="718"/>
        <v>-1</v>
      </c>
      <c r="ES256" s="34">
        <f t="shared" ca="1" si="719"/>
        <v>0</v>
      </c>
      <c r="ET256" s="34">
        <f t="shared" ca="1" si="720"/>
        <v>0</v>
      </c>
      <c r="EU256" s="34">
        <f t="shared" ca="1" si="721"/>
        <v>0</v>
      </c>
      <c r="EV256" s="34">
        <f t="shared" ca="1" si="722"/>
        <v>0</v>
      </c>
      <c r="EW256" s="34">
        <f t="shared" ca="1" si="723"/>
        <v>0</v>
      </c>
      <c r="EX256" s="34">
        <f t="shared" ca="1" si="724"/>
        <v>0</v>
      </c>
      <c r="EY256" s="34">
        <f t="shared" ca="1" si="725"/>
        <v>0</v>
      </c>
      <c r="EZ256" s="34">
        <f t="shared" ca="1" si="726"/>
        <v>0</v>
      </c>
      <c r="FA256" s="34">
        <f t="shared" ca="1" si="727"/>
        <v>0</v>
      </c>
      <c r="FB256" s="34">
        <f t="shared" ca="1" si="728"/>
        <v>0</v>
      </c>
      <c r="FC256" s="34">
        <f t="shared" ca="1" si="729"/>
        <v>0</v>
      </c>
      <c r="FD256" s="71"/>
      <c r="FE256" s="76"/>
      <c r="FF256" s="76"/>
      <c r="FG256" s="76"/>
      <c r="FH256" s="58"/>
      <c r="FI256" s="58"/>
      <c r="FJ256" s="58">
        <v>0</v>
      </c>
      <c r="FK256" s="58">
        <v>0</v>
      </c>
      <c r="FL256" s="34">
        <f t="shared" ca="1" si="558"/>
        <v>0</v>
      </c>
      <c r="FM256" s="34">
        <f t="shared" ca="1" si="559"/>
        <v>0</v>
      </c>
      <c r="FN256" s="34">
        <f t="shared" ca="1" si="560"/>
        <v>0</v>
      </c>
      <c r="FO256" s="34">
        <f t="shared" ca="1" si="561"/>
        <v>0</v>
      </c>
      <c r="FP256" s="34">
        <f t="shared" ca="1" si="562"/>
        <v>0</v>
      </c>
      <c r="FQ256" s="34">
        <f t="shared" ca="1" si="563"/>
        <v>0</v>
      </c>
      <c r="FR256" s="34">
        <f t="shared" ca="1" si="564"/>
        <v>0</v>
      </c>
      <c r="FS256" s="34">
        <f t="shared" ca="1" si="565"/>
        <v>0</v>
      </c>
      <c r="FT256" s="34">
        <f t="shared" ca="1" si="566"/>
        <v>0</v>
      </c>
      <c r="FU256" s="34">
        <f t="shared" ca="1" si="567"/>
        <v>0</v>
      </c>
      <c r="FV256" s="34">
        <f t="shared" ca="1" si="568"/>
        <v>0</v>
      </c>
      <c r="FW256" s="34">
        <f t="shared" ca="1" si="569"/>
        <v>0</v>
      </c>
      <c r="FX256" s="34">
        <f t="shared" ca="1" si="570"/>
        <v>0</v>
      </c>
      <c r="FY256" s="34">
        <f t="shared" ca="1" si="571"/>
        <v>0</v>
      </c>
      <c r="FZ256" s="34">
        <f t="shared" ca="1" si="572"/>
        <v>0</v>
      </c>
      <c r="GA256" s="34">
        <f t="shared" ca="1" si="573"/>
        <v>0</v>
      </c>
      <c r="GB256" s="34">
        <f t="shared" ca="1" si="574"/>
        <v>0</v>
      </c>
      <c r="GC256" s="34">
        <f t="shared" ca="1" si="575"/>
        <v>0</v>
      </c>
      <c r="GD256" s="34">
        <f t="shared" ca="1" si="576"/>
        <v>0</v>
      </c>
      <c r="GE256" s="34">
        <f t="shared" ca="1" si="577"/>
        <v>0</v>
      </c>
      <c r="GF256" s="34">
        <f t="shared" ca="1" si="578"/>
        <v>0</v>
      </c>
      <c r="GG256" s="34">
        <f t="shared" ca="1" si="579"/>
        <v>0</v>
      </c>
      <c r="GH256" s="34">
        <f t="shared" ca="1" si="580"/>
        <v>0</v>
      </c>
      <c r="GI256" s="34">
        <f t="shared" ca="1" si="581"/>
        <v>0</v>
      </c>
      <c r="GJ256" s="34">
        <f t="shared" ca="1" si="582"/>
        <v>0</v>
      </c>
      <c r="GK256" s="34">
        <f t="shared" ca="1" si="583"/>
        <v>0</v>
      </c>
      <c r="GL256" s="34">
        <f t="shared" ca="1" si="584"/>
        <v>0</v>
      </c>
      <c r="GM256" s="34">
        <f t="shared" ca="1" si="585"/>
        <v>0</v>
      </c>
      <c r="GN256" s="34">
        <f t="shared" ca="1" si="586"/>
        <v>0</v>
      </c>
      <c r="GO256" s="34">
        <f t="shared" ca="1" si="587"/>
        <v>0</v>
      </c>
      <c r="GP256" s="34">
        <f t="shared" ca="1" si="588"/>
        <v>0</v>
      </c>
      <c r="GQ256" s="34">
        <f t="shared" ca="1" si="589"/>
        <v>0</v>
      </c>
      <c r="GR256" s="34">
        <f t="shared" ca="1" si="590"/>
        <v>0</v>
      </c>
      <c r="GS256" s="34">
        <f t="shared" ca="1" si="591"/>
        <v>0</v>
      </c>
      <c r="GT256" s="34">
        <f t="shared" ca="1" si="592"/>
        <v>0</v>
      </c>
      <c r="GU256" s="34">
        <f t="shared" ca="1" si="593"/>
        <v>0</v>
      </c>
      <c r="GV256" s="34">
        <f t="shared" ca="1" si="594"/>
        <v>0</v>
      </c>
      <c r="GW256" s="49" t="str">
        <f t="shared" ca="1" si="607"/>
        <v>L</v>
      </c>
      <c r="GX256" s="49"/>
      <c r="GY256" s="49"/>
      <c r="GZ256" s="49"/>
      <c r="HA256" s="49"/>
      <c r="HB256" s="49" t="str">
        <f t="shared" ca="1" si="608"/>
        <v>E</v>
      </c>
      <c r="HC256" s="49"/>
      <c r="HD256" s="49"/>
      <c r="HE256" s="49"/>
      <c r="HF256" s="49"/>
      <c r="HG256" s="49" t="str">
        <f t="shared" ca="1" si="609"/>
        <v>R</v>
      </c>
      <c r="HH256" s="49"/>
      <c r="HI256" s="49"/>
      <c r="HJ256" s="49"/>
      <c r="HK256" s="49"/>
      <c r="HL256" s="65"/>
      <c r="HM256" s="50"/>
      <c r="HN256" s="50"/>
      <c r="HO256" s="66"/>
      <c r="HP256" s="66"/>
      <c r="HQ256" s="33"/>
      <c r="HR256" s="66"/>
      <c r="HS256" s="66"/>
      <c r="HT256" s="67"/>
      <c r="HU256" s="65"/>
      <c r="HV256" s="50"/>
      <c r="HW256" s="50"/>
      <c r="HX256" s="66"/>
      <c r="HY256" s="66"/>
      <c r="HZ256" s="33"/>
      <c r="IA256" s="66"/>
      <c r="IB256" s="66"/>
      <c r="IC256" s="67"/>
      <c r="ID256" s="65"/>
      <c r="IE256" s="50"/>
      <c r="IF256" s="50"/>
      <c r="IG256" s="66"/>
      <c r="IH256" s="66"/>
      <c r="II256" s="33">
        <f t="shared" ca="1" si="595"/>
        <v>0</v>
      </c>
      <c r="IJ256" s="66" t="str">
        <f t="shared" ca="1" si="596"/>
        <v/>
      </c>
      <c r="IK256" s="66" t="str">
        <f t="shared" ca="1" si="597"/>
        <v/>
      </c>
      <c r="IL256" s="67">
        <f t="shared" ca="1" si="610"/>
        <v>1</v>
      </c>
      <c r="IM256" s="34"/>
      <c r="IN256" s="34"/>
      <c r="IO256" s="37">
        <f t="shared" ca="1" si="611"/>
        <v>-1</v>
      </c>
      <c r="IP256" s="22">
        <f t="shared" ca="1" si="598"/>
        <v>-46</v>
      </c>
      <c r="IQ256" s="78">
        <f t="shared" ca="1" si="730"/>
        <v>0</v>
      </c>
      <c r="IR256" s="156">
        <f t="shared" ca="1" si="731"/>
        <v>0</v>
      </c>
      <c r="IS256" s="78">
        <f t="shared" ca="1" si="612"/>
        <v>0</v>
      </c>
      <c r="IT256" s="58"/>
      <c r="IU256" s="58"/>
      <c r="IV256" s="58"/>
      <c r="IW256" s="58"/>
      <c r="IX256" s="58"/>
      <c r="IY256" s="58"/>
      <c r="IZ256" s="58"/>
      <c r="JA256" s="58"/>
      <c r="JB256" s="58"/>
      <c r="JC256" s="58"/>
      <c r="JD256" s="58"/>
      <c r="JE256" s="58"/>
      <c r="JF256" s="58"/>
      <c r="JG256" s="58"/>
      <c r="JH256" s="58"/>
      <c r="JI256" s="58"/>
      <c r="JJ256" s="58"/>
      <c r="JK256" s="58"/>
      <c r="JL256" s="58"/>
      <c r="JM256" s="58"/>
      <c r="JN256" s="58"/>
      <c r="JO256" s="58"/>
      <c r="JP256" s="58"/>
      <c r="JQ256" s="58"/>
      <c r="JR256" s="58"/>
      <c r="JS256" s="58"/>
      <c r="JT256" s="58"/>
      <c r="JU256" s="58"/>
      <c r="JV256" s="58"/>
      <c r="JW256" s="58"/>
      <c r="JX256" s="58"/>
      <c r="JY256" s="58"/>
      <c r="JZ256" s="58"/>
      <c r="KA256" s="58"/>
      <c r="KB256" s="58"/>
      <c r="KC256" s="58"/>
      <c r="KD256" s="58"/>
      <c r="KE256" s="58"/>
      <c r="KF256" s="58"/>
      <c r="KG256" s="58"/>
      <c r="KH256" s="58"/>
      <c r="KI256" s="58"/>
      <c r="KJ256" s="58"/>
      <c r="KK256" s="58"/>
      <c r="KL256" s="58"/>
      <c r="KM256" s="58"/>
      <c r="KN256" s="58"/>
      <c r="KO256" s="58"/>
      <c r="KP256" s="58"/>
      <c r="KQ256" s="58"/>
      <c r="KR256" s="58"/>
      <c r="KS256" s="58"/>
      <c r="KT256" s="58"/>
      <c r="KU256" s="58"/>
      <c r="KV256" s="58"/>
      <c r="KW256" s="58"/>
      <c r="KX256" s="58"/>
      <c r="KY256" s="58"/>
      <c r="KZ256" s="58"/>
      <c r="LA256" s="58"/>
      <c r="LB256" s="58"/>
      <c r="LC256" s="58"/>
      <c r="LD256" s="58"/>
      <c r="LE256" s="58"/>
      <c r="LF256" s="58"/>
      <c r="LG256" s="58"/>
      <c r="LH256" s="58"/>
      <c r="LI256" s="58"/>
      <c r="LJ256" s="58"/>
      <c r="LK256" s="58"/>
      <c r="LL256" s="58"/>
      <c r="LM256" s="58"/>
      <c r="LN256" s="58"/>
      <c r="LO256" s="58"/>
      <c r="LP256" s="90" t="str">
        <f t="shared" si="613"/>
        <v/>
      </c>
      <c r="LQ256" s="90" t="str">
        <f t="shared" si="614"/>
        <v/>
      </c>
      <c r="LR256" s="90" t="str">
        <f t="shared" si="615"/>
        <v/>
      </c>
      <c r="LS256" s="90" t="str">
        <f t="shared" si="616"/>
        <v/>
      </c>
      <c r="LT256" s="90" t="str">
        <f t="shared" si="617"/>
        <v/>
      </c>
      <c r="LU256" s="90" t="str">
        <f t="shared" si="618"/>
        <v/>
      </c>
      <c r="LV256" s="91" t="str">
        <f t="shared" si="735"/>
        <v/>
      </c>
      <c r="LW256" s="91" t="str">
        <f t="shared" si="736"/>
        <v/>
      </c>
      <c r="LX256" s="91" t="str">
        <f t="shared" si="737"/>
        <v/>
      </c>
      <c r="LY256" s="91" t="str">
        <f t="shared" si="732"/>
        <v/>
      </c>
      <c r="LZ256" s="91" t="str">
        <f t="shared" si="733"/>
        <v/>
      </c>
      <c r="MA256" s="91" t="str">
        <f t="shared" si="734"/>
        <v/>
      </c>
      <c r="MC256" s="52"/>
      <c r="MO256" s="15">
        <f t="shared" ca="1" si="557"/>
        <v>7</v>
      </c>
      <c r="MR256" s="15"/>
    </row>
    <row r="257" spans="1:356">
      <c r="A257" s="15">
        <f t="shared" ca="1" si="555"/>
        <v>26</v>
      </c>
      <c r="B257" s="33" t="str">
        <f t="shared" ca="1" si="556"/>
        <v>DB</v>
      </c>
      <c r="C257" s="10" t="str">
        <f t="shared" ca="1" si="599"/>
        <v/>
      </c>
      <c r="D257" s="50">
        <f t="shared" ca="1" si="600"/>
        <v>35</v>
      </c>
      <c r="E257" s="10" t="str">
        <f t="shared" si="601"/>
        <v/>
      </c>
      <c r="F257" s="111">
        <f t="shared" si="602"/>
        <v>253</v>
      </c>
      <c r="G257" s="59">
        <f t="shared" ca="1" si="619"/>
        <v>1</v>
      </c>
      <c r="H257" s="56">
        <f ca="1">COUNTIF($A$5:A257,$H$5)</f>
        <v>8</v>
      </c>
      <c r="I257" s="56">
        <f ca="1">COUNTIF($A$5:$A257,$I$5)</f>
        <v>7</v>
      </c>
      <c r="J257" s="56">
        <f ca="1">COUNTIF($A$5:$A257,$J$5)</f>
        <v>3</v>
      </c>
      <c r="K257" s="56">
        <f ca="1">COUNTIF($A$5:$A257,$K$5)</f>
        <v>10</v>
      </c>
      <c r="L257" s="56">
        <f ca="1">COUNTIF($A$5:$A257,$L$5)</f>
        <v>7</v>
      </c>
      <c r="M257" s="56">
        <f ca="1">COUNTIF($A$5:$A257,$M$5)</f>
        <v>4</v>
      </c>
      <c r="N257" s="56">
        <f ca="1">COUNTIF($A$5:$A257,$N$5)</f>
        <v>3</v>
      </c>
      <c r="O257" s="56">
        <f ca="1">COUNTIF($A$5:$A257,$O$5)</f>
        <v>10</v>
      </c>
      <c r="P257" s="56">
        <f ca="1">COUNTIF($A$5:$A257,$P$5)</f>
        <v>11</v>
      </c>
      <c r="Q257" s="56">
        <f ca="1">COUNTIF($A$5:$A257,$Q$5)</f>
        <v>14</v>
      </c>
      <c r="R257" s="56">
        <f ca="1">COUNTIF($A$5:$A257,$R$5)</f>
        <v>12</v>
      </c>
      <c r="S257" s="56">
        <f ca="1">COUNTIF($A$5:$A257,$S$5)</f>
        <v>8</v>
      </c>
      <c r="T257" s="56">
        <f ca="1">COUNTIF($A$5:$A257,$T$5)</f>
        <v>4</v>
      </c>
      <c r="U257" s="56">
        <f ca="1">COUNTIF($A$5:$A257,$U$5)</f>
        <v>8</v>
      </c>
      <c r="V257" s="56">
        <f ca="1">COUNTIF($A$5:$A257,$V$5)</f>
        <v>6</v>
      </c>
      <c r="W257" s="56">
        <f ca="1">COUNTIF($A$5:$A257,$W$5)</f>
        <v>8</v>
      </c>
      <c r="X257" s="56">
        <f ca="1">COUNTIF($A$5:$A257,$X$5)</f>
        <v>6</v>
      </c>
      <c r="Y257" s="56">
        <f ca="1">COUNTIF($A$5:$A257,$Y$5)</f>
        <v>4</v>
      </c>
      <c r="Z257" s="56">
        <f ca="1">COUNTIF($A$5:$A257,$Z$5)</f>
        <v>8</v>
      </c>
      <c r="AA257" s="56">
        <f ca="1">COUNTIF($A$5:$A257,$AA$5)</f>
        <v>6</v>
      </c>
      <c r="AB257" s="56">
        <f ca="1">COUNTIF($A$5:$A257,$AB$5)</f>
        <v>7</v>
      </c>
      <c r="AC257" s="56">
        <f ca="1">COUNTIF($A$5:$A257,$AC$5)</f>
        <v>3</v>
      </c>
      <c r="AD257" s="56">
        <f ca="1">COUNTIF($A$5:$A257,$AD$5)</f>
        <v>9</v>
      </c>
      <c r="AE257" s="56">
        <f ca="1">COUNTIF($A$5:$A257,$AE$5)</f>
        <v>13</v>
      </c>
      <c r="AF257" s="56">
        <f ca="1">COUNTIF($A$5:$A257,$AF$5)</f>
        <v>4</v>
      </c>
      <c r="AG257" s="56">
        <f ca="1">COUNTIF($A$5:$A257,$AG$5)</f>
        <v>3</v>
      </c>
      <c r="AH257" s="56">
        <f ca="1">COUNTIF($A$5:$A257,$AH$5)</f>
        <v>2</v>
      </c>
      <c r="AI257" s="56">
        <f ca="1">COUNTIF($A$5:$A257,$AI$5)</f>
        <v>7</v>
      </c>
      <c r="AJ257" s="56">
        <f ca="1">COUNTIF($A$5:$A257,$AJ$5)</f>
        <v>8</v>
      </c>
      <c r="AK257" s="56">
        <f ca="1">COUNTIF($A$5:$A257,$AK$5)</f>
        <v>4</v>
      </c>
      <c r="AL257" s="56">
        <f ca="1">COUNTIF($A$5:$A257,$AL$5)</f>
        <v>3</v>
      </c>
      <c r="AM257" s="56">
        <f ca="1">COUNTIF($A$5:$A257,$AM$5)</f>
        <v>6</v>
      </c>
      <c r="AN257" s="56">
        <f ca="1">COUNTIF($A$5:$A257,$AN$5)</f>
        <v>7</v>
      </c>
      <c r="AO257" s="56">
        <f ca="1">COUNTIF($A$5:$A257,$AO$5)</f>
        <v>12</v>
      </c>
      <c r="AP257" s="56">
        <f ca="1">COUNTIF($A$5:$A257,$AP$5)</f>
        <v>4</v>
      </c>
      <c r="AQ257" s="56">
        <f ca="1">COUNTIF($A$5:$A257,$AQ$5)</f>
        <v>8</v>
      </c>
      <c r="AR257" s="56">
        <f ca="1">COUNTIF($A$5:$A257,$AR$5)</f>
        <v>6</v>
      </c>
      <c r="AS257" s="101">
        <f t="shared" ca="1" si="603"/>
        <v>0</v>
      </c>
      <c r="AT257" s="58">
        <f t="shared" si="604"/>
        <v>253</v>
      </c>
      <c r="AU257" s="105">
        <f t="shared" si="605"/>
        <v>7</v>
      </c>
      <c r="AV257" s="105">
        <f t="shared" si="606"/>
        <v>163.94400000000002</v>
      </c>
      <c r="AW257" s="58">
        <f t="shared" ca="1" si="620"/>
        <v>75</v>
      </c>
      <c r="AX257" s="58">
        <f t="shared" ca="1" si="621"/>
        <v>81</v>
      </c>
      <c r="AY257" s="58">
        <f t="shared" ca="1" si="622"/>
        <v>85</v>
      </c>
      <c r="AZ257" s="58">
        <f t="shared" ca="1" si="623"/>
        <v>2</v>
      </c>
      <c r="BA257" s="58">
        <f t="shared" ca="1" si="624"/>
        <v>31</v>
      </c>
      <c r="BB257" s="58">
        <f t="shared" ca="1" si="625"/>
        <v>15</v>
      </c>
      <c r="BC257" s="58">
        <f t="shared" ca="1" si="626"/>
        <v>55</v>
      </c>
      <c r="BD257" s="58">
        <f t="shared" ca="1" si="627"/>
        <v>36</v>
      </c>
      <c r="BE257" s="58">
        <f t="shared" ca="1" si="628"/>
        <v>22</v>
      </c>
      <c r="BF257" s="58">
        <f t="shared" ca="1" si="629"/>
        <v>6</v>
      </c>
      <c r="BG257" s="58">
        <f t="shared" ca="1" si="630"/>
        <v>3</v>
      </c>
      <c r="BH257" s="58">
        <f t="shared" ca="1" si="631"/>
        <v>70</v>
      </c>
      <c r="BI257" s="58">
        <f t="shared" ca="1" si="632"/>
        <v>13</v>
      </c>
      <c r="BJ257" s="58">
        <f t="shared" ca="1" si="633"/>
        <v>72</v>
      </c>
      <c r="BK257" s="58">
        <f t="shared" ca="1" si="634"/>
        <v>12</v>
      </c>
      <c r="BL257" s="58">
        <f t="shared" ca="1" si="635"/>
        <v>1</v>
      </c>
      <c r="BM257" s="58">
        <f t="shared" ca="1" si="636"/>
        <v>19</v>
      </c>
      <c r="BN257" s="58">
        <f t="shared" ca="1" si="637"/>
        <v>4</v>
      </c>
      <c r="BO257" s="58">
        <f t="shared" ca="1" si="638"/>
        <v>91</v>
      </c>
      <c r="BP257" s="58">
        <f t="shared" ca="1" si="639"/>
        <v>10</v>
      </c>
      <c r="BQ257" s="58">
        <f t="shared" ca="1" si="640"/>
        <v>43</v>
      </c>
      <c r="BR257" s="58">
        <f t="shared" ca="1" si="641"/>
        <v>58</v>
      </c>
      <c r="BS257" s="58">
        <f t="shared" ca="1" si="642"/>
        <v>5</v>
      </c>
      <c r="BT257" s="58">
        <f t="shared" ca="1" si="643"/>
        <v>16</v>
      </c>
      <c r="BU257" s="58">
        <f t="shared" ca="1" si="644"/>
        <v>44</v>
      </c>
      <c r="BV257" s="58">
        <f t="shared" ca="1" si="645"/>
        <v>0</v>
      </c>
      <c r="BW257" s="58">
        <f t="shared" ca="1" si="646"/>
        <v>24</v>
      </c>
      <c r="BX257" s="58">
        <f t="shared" ca="1" si="647"/>
        <v>20</v>
      </c>
      <c r="BY257" s="58">
        <f t="shared" ca="1" si="648"/>
        <v>8</v>
      </c>
      <c r="BZ257" s="58">
        <f t="shared" ca="1" si="649"/>
        <v>11</v>
      </c>
      <c r="CA257" s="58">
        <f t="shared" ca="1" si="650"/>
        <v>34</v>
      </c>
      <c r="CB257" s="58">
        <f t="shared" ca="1" si="651"/>
        <v>18</v>
      </c>
      <c r="CC257" s="58">
        <f t="shared" ca="1" si="652"/>
        <v>38</v>
      </c>
      <c r="CD257" s="58">
        <f t="shared" ca="1" si="653"/>
        <v>28</v>
      </c>
      <c r="CE257" s="58">
        <f t="shared" ca="1" si="654"/>
        <v>21</v>
      </c>
      <c r="CF257" s="58">
        <f t="shared" ca="1" si="655"/>
        <v>9</v>
      </c>
      <c r="CG257" s="58">
        <f t="shared" ca="1" si="656"/>
        <v>51</v>
      </c>
      <c r="CH257" s="58" t="str">
        <f t="shared" ca="1" si="657"/>
        <v/>
      </c>
      <c r="CI257" s="58" t="str">
        <f t="shared" ca="1" si="658"/>
        <v/>
      </c>
      <c r="CJ257" s="58" t="str">
        <f t="shared" ca="1" si="659"/>
        <v/>
      </c>
      <c r="CK257" s="58" t="str">
        <f t="shared" ca="1" si="660"/>
        <v/>
      </c>
      <c r="CL257" s="58" t="str">
        <f t="shared" ca="1" si="661"/>
        <v/>
      </c>
      <c r="CM257" s="58" t="str">
        <f t="shared" ca="1" si="662"/>
        <v/>
      </c>
      <c r="CN257" s="58" t="str">
        <f t="shared" ca="1" si="663"/>
        <v/>
      </c>
      <c r="CO257" s="58" t="str">
        <f t="shared" ca="1" si="664"/>
        <v/>
      </c>
      <c r="CP257" s="58" t="str">
        <f t="shared" ca="1" si="665"/>
        <v/>
      </c>
      <c r="CQ257" s="58" t="str">
        <f t="shared" ca="1" si="666"/>
        <v/>
      </c>
      <c r="CR257" s="58" t="str">
        <f t="shared" ca="1" si="667"/>
        <v/>
      </c>
      <c r="CS257" s="58" t="str">
        <f t="shared" ca="1" si="668"/>
        <v/>
      </c>
      <c r="CT257" s="58" t="str">
        <f t="shared" ca="1" si="669"/>
        <v/>
      </c>
      <c r="CU257" s="58" t="str">
        <f t="shared" ca="1" si="670"/>
        <v/>
      </c>
      <c r="CV257" s="58" t="str">
        <f t="shared" ca="1" si="671"/>
        <v/>
      </c>
      <c r="CW257" s="58" t="str">
        <f t="shared" ca="1" si="672"/>
        <v/>
      </c>
      <c r="CX257" s="58" t="str">
        <f t="shared" ca="1" si="673"/>
        <v/>
      </c>
      <c r="CY257" s="58" t="str">
        <f t="shared" ca="1" si="674"/>
        <v/>
      </c>
      <c r="CZ257" s="58" t="str">
        <f t="shared" ca="1" si="675"/>
        <v/>
      </c>
      <c r="DA257" s="58" t="str">
        <f t="shared" ca="1" si="676"/>
        <v/>
      </c>
      <c r="DB257" s="58" t="str">
        <f t="shared" ca="1" si="677"/>
        <v/>
      </c>
      <c r="DC257" s="58" t="str">
        <f t="shared" ca="1" si="678"/>
        <v/>
      </c>
      <c r="DD257" s="58" t="str">
        <f t="shared" ca="1" si="679"/>
        <v/>
      </c>
      <c r="DE257" s="58" t="str">
        <f t="shared" ca="1" si="680"/>
        <v/>
      </c>
      <c r="DF257" s="58" t="str">
        <f t="shared" ca="1" si="681"/>
        <v/>
      </c>
      <c r="DG257" s="58">
        <f t="shared" ca="1" si="682"/>
        <v>26</v>
      </c>
      <c r="DH257" s="58" t="str">
        <f t="shared" ca="1" si="683"/>
        <v/>
      </c>
      <c r="DI257" s="58" t="str">
        <f t="shared" ca="1" si="684"/>
        <v/>
      </c>
      <c r="DJ257" s="58" t="str">
        <f t="shared" ca="1" si="685"/>
        <v/>
      </c>
      <c r="DK257" s="58" t="str">
        <f t="shared" ca="1" si="686"/>
        <v/>
      </c>
      <c r="DL257" s="58" t="str">
        <f t="shared" ca="1" si="687"/>
        <v/>
      </c>
      <c r="DM257" s="58" t="str">
        <f t="shared" ca="1" si="688"/>
        <v/>
      </c>
      <c r="DN257" s="58" t="str">
        <f t="shared" ca="1" si="689"/>
        <v/>
      </c>
      <c r="DO257" s="58" t="str">
        <f t="shared" ca="1" si="690"/>
        <v/>
      </c>
      <c r="DP257" s="58" t="str">
        <f t="shared" ca="1" si="691"/>
        <v/>
      </c>
      <c r="DQ257" s="58" t="str">
        <f t="shared" ca="1" si="691"/>
        <v/>
      </c>
      <c r="DR257" s="58" t="str">
        <f t="shared" ca="1" si="692"/>
        <v/>
      </c>
      <c r="DS257" s="34">
        <f t="shared" ca="1" si="693"/>
        <v>0</v>
      </c>
      <c r="DT257" s="34">
        <f t="shared" ca="1" si="694"/>
        <v>0</v>
      </c>
      <c r="DU257" s="34">
        <f t="shared" ca="1" si="695"/>
        <v>0</v>
      </c>
      <c r="DV257" s="34">
        <f t="shared" ca="1" si="696"/>
        <v>0</v>
      </c>
      <c r="DW257" s="34">
        <f t="shared" ca="1" si="697"/>
        <v>0</v>
      </c>
      <c r="DX257" s="34">
        <f t="shared" ca="1" si="698"/>
        <v>0</v>
      </c>
      <c r="DY257" s="34">
        <f t="shared" ca="1" si="699"/>
        <v>0</v>
      </c>
      <c r="DZ257" s="34">
        <f t="shared" ca="1" si="700"/>
        <v>0</v>
      </c>
      <c r="EA257" s="34">
        <f t="shared" ca="1" si="701"/>
        <v>0</v>
      </c>
      <c r="EB257" s="34">
        <f t="shared" ca="1" si="702"/>
        <v>0</v>
      </c>
      <c r="EC257" s="34">
        <f t="shared" ca="1" si="703"/>
        <v>0</v>
      </c>
      <c r="ED257" s="34">
        <f t="shared" ca="1" si="704"/>
        <v>0</v>
      </c>
      <c r="EE257" s="34">
        <f t="shared" ca="1" si="705"/>
        <v>0</v>
      </c>
      <c r="EF257" s="34">
        <f t="shared" ca="1" si="706"/>
        <v>0</v>
      </c>
      <c r="EG257" s="34">
        <f t="shared" ca="1" si="707"/>
        <v>0</v>
      </c>
      <c r="EH257" s="34">
        <f t="shared" ca="1" si="708"/>
        <v>0</v>
      </c>
      <c r="EI257" s="34">
        <f t="shared" ca="1" si="709"/>
        <v>0</v>
      </c>
      <c r="EJ257" s="34">
        <f t="shared" ca="1" si="710"/>
        <v>0</v>
      </c>
      <c r="EK257" s="34">
        <f t="shared" ca="1" si="711"/>
        <v>0</v>
      </c>
      <c r="EL257" s="34">
        <f t="shared" ca="1" si="712"/>
        <v>0</v>
      </c>
      <c r="EM257" s="34">
        <f t="shared" ca="1" si="713"/>
        <v>0</v>
      </c>
      <c r="EN257" s="34">
        <f t="shared" ca="1" si="714"/>
        <v>0</v>
      </c>
      <c r="EO257" s="34">
        <f t="shared" ca="1" si="715"/>
        <v>0</v>
      </c>
      <c r="EP257" s="34">
        <f t="shared" ca="1" si="716"/>
        <v>0</v>
      </c>
      <c r="EQ257" s="34">
        <f t="shared" ca="1" si="717"/>
        <v>0</v>
      </c>
      <c r="ER257" s="34">
        <f t="shared" ca="1" si="718"/>
        <v>35</v>
      </c>
      <c r="ES257" s="34">
        <f t="shared" ca="1" si="719"/>
        <v>0</v>
      </c>
      <c r="ET257" s="34">
        <f t="shared" ca="1" si="720"/>
        <v>0</v>
      </c>
      <c r="EU257" s="34">
        <f t="shared" ca="1" si="721"/>
        <v>0</v>
      </c>
      <c r="EV257" s="34">
        <f t="shared" ca="1" si="722"/>
        <v>0</v>
      </c>
      <c r="EW257" s="34">
        <f t="shared" ca="1" si="723"/>
        <v>0</v>
      </c>
      <c r="EX257" s="34">
        <f t="shared" ca="1" si="724"/>
        <v>0</v>
      </c>
      <c r="EY257" s="34">
        <f t="shared" ca="1" si="725"/>
        <v>0</v>
      </c>
      <c r="EZ257" s="34">
        <f t="shared" ca="1" si="726"/>
        <v>0</v>
      </c>
      <c r="FA257" s="34">
        <f t="shared" ca="1" si="727"/>
        <v>0</v>
      </c>
      <c r="FB257" s="34">
        <f t="shared" ca="1" si="728"/>
        <v>0</v>
      </c>
      <c r="FC257" s="34">
        <f t="shared" ca="1" si="729"/>
        <v>0</v>
      </c>
      <c r="FD257" s="71"/>
      <c r="FE257" s="76"/>
      <c r="FF257" s="76"/>
      <c r="FG257" s="76"/>
      <c r="FH257" s="58"/>
      <c r="FI257" s="58"/>
      <c r="FJ257" s="58">
        <v>0</v>
      </c>
      <c r="FK257" s="58">
        <v>0</v>
      </c>
      <c r="FL257" s="34">
        <f t="shared" ca="1" si="558"/>
        <v>0</v>
      </c>
      <c r="FM257" s="34">
        <f t="shared" ca="1" si="559"/>
        <v>0</v>
      </c>
      <c r="FN257" s="34">
        <f t="shared" ca="1" si="560"/>
        <v>0</v>
      </c>
      <c r="FO257" s="34">
        <f t="shared" ca="1" si="561"/>
        <v>0</v>
      </c>
      <c r="FP257" s="34">
        <f t="shared" ca="1" si="562"/>
        <v>0</v>
      </c>
      <c r="FQ257" s="34">
        <f t="shared" ca="1" si="563"/>
        <v>0</v>
      </c>
      <c r="FR257" s="34">
        <f t="shared" ca="1" si="564"/>
        <v>0</v>
      </c>
      <c r="FS257" s="34">
        <f t="shared" ca="1" si="565"/>
        <v>0</v>
      </c>
      <c r="FT257" s="34">
        <f t="shared" ca="1" si="566"/>
        <v>0</v>
      </c>
      <c r="FU257" s="34">
        <f t="shared" ca="1" si="567"/>
        <v>0</v>
      </c>
      <c r="FV257" s="34">
        <f t="shared" ca="1" si="568"/>
        <v>0</v>
      </c>
      <c r="FW257" s="34">
        <f t="shared" ca="1" si="569"/>
        <v>0</v>
      </c>
      <c r="FX257" s="34">
        <f t="shared" ca="1" si="570"/>
        <v>0</v>
      </c>
      <c r="FY257" s="34">
        <f t="shared" ca="1" si="571"/>
        <v>0</v>
      </c>
      <c r="FZ257" s="34">
        <f t="shared" ca="1" si="572"/>
        <v>0</v>
      </c>
      <c r="GA257" s="34">
        <f t="shared" ca="1" si="573"/>
        <v>0</v>
      </c>
      <c r="GB257" s="34">
        <f t="shared" ca="1" si="574"/>
        <v>0</v>
      </c>
      <c r="GC257" s="34">
        <f t="shared" ca="1" si="575"/>
        <v>0</v>
      </c>
      <c r="GD257" s="34">
        <f t="shared" ca="1" si="576"/>
        <v>0</v>
      </c>
      <c r="GE257" s="34">
        <f t="shared" ca="1" si="577"/>
        <v>0</v>
      </c>
      <c r="GF257" s="34">
        <f t="shared" ca="1" si="578"/>
        <v>0</v>
      </c>
      <c r="GG257" s="34">
        <f t="shared" ca="1" si="579"/>
        <v>0</v>
      </c>
      <c r="GH257" s="34">
        <f t="shared" ca="1" si="580"/>
        <v>0</v>
      </c>
      <c r="GI257" s="34">
        <f t="shared" ca="1" si="581"/>
        <v>0</v>
      </c>
      <c r="GJ257" s="34">
        <f t="shared" ca="1" si="582"/>
        <v>0</v>
      </c>
      <c r="GK257" s="34">
        <f t="shared" ca="1" si="583"/>
        <v>0</v>
      </c>
      <c r="GL257" s="34">
        <f t="shared" ca="1" si="584"/>
        <v>0</v>
      </c>
      <c r="GM257" s="34">
        <f t="shared" ca="1" si="585"/>
        <v>0</v>
      </c>
      <c r="GN257" s="34">
        <f t="shared" ca="1" si="586"/>
        <v>0</v>
      </c>
      <c r="GO257" s="34">
        <f t="shared" ca="1" si="587"/>
        <v>0</v>
      </c>
      <c r="GP257" s="34">
        <f t="shared" ca="1" si="588"/>
        <v>0</v>
      </c>
      <c r="GQ257" s="34">
        <f t="shared" ca="1" si="589"/>
        <v>0</v>
      </c>
      <c r="GR257" s="34">
        <f t="shared" ca="1" si="590"/>
        <v>0</v>
      </c>
      <c r="GS257" s="34">
        <f t="shared" ca="1" si="591"/>
        <v>0</v>
      </c>
      <c r="GT257" s="34">
        <f t="shared" ca="1" si="592"/>
        <v>0</v>
      </c>
      <c r="GU257" s="34">
        <f t="shared" ca="1" si="593"/>
        <v>0</v>
      </c>
      <c r="GV257" s="34">
        <f t="shared" ca="1" si="594"/>
        <v>0</v>
      </c>
      <c r="GW257" s="49" t="str">
        <f t="shared" ca="1" si="607"/>
        <v>H</v>
      </c>
      <c r="GX257" s="49"/>
      <c r="GY257" s="49"/>
      <c r="GZ257" s="49"/>
      <c r="HA257" s="49"/>
      <c r="HB257" s="49" t="str">
        <f t="shared" ca="1" si="608"/>
        <v>E</v>
      </c>
      <c r="HC257" s="49"/>
      <c r="HD257" s="49"/>
      <c r="HE257" s="49"/>
      <c r="HF257" s="49"/>
      <c r="HG257" s="49" t="str">
        <f t="shared" ca="1" si="609"/>
        <v>B</v>
      </c>
      <c r="HH257" s="49"/>
      <c r="HI257" s="49"/>
      <c r="HJ257" s="49"/>
      <c r="HK257" s="49"/>
      <c r="HL257" s="65"/>
      <c r="HM257" s="50"/>
      <c r="HN257" s="50"/>
      <c r="HO257" s="66"/>
      <c r="HP257" s="66"/>
      <c r="HQ257" s="33"/>
      <c r="HR257" s="66"/>
      <c r="HS257" s="66"/>
      <c r="HT257" s="67"/>
      <c r="HU257" s="65"/>
      <c r="HV257" s="50"/>
      <c r="HW257" s="50"/>
      <c r="HX257" s="66"/>
      <c r="HY257" s="66"/>
      <c r="HZ257" s="33"/>
      <c r="IA257" s="66"/>
      <c r="IB257" s="66"/>
      <c r="IC257" s="67"/>
      <c r="ID257" s="65"/>
      <c r="IE257" s="50"/>
      <c r="IF257" s="50"/>
      <c r="IG257" s="66"/>
      <c r="IH257" s="66"/>
      <c r="II257" s="33">
        <f t="shared" ca="1" si="595"/>
        <v>0</v>
      </c>
      <c r="IJ257" s="66" t="str">
        <f t="shared" ca="1" si="596"/>
        <v/>
      </c>
      <c r="IK257" s="66" t="str">
        <f t="shared" ca="1" si="597"/>
        <v/>
      </c>
      <c r="IL257" s="67">
        <f t="shared" ca="1" si="610"/>
        <v>1</v>
      </c>
      <c r="IM257" s="34"/>
      <c r="IN257" s="34"/>
      <c r="IO257" s="37">
        <f t="shared" ca="1" si="611"/>
        <v>35</v>
      </c>
      <c r="IP257" s="22">
        <f t="shared" ca="1" si="598"/>
        <v>-11</v>
      </c>
      <c r="IQ257" s="78">
        <f t="shared" ca="1" si="730"/>
        <v>0</v>
      </c>
      <c r="IR257" s="156">
        <f t="shared" ca="1" si="731"/>
        <v>0</v>
      </c>
      <c r="IS257" s="78">
        <f t="shared" ca="1" si="612"/>
        <v>0</v>
      </c>
      <c r="IT257" s="58"/>
      <c r="IU257" s="58"/>
      <c r="IV257" s="58"/>
      <c r="IW257" s="58"/>
      <c r="IX257" s="58"/>
      <c r="IY257" s="58"/>
      <c r="IZ257" s="58"/>
      <c r="JA257" s="58"/>
      <c r="JB257" s="58"/>
      <c r="JC257" s="58"/>
      <c r="JD257" s="58"/>
      <c r="JE257" s="58"/>
      <c r="JF257" s="58"/>
      <c r="JG257" s="58"/>
      <c r="JH257" s="58"/>
      <c r="JI257" s="58"/>
      <c r="JJ257" s="58"/>
      <c r="JK257" s="58"/>
      <c r="JL257" s="58"/>
      <c r="JM257" s="58"/>
      <c r="JN257" s="58"/>
      <c r="JO257" s="58"/>
      <c r="JP257" s="58"/>
      <c r="JQ257" s="58"/>
      <c r="JR257" s="58"/>
      <c r="JS257" s="58"/>
      <c r="JT257" s="58"/>
      <c r="JU257" s="58"/>
      <c r="JV257" s="58"/>
      <c r="JW257" s="58"/>
      <c r="JX257" s="58"/>
      <c r="JY257" s="58"/>
      <c r="JZ257" s="58"/>
      <c r="KA257" s="58"/>
      <c r="KB257" s="58"/>
      <c r="KC257" s="58"/>
      <c r="KD257" s="58"/>
      <c r="KE257" s="58"/>
      <c r="KF257" s="58"/>
      <c r="KG257" s="58"/>
      <c r="KH257" s="58"/>
      <c r="KI257" s="58"/>
      <c r="KJ257" s="58"/>
      <c r="KK257" s="58"/>
      <c r="KL257" s="58"/>
      <c r="KM257" s="58"/>
      <c r="KN257" s="58"/>
      <c r="KO257" s="58"/>
      <c r="KP257" s="58"/>
      <c r="KQ257" s="58"/>
      <c r="KR257" s="58"/>
      <c r="KS257" s="58"/>
      <c r="KT257" s="58"/>
      <c r="KU257" s="58"/>
      <c r="KV257" s="58"/>
      <c r="KW257" s="58"/>
      <c r="KX257" s="58"/>
      <c r="KY257" s="58"/>
      <c r="KZ257" s="58"/>
      <c r="LA257" s="58"/>
      <c r="LB257" s="58"/>
      <c r="LC257" s="58"/>
      <c r="LD257" s="58"/>
      <c r="LE257" s="58"/>
      <c r="LF257" s="58"/>
      <c r="LG257" s="58"/>
      <c r="LH257" s="58"/>
      <c r="LI257" s="58"/>
      <c r="LJ257" s="58"/>
      <c r="LK257" s="58"/>
      <c r="LL257" s="58"/>
      <c r="LM257" s="58"/>
      <c r="LN257" s="58"/>
      <c r="LO257" s="58"/>
      <c r="LP257" s="90" t="str">
        <f t="shared" si="613"/>
        <v/>
      </c>
      <c r="LQ257" s="90" t="str">
        <f t="shared" si="614"/>
        <v/>
      </c>
      <c r="LR257" s="90" t="str">
        <f t="shared" si="615"/>
        <v/>
      </c>
      <c r="LS257" s="90" t="str">
        <f t="shared" si="616"/>
        <v/>
      </c>
      <c r="LT257" s="90" t="str">
        <f t="shared" si="617"/>
        <v/>
      </c>
      <c r="LU257" s="90" t="str">
        <f t="shared" si="618"/>
        <v/>
      </c>
      <c r="LV257" s="91" t="str">
        <f t="shared" si="735"/>
        <v/>
      </c>
      <c r="LW257" s="91" t="str">
        <f t="shared" si="736"/>
        <v/>
      </c>
      <c r="LX257" s="91" t="str">
        <f t="shared" si="737"/>
        <v/>
      </c>
      <c r="LY257" s="91" t="str">
        <f t="shared" si="732"/>
        <v/>
      </c>
      <c r="LZ257" s="91" t="str">
        <f t="shared" si="733"/>
        <v/>
      </c>
      <c r="MA257" s="91" t="str">
        <f t="shared" si="734"/>
        <v/>
      </c>
      <c r="MC257" s="52"/>
      <c r="MO257" s="15">
        <f t="shared" ca="1" si="557"/>
        <v>18</v>
      </c>
      <c r="MR257" s="15"/>
    </row>
    <row r="258" spans="1:356">
      <c r="A258" s="15">
        <f t="shared" ca="1" si="555"/>
        <v>35</v>
      </c>
      <c r="B258" s="33" t="str">
        <f t="shared" ca="1" si="556"/>
        <v>DB</v>
      </c>
      <c r="C258" s="10" t="str">
        <f t="shared" ca="1" si="599"/>
        <v/>
      </c>
      <c r="D258" s="50">
        <f t="shared" ca="1" si="600"/>
        <v>0</v>
      </c>
      <c r="E258" s="10" t="str">
        <f t="shared" si="601"/>
        <v/>
      </c>
      <c r="F258" s="111">
        <f t="shared" si="602"/>
        <v>254</v>
      </c>
      <c r="G258" s="59">
        <f t="shared" ca="1" si="619"/>
        <v>1</v>
      </c>
      <c r="H258" s="56">
        <f ca="1">COUNTIF($A$5:A258,$H$5)</f>
        <v>8</v>
      </c>
      <c r="I258" s="56">
        <f ca="1">COUNTIF($A$5:$A258,$I$5)</f>
        <v>7</v>
      </c>
      <c r="J258" s="56">
        <f ca="1">COUNTIF($A$5:$A258,$J$5)</f>
        <v>3</v>
      </c>
      <c r="K258" s="56">
        <f ca="1">COUNTIF($A$5:$A258,$K$5)</f>
        <v>10</v>
      </c>
      <c r="L258" s="56">
        <f ca="1">COUNTIF($A$5:$A258,$L$5)</f>
        <v>7</v>
      </c>
      <c r="M258" s="56">
        <f ca="1">COUNTIF($A$5:$A258,$M$5)</f>
        <v>4</v>
      </c>
      <c r="N258" s="56">
        <f ca="1">COUNTIF($A$5:$A258,$N$5)</f>
        <v>3</v>
      </c>
      <c r="O258" s="56">
        <f ca="1">COUNTIF($A$5:$A258,$O$5)</f>
        <v>10</v>
      </c>
      <c r="P258" s="56">
        <f ca="1">COUNTIF($A$5:$A258,$P$5)</f>
        <v>11</v>
      </c>
      <c r="Q258" s="56">
        <f ca="1">COUNTIF($A$5:$A258,$Q$5)</f>
        <v>14</v>
      </c>
      <c r="R258" s="56">
        <f ca="1">COUNTIF($A$5:$A258,$R$5)</f>
        <v>12</v>
      </c>
      <c r="S258" s="56">
        <f ca="1">COUNTIF($A$5:$A258,$S$5)</f>
        <v>8</v>
      </c>
      <c r="T258" s="56">
        <f ca="1">COUNTIF($A$5:$A258,$T$5)</f>
        <v>4</v>
      </c>
      <c r="U258" s="56">
        <f ca="1">COUNTIF($A$5:$A258,$U$5)</f>
        <v>8</v>
      </c>
      <c r="V258" s="56">
        <f ca="1">COUNTIF($A$5:$A258,$V$5)</f>
        <v>6</v>
      </c>
      <c r="W258" s="56">
        <f ca="1">COUNTIF($A$5:$A258,$W$5)</f>
        <v>8</v>
      </c>
      <c r="X258" s="56">
        <f ca="1">COUNTIF($A$5:$A258,$X$5)</f>
        <v>6</v>
      </c>
      <c r="Y258" s="56">
        <f ca="1">COUNTIF($A$5:$A258,$Y$5)</f>
        <v>4</v>
      </c>
      <c r="Z258" s="56">
        <f ca="1">COUNTIF($A$5:$A258,$Z$5)</f>
        <v>8</v>
      </c>
      <c r="AA258" s="56">
        <f ca="1">COUNTIF($A$5:$A258,$AA$5)</f>
        <v>6</v>
      </c>
      <c r="AB258" s="56">
        <f ca="1">COUNTIF($A$5:$A258,$AB$5)</f>
        <v>7</v>
      </c>
      <c r="AC258" s="56">
        <f ca="1">COUNTIF($A$5:$A258,$AC$5)</f>
        <v>3</v>
      </c>
      <c r="AD258" s="56">
        <f ca="1">COUNTIF($A$5:$A258,$AD$5)</f>
        <v>9</v>
      </c>
      <c r="AE258" s="56">
        <f ca="1">COUNTIF($A$5:$A258,$AE$5)</f>
        <v>13</v>
      </c>
      <c r="AF258" s="56">
        <f ca="1">COUNTIF($A$5:$A258,$AF$5)</f>
        <v>4</v>
      </c>
      <c r="AG258" s="56">
        <f ca="1">COUNTIF($A$5:$A258,$AG$5)</f>
        <v>3</v>
      </c>
      <c r="AH258" s="56">
        <f ca="1">COUNTIF($A$5:$A258,$AH$5)</f>
        <v>2</v>
      </c>
      <c r="AI258" s="56">
        <f ca="1">COUNTIF($A$5:$A258,$AI$5)</f>
        <v>7</v>
      </c>
      <c r="AJ258" s="56">
        <f ca="1">COUNTIF($A$5:$A258,$AJ$5)</f>
        <v>8</v>
      </c>
      <c r="AK258" s="56">
        <f ca="1">COUNTIF($A$5:$A258,$AK$5)</f>
        <v>4</v>
      </c>
      <c r="AL258" s="56">
        <f ca="1">COUNTIF($A$5:$A258,$AL$5)</f>
        <v>3</v>
      </c>
      <c r="AM258" s="56">
        <f ca="1">COUNTIF($A$5:$A258,$AM$5)</f>
        <v>6</v>
      </c>
      <c r="AN258" s="56">
        <f ca="1">COUNTIF($A$5:$A258,$AN$5)</f>
        <v>7</v>
      </c>
      <c r="AO258" s="56">
        <f ca="1">COUNTIF($A$5:$A258,$AO$5)</f>
        <v>12</v>
      </c>
      <c r="AP258" s="56">
        <f ca="1">COUNTIF($A$5:$A258,$AP$5)</f>
        <v>5</v>
      </c>
      <c r="AQ258" s="56">
        <f ca="1">COUNTIF($A$5:$A258,$AQ$5)</f>
        <v>8</v>
      </c>
      <c r="AR258" s="56">
        <f ca="1">COUNTIF($A$5:$A258,$AR$5)</f>
        <v>6</v>
      </c>
      <c r="AS258" s="101">
        <f t="shared" ca="1" si="603"/>
        <v>0</v>
      </c>
      <c r="AT258" s="58">
        <f t="shared" si="604"/>
        <v>254</v>
      </c>
      <c r="AU258" s="105">
        <f t="shared" si="605"/>
        <v>7</v>
      </c>
      <c r="AV258" s="105">
        <f t="shared" si="606"/>
        <v>164.59200000000001</v>
      </c>
      <c r="AW258" s="58">
        <f t="shared" ca="1" si="620"/>
        <v>76</v>
      </c>
      <c r="AX258" s="58">
        <f t="shared" ca="1" si="621"/>
        <v>82</v>
      </c>
      <c r="AY258" s="58">
        <f t="shared" ca="1" si="622"/>
        <v>86</v>
      </c>
      <c r="AZ258" s="58">
        <f t="shared" ca="1" si="623"/>
        <v>3</v>
      </c>
      <c r="BA258" s="58">
        <f t="shared" ca="1" si="624"/>
        <v>32</v>
      </c>
      <c r="BB258" s="58">
        <f t="shared" ca="1" si="625"/>
        <v>16</v>
      </c>
      <c r="BC258" s="58">
        <f t="shared" ca="1" si="626"/>
        <v>56</v>
      </c>
      <c r="BD258" s="58">
        <f t="shared" ca="1" si="627"/>
        <v>37</v>
      </c>
      <c r="BE258" s="58">
        <f t="shared" ca="1" si="628"/>
        <v>23</v>
      </c>
      <c r="BF258" s="58">
        <f t="shared" ca="1" si="629"/>
        <v>7</v>
      </c>
      <c r="BG258" s="58">
        <f t="shared" ca="1" si="630"/>
        <v>4</v>
      </c>
      <c r="BH258" s="58">
        <f t="shared" ca="1" si="631"/>
        <v>71</v>
      </c>
      <c r="BI258" s="58">
        <f t="shared" ca="1" si="632"/>
        <v>14</v>
      </c>
      <c r="BJ258" s="58">
        <f t="shared" ca="1" si="633"/>
        <v>73</v>
      </c>
      <c r="BK258" s="58">
        <f t="shared" ca="1" si="634"/>
        <v>13</v>
      </c>
      <c r="BL258" s="58">
        <f t="shared" ca="1" si="635"/>
        <v>2</v>
      </c>
      <c r="BM258" s="58">
        <f t="shared" ca="1" si="636"/>
        <v>20</v>
      </c>
      <c r="BN258" s="58">
        <f t="shared" ca="1" si="637"/>
        <v>5</v>
      </c>
      <c r="BO258" s="58">
        <f t="shared" ca="1" si="638"/>
        <v>92</v>
      </c>
      <c r="BP258" s="58">
        <f t="shared" ca="1" si="639"/>
        <v>11</v>
      </c>
      <c r="BQ258" s="58">
        <f t="shared" ca="1" si="640"/>
        <v>44</v>
      </c>
      <c r="BR258" s="58">
        <f t="shared" ca="1" si="641"/>
        <v>59</v>
      </c>
      <c r="BS258" s="58">
        <f t="shared" ca="1" si="642"/>
        <v>6</v>
      </c>
      <c r="BT258" s="58">
        <f t="shared" ca="1" si="643"/>
        <v>17</v>
      </c>
      <c r="BU258" s="58">
        <f t="shared" ca="1" si="644"/>
        <v>45</v>
      </c>
      <c r="BV258" s="58">
        <f t="shared" ca="1" si="645"/>
        <v>1</v>
      </c>
      <c r="BW258" s="58">
        <f t="shared" ca="1" si="646"/>
        <v>25</v>
      </c>
      <c r="BX258" s="58">
        <f t="shared" ca="1" si="647"/>
        <v>21</v>
      </c>
      <c r="BY258" s="58">
        <f t="shared" ca="1" si="648"/>
        <v>9</v>
      </c>
      <c r="BZ258" s="58">
        <f t="shared" ca="1" si="649"/>
        <v>12</v>
      </c>
      <c r="CA258" s="58">
        <f t="shared" ca="1" si="650"/>
        <v>35</v>
      </c>
      <c r="CB258" s="58">
        <f t="shared" ca="1" si="651"/>
        <v>19</v>
      </c>
      <c r="CC258" s="58">
        <f t="shared" ca="1" si="652"/>
        <v>39</v>
      </c>
      <c r="CD258" s="58">
        <f t="shared" ca="1" si="653"/>
        <v>29</v>
      </c>
      <c r="CE258" s="58">
        <f t="shared" ca="1" si="654"/>
        <v>0</v>
      </c>
      <c r="CF258" s="58">
        <f t="shared" ca="1" si="655"/>
        <v>10</v>
      </c>
      <c r="CG258" s="58">
        <f t="shared" ca="1" si="656"/>
        <v>52</v>
      </c>
      <c r="CH258" s="58" t="str">
        <f t="shared" ca="1" si="657"/>
        <v/>
      </c>
      <c r="CI258" s="58" t="str">
        <f t="shared" ca="1" si="658"/>
        <v/>
      </c>
      <c r="CJ258" s="58" t="str">
        <f t="shared" ca="1" si="659"/>
        <v/>
      </c>
      <c r="CK258" s="58" t="str">
        <f t="shared" ca="1" si="660"/>
        <v/>
      </c>
      <c r="CL258" s="58" t="str">
        <f t="shared" ca="1" si="661"/>
        <v/>
      </c>
      <c r="CM258" s="58" t="str">
        <f t="shared" ca="1" si="662"/>
        <v/>
      </c>
      <c r="CN258" s="58" t="str">
        <f t="shared" ca="1" si="663"/>
        <v/>
      </c>
      <c r="CO258" s="58" t="str">
        <f t="shared" ca="1" si="664"/>
        <v/>
      </c>
      <c r="CP258" s="58" t="str">
        <f t="shared" ca="1" si="665"/>
        <v/>
      </c>
      <c r="CQ258" s="58" t="str">
        <f t="shared" ca="1" si="666"/>
        <v/>
      </c>
      <c r="CR258" s="58" t="str">
        <f t="shared" ca="1" si="667"/>
        <v/>
      </c>
      <c r="CS258" s="58" t="str">
        <f t="shared" ca="1" si="668"/>
        <v/>
      </c>
      <c r="CT258" s="58" t="str">
        <f t="shared" ca="1" si="669"/>
        <v/>
      </c>
      <c r="CU258" s="58" t="str">
        <f t="shared" ca="1" si="670"/>
        <v/>
      </c>
      <c r="CV258" s="58" t="str">
        <f t="shared" ca="1" si="671"/>
        <v/>
      </c>
      <c r="CW258" s="58" t="str">
        <f t="shared" ca="1" si="672"/>
        <v/>
      </c>
      <c r="CX258" s="58" t="str">
        <f t="shared" ca="1" si="673"/>
        <v/>
      </c>
      <c r="CY258" s="58" t="str">
        <f t="shared" ca="1" si="674"/>
        <v/>
      </c>
      <c r="CZ258" s="58" t="str">
        <f t="shared" ca="1" si="675"/>
        <v/>
      </c>
      <c r="DA258" s="58" t="str">
        <f t="shared" ca="1" si="676"/>
        <v/>
      </c>
      <c r="DB258" s="58" t="str">
        <f t="shared" ca="1" si="677"/>
        <v/>
      </c>
      <c r="DC258" s="58" t="str">
        <f t="shared" ca="1" si="678"/>
        <v/>
      </c>
      <c r="DD258" s="58" t="str">
        <f t="shared" ca="1" si="679"/>
        <v/>
      </c>
      <c r="DE258" s="58" t="str">
        <f t="shared" ca="1" si="680"/>
        <v/>
      </c>
      <c r="DF258" s="58" t="str">
        <f t="shared" ca="1" si="681"/>
        <v/>
      </c>
      <c r="DG258" s="58" t="str">
        <f t="shared" ca="1" si="682"/>
        <v/>
      </c>
      <c r="DH258" s="58" t="str">
        <f t="shared" ca="1" si="683"/>
        <v/>
      </c>
      <c r="DI258" s="58" t="str">
        <f t="shared" ca="1" si="684"/>
        <v/>
      </c>
      <c r="DJ258" s="58" t="str">
        <f t="shared" ca="1" si="685"/>
        <v/>
      </c>
      <c r="DK258" s="58" t="str">
        <f t="shared" ca="1" si="686"/>
        <v/>
      </c>
      <c r="DL258" s="58" t="str">
        <f t="shared" ca="1" si="687"/>
        <v/>
      </c>
      <c r="DM258" s="58" t="str">
        <f t="shared" ca="1" si="688"/>
        <v/>
      </c>
      <c r="DN258" s="58" t="str">
        <f t="shared" ca="1" si="689"/>
        <v/>
      </c>
      <c r="DO258" s="58" t="str">
        <f t="shared" ca="1" si="690"/>
        <v/>
      </c>
      <c r="DP258" s="58" t="str">
        <f t="shared" ca="1" si="691"/>
        <v/>
      </c>
      <c r="DQ258" s="58" t="str">
        <f t="shared" ca="1" si="691"/>
        <v/>
      </c>
      <c r="DR258" s="58" t="str">
        <f t="shared" ca="1" si="692"/>
        <v/>
      </c>
      <c r="DS258" s="34">
        <f t="shared" ca="1" si="693"/>
        <v>0</v>
      </c>
      <c r="DT258" s="34">
        <f t="shared" ca="1" si="694"/>
        <v>0</v>
      </c>
      <c r="DU258" s="34">
        <f t="shared" ca="1" si="695"/>
        <v>0</v>
      </c>
      <c r="DV258" s="34">
        <f t="shared" ca="1" si="696"/>
        <v>0</v>
      </c>
      <c r="DW258" s="34">
        <f t="shared" ca="1" si="697"/>
        <v>0</v>
      </c>
      <c r="DX258" s="34">
        <f t="shared" ca="1" si="698"/>
        <v>0</v>
      </c>
      <c r="DY258" s="34">
        <f t="shared" ca="1" si="699"/>
        <v>0</v>
      </c>
      <c r="DZ258" s="34">
        <f t="shared" ca="1" si="700"/>
        <v>0</v>
      </c>
      <c r="EA258" s="34">
        <f t="shared" ca="1" si="701"/>
        <v>0</v>
      </c>
      <c r="EB258" s="34">
        <f t="shared" ca="1" si="702"/>
        <v>0</v>
      </c>
      <c r="EC258" s="34">
        <f t="shared" ca="1" si="703"/>
        <v>0</v>
      </c>
      <c r="ED258" s="34">
        <f t="shared" ca="1" si="704"/>
        <v>0</v>
      </c>
      <c r="EE258" s="34">
        <f t="shared" ca="1" si="705"/>
        <v>0</v>
      </c>
      <c r="EF258" s="34">
        <f t="shared" ca="1" si="706"/>
        <v>0</v>
      </c>
      <c r="EG258" s="34">
        <f t="shared" ca="1" si="707"/>
        <v>0</v>
      </c>
      <c r="EH258" s="34">
        <f t="shared" ca="1" si="708"/>
        <v>0</v>
      </c>
      <c r="EI258" s="34">
        <f t="shared" ca="1" si="709"/>
        <v>0</v>
      </c>
      <c r="EJ258" s="34">
        <f t="shared" ca="1" si="710"/>
        <v>0</v>
      </c>
      <c r="EK258" s="34">
        <f t="shared" ca="1" si="711"/>
        <v>0</v>
      </c>
      <c r="EL258" s="34">
        <f t="shared" ca="1" si="712"/>
        <v>0</v>
      </c>
      <c r="EM258" s="34">
        <f t="shared" ca="1" si="713"/>
        <v>0</v>
      </c>
      <c r="EN258" s="34">
        <f t="shared" ca="1" si="714"/>
        <v>0</v>
      </c>
      <c r="EO258" s="34">
        <f t="shared" ca="1" si="715"/>
        <v>0</v>
      </c>
      <c r="EP258" s="34">
        <f t="shared" ca="1" si="716"/>
        <v>0</v>
      </c>
      <c r="EQ258" s="34">
        <f t="shared" ca="1" si="717"/>
        <v>0</v>
      </c>
      <c r="ER258" s="34">
        <f t="shared" ca="1" si="718"/>
        <v>0</v>
      </c>
      <c r="ES258" s="34">
        <f t="shared" ca="1" si="719"/>
        <v>0</v>
      </c>
      <c r="ET258" s="34">
        <f t="shared" ca="1" si="720"/>
        <v>0</v>
      </c>
      <c r="EU258" s="34">
        <f t="shared" ca="1" si="721"/>
        <v>0</v>
      </c>
      <c r="EV258" s="34">
        <f t="shared" ca="1" si="722"/>
        <v>0</v>
      </c>
      <c r="EW258" s="34">
        <f t="shared" ca="1" si="723"/>
        <v>0</v>
      </c>
      <c r="EX258" s="34">
        <f t="shared" ca="1" si="724"/>
        <v>0</v>
      </c>
      <c r="EY258" s="34">
        <f t="shared" ca="1" si="725"/>
        <v>0</v>
      </c>
      <c r="EZ258" s="34">
        <f t="shared" ca="1" si="726"/>
        <v>0</v>
      </c>
      <c r="FA258" s="34">
        <f t="shared" ca="1" si="727"/>
        <v>0</v>
      </c>
      <c r="FB258" s="34">
        <f t="shared" ca="1" si="728"/>
        <v>0</v>
      </c>
      <c r="FC258" s="34">
        <f t="shared" ca="1" si="729"/>
        <v>0</v>
      </c>
      <c r="FD258" s="71"/>
      <c r="FE258" s="76"/>
      <c r="FF258" s="76"/>
      <c r="FG258" s="76"/>
      <c r="FH258" s="58"/>
      <c r="FI258" s="58"/>
      <c r="FJ258" s="58">
        <v>0</v>
      </c>
      <c r="FK258" s="58">
        <v>0</v>
      </c>
      <c r="FL258" s="34">
        <f t="shared" ca="1" si="558"/>
        <v>0</v>
      </c>
      <c r="FM258" s="34">
        <f t="shared" ca="1" si="559"/>
        <v>0</v>
      </c>
      <c r="FN258" s="34">
        <f t="shared" ca="1" si="560"/>
        <v>0</v>
      </c>
      <c r="FO258" s="34">
        <f t="shared" ca="1" si="561"/>
        <v>0</v>
      </c>
      <c r="FP258" s="34">
        <f t="shared" ca="1" si="562"/>
        <v>0</v>
      </c>
      <c r="FQ258" s="34">
        <f t="shared" ca="1" si="563"/>
        <v>0</v>
      </c>
      <c r="FR258" s="34">
        <f t="shared" ca="1" si="564"/>
        <v>0</v>
      </c>
      <c r="FS258" s="34">
        <f t="shared" ca="1" si="565"/>
        <v>0</v>
      </c>
      <c r="FT258" s="34">
        <f t="shared" ca="1" si="566"/>
        <v>0</v>
      </c>
      <c r="FU258" s="34">
        <f t="shared" ca="1" si="567"/>
        <v>0</v>
      </c>
      <c r="FV258" s="34">
        <f t="shared" ca="1" si="568"/>
        <v>0</v>
      </c>
      <c r="FW258" s="34">
        <f t="shared" ca="1" si="569"/>
        <v>0</v>
      </c>
      <c r="FX258" s="34">
        <f t="shared" ca="1" si="570"/>
        <v>0</v>
      </c>
      <c r="FY258" s="34">
        <f t="shared" ca="1" si="571"/>
        <v>0</v>
      </c>
      <c r="FZ258" s="34">
        <f t="shared" ca="1" si="572"/>
        <v>0</v>
      </c>
      <c r="GA258" s="34">
        <f t="shared" ca="1" si="573"/>
        <v>0</v>
      </c>
      <c r="GB258" s="34">
        <f t="shared" ca="1" si="574"/>
        <v>0</v>
      </c>
      <c r="GC258" s="34">
        <f t="shared" ca="1" si="575"/>
        <v>0</v>
      </c>
      <c r="GD258" s="34">
        <f t="shared" ca="1" si="576"/>
        <v>0</v>
      </c>
      <c r="GE258" s="34">
        <f t="shared" ca="1" si="577"/>
        <v>0</v>
      </c>
      <c r="GF258" s="34">
        <f t="shared" ca="1" si="578"/>
        <v>0</v>
      </c>
      <c r="GG258" s="34">
        <f t="shared" ca="1" si="579"/>
        <v>0</v>
      </c>
      <c r="GH258" s="34">
        <f t="shared" ca="1" si="580"/>
        <v>0</v>
      </c>
      <c r="GI258" s="34">
        <f t="shared" ca="1" si="581"/>
        <v>0</v>
      </c>
      <c r="GJ258" s="34">
        <f t="shared" ca="1" si="582"/>
        <v>0</v>
      </c>
      <c r="GK258" s="34">
        <f t="shared" ca="1" si="583"/>
        <v>0</v>
      </c>
      <c r="GL258" s="34">
        <f t="shared" ca="1" si="584"/>
        <v>0</v>
      </c>
      <c r="GM258" s="34">
        <f t="shared" ca="1" si="585"/>
        <v>0</v>
      </c>
      <c r="GN258" s="34">
        <f t="shared" ca="1" si="586"/>
        <v>0</v>
      </c>
      <c r="GO258" s="34">
        <f t="shared" ca="1" si="587"/>
        <v>0</v>
      </c>
      <c r="GP258" s="34">
        <f t="shared" ca="1" si="588"/>
        <v>0</v>
      </c>
      <c r="GQ258" s="34">
        <f t="shared" ca="1" si="589"/>
        <v>0</v>
      </c>
      <c r="GR258" s="34">
        <f t="shared" ca="1" si="590"/>
        <v>0</v>
      </c>
      <c r="GS258" s="34">
        <f t="shared" ca="1" si="591"/>
        <v>0</v>
      </c>
      <c r="GT258" s="34">
        <f t="shared" ca="1" si="592"/>
        <v>0</v>
      </c>
      <c r="GU258" s="34">
        <f t="shared" ca="1" si="593"/>
        <v>0</v>
      </c>
      <c r="GV258" s="34">
        <f t="shared" ca="1" si="594"/>
        <v>0</v>
      </c>
      <c r="GW258" s="49" t="str">
        <f t="shared" ca="1" si="607"/>
        <v>H</v>
      </c>
      <c r="GX258" s="49"/>
      <c r="GY258" s="49"/>
      <c r="GZ258" s="49"/>
      <c r="HA258" s="49"/>
      <c r="HB258" s="49" t="str">
        <f t="shared" ca="1" si="608"/>
        <v>O</v>
      </c>
      <c r="HC258" s="49"/>
      <c r="HD258" s="49"/>
      <c r="HE258" s="49"/>
      <c r="HF258" s="49"/>
      <c r="HG258" s="49" t="str">
        <f t="shared" ca="1" si="609"/>
        <v>B</v>
      </c>
      <c r="HH258" s="49"/>
      <c r="HI258" s="49"/>
      <c r="HJ258" s="49"/>
      <c r="HK258" s="49"/>
      <c r="HL258" s="65"/>
      <c r="HM258" s="50"/>
      <c r="HN258" s="50"/>
      <c r="HO258" s="66"/>
      <c r="HP258" s="66"/>
      <c r="HQ258" s="33"/>
      <c r="HR258" s="66"/>
      <c r="HS258" s="66"/>
      <c r="HT258" s="67"/>
      <c r="HU258" s="65"/>
      <c r="HV258" s="50"/>
      <c r="HW258" s="50"/>
      <c r="HX258" s="66"/>
      <c r="HY258" s="66"/>
      <c r="HZ258" s="33"/>
      <c r="IA258" s="66"/>
      <c r="IB258" s="66"/>
      <c r="IC258" s="67"/>
      <c r="ID258" s="65"/>
      <c r="IE258" s="50"/>
      <c r="IF258" s="50"/>
      <c r="IG258" s="66"/>
      <c r="IH258" s="66"/>
      <c r="II258" s="33">
        <f t="shared" ca="1" si="595"/>
        <v>0</v>
      </c>
      <c r="IJ258" s="66" t="str">
        <f t="shared" ca="1" si="596"/>
        <v/>
      </c>
      <c r="IK258" s="66" t="str">
        <f t="shared" ca="1" si="597"/>
        <v/>
      </c>
      <c r="IL258" s="67">
        <f t="shared" ca="1" si="610"/>
        <v>1</v>
      </c>
      <c r="IM258" s="34"/>
      <c r="IN258" s="34"/>
      <c r="IO258" s="37">
        <f t="shared" ca="1" si="611"/>
        <v>0</v>
      </c>
      <c r="IP258" s="22">
        <f t="shared" ca="1" si="598"/>
        <v>-11</v>
      </c>
      <c r="IQ258" s="78">
        <f t="shared" ca="1" si="730"/>
        <v>0</v>
      </c>
      <c r="IR258" s="156">
        <f t="shared" ca="1" si="731"/>
        <v>0</v>
      </c>
      <c r="IS258" s="78">
        <f t="shared" ca="1" si="612"/>
        <v>0</v>
      </c>
      <c r="IT258" s="58"/>
      <c r="IU258" s="58"/>
      <c r="IV258" s="58"/>
      <c r="IW258" s="58"/>
      <c r="IX258" s="58"/>
      <c r="IY258" s="58"/>
      <c r="IZ258" s="58"/>
      <c r="JA258" s="58"/>
      <c r="JB258" s="58"/>
      <c r="JC258" s="58"/>
      <c r="JD258" s="58"/>
      <c r="JE258" s="58"/>
      <c r="JF258" s="58"/>
      <c r="JG258" s="58"/>
      <c r="JH258" s="58"/>
      <c r="JI258" s="58"/>
      <c r="JJ258" s="58"/>
      <c r="JK258" s="58"/>
      <c r="JL258" s="58"/>
      <c r="JM258" s="58"/>
      <c r="JN258" s="58"/>
      <c r="JO258" s="58"/>
      <c r="JP258" s="58"/>
      <c r="JQ258" s="58"/>
      <c r="JR258" s="58"/>
      <c r="JS258" s="58"/>
      <c r="JT258" s="58"/>
      <c r="JU258" s="58"/>
      <c r="JV258" s="58"/>
      <c r="JW258" s="58"/>
      <c r="JX258" s="58"/>
      <c r="JY258" s="58"/>
      <c r="JZ258" s="58"/>
      <c r="KA258" s="58"/>
      <c r="KB258" s="58"/>
      <c r="KC258" s="58"/>
      <c r="KD258" s="58"/>
      <c r="KE258" s="58"/>
      <c r="KF258" s="58"/>
      <c r="KG258" s="58"/>
      <c r="KH258" s="58"/>
      <c r="KI258" s="58"/>
      <c r="KJ258" s="58"/>
      <c r="KK258" s="58"/>
      <c r="KL258" s="58"/>
      <c r="KM258" s="58"/>
      <c r="KN258" s="58"/>
      <c r="KO258" s="58"/>
      <c r="KP258" s="58"/>
      <c r="KQ258" s="58"/>
      <c r="KR258" s="58"/>
      <c r="KS258" s="58"/>
      <c r="KT258" s="58"/>
      <c r="KU258" s="58"/>
      <c r="KV258" s="58"/>
      <c r="KW258" s="58"/>
      <c r="KX258" s="58"/>
      <c r="KY258" s="58"/>
      <c r="KZ258" s="58"/>
      <c r="LA258" s="58"/>
      <c r="LB258" s="58"/>
      <c r="LC258" s="58"/>
      <c r="LD258" s="58"/>
      <c r="LE258" s="58"/>
      <c r="LF258" s="58"/>
      <c r="LG258" s="58"/>
      <c r="LH258" s="58"/>
      <c r="LI258" s="58"/>
      <c r="LJ258" s="58"/>
      <c r="LK258" s="58"/>
      <c r="LL258" s="58"/>
      <c r="LM258" s="58"/>
      <c r="LN258" s="58"/>
      <c r="LO258" s="58"/>
      <c r="LP258" s="90" t="str">
        <f t="shared" si="613"/>
        <v/>
      </c>
      <c r="LQ258" s="90" t="str">
        <f t="shared" si="614"/>
        <v/>
      </c>
      <c r="LR258" s="90" t="str">
        <f t="shared" si="615"/>
        <v/>
      </c>
      <c r="LS258" s="90" t="str">
        <f t="shared" si="616"/>
        <v/>
      </c>
      <c r="LT258" s="90" t="str">
        <f t="shared" si="617"/>
        <v/>
      </c>
      <c r="LU258" s="90" t="str">
        <f t="shared" si="618"/>
        <v/>
      </c>
      <c r="LV258" s="91" t="str">
        <f t="shared" si="735"/>
        <v/>
      </c>
      <c r="LW258" s="91" t="str">
        <f t="shared" si="736"/>
        <v/>
      </c>
      <c r="LX258" s="91" t="str">
        <f t="shared" si="737"/>
        <v/>
      </c>
      <c r="LY258" s="91" t="str">
        <f t="shared" si="732"/>
        <v/>
      </c>
      <c r="LZ258" s="91" t="str">
        <f t="shared" si="733"/>
        <v/>
      </c>
      <c r="MA258" s="91" t="str">
        <f t="shared" si="734"/>
        <v/>
      </c>
      <c r="MC258" s="52"/>
      <c r="MO258" s="15">
        <f t="shared" ca="1" si="557"/>
        <v>19</v>
      </c>
      <c r="MR258" s="15"/>
    </row>
    <row r="259" spans="1:356">
      <c r="A259" s="15">
        <f t="shared" ca="1" si="555"/>
        <v>36</v>
      </c>
      <c r="B259" s="33" t="str">
        <f t="shared" ca="1" si="556"/>
        <v>DB</v>
      </c>
      <c r="C259" s="10" t="str">
        <f t="shared" ca="1" si="599"/>
        <v/>
      </c>
      <c r="D259" s="50">
        <f t="shared" ca="1" si="600"/>
        <v>0</v>
      </c>
      <c r="E259" s="10" t="str">
        <f t="shared" si="601"/>
        <v/>
      </c>
      <c r="F259" s="111">
        <f t="shared" si="602"/>
        <v>255</v>
      </c>
      <c r="G259" s="59">
        <f t="shared" ca="1" si="619"/>
        <v>1</v>
      </c>
      <c r="H259" s="56">
        <f ca="1">COUNTIF($A$5:A259,$H$5)</f>
        <v>8</v>
      </c>
      <c r="I259" s="56">
        <f ca="1">COUNTIF($A$5:$A259,$I$5)</f>
        <v>7</v>
      </c>
      <c r="J259" s="56">
        <f ca="1">COUNTIF($A$5:$A259,$J$5)</f>
        <v>3</v>
      </c>
      <c r="K259" s="56">
        <f ca="1">COUNTIF($A$5:$A259,$K$5)</f>
        <v>10</v>
      </c>
      <c r="L259" s="56">
        <f ca="1">COUNTIF($A$5:$A259,$L$5)</f>
        <v>7</v>
      </c>
      <c r="M259" s="56">
        <f ca="1">COUNTIF($A$5:$A259,$M$5)</f>
        <v>4</v>
      </c>
      <c r="N259" s="56">
        <f ca="1">COUNTIF($A$5:$A259,$N$5)</f>
        <v>3</v>
      </c>
      <c r="O259" s="56">
        <f ca="1">COUNTIF($A$5:$A259,$O$5)</f>
        <v>10</v>
      </c>
      <c r="P259" s="56">
        <f ca="1">COUNTIF($A$5:$A259,$P$5)</f>
        <v>11</v>
      </c>
      <c r="Q259" s="56">
        <f ca="1">COUNTIF($A$5:$A259,$Q$5)</f>
        <v>14</v>
      </c>
      <c r="R259" s="56">
        <f ca="1">COUNTIF($A$5:$A259,$R$5)</f>
        <v>12</v>
      </c>
      <c r="S259" s="56">
        <f ca="1">COUNTIF($A$5:$A259,$S$5)</f>
        <v>8</v>
      </c>
      <c r="T259" s="56">
        <f ca="1">COUNTIF($A$5:$A259,$T$5)</f>
        <v>4</v>
      </c>
      <c r="U259" s="56">
        <f ca="1">COUNTIF($A$5:$A259,$U$5)</f>
        <v>8</v>
      </c>
      <c r="V259" s="56">
        <f ca="1">COUNTIF($A$5:$A259,$V$5)</f>
        <v>6</v>
      </c>
      <c r="W259" s="56">
        <f ca="1">COUNTIF($A$5:$A259,$W$5)</f>
        <v>8</v>
      </c>
      <c r="X259" s="56">
        <f ca="1">COUNTIF($A$5:$A259,$X$5)</f>
        <v>6</v>
      </c>
      <c r="Y259" s="56">
        <f ca="1">COUNTIF($A$5:$A259,$Y$5)</f>
        <v>4</v>
      </c>
      <c r="Z259" s="56">
        <f ca="1">COUNTIF($A$5:$A259,$Z$5)</f>
        <v>8</v>
      </c>
      <c r="AA259" s="56">
        <f ca="1">COUNTIF($A$5:$A259,$AA$5)</f>
        <v>6</v>
      </c>
      <c r="AB259" s="56">
        <f ca="1">COUNTIF($A$5:$A259,$AB$5)</f>
        <v>7</v>
      </c>
      <c r="AC259" s="56">
        <f ca="1">COUNTIF($A$5:$A259,$AC$5)</f>
        <v>3</v>
      </c>
      <c r="AD259" s="56">
        <f ca="1">COUNTIF($A$5:$A259,$AD$5)</f>
        <v>9</v>
      </c>
      <c r="AE259" s="56">
        <f ca="1">COUNTIF($A$5:$A259,$AE$5)</f>
        <v>13</v>
      </c>
      <c r="AF259" s="56">
        <f ca="1">COUNTIF($A$5:$A259,$AF$5)</f>
        <v>4</v>
      </c>
      <c r="AG259" s="56">
        <f ca="1">COUNTIF($A$5:$A259,$AG$5)</f>
        <v>3</v>
      </c>
      <c r="AH259" s="56">
        <f ca="1">COUNTIF($A$5:$A259,$AH$5)</f>
        <v>2</v>
      </c>
      <c r="AI259" s="56">
        <f ca="1">COUNTIF($A$5:$A259,$AI$5)</f>
        <v>7</v>
      </c>
      <c r="AJ259" s="56">
        <f ca="1">COUNTIF($A$5:$A259,$AJ$5)</f>
        <v>8</v>
      </c>
      <c r="AK259" s="56">
        <f ca="1">COUNTIF($A$5:$A259,$AK$5)</f>
        <v>4</v>
      </c>
      <c r="AL259" s="56">
        <f ca="1">COUNTIF($A$5:$A259,$AL$5)</f>
        <v>3</v>
      </c>
      <c r="AM259" s="56">
        <f ca="1">COUNTIF($A$5:$A259,$AM$5)</f>
        <v>6</v>
      </c>
      <c r="AN259" s="56">
        <f ca="1">COUNTIF($A$5:$A259,$AN$5)</f>
        <v>7</v>
      </c>
      <c r="AO259" s="56">
        <f ca="1">COUNTIF($A$5:$A259,$AO$5)</f>
        <v>12</v>
      </c>
      <c r="AP259" s="56">
        <f ca="1">COUNTIF($A$5:$A259,$AP$5)</f>
        <v>5</v>
      </c>
      <c r="AQ259" s="56">
        <f ca="1">COUNTIF($A$5:$A259,$AQ$5)</f>
        <v>9</v>
      </c>
      <c r="AR259" s="56">
        <f ca="1">COUNTIF($A$5:$A259,$AR$5)</f>
        <v>6</v>
      </c>
      <c r="AS259" s="101">
        <f t="shared" ca="1" si="603"/>
        <v>0</v>
      </c>
      <c r="AT259" s="58">
        <f t="shared" si="604"/>
        <v>255</v>
      </c>
      <c r="AU259" s="105">
        <f t="shared" si="605"/>
        <v>7</v>
      </c>
      <c r="AV259" s="105">
        <f t="shared" si="606"/>
        <v>165.24</v>
      </c>
      <c r="AW259" s="58">
        <f t="shared" ca="1" si="620"/>
        <v>77</v>
      </c>
      <c r="AX259" s="58">
        <f t="shared" ca="1" si="621"/>
        <v>83</v>
      </c>
      <c r="AY259" s="58">
        <f t="shared" ca="1" si="622"/>
        <v>87</v>
      </c>
      <c r="AZ259" s="58">
        <f t="shared" ca="1" si="623"/>
        <v>4</v>
      </c>
      <c r="BA259" s="58">
        <f t="shared" ca="1" si="624"/>
        <v>33</v>
      </c>
      <c r="BB259" s="58">
        <f t="shared" ca="1" si="625"/>
        <v>17</v>
      </c>
      <c r="BC259" s="58">
        <f t="shared" ca="1" si="626"/>
        <v>57</v>
      </c>
      <c r="BD259" s="58">
        <f t="shared" ca="1" si="627"/>
        <v>38</v>
      </c>
      <c r="BE259" s="58">
        <f t="shared" ca="1" si="628"/>
        <v>24</v>
      </c>
      <c r="BF259" s="58">
        <f t="shared" ca="1" si="629"/>
        <v>8</v>
      </c>
      <c r="BG259" s="58">
        <f t="shared" ca="1" si="630"/>
        <v>5</v>
      </c>
      <c r="BH259" s="58">
        <f t="shared" ca="1" si="631"/>
        <v>72</v>
      </c>
      <c r="BI259" s="58">
        <f t="shared" ca="1" si="632"/>
        <v>15</v>
      </c>
      <c r="BJ259" s="58">
        <f t="shared" ca="1" si="633"/>
        <v>74</v>
      </c>
      <c r="BK259" s="58">
        <f t="shared" ca="1" si="634"/>
        <v>14</v>
      </c>
      <c r="BL259" s="58">
        <f t="shared" ca="1" si="635"/>
        <v>3</v>
      </c>
      <c r="BM259" s="58">
        <f t="shared" ca="1" si="636"/>
        <v>21</v>
      </c>
      <c r="BN259" s="58">
        <f t="shared" ca="1" si="637"/>
        <v>6</v>
      </c>
      <c r="BO259" s="58">
        <f t="shared" ca="1" si="638"/>
        <v>93</v>
      </c>
      <c r="BP259" s="58">
        <f t="shared" ca="1" si="639"/>
        <v>12</v>
      </c>
      <c r="BQ259" s="58">
        <f t="shared" ca="1" si="640"/>
        <v>45</v>
      </c>
      <c r="BR259" s="58">
        <f t="shared" ca="1" si="641"/>
        <v>60</v>
      </c>
      <c r="BS259" s="58">
        <f t="shared" ca="1" si="642"/>
        <v>7</v>
      </c>
      <c r="BT259" s="58">
        <f t="shared" ca="1" si="643"/>
        <v>18</v>
      </c>
      <c r="BU259" s="58">
        <f t="shared" ca="1" si="644"/>
        <v>46</v>
      </c>
      <c r="BV259" s="58">
        <f t="shared" ca="1" si="645"/>
        <v>2</v>
      </c>
      <c r="BW259" s="58">
        <f t="shared" ca="1" si="646"/>
        <v>26</v>
      </c>
      <c r="BX259" s="58">
        <f t="shared" ca="1" si="647"/>
        <v>22</v>
      </c>
      <c r="BY259" s="58">
        <f t="shared" ca="1" si="648"/>
        <v>10</v>
      </c>
      <c r="BZ259" s="58">
        <f t="shared" ca="1" si="649"/>
        <v>13</v>
      </c>
      <c r="CA259" s="58">
        <f t="shared" ca="1" si="650"/>
        <v>36</v>
      </c>
      <c r="CB259" s="58">
        <f t="shared" ca="1" si="651"/>
        <v>20</v>
      </c>
      <c r="CC259" s="58">
        <f t="shared" ca="1" si="652"/>
        <v>40</v>
      </c>
      <c r="CD259" s="58">
        <f t="shared" ca="1" si="653"/>
        <v>30</v>
      </c>
      <c r="CE259" s="58">
        <f t="shared" ca="1" si="654"/>
        <v>1</v>
      </c>
      <c r="CF259" s="58">
        <f t="shared" ca="1" si="655"/>
        <v>0</v>
      </c>
      <c r="CG259" s="58">
        <f t="shared" ca="1" si="656"/>
        <v>53</v>
      </c>
      <c r="CH259" s="58" t="str">
        <f t="shared" ca="1" si="657"/>
        <v/>
      </c>
      <c r="CI259" s="58" t="str">
        <f t="shared" ca="1" si="658"/>
        <v/>
      </c>
      <c r="CJ259" s="58" t="str">
        <f t="shared" ca="1" si="659"/>
        <v/>
      </c>
      <c r="CK259" s="58" t="str">
        <f t="shared" ca="1" si="660"/>
        <v/>
      </c>
      <c r="CL259" s="58" t="str">
        <f t="shared" ca="1" si="661"/>
        <v/>
      </c>
      <c r="CM259" s="58" t="str">
        <f t="shared" ca="1" si="662"/>
        <v/>
      </c>
      <c r="CN259" s="58" t="str">
        <f t="shared" ca="1" si="663"/>
        <v/>
      </c>
      <c r="CO259" s="58" t="str">
        <f t="shared" ca="1" si="664"/>
        <v/>
      </c>
      <c r="CP259" s="58" t="str">
        <f t="shared" ca="1" si="665"/>
        <v/>
      </c>
      <c r="CQ259" s="58" t="str">
        <f t="shared" ca="1" si="666"/>
        <v/>
      </c>
      <c r="CR259" s="58" t="str">
        <f t="shared" ca="1" si="667"/>
        <v/>
      </c>
      <c r="CS259" s="58" t="str">
        <f t="shared" ca="1" si="668"/>
        <v/>
      </c>
      <c r="CT259" s="58" t="str">
        <f t="shared" ca="1" si="669"/>
        <v/>
      </c>
      <c r="CU259" s="58" t="str">
        <f t="shared" ca="1" si="670"/>
        <v/>
      </c>
      <c r="CV259" s="58" t="str">
        <f t="shared" ca="1" si="671"/>
        <v/>
      </c>
      <c r="CW259" s="58" t="str">
        <f t="shared" ca="1" si="672"/>
        <v/>
      </c>
      <c r="CX259" s="58" t="str">
        <f t="shared" ca="1" si="673"/>
        <v/>
      </c>
      <c r="CY259" s="58" t="str">
        <f t="shared" ca="1" si="674"/>
        <v/>
      </c>
      <c r="CZ259" s="58" t="str">
        <f t="shared" ca="1" si="675"/>
        <v/>
      </c>
      <c r="DA259" s="58" t="str">
        <f t="shared" ca="1" si="676"/>
        <v/>
      </c>
      <c r="DB259" s="58" t="str">
        <f t="shared" ca="1" si="677"/>
        <v/>
      </c>
      <c r="DC259" s="58" t="str">
        <f t="shared" ca="1" si="678"/>
        <v/>
      </c>
      <c r="DD259" s="58" t="str">
        <f t="shared" ca="1" si="679"/>
        <v/>
      </c>
      <c r="DE259" s="58" t="str">
        <f t="shared" ca="1" si="680"/>
        <v/>
      </c>
      <c r="DF259" s="58" t="str">
        <f t="shared" ca="1" si="681"/>
        <v/>
      </c>
      <c r="DG259" s="58" t="str">
        <f t="shared" ca="1" si="682"/>
        <v/>
      </c>
      <c r="DH259" s="58" t="str">
        <f t="shared" ca="1" si="683"/>
        <v/>
      </c>
      <c r="DI259" s="58" t="str">
        <f t="shared" ca="1" si="684"/>
        <v/>
      </c>
      <c r="DJ259" s="58" t="str">
        <f t="shared" ca="1" si="685"/>
        <v/>
      </c>
      <c r="DK259" s="58" t="str">
        <f t="shared" ca="1" si="686"/>
        <v/>
      </c>
      <c r="DL259" s="58" t="str">
        <f t="shared" ca="1" si="687"/>
        <v/>
      </c>
      <c r="DM259" s="58" t="str">
        <f t="shared" ca="1" si="688"/>
        <v/>
      </c>
      <c r="DN259" s="58" t="str">
        <f t="shared" ca="1" si="689"/>
        <v/>
      </c>
      <c r="DO259" s="58" t="str">
        <f t="shared" ca="1" si="690"/>
        <v/>
      </c>
      <c r="DP259" s="58" t="str">
        <f t="shared" ca="1" si="691"/>
        <v/>
      </c>
      <c r="DQ259" s="58" t="str">
        <f t="shared" ca="1" si="691"/>
        <v/>
      </c>
      <c r="DR259" s="58" t="str">
        <f t="shared" ca="1" si="692"/>
        <v/>
      </c>
      <c r="DS259" s="34">
        <f t="shared" ca="1" si="693"/>
        <v>0</v>
      </c>
      <c r="DT259" s="34">
        <f t="shared" ca="1" si="694"/>
        <v>0</v>
      </c>
      <c r="DU259" s="34">
        <f t="shared" ca="1" si="695"/>
        <v>0</v>
      </c>
      <c r="DV259" s="34">
        <f t="shared" ca="1" si="696"/>
        <v>0</v>
      </c>
      <c r="DW259" s="34">
        <f t="shared" ca="1" si="697"/>
        <v>0</v>
      </c>
      <c r="DX259" s="34">
        <f t="shared" ca="1" si="698"/>
        <v>0</v>
      </c>
      <c r="DY259" s="34">
        <f t="shared" ca="1" si="699"/>
        <v>0</v>
      </c>
      <c r="DZ259" s="34">
        <f t="shared" ca="1" si="700"/>
        <v>0</v>
      </c>
      <c r="EA259" s="34">
        <f t="shared" ca="1" si="701"/>
        <v>0</v>
      </c>
      <c r="EB259" s="34">
        <f t="shared" ca="1" si="702"/>
        <v>0</v>
      </c>
      <c r="EC259" s="34">
        <f t="shared" ca="1" si="703"/>
        <v>0</v>
      </c>
      <c r="ED259" s="34">
        <f t="shared" ca="1" si="704"/>
        <v>0</v>
      </c>
      <c r="EE259" s="34">
        <f t="shared" ca="1" si="705"/>
        <v>0</v>
      </c>
      <c r="EF259" s="34">
        <f t="shared" ca="1" si="706"/>
        <v>0</v>
      </c>
      <c r="EG259" s="34">
        <f t="shared" ca="1" si="707"/>
        <v>0</v>
      </c>
      <c r="EH259" s="34">
        <f t="shared" ca="1" si="708"/>
        <v>0</v>
      </c>
      <c r="EI259" s="34">
        <f t="shared" ca="1" si="709"/>
        <v>0</v>
      </c>
      <c r="EJ259" s="34">
        <f t="shared" ca="1" si="710"/>
        <v>0</v>
      </c>
      <c r="EK259" s="34">
        <f t="shared" ca="1" si="711"/>
        <v>0</v>
      </c>
      <c r="EL259" s="34">
        <f t="shared" ca="1" si="712"/>
        <v>0</v>
      </c>
      <c r="EM259" s="34">
        <f t="shared" ca="1" si="713"/>
        <v>0</v>
      </c>
      <c r="EN259" s="34">
        <f t="shared" ca="1" si="714"/>
        <v>0</v>
      </c>
      <c r="EO259" s="34">
        <f t="shared" ca="1" si="715"/>
        <v>0</v>
      </c>
      <c r="EP259" s="34">
        <f t="shared" ca="1" si="716"/>
        <v>0</v>
      </c>
      <c r="EQ259" s="34">
        <f t="shared" ca="1" si="717"/>
        <v>0</v>
      </c>
      <c r="ER259" s="34">
        <f t="shared" ca="1" si="718"/>
        <v>0</v>
      </c>
      <c r="ES259" s="34">
        <f t="shared" ca="1" si="719"/>
        <v>0</v>
      </c>
      <c r="ET259" s="34">
        <f t="shared" ca="1" si="720"/>
        <v>0</v>
      </c>
      <c r="EU259" s="34">
        <f t="shared" ca="1" si="721"/>
        <v>0</v>
      </c>
      <c r="EV259" s="34">
        <f t="shared" ca="1" si="722"/>
        <v>0</v>
      </c>
      <c r="EW259" s="34">
        <f t="shared" ca="1" si="723"/>
        <v>0</v>
      </c>
      <c r="EX259" s="34">
        <f t="shared" ca="1" si="724"/>
        <v>0</v>
      </c>
      <c r="EY259" s="34">
        <f t="shared" ca="1" si="725"/>
        <v>0</v>
      </c>
      <c r="EZ259" s="34">
        <f t="shared" ca="1" si="726"/>
        <v>0</v>
      </c>
      <c r="FA259" s="34">
        <f t="shared" ca="1" si="727"/>
        <v>0</v>
      </c>
      <c r="FB259" s="34">
        <f t="shared" ca="1" si="728"/>
        <v>0</v>
      </c>
      <c r="FC259" s="34">
        <f t="shared" ca="1" si="729"/>
        <v>0</v>
      </c>
      <c r="FD259" s="71"/>
      <c r="FE259" s="76"/>
      <c r="FF259" s="76"/>
      <c r="FG259" s="76"/>
      <c r="FH259" s="58"/>
      <c r="FI259" s="58"/>
      <c r="FJ259" s="58">
        <v>0</v>
      </c>
      <c r="FK259" s="58">
        <v>0</v>
      </c>
      <c r="FL259" s="34">
        <f t="shared" ca="1" si="558"/>
        <v>0</v>
      </c>
      <c r="FM259" s="34">
        <f t="shared" ca="1" si="559"/>
        <v>0</v>
      </c>
      <c r="FN259" s="34">
        <f t="shared" ca="1" si="560"/>
        <v>0</v>
      </c>
      <c r="FO259" s="34">
        <f t="shared" ca="1" si="561"/>
        <v>0</v>
      </c>
      <c r="FP259" s="34">
        <f t="shared" ca="1" si="562"/>
        <v>0</v>
      </c>
      <c r="FQ259" s="34">
        <f t="shared" ca="1" si="563"/>
        <v>0</v>
      </c>
      <c r="FR259" s="34">
        <f t="shared" ca="1" si="564"/>
        <v>0</v>
      </c>
      <c r="FS259" s="34">
        <f t="shared" ca="1" si="565"/>
        <v>0</v>
      </c>
      <c r="FT259" s="34">
        <f t="shared" ca="1" si="566"/>
        <v>0</v>
      </c>
      <c r="FU259" s="34">
        <f t="shared" ca="1" si="567"/>
        <v>0</v>
      </c>
      <c r="FV259" s="34">
        <f t="shared" ca="1" si="568"/>
        <v>0</v>
      </c>
      <c r="FW259" s="34">
        <f t="shared" ca="1" si="569"/>
        <v>0</v>
      </c>
      <c r="FX259" s="34">
        <f t="shared" ca="1" si="570"/>
        <v>0</v>
      </c>
      <c r="FY259" s="34">
        <f t="shared" ca="1" si="571"/>
        <v>0</v>
      </c>
      <c r="FZ259" s="34">
        <f t="shared" ca="1" si="572"/>
        <v>0</v>
      </c>
      <c r="GA259" s="34">
        <f t="shared" ca="1" si="573"/>
        <v>0</v>
      </c>
      <c r="GB259" s="34">
        <f t="shared" ca="1" si="574"/>
        <v>0</v>
      </c>
      <c r="GC259" s="34">
        <f t="shared" ca="1" si="575"/>
        <v>0</v>
      </c>
      <c r="GD259" s="34">
        <f t="shared" ca="1" si="576"/>
        <v>0</v>
      </c>
      <c r="GE259" s="34">
        <f t="shared" ca="1" si="577"/>
        <v>0</v>
      </c>
      <c r="GF259" s="34">
        <f t="shared" ca="1" si="578"/>
        <v>0</v>
      </c>
      <c r="GG259" s="34">
        <f t="shared" ca="1" si="579"/>
        <v>0</v>
      </c>
      <c r="GH259" s="34">
        <f t="shared" ca="1" si="580"/>
        <v>0</v>
      </c>
      <c r="GI259" s="34">
        <f t="shared" ca="1" si="581"/>
        <v>0</v>
      </c>
      <c r="GJ259" s="34">
        <f t="shared" ca="1" si="582"/>
        <v>0</v>
      </c>
      <c r="GK259" s="34">
        <f t="shared" ca="1" si="583"/>
        <v>0</v>
      </c>
      <c r="GL259" s="34">
        <f t="shared" ca="1" si="584"/>
        <v>0</v>
      </c>
      <c r="GM259" s="34">
        <f t="shared" ca="1" si="585"/>
        <v>0</v>
      </c>
      <c r="GN259" s="34">
        <f t="shared" ca="1" si="586"/>
        <v>0</v>
      </c>
      <c r="GO259" s="34">
        <f t="shared" ca="1" si="587"/>
        <v>0</v>
      </c>
      <c r="GP259" s="34">
        <f t="shared" ca="1" si="588"/>
        <v>0</v>
      </c>
      <c r="GQ259" s="34">
        <f t="shared" ca="1" si="589"/>
        <v>0</v>
      </c>
      <c r="GR259" s="34">
        <f t="shared" ca="1" si="590"/>
        <v>0</v>
      </c>
      <c r="GS259" s="34">
        <f t="shared" ca="1" si="591"/>
        <v>0</v>
      </c>
      <c r="GT259" s="34">
        <f t="shared" ca="1" si="592"/>
        <v>0</v>
      </c>
      <c r="GU259" s="34">
        <f t="shared" ca="1" si="593"/>
        <v>0</v>
      </c>
      <c r="GV259" s="34">
        <f t="shared" ca="1" si="594"/>
        <v>0</v>
      </c>
      <c r="GW259" s="49" t="str">
        <f t="shared" ca="1" si="607"/>
        <v>H</v>
      </c>
      <c r="GX259" s="49"/>
      <c r="GY259" s="49"/>
      <c r="GZ259" s="49"/>
      <c r="HA259" s="49"/>
      <c r="HB259" s="49" t="str">
        <f t="shared" ca="1" si="608"/>
        <v>E</v>
      </c>
      <c r="HC259" s="49"/>
      <c r="HD259" s="49"/>
      <c r="HE259" s="49"/>
      <c r="HF259" s="49"/>
      <c r="HG259" s="49" t="str">
        <f t="shared" ca="1" si="609"/>
        <v>R</v>
      </c>
      <c r="HH259" s="49"/>
      <c r="HI259" s="49"/>
      <c r="HJ259" s="49"/>
      <c r="HK259" s="49"/>
      <c r="HL259" s="65"/>
      <c r="HM259" s="50"/>
      <c r="HN259" s="50"/>
      <c r="HO259" s="66"/>
      <c r="HP259" s="66"/>
      <c r="HQ259" s="33"/>
      <c r="HR259" s="66"/>
      <c r="HS259" s="66"/>
      <c r="HT259" s="67"/>
      <c r="HU259" s="65"/>
      <c r="HV259" s="50"/>
      <c r="HW259" s="50"/>
      <c r="HX259" s="66"/>
      <c r="HY259" s="66"/>
      <c r="HZ259" s="33"/>
      <c r="IA259" s="66"/>
      <c r="IB259" s="66"/>
      <c r="IC259" s="67"/>
      <c r="ID259" s="65"/>
      <c r="IE259" s="50"/>
      <c r="IF259" s="50"/>
      <c r="IG259" s="66"/>
      <c r="IH259" s="66"/>
      <c r="II259" s="33">
        <f t="shared" ca="1" si="595"/>
        <v>0</v>
      </c>
      <c r="IJ259" s="66" t="str">
        <f t="shared" ca="1" si="596"/>
        <v/>
      </c>
      <c r="IK259" s="66" t="str">
        <f t="shared" ca="1" si="597"/>
        <v/>
      </c>
      <c r="IL259" s="67">
        <f t="shared" ca="1" si="610"/>
        <v>1</v>
      </c>
      <c r="IM259" s="34"/>
      <c r="IN259" s="34"/>
      <c r="IO259" s="37">
        <f t="shared" ca="1" si="611"/>
        <v>0</v>
      </c>
      <c r="IP259" s="22">
        <f t="shared" ca="1" si="598"/>
        <v>-11</v>
      </c>
      <c r="IQ259" s="78">
        <f t="shared" ca="1" si="730"/>
        <v>0</v>
      </c>
      <c r="IR259" s="156">
        <f t="shared" ca="1" si="731"/>
        <v>0</v>
      </c>
      <c r="IS259" s="78">
        <f t="shared" ca="1" si="612"/>
        <v>0</v>
      </c>
      <c r="IT259" s="58"/>
      <c r="IU259" s="58"/>
      <c r="IV259" s="58"/>
      <c r="IW259" s="58"/>
      <c r="IX259" s="58"/>
      <c r="IY259" s="58"/>
      <c r="IZ259" s="58"/>
      <c r="JA259" s="58"/>
      <c r="JB259" s="58"/>
      <c r="JC259" s="58"/>
      <c r="JD259" s="58"/>
      <c r="JE259" s="58"/>
      <c r="JF259" s="58"/>
      <c r="JG259" s="58"/>
      <c r="JH259" s="58"/>
      <c r="JI259" s="58"/>
      <c r="JJ259" s="58"/>
      <c r="JK259" s="58"/>
      <c r="JL259" s="58"/>
      <c r="JM259" s="58"/>
      <c r="JN259" s="58"/>
      <c r="JO259" s="58"/>
      <c r="JP259" s="58"/>
      <c r="JQ259" s="58"/>
      <c r="JR259" s="58"/>
      <c r="JS259" s="58"/>
      <c r="JT259" s="58"/>
      <c r="JU259" s="58"/>
      <c r="JV259" s="58"/>
      <c r="JW259" s="58"/>
      <c r="JX259" s="58"/>
      <c r="JY259" s="58"/>
      <c r="JZ259" s="58"/>
      <c r="KA259" s="58"/>
      <c r="KB259" s="58"/>
      <c r="KC259" s="58"/>
      <c r="KD259" s="58"/>
      <c r="KE259" s="58"/>
      <c r="KF259" s="58"/>
      <c r="KG259" s="58"/>
      <c r="KH259" s="58"/>
      <c r="KI259" s="58"/>
      <c r="KJ259" s="58"/>
      <c r="KK259" s="58"/>
      <c r="KL259" s="58"/>
      <c r="KM259" s="58"/>
      <c r="KN259" s="58"/>
      <c r="KO259" s="58"/>
      <c r="KP259" s="58"/>
      <c r="KQ259" s="58"/>
      <c r="KR259" s="58"/>
      <c r="KS259" s="58"/>
      <c r="KT259" s="58"/>
      <c r="KU259" s="58"/>
      <c r="KV259" s="58"/>
      <c r="KW259" s="58"/>
      <c r="KX259" s="58"/>
      <c r="KY259" s="58"/>
      <c r="KZ259" s="58"/>
      <c r="LA259" s="58"/>
      <c r="LB259" s="58"/>
      <c r="LC259" s="58"/>
      <c r="LD259" s="58"/>
      <c r="LE259" s="58"/>
      <c r="LF259" s="58"/>
      <c r="LG259" s="58"/>
      <c r="LH259" s="58"/>
      <c r="LI259" s="58"/>
      <c r="LJ259" s="58"/>
      <c r="LK259" s="58"/>
      <c r="LL259" s="58"/>
      <c r="LM259" s="58"/>
      <c r="LN259" s="58"/>
      <c r="LO259" s="58"/>
      <c r="LP259" s="90" t="str">
        <f t="shared" si="613"/>
        <v/>
      </c>
      <c r="LQ259" s="90" t="str">
        <f t="shared" si="614"/>
        <v/>
      </c>
      <c r="LR259" s="90" t="str">
        <f t="shared" si="615"/>
        <v/>
      </c>
      <c r="LS259" s="90" t="str">
        <f t="shared" si="616"/>
        <v/>
      </c>
      <c r="LT259" s="90" t="str">
        <f t="shared" si="617"/>
        <v/>
      </c>
      <c r="LU259" s="90" t="str">
        <f t="shared" si="618"/>
        <v/>
      </c>
      <c r="LV259" s="91" t="str">
        <f t="shared" si="735"/>
        <v/>
      </c>
      <c r="LW259" s="91" t="str">
        <f t="shared" si="736"/>
        <v/>
      </c>
      <c r="LX259" s="91" t="str">
        <f t="shared" si="737"/>
        <v/>
      </c>
      <c r="LY259" s="91" t="str">
        <f t="shared" si="732"/>
        <v/>
      </c>
      <c r="LZ259" s="91" t="str">
        <f t="shared" si="733"/>
        <v/>
      </c>
      <c r="MA259" s="91" t="str">
        <f t="shared" si="734"/>
        <v/>
      </c>
      <c r="MC259" s="52"/>
      <c r="MO259" s="15">
        <f t="shared" ca="1" si="557"/>
        <v>6</v>
      </c>
      <c r="MR259" s="15"/>
    </row>
    <row r="260" spans="1:356">
      <c r="A260" s="15">
        <f t="shared" ca="1" si="555"/>
        <v>22</v>
      </c>
      <c r="B260" s="33" t="str">
        <f t="shared" ca="1" si="556"/>
        <v>DB</v>
      </c>
      <c r="C260" s="10" t="str">
        <f t="shared" ca="1" si="599"/>
        <v/>
      </c>
      <c r="D260" s="50">
        <f t="shared" ca="1" si="600"/>
        <v>0</v>
      </c>
      <c r="E260" s="10" t="str">
        <f t="shared" si="601"/>
        <v/>
      </c>
      <c r="F260" s="111">
        <f t="shared" si="602"/>
        <v>256</v>
      </c>
      <c r="G260" s="59">
        <f t="shared" ca="1" si="619"/>
        <v>1</v>
      </c>
      <c r="H260" s="56">
        <f ca="1">COUNTIF($A$5:A260,$H$5)</f>
        <v>8</v>
      </c>
      <c r="I260" s="56">
        <f ca="1">COUNTIF($A$5:$A260,$I$5)</f>
        <v>7</v>
      </c>
      <c r="J260" s="56">
        <f ca="1">COUNTIF($A$5:$A260,$J$5)</f>
        <v>3</v>
      </c>
      <c r="K260" s="56">
        <f ca="1">COUNTIF($A$5:$A260,$K$5)</f>
        <v>10</v>
      </c>
      <c r="L260" s="56">
        <f ca="1">COUNTIF($A$5:$A260,$L$5)</f>
        <v>7</v>
      </c>
      <c r="M260" s="56">
        <f ca="1">COUNTIF($A$5:$A260,$M$5)</f>
        <v>4</v>
      </c>
      <c r="N260" s="56">
        <f ca="1">COUNTIF($A$5:$A260,$N$5)</f>
        <v>3</v>
      </c>
      <c r="O260" s="56">
        <f ca="1">COUNTIF($A$5:$A260,$O$5)</f>
        <v>10</v>
      </c>
      <c r="P260" s="56">
        <f ca="1">COUNTIF($A$5:$A260,$P$5)</f>
        <v>11</v>
      </c>
      <c r="Q260" s="56">
        <f ca="1">COUNTIF($A$5:$A260,$Q$5)</f>
        <v>14</v>
      </c>
      <c r="R260" s="56">
        <f ca="1">COUNTIF($A$5:$A260,$R$5)</f>
        <v>12</v>
      </c>
      <c r="S260" s="56">
        <f ca="1">COUNTIF($A$5:$A260,$S$5)</f>
        <v>8</v>
      </c>
      <c r="T260" s="56">
        <f ca="1">COUNTIF($A$5:$A260,$T$5)</f>
        <v>4</v>
      </c>
      <c r="U260" s="56">
        <f ca="1">COUNTIF($A$5:$A260,$U$5)</f>
        <v>8</v>
      </c>
      <c r="V260" s="56">
        <f ca="1">COUNTIF($A$5:$A260,$V$5)</f>
        <v>6</v>
      </c>
      <c r="W260" s="56">
        <f ca="1">COUNTIF($A$5:$A260,$W$5)</f>
        <v>8</v>
      </c>
      <c r="X260" s="56">
        <f ca="1">COUNTIF($A$5:$A260,$X$5)</f>
        <v>6</v>
      </c>
      <c r="Y260" s="56">
        <f ca="1">COUNTIF($A$5:$A260,$Y$5)</f>
        <v>4</v>
      </c>
      <c r="Z260" s="56">
        <f ca="1">COUNTIF($A$5:$A260,$Z$5)</f>
        <v>8</v>
      </c>
      <c r="AA260" s="56">
        <f ca="1">COUNTIF($A$5:$A260,$AA$5)</f>
        <v>6</v>
      </c>
      <c r="AB260" s="56">
        <f ca="1">COUNTIF($A$5:$A260,$AB$5)</f>
        <v>7</v>
      </c>
      <c r="AC260" s="56">
        <f ca="1">COUNTIF($A$5:$A260,$AC$5)</f>
        <v>4</v>
      </c>
      <c r="AD260" s="56">
        <f ca="1">COUNTIF($A$5:$A260,$AD$5)</f>
        <v>9</v>
      </c>
      <c r="AE260" s="56">
        <f ca="1">COUNTIF($A$5:$A260,$AE$5)</f>
        <v>13</v>
      </c>
      <c r="AF260" s="56">
        <f ca="1">COUNTIF($A$5:$A260,$AF$5)</f>
        <v>4</v>
      </c>
      <c r="AG260" s="56">
        <f ca="1">COUNTIF($A$5:$A260,$AG$5)</f>
        <v>3</v>
      </c>
      <c r="AH260" s="56">
        <f ca="1">COUNTIF($A$5:$A260,$AH$5)</f>
        <v>2</v>
      </c>
      <c r="AI260" s="56">
        <f ca="1">COUNTIF($A$5:$A260,$AI$5)</f>
        <v>7</v>
      </c>
      <c r="AJ260" s="56">
        <f ca="1">COUNTIF($A$5:$A260,$AJ$5)</f>
        <v>8</v>
      </c>
      <c r="AK260" s="56">
        <f ca="1">COUNTIF($A$5:$A260,$AK$5)</f>
        <v>4</v>
      </c>
      <c r="AL260" s="56">
        <f ca="1">COUNTIF($A$5:$A260,$AL$5)</f>
        <v>3</v>
      </c>
      <c r="AM260" s="56">
        <f ca="1">COUNTIF($A$5:$A260,$AM$5)</f>
        <v>6</v>
      </c>
      <c r="AN260" s="56">
        <f ca="1">COUNTIF($A$5:$A260,$AN$5)</f>
        <v>7</v>
      </c>
      <c r="AO260" s="56">
        <f ca="1">COUNTIF($A$5:$A260,$AO$5)</f>
        <v>12</v>
      </c>
      <c r="AP260" s="56">
        <f ca="1">COUNTIF($A$5:$A260,$AP$5)</f>
        <v>5</v>
      </c>
      <c r="AQ260" s="56">
        <f ca="1">COUNTIF($A$5:$A260,$AQ$5)</f>
        <v>9</v>
      </c>
      <c r="AR260" s="56">
        <f ca="1">COUNTIF($A$5:$A260,$AR$5)</f>
        <v>6</v>
      </c>
      <c r="AS260" s="101">
        <f t="shared" ca="1" si="603"/>
        <v>0</v>
      </c>
      <c r="AT260" s="58">
        <f t="shared" si="604"/>
        <v>256</v>
      </c>
      <c r="AU260" s="105">
        <f t="shared" si="605"/>
        <v>7</v>
      </c>
      <c r="AV260" s="105">
        <f t="shared" si="606"/>
        <v>165.88800000000001</v>
      </c>
      <c r="AW260" s="58">
        <f t="shared" ca="1" si="620"/>
        <v>78</v>
      </c>
      <c r="AX260" s="58">
        <f t="shared" ca="1" si="621"/>
        <v>84</v>
      </c>
      <c r="AY260" s="58">
        <f t="shared" ca="1" si="622"/>
        <v>88</v>
      </c>
      <c r="AZ260" s="58">
        <f t="shared" ca="1" si="623"/>
        <v>5</v>
      </c>
      <c r="BA260" s="58">
        <f t="shared" ca="1" si="624"/>
        <v>34</v>
      </c>
      <c r="BB260" s="58">
        <f t="shared" ca="1" si="625"/>
        <v>18</v>
      </c>
      <c r="BC260" s="58">
        <f t="shared" ca="1" si="626"/>
        <v>58</v>
      </c>
      <c r="BD260" s="58">
        <f t="shared" ca="1" si="627"/>
        <v>39</v>
      </c>
      <c r="BE260" s="58">
        <f t="shared" ca="1" si="628"/>
        <v>25</v>
      </c>
      <c r="BF260" s="58">
        <f t="shared" ca="1" si="629"/>
        <v>9</v>
      </c>
      <c r="BG260" s="58">
        <f t="shared" ca="1" si="630"/>
        <v>6</v>
      </c>
      <c r="BH260" s="58">
        <f t="shared" ca="1" si="631"/>
        <v>73</v>
      </c>
      <c r="BI260" s="58">
        <f t="shared" ca="1" si="632"/>
        <v>16</v>
      </c>
      <c r="BJ260" s="58">
        <f t="shared" ca="1" si="633"/>
        <v>75</v>
      </c>
      <c r="BK260" s="58">
        <f t="shared" ca="1" si="634"/>
        <v>15</v>
      </c>
      <c r="BL260" s="58">
        <f t="shared" ca="1" si="635"/>
        <v>4</v>
      </c>
      <c r="BM260" s="58">
        <f t="shared" ca="1" si="636"/>
        <v>22</v>
      </c>
      <c r="BN260" s="58">
        <f t="shared" ca="1" si="637"/>
        <v>7</v>
      </c>
      <c r="BO260" s="58">
        <f t="shared" ca="1" si="638"/>
        <v>94</v>
      </c>
      <c r="BP260" s="58">
        <f t="shared" ca="1" si="639"/>
        <v>13</v>
      </c>
      <c r="BQ260" s="58">
        <f t="shared" ca="1" si="640"/>
        <v>46</v>
      </c>
      <c r="BR260" s="58">
        <f t="shared" ca="1" si="641"/>
        <v>0</v>
      </c>
      <c r="BS260" s="58">
        <f t="shared" ca="1" si="642"/>
        <v>8</v>
      </c>
      <c r="BT260" s="58">
        <f t="shared" ca="1" si="643"/>
        <v>19</v>
      </c>
      <c r="BU260" s="58">
        <f t="shared" ca="1" si="644"/>
        <v>47</v>
      </c>
      <c r="BV260" s="58">
        <f t="shared" ca="1" si="645"/>
        <v>3</v>
      </c>
      <c r="BW260" s="58">
        <f t="shared" ca="1" si="646"/>
        <v>27</v>
      </c>
      <c r="BX260" s="58">
        <f t="shared" ca="1" si="647"/>
        <v>23</v>
      </c>
      <c r="BY260" s="58">
        <f t="shared" ca="1" si="648"/>
        <v>11</v>
      </c>
      <c r="BZ260" s="58">
        <f t="shared" ca="1" si="649"/>
        <v>14</v>
      </c>
      <c r="CA260" s="58">
        <f t="shared" ca="1" si="650"/>
        <v>37</v>
      </c>
      <c r="CB260" s="58">
        <f t="shared" ca="1" si="651"/>
        <v>21</v>
      </c>
      <c r="CC260" s="58">
        <f t="shared" ca="1" si="652"/>
        <v>41</v>
      </c>
      <c r="CD260" s="58">
        <f t="shared" ca="1" si="653"/>
        <v>31</v>
      </c>
      <c r="CE260" s="58">
        <f t="shared" ca="1" si="654"/>
        <v>2</v>
      </c>
      <c r="CF260" s="58">
        <f t="shared" ca="1" si="655"/>
        <v>1</v>
      </c>
      <c r="CG260" s="58">
        <f t="shared" ca="1" si="656"/>
        <v>54</v>
      </c>
      <c r="CH260" s="58" t="str">
        <f t="shared" ca="1" si="657"/>
        <v/>
      </c>
      <c r="CI260" s="58" t="str">
        <f t="shared" ca="1" si="658"/>
        <v/>
      </c>
      <c r="CJ260" s="58" t="str">
        <f t="shared" ca="1" si="659"/>
        <v/>
      </c>
      <c r="CK260" s="58" t="str">
        <f t="shared" ca="1" si="660"/>
        <v/>
      </c>
      <c r="CL260" s="58" t="str">
        <f t="shared" ca="1" si="661"/>
        <v/>
      </c>
      <c r="CM260" s="58" t="str">
        <f t="shared" ca="1" si="662"/>
        <v/>
      </c>
      <c r="CN260" s="58" t="str">
        <f t="shared" ca="1" si="663"/>
        <v/>
      </c>
      <c r="CO260" s="58" t="str">
        <f t="shared" ca="1" si="664"/>
        <v/>
      </c>
      <c r="CP260" s="58" t="str">
        <f t="shared" ca="1" si="665"/>
        <v/>
      </c>
      <c r="CQ260" s="58" t="str">
        <f t="shared" ca="1" si="666"/>
        <v/>
      </c>
      <c r="CR260" s="58" t="str">
        <f t="shared" ca="1" si="667"/>
        <v/>
      </c>
      <c r="CS260" s="58" t="str">
        <f t="shared" ca="1" si="668"/>
        <v/>
      </c>
      <c r="CT260" s="58" t="str">
        <f t="shared" ca="1" si="669"/>
        <v/>
      </c>
      <c r="CU260" s="58" t="str">
        <f t="shared" ca="1" si="670"/>
        <v/>
      </c>
      <c r="CV260" s="58" t="str">
        <f t="shared" ca="1" si="671"/>
        <v/>
      </c>
      <c r="CW260" s="58" t="str">
        <f t="shared" ca="1" si="672"/>
        <v/>
      </c>
      <c r="CX260" s="58" t="str">
        <f t="shared" ca="1" si="673"/>
        <v/>
      </c>
      <c r="CY260" s="58" t="str">
        <f t="shared" ca="1" si="674"/>
        <v/>
      </c>
      <c r="CZ260" s="58" t="str">
        <f t="shared" ca="1" si="675"/>
        <v/>
      </c>
      <c r="DA260" s="58" t="str">
        <f t="shared" ca="1" si="676"/>
        <v/>
      </c>
      <c r="DB260" s="58" t="str">
        <f t="shared" ca="1" si="677"/>
        <v/>
      </c>
      <c r="DC260" s="58" t="str">
        <f t="shared" ca="1" si="678"/>
        <v/>
      </c>
      <c r="DD260" s="58" t="str">
        <f t="shared" ca="1" si="679"/>
        <v/>
      </c>
      <c r="DE260" s="58" t="str">
        <f t="shared" ca="1" si="680"/>
        <v/>
      </c>
      <c r="DF260" s="58" t="str">
        <f t="shared" ca="1" si="681"/>
        <v/>
      </c>
      <c r="DG260" s="58" t="str">
        <f t="shared" ca="1" si="682"/>
        <v/>
      </c>
      <c r="DH260" s="58" t="str">
        <f t="shared" ca="1" si="683"/>
        <v/>
      </c>
      <c r="DI260" s="58" t="str">
        <f t="shared" ca="1" si="684"/>
        <v/>
      </c>
      <c r="DJ260" s="58" t="str">
        <f t="shared" ca="1" si="685"/>
        <v/>
      </c>
      <c r="DK260" s="58" t="str">
        <f t="shared" ca="1" si="686"/>
        <v/>
      </c>
      <c r="DL260" s="58" t="str">
        <f t="shared" ca="1" si="687"/>
        <v/>
      </c>
      <c r="DM260" s="58" t="str">
        <f t="shared" ca="1" si="688"/>
        <v/>
      </c>
      <c r="DN260" s="58" t="str">
        <f t="shared" ca="1" si="689"/>
        <v/>
      </c>
      <c r="DO260" s="58" t="str">
        <f t="shared" ca="1" si="690"/>
        <v/>
      </c>
      <c r="DP260" s="58" t="str">
        <f t="shared" ca="1" si="691"/>
        <v/>
      </c>
      <c r="DQ260" s="58" t="str">
        <f t="shared" ca="1" si="691"/>
        <v/>
      </c>
      <c r="DR260" s="58" t="str">
        <f t="shared" ca="1" si="692"/>
        <v/>
      </c>
      <c r="DS260" s="34">
        <f t="shared" ca="1" si="693"/>
        <v>0</v>
      </c>
      <c r="DT260" s="34">
        <f t="shared" ca="1" si="694"/>
        <v>0</v>
      </c>
      <c r="DU260" s="34">
        <f t="shared" ca="1" si="695"/>
        <v>0</v>
      </c>
      <c r="DV260" s="34">
        <f t="shared" ca="1" si="696"/>
        <v>0</v>
      </c>
      <c r="DW260" s="34">
        <f t="shared" ca="1" si="697"/>
        <v>0</v>
      </c>
      <c r="DX260" s="34">
        <f t="shared" ca="1" si="698"/>
        <v>0</v>
      </c>
      <c r="DY260" s="34">
        <f t="shared" ca="1" si="699"/>
        <v>0</v>
      </c>
      <c r="DZ260" s="34">
        <f t="shared" ca="1" si="700"/>
        <v>0</v>
      </c>
      <c r="EA260" s="34">
        <f t="shared" ca="1" si="701"/>
        <v>0</v>
      </c>
      <c r="EB260" s="34">
        <f t="shared" ca="1" si="702"/>
        <v>0</v>
      </c>
      <c r="EC260" s="34">
        <f t="shared" ca="1" si="703"/>
        <v>0</v>
      </c>
      <c r="ED260" s="34">
        <f t="shared" ca="1" si="704"/>
        <v>0</v>
      </c>
      <c r="EE260" s="34">
        <f t="shared" ca="1" si="705"/>
        <v>0</v>
      </c>
      <c r="EF260" s="34">
        <f t="shared" ca="1" si="706"/>
        <v>0</v>
      </c>
      <c r="EG260" s="34">
        <f t="shared" ca="1" si="707"/>
        <v>0</v>
      </c>
      <c r="EH260" s="34">
        <f t="shared" ca="1" si="708"/>
        <v>0</v>
      </c>
      <c r="EI260" s="34">
        <f t="shared" ca="1" si="709"/>
        <v>0</v>
      </c>
      <c r="EJ260" s="34">
        <f t="shared" ca="1" si="710"/>
        <v>0</v>
      </c>
      <c r="EK260" s="34">
        <f t="shared" ca="1" si="711"/>
        <v>0</v>
      </c>
      <c r="EL260" s="34">
        <f t="shared" ca="1" si="712"/>
        <v>0</v>
      </c>
      <c r="EM260" s="34">
        <f t="shared" ca="1" si="713"/>
        <v>0</v>
      </c>
      <c r="EN260" s="34">
        <f t="shared" ca="1" si="714"/>
        <v>0</v>
      </c>
      <c r="EO260" s="34">
        <f t="shared" ca="1" si="715"/>
        <v>0</v>
      </c>
      <c r="EP260" s="34">
        <f t="shared" ca="1" si="716"/>
        <v>0</v>
      </c>
      <c r="EQ260" s="34">
        <f t="shared" ca="1" si="717"/>
        <v>0</v>
      </c>
      <c r="ER260" s="34">
        <f t="shared" ca="1" si="718"/>
        <v>0</v>
      </c>
      <c r="ES260" s="34">
        <f t="shared" ca="1" si="719"/>
        <v>0</v>
      </c>
      <c r="ET260" s="34">
        <f t="shared" ca="1" si="720"/>
        <v>0</v>
      </c>
      <c r="EU260" s="34">
        <f t="shared" ca="1" si="721"/>
        <v>0</v>
      </c>
      <c r="EV260" s="34">
        <f t="shared" ca="1" si="722"/>
        <v>0</v>
      </c>
      <c r="EW260" s="34">
        <f t="shared" ca="1" si="723"/>
        <v>0</v>
      </c>
      <c r="EX260" s="34">
        <f t="shared" ca="1" si="724"/>
        <v>0</v>
      </c>
      <c r="EY260" s="34">
        <f t="shared" ca="1" si="725"/>
        <v>0</v>
      </c>
      <c r="EZ260" s="34">
        <f t="shared" ca="1" si="726"/>
        <v>0</v>
      </c>
      <c r="FA260" s="34">
        <f t="shared" ca="1" si="727"/>
        <v>0</v>
      </c>
      <c r="FB260" s="34">
        <f t="shared" ca="1" si="728"/>
        <v>0</v>
      </c>
      <c r="FC260" s="34">
        <f t="shared" ca="1" si="729"/>
        <v>0</v>
      </c>
      <c r="FD260" s="71"/>
      <c r="FE260" s="76"/>
      <c r="FF260" s="76"/>
      <c r="FG260" s="76"/>
      <c r="FH260" s="58"/>
      <c r="FI260" s="58"/>
      <c r="FJ260" s="58">
        <v>0</v>
      </c>
      <c r="FK260" s="58">
        <v>0</v>
      </c>
      <c r="FL260" s="34">
        <f t="shared" ca="1" si="558"/>
        <v>0</v>
      </c>
      <c r="FM260" s="34">
        <f t="shared" ca="1" si="559"/>
        <v>0</v>
      </c>
      <c r="FN260" s="34">
        <f t="shared" ca="1" si="560"/>
        <v>0</v>
      </c>
      <c r="FO260" s="34">
        <f t="shared" ca="1" si="561"/>
        <v>0</v>
      </c>
      <c r="FP260" s="34">
        <f t="shared" ca="1" si="562"/>
        <v>0</v>
      </c>
      <c r="FQ260" s="34">
        <f t="shared" ca="1" si="563"/>
        <v>0</v>
      </c>
      <c r="FR260" s="34">
        <f t="shared" ca="1" si="564"/>
        <v>0</v>
      </c>
      <c r="FS260" s="34">
        <f t="shared" ca="1" si="565"/>
        <v>0</v>
      </c>
      <c r="FT260" s="34">
        <f t="shared" ca="1" si="566"/>
        <v>0</v>
      </c>
      <c r="FU260" s="34">
        <f t="shared" ca="1" si="567"/>
        <v>0</v>
      </c>
      <c r="FV260" s="34">
        <f t="shared" ca="1" si="568"/>
        <v>0</v>
      </c>
      <c r="FW260" s="34">
        <f t="shared" ca="1" si="569"/>
        <v>0</v>
      </c>
      <c r="FX260" s="34">
        <f t="shared" ca="1" si="570"/>
        <v>0</v>
      </c>
      <c r="FY260" s="34">
        <f t="shared" ca="1" si="571"/>
        <v>0</v>
      </c>
      <c r="FZ260" s="34">
        <f t="shared" ca="1" si="572"/>
        <v>0</v>
      </c>
      <c r="GA260" s="34">
        <f t="shared" ca="1" si="573"/>
        <v>0</v>
      </c>
      <c r="GB260" s="34">
        <f t="shared" ca="1" si="574"/>
        <v>0</v>
      </c>
      <c r="GC260" s="34">
        <f t="shared" ca="1" si="575"/>
        <v>0</v>
      </c>
      <c r="GD260" s="34">
        <f t="shared" ca="1" si="576"/>
        <v>0</v>
      </c>
      <c r="GE260" s="34">
        <f t="shared" ca="1" si="577"/>
        <v>0</v>
      </c>
      <c r="GF260" s="34">
        <f t="shared" ca="1" si="578"/>
        <v>0</v>
      </c>
      <c r="GG260" s="34">
        <f t="shared" ca="1" si="579"/>
        <v>0</v>
      </c>
      <c r="GH260" s="34">
        <f t="shared" ca="1" si="580"/>
        <v>0</v>
      </c>
      <c r="GI260" s="34">
        <f t="shared" ca="1" si="581"/>
        <v>0</v>
      </c>
      <c r="GJ260" s="34">
        <f t="shared" ca="1" si="582"/>
        <v>0</v>
      </c>
      <c r="GK260" s="34">
        <f t="shared" ca="1" si="583"/>
        <v>0</v>
      </c>
      <c r="GL260" s="34">
        <f t="shared" ca="1" si="584"/>
        <v>0</v>
      </c>
      <c r="GM260" s="34">
        <f t="shared" ca="1" si="585"/>
        <v>0</v>
      </c>
      <c r="GN260" s="34">
        <f t="shared" ca="1" si="586"/>
        <v>0</v>
      </c>
      <c r="GO260" s="34">
        <f t="shared" ca="1" si="587"/>
        <v>0</v>
      </c>
      <c r="GP260" s="34">
        <f t="shared" ca="1" si="588"/>
        <v>0</v>
      </c>
      <c r="GQ260" s="34">
        <f t="shared" ca="1" si="589"/>
        <v>0</v>
      </c>
      <c r="GR260" s="34">
        <f t="shared" ca="1" si="590"/>
        <v>0</v>
      </c>
      <c r="GS260" s="34">
        <f t="shared" ca="1" si="591"/>
        <v>0</v>
      </c>
      <c r="GT260" s="34">
        <f t="shared" ca="1" si="592"/>
        <v>0</v>
      </c>
      <c r="GU260" s="34">
        <f t="shared" ca="1" si="593"/>
        <v>0</v>
      </c>
      <c r="GV260" s="34">
        <f t="shared" ca="1" si="594"/>
        <v>0</v>
      </c>
      <c r="GW260" s="49" t="str">
        <f t="shared" ca="1" si="607"/>
        <v>H</v>
      </c>
      <c r="GX260" s="49"/>
      <c r="GY260" s="49"/>
      <c r="GZ260" s="49"/>
      <c r="HA260" s="49"/>
      <c r="HB260" s="49" t="str">
        <f t="shared" ca="1" si="608"/>
        <v>E</v>
      </c>
      <c r="HC260" s="49"/>
      <c r="HD260" s="49"/>
      <c r="HE260" s="49"/>
      <c r="HF260" s="49"/>
      <c r="HG260" s="49" t="str">
        <f t="shared" ca="1" si="609"/>
        <v>B</v>
      </c>
      <c r="HH260" s="49"/>
      <c r="HI260" s="49"/>
      <c r="HJ260" s="49"/>
      <c r="HK260" s="49"/>
      <c r="HL260" s="65"/>
      <c r="HM260" s="50"/>
      <c r="HN260" s="50"/>
      <c r="HO260" s="66"/>
      <c r="HP260" s="66"/>
      <c r="HQ260" s="33"/>
      <c r="HR260" s="66"/>
      <c r="HS260" s="66"/>
      <c r="HT260" s="67"/>
      <c r="HU260" s="65"/>
      <c r="HV260" s="50"/>
      <c r="HW260" s="50"/>
      <c r="HX260" s="66"/>
      <c r="HY260" s="66"/>
      <c r="HZ260" s="33"/>
      <c r="IA260" s="66"/>
      <c r="IB260" s="66"/>
      <c r="IC260" s="67"/>
      <c r="ID260" s="65"/>
      <c r="IE260" s="50"/>
      <c r="IF260" s="50"/>
      <c r="IG260" s="66"/>
      <c r="IH260" s="66"/>
      <c r="II260" s="33">
        <f t="shared" ca="1" si="595"/>
        <v>0</v>
      </c>
      <c r="IJ260" s="66" t="str">
        <f t="shared" ca="1" si="596"/>
        <v/>
      </c>
      <c r="IK260" s="66" t="str">
        <f t="shared" ca="1" si="597"/>
        <v/>
      </c>
      <c r="IL260" s="67">
        <f t="shared" ca="1" si="610"/>
        <v>1</v>
      </c>
      <c r="IM260" s="34"/>
      <c r="IN260" s="34"/>
      <c r="IO260" s="37">
        <f t="shared" ca="1" si="611"/>
        <v>0</v>
      </c>
      <c r="IP260" s="22">
        <f t="shared" ca="1" si="598"/>
        <v>-11</v>
      </c>
      <c r="IQ260" s="78">
        <f t="shared" ca="1" si="730"/>
        <v>0</v>
      </c>
      <c r="IR260" s="156">
        <f t="shared" ca="1" si="731"/>
        <v>0</v>
      </c>
      <c r="IS260" s="78">
        <f t="shared" ca="1" si="612"/>
        <v>0</v>
      </c>
      <c r="IT260" s="58"/>
      <c r="IU260" s="58"/>
      <c r="IV260" s="58"/>
      <c r="IW260" s="58"/>
      <c r="IX260" s="58"/>
      <c r="IY260" s="58"/>
      <c r="IZ260" s="58"/>
      <c r="JA260" s="58"/>
      <c r="JB260" s="58"/>
      <c r="JC260" s="58"/>
      <c r="JD260" s="58"/>
      <c r="JE260" s="58"/>
      <c r="JF260" s="58"/>
      <c r="JG260" s="58"/>
      <c r="JH260" s="58"/>
      <c r="JI260" s="58"/>
      <c r="JJ260" s="58"/>
      <c r="JK260" s="58"/>
      <c r="JL260" s="58"/>
      <c r="JM260" s="58"/>
      <c r="JN260" s="58"/>
      <c r="JO260" s="58"/>
      <c r="JP260" s="58"/>
      <c r="JQ260" s="58"/>
      <c r="JR260" s="58"/>
      <c r="JS260" s="58"/>
      <c r="JT260" s="58"/>
      <c r="JU260" s="58"/>
      <c r="JV260" s="58"/>
      <c r="JW260" s="58"/>
      <c r="JX260" s="58"/>
      <c r="JY260" s="58"/>
      <c r="JZ260" s="58"/>
      <c r="KA260" s="58"/>
      <c r="KB260" s="58"/>
      <c r="KC260" s="58"/>
      <c r="KD260" s="58"/>
      <c r="KE260" s="58"/>
      <c r="KF260" s="58"/>
      <c r="KG260" s="58"/>
      <c r="KH260" s="58"/>
      <c r="KI260" s="58"/>
      <c r="KJ260" s="58"/>
      <c r="KK260" s="58"/>
      <c r="KL260" s="58"/>
      <c r="KM260" s="58"/>
      <c r="KN260" s="58"/>
      <c r="KO260" s="58"/>
      <c r="KP260" s="58"/>
      <c r="KQ260" s="58"/>
      <c r="KR260" s="58"/>
      <c r="KS260" s="58"/>
      <c r="KT260" s="58"/>
      <c r="KU260" s="58"/>
      <c r="KV260" s="58"/>
      <c r="KW260" s="58"/>
      <c r="KX260" s="58"/>
      <c r="KY260" s="58"/>
      <c r="KZ260" s="58"/>
      <c r="LA260" s="58"/>
      <c r="LB260" s="58"/>
      <c r="LC260" s="58"/>
      <c r="LD260" s="58"/>
      <c r="LE260" s="58"/>
      <c r="LF260" s="58"/>
      <c r="LG260" s="58"/>
      <c r="LH260" s="58"/>
      <c r="LI260" s="58"/>
      <c r="LJ260" s="58"/>
      <c r="LK260" s="58"/>
      <c r="LL260" s="58"/>
      <c r="LM260" s="58"/>
      <c r="LN260" s="58"/>
      <c r="LO260" s="58"/>
      <c r="LP260" s="90" t="str">
        <f t="shared" si="613"/>
        <v/>
      </c>
      <c r="LQ260" s="90" t="str">
        <f t="shared" si="614"/>
        <v/>
      </c>
      <c r="LR260" s="90" t="str">
        <f t="shared" si="615"/>
        <v/>
      </c>
      <c r="LS260" s="90" t="str">
        <f t="shared" si="616"/>
        <v/>
      </c>
      <c r="LT260" s="90" t="str">
        <f t="shared" si="617"/>
        <v/>
      </c>
      <c r="LU260" s="90" t="str">
        <f t="shared" si="618"/>
        <v/>
      </c>
      <c r="LV260" s="91" t="str">
        <f t="shared" si="735"/>
        <v/>
      </c>
      <c r="LW260" s="91" t="str">
        <f t="shared" si="736"/>
        <v/>
      </c>
      <c r="LX260" s="91" t="str">
        <f t="shared" si="737"/>
        <v/>
      </c>
      <c r="LY260" s="91" t="str">
        <f t="shared" si="732"/>
        <v/>
      </c>
      <c r="LZ260" s="91" t="str">
        <f t="shared" si="733"/>
        <v/>
      </c>
      <c r="MA260" s="91" t="str">
        <f t="shared" si="734"/>
        <v/>
      </c>
      <c r="MC260" s="52"/>
      <c r="MO260" s="15">
        <f t="shared" ca="1" si="557"/>
        <v>17</v>
      </c>
      <c r="MR260" s="15"/>
    </row>
    <row r="261" spans="1:356">
      <c r="A261" s="15">
        <f t="shared" ref="A261:A324" ca="1" si="738">IF($A$2="no",INT(RAND()*36+1),INT(RAND()*37))</f>
        <v>36</v>
      </c>
      <c r="B261" s="33" t="str">
        <f t="shared" ref="B261:B324" ca="1" si="739">IF(A261="","",IF(COUNTBLANK(IT262:KD262)=37,"DB",IT262&amp;IU262&amp;IV262&amp;IW262&amp;IX262&amp;IY262&amp;IZ262&amp;JA262&amp;JB262&amp;JC262&amp;JD262&amp;JE262&amp;JF262&amp;JG262&amp;JH262&amp;JI262&amp;JJ262&amp;JK262&amp;JL262&amp;JM262&amp;JN262&amp;JO262&amp;JP262&amp;JQ262&amp;JR262&amp;JS262&amp;JT262&amp;JU262&amp;JV262&amp;JW262&amp;JX262&amp;JY262&amp;JZ262&amp;KA262&amp;KB262&amp;KC262&amp;KD262))</f>
        <v>DB</v>
      </c>
      <c r="C261" s="10" t="str">
        <f t="shared" ca="1" si="599"/>
        <v/>
      </c>
      <c r="D261" s="50">
        <f t="shared" ca="1" si="600"/>
        <v>0</v>
      </c>
      <c r="E261" s="10" t="str">
        <f t="shared" si="601"/>
        <v/>
      </c>
      <c r="F261" s="111">
        <f t="shared" si="602"/>
        <v>257</v>
      </c>
      <c r="G261" s="59">
        <f t="shared" ca="1" si="619"/>
        <v>1</v>
      </c>
      <c r="H261" s="56">
        <f ca="1">COUNTIF($A$5:A261,$H$5)</f>
        <v>8</v>
      </c>
      <c r="I261" s="56">
        <f ca="1">COUNTIF($A$5:$A261,$I$5)</f>
        <v>7</v>
      </c>
      <c r="J261" s="56">
        <f ca="1">COUNTIF($A$5:$A261,$J$5)</f>
        <v>3</v>
      </c>
      <c r="K261" s="56">
        <f ca="1">COUNTIF($A$5:$A261,$K$5)</f>
        <v>10</v>
      </c>
      <c r="L261" s="56">
        <f ca="1">COUNTIF($A$5:$A261,$L$5)</f>
        <v>7</v>
      </c>
      <c r="M261" s="56">
        <f ca="1">COUNTIF($A$5:$A261,$M$5)</f>
        <v>4</v>
      </c>
      <c r="N261" s="56">
        <f ca="1">COUNTIF($A$5:$A261,$N$5)</f>
        <v>3</v>
      </c>
      <c r="O261" s="56">
        <f ca="1">COUNTIF($A$5:$A261,$O$5)</f>
        <v>10</v>
      </c>
      <c r="P261" s="56">
        <f ca="1">COUNTIF($A$5:$A261,$P$5)</f>
        <v>11</v>
      </c>
      <c r="Q261" s="56">
        <f ca="1">COUNTIF($A$5:$A261,$Q$5)</f>
        <v>14</v>
      </c>
      <c r="R261" s="56">
        <f ca="1">COUNTIF($A$5:$A261,$R$5)</f>
        <v>12</v>
      </c>
      <c r="S261" s="56">
        <f ca="1">COUNTIF($A$5:$A261,$S$5)</f>
        <v>8</v>
      </c>
      <c r="T261" s="56">
        <f ca="1">COUNTIF($A$5:$A261,$T$5)</f>
        <v>4</v>
      </c>
      <c r="U261" s="56">
        <f ca="1">COUNTIF($A$5:$A261,$U$5)</f>
        <v>8</v>
      </c>
      <c r="V261" s="56">
        <f ca="1">COUNTIF($A$5:$A261,$V$5)</f>
        <v>6</v>
      </c>
      <c r="W261" s="56">
        <f ca="1">COUNTIF($A$5:$A261,$W$5)</f>
        <v>8</v>
      </c>
      <c r="X261" s="56">
        <f ca="1">COUNTIF($A$5:$A261,$X$5)</f>
        <v>6</v>
      </c>
      <c r="Y261" s="56">
        <f ca="1">COUNTIF($A$5:$A261,$Y$5)</f>
        <v>4</v>
      </c>
      <c r="Z261" s="56">
        <f ca="1">COUNTIF($A$5:$A261,$Z$5)</f>
        <v>8</v>
      </c>
      <c r="AA261" s="56">
        <f ca="1">COUNTIF($A$5:$A261,$AA$5)</f>
        <v>6</v>
      </c>
      <c r="AB261" s="56">
        <f ca="1">COUNTIF($A$5:$A261,$AB$5)</f>
        <v>7</v>
      </c>
      <c r="AC261" s="56">
        <f ca="1">COUNTIF($A$5:$A261,$AC$5)</f>
        <v>4</v>
      </c>
      <c r="AD261" s="56">
        <f ca="1">COUNTIF($A$5:$A261,$AD$5)</f>
        <v>9</v>
      </c>
      <c r="AE261" s="56">
        <f ca="1">COUNTIF($A$5:$A261,$AE$5)</f>
        <v>13</v>
      </c>
      <c r="AF261" s="56">
        <f ca="1">COUNTIF($A$5:$A261,$AF$5)</f>
        <v>4</v>
      </c>
      <c r="AG261" s="56">
        <f ca="1">COUNTIF($A$5:$A261,$AG$5)</f>
        <v>3</v>
      </c>
      <c r="AH261" s="56">
        <f ca="1">COUNTIF($A$5:$A261,$AH$5)</f>
        <v>2</v>
      </c>
      <c r="AI261" s="56">
        <f ca="1">COUNTIF($A$5:$A261,$AI$5)</f>
        <v>7</v>
      </c>
      <c r="AJ261" s="56">
        <f ca="1">COUNTIF($A$5:$A261,$AJ$5)</f>
        <v>8</v>
      </c>
      <c r="AK261" s="56">
        <f ca="1">COUNTIF($A$5:$A261,$AK$5)</f>
        <v>4</v>
      </c>
      <c r="AL261" s="56">
        <f ca="1">COUNTIF($A$5:$A261,$AL$5)</f>
        <v>3</v>
      </c>
      <c r="AM261" s="56">
        <f ca="1">COUNTIF($A$5:$A261,$AM$5)</f>
        <v>6</v>
      </c>
      <c r="AN261" s="56">
        <f ca="1">COUNTIF($A$5:$A261,$AN$5)</f>
        <v>7</v>
      </c>
      <c r="AO261" s="56">
        <f ca="1">COUNTIF($A$5:$A261,$AO$5)</f>
        <v>12</v>
      </c>
      <c r="AP261" s="56">
        <f ca="1">COUNTIF($A$5:$A261,$AP$5)</f>
        <v>5</v>
      </c>
      <c r="AQ261" s="56">
        <f ca="1">COUNTIF($A$5:$A261,$AQ$5)</f>
        <v>10</v>
      </c>
      <c r="AR261" s="56">
        <f ca="1">COUNTIF($A$5:$A261,$AR$5)</f>
        <v>6</v>
      </c>
      <c r="AS261" s="101">
        <f t="shared" ca="1" si="603"/>
        <v>0</v>
      </c>
      <c r="AT261" s="58">
        <f t="shared" si="604"/>
        <v>257</v>
      </c>
      <c r="AU261" s="105">
        <f t="shared" si="605"/>
        <v>7</v>
      </c>
      <c r="AV261" s="105">
        <f t="shared" si="606"/>
        <v>166.536</v>
      </c>
      <c r="AW261" s="58">
        <f t="shared" ca="1" si="620"/>
        <v>79</v>
      </c>
      <c r="AX261" s="58">
        <f t="shared" ca="1" si="621"/>
        <v>85</v>
      </c>
      <c r="AY261" s="58">
        <f t="shared" ca="1" si="622"/>
        <v>89</v>
      </c>
      <c r="AZ261" s="58">
        <f t="shared" ca="1" si="623"/>
        <v>6</v>
      </c>
      <c r="BA261" s="58">
        <f t="shared" ca="1" si="624"/>
        <v>35</v>
      </c>
      <c r="BB261" s="58">
        <f t="shared" ca="1" si="625"/>
        <v>19</v>
      </c>
      <c r="BC261" s="58">
        <f t="shared" ca="1" si="626"/>
        <v>59</v>
      </c>
      <c r="BD261" s="58">
        <f t="shared" ca="1" si="627"/>
        <v>40</v>
      </c>
      <c r="BE261" s="58">
        <f t="shared" ca="1" si="628"/>
        <v>26</v>
      </c>
      <c r="BF261" s="58">
        <f t="shared" ca="1" si="629"/>
        <v>10</v>
      </c>
      <c r="BG261" s="58">
        <f t="shared" ca="1" si="630"/>
        <v>7</v>
      </c>
      <c r="BH261" s="58">
        <f t="shared" ca="1" si="631"/>
        <v>74</v>
      </c>
      <c r="BI261" s="58">
        <f t="shared" ca="1" si="632"/>
        <v>17</v>
      </c>
      <c r="BJ261" s="58">
        <f t="shared" ca="1" si="633"/>
        <v>76</v>
      </c>
      <c r="BK261" s="58">
        <f t="shared" ca="1" si="634"/>
        <v>16</v>
      </c>
      <c r="BL261" s="58">
        <f t="shared" ca="1" si="635"/>
        <v>5</v>
      </c>
      <c r="BM261" s="58">
        <f t="shared" ca="1" si="636"/>
        <v>23</v>
      </c>
      <c r="BN261" s="58">
        <f t="shared" ca="1" si="637"/>
        <v>8</v>
      </c>
      <c r="BO261" s="58">
        <f t="shared" ca="1" si="638"/>
        <v>95</v>
      </c>
      <c r="BP261" s="58">
        <f t="shared" ca="1" si="639"/>
        <v>14</v>
      </c>
      <c r="BQ261" s="58">
        <f t="shared" ca="1" si="640"/>
        <v>47</v>
      </c>
      <c r="BR261" s="58">
        <f t="shared" ca="1" si="641"/>
        <v>1</v>
      </c>
      <c r="BS261" s="58">
        <f t="shared" ca="1" si="642"/>
        <v>9</v>
      </c>
      <c r="BT261" s="58">
        <f t="shared" ca="1" si="643"/>
        <v>20</v>
      </c>
      <c r="BU261" s="58">
        <f t="shared" ca="1" si="644"/>
        <v>48</v>
      </c>
      <c r="BV261" s="58">
        <f t="shared" ca="1" si="645"/>
        <v>4</v>
      </c>
      <c r="BW261" s="58">
        <f t="shared" ca="1" si="646"/>
        <v>28</v>
      </c>
      <c r="BX261" s="58">
        <f t="shared" ca="1" si="647"/>
        <v>24</v>
      </c>
      <c r="BY261" s="58">
        <f t="shared" ca="1" si="648"/>
        <v>12</v>
      </c>
      <c r="BZ261" s="58">
        <f t="shared" ca="1" si="649"/>
        <v>15</v>
      </c>
      <c r="CA261" s="58">
        <f t="shared" ca="1" si="650"/>
        <v>38</v>
      </c>
      <c r="CB261" s="58">
        <f t="shared" ca="1" si="651"/>
        <v>22</v>
      </c>
      <c r="CC261" s="58">
        <f t="shared" ca="1" si="652"/>
        <v>42</v>
      </c>
      <c r="CD261" s="58">
        <f t="shared" ca="1" si="653"/>
        <v>32</v>
      </c>
      <c r="CE261" s="58">
        <f t="shared" ca="1" si="654"/>
        <v>3</v>
      </c>
      <c r="CF261" s="58">
        <f t="shared" ca="1" si="655"/>
        <v>0</v>
      </c>
      <c r="CG261" s="58">
        <f t="shared" ca="1" si="656"/>
        <v>55</v>
      </c>
      <c r="CH261" s="58" t="str">
        <f t="shared" ca="1" si="657"/>
        <v/>
      </c>
      <c r="CI261" s="58" t="str">
        <f t="shared" ca="1" si="658"/>
        <v/>
      </c>
      <c r="CJ261" s="58" t="str">
        <f t="shared" ca="1" si="659"/>
        <v/>
      </c>
      <c r="CK261" s="58" t="str">
        <f t="shared" ca="1" si="660"/>
        <v/>
      </c>
      <c r="CL261" s="58" t="str">
        <f t="shared" ca="1" si="661"/>
        <v/>
      </c>
      <c r="CM261" s="58" t="str">
        <f t="shared" ca="1" si="662"/>
        <v/>
      </c>
      <c r="CN261" s="58" t="str">
        <f t="shared" ca="1" si="663"/>
        <v/>
      </c>
      <c r="CO261" s="58" t="str">
        <f t="shared" ca="1" si="664"/>
        <v/>
      </c>
      <c r="CP261" s="58" t="str">
        <f t="shared" ca="1" si="665"/>
        <v/>
      </c>
      <c r="CQ261" s="58" t="str">
        <f t="shared" ca="1" si="666"/>
        <v/>
      </c>
      <c r="CR261" s="58" t="str">
        <f t="shared" ca="1" si="667"/>
        <v/>
      </c>
      <c r="CS261" s="58" t="str">
        <f t="shared" ca="1" si="668"/>
        <v/>
      </c>
      <c r="CT261" s="58" t="str">
        <f t="shared" ca="1" si="669"/>
        <v/>
      </c>
      <c r="CU261" s="58" t="str">
        <f t="shared" ca="1" si="670"/>
        <v/>
      </c>
      <c r="CV261" s="58" t="str">
        <f t="shared" ca="1" si="671"/>
        <v/>
      </c>
      <c r="CW261" s="58" t="str">
        <f t="shared" ca="1" si="672"/>
        <v/>
      </c>
      <c r="CX261" s="58" t="str">
        <f t="shared" ca="1" si="673"/>
        <v/>
      </c>
      <c r="CY261" s="58" t="str">
        <f t="shared" ca="1" si="674"/>
        <v/>
      </c>
      <c r="CZ261" s="58" t="str">
        <f t="shared" ca="1" si="675"/>
        <v/>
      </c>
      <c r="DA261" s="58" t="str">
        <f t="shared" ca="1" si="676"/>
        <v/>
      </c>
      <c r="DB261" s="58" t="str">
        <f t="shared" ca="1" si="677"/>
        <v/>
      </c>
      <c r="DC261" s="58" t="str">
        <f t="shared" ca="1" si="678"/>
        <v/>
      </c>
      <c r="DD261" s="58" t="str">
        <f t="shared" ca="1" si="679"/>
        <v/>
      </c>
      <c r="DE261" s="58" t="str">
        <f t="shared" ca="1" si="680"/>
        <v/>
      </c>
      <c r="DF261" s="58" t="str">
        <f t="shared" ca="1" si="681"/>
        <v/>
      </c>
      <c r="DG261" s="58" t="str">
        <f t="shared" ca="1" si="682"/>
        <v/>
      </c>
      <c r="DH261" s="58" t="str">
        <f t="shared" ca="1" si="683"/>
        <v/>
      </c>
      <c r="DI261" s="58" t="str">
        <f t="shared" ca="1" si="684"/>
        <v/>
      </c>
      <c r="DJ261" s="58" t="str">
        <f t="shared" ca="1" si="685"/>
        <v/>
      </c>
      <c r="DK261" s="58" t="str">
        <f t="shared" ca="1" si="686"/>
        <v/>
      </c>
      <c r="DL261" s="58" t="str">
        <f t="shared" ca="1" si="687"/>
        <v/>
      </c>
      <c r="DM261" s="58" t="str">
        <f t="shared" ca="1" si="688"/>
        <v/>
      </c>
      <c r="DN261" s="58" t="str">
        <f t="shared" ca="1" si="689"/>
        <v/>
      </c>
      <c r="DO261" s="58" t="str">
        <f t="shared" ca="1" si="690"/>
        <v/>
      </c>
      <c r="DP261" s="58" t="str">
        <f t="shared" ca="1" si="691"/>
        <v/>
      </c>
      <c r="DQ261" s="58" t="str">
        <f t="shared" ca="1" si="691"/>
        <v/>
      </c>
      <c r="DR261" s="58" t="str">
        <f t="shared" ca="1" si="692"/>
        <v/>
      </c>
      <c r="DS261" s="34">
        <f t="shared" ca="1" si="693"/>
        <v>0</v>
      </c>
      <c r="DT261" s="34">
        <f t="shared" ca="1" si="694"/>
        <v>0</v>
      </c>
      <c r="DU261" s="34">
        <f t="shared" ca="1" si="695"/>
        <v>0</v>
      </c>
      <c r="DV261" s="34">
        <f t="shared" ca="1" si="696"/>
        <v>0</v>
      </c>
      <c r="DW261" s="34">
        <f t="shared" ca="1" si="697"/>
        <v>0</v>
      </c>
      <c r="DX261" s="34">
        <f t="shared" ca="1" si="698"/>
        <v>0</v>
      </c>
      <c r="DY261" s="34">
        <f t="shared" ca="1" si="699"/>
        <v>0</v>
      </c>
      <c r="DZ261" s="34">
        <f t="shared" ca="1" si="700"/>
        <v>0</v>
      </c>
      <c r="EA261" s="34">
        <f t="shared" ca="1" si="701"/>
        <v>0</v>
      </c>
      <c r="EB261" s="34">
        <f t="shared" ca="1" si="702"/>
        <v>0</v>
      </c>
      <c r="EC261" s="34">
        <f t="shared" ca="1" si="703"/>
        <v>0</v>
      </c>
      <c r="ED261" s="34">
        <f t="shared" ca="1" si="704"/>
        <v>0</v>
      </c>
      <c r="EE261" s="34">
        <f t="shared" ca="1" si="705"/>
        <v>0</v>
      </c>
      <c r="EF261" s="34">
        <f t="shared" ca="1" si="706"/>
        <v>0</v>
      </c>
      <c r="EG261" s="34">
        <f t="shared" ca="1" si="707"/>
        <v>0</v>
      </c>
      <c r="EH261" s="34">
        <f t="shared" ca="1" si="708"/>
        <v>0</v>
      </c>
      <c r="EI261" s="34">
        <f t="shared" ca="1" si="709"/>
        <v>0</v>
      </c>
      <c r="EJ261" s="34">
        <f t="shared" ca="1" si="710"/>
        <v>0</v>
      </c>
      <c r="EK261" s="34">
        <f t="shared" ca="1" si="711"/>
        <v>0</v>
      </c>
      <c r="EL261" s="34">
        <f t="shared" ca="1" si="712"/>
        <v>0</v>
      </c>
      <c r="EM261" s="34">
        <f t="shared" ca="1" si="713"/>
        <v>0</v>
      </c>
      <c r="EN261" s="34">
        <f t="shared" ca="1" si="714"/>
        <v>0</v>
      </c>
      <c r="EO261" s="34">
        <f t="shared" ca="1" si="715"/>
        <v>0</v>
      </c>
      <c r="EP261" s="34">
        <f t="shared" ca="1" si="716"/>
        <v>0</v>
      </c>
      <c r="EQ261" s="34">
        <f t="shared" ca="1" si="717"/>
        <v>0</v>
      </c>
      <c r="ER261" s="34">
        <f t="shared" ca="1" si="718"/>
        <v>0</v>
      </c>
      <c r="ES261" s="34">
        <f t="shared" ca="1" si="719"/>
        <v>0</v>
      </c>
      <c r="ET261" s="34">
        <f t="shared" ca="1" si="720"/>
        <v>0</v>
      </c>
      <c r="EU261" s="34">
        <f t="shared" ca="1" si="721"/>
        <v>0</v>
      </c>
      <c r="EV261" s="34">
        <f t="shared" ca="1" si="722"/>
        <v>0</v>
      </c>
      <c r="EW261" s="34">
        <f t="shared" ca="1" si="723"/>
        <v>0</v>
      </c>
      <c r="EX261" s="34">
        <f t="shared" ca="1" si="724"/>
        <v>0</v>
      </c>
      <c r="EY261" s="34">
        <f t="shared" ca="1" si="725"/>
        <v>0</v>
      </c>
      <c r="EZ261" s="34">
        <f t="shared" ca="1" si="726"/>
        <v>0</v>
      </c>
      <c r="FA261" s="34">
        <f t="shared" ca="1" si="727"/>
        <v>0</v>
      </c>
      <c r="FB261" s="34">
        <f t="shared" ca="1" si="728"/>
        <v>0</v>
      </c>
      <c r="FC261" s="34">
        <f t="shared" ca="1" si="729"/>
        <v>0</v>
      </c>
      <c r="FD261" s="71"/>
      <c r="FE261" s="76"/>
      <c r="FF261" s="76"/>
      <c r="FG261" s="76"/>
      <c r="FH261" s="58"/>
      <c r="FI261" s="58"/>
      <c r="FJ261" s="58">
        <v>0</v>
      </c>
      <c r="FK261" s="58">
        <v>0</v>
      </c>
      <c r="FL261" s="34">
        <f t="shared" ca="1" si="558"/>
        <v>0</v>
      </c>
      <c r="FM261" s="34">
        <f t="shared" ca="1" si="559"/>
        <v>0</v>
      </c>
      <c r="FN261" s="34">
        <f t="shared" ca="1" si="560"/>
        <v>0</v>
      </c>
      <c r="FO261" s="34">
        <f t="shared" ca="1" si="561"/>
        <v>0</v>
      </c>
      <c r="FP261" s="34">
        <f t="shared" ca="1" si="562"/>
        <v>0</v>
      </c>
      <c r="FQ261" s="34">
        <f t="shared" ca="1" si="563"/>
        <v>0</v>
      </c>
      <c r="FR261" s="34">
        <f t="shared" ca="1" si="564"/>
        <v>0</v>
      </c>
      <c r="FS261" s="34">
        <f t="shared" ca="1" si="565"/>
        <v>0</v>
      </c>
      <c r="FT261" s="34">
        <f t="shared" ca="1" si="566"/>
        <v>0</v>
      </c>
      <c r="FU261" s="34">
        <f t="shared" ca="1" si="567"/>
        <v>0</v>
      </c>
      <c r="FV261" s="34">
        <f t="shared" ca="1" si="568"/>
        <v>0</v>
      </c>
      <c r="FW261" s="34">
        <f t="shared" ca="1" si="569"/>
        <v>0</v>
      </c>
      <c r="FX261" s="34">
        <f t="shared" ca="1" si="570"/>
        <v>0</v>
      </c>
      <c r="FY261" s="34">
        <f t="shared" ca="1" si="571"/>
        <v>0</v>
      </c>
      <c r="FZ261" s="34">
        <f t="shared" ca="1" si="572"/>
        <v>0</v>
      </c>
      <c r="GA261" s="34">
        <f t="shared" ca="1" si="573"/>
        <v>0</v>
      </c>
      <c r="GB261" s="34">
        <f t="shared" ca="1" si="574"/>
        <v>0</v>
      </c>
      <c r="GC261" s="34">
        <f t="shared" ca="1" si="575"/>
        <v>0</v>
      </c>
      <c r="GD261" s="34">
        <f t="shared" ca="1" si="576"/>
        <v>0</v>
      </c>
      <c r="GE261" s="34">
        <f t="shared" ca="1" si="577"/>
        <v>0</v>
      </c>
      <c r="GF261" s="34">
        <f t="shared" ca="1" si="578"/>
        <v>0</v>
      </c>
      <c r="GG261" s="34">
        <f t="shared" ca="1" si="579"/>
        <v>0</v>
      </c>
      <c r="GH261" s="34">
        <f t="shared" ca="1" si="580"/>
        <v>0</v>
      </c>
      <c r="GI261" s="34">
        <f t="shared" ca="1" si="581"/>
        <v>0</v>
      </c>
      <c r="GJ261" s="34">
        <f t="shared" ca="1" si="582"/>
        <v>0</v>
      </c>
      <c r="GK261" s="34">
        <f t="shared" ca="1" si="583"/>
        <v>0</v>
      </c>
      <c r="GL261" s="34">
        <f t="shared" ca="1" si="584"/>
        <v>0</v>
      </c>
      <c r="GM261" s="34">
        <f t="shared" ca="1" si="585"/>
        <v>0</v>
      </c>
      <c r="GN261" s="34">
        <f t="shared" ca="1" si="586"/>
        <v>0</v>
      </c>
      <c r="GO261" s="34">
        <f t="shared" ca="1" si="587"/>
        <v>0</v>
      </c>
      <c r="GP261" s="34">
        <f t="shared" ca="1" si="588"/>
        <v>0</v>
      </c>
      <c r="GQ261" s="34">
        <f t="shared" ca="1" si="589"/>
        <v>0</v>
      </c>
      <c r="GR261" s="34">
        <f t="shared" ca="1" si="590"/>
        <v>0</v>
      </c>
      <c r="GS261" s="34">
        <f t="shared" ca="1" si="591"/>
        <v>0</v>
      </c>
      <c r="GT261" s="34">
        <f t="shared" ca="1" si="592"/>
        <v>0</v>
      </c>
      <c r="GU261" s="34">
        <f t="shared" ca="1" si="593"/>
        <v>0</v>
      </c>
      <c r="GV261" s="34">
        <f t="shared" ca="1" si="594"/>
        <v>0</v>
      </c>
      <c r="GW261" s="49" t="str">
        <f t="shared" ca="1" si="607"/>
        <v>H</v>
      </c>
      <c r="GX261" s="49"/>
      <c r="GY261" s="49"/>
      <c r="GZ261" s="49"/>
      <c r="HA261" s="49"/>
      <c r="HB261" s="49" t="str">
        <f t="shared" ca="1" si="608"/>
        <v>E</v>
      </c>
      <c r="HC261" s="49"/>
      <c r="HD261" s="49"/>
      <c r="HE261" s="49"/>
      <c r="HF261" s="49"/>
      <c r="HG261" s="49" t="str">
        <f t="shared" ca="1" si="609"/>
        <v>R</v>
      </c>
      <c r="HH261" s="49"/>
      <c r="HI261" s="49"/>
      <c r="HJ261" s="49"/>
      <c r="HK261" s="49"/>
      <c r="HL261" s="65"/>
      <c r="HM261" s="50"/>
      <c r="HN261" s="50"/>
      <c r="HO261" s="66"/>
      <c r="HP261" s="66"/>
      <c r="HQ261" s="33"/>
      <c r="HR261" s="66"/>
      <c r="HS261" s="66"/>
      <c r="HT261" s="67"/>
      <c r="HU261" s="65"/>
      <c r="HV261" s="50"/>
      <c r="HW261" s="50"/>
      <c r="HX261" s="66"/>
      <c r="HY261" s="66"/>
      <c r="HZ261" s="33"/>
      <c r="IA261" s="66"/>
      <c r="IB261" s="66"/>
      <c r="IC261" s="67"/>
      <c r="ID261" s="65"/>
      <c r="IE261" s="50"/>
      <c r="IF261" s="50"/>
      <c r="IG261" s="66"/>
      <c r="IH261" s="66"/>
      <c r="II261" s="33">
        <f t="shared" ca="1" si="595"/>
        <v>0</v>
      </c>
      <c r="IJ261" s="66" t="str">
        <f t="shared" ca="1" si="596"/>
        <v/>
      </c>
      <c r="IK261" s="66" t="str">
        <f t="shared" ca="1" si="597"/>
        <v/>
      </c>
      <c r="IL261" s="67">
        <f t="shared" ca="1" si="610"/>
        <v>1</v>
      </c>
      <c r="IM261" s="34"/>
      <c r="IN261" s="34"/>
      <c r="IO261" s="37">
        <f t="shared" ca="1" si="611"/>
        <v>0</v>
      </c>
      <c r="IP261" s="22">
        <f t="shared" ca="1" si="598"/>
        <v>-11</v>
      </c>
      <c r="IQ261" s="78">
        <f t="shared" ca="1" si="730"/>
        <v>0</v>
      </c>
      <c r="IR261" s="156">
        <f t="shared" ca="1" si="731"/>
        <v>0</v>
      </c>
      <c r="IS261" s="78">
        <f t="shared" ca="1" si="612"/>
        <v>0</v>
      </c>
      <c r="IT261" s="58"/>
      <c r="IU261" s="58"/>
      <c r="IV261" s="58"/>
      <c r="IW261" s="58"/>
      <c r="IX261" s="58"/>
      <c r="IY261" s="58"/>
      <c r="IZ261" s="58"/>
      <c r="JA261" s="58"/>
      <c r="JB261" s="58"/>
      <c r="JC261" s="58"/>
      <c r="JD261" s="58"/>
      <c r="JE261" s="58"/>
      <c r="JF261" s="58"/>
      <c r="JG261" s="58"/>
      <c r="JH261" s="58"/>
      <c r="JI261" s="58"/>
      <c r="JJ261" s="58"/>
      <c r="JK261" s="58"/>
      <c r="JL261" s="58"/>
      <c r="JM261" s="58"/>
      <c r="JN261" s="58"/>
      <c r="JO261" s="58"/>
      <c r="JP261" s="58"/>
      <c r="JQ261" s="58"/>
      <c r="JR261" s="58"/>
      <c r="JS261" s="58"/>
      <c r="JT261" s="58"/>
      <c r="JU261" s="58"/>
      <c r="JV261" s="58"/>
      <c r="JW261" s="58"/>
      <c r="JX261" s="58"/>
      <c r="JY261" s="58"/>
      <c r="JZ261" s="58"/>
      <c r="KA261" s="58"/>
      <c r="KB261" s="58"/>
      <c r="KC261" s="58"/>
      <c r="KD261" s="58"/>
      <c r="KE261" s="58"/>
      <c r="KF261" s="58"/>
      <c r="KG261" s="58"/>
      <c r="KH261" s="58"/>
      <c r="KI261" s="58"/>
      <c r="KJ261" s="58"/>
      <c r="KK261" s="58"/>
      <c r="KL261" s="58"/>
      <c r="KM261" s="58"/>
      <c r="KN261" s="58"/>
      <c r="KO261" s="58"/>
      <c r="KP261" s="58"/>
      <c r="KQ261" s="58"/>
      <c r="KR261" s="58"/>
      <c r="KS261" s="58"/>
      <c r="KT261" s="58"/>
      <c r="KU261" s="58"/>
      <c r="KV261" s="58"/>
      <c r="KW261" s="58"/>
      <c r="KX261" s="58"/>
      <c r="KY261" s="58"/>
      <c r="KZ261" s="58"/>
      <c r="LA261" s="58"/>
      <c r="LB261" s="58"/>
      <c r="LC261" s="58"/>
      <c r="LD261" s="58"/>
      <c r="LE261" s="58"/>
      <c r="LF261" s="58"/>
      <c r="LG261" s="58"/>
      <c r="LH261" s="58"/>
      <c r="LI261" s="58"/>
      <c r="LJ261" s="58"/>
      <c r="LK261" s="58"/>
      <c r="LL261" s="58"/>
      <c r="LM261" s="58"/>
      <c r="LN261" s="58"/>
      <c r="LO261" s="58"/>
      <c r="LP261" s="90" t="str">
        <f t="shared" si="613"/>
        <v/>
      </c>
      <c r="LQ261" s="90" t="str">
        <f t="shared" si="614"/>
        <v/>
      </c>
      <c r="LR261" s="90" t="str">
        <f t="shared" si="615"/>
        <v/>
      </c>
      <c r="LS261" s="90" t="str">
        <f t="shared" si="616"/>
        <v/>
      </c>
      <c r="LT261" s="90" t="str">
        <f t="shared" si="617"/>
        <v/>
      </c>
      <c r="LU261" s="90" t="str">
        <f t="shared" si="618"/>
        <v/>
      </c>
      <c r="LV261" s="91" t="str">
        <f t="shared" si="735"/>
        <v/>
      </c>
      <c r="LW261" s="91" t="str">
        <f t="shared" si="736"/>
        <v/>
      </c>
      <c r="LX261" s="91" t="str">
        <f t="shared" si="737"/>
        <v/>
      </c>
      <c r="LY261" s="91" t="str">
        <f t="shared" si="732"/>
        <v/>
      </c>
      <c r="LZ261" s="91" t="str">
        <f t="shared" si="733"/>
        <v/>
      </c>
      <c r="MA261" s="91" t="str">
        <f t="shared" si="734"/>
        <v/>
      </c>
      <c r="MC261" s="52"/>
      <c r="MO261" s="15">
        <f t="shared" ref="MO261:MO324" ca="1" si="740">IF($A$2="no",INT(RAND()*36+1),INT(RAND()*37))</f>
        <v>17</v>
      </c>
      <c r="MR261" s="15"/>
    </row>
    <row r="262" spans="1:356">
      <c r="A262" s="15">
        <f t="shared" ca="1" si="738"/>
        <v>17</v>
      </c>
      <c r="B262" s="33" t="str">
        <f t="shared" ca="1" si="739"/>
        <v>DB</v>
      </c>
      <c r="C262" s="10" t="str">
        <f t="shared" ca="1" si="599"/>
        <v/>
      </c>
      <c r="D262" s="50">
        <f t="shared" ca="1" si="600"/>
        <v>0</v>
      </c>
      <c r="E262" s="10" t="str">
        <f t="shared" si="601"/>
        <v/>
      </c>
      <c r="F262" s="111">
        <f t="shared" si="602"/>
        <v>258</v>
      </c>
      <c r="G262" s="59">
        <f t="shared" ca="1" si="619"/>
        <v>1</v>
      </c>
      <c r="H262" s="56">
        <f ca="1">COUNTIF($A$5:A262,$H$5)</f>
        <v>8</v>
      </c>
      <c r="I262" s="56">
        <f ca="1">COUNTIF($A$5:$A262,$I$5)</f>
        <v>7</v>
      </c>
      <c r="J262" s="56">
        <f ca="1">COUNTIF($A$5:$A262,$J$5)</f>
        <v>3</v>
      </c>
      <c r="K262" s="56">
        <f ca="1">COUNTIF($A$5:$A262,$K$5)</f>
        <v>10</v>
      </c>
      <c r="L262" s="56">
        <f ca="1">COUNTIF($A$5:$A262,$L$5)</f>
        <v>7</v>
      </c>
      <c r="M262" s="56">
        <f ca="1">COUNTIF($A$5:$A262,$M$5)</f>
        <v>4</v>
      </c>
      <c r="N262" s="56">
        <f ca="1">COUNTIF($A$5:$A262,$N$5)</f>
        <v>3</v>
      </c>
      <c r="O262" s="56">
        <f ca="1">COUNTIF($A$5:$A262,$O$5)</f>
        <v>10</v>
      </c>
      <c r="P262" s="56">
        <f ca="1">COUNTIF($A$5:$A262,$P$5)</f>
        <v>11</v>
      </c>
      <c r="Q262" s="56">
        <f ca="1">COUNTIF($A$5:$A262,$Q$5)</f>
        <v>14</v>
      </c>
      <c r="R262" s="56">
        <f ca="1">COUNTIF($A$5:$A262,$R$5)</f>
        <v>12</v>
      </c>
      <c r="S262" s="56">
        <f ca="1">COUNTIF($A$5:$A262,$S$5)</f>
        <v>8</v>
      </c>
      <c r="T262" s="56">
        <f ca="1">COUNTIF($A$5:$A262,$T$5)</f>
        <v>4</v>
      </c>
      <c r="U262" s="56">
        <f ca="1">COUNTIF($A$5:$A262,$U$5)</f>
        <v>8</v>
      </c>
      <c r="V262" s="56">
        <f ca="1">COUNTIF($A$5:$A262,$V$5)</f>
        <v>6</v>
      </c>
      <c r="W262" s="56">
        <f ca="1">COUNTIF($A$5:$A262,$W$5)</f>
        <v>8</v>
      </c>
      <c r="X262" s="56">
        <f ca="1">COUNTIF($A$5:$A262,$X$5)</f>
        <v>7</v>
      </c>
      <c r="Y262" s="56">
        <f ca="1">COUNTIF($A$5:$A262,$Y$5)</f>
        <v>4</v>
      </c>
      <c r="Z262" s="56">
        <f ca="1">COUNTIF($A$5:$A262,$Z$5)</f>
        <v>8</v>
      </c>
      <c r="AA262" s="56">
        <f ca="1">COUNTIF($A$5:$A262,$AA$5)</f>
        <v>6</v>
      </c>
      <c r="AB262" s="56">
        <f ca="1">COUNTIF($A$5:$A262,$AB$5)</f>
        <v>7</v>
      </c>
      <c r="AC262" s="56">
        <f ca="1">COUNTIF($A$5:$A262,$AC$5)</f>
        <v>4</v>
      </c>
      <c r="AD262" s="56">
        <f ca="1">COUNTIF($A$5:$A262,$AD$5)</f>
        <v>9</v>
      </c>
      <c r="AE262" s="56">
        <f ca="1">COUNTIF($A$5:$A262,$AE$5)</f>
        <v>13</v>
      </c>
      <c r="AF262" s="56">
        <f ca="1">COUNTIF($A$5:$A262,$AF$5)</f>
        <v>4</v>
      </c>
      <c r="AG262" s="56">
        <f ca="1">COUNTIF($A$5:$A262,$AG$5)</f>
        <v>3</v>
      </c>
      <c r="AH262" s="56">
        <f ca="1">COUNTIF($A$5:$A262,$AH$5)</f>
        <v>2</v>
      </c>
      <c r="AI262" s="56">
        <f ca="1">COUNTIF($A$5:$A262,$AI$5)</f>
        <v>7</v>
      </c>
      <c r="AJ262" s="56">
        <f ca="1">COUNTIF($A$5:$A262,$AJ$5)</f>
        <v>8</v>
      </c>
      <c r="AK262" s="56">
        <f ca="1">COUNTIF($A$5:$A262,$AK$5)</f>
        <v>4</v>
      </c>
      <c r="AL262" s="56">
        <f ca="1">COUNTIF($A$5:$A262,$AL$5)</f>
        <v>3</v>
      </c>
      <c r="AM262" s="56">
        <f ca="1">COUNTIF($A$5:$A262,$AM$5)</f>
        <v>6</v>
      </c>
      <c r="AN262" s="56">
        <f ca="1">COUNTIF($A$5:$A262,$AN$5)</f>
        <v>7</v>
      </c>
      <c r="AO262" s="56">
        <f ca="1">COUNTIF($A$5:$A262,$AO$5)</f>
        <v>12</v>
      </c>
      <c r="AP262" s="56">
        <f ca="1">COUNTIF($A$5:$A262,$AP$5)</f>
        <v>5</v>
      </c>
      <c r="AQ262" s="56">
        <f ca="1">COUNTIF($A$5:$A262,$AQ$5)</f>
        <v>10</v>
      </c>
      <c r="AR262" s="56">
        <f ca="1">COUNTIF($A$5:$A262,$AR$5)</f>
        <v>6</v>
      </c>
      <c r="AS262" s="101">
        <f t="shared" ca="1" si="603"/>
        <v>0</v>
      </c>
      <c r="AT262" s="58">
        <f t="shared" si="604"/>
        <v>258</v>
      </c>
      <c r="AU262" s="105">
        <f t="shared" si="605"/>
        <v>7</v>
      </c>
      <c r="AV262" s="105">
        <f t="shared" si="606"/>
        <v>167.184</v>
      </c>
      <c r="AW262" s="58">
        <f t="shared" ca="1" si="620"/>
        <v>80</v>
      </c>
      <c r="AX262" s="58">
        <f t="shared" ca="1" si="621"/>
        <v>86</v>
      </c>
      <c r="AY262" s="58">
        <f t="shared" ca="1" si="622"/>
        <v>90</v>
      </c>
      <c r="AZ262" s="58">
        <f t="shared" ca="1" si="623"/>
        <v>7</v>
      </c>
      <c r="BA262" s="58">
        <f t="shared" ca="1" si="624"/>
        <v>36</v>
      </c>
      <c r="BB262" s="58">
        <f t="shared" ca="1" si="625"/>
        <v>20</v>
      </c>
      <c r="BC262" s="58">
        <f t="shared" ca="1" si="626"/>
        <v>60</v>
      </c>
      <c r="BD262" s="58">
        <f t="shared" ca="1" si="627"/>
        <v>41</v>
      </c>
      <c r="BE262" s="58">
        <f t="shared" ca="1" si="628"/>
        <v>27</v>
      </c>
      <c r="BF262" s="58">
        <f t="shared" ca="1" si="629"/>
        <v>11</v>
      </c>
      <c r="BG262" s="58">
        <f t="shared" ca="1" si="630"/>
        <v>8</v>
      </c>
      <c r="BH262" s="58">
        <f t="shared" ca="1" si="631"/>
        <v>75</v>
      </c>
      <c r="BI262" s="58">
        <f t="shared" ca="1" si="632"/>
        <v>18</v>
      </c>
      <c r="BJ262" s="58">
        <f t="shared" ca="1" si="633"/>
        <v>77</v>
      </c>
      <c r="BK262" s="58">
        <f t="shared" ca="1" si="634"/>
        <v>17</v>
      </c>
      <c r="BL262" s="58">
        <f t="shared" ca="1" si="635"/>
        <v>6</v>
      </c>
      <c r="BM262" s="58">
        <f t="shared" ca="1" si="636"/>
        <v>0</v>
      </c>
      <c r="BN262" s="58">
        <f t="shared" ca="1" si="637"/>
        <v>9</v>
      </c>
      <c r="BO262" s="58">
        <f t="shared" ca="1" si="638"/>
        <v>96</v>
      </c>
      <c r="BP262" s="58">
        <f t="shared" ca="1" si="639"/>
        <v>15</v>
      </c>
      <c r="BQ262" s="58">
        <f t="shared" ca="1" si="640"/>
        <v>48</v>
      </c>
      <c r="BR262" s="58">
        <f t="shared" ca="1" si="641"/>
        <v>2</v>
      </c>
      <c r="BS262" s="58">
        <f t="shared" ca="1" si="642"/>
        <v>10</v>
      </c>
      <c r="BT262" s="58">
        <f t="shared" ca="1" si="643"/>
        <v>21</v>
      </c>
      <c r="BU262" s="58">
        <f t="shared" ca="1" si="644"/>
        <v>49</v>
      </c>
      <c r="BV262" s="58">
        <f t="shared" ca="1" si="645"/>
        <v>5</v>
      </c>
      <c r="BW262" s="58">
        <f t="shared" ca="1" si="646"/>
        <v>29</v>
      </c>
      <c r="BX262" s="58">
        <f t="shared" ca="1" si="647"/>
        <v>25</v>
      </c>
      <c r="BY262" s="58">
        <f t="shared" ca="1" si="648"/>
        <v>13</v>
      </c>
      <c r="BZ262" s="58">
        <f t="shared" ca="1" si="649"/>
        <v>16</v>
      </c>
      <c r="CA262" s="58">
        <f t="shared" ca="1" si="650"/>
        <v>39</v>
      </c>
      <c r="CB262" s="58">
        <f t="shared" ca="1" si="651"/>
        <v>23</v>
      </c>
      <c r="CC262" s="58">
        <f t="shared" ca="1" si="652"/>
        <v>43</v>
      </c>
      <c r="CD262" s="58">
        <f t="shared" ca="1" si="653"/>
        <v>33</v>
      </c>
      <c r="CE262" s="58">
        <f t="shared" ca="1" si="654"/>
        <v>4</v>
      </c>
      <c r="CF262" s="58">
        <f t="shared" ca="1" si="655"/>
        <v>1</v>
      </c>
      <c r="CG262" s="58">
        <f t="shared" ca="1" si="656"/>
        <v>56</v>
      </c>
      <c r="CH262" s="58" t="str">
        <f t="shared" ca="1" si="657"/>
        <v/>
      </c>
      <c r="CI262" s="58" t="str">
        <f t="shared" ca="1" si="658"/>
        <v/>
      </c>
      <c r="CJ262" s="58" t="str">
        <f t="shared" ca="1" si="659"/>
        <v/>
      </c>
      <c r="CK262" s="58" t="str">
        <f t="shared" ca="1" si="660"/>
        <v/>
      </c>
      <c r="CL262" s="58" t="str">
        <f t="shared" ca="1" si="661"/>
        <v/>
      </c>
      <c r="CM262" s="58" t="str">
        <f t="shared" ca="1" si="662"/>
        <v/>
      </c>
      <c r="CN262" s="58" t="str">
        <f t="shared" ca="1" si="663"/>
        <v/>
      </c>
      <c r="CO262" s="58" t="str">
        <f t="shared" ca="1" si="664"/>
        <v/>
      </c>
      <c r="CP262" s="58" t="str">
        <f t="shared" ca="1" si="665"/>
        <v/>
      </c>
      <c r="CQ262" s="58" t="str">
        <f t="shared" ca="1" si="666"/>
        <v/>
      </c>
      <c r="CR262" s="58" t="str">
        <f t="shared" ca="1" si="667"/>
        <v/>
      </c>
      <c r="CS262" s="58" t="str">
        <f t="shared" ca="1" si="668"/>
        <v/>
      </c>
      <c r="CT262" s="58" t="str">
        <f t="shared" ca="1" si="669"/>
        <v/>
      </c>
      <c r="CU262" s="58" t="str">
        <f t="shared" ca="1" si="670"/>
        <v/>
      </c>
      <c r="CV262" s="58" t="str">
        <f t="shared" ca="1" si="671"/>
        <v/>
      </c>
      <c r="CW262" s="58" t="str">
        <f t="shared" ca="1" si="672"/>
        <v/>
      </c>
      <c r="CX262" s="58" t="str">
        <f t="shared" ca="1" si="673"/>
        <v/>
      </c>
      <c r="CY262" s="58" t="str">
        <f t="shared" ca="1" si="674"/>
        <v/>
      </c>
      <c r="CZ262" s="58" t="str">
        <f t="shared" ca="1" si="675"/>
        <v/>
      </c>
      <c r="DA262" s="58" t="str">
        <f t="shared" ca="1" si="676"/>
        <v/>
      </c>
      <c r="DB262" s="58" t="str">
        <f t="shared" ca="1" si="677"/>
        <v/>
      </c>
      <c r="DC262" s="58" t="str">
        <f t="shared" ca="1" si="678"/>
        <v/>
      </c>
      <c r="DD262" s="58" t="str">
        <f t="shared" ca="1" si="679"/>
        <v/>
      </c>
      <c r="DE262" s="58" t="str">
        <f t="shared" ca="1" si="680"/>
        <v/>
      </c>
      <c r="DF262" s="58" t="str">
        <f t="shared" ca="1" si="681"/>
        <v/>
      </c>
      <c r="DG262" s="58" t="str">
        <f t="shared" ca="1" si="682"/>
        <v/>
      </c>
      <c r="DH262" s="58" t="str">
        <f t="shared" ca="1" si="683"/>
        <v/>
      </c>
      <c r="DI262" s="58" t="str">
        <f t="shared" ca="1" si="684"/>
        <v/>
      </c>
      <c r="DJ262" s="58" t="str">
        <f t="shared" ca="1" si="685"/>
        <v/>
      </c>
      <c r="DK262" s="58" t="str">
        <f t="shared" ca="1" si="686"/>
        <v/>
      </c>
      <c r="DL262" s="58" t="str">
        <f t="shared" ca="1" si="687"/>
        <v/>
      </c>
      <c r="DM262" s="58" t="str">
        <f t="shared" ca="1" si="688"/>
        <v/>
      </c>
      <c r="DN262" s="58" t="str">
        <f t="shared" ca="1" si="689"/>
        <v/>
      </c>
      <c r="DO262" s="58" t="str">
        <f t="shared" ca="1" si="690"/>
        <v/>
      </c>
      <c r="DP262" s="58" t="str">
        <f t="shared" ca="1" si="691"/>
        <v/>
      </c>
      <c r="DQ262" s="58" t="str">
        <f t="shared" ca="1" si="691"/>
        <v/>
      </c>
      <c r="DR262" s="58" t="str">
        <f t="shared" ca="1" si="692"/>
        <v/>
      </c>
      <c r="DS262" s="34">
        <f t="shared" ca="1" si="693"/>
        <v>0</v>
      </c>
      <c r="DT262" s="34">
        <f t="shared" ca="1" si="694"/>
        <v>0</v>
      </c>
      <c r="DU262" s="34">
        <f t="shared" ca="1" si="695"/>
        <v>0</v>
      </c>
      <c r="DV262" s="34">
        <f t="shared" ca="1" si="696"/>
        <v>0</v>
      </c>
      <c r="DW262" s="34">
        <f t="shared" ca="1" si="697"/>
        <v>0</v>
      </c>
      <c r="DX262" s="34">
        <f t="shared" ca="1" si="698"/>
        <v>0</v>
      </c>
      <c r="DY262" s="34">
        <f t="shared" ca="1" si="699"/>
        <v>0</v>
      </c>
      <c r="DZ262" s="34">
        <f t="shared" ca="1" si="700"/>
        <v>0</v>
      </c>
      <c r="EA262" s="34">
        <f t="shared" ca="1" si="701"/>
        <v>0</v>
      </c>
      <c r="EB262" s="34">
        <f t="shared" ca="1" si="702"/>
        <v>0</v>
      </c>
      <c r="EC262" s="34">
        <f t="shared" ca="1" si="703"/>
        <v>0</v>
      </c>
      <c r="ED262" s="34">
        <f t="shared" ca="1" si="704"/>
        <v>0</v>
      </c>
      <c r="EE262" s="34">
        <f t="shared" ca="1" si="705"/>
        <v>0</v>
      </c>
      <c r="EF262" s="34">
        <f t="shared" ca="1" si="706"/>
        <v>0</v>
      </c>
      <c r="EG262" s="34">
        <f t="shared" ca="1" si="707"/>
        <v>0</v>
      </c>
      <c r="EH262" s="34">
        <f t="shared" ca="1" si="708"/>
        <v>0</v>
      </c>
      <c r="EI262" s="34">
        <f t="shared" ca="1" si="709"/>
        <v>0</v>
      </c>
      <c r="EJ262" s="34">
        <f t="shared" ca="1" si="710"/>
        <v>0</v>
      </c>
      <c r="EK262" s="34">
        <f t="shared" ca="1" si="711"/>
        <v>0</v>
      </c>
      <c r="EL262" s="34">
        <f t="shared" ca="1" si="712"/>
        <v>0</v>
      </c>
      <c r="EM262" s="34">
        <f t="shared" ca="1" si="713"/>
        <v>0</v>
      </c>
      <c r="EN262" s="34">
        <f t="shared" ca="1" si="714"/>
        <v>0</v>
      </c>
      <c r="EO262" s="34">
        <f t="shared" ca="1" si="715"/>
        <v>0</v>
      </c>
      <c r="EP262" s="34">
        <f t="shared" ca="1" si="716"/>
        <v>0</v>
      </c>
      <c r="EQ262" s="34">
        <f t="shared" ca="1" si="717"/>
        <v>0</v>
      </c>
      <c r="ER262" s="34">
        <f t="shared" ca="1" si="718"/>
        <v>0</v>
      </c>
      <c r="ES262" s="34">
        <f t="shared" ca="1" si="719"/>
        <v>0</v>
      </c>
      <c r="ET262" s="34">
        <f t="shared" ca="1" si="720"/>
        <v>0</v>
      </c>
      <c r="EU262" s="34">
        <f t="shared" ca="1" si="721"/>
        <v>0</v>
      </c>
      <c r="EV262" s="34">
        <f t="shared" ca="1" si="722"/>
        <v>0</v>
      </c>
      <c r="EW262" s="34">
        <f t="shared" ca="1" si="723"/>
        <v>0</v>
      </c>
      <c r="EX262" s="34">
        <f t="shared" ca="1" si="724"/>
        <v>0</v>
      </c>
      <c r="EY262" s="34">
        <f t="shared" ca="1" si="725"/>
        <v>0</v>
      </c>
      <c r="EZ262" s="34">
        <f t="shared" ca="1" si="726"/>
        <v>0</v>
      </c>
      <c r="FA262" s="34">
        <f t="shared" ca="1" si="727"/>
        <v>0</v>
      </c>
      <c r="FB262" s="34">
        <f t="shared" ca="1" si="728"/>
        <v>0</v>
      </c>
      <c r="FC262" s="34">
        <f t="shared" ca="1" si="729"/>
        <v>0</v>
      </c>
      <c r="FD262" s="71"/>
      <c r="FE262" s="76"/>
      <c r="FF262" s="76"/>
      <c r="FG262" s="76"/>
      <c r="FH262" s="58"/>
      <c r="FI262" s="58"/>
      <c r="FJ262" s="58">
        <v>0</v>
      </c>
      <c r="FK262" s="58">
        <v>0</v>
      </c>
      <c r="FL262" s="34">
        <f t="shared" ref="FL262:FL325" ca="1" si="741">IF(H262&lt;&gt;"",IF(OR($IP261&gt;=$M$1,$IP261&lt;=$M$2),0,IF(ABS(H262)=ABS($A262),(35*$G261),(-1*$G261))),0)</f>
        <v>0</v>
      </c>
      <c r="FM262" s="34">
        <f t="shared" ref="FM262:FM325" ca="1" si="742">IF(I262&lt;&gt;"",IF(OR($IP261&gt;=$M$1,$IP261&lt;=$M$2),0,IF(ABS(I262)=ABS($A262),(35*$G261),(-1*$G261))),0)</f>
        <v>0</v>
      </c>
      <c r="FN262" s="34">
        <f t="shared" ref="FN262:FN325" ca="1" si="743">IF(J262&lt;&gt;"",IF(OR($IP261&gt;=$M$1,$IP261&lt;=$M$2),0,IF(ABS(J262)=ABS($A262),(35*$G261),(-1*$G261))),0)</f>
        <v>0</v>
      </c>
      <c r="FO262" s="34">
        <f t="shared" ref="FO262:FO325" ca="1" si="744">IF(K262&lt;&gt;"",IF(OR($IP261&gt;=$M$1,$IP261&lt;=$M$2),0,IF(ABS(K262)=ABS($A262),(35*$G261),(-1*$G261))),0)</f>
        <v>0</v>
      </c>
      <c r="FP262" s="34">
        <f t="shared" ref="FP262:FP325" ca="1" si="745">IF(L262&lt;&gt;"",IF(OR($IP261&gt;=$M$1,$IP261&lt;=$M$2),0,IF(ABS(L262)=ABS($A262),(35*$G261),(-1*$G261))),0)</f>
        <v>0</v>
      </c>
      <c r="FQ262" s="34">
        <f t="shared" ref="FQ262:FQ325" ca="1" si="746">IF(M262&lt;&gt;"",IF(OR($IP261&gt;=$M$1,$IP261&lt;=$M$2),0,IF(ABS(M262)=ABS($A262),(35*$G261),(-1*$G261))),0)</f>
        <v>0</v>
      </c>
      <c r="FR262" s="34">
        <f t="shared" ref="FR262:FR325" ca="1" si="747">IF(N262&lt;&gt;"",IF(OR($IP261&gt;=$M$1,$IP261&lt;=$M$2),0,IF(ABS(N262)=ABS($A262),(35*$G261),(-1*$G261))),0)</f>
        <v>0</v>
      </c>
      <c r="FS262" s="34">
        <f t="shared" ref="FS262:FS325" ca="1" si="748">IF(O262&lt;&gt;"",IF(OR($IP261&gt;=$M$1,$IP261&lt;=$M$2),0,IF(ABS(O262)=ABS($A262),(35*$G261),(-1*$G261))),0)</f>
        <v>0</v>
      </c>
      <c r="FT262" s="34">
        <f t="shared" ref="FT262:FT325" ca="1" si="749">IF(P262&lt;&gt;"",IF(OR($IP261&gt;=$M$1,$IP261&lt;=$M$2),0,IF(ABS(P262)=ABS($A262),(35*$G261),(-1*$G261))),0)</f>
        <v>0</v>
      </c>
      <c r="FU262" s="34">
        <f t="shared" ref="FU262:FU325" ca="1" si="750">IF(Q262&lt;&gt;"",IF(OR($IP261&gt;=$M$1,$IP261&lt;=$M$2),0,IF(ABS(Q262)=ABS($A262),(35*$G261),(-1*$G261))),0)</f>
        <v>0</v>
      </c>
      <c r="FV262" s="34">
        <f t="shared" ref="FV262:FV325" ca="1" si="751">IF(R262&lt;&gt;"",IF(OR($IP261&gt;=$M$1,$IP261&lt;=$M$2),0,IF(ABS(R262)=ABS($A262),(35*$G261),(-1*$G261))),0)</f>
        <v>0</v>
      </c>
      <c r="FW262" s="34">
        <f t="shared" ref="FW262:FW325" ca="1" si="752">IF(S262&lt;&gt;"",IF(OR($IP261&gt;=$M$1,$IP261&lt;=$M$2),0,IF(ABS(S262)=ABS($A262),(35*$G261),(-1*$G261))),0)</f>
        <v>0</v>
      </c>
      <c r="FX262" s="34">
        <f t="shared" ref="FX262:FX325" ca="1" si="753">IF(T262&lt;&gt;"",IF(OR($IP261&gt;=$M$1,$IP261&lt;=$M$2),0,IF(ABS(T262)=ABS($A262),(35*$G261),(-1*$G261))),0)</f>
        <v>0</v>
      </c>
      <c r="FY262" s="34">
        <f t="shared" ref="FY262:FY325" ca="1" si="754">IF(U262&lt;&gt;"",IF(OR($IP261&gt;=$M$1,$IP261&lt;=$M$2),0,IF(ABS(U262)=ABS($A262),(35*$G261),(-1*$G261))),0)</f>
        <v>0</v>
      </c>
      <c r="FZ262" s="34">
        <f t="shared" ref="FZ262:FZ325" ca="1" si="755">IF(V262&lt;&gt;"",IF(OR($IP261&gt;=$M$1,$IP261&lt;=$M$2),0,IF(ABS(V262)=ABS($A262),(35*$G261),(-1*$G261))),0)</f>
        <v>0</v>
      </c>
      <c r="GA262" s="34">
        <f t="shared" ref="GA262:GA325" ca="1" si="756">IF(W262&lt;&gt;"",IF(OR($IP261&gt;=$M$1,$IP261&lt;=$M$2),0,IF(ABS(W262)=ABS($A262),(35*$G261),(-1*$G261))),0)</f>
        <v>0</v>
      </c>
      <c r="GB262" s="34">
        <f t="shared" ref="GB262:GB325" ca="1" si="757">IF(X262&lt;&gt;"",IF(OR($IP261&gt;=$M$1,$IP261&lt;=$M$2),0,IF(ABS(X262)=ABS($A262),(35*$G261),(-1*$G261))),0)</f>
        <v>0</v>
      </c>
      <c r="GC262" s="34">
        <f t="shared" ref="GC262:GC325" ca="1" si="758">IF(Y262&lt;&gt;"",IF(OR($IP261&gt;=$M$1,$IP261&lt;=$M$2),0,IF(ABS(Y262)=ABS($A262),(35*$G261),(-1*$G261))),0)</f>
        <v>0</v>
      </c>
      <c r="GD262" s="34">
        <f t="shared" ref="GD262:GD325" ca="1" si="759">IF(Z262&lt;&gt;"",IF(OR($IP261&gt;=$M$1,$IP261&lt;=$M$2),0,IF(ABS(Z262)=ABS($A262),(35*$G261),(-1*$G261))),0)</f>
        <v>0</v>
      </c>
      <c r="GE262" s="34">
        <f t="shared" ref="GE262:GE325" ca="1" si="760">IF(AA262&lt;&gt;"",IF(OR($IP261&gt;=$M$1,$IP261&lt;=$M$2),0,IF(ABS(AA262)=ABS($A262),(35*$G261),(-1*$G261))),0)</f>
        <v>0</v>
      </c>
      <c r="GF262" s="34">
        <f t="shared" ref="GF262:GF325" ca="1" si="761">IF(AB262&lt;&gt;"",IF(OR($IP261&gt;=$M$1,$IP261&lt;=$M$2),0,IF(ABS(AB262)=ABS($A262),(35*$G261),(-1*$G261))),0)</f>
        <v>0</v>
      </c>
      <c r="GG262" s="34">
        <f t="shared" ref="GG262:GG325" ca="1" si="762">IF(AC262&lt;&gt;"",IF(OR($IP261&gt;=$M$1,$IP261&lt;=$M$2),0,IF(ABS(AC262)=ABS($A262),(35*$G261),(-1*$G261))),0)</f>
        <v>0</v>
      </c>
      <c r="GH262" s="34">
        <f t="shared" ref="GH262:GH325" ca="1" si="763">IF(AD262&lt;&gt;"",IF(OR($IP261&gt;=$M$1,$IP261&lt;=$M$2),0,IF(ABS(AD262)=ABS($A262),(35*$G261),(-1*$G261))),0)</f>
        <v>0</v>
      </c>
      <c r="GI262" s="34">
        <f t="shared" ref="GI262:GI325" ca="1" si="764">IF(AE262&lt;&gt;"",IF(OR($IP261&gt;=$M$1,$IP261&lt;=$M$2),0,IF(ABS(AE262)=ABS($A262),(35*$G261),(-1*$G261))),0)</f>
        <v>0</v>
      </c>
      <c r="GJ262" s="34">
        <f t="shared" ref="GJ262:GJ325" ca="1" si="765">IF(AF262&lt;&gt;"",IF(OR($IP261&gt;=$M$1,$IP261&lt;=$M$2),0,IF(ABS(AF262)=ABS($A262),(35*$G261),(-1*$G261))),0)</f>
        <v>0</v>
      </c>
      <c r="GK262" s="34">
        <f t="shared" ref="GK262:GK325" ca="1" si="766">IF(AG262&lt;&gt;"",IF(OR($IP261&gt;=$M$1,$IP261&lt;=$M$2),0,IF(ABS(AG262)=ABS($A262),(35*$G261),(-1*$G261))),0)</f>
        <v>0</v>
      </c>
      <c r="GL262" s="34">
        <f t="shared" ref="GL262:GL325" ca="1" si="767">IF(AH262&lt;&gt;"",IF(OR($IP261&gt;=$M$1,$IP261&lt;=$M$2),0,IF(ABS(AH262)=ABS($A262),(35*$G261),(-1*$G261))),0)</f>
        <v>0</v>
      </c>
      <c r="GM262" s="34">
        <f t="shared" ref="GM262:GM325" ca="1" si="768">IF(AI262&lt;&gt;"",IF(OR($IP261&gt;=$M$1,$IP261&lt;=$M$2),0,IF(ABS(AI262)=ABS($A262),(35*$G261),(-1*$G261))),0)</f>
        <v>0</v>
      </c>
      <c r="GN262" s="34">
        <f t="shared" ref="GN262:GN325" ca="1" si="769">IF(AJ262&lt;&gt;"",IF(OR($IP261&gt;=$M$1,$IP261&lt;=$M$2),0,IF(ABS(AJ262)=ABS($A262),(35*$G261),(-1*$G261))),0)</f>
        <v>0</v>
      </c>
      <c r="GO262" s="34">
        <f t="shared" ref="GO262:GO325" ca="1" si="770">IF(AK262&lt;&gt;"",IF(OR($IP261&gt;=$M$1,$IP261&lt;=$M$2),0,IF(ABS(AK262)=ABS($A262),(35*$G261),(-1*$G261))),0)</f>
        <v>0</v>
      </c>
      <c r="GP262" s="34">
        <f t="shared" ref="GP262:GP325" ca="1" si="771">IF(AL262&lt;&gt;"",IF(OR($IP261&gt;=$M$1,$IP261&lt;=$M$2),0,IF(ABS(AL262)=ABS($A262),(35*$G261),(-1*$G261))),0)</f>
        <v>0</v>
      </c>
      <c r="GQ262" s="34">
        <f t="shared" ref="GQ262:GQ325" ca="1" si="772">IF(AM262&lt;&gt;"",IF(OR($IP261&gt;=$M$1,$IP261&lt;=$M$2),0,IF(ABS(AM262)=ABS($A262),(35*$G261),(-1*$G261))),0)</f>
        <v>0</v>
      </c>
      <c r="GR262" s="34">
        <f t="shared" ref="GR262:GR325" ca="1" si="773">IF(AN262&lt;&gt;"",IF(OR($IP261&gt;=$M$1,$IP261&lt;=$M$2),0,IF(ABS(AN262)=ABS($A262),(35*$G261),(-1*$G261))),0)</f>
        <v>0</v>
      </c>
      <c r="GS262" s="34">
        <f t="shared" ref="GS262:GS325" ca="1" si="774">IF(AO262&lt;&gt;"",IF(OR($IP261&gt;=$M$1,$IP261&lt;=$M$2),0,IF(ABS(AO262)=ABS($A262),(35*$G261),(-1*$G261))),0)</f>
        <v>0</v>
      </c>
      <c r="GT262" s="34">
        <f t="shared" ref="GT262:GT325" ca="1" si="775">IF(AP262&lt;&gt;"",IF(OR($IP261&gt;=$M$1,$IP261&lt;=$M$2),0,IF(ABS(AP262)=ABS($A262),(35*$G261),(-1*$G261))),0)</f>
        <v>0</v>
      </c>
      <c r="GU262" s="34">
        <f t="shared" ref="GU262:GU325" ca="1" si="776">IF(AQ262&lt;&gt;"",IF(OR($IP261&gt;=$M$1,$IP261&lt;=$M$2),0,IF(ABS(AQ262)=ABS($A262),(35*$G261),(-1*$G261))),0)</f>
        <v>0</v>
      </c>
      <c r="GV262" s="34">
        <f t="shared" ref="GV262:GV325" ca="1" si="777">IF(AR262&lt;&gt;"",IF(OR($IP261&gt;=$M$1,$IP261&lt;=$M$2),0,IF(ABS(AR262)=ABS($A262),(35*$G261),(-1*$G261))),0)</f>
        <v>0</v>
      </c>
      <c r="GW262" s="49" t="str">
        <f t="shared" ca="1" si="607"/>
        <v>L</v>
      </c>
      <c r="GX262" s="49"/>
      <c r="GY262" s="49"/>
      <c r="GZ262" s="49"/>
      <c r="HA262" s="49"/>
      <c r="HB262" s="49" t="str">
        <f t="shared" ca="1" si="608"/>
        <v>O</v>
      </c>
      <c r="HC262" s="49"/>
      <c r="HD262" s="49"/>
      <c r="HE262" s="49"/>
      <c r="HF262" s="49"/>
      <c r="HG262" s="49" t="str">
        <f t="shared" ca="1" si="609"/>
        <v>B</v>
      </c>
      <c r="HH262" s="49"/>
      <c r="HI262" s="49"/>
      <c r="HJ262" s="49"/>
      <c r="HK262" s="49"/>
      <c r="HL262" s="65"/>
      <c r="HM262" s="50"/>
      <c r="HN262" s="50"/>
      <c r="HO262" s="66"/>
      <c r="HP262" s="66"/>
      <c r="HQ262" s="33"/>
      <c r="HR262" s="66"/>
      <c r="HS262" s="66"/>
      <c r="HT262" s="67"/>
      <c r="HU262" s="65"/>
      <c r="HV262" s="50"/>
      <c r="HW262" s="50"/>
      <c r="HX262" s="66"/>
      <c r="HY262" s="66"/>
      <c r="HZ262" s="33"/>
      <c r="IA262" s="66"/>
      <c r="IB262" s="66"/>
      <c r="IC262" s="67"/>
      <c r="ID262" s="65"/>
      <c r="IE262" s="50"/>
      <c r="IF262" s="50"/>
      <c r="IG262" s="66"/>
      <c r="IH262" s="66"/>
      <c r="II262" s="33">
        <f t="shared" ref="II262:II325" ca="1" si="778">IF(A262&lt;&gt;"",IF(OR($IQ261&lt;&gt;0,$IR261&lt;&gt;0),"0",IF(IH262&lt;&gt;"",IF(IH262="W",(1*ID262),(-1*ID262)),0)),0)</f>
        <v>0</v>
      </c>
      <c r="IJ262" s="66" t="str">
        <f t="shared" ref="IJ262:IJ325" ca="1" si="779">IF($A261&lt;&gt;"",IF(OR($IQ261&lt;&gt;0,$IR261&lt;&gt;0,FE262&lt;&gt;""),"",IF(IF262=1,GW261,IF(IF262=2,"L",IF(IF262=3,"H",IF(IF262=4,"H",IF(IF262=5,"L",IF(IF262=6,"L",IF(IF262=7,"H",IF(IF262=8,"L",IF(IF262=9,"H","")))))))))),"")</f>
        <v/>
      </c>
      <c r="IK262" s="66" t="str">
        <f t="shared" ref="IK262:IK325" ca="1" si="780">IF(A262&lt;&gt;"",IF(IJ262&lt;&gt;"",IF(IJ262=GW262,"W","L"),""),"")</f>
        <v/>
      </c>
      <c r="IL262" s="67">
        <f t="shared" ca="1" si="610"/>
        <v>1</v>
      </c>
      <c r="IM262" s="34"/>
      <c r="IN262" s="34"/>
      <c r="IO262" s="37">
        <f t="shared" ca="1" si="611"/>
        <v>0</v>
      </c>
      <c r="IP262" s="22">
        <f t="shared" ref="IP262:IP325" ca="1" si="781">IF(A262&lt;&gt;"",IO262+IP261,"")</f>
        <v>-11</v>
      </c>
      <c r="IQ262" s="78">
        <f t="shared" ca="1" si="730"/>
        <v>0</v>
      </c>
      <c r="IR262" s="156">
        <f t="shared" ca="1" si="731"/>
        <v>0</v>
      </c>
      <c r="IS262" s="78">
        <f t="shared" ca="1" si="612"/>
        <v>0</v>
      </c>
      <c r="IT262" s="58"/>
      <c r="IU262" s="58"/>
      <c r="IV262" s="58"/>
      <c r="IW262" s="58"/>
      <c r="IX262" s="58"/>
      <c r="IY262" s="58"/>
      <c r="IZ262" s="58"/>
      <c r="JA262" s="58"/>
      <c r="JB262" s="58"/>
      <c r="JC262" s="58"/>
      <c r="JD262" s="58"/>
      <c r="JE262" s="58"/>
      <c r="JF262" s="58"/>
      <c r="JG262" s="58"/>
      <c r="JH262" s="58"/>
      <c r="JI262" s="58"/>
      <c r="JJ262" s="58"/>
      <c r="JK262" s="58"/>
      <c r="JL262" s="58"/>
      <c r="JM262" s="58"/>
      <c r="JN262" s="58"/>
      <c r="JO262" s="58"/>
      <c r="JP262" s="58"/>
      <c r="JQ262" s="58"/>
      <c r="JR262" s="58"/>
      <c r="JS262" s="58"/>
      <c r="JT262" s="58"/>
      <c r="JU262" s="58"/>
      <c r="JV262" s="58"/>
      <c r="JW262" s="58"/>
      <c r="JX262" s="58"/>
      <c r="JY262" s="58"/>
      <c r="JZ262" s="58"/>
      <c r="KA262" s="58"/>
      <c r="KB262" s="58"/>
      <c r="KC262" s="58"/>
      <c r="KD262" s="58"/>
      <c r="KE262" s="58"/>
      <c r="KF262" s="58"/>
      <c r="KG262" s="58"/>
      <c r="KH262" s="58"/>
      <c r="KI262" s="58"/>
      <c r="KJ262" s="58"/>
      <c r="KK262" s="58"/>
      <c r="KL262" s="58"/>
      <c r="KM262" s="58"/>
      <c r="KN262" s="58"/>
      <c r="KO262" s="58"/>
      <c r="KP262" s="58"/>
      <c r="KQ262" s="58"/>
      <c r="KR262" s="58"/>
      <c r="KS262" s="58"/>
      <c r="KT262" s="58"/>
      <c r="KU262" s="58"/>
      <c r="KV262" s="58"/>
      <c r="KW262" s="58"/>
      <c r="KX262" s="58"/>
      <c r="KY262" s="58"/>
      <c r="KZ262" s="58"/>
      <c r="LA262" s="58"/>
      <c r="LB262" s="58"/>
      <c r="LC262" s="58"/>
      <c r="LD262" s="58"/>
      <c r="LE262" s="58"/>
      <c r="LF262" s="58"/>
      <c r="LG262" s="58"/>
      <c r="LH262" s="58"/>
      <c r="LI262" s="58"/>
      <c r="LJ262" s="58"/>
      <c r="LK262" s="58"/>
      <c r="LL262" s="58"/>
      <c r="LM262" s="58"/>
      <c r="LN262" s="58"/>
      <c r="LO262" s="58"/>
      <c r="LP262" s="90" t="str">
        <f t="shared" si="613"/>
        <v/>
      </c>
      <c r="LQ262" s="90" t="str">
        <f t="shared" si="614"/>
        <v/>
      </c>
      <c r="LR262" s="90" t="str">
        <f t="shared" si="615"/>
        <v/>
      </c>
      <c r="LS262" s="90" t="str">
        <f t="shared" si="616"/>
        <v/>
      </c>
      <c r="LT262" s="90" t="str">
        <f t="shared" si="617"/>
        <v/>
      </c>
      <c r="LU262" s="90" t="str">
        <f t="shared" si="618"/>
        <v/>
      </c>
      <c r="LV262" s="91" t="str">
        <f t="shared" si="735"/>
        <v/>
      </c>
      <c r="LW262" s="91" t="str">
        <f t="shared" si="736"/>
        <v/>
      </c>
      <c r="LX262" s="91" t="str">
        <f t="shared" si="737"/>
        <v/>
      </c>
      <c r="LY262" s="91" t="str">
        <f t="shared" si="732"/>
        <v/>
      </c>
      <c r="LZ262" s="91" t="str">
        <f t="shared" si="733"/>
        <v/>
      </c>
      <c r="MA262" s="91" t="str">
        <f t="shared" si="734"/>
        <v/>
      </c>
      <c r="MC262" s="52"/>
      <c r="MO262" s="15">
        <f t="shared" ca="1" si="740"/>
        <v>27</v>
      </c>
      <c r="MR262" s="15"/>
    </row>
    <row r="263" spans="1:356">
      <c r="A263" s="15">
        <f t="shared" ca="1" si="738"/>
        <v>23</v>
      </c>
      <c r="B263" s="33" t="str">
        <f t="shared" ca="1" si="739"/>
        <v>DB</v>
      </c>
      <c r="C263" s="10" t="str">
        <f t="shared" ref="C263:C326" ca="1" si="782">IF(AND(IQ263=0,IR263=0),"",IF(IQ263="Profit Target","profit target",IF(IR263="Stop Loss","stop loss","")))</f>
        <v/>
      </c>
      <c r="D263" s="50">
        <f t="shared" ref="D263:D326" ca="1" si="783">IO263</f>
        <v>0</v>
      </c>
      <c r="E263" s="10" t="str">
        <f t="shared" ref="E263:E326" si="784">KE264&amp;KF264&amp;KG264&amp;KH264&amp;KI264&amp;KJ264&amp;KK264&amp;KL264&amp;KM264&amp;KN264&amp;KO264&amp;KP264&amp;KQ264&amp;KR264&amp;KS264&amp;KT264&amp;KU264&amp;KV264&amp;KW264&amp;KX264&amp;KY264&amp;KZ264&amp;LA264&amp;LB264&amp;LC264&amp;LD264&amp;LE264&amp;LF264&amp;LG264&amp;LH264&amp;LI264&amp;LJ264&amp;LK264&amp;LL264&amp;LM264&amp;LN264&amp;LO264</f>
        <v/>
      </c>
      <c r="F263" s="111">
        <f t="shared" ref="F263:F326" si="785">F262+1</f>
        <v>259</v>
      </c>
      <c r="G263" s="59">
        <f t="shared" ca="1" si="619"/>
        <v>1</v>
      </c>
      <c r="H263" s="56">
        <f ca="1">COUNTIF($A$5:A263,$H$5)</f>
        <v>8</v>
      </c>
      <c r="I263" s="56">
        <f ca="1">COUNTIF($A$5:$A263,$I$5)</f>
        <v>7</v>
      </c>
      <c r="J263" s="56">
        <f ca="1">COUNTIF($A$5:$A263,$J$5)</f>
        <v>3</v>
      </c>
      <c r="K263" s="56">
        <f ca="1">COUNTIF($A$5:$A263,$K$5)</f>
        <v>10</v>
      </c>
      <c r="L263" s="56">
        <f ca="1">COUNTIF($A$5:$A263,$L$5)</f>
        <v>7</v>
      </c>
      <c r="M263" s="56">
        <f ca="1">COUNTIF($A$5:$A263,$M$5)</f>
        <v>4</v>
      </c>
      <c r="N263" s="56">
        <f ca="1">COUNTIF($A$5:$A263,$N$5)</f>
        <v>3</v>
      </c>
      <c r="O263" s="56">
        <f ca="1">COUNTIF($A$5:$A263,$O$5)</f>
        <v>10</v>
      </c>
      <c r="P263" s="56">
        <f ca="1">COUNTIF($A$5:$A263,$P$5)</f>
        <v>11</v>
      </c>
      <c r="Q263" s="56">
        <f ca="1">COUNTIF($A$5:$A263,$Q$5)</f>
        <v>14</v>
      </c>
      <c r="R263" s="56">
        <f ca="1">COUNTIF($A$5:$A263,$R$5)</f>
        <v>12</v>
      </c>
      <c r="S263" s="56">
        <f ca="1">COUNTIF($A$5:$A263,$S$5)</f>
        <v>8</v>
      </c>
      <c r="T263" s="56">
        <f ca="1">COUNTIF($A$5:$A263,$T$5)</f>
        <v>4</v>
      </c>
      <c r="U263" s="56">
        <f ca="1">COUNTIF($A$5:$A263,$U$5)</f>
        <v>8</v>
      </c>
      <c r="V263" s="56">
        <f ca="1">COUNTIF($A$5:$A263,$V$5)</f>
        <v>6</v>
      </c>
      <c r="W263" s="56">
        <f ca="1">COUNTIF($A$5:$A263,$W$5)</f>
        <v>8</v>
      </c>
      <c r="X263" s="56">
        <f ca="1">COUNTIF($A$5:$A263,$X$5)</f>
        <v>7</v>
      </c>
      <c r="Y263" s="56">
        <f ca="1">COUNTIF($A$5:$A263,$Y$5)</f>
        <v>4</v>
      </c>
      <c r="Z263" s="56">
        <f ca="1">COUNTIF($A$5:$A263,$Z$5)</f>
        <v>8</v>
      </c>
      <c r="AA263" s="56">
        <f ca="1">COUNTIF($A$5:$A263,$AA$5)</f>
        <v>6</v>
      </c>
      <c r="AB263" s="56">
        <f ca="1">COUNTIF($A$5:$A263,$AB$5)</f>
        <v>7</v>
      </c>
      <c r="AC263" s="56">
        <f ca="1">COUNTIF($A$5:$A263,$AC$5)</f>
        <v>4</v>
      </c>
      <c r="AD263" s="56">
        <f ca="1">COUNTIF($A$5:$A263,$AD$5)</f>
        <v>10</v>
      </c>
      <c r="AE263" s="56">
        <f ca="1">COUNTIF($A$5:$A263,$AE$5)</f>
        <v>13</v>
      </c>
      <c r="AF263" s="56">
        <f ca="1">COUNTIF($A$5:$A263,$AF$5)</f>
        <v>4</v>
      </c>
      <c r="AG263" s="56">
        <f ca="1">COUNTIF($A$5:$A263,$AG$5)</f>
        <v>3</v>
      </c>
      <c r="AH263" s="56">
        <f ca="1">COUNTIF($A$5:$A263,$AH$5)</f>
        <v>2</v>
      </c>
      <c r="AI263" s="56">
        <f ca="1">COUNTIF($A$5:$A263,$AI$5)</f>
        <v>7</v>
      </c>
      <c r="AJ263" s="56">
        <f ca="1">COUNTIF($A$5:$A263,$AJ$5)</f>
        <v>8</v>
      </c>
      <c r="AK263" s="56">
        <f ca="1">COUNTIF($A$5:$A263,$AK$5)</f>
        <v>4</v>
      </c>
      <c r="AL263" s="56">
        <f ca="1">COUNTIF($A$5:$A263,$AL$5)</f>
        <v>3</v>
      </c>
      <c r="AM263" s="56">
        <f ca="1">COUNTIF($A$5:$A263,$AM$5)</f>
        <v>6</v>
      </c>
      <c r="AN263" s="56">
        <f ca="1">COUNTIF($A$5:$A263,$AN$5)</f>
        <v>7</v>
      </c>
      <c r="AO263" s="56">
        <f ca="1">COUNTIF($A$5:$A263,$AO$5)</f>
        <v>12</v>
      </c>
      <c r="AP263" s="56">
        <f ca="1">COUNTIF($A$5:$A263,$AP$5)</f>
        <v>5</v>
      </c>
      <c r="AQ263" s="56">
        <f ca="1">COUNTIF($A$5:$A263,$AQ$5)</f>
        <v>10</v>
      </c>
      <c r="AR263" s="56">
        <f ca="1">COUNTIF($A$5:$A263,$AR$5)</f>
        <v>6</v>
      </c>
      <c r="AS263" s="101">
        <f t="shared" ref="AS263:AS326" ca="1" si="786">COUNTIF(H263:AR263,"0")</f>
        <v>0</v>
      </c>
      <c r="AT263" s="58">
        <f t="shared" ref="AT263:AT326" si="787">AT262+1</f>
        <v>259</v>
      </c>
      <c r="AU263" s="105">
        <f t="shared" ref="AU263:AU326" si="788">ROUNDUP(AT263/37,0)</f>
        <v>7</v>
      </c>
      <c r="AV263" s="105">
        <f t="shared" ref="AV263:AV326" si="789">64.8%*AT263</f>
        <v>167.83199999999999</v>
      </c>
      <c r="AW263" s="58">
        <f t="shared" ca="1" si="620"/>
        <v>81</v>
      </c>
      <c r="AX263" s="58">
        <f t="shared" ca="1" si="621"/>
        <v>87</v>
      </c>
      <c r="AY263" s="58">
        <f t="shared" ca="1" si="622"/>
        <v>91</v>
      </c>
      <c r="AZ263" s="58">
        <f t="shared" ca="1" si="623"/>
        <v>8</v>
      </c>
      <c r="BA263" s="58">
        <f t="shared" ca="1" si="624"/>
        <v>37</v>
      </c>
      <c r="BB263" s="58">
        <f t="shared" ca="1" si="625"/>
        <v>21</v>
      </c>
      <c r="BC263" s="58">
        <f t="shared" ca="1" si="626"/>
        <v>61</v>
      </c>
      <c r="BD263" s="58">
        <f t="shared" ca="1" si="627"/>
        <v>42</v>
      </c>
      <c r="BE263" s="58">
        <f t="shared" ca="1" si="628"/>
        <v>28</v>
      </c>
      <c r="BF263" s="58">
        <f t="shared" ca="1" si="629"/>
        <v>12</v>
      </c>
      <c r="BG263" s="58">
        <f t="shared" ca="1" si="630"/>
        <v>9</v>
      </c>
      <c r="BH263" s="58">
        <f t="shared" ca="1" si="631"/>
        <v>76</v>
      </c>
      <c r="BI263" s="58">
        <f t="shared" ca="1" si="632"/>
        <v>19</v>
      </c>
      <c r="BJ263" s="58">
        <f t="shared" ca="1" si="633"/>
        <v>78</v>
      </c>
      <c r="BK263" s="58">
        <f t="shared" ca="1" si="634"/>
        <v>18</v>
      </c>
      <c r="BL263" s="58">
        <f t="shared" ca="1" si="635"/>
        <v>7</v>
      </c>
      <c r="BM263" s="58">
        <f t="shared" ca="1" si="636"/>
        <v>1</v>
      </c>
      <c r="BN263" s="58">
        <f t="shared" ca="1" si="637"/>
        <v>10</v>
      </c>
      <c r="BO263" s="58">
        <f t="shared" ca="1" si="638"/>
        <v>97</v>
      </c>
      <c r="BP263" s="58">
        <f t="shared" ca="1" si="639"/>
        <v>16</v>
      </c>
      <c r="BQ263" s="58">
        <f t="shared" ca="1" si="640"/>
        <v>49</v>
      </c>
      <c r="BR263" s="58">
        <f t="shared" ca="1" si="641"/>
        <v>3</v>
      </c>
      <c r="BS263" s="58">
        <f t="shared" ca="1" si="642"/>
        <v>0</v>
      </c>
      <c r="BT263" s="58">
        <f t="shared" ca="1" si="643"/>
        <v>22</v>
      </c>
      <c r="BU263" s="58">
        <f t="shared" ca="1" si="644"/>
        <v>50</v>
      </c>
      <c r="BV263" s="58">
        <f t="shared" ca="1" si="645"/>
        <v>6</v>
      </c>
      <c r="BW263" s="58">
        <f t="shared" ca="1" si="646"/>
        <v>30</v>
      </c>
      <c r="BX263" s="58">
        <f t="shared" ca="1" si="647"/>
        <v>26</v>
      </c>
      <c r="BY263" s="58">
        <f t="shared" ca="1" si="648"/>
        <v>14</v>
      </c>
      <c r="BZ263" s="58">
        <f t="shared" ca="1" si="649"/>
        <v>17</v>
      </c>
      <c r="CA263" s="58">
        <f t="shared" ca="1" si="650"/>
        <v>40</v>
      </c>
      <c r="CB263" s="58">
        <f t="shared" ca="1" si="651"/>
        <v>24</v>
      </c>
      <c r="CC263" s="58">
        <f t="shared" ca="1" si="652"/>
        <v>44</v>
      </c>
      <c r="CD263" s="58">
        <f t="shared" ca="1" si="653"/>
        <v>34</v>
      </c>
      <c r="CE263" s="58">
        <f t="shared" ca="1" si="654"/>
        <v>5</v>
      </c>
      <c r="CF263" s="58">
        <f t="shared" ca="1" si="655"/>
        <v>2</v>
      </c>
      <c r="CG263" s="58">
        <f t="shared" ca="1" si="656"/>
        <v>57</v>
      </c>
      <c r="CH263" s="58" t="str">
        <f t="shared" ca="1" si="657"/>
        <v/>
      </c>
      <c r="CI263" s="58" t="str">
        <f t="shared" ca="1" si="658"/>
        <v/>
      </c>
      <c r="CJ263" s="58" t="str">
        <f t="shared" ca="1" si="659"/>
        <v/>
      </c>
      <c r="CK263" s="58" t="str">
        <f t="shared" ca="1" si="660"/>
        <v/>
      </c>
      <c r="CL263" s="58" t="str">
        <f t="shared" ca="1" si="661"/>
        <v/>
      </c>
      <c r="CM263" s="58" t="str">
        <f t="shared" ca="1" si="662"/>
        <v/>
      </c>
      <c r="CN263" s="58" t="str">
        <f t="shared" ca="1" si="663"/>
        <v/>
      </c>
      <c r="CO263" s="58" t="str">
        <f t="shared" ca="1" si="664"/>
        <v/>
      </c>
      <c r="CP263" s="58" t="str">
        <f t="shared" ca="1" si="665"/>
        <v/>
      </c>
      <c r="CQ263" s="58" t="str">
        <f t="shared" ca="1" si="666"/>
        <v/>
      </c>
      <c r="CR263" s="58" t="str">
        <f t="shared" ca="1" si="667"/>
        <v/>
      </c>
      <c r="CS263" s="58" t="str">
        <f t="shared" ca="1" si="668"/>
        <v/>
      </c>
      <c r="CT263" s="58" t="str">
        <f t="shared" ca="1" si="669"/>
        <v/>
      </c>
      <c r="CU263" s="58" t="str">
        <f t="shared" ca="1" si="670"/>
        <v/>
      </c>
      <c r="CV263" s="58" t="str">
        <f t="shared" ca="1" si="671"/>
        <v/>
      </c>
      <c r="CW263" s="58" t="str">
        <f t="shared" ca="1" si="672"/>
        <v/>
      </c>
      <c r="CX263" s="58" t="str">
        <f t="shared" ca="1" si="673"/>
        <v/>
      </c>
      <c r="CY263" s="58" t="str">
        <f t="shared" ca="1" si="674"/>
        <v/>
      </c>
      <c r="CZ263" s="58" t="str">
        <f t="shared" ca="1" si="675"/>
        <v/>
      </c>
      <c r="DA263" s="58" t="str">
        <f t="shared" ca="1" si="676"/>
        <v/>
      </c>
      <c r="DB263" s="58" t="str">
        <f t="shared" ca="1" si="677"/>
        <v/>
      </c>
      <c r="DC263" s="58" t="str">
        <f t="shared" ca="1" si="678"/>
        <v/>
      </c>
      <c r="DD263" s="58" t="str">
        <f t="shared" ca="1" si="679"/>
        <v/>
      </c>
      <c r="DE263" s="58" t="str">
        <f t="shared" ca="1" si="680"/>
        <v/>
      </c>
      <c r="DF263" s="58" t="str">
        <f t="shared" ca="1" si="681"/>
        <v/>
      </c>
      <c r="DG263" s="58" t="str">
        <f t="shared" ca="1" si="682"/>
        <v/>
      </c>
      <c r="DH263" s="58" t="str">
        <f t="shared" ca="1" si="683"/>
        <v/>
      </c>
      <c r="DI263" s="58" t="str">
        <f t="shared" ca="1" si="684"/>
        <v/>
      </c>
      <c r="DJ263" s="58" t="str">
        <f t="shared" ca="1" si="685"/>
        <v/>
      </c>
      <c r="DK263" s="58" t="str">
        <f t="shared" ca="1" si="686"/>
        <v/>
      </c>
      <c r="DL263" s="58" t="str">
        <f t="shared" ca="1" si="687"/>
        <v/>
      </c>
      <c r="DM263" s="58" t="str">
        <f t="shared" ca="1" si="688"/>
        <v/>
      </c>
      <c r="DN263" s="58" t="str">
        <f t="shared" ca="1" si="689"/>
        <v/>
      </c>
      <c r="DO263" s="58" t="str">
        <f t="shared" ca="1" si="690"/>
        <v/>
      </c>
      <c r="DP263" s="58" t="str">
        <f t="shared" ca="1" si="691"/>
        <v/>
      </c>
      <c r="DQ263" s="58" t="str">
        <f t="shared" ca="1" si="691"/>
        <v/>
      </c>
      <c r="DR263" s="58" t="str">
        <f t="shared" ca="1" si="692"/>
        <v/>
      </c>
      <c r="DS263" s="34">
        <f t="shared" ca="1" si="693"/>
        <v>0</v>
      </c>
      <c r="DT263" s="34">
        <f t="shared" ca="1" si="694"/>
        <v>0</v>
      </c>
      <c r="DU263" s="34">
        <f t="shared" ca="1" si="695"/>
        <v>0</v>
      </c>
      <c r="DV263" s="34">
        <f t="shared" ca="1" si="696"/>
        <v>0</v>
      </c>
      <c r="DW263" s="34">
        <f t="shared" ca="1" si="697"/>
        <v>0</v>
      </c>
      <c r="DX263" s="34">
        <f t="shared" ca="1" si="698"/>
        <v>0</v>
      </c>
      <c r="DY263" s="34">
        <f t="shared" ca="1" si="699"/>
        <v>0</v>
      </c>
      <c r="DZ263" s="34">
        <f t="shared" ca="1" si="700"/>
        <v>0</v>
      </c>
      <c r="EA263" s="34">
        <f t="shared" ca="1" si="701"/>
        <v>0</v>
      </c>
      <c r="EB263" s="34">
        <f t="shared" ca="1" si="702"/>
        <v>0</v>
      </c>
      <c r="EC263" s="34">
        <f t="shared" ca="1" si="703"/>
        <v>0</v>
      </c>
      <c r="ED263" s="34">
        <f t="shared" ca="1" si="704"/>
        <v>0</v>
      </c>
      <c r="EE263" s="34">
        <f t="shared" ca="1" si="705"/>
        <v>0</v>
      </c>
      <c r="EF263" s="34">
        <f t="shared" ca="1" si="706"/>
        <v>0</v>
      </c>
      <c r="EG263" s="34">
        <f t="shared" ca="1" si="707"/>
        <v>0</v>
      </c>
      <c r="EH263" s="34">
        <f t="shared" ca="1" si="708"/>
        <v>0</v>
      </c>
      <c r="EI263" s="34">
        <f t="shared" ca="1" si="709"/>
        <v>0</v>
      </c>
      <c r="EJ263" s="34">
        <f t="shared" ca="1" si="710"/>
        <v>0</v>
      </c>
      <c r="EK263" s="34">
        <f t="shared" ca="1" si="711"/>
        <v>0</v>
      </c>
      <c r="EL263" s="34">
        <f t="shared" ca="1" si="712"/>
        <v>0</v>
      </c>
      <c r="EM263" s="34">
        <f t="shared" ca="1" si="713"/>
        <v>0</v>
      </c>
      <c r="EN263" s="34">
        <f t="shared" ca="1" si="714"/>
        <v>0</v>
      </c>
      <c r="EO263" s="34">
        <f t="shared" ca="1" si="715"/>
        <v>0</v>
      </c>
      <c r="EP263" s="34">
        <f t="shared" ca="1" si="716"/>
        <v>0</v>
      </c>
      <c r="EQ263" s="34">
        <f t="shared" ca="1" si="717"/>
        <v>0</v>
      </c>
      <c r="ER263" s="34">
        <f t="shared" ca="1" si="718"/>
        <v>0</v>
      </c>
      <c r="ES263" s="34">
        <f t="shared" ca="1" si="719"/>
        <v>0</v>
      </c>
      <c r="ET263" s="34">
        <f t="shared" ca="1" si="720"/>
        <v>0</v>
      </c>
      <c r="EU263" s="34">
        <f t="shared" ca="1" si="721"/>
        <v>0</v>
      </c>
      <c r="EV263" s="34">
        <f t="shared" ca="1" si="722"/>
        <v>0</v>
      </c>
      <c r="EW263" s="34">
        <f t="shared" ca="1" si="723"/>
        <v>0</v>
      </c>
      <c r="EX263" s="34">
        <f t="shared" ca="1" si="724"/>
        <v>0</v>
      </c>
      <c r="EY263" s="34">
        <f t="shared" ca="1" si="725"/>
        <v>0</v>
      </c>
      <c r="EZ263" s="34">
        <f t="shared" ca="1" si="726"/>
        <v>0</v>
      </c>
      <c r="FA263" s="34">
        <f t="shared" ca="1" si="727"/>
        <v>0</v>
      </c>
      <c r="FB263" s="34">
        <f t="shared" ca="1" si="728"/>
        <v>0</v>
      </c>
      <c r="FC263" s="34">
        <f t="shared" ca="1" si="729"/>
        <v>0</v>
      </c>
      <c r="FD263" s="71"/>
      <c r="FE263" s="76"/>
      <c r="FF263" s="76"/>
      <c r="FG263" s="76"/>
      <c r="FH263" s="58"/>
      <c r="FI263" s="58"/>
      <c r="FJ263" s="58">
        <v>0</v>
      </c>
      <c r="FK263" s="58">
        <v>0</v>
      </c>
      <c r="FL263" s="34">
        <f t="shared" ca="1" si="741"/>
        <v>0</v>
      </c>
      <c r="FM263" s="34">
        <f t="shared" ca="1" si="742"/>
        <v>0</v>
      </c>
      <c r="FN263" s="34">
        <f t="shared" ca="1" si="743"/>
        <v>0</v>
      </c>
      <c r="FO263" s="34">
        <f t="shared" ca="1" si="744"/>
        <v>0</v>
      </c>
      <c r="FP263" s="34">
        <f t="shared" ca="1" si="745"/>
        <v>0</v>
      </c>
      <c r="FQ263" s="34">
        <f t="shared" ca="1" si="746"/>
        <v>0</v>
      </c>
      <c r="FR263" s="34">
        <f t="shared" ca="1" si="747"/>
        <v>0</v>
      </c>
      <c r="FS263" s="34">
        <f t="shared" ca="1" si="748"/>
        <v>0</v>
      </c>
      <c r="FT263" s="34">
        <f t="shared" ca="1" si="749"/>
        <v>0</v>
      </c>
      <c r="FU263" s="34">
        <f t="shared" ca="1" si="750"/>
        <v>0</v>
      </c>
      <c r="FV263" s="34">
        <f t="shared" ca="1" si="751"/>
        <v>0</v>
      </c>
      <c r="FW263" s="34">
        <f t="shared" ca="1" si="752"/>
        <v>0</v>
      </c>
      <c r="FX263" s="34">
        <f t="shared" ca="1" si="753"/>
        <v>0</v>
      </c>
      <c r="FY263" s="34">
        <f t="shared" ca="1" si="754"/>
        <v>0</v>
      </c>
      <c r="FZ263" s="34">
        <f t="shared" ca="1" si="755"/>
        <v>0</v>
      </c>
      <c r="GA263" s="34">
        <f t="shared" ca="1" si="756"/>
        <v>0</v>
      </c>
      <c r="GB263" s="34">
        <f t="shared" ca="1" si="757"/>
        <v>0</v>
      </c>
      <c r="GC263" s="34">
        <f t="shared" ca="1" si="758"/>
        <v>0</v>
      </c>
      <c r="GD263" s="34">
        <f t="shared" ca="1" si="759"/>
        <v>0</v>
      </c>
      <c r="GE263" s="34">
        <f t="shared" ca="1" si="760"/>
        <v>0</v>
      </c>
      <c r="GF263" s="34">
        <f t="shared" ca="1" si="761"/>
        <v>0</v>
      </c>
      <c r="GG263" s="34">
        <f t="shared" ca="1" si="762"/>
        <v>0</v>
      </c>
      <c r="GH263" s="34">
        <f t="shared" ca="1" si="763"/>
        <v>0</v>
      </c>
      <c r="GI263" s="34">
        <f t="shared" ca="1" si="764"/>
        <v>0</v>
      </c>
      <c r="GJ263" s="34">
        <f t="shared" ca="1" si="765"/>
        <v>0</v>
      </c>
      <c r="GK263" s="34">
        <f t="shared" ca="1" si="766"/>
        <v>0</v>
      </c>
      <c r="GL263" s="34">
        <f t="shared" ca="1" si="767"/>
        <v>0</v>
      </c>
      <c r="GM263" s="34">
        <f t="shared" ca="1" si="768"/>
        <v>0</v>
      </c>
      <c r="GN263" s="34">
        <f t="shared" ca="1" si="769"/>
        <v>0</v>
      </c>
      <c r="GO263" s="34">
        <f t="shared" ca="1" si="770"/>
        <v>0</v>
      </c>
      <c r="GP263" s="34">
        <f t="shared" ca="1" si="771"/>
        <v>0</v>
      </c>
      <c r="GQ263" s="34">
        <f t="shared" ca="1" si="772"/>
        <v>0</v>
      </c>
      <c r="GR263" s="34">
        <f t="shared" ca="1" si="773"/>
        <v>0</v>
      </c>
      <c r="GS263" s="34">
        <f t="shared" ca="1" si="774"/>
        <v>0</v>
      </c>
      <c r="GT263" s="34">
        <f t="shared" ca="1" si="775"/>
        <v>0</v>
      </c>
      <c r="GU263" s="34">
        <f t="shared" ca="1" si="776"/>
        <v>0</v>
      </c>
      <c r="GV263" s="34">
        <f t="shared" ca="1" si="777"/>
        <v>0</v>
      </c>
      <c r="GW263" s="49" t="str">
        <f t="shared" ref="GW263:GW326" ca="1" si="790">VLOOKUP(A263,$MB$31:$MG$68,5,0)</f>
        <v>H</v>
      </c>
      <c r="GX263" s="49"/>
      <c r="GY263" s="49"/>
      <c r="GZ263" s="49"/>
      <c r="HA263" s="49"/>
      <c r="HB263" s="49" t="str">
        <f t="shared" ref="HB263:HB326" ca="1" si="791">VLOOKUP(A263,$MB$31:$MG$68,4,0)</f>
        <v>O</v>
      </c>
      <c r="HC263" s="49"/>
      <c r="HD263" s="49"/>
      <c r="HE263" s="49"/>
      <c r="HF263" s="49"/>
      <c r="HG263" s="49" t="str">
        <f t="shared" ref="HG263:HG326" ca="1" si="792">VLOOKUP(A263,$MB$31:$MG$68,6,0)</f>
        <v>R</v>
      </c>
      <c r="HH263" s="49"/>
      <c r="HI263" s="49"/>
      <c r="HJ263" s="49"/>
      <c r="HK263" s="49"/>
      <c r="HL263" s="65"/>
      <c r="HM263" s="50"/>
      <c r="HN263" s="50"/>
      <c r="HO263" s="66"/>
      <c r="HP263" s="66"/>
      <c r="HQ263" s="33"/>
      <c r="HR263" s="66"/>
      <c r="HS263" s="66"/>
      <c r="HT263" s="67"/>
      <c r="HU263" s="65"/>
      <c r="HV263" s="50"/>
      <c r="HW263" s="50"/>
      <c r="HX263" s="66"/>
      <c r="HY263" s="66"/>
      <c r="HZ263" s="33"/>
      <c r="IA263" s="66"/>
      <c r="IB263" s="66"/>
      <c r="IC263" s="67"/>
      <c r="ID263" s="65"/>
      <c r="IE263" s="50"/>
      <c r="IF263" s="50"/>
      <c r="IG263" s="66"/>
      <c r="IH263" s="66"/>
      <c r="II263" s="33">
        <f t="shared" ca="1" si="778"/>
        <v>0</v>
      </c>
      <c r="IJ263" s="66" t="str">
        <f t="shared" ca="1" si="779"/>
        <v/>
      </c>
      <c r="IK263" s="66" t="str">
        <f t="shared" ca="1" si="780"/>
        <v/>
      </c>
      <c r="IL263" s="67">
        <f t="shared" ref="IL263:IL326" ca="1" si="793">IF(IK263="W",1,IF(IH263="L",2,IL262))</f>
        <v>1</v>
      </c>
      <c r="IM263" s="34"/>
      <c r="IN263" s="34"/>
      <c r="IO263" s="37">
        <f t="shared" ref="IO263:IO326" ca="1" si="794">IF(A263&lt;&gt;"",IF(OR($IQ262&gt;=$IS$1,$IR262&lt;=$IS$2),0,SUM(DS263:FC263,0)),0)</f>
        <v>0</v>
      </c>
      <c r="IP263" s="22">
        <f t="shared" ca="1" si="781"/>
        <v>-11</v>
      </c>
      <c r="IQ263" s="78">
        <f t="shared" ca="1" si="730"/>
        <v>0</v>
      </c>
      <c r="IR263" s="156">
        <f t="shared" ca="1" si="731"/>
        <v>0</v>
      </c>
      <c r="IS263" s="78">
        <f t="shared" ref="IS263:IS326" ca="1" si="795">IF(IP263&gt;IS262,IP263,IS262)</f>
        <v>0</v>
      </c>
      <c r="IT263" s="58"/>
      <c r="IU263" s="58"/>
      <c r="IV263" s="58"/>
      <c r="IW263" s="58"/>
      <c r="IX263" s="58"/>
      <c r="IY263" s="58"/>
      <c r="IZ263" s="58"/>
      <c r="JA263" s="58"/>
      <c r="JB263" s="58"/>
      <c r="JC263" s="58"/>
      <c r="JD263" s="58"/>
      <c r="JE263" s="58"/>
      <c r="JF263" s="58"/>
      <c r="JG263" s="58"/>
      <c r="JH263" s="58"/>
      <c r="JI263" s="58"/>
      <c r="JJ263" s="58"/>
      <c r="JK263" s="58"/>
      <c r="JL263" s="58"/>
      <c r="JM263" s="58"/>
      <c r="JN263" s="58"/>
      <c r="JO263" s="58"/>
      <c r="JP263" s="58"/>
      <c r="JQ263" s="58"/>
      <c r="JR263" s="58"/>
      <c r="JS263" s="58"/>
      <c r="JT263" s="58"/>
      <c r="JU263" s="58"/>
      <c r="JV263" s="58"/>
      <c r="JW263" s="58"/>
      <c r="JX263" s="58"/>
      <c r="JY263" s="58"/>
      <c r="JZ263" s="58"/>
      <c r="KA263" s="58"/>
      <c r="KB263" s="58"/>
      <c r="KC263" s="58"/>
      <c r="KD263" s="58"/>
      <c r="KE263" s="58"/>
      <c r="KF263" s="58"/>
      <c r="KG263" s="58"/>
      <c r="KH263" s="58"/>
      <c r="KI263" s="58"/>
      <c r="KJ263" s="58"/>
      <c r="KK263" s="58"/>
      <c r="KL263" s="58"/>
      <c r="KM263" s="58"/>
      <c r="KN263" s="58"/>
      <c r="KO263" s="58"/>
      <c r="KP263" s="58"/>
      <c r="KQ263" s="58"/>
      <c r="KR263" s="58"/>
      <c r="KS263" s="58"/>
      <c r="KT263" s="58"/>
      <c r="KU263" s="58"/>
      <c r="KV263" s="58"/>
      <c r="KW263" s="58"/>
      <c r="KX263" s="58"/>
      <c r="KY263" s="58"/>
      <c r="KZ263" s="58"/>
      <c r="LA263" s="58"/>
      <c r="LB263" s="58"/>
      <c r="LC263" s="58"/>
      <c r="LD263" s="58"/>
      <c r="LE263" s="58"/>
      <c r="LF263" s="58"/>
      <c r="LG263" s="58"/>
      <c r="LH263" s="58"/>
      <c r="LI263" s="58"/>
      <c r="LJ263" s="58"/>
      <c r="LK263" s="58"/>
      <c r="LL263" s="58"/>
      <c r="LM263" s="58"/>
      <c r="LN263" s="58"/>
      <c r="LO263" s="58"/>
      <c r="LP263" s="90" t="str">
        <f t="shared" ref="LP263:LP326" si="796">IF(HO263&lt;&gt;"",HO263&amp;",","")</f>
        <v/>
      </c>
      <c r="LQ263" s="90" t="str">
        <f t="shared" ref="LQ263:LQ325" si="797">IF(HX263&lt;&gt;"",HX263&amp;",","")</f>
        <v/>
      </c>
      <c r="LR263" s="90" t="str">
        <f t="shared" ref="LR263:LR325" si="798">IF(IG263&lt;&gt;"",IG263&amp;",","")</f>
        <v/>
      </c>
      <c r="LS263" s="90" t="str">
        <f t="shared" ref="LS263:LS325" si="799">IF(HO263="","",CONCATENATE(HL263,","))</f>
        <v/>
      </c>
      <c r="LT263" s="90" t="str">
        <f t="shared" ref="LT263:LT325" si="800">IF(HX263="","",CONCATENATE(HU263,","))</f>
        <v/>
      </c>
      <c r="LU263" s="90" t="str">
        <f t="shared" ref="LU263:LU325" si="801">IF(IG263="","",CONCATENATE(ID263,","))</f>
        <v/>
      </c>
      <c r="LV263" s="91" t="str">
        <f t="shared" si="735"/>
        <v/>
      </c>
      <c r="LW263" s="91" t="str">
        <f t="shared" si="736"/>
        <v/>
      </c>
      <c r="LX263" s="91" t="str">
        <f t="shared" si="737"/>
        <v/>
      </c>
      <c r="LY263" s="91" t="str">
        <f t="shared" si="732"/>
        <v/>
      </c>
      <c r="LZ263" s="91" t="str">
        <f t="shared" si="733"/>
        <v/>
      </c>
      <c r="MA263" s="91" t="str">
        <f t="shared" si="734"/>
        <v/>
      </c>
      <c r="MC263" s="52"/>
      <c r="MO263" s="15">
        <f t="shared" ca="1" si="740"/>
        <v>32</v>
      </c>
      <c r="MR263" s="15"/>
    </row>
    <row r="264" spans="1:356">
      <c r="A264" s="15">
        <f t="shared" ca="1" si="738"/>
        <v>13</v>
      </c>
      <c r="B264" s="33" t="str">
        <f t="shared" ca="1" si="739"/>
        <v>DB</v>
      </c>
      <c r="C264" s="10" t="str">
        <f t="shared" ca="1" si="782"/>
        <v/>
      </c>
      <c r="D264" s="50">
        <f t="shared" ca="1" si="783"/>
        <v>0</v>
      </c>
      <c r="E264" s="10" t="str">
        <f t="shared" si="784"/>
        <v/>
      </c>
      <c r="F264" s="111">
        <f t="shared" si="785"/>
        <v>260</v>
      </c>
      <c r="G264" s="59">
        <f t="shared" ref="G264:G327" ca="1" si="802">IF($A263&lt;&gt;"",IF($IP263&gt;=0,1,ROUNDUP(ABS($IP263)/$IS$3,0)),"")</f>
        <v>1</v>
      </c>
      <c r="H264" s="56">
        <f ca="1">COUNTIF($A$5:A264,$H$5)</f>
        <v>8</v>
      </c>
      <c r="I264" s="56">
        <f ca="1">COUNTIF($A$5:$A264,$I$5)</f>
        <v>7</v>
      </c>
      <c r="J264" s="56">
        <f ca="1">COUNTIF($A$5:$A264,$J$5)</f>
        <v>3</v>
      </c>
      <c r="K264" s="56">
        <f ca="1">COUNTIF($A$5:$A264,$K$5)</f>
        <v>10</v>
      </c>
      <c r="L264" s="56">
        <f ca="1">COUNTIF($A$5:$A264,$L$5)</f>
        <v>7</v>
      </c>
      <c r="M264" s="56">
        <f ca="1">COUNTIF($A$5:$A264,$M$5)</f>
        <v>4</v>
      </c>
      <c r="N264" s="56">
        <f ca="1">COUNTIF($A$5:$A264,$N$5)</f>
        <v>3</v>
      </c>
      <c r="O264" s="56">
        <f ca="1">COUNTIF($A$5:$A264,$O$5)</f>
        <v>10</v>
      </c>
      <c r="P264" s="56">
        <f ca="1">COUNTIF($A$5:$A264,$P$5)</f>
        <v>11</v>
      </c>
      <c r="Q264" s="56">
        <f ca="1">COUNTIF($A$5:$A264,$Q$5)</f>
        <v>14</v>
      </c>
      <c r="R264" s="56">
        <f ca="1">COUNTIF($A$5:$A264,$R$5)</f>
        <v>12</v>
      </c>
      <c r="S264" s="56">
        <f ca="1">COUNTIF($A$5:$A264,$S$5)</f>
        <v>8</v>
      </c>
      <c r="T264" s="56">
        <f ca="1">COUNTIF($A$5:$A264,$T$5)</f>
        <v>5</v>
      </c>
      <c r="U264" s="56">
        <f ca="1">COUNTIF($A$5:$A264,$U$5)</f>
        <v>8</v>
      </c>
      <c r="V264" s="56">
        <f ca="1">COUNTIF($A$5:$A264,$V$5)</f>
        <v>6</v>
      </c>
      <c r="W264" s="56">
        <f ca="1">COUNTIF($A$5:$A264,$W$5)</f>
        <v>8</v>
      </c>
      <c r="X264" s="56">
        <f ca="1">COUNTIF($A$5:$A264,$X$5)</f>
        <v>7</v>
      </c>
      <c r="Y264" s="56">
        <f ca="1">COUNTIF($A$5:$A264,$Y$5)</f>
        <v>4</v>
      </c>
      <c r="Z264" s="56">
        <f ca="1">COUNTIF($A$5:$A264,$Z$5)</f>
        <v>8</v>
      </c>
      <c r="AA264" s="56">
        <f ca="1">COUNTIF($A$5:$A264,$AA$5)</f>
        <v>6</v>
      </c>
      <c r="AB264" s="56">
        <f ca="1">COUNTIF($A$5:$A264,$AB$5)</f>
        <v>7</v>
      </c>
      <c r="AC264" s="56">
        <f ca="1">COUNTIF($A$5:$A264,$AC$5)</f>
        <v>4</v>
      </c>
      <c r="AD264" s="56">
        <f ca="1">COUNTIF($A$5:$A264,$AD$5)</f>
        <v>10</v>
      </c>
      <c r="AE264" s="56">
        <f ca="1">COUNTIF($A$5:$A264,$AE$5)</f>
        <v>13</v>
      </c>
      <c r="AF264" s="56">
        <f ca="1">COUNTIF($A$5:$A264,$AF$5)</f>
        <v>4</v>
      </c>
      <c r="AG264" s="56">
        <f ca="1">COUNTIF($A$5:$A264,$AG$5)</f>
        <v>3</v>
      </c>
      <c r="AH264" s="56">
        <f ca="1">COUNTIF($A$5:$A264,$AH$5)</f>
        <v>2</v>
      </c>
      <c r="AI264" s="56">
        <f ca="1">COUNTIF($A$5:$A264,$AI$5)</f>
        <v>7</v>
      </c>
      <c r="AJ264" s="56">
        <f ca="1">COUNTIF($A$5:$A264,$AJ$5)</f>
        <v>8</v>
      </c>
      <c r="AK264" s="56">
        <f ca="1">COUNTIF($A$5:$A264,$AK$5)</f>
        <v>4</v>
      </c>
      <c r="AL264" s="56">
        <f ca="1">COUNTIF($A$5:$A264,$AL$5)</f>
        <v>3</v>
      </c>
      <c r="AM264" s="56">
        <f ca="1">COUNTIF($A$5:$A264,$AM$5)</f>
        <v>6</v>
      </c>
      <c r="AN264" s="56">
        <f ca="1">COUNTIF($A$5:$A264,$AN$5)</f>
        <v>7</v>
      </c>
      <c r="AO264" s="56">
        <f ca="1">COUNTIF($A$5:$A264,$AO$5)</f>
        <v>12</v>
      </c>
      <c r="AP264" s="56">
        <f ca="1">COUNTIF($A$5:$A264,$AP$5)</f>
        <v>5</v>
      </c>
      <c r="AQ264" s="56">
        <f ca="1">COUNTIF($A$5:$A264,$AQ$5)</f>
        <v>10</v>
      </c>
      <c r="AR264" s="56">
        <f ca="1">COUNTIF($A$5:$A264,$AR$5)</f>
        <v>6</v>
      </c>
      <c r="AS264" s="101">
        <f t="shared" ca="1" si="786"/>
        <v>0</v>
      </c>
      <c r="AT264" s="58">
        <f t="shared" si="787"/>
        <v>260</v>
      </c>
      <c r="AU264" s="105">
        <f t="shared" si="788"/>
        <v>8</v>
      </c>
      <c r="AV264" s="105">
        <f t="shared" si="789"/>
        <v>168.48000000000002</v>
      </c>
      <c r="AW264" s="58">
        <f t="shared" ref="AW264:AW282" ca="1" si="803">IF(H264&lt;=H263,1+AW263,0)</f>
        <v>82</v>
      </c>
      <c r="AX264" s="58">
        <f t="shared" ref="AX264:AX282" ca="1" si="804">IF(I264&lt;=I263,1+AX263,0)</f>
        <v>88</v>
      </c>
      <c r="AY264" s="58">
        <f t="shared" ref="AY264:AY282" ca="1" si="805">IF(J264&lt;=J263,1+AY263,0)</f>
        <v>92</v>
      </c>
      <c r="AZ264" s="58">
        <f t="shared" ref="AZ264:AZ282" ca="1" si="806">IF(K264&lt;=K263,1+AZ263,0)</f>
        <v>9</v>
      </c>
      <c r="BA264" s="58">
        <f t="shared" ref="BA264:BA282" ca="1" si="807">IF(L264&lt;=L263,1+BA263,0)</f>
        <v>38</v>
      </c>
      <c r="BB264" s="58">
        <f t="shared" ref="BB264:BB282" ca="1" si="808">IF(M264&lt;=M263,1+BB263,0)</f>
        <v>22</v>
      </c>
      <c r="BC264" s="58">
        <f t="shared" ref="BC264:BC282" ca="1" si="809">IF(N264&lt;=N263,1+BC263,0)</f>
        <v>62</v>
      </c>
      <c r="BD264" s="58">
        <f t="shared" ref="BD264:BD282" ca="1" si="810">IF(O264&lt;=O263,1+BD263,0)</f>
        <v>43</v>
      </c>
      <c r="BE264" s="58">
        <f t="shared" ref="BE264:BE282" ca="1" si="811">IF(P264&lt;=P263,1+BE263,0)</f>
        <v>29</v>
      </c>
      <c r="BF264" s="58">
        <f t="shared" ref="BF264:BF282" ca="1" si="812">IF(Q264&lt;=Q263,1+BF263,0)</f>
        <v>13</v>
      </c>
      <c r="BG264" s="58">
        <f t="shared" ref="BG264:BG282" ca="1" si="813">IF(R264&lt;=R263,1+BG263,0)</f>
        <v>10</v>
      </c>
      <c r="BH264" s="58">
        <f t="shared" ref="BH264:BH282" ca="1" si="814">IF(S264&lt;=S263,1+BH263,0)</f>
        <v>77</v>
      </c>
      <c r="BI264" s="58">
        <f t="shared" ref="BI264:BI282" ca="1" si="815">IF(T264&lt;=T263,1+BI263,0)</f>
        <v>0</v>
      </c>
      <c r="BJ264" s="58">
        <f t="shared" ref="BJ264:BJ282" ca="1" si="816">IF(U264&lt;=U263,1+BJ263,0)</f>
        <v>79</v>
      </c>
      <c r="BK264" s="58">
        <f t="shared" ref="BK264:BK282" ca="1" si="817">IF(V264&lt;=V263,1+BK263,0)</f>
        <v>19</v>
      </c>
      <c r="BL264" s="58">
        <f t="shared" ref="BL264:BL282" ca="1" si="818">IF(W264&lt;=W263,1+BL263,0)</f>
        <v>8</v>
      </c>
      <c r="BM264" s="58">
        <f t="shared" ref="BM264:BM282" ca="1" si="819">IF(X264&lt;=X263,1+BM263,0)</f>
        <v>2</v>
      </c>
      <c r="BN264" s="58">
        <f t="shared" ref="BN264:BN282" ca="1" si="820">IF(Y264&lt;=Y263,1+BN263,0)</f>
        <v>11</v>
      </c>
      <c r="BO264" s="58">
        <f t="shared" ref="BO264:BO282" ca="1" si="821">IF(Z264&lt;=Z263,1+BO263,0)</f>
        <v>98</v>
      </c>
      <c r="BP264" s="58">
        <f t="shared" ref="BP264:BP282" ca="1" si="822">IF(AA264&lt;=AA263,1+BP263,0)</f>
        <v>17</v>
      </c>
      <c r="BQ264" s="58">
        <f t="shared" ref="BQ264:BQ282" ca="1" si="823">IF(AB264&lt;=AB263,1+BQ263,0)</f>
        <v>50</v>
      </c>
      <c r="BR264" s="58">
        <f t="shared" ref="BR264:BR282" ca="1" si="824">IF(AC264&lt;=AC263,1+BR263,0)</f>
        <v>4</v>
      </c>
      <c r="BS264" s="58">
        <f t="shared" ref="BS264:BS282" ca="1" si="825">IF(AD264&lt;=AD263,1+BS263,0)</f>
        <v>1</v>
      </c>
      <c r="BT264" s="58">
        <f t="shared" ref="BT264:BT282" ca="1" si="826">IF(AE264&lt;=AE263,1+BT263,0)</f>
        <v>23</v>
      </c>
      <c r="BU264" s="58">
        <f t="shared" ref="BU264:BU282" ca="1" si="827">IF(AF264&lt;=AF263,1+BU263,0)</f>
        <v>51</v>
      </c>
      <c r="BV264" s="58">
        <f t="shared" ref="BV264:BV282" ca="1" si="828">IF(AG264&lt;=AG263,1+BV263,0)</f>
        <v>7</v>
      </c>
      <c r="BW264" s="58">
        <f t="shared" ref="BW264:BW282" ca="1" si="829">IF(AH264&lt;=AH263,1+BW263,0)</f>
        <v>31</v>
      </c>
      <c r="BX264" s="58">
        <f t="shared" ref="BX264:BX282" ca="1" si="830">IF(AI264&lt;=AI263,1+BX263,0)</f>
        <v>27</v>
      </c>
      <c r="BY264" s="58">
        <f t="shared" ref="BY264:BY282" ca="1" si="831">IF(AJ264&lt;=AJ263,1+BY263,0)</f>
        <v>15</v>
      </c>
      <c r="BZ264" s="58">
        <f t="shared" ref="BZ264:BZ282" ca="1" si="832">IF(AK264&lt;=AK263,1+BZ263,0)</f>
        <v>18</v>
      </c>
      <c r="CA264" s="58">
        <f t="shared" ref="CA264:CA282" ca="1" si="833">IF(AL264&lt;=AL263,1+CA263,0)</f>
        <v>41</v>
      </c>
      <c r="CB264" s="58">
        <f t="shared" ref="CB264:CB282" ca="1" si="834">IF(AM264&lt;=AM263,1+CB263,0)</f>
        <v>25</v>
      </c>
      <c r="CC264" s="58">
        <f t="shared" ref="CC264:CC282" ca="1" si="835">IF(AN264&lt;=AN263,1+CC263,0)</f>
        <v>45</v>
      </c>
      <c r="CD264" s="58">
        <f t="shared" ref="CD264:CD282" ca="1" si="836">IF(AO264&lt;=AO263,1+CD263,0)</f>
        <v>35</v>
      </c>
      <c r="CE264" s="58">
        <f t="shared" ref="CE264:CE282" ca="1" si="837">IF(AP264&lt;=AP263,1+CE263,0)</f>
        <v>6</v>
      </c>
      <c r="CF264" s="58">
        <f t="shared" ref="CF264:CF282" ca="1" si="838">IF(AQ264&lt;=AQ263,1+CF263,0)</f>
        <v>3</v>
      </c>
      <c r="CG264" s="58">
        <f t="shared" ref="CG264:CG282" ca="1" si="839">IF(AR264&lt;=AR263,1+CG263,0)</f>
        <v>58</v>
      </c>
      <c r="CH264" s="58" t="str">
        <f t="shared" ref="CH264:CH327" ca="1" si="840">IF($A263&lt;&gt;"",IF(AND($IQ263&lt;&gt;0,$IR263&lt;&gt;0),"",IF(AW263&gt;=$IO$1,CH$5,"")),"")</f>
        <v/>
      </c>
      <c r="CI264" s="58" t="str">
        <f t="shared" ref="CI264:CI327" ca="1" si="841">IF($A263&lt;&gt;"",IF(AND($IQ263&lt;&gt;0,$IR263&lt;&gt;0),"",IF(AX263&gt;=$IO$1,CI$5,"")),"")</f>
        <v/>
      </c>
      <c r="CJ264" s="58" t="str">
        <f t="shared" ref="CJ264:CJ327" ca="1" si="842">IF($A263&lt;&gt;"",IF(AND($IQ263&lt;&gt;0,$IR263&lt;&gt;0),"",IF(AY263&gt;=$IO$1,CJ$5,"")),"")</f>
        <v/>
      </c>
      <c r="CK264" s="58" t="str">
        <f t="shared" ref="CK264:CK327" ca="1" si="843">IF($A263&lt;&gt;"",IF(AND($IQ263&lt;&gt;0,$IR263&lt;&gt;0),"",IF(AZ263&gt;=$IO$1,CK$5,"")),"")</f>
        <v/>
      </c>
      <c r="CL264" s="58" t="str">
        <f t="shared" ref="CL264:CL327" ca="1" si="844">IF($A263&lt;&gt;"",IF(AND($IQ263&lt;&gt;0,$IR263&lt;&gt;0),"",IF(BA263&gt;=$IO$1,CL$5,"")),"")</f>
        <v/>
      </c>
      <c r="CM264" s="58" t="str">
        <f t="shared" ref="CM264:CM327" ca="1" si="845">IF($A263&lt;&gt;"",IF(AND($IQ263&lt;&gt;0,$IR263&lt;&gt;0),"",IF(BB263&gt;=$IO$1,CM$5,"")),"")</f>
        <v/>
      </c>
      <c r="CN264" s="58" t="str">
        <f t="shared" ref="CN264:CN327" ca="1" si="846">IF($A263&lt;&gt;"",IF(AND($IQ263&lt;&gt;0,$IR263&lt;&gt;0),"",IF(BC263&gt;=$IO$1,CN$5,"")),"")</f>
        <v/>
      </c>
      <c r="CO264" s="58" t="str">
        <f t="shared" ref="CO264:CO327" ca="1" si="847">IF($A263&lt;&gt;"",IF(AND($IQ263&lt;&gt;0,$IR263&lt;&gt;0),"",IF(BD263&gt;=$IO$1,CO$5,"")),"")</f>
        <v/>
      </c>
      <c r="CP264" s="58" t="str">
        <f t="shared" ref="CP264:CP327" ca="1" si="848">IF($A263&lt;&gt;"",IF(AND($IQ263&lt;&gt;0,$IR263&lt;&gt;0),"",IF(BE263&gt;=$IO$1,CP$5,"")),"")</f>
        <v/>
      </c>
      <c r="CQ264" s="58" t="str">
        <f t="shared" ref="CQ264:CQ327" ca="1" si="849">IF($A263&lt;&gt;"",IF(AND($IQ263&lt;&gt;0,$IR263&lt;&gt;0),"",IF(BF263&gt;=$IO$1,CQ$5,"")),"")</f>
        <v/>
      </c>
      <c r="CR264" s="58" t="str">
        <f t="shared" ref="CR264:CR327" ca="1" si="850">IF($A263&lt;&gt;"",IF(AND($IQ263&lt;&gt;0,$IR263&lt;&gt;0),"",IF(BG263&gt;=$IO$1,CR$5,"")),"")</f>
        <v/>
      </c>
      <c r="CS264" s="58" t="str">
        <f t="shared" ref="CS264:CS327" ca="1" si="851">IF($A263&lt;&gt;"",IF(AND($IQ263&lt;&gt;0,$IR263&lt;&gt;0),"",IF(BH263&gt;=$IO$1,CS$5,"")),"")</f>
        <v/>
      </c>
      <c r="CT264" s="58" t="str">
        <f t="shared" ref="CT264:CT327" ca="1" si="852">IF($A263&lt;&gt;"",IF(AND($IQ263&lt;&gt;0,$IR263&lt;&gt;0),"",IF(BI263&gt;=$IO$1,CT$5,"")),"")</f>
        <v/>
      </c>
      <c r="CU264" s="58" t="str">
        <f t="shared" ref="CU264:CU327" ca="1" si="853">IF($A263&lt;&gt;"",IF(AND($IQ263&lt;&gt;0,$IR263&lt;&gt;0),"",IF(BJ263&gt;=$IO$1,CU$5,"")),"")</f>
        <v/>
      </c>
      <c r="CV264" s="58" t="str">
        <f t="shared" ref="CV264:CV327" ca="1" si="854">IF($A263&lt;&gt;"",IF(AND($IQ263&lt;&gt;0,$IR263&lt;&gt;0),"",IF(BK263&gt;=$IO$1,CV$5,"")),"")</f>
        <v/>
      </c>
      <c r="CW264" s="58" t="str">
        <f t="shared" ref="CW264:CW327" ca="1" si="855">IF($A263&lt;&gt;"",IF(AND($IQ263&lt;&gt;0,$IR263&lt;&gt;0),"",IF(BL263&gt;=$IO$1,CW$5,"")),"")</f>
        <v/>
      </c>
      <c r="CX264" s="58" t="str">
        <f t="shared" ref="CX264:CX327" ca="1" si="856">IF($A263&lt;&gt;"",IF(AND($IQ263&lt;&gt;0,$IR263&lt;&gt;0),"",IF(BM263&gt;=$IO$1,CX$5,"")),"")</f>
        <v/>
      </c>
      <c r="CY264" s="58" t="str">
        <f t="shared" ref="CY264:CY327" ca="1" si="857">IF($A263&lt;&gt;"",IF(AND($IQ263&lt;&gt;0,$IR263&lt;&gt;0),"",IF(BN263&gt;=$IO$1,CY$5,"")),"")</f>
        <v/>
      </c>
      <c r="CZ264" s="58" t="str">
        <f t="shared" ref="CZ264:CZ327" ca="1" si="858">IF($A263&lt;&gt;"",IF(AND($IQ263&lt;&gt;0,$IR263&lt;&gt;0),"",IF(BO263&gt;=$IO$1,CZ$5,"")),"")</f>
        <v/>
      </c>
      <c r="DA264" s="58" t="str">
        <f t="shared" ref="DA264:DA327" ca="1" si="859">IF($A263&lt;&gt;"",IF(AND($IQ263&lt;&gt;0,$IR263&lt;&gt;0),"",IF(BP263&gt;=$IO$1,DA$5,"")),"")</f>
        <v/>
      </c>
      <c r="DB264" s="58" t="str">
        <f t="shared" ref="DB264:DB327" ca="1" si="860">IF($A263&lt;&gt;"",IF(AND($IQ263&lt;&gt;0,$IR263&lt;&gt;0),"",IF(BQ263&gt;=$IO$1,DB$5,"")),"")</f>
        <v/>
      </c>
      <c r="DC264" s="58" t="str">
        <f t="shared" ref="DC264:DC327" ca="1" si="861">IF($A263&lt;&gt;"",IF(AND($IQ263&lt;&gt;0,$IR263&lt;&gt;0),"",IF(BR263&gt;=$IO$1,DC$5,"")),"")</f>
        <v/>
      </c>
      <c r="DD264" s="58" t="str">
        <f t="shared" ref="DD264:DD327" ca="1" si="862">IF($A263&lt;&gt;"",IF(AND($IQ263&lt;&gt;0,$IR263&lt;&gt;0),"",IF(BS263&gt;=$IO$1,DD$5,"")),"")</f>
        <v/>
      </c>
      <c r="DE264" s="58" t="str">
        <f t="shared" ref="DE264:DE327" ca="1" si="863">IF($A263&lt;&gt;"",IF(AND($IQ263&lt;&gt;0,$IR263&lt;&gt;0),"",IF(BT263&gt;=$IO$1,DE$5,"")),"")</f>
        <v/>
      </c>
      <c r="DF264" s="58" t="str">
        <f t="shared" ref="DF264:DF327" ca="1" si="864">IF($A263&lt;&gt;"",IF(AND($IQ263&lt;&gt;0,$IR263&lt;&gt;0),"",IF(BU263&gt;=$IO$1,DF$5,"")),"")</f>
        <v/>
      </c>
      <c r="DG264" s="58" t="str">
        <f t="shared" ref="DG264:DG327" ca="1" si="865">IF($A263&lt;&gt;"",IF(AND($IQ263&lt;&gt;0,$IR263&lt;&gt;0),"",IF(BV263&gt;=$IO$1,DG$5,"")),"")</f>
        <v/>
      </c>
      <c r="DH264" s="58" t="str">
        <f t="shared" ref="DH264:DH327" ca="1" si="866">IF($A263&lt;&gt;"",IF(AND($IQ263&lt;&gt;0,$IR263&lt;&gt;0),"",IF(BW263&gt;=$IO$1,DH$5,"")),"")</f>
        <v/>
      </c>
      <c r="DI264" s="58" t="str">
        <f t="shared" ref="DI264:DI327" ca="1" si="867">IF($A263&lt;&gt;"",IF(AND($IQ263&lt;&gt;0,$IR263&lt;&gt;0),"",IF(BX263&gt;=$IO$1,DI$5,"")),"")</f>
        <v/>
      </c>
      <c r="DJ264" s="58" t="str">
        <f t="shared" ref="DJ264:DJ327" ca="1" si="868">IF($A263&lt;&gt;"",IF(AND($IQ263&lt;&gt;0,$IR263&lt;&gt;0),"",IF(BY263&gt;=$IO$1,DJ$5,"")),"")</f>
        <v/>
      </c>
      <c r="DK264" s="58" t="str">
        <f t="shared" ref="DK264:DK327" ca="1" si="869">IF($A263&lt;&gt;"",IF(AND($IQ263&lt;&gt;0,$IR263&lt;&gt;0),"",IF(BZ263&gt;=$IO$1,DK$5,"")),"")</f>
        <v/>
      </c>
      <c r="DL264" s="58" t="str">
        <f t="shared" ref="DL264:DL327" ca="1" si="870">IF($A263&lt;&gt;"",IF(AND($IQ263&lt;&gt;0,$IR263&lt;&gt;0),"",IF(CA263&gt;=$IO$1,DL$5,"")),"")</f>
        <v/>
      </c>
      <c r="DM264" s="58" t="str">
        <f t="shared" ref="DM264:DM327" ca="1" si="871">IF($A263&lt;&gt;"",IF(AND($IQ263&lt;&gt;0,$IR263&lt;&gt;0),"",IF(CB263&gt;=$IO$1,DM$5,"")),"")</f>
        <v/>
      </c>
      <c r="DN264" s="58" t="str">
        <f t="shared" ref="DN264:DN327" ca="1" si="872">IF($A263&lt;&gt;"",IF(AND($IQ263&lt;&gt;0,$IR263&lt;&gt;0),"",IF(CC263&gt;=$IO$1,DN$5,"")),"")</f>
        <v/>
      </c>
      <c r="DO264" s="58" t="str">
        <f t="shared" ref="DO264:DO327" ca="1" si="873">IF($A263&lt;&gt;"",IF(AND($IQ263&lt;&gt;0,$IR263&lt;&gt;0),"",IF(CD263&gt;=$IO$1,DO$5,"")),"")</f>
        <v/>
      </c>
      <c r="DP264" s="58" t="str">
        <f t="shared" ref="DP264:DQ327" ca="1" si="874">IF($A263&lt;&gt;"",IF(AND($IQ263&lt;&gt;0,$IR263&lt;&gt;0),"",IF(CE263&gt;=$IO$1,DP$5,"")),"")</f>
        <v/>
      </c>
      <c r="DQ264" s="58" t="str">
        <f t="shared" ca="1" si="874"/>
        <v/>
      </c>
      <c r="DR264" s="58" t="str">
        <f t="shared" ref="DR264:DR327" ca="1" si="875">IF($A263&lt;&gt;"",IF(AND($IQ263&lt;&gt;0,$IR263&lt;&gt;0),"",IF(CG263&gt;=$IO$1,DR$5,"")),"")</f>
        <v/>
      </c>
      <c r="DS264" s="34">
        <f t="shared" ref="DS264:DS327" ca="1" si="876">IF(CH264&lt;&gt;"",IF(OR($IQ263&lt;&gt;0,$IR263&lt;&gt;0),0,IF(ABS(CH264)=ABS($A264),(35*$G264),(-1*$G264))),0)</f>
        <v>0</v>
      </c>
      <c r="DT264" s="34">
        <f t="shared" ref="DT264:DT327" ca="1" si="877">IF(CI264&lt;&gt;"",IF(OR($IQ263&lt;&gt;0,$IR263&lt;&gt;0),0,IF(ABS(CI264)=ABS($A264),(35*$G264),(-1*$G264))),0)</f>
        <v>0</v>
      </c>
      <c r="DU264" s="34">
        <f t="shared" ref="DU264:DU327" ca="1" si="878">IF(CJ264&lt;&gt;"",IF(OR($IQ263&lt;&gt;0,$IR263&lt;&gt;0),0,IF(ABS(CJ264)=ABS($A264),(35*$G264),(-1*$G264))),0)</f>
        <v>0</v>
      </c>
      <c r="DV264" s="34">
        <f t="shared" ref="DV264:DV327" ca="1" si="879">IF(CK264&lt;&gt;"",IF(OR($IQ263&lt;&gt;0,$IR263&lt;&gt;0),0,IF(ABS(CK264)=ABS($A264),(35*$G264),(-1*$G264))),0)</f>
        <v>0</v>
      </c>
      <c r="DW264" s="34">
        <f t="shared" ref="DW264:DW327" ca="1" si="880">IF(CL264&lt;&gt;"",IF(OR($IQ263&lt;&gt;0,$IR263&lt;&gt;0),0,IF(ABS(CL264)=ABS($A264),(35*$G264),(-1*$G264))),0)</f>
        <v>0</v>
      </c>
      <c r="DX264" s="34">
        <f t="shared" ref="DX264:DX327" ca="1" si="881">IF(CM264&lt;&gt;"",IF(OR($IQ263&lt;&gt;0,$IR263&lt;&gt;0),0,IF(ABS(CM264)=ABS($A264),(35*$G264),(-1*$G264))),0)</f>
        <v>0</v>
      </c>
      <c r="DY264" s="34">
        <f t="shared" ref="DY264:DY327" ca="1" si="882">IF(CN264&lt;&gt;"",IF(OR($IQ263&lt;&gt;0,$IR263&lt;&gt;0),0,IF(ABS(CN264)=ABS($A264),(35*$G264),(-1*$G264))),0)</f>
        <v>0</v>
      </c>
      <c r="DZ264" s="34">
        <f t="shared" ref="DZ264:DZ327" ca="1" si="883">IF(CO264&lt;&gt;"",IF(OR($IQ263&lt;&gt;0,$IR263&lt;&gt;0),0,IF(ABS(CO264)=ABS($A264),(35*$G264),(-1*$G264))),0)</f>
        <v>0</v>
      </c>
      <c r="EA264" s="34">
        <f t="shared" ref="EA264:EA327" ca="1" si="884">IF(CP264&lt;&gt;"",IF(OR($IQ263&lt;&gt;0,$IR263&lt;&gt;0),0,IF(ABS(CP264)=ABS($A264),(35*$G264),(-1*$G264))),0)</f>
        <v>0</v>
      </c>
      <c r="EB264" s="34">
        <f t="shared" ref="EB264:EB327" ca="1" si="885">IF(CQ264&lt;&gt;"",IF(OR($IQ263&lt;&gt;0,$IR263&lt;&gt;0),0,IF(ABS(CQ264)=ABS($A264),(35*$G264),(-1*$G264))),0)</f>
        <v>0</v>
      </c>
      <c r="EC264" s="34">
        <f t="shared" ref="EC264:EC327" ca="1" si="886">IF(CR264&lt;&gt;"",IF(OR($IQ263&lt;&gt;0,$IR263&lt;&gt;0),0,IF(ABS(CR264)=ABS($A264),(35*$G264),(-1*$G264))),0)</f>
        <v>0</v>
      </c>
      <c r="ED264" s="34">
        <f t="shared" ref="ED264:ED327" ca="1" si="887">IF(CS264&lt;&gt;"",IF(OR($IQ263&lt;&gt;0,$IR263&lt;&gt;0),0,IF(ABS(CS264)=ABS($A264),(35*$G264),(-1*$G264))),0)</f>
        <v>0</v>
      </c>
      <c r="EE264" s="34">
        <f t="shared" ref="EE264:EE327" ca="1" si="888">IF(CT264&lt;&gt;"",IF(OR($IQ263&lt;&gt;0,$IR263&lt;&gt;0),0,IF(ABS(CT264)=ABS($A264),(35*$G264),(-1*$G264))),0)</f>
        <v>0</v>
      </c>
      <c r="EF264" s="34">
        <f t="shared" ref="EF264:EF327" ca="1" si="889">IF(CU264&lt;&gt;"",IF(OR($IQ263&lt;&gt;0,$IR263&lt;&gt;0),0,IF(ABS(CU264)=ABS($A264),(35*$G264),(-1*$G264))),0)</f>
        <v>0</v>
      </c>
      <c r="EG264" s="34">
        <f t="shared" ref="EG264:EG327" ca="1" si="890">IF(CV264&lt;&gt;"",IF(OR($IQ263&lt;&gt;0,$IR263&lt;&gt;0),0,IF(ABS(CV264)=ABS($A264),(35*$G264),(-1*$G264))),0)</f>
        <v>0</v>
      </c>
      <c r="EH264" s="34">
        <f t="shared" ref="EH264:EH327" ca="1" si="891">IF(CW264&lt;&gt;"",IF(OR($IQ263&lt;&gt;0,$IR263&lt;&gt;0),0,IF(ABS(CW264)=ABS($A264),(35*$G264),(-1*$G264))),0)</f>
        <v>0</v>
      </c>
      <c r="EI264" s="34">
        <f t="shared" ref="EI264:EI327" ca="1" si="892">IF(CX264&lt;&gt;"",IF(OR($IQ263&lt;&gt;0,$IR263&lt;&gt;0),0,IF(ABS(CX264)=ABS($A264),(35*$G264),(-1*$G264))),0)</f>
        <v>0</v>
      </c>
      <c r="EJ264" s="34">
        <f t="shared" ref="EJ264:EJ327" ca="1" si="893">IF(CY264&lt;&gt;"",IF(OR($IQ263&lt;&gt;0,$IR263&lt;&gt;0),0,IF(ABS(CY264)=ABS($A264),(35*$G264),(-1*$G264))),0)</f>
        <v>0</v>
      </c>
      <c r="EK264" s="34">
        <f t="shared" ref="EK264:EK327" ca="1" si="894">IF(CZ264&lt;&gt;"",IF(OR($IQ263&lt;&gt;0,$IR263&lt;&gt;0),0,IF(ABS(CZ264)=ABS($A264),(35*$G264),(-1*$G264))),0)</f>
        <v>0</v>
      </c>
      <c r="EL264" s="34">
        <f t="shared" ref="EL264:EL327" ca="1" si="895">IF(DA264&lt;&gt;"",IF(OR($IQ263&lt;&gt;0,$IR263&lt;&gt;0),0,IF(ABS(DA264)=ABS($A264),(35*$G264),(-1*$G264))),0)</f>
        <v>0</v>
      </c>
      <c r="EM264" s="34">
        <f t="shared" ref="EM264:EM327" ca="1" si="896">IF(DB264&lt;&gt;"",IF(OR($IQ263&lt;&gt;0,$IR263&lt;&gt;0),0,IF(ABS(DB264)=ABS($A264),(35*$G264),(-1*$G264))),0)</f>
        <v>0</v>
      </c>
      <c r="EN264" s="34">
        <f t="shared" ref="EN264:EN327" ca="1" si="897">IF(DC264&lt;&gt;"",IF(OR($IQ263&lt;&gt;0,$IR263&lt;&gt;0),0,IF(ABS(DC264)=ABS($A264),(35*$G264),(-1*$G264))),0)</f>
        <v>0</v>
      </c>
      <c r="EO264" s="34">
        <f t="shared" ref="EO264:EO327" ca="1" si="898">IF(DD264&lt;&gt;"",IF(OR($IQ263&lt;&gt;0,$IR263&lt;&gt;0),0,IF(ABS(DD264)=ABS($A264),(35*$G264),(-1*$G264))),0)</f>
        <v>0</v>
      </c>
      <c r="EP264" s="34">
        <f t="shared" ref="EP264:EP327" ca="1" si="899">IF(DE264&lt;&gt;"",IF(OR($IQ263&lt;&gt;0,$IR263&lt;&gt;0),0,IF(ABS(DE264)=ABS($A264),(35*$G264),(-1*$G264))),0)</f>
        <v>0</v>
      </c>
      <c r="EQ264" s="34">
        <f t="shared" ref="EQ264:EQ327" ca="1" si="900">IF(DF264&lt;&gt;"",IF(OR($IQ263&lt;&gt;0,$IR263&lt;&gt;0),0,IF(ABS(DF264)=ABS($A264),(35*$G264),(-1*$G264))),0)</f>
        <v>0</v>
      </c>
      <c r="ER264" s="34">
        <f t="shared" ref="ER264:ER327" ca="1" si="901">IF(DG264&lt;&gt;"",IF(OR($IQ263&lt;&gt;0,$IR263&lt;&gt;0),0,IF(ABS(DG264)=ABS($A264),(35*$G264),(-1*$G264))),0)</f>
        <v>0</v>
      </c>
      <c r="ES264" s="34">
        <f t="shared" ref="ES264:ES327" ca="1" si="902">IF(DH264&lt;&gt;"",IF(OR($IQ263&lt;&gt;0,$IR263&lt;&gt;0),0,IF(ABS(DH264)=ABS($A264),(35*$G264),(-1*$G264))),0)</f>
        <v>0</v>
      </c>
      <c r="ET264" s="34">
        <f t="shared" ref="ET264:ET327" ca="1" si="903">IF(DI264&lt;&gt;"",IF(OR($IQ263&lt;&gt;0,$IR263&lt;&gt;0),0,IF(ABS(DI264)=ABS($A264),(35*$G264),(-1*$G264))),0)</f>
        <v>0</v>
      </c>
      <c r="EU264" s="34">
        <f t="shared" ref="EU264:EU327" ca="1" si="904">IF(DJ264&lt;&gt;"",IF(OR($IQ263&lt;&gt;0,$IR263&lt;&gt;0),0,IF(ABS(DJ264)=ABS($A264),(35*$G264),(-1*$G264))),0)</f>
        <v>0</v>
      </c>
      <c r="EV264" s="34">
        <f t="shared" ref="EV264:EV327" ca="1" si="905">IF(DK264&lt;&gt;"",IF(OR($IQ263&lt;&gt;0,$IR263&lt;&gt;0),0,IF(ABS(DK264)=ABS($A264),(35*$G264),(-1*$G264))),0)</f>
        <v>0</v>
      </c>
      <c r="EW264" s="34">
        <f t="shared" ref="EW264:EW327" ca="1" si="906">IF(DL264&lt;&gt;"",IF(OR($IQ263&lt;&gt;0,$IR263&lt;&gt;0),0,IF(ABS(DL264)=ABS($A264),(35*$G264),(-1*$G264))),0)</f>
        <v>0</v>
      </c>
      <c r="EX264" s="34">
        <f t="shared" ref="EX264:EX327" ca="1" si="907">IF(DM264&lt;&gt;"",IF(OR($IQ263&lt;&gt;0,$IR263&lt;&gt;0),0,IF(ABS(DM264)=ABS($A264),(35*$G264),(-1*$G264))),0)</f>
        <v>0</v>
      </c>
      <c r="EY264" s="34">
        <f t="shared" ref="EY264:EY327" ca="1" si="908">IF(DN264&lt;&gt;"",IF(OR($IQ263&lt;&gt;0,$IR263&lt;&gt;0),0,IF(ABS(DN264)=ABS($A264),(35*$G264),(-1*$G264))),0)</f>
        <v>0</v>
      </c>
      <c r="EZ264" s="34">
        <f t="shared" ref="EZ264:EZ327" ca="1" si="909">IF(DO264&lt;&gt;"",IF(OR($IQ263&lt;&gt;0,$IR263&lt;&gt;0),0,IF(ABS(DO264)=ABS($A264),(35*$G264),(-1*$G264))),0)</f>
        <v>0</v>
      </c>
      <c r="FA264" s="34">
        <f t="shared" ref="FA264:FA327" ca="1" si="910">IF(DP264&lt;&gt;"",IF(OR($IQ263&lt;&gt;0,$IR263&lt;&gt;0),0,IF(ABS(DP264)=ABS($A264),(35*$G264),(-1*$G264))),0)</f>
        <v>0</v>
      </c>
      <c r="FB264" s="34">
        <f t="shared" ref="FB264:FB327" ca="1" si="911">IF(DQ264&lt;&gt;"",IF(OR($IQ263&lt;&gt;0,$IR263&lt;&gt;0),0,IF(ABS(DQ264)=ABS($A264),(35*$G264),(-1*$G264))),0)</f>
        <v>0</v>
      </c>
      <c r="FC264" s="34">
        <f t="shared" ref="FC264:FC327" ca="1" si="912">IF(DR264&lt;&gt;"",IF(OR($IQ263&lt;&gt;0,$IR263&lt;&gt;0),0,IF(ABS(DR264)=ABS($A264),(35*$G264),(-1*$G264))),0)</f>
        <v>0</v>
      </c>
      <c r="FD264" s="71"/>
      <c r="FE264" s="76"/>
      <c r="FF264" s="76"/>
      <c r="FG264" s="76"/>
      <c r="FH264" s="58"/>
      <c r="FI264" s="58"/>
      <c r="FJ264" s="58">
        <v>0</v>
      </c>
      <c r="FK264" s="58">
        <v>0</v>
      </c>
      <c r="FL264" s="34">
        <f t="shared" ca="1" si="741"/>
        <v>0</v>
      </c>
      <c r="FM264" s="34">
        <f t="shared" ca="1" si="742"/>
        <v>0</v>
      </c>
      <c r="FN264" s="34">
        <f t="shared" ca="1" si="743"/>
        <v>0</v>
      </c>
      <c r="FO264" s="34">
        <f t="shared" ca="1" si="744"/>
        <v>0</v>
      </c>
      <c r="FP264" s="34">
        <f t="shared" ca="1" si="745"/>
        <v>0</v>
      </c>
      <c r="FQ264" s="34">
        <f t="shared" ca="1" si="746"/>
        <v>0</v>
      </c>
      <c r="FR264" s="34">
        <f t="shared" ca="1" si="747"/>
        <v>0</v>
      </c>
      <c r="FS264" s="34">
        <f t="shared" ca="1" si="748"/>
        <v>0</v>
      </c>
      <c r="FT264" s="34">
        <f t="shared" ca="1" si="749"/>
        <v>0</v>
      </c>
      <c r="FU264" s="34">
        <f t="shared" ca="1" si="750"/>
        <v>0</v>
      </c>
      <c r="FV264" s="34">
        <f t="shared" ca="1" si="751"/>
        <v>0</v>
      </c>
      <c r="FW264" s="34">
        <f t="shared" ca="1" si="752"/>
        <v>0</v>
      </c>
      <c r="FX264" s="34">
        <f t="shared" ca="1" si="753"/>
        <v>0</v>
      </c>
      <c r="FY264" s="34">
        <f t="shared" ca="1" si="754"/>
        <v>0</v>
      </c>
      <c r="FZ264" s="34">
        <f t="shared" ca="1" si="755"/>
        <v>0</v>
      </c>
      <c r="GA264" s="34">
        <f t="shared" ca="1" si="756"/>
        <v>0</v>
      </c>
      <c r="GB264" s="34">
        <f t="shared" ca="1" si="757"/>
        <v>0</v>
      </c>
      <c r="GC264" s="34">
        <f t="shared" ca="1" si="758"/>
        <v>0</v>
      </c>
      <c r="GD264" s="34">
        <f t="shared" ca="1" si="759"/>
        <v>0</v>
      </c>
      <c r="GE264" s="34">
        <f t="shared" ca="1" si="760"/>
        <v>0</v>
      </c>
      <c r="GF264" s="34">
        <f t="shared" ca="1" si="761"/>
        <v>0</v>
      </c>
      <c r="GG264" s="34">
        <f t="shared" ca="1" si="762"/>
        <v>0</v>
      </c>
      <c r="GH264" s="34">
        <f t="shared" ca="1" si="763"/>
        <v>0</v>
      </c>
      <c r="GI264" s="34">
        <f t="shared" ca="1" si="764"/>
        <v>0</v>
      </c>
      <c r="GJ264" s="34">
        <f t="shared" ca="1" si="765"/>
        <v>0</v>
      </c>
      <c r="GK264" s="34">
        <f t="shared" ca="1" si="766"/>
        <v>0</v>
      </c>
      <c r="GL264" s="34">
        <f t="shared" ca="1" si="767"/>
        <v>0</v>
      </c>
      <c r="GM264" s="34">
        <f t="shared" ca="1" si="768"/>
        <v>0</v>
      </c>
      <c r="GN264" s="34">
        <f t="shared" ca="1" si="769"/>
        <v>0</v>
      </c>
      <c r="GO264" s="34">
        <f t="shared" ca="1" si="770"/>
        <v>0</v>
      </c>
      <c r="GP264" s="34">
        <f t="shared" ca="1" si="771"/>
        <v>0</v>
      </c>
      <c r="GQ264" s="34">
        <f t="shared" ca="1" si="772"/>
        <v>0</v>
      </c>
      <c r="GR264" s="34">
        <f t="shared" ca="1" si="773"/>
        <v>0</v>
      </c>
      <c r="GS264" s="34">
        <f t="shared" ca="1" si="774"/>
        <v>0</v>
      </c>
      <c r="GT264" s="34">
        <f t="shared" ca="1" si="775"/>
        <v>0</v>
      </c>
      <c r="GU264" s="34">
        <f t="shared" ca="1" si="776"/>
        <v>0</v>
      </c>
      <c r="GV264" s="34">
        <f t="shared" ca="1" si="777"/>
        <v>0</v>
      </c>
      <c r="GW264" s="49" t="str">
        <f t="shared" ca="1" si="790"/>
        <v>L</v>
      </c>
      <c r="GX264" s="49"/>
      <c r="GY264" s="49"/>
      <c r="GZ264" s="49"/>
      <c r="HA264" s="49"/>
      <c r="HB264" s="49" t="str">
        <f t="shared" ca="1" si="791"/>
        <v>O</v>
      </c>
      <c r="HC264" s="49"/>
      <c r="HD264" s="49"/>
      <c r="HE264" s="49"/>
      <c r="HF264" s="49"/>
      <c r="HG264" s="49" t="str">
        <f t="shared" ca="1" si="792"/>
        <v>B</v>
      </c>
      <c r="HH264" s="49"/>
      <c r="HI264" s="49"/>
      <c r="HJ264" s="49"/>
      <c r="HK264" s="49"/>
      <c r="HL264" s="65"/>
      <c r="HM264" s="50"/>
      <c r="HN264" s="50"/>
      <c r="HO264" s="66"/>
      <c r="HP264" s="66"/>
      <c r="HQ264" s="33"/>
      <c r="HR264" s="66"/>
      <c r="HS264" s="66"/>
      <c r="HT264" s="67"/>
      <c r="HU264" s="65"/>
      <c r="HV264" s="50"/>
      <c r="HW264" s="50"/>
      <c r="HX264" s="66"/>
      <c r="HY264" s="66"/>
      <c r="HZ264" s="33"/>
      <c r="IA264" s="66"/>
      <c r="IB264" s="66"/>
      <c r="IC264" s="67"/>
      <c r="ID264" s="65"/>
      <c r="IE264" s="50"/>
      <c r="IF264" s="50"/>
      <c r="IG264" s="66"/>
      <c r="IH264" s="66"/>
      <c r="II264" s="33">
        <f t="shared" ca="1" si="778"/>
        <v>0</v>
      </c>
      <c r="IJ264" s="66" t="str">
        <f t="shared" ca="1" si="779"/>
        <v/>
      </c>
      <c r="IK264" s="66" t="str">
        <f t="shared" ca="1" si="780"/>
        <v/>
      </c>
      <c r="IL264" s="67">
        <f t="shared" ca="1" si="793"/>
        <v>1</v>
      </c>
      <c r="IM264" s="34"/>
      <c r="IN264" s="34"/>
      <c r="IO264" s="37">
        <f t="shared" ca="1" si="794"/>
        <v>0</v>
      </c>
      <c r="IP264" s="22">
        <f t="shared" ca="1" si="781"/>
        <v>-11</v>
      </c>
      <c r="IQ264" s="78">
        <f t="shared" ref="IQ264:IQ327" ca="1" si="913">IF($A264&lt;&gt;"",IF(IQ263&gt;0,IQ263,IF(IP264&gt;=$IS$1,"Profit Target",0)),0)</f>
        <v>0</v>
      </c>
      <c r="IR264" s="156">
        <f t="shared" ref="IR264:IR327" ca="1" si="914">IF(A264&lt;&gt;"",IF(IR263&lt;&gt;0,IR263,IF(IP264&lt;=$IS$2,"Stop Loss",0)),0)</f>
        <v>0</v>
      </c>
      <c r="IS264" s="78">
        <f t="shared" ca="1" si="795"/>
        <v>0</v>
      </c>
      <c r="IT264" s="58"/>
      <c r="IU264" s="58"/>
      <c r="IV264" s="58"/>
      <c r="IW264" s="58"/>
      <c r="IX264" s="58"/>
      <c r="IY264" s="58"/>
      <c r="IZ264" s="58"/>
      <c r="JA264" s="58"/>
      <c r="JB264" s="58"/>
      <c r="JC264" s="58"/>
      <c r="JD264" s="58"/>
      <c r="JE264" s="58"/>
      <c r="JF264" s="58"/>
      <c r="JG264" s="58"/>
      <c r="JH264" s="58"/>
      <c r="JI264" s="58"/>
      <c r="JJ264" s="58"/>
      <c r="JK264" s="58"/>
      <c r="JL264" s="58"/>
      <c r="JM264" s="58"/>
      <c r="JN264" s="58"/>
      <c r="JO264" s="58"/>
      <c r="JP264" s="58"/>
      <c r="JQ264" s="58"/>
      <c r="JR264" s="58"/>
      <c r="JS264" s="58"/>
      <c r="JT264" s="58"/>
      <c r="JU264" s="58"/>
      <c r="JV264" s="58"/>
      <c r="JW264" s="58"/>
      <c r="JX264" s="58"/>
      <c r="JY264" s="58"/>
      <c r="JZ264" s="58"/>
      <c r="KA264" s="58"/>
      <c r="KB264" s="58"/>
      <c r="KC264" s="58"/>
      <c r="KD264" s="58"/>
      <c r="KE264" s="58"/>
      <c r="KF264" s="58"/>
      <c r="KG264" s="58"/>
      <c r="KH264" s="58"/>
      <c r="KI264" s="58"/>
      <c r="KJ264" s="58"/>
      <c r="KK264" s="58"/>
      <c r="KL264" s="58"/>
      <c r="KM264" s="58"/>
      <c r="KN264" s="58"/>
      <c r="KO264" s="58"/>
      <c r="KP264" s="58"/>
      <c r="KQ264" s="58"/>
      <c r="KR264" s="58"/>
      <c r="KS264" s="58"/>
      <c r="KT264" s="58"/>
      <c r="KU264" s="58"/>
      <c r="KV264" s="58"/>
      <c r="KW264" s="58"/>
      <c r="KX264" s="58"/>
      <c r="KY264" s="58"/>
      <c r="KZ264" s="58"/>
      <c r="LA264" s="58"/>
      <c r="LB264" s="58"/>
      <c r="LC264" s="58"/>
      <c r="LD264" s="58"/>
      <c r="LE264" s="58"/>
      <c r="LF264" s="58"/>
      <c r="LG264" s="58"/>
      <c r="LH264" s="58"/>
      <c r="LI264" s="58"/>
      <c r="LJ264" s="58"/>
      <c r="LK264" s="58"/>
      <c r="LL264" s="58"/>
      <c r="LM264" s="58"/>
      <c r="LN264" s="58"/>
      <c r="LO264" s="58"/>
      <c r="LP264" s="90" t="str">
        <f t="shared" si="796"/>
        <v/>
      </c>
      <c r="LQ264" s="90" t="str">
        <f t="shared" si="797"/>
        <v/>
      </c>
      <c r="LR264" s="90" t="str">
        <f t="shared" si="798"/>
        <v/>
      </c>
      <c r="LS264" s="90" t="str">
        <f t="shared" si="799"/>
        <v/>
      </c>
      <c r="LT264" s="90" t="str">
        <f t="shared" si="800"/>
        <v/>
      </c>
      <c r="LU264" s="90" t="str">
        <f t="shared" si="801"/>
        <v/>
      </c>
      <c r="LV264" s="91" t="str">
        <f t="shared" si="735"/>
        <v/>
      </c>
      <c r="LW264" s="91" t="str">
        <f t="shared" si="736"/>
        <v/>
      </c>
      <c r="LX264" s="91" t="str">
        <f t="shared" si="737"/>
        <v/>
      </c>
      <c r="LY264" s="91" t="str">
        <f t="shared" si="732"/>
        <v/>
      </c>
      <c r="LZ264" s="91" t="str">
        <f t="shared" si="733"/>
        <v/>
      </c>
      <c r="MA264" s="91" t="str">
        <f t="shared" si="734"/>
        <v/>
      </c>
      <c r="MC264" s="52"/>
      <c r="MO264" s="15">
        <f t="shared" ca="1" si="740"/>
        <v>9</v>
      </c>
      <c r="MR264" s="15"/>
    </row>
    <row r="265" spans="1:356">
      <c r="A265" s="15">
        <f t="shared" ca="1" si="738"/>
        <v>16</v>
      </c>
      <c r="B265" s="33" t="str">
        <f t="shared" ca="1" si="739"/>
        <v>DB</v>
      </c>
      <c r="C265" s="10" t="str">
        <f t="shared" ca="1" si="782"/>
        <v/>
      </c>
      <c r="D265" s="50">
        <f t="shared" ca="1" si="783"/>
        <v>0</v>
      </c>
      <c r="E265" s="10" t="str">
        <f t="shared" si="784"/>
        <v/>
      </c>
      <c r="F265" s="111">
        <f t="shared" si="785"/>
        <v>261</v>
      </c>
      <c r="G265" s="59">
        <f t="shared" ca="1" si="802"/>
        <v>1</v>
      </c>
      <c r="H265" s="56">
        <f ca="1">COUNTIF($A$5:A265,$H$5)</f>
        <v>8</v>
      </c>
      <c r="I265" s="56">
        <f ca="1">COUNTIF($A$5:$A265,$I$5)</f>
        <v>7</v>
      </c>
      <c r="J265" s="56">
        <f ca="1">COUNTIF($A$5:$A265,$J$5)</f>
        <v>3</v>
      </c>
      <c r="K265" s="56">
        <f ca="1">COUNTIF($A$5:$A265,$K$5)</f>
        <v>10</v>
      </c>
      <c r="L265" s="56">
        <f ca="1">COUNTIF($A$5:$A265,$L$5)</f>
        <v>7</v>
      </c>
      <c r="M265" s="56">
        <f ca="1">COUNTIF($A$5:$A265,$M$5)</f>
        <v>4</v>
      </c>
      <c r="N265" s="56">
        <f ca="1">COUNTIF($A$5:$A265,$N$5)</f>
        <v>3</v>
      </c>
      <c r="O265" s="56">
        <f ca="1">COUNTIF($A$5:$A265,$O$5)</f>
        <v>10</v>
      </c>
      <c r="P265" s="56">
        <f ca="1">COUNTIF($A$5:$A265,$P$5)</f>
        <v>11</v>
      </c>
      <c r="Q265" s="56">
        <f ca="1">COUNTIF($A$5:$A265,$Q$5)</f>
        <v>14</v>
      </c>
      <c r="R265" s="56">
        <f ca="1">COUNTIF($A$5:$A265,$R$5)</f>
        <v>12</v>
      </c>
      <c r="S265" s="56">
        <f ca="1">COUNTIF($A$5:$A265,$S$5)</f>
        <v>8</v>
      </c>
      <c r="T265" s="56">
        <f ca="1">COUNTIF($A$5:$A265,$T$5)</f>
        <v>5</v>
      </c>
      <c r="U265" s="56">
        <f ca="1">COUNTIF($A$5:$A265,$U$5)</f>
        <v>8</v>
      </c>
      <c r="V265" s="56">
        <f ca="1">COUNTIF($A$5:$A265,$V$5)</f>
        <v>6</v>
      </c>
      <c r="W265" s="56">
        <f ca="1">COUNTIF($A$5:$A265,$W$5)</f>
        <v>9</v>
      </c>
      <c r="X265" s="56">
        <f ca="1">COUNTIF($A$5:$A265,$X$5)</f>
        <v>7</v>
      </c>
      <c r="Y265" s="56">
        <f ca="1">COUNTIF($A$5:$A265,$Y$5)</f>
        <v>4</v>
      </c>
      <c r="Z265" s="56">
        <f ca="1">COUNTIF($A$5:$A265,$Z$5)</f>
        <v>8</v>
      </c>
      <c r="AA265" s="56">
        <f ca="1">COUNTIF($A$5:$A265,$AA$5)</f>
        <v>6</v>
      </c>
      <c r="AB265" s="56">
        <f ca="1">COUNTIF($A$5:$A265,$AB$5)</f>
        <v>7</v>
      </c>
      <c r="AC265" s="56">
        <f ca="1">COUNTIF($A$5:$A265,$AC$5)</f>
        <v>4</v>
      </c>
      <c r="AD265" s="56">
        <f ca="1">COUNTIF($A$5:$A265,$AD$5)</f>
        <v>10</v>
      </c>
      <c r="AE265" s="56">
        <f ca="1">COUNTIF($A$5:$A265,$AE$5)</f>
        <v>13</v>
      </c>
      <c r="AF265" s="56">
        <f ca="1">COUNTIF($A$5:$A265,$AF$5)</f>
        <v>4</v>
      </c>
      <c r="AG265" s="56">
        <f ca="1">COUNTIF($A$5:$A265,$AG$5)</f>
        <v>3</v>
      </c>
      <c r="AH265" s="56">
        <f ca="1">COUNTIF($A$5:$A265,$AH$5)</f>
        <v>2</v>
      </c>
      <c r="AI265" s="56">
        <f ca="1">COUNTIF($A$5:$A265,$AI$5)</f>
        <v>7</v>
      </c>
      <c r="AJ265" s="56">
        <f ca="1">COUNTIF($A$5:$A265,$AJ$5)</f>
        <v>8</v>
      </c>
      <c r="AK265" s="56">
        <f ca="1">COUNTIF($A$5:$A265,$AK$5)</f>
        <v>4</v>
      </c>
      <c r="AL265" s="56">
        <f ca="1">COUNTIF($A$5:$A265,$AL$5)</f>
        <v>3</v>
      </c>
      <c r="AM265" s="56">
        <f ca="1">COUNTIF($A$5:$A265,$AM$5)</f>
        <v>6</v>
      </c>
      <c r="AN265" s="56">
        <f ca="1">COUNTIF($A$5:$A265,$AN$5)</f>
        <v>7</v>
      </c>
      <c r="AO265" s="56">
        <f ca="1">COUNTIF($A$5:$A265,$AO$5)</f>
        <v>12</v>
      </c>
      <c r="AP265" s="56">
        <f ca="1">COUNTIF($A$5:$A265,$AP$5)</f>
        <v>5</v>
      </c>
      <c r="AQ265" s="56">
        <f ca="1">COUNTIF($A$5:$A265,$AQ$5)</f>
        <v>10</v>
      </c>
      <c r="AR265" s="56">
        <f ca="1">COUNTIF($A$5:$A265,$AR$5)</f>
        <v>6</v>
      </c>
      <c r="AS265" s="101">
        <f t="shared" ca="1" si="786"/>
        <v>0</v>
      </c>
      <c r="AT265" s="58">
        <f t="shared" si="787"/>
        <v>261</v>
      </c>
      <c r="AU265" s="105">
        <f t="shared" si="788"/>
        <v>8</v>
      </c>
      <c r="AV265" s="105">
        <f t="shared" si="789"/>
        <v>169.12800000000001</v>
      </c>
      <c r="AW265" s="58">
        <f t="shared" ca="1" si="803"/>
        <v>83</v>
      </c>
      <c r="AX265" s="58">
        <f t="shared" ca="1" si="804"/>
        <v>89</v>
      </c>
      <c r="AY265" s="58">
        <f t="shared" ca="1" si="805"/>
        <v>93</v>
      </c>
      <c r="AZ265" s="58">
        <f t="shared" ca="1" si="806"/>
        <v>10</v>
      </c>
      <c r="BA265" s="58">
        <f t="shared" ca="1" si="807"/>
        <v>39</v>
      </c>
      <c r="BB265" s="58">
        <f t="shared" ca="1" si="808"/>
        <v>23</v>
      </c>
      <c r="BC265" s="58">
        <f t="shared" ca="1" si="809"/>
        <v>63</v>
      </c>
      <c r="BD265" s="58">
        <f t="shared" ca="1" si="810"/>
        <v>44</v>
      </c>
      <c r="BE265" s="58">
        <f t="shared" ca="1" si="811"/>
        <v>30</v>
      </c>
      <c r="BF265" s="58">
        <f t="shared" ca="1" si="812"/>
        <v>14</v>
      </c>
      <c r="BG265" s="58">
        <f t="shared" ca="1" si="813"/>
        <v>11</v>
      </c>
      <c r="BH265" s="58">
        <f t="shared" ca="1" si="814"/>
        <v>78</v>
      </c>
      <c r="BI265" s="58">
        <f t="shared" ca="1" si="815"/>
        <v>1</v>
      </c>
      <c r="BJ265" s="58">
        <f t="shared" ca="1" si="816"/>
        <v>80</v>
      </c>
      <c r="BK265" s="58">
        <f t="shared" ca="1" si="817"/>
        <v>20</v>
      </c>
      <c r="BL265" s="58">
        <f t="shared" ca="1" si="818"/>
        <v>0</v>
      </c>
      <c r="BM265" s="58">
        <f t="shared" ca="1" si="819"/>
        <v>3</v>
      </c>
      <c r="BN265" s="58">
        <f t="shared" ca="1" si="820"/>
        <v>12</v>
      </c>
      <c r="BO265" s="58">
        <f t="shared" ca="1" si="821"/>
        <v>99</v>
      </c>
      <c r="BP265" s="58">
        <f t="shared" ca="1" si="822"/>
        <v>18</v>
      </c>
      <c r="BQ265" s="58">
        <f t="shared" ca="1" si="823"/>
        <v>51</v>
      </c>
      <c r="BR265" s="58">
        <f t="shared" ca="1" si="824"/>
        <v>5</v>
      </c>
      <c r="BS265" s="58">
        <f t="shared" ca="1" si="825"/>
        <v>2</v>
      </c>
      <c r="BT265" s="58">
        <f t="shared" ca="1" si="826"/>
        <v>24</v>
      </c>
      <c r="BU265" s="58">
        <f t="shared" ca="1" si="827"/>
        <v>52</v>
      </c>
      <c r="BV265" s="58">
        <f t="shared" ca="1" si="828"/>
        <v>8</v>
      </c>
      <c r="BW265" s="58">
        <f t="shared" ca="1" si="829"/>
        <v>32</v>
      </c>
      <c r="BX265" s="58">
        <f t="shared" ca="1" si="830"/>
        <v>28</v>
      </c>
      <c r="BY265" s="58">
        <f t="shared" ca="1" si="831"/>
        <v>16</v>
      </c>
      <c r="BZ265" s="58">
        <f t="shared" ca="1" si="832"/>
        <v>19</v>
      </c>
      <c r="CA265" s="58">
        <f t="shared" ca="1" si="833"/>
        <v>42</v>
      </c>
      <c r="CB265" s="58">
        <f t="shared" ca="1" si="834"/>
        <v>26</v>
      </c>
      <c r="CC265" s="58">
        <f t="shared" ca="1" si="835"/>
        <v>46</v>
      </c>
      <c r="CD265" s="58">
        <f t="shared" ca="1" si="836"/>
        <v>36</v>
      </c>
      <c r="CE265" s="58">
        <f t="shared" ca="1" si="837"/>
        <v>7</v>
      </c>
      <c r="CF265" s="58">
        <f t="shared" ca="1" si="838"/>
        <v>4</v>
      </c>
      <c r="CG265" s="58">
        <f t="shared" ca="1" si="839"/>
        <v>59</v>
      </c>
      <c r="CH265" s="58" t="str">
        <f t="shared" ca="1" si="840"/>
        <v/>
      </c>
      <c r="CI265" s="58" t="str">
        <f t="shared" ca="1" si="841"/>
        <v/>
      </c>
      <c r="CJ265" s="58" t="str">
        <f t="shared" ca="1" si="842"/>
        <v/>
      </c>
      <c r="CK265" s="58" t="str">
        <f t="shared" ca="1" si="843"/>
        <v/>
      </c>
      <c r="CL265" s="58" t="str">
        <f t="shared" ca="1" si="844"/>
        <v/>
      </c>
      <c r="CM265" s="58" t="str">
        <f t="shared" ca="1" si="845"/>
        <v/>
      </c>
      <c r="CN265" s="58" t="str">
        <f t="shared" ca="1" si="846"/>
        <v/>
      </c>
      <c r="CO265" s="58" t="str">
        <f t="shared" ca="1" si="847"/>
        <v/>
      </c>
      <c r="CP265" s="58" t="str">
        <f t="shared" ca="1" si="848"/>
        <v/>
      </c>
      <c r="CQ265" s="58" t="str">
        <f t="shared" ca="1" si="849"/>
        <v/>
      </c>
      <c r="CR265" s="58" t="str">
        <f t="shared" ca="1" si="850"/>
        <v/>
      </c>
      <c r="CS265" s="58" t="str">
        <f t="shared" ca="1" si="851"/>
        <v/>
      </c>
      <c r="CT265" s="58" t="str">
        <f t="shared" ca="1" si="852"/>
        <v/>
      </c>
      <c r="CU265" s="58" t="str">
        <f t="shared" ca="1" si="853"/>
        <v/>
      </c>
      <c r="CV265" s="58" t="str">
        <f t="shared" ca="1" si="854"/>
        <v/>
      </c>
      <c r="CW265" s="58" t="str">
        <f t="shared" ca="1" si="855"/>
        <v/>
      </c>
      <c r="CX265" s="58" t="str">
        <f t="shared" ca="1" si="856"/>
        <v/>
      </c>
      <c r="CY265" s="58" t="str">
        <f t="shared" ca="1" si="857"/>
        <v/>
      </c>
      <c r="CZ265" s="58" t="str">
        <f t="shared" ca="1" si="858"/>
        <v/>
      </c>
      <c r="DA265" s="58" t="str">
        <f t="shared" ca="1" si="859"/>
        <v/>
      </c>
      <c r="DB265" s="58" t="str">
        <f t="shared" ca="1" si="860"/>
        <v/>
      </c>
      <c r="DC265" s="58" t="str">
        <f t="shared" ca="1" si="861"/>
        <v/>
      </c>
      <c r="DD265" s="58" t="str">
        <f t="shared" ca="1" si="862"/>
        <v/>
      </c>
      <c r="DE265" s="58" t="str">
        <f t="shared" ca="1" si="863"/>
        <v/>
      </c>
      <c r="DF265" s="58" t="str">
        <f t="shared" ca="1" si="864"/>
        <v/>
      </c>
      <c r="DG265" s="58" t="str">
        <f t="shared" ca="1" si="865"/>
        <v/>
      </c>
      <c r="DH265" s="58" t="str">
        <f t="shared" ca="1" si="866"/>
        <v/>
      </c>
      <c r="DI265" s="58" t="str">
        <f t="shared" ca="1" si="867"/>
        <v/>
      </c>
      <c r="DJ265" s="58" t="str">
        <f t="shared" ca="1" si="868"/>
        <v/>
      </c>
      <c r="DK265" s="58" t="str">
        <f t="shared" ca="1" si="869"/>
        <v/>
      </c>
      <c r="DL265" s="58" t="str">
        <f t="shared" ca="1" si="870"/>
        <v/>
      </c>
      <c r="DM265" s="58" t="str">
        <f t="shared" ca="1" si="871"/>
        <v/>
      </c>
      <c r="DN265" s="58" t="str">
        <f t="shared" ca="1" si="872"/>
        <v/>
      </c>
      <c r="DO265" s="58" t="str">
        <f t="shared" ca="1" si="873"/>
        <v/>
      </c>
      <c r="DP265" s="58" t="str">
        <f t="shared" ca="1" si="874"/>
        <v/>
      </c>
      <c r="DQ265" s="58" t="str">
        <f t="shared" ca="1" si="874"/>
        <v/>
      </c>
      <c r="DR265" s="58" t="str">
        <f t="shared" ca="1" si="875"/>
        <v/>
      </c>
      <c r="DS265" s="34">
        <f t="shared" ca="1" si="876"/>
        <v>0</v>
      </c>
      <c r="DT265" s="34">
        <f t="shared" ca="1" si="877"/>
        <v>0</v>
      </c>
      <c r="DU265" s="34">
        <f t="shared" ca="1" si="878"/>
        <v>0</v>
      </c>
      <c r="DV265" s="34">
        <f t="shared" ca="1" si="879"/>
        <v>0</v>
      </c>
      <c r="DW265" s="34">
        <f t="shared" ca="1" si="880"/>
        <v>0</v>
      </c>
      <c r="DX265" s="34">
        <f t="shared" ca="1" si="881"/>
        <v>0</v>
      </c>
      <c r="DY265" s="34">
        <f t="shared" ca="1" si="882"/>
        <v>0</v>
      </c>
      <c r="DZ265" s="34">
        <f t="shared" ca="1" si="883"/>
        <v>0</v>
      </c>
      <c r="EA265" s="34">
        <f t="shared" ca="1" si="884"/>
        <v>0</v>
      </c>
      <c r="EB265" s="34">
        <f t="shared" ca="1" si="885"/>
        <v>0</v>
      </c>
      <c r="EC265" s="34">
        <f t="shared" ca="1" si="886"/>
        <v>0</v>
      </c>
      <c r="ED265" s="34">
        <f t="shared" ca="1" si="887"/>
        <v>0</v>
      </c>
      <c r="EE265" s="34">
        <f t="shared" ca="1" si="888"/>
        <v>0</v>
      </c>
      <c r="EF265" s="34">
        <f t="shared" ca="1" si="889"/>
        <v>0</v>
      </c>
      <c r="EG265" s="34">
        <f t="shared" ca="1" si="890"/>
        <v>0</v>
      </c>
      <c r="EH265" s="34">
        <f t="shared" ca="1" si="891"/>
        <v>0</v>
      </c>
      <c r="EI265" s="34">
        <f t="shared" ca="1" si="892"/>
        <v>0</v>
      </c>
      <c r="EJ265" s="34">
        <f t="shared" ca="1" si="893"/>
        <v>0</v>
      </c>
      <c r="EK265" s="34">
        <f t="shared" ca="1" si="894"/>
        <v>0</v>
      </c>
      <c r="EL265" s="34">
        <f t="shared" ca="1" si="895"/>
        <v>0</v>
      </c>
      <c r="EM265" s="34">
        <f t="shared" ca="1" si="896"/>
        <v>0</v>
      </c>
      <c r="EN265" s="34">
        <f t="shared" ca="1" si="897"/>
        <v>0</v>
      </c>
      <c r="EO265" s="34">
        <f t="shared" ca="1" si="898"/>
        <v>0</v>
      </c>
      <c r="EP265" s="34">
        <f t="shared" ca="1" si="899"/>
        <v>0</v>
      </c>
      <c r="EQ265" s="34">
        <f t="shared" ca="1" si="900"/>
        <v>0</v>
      </c>
      <c r="ER265" s="34">
        <f t="shared" ca="1" si="901"/>
        <v>0</v>
      </c>
      <c r="ES265" s="34">
        <f t="shared" ca="1" si="902"/>
        <v>0</v>
      </c>
      <c r="ET265" s="34">
        <f t="shared" ca="1" si="903"/>
        <v>0</v>
      </c>
      <c r="EU265" s="34">
        <f t="shared" ca="1" si="904"/>
        <v>0</v>
      </c>
      <c r="EV265" s="34">
        <f t="shared" ca="1" si="905"/>
        <v>0</v>
      </c>
      <c r="EW265" s="34">
        <f t="shared" ca="1" si="906"/>
        <v>0</v>
      </c>
      <c r="EX265" s="34">
        <f t="shared" ca="1" si="907"/>
        <v>0</v>
      </c>
      <c r="EY265" s="34">
        <f t="shared" ca="1" si="908"/>
        <v>0</v>
      </c>
      <c r="EZ265" s="34">
        <f t="shared" ca="1" si="909"/>
        <v>0</v>
      </c>
      <c r="FA265" s="34">
        <f t="shared" ca="1" si="910"/>
        <v>0</v>
      </c>
      <c r="FB265" s="34">
        <f t="shared" ca="1" si="911"/>
        <v>0</v>
      </c>
      <c r="FC265" s="34">
        <f t="shared" ca="1" si="912"/>
        <v>0</v>
      </c>
      <c r="FD265" s="71"/>
      <c r="FE265" s="76"/>
      <c r="FF265" s="76"/>
      <c r="FG265" s="76"/>
      <c r="FH265" s="58"/>
      <c r="FI265" s="58"/>
      <c r="FJ265" s="58">
        <v>0</v>
      </c>
      <c r="FK265" s="58">
        <v>0</v>
      </c>
      <c r="FL265" s="34">
        <f t="shared" ca="1" si="741"/>
        <v>0</v>
      </c>
      <c r="FM265" s="34">
        <f t="shared" ca="1" si="742"/>
        <v>0</v>
      </c>
      <c r="FN265" s="34">
        <f t="shared" ca="1" si="743"/>
        <v>0</v>
      </c>
      <c r="FO265" s="34">
        <f t="shared" ca="1" si="744"/>
        <v>0</v>
      </c>
      <c r="FP265" s="34">
        <f t="shared" ca="1" si="745"/>
        <v>0</v>
      </c>
      <c r="FQ265" s="34">
        <f t="shared" ca="1" si="746"/>
        <v>0</v>
      </c>
      <c r="FR265" s="34">
        <f t="shared" ca="1" si="747"/>
        <v>0</v>
      </c>
      <c r="FS265" s="34">
        <f t="shared" ca="1" si="748"/>
        <v>0</v>
      </c>
      <c r="FT265" s="34">
        <f t="shared" ca="1" si="749"/>
        <v>0</v>
      </c>
      <c r="FU265" s="34">
        <f t="shared" ca="1" si="750"/>
        <v>0</v>
      </c>
      <c r="FV265" s="34">
        <f t="shared" ca="1" si="751"/>
        <v>0</v>
      </c>
      <c r="FW265" s="34">
        <f t="shared" ca="1" si="752"/>
        <v>0</v>
      </c>
      <c r="FX265" s="34">
        <f t="shared" ca="1" si="753"/>
        <v>0</v>
      </c>
      <c r="FY265" s="34">
        <f t="shared" ca="1" si="754"/>
        <v>0</v>
      </c>
      <c r="FZ265" s="34">
        <f t="shared" ca="1" si="755"/>
        <v>0</v>
      </c>
      <c r="GA265" s="34">
        <f t="shared" ca="1" si="756"/>
        <v>0</v>
      </c>
      <c r="GB265" s="34">
        <f t="shared" ca="1" si="757"/>
        <v>0</v>
      </c>
      <c r="GC265" s="34">
        <f t="shared" ca="1" si="758"/>
        <v>0</v>
      </c>
      <c r="GD265" s="34">
        <f t="shared" ca="1" si="759"/>
        <v>0</v>
      </c>
      <c r="GE265" s="34">
        <f t="shared" ca="1" si="760"/>
        <v>0</v>
      </c>
      <c r="GF265" s="34">
        <f t="shared" ca="1" si="761"/>
        <v>0</v>
      </c>
      <c r="GG265" s="34">
        <f t="shared" ca="1" si="762"/>
        <v>0</v>
      </c>
      <c r="GH265" s="34">
        <f t="shared" ca="1" si="763"/>
        <v>0</v>
      </c>
      <c r="GI265" s="34">
        <f t="shared" ca="1" si="764"/>
        <v>0</v>
      </c>
      <c r="GJ265" s="34">
        <f t="shared" ca="1" si="765"/>
        <v>0</v>
      </c>
      <c r="GK265" s="34">
        <f t="shared" ca="1" si="766"/>
        <v>0</v>
      </c>
      <c r="GL265" s="34">
        <f t="shared" ca="1" si="767"/>
        <v>0</v>
      </c>
      <c r="GM265" s="34">
        <f t="shared" ca="1" si="768"/>
        <v>0</v>
      </c>
      <c r="GN265" s="34">
        <f t="shared" ca="1" si="769"/>
        <v>0</v>
      </c>
      <c r="GO265" s="34">
        <f t="shared" ca="1" si="770"/>
        <v>0</v>
      </c>
      <c r="GP265" s="34">
        <f t="shared" ca="1" si="771"/>
        <v>0</v>
      </c>
      <c r="GQ265" s="34">
        <f t="shared" ca="1" si="772"/>
        <v>0</v>
      </c>
      <c r="GR265" s="34">
        <f t="shared" ca="1" si="773"/>
        <v>0</v>
      </c>
      <c r="GS265" s="34">
        <f t="shared" ca="1" si="774"/>
        <v>0</v>
      </c>
      <c r="GT265" s="34">
        <f t="shared" ca="1" si="775"/>
        <v>0</v>
      </c>
      <c r="GU265" s="34">
        <f t="shared" ca="1" si="776"/>
        <v>0</v>
      </c>
      <c r="GV265" s="34">
        <f t="shared" ca="1" si="777"/>
        <v>0</v>
      </c>
      <c r="GW265" s="49" t="str">
        <f t="shared" ca="1" si="790"/>
        <v>L</v>
      </c>
      <c r="GX265" s="49"/>
      <c r="GY265" s="49"/>
      <c r="GZ265" s="49"/>
      <c r="HA265" s="49"/>
      <c r="HB265" s="49" t="str">
        <f t="shared" ca="1" si="791"/>
        <v>E</v>
      </c>
      <c r="HC265" s="49"/>
      <c r="HD265" s="49"/>
      <c r="HE265" s="49"/>
      <c r="HF265" s="49"/>
      <c r="HG265" s="49" t="str">
        <f t="shared" ca="1" si="792"/>
        <v>R</v>
      </c>
      <c r="HH265" s="49"/>
      <c r="HI265" s="49"/>
      <c r="HJ265" s="49"/>
      <c r="HK265" s="49"/>
      <c r="HL265" s="65"/>
      <c r="HM265" s="50"/>
      <c r="HN265" s="50"/>
      <c r="HO265" s="66"/>
      <c r="HP265" s="66"/>
      <c r="HQ265" s="33"/>
      <c r="HR265" s="66"/>
      <c r="HS265" s="66"/>
      <c r="HT265" s="67"/>
      <c r="HU265" s="65"/>
      <c r="HV265" s="50"/>
      <c r="HW265" s="50"/>
      <c r="HX265" s="66"/>
      <c r="HY265" s="66"/>
      <c r="HZ265" s="33"/>
      <c r="IA265" s="66"/>
      <c r="IB265" s="66"/>
      <c r="IC265" s="67"/>
      <c r="ID265" s="65"/>
      <c r="IE265" s="50"/>
      <c r="IF265" s="50"/>
      <c r="IG265" s="66"/>
      <c r="IH265" s="66"/>
      <c r="II265" s="33">
        <f t="shared" ca="1" si="778"/>
        <v>0</v>
      </c>
      <c r="IJ265" s="66" t="str">
        <f t="shared" ca="1" si="779"/>
        <v/>
      </c>
      <c r="IK265" s="66" t="str">
        <f t="shared" ca="1" si="780"/>
        <v/>
      </c>
      <c r="IL265" s="67">
        <f t="shared" ca="1" si="793"/>
        <v>1</v>
      </c>
      <c r="IM265" s="34"/>
      <c r="IN265" s="34"/>
      <c r="IO265" s="37">
        <f t="shared" ca="1" si="794"/>
        <v>0</v>
      </c>
      <c r="IP265" s="22">
        <f t="shared" ca="1" si="781"/>
        <v>-11</v>
      </c>
      <c r="IQ265" s="78">
        <f t="shared" ca="1" si="913"/>
        <v>0</v>
      </c>
      <c r="IR265" s="156">
        <f t="shared" ca="1" si="914"/>
        <v>0</v>
      </c>
      <c r="IS265" s="78">
        <f t="shared" ca="1" si="795"/>
        <v>0</v>
      </c>
      <c r="IT265" s="58"/>
      <c r="IU265" s="58"/>
      <c r="IV265" s="58"/>
      <c r="IW265" s="58"/>
      <c r="IX265" s="58"/>
      <c r="IY265" s="58"/>
      <c r="IZ265" s="58"/>
      <c r="JA265" s="58"/>
      <c r="JB265" s="58"/>
      <c r="JC265" s="58"/>
      <c r="JD265" s="58"/>
      <c r="JE265" s="58"/>
      <c r="JF265" s="58"/>
      <c r="JG265" s="58"/>
      <c r="JH265" s="58"/>
      <c r="JI265" s="58"/>
      <c r="JJ265" s="58"/>
      <c r="JK265" s="58"/>
      <c r="JL265" s="58"/>
      <c r="JM265" s="58"/>
      <c r="JN265" s="58"/>
      <c r="JO265" s="58"/>
      <c r="JP265" s="58"/>
      <c r="JQ265" s="58"/>
      <c r="JR265" s="58"/>
      <c r="JS265" s="58"/>
      <c r="JT265" s="58"/>
      <c r="JU265" s="58"/>
      <c r="JV265" s="58"/>
      <c r="JW265" s="58"/>
      <c r="JX265" s="58"/>
      <c r="JY265" s="58"/>
      <c r="JZ265" s="58"/>
      <c r="KA265" s="58"/>
      <c r="KB265" s="58"/>
      <c r="KC265" s="58"/>
      <c r="KD265" s="58"/>
      <c r="KE265" s="58"/>
      <c r="KF265" s="58"/>
      <c r="KG265" s="58"/>
      <c r="KH265" s="58"/>
      <c r="KI265" s="58"/>
      <c r="KJ265" s="58"/>
      <c r="KK265" s="58"/>
      <c r="KL265" s="58"/>
      <c r="KM265" s="58"/>
      <c r="KN265" s="58"/>
      <c r="KO265" s="58"/>
      <c r="KP265" s="58"/>
      <c r="KQ265" s="58"/>
      <c r="KR265" s="58"/>
      <c r="KS265" s="58"/>
      <c r="KT265" s="58"/>
      <c r="KU265" s="58"/>
      <c r="KV265" s="58"/>
      <c r="KW265" s="58"/>
      <c r="KX265" s="58"/>
      <c r="KY265" s="58"/>
      <c r="KZ265" s="58"/>
      <c r="LA265" s="58"/>
      <c r="LB265" s="58"/>
      <c r="LC265" s="58"/>
      <c r="LD265" s="58"/>
      <c r="LE265" s="58"/>
      <c r="LF265" s="58"/>
      <c r="LG265" s="58"/>
      <c r="LH265" s="58"/>
      <c r="LI265" s="58"/>
      <c r="LJ265" s="58"/>
      <c r="LK265" s="58"/>
      <c r="LL265" s="58"/>
      <c r="LM265" s="58"/>
      <c r="LN265" s="58"/>
      <c r="LO265" s="58"/>
      <c r="LP265" s="90" t="str">
        <f t="shared" si="796"/>
        <v/>
      </c>
      <c r="LQ265" s="90" t="str">
        <f t="shared" si="797"/>
        <v/>
      </c>
      <c r="LR265" s="90" t="str">
        <f t="shared" si="798"/>
        <v/>
      </c>
      <c r="LS265" s="90" t="str">
        <f t="shared" si="799"/>
        <v/>
      </c>
      <c r="LT265" s="90" t="str">
        <f t="shared" si="800"/>
        <v/>
      </c>
      <c r="LU265" s="90" t="str">
        <f t="shared" si="801"/>
        <v/>
      </c>
      <c r="LV265" s="91" t="str">
        <f t="shared" si="735"/>
        <v/>
      </c>
      <c r="LW265" s="91" t="str">
        <f t="shared" si="736"/>
        <v/>
      </c>
      <c r="LX265" s="91" t="str">
        <f t="shared" si="737"/>
        <v/>
      </c>
      <c r="LY265" s="91" t="str">
        <f t="shared" si="732"/>
        <v/>
      </c>
      <c r="LZ265" s="91" t="str">
        <f t="shared" si="733"/>
        <v/>
      </c>
      <c r="MA265" s="91" t="str">
        <f t="shared" si="734"/>
        <v/>
      </c>
      <c r="MC265" s="52"/>
      <c r="MO265" s="15">
        <f t="shared" ca="1" si="740"/>
        <v>28</v>
      </c>
      <c r="MR265" s="15"/>
    </row>
    <row r="266" spans="1:356">
      <c r="A266" s="15">
        <f t="shared" ca="1" si="738"/>
        <v>19</v>
      </c>
      <c r="B266" s="33" t="str">
        <f t="shared" ca="1" si="739"/>
        <v>DB</v>
      </c>
      <c r="C266" s="10" t="str">
        <f t="shared" ca="1" si="782"/>
        <v/>
      </c>
      <c r="D266" s="50">
        <f t="shared" ca="1" si="783"/>
        <v>0</v>
      </c>
      <c r="E266" s="10" t="str">
        <f t="shared" si="784"/>
        <v/>
      </c>
      <c r="F266" s="111">
        <f t="shared" si="785"/>
        <v>262</v>
      </c>
      <c r="G266" s="59">
        <f t="shared" ca="1" si="802"/>
        <v>1</v>
      </c>
      <c r="H266" s="56">
        <f ca="1">COUNTIF($A$5:A266,$H$5)</f>
        <v>8</v>
      </c>
      <c r="I266" s="56">
        <f ca="1">COUNTIF($A$5:$A266,$I$5)</f>
        <v>7</v>
      </c>
      <c r="J266" s="56">
        <f ca="1">COUNTIF($A$5:$A266,$J$5)</f>
        <v>3</v>
      </c>
      <c r="K266" s="56">
        <f ca="1">COUNTIF($A$5:$A266,$K$5)</f>
        <v>10</v>
      </c>
      <c r="L266" s="56">
        <f ca="1">COUNTIF($A$5:$A266,$L$5)</f>
        <v>7</v>
      </c>
      <c r="M266" s="56">
        <f ca="1">COUNTIF($A$5:$A266,$M$5)</f>
        <v>4</v>
      </c>
      <c r="N266" s="56">
        <f ca="1">COUNTIF($A$5:$A266,$N$5)</f>
        <v>3</v>
      </c>
      <c r="O266" s="56">
        <f ca="1">COUNTIF($A$5:$A266,$O$5)</f>
        <v>10</v>
      </c>
      <c r="P266" s="56">
        <f ca="1">COUNTIF($A$5:$A266,$P$5)</f>
        <v>11</v>
      </c>
      <c r="Q266" s="56">
        <f ca="1">COUNTIF($A$5:$A266,$Q$5)</f>
        <v>14</v>
      </c>
      <c r="R266" s="56">
        <f ca="1">COUNTIF($A$5:$A266,$R$5)</f>
        <v>12</v>
      </c>
      <c r="S266" s="56">
        <f ca="1">COUNTIF($A$5:$A266,$S$5)</f>
        <v>8</v>
      </c>
      <c r="T266" s="56">
        <f ca="1">COUNTIF($A$5:$A266,$T$5)</f>
        <v>5</v>
      </c>
      <c r="U266" s="56">
        <f ca="1">COUNTIF($A$5:$A266,$U$5)</f>
        <v>8</v>
      </c>
      <c r="V266" s="56">
        <f ca="1">COUNTIF($A$5:$A266,$V$5)</f>
        <v>6</v>
      </c>
      <c r="W266" s="56">
        <f ca="1">COUNTIF($A$5:$A266,$W$5)</f>
        <v>9</v>
      </c>
      <c r="X266" s="56">
        <f ca="1">COUNTIF($A$5:$A266,$X$5)</f>
        <v>7</v>
      </c>
      <c r="Y266" s="56">
        <f ca="1">COUNTIF($A$5:$A266,$Y$5)</f>
        <v>4</v>
      </c>
      <c r="Z266" s="56">
        <f ca="1">COUNTIF($A$5:$A266,$Z$5)</f>
        <v>9</v>
      </c>
      <c r="AA266" s="56">
        <f ca="1">COUNTIF($A$5:$A266,$AA$5)</f>
        <v>6</v>
      </c>
      <c r="AB266" s="56">
        <f ca="1">COUNTIF($A$5:$A266,$AB$5)</f>
        <v>7</v>
      </c>
      <c r="AC266" s="56">
        <f ca="1">COUNTIF($A$5:$A266,$AC$5)</f>
        <v>4</v>
      </c>
      <c r="AD266" s="56">
        <f ca="1">COUNTIF($A$5:$A266,$AD$5)</f>
        <v>10</v>
      </c>
      <c r="AE266" s="56">
        <f ca="1">COUNTIF($A$5:$A266,$AE$5)</f>
        <v>13</v>
      </c>
      <c r="AF266" s="56">
        <f ca="1">COUNTIF($A$5:$A266,$AF$5)</f>
        <v>4</v>
      </c>
      <c r="AG266" s="56">
        <f ca="1">COUNTIF($A$5:$A266,$AG$5)</f>
        <v>3</v>
      </c>
      <c r="AH266" s="56">
        <f ca="1">COUNTIF($A$5:$A266,$AH$5)</f>
        <v>2</v>
      </c>
      <c r="AI266" s="56">
        <f ca="1">COUNTIF($A$5:$A266,$AI$5)</f>
        <v>7</v>
      </c>
      <c r="AJ266" s="56">
        <f ca="1">COUNTIF($A$5:$A266,$AJ$5)</f>
        <v>8</v>
      </c>
      <c r="AK266" s="56">
        <f ca="1">COUNTIF($A$5:$A266,$AK$5)</f>
        <v>4</v>
      </c>
      <c r="AL266" s="56">
        <f ca="1">COUNTIF($A$5:$A266,$AL$5)</f>
        <v>3</v>
      </c>
      <c r="AM266" s="56">
        <f ca="1">COUNTIF($A$5:$A266,$AM$5)</f>
        <v>6</v>
      </c>
      <c r="AN266" s="56">
        <f ca="1">COUNTIF($A$5:$A266,$AN$5)</f>
        <v>7</v>
      </c>
      <c r="AO266" s="56">
        <f ca="1">COUNTIF($A$5:$A266,$AO$5)</f>
        <v>12</v>
      </c>
      <c r="AP266" s="56">
        <f ca="1">COUNTIF($A$5:$A266,$AP$5)</f>
        <v>5</v>
      </c>
      <c r="AQ266" s="56">
        <f ca="1">COUNTIF($A$5:$A266,$AQ$5)</f>
        <v>10</v>
      </c>
      <c r="AR266" s="56">
        <f ca="1">COUNTIF($A$5:$A266,$AR$5)</f>
        <v>6</v>
      </c>
      <c r="AS266" s="101">
        <f t="shared" ca="1" si="786"/>
        <v>0</v>
      </c>
      <c r="AT266" s="58">
        <f t="shared" si="787"/>
        <v>262</v>
      </c>
      <c r="AU266" s="105">
        <f t="shared" si="788"/>
        <v>8</v>
      </c>
      <c r="AV266" s="105">
        <f t="shared" si="789"/>
        <v>169.77600000000001</v>
      </c>
      <c r="AW266" s="58">
        <f t="shared" ca="1" si="803"/>
        <v>84</v>
      </c>
      <c r="AX266" s="58">
        <f t="shared" ca="1" si="804"/>
        <v>90</v>
      </c>
      <c r="AY266" s="58">
        <f t="shared" ca="1" si="805"/>
        <v>94</v>
      </c>
      <c r="AZ266" s="58">
        <f t="shared" ca="1" si="806"/>
        <v>11</v>
      </c>
      <c r="BA266" s="58">
        <f t="shared" ca="1" si="807"/>
        <v>40</v>
      </c>
      <c r="BB266" s="58">
        <f t="shared" ca="1" si="808"/>
        <v>24</v>
      </c>
      <c r="BC266" s="58">
        <f t="shared" ca="1" si="809"/>
        <v>64</v>
      </c>
      <c r="BD266" s="58">
        <f t="shared" ca="1" si="810"/>
        <v>45</v>
      </c>
      <c r="BE266" s="58">
        <f t="shared" ca="1" si="811"/>
        <v>31</v>
      </c>
      <c r="BF266" s="58">
        <f t="shared" ca="1" si="812"/>
        <v>15</v>
      </c>
      <c r="BG266" s="58">
        <f t="shared" ca="1" si="813"/>
        <v>12</v>
      </c>
      <c r="BH266" s="58">
        <f t="shared" ca="1" si="814"/>
        <v>79</v>
      </c>
      <c r="BI266" s="58">
        <f t="shared" ca="1" si="815"/>
        <v>2</v>
      </c>
      <c r="BJ266" s="58">
        <f t="shared" ca="1" si="816"/>
        <v>81</v>
      </c>
      <c r="BK266" s="58">
        <f t="shared" ca="1" si="817"/>
        <v>21</v>
      </c>
      <c r="BL266" s="58">
        <f t="shared" ca="1" si="818"/>
        <v>1</v>
      </c>
      <c r="BM266" s="58">
        <f t="shared" ca="1" si="819"/>
        <v>4</v>
      </c>
      <c r="BN266" s="58">
        <f t="shared" ca="1" si="820"/>
        <v>13</v>
      </c>
      <c r="BO266" s="58">
        <f t="shared" ca="1" si="821"/>
        <v>0</v>
      </c>
      <c r="BP266" s="58">
        <f t="shared" ca="1" si="822"/>
        <v>19</v>
      </c>
      <c r="BQ266" s="58">
        <f t="shared" ca="1" si="823"/>
        <v>52</v>
      </c>
      <c r="BR266" s="58">
        <f t="shared" ca="1" si="824"/>
        <v>6</v>
      </c>
      <c r="BS266" s="58">
        <f t="shared" ca="1" si="825"/>
        <v>3</v>
      </c>
      <c r="BT266" s="58">
        <f t="shared" ca="1" si="826"/>
        <v>25</v>
      </c>
      <c r="BU266" s="58">
        <f t="shared" ca="1" si="827"/>
        <v>53</v>
      </c>
      <c r="BV266" s="58">
        <f t="shared" ca="1" si="828"/>
        <v>9</v>
      </c>
      <c r="BW266" s="58">
        <f t="shared" ca="1" si="829"/>
        <v>33</v>
      </c>
      <c r="BX266" s="58">
        <f t="shared" ca="1" si="830"/>
        <v>29</v>
      </c>
      <c r="BY266" s="58">
        <f t="shared" ca="1" si="831"/>
        <v>17</v>
      </c>
      <c r="BZ266" s="58">
        <f t="shared" ca="1" si="832"/>
        <v>20</v>
      </c>
      <c r="CA266" s="58">
        <f t="shared" ca="1" si="833"/>
        <v>43</v>
      </c>
      <c r="CB266" s="58">
        <f t="shared" ca="1" si="834"/>
        <v>27</v>
      </c>
      <c r="CC266" s="58">
        <f t="shared" ca="1" si="835"/>
        <v>47</v>
      </c>
      <c r="CD266" s="58">
        <f t="shared" ca="1" si="836"/>
        <v>37</v>
      </c>
      <c r="CE266" s="58">
        <f t="shared" ca="1" si="837"/>
        <v>8</v>
      </c>
      <c r="CF266" s="58">
        <f t="shared" ca="1" si="838"/>
        <v>5</v>
      </c>
      <c r="CG266" s="58">
        <f t="shared" ca="1" si="839"/>
        <v>60</v>
      </c>
      <c r="CH266" s="58" t="str">
        <f t="shared" ca="1" si="840"/>
        <v/>
      </c>
      <c r="CI266" s="58" t="str">
        <f t="shared" ca="1" si="841"/>
        <v/>
      </c>
      <c r="CJ266" s="58" t="str">
        <f t="shared" ca="1" si="842"/>
        <v/>
      </c>
      <c r="CK266" s="58" t="str">
        <f t="shared" ca="1" si="843"/>
        <v/>
      </c>
      <c r="CL266" s="58" t="str">
        <f t="shared" ca="1" si="844"/>
        <v/>
      </c>
      <c r="CM266" s="58" t="str">
        <f t="shared" ca="1" si="845"/>
        <v/>
      </c>
      <c r="CN266" s="58" t="str">
        <f t="shared" ca="1" si="846"/>
        <v/>
      </c>
      <c r="CO266" s="58" t="str">
        <f t="shared" ca="1" si="847"/>
        <v/>
      </c>
      <c r="CP266" s="58" t="str">
        <f t="shared" ca="1" si="848"/>
        <v/>
      </c>
      <c r="CQ266" s="58" t="str">
        <f t="shared" ca="1" si="849"/>
        <v/>
      </c>
      <c r="CR266" s="58" t="str">
        <f t="shared" ca="1" si="850"/>
        <v/>
      </c>
      <c r="CS266" s="58" t="str">
        <f t="shared" ca="1" si="851"/>
        <v/>
      </c>
      <c r="CT266" s="58" t="str">
        <f t="shared" ca="1" si="852"/>
        <v/>
      </c>
      <c r="CU266" s="58" t="str">
        <f t="shared" ca="1" si="853"/>
        <v/>
      </c>
      <c r="CV266" s="58" t="str">
        <f t="shared" ca="1" si="854"/>
        <v/>
      </c>
      <c r="CW266" s="58" t="str">
        <f t="shared" ca="1" si="855"/>
        <v/>
      </c>
      <c r="CX266" s="58" t="str">
        <f t="shared" ca="1" si="856"/>
        <v/>
      </c>
      <c r="CY266" s="58" t="str">
        <f t="shared" ca="1" si="857"/>
        <v/>
      </c>
      <c r="CZ266" s="58" t="str">
        <f t="shared" ca="1" si="858"/>
        <v/>
      </c>
      <c r="DA266" s="58" t="str">
        <f t="shared" ca="1" si="859"/>
        <v/>
      </c>
      <c r="DB266" s="58" t="str">
        <f t="shared" ca="1" si="860"/>
        <v/>
      </c>
      <c r="DC266" s="58" t="str">
        <f t="shared" ca="1" si="861"/>
        <v/>
      </c>
      <c r="DD266" s="58" t="str">
        <f t="shared" ca="1" si="862"/>
        <v/>
      </c>
      <c r="DE266" s="58" t="str">
        <f t="shared" ca="1" si="863"/>
        <v/>
      </c>
      <c r="DF266" s="58" t="str">
        <f t="shared" ca="1" si="864"/>
        <v/>
      </c>
      <c r="DG266" s="58" t="str">
        <f t="shared" ca="1" si="865"/>
        <v/>
      </c>
      <c r="DH266" s="58" t="str">
        <f t="shared" ca="1" si="866"/>
        <v/>
      </c>
      <c r="DI266" s="58" t="str">
        <f t="shared" ca="1" si="867"/>
        <v/>
      </c>
      <c r="DJ266" s="58" t="str">
        <f t="shared" ca="1" si="868"/>
        <v/>
      </c>
      <c r="DK266" s="58" t="str">
        <f t="shared" ca="1" si="869"/>
        <v/>
      </c>
      <c r="DL266" s="58" t="str">
        <f t="shared" ca="1" si="870"/>
        <v/>
      </c>
      <c r="DM266" s="58" t="str">
        <f t="shared" ca="1" si="871"/>
        <v/>
      </c>
      <c r="DN266" s="58" t="str">
        <f t="shared" ca="1" si="872"/>
        <v/>
      </c>
      <c r="DO266" s="58" t="str">
        <f t="shared" ca="1" si="873"/>
        <v/>
      </c>
      <c r="DP266" s="58" t="str">
        <f t="shared" ca="1" si="874"/>
        <v/>
      </c>
      <c r="DQ266" s="58" t="str">
        <f t="shared" ca="1" si="874"/>
        <v/>
      </c>
      <c r="DR266" s="58" t="str">
        <f t="shared" ca="1" si="875"/>
        <v/>
      </c>
      <c r="DS266" s="34">
        <f t="shared" ca="1" si="876"/>
        <v>0</v>
      </c>
      <c r="DT266" s="34">
        <f t="shared" ca="1" si="877"/>
        <v>0</v>
      </c>
      <c r="DU266" s="34">
        <f t="shared" ca="1" si="878"/>
        <v>0</v>
      </c>
      <c r="DV266" s="34">
        <f t="shared" ca="1" si="879"/>
        <v>0</v>
      </c>
      <c r="DW266" s="34">
        <f t="shared" ca="1" si="880"/>
        <v>0</v>
      </c>
      <c r="DX266" s="34">
        <f t="shared" ca="1" si="881"/>
        <v>0</v>
      </c>
      <c r="DY266" s="34">
        <f t="shared" ca="1" si="882"/>
        <v>0</v>
      </c>
      <c r="DZ266" s="34">
        <f t="shared" ca="1" si="883"/>
        <v>0</v>
      </c>
      <c r="EA266" s="34">
        <f t="shared" ca="1" si="884"/>
        <v>0</v>
      </c>
      <c r="EB266" s="34">
        <f t="shared" ca="1" si="885"/>
        <v>0</v>
      </c>
      <c r="EC266" s="34">
        <f t="shared" ca="1" si="886"/>
        <v>0</v>
      </c>
      <c r="ED266" s="34">
        <f t="shared" ca="1" si="887"/>
        <v>0</v>
      </c>
      <c r="EE266" s="34">
        <f t="shared" ca="1" si="888"/>
        <v>0</v>
      </c>
      <c r="EF266" s="34">
        <f t="shared" ca="1" si="889"/>
        <v>0</v>
      </c>
      <c r="EG266" s="34">
        <f t="shared" ca="1" si="890"/>
        <v>0</v>
      </c>
      <c r="EH266" s="34">
        <f t="shared" ca="1" si="891"/>
        <v>0</v>
      </c>
      <c r="EI266" s="34">
        <f t="shared" ca="1" si="892"/>
        <v>0</v>
      </c>
      <c r="EJ266" s="34">
        <f t="shared" ca="1" si="893"/>
        <v>0</v>
      </c>
      <c r="EK266" s="34">
        <f t="shared" ca="1" si="894"/>
        <v>0</v>
      </c>
      <c r="EL266" s="34">
        <f t="shared" ca="1" si="895"/>
        <v>0</v>
      </c>
      <c r="EM266" s="34">
        <f t="shared" ca="1" si="896"/>
        <v>0</v>
      </c>
      <c r="EN266" s="34">
        <f t="shared" ca="1" si="897"/>
        <v>0</v>
      </c>
      <c r="EO266" s="34">
        <f t="shared" ca="1" si="898"/>
        <v>0</v>
      </c>
      <c r="EP266" s="34">
        <f t="shared" ca="1" si="899"/>
        <v>0</v>
      </c>
      <c r="EQ266" s="34">
        <f t="shared" ca="1" si="900"/>
        <v>0</v>
      </c>
      <c r="ER266" s="34">
        <f t="shared" ca="1" si="901"/>
        <v>0</v>
      </c>
      <c r="ES266" s="34">
        <f t="shared" ca="1" si="902"/>
        <v>0</v>
      </c>
      <c r="ET266" s="34">
        <f t="shared" ca="1" si="903"/>
        <v>0</v>
      </c>
      <c r="EU266" s="34">
        <f t="shared" ca="1" si="904"/>
        <v>0</v>
      </c>
      <c r="EV266" s="34">
        <f t="shared" ca="1" si="905"/>
        <v>0</v>
      </c>
      <c r="EW266" s="34">
        <f t="shared" ca="1" si="906"/>
        <v>0</v>
      </c>
      <c r="EX266" s="34">
        <f t="shared" ca="1" si="907"/>
        <v>0</v>
      </c>
      <c r="EY266" s="34">
        <f t="shared" ca="1" si="908"/>
        <v>0</v>
      </c>
      <c r="EZ266" s="34">
        <f t="shared" ca="1" si="909"/>
        <v>0</v>
      </c>
      <c r="FA266" s="34">
        <f t="shared" ca="1" si="910"/>
        <v>0</v>
      </c>
      <c r="FB266" s="34">
        <f t="shared" ca="1" si="911"/>
        <v>0</v>
      </c>
      <c r="FC266" s="34">
        <f t="shared" ca="1" si="912"/>
        <v>0</v>
      </c>
      <c r="FD266" s="71"/>
      <c r="FE266" s="76"/>
      <c r="FF266" s="76"/>
      <c r="FG266" s="76"/>
      <c r="FH266" s="58"/>
      <c r="FI266" s="58"/>
      <c r="FJ266" s="58">
        <v>0</v>
      </c>
      <c r="FK266" s="58">
        <v>0</v>
      </c>
      <c r="FL266" s="34">
        <f t="shared" ca="1" si="741"/>
        <v>0</v>
      </c>
      <c r="FM266" s="34">
        <f t="shared" ca="1" si="742"/>
        <v>0</v>
      </c>
      <c r="FN266" s="34">
        <f t="shared" ca="1" si="743"/>
        <v>0</v>
      </c>
      <c r="FO266" s="34">
        <f t="shared" ca="1" si="744"/>
        <v>0</v>
      </c>
      <c r="FP266" s="34">
        <f t="shared" ca="1" si="745"/>
        <v>0</v>
      </c>
      <c r="FQ266" s="34">
        <f t="shared" ca="1" si="746"/>
        <v>0</v>
      </c>
      <c r="FR266" s="34">
        <f t="shared" ca="1" si="747"/>
        <v>0</v>
      </c>
      <c r="FS266" s="34">
        <f t="shared" ca="1" si="748"/>
        <v>0</v>
      </c>
      <c r="FT266" s="34">
        <f t="shared" ca="1" si="749"/>
        <v>0</v>
      </c>
      <c r="FU266" s="34">
        <f t="shared" ca="1" si="750"/>
        <v>0</v>
      </c>
      <c r="FV266" s="34">
        <f t="shared" ca="1" si="751"/>
        <v>0</v>
      </c>
      <c r="FW266" s="34">
        <f t="shared" ca="1" si="752"/>
        <v>0</v>
      </c>
      <c r="FX266" s="34">
        <f t="shared" ca="1" si="753"/>
        <v>0</v>
      </c>
      <c r="FY266" s="34">
        <f t="shared" ca="1" si="754"/>
        <v>0</v>
      </c>
      <c r="FZ266" s="34">
        <f t="shared" ca="1" si="755"/>
        <v>0</v>
      </c>
      <c r="GA266" s="34">
        <f t="shared" ca="1" si="756"/>
        <v>0</v>
      </c>
      <c r="GB266" s="34">
        <f t="shared" ca="1" si="757"/>
        <v>0</v>
      </c>
      <c r="GC266" s="34">
        <f t="shared" ca="1" si="758"/>
        <v>0</v>
      </c>
      <c r="GD266" s="34">
        <f t="shared" ca="1" si="759"/>
        <v>0</v>
      </c>
      <c r="GE266" s="34">
        <f t="shared" ca="1" si="760"/>
        <v>0</v>
      </c>
      <c r="GF266" s="34">
        <f t="shared" ca="1" si="761"/>
        <v>0</v>
      </c>
      <c r="GG266" s="34">
        <f t="shared" ca="1" si="762"/>
        <v>0</v>
      </c>
      <c r="GH266" s="34">
        <f t="shared" ca="1" si="763"/>
        <v>0</v>
      </c>
      <c r="GI266" s="34">
        <f t="shared" ca="1" si="764"/>
        <v>0</v>
      </c>
      <c r="GJ266" s="34">
        <f t="shared" ca="1" si="765"/>
        <v>0</v>
      </c>
      <c r="GK266" s="34">
        <f t="shared" ca="1" si="766"/>
        <v>0</v>
      </c>
      <c r="GL266" s="34">
        <f t="shared" ca="1" si="767"/>
        <v>0</v>
      </c>
      <c r="GM266" s="34">
        <f t="shared" ca="1" si="768"/>
        <v>0</v>
      </c>
      <c r="GN266" s="34">
        <f t="shared" ca="1" si="769"/>
        <v>0</v>
      </c>
      <c r="GO266" s="34">
        <f t="shared" ca="1" si="770"/>
        <v>0</v>
      </c>
      <c r="GP266" s="34">
        <f t="shared" ca="1" si="771"/>
        <v>0</v>
      </c>
      <c r="GQ266" s="34">
        <f t="shared" ca="1" si="772"/>
        <v>0</v>
      </c>
      <c r="GR266" s="34">
        <f t="shared" ca="1" si="773"/>
        <v>0</v>
      </c>
      <c r="GS266" s="34">
        <f t="shared" ca="1" si="774"/>
        <v>0</v>
      </c>
      <c r="GT266" s="34">
        <f t="shared" ca="1" si="775"/>
        <v>0</v>
      </c>
      <c r="GU266" s="34">
        <f t="shared" ca="1" si="776"/>
        <v>0</v>
      </c>
      <c r="GV266" s="34">
        <f t="shared" ca="1" si="777"/>
        <v>0</v>
      </c>
      <c r="GW266" s="49" t="str">
        <f t="shared" ca="1" si="790"/>
        <v>H</v>
      </c>
      <c r="GX266" s="49"/>
      <c r="GY266" s="49"/>
      <c r="GZ266" s="49"/>
      <c r="HA266" s="49"/>
      <c r="HB266" s="49" t="str">
        <f t="shared" ca="1" si="791"/>
        <v>O</v>
      </c>
      <c r="HC266" s="49"/>
      <c r="HD266" s="49"/>
      <c r="HE266" s="49"/>
      <c r="HF266" s="49"/>
      <c r="HG266" s="49" t="str">
        <f t="shared" ca="1" si="792"/>
        <v>R</v>
      </c>
      <c r="HH266" s="49"/>
      <c r="HI266" s="49"/>
      <c r="HJ266" s="49"/>
      <c r="HK266" s="49"/>
      <c r="HL266" s="65"/>
      <c r="HM266" s="50"/>
      <c r="HN266" s="50"/>
      <c r="HO266" s="66"/>
      <c r="HP266" s="66"/>
      <c r="HQ266" s="33"/>
      <c r="HR266" s="66"/>
      <c r="HS266" s="66"/>
      <c r="HT266" s="67"/>
      <c r="HU266" s="65"/>
      <c r="HV266" s="50"/>
      <c r="HW266" s="50"/>
      <c r="HX266" s="66"/>
      <c r="HY266" s="66"/>
      <c r="HZ266" s="33"/>
      <c r="IA266" s="66"/>
      <c r="IB266" s="66"/>
      <c r="IC266" s="67"/>
      <c r="ID266" s="65"/>
      <c r="IE266" s="50"/>
      <c r="IF266" s="50"/>
      <c r="IG266" s="66"/>
      <c r="IH266" s="66"/>
      <c r="II266" s="33">
        <f t="shared" ca="1" si="778"/>
        <v>0</v>
      </c>
      <c r="IJ266" s="66" t="str">
        <f t="shared" ca="1" si="779"/>
        <v/>
      </c>
      <c r="IK266" s="66" t="str">
        <f t="shared" ca="1" si="780"/>
        <v/>
      </c>
      <c r="IL266" s="67">
        <f t="shared" ca="1" si="793"/>
        <v>1</v>
      </c>
      <c r="IM266" s="34"/>
      <c r="IN266" s="34"/>
      <c r="IO266" s="37">
        <f t="shared" ca="1" si="794"/>
        <v>0</v>
      </c>
      <c r="IP266" s="22">
        <f t="shared" ca="1" si="781"/>
        <v>-11</v>
      </c>
      <c r="IQ266" s="78">
        <f t="shared" ca="1" si="913"/>
        <v>0</v>
      </c>
      <c r="IR266" s="156">
        <f t="shared" ca="1" si="914"/>
        <v>0</v>
      </c>
      <c r="IS266" s="78">
        <f t="shared" ca="1" si="795"/>
        <v>0</v>
      </c>
      <c r="IT266" s="58"/>
      <c r="IU266" s="58"/>
      <c r="IV266" s="58"/>
      <c r="IW266" s="58"/>
      <c r="IX266" s="58"/>
      <c r="IY266" s="58"/>
      <c r="IZ266" s="58"/>
      <c r="JA266" s="58"/>
      <c r="JB266" s="58"/>
      <c r="JC266" s="58"/>
      <c r="JD266" s="58"/>
      <c r="JE266" s="58"/>
      <c r="JF266" s="58"/>
      <c r="JG266" s="58"/>
      <c r="JH266" s="58"/>
      <c r="JI266" s="58"/>
      <c r="JJ266" s="58"/>
      <c r="JK266" s="58"/>
      <c r="JL266" s="58"/>
      <c r="JM266" s="58"/>
      <c r="JN266" s="58"/>
      <c r="JO266" s="58"/>
      <c r="JP266" s="58"/>
      <c r="JQ266" s="58"/>
      <c r="JR266" s="58"/>
      <c r="JS266" s="58"/>
      <c r="JT266" s="58"/>
      <c r="JU266" s="58"/>
      <c r="JV266" s="58"/>
      <c r="JW266" s="58"/>
      <c r="JX266" s="58"/>
      <c r="JY266" s="58"/>
      <c r="JZ266" s="58"/>
      <c r="KA266" s="58"/>
      <c r="KB266" s="58"/>
      <c r="KC266" s="58"/>
      <c r="KD266" s="58"/>
      <c r="KE266" s="58"/>
      <c r="KF266" s="58"/>
      <c r="KG266" s="58"/>
      <c r="KH266" s="58"/>
      <c r="KI266" s="58"/>
      <c r="KJ266" s="58"/>
      <c r="KK266" s="58"/>
      <c r="KL266" s="58"/>
      <c r="KM266" s="58"/>
      <c r="KN266" s="58"/>
      <c r="KO266" s="58"/>
      <c r="KP266" s="58"/>
      <c r="KQ266" s="58"/>
      <c r="KR266" s="58"/>
      <c r="KS266" s="58"/>
      <c r="KT266" s="58"/>
      <c r="KU266" s="58"/>
      <c r="KV266" s="58"/>
      <c r="KW266" s="58"/>
      <c r="KX266" s="58"/>
      <c r="KY266" s="58"/>
      <c r="KZ266" s="58"/>
      <c r="LA266" s="58"/>
      <c r="LB266" s="58"/>
      <c r="LC266" s="58"/>
      <c r="LD266" s="58"/>
      <c r="LE266" s="58"/>
      <c r="LF266" s="58"/>
      <c r="LG266" s="58"/>
      <c r="LH266" s="58"/>
      <c r="LI266" s="58"/>
      <c r="LJ266" s="58"/>
      <c r="LK266" s="58"/>
      <c r="LL266" s="58"/>
      <c r="LM266" s="58"/>
      <c r="LN266" s="58"/>
      <c r="LO266" s="58"/>
      <c r="LP266" s="90" t="str">
        <f t="shared" si="796"/>
        <v/>
      </c>
      <c r="LQ266" s="90" t="str">
        <f t="shared" si="797"/>
        <v/>
      </c>
      <c r="LR266" s="90" t="str">
        <f t="shared" si="798"/>
        <v/>
      </c>
      <c r="LS266" s="90" t="str">
        <f t="shared" si="799"/>
        <v/>
      </c>
      <c r="LT266" s="90" t="str">
        <f t="shared" si="800"/>
        <v/>
      </c>
      <c r="LU266" s="90" t="str">
        <f t="shared" si="801"/>
        <v/>
      </c>
      <c r="LV266" s="91" t="str">
        <f t="shared" si="735"/>
        <v/>
      </c>
      <c r="LW266" s="91" t="str">
        <f t="shared" si="736"/>
        <v/>
      </c>
      <c r="LX266" s="91" t="str">
        <f t="shared" si="737"/>
        <v/>
      </c>
      <c r="LY266" s="91" t="str">
        <f t="shared" si="732"/>
        <v/>
      </c>
      <c r="LZ266" s="91" t="str">
        <f t="shared" si="733"/>
        <v/>
      </c>
      <c r="MA266" s="91" t="str">
        <f t="shared" si="734"/>
        <v/>
      </c>
      <c r="MC266" s="52"/>
      <c r="MO266" s="15">
        <f t="shared" ca="1" si="740"/>
        <v>34</v>
      </c>
      <c r="MR266" s="15"/>
    </row>
    <row r="267" spans="1:356">
      <c r="A267" s="15">
        <f t="shared" ca="1" si="738"/>
        <v>24</v>
      </c>
      <c r="B267" s="33" t="str">
        <f t="shared" ca="1" si="739"/>
        <v>DB</v>
      </c>
      <c r="C267" s="10" t="str">
        <f t="shared" ca="1" si="782"/>
        <v/>
      </c>
      <c r="D267" s="50">
        <f t="shared" ca="1" si="783"/>
        <v>0</v>
      </c>
      <c r="E267" s="10" t="str">
        <f t="shared" si="784"/>
        <v/>
      </c>
      <c r="F267" s="111">
        <f t="shared" si="785"/>
        <v>263</v>
      </c>
      <c r="G267" s="59">
        <f t="shared" ca="1" si="802"/>
        <v>1</v>
      </c>
      <c r="H267" s="56">
        <f ca="1">COUNTIF($A$5:A267,$H$5)</f>
        <v>8</v>
      </c>
      <c r="I267" s="56">
        <f ca="1">COUNTIF($A$5:$A267,$I$5)</f>
        <v>7</v>
      </c>
      <c r="J267" s="56">
        <f ca="1">COUNTIF($A$5:$A267,$J$5)</f>
        <v>3</v>
      </c>
      <c r="K267" s="56">
        <f ca="1">COUNTIF($A$5:$A267,$K$5)</f>
        <v>10</v>
      </c>
      <c r="L267" s="56">
        <f ca="1">COUNTIF($A$5:$A267,$L$5)</f>
        <v>7</v>
      </c>
      <c r="M267" s="56">
        <f ca="1">COUNTIF($A$5:$A267,$M$5)</f>
        <v>4</v>
      </c>
      <c r="N267" s="56">
        <f ca="1">COUNTIF($A$5:$A267,$N$5)</f>
        <v>3</v>
      </c>
      <c r="O267" s="56">
        <f ca="1">COUNTIF($A$5:$A267,$O$5)</f>
        <v>10</v>
      </c>
      <c r="P267" s="56">
        <f ca="1">COUNTIF($A$5:$A267,$P$5)</f>
        <v>11</v>
      </c>
      <c r="Q267" s="56">
        <f ca="1">COUNTIF($A$5:$A267,$Q$5)</f>
        <v>14</v>
      </c>
      <c r="R267" s="56">
        <f ca="1">COUNTIF($A$5:$A267,$R$5)</f>
        <v>12</v>
      </c>
      <c r="S267" s="56">
        <f ca="1">COUNTIF($A$5:$A267,$S$5)</f>
        <v>8</v>
      </c>
      <c r="T267" s="56">
        <f ca="1">COUNTIF($A$5:$A267,$T$5)</f>
        <v>5</v>
      </c>
      <c r="U267" s="56">
        <f ca="1">COUNTIF($A$5:$A267,$U$5)</f>
        <v>8</v>
      </c>
      <c r="V267" s="56">
        <f ca="1">COUNTIF($A$5:$A267,$V$5)</f>
        <v>6</v>
      </c>
      <c r="W267" s="56">
        <f ca="1">COUNTIF($A$5:$A267,$W$5)</f>
        <v>9</v>
      </c>
      <c r="X267" s="56">
        <f ca="1">COUNTIF($A$5:$A267,$X$5)</f>
        <v>7</v>
      </c>
      <c r="Y267" s="56">
        <f ca="1">COUNTIF($A$5:$A267,$Y$5)</f>
        <v>4</v>
      </c>
      <c r="Z267" s="56">
        <f ca="1">COUNTIF($A$5:$A267,$Z$5)</f>
        <v>9</v>
      </c>
      <c r="AA267" s="56">
        <f ca="1">COUNTIF($A$5:$A267,$AA$5)</f>
        <v>6</v>
      </c>
      <c r="AB267" s="56">
        <f ca="1">COUNTIF($A$5:$A267,$AB$5)</f>
        <v>7</v>
      </c>
      <c r="AC267" s="56">
        <f ca="1">COUNTIF($A$5:$A267,$AC$5)</f>
        <v>4</v>
      </c>
      <c r="AD267" s="56">
        <f ca="1">COUNTIF($A$5:$A267,$AD$5)</f>
        <v>10</v>
      </c>
      <c r="AE267" s="56">
        <f ca="1">COUNTIF($A$5:$A267,$AE$5)</f>
        <v>14</v>
      </c>
      <c r="AF267" s="56">
        <f ca="1">COUNTIF($A$5:$A267,$AF$5)</f>
        <v>4</v>
      </c>
      <c r="AG267" s="56">
        <f ca="1">COUNTIF($A$5:$A267,$AG$5)</f>
        <v>3</v>
      </c>
      <c r="AH267" s="56">
        <f ca="1">COUNTIF($A$5:$A267,$AH$5)</f>
        <v>2</v>
      </c>
      <c r="AI267" s="56">
        <f ca="1">COUNTIF($A$5:$A267,$AI$5)</f>
        <v>7</v>
      </c>
      <c r="AJ267" s="56">
        <f ca="1">COUNTIF($A$5:$A267,$AJ$5)</f>
        <v>8</v>
      </c>
      <c r="AK267" s="56">
        <f ca="1">COUNTIF($A$5:$A267,$AK$5)</f>
        <v>4</v>
      </c>
      <c r="AL267" s="56">
        <f ca="1">COUNTIF($A$5:$A267,$AL$5)</f>
        <v>3</v>
      </c>
      <c r="AM267" s="56">
        <f ca="1">COUNTIF($A$5:$A267,$AM$5)</f>
        <v>6</v>
      </c>
      <c r="AN267" s="56">
        <f ca="1">COUNTIF($A$5:$A267,$AN$5)</f>
        <v>7</v>
      </c>
      <c r="AO267" s="56">
        <f ca="1">COUNTIF($A$5:$A267,$AO$5)</f>
        <v>12</v>
      </c>
      <c r="AP267" s="56">
        <f ca="1">COUNTIF($A$5:$A267,$AP$5)</f>
        <v>5</v>
      </c>
      <c r="AQ267" s="56">
        <f ca="1">COUNTIF($A$5:$A267,$AQ$5)</f>
        <v>10</v>
      </c>
      <c r="AR267" s="56">
        <f ca="1">COUNTIF($A$5:$A267,$AR$5)</f>
        <v>6</v>
      </c>
      <c r="AS267" s="101">
        <f t="shared" ca="1" si="786"/>
        <v>0</v>
      </c>
      <c r="AT267" s="58">
        <f t="shared" si="787"/>
        <v>263</v>
      </c>
      <c r="AU267" s="105">
        <f t="shared" si="788"/>
        <v>8</v>
      </c>
      <c r="AV267" s="105">
        <f t="shared" si="789"/>
        <v>170.42400000000001</v>
      </c>
      <c r="AW267" s="58">
        <f t="shared" ca="1" si="803"/>
        <v>85</v>
      </c>
      <c r="AX267" s="58">
        <f t="shared" ca="1" si="804"/>
        <v>91</v>
      </c>
      <c r="AY267" s="58">
        <f t="shared" ca="1" si="805"/>
        <v>95</v>
      </c>
      <c r="AZ267" s="58">
        <f t="shared" ca="1" si="806"/>
        <v>12</v>
      </c>
      <c r="BA267" s="58">
        <f t="shared" ca="1" si="807"/>
        <v>41</v>
      </c>
      <c r="BB267" s="58">
        <f t="shared" ca="1" si="808"/>
        <v>25</v>
      </c>
      <c r="BC267" s="58">
        <f t="shared" ca="1" si="809"/>
        <v>65</v>
      </c>
      <c r="BD267" s="58">
        <f t="shared" ca="1" si="810"/>
        <v>46</v>
      </c>
      <c r="BE267" s="58">
        <f t="shared" ca="1" si="811"/>
        <v>32</v>
      </c>
      <c r="BF267" s="58">
        <f t="shared" ca="1" si="812"/>
        <v>16</v>
      </c>
      <c r="BG267" s="58">
        <f t="shared" ca="1" si="813"/>
        <v>13</v>
      </c>
      <c r="BH267" s="58">
        <f t="shared" ca="1" si="814"/>
        <v>80</v>
      </c>
      <c r="BI267" s="58">
        <f t="shared" ca="1" si="815"/>
        <v>3</v>
      </c>
      <c r="BJ267" s="58">
        <f t="shared" ca="1" si="816"/>
        <v>82</v>
      </c>
      <c r="BK267" s="58">
        <f t="shared" ca="1" si="817"/>
        <v>22</v>
      </c>
      <c r="BL267" s="58">
        <f t="shared" ca="1" si="818"/>
        <v>2</v>
      </c>
      <c r="BM267" s="58">
        <f t="shared" ca="1" si="819"/>
        <v>5</v>
      </c>
      <c r="BN267" s="58">
        <f t="shared" ca="1" si="820"/>
        <v>14</v>
      </c>
      <c r="BO267" s="58">
        <f t="shared" ca="1" si="821"/>
        <v>1</v>
      </c>
      <c r="BP267" s="58">
        <f t="shared" ca="1" si="822"/>
        <v>20</v>
      </c>
      <c r="BQ267" s="58">
        <f t="shared" ca="1" si="823"/>
        <v>53</v>
      </c>
      <c r="BR267" s="58">
        <f t="shared" ca="1" si="824"/>
        <v>7</v>
      </c>
      <c r="BS267" s="58">
        <f t="shared" ca="1" si="825"/>
        <v>4</v>
      </c>
      <c r="BT267" s="58">
        <f t="shared" ca="1" si="826"/>
        <v>0</v>
      </c>
      <c r="BU267" s="58">
        <f t="shared" ca="1" si="827"/>
        <v>54</v>
      </c>
      <c r="BV267" s="58">
        <f t="shared" ca="1" si="828"/>
        <v>10</v>
      </c>
      <c r="BW267" s="58">
        <f t="shared" ca="1" si="829"/>
        <v>34</v>
      </c>
      <c r="BX267" s="58">
        <f t="shared" ca="1" si="830"/>
        <v>30</v>
      </c>
      <c r="BY267" s="58">
        <f t="shared" ca="1" si="831"/>
        <v>18</v>
      </c>
      <c r="BZ267" s="58">
        <f t="shared" ca="1" si="832"/>
        <v>21</v>
      </c>
      <c r="CA267" s="58">
        <f t="shared" ca="1" si="833"/>
        <v>44</v>
      </c>
      <c r="CB267" s="58">
        <f t="shared" ca="1" si="834"/>
        <v>28</v>
      </c>
      <c r="CC267" s="58">
        <f t="shared" ca="1" si="835"/>
        <v>48</v>
      </c>
      <c r="CD267" s="58">
        <f t="shared" ca="1" si="836"/>
        <v>38</v>
      </c>
      <c r="CE267" s="58">
        <f t="shared" ca="1" si="837"/>
        <v>9</v>
      </c>
      <c r="CF267" s="58">
        <f t="shared" ca="1" si="838"/>
        <v>6</v>
      </c>
      <c r="CG267" s="58">
        <f t="shared" ca="1" si="839"/>
        <v>61</v>
      </c>
      <c r="CH267" s="58" t="str">
        <f t="shared" ca="1" si="840"/>
        <v/>
      </c>
      <c r="CI267" s="58" t="str">
        <f t="shared" ca="1" si="841"/>
        <v/>
      </c>
      <c r="CJ267" s="58" t="str">
        <f t="shared" ca="1" si="842"/>
        <v/>
      </c>
      <c r="CK267" s="58" t="str">
        <f t="shared" ca="1" si="843"/>
        <v/>
      </c>
      <c r="CL267" s="58" t="str">
        <f t="shared" ca="1" si="844"/>
        <v/>
      </c>
      <c r="CM267" s="58" t="str">
        <f t="shared" ca="1" si="845"/>
        <v/>
      </c>
      <c r="CN267" s="58" t="str">
        <f t="shared" ca="1" si="846"/>
        <v/>
      </c>
      <c r="CO267" s="58" t="str">
        <f t="shared" ca="1" si="847"/>
        <v/>
      </c>
      <c r="CP267" s="58" t="str">
        <f t="shared" ca="1" si="848"/>
        <v/>
      </c>
      <c r="CQ267" s="58" t="str">
        <f t="shared" ca="1" si="849"/>
        <v/>
      </c>
      <c r="CR267" s="58" t="str">
        <f t="shared" ca="1" si="850"/>
        <v/>
      </c>
      <c r="CS267" s="58" t="str">
        <f t="shared" ca="1" si="851"/>
        <v/>
      </c>
      <c r="CT267" s="58" t="str">
        <f t="shared" ca="1" si="852"/>
        <v/>
      </c>
      <c r="CU267" s="58" t="str">
        <f t="shared" ca="1" si="853"/>
        <v/>
      </c>
      <c r="CV267" s="58" t="str">
        <f t="shared" ca="1" si="854"/>
        <v/>
      </c>
      <c r="CW267" s="58" t="str">
        <f t="shared" ca="1" si="855"/>
        <v/>
      </c>
      <c r="CX267" s="58" t="str">
        <f t="shared" ca="1" si="856"/>
        <v/>
      </c>
      <c r="CY267" s="58" t="str">
        <f t="shared" ca="1" si="857"/>
        <v/>
      </c>
      <c r="CZ267" s="58" t="str">
        <f t="shared" ca="1" si="858"/>
        <v/>
      </c>
      <c r="DA267" s="58" t="str">
        <f t="shared" ca="1" si="859"/>
        <v/>
      </c>
      <c r="DB267" s="58" t="str">
        <f t="shared" ca="1" si="860"/>
        <v/>
      </c>
      <c r="DC267" s="58" t="str">
        <f t="shared" ca="1" si="861"/>
        <v/>
      </c>
      <c r="DD267" s="58" t="str">
        <f t="shared" ca="1" si="862"/>
        <v/>
      </c>
      <c r="DE267" s="58" t="str">
        <f t="shared" ca="1" si="863"/>
        <v/>
      </c>
      <c r="DF267" s="58" t="str">
        <f t="shared" ca="1" si="864"/>
        <v/>
      </c>
      <c r="DG267" s="58" t="str">
        <f t="shared" ca="1" si="865"/>
        <v/>
      </c>
      <c r="DH267" s="58" t="str">
        <f t="shared" ca="1" si="866"/>
        <v/>
      </c>
      <c r="DI267" s="58" t="str">
        <f t="shared" ca="1" si="867"/>
        <v/>
      </c>
      <c r="DJ267" s="58" t="str">
        <f t="shared" ca="1" si="868"/>
        <v/>
      </c>
      <c r="DK267" s="58" t="str">
        <f t="shared" ca="1" si="869"/>
        <v/>
      </c>
      <c r="DL267" s="58" t="str">
        <f t="shared" ca="1" si="870"/>
        <v/>
      </c>
      <c r="DM267" s="58" t="str">
        <f t="shared" ca="1" si="871"/>
        <v/>
      </c>
      <c r="DN267" s="58" t="str">
        <f t="shared" ca="1" si="872"/>
        <v/>
      </c>
      <c r="DO267" s="58" t="str">
        <f t="shared" ca="1" si="873"/>
        <v/>
      </c>
      <c r="DP267" s="58" t="str">
        <f t="shared" ca="1" si="874"/>
        <v/>
      </c>
      <c r="DQ267" s="58" t="str">
        <f t="shared" ca="1" si="874"/>
        <v/>
      </c>
      <c r="DR267" s="58" t="str">
        <f t="shared" ca="1" si="875"/>
        <v/>
      </c>
      <c r="DS267" s="34">
        <f t="shared" ca="1" si="876"/>
        <v>0</v>
      </c>
      <c r="DT267" s="34">
        <f t="shared" ca="1" si="877"/>
        <v>0</v>
      </c>
      <c r="DU267" s="34">
        <f t="shared" ca="1" si="878"/>
        <v>0</v>
      </c>
      <c r="DV267" s="34">
        <f t="shared" ca="1" si="879"/>
        <v>0</v>
      </c>
      <c r="DW267" s="34">
        <f t="shared" ca="1" si="880"/>
        <v>0</v>
      </c>
      <c r="DX267" s="34">
        <f t="shared" ca="1" si="881"/>
        <v>0</v>
      </c>
      <c r="DY267" s="34">
        <f t="shared" ca="1" si="882"/>
        <v>0</v>
      </c>
      <c r="DZ267" s="34">
        <f t="shared" ca="1" si="883"/>
        <v>0</v>
      </c>
      <c r="EA267" s="34">
        <f t="shared" ca="1" si="884"/>
        <v>0</v>
      </c>
      <c r="EB267" s="34">
        <f t="shared" ca="1" si="885"/>
        <v>0</v>
      </c>
      <c r="EC267" s="34">
        <f t="shared" ca="1" si="886"/>
        <v>0</v>
      </c>
      <c r="ED267" s="34">
        <f t="shared" ca="1" si="887"/>
        <v>0</v>
      </c>
      <c r="EE267" s="34">
        <f t="shared" ca="1" si="888"/>
        <v>0</v>
      </c>
      <c r="EF267" s="34">
        <f t="shared" ca="1" si="889"/>
        <v>0</v>
      </c>
      <c r="EG267" s="34">
        <f t="shared" ca="1" si="890"/>
        <v>0</v>
      </c>
      <c r="EH267" s="34">
        <f t="shared" ca="1" si="891"/>
        <v>0</v>
      </c>
      <c r="EI267" s="34">
        <f t="shared" ca="1" si="892"/>
        <v>0</v>
      </c>
      <c r="EJ267" s="34">
        <f t="shared" ca="1" si="893"/>
        <v>0</v>
      </c>
      <c r="EK267" s="34">
        <f t="shared" ca="1" si="894"/>
        <v>0</v>
      </c>
      <c r="EL267" s="34">
        <f t="shared" ca="1" si="895"/>
        <v>0</v>
      </c>
      <c r="EM267" s="34">
        <f t="shared" ca="1" si="896"/>
        <v>0</v>
      </c>
      <c r="EN267" s="34">
        <f t="shared" ca="1" si="897"/>
        <v>0</v>
      </c>
      <c r="EO267" s="34">
        <f t="shared" ca="1" si="898"/>
        <v>0</v>
      </c>
      <c r="EP267" s="34">
        <f t="shared" ca="1" si="899"/>
        <v>0</v>
      </c>
      <c r="EQ267" s="34">
        <f t="shared" ca="1" si="900"/>
        <v>0</v>
      </c>
      <c r="ER267" s="34">
        <f t="shared" ca="1" si="901"/>
        <v>0</v>
      </c>
      <c r="ES267" s="34">
        <f t="shared" ca="1" si="902"/>
        <v>0</v>
      </c>
      <c r="ET267" s="34">
        <f t="shared" ca="1" si="903"/>
        <v>0</v>
      </c>
      <c r="EU267" s="34">
        <f t="shared" ca="1" si="904"/>
        <v>0</v>
      </c>
      <c r="EV267" s="34">
        <f t="shared" ca="1" si="905"/>
        <v>0</v>
      </c>
      <c r="EW267" s="34">
        <f t="shared" ca="1" si="906"/>
        <v>0</v>
      </c>
      <c r="EX267" s="34">
        <f t="shared" ca="1" si="907"/>
        <v>0</v>
      </c>
      <c r="EY267" s="34">
        <f t="shared" ca="1" si="908"/>
        <v>0</v>
      </c>
      <c r="EZ267" s="34">
        <f t="shared" ca="1" si="909"/>
        <v>0</v>
      </c>
      <c r="FA267" s="34">
        <f t="shared" ca="1" si="910"/>
        <v>0</v>
      </c>
      <c r="FB267" s="34">
        <f t="shared" ca="1" si="911"/>
        <v>0</v>
      </c>
      <c r="FC267" s="34">
        <f t="shared" ca="1" si="912"/>
        <v>0</v>
      </c>
      <c r="FD267" s="71"/>
      <c r="FE267" s="76"/>
      <c r="FF267" s="76"/>
      <c r="FG267" s="76"/>
      <c r="FH267" s="58"/>
      <c r="FI267" s="58"/>
      <c r="FJ267" s="58">
        <v>0</v>
      </c>
      <c r="FK267" s="58">
        <v>0</v>
      </c>
      <c r="FL267" s="34">
        <f t="shared" ca="1" si="741"/>
        <v>0</v>
      </c>
      <c r="FM267" s="34">
        <f t="shared" ca="1" si="742"/>
        <v>0</v>
      </c>
      <c r="FN267" s="34">
        <f t="shared" ca="1" si="743"/>
        <v>0</v>
      </c>
      <c r="FO267" s="34">
        <f t="shared" ca="1" si="744"/>
        <v>0</v>
      </c>
      <c r="FP267" s="34">
        <f t="shared" ca="1" si="745"/>
        <v>0</v>
      </c>
      <c r="FQ267" s="34">
        <f t="shared" ca="1" si="746"/>
        <v>0</v>
      </c>
      <c r="FR267" s="34">
        <f t="shared" ca="1" si="747"/>
        <v>0</v>
      </c>
      <c r="FS267" s="34">
        <f t="shared" ca="1" si="748"/>
        <v>0</v>
      </c>
      <c r="FT267" s="34">
        <f t="shared" ca="1" si="749"/>
        <v>0</v>
      </c>
      <c r="FU267" s="34">
        <f t="shared" ca="1" si="750"/>
        <v>0</v>
      </c>
      <c r="FV267" s="34">
        <f t="shared" ca="1" si="751"/>
        <v>0</v>
      </c>
      <c r="FW267" s="34">
        <f t="shared" ca="1" si="752"/>
        <v>0</v>
      </c>
      <c r="FX267" s="34">
        <f t="shared" ca="1" si="753"/>
        <v>0</v>
      </c>
      <c r="FY267" s="34">
        <f t="shared" ca="1" si="754"/>
        <v>0</v>
      </c>
      <c r="FZ267" s="34">
        <f t="shared" ca="1" si="755"/>
        <v>0</v>
      </c>
      <c r="GA267" s="34">
        <f t="shared" ca="1" si="756"/>
        <v>0</v>
      </c>
      <c r="GB267" s="34">
        <f t="shared" ca="1" si="757"/>
        <v>0</v>
      </c>
      <c r="GC267" s="34">
        <f t="shared" ca="1" si="758"/>
        <v>0</v>
      </c>
      <c r="GD267" s="34">
        <f t="shared" ca="1" si="759"/>
        <v>0</v>
      </c>
      <c r="GE267" s="34">
        <f t="shared" ca="1" si="760"/>
        <v>0</v>
      </c>
      <c r="GF267" s="34">
        <f t="shared" ca="1" si="761"/>
        <v>0</v>
      </c>
      <c r="GG267" s="34">
        <f t="shared" ca="1" si="762"/>
        <v>0</v>
      </c>
      <c r="GH267" s="34">
        <f t="shared" ca="1" si="763"/>
        <v>0</v>
      </c>
      <c r="GI267" s="34">
        <f t="shared" ca="1" si="764"/>
        <v>0</v>
      </c>
      <c r="GJ267" s="34">
        <f t="shared" ca="1" si="765"/>
        <v>0</v>
      </c>
      <c r="GK267" s="34">
        <f t="shared" ca="1" si="766"/>
        <v>0</v>
      </c>
      <c r="GL267" s="34">
        <f t="shared" ca="1" si="767"/>
        <v>0</v>
      </c>
      <c r="GM267" s="34">
        <f t="shared" ca="1" si="768"/>
        <v>0</v>
      </c>
      <c r="GN267" s="34">
        <f t="shared" ca="1" si="769"/>
        <v>0</v>
      </c>
      <c r="GO267" s="34">
        <f t="shared" ca="1" si="770"/>
        <v>0</v>
      </c>
      <c r="GP267" s="34">
        <f t="shared" ca="1" si="771"/>
        <v>0</v>
      </c>
      <c r="GQ267" s="34">
        <f t="shared" ca="1" si="772"/>
        <v>0</v>
      </c>
      <c r="GR267" s="34">
        <f t="shared" ca="1" si="773"/>
        <v>0</v>
      </c>
      <c r="GS267" s="34">
        <f t="shared" ca="1" si="774"/>
        <v>0</v>
      </c>
      <c r="GT267" s="34">
        <f t="shared" ca="1" si="775"/>
        <v>0</v>
      </c>
      <c r="GU267" s="34">
        <f t="shared" ca="1" si="776"/>
        <v>0</v>
      </c>
      <c r="GV267" s="34">
        <f t="shared" ca="1" si="777"/>
        <v>0</v>
      </c>
      <c r="GW267" s="49" t="str">
        <f t="shared" ca="1" si="790"/>
        <v>H</v>
      </c>
      <c r="GX267" s="49"/>
      <c r="GY267" s="49"/>
      <c r="GZ267" s="49"/>
      <c r="HA267" s="49"/>
      <c r="HB267" s="49" t="str">
        <f t="shared" ca="1" si="791"/>
        <v>E</v>
      </c>
      <c r="HC267" s="49"/>
      <c r="HD267" s="49"/>
      <c r="HE267" s="49"/>
      <c r="HF267" s="49"/>
      <c r="HG267" s="49" t="str">
        <f t="shared" ca="1" si="792"/>
        <v>B</v>
      </c>
      <c r="HH267" s="49"/>
      <c r="HI267" s="49"/>
      <c r="HJ267" s="49"/>
      <c r="HK267" s="49"/>
      <c r="HL267" s="65"/>
      <c r="HM267" s="50"/>
      <c r="HN267" s="50"/>
      <c r="HO267" s="66"/>
      <c r="HP267" s="66"/>
      <c r="HQ267" s="33"/>
      <c r="HR267" s="66"/>
      <c r="HS267" s="66"/>
      <c r="HT267" s="67"/>
      <c r="HU267" s="65"/>
      <c r="HV267" s="50"/>
      <c r="HW267" s="50"/>
      <c r="HX267" s="66"/>
      <c r="HY267" s="66"/>
      <c r="HZ267" s="33"/>
      <c r="IA267" s="66"/>
      <c r="IB267" s="66"/>
      <c r="IC267" s="67"/>
      <c r="ID267" s="65"/>
      <c r="IE267" s="50"/>
      <c r="IF267" s="50"/>
      <c r="IG267" s="66"/>
      <c r="IH267" s="66"/>
      <c r="II267" s="33">
        <f t="shared" ca="1" si="778"/>
        <v>0</v>
      </c>
      <c r="IJ267" s="66" t="str">
        <f t="shared" ca="1" si="779"/>
        <v/>
      </c>
      <c r="IK267" s="66" t="str">
        <f t="shared" ca="1" si="780"/>
        <v/>
      </c>
      <c r="IL267" s="67">
        <f t="shared" ca="1" si="793"/>
        <v>1</v>
      </c>
      <c r="IM267" s="34"/>
      <c r="IN267" s="34"/>
      <c r="IO267" s="37">
        <f t="shared" ca="1" si="794"/>
        <v>0</v>
      </c>
      <c r="IP267" s="22">
        <f t="shared" ca="1" si="781"/>
        <v>-11</v>
      </c>
      <c r="IQ267" s="78">
        <f t="shared" ca="1" si="913"/>
        <v>0</v>
      </c>
      <c r="IR267" s="156">
        <f t="shared" ca="1" si="914"/>
        <v>0</v>
      </c>
      <c r="IS267" s="78">
        <f t="shared" ca="1" si="795"/>
        <v>0</v>
      </c>
      <c r="IT267" s="58"/>
      <c r="IU267" s="58"/>
      <c r="IV267" s="58"/>
      <c r="IW267" s="58"/>
      <c r="IX267" s="58"/>
      <c r="IY267" s="58"/>
      <c r="IZ267" s="58"/>
      <c r="JA267" s="58"/>
      <c r="JB267" s="58"/>
      <c r="JC267" s="58"/>
      <c r="JD267" s="58"/>
      <c r="JE267" s="58"/>
      <c r="JF267" s="58"/>
      <c r="JG267" s="58"/>
      <c r="JH267" s="58"/>
      <c r="JI267" s="58"/>
      <c r="JJ267" s="58"/>
      <c r="JK267" s="58"/>
      <c r="JL267" s="58"/>
      <c r="JM267" s="58"/>
      <c r="JN267" s="58"/>
      <c r="JO267" s="58"/>
      <c r="JP267" s="58"/>
      <c r="JQ267" s="58"/>
      <c r="JR267" s="58"/>
      <c r="JS267" s="58"/>
      <c r="JT267" s="58"/>
      <c r="JU267" s="58"/>
      <c r="JV267" s="58"/>
      <c r="JW267" s="58"/>
      <c r="JX267" s="58"/>
      <c r="JY267" s="58"/>
      <c r="JZ267" s="58"/>
      <c r="KA267" s="58"/>
      <c r="KB267" s="58"/>
      <c r="KC267" s="58"/>
      <c r="KD267" s="58"/>
      <c r="KE267" s="58"/>
      <c r="KF267" s="58"/>
      <c r="KG267" s="58"/>
      <c r="KH267" s="58"/>
      <c r="KI267" s="58"/>
      <c r="KJ267" s="58"/>
      <c r="KK267" s="58"/>
      <c r="KL267" s="58"/>
      <c r="KM267" s="58"/>
      <c r="KN267" s="58"/>
      <c r="KO267" s="58"/>
      <c r="KP267" s="58"/>
      <c r="KQ267" s="58"/>
      <c r="KR267" s="58"/>
      <c r="KS267" s="58"/>
      <c r="KT267" s="58"/>
      <c r="KU267" s="58"/>
      <c r="KV267" s="58"/>
      <c r="KW267" s="58"/>
      <c r="KX267" s="58"/>
      <c r="KY267" s="58"/>
      <c r="KZ267" s="58"/>
      <c r="LA267" s="58"/>
      <c r="LB267" s="58"/>
      <c r="LC267" s="58"/>
      <c r="LD267" s="58"/>
      <c r="LE267" s="58"/>
      <c r="LF267" s="58"/>
      <c r="LG267" s="58"/>
      <c r="LH267" s="58"/>
      <c r="LI267" s="58"/>
      <c r="LJ267" s="58"/>
      <c r="LK267" s="58"/>
      <c r="LL267" s="58"/>
      <c r="LM267" s="58"/>
      <c r="LN267" s="58"/>
      <c r="LO267" s="58"/>
      <c r="LP267" s="90" t="str">
        <f t="shared" si="796"/>
        <v/>
      </c>
      <c r="LQ267" s="90" t="str">
        <f t="shared" si="797"/>
        <v/>
      </c>
      <c r="LR267" s="90" t="str">
        <f t="shared" si="798"/>
        <v/>
      </c>
      <c r="LS267" s="90" t="str">
        <f t="shared" si="799"/>
        <v/>
      </c>
      <c r="LT267" s="90" t="str">
        <f t="shared" si="800"/>
        <v/>
      </c>
      <c r="LU267" s="90" t="str">
        <f t="shared" si="801"/>
        <v/>
      </c>
      <c r="LV267" s="91" t="str">
        <f t="shared" si="735"/>
        <v/>
      </c>
      <c r="LW267" s="91" t="str">
        <f t="shared" si="736"/>
        <v/>
      </c>
      <c r="LX267" s="91" t="str">
        <f t="shared" si="737"/>
        <v/>
      </c>
      <c r="LY267" s="91" t="str">
        <f t="shared" si="732"/>
        <v/>
      </c>
      <c r="LZ267" s="91" t="str">
        <f t="shared" si="733"/>
        <v/>
      </c>
      <c r="MA267" s="91" t="str">
        <f t="shared" si="734"/>
        <v/>
      </c>
      <c r="MC267" s="52"/>
      <c r="MO267" s="15">
        <f t="shared" ca="1" si="740"/>
        <v>35</v>
      </c>
      <c r="MR267" s="15"/>
    </row>
    <row r="268" spans="1:356">
      <c r="A268" s="15">
        <f t="shared" ca="1" si="738"/>
        <v>33</v>
      </c>
      <c r="B268" s="33" t="str">
        <f t="shared" ca="1" si="739"/>
        <v>DB</v>
      </c>
      <c r="C268" s="10" t="str">
        <f t="shared" ca="1" si="782"/>
        <v/>
      </c>
      <c r="D268" s="50">
        <f t="shared" ca="1" si="783"/>
        <v>0</v>
      </c>
      <c r="E268" s="10" t="str">
        <f t="shared" si="784"/>
        <v/>
      </c>
      <c r="F268" s="111">
        <f t="shared" si="785"/>
        <v>264</v>
      </c>
      <c r="G268" s="59">
        <f t="shared" ca="1" si="802"/>
        <v>1</v>
      </c>
      <c r="H268" s="56">
        <f ca="1">COUNTIF($A$5:A268,$H$5)</f>
        <v>8</v>
      </c>
      <c r="I268" s="56">
        <f ca="1">COUNTIF($A$5:$A268,$I$5)</f>
        <v>7</v>
      </c>
      <c r="J268" s="56">
        <f ca="1">COUNTIF($A$5:$A268,$J$5)</f>
        <v>3</v>
      </c>
      <c r="K268" s="56">
        <f ca="1">COUNTIF($A$5:$A268,$K$5)</f>
        <v>10</v>
      </c>
      <c r="L268" s="56">
        <f ca="1">COUNTIF($A$5:$A268,$L$5)</f>
        <v>7</v>
      </c>
      <c r="M268" s="56">
        <f ca="1">COUNTIF($A$5:$A268,$M$5)</f>
        <v>4</v>
      </c>
      <c r="N268" s="56">
        <f ca="1">COUNTIF($A$5:$A268,$N$5)</f>
        <v>3</v>
      </c>
      <c r="O268" s="56">
        <f ca="1">COUNTIF($A$5:$A268,$O$5)</f>
        <v>10</v>
      </c>
      <c r="P268" s="56">
        <f ca="1">COUNTIF($A$5:$A268,$P$5)</f>
        <v>11</v>
      </c>
      <c r="Q268" s="56">
        <f ca="1">COUNTIF($A$5:$A268,$Q$5)</f>
        <v>14</v>
      </c>
      <c r="R268" s="56">
        <f ca="1">COUNTIF($A$5:$A268,$R$5)</f>
        <v>12</v>
      </c>
      <c r="S268" s="56">
        <f ca="1">COUNTIF($A$5:$A268,$S$5)</f>
        <v>8</v>
      </c>
      <c r="T268" s="56">
        <f ca="1">COUNTIF($A$5:$A268,$T$5)</f>
        <v>5</v>
      </c>
      <c r="U268" s="56">
        <f ca="1">COUNTIF($A$5:$A268,$U$5)</f>
        <v>8</v>
      </c>
      <c r="V268" s="56">
        <f ca="1">COUNTIF($A$5:$A268,$V$5)</f>
        <v>6</v>
      </c>
      <c r="W268" s="56">
        <f ca="1">COUNTIF($A$5:$A268,$W$5)</f>
        <v>9</v>
      </c>
      <c r="X268" s="56">
        <f ca="1">COUNTIF($A$5:$A268,$X$5)</f>
        <v>7</v>
      </c>
      <c r="Y268" s="56">
        <f ca="1">COUNTIF($A$5:$A268,$Y$5)</f>
        <v>4</v>
      </c>
      <c r="Z268" s="56">
        <f ca="1">COUNTIF($A$5:$A268,$Z$5)</f>
        <v>9</v>
      </c>
      <c r="AA268" s="56">
        <f ca="1">COUNTIF($A$5:$A268,$AA$5)</f>
        <v>6</v>
      </c>
      <c r="AB268" s="56">
        <f ca="1">COUNTIF($A$5:$A268,$AB$5)</f>
        <v>7</v>
      </c>
      <c r="AC268" s="56">
        <f ca="1">COUNTIF($A$5:$A268,$AC$5)</f>
        <v>4</v>
      </c>
      <c r="AD268" s="56">
        <f ca="1">COUNTIF($A$5:$A268,$AD$5)</f>
        <v>10</v>
      </c>
      <c r="AE268" s="56">
        <f ca="1">COUNTIF($A$5:$A268,$AE$5)</f>
        <v>14</v>
      </c>
      <c r="AF268" s="56">
        <f ca="1">COUNTIF($A$5:$A268,$AF$5)</f>
        <v>4</v>
      </c>
      <c r="AG268" s="56">
        <f ca="1">COUNTIF($A$5:$A268,$AG$5)</f>
        <v>3</v>
      </c>
      <c r="AH268" s="56">
        <f ca="1">COUNTIF($A$5:$A268,$AH$5)</f>
        <v>2</v>
      </c>
      <c r="AI268" s="56">
        <f ca="1">COUNTIF($A$5:$A268,$AI$5)</f>
        <v>7</v>
      </c>
      <c r="AJ268" s="56">
        <f ca="1">COUNTIF($A$5:$A268,$AJ$5)</f>
        <v>8</v>
      </c>
      <c r="AK268" s="56">
        <f ca="1">COUNTIF($A$5:$A268,$AK$5)</f>
        <v>4</v>
      </c>
      <c r="AL268" s="56">
        <f ca="1">COUNTIF($A$5:$A268,$AL$5)</f>
        <v>3</v>
      </c>
      <c r="AM268" s="56">
        <f ca="1">COUNTIF($A$5:$A268,$AM$5)</f>
        <v>6</v>
      </c>
      <c r="AN268" s="56">
        <f ca="1">COUNTIF($A$5:$A268,$AN$5)</f>
        <v>8</v>
      </c>
      <c r="AO268" s="56">
        <f ca="1">COUNTIF($A$5:$A268,$AO$5)</f>
        <v>12</v>
      </c>
      <c r="AP268" s="56">
        <f ca="1">COUNTIF($A$5:$A268,$AP$5)</f>
        <v>5</v>
      </c>
      <c r="AQ268" s="56">
        <f ca="1">COUNTIF($A$5:$A268,$AQ$5)</f>
        <v>10</v>
      </c>
      <c r="AR268" s="56">
        <f ca="1">COUNTIF($A$5:$A268,$AR$5)</f>
        <v>6</v>
      </c>
      <c r="AS268" s="101">
        <f t="shared" ca="1" si="786"/>
        <v>0</v>
      </c>
      <c r="AT268" s="58">
        <f t="shared" si="787"/>
        <v>264</v>
      </c>
      <c r="AU268" s="105">
        <f t="shared" si="788"/>
        <v>8</v>
      </c>
      <c r="AV268" s="105">
        <f t="shared" si="789"/>
        <v>171.072</v>
      </c>
      <c r="AW268" s="58">
        <f t="shared" ca="1" si="803"/>
        <v>86</v>
      </c>
      <c r="AX268" s="58">
        <f t="shared" ca="1" si="804"/>
        <v>92</v>
      </c>
      <c r="AY268" s="58">
        <f t="shared" ca="1" si="805"/>
        <v>96</v>
      </c>
      <c r="AZ268" s="58">
        <f t="shared" ca="1" si="806"/>
        <v>13</v>
      </c>
      <c r="BA268" s="58">
        <f t="shared" ca="1" si="807"/>
        <v>42</v>
      </c>
      <c r="BB268" s="58">
        <f t="shared" ca="1" si="808"/>
        <v>26</v>
      </c>
      <c r="BC268" s="58">
        <f t="shared" ca="1" si="809"/>
        <v>66</v>
      </c>
      <c r="BD268" s="58">
        <f t="shared" ca="1" si="810"/>
        <v>47</v>
      </c>
      <c r="BE268" s="58">
        <f t="shared" ca="1" si="811"/>
        <v>33</v>
      </c>
      <c r="BF268" s="58">
        <f t="shared" ca="1" si="812"/>
        <v>17</v>
      </c>
      <c r="BG268" s="58">
        <f t="shared" ca="1" si="813"/>
        <v>14</v>
      </c>
      <c r="BH268" s="58">
        <f t="shared" ca="1" si="814"/>
        <v>81</v>
      </c>
      <c r="BI268" s="58">
        <f t="shared" ca="1" si="815"/>
        <v>4</v>
      </c>
      <c r="BJ268" s="58">
        <f t="shared" ca="1" si="816"/>
        <v>83</v>
      </c>
      <c r="BK268" s="58">
        <f t="shared" ca="1" si="817"/>
        <v>23</v>
      </c>
      <c r="BL268" s="58">
        <f t="shared" ca="1" si="818"/>
        <v>3</v>
      </c>
      <c r="BM268" s="58">
        <f t="shared" ca="1" si="819"/>
        <v>6</v>
      </c>
      <c r="BN268" s="58">
        <f t="shared" ca="1" si="820"/>
        <v>15</v>
      </c>
      <c r="BO268" s="58">
        <f t="shared" ca="1" si="821"/>
        <v>2</v>
      </c>
      <c r="BP268" s="58">
        <f t="shared" ca="1" si="822"/>
        <v>21</v>
      </c>
      <c r="BQ268" s="58">
        <f t="shared" ca="1" si="823"/>
        <v>54</v>
      </c>
      <c r="BR268" s="58">
        <f t="shared" ca="1" si="824"/>
        <v>8</v>
      </c>
      <c r="BS268" s="58">
        <f t="shared" ca="1" si="825"/>
        <v>5</v>
      </c>
      <c r="BT268" s="58">
        <f t="shared" ca="1" si="826"/>
        <v>1</v>
      </c>
      <c r="BU268" s="58">
        <f t="shared" ca="1" si="827"/>
        <v>55</v>
      </c>
      <c r="BV268" s="58">
        <f t="shared" ca="1" si="828"/>
        <v>11</v>
      </c>
      <c r="BW268" s="58">
        <f t="shared" ca="1" si="829"/>
        <v>35</v>
      </c>
      <c r="BX268" s="58">
        <f t="shared" ca="1" si="830"/>
        <v>31</v>
      </c>
      <c r="BY268" s="58">
        <f t="shared" ca="1" si="831"/>
        <v>19</v>
      </c>
      <c r="BZ268" s="58">
        <f t="shared" ca="1" si="832"/>
        <v>22</v>
      </c>
      <c r="CA268" s="58">
        <f t="shared" ca="1" si="833"/>
        <v>45</v>
      </c>
      <c r="CB268" s="58">
        <f t="shared" ca="1" si="834"/>
        <v>29</v>
      </c>
      <c r="CC268" s="58">
        <f t="shared" ca="1" si="835"/>
        <v>0</v>
      </c>
      <c r="CD268" s="58">
        <f t="shared" ca="1" si="836"/>
        <v>39</v>
      </c>
      <c r="CE268" s="58">
        <f t="shared" ca="1" si="837"/>
        <v>10</v>
      </c>
      <c r="CF268" s="58">
        <f t="shared" ca="1" si="838"/>
        <v>7</v>
      </c>
      <c r="CG268" s="58">
        <f t="shared" ca="1" si="839"/>
        <v>62</v>
      </c>
      <c r="CH268" s="58" t="str">
        <f t="shared" ca="1" si="840"/>
        <v/>
      </c>
      <c r="CI268" s="58" t="str">
        <f t="shared" ca="1" si="841"/>
        <v/>
      </c>
      <c r="CJ268" s="58" t="str">
        <f t="shared" ca="1" si="842"/>
        <v/>
      </c>
      <c r="CK268" s="58" t="str">
        <f t="shared" ca="1" si="843"/>
        <v/>
      </c>
      <c r="CL268" s="58" t="str">
        <f t="shared" ca="1" si="844"/>
        <v/>
      </c>
      <c r="CM268" s="58" t="str">
        <f t="shared" ca="1" si="845"/>
        <v/>
      </c>
      <c r="CN268" s="58" t="str">
        <f t="shared" ca="1" si="846"/>
        <v/>
      </c>
      <c r="CO268" s="58" t="str">
        <f t="shared" ca="1" si="847"/>
        <v/>
      </c>
      <c r="CP268" s="58" t="str">
        <f t="shared" ca="1" si="848"/>
        <v/>
      </c>
      <c r="CQ268" s="58" t="str">
        <f t="shared" ca="1" si="849"/>
        <v/>
      </c>
      <c r="CR268" s="58" t="str">
        <f t="shared" ca="1" si="850"/>
        <v/>
      </c>
      <c r="CS268" s="58" t="str">
        <f t="shared" ca="1" si="851"/>
        <v/>
      </c>
      <c r="CT268" s="58" t="str">
        <f t="shared" ca="1" si="852"/>
        <v/>
      </c>
      <c r="CU268" s="58" t="str">
        <f t="shared" ca="1" si="853"/>
        <v/>
      </c>
      <c r="CV268" s="58" t="str">
        <f t="shared" ca="1" si="854"/>
        <v/>
      </c>
      <c r="CW268" s="58" t="str">
        <f t="shared" ca="1" si="855"/>
        <v/>
      </c>
      <c r="CX268" s="58" t="str">
        <f t="shared" ca="1" si="856"/>
        <v/>
      </c>
      <c r="CY268" s="58" t="str">
        <f t="shared" ca="1" si="857"/>
        <v/>
      </c>
      <c r="CZ268" s="58" t="str">
        <f t="shared" ca="1" si="858"/>
        <v/>
      </c>
      <c r="DA268" s="58" t="str">
        <f t="shared" ca="1" si="859"/>
        <v/>
      </c>
      <c r="DB268" s="58" t="str">
        <f t="shared" ca="1" si="860"/>
        <v/>
      </c>
      <c r="DC268" s="58" t="str">
        <f t="shared" ca="1" si="861"/>
        <v/>
      </c>
      <c r="DD268" s="58" t="str">
        <f t="shared" ca="1" si="862"/>
        <v/>
      </c>
      <c r="DE268" s="58" t="str">
        <f t="shared" ca="1" si="863"/>
        <v/>
      </c>
      <c r="DF268" s="58" t="str">
        <f t="shared" ca="1" si="864"/>
        <v/>
      </c>
      <c r="DG268" s="58" t="str">
        <f t="shared" ca="1" si="865"/>
        <v/>
      </c>
      <c r="DH268" s="58" t="str">
        <f t="shared" ca="1" si="866"/>
        <v/>
      </c>
      <c r="DI268" s="58" t="str">
        <f t="shared" ca="1" si="867"/>
        <v/>
      </c>
      <c r="DJ268" s="58" t="str">
        <f t="shared" ca="1" si="868"/>
        <v/>
      </c>
      <c r="DK268" s="58" t="str">
        <f t="shared" ca="1" si="869"/>
        <v/>
      </c>
      <c r="DL268" s="58" t="str">
        <f t="shared" ca="1" si="870"/>
        <v/>
      </c>
      <c r="DM268" s="58" t="str">
        <f t="shared" ca="1" si="871"/>
        <v/>
      </c>
      <c r="DN268" s="58" t="str">
        <f t="shared" ca="1" si="872"/>
        <v/>
      </c>
      <c r="DO268" s="58" t="str">
        <f t="shared" ca="1" si="873"/>
        <v/>
      </c>
      <c r="DP268" s="58" t="str">
        <f t="shared" ca="1" si="874"/>
        <v/>
      </c>
      <c r="DQ268" s="58" t="str">
        <f t="shared" ca="1" si="874"/>
        <v/>
      </c>
      <c r="DR268" s="58" t="str">
        <f t="shared" ca="1" si="875"/>
        <v/>
      </c>
      <c r="DS268" s="34">
        <f t="shared" ca="1" si="876"/>
        <v>0</v>
      </c>
      <c r="DT268" s="34">
        <f t="shared" ca="1" si="877"/>
        <v>0</v>
      </c>
      <c r="DU268" s="34">
        <f t="shared" ca="1" si="878"/>
        <v>0</v>
      </c>
      <c r="DV268" s="34">
        <f t="shared" ca="1" si="879"/>
        <v>0</v>
      </c>
      <c r="DW268" s="34">
        <f t="shared" ca="1" si="880"/>
        <v>0</v>
      </c>
      <c r="DX268" s="34">
        <f t="shared" ca="1" si="881"/>
        <v>0</v>
      </c>
      <c r="DY268" s="34">
        <f t="shared" ca="1" si="882"/>
        <v>0</v>
      </c>
      <c r="DZ268" s="34">
        <f t="shared" ca="1" si="883"/>
        <v>0</v>
      </c>
      <c r="EA268" s="34">
        <f t="shared" ca="1" si="884"/>
        <v>0</v>
      </c>
      <c r="EB268" s="34">
        <f t="shared" ca="1" si="885"/>
        <v>0</v>
      </c>
      <c r="EC268" s="34">
        <f t="shared" ca="1" si="886"/>
        <v>0</v>
      </c>
      <c r="ED268" s="34">
        <f t="shared" ca="1" si="887"/>
        <v>0</v>
      </c>
      <c r="EE268" s="34">
        <f t="shared" ca="1" si="888"/>
        <v>0</v>
      </c>
      <c r="EF268" s="34">
        <f t="shared" ca="1" si="889"/>
        <v>0</v>
      </c>
      <c r="EG268" s="34">
        <f t="shared" ca="1" si="890"/>
        <v>0</v>
      </c>
      <c r="EH268" s="34">
        <f t="shared" ca="1" si="891"/>
        <v>0</v>
      </c>
      <c r="EI268" s="34">
        <f t="shared" ca="1" si="892"/>
        <v>0</v>
      </c>
      <c r="EJ268" s="34">
        <f t="shared" ca="1" si="893"/>
        <v>0</v>
      </c>
      <c r="EK268" s="34">
        <f t="shared" ca="1" si="894"/>
        <v>0</v>
      </c>
      <c r="EL268" s="34">
        <f t="shared" ca="1" si="895"/>
        <v>0</v>
      </c>
      <c r="EM268" s="34">
        <f t="shared" ca="1" si="896"/>
        <v>0</v>
      </c>
      <c r="EN268" s="34">
        <f t="shared" ca="1" si="897"/>
        <v>0</v>
      </c>
      <c r="EO268" s="34">
        <f t="shared" ca="1" si="898"/>
        <v>0</v>
      </c>
      <c r="EP268" s="34">
        <f t="shared" ca="1" si="899"/>
        <v>0</v>
      </c>
      <c r="EQ268" s="34">
        <f t="shared" ca="1" si="900"/>
        <v>0</v>
      </c>
      <c r="ER268" s="34">
        <f t="shared" ca="1" si="901"/>
        <v>0</v>
      </c>
      <c r="ES268" s="34">
        <f t="shared" ca="1" si="902"/>
        <v>0</v>
      </c>
      <c r="ET268" s="34">
        <f t="shared" ca="1" si="903"/>
        <v>0</v>
      </c>
      <c r="EU268" s="34">
        <f t="shared" ca="1" si="904"/>
        <v>0</v>
      </c>
      <c r="EV268" s="34">
        <f t="shared" ca="1" si="905"/>
        <v>0</v>
      </c>
      <c r="EW268" s="34">
        <f t="shared" ca="1" si="906"/>
        <v>0</v>
      </c>
      <c r="EX268" s="34">
        <f t="shared" ca="1" si="907"/>
        <v>0</v>
      </c>
      <c r="EY268" s="34">
        <f t="shared" ca="1" si="908"/>
        <v>0</v>
      </c>
      <c r="EZ268" s="34">
        <f t="shared" ca="1" si="909"/>
        <v>0</v>
      </c>
      <c r="FA268" s="34">
        <f t="shared" ca="1" si="910"/>
        <v>0</v>
      </c>
      <c r="FB268" s="34">
        <f t="shared" ca="1" si="911"/>
        <v>0</v>
      </c>
      <c r="FC268" s="34">
        <f t="shared" ca="1" si="912"/>
        <v>0</v>
      </c>
      <c r="FD268" s="71"/>
      <c r="FE268" s="76"/>
      <c r="FF268" s="76"/>
      <c r="FG268" s="76"/>
      <c r="FH268" s="58"/>
      <c r="FI268" s="58"/>
      <c r="FJ268" s="58">
        <v>0</v>
      </c>
      <c r="FK268" s="58">
        <v>0</v>
      </c>
      <c r="FL268" s="34">
        <f t="shared" ca="1" si="741"/>
        <v>0</v>
      </c>
      <c r="FM268" s="34">
        <f t="shared" ca="1" si="742"/>
        <v>0</v>
      </c>
      <c r="FN268" s="34">
        <f t="shared" ca="1" si="743"/>
        <v>0</v>
      </c>
      <c r="FO268" s="34">
        <f t="shared" ca="1" si="744"/>
        <v>0</v>
      </c>
      <c r="FP268" s="34">
        <f t="shared" ca="1" si="745"/>
        <v>0</v>
      </c>
      <c r="FQ268" s="34">
        <f t="shared" ca="1" si="746"/>
        <v>0</v>
      </c>
      <c r="FR268" s="34">
        <f t="shared" ca="1" si="747"/>
        <v>0</v>
      </c>
      <c r="FS268" s="34">
        <f t="shared" ca="1" si="748"/>
        <v>0</v>
      </c>
      <c r="FT268" s="34">
        <f t="shared" ca="1" si="749"/>
        <v>0</v>
      </c>
      <c r="FU268" s="34">
        <f t="shared" ca="1" si="750"/>
        <v>0</v>
      </c>
      <c r="FV268" s="34">
        <f t="shared" ca="1" si="751"/>
        <v>0</v>
      </c>
      <c r="FW268" s="34">
        <f t="shared" ca="1" si="752"/>
        <v>0</v>
      </c>
      <c r="FX268" s="34">
        <f t="shared" ca="1" si="753"/>
        <v>0</v>
      </c>
      <c r="FY268" s="34">
        <f t="shared" ca="1" si="754"/>
        <v>0</v>
      </c>
      <c r="FZ268" s="34">
        <f t="shared" ca="1" si="755"/>
        <v>0</v>
      </c>
      <c r="GA268" s="34">
        <f t="shared" ca="1" si="756"/>
        <v>0</v>
      </c>
      <c r="GB268" s="34">
        <f t="shared" ca="1" si="757"/>
        <v>0</v>
      </c>
      <c r="GC268" s="34">
        <f t="shared" ca="1" si="758"/>
        <v>0</v>
      </c>
      <c r="GD268" s="34">
        <f t="shared" ca="1" si="759"/>
        <v>0</v>
      </c>
      <c r="GE268" s="34">
        <f t="shared" ca="1" si="760"/>
        <v>0</v>
      </c>
      <c r="GF268" s="34">
        <f t="shared" ca="1" si="761"/>
        <v>0</v>
      </c>
      <c r="GG268" s="34">
        <f t="shared" ca="1" si="762"/>
        <v>0</v>
      </c>
      <c r="GH268" s="34">
        <f t="shared" ca="1" si="763"/>
        <v>0</v>
      </c>
      <c r="GI268" s="34">
        <f t="shared" ca="1" si="764"/>
        <v>0</v>
      </c>
      <c r="GJ268" s="34">
        <f t="shared" ca="1" si="765"/>
        <v>0</v>
      </c>
      <c r="GK268" s="34">
        <f t="shared" ca="1" si="766"/>
        <v>0</v>
      </c>
      <c r="GL268" s="34">
        <f t="shared" ca="1" si="767"/>
        <v>0</v>
      </c>
      <c r="GM268" s="34">
        <f t="shared" ca="1" si="768"/>
        <v>0</v>
      </c>
      <c r="GN268" s="34">
        <f t="shared" ca="1" si="769"/>
        <v>0</v>
      </c>
      <c r="GO268" s="34">
        <f t="shared" ca="1" si="770"/>
        <v>0</v>
      </c>
      <c r="GP268" s="34">
        <f t="shared" ca="1" si="771"/>
        <v>0</v>
      </c>
      <c r="GQ268" s="34">
        <f t="shared" ca="1" si="772"/>
        <v>0</v>
      </c>
      <c r="GR268" s="34">
        <f t="shared" ca="1" si="773"/>
        <v>0</v>
      </c>
      <c r="GS268" s="34">
        <f t="shared" ca="1" si="774"/>
        <v>0</v>
      </c>
      <c r="GT268" s="34">
        <f t="shared" ca="1" si="775"/>
        <v>0</v>
      </c>
      <c r="GU268" s="34">
        <f t="shared" ca="1" si="776"/>
        <v>0</v>
      </c>
      <c r="GV268" s="34">
        <f t="shared" ca="1" si="777"/>
        <v>0</v>
      </c>
      <c r="GW268" s="49" t="str">
        <f t="shared" ca="1" si="790"/>
        <v>H</v>
      </c>
      <c r="GX268" s="49"/>
      <c r="GY268" s="49"/>
      <c r="GZ268" s="49"/>
      <c r="HA268" s="49"/>
      <c r="HB268" s="49" t="str">
        <f t="shared" ca="1" si="791"/>
        <v>O</v>
      </c>
      <c r="HC268" s="49"/>
      <c r="HD268" s="49"/>
      <c r="HE268" s="49"/>
      <c r="HF268" s="49"/>
      <c r="HG268" s="49" t="str">
        <f t="shared" ca="1" si="792"/>
        <v>B</v>
      </c>
      <c r="HH268" s="49"/>
      <c r="HI268" s="49"/>
      <c r="HJ268" s="49"/>
      <c r="HK268" s="49"/>
      <c r="HL268" s="65"/>
      <c r="HM268" s="50"/>
      <c r="HN268" s="50"/>
      <c r="HO268" s="66"/>
      <c r="HP268" s="66"/>
      <c r="HQ268" s="33"/>
      <c r="HR268" s="66"/>
      <c r="HS268" s="66"/>
      <c r="HT268" s="67"/>
      <c r="HU268" s="65"/>
      <c r="HV268" s="50"/>
      <c r="HW268" s="50"/>
      <c r="HX268" s="66"/>
      <c r="HY268" s="66"/>
      <c r="HZ268" s="33"/>
      <c r="IA268" s="66"/>
      <c r="IB268" s="66"/>
      <c r="IC268" s="67"/>
      <c r="ID268" s="65"/>
      <c r="IE268" s="50"/>
      <c r="IF268" s="50"/>
      <c r="IG268" s="66"/>
      <c r="IH268" s="66"/>
      <c r="II268" s="33">
        <f t="shared" ca="1" si="778"/>
        <v>0</v>
      </c>
      <c r="IJ268" s="66" t="str">
        <f t="shared" ca="1" si="779"/>
        <v/>
      </c>
      <c r="IK268" s="66" t="str">
        <f t="shared" ca="1" si="780"/>
        <v/>
      </c>
      <c r="IL268" s="67">
        <f t="shared" ca="1" si="793"/>
        <v>1</v>
      </c>
      <c r="IM268" s="34"/>
      <c r="IN268" s="34"/>
      <c r="IO268" s="37">
        <f t="shared" ca="1" si="794"/>
        <v>0</v>
      </c>
      <c r="IP268" s="22">
        <f t="shared" ca="1" si="781"/>
        <v>-11</v>
      </c>
      <c r="IQ268" s="78">
        <f t="shared" ca="1" si="913"/>
        <v>0</v>
      </c>
      <c r="IR268" s="156">
        <f t="shared" ca="1" si="914"/>
        <v>0</v>
      </c>
      <c r="IS268" s="78">
        <f t="shared" ca="1" si="795"/>
        <v>0</v>
      </c>
      <c r="IT268" s="58"/>
      <c r="IU268" s="58"/>
      <c r="IV268" s="58"/>
      <c r="IW268" s="58"/>
      <c r="IX268" s="58"/>
      <c r="IY268" s="58"/>
      <c r="IZ268" s="58"/>
      <c r="JA268" s="58"/>
      <c r="JB268" s="58"/>
      <c r="JC268" s="58"/>
      <c r="JD268" s="58"/>
      <c r="JE268" s="58"/>
      <c r="JF268" s="58"/>
      <c r="JG268" s="58"/>
      <c r="JH268" s="58"/>
      <c r="JI268" s="58"/>
      <c r="JJ268" s="58"/>
      <c r="JK268" s="58"/>
      <c r="JL268" s="58"/>
      <c r="JM268" s="58"/>
      <c r="JN268" s="58"/>
      <c r="JO268" s="58"/>
      <c r="JP268" s="58"/>
      <c r="JQ268" s="58"/>
      <c r="JR268" s="58"/>
      <c r="JS268" s="58"/>
      <c r="JT268" s="58"/>
      <c r="JU268" s="58"/>
      <c r="JV268" s="58"/>
      <c r="JW268" s="58"/>
      <c r="JX268" s="58"/>
      <c r="JY268" s="58"/>
      <c r="JZ268" s="58"/>
      <c r="KA268" s="58"/>
      <c r="KB268" s="58"/>
      <c r="KC268" s="58"/>
      <c r="KD268" s="58"/>
      <c r="KE268" s="58"/>
      <c r="KF268" s="58"/>
      <c r="KG268" s="58"/>
      <c r="KH268" s="58"/>
      <c r="KI268" s="58"/>
      <c r="KJ268" s="58"/>
      <c r="KK268" s="58"/>
      <c r="KL268" s="58"/>
      <c r="KM268" s="58"/>
      <c r="KN268" s="58"/>
      <c r="KO268" s="58"/>
      <c r="KP268" s="58"/>
      <c r="KQ268" s="58"/>
      <c r="KR268" s="58"/>
      <c r="KS268" s="58"/>
      <c r="KT268" s="58"/>
      <c r="KU268" s="58"/>
      <c r="KV268" s="58"/>
      <c r="KW268" s="58"/>
      <c r="KX268" s="58"/>
      <c r="KY268" s="58"/>
      <c r="KZ268" s="58"/>
      <c r="LA268" s="58"/>
      <c r="LB268" s="58"/>
      <c r="LC268" s="58"/>
      <c r="LD268" s="58"/>
      <c r="LE268" s="58"/>
      <c r="LF268" s="58"/>
      <c r="LG268" s="58"/>
      <c r="LH268" s="58"/>
      <c r="LI268" s="58"/>
      <c r="LJ268" s="58"/>
      <c r="LK268" s="58"/>
      <c r="LL268" s="58"/>
      <c r="LM268" s="58"/>
      <c r="LN268" s="58"/>
      <c r="LO268" s="58"/>
      <c r="LP268" s="90" t="str">
        <f t="shared" si="796"/>
        <v/>
      </c>
      <c r="LQ268" s="90" t="str">
        <f t="shared" si="797"/>
        <v/>
      </c>
      <c r="LR268" s="90" t="str">
        <f t="shared" si="798"/>
        <v/>
      </c>
      <c r="LS268" s="90" t="str">
        <f t="shared" si="799"/>
        <v/>
      </c>
      <c r="LT268" s="90" t="str">
        <f t="shared" si="800"/>
        <v/>
      </c>
      <c r="LU268" s="90" t="str">
        <f t="shared" si="801"/>
        <v/>
      </c>
      <c r="LV268" s="91" t="str">
        <f t="shared" si="735"/>
        <v/>
      </c>
      <c r="LW268" s="91" t="str">
        <f t="shared" si="736"/>
        <v/>
      </c>
      <c r="LX268" s="91" t="str">
        <f t="shared" si="737"/>
        <v/>
      </c>
      <c r="LY268" s="91" t="str">
        <f t="shared" si="732"/>
        <v/>
      </c>
      <c r="LZ268" s="91" t="str">
        <f t="shared" si="733"/>
        <v/>
      </c>
      <c r="MA268" s="91" t="str">
        <f t="shared" si="734"/>
        <v/>
      </c>
      <c r="MC268" s="52"/>
      <c r="MO268" s="15">
        <f t="shared" ca="1" si="740"/>
        <v>14</v>
      </c>
      <c r="MR268" s="15"/>
    </row>
    <row r="269" spans="1:356">
      <c r="A269" s="15">
        <f t="shared" ca="1" si="738"/>
        <v>6</v>
      </c>
      <c r="B269" s="33" t="str">
        <f t="shared" ca="1" si="739"/>
        <v>DB</v>
      </c>
      <c r="C269" s="10" t="str">
        <f t="shared" ca="1" si="782"/>
        <v/>
      </c>
      <c r="D269" s="50">
        <f t="shared" ca="1" si="783"/>
        <v>0</v>
      </c>
      <c r="E269" s="10" t="str">
        <f t="shared" si="784"/>
        <v/>
      </c>
      <c r="F269" s="111">
        <f t="shared" si="785"/>
        <v>265</v>
      </c>
      <c r="G269" s="59">
        <f t="shared" ca="1" si="802"/>
        <v>1</v>
      </c>
      <c r="H269" s="56">
        <f ca="1">COUNTIF($A$5:A269,$H$5)</f>
        <v>8</v>
      </c>
      <c r="I269" s="56">
        <f ca="1">COUNTIF($A$5:$A269,$I$5)</f>
        <v>7</v>
      </c>
      <c r="J269" s="56">
        <f ca="1">COUNTIF($A$5:$A269,$J$5)</f>
        <v>3</v>
      </c>
      <c r="K269" s="56">
        <f ca="1">COUNTIF($A$5:$A269,$K$5)</f>
        <v>10</v>
      </c>
      <c r="L269" s="56">
        <f ca="1">COUNTIF($A$5:$A269,$L$5)</f>
        <v>7</v>
      </c>
      <c r="M269" s="56">
        <f ca="1">COUNTIF($A$5:$A269,$M$5)</f>
        <v>5</v>
      </c>
      <c r="N269" s="56">
        <f ca="1">COUNTIF($A$5:$A269,$N$5)</f>
        <v>3</v>
      </c>
      <c r="O269" s="56">
        <f ca="1">COUNTIF($A$5:$A269,$O$5)</f>
        <v>10</v>
      </c>
      <c r="P269" s="56">
        <f ca="1">COUNTIF($A$5:$A269,$P$5)</f>
        <v>11</v>
      </c>
      <c r="Q269" s="56">
        <f ca="1">COUNTIF($A$5:$A269,$Q$5)</f>
        <v>14</v>
      </c>
      <c r="R269" s="56">
        <f ca="1">COUNTIF($A$5:$A269,$R$5)</f>
        <v>12</v>
      </c>
      <c r="S269" s="56">
        <f ca="1">COUNTIF($A$5:$A269,$S$5)</f>
        <v>8</v>
      </c>
      <c r="T269" s="56">
        <f ca="1">COUNTIF($A$5:$A269,$T$5)</f>
        <v>5</v>
      </c>
      <c r="U269" s="56">
        <f ca="1">COUNTIF($A$5:$A269,$U$5)</f>
        <v>8</v>
      </c>
      <c r="V269" s="56">
        <f ca="1">COUNTIF($A$5:$A269,$V$5)</f>
        <v>6</v>
      </c>
      <c r="W269" s="56">
        <f ca="1">COUNTIF($A$5:$A269,$W$5)</f>
        <v>9</v>
      </c>
      <c r="X269" s="56">
        <f ca="1">COUNTIF($A$5:$A269,$X$5)</f>
        <v>7</v>
      </c>
      <c r="Y269" s="56">
        <f ca="1">COUNTIF($A$5:$A269,$Y$5)</f>
        <v>4</v>
      </c>
      <c r="Z269" s="56">
        <f ca="1">COUNTIF($A$5:$A269,$Z$5)</f>
        <v>9</v>
      </c>
      <c r="AA269" s="56">
        <f ca="1">COUNTIF($A$5:$A269,$AA$5)</f>
        <v>6</v>
      </c>
      <c r="AB269" s="56">
        <f ca="1">COUNTIF($A$5:$A269,$AB$5)</f>
        <v>7</v>
      </c>
      <c r="AC269" s="56">
        <f ca="1">COUNTIF($A$5:$A269,$AC$5)</f>
        <v>4</v>
      </c>
      <c r="AD269" s="56">
        <f ca="1">COUNTIF($A$5:$A269,$AD$5)</f>
        <v>10</v>
      </c>
      <c r="AE269" s="56">
        <f ca="1">COUNTIF($A$5:$A269,$AE$5)</f>
        <v>14</v>
      </c>
      <c r="AF269" s="56">
        <f ca="1">COUNTIF($A$5:$A269,$AF$5)</f>
        <v>4</v>
      </c>
      <c r="AG269" s="56">
        <f ca="1">COUNTIF($A$5:$A269,$AG$5)</f>
        <v>3</v>
      </c>
      <c r="AH269" s="56">
        <f ca="1">COUNTIF($A$5:$A269,$AH$5)</f>
        <v>2</v>
      </c>
      <c r="AI269" s="56">
        <f ca="1">COUNTIF($A$5:$A269,$AI$5)</f>
        <v>7</v>
      </c>
      <c r="AJ269" s="56">
        <f ca="1">COUNTIF($A$5:$A269,$AJ$5)</f>
        <v>8</v>
      </c>
      <c r="AK269" s="56">
        <f ca="1">COUNTIF($A$5:$A269,$AK$5)</f>
        <v>4</v>
      </c>
      <c r="AL269" s="56">
        <f ca="1">COUNTIF($A$5:$A269,$AL$5)</f>
        <v>3</v>
      </c>
      <c r="AM269" s="56">
        <f ca="1">COUNTIF($A$5:$A269,$AM$5)</f>
        <v>6</v>
      </c>
      <c r="AN269" s="56">
        <f ca="1">COUNTIF($A$5:$A269,$AN$5)</f>
        <v>8</v>
      </c>
      <c r="AO269" s="56">
        <f ca="1">COUNTIF($A$5:$A269,$AO$5)</f>
        <v>12</v>
      </c>
      <c r="AP269" s="56">
        <f ca="1">COUNTIF($A$5:$A269,$AP$5)</f>
        <v>5</v>
      </c>
      <c r="AQ269" s="56">
        <f ca="1">COUNTIF($A$5:$A269,$AQ$5)</f>
        <v>10</v>
      </c>
      <c r="AR269" s="56">
        <f ca="1">COUNTIF($A$5:$A269,$AR$5)</f>
        <v>6</v>
      </c>
      <c r="AS269" s="101">
        <f t="shared" ca="1" si="786"/>
        <v>0</v>
      </c>
      <c r="AT269" s="58">
        <f t="shared" si="787"/>
        <v>265</v>
      </c>
      <c r="AU269" s="105">
        <f t="shared" si="788"/>
        <v>8</v>
      </c>
      <c r="AV269" s="105">
        <f t="shared" si="789"/>
        <v>171.72</v>
      </c>
      <c r="AW269" s="58">
        <f t="shared" ca="1" si="803"/>
        <v>87</v>
      </c>
      <c r="AX269" s="58">
        <f t="shared" ca="1" si="804"/>
        <v>93</v>
      </c>
      <c r="AY269" s="58">
        <f t="shared" ca="1" si="805"/>
        <v>97</v>
      </c>
      <c r="AZ269" s="58">
        <f t="shared" ca="1" si="806"/>
        <v>14</v>
      </c>
      <c r="BA269" s="58">
        <f t="shared" ca="1" si="807"/>
        <v>43</v>
      </c>
      <c r="BB269" s="58">
        <f t="shared" ca="1" si="808"/>
        <v>0</v>
      </c>
      <c r="BC269" s="58">
        <f t="shared" ca="1" si="809"/>
        <v>67</v>
      </c>
      <c r="BD269" s="58">
        <f t="shared" ca="1" si="810"/>
        <v>48</v>
      </c>
      <c r="BE269" s="58">
        <f t="shared" ca="1" si="811"/>
        <v>34</v>
      </c>
      <c r="BF269" s="58">
        <f t="shared" ca="1" si="812"/>
        <v>18</v>
      </c>
      <c r="BG269" s="58">
        <f t="shared" ca="1" si="813"/>
        <v>15</v>
      </c>
      <c r="BH269" s="58">
        <f t="shared" ca="1" si="814"/>
        <v>82</v>
      </c>
      <c r="BI269" s="58">
        <f t="shared" ca="1" si="815"/>
        <v>5</v>
      </c>
      <c r="BJ269" s="58">
        <f t="shared" ca="1" si="816"/>
        <v>84</v>
      </c>
      <c r="BK269" s="58">
        <f t="shared" ca="1" si="817"/>
        <v>24</v>
      </c>
      <c r="BL269" s="58">
        <f t="shared" ca="1" si="818"/>
        <v>4</v>
      </c>
      <c r="BM269" s="58">
        <f t="shared" ca="1" si="819"/>
        <v>7</v>
      </c>
      <c r="BN269" s="58">
        <f t="shared" ca="1" si="820"/>
        <v>16</v>
      </c>
      <c r="BO269" s="58">
        <f t="shared" ca="1" si="821"/>
        <v>3</v>
      </c>
      <c r="BP269" s="58">
        <f t="shared" ca="1" si="822"/>
        <v>22</v>
      </c>
      <c r="BQ269" s="58">
        <f t="shared" ca="1" si="823"/>
        <v>55</v>
      </c>
      <c r="BR269" s="58">
        <f t="shared" ca="1" si="824"/>
        <v>9</v>
      </c>
      <c r="BS269" s="58">
        <f t="shared" ca="1" si="825"/>
        <v>6</v>
      </c>
      <c r="BT269" s="58">
        <f t="shared" ca="1" si="826"/>
        <v>2</v>
      </c>
      <c r="BU269" s="58">
        <f t="shared" ca="1" si="827"/>
        <v>56</v>
      </c>
      <c r="BV269" s="58">
        <f t="shared" ca="1" si="828"/>
        <v>12</v>
      </c>
      <c r="BW269" s="58">
        <f t="shared" ca="1" si="829"/>
        <v>36</v>
      </c>
      <c r="BX269" s="58">
        <f t="shared" ca="1" si="830"/>
        <v>32</v>
      </c>
      <c r="BY269" s="58">
        <f t="shared" ca="1" si="831"/>
        <v>20</v>
      </c>
      <c r="BZ269" s="58">
        <f t="shared" ca="1" si="832"/>
        <v>23</v>
      </c>
      <c r="CA269" s="58">
        <f t="shared" ca="1" si="833"/>
        <v>46</v>
      </c>
      <c r="CB269" s="58">
        <f t="shared" ca="1" si="834"/>
        <v>30</v>
      </c>
      <c r="CC269" s="58">
        <f t="shared" ca="1" si="835"/>
        <v>1</v>
      </c>
      <c r="CD269" s="58">
        <f t="shared" ca="1" si="836"/>
        <v>40</v>
      </c>
      <c r="CE269" s="58">
        <f t="shared" ca="1" si="837"/>
        <v>11</v>
      </c>
      <c r="CF269" s="58">
        <f t="shared" ca="1" si="838"/>
        <v>8</v>
      </c>
      <c r="CG269" s="58">
        <f t="shared" ca="1" si="839"/>
        <v>63</v>
      </c>
      <c r="CH269" s="58" t="str">
        <f t="shared" ca="1" si="840"/>
        <v/>
      </c>
      <c r="CI269" s="58" t="str">
        <f t="shared" ca="1" si="841"/>
        <v/>
      </c>
      <c r="CJ269" s="58" t="str">
        <f t="shared" ca="1" si="842"/>
        <v/>
      </c>
      <c r="CK269" s="58" t="str">
        <f t="shared" ca="1" si="843"/>
        <v/>
      </c>
      <c r="CL269" s="58" t="str">
        <f t="shared" ca="1" si="844"/>
        <v/>
      </c>
      <c r="CM269" s="58" t="str">
        <f t="shared" ca="1" si="845"/>
        <v/>
      </c>
      <c r="CN269" s="58" t="str">
        <f t="shared" ca="1" si="846"/>
        <v/>
      </c>
      <c r="CO269" s="58" t="str">
        <f t="shared" ca="1" si="847"/>
        <v/>
      </c>
      <c r="CP269" s="58" t="str">
        <f t="shared" ca="1" si="848"/>
        <v/>
      </c>
      <c r="CQ269" s="58" t="str">
        <f t="shared" ca="1" si="849"/>
        <v/>
      </c>
      <c r="CR269" s="58" t="str">
        <f t="shared" ca="1" si="850"/>
        <v/>
      </c>
      <c r="CS269" s="58" t="str">
        <f t="shared" ca="1" si="851"/>
        <v/>
      </c>
      <c r="CT269" s="58" t="str">
        <f t="shared" ca="1" si="852"/>
        <v/>
      </c>
      <c r="CU269" s="58" t="str">
        <f t="shared" ca="1" si="853"/>
        <v/>
      </c>
      <c r="CV269" s="58" t="str">
        <f t="shared" ca="1" si="854"/>
        <v/>
      </c>
      <c r="CW269" s="58" t="str">
        <f t="shared" ca="1" si="855"/>
        <v/>
      </c>
      <c r="CX269" s="58" t="str">
        <f t="shared" ca="1" si="856"/>
        <v/>
      </c>
      <c r="CY269" s="58" t="str">
        <f t="shared" ca="1" si="857"/>
        <v/>
      </c>
      <c r="CZ269" s="58" t="str">
        <f t="shared" ca="1" si="858"/>
        <v/>
      </c>
      <c r="DA269" s="58" t="str">
        <f t="shared" ca="1" si="859"/>
        <v/>
      </c>
      <c r="DB269" s="58" t="str">
        <f t="shared" ca="1" si="860"/>
        <v/>
      </c>
      <c r="DC269" s="58" t="str">
        <f t="shared" ca="1" si="861"/>
        <v/>
      </c>
      <c r="DD269" s="58" t="str">
        <f t="shared" ca="1" si="862"/>
        <v/>
      </c>
      <c r="DE269" s="58" t="str">
        <f t="shared" ca="1" si="863"/>
        <v/>
      </c>
      <c r="DF269" s="58" t="str">
        <f t="shared" ca="1" si="864"/>
        <v/>
      </c>
      <c r="DG269" s="58" t="str">
        <f t="shared" ca="1" si="865"/>
        <v/>
      </c>
      <c r="DH269" s="58" t="str">
        <f t="shared" ca="1" si="866"/>
        <v/>
      </c>
      <c r="DI269" s="58" t="str">
        <f t="shared" ca="1" si="867"/>
        <v/>
      </c>
      <c r="DJ269" s="58" t="str">
        <f t="shared" ca="1" si="868"/>
        <v/>
      </c>
      <c r="DK269" s="58" t="str">
        <f t="shared" ca="1" si="869"/>
        <v/>
      </c>
      <c r="DL269" s="58" t="str">
        <f t="shared" ca="1" si="870"/>
        <v/>
      </c>
      <c r="DM269" s="58" t="str">
        <f t="shared" ca="1" si="871"/>
        <v/>
      </c>
      <c r="DN269" s="58" t="str">
        <f t="shared" ca="1" si="872"/>
        <v/>
      </c>
      <c r="DO269" s="58" t="str">
        <f t="shared" ca="1" si="873"/>
        <v/>
      </c>
      <c r="DP269" s="58" t="str">
        <f t="shared" ca="1" si="874"/>
        <v/>
      </c>
      <c r="DQ269" s="58" t="str">
        <f t="shared" ca="1" si="874"/>
        <v/>
      </c>
      <c r="DR269" s="58" t="str">
        <f t="shared" ca="1" si="875"/>
        <v/>
      </c>
      <c r="DS269" s="34">
        <f t="shared" ca="1" si="876"/>
        <v>0</v>
      </c>
      <c r="DT269" s="34">
        <f t="shared" ca="1" si="877"/>
        <v>0</v>
      </c>
      <c r="DU269" s="34">
        <f t="shared" ca="1" si="878"/>
        <v>0</v>
      </c>
      <c r="DV269" s="34">
        <f t="shared" ca="1" si="879"/>
        <v>0</v>
      </c>
      <c r="DW269" s="34">
        <f t="shared" ca="1" si="880"/>
        <v>0</v>
      </c>
      <c r="DX269" s="34">
        <f t="shared" ca="1" si="881"/>
        <v>0</v>
      </c>
      <c r="DY269" s="34">
        <f t="shared" ca="1" si="882"/>
        <v>0</v>
      </c>
      <c r="DZ269" s="34">
        <f t="shared" ca="1" si="883"/>
        <v>0</v>
      </c>
      <c r="EA269" s="34">
        <f t="shared" ca="1" si="884"/>
        <v>0</v>
      </c>
      <c r="EB269" s="34">
        <f t="shared" ca="1" si="885"/>
        <v>0</v>
      </c>
      <c r="EC269" s="34">
        <f t="shared" ca="1" si="886"/>
        <v>0</v>
      </c>
      <c r="ED269" s="34">
        <f t="shared" ca="1" si="887"/>
        <v>0</v>
      </c>
      <c r="EE269" s="34">
        <f t="shared" ca="1" si="888"/>
        <v>0</v>
      </c>
      <c r="EF269" s="34">
        <f t="shared" ca="1" si="889"/>
        <v>0</v>
      </c>
      <c r="EG269" s="34">
        <f t="shared" ca="1" si="890"/>
        <v>0</v>
      </c>
      <c r="EH269" s="34">
        <f t="shared" ca="1" si="891"/>
        <v>0</v>
      </c>
      <c r="EI269" s="34">
        <f t="shared" ca="1" si="892"/>
        <v>0</v>
      </c>
      <c r="EJ269" s="34">
        <f t="shared" ca="1" si="893"/>
        <v>0</v>
      </c>
      <c r="EK269" s="34">
        <f t="shared" ca="1" si="894"/>
        <v>0</v>
      </c>
      <c r="EL269" s="34">
        <f t="shared" ca="1" si="895"/>
        <v>0</v>
      </c>
      <c r="EM269" s="34">
        <f t="shared" ca="1" si="896"/>
        <v>0</v>
      </c>
      <c r="EN269" s="34">
        <f t="shared" ca="1" si="897"/>
        <v>0</v>
      </c>
      <c r="EO269" s="34">
        <f t="shared" ca="1" si="898"/>
        <v>0</v>
      </c>
      <c r="EP269" s="34">
        <f t="shared" ca="1" si="899"/>
        <v>0</v>
      </c>
      <c r="EQ269" s="34">
        <f t="shared" ca="1" si="900"/>
        <v>0</v>
      </c>
      <c r="ER269" s="34">
        <f t="shared" ca="1" si="901"/>
        <v>0</v>
      </c>
      <c r="ES269" s="34">
        <f t="shared" ca="1" si="902"/>
        <v>0</v>
      </c>
      <c r="ET269" s="34">
        <f t="shared" ca="1" si="903"/>
        <v>0</v>
      </c>
      <c r="EU269" s="34">
        <f t="shared" ca="1" si="904"/>
        <v>0</v>
      </c>
      <c r="EV269" s="34">
        <f t="shared" ca="1" si="905"/>
        <v>0</v>
      </c>
      <c r="EW269" s="34">
        <f t="shared" ca="1" si="906"/>
        <v>0</v>
      </c>
      <c r="EX269" s="34">
        <f t="shared" ca="1" si="907"/>
        <v>0</v>
      </c>
      <c r="EY269" s="34">
        <f t="shared" ca="1" si="908"/>
        <v>0</v>
      </c>
      <c r="EZ269" s="34">
        <f t="shared" ca="1" si="909"/>
        <v>0</v>
      </c>
      <c r="FA269" s="34">
        <f t="shared" ca="1" si="910"/>
        <v>0</v>
      </c>
      <c r="FB269" s="34">
        <f t="shared" ca="1" si="911"/>
        <v>0</v>
      </c>
      <c r="FC269" s="34">
        <f t="shared" ca="1" si="912"/>
        <v>0</v>
      </c>
      <c r="FD269" s="71"/>
      <c r="FE269" s="76"/>
      <c r="FF269" s="76"/>
      <c r="FG269" s="76"/>
      <c r="FH269" s="58"/>
      <c r="FI269" s="58"/>
      <c r="FJ269" s="58">
        <v>0</v>
      </c>
      <c r="FK269" s="58">
        <v>0</v>
      </c>
      <c r="FL269" s="34">
        <f t="shared" ca="1" si="741"/>
        <v>0</v>
      </c>
      <c r="FM269" s="34">
        <f t="shared" ca="1" si="742"/>
        <v>0</v>
      </c>
      <c r="FN269" s="34">
        <f t="shared" ca="1" si="743"/>
        <v>0</v>
      </c>
      <c r="FO269" s="34">
        <f t="shared" ca="1" si="744"/>
        <v>0</v>
      </c>
      <c r="FP269" s="34">
        <f t="shared" ca="1" si="745"/>
        <v>0</v>
      </c>
      <c r="FQ269" s="34">
        <f t="shared" ca="1" si="746"/>
        <v>0</v>
      </c>
      <c r="FR269" s="34">
        <f t="shared" ca="1" si="747"/>
        <v>0</v>
      </c>
      <c r="FS269" s="34">
        <f t="shared" ca="1" si="748"/>
        <v>0</v>
      </c>
      <c r="FT269" s="34">
        <f t="shared" ca="1" si="749"/>
        <v>0</v>
      </c>
      <c r="FU269" s="34">
        <f t="shared" ca="1" si="750"/>
        <v>0</v>
      </c>
      <c r="FV269" s="34">
        <f t="shared" ca="1" si="751"/>
        <v>0</v>
      </c>
      <c r="FW269" s="34">
        <f t="shared" ca="1" si="752"/>
        <v>0</v>
      </c>
      <c r="FX269" s="34">
        <f t="shared" ca="1" si="753"/>
        <v>0</v>
      </c>
      <c r="FY269" s="34">
        <f t="shared" ca="1" si="754"/>
        <v>0</v>
      </c>
      <c r="FZ269" s="34">
        <f t="shared" ca="1" si="755"/>
        <v>0</v>
      </c>
      <c r="GA269" s="34">
        <f t="shared" ca="1" si="756"/>
        <v>0</v>
      </c>
      <c r="GB269" s="34">
        <f t="shared" ca="1" si="757"/>
        <v>0</v>
      </c>
      <c r="GC269" s="34">
        <f t="shared" ca="1" si="758"/>
        <v>0</v>
      </c>
      <c r="GD269" s="34">
        <f t="shared" ca="1" si="759"/>
        <v>0</v>
      </c>
      <c r="GE269" s="34">
        <f t="shared" ca="1" si="760"/>
        <v>0</v>
      </c>
      <c r="GF269" s="34">
        <f t="shared" ca="1" si="761"/>
        <v>0</v>
      </c>
      <c r="GG269" s="34">
        <f t="shared" ca="1" si="762"/>
        <v>0</v>
      </c>
      <c r="GH269" s="34">
        <f t="shared" ca="1" si="763"/>
        <v>0</v>
      </c>
      <c r="GI269" s="34">
        <f t="shared" ca="1" si="764"/>
        <v>0</v>
      </c>
      <c r="GJ269" s="34">
        <f t="shared" ca="1" si="765"/>
        <v>0</v>
      </c>
      <c r="GK269" s="34">
        <f t="shared" ca="1" si="766"/>
        <v>0</v>
      </c>
      <c r="GL269" s="34">
        <f t="shared" ca="1" si="767"/>
        <v>0</v>
      </c>
      <c r="GM269" s="34">
        <f t="shared" ca="1" si="768"/>
        <v>0</v>
      </c>
      <c r="GN269" s="34">
        <f t="shared" ca="1" si="769"/>
        <v>0</v>
      </c>
      <c r="GO269" s="34">
        <f t="shared" ca="1" si="770"/>
        <v>0</v>
      </c>
      <c r="GP269" s="34">
        <f t="shared" ca="1" si="771"/>
        <v>0</v>
      </c>
      <c r="GQ269" s="34">
        <f t="shared" ca="1" si="772"/>
        <v>0</v>
      </c>
      <c r="GR269" s="34">
        <f t="shared" ca="1" si="773"/>
        <v>0</v>
      </c>
      <c r="GS269" s="34">
        <f t="shared" ca="1" si="774"/>
        <v>0</v>
      </c>
      <c r="GT269" s="34">
        <f t="shared" ca="1" si="775"/>
        <v>0</v>
      </c>
      <c r="GU269" s="34">
        <f t="shared" ca="1" si="776"/>
        <v>0</v>
      </c>
      <c r="GV269" s="34">
        <f t="shared" ca="1" si="777"/>
        <v>0</v>
      </c>
      <c r="GW269" s="49" t="str">
        <f t="shared" ca="1" si="790"/>
        <v>L</v>
      </c>
      <c r="GX269" s="49"/>
      <c r="GY269" s="49"/>
      <c r="GZ269" s="49"/>
      <c r="HA269" s="49"/>
      <c r="HB269" s="49" t="str">
        <f t="shared" ca="1" si="791"/>
        <v>E</v>
      </c>
      <c r="HC269" s="49"/>
      <c r="HD269" s="49"/>
      <c r="HE269" s="49"/>
      <c r="HF269" s="49"/>
      <c r="HG269" s="49" t="str">
        <f t="shared" ca="1" si="792"/>
        <v>B</v>
      </c>
      <c r="HH269" s="49"/>
      <c r="HI269" s="49"/>
      <c r="HJ269" s="49"/>
      <c r="HK269" s="49"/>
      <c r="HL269" s="65"/>
      <c r="HM269" s="50"/>
      <c r="HN269" s="50"/>
      <c r="HO269" s="66"/>
      <c r="HP269" s="66"/>
      <c r="HQ269" s="33"/>
      <c r="HR269" s="66"/>
      <c r="HS269" s="66"/>
      <c r="HT269" s="67"/>
      <c r="HU269" s="65"/>
      <c r="HV269" s="50"/>
      <c r="HW269" s="50"/>
      <c r="HX269" s="66"/>
      <c r="HY269" s="66"/>
      <c r="HZ269" s="33"/>
      <c r="IA269" s="66"/>
      <c r="IB269" s="66"/>
      <c r="IC269" s="67"/>
      <c r="ID269" s="65"/>
      <c r="IE269" s="50"/>
      <c r="IF269" s="50"/>
      <c r="IG269" s="66"/>
      <c r="IH269" s="66"/>
      <c r="II269" s="33">
        <f t="shared" ca="1" si="778"/>
        <v>0</v>
      </c>
      <c r="IJ269" s="66" t="str">
        <f t="shared" ca="1" si="779"/>
        <v/>
      </c>
      <c r="IK269" s="66" t="str">
        <f t="shared" ca="1" si="780"/>
        <v/>
      </c>
      <c r="IL269" s="67">
        <f t="shared" ca="1" si="793"/>
        <v>1</v>
      </c>
      <c r="IM269" s="34"/>
      <c r="IN269" s="34"/>
      <c r="IO269" s="37">
        <f t="shared" ca="1" si="794"/>
        <v>0</v>
      </c>
      <c r="IP269" s="22">
        <f t="shared" ca="1" si="781"/>
        <v>-11</v>
      </c>
      <c r="IQ269" s="78">
        <f t="shared" ca="1" si="913"/>
        <v>0</v>
      </c>
      <c r="IR269" s="156">
        <f t="shared" ca="1" si="914"/>
        <v>0</v>
      </c>
      <c r="IS269" s="78">
        <f t="shared" ca="1" si="795"/>
        <v>0</v>
      </c>
      <c r="IT269" s="58"/>
      <c r="IU269" s="58"/>
      <c r="IV269" s="58"/>
      <c r="IW269" s="58"/>
      <c r="IX269" s="58"/>
      <c r="IY269" s="58"/>
      <c r="IZ269" s="58"/>
      <c r="JA269" s="58"/>
      <c r="JB269" s="58"/>
      <c r="JC269" s="58"/>
      <c r="JD269" s="58"/>
      <c r="JE269" s="58"/>
      <c r="JF269" s="58"/>
      <c r="JG269" s="58"/>
      <c r="JH269" s="58"/>
      <c r="JI269" s="58"/>
      <c r="JJ269" s="58"/>
      <c r="JK269" s="58"/>
      <c r="JL269" s="58"/>
      <c r="JM269" s="58"/>
      <c r="JN269" s="58"/>
      <c r="JO269" s="58"/>
      <c r="JP269" s="58"/>
      <c r="JQ269" s="58"/>
      <c r="JR269" s="58"/>
      <c r="JS269" s="58"/>
      <c r="JT269" s="58"/>
      <c r="JU269" s="58"/>
      <c r="JV269" s="58"/>
      <c r="JW269" s="58"/>
      <c r="JX269" s="58"/>
      <c r="JY269" s="58"/>
      <c r="JZ269" s="58"/>
      <c r="KA269" s="58"/>
      <c r="KB269" s="58"/>
      <c r="KC269" s="58"/>
      <c r="KD269" s="58"/>
      <c r="KE269" s="58"/>
      <c r="KF269" s="58"/>
      <c r="KG269" s="58"/>
      <c r="KH269" s="58"/>
      <c r="KI269" s="58"/>
      <c r="KJ269" s="58"/>
      <c r="KK269" s="58"/>
      <c r="KL269" s="58"/>
      <c r="KM269" s="58"/>
      <c r="KN269" s="58"/>
      <c r="KO269" s="58"/>
      <c r="KP269" s="58"/>
      <c r="KQ269" s="58"/>
      <c r="KR269" s="58"/>
      <c r="KS269" s="58"/>
      <c r="KT269" s="58"/>
      <c r="KU269" s="58"/>
      <c r="KV269" s="58"/>
      <c r="KW269" s="58"/>
      <c r="KX269" s="58"/>
      <c r="KY269" s="58"/>
      <c r="KZ269" s="58"/>
      <c r="LA269" s="58"/>
      <c r="LB269" s="58"/>
      <c r="LC269" s="58"/>
      <c r="LD269" s="58"/>
      <c r="LE269" s="58"/>
      <c r="LF269" s="58"/>
      <c r="LG269" s="58"/>
      <c r="LH269" s="58"/>
      <c r="LI269" s="58"/>
      <c r="LJ269" s="58"/>
      <c r="LK269" s="58"/>
      <c r="LL269" s="58"/>
      <c r="LM269" s="58"/>
      <c r="LN269" s="58"/>
      <c r="LO269" s="58"/>
      <c r="LP269" s="90" t="str">
        <f t="shared" si="796"/>
        <v/>
      </c>
      <c r="LQ269" s="90" t="str">
        <f t="shared" si="797"/>
        <v/>
      </c>
      <c r="LR269" s="90" t="str">
        <f t="shared" si="798"/>
        <v/>
      </c>
      <c r="LS269" s="90" t="str">
        <f t="shared" si="799"/>
        <v/>
      </c>
      <c r="LT269" s="90" t="str">
        <f t="shared" si="800"/>
        <v/>
      </c>
      <c r="LU269" s="90" t="str">
        <f t="shared" si="801"/>
        <v/>
      </c>
      <c r="LV269" s="91" t="str">
        <f t="shared" si="735"/>
        <v/>
      </c>
      <c r="LW269" s="91" t="str">
        <f t="shared" si="736"/>
        <v/>
      </c>
      <c r="LX269" s="91" t="str">
        <f t="shared" si="737"/>
        <v/>
      </c>
      <c r="LY269" s="91" t="str">
        <f t="shared" si="732"/>
        <v/>
      </c>
      <c r="LZ269" s="91" t="str">
        <f t="shared" si="733"/>
        <v/>
      </c>
      <c r="MA269" s="91" t="str">
        <f t="shared" si="734"/>
        <v/>
      </c>
      <c r="MC269" s="52"/>
      <c r="MO269" s="15">
        <f t="shared" ca="1" si="740"/>
        <v>33</v>
      </c>
      <c r="MR269" s="15"/>
    </row>
    <row r="270" spans="1:356">
      <c r="A270" s="15">
        <f t="shared" ca="1" si="738"/>
        <v>31</v>
      </c>
      <c r="B270" s="33" t="str">
        <f t="shared" ca="1" si="739"/>
        <v>DB</v>
      </c>
      <c r="C270" s="10" t="str">
        <f t="shared" ca="1" si="782"/>
        <v/>
      </c>
      <c r="D270" s="50">
        <f t="shared" ca="1" si="783"/>
        <v>0</v>
      </c>
      <c r="E270" s="10" t="str">
        <f t="shared" si="784"/>
        <v/>
      </c>
      <c r="F270" s="111">
        <f t="shared" si="785"/>
        <v>266</v>
      </c>
      <c r="G270" s="59">
        <f t="shared" ca="1" si="802"/>
        <v>1</v>
      </c>
      <c r="H270" s="56">
        <f ca="1">COUNTIF($A$5:A270,$H$5)</f>
        <v>8</v>
      </c>
      <c r="I270" s="56">
        <f ca="1">COUNTIF($A$5:$A270,$I$5)</f>
        <v>7</v>
      </c>
      <c r="J270" s="56">
        <f ca="1">COUNTIF($A$5:$A270,$J$5)</f>
        <v>3</v>
      </c>
      <c r="K270" s="56">
        <f ca="1">COUNTIF($A$5:$A270,$K$5)</f>
        <v>10</v>
      </c>
      <c r="L270" s="56">
        <f ca="1">COUNTIF($A$5:$A270,$L$5)</f>
        <v>7</v>
      </c>
      <c r="M270" s="56">
        <f ca="1">COUNTIF($A$5:$A270,$M$5)</f>
        <v>5</v>
      </c>
      <c r="N270" s="56">
        <f ca="1">COUNTIF($A$5:$A270,$N$5)</f>
        <v>3</v>
      </c>
      <c r="O270" s="56">
        <f ca="1">COUNTIF($A$5:$A270,$O$5)</f>
        <v>10</v>
      </c>
      <c r="P270" s="56">
        <f ca="1">COUNTIF($A$5:$A270,$P$5)</f>
        <v>11</v>
      </c>
      <c r="Q270" s="56">
        <f ca="1">COUNTIF($A$5:$A270,$Q$5)</f>
        <v>14</v>
      </c>
      <c r="R270" s="56">
        <f ca="1">COUNTIF($A$5:$A270,$R$5)</f>
        <v>12</v>
      </c>
      <c r="S270" s="56">
        <f ca="1">COUNTIF($A$5:$A270,$S$5)</f>
        <v>8</v>
      </c>
      <c r="T270" s="56">
        <f ca="1">COUNTIF($A$5:$A270,$T$5)</f>
        <v>5</v>
      </c>
      <c r="U270" s="56">
        <f ca="1">COUNTIF($A$5:$A270,$U$5)</f>
        <v>8</v>
      </c>
      <c r="V270" s="56">
        <f ca="1">COUNTIF($A$5:$A270,$V$5)</f>
        <v>6</v>
      </c>
      <c r="W270" s="56">
        <f ca="1">COUNTIF($A$5:$A270,$W$5)</f>
        <v>9</v>
      </c>
      <c r="X270" s="56">
        <f ca="1">COUNTIF($A$5:$A270,$X$5)</f>
        <v>7</v>
      </c>
      <c r="Y270" s="56">
        <f ca="1">COUNTIF($A$5:$A270,$Y$5)</f>
        <v>4</v>
      </c>
      <c r="Z270" s="56">
        <f ca="1">COUNTIF($A$5:$A270,$Z$5)</f>
        <v>9</v>
      </c>
      <c r="AA270" s="56">
        <f ca="1">COUNTIF($A$5:$A270,$AA$5)</f>
        <v>6</v>
      </c>
      <c r="AB270" s="56">
        <f ca="1">COUNTIF($A$5:$A270,$AB$5)</f>
        <v>7</v>
      </c>
      <c r="AC270" s="56">
        <f ca="1">COUNTIF($A$5:$A270,$AC$5)</f>
        <v>4</v>
      </c>
      <c r="AD270" s="56">
        <f ca="1">COUNTIF($A$5:$A270,$AD$5)</f>
        <v>10</v>
      </c>
      <c r="AE270" s="56">
        <f ca="1">COUNTIF($A$5:$A270,$AE$5)</f>
        <v>14</v>
      </c>
      <c r="AF270" s="56">
        <f ca="1">COUNTIF($A$5:$A270,$AF$5)</f>
        <v>4</v>
      </c>
      <c r="AG270" s="56">
        <f ca="1">COUNTIF($A$5:$A270,$AG$5)</f>
        <v>3</v>
      </c>
      <c r="AH270" s="56">
        <f ca="1">COUNTIF($A$5:$A270,$AH$5)</f>
        <v>2</v>
      </c>
      <c r="AI270" s="56">
        <f ca="1">COUNTIF($A$5:$A270,$AI$5)</f>
        <v>7</v>
      </c>
      <c r="AJ270" s="56">
        <f ca="1">COUNTIF($A$5:$A270,$AJ$5)</f>
        <v>8</v>
      </c>
      <c r="AK270" s="56">
        <f ca="1">COUNTIF($A$5:$A270,$AK$5)</f>
        <v>4</v>
      </c>
      <c r="AL270" s="56">
        <f ca="1">COUNTIF($A$5:$A270,$AL$5)</f>
        <v>4</v>
      </c>
      <c r="AM270" s="56">
        <f ca="1">COUNTIF($A$5:$A270,$AM$5)</f>
        <v>6</v>
      </c>
      <c r="AN270" s="56">
        <f ca="1">COUNTIF($A$5:$A270,$AN$5)</f>
        <v>8</v>
      </c>
      <c r="AO270" s="56">
        <f ca="1">COUNTIF($A$5:$A270,$AO$5)</f>
        <v>12</v>
      </c>
      <c r="AP270" s="56">
        <f ca="1">COUNTIF($A$5:$A270,$AP$5)</f>
        <v>5</v>
      </c>
      <c r="AQ270" s="56">
        <f ca="1">COUNTIF($A$5:$A270,$AQ$5)</f>
        <v>10</v>
      </c>
      <c r="AR270" s="56">
        <f ca="1">COUNTIF($A$5:$A270,$AR$5)</f>
        <v>6</v>
      </c>
      <c r="AS270" s="101">
        <f t="shared" ca="1" si="786"/>
        <v>0</v>
      </c>
      <c r="AT270" s="58">
        <f t="shared" si="787"/>
        <v>266</v>
      </c>
      <c r="AU270" s="105">
        <f t="shared" si="788"/>
        <v>8</v>
      </c>
      <c r="AV270" s="105">
        <f t="shared" si="789"/>
        <v>172.36799999999999</v>
      </c>
      <c r="AW270" s="58">
        <f t="shared" ca="1" si="803"/>
        <v>88</v>
      </c>
      <c r="AX270" s="58">
        <f t="shared" ca="1" si="804"/>
        <v>94</v>
      </c>
      <c r="AY270" s="58">
        <f t="shared" ca="1" si="805"/>
        <v>98</v>
      </c>
      <c r="AZ270" s="58">
        <f t="shared" ca="1" si="806"/>
        <v>15</v>
      </c>
      <c r="BA270" s="58">
        <f t="shared" ca="1" si="807"/>
        <v>44</v>
      </c>
      <c r="BB270" s="58">
        <f t="shared" ca="1" si="808"/>
        <v>1</v>
      </c>
      <c r="BC270" s="58">
        <f t="shared" ca="1" si="809"/>
        <v>68</v>
      </c>
      <c r="BD270" s="58">
        <f t="shared" ca="1" si="810"/>
        <v>49</v>
      </c>
      <c r="BE270" s="58">
        <f t="shared" ca="1" si="811"/>
        <v>35</v>
      </c>
      <c r="BF270" s="58">
        <f t="shared" ca="1" si="812"/>
        <v>19</v>
      </c>
      <c r="BG270" s="58">
        <f t="shared" ca="1" si="813"/>
        <v>16</v>
      </c>
      <c r="BH270" s="58">
        <f t="shared" ca="1" si="814"/>
        <v>83</v>
      </c>
      <c r="BI270" s="58">
        <f t="shared" ca="1" si="815"/>
        <v>6</v>
      </c>
      <c r="BJ270" s="58">
        <f t="shared" ca="1" si="816"/>
        <v>85</v>
      </c>
      <c r="BK270" s="58">
        <f t="shared" ca="1" si="817"/>
        <v>25</v>
      </c>
      <c r="BL270" s="58">
        <f t="shared" ca="1" si="818"/>
        <v>5</v>
      </c>
      <c r="BM270" s="58">
        <f t="shared" ca="1" si="819"/>
        <v>8</v>
      </c>
      <c r="BN270" s="58">
        <f t="shared" ca="1" si="820"/>
        <v>17</v>
      </c>
      <c r="BO270" s="58">
        <f t="shared" ca="1" si="821"/>
        <v>4</v>
      </c>
      <c r="BP270" s="58">
        <f t="shared" ca="1" si="822"/>
        <v>23</v>
      </c>
      <c r="BQ270" s="58">
        <f t="shared" ca="1" si="823"/>
        <v>56</v>
      </c>
      <c r="BR270" s="58">
        <f t="shared" ca="1" si="824"/>
        <v>10</v>
      </c>
      <c r="BS270" s="58">
        <f t="shared" ca="1" si="825"/>
        <v>7</v>
      </c>
      <c r="BT270" s="58">
        <f t="shared" ca="1" si="826"/>
        <v>3</v>
      </c>
      <c r="BU270" s="58">
        <f t="shared" ca="1" si="827"/>
        <v>57</v>
      </c>
      <c r="BV270" s="58">
        <f t="shared" ca="1" si="828"/>
        <v>13</v>
      </c>
      <c r="BW270" s="58">
        <f t="shared" ca="1" si="829"/>
        <v>37</v>
      </c>
      <c r="BX270" s="58">
        <f t="shared" ca="1" si="830"/>
        <v>33</v>
      </c>
      <c r="BY270" s="58">
        <f t="shared" ca="1" si="831"/>
        <v>21</v>
      </c>
      <c r="BZ270" s="58">
        <f t="shared" ca="1" si="832"/>
        <v>24</v>
      </c>
      <c r="CA270" s="58">
        <f t="shared" ca="1" si="833"/>
        <v>0</v>
      </c>
      <c r="CB270" s="58">
        <f t="shared" ca="1" si="834"/>
        <v>31</v>
      </c>
      <c r="CC270" s="58">
        <f t="shared" ca="1" si="835"/>
        <v>2</v>
      </c>
      <c r="CD270" s="58">
        <f t="shared" ca="1" si="836"/>
        <v>41</v>
      </c>
      <c r="CE270" s="58">
        <f t="shared" ca="1" si="837"/>
        <v>12</v>
      </c>
      <c r="CF270" s="58">
        <f t="shared" ca="1" si="838"/>
        <v>9</v>
      </c>
      <c r="CG270" s="58">
        <f t="shared" ca="1" si="839"/>
        <v>64</v>
      </c>
      <c r="CH270" s="58" t="str">
        <f t="shared" ca="1" si="840"/>
        <v/>
      </c>
      <c r="CI270" s="58" t="str">
        <f t="shared" ca="1" si="841"/>
        <v/>
      </c>
      <c r="CJ270" s="58" t="str">
        <f t="shared" ca="1" si="842"/>
        <v/>
      </c>
      <c r="CK270" s="58" t="str">
        <f t="shared" ca="1" si="843"/>
        <v/>
      </c>
      <c r="CL270" s="58" t="str">
        <f t="shared" ca="1" si="844"/>
        <v/>
      </c>
      <c r="CM270" s="58" t="str">
        <f t="shared" ca="1" si="845"/>
        <v/>
      </c>
      <c r="CN270" s="58" t="str">
        <f t="shared" ca="1" si="846"/>
        <v/>
      </c>
      <c r="CO270" s="58" t="str">
        <f t="shared" ca="1" si="847"/>
        <v/>
      </c>
      <c r="CP270" s="58" t="str">
        <f t="shared" ca="1" si="848"/>
        <v/>
      </c>
      <c r="CQ270" s="58" t="str">
        <f t="shared" ca="1" si="849"/>
        <v/>
      </c>
      <c r="CR270" s="58" t="str">
        <f t="shared" ca="1" si="850"/>
        <v/>
      </c>
      <c r="CS270" s="58" t="str">
        <f t="shared" ca="1" si="851"/>
        <v/>
      </c>
      <c r="CT270" s="58" t="str">
        <f t="shared" ca="1" si="852"/>
        <v/>
      </c>
      <c r="CU270" s="58" t="str">
        <f t="shared" ca="1" si="853"/>
        <v/>
      </c>
      <c r="CV270" s="58" t="str">
        <f t="shared" ca="1" si="854"/>
        <v/>
      </c>
      <c r="CW270" s="58" t="str">
        <f t="shared" ca="1" si="855"/>
        <v/>
      </c>
      <c r="CX270" s="58" t="str">
        <f t="shared" ca="1" si="856"/>
        <v/>
      </c>
      <c r="CY270" s="58" t="str">
        <f t="shared" ca="1" si="857"/>
        <v/>
      </c>
      <c r="CZ270" s="58" t="str">
        <f t="shared" ca="1" si="858"/>
        <v/>
      </c>
      <c r="DA270" s="58" t="str">
        <f t="shared" ca="1" si="859"/>
        <v/>
      </c>
      <c r="DB270" s="58" t="str">
        <f t="shared" ca="1" si="860"/>
        <v/>
      </c>
      <c r="DC270" s="58" t="str">
        <f t="shared" ca="1" si="861"/>
        <v/>
      </c>
      <c r="DD270" s="58" t="str">
        <f t="shared" ca="1" si="862"/>
        <v/>
      </c>
      <c r="DE270" s="58" t="str">
        <f t="shared" ca="1" si="863"/>
        <v/>
      </c>
      <c r="DF270" s="58" t="str">
        <f t="shared" ca="1" si="864"/>
        <v/>
      </c>
      <c r="DG270" s="58" t="str">
        <f t="shared" ca="1" si="865"/>
        <v/>
      </c>
      <c r="DH270" s="58" t="str">
        <f t="shared" ca="1" si="866"/>
        <v/>
      </c>
      <c r="DI270" s="58" t="str">
        <f t="shared" ca="1" si="867"/>
        <v/>
      </c>
      <c r="DJ270" s="58" t="str">
        <f t="shared" ca="1" si="868"/>
        <v/>
      </c>
      <c r="DK270" s="58" t="str">
        <f t="shared" ca="1" si="869"/>
        <v/>
      </c>
      <c r="DL270" s="58" t="str">
        <f t="shared" ca="1" si="870"/>
        <v/>
      </c>
      <c r="DM270" s="58" t="str">
        <f t="shared" ca="1" si="871"/>
        <v/>
      </c>
      <c r="DN270" s="58" t="str">
        <f t="shared" ca="1" si="872"/>
        <v/>
      </c>
      <c r="DO270" s="58" t="str">
        <f t="shared" ca="1" si="873"/>
        <v/>
      </c>
      <c r="DP270" s="58" t="str">
        <f t="shared" ca="1" si="874"/>
        <v/>
      </c>
      <c r="DQ270" s="58" t="str">
        <f t="shared" ca="1" si="874"/>
        <v/>
      </c>
      <c r="DR270" s="58" t="str">
        <f t="shared" ca="1" si="875"/>
        <v/>
      </c>
      <c r="DS270" s="34">
        <f t="shared" ca="1" si="876"/>
        <v>0</v>
      </c>
      <c r="DT270" s="34">
        <f t="shared" ca="1" si="877"/>
        <v>0</v>
      </c>
      <c r="DU270" s="34">
        <f t="shared" ca="1" si="878"/>
        <v>0</v>
      </c>
      <c r="DV270" s="34">
        <f t="shared" ca="1" si="879"/>
        <v>0</v>
      </c>
      <c r="DW270" s="34">
        <f t="shared" ca="1" si="880"/>
        <v>0</v>
      </c>
      <c r="DX270" s="34">
        <f t="shared" ca="1" si="881"/>
        <v>0</v>
      </c>
      <c r="DY270" s="34">
        <f t="shared" ca="1" si="882"/>
        <v>0</v>
      </c>
      <c r="DZ270" s="34">
        <f t="shared" ca="1" si="883"/>
        <v>0</v>
      </c>
      <c r="EA270" s="34">
        <f t="shared" ca="1" si="884"/>
        <v>0</v>
      </c>
      <c r="EB270" s="34">
        <f t="shared" ca="1" si="885"/>
        <v>0</v>
      </c>
      <c r="EC270" s="34">
        <f t="shared" ca="1" si="886"/>
        <v>0</v>
      </c>
      <c r="ED270" s="34">
        <f t="shared" ca="1" si="887"/>
        <v>0</v>
      </c>
      <c r="EE270" s="34">
        <f t="shared" ca="1" si="888"/>
        <v>0</v>
      </c>
      <c r="EF270" s="34">
        <f t="shared" ca="1" si="889"/>
        <v>0</v>
      </c>
      <c r="EG270" s="34">
        <f t="shared" ca="1" si="890"/>
        <v>0</v>
      </c>
      <c r="EH270" s="34">
        <f t="shared" ca="1" si="891"/>
        <v>0</v>
      </c>
      <c r="EI270" s="34">
        <f t="shared" ca="1" si="892"/>
        <v>0</v>
      </c>
      <c r="EJ270" s="34">
        <f t="shared" ca="1" si="893"/>
        <v>0</v>
      </c>
      <c r="EK270" s="34">
        <f t="shared" ca="1" si="894"/>
        <v>0</v>
      </c>
      <c r="EL270" s="34">
        <f t="shared" ca="1" si="895"/>
        <v>0</v>
      </c>
      <c r="EM270" s="34">
        <f t="shared" ca="1" si="896"/>
        <v>0</v>
      </c>
      <c r="EN270" s="34">
        <f t="shared" ca="1" si="897"/>
        <v>0</v>
      </c>
      <c r="EO270" s="34">
        <f t="shared" ca="1" si="898"/>
        <v>0</v>
      </c>
      <c r="EP270" s="34">
        <f t="shared" ca="1" si="899"/>
        <v>0</v>
      </c>
      <c r="EQ270" s="34">
        <f t="shared" ca="1" si="900"/>
        <v>0</v>
      </c>
      <c r="ER270" s="34">
        <f t="shared" ca="1" si="901"/>
        <v>0</v>
      </c>
      <c r="ES270" s="34">
        <f t="shared" ca="1" si="902"/>
        <v>0</v>
      </c>
      <c r="ET270" s="34">
        <f t="shared" ca="1" si="903"/>
        <v>0</v>
      </c>
      <c r="EU270" s="34">
        <f t="shared" ca="1" si="904"/>
        <v>0</v>
      </c>
      <c r="EV270" s="34">
        <f t="shared" ca="1" si="905"/>
        <v>0</v>
      </c>
      <c r="EW270" s="34">
        <f t="shared" ca="1" si="906"/>
        <v>0</v>
      </c>
      <c r="EX270" s="34">
        <f t="shared" ca="1" si="907"/>
        <v>0</v>
      </c>
      <c r="EY270" s="34">
        <f t="shared" ca="1" si="908"/>
        <v>0</v>
      </c>
      <c r="EZ270" s="34">
        <f t="shared" ca="1" si="909"/>
        <v>0</v>
      </c>
      <c r="FA270" s="34">
        <f t="shared" ca="1" si="910"/>
        <v>0</v>
      </c>
      <c r="FB270" s="34">
        <f t="shared" ca="1" si="911"/>
        <v>0</v>
      </c>
      <c r="FC270" s="34">
        <f t="shared" ca="1" si="912"/>
        <v>0</v>
      </c>
      <c r="FD270" s="71"/>
      <c r="FE270" s="76"/>
      <c r="FF270" s="76"/>
      <c r="FG270" s="76"/>
      <c r="FH270" s="58"/>
      <c r="FI270" s="58"/>
      <c r="FJ270" s="58">
        <v>0</v>
      </c>
      <c r="FK270" s="58">
        <v>0</v>
      </c>
      <c r="FL270" s="34">
        <f t="shared" ca="1" si="741"/>
        <v>0</v>
      </c>
      <c r="FM270" s="34">
        <f t="shared" ca="1" si="742"/>
        <v>0</v>
      </c>
      <c r="FN270" s="34">
        <f t="shared" ca="1" si="743"/>
        <v>0</v>
      </c>
      <c r="FO270" s="34">
        <f t="shared" ca="1" si="744"/>
        <v>0</v>
      </c>
      <c r="FP270" s="34">
        <f t="shared" ca="1" si="745"/>
        <v>0</v>
      </c>
      <c r="FQ270" s="34">
        <f t="shared" ca="1" si="746"/>
        <v>0</v>
      </c>
      <c r="FR270" s="34">
        <f t="shared" ca="1" si="747"/>
        <v>0</v>
      </c>
      <c r="FS270" s="34">
        <f t="shared" ca="1" si="748"/>
        <v>0</v>
      </c>
      <c r="FT270" s="34">
        <f t="shared" ca="1" si="749"/>
        <v>0</v>
      </c>
      <c r="FU270" s="34">
        <f t="shared" ca="1" si="750"/>
        <v>0</v>
      </c>
      <c r="FV270" s="34">
        <f t="shared" ca="1" si="751"/>
        <v>0</v>
      </c>
      <c r="FW270" s="34">
        <f t="shared" ca="1" si="752"/>
        <v>0</v>
      </c>
      <c r="FX270" s="34">
        <f t="shared" ca="1" si="753"/>
        <v>0</v>
      </c>
      <c r="FY270" s="34">
        <f t="shared" ca="1" si="754"/>
        <v>0</v>
      </c>
      <c r="FZ270" s="34">
        <f t="shared" ca="1" si="755"/>
        <v>0</v>
      </c>
      <c r="GA270" s="34">
        <f t="shared" ca="1" si="756"/>
        <v>0</v>
      </c>
      <c r="GB270" s="34">
        <f t="shared" ca="1" si="757"/>
        <v>0</v>
      </c>
      <c r="GC270" s="34">
        <f t="shared" ca="1" si="758"/>
        <v>0</v>
      </c>
      <c r="GD270" s="34">
        <f t="shared" ca="1" si="759"/>
        <v>0</v>
      </c>
      <c r="GE270" s="34">
        <f t="shared" ca="1" si="760"/>
        <v>0</v>
      </c>
      <c r="GF270" s="34">
        <f t="shared" ca="1" si="761"/>
        <v>0</v>
      </c>
      <c r="GG270" s="34">
        <f t="shared" ca="1" si="762"/>
        <v>0</v>
      </c>
      <c r="GH270" s="34">
        <f t="shared" ca="1" si="763"/>
        <v>0</v>
      </c>
      <c r="GI270" s="34">
        <f t="shared" ca="1" si="764"/>
        <v>0</v>
      </c>
      <c r="GJ270" s="34">
        <f t="shared" ca="1" si="765"/>
        <v>0</v>
      </c>
      <c r="GK270" s="34">
        <f t="shared" ca="1" si="766"/>
        <v>0</v>
      </c>
      <c r="GL270" s="34">
        <f t="shared" ca="1" si="767"/>
        <v>0</v>
      </c>
      <c r="GM270" s="34">
        <f t="shared" ca="1" si="768"/>
        <v>0</v>
      </c>
      <c r="GN270" s="34">
        <f t="shared" ca="1" si="769"/>
        <v>0</v>
      </c>
      <c r="GO270" s="34">
        <f t="shared" ca="1" si="770"/>
        <v>0</v>
      </c>
      <c r="GP270" s="34">
        <f t="shared" ca="1" si="771"/>
        <v>0</v>
      </c>
      <c r="GQ270" s="34">
        <f t="shared" ca="1" si="772"/>
        <v>0</v>
      </c>
      <c r="GR270" s="34">
        <f t="shared" ca="1" si="773"/>
        <v>0</v>
      </c>
      <c r="GS270" s="34">
        <f t="shared" ca="1" si="774"/>
        <v>0</v>
      </c>
      <c r="GT270" s="34">
        <f t="shared" ca="1" si="775"/>
        <v>0</v>
      </c>
      <c r="GU270" s="34">
        <f t="shared" ca="1" si="776"/>
        <v>0</v>
      </c>
      <c r="GV270" s="34">
        <f t="shared" ca="1" si="777"/>
        <v>0</v>
      </c>
      <c r="GW270" s="49" t="str">
        <f t="shared" ca="1" si="790"/>
        <v>H</v>
      </c>
      <c r="GX270" s="49"/>
      <c r="GY270" s="49"/>
      <c r="GZ270" s="49"/>
      <c r="HA270" s="49"/>
      <c r="HB270" s="49" t="str">
        <f t="shared" ca="1" si="791"/>
        <v>O</v>
      </c>
      <c r="HC270" s="49"/>
      <c r="HD270" s="49"/>
      <c r="HE270" s="49"/>
      <c r="HF270" s="49"/>
      <c r="HG270" s="49" t="str">
        <f t="shared" ca="1" si="792"/>
        <v>B</v>
      </c>
      <c r="HH270" s="49"/>
      <c r="HI270" s="49"/>
      <c r="HJ270" s="49"/>
      <c r="HK270" s="49"/>
      <c r="HL270" s="65"/>
      <c r="HM270" s="50"/>
      <c r="HN270" s="50"/>
      <c r="HO270" s="66"/>
      <c r="HP270" s="66"/>
      <c r="HQ270" s="33"/>
      <c r="HR270" s="66"/>
      <c r="HS270" s="66"/>
      <c r="HT270" s="67"/>
      <c r="HU270" s="65"/>
      <c r="HV270" s="50"/>
      <c r="HW270" s="50"/>
      <c r="HX270" s="66"/>
      <c r="HY270" s="66"/>
      <c r="HZ270" s="33"/>
      <c r="IA270" s="66"/>
      <c r="IB270" s="66"/>
      <c r="IC270" s="67"/>
      <c r="ID270" s="65"/>
      <c r="IE270" s="50"/>
      <c r="IF270" s="50"/>
      <c r="IG270" s="66"/>
      <c r="IH270" s="66"/>
      <c r="II270" s="33">
        <f t="shared" ca="1" si="778"/>
        <v>0</v>
      </c>
      <c r="IJ270" s="66" t="str">
        <f t="shared" ca="1" si="779"/>
        <v/>
      </c>
      <c r="IK270" s="66" t="str">
        <f t="shared" ca="1" si="780"/>
        <v/>
      </c>
      <c r="IL270" s="67">
        <f t="shared" ca="1" si="793"/>
        <v>1</v>
      </c>
      <c r="IM270" s="34"/>
      <c r="IN270" s="34"/>
      <c r="IO270" s="37">
        <f t="shared" ca="1" si="794"/>
        <v>0</v>
      </c>
      <c r="IP270" s="22">
        <f t="shared" ca="1" si="781"/>
        <v>-11</v>
      </c>
      <c r="IQ270" s="78">
        <f t="shared" ca="1" si="913"/>
        <v>0</v>
      </c>
      <c r="IR270" s="156">
        <f t="shared" ca="1" si="914"/>
        <v>0</v>
      </c>
      <c r="IS270" s="78">
        <f t="shared" ca="1" si="795"/>
        <v>0</v>
      </c>
      <c r="IT270" s="58"/>
      <c r="IU270" s="58"/>
      <c r="IV270" s="58"/>
      <c r="IW270" s="58"/>
      <c r="IX270" s="58"/>
      <c r="IY270" s="58"/>
      <c r="IZ270" s="58"/>
      <c r="JA270" s="58"/>
      <c r="JB270" s="58"/>
      <c r="JC270" s="58"/>
      <c r="JD270" s="58"/>
      <c r="JE270" s="58"/>
      <c r="JF270" s="58"/>
      <c r="JG270" s="58"/>
      <c r="JH270" s="58"/>
      <c r="JI270" s="58"/>
      <c r="JJ270" s="58"/>
      <c r="JK270" s="58"/>
      <c r="JL270" s="58"/>
      <c r="JM270" s="58"/>
      <c r="JN270" s="58"/>
      <c r="JO270" s="58"/>
      <c r="JP270" s="58"/>
      <c r="JQ270" s="58"/>
      <c r="JR270" s="58"/>
      <c r="JS270" s="58"/>
      <c r="JT270" s="58"/>
      <c r="JU270" s="58"/>
      <c r="JV270" s="58"/>
      <c r="JW270" s="58"/>
      <c r="JX270" s="58"/>
      <c r="JY270" s="58"/>
      <c r="JZ270" s="58"/>
      <c r="KA270" s="58"/>
      <c r="KB270" s="58"/>
      <c r="KC270" s="58"/>
      <c r="KD270" s="58"/>
      <c r="KE270" s="58"/>
      <c r="KF270" s="58"/>
      <c r="KG270" s="58"/>
      <c r="KH270" s="58"/>
      <c r="KI270" s="58"/>
      <c r="KJ270" s="58"/>
      <c r="KK270" s="58"/>
      <c r="KL270" s="58"/>
      <c r="KM270" s="58"/>
      <c r="KN270" s="58"/>
      <c r="KO270" s="58"/>
      <c r="KP270" s="58"/>
      <c r="KQ270" s="58"/>
      <c r="KR270" s="58"/>
      <c r="KS270" s="58"/>
      <c r="KT270" s="58"/>
      <c r="KU270" s="58"/>
      <c r="KV270" s="58"/>
      <c r="KW270" s="58"/>
      <c r="KX270" s="58"/>
      <c r="KY270" s="58"/>
      <c r="KZ270" s="58"/>
      <c r="LA270" s="58"/>
      <c r="LB270" s="58"/>
      <c r="LC270" s="58"/>
      <c r="LD270" s="58"/>
      <c r="LE270" s="58"/>
      <c r="LF270" s="58"/>
      <c r="LG270" s="58"/>
      <c r="LH270" s="58"/>
      <c r="LI270" s="58"/>
      <c r="LJ270" s="58"/>
      <c r="LK270" s="58"/>
      <c r="LL270" s="58"/>
      <c r="LM270" s="58"/>
      <c r="LN270" s="58"/>
      <c r="LO270" s="58"/>
      <c r="LP270" s="90" t="str">
        <f t="shared" si="796"/>
        <v/>
      </c>
      <c r="LQ270" s="90" t="str">
        <f t="shared" si="797"/>
        <v/>
      </c>
      <c r="LR270" s="90" t="str">
        <f t="shared" si="798"/>
        <v/>
      </c>
      <c r="LS270" s="90" t="str">
        <f t="shared" si="799"/>
        <v/>
      </c>
      <c r="LT270" s="90" t="str">
        <f t="shared" si="800"/>
        <v/>
      </c>
      <c r="LU270" s="90" t="str">
        <f t="shared" si="801"/>
        <v/>
      </c>
      <c r="LV270" s="91" t="str">
        <f t="shared" si="735"/>
        <v/>
      </c>
      <c r="LW270" s="91" t="str">
        <f t="shared" si="736"/>
        <v/>
      </c>
      <c r="LX270" s="91" t="str">
        <f t="shared" si="737"/>
        <v/>
      </c>
      <c r="LY270" s="91" t="str">
        <f t="shared" si="732"/>
        <v/>
      </c>
      <c r="LZ270" s="91" t="str">
        <f t="shared" si="733"/>
        <v/>
      </c>
      <c r="MA270" s="91" t="str">
        <f t="shared" si="734"/>
        <v/>
      </c>
      <c r="MC270" s="52"/>
      <c r="MO270" s="15">
        <f t="shared" ca="1" si="740"/>
        <v>20</v>
      </c>
      <c r="MR270" s="15"/>
    </row>
    <row r="271" spans="1:356">
      <c r="A271" s="15">
        <f t="shared" ca="1" si="738"/>
        <v>11</v>
      </c>
      <c r="B271" s="33" t="str">
        <f t="shared" ca="1" si="739"/>
        <v>DB</v>
      </c>
      <c r="C271" s="10" t="str">
        <f t="shared" ca="1" si="782"/>
        <v/>
      </c>
      <c r="D271" s="50">
        <f t="shared" ca="1" si="783"/>
        <v>0</v>
      </c>
      <c r="E271" s="10" t="str">
        <f t="shared" si="784"/>
        <v/>
      </c>
      <c r="F271" s="111">
        <f t="shared" si="785"/>
        <v>267</v>
      </c>
      <c r="G271" s="59">
        <f t="shared" ca="1" si="802"/>
        <v>1</v>
      </c>
      <c r="H271" s="56">
        <f ca="1">COUNTIF($A$5:A271,$H$5)</f>
        <v>8</v>
      </c>
      <c r="I271" s="56">
        <f ca="1">COUNTIF($A$5:$A271,$I$5)</f>
        <v>7</v>
      </c>
      <c r="J271" s="56">
        <f ca="1">COUNTIF($A$5:$A271,$J$5)</f>
        <v>3</v>
      </c>
      <c r="K271" s="56">
        <f ca="1">COUNTIF($A$5:$A271,$K$5)</f>
        <v>10</v>
      </c>
      <c r="L271" s="56">
        <f ca="1">COUNTIF($A$5:$A271,$L$5)</f>
        <v>7</v>
      </c>
      <c r="M271" s="56">
        <f ca="1">COUNTIF($A$5:$A271,$M$5)</f>
        <v>5</v>
      </c>
      <c r="N271" s="56">
        <f ca="1">COUNTIF($A$5:$A271,$N$5)</f>
        <v>3</v>
      </c>
      <c r="O271" s="56">
        <f ca="1">COUNTIF($A$5:$A271,$O$5)</f>
        <v>10</v>
      </c>
      <c r="P271" s="56">
        <f ca="1">COUNTIF($A$5:$A271,$P$5)</f>
        <v>11</v>
      </c>
      <c r="Q271" s="56">
        <f ca="1">COUNTIF($A$5:$A271,$Q$5)</f>
        <v>14</v>
      </c>
      <c r="R271" s="56">
        <f ca="1">COUNTIF($A$5:$A271,$R$5)</f>
        <v>13</v>
      </c>
      <c r="S271" s="56">
        <f ca="1">COUNTIF($A$5:$A271,$S$5)</f>
        <v>8</v>
      </c>
      <c r="T271" s="56">
        <f ca="1">COUNTIF($A$5:$A271,$T$5)</f>
        <v>5</v>
      </c>
      <c r="U271" s="56">
        <f ca="1">COUNTIF($A$5:$A271,$U$5)</f>
        <v>8</v>
      </c>
      <c r="V271" s="56">
        <f ca="1">COUNTIF($A$5:$A271,$V$5)</f>
        <v>6</v>
      </c>
      <c r="W271" s="56">
        <f ca="1">COUNTIF($A$5:$A271,$W$5)</f>
        <v>9</v>
      </c>
      <c r="X271" s="56">
        <f ca="1">COUNTIF($A$5:$A271,$X$5)</f>
        <v>7</v>
      </c>
      <c r="Y271" s="56">
        <f ca="1">COUNTIF($A$5:$A271,$Y$5)</f>
        <v>4</v>
      </c>
      <c r="Z271" s="56">
        <f ca="1">COUNTIF($A$5:$A271,$Z$5)</f>
        <v>9</v>
      </c>
      <c r="AA271" s="56">
        <f ca="1">COUNTIF($A$5:$A271,$AA$5)</f>
        <v>6</v>
      </c>
      <c r="AB271" s="56">
        <f ca="1">COUNTIF($A$5:$A271,$AB$5)</f>
        <v>7</v>
      </c>
      <c r="AC271" s="56">
        <f ca="1">COUNTIF($A$5:$A271,$AC$5)</f>
        <v>4</v>
      </c>
      <c r="AD271" s="56">
        <f ca="1">COUNTIF($A$5:$A271,$AD$5)</f>
        <v>10</v>
      </c>
      <c r="AE271" s="56">
        <f ca="1">COUNTIF($A$5:$A271,$AE$5)</f>
        <v>14</v>
      </c>
      <c r="AF271" s="56">
        <f ca="1">COUNTIF($A$5:$A271,$AF$5)</f>
        <v>4</v>
      </c>
      <c r="AG271" s="56">
        <f ca="1">COUNTIF($A$5:$A271,$AG$5)</f>
        <v>3</v>
      </c>
      <c r="AH271" s="56">
        <f ca="1">COUNTIF($A$5:$A271,$AH$5)</f>
        <v>2</v>
      </c>
      <c r="AI271" s="56">
        <f ca="1">COUNTIF($A$5:$A271,$AI$5)</f>
        <v>7</v>
      </c>
      <c r="AJ271" s="56">
        <f ca="1">COUNTIF($A$5:$A271,$AJ$5)</f>
        <v>8</v>
      </c>
      <c r="AK271" s="56">
        <f ca="1">COUNTIF($A$5:$A271,$AK$5)</f>
        <v>4</v>
      </c>
      <c r="AL271" s="56">
        <f ca="1">COUNTIF($A$5:$A271,$AL$5)</f>
        <v>4</v>
      </c>
      <c r="AM271" s="56">
        <f ca="1">COUNTIF($A$5:$A271,$AM$5)</f>
        <v>6</v>
      </c>
      <c r="AN271" s="56">
        <f ca="1">COUNTIF($A$5:$A271,$AN$5)</f>
        <v>8</v>
      </c>
      <c r="AO271" s="56">
        <f ca="1">COUNTIF($A$5:$A271,$AO$5)</f>
        <v>12</v>
      </c>
      <c r="AP271" s="56">
        <f ca="1">COUNTIF($A$5:$A271,$AP$5)</f>
        <v>5</v>
      </c>
      <c r="AQ271" s="56">
        <f ca="1">COUNTIF($A$5:$A271,$AQ$5)</f>
        <v>10</v>
      </c>
      <c r="AR271" s="56">
        <f ca="1">COUNTIF($A$5:$A271,$AR$5)</f>
        <v>6</v>
      </c>
      <c r="AS271" s="101">
        <f t="shared" ca="1" si="786"/>
        <v>0</v>
      </c>
      <c r="AT271" s="58">
        <f t="shared" si="787"/>
        <v>267</v>
      </c>
      <c r="AU271" s="105">
        <f t="shared" si="788"/>
        <v>8</v>
      </c>
      <c r="AV271" s="105">
        <f t="shared" si="789"/>
        <v>173.01600000000002</v>
      </c>
      <c r="AW271" s="58">
        <f t="shared" ca="1" si="803"/>
        <v>89</v>
      </c>
      <c r="AX271" s="58">
        <f t="shared" ca="1" si="804"/>
        <v>95</v>
      </c>
      <c r="AY271" s="58">
        <f t="shared" ca="1" si="805"/>
        <v>99</v>
      </c>
      <c r="AZ271" s="58">
        <f t="shared" ca="1" si="806"/>
        <v>16</v>
      </c>
      <c r="BA271" s="58">
        <f t="shared" ca="1" si="807"/>
        <v>45</v>
      </c>
      <c r="BB271" s="58">
        <f t="shared" ca="1" si="808"/>
        <v>2</v>
      </c>
      <c r="BC271" s="58">
        <f t="shared" ca="1" si="809"/>
        <v>69</v>
      </c>
      <c r="BD271" s="58">
        <f t="shared" ca="1" si="810"/>
        <v>50</v>
      </c>
      <c r="BE271" s="58">
        <f t="shared" ca="1" si="811"/>
        <v>36</v>
      </c>
      <c r="BF271" s="58">
        <f t="shared" ca="1" si="812"/>
        <v>20</v>
      </c>
      <c r="BG271" s="58">
        <f t="shared" ca="1" si="813"/>
        <v>0</v>
      </c>
      <c r="BH271" s="58">
        <f t="shared" ca="1" si="814"/>
        <v>84</v>
      </c>
      <c r="BI271" s="58">
        <f t="shared" ca="1" si="815"/>
        <v>7</v>
      </c>
      <c r="BJ271" s="58">
        <f t="shared" ca="1" si="816"/>
        <v>86</v>
      </c>
      <c r="BK271" s="58">
        <f t="shared" ca="1" si="817"/>
        <v>26</v>
      </c>
      <c r="BL271" s="58">
        <f t="shared" ca="1" si="818"/>
        <v>6</v>
      </c>
      <c r="BM271" s="58">
        <f t="shared" ca="1" si="819"/>
        <v>9</v>
      </c>
      <c r="BN271" s="58">
        <f t="shared" ca="1" si="820"/>
        <v>18</v>
      </c>
      <c r="BO271" s="58">
        <f t="shared" ca="1" si="821"/>
        <v>5</v>
      </c>
      <c r="BP271" s="58">
        <f t="shared" ca="1" si="822"/>
        <v>24</v>
      </c>
      <c r="BQ271" s="58">
        <f t="shared" ca="1" si="823"/>
        <v>57</v>
      </c>
      <c r="BR271" s="58">
        <f t="shared" ca="1" si="824"/>
        <v>11</v>
      </c>
      <c r="BS271" s="58">
        <f t="shared" ca="1" si="825"/>
        <v>8</v>
      </c>
      <c r="BT271" s="58">
        <f t="shared" ca="1" si="826"/>
        <v>4</v>
      </c>
      <c r="BU271" s="58">
        <f t="shared" ca="1" si="827"/>
        <v>58</v>
      </c>
      <c r="BV271" s="58">
        <f t="shared" ca="1" si="828"/>
        <v>14</v>
      </c>
      <c r="BW271" s="58">
        <f t="shared" ca="1" si="829"/>
        <v>38</v>
      </c>
      <c r="BX271" s="58">
        <f t="shared" ca="1" si="830"/>
        <v>34</v>
      </c>
      <c r="BY271" s="58">
        <f t="shared" ca="1" si="831"/>
        <v>22</v>
      </c>
      <c r="BZ271" s="58">
        <f t="shared" ca="1" si="832"/>
        <v>25</v>
      </c>
      <c r="CA271" s="58">
        <f t="shared" ca="1" si="833"/>
        <v>1</v>
      </c>
      <c r="CB271" s="58">
        <f t="shared" ca="1" si="834"/>
        <v>32</v>
      </c>
      <c r="CC271" s="58">
        <f t="shared" ca="1" si="835"/>
        <v>3</v>
      </c>
      <c r="CD271" s="58">
        <f t="shared" ca="1" si="836"/>
        <v>42</v>
      </c>
      <c r="CE271" s="58">
        <f t="shared" ca="1" si="837"/>
        <v>13</v>
      </c>
      <c r="CF271" s="58">
        <f t="shared" ca="1" si="838"/>
        <v>10</v>
      </c>
      <c r="CG271" s="58">
        <f t="shared" ca="1" si="839"/>
        <v>65</v>
      </c>
      <c r="CH271" s="58" t="str">
        <f t="shared" ca="1" si="840"/>
        <v/>
      </c>
      <c r="CI271" s="58" t="str">
        <f t="shared" ca="1" si="841"/>
        <v/>
      </c>
      <c r="CJ271" s="58" t="str">
        <f t="shared" ca="1" si="842"/>
        <v/>
      </c>
      <c r="CK271" s="58" t="str">
        <f t="shared" ca="1" si="843"/>
        <v/>
      </c>
      <c r="CL271" s="58" t="str">
        <f t="shared" ca="1" si="844"/>
        <v/>
      </c>
      <c r="CM271" s="58" t="str">
        <f t="shared" ca="1" si="845"/>
        <v/>
      </c>
      <c r="CN271" s="58" t="str">
        <f t="shared" ca="1" si="846"/>
        <v/>
      </c>
      <c r="CO271" s="58" t="str">
        <f t="shared" ca="1" si="847"/>
        <v/>
      </c>
      <c r="CP271" s="58" t="str">
        <f t="shared" ca="1" si="848"/>
        <v/>
      </c>
      <c r="CQ271" s="58" t="str">
        <f t="shared" ca="1" si="849"/>
        <v/>
      </c>
      <c r="CR271" s="58" t="str">
        <f t="shared" ca="1" si="850"/>
        <v/>
      </c>
      <c r="CS271" s="58" t="str">
        <f t="shared" ca="1" si="851"/>
        <v/>
      </c>
      <c r="CT271" s="58" t="str">
        <f t="shared" ca="1" si="852"/>
        <v/>
      </c>
      <c r="CU271" s="58" t="str">
        <f t="shared" ca="1" si="853"/>
        <v/>
      </c>
      <c r="CV271" s="58" t="str">
        <f t="shared" ca="1" si="854"/>
        <v/>
      </c>
      <c r="CW271" s="58" t="str">
        <f t="shared" ca="1" si="855"/>
        <v/>
      </c>
      <c r="CX271" s="58" t="str">
        <f t="shared" ca="1" si="856"/>
        <v/>
      </c>
      <c r="CY271" s="58" t="str">
        <f t="shared" ca="1" si="857"/>
        <v/>
      </c>
      <c r="CZ271" s="58" t="str">
        <f t="shared" ca="1" si="858"/>
        <v/>
      </c>
      <c r="DA271" s="58" t="str">
        <f t="shared" ca="1" si="859"/>
        <v/>
      </c>
      <c r="DB271" s="58" t="str">
        <f t="shared" ca="1" si="860"/>
        <v/>
      </c>
      <c r="DC271" s="58" t="str">
        <f t="shared" ca="1" si="861"/>
        <v/>
      </c>
      <c r="DD271" s="58" t="str">
        <f t="shared" ca="1" si="862"/>
        <v/>
      </c>
      <c r="DE271" s="58" t="str">
        <f t="shared" ca="1" si="863"/>
        <v/>
      </c>
      <c r="DF271" s="58" t="str">
        <f t="shared" ca="1" si="864"/>
        <v/>
      </c>
      <c r="DG271" s="58" t="str">
        <f t="shared" ca="1" si="865"/>
        <v/>
      </c>
      <c r="DH271" s="58" t="str">
        <f t="shared" ca="1" si="866"/>
        <v/>
      </c>
      <c r="DI271" s="58" t="str">
        <f t="shared" ca="1" si="867"/>
        <v/>
      </c>
      <c r="DJ271" s="58" t="str">
        <f t="shared" ca="1" si="868"/>
        <v/>
      </c>
      <c r="DK271" s="58" t="str">
        <f t="shared" ca="1" si="869"/>
        <v/>
      </c>
      <c r="DL271" s="58" t="str">
        <f t="shared" ca="1" si="870"/>
        <v/>
      </c>
      <c r="DM271" s="58" t="str">
        <f t="shared" ca="1" si="871"/>
        <v/>
      </c>
      <c r="DN271" s="58" t="str">
        <f t="shared" ca="1" si="872"/>
        <v/>
      </c>
      <c r="DO271" s="58" t="str">
        <f t="shared" ca="1" si="873"/>
        <v/>
      </c>
      <c r="DP271" s="58" t="str">
        <f t="shared" ca="1" si="874"/>
        <v/>
      </c>
      <c r="DQ271" s="58" t="str">
        <f t="shared" ca="1" si="874"/>
        <v/>
      </c>
      <c r="DR271" s="58" t="str">
        <f t="shared" ca="1" si="875"/>
        <v/>
      </c>
      <c r="DS271" s="34">
        <f t="shared" ca="1" si="876"/>
        <v>0</v>
      </c>
      <c r="DT271" s="34">
        <f t="shared" ca="1" si="877"/>
        <v>0</v>
      </c>
      <c r="DU271" s="34">
        <f t="shared" ca="1" si="878"/>
        <v>0</v>
      </c>
      <c r="DV271" s="34">
        <f t="shared" ca="1" si="879"/>
        <v>0</v>
      </c>
      <c r="DW271" s="34">
        <f t="shared" ca="1" si="880"/>
        <v>0</v>
      </c>
      <c r="DX271" s="34">
        <f t="shared" ca="1" si="881"/>
        <v>0</v>
      </c>
      <c r="DY271" s="34">
        <f t="shared" ca="1" si="882"/>
        <v>0</v>
      </c>
      <c r="DZ271" s="34">
        <f t="shared" ca="1" si="883"/>
        <v>0</v>
      </c>
      <c r="EA271" s="34">
        <f t="shared" ca="1" si="884"/>
        <v>0</v>
      </c>
      <c r="EB271" s="34">
        <f t="shared" ca="1" si="885"/>
        <v>0</v>
      </c>
      <c r="EC271" s="34">
        <f t="shared" ca="1" si="886"/>
        <v>0</v>
      </c>
      <c r="ED271" s="34">
        <f t="shared" ca="1" si="887"/>
        <v>0</v>
      </c>
      <c r="EE271" s="34">
        <f t="shared" ca="1" si="888"/>
        <v>0</v>
      </c>
      <c r="EF271" s="34">
        <f t="shared" ca="1" si="889"/>
        <v>0</v>
      </c>
      <c r="EG271" s="34">
        <f t="shared" ca="1" si="890"/>
        <v>0</v>
      </c>
      <c r="EH271" s="34">
        <f t="shared" ca="1" si="891"/>
        <v>0</v>
      </c>
      <c r="EI271" s="34">
        <f t="shared" ca="1" si="892"/>
        <v>0</v>
      </c>
      <c r="EJ271" s="34">
        <f t="shared" ca="1" si="893"/>
        <v>0</v>
      </c>
      <c r="EK271" s="34">
        <f t="shared" ca="1" si="894"/>
        <v>0</v>
      </c>
      <c r="EL271" s="34">
        <f t="shared" ca="1" si="895"/>
        <v>0</v>
      </c>
      <c r="EM271" s="34">
        <f t="shared" ca="1" si="896"/>
        <v>0</v>
      </c>
      <c r="EN271" s="34">
        <f t="shared" ca="1" si="897"/>
        <v>0</v>
      </c>
      <c r="EO271" s="34">
        <f t="shared" ca="1" si="898"/>
        <v>0</v>
      </c>
      <c r="EP271" s="34">
        <f t="shared" ca="1" si="899"/>
        <v>0</v>
      </c>
      <c r="EQ271" s="34">
        <f t="shared" ca="1" si="900"/>
        <v>0</v>
      </c>
      <c r="ER271" s="34">
        <f t="shared" ca="1" si="901"/>
        <v>0</v>
      </c>
      <c r="ES271" s="34">
        <f t="shared" ca="1" si="902"/>
        <v>0</v>
      </c>
      <c r="ET271" s="34">
        <f t="shared" ca="1" si="903"/>
        <v>0</v>
      </c>
      <c r="EU271" s="34">
        <f t="shared" ca="1" si="904"/>
        <v>0</v>
      </c>
      <c r="EV271" s="34">
        <f t="shared" ca="1" si="905"/>
        <v>0</v>
      </c>
      <c r="EW271" s="34">
        <f t="shared" ca="1" si="906"/>
        <v>0</v>
      </c>
      <c r="EX271" s="34">
        <f t="shared" ca="1" si="907"/>
        <v>0</v>
      </c>
      <c r="EY271" s="34">
        <f t="shared" ca="1" si="908"/>
        <v>0</v>
      </c>
      <c r="EZ271" s="34">
        <f t="shared" ca="1" si="909"/>
        <v>0</v>
      </c>
      <c r="FA271" s="34">
        <f t="shared" ca="1" si="910"/>
        <v>0</v>
      </c>
      <c r="FB271" s="34">
        <f t="shared" ca="1" si="911"/>
        <v>0</v>
      </c>
      <c r="FC271" s="34">
        <f t="shared" ca="1" si="912"/>
        <v>0</v>
      </c>
      <c r="FD271" s="71"/>
      <c r="FE271" s="76"/>
      <c r="FF271" s="76"/>
      <c r="FG271" s="76"/>
      <c r="FH271" s="58"/>
      <c r="FI271" s="58"/>
      <c r="FJ271" s="58">
        <v>0</v>
      </c>
      <c r="FK271" s="58">
        <v>0</v>
      </c>
      <c r="FL271" s="34">
        <f t="shared" ca="1" si="741"/>
        <v>0</v>
      </c>
      <c r="FM271" s="34">
        <f t="shared" ca="1" si="742"/>
        <v>0</v>
      </c>
      <c r="FN271" s="34">
        <f t="shared" ca="1" si="743"/>
        <v>0</v>
      </c>
      <c r="FO271" s="34">
        <f t="shared" ca="1" si="744"/>
        <v>0</v>
      </c>
      <c r="FP271" s="34">
        <f t="shared" ca="1" si="745"/>
        <v>0</v>
      </c>
      <c r="FQ271" s="34">
        <f t="shared" ca="1" si="746"/>
        <v>0</v>
      </c>
      <c r="FR271" s="34">
        <f t="shared" ca="1" si="747"/>
        <v>0</v>
      </c>
      <c r="FS271" s="34">
        <f t="shared" ca="1" si="748"/>
        <v>0</v>
      </c>
      <c r="FT271" s="34">
        <f t="shared" ca="1" si="749"/>
        <v>0</v>
      </c>
      <c r="FU271" s="34">
        <f t="shared" ca="1" si="750"/>
        <v>0</v>
      </c>
      <c r="FV271" s="34">
        <f t="shared" ca="1" si="751"/>
        <v>0</v>
      </c>
      <c r="FW271" s="34">
        <f t="shared" ca="1" si="752"/>
        <v>0</v>
      </c>
      <c r="FX271" s="34">
        <f t="shared" ca="1" si="753"/>
        <v>0</v>
      </c>
      <c r="FY271" s="34">
        <f t="shared" ca="1" si="754"/>
        <v>0</v>
      </c>
      <c r="FZ271" s="34">
        <f t="shared" ca="1" si="755"/>
        <v>0</v>
      </c>
      <c r="GA271" s="34">
        <f t="shared" ca="1" si="756"/>
        <v>0</v>
      </c>
      <c r="GB271" s="34">
        <f t="shared" ca="1" si="757"/>
        <v>0</v>
      </c>
      <c r="GC271" s="34">
        <f t="shared" ca="1" si="758"/>
        <v>0</v>
      </c>
      <c r="GD271" s="34">
        <f t="shared" ca="1" si="759"/>
        <v>0</v>
      </c>
      <c r="GE271" s="34">
        <f t="shared" ca="1" si="760"/>
        <v>0</v>
      </c>
      <c r="GF271" s="34">
        <f t="shared" ca="1" si="761"/>
        <v>0</v>
      </c>
      <c r="GG271" s="34">
        <f t="shared" ca="1" si="762"/>
        <v>0</v>
      </c>
      <c r="GH271" s="34">
        <f t="shared" ca="1" si="763"/>
        <v>0</v>
      </c>
      <c r="GI271" s="34">
        <f t="shared" ca="1" si="764"/>
        <v>0</v>
      </c>
      <c r="GJ271" s="34">
        <f t="shared" ca="1" si="765"/>
        <v>0</v>
      </c>
      <c r="GK271" s="34">
        <f t="shared" ca="1" si="766"/>
        <v>0</v>
      </c>
      <c r="GL271" s="34">
        <f t="shared" ca="1" si="767"/>
        <v>0</v>
      </c>
      <c r="GM271" s="34">
        <f t="shared" ca="1" si="768"/>
        <v>0</v>
      </c>
      <c r="GN271" s="34">
        <f t="shared" ca="1" si="769"/>
        <v>0</v>
      </c>
      <c r="GO271" s="34">
        <f t="shared" ca="1" si="770"/>
        <v>0</v>
      </c>
      <c r="GP271" s="34">
        <f t="shared" ca="1" si="771"/>
        <v>0</v>
      </c>
      <c r="GQ271" s="34">
        <f t="shared" ca="1" si="772"/>
        <v>0</v>
      </c>
      <c r="GR271" s="34">
        <f t="shared" ca="1" si="773"/>
        <v>0</v>
      </c>
      <c r="GS271" s="34">
        <f t="shared" ca="1" si="774"/>
        <v>0</v>
      </c>
      <c r="GT271" s="34">
        <f t="shared" ca="1" si="775"/>
        <v>0</v>
      </c>
      <c r="GU271" s="34">
        <f t="shared" ca="1" si="776"/>
        <v>0</v>
      </c>
      <c r="GV271" s="34">
        <f t="shared" ca="1" si="777"/>
        <v>0</v>
      </c>
      <c r="GW271" s="49" t="str">
        <f t="shared" ca="1" si="790"/>
        <v>L</v>
      </c>
      <c r="GX271" s="49"/>
      <c r="GY271" s="49"/>
      <c r="GZ271" s="49"/>
      <c r="HA271" s="49"/>
      <c r="HB271" s="49" t="str">
        <f t="shared" ca="1" si="791"/>
        <v>O</v>
      </c>
      <c r="HC271" s="49"/>
      <c r="HD271" s="49"/>
      <c r="HE271" s="49"/>
      <c r="HF271" s="49"/>
      <c r="HG271" s="49" t="str">
        <f t="shared" ca="1" si="792"/>
        <v>B</v>
      </c>
      <c r="HH271" s="49"/>
      <c r="HI271" s="49"/>
      <c r="HJ271" s="49"/>
      <c r="HK271" s="49"/>
      <c r="HL271" s="65"/>
      <c r="HM271" s="50"/>
      <c r="HN271" s="50"/>
      <c r="HO271" s="66"/>
      <c r="HP271" s="66"/>
      <c r="HQ271" s="33"/>
      <c r="HR271" s="66"/>
      <c r="HS271" s="66"/>
      <c r="HT271" s="67"/>
      <c r="HU271" s="65"/>
      <c r="HV271" s="50"/>
      <c r="HW271" s="50"/>
      <c r="HX271" s="66"/>
      <c r="HY271" s="66"/>
      <c r="HZ271" s="33"/>
      <c r="IA271" s="66"/>
      <c r="IB271" s="66"/>
      <c r="IC271" s="67"/>
      <c r="ID271" s="65"/>
      <c r="IE271" s="50"/>
      <c r="IF271" s="50"/>
      <c r="IG271" s="66"/>
      <c r="IH271" s="66"/>
      <c r="II271" s="33">
        <f t="shared" ca="1" si="778"/>
        <v>0</v>
      </c>
      <c r="IJ271" s="66" t="str">
        <f t="shared" ca="1" si="779"/>
        <v/>
      </c>
      <c r="IK271" s="66" t="str">
        <f t="shared" ca="1" si="780"/>
        <v/>
      </c>
      <c r="IL271" s="67">
        <f t="shared" ca="1" si="793"/>
        <v>1</v>
      </c>
      <c r="IM271" s="34"/>
      <c r="IN271" s="34"/>
      <c r="IO271" s="37">
        <f t="shared" ca="1" si="794"/>
        <v>0</v>
      </c>
      <c r="IP271" s="22">
        <f t="shared" ca="1" si="781"/>
        <v>-11</v>
      </c>
      <c r="IQ271" s="78">
        <f t="shared" ca="1" si="913"/>
        <v>0</v>
      </c>
      <c r="IR271" s="156">
        <f t="shared" ca="1" si="914"/>
        <v>0</v>
      </c>
      <c r="IS271" s="78">
        <f t="shared" ca="1" si="795"/>
        <v>0</v>
      </c>
      <c r="IT271" s="58"/>
      <c r="IU271" s="58"/>
      <c r="IV271" s="58"/>
      <c r="IW271" s="58"/>
      <c r="IX271" s="58"/>
      <c r="IY271" s="58"/>
      <c r="IZ271" s="58"/>
      <c r="JA271" s="58"/>
      <c r="JB271" s="58"/>
      <c r="JC271" s="58"/>
      <c r="JD271" s="58"/>
      <c r="JE271" s="58"/>
      <c r="JF271" s="58"/>
      <c r="JG271" s="58"/>
      <c r="JH271" s="58"/>
      <c r="JI271" s="58"/>
      <c r="JJ271" s="58"/>
      <c r="JK271" s="58"/>
      <c r="JL271" s="58"/>
      <c r="JM271" s="58"/>
      <c r="JN271" s="58"/>
      <c r="JO271" s="58"/>
      <c r="JP271" s="58"/>
      <c r="JQ271" s="58"/>
      <c r="JR271" s="58"/>
      <c r="JS271" s="58"/>
      <c r="JT271" s="58"/>
      <c r="JU271" s="58"/>
      <c r="JV271" s="58"/>
      <c r="JW271" s="58"/>
      <c r="JX271" s="58"/>
      <c r="JY271" s="58"/>
      <c r="JZ271" s="58"/>
      <c r="KA271" s="58"/>
      <c r="KB271" s="58"/>
      <c r="KC271" s="58"/>
      <c r="KD271" s="58"/>
      <c r="KE271" s="58"/>
      <c r="KF271" s="58"/>
      <c r="KG271" s="58"/>
      <c r="KH271" s="58"/>
      <c r="KI271" s="58"/>
      <c r="KJ271" s="58"/>
      <c r="KK271" s="58"/>
      <c r="KL271" s="58"/>
      <c r="KM271" s="58"/>
      <c r="KN271" s="58"/>
      <c r="KO271" s="58"/>
      <c r="KP271" s="58"/>
      <c r="KQ271" s="58"/>
      <c r="KR271" s="58"/>
      <c r="KS271" s="58"/>
      <c r="KT271" s="58"/>
      <c r="KU271" s="58"/>
      <c r="KV271" s="58"/>
      <c r="KW271" s="58"/>
      <c r="KX271" s="58"/>
      <c r="KY271" s="58"/>
      <c r="KZ271" s="58"/>
      <c r="LA271" s="58"/>
      <c r="LB271" s="58"/>
      <c r="LC271" s="58"/>
      <c r="LD271" s="58"/>
      <c r="LE271" s="58"/>
      <c r="LF271" s="58"/>
      <c r="LG271" s="58"/>
      <c r="LH271" s="58"/>
      <c r="LI271" s="58"/>
      <c r="LJ271" s="58"/>
      <c r="LK271" s="58"/>
      <c r="LL271" s="58"/>
      <c r="LM271" s="58"/>
      <c r="LN271" s="58"/>
      <c r="LO271" s="58"/>
      <c r="LP271" s="90" t="str">
        <f t="shared" si="796"/>
        <v/>
      </c>
      <c r="LQ271" s="90" t="str">
        <f t="shared" si="797"/>
        <v/>
      </c>
      <c r="LR271" s="90" t="str">
        <f t="shared" si="798"/>
        <v/>
      </c>
      <c r="LS271" s="90" t="str">
        <f t="shared" si="799"/>
        <v/>
      </c>
      <c r="LT271" s="90" t="str">
        <f t="shared" si="800"/>
        <v/>
      </c>
      <c r="LU271" s="90" t="str">
        <f t="shared" si="801"/>
        <v/>
      </c>
      <c r="LV271" s="91" t="str">
        <f t="shared" si="735"/>
        <v/>
      </c>
      <c r="LW271" s="91" t="str">
        <f t="shared" si="736"/>
        <v/>
      </c>
      <c r="LX271" s="91" t="str">
        <f t="shared" si="737"/>
        <v/>
      </c>
      <c r="LY271" s="91" t="str">
        <f t="shared" si="732"/>
        <v/>
      </c>
      <c r="LZ271" s="91" t="str">
        <f t="shared" si="733"/>
        <v/>
      </c>
      <c r="MA271" s="91" t="str">
        <f t="shared" si="734"/>
        <v/>
      </c>
      <c r="MC271" s="52"/>
      <c r="MO271" s="15">
        <f t="shared" ca="1" si="740"/>
        <v>16</v>
      </c>
      <c r="MR271" s="15"/>
    </row>
    <row r="272" spans="1:356">
      <c r="A272" s="15">
        <f t="shared" ca="1" si="738"/>
        <v>1</v>
      </c>
      <c r="B272" s="33" t="str">
        <f t="shared" ca="1" si="739"/>
        <v>DB</v>
      </c>
      <c r="C272" s="10" t="str">
        <f t="shared" ca="1" si="782"/>
        <v/>
      </c>
      <c r="D272" s="50">
        <f t="shared" ca="1" si="783"/>
        <v>0</v>
      </c>
      <c r="E272" s="10" t="str">
        <f t="shared" si="784"/>
        <v/>
      </c>
      <c r="F272" s="111">
        <f t="shared" si="785"/>
        <v>268</v>
      </c>
      <c r="G272" s="59">
        <f t="shared" ca="1" si="802"/>
        <v>1</v>
      </c>
      <c r="H272" s="56">
        <f ca="1">COUNTIF($A$5:A272,$H$5)</f>
        <v>9</v>
      </c>
      <c r="I272" s="56">
        <f ca="1">COUNTIF($A$5:$A272,$I$5)</f>
        <v>7</v>
      </c>
      <c r="J272" s="56">
        <f ca="1">COUNTIF($A$5:$A272,$J$5)</f>
        <v>3</v>
      </c>
      <c r="K272" s="56">
        <f ca="1">COUNTIF($A$5:$A272,$K$5)</f>
        <v>10</v>
      </c>
      <c r="L272" s="56">
        <f ca="1">COUNTIF($A$5:$A272,$L$5)</f>
        <v>7</v>
      </c>
      <c r="M272" s="56">
        <f ca="1">COUNTIF($A$5:$A272,$M$5)</f>
        <v>5</v>
      </c>
      <c r="N272" s="56">
        <f ca="1">COUNTIF($A$5:$A272,$N$5)</f>
        <v>3</v>
      </c>
      <c r="O272" s="56">
        <f ca="1">COUNTIF($A$5:$A272,$O$5)</f>
        <v>10</v>
      </c>
      <c r="P272" s="56">
        <f ca="1">COUNTIF($A$5:$A272,$P$5)</f>
        <v>11</v>
      </c>
      <c r="Q272" s="56">
        <f ca="1">COUNTIF($A$5:$A272,$Q$5)</f>
        <v>14</v>
      </c>
      <c r="R272" s="56">
        <f ca="1">COUNTIF($A$5:$A272,$R$5)</f>
        <v>13</v>
      </c>
      <c r="S272" s="56">
        <f ca="1">COUNTIF($A$5:$A272,$S$5)</f>
        <v>8</v>
      </c>
      <c r="T272" s="56">
        <f ca="1">COUNTIF($A$5:$A272,$T$5)</f>
        <v>5</v>
      </c>
      <c r="U272" s="56">
        <f ca="1">COUNTIF($A$5:$A272,$U$5)</f>
        <v>8</v>
      </c>
      <c r="V272" s="56">
        <f ca="1">COUNTIF($A$5:$A272,$V$5)</f>
        <v>6</v>
      </c>
      <c r="W272" s="56">
        <f ca="1">COUNTIF($A$5:$A272,$W$5)</f>
        <v>9</v>
      </c>
      <c r="X272" s="56">
        <f ca="1">COUNTIF($A$5:$A272,$X$5)</f>
        <v>7</v>
      </c>
      <c r="Y272" s="56">
        <f ca="1">COUNTIF($A$5:$A272,$Y$5)</f>
        <v>4</v>
      </c>
      <c r="Z272" s="56">
        <f ca="1">COUNTIF($A$5:$A272,$Z$5)</f>
        <v>9</v>
      </c>
      <c r="AA272" s="56">
        <f ca="1">COUNTIF($A$5:$A272,$AA$5)</f>
        <v>6</v>
      </c>
      <c r="AB272" s="56">
        <f ca="1">COUNTIF($A$5:$A272,$AB$5)</f>
        <v>7</v>
      </c>
      <c r="AC272" s="56">
        <f ca="1">COUNTIF($A$5:$A272,$AC$5)</f>
        <v>4</v>
      </c>
      <c r="AD272" s="56">
        <f ca="1">COUNTIF($A$5:$A272,$AD$5)</f>
        <v>10</v>
      </c>
      <c r="AE272" s="56">
        <f ca="1">COUNTIF($A$5:$A272,$AE$5)</f>
        <v>14</v>
      </c>
      <c r="AF272" s="56">
        <f ca="1">COUNTIF($A$5:$A272,$AF$5)</f>
        <v>4</v>
      </c>
      <c r="AG272" s="56">
        <f ca="1">COUNTIF($A$5:$A272,$AG$5)</f>
        <v>3</v>
      </c>
      <c r="AH272" s="56">
        <f ca="1">COUNTIF($A$5:$A272,$AH$5)</f>
        <v>2</v>
      </c>
      <c r="AI272" s="56">
        <f ca="1">COUNTIF($A$5:$A272,$AI$5)</f>
        <v>7</v>
      </c>
      <c r="AJ272" s="56">
        <f ca="1">COUNTIF($A$5:$A272,$AJ$5)</f>
        <v>8</v>
      </c>
      <c r="AK272" s="56">
        <f ca="1">COUNTIF($A$5:$A272,$AK$5)</f>
        <v>4</v>
      </c>
      <c r="AL272" s="56">
        <f ca="1">COUNTIF($A$5:$A272,$AL$5)</f>
        <v>4</v>
      </c>
      <c r="AM272" s="56">
        <f ca="1">COUNTIF($A$5:$A272,$AM$5)</f>
        <v>6</v>
      </c>
      <c r="AN272" s="56">
        <f ca="1">COUNTIF($A$5:$A272,$AN$5)</f>
        <v>8</v>
      </c>
      <c r="AO272" s="56">
        <f ca="1">COUNTIF($A$5:$A272,$AO$5)</f>
        <v>12</v>
      </c>
      <c r="AP272" s="56">
        <f ca="1">COUNTIF($A$5:$A272,$AP$5)</f>
        <v>5</v>
      </c>
      <c r="AQ272" s="56">
        <f ca="1">COUNTIF($A$5:$A272,$AQ$5)</f>
        <v>10</v>
      </c>
      <c r="AR272" s="56">
        <f ca="1">COUNTIF($A$5:$A272,$AR$5)</f>
        <v>6</v>
      </c>
      <c r="AS272" s="101">
        <f t="shared" ca="1" si="786"/>
        <v>0</v>
      </c>
      <c r="AT272" s="58">
        <f t="shared" si="787"/>
        <v>268</v>
      </c>
      <c r="AU272" s="105">
        <f t="shared" si="788"/>
        <v>8</v>
      </c>
      <c r="AV272" s="105">
        <f t="shared" si="789"/>
        <v>173.66400000000002</v>
      </c>
      <c r="AW272" s="58">
        <f t="shared" ca="1" si="803"/>
        <v>0</v>
      </c>
      <c r="AX272" s="58">
        <f t="shared" ca="1" si="804"/>
        <v>96</v>
      </c>
      <c r="AY272" s="58">
        <f t="shared" ca="1" si="805"/>
        <v>100</v>
      </c>
      <c r="AZ272" s="58">
        <f t="shared" ca="1" si="806"/>
        <v>17</v>
      </c>
      <c r="BA272" s="58">
        <f t="shared" ca="1" si="807"/>
        <v>46</v>
      </c>
      <c r="BB272" s="58">
        <f t="shared" ca="1" si="808"/>
        <v>3</v>
      </c>
      <c r="BC272" s="58">
        <f t="shared" ca="1" si="809"/>
        <v>70</v>
      </c>
      <c r="BD272" s="58">
        <f t="shared" ca="1" si="810"/>
        <v>51</v>
      </c>
      <c r="BE272" s="58">
        <f t="shared" ca="1" si="811"/>
        <v>37</v>
      </c>
      <c r="BF272" s="58">
        <f t="shared" ca="1" si="812"/>
        <v>21</v>
      </c>
      <c r="BG272" s="58">
        <f t="shared" ca="1" si="813"/>
        <v>1</v>
      </c>
      <c r="BH272" s="58">
        <f t="shared" ca="1" si="814"/>
        <v>85</v>
      </c>
      <c r="BI272" s="58">
        <f t="shared" ca="1" si="815"/>
        <v>8</v>
      </c>
      <c r="BJ272" s="58">
        <f t="shared" ca="1" si="816"/>
        <v>87</v>
      </c>
      <c r="BK272" s="58">
        <f t="shared" ca="1" si="817"/>
        <v>27</v>
      </c>
      <c r="BL272" s="58">
        <f t="shared" ca="1" si="818"/>
        <v>7</v>
      </c>
      <c r="BM272" s="58">
        <f t="shared" ca="1" si="819"/>
        <v>10</v>
      </c>
      <c r="BN272" s="58">
        <f t="shared" ca="1" si="820"/>
        <v>19</v>
      </c>
      <c r="BO272" s="58">
        <f t="shared" ca="1" si="821"/>
        <v>6</v>
      </c>
      <c r="BP272" s="58">
        <f t="shared" ca="1" si="822"/>
        <v>25</v>
      </c>
      <c r="BQ272" s="58">
        <f t="shared" ca="1" si="823"/>
        <v>58</v>
      </c>
      <c r="BR272" s="58">
        <f t="shared" ca="1" si="824"/>
        <v>12</v>
      </c>
      <c r="BS272" s="58">
        <f t="shared" ca="1" si="825"/>
        <v>9</v>
      </c>
      <c r="BT272" s="58">
        <f t="shared" ca="1" si="826"/>
        <v>5</v>
      </c>
      <c r="BU272" s="58">
        <f t="shared" ca="1" si="827"/>
        <v>59</v>
      </c>
      <c r="BV272" s="58">
        <f t="shared" ca="1" si="828"/>
        <v>15</v>
      </c>
      <c r="BW272" s="58">
        <f t="shared" ca="1" si="829"/>
        <v>39</v>
      </c>
      <c r="BX272" s="58">
        <f t="shared" ca="1" si="830"/>
        <v>35</v>
      </c>
      <c r="BY272" s="58">
        <f t="shared" ca="1" si="831"/>
        <v>23</v>
      </c>
      <c r="BZ272" s="58">
        <f t="shared" ca="1" si="832"/>
        <v>26</v>
      </c>
      <c r="CA272" s="58">
        <f t="shared" ca="1" si="833"/>
        <v>2</v>
      </c>
      <c r="CB272" s="58">
        <f t="shared" ca="1" si="834"/>
        <v>33</v>
      </c>
      <c r="CC272" s="58">
        <f t="shared" ca="1" si="835"/>
        <v>4</v>
      </c>
      <c r="CD272" s="58">
        <f t="shared" ca="1" si="836"/>
        <v>43</v>
      </c>
      <c r="CE272" s="58">
        <f t="shared" ca="1" si="837"/>
        <v>14</v>
      </c>
      <c r="CF272" s="58">
        <f t="shared" ca="1" si="838"/>
        <v>11</v>
      </c>
      <c r="CG272" s="58">
        <f t="shared" ca="1" si="839"/>
        <v>66</v>
      </c>
      <c r="CH272" s="58" t="str">
        <f t="shared" ca="1" si="840"/>
        <v/>
      </c>
      <c r="CI272" s="58" t="str">
        <f t="shared" ca="1" si="841"/>
        <v/>
      </c>
      <c r="CJ272" s="58" t="str">
        <f t="shared" ca="1" si="842"/>
        <v/>
      </c>
      <c r="CK272" s="58" t="str">
        <f t="shared" ca="1" si="843"/>
        <v/>
      </c>
      <c r="CL272" s="58" t="str">
        <f t="shared" ca="1" si="844"/>
        <v/>
      </c>
      <c r="CM272" s="58" t="str">
        <f t="shared" ca="1" si="845"/>
        <v/>
      </c>
      <c r="CN272" s="58" t="str">
        <f t="shared" ca="1" si="846"/>
        <v/>
      </c>
      <c r="CO272" s="58" t="str">
        <f t="shared" ca="1" si="847"/>
        <v/>
      </c>
      <c r="CP272" s="58" t="str">
        <f t="shared" ca="1" si="848"/>
        <v/>
      </c>
      <c r="CQ272" s="58" t="str">
        <f t="shared" ca="1" si="849"/>
        <v/>
      </c>
      <c r="CR272" s="58" t="str">
        <f t="shared" ca="1" si="850"/>
        <v/>
      </c>
      <c r="CS272" s="58" t="str">
        <f t="shared" ca="1" si="851"/>
        <v/>
      </c>
      <c r="CT272" s="58" t="str">
        <f t="shared" ca="1" si="852"/>
        <v/>
      </c>
      <c r="CU272" s="58" t="str">
        <f t="shared" ca="1" si="853"/>
        <v/>
      </c>
      <c r="CV272" s="58" t="str">
        <f t="shared" ca="1" si="854"/>
        <v/>
      </c>
      <c r="CW272" s="58" t="str">
        <f t="shared" ca="1" si="855"/>
        <v/>
      </c>
      <c r="CX272" s="58" t="str">
        <f t="shared" ca="1" si="856"/>
        <v/>
      </c>
      <c r="CY272" s="58" t="str">
        <f t="shared" ca="1" si="857"/>
        <v/>
      </c>
      <c r="CZ272" s="58" t="str">
        <f t="shared" ca="1" si="858"/>
        <v/>
      </c>
      <c r="DA272" s="58" t="str">
        <f t="shared" ca="1" si="859"/>
        <v/>
      </c>
      <c r="DB272" s="58" t="str">
        <f t="shared" ca="1" si="860"/>
        <v/>
      </c>
      <c r="DC272" s="58" t="str">
        <f t="shared" ca="1" si="861"/>
        <v/>
      </c>
      <c r="DD272" s="58" t="str">
        <f t="shared" ca="1" si="862"/>
        <v/>
      </c>
      <c r="DE272" s="58" t="str">
        <f t="shared" ca="1" si="863"/>
        <v/>
      </c>
      <c r="DF272" s="58" t="str">
        <f t="shared" ca="1" si="864"/>
        <v/>
      </c>
      <c r="DG272" s="58" t="str">
        <f t="shared" ca="1" si="865"/>
        <v/>
      </c>
      <c r="DH272" s="58" t="str">
        <f t="shared" ca="1" si="866"/>
        <v/>
      </c>
      <c r="DI272" s="58" t="str">
        <f t="shared" ca="1" si="867"/>
        <v/>
      </c>
      <c r="DJ272" s="58" t="str">
        <f t="shared" ca="1" si="868"/>
        <v/>
      </c>
      <c r="DK272" s="58" t="str">
        <f t="shared" ca="1" si="869"/>
        <v/>
      </c>
      <c r="DL272" s="58" t="str">
        <f t="shared" ca="1" si="870"/>
        <v/>
      </c>
      <c r="DM272" s="58" t="str">
        <f t="shared" ca="1" si="871"/>
        <v/>
      </c>
      <c r="DN272" s="58" t="str">
        <f t="shared" ca="1" si="872"/>
        <v/>
      </c>
      <c r="DO272" s="58" t="str">
        <f t="shared" ca="1" si="873"/>
        <v/>
      </c>
      <c r="DP272" s="58" t="str">
        <f t="shared" ca="1" si="874"/>
        <v/>
      </c>
      <c r="DQ272" s="58" t="str">
        <f t="shared" ca="1" si="874"/>
        <v/>
      </c>
      <c r="DR272" s="58" t="str">
        <f t="shared" ca="1" si="875"/>
        <v/>
      </c>
      <c r="DS272" s="34">
        <f t="shared" ca="1" si="876"/>
        <v>0</v>
      </c>
      <c r="DT272" s="34">
        <f t="shared" ca="1" si="877"/>
        <v>0</v>
      </c>
      <c r="DU272" s="34">
        <f t="shared" ca="1" si="878"/>
        <v>0</v>
      </c>
      <c r="DV272" s="34">
        <f t="shared" ca="1" si="879"/>
        <v>0</v>
      </c>
      <c r="DW272" s="34">
        <f t="shared" ca="1" si="880"/>
        <v>0</v>
      </c>
      <c r="DX272" s="34">
        <f t="shared" ca="1" si="881"/>
        <v>0</v>
      </c>
      <c r="DY272" s="34">
        <f t="shared" ca="1" si="882"/>
        <v>0</v>
      </c>
      <c r="DZ272" s="34">
        <f t="shared" ca="1" si="883"/>
        <v>0</v>
      </c>
      <c r="EA272" s="34">
        <f t="shared" ca="1" si="884"/>
        <v>0</v>
      </c>
      <c r="EB272" s="34">
        <f t="shared" ca="1" si="885"/>
        <v>0</v>
      </c>
      <c r="EC272" s="34">
        <f t="shared" ca="1" si="886"/>
        <v>0</v>
      </c>
      <c r="ED272" s="34">
        <f t="shared" ca="1" si="887"/>
        <v>0</v>
      </c>
      <c r="EE272" s="34">
        <f t="shared" ca="1" si="888"/>
        <v>0</v>
      </c>
      <c r="EF272" s="34">
        <f t="shared" ca="1" si="889"/>
        <v>0</v>
      </c>
      <c r="EG272" s="34">
        <f t="shared" ca="1" si="890"/>
        <v>0</v>
      </c>
      <c r="EH272" s="34">
        <f t="shared" ca="1" si="891"/>
        <v>0</v>
      </c>
      <c r="EI272" s="34">
        <f t="shared" ca="1" si="892"/>
        <v>0</v>
      </c>
      <c r="EJ272" s="34">
        <f t="shared" ca="1" si="893"/>
        <v>0</v>
      </c>
      <c r="EK272" s="34">
        <f t="shared" ca="1" si="894"/>
        <v>0</v>
      </c>
      <c r="EL272" s="34">
        <f t="shared" ca="1" si="895"/>
        <v>0</v>
      </c>
      <c r="EM272" s="34">
        <f t="shared" ca="1" si="896"/>
        <v>0</v>
      </c>
      <c r="EN272" s="34">
        <f t="shared" ca="1" si="897"/>
        <v>0</v>
      </c>
      <c r="EO272" s="34">
        <f t="shared" ca="1" si="898"/>
        <v>0</v>
      </c>
      <c r="EP272" s="34">
        <f t="shared" ca="1" si="899"/>
        <v>0</v>
      </c>
      <c r="EQ272" s="34">
        <f t="shared" ca="1" si="900"/>
        <v>0</v>
      </c>
      <c r="ER272" s="34">
        <f t="shared" ca="1" si="901"/>
        <v>0</v>
      </c>
      <c r="ES272" s="34">
        <f t="shared" ca="1" si="902"/>
        <v>0</v>
      </c>
      <c r="ET272" s="34">
        <f t="shared" ca="1" si="903"/>
        <v>0</v>
      </c>
      <c r="EU272" s="34">
        <f t="shared" ca="1" si="904"/>
        <v>0</v>
      </c>
      <c r="EV272" s="34">
        <f t="shared" ca="1" si="905"/>
        <v>0</v>
      </c>
      <c r="EW272" s="34">
        <f t="shared" ca="1" si="906"/>
        <v>0</v>
      </c>
      <c r="EX272" s="34">
        <f t="shared" ca="1" si="907"/>
        <v>0</v>
      </c>
      <c r="EY272" s="34">
        <f t="shared" ca="1" si="908"/>
        <v>0</v>
      </c>
      <c r="EZ272" s="34">
        <f t="shared" ca="1" si="909"/>
        <v>0</v>
      </c>
      <c r="FA272" s="34">
        <f t="shared" ca="1" si="910"/>
        <v>0</v>
      </c>
      <c r="FB272" s="34">
        <f t="shared" ca="1" si="911"/>
        <v>0</v>
      </c>
      <c r="FC272" s="34">
        <f t="shared" ca="1" si="912"/>
        <v>0</v>
      </c>
      <c r="FD272" s="71"/>
      <c r="FE272" s="76"/>
      <c r="FF272" s="76"/>
      <c r="FG272" s="76"/>
      <c r="FH272" s="58"/>
      <c r="FI272" s="58"/>
      <c r="FJ272" s="58">
        <v>0</v>
      </c>
      <c r="FK272" s="58">
        <v>0</v>
      </c>
      <c r="FL272" s="34">
        <f t="shared" ca="1" si="741"/>
        <v>0</v>
      </c>
      <c r="FM272" s="34">
        <f t="shared" ca="1" si="742"/>
        <v>0</v>
      </c>
      <c r="FN272" s="34">
        <f t="shared" ca="1" si="743"/>
        <v>0</v>
      </c>
      <c r="FO272" s="34">
        <f t="shared" ca="1" si="744"/>
        <v>0</v>
      </c>
      <c r="FP272" s="34">
        <f t="shared" ca="1" si="745"/>
        <v>0</v>
      </c>
      <c r="FQ272" s="34">
        <f t="shared" ca="1" si="746"/>
        <v>0</v>
      </c>
      <c r="FR272" s="34">
        <f t="shared" ca="1" si="747"/>
        <v>0</v>
      </c>
      <c r="FS272" s="34">
        <f t="shared" ca="1" si="748"/>
        <v>0</v>
      </c>
      <c r="FT272" s="34">
        <f t="shared" ca="1" si="749"/>
        <v>0</v>
      </c>
      <c r="FU272" s="34">
        <f t="shared" ca="1" si="750"/>
        <v>0</v>
      </c>
      <c r="FV272" s="34">
        <f t="shared" ca="1" si="751"/>
        <v>0</v>
      </c>
      <c r="FW272" s="34">
        <f t="shared" ca="1" si="752"/>
        <v>0</v>
      </c>
      <c r="FX272" s="34">
        <f t="shared" ca="1" si="753"/>
        <v>0</v>
      </c>
      <c r="FY272" s="34">
        <f t="shared" ca="1" si="754"/>
        <v>0</v>
      </c>
      <c r="FZ272" s="34">
        <f t="shared" ca="1" si="755"/>
        <v>0</v>
      </c>
      <c r="GA272" s="34">
        <f t="shared" ca="1" si="756"/>
        <v>0</v>
      </c>
      <c r="GB272" s="34">
        <f t="shared" ca="1" si="757"/>
        <v>0</v>
      </c>
      <c r="GC272" s="34">
        <f t="shared" ca="1" si="758"/>
        <v>0</v>
      </c>
      <c r="GD272" s="34">
        <f t="shared" ca="1" si="759"/>
        <v>0</v>
      </c>
      <c r="GE272" s="34">
        <f t="shared" ca="1" si="760"/>
        <v>0</v>
      </c>
      <c r="GF272" s="34">
        <f t="shared" ca="1" si="761"/>
        <v>0</v>
      </c>
      <c r="GG272" s="34">
        <f t="shared" ca="1" si="762"/>
        <v>0</v>
      </c>
      <c r="GH272" s="34">
        <f t="shared" ca="1" si="763"/>
        <v>0</v>
      </c>
      <c r="GI272" s="34">
        <f t="shared" ca="1" si="764"/>
        <v>0</v>
      </c>
      <c r="GJ272" s="34">
        <f t="shared" ca="1" si="765"/>
        <v>0</v>
      </c>
      <c r="GK272" s="34">
        <f t="shared" ca="1" si="766"/>
        <v>0</v>
      </c>
      <c r="GL272" s="34">
        <f t="shared" ca="1" si="767"/>
        <v>0</v>
      </c>
      <c r="GM272" s="34">
        <f t="shared" ca="1" si="768"/>
        <v>0</v>
      </c>
      <c r="GN272" s="34">
        <f t="shared" ca="1" si="769"/>
        <v>0</v>
      </c>
      <c r="GO272" s="34">
        <f t="shared" ca="1" si="770"/>
        <v>0</v>
      </c>
      <c r="GP272" s="34">
        <f t="shared" ca="1" si="771"/>
        <v>0</v>
      </c>
      <c r="GQ272" s="34">
        <f t="shared" ca="1" si="772"/>
        <v>0</v>
      </c>
      <c r="GR272" s="34">
        <f t="shared" ca="1" si="773"/>
        <v>0</v>
      </c>
      <c r="GS272" s="34">
        <f t="shared" ca="1" si="774"/>
        <v>0</v>
      </c>
      <c r="GT272" s="34">
        <f t="shared" ca="1" si="775"/>
        <v>0</v>
      </c>
      <c r="GU272" s="34">
        <f t="shared" ca="1" si="776"/>
        <v>0</v>
      </c>
      <c r="GV272" s="34">
        <f t="shared" ca="1" si="777"/>
        <v>0</v>
      </c>
      <c r="GW272" s="49" t="str">
        <f t="shared" ca="1" si="790"/>
        <v>L</v>
      </c>
      <c r="GX272" s="49"/>
      <c r="GY272" s="49"/>
      <c r="GZ272" s="49"/>
      <c r="HA272" s="49"/>
      <c r="HB272" s="49" t="str">
        <f t="shared" ca="1" si="791"/>
        <v>O</v>
      </c>
      <c r="HC272" s="49"/>
      <c r="HD272" s="49"/>
      <c r="HE272" s="49"/>
      <c r="HF272" s="49"/>
      <c r="HG272" s="49" t="str">
        <f t="shared" ca="1" si="792"/>
        <v>R</v>
      </c>
      <c r="HH272" s="49"/>
      <c r="HI272" s="49"/>
      <c r="HJ272" s="49"/>
      <c r="HK272" s="49"/>
      <c r="HL272" s="65"/>
      <c r="HM272" s="50"/>
      <c r="HN272" s="50"/>
      <c r="HO272" s="66"/>
      <c r="HP272" s="66"/>
      <c r="HQ272" s="33"/>
      <c r="HR272" s="66"/>
      <c r="HS272" s="66"/>
      <c r="HT272" s="67"/>
      <c r="HU272" s="65"/>
      <c r="HV272" s="50"/>
      <c r="HW272" s="50"/>
      <c r="HX272" s="66"/>
      <c r="HY272" s="66"/>
      <c r="HZ272" s="33"/>
      <c r="IA272" s="66"/>
      <c r="IB272" s="66"/>
      <c r="IC272" s="67"/>
      <c r="ID272" s="65"/>
      <c r="IE272" s="50"/>
      <c r="IF272" s="50"/>
      <c r="IG272" s="66"/>
      <c r="IH272" s="66"/>
      <c r="II272" s="33">
        <f t="shared" ca="1" si="778"/>
        <v>0</v>
      </c>
      <c r="IJ272" s="66" t="str">
        <f t="shared" ca="1" si="779"/>
        <v/>
      </c>
      <c r="IK272" s="66" t="str">
        <f t="shared" ca="1" si="780"/>
        <v/>
      </c>
      <c r="IL272" s="67">
        <f t="shared" ca="1" si="793"/>
        <v>1</v>
      </c>
      <c r="IM272" s="34"/>
      <c r="IN272" s="34"/>
      <c r="IO272" s="37">
        <f t="shared" ca="1" si="794"/>
        <v>0</v>
      </c>
      <c r="IP272" s="22">
        <f t="shared" ca="1" si="781"/>
        <v>-11</v>
      </c>
      <c r="IQ272" s="78">
        <f t="shared" ca="1" si="913"/>
        <v>0</v>
      </c>
      <c r="IR272" s="156">
        <f t="shared" ca="1" si="914"/>
        <v>0</v>
      </c>
      <c r="IS272" s="78">
        <f t="shared" ca="1" si="795"/>
        <v>0</v>
      </c>
      <c r="IT272" s="58"/>
      <c r="IU272" s="58"/>
      <c r="IV272" s="58"/>
      <c r="IW272" s="58"/>
      <c r="IX272" s="58"/>
      <c r="IY272" s="58"/>
      <c r="IZ272" s="58"/>
      <c r="JA272" s="58"/>
      <c r="JB272" s="58"/>
      <c r="JC272" s="58"/>
      <c r="JD272" s="58"/>
      <c r="JE272" s="58"/>
      <c r="JF272" s="58"/>
      <c r="JG272" s="58"/>
      <c r="JH272" s="58"/>
      <c r="JI272" s="58"/>
      <c r="JJ272" s="58"/>
      <c r="JK272" s="58"/>
      <c r="JL272" s="58"/>
      <c r="JM272" s="58"/>
      <c r="JN272" s="58"/>
      <c r="JO272" s="58"/>
      <c r="JP272" s="58"/>
      <c r="JQ272" s="58"/>
      <c r="JR272" s="58"/>
      <c r="JS272" s="58"/>
      <c r="JT272" s="58"/>
      <c r="JU272" s="58"/>
      <c r="JV272" s="58"/>
      <c r="JW272" s="58"/>
      <c r="JX272" s="58"/>
      <c r="JY272" s="58"/>
      <c r="JZ272" s="58"/>
      <c r="KA272" s="58"/>
      <c r="KB272" s="58"/>
      <c r="KC272" s="58"/>
      <c r="KD272" s="58"/>
      <c r="KE272" s="58"/>
      <c r="KF272" s="58"/>
      <c r="KG272" s="58"/>
      <c r="KH272" s="58"/>
      <c r="KI272" s="58"/>
      <c r="KJ272" s="58"/>
      <c r="KK272" s="58"/>
      <c r="KL272" s="58"/>
      <c r="KM272" s="58"/>
      <c r="KN272" s="58"/>
      <c r="KO272" s="58"/>
      <c r="KP272" s="58"/>
      <c r="KQ272" s="58"/>
      <c r="KR272" s="58"/>
      <c r="KS272" s="58"/>
      <c r="KT272" s="58"/>
      <c r="KU272" s="58"/>
      <c r="KV272" s="58"/>
      <c r="KW272" s="58"/>
      <c r="KX272" s="58"/>
      <c r="KY272" s="58"/>
      <c r="KZ272" s="58"/>
      <c r="LA272" s="58"/>
      <c r="LB272" s="58"/>
      <c r="LC272" s="58"/>
      <c r="LD272" s="58"/>
      <c r="LE272" s="58"/>
      <c r="LF272" s="58"/>
      <c r="LG272" s="58"/>
      <c r="LH272" s="58"/>
      <c r="LI272" s="58"/>
      <c r="LJ272" s="58"/>
      <c r="LK272" s="58"/>
      <c r="LL272" s="58"/>
      <c r="LM272" s="58"/>
      <c r="LN272" s="58"/>
      <c r="LO272" s="58"/>
      <c r="LP272" s="90" t="str">
        <f t="shared" si="796"/>
        <v/>
      </c>
      <c r="LQ272" s="90" t="str">
        <f t="shared" si="797"/>
        <v/>
      </c>
      <c r="LR272" s="90" t="str">
        <f t="shared" si="798"/>
        <v/>
      </c>
      <c r="LS272" s="90" t="str">
        <f t="shared" si="799"/>
        <v/>
      </c>
      <c r="LT272" s="90" t="str">
        <f t="shared" si="800"/>
        <v/>
      </c>
      <c r="LU272" s="90" t="str">
        <f t="shared" si="801"/>
        <v/>
      </c>
      <c r="LV272" s="91" t="str">
        <f t="shared" si="735"/>
        <v/>
      </c>
      <c r="LW272" s="91" t="str">
        <f t="shared" si="736"/>
        <v/>
      </c>
      <c r="LX272" s="91" t="str">
        <f t="shared" si="737"/>
        <v/>
      </c>
      <c r="LY272" s="91" t="str">
        <f t="shared" si="732"/>
        <v/>
      </c>
      <c r="LZ272" s="91" t="str">
        <f t="shared" si="733"/>
        <v/>
      </c>
      <c r="MA272" s="91" t="str">
        <f t="shared" si="734"/>
        <v/>
      </c>
      <c r="MC272" s="52"/>
      <c r="MO272" s="15">
        <f t="shared" ca="1" si="740"/>
        <v>23</v>
      </c>
      <c r="MR272" s="15"/>
    </row>
    <row r="273" spans="1:356">
      <c r="A273" s="15">
        <f t="shared" ca="1" si="738"/>
        <v>16</v>
      </c>
      <c r="B273" s="33" t="str">
        <f t="shared" ca="1" si="739"/>
        <v>DB</v>
      </c>
      <c r="C273" s="10" t="str">
        <f t="shared" ca="1" si="782"/>
        <v/>
      </c>
      <c r="D273" s="50">
        <f t="shared" ca="1" si="783"/>
        <v>0</v>
      </c>
      <c r="E273" s="10" t="str">
        <f t="shared" si="784"/>
        <v/>
      </c>
      <c r="F273" s="111">
        <f t="shared" si="785"/>
        <v>269</v>
      </c>
      <c r="G273" s="59">
        <f t="shared" ca="1" si="802"/>
        <v>1</v>
      </c>
      <c r="H273" s="56">
        <f ca="1">COUNTIF($A$5:A273,$H$5)</f>
        <v>9</v>
      </c>
      <c r="I273" s="56">
        <f ca="1">COUNTIF($A$5:$A273,$I$5)</f>
        <v>7</v>
      </c>
      <c r="J273" s="56">
        <f ca="1">COUNTIF($A$5:$A273,$J$5)</f>
        <v>3</v>
      </c>
      <c r="K273" s="56">
        <f ca="1">COUNTIF($A$5:$A273,$K$5)</f>
        <v>10</v>
      </c>
      <c r="L273" s="56">
        <f ca="1">COUNTIF($A$5:$A273,$L$5)</f>
        <v>7</v>
      </c>
      <c r="M273" s="56">
        <f ca="1">COUNTIF($A$5:$A273,$M$5)</f>
        <v>5</v>
      </c>
      <c r="N273" s="56">
        <f ca="1">COUNTIF($A$5:$A273,$N$5)</f>
        <v>3</v>
      </c>
      <c r="O273" s="56">
        <f ca="1">COUNTIF($A$5:$A273,$O$5)</f>
        <v>10</v>
      </c>
      <c r="P273" s="56">
        <f ca="1">COUNTIF($A$5:$A273,$P$5)</f>
        <v>11</v>
      </c>
      <c r="Q273" s="56">
        <f ca="1">COUNTIF($A$5:$A273,$Q$5)</f>
        <v>14</v>
      </c>
      <c r="R273" s="56">
        <f ca="1">COUNTIF($A$5:$A273,$R$5)</f>
        <v>13</v>
      </c>
      <c r="S273" s="56">
        <f ca="1">COUNTIF($A$5:$A273,$S$5)</f>
        <v>8</v>
      </c>
      <c r="T273" s="56">
        <f ca="1">COUNTIF($A$5:$A273,$T$5)</f>
        <v>5</v>
      </c>
      <c r="U273" s="56">
        <f ca="1">COUNTIF($A$5:$A273,$U$5)</f>
        <v>8</v>
      </c>
      <c r="V273" s="56">
        <f ca="1">COUNTIF($A$5:$A273,$V$5)</f>
        <v>6</v>
      </c>
      <c r="W273" s="56">
        <f ca="1">COUNTIF($A$5:$A273,$W$5)</f>
        <v>10</v>
      </c>
      <c r="X273" s="56">
        <f ca="1">COUNTIF($A$5:$A273,$X$5)</f>
        <v>7</v>
      </c>
      <c r="Y273" s="56">
        <f ca="1">COUNTIF($A$5:$A273,$Y$5)</f>
        <v>4</v>
      </c>
      <c r="Z273" s="56">
        <f ca="1">COUNTIF($A$5:$A273,$Z$5)</f>
        <v>9</v>
      </c>
      <c r="AA273" s="56">
        <f ca="1">COUNTIF($A$5:$A273,$AA$5)</f>
        <v>6</v>
      </c>
      <c r="AB273" s="56">
        <f ca="1">COUNTIF($A$5:$A273,$AB$5)</f>
        <v>7</v>
      </c>
      <c r="AC273" s="56">
        <f ca="1">COUNTIF($A$5:$A273,$AC$5)</f>
        <v>4</v>
      </c>
      <c r="AD273" s="56">
        <f ca="1">COUNTIF($A$5:$A273,$AD$5)</f>
        <v>10</v>
      </c>
      <c r="AE273" s="56">
        <f ca="1">COUNTIF($A$5:$A273,$AE$5)</f>
        <v>14</v>
      </c>
      <c r="AF273" s="56">
        <f ca="1">COUNTIF($A$5:$A273,$AF$5)</f>
        <v>4</v>
      </c>
      <c r="AG273" s="56">
        <f ca="1">COUNTIF($A$5:$A273,$AG$5)</f>
        <v>3</v>
      </c>
      <c r="AH273" s="56">
        <f ca="1">COUNTIF($A$5:$A273,$AH$5)</f>
        <v>2</v>
      </c>
      <c r="AI273" s="56">
        <f ca="1">COUNTIF($A$5:$A273,$AI$5)</f>
        <v>7</v>
      </c>
      <c r="AJ273" s="56">
        <f ca="1">COUNTIF($A$5:$A273,$AJ$5)</f>
        <v>8</v>
      </c>
      <c r="AK273" s="56">
        <f ca="1">COUNTIF($A$5:$A273,$AK$5)</f>
        <v>4</v>
      </c>
      <c r="AL273" s="56">
        <f ca="1">COUNTIF($A$5:$A273,$AL$5)</f>
        <v>4</v>
      </c>
      <c r="AM273" s="56">
        <f ca="1">COUNTIF($A$5:$A273,$AM$5)</f>
        <v>6</v>
      </c>
      <c r="AN273" s="56">
        <f ca="1">COUNTIF($A$5:$A273,$AN$5)</f>
        <v>8</v>
      </c>
      <c r="AO273" s="56">
        <f ca="1">COUNTIF($A$5:$A273,$AO$5)</f>
        <v>12</v>
      </c>
      <c r="AP273" s="56">
        <f ca="1">COUNTIF($A$5:$A273,$AP$5)</f>
        <v>5</v>
      </c>
      <c r="AQ273" s="56">
        <f ca="1">COUNTIF($A$5:$A273,$AQ$5)</f>
        <v>10</v>
      </c>
      <c r="AR273" s="56">
        <f ca="1">COUNTIF($A$5:$A273,$AR$5)</f>
        <v>6</v>
      </c>
      <c r="AS273" s="101">
        <f t="shared" ca="1" si="786"/>
        <v>0</v>
      </c>
      <c r="AT273" s="58">
        <f t="shared" si="787"/>
        <v>269</v>
      </c>
      <c r="AU273" s="105">
        <f t="shared" si="788"/>
        <v>8</v>
      </c>
      <c r="AV273" s="105">
        <f t="shared" si="789"/>
        <v>174.31200000000001</v>
      </c>
      <c r="AW273" s="58">
        <f t="shared" ca="1" si="803"/>
        <v>1</v>
      </c>
      <c r="AX273" s="58">
        <f t="shared" ca="1" si="804"/>
        <v>97</v>
      </c>
      <c r="AY273" s="58">
        <f t="shared" ca="1" si="805"/>
        <v>101</v>
      </c>
      <c r="AZ273" s="58">
        <f t="shared" ca="1" si="806"/>
        <v>18</v>
      </c>
      <c r="BA273" s="58">
        <f t="shared" ca="1" si="807"/>
        <v>47</v>
      </c>
      <c r="BB273" s="58">
        <f t="shared" ca="1" si="808"/>
        <v>4</v>
      </c>
      <c r="BC273" s="58">
        <f t="shared" ca="1" si="809"/>
        <v>71</v>
      </c>
      <c r="BD273" s="58">
        <f t="shared" ca="1" si="810"/>
        <v>52</v>
      </c>
      <c r="BE273" s="58">
        <f t="shared" ca="1" si="811"/>
        <v>38</v>
      </c>
      <c r="BF273" s="58">
        <f t="shared" ca="1" si="812"/>
        <v>22</v>
      </c>
      <c r="BG273" s="58">
        <f t="shared" ca="1" si="813"/>
        <v>2</v>
      </c>
      <c r="BH273" s="58">
        <f t="shared" ca="1" si="814"/>
        <v>86</v>
      </c>
      <c r="BI273" s="58">
        <f t="shared" ca="1" si="815"/>
        <v>9</v>
      </c>
      <c r="BJ273" s="58">
        <f t="shared" ca="1" si="816"/>
        <v>88</v>
      </c>
      <c r="BK273" s="58">
        <f t="shared" ca="1" si="817"/>
        <v>28</v>
      </c>
      <c r="BL273" s="58">
        <f t="shared" ca="1" si="818"/>
        <v>0</v>
      </c>
      <c r="BM273" s="58">
        <f t="shared" ca="1" si="819"/>
        <v>11</v>
      </c>
      <c r="BN273" s="58">
        <f t="shared" ca="1" si="820"/>
        <v>20</v>
      </c>
      <c r="BO273" s="58">
        <f t="shared" ca="1" si="821"/>
        <v>7</v>
      </c>
      <c r="BP273" s="58">
        <f t="shared" ca="1" si="822"/>
        <v>26</v>
      </c>
      <c r="BQ273" s="58">
        <f t="shared" ca="1" si="823"/>
        <v>59</v>
      </c>
      <c r="BR273" s="58">
        <f t="shared" ca="1" si="824"/>
        <v>13</v>
      </c>
      <c r="BS273" s="58">
        <f t="shared" ca="1" si="825"/>
        <v>10</v>
      </c>
      <c r="BT273" s="58">
        <f t="shared" ca="1" si="826"/>
        <v>6</v>
      </c>
      <c r="BU273" s="58">
        <f t="shared" ca="1" si="827"/>
        <v>60</v>
      </c>
      <c r="BV273" s="58">
        <f t="shared" ca="1" si="828"/>
        <v>16</v>
      </c>
      <c r="BW273" s="58">
        <f t="shared" ca="1" si="829"/>
        <v>40</v>
      </c>
      <c r="BX273" s="58">
        <f t="shared" ca="1" si="830"/>
        <v>36</v>
      </c>
      <c r="BY273" s="58">
        <f t="shared" ca="1" si="831"/>
        <v>24</v>
      </c>
      <c r="BZ273" s="58">
        <f t="shared" ca="1" si="832"/>
        <v>27</v>
      </c>
      <c r="CA273" s="58">
        <f t="shared" ca="1" si="833"/>
        <v>3</v>
      </c>
      <c r="CB273" s="58">
        <f t="shared" ca="1" si="834"/>
        <v>34</v>
      </c>
      <c r="CC273" s="58">
        <f t="shared" ca="1" si="835"/>
        <v>5</v>
      </c>
      <c r="CD273" s="58">
        <f t="shared" ca="1" si="836"/>
        <v>44</v>
      </c>
      <c r="CE273" s="58">
        <f t="shared" ca="1" si="837"/>
        <v>15</v>
      </c>
      <c r="CF273" s="58">
        <f t="shared" ca="1" si="838"/>
        <v>12</v>
      </c>
      <c r="CG273" s="58">
        <f t="shared" ca="1" si="839"/>
        <v>67</v>
      </c>
      <c r="CH273" s="58" t="str">
        <f t="shared" ca="1" si="840"/>
        <v/>
      </c>
      <c r="CI273" s="58" t="str">
        <f t="shared" ca="1" si="841"/>
        <v/>
      </c>
      <c r="CJ273" s="58" t="str">
        <f t="shared" ca="1" si="842"/>
        <v/>
      </c>
      <c r="CK273" s="58" t="str">
        <f t="shared" ca="1" si="843"/>
        <v/>
      </c>
      <c r="CL273" s="58" t="str">
        <f t="shared" ca="1" si="844"/>
        <v/>
      </c>
      <c r="CM273" s="58" t="str">
        <f t="shared" ca="1" si="845"/>
        <v/>
      </c>
      <c r="CN273" s="58" t="str">
        <f t="shared" ca="1" si="846"/>
        <v/>
      </c>
      <c r="CO273" s="58" t="str">
        <f t="shared" ca="1" si="847"/>
        <v/>
      </c>
      <c r="CP273" s="58" t="str">
        <f t="shared" ca="1" si="848"/>
        <v/>
      </c>
      <c r="CQ273" s="58" t="str">
        <f t="shared" ca="1" si="849"/>
        <v/>
      </c>
      <c r="CR273" s="58" t="str">
        <f t="shared" ca="1" si="850"/>
        <v/>
      </c>
      <c r="CS273" s="58" t="str">
        <f t="shared" ca="1" si="851"/>
        <v/>
      </c>
      <c r="CT273" s="58" t="str">
        <f t="shared" ca="1" si="852"/>
        <v/>
      </c>
      <c r="CU273" s="58" t="str">
        <f t="shared" ca="1" si="853"/>
        <v/>
      </c>
      <c r="CV273" s="58" t="str">
        <f t="shared" ca="1" si="854"/>
        <v/>
      </c>
      <c r="CW273" s="58" t="str">
        <f t="shared" ca="1" si="855"/>
        <v/>
      </c>
      <c r="CX273" s="58" t="str">
        <f t="shared" ca="1" si="856"/>
        <v/>
      </c>
      <c r="CY273" s="58" t="str">
        <f t="shared" ca="1" si="857"/>
        <v/>
      </c>
      <c r="CZ273" s="58" t="str">
        <f t="shared" ca="1" si="858"/>
        <v/>
      </c>
      <c r="DA273" s="58" t="str">
        <f t="shared" ca="1" si="859"/>
        <v/>
      </c>
      <c r="DB273" s="58" t="str">
        <f t="shared" ca="1" si="860"/>
        <v/>
      </c>
      <c r="DC273" s="58" t="str">
        <f t="shared" ca="1" si="861"/>
        <v/>
      </c>
      <c r="DD273" s="58" t="str">
        <f t="shared" ca="1" si="862"/>
        <v/>
      </c>
      <c r="DE273" s="58" t="str">
        <f t="shared" ca="1" si="863"/>
        <v/>
      </c>
      <c r="DF273" s="58" t="str">
        <f t="shared" ca="1" si="864"/>
        <v/>
      </c>
      <c r="DG273" s="58" t="str">
        <f t="shared" ca="1" si="865"/>
        <v/>
      </c>
      <c r="DH273" s="58" t="str">
        <f t="shared" ca="1" si="866"/>
        <v/>
      </c>
      <c r="DI273" s="58" t="str">
        <f t="shared" ca="1" si="867"/>
        <v/>
      </c>
      <c r="DJ273" s="58" t="str">
        <f t="shared" ca="1" si="868"/>
        <v/>
      </c>
      <c r="DK273" s="58" t="str">
        <f t="shared" ca="1" si="869"/>
        <v/>
      </c>
      <c r="DL273" s="58" t="str">
        <f t="shared" ca="1" si="870"/>
        <v/>
      </c>
      <c r="DM273" s="58" t="str">
        <f t="shared" ca="1" si="871"/>
        <v/>
      </c>
      <c r="DN273" s="58" t="str">
        <f t="shared" ca="1" si="872"/>
        <v/>
      </c>
      <c r="DO273" s="58" t="str">
        <f t="shared" ca="1" si="873"/>
        <v/>
      </c>
      <c r="DP273" s="58" t="str">
        <f t="shared" ca="1" si="874"/>
        <v/>
      </c>
      <c r="DQ273" s="58" t="str">
        <f t="shared" ca="1" si="874"/>
        <v/>
      </c>
      <c r="DR273" s="58" t="str">
        <f t="shared" ca="1" si="875"/>
        <v/>
      </c>
      <c r="DS273" s="34">
        <f t="shared" ca="1" si="876"/>
        <v>0</v>
      </c>
      <c r="DT273" s="34">
        <f t="shared" ca="1" si="877"/>
        <v>0</v>
      </c>
      <c r="DU273" s="34">
        <f t="shared" ca="1" si="878"/>
        <v>0</v>
      </c>
      <c r="DV273" s="34">
        <f t="shared" ca="1" si="879"/>
        <v>0</v>
      </c>
      <c r="DW273" s="34">
        <f t="shared" ca="1" si="880"/>
        <v>0</v>
      </c>
      <c r="DX273" s="34">
        <f t="shared" ca="1" si="881"/>
        <v>0</v>
      </c>
      <c r="DY273" s="34">
        <f t="shared" ca="1" si="882"/>
        <v>0</v>
      </c>
      <c r="DZ273" s="34">
        <f t="shared" ca="1" si="883"/>
        <v>0</v>
      </c>
      <c r="EA273" s="34">
        <f t="shared" ca="1" si="884"/>
        <v>0</v>
      </c>
      <c r="EB273" s="34">
        <f t="shared" ca="1" si="885"/>
        <v>0</v>
      </c>
      <c r="EC273" s="34">
        <f t="shared" ca="1" si="886"/>
        <v>0</v>
      </c>
      <c r="ED273" s="34">
        <f t="shared" ca="1" si="887"/>
        <v>0</v>
      </c>
      <c r="EE273" s="34">
        <f t="shared" ca="1" si="888"/>
        <v>0</v>
      </c>
      <c r="EF273" s="34">
        <f t="shared" ca="1" si="889"/>
        <v>0</v>
      </c>
      <c r="EG273" s="34">
        <f t="shared" ca="1" si="890"/>
        <v>0</v>
      </c>
      <c r="EH273" s="34">
        <f t="shared" ca="1" si="891"/>
        <v>0</v>
      </c>
      <c r="EI273" s="34">
        <f t="shared" ca="1" si="892"/>
        <v>0</v>
      </c>
      <c r="EJ273" s="34">
        <f t="shared" ca="1" si="893"/>
        <v>0</v>
      </c>
      <c r="EK273" s="34">
        <f t="shared" ca="1" si="894"/>
        <v>0</v>
      </c>
      <c r="EL273" s="34">
        <f t="shared" ca="1" si="895"/>
        <v>0</v>
      </c>
      <c r="EM273" s="34">
        <f t="shared" ca="1" si="896"/>
        <v>0</v>
      </c>
      <c r="EN273" s="34">
        <f t="shared" ca="1" si="897"/>
        <v>0</v>
      </c>
      <c r="EO273" s="34">
        <f t="shared" ca="1" si="898"/>
        <v>0</v>
      </c>
      <c r="EP273" s="34">
        <f t="shared" ca="1" si="899"/>
        <v>0</v>
      </c>
      <c r="EQ273" s="34">
        <f t="shared" ca="1" si="900"/>
        <v>0</v>
      </c>
      <c r="ER273" s="34">
        <f t="shared" ca="1" si="901"/>
        <v>0</v>
      </c>
      <c r="ES273" s="34">
        <f t="shared" ca="1" si="902"/>
        <v>0</v>
      </c>
      <c r="ET273" s="34">
        <f t="shared" ca="1" si="903"/>
        <v>0</v>
      </c>
      <c r="EU273" s="34">
        <f t="shared" ca="1" si="904"/>
        <v>0</v>
      </c>
      <c r="EV273" s="34">
        <f t="shared" ca="1" si="905"/>
        <v>0</v>
      </c>
      <c r="EW273" s="34">
        <f t="shared" ca="1" si="906"/>
        <v>0</v>
      </c>
      <c r="EX273" s="34">
        <f t="shared" ca="1" si="907"/>
        <v>0</v>
      </c>
      <c r="EY273" s="34">
        <f t="shared" ca="1" si="908"/>
        <v>0</v>
      </c>
      <c r="EZ273" s="34">
        <f t="shared" ca="1" si="909"/>
        <v>0</v>
      </c>
      <c r="FA273" s="34">
        <f t="shared" ca="1" si="910"/>
        <v>0</v>
      </c>
      <c r="FB273" s="34">
        <f t="shared" ca="1" si="911"/>
        <v>0</v>
      </c>
      <c r="FC273" s="34">
        <f t="shared" ca="1" si="912"/>
        <v>0</v>
      </c>
      <c r="FD273" s="71"/>
      <c r="FE273" s="76"/>
      <c r="FF273" s="76"/>
      <c r="FG273" s="76"/>
      <c r="FH273" s="58"/>
      <c r="FI273" s="58"/>
      <c r="FJ273" s="58">
        <v>0</v>
      </c>
      <c r="FK273" s="58">
        <v>0</v>
      </c>
      <c r="FL273" s="34">
        <f t="shared" ca="1" si="741"/>
        <v>0</v>
      </c>
      <c r="FM273" s="34">
        <f t="shared" ca="1" si="742"/>
        <v>0</v>
      </c>
      <c r="FN273" s="34">
        <f t="shared" ca="1" si="743"/>
        <v>0</v>
      </c>
      <c r="FO273" s="34">
        <f t="shared" ca="1" si="744"/>
        <v>0</v>
      </c>
      <c r="FP273" s="34">
        <f t="shared" ca="1" si="745"/>
        <v>0</v>
      </c>
      <c r="FQ273" s="34">
        <f t="shared" ca="1" si="746"/>
        <v>0</v>
      </c>
      <c r="FR273" s="34">
        <f t="shared" ca="1" si="747"/>
        <v>0</v>
      </c>
      <c r="FS273" s="34">
        <f t="shared" ca="1" si="748"/>
        <v>0</v>
      </c>
      <c r="FT273" s="34">
        <f t="shared" ca="1" si="749"/>
        <v>0</v>
      </c>
      <c r="FU273" s="34">
        <f t="shared" ca="1" si="750"/>
        <v>0</v>
      </c>
      <c r="FV273" s="34">
        <f t="shared" ca="1" si="751"/>
        <v>0</v>
      </c>
      <c r="FW273" s="34">
        <f t="shared" ca="1" si="752"/>
        <v>0</v>
      </c>
      <c r="FX273" s="34">
        <f t="shared" ca="1" si="753"/>
        <v>0</v>
      </c>
      <c r="FY273" s="34">
        <f t="shared" ca="1" si="754"/>
        <v>0</v>
      </c>
      <c r="FZ273" s="34">
        <f t="shared" ca="1" si="755"/>
        <v>0</v>
      </c>
      <c r="GA273" s="34">
        <f t="shared" ca="1" si="756"/>
        <v>0</v>
      </c>
      <c r="GB273" s="34">
        <f t="shared" ca="1" si="757"/>
        <v>0</v>
      </c>
      <c r="GC273" s="34">
        <f t="shared" ca="1" si="758"/>
        <v>0</v>
      </c>
      <c r="GD273" s="34">
        <f t="shared" ca="1" si="759"/>
        <v>0</v>
      </c>
      <c r="GE273" s="34">
        <f t="shared" ca="1" si="760"/>
        <v>0</v>
      </c>
      <c r="GF273" s="34">
        <f t="shared" ca="1" si="761"/>
        <v>0</v>
      </c>
      <c r="GG273" s="34">
        <f t="shared" ca="1" si="762"/>
        <v>0</v>
      </c>
      <c r="GH273" s="34">
        <f t="shared" ca="1" si="763"/>
        <v>0</v>
      </c>
      <c r="GI273" s="34">
        <f t="shared" ca="1" si="764"/>
        <v>0</v>
      </c>
      <c r="GJ273" s="34">
        <f t="shared" ca="1" si="765"/>
        <v>0</v>
      </c>
      <c r="GK273" s="34">
        <f t="shared" ca="1" si="766"/>
        <v>0</v>
      </c>
      <c r="GL273" s="34">
        <f t="shared" ca="1" si="767"/>
        <v>0</v>
      </c>
      <c r="GM273" s="34">
        <f t="shared" ca="1" si="768"/>
        <v>0</v>
      </c>
      <c r="GN273" s="34">
        <f t="shared" ca="1" si="769"/>
        <v>0</v>
      </c>
      <c r="GO273" s="34">
        <f t="shared" ca="1" si="770"/>
        <v>0</v>
      </c>
      <c r="GP273" s="34">
        <f t="shared" ca="1" si="771"/>
        <v>0</v>
      </c>
      <c r="GQ273" s="34">
        <f t="shared" ca="1" si="772"/>
        <v>0</v>
      </c>
      <c r="GR273" s="34">
        <f t="shared" ca="1" si="773"/>
        <v>0</v>
      </c>
      <c r="GS273" s="34">
        <f t="shared" ca="1" si="774"/>
        <v>0</v>
      </c>
      <c r="GT273" s="34">
        <f t="shared" ca="1" si="775"/>
        <v>0</v>
      </c>
      <c r="GU273" s="34">
        <f t="shared" ca="1" si="776"/>
        <v>0</v>
      </c>
      <c r="GV273" s="34">
        <f t="shared" ca="1" si="777"/>
        <v>0</v>
      </c>
      <c r="GW273" s="49" t="str">
        <f t="shared" ca="1" si="790"/>
        <v>L</v>
      </c>
      <c r="GX273" s="49"/>
      <c r="GY273" s="49"/>
      <c r="GZ273" s="49"/>
      <c r="HA273" s="49"/>
      <c r="HB273" s="49" t="str">
        <f t="shared" ca="1" si="791"/>
        <v>E</v>
      </c>
      <c r="HC273" s="49"/>
      <c r="HD273" s="49"/>
      <c r="HE273" s="49"/>
      <c r="HF273" s="49"/>
      <c r="HG273" s="49" t="str">
        <f t="shared" ca="1" si="792"/>
        <v>R</v>
      </c>
      <c r="HH273" s="49"/>
      <c r="HI273" s="49"/>
      <c r="HJ273" s="49"/>
      <c r="HK273" s="49"/>
      <c r="HL273" s="65"/>
      <c r="HM273" s="50"/>
      <c r="HN273" s="50"/>
      <c r="HO273" s="66"/>
      <c r="HP273" s="66"/>
      <c r="HQ273" s="33"/>
      <c r="HR273" s="66"/>
      <c r="HS273" s="66"/>
      <c r="HT273" s="67"/>
      <c r="HU273" s="65"/>
      <c r="HV273" s="50"/>
      <c r="HW273" s="50"/>
      <c r="HX273" s="66"/>
      <c r="HY273" s="66"/>
      <c r="HZ273" s="33"/>
      <c r="IA273" s="66"/>
      <c r="IB273" s="66"/>
      <c r="IC273" s="67"/>
      <c r="ID273" s="65"/>
      <c r="IE273" s="50"/>
      <c r="IF273" s="50"/>
      <c r="IG273" s="66"/>
      <c r="IH273" s="66"/>
      <c r="II273" s="33">
        <f t="shared" ca="1" si="778"/>
        <v>0</v>
      </c>
      <c r="IJ273" s="66" t="str">
        <f t="shared" ca="1" si="779"/>
        <v/>
      </c>
      <c r="IK273" s="66" t="str">
        <f t="shared" ca="1" si="780"/>
        <v/>
      </c>
      <c r="IL273" s="67">
        <f t="shared" ca="1" si="793"/>
        <v>1</v>
      </c>
      <c r="IM273" s="34"/>
      <c r="IN273" s="34"/>
      <c r="IO273" s="37">
        <f t="shared" ca="1" si="794"/>
        <v>0</v>
      </c>
      <c r="IP273" s="22">
        <f t="shared" ca="1" si="781"/>
        <v>-11</v>
      </c>
      <c r="IQ273" s="78">
        <f t="shared" ca="1" si="913"/>
        <v>0</v>
      </c>
      <c r="IR273" s="156">
        <f t="shared" ca="1" si="914"/>
        <v>0</v>
      </c>
      <c r="IS273" s="78">
        <f t="shared" ca="1" si="795"/>
        <v>0</v>
      </c>
      <c r="IT273" s="58"/>
      <c r="IU273" s="58"/>
      <c r="IV273" s="58"/>
      <c r="IW273" s="58"/>
      <c r="IX273" s="58"/>
      <c r="IY273" s="58"/>
      <c r="IZ273" s="58"/>
      <c r="JA273" s="58"/>
      <c r="JB273" s="58"/>
      <c r="JC273" s="58"/>
      <c r="JD273" s="58"/>
      <c r="JE273" s="58"/>
      <c r="JF273" s="58"/>
      <c r="JG273" s="58"/>
      <c r="JH273" s="58"/>
      <c r="JI273" s="58"/>
      <c r="JJ273" s="58"/>
      <c r="JK273" s="58"/>
      <c r="JL273" s="58"/>
      <c r="JM273" s="58"/>
      <c r="JN273" s="58"/>
      <c r="JO273" s="58"/>
      <c r="JP273" s="58"/>
      <c r="JQ273" s="58"/>
      <c r="JR273" s="58"/>
      <c r="JS273" s="58"/>
      <c r="JT273" s="58"/>
      <c r="JU273" s="58"/>
      <c r="JV273" s="58"/>
      <c r="JW273" s="58"/>
      <c r="JX273" s="58"/>
      <c r="JY273" s="58"/>
      <c r="JZ273" s="58"/>
      <c r="KA273" s="58"/>
      <c r="KB273" s="58"/>
      <c r="KC273" s="58"/>
      <c r="KD273" s="58"/>
      <c r="KE273" s="58"/>
      <c r="KF273" s="58"/>
      <c r="KG273" s="58"/>
      <c r="KH273" s="58"/>
      <c r="KI273" s="58"/>
      <c r="KJ273" s="58"/>
      <c r="KK273" s="58"/>
      <c r="KL273" s="58"/>
      <c r="KM273" s="58"/>
      <c r="KN273" s="58"/>
      <c r="KO273" s="58"/>
      <c r="KP273" s="58"/>
      <c r="KQ273" s="58"/>
      <c r="KR273" s="58"/>
      <c r="KS273" s="58"/>
      <c r="KT273" s="58"/>
      <c r="KU273" s="58"/>
      <c r="KV273" s="58"/>
      <c r="KW273" s="58"/>
      <c r="KX273" s="58"/>
      <c r="KY273" s="58"/>
      <c r="KZ273" s="58"/>
      <c r="LA273" s="58"/>
      <c r="LB273" s="58"/>
      <c r="LC273" s="58"/>
      <c r="LD273" s="58"/>
      <c r="LE273" s="58"/>
      <c r="LF273" s="58"/>
      <c r="LG273" s="58"/>
      <c r="LH273" s="58"/>
      <c r="LI273" s="58"/>
      <c r="LJ273" s="58"/>
      <c r="LK273" s="58"/>
      <c r="LL273" s="58"/>
      <c r="LM273" s="58"/>
      <c r="LN273" s="58"/>
      <c r="LO273" s="58"/>
      <c r="LP273" s="90" t="str">
        <f t="shared" si="796"/>
        <v/>
      </c>
      <c r="LQ273" s="90" t="str">
        <f t="shared" si="797"/>
        <v/>
      </c>
      <c r="LR273" s="90" t="str">
        <f t="shared" si="798"/>
        <v/>
      </c>
      <c r="LS273" s="90" t="str">
        <f t="shared" si="799"/>
        <v/>
      </c>
      <c r="LT273" s="90" t="str">
        <f t="shared" si="800"/>
        <v/>
      </c>
      <c r="LU273" s="90" t="str">
        <f t="shared" si="801"/>
        <v/>
      </c>
      <c r="LV273" s="91" t="str">
        <f t="shared" si="735"/>
        <v/>
      </c>
      <c r="LW273" s="91" t="str">
        <f t="shared" si="736"/>
        <v/>
      </c>
      <c r="LX273" s="91" t="str">
        <f t="shared" si="737"/>
        <v/>
      </c>
      <c r="LY273" s="91" t="str">
        <f t="shared" si="732"/>
        <v/>
      </c>
      <c r="LZ273" s="91" t="str">
        <f t="shared" si="733"/>
        <v/>
      </c>
      <c r="MA273" s="91" t="str">
        <f t="shared" si="734"/>
        <v/>
      </c>
      <c r="MC273" s="52"/>
      <c r="MO273" s="15">
        <f t="shared" ca="1" si="740"/>
        <v>8</v>
      </c>
      <c r="MR273" s="15"/>
    </row>
    <row r="274" spans="1:356">
      <c r="A274" s="15">
        <f t="shared" ca="1" si="738"/>
        <v>32</v>
      </c>
      <c r="B274" s="33" t="str">
        <f t="shared" ca="1" si="739"/>
        <v>DB</v>
      </c>
      <c r="C274" s="10" t="str">
        <f t="shared" ca="1" si="782"/>
        <v/>
      </c>
      <c r="D274" s="50">
        <f t="shared" ca="1" si="783"/>
        <v>0</v>
      </c>
      <c r="E274" s="10" t="str">
        <f t="shared" si="784"/>
        <v/>
      </c>
      <c r="F274" s="111">
        <f t="shared" si="785"/>
        <v>270</v>
      </c>
      <c r="G274" s="59">
        <f t="shared" ca="1" si="802"/>
        <v>1</v>
      </c>
      <c r="H274" s="56">
        <f ca="1">COUNTIF($A$5:A274,$H$5)</f>
        <v>9</v>
      </c>
      <c r="I274" s="56">
        <f ca="1">COUNTIF($A$5:$A274,$I$5)</f>
        <v>7</v>
      </c>
      <c r="J274" s="56">
        <f ca="1">COUNTIF($A$5:$A274,$J$5)</f>
        <v>3</v>
      </c>
      <c r="K274" s="56">
        <f ca="1">COUNTIF($A$5:$A274,$K$5)</f>
        <v>10</v>
      </c>
      <c r="L274" s="56">
        <f ca="1">COUNTIF($A$5:$A274,$L$5)</f>
        <v>7</v>
      </c>
      <c r="M274" s="56">
        <f ca="1">COUNTIF($A$5:$A274,$M$5)</f>
        <v>5</v>
      </c>
      <c r="N274" s="56">
        <f ca="1">COUNTIF($A$5:$A274,$N$5)</f>
        <v>3</v>
      </c>
      <c r="O274" s="56">
        <f ca="1">COUNTIF($A$5:$A274,$O$5)</f>
        <v>10</v>
      </c>
      <c r="P274" s="56">
        <f ca="1">COUNTIF($A$5:$A274,$P$5)</f>
        <v>11</v>
      </c>
      <c r="Q274" s="56">
        <f ca="1">COUNTIF($A$5:$A274,$Q$5)</f>
        <v>14</v>
      </c>
      <c r="R274" s="56">
        <f ca="1">COUNTIF($A$5:$A274,$R$5)</f>
        <v>13</v>
      </c>
      <c r="S274" s="56">
        <f ca="1">COUNTIF($A$5:$A274,$S$5)</f>
        <v>8</v>
      </c>
      <c r="T274" s="56">
        <f ca="1">COUNTIF($A$5:$A274,$T$5)</f>
        <v>5</v>
      </c>
      <c r="U274" s="56">
        <f ca="1">COUNTIF($A$5:$A274,$U$5)</f>
        <v>8</v>
      </c>
      <c r="V274" s="56">
        <f ca="1">COUNTIF($A$5:$A274,$V$5)</f>
        <v>6</v>
      </c>
      <c r="W274" s="56">
        <f ca="1">COUNTIF($A$5:$A274,$W$5)</f>
        <v>10</v>
      </c>
      <c r="X274" s="56">
        <f ca="1">COUNTIF($A$5:$A274,$X$5)</f>
        <v>7</v>
      </c>
      <c r="Y274" s="56">
        <f ca="1">COUNTIF($A$5:$A274,$Y$5)</f>
        <v>4</v>
      </c>
      <c r="Z274" s="56">
        <f ca="1">COUNTIF($A$5:$A274,$Z$5)</f>
        <v>9</v>
      </c>
      <c r="AA274" s="56">
        <f ca="1">COUNTIF($A$5:$A274,$AA$5)</f>
        <v>6</v>
      </c>
      <c r="AB274" s="56">
        <f ca="1">COUNTIF($A$5:$A274,$AB$5)</f>
        <v>7</v>
      </c>
      <c r="AC274" s="56">
        <f ca="1">COUNTIF($A$5:$A274,$AC$5)</f>
        <v>4</v>
      </c>
      <c r="AD274" s="56">
        <f ca="1">COUNTIF($A$5:$A274,$AD$5)</f>
        <v>10</v>
      </c>
      <c r="AE274" s="56">
        <f ca="1">COUNTIF($A$5:$A274,$AE$5)</f>
        <v>14</v>
      </c>
      <c r="AF274" s="56">
        <f ca="1">COUNTIF($A$5:$A274,$AF$5)</f>
        <v>4</v>
      </c>
      <c r="AG274" s="56">
        <f ca="1">COUNTIF($A$5:$A274,$AG$5)</f>
        <v>3</v>
      </c>
      <c r="AH274" s="56">
        <f ca="1">COUNTIF($A$5:$A274,$AH$5)</f>
        <v>2</v>
      </c>
      <c r="AI274" s="56">
        <f ca="1">COUNTIF($A$5:$A274,$AI$5)</f>
        <v>7</v>
      </c>
      <c r="AJ274" s="56">
        <f ca="1">COUNTIF($A$5:$A274,$AJ$5)</f>
        <v>8</v>
      </c>
      <c r="AK274" s="56">
        <f ca="1">COUNTIF($A$5:$A274,$AK$5)</f>
        <v>4</v>
      </c>
      <c r="AL274" s="56">
        <f ca="1">COUNTIF($A$5:$A274,$AL$5)</f>
        <v>4</v>
      </c>
      <c r="AM274" s="56">
        <f ca="1">COUNTIF($A$5:$A274,$AM$5)</f>
        <v>7</v>
      </c>
      <c r="AN274" s="56">
        <f ca="1">COUNTIF($A$5:$A274,$AN$5)</f>
        <v>8</v>
      </c>
      <c r="AO274" s="56">
        <f ca="1">COUNTIF($A$5:$A274,$AO$5)</f>
        <v>12</v>
      </c>
      <c r="AP274" s="56">
        <f ca="1">COUNTIF($A$5:$A274,$AP$5)</f>
        <v>5</v>
      </c>
      <c r="AQ274" s="56">
        <f ca="1">COUNTIF($A$5:$A274,$AQ$5)</f>
        <v>10</v>
      </c>
      <c r="AR274" s="56">
        <f ca="1">COUNTIF($A$5:$A274,$AR$5)</f>
        <v>6</v>
      </c>
      <c r="AS274" s="101">
        <f t="shared" ca="1" si="786"/>
        <v>0</v>
      </c>
      <c r="AT274" s="58">
        <f t="shared" si="787"/>
        <v>270</v>
      </c>
      <c r="AU274" s="105">
        <f t="shared" si="788"/>
        <v>8</v>
      </c>
      <c r="AV274" s="105">
        <f t="shared" si="789"/>
        <v>174.96</v>
      </c>
      <c r="AW274" s="58">
        <f t="shared" ca="1" si="803"/>
        <v>2</v>
      </c>
      <c r="AX274" s="58">
        <f t="shared" ca="1" si="804"/>
        <v>98</v>
      </c>
      <c r="AY274" s="58">
        <f t="shared" ca="1" si="805"/>
        <v>102</v>
      </c>
      <c r="AZ274" s="58">
        <f t="shared" ca="1" si="806"/>
        <v>19</v>
      </c>
      <c r="BA274" s="58">
        <f t="shared" ca="1" si="807"/>
        <v>48</v>
      </c>
      <c r="BB274" s="58">
        <f t="shared" ca="1" si="808"/>
        <v>5</v>
      </c>
      <c r="BC274" s="58">
        <f t="shared" ca="1" si="809"/>
        <v>72</v>
      </c>
      <c r="BD274" s="58">
        <f t="shared" ca="1" si="810"/>
        <v>53</v>
      </c>
      <c r="BE274" s="58">
        <f t="shared" ca="1" si="811"/>
        <v>39</v>
      </c>
      <c r="BF274" s="58">
        <f t="shared" ca="1" si="812"/>
        <v>23</v>
      </c>
      <c r="BG274" s="58">
        <f t="shared" ca="1" si="813"/>
        <v>3</v>
      </c>
      <c r="BH274" s="58">
        <f t="shared" ca="1" si="814"/>
        <v>87</v>
      </c>
      <c r="BI274" s="58">
        <f t="shared" ca="1" si="815"/>
        <v>10</v>
      </c>
      <c r="BJ274" s="58">
        <f t="shared" ca="1" si="816"/>
        <v>89</v>
      </c>
      <c r="BK274" s="58">
        <f t="shared" ca="1" si="817"/>
        <v>29</v>
      </c>
      <c r="BL274" s="58">
        <f t="shared" ca="1" si="818"/>
        <v>1</v>
      </c>
      <c r="BM274" s="58">
        <f t="shared" ca="1" si="819"/>
        <v>12</v>
      </c>
      <c r="BN274" s="58">
        <f t="shared" ca="1" si="820"/>
        <v>21</v>
      </c>
      <c r="BO274" s="58">
        <f t="shared" ca="1" si="821"/>
        <v>8</v>
      </c>
      <c r="BP274" s="58">
        <f t="shared" ca="1" si="822"/>
        <v>27</v>
      </c>
      <c r="BQ274" s="58">
        <f t="shared" ca="1" si="823"/>
        <v>60</v>
      </c>
      <c r="BR274" s="58">
        <f t="shared" ca="1" si="824"/>
        <v>14</v>
      </c>
      <c r="BS274" s="58">
        <f t="shared" ca="1" si="825"/>
        <v>11</v>
      </c>
      <c r="BT274" s="58">
        <f t="shared" ca="1" si="826"/>
        <v>7</v>
      </c>
      <c r="BU274" s="58">
        <f t="shared" ca="1" si="827"/>
        <v>61</v>
      </c>
      <c r="BV274" s="58">
        <f t="shared" ca="1" si="828"/>
        <v>17</v>
      </c>
      <c r="BW274" s="58">
        <f t="shared" ca="1" si="829"/>
        <v>41</v>
      </c>
      <c r="BX274" s="58">
        <f t="shared" ca="1" si="830"/>
        <v>37</v>
      </c>
      <c r="BY274" s="58">
        <f t="shared" ca="1" si="831"/>
        <v>25</v>
      </c>
      <c r="BZ274" s="58">
        <f t="shared" ca="1" si="832"/>
        <v>28</v>
      </c>
      <c r="CA274" s="58">
        <f t="shared" ca="1" si="833"/>
        <v>4</v>
      </c>
      <c r="CB274" s="58">
        <f t="shared" ca="1" si="834"/>
        <v>0</v>
      </c>
      <c r="CC274" s="58">
        <f t="shared" ca="1" si="835"/>
        <v>6</v>
      </c>
      <c r="CD274" s="58">
        <f t="shared" ca="1" si="836"/>
        <v>45</v>
      </c>
      <c r="CE274" s="58">
        <f t="shared" ca="1" si="837"/>
        <v>16</v>
      </c>
      <c r="CF274" s="58">
        <f t="shared" ca="1" si="838"/>
        <v>13</v>
      </c>
      <c r="CG274" s="58">
        <f t="shared" ca="1" si="839"/>
        <v>68</v>
      </c>
      <c r="CH274" s="58" t="str">
        <f t="shared" ca="1" si="840"/>
        <v/>
      </c>
      <c r="CI274" s="58" t="str">
        <f t="shared" ca="1" si="841"/>
        <v/>
      </c>
      <c r="CJ274" s="58" t="str">
        <f t="shared" ca="1" si="842"/>
        <v/>
      </c>
      <c r="CK274" s="58" t="str">
        <f t="shared" ca="1" si="843"/>
        <v/>
      </c>
      <c r="CL274" s="58" t="str">
        <f t="shared" ca="1" si="844"/>
        <v/>
      </c>
      <c r="CM274" s="58" t="str">
        <f t="shared" ca="1" si="845"/>
        <v/>
      </c>
      <c r="CN274" s="58" t="str">
        <f t="shared" ca="1" si="846"/>
        <v/>
      </c>
      <c r="CO274" s="58" t="str">
        <f t="shared" ca="1" si="847"/>
        <v/>
      </c>
      <c r="CP274" s="58" t="str">
        <f t="shared" ca="1" si="848"/>
        <v/>
      </c>
      <c r="CQ274" s="58" t="str">
        <f t="shared" ca="1" si="849"/>
        <v/>
      </c>
      <c r="CR274" s="58" t="str">
        <f t="shared" ca="1" si="850"/>
        <v/>
      </c>
      <c r="CS274" s="58" t="str">
        <f t="shared" ca="1" si="851"/>
        <v/>
      </c>
      <c r="CT274" s="58" t="str">
        <f t="shared" ca="1" si="852"/>
        <v/>
      </c>
      <c r="CU274" s="58" t="str">
        <f t="shared" ca="1" si="853"/>
        <v/>
      </c>
      <c r="CV274" s="58" t="str">
        <f t="shared" ca="1" si="854"/>
        <v/>
      </c>
      <c r="CW274" s="58" t="str">
        <f t="shared" ca="1" si="855"/>
        <v/>
      </c>
      <c r="CX274" s="58" t="str">
        <f t="shared" ca="1" si="856"/>
        <v/>
      </c>
      <c r="CY274" s="58" t="str">
        <f t="shared" ca="1" si="857"/>
        <v/>
      </c>
      <c r="CZ274" s="58" t="str">
        <f t="shared" ca="1" si="858"/>
        <v/>
      </c>
      <c r="DA274" s="58" t="str">
        <f t="shared" ca="1" si="859"/>
        <v/>
      </c>
      <c r="DB274" s="58" t="str">
        <f t="shared" ca="1" si="860"/>
        <v/>
      </c>
      <c r="DC274" s="58" t="str">
        <f t="shared" ca="1" si="861"/>
        <v/>
      </c>
      <c r="DD274" s="58" t="str">
        <f t="shared" ca="1" si="862"/>
        <v/>
      </c>
      <c r="DE274" s="58" t="str">
        <f t="shared" ca="1" si="863"/>
        <v/>
      </c>
      <c r="DF274" s="58" t="str">
        <f t="shared" ca="1" si="864"/>
        <v/>
      </c>
      <c r="DG274" s="58" t="str">
        <f t="shared" ca="1" si="865"/>
        <v/>
      </c>
      <c r="DH274" s="58" t="str">
        <f t="shared" ca="1" si="866"/>
        <v/>
      </c>
      <c r="DI274" s="58" t="str">
        <f t="shared" ca="1" si="867"/>
        <v/>
      </c>
      <c r="DJ274" s="58" t="str">
        <f t="shared" ca="1" si="868"/>
        <v/>
      </c>
      <c r="DK274" s="58" t="str">
        <f t="shared" ca="1" si="869"/>
        <v/>
      </c>
      <c r="DL274" s="58" t="str">
        <f t="shared" ca="1" si="870"/>
        <v/>
      </c>
      <c r="DM274" s="58" t="str">
        <f t="shared" ca="1" si="871"/>
        <v/>
      </c>
      <c r="DN274" s="58" t="str">
        <f t="shared" ca="1" si="872"/>
        <v/>
      </c>
      <c r="DO274" s="58" t="str">
        <f t="shared" ca="1" si="873"/>
        <v/>
      </c>
      <c r="DP274" s="58" t="str">
        <f t="shared" ca="1" si="874"/>
        <v/>
      </c>
      <c r="DQ274" s="58" t="str">
        <f t="shared" ca="1" si="874"/>
        <v/>
      </c>
      <c r="DR274" s="58" t="str">
        <f t="shared" ca="1" si="875"/>
        <v/>
      </c>
      <c r="DS274" s="34">
        <f t="shared" ca="1" si="876"/>
        <v>0</v>
      </c>
      <c r="DT274" s="34">
        <f t="shared" ca="1" si="877"/>
        <v>0</v>
      </c>
      <c r="DU274" s="34">
        <f t="shared" ca="1" si="878"/>
        <v>0</v>
      </c>
      <c r="DV274" s="34">
        <f t="shared" ca="1" si="879"/>
        <v>0</v>
      </c>
      <c r="DW274" s="34">
        <f t="shared" ca="1" si="880"/>
        <v>0</v>
      </c>
      <c r="DX274" s="34">
        <f t="shared" ca="1" si="881"/>
        <v>0</v>
      </c>
      <c r="DY274" s="34">
        <f t="shared" ca="1" si="882"/>
        <v>0</v>
      </c>
      <c r="DZ274" s="34">
        <f t="shared" ca="1" si="883"/>
        <v>0</v>
      </c>
      <c r="EA274" s="34">
        <f t="shared" ca="1" si="884"/>
        <v>0</v>
      </c>
      <c r="EB274" s="34">
        <f t="shared" ca="1" si="885"/>
        <v>0</v>
      </c>
      <c r="EC274" s="34">
        <f t="shared" ca="1" si="886"/>
        <v>0</v>
      </c>
      <c r="ED274" s="34">
        <f t="shared" ca="1" si="887"/>
        <v>0</v>
      </c>
      <c r="EE274" s="34">
        <f t="shared" ca="1" si="888"/>
        <v>0</v>
      </c>
      <c r="EF274" s="34">
        <f t="shared" ca="1" si="889"/>
        <v>0</v>
      </c>
      <c r="EG274" s="34">
        <f t="shared" ca="1" si="890"/>
        <v>0</v>
      </c>
      <c r="EH274" s="34">
        <f t="shared" ca="1" si="891"/>
        <v>0</v>
      </c>
      <c r="EI274" s="34">
        <f t="shared" ca="1" si="892"/>
        <v>0</v>
      </c>
      <c r="EJ274" s="34">
        <f t="shared" ca="1" si="893"/>
        <v>0</v>
      </c>
      <c r="EK274" s="34">
        <f t="shared" ca="1" si="894"/>
        <v>0</v>
      </c>
      <c r="EL274" s="34">
        <f t="shared" ca="1" si="895"/>
        <v>0</v>
      </c>
      <c r="EM274" s="34">
        <f t="shared" ca="1" si="896"/>
        <v>0</v>
      </c>
      <c r="EN274" s="34">
        <f t="shared" ca="1" si="897"/>
        <v>0</v>
      </c>
      <c r="EO274" s="34">
        <f t="shared" ca="1" si="898"/>
        <v>0</v>
      </c>
      <c r="EP274" s="34">
        <f t="shared" ca="1" si="899"/>
        <v>0</v>
      </c>
      <c r="EQ274" s="34">
        <f t="shared" ca="1" si="900"/>
        <v>0</v>
      </c>
      <c r="ER274" s="34">
        <f t="shared" ca="1" si="901"/>
        <v>0</v>
      </c>
      <c r="ES274" s="34">
        <f t="shared" ca="1" si="902"/>
        <v>0</v>
      </c>
      <c r="ET274" s="34">
        <f t="shared" ca="1" si="903"/>
        <v>0</v>
      </c>
      <c r="EU274" s="34">
        <f t="shared" ca="1" si="904"/>
        <v>0</v>
      </c>
      <c r="EV274" s="34">
        <f t="shared" ca="1" si="905"/>
        <v>0</v>
      </c>
      <c r="EW274" s="34">
        <f t="shared" ca="1" si="906"/>
        <v>0</v>
      </c>
      <c r="EX274" s="34">
        <f t="shared" ca="1" si="907"/>
        <v>0</v>
      </c>
      <c r="EY274" s="34">
        <f t="shared" ca="1" si="908"/>
        <v>0</v>
      </c>
      <c r="EZ274" s="34">
        <f t="shared" ca="1" si="909"/>
        <v>0</v>
      </c>
      <c r="FA274" s="34">
        <f t="shared" ca="1" si="910"/>
        <v>0</v>
      </c>
      <c r="FB274" s="34">
        <f t="shared" ca="1" si="911"/>
        <v>0</v>
      </c>
      <c r="FC274" s="34">
        <f t="shared" ca="1" si="912"/>
        <v>0</v>
      </c>
      <c r="FD274" s="71"/>
      <c r="FE274" s="76"/>
      <c r="FF274" s="76"/>
      <c r="FG274" s="76"/>
      <c r="FH274" s="58"/>
      <c r="FI274" s="58"/>
      <c r="FJ274" s="58">
        <v>0</v>
      </c>
      <c r="FK274" s="58">
        <v>0</v>
      </c>
      <c r="FL274" s="34">
        <f t="shared" ca="1" si="741"/>
        <v>0</v>
      </c>
      <c r="FM274" s="34">
        <f t="shared" ca="1" si="742"/>
        <v>0</v>
      </c>
      <c r="FN274" s="34">
        <f t="shared" ca="1" si="743"/>
        <v>0</v>
      </c>
      <c r="FO274" s="34">
        <f t="shared" ca="1" si="744"/>
        <v>0</v>
      </c>
      <c r="FP274" s="34">
        <f t="shared" ca="1" si="745"/>
        <v>0</v>
      </c>
      <c r="FQ274" s="34">
        <f t="shared" ca="1" si="746"/>
        <v>0</v>
      </c>
      <c r="FR274" s="34">
        <f t="shared" ca="1" si="747"/>
        <v>0</v>
      </c>
      <c r="FS274" s="34">
        <f t="shared" ca="1" si="748"/>
        <v>0</v>
      </c>
      <c r="FT274" s="34">
        <f t="shared" ca="1" si="749"/>
        <v>0</v>
      </c>
      <c r="FU274" s="34">
        <f t="shared" ca="1" si="750"/>
        <v>0</v>
      </c>
      <c r="FV274" s="34">
        <f t="shared" ca="1" si="751"/>
        <v>0</v>
      </c>
      <c r="FW274" s="34">
        <f t="shared" ca="1" si="752"/>
        <v>0</v>
      </c>
      <c r="FX274" s="34">
        <f t="shared" ca="1" si="753"/>
        <v>0</v>
      </c>
      <c r="FY274" s="34">
        <f t="shared" ca="1" si="754"/>
        <v>0</v>
      </c>
      <c r="FZ274" s="34">
        <f t="shared" ca="1" si="755"/>
        <v>0</v>
      </c>
      <c r="GA274" s="34">
        <f t="shared" ca="1" si="756"/>
        <v>0</v>
      </c>
      <c r="GB274" s="34">
        <f t="shared" ca="1" si="757"/>
        <v>0</v>
      </c>
      <c r="GC274" s="34">
        <f t="shared" ca="1" si="758"/>
        <v>0</v>
      </c>
      <c r="GD274" s="34">
        <f t="shared" ca="1" si="759"/>
        <v>0</v>
      </c>
      <c r="GE274" s="34">
        <f t="shared" ca="1" si="760"/>
        <v>0</v>
      </c>
      <c r="GF274" s="34">
        <f t="shared" ca="1" si="761"/>
        <v>0</v>
      </c>
      <c r="GG274" s="34">
        <f t="shared" ca="1" si="762"/>
        <v>0</v>
      </c>
      <c r="GH274" s="34">
        <f t="shared" ca="1" si="763"/>
        <v>0</v>
      </c>
      <c r="GI274" s="34">
        <f t="shared" ca="1" si="764"/>
        <v>0</v>
      </c>
      <c r="GJ274" s="34">
        <f t="shared" ca="1" si="765"/>
        <v>0</v>
      </c>
      <c r="GK274" s="34">
        <f t="shared" ca="1" si="766"/>
        <v>0</v>
      </c>
      <c r="GL274" s="34">
        <f t="shared" ca="1" si="767"/>
        <v>0</v>
      </c>
      <c r="GM274" s="34">
        <f t="shared" ca="1" si="768"/>
        <v>0</v>
      </c>
      <c r="GN274" s="34">
        <f t="shared" ca="1" si="769"/>
        <v>0</v>
      </c>
      <c r="GO274" s="34">
        <f t="shared" ca="1" si="770"/>
        <v>0</v>
      </c>
      <c r="GP274" s="34">
        <f t="shared" ca="1" si="771"/>
        <v>0</v>
      </c>
      <c r="GQ274" s="34">
        <f t="shared" ca="1" si="772"/>
        <v>0</v>
      </c>
      <c r="GR274" s="34">
        <f t="shared" ca="1" si="773"/>
        <v>0</v>
      </c>
      <c r="GS274" s="34">
        <f t="shared" ca="1" si="774"/>
        <v>0</v>
      </c>
      <c r="GT274" s="34">
        <f t="shared" ca="1" si="775"/>
        <v>0</v>
      </c>
      <c r="GU274" s="34">
        <f t="shared" ca="1" si="776"/>
        <v>0</v>
      </c>
      <c r="GV274" s="34">
        <f t="shared" ca="1" si="777"/>
        <v>0</v>
      </c>
      <c r="GW274" s="49" t="str">
        <f t="shared" ca="1" si="790"/>
        <v>H</v>
      </c>
      <c r="GX274" s="49"/>
      <c r="GY274" s="49"/>
      <c r="GZ274" s="49"/>
      <c r="HA274" s="49"/>
      <c r="HB274" s="49" t="str">
        <f t="shared" ca="1" si="791"/>
        <v>E</v>
      </c>
      <c r="HC274" s="49"/>
      <c r="HD274" s="49"/>
      <c r="HE274" s="49"/>
      <c r="HF274" s="49"/>
      <c r="HG274" s="49" t="str">
        <f t="shared" ca="1" si="792"/>
        <v>R</v>
      </c>
      <c r="HH274" s="49"/>
      <c r="HI274" s="49"/>
      <c r="HJ274" s="49"/>
      <c r="HK274" s="49"/>
      <c r="HL274" s="65"/>
      <c r="HM274" s="50"/>
      <c r="HN274" s="50"/>
      <c r="HO274" s="66"/>
      <c r="HP274" s="66"/>
      <c r="HQ274" s="33"/>
      <c r="HR274" s="66"/>
      <c r="HS274" s="66"/>
      <c r="HT274" s="67"/>
      <c r="HU274" s="65"/>
      <c r="HV274" s="50"/>
      <c r="HW274" s="50"/>
      <c r="HX274" s="66"/>
      <c r="HY274" s="66"/>
      <c r="HZ274" s="33"/>
      <c r="IA274" s="66"/>
      <c r="IB274" s="66"/>
      <c r="IC274" s="67"/>
      <c r="ID274" s="65"/>
      <c r="IE274" s="50"/>
      <c r="IF274" s="50"/>
      <c r="IG274" s="66"/>
      <c r="IH274" s="66"/>
      <c r="II274" s="33">
        <f t="shared" ca="1" si="778"/>
        <v>0</v>
      </c>
      <c r="IJ274" s="66" t="str">
        <f t="shared" ca="1" si="779"/>
        <v/>
      </c>
      <c r="IK274" s="66" t="str">
        <f t="shared" ca="1" si="780"/>
        <v/>
      </c>
      <c r="IL274" s="67">
        <f t="shared" ca="1" si="793"/>
        <v>1</v>
      </c>
      <c r="IM274" s="34"/>
      <c r="IN274" s="34"/>
      <c r="IO274" s="37">
        <f t="shared" ca="1" si="794"/>
        <v>0</v>
      </c>
      <c r="IP274" s="22">
        <f t="shared" ca="1" si="781"/>
        <v>-11</v>
      </c>
      <c r="IQ274" s="78">
        <f t="shared" ca="1" si="913"/>
        <v>0</v>
      </c>
      <c r="IR274" s="156">
        <f t="shared" ca="1" si="914"/>
        <v>0</v>
      </c>
      <c r="IS274" s="78">
        <f t="shared" ca="1" si="795"/>
        <v>0</v>
      </c>
      <c r="IT274" s="58"/>
      <c r="IU274" s="58"/>
      <c r="IV274" s="58"/>
      <c r="IW274" s="58"/>
      <c r="IX274" s="58"/>
      <c r="IY274" s="58"/>
      <c r="IZ274" s="58"/>
      <c r="JA274" s="58"/>
      <c r="JB274" s="58"/>
      <c r="JC274" s="58"/>
      <c r="JD274" s="58"/>
      <c r="JE274" s="58"/>
      <c r="JF274" s="58"/>
      <c r="JG274" s="58"/>
      <c r="JH274" s="58"/>
      <c r="JI274" s="58"/>
      <c r="JJ274" s="58"/>
      <c r="JK274" s="58"/>
      <c r="JL274" s="58"/>
      <c r="JM274" s="58"/>
      <c r="JN274" s="58"/>
      <c r="JO274" s="58"/>
      <c r="JP274" s="58"/>
      <c r="JQ274" s="58"/>
      <c r="JR274" s="58"/>
      <c r="JS274" s="58"/>
      <c r="JT274" s="58"/>
      <c r="JU274" s="58"/>
      <c r="JV274" s="58"/>
      <c r="JW274" s="58"/>
      <c r="JX274" s="58"/>
      <c r="JY274" s="58"/>
      <c r="JZ274" s="58"/>
      <c r="KA274" s="58"/>
      <c r="KB274" s="58"/>
      <c r="KC274" s="58"/>
      <c r="KD274" s="58"/>
      <c r="KE274" s="58"/>
      <c r="KF274" s="58"/>
      <c r="KG274" s="58"/>
      <c r="KH274" s="58"/>
      <c r="KI274" s="58"/>
      <c r="KJ274" s="58"/>
      <c r="KK274" s="58"/>
      <c r="KL274" s="58"/>
      <c r="KM274" s="58"/>
      <c r="KN274" s="58"/>
      <c r="KO274" s="58"/>
      <c r="KP274" s="58"/>
      <c r="KQ274" s="58"/>
      <c r="KR274" s="58"/>
      <c r="KS274" s="58"/>
      <c r="KT274" s="58"/>
      <c r="KU274" s="58"/>
      <c r="KV274" s="58"/>
      <c r="KW274" s="58"/>
      <c r="KX274" s="58"/>
      <c r="KY274" s="58"/>
      <c r="KZ274" s="58"/>
      <c r="LA274" s="58"/>
      <c r="LB274" s="58"/>
      <c r="LC274" s="58"/>
      <c r="LD274" s="58"/>
      <c r="LE274" s="58"/>
      <c r="LF274" s="58"/>
      <c r="LG274" s="58"/>
      <c r="LH274" s="58"/>
      <c r="LI274" s="58"/>
      <c r="LJ274" s="58"/>
      <c r="LK274" s="58"/>
      <c r="LL274" s="58"/>
      <c r="LM274" s="58"/>
      <c r="LN274" s="58"/>
      <c r="LO274" s="58"/>
      <c r="LP274" s="90" t="str">
        <f t="shared" si="796"/>
        <v/>
      </c>
      <c r="LQ274" s="90" t="str">
        <f t="shared" si="797"/>
        <v/>
      </c>
      <c r="LR274" s="90" t="str">
        <f t="shared" si="798"/>
        <v/>
      </c>
      <c r="LS274" s="90" t="str">
        <f t="shared" si="799"/>
        <v/>
      </c>
      <c r="LT274" s="90" t="str">
        <f t="shared" si="800"/>
        <v/>
      </c>
      <c r="LU274" s="90" t="str">
        <f t="shared" si="801"/>
        <v/>
      </c>
      <c r="LV274" s="91" t="str">
        <f t="shared" si="735"/>
        <v/>
      </c>
      <c r="LW274" s="91" t="str">
        <f t="shared" si="736"/>
        <v/>
      </c>
      <c r="LX274" s="91" t="str">
        <f t="shared" si="737"/>
        <v/>
      </c>
      <c r="LY274" s="91" t="str">
        <f t="shared" si="732"/>
        <v/>
      </c>
      <c r="LZ274" s="91" t="str">
        <f t="shared" si="733"/>
        <v/>
      </c>
      <c r="MA274" s="91" t="str">
        <f t="shared" si="734"/>
        <v/>
      </c>
      <c r="MC274" s="52"/>
      <c r="MO274" s="15">
        <f t="shared" ca="1" si="740"/>
        <v>7</v>
      </c>
      <c r="MR274" s="15"/>
    </row>
    <row r="275" spans="1:356">
      <c r="A275" s="15">
        <f t="shared" ca="1" si="738"/>
        <v>6</v>
      </c>
      <c r="B275" s="33" t="str">
        <f t="shared" ca="1" si="739"/>
        <v>DB</v>
      </c>
      <c r="C275" s="10" t="str">
        <f t="shared" ca="1" si="782"/>
        <v/>
      </c>
      <c r="D275" s="50">
        <f t="shared" ca="1" si="783"/>
        <v>0</v>
      </c>
      <c r="E275" s="10" t="str">
        <f t="shared" si="784"/>
        <v/>
      </c>
      <c r="F275" s="111">
        <f t="shared" si="785"/>
        <v>271</v>
      </c>
      <c r="G275" s="59">
        <f t="shared" ca="1" si="802"/>
        <v>1</v>
      </c>
      <c r="H275" s="56">
        <f ca="1">COUNTIF($A$5:A275,$H$5)</f>
        <v>9</v>
      </c>
      <c r="I275" s="56">
        <f ca="1">COUNTIF($A$5:$A275,$I$5)</f>
        <v>7</v>
      </c>
      <c r="J275" s="56">
        <f ca="1">COUNTIF($A$5:$A275,$J$5)</f>
        <v>3</v>
      </c>
      <c r="K275" s="56">
        <f ca="1">COUNTIF($A$5:$A275,$K$5)</f>
        <v>10</v>
      </c>
      <c r="L275" s="56">
        <f ca="1">COUNTIF($A$5:$A275,$L$5)</f>
        <v>7</v>
      </c>
      <c r="M275" s="56">
        <f ca="1">COUNTIF($A$5:$A275,$M$5)</f>
        <v>6</v>
      </c>
      <c r="N275" s="56">
        <f ca="1">COUNTIF($A$5:$A275,$N$5)</f>
        <v>3</v>
      </c>
      <c r="O275" s="56">
        <f ca="1">COUNTIF($A$5:$A275,$O$5)</f>
        <v>10</v>
      </c>
      <c r="P275" s="56">
        <f ca="1">COUNTIF($A$5:$A275,$P$5)</f>
        <v>11</v>
      </c>
      <c r="Q275" s="56">
        <f ca="1">COUNTIF($A$5:$A275,$Q$5)</f>
        <v>14</v>
      </c>
      <c r="R275" s="56">
        <f ca="1">COUNTIF($A$5:$A275,$R$5)</f>
        <v>13</v>
      </c>
      <c r="S275" s="56">
        <f ca="1">COUNTIF($A$5:$A275,$S$5)</f>
        <v>8</v>
      </c>
      <c r="T275" s="56">
        <f ca="1">COUNTIF($A$5:$A275,$T$5)</f>
        <v>5</v>
      </c>
      <c r="U275" s="56">
        <f ca="1">COUNTIF($A$5:$A275,$U$5)</f>
        <v>8</v>
      </c>
      <c r="V275" s="56">
        <f ca="1">COUNTIF($A$5:$A275,$V$5)</f>
        <v>6</v>
      </c>
      <c r="W275" s="56">
        <f ca="1">COUNTIF($A$5:$A275,$W$5)</f>
        <v>10</v>
      </c>
      <c r="X275" s="56">
        <f ca="1">COUNTIF($A$5:$A275,$X$5)</f>
        <v>7</v>
      </c>
      <c r="Y275" s="56">
        <f ca="1">COUNTIF($A$5:$A275,$Y$5)</f>
        <v>4</v>
      </c>
      <c r="Z275" s="56">
        <f ca="1">COUNTIF($A$5:$A275,$Z$5)</f>
        <v>9</v>
      </c>
      <c r="AA275" s="56">
        <f ca="1">COUNTIF($A$5:$A275,$AA$5)</f>
        <v>6</v>
      </c>
      <c r="AB275" s="56">
        <f ca="1">COUNTIF($A$5:$A275,$AB$5)</f>
        <v>7</v>
      </c>
      <c r="AC275" s="56">
        <f ca="1">COUNTIF($A$5:$A275,$AC$5)</f>
        <v>4</v>
      </c>
      <c r="AD275" s="56">
        <f ca="1">COUNTIF($A$5:$A275,$AD$5)</f>
        <v>10</v>
      </c>
      <c r="AE275" s="56">
        <f ca="1">COUNTIF($A$5:$A275,$AE$5)</f>
        <v>14</v>
      </c>
      <c r="AF275" s="56">
        <f ca="1">COUNTIF($A$5:$A275,$AF$5)</f>
        <v>4</v>
      </c>
      <c r="AG275" s="56">
        <f ca="1">COUNTIF($A$5:$A275,$AG$5)</f>
        <v>3</v>
      </c>
      <c r="AH275" s="56">
        <f ca="1">COUNTIF($A$5:$A275,$AH$5)</f>
        <v>2</v>
      </c>
      <c r="AI275" s="56">
        <f ca="1">COUNTIF($A$5:$A275,$AI$5)</f>
        <v>7</v>
      </c>
      <c r="AJ275" s="56">
        <f ca="1">COUNTIF($A$5:$A275,$AJ$5)</f>
        <v>8</v>
      </c>
      <c r="AK275" s="56">
        <f ca="1">COUNTIF($A$5:$A275,$AK$5)</f>
        <v>4</v>
      </c>
      <c r="AL275" s="56">
        <f ca="1">COUNTIF($A$5:$A275,$AL$5)</f>
        <v>4</v>
      </c>
      <c r="AM275" s="56">
        <f ca="1">COUNTIF($A$5:$A275,$AM$5)</f>
        <v>7</v>
      </c>
      <c r="AN275" s="56">
        <f ca="1">COUNTIF($A$5:$A275,$AN$5)</f>
        <v>8</v>
      </c>
      <c r="AO275" s="56">
        <f ca="1">COUNTIF($A$5:$A275,$AO$5)</f>
        <v>12</v>
      </c>
      <c r="AP275" s="56">
        <f ca="1">COUNTIF($A$5:$A275,$AP$5)</f>
        <v>5</v>
      </c>
      <c r="AQ275" s="56">
        <f ca="1">COUNTIF($A$5:$A275,$AQ$5)</f>
        <v>10</v>
      </c>
      <c r="AR275" s="56">
        <f ca="1">COUNTIF($A$5:$A275,$AR$5)</f>
        <v>6</v>
      </c>
      <c r="AS275" s="101">
        <f t="shared" ca="1" si="786"/>
        <v>0</v>
      </c>
      <c r="AT275" s="58">
        <f t="shared" si="787"/>
        <v>271</v>
      </c>
      <c r="AU275" s="105">
        <f t="shared" si="788"/>
        <v>8</v>
      </c>
      <c r="AV275" s="105">
        <f t="shared" si="789"/>
        <v>175.608</v>
      </c>
      <c r="AW275" s="58">
        <f t="shared" ca="1" si="803"/>
        <v>3</v>
      </c>
      <c r="AX275" s="58">
        <f t="shared" ca="1" si="804"/>
        <v>99</v>
      </c>
      <c r="AY275" s="58">
        <f t="shared" ca="1" si="805"/>
        <v>103</v>
      </c>
      <c r="AZ275" s="58">
        <f t="shared" ca="1" si="806"/>
        <v>20</v>
      </c>
      <c r="BA275" s="58">
        <f t="shared" ca="1" si="807"/>
        <v>49</v>
      </c>
      <c r="BB275" s="58">
        <f t="shared" ca="1" si="808"/>
        <v>0</v>
      </c>
      <c r="BC275" s="58">
        <f t="shared" ca="1" si="809"/>
        <v>73</v>
      </c>
      <c r="BD275" s="58">
        <f t="shared" ca="1" si="810"/>
        <v>54</v>
      </c>
      <c r="BE275" s="58">
        <f t="shared" ca="1" si="811"/>
        <v>40</v>
      </c>
      <c r="BF275" s="58">
        <f t="shared" ca="1" si="812"/>
        <v>24</v>
      </c>
      <c r="BG275" s="58">
        <f t="shared" ca="1" si="813"/>
        <v>4</v>
      </c>
      <c r="BH275" s="58">
        <f t="shared" ca="1" si="814"/>
        <v>88</v>
      </c>
      <c r="BI275" s="58">
        <f t="shared" ca="1" si="815"/>
        <v>11</v>
      </c>
      <c r="BJ275" s="58">
        <f t="shared" ca="1" si="816"/>
        <v>90</v>
      </c>
      <c r="BK275" s="58">
        <f t="shared" ca="1" si="817"/>
        <v>30</v>
      </c>
      <c r="BL275" s="58">
        <f t="shared" ca="1" si="818"/>
        <v>2</v>
      </c>
      <c r="BM275" s="58">
        <f t="shared" ca="1" si="819"/>
        <v>13</v>
      </c>
      <c r="BN275" s="58">
        <f t="shared" ca="1" si="820"/>
        <v>22</v>
      </c>
      <c r="BO275" s="58">
        <f t="shared" ca="1" si="821"/>
        <v>9</v>
      </c>
      <c r="BP275" s="58">
        <f t="shared" ca="1" si="822"/>
        <v>28</v>
      </c>
      <c r="BQ275" s="58">
        <f t="shared" ca="1" si="823"/>
        <v>61</v>
      </c>
      <c r="BR275" s="58">
        <f t="shared" ca="1" si="824"/>
        <v>15</v>
      </c>
      <c r="BS275" s="58">
        <f t="shared" ca="1" si="825"/>
        <v>12</v>
      </c>
      <c r="BT275" s="58">
        <f t="shared" ca="1" si="826"/>
        <v>8</v>
      </c>
      <c r="BU275" s="58">
        <f t="shared" ca="1" si="827"/>
        <v>62</v>
      </c>
      <c r="BV275" s="58">
        <f t="shared" ca="1" si="828"/>
        <v>18</v>
      </c>
      <c r="BW275" s="58">
        <f t="shared" ca="1" si="829"/>
        <v>42</v>
      </c>
      <c r="BX275" s="58">
        <f t="shared" ca="1" si="830"/>
        <v>38</v>
      </c>
      <c r="BY275" s="58">
        <f t="shared" ca="1" si="831"/>
        <v>26</v>
      </c>
      <c r="BZ275" s="58">
        <f t="shared" ca="1" si="832"/>
        <v>29</v>
      </c>
      <c r="CA275" s="58">
        <f t="shared" ca="1" si="833"/>
        <v>5</v>
      </c>
      <c r="CB275" s="58">
        <f t="shared" ca="1" si="834"/>
        <v>1</v>
      </c>
      <c r="CC275" s="58">
        <f t="shared" ca="1" si="835"/>
        <v>7</v>
      </c>
      <c r="CD275" s="58">
        <f t="shared" ca="1" si="836"/>
        <v>46</v>
      </c>
      <c r="CE275" s="58">
        <f t="shared" ca="1" si="837"/>
        <v>17</v>
      </c>
      <c r="CF275" s="58">
        <f t="shared" ca="1" si="838"/>
        <v>14</v>
      </c>
      <c r="CG275" s="58">
        <f t="shared" ca="1" si="839"/>
        <v>69</v>
      </c>
      <c r="CH275" s="58" t="str">
        <f t="shared" ca="1" si="840"/>
        <v/>
      </c>
      <c r="CI275" s="58" t="str">
        <f t="shared" ca="1" si="841"/>
        <v/>
      </c>
      <c r="CJ275" s="58" t="str">
        <f t="shared" ca="1" si="842"/>
        <v/>
      </c>
      <c r="CK275" s="58" t="str">
        <f t="shared" ca="1" si="843"/>
        <v/>
      </c>
      <c r="CL275" s="58" t="str">
        <f t="shared" ca="1" si="844"/>
        <v/>
      </c>
      <c r="CM275" s="58" t="str">
        <f t="shared" ca="1" si="845"/>
        <v/>
      </c>
      <c r="CN275" s="58" t="str">
        <f t="shared" ca="1" si="846"/>
        <v/>
      </c>
      <c r="CO275" s="58" t="str">
        <f t="shared" ca="1" si="847"/>
        <v/>
      </c>
      <c r="CP275" s="58" t="str">
        <f t="shared" ca="1" si="848"/>
        <v/>
      </c>
      <c r="CQ275" s="58" t="str">
        <f t="shared" ca="1" si="849"/>
        <v/>
      </c>
      <c r="CR275" s="58" t="str">
        <f t="shared" ca="1" si="850"/>
        <v/>
      </c>
      <c r="CS275" s="58" t="str">
        <f t="shared" ca="1" si="851"/>
        <v/>
      </c>
      <c r="CT275" s="58" t="str">
        <f t="shared" ca="1" si="852"/>
        <v/>
      </c>
      <c r="CU275" s="58" t="str">
        <f t="shared" ca="1" si="853"/>
        <v/>
      </c>
      <c r="CV275" s="58" t="str">
        <f t="shared" ca="1" si="854"/>
        <v/>
      </c>
      <c r="CW275" s="58" t="str">
        <f t="shared" ca="1" si="855"/>
        <v/>
      </c>
      <c r="CX275" s="58" t="str">
        <f t="shared" ca="1" si="856"/>
        <v/>
      </c>
      <c r="CY275" s="58" t="str">
        <f t="shared" ca="1" si="857"/>
        <v/>
      </c>
      <c r="CZ275" s="58" t="str">
        <f t="shared" ca="1" si="858"/>
        <v/>
      </c>
      <c r="DA275" s="58" t="str">
        <f t="shared" ca="1" si="859"/>
        <v/>
      </c>
      <c r="DB275" s="58" t="str">
        <f t="shared" ca="1" si="860"/>
        <v/>
      </c>
      <c r="DC275" s="58" t="str">
        <f t="shared" ca="1" si="861"/>
        <v/>
      </c>
      <c r="DD275" s="58" t="str">
        <f t="shared" ca="1" si="862"/>
        <v/>
      </c>
      <c r="DE275" s="58" t="str">
        <f t="shared" ca="1" si="863"/>
        <v/>
      </c>
      <c r="DF275" s="58" t="str">
        <f t="shared" ca="1" si="864"/>
        <v/>
      </c>
      <c r="DG275" s="58" t="str">
        <f t="shared" ca="1" si="865"/>
        <v/>
      </c>
      <c r="DH275" s="58" t="str">
        <f t="shared" ca="1" si="866"/>
        <v/>
      </c>
      <c r="DI275" s="58" t="str">
        <f t="shared" ca="1" si="867"/>
        <v/>
      </c>
      <c r="DJ275" s="58" t="str">
        <f t="shared" ca="1" si="868"/>
        <v/>
      </c>
      <c r="DK275" s="58" t="str">
        <f t="shared" ca="1" si="869"/>
        <v/>
      </c>
      <c r="DL275" s="58" t="str">
        <f t="shared" ca="1" si="870"/>
        <v/>
      </c>
      <c r="DM275" s="58" t="str">
        <f t="shared" ca="1" si="871"/>
        <v/>
      </c>
      <c r="DN275" s="58" t="str">
        <f t="shared" ca="1" si="872"/>
        <v/>
      </c>
      <c r="DO275" s="58" t="str">
        <f t="shared" ca="1" si="873"/>
        <v/>
      </c>
      <c r="DP275" s="58" t="str">
        <f t="shared" ca="1" si="874"/>
        <v/>
      </c>
      <c r="DQ275" s="58" t="str">
        <f t="shared" ca="1" si="874"/>
        <v/>
      </c>
      <c r="DR275" s="58" t="str">
        <f t="shared" ca="1" si="875"/>
        <v/>
      </c>
      <c r="DS275" s="34">
        <f t="shared" ca="1" si="876"/>
        <v>0</v>
      </c>
      <c r="DT275" s="34">
        <f t="shared" ca="1" si="877"/>
        <v>0</v>
      </c>
      <c r="DU275" s="34">
        <f t="shared" ca="1" si="878"/>
        <v>0</v>
      </c>
      <c r="DV275" s="34">
        <f t="shared" ca="1" si="879"/>
        <v>0</v>
      </c>
      <c r="DW275" s="34">
        <f t="shared" ca="1" si="880"/>
        <v>0</v>
      </c>
      <c r="DX275" s="34">
        <f t="shared" ca="1" si="881"/>
        <v>0</v>
      </c>
      <c r="DY275" s="34">
        <f t="shared" ca="1" si="882"/>
        <v>0</v>
      </c>
      <c r="DZ275" s="34">
        <f t="shared" ca="1" si="883"/>
        <v>0</v>
      </c>
      <c r="EA275" s="34">
        <f t="shared" ca="1" si="884"/>
        <v>0</v>
      </c>
      <c r="EB275" s="34">
        <f t="shared" ca="1" si="885"/>
        <v>0</v>
      </c>
      <c r="EC275" s="34">
        <f t="shared" ca="1" si="886"/>
        <v>0</v>
      </c>
      <c r="ED275" s="34">
        <f t="shared" ca="1" si="887"/>
        <v>0</v>
      </c>
      <c r="EE275" s="34">
        <f t="shared" ca="1" si="888"/>
        <v>0</v>
      </c>
      <c r="EF275" s="34">
        <f t="shared" ca="1" si="889"/>
        <v>0</v>
      </c>
      <c r="EG275" s="34">
        <f t="shared" ca="1" si="890"/>
        <v>0</v>
      </c>
      <c r="EH275" s="34">
        <f t="shared" ca="1" si="891"/>
        <v>0</v>
      </c>
      <c r="EI275" s="34">
        <f t="shared" ca="1" si="892"/>
        <v>0</v>
      </c>
      <c r="EJ275" s="34">
        <f t="shared" ca="1" si="893"/>
        <v>0</v>
      </c>
      <c r="EK275" s="34">
        <f t="shared" ca="1" si="894"/>
        <v>0</v>
      </c>
      <c r="EL275" s="34">
        <f t="shared" ca="1" si="895"/>
        <v>0</v>
      </c>
      <c r="EM275" s="34">
        <f t="shared" ca="1" si="896"/>
        <v>0</v>
      </c>
      <c r="EN275" s="34">
        <f t="shared" ca="1" si="897"/>
        <v>0</v>
      </c>
      <c r="EO275" s="34">
        <f t="shared" ca="1" si="898"/>
        <v>0</v>
      </c>
      <c r="EP275" s="34">
        <f t="shared" ca="1" si="899"/>
        <v>0</v>
      </c>
      <c r="EQ275" s="34">
        <f t="shared" ca="1" si="900"/>
        <v>0</v>
      </c>
      <c r="ER275" s="34">
        <f t="shared" ca="1" si="901"/>
        <v>0</v>
      </c>
      <c r="ES275" s="34">
        <f t="shared" ca="1" si="902"/>
        <v>0</v>
      </c>
      <c r="ET275" s="34">
        <f t="shared" ca="1" si="903"/>
        <v>0</v>
      </c>
      <c r="EU275" s="34">
        <f t="shared" ca="1" si="904"/>
        <v>0</v>
      </c>
      <c r="EV275" s="34">
        <f t="shared" ca="1" si="905"/>
        <v>0</v>
      </c>
      <c r="EW275" s="34">
        <f t="shared" ca="1" si="906"/>
        <v>0</v>
      </c>
      <c r="EX275" s="34">
        <f t="shared" ca="1" si="907"/>
        <v>0</v>
      </c>
      <c r="EY275" s="34">
        <f t="shared" ca="1" si="908"/>
        <v>0</v>
      </c>
      <c r="EZ275" s="34">
        <f t="shared" ca="1" si="909"/>
        <v>0</v>
      </c>
      <c r="FA275" s="34">
        <f t="shared" ca="1" si="910"/>
        <v>0</v>
      </c>
      <c r="FB275" s="34">
        <f t="shared" ca="1" si="911"/>
        <v>0</v>
      </c>
      <c r="FC275" s="34">
        <f t="shared" ca="1" si="912"/>
        <v>0</v>
      </c>
      <c r="FD275" s="71"/>
      <c r="FE275" s="76"/>
      <c r="FF275" s="76"/>
      <c r="FG275" s="76"/>
      <c r="FH275" s="58"/>
      <c r="FI275" s="58"/>
      <c r="FJ275" s="58">
        <v>0</v>
      </c>
      <c r="FK275" s="58">
        <v>0</v>
      </c>
      <c r="FL275" s="34">
        <f t="shared" ca="1" si="741"/>
        <v>0</v>
      </c>
      <c r="FM275" s="34">
        <f t="shared" ca="1" si="742"/>
        <v>0</v>
      </c>
      <c r="FN275" s="34">
        <f t="shared" ca="1" si="743"/>
        <v>0</v>
      </c>
      <c r="FO275" s="34">
        <f t="shared" ca="1" si="744"/>
        <v>0</v>
      </c>
      <c r="FP275" s="34">
        <f t="shared" ca="1" si="745"/>
        <v>0</v>
      </c>
      <c r="FQ275" s="34">
        <f t="shared" ca="1" si="746"/>
        <v>0</v>
      </c>
      <c r="FR275" s="34">
        <f t="shared" ca="1" si="747"/>
        <v>0</v>
      </c>
      <c r="FS275" s="34">
        <f t="shared" ca="1" si="748"/>
        <v>0</v>
      </c>
      <c r="FT275" s="34">
        <f t="shared" ca="1" si="749"/>
        <v>0</v>
      </c>
      <c r="FU275" s="34">
        <f t="shared" ca="1" si="750"/>
        <v>0</v>
      </c>
      <c r="FV275" s="34">
        <f t="shared" ca="1" si="751"/>
        <v>0</v>
      </c>
      <c r="FW275" s="34">
        <f t="shared" ca="1" si="752"/>
        <v>0</v>
      </c>
      <c r="FX275" s="34">
        <f t="shared" ca="1" si="753"/>
        <v>0</v>
      </c>
      <c r="FY275" s="34">
        <f t="shared" ca="1" si="754"/>
        <v>0</v>
      </c>
      <c r="FZ275" s="34">
        <f t="shared" ca="1" si="755"/>
        <v>0</v>
      </c>
      <c r="GA275" s="34">
        <f t="shared" ca="1" si="756"/>
        <v>0</v>
      </c>
      <c r="GB275" s="34">
        <f t="shared" ca="1" si="757"/>
        <v>0</v>
      </c>
      <c r="GC275" s="34">
        <f t="shared" ca="1" si="758"/>
        <v>0</v>
      </c>
      <c r="GD275" s="34">
        <f t="shared" ca="1" si="759"/>
        <v>0</v>
      </c>
      <c r="GE275" s="34">
        <f t="shared" ca="1" si="760"/>
        <v>0</v>
      </c>
      <c r="GF275" s="34">
        <f t="shared" ca="1" si="761"/>
        <v>0</v>
      </c>
      <c r="GG275" s="34">
        <f t="shared" ca="1" si="762"/>
        <v>0</v>
      </c>
      <c r="GH275" s="34">
        <f t="shared" ca="1" si="763"/>
        <v>0</v>
      </c>
      <c r="GI275" s="34">
        <f t="shared" ca="1" si="764"/>
        <v>0</v>
      </c>
      <c r="GJ275" s="34">
        <f t="shared" ca="1" si="765"/>
        <v>0</v>
      </c>
      <c r="GK275" s="34">
        <f t="shared" ca="1" si="766"/>
        <v>0</v>
      </c>
      <c r="GL275" s="34">
        <f t="shared" ca="1" si="767"/>
        <v>0</v>
      </c>
      <c r="GM275" s="34">
        <f t="shared" ca="1" si="768"/>
        <v>0</v>
      </c>
      <c r="GN275" s="34">
        <f t="shared" ca="1" si="769"/>
        <v>0</v>
      </c>
      <c r="GO275" s="34">
        <f t="shared" ca="1" si="770"/>
        <v>0</v>
      </c>
      <c r="GP275" s="34">
        <f t="shared" ca="1" si="771"/>
        <v>0</v>
      </c>
      <c r="GQ275" s="34">
        <f t="shared" ca="1" si="772"/>
        <v>0</v>
      </c>
      <c r="GR275" s="34">
        <f t="shared" ca="1" si="773"/>
        <v>0</v>
      </c>
      <c r="GS275" s="34">
        <f t="shared" ca="1" si="774"/>
        <v>0</v>
      </c>
      <c r="GT275" s="34">
        <f t="shared" ca="1" si="775"/>
        <v>0</v>
      </c>
      <c r="GU275" s="34">
        <f t="shared" ca="1" si="776"/>
        <v>0</v>
      </c>
      <c r="GV275" s="34">
        <f t="shared" ca="1" si="777"/>
        <v>0</v>
      </c>
      <c r="GW275" s="49" t="str">
        <f t="shared" ca="1" si="790"/>
        <v>L</v>
      </c>
      <c r="GX275" s="49"/>
      <c r="GY275" s="49"/>
      <c r="GZ275" s="49"/>
      <c r="HA275" s="49"/>
      <c r="HB275" s="49" t="str">
        <f t="shared" ca="1" si="791"/>
        <v>E</v>
      </c>
      <c r="HC275" s="49"/>
      <c r="HD275" s="49"/>
      <c r="HE275" s="49"/>
      <c r="HF275" s="49"/>
      <c r="HG275" s="49" t="str">
        <f t="shared" ca="1" si="792"/>
        <v>B</v>
      </c>
      <c r="HH275" s="49"/>
      <c r="HI275" s="49"/>
      <c r="HJ275" s="49"/>
      <c r="HK275" s="49"/>
      <c r="HL275" s="65"/>
      <c r="HM275" s="50"/>
      <c r="HN275" s="50"/>
      <c r="HO275" s="66"/>
      <c r="HP275" s="66"/>
      <c r="HQ275" s="33"/>
      <c r="HR275" s="66"/>
      <c r="HS275" s="66"/>
      <c r="HT275" s="67"/>
      <c r="HU275" s="65"/>
      <c r="HV275" s="50"/>
      <c r="HW275" s="50"/>
      <c r="HX275" s="66"/>
      <c r="HY275" s="66"/>
      <c r="HZ275" s="33"/>
      <c r="IA275" s="66"/>
      <c r="IB275" s="66"/>
      <c r="IC275" s="67"/>
      <c r="ID275" s="65"/>
      <c r="IE275" s="50"/>
      <c r="IF275" s="50"/>
      <c r="IG275" s="66"/>
      <c r="IH275" s="66"/>
      <c r="II275" s="33">
        <f t="shared" ca="1" si="778"/>
        <v>0</v>
      </c>
      <c r="IJ275" s="66" t="str">
        <f t="shared" ca="1" si="779"/>
        <v/>
      </c>
      <c r="IK275" s="66" t="str">
        <f t="shared" ca="1" si="780"/>
        <v/>
      </c>
      <c r="IL275" s="67">
        <f t="shared" ca="1" si="793"/>
        <v>1</v>
      </c>
      <c r="IM275" s="34"/>
      <c r="IN275" s="34"/>
      <c r="IO275" s="37">
        <f t="shared" ca="1" si="794"/>
        <v>0</v>
      </c>
      <c r="IP275" s="22">
        <f t="shared" ca="1" si="781"/>
        <v>-11</v>
      </c>
      <c r="IQ275" s="78">
        <f t="shared" ca="1" si="913"/>
        <v>0</v>
      </c>
      <c r="IR275" s="156">
        <f t="shared" ca="1" si="914"/>
        <v>0</v>
      </c>
      <c r="IS275" s="78">
        <f t="shared" ca="1" si="795"/>
        <v>0</v>
      </c>
      <c r="IT275" s="58"/>
      <c r="IU275" s="58"/>
      <c r="IV275" s="58"/>
      <c r="IW275" s="58"/>
      <c r="IX275" s="58"/>
      <c r="IY275" s="58"/>
      <c r="IZ275" s="58"/>
      <c r="JA275" s="58"/>
      <c r="JB275" s="58"/>
      <c r="JC275" s="58"/>
      <c r="JD275" s="58"/>
      <c r="JE275" s="58"/>
      <c r="JF275" s="58"/>
      <c r="JG275" s="58"/>
      <c r="JH275" s="58"/>
      <c r="JI275" s="58"/>
      <c r="JJ275" s="58"/>
      <c r="JK275" s="58"/>
      <c r="JL275" s="58"/>
      <c r="JM275" s="58"/>
      <c r="JN275" s="58"/>
      <c r="JO275" s="58"/>
      <c r="JP275" s="58"/>
      <c r="JQ275" s="58"/>
      <c r="JR275" s="58"/>
      <c r="JS275" s="58"/>
      <c r="JT275" s="58"/>
      <c r="JU275" s="58"/>
      <c r="JV275" s="58"/>
      <c r="JW275" s="58"/>
      <c r="JX275" s="58"/>
      <c r="JY275" s="58"/>
      <c r="JZ275" s="58"/>
      <c r="KA275" s="58"/>
      <c r="KB275" s="58"/>
      <c r="KC275" s="58"/>
      <c r="KD275" s="58"/>
      <c r="KE275" s="58"/>
      <c r="KF275" s="58"/>
      <c r="KG275" s="58"/>
      <c r="KH275" s="58"/>
      <c r="KI275" s="58"/>
      <c r="KJ275" s="58"/>
      <c r="KK275" s="58"/>
      <c r="KL275" s="58"/>
      <c r="KM275" s="58"/>
      <c r="KN275" s="58"/>
      <c r="KO275" s="58"/>
      <c r="KP275" s="58"/>
      <c r="KQ275" s="58"/>
      <c r="KR275" s="58"/>
      <c r="KS275" s="58"/>
      <c r="KT275" s="58"/>
      <c r="KU275" s="58"/>
      <c r="KV275" s="58"/>
      <c r="KW275" s="58"/>
      <c r="KX275" s="58"/>
      <c r="KY275" s="58"/>
      <c r="KZ275" s="58"/>
      <c r="LA275" s="58"/>
      <c r="LB275" s="58"/>
      <c r="LC275" s="58"/>
      <c r="LD275" s="58"/>
      <c r="LE275" s="58"/>
      <c r="LF275" s="58"/>
      <c r="LG275" s="58"/>
      <c r="LH275" s="58"/>
      <c r="LI275" s="58"/>
      <c r="LJ275" s="58"/>
      <c r="LK275" s="58"/>
      <c r="LL275" s="58"/>
      <c r="LM275" s="58"/>
      <c r="LN275" s="58"/>
      <c r="LO275" s="58"/>
      <c r="LP275" s="90" t="str">
        <f t="shared" si="796"/>
        <v/>
      </c>
      <c r="LQ275" s="90" t="str">
        <f t="shared" si="797"/>
        <v/>
      </c>
      <c r="LR275" s="90" t="str">
        <f t="shared" si="798"/>
        <v/>
      </c>
      <c r="LS275" s="90" t="str">
        <f t="shared" si="799"/>
        <v/>
      </c>
      <c r="LT275" s="90" t="str">
        <f t="shared" si="800"/>
        <v/>
      </c>
      <c r="LU275" s="90" t="str">
        <f t="shared" si="801"/>
        <v/>
      </c>
      <c r="LV275" s="91" t="str">
        <f t="shared" si="735"/>
        <v/>
      </c>
      <c r="LW275" s="91" t="str">
        <f t="shared" si="736"/>
        <v/>
      </c>
      <c r="LX275" s="91" t="str">
        <f t="shared" si="737"/>
        <v/>
      </c>
      <c r="LY275" s="91" t="str">
        <f t="shared" si="732"/>
        <v/>
      </c>
      <c r="LZ275" s="91" t="str">
        <f t="shared" si="733"/>
        <v/>
      </c>
      <c r="MA275" s="91" t="str">
        <f t="shared" si="734"/>
        <v/>
      </c>
      <c r="MC275" s="52"/>
      <c r="MO275" s="15">
        <f t="shared" ca="1" si="740"/>
        <v>26</v>
      </c>
      <c r="MR275" s="15"/>
    </row>
    <row r="276" spans="1:356">
      <c r="A276" s="15">
        <f t="shared" ca="1" si="738"/>
        <v>14</v>
      </c>
      <c r="B276" s="33" t="str">
        <f t="shared" ca="1" si="739"/>
        <v>DB</v>
      </c>
      <c r="C276" s="10" t="str">
        <f t="shared" ca="1" si="782"/>
        <v/>
      </c>
      <c r="D276" s="50">
        <f t="shared" ca="1" si="783"/>
        <v>0</v>
      </c>
      <c r="E276" s="10" t="str">
        <f t="shared" si="784"/>
        <v/>
      </c>
      <c r="F276" s="111">
        <f t="shared" si="785"/>
        <v>272</v>
      </c>
      <c r="G276" s="59">
        <f t="shared" ca="1" si="802"/>
        <v>1</v>
      </c>
      <c r="H276" s="56">
        <f ca="1">COUNTIF($A$5:A276,$H$5)</f>
        <v>9</v>
      </c>
      <c r="I276" s="56">
        <f ca="1">COUNTIF($A$5:$A276,$I$5)</f>
        <v>7</v>
      </c>
      <c r="J276" s="56">
        <f ca="1">COUNTIF($A$5:$A276,$J$5)</f>
        <v>3</v>
      </c>
      <c r="K276" s="56">
        <f ca="1">COUNTIF($A$5:$A276,$K$5)</f>
        <v>10</v>
      </c>
      <c r="L276" s="56">
        <f ca="1">COUNTIF($A$5:$A276,$L$5)</f>
        <v>7</v>
      </c>
      <c r="M276" s="56">
        <f ca="1">COUNTIF($A$5:$A276,$M$5)</f>
        <v>6</v>
      </c>
      <c r="N276" s="56">
        <f ca="1">COUNTIF($A$5:$A276,$N$5)</f>
        <v>3</v>
      </c>
      <c r="O276" s="56">
        <f ca="1">COUNTIF($A$5:$A276,$O$5)</f>
        <v>10</v>
      </c>
      <c r="P276" s="56">
        <f ca="1">COUNTIF($A$5:$A276,$P$5)</f>
        <v>11</v>
      </c>
      <c r="Q276" s="56">
        <f ca="1">COUNTIF($A$5:$A276,$Q$5)</f>
        <v>14</v>
      </c>
      <c r="R276" s="56">
        <f ca="1">COUNTIF($A$5:$A276,$R$5)</f>
        <v>13</v>
      </c>
      <c r="S276" s="56">
        <f ca="1">COUNTIF($A$5:$A276,$S$5)</f>
        <v>8</v>
      </c>
      <c r="T276" s="56">
        <f ca="1">COUNTIF($A$5:$A276,$T$5)</f>
        <v>5</v>
      </c>
      <c r="U276" s="56">
        <f ca="1">COUNTIF($A$5:$A276,$U$5)</f>
        <v>9</v>
      </c>
      <c r="V276" s="56">
        <f ca="1">COUNTIF($A$5:$A276,$V$5)</f>
        <v>6</v>
      </c>
      <c r="W276" s="56">
        <f ca="1">COUNTIF($A$5:$A276,$W$5)</f>
        <v>10</v>
      </c>
      <c r="X276" s="56">
        <f ca="1">COUNTIF($A$5:$A276,$X$5)</f>
        <v>7</v>
      </c>
      <c r="Y276" s="56">
        <f ca="1">COUNTIF($A$5:$A276,$Y$5)</f>
        <v>4</v>
      </c>
      <c r="Z276" s="56">
        <f ca="1">COUNTIF($A$5:$A276,$Z$5)</f>
        <v>9</v>
      </c>
      <c r="AA276" s="56">
        <f ca="1">COUNTIF($A$5:$A276,$AA$5)</f>
        <v>6</v>
      </c>
      <c r="AB276" s="56">
        <f ca="1">COUNTIF($A$5:$A276,$AB$5)</f>
        <v>7</v>
      </c>
      <c r="AC276" s="56">
        <f ca="1">COUNTIF($A$5:$A276,$AC$5)</f>
        <v>4</v>
      </c>
      <c r="AD276" s="56">
        <f ca="1">COUNTIF($A$5:$A276,$AD$5)</f>
        <v>10</v>
      </c>
      <c r="AE276" s="56">
        <f ca="1">COUNTIF($A$5:$A276,$AE$5)</f>
        <v>14</v>
      </c>
      <c r="AF276" s="56">
        <f ca="1">COUNTIF($A$5:$A276,$AF$5)</f>
        <v>4</v>
      </c>
      <c r="AG276" s="56">
        <f ca="1">COUNTIF($A$5:$A276,$AG$5)</f>
        <v>3</v>
      </c>
      <c r="AH276" s="56">
        <f ca="1">COUNTIF($A$5:$A276,$AH$5)</f>
        <v>2</v>
      </c>
      <c r="AI276" s="56">
        <f ca="1">COUNTIF($A$5:$A276,$AI$5)</f>
        <v>7</v>
      </c>
      <c r="AJ276" s="56">
        <f ca="1">COUNTIF($A$5:$A276,$AJ$5)</f>
        <v>8</v>
      </c>
      <c r="AK276" s="56">
        <f ca="1">COUNTIF($A$5:$A276,$AK$5)</f>
        <v>4</v>
      </c>
      <c r="AL276" s="56">
        <f ca="1">COUNTIF($A$5:$A276,$AL$5)</f>
        <v>4</v>
      </c>
      <c r="AM276" s="56">
        <f ca="1">COUNTIF($A$5:$A276,$AM$5)</f>
        <v>7</v>
      </c>
      <c r="AN276" s="56">
        <f ca="1">COUNTIF($A$5:$A276,$AN$5)</f>
        <v>8</v>
      </c>
      <c r="AO276" s="56">
        <f ca="1">COUNTIF($A$5:$A276,$AO$5)</f>
        <v>12</v>
      </c>
      <c r="AP276" s="56">
        <f ca="1">COUNTIF($A$5:$A276,$AP$5)</f>
        <v>5</v>
      </c>
      <c r="AQ276" s="56">
        <f ca="1">COUNTIF($A$5:$A276,$AQ$5)</f>
        <v>10</v>
      </c>
      <c r="AR276" s="56">
        <f ca="1">COUNTIF($A$5:$A276,$AR$5)</f>
        <v>6</v>
      </c>
      <c r="AS276" s="101">
        <f t="shared" ca="1" si="786"/>
        <v>0</v>
      </c>
      <c r="AT276" s="58">
        <f t="shared" si="787"/>
        <v>272</v>
      </c>
      <c r="AU276" s="105">
        <f t="shared" si="788"/>
        <v>8</v>
      </c>
      <c r="AV276" s="105">
        <f t="shared" si="789"/>
        <v>176.256</v>
      </c>
      <c r="AW276" s="58">
        <f t="shared" ca="1" si="803"/>
        <v>4</v>
      </c>
      <c r="AX276" s="58">
        <f t="shared" ca="1" si="804"/>
        <v>100</v>
      </c>
      <c r="AY276" s="58">
        <f t="shared" ca="1" si="805"/>
        <v>104</v>
      </c>
      <c r="AZ276" s="58">
        <f t="shared" ca="1" si="806"/>
        <v>21</v>
      </c>
      <c r="BA276" s="58">
        <f t="shared" ca="1" si="807"/>
        <v>50</v>
      </c>
      <c r="BB276" s="58">
        <f t="shared" ca="1" si="808"/>
        <v>1</v>
      </c>
      <c r="BC276" s="58">
        <f t="shared" ca="1" si="809"/>
        <v>74</v>
      </c>
      <c r="BD276" s="58">
        <f t="shared" ca="1" si="810"/>
        <v>55</v>
      </c>
      <c r="BE276" s="58">
        <f t="shared" ca="1" si="811"/>
        <v>41</v>
      </c>
      <c r="BF276" s="58">
        <f t="shared" ca="1" si="812"/>
        <v>25</v>
      </c>
      <c r="BG276" s="58">
        <f t="shared" ca="1" si="813"/>
        <v>5</v>
      </c>
      <c r="BH276" s="58">
        <f t="shared" ca="1" si="814"/>
        <v>89</v>
      </c>
      <c r="BI276" s="58">
        <f t="shared" ca="1" si="815"/>
        <v>12</v>
      </c>
      <c r="BJ276" s="58">
        <f t="shared" ca="1" si="816"/>
        <v>0</v>
      </c>
      <c r="BK276" s="58">
        <f t="shared" ca="1" si="817"/>
        <v>31</v>
      </c>
      <c r="BL276" s="58">
        <f t="shared" ca="1" si="818"/>
        <v>3</v>
      </c>
      <c r="BM276" s="58">
        <f t="shared" ca="1" si="819"/>
        <v>14</v>
      </c>
      <c r="BN276" s="58">
        <f t="shared" ca="1" si="820"/>
        <v>23</v>
      </c>
      <c r="BO276" s="58">
        <f t="shared" ca="1" si="821"/>
        <v>10</v>
      </c>
      <c r="BP276" s="58">
        <f t="shared" ca="1" si="822"/>
        <v>29</v>
      </c>
      <c r="BQ276" s="58">
        <f t="shared" ca="1" si="823"/>
        <v>62</v>
      </c>
      <c r="BR276" s="58">
        <f t="shared" ca="1" si="824"/>
        <v>16</v>
      </c>
      <c r="BS276" s="58">
        <f t="shared" ca="1" si="825"/>
        <v>13</v>
      </c>
      <c r="BT276" s="58">
        <f t="shared" ca="1" si="826"/>
        <v>9</v>
      </c>
      <c r="BU276" s="58">
        <f t="shared" ca="1" si="827"/>
        <v>63</v>
      </c>
      <c r="BV276" s="58">
        <f t="shared" ca="1" si="828"/>
        <v>19</v>
      </c>
      <c r="BW276" s="58">
        <f t="shared" ca="1" si="829"/>
        <v>43</v>
      </c>
      <c r="BX276" s="58">
        <f t="shared" ca="1" si="830"/>
        <v>39</v>
      </c>
      <c r="BY276" s="58">
        <f t="shared" ca="1" si="831"/>
        <v>27</v>
      </c>
      <c r="BZ276" s="58">
        <f t="shared" ca="1" si="832"/>
        <v>30</v>
      </c>
      <c r="CA276" s="58">
        <f t="shared" ca="1" si="833"/>
        <v>6</v>
      </c>
      <c r="CB276" s="58">
        <f t="shared" ca="1" si="834"/>
        <v>2</v>
      </c>
      <c r="CC276" s="58">
        <f t="shared" ca="1" si="835"/>
        <v>8</v>
      </c>
      <c r="CD276" s="58">
        <f t="shared" ca="1" si="836"/>
        <v>47</v>
      </c>
      <c r="CE276" s="58">
        <f t="shared" ca="1" si="837"/>
        <v>18</v>
      </c>
      <c r="CF276" s="58">
        <f t="shared" ca="1" si="838"/>
        <v>15</v>
      </c>
      <c r="CG276" s="58">
        <f t="shared" ca="1" si="839"/>
        <v>70</v>
      </c>
      <c r="CH276" s="58" t="str">
        <f t="shared" ca="1" si="840"/>
        <v/>
      </c>
      <c r="CI276" s="58" t="str">
        <f t="shared" ca="1" si="841"/>
        <v/>
      </c>
      <c r="CJ276" s="58" t="str">
        <f t="shared" ca="1" si="842"/>
        <v/>
      </c>
      <c r="CK276" s="58" t="str">
        <f t="shared" ca="1" si="843"/>
        <v/>
      </c>
      <c r="CL276" s="58" t="str">
        <f t="shared" ca="1" si="844"/>
        <v/>
      </c>
      <c r="CM276" s="58" t="str">
        <f t="shared" ca="1" si="845"/>
        <v/>
      </c>
      <c r="CN276" s="58" t="str">
        <f t="shared" ca="1" si="846"/>
        <v/>
      </c>
      <c r="CO276" s="58" t="str">
        <f t="shared" ca="1" si="847"/>
        <v/>
      </c>
      <c r="CP276" s="58" t="str">
        <f t="shared" ca="1" si="848"/>
        <v/>
      </c>
      <c r="CQ276" s="58" t="str">
        <f t="shared" ca="1" si="849"/>
        <v/>
      </c>
      <c r="CR276" s="58" t="str">
        <f t="shared" ca="1" si="850"/>
        <v/>
      </c>
      <c r="CS276" s="58" t="str">
        <f t="shared" ca="1" si="851"/>
        <v/>
      </c>
      <c r="CT276" s="58" t="str">
        <f t="shared" ca="1" si="852"/>
        <v/>
      </c>
      <c r="CU276" s="58" t="str">
        <f t="shared" ca="1" si="853"/>
        <v/>
      </c>
      <c r="CV276" s="58" t="str">
        <f t="shared" ca="1" si="854"/>
        <v/>
      </c>
      <c r="CW276" s="58" t="str">
        <f t="shared" ca="1" si="855"/>
        <v/>
      </c>
      <c r="CX276" s="58" t="str">
        <f t="shared" ca="1" si="856"/>
        <v/>
      </c>
      <c r="CY276" s="58" t="str">
        <f t="shared" ca="1" si="857"/>
        <v/>
      </c>
      <c r="CZ276" s="58" t="str">
        <f t="shared" ca="1" si="858"/>
        <v/>
      </c>
      <c r="DA276" s="58" t="str">
        <f t="shared" ca="1" si="859"/>
        <v/>
      </c>
      <c r="DB276" s="58" t="str">
        <f t="shared" ca="1" si="860"/>
        <v/>
      </c>
      <c r="DC276" s="58" t="str">
        <f t="shared" ca="1" si="861"/>
        <v/>
      </c>
      <c r="DD276" s="58" t="str">
        <f t="shared" ca="1" si="862"/>
        <v/>
      </c>
      <c r="DE276" s="58" t="str">
        <f t="shared" ca="1" si="863"/>
        <v/>
      </c>
      <c r="DF276" s="58" t="str">
        <f t="shared" ca="1" si="864"/>
        <v/>
      </c>
      <c r="DG276" s="58" t="str">
        <f t="shared" ca="1" si="865"/>
        <v/>
      </c>
      <c r="DH276" s="58" t="str">
        <f t="shared" ca="1" si="866"/>
        <v/>
      </c>
      <c r="DI276" s="58" t="str">
        <f t="shared" ca="1" si="867"/>
        <v/>
      </c>
      <c r="DJ276" s="58" t="str">
        <f t="shared" ca="1" si="868"/>
        <v/>
      </c>
      <c r="DK276" s="58" t="str">
        <f t="shared" ca="1" si="869"/>
        <v/>
      </c>
      <c r="DL276" s="58" t="str">
        <f t="shared" ca="1" si="870"/>
        <v/>
      </c>
      <c r="DM276" s="58" t="str">
        <f t="shared" ca="1" si="871"/>
        <v/>
      </c>
      <c r="DN276" s="58" t="str">
        <f t="shared" ca="1" si="872"/>
        <v/>
      </c>
      <c r="DO276" s="58" t="str">
        <f t="shared" ca="1" si="873"/>
        <v/>
      </c>
      <c r="DP276" s="58" t="str">
        <f t="shared" ca="1" si="874"/>
        <v/>
      </c>
      <c r="DQ276" s="58" t="str">
        <f t="shared" ca="1" si="874"/>
        <v/>
      </c>
      <c r="DR276" s="58" t="str">
        <f t="shared" ca="1" si="875"/>
        <v/>
      </c>
      <c r="DS276" s="34">
        <f t="shared" ca="1" si="876"/>
        <v>0</v>
      </c>
      <c r="DT276" s="34">
        <f t="shared" ca="1" si="877"/>
        <v>0</v>
      </c>
      <c r="DU276" s="34">
        <f t="shared" ca="1" si="878"/>
        <v>0</v>
      </c>
      <c r="DV276" s="34">
        <f t="shared" ca="1" si="879"/>
        <v>0</v>
      </c>
      <c r="DW276" s="34">
        <f t="shared" ca="1" si="880"/>
        <v>0</v>
      </c>
      <c r="DX276" s="34">
        <f t="shared" ca="1" si="881"/>
        <v>0</v>
      </c>
      <c r="DY276" s="34">
        <f t="shared" ca="1" si="882"/>
        <v>0</v>
      </c>
      <c r="DZ276" s="34">
        <f t="shared" ca="1" si="883"/>
        <v>0</v>
      </c>
      <c r="EA276" s="34">
        <f t="shared" ca="1" si="884"/>
        <v>0</v>
      </c>
      <c r="EB276" s="34">
        <f t="shared" ca="1" si="885"/>
        <v>0</v>
      </c>
      <c r="EC276" s="34">
        <f t="shared" ca="1" si="886"/>
        <v>0</v>
      </c>
      <c r="ED276" s="34">
        <f t="shared" ca="1" si="887"/>
        <v>0</v>
      </c>
      <c r="EE276" s="34">
        <f t="shared" ca="1" si="888"/>
        <v>0</v>
      </c>
      <c r="EF276" s="34">
        <f t="shared" ca="1" si="889"/>
        <v>0</v>
      </c>
      <c r="EG276" s="34">
        <f t="shared" ca="1" si="890"/>
        <v>0</v>
      </c>
      <c r="EH276" s="34">
        <f t="shared" ca="1" si="891"/>
        <v>0</v>
      </c>
      <c r="EI276" s="34">
        <f t="shared" ca="1" si="892"/>
        <v>0</v>
      </c>
      <c r="EJ276" s="34">
        <f t="shared" ca="1" si="893"/>
        <v>0</v>
      </c>
      <c r="EK276" s="34">
        <f t="shared" ca="1" si="894"/>
        <v>0</v>
      </c>
      <c r="EL276" s="34">
        <f t="shared" ca="1" si="895"/>
        <v>0</v>
      </c>
      <c r="EM276" s="34">
        <f t="shared" ca="1" si="896"/>
        <v>0</v>
      </c>
      <c r="EN276" s="34">
        <f t="shared" ca="1" si="897"/>
        <v>0</v>
      </c>
      <c r="EO276" s="34">
        <f t="shared" ca="1" si="898"/>
        <v>0</v>
      </c>
      <c r="EP276" s="34">
        <f t="shared" ca="1" si="899"/>
        <v>0</v>
      </c>
      <c r="EQ276" s="34">
        <f t="shared" ca="1" si="900"/>
        <v>0</v>
      </c>
      <c r="ER276" s="34">
        <f t="shared" ca="1" si="901"/>
        <v>0</v>
      </c>
      <c r="ES276" s="34">
        <f t="shared" ca="1" si="902"/>
        <v>0</v>
      </c>
      <c r="ET276" s="34">
        <f t="shared" ca="1" si="903"/>
        <v>0</v>
      </c>
      <c r="EU276" s="34">
        <f t="shared" ca="1" si="904"/>
        <v>0</v>
      </c>
      <c r="EV276" s="34">
        <f t="shared" ca="1" si="905"/>
        <v>0</v>
      </c>
      <c r="EW276" s="34">
        <f t="shared" ca="1" si="906"/>
        <v>0</v>
      </c>
      <c r="EX276" s="34">
        <f t="shared" ca="1" si="907"/>
        <v>0</v>
      </c>
      <c r="EY276" s="34">
        <f t="shared" ca="1" si="908"/>
        <v>0</v>
      </c>
      <c r="EZ276" s="34">
        <f t="shared" ca="1" si="909"/>
        <v>0</v>
      </c>
      <c r="FA276" s="34">
        <f t="shared" ca="1" si="910"/>
        <v>0</v>
      </c>
      <c r="FB276" s="34">
        <f t="shared" ca="1" si="911"/>
        <v>0</v>
      </c>
      <c r="FC276" s="34">
        <f t="shared" ca="1" si="912"/>
        <v>0</v>
      </c>
      <c r="FD276" s="71"/>
      <c r="FE276" s="76"/>
      <c r="FF276" s="76"/>
      <c r="FG276" s="76"/>
      <c r="FH276" s="58"/>
      <c r="FI276" s="58"/>
      <c r="FJ276" s="58">
        <v>0</v>
      </c>
      <c r="FK276" s="58">
        <v>0</v>
      </c>
      <c r="FL276" s="34">
        <f t="shared" ca="1" si="741"/>
        <v>0</v>
      </c>
      <c r="FM276" s="34">
        <f t="shared" ca="1" si="742"/>
        <v>0</v>
      </c>
      <c r="FN276" s="34">
        <f t="shared" ca="1" si="743"/>
        <v>0</v>
      </c>
      <c r="FO276" s="34">
        <f t="shared" ca="1" si="744"/>
        <v>0</v>
      </c>
      <c r="FP276" s="34">
        <f t="shared" ca="1" si="745"/>
        <v>0</v>
      </c>
      <c r="FQ276" s="34">
        <f t="shared" ca="1" si="746"/>
        <v>0</v>
      </c>
      <c r="FR276" s="34">
        <f t="shared" ca="1" si="747"/>
        <v>0</v>
      </c>
      <c r="FS276" s="34">
        <f t="shared" ca="1" si="748"/>
        <v>0</v>
      </c>
      <c r="FT276" s="34">
        <f t="shared" ca="1" si="749"/>
        <v>0</v>
      </c>
      <c r="FU276" s="34">
        <f t="shared" ca="1" si="750"/>
        <v>0</v>
      </c>
      <c r="FV276" s="34">
        <f t="shared" ca="1" si="751"/>
        <v>0</v>
      </c>
      <c r="FW276" s="34">
        <f t="shared" ca="1" si="752"/>
        <v>0</v>
      </c>
      <c r="FX276" s="34">
        <f t="shared" ca="1" si="753"/>
        <v>0</v>
      </c>
      <c r="FY276" s="34">
        <f t="shared" ca="1" si="754"/>
        <v>0</v>
      </c>
      <c r="FZ276" s="34">
        <f t="shared" ca="1" si="755"/>
        <v>0</v>
      </c>
      <c r="GA276" s="34">
        <f t="shared" ca="1" si="756"/>
        <v>0</v>
      </c>
      <c r="GB276" s="34">
        <f t="shared" ca="1" si="757"/>
        <v>0</v>
      </c>
      <c r="GC276" s="34">
        <f t="shared" ca="1" si="758"/>
        <v>0</v>
      </c>
      <c r="GD276" s="34">
        <f t="shared" ca="1" si="759"/>
        <v>0</v>
      </c>
      <c r="GE276" s="34">
        <f t="shared" ca="1" si="760"/>
        <v>0</v>
      </c>
      <c r="GF276" s="34">
        <f t="shared" ca="1" si="761"/>
        <v>0</v>
      </c>
      <c r="GG276" s="34">
        <f t="shared" ca="1" si="762"/>
        <v>0</v>
      </c>
      <c r="GH276" s="34">
        <f t="shared" ca="1" si="763"/>
        <v>0</v>
      </c>
      <c r="GI276" s="34">
        <f t="shared" ca="1" si="764"/>
        <v>0</v>
      </c>
      <c r="GJ276" s="34">
        <f t="shared" ca="1" si="765"/>
        <v>0</v>
      </c>
      <c r="GK276" s="34">
        <f t="shared" ca="1" si="766"/>
        <v>0</v>
      </c>
      <c r="GL276" s="34">
        <f t="shared" ca="1" si="767"/>
        <v>0</v>
      </c>
      <c r="GM276" s="34">
        <f t="shared" ca="1" si="768"/>
        <v>0</v>
      </c>
      <c r="GN276" s="34">
        <f t="shared" ca="1" si="769"/>
        <v>0</v>
      </c>
      <c r="GO276" s="34">
        <f t="shared" ca="1" si="770"/>
        <v>0</v>
      </c>
      <c r="GP276" s="34">
        <f t="shared" ca="1" si="771"/>
        <v>0</v>
      </c>
      <c r="GQ276" s="34">
        <f t="shared" ca="1" si="772"/>
        <v>0</v>
      </c>
      <c r="GR276" s="34">
        <f t="shared" ca="1" si="773"/>
        <v>0</v>
      </c>
      <c r="GS276" s="34">
        <f t="shared" ca="1" si="774"/>
        <v>0</v>
      </c>
      <c r="GT276" s="34">
        <f t="shared" ca="1" si="775"/>
        <v>0</v>
      </c>
      <c r="GU276" s="34">
        <f t="shared" ca="1" si="776"/>
        <v>0</v>
      </c>
      <c r="GV276" s="34">
        <f t="shared" ca="1" si="777"/>
        <v>0</v>
      </c>
      <c r="GW276" s="49" t="str">
        <f t="shared" ca="1" si="790"/>
        <v>L</v>
      </c>
      <c r="GX276" s="49"/>
      <c r="GY276" s="49"/>
      <c r="GZ276" s="49"/>
      <c r="HA276" s="49"/>
      <c r="HB276" s="49" t="str">
        <f t="shared" ca="1" si="791"/>
        <v>E</v>
      </c>
      <c r="HC276" s="49"/>
      <c r="HD276" s="49"/>
      <c r="HE276" s="49"/>
      <c r="HF276" s="49"/>
      <c r="HG276" s="49" t="str">
        <f t="shared" ca="1" si="792"/>
        <v>R</v>
      </c>
      <c r="HH276" s="49"/>
      <c r="HI276" s="49"/>
      <c r="HJ276" s="49"/>
      <c r="HK276" s="49"/>
      <c r="HL276" s="65"/>
      <c r="HM276" s="50"/>
      <c r="HN276" s="50"/>
      <c r="HO276" s="66"/>
      <c r="HP276" s="66"/>
      <c r="HQ276" s="33"/>
      <c r="HR276" s="66"/>
      <c r="HS276" s="66"/>
      <c r="HT276" s="67"/>
      <c r="HU276" s="65"/>
      <c r="HV276" s="50"/>
      <c r="HW276" s="50"/>
      <c r="HX276" s="66"/>
      <c r="HY276" s="66"/>
      <c r="HZ276" s="33"/>
      <c r="IA276" s="66"/>
      <c r="IB276" s="66"/>
      <c r="IC276" s="67"/>
      <c r="ID276" s="65"/>
      <c r="IE276" s="50"/>
      <c r="IF276" s="50"/>
      <c r="IG276" s="66"/>
      <c r="IH276" s="66"/>
      <c r="II276" s="33">
        <f t="shared" ca="1" si="778"/>
        <v>0</v>
      </c>
      <c r="IJ276" s="66" t="str">
        <f t="shared" ca="1" si="779"/>
        <v/>
      </c>
      <c r="IK276" s="66" t="str">
        <f t="shared" ca="1" si="780"/>
        <v/>
      </c>
      <c r="IL276" s="67">
        <f t="shared" ca="1" si="793"/>
        <v>1</v>
      </c>
      <c r="IM276" s="34"/>
      <c r="IN276" s="34"/>
      <c r="IO276" s="37">
        <f t="shared" ca="1" si="794"/>
        <v>0</v>
      </c>
      <c r="IP276" s="22">
        <f t="shared" ca="1" si="781"/>
        <v>-11</v>
      </c>
      <c r="IQ276" s="78">
        <f t="shared" ca="1" si="913"/>
        <v>0</v>
      </c>
      <c r="IR276" s="156">
        <f t="shared" ca="1" si="914"/>
        <v>0</v>
      </c>
      <c r="IS276" s="78">
        <f t="shared" ca="1" si="795"/>
        <v>0</v>
      </c>
      <c r="IT276" s="58"/>
      <c r="IU276" s="58"/>
      <c r="IV276" s="58"/>
      <c r="IW276" s="58"/>
      <c r="IX276" s="58"/>
      <c r="IY276" s="58"/>
      <c r="IZ276" s="58"/>
      <c r="JA276" s="58"/>
      <c r="JB276" s="58"/>
      <c r="JC276" s="58"/>
      <c r="JD276" s="58"/>
      <c r="JE276" s="58"/>
      <c r="JF276" s="58"/>
      <c r="JG276" s="58"/>
      <c r="JH276" s="58"/>
      <c r="JI276" s="58"/>
      <c r="JJ276" s="58"/>
      <c r="JK276" s="58"/>
      <c r="JL276" s="58"/>
      <c r="JM276" s="58"/>
      <c r="JN276" s="58"/>
      <c r="JO276" s="58"/>
      <c r="JP276" s="58"/>
      <c r="JQ276" s="58"/>
      <c r="JR276" s="58"/>
      <c r="JS276" s="58"/>
      <c r="JT276" s="58"/>
      <c r="JU276" s="58"/>
      <c r="JV276" s="58"/>
      <c r="JW276" s="58"/>
      <c r="JX276" s="58"/>
      <c r="JY276" s="58"/>
      <c r="JZ276" s="58"/>
      <c r="KA276" s="58"/>
      <c r="KB276" s="58"/>
      <c r="KC276" s="58"/>
      <c r="KD276" s="58"/>
      <c r="KE276" s="58"/>
      <c r="KF276" s="58"/>
      <c r="KG276" s="58"/>
      <c r="KH276" s="58"/>
      <c r="KI276" s="58"/>
      <c r="KJ276" s="58"/>
      <c r="KK276" s="58"/>
      <c r="KL276" s="58"/>
      <c r="KM276" s="58"/>
      <c r="KN276" s="58"/>
      <c r="KO276" s="58"/>
      <c r="KP276" s="58"/>
      <c r="KQ276" s="58"/>
      <c r="KR276" s="58"/>
      <c r="KS276" s="58"/>
      <c r="KT276" s="58"/>
      <c r="KU276" s="58"/>
      <c r="KV276" s="58"/>
      <c r="KW276" s="58"/>
      <c r="KX276" s="58"/>
      <c r="KY276" s="58"/>
      <c r="KZ276" s="58"/>
      <c r="LA276" s="58"/>
      <c r="LB276" s="58"/>
      <c r="LC276" s="58"/>
      <c r="LD276" s="58"/>
      <c r="LE276" s="58"/>
      <c r="LF276" s="58"/>
      <c r="LG276" s="58"/>
      <c r="LH276" s="58"/>
      <c r="LI276" s="58"/>
      <c r="LJ276" s="58"/>
      <c r="LK276" s="58"/>
      <c r="LL276" s="58"/>
      <c r="LM276" s="58"/>
      <c r="LN276" s="58"/>
      <c r="LO276" s="58"/>
      <c r="LP276" s="90" t="str">
        <f t="shared" si="796"/>
        <v/>
      </c>
      <c r="LQ276" s="90" t="str">
        <f t="shared" si="797"/>
        <v/>
      </c>
      <c r="LR276" s="90" t="str">
        <f t="shared" si="798"/>
        <v/>
      </c>
      <c r="LS276" s="90" t="str">
        <f t="shared" si="799"/>
        <v/>
      </c>
      <c r="LT276" s="90" t="str">
        <f t="shared" si="800"/>
        <v/>
      </c>
      <c r="LU276" s="90" t="str">
        <f t="shared" si="801"/>
        <v/>
      </c>
      <c r="LV276" s="91" t="str">
        <f t="shared" si="735"/>
        <v/>
      </c>
      <c r="LW276" s="91" t="str">
        <f t="shared" si="736"/>
        <v/>
      </c>
      <c r="LX276" s="91" t="str">
        <f t="shared" si="737"/>
        <v/>
      </c>
      <c r="LY276" s="91" t="str">
        <f t="shared" si="732"/>
        <v/>
      </c>
      <c r="LZ276" s="91" t="str">
        <f t="shared" si="733"/>
        <v/>
      </c>
      <c r="MA276" s="91" t="str">
        <f t="shared" si="734"/>
        <v/>
      </c>
      <c r="MC276" s="52"/>
      <c r="MO276" s="15">
        <f t="shared" ca="1" si="740"/>
        <v>5</v>
      </c>
      <c r="MR276" s="15"/>
    </row>
    <row r="277" spans="1:356">
      <c r="A277" s="15">
        <f t="shared" ca="1" si="738"/>
        <v>3</v>
      </c>
      <c r="B277" s="33" t="str">
        <f t="shared" ca="1" si="739"/>
        <v>DB</v>
      </c>
      <c r="C277" s="10" t="str">
        <f t="shared" ca="1" si="782"/>
        <v/>
      </c>
      <c r="D277" s="50">
        <f t="shared" ca="1" si="783"/>
        <v>0</v>
      </c>
      <c r="E277" s="10" t="str">
        <f t="shared" si="784"/>
        <v/>
      </c>
      <c r="F277" s="111">
        <f t="shared" si="785"/>
        <v>273</v>
      </c>
      <c r="G277" s="59">
        <f t="shared" ca="1" si="802"/>
        <v>1</v>
      </c>
      <c r="H277" s="56">
        <f ca="1">COUNTIF($A$5:A277,$H$5)</f>
        <v>9</v>
      </c>
      <c r="I277" s="56">
        <f ca="1">COUNTIF($A$5:$A277,$I$5)</f>
        <v>7</v>
      </c>
      <c r="J277" s="56">
        <f ca="1">COUNTIF($A$5:$A277,$J$5)</f>
        <v>4</v>
      </c>
      <c r="K277" s="56">
        <f ca="1">COUNTIF($A$5:$A277,$K$5)</f>
        <v>10</v>
      </c>
      <c r="L277" s="56">
        <f ca="1">COUNTIF($A$5:$A277,$L$5)</f>
        <v>7</v>
      </c>
      <c r="M277" s="56">
        <f ca="1">COUNTIF($A$5:$A277,$M$5)</f>
        <v>6</v>
      </c>
      <c r="N277" s="56">
        <f ca="1">COUNTIF($A$5:$A277,$N$5)</f>
        <v>3</v>
      </c>
      <c r="O277" s="56">
        <f ca="1">COUNTIF($A$5:$A277,$O$5)</f>
        <v>10</v>
      </c>
      <c r="P277" s="56">
        <f ca="1">COUNTIF($A$5:$A277,$P$5)</f>
        <v>11</v>
      </c>
      <c r="Q277" s="56">
        <f ca="1">COUNTIF($A$5:$A277,$Q$5)</f>
        <v>14</v>
      </c>
      <c r="R277" s="56">
        <f ca="1">COUNTIF($A$5:$A277,$R$5)</f>
        <v>13</v>
      </c>
      <c r="S277" s="56">
        <f ca="1">COUNTIF($A$5:$A277,$S$5)</f>
        <v>8</v>
      </c>
      <c r="T277" s="56">
        <f ca="1">COUNTIF($A$5:$A277,$T$5)</f>
        <v>5</v>
      </c>
      <c r="U277" s="56">
        <f ca="1">COUNTIF($A$5:$A277,$U$5)</f>
        <v>9</v>
      </c>
      <c r="V277" s="56">
        <f ca="1">COUNTIF($A$5:$A277,$V$5)</f>
        <v>6</v>
      </c>
      <c r="W277" s="56">
        <f ca="1">COUNTIF($A$5:$A277,$W$5)</f>
        <v>10</v>
      </c>
      <c r="X277" s="56">
        <f ca="1">COUNTIF($A$5:$A277,$X$5)</f>
        <v>7</v>
      </c>
      <c r="Y277" s="56">
        <f ca="1">COUNTIF($A$5:$A277,$Y$5)</f>
        <v>4</v>
      </c>
      <c r="Z277" s="56">
        <f ca="1">COUNTIF($A$5:$A277,$Z$5)</f>
        <v>9</v>
      </c>
      <c r="AA277" s="56">
        <f ca="1">COUNTIF($A$5:$A277,$AA$5)</f>
        <v>6</v>
      </c>
      <c r="AB277" s="56">
        <f ca="1">COUNTIF($A$5:$A277,$AB$5)</f>
        <v>7</v>
      </c>
      <c r="AC277" s="56">
        <f ca="1">COUNTIF($A$5:$A277,$AC$5)</f>
        <v>4</v>
      </c>
      <c r="AD277" s="56">
        <f ca="1">COUNTIF($A$5:$A277,$AD$5)</f>
        <v>10</v>
      </c>
      <c r="AE277" s="56">
        <f ca="1">COUNTIF($A$5:$A277,$AE$5)</f>
        <v>14</v>
      </c>
      <c r="AF277" s="56">
        <f ca="1">COUNTIF($A$5:$A277,$AF$5)</f>
        <v>4</v>
      </c>
      <c r="AG277" s="56">
        <f ca="1">COUNTIF($A$5:$A277,$AG$5)</f>
        <v>3</v>
      </c>
      <c r="AH277" s="56">
        <f ca="1">COUNTIF($A$5:$A277,$AH$5)</f>
        <v>2</v>
      </c>
      <c r="AI277" s="56">
        <f ca="1">COUNTIF($A$5:$A277,$AI$5)</f>
        <v>7</v>
      </c>
      <c r="AJ277" s="56">
        <f ca="1">COUNTIF($A$5:$A277,$AJ$5)</f>
        <v>8</v>
      </c>
      <c r="AK277" s="56">
        <f ca="1">COUNTIF($A$5:$A277,$AK$5)</f>
        <v>4</v>
      </c>
      <c r="AL277" s="56">
        <f ca="1">COUNTIF($A$5:$A277,$AL$5)</f>
        <v>4</v>
      </c>
      <c r="AM277" s="56">
        <f ca="1">COUNTIF($A$5:$A277,$AM$5)</f>
        <v>7</v>
      </c>
      <c r="AN277" s="56">
        <f ca="1">COUNTIF($A$5:$A277,$AN$5)</f>
        <v>8</v>
      </c>
      <c r="AO277" s="56">
        <f ca="1">COUNTIF($A$5:$A277,$AO$5)</f>
        <v>12</v>
      </c>
      <c r="AP277" s="56">
        <f ca="1">COUNTIF($A$5:$A277,$AP$5)</f>
        <v>5</v>
      </c>
      <c r="AQ277" s="56">
        <f ca="1">COUNTIF($A$5:$A277,$AQ$5)</f>
        <v>10</v>
      </c>
      <c r="AR277" s="56">
        <f ca="1">COUNTIF($A$5:$A277,$AR$5)</f>
        <v>6</v>
      </c>
      <c r="AS277" s="101">
        <f t="shared" ca="1" si="786"/>
        <v>0</v>
      </c>
      <c r="AT277" s="58">
        <f t="shared" si="787"/>
        <v>273</v>
      </c>
      <c r="AU277" s="105">
        <f t="shared" si="788"/>
        <v>8</v>
      </c>
      <c r="AV277" s="105">
        <f t="shared" si="789"/>
        <v>176.904</v>
      </c>
      <c r="AW277" s="58">
        <f t="shared" ca="1" si="803"/>
        <v>5</v>
      </c>
      <c r="AX277" s="58">
        <f t="shared" ca="1" si="804"/>
        <v>101</v>
      </c>
      <c r="AY277" s="58">
        <f t="shared" ca="1" si="805"/>
        <v>0</v>
      </c>
      <c r="AZ277" s="58">
        <f t="shared" ca="1" si="806"/>
        <v>22</v>
      </c>
      <c r="BA277" s="58">
        <f t="shared" ca="1" si="807"/>
        <v>51</v>
      </c>
      <c r="BB277" s="58">
        <f t="shared" ca="1" si="808"/>
        <v>2</v>
      </c>
      <c r="BC277" s="58">
        <f t="shared" ca="1" si="809"/>
        <v>75</v>
      </c>
      <c r="BD277" s="58">
        <f t="shared" ca="1" si="810"/>
        <v>56</v>
      </c>
      <c r="BE277" s="58">
        <f t="shared" ca="1" si="811"/>
        <v>42</v>
      </c>
      <c r="BF277" s="58">
        <f t="shared" ca="1" si="812"/>
        <v>26</v>
      </c>
      <c r="BG277" s="58">
        <f t="shared" ca="1" si="813"/>
        <v>6</v>
      </c>
      <c r="BH277" s="58">
        <f t="shared" ca="1" si="814"/>
        <v>90</v>
      </c>
      <c r="BI277" s="58">
        <f t="shared" ca="1" si="815"/>
        <v>13</v>
      </c>
      <c r="BJ277" s="58">
        <f t="shared" ca="1" si="816"/>
        <v>1</v>
      </c>
      <c r="BK277" s="58">
        <f t="shared" ca="1" si="817"/>
        <v>32</v>
      </c>
      <c r="BL277" s="58">
        <f t="shared" ca="1" si="818"/>
        <v>4</v>
      </c>
      <c r="BM277" s="58">
        <f t="shared" ca="1" si="819"/>
        <v>15</v>
      </c>
      <c r="BN277" s="58">
        <f t="shared" ca="1" si="820"/>
        <v>24</v>
      </c>
      <c r="BO277" s="58">
        <f t="shared" ca="1" si="821"/>
        <v>11</v>
      </c>
      <c r="BP277" s="58">
        <f t="shared" ca="1" si="822"/>
        <v>30</v>
      </c>
      <c r="BQ277" s="58">
        <f t="shared" ca="1" si="823"/>
        <v>63</v>
      </c>
      <c r="BR277" s="58">
        <f t="shared" ca="1" si="824"/>
        <v>17</v>
      </c>
      <c r="BS277" s="58">
        <f t="shared" ca="1" si="825"/>
        <v>14</v>
      </c>
      <c r="BT277" s="58">
        <f t="shared" ca="1" si="826"/>
        <v>10</v>
      </c>
      <c r="BU277" s="58">
        <f t="shared" ca="1" si="827"/>
        <v>64</v>
      </c>
      <c r="BV277" s="58">
        <f t="shared" ca="1" si="828"/>
        <v>20</v>
      </c>
      <c r="BW277" s="58">
        <f t="shared" ca="1" si="829"/>
        <v>44</v>
      </c>
      <c r="BX277" s="58">
        <f t="shared" ca="1" si="830"/>
        <v>40</v>
      </c>
      <c r="BY277" s="58">
        <f t="shared" ca="1" si="831"/>
        <v>28</v>
      </c>
      <c r="BZ277" s="58">
        <f t="shared" ca="1" si="832"/>
        <v>31</v>
      </c>
      <c r="CA277" s="58">
        <f t="shared" ca="1" si="833"/>
        <v>7</v>
      </c>
      <c r="CB277" s="58">
        <f t="shared" ca="1" si="834"/>
        <v>3</v>
      </c>
      <c r="CC277" s="58">
        <f t="shared" ca="1" si="835"/>
        <v>9</v>
      </c>
      <c r="CD277" s="58">
        <f t="shared" ca="1" si="836"/>
        <v>48</v>
      </c>
      <c r="CE277" s="58">
        <f t="shared" ca="1" si="837"/>
        <v>19</v>
      </c>
      <c r="CF277" s="58">
        <f t="shared" ca="1" si="838"/>
        <v>16</v>
      </c>
      <c r="CG277" s="58">
        <f t="shared" ca="1" si="839"/>
        <v>71</v>
      </c>
      <c r="CH277" s="58" t="str">
        <f t="shared" ca="1" si="840"/>
        <v/>
      </c>
      <c r="CI277" s="58" t="str">
        <f t="shared" ca="1" si="841"/>
        <v/>
      </c>
      <c r="CJ277" s="58" t="str">
        <f t="shared" ca="1" si="842"/>
        <v/>
      </c>
      <c r="CK277" s="58" t="str">
        <f t="shared" ca="1" si="843"/>
        <v/>
      </c>
      <c r="CL277" s="58" t="str">
        <f t="shared" ca="1" si="844"/>
        <v/>
      </c>
      <c r="CM277" s="58" t="str">
        <f t="shared" ca="1" si="845"/>
        <v/>
      </c>
      <c r="CN277" s="58" t="str">
        <f t="shared" ca="1" si="846"/>
        <v/>
      </c>
      <c r="CO277" s="58" t="str">
        <f t="shared" ca="1" si="847"/>
        <v/>
      </c>
      <c r="CP277" s="58" t="str">
        <f t="shared" ca="1" si="848"/>
        <v/>
      </c>
      <c r="CQ277" s="58" t="str">
        <f t="shared" ca="1" si="849"/>
        <v/>
      </c>
      <c r="CR277" s="58" t="str">
        <f t="shared" ca="1" si="850"/>
        <v/>
      </c>
      <c r="CS277" s="58" t="str">
        <f t="shared" ca="1" si="851"/>
        <v/>
      </c>
      <c r="CT277" s="58" t="str">
        <f t="shared" ca="1" si="852"/>
        <v/>
      </c>
      <c r="CU277" s="58" t="str">
        <f t="shared" ca="1" si="853"/>
        <v/>
      </c>
      <c r="CV277" s="58" t="str">
        <f t="shared" ca="1" si="854"/>
        <v/>
      </c>
      <c r="CW277" s="58" t="str">
        <f t="shared" ca="1" si="855"/>
        <v/>
      </c>
      <c r="CX277" s="58" t="str">
        <f t="shared" ca="1" si="856"/>
        <v/>
      </c>
      <c r="CY277" s="58" t="str">
        <f t="shared" ca="1" si="857"/>
        <v/>
      </c>
      <c r="CZ277" s="58" t="str">
        <f t="shared" ca="1" si="858"/>
        <v/>
      </c>
      <c r="DA277" s="58" t="str">
        <f t="shared" ca="1" si="859"/>
        <v/>
      </c>
      <c r="DB277" s="58" t="str">
        <f t="shared" ca="1" si="860"/>
        <v/>
      </c>
      <c r="DC277" s="58" t="str">
        <f t="shared" ca="1" si="861"/>
        <v/>
      </c>
      <c r="DD277" s="58" t="str">
        <f t="shared" ca="1" si="862"/>
        <v/>
      </c>
      <c r="DE277" s="58" t="str">
        <f t="shared" ca="1" si="863"/>
        <v/>
      </c>
      <c r="DF277" s="58" t="str">
        <f t="shared" ca="1" si="864"/>
        <v/>
      </c>
      <c r="DG277" s="58" t="str">
        <f t="shared" ca="1" si="865"/>
        <v/>
      </c>
      <c r="DH277" s="58" t="str">
        <f t="shared" ca="1" si="866"/>
        <v/>
      </c>
      <c r="DI277" s="58" t="str">
        <f t="shared" ca="1" si="867"/>
        <v/>
      </c>
      <c r="DJ277" s="58" t="str">
        <f t="shared" ca="1" si="868"/>
        <v/>
      </c>
      <c r="DK277" s="58" t="str">
        <f t="shared" ca="1" si="869"/>
        <v/>
      </c>
      <c r="DL277" s="58" t="str">
        <f t="shared" ca="1" si="870"/>
        <v/>
      </c>
      <c r="DM277" s="58" t="str">
        <f t="shared" ca="1" si="871"/>
        <v/>
      </c>
      <c r="DN277" s="58" t="str">
        <f t="shared" ca="1" si="872"/>
        <v/>
      </c>
      <c r="DO277" s="58" t="str">
        <f t="shared" ca="1" si="873"/>
        <v/>
      </c>
      <c r="DP277" s="58" t="str">
        <f t="shared" ca="1" si="874"/>
        <v/>
      </c>
      <c r="DQ277" s="58" t="str">
        <f t="shared" ca="1" si="874"/>
        <v/>
      </c>
      <c r="DR277" s="58" t="str">
        <f t="shared" ca="1" si="875"/>
        <v/>
      </c>
      <c r="DS277" s="34">
        <f t="shared" ca="1" si="876"/>
        <v>0</v>
      </c>
      <c r="DT277" s="34">
        <f t="shared" ca="1" si="877"/>
        <v>0</v>
      </c>
      <c r="DU277" s="34">
        <f t="shared" ca="1" si="878"/>
        <v>0</v>
      </c>
      <c r="DV277" s="34">
        <f t="shared" ca="1" si="879"/>
        <v>0</v>
      </c>
      <c r="DW277" s="34">
        <f t="shared" ca="1" si="880"/>
        <v>0</v>
      </c>
      <c r="DX277" s="34">
        <f t="shared" ca="1" si="881"/>
        <v>0</v>
      </c>
      <c r="DY277" s="34">
        <f t="shared" ca="1" si="882"/>
        <v>0</v>
      </c>
      <c r="DZ277" s="34">
        <f t="shared" ca="1" si="883"/>
        <v>0</v>
      </c>
      <c r="EA277" s="34">
        <f t="shared" ca="1" si="884"/>
        <v>0</v>
      </c>
      <c r="EB277" s="34">
        <f t="shared" ca="1" si="885"/>
        <v>0</v>
      </c>
      <c r="EC277" s="34">
        <f t="shared" ca="1" si="886"/>
        <v>0</v>
      </c>
      <c r="ED277" s="34">
        <f t="shared" ca="1" si="887"/>
        <v>0</v>
      </c>
      <c r="EE277" s="34">
        <f t="shared" ca="1" si="888"/>
        <v>0</v>
      </c>
      <c r="EF277" s="34">
        <f t="shared" ca="1" si="889"/>
        <v>0</v>
      </c>
      <c r="EG277" s="34">
        <f t="shared" ca="1" si="890"/>
        <v>0</v>
      </c>
      <c r="EH277" s="34">
        <f t="shared" ca="1" si="891"/>
        <v>0</v>
      </c>
      <c r="EI277" s="34">
        <f t="shared" ca="1" si="892"/>
        <v>0</v>
      </c>
      <c r="EJ277" s="34">
        <f t="shared" ca="1" si="893"/>
        <v>0</v>
      </c>
      <c r="EK277" s="34">
        <f t="shared" ca="1" si="894"/>
        <v>0</v>
      </c>
      <c r="EL277" s="34">
        <f t="shared" ca="1" si="895"/>
        <v>0</v>
      </c>
      <c r="EM277" s="34">
        <f t="shared" ca="1" si="896"/>
        <v>0</v>
      </c>
      <c r="EN277" s="34">
        <f t="shared" ca="1" si="897"/>
        <v>0</v>
      </c>
      <c r="EO277" s="34">
        <f t="shared" ca="1" si="898"/>
        <v>0</v>
      </c>
      <c r="EP277" s="34">
        <f t="shared" ca="1" si="899"/>
        <v>0</v>
      </c>
      <c r="EQ277" s="34">
        <f t="shared" ca="1" si="900"/>
        <v>0</v>
      </c>
      <c r="ER277" s="34">
        <f t="shared" ca="1" si="901"/>
        <v>0</v>
      </c>
      <c r="ES277" s="34">
        <f t="shared" ca="1" si="902"/>
        <v>0</v>
      </c>
      <c r="ET277" s="34">
        <f t="shared" ca="1" si="903"/>
        <v>0</v>
      </c>
      <c r="EU277" s="34">
        <f t="shared" ca="1" si="904"/>
        <v>0</v>
      </c>
      <c r="EV277" s="34">
        <f t="shared" ca="1" si="905"/>
        <v>0</v>
      </c>
      <c r="EW277" s="34">
        <f t="shared" ca="1" si="906"/>
        <v>0</v>
      </c>
      <c r="EX277" s="34">
        <f t="shared" ca="1" si="907"/>
        <v>0</v>
      </c>
      <c r="EY277" s="34">
        <f t="shared" ca="1" si="908"/>
        <v>0</v>
      </c>
      <c r="EZ277" s="34">
        <f t="shared" ca="1" si="909"/>
        <v>0</v>
      </c>
      <c r="FA277" s="34">
        <f t="shared" ca="1" si="910"/>
        <v>0</v>
      </c>
      <c r="FB277" s="34">
        <f t="shared" ca="1" si="911"/>
        <v>0</v>
      </c>
      <c r="FC277" s="34">
        <f t="shared" ca="1" si="912"/>
        <v>0</v>
      </c>
      <c r="FD277" s="71"/>
      <c r="FE277" s="76"/>
      <c r="FF277" s="76"/>
      <c r="FG277" s="76"/>
      <c r="FH277" s="58"/>
      <c r="FI277" s="58"/>
      <c r="FJ277" s="58">
        <v>0</v>
      </c>
      <c r="FK277" s="58">
        <v>0</v>
      </c>
      <c r="FL277" s="34">
        <f t="shared" ca="1" si="741"/>
        <v>0</v>
      </c>
      <c r="FM277" s="34">
        <f t="shared" ca="1" si="742"/>
        <v>0</v>
      </c>
      <c r="FN277" s="34">
        <f t="shared" ca="1" si="743"/>
        <v>0</v>
      </c>
      <c r="FO277" s="34">
        <f t="shared" ca="1" si="744"/>
        <v>0</v>
      </c>
      <c r="FP277" s="34">
        <f t="shared" ca="1" si="745"/>
        <v>0</v>
      </c>
      <c r="FQ277" s="34">
        <f t="shared" ca="1" si="746"/>
        <v>0</v>
      </c>
      <c r="FR277" s="34">
        <f t="shared" ca="1" si="747"/>
        <v>0</v>
      </c>
      <c r="FS277" s="34">
        <f t="shared" ca="1" si="748"/>
        <v>0</v>
      </c>
      <c r="FT277" s="34">
        <f t="shared" ca="1" si="749"/>
        <v>0</v>
      </c>
      <c r="FU277" s="34">
        <f t="shared" ca="1" si="750"/>
        <v>0</v>
      </c>
      <c r="FV277" s="34">
        <f t="shared" ca="1" si="751"/>
        <v>0</v>
      </c>
      <c r="FW277" s="34">
        <f t="shared" ca="1" si="752"/>
        <v>0</v>
      </c>
      <c r="FX277" s="34">
        <f t="shared" ca="1" si="753"/>
        <v>0</v>
      </c>
      <c r="FY277" s="34">
        <f t="shared" ca="1" si="754"/>
        <v>0</v>
      </c>
      <c r="FZ277" s="34">
        <f t="shared" ca="1" si="755"/>
        <v>0</v>
      </c>
      <c r="GA277" s="34">
        <f t="shared" ca="1" si="756"/>
        <v>0</v>
      </c>
      <c r="GB277" s="34">
        <f t="shared" ca="1" si="757"/>
        <v>0</v>
      </c>
      <c r="GC277" s="34">
        <f t="shared" ca="1" si="758"/>
        <v>0</v>
      </c>
      <c r="GD277" s="34">
        <f t="shared" ca="1" si="759"/>
        <v>0</v>
      </c>
      <c r="GE277" s="34">
        <f t="shared" ca="1" si="760"/>
        <v>0</v>
      </c>
      <c r="GF277" s="34">
        <f t="shared" ca="1" si="761"/>
        <v>0</v>
      </c>
      <c r="GG277" s="34">
        <f t="shared" ca="1" si="762"/>
        <v>0</v>
      </c>
      <c r="GH277" s="34">
        <f t="shared" ca="1" si="763"/>
        <v>0</v>
      </c>
      <c r="GI277" s="34">
        <f t="shared" ca="1" si="764"/>
        <v>0</v>
      </c>
      <c r="GJ277" s="34">
        <f t="shared" ca="1" si="765"/>
        <v>0</v>
      </c>
      <c r="GK277" s="34">
        <f t="shared" ca="1" si="766"/>
        <v>0</v>
      </c>
      <c r="GL277" s="34">
        <f t="shared" ca="1" si="767"/>
        <v>0</v>
      </c>
      <c r="GM277" s="34">
        <f t="shared" ca="1" si="768"/>
        <v>0</v>
      </c>
      <c r="GN277" s="34">
        <f t="shared" ca="1" si="769"/>
        <v>0</v>
      </c>
      <c r="GO277" s="34">
        <f t="shared" ca="1" si="770"/>
        <v>0</v>
      </c>
      <c r="GP277" s="34">
        <f t="shared" ca="1" si="771"/>
        <v>0</v>
      </c>
      <c r="GQ277" s="34">
        <f t="shared" ca="1" si="772"/>
        <v>0</v>
      </c>
      <c r="GR277" s="34">
        <f t="shared" ca="1" si="773"/>
        <v>0</v>
      </c>
      <c r="GS277" s="34">
        <f t="shared" ca="1" si="774"/>
        <v>0</v>
      </c>
      <c r="GT277" s="34">
        <f t="shared" ca="1" si="775"/>
        <v>0</v>
      </c>
      <c r="GU277" s="34">
        <f t="shared" ca="1" si="776"/>
        <v>0</v>
      </c>
      <c r="GV277" s="34">
        <f t="shared" ca="1" si="777"/>
        <v>0</v>
      </c>
      <c r="GW277" s="49" t="str">
        <f t="shared" ca="1" si="790"/>
        <v>L</v>
      </c>
      <c r="GX277" s="49"/>
      <c r="GY277" s="49"/>
      <c r="GZ277" s="49"/>
      <c r="HA277" s="49"/>
      <c r="HB277" s="49" t="str">
        <f t="shared" ca="1" si="791"/>
        <v>O</v>
      </c>
      <c r="HC277" s="49"/>
      <c r="HD277" s="49"/>
      <c r="HE277" s="49"/>
      <c r="HF277" s="49"/>
      <c r="HG277" s="49" t="str">
        <f t="shared" ca="1" si="792"/>
        <v>R</v>
      </c>
      <c r="HH277" s="49"/>
      <c r="HI277" s="49"/>
      <c r="HJ277" s="49"/>
      <c r="HK277" s="49"/>
      <c r="HL277" s="65"/>
      <c r="HM277" s="50"/>
      <c r="HN277" s="50"/>
      <c r="HO277" s="66"/>
      <c r="HP277" s="66"/>
      <c r="HQ277" s="33"/>
      <c r="HR277" s="66"/>
      <c r="HS277" s="66"/>
      <c r="HT277" s="67"/>
      <c r="HU277" s="65"/>
      <c r="HV277" s="50"/>
      <c r="HW277" s="50"/>
      <c r="HX277" s="66"/>
      <c r="HY277" s="66"/>
      <c r="HZ277" s="33"/>
      <c r="IA277" s="66"/>
      <c r="IB277" s="66"/>
      <c r="IC277" s="67"/>
      <c r="ID277" s="65"/>
      <c r="IE277" s="50"/>
      <c r="IF277" s="50"/>
      <c r="IG277" s="66"/>
      <c r="IH277" s="66"/>
      <c r="II277" s="33">
        <f t="shared" ca="1" si="778"/>
        <v>0</v>
      </c>
      <c r="IJ277" s="66" t="str">
        <f t="shared" ca="1" si="779"/>
        <v/>
      </c>
      <c r="IK277" s="66" t="str">
        <f t="shared" ca="1" si="780"/>
        <v/>
      </c>
      <c r="IL277" s="67">
        <f t="shared" ca="1" si="793"/>
        <v>1</v>
      </c>
      <c r="IM277" s="34"/>
      <c r="IN277" s="34"/>
      <c r="IO277" s="37">
        <f t="shared" ca="1" si="794"/>
        <v>0</v>
      </c>
      <c r="IP277" s="22">
        <f t="shared" ca="1" si="781"/>
        <v>-11</v>
      </c>
      <c r="IQ277" s="78">
        <f t="shared" ca="1" si="913"/>
        <v>0</v>
      </c>
      <c r="IR277" s="156">
        <f t="shared" ca="1" si="914"/>
        <v>0</v>
      </c>
      <c r="IS277" s="78">
        <f t="shared" ca="1" si="795"/>
        <v>0</v>
      </c>
      <c r="IT277" s="58"/>
      <c r="IU277" s="58"/>
      <c r="IV277" s="58"/>
      <c r="IW277" s="58"/>
      <c r="IX277" s="58"/>
      <c r="IY277" s="58"/>
      <c r="IZ277" s="58"/>
      <c r="JA277" s="58"/>
      <c r="JB277" s="58"/>
      <c r="JC277" s="58"/>
      <c r="JD277" s="58"/>
      <c r="JE277" s="58"/>
      <c r="JF277" s="58"/>
      <c r="JG277" s="58"/>
      <c r="JH277" s="58"/>
      <c r="JI277" s="58"/>
      <c r="JJ277" s="58"/>
      <c r="JK277" s="58"/>
      <c r="JL277" s="58"/>
      <c r="JM277" s="58"/>
      <c r="JN277" s="58"/>
      <c r="JO277" s="58"/>
      <c r="JP277" s="58"/>
      <c r="JQ277" s="58"/>
      <c r="JR277" s="58"/>
      <c r="JS277" s="58"/>
      <c r="JT277" s="58"/>
      <c r="JU277" s="58"/>
      <c r="JV277" s="58"/>
      <c r="JW277" s="58"/>
      <c r="JX277" s="58"/>
      <c r="JY277" s="58"/>
      <c r="JZ277" s="58"/>
      <c r="KA277" s="58"/>
      <c r="KB277" s="58"/>
      <c r="KC277" s="58"/>
      <c r="KD277" s="58"/>
      <c r="KE277" s="58"/>
      <c r="KF277" s="58"/>
      <c r="KG277" s="58"/>
      <c r="KH277" s="58"/>
      <c r="KI277" s="58"/>
      <c r="KJ277" s="58"/>
      <c r="KK277" s="58"/>
      <c r="KL277" s="58"/>
      <c r="KM277" s="58"/>
      <c r="KN277" s="58"/>
      <c r="KO277" s="58"/>
      <c r="KP277" s="58"/>
      <c r="KQ277" s="58"/>
      <c r="KR277" s="58"/>
      <c r="KS277" s="58"/>
      <c r="KT277" s="58"/>
      <c r="KU277" s="58"/>
      <c r="KV277" s="58"/>
      <c r="KW277" s="58"/>
      <c r="KX277" s="58"/>
      <c r="KY277" s="58"/>
      <c r="KZ277" s="58"/>
      <c r="LA277" s="58"/>
      <c r="LB277" s="58"/>
      <c r="LC277" s="58"/>
      <c r="LD277" s="58"/>
      <c r="LE277" s="58"/>
      <c r="LF277" s="58"/>
      <c r="LG277" s="58"/>
      <c r="LH277" s="58"/>
      <c r="LI277" s="58"/>
      <c r="LJ277" s="58"/>
      <c r="LK277" s="58"/>
      <c r="LL277" s="58"/>
      <c r="LM277" s="58"/>
      <c r="LN277" s="58"/>
      <c r="LO277" s="58"/>
      <c r="LP277" s="90" t="str">
        <f t="shared" si="796"/>
        <v/>
      </c>
      <c r="LQ277" s="90" t="str">
        <f t="shared" si="797"/>
        <v/>
      </c>
      <c r="LR277" s="90" t="str">
        <f t="shared" si="798"/>
        <v/>
      </c>
      <c r="LS277" s="90" t="str">
        <f t="shared" si="799"/>
        <v/>
      </c>
      <c r="LT277" s="90" t="str">
        <f t="shared" si="800"/>
        <v/>
      </c>
      <c r="LU277" s="90" t="str">
        <f t="shared" si="801"/>
        <v/>
      </c>
      <c r="LV277" s="91" t="str">
        <f t="shared" si="735"/>
        <v/>
      </c>
      <c r="LW277" s="91" t="str">
        <f t="shared" si="736"/>
        <v/>
      </c>
      <c r="LX277" s="91" t="str">
        <f t="shared" si="737"/>
        <v/>
      </c>
      <c r="LY277" s="91" t="str">
        <f t="shared" si="732"/>
        <v/>
      </c>
      <c r="LZ277" s="91" t="str">
        <f t="shared" si="733"/>
        <v/>
      </c>
      <c r="MA277" s="91" t="str">
        <f t="shared" si="734"/>
        <v/>
      </c>
      <c r="MC277" s="52"/>
      <c r="MO277" s="15">
        <f t="shared" ca="1" si="740"/>
        <v>34</v>
      </c>
      <c r="MR277" s="15"/>
    </row>
    <row r="278" spans="1:356">
      <c r="A278" s="15">
        <f t="shared" ca="1" si="738"/>
        <v>5</v>
      </c>
      <c r="B278" s="33" t="str">
        <f t="shared" ca="1" si="739"/>
        <v>DB</v>
      </c>
      <c r="C278" s="10" t="str">
        <f t="shared" ca="1" si="782"/>
        <v/>
      </c>
      <c r="D278" s="50">
        <f t="shared" ca="1" si="783"/>
        <v>0</v>
      </c>
      <c r="E278" s="10" t="str">
        <f t="shared" si="784"/>
        <v/>
      </c>
      <c r="F278" s="111">
        <f t="shared" si="785"/>
        <v>274</v>
      </c>
      <c r="G278" s="59">
        <f t="shared" ca="1" si="802"/>
        <v>1</v>
      </c>
      <c r="H278" s="56">
        <f ca="1">COUNTIF($A$5:A278,$H$5)</f>
        <v>9</v>
      </c>
      <c r="I278" s="56">
        <f ca="1">COUNTIF($A$5:$A278,$I$5)</f>
        <v>7</v>
      </c>
      <c r="J278" s="56">
        <f ca="1">COUNTIF($A$5:$A278,$J$5)</f>
        <v>4</v>
      </c>
      <c r="K278" s="56">
        <f ca="1">COUNTIF($A$5:$A278,$K$5)</f>
        <v>10</v>
      </c>
      <c r="L278" s="56">
        <f ca="1">COUNTIF($A$5:$A278,$L$5)</f>
        <v>8</v>
      </c>
      <c r="M278" s="56">
        <f ca="1">COUNTIF($A$5:$A278,$M$5)</f>
        <v>6</v>
      </c>
      <c r="N278" s="56">
        <f ca="1">COUNTIF($A$5:$A278,$N$5)</f>
        <v>3</v>
      </c>
      <c r="O278" s="56">
        <f ca="1">COUNTIF($A$5:$A278,$O$5)</f>
        <v>10</v>
      </c>
      <c r="P278" s="56">
        <f ca="1">COUNTIF($A$5:$A278,$P$5)</f>
        <v>11</v>
      </c>
      <c r="Q278" s="56">
        <f ca="1">COUNTIF($A$5:$A278,$Q$5)</f>
        <v>14</v>
      </c>
      <c r="R278" s="56">
        <f ca="1">COUNTIF($A$5:$A278,$R$5)</f>
        <v>13</v>
      </c>
      <c r="S278" s="56">
        <f ca="1">COUNTIF($A$5:$A278,$S$5)</f>
        <v>8</v>
      </c>
      <c r="T278" s="56">
        <f ca="1">COUNTIF($A$5:$A278,$T$5)</f>
        <v>5</v>
      </c>
      <c r="U278" s="56">
        <f ca="1">COUNTIF($A$5:$A278,$U$5)</f>
        <v>9</v>
      </c>
      <c r="V278" s="56">
        <f ca="1">COUNTIF($A$5:$A278,$V$5)</f>
        <v>6</v>
      </c>
      <c r="W278" s="56">
        <f ca="1">COUNTIF($A$5:$A278,$W$5)</f>
        <v>10</v>
      </c>
      <c r="X278" s="56">
        <f ca="1">COUNTIF($A$5:$A278,$X$5)</f>
        <v>7</v>
      </c>
      <c r="Y278" s="56">
        <f ca="1">COUNTIF($A$5:$A278,$Y$5)</f>
        <v>4</v>
      </c>
      <c r="Z278" s="56">
        <f ca="1">COUNTIF($A$5:$A278,$Z$5)</f>
        <v>9</v>
      </c>
      <c r="AA278" s="56">
        <f ca="1">COUNTIF($A$5:$A278,$AA$5)</f>
        <v>6</v>
      </c>
      <c r="AB278" s="56">
        <f ca="1">COUNTIF($A$5:$A278,$AB$5)</f>
        <v>7</v>
      </c>
      <c r="AC278" s="56">
        <f ca="1">COUNTIF($A$5:$A278,$AC$5)</f>
        <v>4</v>
      </c>
      <c r="AD278" s="56">
        <f ca="1">COUNTIF($A$5:$A278,$AD$5)</f>
        <v>10</v>
      </c>
      <c r="AE278" s="56">
        <f ca="1">COUNTIF($A$5:$A278,$AE$5)</f>
        <v>14</v>
      </c>
      <c r="AF278" s="56">
        <f ca="1">COUNTIF($A$5:$A278,$AF$5)</f>
        <v>4</v>
      </c>
      <c r="AG278" s="56">
        <f ca="1">COUNTIF($A$5:$A278,$AG$5)</f>
        <v>3</v>
      </c>
      <c r="AH278" s="56">
        <f ca="1">COUNTIF($A$5:$A278,$AH$5)</f>
        <v>2</v>
      </c>
      <c r="AI278" s="56">
        <f ca="1">COUNTIF($A$5:$A278,$AI$5)</f>
        <v>7</v>
      </c>
      <c r="AJ278" s="56">
        <f ca="1">COUNTIF($A$5:$A278,$AJ$5)</f>
        <v>8</v>
      </c>
      <c r="AK278" s="56">
        <f ca="1">COUNTIF($A$5:$A278,$AK$5)</f>
        <v>4</v>
      </c>
      <c r="AL278" s="56">
        <f ca="1">COUNTIF($A$5:$A278,$AL$5)</f>
        <v>4</v>
      </c>
      <c r="AM278" s="56">
        <f ca="1">COUNTIF($A$5:$A278,$AM$5)</f>
        <v>7</v>
      </c>
      <c r="AN278" s="56">
        <f ca="1">COUNTIF($A$5:$A278,$AN$5)</f>
        <v>8</v>
      </c>
      <c r="AO278" s="56">
        <f ca="1">COUNTIF($A$5:$A278,$AO$5)</f>
        <v>12</v>
      </c>
      <c r="AP278" s="56">
        <f ca="1">COUNTIF($A$5:$A278,$AP$5)</f>
        <v>5</v>
      </c>
      <c r="AQ278" s="56">
        <f ca="1">COUNTIF($A$5:$A278,$AQ$5)</f>
        <v>10</v>
      </c>
      <c r="AR278" s="56">
        <f ca="1">COUNTIF($A$5:$A278,$AR$5)</f>
        <v>6</v>
      </c>
      <c r="AS278" s="101">
        <f t="shared" ca="1" si="786"/>
        <v>0</v>
      </c>
      <c r="AT278" s="58">
        <f t="shared" si="787"/>
        <v>274</v>
      </c>
      <c r="AU278" s="105">
        <f t="shared" si="788"/>
        <v>8</v>
      </c>
      <c r="AV278" s="105">
        <f t="shared" si="789"/>
        <v>177.55199999999999</v>
      </c>
      <c r="AW278" s="58">
        <f t="shared" ca="1" si="803"/>
        <v>6</v>
      </c>
      <c r="AX278" s="58">
        <f t="shared" ca="1" si="804"/>
        <v>102</v>
      </c>
      <c r="AY278" s="58">
        <f t="shared" ca="1" si="805"/>
        <v>1</v>
      </c>
      <c r="AZ278" s="58">
        <f t="shared" ca="1" si="806"/>
        <v>23</v>
      </c>
      <c r="BA278" s="58">
        <f t="shared" ca="1" si="807"/>
        <v>0</v>
      </c>
      <c r="BB278" s="58">
        <f t="shared" ca="1" si="808"/>
        <v>3</v>
      </c>
      <c r="BC278" s="58">
        <f t="shared" ca="1" si="809"/>
        <v>76</v>
      </c>
      <c r="BD278" s="58">
        <f t="shared" ca="1" si="810"/>
        <v>57</v>
      </c>
      <c r="BE278" s="58">
        <f t="shared" ca="1" si="811"/>
        <v>43</v>
      </c>
      <c r="BF278" s="58">
        <f t="shared" ca="1" si="812"/>
        <v>27</v>
      </c>
      <c r="BG278" s="58">
        <f t="shared" ca="1" si="813"/>
        <v>7</v>
      </c>
      <c r="BH278" s="58">
        <f t="shared" ca="1" si="814"/>
        <v>91</v>
      </c>
      <c r="BI278" s="58">
        <f t="shared" ca="1" si="815"/>
        <v>14</v>
      </c>
      <c r="BJ278" s="58">
        <f t="shared" ca="1" si="816"/>
        <v>2</v>
      </c>
      <c r="BK278" s="58">
        <f t="shared" ca="1" si="817"/>
        <v>33</v>
      </c>
      <c r="BL278" s="58">
        <f t="shared" ca="1" si="818"/>
        <v>5</v>
      </c>
      <c r="BM278" s="58">
        <f t="shared" ca="1" si="819"/>
        <v>16</v>
      </c>
      <c r="BN278" s="58">
        <f t="shared" ca="1" si="820"/>
        <v>25</v>
      </c>
      <c r="BO278" s="58">
        <f t="shared" ca="1" si="821"/>
        <v>12</v>
      </c>
      <c r="BP278" s="58">
        <f t="shared" ca="1" si="822"/>
        <v>31</v>
      </c>
      <c r="BQ278" s="58">
        <f t="shared" ca="1" si="823"/>
        <v>64</v>
      </c>
      <c r="BR278" s="58">
        <f t="shared" ca="1" si="824"/>
        <v>18</v>
      </c>
      <c r="BS278" s="58">
        <f t="shared" ca="1" si="825"/>
        <v>15</v>
      </c>
      <c r="BT278" s="58">
        <f t="shared" ca="1" si="826"/>
        <v>11</v>
      </c>
      <c r="BU278" s="58">
        <f t="shared" ca="1" si="827"/>
        <v>65</v>
      </c>
      <c r="BV278" s="58">
        <f t="shared" ca="1" si="828"/>
        <v>21</v>
      </c>
      <c r="BW278" s="58">
        <f t="shared" ca="1" si="829"/>
        <v>45</v>
      </c>
      <c r="BX278" s="58">
        <f t="shared" ca="1" si="830"/>
        <v>41</v>
      </c>
      <c r="BY278" s="58">
        <f t="shared" ca="1" si="831"/>
        <v>29</v>
      </c>
      <c r="BZ278" s="58">
        <f t="shared" ca="1" si="832"/>
        <v>32</v>
      </c>
      <c r="CA278" s="58">
        <f t="shared" ca="1" si="833"/>
        <v>8</v>
      </c>
      <c r="CB278" s="58">
        <f t="shared" ca="1" si="834"/>
        <v>4</v>
      </c>
      <c r="CC278" s="58">
        <f t="shared" ca="1" si="835"/>
        <v>10</v>
      </c>
      <c r="CD278" s="58">
        <f t="shared" ca="1" si="836"/>
        <v>49</v>
      </c>
      <c r="CE278" s="58">
        <f t="shared" ca="1" si="837"/>
        <v>20</v>
      </c>
      <c r="CF278" s="58">
        <f t="shared" ca="1" si="838"/>
        <v>17</v>
      </c>
      <c r="CG278" s="58">
        <f t="shared" ca="1" si="839"/>
        <v>72</v>
      </c>
      <c r="CH278" s="58" t="str">
        <f t="shared" ca="1" si="840"/>
        <v/>
      </c>
      <c r="CI278" s="58" t="str">
        <f t="shared" ca="1" si="841"/>
        <v/>
      </c>
      <c r="CJ278" s="58" t="str">
        <f t="shared" ca="1" si="842"/>
        <v/>
      </c>
      <c r="CK278" s="58" t="str">
        <f t="shared" ca="1" si="843"/>
        <v/>
      </c>
      <c r="CL278" s="58" t="str">
        <f t="shared" ca="1" si="844"/>
        <v/>
      </c>
      <c r="CM278" s="58" t="str">
        <f t="shared" ca="1" si="845"/>
        <v/>
      </c>
      <c r="CN278" s="58" t="str">
        <f t="shared" ca="1" si="846"/>
        <v/>
      </c>
      <c r="CO278" s="58" t="str">
        <f t="shared" ca="1" si="847"/>
        <v/>
      </c>
      <c r="CP278" s="58" t="str">
        <f t="shared" ca="1" si="848"/>
        <v/>
      </c>
      <c r="CQ278" s="58" t="str">
        <f t="shared" ca="1" si="849"/>
        <v/>
      </c>
      <c r="CR278" s="58" t="str">
        <f t="shared" ca="1" si="850"/>
        <v/>
      </c>
      <c r="CS278" s="58" t="str">
        <f t="shared" ca="1" si="851"/>
        <v/>
      </c>
      <c r="CT278" s="58" t="str">
        <f t="shared" ca="1" si="852"/>
        <v/>
      </c>
      <c r="CU278" s="58" t="str">
        <f t="shared" ca="1" si="853"/>
        <v/>
      </c>
      <c r="CV278" s="58" t="str">
        <f t="shared" ca="1" si="854"/>
        <v/>
      </c>
      <c r="CW278" s="58" t="str">
        <f t="shared" ca="1" si="855"/>
        <v/>
      </c>
      <c r="CX278" s="58" t="str">
        <f t="shared" ca="1" si="856"/>
        <v/>
      </c>
      <c r="CY278" s="58" t="str">
        <f t="shared" ca="1" si="857"/>
        <v/>
      </c>
      <c r="CZ278" s="58" t="str">
        <f t="shared" ca="1" si="858"/>
        <v/>
      </c>
      <c r="DA278" s="58" t="str">
        <f t="shared" ca="1" si="859"/>
        <v/>
      </c>
      <c r="DB278" s="58" t="str">
        <f t="shared" ca="1" si="860"/>
        <v/>
      </c>
      <c r="DC278" s="58" t="str">
        <f t="shared" ca="1" si="861"/>
        <v/>
      </c>
      <c r="DD278" s="58" t="str">
        <f t="shared" ca="1" si="862"/>
        <v/>
      </c>
      <c r="DE278" s="58" t="str">
        <f t="shared" ca="1" si="863"/>
        <v/>
      </c>
      <c r="DF278" s="58" t="str">
        <f t="shared" ca="1" si="864"/>
        <v/>
      </c>
      <c r="DG278" s="58" t="str">
        <f t="shared" ca="1" si="865"/>
        <v/>
      </c>
      <c r="DH278" s="58" t="str">
        <f t="shared" ca="1" si="866"/>
        <v/>
      </c>
      <c r="DI278" s="58" t="str">
        <f t="shared" ca="1" si="867"/>
        <v/>
      </c>
      <c r="DJ278" s="58" t="str">
        <f t="shared" ca="1" si="868"/>
        <v/>
      </c>
      <c r="DK278" s="58" t="str">
        <f t="shared" ca="1" si="869"/>
        <v/>
      </c>
      <c r="DL278" s="58" t="str">
        <f t="shared" ca="1" si="870"/>
        <v/>
      </c>
      <c r="DM278" s="58" t="str">
        <f t="shared" ca="1" si="871"/>
        <v/>
      </c>
      <c r="DN278" s="58" t="str">
        <f t="shared" ca="1" si="872"/>
        <v/>
      </c>
      <c r="DO278" s="58" t="str">
        <f t="shared" ca="1" si="873"/>
        <v/>
      </c>
      <c r="DP278" s="58" t="str">
        <f t="shared" ca="1" si="874"/>
        <v/>
      </c>
      <c r="DQ278" s="58" t="str">
        <f t="shared" ca="1" si="874"/>
        <v/>
      </c>
      <c r="DR278" s="58" t="str">
        <f t="shared" ca="1" si="875"/>
        <v/>
      </c>
      <c r="DS278" s="34">
        <f t="shared" ca="1" si="876"/>
        <v>0</v>
      </c>
      <c r="DT278" s="34">
        <f t="shared" ca="1" si="877"/>
        <v>0</v>
      </c>
      <c r="DU278" s="34">
        <f t="shared" ca="1" si="878"/>
        <v>0</v>
      </c>
      <c r="DV278" s="34">
        <f t="shared" ca="1" si="879"/>
        <v>0</v>
      </c>
      <c r="DW278" s="34">
        <f t="shared" ca="1" si="880"/>
        <v>0</v>
      </c>
      <c r="DX278" s="34">
        <f t="shared" ca="1" si="881"/>
        <v>0</v>
      </c>
      <c r="DY278" s="34">
        <f t="shared" ca="1" si="882"/>
        <v>0</v>
      </c>
      <c r="DZ278" s="34">
        <f t="shared" ca="1" si="883"/>
        <v>0</v>
      </c>
      <c r="EA278" s="34">
        <f t="shared" ca="1" si="884"/>
        <v>0</v>
      </c>
      <c r="EB278" s="34">
        <f t="shared" ca="1" si="885"/>
        <v>0</v>
      </c>
      <c r="EC278" s="34">
        <f t="shared" ca="1" si="886"/>
        <v>0</v>
      </c>
      <c r="ED278" s="34">
        <f t="shared" ca="1" si="887"/>
        <v>0</v>
      </c>
      <c r="EE278" s="34">
        <f t="shared" ca="1" si="888"/>
        <v>0</v>
      </c>
      <c r="EF278" s="34">
        <f t="shared" ca="1" si="889"/>
        <v>0</v>
      </c>
      <c r="EG278" s="34">
        <f t="shared" ca="1" si="890"/>
        <v>0</v>
      </c>
      <c r="EH278" s="34">
        <f t="shared" ca="1" si="891"/>
        <v>0</v>
      </c>
      <c r="EI278" s="34">
        <f t="shared" ca="1" si="892"/>
        <v>0</v>
      </c>
      <c r="EJ278" s="34">
        <f t="shared" ca="1" si="893"/>
        <v>0</v>
      </c>
      <c r="EK278" s="34">
        <f t="shared" ca="1" si="894"/>
        <v>0</v>
      </c>
      <c r="EL278" s="34">
        <f t="shared" ca="1" si="895"/>
        <v>0</v>
      </c>
      <c r="EM278" s="34">
        <f t="shared" ca="1" si="896"/>
        <v>0</v>
      </c>
      <c r="EN278" s="34">
        <f t="shared" ca="1" si="897"/>
        <v>0</v>
      </c>
      <c r="EO278" s="34">
        <f t="shared" ca="1" si="898"/>
        <v>0</v>
      </c>
      <c r="EP278" s="34">
        <f t="shared" ca="1" si="899"/>
        <v>0</v>
      </c>
      <c r="EQ278" s="34">
        <f t="shared" ca="1" si="900"/>
        <v>0</v>
      </c>
      <c r="ER278" s="34">
        <f t="shared" ca="1" si="901"/>
        <v>0</v>
      </c>
      <c r="ES278" s="34">
        <f t="shared" ca="1" si="902"/>
        <v>0</v>
      </c>
      <c r="ET278" s="34">
        <f t="shared" ca="1" si="903"/>
        <v>0</v>
      </c>
      <c r="EU278" s="34">
        <f t="shared" ca="1" si="904"/>
        <v>0</v>
      </c>
      <c r="EV278" s="34">
        <f t="shared" ca="1" si="905"/>
        <v>0</v>
      </c>
      <c r="EW278" s="34">
        <f t="shared" ca="1" si="906"/>
        <v>0</v>
      </c>
      <c r="EX278" s="34">
        <f t="shared" ca="1" si="907"/>
        <v>0</v>
      </c>
      <c r="EY278" s="34">
        <f t="shared" ca="1" si="908"/>
        <v>0</v>
      </c>
      <c r="EZ278" s="34">
        <f t="shared" ca="1" si="909"/>
        <v>0</v>
      </c>
      <c r="FA278" s="34">
        <f t="shared" ca="1" si="910"/>
        <v>0</v>
      </c>
      <c r="FB278" s="34">
        <f t="shared" ca="1" si="911"/>
        <v>0</v>
      </c>
      <c r="FC278" s="34">
        <f t="shared" ca="1" si="912"/>
        <v>0</v>
      </c>
      <c r="FD278" s="71"/>
      <c r="FE278" s="76"/>
      <c r="FF278" s="76"/>
      <c r="FG278" s="76"/>
      <c r="FH278" s="58"/>
      <c r="FI278" s="58"/>
      <c r="FJ278" s="58">
        <v>0</v>
      </c>
      <c r="FK278" s="58">
        <v>0</v>
      </c>
      <c r="FL278" s="34">
        <f t="shared" ca="1" si="741"/>
        <v>0</v>
      </c>
      <c r="FM278" s="34">
        <f t="shared" ca="1" si="742"/>
        <v>0</v>
      </c>
      <c r="FN278" s="34">
        <f t="shared" ca="1" si="743"/>
        <v>0</v>
      </c>
      <c r="FO278" s="34">
        <f t="shared" ca="1" si="744"/>
        <v>0</v>
      </c>
      <c r="FP278" s="34">
        <f t="shared" ca="1" si="745"/>
        <v>0</v>
      </c>
      <c r="FQ278" s="34">
        <f t="shared" ca="1" si="746"/>
        <v>0</v>
      </c>
      <c r="FR278" s="34">
        <f t="shared" ca="1" si="747"/>
        <v>0</v>
      </c>
      <c r="FS278" s="34">
        <f t="shared" ca="1" si="748"/>
        <v>0</v>
      </c>
      <c r="FT278" s="34">
        <f t="shared" ca="1" si="749"/>
        <v>0</v>
      </c>
      <c r="FU278" s="34">
        <f t="shared" ca="1" si="750"/>
        <v>0</v>
      </c>
      <c r="FV278" s="34">
        <f t="shared" ca="1" si="751"/>
        <v>0</v>
      </c>
      <c r="FW278" s="34">
        <f t="shared" ca="1" si="752"/>
        <v>0</v>
      </c>
      <c r="FX278" s="34">
        <f t="shared" ca="1" si="753"/>
        <v>0</v>
      </c>
      <c r="FY278" s="34">
        <f t="shared" ca="1" si="754"/>
        <v>0</v>
      </c>
      <c r="FZ278" s="34">
        <f t="shared" ca="1" si="755"/>
        <v>0</v>
      </c>
      <c r="GA278" s="34">
        <f t="shared" ca="1" si="756"/>
        <v>0</v>
      </c>
      <c r="GB278" s="34">
        <f t="shared" ca="1" si="757"/>
        <v>0</v>
      </c>
      <c r="GC278" s="34">
        <f t="shared" ca="1" si="758"/>
        <v>0</v>
      </c>
      <c r="GD278" s="34">
        <f t="shared" ca="1" si="759"/>
        <v>0</v>
      </c>
      <c r="GE278" s="34">
        <f t="shared" ca="1" si="760"/>
        <v>0</v>
      </c>
      <c r="GF278" s="34">
        <f t="shared" ca="1" si="761"/>
        <v>0</v>
      </c>
      <c r="GG278" s="34">
        <f t="shared" ca="1" si="762"/>
        <v>0</v>
      </c>
      <c r="GH278" s="34">
        <f t="shared" ca="1" si="763"/>
        <v>0</v>
      </c>
      <c r="GI278" s="34">
        <f t="shared" ca="1" si="764"/>
        <v>0</v>
      </c>
      <c r="GJ278" s="34">
        <f t="shared" ca="1" si="765"/>
        <v>0</v>
      </c>
      <c r="GK278" s="34">
        <f t="shared" ca="1" si="766"/>
        <v>0</v>
      </c>
      <c r="GL278" s="34">
        <f t="shared" ca="1" si="767"/>
        <v>0</v>
      </c>
      <c r="GM278" s="34">
        <f t="shared" ca="1" si="768"/>
        <v>0</v>
      </c>
      <c r="GN278" s="34">
        <f t="shared" ca="1" si="769"/>
        <v>0</v>
      </c>
      <c r="GO278" s="34">
        <f t="shared" ca="1" si="770"/>
        <v>0</v>
      </c>
      <c r="GP278" s="34">
        <f t="shared" ca="1" si="771"/>
        <v>0</v>
      </c>
      <c r="GQ278" s="34">
        <f t="shared" ca="1" si="772"/>
        <v>0</v>
      </c>
      <c r="GR278" s="34">
        <f t="shared" ca="1" si="773"/>
        <v>0</v>
      </c>
      <c r="GS278" s="34">
        <f t="shared" ca="1" si="774"/>
        <v>0</v>
      </c>
      <c r="GT278" s="34">
        <f t="shared" ca="1" si="775"/>
        <v>0</v>
      </c>
      <c r="GU278" s="34">
        <f t="shared" ca="1" si="776"/>
        <v>0</v>
      </c>
      <c r="GV278" s="34">
        <f t="shared" ca="1" si="777"/>
        <v>0</v>
      </c>
      <c r="GW278" s="49" t="str">
        <f t="shared" ca="1" si="790"/>
        <v>L</v>
      </c>
      <c r="GX278" s="49"/>
      <c r="GY278" s="49"/>
      <c r="GZ278" s="49"/>
      <c r="HA278" s="49"/>
      <c r="HB278" s="49" t="str">
        <f t="shared" ca="1" si="791"/>
        <v>O</v>
      </c>
      <c r="HC278" s="49"/>
      <c r="HD278" s="49"/>
      <c r="HE278" s="49"/>
      <c r="HF278" s="49"/>
      <c r="HG278" s="49" t="str">
        <f t="shared" ca="1" si="792"/>
        <v>R</v>
      </c>
      <c r="HH278" s="49"/>
      <c r="HI278" s="49"/>
      <c r="HJ278" s="49"/>
      <c r="HK278" s="49"/>
      <c r="HL278" s="65"/>
      <c r="HM278" s="50"/>
      <c r="HN278" s="50"/>
      <c r="HO278" s="66"/>
      <c r="HP278" s="66"/>
      <c r="HQ278" s="33"/>
      <c r="HR278" s="66"/>
      <c r="HS278" s="66"/>
      <c r="HT278" s="67"/>
      <c r="HU278" s="65"/>
      <c r="HV278" s="50"/>
      <c r="HW278" s="50"/>
      <c r="HX278" s="66"/>
      <c r="HY278" s="66"/>
      <c r="HZ278" s="33"/>
      <c r="IA278" s="66"/>
      <c r="IB278" s="66"/>
      <c r="IC278" s="67"/>
      <c r="ID278" s="65"/>
      <c r="IE278" s="50"/>
      <c r="IF278" s="50"/>
      <c r="IG278" s="66"/>
      <c r="IH278" s="66"/>
      <c r="II278" s="33">
        <f t="shared" ca="1" si="778"/>
        <v>0</v>
      </c>
      <c r="IJ278" s="66" t="str">
        <f t="shared" ca="1" si="779"/>
        <v/>
      </c>
      <c r="IK278" s="66" t="str">
        <f t="shared" ca="1" si="780"/>
        <v/>
      </c>
      <c r="IL278" s="67">
        <f t="shared" ca="1" si="793"/>
        <v>1</v>
      </c>
      <c r="IM278" s="34"/>
      <c r="IN278" s="34"/>
      <c r="IO278" s="37">
        <f t="shared" ca="1" si="794"/>
        <v>0</v>
      </c>
      <c r="IP278" s="22">
        <f t="shared" ca="1" si="781"/>
        <v>-11</v>
      </c>
      <c r="IQ278" s="78">
        <f t="shared" ca="1" si="913"/>
        <v>0</v>
      </c>
      <c r="IR278" s="156">
        <f t="shared" ca="1" si="914"/>
        <v>0</v>
      </c>
      <c r="IS278" s="78">
        <f t="shared" ca="1" si="795"/>
        <v>0</v>
      </c>
      <c r="IT278" s="58"/>
      <c r="IU278" s="58"/>
      <c r="IV278" s="58"/>
      <c r="IW278" s="58"/>
      <c r="IX278" s="58"/>
      <c r="IY278" s="58"/>
      <c r="IZ278" s="58"/>
      <c r="JA278" s="58"/>
      <c r="JB278" s="58"/>
      <c r="JC278" s="58"/>
      <c r="JD278" s="58"/>
      <c r="JE278" s="58"/>
      <c r="JF278" s="58"/>
      <c r="JG278" s="58"/>
      <c r="JH278" s="58"/>
      <c r="JI278" s="58"/>
      <c r="JJ278" s="58"/>
      <c r="JK278" s="58"/>
      <c r="JL278" s="58"/>
      <c r="JM278" s="58"/>
      <c r="JN278" s="58"/>
      <c r="JO278" s="58"/>
      <c r="JP278" s="58"/>
      <c r="JQ278" s="58"/>
      <c r="JR278" s="58"/>
      <c r="JS278" s="58"/>
      <c r="JT278" s="58"/>
      <c r="JU278" s="58"/>
      <c r="JV278" s="58"/>
      <c r="JW278" s="58"/>
      <c r="JX278" s="58"/>
      <c r="JY278" s="58"/>
      <c r="JZ278" s="58"/>
      <c r="KA278" s="58"/>
      <c r="KB278" s="58"/>
      <c r="KC278" s="58"/>
      <c r="KD278" s="58"/>
      <c r="KE278" s="58"/>
      <c r="KF278" s="58"/>
      <c r="KG278" s="58"/>
      <c r="KH278" s="58"/>
      <c r="KI278" s="58"/>
      <c r="KJ278" s="58"/>
      <c r="KK278" s="58"/>
      <c r="KL278" s="58"/>
      <c r="KM278" s="58"/>
      <c r="KN278" s="58"/>
      <c r="KO278" s="58"/>
      <c r="KP278" s="58"/>
      <c r="KQ278" s="58"/>
      <c r="KR278" s="58"/>
      <c r="KS278" s="58"/>
      <c r="KT278" s="58"/>
      <c r="KU278" s="58"/>
      <c r="KV278" s="58"/>
      <c r="KW278" s="58"/>
      <c r="KX278" s="58"/>
      <c r="KY278" s="58"/>
      <c r="KZ278" s="58"/>
      <c r="LA278" s="58"/>
      <c r="LB278" s="58"/>
      <c r="LC278" s="58"/>
      <c r="LD278" s="58"/>
      <c r="LE278" s="58"/>
      <c r="LF278" s="58"/>
      <c r="LG278" s="58"/>
      <c r="LH278" s="58"/>
      <c r="LI278" s="58"/>
      <c r="LJ278" s="58"/>
      <c r="LK278" s="58"/>
      <c r="LL278" s="58"/>
      <c r="LM278" s="58"/>
      <c r="LN278" s="58"/>
      <c r="LO278" s="58"/>
      <c r="LP278" s="90" t="str">
        <f t="shared" si="796"/>
        <v/>
      </c>
      <c r="LQ278" s="90" t="str">
        <f t="shared" si="797"/>
        <v/>
      </c>
      <c r="LR278" s="90" t="str">
        <f t="shared" si="798"/>
        <v/>
      </c>
      <c r="LS278" s="90" t="str">
        <f t="shared" si="799"/>
        <v/>
      </c>
      <c r="LT278" s="90" t="str">
        <f t="shared" si="800"/>
        <v/>
      </c>
      <c r="LU278" s="90" t="str">
        <f t="shared" si="801"/>
        <v/>
      </c>
      <c r="LV278" s="91" t="str">
        <f t="shared" si="735"/>
        <v/>
      </c>
      <c r="LW278" s="91" t="str">
        <f t="shared" si="736"/>
        <v/>
      </c>
      <c r="LX278" s="91" t="str">
        <f t="shared" si="737"/>
        <v/>
      </c>
      <c r="LY278" s="91" t="str">
        <f t="shared" si="732"/>
        <v/>
      </c>
      <c r="LZ278" s="91" t="str">
        <f t="shared" si="733"/>
        <v/>
      </c>
      <c r="MA278" s="91" t="str">
        <f t="shared" si="734"/>
        <v/>
      </c>
      <c r="MC278" s="52"/>
      <c r="MO278" s="15">
        <f t="shared" ca="1" si="740"/>
        <v>36</v>
      </c>
      <c r="MR278" s="15"/>
    </row>
    <row r="279" spans="1:356">
      <c r="A279" s="15">
        <f t="shared" ca="1" si="738"/>
        <v>30</v>
      </c>
      <c r="B279" s="33" t="str">
        <f t="shared" ca="1" si="739"/>
        <v>DB</v>
      </c>
      <c r="C279" s="10" t="str">
        <f t="shared" ca="1" si="782"/>
        <v/>
      </c>
      <c r="D279" s="50">
        <f t="shared" ca="1" si="783"/>
        <v>0</v>
      </c>
      <c r="E279" s="10" t="str">
        <f t="shared" si="784"/>
        <v/>
      </c>
      <c r="F279" s="111">
        <f t="shared" si="785"/>
        <v>275</v>
      </c>
      <c r="G279" s="59">
        <f t="shared" ca="1" si="802"/>
        <v>1</v>
      </c>
      <c r="H279" s="56">
        <f ca="1">COUNTIF($A$5:A279,$H$5)</f>
        <v>9</v>
      </c>
      <c r="I279" s="56">
        <f ca="1">COUNTIF($A$5:$A279,$I$5)</f>
        <v>7</v>
      </c>
      <c r="J279" s="56">
        <f ca="1">COUNTIF($A$5:$A279,$J$5)</f>
        <v>4</v>
      </c>
      <c r="K279" s="56">
        <f ca="1">COUNTIF($A$5:$A279,$K$5)</f>
        <v>10</v>
      </c>
      <c r="L279" s="56">
        <f ca="1">COUNTIF($A$5:$A279,$L$5)</f>
        <v>8</v>
      </c>
      <c r="M279" s="56">
        <f ca="1">COUNTIF($A$5:$A279,$M$5)</f>
        <v>6</v>
      </c>
      <c r="N279" s="56">
        <f ca="1">COUNTIF($A$5:$A279,$N$5)</f>
        <v>3</v>
      </c>
      <c r="O279" s="56">
        <f ca="1">COUNTIF($A$5:$A279,$O$5)</f>
        <v>10</v>
      </c>
      <c r="P279" s="56">
        <f ca="1">COUNTIF($A$5:$A279,$P$5)</f>
        <v>11</v>
      </c>
      <c r="Q279" s="56">
        <f ca="1">COUNTIF($A$5:$A279,$Q$5)</f>
        <v>14</v>
      </c>
      <c r="R279" s="56">
        <f ca="1">COUNTIF($A$5:$A279,$R$5)</f>
        <v>13</v>
      </c>
      <c r="S279" s="56">
        <f ca="1">COUNTIF($A$5:$A279,$S$5)</f>
        <v>8</v>
      </c>
      <c r="T279" s="56">
        <f ca="1">COUNTIF($A$5:$A279,$T$5)</f>
        <v>5</v>
      </c>
      <c r="U279" s="56">
        <f ca="1">COUNTIF($A$5:$A279,$U$5)</f>
        <v>9</v>
      </c>
      <c r="V279" s="56">
        <f ca="1">COUNTIF($A$5:$A279,$V$5)</f>
        <v>6</v>
      </c>
      <c r="W279" s="56">
        <f ca="1">COUNTIF($A$5:$A279,$W$5)</f>
        <v>10</v>
      </c>
      <c r="X279" s="56">
        <f ca="1">COUNTIF($A$5:$A279,$X$5)</f>
        <v>7</v>
      </c>
      <c r="Y279" s="56">
        <f ca="1">COUNTIF($A$5:$A279,$Y$5)</f>
        <v>4</v>
      </c>
      <c r="Z279" s="56">
        <f ca="1">COUNTIF($A$5:$A279,$Z$5)</f>
        <v>9</v>
      </c>
      <c r="AA279" s="56">
        <f ca="1">COUNTIF($A$5:$A279,$AA$5)</f>
        <v>6</v>
      </c>
      <c r="AB279" s="56">
        <f ca="1">COUNTIF($A$5:$A279,$AB$5)</f>
        <v>7</v>
      </c>
      <c r="AC279" s="56">
        <f ca="1">COUNTIF($A$5:$A279,$AC$5)</f>
        <v>4</v>
      </c>
      <c r="AD279" s="56">
        <f ca="1">COUNTIF($A$5:$A279,$AD$5)</f>
        <v>10</v>
      </c>
      <c r="AE279" s="56">
        <f ca="1">COUNTIF($A$5:$A279,$AE$5)</f>
        <v>14</v>
      </c>
      <c r="AF279" s="56">
        <f ca="1">COUNTIF($A$5:$A279,$AF$5)</f>
        <v>4</v>
      </c>
      <c r="AG279" s="56">
        <f ca="1">COUNTIF($A$5:$A279,$AG$5)</f>
        <v>3</v>
      </c>
      <c r="AH279" s="56">
        <f ca="1">COUNTIF($A$5:$A279,$AH$5)</f>
        <v>2</v>
      </c>
      <c r="AI279" s="56">
        <f ca="1">COUNTIF($A$5:$A279,$AI$5)</f>
        <v>7</v>
      </c>
      <c r="AJ279" s="56">
        <f ca="1">COUNTIF($A$5:$A279,$AJ$5)</f>
        <v>8</v>
      </c>
      <c r="AK279" s="56">
        <f ca="1">COUNTIF($A$5:$A279,$AK$5)</f>
        <v>5</v>
      </c>
      <c r="AL279" s="56">
        <f ca="1">COUNTIF($A$5:$A279,$AL$5)</f>
        <v>4</v>
      </c>
      <c r="AM279" s="56">
        <f ca="1">COUNTIF($A$5:$A279,$AM$5)</f>
        <v>7</v>
      </c>
      <c r="AN279" s="56">
        <f ca="1">COUNTIF($A$5:$A279,$AN$5)</f>
        <v>8</v>
      </c>
      <c r="AO279" s="56">
        <f ca="1">COUNTIF($A$5:$A279,$AO$5)</f>
        <v>12</v>
      </c>
      <c r="AP279" s="56">
        <f ca="1">COUNTIF($A$5:$A279,$AP$5)</f>
        <v>5</v>
      </c>
      <c r="AQ279" s="56">
        <f ca="1">COUNTIF($A$5:$A279,$AQ$5)</f>
        <v>10</v>
      </c>
      <c r="AR279" s="56">
        <f ca="1">COUNTIF($A$5:$A279,$AR$5)</f>
        <v>6</v>
      </c>
      <c r="AS279" s="101">
        <f t="shared" ca="1" si="786"/>
        <v>0</v>
      </c>
      <c r="AT279" s="58">
        <f t="shared" si="787"/>
        <v>275</v>
      </c>
      <c r="AU279" s="105">
        <f t="shared" si="788"/>
        <v>8</v>
      </c>
      <c r="AV279" s="105">
        <f t="shared" si="789"/>
        <v>178.20000000000002</v>
      </c>
      <c r="AW279" s="58">
        <f t="shared" ca="1" si="803"/>
        <v>7</v>
      </c>
      <c r="AX279" s="58">
        <f t="shared" ca="1" si="804"/>
        <v>103</v>
      </c>
      <c r="AY279" s="58">
        <f t="shared" ca="1" si="805"/>
        <v>2</v>
      </c>
      <c r="AZ279" s="58">
        <f t="shared" ca="1" si="806"/>
        <v>24</v>
      </c>
      <c r="BA279" s="58">
        <f t="shared" ca="1" si="807"/>
        <v>1</v>
      </c>
      <c r="BB279" s="58">
        <f t="shared" ca="1" si="808"/>
        <v>4</v>
      </c>
      <c r="BC279" s="58">
        <f t="shared" ca="1" si="809"/>
        <v>77</v>
      </c>
      <c r="BD279" s="58">
        <f t="shared" ca="1" si="810"/>
        <v>58</v>
      </c>
      <c r="BE279" s="58">
        <f t="shared" ca="1" si="811"/>
        <v>44</v>
      </c>
      <c r="BF279" s="58">
        <f t="shared" ca="1" si="812"/>
        <v>28</v>
      </c>
      <c r="BG279" s="58">
        <f t="shared" ca="1" si="813"/>
        <v>8</v>
      </c>
      <c r="BH279" s="58">
        <f t="shared" ca="1" si="814"/>
        <v>92</v>
      </c>
      <c r="BI279" s="58">
        <f t="shared" ca="1" si="815"/>
        <v>15</v>
      </c>
      <c r="BJ279" s="58">
        <f t="shared" ca="1" si="816"/>
        <v>3</v>
      </c>
      <c r="BK279" s="58">
        <f t="shared" ca="1" si="817"/>
        <v>34</v>
      </c>
      <c r="BL279" s="58">
        <f t="shared" ca="1" si="818"/>
        <v>6</v>
      </c>
      <c r="BM279" s="58">
        <f t="shared" ca="1" si="819"/>
        <v>17</v>
      </c>
      <c r="BN279" s="58">
        <f t="shared" ca="1" si="820"/>
        <v>26</v>
      </c>
      <c r="BO279" s="58">
        <f t="shared" ca="1" si="821"/>
        <v>13</v>
      </c>
      <c r="BP279" s="58">
        <f t="shared" ca="1" si="822"/>
        <v>32</v>
      </c>
      <c r="BQ279" s="58">
        <f t="shared" ca="1" si="823"/>
        <v>65</v>
      </c>
      <c r="BR279" s="58">
        <f t="shared" ca="1" si="824"/>
        <v>19</v>
      </c>
      <c r="BS279" s="58">
        <f t="shared" ca="1" si="825"/>
        <v>16</v>
      </c>
      <c r="BT279" s="58">
        <f t="shared" ca="1" si="826"/>
        <v>12</v>
      </c>
      <c r="BU279" s="58">
        <f t="shared" ca="1" si="827"/>
        <v>66</v>
      </c>
      <c r="BV279" s="58">
        <f t="shared" ca="1" si="828"/>
        <v>22</v>
      </c>
      <c r="BW279" s="58">
        <f t="shared" ca="1" si="829"/>
        <v>46</v>
      </c>
      <c r="BX279" s="58">
        <f t="shared" ca="1" si="830"/>
        <v>42</v>
      </c>
      <c r="BY279" s="58">
        <f t="shared" ca="1" si="831"/>
        <v>30</v>
      </c>
      <c r="BZ279" s="58">
        <f t="shared" ca="1" si="832"/>
        <v>0</v>
      </c>
      <c r="CA279" s="58">
        <f t="shared" ca="1" si="833"/>
        <v>9</v>
      </c>
      <c r="CB279" s="58">
        <f t="shared" ca="1" si="834"/>
        <v>5</v>
      </c>
      <c r="CC279" s="58">
        <f t="shared" ca="1" si="835"/>
        <v>11</v>
      </c>
      <c r="CD279" s="58">
        <f t="shared" ca="1" si="836"/>
        <v>50</v>
      </c>
      <c r="CE279" s="58">
        <f t="shared" ca="1" si="837"/>
        <v>21</v>
      </c>
      <c r="CF279" s="58">
        <f t="shared" ca="1" si="838"/>
        <v>18</v>
      </c>
      <c r="CG279" s="58">
        <f t="shared" ca="1" si="839"/>
        <v>73</v>
      </c>
      <c r="CH279" s="58" t="str">
        <f t="shared" ca="1" si="840"/>
        <v/>
      </c>
      <c r="CI279" s="58" t="str">
        <f t="shared" ca="1" si="841"/>
        <v/>
      </c>
      <c r="CJ279" s="58" t="str">
        <f t="shared" ca="1" si="842"/>
        <v/>
      </c>
      <c r="CK279" s="58" t="str">
        <f t="shared" ca="1" si="843"/>
        <v/>
      </c>
      <c r="CL279" s="58" t="str">
        <f t="shared" ca="1" si="844"/>
        <v/>
      </c>
      <c r="CM279" s="58" t="str">
        <f t="shared" ca="1" si="845"/>
        <v/>
      </c>
      <c r="CN279" s="58" t="str">
        <f t="shared" ca="1" si="846"/>
        <v/>
      </c>
      <c r="CO279" s="58" t="str">
        <f t="shared" ca="1" si="847"/>
        <v/>
      </c>
      <c r="CP279" s="58" t="str">
        <f t="shared" ca="1" si="848"/>
        <v/>
      </c>
      <c r="CQ279" s="58" t="str">
        <f t="shared" ca="1" si="849"/>
        <v/>
      </c>
      <c r="CR279" s="58" t="str">
        <f t="shared" ca="1" si="850"/>
        <v/>
      </c>
      <c r="CS279" s="58" t="str">
        <f t="shared" ca="1" si="851"/>
        <v/>
      </c>
      <c r="CT279" s="58" t="str">
        <f t="shared" ca="1" si="852"/>
        <v/>
      </c>
      <c r="CU279" s="58" t="str">
        <f t="shared" ca="1" si="853"/>
        <v/>
      </c>
      <c r="CV279" s="58" t="str">
        <f t="shared" ca="1" si="854"/>
        <v/>
      </c>
      <c r="CW279" s="58" t="str">
        <f t="shared" ca="1" si="855"/>
        <v/>
      </c>
      <c r="CX279" s="58" t="str">
        <f t="shared" ca="1" si="856"/>
        <v/>
      </c>
      <c r="CY279" s="58" t="str">
        <f t="shared" ca="1" si="857"/>
        <v/>
      </c>
      <c r="CZ279" s="58" t="str">
        <f t="shared" ca="1" si="858"/>
        <v/>
      </c>
      <c r="DA279" s="58" t="str">
        <f t="shared" ca="1" si="859"/>
        <v/>
      </c>
      <c r="DB279" s="58" t="str">
        <f t="shared" ca="1" si="860"/>
        <v/>
      </c>
      <c r="DC279" s="58" t="str">
        <f t="shared" ca="1" si="861"/>
        <v/>
      </c>
      <c r="DD279" s="58" t="str">
        <f t="shared" ca="1" si="862"/>
        <v/>
      </c>
      <c r="DE279" s="58" t="str">
        <f t="shared" ca="1" si="863"/>
        <v/>
      </c>
      <c r="DF279" s="58" t="str">
        <f t="shared" ca="1" si="864"/>
        <v/>
      </c>
      <c r="DG279" s="58" t="str">
        <f t="shared" ca="1" si="865"/>
        <v/>
      </c>
      <c r="DH279" s="58" t="str">
        <f t="shared" ca="1" si="866"/>
        <v/>
      </c>
      <c r="DI279" s="58" t="str">
        <f t="shared" ca="1" si="867"/>
        <v/>
      </c>
      <c r="DJ279" s="58" t="str">
        <f t="shared" ca="1" si="868"/>
        <v/>
      </c>
      <c r="DK279" s="58" t="str">
        <f t="shared" ca="1" si="869"/>
        <v/>
      </c>
      <c r="DL279" s="58" t="str">
        <f t="shared" ca="1" si="870"/>
        <v/>
      </c>
      <c r="DM279" s="58" t="str">
        <f t="shared" ca="1" si="871"/>
        <v/>
      </c>
      <c r="DN279" s="58" t="str">
        <f t="shared" ca="1" si="872"/>
        <v/>
      </c>
      <c r="DO279" s="58" t="str">
        <f t="shared" ca="1" si="873"/>
        <v/>
      </c>
      <c r="DP279" s="58" t="str">
        <f t="shared" ca="1" si="874"/>
        <v/>
      </c>
      <c r="DQ279" s="58" t="str">
        <f t="shared" ca="1" si="874"/>
        <v/>
      </c>
      <c r="DR279" s="58" t="str">
        <f t="shared" ca="1" si="875"/>
        <v/>
      </c>
      <c r="DS279" s="34">
        <f t="shared" ca="1" si="876"/>
        <v>0</v>
      </c>
      <c r="DT279" s="34">
        <f t="shared" ca="1" si="877"/>
        <v>0</v>
      </c>
      <c r="DU279" s="34">
        <f t="shared" ca="1" si="878"/>
        <v>0</v>
      </c>
      <c r="DV279" s="34">
        <f t="shared" ca="1" si="879"/>
        <v>0</v>
      </c>
      <c r="DW279" s="34">
        <f t="shared" ca="1" si="880"/>
        <v>0</v>
      </c>
      <c r="DX279" s="34">
        <f t="shared" ca="1" si="881"/>
        <v>0</v>
      </c>
      <c r="DY279" s="34">
        <f t="shared" ca="1" si="882"/>
        <v>0</v>
      </c>
      <c r="DZ279" s="34">
        <f t="shared" ca="1" si="883"/>
        <v>0</v>
      </c>
      <c r="EA279" s="34">
        <f t="shared" ca="1" si="884"/>
        <v>0</v>
      </c>
      <c r="EB279" s="34">
        <f t="shared" ca="1" si="885"/>
        <v>0</v>
      </c>
      <c r="EC279" s="34">
        <f t="shared" ca="1" si="886"/>
        <v>0</v>
      </c>
      <c r="ED279" s="34">
        <f t="shared" ca="1" si="887"/>
        <v>0</v>
      </c>
      <c r="EE279" s="34">
        <f t="shared" ca="1" si="888"/>
        <v>0</v>
      </c>
      <c r="EF279" s="34">
        <f t="shared" ca="1" si="889"/>
        <v>0</v>
      </c>
      <c r="EG279" s="34">
        <f t="shared" ca="1" si="890"/>
        <v>0</v>
      </c>
      <c r="EH279" s="34">
        <f t="shared" ca="1" si="891"/>
        <v>0</v>
      </c>
      <c r="EI279" s="34">
        <f t="shared" ca="1" si="892"/>
        <v>0</v>
      </c>
      <c r="EJ279" s="34">
        <f t="shared" ca="1" si="893"/>
        <v>0</v>
      </c>
      <c r="EK279" s="34">
        <f t="shared" ca="1" si="894"/>
        <v>0</v>
      </c>
      <c r="EL279" s="34">
        <f t="shared" ca="1" si="895"/>
        <v>0</v>
      </c>
      <c r="EM279" s="34">
        <f t="shared" ca="1" si="896"/>
        <v>0</v>
      </c>
      <c r="EN279" s="34">
        <f t="shared" ca="1" si="897"/>
        <v>0</v>
      </c>
      <c r="EO279" s="34">
        <f t="shared" ca="1" si="898"/>
        <v>0</v>
      </c>
      <c r="EP279" s="34">
        <f t="shared" ca="1" si="899"/>
        <v>0</v>
      </c>
      <c r="EQ279" s="34">
        <f t="shared" ca="1" si="900"/>
        <v>0</v>
      </c>
      <c r="ER279" s="34">
        <f t="shared" ca="1" si="901"/>
        <v>0</v>
      </c>
      <c r="ES279" s="34">
        <f t="shared" ca="1" si="902"/>
        <v>0</v>
      </c>
      <c r="ET279" s="34">
        <f t="shared" ca="1" si="903"/>
        <v>0</v>
      </c>
      <c r="EU279" s="34">
        <f t="shared" ca="1" si="904"/>
        <v>0</v>
      </c>
      <c r="EV279" s="34">
        <f t="shared" ca="1" si="905"/>
        <v>0</v>
      </c>
      <c r="EW279" s="34">
        <f t="shared" ca="1" si="906"/>
        <v>0</v>
      </c>
      <c r="EX279" s="34">
        <f t="shared" ca="1" si="907"/>
        <v>0</v>
      </c>
      <c r="EY279" s="34">
        <f t="shared" ca="1" si="908"/>
        <v>0</v>
      </c>
      <c r="EZ279" s="34">
        <f t="shared" ca="1" si="909"/>
        <v>0</v>
      </c>
      <c r="FA279" s="34">
        <f t="shared" ca="1" si="910"/>
        <v>0</v>
      </c>
      <c r="FB279" s="34">
        <f t="shared" ca="1" si="911"/>
        <v>0</v>
      </c>
      <c r="FC279" s="34">
        <f t="shared" ca="1" si="912"/>
        <v>0</v>
      </c>
      <c r="FD279" s="71"/>
      <c r="FE279" s="76"/>
      <c r="FF279" s="76"/>
      <c r="FG279" s="76"/>
      <c r="FH279" s="58"/>
      <c r="FI279" s="58"/>
      <c r="FJ279" s="58">
        <v>0</v>
      </c>
      <c r="FK279" s="58">
        <v>0</v>
      </c>
      <c r="FL279" s="34">
        <f t="shared" ca="1" si="741"/>
        <v>0</v>
      </c>
      <c r="FM279" s="34">
        <f t="shared" ca="1" si="742"/>
        <v>0</v>
      </c>
      <c r="FN279" s="34">
        <f t="shared" ca="1" si="743"/>
        <v>0</v>
      </c>
      <c r="FO279" s="34">
        <f t="shared" ca="1" si="744"/>
        <v>0</v>
      </c>
      <c r="FP279" s="34">
        <f t="shared" ca="1" si="745"/>
        <v>0</v>
      </c>
      <c r="FQ279" s="34">
        <f t="shared" ca="1" si="746"/>
        <v>0</v>
      </c>
      <c r="FR279" s="34">
        <f t="shared" ca="1" si="747"/>
        <v>0</v>
      </c>
      <c r="FS279" s="34">
        <f t="shared" ca="1" si="748"/>
        <v>0</v>
      </c>
      <c r="FT279" s="34">
        <f t="shared" ca="1" si="749"/>
        <v>0</v>
      </c>
      <c r="FU279" s="34">
        <f t="shared" ca="1" si="750"/>
        <v>0</v>
      </c>
      <c r="FV279" s="34">
        <f t="shared" ca="1" si="751"/>
        <v>0</v>
      </c>
      <c r="FW279" s="34">
        <f t="shared" ca="1" si="752"/>
        <v>0</v>
      </c>
      <c r="FX279" s="34">
        <f t="shared" ca="1" si="753"/>
        <v>0</v>
      </c>
      <c r="FY279" s="34">
        <f t="shared" ca="1" si="754"/>
        <v>0</v>
      </c>
      <c r="FZ279" s="34">
        <f t="shared" ca="1" si="755"/>
        <v>0</v>
      </c>
      <c r="GA279" s="34">
        <f t="shared" ca="1" si="756"/>
        <v>0</v>
      </c>
      <c r="GB279" s="34">
        <f t="shared" ca="1" si="757"/>
        <v>0</v>
      </c>
      <c r="GC279" s="34">
        <f t="shared" ca="1" si="758"/>
        <v>0</v>
      </c>
      <c r="GD279" s="34">
        <f t="shared" ca="1" si="759"/>
        <v>0</v>
      </c>
      <c r="GE279" s="34">
        <f t="shared" ca="1" si="760"/>
        <v>0</v>
      </c>
      <c r="GF279" s="34">
        <f t="shared" ca="1" si="761"/>
        <v>0</v>
      </c>
      <c r="GG279" s="34">
        <f t="shared" ca="1" si="762"/>
        <v>0</v>
      </c>
      <c r="GH279" s="34">
        <f t="shared" ca="1" si="763"/>
        <v>0</v>
      </c>
      <c r="GI279" s="34">
        <f t="shared" ca="1" si="764"/>
        <v>0</v>
      </c>
      <c r="GJ279" s="34">
        <f t="shared" ca="1" si="765"/>
        <v>0</v>
      </c>
      <c r="GK279" s="34">
        <f t="shared" ca="1" si="766"/>
        <v>0</v>
      </c>
      <c r="GL279" s="34">
        <f t="shared" ca="1" si="767"/>
        <v>0</v>
      </c>
      <c r="GM279" s="34">
        <f t="shared" ca="1" si="768"/>
        <v>0</v>
      </c>
      <c r="GN279" s="34">
        <f t="shared" ca="1" si="769"/>
        <v>0</v>
      </c>
      <c r="GO279" s="34">
        <f t="shared" ca="1" si="770"/>
        <v>0</v>
      </c>
      <c r="GP279" s="34">
        <f t="shared" ca="1" si="771"/>
        <v>0</v>
      </c>
      <c r="GQ279" s="34">
        <f t="shared" ca="1" si="772"/>
        <v>0</v>
      </c>
      <c r="GR279" s="34">
        <f t="shared" ca="1" si="773"/>
        <v>0</v>
      </c>
      <c r="GS279" s="34">
        <f t="shared" ca="1" si="774"/>
        <v>0</v>
      </c>
      <c r="GT279" s="34">
        <f t="shared" ca="1" si="775"/>
        <v>0</v>
      </c>
      <c r="GU279" s="34">
        <f t="shared" ca="1" si="776"/>
        <v>0</v>
      </c>
      <c r="GV279" s="34">
        <f t="shared" ca="1" si="777"/>
        <v>0</v>
      </c>
      <c r="GW279" s="49" t="str">
        <f t="shared" ca="1" si="790"/>
        <v>H</v>
      </c>
      <c r="GX279" s="49"/>
      <c r="GY279" s="49"/>
      <c r="GZ279" s="49"/>
      <c r="HA279" s="49"/>
      <c r="HB279" s="49" t="str">
        <f t="shared" ca="1" si="791"/>
        <v>E</v>
      </c>
      <c r="HC279" s="49"/>
      <c r="HD279" s="49"/>
      <c r="HE279" s="49"/>
      <c r="HF279" s="49"/>
      <c r="HG279" s="49" t="str">
        <f t="shared" ca="1" si="792"/>
        <v>R</v>
      </c>
      <c r="HH279" s="49"/>
      <c r="HI279" s="49"/>
      <c r="HJ279" s="49"/>
      <c r="HK279" s="49"/>
      <c r="HL279" s="65"/>
      <c r="HM279" s="50"/>
      <c r="HN279" s="50"/>
      <c r="HO279" s="66"/>
      <c r="HP279" s="66"/>
      <c r="HQ279" s="33"/>
      <c r="HR279" s="66"/>
      <c r="HS279" s="66"/>
      <c r="HT279" s="67"/>
      <c r="HU279" s="65"/>
      <c r="HV279" s="50"/>
      <c r="HW279" s="50"/>
      <c r="HX279" s="66"/>
      <c r="HY279" s="66"/>
      <c r="HZ279" s="33"/>
      <c r="IA279" s="66"/>
      <c r="IB279" s="66"/>
      <c r="IC279" s="67"/>
      <c r="ID279" s="65"/>
      <c r="IE279" s="50"/>
      <c r="IF279" s="50"/>
      <c r="IG279" s="66"/>
      <c r="IH279" s="66"/>
      <c r="II279" s="33">
        <f t="shared" ca="1" si="778"/>
        <v>0</v>
      </c>
      <c r="IJ279" s="66" t="str">
        <f t="shared" ca="1" si="779"/>
        <v/>
      </c>
      <c r="IK279" s="66" t="str">
        <f t="shared" ca="1" si="780"/>
        <v/>
      </c>
      <c r="IL279" s="67">
        <f t="shared" ca="1" si="793"/>
        <v>1</v>
      </c>
      <c r="IM279" s="34"/>
      <c r="IN279" s="34"/>
      <c r="IO279" s="37">
        <f t="shared" ca="1" si="794"/>
        <v>0</v>
      </c>
      <c r="IP279" s="22">
        <f t="shared" ca="1" si="781"/>
        <v>-11</v>
      </c>
      <c r="IQ279" s="78">
        <f t="shared" ca="1" si="913"/>
        <v>0</v>
      </c>
      <c r="IR279" s="156">
        <f t="shared" ca="1" si="914"/>
        <v>0</v>
      </c>
      <c r="IS279" s="78">
        <f t="shared" ca="1" si="795"/>
        <v>0</v>
      </c>
      <c r="IT279" s="58"/>
      <c r="IU279" s="58"/>
      <c r="IV279" s="58"/>
      <c r="IW279" s="58"/>
      <c r="IX279" s="58"/>
      <c r="IY279" s="58"/>
      <c r="IZ279" s="58"/>
      <c r="JA279" s="58"/>
      <c r="JB279" s="58"/>
      <c r="JC279" s="58"/>
      <c r="JD279" s="58"/>
      <c r="JE279" s="58"/>
      <c r="JF279" s="58"/>
      <c r="JG279" s="58"/>
      <c r="JH279" s="58"/>
      <c r="JI279" s="58"/>
      <c r="JJ279" s="58"/>
      <c r="JK279" s="58"/>
      <c r="JL279" s="58"/>
      <c r="JM279" s="58"/>
      <c r="JN279" s="58"/>
      <c r="JO279" s="58"/>
      <c r="JP279" s="58"/>
      <c r="JQ279" s="58"/>
      <c r="JR279" s="58"/>
      <c r="JS279" s="58"/>
      <c r="JT279" s="58"/>
      <c r="JU279" s="58"/>
      <c r="JV279" s="58"/>
      <c r="JW279" s="58"/>
      <c r="JX279" s="58"/>
      <c r="JY279" s="58"/>
      <c r="JZ279" s="58"/>
      <c r="KA279" s="58"/>
      <c r="KB279" s="58"/>
      <c r="KC279" s="58"/>
      <c r="KD279" s="58"/>
      <c r="KE279" s="58"/>
      <c r="KF279" s="58"/>
      <c r="KG279" s="58"/>
      <c r="KH279" s="58"/>
      <c r="KI279" s="58"/>
      <c r="KJ279" s="58"/>
      <c r="KK279" s="58"/>
      <c r="KL279" s="58"/>
      <c r="KM279" s="58"/>
      <c r="KN279" s="58"/>
      <c r="KO279" s="58"/>
      <c r="KP279" s="58"/>
      <c r="KQ279" s="58"/>
      <c r="KR279" s="58"/>
      <c r="KS279" s="58"/>
      <c r="KT279" s="58"/>
      <c r="KU279" s="58"/>
      <c r="KV279" s="58"/>
      <c r="KW279" s="58"/>
      <c r="KX279" s="58"/>
      <c r="KY279" s="58"/>
      <c r="KZ279" s="58"/>
      <c r="LA279" s="58"/>
      <c r="LB279" s="58"/>
      <c r="LC279" s="58"/>
      <c r="LD279" s="58"/>
      <c r="LE279" s="58"/>
      <c r="LF279" s="58"/>
      <c r="LG279" s="58"/>
      <c r="LH279" s="58"/>
      <c r="LI279" s="58"/>
      <c r="LJ279" s="58"/>
      <c r="LK279" s="58"/>
      <c r="LL279" s="58"/>
      <c r="LM279" s="58"/>
      <c r="LN279" s="58"/>
      <c r="LO279" s="58"/>
      <c r="LP279" s="90" t="str">
        <f t="shared" si="796"/>
        <v/>
      </c>
      <c r="LQ279" s="90" t="str">
        <f t="shared" si="797"/>
        <v/>
      </c>
      <c r="LR279" s="90" t="str">
        <f t="shared" si="798"/>
        <v/>
      </c>
      <c r="LS279" s="90" t="str">
        <f t="shared" si="799"/>
        <v/>
      </c>
      <c r="LT279" s="90" t="str">
        <f t="shared" si="800"/>
        <v/>
      </c>
      <c r="LU279" s="90" t="str">
        <f t="shared" si="801"/>
        <v/>
      </c>
      <c r="LV279" s="91" t="str">
        <f t="shared" si="735"/>
        <v/>
      </c>
      <c r="LW279" s="91" t="str">
        <f t="shared" si="736"/>
        <v/>
      </c>
      <c r="LX279" s="91" t="str">
        <f t="shared" si="737"/>
        <v/>
      </c>
      <c r="LY279" s="91" t="str">
        <f t="shared" si="732"/>
        <v/>
      </c>
      <c r="LZ279" s="91" t="str">
        <f t="shared" si="733"/>
        <v/>
      </c>
      <c r="MA279" s="91" t="str">
        <f t="shared" si="734"/>
        <v/>
      </c>
      <c r="MC279" s="52"/>
      <c r="MO279" s="15">
        <f t="shared" ca="1" si="740"/>
        <v>14</v>
      </c>
      <c r="MR279" s="15"/>
    </row>
    <row r="280" spans="1:356">
      <c r="A280" s="15">
        <f t="shared" ca="1" si="738"/>
        <v>29</v>
      </c>
      <c r="B280" s="33" t="str">
        <f t="shared" ca="1" si="739"/>
        <v>DB</v>
      </c>
      <c r="C280" s="10" t="str">
        <f t="shared" ca="1" si="782"/>
        <v/>
      </c>
      <c r="D280" s="50">
        <f t="shared" ca="1" si="783"/>
        <v>0</v>
      </c>
      <c r="E280" s="10" t="str">
        <f t="shared" si="784"/>
        <v/>
      </c>
      <c r="F280" s="111">
        <f t="shared" si="785"/>
        <v>276</v>
      </c>
      <c r="G280" s="59">
        <f t="shared" ca="1" si="802"/>
        <v>1</v>
      </c>
      <c r="H280" s="56">
        <f ca="1">COUNTIF($A$5:A280,$H$5)</f>
        <v>9</v>
      </c>
      <c r="I280" s="56">
        <f ca="1">COUNTIF($A$5:$A280,$I$5)</f>
        <v>7</v>
      </c>
      <c r="J280" s="56">
        <f ca="1">COUNTIF($A$5:$A280,$J$5)</f>
        <v>4</v>
      </c>
      <c r="K280" s="56">
        <f ca="1">COUNTIF($A$5:$A280,$K$5)</f>
        <v>10</v>
      </c>
      <c r="L280" s="56">
        <f ca="1">COUNTIF($A$5:$A280,$L$5)</f>
        <v>8</v>
      </c>
      <c r="M280" s="56">
        <f ca="1">COUNTIF($A$5:$A280,$M$5)</f>
        <v>6</v>
      </c>
      <c r="N280" s="56">
        <f ca="1">COUNTIF($A$5:$A280,$N$5)</f>
        <v>3</v>
      </c>
      <c r="O280" s="56">
        <f ca="1">COUNTIF($A$5:$A280,$O$5)</f>
        <v>10</v>
      </c>
      <c r="P280" s="56">
        <f ca="1">COUNTIF($A$5:$A280,$P$5)</f>
        <v>11</v>
      </c>
      <c r="Q280" s="56">
        <f ca="1">COUNTIF($A$5:$A280,$Q$5)</f>
        <v>14</v>
      </c>
      <c r="R280" s="56">
        <f ca="1">COUNTIF($A$5:$A280,$R$5)</f>
        <v>13</v>
      </c>
      <c r="S280" s="56">
        <f ca="1">COUNTIF($A$5:$A280,$S$5)</f>
        <v>8</v>
      </c>
      <c r="T280" s="56">
        <f ca="1">COUNTIF($A$5:$A280,$T$5)</f>
        <v>5</v>
      </c>
      <c r="U280" s="56">
        <f ca="1">COUNTIF($A$5:$A280,$U$5)</f>
        <v>9</v>
      </c>
      <c r="V280" s="56">
        <f ca="1">COUNTIF($A$5:$A280,$V$5)</f>
        <v>6</v>
      </c>
      <c r="W280" s="56">
        <f ca="1">COUNTIF($A$5:$A280,$W$5)</f>
        <v>10</v>
      </c>
      <c r="X280" s="56">
        <f ca="1">COUNTIF($A$5:$A280,$X$5)</f>
        <v>7</v>
      </c>
      <c r="Y280" s="56">
        <f ca="1">COUNTIF($A$5:$A280,$Y$5)</f>
        <v>4</v>
      </c>
      <c r="Z280" s="56">
        <f ca="1">COUNTIF($A$5:$A280,$Z$5)</f>
        <v>9</v>
      </c>
      <c r="AA280" s="56">
        <f ca="1">COUNTIF($A$5:$A280,$AA$5)</f>
        <v>6</v>
      </c>
      <c r="AB280" s="56">
        <f ca="1">COUNTIF($A$5:$A280,$AB$5)</f>
        <v>7</v>
      </c>
      <c r="AC280" s="56">
        <f ca="1">COUNTIF($A$5:$A280,$AC$5)</f>
        <v>4</v>
      </c>
      <c r="AD280" s="56">
        <f ca="1">COUNTIF($A$5:$A280,$AD$5)</f>
        <v>10</v>
      </c>
      <c r="AE280" s="56">
        <f ca="1">COUNTIF($A$5:$A280,$AE$5)</f>
        <v>14</v>
      </c>
      <c r="AF280" s="56">
        <f ca="1">COUNTIF($A$5:$A280,$AF$5)</f>
        <v>4</v>
      </c>
      <c r="AG280" s="56">
        <f ca="1">COUNTIF($A$5:$A280,$AG$5)</f>
        <v>3</v>
      </c>
      <c r="AH280" s="56">
        <f ca="1">COUNTIF($A$5:$A280,$AH$5)</f>
        <v>2</v>
      </c>
      <c r="AI280" s="56">
        <f ca="1">COUNTIF($A$5:$A280,$AI$5)</f>
        <v>7</v>
      </c>
      <c r="AJ280" s="56">
        <f ca="1">COUNTIF($A$5:$A280,$AJ$5)</f>
        <v>9</v>
      </c>
      <c r="AK280" s="56">
        <f ca="1">COUNTIF($A$5:$A280,$AK$5)</f>
        <v>5</v>
      </c>
      <c r="AL280" s="56">
        <f ca="1">COUNTIF($A$5:$A280,$AL$5)</f>
        <v>4</v>
      </c>
      <c r="AM280" s="56">
        <f ca="1">COUNTIF($A$5:$A280,$AM$5)</f>
        <v>7</v>
      </c>
      <c r="AN280" s="56">
        <f ca="1">COUNTIF($A$5:$A280,$AN$5)</f>
        <v>8</v>
      </c>
      <c r="AO280" s="56">
        <f ca="1">COUNTIF($A$5:$A280,$AO$5)</f>
        <v>12</v>
      </c>
      <c r="AP280" s="56">
        <f ca="1">COUNTIF($A$5:$A280,$AP$5)</f>
        <v>5</v>
      </c>
      <c r="AQ280" s="56">
        <f ca="1">COUNTIF($A$5:$A280,$AQ$5)</f>
        <v>10</v>
      </c>
      <c r="AR280" s="56">
        <f ca="1">COUNTIF($A$5:$A280,$AR$5)</f>
        <v>6</v>
      </c>
      <c r="AS280" s="101">
        <f t="shared" ca="1" si="786"/>
        <v>0</v>
      </c>
      <c r="AT280" s="58">
        <f t="shared" si="787"/>
        <v>276</v>
      </c>
      <c r="AU280" s="105">
        <f t="shared" si="788"/>
        <v>8</v>
      </c>
      <c r="AV280" s="105">
        <f t="shared" si="789"/>
        <v>178.84800000000001</v>
      </c>
      <c r="AW280" s="58">
        <f t="shared" ca="1" si="803"/>
        <v>8</v>
      </c>
      <c r="AX280" s="58">
        <f t="shared" ca="1" si="804"/>
        <v>104</v>
      </c>
      <c r="AY280" s="58">
        <f t="shared" ca="1" si="805"/>
        <v>3</v>
      </c>
      <c r="AZ280" s="58">
        <f t="shared" ca="1" si="806"/>
        <v>25</v>
      </c>
      <c r="BA280" s="58">
        <f t="shared" ca="1" si="807"/>
        <v>2</v>
      </c>
      <c r="BB280" s="58">
        <f t="shared" ca="1" si="808"/>
        <v>5</v>
      </c>
      <c r="BC280" s="58">
        <f t="shared" ca="1" si="809"/>
        <v>78</v>
      </c>
      <c r="BD280" s="58">
        <f t="shared" ca="1" si="810"/>
        <v>59</v>
      </c>
      <c r="BE280" s="58">
        <f t="shared" ca="1" si="811"/>
        <v>45</v>
      </c>
      <c r="BF280" s="58">
        <f t="shared" ca="1" si="812"/>
        <v>29</v>
      </c>
      <c r="BG280" s="58">
        <f t="shared" ca="1" si="813"/>
        <v>9</v>
      </c>
      <c r="BH280" s="58">
        <f t="shared" ca="1" si="814"/>
        <v>93</v>
      </c>
      <c r="BI280" s="58">
        <f t="shared" ca="1" si="815"/>
        <v>16</v>
      </c>
      <c r="BJ280" s="58">
        <f t="shared" ca="1" si="816"/>
        <v>4</v>
      </c>
      <c r="BK280" s="58">
        <f t="shared" ca="1" si="817"/>
        <v>35</v>
      </c>
      <c r="BL280" s="58">
        <f t="shared" ca="1" si="818"/>
        <v>7</v>
      </c>
      <c r="BM280" s="58">
        <f t="shared" ca="1" si="819"/>
        <v>18</v>
      </c>
      <c r="BN280" s="58">
        <f t="shared" ca="1" si="820"/>
        <v>27</v>
      </c>
      <c r="BO280" s="58">
        <f t="shared" ca="1" si="821"/>
        <v>14</v>
      </c>
      <c r="BP280" s="58">
        <f t="shared" ca="1" si="822"/>
        <v>33</v>
      </c>
      <c r="BQ280" s="58">
        <f t="shared" ca="1" si="823"/>
        <v>66</v>
      </c>
      <c r="BR280" s="58">
        <f t="shared" ca="1" si="824"/>
        <v>20</v>
      </c>
      <c r="BS280" s="58">
        <f t="shared" ca="1" si="825"/>
        <v>17</v>
      </c>
      <c r="BT280" s="58">
        <f t="shared" ca="1" si="826"/>
        <v>13</v>
      </c>
      <c r="BU280" s="58">
        <f t="shared" ca="1" si="827"/>
        <v>67</v>
      </c>
      <c r="BV280" s="58">
        <f t="shared" ca="1" si="828"/>
        <v>23</v>
      </c>
      <c r="BW280" s="58">
        <f t="shared" ca="1" si="829"/>
        <v>47</v>
      </c>
      <c r="BX280" s="58">
        <f t="shared" ca="1" si="830"/>
        <v>43</v>
      </c>
      <c r="BY280" s="58">
        <f t="shared" ca="1" si="831"/>
        <v>0</v>
      </c>
      <c r="BZ280" s="58">
        <f t="shared" ca="1" si="832"/>
        <v>1</v>
      </c>
      <c r="CA280" s="58">
        <f t="shared" ca="1" si="833"/>
        <v>10</v>
      </c>
      <c r="CB280" s="58">
        <f t="shared" ca="1" si="834"/>
        <v>6</v>
      </c>
      <c r="CC280" s="58">
        <f t="shared" ca="1" si="835"/>
        <v>12</v>
      </c>
      <c r="CD280" s="58">
        <f t="shared" ca="1" si="836"/>
        <v>51</v>
      </c>
      <c r="CE280" s="58">
        <f t="shared" ca="1" si="837"/>
        <v>22</v>
      </c>
      <c r="CF280" s="58">
        <f t="shared" ca="1" si="838"/>
        <v>19</v>
      </c>
      <c r="CG280" s="58">
        <f t="shared" ca="1" si="839"/>
        <v>74</v>
      </c>
      <c r="CH280" s="58" t="str">
        <f t="shared" ca="1" si="840"/>
        <v/>
      </c>
      <c r="CI280" s="58" t="str">
        <f t="shared" ca="1" si="841"/>
        <v/>
      </c>
      <c r="CJ280" s="58" t="str">
        <f t="shared" ca="1" si="842"/>
        <v/>
      </c>
      <c r="CK280" s="58" t="str">
        <f t="shared" ca="1" si="843"/>
        <v/>
      </c>
      <c r="CL280" s="58" t="str">
        <f t="shared" ca="1" si="844"/>
        <v/>
      </c>
      <c r="CM280" s="58" t="str">
        <f t="shared" ca="1" si="845"/>
        <v/>
      </c>
      <c r="CN280" s="58" t="str">
        <f t="shared" ca="1" si="846"/>
        <v/>
      </c>
      <c r="CO280" s="58" t="str">
        <f t="shared" ca="1" si="847"/>
        <v/>
      </c>
      <c r="CP280" s="58" t="str">
        <f t="shared" ca="1" si="848"/>
        <v/>
      </c>
      <c r="CQ280" s="58" t="str">
        <f t="shared" ca="1" si="849"/>
        <v/>
      </c>
      <c r="CR280" s="58" t="str">
        <f t="shared" ca="1" si="850"/>
        <v/>
      </c>
      <c r="CS280" s="58" t="str">
        <f t="shared" ca="1" si="851"/>
        <v/>
      </c>
      <c r="CT280" s="58" t="str">
        <f t="shared" ca="1" si="852"/>
        <v/>
      </c>
      <c r="CU280" s="58" t="str">
        <f t="shared" ca="1" si="853"/>
        <v/>
      </c>
      <c r="CV280" s="58" t="str">
        <f t="shared" ca="1" si="854"/>
        <v/>
      </c>
      <c r="CW280" s="58" t="str">
        <f t="shared" ca="1" si="855"/>
        <v/>
      </c>
      <c r="CX280" s="58" t="str">
        <f t="shared" ca="1" si="856"/>
        <v/>
      </c>
      <c r="CY280" s="58" t="str">
        <f t="shared" ca="1" si="857"/>
        <v/>
      </c>
      <c r="CZ280" s="58" t="str">
        <f t="shared" ca="1" si="858"/>
        <v/>
      </c>
      <c r="DA280" s="58" t="str">
        <f t="shared" ca="1" si="859"/>
        <v/>
      </c>
      <c r="DB280" s="58" t="str">
        <f t="shared" ca="1" si="860"/>
        <v/>
      </c>
      <c r="DC280" s="58" t="str">
        <f t="shared" ca="1" si="861"/>
        <v/>
      </c>
      <c r="DD280" s="58" t="str">
        <f t="shared" ca="1" si="862"/>
        <v/>
      </c>
      <c r="DE280" s="58" t="str">
        <f t="shared" ca="1" si="863"/>
        <v/>
      </c>
      <c r="DF280" s="58" t="str">
        <f t="shared" ca="1" si="864"/>
        <v/>
      </c>
      <c r="DG280" s="58" t="str">
        <f t="shared" ca="1" si="865"/>
        <v/>
      </c>
      <c r="DH280" s="58" t="str">
        <f t="shared" ca="1" si="866"/>
        <v/>
      </c>
      <c r="DI280" s="58" t="str">
        <f t="shared" ca="1" si="867"/>
        <v/>
      </c>
      <c r="DJ280" s="58" t="str">
        <f t="shared" ca="1" si="868"/>
        <v/>
      </c>
      <c r="DK280" s="58" t="str">
        <f t="shared" ca="1" si="869"/>
        <v/>
      </c>
      <c r="DL280" s="58" t="str">
        <f t="shared" ca="1" si="870"/>
        <v/>
      </c>
      <c r="DM280" s="58" t="str">
        <f t="shared" ca="1" si="871"/>
        <v/>
      </c>
      <c r="DN280" s="58" t="str">
        <f t="shared" ca="1" si="872"/>
        <v/>
      </c>
      <c r="DO280" s="58" t="str">
        <f t="shared" ca="1" si="873"/>
        <v/>
      </c>
      <c r="DP280" s="58" t="str">
        <f t="shared" ca="1" si="874"/>
        <v/>
      </c>
      <c r="DQ280" s="58" t="str">
        <f t="shared" ca="1" si="874"/>
        <v/>
      </c>
      <c r="DR280" s="58" t="str">
        <f t="shared" ca="1" si="875"/>
        <v/>
      </c>
      <c r="DS280" s="34">
        <f t="shared" ca="1" si="876"/>
        <v>0</v>
      </c>
      <c r="DT280" s="34">
        <f t="shared" ca="1" si="877"/>
        <v>0</v>
      </c>
      <c r="DU280" s="34">
        <f t="shared" ca="1" si="878"/>
        <v>0</v>
      </c>
      <c r="DV280" s="34">
        <f t="shared" ca="1" si="879"/>
        <v>0</v>
      </c>
      <c r="DW280" s="34">
        <f t="shared" ca="1" si="880"/>
        <v>0</v>
      </c>
      <c r="DX280" s="34">
        <f t="shared" ca="1" si="881"/>
        <v>0</v>
      </c>
      <c r="DY280" s="34">
        <f t="shared" ca="1" si="882"/>
        <v>0</v>
      </c>
      <c r="DZ280" s="34">
        <f t="shared" ca="1" si="883"/>
        <v>0</v>
      </c>
      <c r="EA280" s="34">
        <f t="shared" ca="1" si="884"/>
        <v>0</v>
      </c>
      <c r="EB280" s="34">
        <f t="shared" ca="1" si="885"/>
        <v>0</v>
      </c>
      <c r="EC280" s="34">
        <f t="shared" ca="1" si="886"/>
        <v>0</v>
      </c>
      <c r="ED280" s="34">
        <f t="shared" ca="1" si="887"/>
        <v>0</v>
      </c>
      <c r="EE280" s="34">
        <f t="shared" ca="1" si="888"/>
        <v>0</v>
      </c>
      <c r="EF280" s="34">
        <f t="shared" ca="1" si="889"/>
        <v>0</v>
      </c>
      <c r="EG280" s="34">
        <f t="shared" ca="1" si="890"/>
        <v>0</v>
      </c>
      <c r="EH280" s="34">
        <f t="shared" ca="1" si="891"/>
        <v>0</v>
      </c>
      <c r="EI280" s="34">
        <f t="shared" ca="1" si="892"/>
        <v>0</v>
      </c>
      <c r="EJ280" s="34">
        <f t="shared" ca="1" si="893"/>
        <v>0</v>
      </c>
      <c r="EK280" s="34">
        <f t="shared" ca="1" si="894"/>
        <v>0</v>
      </c>
      <c r="EL280" s="34">
        <f t="shared" ca="1" si="895"/>
        <v>0</v>
      </c>
      <c r="EM280" s="34">
        <f t="shared" ca="1" si="896"/>
        <v>0</v>
      </c>
      <c r="EN280" s="34">
        <f t="shared" ca="1" si="897"/>
        <v>0</v>
      </c>
      <c r="EO280" s="34">
        <f t="shared" ca="1" si="898"/>
        <v>0</v>
      </c>
      <c r="EP280" s="34">
        <f t="shared" ca="1" si="899"/>
        <v>0</v>
      </c>
      <c r="EQ280" s="34">
        <f t="shared" ca="1" si="900"/>
        <v>0</v>
      </c>
      <c r="ER280" s="34">
        <f t="shared" ca="1" si="901"/>
        <v>0</v>
      </c>
      <c r="ES280" s="34">
        <f t="shared" ca="1" si="902"/>
        <v>0</v>
      </c>
      <c r="ET280" s="34">
        <f t="shared" ca="1" si="903"/>
        <v>0</v>
      </c>
      <c r="EU280" s="34">
        <f t="shared" ca="1" si="904"/>
        <v>0</v>
      </c>
      <c r="EV280" s="34">
        <f t="shared" ca="1" si="905"/>
        <v>0</v>
      </c>
      <c r="EW280" s="34">
        <f t="shared" ca="1" si="906"/>
        <v>0</v>
      </c>
      <c r="EX280" s="34">
        <f t="shared" ca="1" si="907"/>
        <v>0</v>
      </c>
      <c r="EY280" s="34">
        <f t="shared" ca="1" si="908"/>
        <v>0</v>
      </c>
      <c r="EZ280" s="34">
        <f t="shared" ca="1" si="909"/>
        <v>0</v>
      </c>
      <c r="FA280" s="34">
        <f t="shared" ca="1" si="910"/>
        <v>0</v>
      </c>
      <c r="FB280" s="34">
        <f t="shared" ca="1" si="911"/>
        <v>0</v>
      </c>
      <c r="FC280" s="34">
        <f t="shared" ca="1" si="912"/>
        <v>0</v>
      </c>
      <c r="FD280" s="71"/>
      <c r="FE280" s="76"/>
      <c r="FF280" s="76"/>
      <c r="FG280" s="76"/>
      <c r="FH280" s="58"/>
      <c r="FI280" s="58"/>
      <c r="FJ280" s="58">
        <v>0</v>
      </c>
      <c r="FK280" s="58">
        <v>0</v>
      </c>
      <c r="FL280" s="34">
        <f t="shared" ca="1" si="741"/>
        <v>0</v>
      </c>
      <c r="FM280" s="34">
        <f t="shared" ca="1" si="742"/>
        <v>0</v>
      </c>
      <c r="FN280" s="34">
        <f t="shared" ca="1" si="743"/>
        <v>0</v>
      </c>
      <c r="FO280" s="34">
        <f t="shared" ca="1" si="744"/>
        <v>0</v>
      </c>
      <c r="FP280" s="34">
        <f t="shared" ca="1" si="745"/>
        <v>0</v>
      </c>
      <c r="FQ280" s="34">
        <f t="shared" ca="1" si="746"/>
        <v>0</v>
      </c>
      <c r="FR280" s="34">
        <f t="shared" ca="1" si="747"/>
        <v>0</v>
      </c>
      <c r="FS280" s="34">
        <f t="shared" ca="1" si="748"/>
        <v>0</v>
      </c>
      <c r="FT280" s="34">
        <f t="shared" ca="1" si="749"/>
        <v>0</v>
      </c>
      <c r="FU280" s="34">
        <f t="shared" ca="1" si="750"/>
        <v>0</v>
      </c>
      <c r="FV280" s="34">
        <f t="shared" ca="1" si="751"/>
        <v>0</v>
      </c>
      <c r="FW280" s="34">
        <f t="shared" ca="1" si="752"/>
        <v>0</v>
      </c>
      <c r="FX280" s="34">
        <f t="shared" ca="1" si="753"/>
        <v>0</v>
      </c>
      <c r="FY280" s="34">
        <f t="shared" ca="1" si="754"/>
        <v>0</v>
      </c>
      <c r="FZ280" s="34">
        <f t="shared" ca="1" si="755"/>
        <v>0</v>
      </c>
      <c r="GA280" s="34">
        <f t="shared" ca="1" si="756"/>
        <v>0</v>
      </c>
      <c r="GB280" s="34">
        <f t="shared" ca="1" si="757"/>
        <v>0</v>
      </c>
      <c r="GC280" s="34">
        <f t="shared" ca="1" si="758"/>
        <v>0</v>
      </c>
      <c r="GD280" s="34">
        <f t="shared" ca="1" si="759"/>
        <v>0</v>
      </c>
      <c r="GE280" s="34">
        <f t="shared" ca="1" si="760"/>
        <v>0</v>
      </c>
      <c r="GF280" s="34">
        <f t="shared" ca="1" si="761"/>
        <v>0</v>
      </c>
      <c r="GG280" s="34">
        <f t="shared" ca="1" si="762"/>
        <v>0</v>
      </c>
      <c r="GH280" s="34">
        <f t="shared" ca="1" si="763"/>
        <v>0</v>
      </c>
      <c r="GI280" s="34">
        <f t="shared" ca="1" si="764"/>
        <v>0</v>
      </c>
      <c r="GJ280" s="34">
        <f t="shared" ca="1" si="765"/>
        <v>0</v>
      </c>
      <c r="GK280" s="34">
        <f t="shared" ca="1" si="766"/>
        <v>0</v>
      </c>
      <c r="GL280" s="34">
        <f t="shared" ca="1" si="767"/>
        <v>0</v>
      </c>
      <c r="GM280" s="34">
        <f t="shared" ca="1" si="768"/>
        <v>0</v>
      </c>
      <c r="GN280" s="34">
        <f t="shared" ca="1" si="769"/>
        <v>0</v>
      </c>
      <c r="GO280" s="34">
        <f t="shared" ca="1" si="770"/>
        <v>0</v>
      </c>
      <c r="GP280" s="34">
        <f t="shared" ca="1" si="771"/>
        <v>0</v>
      </c>
      <c r="GQ280" s="34">
        <f t="shared" ca="1" si="772"/>
        <v>0</v>
      </c>
      <c r="GR280" s="34">
        <f t="shared" ca="1" si="773"/>
        <v>0</v>
      </c>
      <c r="GS280" s="34">
        <f t="shared" ca="1" si="774"/>
        <v>0</v>
      </c>
      <c r="GT280" s="34">
        <f t="shared" ca="1" si="775"/>
        <v>0</v>
      </c>
      <c r="GU280" s="34">
        <f t="shared" ca="1" si="776"/>
        <v>0</v>
      </c>
      <c r="GV280" s="34">
        <f t="shared" ca="1" si="777"/>
        <v>0</v>
      </c>
      <c r="GW280" s="49" t="str">
        <f t="shared" ca="1" si="790"/>
        <v>H</v>
      </c>
      <c r="GX280" s="49"/>
      <c r="GY280" s="49"/>
      <c r="GZ280" s="49"/>
      <c r="HA280" s="49"/>
      <c r="HB280" s="49" t="str">
        <f t="shared" ca="1" si="791"/>
        <v>O</v>
      </c>
      <c r="HC280" s="49"/>
      <c r="HD280" s="49"/>
      <c r="HE280" s="49"/>
      <c r="HF280" s="49"/>
      <c r="HG280" s="49" t="str">
        <f t="shared" ca="1" si="792"/>
        <v>B</v>
      </c>
      <c r="HH280" s="49"/>
      <c r="HI280" s="49"/>
      <c r="HJ280" s="49"/>
      <c r="HK280" s="49"/>
      <c r="HL280" s="65"/>
      <c r="HM280" s="50"/>
      <c r="HN280" s="50"/>
      <c r="HO280" s="66"/>
      <c r="HP280" s="66"/>
      <c r="HQ280" s="33"/>
      <c r="HR280" s="66"/>
      <c r="HS280" s="66"/>
      <c r="HT280" s="67"/>
      <c r="HU280" s="65"/>
      <c r="HV280" s="50"/>
      <c r="HW280" s="50"/>
      <c r="HX280" s="66"/>
      <c r="HY280" s="66"/>
      <c r="HZ280" s="33"/>
      <c r="IA280" s="66"/>
      <c r="IB280" s="66"/>
      <c r="IC280" s="67"/>
      <c r="ID280" s="65"/>
      <c r="IE280" s="50"/>
      <c r="IF280" s="50"/>
      <c r="IG280" s="66"/>
      <c r="IH280" s="66"/>
      <c r="II280" s="33">
        <f t="shared" ca="1" si="778"/>
        <v>0</v>
      </c>
      <c r="IJ280" s="66" t="str">
        <f t="shared" ca="1" si="779"/>
        <v/>
      </c>
      <c r="IK280" s="66" t="str">
        <f t="shared" ca="1" si="780"/>
        <v/>
      </c>
      <c r="IL280" s="67">
        <f t="shared" ca="1" si="793"/>
        <v>1</v>
      </c>
      <c r="IM280" s="34"/>
      <c r="IN280" s="34"/>
      <c r="IO280" s="37">
        <f t="shared" ca="1" si="794"/>
        <v>0</v>
      </c>
      <c r="IP280" s="22">
        <f t="shared" ca="1" si="781"/>
        <v>-11</v>
      </c>
      <c r="IQ280" s="78">
        <f t="shared" ca="1" si="913"/>
        <v>0</v>
      </c>
      <c r="IR280" s="156">
        <f t="shared" ca="1" si="914"/>
        <v>0</v>
      </c>
      <c r="IS280" s="78">
        <f t="shared" ca="1" si="795"/>
        <v>0</v>
      </c>
      <c r="IT280" s="58"/>
      <c r="IU280" s="58"/>
      <c r="IV280" s="58"/>
      <c r="IW280" s="58"/>
      <c r="IX280" s="58"/>
      <c r="IY280" s="58"/>
      <c r="IZ280" s="58"/>
      <c r="JA280" s="58"/>
      <c r="JB280" s="58"/>
      <c r="JC280" s="58"/>
      <c r="JD280" s="58"/>
      <c r="JE280" s="58"/>
      <c r="JF280" s="58"/>
      <c r="JG280" s="58"/>
      <c r="JH280" s="58"/>
      <c r="JI280" s="58"/>
      <c r="JJ280" s="58"/>
      <c r="JK280" s="58"/>
      <c r="JL280" s="58"/>
      <c r="JM280" s="58"/>
      <c r="JN280" s="58"/>
      <c r="JO280" s="58"/>
      <c r="JP280" s="58"/>
      <c r="JQ280" s="58"/>
      <c r="JR280" s="58"/>
      <c r="JS280" s="58"/>
      <c r="JT280" s="58"/>
      <c r="JU280" s="58"/>
      <c r="JV280" s="58"/>
      <c r="JW280" s="58"/>
      <c r="JX280" s="58"/>
      <c r="JY280" s="58"/>
      <c r="JZ280" s="58"/>
      <c r="KA280" s="58"/>
      <c r="KB280" s="58"/>
      <c r="KC280" s="58"/>
      <c r="KD280" s="58"/>
      <c r="KE280" s="58"/>
      <c r="KF280" s="58"/>
      <c r="KG280" s="58"/>
      <c r="KH280" s="58"/>
      <c r="KI280" s="58"/>
      <c r="KJ280" s="58"/>
      <c r="KK280" s="58"/>
      <c r="KL280" s="58"/>
      <c r="KM280" s="58"/>
      <c r="KN280" s="58"/>
      <c r="KO280" s="58"/>
      <c r="KP280" s="58"/>
      <c r="KQ280" s="58"/>
      <c r="KR280" s="58"/>
      <c r="KS280" s="58"/>
      <c r="KT280" s="58"/>
      <c r="KU280" s="58"/>
      <c r="KV280" s="58"/>
      <c r="KW280" s="58"/>
      <c r="KX280" s="58"/>
      <c r="KY280" s="58"/>
      <c r="KZ280" s="58"/>
      <c r="LA280" s="58"/>
      <c r="LB280" s="58"/>
      <c r="LC280" s="58"/>
      <c r="LD280" s="58"/>
      <c r="LE280" s="58"/>
      <c r="LF280" s="58"/>
      <c r="LG280" s="58"/>
      <c r="LH280" s="58"/>
      <c r="LI280" s="58"/>
      <c r="LJ280" s="58"/>
      <c r="LK280" s="58"/>
      <c r="LL280" s="58"/>
      <c r="LM280" s="58"/>
      <c r="LN280" s="58"/>
      <c r="LO280" s="58"/>
      <c r="LP280" s="90" t="str">
        <f t="shared" si="796"/>
        <v/>
      </c>
      <c r="LQ280" s="90" t="str">
        <f t="shared" si="797"/>
        <v/>
      </c>
      <c r="LR280" s="90" t="str">
        <f t="shared" si="798"/>
        <v/>
      </c>
      <c r="LS280" s="90" t="str">
        <f t="shared" si="799"/>
        <v/>
      </c>
      <c r="LT280" s="90" t="str">
        <f t="shared" si="800"/>
        <v/>
      </c>
      <c r="LU280" s="90" t="str">
        <f t="shared" si="801"/>
        <v/>
      </c>
      <c r="LV280" s="91" t="str">
        <f t="shared" si="735"/>
        <v/>
      </c>
      <c r="LW280" s="91" t="str">
        <f t="shared" si="736"/>
        <v/>
      </c>
      <c r="LX280" s="91" t="str">
        <f t="shared" si="737"/>
        <v/>
      </c>
      <c r="LY280" s="91" t="str">
        <f t="shared" si="732"/>
        <v/>
      </c>
      <c r="LZ280" s="91" t="str">
        <f t="shared" si="733"/>
        <v/>
      </c>
      <c r="MA280" s="91" t="str">
        <f t="shared" si="734"/>
        <v/>
      </c>
      <c r="MC280" s="52"/>
      <c r="MO280" s="15">
        <f t="shared" ca="1" si="740"/>
        <v>1</v>
      </c>
      <c r="MR280" s="15"/>
    </row>
    <row r="281" spans="1:356">
      <c r="A281" s="15">
        <f t="shared" ca="1" si="738"/>
        <v>10</v>
      </c>
      <c r="B281" s="33" t="str">
        <f t="shared" ca="1" si="739"/>
        <v>DB</v>
      </c>
      <c r="C281" s="10" t="str">
        <f t="shared" ca="1" si="782"/>
        <v/>
      </c>
      <c r="D281" s="50">
        <f t="shared" ca="1" si="783"/>
        <v>0</v>
      </c>
      <c r="E281" s="10" t="str">
        <f t="shared" si="784"/>
        <v/>
      </c>
      <c r="F281" s="111">
        <f t="shared" si="785"/>
        <v>277</v>
      </c>
      <c r="G281" s="59">
        <f t="shared" ca="1" si="802"/>
        <v>1</v>
      </c>
      <c r="H281" s="56">
        <f ca="1">COUNTIF($A$5:A281,$H$5)</f>
        <v>9</v>
      </c>
      <c r="I281" s="56">
        <f ca="1">COUNTIF($A$5:$A281,$I$5)</f>
        <v>7</v>
      </c>
      <c r="J281" s="56">
        <f ca="1">COUNTIF($A$5:$A281,$J$5)</f>
        <v>4</v>
      </c>
      <c r="K281" s="56">
        <f ca="1">COUNTIF($A$5:$A281,$K$5)</f>
        <v>10</v>
      </c>
      <c r="L281" s="56">
        <f ca="1">COUNTIF($A$5:$A281,$L$5)</f>
        <v>8</v>
      </c>
      <c r="M281" s="56">
        <f ca="1">COUNTIF($A$5:$A281,$M$5)</f>
        <v>6</v>
      </c>
      <c r="N281" s="56">
        <f ca="1">COUNTIF($A$5:$A281,$N$5)</f>
        <v>3</v>
      </c>
      <c r="O281" s="56">
        <f ca="1">COUNTIF($A$5:$A281,$O$5)</f>
        <v>10</v>
      </c>
      <c r="P281" s="56">
        <f ca="1">COUNTIF($A$5:$A281,$P$5)</f>
        <v>11</v>
      </c>
      <c r="Q281" s="56">
        <f ca="1">COUNTIF($A$5:$A281,$Q$5)</f>
        <v>15</v>
      </c>
      <c r="R281" s="56">
        <f ca="1">COUNTIF($A$5:$A281,$R$5)</f>
        <v>13</v>
      </c>
      <c r="S281" s="56">
        <f ca="1">COUNTIF($A$5:$A281,$S$5)</f>
        <v>8</v>
      </c>
      <c r="T281" s="56">
        <f ca="1">COUNTIF($A$5:$A281,$T$5)</f>
        <v>5</v>
      </c>
      <c r="U281" s="56">
        <f ca="1">COUNTIF($A$5:$A281,$U$5)</f>
        <v>9</v>
      </c>
      <c r="V281" s="56">
        <f ca="1">COUNTIF($A$5:$A281,$V$5)</f>
        <v>6</v>
      </c>
      <c r="W281" s="56">
        <f ca="1">COUNTIF($A$5:$A281,$W$5)</f>
        <v>10</v>
      </c>
      <c r="X281" s="56">
        <f ca="1">COUNTIF($A$5:$A281,$X$5)</f>
        <v>7</v>
      </c>
      <c r="Y281" s="56">
        <f ca="1">COUNTIF($A$5:$A281,$Y$5)</f>
        <v>4</v>
      </c>
      <c r="Z281" s="56">
        <f ca="1">COUNTIF($A$5:$A281,$Z$5)</f>
        <v>9</v>
      </c>
      <c r="AA281" s="56">
        <f ca="1">COUNTIF($A$5:$A281,$AA$5)</f>
        <v>6</v>
      </c>
      <c r="AB281" s="56">
        <f ca="1">COUNTIF($A$5:$A281,$AB$5)</f>
        <v>7</v>
      </c>
      <c r="AC281" s="56">
        <f ca="1">COUNTIF($A$5:$A281,$AC$5)</f>
        <v>4</v>
      </c>
      <c r="AD281" s="56">
        <f ca="1">COUNTIF($A$5:$A281,$AD$5)</f>
        <v>10</v>
      </c>
      <c r="AE281" s="56">
        <f ca="1">COUNTIF($A$5:$A281,$AE$5)</f>
        <v>14</v>
      </c>
      <c r="AF281" s="56">
        <f ca="1">COUNTIF($A$5:$A281,$AF$5)</f>
        <v>4</v>
      </c>
      <c r="AG281" s="56">
        <f ca="1">COUNTIF($A$5:$A281,$AG$5)</f>
        <v>3</v>
      </c>
      <c r="AH281" s="56">
        <f ca="1">COUNTIF($A$5:$A281,$AH$5)</f>
        <v>2</v>
      </c>
      <c r="AI281" s="56">
        <f ca="1">COUNTIF($A$5:$A281,$AI$5)</f>
        <v>7</v>
      </c>
      <c r="AJ281" s="56">
        <f ca="1">COUNTIF($A$5:$A281,$AJ$5)</f>
        <v>9</v>
      </c>
      <c r="AK281" s="56">
        <f ca="1">COUNTIF($A$5:$A281,$AK$5)</f>
        <v>5</v>
      </c>
      <c r="AL281" s="56">
        <f ca="1">COUNTIF($A$5:$A281,$AL$5)</f>
        <v>4</v>
      </c>
      <c r="AM281" s="56">
        <f ca="1">COUNTIF($A$5:$A281,$AM$5)</f>
        <v>7</v>
      </c>
      <c r="AN281" s="56">
        <f ca="1">COUNTIF($A$5:$A281,$AN$5)</f>
        <v>8</v>
      </c>
      <c r="AO281" s="56">
        <f ca="1">COUNTIF($A$5:$A281,$AO$5)</f>
        <v>12</v>
      </c>
      <c r="AP281" s="56">
        <f ca="1">COUNTIF($A$5:$A281,$AP$5)</f>
        <v>5</v>
      </c>
      <c r="AQ281" s="56">
        <f ca="1">COUNTIF($A$5:$A281,$AQ$5)</f>
        <v>10</v>
      </c>
      <c r="AR281" s="56">
        <f ca="1">COUNTIF($A$5:$A281,$AR$5)</f>
        <v>6</v>
      </c>
      <c r="AS281" s="101">
        <f t="shared" ca="1" si="786"/>
        <v>0</v>
      </c>
      <c r="AT281" s="58">
        <f t="shared" si="787"/>
        <v>277</v>
      </c>
      <c r="AU281" s="105">
        <f t="shared" si="788"/>
        <v>8</v>
      </c>
      <c r="AV281" s="105">
        <f t="shared" si="789"/>
        <v>179.49600000000001</v>
      </c>
      <c r="AW281" s="58">
        <f t="shared" ca="1" si="803"/>
        <v>9</v>
      </c>
      <c r="AX281" s="58">
        <f t="shared" ca="1" si="804"/>
        <v>105</v>
      </c>
      <c r="AY281" s="58">
        <f t="shared" ca="1" si="805"/>
        <v>4</v>
      </c>
      <c r="AZ281" s="58">
        <f t="shared" ca="1" si="806"/>
        <v>26</v>
      </c>
      <c r="BA281" s="58">
        <f t="shared" ca="1" si="807"/>
        <v>3</v>
      </c>
      <c r="BB281" s="58">
        <f t="shared" ca="1" si="808"/>
        <v>6</v>
      </c>
      <c r="BC281" s="58">
        <f t="shared" ca="1" si="809"/>
        <v>79</v>
      </c>
      <c r="BD281" s="58">
        <f t="shared" ca="1" si="810"/>
        <v>60</v>
      </c>
      <c r="BE281" s="58">
        <f t="shared" ca="1" si="811"/>
        <v>46</v>
      </c>
      <c r="BF281" s="58">
        <f t="shared" ca="1" si="812"/>
        <v>0</v>
      </c>
      <c r="BG281" s="58">
        <f t="shared" ca="1" si="813"/>
        <v>10</v>
      </c>
      <c r="BH281" s="58">
        <f t="shared" ca="1" si="814"/>
        <v>94</v>
      </c>
      <c r="BI281" s="58">
        <f t="shared" ca="1" si="815"/>
        <v>17</v>
      </c>
      <c r="BJ281" s="58">
        <f t="shared" ca="1" si="816"/>
        <v>5</v>
      </c>
      <c r="BK281" s="58">
        <f t="shared" ca="1" si="817"/>
        <v>36</v>
      </c>
      <c r="BL281" s="58">
        <f t="shared" ca="1" si="818"/>
        <v>8</v>
      </c>
      <c r="BM281" s="58">
        <f t="shared" ca="1" si="819"/>
        <v>19</v>
      </c>
      <c r="BN281" s="58">
        <f t="shared" ca="1" si="820"/>
        <v>28</v>
      </c>
      <c r="BO281" s="58">
        <f t="shared" ca="1" si="821"/>
        <v>15</v>
      </c>
      <c r="BP281" s="58">
        <f t="shared" ca="1" si="822"/>
        <v>34</v>
      </c>
      <c r="BQ281" s="58">
        <f t="shared" ca="1" si="823"/>
        <v>67</v>
      </c>
      <c r="BR281" s="58">
        <f t="shared" ca="1" si="824"/>
        <v>21</v>
      </c>
      <c r="BS281" s="58">
        <f t="shared" ca="1" si="825"/>
        <v>18</v>
      </c>
      <c r="BT281" s="58">
        <f t="shared" ca="1" si="826"/>
        <v>14</v>
      </c>
      <c r="BU281" s="58">
        <f t="shared" ca="1" si="827"/>
        <v>68</v>
      </c>
      <c r="BV281" s="58">
        <f t="shared" ca="1" si="828"/>
        <v>24</v>
      </c>
      <c r="BW281" s="58">
        <f t="shared" ca="1" si="829"/>
        <v>48</v>
      </c>
      <c r="BX281" s="58">
        <f t="shared" ca="1" si="830"/>
        <v>44</v>
      </c>
      <c r="BY281" s="58">
        <f t="shared" ca="1" si="831"/>
        <v>1</v>
      </c>
      <c r="BZ281" s="58">
        <f t="shared" ca="1" si="832"/>
        <v>2</v>
      </c>
      <c r="CA281" s="58">
        <f t="shared" ca="1" si="833"/>
        <v>11</v>
      </c>
      <c r="CB281" s="58">
        <f t="shared" ca="1" si="834"/>
        <v>7</v>
      </c>
      <c r="CC281" s="58">
        <f t="shared" ca="1" si="835"/>
        <v>13</v>
      </c>
      <c r="CD281" s="58">
        <f t="shared" ca="1" si="836"/>
        <v>52</v>
      </c>
      <c r="CE281" s="58">
        <f t="shared" ca="1" si="837"/>
        <v>23</v>
      </c>
      <c r="CF281" s="58">
        <f t="shared" ca="1" si="838"/>
        <v>20</v>
      </c>
      <c r="CG281" s="58">
        <f t="shared" ca="1" si="839"/>
        <v>75</v>
      </c>
      <c r="CH281" s="58" t="str">
        <f t="shared" ca="1" si="840"/>
        <v/>
      </c>
      <c r="CI281" s="58" t="str">
        <f t="shared" ca="1" si="841"/>
        <v/>
      </c>
      <c r="CJ281" s="58" t="str">
        <f t="shared" ca="1" si="842"/>
        <v/>
      </c>
      <c r="CK281" s="58" t="str">
        <f t="shared" ca="1" si="843"/>
        <v/>
      </c>
      <c r="CL281" s="58" t="str">
        <f t="shared" ca="1" si="844"/>
        <v/>
      </c>
      <c r="CM281" s="58" t="str">
        <f t="shared" ca="1" si="845"/>
        <v/>
      </c>
      <c r="CN281" s="58" t="str">
        <f t="shared" ca="1" si="846"/>
        <v/>
      </c>
      <c r="CO281" s="58" t="str">
        <f t="shared" ca="1" si="847"/>
        <v/>
      </c>
      <c r="CP281" s="58" t="str">
        <f t="shared" ca="1" si="848"/>
        <v/>
      </c>
      <c r="CQ281" s="58" t="str">
        <f t="shared" ca="1" si="849"/>
        <v/>
      </c>
      <c r="CR281" s="58" t="str">
        <f t="shared" ca="1" si="850"/>
        <v/>
      </c>
      <c r="CS281" s="58" t="str">
        <f t="shared" ca="1" si="851"/>
        <v/>
      </c>
      <c r="CT281" s="58" t="str">
        <f t="shared" ca="1" si="852"/>
        <v/>
      </c>
      <c r="CU281" s="58" t="str">
        <f t="shared" ca="1" si="853"/>
        <v/>
      </c>
      <c r="CV281" s="58" t="str">
        <f t="shared" ca="1" si="854"/>
        <v/>
      </c>
      <c r="CW281" s="58" t="str">
        <f t="shared" ca="1" si="855"/>
        <v/>
      </c>
      <c r="CX281" s="58" t="str">
        <f t="shared" ca="1" si="856"/>
        <v/>
      </c>
      <c r="CY281" s="58" t="str">
        <f t="shared" ca="1" si="857"/>
        <v/>
      </c>
      <c r="CZ281" s="58" t="str">
        <f t="shared" ca="1" si="858"/>
        <v/>
      </c>
      <c r="DA281" s="58" t="str">
        <f t="shared" ca="1" si="859"/>
        <v/>
      </c>
      <c r="DB281" s="58" t="str">
        <f t="shared" ca="1" si="860"/>
        <v/>
      </c>
      <c r="DC281" s="58" t="str">
        <f t="shared" ca="1" si="861"/>
        <v/>
      </c>
      <c r="DD281" s="58" t="str">
        <f t="shared" ca="1" si="862"/>
        <v/>
      </c>
      <c r="DE281" s="58" t="str">
        <f t="shared" ca="1" si="863"/>
        <v/>
      </c>
      <c r="DF281" s="58" t="str">
        <f t="shared" ca="1" si="864"/>
        <v/>
      </c>
      <c r="DG281" s="58" t="str">
        <f t="shared" ca="1" si="865"/>
        <v/>
      </c>
      <c r="DH281" s="58" t="str">
        <f t="shared" ca="1" si="866"/>
        <v/>
      </c>
      <c r="DI281" s="58" t="str">
        <f t="shared" ca="1" si="867"/>
        <v/>
      </c>
      <c r="DJ281" s="58" t="str">
        <f t="shared" ca="1" si="868"/>
        <v/>
      </c>
      <c r="DK281" s="58" t="str">
        <f t="shared" ca="1" si="869"/>
        <v/>
      </c>
      <c r="DL281" s="58" t="str">
        <f t="shared" ca="1" si="870"/>
        <v/>
      </c>
      <c r="DM281" s="58" t="str">
        <f t="shared" ca="1" si="871"/>
        <v/>
      </c>
      <c r="DN281" s="58" t="str">
        <f t="shared" ca="1" si="872"/>
        <v/>
      </c>
      <c r="DO281" s="58" t="str">
        <f t="shared" ca="1" si="873"/>
        <v/>
      </c>
      <c r="DP281" s="58" t="str">
        <f t="shared" ca="1" si="874"/>
        <v/>
      </c>
      <c r="DQ281" s="58" t="str">
        <f t="shared" ca="1" si="874"/>
        <v/>
      </c>
      <c r="DR281" s="58" t="str">
        <f t="shared" ca="1" si="875"/>
        <v/>
      </c>
      <c r="DS281" s="34">
        <f t="shared" ca="1" si="876"/>
        <v>0</v>
      </c>
      <c r="DT281" s="34">
        <f t="shared" ca="1" si="877"/>
        <v>0</v>
      </c>
      <c r="DU281" s="34">
        <f t="shared" ca="1" si="878"/>
        <v>0</v>
      </c>
      <c r="DV281" s="34">
        <f t="shared" ca="1" si="879"/>
        <v>0</v>
      </c>
      <c r="DW281" s="34">
        <f t="shared" ca="1" si="880"/>
        <v>0</v>
      </c>
      <c r="DX281" s="34">
        <f t="shared" ca="1" si="881"/>
        <v>0</v>
      </c>
      <c r="DY281" s="34">
        <f t="shared" ca="1" si="882"/>
        <v>0</v>
      </c>
      <c r="DZ281" s="34">
        <f t="shared" ca="1" si="883"/>
        <v>0</v>
      </c>
      <c r="EA281" s="34">
        <f t="shared" ca="1" si="884"/>
        <v>0</v>
      </c>
      <c r="EB281" s="34">
        <f t="shared" ca="1" si="885"/>
        <v>0</v>
      </c>
      <c r="EC281" s="34">
        <f t="shared" ca="1" si="886"/>
        <v>0</v>
      </c>
      <c r="ED281" s="34">
        <f t="shared" ca="1" si="887"/>
        <v>0</v>
      </c>
      <c r="EE281" s="34">
        <f t="shared" ca="1" si="888"/>
        <v>0</v>
      </c>
      <c r="EF281" s="34">
        <f t="shared" ca="1" si="889"/>
        <v>0</v>
      </c>
      <c r="EG281" s="34">
        <f t="shared" ca="1" si="890"/>
        <v>0</v>
      </c>
      <c r="EH281" s="34">
        <f t="shared" ca="1" si="891"/>
        <v>0</v>
      </c>
      <c r="EI281" s="34">
        <f t="shared" ca="1" si="892"/>
        <v>0</v>
      </c>
      <c r="EJ281" s="34">
        <f t="shared" ca="1" si="893"/>
        <v>0</v>
      </c>
      <c r="EK281" s="34">
        <f t="shared" ca="1" si="894"/>
        <v>0</v>
      </c>
      <c r="EL281" s="34">
        <f t="shared" ca="1" si="895"/>
        <v>0</v>
      </c>
      <c r="EM281" s="34">
        <f t="shared" ca="1" si="896"/>
        <v>0</v>
      </c>
      <c r="EN281" s="34">
        <f t="shared" ca="1" si="897"/>
        <v>0</v>
      </c>
      <c r="EO281" s="34">
        <f t="shared" ca="1" si="898"/>
        <v>0</v>
      </c>
      <c r="EP281" s="34">
        <f t="shared" ca="1" si="899"/>
        <v>0</v>
      </c>
      <c r="EQ281" s="34">
        <f t="shared" ca="1" si="900"/>
        <v>0</v>
      </c>
      <c r="ER281" s="34">
        <f t="shared" ca="1" si="901"/>
        <v>0</v>
      </c>
      <c r="ES281" s="34">
        <f t="shared" ca="1" si="902"/>
        <v>0</v>
      </c>
      <c r="ET281" s="34">
        <f t="shared" ca="1" si="903"/>
        <v>0</v>
      </c>
      <c r="EU281" s="34">
        <f t="shared" ca="1" si="904"/>
        <v>0</v>
      </c>
      <c r="EV281" s="34">
        <f t="shared" ca="1" si="905"/>
        <v>0</v>
      </c>
      <c r="EW281" s="34">
        <f t="shared" ca="1" si="906"/>
        <v>0</v>
      </c>
      <c r="EX281" s="34">
        <f t="shared" ca="1" si="907"/>
        <v>0</v>
      </c>
      <c r="EY281" s="34">
        <f t="shared" ca="1" si="908"/>
        <v>0</v>
      </c>
      <c r="EZ281" s="34">
        <f t="shared" ca="1" si="909"/>
        <v>0</v>
      </c>
      <c r="FA281" s="34">
        <f t="shared" ca="1" si="910"/>
        <v>0</v>
      </c>
      <c r="FB281" s="34">
        <f t="shared" ca="1" si="911"/>
        <v>0</v>
      </c>
      <c r="FC281" s="34">
        <f t="shared" ca="1" si="912"/>
        <v>0</v>
      </c>
      <c r="FD281" s="71"/>
      <c r="FE281" s="76"/>
      <c r="FF281" s="76"/>
      <c r="FG281" s="76"/>
      <c r="FH281" s="58"/>
      <c r="FI281" s="58"/>
      <c r="FJ281" s="58">
        <v>0</v>
      </c>
      <c r="FK281" s="58">
        <v>0</v>
      </c>
      <c r="FL281" s="34">
        <f t="shared" ca="1" si="741"/>
        <v>0</v>
      </c>
      <c r="FM281" s="34">
        <f t="shared" ca="1" si="742"/>
        <v>0</v>
      </c>
      <c r="FN281" s="34">
        <f t="shared" ca="1" si="743"/>
        <v>0</v>
      </c>
      <c r="FO281" s="34">
        <f t="shared" ca="1" si="744"/>
        <v>0</v>
      </c>
      <c r="FP281" s="34">
        <f t="shared" ca="1" si="745"/>
        <v>0</v>
      </c>
      <c r="FQ281" s="34">
        <f t="shared" ca="1" si="746"/>
        <v>0</v>
      </c>
      <c r="FR281" s="34">
        <f t="shared" ca="1" si="747"/>
        <v>0</v>
      </c>
      <c r="FS281" s="34">
        <f t="shared" ca="1" si="748"/>
        <v>0</v>
      </c>
      <c r="FT281" s="34">
        <f t="shared" ca="1" si="749"/>
        <v>0</v>
      </c>
      <c r="FU281" s="34">
        <f t="shared" ca="1" si="750"/>
        <v>0</v>
      </c>
      <c r="FV281" s="34">
        <f t="shared" ca="1" si="751"/>
        <v>0</v>
      </c>
      <c r="FW281" s="34">
        <f t="shared" ca="1" si="752"/>
        <v>0</v>
      </c>
      <c r="FX281" s="34">
        <f t="shared" ca="1" si="753"/>
        <v>0</v>
      </c>
      <c r="FY281" s="34">
        <f t="shared" ca="1" si="754"/>
        <v>0</v>
      </c>
      <c r="FZ281" s="34">
        <f t="shared" ca="1" si="755"/>
        <v>0</v>
      </c>
      <c r="GA281" s="34">
        <f t="shared" ca="1" si="756"/>
        <v>0</v>
      </c>
      <c r="GB281" s="34">
        <f t="shared" ca="1" si="757"/>
        <v>0</v>
      </c>
      <c r="GC281" s="34">
        <f t="shared" ca="1" si="758"/>
        <v>0</v>
      </c>
      <c r="GD281" s="34">
        <f t="shared" ca="1" si="759"/>
        <v>0</v>
      </c>
      <c r="GE281" s="34">
        <f t="shared" ca="1" si="760"/>
        <v>0</v>
      </c>
      <c r="GF281" s="34">
        <f t="shared" ca="1" si="761"/>
        <v>0</v>
      </c>
      <c r="GG281" s="34">
        <f t="shared" ca="1" si="762"/>
        <v>0</v>
      </c>
      <c r="GH281" s="34">
        <f t="shared" ca="1" si="763"/>
        <v>0</v>
      </c>
      <c r="GI281" s="34">
        <f t="shared" ca="1" si="764"/>
        <v>0</v>
      </c>
      <c r="GJ281" s="34">
        <f t="shared" ca="1" si="765"/>
        <v>0</v>
      </c>
      <c r="GK281" s="34">
        <f t="shared" ca="1" si="766"/>
        <v>0</v>
      </c>
      <c r="GL281" s="34">
        <f t="shared" ca="1" si="767"/>
        <v>0</v>
      </c>
      <c r="GM281" s="34">
        <f t="shared" ca="1" si="768"/>
        <v>0</v>
      </c>
      <c r="GN281" s="34">
        <f t="shared" ca="1" si="769"/>
        <v>0</v>
      </c>
      <c r="GO281" s="34">
        <f t="shared" ca="1" si="770"/>
        <v>0</v>
      </c>
      <c r="GP281" s="34">
        <f t="shared" ca="1" si="771"/>
        <v>0</v>
      </c>
      <c r="GQ281" s="34">
        <f t="shared" ca="1" si="772"/>
        <v>0</v>
      </c>
      <c r="GR281" s="34">
        <f t="shared" ca="1" si="773"/>
        <v>0</v>
      </c>
      <c r="GS281" s="34">
        <f t="shared" ca="1" si="774"/>
        <v>0</v>
      </c>
      <c r="GT281" s="34">
        <f t="shared" ca="1" si="775"/>
        <v>0</v>
      </c>
      <c r="GU281" s="34">
        <f t="shared" ca="1" si="776"/>
        <v>0</v>
      </c>
      <c r="GV281" s="34">
        <f t="shared" ca="1" si="777"/>
        <v>0</v>
      </c>
      <c r="GW281" s="49" t="str">
        <f t="shared" ca="1" si="790"/>
        <v>L</v>
      </c>
      <c r="GX281" s="49"/>
      <c r="GY281" s="49"/>
      <c r="GZ281" s="49"/>
      <c r="HA281" s="49"/>
      <c r="HB281" s="49" t="str">
        <f t="shared" ca="1" si="791"/>
        <v>E</v>
      </c>
      <c r="HC281" s="49"/>
      <c r="HD281" s="49"/>
      <c r="HE281" s="49"/>
      <c r="HF281" s="49"/>
      <c r="HG281" s="49" t="str">
        <f t="shared" ca="1" si="792"/>
        <v>B</v>
      </c>
      <c r="HH281" s="49"/>
      <c r="HI281" s="49"/>
      <c r="HJ281" s="49"/>
      <c r="HK281" s="49"/>
      <c r="HL281" s="65"/>
      <c r="HM281" s="50"/>
      <c r="HN281" s="50"/>
      <c r="HO281" s="66"/>
      <c r="HP281" s="66"/>
      <c r="HQ281" s="33"/>
      <c r="HR281" s="66"/>
      <c r="HS281" s="66"/>
      <c r="HT281" s="67"/>
      <c r="HU281" s="65"/>
      <c r="HV281" s="50"/>
      <c r="HW281" s="50"/>
      <c r="HX281" s="66"/>
      <c r="HY281" s="66"/>
      <c r="HZ281" s="33"/>
      <c r="IA281" s="66"/>
      <c r="IB281" s="66"/>
      <c r="IC281" s="67"/>
      <c r="ID281" s="65"/>
      <c r="IE281" s="50"/>
      <c r="IF281" s="50"/>
      <c r="IG281" s="66"/>
      <c r="IH281" s="66"/>
      <c r="II281" s="33">
        <f t="shared" ca="1" si="778"/>
        <v>0</v>
      </c>
      <c r="IJ281" s="66" t="str">
        <f t="shared" ca="1" si="779"/>
        <v/>
      </c>
      <c r="IK281" s="66" t="str">
        <f t="shared" ca="1" si="780"/>
        <v/>
      </c>
      <c r="IL281" s="67">
        <f t="shared" ca="1" si="793"/>
        <v>1</v>
      </c>
      <c r="IM281" s="34"/>
      <c r="IN281" s="34"/>
      <c r="IO281" s="37">
        <f t="shared" ca="1" si="794"/>
        <v>0</v>
      </c>
      <c r="IP281" s="22">
        <f t="shared" ca="1" si="781"/>
        <v>-11</v>
      </c>
      <c r="IQ281" s="78">
        <f t="shared" ca="1" si="913"/>
        <v>0</v>
      </c>
      <c r="IR281" s="156">
        <f t="shared" ca="1" si="914"/>
        <v>0</v>
      </c>
      <c r="IS281" s="78">
        <f t="shared" ca="1" si="795"/>
        <v>0</v>
      </c>
      <c r="IT281" s="58"/>
      <c r="IU281" s="58"/>
      <c r="IV281" s="58"/>
      <c r="IW281" s="58"/>
      <c r="IX281" s="58"/>
      <c r="IY281" s="58"/>
      <c r="IZ281" s="58"/>
      <c r="JA281" s="58"/>
      <c r="JB281" s="58"/>
      <c r="JC281" s="58"/>
      <c r="JD281" s="58"/>
      <c r="JE281" s="58"/>
      <c r="JF281" s="58"/>
      <c r="JG281" s="58"/>
      <c r="JH281" s="58"/>
      <c r="JI281" s="58"/>
      <c r="JJ281" s="58"/>
      <c r="JK281" s="58"/>
      <c r="JL281" s="58"/>
      <c r="JM281" s="58"/>
      <c r="JN281" s="58"/>
      <c r="JO281" s="58"/>
      <c r="JP281" s="58"/>
      <c r="JQ281" s="58"/>
      <c r="JR281" s="58"/>
      <c r="JS281" s="58"/>
      <c r="JT281" s="58"/>
      <c r="JU281" s="58"/>
      <c r="JV281" s="58"/>
      <c r="JW281" s="58"/>
      <c r="JX281" s="58"/>
      <c r="JY281" s="58"/>
      <c r="JZ281" s="58"/>
      <c r="KA281" s="58"/>
      <c r="KB281" s="58"/>
      <c r="KC281" s="58"/>
      <c r="KD281" s="58"/>
      <c r="KE281" s="58"/>
      <c r="KF281" s="58"/>
      <c r="KG281" s="58"/>
      <c r="KH281" s="58"/>
      <c r="KI281" s="58"/>
      <c r="KJ281" s="58"/>
      <c r="KK281" s="58"/>
      <c r="KL281" s="58"/>
      <c r="KM281" s="58"/>
      <c r="KN281" s="58"/>
      <c r="KO281" s="58"/>
      <c r="KP281" s="58"/>
      <c r="KQ281" s="58"/>
      <c r="KR281" s="58"/>
      <c r="KS281" s="58"/>
      <c r="KT281" s="58"/>
      <c r="KU281" s="58"/>
      <c r="KV281" s="58"/>
      <c r="KW281" s="58"/>
      <c r="KX281" s="58"/>
      <c r="KY281" s="58"/>
      <c r="KZ281" s="58"/>
      <c r="LA281" s="58"/>
      <c r="LB281" s="58"/>
      <c r="LC281" s="58"/>
      <c r="LD281" s="58"/>
      <c r="LE281" s="58"/>
      <c r="LF281" s="58"/>
      <c r="LG281" s="58"/>
      <c r="LH281" s="58"/>
      <c r="LI281" s="58"/>
      <c r="LJ281" s="58"/>
      <c r="LK281" s="58"/>
      <c r="LL281" s="58"/>
      <c r="LM281" s="58"/>
      <c r="LN281" s="58"/>
      <c r="LO281" s="58"/>
      <c r="LP281" s="90" t="str">
        <f t="shared" si="796"/>
        <v/>
      </c>
      <c r="LQ281" s="90" t="str">
        <f t="shared" si="797"/>
        <v/>
      </c>
      <c r="LR281" s="90" t="str">
        <f t="shared" si="798"/>
        <v/>
      </c>
      <c r="LS281" s="90" t="str">
        <f t="shared" si="799"/>
        <v/>
      </c>
      <c r="LT281" s="90" t="str">
        <f t="shared" si="800"/>
        <v/>
      </c>
      <c r="LU281" s="90" t="str">
        <f t="shared" si="801"/>
        <v/>
      </c>
      <c r="LV281" s="91" t="str">
        <f t="shared" si="735"/>
        <v/>
      </c>
      <c r="LW281" s="91" t="str">
        <f t="shared" si="736"/>
        <v/>
      </c>
      <c r="LX281" s="91" t="str">
        <f t="shared" si="737"/>
        <v/>
      </c>
      <c r="LY281" s="91" t="str">
        <f t="shared" si="732"/>
        <v/>
      </c>
      <c r="LZ281" s="91" t="str">
        <f t="shared" si="733"/>
        <v/>
      </c>
      <c r="MA281" s="91" t="str">
        <f t="shared" si="734"/>
        <v/>
      </c>
      <c r="MC281" s="52"/>
      <c r="MO281" s="15">
        <f t="shared" ca="1" si="740"/>
        <v>15</v>
      </c>
      <c r="MR281" s="15"/>
    </row>
    <row r="282" spans="1:356">
      <c r="A282" s="15">
        <f t="shared" ca="1" si="738"/>
        <v>32</v>
      </c>
      <c r="B282" s="33" t="str">
        <f t="shared" ca="1" si="739"/>
        <v>DB</v>
      </c>
      <c r="C282" s="10" t="str">
        <f t="shared" ca="1" si="782"/>
        <v/>
      </c>
      <c r="D282" s="50">
        <f t="shared" ca="1" si="783"/>
        <v>0</v>
      </c>
      <c r="E282" s="10" t="str">
        <f t="shared" si="784"/>
        <v/>
      </c>
      <c r="F282" s="111">
        <f t="shared" si="785"/>
        <v>278</v>
      </c>
      <c r="G282" s="59">
        <f t="shared" ca="1" si="802"/>
        <v>1</v>
      </c>
      <c r="H282" s="56">
        <f ca="1">COUNTIF($A$5:A282,$H$5)</f>
        <v>9</v>
      </c>
      <c r="I282" s="56">
        <f ca="1">COUNTIF($A$5:$A282,$I$5)</f>
        <v>7</v>
      </c>
      <c r="J282" s="56">
        <f ca="1">COUNTIF($A$5:$A282,$J$5)</f>
        <v>4</v>
      </c>
      <c r="K282" s="56">
        <f ca="1">COUNTIF($A$5:$A282,$K$5)</f>
        <v>10</v>
      </c>
      <c r="L282" s="56">
        <f ca="1">COUNTIF($A$5:$A282,$L$5)</f>
        <v>8</v>
      </c>
      <c r="M282" s="56">
        <f ca="1">COUNTIF($A$5:$A282,$M$5)</f>
        <v>6</v>
      </c>
      <c r="N282" s="56">
        <f ca="1">COUNTIF($A$5:$A282,$N$5)</f>
        <v>3</v>
      </c>
      <c r="O282" s="56">
        <f ca="1">COUNTIF($A$5:$A282,$O$5)</f>
        <v>10</v>
      </c>
      <c r="P282" s="56">
        <f ca="1">COUNTIF($A$5:$A282,$P$5)</f>
        <v>11</v>
      </c>
      <c r="Q282" s="56">
        <f ca="1">COUNTIF($A$5:$A282,$Q$5)</f>
        <v>15</v>
      </c>
      <c r="R282" s="56">
        <f ca="1">COUNTIF($A$5:$A282,$R$5)</f>
        <v>13</v>
      </c>
      <c r="S282" s="56">
        <f ca="1">COUNTIF($A$5:$A282,$S$5)</f>
        <v>8</v>
      </c>
      <c r="T282" s="56">
        <f ca="1">COUNTIF($A$5:$A282,$T$5)</f>
        <v>5</v>
      </c>
      <c r="U282" s="56">
        <f ca="1">COUNTIF($A$5:$A282,$U$5)</f>
        <v>9</v>
      </c>
      <c r="V282" s="56">
        <f ca="1">COUNTIF($A$5:$A282,$V$5)</f>
        <v>6</v>
      </c>
      <c r="W282" s="56">
        <f ca="1">COUNTIF($A$5:$A282,$W$5)</f>
        <v>10</v>
      </c>
      <c r="X282" s="56">
        <f ca="1">COUNTIF($A$5:$A282,$X$5)</f>
        <v>7</v>
      </c>
      <c r="Y282" s="56">
        <f ca="1">COUNTIF($A$5:$A282,$Y$5)</f>
        <v>4</v>
      </c>
      <c r="Z282" s="56">
        <f ca="1">COUNTIF($A$5:$A282,$Z$5)</f>
        <v>9</v>
      </c>
      <c r="AA282" s="56">
        <f ca="1">COUNTIF($A$5:$A282,$AA$5)</f>
        <v>6</v>
      </c>
      <c r="AB282" s="56">
        <f ca="1">COUNTIF($A$5:$A282,$AB$5)</f>
        <v>7</v>
      </c>
      <c r="AC282" s="56">
        <f ca="1">COUNTIF($A$5:$A282,$AC$5)</f>
        <v>4</v>
      </c>
      <c r="AD282" s="56">
        <f ca="1">COUNTIF($A$5:$A282,$AD$5)</f>
        <v>10</v>
      </c>
      <c r="AE282" s="56">
        <f ca="1">COUNTIF($A$5:$A282,$AE$5)</f>
        <v>14</v>
      </c>
      <c r="AF282" s="56">
        <f ca="1">COUNTIF($A$5:$A282,$AF$5)</f>
        <v>4</v>
      </c>
      <c r="AG282" s="56">
        <f ca="1">COUNTIF($A$5:$A282,$AG$5)</f>
        <v>3</v>
      </c>
      <c r="AH282" s="56">
        <f ca="1">COUNTIF($A$5:$A282,$AH$5)</f>
        <v>2</v>
      </c>
      <c r="AI282" s="56">
        <f ca="1">COUNTIF($A$5:$A282,$AI$5)</f>
        <v>7</v>
      </c>
      <c r="AJ282" s="56">
        <f ca="1">COUNTIF($A$5:$A282,$AJ$5)</f>
        <v>9</v>
      </c>
      <c r="AK282" s="56">
        <f ca="1">COUNTIF($A$5:$A282,$AK$5)</f>
        <v>5</v>
      </c>
      <c r="AL282" s="56">
        <f ca="1">COUNTIF($A$5:$A282,$AL$5)</f>
        <v>4</v>
      </c>
      <c r="AM282" s="56">
        <f ca="1">COUNTIF($A$5:$A282,$AM$5)</f>
        <v>8</v>
      </c>
      <c r="AN282" s="56">
        <f ca="1">COUNTIF($A$5:$A282,$AN$5)</f>
        <v>8</v>
      </c>
      <c r="AO282" s="56">
        <f ca="1">COUNTIF($A$5:$A282,$AO$5)</f>
        <v>12</v>
      </c>
      <c r="AP282" s="56">
        <f ca="1">COUNTIF($A$5:$A282,$AP$5)</f>
        <v>5</v>
      </c>
      <c r="AQ282" s="56">
        <f ca="1">COUNTIF($A$5:$A282,$AQ$5)</f>
        <v>10</v>
      </c>
      <c r="AR282" s="56">
        <f ca="1">COUNTIF($A$5:$A282,$AR$5)</f>
        <v>6</v>
      </c>
      <c r="AS282" s="101">
        <f t="shared" ca="1" si="786"/>
        <v>0</v>
      </c>
      <c r="AT282" s="58">
        <f t="shared" si="787"/>
        <v>278</v>
      </c>
      <c r="AU282" s="105">
        <f t="shared" si="788"/>
        <v>8</v>
      </c>
      <c r="AV282" s="105">
        <f t="shared" si="789"/>
        <v>180.14400000000001</v>
      </c>
      <c r="AW282" s="58">
        <f t="shared" ca="1" si="803"/>
        <v>10</v>
      </c>
      <c r="AX282" s="58">
        <f t="shared" ca="1" si="804"/>
        <v>106</v>
      </c>
      <c r="AY282" s="58">
        <f t="shared" ca="1" si="805"/>
        <v>5</v>
      </c>
      <c r="AZ282" s="58">
        <f t="shared" ca="1" si="806"/>
        <v>27</v>
      </c>
      <c r="BA282" s="58">
        <f t="shared" ca="1" si="807"/>
        <v>4</v>
      </c>
      <c r="BB282" s="58">
        <f t="shared" ca="1" si="808"/>
        <v>7</v>
      </c>
      <c r="BC282" s="58">
        <f t="shared" ca="1" si="809"/>
        <v>80</v>
      </c>
      <c r="BD282" s="58">
        <f t="shared" ca="1" si="810"/>
        <v>61</v>
      </c>
      <c r="BE282" s="58">
        <f t="shared" ca="1" si="811"/>
        <v>47</v>
      </c>
      <c r="BF282" s="58">
        <f t="shared" ca="1" si="812"/>
        <v>1</v>
      </c>
      <c r="BG282" s="58">
        <f t="shared" ca="1" si="813"/>
        <v>11</v>
      </c>
      <c r="BH282" s="58">
        <f t="shared" ca="1" si="814"/>
        <v>95</v>
      </c>
      <c r="BI282" s="58">
        <f t="shared" ca="1" si="815"/>
        <v>18</v>
      </c>
      <c r="BJ282" s="58">
        <f t="shared" ca="1" si="816"/>
        <v>6</v>
      </c>
      <c r="BK282" s="58">
        <f t="shared" ca="1" si="817"/>
        <v>37</v>
      </c>
      <c r="BL282" s="58">
        <f t="shared" ca="1" si="818"/>
        <v>9</v>
      </c>
      <c r="BM282" s="58">
        <f t="shared" ca="1" si="819"/>
        <v>20</v>
      </c>
      <c r="BN282" s="58">
        <f t="shared" ca="1" si="820"/>
        <v>29</v>
      </c>
      <c r="BO282" s="58">
        <f t="shared" ca="1" si="821"/>
        <v>16</v>
      </c>
      <c r="BP282" s="58">
        <f t="shared" ca="1" si="822"/>
        <v>35</v>
      </c>
      <c r="BQ282" s="58">
        <f t="shared" ca="1" si="823"/>
        <v>68</v>
      </c>
      <c r="BR282" s="58">
        <f t="shared" ca="1" si="824"/>
        <v>22</v>
      </c>
      <c r="BS282" s="58">
        <f t="shared" ca="1" si="825"/>
        <v>19</v>
      </c>
      <c r="BT282" s="58">
        <f t="shared" ca="1" si="826"/>
        <v>15</v>
      </c>
      <c r="BU282" s="58">
        <f t="shared" ca="1" si="827"/>
        <v>69</v>
      </c>
      <c r="BV282" s="58">
        <f t="shared" ca="1" si="828"/>
        <v>25</v>
      </c>
      <c r="BW282" s="58">
        <f t="shared" ca="1" si="829"/>
        <v>49</v>
      </c>
      <c r="BX282" s="58">
        <f t="shared" ca="1" si="830"/>
        <v>45</v>
      </c>
      <c r="BY282" s="58">
        <f t="shared" ca="1" si="831"/>
        <v>2</v>
      </c>
      <c r="BZ282" s="58">
        <f t="shared" ca="1" si="832"/>
        <v>3</v>
      </c>
      <c r="CA282" s="58">
        <f t="shared" ca="1" si="833"/>
        <v>12</v>
      </c>
      <c r="CB282" s="58">
        <f t="shared" ca="1" si="834"/>
        <v>0</v>
      </c>
      <c r="CC282" s="58">
        <f t="shared" ca="1" si="835"/>
        <v>14</v>
      </c>
      <c r="CD282" s="58">
        <f t="shared" ca="1" si="836"/>
        <v>53</v>
      </c>
      <c r="CE282" s="58">
        <f t="shared" ca="1" si="837"/>
        <v>24</v>
      </c>
      <c r="CF282" s="58">
        <f t="shared" ca="1" si="838"/>
        <v>21</v>
      </c>
      <c r="CG282" s="58">
        <f t="shared" ca="1" si="839"/>
        <v>76</v>
      </c>
      <c r="CH282" s="58" t="str">
        <f t="shared" ca="1" si="840"/>
        <v/>
      </c>
      <c r="CI282" s="58" t="str">
        <f t="shared" ca="1" si="841"/>
        <v/>
      </c>
      <c r="CJ282" s="58" t="str">
        <f t="shared" ca="1" si="842"/>
        <v/>
      </c>
      <c r="CK282" s="58" t="str">
        <f t="shared" ca="1" si="843"/>
        <v/>
      </c>
      <c r="CL282" s="58" t="str">
        <f t="shared" ca="1" si="844"/>
        <v/>
      </c>
      <c r="CM282" s="58" t="str">
        <f t="shared" ca="1" si="845"/>
        <v/>
      </c>
      <c r="CN282" s="58" t="str">
        <f t="shared" ca="1" si="846"/>
        <v/>
      </c>
      <c r="CO282" s="58" t="str">
        <f t="shared" ca="1" si="847"/>
        <v/>
      </c>
      <c r="CP282" s="58" t="str">
        <f t="shared" ca="1" si="848"/>
        <v/>
      </c>
      <c r="CQ282" s="58" t="str">
        <f t="shared" ca="1" si="849"/>
        <v/>
      </c>
      <c r="CR282" s="58" t="str">
        <f t="shared" ca="1" si="850"/>
        <v/>
      </c>
      <c r="CS282" s="58" t="str">
        <f t="shared" ca="1" si="851"/>
        <v/>
      </c>
      <c r="CT282" s="58" t="str">
        <f t="shared" ca="1" si="852"/>
        <v/>
      </c>
      <c r="CU282" s="58" t="str">
        <f t="shared" ca="1" si="853"/>
        <v/>
      </c>
      <c r="CV282" s="58" t="str">
        <f t="shared" ca="1" si="854"/>
        <v/>
      </c>
      <c r="CW282" s="58" t="str">
        <f t="shared" ca="1" si="855"/>
        <v/>
      </c>
      <c r="CX282" s="58" t="str">
        <f t="shared" ca="1" si="856"/>
        <v/>
      </c>
      <c r="CY282" s="58" t="str">
        <f t="shared" ca="1" si="857"/>
        <v/>
      </c>
      <c r="CZ282" s="58" t="str">
        <f t="shared" ca="1" si="858"/>
        <v/>
      </c>
      <c r="DA282" s="58" t="str">
        <f t="shared" ca="1" si="859"/>
        <v/>
      </c>
      <c r="DB282" s="58" t="str">
        <f t="shared" ca="1" si="860"/>
        <v/>
      </c>
      <c r="DC282" s="58" t="str">
        <f t="shared" ca="1" si="861"/>
        <v/>
      </c>
      <c r="DD282" s="58" t="str">
        <f t="shared" ca="1" si="862"/>
        <v/>
      </c>
      <c r="DE282" s="58" t="str">
        <f t="shared" ca="1" si="863"/>
        <v/>
      </c>
      <c r="DF282" s="58" t="str">
        <f t="shared" ca="1" si="864"/>
        <v/>
      </c>
      <c r="DG282" s="58" t="str">
        <f t="shared" ca="1" si="865"/>
        <v/>
      </c>
      <c r="DH282" s="58" t="str">
        <f t="shared" ca="1" si="866"/>
        <v/>
      </c>
      <c r="DI282" s="58" t="str">
        <f t="shared" ca="1" si="867"/>
        <v/>
      </c>
      <c r="DJ282" s="58" t="str">
        <f t="shared" ca="1" si="868"/>
        <v/>
      </c>
      <c r="DK282" s="58" t="str">
        <f t="shared" ca="1" si="869"/>
        <v/>
      </c>
      <c r="DL282" s="58" t="str">
        <f t="shared" ca="1" si="870"/>
        <v/>
      </c>
      <c r="DM282" s="58" t="str">
        <f t="shared" ca="1" si="871"/>
        <v/>
      </c>
      <c r="DN282" s="58" t="str">
        <f t="shared" ca="1" si="872"/>
        <v/>
      </c>
      <c r="DO282" s="58" t="str">
        <f t="shared" ca="1" si="873"/>
        <v/>
      </c>
      <c r="DP282" s="58" t="str">
        <f t="shared" ca="1" si="874"/>
        <v/>
      </c>
      <c r="DQ282" s="58" t="str">
        <f t="shared" ca="1" si="874"/>
        <v/>
      </c>
      <c r="DR282" s="58" t="str">
        <f t="shared" ca="1" si="875"/>
        <v/>
      </c>
      <c r="DS282" s="34">
        <f t="shared" ca="1" si="876"/>
        <v>0</v>
      </c>
      <c r="DT282" s="34">
        <f t="shared" ca="1" si="877"/>
        <v>0</v>
      </c>
      <c r="DU282" s="34">
        <f t="shared" ca="1" si="878"/>
        <v>0</v>
      </c>
      <c r="DV282" s="34">
        <f t="shared" ca="1" si="879"/>
        <v>0</v>
      </c>
      <c r="DW282" s="34">
        <f t="shared" ca="1" si="880"/>
        <v>0</v>
      </c>
      <c r="DX282" s="34">
        <f t="shared" ca="1" si="881"/>
        <v>0</v>
      </c>
      <c r="DY282" s="34">
        <f t="shared" ca="1" si="882"/>
        <v>0</v>
      </c>
      <c r="DZ282" s="34">
        <f t="shared" ca="1" si="883"/>
        <v>0</v>
      </c>
      <c r="EA282" s="34">
        <f t="shared" ca="1" si="884"/>
        <v>0</v>
      </c>
      <c r="EB282" s="34">
        <f t="shared" ca="1" si="885"/>
        <v>0</v>
      </c>
      <c r="EC282" s="34">
        <f t="shared" ca="1" si="886"/>
        <v>0</v>
      </c>
      <c r="ED282" s="34">
        <f t="shared" ca="1" si="887"/>
        <v>0</v>
      </c>
      <c r="EE282" s="34">
        <f t="shared" ca="1" si="888"/>
        <v>0</v>
      </c>
      <c r="EF282" s="34">
        <f t="shared" ca="1" si="889"/>
        <v>0</v>
      </c>
      <c r="EG282" s="34">
        <f t="shared" ca="1" si="890"/>
        <v>0</v>
      </c>
      <c r="EH282" s="34">
        <f t="shared" ca="1" si="891"/>
        <v>0</v>
      </c>
      <c r="EI282" s="34">
        <f t="shared" ca="1" si="892"/>
        <v>0</v>
      </c>
      <c r="EJ282" s="34">
        <f t="shared" ca="1" si="893"/>
        <v>0</v>
      </c>
      <c r="EK282" s="34">
        <f t="shared" ca="1" si="894"/>
        <v>0</v>
      </c>
      <c r="EL282" s="34">
        <f t="shared" ca="1" si="895"/>
        <v>0</v>
      </c>
      <c r="EM282" s="34">
        <f t="shared" ca="1" si="896"/>
        <v>0</v>
      </c>
      <c r="EN282" s="34">
        <f t="shared" ca="1" si="897"/>
        <v>0</v>
      </c>
      <c r="EO282" s="34">
        <f t="shared" ca="1" si="898"/>
        <v>0</v>
      </c>
      <c r="EP282" s="34">
        <f t="shared" ca="1" si="899"/>
        <v>0</v>
      </c>
      <c r="EQ282" s="34">
        <f t="shared" ca="1" si="900"/>
        <v>0</v>
      </c>
      <c r="ER282" s="34">
        <f t="shared" ca="1" si="901"/>
        <v>0</v>
      </c>
      <c r="ES282" s="34">
        <f t="shared" ca="1" si="902"/>
        <v>0</v>
      </c>
      <c r="ET282" s="34">
        <f t="shared" ca="1" si="903"/>
        <v>0</v>
      </c>
      <c r="EU282" s="34">
        <f t="shared" ca="1" si="904"/>
        <v>0</v>
      </c>
      <c r="EV282" s="34">
        <f t="shared" ca="1" si="905"/>
        <v>0</v>
      </c>
      <c r="EW282" s="34">
        <f t="shared" ca="1" si="906"/>
        <v>0</v>
      </c>
      <c r="EX282" s="34">
        <f t="shared" ca="1" si="907"/>
        <v>0</v>
      </c>
      <c r="EY282" s="34">
        <f t="shared" ca="1" si="908"/>
        <v>0</v>
      </c>
      <c r="EZ282" s="34">
        <f t="shared" ca="1" si="909"/>
        <v>0</v>
      </c>
      <c r="FA282" s="34">
        <f t="shared" ca="1" si="910"/>
        <v>0</v>
      </c>
      <c r="FB282" s="34">
        <f t="shared" ca="1" si="911"/>
        <v>0</v>
      </c>
      <c r="FC282" s="34">
        <f t="shared" ca="1" si="912"/>
        <v>0</v>
      </c>
      <c r="FD282" s="71"/>
      <c r="FE282" s="76"/>
      <c r="FF282" s="76"/>
      <c r="FG282" s="76"/>
      <c r="FH282" s="58"/>
      <c r="FI282" s="58"/>
      <c r="FJ282" s="58">
        <v>0</v>
      </c>
      <c r="FK282" s="58">
        <v>0</v>
      </c>
      <c r="FL282" s="34">
        <f t="shared" ca="1" si="741"/>
        <v>0</v>
      </c>
      <c r="FM282" s="34">
        <f t="shared" ca="1" si="742"/>
        <v>0</v>
      </c>
      <c r="FN282" s="34">
        <f t="shared" ca="1" si="743"/>
        <v>0</v>
      </c>
      <c r="FO282" s="34">
        <f t="shared" ca="1" si="744"/>
        <v>0</v>
      </c>
      <c r="FP282" s="34">
        <f t="shared" ca="1" si="745"/>
        <v>0</v>
      </c>
      <c r="FQ282" s="34">
        <f t="shared" ca="1" si="746"/>
        <v>0</v>
      </c>
      <c r="FR282" s="34">
        <f t="shared" ca="1" si="747"/>
        <v>0</v>
      </c>
      <c r="FS282" s="34">
        <f t="shared" ca="1" si="748"/>
        <v>0</v>
      </c>
      <c r="FT282" s="34">
        <f t="shared" ca="1" si="749"/>
        <v>0</v>
      </c>
      <c r="FU282" s="34">
        <f t="shared" ca="1" si="750"/>
        <v>0</v>
      </c>
      <c r="FV282" s="34">
        <f t="shared" ca="1" si="751"/>
        <v>0</v>
      </c>
      <c r="FW282" s="34">
        <f t="shared" ca="1" si="752"/>
        <v>0</v>
      </c>
      <c r="FX282" s="34">
        <f t="shared" ca="1" si="753"/>
        <v>0</v>
      </c>
      <c r="FY282" s="34">
        <f t="shared" ca="1" si="754"/>
        <v>0</v>
      </c>
      <c r="FZ282" s="34">
        <f t="shared" ca="1" si="755"/>
        <v>0</v>
      </c>
      <c r="GA282" s="34">
        <f t="shared" ca="1" si="756"/>
        <v>0</v>
      </c>
      <c r="GB282" s="34">
        <f t="shared" ca="1" si="757"/>
        <v>0</v>
      </c>
      <c r="GC282" s="34">
        <f t="shared" ca="1" si="758"/>
        <v>0</v>
      </c>
      <c r="GD282" s="34">
        <f t="shared" ca="1" si="759"/>
        <v>0</v>
      </c>
      <c r="GE282" s="34">
        <f t="shared" ca="1" si="760"/>
        <v>0</v>
      </c>
      <c r="GF282" s="34">
        <f t="shared" ca="1" si="761"/>
        <v>0</v>
      </c>
      <c r="GG282" s="34">
        <f t="shared" ca="1" si="762"/>
        <v>0</v>
      </c>
      <c r="GH282" s="34">
        <f t="shared" ca="1" si="763"/>
        <v>0</v>
      </c>
      <c r="GI282" s="34">
        <f t="shared" ca="1" si="764"/>
        <v>0</v>
      </c>
      <c r="GJ282" s="34">
        <f t="shared" ca="1" si="765"/>
        <v>0</v>
      </c>
      <c r="GK282" s="34">
        <f t="shared" ca="1" si="766"/>
        <v>0</v>
      </c>
      <c r="GL282" s="34">
        <f t="shared" ca="1" si="767"/>
        <v>0</v>
      </c>
      <c r="GM282" s="34">
        <f t="shared" ca="1" si="768"/>
        <v>0</v>
      </c>
      <c r="GN282" s="34">
        <f t="shared" ca="1" si="769"/>
        <v>0</v>
      </c>
      <c r="GO282" s="34">
        <f t="shared" ca="1" si="770"/>
        <v>0</v>
      </c>
      <c r="GP282" s="34">
        <f t="shared" ca="1" si="771"/>
        <v>0</v>
      </c>
      <c r="GQ282" s="34">
        <f t="shared" ca="1" si="772"/>
        <v>0</v>
      </c>
      <c r="GR282" s="34">
        <f t="shared" ca="1" si="773"/>
        <v>0</v>
      </c>
      <c r="GS282" s="34">
        <f t="shared" ca="1" si="774"/>
        <v>0</v>
      </c>
      <c r="GT282" s="34">
        <f t="shared" ca="1" si="775"/>
        <v>0</v>
      </c>
      <c r="GU282" s="34">
        <f t="shared" ca="1" si="776"/>
        <v>0</v>
      </c>
      <c r="GV282" s="34">
        <f t="shared" ca="1" si="777"/>
        <v>0</v>
      </c>
      <c r="GW282" s="49" t="str">
        <f t="shared" ca="1" si="790"/>
        <v>H</v>
      </c>
      <c r="GX282" s="49"/>
      <c r="GY282" s="49"/>
      <c r="GZ282" s="49"/>
      <c r="HA282" s="49"/>
      <c r="HB282" s="49" t="str">
        <f t="shared" ca="1" si="791"/>
        <v>E</v>
      </c>
      <c r="HC282" s="49"/>
      <c r="HD282" s="49"/>
      <c r="HE282" s="49"/>
      <c r="HF282" s="49"/>
      <c r="HG282" s="49" t="str">
        <f t="shared" ca="1" si="792"/>
        <v>R</v>
      </c>
      <c r="HH282" s="49"/>
      <c r="HI282" s="49"/>
      <c r="HJ282" s="49"/>
      <c r="HK282" s="49"/>
      <c r="HL282" s="65"/>
      <c r="HM282" s="50"/>
      <c r="HN282" s="50"/>
      <c r="HO282" s="66"/>
      <c r="HP282" s="66"/>
      <c r="HQ282" s="33"/>
      <c r="HR282" s="66"/>
      <c r="HS282" s="66"/>
      <c r="HT282" s="67"/>
      <c r="HU282" s="65"/>
      <c r="HV282" s="50"/>
      <c r="HW282" s="50"/>
      <c r="HX282" s="66"/>
      <c r="HY282" s="66"/>
      <c r="HZ282" s="33"/>
      <c r="IA282" s="66"/>
      <c r="IB282" s="66"/>
      <c r="IC282" s="67"/>
      <c r="ID282" s="65"/>
      <c r="IE282" s="50"/>
      <c r="IF282" s="50"/>
      <c r="IG282" s="66"/>
      <c r="IH282" s="66"/>
      <c r="II282" s="33">
        <f t="shared" ca="1" si="778"/>
        <v>0</v>
      </c>
      <c r="IJ282" s="66" t="str">
        <f t="shared" ca="1" si="779"/>
        <v/>
      </c>
      <c r="IK282" s="66" t="str">
        <f t="shared" ca="1" si="780"/>
        <v/>
      </c>
      <c r="IL282" s="67">
        <f t="shared" ca="1" si="793"/>
        <v>1</v>
      </c>
      <c r="IM282" s="34"/>
      <c r="IN282" s="34"/>
      <c r="IO282" s="37">
        <f t="shared" ca="1" si="794"/>
        <v>0</v>
      </c>
      <c r="IP282" s="22">
        <f t="shared" ca="1" si="781"/>
        <v>-11</v>
      </c>
      <c r="IQ282" s="78">
        <f t="shared" ca="1" si="913"/>
        <v>0</v>
      </c>
      <c r="IR282" s="156">
        <f t="shared" ca="1" si="914"/>
        <v>0</v>
      </c>
      <c r="IS282" s="78">
        <f t="shared" ca="1" si="795"/>
        <v>0</v>
      </c>
      <c r="IT282" s="58"/>
      <c r="IU282" s="58"/>
      <c r="IV282" s="58"/>
      <c r="IW282" s="58"/>
      <c r="IX282" s="58"/>
      <c r="IY282" s="58"/>
      <c r="IZ282" s="58"/>
      <c r="JA282" s="58"/>
      <c r="JB282" s="58"/>
      <c r="JC282" s="58"/>
      <c r="JD282" s="58"/>
      <c r="JE282" s="58"/>
      <c r="JF282" s="58"/>
      <c r="JG282" s="58"/>
      <c r="JH282" s="58"/>
      <c r="JI282" s="58"/>
      <c r="JJ282" s="58"/>
      <c r="JK282" s="58"/>
      <c r="JL282" s="58"/>
      <c r="JM282" s="58"/>
      <c r="JN282" s="58"/>
      <c r="JO282" s="58"/>
      <c r="JP282" s="58"/>
      <c r="JQ282" s="58"/>
      <c r="JR282" s="58"/>
      <c r="JS282" s="58"/>
      <c r="JT282" s="58"/>
      <c r="JU282" s="58"/>
      <c r="JV282" s="58"/>
      <c r="JW282" s="58"/>
      <c r="JX282" s="58"/>
      <c r="JY282" s="58"/>
      <c r="JZ282" s="58"/>
      <c r="KA282" s="58"/>
      <c r="KB282" s="58"/>
      <c r="KC282" s="58"/>
      <c r="KD282" s="58"/>
      <c r="KE282" s="58"/>
      <c r="KF282" s="58"/>
      <c r="KG282" s="58"/>
      <c r="KH282" s="58"/>
      <c r="KI282" s="58"/>
      <c r="KJ282" s="58"/>
      <c r="KK282" s="58"/>
      <c r="KL282" s="58"/>
      <c r="KM282" s="58"/>
      <c r="KN282" s="58"/>
      <c r="KO282" s="58"/>
      <c r="KP282" s="58"/>
      <c r="KQ282" s="58"/>
      <c r="KR282" s="58"/>
      <c r="KS282" s="58"/>
      <c r="KT282" s="58"/>
      <c r="KU282" s="58"/>
      <c r="KV282" s="58"/>
      <c r="KW282" s="58"/>
      <c r="KX282" s="58"/>
      <c r="KY282" s="58"/>
      <c r="KZ282" s="58"/>
      <c r="LA282" s="58"/>
      <c r="LB282" s="58"/>
      <c r="LC282" s="58"/>
      <c r="LD282" s="58"/>
      <c r="LE282" s="58"/>
      <c r="LF282" s="58"/>
      <c r="LG282" s="58"/>
      <c r="LH282" s="58"/>
      <c r="LI282" s="58"/>
      <c r="LJ282" s="58"/>
      <c r="LK282" s="58"/>
      <c r="LL282" s="58"/>
      <c r="LM282" s="58"/>
      <c r="LN282" s="58"/>
      <c r="LO282" s="58"/>
      <c r="LP282" s="90" t="str">
        <f t="shared" si="796"/>
        <v/>
      </c>
      <c r="LQ282" s="90" t="str">
        <f t="shared" si="797"/>
        <v/>
      </c>
      <c r="LR282" s="90" t="str">
        <f t="shared" si="798"/>
        <v/>
      </c>
      <c r="LS282" s="90" t="str">
        <f t="shared" si="799"/>
        <v/>
      </c>
      <c r="LT282" s="90" t="str">
        <f t="shared" si="800"/>
        <v/>
      </c>
      <c r="LU282" s="90" t="str">
        <f t="shared" si="801"/>
        <v/>
      </c>
      <c r="LV282" s="91" t="str">
        <f t="shared" si="735"/>
        <v/>
      </c>
      <c r="LW282" s="91" t="str">
        <f t="shared" si="736"/>
        <v/>
      </c>
      <c r="LX282" s="91" t="str">
        <f t="shared" si="737"/>
        <v/>
      </c>
      <c r="LY282" s="91" t="str">
        <f t="shared" si="732"/>
        <v/>
      </c>
      <c r="LZ282" s="91" t="str">
        <f t="shared" si="733"/>
        <v/>
      </c>
      <c r="MA282" s="91" t="str">
        <f t="shared" si="734"/>
        <v/>
      </c>
      <c r="MC282" s="52"/>
      <c r="MO282" s="15">
        <f t="shared" ca="1" si="740"/>
        <v>11</v>
      </c>
      <c r="MR282" s="15"/>
    </row>
    <row r="283" spans="1:356">
      <c r="A283" s="15">
        <f t="shared" ca="1" si="738"/>
        <v>35</v>
      </c>
      <c r="B283" s="33" t="str">
        <f t="shared" ca="1" si="739"/>
        <v>DB</v>
      </c>
      <c r="C283" s="10" t="str">
        <f t="shared" ca="1" si="782"/>
        <v/>
      </c>
      <c r="D283" s="50">
        <f t="shared" ca="1" si="783"/>
        <v>0</v>
      </c>
      <c r="E283" s="10" t="str">
        <f t="shared" si="784"/>
        <v/>
      </c>
      <c r="F283" s="111">
        <f t="shared" si="785"/>
        <v>279</v>
      </c>
      <c r="G283" s="59">
        <f t="shared" ca="1" si="802"/>
        <v>1</v>
      </c>
      <c r="H283" s="56">
        <f ca="1">COUNTIF($A$5:A283,$H$5)</f>
        <v>9</v>
      </c>
      <c r="I283" s="56">
        <f ca="1">COUNTIF($A$5:$A283,$I$5)</f>
        <v>7</v>
      </c>
      <c r="J283" s="56">
        <f ca="1">COUNTIF($A$5:$A283,$J$5)</f>
        <v>4</v>
      </c>
      <c r="K283" s="56">
        <f ca="1">COUNTIF($A$5:$A283,$K$5)</f>
        <v>10</v>
      </c>
      <c r="L283" s="56">
        <f ca="1">COUNTIF($A$5:$A283,$L$5)</f>
        <v>8</v>
      </c>
      <c r="M283" s="56">
        <f ca="1">COUNTIF($A$5:$A283,$M$5)</f>
        <v>6</v>
      </c>
      <c r="N283" s="56">
        <f ca="1">COUNTIF($A$5:$A283,$N$5)</f>
        <v>3</v>
      </c>
      <c r="O283" s="56">
        <f ca="1">COUNTIF($A$5:$A283,$O$5)</f>
        <v>10</v>
      </c>
      <c r="P283" s="56">
        <f ca="1">COUNTIF($A$5:$A283,$P$5)</f>
        <v>11</v>
      </c>
      <c r="Q283" s="56">
        <f ca="1">COUNTIF($A$5:$A283,$Q$5)</f>
        <v>15</v>
      </c>
      <c r="R283" s="56">
        <f ca="1">COUNTIF($A$5:$A283,$R$5)</f>
        <v>13</v>
      </c>
      <c r="S283" s="56">
        <f ca="1">COUNTIF($A$5:$A283,$S$5)</f>
        <v>8</v>
      </c>
      <c r="T283" s="56">
        <f ca="1">COUNTIF($A$5:$A283,$T$5)</f>
        <v>5</v>
      </c>
      <c r="U283" s="56">
        <f ca="1">COUNTIF($A$5:$A283,$U$5)</f>
        <v>9</v>
      </c>
      <c r="V283" s="56">
        <f ca="1">COUNTIF($A$5:$A283,$V$5)</f>
        <v>6</v>
      </c>
      <c r="W283" s="56">
        <f ca="1">COUNTIF($A$5:$A283,$W$5)</f>
        <v>10</v>
      </c>
      <c r="X283" s="56">
        <f ca="1">COUNTIF($A$5:$A283,$X$5)</f>
        <v>7</v>
      </c>
      <c r="Y283" s="56">
        <f ca="1">COUNTIF($A$5:$A283,$Y$5)</f>
        <v>4</v>
      </c>
      <c r="Z283" s="56">
        <f ca="1">COUNTIF($A$5:$A283,$Z$5)</f>
        <v>9</v>
      </c>
      <c r="AA283" s="56">
        <f ca="1">COUNTIF($A$5:$A283,$AA$5)</f>
        <v>6</v>
      </c>
      <c r="AB283" s="56">
        <f ca="1">COUNTIF($A$5:$A283,$AB$5)</f>
        <v>7</v>
      </c>
      <c r="AC283" s="56">
        <f ca="1">COUNTIF($A$5:$A283,$AC$5)</f>
        <v>4</v>
      </c>
      <c r="AD283" s="56">
        <f ca="1">COUNTIF($A$5:$A283,$AD$5)</f>
        <v>10</v>
      </c>
      <c r="AE283" s="56">
        <f ca="1">COUNTIF($A$5:$A283,$AE$5)</f>
        <v>14</v>
      </c>
      <c r="AF283" s="56">
        <f ca="1">COUNTIF($A$5:$A283,$AF$5)</f>
        <v>4</v>
      </c>
      <c r="AG283" s="56">
        <f ca="1">COUNTIF($A$5:$A283,$AG$5)</f>
        <v>3</v>
      </c>
      <c r="AH283" s="56">
        <f ca="1">COUNTIF($A$5:$A283,$AH$5)</f>
        <v>2</v>
      </c>
      <c r="AI283" s="56">
        <f ca="1">COUNTIF($A$5:$A283,$AI$5)</f>
        <v>7</v>
      </c>
      <c r="AJ283" s="56">
        <f ca="1">COUNTIF($A$5:$A283,$AJ$5)</f>
        <v>9</v>
      </c>
      <c r="AK283" s="56">
        <f ca="1">COUNTIF($A$5:$A283,$AK$5)</f>
        <v>5</v>
      </c>
      <c r="AL283" s="56">
        <f ca="1">COUNTIF($A$5:$A283,$AL$5)</f>
        <v>4</v>
      </c>
      <c r="AM283" s="56">
        <f ca="1">COUNTIF($A$5:$A283,$AM$5)</f>
        <v>8</v>
      </c>
      <c r="AN283" s="56">
        <f ca="1">COUNTIF($A$5:$A283,$AN$5)</f>
        <v>8</v>
      </c>
      <c r="AO283" s="56">
        <f ca="1">COUNTIF($A$5:$A283,$AO$5)</f>
        <v>12</v>
      </c>
      <c r="AP283" s="56">
        <f ca="1">COUNTIF($A$5:$A283,$AP$5)</f>
        <v>6</v>
      </c>
      <c r="AQ283" s="56">
        <f ca="1">COUNTIF($A$5:$A283,$AQ$5)</f>
        <v>10</v>
      </c>
      <c r="AR283" s="56">
        <f ca="1">COUNTIF($A$5:$A283,$AR$5)</f>
        <v>6</v>
      </c>
      <c r="AS283" s="101">
        <f t="shared" ca="1" si="786"/>
        <v>0</v>
      </c>
      <c r="AT283" s="58">
        <f t="shared" si="787"/>
        <v>279</v>
      </c>
      <c r="AU283" s="105">
        <f t="shared" si="788"/>
        <v>8</v>
      </c>
      <c r="AV283" s="105">
        <f t="shared" si="789"/>
        <v>180.792</v>
      </c>
      <c r="AW283" s="58">
        <f t="shared" ref="AW283:AW346" ca="1" si="915">IF(H283&lt;=H282,1+AW282,0)</f>
        <v>11</v>
      </c>
      <c r="AX283" s="58">
        <f t="shared" ref="AX283:AX346" ca="1" si="916">IF(I283&lt;=I282,1+AX282,0)</f>
        <v>107</v>
      </c>
      <c r="AY283" s="58">
        <f t="shared" ref="AY283:AY346" ca="1" si="917">IF(J283&lt;=J282,1+AY282,0)</f>
        <v>6</v>
      </c>
      <c r="AZ283" s="58">
        <f t="shared" ref="AZ283:AZ346" ca="1" si="918">IF(K283&lt;=K282,1+AZ282,0)</f>
        <v>28</v>
      </c>
      <c r="BA283" s="58">
        <f t="shared" ref="BA283:BA346" ca="1" si="919">IF(L283&lt;=L282,1+BA282,0)</f>
        <v>5</v>
      </c>
      <c r="BB283" s="58">
        <f t="shared" ref="BB283:BB346" ca="1" si="920">IF(M283&lt;=M282,1+BB282,0)</f>
        <v>8</v>
      </c>
      <c r="BC283" s="58">
        <f t="shared" ref="BC283:BC346" ca="1" si="921">IF(N283&lt;=N282,1+BC282,0)</f>
        <v>81</v>
      </c>
      <c r="BD283" s="58">
        <f t="shared" ref="BD283:BD346" ca="1" si="922">IF(O283&lt;=O282,1+BD282,0)</f>
        <v>62</v>
      </c>
      <c r="BE283" s="58">
        <f t="shared" ref="BE283:BE346" ca="1" si="923">IF(P283&lt;=P282,1+BE282,0)</f>
        <v>48</v>
      </c>
      <c r="BF283" s="58">
        <f t="shared" ref="BF283:BF346" ca="1" si="924">IF(Q283&lt;=Q282,1+BF282,0)</f>
        <v>2</v>
      </c>
      <c r="BG283" s="58">
        <f t="shared" ref="BG283:BG346" ca="1" si="925">IF(R283&lt;=R282,1+BG282,0)</f>
        <v>12</v>
      </c>
      <c r="BH283" s="58">
        <f t="shared" ref="BH283:BH346" ca="1" si="926">IF(S283&lt;=S282,1+BH282,0)</f>
        <v>96</v>
      </c>
      <c r="BI283" s="58">
        <f t="shared" ref="BI283:BI346" ca="1" si="927">IF(T283&lt;=T282,1+BI282,0)</f>
        <v>19</v>
      </c>
      <c r="BJ283" s="58">
        <f t="shared" ref="BJ283:BJ346" ca="1" si="928">IF(U283&lt;=U282,1+BJ282,0)</f>
        <v>7</v>
      </c>
      <c r="BK283" s="58">
        <f t="shared" ref="BK283:BK346" ca="1" si="929">IF(V283&lt;=V282,1+BK282,0)</f>
        <v>38</v>
      </c>
      <c r="BL283" s="58">
        <f t="shared" ref="BL283:BL346" ca="1" si="930">IF(W283&lt;=W282,1+BL282,0)</f>
        <v>10</v>
      </c>
      <c r="BM283" s="58">
        <f t="shared" ref="BM283:BM346" ca="1" si="931">IF(X283&lt;=X282,1+BM282,0)</f>
        <v>21</v>
      </c>
      <c r="BN283" s="58">
        <f t="shared" ref="BN283:BN346" ca="1" si="932">IF(Y283&lt;=Y282,1+BN282,0)</f>
        <v>30</v>
      </c>
      <c r="BO283" s="58">
        <f t="shared" ref="BO283:BO346" ca="1" si="933">IF(Z283&lt;=Z282,1+BO282,0)</f>
        <v>17</v>
      </c>
      <c r="BP283" s="58">
        <f t="shared" ref="BP283:BP346" ca="1" si="934">IF(AA283&lt;=AA282,1+BP282,0)</f>
        <v>36</v>
      </c>
      <c r="BQ283" s="58">
        <f t="shared" ref="BQ283:BQ346" ca="1" si="935">IF(AB283&lt;=AB282,1+BQ282,0)</f>
        <v>69</v>
      </c>
      <c r="BR283" s="58">
        <f t="shared" ref="BR283:BR346" ca="1" si="936">IF(AC283&lt;=AC282,1+BR282,0)</f>
        <v>23</v>
      </c>
      <c r="BS283" s="58">
        <f t="shared" ref="BS283:BS346" ca="1" si="937">IF(AD283&lt;=AD282,1+BS282,0)</f>
        <v>20</v>
      </c>
      <c r="BT283" s="58">
        <f t="shared" ref="BT283:BT346" ca="1" si="938">IF(AE283&lt;=AE282,1+BT282,0)</f>
        <v>16</v>
      </c>
      <c r="BU283" s="58">
        <f t="shared" ref="BU283:BU346" ca="1" si="939">IF(AF283&lt;=AF282,1+BU282,0)</f>
        <v>70</v>
      </c>
      <c r="BV283" s="58">
        <f t="shared" ref="BV283:BV346" ca="1" si="940">IF(AG283&lt;=AG282,1+BV282,0)</f>
        <v>26</v>
      </c>
      <c r="BW283" s="58">
        <f t="shared" ref="BW283:BW346" ca="1" si="941">IF(AH283&lt;=AH282,1+BW282,0)</f>
        <v>50</v>
      </c>
      <c r="BX283" s="58">
        <f t="shared" ref="BX283:BX346" ca="1" si="942">IF(AI283&lt;=AI282,1+BX282,0)</f>
        <v>46</v>
      </c>
      <c r="BY283" s="58">
        <f t="shared" ref="BY283:BY346" ca="1" si="943">IF(AJ283&lt;=AJ282,1+BY282,0)</f>
        <v>3</v>
      </c>
      <c r="BZ283" s="58">
        <f t="shared" ref="BZ283:BZ346" ca="1" si="944">IF(AK283&lt;=AK282,1+BZ282,0)</f>
        <v>4</v>
      </c>
      <c r="CA283" s="58">
        <f t="shared" ref="CA283:CA346" ca="1" si="945">IF(AL283&lt;=AL282,1+CA282,0)</f>
        <v>13</v>
      </c>
      <c r="CB283" s="58">
        <f t="shared" ref="CB283:CB346" ca="1" si="946">IF(AM283&lt;=AM282,1+CB282,0)</f>
        <v>1</v>
      </c>
      <c r="CC283" s="58">
        <f t="shared" ref="CC283:CC346" ca="1" si="947">IF(AN283&lt;=AN282,1+CC282,0)</f>
        <v>15</v>
      </c>
      <c r="CD283" s="58">
        <f t="shared" ref="CD283:CD346" ca="1" si="948">IF(AO283&lt;=AO282,1+CD282,0)</f>
        <v>54</v>
      </c>
      <c r="CE283" s="58">
        <f t="shared" ref="CE283:CE346" ca="1" si="949">IF(AP283&lt;=AP282,1+CE282,0)</f>
        <v>0</v>
      </c>
      <c r="CF283" s="58">
        <f t="shared" ref="CF283:CF346" ca="1" si="950">IF(AQ283&lt;=AQ282,1+CF282,0)</f>
        <v>22</v>
      </c>
      <c r="CG283" s="58">
        <f t="shared" ref="CG283:CG346" ca="1" si="951">IF(AR283&lt;=AR282,1+CG282,0)</f>
        <v>77</v>
      </c>
      <c r="CH283" s="58" t="str">
        <f t="shared" ca="1" si="840"/>
        <v/>
      </c>
      <c r="CI283" s="58" t="str">
        <f t="shared" ca="1" si="841"/>
        <v/>
      </c>
      <c r="CJ283" s="58" t="str">
        <f t="shared" ca="1" si="842"/>
        <v/>
      </c>
      <c r="CK283" s="58" t="str">
        <f t="shared" ca="1" si="843"/>
        <v/>
      </c>
      <c r="CL283" s="58" t="str">
        <f t="shared" ca="1" si="844"/>
        <v/>
      </c>
      <c r="CM283" s="58" t="str">
        <f t="shared" ca="1" si="845"/>
        <v/>
      </c>
      <c r="CN283" s="58" t="str">
        <f t="shared" ca="1" si="846"/>
        <v/>
      </c>
      <c r="CO283" s="58" t="str">
        <f t="shared" ca="1" si="847"/>
        <v/>
      </c>
      <c r="CP283" s="58" t="str">
        <f t="shared" ca="1" si="848"/>
        <v/>
      </c>
      <c r="CQ283" s="58" t="str">
        <f t="shared" ca="1" si="849"/>
        <v/>
      </c>
      <c r="CR283" s="58" t="str">
        <f t="shared" ca="1" si="850"/>
        <v/>
      </c>
      <c r="CS283" s="58" t="str">
        <f t="shared" ca="1" si="851"/>
        <v/>
      </c>
      <c r="CT283" s="58" t="str">
        <f t="shared" ca="1" si="852"/>
        <v/>
      </c>
      <c r="CU283" s="58" t="str">
        <f t="shared" ca="1" si="853"/>
        <v/>
      </c>
      <c r="CV283" s="58" t="str">
        <f t="shared" ca="1" si="854"/>
        <v/>
      </c>
      <c r="CW283" s="58" t="str">
        <f t="shared" ca="1" si="855"/>
        <v/>
      </c>
      <c r="CX283" s="58" t="str">
        <f t="shared" ca="1" si="856"/>
        <v/>
      </c>
      <c r="CY283" s="58" t="str">
        <f t="shared" ca="1" si="857"/>
        <v/>
      </c>
      <c r="CZ283" s="58" t="str">
        <f t="shared" ca="1" si="858"/>
        <v/>
      </c>
      <c r="DA283" s="58" t="str">
        <f t="shared" ca="1" si="859"/>
        <v/>
      </c>
      <c r="DB283" s="58" t="str">
        <f t="shared" ca="1" si="860"/>
        <v/>
      </c>
      <c r="DC283" s="58" t="str">
        <f t="shared" ca="1" si="861"/>
        <v/>
      </c>
      <c r="DD283" s="58" t="str">
        <f t="shared" ca="1" si="862"/>
        <v/>
      </c>
      <c r="DE283" s="58" t="str">
        <f t="shared" ca="1" si="863"/>
        <v/>
      </c>
      <c r="DF283" s="58" t="str">
        <f t="shared" ca="1" si="864"/>
        <v/>
      </c>
      <c r="DG283" s="58" t="str">
        <f t="shared" ca="1" si="865"/>
        <v/>
      </c>
      <c r="DH283" s="58" t="str">
        <f t="shared" ca="1" si="866"/>
        <v/>
      </c>
      <c r="DI283" s="58" t="str">
        <f t="shared" ca="1" si="867"/>
        <v/>
      </c>
      <c r="DJ283" s="58" t="str">
        <f t="shared" ca="1" si="868"/>
        <v/>
      </c>
      <c r="DK283" s="58" t="str">
        <f t="shared" ca="1" si="869"/>
        <v/>
      </c>
      <c r="DL283" s="58" t="str">
        <f t="shared" ca="1" si="870"/>
        <v/>
      </c>
      <c r="DM283" s="58" t="str">
        <f t="shared" ca="1" si="871"/>
        <v/>
      </c>
      <c r="DN283" s="58" t="str">
        <f t="shared" ca="1" si="872"/>
        <v/>
      </c>
      <c r="DO283" s="58" t="str">
        <f t="shared" ca="1" si="873"/>
        <v/>
      </c>
      <c r="DP283" s="58" t="str">
        <f t="shared" ca="1" si="874"/>
        <v/>
      </c>
      <c r="DQ283" s="58" t="str">
        <f t="shared" ca="1" si="874"/>
        <v/>
      </c>
      <c r="DR283" s="58" t="str">
        <f t="shared" ca="1" si="875"/>
        <v/>
      </c>
      <c r="DS283" s="34">
        <f t="shared" ca="1" si="876"/>
        <v>0</v>
      </c>
      <c r="DT283" s="34">
        <f t="shared" ca="1" si="877"/>
        <v>0</v>
      </c>
      <c r="DU283" s="34">
        <f t="shared" ca="1" si="878"/>
        <v>0</v>
      </c>
      <c r="DV283" s="34">
        <f t="shared" ca="1" si="879"/>
        <v>0</v>
      </c>
      <c r="DW283" s="34">
        <f t="shared" ca="1" si="880"/>
        <v>0</v>
      </c>
      <c r="DX283" s="34">
        <f t="shared" ca="1" si="881"/>
        <v>0</v>
      </c>
      <c r="DY283" s="34">
        <f t="shared" ca="1" si="882"/>
        <v>0</v>
      </c>
      <c r="DZ283" s="34">
        <f t="shared" ca="1" si="883"/>
        <v>0</v>
      </c>
      <c r="EA283" s="34">
        <f t="shared" ca="1" si="884"/>
        <v>0</v>
      </c>
      <c r="EB283" s="34">
        <f t="shared" ca="1" si="885"/>
        <v>0</v>
      </c>
      <c r="EC283" s="34">
        <f t="shared" ca="1" si="886"/>
        <v>0</v>
      </c>
      <c r="ED283" s="34">
        <f t="shared" ca="1" si="887"/>
        <v>0</v>
      </c>
      <c r="EE283" s="34">
        <f t="shared" ca="1" si="888"/>
        <v>0</v>
      </c>
      <c r="EF283" s="34">
        <f t="shared" ca="1" si="889"/>
        <v>0</v>
      </c>
      <c r="EG283" s="34">
        <f t="shared" ca="1" si="890"/>
        <v>0</v>
      </c>
      <c r="EH283" s="34">
        <f t="shared" ca="1" si="891"/>
        <v>0</v>
      </c>
      <c r="EI283" s="34">
        <f t="shared" ca="1" si="892"/>
        <v>0</v>
      </c>
      <c r="EJ283" s="34">
        <f t="shared" ca="1" si="893"/>
        <v>0</v>
      </c>
      <c r="EK283" s="34">
        <f t="shared" ca="1" si="894"/>
        <v>0</v>
      </c>
      <c r="EL283" s="34">
        <f t="shared" ca="1" si="895"/>
        <v>0</v>
      </c>
      <c r="EM283" s="34">
        <f t="shared" ca="1" si="896"/>
        <v>0</v>
      </c>
      <c r="EN283" s="34">
        <f t="shared" ca="1" si="897"/>
        <v>0</v>
      </c>
      <c r="EO283" s="34">
        <f t="shared" ca="1" si="898"/>
        <v>0</v>
      </c>
      <c r="EP283" s="34">
        <f t="shared" ca="1" si="899"/>
        <v>0</v>
      </c>
      <c r="EQ283" s="34">
        <f t="shared" ca="1" si="900"/>
        <v>0</v>
      </c>
      <c r="ER283" s="34">
        <f t="shared" ca="1" si="901"/>
        <v>0</v>
      </c>
      <c r="ES283" s="34">
        <f t="shared" ca="1" si="902"/>
        <v>0</v>
      </c>
      <c r="ET283" s="34">
        <f t="shared" ca="1" si="903"/>
        <v>0</v>
      </c>
      <c r="EU283" s="34">
        <f t="shared" ca="1" si="904"/>
        <v>0</v>
      </c>
      <c r="EV283" s="34">
        <f t="shared" ca="1" si="905"/>
        <v>0</v>
      </c>
      <c r="EW283" s="34">
        <f t="shared" ca="1" si="906"/>
        <v>0</v>
      </c>
      <c r="EX283" s="34">
        <f t="shared" ca="1" si="907"/>
        <v>0</v>
      </c>
      <c r="EY283" s="34">
        <f t="shared" ca="1" si="908"/>
        <v>0</v>
      </c>
      <c r="EZ283" s="34">
        <f t="shared" ca="1" si="909"/>
        <v>0</v>
      </c>
      <c r="FA283" s="34">
        <f t="shared" ca="1" si="910"/>
        <v>0</v>
      </c>
      <c r="FB283" s="34">
        <f t="shared" ca="1" si="911"/>
        <v>0</v>
      </c>
      <c r="FC283" s="34">
        <f t="shared" ca="1" si="912"/>
        <v>0</v>
      </c>
      <c r="FD283" s="71"/>
      <c r="FE283" s="76"/>
      <c r="FF283" s="76"/>
      <c r="FG283" s="76"/>
      <c r="FH283" s="58"/>
      <c r="FI283" s="58"/>
      <c r="FJ283" s="58">
        <v>0</v>
      </c>
      <c r="FK283" s="58">
        <v>0</v>
      </c>
      <c r="FL283" s="34">
        <f t="shared" ca="1" si="741"/>
        <v>0</v>
      </c>
      <c r="FM283" s="34">
        <f t="shared" ca="1" si="742"/>
        <v>0</v>
      </c>
      <c r="FN283" s="34">
        <f t="shared" ca="1" si="743"/>
        <v>0</v>
      </c>
      <c r="FO283" s="34">
        <f t="shared" ca="1" si="744"/>
        <v>0</v>
      </c>
      <c r="FP283" s="34">
        <f t="shared" ca="1" si="745"/>
        <v>0</v>
      </c>
      <c r="FQ283" s="34">
        <f t="shared" ca="1" si="746"/>
        <v>0</v>
      </c>
      <c r="FR283" s="34">
        <f t="shared" ca="1" si="747"/>
        <v>0</v>
      </c>
      <c r="FS283" s="34">
        <f t="shared" ca="1" si="748"/>
        <v>0</v>
      </c>
      <c r="FT283" s="34">
        <f t="shared" ca="1" si="749"/>
        <v>0</v>
      </c>
      <c r="FU283" s="34">
        <f t="shared" ca="1" si="750"/>
        <v>0</v>
      </c>
      <c r="FV283" s="34">
        <f t="shared" ca="1" si="751"/>
        <v>0</v>
      </c>
      <c r="FW283" s="34">
        <f t="shared" ca="1" si="752"/>
        <v>0</v>
      </c>
      <c r="FX283" s="34">
        <f t="shared" ca="1" si="753"/>
        <v>0</v>
      </c>
      <c r="FY283" s="34">
        <f t="shared" ca="1" si="754"/>
        <v>0</v>
      </c>
      <c r="FZ283" s="34">
        <f t="shared" ca="1" si="755"/>
        <v>0</v>
      </c>
      <c r="GA283" s="34">
        <f t="shared" ca="1" si="756"/>
        <v>0</v>
      </c>
      <c r="GB283" s="34">
        <f t="shared" ca="1" si="757"/>
        <v>0</v>
      </c>
      <c r="GC283" s="34">
        <f t="shared" ca="1" si="758"/>
        <v>0</v>
      </c>
      <c r="GD283" s="34">
        <f t="shared" ca="1" si="759"/>
        <v>0</v>
      </c>
      <c r="GE283" s="34">
        <f t="shared" ca="1" si="760"/>
        <v>0</v>
      </c>
      <c r="GF283" s="34">
        <f t="shared" ca="1" si="761"/>
        <v>0</v>
      </c>
      <c r="GG283" s="34">
        <f t="shared" ca="1" si="762"/>
        <v>0</v>
      </c>
      <c r="GH283" s="34">
        <f t="shared" ca="1" si="763"/>
        <v>0</v>
      </c>
      <c r="GI283" s="34">
        <f t="shared" ca="1" si="764"/>
        <v>0</v>
      </c>
      <c r="GJ283" s="34">
        <f t="shared" ca="1" si="765"/>
        <v>0</v>
      </c>
      <c r="GK283" s="34">
        <f t="shared" ca="1" si="766"/>
        <v>0</v>
      </c>
      <c r="GL283" s="34">
        <f t="shared" ca="1" si="767"/>
        <v>0</v>
      </c>
      <c r="GM283" s="34">
        <f t="shared" ca="1" si="768"/>
        <v>0</v>
      </c>
      <c r="GN283" s="34">
        <f t="shared" ca="1" si="769"/>
        <v>0</v>
      </c>
      <c r="GO283" s="34">
        <f t="shared" ca="1" si="770"/>
        <v>0</v>
      </c>
      <c r="GP283" s="34">
        <f t="shared" ca="1" si="771"/>
        <v>0</v>
      </c>
      <c r="GQ283" s="34">
        <f t="shared" ca="1" si="772"/>
        <v>0</v>
      </c>
      <c r="GR283" s="34">
        <f t="shared" ca="1" si="773"/>
        <v>0</v>
      </c>
      <c r="GS283" s="34">
        <f t="shared" ca="1" si="774"/>
        <v>0</v>
      </c>
      <c r="GT283" s="34">
        <f t="shared" ca="1" si="775"/>
        <v>0</v>
      </c>
      <c r="GU283" s="34">
        <f t="shared" ca="1" si="776"/>
        <v>0</v>
      </c>
      <c r="GV283" s="34">
        <f t="shared" ca="1" si="777"/>
        <v>0</v>
      </c>
      <c r="GW283" s="49" t="str">
        <f t="shared" ca="1" si="790"/>
        <v>H</v>
      </c>
      <c r="GX283" s="49"/>
      <c r="GY283" s="49"/>
      <c r="GZ283" s="49"/>
      <c r="HA283" s="49"/>
      <c r="HB283" s="49" t="str">
        <f t="shared" ca="1" si="791"/>
        <v>O</v>
      </c>
      <c r="HC283" s="49"/>
      <c r="HD283" s="49"/>
      <c r="HE283" s="49"/>
      <c r="HF283" s="49"/>
      <c r="HG283" s="49" t="str">
        <f t="shared" ca="1" si="792"/>
        <v>B</v>
      </c>
      <c r="HH283" s="49"/>
      <c r="HI283" s="49"/>
      <c r="HJ283" s="49"/>
      <c r="HK283" s="49"/>
      <c r="HL283" s="65"/>
      <c r="HM283" s="50"/>
      <c r="HN283" s="50"/>
      <c r="HO283" s="66"/>
      <c r="HP283" s="66"/>
      <c r="HQ283" s="33"/>
      <c r="HR283" s="66"/>
      <c r="HS283" s="66"/>
      <c r="HT283" s="67"/>
      <c r="HU283" s="65"/>
      <c r="HV283" s="50"/>
      <c r="HW283" s="50"/>
      <c r="HX283" s="66"/>
      <c r="HY283" s="66"/>
      <c r="HZ283" s="33"/>
      <c r="IA283" s="66"/>
      <c r="IB283" s="66"/>
      <c r="IC283" s="67"/>
      <c r="ID283" s="65"/>
      <c r="IE283" s="50"/>
      <c r="IF283" s="50"/>
      <c r="IG283" s="66"/>
      <c r="IH283" s="66"/>
      <c r="II283" s="33">
        <f t="shared" ca="1" si="778"/>
        <v>0</v>
      </c>
      <c r="IJ283" s="66" t="str">
        <f t="shared" ca="1" si="779"/>
        <v/>
      </c>
      <c r="IK283" s="66" t="str">
        <f t="shared" ca="1" si="780"/>
        <v/>
      </c>
      <c r="IL283" s="67">
        <f t="shared" ca="1" si="793"/>
        <v>1</v>
      </c>
      <c r="IM283" s="34"/>
      <c r="IN283" s="34"/>
      <c r="IO283" s="37">
        <f t="shared" ca="1" si="794"/>
        <v>0</v>
      </c>
      <c r="IP283" s="22">
        <f t="shared" ca="1" si="781"/>
        <v>-11</v>
      </c>
      <c r="IQ283" s="78">
        <f t="shared" ca="1" si="913"/>
        <v>0</v>
      </c>
      <c r="IR283" s="156">
        <f t="shared" ca="1" si="914"/>
        <v>0</v>
      </c>
      <c r="IS283" s="78">
        <f t="shared" ca="1" si="795"/>
        <v>0</v>
      </c>
      <c r="IT283" s="58"/>
      <c r="IU283" s="58"/>
      <c r="IV283" s="58"/>
      <c r="IW283" s="58"/>
      <c r="IX283" s="58"/>
      <c r="IY283" s="58"/>
      <c r="IZ283" s="58"/>
      <c r="JA283" s="58"/>
      <c r="JB283" s="58"/>
      <c r="JC283" s="58"/>
      <c r="JD283" s="58"/>
      <c r="JE283" s="58"/>
      <c r="JF283" s="58"/>
      <c r="JG283" s="58"/>
      <c r="JH283" s="58"/>
      <c r="JI283" s="58"/>
      <c r="JJ283" s="58"/>
      <c r="JK283" s="58"/>
      <c r="JL283" s="58"/>
      <c r="JM283" s="58"/>
      <c r="JN283" s="58"/>
      <c r="JO283" s="58"/>
      <c r="JP283" s="58"/>
      <c r="JQ283" s="58"/>
      <c r="JR283" s="58"/>
      <c r="JS283" s="58"/>
      <c r="JT283" s="58"/>
      <c r="JU283" s="58"/>
      <c r="JV283" s="58"/>
      <c r="JW283" s="58"/>
      <c r="JX283" s="58"/>
      <c r="JY283" s="58"/>
      <c r="JZ283" s="58"/>
      <c r="KA283" s="58"/>
      <c r="KB283" s="58"/>
      <c r="KC283" s="58"/>
      <c r="KD283" s="58"/>
      <c r="KE283" s="58"/>
      <c r="KF283" s="58"/>
      <c r="KG283" s="58"/>
      <c r="KH283" s="58"/>
      <c r="KI283" s="58"/>
      <c r="KJ283" s="58"/>
      <c r="KK283" s="58"/>
      <c r="KL283" s="58"/>
      <c r="KM283" s="58"/>
      <c r="KN283" s="58"/>
      <c r="KO283" s="58"/>
      <c r="KP283" s="58"/>
      <c r="KQ283" s="58"/>
      <c r="KR283" s="58"/>
      <c r="KS283" s="58"/>
      <c r="KT283" s="58"/>
      <c r="KU283" s="58"/>
      <c r="KV283" s="58"/>
      <c r="KW283" s="58"/>
      <c r="KX283" s="58"/>
      <c r="KY283" s="58"/>
      <c r="KZ283" s="58"/>
      <c r="LA283" s="58"/>
      <c r="LB283" s="58"/>
      <c r="LC283" s="58"/>
      <c r="LD283" s="58"/>
      <c r="LE283" s="58"/>
      <c r="LF283" s="58"/>
      <c r="LG283" s="58"/>
      <c r="LH283" s="58"/>
      <c r="LI283" s="58"/>
      <c r="LJ283" s="58"/>
      <c r="LK283" s="58"/>
      <c r="LL283" s="58"/>
      <c r="LM283" s="58"/>
      <c r="LN283" s="58"/>
      <c r="LO283" s="58"/>
      <c r="LP283" s="90" t="str">
        <f t="shared" si="796"/>
        <v/>
      </c>
      <c r="LQ283" s="90" t="str">
        <f t="shared" si="797"/>
        <v/>
      </c>
      <c r="LR283" s="90" t="str">
        <f t="shared" si="798"/>
        <v/>
      </c>
      <c r="LS283" s="90" t="str">
        <f t="shared" si="799"/>
        <v/>
      </c>
      <c r="LT283" s="90" t="str">
        <f t="shared" si="800"/>
        <v/>
      </c>
      <c r="LU283" s="90" t="str">
        <f t="shared" si="801"/>
        <v/>
      </c>
      <c r="LV283" s="91" t="str">
        <f t="shared" si="735"/>
        <v/>
      </c>
      <c r="LW283" s="91" t="str">
        <f t="shared" si="736"/>
        <v/>
      </c>
      <c r="LX283" s="91" t="str">
        <f t="shared" si="737"/>
        <v/>
      </c>
      <c r="LY283" s="91" t="str">
        <f t="shared" si="732"/>
        <v/>
      </c>
      <c r="LZ283" s="91" t="str">
        <f t="shared" si="733"/>
        <v/>
      </c>
      <c r="MA283" s="91" t="str">
        <f t="shared" si="734"/>
        <v/>
      </c>
      <c r="MC283" s="52"/>
      <c r="MO283" s="15">
        <f t="shared" ca="1" si="740"/>
        <v>36</v>
      </c>
      <c r="MR283" s="15"/>
    </row>
    <row r="284" spans="1:356">
      <c r="A284" s="15">
        <f t="shared" ca="1" si="738"/>
        <v>25</v>
      </c>
      <c r="B284" s="33" t="str">
        <f t="shared" ca="1" si="739"/>
        <v>DB</v>
      </c>
      <c r="C284" s="10" t="str">
        <f t="shared" ca="1" si="782"/>
        <v/>
      </c>
      <c r="D284" s="50">
        <f t="shared" ca="1" si="783"/>
        <v>0</v>
      </c>
      <c r="E284" s="10" t="str">
        <f t="shared" si="784"/>
        <v/>
      </c>
      <c r="F284" s="111">
        <f t="shared" si="785"/>
        <v>280</v>
      </c>
      <c r="G284" s="59">
        <f t="shared" ca="1" si="802"/>
        <v>1</v>
      </c>
      <c r="H284" s="56">
        <f ca="1">COUNTIF($A$5:A284,$H$5)</f>
        <v>9</v>
      </c>
      <c r="I284" s="56">
        <f ca="1">COUNTIF($A$5:$A284,$I$5)</f>
        <v>7</v>
      </c>
      <c r="J284" s="56">
        <f ca="1">COUNTIF($A$5:$A284,$J$5)</f>
        <v>4</v>
      </c>
      <c r="K284" s="56">
        <f ca="1">COUNTIF($A$5:$A284,$K$5)</f>
        <v>10</v>
      </c>
      <c r="L284" s="56">
        <f ca="1">COUNTIF($A$5:$A284,$L$5)</f>
        <v>8</v>
      </c>
      <c r="M284" s="56">
        <f ca="1">COUNTIF($A$5:$A284,$M$5)</f>
        <v>6</v>
      </c>
      <c r="N284" s="56">
        <f ca="1">COUNTIF($A$5:$A284,$N$5)</f>
        <v>3</v>
      </c>
      <c r="O284" s="56">
        <f ca="1">COUNTIF($A$5:$A284,$O$5)</f>
        <v>10</v>
      </c>
      <c r="P284" s="56">
        <f ca="1">COUNTIF($A$5:$A284,$P$5)</f>
        <v>11</v>
      </c>
      <c r="Q284" s="56">
        <f ca="1">COUNTIF($A$5:$A284,$Q$5)</f>
        <v>15</v>
      </c>
      <c r="R284" s="56">
        <f ca="1">COUNTIF($A$5:$A284,$R$5)</f>
        <v>13</v>
      </c>
      <c r="S284" s="56">
        <f ca="1">COUNTIF($A$5:$A284,$S$5)</f>
        <v>8</v>
      </c>
      <c r="T284" s="56">
        <f ca="1">COUNTIF($A$5:$A284,$T$5)</f>
        <v>5</v>
      </c>
      <c r="U284" s="56">
        <f ca="1">COUNTIF($A$5:$A284,$U$5)</f>
        <v>9</v>
      </c>
      <c r="V284" s="56">
        <f ca="1">COUNTIF($A$5:$A284,$V$5)</f>
        <v>6</v>
      </c>
      <c r="W284" s="56">
        <f ca="1">COUNTIF($A$5:$A284,$W$5)</f>
        <v>10</v>
      </c>
      <c r="X284" s="56">
        <f ca="1">COUNTIF($A$5:$A284,$X$5)</f>
        <v>7</v>
      </c>
      <c r="Y284" s="56">
        <f ca="1">COUNTIF($A$5:$A284,$Y$5)</f>
        <v>4</v>
      </c>
      <c r="Z284" s="56">
        <f ca="1">COUNTIF($A$5:$A284,$Z$5)</f>
        <v>9</v>
      </c>
      <c r="AA284" s="56">
        <f ca="1">COUNTIF($A$5:$A284,$AA$5)</f>
        <v>6</v>
      </c>
      <c r="AB284" s="56">
        <f ca="1">COUNTIF($A$5:$A284,$AB$5)</f>
        <v>7</v>
      </c>
      <c r="AC284" s="56">
        <f ca="1">COUNTIF($A$5:$A284,$AC$5)</f>
        <v>4</v>
      </c>
      <c r="AD284" s="56">
        <f ca="1">COUNTIF($A$5:$A284,$AD$5)</f>
        <v>10</v>
      </c>
      <c r="AE284" s="56">
        <f ca="1">COUNTIF($A$5:$A284,$AE$5)</f>
        <v>14</v>
      </c>
      <c r="AF284" s="56">
        <f ca="1">COUNTIF($A$5:$A284,$AF$5)</f>
        <v>5</v>
      </c>
      <c r="AG284" s="56">
        <f ca="1">COUNTIF($A$5:$A284,$AG$5)</f>
        <v>3</v>
      </c>
      <c r="AH284" s="56">
        <f ca="1">COUNTIF($A$5:$A284,$AH$5)</f>
        <v>2</v>
      </c>
      <c r="AI284" s="56">
        <f ca="1">COUNTIF($A$5:$A284,$AI$5)</f>
        <v>7</v>
      </c>
      <c r="AJ284" s="56">
        <f ca="1">COUNTIF($A$5:$A284,$AJ$5)</f>
        <v>9</v>
      </c>
      <c r="AK284" s="56">
        <f ca="1">COUNTIF($A$5:$A284,$AK$5)</f>
        <v>5</v>
      </c>
      <c r="AL284" s="56">
        <f ca="1">COUNTIF($A$5:$A284,$AL$5)</f>
        <v>4</v>
      </c>
      <c r="AM284" s="56">
        <f ca="1">COUNTIF($A$5:$A284,$AM$5)</f>
        <v>8</v>
      </c>
      <c r="AN284" s="56">
        <f ca="1">COUNTIF($A$5:$A284,$AN$5)</f>
        <v>8</v>
      </c>
      <c r="AO284" s="56">
        <f ca="1">COUNTIF($A$5:$A284,$AO$5)</f>
        <v>12</v>
      </c>
      <c r="AP284" s="56">
        <f ca="1">COUNTIF($A$5:$A284,$AP$5)</f>
        <v>6</v>
      </c>
      <c r="AQ284" s="56">
        <f ca="1">COUNTIF($A$5:$A284,$AQ$5)</f>
        <v>10</v>
      </c>
      <c r="AR284" s="56">
        <f ca="1">COUNTIF($A$5:$A284,$AR$5)</f>
        <v>6</v>
      </c>
      <c r="AS284" s="101">
        <f t="shared" ca="1" si="786"/>
        <v>0</v>
      </c>
      <c r="AT284" s="58">
        <f t="shared" si="787"/>
        <v>280</v>
      </c>
      <c r="AU284" s="105">
        <f t="shared" si="788"/>
        <v>8</v>
      </c>
      <c r="AV284" s="105">
        <f t="shared" si="789"/>
        <v>181.44</v>
      </c>
      <c r="AW284" s="58">
        <f t="shared" ca="1" si="915"/>
        <v>12</v>
      </c>
      <c r="AX284" s="58">
        <f t="shared" ca="1" si="916"/>
        <v>108</v>
      </c>
      <c r="AY284" s="58">
        <f t="shared" ca="1" si="917"/>
        <v>7</v>
      </c>
      <c r="AZ284" s="58">
        <f t="shared" ca="1" si="918"/>
        <v>29</v>
      </c>
      <c r="BA284" s="58">
        <f t="shared" ca="1" si="919"/>
        <v>6</v>
      </c>
      <c r="BB284" s="58">
        <f t="shared" ca="1" si="920"/>
        <v>9</v>
      </c>
      <c r="BC284" s="58">
        <f t="shared" ca="1" si="921"/>
        <v>82</v>
      </c>
      <c r="BD284" s="58">
        <f t="shared" ca="1" si="922"/>
        <v>63</v>
      </c>
      <c r="BE284" s="58">
        <f t="shared" ca="1" si="923"/>
        <v>49</v>
      </c>
      <c r="BF284" s="58">
        <f t="shared" ca="1" si="924"/>
        <v>3</v>
      </c>
      <c r="BG284" s="58">
        <f t="shared" ca="1" si="925"/>
        <v>13</v>
      </c>
      <c r="BH284" s="58">
        <f t="shared" ca="1" si="926"/>
        <v>97</v>
      </c>
      <c r="BI284" s="58">
        <f t="shared" ca="1" si="927"/>
        <v>20</v>
      </c>
      <c r="BJ284" s="58">
        <f t="shared" ca="1" si="928"/>
        <v>8</v>
      </c>
      <c r="BK284" s="58">
        <f t="shared" ca="1" si="929"/>
        <v>39</v>
      </c>
      <c r="BL284" s="58">
        <f t="shared" ca="1" si="930"/>
        <v>11</v>
      </c>
      <c r="BM284" s="58">
        <f t="shared" ca="1" si="931"/>
        <v>22</v>
      </c>
      <c r="BN284" s="58">
        <f t="shared" ca="1" si="932"/>
        <v>31</v>
      </c>
      <c r="BO284" s="58">
        <f t="shared" ca="1" si="933"/>
        <v>18</v>
      </c>
      <c r="BP284" s="58">
        <f t="shared" ca="1" si="934"/>
        <v>37</v>
      </c>
      <c r="BQ284" s="58">
        <f t="shared" ca="1" si="935"/>
        <v>70</v>
      </c>
      <c r="BR284" s="58">
        <f t="shared" ca="1" si="936"/>
        <v>24</v>
      </c>
      <c r="BS284" s="58">
        <f t="shared" ca="1" si="937"/>
        <v>21</v>
      </c>
      <c r="BT284" s="58">
        <f t="shared" ca="1" si="938"/>
        <v>17</v>
      </c>
      <c r="BU284" s="58">
        <f t="shared" ca="1" si="939"/>
        <v>0</v>
      </c>
      <c r="BV284" s="58">
        <f t="shared" ca="1" si="940"/>
        <v>27</v>
      </c>
      <c r="BW284" s="58">
        <f t="shared" ca="1" si="941"/>
        <v>51</v>
      </c>
      <c r="BX284" s="58">
        <f t="shared" ca="1" si="942"/>
        <v>47</v>
      </c>
      <c r="BY284" s="58">
        <f t="shared" ca="1" si="943"/>
        <v>4</v>
      </c>
      <c r="BZ284" s="58">
        <f t="shared" ca="1" si="944"/>
        <v>5</v>
      </c>
      <c r="CA284" s="58">
        <f t="shared" ca="1" si="945"/>
        <v>14</v>
      </c>
      <c r="CB284" s="58">
        <f t="shared" ca="1" si="946"/>
        <v>2</v>
      </c>
      <c r="CC284" s="58">
        <f t="shared" ca="1" si="947"/>
        <v>16</v>
      </c>
      <c r="CD284" s="58">
        <f t="shared" ca="1" si="948"/>
        <v>55</v>
      </c>
      <c r="CE284" s="58">
        <f t="shared" ca="1" si="949"/>
        <v>1</v>
      </c>
      <c r="CF284" s="58">
        <f t="shared" ca="1" si="950"/>
        <v>23</v>
      </c>
      <c r="CG284" s="58">
        <f t="shared" ca="1" si="951"/>
        <v>78</v>
      </c>
      <c r="CH284" s="58" t="str">
        <f t="shared" ca="1" si="840"/>
        <v/>
      </c>
      <c r="CI284" s="58" t="str">
        <f t="shared" ca="1" si="841"/>
        <v/>
      </c>
      <c r="CJ284" s="58" t="str">
        <f t="shared" ca="1" si="842"/>
        <v/>
      </c>
      <c r="CK284" s="58" t="str">
        <f t="shared" ca="1" si="843"/>
        <v/>
      </c>
      <c r="CL284" s="58" t="str">
        <f t="shared" ca="1" si="844"/>
        <v/>
      </c>
      <c r="CM284" s="58" t="str">
        <f t="shared" ca="1" si="845"/>
        <v/>
      </c>
      <c r="CN284" s="58" t="str">
        <f t="shared" ca="1" si="846"/>
        <v/>
      </c>
      <c r="CO284" s="58" t="str">
        <f t="shared" ca="1" si="847"/>
        <v/>
      </c>
      <c r="CP284" s="58" t="str">
        <f t="shared" ca="1" si="848"/>
        <v/>
      </c>
      <c r="CQ284" s="58" t="str">
        <f t="shared" ca="1" si="849"/>
        <v/>
      </c>
      <c r="CR284" s="58" t="str">
        <f t="shared" ca="1" si="850"/>
        <v/>
      </c>
      <c r="CS284" s="58" t="str">
        <f t="shared" ca="1" si="851"/>
        <v/>
      </c>
      <c r="CT284" s="58" t="str">
        <f t="shared" ca="1" si="852"/>
        <v/>
      </c>
      <c r="CU284" s="58" t="str">
        <f t="shared" ca="1" si="853"/>
        <v/>
      </c>
      <c r="CV284" s="58" t="str">
        <f t="shared" ca="1" si="854"/>
        <v/>
      </c>
      <c r="CW284" s="58" t="str">
        <f t="shared" ca="1" si="855"/>
        <v/>
      </c>
      <c r="CX284" s="58" t="str">
        <f t="shared" ca="1" si="856"/>
        <v/>
      </c>
      <c r="CY284" s="58" t="str">
        <f t="shared" ca="1" si="857"/>
        <v/>
      </c>
      <c r="CZ284" s="58" t="str">
        <f t="shared" ca="1" si="858"/>
        <v/>
      </c>
      <c r="DA284" s="58" t="str">
        <f t="shared" ca="1" si="859"/>
        <v/>
      </c>
      <c r="DB284" s="58" t="str">
        <f t="shared" ca="1" si="860"/>
        <v/>
      </c>
      <c r="DC284" s="58" t="str">
        <f t="shared" ca="1" si="861"/>
        <v/>
      </c>
      <c r="DD284" s="58" t="str">
        <f t="shared" ca="1" si="862"/>
        <v/>
      </c>
      <c r="DE284" s="58" t="str">
        <f t="shared" ca="1" si="863"/>
        <v/>
      </c>
      <c r="DF284" s="58" t="str">
        <f t="shared" ca="1" si="864"/>
        <v/>
      </c>
      <c r="DG284" s="58" t="str">
        <f t="shared" ca="1" si="865"/>
        <v/>
      </c>
      <c r="DH284" s="58" t="str">
        <f t="shared" ca="1" si="866"/>
        <v/>
      </c>
      <c r="DI284" s="58" t="str">
        <f t="shared" ca="1" si="867"/>
        <v/>
      </c>
      <c r="DJ284" s="58" t="str">
        <f t="shared" ca="1" si="868"/>
        <v/>
      </c>
      <c r="DK284" s="58" t="str">
        <f t="shared" ca="1" si="869"/>
        <v/>
      </c>
      <c r="DL284" s="58" t="str">
        <f t="shared" ca="1" si="870"/>
        <v/>
      </c>
      <c r="DM284" s="58" t="str">
        <f t="shared" ca="1" si="871"/>
        <v/>
      </c>
      <c r="DN284" s="58" t="str">
        <f t="shared" ca="1" si="872"/>
        <v/>
      </c>
      <c r="DO284" s="58" t="str">
        <f t="shared" ca="1" si="873"/>
        <v/>
      </c>
      <c r="DP284" s="58" t="str">
        <f t="shared" ca="1" si="874"/>
        <v/>
      </c>
      <c r="DQ284" s="58" t="str">
        <f t="shared" ca="1" si="874"/>
        <v/>
      </c>
      <c r="DR284" s="58" t="str">
        <f t="shared" ca="1" si="875"/>
        <v/>
      </c>
      <c r="DS284" s="34">
        <f t="shared" ca="1" si="876"/>
        <v>0</v>
      </c>
      <c r="DT284" s="34">
        <f t="shared" ca="1" si="877"/>
        <v>0</v>
      </c>
      <c r="DU284" s="34">
        <f t="shared" ca="1" si="878"/>
        <v>0</v>
      </c>
      <c r="DV284" s="34">
        <f t="shared" ca="1" si="879"/>
        <v>0</v>
      </c>
      <c r="DW284" s="34">
        <f t="shared" ca="1" si="880"/>
        <v>0</v>
      </c>
      <c r="DX284" s="34">
        <f t="shared" ca="1" si="881"/>
        <v>0</v>
      </c>
      <c r="DY284" s="34">
        <f t="shared" ca="1" si="882"/>
        <v>0</v>
      </c>
      <c r="DZ284" s="34">
        <f t="shared" ca="1" si="883"/>
        <v>0</v>
      </c>
      <c r="EA284" s="34">
        <f t="shared" ca="1" si="884"/>
        <v>0</v>
      </c>
      <c r="EB284" s="34">
        <f t="shared" ca="1" si="885"/>
        <v>0</v>
      </c>
      <c r="EC284" s="34">
        <f t="shared" ca="1" si="886"/>
        <v>0</v>
      </c>
      <c r="ED284" s="34">
        <f t="shared" ca="1" si="887"/>
        <v>0</v>
      </c>
      <c r="EE284" s="34">
        <f t="shared" ca="1" si="888"/>
        <v>0</v>
      </c>
      <c r="EF284" s="34">
        <f t="shared" ca="1" si="889"/>
        <v>0</v>
      </c>
      <c r="EG284" s="34">
        <f t="shared" ca="1" si="890"/>
        <v>0</v>
      </c>
      <c r="EH284" s="34">
        <f t="shared" ca="1" si="891"/>
        <v>0</v>
      </c>
      <c r="EI284" s="34">
        <f t="shared" ca="1" si="892"/>
        <v>0</v>
      </c>
      <c r="EJ284" s="34">
        <f t="shared" ca="1" si="893"/>
        <v>0</v>
      </c>
      <c r="EK284" s="34">
        <f t="shared" ca="1" si="894"/>
        <v>0</v>
      </c>
      <c r="EL284" s="34">
        <f t="shared" ca="1" si="895"/>
        <v>0</v>
      </c>
      <c r="EM284" s="34">
        <f t="shared" ca="1" si="896"/>
        <v>0</v>
      </c>
      <c r="EN284" s="34">
        <f t="shared" ca="1" si="897"/>
        <v>0</v>
      </c>
      <c r="EO284" s="34">
        <f t="shared" ca="1" si="898"/>
        <v>0</v>
      </c>
      <c r="EP284" s="34">
        <f t="shared" ca="1" si="899"/>
        <v>0</v>
      </c>
      <c r="EQ284" s="34">
        <f t="shared" ca="1" si="900"/>
        <v>0</v>
      </c>
      <c r="ER284" s="34">
        <f t="shared" ca="1" si="901"/>
        <v>0</v>
      </c>
      <c r="ES284" s="34">
        <f t="shared" ca="1" si="902"/>
        <v>0</v>
      </c>
      <c r="ET284" s="34">
        <f t="shared" ca="1" si="903"/>
        <v>0</v>
      </c>
      <c r="EU284" s="34">
        <f t="shared" ca="1" si="904"/>
        <v>0</v>
      </c>
      <c r="EV284" s="34">
        <f t="shared" ca="1" si="905"/>
        <v>0</v>
      </c>
      <c r="EW284" s="34">
        <f t="shared" ca="1" si="906"/>
        <v>0</v>
      </c>
      <c r="EX284" s="34">
        <f t="shared" ca="1" si="907"/>
        <v>0</v>
      </c>
      <c r="EY284" s="34">
        <f t="shared" ca="1" si="908"/>
        <v>0</v>
      </c>
      <c r="EZ284" s="34">
        <f t="shared" ca="1" si="909"/>
        <v>0</v>
      </c>
      <c r="FA284" s="34">
        <f t="shared" ca="1" si="910"/>
        <v>0</v>
      </c>
      <c r="FB284" s="34">
        <f t="shared" ca="1" si="911"/>
        <v>0</v>
      </c>
      <c r="FC284" s="34">
        <f t="shared" ca="1" si="912"/>
        <v>0</v>
      </c>
      <c r="FD284" s="71"/>
      <c r="FE284" s="76"/>
      <c r="FF284" s="76"/>
      <c r="FG284" s="76"/>
      <c r="FH284" s="58"/>
      <c r="FI284" s="58"/>
      <c r="FJ284" s="58">
        <v>0</v>
      </c>
      <c r="FK284" s="58">
        <v>0</v>
      </c>
      <c r="FL284" s="34">
        <f t="shared" ca="1" si="741"/>
        <v>0</v>
      </c>
      <c r="FM284" s="34">
        <f t="shared" ca="1" si="742"/>
        <v>0</v>
      </c>
      <c r="FN284" s="34">
        <f t="shared" ca="1" si="743"/>
        <v>0</v>
      </c>
      <c r="FO284" s="34">
        <f t="shared" ca="1" si="744"/>
        <v>0</v>
      </c>
      <c r="FP284" s="34">
        <f t="shared" ca="1" si="745"/>
        <v>0</v>
      </c>
      <c r="FQ284" s="34">
        <f t="shared" ca="1" si="746"/>
        <v>0</v>
      </c>
      <c r="FR284" s="34">
        <f t="shared" ca="1" si="747"/>
        <v>0</v>
      </c>
      <c r="FS284" s="34">
        <f t="shared" ca="1" si="748"/>
        <v>0</v>
      </c>
      <c r="FT284" s="34">
        <f t="shared" ca="1" si="749"/>
        <v>0</v>
      </c>
      <c r="FU284" s="34">
        <f t="shared" ca="1" si="750"/>
        <v>0</v>
      </c>
      <c r="FV284" s="34">
        <f t="shared" ca="1" si="751"/>
        <v>0</v>
      </c>
      <c r="FW284" s="34">
        <f t="shared" ca="1" si="752"/>
        <v>0</v>
      </c>
      <c r="FX284" s="34">
        <f t="shared" ca="1" si="753"/>
        <v>0</v>
      </c>
      <c r="FY284" s="34">
        <f t="shared" ca="1" si="754"/>
        <v>0</v>
      </c>
      <c r="FZ284" s="34">
        <f t="shared" ca="1" si="755"/>
        <v>0</v>
      </c>
      <c r="GA284" s="34">
        <f t="shared" ca="1" si="756"/>
        <v>0</v>
      </c>
      <c r="GB284" s="34">
        <f t="shared" ca="1" si="757"/>
        <v>0</v>
      </c>
      <c r="GC284" s="34">
        <f t="shared" ca="1" si="758"/>
        <v>0</v>
      </c>
      <c r="GD284" s="34">
        <f t="shared" ca="1" si="759"/>
        <v>0</v>
      </c>
      <c r="GE284" s="34">
        <f t="shared" ca="1" si="760"/>
        <v>0</v>
      </c>
      <c r="GF284" s="34">
        <f t="shared" ca="1" si="761"/>
        <v>0</v>
      </c>
      <c r="GG284" s="34">
        <f t="shared" ca="1" si="762"/>
        <v>0</v>
      </c>
      <c r="GH284" s="34">
        <f t="shared" ca="1" si="763"/>
        <v>0</v>
      </c>
      <c r="GI284" s="34">
        <f t="shared" ca="1" si="764"/>
        <v>0</v>
      </c>
      <c r="GJ284" s="34">
        <f t="shared" ca="1" si="765"/>
        <v>0</v>
      </c>
      <c r="GK284" s="34">
        <f t="shared" ca="1" si="766"/>
        <v>0</v>
      </c>
      <c r="GL284" s="34">
        <f t="shared" ca="1" si="767"/>
        <v>0</v>
      </c>
      <c r="GM284" s="34">
        <f t="shared" ca="1" si="768"/>
        <v>0</v>
      </c>
      <c r="GN284" s="34">
        <f t="shared" ca="1" si="769"/>
        <v>0</v>
      </c>
      <c r="GO284" s="34">
        <f t="shared" ca="1" si="770"/>
        <v>0</v>
      </c>
      <c r="GP284" s="34">
        <f t="shared" ca="1" si="771"/>
        <v>0</v>
      </c>
      <c r="GQ284" s="34">
        <f t="shared" ca="1" si="772"/>
        <v>0</v>
      </c>
      <c r="GR284" s="34">
        <f t="shared" ca="1" si="773"/>
        <v>0</v>
      </c>
      <c r="GS284" s="34">
        <f t="shared" ca="1" si="774"/>
        <v>0</v>
      </c>
      <c r="GT284" s="34">
        <f t="shared" ca="1" si="775"/>
        <v>0</v>
      </c>
      <c r="GU284" s="34">
        <f t="shared" ca="1" si="776"/>
        <v>0</v>
      </c>
      <c r="GV284" s="34">
        <f t="shared" ca="1" si="777"/>
        <v>0</v>
      </c>
      <c r="GW284" s="49" t="str">
        <f t="shared" ca="1" si="790"/>
        <v>H</v>
      </c>
      <c r="GX284" s="49"/>
      <c r="GY284" s="49"/>
      <c r="GZ284" s="49"/>
      <c r="HA284" s="49"/>
      <c r="HB284" s="49" t="str">
        <f t="shared" ca="1" si="791"/>
        <v>O</v>
      </c>
      <c r="HC284" s="49"/>
      <c r="HD284" s="49"/>
      <c r="HE284" s="49"/>
      <c r="HF284" s="49"/>
      <c r="HG284" s="49" t="str">
        <f t="shared" ca="1" si="792"/>
        <v>R</v>
      </c>
      <c r="HH284" s="49"/>
      <c r="HI284" s="49"/>
      <c r="HJ284" s="49"/>
      <c r="HK284" s="49"/>
      <c r="HL284" s="65"/>
      <c r="HM284" s="50"/>
      <c r="HN284" s="50"/>
      <c r="HO284" s="66"/>
      <c r="HP284" s="66"/>
      <c r="HQ284" s="33"/>
      <c r="HR284" s="66"/>
      <c r="HS284" s="66"/>
      <c r="HT284" s="67"/>
      <c r="HU284" s="65"/>
      <c r="HV284" s="50"/>
      <c r="HW284" s="50"/>
      <c r="HX284" s="66"/>
      <c r="HY284" s="66"/>
      <c r="HZ284" s="33"/>
      <c r="IA284" s="66"/>
      <c r="IB284" s="66"/>
      <c r="IC284" s="67"/>
      <c r="ID284" s="65"/>
      <c r="IE284" s="50"/>
      <c r="IF284" s="50"/>
      <c r="IG284" s="66"/>
      <c r="IH284" s="66"/>
      <c r="II284" s="33">
        <f t="shared" ca="1" si="778"/>
        <v>0</v>
      </c>
      <c r="IJ284" s="66" t="str">
        <f t="shared" ca="1" si="779"/>
        <v/>
      </c>
      <c r="IK284" s="66" t="str">
        <f t="shared" ca="1" si="780"/>
        <v/>
      </c>
      <c r="IL284" s="67">
        <f t="shared" ca="1" si="793"/>
        <v>1</v>
      </c>
      <c r="IM284" s="34"/>
      <c r="IN284" s="34"/>
      <c r="IO284" s="37">
        <f t="shared" ca="1" si="794"/>
        <v>0</v>
      </c>
      <c r="IP284" s="22">
        <f t="shared" ca="1" si="781"/>
        <v>-11</v>
      </c>
      <c r="IQ284" s="78">
        <f t="shared" ca="1" si="913"/>
        <v>0</v>
      </c>
      <c r="IR284" s="156">
        <f t="shared" ca="1" si="914"/>
        <v>0</v>
      </c>
      <c r="IS284" s="78">
        <f t="shared" ca="1" si="795"/>
        <v>0</v>
      </c>
      <c r="IT284" s="58"/>
      <c r="IU284" s="58"/>
      <c r="IV284" s="58"/>
      <c r="IW284" s="58"/>
      <c r="IX284" s="58"/>
      <c r="IY284" s="58"/>
      <c r="IZ284" s="58"/>
      <c r="JA284" s="58"/>
      <c r="JB284" s="58"/>
      <c r="JC284" s="58"/>
      <c r="JD284" s="58"/>
      <c r="JE284" s="58"/>
      <c r="JF284" s="58"/>
      <c r="JG284" s="58"/>
      <c r="JH284" s="58"/>
      <c r="JI284" s="58"/>
      <c r="JJ284" s="58"/>
      <c r="JK284" s="58"/>
      <c r="JL284" s="58"/>
      <c r="JM284" s="58"/>
      <c r="JN284" s="58"/>
      <c r="JO284" s="58"/>
      <c r="JP284" s="58"/>
      <c r="JQ284" s="58"/>
      <c r="JR284" s="58"/>
      <c r="JS284" s="58"/>
      <c r="JT284" s="58"/>
      <c r="JU284" s="58"/>
      <c r="JV284" s="58"/>
      <c r="JW284" s="58"/>
      <c r="JX284" s="58"/>
      <c r="JY284" s="58"/>
      <c r="JZ284" s="58"/>
      <c r="KA284" s="58"/>
      <c r="KB284" s="58"/>
      <c r="KC284" s="58"/>
      <c r="KD284" s="58"/>
      <c r="KE284" s="58"/>
      <c r="KF284" s="58"/>
      <c r="KG284" s="58"/>
      <c r="KH284" s="58"/>
      <c r="KI284" s="58"/>
      <c r="KJ284" s="58"/>
      <c r="KK284" s="58"/>
      <c r="KL284" s="58"/>
      <c r="KM284" s="58"/>
      <c r="KN284" s="58"/>
      <c r="KO284" s="58"/>
      <c r="KP284" s="58"/>
      <c r="KQ284" s="58"/>
      <c r="KR284" s="58"/>
      <c r="KS284" s="58"/>
      <c r="KT284" s="58"/>
      <c r="KU284" s="58"/>
      <c r="KV284" s="58"/>
      <c r="KW284" s="58"/>
      <c r="KX284" s="58"/>
      <c r="KY284" s="58"/>
      <c r="KZ284" s="58"/>
      <c r="LA284" s="58"/>
      <c r="LB284" s="58"/>
      <c r="LC284" s="58"/>
      <c r="LD284" s="58"/>
      <c r="LE284" s="58"/>
      <c r="LF284" s="58"/>
      <c r="LG284" s="58"/>
      <c r="LH284" s="58"/>
      <c r="LI284" s="58"/>
      <c r="LJ284" s="58"/>
      <c r="LK284" s="58"/>
      <c r="LL284" s="58"/>
      <c r="LM284" s="58"/>
      <c r="LN284" s="58"/>
      <c r="LO284" s="58"/>
      <c r="LP284" s="90" t="str">
        <f t="shared" si="796"/>
        <v/>
      </c>
      <c r="LQ284" s="90" t="str">
        <f t="shared" si="797"/>
        <v/>
      </c>
      <c r="LR284" s="90" t="str">
        <f t="shared" si="798"/>
        <v/>
      </c>
      <c r="LS284" s="90" t="str">
        <f t="shared" si="799"/>
        <v/>
      </c>
      <c r="LT284" s="90" t="str">
        <f t="shared" si="800"/>
        <v/>
      </c>
      <c r="LU284" s="90" t="str">
        <f t="shared" si="801"/>
        <v/>
      </c>
      <c r="LV284" s="91" t="str">
        <f t="shared" si="735"/>
        <v/>
      </c>
      <c r="LW284" s="91" t="str">
        <f t="shared" si="736"/>
        <v/>
      </c>
      <c r="LX284" s="91" t="str">
        <f t="shared" si="737"/>
        <v/>
      </c>
      <c r="LY284" s="91" t="str">
        <f t="shared" si="732"/>
        <v/>
      </c>
      <c r="LZ284" s="91" t="str">
        <f t="shared" si="733"/>
        <v/>
      </c>
      <c r="MA284" s="91" t="str">
        <f t="shared" si="734"/>
        <v/>
      </c>
      <c r="MC284" s="52"/>
      <c r="MO284" s="15">
        <f t="shared" ca="1" si="740"/>
        <v>26</v>
      </c>
      <c r="MR284" s="15"/>
    </row>
    <row r="285" spans="1:356">
      <c r="A285" s="15">
        <f t="shared" ca="1" si="738"/>
        <v>31</v>
      </c>
      <c r="B285" s="33" t="str">
        <f t="shared" ca="1" si="739"/>
        <v>DB</v>
      </c>
      <c r="C285" s="10" t="str">
        <f t="shared" ca="1" si="782"/>
        <v/>
      </c>
      <c r="D285" s="50">
        <f t="shared" ca="1" si="783"/>
        <v>0</v>
      </c>
      <c r="E285" s="10" t="str">
        <f t="shared" si="784"/>
        <v/>
      </c>
      <c r="F285" s="111">
        <f t="shared" si="785"/>
        <v>281</v>
      </c>
      <c r="G285" s="59">
        <f t="shared" ca="1" si="802"/>
        <v>1</v>
      </c>
      <c r="H285" s="56">
        <f ca="1">COUNTIF($A$5:A285,$H$5)</f>
        <v>9</v>
      </c>
      <c r="I285" s="56">
        <f ca="1">COUNTIF($A$5:$A285,$I$5)</f>
        <v>7</v>
      </c>
      <c r="J285" s="56">
        <f ca="1">COUNTIF($A$5:$A285,$J$5)</f>
        <v>4</v>
      </c>
      <c r="K285" s="56">
        <f ca="1">COUNTIF($A$5:$A285,$K$5)</f>
        <v>10</v>
      </c>
      <c r="L285" s="56">
        <f ca="1">COUNTIF($A$5:$A285,$L$5)</f>
        <v>8</v>
      </c>
      <c r="M285" s="56">
        <f ca="1">COUNTIF($A$5:$A285,$M$5)</f>
        <v>6</v>
      </c>
      <c r="N285" s="56">
        <f ca="1">COUNTIF($A$5:$A285,$N$5)</f>
        <v>3</v>
      </c>
      <c r="O285" s="56">
        <f ca="1">COUNTIF($A$5:$A285,$O$5)</f>
        <v>10</v>
      </c>
      <c r="P285" s="56">
        <f ca="1">COUNTIF($A$5:$A285,$P$5)</f>
        <v>11</v>
      </c>
      <c r="Q285" s="56">
        <f ca="1">COUNTIF($A$5:$A285,$Q$5)</f>
        <v>15</v>
      </c>
      <c r="R285" s="56">
        <f ca="1">COUNTIF($A$5:$A285,$R$5)</f>
        <v>13</v>
      </c>
      <c r="S285" s="56">
        <f ca="1">COUNTIF($A$5:$A285,$S$5)</f>
        <v>8</v>
      </c>
      <c r="T285" s="56">
        <f ca="1">COUNTIF($A$5:$A285,$T$5)</f>
        <v>5</v>
      </c>
      <c r="U285" s="56">
        <f ca="1">COUNTIF($A$5:$A285,$U$5)</f>
        <v>9</v>
      </c>
      <c r="V285" s="56">
        <f ca="1">COUNTIF($A$5:$A285,$V$5)</f>
        <v>6</v>
      </c>
      <c r="W285" s="56">
        <f ca="1">COUNTIF($A$5:$A285,$W$5)</f>
        <v>10</v>
      </c>
      <c r="X285" s="56">
        <f ca="1">COUNTIF($A$5:$A285,$X$5)</f>
        <v>7</v>
      </c>
      <c r="Y285" s="56">
        <f ca="1">COUNTIF($A$5:$A285,$Y$5)</f>
        <v>4</v>
      </c>
      <c r="Z285" s="56">
        <f ca="1">COUNTIF($A$5:$A285,$Z$5)</f>
        <v>9</v>
      </c>
      <c r="AA285" s="56">
        <f ca="1">COUNTIF($A$5:$A285,$AA$5)</f>
        <v>6</v>
      </c>
      <c r="AB285" s="56">
        <f ca="1">COUNTIF($A$5:$A285,$AB$5)</f>
        <v>7</v>
      </c>
      <c r="AC285" s="56">
        <f ca="1">COUNTIF($A$5:$A285,$AC$5)</f>
        <v>4</v>
      </c>
      <c r="AD285" s="56">
        <f ca="1">COUNTIF($A$5:$A285,$AD$5)</f>
        <v>10</v>
      </c>
      <c r="AE285" s="56">
        <f ca="1">COUNTIF($A$5:$A285,$AE$5)</f>
        <v>14</v>
      </c>
      <c r="AF285" s="56">
        <f ca="1">COUNTIF($A$5:$A285,$AF$5)</f>
        <v>5</v>
      </c>
      <c r="AG285" s="56">
        <f ca="1">COUNTIF($A$5:$A285,$AG$5)</f>
        <v>3</v>
      </c>
      <c r="AH285" s="56">
        <f ca="1">COUNTIF($A$5:$A285,$AH$5)</f>
        <v>2</v>
      </c>
      <c r="AI285" s="56">
        <f ca="1">COUNTIF($A$5:$A285,$AI$5)</f>
        <v>7</v>
      </c>
      <c r="AJ285" s="56">
        <f ca="1">COUNTIF($A$5:$A285,$AJ$5)</f>
        <v>9</v>
      </c>
      <c r="AK285" s="56">
        <f ca="1">COUNTIF($A$5:$A285,$AK$5)</f>
        <v>5</v>
      </c>
      <c r="AL285" s="56">
        <f ca="1">COUNTIF($A$5:$A285,$AL$5)</f>
        <v>5</v>
      </c>
      <c r="AM285" s="56">
        <f ca="1">COUNTIF($A$5:$A285,$AM$5)</f>
        <v>8</v>
      </c>
      <c r="AN285" s="56">
        <f ca="1">COUNTIF($A$5:$A285,$AN$5)</f>
        <v>8</v>
      </c>
      <c r="AO285" s="56">
        <f ca="1">COUNTIF($A$5:$A285,$AO$5)</f>
        <v>12</v>
      </c>
      <c r="AP285" s="56">
        <f ca="1">COUNTIF($A$5:$A285,$AP$5)</f>
        <v>6</v>
      </c>
      <c r="AQ285" s="56">
        <f ca="1">COUNTIF($A$5:$A285,$AQ$5)</f>
        <v>10</v>
      </c>
      <c r="AR285" s="56">
        <f ca="1">COUNTIF($A$5:$A285,$AR$5)</f>
        <v>6</v>
      </c>
      <c r="AS285" s="101">
        <f t="shared" ca="1" si="786"/>
        <v>0</v>
      </c>
      <c r="AT285" s="58">
        <f t="shared" si="787"/>
        <v>281</v>
      </c>
      <c r="AU285" s="105">
        <f t="shared" si="788"/>
        <v>8</v>
      </c>
      <c r="AV285" s="105">
        <f t="shared" si="789"/>
        <v>182.08799999999999</v>
      </c>
      <c r="AW285" s="58">
        <f t="shared" ca="1" si="915"/>
        <v>13</v>
      </c>
      <c r="AX285" s="58">
        <f t="shared" ca="1" si="916"/>
        <v>109</v>
      </c>
      <c r="AY285" s="58">
        <f t="shared" ca="1" si="917"/>
        <v>8</v>
      </c>
      <c r="AZ285" s="58">
        <f t="shared" ca="1" si="918"/>
        <v>30</v>
      </c>
      <c r="BA285" s="58">
        <f t="shared" ca="1" si="919"/>
        <v>7</v>
      </c>
      <c r="BB285" s="58">
        <f t="shared" ca="1" si="920"/>
        <v>10</v>
      </c>
      <c r="BC285" s="58">
        <f t="shared" ca="1" si="921"/>
        <v>83</v>
      </c>
      <c r="BD285" s="58">
        <f t="shared" ca="1" si="922"/>
        <v>64</v>
      </c>
      <c r="BE285" s="58">
        <f t="shared" ca="1" si="923"/>
        <v>50</v>
      </c>
      <c r="BF285" s="58">
        <f t="shared" ca="1" si="924"/>
        <v>4</v>
      </c>
      <c r="BG285" s="58">
        <f t="shared" ca="1" si="925"/>
        <v>14</v>
      </c>
      <c r="BH285" s="58">
        <f t="shared" ca="1" si="926"/>
        <v>98</v>
      </c>
      <c r="BI285" s="58">
        <f t="shared" ca="1" si="927"/>
        <v>21</v>
      </c>
      <c r="BJ285" s="58">
        <f t="shared" ca="1" si="928"/>
        <v>9</v>
      </c>
      <c r="BK285" s="58">
        <f t="shared" ca="1" si="929"/>
        <v>40</v>
      </c>
      <c r="BL285" s="58">
        <f t="shared" ca="1" si="930"/>
        <v>12</v>
      </c>
      <c r="BM285" s="58">
        <f t="shared" ca="1" si="931"/>
        <v>23</v>
      </c>
      <c r="BN285" s="58">
        <f t="shared" ca="1" si="932"/>
        <v>32</v>
      </c>
      <c r="BO285" s="58">
        <f t="shared" ca="1" si="933"/>
        <v>19</v>
      </c>
      <c r="BP285" s="58">
        <f t="shared" ca="1" si="934"/>
        <v>38</v>
      </c>
      <c r="BQ285" s="58">
        <f t="shared" ca="1" si="935"/>
        <v>71</v>
      </c>
      <c r="BR285" s="58">
        <f t="shared" ca="1" si="936"/>
        <v>25</v>
      </c>
      <c r="BS285" s="58">
        <f t="shared" ca="1" si="937"/>
        <v>22</v>
      </c>
      <c r="BT285" s="58">
        <f t="shared" ca="1" si="938"/>
        <v>18</v>
      </c>
      <c r="BU285" s="58">
        <f t="shared" ca="1" si="939"/>
        <v>1</v>
      </c>
      <c r="BV285" s="58">
        <f t="shared" ca="1" si="940"/>
        <v>28</v>
      </c>
      <c r="BW285" s="58">
        <f t="shared" ca="1" si="941"/>
        <v>52</v>
      </c>
      <c r="BX285" s="58">
        <f t="shared" ca="1" si="942"/>
        <v>48</v>
      </c>
      <c r="BY285" s="58">
        <f t="shared" ca="1" si="943"/>
        <v>5</v>
      </c>
      <c r="BZ285" s="58">
        <f t="shared" ca="1" si="944"/>
        <v>6</v>
      </c>
      <c r="CA285" s="58">
        <f t="shared" ca="1" si="945"/>
        <v>0</v>
      </c>
      <c r="CB285" s="58">
        <f t="shared" ca="1" si="946"/>
        <v>3</v>
      </c>
      <c r="CC285" s="58">
        <f t="shared" ca="1" si="947"/>
        <v>17</v>
      </c>
      <c r="CD285" s="58">
        <f t="shared" ca="1" si="948"/>
        <v>56</v>
      </c>
      <c r="CE285" s="58">
        <f t="shared" ca="1" si="949"/>
        <v>2</v>
      </c>
      <c r="CF285" s="58">
        <f t="shared" ca="1" si="950"/>
        <v>24</v>
      </c>
      <c r="CG285" s="58">
        <f t="shared" ca="1" si="951"/>
        <v>79</v>
      </c>
      <c r="CH285" s="58" t="str">
        <f t="shared" ca="1" si="840"/>
        <v/>
      </c>
      <c r="CI285" s="58" t="str">
        <f t="shared" ca="1" si="841"/>
        <v/>
      </c>
      <c r="CJ285" s="58" t="str">
        <f t="shared" ca="1" si="842"/>
        <v/>
      </c>
      <c r="CK285" s="58" t="str">
        <f t="shared" ca="1" si="843"/>
        <v/>
      </c>
      <c r="CL285" s="58" t="str">
        <f t="shared" ca="1" si="844"/>
        <v/>
      </c>
      <c r="CM285" s="58" t="str">
        <f t="shared" ca="1" si="845"/>
        <v/>
      </c>
      <c r="CN285" s="58" t="str">
        <f t="shared" ca="1" si="846"/>
        <v/>
      </c>
      <c r="CO285" s="58" t="str">
        <f t="shared" ca="1" si="847"/>
        <v/>
      </c>
      <c r="CP285" s="58" t="str">
        <f t="shared" ca="1" si="848"/>
        <v/>
      </c>
      <c r="CQ285" s="58" t="str">
        <f t="shared" ca="1" si="849"/>
        <v/>
      </c>
      <c r="CR285" s="58" t="str">
        <f t="shared" ca="1" si="850"/>
        <v/>
      </c>
      <c r="CS285" s="58" t="str">
        <f t="shared" ca="1" si="851"/>
        <v/>
      </c>
      <c r="CT285" s="58" t="str">
        <f t="shared" ca="1" si="852"/>
        <v/>
      </c>
      <c r="CU285" s="58" t="str">
        <f t="shared" ca="1" si="853"/>
        <v/>
      </c>
      <c r="CV285" s="58" t="str">
        <f t="shared" ca="1" si="854"/>
        <v/>
      </c>
      <c r="CW285" s="58" t="str">
        <f t="shared" ca="1" si="855"/>
        <v/>
      </c>
      <c r="CX285" s="58" t="str">
        <f t="shared" ca="1" si="856"/>
        <v/>
      </c>
      <c r="CY285" s="58" t="str">
        <f t="shared" ca="1" si="857"/>
        <v/>
      </c>
      <c r="CZ285" s="58" t="str">
        <f t="shared" ca="1" si="858"/>
        <v/>
      </c>
      <c r="DA285" s="58" t="str">
        <f t="shared" ca="1" si="859"/>
        <v/>
      </c>
      <c r="DB285" s="58" t="str">
        <f t="shared" ca="1" si="860"/>
        <v/>
      </c>
      <c r="DC285" s="58" t="str">
        <f t="shared" ca="1" si="861"/>
        <v/>
      </c>
      <c r="DD285" s="58" t="str">
        <f t="shared" ca="1" si="862"/>
        <v/>
      </c>
      <c r="DE285" s="58" t="str">
        <f t="shared" ca="1" si="863"/>
        <v/>
      </c>
      <c r="DF285" s="58" t="str">
        <f t="shared" ca="1" si="864"/>
        <v/>
      </c>
      <c r="DG285" s="58" t="str">
        <f t="shared" ca="1" si="865"/>
        <v/>
      </c>
      <c r="DH285" s="58" t="str">
        <f t="shared" ca="1" si="866"/>
        <v/>
      </c>
      <c r="DI285" s="58" t="str">
        <f t="shared" ca="1" si="867"/>
        <v/>
      </c>
      <c r="DJ285" s="58" t="str">
        <f t="shared" ca="1" si="868"/>
        <v/>
      </c>
      <c r="DK285" s="58" t="str">
        <f t="shared" ca="1" si="869"/>
        <v/>
      </c>
      <c r="DL285" s="58" t="str">
        <f t="shared" ca="1" si="870"/>
        <v/>
      </c>
      <c r="DM285" s="58" t="str">
        <f t="shared" ca="1" si="871"/>
        <v/>
      </c>
      <c r="DN285" s="58" t="str">
        <f t="shared" ca="1" si="872"/>
        <v/>
      </c>
      <c r="DO285" s="58" t="str">
        <f t="shared" ca="1" si="873"/>
        <v/>
      </c>
      <c r="DP285" s="58" t="str">
        <f t="shared" ca="1" si="874"/>
        <v/>
      </c>
      <c r="DQ285" s="58" t="str">
        <f t="shared" ca="1" si="874"/>
        <v/>
      </c>
      <c r="DR285" s="58" t="str">
        <f t="shared" ca="1" si="875"/>
        <v/>
      </c>
      <c r="DS285" s="34">
        <f t="shared" ca="1" si="876"/>
        <v>0</v>
      </c>
      <c r="DT285" s="34">
        <f t="shared" ca="1" si="877"/>
        <v>0</v>
      </c>
      <c r="DU285" s="34">
        <f t="shared" ca="1" si="878"/>
        <v>0</v>
      </c>
      <c r="DV285" s="34">
        <f t="shared" ca="1" si="879"/>
        <v>0</v>
      </c>
      <c r="DW285" s="34">
        <f t="shared" ca="1" si="880"/>
        <v>0</v>
      </c>
      <c r="DX285" s="34">
        <f t="shared" ca="1" si="881"/>
        <v>0</v>
      </c>
      <c r="DY285" s="34">
        <f t="shared" ca="1" si="882"/>
        <v>0</v>
      </c>
      <c r="DZ285" s="34">
        <f t="shared" ca="1" si="883"/>
        <v>0</v>
      </c>
      <c r="EA285" s="34">
        <f t="shared" ca="1" si="884"/>
        <v>0</v>
      </c>
      <c r="EB285" s="34">
        <f t="shared" ca="1" si="885"/>
        <v>0</v>
      </c>
      <c r="EC285" s="34">
        <f t="shared" ca="1" si="886"/>
        <v>0</v>
      </c>
      <c r="ED285" s="34">
        <f t="shared" ca="1" si="887"/>
        <v>0</v>
      </c>
      <c r="EE285" s="34">
        <f t="shared" ca="1" si="888"/>
        <v>0</v>
      </c>
      <c r="EF285" s="34">
        <f t="shared" ca="1" si="889"/>
        <v>0</v>
      </c>
      <c r="EG285" s="34">
        <f t="shared" ca="1" si="890"/>
        <v>0</v>
      </c>
      <c r="EH285" s="34">
        <f t="shared" ca="1" si="891"/>
        <v>0</v>
      </c>
      <c r="EI285" s="34">
        <f t="shared" ca="1" si="892"/>
        <v>0</v>
      </c>
      <c r="EJ285" s="34">
        <f t="shared" ca="1" si="893"/>
        <v>0</v>
      </c>
      <c r="EK285" s="34">
        <f t="shared" ca="1" si="894"/>
        <v>0</v>
      </c>
      <c r="EL285" s="34">
        <f t="shared" ca="1" si="895"/>
        <v>0</v>
      </c>
      <c r="EM285" s="34">
        <f t="shared" ca="1" si="896"/>
        <v>0</v>
      </c>
      <c r="EN285" s="34">
        <f t="shared" ca="1" si="897"/>
        <v>0</v>
      </c>
      <c r="EO285" s="34">
        <f t="shared" ca="1" si="898"/>
        <v>0</v>
      </c>
      <c r="EP285" s="34">
        <f t="shared" ca="1" si="899"/>
        <v>0</v>
      </c>
      <c r="EQ285" s="34">
        <f t="shared" ca="1" si="900"/>
        <v>0</v>
      </c>
      <c r="ER285" s="34">
        <f t="shared" ca="1" si="901"/>
        <v>0</v>
      </c>
      <c r="ES285" s="34">
        <f t="shared" ca="1" si="902"/>
        <v>0</v>
      </c>
      <c r="ET285" s="34">
        <f t="shared" ca="1" si="903"/>
        <v>0</v>
      </c>
      <c r="EU285" s="34">
        <f t="shared" ca="1" si="904"/>
        <v>0</v>
      </c>
      <c r="EV285" s="34">
        <f t="shared" ca="1" si="905"/>
        <v>0</v>
      </c>
      <c r="EW285" s="34">
        <f t="shared" ca="1" si="906"/>
        <v>0</v>
      </c>
      <c r="EX285" s="34">
        <f t="shared" ca="1" si="907"/>
        <v>0</v>
      </c>
      <c r="EY285" s="34">
        <f t="shared" ca="1" si="908"/>
        <v>0</v>
      </c>
      <c r="EZ285" s="34">
        <f t="shared" ca="1" si="909"/>
        <v>0</v>
      </c>
      <c r="FA285" s="34">
        <f t="shared" ca="1" si="910"/>
        <v>0</v>
      </c>
      <c r="FB285" s="34">
        <f t="shared" ca="1" si="911"/>
        <v>0</v>
      </c>
      <c r="FC285" s="34">
        <f t="shared" ca="1" si="912"/>
        <v>0</v>
      </c>
      <c r="FD285" s="71"/>
      <c r="FE285" s="76"/>
      <c r="FF285" s="76"/>
      <c r="FG285" s="76"/>
      <c r="FH285" s="58"/>
      <c r="FI285" s="58"/>
      <c r="FJ285" s="58">
        <v>0</v>
      </c>
      <c r="FK285" s="58">
        <v>0</v>
      </c>
      <c r="FL285" s="34">
        <f t="shared" ca="1" si="741"/>
        <v>0</v>
      </c>
      <c r="FM285" s="34">
        <f t="shared" ca="1" si="742"/>
        <v>0</v>
      </c>
      <c r="FN285" s="34">
        <f t="shared" ca="1" si="743"/>
        <v>0</v>
      </c>
      <c r="FO285" s="34">
        <f t="shared" ca="1" si="744"/>
        <v>0</v>
      </c>
      <c r="FP285" s="34">
        <f t="shared" ca="1" si="745"/>
        <v>0</v>
      </c>
      <c r="FQ285" s="34">
        <f t="shared" ca="1" si="746"/>
        <v>0</v>
      </c>
      <c r="FR285" s="34">
        <f t="shared" ca="1" si="747"/>
        <v>0</v>
      </c>
      <c r="FS285" s="34">
        <f t="shared" ca="1" si="748"/>
        <v>0</v>
      </c>
      <c r="FT285" s="34">
        <f t="shared" ca="1" si="749"/>
        <v>0</v>
      </c>
      <c r="FU285" s="34">
        <f t="shared" ca="1" si="750"/>
        <v>0</v>
      </c>
      <c r="FV285" s="34">
        <f t="shared" ca="1" si="751"/>
        <v>0</v>
      </c>
      <c r="FW285" s="34">
        <f t="shared" ca="1" si="752"/>
        <v>0</v>
      </c>
      <c r="FX285" s="34">
        <f t="shared" ca="1" si="753"/>
        <v>0</v>
      </c>
      <c r="FY285" s="34">
        <f t="shared" ca="1" si="754"/>
        <v>0</v>
      </c>
      <c r="FZ285" s="34">
        <f t="shared" ca="1" si="755"/>
        <v>0</v>
      </c>
      <c r="GA285" s="34">
        <f t="shared" ca="1" si="756"/>
        <v>0</v>
      </c>
      <c r="GB285" s="34">
        <f t="shared" ca="1" si="757"/>
        <v>0</v>
      </c>
      <c r="GC285" s="34">
        <f t="shared" ca="1" si="758"/>
        <v>0</v>
      </c>
      <c r="GD285" s="34">
        <f t="shared" ca="1" si="759"/>
        <v>0</v>
      </c>
      <c r="GE285" s="34">
        <f t="shared" ca="1" si="760"/>
        <v>0</v>
      </c>
      <c r="GF285" s="34">
        <f t="shared" ca="1" si="761"/>
        <v>0</v>
      </c>
      <c r="GG285" s="34">
        <f t="shared" ca="1" si="762"/>
        <v>0</v>
      </c>
      <c r="GH285" s="34">
        <f t="shared" ca="1" si="763"/>
        <v>0</v>
      </c>
      <c r="GI285" s="34">
        <f t="shared" ca="1" si="764"/>
        <v>0</v>
      </c>
      <c r="GJ285" s="34">
        <f t="shared" ca="1" si="765"/>
        <v>0</v>
      </c>
      <c r="GK285" s="34">
        <f t="shared" ca="1" si="766"/>
        <v>0</v>
      </c>
      <c r="GL285" s="34">
        <f t="shared" ca="1" si="767"/>
        <v>0</v>
      </c>
      <c r="GM285" s="34">
        <f t="shared" ca="1" si="768"/>
        <v>0</v>
      </c>
      <c r="GN285" s="34">
        <f t="shared" ca="1" si="769"/>
        <v>0</v>
      </c>
      <c r="GO285" s="34">
        <f t="shared" ca="1" si="770"/>
        <v>0</v>
      </c>
      <c r="GP285" s="34">
        <f t="shared" ca="1" si="771"/>
        <v>0</v>
      </c>
      <c r="GQ285" s="34">
        <f t="shared" ca="1" si="772"/>
        <v>0</v>
      </c>
      <c r="GR285" s="34">
        <f t="shared" ca="1" si="773"/>
        <v>0</v>
      </c>
      <c r="GS285" s="34">
        <f t="shared" ca="1" si="774"/>
        <v>0</v>
      </c>
      <c r="GT285" s="34">
        <f t="shared" ca="1" si="775"/>
        <v>0</v>
      </c>
      <c r="GU285" s="34">
        <f t="shared" ca="1" si="776"/>
        <v>0</v>
      </c>
      <c r="GV285" s="34">
        <f t="shared" ca="1" si="777"/>
        <v>0</v>
      </c>
      <c r="GW285" s="49" t="str">
        <f t="shared" ca="1" si="790"/>
        <v>H</v>
      </c>
      <c r="GX285" s="49"/>
      <c r="GY285" s="49"/>
      <c r="GZ285" s="49"/>
      <c r="HA285" s="49"/>
      <c r="HB285" s="49" t="str">
        <f t="shared" ca="1" si="791"/>
        <v>O</v>
      </c>
      <c r="HC285" s="49"/>
      <c r="HD285" s="49"/>
      <c r="HE285" s="49"/>
      <c r="HF285" s="49"/>
      <c r="HG285" s="49" t="str">
        <f t="shared" ca="1" si="792"/>
        <v>B</v>
      </c>
      <c r="HH285" s="49"/>
      <c r="HI285" s="49"/>
      <c r="HJ285" s="49"/>
      <c r="HK285" s="49"/>
      <c r="HL285" s="65"/>
      <c r="HM285" s="50"/>
      <c r="HN285" s="50"/>
      <c r="HO285" s="66"/>
      <c r="HP285" s="66"/>
      <c r="HQ285" s="33"/>
      <c r="HR285" s="66"/>
      <c r="HS285" s="66"/>
      <c r="HT285" s="67"/>
      <c r="HU285" s="65"/>
      <c r="HV285" s="50"/>
      <c r="HW285" s="50"/>
      <c r="HX285" s="66"/>
      <c r="HY285" s="66"/>
      <c r="HZ285" s="33"/>
      <c r="IA285" s="66"/>
      <c r="IB285" s="66"/>
      <c r="IC285" s="67"/>
      <c r="ID285" s="65"/>
      <c r="IE285" s="50"/>
      <c r="IF285" s="50"/>
      <c r="IG285" s="66"/>
      <c r="IH285" s="66"/>
      <c r="II285" s="33">
        <f t="shared" ca="1" si="778"/>
        <v>0</v>
      </c>
      <c r="IJ285" s="66" t="str">
        <f t="shared" ca="1" si="779"/>
        <v/>
      </c>
      <c r="IK285" s="66" t="str">
        <f t="shared" ca="1" si="780"/>
        <v/>
      </c>
      <c r="IL285" s="67">
        <f t="shared" ca="1" si="793"/>
        <v>1</v>
      </c>
      <c r="IM285" s="34"/>
      <c r="IN285" s="34"/>
      <c r="IO285" s="37">
        <f t="shared" ca="1" si="794"/>
        <v>0</v>
      </c>
      <c r="IP285" s="22">
        <f t="shared" ca="1" si="781"/>
        <v>-11</v>
      </c>
      <c r="IQ285" s="78">
        <f t="shared" ca="1" si="913"/>
        <v>0</v>
      </c>
      <c r="IR285" s="156">
        <f t="shared" ca="1" si="914"/>
        <v>0</v>
      </c>
      <c r="IS285" s="78">
        <f t="shared" ca="1" si="795"/>
        <v>0</v>
      </c>
      <c r="IT285" s="58"/>
      <c r="IU285" s="58"/>
      <c r="IV285" s="58"/>
      <c r="IW285" s="58"/>
      <c r="IX285" s="58"/>
      <c r="IY285" s="58"/>
      <c r="IZ285" s="58"/>
      <c r="JA285" s="58"/>
      <c r="JB285" s="58"/>
      <c r="JC285" s="58"/>
      <c r="JD285" s="58"/>
      <c r="JE285" s="58"/>
      <c r="JF285" s="58"/>
      <c r="JG285" s="58"/>
      <c r="JH285" s="58"/>
      <c r="JI285" s="58"/>
      <c r="JJ285" s="58"/>
      <c r="JK285" s="58"/>
      <c r="JL285" s="58"/>
      <c r="JM285" s="58"/>
      <c r="JN285" s="58"/>
      <c r="JO285" s="58"/>
      <c r="JP285" s="58"/>
      <c r="JQ285" s="58"/>
      <c r="JR285" s="58"/>
      <c r="JS285" s="58"/>
      <c r="JT285" s="58"/>
      <c r="JU285" s="58"/>
      <c r="JV285" s="58"/>
      <c r="JW285" s="58"/>
      <c r="JX285" s="58"/>
      <c r="JY285" s="58"/>
      <c r="JZ285" s="58"/>
      <c r="KA285" s="58"/>
      <c r="KB285" s="58"/>
      <c r="KC285" s="58"/>
      <c r="KD285" s="58"/>
      <c r="KE285" s="58"/>
      <c r="KF285" s="58"/>
      <c r="KG285" s="58"/>
      <c r="KH285" s="58"/>
      <c r="KI285" s="58"/>
      <c r="KJ285" s="58"/>
      <c r="KK285" s="58"/>
      <c r="KL285" s="58"/>
      <c r="KM285" s="58"/>
      <c r="KN285" s="58"/>
      <c r="KO285" s="58"/>
      <c r="KP285" s="58"/>
      <c r="KQ285" s="58"/>
      <c r="KR285" s="58"/>
      <c r="KS285" s="58"/>
      <c r="KT285" s="58"/>
      <c r="KU285" s="58"/>
      <c r="KV285" s="58"/>
      <c r="KW285" s="58"/>
      <c r="KX285" s="58"/>
      <c r="KY285" s="58"/>
      <c r="KZ285" s="58"/>
      <c r="LA285" s="58"/>
      <c r="LB285" s="58"/>
      <c r="LC285" s="58"/>
      <c r="LD285" s="58"/>
      <c r="LE285" s="58"/>
      <c r="LF285" s="58"/>
      <c r="LG285" s="58"/>
      <c r="LH285" s="58"/>
      <c r="LI285" s="58"/>
      <c r="LJ285" s="58"/>
      <c r="LK285" s="58"/>
      <c r="LL285" s="58"/>
      <c r="LM285" s="58"/>
      <c r="LN285" s="58"/>
      <c r="LO285" s="58"/>
      <c r="LP285" s="90" t="str">
        <f t="shared" si="796"/>
        <v/>
      </c>
      <c r="LQ285" s="90" t="str">
        <f t="shared" si="797"/>
        <v/>
      </c>
      <c r="LR285" s="90" t="str">
        <f t="shared" si="798"/>
        <v/>
      </c>
      <c r="LS285" s="90" t="str">
        <f t="shared" si="799"/>
        <v/>
      </c>
      <c r="LT285" s="90" t="str">
        <f t="shared" si="800"/>
        <v/>
      </c>
      <c r="LU285" s="90" t="str">
        <f t="shared" si="801"/>
        <v/>
      </c>
      <c r="LV285" s="91" t="str">
        <f t="shared" si="735"/>
        <v/>
      </c>
      <c r="LW285" s="91" t="str">
        <f t="shared" si="736"/>
        <v/>
      </c>
      <c r="LX285" s="91" t="str">
        <f t="shared" si="737"/>
        <v/>
      </c>
      <c r="LY285" s="91" t="str">
        <f t="shared" si="732"/>
        <v/>
      </c>
      <c r="LZ285" s="91" t="str">
        <f t="shared" si="733"/>
        <v/>
      </c>
      <c r="MA285" s="91" t="str">
        <f t="shared" si="734"/>
        <v/>
      </c>
      <c r="MC285" s="52"/>
      <c r="MO285" s="15">
        <f t="shared" ca="1" si="740"/>
        <v>19</v>
      </c>
      <c r="MR285" s="15"/>
    </row>
    <row r="286" spans="1:356">
      <c r="A286" s="15">
        <f t="shared" ca="1" si="738"/>
        <v>20</v>
      </c>
      <c r="B286" s="33" t="str">
        <f t="shared" ca="1" si="739"/>
        <v>DB</v>
      </c>
      <c r="C286" s="10" t="str">
        <f t="shared" ca="1" si="782"/>
        <v/>
      </c>
      <c r="D286" s="50">
        <f t="shared" ca="1" si="783"/>
        <v>0</v>
      </c>
      <c r="E286" s="10" t="str">
        <f t="shared" si="784"/>
        <v/>
      </c>
      <c r="F286" s="111">
        <f t="shared" si="785"/>
        <v>282</v>
      </c>
      <c r="G286" s="59">
        <f t="shared" ca="1" si="802"/>
        <v>1</v>
      </c>
      <c r="H286" s="56">
        <f ca="1">COUNTIF($A$5:A286,$H$5)</f>
        <v>9</v>
      </c>
      <c r="I286" s="56">
        <f ca="1">COUNTIF($A$5:$A286,$I$5)</f>
        <v>7</v>
      </c>
      <c r="J286" s="56">
        <f ca="1">COUNTIF($A$5:$A286,$J$5)</f>
        <v>4</v>
      </c>
      <c r="K286" s="56">
        <f ca="1">COUNTIF($A$5:$A286,$K$5)</f>
        <v>10</v>
      </c>
      <c r="L286" s="56">
        <f ca="1">COUNTIF($A$5:$A286,$L$5)</f>
        <v>8</v>
      </c>
      <c r="M286" s="56">
        <f ca="1">COUNTIF($A$5:$A286,$M$5)</f>
        <v>6</v>
      </c>
      <c r="N286" s="56">
        <f ca="1">COUNTIF($A$5:$A286,$N$5)</f>
        <v>3</v>
      </c>
      <c r="O286" s="56">
        <f ca="1">COUNTIF($A$5:$A286,$O$5)</f>
        <v>10</v>
      </c>
      <c r="P286" s="56">
        <f ca="1">COUNTIF($A$5:$A286,$P$5)</f>
        <v>11</v>
      </c>
      <c r="Q286" s="56">
        <f ca="1">COUNTIF($A$5:$A286,$Q$5)</f>
        <v>15</v>
      </c>
      <c r="R286" s="56">
        <f ca="1">COUNTIF($A$5:$A286,$R$5)</f>
        <v>13</v>
      </c>
      <c r="S286" s="56">
        <f ca="1">COUNTIF($A$5:$A286,$S$5)</f>
        <v>8</v>
      </c>
      <c r="T286" s="56">
        <f ca="1">COUNTIF($A$5:$A286,$T$5)</f>
        <v>5</v>
      </c>
      <c r="U286" s="56">
        <f ca="1">COUNTIF($A$5:$A286,$U$5)</f>
        <v>9</v>
      </c>
      <c r="V286" s="56">
        <f ca="1">COUNTIF($A$5:$A286,$V$5)</f>
        <v>6</v>
      </c>
      <c r="W286" s="56">
        <f ca="1">COUNTIF($A$5:$A286,$W$5)</f>
        <v>10</v>
      </c>
      <c r="X286" s="56">
        <f ca="1">COUNTIF($A$5:$A286,$X$5)</f>
        <v>7</v>
      </c>
      <c r="Y286" s="56">
        <f ca="1">COUNTIF($A$5:$A286,$Y$5)</f>
        <v>4</v>
      </c>
      <c r="Z286" s="56">
        <f ca="1">COUNTIF($A$5:$A286,$Z$5)</f>
        <v>9</v>
      </c>
      <c r="AA286" s="56">
        <f ca="1">COUNTIF($A$5:$A286,$AA$5)</f>
        <v>7</v>
      </c>
      <c r="AB286" s="56">
        <f ca="1">COUNTIF($A$5:$A286,$AB$5)</f>
        <v>7</v>
      </c>
      <c r="AC286" s="56">
        <f ca="1">COUNTIF($A$5:$A286,$AC$5)</f>
        <v>4</v>
      </c>
      <c r="AD286" s="56">
        <f ca="1">COUNTIF($A$5:$A286,$AD$5)</f>
        <v>10</v>
      </c>
      <c r="AE286" s="56">
        <f ca="1">COUNTIF($A$5:$A286,$AE$5)</f>
        <v>14</v>
      </c>
      <c r="AF286" s="56">
        <f ca="1">COUNTIF($A$5:$A286,$AF$5)</f>
        <v>5</v>
      </c>
      <c r="AG286" s="56">
        <f ca="1">COUNTIF($A$5:$A286,$AG$5)</f>
        <v>3</v>
      </c>
      <c r="AH286" s="56">
        <f ca="1">COUNTIF($A$5:$A286,$AH$5)</f>
        <v>2</v>
      </c>
      <c r="AI286" s="56">
        <f ca="1">COUNTIF($A$5:$A286,$AI$5)</f>
        <v>7</v>
      </c>
      <c r="AJ286" s="56">
        <f ca="1">COUNTIF($A$5:$A286,$AJ$5)</f>
        <v>9</v>
      </c>
      <c r="AK286" s="56">
        <f ca="1">COUNTIF($A$5:$A286,$AK$5)</f>
        <v>5</v>
      </c>
      <c r="AL286" s="56">
        <f ca="1">COUNTIF($A$5:$A286,$AL$5)</f>
        <v>5</v>
      </c>
      <c r="AM286" s="56">
        <f ca="1">COUNTIF($A$5:$A286,$AM$5)</f>
        <v>8</v>
      </c>
      <c r="AN286" s="56">
        <f ca="1">COUNTIF($A$5:$A286,$AN$5)</f>
        <v>8</v>
      </c>
      <c r="AO286" s="56">
        <f ca="1">COUNTIF($A$5:$A286,$AO$5)</f>
        <v>12</v>
      </c>
      <c r="AP286" s="56">
        <f ca="1">COUNTIF($A$5:$A286,$AP$5)</f>
        <v>6</v>
      </c>
      <c r="AQ286" s="56">
        <f ca="1">COUNTIF($A$5:$A286,$AQ$5)</f>
        <v>10</v>
      </c>
      <c r="AR286" s="56">
        <f ca="1">COUNTIF($A$5:$A286,$AR$5)</f>
        <v>6</v>
      </c>
      <c r="AS286" s="101">
        <f t="shared" ca="1" si="786"/>
        <v>0</v>
      </c>
      <c r="AT286" s="58">
        <f t="shared" si="787"/>
        <v>282</v>
      </c>
      <c r="AU286" s="105">
        <f t="shared" si="788"/>
        <v>8</v>
      </c>
      <c r="AV286" s="105">
        <f t="shared" si="789"/>
        <v>182.73600000000002</v>
      </c>
      <c r="AW286" s="58">
        <f t="shared" ca="1" si="915"/>
        <v>14</v>
      </c>
      <c r="AX286" s="58">
        <f t="shared" ca="1" si="916"/>
        <v>110</v>
      </c>
      <c r="AY286" s="58">
        <f t="shared" ca="1" si="917"/>
        <v>9</v>
      </c>
      <c r="AZ286" s="58">
        <f t="shared" ca="1" si="918"/>
        <v>31</v>
      </c>
      <c r="BA286" s="58">
        <f t="shared" ca="1" si="919"/>
        <v>8</v>
      </c>
      <c r="BB286" s="58">
        <f t="shared" ca="1" si="920"/>
        <v>11</v>
      </c>
      <c r="BC286" s="58">
        <f t="shared" ca="1" si="921"/>
        <v>84</v>
      </c>
      <c r="BD286" s="58">
        <f t="shared" ca="1" si="922"/>
        <v>65</v>
      </c>
      <c r="BE286" s="58">
        <f t="shared" ca="1" si="923"/>
        <v>51</v>
      </c>
      <c r="BF286" s="58">
        <f t="shared" ca="1" si="924"/>
        <v>5</v>
      </c>
      <c r="BG286" s="58">
        <f t="shared" ca="1" si="925"/>
        <v>15</v>
      </c>
      <c r="BH286" s="58">
        <f t="shared" ca="1" si="926"/>
        <v>99</v>
      </c>
      <c r="BI286" s="58">
        <f t="shared" ca="1" si="927"/>
        <v>22</v>
      </c>
      <c r="BJ286" s="58">
        <f t="shared" ca="1" si="928"/>
        <v>10</v>
      </c>
      <c r="BK286" s="58">
        <f t="shared" ca="1" si="929"/>
        <v>41</v>
      </c>
      <c r="BL286" s="58">
        <f t="shared" ca="1" si="930"/>
        <v>13</v>
      </c>
      <c r="BM286" s="58">
        <f t="shared" ca="1" si="931"/>
        <v>24</v>
      </c>
      <c r="BN286" s="58">
        <f t="shared" ca="1" si="932"/>
        <v>33</v>
      </c>
      <c r="BO286" s="58">
        <f t="shared" ca="1" si="933"/>
        <v>20</v>
      </c>
      <c r="BP286" s="58">
        <f t="shared" ca="1" si="934"/>
        <v>0</v>
      </c>
      <c r="BQ286" s="58">
        <f t="shared" ca="1" si="935"/>
        <v>72</v>
      </c>
      <c r="BR286" s="58">
        <f t="shared" ca="1" si="936"/>
        <v>26</v>
      </c>
      <c r="BS286" s="58">
        <f t="shared" ca="1" si="937"/>
        <v>23</v>
      </c>
      <c r="BT286" s="58">
        <f t="shared" ca="1" si="938"/>
        <v>19</v>
      </c>
      <c r="BU286" s="58">
        <f t="shared" ca="1" si="939"/>
        <v>2</v>
      </c>
      <c r="BV286" s="58">
        <f t="shared" ca="1" si="940"/>
        <v>29</v>
      </c>
      <c r="BW286" s="58">
        <f t="shared" ca="1" si="941"/>
        <v>53</v>
      </c>
      <c r="BX286" s="58">
        <f t="shared" ca="1" si="942"/>
        <v>49</v>
      </c>
      <c r="BY286" s="58">
        <f t="shared" ca="1" si="943"/>
        <v>6</v>
      </c>
      <c r="BZ286" s="58">
        <f t="shared" ca="1" si="944"/>
        <v>7</v>
      </c>
      <c r="CA286" s="58">
        <f t="shared" ca="1" si="945"/>
        <v>1</v>
      </c>
      <c r="CB286" s="58">
        <f t="shared" ca="1" si="946"/>
        <v>4</v>
      </c>
      <c r="CC286" s="58">
        <f t="shared" ca="1" si="947"/>
        <v>18</v>
      </c>
      <c r="CD286" s="58">
        <f t="shared" ca="1" si="948"/>
        <v>57</v>
      </c>
      <c r="CE286" s="58">
        <f t="shared" ca="1" si="949"/>
        <v>3</v>
      </c>
      <c r="CF286" s="58">
        <f t="shared" ca="1" si="950"/>
        <v>25</v>
      </c>
      <c r="CG286" s="58">
        <f t="shared" ca="1" si="951"/>
        <v>80</v>
      </c>
      <c r="CH286" s="58" t="str">
        <f t="shared" ca="1" si="840"/>
        <v/>
      </c>
      <c r="CI286" s="58" t="str">
        <f t="shared" ca="1" si="841"/>
        <v/>
      </c>
      <c r="CJ286" s="58" t="str">
        <f t="shared" ca="1" si="842"/>
        <v/>
      </c>
      <c r="CK286" s="58" t="str">
        <f t="shared" ca="1" si="843"/>
        <v/>
      </c>
      <c r="CL286" s="58" t="str">
        <f t="shared" ca="1" si="844"/>
        <v/>
      </c>
      <c r="CM286" s="58" t="str">
        <f t="shared" ca="1" si="845"/>
        <v/>
      </c>
      <c r="CN286" s="58" t="str">
        <f t="shared" ca="1" si="846"/>
        <v/>
      </c>
      <c r="CO286" s="58" t="str">
        <f t="shared" ca="1" si="847"/>
        <v/>
      </c>
      <c r="CP286" s="58" t="str">
        <f t="shared" ca="1" si="848"/>
        <v/>
      </c>
      <c r="CQ286" s="58" t="str">
        <f t="shared" ca="1" si="849"/>
        <v/>
      </c>
      <c r="CR286" s="58" t="str">
        <f t="shared" ca="1" si="850"/>
        <v/>
      </c>
      <c r="CS286" s="58" t="str">
        <f t="shared" ca="1" si="851"/>
        <v/>
      </c>
      <c r="CT286" s="58" t="str">
        <f t="shared" ca="1" si="852"/>
        <v/>
      </c>
      <c r="CU286" s="58" t="str">
        <f t="shared" ca="1" si="853"/>
        <v/>
      </c>
      <c r="CV286" s="58" t="str">
        <f t="shared" ca="1" si="854"/>
        <v/>
      </c>
      <c r="CW286" s="58" t="str">
        <f t="shared" ca="1" si="855"/>
        <v/>
      </c>
      <c r="CX286" s="58" t="str">
        <f t="shared" ca="1" si="856"/>
        <v/>
      </c>
      <c r="CY286" s="58" t="str">
        <f t="shared" ca="1" si="857"/>
        <v/>
      </c>
      <c r="CZ286" s="58" t="str">
        <f t="shared" ca="1" si="858"/>
        <v/>
      </c>
      <c r="DA286" s="58" t="str">
        <f t="shared" ca="1" si="859"/>
        <v/>
      </c>
      <c r="DB286" s="58" t="str">
        <f t="shared" ca="1" si="860"/>
        <v/>
      </c>
      <c r="DC286" s="58" t="str">
        <f t="shared" ca="1" si="861"/>
        <v/>
      </c>
      <c r="DD286" s="58" t="str">
        <f t="shared" ca="1" si="862"/>
        <v/>
      </c>
      <c r="DE286" s="58" t="str">
        <f t="shared" ca="1" si="863"/>
        <v/>
      </c>
      <c r="DF286" s="58" t="str">
        <f t="shared" ca="1" si="864"/>
        <v/>
      </c>
      <c r="DG286" s="58" t="str">
        <f t="shared" ca="1" si="865"/>
        <v/>
      </c>
      <c r="DH286" s="58" t="str">
        <f t="shared" ca="1" si="866"/>
        <v/>
      </c>
      <c r="DI286" s="58" t="str">
        <f t="shared" ca="1" si="867"/>
        <v/>
      </c>
      <c r="DJ286" s="58" t="str">
        <f t="shared" ca="1" si="868"/>
        <v/>
      </c>
      <c r="DK286" s="58" t="str">
        <f t="shared" ca="1" si="869"/>
        <v/>
      </c>
      <c r="DL286" s="58" t="str">
        <f t="shared" ca="1" si="870"/>
        <v/>
      </c>
      <c r="DM286" s="58" t="str">
        <f t="shared" ca="1" si="871"/>
        <v/>
      </c>
      <c r="DN286" s="58" t="str">
        <f t="shared" ca="1" si="872"/>
        <v/>
      </c>
      <c r="DO286" s="58" t="str">
        <f t="shared" ca="1" si="873"/>
        <v/>
      </c>
      <c r="DP286" s="58" t="str">
        <f t="shared" ca="1" si="874"/>
        <v/>
      </c>
      <c r="DQ286" s="58" t="str">
        <f t="shared" ca="1" si="874"/>
        <v/>
      </c>
      <c r="DR286" s="58" t="str">
        <f t="shared" ca="1" si="875"/>
        <v/>
      </c>
      <c r="DS286" s="34">
        <f t="shared" ca="1" si="876"/>
        <v>0</v>
      </c>
      <c r="DT286" s="34">
        <f t="shared" ca="1" si="877"/>
        <v>0</v>
      </c>
      <c r="DU286" s="34">
        <f t="shared" ca="1" si="878"/>
        <v>0</v>
      </c>
      <c r="DV286" s="34">
        <f t="shared" ca="1" si="879"/>
        <v>0</v>
      </c>
      <c r="DW286" s="34">
        <f t="shared" ca="1" si="880"/>
        <v>0</v>
      </c>
      <c r="DX286" s="34">
        <f t="shared" ca="1" si="881"/>
        <v>0</v>
      </c>
      <c r="DY286" s="34">
        <f t="shared" ca="1" si="882"/>
        <v>0</v>
      </c>
      <c r="DZ286" s="34">
        <f t="shared" ca="1" si="883"/>
        <v>0</v>
      </c>
      <c r="EA286" s="34">
        <f t="shared" ca="1" si="884"/>
        <v>0</v>
      </c>
      <c r="EB286" s="34">
        <f t="shared" ca="1" si="885"/>
        <v>0</v>
      </c>
      <c r="EC286" s="34">
        <f t="shared" ca="1" si="886"/>
        <v>0</v>
      </c>
      <c r="ED286" s="34">
        <f t="shared" ca="1" si="887"/>
        <v>0</v>
      </c>
      <c r="EE286" s="34">
        <f t="shared" ca="1" si="888"/>
        <v>0</v>
      </c>
      <c r="EF286" s="34">
        <f t="shared" ca="1" si="889"/>
        <v>0</v>
      </c>
      <c r="EG286" s="34">
        <f t="shared" ca="1" si="890"/>
        <v>0</v>
      </c>
      <c r="EH286" s="34">
        <f t="shared" ca="1" si="891"/>
        <v>0</v>
      </c>
      <c r="EI286" s="34">
        <f t="shared" ca="1" si="892"/>
        <v>0</v>
      </c>
      <c r="EJ286" s="34">
        <f t="shared" ca="1" si="893"/>
        <v>0</v>
      </c>
      <c r="EK286" s="34">
        <f t="shared" ca="1" si="894"/>
        <v>0</v>
      </c>
      <c r="EL286" s="34">
        <f t="shared" ca="1" si="895"/>
        <v>0</v>
      </c>
      <c r="EM286" s="34">
        <f t="shared" ca="1" si="896"/>
        <v>0</v>
      </c>
      <c r="EN286" s="34">
        <f t="shared" ca="1" si="897"/>
        <v>0</v>
      </c>
      <c r="EO286" s="34">
        <f t="shared" ca="1" si="898"/>
        <v>0</v>
      </c>
      <c r="EP286" s="34">
        <f t="shared" ca="1" si="899"/>
        <v>0</v>
      </c>
      <c r="EQ286" s="34">
        <f t="shared" ca="1" si="900"/>
        <v>0</v>
      </c>
      <c r="ER286" s="34">
        <f t="shared" ca="1" si="901"/>
        <v>0</v>
      </c>
      <c r="ES286" s="34">
        <f t="shared" ca="1" si="902"/>
        <v>0</v>
      </c>
      <c r="ET286" s="34">
        <f t="shared" ca="1" si="903"/>
        <v>0</v>
      </c>
      <c r="EU286" s="34">
        <f t="shared" ca="1" si="904"/>
        <v>0</v>
      </c>
      <c r="EV286" s="34">
        <f t="shared" ca="1" si="905"/>
        <v>0</v>
      </c>
      <c r="EW286" s="34">
        <f t="shared" ca="1" si="906"/>
        <v>0</v>
      </c>
      <c r="EX286" s="34">
        <f t="shared" ca="1" si="907"/>
        <v>0</v>
      </c>
      <c r="EY286" s="34">
        <f t="shared" ca="1" si="908"/>
        <v>0</v>
      </c>
      <c r="EZ286" s="34">
        <f t="shared" ca="1" si="909"/>
        <v>0</v>
      </c>
      <c r="FA286" s="34">
        <f t="shared" ca="1" si="910"/>
        <v>0</v>
      </c>
      <c r="FB286" s="34">
        <f t="shared" ca="1" si="911"/>
        <v>0</v>
      </c>
      <c r="FC286" s="34">
        <f t="shared" ca="1" si="912"/>
        <v>0</v>
      </c>
      <c r="FD286" s="71"/>
      <c r="FE286" s="76"/>
      <c r="FF286" s="76"/>
      <c r="FG286" s="76"/>
      <c r="FH286" s="58"/>
      <c r="FI286" s="58"/>
      <c r="FJ286" s="58">
        <v>0</v>
      </c>
      <c r="FK286" s="58">
        <v>0</v>
      </c>
      <c r="FL286" s="34">
        <f t="shared" ca="1" si="741"/>
        <v>0</v>
      </c>
      <c r="FM286" s="34">
        <f t="shared" ca="1" si="742"/>
        <v>0</v>
      </c>
      <c r="FN286" s="34">
        <f t="shared" ca="1" si="743"/>
        <v>0</v>
      </c>
      <c r="FO286" s="34">
        <f t="shared" ca="1" si="744"/>
        <v>0</v>
      </c>
      <c r="FP286" s="34">
        <f t="shared" ca="1" si="745"/>
        <v>0</v>
      </c>
      <c r="FQ286" s="34">
        <f t="shared" ca="1" si="746"/>
        <v>0</v>
      </c>
      <c r="FR286" s="34">
        <f t="shared" ca="1" si="747"/>
        <v>0</v>
      </c>
      <c r="FS286" s="34">
        <f t="shared" ca="1" si="748"/>
        <v>0</v>
      </c>
      <c r="FT286" s="34">
        <f t="shared" ca="1" si="749"/>
        <v>0</v>
      </c>
      <c r="FU286" s="34">
        <f t="shared" ca="1" si="750"/>
        <v>0</v>
      </c>
      <c r="FV286" s="34">
        <f t="shared" ca="1" si="751"/>
        <v>0</v>
      </c>
      <c r="FW286" s="34">
        <f t="shared" ca="1" si="752"/>
        <v>0</v>
      </c>
      <c r="FX286" s="34">
        <f t="shared" ca="1" si="753"/>
        <v>0</v>
      </c>
      <c r="FY286" s="34">
        <f t="shared" ca="1" si="754"/>
        <v>0</v>
      </c>
      <c r="FZ286" s="34">
        <f t="shared" ca="1" si="755"/>
        <v>0</v>
      </c>
      <c r="GA286" s="34">
        <f t="shared" ca="1" si="756"/>
        <v>0</v>
      </c>
      <c r="GB286" s="34">
        <f t="shared" ca="1" si="757"/>
        <v>0</v>
      </c>
      <c r="GC286" s="34">
        <f t="shared" ca="1" si="758"/>
        <v>0</v>
      </c>
      <c r="GD286" s="34">
        <f t="shared" ca="1" si="759"/>
        <v>0</v>
      </c>
      <c r="GE286" s="34">
        <f t="shared" ca="1" si="760"/>
        <v>0</v>
      </c>
      <c r="GF286" s="34">
        <f t="shared" ca="1" si="761"/>
        <v>0</v>
      </c>
      <c r="GG286" s="34">
        <f t="shared" ca="1" si="762"/>
        <v>0</v>
      </c>
      <c r="GH286" s="34">
        <f t="shared" ca="1" si="763"/>
        <v>0</v>
      </c>
      <c r="GI286" s="34">
        <f t="shared" ca="1" si="764"/>
        <v>0</v>
      </c>
      <c r="GJ286" s="34">
        <f t="shared" ca="1" si="765"/>
        <v>0</v>
      </c>
      <c r="GK286" s="34">
        <f t="shared" ca="1" si="766"/>
        <v>0</v>
      </c>
      <c r="GL286" s="34">
        <f t="shared" ca="1" si="767"/>
        <v>0</v>
      </c>
      <c r="GM286" s="34">
        <f t="shared" ca="1" si="768"/>
        <v>0</v>
      </c>
      <c r="GN286" s="34">
        <f t="shared" ca="1" si="769"/>
        <v>0</v>
      </c>
      <c r="GO286" s="34">
        <f t="shared" ca="1" si="770"/>
        <v>0</v>
      </c>
      <c r="GP286" s="34">
        <f t="shared" ca="1" si="771"/>
        <v>0</v>
      </c>
      <c r="GQ286" s="34">
        <f t="shared" ca="1" si="772"/>
        <v>0</v>
      </c>
      <c r="GR286" s="34">
        <f t="shared" ca="1" si="773"/>
        <v>0</v>
      </c>
      <c r="GS286" s="34">
        <f t="shared" ca="1" si="774"/>
        <v>0</v>
      </c>
      <c r="GT286" s="34">
        <f t="shared" ca="1" si="775"/>
        <v>0</v>
      </c>
      <c r="GU286" s="34">
        <f t="shared" ca="1" si="776"/>
        <v>0</v>
      </c>
      <c r="GV286" s="34">
        <f t="shared" ca="1" si="777"/>
        <v>0</v>
      </c>
      <c r="GW286" s="49" t="str">
        <f t="shared" ca="1" si="790"/>
        <v>H</v>
      </c>
      <c r="GX286" s="49"/>
      <c r="GY286" s="49"/>
      <c r="GZ286" s="49"/>
      <c r="HA286" s="49"/>
      <c r="HB286" s="49" t="str">
        <f t="shared" ca="1" si="791"/>
        <v>E</v>
      </c>
      <c r="HC286" s="49"/>
      <c r="HD286" s="49"/>
      <c r="HE286" s="49"/>
      <c r="HF286" s="49"/>
      <c r="HG286" s="49" t="str">
        <f t="shared" ca="1" si="792"/>
        <v>B</v>
      </c>
      <c r="HH286" s="49"/>
      <c r="HI286" s="49"/>
      <c r="HJ286" s="49"/>
      <c r="HK286" s="49"/>
      <c r="HL286" s="65"/>
      <c r="HM286" s="50"/>
      <c r="HN286" s="50"/>
      <c r="HO286" s="66"/>
      <c r="HP286" s="66"/>
      <c r="HQ286" s="33"/>
      <c r="HR286" s="66"/>
      <c r="HS286" s="66"/>
      <c r="HT286" s="67"/>
      <c r="HU286" s="65"/>
      <c r="HV286" s="50"/>
      <c r="HW286" s="50"/>
      <c r="HX286" s="66"/>
      <c r="HY286" s="66"/>
      <c r="HZ286" s="33"/>
      <c r="IA286" s="66"/>
      <c r="IB286" s="66"/>
      <c r="IC286" s="67"/>
      <c r="ID286" s="65"/>
      <c r="IE286" s="50"/>
      <c r="IF286" s="50"/>
      <c r="IG286" s="66"/>
      <c r="IH286" s="66"/>
      <c r="II286" s="33">
        <f t="shared" ca="1" si="778"/>
        <v>0</v>
      </c>
      <c r="IJ286" s="66" t="str">
        <f t="shared" ca="1" si="779"/>
        <v/>
      </c>
      <c r="IK286" s="66" t="str">
        <f t="shared" ca="1" si="780"/>
        <v/>
      </c>
      <c r="IL286" s="67">
        <f t="shared" ca="1" si="793"/>
        <v>1</v>
      </c>
      <c r="IM286" s="34"/>
      <c r="IN286" s="34"/>
      <c r="IO286" s="37">
        <f t="shared" ca="1" si="794"/>
        <v>0</v>
      </c>
      <c r="IP286" s="22">
        <f t="shared" ca="1" si="781"/>
        <v>-11</v>
      </c>
      <c r="IQ286" s="78">
        <f t="shared" ca="1" si="913"/>
        <v>0</v>
      </c>
      <c r="IR286" s="156">
        <f t="shared" ca="1" si="914"/>
        <v>0</v>
      </c>
      <c r="IS286" s="78">
        <f t="shared" ca="1" si="795"/>
        <v>0</v>
      </c>
      <c r="IT286" s="58"/>
      <c r="IU286" s="58"/>
      <c r="IV286" s="58"/>
      <c r="IW286" s="58"/>
      <c r="IX286" s="58"/>
      <c r="IY286" s="58"/>
      <c r="IZ286" s="58"/>
      <c r="JA286" s="58"/>
      <c r="JB286" s="58"/>
      <c r="JC286" s="58"/>
      <c r="JD286" s="58"/>
      <c r="JE286" s="58"/>
      <c r="JF286" s="58"/>
      <c r="JG286" s="58"/>
      <c r="JH286" s="58"/>
      <c r="JI286" s="58"/>
      <c r="JJ286" s="58"/>
      <c r="JK286" s="58"/>
      <c r="JL286" s="58"/>
      <c r="JM286" s="58"/>
      <c r="JN286" s="58"/>
      <c r="JO286" s="58"/>
      <c r="JP286" s="58"/>
      <c r="JQ286" s="58"/>
      <c r="JR286" s="58"/>
      <c r="JS286" s="58"/>
      <c r="JT286" s="58"/>
      <c r="JU286" s="58"/>
      <c r="JV286" s="58"/>
      <c r="JW286" s="58"/>
      <c r="JX286" s="58"/>
      <c r="JY286" s="58"/>
      <c r="JZ286" s="58"/>
      <c r="KA286" s="58"/>
      <c r="KB286" s="58"/>
      <c r="KC286" s="58"/>
      <c r="KD286" s="58"/>
      <c r="KE286" s="58"/>
      <c r="KF286" s="58"/>
      <c r="KG286" s="58"/>
      <c r="KH286" s="58"/>
      <c r="KI286" s="58"/>
      <c r="KJ286" s="58"/>
      <c r="KK286" s="58"/>
      <c r="KL286" s="58"/>
      <c r="KM286" s="58"/>
      <c r="KN286" s="58"/>
      <c r="KO286" s="58"/>
      <c r="KP286" s="58"/>
      <c r="KQ286" s="58"/>
      <c r="KR286" s="58"/>
      <c r="KS286" s="58"/>
      <c r="KT286" s="58"/>
      <c r="KU286" s="58"/>
      <c r="KV286" s="58"/>
      <c r="KW286" s="58"/>
      <c r="KX286" s="58"/>
      <c r="KY286" s="58"/>
      <c r="KZ286" s="58"/>
      <c r="LA286" s="58"/>
      <c r="LB286" s="58"/>
      <c r="LC286" s="58"/>
      <c r="LD286" s="58"/>
      <c r="LE286" s="58"/>
      <c r="LF286" s="58"/>
      <c r="LG286" s="58"/>
      <c r="LH286" s="58"/>
      <c r="LI286" s="58"/>
      <c r="LJ286" s="58"/>
      <c r="LK286" s="58"/>
      <c r="LL286" s="58"/>
      <c r="LM286" s="58"/>
      <c r="LN286" s="58"/>
      <c r="LO286" s="58"/>
      <c r="LP286" s="90" t="str">
        <f t="shared" si="796"/>
        <v/>
      </c>
      <c r="LQ286" s="90" t="str">
        <f t="shared" si="797"/>
        <v/>
      </c>
      <c r="LR286" s="90" t="str">
        <f t="shared" si="798"/>
        <v/>
      </c>
      <c r="LS286" s="90" t="str">
        <f t="shared" si="799"/>
        <v/>
      </c>
      <c r="LT286" s="90" t="str">
        <f t="shared" si="800"/>
        <v/>
      </c>
      <c r="LU286" s="90" t="str">
        <f t="shared" si="801"/>
        <v/>
      </c>
      <c r="LV286" s="91" t="str">
        <f t="shared" si="735"/>
        <v/>
      </c>
      <c r="LW286" s="91" t="str">
        <f t="shared" si="736"/>
        <v/>
      </c>
      <c r="LX286" s="91" t="str">
        <f t="shared" si="737"/>
        <v/>
      </c>
      <c r="LY286" s="91" t="str">
        <f t="shared" si="732"/>
        <v/>
      </c>
      <c r="LZ286" s="91" t="str">
        <f t="shared" si="733"/>
        <v/>
      </c>
      <c r="MA286" s="91" t="str">
        <f t="shared" si="734"/>
        <v/>
      </c>
      <c r="MC286" s="52"/>
      <c r="MO286" s="15">
        <f t="shared" ca="1" si="740"/>
        <v>18</v>
      </c>
      <c r="MR286" s="15"/>
    </row>
    <row r="287" spans="1:356">
      <c r="A287" s="15">
        <f t="shared" ca="1" si="738"/>
        <v>35</v>
      </c>
      <c r="B287" s="33" t="str">
        <f t="shared" ca="1" si="739"/>
        <v>DB</v>
      </c>
      <c r="C287" s="10" t="str">
        <f t="shared" ca="1" si="782"/>
        <v/>
      </c>
      <c r="D287" s="50">
        <f t="shared" ca="1" si="783"/>
        <v>0</v>
      </c>
      <c r="E287" s="10" t="str">
        <f t="shared" si="784"/>
        <v/>
      </c>
      <c r="F287" s="111">
        <f t="shared" si="785"/>
        <v>283</v>
      </c>
      <c r="G287" s="59">
        <f t="shared" ca="1" si="802"/>
        <v>1</v>
      </c>
      <c r="H287" s="56">
        <f ca="1">COUNTIF($A$5:A287,$H$5)</f>
        <v>9</v>
      </c>
      <c r="I287" s="56">
        <f ca="1">COUNTIF($A$5:$A287,$I$5)</f>
        <v>7</v>
      </c>
      <c r="J287" s="56">
        <f ca="1">COUNTIF($A$5:$A287,$J$5)</f>
        <v>4</v>
      </c>
      <c r="K287" s="56">
        <f ca="1">COUNTIF($A$5:$A287,$K$5)</f>
        <v>10</v>
      </c>
      <c r="L287" s="56">
        <f ca="1">COUNTIF($A$5:$A287,$L$5)</f>
        <v>8</v>
      </c>
      <c r="M287" s="56">
        <f ca="1">COUNTIF($A$5:$A287,$M$5)</f>
        <v>6</v>
      </c>
      <c r="N287" s="56">
        <f ca="1">COUNTIF($A$5:$A287,$N$5)</f>
        <v>3</v>
      </c>
      <c r="O287" s="56">
        <f ca="1">COUNTIF($A$5:$A287,$O$5)</f>
        <v>10</v>
      </c>
      <c r="P287" s="56">
        <f ca="1">COUNTIF($A$5:$A287,$P$5)</f>
        <v>11</v>
      </c>
      <c r="Q287" s="56">
        <f ca="1">COUNTIF($A$5:$A287,$Q$5)</f>
        <v>15</v>
      </c>
      <c r="R287" s="56">
        <f ca="1">COUNTIF($A$5:$A287,$R$5)</f>
        <v>13</v>
      </c>
      <c r="S287" s="56">
        <f ca="1">COUNTIF($A$5:$A287,$S$5)</f>
        <v>8</v>
      </c>
      <c r="T287" s="56">
        <f ca="1">COUNTIF($A$5:$A287,$T$5)</f>
        <v>5</v>
      </c>
      <c r="U287" s="56">
        <f ca="1">COUNTIF($A$5:$A287,$U$5)</f>
        <v>9</v>
      </c>
      <c r="V287" s="56">
        <f ca="1">COUNTIF($A$5:$A287,$V$5)</f>
        <v>6</v>
      </c>
      <c r="W287" s="56">
        <f ca="1">COUNTIF($A$5:$A287,$W$5)</f>
        <v>10</v>
      </c>
      <c r="X287" s="56">
        <f ca="1">COUNTIF($A$5:$A287,$X$5)</f>
        <v>7</v>
      </c>
      <c r="Y287" s="56">
        <f ca="1">COUNTIF($A$5:$A287,$Y$5)</f>
        <v>4</v>
      </c>
      <c r="Z287" s="56">
        <f ca="1">COUNTIF($A$5:$A287,$Z$5)</f>
        <v>9</v>
      </c>
      <c r="AA287" s="56">
        <f ca="1">COUNTIF($A$5:$A287,$AA$5)</f>
        <v>7</v>
      </c>
      <c r="AB287" s="56">
        <f ca="1">COUNTIF($A$5:$A287,$AB$5)</f>
        <v>7</v>
      </c>
      <c r="AC287" s="56">
        <f ca="1">COUNTIF($A$5:$A287,$AC$5)</f>
        <v>4</v>
      </c>
      <c r="AD287" s="56">
        <f ca="1">COUNTIF($A$5:$A287,$AD$5)</f>
        <v>10</v>
      </c>
      <c r="AE287" s="56">
        <f ca="1">COUNTIF($A$5:$A287,$AE$5)</f>
        <v>14</v>
      </c>
      <c r="AF287" s="56">
        <f ca="1">COUNTIF($A$5:$A287,$AF$5)</f>
        <v>5</v>
      </c>
      <c r="AG287" s="56">
        <f ca="1">COUNTIF($A$5:$A287,$AG$5)</f>
        <v>3</v>
      </c>
      <c r="AH287" s="56">
        <f ca="1">COUNTIF($A$5:$A287,$AH$5)</f>
        <v>2</v>
      </c>
      <c r="AI287" s="56">
        <f ca="1">COUNTIF($A$5:$A287,$AI$5)</f>
        <v>7</v>
      </c>
      <c r="AJ287" s="56">
        <f ca="1">COUNTIF($A$5:$A287,$AJ$5)</f>
        <v>9</v>
      </c>
      <c r="AK287" s="56">
        <f ca="1">COUNTIF($A$5:$A287,$AK$5)</f>
        <v>5</v>
      </c>
      <c r="AL287" s="56">
        <f ca="1">COUNTIF($A$5:$A287,$AL$5)</f>
        <v>5</v>
      </c>
      <c r="AM287" s="56">
        <f ca="1">COUNTIF($A$5:$A287,$AM$5)</f>
        <v>8</v>
      </c>
      <c r="AN287" s="56">
        <f ca="1">COUNTIF($A$5:$A287,$AN$5)</f>
        <v>8</v>
      </c>
      <c r="AO287" s="56">
        <f ca="1">COUNTIF($A$5:$A287,$AO$5)</f>
        <v>12</v>
      </c>
      <c r="AP287" s="56">
        <f ca="1">COUNTIF($A$5:$A287,$AP$5)</f>
        <v>7</v>
      </c>
      <c r="AQ287" s="56">
        <f ca="1">COUNTIF($A$5:$A287,$AQ$5)</f>
        <v>10</v>
      </c>
      <c r="AR287" s="56">
        <f ca="1">COUNTIF($A$5:$A287,$AR$5)</f>
        <v>6</v>
      </c>
      <c r="AS287" s="101">
        <f t="shared" ca="1" si="786"/>
        <v>0</v>
      </c>
      <c r="AT287" s="58">
        <f t="shared" si="787"/>
        <v>283</v>
      </c>
      <c r="AU287" s="105">
        <f t="shared" si="788"/>
        <v>8</v>
      </c>
      <c r="AV287" s="105">
        <f t="shared" si="789"/>
        <v>183.38400000000001</v>
      </c>
      <c r="AW287" s="58">
        <f t="shared" ca="1" si="915"/>
        <v>15</v>
      </c>
      <c r="AX287" s="58">
        <f t="shared" ca="1" si="916"/>
        <v>111</v>
      </c>
      <c r="AY287" s="58">
        <f t="shared" ca="1" si="917"/>
        <v>10</v>
      </c>
      <c r="AZ287" s="58">
        <f t="shared" ca="1" si="918"/>
        <v>32</v>
      </c>
      <c r="BA287" s="58">
        <f t="shared" ca="1" si="919"/>
        <v>9</v>
      </c>
      <c r="BB287" s="58">
        <f t="shared" ca="1" si="920"/>
        <v>12</v>
      </c>
      <c r="BC287" s="58">
        <f t="shared" ca="1" si="921"/>
        <v>85</v>
      </c>
      <c r="BD287" s="58">
        <f t="shared" ca="1" si="922"/>
        <v>66</v>
      </c>
      <c r="BE287" s="58">
        <f t="shared" ca="1" si="923"/>
        <v>52</v>
      </c>
      <c r="BF287" s="58">
        <f t="shared" ca="1" si="924"/>
        <v>6</v>
      </c>
      <c r="BG287" s="58">
        <f t="shared" ca="1" si="925"/>
        <v>16</v>
      </c>
      <c r="BH287" s="58">
        <f t="shared" ca="1" si="926"/>
        <v>100</v>
      </c>
      <c r="BI287" s="58">
        <f t="shared" ca="1" si="927"/>
        <v>23</v>
      </c>
      <c r="BJ287" s="58">
        <f t="shared" ca="1" si="928"/>
        <v>11</v>
      </c>
      <c r="BK287" s="58">
        <f t="shared" ca="1" si="929"/>
        <v>42</v>
      </c>
      <c r="BL287" s="58">
        <f t="shared" ca="1" si="930"/>
        <v>14</v>
      </c>
      <c r="BM287" s="58">
        <f t="shared" ca="1" si="931"/>
        <v>25</v>
      </c>
      <c r="BN287" s="58">
        <f t="shared" ca="1" si="932"/>
        <v>34</v>
      </c>
      <c r="BO287" s="58">
        <f t="shared" ca="1" si="933"/>
        <v>21</v>
      </c>
      <c r="BP287" s="58">
        <f t="shared" ca="1" si="934"/>
        <v>1</v>
      </c>
      <c r="BQ287" s="58">
        <f t="shared" ca="1" si="935"/>
        <v>73</v>
      </c>
      <c r="BR287" s="58">
        <f t="shared" ca="1" si="936"/>
        <v>27</v>
      </c>
      <c r="BS287" s="58">
        <f t="shared" ca="1" si="937"/>
        <v>24</v>
      </c>
      <c r="BT287" s="58">
        <f t="shared" ca="1" si="938"/>
        <v>20</v>
      </c>
      <c r="BU287" s="58">
        <f t="shared" ca="1" si="939"/>
        <v>3</v>
      </c>
      <c r="BV287" s="58">
        <f t="shared" ca="1" si="940"/>
        <v>30</v>
      </c>
      <c r="BW287" s="58">
        <f t="shared" ca="1" si="941"/>
        <v>54</v>
      </c>
      <c r="BX287" s="58">
        <f t="shared" ca="1" si="942"/>
        <v>50</v>
      </c>
      <c r="BY287" s="58">
        <f t="shared" ca="1" si="943"/>
        <v>7</v>
      </c>
      <c r="BZ287" s="58">
        <f t="shared" ca="1" si="944"/>
        <v>8</v>
      </c>
      <c r="CA287" s="58">
        <f t="shared" ca="1" si="945"/>
        <v>2</v>
      </c>
      <c r="CB287" s="58">
        <f t="shared" ca="1" si="946"/>
        <v>5</v>
      </c>
      <c r="CC287" s="58">
        <f t="shared" ca="1" si="947"/>
        <v>19</v>
      </c>
      <c r="CD287" s="58">
        <f t="shared" ca="1" si="948"/>
        <v>58</v>
      </c>
      <c r="CE287" s="58">
        <f t="shared" ca="1" si="949"/>
        <v>0</v>
      </c>
      <c r="CF287" s="58">
        <f t="shared" ca="1" si="950"/>
        <v>26</v>
      </c>
      <c r="CG287" s="58">
        <f t="shared" ca="1" si="951"/>
        <v>81</v>
      </c>
      <c r="CH287" s="58" t="str">
        <f t="shared" ca="1" si="840"/>
        <v/>
      </c>
      <c r="CI287" s="58" t="str">
        <f t="shared" ca="1" si="841"/>
        <v/>
      </c>
      <c r="CJ287" s="58" t="str">
        <f t="shared" ca="1" si="842"/>
        <v/>
      </c>
      <c r="CK287" s="58" t="str">
        <f t="shared" ca="1" si="843"/>
        <v/>
      </c>
      <c r="CL287" s="58" t="str">
        <f t="shared" ca="1" si="844"/>
        <v/>
      </c>
      <c r="CM287" s="58" t="str">
        <f t="shared" ca="1" si="845"/>
        <v/>
      </c>
      <c r="CN287" s="58" t="str">
        <f t="shared" ca="1" si="846"/>
        <v/>
      </c>
      <c r="CO287" s="58" t="str">
        <f t="shared" ca="1" si="847"/>
        <v/>
      </c>
      <c r="CP287" s="58" t="str">
        <f t="shared" ca="1" si="848"/>
        <v/>
      </c>
      <c r="CQ287" s="58" t="str">
        <f t="shared" ca="1" si="849"/>
        <v/>
      </c>
      <c r="CR287" s="58" t="str">
        <f t="shared" ca="1" si="850"/>
        <v/>
      </c>
      <c r="CS287" s="58" t="str">
        <f t="shared" ca="1" si="851"/>
        <v/>
      </c>
      <c r="CT287" s="58" t="str">
        <f t="shared" ca="1" si="852"/>
        <v/>
      </c>
      <c r="CU287" s="58" t="str">
        <f t="shared" ca="1" si="853"/>
        <v/>
      </c>
      <c r="CV287" s="58" t="str">
        <f t="shared" ca="1" si="854"/>
        <v/>
      </c>
      <c r="CW287" s="58" t="str">
        <f t="shared" ca="1" si="855"/>
        <v/>
      </c>
      <c r="CX287" s="58" t="str">
        <f t="shared" ca="1" si="856"/>
        <v/>
      </c>
      <c r="CY287" s="58" t="str">
        <f t="shared" ca="1" si="857"/>
        <v/>
      </c>
      <c r="CZ287" s="58" t="str">
        <f t="shared" ca="1" si="858"/>
        <v/>
      </c>
      <c r="DA287" s="58" t="str">
        <f t="shared" ca="1" si="859"/>
        <v/>
      </c>
      <c r="DB287" s="58" t="str">
        <f t="shared" ca="1" si="860"/>
        <v/>
      </c>
      <c r="DC287" s="58" t="str">
        <f t="shared" ca="1" si="861"/>
        <v/>
      </c>
      <c r="DD287" s="58" t="str">
        <f t="shared" ca="1" si="862"/>
        <v/>
      </c>
      <c r="DE287" s="58" t="str">
        <f t="shared" ca="1" si="863"/>
        <v/>
      </c>
      <c r="DF287" s="58" t="str">
        <f t="shared" ca="1" si="864"/>
        <v/>
      </c>
      <c r="DG287" s="58" t="str">
        <f t="shared" ca="1" si="865"/>
        <v/>
      </c>
      <c r="DH287" s="58" t="str">
        <f t="shared" ca="1" si="866"/>
        <v/>
      </c>
      <c r="DI287" s="58" t="str">
        <f t="shared" ca="1" si="867"/>
        <v/>
      </c>
      <c r="DJ287" s="58" t="str">
        <f t="shared" ca="1" si="868"/>
        <v/>
      </c>
      <c r="DK287" s="58" t="str">
        <f t="shared" ca="1" si="869"/>
        <v/>
      </c>
      <c r="DL287" s="58" t="str">
        <f t="shared" ca="1" si="870"/>
        <v/>
      </c>
      <c r="DM287" s="58" t="str">
        <f t="shared" ca="1" si="871"/>
        <v/>
      </c>
      <c r="DN287" s="58" t="str">
        <f t="shared" ca="1" si="872"/>
        <v/>
      </c>
      <c r="DO287" s="58" t="str">
        <f t="shared" ca="1" si="873"/>
        <v/>
      </c>
      <c r="DP287" s="58" t="str">
        <f t="shared" ca="1" si="874"/>
        <v/>
      </c>
      <c r="DQ287" s="58" t="str">
        <f t="shared" ca="1" si="874"/>
        <v/>
      </c>
      <c r="DR287" s="58" t="str">
        <f t="shared" ca="1" si="875"/>
        <v/>
      </c>
      <c r="DS287" s="34">
        <f t="shared" ca="1" si="876"/>
        <v>0</v>
      </c>
      <c r="DT287" s="34">
        <f t="shared" ca="1" si="877"/>
        <v>0</v>
      </c>
      <c r="DU287" s="34">
        <f t="shared" ca="1" si="878"/>
        <v>0</v>
      </c>
      <c r="DV287" s="34">
        <f t="shared" ca="1" si="879"/>
        <v>0</v>
      </c>
      <c r="DW287" s="34">
        <f t="shared" ca="1" si="880"/>
        <v>0</v>
      </c>
      <c r="DX287" s="34">
        <f t="shared" ca="1" si="881"/>
        <v>0</v>
      </c>
      <c r="DY287" s="34">
        <f t="shared" ca="1" si="882"/>
        <v>0</v>
      </c>
      <c r="DZ287" s="34">
        <f t="shared" ca="1" si="883"/>
        <v>0</v>
      </c>
      <c r="EA287" s="34">
        <f t="shared" ca="1" si="884"/>
        <v>0</v>
      </c>
      <c r="EB287" s="34">
        <f t="shared" ca="1" si="885"/>
        <v>0</v>
      </c>
      <c r="EC287" s="34">
        <f t="shared" ca="1" si="886"/>
        <v>0</v>
      </c>
      <c r="ED287" s="34">
        <f t="shared" ca="1" si="887"/>
        <v>0</v>
      </c>
      <c r="EE287" s="34">
        <f t="shared" ca="1" si="888"/>
        <v>0</v>
      </c>
      <c r="EF287" s="34">
        <f t="shared" ca="1" si="889"/>
        <v>0</v>
      </c>
      <c r="EG287" s="34">
        <f t="shared" ca="1" si="890"/>
        <v>0</v>
      </c>
      <c r="EH287" s="34">
        <f t="shared" ca="1" si="891"/>
        <v>0</v>
      </c>
      <c r="EI287" s="34">
        <f t="shared" ca="1" si="892"/>
        <v>0</v>
      </c>
      <c r="EJ287" s="34">
        <f t="shared" ca="1" si="893"/>
        <v>0</v>
      </c>
      <c r="EK287" s="34">
        <f t="shared" ca="1" si="894"/>
        <v>0</v>
      </c>
      <c r="EL287" s="34">
        <f t="shared" ca="1" si="895"/>
        <v>0</v>
      </c>
      <c r="EM287" s="34">
        <f t="shared" ca="1" si="896"/>
        <v>0</v>
      </c>
      <c r="EN287" s="34">
        <f t="shared" ca="1" si="897"/>
        <v>0</v>
      </c>
      <c r="EO287" s="34">
        <f t="shared" ca="1" si="898"/>
        <v>0</v>
      </c>
      <c r="EP287" s="34">
        <f t="shared" ca="1" si="899"/>
        <v>0</v>
      </c>
      <c r="EQ287" s="34">
        <f t="shared" ca="1" si="900"/>
        <v>0</v>
      </c>
      <c r="ER287" s="34">
        <f t="shared" ca="1" si="901"/>
        <v>0</v>
      </c>
      <c r="ES287" s="34">
        <f t="shared" ca="1" si="902"/>
        <v>0</v>
      </c>
      <c r="ET287" s="34">
        <f t="shared" ca="1" si="903"/>
        <v>0</v>
      </c>
      <c r="EU287" s="34">
        <f t="shared" ca="1" si="904"/>
        <v>0</v>
      </c>
      <c r="EV287" s="34">
        <f t="shared" ca="1" si="905"/>
        <v>0</v>
      </c>
      <c r="EW287" s="34">
        <f t="shared" ca="1" si="906"/>
        <v>0</v>
      </c>
      <c r="EX287" s="34">
        <f t="shared" ca="1" si="907"/>
        <v>0</v>
      </c>
      <c r="EY287" s="34">
        <f t="shared" ca="1" si="908"/>
        <v>0</v>
      </c>
      <c r="EZ287" s="34">
        <f t="shared" ca="1" si="909"/>
        <v>0</v>
      </c>
      <c r="FA287" s="34">
        <f t="shared" ca="1" si="910"/>
        <v>0</v>
      </c>
      <c r="FB287" s="34">
        <f t="shared" ca="1" si="911"/>
        <v>0</v>
      </c>
      <c r="FC287" s="34">
        <f t="shared" ca="1" si="912"/>
        <v>0</v>
      </c>
      <c r="FD287" s="71"/>
      <c r="FE287" s="76"/>
      <c r="FF287" s="76"/>
      <c r="FG287" s="76"/>
      <c r="FH287" s="58"/>
      <c r="FI287" s="58"/>
      <c r="FJ287" s="58">
        <v>0</v>
      </c>
      <c r="FK287" s="58">
        <v>0</v>
      </c>
      <c r="FL287" s="34">
        <f t="shared" ca="1" si="741"/>
        <v>0</v>
      </c>
      <c r="FM287" s="34">
        <f t="shared" ca="1" si="742"/>
        <v>0</v>
      </c>
      <c r="FN287" s="34">
        <f t="shared" ca="1" si="743"/>
        <v>0</v>
      </c>
      <c r="FO287" s="34">
        <f t="shared" ca="1" si="744"/>
        <v>0</v>
      </c>
      <c r="FP287" s="34">
        <f t="shared" ca="1" si="745"/>
        <v>0</v>
      </c>
      <c r="FQ287" s="34">
        <f t="shared" ca="1" si="746"/>
        <v>0</v>
      </c>
      <c r="FR287" s="34">
        <f t="shared" ca="1" si="747"/>
        <v>0</v>
      </c>
      <c r="FS287" s="34">
        <f t="shared" ca="1" si="748"/>
        <v>0</v>
      </c>
      <c r="FT287" s="34">
        <f t="shared" ca="1" si="749"/>
        <v>0</v>
      </c>
      <c r="FU287" s="34">
        <f t="shared" ca="1" si="750"/>
        <v>0</v>
      </c>
      <c r="FV287" s="34">
        <f t="shared" ca="1" si="751"/>
        <v>0</v>
      </c>
      <c r="FW287" s="34">
        <f t="shared" ca="1" si="752"/>
        <v>0</v>
      </c>
      <c r="FX287" s="34">
        <f t="shared" ca="1" si="753"/>
        <v>0</v>
      </c>
      <c r="FY287" s="34">
        <f t="shared" ca="1" si="754"/>
        <v>0</v>
      </c>
      <c r="FZ287" s="34">
        <f t="shared" ca="1" si="755"/>
        <v>0</v>
      </c>
      <c r="GA287" s="34">
        <f t="shared" ca="1" si="756"/>
        <v>0</v>
      </c>
      <c r="GB287" s="34">
        <f t="shared" ca="1" si="757"/>
        <v>0</v>
      </c>
      <c r="GC287" s="34">
        <f t="shared" ca="1" si="758"/>
        <v>0</v>
      </c>
      <c r="GD287" s="34">
        <f t="shared" ca="1" si="759"/>
        <v>0</v>
      </c>
      <c r="GE287" s="34">
        <f t="shared" ca="1" si="760"/>
        <v>0</v>
      </c>
      <c r="GF287" s="34">
        <f t="shared" ca="1" si="761"/>
        <v>0</v>
      </c>
      <c r="GG287" s="34">
        <f t="shared" ca="1" si="762"/>
        <v>0</v>
      </c>
      <c r="GH287" s="34">
        <f t="shared" ca="1" si="763"/>
        <v>0</v>
      </c>
      <c r="GI287" s="34">
        <f t="shared" ca="1" si="764"/>
        <v>0</v>
      </c>
      <c r="GJ287" s="34">
        <f t="shared" ca="1" si="765"/>
        <v>0</v>
      </c>
      <c r="GK287" s="34">
        <f t="shared" ca="1" si="766"/>
        <v>0</v>
      </c>
      <c r="GL287" s="34">
        <f t="shared" ca="1" si="767"/>
        <v>0</v>
      </c>
      <c r="GM287" s="34">
        <f t="shared" ca="1" si="768"/>
        <v>0</v>
      </c>
      <c r="GN287" s="34">
        <f t="shared" ca="1" si="769"/>
        <v>0</v>
      </c>
      <c r="GO287" s="34">
        <f t="shared" ca="1" si="770"/>
        <v>0</v>
      </c>
      <c r="GP287" s="34">
        <f t="shared" ca="1" si="771"/>
        <v>0</v>
      </c>
      <c r="GQ287" s="34">
        <f t="shared" ca="1" si="772"/>
        <v>0</v>
      </c>
      <c r="GR287" s="34">
        <f t="shared" ca="1" si="773"/>
        <v>0</v>
      </c>
      <c r="GS287" s="34">
        <f t="shared" ca="1" si="774"/>
        <v>0</v>
      </c>
      <c r="GT287" s="34">
        <f t="shared" ca="1" si="775"/>
        <v>0</v>
      </c>
      <c r="GU287" s="34">
        <f t="shared" ca="1" si="776"/>
        <v>0</v>
      </c>
      <c r="GV287" s="34">
        <f t="shared" ca="1" si="777"/>
        <v>0</v>
      </c>
      <c r="GW287" s="49" t="str">
        <f t="shared" ca="1" si="790"/>
        <v>H</v>
      </c>
      <c r="GX287" s="49"/>
      <c r="GY287" s="49"/>
      <c r="GZ287" s="49"/>
      <c r="HA287" s="49"/>
      <c r="HB287" s="49" t="str">
        <f t="shared" ca="1" si="791"/>
        <v>O</v>
      </c>
      <c r="HC287" s="49"/>
      <c r="HD287" s="49"/>
      <c r="HE287" s="49"/>
      <c r="HF287" s="49"/>
      <c r="HG287" s="49" t="str">
        <f t="shared" ca="1" si="792"/>
        <v>B</v>
      </c>
      <c r="HH287" s="49"/>
      <c r="HI287" s="49"/>
      <c r="HJ287" s="49"/>
      <c r="HK287" s="49"/>
      <c r="HL287" s="65"/>
      <c r="HM287" s="50"/>
      <c r="HN287" s="50"/>
      <c r="HO287" s="66"/>
      <c r="HP287" s="66"/>
      <c r="HQ287" s="33"/>
      <c r="HR287" s="66"/>
      <c r="HS287" s="66"/>
      <c r="HT287" s="67"/>
      <c r="HU287" s="65"/>
      <c r="HV287" s="50"/>
      <c r="HW287" s="50"/>
      <c r="HX287" s="66"/>
      <c r="HY287" s="66"/>
      <c r="HZ287" s="33"/>
      <c r="IA287" s="66"/>
      <c r="IB287" s="66"/>
      <c r="IC287" s="67"/>
      <c r="ID287" s="65"/>
      <c r="IE287" s="50"/>
      <c r="IF287" s="50"/>
      <c r="IG287" s="66"/>
      <c r="IH287" s="66"/>
      <c r="II287" s="33">
        <f t="shared" ca="1" si="778"/>
        <v>0</v>
      </c>
      <c r="IJ287" s="66" t="str">
        <f t="shared" ca="1" si="779"/>
        <v/>
      </c>
      <c r="IK287" s="66" t="str">
        <f t="shared" ca="1" si="780"/>
        <v/>
      </c>
      <c r="IL287" s="67">
        <f t="shared" ca="1" si="793"/>
        <v>1</v>
      </c>
      <c r="IM287" s="34"/>
      <c r="IN287" s="34"/>
      <c r="IO287" s="37">
        <f t="shared" ca="1" si="794"/>
        <v>0</v>
      </c>
      <c r="IP287" s="22">
        <f t="shared" ca="1" si="781"/>
        <v>-11</v>
      </c>
      <c r="IQ287" s="78">
        <f t="shared" ca="1" si="913"/>
        <v>0</v>
      </c>
      <c r="IR287" s="156">
        <f t="shared" ca="1" si="914"/>
        <v>0</v>
      </c>
      <c r="IS287" s="78">
        <f t="shared" ca="1" si="795"/>
        <v>0</v>
      </c>
      <c r="IT287" s="58"/>
      <c r="IU287" s="58"/>
      <c r="IV287" s="58"/>
      <c r="IW287" s="58"/>
      <c r="IX287" s="58"/>
      <c r="IY287" s="58"/>
      <c r="IZ287" s="58"/>
      <c r="JA287" s="58"/>
      <c r="JB287" s="58"/>
      <c r="JC287" s="58"/>
      <c r="JD287" s="58"/>
      <c r="JE287" s="58"/>
      <c r="JF287" s="58"/>
      <c r="JG287" s="58"/>
      <c r="JH287" s="58"/>
      <c r="JI287" s="58"/>
      <c r="JJ287" s="58"/>
      <c r="JK287" s="58"/>
      <c r="JL287" s="58"/>
      <c r="JM287" s="58"/>
      <c r="JN287" s="58"/>
      <c r="JO287" s="58"/>
      <c r="JP287" s="58"/>
      <c r="JQ287" s="58"/>
      <c r="JR287" s="58"/>
      <c r="JS287" s="58"/>
      <c r="JT287" s="58"/>
      <c r="JU287" s="58"/>
      <c r="JV287" s="58"/>
      <c r="JW287" s="58"/>
      <c r="JX287" s="58"/>
      <c r="JY287" s="58"/>
      <c r="JZ287" s="58"/>
      <c r="KA287" s="58"/>
      <c r="KB287" s="58"/>
      <c r="KC287" s="58"/>
      <c r="KD287" s="58"/>
      <c r="KE287" s="58"/>
      <c r="KF287" s="58"/>
      <c r="KG287" s="58"/>
      <c r="KH287" s="58"/>
      <c r="KI287" s="58"/>
      <c r="KJ287" s="58"/>
      <c r="KK287" s="58"/>
      <c r="KL287" s="58"/>
      <c r="KM287" s="58"/>
      <c r="KN287" s="58"/>
      <c r="KO287" s="58"/>
      <c r="KP287" s="58"/>
      <c r="KQ287" s="58"/>
      <c r="KR287" s="58"/>
      <c r="KS287" s="58"/>
      <c r="KT287" s="58"/>
      <c r="KU287" s="58"/>
      <c r="KV287" s="58"/>
      <c r="KW287" s="58"/>
      <c r="KX287" s="58"/>
      <c r="KY287" s="58"/>
      <c r="KZ287" s="58"/>
      <c r="LA287" s="58"/>
      <c r="LB287" s="58"/>
      <c r="LC287" s="58"/>
      <c r="LD287" s="58"/>
      <c r="LE287" s="58"/>
      <c r="LF287" s="58"/>
      <c r="LG287" s="58"/>
      <c r="LH287" s="58"/>
      <c r="LI287" s="58"/>
      <c r="LJ287" s="58"/>
      <c r="LK287" s="58"/>
      <c r="LL287" s="58"/>
      <c r="LM287" s="58"/>
      <c r="LN287" s="58"/>
      <c r="LO287" s="58"/>
      <c r="LP287" s="90" t="str">
        <f t="shared" si="796"/>
        <v/>
      </c>
      <c r="LQ287" s="90" t="str">
        <f t="shared" si="797"/>
        <v/>
      </c>
      <c r="LR287" s="90" t="str">
        <f t="shared" si="798"/>
        <v/>
      </c>
      <c r="LS287" s="90" t="str">
        <f t="shared" si="799"/>
        <v/>
      </c>
      <c r="LT287" s="90" t="str">
        <f t="shared" si="800"/>
        <v/>
      </c>
      <c r="LU287" s="90" t="str">
        <f t="shared" si="801"/>
        <v/>
      </c>
      <c r="LV287" s="91" t="str">
        <f t="shared" si="735"/>
        <v/>
      </c>
      <c r="LW287" s="91" t="str">
        <f t="shared" si="736"/>
        <v/>
      </c>
      <c r="LX287" s="91" t="str">
        <f t="shared" si="737"/>
        <v/>
      </c>
      <c r="LY287" s="91" t="str">
        <f t="shared" si="732"/>
        <v/>
      </c>
      <c r="LZ287" s="91" t="str">
        <f t="shared" si="733"/>
        <v/>
      </c>
      <c r="MA287" s="91" t="str">
        <f t="shared" si="734"/>
        <v/>
      </c>
      <c r="MC287" s="52"/>
      <c r="MO287" s="15">
        <f t="shared" ca="1" si="740"/>
        <v>23</v>
      </c>
      <c r="MR287" s="15"/>
    </row>
    <row r="288" spans="1:356">
      <c r="A288" s="15">
        <f t="shared" ca="1" si="738"/>
        <v>19</v>
      </c>
      <c r="B288" s="33" t="str">
        <f t="shared" ca="1" si="739"/>
        <v>DB</v>
      </c>
      <c r="C288" s="10" t="str">
        <f t="shared" ca="1" si="782"/>
        <v/>
      </c>
      <c r="D288" s="50">
        <f t="shared" ca="1" si="783"/>
        <v>0</v>
      </c>
      <c r="E288" s="10" t="str">
        <f t="shared" si="784"/>
        <v/>
      </c>
      <c r="F288" s="111">
        <f t="shared" si="785"/>
        <v>284</v>
      </c>
      <c r="G288" s="59">
        <f t="shared" ca="1" si="802"/>
        <v>1</v>
      </c>
      <c r="H288" s="56">
        <f ca="1">COUNTIF($A$5:A288,$H$5)</f>
        <v>9</v>
      </c>
      <c r="I288" s="56">
        <f ca="1">COUNTIF($A$5:$A288,$I$5)</f>
        <v>7</v>
      </c>
      <c r="J288" s="56">
        <f ca="1">COUNTIF($A$5:$A288,$J$5)</f>
        <v>4</v>
      </c>
      <c r="K288" s="56">
        <f ca="1">COUNTIF($A$5:$A288,$K$5)</f>
        <v>10</v>
      </c>
      <c r="L288" s="56">
        <f ca="1">COUNTIF($A$5:$A288,$L$5)</f>
        <v>8</v>
      </c>
      <c r="M288" s="56">
        <f ca="1">COUNTIF($A$5:$A288,$M$5)</f>
        <v>6</v>
      </c>
      <c r="N288" s="56">
        <f ca="1">COUNTIF($A$5:$A288,$N$5)</f>
        <v>3</v>
      </c>
      <c r="O288" s="56">
        <f ca="1">COUNTIF($A$5:$A288,$O$5)</f>
        <v>10</v>
      </c>
      <c r="P288" s="56">
        <f ca="1">COUNTIF($A$5:$A288,$P$5)</f>
        <v>11</v>
      </c>
      <c r="Q288" s="56">
        <f ca="1">COUNTIF($A$5:$A288,$Q$5)</f>
        <v>15</v>
      </c>
      <c r="R288" s="56">
        <f ca="1">COUNTIF($A$5:$A288,$R$5)</f>
        <v>13</v>
      </c>
      <c r="S288" s="56">
        <f ca="1">COUNTIF($A$5:$A288,$S$5)</f>
        <v>8</v>
      </c>
      <c r="T288" s="56">
        <f ca="1">COUNTIF($A$5:$A288,$T$5)</f>
        <v>5</v>
      </c>
      <c r="U288" s="56">
        <f ca="1">COUNTIF($A$5:$A288,$U$5)</f>
        <v>9</v>
      </c>
      <c r="V288" s="56">
        <f ca="1">COUNTIF($A$5:$A288,$V$5)</f>
        <v>6</v>
      </c>
      <c r="W288" s="56">
        <f ca="1">COUNTIF($A$5:$A288,$W$5)</f>
        <v>10</v>
      </c>
      <c r="X288" s="56">
        <f ca="1">COUNTIF($A$5:$A288,$X$5)</f>
        <v>7</v>
      </c>
      <c r="Y288" s="56">
        <f ca="1">COUNTIF($A$5:$A288,$Y$5)</f>
        <v>4</v>
      </c>
      <c r="Z288" s="56">
        <f ca="1">COUNTIF($A$5:$A288,$Z$5)</f>
        <v>10</v>
      </c>
      <c r="AA288" s="56">
        <f ca="1">COUNTIF($A$5:$A288,$AA$5)</f>
        <v>7</v>
      </c>
      <c r="AB288" s="56">
        <f ca="1">COUNTIF($A$5:$A288,$AB$5)</f>
        <v>7</v>
      </c>
      <c r="AC288" s="56">
        <f ca="1">COUNTIF($A$5:$A288,$AC$5)</f>
        <v>4</v>
      </c>
      <c r="AD288" s="56">
        <f ca="1">COUNTIF($A$5:$A288,$AD$5)</f>
        <v>10</v>
      </c>
      <c r="AE288" s="56">
        <f ca="1">COUNTIF($A$5:$A288,$AE$5)</f>
        <v>14</v>
      </c>
      <c r="AF288" s="56">
        <f ca="1">COUNTIF($A$5:$A288,$AF$5)</f>
        <v>5</v>
      </c>
      <c r="AG288" s="56">
        <f ca="1">COUNTIF($A$5:$A288,$AG$5)</f>
        <v>3</v>
      </c>
      <c r="AH288" s="56">
        <f ca="1">COUNTIF($A$5:$A288,$AH$5)</f>
        <v>2</v>
      </c>
      <c r="AI288" s="56">
        <f ca="1">COUNTIF($A$5:$A288,$AI$5)</f>
        <v>7</v>
      </c>
      <c r="AJ288" s="56">
        <f ca="1">COUNTIF($A$5:$A288,$AJ$5)</f>
        <v>9</v>
      </c>
      <c r="AK288" s="56">
        <f ca="1">COUNTIF($A$5:$A288,$AK$5)</f>
        <v>5</v>
      </c>
      <c r="AL288" s="56">
        <f ca="1">COUNTIF($A$5:$A288,$AL$5)</f>
        <v>5</v>
      </c>
      <c r="AM288" s="56">
        <f ca="1">COUNTIF($A$5:$A288,$AM$5)</f>
        <v>8</v>
      </c>
      <c r="AN288" s="56">
        <f ca="1">COUNTIF($A$5:$A288,$AN$5)</f>
        <v>8</v>
      </c>
      <c r="AO288" s="56">
        <f ca="1">COUNTIF($A$5:$A288,$AO$5)</f>
        <v>12</v>
      </c>
      <c r="AP288" s="56">
        <f ca="1">COUNTIF($A$5:$A288,$AP$5)</f>
        <v>7</v>
      </c>
      <c r="AQ288" s="56">
        <f ca="1">COUNTIF($A$5:$A288,$AQ$5)</f>
        <v>10</v>
      </c>
      <c r="AR288" s="56">
        <f ca="1">COUNTIF($A$5:$A288,$AR$5)</f>
        <v>6</v>
      </c>
      <c r="AS288" s="101">
        <f t="shared" ca="1" si="786"/>
        <v>0</v>
      </c>
      <c r="AT288" s="58">
        <f t="shared" si="787"/>
        <v>284</v>
      </c>
      <c r="AU288" s="105">
        <f t="shared" si="788"/>
        <v>8</v>
      </c>
      <c r="AV288" s="105">
        <f t="shared" si="789"/>
        <v>184.03200000000001</v>
      </c>
      <c r="AW288" s="58">
        <f t="shared" ca="1" si="915"/>
        <v>16</v>
      </c>
      <c r="AX288" s="58">
        <f t="shared" ca="1" si="916"/>
        <v>112</v>
      </c>
      <c r="AY288" s="58">
        <f t="shared" ca="1" si="917"/>
        <v>11</v>
      </c>
      <c r="AZ288" s="58">
        <f t="shared" ca="1" si="918"/>
        <v>33</v>
      </c>
      <c r="BA288" s="58">
        <f t="shared" ca="1" si="919"/>
        <v>10</v>
      </c>
      <c r="BB288" s="58">
        <f t="shared" ca="1" si="920"/>
        <v>13</v>
      </c>
      <c r="BC288" s="58">
        <f t="shared" ca="1" si="921"/>
        <v>86</v>
      </c>
      <c r="BD288" s="58">
        <f t="shared" ca="1" si="922"/>
        <v>67</v>
      </c>
      <c r="BE288" s="58">
        <f t="shared" ca="1" si="923"/>
        <v>53</v>
      </c>
      <c r="BF288" s="58">
        <f t="shared" ca="1" si="924"/>
        <v>7</v>
      </c>
      <c r="BG288" s="58">
        <f t="shared" ca="1" si="925"/>
        <v>17</v>
      </c>
      <c r="BH288" s="58">
        <f t="shared" ca="1" si="926"/>
        <v>101</v>
      </c>
      <c r="BI288" s="58">
        <f t="shared" ca="1" si="927"/>
        <v>24</v>
      </c>
      <c r="BJ288" s="58">
        <f t="shared" ca="1" si="928"/>
        <v>12</v>
      </c>
      <c r="BK288" s="58">
        <f t="shared" ca="1" si="929"/>
        <v>43</v>
      </c>
      <c r="BL288" s="58">
        <f t="shared" ca="1" si="930"/>
        <v>15</v>
      </c>
      <c r="BM288" s="58">
        <f t="shared" ca="1" si="931"/>
        <v>26</v>
      </c>
      <c r="BN288" s="58">
        <f t="shared" ca="1" si="932"/>
        <v>35</v>
      </c>
      <c r="BO288" s="58">
        <f t="shared" ca="1" si="933"/>
        <v>0</v>
      </c>
      <c r="BP288" s="58">
        <f t="shared" ca="1" si="934"/>
        <v>2</v>
      </c>
      <c r="BQ288" s="58">
        <f t="shared" ca="1" si="935"/>
        <v>74</v>
      </c>
      <c r="BR288" s="58">
        <f t="shared" ca="1" si="936"/>
        <v>28</v>
      </c>
      <c r="BS288" s="58">
        <f t="shared" ca="1" si="937"/>
        <v>25</v>
      </c>
      <c r="BT288" s="58">
        <f t="shared" ca="1" si="938"/>
        <v>21</v>
      </c>
      <c r="BU288" s="58">
        <f t="shared" ca="1" si="939"/>
        <v>4</v>
      </c>
      <c r="BV288" s="58">
        <f t="shared" ca="1" si="940"/>
        <v>31</v>
      </c>
      <c r="BW288" s="58">
        <f t="shared" ca="1" si="941"/>
        <v>55</v>
      </c>
      <c r="BX288" s="58">
        <f t="shared" ca="1" si="942"/>
        <v>51</v>
      </c>
      <c r="BY288" s="58">
        <f t="shared" ca="1" si="943"/>
        <v>8</v>
      </c>
      <c r="BZ288" s="58">
        <f t="shared" ca="1" si="944"/>
        <v>9</v>
      </c>
      <c r="CA288" s="58">
        <f t="shared" ca="1" si="945"/>
        <v>3</v>
      </c>
      <c r="CB288" s="58">
        <f t="shared" ca="1" si="946"/>
        <v>6</v>
      </c>
      <c r="CC288" s="58">
        <f t="shared" ca="1" si="947"/>
        <v>20</v>
      </c>
      <c r="CD288" s="58">
        <f t="shared" ca="1" si="948"/>
        <v>59</v>
      </c>
      <c r="CE288" s="58">
        <f t="shared" ca="1" si="949"/>
        <v>1</v>
      </c>
      <c r="CF288" s="58">
        <f t="shared" ca="1" si="950"/>
        <v>27</v>
      </c>
      <c r="CG288" s="58">
        <f t="shared" ca="1" si="951"/>
        <v>82</v>
      </c>
      <c r="CH288" s="58" t="str">
        <f t="shared" ca="1" si="840"/>
        <v/>
      </c>
      <c r="CI288" s="58" t="str">
        <f t="shared" ca="1" si="841"/>
        <v/>
      </c>
      <c r="CJ288" s="58" t="str">
        <f t="shared" ca="1" si="842"/>
        <v/>
      </c>
      <c r="CK288" s="58" t="str">
        <f t="shared" ca="1" si="843"/>
        <v/>
      </c>
      <c r="CL288" s="58" t="str">
        <f t="shared" ca="1" si="844"/>
        <v/>
      </c>
      <c r="CM288" s="58" t="str">
        <f t="shared" ca="1" si="845"/>
        <v/>
      </c>
      <c r="CN288" s="58" t="str">
        <f t="shared" ca="1" si="846"/>
        <v/>
      </c>
      <c r="CO288" s="58" t="str">
        <f t="shared" ca="1" si="847"/>
        <v/>
      </c>
      <c r="CP288" s="58" t="str">
        <f t="shared" ca="1" si="848"/>
        <v/>
      </c>
      <c r="CQ288" s="58" t="str">
        <f t="shared" ca="1" si="849"/>
        <v/>
      </c>
      <c r="CR288" s="58" t="str">
        <f t="shared" ca="1" si="850"/>
        <v/>
      </c>
      <c r="CS288" s="58" t="str">
        <f t="shared" ca="1" si="851"/>
        <v/>
      </c>
      <c r="CT288" s="58" t="str">
        <f t="shared" ca="1" si="852"/>
        <v/>
      </c>
      <c r="CU288" s="58" t="str">
        <f t="shared" ca="1" si="853"/>
        <v/>
      </c>
      <c r="CV288" s="58" t="str">
        <f t="shared" ca="1" si="854"/>
        <v/>
      </c>
      <c r="CW288" s="58" t="str">
        <f t="shared" ca="1" si="855"/>
        <v/>
      </c>
      <c r="CX288" s="58" t="str">
        <f t="shared" ca="1" si="856"/>
        <v/>
      </c>
      <c r="CY288" s="58" t="str">
        <f t="shared" ca="1" si="857"/>
        <v/>
      </c>
      <c r="CZ288" s="58" t="str">
        <f t="shared" ca="1" si="858"/>
        <v/>
      </c>
      <c r="DA288" s="58" t="str">
        <f t="shared" ca="1" si="859"/>
        <v/>
      </c>
      <c r="DB288" s="58" t="str">
        <f t="shared" ca="1" si="860"/>
        <v/>
      </c>
      <c r="DC288" s="58" t="str">
        <f t="shared" ca="1" si="861"/>
        <v/>
      </c>
      <c r="DD288" s="58" t="str">
        <f t="shared" ca="1" si="862"/>
        <v/>
      </c>
      <c r="DE288" s="58" t="str">
        <f t="shared" ca="1" si="863"/>
        <v/>
      </c>
      <c r="DF288" s="58" t="str">
        <f t="shared" ca="1" si="864"/>
        <v/>
      </c>
      <c r="DG288" s="58" t="str">
        <f t="shared" ca="1" si="865"/>
        <v/>
      </c>
      <c r="DH288" s="58" t="str">
        <f t="shared" ca="1" si="866"/>
        <v/>
      </c>
      <c r="DI288" s="58" t="str">
        <f t="shared" ca="1" si="867"/>
        <v/>
      </c>
      <c r="DJ288" s="58" t="str">
        <f t="shared" ca="1" si="868"/>
        <v/>
      </c>
      <c r="DK288" s="58" t="str">
        <f t="shared" ca="1" si="869"/>
        <v/>
      </c>
      <c r="DL288" s="58" t="str">
        <f t="shared" ca="1" si="870"/>
        <v/>
      </c>
      <c r="DM288" s="58" t="str">
        <f t="shared" ca="1" si="871"/>
        <v/>
      </c>
      <c r="DN288" s="58" t="str">
        <f t="shared" ca="1" si="872"/>
        <v/>
      </c>
      <c r="DO288" s="58" t="str">
        <f t="shared" ca="1" si="873"/>
        <v/>
      </c>
      <c r="DP288" s="58" t="str">
        <f t="shared" ca="1" si="874"/>
        <v/>
      </c>
      <c r="DQ288" s="58" t="str">
        <f t="shared" ca="1" si="874"/>
        <v/>
      </c>
      <c r="DR288" s="58" t="str">
        <f t="shared" ca="1" si="875"/>
        <v/>
      </c>
      <c r="DS288" s="34">
        <f t="shared" ca="1" si="876"/>
        <v>0</v>
      </c>
      <c r="DT288" s="34">
        <f t="shared" ca="1" si="877"/>
        <v>0</v>
      </c>
      <c r="DU288" s="34">
        <f t="shared" ca="1" si="878"/>
        <v>0</v>
      </c>
      <c r="DV288" s="34">
        <f t="shared" ca="1" si="879"/>
        <v>0</v>
      </c>
      <c r="DW288" s="34">
        <f t="shared" ca="1" si="880"/>
        <v>0</v>
      </c>
      <c r="DX288" s="34">
        <f t="shared" ca="1" si="881"/>
        <v>0</v>
      </c>
      <c r="DY288" s="34">
        <f t="shared" ca="1" si="882"/>
        <v>0</v>
      </c>
      <c r="DZ288" s="34">
        <f t="shared" ca="1" si="883"/>
        <v>0</v>
      </c>
      <c r="EA288" s="34">
        <f t="shared" ca="1" si="884"/>
        <v>0</v>
      </c>
      <c r="EB288" s="34">
        <f t="shared" ca="1" si="885"/>
        <v>0</v>
      </c>
      <c r="EC288" s="34">
        <f t="shared" ca="1" si="886"/>
        <v>0</v>
      </c>
      <c r="ED288" s="34">
        <f t="shared" ca="1" si="887"/>
        <v>0</v>
      </c>
      <c r="EE288" s="34">
        <f t="shared" ca="1" si="888"/>
        <v>0</v>
      </c>
      <c r="EF288" s="34">
        <f t="shared" ca="1" si="889"/>
        <v>0</v>
      </c>
      <c r="EG288" s="34">
        <f t="shared" ca="1" si="890"/>
        <v>0</v>
      </c>
      <c r="EH288" s="34">
        <f t="shared" ca="1" si="891"/>
        <v>0</v>
      </c>
      <c r="EI288" s="34">
        <f t="shared" ca="1" si="892"/>
        <v>0</v>
      </c>
      <c r="EJ288" s="34">
        <f t="shared" ca="1" si="893"/>
        <v>0</v>
      </c>
      <c r="EK288" s="34">
        <f t="shared" ca="1" si="894"/>
        <v>0</v>
      </c>
      <c r="EL288" s="34">
        <f t="shared" ca="1" si="895"/>
        <v>0</v>
      </c>
      <c r="EM288" s="34">
        <f t="shared" ca="1" si="896"/>
        <v>0</v>
      </c>
      <c r="EN288" s="34">
        <f t="shared" ca="1" si="897"/>
        <v>0</v>
      </c>
      <c r="EO288" s="34">
        <f t="shared" ca="1" si="898"/>
        <v>0</v>
      </c>
      <c r="EP288" s="34">
        <f t="shared" ca="1" si="899"/>
        <v>0</v>
      </c>
      <c r="EQ288" s="34">
        <f t="shared" ca="1" si="900"/>
        <v>0</v>
      </c>
      <c r="ER288" s="34">
        <f t="shared" ca="1" si="901"/>
        <v>0</v>
      </c>
      <c r="ES288" s="34">
        <f t="shared" ca="1" si="902"/>
        <v>0</v>
      </c>
      <c r="ET288" s="34">
        <f t="shared" ca="1" si="903"/>
        <v>0</v>
      </c>
      <c r="EU288" s="34">
        <f t="shared" ca="1" si="904"/>
        <v>0</v>
      </c>
      <c r="EV288" s="34">
        <f t="shared" ca="1" si="905"/>
        <v>0</v>
      </c>
      <c r="EW288" s="34">
        <f t="shared" ca="1" si="906"/>
        <v>0</v>
      </c>
      <c r="EX288" s="34">
        <f t="shared" ca="1" si="907"/>
        <v>0</v>
      </c>
      <c r="EY288" s="34">
        <f t="shared" ca="1" si="908"/>
        <v>0</v>
      </c>
      <c r="EZ288" s="34">
        <f t="shared" ca="1" si="909"/>
        <v>0</v>
      </c>
      <c r="FA288" s="34">
        <f t="shared" ca="1" si="910"/>
        <v>0</v>
      </c>
      <c r="FB288" s="34">
        <f t="shared" ca="1" si="911"/>
        <v>0</v>
      </c>
      <c r="FC288" s="34">
        <f t="shared" ca="1" si="912"/>
        <v>0</v>
      </c>
      <c r="FD288" s="71"/>
      <c r="FE288" s="76"/>
      <c r="FF288" s="76"/>
      <c r="FG288" s="76"/>
      <c r="FH288" s="58"/>
      <c r="FI288" s="58"/>
      <c r="FJ288" s="58">
        <v>0</v>
      </c>
      <c r="FK288" s="58">
        <v>0</v>
      </c>
      <c r="FL288" s="34">
        <f t="shared" ca="1" si="741"/>
        <v>0</v>
      </c>
      <c r="FM288" s="34">
        <f t="shared" ca="1" si="742"/>
        <v>0</v>
      </c>
      <c r="FN288" s="34">
        <f t="shared" ca="1" si="743"/>
        <v>0</v>
      </c>
      <c r="FO288" s="34">
        <f t="shared" ca="1" si="744"/>
        <v>0</v>
      </c>
      <c r="FP288" s="34">
        <f t="shared" ca="1" si="745"/>
        <v>0</v>
      </c>
      <c r="FQ288" s="34">
        <f t="shared" ca="1" si="746"/>
        <v>0</v>
      </c>
      <c r="FR288" s="34">
        <f t="shared" ca="1" si="747"/>
        <v>0</v>
      </c>
      <c r="FS288" s="34">
        <f t="shared" ca="1" si="748"/>
        <v>0</v>
      </c>
      <c r="FT288" s="34">
        <f t="shared" ca="1" si="749"/>
        <v>0</v>
      </c>
      <c r="FU288" s="34">
        <f t="shared" ca="1" si="750"/>
        <v>0</v>
      </c>
      <c r="FV288" s="34">
        <f t="shared" ca="1" si="751"/>
        <v>0</v>
      </c>
      <c r="FW288" s="34">
        <f t="shared" ca="1" si="752"/>
        <v>0</v>
      </c>
      <c r="FX288" s="34">
        <f t="shared" ca="1" si="753"/>
        <v>0</v>
      </c>
      <c r="FY288" s="34">
        <f t="shared" ca="1" si="754"/>
        <v>0</v>
      </c>
      <c r="FZ288" s="34">
        <f t="shared" ca="1" si="755"/>
        <v>0</v>
      </c>
      <c r="GA288" s="34">
        <f t="shared" ca="1" si="756"/>
        <v>0</v>
      </c>
      <c r="GB288" s="34">
        <f t="shared" ca="1" si="757"/>
        <v>0</v>
      </c>
      <c r="GC288" s="34">
        <f t="shared" ca="1" si="758"/>
        <v>0</v>
      </c>
      <c r="GD288" s="34">
        <f t="shared" ca="1" si="759"/>
        <v>0</v>
      </c>
      <c r="GE288" s="34">
        <f t="shared" ca="1" si="760"/>
        <v>0</v>
      </c>
      <c r="GF288" s="34">
        <f t="shared" ca="1" si="761"/>
        <v>0</v>
      </c>
      <c r="GG288" s="34">
        <f t="shared" ca="1" si="762"/>
        <v>0</v>
      </c>
      <c r="GH288" s="34">
        <f t="shared" ca="1" si="763"/>
        <v>0</v>
      </c>
      <c r="GI288" s="34">
        <f t="shared" ca="1" si="764"/>
        <v>0</v>
      </c>
      <c r="GJ288" s="34">
        <f t="shared" ca="1" si="765"/>
        <v>0</v>
      </c>
      <c r="GK288" s="34">
        <f t="shared" ca="1" si="766"/>
        <v>0</v>
      </c>
      <c r="GL288" s="34">
        <f t="shared" ca="1" si="767"/>
        <v>0</v>
      </c>
      <c r="GM288" s="34">
        <f t="shared" ca="1" si="768"/>
        <v>0</v>
      </c>
      <c r="GN288" s="34">
        <f t="shared" ca="1" si="769"/>
        <v>0</v>
      </c>
      <c r="GO288" s="34">
        <f t="shared" ca="1" si="770"/>
        <v>0</v>
      </c>
      <c r="GP288" s="34">
        <f t="shared" ca="1" si="771"/>
        <v>0</v>
      </c>
      <c r="GQ288" s="34">
        <f t="shared" ca="1" si="772"/>
        <v>0</v>
      </c>
      <c r="GR288" s="34">
        <f t="shared" ca="1" si="773"/>
        <v>0</v>
      </c>
      <c r="GS288" s="34">
        <f t="shared" ca="1" si="774"/>
        <v>0</v>
      </c>
      <c r="GT288" s="34">
        <f t="shared" ca="1" si="775"/>
        <v>0</v>
      </c>
      <c r="GU288" s="34">
        <f t="shared" ca="1" si="776"/>
        <v>0</v>
      </c>
      <c r="GV288" s="34">
        <f t="shared" ca="1" si="777"/>
        <v>0</v>
      </c>
      <c r="GW288" s="49" t="str">
        <f t="shared" ca="1" si="790"/>
        <v>H</v>
      </c>
      <c r="GX288" s="49"/>
      <c r="GY288" s="49"/>
      <c r="GZ288" s="49"/>
      <c r="HA288" s="49"/>
      <c r="HB288" s="49" t="str">
        <f t="shared" ca="1" si="791"/>
        <v>O</v>
      </c>
      <c r="HC288" s="49"/>
      <c r="HD288" s="49"/>
      <c r="HE288" s="49"/>
      <c r="HF288" s="49"/>
      <c r="HG288" s="49" t="str">
        <f t="shared" ca="1" si="792"/>
        <v>R</v>
      </c>
      <c r="HH288" s="49"/>
      <c r="HI288" s="49"/>
      <c r="HJ288" s="49"/>
      <c r="HK288" s="49"/>
      <c r="HL288" s="65"/>
      <c r="HM288" s="50"/>
      <c r="HN288" s="50"/>
      <c r="HO288" s="66"/>
      <c r="HP288" s="66"/>
      <c r="HQ288" s="33"/>
      <c r="HR288" s="66"/>
      <c r="HS288" s="66"/>
      <c r="HT288" s="67"/>
      <c r="HU288" s="65"/>
      <c r="HV288" s="50"/>
      <c r="HW288" s="50"/>
      <c r="HX288" s="66"/>
      <c r="HY288" s="66"/>
      <c r="HZ288" s="33"/>
      <c r="IA288" s="66"/>
      <c r="IB288" s="66"/>
      <c r="IC288" s="67"/>
      <c r="ID288" s="65"/>
      <c r="IE288" s="50"/>
      <c r="IF288" s="50"/>
      <c r="IG288" s="66"/>
      <c r="IH288" s="66"/>
      <c r="II288" s="33">
        <f t="shared" ca="1" si="778"/>
        <v>0</v>
      </c>
      <c r="IJ288" s="66" t="str">
        <f t="shared" ca="1" si="779"/>
        <v/>
      </c>
      <c r="IK288" s="66" t="str">
        <f t="shared" ca="1" si="780"/>
        <v/>
      </c>
      <c r="IL288" s="67">
        <f t="shared" ca="1" si="793"/>
        <v>1</v>
      </c>
      <c r="IM288" s="34"/>
      <c r="IN288" s="34"/>
      <c r="IO288" s="37">
        <f t="shared" ca="1" si="794"/>
        <v>0</v>
      </c>
      <c r="IP288" s="22">
        <f t="shared" ca="1" si="781"/>
        <v>-11</v>
      </c>
      <c r="IQ288" s="78">
        <f t="shared" ca="1" si="913"/>
        <v>0</v>
      </c>
      <c r="IR288" s="156">
        <f t="shared" ca="1" si="914"/>
        <v>0</v>
      </c>
      <c r="IS288" s="78">
        <f t="shared" ca="1" si="795"/>
        <v>0</v>
      </c>
      <c r="IT288" s="58"/>
      <c r="IU288" s="58"/>
      <c r="IV288" s="58"/>
      <c r="IW288" s="58"/>
      <c r="IX288" s="58"/>
      <c r="IY288" s="58"/>
      <c r="IZ288" s="58"/>
      <c r="JA288" s="58"/>
      <c r="JB288" s="58"/>
      <c r="JC288" s="58"/>
      <c r="JD288" s="58"/>
      <c r="JE288" s="58"/>
      <c r="JF288" s="58"/>
      <c r="JG288" s="58"/>
      <c r="JH288" s="58"/>
      <c r="JI288" s="58"/>
      <c r="JJ288" s="58"/>
      <c r="JK288" s="58"/>
      <c r="JL288" s="58"/>
      <c r="JM288" s="58"/>
      <c r="JN288" s="58"/>
      <c r="JO288" s="58"/>
      <c r="JP288" s="58"/>
      <c r="JQ288" s="58"/>
      <c r="JR288" s="58"/>
      <c r="JS288" s="58"/>
      <c r="JT288" s="58"/>
      <c r="JU288" s="58"/>
      <c r="JV288" s="58"/>
      <c r="JW288" s="58"/>
      <c r="JX288" s="58"/>
      <c r="JY288" s="58"/>
      <c r="JZ288" s="58"/>
      <c r="KA288" s="58"/>
      <c r="KB288" s="58"/>
      <c r="KC288" s="58"/>
      <c r="KD288" s="58"/>
      <c r="KE288" s="58"/>
      <c r="KF288" s="58"/>
      <c r="KG288" s="58"/>
      <c r="KH288" s="58"/>
      <c r="KI288" s="58"/>
      <c r="KJ288" s="58"/>
      <c r="KK288" s="58"/>
      <c r="KL288" s="58"/>
      <c r="KM288" s="58"/>
      <c r="KN288" s="58"/>
      <c r="KO288" s="58"/>
      <c r="KP288" s="58"/>
      <c r="KQ288" s="58"/>
      <c r="KR288" s="58"/>
      <c r="KS288" s="58"/>
      <c r="KT288" s="58"/>
      <c r="KU288" s="58"/>
      <c r="KV288" s="58"/>
      <c r="KW288" s="58"/>
      <c r="KX288" s="58"/>
      <c r="KY288" s="58"/>
      <c r="KZ288" s="58"/>
      <c r="LA288" s="58"/>
      <c r="LB288" s="58"/>
      <c r="LC288" s="58"/>
      <c r="LD288" s="58"/>
      <c r="LE288" s="58"/>
      <c r="LF288" s="58"/>
      <c r="LG288" s="58"/>
      <c r="LH288" s="58"/>
      <c r="LI288" s="58"/>
      <c r="LJ288" s="58"/>
      <c r="LK288" s="58"/>
      <c r="LL288" s="58"/>
      <c r="LM288" s="58"/>
      <c r="LN288" s="58"/>
      <c r="LO288" s="58"/>
      <c r="LP288" s="90" t="str">
        <f t="shared" si="796"/>
        <v/>
      </c>
      <c r="LQ288" s="90" t="str">
        <f t="shared" si="797"/>
        <v/>
      </c>
      <c r="LR288" s="90" t="str">
        <f t="shared" si="798"/>
        <v/>
      </c>
      <c r="LS288" s="90" t="str">
        <f t="shared" si="799"/>
        <v/>
      </c>
      <c r="LT288" s="90" t="str">
        <f t="shared" si="800"/>
        <v/>
      </c>
      <c r="LU288" s="90" t="str">
        <f t="shared" si="801"/>
        <v/>
      </c>
      <c r="LV288" s="91" t="str">
        <f t="shared" si="735"/>
        <v/>
      </c>
      <c r="LW288" s="91" t="str">
        <f t="shared" si="736"/>
        <v/>
      </c>
      <c r="LX288" s="91" t="str">
        <f t="shared" si="737"/>
        <v/>
      </c>
      <c r="LY288" s="91" t="str">
        <f t="shared" si="732"/>
        <v/>
      </c>
      <c r="LZ288" s="91" t="str">
        <f t="shared" si="733"/>
        <v/>
      </c>
      <c r="MA288" s="91" t="str">
        <f t="shared" si="734"/>
        <v/>
      </c>
      <c r="MC288" s="52"/>
      <c r="MO288" s="15">
        <f t="shared" ca="1" si="740"/>
        <v>33</v>
      </c>
      <c r="MR288" s="15"/>
    </row>
    <row r="289" spans="1:356">
      <c r="A289" s="15">
        <f t="shared" ca="1" si="738"/>
        <v>29</v>
      </c>
      <c r="B289" s="33" t="str">
        <f t="shared" ca="1" si="739"/>
        <v>DB</v>
      </c>
      <c r="C289" s="10" t="str">
        <f t="shared" ca="1" si="782"/>
        <v/>
      </c>
      <c r="D289" s="50">
        <f t="shared" ca="1" si="783"/>
        <v>0</v>
      </c>
      <c r="E289" s="10" t="str">
        <f t="shared" si="784"/>
        <v/>
      </c>
      <c r="F289" s="111">
        <f t="shared" si="785"/>
        <v>285</v>
      </c>
      <c r="G289" s="59">
        <f t="shared" ca="1" si="802"/>
        <v>1</v>
      </c>
      <c r="H289" s="56">
        <f ca="1">COUNTIF($A$5:A289,$H$5)</f>
        <v>9</v>
      </c>
      <c r="I289" s="56">
        <f ca="1">COUNTIF($A$5:$A289,$I$5)</f>
        <v>7</v>
      </c>
      <c r="J289" s="56">
        <f ca="1">COUNTIF($A$5:$A289,$J$5)</f>
        <v>4</v>
      </c>
      <c r="K289" s="56">
        <f ca="1">COUNTIF($A$5:$A289,$K$5)</f>
        <v>10</v>
      </c>
      <c r="L289" s="56">
        <f ca="1">COUNTIF($A$5:$A289,$L$5)</f>
        <v>8</v>
      </c>
      <c r="M289" s="56">
        <f ca="1">COUNTIF($A$5:$A289,$M$5)</f>
        <v>6</v>
      </c>
      <c r="N289" s="56">
        <f ca="1">COUNTIF($A$5:$A289,$N$5)</f>
        <v>3</v>
      </c>
      <c r="O289" s="56">
        <f ca="1">COUNTIF($A$5:$A289,$O$5)</f>
        <v>10</v>
      </c>
      <c r="P289" s="56">
        <f ca="1">COUNTIF($A$5:$A289,$P$5)</f>
        <v>11</v>
      </c>
      <c r="Q289" s="56">
        <f ca="1">COUNTIF($A$5:$A289,$Q$5)</f>
        <v>15</v>
      </c>
      <c r="R289" s="56">
        <f ca="1">COUNTIF($A$5:$A289,$R$5)</f>
        <v>13</v>
      </c>
      <c r="S289" s="56">
        <f ca="1">COUNTIF($A$5:$A289,$S$5)</f>
        <v>8</v>
      </c>
      <c r="T289" s="56">
        <f ca="1">COUNTIF($A$5:$A289,$T$5)</f>
        <v>5</v>
      </c>
      <c r="U289" s="56">
        <f ca="1">COUNTIF($A$5:$A289,$U$5)</f>
        <v>9</v>
      </c>
      <c r="V289" s="56">
        <f ca="1">COUNTIF($A$5:$A289,$V$5)</f>
        <v>6</v>
      </c>
      <c r="W289" s="56">
        <f ca="1">COUNTIF($A$5:$A289,$W$5)</f>
        <v>10</v>
      </c>
      <c r="X289" s="56">
        <f ca="1">COUNTIF($A$5:$A289,$X$5)</f>
        <v>7</v>
      </c>
      <c r="Y289" s="56">
        <f ca="1">COUNTIF($A$5:$A289,$Y$5)</f>
        <v>4</v>
      </c>
      <c r="Z289" s="56">
        <f ca="1">COUNTIF($A$5:$A289,$Z$5)</f>
        <v>10</v>
      </c>
      <c r="AA289" s="56">
        <f ca="1">COUNTIF($A$5:$A289,$AA$5)</f>
        <v>7</v>
      </c>
      <c r="AB289" s="56">
        <f ca="1">COUNTIF($A$5:$A289,$AB$5)</f>
        <v>7</v>
      </c>
      <c r="AC289" s="56">
        <f ca="1">COUNTIF($A$5:$A289,$AC$5)</f>
        <v>4</v>
      </c>
      <c r="AD289" s="56">
        <f ca="1">COUNTIF($A$5:$A289,$AD$5)</f>
        <v>10</v>
      </c>
      <c r="AE289" s="56">
        <f ca="1">COUNTIF($A$5:$A289,$AE$5)</f>
        <v>14</v>
      </c>
      <c r="AF289" s="56">
        <f ca="1">COUNTIF($A$5:$A289,$AF$5)</f>
        <v>5</v>
      </c>
      <c r="AG289" s="56">
        <f ca="1">COUNTIF($A$5:$A289,$AG$5)</f>
        <v>3</v>
      </c>
      <c r="AH289" s="56">
        <f ca="1">COUNTIF($A$5:$A289,$AH$5)</f>
        <v>2</v>
      </c>
      <c r="AI289" s="56">
        <f ca="1">COUNTIF($A$5:$A289,$AI$5)</f>
        <v>7</v>
      </c>
      <c r="AJ289" s="56">
        <f ca="1">COUNTIF($A$5:$A289,$AJ$5)</f>
        <v>10</v>
      </c>
      <c r="AK289" s="56">
        <f ca="1">COUNTIF($A$5:$A289,$AK$5)</f>
        <v>5</v>
      </c>
      <c r="AL289" s="56">
        <f ca="1">COUNTIF($A$5:$A289,$AL$5)</f>
        <v>5</v>
      </c>
      <c r="AM289" s="56">
        <f ca="1">COUNTIF($A$5:$A289,$AM$5)</f>
        <v>8</v>
      </c>
      <c r="AN289" s="56">
        <f ca="1">COUNTIF($A$5:$A289,$AN$5)</f>
        <v>8</v>
      </c>
      <c r="AO289" s="56">
        <f ca="1">COUNTIF($A$5:$A289,$AO$5)</f>
        <v>12</v>
      </c>
      <c r="AP289" s="56">
        <f ca="1">COUNTIF($A$5:$A289,$AP$5)</f>
        <v>7</v>
      </c>
      <c r="AQ289" s="56">
        <f ca="1">COUNTIF($A$5:$A289,$AQ$5)</f>
        <v>10</v>
      </c>
      <c r="AR289" s="56">
        <f ca="1">COUNTIF($A$5:$A289,$AR$5)</f>
        <v>6</v>
      </c>
      <c r="AS289" s="101">
        <f t="shared" ca="1" si="786"/>
        <v>0</v>
      </c>
      <c r="AT289" s="58">
        <f t="shared" si="787"/>
        <v>285</v>
      </c>
      <c r="AU289" s="105">
        <f t="shared" si="788"/>
        <v>8</v>
      </c>
      <c r="AV289" s="105">
        <f t="shared" si="789"/>
        <v>184.68</v>
      </c>
      <c r="AW289" s="58">
        <f t="shared" ca="1" si="915"/>
        <v>17</v>
      </c>
      <c r="AX289" s="58">
        <f t="shared" ca="1" si="916"/>
        <v>113</v>
      </c>
      <c r="AY289" s="58">
        <f t="shared" ca="1" si="917"/>
        <v>12</v>
      </c>
      <c r="AZ289" s="58">
        <f t="shared" ca="1" si="918"/>
        <v>34</v>
      </c>
      <c r="BA289" s="58">
        <f t="shared" ca="1" si="919"/>
        <v>11</v>
      </c>
      <c r="BB289" s="58">
        <f t="shared" ca="1" si="920"/>
        <v>14</v>
      </c>
      <c r="BC289" s="58">
        <f t="shared" ca="1" si="921"/>
        <v>87</v>
      </c>
      <c r="BD289" s="58">
        <f t="shared" ca="1" si="922"/>
        <v>68</v>
      </c>
      <c r="BE289" s="58">
        <f t="shared" ca="1" si="923"/>
        <v>54</v>
      </c>
      <c r="BF289" s="58">
        <f t="shared" ca="1" si="924"/>
        <v>8</v>
      </c>
      <c r="BG289" s="58">
        <f t="shared" ca="1" si="925"/>
        <v>18</v>
      </c>
      <c r="BH289" s="58">
        <f t="shared" ca="1" si="926"/>
        <v>102</v>
      </c>
      <c r="BI289" s="58">
        <f t="shared" ca="1" si="927"/>
        <v>25</v>
      </c>
      <c r="BJ289" s="58">
        <f t="shared" ca="1" si="928"/>
        <v>13</v>
      </c>
      <c r="BK289" s="58">
        <f t="shared" ca="1" si="929"/>
        <v>44</v>
      </c>
      <c r="BL289" s="58">
        <f t="shared" ca="1" si="930"/>
        <v>16</v>
      </c>
      <c r="BM289" s="58">
        <f t="shared" ca="1" si="931"/>
        <v>27</v>
      </c>
      <c r="BN289" s="58">
        <f t="shared" ca="1" si="932"/>
        <v>36</v>
      </c>
      <c r="BO289" s="58">
        <f t="shared" ca="1" si="933"/>
        <v>1</v>
      </c>
      <c r="BP289" s="58">
        <f t="shared" ca="1" si="934"/>
        <v>3</v>
      </c>
      <c r="BQ289" s="58">
        <f t="shared" ca="1" si="935"/>
        <v>75</v>
      </c>
      <c r="BR289" s="58">
        <f t="shared" ca="1" si="936"/>
        <v>29</v>
      </c>
      <c r="BS289" s="58">
        <f t="shared" ca="1" si="937"/>
        <v>26</v>
      </c>
      <c r="BT289" s="58">
        <f t="shared" ca="1" si="938"/>
        <v>22</v>
      </c>
      <c r="BU289" s="58">
        <f t="shared" ca="1" si="939"/>
        <v>5</v>
      </c>
      <c r="BV289" s="58">
        <f t="shared" ca="1" si="940"/>
        <v>32</v>
      </c>
      <c r="BW289" s="58">
        <f t="shared" ca="1" si="941"/>
        <v>56</v>
      </c>
      <c r="BX289" s="58">
        <f t="shared" ca="1" si="942"/>
        <v>52</v>
      </c>
      <c r="BY289" s="58">
        <f t="shared" ca="1" si="943"/>
        <v>0</v>
      </c>
      <c r="BZ289" s="58">
        <f t="shared" ca="1" si="944"/>
        <v>10</v>
      </c>
      <c r="CA289" s="58">
        <f t="shared" ca="1" si="945"/>
        <v>4</v>
      </c>
      <c r="CB289" s="58">
        <f t="shared" ca="1" si="946"/>
        <v>7</v>
      </c>
      <c r="CC289" s="58">
        <f t="shared" ca="1" si="947"/>
        <v>21</v>
      </c>
      <c r="CD289" s="58">
        <f t="shared" ca="1" si="948"/>
        <v>60</v>
      </c>
      <c r="CE289" s="58">
        <f t="shared" ca="1" si="949"/>
        <v>2</v>
      </c>
      <c r="CF289" s="58">
        <f t="shared" ca="1" si="950"/>
        <v>28</v>
      </c>
      <c r="CG289" s="58">
        <f t="shared" ca="1" si="951"/>
        <v>83</v>
      </c>
      <c r="CH289" s="58" t="str">
        <f t="shared" ca="1" si="840"/>
        <v/>
      </c>
      <c r="CI289" s="58" t="str">
        <f t="shared" ca="1" si="841"/>
        <v/>
      </c>
      <c r="CJ289" s="58" t="str">
        <f t="shared" ca="1" si="842"/>
        <v/>
      </c>
      <c r="CK289" s="58" t="str">
        <f t="shared" ca="1" si="843"/>
        <v/>
      </c>
      <c r="CL289" s="58" t="str">
        <f t="shared" ca="1" si="844"/>
        <v/>
      </c>
      <c r="CM289" s="58" t="str">
        <f t="shared" ca="1" si="845"/>
        <v/>
      </c>
      <c r="CN289" s="58" t="str">
        <f t="shared" ca="1" si="846"/>
        <v/>
      </c>
      <c r="CO289" s="58" t="str">
        <f t="shared" ca="1" si="847"/>
        <v/>
      </c>
      <c r="CP289" s="58" t="str">
        <f t="shared" ca="1" si="848"/>
        <v/>
      </c>
      <c r="CQ289" s="58" t="str">
        <f t="shared" ca="1" si="849"/>
        <v/>
      </c>
      <c r="CR289" s="58" t="str">
        <f t="shared" ca="1" si="850"/>
        <v/>
      </c>
      <c r="CS289" s="58" t="str">
        <f t="shared" ca="1" si="851"/>
        <v/>
      </c>
      <c r="CT289" s="58" t="str">
        <f t="shared" ca="1" si="852"/>
        <v/>
      </c>
      <c r="CU289" s="58" t="str">
        <f t="shared" ca="1" si="853"/>
        <v/>
      </c>
      <c r="CV289" s="58" t="str">
        <f t="shared" ca="1" si="854"/>
        <v/>
      </c>
      <c r="CW289" s="58" t="str">
        <f t="shared" ca="1" si="855"/>
        <v/>
      </c>
      <c r="CX289" s="58" t="str">
        <f t="shared" ca="1" si="856"/>
        <v/>
      </c>
      <c r="CY289" s="58" t="str">
        <f t="shared" ca="1" si="857"/>
        <v/>
      </c>
      <c r="CZ289" s="58" t="str">
        <f t="shared" ca="1" si="858"/>
        <v/>
      </c>
      <c r="DA289" s="58" t="str">
        <f t="shared" ca="1" si="859"/>
        <v/>
      </c>
      <c r="DB289" s="58" t="str">
        <f t="shared" ca="1" si="860"/>
        <v/>
      </c>
      <c r="DC289" s="58" t="str">
        <f t="shared" ca="1" si="861"/>
        <v/>
      </c>
      <c r="DD289" s="58" t="str">
        <f t="shared" ca="1" si="862"/>
        <v/>
      </c>
      <c r="DE289" s="58" t="str">
        <f t="shared" ca="1" si="863"/>
        <v/>
      </c>
      <c r="DF289" s="58" t="str">
        <f t="shared" ca="1" si="864"/>
        <v/>
      </c>
      <c r="DG289" s="58" t="str">
        <f t="shared" ca="1" si="865"/>
        <v/>
      </c>
      <c r="DH289" s="58" t="str">
        <f t="shared" ca="1" si="866"/>
        <v/>
      </c>
      <c r="DI289" s="58" t="str">
        <f t="shared" ca="1" si="867"/>
        <v/>
      </c>
      <c r="DJ289" s="58" t="str">
        <f t="shared" ca="1" si="868"/>
        <v/>
      </c>
      <c r="DK289" s="58" t="str">
        <f t="shared" ca="1" si="869"/>
        <v/>
      </c>
      <c r="DL289" s="58" t="str">
        <f t="shared" ca="1" si="870"/>
        <v/>
      </c>
      <c r="DM289" s="58" t="str">
        <f t="shared" ca="1" si="871"/>
        <v/>
      </c>
      <c r="DN289" s="58" t="str">
        <f t="shared" ca="1" si="872"/>
        <v/>
      </c>
      <c r="DO289" s="58" t="str">
        <f t="shared" ca="1" si="873"/>
        <v/>
      </c>
      <c r="DP289" s="58" t="str">
        <f t="shared" ca="1" si="874"/>
        <v/>
      </c>
      <c r="DQ289" s="58" t="str">
        <f t="shared" ca="1" si="874"/>
        <v/>
      </c>
      <c r="DR289" s="58" t="str">
        <f t="shared" ca="1" si="875"/>
        <v/>
      </c>
      <c r="DS289" s="34">
        <f t="shared" ca="1" si="876"/>
        <v>0</v>
      </c>
      <c r="DT289" s="34">
        <f t="shared" ca="1" si="877"/>
        <v>0</v>
      </c>
      <c r="DU289" s="34">
        <f t="shared" ca="1" si="878"/>
        <v>0</v>
      </c>
      <c r="DV289" s="34">
        <f t="shared" ca="1" si="879"/>
        <v>0</v>
      </c>
      <c r="DW289" s="34">
        <f t="shared" ca="1" si="880"/>
        <v>0</v>
      </c>
      <c r="DX289" s="34">
        <f t="shared" ca="1" si="881"/>
        <v>0</v>
      </c>
      <c r="DY289" s="34">
        <f t="shared" ca="1" si="882"/>
        <v>0</v>
      </c>
      <c r="DZ289" s="34">
        <f t="shared" ca="1" si="883"/>
        <v>0</v>
      </c>
      <c r="EA289" s="34">
        <f t="shared" ca="1" si="884"/>
        <v>0</v>
      </c>
      <c r="EB289" s="34">
        <f t="shared" ca="1" si="885"/>
        <v>0</v>
      </c>
      <c r="EC289" s="34">
        <f t="shared" ca="1" si="886"/>
        <v>0</v>
      </c>
      <c r="ED289" s="34">
        <f t="shared" ca="1" si="887"/>
        <v>0</v>
      </c>
      <c r="EE289" s="34">
        <f t="shared" ca="1" si="888"/>
        <v>0</v>
      </c>
      <c r="EF289" s="34">
        <f t="shared" ca="1" si="889"/>
        <v>0</v>
      </c>
      <c r="EG289" s="34">
        <f t="shared" ca="1" si="890"/>
        <v>0</v>
      </c>
      <c r="EH289" s="34">
        <f t="shared" ca="1" si="891"/>
        <v>0</v>
      </c>
      <c r="EI289" s="34">
        <f t="shared" ca="1" si="892"/>
        <v>0</v>
      </c>
      <c r="EJ289" s="34">
        <f t="shared" ca="1" si="893"/>
        <v>0</v>
      </c>
      <c r="EK289" s="34">
        <f t="shared" ca="1" si="894"/>
        <v>0</v>
      </c>
      <c r="EL289" s="34">
        <f t="shared" ca="1" si="895"/>
        <v>0</v>
      </c>
      <c r="EM289" s="34">
        <f t="shared" ca="1" si="896"/>
        <v>0</v>
      </c>
      <c r="EN289" s="34">
        <f t="shared" ca="1" si="897"/>
        <v>0</v>
      </c>
      <c r="EO289" s="34">
        <f t="shared" ca="1" si="898"/>
        <v>0</v>
      </c>
      <c r="EP289" s="34">
        <f t="shared" ca="1" si="899"/>
        <v>0</v>
      </c>
      <c r="EQ289" s="34">
        <f t="shared" ca="1" si="900"/>
        <v>0</v>
      </c>
      <c r="ER289" s="34">
        <f t="shared" ca="1" si="901"/>
        <v>0</v>
      </c>
      <c r="ES289" s="34">
        <f t="shared" ca="1" si="902"/>
        <v>0</v>
      </c>
      <c r="ET289" s="34">
        <f t="shared" ca="1" si="903"/>
        <v>0</v>
      </c>
      <c r="EU289" s="34">
        <f t="shared" ca="1" si="904"/>
        <v>0</v>
      </c>
      <c r="EV289" s="34">
        <f t="shared" ca="1" si="905"/>
        <v>0</v>
      </c>
      <c r="EW289" s="34">
        <f t="shared" ca="1" si="906"/>
        <v>0</v>
      </c>
      <c r="EX289" s="34">
        <f t="shared" ca="1" si="907"/>
        <v>0</v>
      </c>
      <c r="EY289" s="34">
        <f t="shared" ca="1" si="908"/>
        <v>0</v>
      </c>
      <c r="EZ289" s="34">
        <f t="shared" ca="1" si="909"/>
        <v>0</v>
      </c>
      <c r="FA289" s="34">
        <f t="shared" ca="1" si="910"/>
        <v>0</v>
      </c>
      <c r="FB289" s="34">
        <f t="shared" ca="1" si="911"/>
        <v>0</v>
      </c>
      <c r="FC289" s="34">
        <f t="shared" ca="1" si="912"/>
        <v>0</v>
      </c>
      <c r="FD289" s="71"/>
      <c r="FE289" s="76"/>
      <c r="FF289" s="76"/>
      <c r="FG289" s="76"/>
      <c r="FH289" s="58"/>
      <c r="FI289" s="58"/>
      <c r="FJ289" s="58">
        <v>0</v>
      </c>
      <c r="FK289" s="58">
        <v>0</v>
      </c>
      <c r="FL289" s="34">
        <f t="shared" ca="1" si="741"/>
        <v>0</v>
      </c>
      <c r="FM289" s="34">
        <f t="shared" ca="1" si="742"/>
        <v>0</v>
      </c>
      <c r="FN289" s="34">
        <f t="shared" ca="1" si="743"/>
        <v>0</v>
      </c>
      <c r="FO289" s="34">
        <f t="shared" ca="1" si="744"/>
        <v>0</v>
      </c>
      <c r="FP289" s="34">
        <f t="shared" ca="1" si="745"/>
        <v>0</v>
      </c>
      <c r="FQ289" s="34">
        <f t="shared" ca="1" si="746"/>
        <v>0</v>
      </c>
      <c r="FR289" s="34">
        <f t="shared" ca="1" si="747"/>
        <v>0</v>
      </c>
      <c r="FS289" s="34">
        <f t="shared" ca="1" si="748"/>
        <v>0</v>
      </c>
      <c r="FT289" s="34">
        <f t="shared" ca="1" si="749"/>
        <v>0</v>
      </c>
      <c r="FU289" s="34">
        <f t="shared" ca="1" si="750"/>
        <v>0</v>
      </c>
      <c r="FV289" s="34">
        <f t="shared" ca="1" si="751"/>
        <v>0</v>
      </c>
      <c r="FW289" s="34">
        <f t="shared" ca="1" si="752"/>
        <v>0</v>
      </c>
      <c r="FX289" s="34">
        <f t="shared" ca="1" si="753"/>
        <v>0</v>
      </c>
      <c r="FY289" s="34">
        <f t="shared" ca="1" si="754"/>
        <v>0</v>
      </c>
      <c r="FZ289" s="34">
        <f t="shared" ca="1" si="755"/>
        <v>0</v>
      </c>
      <c r="GA289" s="34">
        <f t="shared" ca="1" si="756"/>
        <v>0</v>
      </c>
      <c r="GB289" s="34">
        <f t="shared" ca="1" si="757"/>
        <v>0</v>
      </c>
      <c r="GC289" s="34">
        <f t="shared" ca="1" si="758"/>
        <v>0</v>
      </c>
      <c r="GD289" s="34">
        <f t="shared" ca="1" si="759"/>
        <v>0</v>
      </c>
      <c r="GE289" s="34">
        <f t="shared" ca="1" si="760"/>
        <v>0</v>
      </c>
      <c r="GF289" s="34">
        <f t="shared" ca="1" si="761"/>
        <v>0</v>
      </c>
      <c r="GG289" s="34">
        <f t="shared" ca="1" si="762"/>
        <v>0</v>
      </c>
      <c r="GH289" s="34">
        <f t="shared" ca="1" si="763"/>
        <v>0</v>
      </c>
      <c r="GI289" s="34">
        <f t="shared" ca="1" si="764"/>
        <v>0</v>
      </c>
      <c r="GJ289" s="34">
        <f t="shared" ca="1" si="765"/>
        <v>0</v>
      </c>
      <c r="GK289" s="34">
        <f t="shared" ca="1" si="766"/>
        <v>0</v>
      </c>
      <c r="GL289" s="34">
        <f t="shared" ca="1" si="767"/>
        <v>0</v>
      </c>
      <c r="GM289" s="34">
        <f t="shared" ca="1" si="768"/>
        <v>0</v>
      </c>
      <c r="GN289" s="34">
        <f t="shared" ca="1" si="769"/>
        <v>0</v>
      </c>
      <c r="GO289" s="34">
        <f t="shared" ca="1" si="770"/>
        <v>0</v>
      </c>
      <c r="GP289" s="34">
        <f t="shared" ca="1" si="771"/>
        <v>0</v>
      </c>
      <c r="GQ289" s="34">
        <f t="shared" ca="1" si="772"/>
        <v>0</v>
      </c>
      <c r="GR289" s="34">
        <f t="shared" ca="1" si="773"/>
        <v>0</v>
      </c>
      <c r="GS289" s="34">
        <f t="shared" ca="1" si="774"/>
        <v>0</v>
      </c>
      <c r="GT289" s="34">
        <f t="shared" ca="1" si="775"/>
        <v>0</v>
      </c>
      <c r="GU289" s="34">
        <f t="shared" ca="1" si="776"/>
        <v>0</v>
      </c>
      <c r="GV289" s="34">
        <f t="shared" ca="1" si="777"/>
        <v>0</v>
      </c>
      <c r="GW289" s="49" t="str">
        <f t="shared" ca="1" si="790"/>
        <v>H</v>
      </c>
      <c r="GX289" s="49"/>
      <c r="GY289" s="49"/>
      <c r="GZ289" s="49"/>
      <c r="HA289" s="49"/>
      <c r="HB289" s="49" t="str">
        <f t="shared" ca="1" si="791"/>
        <v>O</v>
      </c>
      <c r="HC289" s="49"/>
      <c r="HD289" s="49"/>
      <c r="HE289" s="49"/>
      <c r="HF289" s="49"/>
      <c r="HG289" s="49" t="str">
        <f t="shared" ca="1" si="792"/>
        <v>B</v>
      </c>
      <c r="HH289" s="49"/>
      <c r="HI289" s="49"/>
      <c r="HJ289" s="49"/>
      <c r="HK289" s="49"/>
      <c r="HL289" s="65"/>
      <c r="HM289" s="50"/>
      <c r="HN289" s="50"/>
      <c r="HO289" s="66"/>
      <c r="HP289" s="66"/>
      <c r="HQ289" s="33"/>
      <c r="HR289" s="66"/>
      <c r="HS289" s="66"/>
      <c r="HT289" s="67"/>
      <c r="HU289" s="65"/>
      <c r="HV289" s="50"/>
      <c r="HW289" s="50"/>
      <c r="HX289" s="66"/>
      <c r="HY289" s="66"/>
      <c r="HZ289" s="33"/>
      <c r="IA289" s="66"/>
      <c r="IB289" s="66"/>
      <c r="IC289" s="67"/>
      <c r="ID289" s="65"/>
      <c r="IE289" s="50"/>
      <c r="IF289" s="50"/>
      <c r="IG289" s="66"/>
      <c r="IH289" s="66"/>
      <c r="II289" s="33">
        <f t="shared" ca="1" si="778"/>
        <v>0</v>
      </c>
      <c r="IJ289" s="66" t="str">
        <f t="shared" ca="1" si="779"/>
        <v/>
      </c>
      <c r="IK289" s="66" t="str">
        <f t="shared" ca="1" si="780"/>
        <v/>
      </c>
      <c r="IL289" s="67">
        <f t="shared" ca="1" si="793"/>
        <v>1</v>
      </c>
      <c r="IM289" s="34"/>
      <c r="IN289" s="34"/>
      <c r="IO289" s="37">
        <f t="shared" ca="1" si="794"/>
        <v>0</v>
      </c>
      <c r="IP289" s="22">
        <f t="shared" ca="1" si="781"/>
        <v>-11</v>
      </c>
      <c r="IQ289" s="78">
        <f t="shared" ca="1" si="913"/>
        <v>0</v>
      </c>
      <c r="IR289" s="156">
        <f t="shared" ca="1" si="914"/>
        <v>0</v>
      </c>
      <c r="IS289" s="78">
        <f t="shared" ca="1" si="795"/>
        <v>0</v>
      </c>
      <c r="IT289" s="58"/>
      <c r="IU289" s="58"/>
      <c r="IV289" s="58"/>
      <c r="IW289" s="58"/>
      <c r="IX289" s="58"/>
      <c r="IY289" s="58"/>
      <c r="IZ289" s="58"/>
      <c r="JA289" s="58"/>
      <c r="JB289" s="58"/>
      <c r="JC289" s="58"/>
      <c r="JD289" s="58"/>
      <c r="JE289" s="58"/>
      <c r="JF289" s="58"/>
      <c r="JG289" s="58"/>
      <c r="JH289" s="58"/>
      <c r="JI289" s="58"/>
      <c r="JJ289" s="58"/>
      <c r="JK289" s="58"/>
      <c r="JL289" s="58"/>
      <c r="JM289" s="58"/>
      <c r="JN289" s="58"/>
      <c r="JO289" s="58"/>
      <c r="JP289" s="58"/>
      <c r="JQ289" s="58"/>
      <c r="JR289" s="58"/>
      <c r="JS289" s="58"/>
      <c r="JT289" s="58"/>
      <c r="JU289" s="58"/>
      <c r="JV289" s="58"/>
      <c r="JW289" s="58"/>
      <c r="JX289" s="58"/>
      <c r="JY289" s="58"/>
      <c r="JZ289" s="58"/>
      <c r="KA289" s="58"/>
      <c r="KB289" s="58"/>
      <c r="KC289" s="58"/>
      <c r="KD289" s="58"/>
      <c r="KE289" s="58"/>
      <c r="KF289" s="58"/>
      <c r="KG289" s="58"/>
      <c r="KH289" s="58"/>
      <c r="KI289" s="58"/>
      <c r="KJ289" s="58"/>
      <c r="KK289" s="58"/>
      <c r="KL289" s="58"/>
      <c r="KM289" s="58"/>
      <c r="KN289" s="58"/>
      <c r="KO289" s="58"/>
      <c r="KP289" s="58"/>
      <c r="KQ289" s="58"/>
      <c r="KR289" s="58"/>
      <c r="KS289" s="58"/>
      <c r="KT289" s="58"/>
      <c r="KU289" s="58"/>
      <c r="KV289" s="58"/>
      <c r="KW289" s="58"/>
      <c r="KX289" s="58"/>
      <c r="KY289" s="58"/>
      <c r="KZ289" s="58"/>
      <c r="LA289" s="58"/>
      <c r="LB289" s="58"/>
      <c r="LC289" s="58"/>
      <c r="LD289" s="58"/>
      <c r="LE289" s="58"/>
      <c r="LF289" s="58"/>
      <c r="LG289" s="58"/>
      <c r="LH289" s="58"/>
      <c r="LI289" s="58"/>
      <c r="LJ289" s="58"/>
      <c r="LK289" s="58"/>
      <c r="LL289" s="58"/>
      <c r="LM289" s="58"/>
      <c r="LN289" s="58"/>
      <c r="LO289" s="58"/>
      <c r="LP289" s="90" t="str">
        <f t="shared" si="796"/>
        <v/>
      </c>
      <c r="LQ289" s="90" t="str">
        <f t="shared" si="797"/>
        <v/>
      </c>
      <c r="LR289" s="90" t="str">
        <f t="shared" si="798"/>
        <v/>
      </c>
      <c r="LS289" s="90" t="str">
        <f t="shared" si="799"/>
        <v/>
      </c>
      <c r="LT289" s="90" t="str">
        <f t="shared" si="800"/>
        <v/>
      </c>
      <c r="LU289" s="90" t="str">
        <f t="shared" si="801"/>
        <v/>
      </c>
      <c r="LV289" s="91" t="str">
        <f t="shared" si="735"/>
        <v/>
      </c>
      <c r="LW289" s="91" t="str">
        <f t="shared" si="736"/>
        <v/>
      </c>
      <c r="LX289" s="91" t="str">
        <f t="shared" si="737"/>
        <v/>
      </c>
      <c r="LY289" s="91" t="str">
        <f t="shared" si="732"/>
        <v/>
      </c>
      <c r="LZ289" s="91" t="str">
        <f t="shared" si="733"/>
        <v/>
      </c>
      <c r="MA289" s="91" t="str">
        <f t="shared" si="734"/>
        <v/>
      </c>
      <c r="MC289" s="52"/>
      <c r="MO289" s="15">
        <f t="shared" ca="1" si="740"/>
        <v>24</v>
      </c>
      <c r="MR289" s="15"/>
    </row>
    <row r="290" spans="1:356">
      <c r="A290" s="15">
        <f t="shared" ca="1" si="738"/>
        <v>24</v>
      </c>
      <c r="B290" s="33" t="str">
        <f t="shared" ca="1" si="739"/>
        <v>DB</v>
      </c>
      <c r="C290" s="10" t="str">
        <f t="shared" ca="1" si="782"/>
        <v/>
      </c>
      <c r="D290" s="50">
        <f t="shared" ca="1" si="783"/>
        <v>0</v>
      </c>
      <c r="E290" s="10" t="str">
        <f t="shared" si="784"/>
        <v/>
      </c>
      <c r="F290" s="111">
        <f t="shared" si="785"/>
        <v>286</v>
      </c>
      <c r="G290" s="59">
        <f t="shared" ca="1" si="802"/>
        <v>1</v>
      </c>
      <c r="H290" s="56">
        <f ca="1">COUNTIF($A$5:A290,$H$5)</f>
        <v>9</v>
      </c>
      <c r="I290" s="56">
        <f ca="1">COUNTIF($A$5:$A290,$I$5)</f>
        <v>7</v>
      </c>
      <c r="J290" s="56">
        <f ca="1">COUNTIF($A$5:$A290,$J$5)</f>
        <v>4</v>
      </c>
      <c r="K290" s="56">
        <f ca="1">COUNTIF($A$5:$A290,$K$5)</f>
        <v>10</v>
      </c>
      <c r="L290" s="56">
        <f ca="1">COUNTIF($A$5:$A290,$L$5)</f>
        <v>8</v>
      </c>
      <c r="M290" s="56">
        <f ca="1">COUNTIF($A$5:$A290,$M$5)</f>
        <v>6</v>
      </c>
      <c r="N290" s="56">
        <f ca="1">COUNTIF($A$5:$A290,$N$5)</f>
        <v>3</v>
      </c>
      <c r="O290" s="56">
        <f ca="1">COUNTIF($A$5:$A290,$O$5)</f>
        <v>10</v>
      </c>
      <c r="P290" s="56">
        <f ca="1">COUNTIF($A$5:$A290,$P$5)</f>
        <v>11</v>
      </c>
      <c r="Q290" s="56">
        <f ca="1">COUNTIF($A$5:$A290,$Q$5)</f>
        <v>15</v>
      </c>
      <c r="R290" s="56">
        <f ca="1">COUNTIF($A$5:$A290,$R$5)</f>
        <v>13</v>
      </c>
      <c r="S290" s="56">
        <f ca="1">COUNTIF($A$5:$A290,$S$5)</f>
        <v>8</v>
      </c>
      <c r="T290" s="56">
        <f ca="1">COUNTIF($A$5:$A290,$T$5)</f>
        <v>5</v>
      </c>
      <c r="U290" s="56">
        <f ca="1">COUNTIF($A$5:$A290,$U$5)</f>
        <v>9</v>
      </c>
      <c r="V290" s="56">
        <f ca="1">COUNTIF($A$5:$A290,$V$5)</f>
        <v>6</v>
      </c>
      <c r="W290" s="56">
        <f ca="1">COUNTIF($A$5:$A290,$W$5)</f>
        <v>10</v>
      </c>
      <c r="X290" s="56">
        <f ca="1">COUNTIF($A$5:$A290,$X$5)</f>
        <v>7</v>
      </c>
      <c r="Y290" s="56">
        <f ca="1">COUNTIF($A$5:$A290,$Y$5)</f>
        <v>4</v>
      </c>
      <c r="Z290" s="56">
        <f ca="1">COUNTIF($A$5:$A290,$Z$5)</f>
        <v>10</v>
      </c>
      <c r="AA290" s="56">
        <f ca="1">COUNTIF($A$5:$A290,$AA$5)</f>
        <v>7</v>
      </c>
      <c r="AB290" s="56">
        <f ca="1">COUNTIF($A$5:$A290,$AB$5)</f>
        <v>7</v>
      </c>
      <c r="AC290" s="56">
        <f ca="1">COUNTIF($A$5:$A290,$AC$5)</f>
        <v>4</v>
      </c>
      <c r="AD290" s="56">
        <f ca="1">COUNTIF($A$5:$A290,$AD$5)</f>
        <v>10</v>
      </c>
      <c r="AE290" s="56">
        <f ca="1">COUNTIF($A$5:$A290,$AE$5)</f>
        <v>15</v>
      </c>
      <c r="AF290" s="56">
        <f ca="1">COUNTIF($A$5:$A290,$AF$5)</f>
        <v>5</v>
      </c>
      <c r="AG290" s="56">
        <f ca="1">COUNTIF($A$5:$A290,$AG$5)</f>
        <v>3</v>
      </c>
      <c r="AH290" s="56">
        <f ca="1">COUNTIF($A$5:$A290,$AH$5)</f>
        <v>2</v>
      </c>
      <c r="AI290" s="56">
        <f ca="1">COUNTIF($A$5:$A290,$AI$5)</f>
        <v>7</v>
      </c>
      <c r="AJ290" s="56">
        <f ca="1">COUNTIF($A$5:$A290,$AJ$5)</f>
        <v>10</v>
      </c>
      <c r="AK290" s="56">
        <f ca="1">COUNTIF($A$5:$A290,$AK$5)</f>
        <v>5</v>
      </c>
      <c r="AL290" s="56">
        <f ca="1">COUNTIF($A$5:$A290,$AL$5)</f>
        <v>5</v>
      </c>
      <c r="AM290" s="56">
        <f ca="1">COUNTIF($A$5:$A290,$AM$5)</f>
        <v>8</v>
      </c>
      <c r="AN290" s="56">
        <f ca="1">COUNTIF($A$5:$A290,$AN$5)</f>
        <v>8</v>
      </c>
      <c r="AO290" s="56">
        <f ca="1">COUNTIF($A$5:$A290,$AO$5)</f>
        <v>12</v>
      </c>
      <c r="AP290" s="56">
        <f ca="1">COUNTIF($A$5:$A290,$AP$5)</f>
        <v>7</v>
      </c>
      <c r="AQ290" s="56">
        <f ca="1">COUNTIF($A$5:$A290,$AQ$5)</f>
        <v>10</v>
      </c>
      <c r="AR290" s="56">
        <f ca="1">COUNTIF($A$5:$A290,$AR$5)</f>
        <v>6</v>
      </c>
      <c r="AS290" s="101">
        <f t="shared" ca="1" si="786"/>
        <v>0</v>
      </c>
      <c r="AT290" s="58">
        <f t="shared" si="787"/>
        <v>286</v>
      </c>
      <c r="AU290" s="105">
        <f t="shared" si="788"/>
        <v>8</v>
      </c>
      <c r="AV290" s="105">
        <f t="shared" si="789"/>
        <v>185.328</v>
      </c>
      <c r="AW290" s="58">
        <f t="shared" ca="1" si="915"/>
        <v>18</v>
      </c>
      <c r="AX290" s="58">
        <f t="shared" ca="1" si="916"/>
        <v>114</v>
      </c>
      <c r="AY290" s="58">
        <f t="shared" ca="1" si="917"/>
        <v>13</v>
      </c>
      <c r="AZ290" s="58">
        <f t="shared" ca="1" si="918"/>
        <v>35</v>
      </c>
      <c r="BA290" s="58">
        <f t="shared" ca="1" si="919"/>
        <v>12</v>
      </c>
      <c r="BB290" s="58">
        <f t="shared" ca="1" si="920"/>
        <v>15</v>
      </c>
      <c r="BC290" s="58">
        <f t="shared" ca="1" si="921"/>
        <v>88</v>
      </c>
      <c r="BD290" s="58">
        <f t="shared" ca="1" si="922"/>
        <v>69</v>
      </c>
      <c r="BE290" s="58">
        <f t="shared" ca="1" si="923"/>
        <v>55</v>
      </c>
      <c r="BF290" s="58">
        <f t="shared" ca="1" si="924"/>
        <v>9</v>
      </c>
      <c r="BG290" s="58">
        <f t="shared" ca="1" si="925"/>
        <v>19</v>
      </c>
      <c r="BH290" s="58">
        <f t="shared" ca="1" si="926"/>
        <v>103</v>
      </c>
      <c r="BI290" s="58">
        <f t="shared" ca="1" si="927"/>
        <v>26</v>
      </c>
      <c r="BJ290" s="58">
        <f t="shared" ca="1" si="928"/>
        <v>14</v>
      </c>
      <c r="BK290" s="58">
        <f t="shared" ca="1" si="929"/>
        <v>45</v>
      </c>
      <c r="BL290" s="58">
        <f t="shared" ca="1" si="930"/>
        <v>17</v>
      </c>
      <c r="BM290" s="58">
        <f t="shared" ca="1" si="931"/>
        <v>28</v>
      </c>
      <c r="BN290" s="58">
        <f t="shared" ca="1" si="932"/>
        <v>37</v>
      </c>
      <c r="BO290" s="58">
        <f t="shared" ca="1" si="933"/>
        <v>2</v>
      </c>
      <c r="BP290" s="58">
        <f t="shared" ca="1" si="934"/>
        <v>4</v>
      </c>
      <c r="BQ290" s="58">
        <f t="shared" ca="1" si="935"/>
        <v>76</v>
      </c>
      <c r="BR290" s="58">
        <f t="shared" ca="1" si="936"/>
        <v>30</v>
      </c>
      <c r="BS290" s="58">
        <f t="shared" ca="1" si="937"/>
        <v>27</v>
      </c>
      <c r="BT290" s="58">
        <f t="shared" ca="1" si="938"/>
        <v>0</v>
      </c>
      <c r="BU290" s="58">
        <f t="shared" ca="1" si="939"/>
        <v>6</v>
      </c>
      <c r="BV290" s="58">
        <f t="shared" ca="1" si="940"/>
        <v>33</v>
      </c>
      <c r="BW290" s="58">
        <f t="shared" ca="1" si="941"/>
        <v>57</v>
      </c>
      <c r="BX290" s="58">
        <f t="shared" ca="1" si="942"/>
        <v>53</v>
      </c>
      <c r="BY290" s="58">
        <f t="shared" ca="1" si="943"/>
        <v>1</v>
      </c>
      <c r="BZ290" s="58">
        <f t="shared" ca="1" si="944"/>
        <v>11</v>
      </c>
      <c r="CA290" s="58">
        <f t="shared" ca="1" si="945"/>
        <v>5</v>
      </c>
      <c r="CB290" s="58">
        <f t="shared" ca="1" si="946"/>
        <v>8</v>
      </c>
      <c r="CC290" s="58">
        <f t="shared" ca="1" si="947"/>
        <v>22</v>
      </c>
      <c r="CD290" s="58">
        <f t="shared" ca="1" si="948"/>
        <v>61</v>
      </c>
      <c r="CE290" s="58">
        <f t="shared" ca="1" si="949"/>
        <v>3</v>
      </c>
      <c r="CF290" s="58">
        <f t="shared" ca="1" si="950"/>
        <v>29</v>
      </c>
      <c r="CG290" s="58">
        <f t="shared" ca="1" si="951"/>
        <v>84</v>
      </c>
      <c r="CH290" s="58" t="str">
        <f t="shared" ca="1" si="840"/>
        <v/>
      </c>
      <c r="CI290" s="58" t="str">
        <f t="shared" ca="1" si="841"/>
        <v/>
      </c>
      <c r="CJ290" s="58" t="str">
        <f t="shared" ca="1" si="842"/>
        <v/>
      </c>
      <c r="CK290" s="58" t="str">
        <f t="shared" ca="1" si="843"/>
        <v/>
      </c>
      <c r="CL290" s="58" t="str">
        <f t="shared" ca="1" si="844"/>
        <v/>
      </c>
      <c r="CM290" s="58" t="str">
        <f t="shared" ca="1" si="845"/>
        <v/>
      </c>
      <c r="CN290" s="58" t="str">
        <f t="shared" ca="1" si="846"/>
        <v/>
      </c>
      <c r="CO290" s="58" t="str">
        <f t="shared" ca="1" si="847"/>
        <v/>
      </c>
      <c r="CP290" s="58" t="str">
        <f t="shared" ca="1" si="848"/>
        <v/>
      </c>
      <c r="CQ290" s="58" t="str">
        <f t="shared" ca="1" si="849"/>
        <v/>
      </c>
      <c r="CR290" s="58" t="str">
        <f t="shared" ca="1" si="850"/>
        <v/>
      </c>
      <c r="CS290" s="58" t="str">
        <f t="shared" ca="1" si="851"/>
        <v/>
      </c>
      <c r="CT290" s="58" t="str">
        <f t="shared" ca="1" si="852"/>
        <v/>
      </c>
      <c r="CU290" s="58" t="str">
        <f t="shared" ca="1" si="853"/>
        <v/>
      </c>
      <c r="CV290" s="58" t="str">
        <f t="shared" ca="1" si="854"/>
        <v/>
      </c>
      <c r="CW290" s="58" t="str">
        <f t="shared" ca="1" si="855"/>
        <v/>
      </c>
      <c r="CX290" s="58" t="str">
        <f t="shared" ca="1" si="856"/>
        <v/>
      </c>
      <c r="CY290" s="58" t="str">
        <f t="shared" ca="1" si="857"/>
        <v/>
      </c>
      <c r="CZ290" s="58" t="str">
        <f t="shared" ca="1" si="858"/>
        <v/>
      </c>
      <c r="DA290" s="58" t="str">
        <f t="shared" ca="1" si="859"/>
        <v/>
      </c>
      <c r="DB290" s="58" t="str">
        <f t="shared" ca="1" si="860"/>
        <v/>
      </c>
      <c r="DC290" s="58" t="str">
        <f t="shared" ca="1" si="861"/>
        <v/>
      </c>
      <c r="DD290" s="58" t="str">
        <f t="shared" ca="1" si="862"/>
        <v/>
      </c>
      <c r="DE290" s="58" t="str">
        <f t="shared" ca="1" si="863"/>
        <v/>
      </c>
      <c r="DF290" s="58" t="str">
        <f t="shared" ca="1" si="864"/>
        <v/>
      </c>
      <c r="DG290" s="58" t="str">
        <f t="shared" ca="1" si="865"/>
        <v/>
      </c>
      <c r="DH290" s="58" t="str">
        <f t="shared" ca="1" si="866"/>
        <v/>
      </c>
      <c r="DI290" s="58" t="str">
        <f t="shared" ca="1" si="867"/>
        <v/>
      </c>
      <c r="DJ290" s="58" t="str">
        <f t="shared" ca="1" si="868"/>
        <v/>
      </c>
      <c r="DK290" s="58" t="str">
        <f t="shared" ca="1" si="869"/>
        <v/>
      </c>
      <c r="DL290" s="58" t="str">
        <f t="shared" ca="1" si="870"/>
        <v/>
      </c>
      <c r="DM290" s="58" t="str">
        <f t="shared" ca="1" si="871"/>
        <v/>
      </c>
      <c r="DN290" s="58" t="str">
        <f t="shared" ca="1" si="872"/>
        <v/>
      </c>
      <c r="DO290" s="58" t="str">
        <f t="shared" ca="1" si="873"/>
        <v/>
      </c>
      <c r="DP290" s="58" t="str">
        <f t="shared" ca="1" si="874"/>
        <v/>
      </c>
      <c r="DQ290" s="58" t="str">
        <f t="shared" ca="1" si="874"/>
        <v/>
      </c>
      <c r="DR290" s="58" t="str">
        <f t="shared" ca="1" si="875"/>
        <v/>
      </c>
      <c r="DS290" s="34">
        <f t="shared" ca="1" si="876"/>
        <v>0</v>
      </c>
      <c r="DT290" s="34">
        <f t="shared" ca="1" si="877"/>
        <v>0</v>
      </c>
      <c r="DU290" s="34">
        <f t="shared" ca="1" si="878"/>
        <v>0</v>
      </c>
      <c r="DV290" s="34">
        <f t="shared" ca="1" si="879"/>
        <v>0</v>
      </c>
      <c r="DW290" s="34">
        <f t="shared" ca="1" si="880"/>
        <v>0</v>
      </c>
      <c r="DX290" s="34">
        <f t="shared" ca="1" si="881"/>
        <v>0</v>
      </c>
      <c r="DY290" s="34">
        <f t="shared" ca="1" si="882"/>
        <v>0</v>
      </c>
      <c r="DZ290" s="34">
        <f t="shared" ca="1" si="883"/>
        <v>0</v>
      </c>
      <c r="EA290" s="34">
        <f t="shared" ca="1" si="884"/>
        <v>0</v>
      </c>
      <c r="EB290" s="34">
        <f t="shared" ca="1" si="885"/>
        <v>0</v>
      </c>
      <c r="EC290" s="34">
        <f t="shared" ca="1" si="886"/>
        <v>0</v>
      </c>
      <c r="ED290" s="34">
        <f t="shared" ca="1" si="887"/>
        <v>0</v>
      </c>
      <c r="EE290" s="34">
        <f t="shared" ca="1" si="888"/>
        <v>0</v>
      </c>
      <c r="EF290" s="34">
        <f t="shared" ca="1" si="889"/>
        <v>0</v>
      </c>
      <c r="EG290" s="34">
        <f t="shared" ca="1" si="890"/>
        <v>0</v>
      </c>
      <c r="EH290" s="34">
        <f t="shared" ca="1" si="891"/>
        <v>0</v>
      </c>
      <c r="EI290" s="34">
        <f t="shared" ca="1" si="892"/>
        <v>0</v>
      </c>
      <c r="EJ290" s="34">
        <f t="shared" ca="1" si="893"/>
        <v>0</v>
      </c>
      <c r="EK290" s="34">
        <f t="shared" ca="1" si="894"/>
        <v>0</v>
      </c>
      <c r="EL290" s="34">
        <f t="shared" ca="1" si="895"/>
        <v>0</v>
      </c>
      <c r="EM290" s="34">
        <f t="shared" ca="1" si="896"/>
        <v>0</v>
      </c>
      <c r="EN290" s="34">
        <f t="shared" ca="1" si="897"/>
        <v>0</v>
      </c>
      <c r="EO290" s="34">
        <f t="shared" ca="1" si="898"/>
        <v>0</v>
      </c>
      <c r="EP290" s="34">
        <f t="shared" ca="1" si="899"/>
        <v>0</v>
      </c>
      <c r="EQ290" s="34">
        <f t="shared" ca="1" si="900"/>
        <v>0</v>
      </c>
      <c r="ER290" s="34">
        <f t="shared" ca="1" si="901"/>
        <v>0</v>
      </c>
      <c r="ES290" s="34">
        <f t="shared" ca="1" si="902"/>
        <v>0</v>
      </c>
      <c r="ET290" s="34">
        <f t="shared" ca="1" si="903"/>
        <v>0</v>
      </c>
      <c r="EU290" s="34">
        <f t="shared" ca="1" si="904"/>
        <v>0</v>
      </c>
      <c r="EV290" s="34">
        <f t="shared" ca="1" si="905"/>
        <v>0</v>
      </c>
      <c r="EW290" s="34">
        <f t="shared" ca="1" si="906"/>
        <v>0</v>
      </c>
      <c r="EX290" s="34">
        <f t="shared" ca="1" si="907"/>
        <v>0</v>
      </c>
      <c r="EY290" s="34">
        <f t="shared" ca="1" si="908"/>
        <v>0</v>
      </c>
      <c r="EZ290" s="34">
        <f t="shared" ca="1" si="909"/>
        <v>0</v>
      </c>
      <c r="FA290" s="34">
        <f t="shared" ca="1" si="910"/>
        <v>0</v>
      </c>
      <c r="FB290" s="34">
        <f t="shared" ca="1" si="911"/>
        <v>0</v>
      </c>
      <c r="FC290" s="34">
        <f t="shared" ca="1" si="912"/>
        <v>0</v>
      </c>
      <c r="FD290" s="71"/>
      <c r="FE290" s="76"/>
      <c r="FF290" s="76"/>
      <c r="FG290" s="76"/>
      <c r="FH290" s="58"/>
      <c r="FI290" s="58"/>
      <c r="FJ290" s="58">
        <v>0</v>
      </c>
      <c r="FK290" s="58">
        <v>0</v>
      </c>
      <c r="FL290" s="34">
        <f t="shared" ca="1" si="741"/>
        <v>0</v>
      </c>
      <c r="FM290" s="34">
        <f t="shared" ca="1" si="742"/>
        <v>0</v>
      </c>
      <c r="FN290" s="34">
        <f t="shared" ca="1" si="743"/>
        <v>0</v>
      </c>
      <c r="FO290" s="34">
        <f t="shared" ca="1" si="744"/>
        <v>0</v>
      </c>
      <c r="FP290" s="34">
        <f t="shared" ca="1" si="745"/>
        <v>0</v>
      </c>
      <c r="FQ290" s="34">
        <f t="shared" ca="1" si="746"/>
        <v>0</v>
      </c>
      <c r="FR290" s="34">
        <f t="shared" ca="1" si="747"/>
        <v>0</v>
      </c>
      <c r="FS290" s="34">
        <f t="shared" ca="1" si="748"/>
        <v>0</v>
      </c>
      <c r="FT290" s="34">
        <f t="shared" ca="1" si="749"/>
        <v>0</v>
      </c>
      <c r="FU290" s="34">
        <f t="shared" ca="1" si="750"/>
        <v>0</v>
      </c>
      <c r="FV290" s="34">
        <f t="shared" ca="1" si="751"/>
        <v>0</v>
      </c>
      <c r="FW290" s="34">
        <f t="shared" ca="1" si="752"/>
        <v>0</v>
      </c>
      <c r="FX290" s="34">
        <f t="shared" ca="1" si="753"/>
        <v>0</v>
      </c>
      <c r="FY290" s="34">
        <f t="shared" ca="1" si="754"/>
        <v>0</v>
      </c>
      <c r="FZ290" s="34">
        <f t="shared" ca="1" si="755"/>
        <v>0</v>
      </c>
      <c r="GA290" s="34">
        <f t="shared" ca="1" si="756"/>
        <v>0</v>
      </c>
      <c r="GB290" s="34">
        <f t="shared" ca="1" si="757"/>
        <v>0</v>
      </c>
      <c r="GC290" s="34">
        <f t="shared" ca="1" si="758"/>
        <v>0</v>
      </c>
      <c r="GD290" s="34">
        <f t="shared" ca="1" si="759"/>
        <v>0</v>
      </c>
      <c r="GE290" s="34">
        <f t="shared" ca="1" si="760"/>
        <v>0</v>
      </c>
      <c r="GF290" s="34">
        <f t="shared" ca="1" si="761"/>
        <v>0</v>
      </c>
      <c r="GG290" s="34">
        <f t="shared" ca="1" si="762"/>
        <v>0</v>
      </c>
      <c r="GH290" s="34">
        <f t="shared" ca="1" si="763"/>
        <v>0</v>
      </c>
      <c r="GI290" s="34">
        <f t="shared" ca="1" si="764"/>
        <v>0</v>
      </c>
      <c r="GJ290" s="34">
        <f t="shared" ca="1" si="765"/>
        <v>0</v>
      </c>
      <c r="GK290" s="34">
        <f t="shared" ca="1" si="766"/>
        <v>0</v>
      </c>
      <c r="GL290" s="34">
        <f t="shared" ca="1" si="767"/>
        <v>0</v>
      </c>
      <c r="GM290" s="34">
        <f t="shared" ca="1" si="768"/>
        <v>0</v>
      </c>
      <c r="GN290" s="34">
        <f t="shared" ca="1" si="769"/>
        <v>0</v>
      </c>
      <c r="GO290" s="34">
        <f t="shared" ca="1" si="770"/>
        <v>0</v>
      </c>
      <c r="GP290" s="34">
        <f t="shared" ca="1" si="771"/>
        <v>0</v>
      </c>
      <c r="GQ290" s="34">
        <f t="shared" ca="1" si="772"/>
        <v>0</v>
      </c>
      <c r="GR290" s="34">
        <f t="shared" ca="1" si="773"/>
        <v>0</v>
      </c>
      <c r="GS290" s="34">
        <f t="shared" ca="1" si="774"/>
        <v>0</v>
      </c>
      <c r="GT290" s="34">
        <f t="shared" ca="1" si="775"/>
        <v>0</v>
      </c>
      <c r="GU290" s="34">
        <f t="shared" ca="1" si="776"/>
        <v>0</v>
      </c>
      <c r="GV290" s="34">
        <f t="shared" ca="1" si="777"/>
        <v>0</v>
      </c>
      <c r="GW290" s="49" t="str">
        <f t="shared" ca="1" si="790"/>
        <v>H</v>
      </c>
      <c r="GX290" s="49"/>
      <c r="GY290" s="49"/>
      <c r="GZ290" s="49"/>
      <c r="HA290" s="49"/>
      <c r="HB290" s="49" t="str">
        <f t="shared" ca="1" si="791"/>
        <v>E</v>
      </c>
      <c r="HC290" s="49"/>
      <c r="HD290" s="49"/>
      <c r="HE290" s="49"/>
      <c r="HF290" s="49"/>
      <c r="HG290" s="49" t="str">
        <f t="shared" ca="1" si="792"/>
        <v>B</v>
      </c>
      <c r="HH290" s="49"/>
      <c r="HI290" s="49"/>
      <c r="HJ290" s="49"/>
      <c r="HK290" s="49"/>
      <c r="HL290" s="65"/>
      <c r="HM290" s="50"/>
      <c r="HN290" s="50"/>
      <c r="HO290" s="66"/>
      <c r="HP290" s="66"/>
      <c r="HQ290" s="33"/>
      <c r="HR290" s="66"/>
      <c r="HS290" s="66"/>
      <c r="HT290" s="67"/>
      <c r="HU290" s="65"/>
      <c r="HV290" s="50"/>
      <c r="HW290" s="50"/>
      <c r="HX290" s="66"/>
      <c r="HY290" s="66"/>
      <c r="HZ290" s="33"/>
      <c r="IA290" s="66"/>
      <c r="IB290" s="66"/>
      <c r="IC290" s="67"/>
      <c r="ID290" s="65"/>
      <c r="IE290" s="50"/>
      <c r="IF290" s="50"/>
      <c r="IG290" s="66"/>
      <c r="IH290" s="66"/>
      <c r="II290" s="33">
        <f t="shared" ca="1" si="778"/>
        <v>0</v>
      </c>
      <c r="IJ290" s="66" t="str">
        <f t="shared" ca="1" si="779"/>
        <v/>
      </c>
      <c r="IK290" s="66" t="str">
        <f t="shared" ca="1" si="780"/>
        <v/>
      </c>
      <c r="IL290" s="67">
        <f t="shared" ca="1" si="793"/>
        <v>1</v>
      </c>
      <c r="IM290" s="34"/>
      <c r="IN290" s="34"/>
      <c r="IO290" s="37">
        <f t="shared" ca="1" si="794"/>
        <v>0</v>
      </c>
      <c r="IP290" s="22">
        <f t="shared" ca="1" si="781"/>
        <v>-11</v>
      </c>
      <c r="IQ290" s="78">
        <f t="shared" ca="1" si="913"/>
        <v>0</v>
      </c>
      <c r="IR290" s="156">
        <f t="shared" ca="1" si="914"/>
        <v>0</v>
      </c>
      <c r="IS290" s="78">
        <f t="shared" ca="1" si="795"/>
        <v>0</v>
      </c>
      <c r="IT290" s="58"/>
      <c r="IU290" s="58"/>
      <c r="IV290" s="58"/>
      <c r="IW290" s="58"/>
      <c r="IX290" s="58"/>
      <c r="IY290" s="58"/>
      <c r="IZ290" s="58"/>
      <c r="JA290" s="58"/>
      <c r="JB290" s="58"/>
      <c r="JC290" s="58"/>
      <c r="JD290" s="58"/>
      <c r="JE290" s="58"/>
      <c r="JF290" s="58"/>
      <c r="JG290" s="58"/>
      <c r="JH290" s="58"/>
      <c r="JI290" s="58"/>
      <c r="JJ290" s="58"/>
      <c r="JK290" s="58"/>
      <c r="JL290" s="58"/>
      <c r="JM290" s="58"/>
      <c r="JN290" s="58"/>
      <c r="JO290" s="58"/>
      <c r="JP290" s="58"/>
      <c r="JQ290" s="58"/>
      <c r="JR290" s="58"/>
      <c r="JS290" s="58"/>
      <c r="JT290" s="58"/>
      <c r="JU290" s="58"/>
      <c r="JV290" s="58"/>
      <c r="JW290" s="58"/>
      <c r="JX290" s="58"/>
      <c r="JY290" s="58"/>
      <c r="JZ290" s="58"/>
      <c r="KA290" s="58"/>
      <c r="KB290" s="58"/>
      <c r="KC290" s="58"/>
      <c r="KD290" s="58"/>
      <c r="KE290" s="58"/>
      <c r="KF290" s="58"/>
      <c r="KG290" s="58"/>
      <c r="KH290" s="58"/>
      <c r="KI290" s="58"/>
      <c r="KJ290" s="58"/>
      <c r="KK290" s="58"/>
      <c r="KL290" s="58"/>
      <c r="KM290" s="58"/>
      <c r="KN290" s="58"/>
      <c r="KO290" s="58"/>
      <c r="KP290" s="58"/>
      <c r="KQ290" s="58"/>
      <c r="KR290" s="58"/>
      <c r="KS290" s="58"/>
      <c r="KT290" s="58"/>
      <c r="KU290" s="58"/>
      <c r="KV290" s="58"/>
      <c r="KW290" s="58"/>
      <c r="KX290" s="58"/>
      <c r="KY290" s="58"/>
      <c r="KZ290" s="58"/>
      <c r="LA290" s="58"/>
      <c r="LB290" s="58"/>
      <c r="LC290" s="58"/>
      <c r="LD290" s="58"/>
      <c r="LE290" s="58"/>
      <c r="LF290" s="58"/>
      <c r="LG290" s="58"/>
      <c r="LH290" s="58"/>
      <c r="LI290" s="58"/>
      <c r="LJ290" s="58"/>
      <c r="LK290" s="58"/>
      <c r="LL290" s="58"/>
      <c r="LM290" s="58"/>
      <c r="LN290" s="58"/>
      <c r="LO290" s="58"/>
      <c r="LP290" s="90" t="str">
        <f t="shared" si="796"/>
        <v/>
      </c>
      <c r="LQ290" s="90" t="str">
        <f t="shared" si="797"/>
        <v/>
      </c>
      <c r="LR290" s="90" t="str">
        <f t="shared" si="798"/>
        <v/>
      </c>
      <c r="LS290" s="90" t="str">
        <f t="shared" si="799"/>
        <v/>
      </c>
      <c r="LT290" s="90" t="str">
        <f t="shared" si="800"/>
        <v/>
      </c>
      <c r="LU290" s="90" t="str">
        <f t="shared" si="801"/>
        <v/>
      </c>
      <c r="LV290" s="91" t="str">
        <f t="shared" si="735"/>
        <v/>
      </c>
      <c r="LW290" s="91" t="str">
        <f t="shared" si="736"/>
        <v/>
      </c>
      <c r="LX290" s="91" t="str">
        <f t="shared" si="737"/>
        <v/>
      </c>
      <c r="LY290" s="91" t="str">
        <f t="shared" si="732"/>
        <v/>
      </c>
      <c r="LZ290" s="91" t="str">
        <f t="shared" si="733"/>
        <v/>
      </c>
      <c r="MA290" s="91" t="str">
        <f t="shared" si="734"/>
        <v/>
      </c>
      <c r="MC290" s="52"/>
      <c r="MO290" s="15">
        <f t="shared" ca="1" si="740"/>
        <v>36</v>
      </c>
      <c r="MR290" s="15"/>
    </row>
    <row r="291" spans="1:356">
      <c r="A291" s="15">
        <f t="shared" ca="1" si="738"/>
        <v>28</v>
      </c>
      <c r="B291" s="33" t="str">
        <f t="shared" ca="1" si="739"/>
        <v>DB</v>
      </c>
      <c r="C291" s="10" t="str">
        <f t="shared" ca="1" si="782"/>
        <v/>
      </c>
      <c r="D291" s="50">
        <f t="shared" ca="1" si="783"/>
        <v>0</v>
      </c>
      <c r="E291" s="10" t="str">
        <f t="shared" si="784"/>
        <v/>
      </c>
      <c r="F291" s="111">
        <f t="shared" si="785"/>
        <v>287</v>
      </c>
      <c r="G291" s="59">
        <f t="shared" ca="1" si="802"/>
        <v>1</v>
      </c>
      <c r="H291" s="56">
        <f ca="1">COUNTIF($A$5:A291,$H$5)</f>
        <v>9</v>
      </c>
      <c r="I291" s="56">
        <f ca="1">COUNTIF($A$5:$A291,$I$5)</f>
        <v>7</v>
      </c>
      <c r="J291" s="56">
        <f ca="1">COUNTIF($A$5:$A291,$J$5)</f>
        <v>4</v>
      </c>
      <c r="K291" s="56">
        <f ca="1">COUNTIF($A$5:$A291,$K$5)</f>
        <v>10</v>
      </c>
      <c r="L291" s="56">
        <f ca="1">COUNTIF($A$5:$A291,$L$5)</f>
        <v>8</v>
      </c>
      <c r="M291" s="56">
        <f ca="1">COUNTIF($A$5:$A291,$M$5)</f>
        <v>6</v>
      </c>
      <c r="N291" s="56">
        <f ca="1">COUNTIF($A$5:$A291,$N$5)</f>
        <v>3</v>
      </c>
      <c r="O291" s="56">
        <f ca="1">COUNTIF($A$5:$A291,$O$5)</f>
        <v>10</v>
      </c>
      <c r="P291" s="56">
        <f ca="1">COUNTIF($A$5:$A291,$P$5)</f>
        <v>11</v>
      </c>
      <c r="Q291" s="56">
        <f ca="1">COUNTIF($A$5:$A291,$Q$5)</f>
        <v>15</v>
      </c>
      <c r="R291" s="56">
        <f ca="1">COUNTIF($A$5:$A291,$R$5)</f>
        <v>13</v>
      </c>
      <c r="S291" s="56">
        <f ca="1">COUNTIF($A$5:$A291,$S$5)</f>
        <v>8</v>
      </c>
      <c r="T291" s="56">
        <f ca="1">COUNTIF($A$5:$A291,$T$5)</f>
        <v>5</v>
      </c>
      <c r="U291" s="56">
        <f ca="1">COUNTIF($A$5:$A291,$U$5)</f>
        <v>9</v>
      </c>
      <c r="V291" s="56">
        <f ca="1">COUNTIF($A$5:$A291,$V$5)</f>
        <v>6</v>
      </c>
      <c r="W291" s="56">
        <f ca="1">COUNTIF($A$5:$A291,$W$5)</f>
        <v>10</v>
      </c>
      <c r="X291" s="56">
        <f ca="1">COUNTIF($A$5:$A291,$X$5)</f>
        <v>7</v>
      </c>
      <c r="Y291" s="56">
        <f ca="1">COUNTIF($A$5:$A291,$Y$5)</f>
        <v>4</v>
      </c>
      <c r="Z291" s="56">
        <f ca="1">COUNTIF($A$5:$A291,$Z$5)</f>
        <v>10</v>
      </c>
      <c r="AA291" s="56">
        <f ca="1">COUNTIF($A$5:$A291,$AA$5)</f>
        <v>7</v>
      </c>
      <c r="AB291" s="56">
        <f ca="1">COUNTIF($A$5:$A291,$AB$5)</f>
        <v>7</v>
      </c>
      <c r="AC291" s="56">
        <f ca="1">COUNTIF($A$5:$A291,$AC$5)</f>
        <v>4</v>
      </c>
      <c r="AD291" s="56">
        <f ca="1">COUNTIF($A$5:$A291,$AD$5)</f>
        <v>10</v>
      </c>
      <c r="AE291" s="56">
        <f ca="1">COUNTIF($A$5:$A291,$AE$5)</f>
        <v>15</v>
      </c>
      <c r="AF291" s="56">
        <f ca="1">COUNTIF($A$5:$A291,$AF$5)</f>
        <v>5</v>
      </c>
      <c r="AG291" s="56">
        <f ca="1">COUNTIF($A$5:$A291,$AG$5)</f>
        <v>3</v>
      </c>
      <c r="AH291" s="56">
        <f ca="1">COUNTIF($A$5:$A291,$AH$5)</f>
        <v>2</v>
      </c>
      <c r="AI291" s="56">
        <f ca="1">COUNTIF($A$5:$A291,$AI$5)</f>
        <v>8</v>
      </c>
      <c r="AJ291" s="56">
        <f ca="1">COUNTIF($A$5:$A291,$AJ$5)</f>
        <v>10</v>
      </c>
      <c r="AK291" s="56">
        <f ca="1">COUNTIF($A$5:$A291,$AK$5)</f>
        <v>5</v>
      </c>
      <c r="AL291" s="56">
        <f ca="1">COUNTIF($A$5:$A291,$AL$5)</f>
        <v>5</v>
      </c>
      <c r="AM291" s="56">
        <f ca="1">COUNTIF($A$5:$A291,$AM$5)</f>
        <v>8</v>
      </c>
      <c r="AN291" s="56">
        <f ca="1">COUNTIF($A$5:$A291,$AN$5)</f>
        <v>8</v>
      </c>
      <c r="AO291" s="56">
        <f ca="1">COUNTIF($A$5:$A291,$AO$5)</f>
        <v>12</v>
      </c>
      <c r="AP291" s="56">
        <f ca="1">COUNTIF($A$5:$A291,$AP$5)</f>
        <v>7</v>
      </c>
      <c r="AQ291" s="56">
        <f ca="1">COUNTIF($A$5:$A291,$AQ$5)</f>
        <v>10</v>
      </c>
      <c r="AR291" s="56">
        <f ca="1">COUNTIF($A$5:$A291,$AR$5)</f>
        <v>6</v>
      </c>
      <c r="AS291" s="101">
        <f t="shared" ca="1" si="786"/>
        <v>0</v>
      </c>
      <c r="AT291" s="58">
        <f t="shared" si="787"/>
        <v>287</v>
      </c>
      <c r="AU291" s="105">
        <f t="shared" si="788"/>
        <v>8</v>
      </c>
      <c r="AV291" s="105">
        <f t="shared" si="789"/>
        <v>185.976</v>
      </c>
      <c r="AW291" s="58">
        <f t="shared" ca="1" si="915"/>
        <v>19</v>
      </c>
      <c r="AX291" s="58">
        <f t="shared" ca="1" si="916"/>
        <v>115</v>
      </c>
      <c r="AY291" s="58">
        <f t="shared" ca="1" si="917"/>
        <v>14</v>
      </c>
      <c r="AZ291" s="58">
        <f t="shared" ca="1" si="918"/>
        <v>36</v>
      </c>
      <c r="BA291" s="58">
        <f t="shared" ca="1" si="919"/>
        <v>13</v>
      </c>
      <c r="BB291" s="58">
        <f t="shared" ca="1" si="920"/>
        <v>16</v>
      </c>
      <c r="BC291" s="58">
        <f t="shared" ca="1" si="921"/>
        <v>89</v>
      </c>
      <c r="BD291" s="58">
        <f t="shared" ca="1" si="922"/>
        <v>70</v>
      </c>
      <c r="BE291" s="58">
        <f t="shared" ca="1" si="923"/>
        <v>56</v>
      </c>
      <c r="BF291" s="58">
        <f t="shared" ca="1" si="924"/>
        <v>10</v>
      </c>
      <c r="BG291" s="58">
        <f t="shared" ca="1" si="925"/>
        <v>20</v>
      </c>
      <c r="BH291" s="58">
        <f t="shared" ca="1" si="926"/>
        <v>104</v>
      </c>
      <c r="BI291" s="58">
        <f t="shared" ca="1" si="927"/>
        <v>27</v>
      </c>
      <c r="BJ291" s="58">
        <f t="shared" ca="1" si="928"/>
        <v>15</v>
      </c>
      <c r="BK291" s="58">
        <f t="shared" ca="1" si="929"/>
        <v>46</v>
      </c>
      <c r="BL291" s="58">
        <f t="shared" ca="1" si="930"/>
        <v>18</v>
      </c>
      <c r="BM291" s="58">
        <f t="shared" ca="1" si="931"/>
        <v>29</v>
      </c>
      <c r="BN291" s="58">
        <f t="shared" ca="1" si="932"/>
        <v>38</v>
      </c>
      <c r="BO291" s="58">
        <f t="shared" ca="1" si="933"/>
        <v>3</v>
      </c>
      <c r="BP291" s="58">
        <f t="shared" ca="1" si="934"/>
        <v>5</v>
      </c>
      <c r="BQ291" s="58">
        <f t="shared" ca="1" si="935"/>
        <v>77</v>
      </c>
      <c r="BR291" s="58">
        <f t="shared" ca="1" si="936"/>
        <v>31</v>
      </c>
      <c r="BS291" s="58">
        <f t="shared" ca="1" si="937"/>
        <v>28</v>
      </c>
      <c r="BT291" s="58">
        <f t="shared" ca="1" si="938"/>
        <v>1</v>
      </c>
      <c r="BU291" s="58">
        <f t="shared" ca="1" si="939"/>
        <v>7</v>
      </c>
      <c r="BV291" s="58">
        <f t="shared" ca="1" si="940"/>
        <v>34</v>
      </c>
      <c r="BW291" s="58">
        <f t="shared" ca="1" si="941"/>
        <v>58</v>
      </c>
      <c r="BX291" s="58">
        <f t="shared" ca="1" si="942"/>
        <v>0</v>
      </c>
      <c r="BY291" s="58">
        <f t="shared" ca="1" si="943"/>
        <v>2</v>
      </c>
      <c r="BZ291" s="58">
        <f t="shared" ca="1" si="944"/>
        <v>12</v>
      </c>
      <c r="CA291" s="58">
        <f t="shared" ca="1" si="945"/>
        <v>6</v>
      </c>
      <c r="CB291" s="58">
        <f t="shared" ca="1" si="946"/>
        <v>9</v>
      </c>
      <c r="CC291" s="58">
        <f t="shared" ca="1" si="947"/>
        <v>23</v>
      </c>
      <c r="CD291" s="58">
        <f t="shared" ca="1" si="948"/>
        <v>62</v>
      </c>
      <c r="CE291" s="58">
        <f t="shared" ca="1" si="949"/>
        <v>4</v>
      </c>
      <c r="CF291" s="58">
        <f t="shared" ca="1" si="950"/>
        <v>30</v>
      </c>
      <c r="CG291" s="58">
        <f t="shared" ca="1" si="951"/>
        <v>85</v>
      </c>
      <c r="CH291" s="58" t="str">
        <f t="shared" ca="1" si="840"/>
        <v/>
      </c>
      <c r="CI291" s="58" t="str">
        <f t="shared" ca="1" si="841"/>
        <v/>
      </c>
      <c r="CJ291" s="58" t="str">
        <f t="shared" ca="1" si="842"/>
        <v/>
      </c>
      <c r="CK291" s="58" t="str">
        <f t="shared" ca="1" si="843"/>
        <v/>
      </c>
      <c r="CL291" s="58" t="str">
        <f t="shared" ca="1" si="844"/>
        <v/>
      </c>
      <c r="CM291" s="58" t="str">
        <f t="shared" ca="1" si="845"/>
        <v/>
      </c>
      <c r="CN291" s="58" t="str">
        <f t="shared" ca="1" si="846"/>
        <v/>
      </c>
      <c r="CO291" s="58" t="str">
        <f t="shared" ca="1" si="847"/>
        <v/>
      </c>
      <c r="CP291" s="58" t="str">
        <f t="shared" ca="1" si="848"/>
        <v/>
      </c>
      <c r="CQ291" s="58" t="str">
        <f t="shared" ca="1" si="849"/>
        <v/>
      </c>
      <c r="CR291" s="58" t="str">
        <f t="shared" ca="1" si="850"/>
        <v/>
      </c>
      <c r="CS291" s="58" t="str">
        <f t="shared" ca="1" si="851"/>
        <v/>
      </c>
      <c r="CT291" s="58" t="str">
        <f t="shared" ca="1" si="852"/>
        <v/>
      </c>
      <c r="CU291" s="58" t="str">
        <f t="shared" ca="1" si="853"/>
        <v/>
      </c>
      <c r="CV291" s="58" t="str">
        <f t="shared" ca="1" si="854"/>
        <v/>
      </c>
      <c r="CW291" s="58" t="str">
        <f t="shared" ca="1" si="855"/>
        <v/>
      </c>
      <c r="CX291" s="58" t="str">
        <f t="shared" ca="1" si="856"/>
        <v/>
      </c>
      <c r="CY291" s="58" t="str">
        <f t="shared" ca="1" si="857"/>
        <v/>
      </c>
      <c r="CZ291" s="58" t="str">
        <f t="shared" ca="1" si="858"/>
        <v/>
      </c>
      <c r="DA291" s="58" t="str">
        <f t="shared" ca="1" si="859"/>
        <v/>
      </c>
      <c r="DB291" s="58" t="str">
        <f t="shared" ca="1" si="860"/>
        <v/>
      </c>
      <c r="DC291" s="58" t="str">
        <f t="shared" ca="1" si="861"/>
        <v/>
      </c>
      <c r="DD291" s="58" t="str">
        <f t="shared" ca="1" si="862"/>
        <v/>
      </c>
      <c r="DE291" s="58" t="str">
        <f t="shared" ca="1" si="863"/>
        <v/>
      </c>
      <c r="DF291" s="58" t="str">
        <f t="shared" ca="1" si="864"/>
        <v/>
      </c>
      <c r="DG291" s="58" t="str">
        <f t="shared" ca="1" si="865"/>
        <v/>
      </c>
      <c r="DH291" s="58" t="str">
        <f t="shared" ca="1" si="866"/>
        <v/>
      </c>
      <c r="DI291" s="58" t="str">
        <f t="shared" ca="1" si="867"/>
        <v/>
      </c>
      <c r="DJ291" s="58" t="str">
        <f t="shared" ca="1" si="868"/>
        <v/>
      </c>
      <c r="DK291" s="58" t="str">
        <f t="shared" ca="1" si="869"/>
        <v/>
      </c>
      <c r="DL291" s="58" t="str">
        <f t="shared" ca="1" si="870"/>
        <v/>
      </c>
      <c r="DM291" s="58" t="str">
        <f t="shared" ca="1" si="871"/>
        <v/>
      </c>
      <c r="DN291" s="58" t="str">
        <f t="shared" ca="1" si="872"/>
        <v/>
      </c>
      <c r="DO291" s="58" t="str">
        <f t="shared" ca="1" si="873"/>
        <v/>
      </c>
      <c r="DP291" s="58" t="str">
        <f t="shared" ca="1" si="874"/>
        <v/>
      </c>
      <c r="DQ291" s="58" t="str">
        <f t="shared" ca="1" si="874"/>
        <v/>
      </c>
      <c r="DR291" s="58" t="str">
        <f t="shared" ca="1" si="875"/>
        <v/>
      </c>
      <c r="DS291" s="34">
        <f t="shared" ca="1" si="876"/>
        <v>0</v>
      </c>
      <c r="DT291" s="34">
        <f t="shared" ca="1" si="877"/>
        <v>0</v>
      </c>
      <c r="DU291" s="34">
        <f t="shared" ca="1" si="878"/>
        <v>0</v>
      </c>
      <c r="DV291" s="34">
        <f t="shared" ca="1" si="879"/>
        <v>0</v>
      </c>
      <c r="DW291" s="34">
        <f t="shared" ca="1" si="880"/>
        <v>0</v>
      </c>
      <c r="DX291" s="34">
        <f t="shared" ca="1" si="881"/>
        <v>0</v>
      </c>
      <c r="DY291" s="34">
        <f t="shared" ca="1" si="882"/>
        <v>0</v>
      </c>
      <c r="DZ291" s="34">
        <f t="shared" ca="1" si="883"/>
        <v>0</v>
      </c>
      <c r="EA291" s="34">
        <f t="shared" ca="1" si="884"/>
        <v>0</v>
      </c>
      <c r="EB291" s="34">
        <f t="shared" ca="1" si="885"/>
        <v>0</v>
      </c>
      <c r="EC291" s="34">
        <f t="shared" ca="1" si="886"/>
        <v>0</v>
      </c>
      <c r="ED291" s="34">
        <f t="shared" ca="1" si="887"/>
        <v>0</v>
      </c>
      <c r="EE291" s="34">
        <f t="shared" ca="1" si="888"/>
        <v>0</v>
      </c>
      <c r="EF291" s="34">
        <f t="shared" ca="1" si="889"/>
        <v>0</v>
      </c>
      <c r="EG291" s="34">
        <f t="shared" ca="1" si="890"/>
        <v>0</v>
      </c>
      <c r="EH291" s="34">
        <f t="shared" ca="1" si="891"/>
        <v>0</v>
      </c>
      <c r="EI291" s="34">
        <f t="shared" ca="1" si="892"/>
        <v>0</v>
      </c>
      <c r="EJ291" s="34">
        <f t="shared" ca="1" si="893"/>
        <v>0</v>
      </c>
      <c r="EK291" s="34">
        <f t="shared" ca="1" si="894"/>
        <v>0</v>
      </c>
      <c r="EL291" s="34">
        <f t="shared" ca="1" si="895"/>
        <v>0</v>
      </c>
      <c r="EM291" s="34">
        <f t="shared" ca="1" si="896"/>
        <v>0</v>
      </c>
      <c r="EN291" s="34">
        <f t="shared" ca="1" si="897"/>
        <v>0</v>
      </c>
      <c r="EO291" s="34">
        <f t="shared" ca="1" si="898"/>
        <v>0</v>
      </c>
      <c r="EP291" s="34">
        <f t="shared" ca="1" si="899"/>
        <v>0</v>
      </c>
      <c r="EQ291" s="34">
        <f t="shared" ca="1" si="900"/>
        <v>0</v>
      </c>
      <c r="ER291" s="34">
        <f t="shared" ca="1" si="901"/>
        <v>0</v>
      </c>
      <c r="ES291" s="34">
        <f t="shared" ca="1" si="902"/>
        <v>0</v>
      </c>
      <c r="ET291" s="34">
        <f t="shared" ca="1" si="903"/>
        <v>0</v>
      </c>
      <c r="EU291" s="34">
        <f t="shared" ca="1" si="904"/>
        <v>0</v>
      </c>
      <c r="EV291" s="34">
        <f t="shared" ca="1" si="905"/>
        <v>0</v>
      </c>
      <c r="EW291" s="34">
        <f t="shared" ca="1" si="906"/>
        <v>0</v>
      </c>
      <c r="EX291" s="34">
        <f t="shared" ca="1" si="907"/>
        <v>0</v>
      </c>
      <c r="EY291" s="34">
        <f t="shared" ca="1" si="908"/>
        <v>0</v>
      </c>
      <c r="EZ291" s="34">
        <f t="shared" ca="1" si="909"/>
        <v>0</v>
      </c>
      <c r="FA291" s="34">
        <f t="shared" ca="1" si="910"/>
        <v>0</v>
      </c>
      <c r="FB291" s="34">
        <f t="shared" ca="1" si="911"/>
        <v>0</v>
      </c>
      <c r="FC291" s="34">
        <f t="shared" ca="1" si="912"/>
        <v>0</v>
      </c>
      <c r="FD291" s="71"/>
      <c r="FE291" s="76"/>
      <c r="FF291" s="76"/>
      <c r="FG291" s="76"/>
      <c r="FH291" s="58"/>
      <c r="FI291" s="58"/>
      <c r="FJ291" s="58">
        <v>0</v>
      </c>
      <c r="FK291" s="58">
        <v>0</v>
      </c>
      <c r="FL291" s="34">
        <f t="shared" ca="1" si="741"/>
        <v>0</v>
      </c>
      <c r="FM291" s="34">
        <f t="shared" ca="1" si="742"/>
        <v>0</v>
      </c>
      <c r="FN291" s="34">
        <f t="shared" ca="1" si="743"/>
        <v>0</v>
      </c>
      <c r="FO291" s="34">
        <f t="shared" ca="1" si="744"/>
        <v>0</v>
      </c>
      <c r="FP291" s="34">
        <f t="shared" ca="1" si="745"/>
        <v>0</v>
      </c>
      <c r="FQ291" s="34">
        <f t="shared" ca="1" si="746"/>
        <v>0</v>
      </c>
      <c r="FR291" s="34">
        <f t="shared" ca="1" si="747"/>
        <v>0</v>
      </c>
      <c r="FS291" s="34">
        <f t="shared" ca="1" si="748"/>
        <v>0</v>
      </c>
      <c r="FT291" s="34">
        <f t="shared" ca="1" si="749"/>
        <v>0</v>
      </c>
      <c r="FU291" s="34">
        <f t="shared" ca="1" si="750"/>
        <v>0</v>
      </c>
      <c r="FV291" s="34">
        <f t="shared" ca="1" si="751"/>
        <v>0</v>
      </c>
      <c r="FW291" s="34">
        <f t="shared" ca="1" si="752"/>
        <v>0</v>
      </c>
      <c r="FX291" s="34">
        <f t="shared" ca="1" si="753"/>
        <v>0</v>
      </c>
      <c r="FY291" s="34">
        <f t="shared" ca="1" si="754"/>
        <v>0</v>
      </c>
      <c r="FZ291" s="34">
        <f t="shared" ca="1" si="755"/>
        <v>0</v>
      </c>
      <c r="GA291" s="34">
        <f t="shared" ca="1" si="756"/>
        <v>0</v>
      </c>
      <c r="GB291" s="34">
        <f t="shared" ca="1" si="757"/>
        <v>0</v>
      </c>
      <c r="GC291" s="34">
        <f t="shared" ca="1" si="758"/>
        <v>0</v>
      </c>
      <c r="GD291" s="34">
        <f t="shared" ca="1" si="759"/>
        <v>0</v>
      </c>
      <c r="GE291" s="34">
        <f t="shared" ca="1" si="760"/>
        <v>0</v>
      </c>
      <c r="GF291" s="34">
        <f t="shared" ca="1" si="761"/>
        <v>0</v>
      </c>
      <c r="GG291" s="34">
        <f t="shared" ca="1" si="762"/>
        <v>0</v>
      </c>
      <c r="GH291" s="34">
        <f t="shared" ca="1" si="763"/>
        <v>0</v>
      </c>
      <c r="GI291" s="34">
        <f t="shared" ca="1" si="764"/>
        <v>0</v>
      </c>
      <c r="GJ291" s="34">
        <f t="shared" ca="1" si="765"/>
        <v>0</v>
      </c>
      <c r="GK291" s="34">
        <f t="shared" ca="1" si="766"/>
        <v>0</v>
      </c>
      <c r="GL291" s="34">
        <f t="shared" ca="1" si="767"/>
        <v>0</v>
      </c>
      <c r="GM291" s="34">
        <f t="shared" ca="1" si="768"/>
        <v>0</v>
      </c>
      <c r="GN291" s="34">
        <f t="shared" ca="1" si="769"/>
        <v>0</v>
      </c>
      <c r="GO291" s="34">
        <f t="shared" ca="1" si="770"/>
        <v>0</v>
      </c>
      <c r="GP291" s="34">
        <f t="shared" ca="1" si="771"/>
        <v>0</v>
      </c>
      <c r="GQ291" s="34">
        <f t="shared" ca="1" si="772"/>
        <v>0</v>
      </c>
      <c r="GR291" s="34">
        <f t="shared" ca="1" si="773"/>
        <v>0</v>
      </c>
      <c r="GS291" s="34">
        <f t="shared" ca="1" si="774"/>
        <v>0</v>
      </c>
      <c r="GT291" s="34">
        <f t="shared" ca="1" si="775"/>
        <v>0</v>
      </c>
      <c r="GU291" s="34">
        <f t="shared" ca="1" si="776"/>
        <v>0</v>
      </c>
      <c r="GV291" s="34">
        <f t="shared" ca="1" si="777"/>
        <v>0</v>
      </c>
      <c r="GW291" s="49" t="str">
        <f t="shared" ca="1" si="790"/>
        <v>H</v>
      </c>
      <c r="GX291" s="49"/>
      <c r="GY291" s="49"/>
      <c r="GZ291" s="49"/>
      <c r="HA291" s="49"/>
      <c r="HB291" s="49" t="str">
        <f t="shared" ca="1" si="791"/>
        <v>E</v>
      </c>
      <c r="HC291" s="49"/>
      <c r="HD291" s="49"/>
      <c r="HE291" s="49"/>
      <c r="HF291" s="49"/>
      <c r="HG291" s="49" t="str">
        <f t="shared" ca="1" si="792"/>
        <v>B</v>
      </c>
      <c r="HH291" s="49"/>
      <c r="HI291" s="49"/>
      <c r="HJ291" s="49"/>
      <c r="HK291" s="49"/>
      <c r="HL291" s="65"/>
      <c r="HM291" s="50"/>
      <c r="HN291" s="50"/>
      <c r="HO291" s="66"/>
      <c r="HP291" s="66"/>
      <c r="HQ291" s="33"/>
      <c r="HR291" s="66"/>
      <c r="HS291" s="66"/>
      <c r="HT291" s="67"/>
      <c r="HU291" s="65"/>
      <c r="HV291" s="50"/>
      <c r="HW291" s="50"/>
      <c r="HX291" s="66"/>
      <c r="HY291" s="66"/>
      <c r="HZ291" s="33"/>
      <c r="IA291" s="66"/>
      <c r="IB291" s="66"/>
      <c r="IC291" s="67"/>
      <c r="ID291" s="65"/>
      <c r="IE291" s="50"/>
      <c r="IF291" s="50"/>
      <c r="IG291" s="66"/>
      <c r="IH291" s="66"/>
      <c r="II291" s="33">
        <f t="shared" ca="1" si="778"/>
        <v>0</v>
      </c>
      <c r="IJ291" s="66" t="str">
        <f t="shared" ca="1" si="779"/>
        <v/>
      </c>
      <c r="IK291" s="66" t="str">
        <f t="shared" ca="1" si="780"/>
        <v/>
      </c>
      <c r="IL291" s="67">
        <f t="shared" ca="1" si="793"/>
        <v>1</v>
      </c>
      <c r="IM291" s="34"/>
      <c r="IN291" s="34"/>
      <c r="IO291" s="37">
        <f t="shared" ca="1" si="794"/>
        <v>0</v>
      </c>
      <c r="IP291" s="22">
        <f t="shared" ca="1" si="781"/>
        <v>-11</v>
      </c>
      <c r="IQ291" s="78">
        <f t="shared" ca="1" si="913"/>
        <v>0</v>
      </c>
      <c r="IR291" s="156">
        <f t="shared" ca="1" si="914"/>
        <v>0</v>
      </c>
      <c r="IS291" s="78">
        <f t="shared" ca="1" si="795"/>
        <v>0</v>
      </c>
      <c r="IT291" s="58"/>
      <c r="IU291" s="58"/>
      <c r="IV291" s="58"/>
      <c r="IW291" s="58"/>
      <c r="IX291" s="58"/>
      <c r="IY291" s="58"/>
      <c r="IZ291" s="58"/>
      <c r="JA291" s="58"/>
      <c r="JB291" s="58"/>
      <c r="JC291" s="58"/>
      <c r="JD291" s="58"/>
      <c r="JE291" s="58"/>
      <c r="JF291" s="58"/>
      <c r="JG291" s="58"/>
      <c r="JH291" s="58"/>
      <c r="JI291" s="58"/>
      <c r="JJ291" s="58"/>
      <c r="JK291" s="58"/>
      <c r="JL291" s="58"/>
      <c r="JM291" s="58"/>
      <c r="JN291" s="58"/>
      <c r="JO291" s="58"/>
      <c r="JP291" s="58"/>
      <c r="JQ291" s="58"/>
      <c r="JR291" s="58"/>
      <c r="JS291" s="58"/>
      <c r="JT291" s="58"/>
      <c r="JU291" s="58"/>
      <c r="JV291" s="58"/>
      <c r="JW291" s="58"/>
      <c r="JX291" s="58"/>
      <c r="JY291" s="58"/>
      <c r="JZ291" s="58"/>
      <c r="KA291" s="58"/>
      <c r="KB291" s="58"/>
      <c r="KC291" s="58"/>
      <c r="KD291" s="58"/>
      <c r="KE291" s="58"/>
      <c r="KF291" s="58"/>
      <c r="KG291" s="58"/>
      <c r="KH291" s="58"/>
      <c r="KI291" s="58"/>
      <c r="KJ291" s="58"/>
      <c r="KK291" s="58"/>
      <c r="KL291" s="58"/>
      <c r="KM291" s="58"/>
      <c r="KN291" s="58"/>
      <c r="KO291" s="58"/>
      <c r="KP291" s="58"/>
      <c r="KQ291" s="58"/>
      <c r="KR291" s="58"/>
      <c r="KS291" s="58"/>
      <c r="KT291" s="58"/>
      <c r="KU291" s="58"/>
      <c r="KV291" s="58"/>
      <c r="KW291" s="58"/>
      <c r="KX291" s="58"/>
      <c r="KY291" s="58"/>
      <c r="KZ291" s="58"/>
      <c r="LA291" s="58"/>
      <c r="LB291" s="58"/>
      <c r="LC291" s="58"/>
      <c r="LD291" s="58"/>
      <c r="LE291" s="58"/>
      <c r="LF291" s="58"/>
      <c r="LG291" s="58"/>
      <c r="LH291" s="58"/>
      <c r="LI291" s="58"/>
      <c r="LJ291" s="58"/>
      <c r="LK291" s="58"/>
      <c r="LL291" s="58"/>
      <c r="LM291" s="58"/>
      <c r="LN291" s="58"/>
      <c r="LO291" s="58"/>
      <c r="LP291" s="90" t="str">
        <f t="shared" si="796"/>
        <v/>
      </c>
      <c r="LQ291" s="90" t="str">
        <f t="shared" si="797"/>
        <v/>
      </c>
      <c r="LR291" s="90" t="str">
        <f t="shared" si="798"/>
        <v/>
      </c>
      <c r="LS291" s="90" t="str">
        <f t="shared" si="799"/>
        <v/>
      </c>
      <c r="LT291" s="90" t="str">
        <f t="shared" si="800"/>
        <v/>
      </c>
      <c r="LU291" s="90" t="str">
        <f t="shared" si="801"/>
        <v/>
      </c>
      <c r="LV291" s="91" t="str">
        <f t="shared" si="735"/>
        <v/>
      </c>
      <c r="LW291" s="91" t="str">
        <f t="shared" si="736"/>
        <v/>
      </c>
      <c r="LX291" s="91" t="str">
        <f t="shared" si="737"/>
        <v/>
      </c>
      <c r="LY291" s="91" t="str">
        <f t="shared" si="732"/>
        <v/>
      </c>
      <c r="LZ291" s="91" t="str">
        <f t="shared" si="733"/>
        <v/>
      </c>
      <c r="MA291" s="91" t="str">
        <f t="shared" si="734"/>
        <v/>
      </c>
      <c r="MC291" s="52"/>
      <c r="MO291" s="15">
        <f t="shared" ca="1" si="740"/>
        <v>22</v>
      </c>
      <c r="MR291" s="15"/>
    </row>
    <row r="292" spans="1:356">
      <c r="A292" s="15">
        <f t="shared" ca="1" si="738"/>
        <v>18</v>
      </c>
      <c r="B292" s="33" t="str">
        <f t="shared" ca="1" si="739"/>
        <v>DB</v>
      </c>
      <c r="C292" s="10" t="str">
        <f t="shared" ca="1" si="782"/>
        <v/>
      </c>
      <c r="D292" s="50">
        <f t="shared" ca="1" si="783"/>
        <v>0</v>
      </c>
      <c r="E292" s="10" t="str">
        <f t="shared" si="784"/>
        <v/>
      </c>
      <c r="F292" s="111">
        <f t="shared" si="785"/>
        <v>288</v>
      </c>
      <c r="G292" s="59">
        <f t="shared" ca="1" si="802"/>
        <v>1</v>
      </c>
      <c r="H292" s="56">
        <f ca="1">COUNTIF($A$5:A292,$H$5)</f>
        <v>9</v>
      </c>
      <c r="I292" s="56">
        <f ca="1">COUNTIF($A$5:$A292,$I$5)</f>
        <v>7</v>
      </c>
      <c r="J292" s="56">
        <f ca="1">COUNTIF($A$5:$A292,$J$5)</f>
        <v>4</v>
      </c>
      <c r="K292" s="56">
        <f ca="1">COUNTIF($A$5:$A292,$K$5)</f>
        <v>10</v>
      </c>
      <c r="L292" s="56">
        <f ca="1">COUNTIF($A$5:$A292,$L$5)</f>
        <v>8</v>
      </c>
      <c r="M292" s="56">
        <f ca="1">COUNTIF($A$5:$A292,$M$5)</f>
        <v>6</v>
      </c>
      <c r="N292" s="56">
        <f ca="1">COUNTIF($A$5:$A292,$N$5)</f>
        <v>3</v>
      </c>
      <c r="O292" s="56">
        <f ca="1">COUNTIF($A$5:$A292,$O$5)</f>
        <v>10</v>
      </c>
      <c r="P292" s="56">
        <f ca="1">COUNTIF($A$5:$A292,$P$5)</f>
        <v>11</v>
      </c>
      <c r="Q292" s="56">
        <f ca="1">COUNTIF($A$5:$A292,$Q$5)</f>
        <v>15</v>
      </c>
      <c r="R292" s="56">
        <f ca="1">COUNTIF($A$5:$A292,$R$5)</f>
        <v>13</v>
      </c>
      <c r="S292" s="56">
        <f ca="1">COUNTIF($A$5:$A292,$S$5)</f>
        <v>8</v>
      </c>
      <c r="T292" s="56">
        <f ca="1">COUNTIF($A$5:$A292,$T$5)</f>
        <v>5</v>
      </c>
      <c r="U292" s="56">
        <f ca="1">COUNTIF($A$5:$A292,$U$5)</f>
        <v>9</v>
      </c>
      <c r="V292" s="56">
        <f ca="1">COUNTIF($A$5:$A292,$V$5)</f>
        <v>6</v>
      </c>
      <c r="W292" s="56">
        <f ca="1">COUNTIF($A$5:$A292,$W$5)</f>
        <v>10</v>
      </c>
      <c r="X292" s="56">
        <f ca="1">COUNTIF($A$5:$A292,$X$5)</f>
        <v>7</v>
      </c>
      <c r="Y292" s="56">
        <f ca="1">COUNTIF($A$5:$A292,$Y$5)</f>
        <v>5</v>
      </c>
      <c r="Z292" s="56">
        <f ca="1">COUNTIF($A$5:$A292,$Z$5)</f>
        <v>10</v>
      </c>
      <c r="AA292" s="56">
        <f ca="1">COUNTIF($A$5:$A292,$AA$5)</f>
        <v>7</v>
      </c>
      <c r="AB292" s="56">
        <f ca="1">COUNTIF($A$5:$A292,$AB$5)</f>
        <v>7</v>
      </c>
      <c r="AC292" s="56">
        <f ca="1">COUNTIF($A$5:$A292,$AC$5)</f>
        <v>4</v>
      </c>
      <c r="AD292" s="56">
        <f ca="1">COUNTIF($A$5:$A292,$AD$5)</f>
        <v>10</v>
      </c>
      <c r="AE292" s="56">
        <f ca="1">COUNTIF($A$5:$A292,$AE$5)</f>
        <v>15</v>
      </c>
      <c r="AF292" s="56">
        <f ca="1">COUNTIF($A$5:$A292,$AF$5)</f>
        <v>5</v>
      </c>
      <c r="AG292" s="56">
        <f ca="1">COUNTIF($A$5:$A292,$AG$5)</f>
        <v>3</v>
      </c>
      <c r="AH292" s="56">
        <f ca="1">COUNTIF($A$5:$A292,$AH$5)</f>
        <v>2</v>
      </c>
      <c r="AI292" s="56">
        <f ca="1">COUNTIF($A$5:$A292,$AI$5)</f>
        <v>8</v>
      </c>
      <c r="AJ292" s="56">
        <f ca="1">COUNTIF($A$5:$A292,$AJ$5)</f>
        <v>10</v>
      </c>
      <c r="AK292" s="56">
        <f ca="1">COUNTIF($A$5:$A292,$AK$5)</f>
        <v>5</v>
      </c>
      <c r="AL292" s="56">
        <f ca="1">COUNTIF($A$5:$A292,$AL$5)</f>
        <v>5</v>
      </c>
      <c r="AM292" s="56">
        <f ca="1">COUNTIF($A$5:$A292,$AM$5)</f>
        <v>8</v>
      </c>
      <c r="AN292" s="56">
        <f ca="1">COUNTIF($A$5:$A292,$AN$5)</f>
        <v>8</v>
      </c>
      <c r="AO292" s="56">
        <f ca="1">COUNTIF($A$5:$A292,$AO$5)</f>
        <v>12</v>
      </c>
      <c r="AP292" s="56">
        <f ca="1">COUNTIF($A$5:$A292,$AP$5)</f>
        <v>7</v>
      </c>
      <c r="AQ292" s="56">
        <f ca="1">COUNTIF($A$5:$A292,$AQ$5)</f>
        <v>10</v>
      </c>
      <c r="AR292" s="56">
        <f ca="1">COUNTIF($A$5:$A292,$AR$5)</f>
        <v>6</v>
      </c>
      <c r="AS292" s="101">
        <f t="shared" ca="1" si="786"/>
        <v>0</v>
      </c>
      <c r="AT292" s="58">
        <f t="shared" si="787"/>
        <v>288</v>
      </c>
      <c r="AU292" s="105">
        <f t="shared" si="788"/>
        <v>8</v>
      </c>
      <c r="AV292" s="105">
        <f t="shared" si="789"/>
        <v>186.624</v>
      </c>
      <c r="AW292" s="58">
        <f t="shared" ca="1" si="915"/>
        <v>20</v>
      </c>
      <c r="AX292" s="58">
        <f t="shared" ca="1" si="916"/>
        <v>116</v>
      </c>
      <c r="AY292" s="58">
        <f t="shared" ca="1" si="917"/>
        <v>15</v>
      </c>
      <c r="AZ292" s="58">
        <f t="shared" ca="1" si="918"/>
        <v>37</v>
      </c>
      <c r="BA292" s="58">
        <f t="shared" ca="1" si="919"/>
        <v>14</v>
      </c>
      <c r="BB292" s="58">
        <f t="shared" ca="1" si="920"/>
        <v>17</v>
      </c>
      <c r="BC292" s="58">
        <f t="shared" ca="1" si="921"/>
        <v>90</v>
      </c>
      <c r="BD292" s="58">
        <f t="shared" ca="1" si="922"/>
        <v>71</v>
      </c>
      <c r="BE292" s="58">
        <f t="shared" ca="1" si="923"/>
        <v>57</v>
      </c>
      <c r="BF292" s="58">
        <f t="shared" ca="1" si="924"/>
        <v>11</v>
      </c>
      <c r="BG292" s="58">
        <f t="shared" ca="1" si="925"/>
        <v>21</v>
      </c>
      <c r="BH292" s="58">
        <f t="shared" ca="1" si="926"/>
        <v>105</v>
      </c>
      <c r="BI292" s="58">
        <f t="shared" ca="1" si="927"/>
        <v>28</v>
      </c>
      <c r="BJ292" s="58">
        <f t="shared" ca="1" si="928"/>
        <v>16</v>
      </c>
      <c r="BK292" s="58">
        <f t="shared" ca="1" si="929"/>
        <v>47</v>
      </c>
      <c r="BL292" s="58">
        <f t="shared" ca="1" si="930"/>
        <v>19</v>
      </c>
      <c r="BM292" s="58">
        <f t="shared" ca="1" si="931"/>
        <v>30</v>
      </c>
      <c r="BN292" s="58">
        <f t="shared" ca="1" si="932"/>
        <v>0</v>
      </c>
      <c r="BO292" s="58">
        <f t="shared" ca="1" si="933"/>
        <v>4</v>
      </c>
      <c r="BP292" s="58">
        <f t="shared" ca="1" si="934"/>
        <v>6</v>
      </c>
      <c r="BQ292" s="58">
        <f t="shared" ca="1" si="935"/>
        <v>78</v>
      </c>
      <c r="BR292" s="58">
        <f t="shared" ca="1" si="936"/>
        <v>32</v>
      </c>
      <c r="BS292" s="58">
        <f t="shared" ca="1" si="937"/>
        <v>29</v>
      </c>
      <c r="BT292" s="58">
        <f t="shared" ca="1" si="938"/>
        <v>2</v>
      </c>
      <c r="BU292" s="58">
        <f t="shared" ca="1" si="939"/>
        <v>8</v>
      </c>
      <c r="BV292" s="58">
        <f t="shared" ca="1" si="940"/>
        <v>35</v>
      </c>
      <c r="BW292" s="58">
        <f t="shared" ca="1" si="941"/>
        <v>59</v>
      </c>
      <c r="BX292" s="58">
        <f t="shared" ca="1" si="942"/>
        <v>1</v>
      </c>
      <c r="BY292" s="58">
        <f t="shared" ca="1" si="943"/>
        <v>3</v>
      </c>
      <c r="BZ292" s="58">
        <f t="shared" ca="1" si="944"/>
        <v>13</v>
      </c>
      <c r="CA292" s="58">
        <f t="shared" ca="1" si="945"/>
        <v>7</v>
      </c>
      <c r="CB292" s="58">
        <f t="shared" ca="1" si="946"/>
        <v>10</v>
      </c>
      <c r="CC292" s="58">
        <f t="shared" ca="1" si="947"/>
        <v>24</v>
      </c>
      <c r="CD292" s="58">
        <f t="shared" ca="1" si="948"/>
        <v>63</v>
      </c>
      <c r="CE292" s="58">
        <f t="shared" ca="1" si="949"/>
        <v>5</v>
      </c>
      <c r="CF292" s="58">
        <f t="shared" ca="1" si="950"/>
        <v>31</v>
      </c>
      <c r="CG292" s="58">
        <f t="shared" ca="1" si="951"/>
        <v>86</v>
      </c>
      <c r="CH292" s="58" t="str">
        <f t="shared" ca="1" si="840"/>
        <v/>
      </c>
      <c r="CI292" s="58" t="str">
        <f t="shared" ca="1" si="841"/>
        <v/>
      </c>
      <c r="CJ292" s="58" t="str">
        <f t="shared" ca="1" si="842"/>
        <v/>
      </c>
      <c r="CK292" s="58" t="str">
        <f t="shared" ca="1" si="843"/>
        <v/>
      </c>
      <c r="CL292" s="58" t="str">
        <f t="shared" ca="1" si="844"/>
        <v/>
      </c>
      <c r="CM292" s="58" t="str">
        <f t="shared" ca="1" si="845"/>
        <v/>
      </c>
      <c r="CN292" s="58" t="str">
        <f t="shared" ca="1" si="846"/>
        <v/>
      </c>
      <c r="CO292" s="58" t="str">
        <f t="shared" ca="1" si="847"/>
        <v/>
      </c>
      <c r="CP292" s="58" t="str">
        <f t="shared" ca="1" si="848"/>
        <v/>
      </c>
      <c r="CQ292" s="58" t="str">
        <f t="shared" ca="1" si="849"/>
        <v/>
      </c>
      <c r="CR292" s="58" t="str">
        <f t="shared" ca="1" si="850"/>
        <v/>
      </c>
      <c r="CS292" s="58" t="str">
        <f t="shared" ca="1" si="851"/>
        <v/>
      </c>
      <c r="CT292" s="58" t="str">
        <f t="shared" ca="1" si="852"/>
        <v/>
      </c>
      <c r="CU292" s="58" t="str">
        <f t="shared" ca="1" si="853"/>
        <v/>
      </c>
      <c r="CV292" s="58" t="str">
        <f t="shared" ca="1" si="854"/>
        <v/>
      </c>
      <c r="CW292" s="58" t="str">
        <f t="shared" ca="1" si="855"/>
        <v/>
      </c>
      <c r="CX292" s="58" t="str">
        <f t="shared" ca="1" si="856"/>
        <v/>
      </c>
      <c r="CY292" s="58" t="str">
        <f t="shared" ca="1" si="857"/>
        <v/>
      </c>
      <c r="CZ292" s="58" t="str">
        <f t="shared" ca="1" si="858"/>
        <v/>
      </c>
      <c r="DA292" s="58" t="str">
        <f t="shared" ca="1" si="859"/>
        <v/>
      </c>
      <c r="DB292" s="58" t="str">
        <f t="shared" ca="1" si="860"/>
        <v/>
      </c>
      <c r="DC292" s="58" t="str">
        <f t="shared" ca="1" si="861"/>
        <v/>
      </c>
      <c r="DD292" s="58" t="str">
        <f t="shared" ca="1" si="862"/>
        <v/>
      </c>
      <c r="DE292" s="58" t="str">
        <f t="shared" ca="1" si="863"/>
        <v/>
      </c>
      <c r="DF292" s="58" t="str">
        <f t="shared" ca="1" si="864"/>
        <v/>
      </c>
      <c r="DG292" s="58" t="str">
        <f t="shared" ca="1" si="865"/>
        <v/>
      </c>
      <c r="DH292" s="58" t="str">
        <f t="shared" ca="1" si="866"/>
        <v/>
      </c>
      <c r="DI292" s="58" t="str">
        <f t="shared" ca="1" si="867"/>
        <v/>
      </c>
      <c r="DJ292" s="58" t="str">
        <f t="shared" ca="1" si="868"/>
        <v/>
      </c>
      <c r="DK292" s="58" t="str">
        <f t="shared" ca="1" si="869"/>
        <v/>
      </c>
      <c r="DL292" s="58" t="str">
        <f t="shared" ca="1" si="870"/>
        <v/>
      </c>
      <c r="DM292" s="58" t="str">
        <f t="shared" ca="1" si="871"/>
        <v/>
      </c>
      <c r="DN292" s="58" t="str">
        <f t="shared" ca="1" si="872"/>
        <v/>
      </c>
      <c r="DO292" s="58" t="str">
        <f t="shared" ca="1" si="873"/>
        <v/>
      </c>
      <c r="DP292" s="58" t="str">
        <f t="shared" ca="1" si="874"/>
        <v/>
      </c>
      <c r="DQ292" s="58" t="str">
        <f t="shared" ca="1" si="874"/>
        <v/>
      </c>
      <c r="DR292" s="58" t="str">
        <f t="shared" ca="1" si="875"/>
        <v/>
      </c>
      <c r="DS292" s="34">
        <f t="shared" ca="1" si="876"/>
        <v>0</v>
      </c>
      <c r="DT292" s="34">
        <f t="shared" ca="1" si="877"/>
        <v>0</v>
      </c>
      <c r="DU292" s="34">
        <f t="shared" ca="1" si="878"/>
        <v>0</v>
      </c>
      <c r="DV292" s="34">
        <f t="shared" ca="1" si="879"/>
        <v>0</v>
      </c>
      <c r="DW292" s="34">
        <f t="shared" ca="1" si="880"/>
        <v>0</v>
      </c>
      <c r="DX292" s="34">
        <f t="shared" ca="1" si="881"/>
        <v>0</v>
      </c>
      <c r="DY292" s="34">
        <f t="shared" ca="1" si="882"/>
        <v>0</v>
      </c>
      <c r="DZ292" s="34">
        <f t="shared" ca="1" si="883"/>
        <v>0</v>
      </c>
      <c r="EA292" s="34">
        <f t="shared" ca="1" si="884"/>
        <v>0</v>
      </c>
      <c r="EB292" s="34">
        <f t="shared" ca="1" si="885"/>
        <v>0</v>
      </c>
      <c r="EC292" s="34">
        <f t="shared" ca="1" si="886"/>
        <v>0</v>
      </c>
      <c r="ED292" s="34">
        <f t="shared" ca="1" si="887"/>
        <v>0</v>
      </c>
      <c r="EE292" s="34">
        <f t="shared" ca="1" si="888"/>
        <v>0</v>
      </c>
      <c r="EF292" s="34">
        <f t="shared" ca="1" si="889"/>
        <v>0</v>
      </c>
      <c r="EG292" s="34">
        <f t="shared" ca="1" si="890"/>
        <v>0</v>
      </c>
      <c r="EH292" s="34">
        <f t="shared" ca="1" si="891"/>
        <v>0</v>
      </c>
      <c r="EI292" s="34">
        <f t="shared" ca="1" si="892"/>
        <v>0</v>
      </c>
      <c r="EJ292" s="34">
        <f t="shared" ca="1" si="893"/>
        <v>0</v>
      </c>
      <c r="EK292" s="34">
        <f t="shared" ca="1" si="894"/>
        <v>0</v>
      </c>
      <c r="EL292" s="34">
        <f t="shared" ca="1" si="895"/>
        <v>0</v>
      </c>
      <c r="EM292" s="34">
        <f t="shared" ca="1" si="896"/>
        <v>0</v>
      </c>
      <c r="EN292" s="34">
        <f t="shared" ca="1" si="897"/>
        <v>0</v>
      </c>
      <c r="EO292" s="34">
        <f t="shared" ca="1" si="898"/>
        <v>0</v>
      </c>
      <c r="EP292" s="34">
        <f t="shared" ca="1" si="899"/>
        <v>0</v>
      </c>
      <c r="EQ292" s="34">
        <f t="shared" ca="1" si="900"/>
        <v>0</v>
      </c>
      <c r="ER292" s="34">
        <f t="shared" ca="1" si="901"/>
        <v>0</v>
      </c>
      <c r="ES292" s="34">
        <f t="shared" ca="1" si="902"/>
        <v>0</v>
      </c>
      <c r="ET292" s="34">
        <f t="shared" ca="1" si="903"/>
        <v>0</v>
      </c>
      <c r="EU292" s="34">
        <f t="shared" ca="1" si="904"/>
        <v>0</v>
      </c>
      <c r="EV292" s="34">
        <f t="shared" ca="1" si="905"/>
        <v>0</v>
      </c>
      <c r="EW292" s="34">
        <f t="shared" ca="1" si="906"/>
        <v>0</v>
      </c>
      <c r="EX292" s="34">
        <f t="shared" ca="1" si="907"/>
        <v>0</v>
      </c>
      <c r="EY292" s="34">
        <f t="shared" ca="1" si="908"/>
        <v>0</v>
      </c>
      <c r="EZ292" s="34">
        <f t="shared" ca="1" si="909"/>
        <v>0</v>
      </c>
      <c r="FA292" s="34">
        <f t="shared" ca="1" si="910"/>
        <v>0</v>
      </c>
      <c r="FB292" s="34">
        <f t="shared" ca="1" si="911"/>
        <v>0</v>
      </c>
      <c r="FC292" s="34">
        <f t="shared" ca="1" si="912"/>
        <v>0</v>
      </c>
      <c r="FD292" s="71"/>
      <c r="FE292" s="76"/>
      <c r="FF292" s="76"/>
      <c r="FG292" s="76"/>
      <c r="FH292" s="58"/>
      <c r="FI292" s="58"/>
      <c r="FJ292" s="58">
        <v>0</v>
      </c>
      <c r="FK292" s="58">
        <v>0</v>
      </c>
      <c r="FL292" s="34">
        <f t="shared" ca="1" si="741"/>
        <v>0</v>
      </c>
      <c r="FM292" s="34">
        <f t="shared" ca="1" si="742"/>
        <v>0</v>
      </c>
      <c r="FN292" s="34">
        <f t="shared" ca="1" si="743"/>
        <v>0</v>
      </c>
      <c r="FO292" s="34">
        <f t="shared" ca="1" si="744"/>
        <v>0</v>
      </c>
      <c r="FP292" s="34">
        <f t="shared" ca="1" si="745"/>
        <v>0</v>
      </c>
      <c r="FQ292" s="34">
        <f t="shared" ca="1" si="746"/>
        <v>0</v>
      </c>
      <c r="FR292" s="34">
        <f t="shared" ca="1" si="747"/>
        <v>0</v>
      </c>
      <c r="FS292" s="34">
        <f t="shared" ca="1" si="748"/>
        <v>0</v>
      </c>
      <c r="FT292" s="34">
        <f t="shared" ca="1" si="749"/>
        <v>0</v>
      </c>
      <c r="FU292" s="34">
        <f t="shared" ca="1" si="750"/>
        <v>0</v>
      </c>
      <c r="FV292" s="34">
        <f t="shared" ca="1" si="751"/>
        <v>0</v>
      </c>
      <c r="FW292" s="34">
        <f t="shared" ca="1" si="752"/>
        <v>0</v>
      </c>
      <c r="FX292" s="34">
        <f t="shared" ca="1" si="753"/>
        <v>0</v>
      </c>
      <c r="FY292" s="34">
        <f t="shared" ca="1" si="754"/>
        <v>0</v>
      </c>
      <c r="FZ292" s="34">
        <f t="shared" ca="1" si="755"/>
        <v>0</v>
      </c>
      <c r="GA292" s="34">
        <f t="shared" ca="1" si="756"/>
        <v>0</v>
      </c>
      <c r="GB292" s="34">
        <f t="shared" ca="1" si="757"/>
        <v>0</v>
      </c>
      <c r="GC292" s="34">
        <f t="shared" ca="1" si="758"/>
        <v>0</v>
      </c>
      <c r="GD292" s="34">
        <f t="shared" ca="1" si="759"/>
        <v>0</v>
      </c>
      <c r="GE292" s="34">
        <f t="shared" ca="1" si="760"/>
        <v>0</v>
      </c>
      <c r="GF292" s="34">
        <f t="shared" ca="1" si="761"/>
        <v>0</v>
      </c>
      <c r="GG292" s="34">
        <f t="shared" ca="1" si="762"/>
        <v>0</v>
      </c>
      <c r="GH292" s="34">
        <f t="shared" ca="1" si="763"/>
        <v>0</v>
      </c>
      <c r="GI292" s="34">
        <f t="shared" ca="1" si="764"/>
        <v>0</v>
      </c>
      <c r="GJ292" s="34">
        <f t="shared" ca="1" si="765"/>
        <v>0</v>
      </c>
      <c r="GK292" s="34">
        <f t="shared" ca="1" si="766"/>
        <v>0</v>
      </c>
      <c r="GL292" s="34">
        <f t="shared" ca="1" si="767"/>
        <v>0</v>
      </c>
      <c r="GM292" s="34">
        <f t="shared" ca="1" si="768"/>
        <v>0</v>
      </c>
      <c r="GN292" s="34">
        <f t="shared" ca="1" si="769"/>
        <v>0</v>
      </c>
      <c r="GO292" s="34">
        <f t="shared" ca="1" si="770"/>
        <v>0</v>
      </c>
      <c r="GP292" s="34">
        <f t="shared" ca="1" si="771"/>
        <v>0</v>
      </c>
      <c r="GQ292" s="34">
        <f t="shared" ca="1" si="772"/>
        <v>0</v>
      </c>
      <c r="GR292" s="34">
        <f t="shared" ca="1" si="773"/>
        <v>0</v>
      </c>
      <c r="GS292" s="34">
        <f t="shared" ca="1" si="774"/>
        <v>0</v>
      </c>
      <c r="GT292" s="34">
        <f t="shared" ca="1" si="775"/>
        <v>0</v>
      </c>
      <c r="GU292" s="34">
        <f t="shared" ca="1" si="776"/>
        <v>0</v>
      </c>
      <c r="GV292" s="34">
        <f t="shared" ca="1" si="777"/>
        <v>0</v>
      </c>
      <c r="GW292" s="49" t="str">
        <f t="shared" ca="1" si="790"/>
        <v>L</v>
      </c>
      <c r="GX292" s="49"/>
      <c r="GY292" s="49"/>
      <c r="GZ292" s="49"/>
      <c r="HA292" s="49"/>
      <c r="HB292" s="49" t="str">
        <f t="shared" ca="1" si="791"/>
        <v>E</v>
      </c>
      <c r="HC292" s="49"/>
      <c r="HD292" s="49"/>
      <c r="HE292" s="49"/>
      <c r="HF292" s="49"/>
      <c r="HG292" s="49" t="str">
        <f t="shared" ca="1" si="792"/>
        <v>R</v>
      </c>
      <c r="HH292" s="49"/>
      <c r="HI292" s="49"/>
      <c r="HJ292" s="49"/>
      <c r="HK292" s="49"/>
      <c r="HL292" s="65"/>
      <c r="HM292" s="50"/>
      <c r="HN292" s="50"/>
      <c r="HO292" s="66"/>
      <c r="HP292" s="66"/>
      <c r="HQ292" s="33"/>
      <c r="HR292" s="66"/>
      <c r="HS292" s="66"/>
      <c r="HT292" s="67"/>
      <c r="HU292" s="65"/>
      <c r="HV292" s="50"/>
      <c r="HW292" s="50"/>
      <c r="HX292" s="66"/>
      <c r="HY292" s="66"/>
      <c r="HZ292" s="33"/>
      <c r="IA292" s="66"/>
      <c r="IB292" s="66"/>
      <c r="IC292" s="67"/>
      <c r="ID292" s="65"/>
      <c r="IE292" s="50"/>
      <c r="IF292" s="50"/>
      <c r="IG292" s="66"/>
      <c r="IH292" s="66"/>
      <c r="II292" s="33">
        <f t="shared" ca="1" si="778"/>
        <v>0</v>
      </c>
      <c r="IJ292" s="66" t="str">
        <f t="shared" ca="1" si="779"/>
        <v/>
      </c>
      <c r="IK292" s="66" t="str">
        <f t="shared" ca="1" si="780"/>
        <v/>
      </c>
      <c r="IL292" s="67">
        <f t="shared" ca="1" si="793"/>
        <v>1</v>
      </c>
      <c r="IM292" s="34"/>
      <c r="IN292" s="34"/>
      <c r="IO292" s="37">
        <f t="shared" ca="1" si="794"/>
        <v>0</v>
      </c>
      <c r="IP292" s="22">
        <f t="shared" ca="1" si="781"/>
        <v>-11</v>
      </c>
      <c r="IQ292" s="78">
        <f t="shared" ca="1" si="913"/>
        <v>0</v>
      </c>
      <c r="IR292" s="156">
        <f t="shared" ca="1" si="914"/>
        <v>0</v>
      </c>
      <c r="IS292" s="78">
        <f t="shared" ca="1" si="795"/>
        <v>0</v>
      </c>
      <c r="IT292" s="58"/>
      <c r="IU292" s="58"/>
      <c r="IV292" s="58"/>
      <c r="IW292" s="58"/>
      <c r="IX292" s="58"/>
      <c r="IY292" s="58"/>
      <c r="IZ292" s="58"/>
      <c r="JA292" s="58"/>
      <c r="JB292" s="58"/>
      <c r="JC292" s="58"/>
      <c r="JD292" s="58"/>
      <c r="JE292" s="58"/>
      <c r="JF292" s="58"/>
      <c r="JG292" s="58"/>
      <c r="JH292" s="58"/>
      <c r="JI292" s="58"/>
      <c r="JJ292" s="58"/>
      <c r="JK292" s="58"/>
      <c r="JL292" s="58"/>
      <c r="JM292" s="58"/>
      <c r="JN292" s="58"/>
      <c r="JO292" s="58"/>
      <c r="JP292" s="58"/>
      <c r="JQ292" s="58"/>
      <c r="JR292" s="58"/>
      <c r="JS292" s="58"/>
      <c r="JT292" s="58"/>
      <c r="JU292" s="58"/>
      <c r="JV292" s="58"/>
      <c r="JW292" s="58"/>
      <c r="JX292" s="58"/>
      <c r="JY292" s="58"/>
      <c r="JZ292" s="58"/>
      <c r="KA292" s="58"/>
      <c r="KB292" s="58"/>
      <c r="KC292" s="58"/>
      <c r="KD292" s="58"/>
      <c r="KE292" s="58"/>
      <c r="KF292" s="58"/>
      <c r="KG292" s="58"/>
      <c r="KH292" s="58"/>
      <c r="KI292" s="58"/>
      <c r="KJ292" s="58"/>
      <c r="KK292" s="58"/>
      <c r="KL292" s="58"/>
      <c r="KM292" s="58"/>
      <c r="KN292" s="58"/>
      <c r="KO292" s="58"/>
      <c r="KP292" s="58"/>
      <c r="KQ292" s="58"/>
      <c r="KR292" s="58"/>
      <c r="KS292" s="58"/>
      <c r="KT292" s="58"/>
      <c r="KU292" s="58"/>
      <c r="KV292" s="58"/>
      <c r="KW292" s="58"/>
      <c r="KX292" s="58"/>
      <c r="KY292" s="58"/>
      <c r="KZ292" s="58"/>
      <c r="LA292" s="58"/>
      <c r="LB292" s="58"/>
      <c r="LC292" s="58"/>
      <c r="LD292" s="58"/>
      <c r="LE292" s="58"/>
      <c r="LF292" s="58"/>
      <c r="LG292" s="58"/>
      <c r="LH292" s="58"/>
      <c r="LI292" s="58"/>
      <c r="LJ292" s="58"/>
      <c r="LK292" s="58"/>
      <c r="LL292" s="58"/>
      <c r="LM292" s="58"/>
      <c r="LN292" s="58"/>
      <c r="LO292" s="58"/>
      <c r="LP292" s="90" t="str">
        <f t="shared" si="796"/>
        <v/>
      </c>
      <c r="LQ292" s="90" t="str">
        <f t="shared" si="797"/>
        <v/>
      </c>
      <c r="LR292" s="90" t="str">
        <f t="shared" si="798"/>
        <v/>
      </c>
      <c r="LS292" s="90" t="str">
        <f t="shared" si="799"/>
        <v/>
      </c>
      <c r="LT292" s="90" t="str">
        <f t="shared" si="800"/>
        <v/>
      </c>
      <c r="LU292" s="90" t="str">
        <f t="shared" si="801"/>
        <v/>
      </c>
      <c r="LV292" s="91" t="str">
        <f t="shared" si="735"/>
        <v/>
      </c>
      <c r="LW292" s="91" t="str">
        <f t="shared" si="736"/>
        <v/>
      </c>
      <c r="LX292" s="91" t="str">
        <f t="shared" si="737"/>
        <v/>
      </c>
      <c r="LY292" s="91" t="str">
        <f t="shared" si="732"/>
        <v/>
      </c>
      <c r="LZ292" s="91" t="str">
        <f t="shared" si="733"/>
        <v/>
      </c>
      <c r="MA292" s="91" t="str">
        <f t="shared" si="734"/>
        <v/>
      </c>
      <c r="MC292" s="52"/>
      <c r="MO292" s="15">
        <f t="shared" ca="1" si="740"/>
        <v>17</v>
      </c>
      <c r="MR292" s="15"/>
    </row>
    <row r="293" spans="1:356">
      <c r="A293" s="15">
        <f t="shared" ca="1" si="738"/>
        <v>6</v>
      </c>
      <c r="B293" s="33" t="str">
        <f t="shared" ca="1" si="739"/>
        <v>DB</v>
      </c>
      <c r="C293" s="10" t="str">
        <f t="shared" ca="1" si="782"/>
        <v/>
      </c>
      <c r="D293" s="50">
        <f t="shared" ca="1" si="783"/>
        <v>0</v>
      </c>
      <c r="E293" s="10" t="str">
        <f t="shared" si="784"/>
        <v/>
      </c>
      <c r="F293" s="111">
        <f t="shared" si="785"/>
        <v>289</v>
      </c>
      <c r="G293" s="59">
        <f t="shared" ca="1" si="802"/>
        <v>1</v>
      </c>
      <c r="H293" s="56">
        <f ca="1">COUNTIF($A$5:A293,$H$5)</f>
        <v>9</v>
      </c>
      <c r="I293" s="56">
        <f ca="1">COUNTIF($A$5:$A293,$I$5)</f>
        <v>7</v>
      </c>
      <c r="J293" s="56">
        <f ca="1">COUNTIF($A$5:$A293,$J$5)</f>
        <v>4</v>
      </c>
      <c r="K293" s="56">
        <f ca="1">COUNTIF($A$5:$A293,$K$5)</f>
        <v>10</v>
      </c>
      <c r="L293" s="56">
        <f ca="1">COUNTIF($A$5:$A293,$L$5)</f>
        <v>8</v>
      </c>
      <c r="M293" s="56">
        <f ca="1">COUNTIF($A$5:$A293,$M$5)</f>
        <v>7</v>
      </c>
      <c r="N293" s="56">
        <f ca="1">COUNTIF($A$5:$A293,$N$5)</f>
        <v>3</v>
      </c>
      <c r="O293" s="56">
        <f ca="1">COUNTIF($A$5:$A293,$O$5)</f>
        <v>10</v>
      </c>
      <c r="P293" s="56">
        <f ca="1">COUNTIF($A$5:$A293,$P$5)</f>
        <v>11</v>
      </c>
      <c r="Q293" s="56">
        <f ca="1">COUNTIF($A$5:$A293,$Q$5)</f>
        <v>15</v>
      </c>
      <c r="R293" s="56">
        <f ca="1">COUNTIF($A$5:$A293,$R$5)</f>
        <v>13</v>
      </c>
      <c r="S293" s="56">
        <f ca="1">COUNTIF($A$5:$A293,$S$5)</f>
        <v>8</v>
      </c>
      <c r="T293" s="56">
        <f ca="1">COUNTIF($A$5:$A293,$T$5)</f>
        <v>5</v>
      </c>
      <c r="U293" s="56">
        <f ca="1">COUNTIF($A$5:$A293,$U$5)</f>
        <v>9</v>
      </c>
      <c r="V293" s="56">
        <f ca="1">COUNTIF($A$5:$A293,$V$5)</f>
        <v>6</v>
      </c>
      <c r="W293" s="56">
        <f ca="1">COUNTIF($A$5:$A293,$W$5)</f>
        <v>10</v>
      </c>
      <c r="X293" s="56">
        <f ca="1">COUNTIF($A$5:$A293,$X$5)</f>
        <v>7</v>
      </c>
      <c r="Y293" s="56">
        <f ca="1">COUNTIF($A$5:$A293,$Y$5)</f>
        <v>5</v>
      </c>
      <c r="Z293" s="56">
        <f ca="1">COUNTIF($A$5:$A293,$Z$5)</f>
        <v>10</v>
      </c>
      <c r="AA293" s="56">
        <f ca="1">COUNTIF($A$5:$A293,$AA$5)</f>
        <v>7</v>
      </c>
      <c r="AB293" s="56">
        <f ca="1">COUNTIF($A$5:$A293,$AB$5)</f>
        <v>7</v>
      </c>
      <c r="AC293" s="56">
        <f ca="1">COUNTIF($A$5:$A293,$AC$5)</f>
        <v>4</v>
      </c>
      <c r="AD293" s="56">
        <f ca="1">COUNTIF($A$5:$A293,$AD$5)</f>
        <v>10</v>
      </c>
      <c r="AE293" s="56">
        <f ca="1">COUNTIF($A$5:$A293,$AE$5)</f>
        <v>15</v>
      </c>
      <c r="AF293" s="56">
        <f ca="1">COUNTIF($A$5:$A293,$AF$5)</f>
        <v>5</v>
      </c>
      <c r="AG293" s="56">
        <f ca="1">COUNTIF($A$5:$A293,$AG$5)</f>
        <v>3</v>
      </c>
      <c r="AH293" s="56">
        <f ca="1">COUNTIF($A$5:$A293,$AH$5)</f>
        <v>2</v>
      </c>
      <c r="AI293" s="56">
        <f ca="1">COUNTIF($A$5:$A293,$AI$5)</f>
        <v>8</v>
      </c>
      <c r="AJ293" s="56">
        <f ca="1">COUNTIF($A$5:$A293,$AJ$5)</f>
        <v>10</v>
      </c>
      <c r="AK293" s="56">
        <f ca="1">COUNTIF($A$5:$A293,$AK$5)</f>
        <v>5</v>
      </c>
      <c r="AL293" s="56">
        <f ca="1">COUNTIF($A$5:$A293,$AL$5)</f>
        <v>5</v>
      </c>
      <c r="AM293" s="56">
        <f ca="1">COUNTIF($A$5:$A293,$AM$5)</f>
        <v>8</v>
      </c>
      <c r="AN293" s="56">
        <f ca="1">COUNTIF($A$5:$A293,$AN$5)</f>
        <v>8</v>
      </c>
      <c r="AO293" s="56">
        <f ca="1">COUNTIF($A$5:$A293,$AO$5)</f>
        <v>12</v>
      </c>
      <c r="AP293" s="56">
        <f ca="1">COUNTIF($A$5:$A293,$AP$5)</f>
        <v>7</v>
      </c>
      <c r="AQ293" s="56">
        <f ca="1">COUNTIF($A$5:$A293,$AQ$5)</f>
        <v>10</v>
      </c>
      <c r="AR293" s="56">
        <f ca="1">COUNTIF($A$5:$A293,$AR$5)</f>
        <v>6</v>
      </c>
      <c r="AS293" s="101">
        <f t="shared" ca="1" si="786"/>
        <v>0</v>
      </c>
      <c r="AT293" s="58">
        <f t="shared" si="787"/>
        <v>289</v>
      </c>
      <c r="AU293" s="105">
        <f t="shared" si="788"/>
        <v>8</v>
      </c>
      <c r="AV293" s="105">
        <f t="shared" si="789"/>
        <v>187.27200000000002</v>
      </c>
      <c r="AW293" s="58">
        <f t="shared" ca="1" si="915"/>
        <v>21</v>
      </c>
      <c r="AX293" s="58">
        <f t="shared" ca="1" si="916"/>
        <v>117</v>
      </c>
      <c r="AY293" s="58">
        <f t="shared" ca="1" si="917"/>
        <v>16</v>
      </c>
      <c r="AZ293" s="58">
        <f t="shared" ca="1" si="918"/>
        <v>38</v>
      </c>
      <c r="BA293" s="58">
        <f t="shared" ca="1" si="919"/>
        <v>15</v>
      </c>
      <c r="BB293" s="58">
        <f t="shared" ca="1" si="920"/>
        <v>0</v>
      </c>
      <c r="BC293" s="58">
        <f t="shared" ca="1" si="921"/>
        <v>91</v>
      </c>
      <c r="BD293" s="58">
        <f t="shared" ca="1" si="922"/>
        <v>72</v>
      </c>
      <c r="BE293" s="58">
        <f t="shared" ca="1" si="923"/>
        <v>58</v>
      </c>
      <c r="BF293" s="58">
        <f t="shared" ca="1" si="924"/>
        <v>12</v>
      </c>
      <c r="BG293" s="58">
        <f t="shared" ca="1" si="925"/>
        <v>22</v>
      </c>
      <c r="BH293" s="58">
        <f t="shared" ca="1" si="926"/>
        <v>106</v>
      </c>
      <c r="BI293" s="58">
        <f t="shared" ca="1" si="927"/>
        <v>29</v>
      </c>
      <c r="BJ293" s="58">
        <f t="shared" ca="1" si="928"/>
        <v>17</v>
      </c>
      <c r="BK293" s="58">
        <f t="shared" ca="1" si="929"/>
        <v>48</v>
      </c>
      <c r="BL293" s="58">
        <f t="shared" ca="1" si="930"/>
        <v>20</v>
      </c>
      <c r="BM293" s="58">
        <f t="shared" ca="1" si="931"/>
        <v>31</v>
      </c>
      <c r="BN293" s="58">
        <f t="shared" ca="1" si="932"/>
        <v>1</v>
      </c>
      <c r="BO293" s="58">
        <f t="shared" ca="1" si="933"/>
        <v>5</v>
      </c>
      <c r="BP293" s="58">
        <f t="shared" ca="1" si="934"/>
        <v>7</v>
      </c>
      <c r="BQ293" s="58">
        <f t="shared" ca="1" si="935"/>
        <v>79</v>
      </c>
      <c r="BR293" s="58">
        <f t="shared" ca="1" si="936"/>
        <v>33</v>
      </c>
      <c r="BS293" s="58">
        <f t="shared" ca="1" si="937"/>
        <v>30</v>
      </c>
      <c r="BT293" s="58">
        <f t="shared" ca="1" si="938"/>
        <v>3</v>
      </c>
      <c r="BU293" s="58">
        <f t="shared" ca="1" si="939"/>
        <v>9</v>
      </c>
      <c r="BV293" s="58">
        <f t="shared" ca="1" si="940"/>
        <v>36</v>
      </c>
      <c r="BW293" s="58">
        <f t="shared" ca="1" si="941"/>
        <v>60</v>
      </c>
      <c r="BX293" s="58">
        <f t="shared" ca="1" si="942"/>
        <v>2</v>
      </c>
      <c r="BY293" s="58">
        <f t="shared" ca="1" si="943"/>
        <v>4</v>
      </c>
      <c r="BZ293" s="58">
        <f t="shared" ca="1" si="944"/>
        <v>14</v>
      </c>
      <c r="CA293" s="58">
        <f t="shared" ca="1" si="945"/>
        <v>8</v>
      </c>
      <c r="CB293" s="58">
        <f t="shared" ca="1" si="946"/>
        <v>11</v>
      </c>
      <c r="CC293" s="58">
        <f t="shared" ca="1" si="947"/>
        <v>25</v>
      </c>
      <c r="CD293" s="58">
        <f t="shared" ca="1" si="948"/>
        <v>64</v>
      </c>
      <c r="CE293" s="58">
        <f t="shared" ca="1" si="949"/>
        <v>6</v>
      </c>
      <c r="CF293" s="58">
        <f t="shared" ca="1" si="950"/>
        <v>32</v>
      </c>
      <c r="CG293" s="58">
        <f t="shared" ca="1" si="951"/>
        <v>87</v>
      </c>
      <c r="CH293" s="58" t="str">
        <f t="shared" ca="1" si="840"/>
        <v/>
      </c>
      <c r="CI293" s="58" t="str">
        <f t="shared" ca="1" si="841"/>
        <v/>
      </c>
      <c r="CJ293" s="58" t="str">
        <f t="shared" ca="1" si="842"/>
        <v/>
      </c>
      <c r="CK293" s="58" t="str">
        <f t="shared" ca="1" si="843"/>
        <v/>
      </c>
      <c r="CL293" s="58" t="str">
        <f t="shared" ca="1" si="844"/>
        <v/>
      </c>
      <c r="CM293" s="58" t="str">
        <f t="shared" ca="1" si="845"/>
        <v/>
      </c>
      <c r="CN293" s="58" t="str">
        <f t="shared" ca="1" si="846"/>
        <v/>
      </c>
      <c r="CO293" s="58" t="str">
        <f t="shared" ca="1" si="847"/>
        <v/>
      </c>
      <c r="CP293" s="58" t="str">
        <f t="shared" ca="1" si="848"/>
        <v/>
      </c>
      <c r="CQ293" s="58" t="str">
        <f t="shared" ca="1" si="849"/>
        <v/>
      </c>
      <c r="CR293" s="58" t="str">
        <f t="shared" ca="1" si="850"/>
        <v/>
      </c>
      <c r="CS293" s="58" t="str">
        <f t="shared" ca="1" si="851"/>
        <v/>
      </c>
      <c r="CT293" s="58" t="str">
        <f t="shared" ca="1" si="852"/>
        <v/>
      </c>
      <c r="CU293" s="58" t="str">
        <f t="shared" ca="1" si="853"/>
        <v/>
      </c>
      <c r="CV293" s="58" t="str">
        <f t="shared" ca="1" si="854"/>
        <v/>
      </c>
      <c r="CW293" s="58" t="str">
        <f t="shared" ca="1" si="855"/>
        <v/>
      </c>
      <c r="CX293" s="58" t="str">
        <f t="shared" ca="1" si="856"/>
        <v/>
      </c>
      <c r="CY293" s="58" t="str">
        <f t="shared" ca="1" si="857"/>
        <v/>
      </c>
      <c r="CZ293" s="58" t="str">
        <f t="shared" ca="1" si="858"/>
        <v/>
      </c>
      <c r="DA293" s="58" t="str">
        <f t="shared" ca="1" si="859"/>
        <v/>
      </c>
      <c r="DB293" s="58" t="str">
        <f t="shared" ca="1" si="860"/>
        <v/>
      </c>
      <c r="DC293" s="58" t="str">
        <f t="shared" ca="1" si="861"/>
        <v/>
      </c>
      <c r="DD293" s="58" t="str">
        <f t="shared" ca="1" si="862"/>
        <v/>
      </c>
      <c r="DE293" s="58" t="str">
        <f t="shared" ca="1" si="863"/>
        <v/>
      </c>
      <c r="DF293" s="58" t="str">
        <f t="shared" ca="1" si="864"/>
        <v/>
      </c>
      <c r="DG293" s="58" t="str">
        <f t="shared" ca="1" si="865"/>
        <v/>
      </c>
      <c r="DH293" s="58" t="str">
        <f t="shared" ca="1" si="866"/>
        <v/>
      </c>
      <c r="DI293" s="58" t="str">
        <f t="shared" ca="1" si="867"/>
        <v/>
      </c>
      <c r="DJ293" s="58" t="str">
        <f t="shared" ca="1" si="868"/>
        <v/>
      </c>
      <c r="DK293" s="58" t="str">
        <f t="shared" ca="1" si="869"/>
        <v/>
      </c>
      <c r="DL293" s="58" t="str">
        <f t="shared" ca="1" si="870"/>
        <v/>
      </c>
      <c r="DM293" s="58" t="str">
        <f t="shared" ca="1" si="871"/>
        <v/>
      </c>
      <c r="DN293" s="58" t="str">
        <f t="shared" ca="1" si="872"/>
        <v/>
      </c>
      <c r="DO293" s="58" t="str">
        <f t="shared" ca="1" si="873"/>
        <v/>
      </c>
      <c r="DP293" s="58" t="str">
        <f t="shared" ca="1" si="874"/>
        <v/>
      </c>
      <c r="DQ293" s="58" t="str">
        <f t="shared" ca="1" si="874"/>
        <v/>
      </c>
      <c r="DR293" s="58" t="str">
        <f t="shared" ca="1" si="875"/>
        <v/>
      </c>
      <c r="DS293" s="34">
        <f t="shared" ca="1" si="876"/>
        <v>0</v>
      </c>
      <c r="DT293" s="34">
        <f t="shared" ca="1" si="877"/>
        <v>0</v>
      </c>
      <c r="DU293" s="34">
        <f t="shared" ca="1" si="878"/>
        <v>0</v>
      </c>
      <c r="DV293" s="34">
        <f t="shared" ca="1" si="879"/>
        <v>0</v>
      </c>
      <c r="DW293" s="34">
        <f t="shared" ca="1" si="880"/>
        <v>0</v>
      </c>
      <c r="DX293" s="34">
        <f t="shared" ca="1" si="881"/>
        <v>0</v>
      </c>
      <c r="DY293" s="34">
        <f t="shared" ca="1" si="882"/>
        <v>0</v>
      </c>
      <c r="DZ293" s="34">
        <f t="shared" ca="1" si="883"/>
        <v>0</v>
      </c>
      <c r="EA293" s="34">
        <f t="shared" ca="1" si="884"/>
        <v>0</v>
      </c>
      <c r="EB293" s="34">
        <f t="shared" ca="1" si="885"/>
        <v>0</v>
      </c>
      <c r="EC293" s="34">
        <f t="shared" ca="1" si="886"/>
        <v>0</v>
      </c>
      <c r="ED293" s="34">
        <f t="shared" ca="1" si="887"/>
        <v>0</v>
      </c>
      <c r="EE293" s="34">
        <f t="shared" ca="1" si="888"/>
        <v>0</v>
      </c>
      <c r="EF293" s="34">
        <f t="shared" ca="1" si="889"/>
        <v>0</v>
      </c>
      <c r="EG293" s="34">
        <f t="shared" ca="1" si="890"/>
        <v>0</v>
      </c>
      <c r="EH293" s="34">
        <f t="shared" ca="1" si="891"/>
        <v>0</v>
      </c>
      <c r="EI293" s="34">
        <f t="shared" ca="1" si="892"/>
        <v>0</v>
      </c>
      <c r="EJ293" s="34">
        <f t="shared" ca="1" si="893"/>
        <v>0</v>
      </c>
      <c r="EK293" s="34">
        <f t="shared" ca="1" si="894"/>
        <v>0</v>
      </c>
      <c r="EL293" s="34">
        <f t="shared" ca="1" si="895"/>
        <v>0</v>
      </c>
      <c r="EM293" s="34">
        <f t="shared" ca="1" si="896"/>
        <v>0</v>
      </c>
      <c r="EN293" s="34">
        <f t="shared" ca="1" si="897"/>
        <v>0</v>
      </c>
      <c r="EO293" s="34">
        <f t="shared" ca="1" si="898"/>
        <v>0</v>
      </c>
      <c r="EP293" s="34">
        <f t="shared" ca="1" si="899"/>
        <v>0</v>
      </c>
      <c r="EQ293" s="34">
        <f t="shared" ca="1" si="900"/>
        <v>0</v>
      </c>
      <c r="ER293" s="34">
        <f t="shared" ca="1" si="901"/>
        <v>0</v>
      </c>
      <c r="ES293" s="34">
        <f t="shared" ca="1" si="902"/>
        <v>0</v>
      </c>
      <c r="ET293" s="34">
        <f t="shared" ca="1" si="903"/>
        <v>0</v>
      </c>
      <c r="EU293" s="34">
        <f t="shared" ca="1" si="904"/>
        <v>0</v>
      </c>
      <c r="EV293" s="34">
        <f t="shared" ca="1" si="905"/>
        <v>0</v>
      </c>
      <c r="EW293" s="34">
        <f t="shared" ca="1" si="906"/>
        <v>0</v>
      </c>
      <c r="EX293" s="34">
        <f t="shared" ca="1" si="907"/>
        <v>0</v>
      </c>
      <c r="EY293" s="34">
        <f t="shared" ca="1" si="908"/>
        <v>0</v>
      </c>
      <c r="EZ293" s="34">
        <f t="shared" ca="1" si="909"/>
        <v>0</v>
      </c>
      <c r="FA293" s="34">
        <f t="shared" ca="1" si="910"/>
        <v>0</v>
      </c>
      <c r="FB293" s="34">
        <f t="shared" ca="1" si="911"/>
        <v>0</v>
      </c>
      <c r="FC293" s="34">
        <f t="shared" ca="1" si="912"/>
        <v>0</v>
      </c>
      <c r="FD293" s="71"/>
      <c r="FE293" s="76"/>
      <c r="FF293" s="76"/>
      <c r="FG293" s="76"/>
      <c r="FH293" s="58"/>
      <c r="FI293" s="58"/>
      <c r="FJ293" s="58">
        <v>0</v>
      </c>
      <c r="FK293" s="58">
        <v>0</v>
      </c>
      <c r="FL293" s="34">
        <f t="shared" ca="1" si="741"/>
        <v>0</v>
      </c>
      <c r="FM293" s="34">
        <f t="shared" ca="1" si="742"/>
        <v>0</v>
      </c>
      <c r="FN293" s="34">
        <f t="shared" ca="1" si="743"/>
        <v>0</v>
      </c>
      <c r="FO293" s="34">
        <f t="shared" ca="1" si="744"/>
        <v>0</v>
      </c>
      <c r="FP293" s="34">
        <f t="shared" ca="1" si="745"/>
        <v>0</v>
      </c>
      <c r="FQ293" s="34">
        <f t="shared" ca="1" si="746"/>
        <v>0</v>
      </c>
      <c r="FR293" s="34">
        <f t="shared" ca="1" si="747"/>
        <v>0</v>
      </c>
      <c r="FS293" s="34">
        <f t="shared" ca="1" si="748"/>
        <v>0</v>
      </c>
      <c r="FT293" s="34">
        <f t="shared" ca="1" si="749"/>
        <v>0</v>
      </c>
      <c r="FU293" s="34">
        <f t="shared" ca="1" si="750"/>
        <v>0</v>
      </c>
      <c r="FV293" s="34">
        <f t="shared" ca="1" si="751"/>
        <v>0</v>
      </c>
      <c r="FW293" s="34">
        <f t="shared" ca="1" si="752"/>
        <v>0</v>
      </c>
      <c r="FX293" s="34">
        <f t="shared" ca="1" si="753"/>
        <v>0</v>
      </c>
      <c r="FY293" s="34">
        <f t="shared" ca="1" si="754"/>
        <v>0</v>
      </c>
      <c r="FZ293" s="34">
        <f t="shared" ca="1" si="755"/>
        <v>0</v>
      </c>
      <c r="GA293" s="34">
        <f t="shared" ca="1" si="756"/>
        <v>0</v>
      </c>
      <c r="GB293" s="34">
        <f t="shared" ca="1" si="757"/>
        <v>0</v>
      </c>
      <c r="GC293" s="34">
        <f t="shared" ca="1" si="758"/>
        <v>0</v>
      </c>
      <c r="GD293" s="34">
        <f t="shared" ca="1" si="759"/>
        <v>0</v>
      </c>
      <c r="GE293" s="34">
        <f t="shared" ca="1" si="760"/>
        <v>0</v>
      </c>
      <c r="GF293" s="34">
        <f t="shared" ca="1" si="761"/>
        <v>0</v>
      </c>
      <c r="GG293" s="34">
        <f t="shared" ca="1" si="762"/>
        <v>0</v>
      </c>
      <c r="GH293" s="34">
        <f t="shared" ca="1" si="763"/>
        <v>0</v>
      </c>
      <c r="GI293" s="34">
        <f t="shared" ca="1" si="764"/>
        <v>0</v>
      </c>
      <c r="GJ293" s="34">
        <f t="shared" ca="1" si="765"/>
        <v>0</v>
      </c>
      <c r="GK293" s="34">
        <f t="shared" ca="1" si="766"/>
        <v>0</v>
      </c>
      <c r="GL293" s="34">
        <f t="shared" ca="1" si="767"/>
        <v>0</v>
      </c>
      <c r="GM293" s="34">
        <f t="shared" ca="1" si="768"/>
        <v>0</v>
      </c>
      <c r="GN293" s="34">
        <f t="shared" ca="1" si="769"/>
        <v>0</v>
      </c>
      <c r="GO293" s="34">
        <f t="shared" ca="1" si="770"/>
        <v>0</v>
      </c>
      <c r="GP293" s="34">
        <f t="shared" ca="1" si="771"/>
        <v>0</v>
      </c>
      <c r="GQ293" s="34">
        <f t="shared" ca="1" si="772"/>
        <v>0</v>
      </c>
      <c r="GR293" s="34">
        <f t="shared" ca="1" si="773"/>
        <v>0</v>
      </c>
      <c r="GS293" s="34">
        <f t="shared" ca="1" si="774"/>
        <v>0</v>
      </c>
      <c r="GT293" s="34">
        <f t="shared" ca="1" si="775"/>
        <v>0</v>
      </c>
      <c r="GU293" s="34">
        <f t="shared" ca="1" si="776"/>
        <v>0</v>
      </c>
      <c r="GV293" s="34">
        <f t="shared" ca="1" si="777"/>
        <v>0</v>
      </c>
      <c r="GW293" s="49" t="str">
        <f t="shared" ca="1" si="790"/>
        <v>L</v>
      </c>
      <c r="GX293" s="49"/>
      <c r="GY293" s="49"/>
      <c r="GZ293" s="49"/>
      <c r="HA293" s="49"/>
      <c r="HB293" s="49" t="str">
        <f t="shared" ca="1" si="791"/>
        <v>E</v>
      </c>
      <c r="HC293" s="49"/>
      <c r="HD293" s="49"/>
      <c r="HE293" s="49"/>
      <c r="HF293" s="49"/>
      <c r="HG293" s="49" t="str">
        <f t="shared" ca="1" si="792"/>
        <v>B</v>
      </c>
      <c r="HH293" s="49"/>
      <c r="HI293" s="49"/>
      <c r="HJ293" s="49"/>
      <c r="HK293" s="49"/>
      <c r="HL293" s="65"/>
      <c r="HM293" s="50"/>
      <c r="HN293" s="50"/>
      <c r="HO293" s="66"/>
      <c r="HP293" s="66"/>
      <c r="HQ293" s="33"/>
      <c r="HR293" s="66"/>
      <c r="HS293" s="66"/>
      <c r="HT293" s="67"/>
      <c r="HU293" s="65"/>
      <c r="HV293" s="50"/>
      <c r="HW293" s="50"/>
      <c r="HX293" s="66"/>
      <c r="HY293" s="66"/>
      <c r="HZ293" s="33"/>
      <c r="IA293" s="66"/>
      <c r="IB293" s="66"/>
      <c r="IC293" s="67"/>
      <c r="ID293" s="65"/>
      <c r="IE293" s="50"/>
      <c r="IF293" s="50"/>
      <c r="IG293" s="66"/>
      <c r="IH293" s="66"/>
      <c r="II293" s="33">
        <f t="shared" ca="1" si="778"/>
        <v>0</v>
      </c>
      <c r="IJ293" s="66" t="str">
        <f t="shared" ca="1" si="779"/>
        <v/>
      </c>
      <c r="IK293" s="66" t="str">
        <f t="shared" ca="1" si="780"/>
        <v/>
      </c>
      <c r="IL293" s="67">
        <f t="shared" ca="1" si="793"/>
        <v>1</v>
      </c>
      <c r="IM293" s="34"/>
      <c r="IN293" s="34"/>
      <c r="IO293" s="37">
        <f t="shared" ca="1" si="794"/>
        <v>0</v>
      </c>
      <c r="IP293" s="22">
        <f t="shared" ca="1" si="781"/>
        <v>-11</v>
      </c>
      <c r="IQ293" s="78">
        <f t="shared" ca="1" si="913"/>
        <v>0</v>
      </c>
      <c r="IR293" s="156">
        <f t="shared" ca="1" si="914"/>
        <v>0</v>
      </c>
      <c r="IS293" s="78">
        <f t="shared" ca="1" si="795"/>
        <v>0</v>
      </c>
      <c r="IT293" s="58"/>
      <c r="IU293" s="58"/>
      <c r="IV293" s="58"/>
      <c r="IW293" s="58"/>
      <c r="IX293" s="58"/>
      <c r="IY293" s="58"/>
      <c r="IZ293" s="58"/>
      <c r="JA293" s="58"/>
      <c r="JB293" s="58"/>
      <c r="JC293" s="58"/>
      <c r="JD293" s="58"/>
      <c r="JE293" s="58"/>
      <c r="JF293" s="58"/>
      <c r="JG293" s="58"/>
      <c r="JH293" s="58"/>
      <c r="JI293" s="58"/>
      <c r="JJ293" s="58"/>
      <c r="JK293" s="58"/>
      <c r="JL293" s="58"/>
      <c r="JM293" s="58"/>
      <c r="JN293" s="58"/>
      <c r="JO293" s="58"/>
      <c r="JP293" s="58"/>
      <c r="JQ293" s="58"/>
      <c r="JR293" s="58"/>
      <c r="JS293" s="58"/>
      <c r="JT293" s="58"/>
      <c r="JU293" s="58"/>
      <c r="JV293" s="58"/>
      <c r="JW293" s="58"/>
      <c r="JX293" s="58"/>
      <c r="JY293" s="58"/>
      <c r="JZ293" s="58"/>
      <c r="KA293" s="58"/>
      <c r="KB293" s="58"/>
      <c r="KC293" s="58"/>
      <c r="KD293" s="58"/>
      <c r="KE293" s="58"/>
      <c r="KF293" s="58"/>
      <c r="KG293" s="58"/>
      <c r="KH293" s="58"/>
      <c r="KI293" s="58"/>
      <c r="KJ293" s="58"/>
      <c r="KK293" s="58"/>
      <c r="KL293" s="58"/>
      <c r="KM293" s="58"/>
      <c r="KN293" s="58"/>
      <c r="KO293" s="58"/>
      <c r="KP293" s="58"/>
      <c r="KQ293" s="58"/>
      <c r="KR293" s="58"/>
      <c r="KS293" s="58"/>
      <c r="KT293" s="58"/>
      <c r="KU293" s="58"/>
      <c r="KV293" s="58"/>
      <c r="KW293" s="58"/>
      <c r="KX293" s="58"/>
      <c r="KY293" s="58"/>
      <c r="KZ293" s="58"/>
      <c r="LA293" s="58"/>
      <c r="LB293" s="58"/>
      <c r="LC293" s="58"/>
      <c r="LD293" s="58"/>
      <c r="LE293" s="58"/>
      <c r="LF293" s="58"/>
      <c r="LG293" s="58"/>
      <c r="LH293" s="58"/>
      <c r="LI293" s="58"/>
      <c r="LJ293" s="58"/>
      <c r="LK293" s="58"/>
      <c r="LL293" s="58"/>
      <c r="LM293" s="58"/>
      <c r="LN293" s="58"/>
      <c r="LO293" s="58"/>
      <c r="LP293" s="90" t="str">
        <f t="shared" si="796"/>
        <v/>
      </c>
      <c r="LQ293" s="90" t="str">
        <f t="shared" si="797"/>
        <v/>
      </c>
      <c r="LR293" s="90" t="str">
        <f t="shared" si="798"/>
        <v/>
      </c>
      <c r="LS293" s="90" t="str">
        <f t="shared" si="799"/>
        <v/>
      </c>
      <c r="LT293" s="90" t="str">
        <f t="shared" si="800"/>
        <v/>
      </c>
      <c r="LU293" s="90" t="str">
        <f t="shared" si="801"/>
        <v/>
      </c>
      <c r="LV293" s="91" t="str">
        <f t="shared" si="735"/>
        <v/>
      </c>
      <c r="LW293" s="91" t="str">
        <f t="shared" si="736"/>
        <v/>
      </c>
      <c r="LX293" s="91" t="str">
        <f t="shared" si="737"/>
        <v/>
      </c>
      <c r="LY293" s="91" t="str">
        <f t="shared" si="732"/>
        <v/>
      </c>
      <c r="LZ293" s="91" t="str">
        <f t="shared" si="733"/>
        <v/>
      </c>
      <c r="MA293" s="91" t="str">
        <f t="shared" si="734"/>
        <v/>
      </c>
      <c r="MC293" s="52"/>
      <c r="MO293" s="15">
        <f t="shared" ca="1" si="740"/>
        <v>0</v>
      </c>
      <c r="MR293" s="15"/>
    </row>
    <row r="294" spans="1:356">
      <c r="A294" s="15">
        <f t="shared" ca="1" si="738"/>
        <v>4</v>
      </c>
      <c r="B294" s="33" t="str">
        <f t="shared" ca="1" si="739"/>
        <v>DB</v>
      </c>
      <c r="C294" s="10" t="str">
        <f t="shared" ca="1" si="782"/>
        <v/>
      </c>
      <c r="D294" s="50">
        <f t="shared" ca="1" si="783"/>
        <v>0</v>
      </c>
      <c r="E294" s="10" t="str">
        <f t="shared" si="784"/>
        <v/>
      </c>
      <c r="F294" s="111">
        <f t="shared" si="785"/>
        <v>290</v>
      </c>
      <c r="G294" s="59">
        <f t="shared" ca="1" si="802"/>
        <v>1</v>
      </c>
      <c r="H294" s="56">
        <f ca="1">COUNTIF($A$5:A294,$H$5)</f>
        <v>9</v>
      </c>
      <c r="I294" s="56">
        <f ca="1">COUNTIF($A$5:$A294,$I$5)</f>
        <v>7</v>
      </c>
      <c r="J294" s="56">
        <f ca="1">COUNTIF($A$5:$A294,$J$5)</f>
        <v>4</v>
      </c>
      <c r="K294" s="56">
        <f ca="1">COUNTIF($A$5:$A294,$K$5)</f>
        <v>11</v>
      </c>
      <c r="L294" s="56">
        <f ca="1">COUNTIF($A$5:$A294,$L$5)</f>
        <v>8</v>
      </c>
      <c r="M294" s="56">
        <f ca="1">COUNTIF($A$5:$A294,$M$5)</f>
        <v>7</v>
      </c>
      <c r="N294" s="56">
        <f ca="1">COUNTIF($A$5:$A294,$N$5)</f>
        <v>3</v>
      </c>
      <c r="O294" s="56">
        <f ca="1">COUNTIF($A$5:$A294,$O$5)</f>
        <v>10</v>
      </c>
      <c r="P294" s="56">
        <f ca="1">COUNTIF($A$5:$A294,$P$5)</f>
        <v>11</v>
      </c>
      <c r="Q294" s="56">
        <f ca="1">COUNTIF($A$5:$A294,$Q$5)</f>
        <v>15</v>
      </c>
      <c r="R294" s="56">
        <f ca="1">COUNTIF($A$5:$A294,$R$5)</f>
        <v>13</v>
      </c>
      <c r="S294" s="56">
        <f ca="1">COUNTIF($A$5:$A294,$S$5)</f>
        <v>8</v>
      </c>
      <c r="T294" s="56">
        <f ca="1">COUNTIF($A$5:$A294,$T$5)</f>
        <v>5</v>
      </c>
      <c r="U294" s="56">
        <f ca="1">COUNTIF($A$5:$A294,$U$5)</f>
        <v>9</v>
      </c>
      <c r="V294" s="56">
        <f ca="1">COUNTIF($A$5:$A294,$V$5)</f>
        <v>6</v>
      </c>
      <c r="W294" s="56">
        <f ca="1">COUNTIF($A$5:$A294,$W$5)</f>
        <v>10</v>
      </c>
      <c r="X294" s="56">
        <f ca="1">COUNTIF($A$5:$A294,$X$5)</f>
        <v>7</v>
      </c>
      <c r="Y294" s="56">
        <f ca="1">COUNTIF($A$5:$A294,$Y$5)</f>
        <v>5</v>
      </c>
      <c r="Z294" s="56">
        <f ca="1">COUNTIF($A$5:$A294,$Z$5)</f>
        <v>10</v>
      </c>
      <c r="AA294" s="56">
        <f ca="1">COUNTIF($A$5:$A294,$AA$5)</f>
        <v>7</v>
      </c>
      <c r="AB294" s="56">
        <f ca="1">COUNTIF($A$5:$A294,$AB$5)</f>
        <v>7</v>
      </c>
      <c r="AC294" s="56">
        <f ca="1">COUNTIF($A$5:$A294,$AC$5)</f>
        <v>4</v>
      </c>
      <c r="AD294" s="56">
        <f ca="1">COUNTIF($A$5:$A294,$AD$5)</f>
        <v>10</v>
      </c>
      <c r="AE294" s="56">
        <f ca="1">COUNTIF($A$5:$A294,$AE$5)</f>
        <v>15</v>
      </c>
      <c r="AF294" s="56">
        <f ca="1">COUNTIF($A$5:$A294,$AF$5)</f>
        <v>5</v>
      </c>
      <c r="AG294" s="56">
        <f ca="1">COUNTIF($A$5:$A294,$AG$5)</f>
        <v>3</v>
      </c>
      <c r="AH294" s="56">
        <f ca="1">COUNTIF($A$5:$A294,$AH$5)</f>
        <v>2</v>
      </c>
      <c r="AI294" s="56">
        <f ca="1">COUNTIF($A$5:$A294,$AI$5)</f>
        <v>8</v>
      </c>
      <c r="AJ294" s="56">
        <f ca="1">COUNTIF($A$5:$A294,$AJ$5)</f>
        <v>10</v>
      </c>
      <c r="AK294" s="56">
        <f ca="1">COUNTIF($A$5:$A294,$AK$5)</f>
        <v>5</v>
      </c>
      <c r="AL294" s="56">
        <f ca="1">COUNTIF($A$5:$A294,$AL$5)</f>
        <v>5</v>
      </c>
      <c r="AM294" s="56">
        <f ca="1">COUNTIF($A$5:$A294,$AM$5)</f>
        <v>8</v>
      </c>
      <c r="AN294" s="56">
        <f ca="1">COUNTIF($A$5:$A294,$AN$5)</f>
        <v>8</v>
      </c>
      <c r="AO294" s="56">
        <f ca="1">COUNTIF($A$5:$A294,$AO$5)</f>
        <v>12</v>
      </c>
      <c r="AP294" s="56">
        <f ca="1">COUNTIF($A$5:$A294,$AP$5)</f>
        <v>7</v>
      </c>
      <c r="AQ294" s="56">
        <f ca="1">COUNTIF($A$5:$A294,$AQ$5)</f>
        <v>10</v>
      </c>
      <c r="AR294" s="56">
        <f ca="1">COUNTIF($A$5:$A294,$AR$5)</f>
        <v>6</v>
      </c>
      <c r="AS294" s="101">
        <f t="shared" ca="1" si="786"/>
        <v>0</v>
      </c>
      <c r="AT294" s="58">
        <f t="shared" si="787"/>
        <v>290</v>
      </c>
      <c r="AU294" s="105">
        <f t="shared" si="788"/>
        <v>8</v>
      </c>
      <c r="AV294" s="105">
        <f t="shared" si="789"/>
        <v>187.92000000000002</v>
      </c>
      <c r="AW294" s="58">
        <f t="shared" ca="1" si="915"/>
        <v>22</v>
      </c>
      <c r="AX294" s="58">
        <f t="shared" ca="1" si="916"/>
        <v>118</v>
      </c>
      <c r="AY294" s="58">
        <f t="shared" ca="1" si="917"/>
        <v>17</v>
      </c>
      <c r="AZ294" s="58">
        <f t="shared" ca="1" si="918"/>
        <v>0</v>
      </c>
      <c r="BA294" s="58">
        <f t="shared" ca="1" si="919"/>
        <v>16</v>
      </c>
      <c r="BB294" s="58">
        <f t="shared" ca="1" si="920"/>
        <v>1</v>
      </c>
      <c r="BC294" s="58">
        <f t="shared" ca="1" si="921"/>
        <v>92</v>
      </c>
      <c r="BD294" s="58">
        <f t="shared" ca="1" si="922"/>
        <v>73</v>
      </c>
      <c r="BE294" s="58">
        <f t="shared" ca="1" si="923"/>
        <v>59</v>
      </c>
      <c r="BF294" s="58">
        <f t="shared" ca="1" si="924"/>
        <v>13</v>
      </c>
      <c r="BG294" s="58">
        <f t="shared" ca="1" si="925"/>
        <v>23</v>
      </c>
      <c r="BH294" s="58">
        <f t="shared" ca="1" si="926"/>
        <v>107</v>
      </c>
      <c r="BI294" s="58">
        <f t="shared" ca="1" si="927"/>
        <v>30</v>
      </c>
      <c r="BJ294" s="58">
        <f t="shared" ca="1" si="928"/>
        <v>18</v>
      </c>
      <c r="BK294" s="58">
        <f t="shared" ca="1" si="929"/>
        <v>49</v>
      </c>
      <c r="BL294" s="58">
        <f t="shared" ca="1" si="930"/>
        <v>21</v>
      </c>
      <c r="BM294" s="58">
        <f t="shared" ca="1" si="931"/>
        <v>32</v>
      </c>
      <c r="BN294" s="58">
        <f t="shared" ca="1" si="932"/>
        <v>2</v>
      </c>
      <c r="BO294" s="58">
        <f t="shared" ca="1" si="933"/>
        <v>6</v>
      </c>
      <c r="BP294" s="58">
        <f t="shared" ca="1" si="934"/>
        <v>8</v>
      </c>
      <c r="BQ294" s="58">
        <f t="shared" ca="1" si="935"/>
        <v>80</v>
      </c>
      <c r="BR294" s="58">
        <f t="shared" ca="1" si="936"/>
        <v>34</v>
      </c>
      <c r="BS294" s="58">
        <f t="shared" ca="1" si="937"/>
        <v>31</v>
      </c>
      <c r="BT294" s="58">
        <f t="shared" ca="1" si="938"/>
        <v>4</v>
      </c>
      <c r="BU294" s="58">
        <f t="shared" ca="1" si="939"/>
        <v>10</v>
      </c>
      <c r="BV294" s="58">
        <f t="shared" ca="1" si="940"/>
        <v>37</v>
      </c>
      <c r="BW294" s="58">
        <f t="shared" ca="1" si="941"/>
        <v>61</v>
      </c>
      <c r="BX294" s="58">
        <f t="shared" ca="1" si="942"/>
        <v>3</v>
      </c>
      <c r="BY294" s="58">
        <f t="shared" ca="1" si="943"/>
        <v>5</v>
      </c>
      <c r="BZ294" s="58">
        <f t="shared" ca="1" si="944"/>
        <v>15</v>
      </c>
      <c r="CA294" s="58">
        <f t="shared" ca="1" si="945"/>
        <v>9</v>
      </c>
      <c r="CB294" s="58">
        <f t="shared" ca="1" si="946"/>
        <v>12</v>
      </c>
      <c r="CC294" s="58">
        <f t="shared" ca="1" si="947"/>
        <v>26</v>
      </c>
      <c r="CD294" s="58">
        <f t="shared" ca="1" si="948"/>
        <v>65</v>
      </c>
      <c r="CE294" s="58">
        <f t="shared" ca="1" si="949"/>
        <v>7</v>
      </c>
      <c r="CF294" s="58">
        <f t="shared" ca="1" si="950"/>
        <v>33</v>
      </c>
      <c r="CG294" s="58">
        <f t="shared" ca="1" si="951"/>
        <v>88</v>
      </c>
      <c r="CH294" s="58" t="str">
        <f t="shared" ca="1" si="840"/>
        <v/>
      </c>
      <c r="CI294" s="58" t="str">
        <f t="shared" ca="1" si="841"/>
        <v/>
      </c>
      <c r="CJ294" s="58" t="str">
        <f t="shared" ca="1" si="842"/>
        <v/>
      </c>
      <c r="CK294" s="58" t="str">
        <f t="shared" ca="1" si="843"/>
        <v/>
      </c>
      <c r="CL294" s="58" t="str">
        <f t="shared" ca="1" si="844"/>
        <v/>
      </c>
      <c r="CM294" s="58" t="str">
        <f t="shared" ca="1" si="845"/>
        <v/>
      </c>
      <c r="CN294" s="58" t="str">
        <f t="shared" ca="1" si="846"/>
        <v/>
      </c>
      <c r="CO294" s="58" t="str">
        <f t="shared" ca="1" si="847"/>
        <v/>
      </c>
      <c r="CP294" s="58" t="str">
        <f t="shared" ca="1" si="848"/>
        <v/>
      </c>
      <c r="CQ294" s="58" t="str">
        <f t="shared" ca="1" si="849"/>
        <v/>
      </c>
      <c r="CR294" s="58" t="str">
        <f t="shared" ca="1" si="850"/>
        <v/>
      </c>
      <c r="CS294" s="58" t="str">
        <f t="shared" ca="1" si="851"/>
        <v/>
      </c>
      <c r="CT294" s="58" t="str">
        <f t="shared" ca="1" si="852"/>
        <v/>
      </c>
      <c r="CU294" s="58" t="str">
        <f t="shared" ca="1" si="853"/>
        <v/>
      </c>
      <c r="CV294" s="58" t="str">
        <f t="shared" ca="1" si="854"/>
        <v/>
      </c>
      <c r="CW294" s="58" t="str">
        <f t="shared" ca="1" si="855"/>
        <v/>
      </c>
      <c r="CX294" s="58" t="str">
        <f t="shared" ca="1" si="856"/>
        <v/>
      </c>
      <c r="CY294" s="58" t="str">
        <f t="shared" ca="1" si="857"/>
        <v/>
      </c>
      <c r="CZ294" s="58" t="str">
        <f t="shared" ca="1" si="858"/>
        <v/>
      </c>
      <c r="DA294" s="58" t="str">
        <f t="shared" ca="1" si="859"/>
        <v/>
      </c>
      <c r="DB294" s="58" t="str">
        <f t="shared" ca="1" si="860"/>
        <v/>
      </c>
      <c r="DC294" s="58" t="str">
        <f t="shared" ca="1" si="861"/>
        <v/>
      </c>
      <c r="DD294" s="58" t="str">
        <f t="shared" ca="1" si="862"/>
        <v/>
      </c>
      <c r="DE294" s="58" t="str">
        <f t="shared" ca="1" si="863"/>
        <v/>
      </c>
      <c r="DF294" s="58" t="str">
        <f t="shared" ca="1" si="864"/>
        <v/>
      </c>
      <c r="DG294" s="58" t="str">
        <f t="shared" ca="1" si="865"/>
        <v/>
      </c>
      <c r="DH294" s="58" t="str">
        <f t="shared" ca="1" si="866"/>
        <v/>
      </c>
      <c r="DI294" s="58" t="str">
        <f t="shared" ca="1" si="867"/>
        <v/>
      </c>
      <c r="DJ294" s="58" t="str">
        <f t="shared" ca="1" si="868"/>
        <v/>
      </c>
      <c r="DK294" s="58" t="str">
        <f t="shared" ca="1" si="869"/>
        <v/>
      </c>
      <c r="DL294" s="58" t="str">
        <f t="shared" ca="1" si="870"/>
        <v/>
      </c>
      <c r="DM294" s="58" t="str">
        <f t="shared" ca="1" si="871"/>
        <v/>
      </c>
      <c r="DN294" s="58" t="str">
        <f t="shared" ca="1" si="872"/>
        <v/>
      </c>
      <c r="DO294" s="58" t="str">
        <f t="shared" ca="1" si="873"/>
        <v/>
      </c>
      <c r="DP294" s="58" t="str">
        <f t="shared" ca="1" si="874"/>
        <v/>
      </c>
      <c r="DQ294" s="58" t="str">
        <f t="shared" ca="1" si="874"/>
        <v/>
      </c>
      <c r="DR294" s="58" t="str">
        <f t="shared" ca="1" si="875"/>
        <v/>
      </c>
      <c r="DS294" s="34">
        <f t="shared" ca="1" si="876"/>
        <v>0</v>
      </c>
      <c r="DT294" s="34">
        <f t="shared" ca="1" si="877"/>
        <v>0</v>
      </c>
      <c r="DU294" s="34">
        <f t="shared" ca="1" si="878"/>
        <v>0</v>
      </c>
      <c r="DV294" s="34">
        <f t="shared" ca="1" si="879"/>
        <v>0</v>
      </c>
      <c r="DW294" s="34">
        <f t="shared" ca="1" si="880"/>
        <v>0</v>
      </c>
      <c r="DX294" s="34">
        <f t="shared" ca="1" si="881"/>
        <v>0</v>
      </c>
      <c r="DY294" s="34">
        <f t="shared" ca="1" si="882"/>
        <v>0</v>
      </c>
      <c r="DZ294" s="34">
        <f t="shared" ca="1" si="883"/>
        <v>0</v>
      </c>
      <c r="EA294" s="34">
        <f t="shared" ca="1" si="884"/>
        <v>0</v>
      </c>
      <c r="EB294" s="34">
        <f t="shared" ca="1" si="885"/>
        <v>0</v>
      </c>
      <c r="EC294" s="34">
        <f t="shared" ca="1" si="886"/>
        <v>0</v>
      </c>
      <c r="ED294" s="34">
        <f t="shared" ca="1" si="887"/>
        <v>0</v>
      </c>
      <c r="EE294" s="34">
        <f t="shared" ca="1" si="888"/>
        <v>0</v>
      </c>
      <c r="EF294" s="34">
        <f t="shared" ca="1" si="889"/>
        <v>0</v>
      </c>
      <c r="EG294" s="34">
        <f t="shared" ca="1" si="890"/>
        <v>0</v>
      </c>
      <c r="EH294" s="34">
        <f t="shared" ca="1" si="891"/>
        <v>0</v>
      </c>
      <c r="EI294" s="34">
        <f t="shared" ca="1" si="892"/>
        <v>0</v>
      </c>
      <c r="EJ294" s="34">
        <f t="shared" ca="1" si="893"/>
        <v>0</v>
      </c>
      <c r="EK294" s="34">
        <f t="shared" ca="1" si="894"/>
        <v>0</v>
      </c>
      <c r="EL294" s="34">
        <f t="shared" ca="1" si="895"/>
        <v>0</v>
      </c>
      <c r="EM294" s="34">
        <f t="shared" ca="1" si="896"/>
        <v>0</v>
      </c>
      <c r="EN294" s="34">
        <f t="shared" ca="1" si="897"/>
        <v>0</v>
      </c>
      <c r="EO294" s="34">
        <f t="shared" ca="1" si="898"/>
        <v>0</v>
      </c>
      <c r="EP294" s="34">
        <f t="shared" ca="1" si="899"/>
        <v>0</v>
      </c>
      <c r="EQ294" s="34">
        <f t="shared" ca="1" si="900"/>
        <v>0</v>
      </c>
      <c r="ER294" s="34">
        <f t="shared" ca="1" si="901"/>
        <v>0</v>
      </c>
      <c r="ES294" s="34">
        <f t="shared" ca="1" si="902"/>
        <v>0</v>
      </c>
      <c r="ET294" s="34">
        <f t="shared" ca="1" si="903"/>
        <v>0</v>
      </c>
      <c r="EU294" s="34">
        <f t="shared" ca="1" si="904"/>
        <v>0</v>
      </c>
      <c r="EV294" s="34">
        <f t="shared" ca="1" si="905"/>
        <v>0</v>
      </c>
      <c r="EW294" s="34">
        <f t="shared" ca="1" si="906"/>
        <v>0</v>
      </c>
      <c r="EX294" s="34">
        <f t="shared" ca="1" si="907"/>
        <v>0</v>
      </c>
      <c r="EY294" s="34">
        <f t="shared" ca="1" si="908"/>
        <v>0</v>
      </c>
      <c r="EZ294" s="34">
        <f t="shared" ca="1" si="909"/>
        <v>0</v>
      </c>
      <c r="FA294" s="34">
        <f t="shared" ca="1" si="910"/>
        <v>0</v>
      </c>
      <c r="FB294" s="34">
        <f t="shared" ca="1" si="911"/>
        <v>0</v>
      </c>
      <c r="FC294" s="34">
        <f t="shared" ca="1" si="912"/>
        <v>0</v>
      </c>
      <c r="FD294" s="71"/>
      <c r="FE294" s="76"/>
      <c r="FF294" s="76"/>
      <c r="FG294" s="76"/>
      <c r="FH294" s="58"/>
      <c r="FI294" s="58"/>
      <c r="FJ294" s="58">
        <v>0</v>
      </c>
      <c r="FK294" s="58">
        <v>0</v>
      </c>
      <c r="FL294" s="34">
        <f t="shared" ca="1" si="741"/>
        <v>0</v>
      </c>
      <c r="FM294" s="34">
        <f t="shared" ca="1" si="742"/>
        <v>0</v>
      </c>
      <c r="FN294" s="34">
        <f t="shared" ca="1" si="743"/>
        <v>0</v>
      </c>
      <c r="FO294" s="34">
        <f t="shared" ca="1" si="744"/>
        <v>0</v>
      </c>
      <c r="FP294" s="34">
        <f t="shared" ca="1" si="745"/>
        <v>0</v>
      </c>
      <c r="FQ294" s="34">
        <f t="shared" ca="1" si="746"/>
        <v>0</v>
      </c>
      <c r="FR294" s="34">
        <f t="shared" ca="1" si="747"/>
        <v>0</v>
      </c>
      <c r="FS294" s="34">
        <f t="shared" ca="1" si="748"/>
        <v>0</v>
      </c>
      <c r="FT294" s="34">
        <f t="shared" ca="1" si="749"/>
        <v>0</v>
      </c>
      <c r="FU294" s="34">
        <f t="shared" ca="1" si="750"/>
        <v>0</v>
      </c>
      <c r="FV294" s="34">
        <f t="shared" ca="1" si="751"/>
        <v>0</v>
      </c>
      <c r="FW294" s="34">
        <f t="shared" ca="1" si="752"/>
        <v>0</v>
      </c>
      <c r="FX294" s="34">
        <f t="shared" ca="1" si="753"/>
        <v>0</v>
      </c>
      <c r="FY294" s="34">
        <f t="shared" ca="1" si="754"/>
        <v>0</v>
      </c>
      <c r="FZ294" s="34">
        <f t="shared" ca="1" si="755"/>
        <v>0</v>
      </c>
      <c r="GA294" s="34">
        <f t="shared" ca="1" si="756"/>
        <v>0</v>
      </c>
      <c r="GB294" s="34">
        <f t="shared" ca="1" si="757"/>
        <v>0</v>
      </c>
      <c r="GC294" s="34">
        <f t="shared" ca="1" si="758"/>
        <v>0</v>
      </c>
      <c r="GD294" s="34">
        <f t="shared" ca="1" si="759"/>
        <v>0</v>
      </c>
      <c r="GE294" s="34">
        <f t="shared" ca="1" si="760"/>
        <v>0</v>
      </c>
      <c r="GF294" s="34">
        <f t="shared" ca="1" si="761"/>
        <v>0</v>
      </c>
      <c r="GG294" s="34">
        <f t="shared" ca="1" si="762"/>
        <v>0</v>
      </c>
      <c r="GH294" s="34">
        <f t="shared" ca="1" si="763"/>
        <v>0</v>
      </c>
      <c r="GI294" s="34">
        <f t="shared" ca="1" si="764"/>
        <v>0</v>
      </c>
      <c r="GJ294" s="34">
        <f t="shared" ca="1" si="765"/>
        <v>0</v>
      </c>
      <c r="GK294" s="34">
        <f t="shared" ca="1" si="766"/>
        <v>0</v>
      </c>
      <c r="GL294" s="34">
        <f t="shared" ca="1" si="767"/>
        <v>0</v>
      </c>
      <c r="GM294" s="34">
        <f t="shared" ca="1" si="768"/>
        <v>0</v>
      </c>
      <c r="GN294" s="34">
        <f t="shared" ca="1" si="769"/>
        <v>0</v>
      </c>
      <c r="GO294" s="34">
        <f t="shared" ca="1" si="770"/>
        <v>0</v>
      </c>
      <c r="GP294" s="34">
        <f t="shared" ca="1" si="771"/>
        <v>0</v>
      </c>
      <c r="GQ294" s="34">
        <f t="shared" ca="1" si="772"/>
        <v>0</v>
      </c>
      <c r="GR294" s="34">
        <f t="shared" ca="1" si="773"/>
        <v>0</v>
      </c>
      <c r="GS294" s="34">
        <f t="shared" ca="1" si="774"/>
        <v>0</v>
      </c>
      <c r="GT294" s="34">
        <f t="shared" ca="1" si="775"/>
        <v>0</v>
      </c>
      <c r="GU294" s="34">
        <f t="shared" ca="1" si="776"/>
        <v>0</v>
      </c>
      <c r="GV294" s="34">
        <f t="shared" ca="1" si="777"/>
        <v>0</v>
      </c>
      <c r="GW294" s="49" t="str">
        <f t="shared" ca="1" si="790"/>
        <v>L</v>
      </c>
      <c r="GX294" s="49"/>
      <c r="GY294" s="49"/>
      <c r="GZ294" s="49"/>
      <c r="HA294" s="49"/>
      <c r="HB294" s="49" t="str">
        <f t="shared" ca="1" si="791"/>
        <v>E</v>
      </c>
      <c r="HC294" s="49"/>
      <c r="HD294" s="49"/>
      <c r="HE294" s="49"/>
      <c r="HF294" s="49"/>
      <c r="HG294" s="49" t="str">
        <f t="shared" ca="1" si="792"/>
        <v>B</v>
      </c>
      <c r="HH294" s="49"/>
      <c r="HI294" s="49"/>
      <c r="HJ294" s="49"/>
      <c r="HK294" s="49"/>
      <c r="HL294" s="65"/>
      <c r="HM294" s="50"/>
      <c r="HN294" s="50"/>
      <c r="HO294" s="66"/>
      <c r="HP294" s="66"/>
      <c r="HQ294" s="33"/>
      <c r="HR294" s="66"/>
      <c r="HS294" s="66"/>
      <c r="HT294" s="67"/>
      <c r="HU294" s="65"/>
      <c r="HV294" s="50"/>
      <c r="HW294" s="50"/>
      <c r="HX294" s="66"/>
      <c r="HY294" s="66"/>
      <c r="HZ294" s="33"/>
      <c r="IA294" s="66"/>
      <c r="IB294" s="66"/>
      <c r="IC294" s="67"/>
      <c r="ID294" s="65"/>
      <c r="IE294" s="50"/>
      <c r="IF294" s="50"/>
      <c r="IG294" s="66"/>
      <c r="IH294" s="66"/>
      <c r="II294" s="33">
        <f t="shared" ca="1" si="778"/>
        <v>0</v>
      </c>
      <c r="IJ294" s="66" t="str">
        <f t="shared" ca="1" si="779"/>
        <v/>
      </c>
      <c r="IK294" s="66" t="str">
        <f t="shared" ca="1" si="780"/>
        <v/>
      </c>
      <c r="IL294" s="67">
        <f t="shared" ca="1" si="793"/>
        <v>1</v>
      </c>
      <c r="IM294" s="34"/>
      <c r="IN294" s="34"/>
      <c r="IO294" s="37">
        <f t="shared" ca="1" si="794"/>
        <v>0</v>
      </c>
      <c r="IP294" s="22">
        <f t="shared" ca="1" si="781"/>
        <v>-11</v>
      </c>
      <c r="IQ294" s="78">
        <f t="shared" ca="1" si="913"/>
        <v>0</v>
      </c>
      <c r="IR294" s="156">
        <f t="shared" ca="1" si="914"/>
        <v>0</v>
      </c>
      <c r="IS294" s="78">
        <f t="shared" ca="1" si="795"/>
        <v>0</v>
      </c>
      <c r="IT294" s="58"/>
      <c r="IU294" s="58"/>
      <c r="IV294" s="58"/>
      <c r="IW294" s="58"/>
      <c r="IX294" s="58"/>
      <c r="IY294" s="58"/>
      <c r="IZ294" s="58"/>
      <c r="JA294" s="58"/>
      <c r="JB294" s="58"/>
      <c r="JC294" s="58"/>
      <c r="JD294" s="58"/>
      <c r="JE294" s="58"/>
      <c r="JF294" s="58"/>
      <c r="JG294" s="58"/>
      <c r="JH294" s="58"/>
      <c r="JI294" s="58"/>
      <c r="JJ294" s="58"/>
      <c r="JK294" s="58"/>
      <c r="JL294" s="58"/>
      <c r="JM294" s="58"/>
      <c r="JN294" s="58"/>
      <c r="JO294" s="58"/>
      <c r="JP294" s="58"/>
      <c r="JQ294" s="58"/>
      <c r="JR294" s="58"/>
      <c r="JS294" s="58"/>
      <c r="JT294" s="58"/>
      <c r="JU294" s="58"/>
      <c r="JV294" s="58"/>
      <c r="JW294" s="58"/>
      <c r="JX294" s="58"/>
      <c r="JY294" s="58"/>
      <c r="JZ294" s="58"/>
      <c r="KA294" s="58"/>
      <c r="KB294" s="58"/>
      <c r="KC294" s="58"/>
      <c r="KD294" s="58"/>
      <c r="KE294" s="58"/>
      <c r="KF294" s="58"/>
      <c r="KG294" s="58"/>
      <c r="KH294" s="58"/>
      <c r="KI294" s="58"/>
      <c r="KJ294" s="58"/>
      <c r="KK294" s="58"/>
      <c r="KL294" s="58"/>
      <c r="KM294" s="58"/>
      <c r="KN294" s="58"/>
      <c r="KO294" s="58"/>
      <c r="KP294" s="58"/>
      <c r="KQ294" s="58"/>
      <c r="KR294" s="58"/>
      <c r="KS294" s="58"/>
      <c r="KT294" s="58"/>
      <c r="KU294" s="58"/>
      <c r="KV294" s="58"/>
      <c r="KW294" s="58"/>
      <c r="KX294" s="58"/>
      <c r="KY294" s="58"/>
      <c r="KZ294" s="58"/>
      <c r="LA294" s="58"/>
      <c r="LB294" s="58"/>
      <c r="LC294" s="58"/>
      <c r="LD294" s="58"/>
      <c r="LE294" s="58"/>
      <c r="LF294" s="58"/>
      <c r="LG294" s="58"/>
      <c r="LH294" s="58"/>
      <c r="LI294" s="58"/>
      <c r="LJ294" s="58"/>
      <c r="LK294" s="58"/>
      <c r="LL294" s="58"/>
      <c r="LM294" s="58"/>
      <c r="LN294" s="58"/>
      <c r="LO294" s="58"/>
      <c r="LP294" s="90" t="str">
        <f t="shared" si="796"/>
        <v/>
      </c>
      <c r="LQ294" s="90" t="str">
        <f t="shared" si="797"/>
        <v/>
      </c>
      <c r="LR294" s="90" t="str">
        <f t="shared" si="798"/>
        <v/>
      </c>
      <c r="LS294" s="90" t="str">
        <f t="shared" si="799"/>
        <v/>
      </c>
      <c r="LT294" s="90" t="str">
        <f t="shared" si="800"/>
        <v/>
      </c>
      <c r="LU294" s="90" t="str">
        <f t="shared" si="801"/>
        <v/>
      </c>
      <c r="LV294" s="91" t="str">
        <f t="shared" si="735"/>
        <v/>
      </c>
      <c r="LW294" s="91" t="str">
        <f t="shared" si="736"/>
        <v/>
      </c>
      <c r="LX294" s="91" t="str">
        <f t="shared" si="737"/>
        <v/>
      </c>
      <c r="LY294" s="91" t="str">
        <f t="shared" si="732"/>
        <v/>
      </c>
      <c r="LZ294" s="91" t="str">
        <f t="shared" si="733"/>
        <v/>
      </c>
      <c r="MA294" s="91" t="str">
        <f t="shared" si="734"/>
        <v/>
      </c>
      <c r="MC294" s="52"/>
      <c r="MO294" s="15">
        <f t="shared" ca="1" si="740"/>
        <v>0</v>
      </c>
      <c r="MR294" s="15"/>
    </row>
    <row r="295" spans="1:356">
      <c r="A295" s="15">
        <f t="shared" ca="1" si="738"/>
        <v>31</v>
      </c>
      <c r="B295" s="33" t="str">
        <f t="shared" ca="1" si="739"/>
        <v>DB</v>
      </c>
      <c r="C295" s="10" t="str">
        <f t="shared" ca="1" si="782"/>
        <v/>
      </c>
      <c r="D295" s="50">
        <f t="shared" ca="1" si="783"/>
        <v>0</v>
      </c>
      <c r="E295" s="10" t="str">
        <f t="shared" si="784"/>
        <v/>
      </c>
      <c r="F295" s="111">
        <f t="shared" si="785"/>
        <v>291</v>
      </c>
      <c r="G295" s="59">
        <f t="shared" ca="1" si="802"/>
        <v>1</v>
      </c>
      <c r="H295" s="56">
        <f ca="1">COUNTIF($A$5:A295,$H$5)</f>
        <v>9</v>
      </c>
      <c r="I295" s="56">
        <f ca="1">COUNTIF($A$5:$A295,$I$5)</f>
        <v>7</v>
      </c>
      <c r="J295" s="56">
        <f ca="1">COUNTIF($A$5:$A295,$J$5)</f>
        <v>4</v>
      </c>
      <c r="K295" s="56">
        <f ca="1">COUNTIF($A$5:$A295,$K$5)</f>
        <v>11</v>
      </c>
      <c r="L295" s="56">
        <f ca="1">COUNTIF($A$5:$A295,$L$5)</f>
        <v>8</v>
      </c>
      <c r="M295" s="56">
        <f ca="1">COUNTIF($A$5:$A295,$M$5)</f>
        <v>7</v>
      </c>
      <c r="N295" s="56">
        <f ca="1">COUNTIF($A$5:$A295,$N$5)</f>
        <v>3</v>
      </c>
      <c r="O295" s="56">
        <f ca="1">COUNTIF($A$5:$A295,$O$5)</f>
        <v>10</v>
      </c>
      <c r="P295" s="56">
        <f ca="1">COUNTIF($A$5:$A295,$P$5)</f>
        <v>11</v>
      </c>
      <c r="Q295" s="56">
        <f ca="1">COUNTIF($A$5:$A295,$Q$5)</f>
        <v>15</v>
      </c>
      <c r="R295" s="56">
        <f ca="1">COUNTIF($A$5:$A295,$R$5)</f>
        <v>13</v>
      </c>
      <c r="S295" s="56">
        <f ca="1">COUNTIF($A$5:$A295,$S$5)</f>
        <v>8</v>
      </c>
      <c r="T295" s="56">
        <f ca="1">COUNTIF($A$5:$A295,$T$5)</f>
        <v>5</v>
      </c>
      <c r="U295" s="56">
        <f ca="1">COUNTIF($A$5:$A295,$U$5)</f>
        <v>9</v>
      </c>
      <c r="V295" s="56">
        <f ca="1">COUNTIF($A$5:$A295,$V$5)</f>
        <v>6</v>
      </c>
      <c r="W295" s="56">
        <f ca="1">COUNTIF($A$5:$A295,$W$5)</f>
        <v>10</v>
      </c>
      <c r="X295" s="56">
        <f ca="1">COUNTIF($A$5:$A295,$X$5)</f>
        <v>7</v>
      </c>
      <c r="Y295" s="56">
        <f ca="1">COUNTIF($A$5:$A295,$Y$5)</f>
        <v>5</v>
      </c>
      <c r="Z295" s="56">
        <f ca="1">COUNTIF($A$5:$A295,$Z$5)</f>
        <v>10</v>
      </c>
      <c r="AA295" s="56">
        <f ca="1">COUNTIF($A$5:$A295,$AA$5)</f>
        <v>7</v>
      </c>
      <c r="AB295" s="56">
        <f ca="1">COUNTIF($A$5:$A295,$AB$5)</f>
        <v>7</v>
      </c>
      <c r="AC295" s="56">
        <f ca="1">COUNTIF($A$5:$A295,$AC$5)</f>
        <v>4</v>
      </c>
      <c r="AD295" s="56">
        <f ca="1">COUNTIF($A$5:$A295,$AD$5)</f>
        <v>10</v>
      </c>
      <c r="AE295" s="56">
        <f ca="1">COUNTIF($A$5:$A295,$AE$5)</f>
        <v>15</v>
      </c>
      <c r="AF295" s="56">
        <f ca="1">COUNTIF($A$5:$A295,$AF$5)</f>
        <v>5</v>
      </c>
      <c r="AG295" s="56">
        <f ca="1">COUNTIF($A$5:$A295,$AG$5)</f>
        <v>3</v>
      </c>
      <c r="AH295" s="56">
        <f ca="1">COUNTIF($A$5:$A295,$AH$5)</f>
        <v>2</v>
      </c>
      <c r="AI295" s="56">
        <f ca="1">COUNTIF($A$5:$A295,$AI$5)</f>
        <v>8</v>
      </c>
      <c r="AJ295" s="56">
        <f ca="1">COUNTIF($A$5:$A295,$AJ$5)</f>
        <v>10</v>
      </c>
      <c r="AK295" s="56">
        <f ca="1">COUNTIF($A$5:$A295,$AK$5)</f>
        <v>5</v>
      </c>
      <c r="AL295" s="56">
        <f ca="1">COUNTIF($A$5:$A295,$AL$5)</f>
        <v>6</v>
      </c>
      <c r="AM295" s="56">
        <f ca="1">COUNTIF($A$5:$A295,$AM$5)</f>
        <v>8</v>
      </c>
      <c r="AN295" s="56">
        <f ca="1">COUNTIF($A$5:$A295,$AN$5)</f>
        <v>8</v>
      </c>
      <c r="AO295" s="56">
        <f ca="1">COUNTIF($A$5:$A295,$AO$5)</f>
        <v>12</v>
      </c>
      <c r="AP295" s="56">
        <f ca="1">COUNTIF($A$5:$A295,$AP$5)</f>
        <v>7</v>
      </c>
      <c r="AQ295" s="56">
        <f ca="1">COUNTIF($A$5:$A295,$AQ$5)</f>
        <v>10</v>
      </c>
      <c r="AR295" s="56">
        <f ca="1">COUNTIF($A$5:$A295,$AR$5)</f>
        <v>6</v>
      </c>
      <c r="AS295" s="101">
        <f t="shared" ca="1" si="786"/>
        <v>0</v>
      </c>
      <c r="AT295" s="58">
        <f t="shared" si="787"/>
        <v>291</v>
      </c>
      <c r="AU295" s="105">
        <f t="shared" si="788"/>
        <v>8</v>
      </c>
      <c r="AV295" s="105">
        <f t="shared" si="789"/>
        <v>188.56800000000001</v>
      </c>
      <c r="AW295" s="58">
        <f t="shared" ca="1" si="915"/>
        <v>23</v>
      </c>
      <c r="AX295" s="58">
        <f t="shared" ca="1" si="916"/>
        <v>119</v>
      </c>
      <c r="AY295" s="58">
        <f t="shared" ca="1" si="917"/>
        <v>18</v>
      </c>
      <c r="AZ295" s="58">
        <f t="shared" ca="1" si="918"/>
        <v>1</v>
      </c>
      <c r="BA295" s="58">
        <f t="shared" ca="1" si="919"/>
        <v>17</v>
      </c>
      <c r="BB295" s="58">
        <f t="shared" ca="1" si="920"/>
        <v>2</v>
      </c>
      <c r="BC295" s="58">
        <f t="shared" ca="1" si="921"/>
        <v>93</v>
      </c>
      <c r="BD295" s="58">
        <f t="shared" ca="1" si="922"/>
        <v>74</v>
      </c>
      <c r="BE295" s="58">
        <f t="shared" ca="1" si="923"/>
        <v>60</v>
      </c>
      <c r="BF295" s="58">
        <f t="shared" ca="1" si="924"/>
        <v>14</v>
      </c>
      <c r="BG295" s="58">
        <f t="shared" ca="1" si="925"/>
        <v>24</v>
      </c>
      <c r="BH295" s="58">
        <f t="shared" ca="1" si="926"/>
        <v>108</v>
      </c>
      <c r="BI295" s="58">
        <f t="shared" ca="1" si="927"/>
        <v>31</v>
      </c>
      <c r="BJ295" s="58">
        <f t="shared" ca="1" si="928"/>
        <v>19</v>
      </c>
      <c r="BK295" s="58">
        <f t="shared" ca="1" si="929"/>
        <v>50</v>
      </c>
      <c r="BL295" s="58">
        <f t="shared" ca="1" si="930"/>
        <v>22</v>
      </c>
      <c r="BM295" s="58">
        <f t="shared" ca="1" si="931"/>
        <v>33</v>
      </c>
      <c r="BN295" s="58">
        <f t="shared" ca="1" si="932"/>
        <v>3</v>
      </c>
      <c r="BO295" s="58">
        <f t="shared" ca="1" si="933"/>
        <v>7</v>
      </c>
      <c r="BP295" s="58">
        <f t="shared" ca="1" si="934"/>
        <v>9</v>
      </c>
      <c r="BQ295" s="58">
        <f t="shared" ca="1" si="935"/>
        <v>81</v>
      </c>
      <c r="BR295" s="58">
        <f t="shared" ca="1" si="936"/>
        <v>35</v>
      </c>
      <c r="BS295" s="58">
        <f t="shared" ca="1" si="937"/>
        <v>32</v>
      </c>
      <c r="BT295" s="58">
        <f t="shared" ca="1" si="938"/>
        <v>5</v>
      </c>
      <c r="BU295" s="58">
        <f t="shared" ca="1" si="939"/>
        <v>11</v>
      </c>
      <c r="BV295" s="58">
        <f t="shared" ca="1" si="940"/>
        <v>38</v>
      </c>
      <c r="BW295" s="58">
        <f t="shared" ca="1" si="941"/>
        <v>62</v>
      </c>
      <c r="BX295" s="58">
        <f t="shared" ca="1" si="942"/>
        <v>4</v>
      </c>
      <c r="BY295" s="58">
        <f t="shared" ca="1" si="943"/>
        <v>6</v>
      </c>
      <c r="BZ295" s="58">
        <f t="shared" ca="1" si="944"/>
        <v>16</v>
      </c>
      <c r="CA295" s="58">
        <f t="shared" ca="1" si="945"/>
        <v>0</v>
      </c>
      <c r="CB295" s="58">
        <f t="shared" ca="1" si="946"/>
        <v>13</v>
      </c>
      <c r="CC295" s="58">
        <f t="shared" ca="1" si="947"/>
        <v>27</v>
      </c>
      <c r="CD295" s="58">
        <f t="shared" ca="1" si="948"/>
        <v>66</v>
      </c>
      <c r="CE295" s="58">
        <f t="shared" ca="1" si="949"/>
        <v>8</v>
      </c>
      <c r="CF295" s="58">
        <f t="shared" ca="1" si="950"/>
        <v>34</v>
      </c>
      <c r="CG295" s="58">
        <f t="shared" ca="1" si="951"/>
        <v>89</v>
      </c>
      <c r="CH295" s="58" t="str">
        <f t="shared" ca="1" si="840"/>
        <v/>
      </c>
      <c r="CI295" s="58" t="str">
        <f t="shared" ca="1" si="841"/>
        <v/>
      </c>
      <c r="CJ295" s="58" t="str">
        <f t="shared" ca="1" si="842"/>
        <v/>
      </c>
      <c r="CK295" s="58" t="str">
        <f t="shared" ca="1" si="843"/>
        <v/>
      </c>
      <c r="CL295" s="58" t="str">
        <f t="shared" ca="1" si="844"/>
        <v/>
      </c>
      <c r="CM295" s="58" t="str">
        <f t="shared" ca="1" si="845"/>
        <v/>
      </c>
      <c r="CN295" s="58" t="str">
        <f t="shared" ca="1" si="846"/>
        <v/>
      </c>
      <c r="CO295" s="58" t="str">
        <f t="shared" ca="1" si="847"/>
        <v/>
      </c>
      <c r="CP295" s="58" t="str">
        <f t="shared" ca="1" si="848"/>
        <v/>
      </c>
      <c r="CQ295" s="58" t="str">
        <f t="shared" ca="1" si="849"/>
        <v/>
      </c>
      <c r="CR295" s="58" t="str">
        <f t="shared" ca="1" si="850"/>
        <v/>
      </c>
      <c r="CS295" s="58" t="str">
        <f t="shared" ca="1" si="851"/>
        <v/>
      </c>
      <c r="CT295" s="58" t="str">
        <f t="shared" ca="1" si="852"/>
        <v/>
      </c>
      <c r="CU295" s="58" t="str">
        <f t="shared" ca="1" si="853"/>
        <v/>
      </c>
      <c r="CV295" s="58" t="str">
        <f t="shared" ca="1" si="854"/>
        <v/>
      </c>
      <c r="CW295" s="58" t="str">
        <f t="shared" ca="1" si="855"/>
        <v/>
      </c>
      <c r="CX295" s="58" t="str">
        <f t="shared" ca="1" si="856"/>
        <v/>
      </c>
      <c r="CY295" s="58" t="str">
        <f t="shared" ca="1" si="857"/>
        <v/>
      </c>
      <c r="CZ295" s="58" t="str">
        <f t="shared" ca="1" si="858"/>
        <v/>
      </c>
      <c r="DA295" s="58" t="str">
        <f t="shared" ca="1" si="859"/>
        <v/>
      </c>
      <c r="DB295" s="58" t="str">
        <f t="shared" ca="1" si="860"/>
        <v/>
      </c>
      <c r="DC295" s="58" t="str">
        <f t="shared" ca="1" si="861"/>
        <v/>
      </c>
      <c r="DD295" s="58" t="str">
        <f t="shared" ca="1" si="862"/>
        <v/>
      </c>
      <c r="DE295" s="58" t="str">
        <f t="shared" ca="1" si="863"/>
        <v/>
      </c>
      <c r="DF295" s="58" t="str">
        <f t="shared" ca="1" si="864"/>
        <v/>
      </c>
      <c r="DG295" s="58" t="str">
        <f t="shared" ca="1" si="865"/>
        <v/>
      </c>
      <c r="DH295" s="58" t="str">
        <f t="shared" ca="1" si="866"/>
        <v/>
      </c>
      <c r="DI295" s="58" t="str">
        <f t="shared" ca="1" si="867"/>
        <v/>
      </c>
      <c r="DJ295" s="58" t="str">
        <f t="shared" ca="1" si="868"/>
        <v/>
      </c>
      <c r="DK295" s="58" t="str">
        <f t="shared" ca="1" si="869"/>
        <v/>
      </c>
      <c r="DL295" s="58" t="str">
        <f t="shared" ca="1" si="870"/>
        <v/>
      </c>
      <c r="DM295" s="58" t="str">
        <f t="shared" ca="1" si="871"/>
        <v/>
      </c>
      <c r="DN295" s="58" t="str">
        <f t="shared" ca="1" si="872"/>
        <v/>
      </c>
      <c r="DO295" s="58" t="str">
        <f t="shared" ca="1" si="873"/>
        <v/>
      </c>
      <c r="DP295" s="58" t="str">
        <f t="shared" ca="1" si="874"/>
        <v/>
      </c>
      <c r="DQ295" s="58" t="str">
        <f t="shared" ca="1" si="874"/>
        <v/>
      </c>
      <c r="DR295" s="58" t="str">
        <f t="shared" ca="1" si="875"/>
        <v/>
      </c>
      <c r="DS295" s="34">
        <f t="shared" ca="1" si="876"/>
        <v>0</v>
      </c>
      <c r="DT295" s="34">
        <f t="shared" ca="1" si="877"/>
        <v>0</v>
      </c>
      <c r="DU295" s="34">
        <f t="shared" ca="1" si="878"/>
        <v>0</v>
      </c>
      <c r="DV295" s="34">
        <f t="shared" ca="1" si="879"/>
        <v>0</v>
      </c>
      <c r="DW295" s="34">
        <f t="shared" ca="1" si="880"/>
        <v>0</v>
      </c>
      <c r="DX295" s="34">
        <f t="shared" ca="1" si="881"/>
        <v>0</v>
      </c>
      <c r="DY295" s="34">
        <f t="shared" ca="1" si="882"/>
        <v>0</v>
      </c>
      <c r="DZ295" s="34">
        <f t="shared" ca="1" si="883"/>
        <v>0</v>
      </c>
      <c r="EA295" s="34">
        <f t="shared" ca="1" si="884"/>
        <v>0</v>
      </c>
      <c r="EB295" s="34">
        <f t="shared" ca="1" si="885"/>
        <v>0</v>
      </c>
      <c r="EC295" s="34">
        <f t="shared" ca="1" si="886"/>
        <v>0</v>
      </c>
      <c r="ED295" s="34">
        <f t="shared" ca="1" si="887"/>
        <v>0</v>
      </c>
      <c r="EE295" s="34">
        <f t="shared" ca="1" si="888"/>
        <v>0</v>
      </c>
      <c r="EF295" s="34">
        <f t="shared" ca="1" si="889"/>
        <v>0</v>
      </c>
      <c r="EG295" s="34">
        <f t="shared" ca="1" si="890"/>
        <v>0</v>
      </c>
      <c r="EH295" s="34">
        <f t="shared" ca="1" si="891"/>
        <v>0</v>
      </c>
      <c r="EI295" s="34">
        <f t="shared" ca="1" si="892"/>
        <v>0</v>
      </c>
      <c r="EJ295" s="34">
        <f t="shared" ca="1" si="893"/>
        <v>0</v>
      </c>
      <c r="EK295" s="34">
        <f t="shared" ca="1" si="894"/>
        <v>0</v>
      </c>
      <c r="EL295" s="34">
        <f t="shared" ca="1" si="895"/>
        <v>0</v>
      </c>
      <c r="EM295" s="34">
        <f t="shared" ca="1" si="896"/>
        <v>0</v>
      </c>
      <c r="EN295" s="34">
        <f t="shared" ca="1" si="897"/>
        <v>0</v>
      </c>
      <c r="EO295" s="34">
        <f t="shared" ca="1" si="898"/>
        <v>0</v>
      </c>
      <c r="EP295" s="34">
        <f t="shared" ca="1" si="899"/>
        <v>0</v>
      </c>
      <c r="EQ295" s="34">
        <f t="shared" ca="1" si="900"/>
        <v>0</v>
      </c>
      <c r="ER295" s="34">
        <f t="shared" ca="1" si="901"/>
        <v>0</v>
      </c>
      <c r="ES295" s="34">
        <f t="shared" ca="1" si="902"/>
        <v>0</v>
      </c>
      <c r="ET295" s="34">
        <f t="shared" ca="1" si="903"/>
        <v>0</v>
      </c>
      <c r="EU295" s="34">
        <f t="shared" ca="1" si="904"/>
        <v>0</v>
      </c>
      <c r="EV295" s="34">
        <f t="shared" ca="1" si="905"/>
        <v>0</v>
      </c>
      <c r="EW295" s="34">
        <f t="shared" ca="1" si="906"/>
        <v>0</v>
      </c>
      <c r="EX295" s="34">
        <f t="shared" ca="1" si="907"/>
        <v>0</v>
      </c>
      <c r="EY295" s="34">
        <f t="shared" ca="1" si="908"/>
        <v>0</v>
      </c>
      <c r="EZ295" s="34">
        <f t="shared" ca="1" si="909"/>
        <v>0</v>
      </c>
      <c r="FA295" s="34">
        <f t="shared" ca="1" si="910"/>
        <v>0</v>
      </c>
      <c r="FB295" s="34">
        <f t="shared" ca="1" si="911"/>
        <v>0</v>
      </c>
      <c r="FC295" s="34">
        <f t="shared" ca="1" si="912"/>
        <v>0</v>
      </c>
      <c r="FD295" s="71"/>
      <c r="FE295" s="76"/>
      <c r="FF295" s="76"/>
      <c r="FG295" s="76"/>
      <c r="FH295" s="58"/>
      <c r="FI295" s="58"/>
      <c r="FJ295" s="58">
        <v>0</v>
      </c>
      <c r="FK295" s="58">
        <v>0</v>
      </c>
      <c r="FL295" s="34">
        <f t="shared" ca="1" si="741"/>
        <v>0</v>
      </c>
      <c r="FM295" s="34">
        <f t="shared" ca="1" si="742"/>
        <v>0</v>
      </c>
      <c r="FN295" s="34">
        <f t="shared" ca="1" si="743"/>
        <v>0</v>
      </c>
      <c r="FO295" s="34">
        <f t="shared" ca="1" si="744"/>
        <v>0</v>
      </c>
      <c r="FP295" s="34">
        <f t="shared" ca="1" si="745"/>
        <v>0</v>
      </c>
      <c r="FQ295" s="34">
        <f t="shared" ca="1" si="746"/>
        <v>0</v>
      </c>
      <c r="FR295" s="34">
        <f t="shared" ca="1" si="747"/>
        <v>0</v>
      </c>
      <c r="FS295" s="34">
        <f t="shared" ca="1" si="748"/>
        <v>0</v>
      </c>
      <c r="FT295" s="34">
        <f t="shared" ca="1" si="749"/>
        <v>0</v>
      </c>
      <c r="FU295" s="34">
        <f t="shared" ca="1" si="750"/>
        <v>0</v>
      </c>
      <c r="FV295" s="34">
        <f t="shared" ca="1" si="751"/>
        <v>0</v>
      </c>
      <c r="FW295" s="34">
        <f t="shared" ca="1" si="752"/>
        <v>0</v>
      </c>
      <c r="FX295" s="34">
        <f t="shared" ca="1" si="753"/>
        <v>0</v>
      </c>
      <c r="FY295" s="34">
        <f t="shared" ca="1" si="754"/>
        <v>0</v>
      </c>
      <c r="FZ295" s="34">
        <f t="shared" ca="1" si="755"/>
        <v>0</v>
      </c>
      <c r="GA295" s="34">
        <f t="shared" ca="1" si="756"/>
        <v>0</v>
      </c>
      <c r="GB295" s="34">
        <f t="shared" ca="1" si="757"/>
        <v>0</v>
      </c>
      <c r="GC295" s="34">
        <f t="shared" ca="1" si="758"/>
        <v>0</v>
      </c>
      <c r="GD295" s="34">
        <f t="shared" ca="1" si="759"/>
        <v>0</v>
      </c>
      <c r="GE295" s="34">
        <f t="shared" ca="1" si="760"/>
        <v>0</v>
      </c>
      <c r="GF295" s="34">
        <f t="shared" ca="1" si="761"/>
        <v>0</v>
      </c>
      <c r="GG295" s="34">
        <f t="shared" ca="1" si="762"/>
        <v>0</v>
      </c>
      <c r="GH295" s="34">
        <f t="shared" ca="1" si="763"/>
        <v>0</v>
      </c>
      <c r="GI295" s="34">
        <f t="shared" ca="1" si="764"/>
        <v>0</v>
      </c>
      <c r="GJ295" s="34">
        <f t="shared" ca="1" si="765"/>
        <v>0</v>
      </c>
      <c r="GK295" s="34">
        <f t="shared" ca="1" si="766"/>
        <v>0</v>
      </c>
      <c r="GL295" s="34">
        <f t="shared" ca="1" si="767"/>
        <v>0</v>
      </c>
      <c r="GM295" s="34">
        <f t="shared" ca="1" si="768"/>
        <v>0</v>
      </c>
      <c r="GN295" s="34">
        <f t="shared" ca="1" si="769"/>
        <v>0</v>
      </c>
      <c r="GO295" s="34">
        <f t="shared" ca="1" si="770"/>
        <v>0</v>
      </c>
      <c r="GP295" s="34">
        <f t="shared" ca="1" si="771"/>
        <v>0</v>
      </c>
      <c r="GQ295" s="34">
        <f t="shared" ca="1" si="772"/>
        <v>0</v>
      </c>
      <c r="GR295" s="34">
        <f t="shared" ca="1" si="773"/>
        <v>0</v>
      </c>
      <c r="GS295" s="34">
        <f t="shared" ca="1" si="774"/>
        <v>0</v>
      </c>
      <c r="GT295" s="34">
        <f t="shared" ca="1" si="775"/>
        <v>0</v>
      </c>
      <c r="GU295" s="34">
        <f t="shared" ca="1" si="776"/>
        <v>0</v>
      </c>
      <c r="GV295" s="34">
        <f t="shared" ca="1" si="777"/>
        <v>0</v>
      </c>
      <c r="GW295" s="49" t="str">
        <f t="shared" ca="1" si="790"/>
        <v>H</v>
      </c>
      <c r="GX295" s="49"/>
      <c r="GY295" s="49"/>
      <c r="GZ295" s="49"/>
      <c r="HA295" s="49"/>
      <c r="HB295" s="49" t="str">
        <f t="shared" ca="1" si="791"/>
        <v>O</v>
      </c>
      <c r="HC295" s="49"/>
      <c r="HD295" s="49"/>
      <c r="HE295" s="49"/>
      <c r="HF295" s="49"/>
      <c r="HG295" s="49" t="str">
        <f t="shared" ca="1" si="792"/>
        <v>B</v>
      </c>
      <c r="HH295" s="49"/>
      <c r="HI295" s="49"/>
      <c r="HJ295" s="49"/>
      <c r="HK295" s="49"/>
      <c r="HL295" s="65"/>
      <c r="HM295" s="50"/>
      <c r="HN295" s="50"/>
      <c r="HO295" s="66"/>
      <c r="HP295" s="66"/>
      <c r="HQ295" s="33"/>
      <c r="HR295" s="66"/>
      <c r="HS295" s="66"/>
      <c r="HT295" s="67"/>
      <c r="HU295" s="65"/>
      <c r="HV295" s="50"/>
      <c r="HW295" s="50"/>
      <c r="HX295" s="66"/>
      <c r="HY295" s="66"/>
      <c r="HZ295" s="33"/>
      <c r="IA295" s="66"/>
      <c r="IB295" s="66"/>
      <c r="IC295" s="67"/>
      <c r="ID295" s="65"/>
      <c r="IE295" s="50"/>
      <c r="IF295" s="50"/>
      <c r="IG295" s="66"/>
      <c r="IH295" s="66"/>
      <c r="II295" s="33">
        <f t="shared" ca="1" si="778"/>
        <v>0</v>
      </c>
      <c r="IJ295" s="66" t="str">
        <f t="shared" ca="1" si="779"/>
        <v/>
      </c>
      <c r="IK295" s="66" t="str">
        <f t="shared" ca="1" si="780"/>
        <v/>
      </c>
      <c r="IL295" s="67">
        <f t="shared" ca="1" si="793"/>
        <v>1</v>
      </c>
      <c r="IM295" s="34"/>
      <c r="IN295" s="34"/>
      <c r="IO295" s="37">
        <f t="shared" ca="1" si="794"/>
        <v>0</v>
      </c>
      <c r="IP295" s="22">
        <f t="shared" ca="1" si="781"/>
        <v>-11</v>
      </c>
      <c r="IQ295" s="78">
        <f t="shared" ca="1" si="913"/>
        <v>0</v>
      </c>
      <c r="IR295" s="156">
        <f t="shared" ca="1" si="914"/>
        <v>0</v>
      </c>
      <c r="IS295" s="78">
        <f t="shared" ca="1" si="795"/>
        <v>0</v>
      </c>
      <c r="IT295" s="58"/>
      <c r="IU295" s="58"/>
      <c r="IV295" s="58"/>
      <c r="IW295" s="58"/>
      <c r="IX295" s="58"/>
      <c r="IY295" s="58"/>
      <c r="IZ295" s="58"/>
      <c r="JA295" s="58"/>
      <c r="JB295" s="58"/>
      <c r="JC295" s="58"/>
      <c r="JD295" s="58"/>
      <c r="JE295" s="58"/>
      <c r="JF295" s="58"/>
      <c r="JG295" s="58"/>
      <c r="JH295" s="58"/>
      <c r="JI295" s="58"/>
      <c r="JJ295" s="58"/>
      <c r="JK295" s="58"/>
      <c r="JL295" s="58"/>
      <c r="JM295" s="58"/>
      <c r="JN295" s="58"/>
      <c r="JO295" s="58"/>
      <c r="JP295" s="58"/>
      <c r="JQ295" s="58"/>
      <c r="JR295" s="58"/>
      <c r="JS295" s="58"/>
      <c r="JT295" s="58"/>
      <c r="JU295" s="58"/>
      <c r="JV295" s="58"/>
      <c r="JW295" s="58"/>
      <c r="JX295" s="58"/>
      <c r="JY295" s="58"/>
      <c r="JZ295" s="58"/>
      <c r="KA295" s="58"/>
      <c r="KB295" s="58"/>
      <c r="KC295" s="58"/>
      <c r="KD295" s="58"/>
      <c r="KE295" s="58"/>
      <c r="KF295" s="58"/>
      <c r="KG295" s="58"/>
      <c r="KH295" s="58"/>
      <c r="KI295" s="58"/>
      <c r="KJ295" s="58"/>
      <c r="KK295" s="58"/>
      <c r="KL295" s="58"/>
      <c r="KM295" s="58"/>
      <c r="KN295" s="58"/>
      <c r="KO295" s="58"/>
      <c r="KP295" s="58"/>
      <c r="KQ295" s="58"/>
      <c r="KR295" s="58"/>
      <c r="KS295" s="58"/>
      <c r="KT295" s="58"/>
      <c r="KU295" s="58"/>
      <c r="KV295" s="58"/>
      <c r="KW295" s="58"/>
      <c r="KX295" s="58"/>
      <c r="KY295" s="58"/>
      <c r="KZ295" s="58"/>
      <c r="LA295" s="58"/>
      <c r="LB295" s="58"/>
      <c r="LC295" s="58"/>
      <c r="LD295" s="58"/>
      <c r="LE295" s="58"/>
      <c r="LF295" s="58"/>
      <c r="LG295" s="58"/>
      <c r="LH295" s="58"/>
      <c r="LI295" s="58"/>
      <c r="LJ295" s="58"/>
      <c r="LK295" s="58"/>
      <c r="LL295" s="58"/>
      <c r="LM295" s="58"/>
      <c r="LN295" s="58"/>
      <c r="LO295" s="58"/>
      <c r="LP295" s="90" t="str">
        <f t="shared" si="796"/>
        <v/>
      </c>
      <c r="LQ295" s="90" t="str">
        <f t="shared" si="797"/>
        <v/>
      </c>
      <c r="LR295" s="90" t="str">
        <f t="shared" si="798"/>
        <v/>
      </c>
      <c r="LS295" s="90" t="str">
        <f t="shared" si="799"/>
        <v/>
      </c>
      <c r="LT295" s="90" t="str">
        <f t="shared" si="800"/>
        <v/>
      </c>
      <c r="LU295" s="90" t="str">
        <f t="shared" si="801"/>
        <v/>
      </c>
      <c r="LV295" s="91" t="str">
        <f t="shared" si="735"/>
        <v/>
      </c>
      <c r="LW295" s="91" t="str">
        <f t="shared" si="736"/>
        <v/>
      </c>
      <c r="LX295" s="91" t="str">
        <f t="shared" si="737"/>
        <v/>
      </c>
      <c r="LY295" s="91" t="str">
        <f t="shared" si="732"/>
        <v/>
      </c>
      <c r="LZ295" s="91" t="str">
        <f t="shared" si="733"/>
        <v/>
      </c>
      <c r="MA295" s="91" t="str">
        <f t="shared" si="734"/>
        <v/>
      </c>
      <c r="MC295" s="52"/>
      <c r="MO295" s="15">
        <f t="shared" ca="1" si="740"/>
        <v>16</v>
      </c>
      <c r="MR295" s="15"/>
    </row>
    <row r="296" spans="1:356">
      <c r="A296" s="15">
        <f t="shared" ca="1" si="738"/>
        <v>2</v>
      </c>
      <c r="B296" s="33" t="str">
        <f t="shared" ca="1" si="739"/>
        <v>DB</v>
      </c>
      <c r="C296" s="10" t="str">
        <f t="shared" ca="1" si="782"/>
        <v/>
      </c>
      <c r="D296" s="50">
        <f t="shared" ca="1" si="783"/>
        <v>0</v>
      </c>
      <c r="E296" s="10" t="str">
        <f t="shared" si="784"/>
        <v/>
      </c>
      <c r="F296" s="111">
        <f t="shared" si="785"/>
        <v>292</v>
      </c>
      <c r="G296" s="59">
        <f t="shared" ca="1" si="802"/>
        <v>1</v>
      </c>
      <c r="H296" s="56">
        <f ca="1">COUNTIF($A$5:A296,$H$5)</f>
        <v>9</v>
      </c>
      <c r="I296" s="56">
        <f ca="1">COUNTIF($A$5:$A296,$I$5)</f>
        <v>8</v>
      </c>
      <c r="J296" s="56">
        <f ca="1">COUNTIF($A$5:$A296,$J$5)</f>
        <v>4</v>
      </c>
      <c r="K296" s="56">
        <f ca="1">COUNTIF($A$5:$A296,$K$5)</f>
        <v>11</v>
      </c>
      <c r="L296" s="56">
        <f ca="1">COUNTIF($A$5:$A296,$L$5)</f>
        <v>8</v>
      </c>
      <c r="M296" s="56">
        <f ca="1">COUNTIF($A$5:$A296,$M$5)</f>
        <v>7</v>
      </c>
      <c r="N296" s="56">
        <f ca="1">COUNTIF($A$5:$A296,$N$5)</f>
        <v>3</v>
      </c>
      <c r="O296" s="56">
        <f ca="1">COUNTIF($A$5:$A296,$O$5)</f>
        <v>10</v>
      </c>
      <c r="P296" s="56">
        <f ca="1">COUNTIF($A$5:$A296,$P$5)</f>
        <v>11</v>
      </c>
      <c r="Q296" s="56">
        <f ca="1">COUNTIF($A$5:$A296,$Q$5)</f>
        <v>15</v>
      </c>
      <c r="R296" s="56">
        <f ca="1">COUNTIF($A$5:$A296,$R$5)</f>
        <v>13</v>
      </c>
      <c r="S296" s="56">
        <f ca="1">COUNTIF($A$5:$A296,$S$5)</f>
        <v>8</v>
      </c>
      <c r="T296" s="56">
        <f ca="1">COUNTIF($A$5:$A296,$T$5)</f>
        <v>5</v>
      </c>
      <c r="U296" s="56">
        <f ca="1">COUNTIF($A$5:$A296,$U$5)</f>
        <v>9</v>
      </c>
      <c r="V296" s="56">
        <f ca="1">COUNTIF($A$5:$A296,$V$5)</f>
        <v>6</v>
      </c>
      <c r="W296" s="56">
        <f ca="1">COUNTIF($A$5:$A296,$W$5)</f>
        <v>10</v>
      </c>
      <c r="X296" s="56">
        <f ca="1">COUNTIF($A$5:$A296,$X$5)</f>
        <v>7</v>
      </c>
      <c r="Y296" s="56">
        <f ca="1">COUNTIF($A$5:$A296,$Y$5)</f>
        <v>5</v>
      </c>
      <c r="Z296" s="56">
        <f ca="1">COUNTIF($A$5:$A296,$Z$5)</f>
        <v>10</v>
      </c>
      <c r="AA296" s="56">
        <f ca="1">COUNTIF($A$5:$A296,$AA$5)</f>
        <v>7</v>
      </c>
      <c r="AB296" s="56">
        <f ca="1">COUNTIF($A$5:$A296,$AB$5)</f>
        <v>7</v>
      </c>
      <c r="AC296" s="56">
        <f ca="1">COUNTIF($A$5:$A296,$AC$5)</f>
        <v>4</v>
      </c>
      <c r="AD296" s="56">
        <f ca="1">COUNTIF($A$5:$A296,$AD$5)</f>
        <v>10</v>
      </c>
      <c r="AE296" s="56">
        <f ca="1">COUNTIF($A$5:$A296,$AE$5)</f>
        <v>15</v>
      </c>
      <c r="AF296" s="56">
        <f ca="1">COUNTIF($A$5:$A296,$AF$5)</f>
        <v>5</v>
      </c>
      <c r="AG296" s="56">
        <f ca="1">COUNTIF($A$5:$A296,$AG$5)</f>
        <v>3</v>
      </c>
      <c r="AH296" s="56">
        <f ca="1">COUNTIF($A$5:$A296,$AH$5)</f>
        <v>2</v>
      </c>
      <c r="AI296" s="56">
        <f ca="1">COUNTIF($A$5:$A296,$AI$5)</f>
        <v>8</v>
      </c>
      <c r="AJ296" s="56">
        <f ca="1">COUNTIF($A$5:$A296,$AJ$5)</f>
        <v>10</v>
      </c>
      <c r="AK296" s="56">
        <f ca="1">COUNTIF($A$5:$A296,$AK$5)</f>
        <v>5</v>
      </c>
      <c r="AL296" s="56">
        <f ca="1">COUNTIF($A$5:$A296,$AL$5)</f>
        <v>6</v>
      </c>
      <c r="AM296" s="56">
        <f ca="1">COUNTIF($A$5:$A296,$AM$5)</f>
        <v>8</v>
      </c>
      <c r="AN296" s="56">
        <f ca="1">COUNTIF($A$5:$A296,$AN$5)</f>
        <v>8</v>
      </c>
      <c r="AO296" s="56">
        <f ca="1">COUNTIF($A$5:$A296,$AO$5)</f>
        <v>12</v>
      </c>
      <c r="AP296" s="56">
        <f ca="1">COUNTIF($A$5:$A296,$AP$5)</f>
        <v>7</v>
      </c>
      <c r="AQ296" s="56">
        <f ca="1">COUNTIF($A$5:$A296,$AQ$5)</f>
        <v>10</v>
      </c>
      <c r="AR296" s="56">
        <f ca="1">COUNTIF($A$5:$A296,$AR$5)</f>
        <v>6</v>
      </c>
      <c r="AS296" s="101">
        <f t="shared" ca="1" si="786"/>
        <v>0</v>
      </c>
      <c r="AT296" s="58">
        <f t="shared" si="787"/>
        <v>292</v>
      </c>
      <c r="AU296" s="105">
        <f t="shared" si="788"/>
        <v>8</v>
      </c>
      <c r="AV296" s="105">
        <f t="shared" si="789"/>
        <v>189.21600000000001</v>
      </c>
      <c r="AW296" s="58">
        <f t="shared" ca="1" si="915"/>
        <v>24</v>
      </c>
      <c r="AX296" s="58">
        <f t="shared" ca="1" si="916"/>
        <v>0</v>
      </c>
      <c r="AY296" s="58">
        <f t="shared" ca="1" si="917"/>
        <v>19</v>
      </c>
      <c r="AZ296" s="58">
        <f t="shared" ca="1" si="918"/>
        <v>2</v>
      </c>
      <c r="BA296" s="58">
        <f t="shared" ca="1" si="919"/>
        <v>18</v>
      </c>
      <c r="BB296" s="58">
        <f t="shared" ca="1" si="920"/>
        <v>3</v>
      </c>
      <c r="BC296" s="58">
        <f t="shared" ca="1" si="921"/>
        <v>94</v>
      </c>
      <c r="BD296" s="58">
        <f t="shared" ca="1" si="922"/>
        <v>75</v>
      </c>
      <c r="BE296" s="58">
        <f t="shared" ca="1" si="923"/>
        <v>61</v>
      </c>
      <c r="BF296" s="58">
        <f t="shared" ca="1" si="924"/>
        <v>15</v>
      </c>
      <c r="BG296" s="58">
        <f t="shared" ca="1" si="925"/>
        <v>25</v>
      </c>
      <c r="BH296" s="58">
        <f t="shared" ca="1" si="926"/>
        <v>109</v>
      </c>
      <c r="BI296" s="58">
        <f t="shared" ca="1" si="927"/>
        <v>32</v>
      </c>
      <c r="BJ296" s="58">
        <f t="shared" ca="1" si="928"/>
        <v>20</v>
      </c>
      <c r="BK296" s="58">
        <f t="shared" ca="1" si="929"/>
        <v>51</v>
      </c>
      <c r="BL296" s="58">
        <f t="shared" ca="1" si="930"/>
        <v>23</v>
      </c>
      <c r="BM296" s="58">
        <f t="shared" ca="1" si="931"/>
        <v>34</v>
      </c>
      <c r="BN296" s="58">
        <f t="shared" ca="1" si="932"/>
        <v>4</v>
      </c>
      <c r="BO296" s="58">
        <f t="shared" ca="1" si="933"/>
        <v>8</v>
      </c>
      <c r="BP296" s="58">
        <f t="shared" ca="1" si="934"/>
        <v>10</v>
      </c>
      <c r="BQ296" s="58">
        <f t="shared" ca="1" si="935"/>
        <v>82</v>
      </c>
      <c r="BR296" s="58">
        <f t="shared" ca="1" si="936"/>
        <v>36</v>
      </c>
      <c r="BS296" s="58">
        <f t="shared" ca="1" si="937"/>
        <v>33</v>
      </c>
      <c r="BT296" s="58">
        <f t="shared" ca="1" si="938"/>
        <v>6</v>
      </c>
      <c r="BU296" s="58">
        <f t="shared" ca="1" si="939"/>
        <v>12</v>
      </c>
      <c r="BV296" s="58">
        <f t="shared" ca="1" si="940"/>
        <v>39</v>
      </c>
      <c r="BW296" s="58">
        <f t="shared" ca="1" si="941"/>
        <v>63</v>
      </c>
      <c r="BX296" s="58">
        <f t="shared" ca="1" si="942"/>
        <v>5</v>
      </c>
      <c r="BY296" s="58">
        <f t="shared" ca="1" si="943"/>
        <v>7</v>
      </c>
      <c r="BZ296" s="58">
        <f t="shared" ca="1" si="944"/>
        <v>17</v>
      </c>
      <c r="CA296" s="58">
        <f t="shared" ca="1" si="945"/>
        <v>1</v>
      </c>
      <c r="CB296" s="58">
        <f t="shared" ca="1" si="946"/>
        <v>14</v>
      </c>
      <c r="CC296" s="58">
        <f t="shared" ca="1" si="947"/>
        <v>28</v>
      </c>
      <c r="CD296" s="58">
        <f t="shared" ca="1" si="948"/>
        <v>67</v>
      </c>
      <c r="CE296" s="58">
        <f t="shared" ca="1" si="949"/>
        <v>9</v>
      </c>
      <c r="CF296" s="58">
        <f t="shared" ca="1" si="950"/>
        <v>35</v>
      </c>
      <c r="CG296" s="58">
        <f t="shared" ca="1" si="951"/>
        <v>90</v>
      </c>
      <c r="CH296" s="58" t="str">
        <f t="shared" ca="1" si="840"/>
        <v/>
      </c>
      <c r="CI296" s="58" t="str">
        <f t="shared" ca="1" si="841"/>
        <v/>
      </c>
      <c r="CJ296" s="58" t="str">
        <f t="shared" ca="1" si="842"/>
        <v/>
      </c>
      <c r="CK296" s="58" t="str">
        <f t="shared" ca="1" si="843"/>
        <v/>
      </c>
      <c r="CL296" s="58" t="str">
        <f t="shared" ca="1" si="844"/>
        <v/>
      </c>
      <c r="CM296" s="58" t="str">
        <f t="shared" ca="1" si="845"/>
        <v/>
      </c>
      <c r="CN296" s="58" t="str">
        <f t="shared" ca="1" si="846"/>
        <v/>
      </c>
      <c r="CO296" s="58" t="str">
        <f t="shared" ca="1" si="847"/>
        <v/>
      </c>
      <c r="CP296" s="58" t="str">
        <f t="shared" ca="1" si="848"/>
        <v/>
      </c>
      <c r="CQ296" s="58" t="str">
        <f t="shared" ca="1" si="849"/>
        <v/>
      </c>
      <c r="CR296" s="58" t="str">
        <f t="shared" ca="1" si="850"/>
        <v/>
      </c>
      <c r="CS296" s="58" t="str">
        <f t="shared" ca="1" si="851"/>
        <v/>
      </c>
      <c r="CT296" s="58" t="str">
        <f t="shared" ca="1" si="852"/>
        <v/>
      </c>
      <c r="CU296" s="58" t="str">
        <f t="shared" ca="1" si="853"/>
        <v/>
      </c>
      <c r="CV296" s="58" t="str">
        <f t="shared" ca="1" si="854"/>
        <v/>
      </c>
      <c r="CW296" s="58" t="str">
        <f t="shared" ca="1" si="855"/>
        <v/>
      </c>
      <c r="CX296" s="58" t="str">
        <f t="shared" ca="1" si="856"/>
        <v/>
      </c>
      <c r="CY296" s="58" t="str">
        <f t="shared" ca="1" si="857"/>
        <v/>
      </c>
      <c r="CZ296" s="58" t="str">
        <f t="shared" ca="1" si="858"/>
        <v/>
      </c>
      <c r="DA296" s="58" t="str">
        <f t="shared" ca="1" si="859"/>
        <v/>
      </c>
      <c r="DB296" s="58" t="str">
        <f t="shared" ca="1" si="860"/>
        <v/>
      </c>
      <c r="DC296" s="58" t="str">
        <f t="shared" ca="1" si="861"/>
        <v/>
      </c>
      <c r="DD296" s="58" t="str">
        <f t="shared" ca="1" si="862"/>
        <v/>
      </c>
      <c r="DE296" s="58" t="str">
        <f t="shared" ca="1" si="863"/>
        <v/>
      </c>
      <c r="DF296" s="58" t="str">
        <f t="shared" ca="1" si="864"/>
        <v/>
      </c>
      <c r="DG296" s="58" t="str">
        <f t="shared" ca="1" si="865"/>
        <v/>
      </c>
      <c r="DH296" s="58" t="str">
        <f t="shared" ca="1" si="866"/>
        <v/>
      </c>
      <c r="DI296" s="58" t="str">
        <f t="shared" ca="1" si="867"/>
        <v/>
      </c>
      <c r="DJ296" s="58" t="str">
        <f t="shared" ca="1" si="868"/>
        <v/>
      </c>
      <c r="DK296" s="58" t="str">
        <f t="shared" ca="1" si="869"/>
        <v/>
      </c>
      <c r="DL296" s="58" t="str">
        <f t="shared" ca="1" si="870"/>
        <v/>
      </c>
      <c r="DM296" s="58" t="str">
        <f t="shared" ca="1" si="871"/>
        <v/>
      </c>
      <c r="DN296" s="58" t="str">
        <f t="shared" ca="1" si="872"/>
        <v/>
      </c>
      <c r="DO296" s="58" t="str">
        <f t="shared" ca="1" si="873"/>
        <v/>
      </c>
      <c r="DP296" s="58" t="str">
        <f t="shared" ca="1" si="874"/>
        <v/>
      </c>
      <c r="DQ296" s="58" t="str">
        <f t="shared" ca="1" si="874"/>
        <v/>
      </c>
      <c r="DR296" s="58" t="str">
        <f t="shared" ca="1" si="875"/>
        <v/>
      </c>
      <c r="DS296" s="34">
        <f t="shared" ca="1" si="876"/>
        <v>0</v>
      </c>
      <c r="DT296" s="34">
        <f t="shared" ca="1" si="877"/>
        <v>0</v>
      </c>
      <c r="DU296" s="34">
        <f t="shared" ca="1" si="878"/>
        <v>0</v>
      </c>
      <c r="DV296" s="34">
        <f t="shared" ca="1" si="879"/>
        <v>0</v>
      </c>
      <c r="DW296" s="34">
        <f t="shared" ca="1" si="880"/>
        <v>0</v>
      </c>
      <c r="DX296" s="34">
        <f t="shared" ca="1" si="881"/>
        <v>0</v>
      </c>
      <c r="DY296" s="34">
        <f t="shared" ca="1" si="882"/>
        <v>0</v>
      </c>
      <c r="DZ296" s="34">
        <f t="shared" ca="1" si="883"/>
        <v>0</v>
      </c>
      <c r="EA296" s="34">
        <f t="shared" ca="1" si="884"/>
        <v>0</v>
      </c>
      <c r="EB296" s="34">
        <f t="shared" ca="1" si="885"/>
        <v>0</v>
      </c>
      <c r="EC296" s="34">
        <f t="shared" ca="1" si="886"/>
        <v>0</v>
      </c>
      <c r="ED296" s="34">
        <f t="shared" ca="1" si="887"/>
        <v>0</v>
      </c>
      <c r="EE296" s="34">
        <f t="shared" ca="1" si="888"/>
        <v>0</v>
      </c>
      <c r="EF296" s="34">
        <f t="shared" ca="1" si="889"/>
        <v>0</v>
      </c>
      <c r="EG296" s="34">
        <f t="shared" ca="1" si="890"/>
        <v>0</v>
      </c>
      <c r="EH296" s="34">
        <f t="shared" ca="1" si="891"/>
        <v>0</v>
      </c>
      <c r="EI296" s="34">
        <f t="shared" ca="1" si="892"/>
        <v>0</v>
      </c>
      <c r="EJ296" s="34">
        <f t="shared" ca="1" si="893"/>
        <v>0</v>
      </c>
      <c r="EK296" s="34">
        <f t="shared" ca="1" si="894"/>
        <v>0</v>
      </c>
      <c r="EL296" s="34">
        <f t="shared" ca="1" si="895"/>
        <v>0</v>
      </c>
      <c r="EM296" s="34">
        <f t="shared" ca="1" si="896"/>
        <v>0</v>
      </c>
      <c r="EN296" s="34">
        <f t="shared" ca="1" si="897"/>
        <v>0</v>
      </c>
      <c r="EO296" s="34">
        <f t="shared" ca="1" si="898"/>
        <v>0</v>
      </c>
      <c r="EP296" s="34">
        <f t="shared" ca="1" si="899"/>
        <v>0</v>
      </c>
      <c r="EQ296" s="34">
        <f t="shared" ca="1" si="900"/>
        <v>0</v>
      </c>
      <c r="ER296" s="34">
        <f t="shared" ca="1" si="901"/>
        <v>0</v>
      </c>
      <c r="ES296" s="34">
        <f t="shared" ca="1" si="902"/>
        <v>0</v>
      </c>
      <c r="ET296" s="34">
        <f t="shared" ca="1" si="903"/>
        <v>0</v>
      </c>
      <c r="EU296" s="34">
        <f t="shared" ca="1" si="904"/>
        <v>0</v>
      </c>
      <c r="EV296" s="34">
        <f t="shared" ca="1" si="905"/>
        <v>0</v>
      </c>
      <c r="EW296" s="34">
        <f t="shared" ca="1" si="906"/>
        <v>0</v>
      </c>
      <c r="EX296" s="34">
        <f t="shared" ca="1" si="907"/>
        <v>0</v>
      </c>
      <c r="EY296" s="34">
        <f t="shared" ca="1" si="908"/>
        <v>0</v>
      </c>
      <c r="EZ296" s="34">
        <f t="shared" ca="1" si="909"/>
        <v>0</v>
      </c>
      <c r="FA296" s="34">
        <f t="shared" ca="1" si="910"/>
        <v>0</v>
      </c>
      <c r="FB296" s="34">
        <f t="shared" ca="1" si="911"/>
        <v>0</v>
      </c>
      <c r="FC296" s="34">
        <f t="shared" ca="1" si="912"/>
        <v>0</v>
      </c>
      <c r="FD296" s="71"/>
      <c r="FE296" s="76"/>
      <c r="FF296" s="76"/>
      <c r="FG296" s="76"/>
      <c r="FH296" s="58"/>
      <c r="FI296" s="58"/>
      <c r="FJ296" s="58">
        <v>0</v>
      </c>
      <c r="FK296" s="58">
        <v>0</v>
      </c>
      <c r="FL296" s="34">
        <f t="shared" ca="1" si="741"/>
        <v>0</v>
      </c>
      <c r="FM296" s="34">
        <f t="shared" ca="1" si="742"/>
        <v>0</v>
      </c>
      <c r="FN296" s="34">
        <f t="shared" ca="1" si="743"/>
        <v>0</v>
      </c>
      <c r="FO296" s="34">
        <f t="shared" ca="1" si="744"/>
        <v>0</v>
      </c>
      <c r="FP296" s="34">
        <f t="shared" ca="1" si="745"/>
        <v>0</v>
      </c>
      <c r="FQ296" s="34">
        <f t="shared" ca="1" si="746"/>
        <v>0</v>
      </c>
      <c r="FR296" s="34">
        <f t="shared" ca="1" si="747"/>
        <v>0</v>
      </c>
      <c r="FS296" s="34">
        <f t="shared" ca="1" si="748"/>
        <v>0</v>
      </c>
      <c r="FT296" s="34">
        <f t="shared" ca="1" si="749"/>
        <v>0</v>
      </c>
      <c r="FU296" s="34">
        <f t="shared" ca="1" si="750"/>
        <v>0</v>
      </c>
      <c r="FV296" s="34">
        <f t="shared" ca="1" si="751"/>
        <v>0</v>
      </c>
      <c r="FW296" s="34">
        <f t="shared" ca="1" si="752"/>
        <v>0</v>
      </c>
      <c r="FX296" s="34">
        <f t="shared" ca="1" si="753"/>
        <v>0</v>
      </c>
      <c r="FY296" s="34">
        <f t="shared" ca="1" si="754"/>
        <v>0</v>
      </c>
      <c r="FZ296" s="34">
        <f t="shared" ca="1" si="755"/>
        <v>0</v>
      </c>
      <c r="GA296" s="34">
        <f t="shared" ca="1" si="756"/>
        <v>0</v>
      </c>
      <c r="GB296" s="34">
        <f t="shared" ca="1" si="757"/>
        <v>0</v>
      </c>
      <c r="GC296" s="34">
        <f t="shared" ca="1" si="758"/>
        <v>0</v>
      </c>
      <c r="GD296" s="34">
        <f t="shared" ca="1" si="759"/>
        <v>0</v>
      </c>
      <c r="GE296" s="34">
        <f t="shared" ca="1" si="760"/>
        <v>0</v>
      </c>
      <c r="GF296" s="34">
        <f t="shared" ca="1" si="761"/>
        <v>0</v>
      </c>
      <c r="GG296" s="34">
        <f t="shared" ca="1" si="762"/>
        <v>0</v>
      </c>
      <c r="GH296" s="34">
        <f t="shared" ca="1" si="763"/>
        <v>0</v>
      </c>
      <c r="GI296" s="34">
        <f t="shared" ca="1" si="764"/>
        <v>0</v>
      </c>
      <c r="GJ296" s="34">
        <f t="shared" ca="1" si="765"/>
        <v>0</v>
      </c>
      <c r="GK296" s="34">
        <f t="shared" ca="1" si="766"/>
        <v>0</v>
      </c>
      <c r="GL296" s="34">
        <f t="shared" ca="1" si="767"/>
        <v>0</v>
      </c>
      <c r="GM296" s="34">
        <f t="shared" ca="1" si="768"/>
        <v>0</v>
      </c>
      <c r="GN296" s="34">
        <f t="shared" ca="1" si="769"/>
        <v>0</v>
      </c>
      <c r="GO296" s="34">
        <f t="shared" ca="1" si="770"/>
        <v>0</v>
      </c>
      <c r="GP296" s="34">
        <f t="shared" ca="1" si="771"/>
        <v>0</v>
      </c>
      <c r="GQ296" s="34">
        <f t="shared" ca="1" si="772"/>
        <v>0</v>
      </c>
      <c r="GR296" s="34">
        <f t="shared" ca="1" si="773"/>
        <v>0</v>
      </c>
      <c r="GS296" s="34">
        <f t="shared" ca="1" si="774"/>
        <v>0</v>
      </c>
      <c r="GT296" s="34">
        <f t="shared" ca="1" si="775"/>
        <v>0</v>
      </c>
      <c r="GU296" s="34">
        <f t="shared" ca="1" si="776"/>
        <v>0</v>
      </c>
      <c r="GV296" s="34">
        <f t="shared" ca="1" si="777"/>
        <v>0</v>
      </c>
      <c r="GW296" s="49" t="str">
        <f t="shared" ca="1" si="790"/>
        <v>L</v>
      </c>
      <c r="GX296" s="49"/>
      <c r="GY296" s="49"/>
      <c r="GZ296" s="49"/>
      <c r="HA296" s="49"/>
      <c r="HB296" s="49" t="str">
        <f t="shared" ca="1" si="791"/>
        <v>E</v>
      </c>
      <c r="HC296" s="49"/>
      <c r="HD296" s="49"/>
      <c r="HE296" s="49"/>
      <c r="HF296" s="49"/>
      <c r="HG296" s="49" t="str">
        <f t="shared" ca="1" si="792"/>
        <v>B</v>
      </c>
      <c r="HH296" s="49"/>
      <c r="HI296" s="49"/>
      <c r="HJ296" s="49"/>
      <c r="HK296" s="49"/>
      <c r="HL296" s="65"/>
      <c r="HM296" s="50"/>
      <c r="HN296" s="50"/>
      <c r="HO296" s="66"/>
      <c r="HP296" s="66"/>
      <c r="HQ296" s="33"/>
      <c r="HR296" s="66"/>
      <c r="HS296" s="66"/>
      <c r="HT296" s="67"/>
      <c r="HU296" s="65"/>
      <c r="HV296" s="50"/>
      <c r="HW296" s="50"/>
      <c r="HX296" s="66"/>
      <c r="HY296" s="66"/>
      <c r="HZ296" s="33"/>
      <c r="IA296" s="66"/>
      <c r="IB296" s="66"/>
      <c r="IC296" s="67"/>
      <c r="ID296" s="65"/>
      <c r="IE296" s="50"/>
      <c r="IF296" s="50"/>
      <c r="IG296" s="66"/>
      <c r="IH296" s="66"/>
      <c r="II296" s="33">
        <f t="shared" ca="1" si="778"/>
        <v>0</v>
      </c>
      <c r="IJ296" s="66" t="str">
        <f t="shared" ca="1" si="779"/>
        <v/>
      </c>
      <c r="IK296" s="66" t="str">
        <f t="shared" ca="1" si="780"/>
        <v/>
      </c>
      <c r="IL296" s="67">
        <f t="shared" ca="1" si="793"/>
        <v>1</v>
      </c>
      <c r="IM296" s="34"/>
      <c r="IN296" s="34"/>
      <c r="IO296" s="37">
        <f t="shared" ca="1" si="794"/>
        <v>0</v>
      </c>
      <c r="IP296" s="22">
        <f t="shared" ca="1" si="781"/>
        <v>-11</v>
      </c>
      <c r="IQ296" s="78">
        <f t="shared" ca="1" si="913"/>
        <v>0</v>
      </c>
      <c r="IR296" s="156">
        <f t="shared" ca="1" si="914"/>
        <v>0</v>
      </c>
      <c r="IS296" s="78">
        <f t="shared" ca="1" si="795"/>
        <v>0</v>
      </c>
      <c r="IT296" s="58"/>
      <c r="IU296" s="58"/>
      <c r="IV296" s="58"/>
      <c r="IW296" s="58"/>
      <c r="IX296" s="58"/>
      <c r="IY296" s="58"/>
      <c r="IZ296" s="58"/>
      <c r="JA296" s="58"/>
      <c r="JB296" s="58"/>
      <c r="JC296" s="58"/>
      <c r="JD296" s="58"/>
      <c r="JE296" s="58"/>
      <c r="JF296" s="58"/>
      <c r="JG296" s="58"/>
      <c r="JH296" s="58"/>
      <c r="JI296" s="58"/>
      <c r="JJ296" s="58"/>
      <c r="JK296" s="58"/>
      <c r="JL296" s="58"/>
      <c r="JM296" s="58"/>
      <c r="JN296" s="58"/>
      <c r="JO296" s="58"/>
      <c r="JP296" s="58"/>
      <c r="JQ296" s="58"/>
      <c r="JR296" s="58"/>
      <c r="JS296" s="58"/>
      <c r="JT296" s="58"/>
      <c r="JU296" s="58"/>
      <c r="JV296" s="58"/>
      <c r="JW296" s="58"/>
      <c r="JX296" s="58"/>
      <c r="JY296" s="58"/>
      <c r="JZ296" s="58"/>
      <c r="KA296" s="58"/>
      <c r="KB296" s="58"/>
      <c r="KC296" s="58"/>
      <c r="KD296" s="58"/>
      <c r="KE296" s="58"/>
      <c r="KF296" s="58"/>
      <c r="KG296" s="58"/>
      <c r="KH296" s="58"/>
      <c r="KI296" s="58"/>
      <c r="KJ296" s="58"/>
      <c r="KK296" s="58"/>
      <c r="KL296" s="58"/>
      <c r="KM296" s="58"/>
      <c r="KN296" s="58"/>
      <c r="KO296" s="58"/>
      <c r="KP296" s="58"/>
      <c r="KQ296" s="58"/>
      <c r="KR296" s="58"/>
      <c r="KS296" s="58"/>
      <c r="KT296" s="58"/>
      <c r="KU296" s="58"/>
      <c r="KV296" s="58"/>
      <c r="KW296" s="58"/>
      <c r="KX296" s="58"/>
      <c r="KY296" s="58"/>
      <c r="KZ296" s="58"/>
      <c r="LA296" s="58"/>
      <c r="LB296" s="58"/>
      <c r="LC296" s="58"/>
      <c r="LD296" s="58"/>
      <c r="LE296" s="58"/>
      <c r="LF296" s="58"/>
      <c r="LG296" s="58"/>
      <c r="LH296" s="58"/>
      <c r="LI296" s="58"/>
      <c r="LJ296" s="58"/>
      <c r="LK296" s="58"/>
      <c r="LL296" s="58"/>
      <c r="LM296" s="58"/>
      <c r="LN296" s="58"/>
      <c r="LO296" s="58"/>
      <c r="LP296" s="90" t="str">
        <f t="shared" si="796"/>
        <v/>
      </c>
      <c r="LQ296" s="90" t="str">
        <f t="shared" si="797"/>
        <v/>
      </c>
      <c r="LR296" s="90" t="str">
        <f t="shared" si="798"/>
        <v/>
      </c>
      <c r="LS296" s="90" t="str">
        <f t="shared" si="799"/>
        <v/>
      </c>
      <c r="LT296" s="90" t="str">
        <f t="shared" si="800"/>
        <v/>
      </c>
      <c r="LU296" s="90" t="str">
        <f t="shared" si="801"/>
        <v/>
      </c>
      <c r="LV296" s="91" t="str">
        <f t="shared" si="735"/>
        <v/>
      </c>
      <c r="LW296" s="91" t="str">
        <f t="shared" si="736"/>
        <v/>
      </c>
      <c r="LX296" s="91" t="str">
        <f t="shared" si="737"/>
        <v/>
      </c>
      <c r="LY296" s="91" t="str">
        <f t="shared" si="732"/>
        <v/>
      </c>
      <c r="LZ296" s="91" t="str">
        <f t="shared" si="733"/>
        <v/>
      </c>
      <c r="MA296" s="91" t="str">
        <f t="shared" si="734"/>
        <v/>
      </c>
      <c r="MC296" s="52"/>
      <c r="MO296" s="15">
        <f t="shared" ca="1" si="740"/>
        <v>0</v>
      </c>
      <c r="MR296" s="15"/>
    </row>
    <row r="297" spans="1:356">
      <c r="A297" s="15">
        <f t="shared" ca="1" si="738"/>
        <v>29</v>
      </c>
      <c r="B297" s="33" t="str">
        <f t="shared" ca="1" si="739"/>
        <v>DB</v>
      </c>
      <c r="C297" s="10" t="str">
        <f t="shared" ca="1" si="782"/>
        <v/>
      </c>
      <c r="D297" s="50">
        <f t="shared" ca="1" si="783"/>
        <v>0</v>
      </c>
      <c r="E297" s="10" t="str">
        <f t="shared" si="784"/>
        <v/>
      </c>
      <c r="F297" s="111">
        <f t="shared" si="785"/>
        <v>293</v>
      </c>
      <c r="G297" s="59">
        <f t="shared" ca="1" si="802"/>
        <v>1</v>
      </c>
      <c r="H297" s="56">
        <f ca="1">COUNTIF($A$5:A297,$H$5)</f>
        <v>9</v>
      </c>
      <c r="I297" s="56">
        <f ca="1">COUNTIF($A$5:$A297,$I$5)</f>
        <v>8</v>
      </c>
      <c r="J297" s="56">
        <f ca="1">COUNTIF($A$5:$A297,$J$5)</f>
        <v>4</v>
      </c>
      <c r="K297" s="56">
        <f ca="1">COUNTIF($A$5:$A297,$K$5)</f>
        <v>11</v>
      </c>
      <c r="L297" s="56">
        <f ca="1">COUNTIF($A$5:$A297,$L$5)</f>
        <v>8</v>
      </c>
      <c r="M297" s="56">
        <f ca="1">COUNTIF($A$5:$A297,$M$5)</f>
        <v>7</v>
      </c>
      <c r="N297" s="56">
        <f ca="1">COUNTIF($A$5:$A297,$N$5)</f>
        <v>3</v>
      </c>
      <c r="O297" s="56">
        <f ca="1">COUNTIF($A$5:$A297,$O$5)</f>
        <v>10</v>
      </c>
      <c r="P297" s="56">
        <f ca="1">COUNTIF($A$5:$A297,$P$5)</f>
        <v>11</v>
      </c>
      <c r="Q297" s="56">
        <f ca="1">COUNTIF($A$5:$A297,$Q$5)</f>
        <v>15</v>
      </c>
      <c r="R297" s="56">
        <f ca="1">COUNTIF($A$5:$A297,$R$5)</f>
        <v>13</v>
      </c>
      <c r="S297" s="56">
        <f ca="1">COUNTIF($A$5:$A297,$S$5)</f>
        <v>8</v>
      </c>
      <c r="T297" s="56">
        <f ca="1">COUNTIF($A$5:$A297,$T$5)</f>
        <v>5</v>
      </c>
      <c r="U297" s="56">
        <f ca="1">COUNTIF($A$5:$A297,$U$5)</f>
        <v>9</v>
      </c>
      <c r="V297" s="56">
        <f ca="1">COUNTIF($A$5:$A297,$V$5)</f>
        <v>6</v>
      </c>
      <c r="W297" s="56">
        <f ca="1">COUNTIF($A$5:$A297,$W$5)</f>
        <v>10</v>
      </c>
      <c r="X297" s="56">
        <f ca="1">COUNTIF($A$5:$A297,$X$5)</f>
        <v>7</v>
      </c>
      <c r="Y297" s="56">
        <f ca="1">COUNTIF($A$5:$A297,$Y$5)</f>
        <v>5</v>
      </c>
      <c r="Z297" s="56">
        <f ca="1">COUNTIF($A$5:$A297,$Z$5)</f>
        <v>10</v>
      </c>
      <c r="AA297" s="56">
        <f ca="1">COUNTIF($A$5:$A297,$AA$5)</f>
        <v>7</v>
      </c>
      <c r="AB297" s="56">
        <f ca="1">COUNTIF($A$5:$A297,$AB$5)</f>
        <v>7</v>
      </c>
      <c r="AC297" s="56">
        <f ca="1">COUNTIF($A$5:$A297,$AC$5)</f>
        <v>4</v>
      </c>
      <c r="AD297" s="56">
        <f ca="1">COUNTIF($A$5:$A297,$AD$5)</f>
        <v>10</v>
      </c>
      <c r="AE297" s="56">
        <f ca="1">COUNTIF($A$5:$A297,$AE$5)</f>
        <v>15</v>
      </c>
      <c r="AF297" s="56">
        <f ca="1">COUNTIF($A$5:$A297,$AF$5)</f>
        <v>5</v>
      </c>
      <c r="AG297" s="56">
        <f ca="1">COUNTIF($A$5:$A297,$AG$5)</f>
        <v>3</v>
      </c>
      <c r="AH297" s="56">
        <f ca="1">COUNTIF($A$5:$A297,$AH$5)</f>
        <v>2</v>
      </c>
      <c r="AI297" s="56">
        <f ca="1">COUNTIF($A$5:$A297,$AI$5)</f>
        <v>8</v>
      </c>
      <c r="AJ297" s="56">
        <f ca="1">COUNTIF($A$5:$A297,$AJ$5)</f>
        <v>11</v>
      </c>
      <c r="AK297" s="56">
        <f ca="1">COUNTIF($A$5:$A297,$AK$5)</f>
        <v>5</v>
      </c>
      <c r="AL297" s="56">
        <f ca="1">COUNTIF($A$5:$A297,$AL$5)</f>
        <v>6</v>
      </c>
      <c r="AM297" s="56">
        <f ca="1">COUNTIF($A$5:$A297,$AM$5)</f>
        <v>8</v>
      </c>
      <c r="AN297" s="56">
        <f ca="1">COUNTIF($A$5:$A297,$AN$5)</f>
        <v>8</v>
      </c>
      <c r="AO297" s="56">
        <f ca="1">COUNTIF($A$5:$A297,$AO$5)</f>
        <v>12</v>
      </c>
      <c r="AP297" s="56">
        <f ca="1">COUNTIF($A$5:$A297,$AP$5)</f>
        <v>7</v>
      </c>
      <c r="AQ297" s="56">
        <f ca="1">COUNTIF($A$5:$A297,$AQ$5)</f>
        <v>10</v>
      </c>
      <c r="AR297" s="56">
        <f ca="1">COUNTIF($A$5:$A297,$AR$5)</f>
        <v>6</v>
      </c>
      <c r="AS297" s="101">
        <f t="shared" ca="1" si="786"/>
        <v>0</v>
      </c>
      <c r="AT297" s="58">
        <f t="shared" si="787"/>
        <v>293</v>
      </c>
      <c r="AU297" s="105">
        <f t="shared" si="788"/>
        <v>8</v>
      </c>
      <c r="AV297" s="105">
        <f t="shared" si="789"/>
        <v>189.864</v>
      </c>
      <c r="AW297" s="58">
        <f t="shared" ca="1" si="915"/>
        <v>25</v>
      </c>
      <c r="AX297" s="58">
        <f t="shared" ca="1" si="916"/>
        <v>1</v>
      </c>
      <c r="AY297" s="58">
        <f t="shared" ca="1" si="917"/>
        <v>20</v>
      </c>
      <c r="AZ297" s="58">
        <f t="shared" ca="1" si="918"/>
        <v>3</v>
      </c>
      <c r="BA297" s="58">
        <f t="shared" ca="1" si="919"/>
        <v>19</v>
      </c>
      <c r="BB297" s="58">
        <f t="shared" ca="1" si="920"/>
        <v>4</v>
      </c>
      <c r="BC297" s="58">
        <f t="shared" ca="1" si="921"/>
        <v>95</v>
      </c>
      <c r="BD297" s="58">
        <f t="shared" ca="1" si="922"/>
        <v>76</v>
      </c>
      <c r="BE297" s="58">
        <f t="shared" ca="1" si="923"/>
        <v>62</v>
      </c>
      <c r="BF297" s="58">
        <f t="shared" ca="1" si="924"/>
        <v>16</v>
      </c>
      <c r="BG297" s="58">
        <f t="shared" ca="1" si="925"/>
        <v>26</v>
      </c>
      <c r="BH297" s="58">
        <f t="shared" ca="1" si="926"/>
        <v>110</v>
      </c>
      <c r="BI297" s="58">
        <f t="shared" ca="1" si="927"/>
        <v>33</v>
      </c>
      <c r="BJ297" s="58">
        <f t="shared" ca="1" si="928"/>
        <v>21</v>
      </c>
      <c r="BK297" s="58">
        <f t="shared" ca="1" si="929"/>
        <v>52</v>
      </c>
      <c r="BL297" s="58">
        <f t="shared" ca="1" si="930"/>
        <v>24</v>
      </c>
      <c r="BM297" s="58">
        <f t="shared" ca="1" si="931"/>
        <v>35</v>
      </c>
      <c r="BN297" s="58">
        <f t="shared" ca="1" si="932"/>
        <v>5</v>
      </c>
      <c r="BO297" s="58">
        <f t="shared" ca="1" si="933"/>
        <v>9</v>
      </c>
      <c r="BP297" s="58">
        <f t="shared" ca="1" si="934"/>
        <v>11</v>
      </c>
      <c r="BQ297" s="58">
        <f t="shared" ca="1" si="935"/>
        <v>83</v>
      </c>
      <c r="BR297" s="58">
        <f t="shared" ca="1" si="936"/>
        <v>37</v>
      </c>
      <c r="BS297" s="58">
        <f t="shared" ca="1" si="937"/>
        <v>34</v>
      </c>
      <c r="BT297" s="58">
        <f t="shared" ca="1" si="938"/>
        <v>7</v>
      </c>
      <c r="BU297" s="58">
        <f t="shared" ca="1" si="939"/>
        <v>13</v>
      </c>
      <c r="BV297" s="58">
        <f t="shared" ca="1" si="940"/>
        <v>40</v>
      </c>
      <c r="BW297" s="58">
        <f t="shared" ca="1" si="941"/>
        <v>64</v>
      </c>
      <c r="BX297" s="58">
        <f t="shared" ca="1" si="942"/>
        <v>6</v>
      </c>
      <c r="BY297" s="58">
        <f t="shared" ca="1" si="943"/>
        <v>0</v>
      </c>
      <c r="BZ297" s="58">
        <f t="shared" ca="1" si="944"/>
        <v>18</v>
      </c>
      <c r="CA297" s="58">
        <f t="shared" ca="1" si="945"/>
        <v>2</v>
      </c>
      <c r="CB297" s="58">
        <f t="shared" ca="1" si="946"/>
        <v>15</v>
      </c>
      <c r="CC297" s="58">
        <f t="shared" ca="1" si="947"/>
        <v>29</v>
      </c>
      <c r="CD297" s="58">
        <f t="shared" ca="1" si="948"/>
        <v>68</v>
      </c>
      <c r="CE297" s="58">
        <f t="shared" ca="1" si="949"/>
        <v>10</v>
      </c>
      <c r="CF297" s="58">
        <f t="shared" ca="1" si="950"/>
        <v>36</v>
      </c>
      <c r="CG297" s="58">
        <f t="shared" ca="1" si="951"/>
        <v>91</v>
      </c>
      <c r="CH297" s="58" t="str">
        <f t="shared" ca="1" si="840"/>
        <v/>
      </c>
      <c r="CI297" s="58" t="str">
        <f t="shared" ca="1" si="841"/>
        <v/>
      </c>
      <c r="CJ297" s="58" t="str">
        <f t="shared" ca="1" si="842"/>
        <v/>
      </c>
      <c r="CK297" s="58" t="str">
        <f t="shared" ca="1" si="843"/>
        <v/>
      </c>
      <c r="CL297" s="58" t="str">
        <f t="shared" ca="1" si="844"/>
        <v/>
      </c>
      <c r="CM297" s="58" t="str">
        <f t="shared" ca="1" si="845"/>
        <v/>
      </c>
      <c r="CN297" s="58" t="str">
        <f t="shared" ca="1" si="846"/>
        <v/>
      </c>
      <c r="CO297" s="58" t="str">
        <f t="shared" ca="1" si="847"/>
        <v/>
      </c>
      <c r="CP297" s="58" t="str">
        <f t="shared" ca="1" si="848"/>
        <v/>
      </c>
      <c r="CQ297" s="58" t="str">
        <f t="shared" ca="1" si="849"/>
        <v/>
      </c>
      <c r="CR297" s="58" t="str">
        <f t="shared" ca="1" si="850"/>
        <v/>
      </c>
      <c r="CS297" s="58" t="str">
        <f t="shared" ca="1" si="851"/>
        <v/>
      </c>
      <c r="CT297" s="58" t="str">
        <f t="shared" ca="1" si="852"/>
        <v/>
      </c>
      <c r="CU297" s="58" t="str">
        <f t="shared" ca="1" si="853"/>
        <v/>
      </c>
      <c r="CV297" s="58" t="str">
        <f t="shared" ca="1" si="854"/>
        <v/>
      </c>
      <c r="CW297" s="58" t="str">
        <f t="shared" ca="1" si="855"/>
        <v/>
      </c>
      <c r="CX297" s="58" t="str">
        <f t="shared" ca="1" si="856"/>
        <v/>
      </c>
      <c r="CY297" s="58" t="str">
        <f t="shared" ca="1" si="857"/>
        <v/>
      </c>
      <c r="CZ297" s="58" t="str">
        <f t="shared" ca="1" si="858"/>
        <v/>
      </c>
      <c r="DA297" s="58" t="str">
        <f t="shared" ca="1" si="859"/>
        <v/>
      </c>
      <c r="DB297" s="58" t="str">
        <f t="shared" ca="1" si="860"/>
        <v/>
      </c>
      <c r="DC297" s="58" t="str">
        <f t="shared" ca="1" si="861"/>
        <v/>
      </c>
      <c r="DD297" s="58" t="str">
        <f t="shared" ca="1" si="862"/>
        <v/>
      </c>
      <c r="DE297" s="58" t="str">
        <f t="shared" ca="1" si="863"/>
        <v/>
      </c>
      <c r="DF297" s="58" t="str">
        <f t="shared" ca="1" si="864"/>
        <v/>
      </c>
      <c r="DG297" s="58" t="str">
        <f t="shared" ca="1" si="865"/>
        <v/>
      </c>
      <c r="DH297" s="58" t="str">
        <f t="shared" ca="1" si="866"/>
        <v/>
      </c>
      <c r="DI297" s="58" t="str">
        <f t="shared" ca="1" si="867"/>
        <v/>
      </c>
      <c r="DJ297" s="58" t="str">
        <f t="shared" ca="1" si="868"/>
        <v/>
      </c>
      <c r="DK297" s="58" t="str">
        <f t="shared" ca="1" si="869"/>
        <v/>
      </c>
      <c r="DL297" s="58" t="str">
        <f t="shared" ca="1" si="870"/>
        <v/>
      </c>
      <c r="DM297" s="58" t="str">
        <f t="shared" ca="1" si="871"/>
        <v/>
      </c>
      <c r="DN297" s="58" t="str">
        <f t="shared" ca="1" si="872"/>
        <v/>
      </c>
      <c r="DO297" s="58" t="str">
        <f t="shared" ca="1" si="873"/>
        <v/>
      </c>
      <c r="DP297" s="58" t="str">
        <f t="shared" ca="1" si="874"/>
        <v/>
      </c>
      <c r="DQ297" s="58" t="str">
        <f t="shared" ca="1" si="874"/>
        <v/>
      </c>
      <c r="DR297" s="58" t="str">
        <f t="shared" ca="1" si="875"/>
        <v/>
      </c>
      <c r="DS297" s="34">
        <f t="shared" ca="1" si="876"/>
        <v>0</v>
      </c>
      <c r="DT297" s="34">
        <f t="shared" ca="1" si="877"/>
        <v>0</v>
      </c>
      <c r="DU297" s="34">
        <f t="shared" ca="1" si="878"/>
        <v>0</v>
      </c>
      <c r="DV297" s="34">
        <f t="shared" ca="1" si="879"/>
        <v>0</v>
      </c>
      <c r="DW297" s="34">
        <f t="shared" ca="1" si="880"/>
        <v>0</v>
      </c>
      <c r="DX297" s="34">
        <f t="shared" ca="1" si="881"/>
        <v>0</v>
      </c>
      <c r="DY297" s="34">
        <f t="shared" ca="1" si="882"/>
        <v>0</v>
      </c>
      <c r="DZ297" s="34">
        <f t="shared" ca="1" si="883"/>
        <v>0</v>
      </c>
      <c r="EA297" s="34">
        <f t="shared" ca="1" si="884"/>
        <v>0</v>
      </c>
      <c r="EB297" s="34">
        <f t="shared" ca="1" si="885"/>
        <v>0</v>
      </c>
      <c r="EC297" s="34">
        <f t="shared" ca="1" si="886"/>
        <v>0</v>
      </c>
      <c r="ED297" s="34">
        <f t="shared" ca="1" si="887"/>
        <v>0</v>
      </c>
      <c r="EE297" s="34">
        <f t="shared" ca="1" si="888"/>
        <v>0</v>
      </c>
      <c r="EF297" s="34">
        <f t="shared" ca="1" si="889"/>
        <v>0</v>
      </c>
      <c r="EG297" s="34">
        <f t="shared" ca="1" si="890"/>
        <v>0</v>
      </c>
      <c r="EH297" s="34">
        <f t="shared" ca="1" si="891"/>
        <v>0</v>
      </c>
      <c r="EI297" s="34">
        <f t="shared" ca="1" si="892"/>
        <v>0</v>
      </c>
      <c r="EJ297" s="34">
        <f t="shared" ca="1" si="893"/>
        <v>0</v>
      </c>
      <c r="EK297" s="34">
        <f t="shared" ca="1" si="894"/>
        <v>0</v>
      </c>
      <c r="EL297" s="34">
        <f t="shared" ca="1" si="895"/>
        <v>0</v>
      </c>
      <c r="EM297" s="34">
        <f t="shared" ca="1" si="896"/>
        <v>0</v>
      </c>
      <c r="EN297" s="34">
        <f t="shared" ca="1" si="897"/>
        <v>0</v>
      </c>
      <c r="EO297" s="34">
        <f t="shared" ca="1" si="898"/>
        <v>0</v>
      </c>
      <c r="EP297" s="34">
        <f t="shared" ca="1" si="899"/>
        <v>0</v>
      </c>
      <c r="EQ297" s="34">
        <f t="shared" ca="1" si="900"/>
        <v>0</v>
      </c>
      <c r="ER297" s="34">
        <f t="shared" ca="1" si="901"/>
        <v>0</v>
      </c>
      <c r="ES297" s="34">
        <f t="shared" ca="1" si="902"/>
        <v>0</v>
      </c>
      <c r="ET297" s="34">
        <f t="shared" ca="1" si="903"/>
        <v>0</v>
      </c>
      <c r="EU297" s="34">
        <f t="shared" ca="1" si="904"/>
        <v>0</v>
      </c>
      <c r="EV297" s="34">
        <f t="shared" ca="1" si="905"/>
        <v>0</v>
      </c>
      <c r="EW297" s="34">
        <f t="shared" ca="1" si="906"/>
        <v>0</v>
      </c>
      <c r="EX297" s="34">
        <f t="shared" ca="1" si="907"/>
        <v>0</v>
      </c>
      <c r="EY297" s="34">
        <f t="shared" ca="1" si="908"/>
        <v>0</v>
      </c>
      <c r="EZ297" s="34">
        <f t="shared" ca="1" si="909"/>
        <v>0</v>
      </c>
      <c r="FA297" s="34">
        <f t="shared" ca="1" si="910"/>
        <v>0</v>
      </c>
      <c r="FB297" s="34">
        <f t="shared" ca="1" si="911"/>
        <v>0</v>
      </c>
      <c r="FC297" s="34">
        <f t="shared" ca="1" si="912"/>
        <v>0</v>
      </c>
      <c r="FD297" s="71"/>
      <c r="FE297" s="76"/>
      <c r="FF297" s="76"/>
      <c r="FG297" s="76"/>
      <c r="FH297" s="58"/>
      <c r="FI297" s="58"/>
      <c r="FJ297" s="58">
        <v>0</v>
      </c>
      <c r="FK297" s="58">
        <v>0</v>
      </c>
      <c r="FL297" s="34">
        <f t="shared" ca="1" si="741"/>
        <v>0</v>
      </c>
      <c r="FM297" s="34">
        <f t="shared" ca="1" si="742"/>
        <v>0</v>
      </c>
      <c r="FN297" s="34">
        <f t="shared" ca="1" si="743"/>
        <v>0</v>
      </c>
      <c r="FO297" s="34">
        <f t="shared" ca="1" si="744"/>
        <v>0</v>
      </c>
      <c r="FP297" s="34">
        <f t="shared" ca="1" si="745"/>
        <v>0</v>
      </c>
      <c r="FQ297" s="34">
        <f t="shared" ca="1" si="746"/>
        <v>0</v>
      </c>
      <c r="FR297" s="34">
        <f t="shared" ca="1" si="747"/>
        <v>0</v>
      </c>
      <c r="FS297" s="34">
        <f t="shared" ca="1" si="748"/>
        <v>0</v>
      </c>
      <c r="FT297" s="34">
        <f t="shared" ca="1" si="749"/>
        <v>0</v>
      </c>
      <c r="FU297" s="34">
        <f t="shared" ca="1" si="750"/>
        <v>0</v>
      </c>
      <c r="FV297" s="34">
        <f t="shared" ca="1" si="751"/>
        <v>0</v>
      </c>
      <c r="FW297" s="34">
        <f t="shared" ca="1" si="752"/>
        <v>0</v>
      </c>
      <c r="FX297" s="34">
        <f t="shared" ca="1" si="753"/>
        <v>0</v>
      </c>
      <c r="FY297" s="34">
        <f t="shared" ca="1" si="754"/>
        <v>0</v>
      </c>
      <c r="FZ297" s="34">
        <f t="shared" ca="1" si="755"/>
        <v>0</v>
      </c>
      <c r="GA297" s="34">
        <f t="shared" ca="1" si="756"/>
        <v>0</v>
      </c>
      <c r="GB297" s="34">
        <f t="shared" ca="1" si="757"/>
        <v>0</v>
      </c>
      <c r="GC297" s="34">
        <f t="shared" ca="1" si="758"/>
        <v>0</v>
      </c>
      <c r="GD297" s="34">
        <f t="shared" ca="1" si="759"/>
        <v>0</v>
      </c>
      <c r="GE297" s="34">
        <f t="shared" ca="1" si="760"/>
        <v>0</v>
      </c>
      <c r="GF297" s="34">
        <f t="shared" ca="1" si="761"/>
        <v>0</v>
      </c>
      <c r="GG297" s="34">
        <f t="shared" ca="1" si="762"/>
        <v>0</v>
      </c>
      <c r="GH297" s="34">
        <f t="shared" ca="1" si="763"/>
        <v>0</v>
      </c>
      <c r="GI297" s="34">
        <f t="shared" ca="1" si="764"/>
        <v>0</v>
      </c>
      <c r="GJ297" s="34">
        <f t="shared" ca="1" si="765"/>
        <v>0</v>
      </c>
      <c r="GK297" s="34">
        <f t="shared" ca="1" si="766"/>
        <v>0</v>
      </c>
      <c r="GL297" s="34">
        <f t="shared" ca="1" si="767"/>
        <v>0</v>
      </c>
      <c r="GM297" s="34">
        <f t="shared" ca="1" si="768"/>
        <v>0</v>
      </c>
      <c r="GN297" s="34">
        <f t="shared" ca="1" si="769"/>
        <v>0</v>
      </c>
      <c r="GO297" s="34">
        <f t="shared" ca="1" si="770"/>
        <v>0</v>
      </c>
      <c r="GP297" s="34">
        <f t="shared" ca="1" si="771"/>
        <v>0</v>
      </c>
      <c r="GQ297" s="34">
        <f t="shared" ca="1" si="772"/>
        <v>0</v>
      </c>
      <c r="GR297" s="34">
        <f t="shared" ca="1" si="773"/>
        <v>0</v>
      </c>
      <c r="GS297" s="34">
        <f t="shared" ca="1" si="774"/>
        <v>0</v>
      </c>
      <c r="GT297" s="34">
        <f t="shared" ca="1" si="775"/>
        <v>0</v>
      </c>
      <c r="GU297" s="34">
        <f t="shared" ca="1" si="776"/>
        <v>0</v>
      </c>
      <c r="GV297" s="34">
        <f t="shared" ca="1" si="777"/>
        <v>0</v>
      </c>
      <c r="GW297" s="49" t="str">
        <f t="shared" ca="1" si="790"/>
        <v>H</v>
      </c>
      <c r="GX297" s="49"/>
      <c r="GY297" s="49"/>
      <c r="GZ297" s="49"/>
      <c r="HA297" s="49"/>
      <c r="HB297" s="49" t="str">
        <f t="shared" ca="1" si="791"/>
        <v>O</v>
      </c>
      <c r="HC297" s="49"/>
      <c r="HD297" s="49"/>
      <c r="HE297" s="49"/>
      <c r="HF297" s="49"/>
      <c r="HG297" s="49" t="str">
        <f t="shared" ca="1" si="792"/>
        <v>B</v>
      </c>
      <c r="HH297" s="49"/>
      <c r="HI297" s="49"/>
      <c r="HJ297" s="49"/>
      <c r="HK297" s="49"/>
      <c r="HL297" s="65"/>
      <c r="HM297" s="50"/>
      <c r="HN297" s="50"/>
      <c r="HO297" s="66"/>
      <c r="HP297" s="66"/>
      <c r="HQ297" s="33"/>
      <c r="HR297" s="66"/>
      <c r="HS297" s="66"/>
      <c r="HT297" s="67"/>
      <c r="HU297" s="65"/>
      <c r="HV297" s="50"/>
      <c r="HW297" s="50"/>
      <c r="HX297" s="66"/>
      <c r="HY297" s="66"/>
      <c r="HZ297" s="33"/>
      <c r="IA297" s="66"/>
      <c r="IB297" s="66"/>
      <c r="IC297" s="67"/>
      <c r="ID297" s="65"/>
      <c r="IE297" s="50"/>
      <c r="IF297" s="50"/>
      <c r="IG297" s="66"/>
      <c r="IH297" s="66"/>
      <c r="II297" s="33">
        <f t="shared" ca="1" si="778"/>
        <v>0</v>
      </c>
      <c r="IJ297" s="66" t="str">
        <f t="shared" ca="1" si="779"/>
        <v/>
      </c>
      <c r="IK297" s="66" t="str">
        <f t="shared" ca="1" si="780"/>
        <v/>
      </c>
      <c r="IL297" s="67">
        <f t="shared" ca="1" si="793"/>
        <v>1</v>
      </c>
      <c r="IM297" s="34"/>
      <c r="IN297" s="34"/>
      <c r="IO297" s="37">
        <f t="shared" ca="1" si="794"/>
        <v>0</v>
      </c>
      <c r="IP297" s="22">
        <f t="shared" ca="1" si="781"/>
        <v>-11</v>
      </c>
      <c r="IQ297" s="78">
        <f t="shared" ca="1" si="913"/>
        <v>0</v>
      </c>
      <c r="IR297" s="156">
        <f t="shared" ca="1" si="914"/>
        <v>0</v>
      </c>
      <c r="IS297" s="78">
        <f t="shared" ca="1" si="795"/>
        <v>0</v>
      </c>
      <c r="IT297" s="58"/>
      <c r="IU297" s="58"/>
      <c r="IV297" s="58"/>
      <c r="IW297" s="58"/>
      <c r="IX297" s="58"/>
      <c r="IY297" s="58"/>
      <c r="IZ297" s="58"/>
      <c r="JA297" s="58"/>
      <c r="JB297" s="58"/>
      <c r="JC297" s="58"/>
      <c r="JD297" s="58"/>
      <c r="JE297" s="58"/>
      <c r="JF297" s="58"/>
      <c r="JG297" s="58"/>
      <c r="JH297" s="58"/>
      <c r="JI297" s="58"/>
      <c r="JJ297" s="58"/>
      <c r="JK297" s="58"/>
      <c r="JL297" s="58"/>
      <c r="JM297" s="58"/>
      <c r="JN297" s="58"/>
      <c r="JO297" s="58"/>
      <c r="JP297" s="58"/>
      <c r="JQ297" s="58"/>
      <c r="JR297" s="58"/>
      <c r="JS297" s="58"/>
      <c r="JT297" s="58"/>
      <c r="JU297" s="58"/>
      <c r="JV297" s="58"/>
      <c r="JW297" s="58"/>
      <c r="JX297" s="58"/>
      <c r="JY297" s="58"/>
      <c r="JZ297" s="58"/>
      <c r="KA297" s="58"/>
      <c r="KB297" s="58"/>
      <c r="KC297" s="58"/>
      <c r="KD297" s="58"/>
      <c r="KE297" s="58"/>
      <c r="KF297" s="58"/>
      <c r="KG297" s="58"/>
      <c r="KH297" s="58"/>
      <c r="KI297" s="58"/>
      <c r="KJ297" s="58"/>
      <c r="KK297" s="58"/>
      <c r="KL297" s="58"/>
      <c r="KM297" s="58"/>
      <c r="KN297" s="58"/>
      <c r="KO297" s="58"/>
      <c r="KP297" s="58"/>
      <c r="KQ297" s="58"/>
      <c r="KR297" s="58"/>
      <c r="KS297" s="58"/>
      <c r="KT297" s="58"/>
      <c r="KU297" s="58"/>
      <c r="KV297" s="58"/>
      <c r="KW297" s="58"/>
      <c r="KX297" s="58"/>
      <c r="KY297" s="58"/>
      <c r="KZ297" s="58"/>
      <c r="LA297" s="58"/>
      <c r="LB297" s="58"/>
      <c r="LC297" s="58"/>
      <c r="LD297" s="58"/>
      <c r="LE297" s="58"/>
      <c r="LF297" s="58"/>
      <c r="LG297" s="58"/>
      <c r="LH297" s="58"/>
      <c r="LI297" s="58"/>
      <c r="LJ297" s="58"/>
      <c r="LK297" s="58"/>
      <c r="LL297" s="58"/>
      <c r="LM297" s="58"/>
      <c r="LN297" s="58"/>
      <c r="LO297" s="58"/>
      <c r="LP297" s="90" t="str">
        <f t="shared" si="796"/>
        <v/>
      </c>
      <c r="LQ297" s="90" t="str">
        <f t="shared" si="797"/>
        <v/>
      </c>
      <c r="LR297" s="90" t="str">
        <f t="shared" si="798"/>
        <v/>
      </c>
      <c r="LS297" s="90" t="str">
        <f t="shared" si="799"/>
        <v/>
      </c>
      <c r="LT297" s="90" t="str">
        <f t="shared" si="800"/>
        <v/>
      </c>
      <c r="LU297" s="90" t="str">
        <f t="shared" si="801"/>
        <v/>
      </c>
      <c r="LV297" s="91" t="str">
        <f t="shared" si="735"/>
        <v/>
      </c>
      <c r="LW297" s="91" t="str">
        <f t="shared" si="736"/>
        <v/>
      </c>
      <c r="LX297" s="91" t="str">
        <f t="shared" si="737"/>
        <v/>
      </c>
      <c r="LY297" s="91" t="str">
        <f t="shared" si="732"/>
        <v/>
      </c>
      <c r="LZ297" s="91" t="str">
        <f t="shared" si="733"/>
        <v/>
      </c>
      <c r="MA297" s="91" t="str">
        <f t="shared" si="734"/>
        <v/>
      </c>
      <c r="MC297" s="52"/>
      <c r="MO297" s="15">
        <f t="shared" ca="1" si="740"/>
        <v>20</v>
      </c>
      <c r="MR297" s="15"/>
    </row>
    <row r="298" spans="1:356">
      <c r="A298" s="15">
        <f t="shared" ca="1" si="738"/>
        <v>27</v>
      </c>
      <c r="B298" s="33" t="str">
        <f t="shared" ca="1" si="739"/>
        <v>DB</v>
      </c>
      <c r="C298" s="10" t="str">
        <f t="shared" ca="1" si="782"/>
        <v/>
      </c>
      <c r="D298" s="50">
        <f t="shared" ca="1" si="783"/>
        <v>0</v>
      </c>
      <c r="E298" s="10" t="str">
        <f t="shared" si="784"/>
        <v/>
      </c>
      <c r="F298" s="111">
        <f t="shared" si="785"/>
        <v>294</v>
      </c>
      <c r="G298" s="59">
        <f t="shared" ca="1" si="802"/>
        <v>1</v>
      </c>
      <c r="H298" s="56">
        <f ca="1">COUNTIF($A$5:A298,$H$5)</f>
        <v>9</v>
      </c>
      <c r="I298" s="56">
        <f ca="1">COUNTIF($A$5:$A298,$I$5)</f>
        <v>8</v>
      </c>
      <c r="J298" s="56">
        <f ca="1">COUNTIF($A$5:$A298,$J$5)</f>
        <v>4</v>
      </c>
      <c r="K298" s="56">
        <f ca="1">COUNTIF($A$5:$A298,$K$5)</f>
        <v>11</v>
      </c>
      <c r="L298" s="56">
        <f ca="1">COUNTIF($A$5:$A298,$L$5)</f>
        <v>8</v>
      </c>
      <c r="M298" s="56">
        <f ca="1">COUNTIF($A$5:$A298,$M$5)</f>
        <v>7</v>
      </c>
      <c r="N298" s="56">
        <f ca="1">COUNTIF($A$5:$A298,$N$5)</f>
        <v>3</v>
      </c>
      <c r="O298" s="56">
        <f ca="1">COUNTIF($A$5:$A298,$O$5)</f>
        <v>10</v>
      </c>
      <c r="P298" s="56">
        <f ca="1">COUNTIF($A$5:$A298,$P$5)</f>
        <v>11</v>
      </c>
      <c r="Q298" s="56">
        <f ca="1">COUNTIF($A$5:$A298,$Q$5)</f>
        <v>15</v>
      </c>
      <c r="R298" s="56">
        <f ca="1">COUNTIF($A$5:$A298,$R$5)</f>
        <v>13</v>
      </c>
      <c r="S298" s="56">
        <f ca="1">COUNTIF($A$5:$A298,$S$5)</f>
        <v>8</v>
      </c>
      <c r="T298" s="56">
        <f ca="1">COUNTIF($A$5:$A298,$T$5)</f>
        <v>5</v>
      </c>
      <c r="U298" s="56">
        <f ca="1">COUNTIF($A$5:$A298,$U$5)</f>
        <v>9</v>
      </c>
      <c r="V298" s="56">
        <f ca="1">COUNTIF($A$5:$A298,$V$5)</f>
        <v>6</v>
      </c>
      <c r="W298" s="56">
        <f ca="1">COUNTIF($A$5:$A298,$W$5)</f>
        <v>10</v>
      </c>
      <c r="X298" s="56">
        <f ca="1">COUNTIF($A$5:$A298,$X$5)</f>
        <v>7</v>
      </c>
      <c r="Y298" s="56">
        <f ca="1">COUNTIF($A$5:$A298,$Y$5)</f>
        <v>5</v>
      </c>
      <c r="Z298" s="56">
        <f ca="1">COUNTIF($A$5:$A298,$Z$5)</f>
        <v>10</v>
      </c>
      <c r="AA298" s="56">
        <f ca="1">COUNTIF($A$5:$A298,$AA$5)</f>
        <v>7</v>
      </c>
      <c r="AB298" s="56">
        <f ca="1">COUNTIF($A$5:$A298,$AB$5)</f>
        <v>7</v>
      </c>
      <c r="AC298" s="56">
        <f ca="1">COUNTIF($A$5:$A298,$AC$5)</f>
        <v>4</v>
      </c>
      <c r="AD298" s="56">
        <f ca="1">COUNTIF($A$5:$A298,$AD$5)</f>
        <v>10</v>
      </c>
      <c r="AE298" s="56">
        <f ca="1">COUNTIF($A$5:$A298,$AE$5)</f>
        <v>15</v>
      </c>
      <c r="AF298" s="56">
        <f ca="1">COUNTIF($A$5:$A298,$AF$5)</f>
        <v>5</v>
      </c>
      <c r="AG298" s="56">
        <f ca="1">COUNTIF($A$5:$A298,$AG$5)</f>
        <v>3</v>
      </c>
      <c r="AH298" s="56">
        <f ca="1">COUNTIF($A$5:$A298,$AH$5)</f>
        <v>3</v>
      </c>
      <c r="AI298" s="56">
        <f ca="1">COUNTIF($A$5:$A298,$AI$5)</f>
        <v>8</v>
      </c>
      <c r="AJ298" s="56">
        <f ca="1">COUNTIF($A$5:$A298,$AJ$5)</f>
        <v>11</v>
      </c>
      <c r="AK298" s="56">
        <f ca="1">COUNTIF($A$5:$A298,$AK$5)</f>
        <v>5</v>
      </c>
      <c r="AL298" s="56">
        <f ca="1">COUNTIF($A$5:$A298,$AL$5)</f>
        <v>6</v>
      </c>
      <c r="AM298" s="56">
        <f ca="1">COUNTIF($A$5:$A298,$AM$5)</f>
        <v>8</v>
      </c>
      <c r="AN298" s="56">
        <f ca="1">COUNTIF($A$5:$A298,$AN$5)</f>
        <v>8</v>
      </c>
      <c r="AO298" s="56">
        <f ca="1">COUNTIF($A$5:$A298,$AO$5)</f>
        <v>12</v>
      </c>
      <c r="AP298" s="56">
        <f ca="1">COUNTIF($A$5:$A298,$AP$5)</f>
        <v>7</v>
      </c>
      <c r="AQ298" s="56">
        <f ca="1">COUNTIF($A$5:$A298,$AQ$5)</f>
        <v>10</v>
      </c>
      <c r="AR298" s="56">
        <f ca="1">COUNTIF($A$5:$A298,$AR$5)</f>
        <v>6</v>
      </c>
      <c r="AS298" s="101">
        <f t="shared" ca="1" si="786"/>
        <v>0</v>
      </c>
      <c r="AT298" s="58">
        <f t="shared" si="787"/>
        <v>294</v>
      </c>
      <c r="AU298" s="105">
        <f t="shared" si="788"/>
        <v>8</v>
      </c>
      <c r="AV298" s="105">
        <f t="shared" si="789"/>
        <v>190.512</v>
      </c>
      <c r="AW298" s="58">
        <f t="shared" ca="1" si="915"/>
        <v>26</v>
      </c>
      <c r="AX298" s="58">
        <f t="shared" ca="1" si="916"/>
        <v>2</v>
      </c>
      <c r="AY298" s="58">
        <f t="shared" ca="1" si="917"/>
        <v>21</v>
      </c>
      <c r="AZ298" s="58">
        <f t="shared" ca="1" si="918"/>
        <v>4</v>
      </c>
      <c r="BA298" s="58">
        <f t="shared" ca="1" si="919"/>
        <v>20</v>
      </c>
      <c r="BB298" s="58">
        <f t="shared" ca="1" si="920"/>
        <v>5</v>
      </c>
      <c r="BC298" s="58">
        <f t="shared" ca="1" si="921"/>
        <v>96</v>
      </c>
      <c r="BD298" s="58">
        <f t="shared" ca="1" si="922"/>
        <v>77</v>
      </c>
      <c r="BE298" s="58">
        <f t="shared" ca="1" si="923"/>
        <v>63</v>
      </c>
      <c r="BF298" s="58">
        <f t="shared" ca="1" si="924"/>
        <v>17</v>
      </c>
      <c r="BG298" s="58">
        <f t="shared" ca="1" si="925"/>
        <v>27</v>
      </c>
      <c r="BH298" s="58">
        <f t="shared" ca="1" si="926"/>
        <v>111</v>
      </c>
      <c r="BI298" s="58">
        <f t="shared" ca="1" si="927"/>
        <v>34</v>
      </c>
      <c r="BJ298" s="58">
        <f t="shared" ca="1" si="928"/>
        <v>22</v>
      </c>
      <c r="BK298" s="58">
        <f t="shared" ca="1" si="929"/>
        <v>53</v>
      </c>
      <c r="BL298" s="58">
        <f t="shared" ca="1" si="930"/>
        <v>25</v>
      </c>
      <c r="BM298" s="58">
        <f t="shared" ca="1" si="931"/>
        <v>36</v>
      </c>
      <c r="BN298" s="58">
        <f t="shared" ca="1" si="932"/>
        <v>6</v>
      </c>
      <c r="BO298" s="58">
        <f t="shared" ca="1" si="933"/>
        <v>10</v>
      </c>
      <c r="BP298" s="58">
        <f t="shared" ca="1" si="934"/>
        <v>12</v>
      </c>
      <c r="BQ298" s="58">
        <f t="shared" ca="1" si="935"/>
        <v>84</v>
      </c>
      <c r="BR298" s="58">
        <f t="shared" ca="1" si="936"/>
        <v>38</v>
      </c>
      <c r="BS298" s="58">
        <f t="shared" ca="1" si="937"/>
        <v>35</v>
      </c>
      <c r="BT298" s="58">
        <f t="shared" ca="1" si="938"/>
        <v>8</v>
      </c>
      <c r="BU298" s="58">
        <f t="shared" ca="1" si="939"/>
        <v>14</v>
      </c>
      <c r="BV298" s="58">
        <f t="shared" ca="1" si="940"/>
        <v>41</v>
      </c>
      <c r="BW298" s="58">
        <f t="shared" ca="1" si="941"/>
        <v>0</v>
      </c>
      <c r="BX298" s="58">
        <f t="shared" ca="1" si="942"/>
        <v>7</v>
      </c>
      <c r="BY298" s="58">
        <f t="shared" ca="1" si="943"/>
        <v>1</v>
      </c>
      <c r="BZ298" s="58">
        <f t="shared" ca="1" si="944"/>
        <v>19</v>
      </c>
      <c r="CA298" s="58">
        <f t="shared" ca="1" si="945"/>
        <v>3</v>
      </c>
      <c r="CB298" s="58">
        <f t="shared" ca="1" si="946"/>
        <v>16</v>
      </c>
      <c r="CC298" s="58">
        <f t="shared" ca="1" si="947"/>
        <v>30</v>
      </c>
      <c r="CD298" s="58">
        <f t="shared" ca="1" si="948"/>
        <v>69</v>
      </c>
      <c r="CE298" s="58">
        <f t="shared" ca="1" si="949"/>
        <v>11</v>
      </c>
      <c r="CF298" s="58">
        <f t="shared" ca="1" si="950"/>
        <v>37</v>
      </c>
      <c r="CG298" s="58">
        <f t="shared" ca="1" si="951"/>
        <v>92</v>
      </c>
      <c r="CH298" s="58" t="str">
        <f t="shared" ca="1" si="840"/>
        <v/>
      </c>
      <c r="CI298" s="58" t="str">
        <f t="shared" ca="1" si="841"/>
        <v/>
      </c>
      <c r="CJ298" s="58" t="str">
        <f t="shared" ca="1" si="842"/>
        <v/>
      </c>
      <c r="CK298" s="58" t="str">
        <f t="shared" ca="1" si="843"/>
        <v/>
      </c>
      <c r="CL298" s="58" t="str">
        <f t="shared" ca="1" si="844"/>
        <v/>
      </c>
      <c r="CM298" s="58" t="str">
        <f t="shared" ca="1" si="845"/>
        <v/>
      </c>
      <c r="CN298" s="58" t="str">
        <f t="shared" ca="1" si="846"/>
        <v/>
      </c>
      <c r="CO298" s="58" t="str">
        <f t="shared" ca="1" si="847"/>
        <v/>
      </c>
      <c r="CP298" s="58" t="str">
        <f t="shared" ca="1" si="848"/>
        <v/>
      </c>
      <c r="CQ298" s="58" t="str">
        <f t="shared" ca="1" si="849"/>
        <v/>
      </c>
      <c r="CR298" s="58" t="str">
        <f t="shared" ca="1" si="850"/>
        <v/>
      </c>
      <c r="CS298" s="58" t="str">
        <f t="shared" ca="1" si="851"/>
        <v/>
      </c>
      <c r="CT298" s="58" t="str">
        <f t="shared" ca="1" si="852"/>
        <v/>
      </c>
      <c r="CU298" s="58" t="str">
        <f t="shared" ca="1" si="853"/>
        <v/>
      </c>
      <c r="CV298" s="58" t="str">
        <f t="shared" ca="1" si="854"/>
        <v/>
      </c>
      <c r="CW298" s="58" t="str">
        <f t="shared" ca="1" si="855"/>
        <v/>
      </c>
      <c r="CX298" s="58" t="str">
        <f t="shared" ca="1" si="856"/>
        <v/>
      </c>
      <c r="CY298" s="58" t="str">
        <f t="shared" ca="1" si="857"/>
        <v/>
      </c>
      <c r="CZ298" s="58" t="str">
        <f t="shared" ca="1" si="858"/>
        <v/>
      </c>
      <c r="DA298" s="58" t="str">
        <f t="shared" ca="1" si="859"/>
        <v/>
      </c>
      <c r="DB298" s="58" t="str">
        <f t="shared" ca="1" si="860"/>
        <v/>
      </c>
      <c r="DC298" s="58" t="str">
        <f t="shared" ca="1" si="861"/>
        <v/>
      </c>
      <c r="DD298" s="58" t="str">
        <f t="shared" ca="1" si="862"/>
        <v/>
      </c>
      <c r="DE298" s="58" t="str">
        <f t="shared" ca="1" si="863"/>
        <v/>
      </c>
      <c r="DF298" s="58" t="str">
        <f t="shared" ca="1" si="864"/>
        <v/>
      </c>
      <c r="DG298" s="58" t="str">
        <f t="shared" ca="1" si="865"/>
        <v/>
      </c>
      <c r="DH298" s="58" t="str">
        <f t="shared" ca="1" si="866"/>
        <v/>
      </c>
      <c r="DI298" s="58" t="str">
        <f t="shared" ca="1" si="867"/>
        <v/>
      </c>
      <c r="DJ298" s="58" t="str">
        <f t="shared" ca="1" si="868"/>
        <v/>
      </c>
      <c r="DK298" s="58" t="str">
        <f t="shared" ca="1" si="869"/>
        <v/>
      </c>
      <c r="DL298" s="58" t="str">
        <f t="shared" ca="1" si="870"/>
        <v/>
      </c>
      <c r="DM298" s="58" t="str">
        <f t="shared" ca="1" si="871"/>
        <v/>
      </c>
      <c r="DN298" s="58" t="str">
        <f t="shared" ca="1" si="872"/>
        <v/>
      </c>
      <c r="DO298" s="58" t="str">
        <f t="shared" ca="1" si="873"/>
        <v/>
      </c>
      <c r="DP298" s="58" t="str">
        <f t="shared" ca="1" si="874"/>
        <v/>
      </c>
      <c r="DQ298" s="58" t="str">
        <f t="shared" ca="1" si="874"/>
        <v/>
      </c>
      <c r="DR298" s="58" t="str">
        <f t="shared" ca="1" si="875"/>
        <v/>
      </c>
      <c r="DS298" s="34">
        <f t="shared" ca="1" si="876"/>
        <v>0</v>
      </c>
      <c r="DT298" s="34">
        <f t="shared" ca="1" si="877"/>
        <v>0</v>
      </c>
      <c r="DU298" s="34">
        <f t="shared" ca="1" si="878"/>
        <v>0</v>
      </c>
      <c r="DV298" s="34">
        <f t="shared" ca="1" si="879"/>
        <v>0</v>
      </c>
      <c r="DW298" s="34">
        <f t="shared" ca="1" si="880"/>
        <v>0</v>
      </c>
      <c r="DX298" s="34">
        <f t="shared" ca="1" si="881"/>
        <v>0</v>
      </c>
      <c r="DY298" s="34">
        <f t="shared" ca="1" si="882"/>
        <v>0</v>
      </c>
      <c r="DZ298" s="34">
        <f t="shared" ca="1" si="883"/>
        <v>0</v>
      </c>
      <c r="EA298" s="34">
        <f t="shared" ca="1" si="884"/>
        <v>0</v>
      </c>
      <c r="EB298" s="34">
        <f t="shared" ca="1" si="885"/>
        <v>0</v>
      </c>
      <c r="EC298" s="34">
        <f t="shared" ca="1" si="886"/>
        <v>0</v>
      </c>
      <c r="ED298" s="34">
        <f t="shared" ca="1" si="887"/>
        <v>0</v>
      </c>
      <c r="EE298" s="34">
        <f t="shared" ca="1" si="888"/>
        <v>0</v>
      </c>
      <c r="EF298" s="34">
        <f t="shared" ca="1" si="889"/>
        <v>0</v>
      </c>
      <c r="EG298" s="34">
        <f t="shared" ca="1" si="890"/>
        <v>0</v>
      </c>
      <c r="EH298" s="34">
        <f t="shared" ca="1" si="891"/>
        <v>0</v>
      </c>
      <c r="EI298" s="34">
        <f t="shared" ca="1" si="892"/>
        <v>0</v>
      </c>
      <c r="EJ298" s="34">
        <f t="shared" ca="1" si="893"/>
        <v>0</v>
      </c>
      <c r="EK298" s="34">
        <f t="shared" ca="1" si="894"/>
        <v>0</v>
      </c>
      <c r="EL298" s="34">
        <f t="shared" ca="1" si="895"/>
        <v>0</v>
      </c>
      <c r="EM298" s="34">
        <f t="shared" ca="1" si="896"/>
        <v>0</v>
      </c>
      <c r="EN298" s="34">
        <f t="shared" ca="1" si="897"/>
        <v>0</v>
      </c>
      <c r="EO298" s="34">
        <f t="shared" ca="1" si="898"/>
        <v>0</v>
      </c>
      <c r="EP298" s="34">
        <f t="shared" ca="1" si="899"/>
        <v>0</v>
      </c>
      <c r="EQ298" s="34">
        <f t="shared" ca="1" si="900"/>
        <v>0</v>
      </c>
      <c r="ER298" s="34">
        <f t="shared" ca="1" si="901"/>
        <v>0</v>
      </c>
      <c r="ES298" s="34">
        <f t="shared" ca="1" si="902"/>
        <v>0</v>
      </c>
      <c r="ET298" s="34">
        <f t="shared" ca="1" si="903"/>
        <v>0</v>
      </c>
      <c r="EU298" s="34">
        <f t="shared" ca="1" si="904"/>
        <v>0</v>
      </c>
      <c r="EV298" s="34">
        <f t="shared" ca="1" si="905"/>
        <v>0</v>
      </c>
      <c r="EW298" s="34">
        <f t="shared" ca="1" si="906"/>
        <v>0</v>
      </c>
      <c r="EX298" s="34">
        <f t="shared" ca="1" si="907"/>
        <v>0</v>
      </c>
      <c r="EY298" s="34">
        <f t="shared" ca="1" si="908"/>
        <v>0</v>
      </c>
      <c r="EZ298" s="34">
        <f t="shared" ca="1" si="909"/>
        <v>0</v>
      </c>
      <c r="FA298" s="34">
        <f t="shared" ca="1" si="910"/>
        <v>0</v>
      </c>
      <c r="FB298" s="34">
        <f t="shared" ca="1" si="911"/>
        <v>0</v>
      </c>
      <c r="FC298" s="34">
        <f t="shared" ca="1" si="912"/>
        <v>0</v>
      </c>
      <c r="FD298" s="71"/>
      <c r="FE298" s="76"/>
      <c r="FF298" s="76"/>
      <c r="FG298" s="76"/>
      <c r="FH298" s="58"/>
      <c r="FI298" s="58"/>
      <c r="FJ298" s="58">
        <v>0</v>
      </c>
      <c r="FK298" s="58">
        <v>0</v>
      </c>
      <c r="FL298" s="34">
        <f t="shared" ca="1" si="741"/>
        <v>0</v>
      </c>
      <c r="FM298" s="34">
        <f t="shared" ca="1" si="742"/>
        <v>0</v>
      </c>
      <c r="FN298" s="34">
        <f t="shared" ca="1" si="743"/>
        <v>0</v>
      </c>
      <c r="FO298" s="34">
        <f t="shared" ca="1" si="744"/>
        <v>0</v>
      </c>
      <c r="FP298" s="34">
        <f t="shared" ca="1" si="745"/>
        <v>0</v>
      </c>
      <c r="FQ298" s="34">
        <f t="shared" ca="1" si="746"/>
        <v>0</v>
      </c>
      <c r="FR298" s="34">
        <f t="shared" ca="1" si="747"/>
        <v>0</v>
      </c>
      <c r="FS298" s="34">
        <f t="shared" ca="1" si="748"/>
        <v>0</v>
      </c>
      <c r="FT298" s="34">
        <f t="shared" ca="1" si="749"/>
        <v>0</v>
      </c>
      <c r="FU298" s="34">
        <f t="shared" ca="1" si="750"/>
        <v>0</v>
      </c>
      <c r="FV298" s="34">
        <f t="shared" ca="1" si="751"/>
        <v>0</v>
      </c>
      <c r="FW298" s="34">
        <f t="shared" ca="1" si="752"/>
        <v>0</v>
      </c>
      <c r="FX298" s="34">
        <f t="shared" ca="1" si="753"/>
        <v>0</v>
      </c>
      <c r="FY298" s="34">
        <f t="shared" ca="1" si="754"/>
        <v>0</v>
      </c>
      <c r="FZ298" s="34">
        <f t="shared" ca="1" si="755"/>
        <v>0</v>
      </c>
      <c r="GA298" s="34">
        <f t="shared" ca="1" si="756"/>
        <v>0</v>
      </c>
      <c r="GB298" s="34">
        <f t="shared" ca="1" si="757"/>
        <v>0</v>
      </c>
      <c r="GC298" s="34">
        <f t="shared" ca="1" si="758"/>
        <v>0</v>
      </c>
      <c r="GD298" s="34">
        <f t="shared" ca="1" si="759"/>
        <v>0</v>
      </c>
      <c r="GE298" s="34">
        <f t="shared" ca="1" si="760"/>
        <v>0</v>
      </c>
      <c r="GF298" s="34">
        <f t="shared" ca="1" si="761"/>
        <v>0</v>
      </c>
      <c r="GG298" s="34">
        <f t="shared" ca="1" si="762"/>
        <v>0</v>
      </c>
      <c r="GH298" s="34">
        <f t="shared" ca="1" si="763"/>
        <v>0</v>
      </c>
      <c r="GI298" s="34">
        <f t="shared" ca="1" si="764"/>
        <v>0</v>
      </c>
      <c r="GJ298" s="34">
        <f t="shared" ca="1" si="765"/>
        <v>0</v>
      </c>
      <c r="GK298" s="34">
        <f t="shared" ca="1" si="766"/>
        <v>0</v>
      </c>
      <c r="GL298" s="34">
        <f t="shared" ca="1" si="767"/>
        <v>0</v>
      </c>
      <c r="GM298" s="34">
        <f t="shared" ca="1" si="768"/>
        <v>0</v>
      </c>
      <c r="GN298" s="34">
        <f t="shared" ca="1" si="769"/>
        <v>0</v>
      </c>
      <c r="GO298" s="34">
        <f t="shared" ca="1" si="770"/>
        <v>0</v>
      </c>
      <c r="GP298" s="34">
        <f t="shared" ca="1" si="771"/>
        <v>0</v>
      </c>
      <c r="GQ298" s="34">
        <f t="shared" ca="1" si="772"/>
        <v>0</v>
      </c>
      <c r="GR298" s="34">
        <f t="shared" ca="1" si="773"/>
        <v>0</v>
      </c>
      <c r="GS298" s="34">
        <f t="shared" ca="1" si="774"/>
        <v>0</v>
      </c>
      <c r="GT298" s="34">
        <f t="shared" ca="1" si="775"/>
        <v>0</v>
      </c>
      <c r="GU298" s="34">
        <f t="shared" ca="1" si="776"/>
        <v>0</v>
      </c>
      <c r="GV298" s="34">
        <f t="shared" ca="1" si="777"/>
        <v>0</v>
      </c>
      <c r="GW298" s="49" t="str">
        <f t="shared" ca="1" si="790"/>
        <v>H</v>
      </c>
      <c r="GX298" s="49"/>
      <c r="GY298" s="49"/>
      <c r="GZ298" s="49"/>
      <c r="HA298" s="49"/>
      <c r="HB298" s="49" t="str">
        <f t="shared" ca="1" si="791"/>
        <v>O</v>
      </c>
      <c r="HC298" s="49"/>
      <c r="HD298" s="49"/>
      <c r="HE298" s="49"/>
      <c r="HF298" s="49"/>
      <c r="HG298" s="49" t="str">
        <f t="shared" ca="1" si="792"/>
        <v>R</v>
      </c>
      <c r="HH298" s="49"/>
      <c r="HI298" s="49"/>
      <c r="HJ298" s="49"/>
      <c r="HK298" s="49"/>
      <c r="HL298" s="65"/>
      <c r="HM298" s="50"/>
      <c r="HN298" s="50"/>
      <c r="HO298" s="66"/>
      <c r="HP298" s="66"/>
      <c r="HQ298" s="33"/>
      <c r="HR298" s="66"/>
      <c r="HS298" s="66"/>
      <c r="HT298" s="67"/>
      <c r="HU298" s="65"/>
      <c r="HV298" s="50"/>
      <c r="HW298" s="50"/>
      <c r="HX298" s="66"/>
      <c r="HY298" s="66"/>
      <c r="HZ298" s="33"/>
      <c r="IA298" s="66"/>
      <c r="IB298" s="66"/>
      <c r="IC298" s="67"/>
      <c r="ID298" s="65"/>
      <c r="IE298" s="50"/>
      <c r="IF298" s="50"/>
      <c r="IG298" s="66"/>
      <c r="IH298" s="66"/>
      <c r="II298" s="33">
        <f t="shared" ca="1" si="778"/>
        <v>0</v>
      </c>
      <c r="IJ298" s="66" t="str">
        <f t="shared" ca="1" si="779"/>
        <v/>
      </c>
      <c r="IK298" s="66" t="str">
        <f t="shared" ca="1" si="780"/>
        <v/>
      </c>
      <c r="IL298" s="67">
        <f t="shared" ca="1" si="793"/>
        <v>1</v>
      </c>
      <c r="IM298" s="34"/>
      <c r="IN298" s="34"/>
      <c r="IO298" s="37">
        <f t="shared" ca="1" si="794"/>
        <v>0</v>
      </c>
      <c r="IP298" s="22">
        <f t="shared" ca="1" si="781"/>
        <v>-11</v>
      </c>
      <c r="IQ298" s="78">
        <f t="shared" ca="1" si="913"/>
        <v>0</v>
      </c>
      <c r="IR298" s="156">
        <f t="shared" ca="1" si="914"/>
        <v>0</v>
      </c>
      <c r="IS298" s="78">
        <f t="shared" ca="1" si="795"/>
        <v>0</v>
      </c>
      <c r="IT298" s="58"/>
      <c r="IU298" s="58"/>
      <c r="IV298" s="58"/>
      <c r="IW298" s="58"/>
      <c r="IX298" s="58"/>
      <c r="IY298" s="58"/>
      <c r="IZ298" s="58"/>
      <c r="JA298" s="58"/>
      <c r="JB298" s="58"/>
      <c r="JC298" s="58"/>
      <c r="JD298" s="58"/>
      <c r="JE298" s="58"/>
      <c r="JF298" s="58"/>
      <c r="JG298" s="58"/>
      <c r="JH298" s="58"/>
      <c r="JI298" s="58"/>
      <c r="JJ298" s="58"/>
      <c r="JK298" s="58"/>
      <c r="JL298" s="58"/>
      <c r="JM298" s="58"/>
      <c r="JN298" s="58"/>
      <c r="JO298" s="58"/>
      <c r="JP298" s="58"/>
      <c r="JQ298" s="58"/>
      <c r="JR298" s="58"/>
      <c r="JS298" s="58"/>
      <c r="JT298" s="58"/>
      <c r="JU298" s="58"/>
      <c r="JV298" s="58"/>
      <c r="JW298" s="58"/>
      <c r="JX298" s="58"/>
      <c r="JY298" s="58"/>
      <c r="JZ298" s="58"/>
      <c r="KA298" s="58"/>
      <c r="KB298" s="58"/>
      <c r="KC298" s="58"/>
      <c r="KD298" s="58"/>
      <c r="KE298" s="58"/>
      <c r="KF298" s="58"/>
      <c r="KG298" s="58"/>
      <c r="KH298" s="58"/>
      <c r="KI298" s="58"/>
      <c r="KJ298" s="58"/>
      <c r="KK298" s="58"/>
      <c r="KL298" s="58"/>
      <c r="KM298" s="58"/>
      <c r="KN298" s="58"/>
      <c r="KO298" s="58"/>
      <c r="KP298" s="58"/>
      <c r="KQ298" s="58"/>
      <c r="KR298" s="58"/>
      <c r="KS298" s="58"/>
      <c r="KT298" s="58"/>
      <c r="KU298" s="58"/>
      <c r="KV298" s="58"/>
      <c r="KW298" s="58"/>
      <c r="KX298" s="58"/>
      <c r="KY298" s="58"/>
      <c r="KZ298" s="58"/>
      <c r="LA298" s="58"/>
      <c r="LB298" s="58"/>
      <c r="LC298" s="58"/>
      <c r="LD298" s="58"/>
      <c r="LE298" s="58"/>
      <c r="LF298" s="58"/>
      <c r="LG298" s="58"/>
      <c r="LH298" s="58"/>
      <c r="LI298" s="58"/>
      <c r="LJ298" s="58"/>
      <c r="LK298" s="58"/>
      <c r="LL298" s="58"/>
      <c r="LM298" s="58"/>
      <c r="LN298" s="58"/>
      <c r="LO298" s="58"/>
      <c r="LP298" s="90" t="str">
        <f t="shared" si="796"/>
        <v/>
      </c>
      <c r="LQ298" s="90" t="str">
        <f t="shared" si="797"/>
        <v/>
      </c>
      <c r="LR298" s="90" t="str">
        <f t="shared" si="798"/>
        <v/>
      </c>
      <c r="LS298" s="90" t="str">
        <f t="shared" si="799"/>
        <v/>
      </c>
      <c r="LT298" s="90" t="str">
        <f t="shared" si="800"/>
        <v/>
      </c>
      <c r="LU298" s="90" t="str">
        <f t="shared" si="801"/>
        <v/>
      </c>
      <c r="LV298" s="91" t="str">
        <f t="shared" si="735"/>
        <v/>
      </c>
      <c r="LW298" s="91" t="str">
        <f t="shared" si="736"/>
        <v/>
      </c>
      <c r="LX298" s="91" t="str">
        <f t="shared" si="737"/>
        <v/>
      </c>
      <c r="LY298" s="91" t="str">
        <f t="shared" si="732"/>
        <v/>
      </c>
      <c r="LZ298" s="91" t="str">
        <f t="shared" si="733"/>
        <v/>
      </c>
      <c r="MA298" s="91" t="str">
        <f t="shared" si="734"/>
        <v/>
      </c>
      <c r="MC298" s="52"/>
      <c r="MO298" s="15">
        <f t="shared" ca="1" si="740"/>
        <v>2</v>
      </c>
      <c r="MR298" s="15"/>
    </row>
    <row r="299" spans="1:356">
      <c r="A299" s="15">
        <f t="shared" ca="1" si="738"/>
        <v>33</v>
      </c>
      <c r="B299" s="33" t="str">
        <f t="shared" ca="1" si="739"/>
        <v>DB</v>
      </c>
      <c r="C299" s="10" t="str">
        <f t="shared" ca="1" si="782"/>
        <v/>
      </c>
      <c r="D299" s="50">
        <f t="shared" ca="1" si="783"/>
        <v>0</v>
      </c>
      <c r="E299" s="10" t="str">
        <f t="shared" si="784"/>
        <v/>
      </c>
      <c r="F299" s="111">
        <f t="shared" si="785"/>
        <v>295</v>
      </c>
      <c r="G299" s="59">
        <f t="shared" ca="1" si="802"/>
        <v>1</v>
      </c>
      <c r="H299" s="56">
        <f ca="1">COUNTIF($A$5:A299,$H$5)</f>
        <v>9</v>
      </c>
      <c r="I299" s="56">
        <f ca="1">COUNTIF($A$5:$A299,$I$5)</f>
        <v>8</v>
      </c>
      <c r="J299" s="56">
        <f ca="1">COUNTIF($A$5:$A299,$J$5)</f>
        <v>4</v>
      </c>
      <c r="K299" s="56">
        <f ca="1">COUNTIF($A$5:$A299,$K$5)</f>
        <v>11</v>
      </c>
      <c r="L299" s="56">
        <f ca="1">COUNTIF($A$5:$A299,$L$5)</f>
        <v>8</v>
      </c>
      <c r="M299" s="56">
        <f ca="1">COUNTIF($A$5:$A299,$M$5)</f>
        <v>7</v>
      </c>
      <c r="N299" s="56">
        <f ca="1">COUNTIF($A$5:$A299,$N$5)</f>
        <v>3</v>
      </c>
      <c r="O299" s="56">
        <f ca="1">COUNTIF($A$5:$A299,$O$5)</f>
        <v>10</v>
      </c>
      <c r="P299" s="56">
        <f ca="1">COUNTIF($A$5:$A299,$P$5)</f>
        <v>11</v>
      </c>
      <c r="Q299" s="56">
        <f ca="1">COUNTIF($A$5:$A299,$Q$5)</f>
        <v>15</v>
      </c>
      <c r="R299" s="56">
        <f ca="1">COUNTIF($A$5:$A299,$R$5)</f>
        <v>13</v>
      </c>
      <c r="S299" s="56">
        <f ca="1">COUNTIF($A$5:$A299,$S$5)</f>
        <v>8</v>
      </c>
      <c r="T299" s="56">
        <f ca="1">COUNTIF($A$5:$A299,$T$5)</f>
        <v>5</v>
      </c>
      <c r="U299" s="56">
        <f ca="1">COUNTIF($A$5:$A299,$U$5)</f>
        <v>9</v>
      </c>
      <c r="V299" s="56">
        <f ca="1">COUNTIF($A$5:$A299,$V$5)</f>
        <v>6</v>
      </c>
      <c r="W299" s="56">
        <f ca="1">COUNTIF($A$5:$A299,$W$5)</f>
        <v>10</v>
      </c>
      <c r="X299" s="56">
        <f ca="1">COUNTIF($A$5:$A299,$X$5)</f>
        <v>7</v>
      </c>
      <c r="Y299" s="56">
        <f ca="1">COUNTIF($A$5:$A299,$Y$5)</f>
        <v>5</v>
      </c>
      <c r="Z299" s="56">
        <f ca="1">COUNTIF($A$5:$A299,$Z$5)</f>
        <v>10</v>
      </c>
      <c r="AA299" s="56">
        <f ca="1">COUNTIF($A$5:$A299,$AA$5)</f>
        <v>7</v>
      </c>
      <c r="AB299" s="56">
        <f ca="1">COUNTIF($A$5:$A299,$AB$5)</f>
        <v>7</v>
      </c>
      <c r="AC299" s="56">
        <f ca="1">COUNTIF($A$5:$A299,$AC$5)</f>
        <v>4</v>
      </c>
      <c r="AD299" s="56">
        <f ca="1">COUNTIF($A$5:$A299,$AD$5)</f>
        <v>10</v>
      </c>
      <c r="AE299" s="56">
        <f ca="1">COUNTIF($A$5:$A299,$AE$5)</f>
        <v>15</v>
      </c>
      <c r="AF299" s="56">
        <f ca="1">COUNTIF($A$5:$A299,$AF$5)</f>
        <v>5</v>
      </c>
      <c r="AG299" s="56">
        <f ca="1">COUNTIF($A$5:$A299,$AG$5)</f>
        <v>3</v>
      </c>
      <c r="AH299" s="56">
        <f ca="1">COUNTIF($A$5:$A299,$AH$5)</f>
        <v>3</v>
      </c>
      <c r="AI299" s="56">
        <f ca="1">COUNTIF($A$5:$A299,$AI$5)</f>
        <v>8</v>
      </c>
      <c r="AJ299" s="56">
        <f ca="1">COUNTIF($A$5:$A299,$AJ$5)</f>
        <v>11</v>
      </c>
      <c r="AK299" s="56">
        <f ca="1">COUNTIF($A$5:$A299,$AK$5)</f>
        <v>5</v>
      </c>
      <c r="AL299" s="56">
        <f ca="1">COUNTIF($A$5:$A299,$AL$5)</f>
        <v>6</v>
      </c>
      <c r="AM299" s="56">
        <f ca="1">COUNTIF($A$5:$A299,$AM$5)</f>
        <v>8</v>
      </c>
      <c r="AN299" s="56">
        <f ca="1">COUNTIF($A$5:$A299,$AN$5)</f>
        <v>9</v>
      </c>
      <c r="AO299" s="56">
        <f ca="1">COUNTIF($A$5:$A299,$AO$5)</f>
        <v>12</v>
      </c>
      <c r="AP299" s="56">
        <f ca="1">COUNTIF($A$5:$A299,$AP$5)</f>
        <v>7</v>
      </c>
      <c r="AQ299" s="56">
        <f ca="1">COUNTIF($A$5:$A299,$AQ$5)</f>
        <v>10</v>
      </c>
      <c r="AR299" s="56">
        <f ca="1">COUNTIF($A$5:$A299,$AR$5)</f>
        <v>6</v>
      </c>
      <c r="AS299" s="101">
        <f t="shared" ca="1" si="786"/>
        <v>0</v>
      </c>
      <c r="AT299" s="58">
        <f t="shared" si="787"/>
        <v>295</v>
      </c>
      <c r="AU299" s="105">
        <f t="shared" si="788"/>
        <v>8</v>
      </c>
      <c r="AV299" s="105">
        <f t="shared" si="789"/>
        <v>191.16</v>
      </c>
      <c r="AW299" s="58">
        <f t="shared" ca="1" si="915"/>
        <v>27</v>
      </c>
      <c r="AX299" s="58">
        <f t="shared" ca="1" si="916"/>
        <v>3</v>
      </c>
      <c r="AY299" s="58">
        <f t="shared" ca="1" si="917"/>
        <v>22</v>
      </c>
      <c r="AZ299" s="58">
        <f t="shared" ca="1" si="918"/>
        <v>5</v>
      </c>
      <c r="BA299" s="58">
        <f t="shared" ca="1" si="919"/>
        <v>21</v>
      </c>
      <c r="BB299" s="58">
        <f t="shared" ca="1" si="920"/>
        <v>6</v>
      </c>
      <c r="BC299" s="58">
        <f t="shared" ca="1" si="921"/>
        <v>97</v>
      </c>
      <c r="BD299" s="58">
        <f t="shared" ca="1" si="922"/>
        <v>78</v>
      </c>
      <c r="BE299" s="58">
        <f t="shared" ca="1" si="923"/>
        <v>64</v>
      </c>
      <c r="BF299" s="58">
        <f t="shared" ca="1" si="924"/>
        <v>18</v>
      </c>
      <c r="BG299" s="58">
        <f t="shared" ca="1" si="925"/>
        <v>28</v>
      </c>
      <c r="BH299" s="58">
        <f t="shared" ca="1" si="926"/>
        <v>112</v>
      </c>
      <c r="BI299" s="58">
        <f t="shared" ca="1" si="927"/>
        <v>35</v>
      </c>
      <c r="BJ299" s="58">
        <f t="shared" ca="1" si="928"/>
        <v>23</v>
      </c>
      <c r="BK299" s="58">
        <f t="shared" ca="1" si="929"/>
        <v>54</v>
      </c>
      <c r="BL299" s="58">
        <f t="shared" ca="1" si="930"/>
        <v>26</v>
      </c>
      <c r="BM299" s="58">
        <f t="shared" ca="1" si="931"/>
        <v>37</v>
      </c>
      <c r="BN299" s="58">
        <f t="shared" ca="1" si="932"/>
        <v>7</v>
      </c>
      <c r="BO299" s="58">
        <f t="shared" ca="1" si="933"/>
        <v>11</v>
      </c>
      <c r="BP299" s="58">
        <f t="shared" ca="1" si="934"/>
        <v>13</v>
      </c>
      <c r="BQ299" s="58">
        <f t="shared" ca="1" si="935"/>
        <v>85</v>
      </c>
      <c r="BR299" s="58">
        <f t="shared" ca="1" si="936"/>
        <v>39</v>
      </c>
      <c r="BS299" s="58">
        <f t="shared" ca="1" si="937"/>
        <v>36</v>
      </c>
      <c r="BT299" s="58">
        <f t="shared" ca="1" si="938"/>
        <v>9</v>
      </c>
      <c r="BU299" s="58">
        <f t="shared" ca="1" si="939"/>
        <v>15</v>
      </c>
      <c r="BV299" s="58">
        <f t="shared" ca="1" si="940"/>
        <v>42</v>
      </c>
      <c r="BW299" s="58">
        <f t="shared" ca="1" si="941"/>
        <v>1</v>
      </c>
      <c r="BX299" s="58">
        <f t="shared" ca="1" si="942"/>
        <v>8</v>
      </c>
      <c r="BY299" s="58">
        <f t="shared" ca="1" si="943"/>
        <v>2</v>
      </c>
      <c r="BZ299" s="58">
        <f t="shared" ca="1" si="944"/>
        <v>20</v>
      </c>
      <c r="CA299" s="58">
        <f t="shared" ca="1" si="945"/>
        <v>4</v>
      </c>
      <c r="CB299" s="58">
        <f t="shared" ca="1" si="946"/>
        <v>17</v>
      </c>
      <c r="CC299" s="58">
        <f t="shared" ca="1" si="947"/>
        <v>0</v>
      </c>
      <c r="CD299" s="58">
        <f t="shared" ca="1" si="948"/>
        <v>70</v>
      </c>
      <c r="CE299" s="58">
        <f t="shared" ca="1" si="949"/>
        <v>12</v>
      </c>
      <c r="CF299" s="58">
        <f t="shared" ca="1" si="950"/>
        <v>38</v>
      </c>
      <c r="CG299" s="58">
        <f t="shared" ca="1" si="951"/>
        <v>93</v>
      </c>
      <c r="CH299" s="58" t="str">
        <f t="shared" ca="1" si="840"/>
        <v/>
      </c>
      <c r="CI299" s="58" t="str">
        <f t="shared" ca="1" si="841"/>
        <v/>
      </c>
      <c r="CJ299" s="58" t="str">
        <f t="shared" ca="1" si="842"/>
        <v/>
      </c>
      <c r="CK299" s="58" t="str">
        <f t="shared" ca="1" si="843"/>
        <v/>
      </c>
      <c r="CL299" s="58" t="str">
        <f t="shared" ca="1" si="844"/>
        <v/>
      </c>
      <c r="CM299" s="58" t="str">
        <f t="shared" ca="1" si="845"/>
        <v/>
      </c>
      <c r="CN299" s="58" t="str">
        <f t="shared" ca="1" si="846"/>
        <v/>
      </c>
      <c r="CO299" s="58" t="str">
        <f t="shared" ca="1" si="847"/>
        <v/>
      </c>
      <c r="CP299" s="58" t="str">
        <f t="shared" ca="1" si="848"/>
        <v/>
      </c>
      <c r="CQ299" s="58" t="str">
        <f t="shared" ca="1" si="849"/>
        <v/>
      </c>
      <c r="CR299" s="58" t="str">
        <f t="shared" ca="1" si="850"/>
        <v/>
      </c>
      <c r="CS299" s="58" t="str">
        <f t="shared" ca="1" si="851"/>
        <v/>
      </c>
      <c r="CT299" s="58" t="str">
        <f t="shared" ca="1" si="852"/>
        <v/>
      </c>
      <c r="CU299" s="58" t="str">
        <f t="shared" ca="1" si="853"/>
        <v/>
      </c>
      <c r="CV299" s="58" t="str">
        <f t="shared" ca="1" si="854"/>
        <v/>
      </c>
      <c r="CW299" s="58" t="str">
        <f t="shared" ca="1" si="855"/>
        <v/>
      </c>
      <c r="CX299" s="58" t="str">
        <f t="shared" ca="1" si="856"/>
        <v/>
      </c>
      <c r="CY299" s="58" t="str">
        <f t="shared" ca="1" si="857"/>
        <v/>
      </c>
      <c r="CZ299" s="58" t="str">
        <f t="shared" ca="1" si="858"/>
        <v/>
      </c>
      <c r="DA299" s="58" t="str">
        <f t="shared" ca="1" si="859"/>
        <v/>
      </c>
      <c r="DB299" s="58" t="str">
        <f t="shared" ca="1" si="860"/>
        <v/>
      </c>
      <c r="DC299" s="58" t="str">
        <f t="shared" ca="1" si="861"/>
        <v/>
      </c>
      <c r="DD299" s="58" t="str">
        <f t="shared" ca="1" si="862"/>
        <v/>
      </c>
      <c r="DE299" s="58" t="str">
        <f t="shared" ca="1" si="863"/>
        <v/>
      </c>
      <c r="DF299" s="58" t="str">
        <f t="shared" ca="1" si="864"/>
        <v/>
      </c>
      <c r="DG299" s="58" t="str">
        <f t="shared" ca="1" si="865"/>
        <v/>
      </c>
      <c r="DH299" s="58" t="str">
        <f t="shared" ca="1" si="866"/>
        <v/>
      </c>
      <c r="DI299" s="58" t="str">
        <f t="shared" ca="1" si="867"/>
        <v/>
      </c>
      <c r="DJ299" s="58" t="str">
        <f t="shared" ca="1" si="868"/>
        <v/>
      </c>
      <c r="DK299" s="58" t="str">
        <f t="shared" ca="1" si="869"/>
        <v/>
      </c>
      <c r="DL299" s="58" t="str">
        <f t="shared" ca="1" si="870"/>
        <v/>
      </c>
      <c r="DM299" s="58" t="str">
        <f t="shared" ca="1" si="871"/>
        <v/>
      </c>
      <c r="DN299" s="58" t="str">
        <f t="shared" ca="1" si="872"/>
        <v/>
      </c>
      <c r="DO299" s="58" t="str">
        <f t="shared" ca="1" si="873"/>
        <v/>
      </c>
      <c r="DP299" s="58" t="str">
        <f t="shared" ca="1" si="874"/>
        <v/>
      </c>
      <c r="DQ299" s="58" t="str">
        <f t="shared" ca="1" si="874"/>
        <v/>
      </c>
      <c r="DR299" s="58" t="str">
        <f t="shared" ca="1" si="875"/>
        <v/>
      </c>
      <c r="DS299" s="34">
        <f t="shared" ca="1" si="876"/>
        <v>0</v>
      </c>
      <c r="DT299" s="34">
        <f t="shared" ca="1" si="877"/>
        <v>0</v>
      </c>
      <c r="DU299" s="34">
        <f t="shared" ca="1" si="878"/>
        <v>0</v>
      </c>
      <c r="DV299" s="34">
        <f t="shared" ca="1" si="879"/>
        <v>0</v>
      </c>
      <c r="DW299" s="34">
        <f t="shared" ca="1" si="880"/>
        <v>0</v>
      </c>
      <c r="DX299" s="34">
        <f t="shared" ca="1" si="881"/>
        <v>0</v>
      </c>
      <c r="DY299" s="34">
        <f t="shared" ca="1" si="882"/>
        <v>0</v>
      </c>
      <c r="DZ299" s="34">
        <f t="shared" ca="1" si="883"/>
        <v>0</v>
      </c>
      <c r="EA299" s="34">
        <f t="shared" ca="1" si="884"/>
        <v>0</v>
      </c>
      <c r="EB299" s="34">
        <f t="shared" ca="1" si="885"/>
        <v>0</v>
      </c>
      <c r="EC299" s="34">
        <f t="shared" ca="1" si="886"/>
        <v>0</v>
      </c>
      <c r="ED299" s="34">
        <f t="shared" ca="1" si="887"/>
        <v>0</v>
      </c>
      <c r="EE299" s="34">
        <f t="shared" ca="1" si="888"/>
        <v>0</v>
      </c>
      <c r="EF299" s="34">
        <f t="shared" ca="1" si="889"/>
        <v>0</v>
      </c>
      <c r="EG299" s="34">
        <f t="shared" ca="1" si="890"/>
        <v>0</v>
      </c>
      <c r="EH299" s="34">
        <f t="shared" ca="1" si="891"/>
        <v>0</v>
      </c>
      <c r="EI299" s="34">
        <f t="shared" ca="1" si="892"/>
        <v>0</v>
      </c>
      <c r="EJ299" s="34">
        <f t="shared" ca="1" si="893"/>
        <v>0</v>
      </c>
      <c r="EK299" s="34">
        <f t="shared" ca="1" si="894"/>
        <v>0</v>
      </c>
      <c r="EL299" s="34">
        <f t="shared" ca="1" si="895"/>
        <v>0</v>
      </c>
      <c r="EM299" s="34">
        <f t="shared" ca="1" si="896"/>
        <v>0</v>
      </c>
      <c r="EN299" s="34">
        <f t="shared" ca="1" si="897"/>
        <v>0</v>
      </c>
      <c r="EO299" s="34">
        <f t="shared" ca="1" si="898"/>
        <v>0</v>
      </c>
      <c r="EP299" s="34">
        <f t="shared" ca="1" si="899"/>
        <v>0</v>
      </c>
      <c r="EQ299" s="34">
        <f t="shared" ca="1" si="900"/>
        <v>0</v>
      </c>
      <c r="ER299" s="34">
        <f t="shared" ca="1" si="901"/>
        <v>0</v>
      </c>
      <c r="ES299" s="34">
        <f t="shared" ca="1" si="902"/>
        <v>0</v>
      </c>
      <c r="ET299" s="34">
        <f t="shared" ca="1" si="903"/>
        <v>0</v>
      </c>
      <c r="EU299" s="34">
        <f t="shared" ca="1" si="904"/>
        <v>0</v>
      </c>
      <c r="EV299" s="34">
        <f t="shared" ca="1" si="905"/>
        <v>0</v>
      </c>
      <c r="EW299" s="34">
        <f t="shared" ca="1" si="906"/>
        <v>0</v>
      </c>
      <c r="EX299" s="34">
        <f t="shared" ca="1" si="907"/>
        <v>0</v>
      </c>
      <c r="EY299" s="34">
        <f t="shared" ca="1" si="908"/>
        <v>0</v>
      </c>
      <c r="EZ299" s="34">
        <f t="shared" ca="1" si="909"/>
        <v>0</v>
      </c>
      <c r="FA299" s="34">
        <f t="shared" ca="1" si="910"/>
        <v>0</v>
      </c>
      <c r="FB299" s="34">
        <f t="shared" ca="1" si="911"/>
        <v>0</v>
      </c>
      <c r="FC299" s="34">
        <f t="shared" ca="1" si="912"/>
        <v>0</v>
      </c>
      <c r="FD299" s="71"/>
      <c r="FE299" s="76"/>
      <c r="FF299" s="76"/>
      <c r="FG299" s="76"/>
      <c r="FH299" s="58"/>
      <c r="FI299" s="58"/>
      <c r="FJ299" s="58">
        <v>0</v>
      </c>
      <c r="FK299" s="58">
        <v>0</v>
      </c>
      <c r="FL299" s="34">
        <f t="shared" ca="1" si="741"/>
        <v>0</v>
      </c>
      <c r="FM299" s="34">
        <f t="shared" ca="1" si="742"/>
        <v>0</v>
      </c>
      <c r="FN299" s="34">
        <f t="shared" ca="1" si="743"/>
        <v>0</v>
      </c>
      <c r="FO299" s="34">
        <f t="shared" ca="1" si="744"/>
        <v>0</v>
      </c>
      <c r="FP299" s="34">
        <f t="shared" ca="1" si="745"/>
        <v>0</v>
      </c>
      <c r="FQ299" s="34">
        <f t="shared" ca="1" si="746"/>
        <v>0</v>
      </c>
      <c r="FR299" s="34">
        <f t="shared" ca="1" si="747"/>
        <v>0</v>
      </c>
      <c r="FS299" s="34">
        <f t="shared" ca="1" si="748"/>
        <v>0</v>
      </c>
      <c r="FT299" s="34">
        <f t="shared" ca="1" si="749"/>
        <v>0</v>
      </c>
      <c r="FU299" s="34">
        <f t="shared" ca="1" si="750"/>
        <v>0</v>
      </c>
      <c r="FV299" s="34">
        <f t="shared" ca="1" si="751"/>
        <v>0</v>
      </c>
      <c r="FW299" s="34">
        <f t="shared" ca="1" si="752"/>
        <v>0</v>
      </c>
      <c r="FX299" s="34">
        <f t="shared" ca="1" si="753"/>
        <v>0</v>
      </c>
      <c r="FY299" s="34">
        <f t="shared" ca="1" si="754"/>
        <v>0</v>
      </c>
      <c r="FZ299" s="34">
        <f t="shared" ca="1" si="755"/>
        <v>0</v>
      </c>
      <c r="GA299" s="34">
        <f t="shared" ca="1" si="756"/>
        <v>0</v>
      </c>
      <c r="GB299" s="34">
        <f t="shared" ca="1" si="757"/>
        <v>0</v>
      </c>
      <c r="GC299" s="34">
        <f t="shared" ca="1" si="758"/>
        <v>0</v>
      </c>
      <c r="GD299" s="34">
        <f t="shared" ca="1" si="759"/>
        <v>0</v>
      </c>
      <c r="GE299" s="34">
        <f t="shared" ca="1" si="760"/>
        <v>0</v>
      </c>
      <c r="GF299" s="34">
        <f t="shared" ca="1" si="761"/>
        <v>0</v>
      </c>
      <c r="GG299" s="34">
        <f t="shared" ca="1" si="762"/>
        <v>0</v>
      </c>
      <c r="GH299" s="34">
        <f t="shared" ca="1" si="763"/>
        <v>0</v>
      </c>
      <c r="GI299" s="34">
        <f t="shared" ca="1" si="764"/>
        <v>0</v>
      </c>
      <c r="GJ299" s="34">
        <f t="shared" ca="1" si="765"/>
        <v>0</v>
      </c>
      <c r="GK299" s="34">
        <f t="shared" ca="1" si="766"/>
        <v>0</v>
      </c>
      <c r="GL299" s="34">
        <f t="shared" ca="1" si="767"/>
        <v>0</v>
      </c>
      <c r="GM299" s="34">
        <f t="shared" ca="1" si="768"/>
        <v>0</v>
      </c>
      <c r="GN299" s="34">
        <f t="shared" ca="1" si="769"/>
        <v>0</v>
      </c>
      <c r="GO299" s="34">
        <f t="shared" ca="1" si="770"/>
        <v>0</v>
      </c>
      <c r="GP299" s="34">
        <f t="shared" ca="1" si="771"/>
        <v>0</v>
      </c>
      <c r="GQ299" s="34">
        <f t="shared" ca="1" si="772"/>
        <v>0</v>
      </c>
      <c r="GR299" s="34">
        <f t="shared" ca="1" si="773"/>
        <v>0</v>
      </c>
      <c r="GS299" s="34">
        <f t="shared" ca="1" si="774"/>
        <v>0</v>
      </c>
      <c r="GT299" s="34">
        <f t="shared" ca="1" si="775"/>
        <v>0</v>
      </c>
      <c r="GU299" s="34">
        <f t="shared" ca="1" si="776"/>
        <v>0</v>
      </c>
      <c r="GV299" s="34">
        <f t="shared" ca="1" si="777"/>
        <v>0</v>
      </c>
      <c r="GW299" s="49" t="str">
        <f t="shared" ca="1" si="790"/>
        <v>H</v>
      </c>
      <c r="GX299" s="49"/>
      <c r="GY299" s="49"/>
      <c r="GZ299" s="49"/>
      <c r="HA299" s="49"/>
      <c r="HB299" s="49" t="str">
        <f t="shared" ca="1" si="791"/>
        <v>O</v>
      </c>
      <c r="HC299" s="49"/>
      <c r="HD299" s="49"/>
      <c r="HE299" s="49"/>
      <c r="HF299" s="49"/>
      <c r="HG299" s="49" t="str">
        <f t="shared" ca="1" si="792"/>
        <v>B</v>
      </c>
      <c r="HH299" s="49"/>
      <c r="HI299" s="49"/>
      <c r="HJ299" s="49"/>
      <c r="HK299" s="49"/>
      <c r="HL299" s="65"/>
      <c r="HM299" s="50"/>
      <c r="HN299" s="50"/>
      <c r="HO299" s="66"/>
      <c r="HP299" s="66"/>
      <c r="HQ299" s="33"/>
      <c r="HR299" s="66"/>
      <c r="HS299" s="66"/>
      <c r="HT299" s="67"/>
      <c r="HU299" s="65"/>
      <c r="HV299" s="50"/>
      <c r="HW299" s="50"/>
      <c r="HX299" s="66"/>
      <c r="HY299" s="66"/>
      <c r="HZ299" s="33"/>
      <c r="IA299" s="66"/>
      <c r="IB299" s="66"/>
      <c r="IC299" s="67"/>
      <c r="ID299" s="65"/>
      <c r="IE299" s="50"/>
      <c r="IF299" s="50"/>
      <c r="IG299" s="66"/>
      <c r="IH299" s="66"/>
      <c r="II299" s="33">
        <f t="shared" ca="1" si="778"/>
        <v>0</v>
      </c>
      <c r="IJ299" s="66" t="str">
        <f t="shared" ca="1" si="779"/>
        <v/>
      </c>
      <c r="IK299" s="66" t="str">
        <f t="shared" ca="1" si="780"/>
        <v/>
      </c>
      <c r="IL299" s="67">
        <f t="shared" ca="1" si="793"/>
        <v>1</v>
      </c>
      <c r="IM299" s="34"/>
      <c r="IN299" s="34"/>
      <c r="IO299" s="37">
        <f t="shared" ca="1" si="794"/>
        <v>0</v>
      </c>
      <c r="IP299" s="22">
        <f t="shared" ca="1" si="781"/>
        <v>-11</v>
      </c>
      <c r="IQ299" s="78">
        <f t="shared" ca="1" si="913"/>
        <v>0</v>
      </c>
      <c r="IR299" s="156">
        <f t="shared" ca="1" si="914"/>
        <v>0</v>
      </c>
      <c r="IS299" s="78">
        <f t="shared" ca="1" si="795"/>
        <v>0</v>
      </c>
      <c r="IT299" s="58"/>
      <c r="IU299" s="58"/>
      <c r="IV299" s="58"/>
      <c r="IW299" s="58"/>
      <c r="IX299" s="58"/>
      <c r="IY299" s="58"/>
      <c r="IZ299" s="58"/>
      <c r="JA299" s="58"/>
      <c r="JB299" s="58"/>
      <c r="JC299" s="58"/>
      <c r="JD299" s="58"/>
      <c r="JE299" s="58"/>
      <c r="JF299" s="58"/>
      <c r="JG299" s="58"/>
      <c r="JH299" s="58"/>
      <c r="JI299" s="58"/>
      <c r="JJ299" s="58"/>
      <c r="JK299" s="58"/>
      <c r="JL299" s="58"/>
      <c r="JM299" s="58"/>
      <c r="JN299" s="58"/>
      <c r="JO299" s="58"/>
      <c r="JP299" s="58"/>
      <c r="JQ299" s="58"/>
      <c r="JR299" s="58"/>
      <c r="JS299" s="58"/>
      <c r="JT299" s="58"/>
      <c r="JU299" s="58"/>
      <c r="JV299" s="58"/>
      <c r="JW299" s="58"/>
      <c r="JX299" s="58"/>
      <c r="JY299" s="58"/>
      <c r="JZ299" s="58"/>
      <c r="KA299" s="58"/>
      <c r="KB299" s="58"/>
      <c r="KC299" s="58"/>
      <c r="KD299" s="58"/>
      <c r="KE299" s="58"/>
      <c r="KF299" s="58"/>
      <c r="KG299" s="58"/>
      <c r="KH299" s="58"/>
      <c r="KI299" s="58"/>
      <c r="KJ299" s="58"/>
      <c r="KK299" s="58"/>
      <c r="KL299" s="58"/>
      <c r="KM299" s="58"/>
      <c r="KN299" s="58"/>
      <c r="KO299" s="58"/>
      <c r="KP299" s="58"/>
      <c r="KQ299" s="58"/>
      <c r="KR299" s="58"/>
      <c r="KS299" s="58"/>
      <c r="KT299" s="58"/>
      <c r="KU299" s="58"/>
      <c r="KV299" s="58"/>
      <c r="KW299" s="58"/>
      <c r="KX299" s="58"/>
      <c r="KY299" s="58"/>
      <c r="KZ299" s="58"/>
      <c r="LA299" s="58"/>
      <c r="LB299" s="58"/>
      <c r="LC299" s="58"/>
      <c r="LD299" s="58"/>
      <c r="LE299" s="58"/>
      <c r="LF299" s="58"/>
      <c r="LG299" s="58"/>
      <c r="LH299" s="58"/>
      <c r="LI299" s="58"/>
      <c r="LJ299" s="58"/>
      <c r="LK299" s="58"/>
      <c r="LL299" s="58"/>
      <c r="LM299" s="58"/>
      <c r="LN299" s="58"/>
      <c r="LO299" s="58"/>
      <c r="LP299" s="90" t="str">
        <f t="shared" si="796"/>
        <v/>
      </c>
      <c r="LQ299" s="90" t="str">
        <f t="shared" si="797"/>
        <v/>
      </c>
      <c r="LR299" s="90" t="str">
        <f t="shared" si="798"/>
        <v/>
      </c>
      <c r="LS299" s="90" t="str">
        <f t="shared" si="799"/>
        <v/>
      </c>
      <c r="LT299" s="90" t="str">
        <f t="shared" si="800"/>
        <v/>
      </c>
      <c r="LU299" s="90" t="str">
        <f t="shared" si="801"/>
        <v/>
      </c>
      <c r="LV299" s="91" t="str">
        <f t="shared" si="735"/>
        <v/>
      </c>
      <c r="LW299" s="91" t="str">
        <f t="shared" si="736"/>
        <v/>
      </c>
      <c r="LX299" s="91" t="str">
        <f t="shared" si="737"/>
        <v/>
      </c>
      <c r="LY299" s="91" t="str">
        <f t="shared" ref="LY299:LY332" si="952">IF(FE299="","",CONCATENATE(G299,","))</f>
        <v/>
      </c>
      <c r="LZ299" s="91" t="str">
        <f t="shared" ref="LZ299:LZ332" si="953">IF(FF299="","",CONCATENATE(G299,","))</f>
        <v/>
      </c>
      <c r="MA299" s="91" t="str">
        <f t="shared" ref="MA299:MA332" si="954">IF(FG299="","",CONCATENATE(G299,","))</f>
        <v/>
      </c>
      <c r="MC299" s="52"/>
      <c r="MO299" s="15">
        <f t="shared" ca="1" si="740"/>
        <v>11</v>
      </c>
      <c r="MR299" s="15"/>
    </row>
    <row r="300" spans="1:356">
      <c r="A300" s="15">
        <f t="shared" ca="1" si="738"/>
        <v>30</v>
      </c>
      <c r="B300" s="33" t="str">
        <f t="shared" ca="1" si="739"/>
        <v>DB</v>
      </c>
      <c r="C300" s="10" t="str">
        <f t="shared" ca="1" si="782"/>
        <v/>
      </c>
      <c r="D300" s="50">
        <f t="shared" ca="1" si="783"/>
        <v>0</v>
      </c>
      <c r="E300" s="10" t="str">
        <f t="shared" si="784"/>
        <v/>
      </c>
      <c r="F300" s="111">
        <f t="shared" si="785"/>
        <v>296</v>
      </c>
      <c r="G300" s="59">
        <f t="shared" ca="1" si="802"/>
        <v>1</v>
      </c>
      <c r="H300" s="56">
        <f ca="1">COUNTIF($A$5:A300,$H$5)</f>
        <v>9</v>
      </c>
      <c r="I300" s="56">
        <f ca="1">COUNTIF($A$5:$A300,$I$5)</f>
        <v>8</v>
      </c>
      <c r="J300" s="56">
        <f ca="1">COUNTIF($A$5:$A300,$J$5)</f>
        <v>4</v>
      </c>
      <c r="K300" s="56">
        <f ca="1">COUNTIF($A$5:$A300,$K$5)</f>
        <v>11</v>
      </c>
      <c r="L300" s="56">
        <f ca="1">COUNTIF($A$5:$A300,$L$5)</f>
        <v>8</v>
      </c>
      <c r="M300" s="56">
        <f ca="1">COUNTIF($A$5:$A300,$M$5)</f>
        <v>7</v>
      </c>
      <c r="N300" s="56">
        <f ca="1">COUNTIF($A$5:$A300,$N$5)</f>
        <v>3</v>
      </c>
      <c r="O300" s="56">
        <f ca="1">COUNTIF($A$5:$A300,$O$5)</f>
        <v>10</v>
      </c>
      <c r="P300" s="56">
        <f ca="1">COUNTIF($A$5:$A300,$P$5)</f>
        <v>11</v>
      </c>
      <c r="Q300" s="56">
        <f ca="1">COUNTIF($A$5:$A300,$Q$5)</f>
        <v>15</v>
      </c>
      <c r="R300" s="56">
        <f ca="1">COUNTIF($A$5:$A300,$R$5)</f>
        <v>13</v>
      </c>
      <c r="S300" s="56">
        <f ca="1">COUNTIF($A$5:$A300,$S$5)</f>
        <v>8</v>
      </c>
      <c r="T300" s="56">
        <f ca="1">COUNTIF($A$5:$A300,$T$5)</f>
        <v>5</v>
      </c>
      <c r="U300" s="56">
        <f ca="1">COUNTIF($A$5:$A300,$U$5)</f>
        <v>9</v>
      </c>
      <c r="V300" s="56">
        <f ca="1">COUNTIF($A$5:$A300,$V$5)</f>
        <v>6</v>
      </c>
      <c r="W300" s="56">
        <f ca="1">COUNTIF($A$5:$A300,$W$5)</f>
        <v>10</v>
      </c>
      <c r="X300" s="56">
        <f ca="1">COUNTIF($A$5:$A300,$X$5)</f>
        <v>7</v>
      </c>
      <c r="Y300" s="56">
        <f ca="1">COUNTIF($A$5:$A300,$Y$5)</f>
        <v>5</v>
      </c>
      <c r="Z300" s="56">
        <f ca="1">COUNTIF($A$5:$A300,$Z$5)</f>
        <v>10</v>
      </c>
      <c r="AA300" s="56">
        <f ca="1">COUNTIF($A$5:$A300,$AA$5)</f>
        <v>7</v>
      </c>
      <c r="AB300" s="56">
        <f ca="1">COUNTIF($A$5:$A300,$AB$5)</f>
        <v>7</v>
      </c>
      <c r="AC300" s="56">
        <f ca="1">COUNTIF($A$5:$A300,$AC$5)</f>
        <v>4</v>
      </c>
      <c r="AD300" s="56">
        <f ca="1">COUNTIF($A$5:$A300,$AD$5)</f>
        <v>10</v>
      </c>
      <c r="AE300" s="56">
        <f ca="1">COUNTIF($A$5:$A300,$AE$5)</f>
        <v>15</v>
      </c>
      <c r="AF300" s="56">
        <f ca="1">COUNTIF($A$5:$A300,$AF$5)</f>
        <v>5</v>
      </c>
      <c r="AG300" s="56">
        <f ca="1">COUNTIF($A$5:$A300,$AG$5)</f>
        <v>3</v>
      </c>
      <c r="AH300" s="56">
        <f ca="1">COUNTIF($A$5:$A300,$AH$5)</f>
        <v>3</v>
      </c>
      <c r="AI300" s="56">
        <f ca="1">COUNTIF($A$5:$A300,$AI$5)</f>
        <v>8</v>
      </c>
      <c r="AJ300" s="56">
        <f ca="1">COUNTIF($A$5:$A300,$AJ$5)</f>
        <v>11</v>
      </c>
      <c r="AK300" s="56">
        <f ca="1">COUNTIF($A$5:$A300,$AK$5)</f>
        <v>6</v>
      </c>
      <c r="AL300" s="56">
        <f ca="1">COUNTIF($A$5:$A300,$AL$5)</f>
        <v>6</v>
      </c>
      <c r="AM300" s="56">
        <f ca="1">COUNTIF($A$5:$A300,$AM$5)</f>
        <v>8</v>
      </c>
      <c r="AN300" s="56">
        <f ca="1">COUNTIF($A$5:$A300,$AN$5)</f>
        <v>9</v>
      </c>
      <c r="AO300" s="56">
        <f ca="1">COUNTIF($A$5:$A300,$AO$5)</f>
        <v>12</v>
      </c>
      <c r="AP300" s="56">
        <f ca="1">COUNTIF($A$5:$A300,$AP$5)</f>
        <v>7</v>
      </c>
      <c r="AQ300" s="56">
        <f ca="1">COUNTIF($A$5:$A300,$AQ$5)</f>
        <v>10</v>
      </c>
      <c r="AR300" s="56">
        <f ca="1">COUNTIF($A$5:$A300,$AR$5)</f>
        <v>6</v>
      </c>
      <c r="AS300" s="101">
        <f t="shared" ca="1" si="786"/>
        <v>0</v>
      </c>
      <c r="AT300" s="58">
        <f t="shared" si="787"/>
        <v>296</v>
      </c>
      <c r="AU300" s="105">
        <f t="shared" si="788"/>
        <v>8</v>
      </c>
      <c r="AV300" s="105">
        <f t="shared" si="789"/>
        <v>191.80799999999999</v>
      </c>
      <c r="AW300" s="58">
        <f t="shared" ca="1" si="915"/>
        <v>28</v>
      </c>
      <c r="AX300" s="58">
        <f t="shared" ca="1" si="916"/>
        <v>4</v>
      </c>
      <c r="AY300" s="58">
        <f t="shared" ca="1" si="917"/>
        <v>23</v>
      </c>
      <c r="AZ300" s="58">
        <f t="shared" ca="1" si="918"/>
        <v>6</v>
      </c>
      <c r="BA300" s="58">
        <f t="shared" ca="1" si="919"/>
        <v>22</v>
      </c>
      <c r="BB300" s="58">
        <f t="shared" ca="1" si="920"/>
        <v>7</v>
      </c>
      <c r="BC300" s="58">
        <f t="shared" ca="1" si="921"/>
        <v>98</v>
      </c>
      <c r="BD300" s="58">
        <f t="shared" ca="1" si="922"/>
        <v>79</v>
      </c>
      <c r="BE300" s="58">
        <f t="shared" ca="1" si="923"/>
        <v>65</v>
      </c>
      <c r="BF300" s="58">
        <f t="shared" ca="1" si="924"/>
        <v>19</v>
      </c>
      <c r="BG300" s="58">
        <f t="shared" ca="1" si="925"/>
        <v>29</v>
      </c>
      <c r="BH300" s="58">
        <f t="shared" ca="1" si="926"/>
        <v>113</v>
      </c>
      <c r="BI300" s="58">
        <f t="shared" ca="1" si="927"/>
        <v>36</v>
      </c>
      <c r="BJ300" s="58">
        <f t="shared" ca="1" si="928"/>
        <v>24</v>
      </c>
      <c r="BK300" s="58">
        <f t="shared" ca="1" si="929"/>
        <v>55</v>
      </c>
      <c r="BL300" s="58">
        <f t="shared" ca="1" si="930"/>
        <v>27</v>
      </c>
      <c r="BM300" s="58">
        <f t="shared" ca="1" si="931"/>
        <v>38</v>
      </c>
      <c r="BN300" s="58">
        <f t="shared" ca="1" si="932"/>
        <v>8</v>
      </c>
      <c r="BO300" s="58">
        <f t="shared" ca="1" si="933"/>
        <v>12</v>
      </c>
      <c r="BP300" s="58">
        <f t="shared" ca="1" si="934"/>
        <v>14</v>
      </c>
      <c r="BQ300" s="58">
        <f t="shared" ca="1" si="935"/>
        <v>86</v>
      </c>
      <c r="BR300" s="58">
        <f t="shared" ca="1" si="936"/>
        <v>40</v>
      </c>
      <c r="BS300" s="58">
        <f t="shared" ca="1" si="937"/>
        <v>37</v>
      </c>
      <c r="BT300" s="58">
        <f t="shared" ca="1" si="938"/>
        <v>10</v>
      </c>
      <c r="BU300" s="58">
        <f t="shared" ca="1" si="939"/>
        <v>16</v>
      </c>
      <c r="BV300" s="58">
        <f t="shared" ca="1" si="940"/>
        <v>43</v>
      </c>
      <c r="BW300" s="58">
        <f t="shared" ca="1" si="941"/>
        <v>2</v>
      </c>
      <c r="BX300" s="58">
        <f t="shared" ca="1" si="942"/>
        <v>9</v>
      </c>
      <c r="BY300" s="58">
        <f t="shared" ca="1" si="943"/>
        <v>3</v>
      </c>
      <c r="BZ300" s="58">
        <f t="shared" ca="1" si="944"/>
        <v>0</v>
      </c>
      <c r="CA300" s="58">
        <f t="shared" ca="1" si="945"/>
        <v>5</v>
      </c>
      <c r="CB300" s="58">
        <f t="shared" ca="1" si="946"/>
        <v>18</v>
      </c>
      <c r="CC300" s="58">
        <f t="shared" ca="1" si="947"/>
        <v>1</v>
      </c>
      <c r="CD300" s="58">
        <f t="shared" ca="1" si="948"/>
        <v>71</v>
      </c>
      <c r="CE300" s="58">
        <f t="shared" ca="1" si="949"/>
        <v>13</v>
      </c>
      <c r="CF300" s="58">
        <f t="shared" ca="1" si="950"/>
        <v>39</v>
      </c>
      <c r="CG300" s="58">
        <f t="shared" ca="1" si="951"/>
        <v>94</v>
      </c>
      <c r="CH300" s="58" t="str">
        <f t="shared" ca="1" si="840"/>
        <v/>
      </c>
      <c r="CI300" s="58" t="str">
        <f t="shared" ca="1" si="841"/>
        <v/>
      </c>
      <c r="CJ300" s="58" t="str">
        <f t="shared" ca="1" si="842"/>
        <v/>
      </c>
      <c r="CK300" s="58" t="str">
        <f t="shared" ca="1" si="843"/>
        <v/>
      </c>
      <c r="CL300" s="58" t="str">
        <f t="shared" ca="1" si="844"/>
        <v/>
      </c>
      <c r="CM300" s="58" t="str">
        <f t="shared" ca="1" si="845"/>
        <v/>
      </c>
      <c r="CN300" s="58" t="str">
        <f t="shared" ca="1" si="846"/>
        <v/>
      </c>
      <c r="CO300" s="58" t="str">
        <f t="shared" ca="1" si="847"/>
        <v/>
      </c>
      <c r="CP300" s="58" t="str">
        <f t="shared" ca="1" si="848"/>
        <v/>
      </c>
      <c r="CQ300" s="58" t="str">
        <f t="shared" ca="1" si="849"/>
        <v/>
      </c>
      <c r="CR300" s="58" t="str">
        <f t="shared" ca="1" si="850"/>
        <v/>
      </c>
      <c r="CS300" s="58" t="str">
        <f t="shared" ca="1" si="851"/>
        <v/>
      </c>
      <c r="CT300" s="58" t="str">
        <f t="shared" ca="1" si="852"/>
        <v/>
      </c>
      <c r="CU300" s="58" t="str">
        <f t="shared" ca="1" si="853"/>
        <v/>
      </c>
      <c r="CV300" s="58" t="str">
        <f t="shared" ca="1" si="854"/>
        <v/>
      </c>
      <c r="CW300" s="58" t="str">
        <f t="shared" ca="1" si="855"/>
        <v/>
      </c>
      <c r="CX300" s="58" t="str">
        <f t="shared" ca="1" si="856"/>
        <v/>
      </c>
      <c r="CY300" s="58" t="str">
        <f t="shared" ca="1" si="857"/>
        <v/>
      </c>
      <c r="CZ300" s="58" t="str">
        <f t="shared" ca="1" si="858"/>
        <v/>
      </c>
      <c r="DA300" s="58" t="str">
        <f t="shared" ca="1" si="859"/>
        <v/>
      </c>
      <c r="DB300" s="58" t="str">
        <f t="shared" ca="1" si="860"/>
        <v/>
      </c>
      <c r="DC300" s="58" t="str">
        <f t="shared" ca="1" si="861"/>
        <v/>
      </c>
      <c r="DD300" s="58" t="str">
        <f t="shared" ca="1" si="862"/>
        <v/>
      </c>
      <c r="DE300" s="58" t="str">
        <f t="shared" ca="1" si="863"/>
        <v/>
      </c>
      <c r="DF300" s="58" t="str">
        <f t="shared" ca="1" si="864"/>
        <v/>
      </c>
      <c r="DG300" s="58" t="str">
        <f t="shared" ca="1" si="865"/>
        <v/>
      </c>
      <c r="DH300" s="58" t="str">
        <f t="shared" ca="1" si="866"/>
        <v/>
      </c>
      <c r="DI300" s="58" t="str">
        <f t="shared" ca="1" si="867"/>
        <v/>
      </c>
      <c r="DJ300" s="58" t="str">
        <f t="shared" ca="1" si="868"/>
        <v/>
      </c>
      <c r="DK300" s="58" t="str">
        <f t="shared" ca="1" si="869"/>
        <v/>
      </c>
      <c r="DL300" s="58" t="str">
        <f t="shared" ca="1" si="870"/>
        <v/>
      </c>
      <c r="DM300" s="58" t="str">
        <f t="shared" ca="1" si="871"/>
        <v/>
      </c>
      <c r="DN300" s="58" t="str">
        <f t="shared" ca="1" si="872"/>
        <v/>
      </c>
      <c r="DO300" s="58" t="str">
        <f t="shared" ca="1" si="873"/>
        <v/>
      </c>
      <c r="DP300" s="58" t="str">
        <f t="shared" ca="1" si="874"/>
        <v/>
      </c>
      <c r="DQ300" s="58" t="str">
        <f t="shared" ca="1" si="874"/>
        <v/>
      </c>
      <c r="DR300" s="58" t="str">
        <f t="shared" ca="1" si="875"/>
        <v/>
      </c>
      <c r="DS300" s="34">
        <f t="shared" ca="1" si="876"/>
        <v>0</v>
      </c>
      <c r="DT300" s="34">
        <f t="shared" ca="1" si="877"/>
        <v>0</v>
      </c>
      <c r="DU300" s="34">
        <f t="shared" ca="1" si="878"/>
        <v>0</v>
      </c>
      <c r="DV300" s="34">
        <f t="shared" ca="1" si="879"/>
        <v>0</v>
      </c>
      <c r="DW300" s="34">
        <f t="shared" ca="1" si="880"/>
        <v>0</v>
      </c>
      <c r="DX300" s="34">
        <f t="shared" ca="1" si="881"/>
        <v>0</v>
      </c>
      <c r="DY300" s="34">
        <f t="shared" ca="1" si="882"/>
        <v>0</v>
      </c>
      <c r="DZ300" s="34">
        <f t="shared" ca="1" si="883"/>
        <v>0</v>
      </c>
      <c r="EA300" s="34">
        <f t="shared" ca="1" si="884"/>
        <v>0</v>
      </c>
      <c r="EB300" s="34">
        <f t="shared" ca="1" si="885"/>
        <v>0</v>
      </c>
      <c r="EC300" s="34">
        <f t="shared" ca="1" si="886"/>
        <v>0</v>
      </c>
      <c r="ED300" s="34">
        <f t="shared" ca="1" si="887"/>
        <v>0</v>
      </c>
      <c r="EE300" s="34">
        <f t="shared" ca="1" si="888"/>
        <v>0</v>
      </c>
      <c r="EF300" s="34">
        <f t="shared" ca="1" si="889"/>
        <v>0</v>
      </c>
      <c r="EG300" s="34">
        <f t="shared" ca="1" si="890"/>
        <v>0</v>
      </c>
      <c r="EH300" s="34">
        <f t="shared" ca="1" si="891"/>
        <v>0</v>
      </c>
      <c r="EI300" s="34">
        <f t="shared" ca="1" si="892"/>
        <v>0</v>
      </c>
      <c r="EJ300" s="34">
        <f t="shared" ca="1" si="893"/>
        <v>0</v>
      </c>
      <c r="EK300" s="34">
        <f t="shared" ca="1" si="894"/>
        <v>0</v>
      </c>
      <c r="EL300" s="34">
        <f t="shared" ca="1" si="895"/>
        <v>0</v>
      </c>
      <c r="EM300" s="34">
        <f t="shared" ca="1" si="896"/>
        <v>0</v>
      </c>
      <c r="EN300" s="34">
        <f t="shared" ca="1" si="897"/>
        <v>0</v>
      </c>
      <c r="EO300" s="34">
        <f t="shared" ca="1" si="898"/>
        <v>0</v>
      </c>
      <c r="EP300" s="34">
        <f t="shared" ca="1" si="899"/>
        <v>0</v>
      </c>
      <c r="EQ300" s="34">
        <f t="shared" ca="1" si="900"/>
        <v>0</v>
      </c>
      <c r="ER300" s="34">
        <f t="shared" ca="1" si="901"/>
        <v>0</v>
      </c>
      <c r="ES300" s="34">
        <f t="shared" ca="1" si="902"/>
        <v>0</v>
      </c>
      <c r="ET300" s="34">
        <f t="shared" ca="1" si="903"/>
        <v>0</v>
      </c>
      <c r="EU300" s="34">
        <f t="shared" ca="1" si="904"/>
        <v>0</v>
      </c>
      <c r="EV300" s="34">
        <f t="shared" ca="1" si="905"/>
        <v>0</v>
      </c>
      <c r="EW300" s="34">
        <f t="shared" ca="1" si="906"/>
        <v>0</v>
      </c>
      <c r="EX300" s="34">
        <f t="shared" ca="1" si="907"/>
        <v>0</v>
      </c>
      <c r="EY300" s="34">
        <f t="shared" ca="1" si="908"/>
        <v>0</v>
      </c>
      <c r="EZ300" s="34">
        <f t="shared" ca="1" si="909"/>
        <v>0</v>
      </c>
      <c r="FA300" s="34">
        <f t="shared" ca="1" si="910"/>
        <v>0</v>
      </c>
      <c r="FB300" s="34">
        <f t="shared" ca="1" si="911"/>
        <v>0</v>
      </c>
      <c r="FC300" s="34">
        <f t="shared" ca="1" si="912"/>
        <v>0</v>
      </c>
      <c r="FD300" s="71"/>
      <c r="FE300" s="76"/>
      <c r="FF300" s="76"/>
      <c r="FG300" s="76"/>
      <c r="FH300" s="58"/>
      <c r="FI300" s="58"/>
      <c r="FJ300" s="58">
        <v>0</v>
      </c>
      <c r="FK300" s="58">
        <v>0</v>
      </c>
      <c r="FL300" s="34">
        <f t="shared" ca="1" si="741"/>
        <v>0</v>
      </c>
      <c r="FM300" s="34">
        <f t="shared" ca="1" si="742"/>
        <v>0</v>
      </c>
      <c r="FN300" s="34">
        <f t="shared" ca="1" si="743"/>
        <v>0</v>
      </c>
      <c r="FO300" s="34">
        <f t="shared" ca="1" si="744"/>
        <v>0</v>
      </c>
      <c r="FP300" s="34">
        <f t="shared" ca="1" si="745"/>
        <v>0</v>
      </c>
      <c r="FQ300" s="34">
        <f t="shared" ca="1" si="746"/>
        <v>0</v>
      </c>
      <c r="FR300" s="34">
        <f t="shared" ca="1" si="747"/>
        <v>0</v>
      </c>
      <c r="FS300" s="34">
        <f t="shared" ca="1" si="748"/>
        <v>0</v>
      </c>
      <c r="FT300" s="34">
        <f t="shared" ca="1" si="749"/>
        <v>0</v>
      </c>
      <c r="FU300" s="34">
        <f t="shared" ca="1" si="750"/>
        <v>0</v>
      </c>
      <c r="FV300" s="34">
        <f t="shared" ca="1" si="751"/>
        <v>0</v>
      </c>
      <c r="FW300" s="34">
        <f t="shared" ca="1" si="752"/>
        <v>0</v>
      </c>
      <c r="FX300" s="34">
        <f t="shared" ca="1" si="753"/>
        <v>0</v>
      </c>
      <c r="FY300" s="34">
        <f t="shared" ca="1" si="754"/>
        <v>0</v>
      </c>
      <c r="FZ300" s="34">
        <f t="shared" ca="1" si="755"/>
        <v>0</v>
      </c>
      <c r="GA300" s="34">
        <f t="shared" ca="1" si="756"/>
        <v>0</v>
      </c>
      <c r="GB300" s="34">
        <f t="shared" ca="1" si="757"/>
        <v>0</v>
      </c>
      <c r="GC300" s="34">
        <f t="shared" ca="1" si="758"/>
        <v>0</v>
      </c>
      <c r="GD300" s="34">
        <f t="shared" ca="1" si="759"/>
        <v>0</v>
      </c>
      <c r="GE300" s="34">
        <f t="shared" ca="1" si="760"/>
        <v>0</v>
      </c>
      <c r="GF300" s="34">
        <f t="shared" ca="1" si="761"/>
        <v>0</v>
      </c>
      <c r="GG300" s="34">
        <f t="shared" ca="1" si="762"/>
        <v>0</v>
      </c>
      <c r="GH300" s="34">
        <f t="shared" ca="1" si="763"/>
        <v>0</v>
      </c>
      <c r="GI300" s="34">
        <f t="shared" ca="1" si="764"/>
        <v>0</v>
      </c>
      <c r="GJ300" s="34">
        <f t="shared" ca="1" si="765"/>
        <v>0</v>
      </c>
      <c r="GK300" s="34">
        <f t="shared" ca="1" si="766"/>
        <v>0</v>
      </c>
      <c r="GL300" s="34">
        <f t="shared" ca="1" si="767"/>
        <v>0</v>
      </c>
      <c r="GM300" s="34">
        <f t="shared" ca="1" si="768"/>
        <v>0</v>
      </c>
      <c r="GN300" s="34">
        <f t="shared" ca="1" si="769"/>
        <v>0</v>
      </c>
      <c r="GO300" s="34">
        <f t="shared" ca="1" si="770"/>
        <v>0</v>
      </c>
      <c r="GP300" s="34">
        <f t="shared" ca="1" si="771"/>
        <v>0</v>
      </c>
      <c r="GQ300" s="34">
        <f t="shared" ca="1" si="772"/>
        <v>0</v>
      </c>
      <c r="GR300" s="34">
        <f t="shared" ca="1" si="773"/>
        <v>0</v>
      </c>
      <c r="GS300" s="34">
        <f t="shared" ca="1" si="774"/>
        <v>0</v>
      </c>
      <c r="GT300" s="34">
        <f t="shared" ca="1" si="775"/>
        <v>0</v>
      </c>
      <c r="GU300" s="34">
        <f t="shared" ca="1" si="776"/>
        <v>0</v>
      </c>
      <c r="GV300" s="34">
        <f t="shared" ca="1" si="777"/>
        <v>0</v>
      </c>
      <c r="GW300" s="49" t="str">
        <f t="shared" ca="1" si="790"/>
        <v>H</v>
      </c>
      <c r="GX300" s="49"/>
      <c r="GY300" s="49"/>
      <c r="GZ300" s="49"/>
      <c r="HA300" s="49"/>
      <c r="HB300" s="49" t="str">
        <f t="shared" ca="1" si="791"/>
        <v>E</v>
      </c>
      <c r="HC300" s="49"/>
      <c r="HD300" s="49"/>
      <c r="HE300" s="49"/>
      <c r="HF300" s="49"/>
      <c r="HG300" s="49" t="str">
        <f t="shared" ca="1" si="792"/>
        <v>R</v>
      </c>
      <c r="HH300" s="49"/>
      <c r="HI300" s="49"/>
      <c r="HJ300" s="49"/>
      <c r="HK300" s="49"/>
      <c r="HL300" s="65"/>
      <c r="HM300" s="50"/>
      <c r="HN300" s="50"/>
      <c r="HO300" s="66"/>
      <c r="HP300" s="66"/>
      <c r="HQ300" s="33"/>
      <c r="HR300" s="66"/>
      <c r="HS300" s="66"/>
      <c r="HT300" s="67"/>
      <c r="HU300" s="65"/>
      <c r="HV300" s="50"/>
      <c r="HW300" s="50"/>
      <c r="HX300" s="66"/>
      <c r="HY300" s="66"/>
      <c r="HZ300" s="33"/>
      <c r="IA300" s="66"/>
      <c r="IB300" s="66"/>
      <c r="IC300" s="67"/>
      <c r="ID300" s="65"/>
      <c r="IE300" s="50"/>
      <c r="IF300" s="50"/>
      <c r="IG300" s="66"/>
      <c r="IH300" s="66"/>
      <c r="II300" s="33">
        <f t="shared" ca="1" si="778"/>
        <v>0</v>
      </c>
      <c r="IJ300" s="66" t="str">
        <f t="shared" ca="1" si="779"/>
        <v/>
      </c>
      <c r="IK300" s="66" t="str">
        <f t="shared" ca="1" si="780"/>
        <v/>
      </c>
      <c r="IL300" s="67">
        <f t="shared" ca="1" si="793"/>
        <v>1</v>
      </c>
      <c r="IM300" s="34"/>
      <c r="IN300" s="34"/>
      <c r="IO300" s="37">
        <f t="shared" ca="1" si="794"/>
        <v>0</v>
      </c>
      <c r="IP300" s="22">
        <f t="shared" ca="1" si="781"/>
        <v>-11</v>
      </c>
      <c r="IQ300" s="78">
        <f t="shared" ca="1" si="913"/>
        <v>0</v>
      </c>
      <c r="IR300" s="156">
        <f t="shared" ca="1" si="914"/>
        <v>0</v>
      </c>
      <c r="IS300" s="78">
        <f t="shared" ca="1" si="795"/>
        <v>0</v>
      </c>
      <c r="IT300" s="58"/>
      <c r="IU300" s="58"/>
      <c r="IV300" s="58"/>
      <c r="IW300" s="58"/>
      <c r="IX300" s="58"/>
      <c r="IY300" s="58"/>
      <c r="IZ300" s="58"/>
      <c r="JA300" s="58"/>
      <c r="JB300" s="58"/>
      <c r="JC300" s="58"/>
      <c r="JD300" s="58"/>
      <c r="JE300" s="58"/>
      <c r="JF300" s="58"/>
      <c r="JG300" s="58"/>
      <c r="JH300" s="58"/>
      <c r="JI300" s="58"/>
      <c r="JJ300" s="58"/>
      <c r="JK300" s="58"/>
      <c r="JL300" s="58"/>
      <c r="JM300" s="58"/>
      <c r="JN300" s="58"/>
      <c r="JO300" s="58"/>
      <c r="JP300" s="58"/>
      <c r="JQ300" s="58"/>
      <c r="JR300" s="58"/>
      <c r="JS300" s="58"/>
      <c r="JT300" s="58"/>
      <c r="JU300" s="58"/>
      <c r="JV300" s="58"/>
      <c r="JW300" s="58"/>
      <c r="JX300" s="58"/>
      <c r="JY300" s="58"/>
      <c r="JZ300" s="58"/>
      <c r="KA300" s="58"/>
      <c r="KB300" s="58"/>
      <c r="KC300" s="58"/>
      <c r="KD300" s="58"/>
      <c r="KE300" s="58"/>
      <c r="KF300" s="58"/>
      <c r="KG300" s="58"/>
      <c r="KH300" s="58"/>
      <c r="KI300" s="58"/>
      <c r="KJ300" s="58"/>
      <c r="KK300" s="58"/>
      <c r="KL300" s="58"/>
      <c r="KM300" s="58"/>
      <c r="KN300" s="58"/>
      <c r="KO300" s="58"/>
      <c r="KP300" s="58"/>
      <c r="KQ300" s="58"/>
      <c r="KR300" s="58"/>
      <c r="KS300" s="58"/>
      <c r="KT300" s="58"/>
      <c r="KU300" s="58"/>
      <c r="KV300" s="58"/>
      <c r="KW300" s="58"/>
      <c r="KX300" s="58"/>
      <c r="KY300" s="58"/>
      <c r="KZ300" s="58"/>
      <c r="LA300" s="58"/>
      <c r="LB300" s="58"/>
      <c r="LC300" s="58"/>
      <c r="LD300" s="58"/>
      <c r="LE300" s="58"/>
      <c r="LF300" s="58"/>
      <c r="LG300" s="58"/>
      <c r="LH300" s="58"/>
      <c r="LI300" s="58"/>
      <c r="LJ300" s="58"/>
      <c r="LK300" s="58"/>
      <c r="LL300" s="58"/>
      <c r="LM300" s="58"/>
      <c r="LN300" s="58"/>
      <c r="LO300" s="58"/>
      <c r="LP300" s="90" t="str">
        <f t="shared" si="796"/>
        <v/>
      </c>
      <c r="LQ300" s="90" t="str">
        <f t="shared" si="797"/>
        <v/>
      </c>
      <c r="LR300" s="90" t="str">
        <f t="shared" si="798"/>
        <v/>
      </c>
      <c r="LS300" s="90" t="str">
        <f t="shared" si="799"/>
        <v/>
      </c>
      <c r="LT300" s="90" t="str">
        <f t="shared" si="800"/>
        <v/>
      </c>
      <c r="LU300" s="90" t="str">
        <f t="shared" si="801"/>
        <v/>
      </c>
      <c r="LV300" s="91" t="str">
        <f t="shared" ref="LV300:LV332" si="955">IF(FE300&lt;&gt;"",FE300&amp;",","")</f>
        <v/>
      </c>
      <c r="LW300" s="91" t="str">
        <f t="shared" ref="LW300:LW332" si="956">IF(FF300&lt;&gt;"",FF300&amp;",","")</f>
        <v/>
      </c>
      <c r="LX300" s="91" t="str">
        <f t="shared" ref="LX300:LX332" si="957">IF(FG300&lt;&gt;"",FG300&amp;",","")</f>
        <v/>
      </c>
      <c r="LY300" s="91" t="str">
        <f t="shared" si="952"/>
        <v/>
      </c>
      <c r="LZ300" s="91" t="str">
        <f t="shared" si="953"/>
        <v/>
      </c>
      <c r="MA300" s="91" t="str">
        <f t="shared" si="954"/>
        <v/>
      </c>
      <c r="MC300" s="52"/>
      <c r="MO300" s="15">
        <f t="shared" ca="1" si="740"/>
        <v>17</v>
      </c>
      <c r="MR300" s="15"/>
    </row>
    <row r="301" spans="1:356">
      <c r="A301" s="15">
        <f t="shared" ca="1" si="738"/>
        <v>18</v>
      </c>
      <c r="B301" s="33" t="str">
        <f t="shared" ca="1" si="739"/>
        <v>DB</v>
      </c>
      <c r="C301" s="10" t="str">
        <f t="shared" ca="1" si="782"/>
        <v/>
      </c>
      <c r="D301" s="50">
        <f t="shared" ca="1" si="783"/>
        <v>0</v>
      </c>
      <c r="E301" s="10" t="str">
        <f t="shared" si="784"/>
        <v/>
      </c>
      <c r="F301" s="111">
        <f t="shared" si="785"/>
        <v>297</v>
      </c>
      <c r="G301" s="59">
        <f t="shared" ca="1" si="802"/>
        <v>1</v>
      </c>
      <c r="H301" s="56">
        <f ca="1">COUNTIF($A$5:A301,$H$5)</f>
        <v>9</v>
      </c>
      <c r="I301" s="56">
        <f ca="1">COUNTIF($A$5:$A301,$I$5)</f>
        <v>8</v>
      </c>
      <c r="J301" s="56">
        <f ca="1">COUNTIF($A$5:$A301,$J$5)</f>
        <v>4</v>
      </c>
      <c r="K301" s="56">
        <f ca="1">COUNTIF($A$5:$A301,$K$5)</f>
        <v>11</v>
      </c>
      <c r="L301" s="56">
        <f ca="1">COUNTIF($A$5:$A301,$L$5)</f>
        <v>8</v>
      </c>
      <c r="M301" s="56">
        <f ca="1">COUNTIF($A$5:$A301,$M$5)</f>
        <v>7</v>
      </c>
      <c r="N301" s="56">
        <f ca="1">COUNTIF($A$5:$A301,$N$5)</f>
        <v>3</v>
      </c>
      <c r="O301" s="56">
        <f ca="1">COUNTIF($A$5:$A301,$O$5)</f>
        <v>10</v>
      </c>
      <c r="P301" s="56">
        <f ca="1">COUNTIF($A$5:$A301,$P$5)</f>
        <v>11</v>
      </c>
      <c r="Q301" s="56">
        <f ca="1">COUNTIF($A$5:$A301,$Q$5)</f>
        <v>15</v>
      </c>
      <c r="R301" s="56">
        <f ca="1">COUNTIF($A$5:$A301,$R$5)</f>
        <v>13</v>
      </c>
      <c r="S301" s="56">
        <f ca="1">COUNTIF($A$5:$A301,$S$5)</f>
        <v>8</v>
      </c>
      <c r="T301" s="56">
        <f ca="1">COUNTIF($A$5:$A301,$T$5)</f>
        <v>5</v>
      </c>
      <c r="U301" s="56">
        <f ca="1">COUNTIF($A$5:$A301,$U$5)</f>
        <v>9</v>
      </c>
      <c r="V301" s="56">
        <f ca="1">COUNTIF($A$5:$A301,$V$5)</f>
        <v>6</v>
      </c>
      <c r="W301" s="56">
        <f ca="1">COUNTIF($A$5:$A301,$W$5)</f>
        <v>10</v>
      </c>
      <c r="X301" s="56">
        <f ca="1">COUNTIF($A$5:$A301,$X$5)</f>
        <v>7</v>
      </c>
      <c r="Y301" s="56">
        <f ca="1">COUNTIF($A$5:$A301,$Y$5)</f>
        <v>6</v>
      </c>
      <c r="Z301" s="56">
        <f ca="1">COUNTIF($A$5:$A301,$Z$5)</f>
        <v>10</v>
      </c>
      <c r="AA301" s="56">
        <f ca="1">COUNTIF($A$5:$A301,$AA$5)</f>
        <v>7</v>
      </c>
      <c r="AB301" s="56">
        <f ca="1">COUNTIF($A$5:$A301,$AB$5)</f>
        <v>7</v>
      </c>
      <c r="AC301" s="56">
        <f ca="1">COUNTIF($A$5:$A301,$AC$5)</f>
        <v>4</v>
      </c>
      <c r="AD301" s="56">
        <f ca="1">COUNTIF($A$5:$A301,$AD$5)</f>
        <v>10</v>
      </c>
      <c r="AE301" s="56">
        <f ca="1">COUNTIF($A$5:$A301,$AE$5)</f>
        <v>15</v>
      </c>
      <c r="AF301" s="56">
        <f ca="1">COUNTIF($A$5:$A301,$AF$5)</f>
        <v>5</v>
      </c>
      <c r="AG301" s="56">
        <f ca="1">COUNTIF($A$5:$A301,$AG$5)</f>
        <v>3</v>
      </c>
      <c r="AH301" s="56">
        <f ca="1">COUNTIF($A$5:$A301,$AH$5)</f>
        <v>3</v>
      </c>
      <c r="AI301" s="56">
        <f ca="1">COUNTIF($A$5:$A301,$AI$5)</f>
        <v>8</v>
      </c>
      <c r="AJ301" s="56">
        <f ca="1">COUNTIF($A$5:$A301,$AJ$5)</f>
        <v>11</v>
      </c>
      <c r="AK301" s="56">
        <f ca="1">COUNTIF($A$5:$A301,$AK$5)</f>
        <v>6</v>
      </c>
      <c r="AL301" s="56">
        <f ca="1">COUNTIF($A$5:$A301,$AL$5)</f>
        <v>6</v>
      </c>
      <c r="AM301" s="56">
        <f ca="1">COUNTIF($A$5:$A301,$AM$5)</f>
        <v>8</v>
      </c>
      <c r="AN301" s="56">
        <f ca="1">COUNTIF($A$5:$A301,$AN$5)</f>
        <v>9</v>
      </c>
      <c r="AO301" s="56">
        <f ca="1">COUNTIF($A$5:$A301,$AO$5)</f>
        <v>12</v>
      </c>
      <c r="AP301" s="56">
        <f ca="1">COUNTIF($A$5:$A301,$AP$5)</f>
        <v>7</v>
      </c>
      <c r="AQ301" s="56">
        <f ca="1">COUNTIF($A$5:$A301,$AQ$5)</f>
        <v>10</v>
      </c>
      <c r="AR301" s="56">
        <f ca="1">COUNTIF($A$5:$A301,$AR$5)</f>
        <v>6</v>
      </c>
      <c r="AS301" s="101">
        <f t="shared" ca="1" si="786"/>
        <v>0</v>
      </c>
      <c r="AT301" s="58">
        <f t="shared" si="787"/>
        <v>297</v>
      </c>
      <c r="AU301" s="105">
        <f t="shared" si="788"/>
        <v>9</v>
      </c>
      <c r="AV301" s="105">
        <f t="shared" si="789"/>
        <v>192.45600000000002</v>
      </c>
      <c r="AW301" s="58">
        <f t="shared" ca="1" si="915"/>
        <v>29</v>
      </c>
      <c r="AX301" s="58">
        <f t="shared" ca="1" si="916"/>
        <v>5</v>
      </c>
      <c r="AY301" s="58">
        <f t="shared" ca="1" si="917"/>
        <v>24</v>
      </c>
      <c r="AZ301" s="58">
        <f t="shared" ca="1" si="918"/>
        <v>7</v>
      </c>
      <c r="BA301" s="58">
        <f t="shared" ca="1" si="919"/>
        <v>23</v>
      </c>
      <c r="BB301" s="58">
        <f t="shared" ca="1" si="920"/>
        <v>8</v>
      </c>
      <c r="BC301" s="58">
        <f t="shared" ca="1" si="921"/>
        <v>99</v>
      </c>
      <c r="BD301" s="58">
        <f t="shared" ca="1" si="922"/>
        <v>80</v>
      </c>
      <c r="BE301" s="58">
        <f t="shared" ca="1" si="923"/>
        <v>66</v>
      </c>
      <c r="BF301" s="58">
        <f t="shared" ca="1" si="924"/>
        <v>20</v>
      </c>
      <c r="BG301" s="58">
        <f t="shared" ca="1" si="925"/>
        <v>30</v>
      </c>
      <c r="BH301" s="58">
        <f t="shared" ca="1" si="926"/>
        <v>114</v>
      </c>
      <c r="BI301" s="58">
        <f t="shared" ca="1" si="927"/>
        <v>37</v>
      </c>
      <c r="BJ301" s="58">
        <f t="shared" ca="1" si="928"/>
        <v>25</v>
      </c>
      <c r="BK301" s="58">
        <f t="shared" ca="1" si="929"/>
        <v>56</v>
      </c>
      <c r="BL301" s="58">
        <f t="shared" ca="1" si="930"/>
        <v>28</v>
      </c>
      <c r="BM301" s="58">
        <f t="shared" ca="1" si="931"/>
        <v>39</v>
      </c>
      <c r="BN301" s="58">
        <f t="shared" ca="1" si="932"/>
        <v>0</v>
      </c>
      <c r="BO301" s="58">
        <f t="shared" ca="1" si="933"/>
        <v>13</v>
      </c>
      <c r="BP301" s="58">
        <f t="shared" ca="1" si="934"/>
        <v>15</v>
      </c>
      <c r="BQ301" s="58">
        <f t="shared" ca="1" si="935"/>
        <v>87</v>
      </c>
      <c r="BR301" s="58">
        <f t="shared" ca="1" si="936"/>
        <v>41</v>
      </c>
      <c r="BS301" s="58">
        <f t="shared" ca="1" si="937"/>
        <v>38</v>
      </c>
      <c r="BT301" s="58">
        <f t="shared" ca="1" si="938"/>
        <v>11</v>
      </c>
      <c r="BU301" s="58">
        <f t="shared" ca="1" si="939"/>
        <v>17</v>
      </c>
      <c r="BV301" s="58">
        <f t="shared" ca="1" si="940"/>
        <v>44</v>
      </c>
      <c r="BW301" s="58">
        <f t="shared" ca="1" si="941"/>
        <v>3</v>
      </c>
      <c r="BX301" s="58">
        <f t="shared" ca="1" si="942"/>
        <v>10</v>
      </c>
      <c r="BY301" s="58">
        <f t="shared" ca="1" si="943"/>
        <v>4</v>
      </c>
      <c r="BZ301" s="58">
        <f t="shared" ca="1" si="944"/>
        <v>1</v>
      </c>
      <c r="CA301" s="58">
        <f t="shared" ca="1" si="945"/>
        <v>6</v>
      </c>
      <c r="CB301" s="58">
        <f t="shared" ca="1" si="946"/>
        <v>19</v>
      </c>
      <c r="CC301" s="58">
        <f t="shared" ca="1" si="947"/>
        <v>2</v>
      </c>
      <c r="CD301" s="58">
        <f t="shared" ca="1" si="948"/>
        <v>72</v>
      </c>
      <c r="CE301" s="58">
        <f t="shared" ca="1" si="949"/>
        <v>14</v>
      </c>
      <c r="CF301" s="58">
        <f t="shared" ca="1" si="950"/>
        <v>40</v>
      </c>
      <c r="CG301" s="58">
        <f t="shared" ca="1" si="951"/>
        <v>95</v>
      </c>
      <c r="CH301" s="58" t="str">
        <f t="shared" ca="1" si="840"/>
        <v/>
      </c>
      <c r="CI301" s="58" t="str">
        <f t="shared" ca="1" si="841"/>
        <v/>
      </c>
      <c r="CJ301" s="58" t="str">
        <f t="shared" ca="1" si="842"/>
        <v/>
      </c>
      <c r="CK301" s="58" t="str">
        <f t="shared" ca="1" si="843"/>
        <v/>
      </c>
      <c r="CL301" s="58" t="str">
        <f t="shared" ca="1" si="844"/>
        <v/>
      </c>
      <c r="CM301" s="58" t="str">
        <f t="shared" ca="1" si="845"/>
        <v/>
      </c>
      <c r="CN301" s="58" t="str">
        <f t="shared" ca="1" si="846"/>
        <v/>
      </c>
      <c r="CO301" s="58" t="str">
        <f t="shared" ca="1" si="847"/>
        <v/>
      </c>
      <c r="CP301" s="58" t="str">
        <f t="shared" ca="1" si="848"/>
        <v/>
      </c>
      <c r="CQ301" s="58" t="str">
        <f t="shared" ca="1" si="849"/>
        <v/>
      </c>
      <c r="CR301" s="58" t="str">
        <f t="shared" ca="1" si="850"/>
        <v/>
      </c>
      <c r="CS301" s="58" t="str">
        <f t="shared" ca="1" si="851"/>
        <v/>
      </c>
      <c r="CT301" s="58" t="str">
        <f t="shared" ca="1" si="852"/>
        <v/>
      </c>
      <c r="CU301" s="58" t="str">
        <f t="shared" ca="1" si="853"/>
        <v/>
      </c>
      <c r="CV301" s="58" t="str">
        <f t="shared" ca="1" si="854"/>
        <v/>
      </c>
      <c r="CW301" s="58" t="str">
        <f t="shared" ca="1" si="855"/>
        <v/>
      </c>
      <c r="CX301" s="58" t="str">
        <f t="shared" ca="1" si="856"/>
        <v/>
      </c>
      <c r="CY301" s="58" t="str">
        <f t="shared" ca="1" si="857"/>
        <v/>
      </c>
      <c r="CZ301" s="58" t="str">
        <f t="shared" ca="1" si="858"/>
        <v/>
      </c>
      <c r="DA301" s="58" t="str">
        <f t="shared" ca="1" si="859"/>
        <v/>
      </c>
      <c r="DB301" s="58" t="str">
        <f t="shared" ca="1" si="860"/>
        <v/>
      </c>
      <c r="DC301" s="58" t="str">
        <f t="shared" ca="1" si="861"/>
        <v/>
      </c>
      <c r="DD301" s="58" t="str">
        <f t="shared" ca="1" si="862"/>
        <v/>
      </c>
      <c r="DE301" s="58" t="str">
        <f t="shared" ca="1" si="863"/>
        <v/>
      </c>
      <c r="DF301" s="58" t="str">
        <f t="shared" ca="1" si="864"/>
        <v/>
      </c>
      <c r="DG301" s="58" t="str">
        <f t="shared" ca="1" si="865"/>
        <v/>
      </c>
      <c r="DH301" s="58" t="str">
        <f t="shared" ca="1" si="866"/>
        <v/>
      </c>
      <c r="DI301" s="58" t="str">
        <f t="shared" ca="1" si="867"/>
        <v/>
      </c>
      <c r="DJ301" s="58" t="str">
        <f t="shared" ca="1" si="868"/>
        <v/>
      </c>
      <c r="DK301" s="58" t="str">
        <f t="shared" ca="1" si="869"/>
        <v/>
      </c>
      <c r="DL301" s="58" t="str">
        <f t="shared" ca="1" si="870"/>
        <v/>
      </c>
      <c r="DM301" s="58" t="str">
        <f t="shared" ca="1" si="871"/>
        <v/>
      </c>
      <c r="DN301" s="58" t="str">
        <f t="shared" ca="1" si="872"/>
        <v/>
      </c>
      <c r="DO301" s="58" t="str">
        <f t="shared" ca="1" si="873"/>
        <v/>
      </c>
      <c r="DP301" s="58" t="str">
        <f t="shared" ca="1" si="874"/>
        <v/>
      </c>
      <c r="DQ301" s="58" t="str">
        <f t="shared" ca="1" si="874"/>
        <v/>
      </c>
      <c r="DR301" s="58" t="str">
        <f t="shared" ca="1" si="875"/>
        <v/>
      </c>
      <c r="DS301" s="34">
        <f t="shared" ca="1" si="876"/>
        <v>0</v>
      </c>
      <c r="DT301" s="34">
        <f t="shared" ca="1" si="877"/>
        <v>0</v>
      </c>
      <c r="DU301" s="34">
        <f t="shared" ca="1" si="878"/>
        <v>0</v>
      </c>
      <c r="DV301" s="34">
        <f t="shared" ca="1" si="879"/>
        <v>0</v>
      </c>
      <c r="DW301" s="34">
        <f t="shared" ca="1" si="880"/>
        <v>0</v>
      </c>
      <c r="DX301" s="34">
        <f t="shared" ca="1" si="881"/>
        <v>0</v>
      </c>
      <c r="DY301" s="34">
        <f t="shared" ca="1" si="882"/>
        <v>0</v>
      </c>
      <c r="DZ301" s="34">
        <f t="shared" ca="1" si="883"/>
        <v>0</v>
      </c>
      <c r="EA301" s="34">
        <f t="shared" ca="1" si="884"/>
        <v>0</v>
      </c>
      <c r="EB301" s="34">
        <f t="shared" ca="1" si="885"/>
        <v>0</v>
      </c>
      <c r="EC301" s="34">
        <f t="shared" ca="1" si="886"/>
        <v>0</v>
      </c>
      <c r="ED301" s="34">
        <f t="shared" ca="1" si="887"/>
        <v>0</v>
      </c>
      <c r="EE301" s="34">
        <f t="shared" ca="1" si="888"/>
        <v>0</v>
      </c>
      <c r="EF301" s="34">
        <f t="shared" ca="1" si="889"/>
        <v>0</v>
      </c>
      <c r="EG301" s="34">
        <f t="shared" ca="1" si="890"/>
        <v>0</v>
      </c>
      <c r="EH301" s="34">
        <f t="shared" ca="1" si="891"/>
        <v>0</v>
      </c>
      <c r="EI301" s="34">
        <f t="shared" ca="1" si="892"/>
        <v>0</v>
      </c>
      <c r="EJ301" s="34">
        <f t="shared" ca="1" si="893"/>
        <v>0</v>
      </c>
      <c r="EK301" s="34">
        <f t="shared" ca="1" si="894"/>
        <v>0</v>
      </c>
      <c r="EL301" s="34">
        <f t="shared" ca="1" si="895"/>
        <v>0</v>
      </c>
      <c r="EM301" s="34">
        <f t="shared" ca="1" si="896"/>
        <v>0</v>
      </c>
      <c r="EN301" s="34">
        <f t="shared" ca="1" si="897"/>
        <v>0</v>
      </c>
      <c r="EO301" s="34">
        <f t="shared" ca="1" si="898"/>
        <v>0</v>
      </c>
      <c r="EP301" s="34">
        <f t="shared" ca="1" si="899"/>
        <v>0</v>
      </c>
      <c r="EQ301" s="34">
        <f t="shared" ca="1" si="900"/>
        <v>0</v>
      </c>
      <c r="ER301" s="34">
        <f t="shared" ca="1" si="901"/>
        <v>0</v>
      </c>
      <c r="ES301" s="34">
        <f t="shared" ca="1" si="902"/>
        <v>0</v>
      </c>
      <c r="ET301" s="34">
        <f t="shared" ca="1" si="903"/>
        <v>0</v>
      </c>
      <c r="EU301" s="34">
        <f t="shared" ca="1" si="904"/>
        <v>0</v>
      </c>
      <c r="EV301" s="34">
        <f t="shared" ca="1" si="905"/>
        <v>0</v>
      </c>
      <c r="EW301" s="34">
        <f t="shared" ca="1" si="906"/>
        <v>0</v>
      </c>
      <c r="EX301" s="34">
        <f t="shared" ca="1" si="907"/>
        <v>0</v>
      </c>
      <c r="EY301" s="34">
        <f t="shared" ca="1" si="908"/>
        <v>0</v>
      </c>
      <c r="EZ301" s="34">
        <f t="shared" ca="1" si="909"/>
        <v>0</v>
      </c>
      <c r="FA301" s="34">
        <f t="shared" ca="1" si="910"/>
        <v>0</v>
      </c>
      <c r="FB301" s="34">
        <f t="shared" ca="1" si="911"/>
        <v>0</v>
      </c>
      <c r="FC301" s="34">
        <f t="shared" ca="1" si="912"/>
        <v>0</v>
      </c>
      <c r="FD301" s="71"/>
      <c r="FE301" s="76"/>
      <c r="FF301" s="76"/>
      <c r="FG301" s="76"/>
      <c r="FH301" s="58"/>
      <c r="FI301" s="58"/>
      <c r="FJ301" s="58">
        <v>0</v>
      </c>
      <c r="FK301" s="58">
        <v>0</v>
      </c>
      <c r="FL301" s="34">
        <f t="shared" ca="1" si="741"/>
        <v>0</v>
      </c>
      <c r="FM301" s="34">
        <f t="shared" ca="1" si="742"/>
        <v>0</v>
      </c>
      <c r="FN301" s="34">
        <f t="shared" ca="1" si="743"/>
        <v>0</v>
      </c>
      <c r="FO301" s="34">
        <f t="shared" ca="1" si="744"/>
        <v>0</v>
      </c>
      <c r="FP301" s="34">
        <f t="shared" ca="1" si="745"/>
        <v>0</v>
      </c>
      <c r="FQ301" s="34">
        <f t="shared" ca="1" si="746"/>
        <v>0</v>
      </c>
      <c r="FR301" s="34">
        <f t="shared" ca="1" si="747"/>
        <v>0</v>
      </c>
      <c r="FS301" s="34">
        <f t="shared" ca="1" si="748"/>
        <v>0</v>
      </c>
      <c r="FT301" s="34">
        <f t="shared" ca="1" si="749"/>
        <v>0</v>
      </c>
      <c r="FU301" s="34">
        <f t="shared" ca="1" si="750"/>
        <v>0</v>
      </c>
      <c r="FV301" s="34">
        <f t="shared" ca="1" si="751"/>
        <v>0</v>
      </c>
      <c r="FW301" s="34">
        <f t="shared" ca="1" si="752"/>
        <v>0</v>
      </c>
      <c r="FX301" s="34">
        <f t="shared" ca="1" si="753"/>
        <v>0</v>
      </c>
      <c r="FY301" s="34">
        <f t="shared" ca="1" si="754"/>
        <v>0</v>
      </c>
      <c r="FZ301" s="34">
        <f t="shared" ca="1" si="755"/>
        <v>0</v>
      </c>
      <c r="GA301" s="34">
        <f t="shared" ca="1" si="756"/>
        <v>0</v>
      </c>
      <c r="GB301" s="34">
        <f t="shared" ca="1" si="757"/>
        <v>0</v>
      </c>
      <c r="GC301" s="34">
        <f t="shared" ca="1" si="758"/>
        <v>0</v>
      </c>
      <c r="GD301" s="34">
        <f t="shared" ca="1" si="759"/>
        <v>0</v>
      </c>
      <c r="GE301" s="34">
        <f t="shared" ca="1" si="760"/>
        <v>0</v>
      </c>
      <c r="GF301" s="34">
        <f t="shared" ca="1" si="761"/>
        <v>0</v>
      </c>
      <c r="GG301" s="34">
        <f t="shared" ca="1" si="762"/>
        <v>0</v>
      </c>
      <c r="GH301" s="34">
        <f t="shared" ca="1" si="763"/>
        <v>0</v>
      </c>
      <c r="GI301" s="34">
        <f t="shared" ca="1" si="764"/>
        <v>0</v>
      </c>
      <c r="GJ301" s="34">
        <f t="shared" ca="1" si="765"/>
        <v>0</v>
      </c>
      <c r="GK301" s="34">
        <f t="shared" ca="1" si="766"/>
        <v>0</v>
      </c>
      <c r="GL301" s="34">
        <f t="shared" ca="1" si="767"/>
        <v>0</v>
      </c>
      <c r="GM301" s="34">
        <f t="shared" ca="1" si="768"/>
        <v>0</v>
      </c>
      <c r="GN301" s="34">
        <f t="shared" ca="1" si="769"/>
        <v>0</v>
      </c>
      <c r="GO301" s="34">
        <f t="shared" ca="1" si="770"/>
        <v>0</v>
      </c>
      <c r="GP301" s="34">
        <f t="shared" ca="1" si="771"/>
        <v>0</v>
      </c>
      <c r="GQ301" s="34">
        <f t="shared" ca="1" si="772"/>
        <v>0</v>
      </c>
      <c r="GR301" s="34">
        <f t="shared" ca="1" si="773"/>
        <v>0</v>
      </c>
      <c r="GS301" s="34">
        <f t="shared" ca="1" si="774"/>
        <v>0</v>
      </c>
      <c r="GT301" s="34">
        <f t="shared" ca="1" si="775"/>
        <v>0</v>
      </c>
      <c r="GU301" s="34">
        <f t="shared" ca="1" si="776"/>
        <v>0</v>
      </c>
      <c r="GV301" s="34">
        <f t="shared" ca="1" si="777"/>
        <v>0</v>
      </c>
      <c r="GW301" s="49" t="str">
        <f t="shared" ca="1" si="790"/>
        <v>L</v>
      </c>
      <c r="GX301" s="49"/>
      <c r="GY301" s="49"/>
      <c r="GZ301" s="49"/>
      <c r="HA301" s="49"/>
      <c r="HB301" s="49" t="str">
        <f t="shared" ca="1" si="791"/>
        <v>E</v>
      </c>
      <c r="HC301" s="49"/>
      <c r="HD301" s="49"/>
      <c r="HE301" s="49"/>
      <c r="HF301" s="49"/>
      <c r="HG301" s="49" t="str">
        <f t="shared" ca="1" si="792"/>
        <v>R</v>
      </c>
      <c r="HH301" s="49"/>
      <c r="HI301" s="49"/>
      <c r="HJ301" s="49"/>
      <c r="HK301" s="49"/>
      <c r="HL301" s="65"/>
      <c r="HM301" s="50"/>
      <c r="HN301" s="50"/>
      <c r="HO301" s="66"/>
      <c r="HP301" s="66"/>
      <c r="HQ301" s="33"/>
      <c r="HR301" s="66"/>
      <c r="HS301" s="66"/>
      <c r="HT301" s="67"/>
      <c r="HU301" s="65"/>
      <c r="HV301" s="50"/>
      <c r="HW301" s="50"/>
      <c r="HX301" s="66"/>
      <c r="HY301" s="66"/>
      <c r="HZ301" s="33"/>
      <c r="IA301" s="66"/>
      <c r="IB301" s="66"/>
      <c r="IC301" s="67"/>
      <c r="ID301" s="65"/>
      <c r="IE301" s="50"/>
      <c r="IF301" s="50"/>
      <c r="IG301" s="66"/>
      <c r="IH301" s="66"/>
      <c r="II301" s="33">
        <f t="shared" ca="1" si="778"/>
        <v>0</v>
      </c>
      <c r="IJ301" s="66" t="str">
        <f t="shared" ca="1" si="779"/>
        <v/>
      </c>
      <c r="IK301" s="66" t="str">
        <f t="shared" ca="1" si="780"/>
        <v/>
      </c>
      <c r="IL301" s="67">
        <f t="shared" ca="1" si="793"/>
        <v>1</v>
      </c>
      <c r="IM301" s="34"/>
      <c r="IN301" s="34"/>
      <c r="IO301" s="37">
        <f t="shared" ca="1" si="794"/>
        <v>0</v>
      </c>
      <c r="IP301" s="22">
        <f t="shared" ca="1" si="781"/>
        <v>-11</v>
      </c>
      <c r="IQ301" s="78">
        <f t="shared" ca="1" si="913"/>
        <v>0</v>
      </c>
      <c r="IR301" s="156">
        <f t="shared" ca="1" si="914"/>
        <v>0</v>
      </c>
      <c r="IS301" s="78">
        <f t="shared" ca="1" si="795"/>
        <v>0</v>
      </c>
      <c r="IT301" s="58"/>
      <c r="IU301" s="58"/>
      <c r="IV301" s="58"/>
      <c r="IW301" s="58"/>
      <c r="IX301" s="58"/>
      <c r="IY301" s="58"/>
      <c r="IZ301" s="58"/>
      <c r="JA301" s="58"/>
      <c r="JB301" s="58"/>
      <c r="JC301" s="58"/>
      <c r="JD301" s="58"/>
      <c r="JE301" s="58"/>
      <c r="JF301" s="58"/>
      <c r="JG301" s="58"/>
      <c r="JH301" s="58"/>
      <c r="JI301" s="58"/>
      <c r="JJ301" s="58"/>
      <c r="JK301" s="58"/>
      <c r="JL301" s="58"/>
      <c r="JM301" s="58"/>
      <c r="JN301" s="58"/>
      <c r="JO301" s="58"/>
      <c r="JP301" s="58"/>
      <c r="JQ301" s="58"/>
      <c r="JR301" s="58"/>
      <c r="JS301" s="58"/>
      <c r="JT301" s="58"/>
      <c r="JU301" s="58"/>
      <c r="JV301" s="58"/>
      <c r="JW301" s="58"/>
      <c r="JX301" s="58"/>
      <c r="JY301" s="58"/>
      <c r="JZ301" s="58"/>
      <c r="KA301" s="58"/>
      <c r="KB301" s="58"/>
      <c r="KC301" s="58"/>
      <c r="KD301" s="58"/>
      <c r="KE301" s="58"/>
      <c r="KF301" s="58"/>
      <c r="KG301" s="58"/>
      <c r="KH301" s="58"/>
      <c r="KI301" s="58"/>
      <c r="KJ301" s="58"/>
      <c r="KK301" s="58"/>
      <c r="KL301" s="58"/>
      <c r="KM301" s="58"/>
      <c r="KN301" s="58"/>
      <c r="KO301" s="58"/>
      <c r="KP301" s="58"/>
      <c r="KQ301" s="58"/>
      <c r="KR301" s="58"/>
      <c r="KS301" s="58"/>
      <c r="KT301" s="58"/>
      <c r="KU301" s="58"/>
      <c r="KV301" s="58"/>
      <c r="KW301" s="58"/>
      <c r="KX301" s="58"/>
      <c r="KY301" s="58"/>
      <c r="KZ301" s="58"/>
      <c r="LA301" s="58"/>
      <c r="LB301" s="58"/>
      <c r="LC301" s="58"/>
      <c r="LD301" s="58"/>
      <c r="LE301" s="58"/>
      <c r="LF301" s="58"/>
      <c r="LG301" s="58"/>
      <c r="LH301" s="58"/>
      <c r="LI301" s="58"/>
      <c r="LJ301" s="58"/>
      <c r="LK301" s="58"/>
      <c r="LL301" s="58"/>
      <c r="LM301" s="58"/>
      <c r="LN301" s="58"/>
      <c r="LO301" s="58"/>
      <c r="LP301" s="90" t="str">
        <f t="shared" si="796"/>
        <v/>
      </c>
      <c r="LQ301" s="90" t="str">
        <f t="shared" si="797"/>
        <v/>
      </c>
      <c r="LR301" s="90" t="str">
        <f t="shared" si="798"/>
        <v/>
      </c>
      <c r="LS301" s="90" t="str">
        <f t="shared" si="799"/>
        <v/>
      </c>
      <c r="LT301" s="90" t="str">
        <f t="shared" si="800"/>
        <v/>
      </c>
      <c r="LU301" s="90" t="str">
        <f t="shared" si="801"/>
        <v/>
      </c>
      <c r="LV301" s="91" t="str">
        <f t="shared" si="955"/>
        <v/>
      </c>
      <c r="LW301" s="91" t="str">
        <f t="shared" si="956"/>
        <v/>
      </c>
      <c r="LX301" s="91" t="str">
        <f t="shared" si="957"/>
        <v/>
      </c>
      <c r="LY301" s="91" t="str">
        <f t="shared" si="952"/>
        <v/>
      </c>
      <c r="LZ301" s="91" t="str">
        <f t="shared" si="953"/>
        <v/>
      </c>
      <c r="MA301" s="91" t="str">
        <f t="shared" si="954"/>
        <v/>
      </c>
      <c r="MC301" s="52"/>
      <c r="MO301" s="15">
        <f t="shared" ca="1" si="740"/>
        <v>29</v>
      </c>
      <c r="MR301" s="15"/>
    </row>
    <row r="302" spans="1:356">
      <c r="A302" s="15">
        <f t="shared" ca="1" si="738"/>
        <v>29</v>
      </c>
      <c r="B302" s="33" t="str">
        <f t="shared" ca="1" si="739"/>
        <v>DB</v>
      </c>
      <c r="C302" s="10" t="str">
        <f t="shared" ca="1" si="782"/>
        <v/>
      </c>
      <c r="D302" s="50">
        <f t="shared" ca="1" si="783"/>
        <v>0</v>
      </c>
      <c r="E302" s="10" t="str">
        <f t="shared" si="784"/>
        <v/>
      </c>
      <c r="F302" s="111">
        <f t="shared" si="785"/>
        <v>298</v>
      </c>
      <c r="G302" s="59">
        <f t="shared" ca="1" si="802"/>
        <v>1</v>
      </c>
      <c r="H302" s="56">
        <f ca="1">COUNTIF($A$5:A302,$H$5)</f>
        <v>9</v>
      </c>
      <c r="I302" s="56">
        <f ca="1">COUNTIF($A$5:$A302,$I$5)</f>
        <v>8</v>
      </c>
      <c r="J302" s="56">
        <f ca="1">COUNTIF($A$5:$A302,$J$5)</f>
        <v>4</v>
      </c>
      <c r="K302" s="56">
        <f ca="1">COUNTIF($A$5:$A302,$K$5)</f>
        <v>11</v>
      </c>
      <c r="L302" s="56">
        <f ca="1">COUNTIF($A$5:$A302,$L$5)</f>
        <v>8</v>
      </c>
      <c r="M302" s="56">
        <f ca="1">COUNTIF($A$5:$A302,$M$5)</f>
        <v>7</v>
      </c>
      <c r="N302" s="56">
        <f ca="1">COUNTIF($A$5:$A302,$N$5)</f>
        <v>3</v>
      </c>
      <c r="O302" s="56">
        <f ca="1">COUNTIF($A$5:$A302,$O$5)</f>
        <v>10</v>
      </c>
      <c r="P302" s="56">
        <f ca="1">COUNTIF($A$5:$A302,$P$5)</f>
        <v>11</v>
      </c>
      <c r="Q302" s="56">
        <f ca="1">COUNTIF($A$5:$A302,$Q$5)</f>
        <v>15</v>
      </c>
      <c r="R302" s="56">
        <f ca="1">COUNTIF($A$5:$A302,$R$5)</f>
        <v>13</v>
      </c>
      <c r="S302" s="56">
        <f ca="1">COUNTIF($A$5:$A302,$S$5)</f>
        <v>8</v>
      </c>
      <c r="T302" s="56">
        <f ca="1">COUNTIF($A$5:$A302,$T$5)</f>
        <v>5</v>
      </c>
      <c r="U302" s="56">
        <f ca="1">COUNTIF($A$5:$A302,$U$5)</f>
        <v>9</v>
      </c>
      <c r="V302" s="56">
        <f ca="1">COUNTIF($A$5:$A302,$V$5)</f>
        <v>6</v>
      </c>
      <c r="W302" s="56">
        <f ca="1">COUNTIF($A$5:$A302,$W$5)</f>
        <v>10</v>
      </c>
      <c r="X302" s="56">
        <f ca="1">COUNTIF($A$5:$A302,$X$5)</f>
        <v>7</v>
      </c>
      <c r="Y302" s="56">
        <f ca="1">COUNTIF($A$5:$A302,$Y$5)</f>
        <v>6</v>
      </c>
      <c r="Z302" s="56">
        <f ca="1">COUNTIF($A$5:$A302,$Z$5)</f>
        <v>10</v>
      </c>
      <c r="AA302" s="56">
        <f ca="1">COUNTIF($A$5:$A302,$AA$5)</f>
        <v>7</v>
      </c>
      <c r="AB302" s="56">
        <f ca="1">COUNTIF($A$5:$A302,$AB$5)</f>
        <v>7</v>
      </c>
      <c r="AC302" s="56">
        <f ca="1">COUNTIF($A$5:$A302,$AC$5)</f>
        <v>4</v>
      </c>
      <c r="AD302" s="56">
        <f ca="1">COUNTIF($A$5:$A302,$AD$5)</f>
        <v>10</v>
      </c>
      <c r="AE302" s="56">
        <f ca="1">COUNTIF($A$5:$A302,$AE$5)</f>
        <v>15</v>
      </c>
      <c r="AF302" s="56">
        <f ca="1">COUNTIF($A$5:$A302,$AF$5)</f>
        <v>5</v>
      </c>
      <c r="AG302" s="56">
        <f ca="1">COUNTIF($A$5:$A302,$AG$5)</f>
        <v>3</v>
      </c>
      <c r="AH302" s="56">
        <f ca="1">COUNTIF($A$5:$A302,$AH$5)</f>
        <v>3</v>
      </c>
      <c r="AI302" s="56">
        <f ca="1">COUNTIF($A$5:$A302,$AI$5)</f>
        <v>8</v>
      </c>
      <c r="AJ302" s="56">
        <f ca="1">COUNTIF($A$5:$A302,$AJ$5)</f>
        <v>12</v>
      </c>
      <c r="AK302" s="56">
        <f ca="1">COUNTIF($A$5:$A302,$AK$5)</f>
        <v>6</v>
      </c>
      <c r="AL302" s="56">
        <f ca="1">COUNTIF($A$5:$A302,$AL$5)</f>
        <v>6</v>
      </c>
      <c r="AM302" s="56">
        <f ca="1">COUNTIF($A$5:$A302,$AM$5)</f>
        <v>8</v>
      </c>
      <c r="AN302" s="56">
        <f ca="1">COUNTIF($A$5:$A302,$AN$5)</f>
        <v>9</v>
      </c>
      <c r="AO302" s="56">
        <f ca="1">COUNTIF($A$5:$A302,$AO$5)</f>
        <v>12</v>
      </c>
      <c r="AP302" s="56">
        <f ca="1">COUNTIF($A$5:$A302,$AP$5)</f>
        <v>7</v>
      </c>
      <c r="AQ302" s="56">
        <f ca="1">COUNTIF($A$5:$A302,$AQ$5)</f>
        <v>10</v>
      </c>
      <c r="AR302" s="56">
        <f ca="1">COUNTIF($A$5:$A302,$AR$5)</f>
        <v>6</v>
      </c>
      <c r="AS302" s="101">
        <f t="shared" ca="1" si="786"/>
        <v>0</v>
      </c>
      <c r="AT302" s="58">
        <f t="shared" si="787"/>
        <v>298</v>
      </c>
      <c r="AU302" s="105">
        <f t="shared" si="788"/>
        <v>9</v>
      </c>
      <c r="AV302" s="105">
        <f t="shared" si="789"/>
        <v>193.10400000000001</v>
      </c>
      <c r="AW302" s="58">
        <f t="shared" ca="1" si="915"/>
        <v>30</v>
      </c>
      <c r="AX302" s="58">
        <f t="shared" ca="1" si="916"/>
        <v>6</v>
      </c>
      <c r="AY302" s="58">
        <f t="shared" ca="1" si="917"/>
        <v>25</v>
      </c>
      <c r="AZ302" s="58">
        <f t="shared" ca="1" si="918"/>
        <v>8</v>
      </c>
      <c r="BA302" s="58">
        <f t="shared" ca="1" si="919"/>
        <v>24</v>
      </c>
      <c r="BB302" s="58">
        <f t="shared" ca="1" si="920"/>
        <v>9</v>
      </c>
      <c r="BC302" s="58">
        <f t="shared" ca="1" si="921"/>
        <v>100</v>
      </c>
      <c r="BD302" s="58">
        <f t="shared" ca="1" si="922"/>
        <v>81</v>
      </c>
      <c r="BE302" s="58">
        <f t="shared" ca="1" si="923"/>
        <v>67</v>
      </c>
      <c r="BF302" s="58">
        <f t="shared" ca="1" si="924"/>
        <v>21</v>
      </c>
      <c r="BG302" s="58">
        <f t="shared" ca="1" si="925"/>
        <v>31</v>
      </c>
      <c r="BH302" s="58">
        <f t="shared" ca="1" si="926"/>
        <v>115</v>
      </c>
      <c r="BI302" s="58">
        <f t="shared" ca="1" si="927"/>
        <v>38</v>
      </c>
      <c r="BJ302" s="58">
        <f t="shared" ca="1" si="928"/>
        <v>26</v>
      </c>
      <c r="BK302" s="58">
        <f t="shared" ca="1" si="929"/>
        <v>57</v>
      </c>
      <c r="BL302" s="58">
        <f t="shared" ca="1" si="930"/>
        <v>29</v>
      </c>
      <c r="BM302" s="58">
        <f t="shared" ca="1" si="931"/>
        <v>40</v>
      </c>
      <c r="BN302" s="58">
        <f t="shared" ca="1" si="932"/>
        <v>1</v>
      </c>
      <c r="BO302" s="58">
        <f t="shared" ca="1" si="933"/>
        <v>14</v>
      </c>
      <c r="BP302" s="58">
        <f t="shared" ca="1" si="934"/>
        <v>16</v>
      </c>
      <c r="BQ302" s="58">
        <f t="shared" ca="1" si="935"/>
        <v>88</v>
      </c>
      <c r="BR302" s="58">
        <f t="shared" ca="1" si="936"/>
        <v>42</v>
      </c>
      <c r="BS302" s="58">
        <f t="shared" ca="1" si="937"/>
        <v>39</v>
      </c>
      <c r="BT302" s="58">
        <f t="shared" ca="1" si="938"/>
        <v>12</v>
      </c>
      <c r="BU302" s="58">
        <f t="shared" ca="1" si="939"/>
        <v>18</v>
      </c>
      <c r="BV302" s="58">
        <f t="shared" ca="1" si="940"/>
        <v>45</v>
      </c>
      <c r="BW302" s="58">
        <f t="shared" ca="1" si="941"/>
        <v>4</v>
      </c>
      <c r="BX302" s="58">
        <f t="shared" ca="1" si="942"/>
        <v>11</v>
      </c>
      <c r="BY302" s="58">
        <f t="shared" ca="1" si="943"/>
        <v>0</v>
      </c>
      <c r="BZ302" s="58">
        <f t="shared" ca="1" si="944"/>
        <v>2</v>
      </c>
      <c r="CA302" s="58">
        <f t="shared" ca="1" si="945"/>
        <v>7</v>
      </c>
      <c r="CB302" s="58">
        <f t="shared" ca="1" si="946"/>
        <v>20</v>
      </c>
      <c r="CC302" s="58">
        <f t="shared" ca="1" si="947"/>
        <v>3</v>
      </c>
      <c r="CD302" s="58">
        <f t="shared" ca="1" si="948"/>
        <v>73</v>
      </c>
      <c r="CE302" s="58">
        <f t="shared" ca="1" si="949"/>
        <v>15</v>
      </c>
      <c r="CF302" s="58">
        <f t="shared" ca="1" si="950"/>
        <v>41</v>
      </c>
      <c r="CG302" s="58">
        <f t="shared" ca="1" si="951"/>
        <v>96</v>
      </c>
      <c r="CH302" s="58" t="str">
        <f t="shared" ca="1" si="840"/>
        <v/>
      </c>
      <c r="CI302" s="58" t="str">
        <f t="shared" ca="1" si="841"/>
        <v/>
      </c>
      <c r="CJ302" s="58" t="str">
        <f t="shared" ca="1" si="842"/>
        <v/>
      </c>
      <c r="CK302" s="58" t="str">
        <f t="shared" ca="1" si="843"/>
        <v/>
      </c>
      <c r="CL302" s="58" t="str">
        <f t="shared" ca="1" si="844"/>
        <v/>
      </c>
      <c r="CM302" s="58" t="str">
        <f t="shared" ca="1" si="845"/>
        <v/>
      </c>
      <c r="CN302" s="58" t="str">
        <f t="shared" ca="1" si="846"/>
        <v/>
      </c>
      <c r="CO302" s="58" t="str">
        <f t="shared" ca="1" si="847"/>
        <v/>
      </c>
      <c r="CP302" s="58" t="str">
        <f t="shared" ca="1" si="848"/>
        <v/>
      </c>
      <c r="CQ302" s="58" t="str">
        <f t="shared" ca="1" si="849"/>
        <v/>
      </c>
      <c r="CR302" s="58" t="str">
        <f t="shared" ca="1" si="850"/>
        <v/>
      </c>
      <c r="CS302" s="58" t="str">
        <f t="shared" ca="1" si="851"/>
        <v/>
      </c>
      <c r="CT302" s="58" t="str">
        <f t="shared" ca="1" si="852"/>
        <v/>
      </c>
      <c r="CU302" s="58" t="str">
        <f t="shared" ca="1" si="853"/>
        <v/>
      </c>
      <c r="CV302" s="58" t="str">
        <f t="shared" ca="1" si="854"/>
        <v/>
      </c>
      <c r="CW302" s="58" t="str">
        <f t="shared" ca="1" si="855"/>
        <v/>
      </c>
      <c r="CX302" s="58" t="str">
        <f t="shared" ca="1" si="856"/>
        <v/>
      </c>
      <c r="CY302" s="58" t="str">
        <f t="shared" ca="1" si="857"/>
        <v/>
      </c>
      <c r="CZ302" s="58" t="str">
        <f t="shared" ca="1" si="858"/>
        <v/>
      </c>
      <c r="DA302" s="58" t="str">
        <f t="shared" ca="1" si="859"/>
        <v/>
      </c>
      <c r="DB302" s="58" t="str">
        <f t="shared" ca="1" si="860"/>
        <v/>
      </c>
      <c r="DC302" s="58" t="str">
        <f t="shared" ca="1" si="861"/>
        <v/>
      </c>
      <c r="DD302" s="58" t="str">
        <f t="shared" ca="1" si="862"/>
        <v/>
      </c>
      <c r="DE302" s="58" t="str">
        <f t="shared" ca="1" si="863"/>
        <v/>
      </c>
      <c r="DF302" s="58" t="str">
        <f t="shared" ca="1" si="864"/>
        <v/>
      </c>
      <c r="DG302" s="58" t="str">
        <f t="shared" ca="1" si="865"/>
        <v/>
      </c>
      <c r="DH302" s="58" t="str">
        <f t="shared" ca="1" si="866"/>
        <v/>
      </c>
      <c r="DI302" s="58" t="str">
        <f t="shared" ca="1" si="867"/>
        <v/>
      </c>
      <c r="DJ302" s="58" t="str">
        <f t="shared" ca="1" si="868"/>
        <v/>
      </c>
      <c r="DK302" s="58" t="str">
        <f t="shared" ca="1" si="869"/>
        <v/>
      </c>
      <c r="DL302" s="58" t="str">
        <f t="shared" ca="1" si="870"/>
        <v/>
      </c>
      <c r="DM302" s="58" t="str">
        <f t="shared" ca="1" si="871"/>
        <v/>
      </c>
      <c r="DN302" s="58" t="str">
        <f t="shared" ca="1" si="872"/>
        <v/>
      </c>
      <c r="DO302" s="58" t="str">
        <f t="shared" ca="1" si="873"/>
        <v/>
      </c>
      <c r="DP302" s="58" t="str">
        <f t="shared" ca="1" si="874"/>
        <v/>
      </c>
      <c r="DQ302" s="58" t="str">
        <f t="shared" ca="1" si="874"/>
        <v/>
      </c>
      <c r="DR302" s="58" t="str">
        <f t="shared" ca="1" si="875"/>
        <v/>
      </c>
      <c r="DS302" s="34">
        <f t="shared" ca="1" si="876"/>
        <v>0</v>
      </c>
      <c r="DT302" s="34">
        <f t="shared" ca="1" si="877"/>
        <v>0</v>
      </c>
      <c r="DU302" s="34">
        <f t="shared" ca="1" si="878"/>
        <v>0</v>
      </c>
      <c r="DV302" s="34">
        <f t="shared" ca="1" si="879"/>
        <v>0</v>
      </c>
      <c r="DW302" s="34">
        <f t="shared" ca="1" si="880"/>
        <v>0</v>
      </c>
      <c r="DX302" s="34">
        <f t="shared" ca="1" si="881"/>
        <v>0</v>
      </c>
      <c r="DY302" s="34">
        <f t="shared" ca="1" si="882"/>
        <v>0</v>
      </c>
      <c r="DZ302" s="34">
        <f t="shared" ca="1" si="883"/>
        <v>0</v>
      </c>
      <c r="EA302" s="34">
        <f t="shared" ca="1" si="884"/>
        <v>0</v>
      </c>
      <c r="EB302" s="34">
        <f t="shared" ca="1" si="885"/>
        <v>0</v>
      </c>
      <c r="EC302" s="34">
        <f t="shared" ca="1" si="886"/>
        <v>0</v>
      </c>
      <c r="ED302" s="34">
        <f t="shared" ca="1" si="887"/>
        <v>0</v>
      </c>
      <c r="EE302" s="34">
        <f t="shared" ca="1" si="888"/>
        <v>0</v>
      </c>
      <c r="EF302" s="34">
        <f t="shared" ca="1" si="889"/>
        <v>0</v>
      </c>
      <c r="EG302" s="34">
        <f t="shared" ca="1" si="890"/>
        <v>0</v>
      </c>
      <c r="EH302" s="34">
        <f t="shared" ca="1" si="891"/>
        <v>0</v>
      </c>
      <c r="EI302" s="34">
        <f t="shared" ca="1" si="892"/>
        <v>0</v>
      </c>
      <c r="EJ302" s="34">
        <f t="shared" ca="1" si="893"/>
        <v>0</v>
      </c>
      <c r="EK302" s="34">
        <f t="shared" ca="1" si="894"/>
        <v>0</v>
      </c>
      <c r="EL302" s="34">
        <f t="shared" ca="1" si="895"/>
        <v>0</v>
      </c>
      <c r="EM302" s="34">
        <f t="shared" ca="1" si="896"/>
        <v>0</v>
      </c>
      <c r="EN302" s="34">
        <f t="shared" ca="1" si="897"/>
        <v>0</v>
      </c>
      <c r="EO302" s="34">
        <f t="shared" ca="1" si="898"/>
        <v>0</v>
      </c>
      <c r="EP302" s="34">
        <f t="shared" ca="1" si="899"/>
        <v>0</v>
      </c>
      <c r="EQ302" s="34">
        <f t="shared" ca="1" si="900"/>
        <v>0</v>
      </c>
      <c r="ER302" s="34">
        <f t="shared" ca="1" si="901"/>
        <v>0</v>
      </c>
      <c r="ES302" s="34">
        <f t="shared" ca="1" si="902"/>
        <v>0</v>
      </c>
      <c r="ET302" s="34">
        <f t="shared" ca="1" si="903"/>
        <v>0</v>
      </c>
      <c r="EU302" s="34">
        <f t="shared" ca="1" si="904"/>
        <v>0</v>
      </c>
      <c r="EV302" s="34">
        <f t="shared" ca="1" si="905"/>
        <v>0</v>
      </c>
      <c r="EW302" s="34">
        <f t="shared" ca="1" si="906"/>
        <v>0</v>
      </c>
      <c r="EX302" s="34">
        <f t="shared" ca="1" si="907"/>
        <v>0</v>
      </c>
      <c r="EY302" s="34">
        <f t="shared" ca="1" si="908"/>
        <v>0</v>
      </c>
      <c r="EZ302" s="34">
        <f t="shared" ca="1" si="909"/>
        <v>0</v>
      </c>
      <c r="FA302" s="34">
        <f t="shared" ca="1" si="910"/>
        <v>0</v>
      </c>
      <c r="FB302" s="34">
        <f t="shared" ca="1" si="911"/>
        <v>0</v>
      </c>
      <c r="FC302" s="34">
        <f t="shared" ca="1" si="912"/>
        <v>0</v>
      </c>
      <c r="FD302" s="71"/>
      <c r="FE302" s="76"/>
      <c r="FF302" s="76"/>
      <c r="FG302" s="76"/>
      <c r="FH302" s="58"/>
      <c r="FI302" s="58"/>
      <c r="FJ302" s="58">
        <v>0</v>
      </c>
      <c r="FK302" s="58">
        <v>0</v>
      </c>
      <c r="FL302" s="34">
        <f t="shared" ca="1" si="741"/>
        <v>0</v>
      </c>
      <c r="FM302" s="34">
        <f t="shared" ca="1" si="742"/>
        <v>0</v>
      </c>
      <c r="FN302" s="34">
        <f t="shared" ca="1" si="743"/>
        <v>0</v>
      </c>
      <c r="FO302" s="34">
        <f t="shared" ca="1" si="744"/>
        <v>0</v>
      </c>
      <c r="FP302" s="34">
        <f t="shared" ca="1" si="745"/>
        <v>0</v>
      </c>
      <c r="FQ302" s="34">
        <f t="shared" ca="1" si="746"/>
        <v>0</v>
      </c>
      <c r="FR302" s="34">
        <f t="shared" ca="1" si="747"/>
        <v>0</v>
      </c>
      <c r="FS302" s="34">
        <f t="shared" ca="1" si="748"/>
        <v>0</v>
      </c>
      <c r="FT302" s="34">
        <f t="shared" ca="1" si="749"/>
        <v>0</v>
      </c>
      <c r="FU302" s="34">
        <f t="shared" ca="1" si="750"/>
        <v>0</v>
      </c>
      <c r="FV302" s="34">
        <f t="shared" ca="1" si="751"/>
        <v>0</v>
      </c>
      <c r="FW302" s="34">
        <f t="shared" ca="1" si="752"/>
        <v>0</v>
      </c>
      <c r="FX302" s="34">
        <f t="shared" ca="1" si="753"/>
        <v>0</v>
      </c>
      <c r="FY302" s="34">
        <f t="shared" ca="1" si="754"/>
        <v>0</v>
      </c>
      <c r="FZ302" s="34">
        <f t="shared" ca="1" si="755"/>
        <v>0</v>
      </c>
      <c r="GA302" s="34">
        <f t="shared" ca="1" si="756"/>
        <v>0</v>
      </c>
      <c r="GB302" s="34">
        <f t="shared" ca="1" si="757"/>
        <v>0</v>
      </c>
      <c r="GC302" s="34">
        <f t="shared" ca="1" si="758"/>
        <v>0</v>
      </c>
      <c r="GD302" s="34">
        <f t="shared" ca="1" si="759"/>
        <v>0</v>
      </c>
      <c r="GE302" s="34">
        <f t="shared" ca="1" si="760"/>
        <v>0</v>
      </c>
      <c r="GF302" s="34">
        <f t="shared" ca="1" si="761"/>
        <v>0</v>
      </c>
      <c r="GG302" s="34">
        <f t="shared" ca="1" si="762"/>
        <v>0</v>
      </c>
      <c r="GH302" s="34">
        <f t="shared" ca="1" si="763"/>
        <v>0</v>
      </c>
      <c r="GI302" s="34">
        <f t="shared" ca="1" si="764"/>
        <v>0</v>
      </c>
      <c r="GJ302" s="34">
        <f t="shared" ca="1" si="765"/>
        <v>0</v>
      </c>
      <c r="GK302" s="34">
        <f t="shared" ca="1" si="766"/>
        <v>0</v>
      </c>
      <c r="GL302" s="34">
        <f t="shared" ca="1" si="767"/>
        <v>0</v>
      </c>
      <c r="GM302" s="34">
        <f t="shared" ca="1" si="768"/>
        <v>0</v>
      </c>
      <c r="GN302" s="34">
        <f t="shared" ca="1" si="769"/>
        <v>0</v>
      </c>
      <c r="GO302" s="34">
        <f t="shared" ca="1" si="770"/>
        <v>0</v>
      </c>
      <c r="GP302" s="34">
        <f t="shared" ca="1" si="771"/>
        <v>0</v>
      </c>
      <c r="GQ302" s="34">
        <f t="shared" ca="1" si="772"/>
        <v>0</v>
      </c>
      <c r="GR302" s="34">
        <f t="shared" ca="1" si="773"/>
        <v>0</v>
      </c>
      <c r="GS302" s="34">
        <f t="shared" ca="1" si="774"/>
        <v>0</v>
      </c>
      <c r="GT302" s="34">
        <f t="shared" ca="1" si="775"/>
        <v>0</v>
      </c>
      <c r="GU302" s="34">
        <f t="shared" ca="1" si="776"/>
        <v>0</v>
      </c>
      <c r="GV302" s="34">
        <f t="shared" ca="1" si="777"/>
        <v>0</v>
      </c>
      <c r="GW302" s="49" t="str">
        <f t="shared" ca="1" si="790"/>
        <v>H</v>
      </c>
      <c r="GX302" s="49"/>
      <c r="GY302" s="49"/>
      <c r="GZ302" s="49"/>
      <c r="HA302" s="49"/>
      <c r="HB302" s="49" t="str">
        <f t="shared" ca="1" si="791"/>
        <v>O</v>
      </c>
      <c r="HC302" s="49"/>
      <c r="HD302" s="49"/>
      <c r="HE302" s="49"/>
      <c r="HF302" s="49"/>
      <c r="HG302" s="49" t="str">
        <f t="shared" ca="1" si="792"/>
        <v>B</v>
      </c>
      <c r="HH302" s="49"/>
      <c r="HI302" s="49"/>
      <c r="HJ302" s="49"/>
      <c r="HK302" s="49"/>
      <c r="HL302" s="65"/>
      <c r="HM302" s="50"/>
      <c r="HN302" s="50"/>
      <c r="HO302" s="66"/>
      <c r="HP302" s="66"/>
      <c r="HQ302" s="33"/>
      <c r="HR302" s="66"/>
      <c r="HS302" s="66"/>
      <c r="HT302" s="67"/>
      <c r="HU302" s="65"/>
      <c r="HV302" s="50"/>
      <c r="HW302" s="50"/>
      <c r="HX302" s="66"/>
      <c r="HY302" s="66"/>
      <c r="HZ302" s="33"/>
      <c r="IA302" s="66"/>
      <c r="IB302" s="66"/>
      <c r="IC302" s="67"/>
      <c r="ID302" s="65"/>
      <c r="IE302" s="50"/>
      <c r="IF302" s="50"/>
      <c r="IG302" s="66"/>
      <c r="IH302" s="66"/>
      <c r="II302" s="33">
        <f t="shared" ca="1" si="778"/>
        <v>0</v>
      </c>
      <c r="IJ302" s="66" t="str">
        <f t="shared" ca="1" si="779"/>
        <v/>
      </c>
      <c r="IK302" s="66" t="str">
        <f t="shared" ca="1" si="780"/>
        <v/>
      </c>
      <c r="IL302" s="67">
        <f t="shared" ca="1" si="793"/>
        <v>1</v>
      </c>
      <c r="IM302" s="34"/>
      <c r="IN302" s="34"/>
      <c r="IO302" s="37">
        <f t="shared" ca="1" si="794"/>
        <v>0</v>
      </c>
      <c r="IP302" s="22">
        <f t="shared" ca="1" si="781"/>
        <v>-11</v>
      </c>
      <c r="IQ302" s="78">
        <f t="shared" ca="1" si="913"/>
        <v>0</v>
      </c>
      <c r="IR302" s="156">
        <f t="shared" ca="1" si="914"/>
        <v>0</v>
      </c>
      <c r="IS302" s="78">
        <f t="shared" ca="1" si="795"/>
        <v>0</v>
      </c>
      <c r="IT302" s="58"/>
      <c r="IU302" s="58"/>
      <c r="IV302" s="58"/>
      <c r="IW302" s="58"/>
      <c r="IX302" s="58"/>
      <c r="IY302" s="58"/>
      <c r="IZ302" s="58"/>
      <c r="JA302" s="58"/>
      <c r="JB302" s="58"/>
      <c r="JC302" s="58"/>
      <c r="JD302" s="58"/>
      <c r="JE302" s="58"/>
      <c r="JF302" s="58"/>
      <c r="JG302" s="58"/>
      <c r="JH302" s="58"/>
      <c r="JI302" s="58"/>
      <c r="JJ302" s="58"/>
      <c r="JK302" s="58"/>
      <c r="JL302" s="58"/>
      <c r="JM302" s="58"/>
      <c r="JN302" s="58"/>
      <c r="JO302" s="58"/>
      <c r="JP302" s="58"/>
      <c r="JQ302" s="58"/>
      <c r="JR302" s="58"/>
      <c r="JS302" s="58"/>
      <c r="JT302" s="58"/>
      <c r="JU302" s="58"/>
      <c r="JV302" s="58"/>
      <c r="JW302" s="58"/>
      <c r="JX302" s="58"/>
      <c r="JY302" s="58"/>
      <c r="JZ302" s="58"/>
      <c r="KA302" s="58"/>
      <c r="KB302" s="58"/>
      <c r="KC302" s="58"/>
      <c r="KD302" s="58"/>
      <c r="KE302" s="58"/>
      <c r="KF302" s="58"/>
      <c r="KG302" s="58"/>
      <c r="KH302" s="58"/>
      <c r="KI302" s="58"/>
      <c r="KJ302" s="58"/>
      <c r="KK302" s="58"/>
      <c r="KL302" s="58"/>
      <c r="KM302" s="58"/>
      <c r="KN302" s="58"/>
      <c r="KO302" s="58"/>
      <c r="KP302" s="58"/>
      <c r="KQ302" s="58"/>
      <c r="KR302" s="58"/>
      <c r="KS302" s="58"/>
      <c r="KT302" s="58"/>
      <c r="KU302" s="58"/>
      <c r="KV302" s="58"/>
      <c r="KW302" s="58"/>
      <c r="KX302" s="58"/>
      <c r="KY302" s="58"/>
      <c r="KZ302" s="58"/>
      <c r="LA302" s="58"/>
      <c r="LB302" s="58"/>
      <c r="LC302" s="58"/>
      <c r="LD302" s="58"/>
      <c r="LE302" s="58"/>
      <c r="LF302" s="58"/>
      <c r="LG302" s="58"/>
      <c r="LH302" s="58"/>
      <c r="LI302" s="58"/>
      <c r="LJ302" s="58"/>
      <c r="LK302" s="58"/>
      <c r="LL302" s="58"/>
      <c r="LM302" s="58"/>
      <c r="LN302" s="58"/>
      <c r="LO302" s="58"/>
      <c r="LP302" s="90" t="str">
        <f t="shared" si="796"/>
        <v/>
      </c>
      <c r="LQ302" s="90" t="str">
        <f t="shared" si="797"/>
        <v/>
      </c>
      <c r="LR302" s="90" t="str">
        <f t="shared" si="798"/>
        <v/>
      </c>
      <c r="LS302" s="90" t="str">
        <f t="shared" si="799"/>
        <v/>
      </c>
      <c r="LT302" s="90" t="str">
        <f t="shared" si="800"/>
        <v/>
      </c>
      <c r="LU302" s="90" t="str">
        <f t="shared" si="801"/>
        <v/>
      </c>
      <c r="LV302" s="91" t="str">
        <f t="shared" si="955"/>
        <v/>
      </c>
      <c r="LW302" s="91" t="str">
        <f t="shared" si="956"/>
        <v/>
      </c>
      <c r="LX302" s="91" t="str">
        <f t="shared" si="957"/>
        <v/>
      </c>
      <c r="LY302" s="91" t="str">
        <f t="shared" si="952"/>
        <v/>
      </c>
      <c r="LZ302" s="91" t="str">
        <f t="shared" si="953"/>
        <v/>
      </c>
      <c r="MA302" s="91" t="str">
        <f t="shared" si="954"/>
        <v/>
      </c>
      <c r="MC302" s="52"/>
      <c r="MO302" s="15">
        <f t="shared" ca="1" si="740"/>
        <v>36</v>
      </c>
      <c r="MR302" s="15"/>
    </row>
    <row r="303" spans="1:356">
      <c r="A303" s="15">
        <f t="shared" ca="1" si="738"/>
        <v>27</v>
      </c>
      <c r="B303" s="33" t="str">
        <f t="shared" ca="1" si="739"/>
        <v>DB</v>
      </c>
      <c r="C303" s="10" t="str">
        <f t="shared" ca="1" si="782"/>
        <v/>
      </c>
      <c r="D303" s="50">
        <f t="shared" ca="1" si="783"/>
        <v>0</v>
      </c>
      <c r="E303" s="10" t="str">
        <f t="shared" si="784"/>
        <v/>
      </c>
      <c r="F303" s="111">
        <f t="shared" si="785"/>
        <v>299</v>
      </c>
      <c r="G303" s="59">
        <f t="shared" ca="1" si="802"/>
        <v>1</v>
      </c>
      <c r="H303" s="56">
        <f ca="1">COUNTIF($A$5:A303,$H$5)</f>
        <v>9</v>
      </c>
      <c r="I303" s="56">
        <f ca="1">COUNTIF($A$5:$A303,$I$5)</f>
        <v>8</v>
      </c>
      <c r="J303" s="56">
        <f ca="1">COUNTIF($A$5:$A303,$J$5)</f>
        <v>4</v>
      </c>
      <c r="K303" s="56">
        <f ca="1">COUNTIF($A$5:$A303,$K$5)</f>
        <v>11</v>
      </c>
      <c r="L303" s="56">
        <f ca="1">COUNTIF($A$5:$A303,$L$5)</f>
        <v>8</v>
      </c>
      <c r="M303" s="56">
        <f ca="1">COUNTIF($A$5:$A303,$M$5)</f>
        <v>7</v>
      </c>
      <c r="N303" s="56">
        <f ca="1">COUNTIF($A$5:$A303,$N$5)</f>
        <v>3</v>
      </c>
      <c r="O303" s="56">
        <f ca="1">COUNTIF($A$5:$A303,$O$5)</f>
        <v>10</v>
      </c>
      <c r="P303" s="56">
        <f ca="1">COUNTIF($A$5:$A303,$P$5)</f>
        <v>11</v>
      </c>
      <c r="Q303" s="56">
        <f ca="1">COUNTIF($A$5:$A303,$Q$5)</f>
        <v>15</v>
      </c>
      <c r="R303" s="56">
        <f ca="1">COUNTIF($A$5:$A303,$R$5)</f>
        <v>13</v>
      </c>
      <c r="S303" s="56">
        <f ca="1">COUNTIF($A$5:$A303,$S$5)</f>
        <v>8</v>
      </c>
      <c r="T303" s="56">
        <f ca="1">COUNTIF($A$5:$A303,$T$5)</f>
        <v>5</v>
      </c>
      <c r="U303" s="56">
        <f ca="1">COUNTIF($A$5:$A303,$U$5)</f>
        <v>9</v>
      </c>
      <c r="V303" s="56">
        <f ca="1">COUNTIF($A$5:$A303,$V$5)</f>
        <v>6</v>
      </c>
      <c r="W303" s="56">
        <f ca="1">COUNTIF($A$5:$A303,$W$5)</f>
        <v>10</v>
      </c>
      <c r="X303" s="56">
        <f ca="1">COUNTIF($A$5:$A303,$X$5)</f>
        <v>7</v>
      </c>
      <c r="Y303" s="56">
        <f ca="1">COUNTIF($A$5:$A303,$Y$5)</f>
        <v>6</v>
      </c>
      <c r="Z303" s="56">
        <f ca="1">COUNTIF($A$5:$A303,$Z$5)</f>
        <v>10</v>
      </c>
      <c r="AA303" s="56">
        <f ca="1">COUNTIF($A$5:$A303,$AA$5)</f>
        <v>7</v>
      </c>
      <c r="AB303" s="56">
        <f ca="1">COUNTIF($A$5:$A303,$AB$5)</f>
        <v>7</v>
      </c>
      <c r="AC303" s="56">
        <f ca="1">COUNTIF($A$5:$A303,$AC$5)</f>
        <v>4</v>
      </c>
      <c r="AD303" s="56">
        <f ca="1">COUNTIF($A$5:$A303,$AD$5)</f>
        <v>10</v>
      </c>
      <c r="AE303" s="56">
        <f ca="1">COUNTIF($A$5:$A303,$AE$5)</f>
        <v>15</v>
      </c>
      <c r="AF303" s="56">
        <f ca="1">COUNTIF($A$5:$A303,$AF$5)</f>
        <v>5</v>
      </c>
      <c r="AG303" s="56">
        <f ca="1">COUNTIF($A$5:$A303,$AG$5)</f>
        <v>3</v>
      </c>
      <c r="AH303" s="56">
        <f ca="1">COUNTIF($A$5:$A303,$AH$5)</f>
        <v>4</v>
      </c>
      <c r="AI303" s="56">
        <f ca="1">COUNTIF($A$5:$A303,$AI$5)</f>
        <v>8</v>
      </c>
      <c r="AJ303" s="56">
        <f ca="1">COUNTIF($A$5:$A303,$AJ$5)</f>
        <v>12</v>
      </c>
      <c r="AK303" s="56">
        <f ca="1">COUNTIF($A$5:$A303,$AK$5)</f>
        <v>6</v>
      </c>
      <c r="AL303" s="56">
        <f ca="1">COUNTIF($A$5:$A303,$AL$5)</f>
        <v>6</v>
      </c>
      <c r="AM303" s="56">
        <f ca="1">COUNTIF($A$5:$A303,$AM$5)</f>
        <v>8</v>
      </c>
      <c r="AN303" s="56">
        <f ca="1">COUNTIF($A$5:$A303,$AN$5)</f>
        <v>9</v>
      </c>
      <c r="AO303" s="56">
        <f ca="1">COUNTIF($A$5:$A303,$AO$5)</f>
        <v>12</v>
      </c>
      <c r="AP303" s="56">
        <f ca="1">COUNTIF($A$5:$A303,$AP$5)</f>
        <v>7</v>
      </c>
      <c r="AQ303" s="56">
        <f ca="1">COUNTIF($A$5:$A303,$AQ$5)</f>
        <v>10</v>
      </c>
      <c r="AR303" s="56">
        <f ca="1">COUNTIF($A$5:$A303,$AR$5)</f>
        <v>6</v>
      </c>
      <c r="AS303" s="101">
        <f t="shared" ca="1" si="786"/>
        <v>0</v>
      </c>
      <c r="AT303" s="58">
        <f t="shared" si="787"/>
        <v>299</v>
      </c>
      <c r="AU303" s="105">
        <f t="shared" si="788"/>
        <v>9</v>
      </c>
      <c r="AV303" s="105">
        <f t="shared" si="789"/>
        <v>193.75200000000001</v>
      </c>
      <c r="AW303" s="58">
        <f t="shared" ca="1" si="915"/>
        <v>31</v>
      </c>
      <c r="AX303" s="58">
        <f t="shared" ca="1" si="916"/>
        <v>7</v>
      </c>
      <c r="AY303" s="58">
        <f t="shared" ca="1" si="917"/>
        <v>26</v>
      </c>
      <c r="AZ303" s="58">
        <f t="shared" ca="1" si="918"/>
        <v>9</v>
      </c>
      <c r="BA303" s="58">
        <f t="shared" ca="1" si="919"/>
        <v>25</v>
      </c>
      <c r="BB303" s="58">
        <f t="shared" ca="1" si="920"/>
        <v>10</v>
      </c>
      <c r="BC303" s="58">
        <f t="shared" ca="1" si="921"/>
        <v>101</v>
      </c>
      <c r="BD303" s="58">
        <f t="shared" ca="1" si="922"/>
        <v>82</v>
      </c>
      <c r="BE303" s="58">
        <f t="shared" ca="1" si="923"/>
        <v>68</v>
      </c>
      <c r="BF303" s="58">
        <f t="shared" ca="1" si="924"/>
        <v>22</v>
      </c>
      <c r="BG303" s="58">
        <f t="shared" ca="1" si="925"/>
        <v>32</v>
      </c>
      <c r="BH303" s="58">
        <f t="shared" ca="1" si="926"/>
        <v>116</v>
      </c>
      <c r="BI303" s="58">
        <f t="shared" ca="1" si="927"/>
        <v>39</v>
      </c>
      <c r="BJ303" s="58">
        <f t="shared" ca="1" si="928"/>
        <v>27</v>
      </c>
      <c r="BK303" s="58">
        <f t="shared" ca="1" si="929"/>
        <v>58</v>
      </c>
      <c r="BL303" s="58">
        <f t="shared" ca="1" si="930"/>
        <v>30</v>
      </c>
      <c r="BM303" s="58">
        <f t="shared" ca="1" si="931"/>
        <v>41</v>
      </c>
      <c r="BN303" s="58">
        <f t="shared" ca="1" si="932"/>
        <v>2</v>
      </c>
      <c r="BO303" s="58">
        <f t="shared" ca="1" si="933"/>
        <v>15</v>
      </c>
      <c r="BP303" s="58">
        <f t="shared" ca="1" si="934"/>
        <v>17</v>
      </c>
      <c r="BQ303" s="58">
        <f t="shared" ca="1" si="935"/>
        <v>89</v>
      </c>
      <c r="BR303" s="58">
        <f t="shared" ca="1" si="936"/>
        <v>43</v>
      </c>
      <c r="BS303" s="58">
        <f t="shared" ca="1" si="937"/>
        <v>40</v>
      </c>
      <c r="BT303" s="58">
        <f t="shared" ca="1" si="938"/>
        <v>13</v>
      </c>
      <c r="BU303" s="58">
        <f t="shared" ca="1" si="939"/>
        <v>19</v>
      </c>
      <c r="BV303" s="58">
        <f t="shared" ca="1" si="940"/>
        <v>46</v>
      </c>
      <c r="BW303" s="58">
        <f t="shared" ca="1" si="941"/>
        <v>0</v>
      </c>
      <c r="BX303" s="58">
        <f t="shared" ca="1" si="942"/>
        <v>12</v>
      </c>
      <c r="BY303" s="58">
        <f t="shared" ca="1" si="943"/>
        <v>1</v>
      </c>
      <c r="BZ303" s="58">
        <f t="shared" ca="1" si="944"/>
        <v>3</v>
      </c>
      <c r="CA303" s="58">
        <f t="shared" ca="1" si="945"/>
        <v>8</v>
      </c>
      <c r="CB303" s="58">
        <f t="shared" ca="1" si="946"/>
        <v>21</v>
      </c>
      <c r="CC303" s="58">
        <f t="shared" ca="1" si="947"/>
        <v>4</v>
      </c>
      <c r="CD303" s="58">
        <f t="shared" ca="1" si="948"/>
        <v>74</v>
      </c>
      <c r="CE303" s="58">
        <f t="shared" ca="1" si="949"/>
        <v>16</v>
      </c>
      <c r="CF303" s="58">
        <f t="shared" ca="1" si="950"/>
        <v>42</v>
      </c>
      <c r="CG303" s="58">
        <f t="shared" ca="1" si="951"/>
        <v>97</v>
      </c>
      <c r="CH303" s="58" t="str">
        <f t="shared" ca="1" si="840"/>
        <v/>
      </c>
      <c r="CI303" s="58" t="str">
        <f t="shared" ca="1" si="841"/>
        <v/>
      </c>
      <c r="CJ303" s="58" t="str">
        <f t="shared" ca="1" si="842"/>
        <v/>
      </c>
      <c r="CK303" s="58" t="str">
        <f t="shared" ca="1" si="843"/>
        <v/>
      </c>
      <c r="CL303" s="58" t="str">
        <f t="shared" ca="1" si="844"/>
        <v/>
      </c>
      <c r="CM303" s="58" t="str">
        <f t="shared" ca="1" si="845"/>
        <v/>
      </c>
      <c r="CN303" s="58" t="str">
        <f t="shared" ca="1" si="846"/>
        <v/>
      </c>
      <c r="CO303" s="58" t="str">
        <f t="shared" ca="1" si="847"/>
        <v/>
      </c>
      <c r="CP303" s="58" t="str">
        <f t="shared" ca="1" si="848"/>
        <v/>
      </c>
      <c r="CQ303" s="58" t="str">
        <f t="shared" ca="1" si="849"/>
        <v/>
      </c>
      <c r="CR303" s="58" t="str">
        <f t="shared" ca="1" si="850"/>
        <v/>
      </c>
      <c r="CS303" s="58" t="str">
        <f t="shared" ca="1" si="851"/>
        <v/>
      </c>
      <c r="CT303" s="58" t="str">
        <f t="shared" ca="1" si="852"/>
        <v/>
      </c>
      <c r="CU303" s="58" t="str">
        <f t="shared" ca="1" si="853"/>
        <v/>
      </c>
      <c r="CV303" s="58" t="str">
        <f t="shared" ca="1" si="854"/>
        <v/>
      </c>
      <c r="CW303" s="58" t="str">
        <f t="shared" ca="1" si="855"/>
        <v/>
      </c>
      <c r="CX303" s="58" t="str">
        <f t="shared" ca="1" si="856"/>
        <v/>
      </c>
      <c r="CY303" s="58" t="str">
        <f t="shared" ca="1" si="857"/>
        <v/>
      </c>
      <c r="CZ303" s="58" t="str">
        <f t="shared" ca="1" si="858"/>
        <v/>
      </c>
      <c r="DA303" s="58" t="str">
        <f t="shared" ca="1" si="859"/>
        <v/>
      </c>
      <c r="DB303" s="58" t="str">
        <f t="shared" ca="1" si="860"/>
        <v/>
      </c>
      <c r="DC303" s="58" t="str">
        <f t="shared" ca="1" si="861"/>
        <v/>
      </c>
      <c r="DD303" s="58" t="str">
        <f t="shared" ca="1" si="862"/>
        <v/>
      </c>
      <c r="DE303" s="58" t="str">
        <f t="shared" ca="1" si="863"/>
        <v/>
      </c>
      <c r="DF303" s="58" t="str">
        <f t="shared" ca="1" si="864"/>
        <v/>
      </c>
      <c r="DG303" s="58" t="str">
        <f t="shared" ca="1" si="865"/>
        <v/>
      </c>
      <c r="DH303" s="58" t="str">
        <f t="shared" ca="1" si="866"/>
        <v/>
      </c>
      <c r="DI303" s="58" t="str">
        <f t="shared" ca="1" si="867"/>
        <v/>
      </c>
      <c r="DJ303" s="58" t="str">
        <f t="shared" ca="1" si="868"/>
        <v/>
      </c>
      <c r="DK303" s="58" t="str">
        <f t="shared" ca="1" si="869"/>
        <v/>
      </c>
      <c r="DL303" s="58" t="str">
        <f t="shared" ca="1" si="870"/>
        <v/>
      </c>
      <c r="DM303" s="58" t="str">
        <f t="shared" ca="1" si="871"/>
        <v/>
      </c>
      <c r="DN303" s="58" t="str">
        <f t="shared" ca="1" si="872"/>
        <v/>
      </c>
      <c r="DO303" s="58" t="str">
        <f t="shared" ca="1" si="873"/>
        <v/>
      </c>
      <c r="DP303" s="58" t="str">
        <f t="shared" ca="1" si="874"/>
        <v/>
      </c>
      <c r="DQ303" s="58" t="str">
        <f t="shared" ca="1" si="874"/>
        <v/>
      </c>
      <c r="DR303" s="58" t="str">
        <f t="shared" ca="1" si="875"/>
        <v/>
      </c>
      <c r="DS303" s="34">
        <f t="shared" ca="1" si="876"/>
        <v>0</v>
      </c>
      <c r="DT303" s="34">
        <f t="shared" ca="1" si="877"/>
        <v>0</v>
      </c>
      <c r="DU303" s="34">
        <f t="shared" ca="1" si="878"/>
        <v>0</v>
      </c>
      <c r="DV303" s="34">
        <f t="shared" ca="1" si="879"/>
        <v>0</v>
      </c>
      <c r="DW303" s="34">
        <f t="shared" ca="1" si="880"/>
        <v>0</v>
      </c>
      <c r="DX303" s="34">
        <f t="shared" ca="1" si="881"/>
        <v>0</v>
      </c>
      <c r="DY303" s="34">
        <f t="shared" ca="1" si="882"/>
        <v>0</v>
      </c>
      <c r="DZ303" s="34">
        <f t="shared" ca="1" si="883"/>
        <v>0</v>
      </c>
      <c r="EA303" s="34">
        <f t="shared" ca="1" si="884"/>
        <v>0</v>
      </c>
      <c r="EB303" s="34">
        <f t="shared" ca="1" si="885"/>
        <v>0</v>
      </c>
      <c r="EC303" s="34">
        <f t="shared" ca="1" si="886"/>
        <v>0</v>
      </c>
      <c r="ED303" s="34">
        <f t="shared" ca="1" si="887"/>
        <v>0</v>
      </c>
      <c r="EE303" s="34">
        <f t="shared" ca="1" si="888"/>
        <v>0</v>
      </c>
      <c r="EF303" s="34">
        <f t="shared" ca="1" si="889"/>
        <v>0</v>
      </c>
      <c r="EG303" s="34">
        <f t="shared" ca="1" si="890"/>
        <v>0</v>
      </c>
      <c r="EH303" s="34">
        <f t="shared" ca="1" si="891"/>
        <v>0</v>
      </c>
      <c r="EI303" s="34">
        <f t="shared" ca="1" si="892"/>
        <v>0</v>
      </c>
      <c r="EJ303" s="34">
        <f t="shared" ca="1" si="893"/>
        <v>0</v>
      </c>
      <c r="EK303" s="34">
        <f t="shared" ca="1" si="894"/>
        <v>0</v>
      </c>
      <c r="EL303" s="34">
        <f t="shared" ca="1" si="895"/>
        <v>0</v>
      </c>
      <c r="EM303" s="34">
        <f t="shared" ca="1" si="896"/>
        <v>0</v>
      </c>
      <c r="EN303" s="34">
        <f t="shared" ca="1" si="897"/>
        <v>0</v>
      </c>
      <c r="EO303" s="34">
        <f t="shared" ca="1" si="898"/>
        <v>0</v>
      </c>
      <c r="EP303" s="34">
        <f t="shared" ca="1" si="899"/>
        <v>0</v>
      </c>
      <c r="EQ303" s="34">
        <f t="shared" ca="1" si="900"/>
        <v>0</v>
      </c>
      <c r="ER303" s="34">
        <f t="shared" ca="1" si="901"/>
        <v>0</v>
      </c>
      <c r="ES303" s="34">
        <f t="shared" ca="1" si="902"/>
        <v>0</v>
      </c>
      <c r="ET303" s="34">
        <f t="shared" ca="1" si="903"/>
        <v>0</v>
      </c>
      <c r="EU303" s="34">
        <f t="shared" ca="1" si="904"/>
        <v>0</v>
      </c>
      <c r="EV303" s="34">
        <f t="shared" ca="1" si="905"/>
        <v>0</v>
      </c>
      <c r="EW303" s="34">
        <f t="shared" ca="1" si="906"/>
        <v>0</v>
      </c>
      <c r="EX303" s="34">
        <f t="shared" ca="1" si="907"/>
        <v>0</v>
      </c>
      <c r="EY303" s="34">
        <f t="shared" ca="1" si="908"/>
        <v>0</v>
      </c>
      <c r="EZ303" s="34">
        <f t="shared" ca="1" si="909"/>
        <v>0</v>
      </c>
      <c r="FA303" s="34">
        <f t="shared" ca="1" si="910"/>
        <v>0</v>
      </c>
      <c r="FB303" s="34">
        <f t="shared" ca="1" si="911"/>
        <v>0</v>
      </c>
      <c r="FC303" s="34">
        <f t="shared" ca="1" si="912"/>
        <v>0</v>
      </c>
      <c r="FD303" s="71"/>
      <c r="FE303" s="76"/>
      <c r="FF303" s="76"/>
      <c r="FG303" s="76"/>
      <c r="FH303" s="58"/>
      <c r="FI303" s="58"/>
      <c r="FJ303" s="58">
        <v>0</v>
      </c>
      <c r="FK303" s="58">
        <v>0</v>
      </c>
      <c r="FL303" s="34">
        <f t="shared" ca="1" si="741"/>
        <v>0</v>
      </c>
      <c r="FM303" s="34">
        <f t="shared" ca="1" si="742"/>
        <v>0</v>
      </c>
      <c r="FN303" s="34">
        <f t="shared" ca="1" si="743"/>
        <v>0</v>
      </c>
      <c r="FO303" s="34">
        <f t="shared" ca="1" si="744"/>
        <v>0</v>
      </c>
      <c r="FP303" s="34">
        <f t="shared" ca="1" si="745"/>
        <v>0</v>
      </c>
      <c r="FQ303" s="34">
        <f t="shared" ca="1" si="746"/>
        <v>0</v>
      </c>
      <c r="FR303" s="34">
        <f t="shared" ca="1" si="747"/>
        <v>0</v>
      </c>
      <c r="FS303" s="34">
        <f t="shared" ca="1" si="748"/>
        <v>0</v>
      </c>
      <c r="FT303" s="34">
        <f t="shared" ca="1" si="749"/>
        <v>0</v>
      </c>
      <c r="FU303" s="34">
        <f t="shared" ca="1" si="750"/>
        <v>0</v>
      </c>
      <c r="FV303" s="34">
        <f t="shared" ca="1" si="751"/>
        <v>0</v>
      </c>
      <c r="FW303" s="34">
        <f t="shared" ca="1" si="752"/>
        <v>0</v>
      </c>
      <c r="FX303" s="34">
        <f t="shared" ca="1" si="753"/>
        <v>0</v>
      </c>
      <c r="FY303" s="34">
        <f t="shared" ca="1" si="754"/>
        <v>0</v>
      </c>
      <c r="FZ303" s="34">
        <f t="shared" ca="1" si="755"/>
        <v>0</v>
      </c>
      <c r="GA303" s="34">
        <f t="shared" ca="1" si="756"/>
        <v>0</v>
      </c>
      <c r="GB303" s="34">
        <f t="shared" ca="1" si="757"/>
        <v>0</v>
      </c>
      <c r="GC303" s="34">
        <f t="shared" ca="1" si="758"/>
        <v>0</v>
      </c>
      <c r="GD303" s="34">
        <f t="shared" ca="1" si="759"/>
        <v>0</v>
      </c>
      <c r="GE303" s="34">
        <f t="shared" ca="1" si="760"/>
        <v>0</v>
      </c>
      <c r="GF303" s="34">
        <f t="shared" ca="1" si="761"/>
        <v>0</v>
      </c>
      <c r="GG303" s="34">
        <f t="shared" ca="1" si="762"/>
        <v>0</v>
      </c>
      <c r="GH303" s="34">
        <f t="shared" ca="1" si="763"/>
        <v>0</v>
      </c>
      <c r="GI303" s="34">
        <f t="shared" ca="1" si="764"/>
        <v>0</v>
      </c>
      <c r="GJ303" s="34">
        <f t="shared" ca="1" si="765"/>
        <v>0</v>
      </c>
      <c r="GK303" s="34">
        <f t="shared" ca="1" si="766"/>
        <v>0</v>
      </c>
      <c r="GL303" s="34">
        <f t="shared" ca="1" si="767"/>
        <v>0</v>
      </c>
      <c r="GM303" s="34">
        <f t="shared" ca="1" si="768"/>
        <v>0</v>
      </c>
      <c r="GN303" s="34">
        <f t="shared" ca="1" si="769"/>
        <v>0</v>
      </c>
      <c r="GO303" s="34">
        <f t="shared" ca="1" si="770"/>
        <v>0</v>
      </c>
      <c r="GP303" s="34">
        <f t="shared" ca="1" si="771"/>
        <v>0</v>
      </c>
      <c r="GQ303" s="34">
        <f t="shared" ca="1" si="772"/>
        <v>0</v>
      </c>
      <c r="GR303" s="34">
        <f t="shared" ca="1" si="773"/>
        <v>0</v>
      </c>
      <c r="GS303" s="34">
        <f t="shared" ca="1" si="774"/>
        <v>0</v>
      </c>
      <c r="GT303" s="34">
        <f t="shared" ca="1" si="775"/>
        <v>0</v>
      </c>
      <c r="GU303" s="34">
        <f t="shared" ca="1" si="776"/>
        <v>0</v>
      </c>
      <c r="GV303" s="34">
        <f t="shared" ca="1" si="777"/>
        <v>0</v>
      </c>
      <c r="GW303" s="49" t="str">
        <f t="shared" ca="1" si="790"/>
        <v>H</v>
      </c>
      <c r="GX303" s="49"/>
      <c r="GY303" s="49"/>
      <c r="GZ303" s="49"/>
      <c r="HA303" s="49"/>
      <c r="HB303" s="49" t="str">
        <f t="shared" ca="1" si="791"/>
        <v>O</v>
      </c>
      <c r="HC303" s="49"/>
      <c r="HD303" s="49"/>
      <c r="HE303" s="49"/>
      <c r="HF303" s="49"/>
      <c r="HG303" s="49" t="str">
        <f t="shared" ca="1" si="792"/>
        <v>R</v>
      </c>
      <c r="HH303" s="49"/>
      <c r="HI303" s="49"/>
      <c r="HJ303" s="49"/>
      <c r="HK303" s="49"/>
      <c r="HL303" s="65"/>
      <c r="HM303" s="50"/>
      <c r="HN303" s="50"/>
      <c r="HO303" s="66"/>
      <c r="HP303" s="66"/>
      <c r="HQ303" s="33"/>
      <c r="HR303" s="66"/>
      <c r="HS303" s="66"/>
      <c r="HT303" s="67"/>
      <c r="HU303" s="65"/>
      <c r="HV303" s="50"/>
      <c r="HW303" s="50"/>
      <c r="HX303" s="66"/>
      <c r="HY303" s="66"/>
      <c r="HZ303" s="33"/>
      <c r="IA303" s="66"/>
      <c r="IB303" s="66"/>
      <c r="IC303" s="67"/>
      <c r="ID303" s="65"/>
      <c r="IE303" s="50"/>
      <c r="IF303" s="50"/>
      <c r="IG303" s="66"/>
      <c r="IH303" s="66"/>
      <c r="II303" s="33">
        <f t="shared" ca="1" si="778"/>
        <v>0</v>
      </c>
      <c r="IJ303" s="66" t="str">
        <f t="shared" ca="1" si="779"/>
        <v/>
      </c>
      <c r="IK303" s="66" t="str">
        <f t="shared" ca="1" si="780"/>
        <v/>
      </c>
      <c r="IL303" s="67">
        <f t="shared" ca="1" si="793"/>
        <v>1</v>
      </c>
      <c r="IM303" s="34"/>
      <c r="IN303" s="34"/>
      <c r="IO303" s="37">
        <f t="shared" ca="1" si="794"/>
        <v>0</v>
      </c>
      <c r="IP303" s="22">
        <f t="shared" ca="1" si="781"/>
        <v>-11</v>
      </c>
      <c r="IQ303" s="78">
        <f t="shared" ca="1" si="913"/>
        <v>0</v>
      </c>
      <c r="IR303" s="156">
        <f t="shared" ca="1" si="914"/>
        <v>0</v>
      </c>
      <c r="IS303" s="78">
        <f t="shared" ca="1" si="795"/>
        <v>0</v>
      </c>
      <c r="IT303" s="58"/>
      <c r="IU303" s="58"/>
      <c r="IV303" s="58"/>
      <c r="IW303" s="58"/>
      <c r="IX303" s="58"/>
      <c r="IY303" s="58"/>
      <c r="IZ303" s="58"/>
      <c r="JA303" s="58"/>
      <c r="JB303" s="58"/>
      <c r="JC303" s="58"/>
      <c r="JD303" s="58"/>
      <c r="JE303" s="58"/>
      <c r="JF303" s="58"/>
      <c r="JG303" s="58"/>
      <c r="JH303" s="58"/>
      <c r="JI303" s="58"/>
      <c r="JJ303" s="58"/>
      <c r="JK303" s="58"/>
      <c r="JL303" s="58"/>
      <c r="JM303" s="58"/>
      <c r="JN303" s="58"/>
      <c r="JO303" s="58"/>
      <c r="JP303" s="58"/>
      <c r="JQ303" s="58"/>
      <c r="JR303" s="58"/>
      <c r="JS303" s="58"/>
      <c r="JT303" s="58"/>
      <c r="JU303" s="58"/>
      <c r="JV303" s="58"/>
      <c r="JW303" s="58"/>
      <c r="JX303" s="58"/>
      <c r="JY303" s="58"/>
      <c r="JZ303" s="58"/>
      <c r="KA303" s="58"/>
      <c r="KB303" s="58"/>
      <c r="KC303" s="58"/>
      <c r="KD303" s="58"/>
      <c r="KE303" s="58"/>
      <c r="KF303" s="58"/>
      <c r="KG303" s="58"/>
      <c r="KH303" s="58"/>
      <c r="KI303" s="58"/>
      <c r="KJ303" s="58"/>
      <c r="KK303" s="58"/>
      <c r="KL303" s="58"/>
      <c r="KM303" s="58"/>
      <c r="KN303" s="58"/>
      <c r="KO303" s="58"/>
      <c r="KP303" s="58"/>
      <c r="KQ303" s="58"/>
      <c r="KR303" s="58"/>
      <c r="KS303" s="58"/>
      <c r="KT303" s="58"/>
      <c r="KU303" s="58"/>
      <c r="KV303" s="58"/>
      <c r="KW303" s="58"/>
      <c r="KX303" s="58"/>
      <c r="KY303" s="58"/>
      <c r="KZ303" s="58"/>
      <c r="LA303" s="58"/>
      <c r="LB303" s="58"/>
      <c r="LC303" s="58"/>
      <c r="LD303" s="58"/>
      <c r="LE303" s="58"/>
      <c r="LF303" s="58"/>
      <c r="LG303" s="58"/>
      <c r="LH303" s="58"/>
      <c r="LI303" s="58"/>
      <c r="LJ303" s="58"/>
      <c r="LK303" s="58"/>
      <c r="LL303" s="58"/>
      <c r="LM303" s="58"/>
      <c r="LN303" s="58"/>
      <c r="LO303" s="58"/>
      <c r="LP303" s="90" t="str">
        <f t="shared" si="796"/>
        <v/>
      </c>
      <c r="LQ303" s="90" t="str">
        <f t="shared" si="797"/>
        <v/>
      </c>
      <c r="LR303" s="90" t="str">
        <f t="shared" si="798"/>
        <v/>
      </c>
      <c r="LS303" s="90" t="str">
        <f t="shared" si="799"/>
        <v/>
      </c>
      <c r="LT303" s="90" t="str">
        <f t="shared" si="800"/>
        <v/>
      </c>
      <c r="LU303" s="90" t="str">
        <f t="shared" si="801"/>
        <v/>
      </c>
      <c r="LV303" s="91" t="str">
        <f t="shared" si="955"/>
        <v/>
      </c>
      <c r="LW303" s="91" t="str">
        <f t="shared" si="956"/>
        <v/>
      </c>
      <c r="LX303" s="91" t="str">
        <f t="shared" si="957"/>
        <v/>
      </c>
      <c r="LY303" s="91" t="str">
        <f t="shared" si="952"/>
        <v/>
      </c>
      <c r="LZ303" s="91" t="str">
        <f t="shared" si="953"/>
        <v/>
      </c>
      <c r="MA303" s="91" t="str">
        <f t="shared" si="954"/>
        <v/>
      </c>
      <c r="MC303" s="52"/>
      <c r="MO303" s="15">
        <f t="shared" ca="1" si="740"/>
        <v>14</v>
      </c>
      <c r="MR303" s="15"/>
    </row>
    <row r="304" spans="1:356">
      <c r="A304" s="15">
        <f t="shared" ca="1" si="738"/>
        <v>24</v>
      </c>
      <c r="B304" s="33" t="str">
        <f t="shared" ca="1" si="739"/>
        <v>DB</v>
      </c>
      <c r="C304" s="10" t="str">
        <f t="shared" ca="1" si="782"/>
        <v/>
      </c>
      <c r="D304" s="50">
        <f t="shared" ca="1" si="783"/>
        <v>0</v>
      </c>
      <c r="E304" s="10" t="str">
        <f t="shared" si="784"/>
        <v/>
      </c>
      <c r="F304" s="111">
        <f t="shared" si="785"/>
        <v>300</v>
      </c>
      <c r="G304" s="59">
        <f t="shared" ca="1" si="802"/>
        <v>1</v>
      </c>
      <c r="H304" s="56">
        <f ca="1">COUNTIF($A$5:A304,$H$5)</f>
        <v>9</v>
      </c>
      <c r="I304" s="56">
        <f ca="1">COUNTIF($A$5:$A304,$I$5)</f>
        <v>8</v>
      </c>
      <c r="J304" s="56">
        <f ca="1">COUNTIF($A$5:$A304,$J$5)</f>
        <v>4</v>
      </c>
      <c r="K304" s="56">
        <f ca="1">COUNTIF($A$5:$A304,$K$5)</f>
        <v>11</v>
      </c>
      <c r="L304" s="56">
        <f ca="1">COUNTIF($A$5:$A304,$L$5)</f>
        <v>8</v>
      </c>
      <c r="M304" s="56">
        <f ca="1">COUNTIF($A$5:$A304,$M$5)</f>
        <v>7</v>
      </c>
      <c r="N304" s="56">
        <f ca="1">COUNTIF($A$5:$A304,$N$5)</f>
        <v>3</v>
      </c>
      <c r="O304" s="56">
        <f ca="1">COUNTIF($A$5:$A304,$O$5)</f>
        <v>10</v>
      </c>
      <c r="P304" s="56">
        <f ca="1">COUNTIF($A$5:$A304,$P$5)</f>
        <v>11</v>
      </c>
      <c r="Q304" s="56">
        <f ca="1">COUNTIF($A$5:$A304,$Q$5)</f>
        <v>15</v>
      </c>
      <c r="R304" s="56">
        <f ca="1">COUNTIF($A$5:$A304,$R$5)</f>
        <v>13</v>
      </c>
      <c r="S304" s="56">
        <f ca="1">COUNTIF($A$5:$A304,$S$5)</f>
        <v>8</v>
      </c>
      <c r="T304" s="56">
        <f ca="1">COUNTIF($A$5:$A304,$T$5)</f>
        <v>5</v>
      </c>
      <c r="U304" s="56">
        <f ca="1">COUNTIF($A$5:$A304,$U$5)</f>
        <v>9</v>
      </c>
      <c r="V304" s="56">
        <f ca="1">COUNTIF($A$5:$A304,$V$5)</f>
        <v>6</v>
      </c>
      <c r="W304" s="56">
        <f ca="1">COUNTIF($A$5:$A304,$W$5)</f>
        <v>10</v>
      </c>
      <c r="X304" s="56">
        <f ca="1">COUNTIF($A$5:$A304,$X$5)</f>
        <v>7</v>
      </c>
      <c r="Y304" s="56">
        <f ca="1">COUNTIF($A$5:$A304,$Y$5)</f>
        <v>6</v>
      </c>
      <c r="Z304" s="56">
        <f ca="1">COUNTIF($A$5:$A304,$Z$5)</f>
        <v>10</v>
      </c>
      <c r="AA304" s="56">
        <f ca="1">COUNTIF($A$5:$A304,$AA$5)</f>
        <v>7</v>
      </c>
      <c r="AB304" s="56">
        <f ca="1">COUNTIF($A$5:$A304,$AB$5)</f>
        <v>7</v>
      </c>
      <c r="AC304" s="56">
        <f ca="1">COUNTIF($A$5:$A304,$AC$5)</f>
        <v>4</v>
      </c>
      <c r="AD304" s="56">
        <f ca="1">COUNTIF($A$5:$A304,$AD$5)</f>
        <v>10</v>
      </c>
      <c r="AE304" s="56">
        <f ca="1">COUNTIF($A$5:$A304,$AE$5)</f>
        <v>16</v>
      </c>
      <c r="AF304" s="56">
        <f ca="1">COUNTIF($A$5:$A304,$AF$5)</f>
        <v>5</v>
      </c>
      <c r="AG304" s="56">
        <f ca="1">COUNTIF($A$5:$A304,$AG$5)</f>
        <v>3</v>
      </c>
      <c r="AH304" s="56">
        <f ca="1">COUNTIF($A$5:$A304,$AH$5)</f>
        <v>4</v>
      </c>
      <c r="AI304" s="56">
        <f ca="1">COUNTIF($A$5:$A304,$AI$5)</f>
        <v>8</v>
      </c>
      <c r="AJ304" s="56">
        <f ca="1">COUNTIF($A$5:$A304,$AJ$5)</f>
        <v>12</v>
      </c>
      <c r="AK304" s="56">
        <f ca="1">COUNTIF($A$5:$A304,$AK$5)</f>
        <v>6</v>
      </c>
      <c r="AL304" s="56">
        <f ca="1">COUNTIF($A$5:$A304,$AL$5)</f>
        <v>6</v>
      </c>
      <c r="AM304" s="56">
        <f ca="1">COUNTIF($A$5:$A304,$AM$5)</f>
        <v>8</v>
      </c>
      <c r="AN304" s="56">
        <f ca="1">COUNTIF($A$5:$A304,$AN$5)</f>
        <v>9</v>
      </c>
      <c r="AO304" s="56">
        <f ca="1">COUNTIF($A$5:$A304,$AO$5)</f>
        <v>12</v>
      </c>
      <c r="AP304" s="56">
        <f ca="1">COUNTIF($A$5:$A304,$AP$5)</f>
        <v>7</v>
      </c>
      <c r="AQ304" s="56">
        <f ca="1">COUNTIF($A$5:$A304,$AQ$5)</f>
        <v>10</v>
      </c>
      <c r="AR304" s="56">
        <f ca="1">COUNTIF($A$5:$A304,$AR$5)</f>
        <v>6</v>
      </c>
      <c r="AS304" s="101">
        <f t="shared" ca="1" si="786"/>
        <v>0</v>
      </c>
      <c r="AT304" s="58">
        <f t="shared" si="787"/>
        <v>300</v>
      </c>
      <c r="AU304" s="105">
        <f t="shared" si="788"/>
        <v>9</v>
      </c>
      <c r="AV304" s="105">
        <f t="shared" si="789"/>
        <v>194.4</v>
      </c>
      <c r="AW304" s="58">
        <f t="shared" ca="1" si="915"/>
        <v>32</v>
      </c>
      <c r="AX304" s="58">
        <f t="shared" ca="1" si="916"/>
        <v>8</v>
      </c>
      <c r="AY304" s="58">
        <f t="shared" ca="1" si="917"/>
        <v>27</v>
      </c>
      <c r="AZ304" s="58">
        <f t="shared" ca="1" si="918"/>
        <v>10</v>
      </c>
      <c r="BA304" s="58">
        <f t="shared" ca="1" si="919"/>
        <v>26</v>
      </c>
      <c r="BB304" s="58">
        <f t="shared" ca="1" si="920"/>
        <v>11</v>
      </c>
      <c r="BC304" s="58">
        <f t="shared" ca="1" si="921"/>
        <v>102</v>
      </c>
      <c r="BD304" s="58">
        <f t="shared" ca="1" si="922"/>
        <v>83</v>
      </c>
      <c r="BE304" s="58">
        <f t="shared" ca="1" si="923"/>
        <v>69</v>
      </c>
      <c r="BF304" s="58">
        <f t="shared" ca="1" si="924"/>
        <v>23</v>
      </c>
      <c r="BG304" s="58">
        <f t="shared" ca="1" si="925"/>
        <v>33</v>
      </c>
      <c r="BH304" s="58">
        <f t="shared" ca="1" si="926"/>
        <v>117</v>
      </c>
      <c r="BI304" s="58">
        <f t="shared" ca="1" si="927"/>
        <v>40</v>
      </c>
      <c r="BJ304" s="58">
        <f t="shared" ca="1" si="928"/>
        <v>28</v>
      </c>
      <c r="BK304" s="58">
        <f t="shared" ca="1" si="929"/>
        <v>59</v>
      </c>
      <c r="BL304" s="58">
        <f t="shared" ca="1" si="930"/>
        <v>31</v>
      </c>
      <c r="BM304" s="58">
        <f t="shared" ca="1" si="931"/>
        <v>42</v>
      </c>
      <c r="BN304" s="58">
        <f t="shared" ca="1" si="932"/>
        <v>3</v>
      </c>
      <c r="BO304" s="58">
        <f t="shared" ca="1" si="933"/>
        <v>16</v>
      </c>
      <c r="BP304" s="58">
        <f t="shared" ca="1" si="934"/>
        <v>18</v>
      </c>
      <c r="BQ304" s="58">
        <f t="shared" ca="1" si="935"/>
        <v>90</v>
      </c>
      <c r="BR304" s="58">
        <f t="shared" ca="1" si="936"/>
        <v>44</v>
      </c>
      <c r="BS304" s="58">
        <f t="shared" ca="1" si="937"/>
        <v>41</v>
      </c>
      <c r="BT304" s="58">
        <f t="shared" ca="1" si="938"/>
        <v>0</v>
      </c>
      <c r="BU304" s="58">
        <f t="shared" ca="1" si="939"/>
        <v>20</v>
      </c>
      <c r="BV304" s="58">
        <f t="shared" ca="1" si="940"/>
        <v>47</v>
      </c>
      <c r="BW304" s="58">
        <f t="shared" ca="1" si="941"/>
        <v>1</v>
      </c>
      <c r="BX304" s="58">
        <f t="shared" ca="1" si="942"/>
        <v>13</v>
      </c>
      <c r="BY304" s="58">
        <f t="shared" ca="1" si="943"/>
        <v>2</v>
      </c>
      <c r="BZ304" s="58">
        <f t="shared" ca="1" si="944"/>
        <v>4</v>
      </c>
      <c r="CA304" s="58">
        <f t="shared" ca="1" si="945"/>
        <v>9</v>
      </c>
      <c r="CB304" s="58">
        <f t="shared" ca="1" si="946"/>
        <v>22</v>
      </c>
      <c r="CC304" s="58">
        <f t="shared" ca="1" si="947"/>
        <v>5</v>
      </c>
      <c r="CD304" s="58">
        <f t="shared" ca="1" si="948"/>
        <v>75</v>
      </c>
      <c r="CE304" s="58">
        <f t="shared" ca="1" si="949"/>
        <v>17</v>
      </c>
      <c r="CF304" s="58">
        <f t="shared" ca="1" si="950"/>
        <v>43</v>
      </c>
      <c r="CG304" s="58">
        <f t="shared" ca="1" si="951"/>
        <v>98</v>
      </c>
      <c r="CH304" s="58" t="str">
        <f t="shared" ca="1" si="840"/>
        <v/>
      </c>
      <c r="CI304" s="58" t="str">
        <f t="shared" ca="1" si="841"/>
        <v/>
      </c>
      <c r="CJ304" s="58" t="str">
        <f t="shared" ca="1" si="842"/>
        <v/>
      </c>
      <c r="CK304" s="58" t="str">
        <f t="shared" ca="1" si="843"/>
        <v/>
      </c>
      <c r="CL304" s="58" t="str">
        <f t="shared" ca="1" si="844"/>
        <v/>
      </c>
      <c r="CM304" s="58" t="str">
        <f t="shared" ca="1" si="845"/>
        <v/>
      </c>
      <c r="CN304" s="58" t="str">
        <f t="shared" ca="1" si="846"/>
        <v/>
      </c>
      <c r="CO304" s="58" t="str">
        <f t="shared" ca="1" si="847"/>
        <v/>
      </c>
      <c r="CP304" s="58" t="str">
        <f t="shared" ca="1" si="848"/>
        <v/>
      </c>
      <c r="CQ304" s="58" t="str">
        <f t="shared" ca="1" si="849"/>
        <v/>
      </c>
      <c r="CR304" s="58" t="str">
        <f t="shared" ca="1" si="850"/>
        <v/>
      </c>
      <c r="CS304" s="58" t="str">
        <f t="shared" ca="1" si="851"/>
        <v/>
      </c>
      <c r="CT304" s="58" t="str">
        <f t="shared" ca="1" si="852"/>
        <v/>
      </c>
      <c r="CU304" s="58" t="str">
        <f t="shared" ca="1" si="853"/>
        <v/>
      </c>
      <c r="CV304" s="58" t="str">
        <f t="shared" ca="1" si="854"/>
        <v/>
      </c>
      <c r="CW304" s="58" t="str">
        <f t="shared" ca="1" si="855"/>
        <v/>
      </c>
      <c r="CX304" s="58" t="str">
        <f t="shared" ca="1" si="856"/>
        <v/>
      </c>
      <c r="CY304" s="58" t="str">
        <f t="shared" ca="1" si="857"/>
        <v/>
      </c>
      <c r="CZ304" s="58" t="str">
        <f t="shared" ca="1" si="858"/>
        <v/>
      </c>
      <c r="DA304" s="58" t="str">
        <f t="shared" ca="1" si="859"/>
        <v/>
      </c>
      <c r="DB304" s="58" t="str">
        <f t="shared" ca="1" si="860"/>
        <v/>
      </c>
      <c r="DC304" s="58" t="str">
        <f t="shared" ca="1" si="861"/>
        <v/>
      </c>
      <c r="DD304" s="58" t="str">
        <f t="shared" ca="1" si="862"/>
        <v/>
      </c>
      <c r="DE304" s="58" t="str">
        <f t="shared" ca="1" si="863"/>
        <v/>
      </c>
      <c r="DF304" s="58" t="str">
        <f t="shared" ca="1" si="864"/>
        <v/>
      </c>
      <c r="DG304" s="58" t="str">
        <f t="shared" ca="1" si="865"/>
        <v/>
      </c>
      <c r="DH304" s="58" t="str">
        <f t="shared" ca="1" si="866"/>
        <v/>
      </c>
      <c r="DI304" s="58" t="str">
        <f t="shared" ca="1" si="867"/>
        <v/>
      </c>
      <c r="DJ304" s="58" t="str">
        <f t="shared" ca="1" si="868"/>
        <v/>
      </c>
      <c r="DK304" s="58" t="str">
        <f t="shared" ca="1" si="869"/>
        <v/>
      </c>
      <c r="DL304" s="58" t="str">
        <f t="shared" ca="1" si="870"/>
        <v/>
      </c>
      <c r="DM304" s="58" t="str">
        <f t="shared" ca="1" si="871"/>
        <v/>
      </c>
      <c r="DN304" s="58" t="str">
        <f t="shared" ca="1" si="872"/>
        <v/>
      </c>
      <c r="DO304" s="58" t="str">
        <f t="shared" ca="1" si="873"/>
        <v/>
      </c>
      <c r="DP304" s="58" t="str">
        <f t="shared" ca="1" si="874"/>
        <v/>
      </c>
      <c r="DQ304" s="58" t="str">
        <f t="shared" ca="1" si="874"/>
        <v/>
      </c>
      <c r="DR304" s="58" t="str">
        <f t="shared" ca="1" si="875"/>
        <v/>
      </c>
      <c r="DS304" s="34">
        <f t="shared" ca="1" si="876"/>
        <v>0</v>
      </c>
      <c r="DT304" s="34">
        <f t="shared" ca="1" si="877"/>
        <v>0</v>
      </c>
      <c r="DU304" s="34">
        <f t="shared" ca="1" si="878"/>
        <v>0</v>
      </c>
      <c r="DV304" s="34">
        <f t="shared" ca="1" si="879"/>
        <v>0</v>
      </c>
      <c r="DW304" s="34">
        <f t="shared" ca="1" si="880"/>
        <v>0</v>
      </c>
      <c r="DX304" s="34">
        <f t="shared" ca="1" si="881"/>
        <v>0</v>
      </c>
      <c r="DY304" s="34">
        <f t="shared" ca="1" si="882"/>
        <v>0</v>
      </c>
      <c r="DZ304" s="34">
        <f t="shared" ca="1" si="883"/>
        <v>0</v>
      </c>
      <c r="EA304" s="34">
        <f t="shared" ca="1" si="884"/>
        <v>0</v>
      </c>
      <c r="EB304" s="34">
        <f t="shared" ca="1" si="885"/>
        <v>0</v>
      </c>
      <c r="EC304" s="34">
        <f t="shared" ca="1" si="886"/>
        <v>0</v>
      </c>
      <c r="ED304" s="34">
        <f t="shared" ca="1" si="887"/>
        <v>0</v>
      </c>
      <c r="EE304" s="34">
        <f t="shared" ca="1" si="888"/>
        <v>0</v>
      </c>
      <c r="EF304" s="34">
        <f t="shared" ca="1" si="889"/>
        <v>0</v>
      </c>
      <c r="EG304" s="34">
        <f t="shared" ca="1" si="890"/>
        <v>0</v>
      </c>
      <c r="EH304" s="34">
        <f t="shared" ca="1" si="891"/>
        <v>0</v>
      </c>
      <c r="EI304" s="34">
        <f t="shared" ca="1" si="892"/>
        <v>0</v>
      </c>
      <c r="EJ304" s="34">
        <f t="shared" ca="1" si="893"/>
        <v>0</v>
      </c>
      <c r="EK304" s="34">
        <f t="shared" ca="1" si="894"/>
        <v>0</v>
      </c>
      <c r="EL304" s="34">
        <f t="shared" ca="1" si="895"/>
        <v>0</v>
      </c>
      <c r="EM304" s="34">
        <f t="shared" ca="1" si="896"/>
        <v>0</v>
      </c>
      <c r="EN304" s="34">
        <f t="shared" ca="1" si="897"/>
        <v>0</v>
      </c>
      <c r="EO304" s="34">
        <f t="shared" ca="1" si="898"/>
        <v>0</v>
      </c>
      <c r="EP304" s="34">
        <f t="shared" ca="1" si="899"/>
        <v>0</v>
      </c>
      <c r="EQ304" s="34">
        <f t="shared" ca="1" si="900"/>
        <v>0</v>
      </c>
      <c r="ER304" s="34">
        <f t="shared" ca="1" si="901"/>
        <v>0</v>
      </c>
      <c r="ES304" s="34">
        <f t="shared" ca="1" si="902"/>
        <v>0</v>
      </c>
      <c r="ET304" s="34">
        <f t="shared" ca="1" si="903"/>
        <v>0</v>
      </c>
      <c r="EU304" s="34">
        <f t="shared" ca="1" si="904"/>
        <v>0</v>
      </c>
      <c r="EV304" s="34">
        <f t="shared" ca="1" si="905"/>
        <v>0</v>
      </c>
      <c r="EW304" s="34">
        <f t="shared" ca="1" si="906"/>
        <v>0</v>
      </c>
      <c r="EX304" s="34">
        <f t="shared" ca="1" si="907"/>
        <v>0</v>
      </c>
      <c r="EY304" s="34">
        <f t="shared" ca="1" si="908"/>
        <v>0</v>
      </c>
      <c r="EZ304" s="34">
        <f t="shared" ca="1" si="909"/>
        <v>0</v>
      </c>
      <c r="FA304" s="34">
        <f t="shared" ca="1" si="910"/>
        <v>0</v>
      </c>
      <c r="FB304" s="34">
        <f t="shared" ca="1" si="911"/>
        <v>0</v>
      </c>
      <c r="FC304" s="34">
        <f t="shared" ca="1" si="912"/>
        <v>0</v>
      </c>
      <c r="FD304" s="71"/>
      <c r="FE304" s="76"/>
      <c r="FF304" s="76"/>
      <c r="FG304" s="76"/>
      <c r="FH304" s="58"/>
      <c r="FI304" s="58"/>
      <c r="FJ304" s="58">
        <v>0</v>
      </c>
      <c r="FK304" s="58">
        <v>0</v>
      </c>
      <c r="FL304" s="34">
        <f t="shared" ca="1" si="741"/>
        <v>0</v>
      </c>
      <c r="FM304" s="34">
        <f t="shared" ca="1" si="742"/>
        <v>0</v>
      </c>
      <c r="FN304" s="34">
        <f t="shared" ca="1" si="743"/>
        <v>0</v>
      </c>
      <c r="FO304" s="34">
        <f t="shared" ca="1" si="744"/>
        <v>0</v>
      </c>
      <c r="FP304" s="34">
        <f t="shared" ca="1" si="745"/>
        <v>0</v>
      </c>
      <c r="FQ304" s="34">
        <f t="shared" ca="1" si="746"/>
        <v>0</v>
      </c>
      <c r="FR304" s="34">
        <f t="shared" ca="1" si="747"/>
        <v>0</v>
      </c>
      <c r="FS304" s="34">
        <f t="shared" ca="1" si="748"/>
        <v>0</v>
      </c>
      <c r="FT304" s="34">
        <f t="shared" ca="1" si="749"/>
        <v>0</v>
      </c>
      <c r="FU304" s="34">
        <f t="shared" ca="1" si="750"/>
        <v>0</v>
      </c>
      <c r="FV304" s="34">
        <f t="shared" ca="1" si="751"/>
        <v>0</v>
      </c>
      <c r="FW304" s="34">
        <f t="shared" ca="1" si="752"/>
        <v>0</v>
      </c>
      <c r="FX304" s="34">
        <f t="shared" ca="1" si="753"/>
        <v>0</v>
      </c>
      <c r="FY304" s="34">
        <f t="shared" ca="1" si="754"/>
        <v>0</v>
      </c>
      <c r="FZ304" s="34">
        <f t="shared" ca="1" si="755"/>
        <v>0</v>
      </c>
      <c r="GA304" s="34">
        <f t="shared" ca="1" si="756"/>
        <v>0</v>
      </c>
      <c r="GB304" s="34">
        <f t="shared" ca="1" si="757"/>
        <v>0</v>
      </c>
      <c r="GC304" s="34">
        <f t="shared" ca="1" si="758"/>
        <v>0</v>
      </c>
      <c r="GD304" s="34">
        <f t="shared" ca="1" si="759"/>
        <v>0</v>
      </c>
      <c r="GE304" s="34">
        <f t="shared" ca="1" si="760"/>
        <v>0</v>
      </c>
      <c r="GF304" s="34">
        <f t="shared" ca="1" si="761"/>
        <v>0</v>
      </c>
      <c r="GG304" s="34">
        <f t="shared" ca="1" si="762"/>
        <v>0</v>
      </c>
      <c r="GH304" s="34">
        <f t="shared" ca="1" si="763"/>
        <v>0</v>
      </c>
      <c r="GI304" s="34">
        <f t="shared" ca="1" si="764"/>
        <v>0</v>
      </c>
      <c r="GJ304" s="34">
        <f t="shared" ca="1" si="765"/>
        <v>0</v>
      </c>
      <c r="GK304" s="34">
        <f t="shared" ca="1" si="766"/>
        <v>0</v>
      </c>
      <c r="GL304" s="34">
        <f t="shared" ca="1" si="767"/>
        <v>0</v>
      </c>
      <c r="GM304" s="34">
        <f t="shared" ca="1" si="768"/>
        <v>0</v>
      </c>
      <c r="GN304" s="34">
        <f t="shared" ca="1" si="769"/>
        <v>0</v>
      </c>
      <c r="GO304" s="34">
        <f t="shared" ca="1" si="770"/>
        <v>0</v>
      </c>
      <c r="GP304" s="34">
        <f t="shared" ca="1" si="771"/>
        <v>0</v>
      </c>
      <c r="GQ304" s="34">
        <f t="shared" ca="1" si="772"/>
        <v>0</v>
      </c>
      <c r="GR304" s="34">
        <f t="shared" ca="1" si="773"/>
        <v>0</v>
      </c>
      <c r="GS304" s="34">
        <f t="shared" ca="1" si="774"/>
        <v>0</v>
      </c>
      <c r="GT304" s="34">
        <f t="shared" ca="1" si="775"/>
        <v>0</v>
      </c>
      <c r="GU304" s="34">
        <f t="shared" ca="1" si="776"/>
        <v>0</v>
      </c>
      <c r="GV304" s="34">
        <f t="shared" ca="1" si="777"/>
        <v>0</v>
      </c>
      <c r="GW304" s="49" t="str">
        <f t="shared" ca="1" si="790"/>
        <v>H</v>
      </c>
      <c r="GX304" s="49"/>
      <c r="GY304" s="49"/>
      <c r="GZ304" s="49"/>
      <c r="HA304" s="49"/>
      <c r="HB304" s="49" t="str">
        <f t="shared" ca="1" si="791"/>
        <v>E</v>
      </c>
      <c r="HC304" s="49"/>
      <c r="HD304" s="49"/>
      <c r="HE304" s="49"/>
      <c r="HF304" s="49"/>
      <c r="HG304" s="49" t="str">
        <f t="shared" ca="1" si="792"/>
        <v>B</v>
      </c>
      <c r="HH304" s="49"/>
      <c r="HI304" s="49"/>
      <c r="HJ304" s="49"/>
      <c r="HK304" s="49"/>
      <c r="HL304" s="65"/>
      <c r="HM304" s="50"/>
      <c r="HN304" s="50"/>
      <c r="HO304" s="66"/>
      <c r="HP304" s="66"/>
      <c r="HQ304" s="33"/>
      <c r="HR304" s="66"/>
      <c r="HS304" s="66"/>
      <c r="HT304" s="67"/>
      <c r="HU304" s="65"/>
      <c r="HV304" s="50"/>
      <c r="HW304" s="50"/>
      <c r="HX304" s="66"/>
      <c r="HY304" s="66"/>
      <c r="HZ304" s="33"/>
      <c r="IA304" s="66"/>
      <c r="IB304" s="66"/>
      <c r="IC304" s="67"/>
      <c r="ID304" s="65"/>
      <c r="IE304" s="50"/>
      <c r="IF304" s="50"/>
      <c r="IG304" s="66"/>
      <c r="IH304" s="66"/>
      <c r="II304" s="33">
        <f t="shared" ca="1" si="778"/>
        <v>0</v>
      </c>
      <c r="IJ304" s="66" t="str">
        <f t="shared" ca="1" si="779"/>
        <v/>
      </c>
      <c r="IK304" s="66" t="str">
        <f t="shared" ca="1" si="780"/>
        <v/>
      </c>
      <c r="IL304" s="67">
        <f t="shared" ca="1" si="793"/>
        <v>1</v>
      </c>
      <c r="IM304" s="34"/>
      <c r="IN304" s="34"/>
      <c r="IO304" s="37">
        <f t="shared" ca="1" si="794"/>
        <v>0</v>
      </c>
      <c r="IP304" s="22">
        <f t="shared" ca="1" si="781"/>
        <v>-11</v>
      </c>
      <c r="IQ304" s="78">
        <f t="shared" ca="1" si="913"/>
        <v>0</v>
      </c>
      <c r="IR304" s="156">
        <f t="shared" ca="1" si="914"/>
        <v>0</v>
      </c>
      <c r="IS304" s="78">
        <f t="shared" ca="1" si="795"/>
        <v>0</v>
      </c>
      <c r="IT304" s="58"/>
      <c r="IU304" s="58"/>
      <c r="IV304" s="58"/>
      <c r="IW304" s="58"/>
      <c r="IX304" s="58"/>
      <c r="IY304" s="58"/>
      <c r="IZ304" s="58"/>
      <c r="JA304" s="58"/>
      <c r="JB304" s="58"/>
      <c r="JC304" s="58"/>
      <c r="JD304" s="58"/>
      <c r="JE304" s="58"/>
      <c r="JF304" s="58"/>
      <c r="JG304" s="58"/>
      <c r="JH304" s="58"/>
      <c r="JI304" s="58"/>
      <c r="JJ304" s="58"/>
      <c r="JK304" s="58"/>
      <c r="JL304" s="58"/>
      <c r="JM304" s="58"/>
      <c r="JN304" s="58"/>
      <c r="JO304" s="58"/>
      <c r="JP304" s="58"/>
      <c r="JQ304" s="58"/>
      <c r="JR304" s="58"/>
      <c r="JS304" s="58"/>
      <c r="JT304" s="58"/>
      <c r="JU304" s="58"/>
      <c r="JV304" s="58"/>
      <c r="JW304" s="58"/>
      <c r="JX304" s="58"/>
      <c r="JY304" s="58"/>
      <c r="JZ304" s="58"/>
      <c r="KA304" s="58"/>
      <c r="KB304" s="58"/>
      <c r="KC304" s="58"/>
      <c r="KD304" s="58"/>
      <c r="KE304" s="58"/>
      <c r="KF304" s="58"/>
      <c r="KG304" s="58"/>
      <c r="KH304" s="58"/>
      <c r="KI304" s="58"/>
      <c r="KJ304" s="58"/>
      <c r="KK304" s="58"/>
      <c r="KL304" s="58"/>
      <c r="KM304" s="58"/>
      <c r="KN304" s="58"/>
      <c r="KO304" s="58"/>
      <c r="KP304" s="58"/>
      <c r="KQ304" s="58"/>
      <c r="KR304" s="58"/>
      <c r="KS304" s="58"/>
      <c r="KT304" s="58"/>
      <c r="KU304" s="58"/>
      <c r="KV304" s="58"/>
      <c r="KW304" s="58"/>
      <c r="KX304" s="58"/>
      <c r="KY304" s="58"/>
      <c r="KZ304" s="58"/>
      <c r="LA304" s="58"/>
      <c r="LB304" s="58"/>
      <c r="LC304" s="58"/>
      <c r="LD304" s="58"/>
      <c r="LE304" s="58"/>
      <c r="LF304" s="58"/>
      <c r="LG304" s="58"/>
      <c r="LH304" s="58"/>
      <c r="LI304" s="58"/>
      <c r="LJ304" s="58"/>
      <c r="LK304" s="58"/>
      <c r="LL304" s="58"/>
      <c r="LM304" s="58"/>
      <c r="LN304" s="58"/>
      <c r="LO304" s="58"/>
      <c r="LP304" s="90" t="str">
        <f t="shared" si="796"/>
        <v/>
      </c>
      <c r="LQ304" s="90" t="str">
        <f t="shared" si="797"/>
        <v/>
      </c>
      <c r="LR304" s="90" t="str">
        <f t="shared" si="798"/>
        <v/>
      </c>
      <c r="LS304" s="90" t="str">
        <f t="shared" si="799"/>
        <v/>
      </c>
      <c r="LT304" s="90" t="str">
        <f t="shared" si="800"/>
        <v/>
      </c>
      <c r="LU304" s="90" t="str">
        <f t="shared" si="801"/>
        <v/>
      </c>
      <c r="LV304" s="91" t="str">
        <f t="shared" si="955"/>
        <v/>
      </c>
      <c r="LW304" s="91" t="str">
        <f t="shared" si="956"/>
        <v/>
      </c>
      <c r="LX304" s="91" t="str">
        <f t="shared" si="957"/>
        <v/>
      </c>
      <c r="LY304" s="91" t="str">
        <f t="shared" si="952"/>
        <v/>
      </c>
      <c r="LZ304" s="91" t="str">
        <f t="shared" si="953"/>
        <v/>
      </c>
      <c r="MA304" s="91" t="str">
        <f t="shared" si="954"/>
        <v/>
      </c>
      <c r="MC304" s="52"/>
      <c r="MO304" s="15">
        <f t="shared" ca="1" si="740"/>
        <v>16</v>
      </c>
      <c r="MR304" s="15"/>
    </row>
    <row r="305" spans="1:356">
      <c r="A305" s="15">
        <f t="shared" ca="1" si="738"/>
        <v>13</v>
      </c>
      <c r="B305" s="33" t="str">
        <f t="shared" ca="1" si="739"/>
        <v>DB</v>
      </c>
      <c r="C305" s="10" t="str">
        <f t="shared" ca="1" si="782"/>
        <v/>
      </c>
      <c r="D305" s="50">
        <f t="shared" ca="1" si="783"/>
        <v>0</v>
      </c>
      <c r="E305" s="10" t="str">
        <f t="shared" si="784"/>
        <v/>
      </c>
      <c r="F305" s="111">
        <f t="shared" si="785"/>
        <v>301</v>
      </c>
      <c r="G305" s="59">
        <f t="shared" ca="1" si="802"/>
        <v>1</v>
      </c>
      <c r="H305" s="56">
        <f ca="1">COUNTIF($A$5:A305,$H$5)</f>
        <v>9</v>
      </c>
      <c r="I305" s="56">
        <f ca="1">COUNTIF($A$5:$A305,$I$5)</f>
        <v>8</v>
      </c>
      <c r="J305" s="56">
        <f ca="1">COUNTIF($A$5:$A305,$J$5)</f>
        <v>4</v>
      </c>
      <c r="K305" s="56">
        <f ca="1">COUNTIF($A$5:$A305,$K$5)</f>
        <v>11</v>
      </c>
      <c r="L305" s="56">
        <f ca="1">COUNTIF($A$5:$A305,$L$5)</f>
        <v>8</v>
      </c>
      <c r="M305" s="56">
        <f ca="1">COUNTIF($A$5:$A305,$M$5)</f>
        <v>7</v>
      </c>
      <c r="N305" s="56">
        <f ca="1">COUNTIF($A$5:$A305,$N$5)</f>
        <v>3</v>
      </c>
      <c r="O305" s="56">
        <f ca="1">COUNTIF($A$5:$A305,$O$5)</f>
        <v>10</v>
      </c>
      <c r="P305" s="56">
        <f ca="1">COUNTIF($A$5:$A305,$P$5)</f>
        <v>11</v>
      </c>
      <c r="Q305" s="56">
        <f ca="1">COUNTIF($A$5:$A305,$Q$5)</f>
        <v>15</v>
      </c>
      <c r="R305" s="56">
        <f ca="1">COUNTIF($A$5:$A305,$R$5)</f>
        <v>13</v>
      </c>
      <c r="S305" s="56">
        <f ca="1">COUNTIF($A$5:$A305,$S$5)</f>
        <v>8</v>
      </c>
      <c r="T305" s="56">
        <f ca="1">COUNTIF($A$5:$A305,$T$5)</f>
        <v>6</v>
      </c>
      <c r="U305" s="56">
        <f ca="1">COUNTIF($A$5:$A305,$U$5)</f>
        <v>9</v>
      </c>
      <c r="V305" s="56">
        <f ca="1">COUNTIF($A$5:$A305,$V$5)</f>
        <v>6</v>
      </c>
      <c r="W305" s="56">
        <f ca="1">COUNTIF($A$5:$A305,$W$5)</f>
        <v>10</v>
      </c>
      <c r="X305" s="56">
        <f ca="1">COUNTIF($A$5:$A305,$X$5)</f>
        <v>7</v>
      </c>
      <c r="Y305" s="56">
        <f ca="1">COUNTIF($A$5:$A305,$Y$5)</f>
        <v>6</v>
      </c>
      <c r="Z305" s="56">
        <f ca="1">COUNTIF($A$5:$A305,$Z$5)</f>
        <v>10</v>
      </c>
      <c r="AA305" s="56">
        <f ca="1">COUNTIF($A$5:$A305,$AA$5)</f>
        <v>7</v>
      </c>
      <c r="AB305" s="56">
        <f ca="1">COUNTIF($A$5:$A305,$AB$5)</f>
        <v>7</v>
      </c>
      <c r="AC305" s="56">
        <f ca="1">COUNTIF($A$5:$A305,$AC$5)</f>
        <v>4</v>
      </c>
      <c r="AD305" s="56">
        <f ca="1">COUNTIF($A$5:$A305,$AD$5)</f>
        <v>10</v>
      </c>
      <c r="AE305" s="56">
        <f ca="1">COUNTIF($A$5:$A305,$AE$5)</f>
        <v>16</v>
      </c>
      <c r="AF305" s="56">
        <f ca="1">COUNTIF($A$5:$A305,$AF$5)</f>
        <v>5</v>
      </c>
      <c r="AG305" s="56">
        <f ca="1">COUNTIF($A$5:$A305,$AG$5)</f>
        <v>3</v>
      </c>
      <c r="AH305" s="56">
        <f ca="1">COUNTIF($A$5:$A305,$AH$5)</f>
        <v>4</v>
      </c>
      <c r="AI305" s="56">
        <f ca="1">COUNTIF($A$5:$A305,$AI$5)</f>
        <v>8</v>
      </c>
      <c r="AJ305" s="56">
        <f ca="1">COUNTIF($A$5:$A305,$AJ$5)</f>
        <v>12</v>
      </c>
      <c r="AK305" s="56">
        <f ca="1">COUNTIF($A$5:$A305,$AK$5)</f>
        <v>6</v>
      </c>
      <c r="AL305" s="56">
        <f ca="1">COUNTIF($A$5:$A305,$AL$5)</f>
        <v>6</v>
      </c>
      <c r="AM305" s="56">
        <f ca="1">COUNTIF($A$5:$A305,$AM$5)</f>
        <v>8</v>
      </c>
      <c r="AN305" s="56">
        <f ca="1">COUNTIF($A$5:$A305,$AN$5)</f>
        <v>9</v>
      </c>
      <c r="AO305" s="56">
        <f ca="1">COUNTIF($A$5:$A305,$AO$5)</f>
        <v>12</v>
      </c>
      <c r="AP305" s="56">
        <f ca="1">COUNTIF($A$5:$A305,$AP$5)</f>
        <v>7</v>
      </c>
      <c r="AQ305" s="56">
        <f ca="1">COUNTIF($A$5:$A305,$AQ$5)</f>
        <v>10</v>
      </c>
      <c r="AR305" s="56">
        <f ca="1">COUNTIF($A$5:$A305,$AR$5)</f>
        <v>6</v>
      </c>
      <c r="AS305" s="101">
        <f t="shared" ca="1" si="786"/>
        <v>0</v>
      </c>
      <c r="AT305" s="58">
        <f t="shared" si="787"/>
        <v>301</v>
      </c>
      <c r="AU305" s="105">
        <f t="shared" si="788"/>
        <v>9</v>
      </c>
      <c r="AV305" s="105">
        <f t="shared" si="789"/>
        <v>195.048</v>
      </c>
      <c r="AW305" s="58">
        <f t="shared" ca="1" si="915"/>
        <v>33</v>
      </c>
      <c r="AX305" s="58">
        <f t="shared" ca="1" si="916"/>
        <v>9</v>
      </c>
      <c r="AY305" s="58">
        <f t="shared" ca="1" si="917"/>
        <v>28</v>
      </c>
      <c r="AZ305" s="58">
        <f t="shared" ca="1" si="918"/>
        <v>11</v>
      </c>
      <c r="BA305" s="58">
        <f t="shared" ca="1" si="919"/>
        <v>27</v>
      </c>
      <c r="BB305" s="58">
        <f t="shared" ca="1" si="920"/>
        <v>12</v>
      </c>
      <c r="BC305" s="58">
        <f t="shared" ca="1" si="921"/>
        <v>103</v>
      </c>
      <c r="BD305" s="58">
        <f t="shared" ca="1" si="922"/>
        <v>84</v>
      </c>
      <c r="BE305" s="58">
        <f t="shared" ca="1" si="923"/>
        <v>70</v>
      </c>
      <c r="BF305" s="58">
        <f t="shared" ca="1" si="924"/>
        <v>24</v>
      </c>
      <c r="BG305" s="58">
        <f t="shared" ca="1" si="925"/>
        <v>34</v>
      </c>
      <c r="BH305" s="58">
        <f t="shared" ca="1" si="926"/>
        <v>118</v>
      </c>
      <c r="BI305" s="58">
        <f t="shared" ca="1" si="927"/>
        <v>0</v>
      </c>
      <c r="BJ305" s="58">
        <f t="shared" ca="1" si="928"/>
        <v>29</v>
      </c>
      <c r="BK305" s="58">
        <f t="shared" ca="1" si="929"/>
        <v>60</v>
      </c>
      <c r="BL305" s="58">
        <f t="shared" ca="1" si="930"/>
        <v>32</v>
      </c>
      <c r="BM305" s="58">
        <f t="shared" ca="1" si="931"/>
        <v>43</v>
      </c>
      <c r="BN305" s="58">
        <f t="shared" ca="1" si="932"/>
        <v>4</v>
      </c>
      <c r="BO305" s="58">
        <f t="shared" ca="1" si="933"/>
        <v>17</v>
      </c>
      <c r="BP305" s="58">
        <f t="shared" ca="1" si="934"/>
        <v>19</v>
      </c>
      <c r="BQ305" s="58">
        <f t="shared" ca="1" si="935"/>
        <v>91</v>
      </c>
      <c r="BR305" s="58">
        <f t="shared" ca="1" si="936"/>
        <v>45</v>
      </c>
      <c r="BS305" s="58">
        <f t="shared" ca="1" si="937"/>
        <v>42</v>
      </c>
      <c r="BT305" s="58">
        <f t="shared" ca="1" si="938"/>
        <v>1</v>
      </c>
      <c r="BU305" s="58">
        <f t="shared" ca="1" si="939"/>
        <v>21</v>
      </c>
      <c r="BV305" s="58">
        <f t="shared" ca="1" si="940"/>
        <v>48</v>
      </c>
      <c r="BW305" s="58">
        <f t="shared" ca="1" si="941"/>
        <v>2</v>
      </c>
      <c r="BX305" s="58">
        <f t="shared" ca="1" si="942"/>
        <v>14</v>
      </c>
      <c r="BY305" s="58">
        <f t="shared" ca="1" si="943"/>
        <v>3</v>
      </c>
      <c r="BZ305" s="58">
        <f t="shared" ca="1" si="944"/>
        <v>5</v>
      </c>
      <c r="CA305" s="58">
        <f t="shared" ca="1" si="945"/>
        <v>10</v>
      </c>
      <c r="CB305" s="58">
        <f t="shared" ca="1" si="946"/>
        <v>23</v>
      </c>
      <c r="CC305" s="58">
        <f t="shared" ca="1" si="947"/>
        <v>6</v>
      </c>
      <c r="CD305" s="58">
        <f t="shared" ca="1" si="948"/>
        <v>76</v>
      </c>
      <c r="CE305" s="58">
        <f t="shared" ca="1" si="949"/>
        <v>18</v>
      </c>
      <c r="CF305" s="58">
        <f t="shared" ca="1" si="950"/>
        <v>44</v>
      </c>
      <c r="CG305" s="58">
        <f t="shared" ca="1" si="951"/>
        <v>99</v>
      </c>
      <c r="CH305" s="58" t="str">
        <f t="shared" ca="1" si="840"/>
        <v/>
      </c>
      <c r="CI305" s="58" t="str">
        <f t="shared" ca="1" si="841"/>
        <v/>
      </c>
      <c r="CJ305" s="58" t="str">
        <f t="shared" ca="1" si="842"/>
        <v/>
      </c>
      <c r="CK305" s="58" t="str">
        <f t="shared" ca="1" si="843"/>
        <v/>
      </c>
      <c r="CL305" s="58" t="str">
        <f t="shared" ca="1" si="844"/>
        <v/>
      </c>
      <c r="CM305" s="58" t="str">
        <f t="shared" ca="1" si="845"/>
        <v/>
      </c>
      <c r="CN305" s="58" t="str">
        <f t="shared" ca="1" si="846"/>
        <v/>
      </c>
      <c r="CO305" s="58" t="str">
        <f t="shared" ca="1" si="847"/>
        <v/>
      </c>
      <c r="CP305" s="58" t="str">
        <f t="shared" ca="1" si="848"/>
        <v/>
      </c>
      <c r="CQ305" s="58" t="str">
        <f t="shared" ca="1" si="849"/>
        <v/>
      </c>
      <c r="CR305" s="58" t="str">
        <f t="shared" ca="1" si="850"/>
        <v/>
      </c>
      <c r="CS305" s="58" t="str">
        <f t="shared" ca="1" si="851"/>
        <v/>
      </c>
      <c r="CT305" s="58" t="str">
        <f t="shared" ca="1" si="852"/>
        <v/>
      </c>
      <c r="CU305" s="58" t="str">
        <f t="shared" ca="1" si="853"/>
        <v/>
      </c>
      <c r="CV305" s="58" t="str">
        <f t="shared" ca="1" si="854"/>
        <v/>
      </c>
      <c r="CW305" s="58" t="str">
        <f t="shared" ca="1" si="855"/>
        <v/>
      </c>
      <c r="CX305" s="58" t="str">
        <f t="shared" ca="1" si="856"/>
        <v/>
      </c>
      <c r="CY305" s="58" t="str">
        <f t="shared" ca="1" si="857"/>
        <v/>
      </c>
      <c r="CZ305" s="58" t="str">
        <f t="shared" ca="1" si="858"/>
        <v/>
      </c>
      <c r="DA305" s="58" t="str">
        <f t="shared" ca="1" si="859"/>
        <v/>
      </c>
      <c r="DB305" s="58" t="str">
        <f t="shared" ca="1" si="860"/>
        <v/>
      </c>
      <c r="DC305" s="58" t="str">
        <f t="shared" ca="1" si="861"/>
        <v/>
      </c>
      <c r="DD305" s="58" t="str">
        <f t="shared" ca="1" si="862"/>
        <v/>
      </c>
      <c r="DE305" s="58" t="str">
        <f t="shared" ca="1" si="863"/>
        <v/>
      </c>
      <c r="DF305" s="58" t="str">
        <f t="shared" ca="1" si="864"/>
        <v/>
      </c>
      <c r="DG305" s="58" t="str">
        <f t="shared" ca="1" si="865"/>
        <v/>
      </c>
      <c r="DH305" s="58" t="str">
        <f t="shared" ca="1" si="866"/>
        <v/>
      </c>
      <c r="DI305" s="58" t="str">
        <f t="shared" ca="1" si="867"/>
        <v/>
      </c>
      <c r="DJ305" s="58" t="str">
        <f t="shared" ca="1" si="868"/>
        <v/>
      </c>
      <c r="DK305" s="58" t="str">
        <f t="shared" ca="1" si="869"/>
        <v/>
      </c>
      <c r="DL305" s="58" t="str">
        <f t="shared" ca="1" si="870"/>
        <v/>
      </c>
      <c r="DM305" s="58" t="str">
        <f t="shared" ca="1" si="871"/>
        <v/>
      </c>
      <c r="DN305" s="58" t="str">
        <f t="shared" ca="1" si="872"/>
        <v/>
      </c>
      <c r="DO305" s="58" t="str">
        <f t="shared" ca="1" si="873"/>
        <v/>
      </c>
      <c r="DP305" s="58" t="str">
        <f t="shared" ca="1" si="874"/>
        <v/>
      </c>
      <c r="DQ305" s="58" t="str">
        <f t="shared" ca="1" si="874"/>
        <v/>
      </c>
      <c r="DR305" s="58" t="str">
        <f t="shared" ca="1" si="875"/>
        <v/>
      </c>
      <c r="DS305" s="34">
        <f t="shared" ca="1" si="876"/>
        <v>0</v>
      </c>
      <c r="DT305" s="34">
        <f t="shared" ca="1" si="877"/>
        <v>0</v>
      </c>
      <c r="DU305" s="34">
        <f t="shared" ca="1" si="878"/>
        <v>0</v>
      </c>
      <c r="DV305" s="34">
        <f t="shared" ca="1" si="879"/>
        <v>0</v>
      </c>
      <c r="DW305" s="34">
        <f t="shared" ca="1" si="880"/>
        <v>0</v>
      </c>
      <c r="DX305" s="34">
        <f t="shared" ca="1" si="881"/>
        <v>0</v>
      </c>
      <c r="DY305" s="34">
        <f t="shared" ca="1" si="882"/>
        <v>0</v>
      </c>
      <c r="DZ305" s="34">
        <f t="shared" ca="1" si="883"/>
        <v>0</v>
      </c>
      <c r="EA305" s="34">
        <f t="shared" ca="1" si="884"/>
        <v>0</v>
      </c>
      <c r="EB305" s="34">
        <f t="shared" ca="1" si="885"/>
        <v>0</v>
      </c>
      <c r="EC305" s="34">
        <f t="shared" ca="1" si="886"/>
        <v>0</v>
      </c>
      <c r="ED305" s="34">
        <f t="shared" ca="1" si="887"/>
        <v>0</v>
      </c>
      <c r="EE305" s="34">
        <f t="shared" ca="1" si="888"/>
        <v>0</v>
      </c>
      <c r="EF305" s="34">
        <f t="shared" ca="1" si="889"/>
        <v>0</v>
      </c>
      <c r="EG305" s="34">
        <f t="shared" ca="1" si="890"/>
        <v>0</v>
      </c>
      <c r="EH305" s="34">
        <f t="shared" ca="1" si="891"/>
        <v>0</v>
      </c>
      <c r="EI305" s="34">
        <f t="shared" ca="1" si="892"/>
        <v>0</v>
      </c>
      <c r="EJ305" s="34">
        <f t="shared" ca="1" si="893"/>
        <v>0</v>
      </c>
      <c r="EK305" s="34">
        <f t="shared" ca="1" si="894"/>
        <v>0</v>
      </c>
      <c r="EL305" s="34">
        <f t="shared" ca="1" si="895"/>
        <v>0</v>
      </c>
      <c r="EM305" s="34">
        <f t="shared" ca="1" si="896"/>
        <v>0</v>
      </c>
      <c r="EN305" s="34">
        <f t="shared" ca="1" si="897"/>
        <v>0</v>
      </c>
      <c r="EO305" s="34">
        <f t="shared" ca="1" si="898"/>
        <v>0</v>
      </c>
      <c r="EP305" s="34">
        <f t="shared" ca="1" si="899"/>
        <v>0</v>
      </c>
      <c r="EQ305" s="34">
        <f t="shared" ca="1" si="900"/>
        <v>0</v>
      </c>
      <c r="ER305" s="34">
        <f t="shared" ca="1" si="901"/>
        <v>0</v>
      </c>
      <c r="ES305" s="34">
        <f t="shared" ca="1" si="902"/>
        <v>0</v>
      </c>
      <c r="ET305" s="34">
        <f t="shared" ca="1" si="903"/>
        <v>0</v>
      </c>
      <c r="EU305" s="34">
        <f t="shared" ca="1" si="904"/>
        <v>0</v>
      </c>
      <c r="EV305" s="34">
        <f t="shared" ca="1" si="905"/>
        <v>0</v>
      </c>
      <c r="EW305" s="34">
        <f t="shared" ca="1" si="906"/>
        <v>0</v>
      </c>
      <c r="EX305" s="34">
        <f t="shared" ca="1" si="907"/>
        <v>0</v>
      </c>
      <c r="EY305" s="34">
        <f t="shared" ca="1" si="908"/>
        <v>0</v>
      </c>
      <c r="EZ305" s="34">
        <f t="shared" ca="1" si="909"/>
        <v>0</v>
      </c>
      <c r="FA305" s="34">
        <f t="shared" ca="1" si="910"/>
        <v>0</v>
      </c>
      <c r="FB305" s="34">
        <f t="shared" ca="1" si="911"/>
        <v>0</v>
      </c>
      <c r="FC305" s="34">
        <f t="shared" ca="1" si="912"/>
        <v>0</v>
      </c>
      <c r="FD305" s="71"/>
      <c r="FE305" s="76"/>
      <c r="FF305" s="76"/>
      <c r="FG305" s="76"/>
      <c r="FH305" s="58"/>
      <c r="FI305" s="58"/>
      <c r="FJ305" s="58">
        <v>0</v>
      </c>
      <c r="FK305" s="58">
        <v>0</v>
      </c>
      <c r="FL305" s="34">
        <f t="shared" ca="1" si="741"/>
        <v>0</v>
      </c>
      <c r="FM305" s="34">
        <f t="shared" ca="1" si="742"/>
        <v>0</v>
      </c>
      <c r="FN305" s="34">
        <f t="shared" ca="1" si="743"/>
        <v>0</v>
      </c>
      <c r="FO305" s="34">
        <f t="shared" ca="1" si="744"/>
        <v>0</v>
      </c>
      <c r="FP305" s="34">
        <f t="shared" ca="1" si="745"/>
        <v>0</v>
      </c>
      <c r="FQ305" s="34">
        <f t="shared" ca="1" si="746"/>
        <v>0</v>
      </c>
      <c r="FR305" s="34">
        <f t="shared" ca="1" si="747"/>
        <v>0</v>
      </c>
      <c r="FS305" s="34">
        <f t="shared" ca="1" si="748"/>
        <v>0</v>
      </c>
      <c r="FT305" s="34">
        <f t="shared" ca="1" si="749"/>
        <v>0</v>
      </c>
      <c r="FU305" s="34">
        <f t="shared" ca="1" si="750"/>
        <v>0</v>
      </c>
      <c r="FV305" s="34">
        <f t="shared" ca="1" si="751"/>
        <v>0</v>
      </c>
      <c r="FW305" s="34">
        <f t="shared" ca="1" si="752"/>
        <v>0</v>
      </c>
      <c r="FX305" s="34">
        <f t="shared" ca="1" si="753"/>
        <v>0</v>
      </c>
      <c r="FY305" s="34">
        <f t="shared" ca="1" si="754"/>
        <v>0</v>
      </c>
      <c r="FZ305" s="34">
        <f t="shared" ca="1" si="755"/>
        <v>0</v>
      </c>
      <c r="GA305" s="34">
        <f t="shared" ca="1" si="756"/>
        <v>0</v>
      </c>
      <c r="GB305" s="34">
        <f t="shared" ca="1" si="757"/>
        <v>0</v>
      </c>
      <c r="GC305" s="34">
        <f t="shared" ca="1" si="758"/>
        <v>0</v>
      </c>
      <c r="GD305" s="34">
        <f t="shared" ca="1" si="759"/>
        <v>0</v>
      </c>
      <c r="GE305" s="34">
        <f t="shared" ca="1" si="760"/>
        <v>0</v>
      </c>
      <c r="GF305" s="34">
        <f t="shared" ca="1" si="761"/>
        <v>0</v>
      </c>
      <c r="GG305" s="34">
        <f t="shared" ca="1" si="762"/>
        <v>0</v>
      </c>
      <c r="GH305" s="34">
        <f t="shared" ca="1" si="763"/>
        <v>0</v>
      </c>
      <c r="GI305" s="34">
        <f t="shared" ca="1" si="764"/>
        <v>0</v>
      </c>
      <c r="GJ305" s="34">
        <f t="shared" ca="1" si="765"/>
        <v>0</v>
      </c>
      <c r="GK305" s="34">
        <f t="shared" ca="1" si="766"/>
        <v>0</v>
      </c>
      <c r="GL305" s="34">
        <f t="shared" ca="1" si="767"/>
        <v>0</v>
      </c>
      <c r="GM305" s="34">
        <f t="shared" ca="1" si="768"/>
        <v>0</v>
      </c>
      <c r="GN305" s="34">
        <f t="shared" ca="1" si="769"/>
        <v>0</v>
      </c>
      <c r="GO305" s="34">
        <f t="shared" ca="1" si="770"/>
        <v>0</v>
      </c>
      <c r="GP305" s="34">
        <f t="shared" ca="1" si="771"/>
        <v>0</v>
      </c>
      <c r="GQ305" s="34">
        <f t="shared" ca="1" si="772"/>
        <v>0</v>
      </c>
      <c r="GR305" s="34">
        <f t="shared" ca="1" si="773"/>
        <v>0</v>
      </c>
      <c r="GS305" s="34">
        <f t="shared" ca="1" si="774"/>
        <v>0</v>
      </c>
      <c r="GT305" s="34">
        <f t="shared" ca="1" si="775"/>
        <v>0</v>
      </c>
      <c r="GU305" s="34">
        <f t="shared" ca="1" si="776"/>
        <v>0</v>
      </c>
      <c r="GV305" s="34">
        <f t="shared" ca="1" si="777"/>
        <v>0</v>
      </c>
      <c r="GW305" s="49" t="str">
        <f t="shared" ca="1" si="790"/>
        <v>L</v>
      </c>
      <c r="GX305" s="49"/>
      <c r="GY305" s="49"/>
      <c r="GZ305" s="49"/>
      <c r="HA305" s="49"/>
      <c r="HB305" s="49" t="str">
        <f t="shared" ca="1" si="791"/>
        <v>O</v>
      </c>
      <c r="HC305" s="49"/>
      <c r="HD305" s="49"/>
      <c r="HE305" s="49"/>
      <c r="HF305" s="49"/>
      <c r="HG305" s="49" t="str">
        <f t="shared" ca="1" si="792"/>
        <v>B</v>
      </c>
      <c r="HH305" s="49"/>
      <c r="HI305" s="49"/>
      <c r="HJ305" s="49"/>
      <c r="HK305" s="49"/>
      <c r="HL305" s="65"/>
      <c r="HM305" s="50"/>
      <c r="HN305" s="50"/>
      <c r="HO305" s="66"/>
      <c r="HP305" s="66"/>
      <c r="HQ305" s="33"/>
      <c r="HR305" s="66"/>
      <c r="HS305" s="66"/>
      <c r="HT305" s="67"/>
      <c r="HU305" s="65"/>
      <c r="HV305" s="50"/>
      <c r="HW305" s="50"/>
      <c r="HX305" s="66"/>
      <c r="HY305" s="66"/>
      <c r="HZ305" s="33"/>
      <c r="IA305" s="66"/>
      <c r="IB305" s="66"/>
      <c r="IC305" s="67"/>
      <c r="ID305" s="65"/>
      <c r="IE305" s="50"/>
      <c r="IF305" s="50"/>
      <c r="IG305" s="66"/>
      <c r="IH305" s="66"/>
      <c r="II305" s="33">
        <f t="shared" ca="1" si="778"/>
        <v>0</v>
      </c>
      <c r="IJ305" s="66" t="str">
        <f t="shared" ca="1" si="779"/>
        <v/>
      </c>
      <c r="IK305" s="66" t="str">
        <f t="shared" ca="1" si="780"/>
        <v/>
      </c>
      <c r="IL305" s="67">
        <f t="shared" ca="1" si="793"/>
        <v>1</v>
      </c>
      <c r="IM305" s="34"/>
      <c r="IN305" s="34"/>
      <c r="IO305" s="37">
        <f t="shared" ca="1" si="794"/>
        <v>0</v>
      </c>
      <c r="IP305" s="22">
        <f t="shared" ca="1" si="781"/>
        <v>-11</v>
      </c>
      <c r="IQ305" s="78">
        <f t="shared" ca="1" si="913"/>
        <v>0</v>
      </c>
      <c r="IR305" s="156">
        <f t="shared" ca="1" si="914"/>
        <v>0</v>
      </c>
      <c r="IS305" s="78">
        <f t="shared" ca="1" si="795"/>
        <v>0</v>
      </c>
      <c r="IT305" s="58"/>
      <c r="IU305" s="58"/>
      <c r="IV305" s="58"/>
      <c r="IW305" s="58"/>
      <c r="IX305" s="58"/>
      <c r="IY305" s="58"/>
      <c r="IZ305" s="58"/>
      <c r="JA305" s="58"/>
      <c r="JB305" s="58"/>
      <c r="JC305" s="58"/>
      <c r="JD305" s="58"/>
      <c r="JE305" s="58"/>
      <c r="JF305" s="58"/>
      <c r="JG305" s="58"/>
      <c r="JH305" s="58"/>
      <c r="JI305" s="58"/>
      <c r="JJ305" s="58"/>
      <c r="JK305" s="58"/>
      <c r="JL305" s="58"/>
      <c r="JM305" s="58"/>
      <c r="JN305" s="58"/>
      <c r="JO305" s="58"/>
      <c r="JP305" s="58"/>
      <c r="JQ305" s="58"/>
      <c r="JR305" s="58"/>
      <c r="JS305" s="58"/>
      <c r="JT305" s="58"/>
      <c r="JU305" s="58"/>
      <c r="JV305" s="58"/>
      <c r="JW305" s="58"/>
      <c r="JX305" s="58"/>
      <c r="JY305" s="58"/>
      <c r="JZ305" s="58"/>
      <c r="KA305" s="58"/>
      <c r="KB305" s="58"/>
      <c r="KC305" s="58"/>
      <c r="KD305" s="58"/>
      <c r="KE305" s="58"/>
      <c r="KF305" s="58"/>
      <c r="KG305" s="58"/>
      <c r="KH305" s="58"/>
      <c r="KI305" s="58"/>
      <c r="KJ305" s="58"/>
      <c r="KK305" s="58"/>
      <c r="KL305" s="58"/>
      <c r="KM305" s="58"/>
      <c r="KN305" s="58"/>
      <c r="KO305" s="58"/>
      <c r="KP305" s="58"/>
      <c r="KQ305" s="58"/>
      <c r="KR305" s="58"/>
      <c r="KS305" s="58"/>
      <c r="KT305" s="58"/>
      <c r="KU305" s="58"/>
      <c r="KV305" s="58"/>
      <c r="KW305" s="58"/>
      <c r="KX305" s="58"/>
      <c r="KY305" s="58"/>
      <c r="KZ305" s="58"/>
      <c r="LA305" s="58"/>
      <c r="LB305" s="58"/>
      <c r="LC305" s="58"/>
      <c r="LD305" s="58"/>
      <c r="LE305" s="58"/>
      <c r="LF305" s="58"/>
      <c r="LG305" s="58"/>
      <c r="LH305" s="58"/>
      <c r="LI305" s="58"/>
      <c r="LJ305" s="58"/>
      <c r="LK305" s="58"/>
      <c r="LL305" s="58"/>
      <c r="LM305" s="58"/>
      <c r="LN305" s="58"/>
      <c r="LO305" s="58"/>
      <c r="LP305" s="90" t="str">
        <f t="shared" si="796"/>
        <v/>
      </c>
      <c r="LQ305" s="90" t="str">
        <f t="shared" si="797"/>
        <v/>
      </c>
      <c r="LR305" s="90" t="str">
        <f t="shared" si="798"/>
        <v/>
      </c>
      <c r="LS305" s="90" t="str">
        <f t="shared" si="799"/>
        <v/>
      </c>
      <c r="LT305" s="90" t="str">
        <f t="shared" si="800"/>
        <v/>
      </c>
      <c r="LU305" s="90" t="str">
        <f t="shared" si="801"/>
        <v/>
      </c>
      <c r="LV305" s="91" t="str">
        <f t="shared" si="955"/>
        <v/>
      </c>
      <c r="LW305" s="91" t="str">
        <f t="shared" si="956"/>
        <v/>
      </c>
      <c r="LX305" s="91" t="str">
        <f t="shared" si="957"/>
        <v/>
      </c>
      <c r="LY305" s="91" t="str">
        <f t="shared" si="952"/>
        <v/>
      </c>
      <c r="LZ305" s="91" t="str">
        <f t="shared" si="953"/>
        <v/>
      </c>
      <c r="MA305" s="91" t="str">
        <f t="shared" si="954"/>
        <v/>
      </c>
      <c r="MC305" s="52"/>
      <c r="MO305" s="15">
        <f t="shared" ca="1" si="740"/>
        <v>36</v>
      </c>
      <c r="MR305" s="15"/>
    </row>
    <row r="306" spans="1:356">
      <c r="A306" s="15">
        <f t="shared" ca="1" si="738"/>
        <v>30</v>
      </c>
      <c r="B306" s="33" t="str">
        <f t="shared" ca="1" si="739"/>
        <v>DB</v>
      </c>
      <c r="C306" s="10" t="str">
        <f t="shared" ca="1" si="782"/>
        <v/>
      </c>
      <c r="D306" s="50">
        <f t="shared" ca="1" si="783"/>
        <v>0</v>
      </c>
      <c r="E306" s="10" t="str">
        <f t="shared" si="784"/>
        <v/>
      </c>
      <c r="F306" s="111">
        <f t="shared" si="785"/>
        <v>302</v>
      </c>
      <c r="G306" s="59">
        <f t="shared" ca="1" si="802"/>
        <v>1</v>
      </c>
      <c r="H306" s="56">
        <f ca="1">COUNTIF($A$5:A306,$H$5)</f>
        <v>9</v>
      </c>
      <c r="I306" s="56">
        <f ca="1">COUNTIF($A$5:$A306,$I$5)</f>
        <v>8</v>
      </c>
      <c r="J306" s="56">
        <f ca="1">COUNTIF($A$5:$A306,$J$5)</f>
        <v>4</v>
      </c>
      <c r="K306" s="56">
        <f ca="1">COUNTIF($A$5:$A306,$K$5)</f>
        <v>11</v>
      </c>
      <c r="L306" s="56">
        <f ca="1">COUNTIF($A$5:$A306,$L$5)</f>
        <v>8</v>
      </c>
      <c r="M306" s="56">
        <f ca="1">COUNTIF($A$5:$A306,$M$5)</f>
        <v>7</v>
      </c>
      <c r="N306" s="56">
        <f ca="1">COUNTIF($A$5:$A306,$N$5)</f>
        <v>3</v>
      </c>
      <c r="O306" s="56">
        <f ca="1">COUNTIF($A$5:$A306,$O$5)</f>
        <v>10</v>
      </c>
      <c r="P306" s="56">
        <f ca="1">COUNTIF($A$5:$A306,$P$5)</f>
        <v>11</v>
      </c>
      <c r="Q306" s="56">
        <f ca="1">COUNTIF($A$5:$A306,$Q$5)</f>
        <v>15</v>
      </c>
      <c r="R306" s="56">
        <f ca="1">COUNTIF($A$5:$A306,$R$5)</f>
        <v>13</v>
      </c>
      <c r="S306" s="56">
        <f ca="1">COUNTIF($A$5:$A306,$S$5)</f>
        <v>8</v>
      </c>
      <c r="T306" s="56">
        <f ca="1">COUNTIF($A$5:$A306,$T$5)</f>
        <v>6</v>
      </c>
      <c r="U306" s="56">
        <f ca="1">COUNTIF($A$5:$A306,$U$5)</f>
        <v>9</v>
      </c>
      <c r="V306" s="56">
        <f ca="1">COUNTIF($A$5:$A306,$V$5)</f>
        <v>6</v>
      </c>
      <c r="W306" s="56">
        <f ca="1">COUNTIF($A$5:$A306,$W$5)</f>
        <v>10</v>
      </c>
      <c r="X306" s="56">
        <f ca="1">COUNTIF($A$5:$A306,$X$5)</f>
        <v>7</v>
      </c>
      <c r="Y306" s="56">
        <f ca="1">COUNTIF($A$5:$A306,$Y$5)</f>
        <v>6</v>
      </c>
      <c r="Z306" s="56">
        <f ca="1">COUNTIF($A$5:$A306,$Z$5)</f>
        <v>10</v>
      </c>
      <c r="AA306" s="56">
        <f ca="1">COUNTIF($A$5:$A306,$AA$5)</f>
        <v>7</v>
      </c>
      <c r="AB306" s="56">
        <f ca="1">COUNTIF($A$5:$A306,$AB$5)</f>
        <v>7</v>
      </c>
      <c r="AC306" s="56">
        <f ca="1">COUNTIF($A$5:$A306,$AC$5)</f>
        <v>4</v>
      </c>
      <c r="AD306" s="56">
        <f ca="1">COUNTIF($A$5:$A306,$AD$5)</f>
        <v>10</v>
      </c>
      <c r="AE306" s="56">
        <f ca="1">COUNTIF($A$5:$A306,$AE$5)</f>
        <v>16</v>
      </c>
      <c r="AF306" s="56">
        <f ca="1">COUNTIF($A$5:$A306,$AF$5)</f>
        <v>5</v>
      </c>
      <c r="AG306" s="56">
        <f ca="1">COUNTIF($A$5:$A306,$AG$5)</f>
        <v>3</v>
      </c>
      <c r="AH306" s="56">
        <f ca="1">COUNTIF($A$5:$A306,$AH$5)</f>
        <v>4</v>
      </c>
      <c r="AI306" s="56">
        <f ca="1">COUNTIF($A$5:$A306,$AI$5)</f>
        <v>8</v>
      </c>
      <c r="AJ306" s="56">
        <f ca="1">COUNTIF($A$5:$A306,$AJ$5)</f>
        <v>12</v>
      </c>
      <c r="AK306" s="56">
        <f ca="1">COUNTIF($A$5:$A306,$AK$5)</f>
        <v>7</v>
      </c>
      <c r="AL306" s="56">
        <f ca="1">COUNTIF($A$5:$A306,$AL$5)</f>
        <v>6</v>
      </c>
      <c r="AM306" s="56">
        <f ca="1">COUNTIF($A$5:$A306,$AM$5)</f>
        <v>8</v>
      </c>
      <c r="AN306" s="56">
        <f ca="1">COUNTIF($A$5:$A306,$AN$5)</f>
        <v>9</v>
      </c>
      <c r="AO306" s="56">
        <f ca="1">COUNTIF($A$5:$A306,$AO$5)</f>
        <v>12</v>
      </c>
      <c r="AP306" s="56">
        <f ca="1">COUNTIF($A$5:$A306,$AP$5)</f>
        <v>7</v>
      </c>
      <c r="AQ306" s="56">
        <f ca="1">COUNTIF($A$5:$A306,$AQ$5)</f>
        <v>10</v>
      </c>
      <c r="AR306" s="56">
        <f ca="1">COUNTIF($A$5:$A306,$AR$5)</f>
        <v>6</v>
      </c>
      <c r="AS306" s="101">
        <f t="shared" ca="1" si="786"/>
        <v>0</v>
      </c>
      <c r="AT306" s="58">
        <f t="shared" si="787"/>
        <v>302</v>
      </c>
      <c r="AU306" s="105">
        <f t="shared" si="788"/>
        <v>9</v>
      </c>
      <c r="AV306" s="105">
        <f t="shared" si="789"/>
        <v>195.696</v>
      </c>
      <c r="AW306" s="58">
        <f t="shared" ca="1" si="915"/>
        <v>34</v>
      </c>
      <c r="AX306" s="58">
        <f t="shared" ca="1" si="916"/>
        <v>10</v>
      </c>
      <c r="AY306" s="58">
        <f t="shared" ca="1" si="917"/>
        <v>29</v>
      </c>
      <c r="AZ306" s="58">
        <f t="shared" ca="1" si="918"/>
        <v>12</v>
      </c>
      <c r="BA306" s="58">
        <f t="shared" ca="1" si="919"/>
        <v>28</v>
      </c>
      <c r="BB306" s="58">
        <f t="shared" ca="1" si="920"/>
        <v>13</v>
      </c>
      <c r="BC306" s="58">
        <f t="shared" ca="1" si="921"/>
        <v>104</v>
      </c>
      <c r="BD306" s="58">
        <f t="shared" ca="1" si="922"/>
        <v>85</v>
      </c>
      <c r="BE306" s="58">
        <f t="shared" ca="1" si="923"/>
        <v>71</v>
      </c>
      <c r="BF306" s="58">
        <f t="shared" ca="1" si="924"/>
        <v>25</v>
      </c>
      <c r="BG306" s="58">
        <f t="shared" ca="1" si="925"/>
        <v>35</v>
      </c>
      <c r="BH306" s="58">
        <f t="shared" ca="1" si="926"/>
        <v>119</v>
      </c>
      <c r="BI306" s="58">
        <f t="shared" ca="1" si="927"/>
        <v>1</v>
      </c>
      <c r="BJ306" s="58">
        <f t="shared" ca="1" si="928"/>
        <v>30</v>
      </c>
      <c r="BK306" s="58">
        <f t="shared" ca="1" si="929"/>
        <v>61</v>
      </c>
      <c r="BL306" s="58">
        <f t="shared" ca="1" si="930"/>
        <v>33</v>
      </c>
      <c r="BM306" s="58">
        <f t="shared" ca="1" si="931"/>
        <v>44</v>
      </c>
      <c r="BN306" s="58">
        <f t="shared" ca="1" si="932"/>
        <v>5</v>
      </c>
      <c r="BO306" s="58">
        <f t="shared" ca="1" si="933"/>
        <v>18</v>
      </c>
      <c r="BP306" s="58">
        <f t="shared" ca="1" si="934"/>
        <v>20</v>
      </c>
      <c r="BQ306" s="58">
        <f t="shared" ca="1" si="935"/>
        <v>92</v>
      </c>
      <c r="BR306" s="58">
        <f t="shared" ca="1" si="936"/>
        <v>46</v>
      </c>
      <c r="BS306" s="58">
        <f t="shared" ca="1" si="937"/>
        <v>43</v>
      </c>
      <c r="BT306" s="58">
        <f t="shared" ca="1" si="938"/>
        <v>2</v>
      </c>
      <c r="BU306" s="58">
        <f t="shared" ca="1" si="939"/>
        <v>22</v>
      </c>
      <c r="BV306" s="58">
        <f t="shared" ca="1" si="940"/>
        <v>49</v>
      </c>
      <c r="BW306" s="58">
        <f t="shared" ca="1" si="941"/>
        <v>3</v>
      </c>
      <c r="BX306" s="58">
        <f t="shared" ca="1" si="942"/>
        <v>15</v>
      </c>
      <c r="BY306" s="58">
        <f t="shared" ca="1" si="943"/>
        <v>4</v>
      </c>
      <c r="BZ306" s="58">
        <f t="shared" ca="1" si="944"/>
        <v>0</v>
      </c>
      <c r="CA306" s="58">
        <f t="shared" ca="1" si="945"/>
        <v>11</v>
      </c>
      <c r="CB306" s="58">
        <f t="shared" ca="1" si="946"/>
        <v>24</v>
      </c>
      <c r="CC306" s="58">
        <f t="shared" ca="1" si="947"/>
        <v>7</v>
      </c>
      <c r="CD306" s="58">
        <f t="shared" ca="1" si="948"/>
        <v>77</v>
      </c>
      <c r="CE306" s="58">
        <f t="shared" ca="1" si="949"/>
        <v>19</v>
      </c>
      <c r="CF306" s="58">
        <f t="shared" ca="1" si="950"/>
        <v>45</v>
      </c>
      <c r="CG306" s="58">
        <f t="shared" ca="1" si="951"/>
        <v>100</v>
      </c>
      <c r="CH306" s="58" t="str">
        <f t="shared" ca="1" si="840"/>
        <v/>
      </c>
      <c r="CI306" s="58" t="str">
        <f t="shared" ca="1" si="841"/>
        <v/>
      </c>
      <c r="CJ306" s="58" t="str">
        <f t="shared" ca="1" si="842"/>
        <v/>
      </c>
      <c r="CK306" s="58" t="str">
        <f t="shared" ca="1" si="843"/>
        <v/>
      </c>
      <c r="CL306" s="58" t="str">
        <f t="shared" ca="1" si="844"/>
        <v/>
      </c>
      <c r="CM306" s="58" t="str">
        <f t="shared" ca="1" si="845"/>
        <v/>
      </c>
      <c r="CN306" s="58" t="str">
        <f t="shared" ca="1" si="846"/>
        <v/>
      </c>
      <c r="CO306" s="58" t="str">
        <f t="shared" ca="1" si="847"/>
        <v/>
      </c>
      <c r="CP306" s="58" t="str">
        <f t="shared" ca="1" si="848"/>
        <v/>
      </c>
      <c r="CQ306" s="58" t="str">
        <f t="shared" ca="1" si="849"/>
        <v/>
      </c>
      <c r="CR306" s="58" t="str">
        <f t="shared" ca="1" si="850"/>
        <v/>
      </c>
      <c r="CS306" s="58" t="str">
        <f t="shared" ca="1" si="851"/>
        <v/>
      </c>
      <c r="CT306" s="58" t="str">
        <f t="shared" ca="1" si="852"/>
        <v/>
      </c>
      <c r="CU306" s="58" t="str">
        <f t="shared" ca="1" si="853"/>
        <v/>
      </c>
      <c r="CV306" s="58" t="str">
        <f t="shared" ca="1" si="854"/>
        <v/>
      </c>
      <c r="CW306" s="58" t="str">
        <f t="shared" ca="1" si="855"/>
        <v/>
      </c>
      <c r="CX306" s="58" t="str">
        <f t="shared" ca="1" si="856"/>
        <v/>
      </c>
      <c r="CY306" s="58" t="str">
        <f t="shared" ca="1" si="857"/>
        <v/>
      </c>
      <c r="CZ306" s="58" t="str">
        <f t="shared" ca="1" si="858"/>
        <v/>
      </c>
      <c r="DA306" s="58" t="str">
        <f t="shared" ca="1" si="859"/>
        <v/>
      </c>
      <c r="DB306" s="58" t="str">
        <f t="shared" ca="1" si="860"/>
        <v/>
      </c>
      <c r="DC306" s="58" t="str">
        <f t="shared" ca="1" si="861"/>
        <v/>
      </c>
      <c r="DD306" s="58" t="str">
        <f t="shared" ca="1" si="862"/>
        <v/>
      </c>
      <c r="DE306" s="58" t="str">
        <f t="shared" ca="1" si="863"/>
        <v/>
      </c>
      <c r="DF306" s="58" t="str">
        <f t="shared" ca="1" si="864"/>
        <v/>
      </c>
      <c r="DG306" s="58" t="str">
        <f t="shared" ca="1" si="865"/>
        <v/>
      </c>
      <c r="DH306" s="58" t="str">
        <f t="shared" ca="1" si="866"/>
        <v/>
      </c>
      <c r="DI306" s="58" t="str">
        <f t="shared" ca="1" si="867"/>
        <v/>
      </c>
      <c r="DJ306" s="58" t="str">
        <f t="shared" ca="1" si="868"/>
        <v/>
      </c>
      <c r="DK306" s="58" t="str">
        <f t="shared" ca="1" si="869"/>
        <v/>
      </c>
      <c r="DL306" s="58" t="str">
        <f t="shared" ca="1" si="870"/>
        <v/>
      </c>
      <c r="DM306" s="58" t="str">
        <f t="shared" ca="1" si="871"/>
        <v/>
      </c>
      <c r="DN306" s="58" t="str">
        <f t="shared" ca="1" si="872"/>
        <v/>
      </c>
      <c r="DO306" s="58" t="str">
        <f t="shared" ca="1" si="873"/>
        <v/>
      </c>
      <c r="DP306" s="58" t="str">
        <f t="shared" ca="1" si="874"/>
        <v/>
      </c>
      <c r="DQ306" s="58" t="str">
        <f t="shared" ca="1" si="874"/>
        <v/>
      </c>
      <c r="DR306" s="58" t="str">
        <f t="shared" ca="1" si="875"/>
        <v/>
      </c>
      <c r="DS306" s="34">
        <f t="shared" ca="1" si="876"/>
        <v>0</v>
      </c>
      <c r="DT306" s="34">
        <f t="shared" ca="1" si="877"/>
        <v>0</v>
      </c>
      <c r="DU306" s="34">
        <f t="shared" ca="1" si="878"/>
        <v>0</v>
      </c>
      <c r="DV306" s="34">
        <f t="shared" ca="1" si="879"/>
        <v>0</v>
      </c>
      <c r="DW306" s="34">
        <f t="shared" ca="1" si="880"/>
        <v>0</v>
      </c>
      <c r="DX306" s="34">
        <f t="shared" ca="1" si="881"/>
        <v>0</v>
      </c>
      <c r="DY306" s="34">
        <f t="shared" ca="1" si="882"/>
        <v>0</v>
      </c>
      <c r="DZ306" s="34">
        <f t="shared" ca="1" si="883"/>
        <v>0</v>
      </c>
      <c r="EA306" s="34">
        <f t="shared" ca="1" si="884"/>
        <v>0</v>
      </c>
      <c r="EB306" s="34">
        <f t="shared" ca="1" si="885"/>
        <v>0</v>
      </c>
      <c r="EC306" s="34">
        <f t="shared" ca="1" si="886"/>
        <v>0</v>
      </c>
      <c r="ED306" s="34">
        <f t="shared" ca="1" si="887"/>
        <v>0</v>
      </c>
      <c r="EE306" s="34">
        <f t="shared" ca="1" si="888"/>
        <v>0</v>
      </c>
      <c r="EF306" s="34">
        <f t="shared" ca="1" si="889"/>
        <v>0</v>
      </c>
      <c r="EG306" s="34">
        <f t="shared" ca="1" si="890"/>
        <v>0</v>
      </c>
      <c r="EH306" s="34">
        <f t="shared" ca="1" si="891"/>
        <v>0</v>
      </c>
      <c r="EI306" s="34">
        <f t="shared" ca="1" si="892"/>
        <v>0</v>
      </c>
      <c r="EJ306" s="34">
        <f t="shared" ca="1" si="893"/>
        <v>0</v>
      </c>
      <c r="EK306" s="34">
        <f t="shared" ca="1" si="894"/>
        <v>0</v>
      </c>
      <c r="EL306" s="34">
        <f t="shared" ca="1" si="895"/>
        <v>0</v>
      </c>
      <c r="EM306" s="34">
        <f t="shared" ca="1" si="896"/>
        <v>0</v>
      </c>
      <c r="EN306" s="34">
        <f t="shared" ca="1" si="897"/>
        <v>0</v>
      </c>
      <c r="EO306" s="34">
        <f t="shared" ca="1" si="898"/>
        <v>0</v>
      </c>
      <c r="EP306" s="34">
        <f t="shared" ca="1" si="899"/>
        <v>0</v>
      </c>
      <c r="EQ306" s="34">
        <f t="shared" ca="1" si="900"/>
        <v>0</v>
      </c>
      <c r="ER306" s="34">
        <f t="shared" ca="1" si="901"/>
        <v>0</v>
      </c>
      <c r="ES306" s="34">
        <f t="shared" ca="1" si="902"/>
        <v>0</v>
      </c>
      <c r="ET306" s="34">
        <f t="shared" ca="1" si="903"/>
        <v>0</v>
      </c>
      <c r="EU306" s="34">
        <f t="shared" ca="1" si="904"/>
        <v>0</v>
      </c>
      <c r="EV306" s="34">
        <f t="shared" ca="1" si="905"/>
        <v>0</v>
      </c>
      <c r="EW306" s="34">
        <f t="shared" ca="1" si="906"/>
        <v>0</v>
      </c>
      <c r="EX306" s="34">
        <f t="shared" ca="1" si="907"/>
        <v>0</v>
      </c>
      <c r="EY306" s="34">
        <f t="shared" ca="1" si="908"/>
        <v>0</v>
      </c>
      <c r="EZ306" s="34">
        <f t="shared" ca="1" si="909"/>
        <v>0</v>
      </c>
      <c r="FA306" s="34">
        <f t="shared" ca="1" si="910"/>
        <v>0</v>
      </c>
      <c r="FB306" s="34">
        <f t="shared" ca="1" si="911"/>
        <v>0</v>
      </c>
      <c r="FC306" s="34">
        <f t="shared" ca="1" si="912"/>
        <v>0</v>
      </c>
      <c r="FD306" s="71"/>
      <c r="FE306" s="76"/>
      <c r="FF306" s="76"/>
      <c r="FG306" s="76"/>
      <c r="FH306" s="58"/>
      <c r="FI306" s="58"/>
      <c r="FJ306" s="58">
        <v>0</v>
      </c>
      <c r="FK306" s="58">
        <v>0</v>
      </c>
      <c r="FL306" s="34">
        <f t="shared" ca="1" si="741"/>
        <v>0</v>
      </c>
      <c r="FM306" s="34">
        <f t="shared" ca="1" si="742"/>
        <v>0</v>
      </c>
      <c r="FN306" s="34">
        <f t="shared" ca="1" si="743"/>
        <v>0</v>
      </c>
      <c r="FO306" s="34">
        <f t="shared" ca="1" si="744"/>
        <v>0</v>
      </c>
      <c r="FP306" s="34">
        <f t="shared" ca="1" si="745"/>
        <v>0</v>
      </c>
      <c r="FQ306" s="34">
        <f t="shared" ca="1" si="746"/>
        <v>0</v>
      </c>
      <c r="FR306" s="34">
        <f t="shared" ca="1" si="747"/>
        <v>0</v>
      </c>
      <c r="FS306" s="34">
        <f t="shared" ca="1" si="748"/>
        <v>0</v>
      </c>
      <c r="FT306" s="34">
        <f t="shared" ca="1" si="749"/>
        <v>0</v>
      </c>
      <c r="FU306" s="34">
        <f t="shared" ca="1" si="750"/>
        <v>0</v>
      </c>
      <c r="FV306" s="34">
        <f t="shared" ca="1" si="751"/>
        <v>0</v>
      </c>
      <c r="FW306" s="34">
        <f t="shared" ca="1" si="752"/>
        <v>0</v>
      </c>
      <c r="FX306" s="34">
        <f t="shared" ca="1" si="753"/>
        <v>0</v>
      </c>
      <c r="FY306" s="34">
        <f t="shared" ca="1" si="754"/>
        <v>0</v>
      </c>
      <c r="FZ306" s="34">
        <f t="shared" ca="1" si="755"/>
        <v>0</v>
      </c>
      <c r="GA306" s="34">
        <f t="shared" ca="1" si="756"/>
        <v>0</v>
      </c>
      <c r="GB306" s="34">
        <f t="shared" ca="1" si="757"/>
        <v>0</v>
      </c>
      <c r="GC306" s="34">
        <f t="shared" ca="1" si="758"/>
        <v>0</v>
      </c>
      <c r="GD306" s="34">
        <f t="shared" ca="1" si="759"/>
        <v>0</v>
      </c>
      <c r="GE306" s="34">
        <f t="shared" ca="1" si="760"/>
        <v>0</v>
      </c>
      <c r="GF306" s="34">
        <f t="shared" ca="1" si="761"/>
        <v>0</v>
      </c>
      <c r="GG306" s="34">
        <f t="shared" ca="1" si="762"/>
        <v>0</v>
      </c>
      <c r="GH306" s="34">
        <f t="shared" ca="1" si="763"/>
        <v>0</v>
      </c>
      <c r="GI306" s="34">
        <f t="shared" ca="1" si="764"/>
        <v>0</v>
      </c>
      <c r="GJ306" s="34">
        <f t="shared" ca="1" si="765"/>
        <v>0</v>
      </c>
      <c r="GK306" s="34">
        <f t="shared" ca="1" si="766"/>
        <v>0</v>
      </c>
      <c r="GL306" s="34">
        <f t="shared" ca="1" si="767"/>
        <v>0</v>
      </c>
      <c r="GM306" s="34">
        <f t="shared" ca="1" si="768"/>
        <v>0</v>
      </c>
      <c r="GN306" s="34">
        <f t="shared" ca="1" si="769"/>
        <v>0</v>
      </c>
      <c r="GO306" s="34">
        <f t="shared" ca="1" si="770"/>
        <v>0</v>
      </c>
      <c r="GP306" s="34">
        <f t="shared" ca="1" si="771"/>
        <v>0</v>
      </c>
      <c r="GQ306" s="34">
        <f t="shared" ca="1" si="772"/>
        <v>0</v>
      </c>
      <c r="GR306" s="34">
        <f t="shared" ca="1" si="773"/>
        <v>0</v>
      </c>
      <c r="GS306" s="34">
        <f t="shared" ca="1" si="774"/>
        <v>0</v>
      </c>
      <c r="GT306" s="34">
        <f t="shared" ca="1" si="775"/>
        <v>0</v>
      </c>
      <c r="GU306" s="34">
        <f t="shared" ca="1" si="776"/>
        <v>0</v>
      </c>
      <c r="GV306" s="34">
        <f t="shared" ca="1" si="777"/>
        <v>0</v>
      </c>
      <c r="GW306" s="49" t="str">
        <f t="shared" ca="1" si="790"/>
        <v>H</v>
      </c>
      <c r="GX306" s="49"/>
      <c r="GY306" s="49"/>
      <c r="GZ306" s="49"/>
      <c r="HA306" s="49"/>
      <c r="HB306" s="49" t="str">
        <f t="shared" ca="1" si="791"/>
        <v>E</v>
      </c>
      <c r="HC306" s="49"/>
      <c r="HD306" s="49"/>
      <c r="HE306" s="49"/>
      <c r="HF306" s="49"/>
      <c r="HG306" s="49" t="str">
        <f t="shared" ca="1" si="792"/>
        <v>R</v>
      </c>
      <c r="HH306" s="49"/>
      <c r="HI306" s="49"/>
      <c r="HJ306" s="49"/>
      <c r="HK306" s="49"/>
      <c r="HL306" s="65"/>
      <c r="HM306" s="50"/>
      <c r="HN306" s="50"/>
      <c r="HO306" s="66"/>
      <c r="HP306" s="66"/>
      <c r="HQ306" s="33"/>
      <c r="HR306" s="66"/>
      <c r="HS306" s="66"/>
      <c r="HT306" s="67"/>
      <c r="HU306" s="65"/>
      <c r="HV306" s="50"/>
      <c r="HW306" s="50"/>
      <c r="HX306" s="66"/>
      <c r="HY306" s="66"/>
      <c r="HZ306" s="33"/>
      <c r="IA306" s="66"/>
      <c r="IB306" s="66"/>
      <c r="IC306" s="67"/>
      <c r="ID306" s="65"/>
      <c r="IE306" s="50"/>
      <c r="IF306" s="50"/>
      <c r="IG306" s="66"/>
      <c r="IH306" s="66"/>
      <c r="II306" s="33">
        <f t="shared" ca="1" si="778"/>
        <v>0</v>
      </c>
      <c r="IJ306" s="66" t="str">
        <f t="shared" ca="1" si="779"/>
        <v/>
      </c>
      <c r="IK306" s="66" t="str">
        <f t="shared" ca="1" si="780"/>
        <v/>
      </c>
      <c r="IL306" s="67">
        <f t="shared" ca="1" si="793"/>
        <v>1</v>
      </c>
      <c r="IM306" s="34"/>
      <c r="IN306" s="34"/>
      <c r="IO306" s="37">
        <f t="shared" ca="1" si="794"/>
        <v>0</v>
      </c>
      <c r="IP306" s="22">
        <f t="shared" ca="1" si="781"/>
        <v>-11</v>
      </c>
      <c r="IQ306" s="78">
        <f t="shared" ca="1" si="913"/>
        <v>0</v>
      </c>
      <c r="IR306" s="156">
        <f t="shared" ca="1" si="914"/>
        <v>0</v>
      </c>
      <c r="IS306" s="78">
        <f t="shared" ca="1" si="795"/>
        <v>0</v>
      </c>
      <c r="IT306" s="58"/>
      <c r="IU306" s="58"/>
      <c r="IV306" s="58"/>
      <c r="IW306" s="58"/>
      <c r="IX306" s="58"/>
      <c r="IY306" s="58"/>
      <c r="IZ306" s="58"/>
      <c r="JA306" s="58"/>
      <c r="JB306" s="58"/>
      <c r="JC306" s="58"/>
      <c r="JD306" s="58"/>
      <c r="JE306" s="58"/>
      <c r="JF306" s="58"/>
      <c r="JG306" s="58"/>
      <c r="JH306" s="58"/>
      <c r="JI306" s="58"/>
      <c r="JJ306" s="58"/>
      <c r="JK306" s="58"/>
      <c r="JL306" s="58"/>
      <c r="JM306" s="58"/>
      <c r="JN306" s="58"/>
      <c r="JO306" s="58"/>
      <c r="JP306" s="58"/>
      <c r="JQ306" s="58"/>
      <c r="JR306" s="58"/>
      <c r="JS306" s="58"/>
      <c r="JT306" s="58"/>
      <c r="JU306" s="58"/>
      <c r="JV306" s="58"/>
      <c r="JW306" s="58"/>
      <c r="JX306" s="58"/>
      <c r="JY306" s="58"/>
      <c r="JZ306" s="58"/>
      <c r="KA306" s="58"/>
      <c r="KB306" s="58"/>
      <c r="KC306" s="58"/>
      <c r="KD306" s="58"/>
      <c r="KE306" s="58"/>
      <c r="KF306" s="58"/>
      <c r="KG306" s="58"/>
      <c r="KH306" s="58"/>
      <c r="KI306" s="58"/>
      <c r="KJ306" s="58"/>
      <c r="KK306" s="58"/>
      <c r="KL306" s="58"/>
      <c r="KM306" s="58"/>
      <c r="KN306" s="58"/>
      <c r="KO306" s="58"/>
      <c r="KP306" s="58"/>
      <c r="KQ306" s="58"/>
      <c r="KR306" s="58"/>
      <c r="KS306" s="58"/>
      <c r="KT306" s="58"/>
      <c r="KU306" s="58"/>
      <c r="KV306" s="58"/>
      <c r="KW306" s="58"/>
      <c r="KX306" s="58"/>
      <c r="KY306" s="58"/>
      <c r="KZ306" s="58"/>
      <c r="LA306" s="58"/>
      <c r="LB306" s="58"/>
      <c r="LC306" s="58"/>
      <c r="LD306" s="58"/>
      <c r="LE306" s="58"/>
      <c r="LF306" s="58"/>
      <c r="LG306" s="58"/>
      <c r="LH306" s="58"/>
      <c r="LI306" s="58"/>
      <c r="LJ306" s="58"/>
      <c r="LK306" s="58"/>
      <c r="LL306" s="58"/>
      <c r="LM306" s="58"/>
      <c r="LN306" s="58"/>
      <c r="LO306" s="58"/>
      <c r="LP306" s="90" t="str">
        <f t="shared" si="796"/>
        <v/>
      </c>
      <c r="LQ306" s="90" t="str">
        <f t="shared" si="797"/>
        <v/>
      </c>
      <c r="LR306" s="90" t="str">
        <f t="shared" si="798"/>
        <v/>
      </c>
      <c r="LS306" s="90" t="str">
        <f t="shared" si="799"/>
        <v/>
      </c>
      <c r="LT306" s="90" t="str">
        <f t="shared" si="800"/>
        <v/>
      </c>
      <c r="LU306" s="90" t="str">
        <f t="shared" si="801"/>
        <v/>
      </c>
      <c r="LV306" s="91" t="str">
        <f t="shared" si="955"/>
        <v/>
      </c>
      <c r="LW306" s="91" t="str">
        <f t="shared" si="956"/>
        <v/>
      </c>
      <c r="LX306" s="91" t="str">
        <f t="shared" si="957"/>
        <v/>
      </c>
      <c r="LY306" s="91" t="str">
        <f t="shared" si="952"/>
        <v/>
      </c>
      <c r="LZ306" s="91" t="str">
        <f t="shared" si="953"/>
        <v/>
      </c>
      <c r="MA306" s="91" t="str">
        <f t="shared" si="954"/>
        <v/>
      </c>
      <c r="MC306" s="52"/>
      <c r="MO306" s="15">
        <f t="shared" ca="1" si="740"/>
        <v>11</v>
      </c>
      <c r="MR306" s="15"/>
    </row>
    <row r="307" spans="1:356">
      <c r="A307" s="15">
        <f t="shared" ca="1" si="738"/>
        <v>22</v>
      </c>
      <c r="B307" s="33" t="str">
        <f t="shared" ca="1" si="739"/>
        <v>DB</v>
      </c>
      <c r="C307" s="10" t="str">
        <f t="shared" ca="1" si="782"/>
        <v/>
      </c>
      <c r="D307" s="50">
        <f t="shared" ca="1" si="783"/>
        <v>0</v>
      </c>
      <c r="E307" s="10" t="str">
        <f t="shared" si="784"/>
        <v/>
      </c>
      <c r="F307" s="111">
        <f t="shared" si="785"/>
        <v>303</v>
      </c>
      <c r="G307" s="59">
        <f t="shared" ca="1" si="802"/>
        <v>1</v>
      </c>
      <c r="H307" s="56">
        <f ca="1">COUNTIF($A$5:A307,$H$5)</f>
        <v>9</v>
      </c>
      <c r="I307" s="56">
        <f ca="1">COUNTIF($A$5:$A307,$I$5)</f>
        <v>8</v>
      </c>
      <c r="J307" s="56">
        <f ca="1">COUNTIF($A$5:$A307,$J$5)</f>
        <v>4</v>
      </c>
      <c r="K307" s="56">
        <f ca="1">COUNTIF($A$5:$A307,$K$5)</f>
        <v>11</v>
      </c>
      <c r="L307" s="56">
        <f ca="1">COUNTIF($A$5:$A307,$L$5)</f>
        <v>8</v>
      </c>
      <c r="M307" s="56">
        <f ca="1">COUNTIF($A$5:$A307,$M$5)</f>
        <v>7</v>
      </c>
      <c r="N307" s="56">
        <f ca="1">COUNTIF($A$5:$A307,$N$5)</f>
        <v>3</v>
      </c>
      <c r="O307" s="56">
        <f ca="1">COUNTIF($A$5:$A307,$O$5)</f>
        <v>10</v>
      </c>
      <c r="P307" s="56">
        <f ca="1">COUNTIF($A$5:$A307,$P$5)</f>
        <v>11</v>
      </c>
      <c r="Q307" s="56">
        <f ca="1">COUNTIF($A$5:$A307,$Q$5)</f>
        <v>15</v>
      </c>
      <c r="R307" s="56">
        <f ca="1">COUNTIF($A$5:$A307,$R$5)</f>
        <v>13</v>
      </c>
      <c r="S307" s="56">
        <f ca="1">COUNTIF($A$5:$A307,$S$5)</f>
        <v>8</v>
      </c>
      <c r="T307" s="56">
        <f ca="1">COUNTIF($A$5:$A307,$T$5)</f>
        <v>6</v>
      </c>
      <c r="U307" s="56">
        <f ca="1">COUNTIF($A$5:$A307,$U$5)</f>
        <v>9</v>
      </c>
      <c r="V307" s="56">
        <f ca="1">COUNTIF($A$5:$A307,$V$5)</f>
        <v>6</v>
      </c>
      <c r="W307" s="56">
        <f ca="1">COUNTIF($A$5:$A307,$W$5)</f>
        <v>10</v>
      </c>
      <c r="X307" s="56">
        <f ca="1">COUNTIF($A$5:$A307,$X$5)</f>
        <v>7</v>
      </c>
      <c r="Y307" s="56">
        <f ca="1">COUNTIF($A$5:$A307,$Y$5)</f>
        <v>6</v>
      </c>
      <c r="Z307" s="56">
        <f ca="1">COUNTIF($A$5:$A307,$Z$5)</f>
        <v>10</v>
      </c>
      <c r="AA307" s="56">
        <f ca="1">COUNTIF($A$5:$A307,$AA$5)</f>
        <v>7</v>
      </c>
      <c r="AB307" s="56">
        <f ca="1">COUNTIF($A$5:$A307,$AB$5)</f>
        <v>7</v>
      </c>
      <c r="AC307" s="56">
        <f ca="1">COUNTIF($A$5:$A307,$AC$5)</f>
        <v>5</v>
      </c>
      <c r="AD307" s="56">
        <f ca="1">COUNTIF($A$5:$A307,$AD$5)</f>
        <v>10</v>
      </c>
      <c r="AE307" s="56">
        <f ca="1">COUNTIF($A$5:$A307,$AE$5)</f>
        <v>16</v>
      </c>
      <c r="AF307" s="56">
        <f ca="1">COUNTIF($A$5:$A307,$AF$5)</f>
        <v>5</v>
      </c>
      <c r="AG307" s="56">
        <f ca="1">COUNTIF($A$5:$A307,$AG$5)</f>
        <v>3</v>
      </c>
      <c r="AH307" s="56">
        <f ca="1">COUNTIF($A$5:$A307,$AH$5)</f>
        <v>4</v>
      </c>
      <c r="AI307" s="56">
        <f ca="1">COUNTIF($A$5:$A307,$AI$5)</f>
        <v>8</v>
      </c>
      <c r="AJ307" s="56">
        <f ca="1">COUNTIF($A$5:$A307,$AJ$5)</f>
        <v>12</v>
      </c>
      <c r="AK307" s="56">
        <f ca="1">COUNTIF($A$5:$A307,$AK$5)</f>
        <v>7</v>
      </c>
      <c r="AL307" s="56">
        <f ca="1">COUNTIF($A$5:$A307,$AL$5)</f>
        <v>6</v>
      </c>
      <c r="AM307" s="56">
        <f ca="1">COUNTIF($A$5:$A307,$AM$5)</f>
        <v>8</v>
      </c>
      <c r="AN307" s="56">
        <f ca="1">COUNTIF($A$5:$A307,$AN$5)</f>
        <v>9</v>
      </c>
      <c r="AO307" s="56">
        <f ca="1">COUNTIF($A$5:$A307,$AO$5)</f>
        <v>12</v>
      </c>
      <c r="AP307" s="56">
        <f ca="1">COUNTIF($A$5:$A307,$AP$5)</f>
        <v>7</v>
      </c>
      <c r="AQ307" s="56">
        <f ca="1">COUNTIF($A$5:$A307,$AQ$5)</f>
        <v>10</v>
      </c>
      <c r="AR307" s="56">
        <f ca="1">COUNTIF($A$5:$A307,$AR$5)</f>
        <v>6</v>
      </c>
      <c r="AS307" s="101">
        <f t="shared" ca="1" si="786"/>
        <v>0</v>
      </c>
      <c r="AT307" s="58">
        <f t="shared" si="787"/>
        <v>303</v>
      </c>
      <c r="AU307" s="105">
        <f t="shared" si="788"/>
        <v>9</v>
      </c>
      <c r="AV307" s="105">
        <f t="shared" si="789"/>
        <v>196.34399999999999</v>
      </c>
      <c r="AW307" s="58">
        <f t="shared" ca="1" si="915"/>
        <v>35</v>
      </c>
      <c r="AX307" s="58">
        <f t="shared" ca="1" si="916"/>
        <v>11</v>
      </c>
      <c r="AY307" s="58">
        <f t="shared" ca="1" si="917"/>
        <v>30</v>
      </c>
      <c r="AZ307" s="58">
        <f t="shared" ca="1" si="918"/>
        <v>13</v>
      </c>
      <c r="BA307" s="58">
        <f t="shared" ca="1" si="919"/>
        <v>29</v>
      </c>
      <c r="BB307" s="58">
        <f t="shared" ca="1" si="920"/>
        <v>14</v>
      </c>
      <c r="BC307" s="58">
        <f t="shared" ca="1" si="921"/>
        <v>105</v>
      </c>
      <c r="BD307" s="58">
        <f t="shared" ca="1" si="922"/>
        <v>86</v>
      </c>
      <c r="BE307" s="58">
        <f t="shared" ca="1" si="923"/>
        <v>72</v>
      </c>
      <c r="BF307" s="58">
        <f t="shared" ca="1" si="924"/>
        <v>26</v>
      </c>
      <c r="BG307" s="58">
        <f t="shared" ca="1" si="925"/>
        <v>36</v>
      </c>
      <c r="BH307" s="58">
        <f t="shared" ca="1" si="926"/>
        <v>120</v>
      </c>
      <c r="BI307" s="58">
        <f t="shared" ca="1" si="927"/>
        <v>2</v>
      </c>
      <c r="BJ307" s="58">
        <f t="shared" ca="1" si="928"/>
        <v>31</v>
      </c>
      <c r="BK307" s="58">
        <f t="shared" ca="1" si="929"/>
        <v>62</v>
      </c>
      <c r="BL307" s="58">
        <f t="shared" ca="1" si="930"/>
        <v>34</v>
      </c>
      <c r="BM307" s="58">
        <f t="shared" ca="1" si="931"/>
        <v>45</v>
      </c>
      <c r="BN307" s="58">
        <f t="shared" ca="1" si="932"/>
        <v>6</v>
      </c>
      <c r="BO307" s="58">
        <f t="shared" ca="1" si="933"/>
        <v>19</v>
      </c>
      <c r="BP307" s="58">
        <f t="shared" ca="1" si="934"/>
        <v>21</v>
      </c>
      <c r="BQ307" s="58">
        <f t="shared" ca="1" si="935"/>
        <v>93</v>
      </c>
      <c r="BR307" s="58">
        <f t="shared" ca="1" si="936"/>
        <v>0</v>
      </c>
      <c r="BS307" s="58">
        <f t="shared" ca="1" si="937"/>
        <v>44</v>
      </c>
      <c r="BT307" s="58">
        <f t="shared" ca="1" si="938"/>
        <v>3</v>
      </c>
      <c r="BU307" s="58">
        <f t="shared" ca="1" si="939"/>
        <v>23</v>
      </c>
      <c r="BV307" s="58">
        <f t="shared" ca="1" si="940"/>
        <v>50</v>
      </c>
      <c r="BW307" s="58">
        <f t="shared" ca="1" si="941"/>
        <v>4</v>
      </c>
      <c r="BX307" s="58">
        <f t="shared" ca="1" si="942"/>
        <v>16</v>
      </c>
      <c r="BY307" s="58">
        <f t="shared" ca="1" si="943"/>
        <v>5</v>
      </c>
      <c r="BZ307" s="58">
        <f t="shared" ca="1" si="944"/>
        <v>1</v>
      </c>
      <c r="CA307" s="58">
        <f t="shared" ca="1" si="945"/>
        <v>12</v>
      </c>
      <c r="CB307" s="58">
        <f t="shared" ca="1" si="946"/>
        <v>25</v>
      </c>
      <c r="CC307" s="58">
        <f t="shared" ca="1" si="947"/>
        <v>8</v>
      </c>
      <c r="CD307" s="58">
        <f t="shared" ca="1" si="948"/>
        <v>78</v>
      </c>
      <c r="CE307" s="58">
        <f t="shared" ca="1" si="949"/>
        <v>20</v>
      </c>
      <c r="CF307" s="58">
        <f t="shared" ca="1" si="950"/>
        <v>46</v>
      </c>
      <c r="CG307" s="58">
        <f t="shared" ca="1" si="951"/>
        <v>101</v>
      </c>
      <c r="CH307" s="58" t="str">
        <f t="shared" ca="1" si="840"/>
        <v/>
      </c>
      <c r="CI307" s="58" t="str">
        <f t="shared" ca="1" si="841"/>
        <v/>
      </c>
      <c r="CJ307" s="58" t="str">
        <f t="shared" ca="1" si="842"/>
        <v/>
      </c>
      <c r="CK307" s="58" t="str">
        <f t="shared" ca="1" si="843"/>
        <v/>
      </c>
      <c r="CL307" s="58" t="str">
        <f t="shared" ca="1" si="844"/>
        <v/>
      </c>
      <c r="CM307" s="58" t="str">
        <f t="shared" ca="1" si="845"/>
        <v/>
      </c>
      <c r="CN307" s="58" t="str">
        <f t="shared" ca="1" si="846"/>
        <v/>
      </c>
      <c r="CO307" s="58" t="str">
        <f t="shared" ca="1" si="847"/>
        <v/>
      </c>
      <c r="CP307" s="58" t="str">
        <f t="shared" ca="1" si="848"/>
        <v/>
      </c>
      <c r="CQ307" s="58" t="str">
        <f t="shared" ca="1" si="849"/>
        <v/>
      </c>
      <c r="CR307" s="58" t="str">
        <f t="shared" ca="1" si="850"/>
        <v/>
      </c>
      <c r="CS307" s="58" t="str">
        <f t="shared" ca="1" si="851"/>
        <v/>
      </c>
      <c r="CT307" s="58" t="str">
        <f t="shared" ca="1" si="852"/>
        <v/>
      </c>
      <c r="CU307" s="58" t="str">
        <f t="shared" ca="1" si="853"/>
        <v/>
      </c>
      <c r="CV307" s="58" t="str">
        <f t="shared" ca="1" si="854"/>
        <v/>
      </c>
      <c r="CW307" s="58" t="str">
        <f t="shared" ca="1" si="855"/>
        <v/>
      </c>
      <c r="CX307" s="58" t="str">
        <f t="shared" ca="1" si="856"/>
        <v/>
      </c>
      <c r="CY307" s="58" t="str">
        <f t="shared" ca="1" si="857"/>
        <v/>
      </c>
      <c r="CZ307" s="58" t="str">
        <f t="shared" ca="1" si="858"/>
        <v/>
      </c>
      <c r="DA307" s="58" t="str">
        <f t="shared" ca="1" si="859"/>
        <v/>
      </c>
      <c r="DB307" s="58" t="str">
        <f t="shared" ca="1" si="860"/>
        <v/>
      </c>
      <c r="DC307" s="58" t="str">
        <f t="shared" ca="1" si="861"/>
        <v/>
      </c>
      <c r="DD307" s="58" t="str">
        <f t="shared" ca="1" si="862"/>
        <v/>
      </c>
      <c r="DE307" s="58" t="str">
        <f t="shared" ca="1" si="863"/>
        <v/>
      </c>
      <c r="DF307" s="58" t="str">
        <f t="shared" ca="1" si="864"/>
        <v/>
      </c>
      <c r="DG307" s="58" t="str">
        <f t="shared" ca="1" si="865"/>
        <v/>
      </c>
      <c r="DH307" s="58" t="str">
        <f t="shared" ca="1" si="866"/>
        <v/>
      </c>
      <c r="DI307" s="58" t="str">
        <f t="shared" ca="1" si="867"/>
        <v/>
      </c>
      <c r="DJ307" s="58" t="str">
        <f t="shared" ca="1" si="868"/>
        <v/>
      </c>
      <c r="DK307" s="58" t="str">
        <f t="shared" ca="1" si="869"/>
        <v/>
      </c>
      <c r="DL307" s="58" t="str">
        <f t="shared" ca="1" si="870"/>
        <v/>
      </c>
      <c r="DM307" s="58" t="str">
        <f t="shared" ca="1" si="871"/>
        <v/>
      </c>
      <c r="DN307" s="58" t="str">
        <f t="shared" ca="1" si="872"/>
        <v/>
      </c>
      <c r="DO307" s="58" t="str">
        <f t="shared" ca="1" si="873"/>
        <v/>
      </c>
      <c r="DP307" s="58" t="str">
        <f t="shared" ca="1" si="874"/>
        <v/>
      </c>
      <c r="DQ307" s="58" t="str">
        <f t="shared" ca="1" si="874"/>
        <v/>
      </c>
      <c r="DR307" s="58" t="str">
        <f t="shared" ca="1" si="875"/>
        <v/>
      </c>
      <c r="DS307" s="34">
        <f t="shared" ca="1" si="876"/>
        <v>0</v>
      </c>
      <c r="DT307" s="34">
        <f t="shared" ca="1" si="877"/>
        <v>0</v>
      </c>
      <c r="DU307" s="34">
        <f t="shared" ca="1" si="878"/>
        <v>0</v>
      </c>
      <c r="DV307" s="34">
        <f t="shared" ca="1" si="879"/>
        <v>0</v>
      </c>
      <c r="DW307" s="34">
        <f t="shared" ca="1" si="880"/>
        <v>0</v>
      </c>
      <c r="DX307" s="34">
        <f t="shared" ca="1" si="881"/>
        <v>0</v>
      </c>
      <c r="DY307" s="34">
        <f t="shared" ca="1" si="882"/>
        <v>0</v>
      </c>
      <c r="DZ307" s="34">
        <f t="shared" ca="1" si="883"/>
        <v>0</v>
      </c>
      <c r="EA307" s="34">
        <f t="shared" ca="1" si="884"/>
        <v>0</v>
      </c>
      <c r="EB307" s="34">
        <f t="shared" ca="1" si="885"/>
        <v>0</v>
      </c>
      <c r="EC307" s="34">
        <f t="shared" ca="1" si="886"/>
        <v>0</v>
      </c>
      <c r="ED307" s="34">
        <f t="shared" ca="1" si="887"/>
        <v>0</v>
      </c>
      <c r="EE307" s="34">
        <f t="shared" ca="1" si="888"/>
        <v>0</v>
      </c>
      <c r="EF307" s="34">
        <f t="shared" ca="1" si="889"/>
        <v>0</v>
      </c>
      <c r="EG307" s="34">
        <f t="shared" ca="1" si="890"/>
        <v>0</v>
      </c>
      <c r="EH307" s="34">
        <f t="shared" ca="1" si="891"/>
        <v>0</v>
      </c>
      <c r="EI307" s="34">
        <f t="shared" ca="1" si="892"/>
        <v>0</v>
      </c>
      <c r="EJ307" s="34">
        <f t="shared" ca="1" si="893"/>
        <v>0</v>
      </c>
      <c r="EK307" s="34">
        <f t="shared" ca="1" si="894"/>
        <v>0</v>
      </c>
      <c r="EL307" s="34">
        <f t="shared" ca="1" si="895"/>
        <v>0</v>
      </c>
      <c r="EM307" s="34">
        <f t="shared" ca="1" si="896"/>
        <v>0</v>
      </c>
      <c r="EN307" s="34">
        <f t="shared" ca="1" si="897"/>
        <v>0</v>
      </c>
      <c r="EO307" s="34">
        <f t="shared" ca="1" si="898"/>
        <v>0</v>
      </c>
      <c r="EP307" s="34">
        <f t="shared" ca="1" si="899"/>
        <v>0</v>
      </c>
      <c r="EQ307" s="34">
        <f t="shared" ca="1" si="900"/>
        <v>0</v>
      </c>
      <c r="ER307" s="34">
        <f t="shared" ca="1" si="901"/>
        <v>0</v>
      </c>
      <c r="ES307" s="34">
        <f t="shared" ca="1" si="902"/>
        <v>0</v>
      </c>
      <c r="ET307" s="34">
        <f t="shared" ca="1" si="903"/>
        <v>0</v>
      </c>
      <c r="EU307" s="34">
        <f t="shared" ca="1" si="904"/>
        <v>0</v>
      </c>
      <c r="EV307" s="34">
        <f t="shared" ca="1" si="905"/>
        <v>0</v>
      </c>
      <c r="EW307" s="34">
        <f t="shared" ca="1" si="906"/>
        <v>0</v>
      </c>
      <c r="EX307" s="34">
        <f t="shared" ca="1" si="907"/>
        <v>0</v>
      </c>
      <c r="EY307" s="34">
        <f t="shared" ca="1" si="908"/>
        <v>0</v>
      </c>
      <c r="EZ307" s="34">
        <f t="shared" ca="1" si="909"/>
        <v>0</v>
      </c>
      <c r="FA307" s="34">
        <f t="shared" ca="1" si="910"/>
        <v>0</v>
      </c>
      <c r="FB307" s="34">
        <f t="shared" ca="1" si="911"/>
        <v>0</v>
      </c>
      <c r="FC307" s="34">
        <f t="shared" ca="1" si="912"/>
        <v>0</v>
      </c>
      <c r="FD307" s="71"/>
      <c r="FE307" s="76"/>
      <c r="FF307" s="76"/>
      <c r="FG307" s="76"/>
      <c r="FH307" s="58"/>
      <c r="FI307" s="58"/>
      <c r="FJ307" s="58">
        <v>0</v>
      </c>
      <c r="FK307" s="58">
        <v>0</v>
      </c>
      <c r="FL307" s="34">
        <f t="shared" ca="1" si="741"/>
        <v>0</v>
      </c>
      <c r="FM307" s="34">
        <f t="shared" ca="1" si="742"/>
        <v>0</v>
      </c>
      <c r="FN307" s="34">
        <f t="shared" ca="1" si="743"/>
        <v>0</v>
      </c>
      <c r="FO307" s="34">
        <f t="shared" ca="1" si="744"/>
        <v>0</v>
      </c>
      <c r="FP307" s="34">
        <f t="shared" ca="1" si="745"/>
        <v>0</v>
      </c>
      <c r="FQ307" s="34">
        <f t="shared" ca="1" si="746"/>
        <v>0</v>
      </c>
      <c r="FR307" s="34">
        <f t="shared" ca="1" si="747"/>
        <v>0</v>
      </c>
      <c r="FS307" s="34">
        <f t="shared" ca="1" si="748"/>
        <v>0</v>
      </c>
      <c r="FT307" s="34">
        <f t="shared" ca="1" si="749"/>
        <v>0</v>
      </c>
      <c r="FU307" s="34">
        <f t="shared" ca="1" si="750"/>
        <v>0</v>
      </c>
      <c r="FV307" s="34">
        <f t="shared" ca="1" si="751"/>
        <v>0</v>
      </c>
      <c r="FW307" s="34">
        <f t="shared" ca="1" si="752"/>
        <v>0</v>
      </c>
      <c r="FX307" s="34">
        <f t="shared" ca="1" si="753"/>
        <v>0</v>
      </c>
      <c r="FY307" s="34">
        <f t="shared" ca="1" si="754"/>
        <v>0</v>
      </c>
      <c r="FZ307" s="34">
        <f t="shared" ca="1" si="755"/>
        <v>0</v>
      </c>
      <c r="GA307" s="34">
        <f t="shared" ca="1" si="756"/>
        <v>0</v>
      </c>
      <c r="GB307" s="34">
        <f t="shared" ca="1" si="757"/>
        <v>0</v>
      </c>
      <c r="GC307" s="34">
        <f t="shared" ca="1" si="758"/>
        <v>0</v>
      </c>
      <c r="GD307" s="34">
        <f t="shared" ca="1" si="759"/>
        <v>0</v>
      </c>
      <c r="GE307" s="34">
        <f t="shared" ca="1" si="760"/>
        <v>0</v>
      </c>
      <c r="GF307" s="34">
        <f t="shared" ca="1" si="761"/>
        <v>0</v>
      </c>
      <c r="GG307" s="34">
        <f t="shared" ca="1" si="762"/>
        <v>0</v>
      </c>
      <c r="GH307" s="34">
        <f t="shared" ca="1" si="763"/>
        <v>0</v>
      </c>
      <c r="GI307" s="34">
        <f t="shared" ca="1" si="764"/>
        <v>0</v>
      </c>
      <c r="GJ307" s="34">
        <f t="shared" ca="1" si="765"/>
        <v>0</v>
      </c>
      <c r="GK307" s="34">
        <f t="shared" ca="1" si="766"/>
        <v>0</v>
      </c>
      <c r="GL307" s="34">
        <f t="shared" ca="1" si="767"/>
        <v>0</v>
      </c>
      <c r="GM307" s="34">
        <f t="shared" ca="1" si="768"/>
        <v>0</v>
      </c>
      <c r="GN307" s="34">
        <f t="shared" ca="1" si="769"/>
        <v>0</v>
      </c>
      <c r="GO307" s="34">
        <f t="shared" ca="1" si="770"/>
        <v>0</v>
      </c>
      <c r="GP307" s="34">
        <f t="shared" ca="1" si="771"/>
        <v>0</v>
      </c>
      <c r="GQ307" s="34">
        <f t="shared" ca="1" si="772"/>
        <v>0</v>
      </c>
      <c r="GR307" s="34">
        <f t="shared" ca="1" si="773"/>
        <v>0</v>
      </c>
      <c r="GS307" s="34">
        <f t="shared" ca="1" si="774"/>
        <v>0</v>
      </c>
      <c r="GT307" s="34">
        <f t="shared" ca="1" si="775"/>
        <v>0</v>
      </c>
      <c r="GU307" s="34">
        <f t="shared" ca="1" si="776"/>
        <v>0</v>
      </c>
      <c r="GV307" s="34">
        <f t="shared" ca="1" si="777"/>
        <v>0</v>
      </c>
      <c r="GW307" s="49" t="str">
        <f t="shared" ca="1" si="790"/>
        <v>H</v>
      </c>
      <c r="GX307" s="49"/>
      <c r="GY307" s="49"/>
      <c r="GZ307" s="49"/>
      <c r="HA307" s="49"/>
      <c r="HB307" s="49" t="str">
        <f t="shared" ca="1" si="791"/>
        <v>E</v>
      </c>
      <c r="HC307" s="49"/>
      <c r="HD307" s="49"/>
      <c r="HE307" s="49"/>
      <c r="HF307" s="49"/>
      <c r="HG307" s="49" t="str">
        <f t="shared" ca="1" si="792"/>
        <v>B</v>
      </c>
      <c r="HH307" s="49"/>
      <c r="HI307" s="49"/>
      <c r="HJ307" s="49"/>
      <c r="HK307" s="49"/>
      <c r="HL307" s="65"/>
      <c r="HM307" s="50"/>
      <c r="HN307" s="50"/>
      <c r="HO307" s="66"/>
      <c r="HP307" s="66"/>
      <c r="HQ307" s="33"/>
      <c r="HR307" s="66"/>
      <c r="HS307" s="66"/>
      <c r="HT307" s="67"/>
      <c r="HU307" s="65"/>
      <c r="HV307" s="50"/>
      <c r="HW307" s="50"/>
      <c r="HX307" s="66"/>
      <c r="HY307" s="66"/>
      <c r="HZ307" s="33"/>
      <c r="IA307" s="66"/>
      <c r="IB307" s="66"/>
      <c r="IC307" s="67"/>
      <c r="ID307" s="65"/>
      <c r="IE307" s="50"/>
      <c r="IF307" s="50"/>
      <c r="IG307" s="66"/>
      <c r="IH307" s="66"/>
      <c r="II307" s="33">
        <f t="shared" ca="1" si="778"/>
        <v>0</v>
      </c>
      <c r="IJ307" s="66" t="str">
        <f t="shared" ca="1" si="779"/>
        <v/>
      </c>
      <c r="IK307" s="66" t="str">
        <f t="shared" ca="1" si="780"/>
        <v/>
      </c>
      <c r="IL307" s="67">
        <f t="shared" ca="1" si="793"/>
        <v>1</v>
      </c>
      <c r="IM307" s="34"/>
      <c r="IN307" s="34"/>
      <c r="IO307" s="37">
        <f t="shared" ca="1" si="794"/>
        <v>0</v>
      </c>
      <c r="IP307" s="22">
        <f t="shared" ca="1" si="781"/>
        <v>-11</v>
      </c>
      <c r="IQ307" s="78">
        <f t="shared" ca="1" si="913"/>
        <v>0</v>
      </c>
      <c r="IR307" s="156">
        <f t="shared" ca="1" si="914"/>
        <v>0</v>
      </c>
      <c r="IS307" s="78">
        <f t="shared" ca="1" si="795"/>
        <v>0</v>
      </c>
      <c r="IT307" s="58"/>
      <c r="IU307" s="58"/>
      <c r="IV307" s="58"/>
      <c r="IW307" s="58"/>
      <c r="IX307" s="58"/>
      <c r="IY307" s="58"/>
      <c r="IZ307" s="58"/>
      <c r="JA307" s="58"/>
      <c r="JB307" s="58"/>
      <c r="JC307" s="58"/>
      <c r="JD307" s="58"/>
      <c r="JE307" s="58"/>
      <c r="JF307" s="58"/>
      <c r="JG307" s="58"/>
      <c r="JH307" s="58"/>
      <c r="JI307" s="58"/>
      <c r="JJ307" s="58"/>
      <c r="JK307" s="58"/>
      <c r="JL307" s="58"/>
      <c r="JM307" s="58"/>
      <c r="JN307" s="58"/>
      <c r="JO307" s="58"/>
      <c r="JP307" s="58"/>
      <c r="JQ307" s="58"/>
      <c r="JR307" s="58"/>
      <c r="JS307" s="58"/>
      <c r="JT307" s="58"/>
      <c r="JU307" s="58"/>
      <c r="JV307" s="58"/>
      <c r="JW307" s="58"/>
      <c r="JX307" s="58"/>
      <c r="JY307" s="58"/>
      <c r="JZ307" s="58"/>
      <c r="KA307" s="58"/>
      <c r="KB307" s="58"/>
      <c r="KC307" s="58"/>
      <c r="KD307" s="58"/>
      <c r="KE307" s="58"/>
      <c r="KF307" s="58"/>
      <c r="KG307" s="58"/>
      <c r="KH307" s="58"/>
      <c r="KI307" s="58"/>
      <c r="KJ307" s="58"/>
      <c r="KK307" s="58"/>
      <c r="KL307" s="58"/>
      <c r="KM307" s="58"/>
      <c r="KN307" s="58"/>
      <c r="KO307" s="58"/>
      <c r="KP307" s="58"/>
      <c r="KQ307" s="58"/>
      <c r="KR307" s="58"/>
      <c r="KS307" s="58"/>
      <c r="KT307" s="58"/>
      <c r="KU307" s="58"/>
      <c r="KV307" s="58"/>
      <c r="KW307" s="58"/>
      <c r="KX307" s="58"/>
      <c r="KY307" s="58"/>
      <c r="KZ307" s="58"/>
      <c r="LA307" s="58"/>
      <c r="LB307" s="58"/>
      <c r="LC307" s="58"/>
      <c r="LD307" s="58"/>
      <c r="LE307" s="58"/>
      <c r="LF307" s="58"/>
      <c r="LG307" s="58"/>
      <c r="LH307" s="58"/>
      <c r="LI307" s="58"/>
      <c r="LJ307" s="58"/>
      <c r="LK307" s="58"/>
      <c r="LL307" s="58"/>
      <c r="LM307" s="58"/>
      <c r="LN307" s="58"/>
      <c r="LO307" s="58"/>
      <c r="LP307" s="90" t="str">
        <f t="shared" si="796"/>
        <v/>
      </c>
      <c r="LQ307" s="90" t="str">
        <f t="shared" si="797"/>
        <v/>
      </c>
      <c r="LR307" s="90" t="str">
        <f t="shared" si="798"/>
        <v/>
      </c>
      <c r="LS307" s="90" t="str">
        <f t="shared" si="799"/>
        <v/>
      </c>
      <c r="LT307" s="90" t="str">
        <f t="shared" si="800"/>
        <v/>
      </c>
      <c r="LU307" s="90" t="str">
        <f t="shared" si="801"/>
        <v/>
      </c>
      <c r="LV307" s="91" t="str">
        <f t="shared" si="955"/>
        <v/>
      </c>
      <c r="LW307" s="91" t="str">
        <f t="shared" si="956"/>
        <v/>
      </c>
      <c r="LX307" s="91" t="str">
        <f t="shared" si="957"/>
        <v/>
      </c>
      <c r="LY307" s="91" t="str">
        <f t="shared" si="952"/>
        <v/>
      </c>
      <c r="LZ307" s="91" t="str">
        <f t="shared" si="953"/>
        <v/>
      </c>
      <c r="MA307" s="91" t="str">
        <f t="shared" si="954"/>
        <v/>
      </c>
      <c r="MC307" s="52"/>
      <c r="MO307" s="15">
        <f t="shared" ca="1" si="740"/>
        <v>18</v>
      </c>
      <c r="MR307" s="15"/>
    </row>
    <row r="308" spans="1:356">
      <c r="A308" s="15">
        <f t="shared" ca="1" si="738"/>
        <v>4</v>
      </c>
      <c r="B308" s="33" t="str">
        <f t="shared" ca="1" si="739"/>
        <v>DB</v>
      </c>
      <c r="C308" s="10" t="str">
        <f t="shared" ca="1" si="782"/>
        <v/>
      </c>
      <c r="D308" s="50">
        <f t="shared" ca="1" si="783"/>
        <v>0</v>
      </c>
      <c r="E308" s="10" t="str">
        <f t="shared" si="784"/>
        <v/>
      </c>
      <c r="F308" s="111">
        <f t="shared" si="785"/>
        <v>304</v>
      </c>
      <c r="G308" s="59">
        <f t="shared" ca="1" si="802"/>
        <v>1</v>
      </c>
      <c r="H308" s="56">
        <f ca="1">COUNTIF($A$5:A308,$H$5)</f>
        <v>9</v>
      </c>
      <c r="I308" s="56">
        <f ca="1">COUNTIF($A$5:$A308,$I$5)</f>
        <v>8</v>
      </c>
      <c r="J308" s="56">
        <f ca="1">COUNTIF($A$5:$A308,$J$5)</f>
        <v>4</v>
      </c>
      <c r="K308" s="56">
        <f ca="1">COUNTIF($A$5:$A308,$K$5)</f>
        <v>12</v>
      </c>
      <c r="L308" s="56">
        <f ca="1">COUNTIF($A$5:$A308,$L$5)</f>
        <v>8</v>
      </c>
      <c r="M308" s="56">
        <f ca="1">COUNTIF($A$5:$A308,$M$5)</f>
        <v>7</v>
      </c>
      <c r="N308" s="56">
        <f ca="1">COUNTIF($A$5:$A308,$N$5)</f>
        <v>3</v>
      </c>
      <c r="O308" s="56">
        <f ca="1">COUNTIF($A$5:$A308,$O$5)</f>
        <v>10</v>
      </c>
      <c r="P308" s="56">
        <f ca="1">COUNTIF($A$5:$A308,$P$5)</f>
        <v>11</v>
      </c>
      <c r="Q308" s="56">
        <f ca="1">COUNTIF($A$5:$A308,$Q$5)</f>
        <v>15</v>
      </c>
      <c r="R308" s="56">
        <f ca="1">COUNTIF($A$5:$A308,$R$5)</f>
        <v>13</v>
      </c>
      <c r="S308" s="56">
        <f ca="1">COUNTIF($A$5:$A308,$S$5)</f>
        <v>8</v>
      </c>
      <c r="T308" s="56">
        <f ca="1">COUNTIF($A$5:$A308,$T$5)</f>
        <v>6</v>
      </c>
      <c r="U308" s="56">
        <f ca="1">COUNTIF($A$5:$A308,$U$5)</f>
        <v>9</v>
      </c>
      <c r="V308" s="56">
        <f ca="1">COUNTIF($A$5:$A308,$V$5)</f>
        <v>6</v>
      </c>
      <c r="W308" s="56">
        <f ca="1">COUNTIF($A$5:$A308,$W$5)</f>
        <v>10</v>
      </c>
      <c r="X308" s="56">
        <f ca="1">COUNTIF($A$5:$A308,$X$5)</f>
        <v>7</v>
      </c>
      <c r="Y308" s="56">
        <f ca="1">COUNTIF($A$5:$A308,$Y$5)</f>
        <v>6</v>
      </c>
      <c r="Z308" s="56">
        <f ca="1">COUNTIF($A$5:$A308,$Z$5)</f>
        <v>10</v>
      </c>
      <c r="AA308" s="56">
        <f ca="1">COUNTIF($A$5:$A308,$AA$5)</f>
        <v>7</v>
      </c>
      <c r="AB308" s="56">
        <f ca="1">COUNTIF($A$5:$A308,$AB$5)</f>
        <v>7</v>
      </c>
      <c r="AC308" s="56">
        <f ca="1">COUNTIF($A$5:$A308,$AC$5)</f>
        <v>5</v>
      </c>
      <c r="AD308" s="56">
        <f ca="1">COUNTIF($A$5:$A308,$AD$5)</f>
        <v>10</v>
      </c>
      <c r="AE308" s="56">
        <f ca="1">COUNTIF($A$5:$A308,$AE$5)</f>
        <v>16</v>
      </c>
      <c r="AF308" s="56">
        <f ca="1">COUNTIF($A$5:$A308,$AF$5)</f>
        <v>5</v>
      </c>
      <c r="AG308" s="56">
        <f ca="1">COUNTIF($A$5:$A308,$AG$5)</f>
        <v>3</v>
      </c>
      <c r="AH308" s="56">
        <f ca="1">COUNTIF($A$5:$A308,$AH$5)</f>
        <v>4</v>
      </c>
      <c r="AI308" s="56">
        <f ca="1">COUNTIF($A$5:$A308,$AI$5)</f>
        <v>8</v>
      </c>
      <c r="AJ308" s="56">
        <f ca="1">COUNTIF($A$5:$A308,$AJ$5)</f>
        <v>12</v>
      </c>
      <c r="AK308" s="56">
        <f ca="1">COUNTIF($A$5:$A308,$AK$5)</f>
        <v>7</v>
      </c>
      <c r="AL308" s="56">
        <f ca="1">COUNTIF($A$5:$A308,$AL$5)</f>
        <v>6</v>
      </c>
      <c r="AM308" s="56">
        <f ca="1">COUNTIF($A$5:$A308,$AM$5)</f>
        <v>8</v>
      </c>
      <c r="AN308" s="56">
        <f ca="1">COUNTIF($A$5:$A308,$AN$5)</f>
        <v>9</v>
      </c>
      <c r="AO308" s="56">
        <f ca="1">COUNTIF($A$5:$A308,$AO$5)</f>
        <v>12</v>
      </c>
      <c r="AP308" s="56">
        <f ca="1">COUNTIF($A$5:$A308,$AP$5)</f>
        <v>7</v>
      </c>
      <c r="AQ308" s="56">
        <f ca="1">COUNTIF($A$5:$A308,$AQ$5)</f>
        <v>10</v>
      </c>
      <c r="AR308" s="56">
        <f ca="1">COUNTIF($A$5:$A308,$AR$5)</f>
        <v>6</v>
      </c>
      <c r="AS308" s="101">
        <f t="shared" ca="1" si="786"/>
        <v>0</v>
      </c>
      <c r="AT308" s="58">
        <f t="shared" si="787"/>
        <v>304</v>
      </c>
      <c r="AU308" s="105">
        <f t="shared" si="788"/>
        <v>9</v>
      </c>
      <c r="AV308" s="105">
        <f t="shared" si="789"/>
        <v>196.99200000000002</v>
      </c>
      <c r="AW308" s="58">
        <f t="shared" ca="1" si="915"/>
        <v>36</v>
      </c>
      <c r="AX308" s="58">
        <f t="shared" ca="1" si="916"/>
        <v>12</v>
      </c>
      <c r="AY308" s="58">
        <f t="shared" ca="1" si="917"/>
        <v>31</v>
      </c>
      <c r="AZ308" s="58">
        <f t="shared" ca="1" si="918"/>
        <v>0</v>
      </c>
      <c r="BA308" s="58">
        <f t="shared" ca="1" si="919"/>
        <v>30</v>
      </c>
      <c r="BB308" s="58">
        <f t="shared" ca="1" si="920"/>
        <v>15</v>
      </c>
      <c r="BC308" s="58">
        <f t="shared" ca="1" si="921"/>
        <v>106</v>
      </c>
      <c r="BD308" s="58">
        <f t="shared" ca="1" si="922"/>
        <v>87</v>
      </c>
      <c r="BE308" s="58">
        <f t="shared" ca="1" si="923"/>
        <v>73</v>
      </c>
      <c r="BF308" s="58">
        <f t="shared" ca="1" si="924"/>
        <v>27</v>
      </c>
      <c r="BG308" s="58">
        <f t="shared" ca="1" si="925"/>
        <v>37</v>
      </c>
      <c r="BH308" s="58">
        <f t="shared" ca="1" si="926"/>
        <v>121</v>
      </c>
      <c r="BI308" s="58">
        <f t="shared" ca="1" si="927"/>
        <v>3</v>
      </c>
      <c r="BJ308" s="58">
        <f t="shared" ca="1" si="928"/>
        <v>32</v>
      </c>
      <c r="BK308" s="58">
        <f t="shared" ca="1" si="929"/>
        <v>63</v>
      </c>
      <c r="BL308" s="58">
        <f t="shared" ca="1" si="930"/>
        <v>35</v>
      </c>
      <c r="BM308" s="58">
        <f t="shared" ca="1" si="931"/>
        <v>46</v>
      </c>
      <c r="BN308" s="58">
        <f t="shared" ca="1" si="932"/>
        <v>7</v>
      </c>
      <c r="BO308" s="58">
        <f t="shared" ca="1" si="933"/>
        <v>20</v>
      </c>
      <c r="BP308" s="58">
        <f t="shared" ca="1" si="934"/>
        <v>22</v>
      </c>
      <c r="BQ308" s="58">
        <f t="shared" ca="1" si="935"/>
        <v>94</v>
      </c>
      <c r="BR308" s="58">
        <f t="shared" ca="1" si="936"/>
        <v>1</v>
      </c>
      <c r="BS308" s="58">
        <f t="shared" ca="1" si="937"/>
        <v>45</v>
      </c>
      <c r="BT308" s="58">
        <f t="shared" ca="1" si="938"/>
        <v>4</v>
      </c>
      <c r="BU308" s="58">
        <f t="shared" ca="1" si="939"/>
        <v>24</v>
      </c>
      <c r="BV308" s="58">
        <f t="shared" ca="1" si="940"/>
        <v>51</v>
      </c>
      <c r="BW308" s="58">
        <f t="shared" ca="1" si="941"/>
        <v>5</v>
      </c>
      <c r="BX308" s="58">
        <f t="shared" ca="1" si="942"/>
        <v>17</v>
      </c>
      <c r="BY308" s="58">
        <f t="shared" ca="1" si="943"/>
        <v>6</v>
      </c>
      <c r="BZ308" s="58">
        <f t="shared" ca="1" si="944"/>
        <v>2</v>
      </c>
      <c r="CA308" s="58">
        <f t="shared" ca="1" si="945"/>
        <v>13</v>
      </c>
      <c r="CB308" s="58">
        <f t="shared" ca="1" si="946"/>
        <v>26</v>
      </c>
      <c r="CC308" s="58">
        <f t="shared" ca="1" si="947"/>
        <v>9</v>
      </c>
      <c r="CD308" s="58">
        <f t="shared" ca="1" si="948"/>
        <v>79</v>
      </c>
      <c r="CE308" s="58">
        <f t="shared" ca="1" si="949"/>
        <v>21</v>
      </c>
      <c r="CF308" s="58">
        <f t="shared" ca="1" si="950"/>
        <v>47</v>
      </c>
      <c r="CG308" s="58">
        <f t="shared" ca="1" si="951"/>
        <v>102</v>
      </c>
      <c r="CH308" s="58" t="str">
        <f t="shared" ca="1" si="840"/>
        <v/>
      </c>
      <c r="CI308" s="58" t="str">
        <f t="shared" ca="1" si="841"/>
        <v/>
      </c>
      <c r="CJ308" s="58" t="str">
        <f t="shared" ca="1" si="842"/>
        <v/>
      </c>
      <c r="CK308" s="58" t="str">
        <f t="shared" ca="1" si="843"/>
        <v/>
      </c>
      <c r="CL308" s="58" t="str">
        <f t="shared" ca="1" si="844"/>
        <v/>
      </c>
      <c r="CM308" s="58" t="str">
        <f t="shared" ca="1" si="845"/>
        <v/>
      </c>
      <c r="CN308" s="58" t="str">
        <f t="shared" ca="1" si="846"/>
        <v/>
      </c>
      <c r="CO308" s="58" t="str">
        <f t="shared" ca="1" si="847"/>
        <v/>
      </c>
      <c r="CP308" s="58" t="str">
        <f t="shared" ca="1" si="848"/>
        <v/>
      </c>
      <c r="CQ308" s="58" t="str">
        <f t="shared" ca="1" si="849"/>
        <v/>
      </c>
      <c r="CR308" s="58" t="str">
        <f t="shared" ca="1" si="850"/>
        <v/>
      </c>
      <c r="CS308" s="58" t="str">
        <f t="shared" ca="1" si="851"/>
        <v/>
      </c>
      <c r="CT308" s="58" t="str">
        <f t="shared" ca="1" si="852"/>
        <v/>
      </c>
      <c r="CU308" s="58" t="str">
        <f t="shared" ca="1" si="853"/>
        <v/>
      </c>
      <c r="CV308" s="58" t="str">
        <f t="shared" ca="1" si="854"/>
        <v/>
      </c>
      <c r="CW308" s="58" t="str">
        <f t="shared" ca="1" si="855"/>
        <v/>
      </c>
      <c r="CX308" s="58" t="str">
        <f t="shared" ca="1" si="856"/>
        <v/>
      </c>
      <c r="CY308" s="58" t="str">
        <f t="shared" ca="1" si="857"/>
        <v/>
      </c>
      <c r="CZ308" s="58" t="str">
        <f t="shared" ca="1" si="858"/>
        <v/>
      </c>
      <c r="DA308" s="58" t="str">
        <f t="shared" ca="1" si="859"/>
        <v/>
      </c>
      <c r="DB308" s="58" t="str">
        <f t="shared" ca="1" si="860"/>
        <v/>
      </c>
      <c r="DC308" s="58" t="str">
        <f t="shared" ca="1" si="861"/>
        <v/>
      </c>
      <c r="DD308" s="58" t="str">
        <f t="shared" ca="1" si="862"/>
        <v/>
      </c>
      <c r="DE308" s="58" t="str">
        <f t="shared" ca="1" si="863"/>
        <v/>
      </c>
      <c r="DF308" s="58" t="str">
        <f t="shared" ca="1" si="864"/>
        <v/>
      </c>
      <c r="DG308" s="58" t="str">
        <f t="shared" ca="1" si="865"/>
        <v/>
      </c>
      <c r="DH308" s="58" t="str">
        <f t="shared" ca="1" si="866"/>
        <v/>
      </c>
      <c r="DI308" s="58" t="str">
        <f t="shared" ca="1" si="867"/>
        <v/>
      </c>
      <c r="DJ308" s="58" t="str">
        <f t="shared" ca="1" si="868"/>
        <v/>
      </c>
      <c r="DK308" s="58" t="str">
        <f t="shared" ca="1" si="869"/>
        <v/>
      </c>
      <c r="DL308" s="58" t="str">
        <f t="shared" ca="1" si="870"/>
        <v/>
      </c>
      <c r="DM308" s="58" t="str">
        <f t="shared" ca="1" si="871"/>
        <v/>
      </c>
      <c r="DN308" s="58" t="str">
        <f t="shared" ca="1" si="872"/>
        <v/>
      </c>
      <c r="DO308" s="58" t="str">
        <f t="shared" ca="1" si="873"/>
        <v/>
      </c>
      <c r="DP308" s="58" t="str">
        <f t="shared" ca="1" si="874"/>
        <v/>
      </c>
      <c r="DQ308" s="58" t="str">
        <f t="shared" ca="1" si="874"/>
        <v/>
      </c>
      <c r="DR308" s="58" t="str">
        <f t="shared" ca="1" si="875"/>
        <v/>
      </c>
      <c r="DS308" s="34">
        <f t="shared" ca="1" si="876"/>
        <v>0</v>
      </c>
      <c r="DT308" s="34">
        <f t="shared" ca="1" si="877"/>
        <v>0</v>
      </c>
      <c r="DU308" s="34">
        <f t="shared" ca="1" si="878"/>
        <v>0</v>
      </c>
      <c r="DV308" s="34">
        <f t="shared" ca="1" si="879"/>
        <v>0</v>
      </c>
      <c r="DW308" s="34">
        <f t="shared" ca="1" si="880"/>
        <v>0</v>
      </c>
      <c r="DX308" s="34">
        <f t="shared" ca="1" si="881"/>
        <v>0</v>
      </c>
      <c r="DY308" s="34">
        <f t="shared" ca="1" si="882"/>
        <v>0</v>
      </c>
      <c r="DZ308" s="34">
        <f t="shared" ca="1" si="883"/>
        <v>0</v>
      </c>
      <c r="EA308" s="34">
        <f t="shared" ca="1" si="884"/>
        <v>0</v>
      </c>
      <c r="EB308" s="34">
        <f t="shared" ca="1" si="885"/>
        <v>0</v>
      </c>
      <c r="EC308" s="34">
        <f t="shared" ca="1" si="886"/>
        <v>0</v>
      </c>
      <c r="ED308" s="34">
        <f t="shared" ca="1" si="887"/>
        <v>0</v>
      </c>
      <c r="EE308" s="34">
        <f t="shared" ca="1" si="888"/>
        <v>0</v>
      </c>
      <c r="EF308" s="34">
        <f t="shared" ca="1" si="889"/>
        <v>0</v>
      </c>
      <c r="EG308" s="34">
        <f t="shared" ca="1" si="890"/>
        <v>0</v>
      </c>
      <c r="EH308" s="34">
        <f t="shared" ca="1" si="891"/>
        <v>0</v>
      </c>
      <c r="EI308" s="34">
        <f t="shared" ca="1" si="892"/>
        <v>0</v>
      </c>
      <c r="EJ308" s="34">
        <f t="shared" ca="1" si="893"/>
        <v>0</v>
      </c>
      <c r="EK308" s="34">
        <f t="shared" ca="1" si="894"/>
        <v>0</v>
      </c>
      <c r="EL308" s="34">
        <f t="shared" ca="1" si="895"/>
        <v>0</v>
      </c>
      <c r="EM308" s="34">
        <f t="shared" ca="1" si="896"/>
        <v>0</v>
      </c>
      <c r="EN308" s="34">
        <f t="shared" ca="1" si="897"/>
        <v>0</v>
      </c>
      <c r="EO308" s="34">
        <f t="shared" ca="1" si="898"/>
        <v>0</v>
      </c>
      <c r="EP308" s="34">
        <f t="shared" ca="1" si="899"/>
        <v>0</v>
      </c>
      <c r="EQ308" s="34">
        <f t="shared" ca="1" si="900"/>
        <v>0</v>
      </c>
      <c r="ER308" s="34">
        <f t="shared" ca="1" si="901"/>
        <v>0</v>
      </c>
      <c r="ES308" s="34">
        <f t="shared" ca="1" si="902"/>
        <v>0</v>
      </c>
      <c r="ET308" s="34">
        <f t="shared" ca="1" si="903"/>
        <v>0</v>
      </c>
      <c r="EU308" s="34">
        <f t="shared" ca="1" si="904"/>
        <v>0</v>
      </c>
      <c r="EV308" s="34">
        <f t="shared" ca="1" si="905"/>
        <v>0</v>
      </c>
      <c r="EW308" s="34">
        <f t="shared" ca="1" si="906"/>
        <v>0</v>
      </c>
      <c r="EX308" s="34">
        <f t="shared" ca="1" si="907"/>
        <v>0</v>
      </c>
      <c r="EY308" s="34">
        <f t="shared" ca="1" si="908"/>
        <v>0</v>
      </c>
      <c r="EZ308" s="34">
        <f t="shared" ca="1" si="909"/>
        <v>0</v>
      </c>
      <c r="FA308" s="34">
        <f t="shared" ca="1" si="910"/>
        <v>0</v>
      </c>
      <c r="FB308" s="34">
        <f t="shared" ca="1" si="911"/>
        <v>0</v>
      </c>
      <c r="FC308" s="34">
        <f t="shared" ca="1" si="912"/>
        <v>0</v>
      </c>
      <c r="FD308" s="71"/>
      <c r="FE308" s="76"/>
      <c r="FF308" s="76"/>
      <c r="FG308" s="76"/>
      <c r="FH308" s="58"/>
      <c r="FI308" s="58"/>
      <c r="FJ308" s="58">
        <v>0</v>
      </c>
      <c r="FK308" s="58">
        <v>0</v>
      </c>
      <c r="FL308" s="34">
        <f t="shared" ca="1" si="741"/>
        <v>0</v>
      </c>
      <c r="FM308" s="34">
        <f t="shared" ca="1" si="742"/>
        <v>0</v>
      </c>
      <c r="FN308" s="34">
        <f t="shared" ca="1" si="743"/>
        <v>0</v>
      </c>
      <c r="FO308" s="34">
        <f t="shared" ca="1" si="744"/>
        <v>0</v>
      </c>
      <c r="FP308" s="34">
        <f t="shared" ca="1" si="745"/>
        <v>0</v>
      </c>
      <c r="FQ308" s="34">
        <f t="shared" ca="1" si="746"/>
        <v>0</v>
      </c>
      <c r="FR308" s="34">
        <f t="shared" ca="1" si="747"/>
        <v>0</v>
      </c>
      <c r="FS308" s="34">
        <f t="shared" ca="1" si="748"/>
        <v>0</v>
      </c>
      <c r="FT308" s="34">
        <f t="shared" ca="1" si="749"/>
        <v>0</v>
      </c>
      <c r="FU308" s="34">
        <f t="shared" ca="1" si="750"/>
        <v>0</v>
      </c>
      <c r="FV308" s="34">
        <f t="shared" ca="1" si="751"/>
        <v>0</v>
      </c>
      <c r="FW308" s="34">
        <f t="shared" ca="1" si="752"/>
        <v>0</v>
      </c>
      <c r="FX308" s="34">
        <f t="shared" ca="1" si="753"/>
        <v>0</v>
      </c>
      <c r="FY308" s="34">
        <f t="shared" ca="1" si="754"/>
        <v>0</v>
      </c>
      <c r="FZ308" s="34">
        <f t="shared" ca="1" si="755"/>
        <v>0</v>
      </c>
      <c r="GA308" s="34">
        <f t="shared" ca="1" si="756"/>
        <v>0</v>
      </c>
      <c r="GB308" s="34">
        <f t="shared" ca="1" si="757"/>
        <v>0</v>
      </c>
      <c r="GC308" s="34">
        <f t="shared" ca="1" si="758"/>
        <v>0</v>
      </c>
      <c r="GD308" s="34">
        <f t="shared" ca="1" si="759"/>
        <v>0</v>
      </c>
      <c r="GE308" s="34">
        <f t="shared" ca="1" si="760"/>
        <v>0</v>
      </c>
      <c r="GF308" s="34">
        <f t="shared" ca="1" si="761"/>
        <v>0</v>
      </c>
      <c r="GG308" s="34">
        <f t="shared" ca="1" si="762"/>
        <v>0</v>
      </c>
      <c r="GH308" s="34">
        <f t="shared" ca="1" si="763"/>
        <v>0</v>
      </c>
      <c r="GI308" s="34">
        <f t="shared" ca="1" si="764"/>
        <v>0</v>
      </c>
      <c r="GJ308" s="34">
        <f t="shared" ca="1" si="765"/>
        <v>0</v>
      </c>
      <c r="GK308" s="34">
        <f t="shared" ca="1" si="766"/>
        <v>0</v>
      </c>
      <c r="GL308" s="34">
        <f t="shared" ca="1" si="767"/>
        <v>0</v>
      </c>
      <c r="GM308" s="34">
        <f t="shared" ca="1" si="768"/>
        <v>0</v>
      </c>
      <c r="GN308" s="34">
        <f t="shared" ca="1" si="769"/>
        <v>0</v>
      </c>
      <c r="GO308" s="34">
        <f t="shared" ca="1" si="770"/>
        <v>0</v>
      </c>
      <c r="GP308" s="34">
        <f t="shared" ca="1" si="771"/>
        <v>0</v>
      </c>
      <c r="GQ308" s="34">
        <f t="shared" ca="1" si="772"/>
        <v>0</v>
      </c>
      <c r="GR308" s="34">
        <f t="shared" ca="1" si="773"/>
        <v>0</v>
      </c>
      <c r="GS308" s="34">
        <f t="shared" ca="1" si="774"/>
        <v>0</v>
      </c>
      <c r="GT308" s="34">
        <f t="shared" ca="1" si="775"/>
        <v>0</v>
      </c>
      <c r="GU308" s="34">
        <f t="shared" ca="1" si="776"/>
        <v>0</v>
      </c>
      <c r="GV308" s="34">
        <f t="shared" ca="1" si="777"/>
        <v>0</v>
      </c>
      <c r="GW308" s="49" t="str">
        <f t="shared" ca="1" si="790"/>
        <v>L</v>
      </c>
      <c r="GX308" s="49"/>
      <c r="GY308" s="49"/>
      <c r="GZ308" s="49"/>
      <c r="HA308" s="49"/>
      <c r="HB308" s="49" t="str">
        <f t="shared" ca="1" si="791"/>
        <v>E</v>
      </c>
      <c r="HC308" s="49"/>
      <c r="HD308" s="49"/>
      <c r="HE308" s="49"/>
      <c r="HF308" s="49"/>
      <c r="HG308" s="49" t="str">
        <f t="shared" ca="1" si="792"/>
        <v>B</v>
      </c>
      <c r="HH308" s="49"/>
      <c r="HI308" s="49"/>
      <c r="HJ308" s="49"/>
      <c r="HK308" s="49"/>
      <c r="HL308" s="65"/>
      <c r="HM308" s="50"/>
      <c r="HN308" s="50"/>
      <c r="HO308" s="66"/>
      <c r="HP308" s="66"/>
      <c r="HQ308" s="33"/>
      <c r="HR308" s="66"/>
      <c r="HS308" s="66"/>
      <c r="HT308" s="67"/>
      <c r="HU308" s="65"/>
      <c r="HV308" s="50"/>
      <c r="HW308" s="50"/>
      <c r="HX308" s="66"/>
      <c r="HY308" s="66"/>
      <c r="HZ308" s="33"/>
      <c r="IA308" s="66"/>
      <c r="IB308" s="66"/>
      <c r="IC308" s="67"/>
      <c r="ID308" s="65"/>
      <c r="IE308" s="50"/>
      <c r="IF308" s="50"/>
      <c r="IG308" s="66"/>
      <c r="IH308" s="66"/>
      <c r="II308" s="33">
        <f t="shared" ca="1" si="778"/>
        <v>0</v>
      </c>
      <c r="IJ308" s="66" t="str">
        <f t="shared" ca="1" si="779"/>
        <v/>
      </c>
      <c r="IK308" s="66" t="str">
        <f t="shared" ca="1" si="780"/>
        <v/>
      </c>
      <c r="IL308" s="67">
        <f t="shared" ca="1" si="793"/>
        <v>1</v>
      </c>
      <c r="IM308" s="34"/>
      <c r="IN308" s="34"/>
      <c r="IO308" s="37">
        <f t="shared" ca="1" si="794"/>
        <v>0</v>
      </c>
      <c r="IP308" s="22">
        <f t="shared" ca="1" si="781"/>
        <v>-11</v>
      </c>
      <c r="IQ308" s="78">
        <f t="shared" ca="1" si="913"/>
        <v>0</v>
      </c>
      <c r="IR308" s="156">
        <f t="shared" ca="1" si="914"/>
        <v>0</v>
      </c>
      <c r="IS308" s="78">
        <f t="shared" ca="1" si="795"/>
        <v>0</v>
      </c>
      <c r="IT308" s="58"/>
      <c r="IU308" s="58"/>
      <c r="IV308" s="58"/>
      <c r="IW308" s="58"/>
      <c r="IX308" s="58"/>
      <c r="IY308" s="58"/>
      <c r="IZ308" s="58"/>
      <c r="JA308" s="58"/>
      <c r="JB308" s="58"/>
      <c r="JC308" s="58"/>
      <c r="JD308" s="58"/>
      <c r="JE308" s="58"/>
      <c r="JF308" s="58"/>
      <c r="JG308" s="58"/>
      <c r="JH308" s="58"/>
      <c r="JI308" s="58"/>
      <c r="JJ308" s="58"/>
      <c r="JK308" s="58"/>
      <c r="JL308" s="58"/>
      <c r="JM308" s="58"/>
      <c r="JN308" s="58"/>
      <c r="JO308" s="58"/>
      <c r="JP308" s="58"/>
      <c r="JQ308" s="58"/>
      <c r="JR308" s="58"/>
      <c r="JS308" s="58"/>
      <c r="JT308" s="58"/>
      <c r="JU308" s="58"/>
      <c r="JV308" s="58"/>
      <c r="JW308" s="58"/>
      <c r="JX308" s="58"/>
      <c r="JY308" s="58"/>
      <c r="JZ308" s="58"/>
      <c r="KA308" s="58"/>
      <c r="KB308" s="58"/>
      <c r="KC308" s="58"/>
      <c r="KD308" s="58"/>
      <c r="KE308" s="58"/>
      <c r="KF308" s="58"/>
      <c r="KG308" s="58"/>
      <c r="KH308" s="58"/>
      <c r="KI308" s="58"/>
      <c r="KJ308" s="58"/>
      <c r="KK308" s="58"/>
      <c r="KL308" s="58"/>
      <c r="KM308" s="58"/>
      <c r="KN308" s="58"/>
      <c r="KO308" s="58"/>
      <c r="KP308" s="58"/>
      <c r="KQ308" s="58"/>
      <c r="KR308" s="58"/>
      <c r="KS308" s="58"/>
      <c r="KT308" s="58"/>
      <c r="KU308" s="58"/>
      <c r="KV308" s="58"/>
      <c r="KW308" s="58"/>
      <c r="KX308" s="58"/>
      <c r="KY308" s="58"/>
      <c r="KZ308" s="58"/>
      <c r="LA308" s="58"/>
      <c r="LB308" s="58"/>
      <c r="LC308" s="58"/>
      <c r="LD308" s="58"/>
      <c r="LE308" s="58"/>
      <c r="LF308" s="58"/>
      <c r="LG308" s="58"/>
      <c r="LH308" s="58"/>
      <c r="LI308" s="58"/>
      <c r="LJ308" s="58"/>
      <c r="LK308" s="58"/>
      <c r="LL308" s="58"/>
      <c r="LM308" s="58"/>
      <c r="LN308" s="58"/>
      <c r="LO308" s="58"/>
      <c r="LP308" s="90" t="str">
        <f t="shared" si="796"/>
        <v/>
      </c>
      <c r="LQ308" s="90" t="str">
        <f t="shared" si="797"/>
        <v/>
      </c>
      <c r="LR308" s="90" t="str">
        <f t="shared" si="798"/>
        <v/>
      </c>
      <c r="LS308" s="90" t="str">
        <f t="shared" si="799"/>
        <v/>
      </c>
      <c r="LT308" s="90" t="str">
        <f t="shared" si="800"/>
        <v/>
      </c>
      <c r="LU308" s="90" t="str">
        <f t="shared" si="801"/>
        <v/>
      </c>
      <c r="LV308" s="91" t="str">
        <f t="shared" si="955"/>
        <v/>
      </c>
      <c r="LW308" s="91" t="str">
        <f t="shared" si="956"/>
        <v/>
      </c>
      <c r="LX308" s="91" t="str">
        <f t="shared" si="957"/>
        <v/>
      </c>
      <c r="LY308" s="91" t="str">
        <f t="shared" si="952"/>
        <v/>
      </c>
      <c r="LZ308" s="91" t="str">
        <f t="shared" si="953"/>
        <v/>
      </c>
      <c r="MA308" s="91" t="str">
        <f t="shared" si="954"/>
        <v/>
      </c>
      <c r="MC308" s="52"/>
      <c r="MO308" s="15">
        <f t="shared" ca="1" si="740"/>
        <v>9</v>
      </c>
      <c r="MR308" s="15"/>
    </row>
    <row r="309" spans="1:356">
      <c r="A309" s="15">
        <f t="shared" ca="1" si="738"/>
        <v>32</v>
      </c>
      <c r="B309" s="33" t="str">
        <f t="shared" ca="1" si="739"/>
        <v>DB</v>
      </c>
      <c r="C309" s="10" t="str">
        <f t="shared" ca="1" si="782"/>
        <v/>
      </c>
      <c r="D309" s="50">
        <f t="shared" ca="1" si="783"/>
        <v>0</v>
      </c>
      <c r="E309" s="10" t="str">
        <f t="shared" si="784"/>
        <v/>
      </c>
      <c r="F309" s="111">
        <f t="shared" si="785"/>
        <v>305</v>
      </c>
      <c r="G309" s="59">
        <f t="shared" ca="1" si="802"/>
        <v>1</v>
      </c>
      <c r="H309" s="56">
        <f ca="1">COUNTIF($A$5:A309,$H$5)</f>
        <v>9</v>
      </c>
      <c r="I309" s="56">
        <f ca="1">COUNTIF($A$5:$A309,$I$5)</f>
        <v>8</v>
      </c>
      <c r="J309" s="56">
        <f ca="1">COUNTIF($A$5:$A309,$J$5)</f>
        <v>4</v>
      </c>
      <c r="K309" s="56">
        <f ca="1">COUNTIF($A$5:$A309,$K$5)</f>
        <v>12</v>
      </c>
      <c r="L309" s="56">
        <f ca="1">COUNTIF($A$5:$A309,$L$5)</f>
        <v>8</v>
      </c>
      <c r="M309" s="56">
        <f ca="1">COUNTIF($A$5:$A309,$M$5)</f>
        <v>7</v>
      </c>
      <c r="N309" s="56">
        <f ca="1">COUNTIF($A$5:$A309,$N$5)</f>
        <v>3</v>
      </c>
      <c r="O309" s="56">
        <f ca="1">COUNTIF($A$5:$A309,$O$5)</f>
        <v>10</v>
      </c>
      <c r="P309" s="56">
        <f ca="1">COUNTIF($A$5:$A309,$P$5)</f>
        <v>11</v>
      </c>
      <c r="Q309" s="56">
        <f ca="1">COUNTIF($A$5:$A309,$Q$5)</f>
        <v>15</v>
      </c>
      <c r="R309" s="56">
        <f ca="1">COUNTIF($A$5:$A309,$R$5)</f>
        <v>13</v>
      </c>
      <c r="S309" s="56">
        <f ca="1">COUNTIF($A$5:$A309,$S$5)</f>
        <v>8</v>
      </c>
      <c r="T309" s="56">
        <f ca="1">COUNTIF($A$5:$A309,$T$5)</f>
        <v>6</v>
      </c>
      <c r="U309" s="56">
        <f ca="1">COUNTIF($A$5:$A309,$U$5)</f>
        <v>9</v>
      </c>
      <c r="V309" s="56">
        <f ca="1">COUNTIF($A$5:$A309,$V$5)</f>
        <v>6</v>
      </c>
      <c r="W309" s="56">
        <f ca="1">COUNTIF($A$5:$A309,$W$5)</f>
        <v>10</v>
      </c>
      <c r="X309" s="56">
        <f ca="1">COUNTIF($A$5:$A309,$X$5)</f>
        <v>7</v>
      </c>
      <c r="Y309" s="56">
        <f ca="1">COUNTIF($A$5:$A309,$Y$5)</f>
        <v>6</v>
      </c>
      <c r="Z309" s="56">
        <f ca="1">COUNTIF($A$5:$A309,$Z$5)</f>
        <v>10</v>
      </c>
      <c r="AA309" s="56">
        <f ca="1">COUNTIF($A$5:$A309,$AA$5)</f>
        <v>7</v>
      </c>
      <c r="AB309" s="56">
        <f ca="1">COUNTIF($A$5:$A309,$AB$5)</f>
        <v>7</v>
      </c>
      <c r="AC309" s="56">
        <f ca="1">COUNTIF($A$5:$A309,$AC$5)</f>
        <v>5</v>
      </c>
      <c r="AD309" s="56">
        <f ca="1">COUNTIF($A$5:$A309,$AD$5)</f>
        <v>10</v>
      </c>
      <c r="AE309" s="56">
        <f ca="1">COUNTIF($A$5:$A309,$AE$5)</f>
        <v>16</v>
      </c>
      <c r="AF309" s="56">
        <f ca="1">COUNTIF($A$5:$A309,$AF$5)</f>
        <v>5</v>
      </c>
      <c r="AG309" s="56">
        <f ca="1">COUNTIF($A$5:$A309,$AG$5)</f>
        <v>3</v>
      </c>
      <c r="AH309" s="56">
        <f ca="1">COUNTIF($A$5:$A309,$AH$5)</f>
        <v>4</v>
      </c>
      <c r="AI309" s="56">
        <f ca="1">COUNTIF($A$5:$A309,$AI$5)</f>
        <v>8</v>
      </c>
      <c r="AJ309" s="56">
        <f ca="1">COUNTIF($A$5:$A309,$AJ$5)</f>
        <v>12</v>
      </c>
      <c r="AK309" s="56">
        <f ca="1">COUNTIF($A$5:$A309,$AK$5)</f>
        <v>7</v>
      </c>
      <c r="AL309" s="56">
        <f ca="1">COUNTIF($A$5:$A309,$AL$5)</f>
        <v>6</v>
      </c>
      <c r="AM309" s="56">
        <f ca="1">COUNTIF($A$5:$A309,$AM$5)</f>
        <v>9</v>
      </c>
      <c r="AN309" s="56">
        <f ca="1">COUNTIF($A$5:$A309,$AN$5)</f>
        <v>9</v>
      </c>
      <c r="AO309" s="56">
        <f ca="1">COUNTIF($A$5:$A309,$AO$5)</f>
        <v>12</v>
      </c>
      <c r="AP309" s="56">
        <f ca="1">COUNTIF($A$5:$A309,$AP$5)</f>
        <v>7</v>
      </c>
      <c r="AQ309" s="56">
        <f ca="1">COUNTIF($A$5:$A309,$AQ$5)</f>
        <v>10</v>
      </c>
      <c r="AR309" s="56">
        <f ca="1">COUNTIF($A$5:$A309,$AR$5)</f>
        <v>6</v>
      </c>
      <c r="AS309" s="101">
        <f t="shared" ca="1" si="786"/>
        <v>0</v>
      </c>
      <c r="AT309" s="58">
        <f t="shared" si="787"/>
        <v>305</v>
      </c>
      <c r="AU309" s="105">
        <f t="shared" si="788"/>
        <v>9</v>
      </c>
      <c r="AV309" s="105">
        <f t="shared" si="789"/>
        <v>197.64000000000001</v>
      </c>
      <c r="AW309" s="58">
        <f t="shared" ca="1" si="915"/>
        <v>37</v>
      </c>
      <c r="AX309" s="58">
        <f t="shared" ca="1" si="916"/>
        <v>13</v>
      </c>
      <c r="AY309" s="58">
        <f t="shared" ca="1" si="917"/>
        <v>32</v>
      </c>
      <c r="AZ309" s="58">
        <f t="shared" ca="1" si="918"/>
        <v>1</v>
      </c>
      <c r="BA309" s="58">
        <f t="shared" ca="1" si="919"/>
        <v>31</v>
      </c>
      <c r="BB309" s="58">
        <f t="shared" ca="1" si="920"/>
        <v>16</v>
      </c>
      <c r="BC309" s="58">
        <f t="shared" ca="1" si="921"/>
        <v>107</v>
      </c>
      <c r="BD309" s="58">
        <f t="shared" ca="1" si="922"/>
        <v>88</v>
      </c>
      <c r="BE309" s="58">
        <f t="shared" ca="1" si="923"/>
        <v>74</v>
      </c>
      <c r="BF309" s="58">
        <f t="shared" ca="1" si="924"/>
        <v>28</v>
      </c>
      <c r="BG309" s="58">
        <f t="shared" ca="1" si="925"/>
        <v>38</v>
      </c>
      <c r="BH309" s="58">
        <f t="shared" ca="1" si="926"/>
        <v>122</v>
      </c>
      <c r="BI309" s="58">
        <f t="shared" ca="1" si="927"/>
        <v>4</v>
      </c>
      <c r="BJ309" s="58">
        <f t="shared" ca="1" si="928"/>
        <v>33</v>
      </c>
      <c r="BK309" s="58">
        <f t="shared" ca="1" si="929"/>
        <v>64</v>
      </c>
      <c r="BL309" s="58">
        <f t="shared" ca="1" si="930"/>
        <v>36</v>
      </c>
      <c r="BM309" s="58">
        <f t="shared" ca="1" si="931"/>
        <v>47</v>
      </c>
      <c r="BN309" s="58">
        <f t="shared" ca="1" si="932"/>
        <v>8</v>
      </c>
      <c r="BO309" s="58">
        <f t="shared" ca="1" si="933"/>
        <v>21</v>
      </c>
      <c r="BP309" s="58">
        <f t="shared" ca="1" si="934"/>
        <v>23</v>
      </c>
      <c r="BQ309" s="58">
        <f t="shared" ca="1" si="935"/>
        <v>95</v>
      </c>
      <c r="BR309" s="58">
        <f t="shared" ca="1" si="936"/>
        <v>2</v>
      </c>
      <c r="BS309" s="58">
        <f t="shared" ca="1" si="937"/>
        <v>46</v>
      </c>
      <c r="BT309" s="58">
        <f t="shared" ca="1" si="938"/>
        <v>5</v>
      </c>
      <c r="BU309" s="58">
        <f t="shared" ca="1" si="939"/>
        <v>25</v>
      </c>
      <c r="BV309" s="58">
        <f t="shared" ca="1" si="940"/>
        <v>52</v>
      </c>
      <c r="BW309" s="58">
        <f t="shared" ca="1" si="941"/>
        <v>6</v>
      </c>
      <c r="BX309" s="58">
        <f t="shared" ca="1" si="942"/>
        <v>18</v>
      </c>
      <c r="BY309" s="58">
        <f t="shared" ca="1" si="943"/>
        <v>7</v>
      </c>
      <c r="BZ309" s="58">
        <f t="shared" ca="1" si="944"/>
        <v>3</v>
      </c>
      <c r="CA309" s="58">
        <f t="shared" ca="1" si="945"/>
        <v>14</v>
      </c>
      <c r="CB309" s="58">
        <f t="shared" ca="1" si="946"/>
        <v>0</v>
      </c>
      <c r="CC309" s="58">
        <f t="shared" ca="1" si="947"/>
        <v>10</v>
      </c>
      <c r="CD309" s="58">
        <f t="shared" ca="1" si="948"/>
        <v>80</v>
      </c>
      <c r="CE309" s="58">
        <f t="shared" ca="1" si="949"/>
        <v>22</v>
      </c>
      <c r="CF309" s="58">
        <f t="shared" ca="1" si="950"/>
        <v>48</v>
      </c>
      <c r="CG309" s="58">
        <f t="shared" ca="1" si="951"/>
        <v>103</v>
      </c>
      <c r="CH309" s="58" t="str">
        <f t="shared" ca="1" si="840"/>
        <v/>
      </c>
      <c r="CI309" s="58" t="str">
        <f t="shared" ca="1" si="841"/>
        <v/>
      </c>
      <c r="CJ309" s="58" t="str">
        <f t="shared" ca="1" si="842"/>
        <v/>
      </c>
      <c r="CK309" s="58" t="str">
        <f t="shared" ca="1" si="843"/>
        <v/>
      </c>
      <c r="CL309" s="58" t="str">
        <f t="shared" ca="1" si="844"/>
        <v/>
      </c>
      <c r="CM309" s="58" t="str">
        <f t="shared" ca="1" si="845"/>
        <v/>
      </c>
      <c r="CN309" s="58" t="str">
        <f t="shared" ca="1" si="846"/>
        <v/>
      </c>
      <c r="CO309" s="58" t="str">
        <f t="shared" ca="1" si="847"/>
        <v/>
      </c>
      <c r="CP309" s="58" t="str">
        <f t="shared" ca="1" si="848"/>
        <v/>
      </c>
      <c r="CQ309" s="58" t="str">
        <f t="shared" ca="1" si="849"/>
        <v/>
      </c>
      <c r="CR309" s="58" t="str">
        <f t="shared" ca="1" si="850"/>
        <v/>
      </c>
      <c r="CS309" s="58" t="str">
        <f t="shared" ca="1" si="851"/>
        <v/>
      </c>
      <c r="CT309" s="58" t="str">
        <f t="shared" ca="1" si="852"/>
        <v/>
      </c>
      <c r="CU309" s="58" t="str">
        <f t="shared" ca="1" si="853"/>
        <v/>
      </c>
      <c r="CV309" s="58" t="str">
        <f t="shared" ca="1" si="854"/>
        <v/>
      </c>
      <c r="CW309" s="58" t="str">
        <f t="shared" ca="1" si="855"/>
        <v/>
      </c>
      <c r="CX309" s="58" t="str">
        <f t="shared" ca="1" si="856"/>
        <v/>
      </c>
      <c r="CY309" s="58" t="str">
        <f t="shared" ca="1" si="857"/>
        <v/>
      </c>
      <c r="CZ309" s="58" t="str">
        <f t="shared" ca="1" si="858"/>
        <v/>
      </c>
      <c r="DA309" s="58" t="str">
        <f t="shared" ca="1" si="859"/>
        <v/>
      </c>
      <c r="DB309" s="58" t="str">
        <f t="shared" ca="1" si="860"/>
        <v/>
      </c>
      <c r="DC309" s="58" t="str">
        <f t="shared" ca="1" si="861"/>
        <v/>
      </c>
      <c r="DD309" s="58" t="str">
        <f t="shared" ca="1" si="862"/>
        <v/>
      </c>
      <c r="DE309" s="58" t="str">
        <f t="shared" ca="1" si="863"/>
        <v/>
      </c>
      <c r="DF309" s="58" t="str">
        <f t="shared" ca="1" si="864"/>
        <v/>
      </c>
      <c r="DG309" s="58" t="str">
        <f t="shared" ca="1" si="865"/>
        <v/>
      </c>
      <c r="DH309" s="58" t="str">
        <f t="shared" ca="1" si="866"/>
        <v/>
      </c>
      <c r="DI309" s="58" t="str">
        <f t="shared" ca="1" si="867"/>
        <v/>
      </c>
      <c r="DJ309" s="58" t="str">
        <f t="shared" ca="1" si="868"/>
        <v/>
      </c>
      <c r="DK309" s="58" t="str">
        <f t="shared" ca="1" si="869"/>
        <v/>
      </c>
      <c r="DL309" s="58" t="str">
        <f t="shared" ca="1" si="870"/>
        <v/>
      </c>
      <c r="DM309" s="58" t="str">
        <f t="shared" ca="1" si="871"/>
        <v/>
      </c>
      <c r="DN309" s="58" t="str">
        <f t="shared" ca="1" si="872"/>
        <v/>
      </c>
      <c r="DO309" s="58" t="str">
        <f t="shared" ca="1" si="873"/>
        <v/>
      </c>
      <c r="DP309" s="58" t="str">
        <f t="shared" ca="1" si="874"/>
        <v/>
      </c>
      <c r="DQ309" s="58" t="str">
        <f t="shared" ca="1" si="874"/>
        <v/>
      </c>
      <c r="DR309" s="58" t="str">
        <f t="shared" ca="1" si="875"/>
        <v/>
      </c>
      <c r="DS309" s="34">
        <f t="shared" ca="1" si="876"/>
        <v>0</v>
      </c>
      <c r="DT309" s="34">
        <f t="shared" ca="1" si="877"/>
        <v>0</v>
      </c>
      <c r="DU309" s="34">
        <f t="shared" ca="1" si="878"/>
        <v>0</v>
      </c>
      <c r="DV309" s="34">
        <f t="shared" ca="1" si="879"/>
        <v>0</v>
      </c>
      <c r="DW309" s="34">
        <f t="shared" ca="1" si="880"/>
        <v>0</v>
      </c>
      <c r="DX309" s="34">
        <f t="shared" ca="1" si="881"/>
        <v>0</v>
      </c>
      <c r="DY309" s="34">
        <f t="shared" ca="1" si="882"/>
        <v>0</v>
      </c>
      <c r="DZ309" s="34">
        <f t="shared" ca="1" si="883"/>
        <v>0</v>
      </c>
      <c r="EA309" s="34">
        <f t="shared" ca="1" si="884"/>
        <v>0</v>
      </c>
      <c r="EB309" s="34">
        <f t="shared" ca="1" si="885"/>
        <v>0</v>
      </c>
      <c r="EC309" s="34">
        <f t="shared" ca="1" si="886"/>
        <v>0</v>
      </c>
      <c r="ED309" s="34">
        <f t="shared" ca="1" si="887"/>
        <v>0</v>
      </c>
      <c r="EE309" s="34">
        <f t="shared" ca="1" si="888"/>
        <v>0</v>
      </c>
      <c r="EF309" s="34">
        <f t="shared" ca="1" si="889"/>
        <v>0</v>
      </c>
      <c r="EG309" s="34">
        <f t="shared" ca="1" si="890"/>
        <v>0</v>
      </c>
      <c r="EH309" s="34">
        <f t="shared" ca="1" si="891"/>
        <v>0</v>
      </c>
      <c r="EI309" s="34">
        <f t="shared" ca="1" si="892"/>
        <v>0</v>
      </c>
      <c r="EJ309" s="34">
        <f t="shared" ca="1" si="893"/>
        <v>0</v>
      </c>
      <c r="EK309" s="34">
        <f t="shared" ca="1" si="894"/>
        <v>0</v>
      </c>
      <c r="EL309" s="34">
        <f t="shared" ca="1" si="895"/>
        <v>0</v>
      </c>
      <c r="EM309" s="34">
        <f t="shared" ca="1" si="896"/>
        <v>0</v>
      </c>
      <c r="EN309" s="34">
        <f t="shared" ca="1" si="897"/>
        <v>0</v>
      </c>
      <c r="EO309" s="34">
        <f t="shared" ca="1" si="898"/>
        <v>0</v>
      </c>
      <c r="EP309" s="34">
        <f t="shared" ca="1" si="899"/>
        <v>0</v>
      </c>
      <c r="EQ309" s="34">
        <f t="shared" ca="1" si="900"/>
        <v>0</v>
      </c>
      <c r="ER309" s="34">
        <f t="shared" ca="1" si="901"/>
        <v>0</v>
      </c>
      <c r="ES309" s="34">
        <f t="shared" ca="1" si="902"/>
        <v>0</v>
      </c>
      <c r="ET309" s="34">
        <f t="shared" ca="1" si="903"/>
        <v>0</v>
      </c>
      <c r="EU309" s="34">
        <f t="shared" ca="1" si="904"/>
        <v>0</v>
      </c>
      <c r="EV309" s="34">
        <f t="shared" ca="1" si="905"/>
        <v>0</v>
      </c>
      <c r="EW309" s="34">
        <f t="shared" ca="1" si="906"/>
        <v>0</v>
      </c>
      <c r="EX309" s="34">
        <f t="shared" ca="1" si="907"/>
        <v>0</v>
      </c>
      <c r="EY309" s="34">
        <f t="shared" ca="1" si="908"/>
        <v>0</v>
      </c>
      <c r="EZ309" s="34">
        <f t="shared" ca="1" si="909"/>
        <v>0</v>
      </c>
      <c r="FA309" s="34">
        <f t="shared" ca="1" si="910"/>
        <v>0</v>
      </c>
      <c r="FB309" s="34">
        <f t="shared" ca="1" si="911"/>
        <v>0</v>
      </c>
      <c r="FC309" s="34">
        <f t="shared" ca="1" si="912"/>
        <v>0</v>
      </c>
      <c r="FD309" s="71"/>
      <c r="FE309" s="76"/>
      <c r="FF309" s="76"/>
      <c r="FG309" s="76"/>
      <c r="FH309" s="58"/>
      <c r="FI309" s="58"/>
      <c r="FJ309" s="58">
        <v>0</v>
      </c>
      <c r="FK309" s="58">
        <v>0</v>
      </c>
      <c r="FL309" s="34">
        <f t="shared" ca="1" si="741"/>
        <v>0</v>
      </c>
      <c r="FM309" s="34">
        <f t="shared" ca="1" si="742"/>
        <v>0</v>
      </c>
      <c r="FN309" s="34">
        <f t="shared" ca="1" si="743"/>
        <v>0</v>
      </c>
      <c r="FO309" s="34">
        <f t="shared" ca="1" si="744"/>
        <v>0</v>
      </c>
      <c r="FP309" s="34">
        <f t="shared" ca="1" si="745"/>
        <v>0</v>
      </c>
      <c r="FQ309" s="34">
        <f t="shared" ca="1" si="746"/>
        <v>0</v>
      </c>
      <c r="FR309" s="34">
        <f t="shared" ca="1" si="747"/>
        <v>0</v>
      </c>
      <c r="FS309" s="34">
        <f t="shared" ca="1" si="748"/>
        <v>0</v>
      </c>
      <c r="FT309" s="34">
        <f t="shared" ca="1" si="749"/>
        <v>0</v>
      </c>
      <c r="FU309" s="34">
        <f t="shared" ca="1" si="750"/>
        <v>0</v>
      </c>
      <c r="FV309" s="34">
        <f t="shared" ca="1" si="751"/>
        <v>0</v>
      </c>
      <c r="FW309" s="34">
        <f t="shared" ca="1" si="752"/>
        <v>0</v>
      </c>
      <c r="FX309" s="34">
        <f t="shared" ca="1" si="753"/>
        <v>0</v>
      </c>
      <c r="FY309" s="34">
        <f t="shared" ca="1" si="754"/>
        <v>0</v>
      </c>
      <c r="FZ309" s="34">
        <f t="shared" ca="1" si="755"/>
        <v>0</v>
      </c>
      <c r="GA309" s="34">
        <f t="shared" ca="1" si="756"/>
        <v>0</v>
      </c>
      <c r="GB309" s="34">
        <f t="shared" ca="1" si="757"/>
        <v>0</v>
      </c>
      <c r="GC309" s="34">
        <f t="shared" ca="1" si="758"/>
        <v>0</v>
      </c>
      <c r="GD309" s="34">
        <f t="shared" ca="1" si="759"/>
        <v>0</v>
      </c>
      <c r="GE309" s="34">
        <f t="shared" ca="1" si="760"/>
        <v>0</v>
      </c>
      <c r="GF309" s="34">
        <f t="shared" ca="1" si="761"/>
        <v>0</v>
      </c>
      <c r="GG309" s="34">
        <f t="shared" ca="1" si="762"/>
        <v>0</v>
      </c>
      <c r="GH309" s="34">
        <f t="shared" ca="1" si="763"/>
        <v>0</v>
      </c>
      <c r="GI309" s="34">
        <f t="shared" ca="1" si="764"/>
        <v>0</v>
      </c>
      <c r="GJ309" s="34">
        <f t="shared" ca="1" si="765"/>
        <v>0</v>
      </c>
      <c r="GK309" s="34">
        <f t="shared" ca="1" si="766"/>
        <v>0</v>
      </c>
      <c r="GL309" s="34">
        <f t="shared" ca="1" si="767"/>
        <v>0</v>
      </c>
      <c r="GM309" s="34">
        <f t="shared" ca="1" si="768"/>
        <v>0</v>
      </c>
      <c r="GN309" s="34">
        <f t="shared" ca="1" si="769"/>
        <v>0</v>
      </c>
      <c r="GO309" s="34">
        <f t="shared" ca="1" si="770"/>
        <v>0</v>
      </c>
      <c r="GP309" s="34">
        <f t="shared" ca="1" si="771"/>
        <v>0</v>
      </c>
      <c r="GQ309" s="34">
        <f t="shared" ca="1" si="772"/>
        <v>0</v>
      </c>
      <c r="GR309" s="34">
        <f t="shared" ca="1" si="773"/>
        <v>0</v>
      </c>
      <c r="GS309" s="34">
        <f t="shared" ca="1" si="774"/>
        <v>0</v>
      </c>
      <c r="GT309" s="34">
        <f t="shared" ca="1" si="775"/>
        <v>0</v>
      </c>
      <c r="GU309" s="34">
        <f t="shared" ca="1" si="776"/>
        <v>0</v>
      </c>
      <c r="GV309" s="34">
        <f t="shared" ca="1" si="777"/>
        <v>0</v>
      </c>
      <c r="GW309" s="49" t="str">
        <f t="shared" ca="1" si="790"/>
        <v>H</v>
      </c>
      <c r="GX309" s="49"/>
      <c r="GY309" s="49"/>
      <c r="GZ309" s="49"/>
      <c r="HA309" s="49"/>
      <c r="HB309" s="49" t="str">
        <f t="shared" ca="1" si="791"/>
        <v>E</v>
      </c>
      <c r="HC309" s="49"/>
      <c r="HD309" s="49"/>
      <c r="HE309" s="49"/>
      <c r="HF309" s="49"/>
      <c r="HG309" s="49" t="str">
        <f t="shared" ca="1" si="792"/>
        <v>R</v>
      </c>
      <c r="HH309" s="49"/>
      <c r="HI309" s="49"/>
      <c r="HJ309" s="49"/>
      <c r="HK309" s="49"/>
      <c r="HL309" s="65"/>
      <c r="HM309" s="50"/>
      <c r="HN309" s="50"/>
      <c r="HO309" s="66"/>
      <c r="HP309" s="66"/>
      <c r="HQ309" s="33"/>
      <c r="HR309" s="66"/>
      <c r="HS309" s="66"/>
      <c r="HT309" s="67"/>
      <c r="HU309" s="65"/>
      <c r="HV309" s="50"/>
      <c r="HW309" s="50"/>
      <c r="HX309" s="66"/>
      <c r="HY309" s="66"/>
      <c r="HZ309" s="33"/>
      <c r="IA309" s="66"/>
      <c r="IB309" s="66"/>
      <c r="IC309" s="67"/>
      <c r="ID309" s="65"/>
      <c r="IE309" s="50"/>
      <c r="IF309" s="50"/>
      <c r="IG309" s="66"/>
      <c r="IH309" s="66"/>
      <c r="II309" s="33">
        <f t="shared" ca="1" si="778"/>
        <v>0</v>
      </c>
      <c r="IJ309" s="66" t="str">
        <f t="shared" ca="1" si="779"/>
        <v/>
      </c>
      <c r="IK309" s="66" t="str">
        <f t="shared" ca="1" si="780"/>
        <v/>
      </c>
      <c r="IL309" s="67">
        <f t="shared" ca="1" si="793"/>
        <v>1</v>
      </c>
      <c r="IM309" s="34"/>
      <c r="IN309" s="34"/>
      <c r="IO309" s="37">
        <f t="shared" ca="1" si="794"/>
        <v>0</v>
      </c>
      <c r="IP309" s="22">
        <f t="shared" ca="1" si="781"/>
        <v>-11</v>
      </c>
      <c r="IQ309" s="78">
        <f t="shared" ca="1" si="913"/>
        <v>0</v>
      </c>
      <c r="IR309" s="156">
        <f t="shared" ca="1" si="914"/>
        <v>0</v>
      </c>
      <c r="IS309" s="78">
        <f t="shared" ca="1" si="795"/>
        <v>0</v>
      </c>
      <c r="IT309" s="58"/>
      <c r="IU309" s="58"/>
      <c r="IV309" s="58"/>
      <c r="IW309" s="58"/>
      <c r="IX309" s="58"/>
      <c r="IY309" s="58"/>
      <c r="IZ309" s="58"/>
      <c r="JA309" s="58"/>
      <c r="JB309" s="58"/>
      <c r="JC309" s="58"/>
      <c r="JD309" s="58"/>
      <c r="JE309" s="58"/>
      <c r="JF309" s="58"/>
      <c r="JG309" s="58"/>
      <c r="JH309" s="58"/>
      <c r="JI309" s="58"/>
      <c r="JJ309" s="58"/>
      <c r="JK309" s="58"/>
      <c r="JL309" s="58"/>
      <c r="JM309" s="58"/>
      <c r="JN309" s="58"/>
      <c r="JO309" s="58"/>
      <c r="JP309" s="58"/>
      <c r="JQ309" s="58"/>
      <c r="JR309" s="58"/>
      <c r="JS309" s="58"/>
      <c r="JT309" s="58"/>
      <c r="JU309" s="58"/>
      <c r="JV309" s="58"/>
      <c r="JW309" s="58"/>
      <c r="JX309" s="58"/>
      <c r="JY309" s="58"/>
      <c r="JZ309" s="58"/>
      <c r="KA309" s="58"/>
      <c r="KB309" s="58"/>
      <c r="KC309" s="58"/>
      <c r="KD309" s="58"/>
      <c r="KE309" s="58"/>
      <c r="KF309" s="58"/>
      <c r="KG309" s="58"/>
      <c r="KH309" s="58"/>
      <c r="KI309" s="58"/>
      <c r="KJ309" s="58"/>
      <c r="KK309" s="58"/>
      <c r="KL309" s="58"/>
      <c r="KM309" s="58"/>
      <c r="KN309" s="58"/>
      <c r="KO309" s="58"/>
      <c r="KP309" s="58"/>
      <c r="KQ309" s="58"/>
      <c r="KR309" s="58"/>
      <c r="KS309" s="58"/>
      <c r="KT309" s="58"/>
      <c r="KU309" s="58"/>
      <c r="KV309" s="58"/>
      <c r="KW309" s="58"/>
      <c r="KX309" s="58"/>
      <c r="KY309" s="58"/>
      <c r="KZ309" s="58"/>
      <c r="LA309" s="58"/>
      <c r="LB309" s="58"/>
      <c r="LC309" s="58"/>
      <c r="LD309" s="58"/>
      <c r="LE309" s="58"/>
      <c r="LF309" s="58"/>
      <c r="LG309" s="58"/>
      <c r="LH309" s="58"/>
      <c r="LI309" s="58"/>
      <c r="LJ309" s="58"/>
      <c r="LK309" s="58"/>
      <c r="LL309" s="58"/>
      <c r="LM309" s="58"/>
      <c r="LN309" s="58"/>
      <c r="LO309" s="58"/>
      <c r="LP309" s="90" t="str">
        <f t="shared" si="796"/>
        <v/>
      </c>
      <c r="LQ309" s="90" t="str">
        <f t="shared" si="797"/>
        <v/>
      </c>
      <c r="LR309" s="90" t="str">
        <f t="shared" si="798"/>
        <v/>
      </c>
      <c r="LS309" s="90" t="str">
        <f t="shared" si="799"/>
        <v/>
      </c>
      <c r="LT309" s="90" t="str">
        <f t="shared" si="800"/>
        <v/>
      </c>
      <c r="LU309" s="90" t="str">
        <f t="shared" si="801"/>
        <v/>
      </c>
      <c r="LV309" s="91" t="str">
        <f t="shared" si="955"/>
        <v/>
      </c>
      <c r="LW309" s="91" t="str">
        <f t="shared" si="956"/>
        <v/>
      </c>
      <c r="LX309" s="91" t="str">
        <f t="shared" si="957"/>
        <v/>
      </c>
      <c r="LY309" s="91" t="str">
        <f t="shared" si="952"/>
        <v/>
      </c>
      <c r="LZ309" s="91" t="str">
        <f t="shared" si="953"/>
        <v/>
      </c>
      <c r="MA309" s="91" t="str">
        <f t="shared" si="954"/>
        <v/>
      </c>
      <c r="MC309" s="52"/>
      <c r="MO309" s="15">
        <f t="shared" ca="1" si="740"/>
        <v>18</v>
      </c>
      <c r="MR309" s="15"/>
    </row>
    <row r="310" spans="1:356">
      <c r="A310" s="15">
        <f t="shared" ca="1" si="738"/>
        <v>13</v>
      </c>
      <c r="B310" s="33" t="str">
        <f t="shared" ca="1" si="739"/>
        <v>DB</v>
      </c>
      <c r="C310" s="10" t="str">
        <f t="shared" ca="1" si="782"/>
        <v/>
      </c>
      <c r="D310" s="50">
        <f t="shared" ca="1" si="783"/>
        <v>0</v>
      </c>
      <c r="E310" s="10" t="str">
        <f t="shared" si="784"/>
        <v/>
      </c>
      <c r="F310" s="111">
        <f t="shared" si="785"/>
        <v>306</v>
      </c>
      <c r="G310" s="59">
        <f t="shared" ca="1" si="802"/>
        <v>1</v>
      </c>
      <c r="H310" s="56">
        <f ca="1">COUNTIF($A$5:A310,$H$5)</f>
        <v>9</v>
      </c>
      <c r="I310" s="56">
        <f ca="1">COUNTIF($A$5:$A310,$I$5)</f>
        <v>8</v>
      </c>
      <c r="J310" s="56">
        <f ca="1">COUNTIF($A$5:$A310,$J$5)</f>
        <v>4</v>
      </c>
      <c r="K310" s="56">
        <f ca="1">COUNTIF($A$5:$A310,$K$5)</f>
        <v>12</v>
      </c>
      <c r="L310" s="56">
        <f ca="1">COUNTIF($A$5:$A310,$L$5)</f>
        <v>8</v>
      </c>
      <c r="M310" s="56">
        <f ca="1">COUNTIF($A$5:$A310,$M$5)</f>
        <v>7</v>
      </c>
      <c r="N310" s="56">
        <f ca="1">COUNTIF($A$5:$A310,$N$5)</f>
        <v>3</v>
      </c>
      <c r="O310" s="56">
        <f ca="1">COUNTIF($A$5:$A310,$O$5)</f>
        <v>10</v>
      </c>
      <c r="P310" s="56">
        <f ca="1">COUNTIF($A$5:$A310,$P$5)</f>
        <v>11</v>
      </c>
      <c r="Q310" s="56">
        <f ca="1">COUNTIF($A$5:$A310,$Q$5)</f>
        <v>15</v>
      </c>
      <c r="R310" s="56">
        <f ca="1">COUNTIF($A$5:$A310,$R$5)</f>
        <v>13</v>
      </c>
      <c r="S310" s="56">
        <f ca="1">COUNTIF($A$5:$A310,$S$5)</f>
        <v>8</v>
      </c>
      <c r="T310" s="56">
        <f ca="1">COUNTIF($A$5:$A310,$T$5)</f>
        <v>7</v>
      </c>
      <c r="U310" s="56">
        <f ca="1">COUNTIF($A$5:$A310,$U$5)</f>
        <v>9</v>
      </c>
      <c r="V310" s="56">
        <f ca="1">COUNTIF($A$5:$A310,$V$5)</f>
        <v>6</v>
      </c>
      <c r="W310" s="56">
        <f ca="1">COUNTIF($A$5:$A310,$W$5)</f>
        <v>10</v>
      </c>
      <c r="X310" s="56">
        <f ca="1">COUNTIF($A$5:$A310,$X$5)</f>
        <v>7</v>
      </c>
      <c r="Y310" s="56">
        <f ca="1">COUNTIF($A$5:$A310,$Y$5)</f>
        <v>6</v>
      </c>
      <c r="Z310" s="56">
        <f ca="1">COUNTIF($A$5:$A310,$Z$5)</f>
        <v>10</v>
      </c>
      <c r="AA310" s="56">
        <f ca="1">COUNTIF($A$5:$A310,$AA$5)</f>
        <v>7</v>
      </c>
      <c r="AB310" s="56">
        <f ca="1">COUNTIF($A$5:$A310,$AB$5)</f>
        <v>7</v>
      </c>
      <c r="AC310" s="56">
        <f ca="1">COUNTIF($A$5:$A310,$AC$5)</f>
        <v>5</v>
      </c>
      <c r="AD310" s="56">
        <f ca="1">COUNTIF($A$5:$A310,$AD$5)</f>
        <v>10</v>
      </c>
      <c r="AE310" s="56">
        <f ca="1">COUNTIF($A$5:$A310,$AE$5)</f>
        <v>16</v>
      </c>
      <c r="AF310" s="56">
        <f ca="1">COUNTIF($A$5:$A310,$AF$5)</f>
        <v>5</v>
      </c>
      <c r="AG310" s="56">
        <f ca="1">COUNTIF($A$5:$A310,$AG$5)</f>
        <v>3</v>
      </c>
      <c r="AH310" s="56">
        <f ca="1">COUNTIF($A$5:$A310,$AH$5)</f>
        <v>4</v>
      </c>
      <c r="AI310" s="56">
        <f ca="1">COUNTIF($A$5:$A310,$AI$5)</f>
        <v>8</v>
      </c>
      <c r="AJ310" s="56">
        <f ca="1">COUNTIF($A$5:$A310,$AJ$5)</f>
        <v>12</v>
      </c>
      <c r="AK310" s="56">
        <f ca="1">COUNTIF($A$5:$A310,$AK$5)</f>
        <v>7</v>
      </c>
      <c r="AL310" s="56">
        <f ca="1">COUNTIF($A$5:$A310,$AL$5)</f>
        <v>6</v>
      </c>
      <c r="AM310" s="56">
        <f ca="1">COUNTIF($A$5:$A310,$AM$5)</f>
        <v>9</v>
      </c>
      <c r="AN310" s="56">
        <f ca="1">COUNTIF($A$5:$A310,$AN$5)</f>
        <v>9</v>
      </c>
      <c r="AO310" s="56">
        <f ca="1">COUNTIF($A$5:$A310,$AO$5)</f>
        <v>12</v>
      </c>
      <c r="AP310" s="56">
        <f ca="1">COUNTIF($A$5:$A310,$AP$5)</f>
        <v>7</v>
      </c>
      <c r="AQ310" s="56">
        <f ca="1">COUNTIF($A$5:$A310,$AQ$5)</f>
        <v>10</v>
      </c>
      <c r="AR310" s="56">
        <f ca="1">COUNTIF($A$5:$A310,$AR$5)</f>
        <v>6</v>
      </c>
      <c r="AS310" s="101">
        <f t="shared" ca="1" si="786"/>
        <v>0</v>
      </c>
      <c r="AT310" s="58">
        <f t="shared" si="787"/>
        <v>306</v>
      </c>
      <c r="AU310" s="105">
        <f t="shared" si="788"/>
        <v>9</v>
      </c>
      <c r="AV310" s="105">
        <f t="shared" si="789"/>
        <v>198.28800000000001</v>
      </c>
      <c r="AW310" s="58">
        <f t="shared" ca="1" si="915"/>
        <v>38</v>
      </c>
      <c r="AX310" s="58">
        <f t="shared" ca="1" si="916"/>
        <v>14</v>
      </c>
      <c r="AY310" s="58">
        <f t="shared" ca="1" si="917"/>
        <v>33</v>
      </c>
      <c r="AZ310" s="58">
        <f t="shared" ca="1" si="918"/>
        <v>2</v>
      </c>
      <c r="BA310" s="58">
        <f t="shared" ca="1" si="919"/>
        <v>32</v>
      </c>
      <c r="BB310" s="58">
        <f t="shared" ca="1" si="920"/>
        <v>17</v>
      </c>
      <c r="BC310" s="58">
        <f t="shared" ca="1" si="921"/>
        <v>108</v>
      </c>
      <c r="BD310" s="58">
        <f t="shared" ca="1" si="922"/>
        <v>89</v>
      </c>
      <c r="BE310" s="58">
        <f t="shared" ca="1" si="923"/>
        <v>75</v>
      </c>
      <c r="BF310" s="58">
        <f t="shared" ca="1" si="924"/>
        <v>29</v>
      </c>
      <c r="BG310" s="58">
        <f t="shared" ca="1" si="925"/>
        <v>39</v>
      </c>
      <c r="BH310" s="58">
        <f t="shared" ca="1" si="926"/>
        <v>123</v>
      </c>
      <c r="BI310" s="58">
        <f t="shared" ca="1" si="927"/>
        <v>0</v>
      </c>
      <c r="BJ310" s="58">
        <f t="shared" ca="1" si="928"/>
        <v>34</v>
      </c>
      <c r="BK310" s="58">
        <f t="shared" ca="1" si="929"/>
        <v>65</v>
      </c>
      <c r="BL310" s="58">
        <f t="shared" ca="1" si="930"/>
        <v>37</v>
      </c>
      <c r="BM310" s="58">
        <f t="shared" ca="1" si="931"/>
        <v>48</v>
      </c>
      <c r="BN310" s="58">
        <f t="shared" ca="1" si="932"/>
        <v>9</v>
      </c>
      <c r="BO310" s="58">
        <f t="shared" ca="1" si="933"/>
        <v>22</v>
      </c>
      <c r="BP310" s="58">
        <f t="shared" ca="1" si="934"/>
        <v>24</v>
      </c>
      <c r="BQ310" s="58">
        <f t="shared" ca="1" si="935"/>
        <v>96</v>
      </c>
      <c r="BR310" s="58">
        <f t="shared" ca="1" si="936"/>
        <v>3</v>
      </c>
      <c r="BS310" s="58">
        <f t="shared" ca="1" si="937"/>
        <v>47</v>
      </c>
      <c r="BT310" s="58">
        <f t="shared" ca="1" si="938"/>
        <v>6</v>
      </c>
      <c r="BU310" s="58">
        <f t="shared" ca="1" si="939"/>
        <v>26</v>
      </c>
      <c r="BV310" s="58">
        <f t="shared" ca="1" si="940"/>
        <v>53</v>
      </c>
      <c r="BW310" s="58">
        <f t="shared" ca="1" si="941"/>
        <v>7</v>
      </c>
      <c r="BX310" s="58">
        <f t="shared" ca="1" si="942"/>
        <v>19</v>
      </c>
      <c r="BY310" s="58">
        <f t="shared" ca="1" si="943"/>
        <v>8</v>
      </c>
      <c r="BZ310" s="58">
        <f t="shared" ca="1" si="944"/>
        <v>4</v>
      </c>
      <c r="CA310" s="58">
        <f t="shared" ca="1" si="945"/>
        <v>15</v>
      </c>
      <c r="CB310" s="58">
        <f t="shared" ca="1" si="946"/>
        <v>1</v>
      </c>
      <c r="CC310" s="58">
        <f t="shared" ca="1" si="947"/>
        <v>11</v>
      </c>
      <c r="CD310" s="58">
        <f t="shared" ca="1" si="948"/>
        <v>81</v>
      </c>
      <c r="CE310" s="58">
        <f t="shared" ca="1" si="949"/>
        <v>23</v>
      </c>
      <c r="CF310" s="58">
        <f t="shared" ca="1" si="950"/>
        <v>49</v>
      </c>
      <c r="CG310" s="58">
        <f t="shared" ca="1" si="951"/>
        <v>104</v>
      </c>
      <c r="CH310" s="58" t="str">
        <f t="shared" ca="1" si="840"/>
        <v/>
      </c>
      <c r="CI310" s="58" t="str">
        <f t="shared" ca="1" si="841"/>
        <v/>
      </c>
      <c r="CJ310" s="58" t="str">
        <f t="shared" ca="1" si="842"/>
        <v/>
      </c>
      <c r="CK310" s="58" t="str">
        <f t="shared" ca="1" si="843"/>
        <v/>
      </c>
      <c r="CL310" s="58" t="str">
        <f t="shared" ca="1" si="844"/>
        <v/>
      </c>
      <c r="CM310" s="58" t="str">
        <f t="shared" ca="1" si="845"/>
        <v/>
      </c>
      <c r="CN310" s="58" t="str">
        <f t="shared" ca="1" si="846"/>
        <v/>
      </c>
      <c r="CO310" s="58" t="str">
        <f t="shared" ca="1" si="847"/>
        <v/>
      </c>
      <c r="CP310" s="58" t="str">
        <f t="shared" ca="1" si="848"/>
        <v/>
      </c>
      <c r="CQ310" s="58" t="str">
        <f t="shared" ca="1" si="849"/>
        <v/>
      </c>
      <c r="CR310" s="58" t="str">
        <f t="shared" ca="1" si="850"/>
        <v/>
      </c>
      <c r="CS310" s="58" t="str">
        <f t="shared" ca="1" si="851"/>
        <v/>
      </c>
      <c r="CT310" s="58" t="str">
        <f t="shared" ca="1" si="852"/>
        <v/>
      </c>
      <c r="CU310" s="58" t="str">
        <f t="shared" ca="1" si="853"/>
        <v/>
      </c>
      <c r="CV310" s="58" t="str">
        <f t="shared" ca="1" si="854"/>
        <v/>
      </c>
      <c r="CW310" s="58" t="str">
        <f t="shared" ca="1" si="855"/>
        <v/>
      </c>
      <c r="CX310" s="58" t="str">
        <f t="shared" ca="1" si="856"/>
        <v/>
      </c>
      <c r="CY310" s="58" t="str">
        <f t="shared" ca="1" si="857"/>
        <v/>
      </c>
      <c r="CZ310" s="58" t="str">
        <f t="shared" ca="1" si="858"/>
        <v/>
      </c>
      <c r="DA310" s="58" t="str">
        <f t="shared" ca="1" si="859"/>
        <v/>
      </c>
      <c r="DB310" s="58" t="str">
        <f t="shared" ca="1" si="860"/>
        <v/>
      </c>
      <c r="DC310" s="58" t="str">
        <f t="shared" ca="1" si="861"/>
        <v/>
      </c>
      <c r="DD310" s="58" t="str">
        <f t="shared" ca="1" si="862"/>
        <v/>
      </c>
      <c r="DE310" s="58" t="str">
        <f t="shared" ca="1" si="863"/>
        <v/>
      </c>
      <c r="DF310" s="58" t="str">
        <f t="shared" ca="1" si="864"/>
        <v/>
      </c>
      <c r="DG310" s="58" t="str">
        <f t="shared" ca="1" si="865"/>
        <v/>
      </c>
      <c r="DH310" s="58" t="str">
        <f t="shared" ca="1" si="866"/>
        <v/>
      </c>
      <c r="DI310" s="58" t="str">
        <f t="shared" ca="1" si="867"/>
        <v/>
      </c>
      <c r="DJ310" s="58" t="str">
        <f t="shared" ca="1" si="868"/>
        <v/>
      </c>
      <c r="DK310" s="58" t="str">
        <f t="shared" ca="1" si="869"/>
        <v/>
      </c>
      <c r="DL310" s="58" t="str">
        <f t="shared" ca="1" si="870"/>
        <v/>
      </c>
      <c r="DM310" s="58" t="str">
        <f t="shared" ca="1" si="871"/>
        <v/>
      </c>
      <c r="DN310" s="58" t="str">
        <f t="shared" ca="1" si="872"/>
        <v/>
      </c>
      <c r="DO310" s="58" t="str">
        <f t="shared" ca="1" si="873"/>
        <v/>
      </c>
      <c r="DP310" s="58" t="str">
        <f t="shared" ca="1" si="874"/>
        <v/>
      </c>
      <c r="DQ310" s="58" t="str">
        <f t="shared" ca="1" si="874"/>
        <v/>
      </c>
      <c r="DR310" s="58" t="str">
        <f t="shared" ca="1" si="875"/>
        <v/>
      </c>
      <c r="DS310" s="34">
        <f t="shared" ca="1" si="876"/>
        <v>0</v>
      </c>
      <c r="DT310" s="34">
        <f t="shared" ca="1" si="877"/>
        <v>0</v>
      </c>
      <c r="DU310" s="34">
        <f t="shared" ca="1" si="878"/>
        <v>0</v>
      </c>
      <c r="DV310" s="34">
        <f t="shared" ca="1" si="879"/>
        <v>0</v>
      </c>
      <c r="DW310" s="34">
        <f t="shared" ca="1" si="880"/>
        <v>0</v>
      </c>
      <c r="DX310" s="34">
        <f t="shared" ca="1" si="881"/>
        <v>0</v>
      </c>
      <c r="DY310" s="34">
        <f t="shared" ca="1" si="882"/>
        <v>0</v>
      </c>
      <c r="DZ310" s="34">
        <f t="shared" ca="1" si="883"/>
        <v>0</v>
      </c>
      <c r="EA310" s="34">
        <f t="shared" ca="1" si="884"/>
        <v>0</v>
      </c>
      <c r="EB310" s="34">
        <f t="shared" ca="1" si="885"/>
        <v>0</v>
      </c>
      <c r="EC310" s="34">
        <f t="shared" ca="1" si="886"/>
        <v>0</v>
      </c>
      <c r="ED310" s="34">
        <f t="shared" ca="1" si="887"/>
        <v>0</v>
      </c>
      <c r="EE310" s="34">
        <f t="shared" ca="1" si="888"/>
        <v>0</v>
      </c>
      <c r="EF310" s="34">
        <f t="shared" ca="1" si="889"/>
        <v>0</v>
      </c>
      <c r="EG310" s="34">
        <f t="shared" ca="1" si="890"/>
        <v>0</v>
      </c>
      <c r="EH310" s="34">
        <f t="shared" ca="1" si="891"/>
        <v>0</v>
      </c>
      <c r="EI310" s="34">
        <f t="shared" ca="1" si="892"/>
        <v>0</v>
      </c>
      <c r="EJ310" s="34">
        <f t="shared" ca="1" si="893"/>
        <v>0</v>
      </c>
      <c r="EK310" s="34">
        <f t="shared" ca="1" si="894"/>
        <v>0</v>
      </c>
      <c r="EL310" s="34">
        <f t="shared" ca="1" si="895"/>
        <v>0</v>
      </c>
      <c r="EM310" s="34">
        <f t="shared" ca="1" si="896"/>
        <v>0</v>
      </c>
      <c r="EN310" s="34">
        <f t="shared" ca="1" si="897"/>
        <v>0</v>
      </c>
      <c r="EO310" s="34">
        <f t="shared" ca="1" si="898"/>
        <v>0</v>
      </c>
      <c r="EP310" s="34">
        <f t="shared" ca="1" si="899"/>
        <v>0</v>
      </c>
      <c r="EQ310" s="34">
        <f t="shared" ca="1" si="900"/>
        <v>0</v>
      </c>
      <c r="ER310" s="34">
        <f t="shared" ca="1" si="901"/>
        <v>0</v>
      </c>
      <c r="ES310" s="34">
        <f t="shared" ca="1" si="902"/>
        <v>0</v>
      </c>
      <c r="ET310" s="34">
        <f t="shared" ca="1" si="903"/>
        <v>0</v>
      </c>
      <c r="EU310" s="34">
        <f t="shared" ca="1" si="904"/>
        <v>0</v>
      </c>
      <c r="EV310" s="34">
        <f t="shared" ca="1" si="905"/>
        <v>0</v>
      </c>
      <c r="EW310" s="34">
        <f t="shared" ca="1" si="906"/>
        <v>0</v>
      </c>
      <c r="EX310" s="34">
        <f t="shared" ca="1" si="907"/>
        <v>0</v>
      </c>
      <c r="EY310" s="34">
        <f t="shared" ca="1" si="908"/>
        <v>0</v>
      </c>
      <c r="EZ310" s="34">
        <f t="shared" ca="1" si="909"/>
        <v>0</v>
      </c>
      <c r="FA310" s="34">
        <f t="shared" ca="1" si="910"/>
        <v>0</v>
      </c>
      <c r="FB310" s="34">
        <f t="shared" ca="1" si="911"/>
        <v>0</v>
      </c>
      <c r="FC310" s="34">
        <f t="shared" ca="1" si="912"/>
        <v>0</v>
      </c>
      <c r="FD310" s="71"/>
      <c r="FE310" s="76"/>
      <c r="FF310" s="76"/>
      <c r="FG310" s="76"/>
      <c r="FH310" s="58"/>
      <c r="FI310" s="58"/>
      <c r="FJ310" s="58">
        <v>0</v>
      </c>
      <c r="FK310" s="58">
        <v>0</v>
      </c>
      <c r="FL310" s="34">
        <f t="shared" ca="1" si="741"/>
        <v>0</v>
      </c>
      <c r="FM310" s="34">
        <f t="shared" ca="1" si="742"/>
        <v>0</v>
      </c>
      <c r="FN310" s="34">
        <f t="shared" ca="1" si="743"/>
        <v>0</v>
      </c>
      <c r="FO310" s="34">
        <f t="shared" ca="1" si="744"/>
        <v>0</v>
      </c>
      <c r="FP310" s="34">
        <f t="shared" ca="1" si="745"/>
        <v>0</v>
      </c>
      <c r="FQ310" s="34">
        <f t="shared" ca="1" si="746"/>
        <v>0</v>
      </c>
      <c r="FR310" s="34">
        <f t="shared" ca="1" si="747"/>
        <v>0</v>
      </c>
      <c r="FS310" s="34">
        <f t="shared" ca="1" si="748"/>
        <v>0</v>
      </c>
      <c r="FT310" s="34">
        <f t="shared" ca="1" si="749"/>
        <v>0</v>
      </c>
      <c r="FU310" s="34">
        <f t="shared" ca="1" si="750"/>
        <v>0</v>
      </c>
      <c r="FV310" s="34">
        <f t="shared" ca="1" si="751"/>
        <v>0</v>
      </c>
      <c r="FW310" s="34">
        <f t="shared" ca="1" si="752"/>
        <v>0</v>
      </c>
      <c r="FX310" s="34">
        <f t="shared" ca="1" si="753"/>
        <v>0</v>
      </c>
      <c r="FY310" s="34">
        <f t="shared" ca="1" si="754"/>
        <v>0</v>
      </c>
      <c r="FZ310" s="34">
        <f t="shared" ca="1" si="755"/>
        <v>0</v>
      </c>
      <c r="GA310" s="34">
        <f t="shared" ca="1" si="756"/>
        <v>0</v>
      </c>
      <c r="GB310" s="34">
        <f t="shared" ca="1" si="757"/>
        <v>0</v>
      </c>
      <c r="GC310" s="34">
        <f t="shared" ca="1" si="758"/>
        <v>0</v>
      </c>
      <c r="GD310" s="34">
        <f t="shared" ca="1" si="759"/>
        <v>0</v>
      </c>
      <c r="GE310" s="34">
        <f t="shared" ca="1" si="760"/>
        <v>0</v>
      </c>
      <c r="GF310" s="34">
        <f t="shared" ca="1" si="761"/>
        <v>0</v>
      </c>
      <c r="GG310" s="34">
        <f t="shared" ca="1" si="762"/>
        <v>0</v>
      </c>
      <c r="GH310" s="34">
        <f t="shared" ca="1" si="763"/>
        <v>0</v>
      </c>
      <c r="GI310" s="34">
        <f t="shared" ca="1" si="764"/>
        <v>0</v>
      </c>
      <c r="GJ310" s="34">
        <f t="shared" ca="1" si="765"/>
        <v>0</v>
      </c>
      <c r="GK310" s="34">
        <f t="shared" ca="1" si="766"/>
        <v>0</v>
      </c>
      <c r="GL310" s="34">
        <f t="shared" ca="1" si="767"/>
        <v>0</v>
      </c>
      <c r="GM310" s="34">
        <f t="shared" ca="1" si="768"/>
        <v>0</v>
      </c>
      <c r="GN310" s="34">
        <f t="shared" ca="1" si="769"/>
        <v>0</v>
      </c>
      <c r="GO310" s="34">
        <f t="shared" ca="1" si="770"/>
        <v>0</v>
      </c>
      <c r="GP310" s="34">
        <f t="shared" ca="1" si="771"/>
        <v>0</v>
      </c>
      <c r="GQ310" s="34">
        <f t="shared" ca="1" si="772"/>
        <v>0</v>
      </c>
      <c r="GR310" s="34">
        <f t="shared" ca="1" si="773"/>
        <v>0</v>
      </c>
      <c r="GS310" s="34">
        <f t="shared" ca="1" si="774"/>
        <v>0</v>
      </c>
      <c r="GT310" s="34">
        <f t="shared" ca="1" si="775"/>
        <v>0</v>
      </c>
      <c r="GU310" s="34">
        <f t="shared" ca="1" si="776"/>
        <v>0</v>
      </c>
      <c r="GV310" s="34">
        <f t="shared" ca="1" si="777"/>
        <v>0</v>
      </c>
      <c r="GW310" s="49" t="str">
        <f t="shared" ca="1" si="790"/>
        <v>L</v>
      </c>
      <c r="GX310" s="49"/>
      <c r="GY310" s="49"/>
      <c r="GZ310" s="49"/>
      <c r="HA310" s="49"/>
      <c r="HB310" s="49" t="str">
        <f t="shared" ca="1" si="791"/>
        <v>O</v>
      </c>
      <c r="HC310" s="49"/>
      <c r="HD310" s="49"/>
      <c r="HE310" s="49"/>
      <c r="HF310" s="49"/>
      <c r="HG310" s="49" t="str">
        <f t="shared" ca="1" si="792"/>
        <v>B</v>
      </c>
      <c r="HH310" s="49"/>
      <c r="HI310" s="49"/>
      <c r="HJ310" s="49"/>
      <c r="HK310" s="49"/>
      <c r="HL310" s="65"/>
      <c r="HM310" s="50"/>
      <c r="HN310" s="50"/>
      <c r="HO310" s="66"/>
      <c r="HP310" s="66"/>
      <c r="HQ310" s="33"/>
      <c r="HR310" s="66"/>
      <c r="HS310" s="66"/>
      <c r="HT310" s="67"/>
      <c r="HU310" s="65"/>
      <c r="HV310" s="50"/>
      <c r="HW310" s="50"/>
      <c r="HX310" s="66"/>
      <c r="HY310" s="66"/>
      <c r="HZ310" s="33"/>
      <c r="IA310" s="66"/>
      <c r="IB310" s="66"/>
      <c r="IC310" s="67"/>
      <c r="ID310" s="65"/>
      <c r="IE310" s="50"/>
      <c r="IF310" s="50"/>
      <c r="IG310" s="66"/>
      <c r="IH310" s="66"/>
      <c r="II310" s="33">
        <f t="shared" ca="1" si="778"/>
        <v>0</v>
      </c>
      <c r="IJ310" s="66" t="str">
        <f t="shared" ca="1" si="779"/>
        <v/>
      </c>
      <c r="IK310" s="66" t="str">
        <f t="shared" ca="1" si="780"/>
        <v/>
      </c>
      <c r="IL310" s="67">
        <f t="shared" ca="1" si="793"/>
        <v>1</v>
      </c>
      <c r="IM310" s="34"/>
      <c r="IN310" s="34"/>
      <c r="IO310" s="37">
        <f t="shared" ca="1" si="794"/>
        <v>0</v>
      </c>
      <c r="IP310" s="22">
        <f t="shared" ca="1" si="781"/>
        <v>-11</v>
      </c>
      <c r="IQ310" s="78">
        <f t="shared" ca="1" si="913"/>
        <v>0</v>
      </c>
      <c r="IR310" s="156">
        <f t="shared" ca="1" si="914"/>
        <v>0</v>
      </c>
      <c r="IS310" s="78">
        <f t="shared" ca="1" si="795"/>
        <v>0</v>
      </c>
      <c r="IT310" s="58"/>
      <c r="IU310" s="58"/>
      <c r="IV310" s="58"/>
      <c r="IW310" s="58"/>
      <c r="IX310" s="58"/>
      <c r="IY310" s="58"/>
      <c r="IZ310" s="58"/>
      <c r="JA310" s="58"/>
      <c r="JB310" s="58"/>
      <c r="JC310" s="58"/>
      <c r="JD310" s="58"/>
      <c r="JE310" s="58"/>
      <c r="JF310" s="58"/>
      <c r="JG310" s="58"/>
      <c r="JH310" s="58"/>
      <c r="JI310" s="58"/>
      <c r="JJ310" s="58"/>
      <c r="JK310" s="58"/>
      <c r="JL310" s="58"/>
      <c r="JM310" s="58"/>
      <c r="JN310" s="58"/>
      <c r="JO310" s="58"/>
      <c r="JP310" s="58"/>
      <c r="JQ310" s="58"/>
      <c r="JR310" s="58"/>
      <c r="JS310" s="58"/>
      <c r="JT310" s="58"/>
      <c r="JU310" s="58"/>
      <c r="JV310" s="58"/>
      <c r="JW310" s="58"/>
      <c r="JX310" s="58"/>
      <c r="JY310" s="58"/>
      <c r="JZ310" s="58"/>
      <c r="KA310" s="58"/>
      <c r="KB310" s="58"/>
      <c r="KC310" s="58"/>
      <c r="KD310" s="58"/>
      <c r="KE310" s="58"/>
      <c r="KF310" s="58"/>
      <c r="KG310" s="58"/>
      <c r="KH310" s="58"/>
      <c r="KI310" s="58"/>
      <c r="KJ310" s="58"/>
      <c r="KK310" s="58"/>
      <c r="KL310" s="58"/>
      <c r="KM310" s="58"/>
      <c r="KN310" s="58"/>
      <c r="KO310" s="58"/>
      <c r="KP310" s="58"/>
      <c r="KQ310" s="58"/>
      <c r="KR310" s="58"/>
      <c r="KS310" s="58"/>
      <c r="KT310" s="58"/>
      <c r="KU310" s="58"/>
      <c r="KV310" s="58"/>
      <c r="KW310" s="58"/>
      <c r="KX310" s="58"/>
      <c r="KY310" s="58"/>
      <c r="KZ310" s="58"/>
      <c r="LA310" s="58"/>
      <c r="LB310" s="58"/>
      <c r="LC310" s="58"/>
      <c r="LD310" s="58"/>
      <c r="LE310" s="58"/>
      <c r="LF310" s="58"/>
      <c r="LG310" s="58"/>
      <c r="LH310" s="58"/>
      <c r="LI310" s="58"/>
      <c r="LJ310" s="58"/>
      <c r="LK310" s="58"/>
      <c r="LL310" s="58"/>
      <c r="LM310" s="58"/>
      <c r="LN310" s="58"/>
      <c r="LO310" s="58"/>
      <c r="LP310" s="90" t="str">
        <f t="shared" si="796"/>
        <v/>
      </c>
      <c r="LQ310" s="90" t="str">
        <f t="shared" si="797"/>
        <v/>
      </c>
      <c r="LR310" s="90" t="str">
        <f t="shared" si="798"/>
        <v/>
      </c>
      <c r="LS310" s="90" t="str">
        <f t="shared" si="799"/>
        <v/>
      </c>
      <c r="LT310" s="90" t="str">
        <f t="shared" si="800"/>
        <v/>
      </c>
      <c r="LU310" s="90" t="str">
        <f t="shared" si="801"/>
        <v/>
      </c>
      <c r="LV310" s="91" t="str">
        <f t="shared" si="955"/>
        <v/>
      </c>
      <c r="LW310" s="91" t="str">
        <f t="shared" si="956"/>
        <v/>
      </c>
      <c r="LX310" s="91" t="str">
        <f t="shared" si="957"/>
        <v/>
      </c>
      <c r="LY310" s="91" t="str">
        <f t="shared" si="952"/>
        <v/>
      </c>
      <c r="LZ310" s="91" t="str">
        <f t="shared" si="953"/>
        <v/>
      </c>
      <c r="MA310" s="91" t="str">
        <f t="shared" si="954"/>
        <v/>
      </c>
      <c r="MC310" s="52"/>
      <c r="MO310" s="15">
        <f t="shared" ca="1" si="740"/>
        <v>1</v>
      </c>
      <c r="MR310" s="15"/>
    </row>
    <row r="311" spans="1:356">
      <c r="A311" s="15">
        <f t="shared" ca="1" si="738"/>
        <v>15</v>
      </c>
      <c r="B311" s="33" t="str">
        <f t="shared" ca="1" si="739"/>
        <v>DB</v>
      </c>
      <c r="C311" s="10" t="str">
        <f t="shared" ca="1" si="782"/>
        <v/>
      </c>
      <c r="D311" s="50">
        <f t="shared" ca="1" si="783"/>
        <v>0</v>
      </c>
      <c r="E311" s="10" t="str">
        <f t="shared" si="784"/>
        <v/>
      </c>
      <c r="F311" s="111">
        <f t="shared" si="785"/>
        <v>307</v>
      </c>
      <c r="G311" s="59">
        <f t="shared" ca="1" si="802"/>
        <v>1</v>
      </c>
      <c r="H311" s="56">
        <f ca="1">COUNTIF($A$5:A311,$H$5)</f>
        <v>9</v>
      </c>
      <c r="I311" s="56">
        <f ca="1">COUNTIF($A$5:$A311,$I$5)</f>
        <v>8</v>
      </c>
      <c r="J311" s="56">
        <f ca="1">COUNTIF($A$5:$A311,$J$5)</f>
        <v>4</v>
      </c>
      <c r="K311" s="56">
        <f ca="1">COUNTIF($A$5:$A311,$K$5)</f>
        <v>12</v>
      </c>
      <c r="L311" s="56">
        <f ca="1">COUNTIF($A$5:$A311,$L$5)</f>
        <v>8</v>
      </c>
      <c r="M311" s="56">
        <f ca="1">COUNTIF($A$5:$A311,$M$5)</f>
        <v>7</v>
      </c>
      <c r="N311" s="56">
        <f ca="1">COUNTIF($A$5:$A311,$N$5)</f>
        <v>3</v>
      </c>
      <c r="O311" s="56">
        <f ca="1">COUNTIF($A$5:$A311,$O$5)</f>
        <v>10</v>
      </c>
      <c r="P311" s="56">
        <f ca="1">COUNTIF($A$5:$A311,$P$5)</f>
        <v>11</v>
      </c>
      <c r="Q311" s="56">
        <f ca="1">COUNTIF($A$5:$A311,$Q$5)</f>
        <v>15</v>
      </c>
      <c r="R311" s="56">
        <f ca="1">COUNTIF($A$5:$A311,$R$5)</f>
        <v>13</v>
      </c>
      <c r="S311" s="56">
        <f ca="1">COUNTIF($A$5:$A311,$S$5)</f>
        <v>8</v>
      </c>
      <c r="T311" s="56">
        <f ca="1">COUNTIF($A$5:$A311,$T$5)</f>
        <v>7</v>
      </c>
      <c r="U311" s="56">
        <f ca="1">COUNTIF($A$5:$A311,$U$5)</f>
        <v>9</v>
      </c>
      <c r="V311" s="56">
        <f ca="1">COUNTIF($A$5:$A311,$V$5)</f>
        <v>7</v>
      </c>
      <c r="W311" s="56">
        <f ca="1">COUNTIF($A$5:$A311,$W$5)</f>
        <v>10</v>
      </c>
      <c r="X311" s="56">
        <f ca="1">COUNTIF($A$5:$A311,$X$5)</f>
        <v>7</v>
      </c>
      <c r="Y311" s="56">
        <f ca="1">COUNTIF($A$5:$A311,$Y$5)</f>
        <v>6</v>
      </c>
      <c r="Z311" s="56">
        <f ca="1">COUNTIF($A$5:$A311,$Z$5)</f>
        <v>10</v>
      </c>
      <c r="AA311" s="56">
        <f ca="1">COUNTIF($A$5:$A311,$AA$5)</f>
        <v>7</v>
      </c>
      <c r="AB311" s="56">
        <f ca="1">COUNTIF($A$5:$A311,$AB$5)</f>
        <v>7</v>
      </c>
      <c r="AC311" s="56">
        <f ca="1">COUNTIF($A$5:$A311,$AC$5)</f>
        <v>5</v>
      </c>
      <c r="AD311" s="56">
        <f ca="1">COUNTIF($A$5:$A311,$AD$5)</f>
        <v>10</v>
      </c>
      <c r="AE311" s="56">
        <f ca="1">COUNTIF($A$5:$A311,$AE$5)</f>
        <v>16</v>
      </c>
      <c r="AF311" s="56">
        <f ca="1">COUNTIF($A$5:$A311,$AF$5)</f>
        <v>5</v>
      </c>
      <c r="AG311" s="56">
        <f ca="1">COUNTIF($A$5:$A311,$AG$5)</f>
        <v>3</v>
      </c>
      <c r="AH311" s="56">
        <f ca="1">COUNTIF($A$5:$A311,$AH$5)</f>
        <v>4</v>
      </c>
      <c r="AI311" s="56">
        <f ca="1">COUNTIF($A$5:$A311,$AI$5)</f>
        <v>8</v>
      </c>
      <c r="AJ311" s="56">
        <f ca="1">COUNTIF($A$5:$A311,$AJ$5)</f>
        <v>12</v>
      </c>
      <c r="AK311" s="56">
        <f ca="1">COUNTIF($A$5:$A311,$AK$5)</f>
        <v>7</v>
      </c>
      <c r="AL311" s="56">
        <f ca="1">COUNTIF($A$5:$A311,$AL$5)</f>
        <v>6</v>
      </c>
      <c r="AM311" s="56">
        <f ca="1">COUNTIF($A$5:$A311,$AM$5)</f>
        <v>9</v>
      </c>
      <c r="AN311" s="56">
        <f ca="1">COUNTIF($A$5:$A311,$AN$5)</f>
        <v>9</v>
      </c>
      <c r="AO311" s="56">
        <f ca="1">COUNTIF($A$5:$A311,$AO$5)</f>
        <v>12</v>
      </c>
      <c r="AP311" s="56">
        <f ca="1">COUNTIF($A$5:$A311,$AP$5)</f>
        <v>7</v>
      </c>
      <c r="AQ311" s="56">
        <f ca="1">COUNTIF($A$5:$A311,$AQ$5)</f>
        <v>10</v>
      </c>
      <c r="AR311" s="56">
        <f ca="1">COUNTIF($A$5:$A311,$AR$5)</f>
        <v>6</v>
      </c>
      <c r="AS311" s="101">
        <f t="shared" ca="1" si="786"/>
        <v>0</v>
      </c>
      <c r="AT311" s="58">
        <f t="shared" si="787"/>
        <v>307</v>
      </c>
      <c r="AU311" s="105">
        <f t="shared" si="788"/>
        <v>9</v>
      </c>
      <c r="AV311" s="105">
        <f t="shared" si="789"/>
        <v>198.93600000000001</v>
      </c>
      <c r="AW311" s="58">
        <f t="shared" ca="1" si="915"/>
        <v>39</v>
      </c>
      <c r="AX311" s="58">
        <f t="shared" ca="1" si="916"/>
        <v>15</v>
      </c>
      <c r="AY311" s="58">
        <f t="shared" ca="1" si="917"/>
        <v>34</v>
      </c>
      <c r="AZ311" s="58">
        <f t="shared" ca="1" si="918"/>
        <v>3</v>
      </c>
      <c r="BA311" s="58">
        <f t="shared" ca="1" si="919"/>
        <v>33</v>
      </c>
      <c r="BB311" s="58">
        <f t="shared" ca="1" si="920"/>
        <v>18</v>
      </c>
      <c r="BC311" s="58">
        <f t="shared" ca="1" si="921"/>
        <v>109</v>
      </c>
      <c r="BD311" s="58">
        <f t="shared" ca="1" si="922"/>
        <v>90</v>
      </c>
      <c r="BE311" s="58">
        <f t="shared" ca="1" si="923"/>
        <v>76</v>
      </c>
      <c r="BF311" s="58">
        <f t="shared" ca="1" si="924"/>
        <v>30</v>
      </c>
      <c r="BG311" s="58">
        <f t="shared" ca="1" si="925"/>
        <v>40</v>
      </c>
      <c r="BH311" s="58">
        <f t="shared" ca="1" si="926"/>
        <v>124</v>
      </c>
      <c r="BI311" s="58">
        <f t="shared" ca="1" si="927"/>
        <v>1</v>
      </c>
      <c r="BJ311" s="58">
        <f t="shared" ca="1" si="928"/>
        <v>35</v>
      </c>
      <c r="BK311" s="58">
        <f t="shared" ca="1" si="929"/>
        <v>0</v>
      </c>
      <c r="BL311" s="58">
        <f t="shared" ca="1" si="930"/>
        <v>38</v>
      </c>
      <c r="BM311" s="58">
        <f t="shared" ca="1" si="931"/>
        <v>49</v>
      </c>
      <c r="BN311" s="58">
        <f t="shared" ca="1" si="932"/>
        <v>10</v>
      </c>
      <c r="BO311" s="58">
        <f t="shared" ca="1" si="933"/>
        <v>23</v>
      </c>
      <c r="BP311" s="58">
        <f t="shared" ca="1" si="934"/>
        <v>25</v>
      </c>
      <c r="BQ311" s="58">
        <f t="shared" ca="1" si="935"/>
        <v>97</v>
      </c>
      <c r="BR311" s="58">
        <f t="shared" ca="1" si="936"/>
        <v>4</v>
      </c>
      <c r="BS311" s="58">
        <f t="shared" ca="1" si="937"/>
        <v>48</v>
      </c>
      <c r="BT311" s="58">
        <f t="shared" ca="1" si="938"/>
        <v>7</v>
      </c>
      <c r="BU311" s="58">
        <f t="shared" ca="1" si="939"/>
        <v>27</v>
      </c>
      <c r="BV311" s="58">
        <f t="shared" ca="1" si="940"/>
        <v>54</v>
      </c>
      <c r="BW311" s="58">
        <f t="shared" ca="1" si="941"/>
        <v>8</v>
      </c>
      <c r="BX311" s="58">
        <f t="shared" ca="1" si="942"/>
        <v>20</v>
      </c>
      <c r="BY311" s="58">
        <f t="shared" ca="1" si="943"/>
        <v>9</v>
      </c>
      <c r="BZ311" s="58">
        <f t="shared" ca="1" si="944"/>
        <v>5</v>
      </c>
      <c r="CA311" s="58">
        <f t="shared" ca="1" si="945"/>
        <v>16</v>
      </c>
      <c r="CB311" s="58">
        <f t="shared" ca="1" si="946"/>
        <v>2</v>
      </c>
      <c r="CC311" s="58">
        <f t="shared" ca="1" si="947"/>
        <v>12</v>
      </c>
      <c r="CD311" s="58">
        <f t="shared" ca="1" si="948"/>
        <v>82</v>
      </c>
      <c r="CE311" s="58">
        <f t="shared" ca="1" si="949"/>
        <v>24</v>
      </c>
      <c r="CF311" s="58">
        <f t="shared" ca="1" si="950"/>
        <v>50</v>
      </c>
      <c r="CG311" s="58">
        <f t="shared" ca="1" si="951"/>
        <v>105</v>
      </c>
      <c r="CH311" s="58" t="str">
        <f t="shared" ca="1" si="840"/>
        <v/>
      </c>
      <c r="CI311" s="58" t="str">
        <f t="shared" ca="1" si="841"/>
        <v/>
      </c>
      <c r="CJ311" s="58" t="str">
        <f t="shared" ca="1" si="842"/>
        <v/>
      </c>
      <c r="CK311" s="58" t="str">
        <f t="shared" ca="1" si="843"/>
        <v/>
      </c>
      <c r="CL311" s="58" t="str">
        <f t="shared" ca="1" si="844"/>
        <v/>
      </c>
      <c r="CM311" s="58" t="str">
        <f t="shared" ca="1" si="845"/>
        <v/>
      </c>
      <c r="CN311" s="58" t="str">
        <f t="shared" ca="1" si="846"/>
        <v/>
      </c>
      <c r="CO311" s="58" t="str">
        <f t="shared" ca="1" si="847"/>
        <v/>
      </c>
      <c r="CP311" s="58" t="str">
        <f t="shared" ca="1" si="848"/>
        <v/>
      </c>
      <c r="CQ311" s="58" t="str">
        <f t="shared" ca="1" si="849"/>
        <v/>
      </c>
      <c r="CR311" s="58" t="str">
        <f t="shared" ca="1" si="850"/>
        <v/>
      </c>
      <c r="CS311" s="58" t="str">
        <f t="shared" ca="1" si="851"/>
        <v/>
      </c>
      <c r="CT311" s="58" t="str">
        <f t="shared" ca="1" si="852"/>
        <v/>
      </c>
      <c r="CU311" s="58" t="str">
        <f t="shared" ca="1" si="853"/>
        <v/>
      </c>
      <c r="CV311" s="58" t="str">
        <f t="shared" ca="1" si="854"/>
        <v/>
      </c>
      <c r="CW311" s="58" t="str">
        <f t="shared" ca="1" si="855"/>
        <v/>
      </c>
      <c r="CX311" s="58" t="str">
        <f t="shared" ca="1" si="856"/>
        <v/>
      </c>
      <c r="CY311" s="58" t="str">
        <f t="shared" ca="1" si="857"/>
        <v/>
      </c>
      <c r="CZ311" s="58" t="str">
        <f t="shared" ca="1" si="858"/>
        <v/>
      </c>
      <c r="DA311" s="58" t="str">
        <f t="shared" ca="1" si="859"/>
        <v/>
      </c>
      <c r="DB311" s="58" t="str">
        <f t="shared" ca="1" si="860"/>
        <v/>
      </c>
      <c r="DC311" s="58" t="str">
        <f t="shared" ca="1" si="861"/>
        <v/>
      </c>
      <c r="DD311" s="58" t="str">
        <f t="shared" ca="1" si="862"/>
        <v/>
      </c>
      <c r="DE311" s="58" t="str">
        <f t="shared" ca="1" si="863"/>
        <v/>
      </c>
      <c r="DF311" s="58" t="str">
        <f t="shared" ca="1" si="864"/>
        <v/>
      </c>
      <c r="DG311" s="58" t="str">
        <f t="shared" ca="1" si="865"/>
        <v/>
      </c>
      <c r="DH311" s="58" t="str">
        <f t="shared" ca="1" si="866"/>
        <v/>
      </c>
      <c r="DI311" s="58" t="str">
        <f t="shared" ca="1" si="867"/>
        <v/>
      </c>
      <c r="DJ311" s="58" t="str">
        <f t="shared" ca="1" si="868"/>
        <v/>
      </c>
      <c r="DK311" s="58" t="str">
        <f t="shared" ca="1" si="869"/>
        <v/>
      </c>
      <c r="DL311" s="58" t="str">
        <f t="shared" ca="1" si="870"/>
        <v/>
      </c>
      <c r="DM311" s="58" t="str">
        <f t="shared" ca="1" si="871"/>
        <v/>
      </c>
      <c r="DN311" s="58" t="str">
        <f t="shared" ca="1" si="872"/>
        <v/>
      </c>
      <c r="DO311" s="58" t="str">
        <f t="shared" ca="1" si="873"/>
        <v/>
      </c>
      <c r="DP311" s="58" t="str">
        <f t="shared" ca="1" si="874"/>
        <v/>
      </c>
      <c r="DQ311" s="58" t="str">
        <f t="shared" ca="1" si="874"/>
        <v/>
      </c>
      <c r="DR311" s="58" t="str">
        <f t="shared" ca="1" si="875"/>
        <v/>
      </c>
      <c r="DS311" s="34">
        <f t="shared" ca="1" si="876"/>
        <v>0</v>
      </c>
      <c r="DT311" s="34">
        <f t="shared" ca="1" si="877"/>
        <v>0</v>
      </c>
      <c r="DU311" s="34">
        <f t="shared" ca="1" si="878"/>
        <v>0</v>
      </c>
      <c r="DV311" s="34">
        <f t="shared" ca="1" si="879"/>
        <v>0</v>
      </c>
      <c r="DW311" s="34">
        <f t="shared" ca="1" si="880"/>
        <v>0</v>
      </c>
      <c r="DX311" s="34">
        <f t="shared" ca="1" si="881"/>
        <v>0</v>
      </c>
      <c r="DY311" s="34">
        <f t="shared" ca="1" si="882"/>
        <v>0</v>
      </c>
      <c r="DZ311" s="34">
        <f t="shared" ca="1" si="883"/>
        <v>0</v>
      </c>
      <c r="EA311" s="34">
        <f t="shared" ca="1" si="884"/>
        <v>0</v>
      </c>
      <c r="EB311" s="34">
        <f t="shared" ca="1" si="885"/>
        <v>0</v>
      </c>
      <c r="EC311" s="34">
        <f t="shared" ca="1" si="886"/>
        <v>0</v>
      </c>
      <c r="ED311" s="34">
        <f t="shared" ca="1" si="887"/>
        <v>0</v>
      </c>
      <c r="EE311" s="34">
        <f t="shared" ca="1" si="888"/>
        <v>0</v>
      </c>
      <c r="EF311" s="34">
        <f t="shared" ca="1" si="889"/>
        <v>0</v>
      </c>
      <c r="EG311" s="34">
        <f t="shared" ca="1" si="890"/>
        <v>0</v>
      </c>
      <c r="EH311" s="34">
        <f t="shared" ca="1" si="891"/>
        <v>0</v>
      </c>
      <c r="EI311" s="34">
        <f t="shared" ca="1" si="892"/>
        <v>0</v>
      </c>
      <c r="EJ311" s="34">
        <f t="shared" ca="1" si="893"/>
        <v>0</v>
      </c>
      <c r="EK311" s="34">
        <f t="shared" ca="1" si="894"/>
        <v>0</v>
      </c>
      <c r="EL311" s="34">
        <f t="shared" ca="1" si="895"/>
        <v>0</v>
      </c>
      <c r="EM311" s="34">
        <f t="shared" ca="1" si="896"/>
        <v>0</v>
      </c>
      <c r="EN311" s="34">
        <f t="shared" ca="1" si="897"/>
        <v>0</v>
      </c>
      <c r="EO311" s="34">
        <f t="shared" ca="1" si="898"/>
        <v>0</v>
      </c>
      <c r="EP311" s="34">
        <f t="shared" ca="1" si="899"/>
        <v>0</v>
      </c>
      <c r="EQ311" s="34">
        <f t="shared" ca="1" si="900"/>
        <v>0</v>
      </c>
      <c r="ER311" s="34">
        <f t="shared" ca="1" si="901"/>
        <v>0</v>
      </c>
      <c r="ES311" s="34">
        <f t="shared" ca="1" si="902"/>
        <v>0</v>
      </c>
      <c r="ET311" s="34">
        <f t="shared" ca="1" si="903"/>
        <v>0</v>
      </c>
      <c r="EU311" s="34">
        <f t="shared" ca="1" si="904"/>
        <v>0</v>
      </c>
      <c r="EV311" s="34">
        <f t="shared" ca="1" si="905"/>
        <v>0</v>
      </c>
      <c r="EW311" s="34">
        <f t="shared" ca="1" si="906"/>
        <v>0</v>
      </c>
      <c r="EX311" s="34">
        <f t="shared" ca="1" si="907"/>
        <v>0</v>
      </c>
      <c r="EY311" s="34">
        <f t="shared" ca="1" si="908"/>
        <v>0</v>
      </c>
      <c r="EZ311" s="34">
        <f t="shared" ca="1" si="909"/>
        <v>0</v>
      </c>
      <c r="FA311" s="34">
        <f t="shared" ca="1" si="910"/>
        <v>0</v>
      </c>
      <c r="FB311" s="34">
        <f t="shared" ca="1" si="911"/>
        <v>0</v>
      </c>
      <c r="FC311" s="34">
        <f t="shared" ca="1" si="912"/>
        <v>0</v>
      </c>
      <c r="FD311" s="71"/>
      <c r="FE311" s="76"/>
      <c r="FF311" s="76"/>
      <c r="FG311" s="76"/>
      <c r="FH311" s="58"/>
      <c r="FI311" s="58"/>
      <c r="FJ311" s="58">
        <v>0</v>
      </c>
      <c r="FK311" s="58">
        <v>0</v>
      </c>
      <c r="FL311" s="34">
        <f t="shared" ca="1" si="741"/>
        <v>0</v>
      </c>
      <c r="FM311" s="34">
        <f t="shared" ca="1" si="742"/>
        <v>0</v>
      </c>
      <c r="FN311" s="34">
        <f t="shared" ca="1" si="743"/>
        <v>0</v>
      </c>
      <c r="FO311" s="34">
        <f t="shared" ca="1" si="744"/>
        <v>0</v>
      </c>
      <c r="FP311" s="34">
        <f t="shared" ca="1" si="745"/>
        <v>0</v>
      </c>
      <c r="FQ311" s="34">
        <f t="shared" ca="1" si="746"/>
        <v>0</v>
      </c>
      <c r="FR311" s="34">
        <f t="shared" ca="1" si="747"/>
        <v>0</v>
      </c>
      <c r="FS311" s="34">
        <f t="shared" ca="1" si="748"/>
        <v>0</v>
      </c>
      <c r="FT311" s="34">
        <f t="shared" ca="1" si="749"/>
        <v>0</v>
      </c>
      <c r="FU311" s="34">
        <f t="shared" ca="1" si="750"/>
        <v>0</v>
      </c>
      <c r="FV311" s="34">
        <f t="shared" ca="1" si="751"/>
        <v>0</v>
      </c>
      <c r="FW311" s="34">
        <f t="shared" ca="1" si="752"/>
        <v>0</v>
      </c>
      <c r="FX311" s="34">
        <f t="shared" ca="1" si="753"/>
        <v>0</v>
      </c>
      <c r="FY311" s="34">
        <f t="shared" ca="1" si="754"/>
        <v>0</v>
      </c>
      <c r="FZ311" s="34">
        <f t="shared" ca="1" si="755"/>
        <v>0</v>
      </c>
      <c r="GA311" s="34">
        <f t="shared" ca="1" si="756"/>
        <v>0</v>
      </c>
      <c r="GB311" s="34">
        <f t="shared" ca="1" si="757"/>
        <v>0</v>
      </c>
      <c r="GC311" s="34">
        <f t="shared" ca="1" si="758"/>
        <v>0</v>
      </c>
      <c r="GD311" s="34">
        <f t="shared" ca="1" si="759"/>
        <v>0</v>
      </c>
      <c r="GE311" s="34">
        <f t="shared" ca="1" si="760"/>
        <v>0</v>
      </c>
      <c r="GF311" s="34">
        <f t="shared" ca="1" si="761"/>
        <v>0</v>
      </c>
      <c r="GG311" s="34">
        <f t="shared" ca="1" si="762"/>
        <v>0</v>
      </c>
      <c r="GH311" s="34">
        <f t="shared" ca="1" si="763"/>
        <v>0</v>
      </c>
      <c r="GI311" s="34">
        <f t="shared" ca="1" si="764"/>
        <v>0</v>
      </c>
      <c r="GJ311" s="34">
        <f t="shared" ca="1" si="765"/>
        <v>0</v>
      </c>
      <c r="GK311" s="34">
        <f t="shared" ca="1" si="766"/>
        <v>0</v>
      </c>
      <c r="GL311" s="34">
        <f t="shared" ca="1" si="767"/>
        <v>0</v>
      </c>
      <c r="GM311" s="34">
        <f t="shared" ca="1" si="768"/>
        <v>0</v>
      </c>
      <c r="GN311" s="34">
        <f t="shared" ca="1" si="769"/>
        <v>0</v>
      </c>
      <c r="GO311" s="34">
        <f t="shared" ca="1" si="770"/>
        <v>0</v>
      </c>
      <c r="GP311" s="34">
        <f t="shared" ca="1" si="771"/>
        <v>0</v>
      </c>
      <c r="GQ311" s="34">
        <f t="shared" ca="1" si="772"/>
        <v>0</v>
      </c>
      <c r="GR311" s="34">
        <f t="shared" ca="1" si="773"/>
        <v>0</v>
      </c>
      <c r="GS311" s="34">
        <f t="shared" ca="1" si="774"/>
        <v>0</v>
      </c>
      <c r="GT311" s="34">
        <f t="shared" ca="1" si="775"/>
        <v>0</v>
      </c>
      <c r="GU311" s="34">
        <f t="shared" ca="1" si="776"/>
        <v>0</v>
      </c>
      <c r="GV311" s="34">
        <f t="shared" ca="1" si="777"/>
        <v>0</v>
      </c>
      <c r="GW311" s="49" t="str">
        <f t="shared" ca="1" si="790"/>
        <v>L</v>
      </c>
      <c r="GX311" s="49"/>
      <c r="GY311" s="49"/>
      <c r="GZ311" s="49"/>
      <c r="HA311" s="49"/>
      <c r="HB311" s="49" t="str">
        <f t="shared" ca="1" si="791"/>
        <v>O</v>
      </c>
      <c r="HC311" s="49"/>
      <c r="HD311" s="49"/>
      <c r="HE311" s="49"/>
      <c r="HF311" s="49"/>
      <c r="HG311" s="49" t="str">
        <f t="shared" ca="1" si="792"/>
        <v>B</v>
      </c>
      <c r="HH311" s="49"/>
      <c r="HI311" s="49"/>
      <c r="HJ311" s="49"/>
      <c r="HK311" s="49"/>
      <c r="HL311" s="65"/>
      <c r="HM311" s="50"/>
      <c r="HN311" s="50"/>
      <c r="HO311" s="66"/>
      <c r="HP311" s="66"/>
      <c r="HQ311" s="33"/>
      <c r="HR311" s="66"/>
      <c r="HS311" s="66"/>
      <c r="HT311" s="67"/>
      <c r="HU311" s="65"/>
      <c r="HV311" s="50"/>
      <c r="HW311" s="50"/>
      <c r="HX311" s="66"/>
      <c r="HY311" s="66"/>
      <c r="HZ311" s="33"/>
      <c r="IA311" s="66"/>
      <c r="IB311" s="66"/>
      <c r="IC311" s="67"/>
      <c r="ID311" s="65"/>
      <c r="IE311" s="50"/>
      <c r="IF311" s="50"/>
      <c r="IG311" s="66"/>
      <c r="IH311" s="66"/>
      <c r="II311" s="33">
        <f t="shared" ca="1" si="778"/>
        <v>0</v>
      </c>
      <c r="IJ311" s="66" t="str">
        <f t="shared" ca="1" si="779"/>
        <v/>
      </c>
      <c r="IK311" s="66" t="str">
        <f t="shared" ca="1" si="780"/>
        <v/>
      </c>
      <c r="IL311" s="67">
        <f t="shared" ca="1" si="793"/>
        <v>1</v>
      </c>
      <c r="IM311" s="34"/>
      <c r="IN311" s="34"/>
      <c r="IO311" s="37">
        <f t="shared" ca="1" si="794"/>
        <v>0</v>
      </c>
      <c r="IP311" s="22">
        <f t="shared" ca="1" si="781"/>
        <v>-11</v>
      </c>
      <c r="IQ311" s="78">
        <f t="shared" ca="1" si="913"/>
        <v>0</v>
      </c>
      <c r="IR311" s="156">
        <f t="shared" ca="1" si="914"/>
        <v>0</v>
      </c>
      <c r="IS311" s="78">
        <f t="shared" ca="1" si="795"/>
        <v>0</v>
      </c>
      <c r="IT311" s="58"/>
      <c r="IU311" s="58"/>
      <c r="IV311" s="58"/>
      <c r="IW311" s="58"/>
      <c r="IX311" s="58"/>
      <c r="IY311" s="58"/>
      <c r="IZ311" s="58"/>
      <c r="JA311" s="58"/>
      <c r="JB311" s="58"/>
      <c r="JC311" s="58"/>
      <c r="JD311" s="58"/>
      <c r="JE311" s="58"/>
      <c r="JF311" s="58"/>
      <c r="JG311" s="58"/>
      <c r="JH311" s="58"/>
      <c r="JI311" s="58"/>
      <c r="JJ311" s="58"/>
      <c r="JK311" s="58"/>
      <c r="JL311" s="58"/>
      <c r="JM311" s="58"/>
      <c r="JN311" s="58"/>
      <c r="JO311" s="58"/>
      <c r="JP311" s="58"/>
      <c r="JQ311" s="58"/>
      <c r="JR311" s="58"/>
      <c r="JS311" s="58"/>
      <c r="JT311" s="58"/>
      <c r="JU311" s="58"/>
      <c r="JV311" s="58"/>
      <c r="JW311" s="58"/>
      <c r="JX311" s="58"/>
      <c r="JY311" s="58"/>
      <c r="JZ311" s="58"/>
      <c r="KA311" s="58"/>
      <c r="KB311" s="58"/>
      <c r="KC311" s="58"/>
      <c r="KD311" s="58"/>
      <c r="KE311" s="58"/>
      <c r="KF311" s="58"/>
      <c r="KG311" s="58"/>
      <c r="KH311" s="58"/>
      <c r="KI311" s="58"/>
      <c r="KJ311" s="58"/>
      <c r="KK311" s="58"/>
      <c r="KL311" s="58"/>
      <c r="KM311" s="58"/>
      <c r="KN311" s="58"/>
      <c r="KO311" s="58"/>
      <c r="KP311" s="58"/>
      <c r="KQ311" s="58"/>
      <c r="KR311" s="58"/>
      <c r="KS311" s="58"/>
      <c r="KT311" s="58"/>
      <c r="KU311" s="58"/>
      <c r="KV311" s="58"/>
      <c r="KW311" s="58"/>
      <c r="KX311" s="58"/>
      <c r="KY311" s="58"/>
      <c r="KZ311" s="58"/>
      <c r="LA311" s="58"/>
      <c r="LB311" s="58"/>
      <c r="LC311" s="58"/>
      <c r="LD311" s="58"/>
      <c r="LE311" s="58"/>
      <c r="LF311" s="58"/>
      <c r="LG311" s="58"/>
      <c r="LH311" s="58"/>
      <c r="LI311" s="58"/>
      <c r="LJ311" s="58"/>
      <c r="LK311" s="58"/>
      <c r="LL311" s="58"/>
      <c r="LM311" s="58"/>
      <c r="LN311" s="58"/>
      <c r="LO311" s="58"/>
      <c r="LP311" s="90" t="str">
        <f t="shared" si="796"/>
        <v/>
      </c>
      <c r="LQ311" s="90" t="str">
        <f t="shared" si="797"/>
        <v/>
      </c>
      <c r="LR311" s="90" t="str">
        <f t="shared" si="798"/>
        <v/>
      </c>
      <c r="LS311" s="90" t="str">
        <f t="shared" si="799"/>
        <v/>
      </c>
      <c r="LT311" s="90" t="str">
        <f t="shared" si="800"/>
        <v/>
      </c>
      <c r="LU311" s="90" t="str">
        <f t="shared" si="801"/>
        <v/>
      </c>
      <c r="LV311" s="91" t="str">
        <f t="shared" si="955"/>
        <v/>
      </c>
      <c r="LW311" s="91" t="str">
        <f t="shared" si="956"/>
        <v/>
      </c>
      <c r="LX311" s="91" t="str">
        <f t="shared" si="957"/>
        <v/>
      </c>
      <c r="LY311" s="91" t="str">
        <f t="shared" si="952"/>
        <v/>
      </c>
      <c r="LZ311" s="91" t="str">
        <f t="shared" si="953"/>
        <v/>
      </c>
      <c r="MA311" s="91" t="str">
        <f t="shared" si="954"/>
        <v/>
      </c>
      <c r="MC311" s="52"/>
      <c r="MO311" s="15">
        <f t="shared" ca="1" si="740"/>
        <v>17</v>
      </c>
      <c r="MR311" s="15"/>
    </row>
    <row r="312" spans="1:356">
      <c r="A312" s="15">
        <f t="shared" ca="1" si="738"/>
        <v>6</v>
      </c>
      <c r="B312" s="33" t="str">
        <f t="shared" ca="1" si="739"/>
        <v>DB</v>
      </c>
      <c r="C312" s="10" t="str">
        <f t="shared" ca="1" si="782"/>
        <v/>
      </c>
      <c r="D312" s="50">
        <f t="shared" ca="1" si="783"/>
        <v>0</v>
      </c>
      <c r="E312" s="10" t="str">
        <f t="shared" si="784"/>
        <v/>
      </c>
      <c r="F312" s="111">
        <f t="shared" si="785"/>
        <v>308</v>
      </c>
      <c r="G312" s="59">
        <f t="shared" ca="1" si="802"/>
        <v>1</v>
      </c>
      <c r="H312" s="56">
        <f ca="1">COUNTIF($A$5:A312,$H$5)</f>
        <v>9</v>
      </c>
      <c r="I312" s="56">
        <f ca="1">COUNTIF($A$5:$A312,$I$5)</f>
        <v>8</v>
      </c>
      <c r="J312" s="56">
        <f ca="1">COUNTIF($A$5:$A312,$J$5)</f>
        <v>4</v>
      </c>
      <c r="K312" s="56">
        <f ca="1">COUNTIF($A$5:$A312,$K$5)</f>
        <v>12</v>
      </c>
      <c r="L312" s="56">
        <f ca="1">COUNTIF($A$5:$A312,$L$5)</f>
        <v>8</v>
      </c>
      <c r="M312" s="56">
        <f ca="1">COUNTIF($A$5:$A312,$M$5)</f>
        <v>8</v>
      </c>
      <c r="N312" s="56">
        <f ca="1">COUNTIF($A$5:$A312,$N$5)</f>
        <v>3</v>
      </c>
      <c r="O312" s="56">
        <f ca="1">COUNTIF($A$5:$A312,$O$5)</f>
        <v>10</v>
      </c>
      <c r="P312" s="56">
        <f ca="1">COUNTIF($A$5:$A312,$P$5)</f>
        <v>11</v>
      </c>
      <c r="Q312" s="56">
        <f ca="1">COUNTIF($A$5:$A312,$Q$5)</f>
        <v>15</v>
      </c>
      <c r="R312" s="56">
        <f ca="1">COUNTIF($A$5:$A312,$R$5)</f>
        <v>13</v>
      </c>
      <c r="S312" s="56">
        <f ca="1">COUNTIF($A$5:$A312,$S$5)</f>
        <v>8</v>
      </c>
      <c r="T312" s="56">
        <f ca="1">COUNTIF($A$5:$A312,$T$5)</f>
        <v>7</v>
      </c>
      <c r="U312" s="56">
        <f ca="1">COUNTIF($A$5:$A312,$U$5)</f>
        <v>9</v>
      </c>
      <c r="V312" s="56">
        <f ca="1">COUNTIF($A$5:$A312,$V$5)</f>
        <v>7</v>
      </c>
      <c r="W312" s="56">
        <f ca="1">COUNTIF($A$5:$A312,$W$5)</f>
        <v>10</v>
      </c>
      <c r="X312" s="56">
        <f ca="1">COUNTIF($A$5:$A312,$X$5)</f>
        <v>7</v>
      </c>
      <c r="Y312" s="56">
        <f ca="1">COUNTIF($A$5:$A312,$Y$5)</f>
        <v>6</v>
      </c>
      <c r="Z312" s="56">
        <f ca="1">COUNTIF($A$5:$A312,$Z$5)</f>
        <v>10</v>
      </c>
      <c r="AA312" s="56">
        <f ca="1">COUNTIF($A$5:$A312,$AA$5)</f>
        <v>7</v>
      </c>
      <c r="AB312" s="56">
        <f ca="1">COUNTIF($A$5:$A312,$AB$5)</f>
        <v>7</v>
      </c>
      <c r="AC312" s="56">
        <f ca="1">COUNTIF($A$5:$A312,$AC$5)</f>
        <v>5</v>
      </c>
      <c r="AD312" s="56">
        <f ca="1">COUNTIF($A$5:$A312,$AD$5)</f>
        <v>10</v>
      </c>
      <c r="AE312" s="56">
        <f ca="1">COUNTIF($A$5:$A312,$AE$5)</f>
        <v>16</v>
      </c>
      <c r="AF312" s="56">
        <f ca="1">COUNTIF($A$5:$A312,$AF$5)</f>
        <v>5</v>
      </c>
      <c r="AG312" s="56">
        <f ca="1">COUNTIF($A$5:$A312,$AG$5)</f>
        <v>3</v>
      </c>
      <c r="AH312" s="56">
        <f ca="1">COUNTIF($A$5:$A312,$AH$5)</f>
        <v>4</v>
      </c>
      <c r="AI312" s="56">
        <f ca="1">COUNTIF($A$5:$A312,$AI$5)</f>
        <v>8</v>
      </c>
      <c r="AJ312" s="56">
        <f ca="1">COUNTIF($A$5:$A312,$AJ$5)</f>
        <v>12</v>
      </c>
      <c r="AK312" s="56">
        <f ca="1">COUNTIF($A$5:$A312,$AK$5)</f>
        <v>7</v>
      </c>
      <c r="AL312" s="56">
        <f ca="1">COUNTIF($A$5:$A312,$AL$5)</f>
        <v>6</v>
      </c>
      <c r="AM312" s="56">
        <f ca="1">COUNTIF($A$5:$A312,$AM$5)</f>
        <v>9</v>
      </c>
      <c r="AN312" s="56">
        <f ca="1">COUNTIF($A$5:$A312,$AN$5)</f>
        <v>9</v>
      </c>
      <c r="AO312" s="56">
        <f ca="1">COUNTIF($A$5:$A312,$AO$5)</f>
        <v>12</v>
      </c>
      <c r="AP312" s="56">
        <f ca="1">COUNTIF($A$5:$A312,$AP$5)</f>
        <v>7</v>
      </c>
      <c r="AQ312" s="56">
        <f ca="1">COUNTIF($A$5:$A312,$AQ$5)</f>
        <v>10</v>
      </c>
      <c r="AR312" s="56">
        <f ca="1">COUNTIF($A$5:$A312,$AR$5)</f>
        <v>6</v>
      </c>
      <c r="AS312" s="101">
        <f t="shared" ca="1" si="786"/>
        <v>0</v>
      </c>
      <c r="AT312" s="58">
        <f t="shared" si="787"/>
        <v>308</v>
      </c>
      <c r="AU312" s="105">
        <f t="shared" si="788"/>
        <v>9</v>
      </c>
      <c r="AV312" s="105">
        <f t="shared" si="789"/>
        <v>199.584</v>
      </c>
      <c r="AW312" s="58">
        <f t="shared" ca="1" si="915"/>
        <v>40</v>
      </c>
      <c r="AX312" s="58">
        <f t="shared" ca="1" si="916"/>
        <v>16</v>
      </c>
      <c r="AY312" s="58">
        <f t="shared" ca="1" si="917"/>
        <v>35</v>
      </c>
      <c r="AZ312" s="58">
        <f t="shared" ca="1" si="918"/>
        <v>4</v>
      </c>
      <c r="BA312" s="58">
        <f t="shared" ca="1" si="919"/>
        <v>34</v>
      </c>
      <c r="BB312" s="58">
        <f t="shared" ca="1" si="920"/>
        <v>0</v>
      </c>
      <c r="BC312" s="58">
        <f t="shared" ca="1" si="921"/>
        <v>110</v>
      </c>
      <c r="BD312" s="58">
        <f t="shared" ca="1" si="922"/>
        <v>91</v>
      </c>
      <c r="BE312" s="58">
        <f t="shared" ca="1" si="923"/>
        <v>77</v>
      </c>
      <c r="BF312" s="58">
        <f t="shared" ca="1" si="924"/>
        <v>31</v>
      </c>
      <c r="BG312" s="58">
        <f t="shared" ca="1" si="925"/>
        <v>41</v>
      </c>
      <c r="BH312" s="58">
        <f t="shared" ca="1" si="926"/>
        <v>125</v>
      </c>
      <c r="BI312" s="58">
        <f t="shared" ca="1" si="927"/>
        <v>2</v>
      </c>
      <c r="BJ312" s="58">
        <f t="shared" ca="1" si="928"/>
        <v>36</v>
      </c>
      <c r="BK312" s="58">
        <f t="shared" ca="1" si="929"/>
        <v>1</v>
      </c>
      <c r="BL312" s="58">
        <f t="shared" ca="1" si="930"/>
        <v>39</v>
      </c>
      <c r="BM312" s="58">
        <f t="shared" ca="1" si="931"/>
        <v>50</v>
      </c>
      <c r="BN312" s="58">
        <f t="shared" ca="1" si="932"/>
        <v>11</v>
      </c>
      <c r="BO312" s="58">
        <f t="shared" ca="1" si="933"/>
        <v>24</v>
      </c>
      <c r="BP312" s="58">
        <f t="shared" ca="1" si="934"/>
        <v>26</v>
      </c>
      <c r="BQ312" s="58">
        <f t="shared" ca="1" si="935"/>
        <v>98</v>
      </c>
      <c r="BR312" s="58">
        <f t="shared" ca="1" si="936"/>
        <v>5</v>
      </c>
      <c r="BS312" s="58">
        <f t="shared" ca="1" si="937"/>
        <v>49</v>
      </c>
      <c r="BT312" s="58">
        <f t="shared" ca="1" si="938"/>
        <v>8</v>
      </c>
      <c r="BU312" s="58">
        <f t="shared" ca="1" si="939"/>
        <v>28</v>
      </c>
      <c r="BV312" s="58">
        <f t="shared" ca="1" si="940"/>
        <v>55</v>
      </c>
      <c r="BW312" s="58">
        <f t="shared" ca="1" si="941"/>
        <v>9</v>
      </c>
      <c r="BX312" s="58">
        <f t="shared" ca="1" si="942"/>
        <v>21</v>
      </c>
      <c r="BY312" s="58">
        <f t="shared" ca="1" si="943"/>
        <v>10</v>
      </c>
      <c r="BZ312" s="58">
        <f t="shared" ca="1" si="944"/>
        <v>6</v>
      </c>
      <c r="CA312" s="58">
        <f t="shared" ca="1" si="945"/>
        <v>17</v>
      </c>
      <c r="CB312" s="58">
        <f t="shared" ca="1" si="946"/>
        <v>3</v>
      </c>
      <c r="CC312" s="58">
        <f t="shared" ca="1" si="947"/>
        <v>13</v>
      </c>
      <c r="CD312" s="58">
        <f t="shared" ca="1" si="948"/>
        <v>83</v>
      </c>
      <c r="CE312" s="58">
        <f t="shared" ca="1" si="949"/>
        <v>25</v>
      </c>
      <c r="CF312" s="58">
        <f t="shared" ca="1" si="950"/>
        <v>51</v>
      </c>
      <c r="CG312" s="58">
        <f t="shared" ca="1" si="951"/>
        <v>106</v>
      </c>
      <c r="CH312" s="58" t="str">
        <f t="shared" ca="1" si="840"/>
        <v/>
      </c>
      <c r="CI312" s="58" t="str">
        <f t="shared" ca="1" si="841"/>
        <v/>
      </c>
      <c r="CJ312" s="58" t="str">
        <f t="shared" ca="1" si="842"/>
        <v/>
      </c>
      <c r="CK312" s="58" t="str">
        <f t="shared" ca="1" si="843"/>
        <v/>
      </c>
      <c r="CL312" s="58" t="str">
        <f t="shared" ca="1" si="844"/>
        <v/>
      </c>
      <c r="CM312" s="58" t="str">
        <f t="shared" ca="1" si="845"/>
        <v/>
      </c>
      <c r="CN312" s="58" t="str">
        <f t="shared" ca="1" si="846"/>
        <v/>
      </c>
      <c r="CO312" s="58" t="str">
        <f t="shared" ca="1" si="847"/>
        <v/>
      </c>
      <c r="CP312" s="58" t="str">
        <f t="shared" ca="1" si="848"/>
        <v/>
      </c>
      <c r="CQ312" s="58" t="str">
        <f t="shared" ca="1" si="849"/>
        <v/>
      </c>
      <c r="CR312" s="58" t="str">
        <f t="shared" ca="1" si="850"/>
        <v/>
      </c>
      <c r="CS312" s="58" t="str">
        <f t="shared" ca="1" si="851"/>
        <v/>
      </c>
      <c r="CT312" s="58" t="str">
        <f t="shared" ca="1" si="852"/>
        <v/>
      </c>
      <c r="CU312" s="58" t="str">
        <f t="shared" ca="1" si="853"/>
        <v/>
      </c>
      <c r="CV312" s="58" t="str">
        <f t="shared" ca="1" si="854"/>
        <v/>
      </c>
      <c r="CW312" s="58" t="str">
        <f t="shared" ca="1" si="855"/>
        <v/>
      </c>
      <c r="CX312" s="58" t="str">
        <f t="shared" ca="1" si="856"/>
        <v/>
      </c>
      <c r="CY312" s="58" t="str">
        <f t="shared" ca="1" si="857"/>
        <v/>
      </c>
      <c r="CZ312" s="58" t="str">
        <f t="shared" ca="1" si="858"/>
        <v/>
      </c>
      <c r="DA312" s="58" t="str">
        <f t="shared" ca="1" si="859"/>
        <v/>
      </c>
      <c r="DB312" s="58" t="str">
        <f t="shared" ca="1" si="860"/>
        <v/>
      </c>
      <c r="DC312" s="58" t="str">
        <f t="shared" ca="1" si="861"/>
        <v/>
      </c>
      <c r="DD312" s="58" t="str">
        <f t="shared" ca="1" si="862"/>
        <v/>
      </c>
      <c r="DE312" s="58" t="str">
        <f t="shared" ca="1" si="863"/>
        <v/>
      </c>
      <c r="DF312" s="58" t="str">
        <f t="shared" ca="1" si="864"/>
        <v/>
      </c>
      <c r="DG312" s="58" t="str">
        <f t="shared" ca="1" si="865"/>
        <v/>
      </c>
      <c r="DH312" s="58" t="str">
        <f t="shared" ca="1" si="866"/>
        <v/>
      </c>
      <c r="DI312" s="58" t="str">
        <f t="shared" ca="1" si="867"/>
        <v/>
      </c>
      <c r="DJ312" s="58" t="str">
        <f t="shared" ca="1" si="868"/>
        <v/>
      </c>
      <c r="DK312" s="58" t="str">
        <f t="shared" ca="1" si="869"/>
        <v/>
      </c>
      <c r="DL312" s="58" t="str">
        <f t="shared" ca="1" si="870"/>
        <v/>
      </c>
      <c r="DM312" s="58" t="str">
        <f t="shared" ca="1" si="871"/>
        <v/>
      </c>
      <c r="DN312" s="58" t="str">
        <f t="shared" ca="1" si="872"/>
        <v/>
      </c>
      <c r="DO312" s="58" t="str">
        <f t="shared" ca="1" si="873"/>
        <v/>
      </c>
      <c r="DP312" s="58" t="str">
        <f t="shared" ca="1" si="874"/>
        <v/>
      </c>
      <c r="DQ312" s="58" t="str">
        <f t="shared" ca="1" si="874"/>
        <v/>
      </c>
      <c r="DR312" s="58" t="str">
        <f t="shared" ca="1" si="875"/>
        <v/>
      </c>
      <c r="DS312" s="34">
        <f t="shared" ca="1" si="876"/>
        <v>0</v>
      </c>
      <c r="DT312" s="34">
        <f t="shared" ca="1" si="877"/>
        <v>0</v>
      </c>
      <c r="DU312" s="34">
        <f t="shared" ca="1" si="878"/>
        <v>0</v>
      </c>
      <c r="DV312" s="34">
        <f t="shared" ca="1" si="879"/>
        <v>0</v>
      </c>
      <c r="DW312" s="34">
        <f t="shared" ca="1" si="880"/>
        <v>0</v>
      </c>
      <c r="DX312" s="34">
        <f t="shared" ca="1" si="881"/>
        <v>0</v>
      </c>
      <c r="DY312" s="34">
        <f t="shared" ca="1" si="882"/>
        <v>0</v>
      </c>
      <c r="DZ312" s="34">
        <f t="shared" ca="1" si="883"/>
        <v>0</v>
      </c>
      <c r="EA312" s="34">
        <f t="shared" ca="1" si="884"/>
        <v>0</v>
      </c>
      <c r="EB312" s="34">
        <f t="shared" ca="1" si="885"/>
        <v>0</v>
      </c>
      <c r="EC312" s="34">
        <f t="shared" ca="1" si="886"/>
        <v>0</v>
      </c>
      <c r="ED312" s="34">
        <f t="shared" ca="1" si="887"/>
        <v>0</v>
      </c>
      <c r="EE312" s="34">
        <f t="shared" ca="1" si="888"/>
        <v>0</v>
      </c>
      <c r="EF312" s="34">
        <f t="shared" ca="1" si="889"/>
        <v>0</v>
      </c>
      <c r="EG312" s="34">
        <f t="shared" ca="1" si="890"/>
        <v>0</v>
      </c>
      <c r="EH312" s="34">
        <f t="shared" ca="1" si="891"/>
        <v>0</v>
      </c>
      <c r="EI312" s="34">
        <f t="shared" ca="1" si="892"/>
        <v>0</v>
      </c>
      <c r="EJ312" s="34">
        <f t="shared" ca="1" si="893"/>
        <v>0</v>
      </c>
      <c r="EK312" s="34">
        <f t="shared" ca="1" si="894"/>
        <v>0</v>
      </c>
      <c r="EL312" s="34">
        <f t="shared" ca="1" si="895"/>
        <v>0</v>
      </c>
      <c r="EM312" s="34">
        <f t="shared" ca="1" si="896"/>
        <v>0</v>
      </c>
      <c r="EN312" s="34">
        <f t="shared" ca="1" si="897"/>
        <v>0</v>
      </c>
      <c r="EO312" s="34">
        <f t="shared" ca="1" si="898"/>
        <v>0</v>
      </c>
      <c r="EP312" s="34">
        <f t="shared" ca="1" si="899"/>
        <v>0</v>
      </c>
      <c r="EQ312" s="34">
        <f t="shared" ca="1" si="900"/>
        <v>0</v>
      </c>
      <c r="ER312" s="34">
        <f t="shared" ca="1" si="901"/>
        <v>0</v>
      </c>
      <c r="ES312" s="34">
        <f t="shared" ca="1" si="902"/>
        <v>0</v>
      </c>
      <c r="ET312" s="34">
        <f t="shared" ca="1" si="903"/>
        <v>0</v>
      </c>
      <c r="EU312" s="34">
        <f t="shared" ca="1" si="904"/>
        <v>0</v>
      </c>
      <c r="EV312" s="34">
        <f t="shared" ca="1" si="905"/>
        <v>0</v>
      </c>
      <c r="EW312" s="34">
        <f t="shared" ca="1" si="906"/>
        <v>0</v>
      </c>
      <c r="EX312" s="34">
        <f t="shared" ca="1" si="907"/>
        <v>0</v>
      </c>
      <c r="EY312" s="34">
        <f t="shared" ca="1" si="908"/>
        <v>0</v>
      </c>
      <c r="EZ312" s="34">
        <f t="shared" ca="1" si="909"/>
        <v>0</v>
      </c>
      <c r="FA312" s="34">
        <f t="shared" ca="1" si="910"/>
        <v>0</v>
      </c>
      <c r="FB312" s="34">
        <f t="shared" ca="1" si="911"/>
        <v>0</v>
      </c>
      <c r="FC312" s="34">
        <f t="shared" ca="1" si="912"/>
        <v>0</v>
      </c>
      <c r="FD312" s="71"/>
      <c r="FE312" s="76"/>
      <c r="FF312" s="76"/>
      <c r="FG312" s="76"/>
      <c r="FH312" s="58"/>
      <c r="FI312" s="58"/>
      <c r="FJ312" s="58">
        <v>0</v>
      </c>
      <c r="FK312" s="58">
        <v>0</v>
      </c>
      <c r="FL312" s="34">
        <f t="shared" ca="1" si="741"/>
        <v>0</v>
      </c>
      <c r="FM312" s="34">
        <f t="shared" ca="1" si="742"/>
        <v>0</v>
      </c>
      <c r="FN312" s="34">
        <f t="shared" ca="1" si="743"/>
        <v>0</v>
      </c>
      <c r="FO312" s="34">
        <f t="shared" ca="1" si="744"/>
        <v>0</v>
      </c>
      <c r="FP312" s="34">
        <f t="shared" ca="1" si="745"/>
        <v>0</v>
      </c>
      <c r="FQ312" s="34">
        <f t="shared" ca="1" si="746"/>
        <v>0</v>
      </c>
      <c r="FR312" s="34">
        <f t="shared" ca="1" si="747"/>
        <v>0</v>
      </c>
      <c r="FS312" s="34">
        <f t="shared" ca="1" si="748"/>
        <v>0</v>
      </c>
      <c r="FT312" s="34">
        <f t="shared" ca="1" si="749"/>
        <v>0</v>
      </c>
      <c r="FU312" s="34">
        <f t="shared" ca="1" si="750"/>
        <v>0</v>
      </c>
      <c r="FV312" s="34">
        <f t="shared" ca="1" si="751"/>
        <v>0</v>
      </c>
      <c r="FW312" s="34">
        <f t="shared" ca="1" si="752"/>
        <v>0</v>
      </c>
      <c r="FX312" s="34">
        <f t="shared" ca="1" si="753"/>
        <v>0</v>
      </c>
      <c r="FY312" s="34">
        <f t="shared" ca="1" si="754"/>
        <v>0</v>
      </c>
      <c r="FZ312" s="34">
        <f t="shared" ca="1" si="755"/>
        <v>0</v>
      </c>
      <c r="GA312" s="34">
        <f t="shared" ca="1" si="756"/>
        <v>0</v>
      </c>
      <c r="GB312" s="34">
        <f t="shared" ca="1" si="757"/>
        <v>0</v>
      </c>
      <c r="GC312" s="34">
        <f t="shared" ca="1" si="758"/>
        <v>0</v>
      </c>
      <c r="GD312" s="34">
        <f t="shared" ca="1" si="759"/>
        <v>0</v>
      </c>
      <c r="GE312" s="34">
        <f t="shared" ca="1" si="760"/>
        <v>0</v>
      </c>
      <c r="GF312" s="34">
        <f t="shared" ca="1" si="761"/>
        <v>0</v>
      </c>
      <c r="GG312" s="34">
        <f t="shared" ca="1" si="762"/>
        <v>0</v>
      </c>
      <c r="GH312" s="34">
        <f t="shared" ca="1" si="763"/>
        <v>0</v>
      </c>
      <c r="GI312" s="34">
        <f t="shared" ca="1" si="764"/>
        <v>0</v>
      </c>
      <c r="GJ312" s="34">
        <f t="shared" ca="1" si="765"/>
        <v>0</v>
      </c>
      <c r="GK312" s="34">
        <f t="shared" ca="1" si="766"/>
        <v>0</v>
      </c>
      <c r="GL312" s="34">
        <f t="shared" ca="1" si="767"/>
        <v>0</v>
      </c>
      <c r="GM312" s="34">
        <f t="shared" ca="1" si="768"/>
        <v>0</v>
      </c>
      <c r="GN312" s="34">
        <f t="shared" ca="1" si="769"/>
        <v>0</v>
      </c>
      <c r="GO312" s="34">
        <f t="shared" ca="1" si="770"/>
        <v>0</v>
      </c>
      <c r="GP312" s="34">
        <f t="shared" ca="1" si="771"/>
        <v>0</v>
      </c>
      <c r="GQ312" s="34">
        <f t="shared" ca="1" si="772"/>
        <v>0</v>
      </c>
      <c r="GR312" s="34">
        <f t="shared" ca="1" si="773"/>
        <v>0</v>
      </c>
      <c r="GS312" s="34">
        <f t="shared" ca="1" si="774"/>
        <v>0</v>
      </c>
      <c r="GT312" s="34">
        <f t="shared" ca="1" si="775"/>
        <v>0</v>
      </c>
      <c r="GU312" s="34">
        <f t="shared" ca="1" si="776"/>
        <v>0</v>
      </c>
      <c r="GV312" s="34">
        <f t="shared" ca="1" si="777"/>
        <v>0</v>
      </c>
      <c r="GW312" s="49" t="str">
        <f t="shared" ca="1" si="790"/>
        <v>L</v>
      </c>
      <c r="GX312" s="49"/>
      <c r="GY312" s="49"/>
      <c r="GZ312" s="49"/>
      <c r="HA312" s="49"/>
      <c r="HB312" s="49" t="str">
        <f t="shared" ca="1" si="791"/>
        <v>E</v>
      </c>
      <c r="HC312" s="49"/>
      <c r="HD312" s="49"/>
      <c r="HE312" s="49"/>
      <c r="HF312" s="49"/>
      <c r="HG312" s="49" t="str">
        <f t="shared" ca="1" si="792"/>
        <v>B</v>
      </c>
      <c r="HH312" s="49"/>
      <c r="HI312" s="49"/>
      <c r="HJ312" s="49"/>
      <c r="HK312" s="49"/>
      <c r="HL312" s="65"/>
      <c r="HM312" s="50"/>
      <c r="HN312" s="50"/>
      <c r="HO312" s="66"/>
      <c r="HP312" s="66"/>
      <c r="HQ312" s="33"/>
      <c r="HR312" s="66"/>
      <c r="HS312" s="66"/>
      <c r="HT312" s="67"/>
      <c r="HU312" s="65"/>
      <c r="HV312" s="50"/>
      <c r="HW312" s="50"/>
      <c r="HX312" s="66"/>
      <c r="HY312" s="66"/>
      <c r="HZ312" s="33"/>
      <c r="IA312" s="66"/>
      <c r="IB312" s="66"/>
      <c r="IC312" s="67"/>
      <c r="ID312" s="65"/>
      <c r="IE312" s="50"/>
      <c r="IF312" s="50"/>
      <c r="IG312" s="66"/>
      <c r="IH312" s="66"/>
      <c r="II312" s="33">
        <f t="shared" ca="1" si="778"/>
        <v>0</v>
      </c>
      <c r="IJ312" s="66" t="str">
        <f t="shared" ca="1" si="779"/>
        <v/>
      </c>
      <c r="IK312" s="66" t="str">
        <f t="shared" ca="1" si="780"/>
        <v/>
      </c>
      <c r="IL312" s="67">
        <f t="shared" ca="1" si="793"/>
        <v>1</v>
      </c>
      <c r="IM312" s="34"/>
      <c r="IN312" s="34"/>
      <c r="IO312" s="37">
        <f t="shared" ca="1" si="794"/>
        <v>0</v>
      </c>
      <c r="IP312" s="22">
        <f t="shared" ca="1" si="781"/>
        <v>-11</v>
      </c>
      <c r="IQ312" s="78">
        <f t="shared" ca="1" si="913"/>
        <v>0</v>
      </c>
      <c r="IR312" s="156">
        <f t="shared" ca="1" si="914"/>
        <v>0</v>
      </c>
      <c r="IS312" s="78">
        <f t="shared" ca="1" si="795"/>
        <v>0</v>
      </c>
      <c r="IT312" s="58"/>
      <c r="IU312" s="58"/>
      <c r="IV312" s="58"/>
      <c r="IW312" s="58"/>
      <c r="IX312" s="58"/>
      <c r="IY312" s="58"/>
      <c r="IZ312" s="58"/>
      <c r="JA312" s="58"/>
      <c r="JB312" s="58"/>
      <c r="JC312" s="58"/>
      <c r="JD312" s="58"/>
      <c r="JE312" s="58"/>
      <c r="JF312" s="58"/>
      <c r="JG312" s="58"/>
      <c r="JH312" s="58"/>
      <c r="JI312" s="58"/>
      <c r="JJ312" s="58"/>
      <c r="JK312" s="58"/>
      <c r="JL312" s="58"/>
      <c r="JM312" s="58"/>
      <c r="JN312" s="58"/>
      <c r="JO312" s="58"/>
      <c r="JP312" s="58"/>
      <c r="JQ312" s="58"/>
      <c r="JR312" s="58"/>
      <c r="JS312" s="58"/>
      <c r="JT312" s="58"/>
      <c r="JU312" s="58"/>
      <c r="JV312" s="58"/>
      <c r="JW312" s="58"/>
      <c r="JX312" s="58"/>
      <c r="JY312" s="58"/>
      <c r="JZ312" s="58"/>
      <c r="KA312" s="58"/>
      <c r="KB312" s="58"/>
      <c r="KC312" s="58"/>
      <c r="KD312" s="58"/>
      <c r="KE312" s="58"/>
      <c r="KF312" s="58"/>
      <c r="KG312" s="58"/>
      <c r="KH312" s="58"/>
      <c r="KI312" s="58"/>
      <c r="KJ312" s="58"/>
      <c r="KK312" s="58"/>
      <c r="KL312" s="58"/>
      <c r="KM312" s="58"/>
      <c r="KN312" s="58"/>
      <c r="KO312" s="58"/>
      <c r="KP312" s="58"/>
      <c r="KQ312" s="58"/>
      <c r="KR312" s="58"/>
      <c r="KS312" s="58"/>
      <c r="KT312" s="58"/>
      <c r="KU312" s="58"/>
      <c r="KV312" s="58"/>
      <c r="KW312" s="58"/>
      <c r="KX312" s="58"/>
      <c r="KY312" s="58"/>
      <c r="KZ312" s="58"/>
      <c r="LA312" s="58"/>
      <c r="LB312" s="58"/>
      <c r="LC312" s="58"/>
      <c r="LD312" s="58"/>
      <c r="LE312" s="58"/>
      <c r="LF312" s="58"/>
      <c r="LG312" s="58"/>
      <c r="LH312" s="58"/>
      <c r="LI312" s="58"/>
      <c r="LJ312" s="58"/>
      <c r="LK312" s="58"/>
      <c r="LL312" s="58"/>
      <c r="LM312" s="58"/>
      <c r="LN312" s="58"/>
      <c r="LO312" s="58"/>
      <c r="LP312" s="90" t="str">
        <f t="shared" si="796"/>
        <v/>
      </c>
      <c r="LQ312" s="90" t="str">
        <f t="shared" si="797"/>
        <v/>
      </c>
      <c r="LR312" s="90" t="str">
        <f t="shared" si="798"/>
        <v/>
      </c>
      <c r="LS312" s="90" t="str">
        <f t="shared" si="799"/>
        <v/>
      </c>
      <c r="LT312" s="90" t="str">
        <f t="shared" si="800"/>
        <v/>
      </c>
      <c r="LU312" s="90" t="str">
        <f t="shared" si="801"/>
        <v/>
      </c>
      <c r="LV312" s="91" t="str">
        <f t="shared" si="955"/>
        <v/>
      </c>
      <c r="LW312" s="91" t="str">
        <f t="shared" si="956"/>
        <v/>
      </c>
      <c r="LX312" s="91" t="str">
        <f t="shared" si="957"/>
        <v/>
      </c>
      <c r="LY312" s="91" t="str">
        <f t="shared" si="952"/>
        <v/>
      </c>
      <c r="LZ312" s="91" t="str">
        <f t="shared" si="953"/>
        <v/>
      </c>
      <c r="MA312" s="91" t="str">
        <f t="shared" si="954"/>
        <v/>
      </c>
      <c r="MC312" s="52"/>
      <c r="MO312" s="15">
        <f t="shared" ca="1" si="740"/>
        <v>1</v>
      </c>
      <c r="MR312" s="15"/>
    </row>
    <row r="313" spans="1:356">
      <c r="A313" s="15">
        <f t="shared" ca="1" si="738"/>
        <v>34</v>
      </c>
      <c r="B313" s="33" t="str">
        <f t="shared" ca="1" si="739"/>
        <v>DB</v>
      </c>
      <c r="C313" s="10" t="str">
        <f t="shared" ca="1" si="782"/>
        <v/>
      </c>
      <c r="D313" s="50">
        <f t="shared" ca="1" si="783"/>
        <v>0</v>
      </c>
      <c r="E313" s="10" t="str">
        <f t="shared" si="784"/>
        <v/>
      </c>
      <c r="F313" s="111">
        <f t="shared" si="785"/>
        <v>309</v>
      </c>
      <c r="G313" s="59">
        <f t="shared" ca="1" si="802"/>
        <v>1</v>
      </c>
      <c r="H313" s="56">
        <f ca="1">COUNTIF($A$5:A313,$H$5)</f>
        <v>9</v>
      </c>
      <c r="I313" s="56">
        <f ca="1">COUNTIF($A$5:$A313,$I$5)</f>
        <v>8</v>
      </c>
      <c r="J313" s="56">
        <f ca="1">COUNTIF($A$5:$A313,$J$5)</f>
        <v>4</v>
      </c>
      <c r="K313" s="56">
        <f ca="1">COUNTIF($A$5:$A313,$K$5)</f>
        <v>12</v>
      </c>
      <c r="L313" s="56">
        <f ca="1">COUNTIF($A$5:$A313,$L$5)</f>
        <v>8</v>
      </c>
      <c r="M313" s="56">
        <f ca="1">COUNTIF($A$5:$A313,$M$5)</f>
        <v>8</v>
      </c>
      <c r="N313" s="56">
        <f ca="1">COUNTIF($A$5:$A313,$N$5)</f>
        <v>3</v>
      </c>
      <c r="O313" s="56">
        <f ca="1">COUNTIF($A$5:$A313,$O$5)</f>
        <v>10</v>
      </c>
      <c r="P313" s="56">
        <f ca="1">COUNTIF($A$5:$A313,$P$5)</f>
        <v>11</v>
      </c>
      <c r="Q313" s="56">
        <f ca="1">COUNTIF($A$5:$A313,$Q$5)</f>
        <v>15</v>
      </c>
      <c r="R313" s="56">
        <f ca="1">COUNTIF($A$5:$A313,$R$5)</f>
        <v>13</v>
      </c>
      <c r="S313" s="56">
        <f ca="1">COUNTIF($A$5:$A313,$S$5)</f>
        <v>8</v>
      </c>
      <c r="T313" s="56">
        <f ca="1">COUNTIF($A$5:$A313,$T$5)</f>
        <v>7</v>
      </c>
      <c r="U313" s="56">
        <f ca="1">COUNTIF($A$5:$A313,$U$5)</f>
        <v>9</v>
      </c>
      <c r="V313" s="56">
        <f ca="1">COUNTIF($A$5:$A313,$V$5)</f>
        <v>7</v>
      </c>
      <c r="W313" s="56">
        <f ca="1">COUNTIF($A$5:$A313,$W$5)</f>
        <v>10</v>
      </c>
      <c r="X313" s="56">
        <f ca="1">COUNTIF($A$5:$A313,$X$5)</f>
        <v>7</v>
      </c>
      <c r="Y313" s="56">
        <f ca="1">COUNTIF($A$5:$A313,$Y$5)</f>
        <v>6</v>
      </c>
      <c r="Z313" s="56">
        <f ca="1">COUNTIF($A$5:$A313,$Z$5)</f>
        <v>10</v>
      </c>
      <c r="AA313" s="56">
        <f ca="1">COUNTIF($A$5:$A313,$AA$5)</f>
        <v>7</v>
      </c>
      <c r="AB313" s="56">
        <f ca="1">COUNTIF($A$5:$A313,$AB$5)</f>
        <v>7</v>
      </c>
      <c r="AC313" s="56">
        <f ca="1">COUNTIF($A$5:$A313,$AC$5)</f>
        <v>5</v>
      </c>
      <c r="AD313" s="56">
        <f ca="1">COUNTIF($A$5:$A313,$AD$5)</f>
        <v>10</v>
      </c>
      <c r="AE313" s="56">
        <f ca="1">COUNTIF($A$5:$A313,$AE$5)</f>
        <v>16</v>
      </c>
      <c r="AF313" s="56">
        <f ca="1">COUNTIF($A$5:$A313,$AF$5)</f>
        <v>5</v>
      </c>
      <c r="AG313" s="56">
        <f ca="1">COUNTIF($A$5:$A313,$AG$5)</f>
        <v>3</v>
      </c>
      <c r="AH313" s="56">
        <f ca="1">COUNTIF($A$5:$A313,$AH$5)</f>
        <v>4</v>
      </c>
      <c r="AI313" s="56">
        <f ca="1">COUNTIF($A$5:$A313,$AI$5)</f>
        <v>8</v>
      </c>
      <c r="AJ313" s="56">
        <f ca="1">COUNTIF($A$5:$A313,$AJ$5)</f>
        <v>12</v>
      </c>
      <c r="AK313" s="56">
        <f ca="1">COUNTIF($A$5:$A313,$AK$5)</f>
        <v>7</v>
      </c>
      <c r="AL313" s="56">
        <f ca="1">COUNTIF($A$5:$A313,$AL$5)</f>
        <v>6</v>
      </c>
      <c r="AM313" s="56">
        <f ca="1">COUNTIF($A$5:$A313,$AM$5)</f>
        <v>9</v>
      </c>
      <c r="AN313" s="56">
        <f ca="1">COUNTIF($A$5:$A313,$AN$5)</f>
        <v>9</v>
      </c>
      <c r="AO313" s="56">
        <f ca="1">COUNTIF($A$5:$A313,$AO$5)</f>
        <v>13</v>
      </c>
      <c r="AP313" s="56">
        <f ca="1">COUNTIF($A$5:$A313,$AP$5)</f>
        <v>7</v>
      </c>
      <c r="AQ313" s="56">
        <f ca="1">COUNTIF($A$5:$A313,$AQ$5)</f>
        <v>10</v>
      </c>
      <c r="AR313" s="56">
        <f ca="1">COUNTIF($A$5:$A313,$AR$5)</f>
        <v>6</v>
      </c>
      <c r="AS313" s="101">
        <f t="shared" ca="1" si="786"/>
        <v>0</v>
      </c>
      <c r="AT313" s="58">
        <f t="shared" si="787"/>
        <v>309</v>
      </c>
      <c r="AU313" s="105">
        <f t="shared" si="788"/>
        <v>9</v>
      </c>
      <c r="AV313" s="105">
        <f t="shared" si="789"/>
        <v>200.232</v>
      </c>
      <c r="AW313" s="58">
        <f t="shared" ca="1" si="915"/>
        <v>41</v>
      </c>
      <c r="AX313" s="58">
        <f t="shared" ca="1" si="916"/>
        <v>17</v>
      </c>
      <c r="AY313" s="58">
        <f t="shared" ca="1" si="917"/>
        <v>36</v>
      </c>
      <c r="AZ313" s="58">
        <f t="shared" ca="1" si="918"/>
        <v>5</v>
      </c>
      <c r="BA313" s="58">
        <f t="shared" ca="1" si="919"/>
        <v>35</v>
      </c>
      <c r="BB313" s="58">
        <f t="shared" ca="1" si="920"/>
        <v>1</v>
      </c>
      <c r="BC313" s="58">
        <f t="shared" ca="1" si="921"/>
        <v>111</v>
      </c>
      <c r="BD313" s="58">
        <f t="shared" ca="1" si="922"/>
        <v>92</v>
      </c>
      <c r="BE313" s="58">
        <f t="shared" ca="1" si="923"/>
        <v>78</v>
      </c>
      <c r="BF313" s="58">
        <f t="shared" ca="1" si="924"/>
        <v>32</v>
      </c>
      <c r="BG313" s="58">
        <f t="shared" ca="1" si="925"/>
        <v>42</v>
      </c>
      <c r="BH313" s="58">
        <f t="shared" ca="1" si="926"/>
        <v>126</v>
      </c>
      <c r="BI313" s="58">
        <f t="shared" ca="1" si="927"/>
        <v>3</v>
      </c>
      <c r="BJ313" s="58">
        <f t="shared" ca="1" si="928"/>
        <v>37</v>
      </c>
      <c r="BK313" s="58">
        <f t="shared" ca="1" si="929"/>
        <v>2</v>
      </c>
      <c r="BL313" s="58">
        <f t="shared" ca="1" si="930"/>
        <v>40</v>
      </c>
      <c r="BM313" s="58">
        <f t="shared" ca="1" si="931"/>
        <v>51</v>
      </c>
      <c r="BN313" s="58">
        <f t="shared" ca="1" si="932"/>
        <v>12</v>
      </c>
      <c r="BO313" s="58">
        <f t="shared" ca="1" si="933"/>
        <v>25</v>
      </c>
      <c r="BP313" s="58">
        <f t="shared" ca="1" si="934"/>
        <v>27</v>
      </c>
      <c r="BQ313" s="58">
        <f t="shared" ca="1" si="935"/>
        <v>99</v>
      </c>
      <c r="BR313" s="58">
        <f t="shared" ca="1" si="936"/>
        <v>6</v>
      </c>
      <c r="BS313" s="58">
        <f t="shared" ca="1" si="937"/>
        <v>50</v>
      </c>
      <c r="BT313" s="58">
        <f t="shared" ca="1" si="938"/>
        <v>9</v>
      </c>
      <c r="BU313" s="58">
        <f t="shared" ca="1" si="939"/>
        <v>29</v>
      </c>
      <c r="BV313" s="58">
        <f t="shared" ca="1" si="940"/>
        <v>56</v>
      </c>
      <c r="BW313" s="58">
        <f t="shared" ca="1" si="941"/>
        <v>10</v>
      </c>
      <c r="BX313" s="58">
        <f t="shared" ca="1" si="942"/>
        <v>22</v>
      </c>
      <c r="BY313" s="58">
        <f t="shared" ca="1" si="943"/>
        <v>11</v>
      </c>
      <c r="BZ313" s="58">
        <f t="shared" ca="1" si="944"/>
        <v>7</v>
      </c>
      <c r="CA313" s="58">
        <f t="shared" ca="1" si="945"/>
        <v>18</v>
      </c>
      <c r="CB313" s="58">
        <f t="shared" ca="1" si="946"/>
        <v>4</v>
      </c>
      <c r="CC313" s="58">
        <f t="shared" ca="1" si="947"/>
        <v>14</v>
      </c>
      <c r="CD313" s="58">
        <f t="shared" ca="1" si="948"/>
        <v>0</v>
      </c>
      <c r="CE313" s="58">
        <f t="shared" ca="1" si="949"/>
        <v>26</v>
      </c>
      <c r="CF313" s="58">
        <f t="shared" ca="1" si="950"/>
        <v>52</v>
      </c>
      <c r="CG313" s="58">
        <f t="shared" ca="1" si="951"/>
        <v>107</v>
      </c>
      <c r="CH313" s="58" t="str">
        <f t="shared" ca="1" si="840"/>
        <v/>
      </c>
      <c r="CI313" s="58" t="str">
        <f t="shared" ca="1" si="841"/>
        <v/>
      </c>
      <c r="CJ313" s="58" t="str">
        <f t="shared" ca="1" si="842"/>
        <v/>
      </c>
      <c r="CK313" s="58" t="str">
        <f t="shared" ca="1" si="843"/>
        <v/>
      </c>
      <c r="CL313" s="58" t="str">
        <f t="shared" ca="1" si="844"/>
        <v/>
      </c>
      <c r="CM313" s="58" t="str">
        <f t="shared" ca="1" si="845"/>
        <v/>
      </c>
      <c r="CN313" s="58" t="str">
        <f t="shared" ca="1" si="846"/>
        <v/>
      </c>
      <c r="CO313" s="58" t="str">
        <f t="shared" ca="1" si="847"/>
        <v/>
      </c>
      <c r="CP313" s="58" t="str">
        <f t="shared" ca="1" si="848"/>
        <v/>
      </c>
      <c r="CQ313" s="58" t="str">
        <f t="shared" ca="1" si="849"/>
        <v/>
      </c>
      <c r="CR313" s="58" t="str">
        <f t="shared" ca="1" si="850"/>
        <v/>
      </c>
      <c r="CS313" s="58" t="str">
        <f t="shared" ca="1" si="851"/>
        <v/>
      </c>
      <c r="CT313" s="58" t="str">
        <f t="shared" ca="1" si="852"/>
        <v/>
      </c>
      <c r="CU313" s="58" t="str">
        <f t="shared" ca="1" si="853"/>
        <v/>
      </c>
      <c r="CV313" s="58" t="str">
        <f t="shared" ca="1" si="854"/>
        <v/>
      </c>
      <c r="CW313" s="58" t="str">
        <f t="shared" ca="1" si="855"/>
        <v/>
      </c>
      <c r="CX313" s="58" t="str">
        <f t="shared" ca="1" si="856"/>
        <v/>
      </c>
      <c r="CY313" s="58" t="str">
        <f t="shared" ca="1" si="857"/>
        <v/>
      </c>
      <c r="CZ313" s="58" t="str">
        <f t="shared" ca="1" si="858"/>
        <v/>
      </c>
      <c r="DA313" s="58" t="str">
        <f t="shared" ca="1" si="859"/>
        <v/>
      </c>
      <c r="DB313" s="58" t="str">
        <f t="shared" ca="1" si="860"/>
        <v/>
      </c>
      <c r="DC313" s="58" t="str">
        <f t="shared" ca="1" si="861"/>
        <v/>
      </c>
      <c r="DD313" s="58" t="str">
        <f t="shared" ca="1" si="862"/>
        <v/>
      </c>
      <c r="DE313" s="58" t="str">
        <f t="shared" ca="1" si="863"/>
        <v/>
      </c>
      <c r="DF313" s="58" t="str">
        <f t="shared" ca="1" si="864"/>
        <v/>
      </c>
      <c r="DG313" s="58" t="str">
        <f t="shared" ca="1" si="865"/>
        <v/>
      </c>
      <c r="DH313" s="58" t="str">
        <f t="shared" ca="1" si="866"/>
        <v/>
      </c>
      <c r="DI313" s="58" t="str">
        <f t="shared" ca="1" si="867"/>
        <v/>
      </c>
      <c r="DJ313" s="58" t="str">
        <f t="shared" ca="1" si="868"/>
        <v/>
      </c>
      <c r="DK313" s="58" t="str">
        <f t="shared" ca="1" si="869"/>
        <v/>
      </c>
      <c r="DL313" s="58" t="str">
        <f t="shared" ca="1" si="870"/>
        <v/>
      </c>
      <c r="DM313" s="58" t="str">
        <f t="shared" ca="1" si="871"/>
        <v/>
      </c>
      <c r="DN313" s="58" t="str">
        <f t="shared" ca="1" si="872"/>
        <v/>
      </c>
      <c r="DO313" s="58" t="str">
        <f t="shared" ca="1" si="873"/>
        <v/>
      </c>
      <c r="DP313" s="58" t="str">
        <f t="shared" ca="1" si="874"/>
        <v/>
      </c>
      <c r="DQ313" s="58" t="str">
        <f t="shared" ca="1" si="874"/>
        <v/>
      </c>
      <c r="DR313" s="58" t="str">
        <f t="shared" ca="1" si="875"/>
        <v/>
      </c>
      <c r="DS313" s="34">
        <f t="shared" ca="1" si="876"/>
        <v>0</v>
      </c>
      <c r="DT313" s="34">
        <f t="shared" ca="1" si="877"/>
        <v>0</v>
      </c>
      <c r="DU313" s="34">
        <f t="shared" ca="1" si="878"/>
        <v>0</v>
      </c>
      <c r="DV313" s="34">
        <f t="shared" ca="1" si="879"/>
        <v>0</v>
      </c>
      <c r="DW313" s="34">
        <f t="shared" ca="1" si="880"/>
        <v>0</v>
      </c>
      <c r="DX313" s="34">
        <f t="shared" ca="1" si="881"/>
        <v>0</v>
      </c>
      <c r="DY313" s="34">
        <f t="shared" ca="1" si="882"/>
        <v>0</v>
      </c>
      <c r="DZ313" s="34">
        <f t="shared" ca="1" si="883"/>
        <v>0</v>
      </c>
      <c r="EA313" s="34">
        <f t="shared" ca="1" si="884"/>
        <v>0</v>
      </c>
      <c r="EB313" s="34">
        <f t="shared" ca="1" si="885"/>
        <v>0</v>
      </c>
      <c r="EC313" s="34">
        <f t="shared" ca="1" si="886"/>
        <v>0</v>
      </c>
      <c r="ED313" s="34">
        <f t="shared" ca="1" si="887"/>
        <v>0</v>
      </c>
      <c r="EE313" s="34">
        <f t="shared" ca="1" si="888"/>
        <v>0</v>
      </c>
      <c r="EF313" s="34">
        <f t="shared" ca="1" si="889"/>
        <v>0</v>
      </c>
      <c r="EG313" s="34">
        <f t="shared" ca="1" si="890"/>
        <v>0</v>
      </c>
      <c r="EH313" s="34">
        <f t="shared" ca="1" si="891"/>
        <v>0</v>
      </c>
      <c r="EI313" s="34">
        <f t="shared" ca="1" si="892"/>
        <v>0</v>
      </c>
      <c r="EJ313" s="34">
        <f t="shared" ca="1" si="893"/>
        <v>0</v>
      </c>
      <c r="EK313" s="34">
        <f t="shared" ca="1" si="894"/>
        <v>0</v>
      </c>
      <c r="EL313" s="34">
        <f t="shared" ca="1" si="895"/>
        <v>0</v>
      </c>
      <c r="EM313" s="34">
        <f t="shared" ca="1" si="896"/>
        <v>0</v>
      </c>
      <c r="EN313" s="34">
        <f t="shared" ca="1" si="897"/>
        <v>0</v>
      </c>
      <c r="EO313" s="34">
        <f t="shared" ca="1" si="898"/>
        <v>0</v>
      </c>
      <c r="EP313" s="34">
        <f t="shared" ca="1" si="899"/>
        <v>0</v>
      </c>
      <c r="EQ313" s="34">
        <f t="shared" ca="1" si="900"/>
        <v>0</v>
      </c>
      <c r="ER313" s="34">
        <f t="shared" ca="1" si="901"/>
        <v>0</v>
      </c>
      <c r="ES313" s="34">
        <f t="shared" ca="1" si="902"/>
        <v>0</v>
      </c>
      <c r="ET313" s="34">
        <f t="shared" ca="1" si="903"/>
        <v>0</v>
      </c>
      <c r="EU313" s="34">
        <f t="shared" ca="1" si="904"/>
        <v>0</v>
      </c>
      <c r="EV313" s="34">
        <f t="shared" ca="1" si="905"/>
        <v>0</v>
      </c>
      <c r="EW313" s="34">
        <f t="shared" ca="1" si="906"/>
        <v>0</v>
      </c>
      <c r="EX313" s="34">
        <f t="shared" ca="1" si="907"/>
        <v>0</v>
      </c>
      <c r="EY313" s="34">
        <f t="shared" ca="1" si="908"/>
        <v>0</v>
      </c>
      <c r="EZ313" s="34">
        <f t="shared" ca="1" si="909"/>
        <v>0</v>
      </c>
      <c r="FA313" s="34">
        <f t="shared" ca="1" si="910"/>
        <v>0</v>
      </c>
      <c r="FB313" s="34">
        <f t="shared" ca="1" si="911"/>
        <v>0</v>
      </c>
      <c r="FC313" s="34">
        <f t="shared" ca="1" si="912"/>
        <v>0</v>
      </c>
      <c r="FD313" s="71"/>
      <c r="FE313" s="76"/>
      <c r="FF313" s="76"/>
      <c r="FG313" s="76"/>
      <c r="FH313" s="58"/>
      <c r="FI313" s="58"/>
      <c r="FJ313" s="58">
        <v>0</v>
      </c>
      <c r="FK313" s="58">
        <v>0</v>
      </c>
      <c r="FL313" s="34">
        <f t="shared" ca="1" si="741"/>
        <v>0</v>
      </c>
      <c r="FM313" s="34">
        <f t="shared" ca="1" si="742"/>
        <v>0</v>
      </c>
      <c r="FN313" s="34">
        <f t="shared" ca="1" si="743"/>
        <v>0</v>
      </c>
      <c r="FO313" s="34">
        <f t="shared" ca="1" si="744"/>
        <v>0</v>
      </c>
      <c r="FP313" s="34">
        <f t="shared" ca="1" si="745"/>
        <v>0</v>
      </c>
      <c r="FQ313" s="34">
        <f t="shared" ca="1" si="746"/>
        <v>0</v>
      </c>
      <c r="FR313" s="34">
        <f t="shared" ca="1" si="747"/>
        <v>0</v>
      </c>
      <c r="FS313" s="34">
        <f t="shared" ca="1" si="748"/>
        <v>0</v>
      </c>
      <c r="FT313" s="34">
        <f t="shared" ca="1" si="749"/>
        <v>0</v>
      </c>
      <c r="FU313" s="34">
        <f t="shared" ca="1" si="750"/>
        <v>0</v>
      </c>
      <c r="FV313" s="34">
        <f t="shared" ca="1" si="751"/>
        <v>0</v>
      </c>
      <c r="FW313" s="34">
        <f t="shared" ca="1" si="752"/>
        <v>0</v>
      </c>
      <c r="FX313" s="34">
        <f t="shared" ca="1" si="753"/>
        <v>0</v>
      </c>
      <c r="FY313" s="34">
        <f t="shared" ca="1" si="754"/>
        <v>0</v>
      </c>
      <c r="FZ313" s="34">
        <f t="shared" ca="1" si="755"/>
        <v>0</v>
      </c>
      <c r="GA313" s="34">
        <f t="shared" ca="1" si="756"/>
        <v>0</v>
      </c>
      <c r="GB313" s="34">
        <f t="shared" ca="1" si="757"/>
        <v>0</v>
      </c>
      <c r="GC313" s="34">
        <f t="shared" ca="1" si="758"/>
        <v>0</v>
      </c>
      <c r="GD313" s="34">
        <f t="shared" ca="1" si="759"/>
        <v>0</v>
      </c>
      <c r="GE313" s="34">
        <f t="shared" ca="1" si="760"/>
        <v>0</v>
      </c>
      <c r="GF313" s="34">
        <f t="shared" ca="1" si="761"/>
        <v>0</v>
      </c>
      <c r="GG313" s="34">
        <f t="shared" ca="1" si="762"/>
        <v>0</v>
      </c>
      <c r="GH313" s="34">
        <f t="shared" ca="1" si="763"/>
        <v>0</v>
      </c>
      <c r="GI313" s="34">
        <f t="shared" ca="1" si="764"/>
        <v>0</v>
      </c>
      <c r="GJ313" s="34">
        <f t="shared" ca="1" si="765"/>
        <v>0</v>
      </c>
      <c r="GK313" s="34">
        <f t="shared" ca="1" si="766"/>
        <v>0</v>
      </c>
      <c r="GL313" s="34">
        <f t="shared" ca="1" si="767"/>
        <v>0</v>
      </c>
      <c r="GM313" s="34">
        <f t="shared" ca="1" si="768"/>
        <v>0</v>
      </c>
      <c r="GN313" s="34">
        <f t="shared" ca="1" si="769"/>
        <v>0</v>
      </c>
      <c r="GO313" s="34">
        <f t="shared" ca="1" si="770"/>
        <v>0</v>
      </c>
      <c r="GP313" s="34">
        <f t="shared" ca="1" si="771"/>
        <v>0</v>
      </c>
      <c r="GQ313" s="34">
        <f t="shared" ca="1" si="772"/>
        <v>0</v>
      </c>
      <c r="GR313" s="34">
        <f t="shared" ca="1" si="773"/>
        <v>0</v>
      </c>
      <c r="GS313" s="34">
        <f t="shared" ca="1" si="774"/>
        <v>0</v>
      </c>
      <c r="GT313" s="34">
        <f t="shared" ca="1" si="775"/>
        <v>0</v>
      </c>
      <c r="GU313" s="34">
        <f t="shared" ca="1" si="776"/>
        <v>0</v>
      </c>
      <c r="GV313" s="34">
        <f t="shared" ca="1" si="777"/>
        <v>0</v>
      </c>
      <c r="GW313" s="49" t="str">
        <f t="shared" ca="1" si="790"/>
        <v>H</v>
      </c>
      <c r="GX313" s="49"/>
      <c r="GY313" s="49"/>
      <c r="GZ313" s="49"/>
      <c r="HA313" s="49"/>
      <c r="HB313" s="49" t="str">
        <f t="shared" ca="1" si="791"/>
        <v>E</v>
      </c>
      <c r="HC313" s="49"/>
      <c r="HD313" s="49"/>
      <c r="HE313" s="49"/>
      <c r="HF313" s="49"/>
      <c r="HG313" s="49" t="str">
        <f t="shared" ca="1" si="792"/>
        <v>R</v>
      </c>
      <c r="HH313" s="49"/>
      <c r="HI313" s="49"/>
      <c r="HJ313" s="49"/>
      <c r="HK313" s="49"/>
      <c r="HL313" s="65"/>
      <c r="HM313" s="50"/>
      <c r="HN313" s="50"/>
      <c r="HO313" s="66"/>
      <c r="HP313" s="66"/>
      <c r="HQ313" s="33"/>
      <c r="HR313" s="66"/>
      <c r="HS313" s="66"/>
      <c r="HT313" s="67"/>
      <c r="HU313" s="65"/>
      <c r="HV313" s="50"/>
      <c r="HW313" s="50"/>
      <c r="HX313" s="66"/>
      <c r="HY313" s="66"/>
      <c r="HZ313" s="33"/>
      <c r="IA313" s="66"/>
      <c r="IB313" s="66"/>
      <c r="IC313" s="67"/>
      <c r="ID313" s="65"/>
      <c r="IE313" s="50"/>
      <c r="IF313" s="50"/>
      <c r="IG313" s="66"/>
      <c r="IH313" s="66"/>
      <c r="II313" s="33">
        <f t="shared" ca="1" si="778"/>
        <v>0</v>
      </c>
      <c r="IJ313" s="66" t="str">
        <f t="shared" ca="1" si="779"/>
        <v/>
      </c>
      <c r="IK313" s="66" t="str">
        <f t="shared" ca="1" si="780"/>
        <v/>
      </c>
      <c r="IL313" s="67">
        <f t="shared" ca="1" si="793"/>
        <v>1</v>
      </c>
      <c r="IM313" s="34"/>
      <c r="IN313" s="34"/>
      <c r="IO313" s="37">
        <f t="shared" ca="1" si="794"/>
        <v>0</v>
      </c>
      <c r="IP313" s="22">
        <f t="shared" ca="1" si="781"/>
        <v>-11</v>
      </c>
      <c r="IQ313" s="78">
        <f t="shared" ca="1" si="913"/>
        <v>0</v>
      </c>
      <c r="IR313" s="156">
        <f t="shared" ca="1" si="914"/>
        <v>0</v>
      </c>
      <c r="IS313" s="78">
        <f t="shared" ca="1" si="795"/>
        <v>0</v>
      </c>
      <c r="IT313" s="58"/>
      <c r="IU313" s="58"/>
      <c r="IV313" s="58"/>
      <c r="IW313" s="58"/>
      <c r="IX313" s="58"/>
      <c r="IY313" s="58"/>
      <c r="IZ313" s="58"/>
      <c r="JA313" s="58"/>
      <c r="JB313" s="58"/>
      <c r="JC313" s="58"/>
      <c r="JD313" s="58"/>
      <c r="JE313" s="58"/>
      <c r="JF313" s="58"/>
      <c r="JG313" s="58"/>
      <c r="JH313" s="58"/>
      <c r="JI313" s="58"/>
      <c r="JJ313" s="58"/>
      <c r="JK313" s="58"/>
      <c r="JL313" s="58"/>
      <c r="JM313" s="58"/>
      <c r="JN313" s="58"/>
      <c r="JO313" s="58"/>
      <c r="JP313" s="58"/>
      <c r="JQ313" s="58"/>
      <c r="JR313" s="58"/>
      <c r="JS313" s="58"/>
      <c r="JT313" s="58"/>
      <c r="JU313" s="58"/>
      <c r="JV313" s="58"/>
      <c r="JW313" s="58"/>
      <c r="JX313" s="58"/>
      <c r="JY313" s="58"/>
      <c r="JZ313" s="58"/>
      <c r="KA313" s="58"/>
      <c r="KB313" s="58"/>
      <c r="KC313" s="58"/>
      <c r="KD313" s="58"/>
      <c r="KE313" s="58"/>
      <c r="KF313" s="58"/>
      <c r="KG313" s="58"/>
      <c r="KH313" s="58"/>
      <c r="KI313" s="58"/>
      <c r="KJ313" s="58"/>
      <c r="KK313" s="58"/>
      <c r="KL313" s="58"/>
      <c r="KM313" s="58"/>
      <c r="KN313" s="58"/>
      <c r="KO313" s="58"/>
      <c r="KP313" s="58"/>
      <c r="KQ313" s="58"/>
      <c r="KR313" s="58"/>
      <c r="KS313" s="58"/>
      <c r="KT313" s="58"/>
      <c r="KU313" s="58"/>
      <c r="KV313" s="58"/>
      <c r="KW313" s="58"/>
      <c r="KX313" s="58"/>
      <c r="KY313" s="58"/>
      <c r="KZ313" s="58"/>
      <c r="LA313" s="58"/>
      <c r="LB313" s="58"/>
      <c r="LC313" s="58"/>
      <c r="LD313" s="58"/>
      <c r="LE313" s="58"/>
      <c r="LF313" s="58"/>
      <c r="LG313" s="58"/>
      <c r="LH313" s="58"/>
      <c r="LI313" s="58"/>
      <c r="LJ313" s="58"/>
      <c r="LK313" s="58"/>
      <c r="LL313" s="58"/>
      <c r="LM313" s="58"/>
      <c r="LN313" s="58"/>
      <c r="LO313" s="58"/>
      <c r="LP313" s="90" t="str">
        <f t="shared" si="796"/>
        <v/>
      </c>
      <c r="LQ313" s="90" t="str">
        <f t="shared" si="797"/>
        <v/>
      </c>
      <c r="LR313" s="90" t="str">
        <f t="shared" si="798"/>
        <v/>
      </c>
      <c r="LS313" s="90" t="str">
        <f t="shared" si="799"/>
        <v/>
      </c>
      <c r="LT313" s="90" t="str">
        <f t="shared" si="800"/>
        <v/>
      </c>
      <c r="LU313" s="90" t="str">
        <f t="shared" si="801"/>
        <v/>
      </c>
      <c r="LV313" s="91" t="str">
        <f t="shared" si="955"/>
        <v/>
      </c>
      <c r="LW313" s="91" t="str">
        <f t="shared" si="956"/>
        <v/>
      </c>
      <c r="LX313" s="91" t="str">
        <f t="shared" si="957"/>
        <v/>
      </c>
      <c r="LY313" s="91" t="str">
        <f t="shared" si="952"/>
        <v/>
      </c>
      <c r="LZ313" s="91" t="str">
        <f t="shared" si="953"/>
        <v/>
      </c>
      <c r="MA313" s="91" t="str">
        <f t="shared" si="954"/>
        <v/>
      </c>
      <c r="MC313" s="52"/>
      <c r="MO313" s="15">
        <f t="shared" ca="1" si="740"/>
        <v>36</v>
      </c>
      <c r="MR313" s="15"/>
    </row>
    <row r="314" spans="1:356">
      <c r="A314" s="15">
        <f t="shared" ca="1" si="738"/>
        <v>23</v>
      </c>
      <c r="B314" s="33" t="str">
        <f t="shared" ca="1" si="739"/>
        <v>DB</v>
      </c>
      <c r="C314" s="10" t="str">
        <f t="shared" ca="1" si="782"/>
        <v/>
      </c>
      <c r="D314" s="50">
        <f t="shared" ca="1" si="783"/>
        <v>0</v>
      </c>
      <c r="E314" s="10" t="str">
        <f t="shared" si="784"/>
        <v/>
      </c>
      <c r="F314" s="111">
        <f t="shared" si="785"/>
        <v>310</v>
      </c>
      <c r="G314" s="59">
        <f t="shared" ca="1" si="802"/>
        <v>1</v>
      </c>
      <c r="H314" s="56">
        <f ca="1">COUNTIF($A$5:A314,$H$5)</f>
        <v>9</v>
      </c>
      <c r="I314" s="56">
        <f ca="1">COUNTIF($A$5:$A314,$I$5)</f>
        <v>8</v>
      </c>
      <c r="J314" s="56">
        <f ca="1">COUNTIF($A$5:$A314,$J$5)</f>
        <v>4</v>
      </c>
      <c r="K314" s="56">
        <f ca="1">COUNTIF($A$5:$A314,$K$5)</f>
        <v>12</v>
      </c>
      <c r="L314" s="56">
        <f ca="1">COUNTIF($A$5:$A314,$L$5)</f>
        <v>8</v>
      </c>
      <c r="M314" s="56">
        <f ca="1">COUNTIF($A$5:$A314,$M$5)</f>
        <v>8</v>
      </c>
      <c r="N314" s="56">
        <f ca="1">COUNTIF($A$5:$A314,$N$5)</f>
        <v>3</v>
      </c>
      <c r="O314" s="56">
        <f ca="1">COUNTIF($A$5:$A314,$O$5)</f>
        <v>10</v>
      </c>
      <c r="P314" s="56">
        <f ca="1">COUNTIF($A$5:$A314,$P$5)</f>
        <v>11</v>
      </c>
      <c r="Q314" s="56">
        <f ca="1">COUNTIF($A$5:$A314,$Q$5)</f>
        <v>15</v>
      </c>
      <c r="R314" s="56">
        <f ca="1">COUNTIF($A$5:$A314,$R$5)</f>
        <v>13</v>
      </c>
      <c r="S314" s="56">
        <f ca="1">COUNTIF($A$5:$A314,$S$5)</f>
        <v>8</v>
      </c>
      <c r="T314" s="56">
        <f ca="1">COUNTIF($A$5:$A314,$T$5)</f>
        <v>7</v>
      </c>
      <c r="U314" s="56">
        <f ca="1">COUNTIF($A$5:$A314,$U$5)</f>
        <v>9</v>
      </c>
      <c r="V314" s="56">
        <f ca="1">COUNTIF($A$5:$A314,$V$5)</f>
        <v>7</v>
      </c>
      <c r="W314" s="56">
        <f ca="1">COUNTIF($A$5:$A314,$W$5)</f>
        <v>10</v>
      </c>
      <c r="X314" s="56">
        <f ca="1">COUNTIF($A$5:$A314,$X$5)</f>
        <v>7</v>
      </c>
      <c r="Y314" s="56">
        <f ca="1">COUNTIF($A$5:$A314,$Y$5)</f>
        <v>6</v>
      </c>
      <c r="Z314" s="56">
        <f ca="1">COUNTIF($A$5:$A314,$Z$5)</f>
        <v>10</v>
      </c>
      <c r="AA314" s="56">
        <f ca="1">COUNTIF($A$5:$A314,$AA$5)</f>
        <v>7</v>
      </c>
      <c r="AB314" s="56">
        <f ca="1">COUNTIF($A$5:$A314,$AB$5)</f>
        <v>7</v>
      </c>
      <c r="AC314" s="56">
        <f ca="1">COUNTIF($A$5:$A314,$AC$5)</f>
        <v>5</v>
      </c>
      <c r="AD314" s="56">
        <f ca="1">COUNTIF($A$5:$A314,$AD$5)</f>
        <v>11</v>
      </c>
      <c r="AE314" s="56">
        <f ca="1">COUNTIF($A$5:$A314,$AE$5)</f>
        <v>16</v>
      </c>
      <c r="AF314" s="56">
        <f ca="1">COUNTIF($A$5:$A314,$AF$5)</f>
        <v>5</v>
      </c>
      <c r="AG314" s="56">
        <f ca="1">COUNTIF($A$5:$A314,$AG$5)</f>
        <v>3</v>
      </c>
      <c r="AH314" s="56">
        <f ca="1">COUNTIF($A$5:$A314,$AH$5)</f>
        <v>4</v>
      </c>
      <c r="AI314" s="56">
        <f ca="1">COUNTIF($A$5:$A314,$AI$5)</f>
        <v>8</v>
      </c>
      <c r="AJ314" s="56">
        <f ca="1">COUNTIF($A$5:$A314,$AJ$5)</f>
        <v>12</v>
      </c>
      <c r="AK314" s="56">
        <f ca="1">COUNTIF($A$5:$A314,$AK$5)</f>
        <v>7</v>
      </c>
      <c r="AL314" s="56">
        <f ca="1">COUNTIF($A$5:$A314,$AL$5)</f>
        <v>6</v>
      </c>
      <c r="AM314" s="56">
        <f ca="1">COUNTIF($A$5:$A314,$AM$5)</f>
        <v>9</v>
      </c>
      <c r="AN314" s="56">
        <f ca="1">COUNTIF($A$5:$A314,$AN$5)</f>
        <v>9</v>
      </c>
      <c r="AO314" s="56">
        <f ca="1">COUNTIF($A$5:$A314,$AO$5)</f>
        <v>13</v>
      </c>
      <c r="AP314" s="56">
        <f ca="1">COUNTIF($A$5:$A314,$AP$5)</f>
        <v>7</v>
      </c>
      <c r="AQ314" s="56">
        <f ca="1">COUNTIF($A$5:$A314,$AQ$5)</f>
        <v>10</v>
      </c>
      <c r="AR314" s="56">
        <f ca="1">COUNTIF($A$5:$A314,$AR$5)</f>
        <v>6</v>
      </c>
      <c r="AS314" s="101">
        <f t="shared" ca="1" si="786"/>
        <v>0</v>
      </c>
      <c r="AT314" s="58">
        <f t="shared" si="787"/>
        <v>310</v>
      </c>
      <c r="AU314" s="105">
        <f t="shared" si="788"/>
        <v>9</v>
      </c>
      <c r="AV314" s="105">
        <f t="shared" si="789"/>
        <v>200.88</v>
      </c>
      <c r="AW314" s="58">
        <f t="shared" ca="1" si="915"/>
        <v>42</v>
      </c>
      <c r="AX314" s="58">
        <f t="shared" ca="1" si="916"/>
        <v>18</v>
      </c>
      <c r="AY314" s="58">
        <f t="shared" ca="1" si="917"/>
        <v>37</v>
      </c>
      <c r="AZ314" s="58">
        <f t="shared" ca="1" si="918"/>
        <v>6</v>
      </c>
      <c r="BA314" s="58">
        <f t="shared" ca="1" si="919"/>
        <v>36</v>
      </c>
      <c r="BB314" s="58">
        <f t="shared" ca="1" si="920"/>
        <v>2</v>
      </c>
      <c r="BC314" s="58">
        <f t="shared" ca="1" si="921"/>
        <v>112</v>
      </c>
      <c r="BD314" s="58">
        <f t="shared" ca="1" si="922"/>
        <v>93</v>
      </c>
      <c r="BE314" s="58">
        <f t="shared" ca="1" si="923"/>
        <v>79</v>
      </c>
      <c r="BF314" s="58">
        <f t="shared" ca="1" si="924"/>
        <v>33</v>
      </c>
      <c r="BG314" s="58">
        <f t="shared" ca="1" si="925"/>
        <v>43</v>
      </c>
      <c r="BH314" s="58">
        <f t="shared" ca="1" si="926"/>
        <v>127</v>
      </c>
      <c r="BI314" s="58">
        <f t="shared" ca="1" si="927"/>
        <v>4</v>
      </c>
      <c r="BJ314" s="58">
        <f t="shared" ca="1" si="928"/>
        <v>38</v>
      </c>
      <c r="BK314" s="58">
        <f t="shared" ca="1" si="929"/>
        <v>3</v>
      </c>
      <c r="BL314" s="58">
        <f t="shared" ca="1" si="930"/>
        <v>41</v>
      </c>
      <c r="BM314" s="58">
        <f t="shared" ca="1" si="931"/>
        <v>52</v>
      </c>
      <c r="BN314" s="58">
        <f t="shared" ca="1" si="932"/>
        <v>13</v>
      </c>
      <c r="BO314" s="58">
        <f t="shared" ca="1" si="933"/>
        <v>26</v>
      </c>
      <c r="BP314" s="58">
        <f t="shared" ca="1" si="934"/>
        <v>28</v>
      </c>
      <c r="BQ314" s="58">
        <f t="shared" ca="1" si="935"/>
        <v>100</v>
      </c>
      <c r="BR314" s="58">
        <f t="shared" ca="1" si="936"/>
        <v>7</v>
      </c>
      <c r="BS314" s="58">
        <f t="shared" ca="1" si="937"/>
        <v>0</v>
      </c>
      <c r="BT314" s="58">
        <f t="shared" ca="1" si="938"/>
        <v>10</v>
      </c>
      <c r="BU314" s="58">
        <f t="shared" ca="1" si="939"/>
        <v>30</v>
      </c>
      <c r="BV314" s="58">
        <f t="shared" ca="1" si="940"/>
        <v>57</v>
      </c>
      <c r="BW314" s="58">
        <f t="shared" ca="1" si="941"/>
        <v>11</v>
      </c>
      <c r="BX314" s="58">
        <f t="shared" ca="1" si="942"/>
        <v>23</v>
      </c>
      <c r="BY314" s="58">
        <f t="shared" ca="1" si="943"/>
        <v>12</v>
      </c>
      <c r="BZ314" s="58">
        <f t="shared" ca="1" si="944"/>
        <v>8</v>
      </c>
      <c r="CA314" s="58">
        <f t="shared" ca="1" si="945"/>
        <v>19</v>
      </c>
      <c r="CB314" s="58">
        <f t="shared" ca="1" si="946"/>
        <v>5</v>
      </c>
      <c r="CC314" s="58">
        <f t="shared" ca="1" si="947"/>
        <v>15</v>
      </c>
      <c r="CD314" s="58">
        <f t="shared" ca="1" si="948"/>
        <v>1</v>
      </c>
      <c r="CE314" s="58">
        <f t="shared" ca="1" si="949"/>
        <v>27</v>
      </c>
      <c r="CF314" s="58">
        <f t="shared" ca="1" si="950"/>
        <v>53</v>
      </c>
      <c r="CG314" s="58">
        <f t="shared" ca="1" si="951"/>
        <v>108</v>
      </c>
      <c r="CH314" s="58" t="str">
        <f t="shared" ca="1" si="840"/>
        <v/>
      </c>
      <c r="CI314" s="58" t="str">
        <f t="shared" ca="1" si="841"/>
        <v/>
      </c>
      <c r="CJ314" s="58" t="str">
        <f t="shared" ca="1" si="842"/>
        <v/>
      </c>
      <c r="CK314" s="58" t="str">
        <f t="shared" ca="1" si="843"/>
        <v/>
      </c>
      <c r="CL314" s="58" t="str">
        <f t="shared" ca="1" si="844"/>
        <v/>
      </c>
      <c r="CM314" s="58" t="str">
        <f t="shared" ca="1" si="845"/>
        <v/>
      </c>
      <c r="CN314" s="58" t="str">
        <f t="shared" ca="1" si="846"/>
        <v/>
      </c>
      <c r="CO314" s="58" t="str">
        <f t="shared" ca="1" si="847"/>
        <v/>
      </c>
      <c r="CP314" s="58" t="str">
        <f t="shared" ca="1" si="848"/>
        <v/>
      </c>
      <c r="CQ314" s="58" t="str">
        <f t="shared" ca="1" si="849"/>
        <v/>
      </c>
      <c r="CR314" s="58" t="str">
        <f t="shared" ca="1" si="850"/>
        <v/>
      </c>
      <c r="CS314" s="58" t="str">
        <f t="shared" ca="1" si="851"/>
        <v/>
      </c>
      <c r="CT314" s="58" t="str">
        <f t="shared" ca="1" si="852"/>
        <v/>
      </c>
      <c r="CU314" s="58" t="str">
        <f t="shared" ca="1" si="853"/>
        <v/>
      </c>
      <c r="CV314" s="58" t="str">
        <f t="shared" ca="1" si="854"/>
        <v/>
      </c>
      <c r="CW314" s="58" t="str">
        <f t="shared" ca="1" si="855"/>
        <v/>
      </c>
      <c r="CX314" s="58" t="str">
        <f t="shared" ca="1" si="856"/>
        <v/>
      </c>
      <c r="CY314" s="58" t="str">
        <f t="shared" ca="1" si="857"/>
        <v/>
      </c>
      <c r="CZ314" s="58" t="str">
        <f t="shared" ca="1" si="858"/>
        <v/>
      </c>
      <c r="DA314" s="58" t="str">
        <f t="shared" ca="1" si="859"/>
        <v/>
      </c>
      <c r="DB314" s="58" t="str">
        <f t="shared" ca="1" si="860"/>
        <v/>
      </c>
      <c r="DC314" s="58" t="str">
        <f t="shared" ca="1" si="861"/>
        <v/>
      </c>
      <c r="DD314" s="58" t="str">
        <f t="shared" ca="1" si="862"/>
        <v/>
      </c>
      <c r="DE314" s="58" t="str">
        <f t="shared" ca="1" si="863"/>
        <v/>
      </c>
      <c r="DF314" s="58" t="str">
        <f t="shared" ca="1" si="864"/>
        <v/>
      </c>
      <c r="DG314" s="58" t="str">
        <f t="shared" ca="1" si="865"/>
        <v/>
      </c>
      <c r="DH314" s="58" t="str">
        <f t="shared" ca="1" si="866"/>
        <v/>
      </c>
      <c r="DI314" s="58" t="str">
        <f t="shared" ca="1" si="867"/>
        <v/>
      </c>
      <c r="DJ314" s="58" t="str">
        <f t="shared" ca="1" si="868"/>
        <v/>
      </c>
      <c r="DK314" s="58" t="str">
        <f t="shared" ca="1" si="869"/>
        <v/>
      </c>
      <c r="DL314" s="58" t="str">
        <f t="shared" ca="1" si="870"/>
        <v/>
      </c>
      <c r="DM314" s="58" t="str">
        <f t="shared" ca="1" si="871"/>
        <v/>
      </c>
      <c r="DN314" s="58" t="str">
        <f t="shared" ca="1" si="872"/>
        <v/>
      </c>
      <c r="DO314" s="58" t="str">
        <f t="shared" ca="1" si="873"/>
        <v/>
      </c>
      <c r="DP314" s="58" t="str">
        <f t="shared" ca="1" si="874"/>
        <v/>
      </c>
      <c r="DQ314" s="58" t="str">
        <f t="shared" ca="1" si="874"/>
        <v/>
      </c>
      <c r="DR314" s="58" t="str">
        <f t="shared" ca="1" si="875"/>
        <v/>
      </c>
      <c r="DS314" s="34">
        <f t="shared" ca="1" si="876"/>
        <v>0</v>
      </c>
      <c r="DT314" s="34">
        <f t="shared" ca="1" si="877"/>
        <v>0</v>
      </c>
      <c r="DU314" s="34">
        <f t="shared" ca="1" si="878"/>
        <v>0</v>
      </c>
      <c r="DV314" s="34">
        <f t="shared" ca="1" si="879"/>
        <v>0</v>
      </c>
      <c r="DW314" s="34">
        <f t="shared" ca="1" si="880"/>
        <v>0</v>
      </c>
      <c r="DX314" s="34">
        <f t="shared" ca="1" si="881"/>
        <v>0</v>
      </c>
      <c r="DY314" s="34">
        <f t="shared" ca="1" si="882"/>
        <v>0</v>
      </c>
      <c r="DZ314" s="34">
        <f t="shared" ca="1" si="883"/>
        <v>0</v>
      </c>
      <c r="EA314" s="34">
        <f t="shared" ca="1" si="884"/>
        <v>0</v>
      </c>
      <c r="EB314" s="34">
        <f t="shared" ca="1" si="885"/>
        <v>0</v>
      </c>
      <c r="EC314" s="34">
        <f t="shared" ca="1" si="886"/>
        <v>0</v>
      </c>
      <c r="ED314" s="34">
        <f t="shared" ca="1" si="887"/>
        <v>0</v>
      </c>
      <c r="EE314" s="34">
        <f t="shared" ca="1" si="888"/>
        <v>0</v>
      </c>
      <c r="EF314" s="34">
        <f t="shared" ca="1" si="889"/>
        <v>0</v>
      </c>
      <c r="EG314" s="34">
        <f t="shared" ca="1" si="890"/>
        <v>0</v>
      </c>
      <c r="EH314" s="34">
        <f t="shared" ca="1" si="891"/>
        <v>0</v>
      </c>
      <c r="EI314" s="34">
        <f t="shared" ca="1" si="892"/>
        <v>0</v>
      </c>
      <c r="EJ314" s="34">
        <f t="shared" ca="1" si="893"/>
        <v>0</v>
      </c>
      <c r="EK314" s="34">
        <f t="shared" ca="1" si="894"/>
        <v>0</v>
      </c>
      <c r="EL314" s="34">
        <f t="shared" ca="1" si="895"/>
        <v>0</v>
      </c>
      <c r="EM314" s="34">
        <f t="shared" ca="1" si="896"/>
        <v>0</v>
      </c>
      <c r="EN314" s="34">
        <f t="shared" ca="1" si="897"/>
        <v>0</v>
      </c>
      <c r="EO314" s="34">
        <f t="shared" ca="1" si="898"/>
        <v>0</v>
      </c>
      <c r="EP314" s="34">
        <f t="shared" ca="1" si="899"/>
        <v>0</v>
      </c>
      <c r="EQ314" s="34">
        <f t="shared" ca="1" si="900"/>
        <v>0</v>
      </c>
      <c r="ER314" s="34">
        <f t="shared" ca="1" si="901"/>
        <v>0</v>
      </c>
      <c r="ES314" s="34">
        <f t="shared" ca="1" si="902"/>
        <v>0</v>
      </c>
      <c r="ET314" s="34">
        <f t="shared" ca="1" si="903"/>
        <v>0</v>
      </c>
      <c r="EU314" s="34">
        <f t="shared" ca="1" si="904"/>
        <v>0</v>
      </c>
      <c r="EV314" s="34">
        <f t="shared" ca="1" si="905"/>
        <v>0</v>
      </c>
      <c r="EW314" s="34">
        <f t="shared" ca="1" si="906"/>
        <v>0</v>
      </c>
      <c r="EX314" s="34">
        <f t="shared" ca="1" si="907"/>
        <v>0</v>
      </c>
      <c r="EY314" s="34">
        <f t="shared" ca="1" si="908"/>
        <v>0</v>
      </c>
      <c r="EZ314" s="34">
        <f t="shared" ca="1" si="909"/>
        <v>0</v>
      </c>
      <c r="FA314" s="34">
        <f t="shared" ca="1" si="910"/>
        <v>0</v>
      </c>
      <c r="FB314" s="34">
        <f t="shared" ca="1" si="911"/>
        <v>0</v>
      </c>
      <c r="FC314" s="34">
        <f t="shared" ca="1" si="912"/>
        <v>0</v>
      </c>
      <c r="FD314" s="71"/>
      <c r="FE314" s="76"/>
      <c r="FF314" s="76"/>
      <c r="FG314" s="76"/>
      <c r="FH314" s="58"/>
      <c r="FI314" s="58"/>
      <c r="FJ314" s="58">
        <v>0</v>
      </c>
      <c r="FK314" s="58">
        <v>0</v>
      </c>
      <c r="FL314" s="34">
        <f t="shared" ca="1" si="741"/>
        <v>0</v>
      </c>
      <c r="FM314" s="34">
        <f t="shared" ca="1" si="742"/>
        <v>0</v>
      </c>
      <c r="FN314" s="34">
        <f t="shared" ca="1" si="743"/>
        <v>0</v>
      </c>
      <c r="FO314" s="34">
        <f t="shared" ca="1" si="744"/>
        <v>0</v>
      </c>
      <c r="FP314" s="34">
        <f t="shared" ca="1" si="745"/>
        <v>0</v>
      </c>
      <c r="FQ314" s="34">
        <f t="shared" ca="1" si="746"/>
        <v>0</v>
      </c>
      <c r="FR314" s="34">
        <f t="shared" ca="1" si="747"/>
        <v>0</v>
      </c>
      <c r="FS314" s="34">
        <f t="shared" ca="1" si="748"/>
        <v>0</v>
      </c>
      <c r="FT314" s="34">
        <f t="shared" ca="1" si="749"/>
        <v>0</v>
      </c>
      <c r="FU314" s="34">
        <f t="shared" ca="1" si="750"/>
        <v>0</v>
      </c>
      <c r="FV314" s="34">
        <f t="shared" ca="1" si="751"/>
        <v>0</v>
      </c>
      <c r="FW314" s="34">
        <f t="shared" ca="1" si="752"/>
        <v>0</v>
      </c>
      <c r="FX314" s="34">
        <f t="shared" ca="1" si="753"/>
        <v>0</v>
      </c>
      <c r="FY314" s="34">
        <f t="shared" ca="1" si="754"/>
        <v>0</v>
      </c>
      <c r="FZ314" s="34">
        <f t="shared" ca="1" si="755"/>
        <v>0</v>
      </c>
      <c r="GA314" s="34">
        <f t="shared" ca="1" si="756"/>
        <v>0</v>
      </c>
      <c r="GB314" s="34">
        <f t="shared" ca="1" si="757"/>
        <v>0</v>
      </c>
      <c r="GC314" s="34">
        <f t="shared" ca="1" si="758"/>
        <v>0</v>
      </c>
      <c r="GD314" s="34">
        <f t="shared" ca="1" si="759"/>
        <v>0</v>
      </c>
      <c r="GE314" s="34">
        <f t="shared" ca="1" si="760"/>
        <v>0</v>
      </c>
      <c r="GF314" s="34">
        <f t="shared" ca="1" si="761"/>
        <v>0</v>
      </c>
      <c r="GG314" s="34">
        <f t="shared" ca="1" si="762"/>
        <v>0</v>
      </c>
      <c r="GH314" s="34">
        <f t="shared" ca="1" si="763"/>
        <v>0</v>
      </c>
      <c r="GI314" s="34">
        <f t="shared" ca="1" si="764"/>
        <v>0</v>
      </c>
      <c r="GJ314" s="34">
        <f t="shared" ca="1" si="765"/>
        <v>0</v>
      </c>
      <c r="GK314" s="34">
        <f t="shared" ca="1" si="766"/>
        <v>0</v>
      </c>
      <c r="GL314" s="34">
        <f t="shared" ca="1" si="767"/>
        <v>0</v>
      </c>
      <c r="GM314" s="34">
        <f t="shared" ca="1" si="768"/>
        <v>0</v>
      </c>
      <c r="GN314" s="34">
        <f t="shared" ca="1" si="769"/>
        <v>0</v>
      </c>
      <c r="GO314" s="34">
        <f t="shared" ca="1" si="770"/>
        <v>0</v>
      </c>
      <c r="GP314" s="34">
        <f t="shared" ca="1" si="771"/>
        <v>0</v>
      </c>
      <c r="GQ314" s="34">
        <f t="shared" ca="1" si="772"/>
        <v>0</v>
      </c>
      <c r="GR314" s="34">
        <f t="shared" ca="1" si="773"/>
        <v>0</v>
      </c>
      <c r="GS314" s="34">
        <f t="shared" ca="1" si="774"/>
        <v>0</v>
      </c>
      <c r="GT314" s="34">
        <f t="shared" ca="1" si="775"/>
        <v>0</v>
      </c>
      <c r="GU314" s="34">
        <f t="shared" ca="1" si="776"/>
        <v>0</v>
      </c>
      <c r="GV314" s="34">
        <f t="shared" ca="1" si="777"/>
        <v>0</v>
      </c>
      <c r="GW314" s="49" t="str">
        <f t="shared" ca="1" si="790"/>
        <v>H</v>
      </c>
      <c r="GX314" s="49"/>
      <c r="GY314" s="49"/>
      <c r="GZ314" s="49"/>
      <c r="HA314" s="49"/>
      <c r="HB314" s="49" t="str">
        <f t="shared" ca="1" si="791"/>
        <v>O</v>
      </c>
      <c r="HC314" s="49"/>
      <c r="HD314" s="49"/>
      <c r="HE314" s="49"/>
      <c r="HF314" s="49"/>
      <c r="HG314" s="49" t="str">
        <f t="shared" ca="1" si="792"/>
        <v>R</v>
      </c>
      <c r="HH314" s="49"/>
      <c r="HI314" s="49"/>
      <c r="HJ314" s="49"/>
      <c r="HK314" s="49"/>
      <c r="HL314" s="65"/>
      <c r="HM314" s="50"/>
      <c r="HN314" s="50"/>
      <c r="HO314" s="66"/>
      <c r="HP314" s="66"/>
      <c r="HQ314" s="33"/>
      <c r="HR314" s="66"/>
      <c r="HS314" s="66"/>
      <c r="HT314" s="67"/>
      <c r="HU314" s="65"/>
      <c r="HV314" s="50"/>
      <c r="HW314" s="50"/>
      <c r="HX314" s="66"/>
      <c r="HY314" s="66"/>
      <c r="HZ314" s="33"/>
      <c r="IA314" s="66"/>
      <c r="IB314" s="66"/>
      <c r="IC314" s="67"/>
      <c r="ID314" s="65"/>
      <c r="IE314" s="50"/>
      <c r="IF314" s="50"/>
      <c r="IG314" s="66"/>
      <c r="IH314" s="66"/>
      <c r="II314" s="33">
        <f t="shared" ca="1" si="778"/>
        <v>0</v>
      </c>
      <c r="IJ314" s="66" t="str">
        <f t="shared" ca="1" si="779"/>
        <v/>
      </c>
      <c r="IK314" s="66" t="str">
        <f t="shared" ca="1" si="780"/>
        <v/>
      </c>
      <c r="IL314" s="67">
        <f t="shared" ca="1" si="793"/>
        <v>1</v>
      </c>
      <c r="IM314" s="34"/>
      <c r="IN314" s="34"/>
      <c r="IO314" s="37">
        <f t="shared" ca="1" si="794"/>
        <v>0</v>
      </c>
      <c r="IP314" s="22">
        <f t="shared" ca="1" si="781"/>
        <v>-11</v>
      </c>
      <c r="IQ314" s="78">
        <f t="shared" ca="1" si="913"/>
        <v>0</v>
      </c>
      <c r="IR314" s="156">
        <f t="shared" ca="1" si="914"/>
        <v>0</v>
      </c>
      <c r="IS314" s="78">
        <f t="shared" ca="1" si="795"/>
        <v>0</v>
      </c>
      <c r="IT314" s="58"/>
      <c r="IU314" s="58"/>
      <c r="IV314" s="58"/>
      <c r="IW314" s="58"/>
      <c r="IX314" s="58"/>
      <c r="IY314" s="58"/>
      <c r="IZ314" s="58"/>
      <c r="JA314" s="58"/>
      <c r="JB314" s="58"/>
      <c r="JC314" s="58"/>
      <c r="JD314" s="58"/>
      <c r="JE314" s="58"/>
      <c r="JF314" s="58"/>
      <c r="JG314" s="58"/>
      <c r="JH314" s="58"/>
      <c r="JI314" s="58"/>
      <c r="JJ314" s="58"/>
      <c r="JK314" s="58"/>
      <c r="JL314" s="58"/>
      <c r="JM314" s="58"/>
      <c r="JN314" s="58"/>
      <c r="JO314" s="58"/>
      <c r="JP314" s="58"/>
      <c r="JQ314" s="58"/>
      <c r="JR314" s="58"/>
      <c r="JS314" s="58"/>
      <c r="JT314" s="58"/>
      <c r="JU314" s="58"/>
      <c r="JV314" s="58"/>
      <c r="JW314" s="58"/>
      <c r="JX314" s="58"/>
      <c r="JY314" s="58"/>
      <c r="JZ314" s="58"/>
      <c r="KA314" s="58"/>
      <c r="KB314" s="58"/>
      <c r="KC314" s="58"/>
      <c r="KD314" s="58"/>
      <c r="KE314" s="58"/>
      <c r="KF314" s="58"/>
      <c r="KG314" s="58"/>
      <c r="KH314" s="58"/>
      <c r="KI314" s="58"/>
      <c r="KJ314" s="58"/>
      <c r="KK314" s="58"/>
      <c r="KL314" s="58"/>
      <c r="KM314" s="58"/>
      <c r="KN314" s="58"/>
      <c r="KO314" s="58"/>
      <c r="KP314" s="58"/>
      <c r="KQ314" s="58"/>
      <c r="KR314" s="58"/>
      <c r="KS314" s="58"/>
      <c r="KT314" s="58"/>
      <c r="KU314" s="58"/>
      <c r="KV314" s="58"/>
      <c r="KW314" s="58"/>
      <c r="KX314" s="58"/>
      <c r="KY314" s="58"/>
      <c r="KZ314" s="58"/>
      <c r="LA314" s="58"/>
      <c r="LB314" s="58"/>
      <c r="LC314" s="58"/>
      <c r="LD314" s="58"/>
      <c r="LE314" s="58"/>
      <c r="LF314" s="58"/>
      <c r="LG314" s="58"/>
      <c r="LH314" s="58"/>
      <c r="LI314" s="58"/>
      <c r="LJ314" s="58"/>
      <c r="LK314" s="58"/>
      <c r="LL314" s="58"/>
      <c r="LM314" s="58"/>
      <c r="LN314" s="58"/>
      <c r="LO314" s="58"/>
      <c r="LP314" s="90" t="str">
        <f t="shared" si="796"/>
        <v/>
      </c>
      <c r="LQ314" s="90" t="str">
        <f t="shared" si="797"/>
        <v/>
      </c>
      <c r="LR314" s="90" t="str">
        <f t="shared" si="798"/>
        <v/>
      </c>
      <c r="LS314" s="90" t="str">
        <f t="shared" si="799"/>
        <v/>
      </c>
      <c r="LT314" s="90" t="str">
        <f t="shared" si="800"/>
        <v/>
      </c>
      <c r="LU314" s="90" t="str">
        <f t="shared" si="801"/>
        <v/>
      </c>
      <c r="LV314" s="91" t="str">
        <f t="shared" si="955"/>
        <v/>
      </c>
      <c r="LW314" s="91" t="str">
        <f t="shared" si="956"/>
        <v/>
      </c>
      <c r="LX314" s="91" t="str">
        <f t="shared" si="957"/>
        <v/>
      </c>
      <c r="LY314" s="91" t="str">
        <f t="shared" si="952"/>
        <v/>
      </c>
      <c r="LZ314" s="91" t="str">
        <f t="shared" si="953"/>
        <v/>
      </c>
      <c r="MA314" s="91" t="str">
        <f t="shared" si="954"/>
        <v/>
      </c>
      <c r="MC314" s="52"/>
      <c r="MO314" s="15">
        <f t="shared" ca="1" si="740"/>
        <v>27</v>
      </c>
      <c r="MR314" s="15"/>
    </row>
    <row r="315" spans="1:356">
      <c r="A315" s="15">
        <f t="shared" ca="1" si="738"/>
        <v>2</v>
      </c>
      <c r="B315" s="33" t="str">
        <f t="shared" ca="1" si="739"/>
        <v>DB</v>
      </c>
      <c r="C315" s="10" t="str">
        <f t="shared" ca="1" si="782"/>
        <v/>
      </c>
      <c r="D315" s="50">
        <f t="shared" ca="1" si="783"/>
        <v>0</v>
      </c>
      <c r="E315" s="10" t="str">
        <f t="shared" si="784"/>
        <v/>
      </c>
      <c r="F315" s="111">
        <f t="shared" si="785"/>
        <v>311</v>
      </c>
      <c r="G315" s="59">
        <f t="shared" ca="1" si="802"/>
        <v>1</v>
      </c>
      <c r="H315" s="56">
        <f ca="1">COUNTIF($A$5:A315,$H$5)</f>
        <v>9</v>
      </c>
      <c r="I315" s="56">
        <f ca="1">COUNTIF($A$5:$A315,$I$5)</f>
        <v>9</v>
      </c>
      <c r="J315" s="56">
        <f ca="1">COUNTIF($A$5:$A315,$J$5)</f>
        <v>4</v>
      </c>
      <c r="K315" s="56">
        <f ca="1">COUNTIF($A$5:$A315,$K$5)</f>
        <v>12</v>
      </c>
      <c r="L315" s="56">
        <f ca="1">COUNTIF($A$5:$A315,$L$5)</f>
        <v>8</v>
      </c>
      <c r="M315" s="56">
        <f ca="1">COUNTIF($A$5:$A315,$M$5)</f>
        <v>8</v>
      </c>
      <c r="N315" s="56">
        <f ca="1">COUNTIF($A$5:$A315,$N$5)</f>
        <v>3</v>
      </c>
      <c r="O315" s="56">
        <f ca="1">COUNTIF($A$5:$A315,$O$5)</f>
        <v>10</v>
      </c>
      <c r="P315" s="56">
        <f ca="1">COUNTIF($A$5:$A315,$P$5)</f>
        <v>11</v>
      </c>
      <c r="Q315" s="56">
        <f ca="1">COUNTIF($A$5:$A315,$Q$5)</f>
        <v>15</v>
      </c>
      <c r="R315" s="56">
        <f ca="1">COUNTIF($A$5:$A315,$R$5)</f>
        <v>13</v>
      </c>
      <c r="S315" s="56">
        <f ca="1">COUNTIF($A$5:$A315,$S$5)</f>
        <v>8</v>
      </c>
      <c r="T315" s="56">
        <f ca="1">COUNTIF($A$5:$A315,$T$5)</f>
        <v>7</v>
      </c>
      <c r="U315" s="56">
        <f ca="1">COUNTIF($A$5:$A315,$U$5)</f>
        <v>9</v>
      </c>
      <c r="V315" s="56">
        <f ca="1">COUNTIF($A$5:$A315,$V$5)</f>
        <v>7</v>
      </c>
      <c r="W315" s="56">
        <f ca="1">COUNTIF($A$5:$A315,$W$5)</f>
        <v>10</v>
      </c>
      <c r="X315" s="56">
        <f ca="1">COUNTIF($A$5:$A315,$X$5)</f>
        <v>7</v>
      </c>
      <c r="Y315" s="56">
        <f ca="1">COUNTIF($A$5:$A315,$Y$5)</f>
        <v>6</v>
      </c>
      <c r="Z315" s="56">
        <f ca="1">COUNTIF($A$5:$A315,$Z$5)</f>
        <v>10</v>
      </c>
      <c r="AA315" s="56">
        <f ca="1">COUNTIF($A$5:$A315,$AA$5)</f>
        <v>7</v>
      </c>
      <c r="AB315" s="56">
        <f ca="1">COUNTIF($A$5:$A315,$AB$5)</f>
        <v>7</v>
      </c>
      <c r="AC315" s="56">
        <f ca="1">COUNTIF($A$5:$A315,$AC$5)</f>
        <v>5</v>
      </c>
      <c r="AD315" s="56">
        <f ca="1">COUNTIF($A$5:$A315,$AD$5)</f>
        <v>11</v>
      </c>
      <c r="AE315" s="56">
        <f ca="1">COUNTIF($A$5:$A315,$AE$5)</f>
        <v>16</v>
      </c>
      <c r="AF315" s="56">
        <f ca="1">COUNTIF($A$5:$A315,$AF$5)</f>
        <v>5</v>
      </c>
      <c r="AG315" s="56">
        <f ca="1">COUNTIF($A$5:$A315,$AG$5)</f>
        <v>3</v>
      </c>
      <c r="AH315" s="56">
        <f ca="1">COUNTIF($A$5:$A315,$AH$5)</f>
        <v>4</v>
      </c>
      <c r="AI315" s="56">
        <f ca="1">COUNTIF($A$5:$A315,$AI$5)</f>
        <v>8</v>
      </c>
      <c r="AJ315" s="56">
        <f ca="1">COUNTIF($A$5:$A315,$AJ$5)</f>
        <v>12</v>
      </c>
      <c r="AK315" s="56">
        <f ca="1">COUNTIF($A$5:$A315,$AK$5)</f>
        <v>7</v>
      </c>
      <c r="AL315" s="56">
        <f ca="1">COUNTIF($A$5:$A315,$AL$5)</f>
        <v>6</v>
      </c>
      <c r="AM315" s="56">
        <f ca="1">COUNTIF($A$5:$A315,$AM$5)</f>
        <v>9</v>
      </c>
      <c r="AN315" s="56">
        <f ca="1">COUNTIF($A$5:$A315,$AN$5)</f>
        <v>9</v>
      </c>
      <c r="AO315" s="56">
        <f ca="1">COUNTIF($A$5:$A315,$AO$5)</f>
        <v>13</v>
      </c>
      <c r="AP315" s="56">
        <f ca="1">COUNTIF($A$5:$A315,$AP$5)</f>
        <v>7</v>
      </c>
      <c r="AQ315" s="56">
        <f ca="1">COUNTIF($A$5:$A315,$AQ$5)</f>
        <v>10</v>
      </c>
      <c r="AR315" s="56">
        <f ca="1">COUNTIF($A$5:$A315,$AR$5)</f>
        <v>6</v>
      </c>
      <c r="AS315" s="101">
        <f t="shared" ca="1" si="786"/>
        <v>0</v>
      </c>
      <c r="AT315" s="58">
        <f t="shared" si="787"/>
        <v>311</v>
      </c>
      <c r="AU315" s="105">
        <f t="shared" si="788"/>
        <v>9</v>
      </c>
      <c r="AV315" s="105">
        <f t="shared" si="789"/>
        <v>201.52800000000002</v>
      </c>
      <c r="AW315" s="58">
        <f t="shared" ca="1" si="915"/>
        <v>43</v>
      </c>
      <c r="AX315" s="58">
        <f t="shared" ca="1" si="916"/>
        <v>0</v>
      </c>
      <c r="AY315" s="58">
        <f t="shared" ca="1" si="917"/>
        <v>38</v>
      </c>
      <c r="AZ315" s="58">
        <f t="shared" ca="1" si="918"/>
        <v>7</v>
      </c>
      <c r="BA315" s="58">
        <f t="shared" ca="1" si="919"/>
        <v>37</v>
      </c>
      <c r="BB315" s="58">
        <f t="shared" ca="1" si="920"/>
        <v>3</v>
      </c>
      <c r="BC315" s="58">
        <f t="shared" ca="1" si="921"/>
        <v>113</v>
      </c>
      <c r="BD315" s="58">
        <f t="shared" ca="1" si="922"/>
        <v>94</v>
      </c>
      <c r="BE315" s="58">
        <f t="shared" ca="1" si="923"/>
        <v>80</v>
      </c>
      <c r="BF315" s="58">
        <f t="shared" ca="1" si="924"/>
        <v>34</v>
      </c>
      <c r="BG315" s="58">
        <f t="shared" ca="1" si="925"/>
        <v>44</v>
      </c>
      <c r="BH315" s="58">
        <f t="shared" ca="1" si="926"/>
        <v>128</v>
      </c>
      <c r="BI315" s="58">
        <f t="shared" ca="1" si="927"/>
        <v>5</v>
      </c>
      <c r="BJ315" s="58">
        <f t="shared" ca="1" si="928"/>
        <v>39</v>
      </c>
      <c r="BK315" s="58">
        <f t="shared" ca="1" si="929"/>
        <v>4</v>
      </c>
      <c r="BL315" s="58">
        <f t="shared" ca="1" si="930"/>
        <v>42</v>
      </c>
      <c r="BM315" s="58">
        <f t="shared" ca="1" si="931"/>
        <v>53</v>
      </c>
      <c r="BN315" s="58">
        <f t="shared" ca="1" si="932"/>
        <v>14</v>
      </c>
      <c r="BO315" s="58">
        <f t="shared" ca="1" si="933"/>
        <v>27</v>
      </c>
      <c r="BP315" s="58">
        <f t="shared" ca="1" si="934"/>
        <v>29</v>
      </c>
      <c r="BQ315" s="58">
        <f t="shared" ca="1" si="935"/>
        <v>101</v>
      </c>
      <c r="BR315" s="58">
        <f t="shared" ca="1" si="936"/>
        <v>8</v>
      </c>
      <c r="BS315" s="58">
        <f t="shared" ca="1" si="937"/>
        <v>1</v>
      </c>
      <c r="BT315" s="58">
        <f t="shared" ca="1" si="938"/>
        <v>11</v>
      </c>
      <c r="BU315" s="58">
        <f t="shared" ca="1" si="939"/>
        <v>31</v>
      </c>
      <c r="BV315" s="58">
        <f t="shared" ca="1" si="940"/>
        <v>58</v>
      </c>
      <c r="BW315" s="58">
        <f t="shared" ca="1" si="941"/>
        <v>12</v>
      </c>
      <c r="BX315" s="58">
        <f t="shared" ca="1" si="942"/>
        <v>24</v>
      </c>
      <c r="BY315" s="58">
        <f t="shared" ca="1" si="943"/>
        <v>13</v>
      </c>
      <c r="BZ315" s="58">
        <f t="shared" ca="1" si="944"/>
        <v>9</v>
      </c>
      <c r="CA315" s="58">
        <f t="shared" ca="1" si="945"/>
        <v>20</v>
      </c>
      <c r="CB315" s="58">
        <f t="shared" ca="1" si="946"/>
        <v>6</v>
      </c>
      <c r="CC315" s="58">
        <f t="shared" ca="1" si="947"/>
        <v>16</v>
      </c>
      <c r="CD315" s="58">
        <f t="shared" ca="1" si="948"/>
        <v>2</v>
      </c>
      <c r="CE315" s="58">
        <f t="shared" ca="1" si="949"/>
        <v>28</v>
      </c>
      <c r="CF315" s="58">
        <f t="shared" ca="1" si="950"/>
        <v>54</v>
      </c>
      <c r="CG315" s="58">
        <f t="shared" ca="1" si="951"/>
        <v>109</v>
      </c>
      <c r="CH315" s="58" t="str">
        <f t="shared" ca="1" si="840"/>
        <v/>
      </c>
      <c r="CI315" s="58" t="str">
        <f t="shared" ca="1" si="841"/>
        <v/>
      </c>
      <c r="CJ315" s="58" t="str">
        <f t="shared" ca="1" si="842"/>
        <v/>
      </c>
      <c r="CK315" s="58" t="str">
        <f t="shared" ca="1" si="843"/>
        <v/>
      </c>
      <c r="CL315" s="58" t="str">
        <f t="shared" ca="1" si="844"/>
        <v/>
      </c>
      <c r="CM315" s="58" t="str">
        <f t="shared" ca="1" si="845"/>
        <v/>
      </c>
      <c r="CN315" s="58" t="str">
        <f t="shared" ca="1" si="846"/>
        <v/>
      </c>
      <c r="CO315" s="58" t="str">
        <f t="shared" ca="1" si="847"/>
        <v/>
      </c>
      <c r="CP315" s="58" t="str">
        <f t="shared" ca="1" si="848"/>
        <v/>
      </c>
      <c r="CQ315" s="58" t="str">
        <f t="shared" ca="1" si="849"/>
        <v/>
      </c>
      <c r="CR315" s="58" t="str">
        <f t="shared" ca="1" si="850"/>
        <v/>
      </c>
      <c r="CS315" s="58" t="str">
        <f t="shared" ca="1" si="851"/>
        <v/>
      </c>
      <c r="CT315" s="58" t="str">
        <f t="shared" ca="1" si="852"/>
        <v/>
      </c>
      <c r="CU315" s="58" t="str">
        <f t="shared" ca="1" si="853"/>
        <v/>
      </c>
      <c r="CV315" s="58" t="str">
        <f t="shared" ca="1" si="854"/>
        <v/>
      </c>
      <c r="CW315" s="58" t="str">
        <f t="shared" ca="1" si="855"/>
        <v/>
      </c>
      <c r="CX315" s="58" t="str">
        <f t="shared" ca="1" si="856"/>
        <v/>
      </c>
      <c r="CY315" s="58" t="str">
        <f t="shared" ca="1" si="857"/>
        <v/>
      </c>
      <c r="CZ315" s="58" t="str">
        <f t="shared" ca="1" si="858"/>
        <v/>
      </c>
      <c r="DA315" s="58" t="str">
        <f t="shared" ca="1" si="859"/>
        <v/>
      </c>
      <c r="DB315" s="58" t="str">
        <f t="shared" ca="1" si="860"/>
        <v/>
      </c>
      <c r="DC315" s="58" t="str">
        <f t="shared" ca="1" si="861"/>
        <v/>
      </c>
      <c r="DD315" s="58" t="str">
        <f t="shared" ca="1" si="862"/>
        <v/>
      </c>
      <c r="DE315" s="58" t="str">
        <f t="shared" ca="1" si="863"/>
        <v/>
      </c>
      <c r="DF315" s="58" t="str">
        <f t="shared" ca="1" si="864"/>
        <v/>
      </c>
      <c r="DG315" s="58" t="str">
        <f t="shared" ca="1" si="865"/>
        <v/>
      </c>
      <c r="DH315" s="58" t="str">
        <f t="shared" ca="1" si="866"/>
        <v/>
      </c>
      <c r="DI315" s="58" t="str">
        <f t="shared" ca="1" si="867"/>
        <v/>
      </c>
      <c r="DJ315" s="58" t="str">
        <f t="shared" ca="1" si="868"/>
        <v/>
      </c>
      <c r="DK315" s="58" t="str">
        <f t="shared" ca="1" si="869"/>
        <v/>
      </c>
      <c r="DL315" s="58" t="str">
        <f t="shared" ca="1" si="870"/>
        <v/>
      </c>
      <c r="DM315" s="58" t="str">
        <f t="shared" ca="1" si="871"/>
        <v/>
      </c>
      <c r="DN315" s="58" t="str">
        <f t="shared" ca="1" si="872"/>
        <v/>
      </c>
      <c r="DO315" s="58" t="str">
        <f t="shared" ca="1" si="873"/>
        <v/>
      </c>
      <c r="DP315" s="58" t="str">
        <f t="shared" ca="1" si="874"/>
        <v/>
      </c>
      <c r="DQ315" s="58" t="str">
        <f t="shared" ca="1" si="874"/>
        <v/>
      </c>
      <c r="DR315" s="58" t="str">
        <f t="shared" ca="1" si="875"/>
        <v/>
      </c>
      <c r="DS315" s="34">
        <f t="shared" ca="1" si="876"/>
        <v>0</v>
      </c>
      <c r="DT315" s="34">
        <f t="shared" ca="1" si="877"/>
        <v>0</v>
      </c>
      <c r="DU315" s="34">
        <f t="shared" ca="1" si="878"/>
        <v>0</v>
      </c>
      <c r="DV315" s="34">
        <f t="shared" ca="1" si="879"/>
        <v>0</v>
      </c>
      <c r="DW315" s="34">
        <f t="shared" ca="1" si="880"/>
        <v>0</v>
      </c>
      <c r="DX315" s="34">
        <f t="shared" ca="1" si="881"/>
        <v>0</v>
      </c>
      <c r="DY315" s="34">
        <f t="shared" ca="1" si="882"/>
        <v>0</v>
      </c>
      <c r="DZ315" s="34">
        <f t="shared" ca="1" si="883"/>
        <v>0</v>
      </c>
      <c r="EA315" s="34">
        <f t="shared" ca="1" si="884"/>
        <v>0</v>
      </c>
      <c r="EB315" s="34">
        <f t="shared" ca="1" si="885"/>
        <v>0</v>
      </c>
      <c r="EC315" s="34">
        <f t="shared" ca="1" si="886"/>
        <v>0</v>
      </c>
      <c r="ED315" s="34">
        <f t="shared" ca="1" si="887"/>
        <v>0</v>
      </c>
      <c r="EE315" s="34">
        <f t="shared" ca="1" si="888"/>
        <v>0</v>
      </c>
      <c r="EF315" s="34">
        <f t="shared" ca="1" si="889"/>
        <v>0</v>
      </c>
      <c r="EG315" s="34">
        <f t="shared" ca="1" si="890"/>
        <v>0</v>
      </c>
      <c r="EH315" s="34">
        <f t="shared" ca="1" si="891"/>
        <v>0</v>
      </c>
      <c r="EI315" s="34">
        <f t="shared" ca="1" si="892"/>
        <v>0</v>
      </c>
      <c r="EJ315" s="34">
        <f t="shared" ca="1" si="893"/>
        <v>0</v>
      </c>
      <c r="EK315" s="34">
        <f t="shared" ca="1" si="894"/>
        <v>0</v>
      </c>
      <c r="EL315" s="34">
        <f t="shared" ca="1" si="895"/>
        <v>0</v>
      </c>
      <c r="EM315" s="34">
        <f t="shared" ca="1" si="896"/>
        <v>0</v>
      </c>
      <c r="EN315" s="34">
        <f t="shared" ca="1" si="897"/>
        <v>0</v>
      </c>
      <c r="EO315" s="34">
        <f t="shared" ca="1" si="898"/>
        <v>0</v>
      </c>
      <c r="EP315" s="34">
        <f t="shared" ca="1" si="899"/>
        <v>0</v>
      </c>
      <c r="EQ315" s="34">
        <f t="shared" ca="1" si="900"/>
        <v>0</v>
      </c>
      <c r="ER315" s="34">
        <f t="shared" ca="1" si="901"/>
        <v>0</v>
      </c>
      <c r="ES315" s="34">
        <f t="shared" ca="1" si="902"/>
        <v>0</v>
      </c>
      <c r="ET315" s="34">
        <f t="shared" ca="1" si="903"/>
        <v>0</v>
      </c>
      <c r="EU315" s="34">
        <f t="shared" ca="1" si="904"/>
        <v>0</v>
      </c>
      <c r="EV315" s="34">
        <f t="shared" ca="1" si="905"/>
        <v>0</v>
      </c>
      <c r="EW315" s="34">
        <f t="shared" ca="1" si="906"/>
        <v>0</v>
      </c>
      <c r="EX315" s="34">
        <f t="shared" ca="1" si="907"/>
        <v>0</v>
      </c>
      <c r="EY315" s="34">
        <f t="shared" ca="1" si="908"/>
        <v>0</v>
      </c>
      <c r="EZ315" s="34">
        <f t="shared" ca="1" si="909"/>
        <v>0</v>
      </c>
      <c r="FA315" s="34">
        <f t="shared" ca="1" si="910"/>
        <v>0</v>
      </c>
      <c r="FB315" s="34">
        <f t="shared" ca="1" si="911"/>
        <v>0</v>
      </c>
      <c r="FC315" s="34">
        <f t="shared" ca="1" si="912"/>
        <v>0</v>
      </c>
      <c r="FD315" s="71"/>
      <c r="FE315" s="76"/>
      <c r="FF315" s="76"/>
      <c r="FG315" s="76"/>
      <c r="FH315" s="58"/>
      <c r="FI315" s="58"/>
      <c r="FJ315" s="58">
        <v>0</v>
      </c>
      <c r="FK315" s="58">
        <v>0</v>
      </c>
      <c r="FL315" s="34">
        <f t="shared" ca="1" si="741"/>
        <v>0</v>
      </c>
      <c r="FM315" s="34">
        <f t="shared" ca="1" si="742"/>
        <v>0</v>
      </c>
      <c r="FN315" s="34">
        <f t="shared" ca="1" si="743"/>
        <v>0</v>
      </c>
      <c r="FO315" s="34">
        <f t="shared" ca="1" si="744"/>
        <v>0</v>
      </c>
      <c r="FP315" s="34">
        <f t="shared" ca="1" si="745"/>
        <v>0</v>
      </c>
      <c r="FQ315" s="34">
        <f t="shared" ca="1" si="746"/>
        <v>0</v>
      </c>
      <c r="FR315" s="34">
        <f t="shared" ca="1" si="747"/>
        <v>0</v>
      </c>
      <c r="FS315" s="34">
        <f t="shared" ca="1" si="748"/>
        <v>0</v>
      </c>
      <c r="FT315" s="34">
        <f t="shared" ca="1" si="749"/>
        <v>0</v>
      </c>
      <c r="FU315" s="34">
        <f t="shared" ca="1" si="750"/>
        <v>0</v>
      </c>
      <c r="FV315" s="34">
        <f t="shared" ca="1" si="751"/>
        <v>0</v>
      </c>
      <c r="FW315" s="34">
        <f t="shared" ca="1" si="752"/>
        <v>0</v>
      </c>
      <c r="FX315" s="34">
        <f t="shared" ca="1" si="753"/>
        <v>0</v>
      </c>
      <c r="FY315" s="34">
        <f t="shared" ca="1" si="754"/>
        <v>0</v>
      </c>
      <c r="FZ315" s="34">
        <f t="shared" ca="1" si="755"/>
        <v>0</v>
      </c>
      <c r="GA315" s="34">
        <f t="shared" ca="1" si="756"/>
        <v>0</v>
      </c>
      <c r="GB315" s="34">
        <f t="shared" ca="1" si="757"/>
        <v>0</v>
      </c>
      <c r="GC315" s="34">
        <f t="shared" ca="1" si="758"/>
        <v>0</v>
      </c>
      <c r="GD315" s="34">
        <f t="shared" ca="1" si="759"/>
        <v>0</v>
      </c>
      <c r="GE315" s="34">
        <f t="shared" ca="1" si="760"/>
        <v>0</v>
      </c>
      <c r="GF315" s="34">
        <f t="shared" ca="1" si="761"/>
        <v>0</v>
      </c>
      <c r="GG315" s="34">
        <f t="shared" ca="1" si="762"/>
        <v>0</v>
      </c>
      <c r="GH315" s="34">
        <f t="shared" ca="1" si="763"/>
        <v>0</v>
      </c>
      <c r="GI315" s="34">
        <f t="shared" ca="1" si="764"/>
        <v>0</v>
      </c>
      <c r="GJ315" s="34">
        <f t="shared" ca="1" si="765"/>
        <v>0</v>
      </c>
      <c r="GK315" s="34">
        <f t="shared" ca="1" si="766"/>
        <v>0</v>
      </c>
      <c r="GL315" s="34">
        <f t="shared" ca="1" si="767"/>
        <v>0</v>
      </c>
      <c r="GM315" s="34">
        <f t="shared" ca="1" si="768"/>
        <v>0</v>
      </c>
      <c r="GN315" s="34">
        <f t="shared" ca="1" si="769"/>
        <v>0</v>
      </c>
      <c r="GO315" s="34">
        <f t="shared" ca="1" si="770"/>
        <v>0</v>
      </c>
      <c r="GP315" s="34">
        <f t="shared" ca="1" si="771"/>
        <v>0</v>
      </c>
      <c r="GQ315" s="34">
        <f t="shared" ca="1" si="772"/>
        <v>0</v>
      </c>
      <c r="GR315" s="34">
        <f t="shared" ca="1" si="773"/>
        <v>0</v>
      </c>
      <c r="GS315" s="34">
        <f t="shared" ca="1" si="774"/>
        <v>0</v>
      </c>
      <c r="GT315" s="34">
        <f t="shared" ca="1" si="775"/>
        <v>0</v>
      </c>
      <c r="GU315" s="34">
        <f t="shared" ca="1" si="776"/>
        <v>0</v>
      </c>
      <c r="GV315" s="34">
        <f t="shared" ca="1" si="777"/>
        <v>0</v>
      </c>
      <c r="GW315" s="49" t="str">
        <f t="shared" ca="1" si="790"/>
        <v>L</v>
      </c>
      <c r="GX315" s="49"/>
      <c r="GY315" s="49"/>
      <c r="GZ315" s="49"/>
      <c r="HA315" s="49"/>
      <c r="HB315" s="49" t="str">
        <f t="shared" ca="1" si="791"/>
        <v>E</v>
      </c>
      <c r="HC315" s="49"/>
      <c r="HD315" s="49"/>
      <c r="HE315" s="49"/>
      <c r="HF315" s="49"/>
      <c r="HG315" s="49" t="str">
        <f t="shared" ca="1" si="792"/>
        <v>B</v>
      </c>
      <c r="HH315" s="49"/>
      <c r="HI315" s="49"/>
      <c r="HJ315" s="49"/>
      <c r="HK315" s="49"/>
      <c r="HL315" s="65"/>
      <c r="HM315" s="50"/>
      <c r="HN315" s="50"/>
      <c r="HO315" s="66"/>
      <c r="HP315" s="66"/>
      <c r="HQ315" s="33"/>
      <c r="HR315" s="66"/>
      <c r="HS315" s="66"/>
      <c r="HT315" s="67"/>
      <c r="HU315" s="65"/>
      <c r="HV315" s="50"/>
      <c r="HW315" s="50"/>
      <c r="HX315" s="66"/>
      <c r="HY315" s="66"/>
      <c r="HZ315" s="33"/>
      <c r="IA315" s="66"/>
      <c r="IB315" s="66"/>
      <c r="IC315" s="67"/>
      <c r="ID315" s="65"/>
      <c r="IE315" s="50"/>
      <c r="IF315" s="50"/>
      <c r="IG315" s="66"/>
      <c r="IH315" s="66"/>
      <c r="II315" s="33">
        <f t="shared" ca="1" si="778"/>
        <v>0</v>
      </c>
      <c r="IJ315" s="66" t="str">
        <f t="shared" ca="1" si="779"/>
        <v/>
      </c>
      <c r="IK315" s="66" t="str">
        <f t="shared" ca="1" si="780"/>
        <v/>
      </c>
      <c r="IL315" s="67">
        <f t="shared" ca="1" si="793"/>
        <v>1</v>
      </c>
      <c r="IM315" s="34"/>
      <c r="IN315" s="34"/>
      <c r="IO315" s="37">
        <f t="shared" ca="1" si="794"/>
        <v>0</v>
      </c>
      <c r="IP315" s="22">
        <f t="shared" ca="1" si="781"/>
        <v>-11</v>
      </c>
      <c r="IQ315" s="78">
        <f t="shared" ca="1" si="913"/>
        <v>0</v>
      </c>
      <c r="IR315" s="156">
        <f t="shared" ca="1" si="914"/>
        <v>0</v>
      </c>
      <c r="IS315" s="78">
        <f t="shared" ca="1" si="795"/>
        <v>0</v>
      </c>
      <c r="IT315" s="58"/>
      <c r="IU315" s="58"/>
      <c r="IV315" s="58"/>
      <c r="IW315" s="58"/>
      <c r="IX315" s="58"/>
      <c r="IY315" s="58"/>
      <c r="IZ315" s="58"/>
      <c r="JA315" s="58"/>
      <c r="JB315" s="58"/>
      <c r="JC315" s="58"/>
      <c r="JD315" s="58"/>
      <c r="JE315" s="58"/>
      <c r="JF315" s="58"/>
      <c r="JG315" s="58"/>
      <c r="JH315" s="58"/>
      <c r="JI315" s="58"/>
      <c r="JJ315" s="58"/>
      <c r="JK315" s="58"/>
      <c r="JL315" s="58"/>
      <c r="JM315" s="58"/>
      <c r="JN315" s="58"/>
      <c r="JO315" s="58"/>
      <c r="JP315" s="58"/>
      <c r="JQ315" s="58"/>
      <c r="JR315" s="58"/>
      <c r="JS315" s="58"/>
      <c r="JT315" s="58"/>
      <c r="JU315" s="58"/>
      <c r="JV315" s="58"/>
      <c r="JW315" s="58"/>
      <c r="JX315" s="58"/>
      <c r="JY315" s="58"/>
      <c r="JZ315" s="58"/>
      <c r="KA315" s="58"/>
      <c r="KB315" s="58"/>
      <c r="KC315" s="58"/>
      <c r="KD315" s="58"/>
      <c r="KE315" s="58"/>
      <c r="KF315" s="58"/>
      <c r="KG315" s="58"/>
      <c r="KH315" s="58"/>
      <c r="KI315" s="58"/>
      <c r="KJ315" s="58"/>
      <c r="KK315" s="58"/>
      <c r="KL315" s="58"/>
      <c r="KM315" s="58"/>
      <c r="KN315" s="58"/>
      <c r="KO315" s="58"/>
      <c r="KP315" s="58"/>
      <c r="KQ315" s="58"/>
      <c r="KR315" s="58"/>
      <c r="KS315" s="58"/>
      <c r="KT315" s="58"/>
      <c r="KU315" s="58"/>
      <c r="KV315" s="58"/>
      <c r="KW315" s="58"/>
      <c r="KX315" s="58"/>
      <c r="KY315" s="58"/>
      <c r="KZ315" s="58"/>
      <c r="LA315" s="58"/>
      <c r="LB315" s="58"/>
      <c r="LC315" s="58"/>
      <c r="LD315" s="58"/>
      <c r="LE315" s="58"/>
      <c r="LF315" s="58"/>
      <c r="LG315" s="58"/>
      <c r="LH315" s="58"/>
      <c r="LI315" s="58"/>
      <c r="LJ315" s="58"/>
      <c r="LK315" s="58"/>
      <c r="LL315" s="58"/>
      <c r="LM315" s="58"/>
      <c r="LN315" s="58"/>
      <c r="LO315" s="58"/>
      <c r="LP315" s="90" t="str">
        <f t="shared" si="796"/>
        <v/>
      </c>
      <c r="LQ315" s="90" t="str">
        <f t="shared" si="797"/>
        <v/>
      </c>
      <c r="LR315" s="90" t="str">
        <f t="shared" si="798"/>
        <v/>
      </c>
      <c r="LS315" s="90" t="str">
        <f t="shared" si="799"/>
        <v/>
      </c>
      <c r="LT315" s="90" t="str">
        <f t="shared" si="800"/>
        <v/>
      </c>
      <c r="LU315" s="90" t="str">
        <f t="shared" si="801"/>
        <v/>
      </c>
      <c r="LV315" s="91" t="str">
        <f t="shared" si="955"/>
        <v/>
      </c>
      <c r="LW315" s="91" t="str">
        <f t="shared" si="956"/>
        <v/>
      </c>
      <c r="LX315" s="91" t="str">
        <f t="shared" si="957"/>
        <v/>
      </c>
      <c r="LY315" s="91" t="str">
        <f t="shared" si="952"/>
        <v/>
      </c>
      <c r="LZ315" s="91" t="str">
        <f t="shared" si="953"/>
        <v/>
      </c>
      <c r="MA315" s="91" t="str">
        <f t="shared" si="954"/>
        <v/>
      </c>
      <c r="MC315" s="52"/>
      <c r="MO315" s="15">
        <f t="shared" ca="1" si="740"/>
        <v>12</v>
      </c>
      <c r="MR315" s="15"/>
    </row>
    <row r="316" spans="1:356">
      <c r="A316" s="15">
        <f t="shared" ca="1" si="738"/>
        <v>0</v>
      </c>
      <c r="B316" s="33" t="str">
        <f t="shared" ca="1" si="739"/>
        <v>DB</v>
      </c>
      <c r="C316" s="10" t="str">
        <f t="shared" ca="1" si="782"/>
        <v/>
      </c>
      <c r="D316" s="50">
        <f t="shared" ca="1" si="783"/>
        <v>0</v>
      </c>
      <c r="E316" s="10" t="str">
        <f t="shared" si="784"/>
        <v/>
      </c>
      <c r="F316" s="111">
        <f t="shared" si="785"/>
        <v>312</v>
      </c>
      <c r="G316" s="59">
        <f t="shared" ca="1" si="802"/>
        <v>1</v>
      </c>
      <c r="H316" s="56">
        <f ca="1">COUNTIF($A$5:A316,$H$5)</f>
        <v>9</v>
      </c>
      <c r="I316" s="56">
        <f ca="1">COUNTIF($A$5:$A316,$I$5)</f>
        <v>9</v>
      </c>
      <c r="J316" s="56">
        <f ca="1">COUNTIF($A$5:$A316,$J$5)</f>
        <v>4</v>
      </c>
      <c r="K316" s="56">
        <f ca="1">COUNTIF($A$5:$A316,$K$5)</f>
        <v>12</v>
      </c>
      <c r="L316" s="56">
        <f ca="1">COUNTIF($A$5:$A316,$L$5)</f>
        <v>8</v>
      </c>
      <c r="M316" s="56">
        <f ca="1">COUNTIF($A$5:$A316,$M$5)</f>
        <v>8</v>
      </c>
      <c r="N316" s="56">
        <f ca="1">COUNTIF($A$5:$A316,$N$5)</f>
        <v>3</v>
      </c>
      <c r="O316" s="56">
        <f ca="1">COUNTIF($A$5:$A316,$O$5)</f>
        <v>10</v>
      </c>
      <c r="P316" s="56">
        <f ca="1">COUNTIF($A$5:$A316,$P$5)</f>
        <v>11</v>
      </c>
      <c r="Q316" s="56">
        <f ca="1">COUNTIF($A$5:$A316,$Q$5)</f>
        <v>15</v>
      </c>
      <c r="R316" s="56">
        <f ca="1">COUNTIF($A$5:$A316,$R$5)</f>
        <v>13</v>
      </c>
      <c r="S316" s="56">
        <f ca="1">COUNTIF($A$5:$A316,$S$5)</f>
        <v>8</v>
      </c>
      <c r="T316" s="56">
        <f ca="1">COUNTIF($A$5:$A316,$T$5)</f>
        <v>7</v>
      </c>
      <c r="U316" s="56">
        <f ca="1">COUNTIF($A$5:$A316,$U$5)</f>
        <v>9</v>
      </c>
      <c r="V316" s="56">
        <f ca="1">COUNTIF($A$5:$A316,$V$5)</f>
        <v>7</v>
      </c>
      <c r="W316" s="56">
        <f ca="1">COUNTIF($A$5:$A316,$W$5)</f>
        <v>10</v>
      </c>
      <c r="X316" s="56">
        <f ca="1">COUNTIF($A$5:$A316,$X$5)</f>
        <v>7</v>
      </c>
      <c r="Y316" s="56">
        <f ca="1">COUNTIF($A$5:$A316,$Y$5)</f>
        <v>6</v>
      </c>
      <c r="Z316" s="56">
        <f ca="1">COUNTIF($A$5:$A316,$Z$5)</f>
        <v>10</v>
      </c>
      <c r="AA316" s="56">
        <f ca="1">COUNTIF($A$5:$A316,$AA$5)</f>
        <v>7</v>
      </c>
      <c r="AB316" s="56">
        <f ca="1">COUNTIF($A$5:$A316,$AB$5)</f>
        <v>7</v>
      </c>
      <c r="AC316" s="56">
        <f ca="1">COUNTIF($A$5:$A316,$AC$5)</f>
        <v>5</v>
      </c>
      <c r="AD316" s="56">
        <f ca="1">COUNTIF($A$5:$A316,$AD$5)</f>
        <v>11</v>
      </c>
      <c r="AE316" s="56">
        <f ca="1">COUNTIF($A$5:$A316,$AE$5)</f>
        <v>16</v>
      </c>
      <c r="AF316" s="56">
        <f ca="1">COUNTIF($A$5:$A316,$AF$5)</f>
        <v>5</v>
      </c>
      <c r="AG316" s="56">
        <f ca="1">COUNTIF($A$5:$A316,$AG$5)</f>
        <v>3</v>
      </c>
      <c r="AH316" s="56">
        <f ca="1">COUNTIF($A$5:$A316,$AH$5)</f>
        <v>4</v>
      </c>
      <c r="AI316" s="56">
        <f ca="1">COUNTIF($A$5:$A316,$AI$5)</f>
        <v>8</v>
      </c>
      <c r="AJ316" s="56">
        <f ca="1">COUNTIF($A$5:$A316,$AJ$5)</f>
        <v>12</v>
      </c>
      <c r="AK316" s="56">
        <f ca="1">COUNTIF($A$5:$A316,$AK$5)</f>
        <v>7</v>
      </c>
      <c r="AL316" s="56">
        <f ca="1">COUNTIF($A$5:$A316,$AL$5)</f>
        <v>6</v>
      </c>
      <c r="AM316" s="56">
        <f ca="1">COUNTIF($A$5:$A316,$AM$5)</f>
        <v>9</v>
      </c>
      <c r="AN316" s="56">
        <f ca="1">COUNTIF($A$5:$A316,$AN$5)</f>
        <v>9</v>
      </c>
      <c r="AO316" s="56">
        <f ca="1">COUNTIF($A$5:$A316,$AO$5)</f>
        <v>13</v>
      </c>
      <c r="AP316" s="56">
        <f ca="1">COUNTIF($A$5:$A316,$AP$5)</f>
        <v>7</v>
      </c>
      <c r="AQ316" s="56">
        <f ca="1">COUNTIF($A$5:$A316,$AQ$5)</f>
        <v>10</v>
      </c>
      <c r="AR316" s="56">
        <f ca="1">COUNTIF($A$5:$A316,$AR$5)</f>
        <v>7</v>
      </c>
      <c r="AS316" s="101">
        <f t="shared" ca="1" si="786"/>
        <v>0</v>
      </c>
      <c r="AT316" s="58">
        <f t="shared" si="787"/>
        <v>312</v>
      </c>
      <c r="AU316" s="105">
        <f t="shared" si="788"/>
        <v>9</v>
      </c>
      <c r="AV316" s="105">
        <f t="shared" si="789"/>
        <v>202.17600000000002</v>
      </c>
      <c r="AW316" s="58">
        <f t="shared" ca="1" si="915"/>
        <v>44</v>
      </c>
      <c r="AX316" s="58">
        <f t="shared" ca="1" si="916"/>
        <v>1</v>
      </c>
      <c r="AY316" s="58">
        <f t="shared" ca="1" si="917"/>
        <v>39</v>
      </c>
      <c r="AZ316" s="58">
        <f t="shared" ca="1" si="918"/>
        <v>8</v>
      </c>
      <c r="BA316" s="58">
        <f t="shared" ca="1" si="919"/>
        <v>38</v>
      </c>
      <c r="BB316" s="58">
        <f t="shared" ca="1" si="920"/>
        <v>4</v>
      </c>
      <c r="BC316" s="58">
        <f t="shared" ca="1" si="921"/>
        <v>114</v>
      </c>
      <c r="BD316" s="58">
        <f t="shared" ca="1" si="922"/>
        <v>95</v>
      </c>
      <c r="BE316" s="58">
        <f t="shared" ca="1" si="923"/>
        <v>81</v>
      </c>
      <c r="BF316" s="58">
        <f t="shared" ca="1" si="924"/>
        <v>35</v>
      </c>
      <c r="BG316" s="58">
        <f t="shared" ca="1" si="925"/>
        <v>45</v>
      </c>
      <c r="BH316" s="58">
        <f t="shared" ca="1" si="926"/>
        <v>129</v>
      </c>
      <c r="BI316" s="58">
        <f t="shared" ca="1" si="927"/>
        <v>6</v>
      </c>
      <c r="BJ316" s="58">
        <f t="shared" ca="1" si="928"/>
        <v>40</v>
      </c>
      <c r="BK316" s="58">
        <f t="shared" ca="1" si="929"/>
        <v>5</v>
      </c>
      <c r="BL316" s="58">
        <f t="shared" ca="1" si="930"/>
        <v>43</v>
      </c>
      <c r="BM316" s="58">
        <f t="shared" ca="1" si="931"/>
        <v>54</v>
      </c>
      <c r="BN316" s="58">
        <f t="shared" ca="1" si="932"/>
        <v>15</v>
      </c>
      <c r="BO316" s="58">
        <f t="shared" ca="1" si="933"/>
        <v>28</v>
      </c>
      <c r="BP316" s="58">
        <f t="shared" ca="1" si="934"/>
        <v>30</v>
      </c>
      <c r="BQ316" s="58">
        <f t="shared" ca="1" si="935"/>
        <v>102</v>
      </c>
      <c r="BR316" s="58">
        <f t="shared" ca="1" si="936"/>
        <v>9</v>
      </c>
      <c r="BS316" s="58">
        <f t="shared" ca="1" si="937"/>
        <v>2</v>
      </c>
      <c r="BT316" s="58">
        <f t="shared" ca="1" si="938"/>
        <v>12</v>
      </c>
      <c r="BU316" s="58">
        <f t="shared" ca="1" si="939"/>
        <v>32</v>
      </c>
      <c r="BV316" s="58">
        <f t="shared" ca="1" si="940"/>
        <v>59</v>
      </c>
      <c r="BW316" s="58">
        <f t="shared" ca="1" si="941"/>
        <v>13</v>
      </c>
      <c r="BX316" s="58">
        <f t="shared" ca="1" si="942"/>
        <v>25</v>
      </c>
      <c r="BY316" s="58">
        <f t="shared" ca="1" si="943"/>
        <v>14</v>
      </c>
      <c r="BZ316" s="58">
        <f t="shared" ca="1" si="944"/>
        <v>10</v>
      </c>
      <c r="CA316" s="58">
        <f t="shared" ca="1" si="945"/>
        <v>21</v>
      </c>
      <c r="CB316" s="58">
        <f t="shared" ca="1" si="946"/>
        <v>7</v>
      </c>
      <c r="CC316" s="58">
        <f t="shared" ca="1" si="947"/>
        <v>17</v>
      </c>
      <c r="CD316" s="58">
        <f t="shared" ca="1" si="948"/>
        <v>3</v>
      </c>
      <c r="CE316" s="58">
        <f t="shared" ca="1" si="949"/>
        <v>29</v>
      </c>
      <c r="CF316" s="58">
        <f t="shared" ca="1" si="950"/>
        <v>55</v>
      </c>
      <c r="CG316" s="58">
        <f t="shared" ca="1" si="951"/>
        <v>0</v>
      </c>
      <c r="CH316" s="58" t="str">
        <f t="shared" ca="1" si="840"/>
        <v/>
      </c>
      <c r="CI316" s="58" t="str">
        <f t="shared" ca="1" si="841"/>
        <v/>
      </c>
      <c r="CJ316" s="58" t="str">
        <f t="shared" ca="1" si="842"/>
        <v/>
      </c>
      <c r="CK316" s="58" t="str">
        <f t="shared" ca="1" si="843"/>
        <v/>
      </c>
      <c r="CL316" s="58" t="str">
        <f t="shared" ca="1" si="844"/>
        <v/>
      </c>
      <c r="CM316" s="58" t="str">
        <f t="shared" ca="1" si="845"/>
        <v/>
      </c>
      <c r="CN316" s="58" t="str">
        <f t="shared" ca="1" si="846"/>
        <v/>
      </c>
      <c r="CO316" s="58" t="str">
        <f t="shared" ca="1" si="847"/>
        <v/>
      </c>
      <c r="CP316" s="58" t="str">
        <f t="shared" ca="1" si="848"/>
        <v/>
      </c>
      <c r="CQ316" s="58" t="str">
        <f t="shared" ca="1" si="849"/>
        <v/>
      </c>
      <c r="CR316" s="58" t="str">
        <f t="shared" ca="1" si="850"/>
        <v/>
      </c>
      <c r="CS316" s="58" t="str">
        <f t="shared" ca="1" si="851"/>
        <v/>
      </c>
      <c r="CT316" s="58" t="str">
        <f t="shared" ca="1" si="852"/>
        <v/>
      </c>
      <c r="CU316" s="58" t="str">
        <f t="shared" ca="1" si="853"/>
        <v/>
      </c>
      <c r="CV316" s="58" t="str">
        <f t="shared" ca="1" si="854"/>
        <v/>
      </c>
      <c r="CW316" s="58" t="str">
        <f t="shared" ca="1" si="855"/>
        <v/>
      </c>
      <c r="CX316" s="58" t="str">
        <f t="shared" ca="1" si="856"/>
        <v/>
      </c>
      <c r="CY316" s="58" t="str">
        <f t="shared" ca="1" si="857"/>
        <v/>
      </c>
      <c r="CZ316" s="58" t="str">
        <f t="shared" ca="1" si="858"/>
        <v/>
      </c>
      <c r="DA316" s="58" t="str">
        <f t="shared" ca="1" si="859"/>
        <v/>
      </c>
      <c r="DB316" s="58" t="str">
        <f t="shared" ca="1" si="860"/>
        <v/>
      </c>
      <c r="DC316" s="58" t="str">
        <f t="shared" ca="1" si="861"/>
        <v/>
      </c>
      <c r="DD316" s="58" t="str">
        <f t="shared" ca="1" si="862"/>
        <v/>
      </c>
      <c r="DE316" s="58" t="str">
        <f t="shared" ca="1" si="863"/>
        <v/>
      </c>
      <c r="DF316" s="58" t="str">
        <f t="shared" ca="1" si="864"/>
        <v/>
      </c>
      <c r="DG316" s="58" t="str">
        <f t="shared" ca="1" si="865"/>
        <v/>
      </c>
      <c r="DH316" s="58" t="str">
        <f t="shared" ca="1" si="866"/>
        <v/>
      </c>
      <c r="DI316" s="58" t="str">
        <f t="shared" ca="1" si="867"/>
        <v/>
      </c>
      <c r="DJ316" s="58" t="str">
        <f t="shared" ca="1" si="868"/>
        <v/>
      </c>
      <c r="DK316" s="58" t="str">
        <f t="shared" ca="1" si="869"/>
        <v/>
      </c>
      <c r="DL316" s="58" t="str">
        <f t="shared" ca="1" si="870"/>
        <v/>
      </c>
      <c r="DM316" s="58" t="str">
        <f t="shared" ca="1" si="871"/>
        <v/>
      </c>
      <c r="DN316" s="58" t="str">
        <f t="shared" ca="1" si="872"/>
        <v/>
      </c>
      <c r="DO316" s="58" t="str">
        <f t="shared" ca="1" si="873"/>
        <v/>
      </c>
      <c r="DP316" s="58" t="str">
        <f t="shared" ca="1" si="874"/>
        <v/>
      </c>
      <c r="DQ316" s="58" t="str">
        <f t="shared" ca="1" si="874"/>
        <v/>
      </c>
      <c r="DR316" s="58" t="str">
        <f t="shared" ca="1" si="875"/>
        <v/>
      </c>
      <c r="DS316" s="34">
        <f t="shared" ca="1" si="876"/>
        <v>0</v>
      </c>
      <c r="DT316" s="34">
        <f t="shared" ca="1" si="877"/>
        <v>0</v>
      </c>
      <c r="DU316" s="34">
        <f t="shared" ca="1" si="878"/>
        <v>0</v>
      </c>
      <c r="DV316" s="34">
        <f t="shared" ca="1" si="879"/>
        <v>0</v>
      </c>
      <c r="DW316" s="34">
        <f t="shared" ca="1" si="880"/>
        <v>0</v>
      </c>
      <c r="DX316" s="34">
        <f t="shared" ca="1" si="881"/>
        <v>0</v>
      </c>
      <c r="DY316" s="34">
        <f t="shared" ca="1" si="882"/>
        <v>0</v>
      </c>
      <c r="DZ316" s="34">
        <f t="shared" ca="1" si="883"/>
        <v>0</v>
      </c>
      <c r="EA316" s="34">
        <f t="shared" ca="1" si="884"/>
        <v>0</v>
      </c>
      <c r="EB316" s="34">
        <f t="shared" ca="1" si="885"/>
        <v>0</v>
      </c>
      <c r="EC316" s="34">
        <f t="shared" ca="1" si="886"/>
        <v>0</v>
      </c>
      <c r="ED316" s="34">
        <f t="shared" ca="1" si="887"/>
        <v>0</v>
      </c>
      <c r="EE316" s="34">
        <f t="shared" ca="1" si="888"/>
        <v>0</v>
      </c>
      <c r="EF316" s="34">
        <f t="shared" ca="1" si="889"/>
        <v>0</v>
      </c>
      <c r="EG316" s="34">
        <f t="shared" ca="1" si="890"/>
        <v>0</v>
      </c>
      <c r="EH316" s="34">
        <f t="shared" ca="1" si="891"/>
        <v>0</v>
      </c>
      <c r="EI316" s="34">
        <f t="shared" ca="1" si="892"/>
        <v>0</v>
      </c>
      <c r="EJ316" s="34">
        <f t="shared" ca="1" si="893"/>
        <v>0</v>
      </c>
      <c r="EK316" s="34">
        <f t="shared" ca="1" si="894"/>
        <v>0</v>
      </c>
      <c r="EL316" s="34">
        <f t="shared" ca="1" si="895"/>
        <v>0</v>
      </c>
      <c r="EM316" s="34">
        <f t="shared" ca="1" si="896"/>
        <v>0</v>
      </c>
      <c r="EN316" s="34">
        <f t="shared" ca="1" si="897"/>
        <v>0</v>
      </c>
      <c r="EO316" s="34">
        <f t="shared" ca="1" si="898"/>
        <v>0</v>
      </c>
      <c r="EP316" s="34">
        <f t="shared" ca="1" si="899"/>
        <v>0</v>
      </c>
      <c r="EQ316" s="34">
        <f t="shared" ca="1" si="900"/>
        <v>0</v>
      </c>
      <c r="ER316" s="34">
        <f t="shared" ca="1" si="901"/>
        <v>0</v>
      </c>
      <c r="ES316" s="34">
        <f t="shared" ca="1" si="902"/>
        <v>0</v>
      </c>
      <c r="ET316" s="34">
        <f t="shared" ca="1" si="903"/>
        <v>0</v>
      </c>
      <c r="EU316" s="34">
        <f t="shared" ca="1" si="904"/>
        <v>0</v>
      </c>
      <c r="EV316" s="34">
        <f t="shared" ca="1" si="905"/>
        <v>0</v>
      </c>
      <c r="EW316" s="34">
        <f t="shared" ca="1" si="906"/>
        <v>0</v>
      </c>
      <c r="EX316" s="34">
        <f t="shared" ca="1" si="907"/>
        <v>0</v>
      </c>
      <c r="EY316" s="34">
        <f t="shared" ca="1" si="908"/>
        <v>0</v>
      </c>
      <c r="EZ316" s="34">
        <f t="shared" ca="1" si="909"/>
        <v>0</v>
      </c>
      <c r="FA316" s="34">
        <f t="shared" ca="1" si="910"/>
        <v>0</v>
      </c>
      <c r="FB316" s="34">
        <f t="shared" ca="1" si="911"/>
        <v>0</v>
      </c>
      <c r="FC316" s="34">
        <f t="shared" ca="1" si="912"/>
        <v>0</v>
      </c>
      <c r="FD316" s="71"/>
      <c r="FE316" s="76"/>
      <c r="FF316" s="76"/>
      <c r="FG316" s="76"/>
      <c r="FH316" s="58"/>
      <c r="FI316" s="58"/>
      <c r="FJ316" s="58">
        <v>0</v>
      </c>
      <c r="FK316" s="58">
        <v>0</v>
      </c>
      <c r="FL316" s="34">
        <f t="shared" ca="1" si="741"/>
        <v>0</v>
      </c>
      <c r="FM316" s="34">
        <f t="shared" ca="1" si="742"/>
        <v>0</v>
      </c>
      <c r="FN316" s="34">
        <f t="shared" ca="1" si="743"/>
        <v>0</v>
      </c>
      <c r="FO316" s="34">
        <f t="shared" ca="1" si="744"/>
        <v>0</v>
      </c>
      <c r="FP316" s="34">
        <f t="shared" ca="1" si="745"/>
        <v>0</v>
      </c>
      <c r="FQ316" s="34">
        <f t="shared" ca="1" si="746"/>
        <v>0</v>
      </c>
      <c r="FR316" s="34">
        <f t="shared" ca="1" si="747"/>
        <v>0</v>
      </c>
      <c r="FS316" s="34">
        <f t="shared" ca="1" si="748"/>
        <v>0</v>
      </c>
      <c r="FT316" s="34">
        <f t="shared" ca="1" si="749"/>
        <v>0</v>
      </c>
      <c r="FU316" s="34">
        <f t="shared" ca="1" si="750"/>
        <v>0</v>
      </c>
      <c r="FV316" s="34">
        <f t="shared" ca="1" si="751"/>
        <v>0</v>
      </c>
      <c r="FW316" s="34">
        <f t="shared" ca="1" si="752"/>
        <v>0</v>
      </c>
      <c r="FX316" s="34">
        <f t="shared" ca="1" si="753"/>
        <v>0</v>
      </c>
      <c r="FY316" s="34">
        <f t="shared" ca="1" si="754"/>
        <v>0</v>
      </c>
      <c r="FZ316" s="34">
        <f t="shared" ca="1" si="755"/>
        <v>0</v>
      </c>
      <c r="GA316" s="34">
        <f t="shared" ca="1" si="756"/>
        <v>0</v>
      </c>
      <c r="GB316" s="34">
        <f t="shared" ca="1" si="757"/>
        <v>0</v>
      </c>
      <c r="GC316" s="34">
        <f t="shared" ca="1" si="758"/>
        <v>0</v>
      </c>
      <c r="GD316" s="34">
        <f t="shared" ca="1" si="759"/>
        <v>0</v>
      </c>
      <c r="GE316" s="34">
        <f t="shared" ca="1" si="760"/>
        <v>0</v>
      </c>
      <c r="GF316" s="34">
        <f t="shared" ca="1" si="761"/>
        <v>0</v>
      </c>
      <c r="GG316" s="34">
        <f t="shared" ca="1" si="762"/>
        <v>0</v>
      </c>
      <c r="GH316" s="34">
        <f t="shared" ca="1" si="763"/>
        <v>0</v>
      </c>
      <c r="GI316" s="34">
        <f t="shared" ca="1" si="764"/>
        <v>0</v>
      </c>
      <c r="GJ316" s="34">
        <f t="shared" ca="1" si="765"/>
        <v>0</v>
      </c>
      <c r="GK316" s="34">
        <f t="shared" ca="1" si="766"/>
        <v>0</v>
      </c>
      <c r="GL316" s="34">
        <f t="shared" ca="1" si="767"/>
        <v>0</v>
      </c>
      <c r="GM316" s="34">
        <f t="shared" ca="1" si="768"/>
        <v>0</v>
      </c>
      <c r="GN316" s="34">
        <f t="shared" ca="1" si="769"/>
        <v>0</v>
      </c>
      <c r="GO316" s="34">
        <f t="shared" ca="1" si="770"/>
        <v>0</v>
      </c>
      <c r="GP316" s="34">
        <f t="shared" ca="1" si="771"/>
        <v>0</v>
      </c>
      <c r="GQ316" s="34">
        <f t="shared" ca="1" si="772"/>
        <v>0</v>
      </c>
      <c r="GR316" s="34">
        <f t="shared" ca="1" si="773"/>
        <v>0</v>
      </c>
      <c r="GS316" s="34">
        <f t="shared" ca="1" si="774"/>
        <v>0</v>
      </c>
      <c r="GT316" s="34">
        <f t="shared" ca="1" si="775"/>
        <v>0</v>
      </c>
      <c r="GU316" s="34">
        <f t="shared" ca="1" si="776"/>
        <v>0</v>
      </c>
      <c r="GV316" s="34">
        <f t="shared" ca="1" si="777"/>
        <v>0</v>
      </c>
      <c r="GW316" s="49" t="str">
        <f t="shared" ca="1" si="790"/>
        <v>L</v>
      </c>
      <c r="GX316" s="49"/>
      <c r="GY316" s="49"/>
      <c r="GZ316" s="49"/>
      <c r="HA316" s="49"/>
      <c r="HB316" s="49" t="str">
        <f t="shared" ca="1" si="791"/>
        <v>E</v>
      </c>
      <c r="HC316" s="49"/>
      <c r="HD316" s="49"/>
      <c r="HE316" s="49"/>
      <c r="HF316" s="49"/>
      <c r="HG316" s="49" t="str">
        <f t="shared" ca="1" si="792"/>
        <v>R</v>
      </c>
      <c r="HH316" s="49"/>
      <c r="HI316" s="49"/>
      <c r="HJ316" s="49"/>
      <c r="HK316" s="49"/>
      <c r="HL316" s="65"/>
      <c r="HM316" s="50"/>
      <c r="HN316" s="50"/>
      <c r="HO316" s="66"/>
      <c r="HP316" s="66"/>
      <c r="HQ316" s="33"/>
      <c r="HR316" s="66"/>
      <c r="HS316" s="66"/>
      <c r="HT316" s="67"/>
      <c r="HU316" s="65"/>
      <c r="HV316" s="50"/>
      <c r="HW316" s="50"/>
      <c r="HX316" s="66"/>
      <c r="HY316" s="66"/>
      <c r="HZ316" s="33"/>
      <c r="IA316" s="66"/>
      <c r="IB316" s="66"/>
      <c r="IC316" s="67"/>
      <c r="ID316" s="65"/>
      <c r="IE316" s="50"/>
      <c r="IF316" s="50"/>
      <c r="IG316" s="66"/>
      <c r="IH316" s="66"/>
      <c r="II316" s="33">
        <f t="shared" ca="1" si="778"/>
        <v>0</v>
      </c>
      <c r="IJ316" s="66" t="str">
        <f t="shared" ca="1" si="779"/>
        <v/>
      </c>
      <c r="IK316" s="66" t="str">
        <f t="shared" ca="1" si="780"/>
        <v/>
      </c>
      <c r="IL316" s="67">
        <f t="shared" ca="1" si="793"/>
        <v>1</v>
      </c>
      <c r="IM316" s="34"/>
      <c r="IN316" s="34"/>
      <c r="IO316" s="37">
        <f t="shared" ca="1" si="794"/>
        <v>0</v>
      </c>
      <c r="IP316" s="22">
        <f t="shared" ca="1" si="781"/>
        <v>-11</v>
      </c>
      <c r="IQ316" s="78">
        <f t="shared" ca="1" si="913"/>
        <v>0</v>
      </c>
      <c r="IR316" s="156">
        <f t="shared" ca="1" si="914"/>
        <v>0</v>
      </c>
      <c r="IS316" s="78">
        <f t="shared" ca="1" si="795"/>
        <v>0</v>
      </c>
      <c r="IT316" s="58"/>
      <c r="IU316" s="58"/>
      <c r="IV316" s="58"/>
      <c r="IW316" s="58"/>
      <c r="IX316" s="58"/>
      <c r="IY316" s="58"/>
      <c r="IZ316" s="58"/>
      <c r="JA316" s="58"/>
      <c r="JB316" s="58"/>
      <c r="JC316" s="58"/>
      <c r="JD316" s="58"/>
      <c r="JE316" s="58"/>
      <c r="JF316" s="58"/>
      <c r="JG316" s="58"/>
      <c r="JH316" s="58"/>
      <c r="JI316" s="58"/>
      <c r="JJ316" s="58"/>
      <c r="JK316" s="58"/>
      <c r="JL316" s="58"/>
      <c r="JM316" s="58"/>
      <c r="JN316" s="58"/>
      <c r="JO316" s="58"/>
      <c r="JP316" s="58"/>
      <c r="JQ316" s="58"/>
      <c r="JR316" s="58"/>
      <c r="JS316" s="58"/>
      <c r="JT316" s="58"/>
      <c r="JU316" s="58"/>
      <c r="JV316" s="58"/>
      <c r="JW316" s="58"/>
      <c r="JX316" s="58"/>
      <c r="JY316" s="58"/>
      <c r="JZ316" s="58"/>
      <c r="KA316" s="58"/>
      <c r="KB316" s="58"/>
      <c r="KC316" s="58"/>
      <c r="KD316" s="58"/>
      <c r="KE316" s="58"/>
      <c r="KF316" s="58"/>
      <c r="KG316" s="58"/>
      <c r="KH316" s="58"/>
      <c r="KI316" s="58"/>
      <c r="KJ316" s="58"/>
      <c r="KK316" s="58"/>
      <c r="KL316" s="58"/>
      <c r="KM316" s="58"/>
      <c r="KN316" s="58"/>
      <c r="KO316" s="58"/>
      <c r="KP316" s="58"/>
      <c r="KQ316" s="58"/>
      <c r="KR316" s="58"/>
      <c r="KS316" s="58"/>
      <c r="KT316" s="58"/>
      <c r="KU316" s="58"/>
      <c r="KV316" s="58"/>
      <c r="KW316" s="58"/>
      <c r="KX316" s="58"/>
      <c r="KY316" s="58"/>
      <c r="KZ316" s="58"/>
      <c r="LA316" s="58"/>
      <c r="LB316" s="58"/>
      <c r="LC316" s="58"/>
      <c r="LD316" s="58"/>
      <c r="LE316" s="58"/>
      <c r="LF316" s="58"/>
      <c r="LG316" s="58"/>
      <c r="LH316" s="58"/>
      <c r="LI316" s="58"/>
      <c r="LJ316" s="58"/>
      <c r="LK316" s="58"/>
      <c r="LL316" s="58"/>
      <c r="LM316" s="58"/>
      <c r="LN316" s="58"/>
      <c r="LO316" s="58"/>
      <c r="LP316" s="90" t="str">
        <f t="shared" si="796"/>
        <v/>
      </c>
      <c r="LQ316" s="90" t="str">
        <f t="shared" si="797"/>
        <v/>
      </c>
      <c r="LR316" s="90" t="str">
        <f t="shared" si="798"/>
        <v/>
      </c>
      <c r="LS316" s="90" t="str">
        <f t="shared" si="799"/>
        <v/>
      </c>
      <c r="LT316" s="90" t="str">
        <f t="shared" si="800"/>
        <v/>
      </c>
      <c r="LU316" s="90" t="str">
        <f t="shared" si="801"/>
        <v/>
      </c>
      <c r="LV316" s="91" t="str">
        <f t="shared" si="955"/>
        <v/>
      </c>
      <c r="LW316" s="91" t="str">
        <f t="shared" si="956"/>
        <v/>
      </c>
      <c r="LX316" s="91" t="str">
        <f t="shared" si="957"/>
        <v/>
      </c>
      <c r="LY316" s="91" t="str">
        <f t="shared" si="952"/>
        <v/>
      </c>
      <c r="LZ316" s="91" t="str">
        <f t="shared" si="953"/>
        <v/>
      </c>
      <c r="MA316" s="91" t="str">
        <f t="shared" si="954"/>
        <v/>
      </c>
      <c r="MC316" s="52"/>
      <c r="MO316" s="15">
        <f t="shared" ca="1" si="740"/>
        <v>31</v>
      </c>
      <c r="MR316" s="15"/>
    </row>
    <row r="317" spans="1:356">
      <c r="A317" s="15">
        <f t="shared" ca="1" si="738"/>
        <v>13</v>
      </c>
      <c r="B317" s="33" t="str">
        <f t="shared" ca="1" si="739"/>
        <v>DB</v>
      </c>
      <c r="C317" s="10" t="str">
        <f t="shared" ca="1" si="782"/>
        <v/>
      </c>
      <c r="D317" s="50">
        <f t="shared" ca="1" si="783"/>
        <v>0</v>
      </c>
      <c r="E317" s="10" t="str">
        <f t="shared" si="784"/>
        <v/>
      </c>
      <c r="F317" s="111">
        <f t="shared" si="785"/>
        <v>313</v>
      </c>
      <c r="G317" s="59">
        <f t="shared" ca="1" si="802"/>
        <v>1</v>
      </c>
      <c r="H317" s="56">
        <f ca="1">COUNTIF($A$5:A317,$H$5)</f>
        <v>9</v>
      </c>
      <c r="I317" s="56">
        <f ca="1">COUNTIF($A$5:$A317,$I$5)</f>
        <v>9</v>
      </c>
      <c r="J317" s="56">
        <f ca="1">COUNTIF($A$5:$A317,$J$5)</f>
        <v>4</v>
      </c>
      <c r="K317" s="56">
        <f ca="1">COUNTIF($A$5:$A317,$K$5)</f>
        <v>12</v>
      </c>
      <c r="L317" s="56">
        <f ca="1">COUNTIF($A$5:$A317,$L$5)</f>
        <v>8</v>
      </c>
      <c r="M317" s="56">
        <f ca="1">COUNTIF($A$5:$A317,$M$5)</f>
        <v>8</v>
      </c>
      <c r="N317" s="56">
        <f ca="1">COUNTIF($A$5:$A317,$N$5)</f>
        <v>3</v>
      </c>
      <c r="O317" s="56">
        <f ca="1">COUNTIF($A$5:$A317,$O$5)</f>
        <v>10</v>
      </c>
      <c r="P317" s="56">
        <f ca="1">COUNTIF($A$5:$A317,$P$5)</f>
        <v>11</v>
      </c>
      <c r="Q317" s="56">
        <f ca="1">COUNTIF($A$5:$A317,$Q$5)</f>
        <v>15</v>
      </c>
      <c r="R317" s="56">
        <f ca="1">COUNTIF($A$5:$A317,$R$5)</f>
        <v>13</v>
      </c>
      <c r="S317" s="56">
        <f ca="1">COUNTIF($A$5:$A317,$S$5)</f>
        <v>8</v>
      </c>
      <c r="T317" s="56">
        <f ca="1">COUNTIF($A$5:$A317,$T$5)</f>
        <v>8</v>
      </c>
      <c r="U317" s="56">
        <f ca="1">COUNTIF($A$5:$A317,$U$5)</f>
        <v>9</v>
      </c>
      <c r="V317" s="56">
        <f ca="1">COUNTIF($A$5:$A317,$V$5)</f>
        <v>7</v>
      </c>
      <c r="W317" s="56">
        <f ca="1">COUNTIF($A$5:$A317,$W$5)</f>
        <v>10</v>
      </c>
      <c r="X317" s="56">
        <f ca="1">COUNTIF($A$5:$A317,$X$5)</f>
        <v>7</v>
      </c>
      <c r="Y317" s="56">
        <f ca="1">COUNTIF($A$5:$A317,$Y$5)</f>
        <v>6</v>
      </c>
      <c r="Z317" s="56">
        <f ca="1">COUNTIF($A$5:$A317,$Z$5)</f>
        <v>10</v>
      </c>
      <c r="AA317" s="56">
        <f ca="1">COUNTIF($A$5:$A317,$AA$5)</f>
        <v>7</v>
      </c>
      <c r="AB317" s="56">
        <f ca="1">COUNTIF($A$5:$A317,$AB$5)</f>
        <v>7</v>
      </c>
      <c r="AC317" s="56">
        <f ca="1">COUNTIF($A$5:$A317,$AC$5)</f>
        <v>5</v>
      </c>
      <c r="AD317" s="56">
        <f ca="1">COUNTIF($A$5:$A317,$AD$5)</f>
        <v>11</v>
      </c>
      <c r="AE317" s="56">
        <f ca="1">COUNTIF($A$5:$A317,$AE$5)</f>
        <v>16</v>
      </c>
      <c r="AF317" s="56">
        <f ca="1">COUNTIF($A$5:$A317,$AF$5)</f>
        <v>5</v>
      </c>
      <c r="AG317" s="56">
        <f ca="1">COUNTIF($A$5:$A317,$AG$5)</f>
        <v>3</v>
      </c>
      <c r="AH317" s="56">
        <f ca="1">COUNTIF($A$5:$A317,$AH$5)</f>
        <v>4</v>
      </c>
      <c r="AI317" s="56">
        <f ca="1">COUNTIF($A$5:$A317,$AI$5)</f>
        <v>8</v>
      </c>
      <c r="AJ317" s="56">
        <f ca="1">COUNTIF($A$5:$A317,$AJ$5)</f>
        <v>12</v>
      </c>
      <c r="AK317" s="56">
        <f ca="1">COUNTIF($A$5:$A317,$AK$5)</f>
        <v>7</v>
      </c>
      <c r="AL317" s="56">
        <f ca="1">COUNTIF($A$5:$A317,$AL$5)</f>
        <v>6</v>
      </c>
      <c r="AM317" s="56">
        <f ca="1">COUNTIF($A$5:$A317,$AM$5)</f>
        <v>9</v>
      </c>
      <c r="AN317" s="56">
        <f ca="1">COUNTIF($A$5:$A317,$AN$5)</f>
        <v>9</v>
      </c>
      <c r="AO317" s="56">
        <f ca="1">COUNTIF($A$5:$A317,$AO$5)</f>
        <v>13</v>
      </c>
      <c r="AP317" s="56">
        <f ca="1">COUNTIF($A$5:$A317,$AP$5)</f>
        <v>7</v>
      </c>
      <c r="AQ317" s="56">
        <f ca="1">COUNTIF($A$5:$A317,$AQ$5)</f>
        <v>10</v>
      </c>
      <c r="AR317" s="56">
        <f ca="1">COUNTIF($A$5:$A317,$AR$5)</f>
        <v>7</v>
      </c>
      <c r="AS317" s="101">
        <f t="shared" ca="1" si="786"/>
        <v>0</v>
      </c>
      <c r="AT317" s="58">
        <f t="shared" si="787"/>
        <v>313</v>
      </c>
      <c r="AU317" s="105">
        <f t="shared" si="788"/>
        <v>9</v>
      </c>
      <c r="AV317" s="105">
        <f t="shared" si="789"/>
        <v>202.82400000000001</v>
      </c>
      <c r="AW317" s="58">
        <f t="shared" ca="1" si="915"/>
        <v>45</v>
      </c>
      <c r="AX317" s="58">
        <f t="shared" ca="1" si="916"/>
        <v>2</v>
      </c>
      <c r="AY317" s="58">
        <f t="shared" ca="1" si="917"/>
        <v>40</v>
      </c>
      <c r="AZ317" s="58">
        <f t="shared" ca="1" si="918"/>
        <v>9</v>
      </c>
      <c r="BA317" s="58">
        <f t="shared" ca="1" si="919"/>
        <v>39</v>
      </c>
      <c r="BB317" s="58">
        <f t="shared" ca="1" si="920"/>
        <v>5</v>
      </c>
      <c r="BC317" s="58">
        <f t="shared" ca="1" si="921"/>
        <v>115</v>
      </c>
      <c r="BD317" s="58">
        <f t="shared" ca="1" si="922"/>
        <v>96</v>
      </c>
      <c r="BE317" s="58">
        <f t="shared" ca="1" si="923"/>
        <v>82</v>
      </c>
      <c r="BF317" s="58">
        <f t="shared" ca="1" si="924"/>
        <v>36</v>
      </c>
      <c r="BG317" s="58">
        <f t="shared" ca="1" si="925"/>
        <v>46</v>
      </c>
      <c r="BH317" s="58">
        <f t="shared" ca="1" si="926"/>
        <v>130</v>
      </c>
      <c r="BI317" s="58">
        <f t="shared" ca="1" si="927"/>
        <v>0</v>
      </c>
      <c r="BJ317" s="58">
        <f t="shared" ca="1" si="928"/>
        <v>41</v>
      </c>
      <c r="BK317" s="58">
        <f t="shared" ca="1" si="929"/>
        <v>6</v>
      </c>
      <c r="BL317" s="58">
        <f t="shared" ca="1" si="930"/>
        <v>44</v>
      </c>
      <c r="BM317" s="58">
        <f t="shared" ca="1" si="931"/>
        <v>55</v>
      </c>
      <c r="BN317" s="58">
        <f t="shared" ca="1" si="932"/>
        <v>16</v>
      </c>
      <c r="BO317" s="58">
        <f t="shared" ca="1" si="933"/>
        <v>29</v>
      </c>
      <c r="BP317" s="58">
        <f t="shared" ca="1" si="934"/>
        <v>31</v>
      </c>
      <c r="BQ317" s="58">
        <f t="shared" ca="1" si="935"/>
        <v>103</v>
      </c>
      <c r="BR317" s="58">
        <f t="shared" ca="1" si="936"/>
        <v>10</v>
      </c>
      <c r="BS317" s="58">
        <f t="shared" ca="1" si="937"/>
        <v>3</v>
      </c>
      <c r="BT317" s="58">
        <f t="shared" ca="1" si="938"/>
        <v>13</v>
      </c>
      <c r="BU317" s="58">
        <f t="shared" ca="1" si="939"/>
        <v>33</v>
      </c>
      <c r="BV317" s="58">
        <f t="shared" ca="1" si="940"/>
        <v>60</v>
      </c>
      <c r="BW317" s="58">
        <f t="shared" ca="1" si="941"/>
        <v>14</v>
      </c>
      <c r="BX317" s="58">
        <f t="shared" ca="1" si="942"/>
        <v>26</v>
      </c>
      <c r="BY317" s="58">
        <f t="shared" ca="1" si="943"/>
        <v>15</v>
      </c>
      <c r="BZ317" s="58">
        <f t="shared" ca="1" si="944"/>
        <v>11</v>
      </c>
      <c r="CA317" s="58">
        <f t="shared" ca="1" si="945"/>
        <v>22</v>
      </c>
      <c r="CB317" s="58">
        <f t="shared" ca="1" si="946"/>
        <v>8</v>
      </c>
      <c r="CC317" s="58">
        <f t="shared" ca="1" si="947"/>
        <v>18</v>
      </c>
      <c r="CD317" s="58">
        <f t="shared" ca="1" si="948"/>
        <v>4</v>
      </c>
      <c r="CE317" s="58">
        <f t="shared" ca="1" si="949"/>
        <v>30</v>
      </c>
      <c r="CF317" s="58">
        <f t="shared" ca="1" si="950"/>
        <v>56</v>
      </c>
      <c r="CG317" s="58">
        <f t="shared" ca="1" si="951"/>
        <v>1</v>
      </c>
      <c r="CH317" s="58" t="str">
        <f t="shared" ca="1" si="840"/>
        <v/>
      </c>
      <c r="CI317" s="58" t="str">
        <f t="shared" ca="1" si="841"/>
        <v/>
      </c>
      <c r="CJ317" s="58" t="str">
        <f t="shared" ca="1" si="842"/>
        <v/>
      </c>
      <c r="CK317" s="58" t="str">
        <f t="shared" ca="1" si="843"/>
        <v/>
      </c>
      <c r="CL317" s="58" t="str">
        <f t="shared" ca="1" si="844"/>
        <v/>
      </c>
      <c r="CM317" s="58" t="str">
        <f t="shared" ca="1" si="845"/>
        <v/>
      </c>
      <c r="CN317" s="58" t="str">
        <f t="shared" ca="1" si="846"/>
        <v/>
      </c>
      <c r="CO317" s="58" t="str">
        <f t="shared" ca="1" si="847"/>
        <v/>
      </c>
      <c r="CP317" s="58" t="str">
        <f t="shared" ca="1" si="848"/>
        <v/>
      </c>
      <c r="CQ317" s="58" t="str">
        <f t="shared" ca="1" si="849"/>
        <v/>
      </c>
      <c r="CR317" s="58" t="str">
        <f t="shared" ca="1" si="850"/>
        <v/>
      </c>
      <c r="CS317" s="58" t="str">
        <f t="shared" ca="1" si="851"/>
        <v/>
      </c>
      <c r="CT317" s="58" t="str">
        <f t="shared" ca="1" si="852"/>
        <v/>
      </c>
      <c r="CU317" s="58" t="str">
        <f t="shared" ca="1" si="853"/>
        <v/>
      </c>
      <c r="CV317" s="58" t="str">
        <f t="shared" ca="1" si="854"/>
        <v/>
      </c>
      <c r="CW317" s="58" t="str">
        <f t="shared" ca="1" si="855"/>
        <v/>
      </c>
      <c r="CX317" s="58" t="str">
        <f t="shared" ca="1" si="856"/>
        <v/>
      </c>
      <c r="CY317" s="58" t="str">
        <f t="shared" ca="1" si="857"/>
        <v/>
      </c>
      <c r="CZ317" s="58" t="str">
        <f t="shared" ca="1" si="858"/>
        <v/>
      </c>
      <c r="DA317" s="58" t="str">
        <f t="shared" ca="1" si="859"/>
        <v/>
      </c>
      <c r="DB317" s="58" t="str">
        <f t="shared" ca="1" si="860"/>
        <v/>
      </c>
      <c r="DC317" s="58" t="str">
        <f t="shared" ca="1" si="861"/>
        <v/>
      </c>
      <c r="DD317" s="58" t="str">
        <f t="shared" ca="1" si="862"/>
        <v/>
      </c>
      <c r="DE317" s="58" t="str">
        <f t="shared" ca="1" si="863"/>
        <v/>
      </c>
      <c r="DF317" s="58" t="str">
        <f t="shared" ca="1" si="864"/>
        <v/>
      </c>
      <c r="DG317" s="58" t="str">
        <f t="shared" ca="1" si="865"/>
        <v/>
      </c>
      <c r="DH317" s="58" t="str">
        <f t="shared" ca="1" si="866"/>
        <v/>
      </c>
      <c r="DI317" s="58" t="str">
        <f t="shared" ca="1" si="867"/>
        <v/>
      </c>
      <c r="DJ317" s="58" t="str">
        <f t="shared" ca="1" si="868"/>
        <v/>
      </c>
      <c r="DK317" s="58" t="str">
        <f t="shared" ca="1" si="869"/>
        <v/>
      </c>
      <c r="DL317" s="58" t="str">
        <f t="shared" ca="1" si="870"/>
        <v/>
      </c>
      <c r="DM317" s="58" t="str">
        <f t="shared" ca="1" si="871"/>
        <v/>
      </c>
      <c r="DN317" s="58" t="str">
        <f t="shared" ca="1" si="872"/>
        <v/>
      </c>
      <c r="DO317" s="58" t="str">
        <f t="shared" ca="1" si="873"/>
        <v/>
      </c>
      <c r="DP317" s="58" t="str">
        <f t="shared" ca="1" si="874"/>
        <v/>
      </c>
      <c r="DQ317" s="58" t="str">
        <f t="shared" ca="1" si="874"/>
        <v/>
      </c>
      <c r="DR317" s="58" t="str">
        <f t="shared" ca="1" si="875"/>
        <v/>
      </c>
      <c r="DS317" s="34">
        <f t="shared" ca="1" si="876"/>
        <v>0</v>
      </c>
      <c r="DT317" s="34">
        <f t="shared" ca="1" si="877"/>
        <v>0</v>
      </c>
      <c r="DU317" s="34">
        <f t="shared" ca="1" si="878"/>
        <v>0</v>
      </c>
      <c r="DV317" s="34">
        <f t="shared" ca="1" si="879"/>
        <v>0</v>
      </c>
      <c r="DW317" s="34">
        <f t="shared" ca="1" si="880"/>
        <v>0</v>
      </c>
      <c r="DX317" s="34">
        <f t="shared" ca="1" si="881"/>
        <v>0</v>
      </c>
      <c r="DY317" s="34">
        <f t="shared" ca="1" si="882"/>
        <v>0</v>
      </c>
      <c r="DZ317" s="34">
        <f t="shared" ca="1" si="883"/>
        <v>0</v>
      </c>
      <c r="EA317" s="34">
        <f t="shared" ca="1" si="884"/>
        <v>0</v>
      </c>
      <c r="EB317" s="34">
        <f t="shared" ca="1" si="885"/>
        <v>0</v>
      </c>
      <c r="EC317" s="34">
        <f t="shared" ca="1" si="886"/>
        <v>0</v>
      </c>
      <c r="ED317" s="34">
        <f t="shared" ca="1" si="887"/>
        <v>0</v>
      </c>
      <c r="EE317" s="34">
        <f t="shared" ca="1" si="888"/>
        <v>0</v>
      </c>
      <c r="EF317" s="34">
        <f t="shared" ca="1" si="889"/>
        <v>0</v>
      </c>
      <c r="EG317" s="34">
        <f t="shared" ca="1" si="890"/>
        <v>0</v>
      </c>
      <c r="EH317" s="34">
        <f t="shared" ca="1" si="891"/>
        <v>0</v>
      </c>
      <c r="EI317" s="34">
        <f t="shared" ca="1" si="892"/>
        <v>0</v>
      </c>
      <c r="EJ317" s="34">
        <f t="shared" ca="1" si="893"/>
        <v>0</v>
      </c>
      <c r="EK317" s="34">
        <f t="shared" ca="1" si="894"/>
        <v>0</v>
      </c>
      <c r="EL317" s="34">
        <f t="shared" ca="1" si="895"/>
        <v>0</v>
      </c>
      <c r="EM317" s="34">
        <f t="shared" ca="1" si="896"/>
        <v>0</v>
      </c>
      <c r="EN317" s="34">
        <f t="shared" ca="1" si="897"/>
        <v>0</v>
      </c>
      <c r="EO317" s="34">
        <f t="shared" ca="1" si="898"/>
        <v>0</v>
      </c>
      <c r="EP317" s="34">
        <f t="shared" ca="1" si="899"/>
        <v>0</v>
      </c>
      <c r="EQ317" s="34">
        <f t="shared" ca="1" si="900"/>
        <v>0</v>
      </c>
      <c r="ER317" s="34">
        <f t="shared" ca="1" si="901"/>
        <v>0</v>
      </c>
      <c r="ES317" s="34">
        <f t="shared" ca="1" si="902"/>
        <v>0</v>
      </c>
      <c r="ET317" s="34">
        <f t="shared" ca="1" si="903"/>
        <v>0</v>
      </c>
      <c r="EU317" s="34">
        <f t="shared" ca="1" si="904"/>
        <v>0</v>
      </c>
      <c r="EV317" s="34">
        <f t="shared" ca="1" si="905"/>
        <v>0</v>
      </c>
      <c r="EW317" s="34">
        <f t="shared" ca="1" si="906"/>
        <v>0</v>
      </c>
      <c r="EX317" s="34">
        <f t="shared" ca="1" si="907"/>
        <v>0</v>
      </c>
      <c r="EY317" s="34">
        <f t="shared" ca="1" si="908"/>
        <v>0</v>
      </c>
      <c r="EZ317" s="34">
        <f t="shared" ca="1" si="909"/>
        <v>0</v>
      </c>
      <c r="FA317" s="34">
        <f t="shared" ca="1" si="910"/>
        <v>0</v>
      </c>
      <c r="FB317" s="34">
        <f t="shared" ca="1" si="911"/>
        <v>0</v>
      </c>
      <c r="FC317" s="34">
        <f t="shared" ca="1" si="912"/>
        <v>0</v>
      </c>
      <c r="FD317" s="71"/>
      <c r="FE317" s="76"/>
      <c r="FF317" s="76"/>
      <c r="FG317" s="76"/>
      <c r="FH317" s="58"/>
      <c r="FI317" s="58"/>
      <c r="FJ317" s="58">
        <v>0</v>
      </c>
      <c r="FK317" s="58">
        <v>0</v>
      </c>
      <c r="FL317" s="34">
        <f t="shared" ca="1" si="741"/>
        <v>0</v>
      </c>
      <c r="FM317" s="34">
        <f t="shared" ca="1" si="742"/>
        <v>0</v>
      </c>
      <c r="FN317" s="34">
        <f t="shared" ca="1" si="743"/>
        <v>0</v>
      </c>
      <c r="FO317" s="34">
        <f t="shared" ca="1" si="744"/>
        <v>0</v>
      </c>
      <c r="FP317" s="34">
        <f t="shared" ca="1" si="745"/>
        <v>0</v>
      </c>
      <c r="FQ317" s="34">
        <f t="shared" ca="1" si="746"/>
        <v>0</v>
      </c>
      <c r="FR317" s="34">
        <f t="shared" ca="1" si="747"/>
        <v>0</v>
      </c>
      <c r="FS317" s="34">
        <f t="shared" ca="1" si="748"/>
        <v>0</v>
      </c>
      <c r="FT317" s="34">
        <f t="shared" ca="1" si="749"/>
        <v>0</v>
      </c>
      <c r="FU317" s="34">
        <f t="shared" ca="1" si="750"/>
        <v>0</v>
      </c>
      <c r="FV317" s="34">
        <f t="shared" ca="1" si="751"/>
        <v>0</v>
      </c>
      <c r="FW317" s="34">
        <f t="shared" ca="1" si="752"/>
        <v>0</v>
      </c>
      <c r="FX317" s="34">
        <f t="shared" ca="1" si="753"/>
        <v>0</v>
      </c>
      <c r="FY317" s="34">
        <f t="shared" ca="1" si="754"/>
        <v>0</v>
      </c>
      <c r="FZ317" s="34">
        <f t="shared" ca="1" si="755"/>
        <v>0</v>
      </c>
      <c r="GA317" s="34">
        <f t="shared" ca="1" si="756"/>
        <v>0</v>
      </c>
      <c r="GB317" s="34">
        <f t="shared" ca="1" si="757"/>
        <v>0</v>
      </c>
      <c r="GC317" s="34">
        <f t="shared" ca="1" si="758"/>
        <v>0</v>
      </c>
      <c r="GD317" s="34">
        <f t="shared" ca="1" si="759"/>
        <v>0</v>
      </c>
      <c r="GE317" s="34">
        <f t="shared" ca="1" si="760"/>
        <v>0</v>
      </c>
      <c r="GF317" s="34">
        <f t="shared" ca="1" si="761"/>
        <v>0</v>
      </c>
      <c r="GG317" s="34">
        <f t="shared" ca="1" si="762"/>
        <v>0</v>
      </c>
      <c r="GH317" s="34">
        <f t="shared" ca="1" si="763"/>
        <v>0</v>
      </c>
      <c r="GI317" s="34">
        <f t="shared" ca="1" si="764"/>
        <v>0</v>
      </c>
      <c r="GJ317" s="34">
        <f t="shared" ca="1" si="765"/>
        <v>0</v>
      </c>
      <c r="GK317" s="34">
        <f t="shared" ca="1" si="766"/>
        <v>0</v>
      </c>
      <c r="GL317" s="34">
        <f t="shared" ca="1" si="767"/>
        <v>0</v>
      </c>
      <c r="GM317" s="34">
        <f t="shared" ca="1" si="768"/>
        <v>0</v>
      </c>
      <c r="GN317" s="34">
        <f t="shared" ca="1" si="769"/>
        <v>0</v>
      </c>
      <c r="GO317" s="34">
        <f t="shared" ca="1" si="770"/>
        <v>0</v>
      </c>
      <c r="GP317" s="34">
        <f t="shared" ca="1" si="771"/>
        <v>0</v>
      </c>
      <c r="GQ317" s="34">
        <f t="shared" ca="1" si="772"/>
        <v>0</v>
      </c>
      <c r="GR317" s="34">
        <f t="shared" ca="1" si="773"/>
        <v>0</v>
      </c>
      <c r="GS317" s="34">
        <f t="shared" ca="1" si="774"/>
        <v>0</v>
      </c>
      <c r="GT317" s="34">
        <f t="shared" ca="1" si="775"/>
        <v>0</v>
      </c>
      <c r="GU317" s="34">
        <f t="shared" ca="1" si="776"/>
        <v>0</v>
      </c>
      <c r="GV317" s="34">
        <f t="shared" ca="1" si="777"/>
        <v>0</v>
      </c>
      <c r="GW317" s="49" t="str">
        <f t="shared" ca="1" si="790"/>
        <v>L</v>
      </c>
      <c r="GX317" s="49"/>
      <c r="GY317" s="49"/>
      <c r="GZ317" s="49"/>
      <c r="HA317" s="49"/>
      <c r="HB317" s="49" t="str">
        <f t="shared" ca="1" si="791"/>
        <v>O</v>
      </c>
      <c r="HC317" s="49"/>
      <c r="HD317" s="49"/>
      <c r="HE317" s="49"/>
      <c r="HF317" s="49"/>
      <c r="HG317" s="49" t="str">
        <f t="shared" ca="1" si="792"/>
        <v>B</v>
      </c>
      <c r="HH317" s="49"/>
      <c r="HI317" s="49"/>
      <c r="HJ317" s="49"/>
      <c r="HK317" s="49"/>
      <c r="HL317" s="65"/>
      <c r="HM317" s="50"/>
      <c r="HN317" s="50"/>
      <c r="HO317" s="66"/>
      <c r="HP317" s="66"/>
      <c r="HQ317" s="33"/>
      <c r="HR317" s="66"/>
      <c r="HS317" s="66"/>
      <c r="HT317" s="67"/>
      <c r="HU317" s="65"/>
      <c r="HV317" s="50"/>
      <c r="HW317" s="50"/>
      <c r="HX317" s="66"/>
      <c r="HY317" s="66"/>
      <c r="HZ317" s="33"/>
      <c r="IA317" s="66"/>
      <c r="IB317" s="66"/>
      <c r="IC317" s="67"/>
      <c r="ID317" s="65"/>
      <c r="IE317" s="50"/>
      <c r="IF317" s="50"/>
      <c r="IG317" s="66"/>
      <c r="IH317" s="66"/>
      <c r="II317" s="33">
        <f t="shared" ca="1" si="778"/>
        <v>0</v>
      </c>
      <c r="IJ317" s="66" t="str">
        <f t="shared" ca="1" si="779"/>
        <v/>
      </c>
      <c r="IK317" s="66" t="str">
        <f t="shared" ca="1" si="780"/>
        <v/>
      </c>
      <c r="IL317" s="67">
        <f t="shared" ca="1" si="793"/>
        <v>1</v>
      </c>
      <c r="IM317" s="34"/>
      <c r="IN317" s="34"/>
      <c r="IO317" s="37">
        <f t="shared" ca="1" si="794"/>
        <v>0</v>
      </c>
      <c r="IP317" s="22">
        <f t="shared" ca="1" si="781"/>
        <v>-11</v>
      </c>
      <c r="IQ317" s="78">
        <f t="shared" ca="1" si="913"/>
        <v>0</v>
      </c>
      <c r="IR317" s="156">
        <f t="shared" ca="1" si="914"/>
        <v>0</v>
      </c>
      <c r="IS317" s="78">
        <f t="shared" ca="1" si="795"/>
        <v>0</v>
      </c>
      <c r="IT317" s="58"/>
      <c r="IU317" s="58"/>
      <c r="IV317" s="58"/>
      <c r="IW317" s="58"/>
      <c r="IX317" s="58"/>
      <c r="IY317" s="58"/>
      <c r="IZ317" s="58"/>
      <c r="JA317" s="58"/>
      <c r="JB317" s="58"/>
      <c r="JC317" s="58"/>
      <c r="JD317" s="58"/>
      <c r="JE317" s="58"/>
      <c r="JF317" s="58"/>
      <c r="JG317" s="58"/>
      <c r="JH317" s="58"/>
      <c r="JI317" s="58"/>
      <c r="JJ317" s="58"/>
      <c r="JK317" s="58"/>
      <c r="JL317" s="58"/>
      <c r="JM317" s="58"/>
      <c r="JN317" s="58"/>
      <c r="JO317" s="58"/>
      <c r="JP317" s="58"/>
      <c r="JQ317" s="58"/>
      <c r="JR317" s="58"/>
      <c r="JS317" s="58"/>
      <c r="JT317" s="58"/>
      <c r="JU317" s="58"/>
      <c r="JV317" s="58"/>
      <c r="JW317" s="58"/>
      <c r="JX317" s="58"/>
      <c r="JY317" s="58"/>
      <c r="JZ317" s="58"/>
      <c r="KA317" s="58"/>
      <c r="KB317" s="58"/>
      <c r="KC317" s="58"/>
      <c r="KD317" s="58"/>
      <c r="KE317" s="58"/>
      <c r="KF317" s="58"/>
      <c r="KG317" s="58"/>
      <c r="KH317" s="58"/>
      <c r="KI317" s="58"/>
      <c r="KJ317" s="58"/>
      <c r="KK317" s="58"/>
      <c r="KL317" s="58"/>
      <c r="KM317" s="58"/>
      <c r="KN317" s="58"/>
      <c r="KO317" s="58"/>
      <c r="KP317" s="58"/>
      <c r="KQ317" s="58"/>
      <c r="KR317" s="58"/>
      <c r="KS317" s="58"/>
      <c r="KT317" s="58"/>
      <c r="KU317" s="58"/>
      <c r="KV317" s="58"/>
      <c r="KW317" s="58"/>
      <c r="KX317" s="58"/>
      <c r="KY317" s="58"/>
      <c r="KZ317" s="58"/>
      <c r="LA317" s="58"/>
      <c r="LB317" s="58"/>
      <c r="LC317" s="58"/>
      <c r="LD317" s="58"/>
      <c r="LE317" s="58"/>
      <c r="LF317" s="58"/>
      <c r="LG317" s="58"/>
      <c r="LH317" s="58"/>
      <c r="LI317" s="58"/>
      <c r="LJ317" s="58"/>
      <c r="LK317" s="58"/>
      <c r="LL317" s="58"/>
      <c r="LM317" s="58"/>
      <c r="LN317" s="58"/>
      <c r="LO317" s="58"/>
      <c r="LP317" s="90" t="str">
        <f t="shared" si="796"/>
        <v/>
      </c>
      <c r="LQ317" s="90" t="str">
        <f t="shared" si="797"/>
        <v/>
      </c>
      <c r="LR317" s="90" t="str">
        <f t="shared" si="798"/>
        <v/>
      </c>
      <c r="LS317" s="90" t="str">
        <f t="shared" si="799"/>
        <v/>
      </c>
      <c r="LT317" s="90" t="str">
        <f t="shared" si="800"/>
        <v/>
      </c>
      <c r="LU317" s="90" t="str">
        <f t="shared" si="801"/>
        <v/>
      </c>
      <c r="LV317" s="91" t="str">
        <f t="shared" si="955"/>
        <v/>
      </c>
      <c r="LW317" s="91" t="str">
        <f t="shared" si="956"/>
        <v/>
      </c>
      <c r="LX317" s="91" t="str">
        <f t="shared" si="957"/>
        <v/>
      </c>
      <c r="LY317" s="91" t="str">
        <f t="shared" si="952"/>
        <v/>
      </c>
      <c r="LZ317" s="91" t="str">
        <f t="shared" si="953"/>
        <v/>
      </c>
      <c r="MA317" s="91" t="str">
        <f t="shared" si="954"/>
        <v/>
      </c>
      <c r="MC317" s="52"/>
      <c r="MO317" s="15">
        <f t="shared" ca="1" si="740"/>
        <v>31</v>
      </c>
    </row>
    <row r="318" spans="1:356">
      <c r="A318" s="15">
        <f t="shared" ca="1" si="738"/>
        <v>28</v>
      </c>
      <c r="B318" s="33" t="str">
        <f t="shared" ca="1" si="739"/>
        <v>DB</v>
      </c>
      <c r="C318" s="10" t="str">
        <f t="shared" ca="1" si="782"/>
        <v/>
      </c>
      <c r="D318" s="50">
        <f t="shared" ca="1" si="783"/>
        <v>0</v>
      </c>
      <c r="E318" s="10" t="str">
        <f t="shared" si="784"/>
        <v/>
      </c>
      <c r="F318" s="111">
        <f t="shared" si="785"/>
        <v>314</v>
      </c>
      <c r="G318" s="59">
        <f t="shared" ca="1" si="802"/>
        <v>1</v>
      </c>
      <c r="H318" s="56">
        <f ca="1">COUNTIF($A$5:A318,$H$5)</f>
        <v>9</v>
      </c>
      <c r="I318" s="56">
        <f ca="1">COUNTIF($A$5:$A318,$I$5)</f>
        <v>9</v>
      </c>
      <c r="J318" s="56">
        <f ca="1">COUNTIF($A$5:$A318,$J$5)</f>
        <v>4</v>
      </c>
      <c r="K318" s="56">
        <f ca="1">COUNTIF($A$5:$A318,$K$5)</f>
        <v>12</v>
      </c>
      <c r="L318" s="56">
        <f ca="1">COUNTIF($A$5:$A318,$L$5)</f>
        <v>8</v>
      </c>
      <c r="M318" s="56">
        <f ca="1">COUNTIF($A$5:$A318,$M$5)</f>
        <v>8</v>
      </c>
      <c r="N318" s="56">
        <f ca="1">COUNTIF($A$5:$A318,$N$5)</f>
        <v>3</v>
      </c>
      <c r="O318" s="56">
        <f ca="1">COUNTIF($A$5:$A318,$O$5)</f>
        <v>10</v>
      </c>
      <c r="P318" s="56">
        <f ca="1">COUNTIF($A$5:$A318,$P$5)</f>
        <v>11</v>
      </c>
      <c r="Q318" s="56">
        <f ca="1">COUNTIF($A$5:$A318,$Q$5)</f>
        <v>15</v>
      </c>
      <c r="R318" s="56">
        <f ca="1">COUNTIF($A$5:$A318,$R$5)</f>
        <v>13</v>
      </c>
      <c r="S318" s="56">
        <f ca="1">COUNTIF($A$5:$A318,$S$5)</f>
        <v>8</v>
      </c>
      <c r="T318" s="56">
        <f ca="1">COUNTIF($A$5:$A318,$T$5)</f>
        <v>8</v>
      </c>
      <c r="U318" s="56">
        <f ca="1">COUNTIF($A$5:$A318,$U$5)</f>
        <v>9</v>
      </c>
      <c r="V318" s="56">
        <f ca="1">COUNTIF($A$5:$A318,$V$5)</f>
        <v>7</v>
      </c>
      <c r="W318" s="56">
        <f ca="1">COUNTIF($A$5:$A318,$W$5)</f>
        <v>10</v>
      </c>
      <c r="X318" s="56">
        <f ca="1">COUNTIF($A$5:$A318,$X$5)</f>
        <v>7</v>
      </c>
      <c r="Y318" s="56">
        <f ca="1">COUNTIF($A$5:$A318,$Y$5)</f>
        <v>6</v>
      </c>
      <c r="Z318" s="56">
        <f ca="1">COUNTIF($A$5:$A318,$Z$5)</f>
        <v>10</v>
      </c>
      <c r="AA318" s="56">
        <f ca="1">COUNTIF($A$5:$A318,$AA$5)</f>
        <v>7</v>
      </c>
      <c r="AB318" s="56">
        <f ca="1">COUNTIF($A$5:$A318,$AB$5)</f>
        <v>7</v>
      </c>
      <c r="AC318" s="56">
        <f ca="1">COUNTIF($A$5:$A318,$AC$5)</f>
        <v>5</v>
      </c>
      <c r="AD318" s="56">
        <f ca="1">COUNTIF($A$5:$A318,$AD$5)</f>
        <v>11</v>
      </c>
      <c r="AE318" s="56">
        <f ca="1">COUNTIF($A$5:$A318,$AE$5)</f>
        <v>16</v>
      </c>
      <c r="AF318" s="56">
        <f ca="1">COUNTIF($A$5:$A318,$AF$5)</f>
        <v>5</v>
      </c>
      <c r="AG318" s="56">
        <f ca="1">COUNTIF($A$5:$A318,$AG$5)</f>
        <v>3</v>
      </c>
      <c r="AH318" s="56">
        <f ca="1">COUNTIF($A$5:$A318,$AH$5)</f>
        <v>4</v>
      </c>
      <c r="AI318" s="56">
        <f ca="1">COUNTIF($A$5:$A318,$AI$5)</f>
        <v>9</v>
      </c>
      <c r="AJ318" s="56">
        <f ca="1">COUNTIF($A$5:$A318,$AJ$5)</f>
        <v>12</v>
      </c>
      <c r="AK318" s="56">
        <f ca="1">COUNTIF($A$5:$A318,$AK$5)</f>
        <v>7</v>
      </c>
      <c r="AL318" s="56">
        <f ca="1">COUNTIF($A$5:$A318,$AL$5)</f>
        <v>6</v>
      </c>
      <c r="AM318" s="56">
        <f ca="1">COUNTIF($A$5:$A318,$AM$5)</f>
        <v>9</v>
      </c>
      <c r="AN318" s="56">
        <f ca="1">COUNTIF($A$5:$A318,$AN$5)</f>
        <v>9</v>
      </c>
      <c r="AO318" s="56">
        <f ca="1">COUNTIF($A$5:$A318,$AO$5)</f>
        <v>13</v>
      </c>
      <c r="AP318" s="56">
        <f ca="1">COUNTIF($A$5:$A318,$AP$5)</f>
        <v>7</v>
      </c>
      <c r="AQ318" s="56">
        <f ca="1">COUNTIF($A$5:$A318,$AQ$5)</f>
        <v>10</v>
      </c>
      <c r="AR318" s="56">
        <f ca="1">COUNTIF($A$5:$A318,$AR$5)</f>
        <v>7</v>
      </c>
      <c r="AS318" s="101">
        <f t="shared" ca="1" si="786"/>
        <v>0</v>
      </c>
      <c r="AT318" s="58">
        <f t="shared" si="787"/>
        <v>314</v>
      </c>
      <c r="AU318" s="105">
        <f t="shared" si="788"/>
        <v>9</v>
      </c>
      <c r="AV318" s="105">
        <f t="shared" si="789"/>
        <v>203.47200000000001</v>
      </c>
      <c r="AW318" s="58">
        <f t="shared" ca="1" si="915"/>
        <v>46</v>
      </c>
      <c r="AX318" s="58">
        <f t="shared" ca="1" si="916"/>
        <v>3</v>
      </c>
      <c r="AY318" s="58">
        <f t="shared" ca="1" si="917"/>
        <v>41</v>
      </c>
      <c r="AZ318" s="58">
        <f t="shared" ca="1" si="918"/>
        <v>10</v>
      </c>
      <c r="BA318" s="58">
        <f t="shared" ca="1" si="919"/>
        <v>40</v>
      </c>
      <c r="BB318" s="58">
        <f t="shared" ca="1" si="920"/>
        <v>6</v>
      </c>
      <c r="BC318" s="58">
        <f t="shared" ca="1" si="921"/>
        <v>116</v>
      </c>
      <c r="BD318" s="58">
        <f t="shared" ca="1" si="922"/>
        <v>97</v>
      </c>
      <c r="BE318" s="58">
        <f t="shared" ca="1" si="923"/>
        <v>83</v>
      </c>
      <c r="BF318" s="58">
        <f t="shared" ca="1" si="924"/>
        <v>37</v>
      </c>
      <c r="BG318" s="58">
        <f t="shared" ca="1" si="925"/>
        <v>47</v>
      </c>
      <c r="BH318" s="58">
        <f t="shared" ca="1" si="926"/>
        <v>131</v>
      </c>
      <c r="BI318" s="58">
        <f t="shared" ca="1" si="927"/>
        <v>1</v>
      </c>
      <c r="BJ318" s="58">
        <f t="shared" ca="1" si="928"/>
        <v>42</v>
      </c>
      <c r="BK318" s="58">
        <f t="shared" ca="1" si="929"/>
        <v>7</v>
      </c>
      <c r="BL318" s="58">
        <f t="shared" ca="1" si="930"/>
        <v>45</v>
      </c>
      <c r="BM318" s="58">
        <f t="shared" ca="1" si="931"/>
        <v>56</v>
      </c>
      <c r="BN318" s="58">
        <f t="shared" ca="1" si="932"/>
        <v>17</v>
      </c>
      <c r="BO318" s="58">
        <f t="shared" ca="1" si="933"/>
        <v>30</v>
      </c>
      <c r="BP318" s="58">
        <f t="shared" ca="1" si="934"/>
        <v>32</v>
      </c>
      <c r="BQ318" s="58">
        <f t="shared" ca="1" si="935"/>
        <v>104</v>
      </c>
      <c r="BR318" s="58">
        <f t="shared" ca="1" si="936"/>
        <v>11</v>
      </c>
      <c r="BS318" s="58">
        <f t="shared" ca="1" si="937"/>
        <v>4</v>
      </c>
      <c r="BT318" s="58">
        <f t="shared" ca="1" si="938"/>
        <v>14</v>
      </c>
      <c r="BU318" s="58">
        <f t="shared" ca="1" si="939"/>
        <v>34</v>
      </c>
      <c r="BV318" s="58">
        <f t="shared" ca="1" si="940"/>
        <v>61</v>
      </c>
      <c r="BW318" s="58">
        <f t="shared" ca="1" si="941"/>
        <v>15</v>
      </c>
      <c r="BX318" s="58">
        <f t="shared" ca="1" si="942"/>
        <v>0</v>
      </c>
      <c r="BY318" s="58">
        <f t="shared" ca="1" si="943"/>
        <v>16</v>
      </c>
      <c r="BZ318" s="58">
        <f t="shared" ca="1" si="944"/>
        <v>12</v>
      </c>
      <c r="CA318" s="58">
        <f t="shared" ca="1" si="945"/>
        <v>23</v>
      </c>
      <c r="CB318" s="58">
        <f t="shared" ca="1" si="946"/>
        <v>9</v>
      </c>
      <c r="CC318" s="58">
        <f t="shared" ca="1" si="947"/>
        <v>19</v>
      </c>
      <c r="CD318" s="58">
        <f t="shared" ca="1" si="948"/>
        <v>5</v>
      </c>
      <c r="CE318" s="58">
        <f t="shared" ca="1" si="949"/>
        <v>31</v>
      </c>
      <c r="CF318" s="58">
        <f t="shared" ca="1" si="950"/>
        <v>57</v>
      </c>
      <c r="CG318" s="58">
        <f t="shared" ca="1" si="951"/>
        <v>2</v>
      </c>
      <c r="CH318" s="58" t="str">
        <f t="shared" ca="1" si="840"/>
        <v/>
      </c>
      <c r="CI318" s="58" t="str">
        <f t="shared" ca="1" si="841"/>
        <v/>
      </c>
      <c r="CJ318" s="58" t="str">
        <f t="shared" ca="1" si="842"/>
        <v/>
      </c>
      <c r="CK318" s="58" t="str">
        <f t="shared" ca="1" si="843"/>
        <v/>
      </c>
      <c r="CL318" s="58" t="str">
        <f t="shared" ca="1" si="844"/>
        <v/>
      </c>
      <c r="CM318" s="58" t="str">
        <f t="shared" ca="1" si="845"/>
        <v/>
      </c>
      <c r="CN318" s="58" t="str">
        <f t="shared" ca="1" si="846"/>
        <v/>
      </c>
      <c r="CO318" s="58" t="str">
        <f t="shared" ca="1" si="847"/>
        <v/>
      </c>
      <c r="CP318" s="58" t="str">
        <f t="shared" ca="1" si="848"/>
        <v/>
      </c>
      <c r="CQ318" s="58" t="str">
        <f t="shared" ca="1" si="849"/>
        <v/>
      </c>
      <c r="CR318" s="58" t="str">
        <f t="shared" ca="1" si="850"/>
        <v/>
      </c>
      <c r="CS318" s="58" t="str">
        <f t="shared" ca="1" si="851"/>
        <v/>
      </c>
      <c r="CT318" s="58" t="str">
        <f t="shared" ca="1" si="852"/>
        <v/>
      </c>
      <c r="CU318" s="58" t="str">
        <f t="shared" ca="1" si="853"/>
        <v/>
      </c>
      <c r="CV318" s="58" t="str">
        <f t="shared" ca="1" si="854"/>
        <v/>
      </c>
      <c r="CW318" s="58" t="str">
        <f t="shared" ca="1" si="855"/>
        <v/>
      </c>
      <c r="CX318" s="58" t="str">
        <f t="shared" ca="1" si="856"/>
        <v/>
      </c>
      <c r="CY318" s="58" t="str">
        <f t="shared" ca="1" si="857"/>
        <v/>
      </c>
      <c r="CZ318" s="58" t="str">
        <f t="shared" ca="1" si="858"/>
        <v/>
      </c>
      <c r="DA318" s="58" t="str">
        <f t="shared" ca="1" si="859"/>
        <v/>
      </c>
      <c r="DB318" s="58" t="str">
        <f t="shared" ca="1" si="860"/>
        <v/>
      </c>
      <c r="DC318" s="58" t="str">
        <f t="shared" ca="1" si="861"/>
        <v/>
      </c>
      <c r="DD318" s="58" t="str">
        <f t="shared" ca="1" si="862"/>
        <v/>
      </c>
      <c r="DE318" s="58" t="str">
        <f t="shared" ca="1" si="863"/>
        <v/>
      </c>
      <c r="DF318" s="58" t="str">
        <f t="shared" ca="1" si="864"/>
        <v/>
      </c>
      <c r="DG318" s="58" t="str">
        <f t="shared" ca="1" si="865"/>
        <v/>
      </c>
      <c r="DH318" s="58" t="str">
        <f t="shared" ca="1" si="866"/>
        <v/>
      </c>
      <c r="DI318" s="58" t="str">
        <f t="shared" ca="1" si="867"/>
        <v/>
      </c>
      <c r="DJ318" s="58" t="str">
        <f t="shared" ca="1" si="868"/>
        <v/>
      </c>
      <c r="DK318" s="58" t="str">
        <f t="shared" ca="1" si="869"/>
        <v/>
      </c>
      <c r="DL318" s="58" t="str">
        <f t="shared" ca="1" si="870"/>
        <v/>
      </c>
      <c r="DM318" s="58" t="str">
        <f t="shared" ca="1" si="871"/>
        <v/>
      </c>
      <c r="DN318" s="58" t="str">
        <f t="shared" ca="1" si="872"/>
        <v/>
      </c>
      <c r="DO318" s="58" t="str">
        <f t="shared" ca="1" si="873"/>
        <v/>
      </c>
      <c r="DP318" s="58" t="str">
        <f t="shared" ca="1" si="874"/>
        <v/>
      </c>
      <c r="DQ318" s="58" t="str">
        <f t="shared" ca="1" si="874"/>
        <v/>
      </c>
      <c r="DR318" s="58" t="str">
        <f t="shared" ca="1" si="875"/>
        <v/>
      </c>
      <c r="DS318" s="34">
        <f t="shared" ca="1" si="876"/>
        <v>0</v>
      </c>
      <c r="DT318" s="34">
        <f t="shared" ca="1" si="877"/>
        <v>0</v>
      </c>
      <c r="DU318" s="34">
        <f t="shared" ca="1" si="878"/>
        <v>0</v>
      </c>
      <c r="DV318" s="34">
        <f t="shared" ca="1" si="879"/>
        <v>0</v>
      </c>
      <c r="DW318" s="34">
        <f t="shared" ca="1" si="880"/>
        <v>0</v>
      </c>
      <c r="DX318" s="34">
        <f t="shared" ca="1" si="881"/>
        <v>0</v>
      </c>
      <c r="DY318" s="34">
        <f t="shared" ca="1" si="882"/>
        <v>0</v>
      </c>
      <c r="DZ318" s="34">
        <f t="shared" ca="1" si="883"/>
        <v>0</v>
      </c>
      <c r="EA318" s="34">
        <f t="shared" ca="1" si="884"/>
        <v>0</v>
      </c>
      <c r="EB318" s="34">
        <f t="shared" ca="1" si="885"/>
        <v>0</v>
      </c>
      <c r="EC318" s="34">
        <f t="shared" ca="1" si="886"/>
        <v>0</v>
      </c>
      <c r="ED318" s="34">
        <f t="shared" ca="1" si="887"/>
        <v>0</v>
      </c>
      <c r="EE318" s="34">
        <f t="shared" ca="1" si="888"/>
        <v>0</v>
      </c>
      <c r="EF318" s="34">
        <f t="shared" ca="1" si="889"/>
        <v>0</v>
      </c>
      <c r="EG318" s="34">
        <f t="shared" ca="1" si="890"/>
        <v>0</v>
      </c>
      <c r="EH318" s="34">
        <f t="shared" ca="1" si="891"/>
        <v>0</v>
      </c>
      <c r="EI318" s="34">
        <f t="shared" ca="1" si="892"/>
        <v>0</v>
      </c>
      <c r="EJ318" s="34">
        <f t="shared" ca="1" si="893"/>
        <v>0</v>
      </c>
      <c r="EK318" s="34">
        <f t="shared" ca="1" si="894"/>
        <v>0</v>
      </c>
      <c r="EL318" s="34">
        <f t="shared" ca="1" si="895"/>
        <v>0</v>
      </c>
      <c r="EM318" s="34">
        <f t="shared" ca="1" si="896"/>
        <v>0</v>
      </c>
      <c r="EN318" s="34">
        <f t="shared" ca="1" si="897"/>
        <v>0</v>
      </c>
      <c r="EO318" s="34">
        <f t="shared" ca="1" si="898"/>
        <v>0</v>
      </c>
      <c r="EP318" s="34">
        <f t="shared" ca="1" si="899"/>
        <v>0</v>
      </c>
      <c r="EQ318" s="34">
        <f t="shared" ca="1" si="900"/>
        <v>0</v>
      </c>
      <c r="ER318" s="34">
        <f t="shared" ca="1" si="901"/>
        <v>0</v>
      </c>
      <c r="ES318" s="34">
        <f t="shared" ca="1" si="902"/>
        <v>0</v>
      </c>
      <c r="ET318" s="34">
        <f t="shared" ca="1" si="903"/>
        <v>0</v>
      </c>
      <c r="EU318" s="34">
        <f t="shared" ca="1" si="904"/>
        <v>0</v>
      </c>
      <c r="EV318" s="34">
        <f t="shared" ca="1" si="905"/>
        <v>0</v>
      </c>
      <c r="EW318" s="34">
        <f t="shared" ca="1" si="906"/>
        <v>0</v>
      </c>
      <c r="EX318" s="34">
        <f t="shared" ca="1" si="907"/>
        <v>0</v>
      </c>
      <c r="EY318" s="34">
        <f t="shared" ca="1" si="908"/>
        <v>0</v>
      </c>
      <c r="EZ318" s="34">
        <f t="shared" ca="1" si="909"/>
        <v>0</v>
      </c>
      <c r="FA318" s="34">
        <f t="shared" ca="1" si="910"/>
        <v>0</v>
      </c>
      <c r="FB318" s="34">
        <f t="shared" ca="1" si="911"/>
        <v>0</v>
      </c>
      <c r="FC318" s="34">
        <f t="shared" ca="1" si="912"/>
        <v>0</v>
      </c>
      <c r="FD318" s="71"/>
      <c r="FE318" s="76"/>
      <c r="FF318" s="76"/>
      <c r="FG318" s="76"/>
      <c r="FH318" s="58"/>
      <c r="FI318" s="58"/>
      <c r="FJ318" s="58">
        <v>0</v>
      </c>
      <c r="FK318" s="58">
        <v>0</v>
      </c>
      <c r="FL318" s="34">
        <f t="shared" ca="1" si="741"/>
        <v>0</v>
      </c>
      <c r="FM318" s="34">
        <f t="shared" ca="1" si="742"/>
        <v>0</v>
      </c>
      <c r="FN318" s="34">
        <f t="shared" ca="1" si="743"/>
        <v>0</v>
      </c>
      <c r="FO318" s="34">
        <f t="shared" ca="1" si="744"/>
        <v>0</v>
      </c>
      <c r="FP318" s="34">
        <f t="shared" ca="1" si="745"/>
        <v>0</v>
      </c>
      <c r="FQ318" s="34">
        <f t="shared" ca="1" si="746"/>
        <v>0</v>
      </c>
      <c r="FR318" s="34">
        <f t="shared" ca="1" si="747"/>
        <v>0</v>
      </c>
      <c r="FS318" s="34">
        <f t="shared" ca="1" si="748"/>
        <v>0</v>
      </c>
      <c r="FT318" s="34">
        <f t="shared" ca="1" si="749"/>
        <v>0</v>
      </c>
      <c r="FU318" s="34">
        <f t="shared" ca="1" si="750"/>
        <v>0</v>
      </c>
      <c r="FV318" s="34">
        <f t="shared" ca="1" si="751"/>
        <v>0</v>
      </c>
      <c r="FW318" s="34">
        <f t="shared" ca="1" si="752"/>
        <v>0</v>
      </c>
      <c r="FX318" s="34">
        <f t="shared" ca="1" si="753"/>
        <v>0</v>
      </c>
      <c r="FY318" s="34">
        <f t="shared" ca="1" si="754"/>
        <v>0</v>
      </c>
      <c r="FZ318" s="34">
        <f t="shared" ca="1" si="755"/>
        <v>0</v>
      </c>
      <c r="GA318" s="34">
        <f t="shared" ca="1" si="756"/>
        <v>0</v>
      </c>
      <c r="GB318" s="34">
        <f t="shared" ca="1" si="757"/>
        <v>0</v>
      </c>
      <c r="GC318" s="34">
        <f t="shared" ca="1" si="758"/>
        <v>0</v>
      </c>
      <c r="GD318" s="34">
        <f t="shared" ca="1" si="759"/>
        <v>0</v>
      </c>
      <c r="GE318" s="34">
        <f t="shared" ca="1" si="760"/>
        <v>0</v>
      </c>
      <c r="GF318" s="34">
        <f t="shared" ca="1" si="761"/>
        <v>0</v>
      </c>
      <c r="GG318" s="34">
        <f t="shared" ca="1" si="762"/>
        <v>0</v>
      </c>
      <c r="GH318" s="34">
        <f t="shared" ca="1" si="763"/>
        <v>0</v>
      </c>
      <c r="GI318" s="34">
        <f t="shared" ca="1" si="764"/>
        <v>0</v>
      </c>
      <c r="GJ318" s="34">
        <f t="shared" ca="1" si="765"/>
        <v>0</v>
      </c>
      <c r="GK318" s="34">
        <f t="shared" ca="1" si="766"/>
        <v>0</v>
      </c>
      <c r="GL318" s="34">
        <f t="shared" ca="1" si="767"/>
        <v>0</v>
      </c>
      <c r="GM318" s="34">
        <f t="shared" ca="1" si="768"/>
        <v>0</v>
      </c>
      <c r="GN318" s="34">
        <f t="shared" ca="1" si="769"/>
        <v>0</v>
      </c>
      <c r="GO318" s="34">
        <f t="shared" ca="1" si="770"/>
        <v>0</v>
      </c>
      <c r="GP318" s="34">
        <f t="shared" ca="1" si="771"/>
        <v>0</v>
      </c>
      <c r="GQ318" s="34">
        <f t="shared" ca="1" si="772"/>
        <v>0</v>
      </c>
      <c r="GR318" s="34">
        <f t="shared" ca="1" si="773"/>
        <v>0</v>
      </c>
      <c r="GS318" s="34">
        <f t="shared" ca="1" si="774"/>
        <v>0</v>
      </c>
      <c r="GT318" s="34">
        <f t="shared" ca="1" si="775"/>
        <v>0</v>
      </c>
      <c r="GU318" s="34">
        <f t="shared" ca="1" si="776"/>
        <v>0</v>
      </c>
      <c r="GV318" s="34">
        <f t="shared" ca="1" si="777"/>
        <v>0</v>
      </c>
      <c r="GW318" s="49" t="str">
        <f t="shared" ca="1" si="790"/>
        <v>H</v>
      </c>
      <c r="GX318" s="49"/>
      <c r="GY318" s="49"/>
      <c r="GZ318" s="49"/>
      <c r="HA318" s="49"/>
      <c r="HB318" s="49" t="str">
        <f t="shared" ca="1" si="791"/>
        <v>E</v>
      </c>
      <c r="HC318" s="49"/>
      <c r="HD318" s="49"/>
      <c r="HE318" s="49"/>
      <c r="HF318" s="49"/>
      <c r="HG318" s="49" t="str">
        <f t="shared" ca="1" si="792"/>
        <v>B</v>
      </c>
      <c r="HH318" s="49"/>
      <c r="HI318" s="49"/>
      <c r="HJ318" s="49"/>
      <c r="HK318" s="49"/>
      <c r="HL318" s="65"/>
      <c r="HM318" s="50"/>
      <c r="HN318" s="50"/>
      <c r="HO318" s="66"/>
      <c r="HP318" s="66"/>
      <c r="HQ318" s="33"/>
      <c r="HR318" s="66"/>
      <c r="HS318" s="66"/>
      <c r="HT318" s="67"/>
      <c r="HU318" s="65"/>
      <c r="HV318" s="50"/>
      <c r="HW318" s="50"/>
      <c r="HX318" s="66"/>
      <c r="HY318" s="66"/>
      <c r="HZ318" s="33"/>
      <c r="IA318" s="66"/>
      <c r="IB318" s="66"/>
      <c r="IC318" s="67"/>
      <c r="ID318" s="65"/>
      <c r="IE318" s="50"/>
      <c r="IF318" s="50"/>
      <c r="IG318" s="66"/>
      <c r="IH318" s="66"/>
      <c r="II318" s="33">
        <f t="shared" ca="1" si="778"/>
        <v>0</v>
      </c>
      <c r="IJ318" s="66" t="str">
        <f t="shared" ca="1" si="779"/>
        <v/>
      </c>
      <c r="IK318" s="66" t="str">
        <f t="shared" ca="1" si="780"/>
        <v/>
      </c>
      <c r="IL318" s="67">
        <f t="shared" ca="1" si="793"/>
        <v>1</v>
      </c>
      <c r="IM318" s="34"/>
      <c r="IN318" s="34"/>
      <c r="IO318" s="37">
        <f t="shared" ca="1" si="794"/>
        <v>0</v>
      </c>
      <c r="IP318" s="22">
        <f t="shared" ca="1" si="781"/>
        <v>-11</v>
      </c>
      <c r="IQ318" s="78">
        <f t="shared" ca="1" si="913"/>
        <v>0</v>
      </c>
      <c r="IR318" s="156">
        <f t="shared" ca="1" si="914"/>
        <v>0</v>
      </c>
      <c r="IS318" s="78">
        <f t="shared" ca="1" si="795"/>
        <v>0</v>
      </c>
      <c r="IT318" s="58"/>
      <c r="IU318" s="58"/>
      <c r="IV318" s="58"/>
      <c r="IW318" s="58"/>
      <c r="IX318" s="58"/>
      <c r="IY318" s="58"/>
      <c r="IZ318" s="58"/>
      <c r="JA318" s="58"/>
      <c r="JB318" s="58"/>
      <c r="JC318" s="58"/>
      <c r="JD318" s="58"/>
      <c r="JE318" s="58"/>
      <c r="JF318" s="58"/>
      <c r="JG318" s="58"/>
      <c r="JH318" s="58"/>
      <c r="JI318" s="58"/>
      <c r="JJ318" s="58"/>
      <c r="JK318" s="58"/>
      <c r="JL318" s="58"/>
      <c r="JM318" s="58"/>
      <c r="JN318" s="58"/>
      <c r="JO318" s="58"/>
      <c r="JP318" s="58"/>
      <c r="JQ318" s="58"/>
      <c r="JR318" s="58"/>
      <c r="JS318" s="58"/>
      <c r="JT318" s="58"/>
      <c r="JU318" s="58"/>
      <c r="JV318" s="58"/>
      <c r="JW318" s="58"/>
      <c r="JX318" s="58"/>
      <c r="JY318" s="58"/>
      <c r="JZ318" s="58"/>
      <c r="KA318" s="58"/>
      <c r="KB318" s="58"/>
      <c r="KC318" s="58"/>
      <c r="KD318" s="58"/>
      <c r="KE318" s="58"/>
      <c r="KF318" s="58"/>
      <c r="KG318" s="58"/>
      <c r="KH318" s="58"/>
      <c r="KI318" s="58"/>
      <c r="KJ318" s="58"/>
      <c r="KK318" s="58"/>
      <c r="KL318" s="58"/>
      <c r="KM318" s="58"/>
      <c r="KN318" s="58"/>
      <c r="KO318" s="58"/>
      <c r="KP318" s="58"/>
      <c r="KQ318" s="58"/>
      <c r="KR318" s="58"/>
      <c r="KS318" s="58"/>
      <c r="KT318" s="58"/>
      <c r="KU318" s="58"/>
      <c r="KV318" s="58"/>
      <c r="KW318" s="58"/>
      <c r="KX318" s="58"/>
      <c r="KY318" s="58"/>
      <c r="KZ318" s="58"/>
      <c r="LA318" s="58"/>
      <c r="LB318" s="58"/>
      <c r="LC318" s="58"/>
      <c r="LD318" s="58"/>
      <c r="LE318" s="58"/>
      <c r="LF318" s="58"/>
      <c r="LG318" s="58"/>
      <c r="LH318" s="58"/>
      <c r="LI318" s="58"/>
      <c r="LJ318" s="58"/>
      <c r="LK318" s="58"/>
      <c r="LL318" s="58"/>
      <c r="LM318" s="58"/>
      <c r="LN318" s="58"/>
      <c r="LO318" s="58"/>
      <c r="LP318" s="90" t="str">
        <f t="shared" si="796"/>
        <v/>
      </c>
      <c r="LQ318" s="90" t="str">
        <f t="shared" si="797"/>
        <v/>
      </c>
      <c r="LR318" s="90" t="str">
        <f t="shared" si="798"/>
        <v/>
      </c>
      <c r="LS318" s="90" t="str">
        <f t="shared" si="799"/>
        <v/>
      </c>
      <c r="LT318" s="90" t="str">
        <f t="shared" si="800"/>
        <v/>
      </c>
      <c r="LU318" s="90" t="str">
        <f t="shared" si="801"/>
        <v/>
      </c>
      <c r="LV318" s="91" t="str">
        <f t="shared" si="955"/>
        <v/>
      </c>
      <c r="LW318" s="91" t="str">
        <f t="shared" si="956"/>
        <v/>
      </c>
      <c r="LX318" s="91" t="str">
        <f t="shared" si="957"/>
        <v/>
      </c>
      <c r="LY318" s="91" t="str">
        <f t="shared" si="952"/>
        <v/>
      </c>
      <c r="LZ318" s="91" t="str">
        <f t="shared" si="953"/>
        <v/>
      </c>
      <c r="MA318" s="91" t="str">
        <f t="shared" si="954"/>
        <v/>
      </c>
      <c r="MC318" s="52"/>
      <c r="MO318" s="15">
        <f t="shared" ca="1" si="740"/>
        <v>25</v>
      </c>
    </row>
    <row r="319" spans="1:356">
      <c r="A319" s="15">
        <f t="shared" ca="1" si="738"/>
        <v>14</v>
      </c>
      <c r="B319" s="33" t="str">
        <f t="shared" ca="1" si="739"/>
        <v>DB</v>
      </c>
      <c r="C319" s="10" t="str">
        <f t="shared" ca="1" si="782"/>
        <v/>
      </c>
      <c r="D319" s="50">
        <f t="shared" ca="1" si="783"/>
        <v>0</v>
      </c>
      <c r="E319" s="10" t="str">
        <f t="shared" si="784"/>
        <v/>
      </c>
      <c r="F319" s="111">
        <f t="shared" si="785"/>
        <v>315</v>
      </c>
      <c r="G319" s="59">
        <f t="shared" ca="1" si="802"/>
        <v>1</v>
      </c>
      <c r="H319" s="56">
        <f ca="1">COUNTIF($A$5:A319,$H$5)</f>
        <v>9</v>
      </c>
      <c r="I319" s="56">
        <f ca="1">COUNTIF($A$5:$A319,$I$5)</f>
        <v>9</v>
      </c>
      <c r="J319" s="56">
        <f ca="1">COUNTIF($A$5:$A319,$J$5)</f>
        <v>4</v>
      </c>
      <c r="K319" s="56">
        <f ca="1">COUNTIF($A$5:$A319,$K$5)</f>
        <v>12</v>
      </c>
      <c r="L319" s="56">
        <f ca="1">COUNTIF($A$5:$A319,$L$5)</f>
        <v>8</v>
      </c>
      <c r="M319" s="56">
        <f ca="1">COUNTIF($A$5:$A319,$M$5)</f>
        <v>8</v>
      </c>
      <c r="N319" s="56">
        <f ca="1">COUNTIF($A$5:$A319,$N$5)</f>
        <v>3</v>
      </c>
      <c r="O319" s="56">
        <f ca="1">COUNTIF($A$5:$A319,$O$5)</f>
        <v>10</v>
      </c>
      <c r="P319" s="56">
        <f ca="1">COUNTIF($A$5:$A319,$P$5)</f>
        <v>11</v>
      </c>
      <c r="Q319" s="56">
        <f ca="1">COUNTIF($A$5:$A319,$Q$5)</f>
        <v>15</v>
      </c>
      <c r="R319" s="56">
        <f ca="1">COUNTIF($A$5:$A319,$R$5)</f>
        <v>13</v>
      </c>
      <c r="S319" s="56">
        <f ca="1">COUNTIF($A$5:$A319,$S$5)</f>
        <v>8</v>
      </c>
      <c r="T319" s="56">
        <f ca="1">COUNTIF($A$5:$A319,$T$5)</f>
        <v>8</v>
      </c>
      <c r="U319" s="56">
        <f ca="1">COUNTIF($A$5:$A319,$U$5)</f>
        <v>10</v>
      </c>
      <c r="V319" s="56">
        <f ca="1">COUNTIF($A$5:$A319,$V$5)</f>
        <v>7</v>
      </c>
      <c r="W319" s="56">
        <f ca="1">COUNTIF($A$5:$A319,$W$5)</f>
        <v>10</v>
      </c>
      <c r="X319" s="56">
        <f ca="1">COUNTIF($A$5:$A319,$X$5)</f>
        <v>7</v>
      </c>
      <c r="Y319" s="56">
        <f ca="1">COUNTIF($A$5:$A319,$Y$5)</f>
        <v>6</v>
      </c>
      <c r="Z319" s="56">
        <f ca="1">COUNTIF($A$5:$A319,$Z$5)</f>
        <v>10</v>
      </c>
      <c r="AA319" s="56">
        <f ca="1">COUNTIF($A$5:$A319,$AA$5)</f>
        <v>7</v>
      </c>
      <c r="AB319" s="56">
        <f ca="1">COUNTIF($A$5:$A319,$AB$5)</f>
        <v>7</v>
      </c>
      <c r="AC319" s="56">
        <f ca="1">COUNTIF($A$5:$A319,$AC$5)</f>
        <v>5</v>
      </c>
      <c r="AD319" s="56">
        <f ca="1">COUNTIF($A$5:$A319,$AD$5)</f>
        <v>11</v>
      </c>
      <c r="AE319" s="56">
        <f ca="1">COUNTIF($A$5:$A319,$AE$5)</f>
        <v>16</v>
      </c>
      <c r="AF319" s="56">
        <f ca="1">COUNTIF($A$5:$A319,$AF$5)</f>
        <v>5</v>
      </c>
      <c r="AG319" s="56">
        <f ca="1">COUNTIF($A$5:$A319,$AG$5)</f>
        <v>3</v>
      </c>
      <c r="AH319" s="56">
        <f ca="1">COUNTIF($A$5:$A319,$AH$5)</f>
        <v>4</v>
      </c>
      <c r="AI319" s="56">
        <f ca="1">COUNTIF($A$5:$A319,$AI$5)</f>
        <v>9</v>
      </c>
      <c r="AJ319" s="56">
        <f ca="1">COUNTIF($A$5:$A319,$AJ$5)</f>
        <v>12</v>
      </c>
      <c r="AK319" s="56">
        <f ca="1">COUNTIF($A$5:$A319,$AK$5)</f>
        <v>7</v>
      </c>
      <c r="AL319" s="56">
        <f ca="1">COUNTIF($A$5:$A319,$AL$5)</f>
        <v>6</v>
      </c>
      <c r="AM319" s="56">
        <f ca="1">COUNTIF($A$5:$A319,$AM$5)</f>
        <v>9</v>
      </c>
      <c r="AN319" s="56">
        <f ca="1">COUNTIF($A$5:$A319,$AN$5)</f>
        <v>9</v>
      </c>
      <c r="AO319" s="56">
        <f ca="1">COUNTIF($A$5:$A319,$AO$5)</f>
        <v>13</v>
      </c>
      <c r="AP319" s="56">
        <f ca="1">COUNTIF($A$5:$A319,$AP$5)</f>
        <v>7</v>
      </c>
      <c r="AQ319" s="56">
        <f ca="1">COUNTIF($A$5:$A319,$AQ$5)</f>
        <v>10</v>
      </c>
      <c r="AR319" s="56">
        <f ca="1">COUNTIF($A$5:$A319,$AR$5)</f>
        <v>7</v>
      </c>
      <c r="AS319" s="101">
        <f t="shared" ca="1" si="786"/>
        <v>0</v>
      </c>
      <c r="AT319" s="58">
        <f t="shared" si="787"/>
        <v>315</v>
      </c>
      <c r="AU319" s="105">
        <f t="shared" si="788"/>
        <v>9</v>
      </c>
      <c r="AV319" s="105">
        <f t="shared" si="789"/>
        <v>204.12</v>
      </c>
      <c r="AW319" s="58">
        <f t="shared" ca="1" si="915"/>
        <v>47</v>
      </c>
      <c r="AX319" s="58">
        <f t="shared" ca="1" si="916"/>
        <v>4</v>
      </c>
      <c r="AY319" s="58">
        <f t="shared" ca="1" si="917"/>
        <v>42</v>
      </c>
      <c r="AZ319" s="58">
        <f t="shared" ca="1" si="918"/>
        <v>11</v>
      </c>
      <c r="BA319" s="58">
        <f t="shared" ca="1" si="919"/>
        <v>41</v>
      </c>
      <c r="BB319" s="58">
        <f t="shared" ca="1" si="920"/>
        <v>7</v>
      </c>
      <c r="BC319" s="58">
        <f t="shared" ca="1" si="921"/>
        <v>117</v>
      </c>
      <c r="BD319" s="58">
        <f t="shared" ca="1" si="922"/>
        <v>98</v>
      </c>
      <c r="BE319" s="58">
        <f t="shared" ca="1" si="923"/>
        <v>84</v>
      </c>
      <c r="BF319" s="58">
        <f t="shared" ca="1" si="924"/>
        <v>38</v>
      </c>
      <c r="BG319" s="58">
        <f t="shared" ca="1" si="925"/>
        <v>48</v>
      </c>
      <c r="BH319" s="58">
        <f t="shared" ca="1" si="926"/>
        <v>132</v>
      </c>
      <c r="BI319" s="58">
        <f t="shared" ca="1" si="927"/>
        <v>2</v>
      </c>
      <c r="BJ319" s="58">
        <f t="shared" ca="1" si="928"/>
        <v>0</v>
      </c>
      <c r="BK319" s="58">
        <f t="shared" ca="1" si="929"/>
        <v>8</v>
      </c>
      <c r="BL319" s="58">
        <f t="shared" ca="1" si="930"/>
        <v>46</v>
      </c>
      <c r="BM319" s="58">
        <f t="shared" ca="1" si="931"/>
        <v>57</v>
      </c>
      <c r="BN319" s="58">
        <f t="shared" ca="1" si="932"/>
        <v>18</v>
      </c>
      <c r="BO319" s="58">
        <f t="shared" ca="1" si="933"/>
        <v>31</v>
      </c>
      <c r="BP319" s="58">
        <f t="shared" ca="1" si="934"/>
        <v>33</v>
      </c>
      <c r="BQ319" s="58">
        <f t="shared" ca="1" si="935"/>
        <v>105</v>
      </c>
      <c r="BR319" s="58">
        <f t="shared" ca="1" si="936"/>
        <v>12</v>
      </c>
      <c r="BS319" s="58">
        <f t="shared" ca="1" si="937"/>
        <v>5</v>
      </c>
      <c r="BT319" s="58">
        <f t="shared" ca="1" si="938"/>
        <v>15</v>
      </c>
      <c r="BU319" s="58">
        <f t="shared" ca="1" si="939"/>
        <v>35</v>
      </c>
      <c r="BV319" s="58">
        <f t="shared" ca="1" si="940"/>
        <v>62</v>
      </c>
      <c r="BW319" s="58">
        <f t="shared" ca="1" si="941"/>
        <v>16</v>
      </c>
      <c r="BX319" s="58">
        <f t="shared" ca="1" si="942"/>
        <v>1</v>
      </c>
      <c r="BY319" s="58">
        <f t="shared" ca="1" si="943"/>
        <v>17</v>
      </c>
      <c r="BZ319" s="58">
        <f t="shared" ca="1" si="944"/>
        <v>13</v>
      </c>
      <c r="CA319" s="58">
        <f t="shared" ca="1" si="945"/>
        <v>24</v>
      </c>
      <c r="CB319" s="58">
        <f t="shared" ca="1" si="946"/>
        <v>10</v>
      </c>
      <c r="CC319" s="58">
        <f t="shared" ca="1" si="947"/>
        <v>20</v>
      </c>
      <c r="CD319" s="58">
        <f t="shared" ca="1" si="948"/>
        <v>6</v>
      </c>
      <c r="CE319" s="58">
        <f t="shared" ca="1" si="949"/>
        <v>32</v>
      </c>
      <c r="CF319" s="58">
        <f t="shared" ca="1" si="950"/>
        <v>58</v>
      </c>
      <c r="CG319" s="58">
        <f t="shared" ca="1" si="951"/>
        <v>3</v>
      </c>
      <c r="CH319" s="58" t="str">
        <f t="shared" ca="1" si="840"/>
        <v/>
      </c>
      <c r="CI319" s="58" t="str">
        <f t="shared" ca="1" si="841"/>
        <v/>
      </c>
      <c r="CJ319" s="58" t="str">
        <f t="shared" ca="1" si="842"/>
        <v/>
      </c>
      <c r="CK319" s="58" t="str">
        <f t="shared" ca="1" si="843"/>
        <v/>
      </c>
      <c r="CL319" s="58" t="str">
        <f t="shared" ca="1" si="844"/>
        <v/>
      </c>
      <c r="CM319" s="58" t="str">
        <f t="shared" ca="1" si="845"/>
        <v/>
      </c>
      <c r="CN319" s="58" t="str">
        <f t="shared" ca="1" si="846"/>
        <v/>
      </c>
      <c r="CO319" s="58" t="str">
        <f t="shared" ca="1" si="847"/>
        <v/>
      </c>
      <c r="CP319" s="58" t="str">
        <f t="shared" ca="1" si="848"/>
        <v/>
      </c>
      <c r="CQ319" s="58" t="str">
        <f t="shared" ca="1" si="849"/>
        <v/>
      </c>
      <c r="CR319" s="58" t="str">
        <f t="shared" ca="1" si="850"/>
        <v/>
      </c>
      <c r="CS319" s="58" t="str">
        <f t="shared" ca="1" si="851"/>
        <v/>
      </c>
      <c r="CT319" s="58" t="str">
        <f t="shared" ca="1" si="852"/>
        <v/>
      </c>
      <c r="CU319" s="58" t="str">
        <f t="shared" ca="1" si="853"/>
        <v/>
      </c>
      <c r="CV319" s="58" t="str">
        <f t="shared" ca="1" si="854"/>
        <v/>
      </c>
      <c r="CW319" s="58" t="str">
        <f t="shared" ca="1" si="855"/>
        <v/>
      </c>
      <c r="CX319" s="58" t="str">
        <f t="shared" ca="1" si="856"/>
        <v/>
      </c>
      <c r="CY319" s="58" t="str">
        <f t="shared" ca="1" si="857"/>
        <v/>
      </c>
      <c r="CZ319" s="58" t="str">
        <f t="shared" ca="1" si="858"/>
        <v/>
      </c>
      <c r="DA319" s="58" t="str">
        <f t="shared" ca="1" si="859"/>
        <v/>
      </c>
      <c r="DB319" s="58" t="str">
        <f t="shared" ca="1" si="860"/>
        <v/>
      </c>
      <c r="DC319" s="58" t="str">
        <f t="shared" ca="1" si="861"/>
        <v/>
      </c>
      <c r="DD319" s="58" t="str">
        <f t="shared" ca="1" si="862"/>
        <v/>
      </c>
      <c r="DE319" s="58" t="str">
        <f t="shared" ca="1" si="863"/>
        <v/>
      </c>
      <c r="DF319" s="58" t="str">
        <f t="shared" ca="1" si="864"/>
        <v/>
      </c>
      <c r="DG319" s="58" t="str">
        <f t="shared" ca="1" si="865"/>
        <v/>
      </c>
      <c r="DH319" s="58" t="str">
        <f t="shared" ca="1" si="866"/>
        <v/>
      </c>
      <c r="DI319" s="58" t="str">
        <f t="shared" ca="1" si="867"/>
        <v/>
      </c>
      <c r="DJ319" s="58" t="str">
        <f t="shared" ca="1" si="868"/>
        <v/>
      </c>
      <c r="DK319" s="58" t="str">
        <f t="shared" ca="1" si="869"/>
        <v/>
      </c>
      <c r="DL319" s="58" t="str">
        <f t="shared" ca="1" si="870"/>
        <v/>
      </c>
      <c r="DM319" s="58" t="str">
        <f t="shared" ca="1" si="871"/>
        <v/>
      </c>
      <c r="DN319" s="58" t="str">
        <f t="shared" ca="1" si="872"/>
        <v/>
      </c>
      <c r="DO319" s="58" t="str">
        <f t="shared" ca="1" si="873"/>
        <v/>
      </c>
      <c r="DP319" s="58" t="str">
        <f t="shared" ca="1" si="874"/>
        <v/>
      </c>
      <c r="DQ319" s="58" t="str">
        <f t="shared" ca="1" si="874"/>
        <v/>
      </c>
      <c r="DR319" s="58" t="str">
        <f t="shared" ca="1" si="875"/>
        <v/>
      </c>
      <c r="DS319" s="34">
        <f t="shared" ca="1" si="876"/>
        <v>0</v>
      </c>
      <c r="DT319" s="34">
        <f t="shared" ca="1" si="877"/>
        <v>0</v>
      </c>
      <c r="DU319" s="34">
        <f t="shared" ca="1" si="878"/>
        <v>0</v>
      </c>
      <c r="DV319" s="34">
        <f t="shared" ca="1" si="879"/>
        <v>0</v>
      </c>
      <c r="DW319" s="34">
        <f t="shared" ca="1" si="880"/>
        <v>0</v>
      </c>
      <c r="DX319" s="34">
        <f t="shared" ca="1" si="881"/>
        <v>0</v>
      </c>
      <c r="DY319" s="34">
        <f t="shared" ca="1" si="882"/>
        <v>0</v>
      </c>
      <c r="DZ319" s="34">
        <f t="shared" ca="1" si="883"/>
        <v>0</v>
      </c>
      <c r="EA319" s="34">
        <f t="shared" ca="1" si="884"/>
        <v>0</v>
      </c>
      <c r="EB319" s="34">
        <f t="shared" ca="1" si="885"/>
        <v>0</v>
      </c>
      <c r="EC319" s="34">
        <f t="shared" ca="1" si="886"/>
        <v>0</v>
      </c>
      <c r="ED319" s="34">
        <f t="shared" ca="1" si="887"/>
        <v>0</v>
      </c>
      <c r="EE319" s="34">
        <f t="shared" ca="1" si="888"/>
        <v>0</v>
      </c>
      <c r="EF319" s="34">
        <f t="shared" ca="1" si="889"/>
        <v>0</v>
      </c>
      <c r="EG319" s="34">
        <f t="shared" ca="1" si="890"/>
        <v>0</v>
      </c>
      <c r="EH319" s="34">
        <f t="shared" ca="1" si="891"/>
        <v>0</v>
      </c>
      <c r="EI319" s="34">
        <f t="shared" ca="1" si="892"/>
        <v>0</v>
      </c>
      <c r="EJ319" s="34">
        <f t="shared" ca="1" si="893"/>
        <v>0</v>
      </c>
      <c r="EK319" s="34">
        <f t="shared" ca="1" si="894"/>
        <v>0</v>
      </c>
      <c r="EL319" s="34">
        <f t="shared" ca="1" si="895"/>
        <v>0</v>
      </c>
      <c r="EM319" s="34">
        <f t="shared" ca="1" si="896"/>
        <v>0</v>
      </c>
      <c r="EN319" s="34">
        <f t="shared" ca="1" si="897"/>
        <v>0</v>
      </c>
      <c r="EO319" s="34">
        <f t="shared" ca="1" si="898"/>
        <v>0</v>
      </c>
      <c r="EP319" s="34">
        <f t="shared" ca="1" si="899"/>
        <v>0</v>
      </c>
      <c r="EQ319" s="34">
        <f t="shared" ca="1" si="900"/>
        <v>0</v>
      </c>
      <c r="ER319" s="34">
        <f t="shared" ca="1" si="901"/>
        <v>0</v>
      </c>
      <c r="ES319" s="34">
        <f t="shared" ca="1" si="902"/>
        <v>0</v>
      </c>
      <c r="ET319" s="34">
        <f t="shared" ca="1" si="903"/>
        <v>0</v>
      </c>
      <c r="EU319" s="34">
        <f t="shared" ca="1" si="904"/>
        <v>0</v>
      </c>
      <c r="EV319" s="34">
        <f t="shared" ca="1" si="905"/>
        <v>0</v>
      </c>
      <c r="EW319" s="34">
        <f t="shared" ca="1" si="906"/>
        <v>0</v>
      </c>
      <c r="EX319" s="34">
        <f t="shared" ca="1" si="907"/>
        <v>0</v>
      </c>
      <c r="EY319" s="34">
        <f t="shared" ca="1" si="908"/>
        <v>0</v>
      </c>
      <c r="EZ319" s="34">
        <f t="shared" ca="1" si="909"/>
        <v>0</v>
      </c>
      <c r="FA319" s="34">
        <f t="shared" ca="1" si="910"/>
        <v>0</v>
      </c>
      <c r="FB319" s="34">
        <f t="shared" ca="1" si="911"/>
        <v>0</v>
      </c>
      <c r="FC319" s="34">
        <f t="shared" ca="1" si="912"/>
        <v>0</v>
      </c>
      <c r="FD319" s="71"/>
      <c r="FE319" s="76"/>
      <c r="FF319" s="76"/>
      <c r="FG319" s="76"/>
      <c r="FH319" s="58"/>
      <c r="FI319" s="58"/>
      <c r="FJ319" s="58">
        <v>0</v>
      </c>
      <c r="FK319" s="58">
        <v>0</v>
      </c>
      <c r="FL319" s="34">
        <f t="shared" ca="1" si="741"/>
        <v>0</v>
      </c>
      <c r="FM319" s="34">
        <f t="shared" ca="1" si="742"/>
        <v>0</v>
      </c>
      <c r="FN319" s="34">
        <f t="shared" ca="1" si="743"/>
        <v>0</v>
      </c>
      <c r="FO319" s="34">
        <f t="shared" ca="1" si="744"/>
        <v>0</v>
      </c>
      <c r="FP319" s="34">
        <f t="shared" ca="1" si="745"/>
        <v>0</v>
      </c>
      <c r="FQ319" s="34">
        <f t="shared" ca="1" si="746"/>
        <v>0</v>
      </c>
      <c r="FR319" s="34">
        <f t="shared" ca="1" si="747"/>
        <v>0</v>
      </c>
      <c r="FS319" s="34">
        <f t="shared" ca="1" si="748"/>
        <v>0</v>
      </c>
      <c r="FT319" s="34">
        <f t="shared" ca="1" si="749"/>
        <v>0</v>
      </c>
      <c r="FU319" s="34">
        <f t="shared" ca="1" si="750"/>
        <v>0</v>
      </c>
      <c r="FV319" s="34">
        <f t="shared" ca="1" si="751"/>
        <v>0</v>
      </c>
      <c r="FW319" s="34">
        <f t="shared" ca="1" si="752"/>
        <v>0</v>
      </c>
      <c r="FX319" s="34">
        <f t="shared" ca="1" si="753"/>
        <v>0</v>
      </c>
      <c r="FY319" s="34">
        <f t="shared" ca="1" si="754"/>
        <v>0</v>
      </c>
      <c r="FZ319" s="34">
        <f t="shared" ca="1" si="755"/>
        <v>0</v>
      </c>
      <c r="GA319" s="34">
        <f t="shared" ca="1" si="756"/>
        <v>0</v>
      </c>
      <c r="GB319" s="34">
        <f t="shared" ca="1" si="757"/>
        <v>0</v>
      </c>
      <c r="GC319" s="34">
        <f t="shared" ca="1" si="758"/>
        <v>0</v>
      </c>
      <c r="GD319" s="34">
        <f t="shared" ca="1" si="759"/>
        <v>0</v>
      </c>
      <c r="GE319" s="34">
        <f t="shared" ca="1" si="760"/>
        <v>0</v>
      </c>
      <c r="GF319" s="34">
        <f t="shared" ca="1" si="761"/>
        <v>0</v>
      </c>
      <c r="GG319" s="34">
        <f t="shared" ca="1" si="762"/>
        <v>0</v>
      </c>
      <c r="GH319" s="34">
        <f t="shared" ca="1" si="763"/>
        <v>0</v>
      </c>
      <c r="GI319" s="34">
        <f t="shared" ca="1" si="764"/>
        <v>0</v>
      </c>
      <c r="GJ319" s="34">
        <f t="shared" ca="1" si="765"/>
        <v>0</v>
      </c>
      <c r="GK319" s="34">
        <f t="shared" ca="1" si="766"/>
        <v>0</v>
      </c>
      <c r="GL319" s="34">
        <f t="shared" ca="1" si="767"/>
        <v>0</v>
      </c>
      <c r="GM319" s="34">
        <f t="shared" ca="1" si="768"/>
        <v>0</v>
      </c>
      <c r="GN319" s="34">
        <f t="shared" ca="1" si="769"/>
        <v>0</v>
      </c>
      <c r="GO319" s="34">
        <f t="shared" ca="1" si="770"/>
        <v>0</v>
      </c>
      <c r="GP319" s="34">
        <f t="shared" ca="1" si="771"/>
        <v>0</v>
      </c>
      <c r="GQ319" s="34">
        <f t="shared" ca="1" si="772"/>
        <v>0</v>
      </c>
      <c r="GR319" s="34">
        <f t="shared" ca="1" si="773"/>
        <v>0</v>
      </c>
      <c r="GS319" s="34">
        <f t="shared" ca="1" si="774"/>
        <v>0</v>
      </c>
      <c r="GT319" s="34">
        <f t="shared" ca="1" si="775"/>
        <v>0</v>
      </c>
      <c r="GU319" s="34">
        <f t="shared" ca="1" si="776"/>
        <v>0</v>
      </c>
      <c r="GV319" s="34">
        <f t="shared" ca="1" si="777"/>
        <v>0</v>
      </c>
      <c r="GW319" s="49" t="str">
        <f t="shared" ca="1" si="790"/>
        <v>L</v>
      </c>
      <c r="GX319" s="49"/>
      <c r="GY319" s="49"/>
      <c r="GZ319" s="49"/>
      <c r="HA319" s="49"/>
      <c r="HB319" s="49" t="str">
        <f t="shared" ca="1" si="791"/>
        <v>E</v>
      </c>
      <c r="HC319" s="49"/>
      <c r="HD319" s="49"/>
      <c r="HE319" s="49"/>
      <c r="HF319" s="49"/>
      <c r="HG319" s="49" t="str">
        <f t="shared" ca="1" si="792"/>
        <v>R</v>
      </c>
      <c r="HH319" s="49"/>
      <c r="HI319" s="49"/>
      <c r="HJ319" s="49"/>
      <c r="HK319" s="49"/>
      <c r="HL319" s="65"/>
      <c r="HM319" s="50"/>
      <c r="HN319" s="50"/>
      <c r="HO319" s="66"/>
      <c r="HP319" s="66"/>
      <c r="HQ319" s="33"/>
      <c r="HR319" s="66"/>
      <c r="HS319" s="66"/>
      <c r="HT319" s="67"/>
      <c r="HU319" s="65"/>
      <c r="HV319" s="50"/>
      <c r="HW319" s="50"/>
      <c r="HX319" s="66"/>
      <c r="HY319" s="66"/>
      <c r="HZ319" s="33"/>
      <c r="IA319" s="66"/>
      <c r="IB319" s="66"/>
      <c r="IC319" s="67"/>
      <c r="ID319" s="65"/>
      <c r="IE319" s="50"/>
      <c r="IF319" s="50"/>
      <c r="IG319" s="66"/>
      <c r="IH319" s="66"/>
      <c r="II319" s="33">
        <f t="shared" ca="1" si="778"/>
        <v>0</v>
      </c>
      <c r="IJ319" s="66" t="str">
        <f t="shared" ca="1" si="779"/>
        <v/>
      </c>
      <c r="IK319" s="66" t="str">
        <f t="shared" ca="1" si="780"/>
        <v/>
      </c>
      <c r="IL319" s="67">
        <f t="shared" ca="1" si="793"/>
        <v>1</v>
      </c>
      <c r="IM319" s="34"/>
      <c r="IN319" s="34"/>
      <c r="IO319" s="37">
        <f t="shared" ca="1" si="794"/>
        <v>0</v>
      </c>
      <c r="IP319" s="22">
        <f t="shared" ca="1" si="781"/>
        <v>-11</v>
      </c>
      <c r="IQ319" s="78">
        <f t="shared" ca="1" si="913"/>
        <v>0</v>
      </c>
      <c r="IR319" s="156">
        <f t="shared" ca="1" si="914"/>
        <v>0</v>
      </c>
      <c r="IS319" s="78">
        <f t="shared" ca="1" si="795"/>
        <v>0</v>
      </c>
      <c r="IT319" s="58"/>
      <c r="IU319" s="58"/>
      <c r="IV319" s="58"/>
      <c r="IW319" s="58"/>
      <c r="IX319" s="58"/>
      <c r="IY319" s="58"/>
      <c r="IZ319" s="58"/>
      <c r="JA319" s="58"/>
      <c r="JB319" s="58"/>
      <c r="JC319" s="58"/>
      <c r="JD319" s="58"/>
      <c r="JE319" s="58"/>
      <c r="JF319" s="58"/>
      <c r="JG319" s="58"/>
      <c r="JH319" s="58"/>
      <c r="JI319" s="58"/>
      <c r="JJ319" s="58"/>
      <c r="JK319" s="58"/>
      <c r="JL319" s="58"/>
      <c r="JM319" s="58"/>
      <c r="JN319" s="58"/>
      <c r="JO319" s="58"/>
      <c r="JP319" s="58"/>
      <c r="JQ319" s="58"/>
      <c r="JR319" s="58"/>
      <c r="JS319" s="58"/>
      <c r="JT319" s="58"/>
      <c r="JU319" s="58"/>
      <c r="JV319" s="58"/>
      <c r="JW319" s="58"/>
      <c r="JX319" s="58"/>
      <c r="JY319" s="58"/>
      <c r="JZ319" s="58"/>
      <c r="KA319" s="58"/>
      <c r="KB319" s="58"/>
      <c r="KC319" s="58"/>
      <c r="KD319" s="58"/>
      <c r="KE319" s="58"/>
      <c r="KF319" s="58"/>
      <c r="KG319" s="58"/>
      <c r="KH319" s="58"/>
      <c r="KI319" s="58"/>
      <c r="KJ319" s="58"/>
      <c r="KK319" s="58"/>
      <c r="KL319" s="58"/>
      <c r="KM319" s="58"/>
      <c r="KN319" s="58"/>
      <c r="KO319" s="58"/>
      <c r="KP319" s="58"/>
      <c r="KQ319" s="58"/>
      <c r="KR319" s="58"/>
      <c r="KS319" s="58"/>
      <c r="KT319" s="58"/>
      <c r="KU319" s="58"/>
      <c r="KV319" s="58"/>
      <c r="KW319" s="58"/>
      <c r="KX319" s="58"/>
      <c r="KY319" s="58"/>
      <c r="KZ319" s="58"/>
      <c r="LA319" s="58"/>
      <c r="LB319" s="58"/>
      <c r="LC319" s="58"/>
      <c r="LD319" s="58"/>
      <c r="LE319" s="58"/>
      <c r="LF319" s="58"/>
      <c r="LG319" s="58"/>
      <c r="LH319" s="58"/>
      <c r="LI319" s="58"/>
      <c r="LJ319" s="58"/>
      <c r="LK319" s="58"/>
      <c r="LL319" s="58"/>
      <c r="LM319" s="58"/>
      <c r="LN319" s="58"/>
      <c r="LO319" s="58"/>
      <c r="LP319" s="90" t="str">
        <f t="shared" si="796"/>
        <v/>
      </c>
      <c r="LQ319" s="90" t="str">
        <f t="shared" si="797"/>
        <v/>
      </c>
      <c r="LR319" s="90" t="str">
        <f t="shared" si="798"/>
        <v/>
      </c>
      <c r="LS319" s="90" t="str">
        <f t="shared" si="799"/>
        <v/>
      </c>
      <c r="LT319" s="90" t="str">
        <f t="shared" si="800"/>
        <v/>
      </c>
      <c r="LU319" s="90" t="str">
        <f t="shared" si="801"/>
        <v/>
      </c>
      <c r="LV319" s="91" t="str">
        <f t="shared" si="955"/>
        <v/>
      </c>
      <c r="LW319" s="91" t="str">
        <f t="shared" si="956"/>
        <v/>
      </c>
      <c r="LX319" s="91" t="str">
        <f t="shared" si="957"/>
        <v/>
      </c>
      <c r="LY319" s="91" t="str">
        <f t="shared" si="952"/>
        <v/>
      </c>
      <c r="LZ319" s="91" t="str">
        <f t="shared" si="953"/>
        <v/>
      </c>
      <c r="MA319" s="91" t="str">
        <f t="shared" si="954"/>
        <v/>
      </c>
      <c r="MC319" s="52"/>
      <c r="MO319" s="15">
        <f t="shared" ca="1" si="740"/>
        <v>4</v>
      </c>
    </row>
    <row r="320" spans="1:356">
      <c r="A320" s="15">
        <f t="shared" ca="1" si="738"/>
        <v>35</v>
      </c>
      <c r="B320" s="33" t="str">
        <f t="shared" ca="1" si="739"/>
        <v>DB</v>
      </c>
      <c r="C320" s="10" t="str">
        <f t="shared" ca="1" si="782"/>
        <v/>
      </c>
      <c r="D320" s="50">
        <f t="shared" ca="1" si="783"/>
        <v>0</v>
      </c>
      <c r="E320" s="10" t="str">
        <f t="shared" si="784"/>
        <v/>
      </c>
      <c r="F320" s="111">
        <f t="shared" si="785"/>
        <v>316</v>
      </c>
      <c r="G320" s="59">
        <f t="shared" ca="1" si="802"/>
        <v>1</v>
      </c>
      <c r="H320" s="56">
        <f ca="1">COUNTIF($A$5:A320,$H$5)</f>
        <v>9</v>
      </c>
      <c r="I320" s="56">
        <f ca="1">COUNTIF($A$5:$A320,$I$5)</f>
        <v>9</v>
      </c>
      <c r="J320" s="56">
        <f ca="1">COUNTIF($A$5:$A320,$J$5)</f>
        <v>4</v>
      </c>
      <c r="K320" s="56">
        <f ca="1">COUNTIF($A$5:$A320,$K$5)</f>
        <v>12</v>
      </c>
      <c r="L320" s="56">
        <f ca="1">COUNTIF($A$5:$A320,$L$5)</f>
        <v>8</v>
      </c>
      <c r="M320" s="56">
        <f ca="1">COUNTIF($A$5:$A320,$M$5)</f>
        <v>8</v>
      </c>
      <c r="N320" s="56">
        <f ca="1">COUNTIF($A$5:$A320,$N$5)</f>
        <v>3</v>
      </c>
      <c r="O320" s="56">
        <f ca="1">COUNTIF($A$5:$A320,$O$5)</f>
        <v>10</v>
      </c>
      <c r="P320" s="56">
        <f ca="1">COUNTIF($A$5:$A320,$P$5)</f>
        <v>11</v>
      </c>
      <c r="Q320" s="56">
        <f ca="1">COUNTIF($A$5:$A320,$Q$5)</f>
        <v>15</v>
      </c>
      <c r="R320" s="56">
        <f ca="1">COUNTIF($A$5:$A320,$R$5)</f>
        <v>13</v>
      </c>
      <c r="S320" s="56">
        <f ca="1">COUNTIF($A$5:$A320,$S$5)</f>
        <v>8</v>
      </c>
      <c r="T320" s="56">
        <f ca="1">COUNTIF($A$5:$A320,$T$5)</f>
        <v>8</v>
      </c>
      <c r="U320" s="56">
        <f ca="1">COUNTIF($A$5:$A320,$U$5)</f>
        <v>10</v>
      </c>
      <c r="V320" s="56">
        <f ca="1">COUNTIF($A$5:$A320,$V$5)</f>
        <v>7</v>
      </c>
      <c r="W320" s="56">
        <f ca="1">COUNTIF($A$5:$A320,$W$5)</f>
        <v>10</v>
      </c>
      <c r="X320" s="56">
        <f ca="1">COUNTIF($A$5:$A320,$X$5)</f>
        <v>7</v>
      </c>
      <c r="Y320" s="56">
        <f ca="1">COUNTIF($A$5:$A320,$Y$5)</f>
        <v>6</v>
      </c>
      <c r="Z320" s="56">
        <f ca="1">COUNTIF($A$5:$A320,$Z$5)</f>
        <v>10</v>
      </c>
      <c r="AA320" s="56">
        <f ca="1">COUNTIF($A$5:$A320,$AA$5)</f>
        <v>7</v>
      </c>
      <c r="AB320" s="56">
        <f ca="1">COUNTIF($A$5:$A320,$AB$5)</f>
        <v>7</v>
      </c>
      <c r="AC320" s="56">
        <f ca="1">COUNTIF($A$5:$A320,$AC$5)</f>
        <v>5</v>
      </c>
      <c r="AD320" s="56">
        <f ca="1">COUNTIF($A$5:$A320,$AD$5)</f>
        <v>11</v>
      </c>
      <c r="AE320" s="56">
        <f ca="1">COUNTIF($A$5:$A320,$AE$5)</f>
        <v>16</v>
      </c>
      <c r="AF320" s="56">
        <f ca="1">COUNTIF($A$5:$A320,$AF$5)</f>
        <v>5</v>
      </c>
      <c r="AG320" s="56">
        <f ca="1">COUNTIF($A$5:$A320,$AG$5)</f>
        <v>3</v>
      </c>
      <c r="AH320" s="56">
        <f ca="1">COUNTIF($A$5:$A320,$AH$5)</f>
        <v>4</v>
      </c>
      <c r="AI320" s="56">
        <f ca="1">COUNTIF($A$5:$A320,$AI$5)</f>
        <v>9</v>
      </c>
      <c r="AJ320" s="56">
        <f ca="1">COUNTIF($A$5:$A320,$AJ$5)</f>
        <v>12</v>
      </c>
      <c r="AK320" s="56">
        <f ca="1">COUNTIF($A$5:$A320,$AK$5)</f>
        <v>7</v>
      </c>
      <c r="AL320" s="56">
        <f ca="1">COUNTIF($A$5:$A320,$AL$5)</f>
        <v>6</v>
      </c>
      <c r="AM320" s="56">
        <f ca="1">COUNTIF($A$5:$A320,$AM$5)</f>
        <v>9</v>
      </c>
      <c r="AN320" s="56">
        <f ca="1">COUNTIF($A$5:$A320,$AN$5)</f>
        <v>9</v>
      </c>
      <c r="AO320" s="56">
        <f ca="1">COUNTIF($A$5:$A320,$AO$5)</f>
        <v>13</v>
      </c>
      <c r="AP320" s="56">
        <f ca="1">COUNTIF($A$5:$A320,$AP$5)</f>
        <v>8</v>
      </c>
      <c r="AQ320" s="56">
        <f ca="1">COUNTIF($A$5:$A320,$AQ$5)</f>
        <v>10</v>
      </c>
      <c r="AR320" s="56">
        <f ca="1">COUNTIF($A$5:$A320,$AR$5)</f>
        <v>7</v>
      </c>
      <c r="AS320" s="101">
        <f t="shared" ca="1" si="786"/>
        <v>0</v>
      </c>
      <c r="AT320" s="58">
        <f t="shared" si="787"/>
        <v>316</v>
      </c>
      <c r="AU320" s="105">
        <f t="shared" si="788"/>
        <v>9</v>
      </c>
      <c r="AV320" s="105">
        <f t="shared" si="789"/>
        <v>204.768</v>
      </c>
      <c r="AW320" s="58">
        <f t="shared" ca="1" si="915"/>
        <v>48</v>
      </c>
      <c r="AX320" s="58">
        <f t="shared" ca="1" si="916"/>
        <v>5</v>
      </c>
      <c r="AY320" s="58">
        <f t="shared" ca="1" si="917"/>
        <v>43</v>
      </c>
      <c r="AZ320" s="58">
        <f t="shared" ca="1" si="918"/>
        <v>12</v>
      </c>
      <c r="BA320" s="58">
        <f t="shared" ca="1" si="919"/>
        <v>42</v>
      </c>
      <c r="BB320" s="58">
        <f t="shared" ca="1" si="920"/>
        <v>8</v>
      </c>
      <c r="BC320" s="58">
        <f t="shared" ca="1" si="921"/>
        <v>118</v>
      </c>
      <c r="BD320" s="58">
        <f t="shared" ca="1" si="922"/>
        <v>99</v>
      </c>
      <c r="BE320" s="58">
        <f t="shared" ca="1" si="923"/>
        <v>85</v>
      </c>
      <c r="BF320" s="58">
        <f t="shared" ca="1" si="924"/>
        <v>39</v>
      </c>
      <c r="BG320" s="58">
        <f t="shared" ca="1" si="925"/>
        <v>49</v>
      </c>
      <c r="BH320" s="58">
        <f t="shared" ca="1" si="926"/>
        <v>133</v>
      </c>
      <c r="BI320" s="58">
        <f t="shared" ca="1" si="927"/>
        <v>3</v>
      </c>
      <c r="BJ320" s="58">
        <f t="shared" ca="1" si="928"/>
        <v>1</v>
      </c>
      <c r="BK320" s="58">
        <f t="shared" ca="1" si="929"/>
        <v>9</v>
      </c>
      <c r="BL320" s="58">
        <f t="shared" ca="1" si="930"/>
        <v>47</v>
      </c>
      <c r="BM320" s="58">
        <f t="shared" ca="1" si="931"/>
        <v>58</v>
      </c>
      <c r="BN320" s="58">
        <f t="shared" ca="1" si="932"/>
        <v>19</v>
      </c>
      <c r="BO320" s="58">
        <f t="shared" ca="1" si="933"/>
        <v>32</v>
      </c>
      <c r="BP320" s="58">
        <f t="shared" ca="1" si="934"/>
        <v>34</v>
      </c>
      <c r="BQ320" s="58">
        <f t="shared" ca="1" si="935"/>
        <v>106</v>
      </c>
      <c r="BR320" s="58">
        <f t="shared" ca="1" si="936"/>
        <v>13</v>
      </c>
      <c r="BS320" s="58">
        <f t="shared" ca="1" si="937"/>
        <v>6</v>
      </c>
      <c r="BT320" s="58">
        <f t="shared" ca="1" si="938"/>
        <v>16</v>
      </c>
      <c r="BU320" s="58">
        <f t="shared" ca="1" si="939"/>
        <v>36</v>
      </c>
      <c r="BV320" s="58">
        <f t="shared" ca="1" si="940"/>
        <v>63</v>
      </c>
      <c r="BW320" s="58">
        <f t="shared" ca="1" si="941"/>
        <v>17</v>
      </c>
      <c r="BX320" s="58">
        <f t="shared" ca="1" si="942"/>
        <v>2</v>
      </c>
      <c r="BY320" s="58">
        <f t="shared" ca="1" si="943"/>
        <v>18</v>
      </c>
      <c r="BZ320" s="58">
        <f t="shared" ca="1" si="944"/>
        <v>14</v>
      </c>
      <c r="CA320" s="58">
        <f t="shared" ca="1" si="945"/>
        <v>25</v>
      </c>
      <c r="CB320" s="58">
        <f t="shared" ca="1" si="946"/>
        <v>11</v>
      </c>
      <c r="CC320" s="58">
        <f t="shared" ca="1" si="947"/>
        <v>21</v>
      </c>
      <c r="CD320" s="58">
        <f t="shared" ca="1" si="948"/>
        <v>7</v>
      </c>
      <c r="CE320" s="58">
        <f t="shared" ca="1" si="949"/>
        <v>0</v>
      </c>
      <c r="CF320" s="58">
        <f t="shared" ca="1" si="950"/>
        <v>59</v>
      </c>
      <c r="CG320" s="58">
        <f t="shared" ca="1" si="951"/>
        <v>4</v>
      </c>
      <c r="CH320" s="58" t="str">
        <f t="shared" ca="1" si="840"/>
        <v/>
      </c>
      <c r="CI320" s="58" t="str">
        <f t="shared" ca="1" si="841"/>
        <v/>
      </c>
      <c r="CJ320" s="58" t="str">
        <f t="shared" ca="1" si="842"/>
        <v/>
      </c>
      <c r="CK320" s="58" t="str">
        <f t="shared" ca="1" si="843"/>
        <v/>
      </c>
      <c r="CL320" s="58" t="str">
        <f t="shared" ca="1" si="844"/>
        <v/>
      </c>
      <c r="CM320" s="58" t="str">
        <f t="shared" ca="1" si="845"/>
        <v/>
      </c>
      <c r="CN320" s="58" t="str">
        <f t="shared" ca="1" si="846"/>
        <v/>
      </c>
      <c r="CO320" s="58" t="str">
        <f t="shared" ca="1" si="847"/>
        <v/>
      </c>
      <c r="CP320" s="58" t="str">
        <f t="shared" ca="1" si="848"/>
        <v/>
      </c>
      <c r="CQ320" s="58" t="str">
        <f t="shared" ca="1" si="849"/>
        <v/>
      </c>
      <c r="CR320" s="58" t="str">
        <f t="shared" ca="1" si="850"/>
        <v/>
      </c>
      <c r="CS320" s="58" t="str">
        <f t="shared" ca="1" si="851"/>
        <v/>
      </c>
      <c r="CT320" s="58" t="str">
        <f t="shared" ca="1" si="852"/>
        <v/>
      </c>
      <c r="CU320" s="58" t="str">
        <f t="shared" ca="1" si="853"/>
        <v/>
      </c>
      <c r="CV320" s="58" t="str">
        <f t="shared" ca="1" si="854"/>
        <v/>
      </c>
      <c r="CW320" s="58" t="str">
        <f t="shared" ca="1" si="855"/>
        <v/>
      </c>
      <c r="CX320" s="58" t="str">
        <f t="shared" ca="1" si="856"/>
        <v/>
      </c>
      <c r="CY320" s="58" t="str">
        <f t="shared" ca="1" si="857"/>
        <v/>
      </c>
      <c r="CZ320" s="58" t="str">
        <f t="shared" ca="1" si="858"/>
        <v/>
      </c>
      <c r="DA320" s="58" t="str">
        <f t="shared" ca="1" si="859"/>
        <v/>
      </c>
      <c r="DB320" s="58" t="str">
        <f t="shared" ca="1" si="860"/>
        <v/>
      </c>
      <c r="DC320" s="58" t="str">
        <f t="shared" ca="1" si="861"/>
        <v/>
      </c>
      <c r="DD320" s="58" t="str">
        <f t="shared" ca="1" si="862"/>
        <v/>
      </c>
      <c r="DE320" s="58" t="str">
        <f t="shared" ca="1" si="863"/>
        <v/>
      </c>
      <c r="DF320" s="58" t="str">
        <f t="shared" ca="1" si="864"/>
        <v/>
      </c>
      <c r="DG320" s="58" t="str">
        <f t="shared" ca="1" si="865"/>
        <v/>
      </c>
      <c r="DH320" s="58" t="str">
        <f t="shared" ca="1" si="866"/>
        <v/>
      </c>
      <c r="DI320" s="58" t="str">
        <f t="shared" ca="1" si="867"/>
        <v/>
      </c>
      <c r="DJ320" s="58" t="str">
        <f t="shared" ca="1" si="868"/>
        <v/>
      </c>
      <c r="DK320" s="58" t="str">
        <f t="shared" ca="1" si="869"/>
        <v/>
      </c>
      <c r="DL320" s="58" t="str">
        <f t="shared" ca="1" si="870"/>
        <v/>
      </c>
      <c r="DM320" s="58" t="str">
        <f t="shared" ca="1" si="871"/>
        <v/>
      </c>
      <c r="DN320" s="58" t="str">
        <f t="shared" ca="1" si="872"/>
        <v/>
      </c>
      <c r="DO320" s="58" t="str">
        <f t="shared" ca="1" si="873"/>
        <v/>
      </c>
      <c r="DP320" s="58" t="str">
        <f t="shared" ca="1" si="874"/>
        <v/>
      </c>
      <c r="DQ320" s="58" t="str">
        <f t="shared" ca="1" si="874"/>
        <v/>
      </c>
      <c r="DR320" s="58" t="str">
        <f t="shared" ca="1" si="875"/>
        <v/>
      </c>
      <c r="DS320" s="34">
        <f t="shared" ca="1" si="876"/>
        <v>0</v>
      </c>
      <c r="DT320" s="34">
        <f t="shared" ca="1" si="877"/>
        <v>0</v>
      </c>
      <c r="DU320" s="34">
        <f t="shared" ca="1" si="878"/>
        <v>0</v>
      </c>
      <c r="DV320" s="34">
        <f t="shared" ca="1" si="879"/>
        <v>0</v>
      </c>
      <c r="DW320" s="34">
        <f t="shared" ca="1" si="880"/>
        <v>0</v>
      </c>
      <c r="DX320" s="34">
        <f t="shared" ca="1" si="881"/>
        <v>0</v>
      </c>
      <c r="DY320" s="34">
        <f t="shared" ca="1" si="882"/>
        <v>0</v>
      </c>
      <c r="DZ320" s="34">
        <f t="shared" ca="1" si="883"/>
        <v>0</v>
      </c>
      <c r="EA320" s="34">
        <f t="shared" ca="1" si="884"/>
        <v>0</v>
      </c>
      <c r="EB320" s="34">
        <f t="shared" ca="1" si="885"/>
        <v>0</v>
      </c>
      <c r="EC320" s="34">
        <f t="shared" ca="1" si="886"/>
        <v>0</v>
      </c>
      <c r="ED320" s="34">
        <f t="shared" ca="1" si="887"/>
        <v>0</v>
      </c>
      <c r="EE320" s="34">
        <f t="shared" ca="1" si="888"/>
        <v>0</v>
      </c>
      <c r="EF320" s="34">
        <f t="shared" ca="1" si="889"/>
        <v>0</v>
      </c>
      <c r="EG320" s="34">
        <f t="shared" ca="1" si="890"/>
        <v>0</v>
      </c>
      <c r="EH320" s="34">
        <f t="shared" ca="1" si="891"/>
        <v>0</v>
      </c>
      <c r="EI320" s="34">
        <f t="shared" ca="1" si="892"/>
        <v>0</v>
      </c>
      <c r="EJ320" s="34">
        <f t="shared" ca="1" si="893"/>
        <v>0</v>
      </c>
      <c r="EK320" s="34">
        <f t="shared" ca="1" si="894"/>
        <v>0</v>
      </c>
      <c r="EL320" s="34">
        <f t="shared" ca="1" si="895"/>
        <v>0</v>
      </c>
      <c r="EM320" s="34">
        <f t="shared" ca="1" si="896"/>
        <v>0</v>
      </c>
      <c r="EN320" s="34">
        <f t="shared" ca="1" si="897"/>
        <v>0</v>
      </c>
      <c r="EO320" s="34">
        <f t="shared" ca="1" si="898"/>
        <v>0</v>
      </c>
      <c r="EP320" s="34">
        <f t="shared" ca="1" si="899"/>
        <v>0</v>
      </c>
      <c r="EQ320" s="34">
        <f t="shared" ca="1" si="900"/>
        <v>0</v>
      </c>
      <c r="ER320" s="34">
        <f t="shared" ca="1" si="901"/>
        <v>0</v>
      </c>
      <c r="ES320" s="34">
        <f t="shared" ca="1" si="902"/>
        <v>0</v>
      </c>
      <c r="ET320" s="34">
        <f t="shared" ca="1" si="903"/>
        <v>0</v>
      </c>
      <c r="EU320" s="34">
        <f t="shared" ca="1" si="904"/>
        <v>0</v>
      </c>
      <c r="EV320" s="34">
        <f t="shared" ca="1" si="905"/>
        <v>0</v>
      </c>
      <c r="EW320" s="34">
        <f t="shared" ca="1" si="906"/>
        <v>0</v>
      </c>
      <c r="EX320" s="34">
        <f t="shared" ca="1" si="907"/>
        <v>0</v>
      </c>
      <c r="EY320" s="34">
        <f t="shared" ca="1" si="908"/>
        <v>0</v>
      </c>
      <c r="EZ320" s="34">
        <f t="shared" ca="1" si="909"/>
        <v>0</v>
      </c>
      <c r="FA320" s="34">
        <f t="shared" ca="1" si="910"/>
        <v>0</v>
      </c>
      <c r="FB320" s="34">
        <f t="shared" ca="1" si="911"/>
        <v>0</v>
      </c>
      <c r="FC320" s="34">
        <f t="shared" ca="1" si="912"/>
        <v>0</v>
      </c>
      <c r="FD320" s="71"/>
      <c r="FE320" s="76"/>
      <c r="FF320" s="76"/>
      <c r="FG320" s="76"/>
      <c r="FH320" s="58"/>
      <c r="FI320" s="58"/>
      <c r="FJ320" s="58">
        <v>0</v>
      </c>
      <c r="FK320" s="58">
        <v>0</v>
      </c>
      <c r="FL320" s="34">
        <f t="shared" ca="1" si="741"/>
        <v>0</v>
      </c>
      <c r="FM320" s="34">
        <f t="shared" ca="1" si="742"/>
        <v>0</v>
      </c>
      <c r="FN320" s="34">
        <f t="shared" ca="1" si="743"/>
        <v>0</v>
      </c>
      <c r="FO320" s="34">
        <f t="shared" ca="1" si="744"/>
        <v>0</v>
      </c>
      <c r="FP320" s="34">
        <f t="shared" ca="1" si="745"/>
        <v>0</v>
      </c>
      <c r="FQ320" s="34">
        <f t="shared" ca="1" si="746"/>
        <v>0</v>
      </c>
      <c r="FR320" s="34">
        <f t="shared" ca="1" si="747"/>
        <v>0</v>
      </c>
      <c r="FS320" s="34">
        <f t="shared" ca="1" si="748"/>
        <v>0</v>
      </c>
      <c r="FT320" s="34">
        <f t="shared" ca="1" si="749"/>
        <v>0</v>
      </c>
      <c r="FU320" s="34">
        <f t="shared" ca="1" si="750"/>
        <v>0</v>
      </c>
      <c r="FV320" s="34">
        <f t="shared" ca="1" si="751"/>
        <v>0</v>
      </c>
      <c r="FW320" s="34">
        <f t="shared" ca="1" si="752"/>
        <v>0</v>
      </c>
      <c r="FX320" s="34">
        <f t="shared" ca="1" si="753"/>
        <v>0</v>
      </c>
      <c r="FY320" s="34">
        <f t="shared" ca="1" si="754"/>
        <v>0</v>
      </c>
      <c r="FZ320" s="34">
        <f t="shared" ca="1" si="755"/>
        <v>0</v>
      </c>
      <c r="GA320" s="34">
        <f t="shared" ca="1" si="756"/>
        <v>0</v>
      </c>
      <c r="GB320" s="34">
        <f t="shared" ca="1" si="757"/>
        <v>0</v>
      </c>
      <c r="GC320" s="34">
        <f t="shared" ca="1" si="758"/>
        <v>0</v>
      </c>
      <c r="GD320" s="34">
        <f t="shared" ca="1" si="759"/>
        <v>0</v>
      </c>
      <c r="GE320" s="34">
        <f t="shared" ca="1" si="760"/>
        <v>0</v>
      </c>
      <c r="GF320" s="34">
        <f t="shared" ca="1" si="761"/>
        <v>0</v>
      </c>
      <c r="GG320" s="34">
        <f t="shared" ca="1" si="762"/>
        <v>0</v>
      </c>
      <c r="GH320" s="34">
        <f t="shared" ca="1" si="763"/>
        <v>0</v>
      </c>
      <c r="GI320" s="34">
        <f t="shared" ca="1" si="764"/>
        <v>0</v>
      </c>
      <c r="GJ320" s="34">
        <f t="shared" ca="1" si="765"/>
        <v>0</v>
      </c>
      <c r="GK320" s="34">
        <f t="shared" ca="1" si="766"/>
        <v>0</v>
      </c>
      <c r="GL320" s="34">
        <f t="shared" ca="1" si="767"/>
        <v>0</v>
      </c>
      <c r="GM320" s="34">
        <f t="shared" ca="1" si="768"/>
        <v>0</v>
      </c>
      <c r="GN320" s="34">
        <f t="shared" ca="1" si="769"/>
        <v>0</v>
      </c>
      <c r="GO320" s="34">
        <f t="shared" ca="1" si="770"/>
        <v>0</v>
      </c>
      <c r="GP320" s="34">
        <f t="shared" ca="1" si="771"/>
        <v>0</v>
      </c>
      <c r="GQ320" s="34">
        <f t="shared" ca="1" si="772"/>
        <v>0</v>
      </c>
      <c r="GR320" s="34">
        <f t="shared" ca="1" si="773"/>
        <v>0</v>
      </c>
      <c r="GS320" s="34">
        <f t="shared" ca="1" si="774"/>
        <v>0</v>
      </c>
      <c r="GT320" s="34">
        <f t="shared" ca="1" si="775"/>
        <v>0</v>
      </c>
      <c r="GU320" s="34">
        <f t="shared" ca="1" si="776"/>
        <v>0</v>
      </c>
      <c r="GV320" s="34">
        <f t="shared" ca="1" si="777"/>
        <v>0</v>
      </c>
      <c r="GW320" s="49" t="str">
        <f t="shared" ca="1" si="790"/>
        <v>H</v>
      </c>
      <c r="GX320" s="49"/>
      <c r="GY320" s="49"/>
      <c r="GZ320" s="49"/>
      <c r="HA320" s="49"/>
      <c r="HB320" s="49" t="str">
        <f t="shared" ca="1" si="791"/>
        <v>O</v>
      </c>
      <c r="HC320" s="49"/>
      <c r="HD320" s="49"/>
      <c r="HE320" s="49"/>
      <c r="HF320" s="49"/>
      <c r="HG320" s="49" t="str">
        <f t="shared" ca="1" si="792"/>
        <v>B</v>
      </c>
      <c r="HH320" s="49"/>
      <c r="HI320" s="49"/>
      <c r="HJ320" s="49"/>
      <c r="HK320" s="49"/>
      <c r="HL320" s="65"/>
      <c r="HM320" s="50"/>
      <c r="HN320" s="50"/>
      <c r="HO320" s="66"/>
      <c r="HP320" s="66"/>
      <c r="HQ320" s="33"/>
      <c r="HR320" s="66"/>
      <c r="HS320" s="66"/>
      <c r="HT320" s="67"/>
      <c r="HU320" s="65"/>
      <c r="HV320" s="50"/>
      <c r="HW320" s="50"/>
      <c r="HX320" s="66"/>
      <c r="HY320" s="66"/>
      <c r="HZ320" s="33"/>
      <c r="IA320" s="66"/>
      <c r="IB320" s="66"/>
      <c r="IC320" s="67"/>
      <c r="ID320" s="65"/>
      <c r="IE320" s="50"/>
      <c r="IF320" s="50"/>
      <c r="IG320" s="66"/>
      <c r="IH320" s="66"/>
      <c r="II320" s="33">
        <f t="shared" ca="1" si="778"/>
        <v>0</v>
      </c>
      <c r="IJ320" s="66" t="str">
        <f t="shared" ca="1" si="779"/>
        <v/>
      </c>
      <c r="IK320" s="66" t="str">
        <f t="shared" ca="1" si="780"/>
        <v/>
      </c>
      <c r="IL320" s="67">
        <f t="shared" ca="1" si="793"/>
        <v>1</v>
      </c>
      <c r="IM320" s="34"/>
      <c r="IN320" s="34"/>
      <c r="IO320" s="37">
        <f t="shared" ca="1" si="794"/>
        <v>0</v>
      </c>
      <c r="IP320" s="22">
        <f t="shared" ca="1" si="781"/>
        <v>-11</v>
      </c>
      <c r="IQ320" s="78">
        <f t="shared" ca="1" si="913"/>
        <v>0</v>
      </c>
      <c r="IR320" s="156">
        <f t="shared" ca="1" si="914"/>
        <v>0</v>
      </c>
      <c r="IS320" s="78">
        <f t="shared" ca="1" si="795"/>
        <v>0</v>
      </c>
      <c r="IT320" s="58"/>
      <c r="IU320" s="58"/>
      <c r="IV320" s="58"/>
      <c r="IW320" s="58"/>
      <c r="IX320" s="58"/>
      <c r="IY320" s="58"/>
      <c r="IZ320" s="58"/>
      <c r="JA320" s="58"/>
      <c r="JB320" s="58"/>
      <c r="JC320" s="58"/>
      <c r="JD320" s="58"/>
      <c r="JE320" s="58"/>
      <c r="JF320" s="58"/>
      <c r="JG320" s="58"/>
      <c r="JH320" s="58"/>
      <c r="JI320" s="58"/>
      <c r="JJ320" s="58"/>
      <c r="JK320" s="58"/>
      <c r="JL320" s="58"/>
      <c r="JM320" s="58"/>
      <c r="JN320" s="58"/>
      <c r="JO320" s="58"/>
      <c r="JP320" s="58"/>
      <c r="JQ320" s="58"/>
      <c r="JR320" s="58"/>
      <c r="JS320" s="58"/>
      <c r="JT320" s="58"/>
      <c r="JU320" s="58"/>
      <c r="JV320" s="58"/>
      <c r="JW320" s="58"/>
      <c r="JX320" s="58"/>
      <c r="JY320" s="58"/>
      <c r="JZ320" s="58"/>
      <c r="KA320" s="58"/>
      <c r="KB320" s="58"/>
      <c r="KC320" s="58"/>
      <c r="KD320" s="58"/>
      <c r="KE320" s="58"/>
      <c r="KF320" s="58"/>
      <c r="KG320" s="58"/>
      <c r="KH320" s="58"/>
      <c r="KI320" s="58"/>
      <c r="KJ320" s="58"/>
      <c r="KK320" s="58"/>
      <c r="KL320" s="58"/>
      <c r="KM320" s="58"/>
      <c r="KN320" s="58"/>
      <c r="KO320" s="58"/>
      <c r="KP320" s="58"/>
      <c r="KQ320" s="58"/>
      <c r="KR320" s="58"/>
      <c r="KS320" s="58"/>
      <c r="KT320" s="58"/>
      <c r="KU320" s="58"/>
      <c r="KV320" s="58"/>
      <c r="KW320" s="58"/>
      <c r="KX320" s="58"/>
      <c r="KY320" s="58"/>
      <c r="KZ320" s="58"/>
      <c r="LA320" s="58"/>
      <c r="LB320" s="58"/>
      <c r="LC320" s="58"/>
      <c r="LD320" s="58"/>
      <c r="LE320" s="58"/>
      <c r="LF320" s="58"/>
      <c r="LG320" s="58"/>
      <c r="LH320" s="58"/>
      <c r="LI320" s="58"/>
      <c r="LJ320" s="58"/>
      <c r="LK320" s="58"/>
      <c r="LL320" s="58"/>
      <c r="LM320" s="58"/>
      <c r="LN320" s="58"/>
      <c r="LO320" s="58"/>
      <c r="LP320" s="90" t="str">
        <f t="shared" si="796"/>
        <v/>
      </c>
      <c r="LQ320" s="90" t="str">
        <f t="shared" si="797"/>
        <v/>
      </c>
      <c r="LR320" s="90" t="str">
        <f t="shared" si="798"/>
        <v/>
      </c>
      <c r="LS320" s="90" t="str">
        <f t="shared" si="799"/>
        <v/>
      </c>
      <c r="LT320" s="90" t="str">
        <f t="shared" si="800"/>
        <v/>
      </c>
      <c r="LU320" s="90" t="str">
        <f t="shared" si="801"/>
        <v/>
      </c>
      <c r="LV320" s="91" t="str">
        <f t="shared" si="955"/>
        <v/>
      </c>
      <c r="LW320" s="91" t="str">
        <f t="shared" si="956"/>
        <v/>
      </c>
      <c r="LX320" s="91" t="str">
        <f t="shared" si="957"/>
        <v/>
      </c>
      <c r="LY320" s="91" t="str">
        <f t="shared" si="952"/>
        <v/>
      </c>
      <c r="LZ320" s="91" t="str">
        <f t="shared" si="953"/>
        <v/>
      </c>
      <c r="MA320" s="91" t="str">
        <f t="shared" si="954"/>
        <v/>
      </c>
      <c r="MC320" s="52"/>
      <c r="MO320" s="15">
        <f t="shared" ca="1" si="740"/>
        <v>36</v>
      </c>
    </row>
    <row r="321" spans="1:353">
      <c r="A321" s="15">
        <f t="shared" ca="1" si="738"/>
        <v>15</v>
      </c>
      <c r="B321" s="33" t="str">
        <f t="shared" ca="1" si="739"/>
        <v>DB</v>
      </c>
      <c r="C321" s="10" t="str">
        <f t="shared" ca="1" si="782"/>
        <v/>
      </c>
      <c r="D321" s="50">
        <f t="shared" ca="1" si="783"/>
        <v>0</v>
      </c>
      <c r="E321" s="10" t="str">
        <f t="shared" si="784"/>
        <v/>
      </c>
      <c r="F321" s="111">
        <f t="shared" si="785"/>
        <v>317</v>
      </c>
      <c r="G321" s="59">
        <f t="shared" ca="1" si="802"/>
        <v>1</v>
      </c>
      <c r="H321" s="56">
        <f ca="1">COUNTIF($A$5:A321,$H$5)</f>
        <v>9</v>
      </c>
      <c r="I321" s="56">
        <f ca="1">COUNTIF($A$5:$A321,$I$5)</f>
        <v>9</v>
      </c>
      <c r="J321" s="56">
        <f ca="1">COUNTIF($A$5:$A321,$J$5)</f>
        <v>4</v>
      </c>
      <c r="K321" s="56">
        <f ca="1">COUNTIF($A$5:$A321,$K$5)</f>
        <v>12</v>
      </c>
      <c r="L321" s="56">
        <f ca="1">COUNTIF($A$5:$A321,$L$5)</f>
        <v>8</v>
      </c>
      <c r="M321" s="56">
        <f ca="1">COUNTIF($A$5:$A321,$M$5)</f>
        <v>8</v>
      </c>
      <c r="N321" s="56">
        <f ca="1">COUNTIF($A$5:$A321,$N$5)</f>
        <v>3</v>
      </c>
      <c r="O321" s="56">
        <f ca="1">COUNTIF($A$5:$A321,$O$5)</f>
        <v>10</v>
      </c>
      <c r="P321" s="56">
        <f ca="1">COUNTIF($A$5:$A321,$P$5)</f>
        <v>11</v>
      </c>
      <c r="Q321" s="56">
        <f ca="1">COUNTIF($A$5:$A321,$Q$5)</f>
        <v>15</v>
      </c>
      <c r="R321" s="56">
        <f ca="1">COUNTIF($A$5:$A321,$R$5)</f>
        <v>13</v>
      </c>
      <c r="S321" s="56">
        <f ca="1">COUNTIF($A$5:$A321,$S$5)</f>
        <v>8</v>
      </c>
      <c r="T321" s="56">
        <f ca="1">COUNTIF($A$5:$A321,$T$5)</f>
        <v>8</v>
      </c>
      <c r="U321" s="56">
        <f ca="1">COUNTIF($A$5:$A321,$U$5)</f>
        <v>10</v>
      </c>
      <c r="V321" s="56">
        <f ca="1">COUNTIF($A$5:$A321,$V$5)</f>
        <v>8</v>
      </c>
      <c r="W321" s="56">
        <f ca="1">COUNTIF($A$5:$A321,$W$5)</f>
        <v>10</v>
      </c>
      <c r="X321" s="56">
        <f ca="1">COUNTIF($A$5:$A321,$X$5)</f>
        <v>7</v>
      </c>
      <c r="Y321" s="56">
        <f ca="1">COUNTIF($A$5:$A321,$Y$5)</f>
        <v>6</v>
      </c>
      <c r="Z321" s="56">
        <f ca="1">COUNTIF($A$5:$A321,$Z$5)</f>
        <v>10</v>
      </c>
      <c r="AA321" s="56">
        <f ca="1">COUNTIF($A$5:$A321,$AA$5)</f>
        <v>7</v>
      </c>
      <c r="AB321" s="56">
        <f ca="1">COUNTIF($A$5:$A321,$AB$5)</f>
        <v>7</v>
      </c>
      <c r="AC321" s="56">
        <f ca="1">COUNTIF($A$5:$A321,$AC$5)</f>
        <v>5</v>
      </c>
      <c r="AD321" s="56">
        <f ca="1">COUNTIF($A$5:$A321,$AD$5)</f>
        <v>11</v>
      </c>
      <c r="AE321" s="56">
        <f ca="1">COUNTIF($A$5:$A321,$AE$5)</f>
        <v>16</v>
      </c>
      <c r="AF321" s="56">
        <f ca="1">COUNTIF($A$5:$A321,$AF$5)</f>
        <v>5</v>
      </c>
      <c r="AG321" s="56">
        <f ca="1">COUNTIF($A$5:$A321,$AG$5)</f>
        <v>3</v>
      </c>
      <c r="AH321" s="56">
        <f ca="1">COUNTIF($A$5:$A321,$AH$5)</f>
        <v>4</v>
      </c>
      <c r="AI321" s="56">
        <f ca="1">COUNTIF($A$5:$A321,$AI$5)</f>
        <v>9</v>
      </c>
      <c r="AJ321" s="56">
        <f ca="1">COUNTIF($A$5:$A321,$AJ$5)</f>
        <v>12</v>
      </c>
      <c r="AK321" s="56">
        <f ca="1">COUNTIF($A$5:$A321,$AK$5)</f>
        <v>7</v>
      </c>
      <c r="AL321" s="56">
        <f ca="1">COUNTIF($A$5:$A321,$AL$5)</f>
        <v>6</v>
      </c>
      <c r="AM321" s="56">
        <f ca="1">COUNTIF($A$5:$A321,$AM$5)</f>
        <v>9</v>
      </c>
      <c r="AN321" s="56">
        <f ca="1">COUNTIF($A$5:$A321,$AN$5)</f>
        <v>9</v>
      </c>
      <c r="AO321" s="56">
        <f ca="1">COUNTIF($A$5:$A321,$AO$5)</f>
        <v>13</v>
      </c>
      <c r="AP321" s="56">
        <f ca="1">COUNTIF($A$5:$A321,$AP$5)</f>
        <v>8</v>
      </c>
      <c r="AQ321" s="56">
        <f ca="1">COUNTIF($A$5:$A321,$AQ$5)</f>
        <v>10</v>
      </c>
      <c r="AR321" s="56">
        <f ca="1">COUNTIF($A$5:$A321,$AR$5)</f>
        <v>7</v>
      </c>
      <c r="AS321" s="101">
        <f t="shared" ca="1" si="786"/>
        <v>0</v>
      </c>
      <c r="AT321" s="58">
        <f t="shared" si="787"/>
        <v>317</v>
      </c>
      <c r="AU321" s="105">
        <f t="shared" si="788"/>
        <v>9</v>
      </c>
      <c r="AV321" s="105">
        <f t="shared" si="789"/>
        <v>205.416</v>
      </c>
      <c r="AW321" s="58">
        <f t="shared" ca="1" si="915"/>
        <v>49</v>
      </c>
      <c r="AX321" s="58">
        <f t="shared" ca="1" si="916"/>
        <v>6</v>
      </c>
      <c r="AY321" s="58">
        <f t="shared" ca="1" si="917"/>
        <v>44</v>
      </c>
      <c r="AZ321" s="58">
        <f t="shared" ca="1" si="918"/>
        <v>13</v>
      </c>
      <c r="BA321" s="58">
        <f t="shared" ca="1" si="919"/>
        <v>43</v>
      </c>
      <c r="BB321" s="58">
        <f t="shared" ca="1" si="920"/>
        <v>9</v>
      </c>
      <c r="BC321" s="58">
        <f t="shared" ca="1" si="921"/>
        <v>119</v>
      </c>
      <c r="BD321" s="58">
        <f t="shared" ca="1" si="922"/>
        <v>100</v>
      </c>
      <c r="BE321" s="58">
        <f t="shared" ca="1" si="923"/>
        <v>86</v>
      </c>
      <c r="BF321" s="58">
        <f t="shared" ca="1" si="924"/>
        <v>40</v>
      </c>
      <c r="BG321" s="58">
        <f t="shared" ca="1" si="925"/>
        <v>50</v>
      </c>
      <c r="BH321" s="58">
        <f t="shared" ca="1" si="926"/>
        <v>134</v>
      </c>
      <c r="BI321" s="58">
        <f t="shared" ca="1" si="927"/>
        <v>4</v>
      </c>
      <c r="BJ321" s="58">
        <f t="shared" ca="1" si="928"/>
        <v>2</v>
      </c>
      <c r="BK321" s="58">
        <f t="shared" ca="1" si="929"/>
        <v>0</v>
      </c>
      <c r="BL321" s="58">
        <f t="shared" ca="1" si="930"/>
        <v>48</v>
      </c>
      <c r="BM321" s="58">
        <f t="shared" ca="1" si="931"/>
        <v>59</v>
      </c>
      <c r="BN321" s="58">
        <f t="shared" ca="1" si="932"/>
        <v>20</v>
      </c>
      <c r="BO321" s="58">
        <f t="shared" ca="1" si="933"/>
        <v>33</v>
      </c>
      <c r="BP321" s="58">
        <f t="shared" ca="1" si="934"/>
        <v>35</v>
      </c>
      <c r="BQ321" s="58">
        <f t="shared" ca="1" si="935"/>
        <v>107</v>
      </c>
      <c r="BR321" s="58">
        <f t="shared" ca="1" si="936"/>
        <v>14</v>
      </c>
      <c r="BS321" s="58">
        <f t="shared" ca="1" si="937"/>
        <v>7</v>
      </c>
      <c r="BT321" s="58">
        <f t="shared" ca="1" si="938"/>
        <v>17</v>
      </c>
      <c r="BU321" s="58">
        <f t="shared" ca="1" si="939"/>
        <v>37</v>
      </c>
      <c r="BV321" s="58">
        <f t="shared" ca="1" si="940"/>
        <v>64</v>
      </c>
      <c r="BW321" s="58">
        <f t="shared" ca="1" si="941"/>
        <v>18</v>
      </c>
      <c r="BX321" s="58">
        <f t="shared" ca="1" si="942"/>
        <v>3</v>
      </c>
      <c r="BY321" s="58">
        <f t="shared" ca="1" si="943"/>
        <v>19</v>
      </c>
      <c r="BZ321" s="58">
        <f t="shared" ca="1" si="944"/>
        <v>15</v>
      </c>
      <c r="CA321" s="58">
        <f t="shared" ca="1" si="945"/>
        <v>26</v>
      </c>
      <c r="CB321" s="58">
        <f t="shared" ca="1" si="946"/>
        <v>12</v>
      </c>
      <c r="CC321" s="58">
        <f t="shared" ca="1" si="947"/>
        <v>22</v>
      </c>
      <c r="CD321" s="58">
        <f t="shared" ca="1" si="948"/>
        <v>8</v>
      </c>
      <c r="CE321" s="58">
        <f t="shared" ca="1" si="949"/>
        <v>1</v>
      </c>
      <c r="CF321" s="58">
        <f t="shared" ca="1" si="950"/>
        <v>60</v>
      </c>
      <c r="CG321" s="58">
        <f t="shared" ca="1" si="951"/>
        <v>5</v>
      </c>
      <c r="CH321" s="58" t="str">
        <f t="shared" ca="1" si="840"/>
        <v/>
      </c>
      <c r="CI321" s="58" t="str">
        <f t="shared" ca="1" si="841"/>
        <v/>
      </c>
      <c r="CJ321" s="58" t="str">
        <f t="shared" ca="1" si="842"/>
        <v/>
      </c>
      <c r="CK321" s="58" t="str">
        <f t="shared" ca="1" si="843"/>
        <v/>
      </c>
      <c r="CL321" s="58" t="str">
        <f t="shared" ca="1" si="844"/>
        <v/>
      </c>
      <c r="CM321" s="58" t="str">
        <f t="shared" ca="1" si="845"/>
        <v/>
      </c>
      <c r="CN321" s="58" t="str">
        <f t="shared" ca="1" si="846"/>
        <v/>
      </c>
      <c r="CO321" s="58" t="str">
        <f t="shared" ca="1" si="847"/>
        <v/>
      </c>
      <c r="CP321" s="58" t="str">
        <f t="shared" ca="1" si="848"/>
        <v/>
      </c>
      <c r="CQ321" s="58" t="str">
        <f t="shared" ca="1" si="849"/>
        <v/>
      </c>
      <c r="CR321" s="58" t="str">
        <f t="shared" ca="1" si="850"/>
        <v/>
      </c>
      <c r="CS321" s="58" t="str">
        <f t="shared" ca="1" si="851"/>
        <v/>
      </c>
      <c r="CT321" s="58" t="str">
        <f t="shared" ca="1" si="852"/>
        <v/>
      </c>
      <c r="CU321" s="58" t="str">
        <f t="shared" ca="1" si="853"/>
        <v/>
      </c>
      <c r="CV321" s="58" t="str">
        <f t="shared" ca="1" si="854"/>
        <v/>
      </c>
      <c r="CW321" s="58" t="str">
        <f t="shared" ca="1" si="855"/>
        <v/>
      </c>
      <c r="CX321" s="58" t="str">
        <f t="shared" ca="1" si="856"/>
        <v/>
      </c>
      <c r="CY321" s="58" t="str">
        <f t="shared" ca="1" si="857"/>
        <v/>
      </c>
      <c r="CZ321" s="58" t="str">
        <f t="shared" ca="1" si="858"/>
        <v/>
      </c>
      <c r="DA321" s="58" t="str">
        <f t="shared" ca="1" si="859"/>
        <v/>
      </c>
      <c r="DB321" s="58" t="str">
        <f t="shared" ca="1" si="860"/>
        <v/>
      </c>
      <c r="DC321" s="58" t="str">
        <f t="shared" ca="1" si="861"/>
        <v/>
      </c>
      <c r="DD321" s="58" t="str">
        <f t="shared" ca="1" si="862"/>
        <v/>
      </c>
      <c r="DE321" s="58" t="str">
        <f t="shared" ca="1" si="863"/>
        <v/>
      </c>
      <c r="DF321" s="58" t="str">
        <f t="shared" ca="1" si="864"/>
        <v/>
      </c>
      <c r="DG321" s="58" t="str">
        <f t="shared" ca="1" si="865"/>
        <v/>
      </c>
      <c r="DH321" s="58" t="str">
        <f t="shared" ca="1" si="866"/>
        <v/>
      </c>
      <c r="DI321" s="58" t="str">
        <f t="shared" ca="1" si="867"/>
        <v/>
      </c>
      <c r="DJ321" s="58" t="str">
        <f t="shared" ca="1" si="868"/>
        <v/>
      </c>
      <c r="DK321" s="58" t="str">
        <f t="shared" ca="1" si="869"/>
        <v/>
      </c>
      <c r="DL321" s="58" t="str">
        <f t="shared" ca="1" si="870"/>
        <v/>
      </c>
      <c r="DM321" s="58" t="str">
        <f t="shared" ca="1" si="871"/>
        <v/>
      </c>
      <c r="DN321" s="58" t="str">
        <f t="shared" ca="1" si="872"/>
        <v/>
      </c>
      <c r="DO321" s="58" t="str">
        <f t="shared" ca="1" si="873"/>
        <v/>
      </c>
      <c r="DP321" s="58" t="str">
        <f t="shared" ca="1" si="874"/>
        <v/>
      </c>
      <c r="DQ321" s="58" t="str">
        <f t="shared" ca="1" si="874"/>
        <v/>
      </c>
      <c r="DR321" s="58" t="str">
        <f t="shared" ca="1" si="875"/>
        <v/>
      </c>
      <c r="DS321" s="34">
        <f t="shared" ca="1" si="876"/>
        <v>0</v>
      </c>
      <c r="DT321" s="34">
        <f t="shared" ca="1" si="877"/>
        <v>0</v>
      </c>
      <c r="DU321" s="34">
        <f t="shared" ca="1" si="878"/>
        <v>0</v>
      </c>
      <c r="DV321" s="34">
        <f t="shared" ca="1" si="879"/>
        <v>0</v>
      </c>
      <c r="DW321" s="34">
        <f t="shared" ca="1" si="880"/>
        <v>0</v>
      </c>
      <c r="DX321" s="34">
        <f t="shared" ca="1" si="881"/>
        <v>0</v>
      </c>
      <c r="DY321" s="34">
        <f t="shared" ca="1" si="882"/>
        <v>0</v>
      </c>
      <c r="DZ321" s="34">
        <f t="shared" ca="1" si="883"/>
        <v>0</v>
      </c>
      <c r="EA321" s="34">
        <f t="shared" ca="1" si="884"/>
        <v>0</v>
      </c>
      <c r="EB321" s="34">
        <f t="shared" ca="1" si="885"/>
        <v>0</v>
      </c>
      <c r="EC321" s="34">
        <f t="shared" ca="1" si="886"/>
        <v>0</v>
      </c>
      <c r="ED321" s="34">
        <f t="shared" ca="1" si="887"/>
        <v>0</v>
      </c>
      <c r="EE321" s="34">
        <f t="shared" ca="1" si="888"/>
        <v>0</v>
      </c>
      <c r="EF321" s="34">
        <f t="shared" ca="1" si="889"/>
        <v>0</v>
      </c>
      <c r="EG321" s="34">
        <f t="shared" ca="1" si="890"/>
        <v>0</v>
      </c>
      <c r="EH321" s="34">
        <f t="shared" ca="1" si="891"/>
        <v>0</v>
      </c>
      <c r="EI321" s="34">
        <f t="shared" ca="1" si="892"/>
        <v>0</v>
      </c>
      <c r="EJ321" s="34">
        <f t="shared" ca="1" si="893"/>
        <v>0</v>
      </c>
      <c r="EK321" s="34">
        <f t="shared" ca="1" si="894"/>
        <v>0</v>
      </c>
      <c r="EL321" s="34">
        <f t="shared" ca="1" si="895"/>
        <v>0</v>
      </c>
      <c r="EM321" s="34">
        <f t="shared" ca="1" si="896"/>
        <v>0</v>
      </c>
      <c r="EN321" s="34">
        <f t="shared" ca="1" si="897"/>
        <v>0</v>
      </c>
      <c r="EO321" s="34">
        <f t="shared" ca="1" si="898"/>
        <v>0</v>
      </c>
      <c r="EP321" s="34">
        <f t="shared" ca="1" si="899"/>
        <v>0</v>
      </c>
      <c r="EQ321" s="34">
        <f t="shared" ca="1" si="900"/>
        <v>0</v>
      </c>
      <c r="ER321" s="34">
        <f t="shared" ca="1" si="901"/>
        <v>0</v>
      </c>
      <c r="ES321" s="34">
        <f t="shared" ca="1" si="902"/>
        <v>0</v>
      </c>
      <c r="ET321" s="34">
        <f t="shared" ca="1" si="903"/>
        <v>0</v>
      </c>
      <c r="EU321" s="34">
        <f t="shared" ca="1" si="904"/>
        <v>0</v>
      </c>
      <c r="EV321" s="34">
        <f t="shared" ca="1" si="905"/>
        <v>0</v>
      </c>
      <c r="EW321" s="34">
        <f t="shared" ca="1" si="906"/>
        <v>0</v>
      </c>
      <c r="EX321" s="34">
        <f t="shared" ca="1" si="907"/>
        <v>0</v>
      </c>
      <c r="EY321" s="34">
        <f t="shared" ca="1" si="908"/>
        <v>0</v>
      </c>
      <c r="EZ321" s="34">
        <f t="shared" ca="1" si="909"/>
        <v>0</v>
      </c>
      <c r="FA321" s="34">
        <f t="shared" ca="1" si="910"/>
        <v>0</v>
      </c>
      <c r="FB321" s="34">
        <f t="shared" ca="1" si="911"/>
        <v>0</v>
      </c>
      <c r="FC321" s="34">
        <f t="shared" ca="1" si="912"/>
        <v>0</v>
      </c>
      <c r="FD321" s="71"/>
      <c r="FE321" s="76"/>
      <c r="FF321" s="76"/>
      <c r="FG321" s="76"/>
      <c r="FH321" s="58"/>
      <c r="FI321" s="58"/>
      <c r="FJ321" s="58">
        <v>0</v>
      </c>
      <c r="FK321" s="58">
        <v>0</v>
      </c>
      <c r="FL321" s="34">
        <f t="shared" ca="1" si="741"/>
        <v>0</v>
      </c>
      <c r="FM321" s="34">
        <f t="shared" ca="1" si="742"/>
        <v>0</v>
      </c>
      <c r="FN321" s="34">
        <f t="shared" ca="1" si="743"/>
        <v>0</v>
      </c>
      <c r="FO321" s="34">
        <f t="shared" ca="1" si="744"/>
        <v>0</v>
      </c>
      <c r="FP321" s="34">
        <f t="shared" ca="1" si="745"/>
        <v>0</v>
      </c>
      <c r="FQ321" s="34">
        <f t="shared" ca="1" si="746"/>
        <v>0</v>
      </c>
      <c r="FR321" s="34">
        <f t="shared" ca="1" si="747"/>
        <v>0</v>
      </c>
      <c r="FS321" s="34">
        <f t="shared" ca="1" si="748"/>
        <v>0</v>
      </c>
      <c r="FT321" s="34">
        <f t="shared" ca="1" si="749"/>
        <v>0</v>
      </c>
      <c r="FU321" s="34">
        <f t="shared" ca="1" si="750"/>
        <v>0</v>
      </c>
      <c r="FV321" s="34">
        <f t="shared" ca="1" si="751"/>
        <v>0</v>
      </c>
      <c r="FW321" s="34">
        <f t="shared" ca="1" si="752"/>
        <v>0</v>
      </c>
      <c r="FX321" s="34">
        <f t="shared" ca="1" si="753"/>
        <v>0</v>
      </c>
      <c r="FY321" s="34">
        <f t="shared" ca="1" si="754"/>
        <v>0</v>
      </c>
      <c r="FZ321" s="34">
        <f t="shared" ca="1" si="755"/>
        <v>0</v>
      </c>
      <c r="GA321" s="34">
        <f t="shared" ca="1" si="756"/>
        <v>0</v>
      </c>
      <c r="GB321" s="34">
        <f t="shared" ca="1" si="757"/>
        <v>0</v>
      </c>
      <c r="GC321" s="34">
        <f t="shared" ca="1" si="758"/>
        <v>0</v>
      </c>
      <c r="GD321" s="34">
        <f t="shared" ca="1" si="759"/>
        <v>0</v>
      </c>
      <c r="GE321" s="34">
        <f t="shared" ca="1" si="760"/>
        <v>0</v>
      </c>
      <c r="GF321" s="34">
        <f t="shared" ca="1" si="761"/>
        <v>0</v>
      </c>
      <c r="GG321" s="34">
        <f t="shared" ca="1" si="762"/>
        <v>0</v>
      </c>
      <c r="GH321" s="34">
        <f t="shared" ca="1" si="763"/>
        <v>0</v>
      </c>
      <c r="GI321" s="34">
        <f t="shared" ca="1" si="764"/>
        <v>0</v>
      </c>
      <c r="GJ321" s="34">
        <f t="shared" ca="1" si="765"/>
        <v>0</v>
      </c>
      <c r="GK321" s="34">
        <f t="shared" ca="1" si="766"/>
        <v>0</v>
      </c>
      <c r="GL321" s="34">
        <f t="shared" ca="1" si="767"/>
        <v>0</v>
      </c>
      <c r="GM321" s="34">
        <f t="shared" ca="1" si="768"/>
        <v>0</v>
      </c>
      <c r="GN321" s="34">
        <f t="shared" ca="1" si="769"/>
        <v>0</v>
      </c>
      <c r="GO321" s="34">
        <f t="shared" ca="1" si="770"/>
        <v>0</v>
      </c>
      <c r="GP321" s="34">
        <f t="shared" ca="1" si="771"/>
        <v>0</v>
      </c>
      <c r="GQ321" s="34">
        <f t="shared" ca="1" si="772"/>
        <v>0</v>
      </c>
      <c r="GR321" s="34">
        <f t="shared" ca="1" si="773"/>
        <v>0</v>
      </c>
      <c r="GS321" s="34">
        <f t="shared" ca="1" si="774"/>
        <v>0</v>
      </c>
      <c r="GT321" s="34">
        <f t="shared" ca="1" si="775"/>
        <v>0</v>
      </c>
      <c r="GU321" s="34">
        <f t="shared" ca="1" si="776"/>
        <v>0</v>
      </c>
      <c r="GV321" s="34">
        <f t="shared" ca="1" si="777"/>
        <v>0</v>
      </c>
      <c r="GW321" s="49" t="str">
        <f t="shared" ca="1" si="790"/>
        <v>L</v>
      </c>
      <c r="GX321" s="49"/>
      <c r="GY321" s="49"/>
      <c r="GZ321" s="49"/>
      <c r="HA321" s="49"/>
      <c r="HB321" s="49" t="str">
        <f t="shared" ca="1" si="791"/>
        <v>O</v>
      </c>
      <c r="HC321" s="49"/>
      <c r="HD321" s="49"/>
      <c r="HE321" s="49"/>
      <c r="HF321" s="49"/>
      <c r="HG321" s="49" t="str">
        <f t="shared" ca="1" si="792"/>
        <v>B</v>
      </c>
      <c r="HH321" s="49"/>
      <c r="HI321" s="49"/>
      <c r="HJ321" s="49"/>
      <c r="HK321" s="49"/>
      <c r="HL321" s="65"/>
      <c r="HM321" s="50"/>
      <c r="HN321" s="50"/>
      <c r="HO321" s="66"/>
      <c r="HP321" s="66"/>
      <c r="HQ321" s="33"/>
      <c r="HR321" s="66"/>
      <c r="HS321" s="66"/>
      <c r="HT321" s="67"/>
      <c r="HU321" s="65"/>
      <c r="HV321" s="50"/>
      <c r="HW321" s="50"/>
      <c r="HX321" s="66"/>
      <c r="HY321" s="66"/>
      <c r="HZ321" s="33"/>
      <c r="IA321" s="66"/>
      <c r="IB321" s="66"/>
      <c r="IC321" s="67"/>
      <c r="ID321" s="65"/>
      <c r="IE321" s="50"/>
      <c r="IF321" s="50"/>
      <c r="IG321" s="66"/>
      <c r="IH321" s="66"/>
      <c r="II321" s="33">
        <f t="shared" ca="1" si="778"/>
        <v>0</v>
      </c>
      <c r="IJ321" s="66" t="str">
        <f t="shared" ca="1" si="779"/>
        <v/>
      </c>
      <c r="IK321" s="66" t="str">
        <f t="shared" ca="1" si="780"/>
        <v/>
      </c>
      <c r="IL321" s="67">
        <f t="shared" ca="1" si="793"/>
        <v>1</v>
      </c>
      <c r="IM321" s="34"/>
      <c r="IN321" s="34"/>
      <c r="IO321" s="37">
        <f t="shared" ca="1" si="794"/>
        <v>0</v>
      </c>
      <c r="IP321" s="22">
        <f t="shared" ca="1" si="781"/>
        <v>-11</v>
      </c>
      <c r="IQ321" s="78">
        <f t="shared" ca="1" si="913"/>
        <v>0</v>
      </c>
      <c r="IR321" s="156">
        <f t="shared" ca="1" si="914"/>
        <v>0</v>
      </c>
      <c r="IS321" s="78">
        <f t="shared" ca="1" si="795"/>
        <v>0</v>
      </c>
      <c r="IT321" s="58"/>
      <c r="IU321" s="58"/>
      <c r="IV321" s="58"/>
      <c r="IW321" s="58"/>
      <c r="IX321" s="58"/>
      <c r="IY321" s="58"/>
      <c r="IZ321" s="58"/>
      <c r="JA321" s="58"/>
      <c r="JB321" s="58"/>
      <c r="JC321" s="58"/>
      <c r="JD321" s="58"/>
      <c r="JE321" s="58"/>
      <c r="JF321" s="58"/>
      <c r="JG321" s="58"/>
      <c r="JH321" s="58"/>
      <c r="JI321" s="58"/>
      <c r="JJ321" s="58"/>
      <c r="JK321" s="58"/>
      <c r="JL321" s="58"/>
      <c r="JM321" s="58"/>
      <c r="JN321" s="58"/>
      <c r="JO321" s="58"/>
      <c r="JP321" s="58"/>
      <c r="JQ321" s="58"/>
      <c r="JR321" s="58"/>
      <c r="JS321" s="58"/>
      <c r="JT321" s="58"/>
      <c r="JU321" s="58"/>
      <c r="JV321" s="58"/>
      <c r="JW321" s="58"/>
      <c r="JX321" s="58"/>
      <c r="JY321" s="58"/>
      <c r="JZ321" s="58"/>
      <c r="KA321" s="58"/>
      <c r="KB321" s="58"/>
      <c r="KC321" s="58"/>
      <c r="KD321" s="58"/>
      <c r="KE321" s="58"/>
      <c r="KF321" s="58"/>
      <c r="KG321" s="58"/>
      <c r="KH321" s="58"/>
      <c r="KI321" s="58"/>
      <c r="KJ321" s="58"/>
      <c r="KK321" s="58"/>
      <c r="KL321" s="58"/>
      <c r="KM321" s="58"/>
      <c r="KN321" s="58"/>
      <c r="KO321" s="58"/>
      <c r="KP321" s="58"/>
      <c r="KQ321" s="58"/>
      <c r="KR321" s="58"/>
      <c r="KS321" s="58"/>
      <c r="KT321" s="58"/>
      <c r="KU321" s="58"/>
      <c r="KV321" s="58"/>
      <c r="KW321" s="58"/>
      <c r="KX321" s="58"/>
      <c r="KY321" s="58"/>
      <c r="KZ321" s="58"/>
      <c r="LA321" s="58"/>
      <c r="LB321" s="58"/>
      <c r="LC321" s="58"/>
      <c r="LD321" s="58"/>
      <c r="LE321" s="58"/>
      <c r="LF321" s="58"/>
      <c r="LG321" s="58"/>
      <c r="LH321" s="58"/>
      <c r="LI321" s="58"/>
      <c r="LJ321" s="58"/>
      <c r="LK321" s="58"/>
      <c r="LL321" s="58"/>
      <c r="LM321" s="58"/>
      <c r="LN321" s="58"/>
      <c r="LO321" s="58"/>
      <c r="LP321" s="90" t="str">
        <f t="shared" si="796"/>
        <v/>
      </c>
      <c r="LQ321" s="90" t="str">
        <f t="shared" si="797"/>
        <v/>
      </c>
      <c r="LR321" s="90" t="str">
        <f t="shared" si="798"/>
        <v/>
      </c>
      <c r="LS321" s="90" t="str">
        <f t="shared" si="799"/>
        <v/>
      </c>
      <c r="LT321" s="90" t="str">
        <f t="shared" si="800"/>
        <v/>
      </c>
      <c r="LU321" s="90" t="str">
        <f t="shared" si="801"/>
        <v/>
      </c>
      <c r="LV321" s="91" t="str">
        <f t="shared" si="955"/>
        <v/>
      </c>
      <c r="LW321" s="91" t="str">
        <f t="shared" si="956"/>
        <v/>
      </c>
      <c r="LX321" s="91" t="str">
        <f t="shared" si="957"/>
        <v/>
      </c>
      <c r="LY321" s="91" t="str">
        <f t="shared" si="952"/>
        <v/>
      </c>
      <c r="LZ321" s="91" t="str">
        <f t="shared" si="953"/>
        <v/>
      </c>
      <c r="MA321" s="91" t="str">
        <f t="shared" si="954"/>
        <v/>
      </c>
      <c r="MC321" s="52"/>
      <c r="MO321" s="15">
        <f t="shared" ca="1" si="740"/>
        <v>15</v>
      </c>
    </row>
    <row r="322" spans="1:353">
      <c r="A322" s="15">
        <f t="shared" ca="1" si="738"/>
        <v>0</v>
      </c>
      <c r="B322" s="33" t="str">
        <f t="shared" ca="1" si="739"/>
        <v>DB</v>
      </c>
      <c r="C322" s="10" t="str">
        <f t="shared" ca="1" si="782"/>
        <v/>
      </c>
      <c r="D322" s="50">
        <f t="shared" ca="1" si="783"/>
        <v>0</v>
      </c>
      <c r="E322" s="10" t="str">
        <f t="shared" si="784"/>
        <v/>
      </c>
      <c r="F322" s="111">
        <f t="shared" si="785"/>
        <v>318</v>
      </c>
      <c r="G322" s="59">
        <f t="shared" ca="1" si="802"/>
        <v>1</v>
      </c>
      <c r="H322" s="56">
        <f ca="1">COUNTIF($A$5:A322,$H$5)</f>
        <v>9</v>
      </c>
      <c r="I322" s="56">
        <f ca="1">COUNTIF($A$5:$A322,$I$5)</f>
        <v>9</v>
      </c>
      <c r="J322" s="56">
        <f ca="1">COUNTIF($A$5:$A322,$J$5)</f>
        <v>4</v>
      </c>
      <c r="K322" s="56">
        <f ca="1">COUNTIF($A$5:$A322,$K$5)</f>
        <v>12</v>
      </c>
      <c r="L322" s="56">
        <f ca="1">COUNTIF($A$5:$A322,$L$5)</f>
        <v>8</v>
      </c>
      <c r="M322" s="56">
        <f ca="1">COUNTIF($A$5:$A322,$M$5)</f>
        <v>8</v>
      </c>
      <c r="N322" s="56">
        <f ca="1">COUNTIF($A$5:$A322,$N$5)</f>
        <v>3</v>
      </c>
      <c r="O322" s="56">
        <f ca="1">COUNTIF($A$5:$A322,$O$5)</f>
        <v>10</v>
      </c>
      <c r="P322" s="56">
        <f ca="1">COUNTIF($A$5:$A322,$P$5)</f>
        <v>11</v>
      </c>
      <c r="Q322" s="56">
        <f ca="1">COUNTIF($A$5:$A322,$Q$5)</f>
        <v>15</v>
      </c>
      <c r="R322" s="56">
        <f ca="1">COUNTIF($A$5:$A322,$R$5)</f>
        <v>13</v>
      </c>
      <c r="S322" s="56">
        <f ca="1">COUNTIF($A$5:$A322,$S$5)</f>
        <v>8</v>
      </c>
      <c r="T322" s="56">
        <f ca="1">COUNTIF($A$5:$A322,$T$5)</f>
        <v>8</v>
      </c>
      <c r="U322" s="56">
        <f ca="1">COUNTIF($A$5:$A322,$U$5)</f>
        <v>10</v>
      </c>
      <c r="V322" s="56">
        <f ca="1">COUNTIF($A$5:$A322,$V$5)</f>
        <v>8</v>
      </c>
      <c r="W322" s="56">
        <f ca="1">COUNTIF($A$5:$A322,$W$5)</f>
        <v>10</v>
      </c>
      <c r="X322" s="56">
        <f ca="1">COUNTIF($A$5:$A322,$X$5)</f>
        <v>7</v>
      </c>
      <c r="Y322" s="56">
        <f ca="1">COUNTIF($A$5:$A322,$Y$5)</f>
        <v>6</v>
      </c>
      <c r="Z322" s="56">
        <f ca="1">COUNTIF($A$5:$A322,$Z$5)</f>
        <v>10</v>
      </c>
      <c r="AA322" s="56">
        <f ca="1">COUNTIF($A$5:$A322,$AA$5)</f>
        <v>7</v>
      </c>
      <c r="AB322" s="56">
        <f ca="1">COUNTIF($A$5:$A322,$AB$5)</f>
        <v>7</v>
      </c>
      <c r="AC322" s="56">
        <f ca="1">COUNTIF($A$5:$A322,$AC$5)</f>
        <v>5</v>
      </c>
      <c r="AD322" s="56">
        <f ca="1">COUNTIF($A$5:$A322,$AD$5)</f>
        <v>11</v>
      </c>
      <c r="AE322" s="56">
        <f ca="1">COUNTIF($A$5:$A322,$AE$5)</f>
        <v>16</v>
      </c>
      <c r="AF322" s="56">
        <f ca="1">COUNTIF($A$5:$A322,$AF$5)</f>
        <v>5</v>
      </c>
      <c r="AG322" s="56">
        <f ca="1">COUNTIF($A$5:$A322,$AG$5)</f>
        <v>3</v>
      </c>
      <c r="AH322" s="56">
        <f ca="1">COUNTIF($A$5:$A322,$AH$5)</f>
        <v>4</v>
      </c>
      <c r="AI322" s="56">
        <f ca="1">COUNTIF($A$5:$A322,$AI$5)</f>
        <v>9</v>
      </c>
      <c r="AJ322" s="56">
        <f ca="1">COUNTIF($A$5:$A322,$AJ$5)</f>
        <v>12</v>
      </c>
      <c r="AK322" s="56">
        <f ca="1">COUNTIF($A$5:$A322,$AK$5)</f>
        <v>7</v>
      </c>
      <c r="AL322" s="56">
        <f ca="1">COUNTIF($A$5:$A322,$AL$5)</f>
        <v>6</v>
      </c>
      <c r="AM322" s="56">
        <f ca="1">COUNTIF($A$5:$A322,$AM$5)</f>
        <v>9</v>
      </c>
      <c r="AN322" s="56">
        <f ca="1">COUNTIF($A$5:$A322,$AN$5)</f>
        <v>9</v>
      </c>
      <c r="AO322" s="56">
        <f ca="1">COUNTIF($A$5:$A322,$AO$5)</f>
        <v>13</v>
      </c>
      <c r="AP322" s="56">
        <f ca="1">COUNTIF($A$5:$A322,$AP$5)</f>
        <v>8</v>
      </c>
      <c r="AQ322" s="56">
        <f ca="1">COUNTIF($A$5:$A322,$AQ$5)</f>
        <v>10</v>
      </c>
      <c r="AR322" s="56">
        <f ca="1">COUNTIF($A$5:$A322,$AR$5)</f>
        <v>8</v>
      </c>
      <c r="AS322" s="101">
        <f t="shared" ca="1" si="786"/>
        <v>0</v>
      </c>
      <c r="AT322" s="58">
        <f t="shared" si="787"/>
        <v>318</v>
      </c>
      <c r="AU322" s="105">
        <f t="shared" si="788"/>
        <v>9</v>
      </c>
      <c r="AV322" s="105">
        <f t="shared" si="789"/>
        <v>206.06399999999999</v>
      </c>
      <c r="AW322" s="58">
        <f t="shared" ca="1" si="915"/>
        <v>50</v>
      </c>
      <c r="AX322" s="58">
        <f t="shared" ca="1" si="916"/>
        <v>7</v>
      </c>
      <c r="AY322" s="58">
        <f t="shared" ca="1" si="917"/>
        <v>45</v>
      </c>
      <c r="AZ322" s="58">
        <f t="shared" ca="1" si="918"/>
        <v>14</v>
      </c>
      <c r="BA322" s="58">
        <f t="shared" ca="1" si="919"/>
        <v>44</v>
      </c>
      <c r="BB322" s="58">
        <f t="shared" ca="1" si="920"/>
        <v>10</v>
      </c>
      <c r="BC322" s="58">
        <f t="shared" ca="1" si="921"/>
        <v>120</v>
      </c>
      <c r="BD322" s="58">
        <f t="shared" ca="1" si="922"/>
        <v>101</v>
      </c>
      <c r="BE322" s="58">
        <f t="shared" ca="1" si="923"/>
        <v>87</v>
      </c>
      <c r="BF322" s="58">
        <f t="shared" ca="1" si="924"/>
        <v>41</v>
      </c>
      <c r="BG322" s="58">
        <f t="shared" ca="1" si="925"/>
        <v>51</v>
      </c>
      <c r="BH322" s="58">
        <f t="shared" ca="1" si="926"/>
        <v>135</v>
      </c>
      <c r="BI322" s="58">
        <f t="shared" ca="1" si="927"/>
        <v>5</v>
      </c>
      <c r="BJ322" s="58">
        <f t="shared" ca="1" si="928"/>
        <v>3</v>
      </c>
      <c r="BK322" s="58">
        <f t="shared" ca="1" si="929"/>
        <v>1</v>
      </c>
      <c r="BL322" s="58">
        <f t="shared" ca="1" si="930"/>
        <v>49</v>
      </c>
      <c r="BM322" s="58">
        <f t="shared" ca="1" si="931"/>
        <v>60</v>
      </c>
      <c r="BN322" s="58">
        <f t="shared" ca="1" si="932"/>
        <v>21</v>
      </c>
      <c r="BO322" s="58">
        <f t="shared" ca="1" si="933"/>
        <v>34</v>
      </c>
      <c r="BP322" s="58">
        <f t="shared" ca="1" si="934"/>
        <v>36</v>
      </c>
      <c r="BQ322" s="58">
        <f t="shared" ca="1" si="935"/>
        <v>108</v>
      </c>
      <c r="BR322" s="58">
        <f t="shared" ca="1" si="936"/>
        <v>15</v>
      </c>
      <c r="BS322" s="58">
        <f t="shared" ca="1" si="937"/>
        <v>8</v>
      </c>
      <c r="BT322" s="58">
        <f t="shared" ca="1" si="938"/>
        <v>18</v>
      </c>
      <c r="BU322" s="58">
        <f t="shared" ca="1" si="939"/>
        <v>38</v>
      </c>
      <c r="BV322" s="58">
        <f t="shared" ca="1" si="940"/>
        <v>65</v>
      </c>
      <c r="BW322" s="58">
        <f t="shared" ca="1" si="941"/>
        <v>19</v>
      </c>
      <c r="BX322" s="58">
        <f t="shared" ca="1" si="942"/>
        <v>4</v>
      </c>
      <c r="BY322" s="58">
        <f t="shared" ca="1" si="943"/>
        <v>20</v>
      </c>
      <c r="BZ322" s="58">
        <f t="shared" ca="1" si="944"/>
        <v>16</v>
      </c>
      <c r="CA322" s="58">
        <f t="shared" ca="1" si="945"/>
        <v>27</v>
      </c>
      <c r="CB322" s="58">
        <f t="shared" ca="1" si="946"/>
        <v>13</v>
      </c>
      <c r="CC322" s="58">
        <f t="shared" ca="1" si="947"/>
        <v>23</v>
      </c>
      <c r="CD322" s="58">
        <f t="shared" ca="1" si="948"/>
        <v>9</v>
      </c>
      <c r="CE322" s="58">
        <f t="shared" ca="1" si="949"/>
        <v>2</v>
      </c>
      <c r="CF322" s="58">
        <f t="shared" ca="1" si="950"/>
        <v>61</v>
      </c>
      <c r="CG322" s="58">
        <f t="shared" ca="1" si="951"/>
        <v>0</v>
      </c>
      <c r="CH322" s="58" t="str">
        <f t="shared" ca="1" si="840"/>
        <v/>
      </c>
      <c r="CI322" s="58" t="str">
        <f t="shared" ca="1" si="841"/>
        <v/>
      </c>
      <c r="CJ322" s="58" t="str">
        <f t="shared" ca="1" si="842"/>
        <v/>
      </c>
      <c r="CK322" s="58" t="str">
        <f t="shared" ca="1" si="843"/>
        <v/>
      </c>
      <c r="CL322" s="58" t="str">
        <f t="shared" ca="1" si="844"/>
        <v/>
      </c>
      <c r="CM322" s="58" t="str">
        <f t="shared" ca="1" si="845"/>
        <v/>
      </c>
      <c r="CN322" s="58" t="str">
        <f t="shared" ca="1" si="846"/>
        <v/>
      </c>
      <c r="CO322" s="58" t="str">
        <f t="shared" ca="1" si="847"/>
        <v/>
      </c>
      <c r="CP322" s="58" t="str">
        <f t="shared" ca="1" si="848"/>
        <v/>
      </c>
      <c r="CQ322" s="58" t="str">
        <f t="shared" ca="1" si="849"/>
        <v/>
      </c>
      <c r="CR322" s="58" t="str">
        <f t="shared" ca="1" si="850"/>
        <v/>
      </c>
      <c r="CS322" s="58" t="str">
        <f t="shared" ca="1" si="851"/>
        <v/>
      </c>
      <c r="CT322" s="58" t="str">
        <f t="shared" ca="1" si="852"/>
        <v/>
      </c>
      <c r="CU322" s="58" t="str">
        <f t="shared" ca="1" si="853"/>
        <v/>
      </c>
      <c r="CV322" s="58" t="str">
        <f t="shared" ca="1" si="854"/>
        <v/>
      </c>
      <c r="CW322" s="58" t="str">
        <f t="shared" ca="1" si="855"/>
        <v/>
      </c>
      <c r="CX322" s="58" t="str">
        <f t="shared" ca="1" si="856"/>
        <v/>
      </c>
      <c r="CY322" s="58" t="str">
        <f t="shared" ca="1" si="857"/>
        <v/>
      </c>
      <c r="CZ322" s="58" t="str">
        <f t="shared" ca="1" si="858"/>
        <v/>
      </c>
      <c r="DA322" s="58" t="str">
        <f t="shared" ca="1" si="859"/>
        <v/>
      </c>
      <c r="DB322" s="58" t="str">
        <f t="shared" ca="1" si="860"/>
        <v/>
      </c>
      <c r="DC322" s="58" t="str">
        <f t="shared" ca="1" si="861"/>
        <v/>
      </c>
      <c r="DD322" s="58" t="str">
        <f t="shared" ca="1" si="862"/>
        <v/>
      </c>
      <c r="DE322" s="58" t="str">
        <f t="shared" ca="1" si="863"/>
        <v/>
      </c>
      <c r="DF322" s="58" t="str">
        <f t="shared" ca="1" si="864"/>
        <v/>
      </c>
      <c r="DG322" s="58" t="str">
        <f t="shared" ca="1" si="865"/>
        <v/>
      </c>
      <c r="DH322" s="58" t="str">
        <f t="shared" ca="1" si="866"/>
        <v/>
      </c>
      <c r="DI322" s="58" t="str">
        <f t="shared" ca="1" si="867"/>
        <v/>
      </c>
      <c r="DJ322" s="58" t="str">
        <f t="shared" ca="1" si="868"/>
        <v/>
      </c>
      <c r="DK322" s="58" t="str">
        <f t="shared" ca="1" si="869"/>
        <v/>
      </c>
      <c r="DL322" s="58" t="str">
        <f t="shared" ca="1" si="870"/>
        <v/>
      </c>
      <c r="DM322" s="58" t="str">
        <f t="shared" ca="1" si="871"/>
        <v/>
      </c>
      <c r="DN322" s="58" t="str">
        <f t="shared" ca="1" si="872"/>
        <v/>
      </c>
      <c r="DO322" s="58" t="str">
        <f t="shared" ca="1" si="873"/>
        <v/>
      </c>
      <c r="DP322" s="58" t="str">
        <f t="shared" ca="1" si="874"/>
        <v/>
      </c>
      <c r="DQ322" s="58" t="str">
        <f t="shared" ca="1" si="874"/>
        <v/>
      </c>
      <c r="DR322" s="58" t="str">
        <f t="shared" ca="1" si="875"/>
        <v/>
      </c>
      <c r="DS322" s="34">
        <f t="shared" ca="1" si="876"/>
        <v>0</v>
      </c>
      <c r="DT322" s="34">
        <f t="shared" ca="1" si="877"/>
        <v>0</v>
      </c>
      <c r="DU322" s="34">
        <f t="shared" ca="1" si="878"/>
        <v>0</v>
      </c>
      <c r="DV322" s="34">
        <f t="shared" ca="1" si="879"/>
        <v>0</v>
      </c>
      <c r="DW322" s="34">
        <f t="shared" ca="1" si="880"/>
        <v>0</v>
      </c>
      <c r="DX322" s="34">
        <f t="shared" ca="1" si="881"/>
        <v>0</v>
      </c>
      <c r="DY322" s="34">
        <f t="shared" ca="1" si="882"/>
        <v>0</v>
      </c>
      <c r="DZ322" s="34">
        <f t="shared" ca="1" si="883"/>
        <v>0</v>
      </c>
      <c r="EA322" s="34">
        <f t="shared" ca="1" si="884"/>
        <v>0</v>
      </c>
      <c r="EB322" s="34">
        <f t="shared" ca="1" si="885"/>
        <v>0</v>
      </c>
      <c r="EC322" s="34">
        <f t="shared" ca="1" si="886"/>
        <v>0</v>
      </c>
      <c r="ED322" s="34">
        <f t="shared" ca="1" si="887"/>
        <v>0</v>
      </c>
      <c r="EE322" s="34">
        <f t="shared" ca="1" si="888"/>
        <v>0</v>
      </c>
      <c r="EF322" s="34">
        <f t="shared" ca="1" si="889"/>
        <v>0</v>
      </c>
      <c r="EG322" s="34">
        <f t="shared" ca="1" si="890"/>
        <v>0</v>
      </c>
      <c r="EH322" s="34">
        <f t="shared" ca="1" si="891"/>
        <v>0</v>
      </c>
      <c r="EI322" s="34">
        <f t="shared" ca="1" si="892"/>
        <v>0</v>
      </c>
      <c r="EJ322" s="34">
        <f t="shared" ca="1" si="893"/>
        <v>0</v>
      </c>
      <c r="EK322" s="34">
        <f t="shared" ca="1" si="894"/>
        <v>0</v>
      </c>
      <c r="EL322" s="34">
        <f t="shared" ca="1" si="895"/>
        <v>0</v>
      </c>
      <c r="EM322" s="34">
        <f t="shared" ca="1" si="896"/>
        <v>0</v>
      </c>
      <c r="EN322" s="34">
        <f t="shared" ca="1" si="897"/>
        <v>0</v>
      </c>
      <c r="EO322" s="34">
        <f t="shared" ca="1" si="898"/>
        <v>0</v>
      </c>
      <c r="EP322" s="34">
        <f t="shared" ca="1" si="899"/>
        <v>0</v>
      </c>
      <c r="EQ322" s="34">
        <f t="shared" ca="1" si="900"/>
        <v>0</v>
      </c>
      <c r="ER322" s="34">
        <f t="shared" ca="1" si="901"/>
        <v>0</v>
      </c>
      <c r="ES322" s="34">
        <f t="shared" ca="1" si="902"/>
        <v>0</v>
      </c>
      <c r="ET322" s="34">
        <f t="shared" ca="1" si="903"/>
        <v>0</v>
      </c>
      <c r="EU322" s="34">
        <f t="shared" ca="1" si="904"/>
        <v>0</v>
      </c>
      <c r="EV322" s="34">
        <f t="shared" ca="1" si="905"/>
        <v>0</v>
      </c>
      <c r="EW322" s="34">
        <f t="shared" ca="1" si="906"/>
        <v>0</v>
      </c>
      <c r="EX322" s="34">
        <f t="shared" ca="1" si="907"/>
        <v>0</v>
      </c>
      <c r="EY322" s="34">
        <f t="shared" ca="1" si="908"/>
        <v>0</v>
      </c>
      <c r="EZ322" s="34">
        <f t="shared" ca="1" si="909"/>
        <v>0</v>
      </c>
      <c r="FA322" s="34">
        <f t="shared" ca="1" si="910"/>
        <v>0</v>
      </c>
      <c r="FB322" s="34">
        <f t="shared" ca="1" si="911"/>
        <v>0</v>
      </c>
      <c r="FC322" s="34">
        <f t="shared" ca="1" si="912"/>
        <v>0</v>
      </c>
      <c r="FD322" s="71"/>
      <c r="FE322" s="76"/>
      <c r="FF322" s="76"/>
      <c r="FG322" s="76"/>
      <c r="FH322" s="58"/>
      <c r="FI322" s="58"/>
      <c r="FJ322" s="58">
        <v>0</v>
      </c>
      <c r="FK322" s="58">
        <v>0</v>
      </c>
      <c r="FL322" s="34">
        <f t="shared" ca="1" si="741"/>
        <v>0</v>
      </c>
      <c r="FM322" s="34">
        <f t="shared" ca="1" si="742"/>
        <v>0</v>
      </c>
      <c r="FN322" s="34">
        <f t="shared" ca="1" si="743"/>
        <v>0</v>
      </c>
      <c r="FO322" s="34">
        <f t="shared" ca="1" si="744"/>
        <v>0</v>
      </c>
      <c r="FP322" s="34">
        <f t="shared" ca="1" si="745"/>
        <v>0</v>
      </c>
      <c r="FQ322" s="34">
        <f t="shared" ca="1" si="746"/>
        <v>0</v>
      </c>
      <c r="FR322" s="34">
        <f t="shared" ca="1" si="747"/>
        <v>0</v>
      </c>
      <c r="FS322" s="34">
        <f t="shared" ca="1" si="748"/>
        <v>0</v>
      </c>
      <c r="FT322" s="34">
        <f t="shared" ca="1" si="749"/>
        <v>0</v>
      </c>
      <c r="FU322" s="34">
        <f t="shared" ca="1" si="750"/>
        <v>0</v>
      </c>
      <c r="FV322" s="34">
        <f t="shared" ca="1" si="751"/>
        <v>0</v>
      </c>
      <c r="FW322" s="34">
        <f t="shared" ca="1" si="752"/>
        <v>0</v>
      </c>
      <c r="FX322" s="34">
        <f t="shared" ca="1" si="753"/>
        <v>0</v>
      </c>
      <c r="FY322" s="34">
        <f t="shared" ca="1" si="754"/>
        <v>0</v>
      </c>
      <c r="FZ322" s="34">
        <f t="shared" ca="1" si="755"/>
        <v>0</v>
      </c>
      <c r="GA322" s="34">
        <f t="shared" ca="1" si="756"/>
        <v>0</v>
      </c>
      <c r="GB322" s="34">
        <f t="shared" ca="1" si="757"/>
        <v>0</v>
      </c>
      <c r="GC322" s="34">
        <f t="shared" ca="1" si="758"/>
        <v>0</v>
      </c>
      <c r="GD322" s="34">
        <f t="shared" ca="1" si="759"/>
        <v>0</v>
      </c>
      <c r="GE322" s="34">
        <f t="shared" ca="1" si="760"/>
        <v>0</v>
      </c>
      <c r="GF322" s="34">
        <f t="shared" ca="1" si="761"/>
        <v>0</v>
      </c>
      <c r="GG322" s="34">
        <f t="shared" ca="1" si="762"/>
        <v>0</v>
      </c>
      <c r="GH322" s="34">
        <f t="shared" ca="1" si="763"/>
        <v>0</v>
      </c>
      <c r="GI322" s="34">
        <f t="shared" ca="1" si="764"/>
        <v>0</v>
      </c>
      <c r="GJ322" s="34">
        <f t="shared" ca="1" si="765"/>
        <v>0</v>
      </c>
      <c r="GK322" s="34">
        <f t="shared" ca="1" si="766"/>
        <v>0</v>
      </c>
      <c r="GL322" s="34">
        <f t="shared" ca="1" si="767"/>
        <v>0</v>
      </c>
      <c r="GM322" s="34">
        <f t="shared" ca="1" si="768"/>
        <v>0</v>
      </c>
      <c r="GN322" s="34">
        <f t="shared" ca="1" si="769"/>
        <v>0</v>
      </c>
      <c r="GO322" s="34">
        <f t="shared" ca="1" si="770"/>
        <v>0</v>
      </c>
      <c r="GP322" s="34">
        <f t="shared" ca="1" si="771"/>
        <v>0</v>
      </c>
      <c r="GQ322" s="34">
        <f t="shared" ca="1" si="772"/>
        <v>0</v>
      </c>
      <c r="GR322" s="34">
        <f t="shared" ca="1" si="773"/>
        <v>0</v>
      </c>
      <c r="GS322" s="34">
        <f t="shared" ca="1" si="774"/>
        <v>0</v>
      </c>
      <c r="GT322" s="34">
        <f t="shared" ca="1" si="775"/>
        <v>0</v>
      </c>
      <c r="GU322" s="34">
        <f t="shared" ca="1" si="776"/>
        <v>0</v>
      </c>
      <c r="GV322" s="34">
        <f t="shared" ca="1" si="777"/>
        <v>0</v>
      </c>
      <c r="GW322" s="49" t="str">
        <f t="shared" ca="1" si="790"/>
        <v>L</v>
      </c>
      <c r="GX322" s="49"/>
      <c r="GY322" s="49"/>
      <c r="GZ322" s="49"/>
      <c r="HA322" s="49"/>
      <c r="HB322" s="49" t="str">
        <f t="shared" ca="1" si="791"/>
        <v>E</v>
      </c>
      <c r="HC322" s="49"/>
      <c r="HD322" s="49"/>
      <c r="HE322" s="49"/>
      <c r="HF322" s="49"/>
      <c r="HG322" s="49" t="str">
        <f t="shared" ca="1" si="792"/>
        <v>R</v>
      </c>
      <c r="HH322" s="49"/>
      <c r="HI322" s="49"/>
      <c r="HJ322" s="49"/>
      <c r="HK322" s="49"/>
      <c r="HL322" s="65"/>
      <c r="HM322" s="50"/>
      <c r="HN322" s="50"/>
      <c r="HO322" s="66"/>
      <c r="HP322" s="66"/>
      <c r="HQ322" s="33"/>
      <c r="HR322" s="66"/>
      <c r="HS322" s="66"/>
      <c r="HT322" s="67"/>
      <c r="HU322" s="65"/>
      <c r="HV322" s="50"/>
      <c r="HW322" s="50"/>
      <c r="HX322" s="66"/>
      <c r="HY322" s="66"/>
      <c r="HZ322" s="33"/>
      <c r="IA322" s="66"/>
      <c r="IB322" s="66"/>
      <c r="IC322" s="67"/>
      <c r="ID322" s="65"/>
      <c r="IE322" s="50"/>
      <c r="IF322" s="50"/>
      <c r="IG322" s="66"/>
      <c r="IH322" s="66"/>
      <c r="II322" s="33">
        <f t="shared" ca="1" si="778"/>
        <v>0</v>
      </c>
      <c r="IJ322" s="66" t="str">
        <f t="shared" ca="1" si="779"/>
        <v/>
      </c>
      <c r="IK322" s="66" t="str">
        <f t="shared" ca="1" si="780"/>
        <v/>
      </c>
      <c r="IL322" s="67">
        <f t="shared" ca="1" si="793"/>
        <v>1</v>
      </c>
      <c r="IM322" s="34"/>
      <c r="IN322" s="34"/>
      <c r="IO322" s="37">
        <f t="shared" ca="1" si="794"/>
        <v>0</v>
      </c>
      <c r="IP322" s="22">
        <f t="shared" ca="1" si="781"/>
        <v>-11</v>
      </c>
      <c r="IQ322" s="78">
        <f t="shared" ca="1" si="913"/>
        <v>0</v>
      </c>
      <c r="IR322" s="156">
        <f t="shared" ca="1" si="914"/>
        <v>0</v>
      </c>
      <c r="IS322" s="78">
        <f t="shared" ca="1" si="795"/>
        <v>0</v>
      </c>
      <c r="IT322" s="58"/>
      <c r="IU322" s="58"/>
      <c r="IV322" s="58"/>
      <c r="IW322" s="58"/>
      <c r="IX322" s="58"/>
      <c r="IY322" s="58"/>
      <c r="IZ322" s="58"/>
      <c r="JA322" s="58"/>
      <c r="JB322" s="58"/>
      <c r="JC322" s="58"/>
      <c r="JD322" s="58"/>
      <c r="JE322" s="58"/>
      <c r="JF322" s="58"/>
      <c r="JG322" s="58"/>
      <c r="JH322" s="58"/>
      <c r="JI322" s="58"/>
      <c r="JJ322" s="58"/>
      <c r="JK322" s="58"/>
      <c r="JL322" s="58"/>
      <c r="JM322" s="58"/>
      <c r="JN322" s="58"/>
      <c r="JO322" s="58"/>
      <c r="JP322" s="58"/>
      <c r="JQ322" s="58"/>
      <c r="JR322" s="58"/>
      <c r="JS322" s="58"/>
      <c r="JT322" s="58"/>
      <c r="JU322" s="58"/>
      <c r="JV322" s="58"/>
      <c r="JW322" s="58"/>
      <c r="JX322" s="58"/>
      <c r="JY322" s="58"/>
      <c r="JZ322" s="58"/>
      <c r="KA322" s="58"/>
      <c r="KB322" s="58"/>
      <c r="KC322" s="58"/>
      <c r="KD322" s="58"/>
      <c r="KE322" s="58"/>
      <c r="KF322" s="58"/>
      <c r="KG322" s="58"/>
      <c r="KH322" s="58"/>
      <c r="KI322" s="58"/>
      <c r="KJ322" s="58"/>
      <c r="KK322" s="58"/>
      <c r="KL322" s="58"/>
      <c r="KM322" s="58"/>
      <c r="KN322" s="58"/>
      <c r="KO322" s="58"/>
      <c r="KP322" s="58"/>
      <c r="KQ322" s="58"/>
      <c r="KR322" s="58"/>
      <c r="KS322" s="58"/>
      <c r="KT322" s="58"/>
      <c r="KU322" s="58"/>
      <c r="KV322" s="58"/>
      <c r="KW322" s="58"/>
      <c r="KX322" s="58"/>
      <c r="KY322" s="58"/>
      <c r="KZ322" s="58"/>
      <c r="LA322" s="58"/>
      <c r="LB322" s="58"/>
      <c r="LC322" s="58"/>
      <c r="LD322" s="58"/>
      <c r="LE322" s="58"/>
      <c r="LF322" s="58"/>
      <c r="LG322" s="58"/>
      <c r="LH322" s="58"/>
      <c r="LI322" s="58"/>
      <c r="LJ322" s="58"/>
      <c r="LK322" s="58"/>
      <c r="LL322" s="58"/>
      <c r="LM322" s="58"/>
      <c r="LN322" s="58"/>
      <c r="LO322" s="58"/>
      <c r="LP322" s="90" t="str">
        <f t="shared" si="796"/>
        <v/>
      </c>
      <c r="LQ322" s="90" t="str">
        <f t="shared" si="797"/>
        <v/>
      </c>
      <c r="LR322" s="90" t="str">
        <f t="shared" si="798"/>
        <v/>
      </c>
      <c r="LS322" s="90" t="str">
        <f t="shared" si="799"/>
        <v/>
      </c>
      <c r="LT322" s="90" t="str">
        <f t="shared" si="800"/>
        <v/>
      </c>
      <c r="LU322" s="90" t="str">
        <f t="shared" si="801"/>
        <v/>
      </c>
      <c r="LV322" s="91" t="str">
        <f t="shared" si="955"/>
        <v/>
      </c>
      <c r="LW322" s="91" t="str">
        <f t="shared" si="956"/>
        <v/>
      </c>
      <c r="LX322" s="91" t="str">
        <f t="shared" si="957"/>
        <v/>
      </c>
      <c r="LY322" s="91" t="str">
        <f t="shared" si="952"/>
        <v/>
      </c>
      <c r="LZ322" s="91" t="str">
        <f t="shared" si="953"/>
        <v/>
      </c>
      <c r="MA322" s="91" t="str">
        <f t="shared" si="954"/>
        <v/>
      </c>
      <c r="MC322" s="52"/>
      <c r="MO322" s="15">
        <f t="shared" ca="1" si="740"/>
        <v>12</v>
      </c>
    </row>
    <row r="323" spans="1:353">
      <c r="A323" s="15">
        <f t="shared" ca="1" si="738"/>
        <v>32</v>
      </c>
      <c r="B323" s="33" t="str">
        <f t="shared" ca="1" si="739"/>
        <v>DB</v>
      </c>
      <c r="C323" s="10" t="str">
        <f t="shared" ca="1" si="782"/>
        <v/>
      </c>
      <c r="D323" s="50">
        <f t="shared" ca="1" si="783"/>
        <v>0</v>
      </c>
      <c r="E323" s="10" t="str">
        <f t="shared" si="784"/>
        <v/>
      </c>
      <c r="F323" s="111">
        <f t="shared" si="785"/>
        <v>319</v>
      </c>
      <c r="G323" s="59">
        <f t="shared" ca="1" si="802"/>
        <v>1</v>
      </c>
      <c r="H323" s="56">
        <f ca="1">COUNTIF($A$5:A323,$H$5)</f>
        <v>9</v>
      </c>
      <c r="I323" s="56">
        <f ca="1">COUNTIF($A$5:$A323,$I$5)</f>
        <v>9</v>
      </c>
      <c r="J323" s="56">
        <f ca="1">COUNTIF($A$5:$A323,$J$5)</f>
        <v>4</v>
      </c>
      <c r="K323" s="56">
        <f ca="1">COUNTIF($A$5:$A323,$K$5)</f>
        <v>12</v>
      </c>
      <c r="L323" s="56">
        <f ca="1">COUNTIF($A$5:$A323,$L$5)</f>
        <v>8</v>
      </c>
      <c r="M323" s="56">
        <f ca="1">COUNTIF($A$5:$A323,$M$5)</f>
        <v>8</v>
      </c>
      <c r="N323" s="56">
        <f ca="1">COUNTIF($A$5:$A323,$N$5)</f>
        <v>3</v>
      </c>
      <c r="O323" s="56">
        <f ca="1">COUNTIF($A$5:$A323,$O$5)</f>
        <v>10</v>
      </c>
      <c r="P323" s="56">
        <f ca="1">COUNTIF($A$5:$A323,$P$5)</f>
        <v>11</v>
      </c>
      <c r="Q323" s="56">
        <f ca="1">COUNTIF($A$5:$A323,$Q$5)</f>
        <v>15</v>
      </c>
      <c r="R323" s="56">
        <f ca="1">COUNTIF($A$5:$A323,$R$5)</f>
        <v>13</v>
      </c>
      <c r="S323" s="56">
        <f ca="1">COUNTIF($A$5:$A323,$S$5)</f>
        <v>8</v>
      </c>
      <c r="T323" s="56">
        <f ca="1">COUNTIF($A$5:$A323,$T$5)</f>
        <v>8</v>
      </c>
      <c r="U323" s="56">
        <f ca="1">COUNTIF($A$5:$A323,$U$5)</f>
        <v>10</v>
      </c>
      <c r="V323" s="56">
        <f ca="1">COUNTIF($A$5:$A323,$V$5)</f>
        <v>8</v>
      </c>
      <c r="W323" s="56">
        <f ca="1">COUNTIF($A$5:$A323,$W$5)</f>
        <v>10</v>
      </c>
      <c r="X323" s="56">
        <f ca="1">COUNTIF($A$5:$A323,$X$5)</f>
        <v>7</v>
      </c>
      <c r="Y323" s="56">
        <f ca="1">COUNTIF($A$5:$A323,$Y$5)</f>
        <v>6</v>
      </c>
      <c r="Z323" s="56">
        <f ca="1">COUNTIF($A$5:$A323,$Z$5)</f>
        <v>10</v>
      </c>
      <c r="AA323" s="56">
        <f ca="1">COUNTIF($A$5:$A323,$AA$5)</f>
        <v>7</v>
      </c>
      <c r="AB323" s="56">
        <f ca="1">COUNTIF($A$5:$A323,$AB$5)</f>
        <v>7</v>
      </c>
      <c r="AC323" s="56">
        <f ca="1">COUNTIF($A$5:$A323,$AC$5)</f>
        <v>5</v>
      </c>
      <c r="AD323" s="56">
        <f ca="1">COUNTIF($A$5:$A323,$AD$5)</f>
        <v>11</v>
      </c>
      <c r="AE323" s="56">
        <f ca="1">COUNTIF($A$5:$A323,$AE$5)</f>
        <v>16</v>
      </c>
      <c r="AF323" s="56">
        <f ca="1">COUNTIF($A$5:$A323,$AF$5)</f>
        <v>5</v>
      </c>
      <c r="AG323" s="56">
        <f ca="1">COUNTIF($A$5:$A323,$AG$5)</f>
        <v>3</v>
      </c>
      <c r="AH323" s="56">
        <f ca="1">COUNTIF($A$5:$A323,$AH$5)</f>
        <v>4</v>
      </c>
      <c r="AI323" s="56">
        <f ca="1">COUNTIF($A$5:$A323,$AI$5)</f>
        <v>9</v>
      </c>
      <c r="AJ323" s="56">
        <f ca="1">COUNTIF($A$5:$A323,$AJ$5)</f>
        <v>12</v>
      </c>
      <c r="AK323" s="56">
        <f ca="1">COUNTIF($A$5:$A323,$AK$5)</f>
        <v>7</v>
      </c>
      <c r="AL323" s="56">
        <f ca="1">COUNTIF($A$5:$A323,$AL$5)</f>
        <v>6</v>
      </c>
      <c r="AM323" s="56">
        <f ca="1">COUNTIF($A$5:$A323,$AM$5)</f>
        <v>10</v>
      </c>
      <c r="AN323" s="56">
        <f ca="1">COUNTIF($A$5:$A323,$AN$5)</f>
        <v>9</v>
      </c>
      <c r="AO323" s="56">
        <f ca="1">COUNTIF($A$5:$A323,$AO$5)</f>
        <v>13</v>
      </c>
      <c r="AP323" s="56">
        <f ca="1">COUNTIF($A$5:$A323,$AP$5)</f>
        <v>8</v>
      </c>
      <c r="AQ323" s="56">
        <f ca="1">COUNTIF($A$5:$A323,$AQ$5)</f>
        <v>10</v>
      </c>
      <c r="AR323" s="56">
        <f ca="1">COUNTIF($A$5:$A323,$AR$5)</f>
        <v>8</v>
      </c>
      <c r="AS323" s="101">
        <f t="shared" ca="1" si="786"/>
        <v>0</v>
      </c>
      <c r="AT323" s="58">
        <f t="shared" si="787"/>
        <v>319</v>
      </c>
      <c r="AU323" s="105">
        <f t="shared" si="788"/>
        <v>9</v>
      </c>
      <c r="AV323" s="105">
        <f t="shared" si="789"/>
        <v>206.71200000000002</v>
      </c>
      <c r="AW323" s="58">
        <f t="shared" ca="1" si="915"/>
        <v>51</v>
      </c>
      <c r="AX323" s="58">
        <f t="shared" ca="1" si="916"/>
        <v>8</v>
      </c>
      <c r="AY323" s="58">
        <f t="shared" ca="1" si="917"/>
        <v>46</v>
      </c>
      <c r="AZ323" s="58">
        <f t="shared" ca="1" si="918"/>
        <v>15</v>
      </c>
      <c r="BA323" s="58">
        <f t="shared" ca="1" si="919"/>
        <v>45</v>
      </c>
      <c r="BB323" s="58">
        <f t="shared" ca="1" si="920"/>
        <v>11</v>
      </c>
      <c r="BC323" s="58">
        <f t="shared" ca="1" si="921"/>
        <v>121</v>
      </c>
      <c r="BD323" s="58">
        <f t="shared" ca="1" si="922"/>
        <v>102</v>
      </c>
      <c r="BE323" s="58">
        <f t="shared" ca="1" si="923"/>
        <v>88</v>
      </c>
      <c r="BF323" s="58">
        <f t="shared" ca="1" si="924"/>
        <v>42</v>
      </c>
      <c r="BG323" s="58">
        <f t="shared" ca="1" si="925"/>
        <v>52</v>
      </c>
      <c r="BH323" s="58">
        <f t="shared" ca="1" si="926"/>
        <v>136</v>
      </c>
      <c r="BI323" s="58">
        <f t="shared" ca="1" si="927"/>
        <v>6</v>
      </c>
      <c r="BJ323" s="58">
        <f t="shared" ca="1" si="928"/>
        <v>4</v>
      </c>
      <c r="BK323" s="58">
        <f t="shared" ca="1" si="929"/>
        <v>2</v>
      </c>
      <c r="BL323" s="58">
        <f t="shared" ca="1" si="930"/>
        <v>50</v>
      </c>
      <c r="BM323" s="58">
        <f t="shared" ca="1" si="931"/>
        <v>61</v>
      </c>
      <c r="BN323" s="58">
        <f t="shared" ca="1" si="932"/>
        <v>22</v>
      </c>
      <c r="BO323" s="58">
        <f t="shared" ca="1" si="933"/>
        <v>35</v>
      </c>
      <c r="BP323" s="58">
        <f t="shared" ca="1" si="934"/>
        <v>37</v>
      </c>
      <c r="BQ323" s="58">
        <f t="shared" ca="1" si="935"/>
        <v>109</v>
      </c>
      <c r="BR323" s="58">
        <f t="shared" ca="1" si="936"/>
        <v>16</v>
      </c>
      <c r="BS323" s="58">
        <f t="shared" ca="1" si="937"/>
        <v>9</v>
      </c>
      <c r="BT323" s="58">
        <f t="shared" ca="1" si="938"/>
        <v>19</v>
      </c>
      <c r="BU323" s="58">
        <f t="shared" ca="1" si="939"/>
        <v>39</v>
      </c>
      <c r="BV323" s="58">
        <f t="shared" ca="1" si="940"/>
        <v>66</v>
      </c>
      <c r="BW323" s="58">
        <f t="shared" ca="1" si="941"/>
        <v>20</v>
      </c>
      <c r="BX323" s="58">
        <f t="shared" ca="1" si="942"/>
        <v>5</v>
      </c>
      <c r="BY323" s="58">
        <f t="shared" ca="1" si="943"/>
        <v>21</v>
      </c>
      <c r="BZ323" s="58">
        <f t="shared" ca="1" si="944"/>
        <v>17</v>
      </c>
      <c r="CA323" s="58">
        <f t="shared" ca="1" si="945"/>
        <v>28</v>
      </c>
      <c r="CB323" s="58">
        <f t="shared" ca="1" si="946"/>
        <v>0</v>
      </c>
      <c r="CC323" s="58">
        <f t="shared" ca="1" si="947"/>
        <v>24</v>
      </c>
      <c r="CD323" s="58">
        <f t="shared" ca="1" si="948"/>
        <v>10</v>
      </c>
      <c r="CE323" s="58">
        <f t="shared" ca="1" si="949"/>
        <v>3</v>
      </c>
      <c r="CF323" s="58">
        <f t="shared" ca="1" si="950"/>
        <v>62</v>
      </c>
      <c r="CG323" s="58">
        <f t="shared" ca="1" si="951"/>
        <v>1</v>
      </c>
      <c r="CH323" s="58" t="str">
        <f t="shared" ca="1" si="840"/>
        <v/>
      </c>
      <c r="CI323" s="58" t="str">
        <f t="shared" ca="1" si="841"/>
        <v/>
      </c>
      <c r="CJ323" s="58" t="str">
        <f t="shared" ca="1" si="842"/>
        <v/>
      </c>
      <c r="CK323" s="58" t="str">
        <f t="shared" ca="1" si="843"/>
        <v/>
      </c>
      <c r="CL323" s="58" t="str">
        <f t="shared" ca="1" si="844"/>
        <v/>
      </c>
      <c r="CM323" s="58" t="str">
        <f t="shared" ca="1" si="845"/>
        <v/>
      </c>
      <c r="CN323" s="58" t="str">
        <f t="shared" ca="1" si="846"/>
        <v/>
      </c>
      <c r="CO323" s="58" t="str">
        <f t="shared" ca="1" si="847"/>
        <v/>
      </c>
      <c r="CP323" s="58" t="str">
        <f t="shared" ca="1" si="848"/>
        <v/>
      </c>
      <c r="CQ323" s="58" t="str">
        <f t="shared" ca="1" si="849"/>
        <v/>
      </c>
      <c r="CR323" s="58" t="str">
        <f t="shared" ca="1" si="850"/>
        <v/>
      </c>
      <c r="CS323" s="58" t="str">
        <f t="shared" ca="1" si="851"/>
        <v/>
      </c>
      <c r="CT323" s="58" t="str">
        <f t="shared" ca="1" si="852"/>
        <v/>
      </c>
      <c r="CU323" s="58" t="str">
        <f t="shared" ca="1" si="853"/>
        <v/>
      </c>
      <c r="CV323" s="58" t="str">
        <f t="shared" ca="1" si="854"/>
        <v/>
      </c>
      <c r="CW323" s="58" t="str">
        <f t="shared" ca="1" si="855"/>
        <v/>
      </c>
      <c r="CX323" s="58" t="str">
        <f t="shared" ca="1" si="856"/>
        <v/>
      </c>
      <c r="CY323" s="58" t="str">
        <f t="shared" ca="1" si="857"/>
        <v/>
      </c>
      <c r="CZ323" s="58" t="str">
        <f t="shared" ca="1" si="858"/>
        <v/>
      </c>
      <c r="DA323" s="58" t="str">
        <f t="shared" ca="1" si="859"/>
        <v/>
      </c>
      <c r="DB323" s="58" t="str">
        <f t="shared" ca="1" si="860"/>
        <v/>
      </c>
      <c r="DC323" s="58" t="str">
        <f t="shared" ca="1" si="861"/>
        <v/>
      </c>
      <c r="DD323" s="58" t="str">
        <f t="shared" ca="1" si="862"/>
        <v/>
      </c>
      <c r="DE323" s="58" t="str">
        <f t="shared" ca="1" si="863"/>
        <v/>
      </c>
      <c r="DF323" s="58" t="str">
        <f t="shared" ca="1" si="864"/>
        <v/>
      </c>
      <c r="DG323" s="58" t="str">
        <f t="shared" ca="1" si="865"/>
        <v/>
      </c>
      <c r="DH323" s="58" t="str">
        <f t="shared" ca="1" si="866"/>
        <v/>
      </c>
      <c r="DI323" s="58" t="str">
        <f t="shared" ca="1" si="867"/>
        <v/>
      </c>
      <c r="DJ323" s="58" t="str">
        <f t="shared" ca="1" si="868"/>
        <v/>
      </c>
      <c r="DK323" s="58" t="str">
        <f t="shared" ca="1" si="869"/>
        <v/>
      </c>
      <c r="DL323" s="58" t="str">
        <f t="shared" ca="1" si="870"/>
        <v/>
      </c>
      <c r="DM323" s="58" t="str">
        <f t="shared" ca="1" si="871"/>
        <v/>
      </c>
      <c r="DN323" s="58" t="str">
        <f t="shared" ca="1" si="872"/>
        <v/>
      </c>
      <c r="DO323" s="58" t="str">
        <f t="shared" ca="1" si="873"/>
        <v/>
      </c>
      <c r="DP323" s="58" t="str">
        <f t="shared" ca="1" si="874"/>
        <v/>
      </c>
      <c r="DQ323" s="58" t="str">
        <f t="shared" ca="1" si="874"/>
        <v/>
      </c>
      <c r="DR323" s="58" t="str">
        <f t="shared" ca="1" si="875"/>
        <v/>
      </c>
      <c r="DS323" s="34">
        <f t="shared" ca="1" si="876"/>
        <v>0</v>
      </c>
      <c r="DT323" s="34">
        <f t="shared" ca="1" si="877"/>
        <v>0</v>
      </c>
      <c r="DU323" s="34">
        <f t="shared" ca="1" si="878"/>
        <v>0</v>
      </c>
      <c r="DV323" s="34">
        <f t="shared" ca="1" si="879"/>
        <v>0</v>
      </c>
      <c r="DW323" s="34">
        <f t="shared" ca="1" si="880"/>
        <v>0</v>
      </c>
      <c r="DX323" s="34">
        <f t="shared" ca="1" si="881"/>
        <v>0</v>
      </c>
      <c r="DY323" s="34">
        <f t="shared" ca="1" si="882"/>
        <v>0</v>
      </c>
      <c r="DZ323" s="34">
        <f t="shared" ca="1" si="883"/>
        <v>0</v>
      </c>
      <c r="EA323" s="34">
        <f t="shared" ca="1" si="884"/>
        <v>0</v>
      </c>
      <c r="EB323" s="34">
        <f t="shared" ca="1" si="885"/>
        <v>0</v>
      </c>
      <c r="EC323" s="34">
        <f t="shared" ca="1" si="886"/>
        <v>0</v>
      </c>
      <c r="ED323" s="34">
        <f t="shared" ca="1" si="887"/>
        <v>0</v>
      </c>
      <c r="EE323" s="34">
        <f t="shared" ca="1" si="888"/>
        <v>0</v>
      </c>
      <c r="EF323" s="34">
        <f t="shared" ca="1" si="889"/>
        <v>0</v>
      </c>
      <c r="EG323" s="34">
        <f t="shared" ca="1" si="890"/>
        <v>0</v>
      </c>
      <c r="EH323" s="34">
        <f t="shared" ca="1" si="891"/>
        <v>0</v>
      </c>
      <c r="EI323" s="34">
        <f t="shared" ca="1" si="892"/>
        <v>0</v>
      </c>
      <c r="EJ323" s="34">
        <f t="shared" ca="1" si="893"/>
        <v>0</v>
      </c>
      <c r="EK323" s="34">
        <f t="shared" ca="1" si="894"/>
        <v>0</v>
      </c>
      <c r="EL323" s="34">
        <f t="shared" ca="1" si="895"/>
        <v>0</v>
      </c>
      <c r="EM323" s="34">
        <f t="shared" ca="1" si="896"/>
        <v>0</v>
      </c>
      <c r="EN323" s="34">
        <f t="shared" ca="1" si="897"/>
        <v>0</v>
      </c>
      <c r="EO323" s="34">
        <f t="shared" ca="1" si="898"/>
        <v>0</v>
      </c>
      <c r="EP323" s="34">
        <f t="shared" ca="1" si="899"/>
        <v>0</v>
      </c>
      <c r="EQ323" s="34">
        <f t="shared" ca="1" si="900"/>
        <v>0</v>
      </c>
      <c r="ER323" s="34">
        <f t="shared" ca="1" si="901"/>
        <v>0</v>
      </c>
      <c r="ES323" s="34">
        <f t="shared" ca="1" si="902"/>
        <v>0</v>
      </c>
      <c r="ET323" s="34">
        <f t="shared" ca="1" si="903"/>
        <v>0</v>
      </c>
      <c r="EU323" s="34">
        <f t="shared" ca="1" si="904"/>
        <v>0</v>
      </c>
      <c r="EV323" s="34">
        <f t="shared" ca="1" si="905"/>
        <v>0</v>
      </c>
      <c r="EW323" s="34">
        <f t="shared" ca="1" si="906"/>
        <v>0</v>
      </c>
      <c r="EX323" s="34">
        <f t="shared" ca="1" si="907"/>
        <v>0</v>
      </c>
      <c r="EY323" s="34">
        <f t="shared" ca="1" si="908"/>
        <v>0</v>
      </c>
      <c r="EZ323" s="34">
        <f t="shared" ca="1" si="909"/>
        <v>0</v>
      </c>
      <c r="FA323" s="34">
        <f t="shared" ca="1" si="910"/>
        <v>0</v>
      </c>
      <c r="FB323" s="34">
        <f t="shared" ca="1" si="911"/>
        <v>0</v>
      </c>
      <c r="FC323" s="34">
        <f t="shared" ca="1" si="912"/>
        <v>0</v>
      </c>
      <c r="FD323" s="71"/>
      <c r="FE323" s="76"/>
      <c r="FF323" s="76"/>
      <c r="FG323" s="76"/>
      <c r="FH323" s="58"/>
      <c r="FI323" s="58"/>
      <c r="FJ323" s="58">
        <v>0</v>
      </c>
      <c r="FK323" s="58">
        <v>0</v>
      </c>
      <c r="FL323" s="34">
        <f t="shared" ca="1" si="741"/>
        <v>0</v>
      </c>
      <c r="FM323" s="34">
        <f t="shared" ca="1" si="742"/>
        <v>0</v>
      </c>
      <c r="FN323" s="34">
        <f t="shared" ca="1" si="743"/>
        <v>0</v>
      </c>
      <c r="FO323" s="34">
        <f t="shared" ca="1" si="744"/>
        <v>0</v>
      </c>
      <c r="FP323" s="34">
        <f t="shared" ca="1" si="745"/>
        <v>0</v>
      </c>
      <c r="FQ323" s="34">
        <f t="shared" ca="1" si="746"/>
        <v>0</v>
      </c>
      <c r="FR323" s="34">
        <f t="shared" ca="1" si="747"/>
        <v>0</v>
      </c>
      <c r="FS323" s="34">
        <f t="shared" ca="1" si="748"/>
        <v>0</v>
      </c>
      <c r="FT323" s="34">
        <f t="shared" ca="1" si="749"/>
        <v>0</v>
      </c>
      <c r="FU323" s="34">
        <f t="shared" ca="1" si="750"/>
        <v>0</v>
      </c>
      <c r="FV323" s="34">
        <f t="shared" ca="1" si="751"/>
        <v>0</v>
      </c>
      <c r="FW323" s="34">
        <f t="shared" ca="1" si="752"/>
        <v>0</v>
      </c>
      <c r="FX323" s="34">
        <f t="shared" ca="1" si="753"/>
        <v>0</v>
      </c>
      <c r="FY323" s="34">
        <f t="shared" ca="1" si="754"/>
        <v>0</v>
      </c>
      <c r="FZ323" s="34">
        <f t="shared" ca="1" si="755"/>
        <v>0</v>
      </c>
      <c r="GA323" s="34">
        <f t="shared" ca="1" si="756"/>
        <v>0</v>
      </c>
      <c r="GB323" s="34">
        <f t="shared" ca="1" si="757"/>
        <v>0</v>
      </c>
      <c r="GC323" s="34">
        <f t="shared" ca="1" si="758"/>
        <v>0</v>
      </c>
      <c r="GD323" s="34">
        <f t="shared" ca="1" si="759"/>
        <v>0</v>
      </c>
      <c r="GE323" s="34">
        <f t="shared" ca="1" si="760"/>
        <v>0</v>
      </c>
      <c r="GF323" s="34">
        <f t="shared" ca="1" si="761"/>
        <v>0</v>
      </c>
      <c r="GG323" s="34">
        <f t="shared" ca="1" si="762"/>
        <v>0</v>
      </c>
      <c r="GH323" s="34">
        <f t="shared" ca="1" si="763"/>
        <v>0</v>
      </c>
      <c r="GI323" s="34">
        <f t="shared" ca="1" si="764"/>
        <v>0</v>
      </c>
      <c r="GJ323" s="34">
        <f t="shared" ca="1" si="765"/>
        <v>0</v>
      </c>
      <c r="GK323" s="34">
        <f t="shared" ca="1" si="766"/>
        <v>0</v>
      </c>
      <c r="GL323" s="34">
        <f t="shared" ca="1" si="767"/>
        <v>0</v>
      </c>
      <c r="GM323" s="34">
        <f t="shared" ca="1" si="768"/>
        <v>0</v>
      </c>
      <c r="GN323" s="34">
        <f t="shared" ca="1" si="769"/>
        <v>0</v>
      </c>
      <c r="GO323" s="34">
        <f t="shared" ca="1" si="770"/>
        <v>0</v>
      </c>
      <c r="GP323" s="34">
        <f t="shared" ca="1" si="771"/>
        <v>0</v>
      </c>
      <c r="GQ323" s="34">
        <f t="shared" ca="1" si="772"/>
        <v>0</v>
      </c>
      <c r="GR323" s="34">
        <f t="shared" ca="1" si="773"/>
        <v>0</v>
      </c>
      <c r="GS323" s="34">
        <f t="shared" ca="1" si="774"/>
        <v>0</v>
      </c>
      <c r="GT323" s="34">
        <f t="shared" ca="1" si="775"/>
        <v>0</v>
      </c>
      <c r="GU323" s="34">
        <f t="shared" ca="1" si="776"/>
        <v>0</v>
      </c>
      <c r="GV323" s="34">
        <f t="shared" ca="1" si="777"/>
        <v>0</v>
      </c>
      <c r="GW323" s="49" t="str">
        <f t="shared" ca="1" si="790"/>
        <v>H</v>
      </c>
      <c r="GX323" s="49"/>
      <c r="GY323" s="49"/>
      <c r="GZ323" s="49"/>
      <c r="HA323" s="49"/>
      <c r="HB323" s="49" t="str">
        <f t="shared" ca="1" si="791"/>
        <v>E</v>
      </c>
      <c r="HC323" s="49"/>
      <c r="HD323" s="49"/>
      <c r="HE323" s="49"/>
      <c r="HF323" s="49"/>
      <c r="HG323" s="49" t="str">
        <f t="shared" ca="1" si="792"/>
        <v>R</v>
      </c>
      <c r="HH323" s="49"/>
      <c r="HI323" s="49"/>
      <c r="HJ323" s="49"/>
      <c r="HK323" s="49"/>
      <c r="HL323" s="65"/>
      <c r="HM323" s="50"/>
      <c r="HN323" s="50"/>
      <c r="HO323" s="66"/>
      <c r="HP323" s="66"/>
      <c r="HQ323" s="33"/>
      <c r="HR323" s="66"/>
      <c r="HS323" s="66"/>
      <c r="HT323" s="67"/>
      <c r="HU323" s="65"/>
      <c r="HV323" s="50"/>
      <c r="HW323" s="50"/>
      <c r="HX323" s="66"/>
      <c r="HY323" s="66"/>
      <c r="HZ323" s="33"/>
      <c r="IA323" s="66"/>
      <c r="IB323" s="66"/>
      <c r="IC323" s="67"/>
      <c r="ID323" s="65"/>
      <c r="IE323" s="50"/>
      <c r="IF323" s="50"/>
      <c r="IG323" s="66"/>
      <c r="IH323" s="66"/>
      <c r="II323" s="33">
        <f t="shared" ca="1" si="778"/>
        <v>0</v>
      </c>
      <c r="IJ323" s="66" t="str">
        <f t="shared" ca="1" si="779"/>
        <v/>
      </c>
      <c r="IK323" s="66" t="str">
        <f t="shared" ca="1" si="780"/>
        <v/>
      </c>
      <c r="IL323" s="67">
        <f t="shared" ca="1" si="793"/>
        <v>1</v>
      </c>
      <c r="IM323" s="34"/>
      <c r="IN323" s="34"/>
      <c r="IO323" s="37">
        <f t="shared" ca="1" si="794"/>
        <v>0</v>
      </c>
      <c r="IP323" s="22">
        <f t="shared" ca="1" si="781"/>
        <v>-11</v>
      </c>
      <c r="IQ323" s="78">
        <f t="shared" ca="1" si="913"/>
        <v>0</v>
      </c>
      <c r="IR323" s="156">
        <f t="shared" ca="1" si="914"/>
        <v>0</v>
      </c>
      <c r="IS323" s="78">
        <f t="shared" ca="1" si="795"/>
        <v>0</v>
      </c>
      <c r="IT323" s="58"/>
      <c r="IU323" s="58"/>
      <c r="IV323" s="58"/>
      <c r="IW323" s="58"/>
      <c r="IX323" s="58"/>
      <c r="IY323" s="58"/>
      <c r="IZ323" s="58"/>
      <c r="JA323" s="58"/>
      <c r="JB323" s="58"/>
      <c r="JC323" s="58"/>
      <c r="JD323" s="58"/>
      <c r="JE323" s="58"/>
      <c r="JF323" s="58"/>
      <c r="JG323" s="58"/>
      <c r="JH323" s="58"/>
      <c r="JI323" s="58"/>
      <c r="JJ323" s="58"/>
      <c r="JK323" s="58"/>
      <c r="JL323" s="58"/>
      <c r="JM323" s="58"/>
      <c r="JN323" s="58"/>
      <c r="JO323" s="58"/>
      <c r="JP323" s="58"/>
      <c r="JQ323" s="58"/>
      <c r="JR323" s="58"/>
      <c r="JS323" s="58"/>
      <c r="JT323" s="58"/>
      <c r="JU323" s="58"/>
      <c r="JV323" s="58"/>
      <c r="JW323" s="58"/>
      <c r="JX323" s="58"/>
      <c r="JY323" s="58"/>
      <c r="JZ323" s="58"/>
      <c r="KA323" s="58"/>
      <c r="KB323" s="58"/>
      <c r="KC323" s="58"/>
      <c r="KD323" s="58"/>
      <c r="KE323" s="58"/>
      <c r="KF323" s="58"/>
      <c r="KG323" s="58"/>
      <c r="KH323" s="58"/>
      <c r="KI323" s="58"/>
      <c r="KJ323" s="58"/>
      <c r="KK323" s="58"/>
      <c r="KL323" s="58"/>
      <c r="KM323" s="58"/>
      <c r="KN323" s="58"/>
      <c r="KO323" s="58"/>
      <c r="KP323" s="58"/>
      <c r="KQ323" s="58"/>
      <c r="KR323" s="58"/>
      <c r="KS323" s="58"/>
      <c r="KT323" s="58"/>
      <c r="KU323" s="58"/>
      <c r="KV323" s="58"/>
      <c r="KW323" s="58"/>
      <c r="KX323" s="58"/>
      <c r="KY323" s="58"/>
      <c r="KZ323" s="58"/>
      <c r="LA323" s="58"/>
      <c r="LB323" s="58"/>
      <c r="LC323" s="58"/>
      <c r="LD323" s="58"/>
      <c r="LE323" s="58"/>
      <c r="LF323" s="58"/>
      <c r="LG323" s="58"/>
      <c r="LH323" s="58"/>
      <c r="LI323" s="58"/>
      <c r="LJ323" s="58"/>
      <c r="LK323" s="58"/>
      <c r="LL323" s="58"/>
      <c r="LM323" s="58"/>
      <c r="LN323" s="58"/>
      <c r="LO323" s="58"/>
      <c r="LP323" s="90" t="str">
        <f t="shared" si="796"/>
        <v/>
      </c>
      <c r="LQ323" s="90" t="str">
        <f t="shared" si="797"/>
        <v/>
      </c>
      <c r="LR323" s="90" t="str">
        <f t="shared" si="798"/>
        <v/>
      </c>
      <c r="LS323" s="90" t="str">
        <f t="shared" si="799"/>
        <v/>
      </c>
      <c r="LT323" s="90" t="str">
        <f t="shared" si="800"/>
        <v/>
      </c>
      <c r="LU323" s="90" t="str">
        <f t="shared" si="801"/>
        <v/>
      </c>
      <c r="LV323" s="91" t="str">
        <f t="shared" si="955"/>
        <v/>
      </c>
      <c r="LW323" s="91" t="str">
        <f t="shared" si="956"/>
        <v/>
      </c>
      <c r="LX323" s="91" t="str">
        <f t="shared" si="957"/>
        <v/>
      </c>
      <c r="LY323" s="91" t="str">
        <f t="shared" si="952"/>
        <v/>
      </c>
      <c r="LZ323" s="91" t="str">
        <f t="shared" si="953"/>
        <v/>
      </c>
      <c r="MA323" s="91" t="str">
        <f t="shared" si="954"/>
        <v/>
      </c>
      <c r="MC323" s="52"/>
      <c r="MO323" s="15">
        <f t="shared" ca="1" si="740"/>
        <v>26</v>
      </c>
    </row>
    <row r="324" spans="1:353">
      <c r="A324" s="15">
        <f t="shared" ca="1" si="738"/>
        <v>32</v>
      </c>
      <c r="B324" s="33" t="str">
        <f t="shared" ca="1" si="739"/>
        <v>DB</v>
      </c>
      <c r="C324" s="10" t="str">
        <f t="shared" ca="1" si="782"/>
        <v/>
      </c>
      <c r="D324" s="50">
        <f t="shared" ca="1" si="783"/>
        <v>0</v>
      </c>
      <c r="E324" s="10" t="str">
        <f t="shared" si="784"/>
        <v/>
      </c>
      <c r="F324" s="111">
        <f t="shared" si="785"/>
        <v>320</v>
      </c>
      <c r="G324" s="59">
        <f t="shared" ca="1" si="802"/>
        <v>1</v>
      </c>
      <c r="H324" s="56">
        <f ca="1">COUNTIF($A$5:A324,$H$5)</f>
        <v>9</v>
      </c>
      <c r="I324" s="56">
        <f ca="1">COUNTIF($A$5:$A324,$I$5)</f>
        <v>9</v>
      </c>
      <c r="J324" s="56">
        <f ca="1">COUNTIF($A$5:$A324,$J$5)</f>
        <v>4</v>
      </c>
      <c r="K324" s="56">
        <f ca="1">COUNTIF($A$5:$A324,$K$5)</f>
        <v>12</v>
      </c>
      <c r="L324" s="56">
        <f ca="1">COUNTIF($A$5:$A324,$L$5)</f>
        <v>8</v>
      </c>
      <c r="M324" s="56">
        <f ca="1">COUNTIF($A$5:$A324,$M$5)</f>
        <v>8</v>
      </c>
      <c r="N324" s="56">
        <f ca="1">COUNTIF($A$5:$A324,$N$5)</f>
        <v>3</v>
      </c>
      <c r="O324" s="56">
        <f ca="1">COUNTIF($A$5:$A324,$O$5)</f>
        <v>10</v>
      </c>
      <c r="P324" s="56">
        <f ca="1">COUNTIF($A$5:$A324,$P$5)</f>
        <v>11</v>
      </c>
      <c r="Q324" s="56">
        <f ca="1">COUNTIF($A$5:$A324,$Q$5)</f>
        <v>15</v>
      </c>
      <c r="R324" s="56">
        <f ca="1">COUNTIF($A$5:$A324,$R$5)</f>
        <v>13</v>
      </c>
      <c r="S324" s="56">
        <f ca="1">COUNTIF($A$5:$A324,$S$5)</f>
        <v>8</v>
      </c>
      <c r="T324" s="56">
        <f ca="1">COUNTIF($A$5:$A324,$T$5)</f>
        <v>8</v>
      </c>
      <c r="U324" s="56">
        <f ca="1">COUNTIF($A$5:$A324,$U$5)</f>
        <v>10</v>
      </c>
      <c r="V324" s="56">
        <f ca="1">COUNTIF($A$5:$A324,$V$5)</f>
        <v>8</v>
      </c>
      <c r="W324" s="56">
        <f ca="1">COUNTIF($A$5:$A324,$W$5)</f>
        <v>10</v>
      </c>
      <c r="X324" s="56">
        <f ca="1">COUNTIF($A$5:$A324,$X$5)</f>
        <v>7</v>
      </c>
      <c r="Y324" s="56">
        <f ca="1">COUNTIF($A$5:$A324,$Y$5)</f>
        <v>6</v>
      </c>
      <c r="Z324" s="56">
        <f ca="1">COUNTIF($A$5:$A324,$Z$5)</f>
        <v>10</v>
      </c>
      <c r="AA324" s="56">
        <f ca="1">COUNTIF($A$5:$A324,$AA$5)</f>
        <v>7</v>
      </c>
      <c r="AB324" s="56">
        <f ca="1">COUNTIF($A$5:$A324,$AB$5)</f>
        <v>7</v>
      </c>
      <c r="AC324" s="56">
        <f ca="1">COUNTIF($A$5:$A324,$AC$5)</f>
        <v>5</v>
      </c>
      <c r="AD324" s="56">
        <f ca="1">COUNTIF($A$5:$A324,$AD$5)</f>
        <v>11</v>
      </c>
      <c r="AE324" s="56">
        <f ca="1">COUNTIF($A$5:$A324,$AE$5)</f>
        <v>16</v>
      </c>
      <c r="AF324" s="56">
        <f ca="1">COUNTIF($A$5:$A324,$AF$5)</f>
        <v>5</v>
      </c>
      <c r="AG324" s="56">
        <f ca="1">COUNTIF($A$5:$A324,$AG$5)</f>
        <v>3</v>
      </c>
      <c r="AH324" s="56">
        <f ca="1">COUNTIF($A$5:$A324,$AH$5)</f>
        <v>4</v>
      </c>
      <c r="AI324" s="56">
        <f ca="1">COUNTIF($A$5:$A324,$AI$5)</f>
        <v>9</v>
      </c>
      <c r="AJ324" s="56">
        <f ca="1">COUNTIF($A$5:$A324,$AJ$5)</f>
        <v>12</v>
      </c>
      <c r="AK324" s="56">
        <f ca="1">COUNTIF($A$5:$A324,$AK$5)</f>
        <v>7</v>
      </c>
      <c r="AL324" s="56">
        <f ca="1">COUNTIF($A$5:$A324,$AL$5)</f>
        <v>6</v>
      </c>
      <c r="AM324" s="56">
        <f ca="1">COUNTIF($A$5:$A324,$AM$5)</f>
        <v>11</v>
      </c>
      <c r="AN324" s="56">
        <f ca="1">COUNTIF($A$5:$A324,$AN$5)</f>
        <v>9</v>
      </c>
      <c r="AO324" s="56">
        <f ca="1">COUNTIF($A$5:$A324,$AO$5)</f>
        <v>13</v>
      </c>
      <c r="AP324" s="56">
        <f ca="1">COUNTIF($A$5:$A324,$AP$5)</f>
        <v>8</v>
      </c>
      <c r="AQ324" s="56">
        <f ca="1">COUNTIF($A$5:$A324,$AQ$5)</f>
        <v>10</v>
      </c>
      <c r="AR324" s="56">
        <f ca="1">COUNTIF($A$5:$A324,$AR$5)</f>
        <v>8</v>
      </c>
      <c r="AS324" s="101">
        <f t="shared" ca="1" si="786"/>
        <v>0</v>
      </c>
      <c r="AT324" s="58">
        <f t="shared" si="787"/>
        <v>320</v>
      </c>
      <c r="AU324" s="105">
        <f t="shared" si="788"/>
        <v>9</v>
      </c>
      <c r="AV324" s="105">
        <f t="shared" si="789"/>
        <v>207.36</v>
      </c>
      <c r="AW324" s="58">
        <f t="shared" ca="1" si="915"/>
        <v>52</v>
      </c>
      <c r="AX324" s="58">
        <f t="shared" ca="1" si="916"/>
        <v>9</v>
      </c>
      <c r="AY324" s="58">
        <f t="shared" ca="1" si="917"/>
        <v>47</v>
      </c>
      <c r="AZ324" s="58">
        <f t="shared" ca="1" si="918"/>
        <v>16</v>
      </c>
      <c r="BA324" s="58">
        <f t="shared" ca="1" si="919"/>
        <v>46</v>
      </c>
      <c r="BB324" s="58">
        <f t="shared" ca="1" si="920"/>
        <v>12</v>
      </c>
      <c r="BC324" s="58">
        <f t="shared" ca="1" si="921"/>
        <v>122</v>
      </c>
      <c r="BD324" s="58">
        <f t="shared" ca="1" si="922"/>
        <v>103</v>
      </c>
      <c r="BE324" s="58">
        <f t="shared" ca="1" si="923"/>
        <v>89</v>
      </c>
      <c r="BF324" s="58">
        <f t="shared" ca="1" si="924"/>
        <v>43</v>
      </c>
      <c r="BG324" s="58">
        <f t="shared" ca="1" si="925"/>
        <v>53</v>
      </c>
      <c r="BH324" s="58">
        <f t="shared" ca="1" si="926"/>
        <v>137</v>
      </c>
      <c r="BI324" s="58">
        <f t="shared" ca="1" si="927"/>
        <v>7</v>
      </c>
      <c r="BJ324" s="58">
        <f t="shared" ca="1" si="928"/>
        <v>5</v>
      </c>
      <c r="BK324" s="58">
        <f t="shared" ca="1" si="929"/>
        <v>3</v>
      </c>
      <c r="BL324" s="58">
        <f t="shared" ca="1" si="930"/>
        <v>51</v>
      </c>
      <c r="BM324" s="58">
        <f t="shared" ca="1" si="931"/>
        <v>62</v>
      </c>
      <c r="BN324" s="58">
        <f t="shared" ca="1" si="932"/>
        <v>23</v>
      </c>
      <c r="BO324" s="58">
        <f t="shared" ca="1" si="933"/>
        <v>36</v>
      </c>
      <c r="BP324" s="58">
        <f t="shared" ca="1" si="934"/>
        <v>38</v>
      </c>
      <c r="BQ324" s="58">
        <f t="shared" ca="1" si="935"/>
        <v>110</v>
      </c>
      <c r="BR324" s="58">
        <f t="shared" ca="1" si="936"/>
        <v>17</v>
      </c>
      <c r="BS324" s="58">
        <f t="shared" ca="1" si="937"/>
        <v>10</v>
      </c>
      <c r="BT324" s="58">
        <f t="shared" ca="1" si="938"/>
        <v>20</v>
      </c>
      <c r="BU324" s="58">
        <f t="shared" ca="1" si="939"/>
        <v>40</v>
      </c>
      <c r="BV324" s="58">
        <f t="shared" ca="1" si="940"/>
        <v>67</v>
      </c>
      <c r="BW324" s="58">
        <f t="shared" ca="1" si="941"/>
        <v>21</v>
      </c>
      <c r="BX324" s="58">
        <f t="shared" ca="1" si="942"/>
        <v>6</v>
      </c>
      <c r="BY324" s="58">
        <f t="shared" ca="1" si="943"/>
        <v>22</v>
      </c>
      <c r="BZ324" s="58">
        <f t="shared" ca="1" si="944"/>
        <v>18</v>
      </c>
      <c r="CA324" s="58">
        <f t="shared" ca="1" si="945"/>
        <v>29</v>
      </c>
      <c r="CB324" s="58">
        <f t="shared" ca="1" si="946"/>
        <v>0</v>
      </c>
      <c r="CC324" s="58">
        <f t="shared" ca="1" si="947"/>
        <v>25</v>
      </c>
      <c r="CD324" s="58">
        <f t="shared" ca="1" si="948"/>
        <v>11</v>
      </c>
      <c r="CE324" s="58">
        <f t="shared" ca="1" si="949"/>
        <v>4</v>
      </c>
      <c r="CF324" s="58">
        <f t="shared" ca="1" si="950"/>
        <v>63</v>
      </c>
      <c r="CG324" s="58">
        <f t="shared" ca="1" si="951"/>
        <v>2</v>
      </c>
      <c r="CH324" s="58" t="str">
        <f t="shared" ca="1" si="840"/>
        <v/>
      </c>
      <c r="CI324" s="58" t="str">
        <f t="shared" ca="1" si="841"/>
        <v/>
      </c>
      <c r="CJ324" s="58" t="str">
        <f t="shared" ca="1" si="842"/>
        <v/>
      </c>
      <c r="CK324" s="58" t="str">
        <f t="shared" ca="1" si="843"/>
        <v/>
      </c>
      <c r="CL324" s="58" t="str">
        <f t="shared" ca="1" si="844"/>
        <v/>
      </c>
      <c r="CM324" s="58" t="str">
        <f t="shared" ca="1" si="845"/>
        <v/>
      </c>
      <c r="CN324" s="58" t="str">
        <f t="shared" ca="1" si="846"/>
        <v/>
      </c>
      <c r="CO324" s="58" t="str">
        <f t="shared" ca="1" si="847"/>
        <v/>
      </c>
      <c r="CP324" s="58" t="str">
        <f t="shared" ca="1" si="848"/>
        <v/>
      </c>
      <c r="CQ324" s="58" t="str">
        <f t="shared" ca="1" si="849"/>
        <v/>
      </c>
      <c r="CR324" s="58" t="str">
        <f t="shared" ca="1" si="850"/>
        <v/>
      </c>
      <c r="CS324" s="58" t="str">
        <f t="shared" ca="1" si="851"/>
        <v/>
      </c>
      <c r="CT324" s="58" t="str">
        <f t="shared" ca="1" si="852"/>
        <v/>
      </c>
      <c r="CU324" s="58" t="str">
        <f t="shared" ca="1" si="853"/>
        <v/>
      </c>
      <c r="CV324" s="58" t="str">
        <f t="shared" ca="1" si="854"/>
        <v/>
      </c>
      <c r="CW324" s="58" t="str">
        <f t="shared" ca="1" si="855"/>
        <v/>
      </c>
      <c r="CX324" s="58" t="str">
        <f t="shared" ca="1" si="856"/>
        <v/>
      </c>
      <c r="CY324" s="58" t="str">
        <f t="shared" ca="1" si="857"/>
        <v/>
      </c>
      <c r="CZ324" s="58" t="str">
        <f t="shared" ca="1" si="858"/>
        <v/>
      </c>
      <c r="DA324" s="58" t="str">
        <f t="shared" ca="1" si="859"/>
        <v/>
      </c>
      <c r="DB324" s="58" t="str">
        <f t="shared" ca="1" si="860"/>
        <v/>
      </c>
      <c r="DC324" s="58" t="str">
        <f t="shared" ca="1" si="861"/>
        <v/>
      </c>
      <c r="DD324" s="58" t="str">
        <f t="shared" ca="1" si="862"/>
        <v/>
      </c>
      <c r="DE324" s="58" t="str">
        <f t="shared" ca="1" si="863"/>
        <v/>
      </c>
      <c r="DF324" s="58" t="str">
        <f t="shared" ca="1" si="864"/>
        <v/>
      </c>
      <c r="DG324" s="58" t="str">
        <f t="shared" ca="1" si="865"/>
        <v/>
      </c>
      <c r="DH324" s="58" t="str">
        <f t="shared" ca="1" si="866"/>
        <v/>
      </c>
      <c r="DI324" s="58" t="str">
        <f t="shared" ca="1" si="867"/>
        <v/>
      </c>
      <c r="DJ324" s="58" t="str">
        <f t="shared" ca="1" si="868"/>
        <v/>
      </c>
      <c r="DK324" s="58" t="str">
        <f t="shared" ca="1" si="869"/>
        <v/>
      </c>
      <c r="DL324" s="58" t="str">
        <f t="shared" ca="1" si="870"/>
        <v/>
      </c>
      <c r="DM324" s="58" t="str">
        <f t="shared" ca="1" si="871"/>
        <v/>
      </c>
      <c r="DN324" s="58" t="str">
        <f t="shared" ca="1" si="872"/>
        <v/>
      </c>
      <c r="DO324" s="58" t="str">
        <f t="shared" ca="1" si="873"/>
        <v/>
      </c>
      <c r="DP324" s="58" t="str">
        <f t="shared" ca="1" si="874"/>
        <v/>
      </c>
      <c r="DQ324" s="58" t="str">
        <f t="shared" ca="1" si="874"/>
        <v/>
      </c>
      <c r="DR324" s="58" t="str">
        <f t="shared" ca="1" si="875"/>
        <v/>
      </c>
      <c r="DS324" s="34">
        <f t="shared" ca="1" si="876"/>
        <v>0</v>
      </c>
      <c r="DT324" s="34">
        <f t="shared" ca="1" si="877"/>
        <v>0</v>
      </c>
      <c r="DU324" s="34">
        <f t="shared" ca="1" si="878"/>
        <v>0</v>
      </c>
      <c r="DV324" s="34">
        <f t="shared" ca="1" si="879"/>
        <v>0</v>
      </c>
      <c r="DW324" s="34">
        <f t="shared" ca="1" si="880"/>
        <v>0</v>
      </c>
      <c r="DX324" s="34">
        <f t="shared" ca="1" si="881"/>
        <v>0</v>
      </c>
      <c r="DY324" s="34">
        <f t="shared" ca="1" si="882"/>
        <v>0</v>
      </c>
      <c r="DZ324" s="34">
        <f t="shared" ca="1" si="883"/>
        <v>0</v>
      </c>
      <c r="EA324" s="34">
        <f t="shared" ca="1" si="884"/>
        <v>0</v>
      </c>
      <c r="EB324" s="34">
        <f t="shared" ca="1" si="885"/>
        <v>0</v>
      </c>
      <c r="EC324" s="34">
        <f t="shared" ca="1" si="886"/>
        <v>0</v>
      </c>
      <c r="ED324" s="34">
        <f t="shared" ca="1" si="887"/>
        <v>0</v>
      </c>
      <c r="EE324" s="34">
        <f t="shared" ca="1" si="888"/>
        <v>0</v>
      </c>
      <c r="EF324" s="34">
        <f t="shared" ca="1" si="889"/>
        <v>0</v>
      </c>
      <c r="EG324" s="34">
        <f t="shared" ca="1" si="890"/>
        <v>0</v>
      </c>
      <c r="EH324" s="34">
        <f t="shared" ca="1" si="891"/>
        <v>0</v>
      </c>
      <c r="EI324" s="34">
        <f t="shared" ca="1" si="892"/>
        <v>0</v>
      </c>
      <c r="EJ324" s="34">
        <f t="shared" ca="1" si="893"/>
        <v>0</v>
      </c>
      <c r="EK324" s="34">
        <f t="shared" ca="1" si="894"/>
        <v>0</v>
      </c>
      <c r="EL324" s="34">
        <f t="shared" ca="1" si="895"/>
        <v>0</v>
      </c>
      <c r="EM324" s="34">
        <f t="shared" ca="1" si="896"/>
        <v>0</v>
      </c>
      <c r="EN324" s="34">
        <f t="shared" ca="1" si="897"/>
        <v>0</v>
      </c>
      <c r="EO324" s="34">
        <f t="shared" ca="1" si="898"/>
        <v>0</v>
      </c>
      <c r="EP324" s="34">
        <f t="shared" ca="1" si="899"/>
        <v>0</v>
      </c>
      <c r="EQ324" s="34">
        <f t="shared" ca="1" si="900"/>
        <v>0</v>
      </c>
      <c r="ER324" s="34">
        <f t="shared" ca="1" si="901"/>
        <v>0</v>
      </c>
      <c r="ES324" s="34">
        <f t="shared" ca="1" si="902"/>
        <v>0</v>
      </c>
      <c r="ET324" s="34">
        <f t="shared" ca="1" si="903"/>
        <v>0</v>
      </c>
      <c r="EU324" s="34">
        <f t="shared" ca="1" si="904"/>
        <v>0</v>
      </c>
      <c r="EV324" s="34">
        <f t="shared" ca="1" si="905"/>
        <v>0</v>
      </c>
      <c r="EW324" s="34">
        <f t="shared" ca="1" si="906"/>
        <v>0</v>
      </c>
      <c r="EX324" s="34">
        <f t="shared" ca="1" si="907"/>
        <v>0</v>
      </c>
      <c r="EY324" s="34">
        <f t="shared" ca="1" si="908"/>
        <v>0</v>
      </c>
      <c r="EZ324" s="34">
        <f t="shared" ca="1" si="909"/>
        <v>0</v>
      </c>
      <c r="FA324" s="34">
        <f t="shared" ca="1" si="910"/>
        <v>0</v>
      </c>
      <c r="FB324" s="34">
        <f t="shared" ca="1" si="911"/>
        <v>0</v>
      </c>
      <c r="FC324" s="34">
        <f t="shared" ca="1" si="912"/>
        <v>0</v>
      </c>
      <c r="FD324" s="71"/>
      <c r="FE324" s="76"/>
      <c r="FF324" s="76"/>
      <c r="FG324" s="76"/>
      <c r="FH324" s="58"/>
      <c r="FI324" s="58"/>
      <c r="FJ324" s="58">
        <v>0</v>
      </c>
      <c r="FK324" s="58">
        <v>0</v>
      </c>
      <c r="FL324" s="34">
        <f t="shared" ca="1" si="741"/>
        <v>0</v>
      </c>
      <c r="FM324" s="34">
        <f t="shared" ca="1" si="742"/>
        <v>0</v>
      </c>
      <c r="FN324" s="34">
        <f t="shared" ca="1" si="743"/>
        <v>0</v>
      </c>
      <c r="FO324" s="34">
        <f t="shared" ca="1" si="744"/>
        <v>0</v>
      </c>
      <c r="FP324" s="34">
        <f t="shared" ca="1" si="745"/>
        <v>0</v>
      </c>
      <c r="FQ324" s="34">
        <f t="shared" ca="1" si="746"/>
        <v>0</v>
      </c>
      <c r="FR324" s="34">
        <f t="shared" ca="1" si="747"/>
        <v>0</v>
      </c>
      <c r="FS324" s="34">
        <f t="shared" ca="1" si="748"/>
        <v>0</v>
      </c>
      <c r="FT324" s="34">
        <f t="shared" ca="1" si="749"/>
        <v>0</v>
      </c>
      <c r="FU324" s="34">
        <f t="shared" ca="1" si="750"/>
        <v>0</v>
      </c>
      <c r="FV324" s="34">
        <f t="shared" ca="1" si="751"/>
        <v>0</v>
      </c>
      <c r="FW324" s="34">
        <f t="shared" ca="1" si="752"/>
        <v>0</v>
      </c>
      <c r="FX324" s="34">
        <f t="shared" ca="1" si="753"/>
        <v>0</v>
      </c>
      <c r="FY324" s="34">
        <f t="shared" ca="1" si="754"/>
        <v>0</v>
      </c>
      <c r="FZ324" s="34">
        <f t="shared" ca="1" si="755"/>
        <v>0</v>
      </c>
      <c r="GA324" s="34">
        <f t="shared" ca="1" si="756"/>
        <v>0</v>
      </c>
      <c r="GB324" s="34">
        <f t="shared" ca="1" si="757"/>
        <v>0</v>
      </c>
      <c r="GC324" s="34">
        <f t="shared" ca="1" si="758"/>
        <v>0</v>
      </c>
      <c r="GD324" s="34">
        <f t="shared" ca="1" si="759"/>
        <v>0</v>
      </c>
      <c r="GE324" s="34">
        <f t="shared" ca="1" si="760"/>
        <v>0</v>
      </c>
      <c r="GF324" s="34">
        <f t="shared" ca="1" si="761"/>
        <v>0</v>
      </c>
      <c r="GG324" s="34">
        <f t="shared" ca="1" si="762"/>
        <v>0</v>
      </c>
      <c r="GH324" s="34">
        <f t="shared" ca="1" si="763"/>
        <v>0</v>
      </c>
      <c r="GI324" s="34">
        <f t="shared" ca="1" si="764"/>
        <v>0</v>
      </c>
      <c r="GJ324" s="34">
        <f t="shared" ca="1" si="765"/>
        <v>0</v>
      </c>
      <c r="GK324" s="34">
        <f t="shared" ca="1" si="766"/>
        <v>0</v>
      </c>
      <c r="GL324" s="34">
        <f t="shared" ca="1" si="767"/>
        <v>0</v>
      </c>
      <c r="GM324" s="34">
        <f t="shared" ca="1" si="768"/>
        <v>0</v>
      </c>
      <c r="GN324" s="34">
        <f t="shared" ca="1" si="769"/>
        <v>0</v>
      </c>
      <c r="GO324" s="34">
        <f t="shared" ca="1" si="770"/>
        <v>0</v>
      </c>
      <c r="GP324" s="34">
        <f t="shared" ca="1" si="771"/>
        <v>0</v>
      </c>
      <c r="GQ324" s="34">
        <f t="shared" ca="1" si="772"/>
        <v>0</v>
      </c>
      <c r="GR324" s="34">
        <f t="shared" ca="1" si="773"/>
        <v>0</v>
      </c>
      <c r="GS324" s="34">
        <f t="shared" ca="1" si="774"/>
        <v>0</v>
      </c>
      <c r="GT324" s="34">
        <f t="shared" ca="1" si="775"/>
        <v>0</v>
      </c>
      <c r="GU324" s="34">
        <f t="shared" ca="1" si="776"/>
        <v>0</v>
      </c>
      <c r="GV324" s="34">
        <f t="shared" ca="1" si="777"/>
        <v>0</v>
      </c>
      <c r="GW324" s="49" t="str">
        <f t="shared" ca="1" si="790"/>
        <v>H</v>
      </c>
      <c r="GX324" s="49"/>
      <c r="GY324" s="49"/>
      <c r="GZ324" s="49"/>
      <c r="HA324" s="49"/>
      <c r="HB324" s="49" t="str">
        <f t="shared" ca="1" si="791"/>
        <v>E</v>
      </c>
      <c r="HC324" s="49"/>
      <c r="HD324" s="49"/>
      <c r="HE324" s="49"/>
      <c r="HF324" s="49"/>
      <c r="HG324" s="49" t="str">
        <f t="shared" ca="1" si="792"/>
        <v>R</v>
      </c>
      <c r="HH324" s="49"/>
      <c r="HI324" s="49"/>
      <c r="HJ324" s="49"/>
      <c r="HK324" s="49"/>
      <c r="HL324" s="65"/>
      <c r="HM324" s="50"/>
      <c r="HN324" s="50"/>
      <c r="HO324" s="66"/>
      <c r="HP324" s="66"/>
      <c r="HQ324" s="33"/>
      <c r="HR324" s="66"/>
      <c r="HS324" s="66"/>
      <c r="HT324" s="67"/>
      <c r="HU324" s="65"/>
      <c r="HV324" s="50"/>
      <c r="HW324" s="50"/>
      <c r="HX324" s="66"/>
      <c r="HY324" s="66"/>
      <c r="HZ324" s="33"/>
      <c r="IA324" s="66"/>
      <c r="IB324" s="66"/>
      <c r="IC324" s="67"/>
      <c r="ID324" s="65"/>
      <c r="IE324" s="50"/>
      <c r="IF324" s="50"/>
      <c r="IG324" s="66"/>
      <c r="IH324" s="66"/>
      <c r="II324" s="33">
        <f t="shared" ca="1" si="778"/>
        <v>0</v>
      </c>
      <c r="IJ324" s="66" t="str">
        <f t="shared" ca="1" si="779"/>
        <v/>
      </c>
      <c r="IK324" s="66" t="str">
        <f t="shared" ca="1" si="780"/>
        <v/>
      </c>
      <c r="IL324" s="67">
        <f t="shared" ca="1" si="793"/>
        <v>1</v>
      </c>
      <c r="IM324" s="34"/>
      <c r="IN324" s="34"/>
      <c r="IO324" s="37">
        <f t="shared" ca="1" si="794"/>
        <v>0</v>
      </c>
      <c r="IP324" s="22">
        <f t="shared" ca="1" si="781"/>
        <v>-11</v>
      </c>
      <c r="IQ324" s="78">
        <f t="shared" ca="1" si="913"/>
        <v>0</v>
      </c>
      <c r="IR324" s="156">
        <f t="shared" ca="1" si="914"/>
        <v>0</v>
      </c>
      <c r="IS324" s="78">
        <f t="shared" ca="1" si="795"/>
        <v>0</v>
      </c>
      <c r="IT324" s="58"/>
      <c r="IU324" s="58"/>
      <c r="IV324" s="58"/>
      <c r="IW324" s="58"/>
      <c r="IX324" s="58"/>
      <c r="IY324" s="58"/>
      <c r="IZ324" s="58"/>
      <c r="JA324" s="58"/>
      <c r="JB324" s="58"/>
      <c r="JC324" s="58"/>
      <c r="JD324" s="58"/>
      <c r="JE324" s="58"/>
      <c r="JF324" s="58"/>
      <c r="JG324" s="58"/>
      <c r="JH324" s="58"/>
      <c r="JI324" s="58"/>
      <c r="JJ324" s="58"/>
      <c r="JK324" s="58"/>
      <c r="JL324" s="58"/>
      <c r="JM324" s="58"/>
      <c r="JN324" s="58"/>
      <c r="JO324" s="58"/>
      <c r="JP324" s="58"/>
      <c r="JQ324" s="58"/>
      <c r="JR324" s="58"/>
      <c r="JS324" s="58"/>
      <c r="JT324" s="58"/>
      <c r="JU324" s="58"/>
      <c r="JV324" s="58"/>
      <c r="JW324" s="58"/>
      <c r="JX324" s="58"/>
      <c r="JY324" s="58"/>
      <c r="JZ324" s="58"/>
      <c r="KA324" s="58"/>
      <c r="KB324" s="58"/>
      <c r="KC324" s="58"/>
      <c r="KD324" s="58"/>
      <c r="KE324" s="58"/>
      <c r="KF324" s="58"/>
      <c r="KG324" s="58"/>
      <c r="KH324" s="58"/>
      <c r="KI324" s="58"/>
      <c r="KJ324" s="58"/>
      <c r="KK324" s="58"/>
      <c r="KL324" s="58"/>
      <c r="KM324" s="58"/>
      <c r="KN324" s="58"/>
      <c r="KO324" s="58"/>
      <c r="KP324" s="58"/>
      <c r="KQ324" s="58"/>
      <c r="KR324" s="58"/>
      <c r="KS324" s="58"/>
      <c r="KT324" s="58"/>
      <c r="KU324" s="58"/>
      <c r="KV324" s="58"/>
      <c r="KW324" s="58"/>
      <c r="KX324" s="58"/>
      <c r="KY324" s="58"/>
      <c r="KZ324" s="58"/>
      <c r="LA324" s="58"/>
      <c r="LB324" s="58"/>
      <c r="LC324" s="58"/>
      <c r="LD324" s="58"/>
      <c r="LE324" s="58"/>
      <c r="LF324" s="58"/>
      <c r="LG324" s="58"/>
      <c r="LH324" s="58"/>
      <c r="LI324" s="58"/>
      <c r="LJ324" s="58"/>
      <c r="LK324" s="58"/>
      <c r="LL324" s="58"/>
      <c r="LM324" s="58"/>
      <c r="LN324" s="58"/>
      <c r="LO324" s="58"/>
      <c r="LP324" s="90" t="str">
        <f t="shared" si="796"/>
        <v/>
      </c>
      <c r="LQ324" s="90" t="str">
        <f t="shared" si="797"/>
        <v/>
      </c>
      <c r="LR324" s="90" t="str">
        <f t="shared" si="798"/>
        <v/>
      </c>
      <c r="LS324" s="90" t="str">
        <f t="shared" si="799"/>
        <v/>
      </c>
      <c r="LT324" s="90" t="str">
        <f t="shared" si="800"/>
        <v/>
      </c>
      <c r="LU324" s="90" t="str">
        <f t="shared" si="801"/>
        <v/>
      </c>
      <c r="LV324" s="91" t="str">
        <f t="shared" si="955"/>
        <v/>
      </c>
      <c r="LW324" s="91" t="str">
        <f t="shared" si="956"/>
        <v/>
      </c>
      <c r="LX324" s="91" t="str">
        <f t="shared" si="957"/>
        <v/>
      </c>
      <c r="LY324" s="91" t="str">
        <f t="shared" si="952"/>
        <v/>
      </c>
      <c r="LZ324" s="91" t="str">
        <f t="shared" si="953"/>
        <v/>
      </c>
      <c r="MA324" s="91" t="str">
        <f t="shared" si="954"/>
        <v/>
      </c>
      <c r="MC324" s="52"/>
      <c r="MO324" s="15">
        <f t="shared" ca="1" si="740"/>
        <v>11</v>
      </c>
    </row>
    <row r="325" spans="1:353">
      <c r="A325" s="15">
        <f t="shared" ref="A325:A388" ca="1" si="958">IF($A$2="no",INT(RAND()*36+1),INT(RAND()*37))</f>
        <v>32</v>
      </c>
      <c r="B325" s="33" t="str">
        <f t="shared" ref="B325:B388" ca="1" si="959">IF(A325="","",IF(COUNTBLANK(IT326:KD326)=37,"DB",IT326&amp;IU326&amp;IV326&amp;IW326&amp;IX326&amp;IY326&amp;IZ326&amp;JA326&amp;JB326&amp;JC326&amp;JD326&amp;JE326&amp;JF326&amp;JG326&amp;JH326&amp;JI326&amp;JJ326&amp;JK326&amp;JL326&amp;JM326&amp;JN326&amp;JO326&amp;JP326&amp;JQ326&amp;JR326&amp;JS326&amp;JT326&amp;JU326&amp;JV326&amp;JW326&amp;JX326&amp;JY326&amp;JZ326&amp;KA326&amp;KB326&amp;KC326&amp;KD326))</f>
        <v>DB</v>
      </c>
      <c r="C325" s="10" t="str">
        <f t="shared" ca="1" si="782"/>
        <v/>
      </c>
      <c r="D325" s="50">
        <f t="shared" ca="1" si="783"/>
        <v>0</v>
      </c>
      <c r="E325" s="10" t="str">
        <f t="shared" si="784"/>
        <v/>
      </c>
      <c r="F325" s="111">
        <f t="shared" si="785"/>
        <v>321</v>
      </c>
      <c r="G325" s="59">
        <f t="shared" ca="1" si="802"/>
        <v>1</v>
      </c>
      <c r="H325" s="56">
        <f ca="1">COUNTIF($A$5:A325,$H$5)</f>
        <v>9</v>
      </c>
      <c r="I325" s="56">
        <f ca="1">COUNTIF($A$5:$A325,$I$5)</f>
        <v>9</v>
      </c>
      <c r="J325" s="56">
        <f ca="1">COUNTIF($A$5:$A325,$J$5)</f>
        <v>4</v>
      </c>
      <c r="K325" s="56">
        <f ca="1">COUNTIF($A$5:$A325,$K$5)</f>
        <v>12</v>
      </c>
      <c r="L325" s="56">
        <f ca="1">COUNTIF($A$5:$A325,$L$5)</f>
        <v>8</v>
      </c>
      <c r="M325" s="56">
        <f ca="1">COUNTIF($A$5:$A325,$M$5)</f>
        <v>8</v>
      </c>
      <c r="N325" s="56">
        <f ca="1">COUNTIF($A$5:$A325,$N$5)</f>
        <v>3</v>
      </c>
      <c r="O325" s="56">
        <f ca="1">COUNTIF($A$5:$A325,$O$5)</f>
        <v>10</v>
      </c>
      <c r="P325" s="56">
        <f ca="1">COUNTIF($A$5:$A325,$P$5)</f>
        <v>11</v>
      </c>
      <c r="Q325" s="56">
        <f ca="1">COUNTIF($A$5:$A325,$Q$5)</f>
        <v>15</v>
      </c>
      <c r="R325" s="56">
        <f ca="1">COUNTIF($A$5:$A325,$R$5)</f>
        <v>13</v>
      </c>
      <c r="S325" s="56">
        <f ca="1">COUNTIF($A$5:$A325,$S$5)</f>
        <v>8</v>
      </c>
      <c r="T325" s="56">
        <f ca="1">COUNTIF($A$5:$A325,$T$5)</f>
        <v>8</v>
      </c>
      <c r="U325" s="56">
        <f ca="1">COUNTIF($A$5:$A325,$U$5)</f>
        <v>10</v>
      </c>
      <c r="V325" s="56">
        <f ca="1">COUNTIF($A$5:$A325,$V$5)</f>
        <v>8</v>
      </c>
      <c r="W325" s="56">
        <f ca="1">COUNTIF($A$5:$A325,$W$5)</f>
        <v>10</v>
      </c>
      <c r="X325" s="56">
        <f ca="1">COUNTIF($A$5:$A325,$X$5)</f>
        <v>7</v>
      </c>
      <c r="Y325" s="56">
        <f ca="1">COUNTIF($A$5:$A325,$Y$5)</f>
        <v>6</v>
      </c>
      <c r="Z325" s="56">
        <f ca="1">COUNTIF($A$5:$A325,$Z$5)</f>
        <v>10</v>
      </c>
      <c r="AA325" s="56">
        <f ca="1">COUNTIF($A$5:$A325,$AA$5)</f>
        <v>7</v>
      </c>
      <c r="AB325" s="56">
        <f ca="1">COUNTIF($A$5:$A325,$AB$5)</f>
        <v>7</v>
      </c>
      <c r="AC325" s="56">
        <f ca="1">COUNTIF($A$5:$A325,$AC$5)</f>
        <v>5</v>
      </c>
      <c r="AD325" s="56">
        <f ca="1">COUNTIF($A$5:$A325,$AD$5)</f>
        <v>11</v>
      </c>
      <c r="AE325" s="56">
        <f ca="1">COUNTIF($A$5:$A325,$AE$5)</f>
        <v>16</v>
      </c>
      <c r="AF325" s="56">
        <f ca="1">COUNTIF($A$5:$A325,$AF$5)</f>
        <v>5</v>
      </c>
      <c r="AG325" s="56">
        <f ca="1">COUNTIF($A$5:$A325,$AG$5)</f>
        <v>3</v>
      </c>
      <c r="AH325" s="56">
        <f ca="1">COUNTIF($A$5:$A325,$AH$5)</f>
        <v>4</v>
      </c>
      <c r="AI325" s="56">
        <f ca="1">COUNTIF($A$5:$A325,$AI$5)</f>
        <v>9</v>
      </c>
      <c r="AJ325" s="56">
        <f ca="1">COUNTIF($A$5:$A325,$AJ$5)</f>
        <v>12</v>
      </c>
      <c r="AK325" s="56">
        <f ca="1">COUNTIF($A$5:$A325,$AK$5)</f>
        <v>7</v>
      </c>
      <c r="AL325" s="56">
        <f ca="1">COUNTIF($A$5:$A325,$AL$5)</f>
        <v>6</v>
      </c>
      <c r="AM325" s="56">
        <f ca="1">COUNTIF($A$5:$A325,$AM$5)</f>
        <v>12</v>
      </c>
      <c r="AN325" s="56">
        <f ca="1">COUNTIF($A$5:$A325,$AN$5)</f>
        <v>9</v>
      </c>
      <c r="AO325" s="56">
        <f ca="1">COUNTIF($A$5:$A325,$AO$5)</f>
        <v>13</v>
      </c>
      <c r="AP325" s="56">
        <f ca="1">COUNTIF($A$5:$A325,$AP$5)</f>
        <v>8</v>
      </c>
      <c r="AQ325" s="56">
        <f ca="1">COUNTIF($A$5:$A325,$AQ$5)</f>
        <v>10</v>
      </c>
      <c r="AR325" s="56">
        <f ca="1">COUNTIF($A$5:$A325,$AR$5)</f>
        <v>8</v>
      </c>
      <c r="AS325" s="101">
        <f t="shared" ca="1" si="786"/>
        <v>0</v>
      </c>
      <c r="AT325" s="58">
        <f t="shared" si="787"/>
        <v>321</v>
      </c>
      <c r="AU325" s="105">
        <f t="shared" si="788"/>
        <v>9</v>
      </c>
      <c r="AV325" s="105">
        <f t="shared" si="789"/>
        <v>208.00800000000001</v>
      </c>
      <c r="AW325" s="58">
        <f t="shared" ca="1" si="915"/>
        <v>53</v>
      </c>
      <c r="AX325" s="58">
        <f t="shared" ca="1" si="916"/>
        <v>10</v>
      </c>
      <c r="AY325" s="58">
        <f t="shared" ca="1" si="917"/>
        <v>48</v>
      </c>
      <c r="AZ325" s="58">
        <f t="shared" ca="1" si="918"/>
        <v>17</v>
      </c>
      <c r="BA325" s="58">
        <f t="shared" ca="1" si="919"/>
        <v>47</v>
      </c>
      <c r="BB325" s="58">
        <f t="shared" ca="1" si="920"/>
        <v>13</v>
      </c>
      <c r="BC325" s="58">
        <f t="shared" ca="1" si="921"/>
        <v>123</v>
      </c>
      <c r="BD325" s="58">
        <f t="shared" ca="1" si="922"/>
        <v>104</v>
      </c>
      <c r="BE325" s="58">
        <f t="shared" ca="1" si="923"/>
        <v>90</v>
      </c>
      <c r="BF325" s="58">
        <f t="shared" ca="1" si="924"/>
        <v>44</v>
      </c>
      <c r="BG325" s="58">
        <f t="shared" ca="1" si="925"/>
        <v>54</v>
      </c>
      <c r="BH325" s="58">
        <f t="shared" ca="1" si="926"/>
        <v>138</v>
      </c>
      <c r="BI325" s="58">
        <f t="shared" ca="1" si="927"/>
        <v>8</v>
      </c>
      <c r="BJ325" s="58">
        <f t="shared" ca="1" si="928"/>
        <v>6</v>
      </c>
      <c r="BK325" s="58">
        <f t="shared" ca="1" si="929"/>
        <v>4</v>
      </c>
      <c r="BL325" s="58">
        <f t="shared" ca="1" si="930"/>
        <v>52</v>
      </c>
      <c r="BM325" s="58">
        <f t="shared" ca="1" si="931"/>
        <v>63</v>
      </c>
      <c r="BN325" s="58">
        <f t="shared" ca="1" si="932"/>
        <v>24</v>
      </c>
      <c r="BO325" s="58">
        <f t="shared" ca="1" si="933"/>
        <v>37</v>
      </c>
      <c r="BP325" s="58">
        <f t="shared" ca="1" si="934"/>
        <v>39</v>
      </c>
      <c r="BQ325" s="58">
        <f t="shared" ca="1" si="935"/>
        <v>111</v>
      </c>
      <c r="BR325" s="58">
        <f t="shared" ca="1" si="936"/>
        <v>18</v>
      </c>
      <c r="BS325" s="58">
        <f t="shared" ca="1" si="937"/>
        <v>11</v>
      </c>
      <c r="BT325" s="58">
        <f t="shared" ca="1" si="938"/>
        <v>21</v>
      </c>
      <c r="BU325" s="58">
        <f t="shared" ca="1" si="939"/>
        <v>41</v>
      </c>
      <c r="BV325" s="58">
        <f t="shared" ca="1" si="940"/>
        <v>68</v>
      </c>
      <c r="BW325" s="58">
        <f t="shared" ca="1" si="941"/>
        <v>22</v>
      </c>
      <c r="BX325" s="58">
        <f t="shared" ca="1" si="942"/>
        <v>7</v>
      </c>
      <c r="BY325" s="58">
        <f t="shared" ca="1" si="943"/>
        <v>23</v>
      </c>
      <c r="BZ325" s="58">
        <f t="shared" ca="1" si="944"/>
        <v>19</v>
      </c>
      <c r="CA325" s="58">
        <f t="shared" ca="1" si="945"/>
        <v>30</v>
      </c>
      <c r="CB325" s="58">
        <f t="shared" ca="1" si="946"/>
        <v>0</v>
      </c>
      <c r="CC325" s="58">
        <f t="shared" ca="1" si="947"/>
        <v>26</v>
      </c>
      <c r="CD325" s="58">
        <f t="shared" ca="1" si="948"/>
        <v>12</v>
      </c>
      <c r="CE325" s="58">
        <f t="shared" ca="1" si="949"/>
        <v>5</v>
      </c>
      <c r="CF325" s="58">
        <f t="shared" ca="1" si="950"/>
        <v>64</v>
      </c>
      <c r="CG325" s="58">
        <f t="shared" ca="1" si="951"/>
        <v>3</v>
      </c>
      <c r="CH325" s="58" t="str">
        <f t="shared" ca="1" si="840"/>
        <v/>
      </c>
      <c r="CI325" s="58" t="str">
        <f t="shared" ca="1" si="841"/>
        <v/>
      </c>
      <c r="CJ325" s="58" t="str">
        <f t="shared" ca="1" si="842"/>
        <v/>
      </c>
      <c r="CK325" s="58" t="str">
        <f t="shared" ca="1" si="843"/>
        <v/>
      </c>
      <c r="CL325" s="58" t="str">
        <f t="shared" ca="1" si="844"/>
        <v/>
      </c>
      <c r="CM325" s="58" t="str">
        <f t="shared" ca="1" si="845"/>
        <v/>
      </c>
      <c r="CN325" s="58" t="str">
        <f t="shared" ca="1" si="846"/>
        <v/>
      </c>
      <c r="CO325" s="58" t="str">
        <f t="shared" ca="1" si="847"/>
        <v/>
      </c>
      <c r="CP325" s="58" t="str">
        <f t="shared" ca="1" si="848"/>
        <v/>
      </c>
      <c r="CQ325" s="58" t="str">
        <f t="shared" ca="1" si="849"/>
        <v/>
      </c>
      <c r="CR325" s="58" t="str">
        <f t="shared" ca="1" si="850"/>
        <v/>
      </c>
      <c r="CS325" s="58" t="str">
        <f t="shared" ca="1" si="851"/>
        <v/>
      </c>
      <c r="CT325" s="58" t="str">
        <f t="shared" ca="1" si="852"/>
        <v/>
      </c>
      <c r="CU325" s="58" t="str">
        <f t="shared" ca="1" si="853"/>
        <v/>
      </c>
      <c r="CV325" s="58" t="str">
        <f t="shared" ca="1" si="854"/>
        <v/>
      </c>
      <c r="CW325" s="58" t="str">
        <f t="shared" ca="1" si="855"/>
        <v/>
      </c>
      <c r="CX325" s="58" t="str">
        <f t="shared" ca="1" si="856"/>
        <v/>
      </c>
      <c r="CY325" s="58" t="str">
        <f t="shared" ca="1" si="857"/>
        <v/>
      </c>
      <c r="CZ325" s="58" t="str">
        <f t="shared" ca="1" si="858"/>
        <v/>
      </c>
      <c r="DA325" s="58" t="str">
        <f t="shared" ca="1" si="859"/>
        <v/>
      </c>
      <c r="DB325" s="58" t="str">
        <f t="shared" ca="1" si="860"/>
        <v/>
      </c>
      <c r="DC325" s="58" t="str">
        <f t="shared" ca="1" si="861"/>
        <v/>
      </c>
      <c r="DD325" s="58" t="str">
        <f t="shared" ca="1" si="862"/>
        <v/>
      </c>
      <c r="DE325" s="58" t="str">
        <f t="shared" ca="1" si="863"/>
        <v/>
      </c>
      <c r="DF325" s="58" t="str">
        <f t="shared" ca="1" si="864"/>
        <v/>
      </c>
      <c r="DG325" s="58" t="str">
        <f t="shared" ca="1" si="865"/>
        <v/>
      </c>
      <c r="DH325" s="58" t="str">
        <f t="shared" ca="1" si="866"/>
        <v/>
      </c>
      <c r="DI325" s="58" t="str">
        <f t="shared" ca="1" si="867"/>
        <v/>
      </c>
      <c r="DJ325" s="58" t="str">
        <f t="shared" ca="1" si="868"/>
        <v/>
      </c>
      <c r="DK325" s="58" t="str">
        <f t="shared" ca="1" si="869"/>
        <v/>
      </c>
      <c r="DL325" s="58" t="str">
        <f t="shared" ca="1" si="870"/>
        <v/>
      </c>
      <c r="DM325" s="58" t="str">
        <f t="shared" ca="1" si="871"/>
        <v/>
      </c>
      <c r="DN325" s="58" t="str">
        <f t="shared" ca="1" si="872"/>
        <v/>
      </c>
      <c r="DO325" s="58" t="str">
        <f t="shared" ca="1" si="873"/>
        <v/>
      </c>
      <c r="DP325" s="58" t="str">
        <f t="shared" ca="1" si="874"/>
        <v/>
      </c>
      <c r="DQ325" s="58" t="str">
        <f t="shared" ca="1" si="874"/>
        <v/>
      </c>
      <c r="DR325" s="58" t="str">
        <f t="shared" ca="1" si="875"/>
        <v/>
      </c>
      <c r="DS325" s="34">
        <f t="shared" ca="1" si="876"/>
        <v>0</v>
      </c>
      <c r="DT325" s="34">
        <f t="shared" ca="1" si="877"/>
        <v>0</v>
      </c>
      <c r="DU325" s="34">
        <f t="shared" ca="1" si="878"/>
        <v>0</v>
      </c>
      <c r="DV325" s="34">
        <f t="shared" ca="1" si="879"/>
        <v>0</v>
      </c>
      <c r="DW325" s="34">
        <f t="shared" ca="1" si="880"/>
        <v>0</v>
      </c>
      <c r="DX325" s="34">
        <f t="shared" ca="1" si="881"/>
        <v>0</v>
      </c>
      <c r="DY325" s="34">
        <f t="shared" ca="1" si="882"/>
        <v>0</v>
      </c>
      <c r="DZ325" s="34">
        <f t="shared" ca="1" si="883"/>
        <v>0</v>
      </c>
      <c r="EA325" s="34">
        <f t="shared" ca="1" si="884"/>
        <v>0</v>
      </c>
      <c r="EB325" s="34">
        <f t="shared" ca="1" si="885"/>
        <v>0</v>
      </c>
      <c r="EC325" s="34">
        <f t="shared" ca="1" si="886"/>
        <v>0</v>
      </c>
      <c r="ED325" s="34">
        <f t="shared" ca="1" si="887"/>
        <v>0</v>
      </c>
      <c r="EE325" s="34">
        <f t="shared" ca="1" si="888"/>
        <v>0</v>
      </c>
      <c r="EF325" s="34">
        <f t="shared" ca="1" si="889"/>
        <v>0</v>
      </c>
      <c r="EG325" s="34">
        <f t="shared" ca="1" si="890"/>
        <v>0</v>
      </c>
      <c r="EH325" s="34">
        <f t="shared" ca="1" si="891"/>
        <v>0</v>
      </c>
      <c r="EI325" s="34">
        <f t="shared" ca="1" si="892"/>
        <v>0</v>
      </c>
      <c r="EJ325" s="34">
        <f t="shared" ca="1" si="893"/>
        <v>0</v>
      </c>
      <c r="EK325" s="34">
        <f t="shared" ca="1" si="894"/>
        <v>0</v>
      </c>
      <c r="EL325" s="34">
        <f t="shared" ca="1" si="895"/>
        <v>0</v>
      </c>
      <c r="EM325" s="34">
        <f t="shared" ca="1" si="896"/>
        <v>0</v>
      </c>
      <c r="EN325" s="34">
        <f t="shared" ca="1" si="897"/>
        <v>0</v>
      </c>
      <c r="EO325" s="34">
        <f t="shared" ca="1" si="898"/>
        <v>0</v>
      </c>
      <c r="EP325" s="34">
        <f t="shared" ca="1" si="899"/>
        <v>0</v>
      </c>
      <c r="EQ325" s="34">
        <f t="shared" ca="1" si="900"/>
        <v>0</v>
      </c>
      <c r="ER325" s="34">
        <f t="shared" ca="1" si="901"/>
        <v>0</v>
      </c>
      <c r="ES325" s="34">
        <f t="shared" ca="1" si="902"/>
        <v>0</v>
      </c>
      <c r="ET325" s="34">
        <f t="shared" ca="1" si="903"/>
        <v>0</v>
      </c>
      <c r="EU325" s="34">
        <f t="shared" ca="1" si="904"/>
        <v>0</v>
      </c>
      <c r="EV325" s="34">
        <f t="shared" ca="1" si="905"/>
        <v>0</v>
      </c>
      <c r="EW325" s="34">
        <f t="shared" ca="1" si="906"/>
        <v>0</v>
      </c>
      <c r="EX325" s="34">
        <f t="shared" ca="1" si="907"/>
        <v>0</v>
      </c>
      <c r="EY325" s="34">
        <f t="shared" ca="1" si="908"/>
        <v>0</v>
      </c>
      <c r="EZ325" s="34">
        <f t="shared" ca="1" si="909"/>
        <v>0</v>
      </c>
      <c r="FA325" s="34">
        <f t="shared" ca="1" si="910"/>
        <v>0</v>
      </c>
      <c r="FB325" s="34">
        <f t="shared" ca="1" si="911"/>
        <v>0</v>
      </c>
      <c r="FC325" s="34">
        <f t="shared" ca="1" si="912"/>
        <v>0</v>
      </c>
      <c r="FD325" s="71"/>
      <c r="FE325" s="76"/>
      <c r="FF325" s="76"/>
      <c r="FG325" s="76"/>
      <c r="FH325" s="58"/>
      <c r="FI325" s="58"/>
      <c r="FJ325" s="58">
        <v>0</v>
      </c>
      <c r="FK325" s="58">
        <v>0</v>
      </c>
      <c r="FL325" s="34">
        <f t="shared" ca="1" si="741"/>
        <v>0</v>
      </c>
      <c r="FM325" s="34">
        <f t="shared" ca="1" si="742"/>
        <v>0</v>
      </c>
      <c r="FN325" s="34">
        <f t="shared" ca="1" si="743"/>
        <v>0</v>
      </c>
      <c r="FO325" s="34">
        <f t="shared" ca="1" si="744"/>
        <v>0</v>
      </c>
      <c r="FP325" s="34">
        <f t="shared" ca="1" si="745"/>
        <v>0</v>
      </c>
      <c r="FQ325" s="34">
        <f t="shared" ca="1" si="746"/>
        <v>0</v>
      </c>
      <c r="FR325" s="34">
        <f t="shared" ca="1" si="747"/>
        <v>0</v>
      </c>
      <c r="FS325" s="34">
        <f t="shared" ca="1" si="748"/>
        <v>0</v>
      </c>
      <c r="FT325" s="34">
        <f t="shared" ca="1" si="749"/>
        <v>0</v>
      </c>
      <c r="FU325" s="34">
        <f t="shared" ca="1" si="750"/>
        <v>0</v>
      </c>
      <c r="FV325" s="34">
        <f t="shared" ca="1" si="751"/>
        <v>0</v>
      </c>
      <c r="FW325" s="34">
        <f t="shared" ca="1" si="752"/>
        <v>0</v>
      </c>
      <c r="FX325" s="34">
        <f t="shared" ca="1" si="753"/>
        <v>0</v>
      </c>
      <c r="FY325" s="34">
        <f t="shared" ca="1" si="754"/>
        <v>0</v>
      </c>
      <c r="FZ325" s="34">
        <f t="shared" ca="1" si="755"/>
        <v>0</v>
      </c>
      <c r="GA325" s="34">
        <f t="shared" ca="1" si="756"/>
        <v>0</v>
      </c>
      <c r="GB325" s="34">
        <f t="shared" ca="1" si="757"/>
        <v>0</v>
      </c>
      <c r="GC325" s="34">
        <f t="shared" ca="1" si="758"/>
        <v>0</v>
      </c>
      <c r="GD325" s="34">
        <f t="shared" ca="1" si="759"/>
        <v>0</v>
      </c>
      <c r="GE325" s="34">
        <f t="shared" ca="1" si="760"/>
        <v>0</v>
      </c>
      <c r="GF325" s="34">
        <f t="shared" ca="1" si="761"/>
        <v>0</v>
      </c>
      <c r="GG325" s="34">
        <f t="shared" ca="1" si="762"/>
        <v>0</v>
      </c>
      <c r="GH325" s="34">
        <f t="shared" ca="1" si="763"/>
        <v>0</v>
      </c>
      <c r="GI325" s="34">
        <f t="shared" ca="1" si="764"/>
        <v>0</v>
      </c>
      <c r="GJ325" s="34">
        <f t="shared" ca="1" si="765"/>
        <v>0</v>
      </c>
      <c r="GK325" s="34">
        <f t="shared" ca="1" si="766"/>
        <v>0</v>
      </c>
      <c r="GL325" s="34">
        <f t="shared" ca="1" si="767"/>
        <v>0</v>
      </c>
      <c r="GM325" s="34">
        <f t="shared" ca="1" si="768"/>
        <v>0</v>
      </c>
      <c r="GN325" s="34">
        <f t="shared" ca="1" si="769"/>
        <v>0</v>
      </c>
      <c r="GO325" s="34">
        <f t="shared" ca="1" si="770"/>
        <v>0</v>
      </c>
      <c r="GP325" s="34">
        <f t="shared" ca="1" si="771"/>
        <v>0</v>
      </c>
      <c r="GQ325" s="34">
        <f t="shared" ca="1" si="772"/>
        <v>0</v>
      </c>
      <c r="GR325" s="34">
        <f t="shared" ca="1" si="773"/>
        <v>0</v>
      </c>
      <c r="GS325" s="34">
        <f t="shared" ca="1" si="774"/>
        <v>0</v>
      </c>
      <c r="GT325" s="34">
        <f t="shared" ca="1" si="775"/>
        <v>0</v>
      </c>
      <c r="GU325" s="34">
        <f t="shared" ca="1" si="776"/>
        <v>0</v>
      </c>
      <c r="GV325" s="34">
        <f t="shared" ca="1" si="777"/>
        <v>0</v>
      </c>
      <c r="GW325" s="49" t="str">
        <f t="shared" ca="1" si="790"/>
        <v>H</v>
      </c>
      <c r="GX325" s="49"/>
      <c r="GY325" s="49"/>
      <c r="GZ325" s="49"/>
      <c r="HA325" s="49"/>
      <c r="HB325" s="49" t="str">
        <f t="shared" ca="1" si="791"/>
        <v>E</v>
      </c>
      <c r="HC325" s="49"/>
      <c r="HD325" s="49"/>
      <c r="HE325" s="49"/>
      <c r="HF325" s="49"/>
      <c r="HG325" s="49" t="str">
        <f t="shared" ca="1" si="792"/>
        <v>R</v>
      </c>
      <c r="HH325" s="49"/>
      <c r="HI325" s="49"/>
      <c r="HJ325" s="49"/>
      <c r="HK325" s="49"/>
      <c r="HL325" s="65"/>
      <c r="HM325" s="50"/>
      <c r="HN325" s="50"/>
      <c r="HO325" s="66"/>
      <c r="HP325" s="66"/>
      <c r="HQ325" s="33"/>
      <c r="HR325" s="66"/>
      <c r="HS325" s="66"/>
      <c r="HT325" s="67"/>
      <c r="HU325" s="65"/>
      <c r="HV325" s="50"/>
      <c r="HW325" s="50"/>
      <c r="HX325" s="66"/>
      <c r="HY325" s="66"/>
      <c r="HZ325" s="33"/>
      <c r="IA325" s="66"/>
      <c r="IB325" s="66"/>
      <c r="IC325" s="67"/>
      <c r="ID325" s="65"/>
      <c r="IE325" s="50"/>
      <c r="IF325" s="50"/>
      <c r="IG325" s="66"/>
      <c r="IH325" s="66"/>
      <c r="II325" s="33">
        <f t="shared" ca="1" si="778"/>
        <v>0</v>
      </c>
      <c r="IJ325" s="66" t="str">
        <f t="shared" ca="1" si="779"/>
        <v/>
      </c>
      <c r="IK325" s="66" t="str">
        <f t="shared" ca="1" si="780"/>
        <v/>
      </c>
      <c r="IL325" s="67">
        <f t="shared" ca="1" si="793"/>
        <v>1</v>
      </c>
      <c r="IM325" s="34"/>
      <c r="IN325" s="34"/>
      <c r="IO325" s="37">
        <f t="shared" ca="1" si="794"/>
        <v>0</v>
      </c>
      <c r="IP325" s="22">
        <f t="shared" ca="1" si="781"/>
        <v>-11</v>
      </c>
      <c r="IQ325" s="78">
        <f t="shared" ca="1" si="913"/>
        <v>0</v>
      </c>
      <c r="IR325" s="156">
        <f t="shared" ca="1" si="914"/>
        <v>0</v>
      </c>
      <c r="IS325" s="78">
        <f t="shared" ca="1" si="795"/>
        <v>0</v>
      </c>
      <c r="IT325" s="58"/>
      <c r="IU325" s="58"/>
      <c r="IV325" s="58"/>
      <c r="IW325" s="58"/>
      <c r="IX325" s="58"/>
      <c r="IY325" s="58"/>
      <c r="IZ325" s="58"/>
      <c r="JA325" s="58"/>
      <c r="JB325" s="58"/>
      <c r="JC325" s="58"/>
      <c r="JD325" s="58"/>
      <c r="JE325" s="58"/>
      <c r="JF325" s="58"/>
      <c r="JG325" s="58"/>
      <c r="JH325" s="58"/>
      <c r="JI325" s="58"/>
      <c r="JJ325" s="58"/>
      <c r="JK325" s="58"/>
      <c r="JL325" s="58"/>
      <c r="JM325" s="58"/>
      <c r="JN325" s="58"/>
      <c r="JO325" s="58"/>
      <c r="JP325" s="58"/>
      <c r="JQ325" s="58"/>
      <c r="JR325" s="58"/>
      <c r="JS325" s="58"/>
      <c r="JT325" s="58"/>
      <c r="JU325" s="58"/>
      <c r="JV325" s="58"/>
      <c r="JW325" s="58"/>
      <c r="JX325" s="58"/>
      <c r="JY325" s="58"/>
      <c r="JZ325" s="58"/>
      <c r="KA325" s="58"/>
      <c r="KB325" s="58"/>
      <c r="KC325" s="58"/>
      <c r="KD325" s="58"/>
      <c r="KE325" s="58"/>
      <c r="KF325" s="58"/>
      <c r="KG325" s="58"/>
      <c r="KH325" s="58"/>
      <c r="KI325" s="58"/>
      <c r="KJ325" s="58"/>
      <c r="KK325" s="58"/>
      <c r="KL325" s="58"/>
      <c r="KM325" s="58"/>
      <c r="KN325" s="58"/>
      <c r="KO325" s="58"/>
      <c r="KP325" s="58"/>
      <c r="KQ325" s="58"/>
      <c r="KR325" s="58"/>
      <c r="KS325" s="58"/>
      <c r="KT325" s="58"/>
      <c r="KU325" s="58"/>
      <c r="KV325" s="58"/>
      <c r="KW325" s="58"/>
      <c r="KX325" s="58"/>
      <c r="KY325" s="58"/>
      <c r="KZ325" s="58"/>
      <c r="LA325" s="58"/>
      <c r="LB325" s="58"/>
      <c r="LC325" s="58"/>
      <c r="LD325" s="58"/>
      <c r="LE325" s="58"/>
      <c r="LF325" s="58"/>
      <c r="LG325" s="58"/>
      <c r="LH325" s="58"/>
      <c r="LI325" s="58"/>
      <c r="LJ325" s="58"/>
      <c r="LK325" s="58"/>
      <c r="LL325" s="58"/>
      <c r="LM325" s="58"/>
      <c r="LN325" s="58"/>
      <c r="LO325" s="58"/>
      <c r="LP325" s="90" t="str">
        <f t="shared" si="796"/>
        <v/>
      </c>
      <c r="LQ325" s="90" t="str">
        <f t="shared" si="797"/>
        <v/>
      </c>
      <c r="LR325" s="90" t="str">
        <f t="shared" si="798"/>
        <v/>
      </c>
      <c r="LS325" s="90" t="str">
        <f t="shared" si="799"/>
        <v/>
      </c>
      <c r="LT325" s="90" t="str">
        <f t="shared" si="800"/>
        <v/>
      </c>
      <c r="LU325" s="90" t="str">
        <f t="shared" si="801"/>
        <v/>
      </c>
      <c r="LV325" s="91" t="str">
        <f t="shared" si="955"/>
        <v/>
      </c>
      <c r="LW325" s="91" t="str">
        <f t="shared" si="956"/>
        <v/>
      </c>
      <c r="LX325" s="91" t="str">
        <f t="shared" si="957"/>
        <v/>
      </c>
      <c r="LY325" s="91" t="str">
        <f t="shared" si="952"/>
        <v/>
      </c>
      <c r="LZ325" s="91" t="str">
        <f t="shared" si="953"/>
        <v/>
      </c>
      <c r="MA325" s="91" t="str">
        <f t="shared" si="954"/>
        <v/>
      </c>
      <c r="MC325" s="52"/>
      <c r="MO325" s="15">
        <f t="shared" ref="MO325:MO388" ca="1" si="960">IF($A$2="no",INT(RAND()*36+1),INT(RAND()*37))</f>
        <v>1</v>
      </c>
    </row>
    <row r="326" spans="1:353">
      <c r="A326" s="15">
        <f t="shared" ca="1" si="958"/>
        <v>12</v>
      </c>
      <c r="B326" s="33" t="str">
        <f t="shared" ca="1" si="959"/>
        <v>DB</v>
      </c>
      <c r="C326" s="10" t="str">
        <f t="shared" ca="1" si="782"/>
        <v/>
      </c>
      <c r="D326" s="50">
        <f t="shared" ca="1" si="783"/>
        <v>0</v>
      </c>
      <c r="E326" s="10" t="str">
        <f t="shared" si="784"/>
        <v/>
      </c>
      <c r="F326" s="111">
        <f t="shared" si="785"/>
        <v>322</v>
      </c>
      <c r="G326" s="59">
        <f t="shared" ca="1" si="802"/>
        <v>1</v>
      </c>
      <c r="H326" s="56">
        <f ca="1">COUNTIF($A$5:A326,$H$5)</f>
        <v>9</v>
      </c>
      <c r="I326" s="56">
        <f ca="1">COUNTIF($A$5:$A326,$I$5)</f>
        <v>9</v>
      </c>
      <c r="J326" s="56">
        <f ca="1">COUNTIF($A$5:$A326,$J$5)</f>
        <v>4</v>
      </c>
      <c r="K326" s="56">
        <f ca="1">COUNTIF($A$5:$A326,$K$5)</f>
        <v>12</v>
      </c>
      <c r="L326" s="56">
        <f ca="1">COUNTIF($A$5:$A326,$L$5)</f>
        <v>8</v>
      </c>
      <c r="M326" s="56">
        <f ca="1">COUNTIF($A$5:$A326,$M$5)</f>
        <v>8</v>
      </c>
      <c r="N326" s="56">
        <f ca="1">COUNTIF($A$5:$A326,$N$5)</f>
        <v>3</v>
      </c>
      <c r="O326" s="56">
        <f ca="1">COUNTIF($A$5:$A326,$O$5)</f>
        <v>10</v>
      </c>
      <c r="P326" s="56">
        <f ca="1">COUNTIF($A$5:$A326,$P$5)</f>
        <v>11</v>
      </c>
      <c r="Q326" s="56">
        <f ca="1">COUNTIF($A$5:$A326,$Q$5)</f>
        <v>15</v>
      </c>
      <c r="R326" s="56">
        <f ca="1">COUNTIF($A$5:$A326,$R$5)</f>
        <v>13</v>
      </c>
      <c r="S326" s="56">
        <f ca="1">COUNTIF($A$5:$A326,$S$5)</f>
        <v>9</v>
      </c>
      <c r="T326" s="56">
        <f ca="1">COUNTIF($A$5:$A326,$T$5)</f>
        <v>8</v>
      </c>
      <c r="U326" s="56">
        <f ca="1">COUNTIF($A$5:$A326,$U$5)</f>
        <v>10</v>
      </c>
      <c r="V326" s="56">
        <f ca="1">COUNTIF($A$5:$A326,$V$5)</f>
        <v>8</v>
      </c>
      <c r="W326" s="56">
        <f ca="1">COUNTIF($A$5:$A326,$W$5)</f>
        <v>10</v>
      </c>
      <c r="X326" s="56">
        <f ca="1">COUNTIF($A$5:$A326,$X$5)</f>
        <v>7</v>
      </c>
      <c r="Y326" s="56">
        <f ca="1">COUNTIF($A$5:$A326,$Y$5)</f>
        <v>6</v>
      </c>
      <c r="Z326" s="56">
        <f ca="1">COUNTIF($A$5:$A326,$Z$5)</f>
        <v>10</v>
      </c>
      <c r="AA326" s="56">
        <f ca="1">COUNTIF($A$5:$A326,$AA$5)</f>
        <v>7</v>
      </c>
      <c r="AB326" s="56">
        <f ca="1">COUNTIF($A$5:$A326,$AB$5)</f>
        <v>7</v>
      </c>
      <c r="AC326" s="56">
        <f ca="1">COUNTIF($A$5:$A326,$AC$5)</f>
        <v>5</v>
      </c>
      <c r="AD326" s="56">
        <f ca="1">COUNTIF($A$5:$A326,$AD$5)</f>
        <v>11</v>
      </c>
      <c r="AE326" s="56">
        <f ca="1">COUNTIF($A$5:$A326,$AE$5)</f>
        <v>16</v>
      </c>
      <c r="AF326" s="56">
        <f ca="1">COUNTIF($A$5:$A326,$AF$5)</f>
        <v>5</v>
      </c>
      <c r="AG326" s="56">
        <f ca="1">COUNTIF($A$5:$A326,$AG$5)</f>
        <v>3</v>
      </c>
      <c r="AH326" s="56">
        <f ca="1">COUNTIF($A$5:$A326,$AH$5)</f>
        <v>4</v>
      </c>
      <c r="AI326" s="56">
        <f ca="1">COUNTIF($A$5:$A326,$AI$5)</f>
        <v>9</v>
      </c>
      <c r="AJ326" s="56">
        <f ca="1">COUNTIF($A$5:$A326,$AJ$5)</f>
        <v>12</v>
      </c>
      <c r="AK326" s="56">
        <f ca="1">COUNTIF($A$5:$A326,$AK$5)</f>
        <v>7</v>
      </c>
      <c r="AL326" s="56">
        <f ca="1">COUNTIF($A$5:$A326,$AL$5)</f>
        <v>6</v>
      </c>
      <c r="AM326" s="56">
        <f ca="1">COUNTIF($A$5:$A326,$AM$5)</f>
        <v>12</v>
      </c>
      <c r="AN326" s="56">
        <f ca="1">COUNTIF($A$5:$A326,$AN$5)</f>
        <v>9</v>
      </c>
      <c r="AO326" s="56">
        <f ca="1">COUNTIF($A$5:$A326,$AO$5)</f>
        <v>13</v>
      </c>
      <c r="AP326" s="56">
        <f ca="1">COUNTIF($A$5:$A326,$AP$5)</f>
        <v>8</v>
      </c>
      <c r="AQ326" s="56">
        <f ca="1">COUNTIF($A$5:$A326,$AQ$5)</f>
        <v>10</v>
      </c>
      <c r="AR326" s="56">
        <f ca="1">COUNTIF($A$5:$A326,$AR$5)</f>
        <v>8</v>
      </c>
      <c r="AS326" s="101">
        <f t="shared" ca="1" si="786"/>
        <v>0</v>
      </c>
      <c r="AT326" s="58">
        <f t="shared" si="787"/>
        <v>322</v>
      </c>
      <c r="AU326" s="105">
        <f t="shared" si="788"/>
        <v>9</v>
      </c>
      <c r="AV326" s="105">
        <f t="shared" si="789"/>
        <v>208.65600000000001</v>
      </c>
      <c r="AW326" s="58">
        <f t="shared" ca="1" si="915"/>
        <v>54</v>
      </c>
      <c r="AX326" s="58">
        <f t="shared" ca="1" si="916"/>
        <v>11</v>
      </c>
      <c r="AY326" s="58">
        <f t="shared" ca="1" si="917"/>
        <v>49</v>
      </c>
      <c r="AZ326" s="58">
        <f t="shared" ca="1" si="918"/>
        <v>18</v>
      </c>
      <c r="BA326" s="58">
        <f t="shared" ca="1" si="919"/>
        <v>48</v>
      </c>
      <c r="BB326" s="58">
        <f t="shared" ca="1" si="920"/>
        <v>14</v>
      </c>
      <c r="BC326" s="58">
        <f t="shared" ca="1" si="921"/>
        <v>124</v>
      </c>
      <c r="BD326" s="58">
        <f t="shared" ca="1" si="922"/>
        <v>105</v>
      </c>
      <c r="BE326" s="58">
        <f t="shared" ca="1" si="923"/>
        <v>91</v>
      </c>
      <c r="BF326" s="58">
        <f t="shared" ca="1" si="924"/>
        <v>45</v>
      </c>
      <c r="BG326" s="58">
        <f t="shared" ca="1" si="925"/>
        <v>55</v>
      </c>
      <c r="BH326" s="58">
        <f t="shared" ca="1" si="926"/>
        <v>0</v>
      </c>
      <c r="BI326" s="58">
        <f t="shared" ca="1" si="927"/>
        <v>9</v>
      </c>
      <c r="BJ326" s="58">
        <f t="shared" ca="1" si="928"/>
        <v>7</v>
      </c>
      <c r="BK326" s="58">
        <f t="shared" ca="1" si="929"/>
        <v>5</v>
      </c>
      <c r="BL326" s="58">
        <f t="shared" ca="1" si="930"/>
        <v>53</v>
      </c>
      <c r="BM326" s="58">
        <f t="shared" ca="1" si="931"/>
        <v>64</v>
      </c>
      <c r="BN326" s="58">
        <f t="shared" ca="1" si="932"/>
        <v>25</v>
      </c>
      <c r="BO326" s="58">
        <f t="shared" ca="1" si="933"/>
        <v>38</v>
      </c>
      <c r="BP326" s="58">
        <f t="shared" ca="1" si="934"/>
        <v>40</v>
      </c>
      <c r="BQ326" s="58">
        <f t="shared" ca="1" si="935"/>
        <v>112</v>
      </c>
      <c r="BR326" s="58">
        <f t="shared" ca="1" si="936"/>
        <v>19</v>
      </c>
      <c r="BS326" s="58">
        <f t="shared" ca="1" si="937"/>
        <v>12</v>
      </c>
      <c r="BT326" s="58">
        <f t="shared" ca="1" si="938"/>
        <v>22</v>
      </c>
      <c r="BU326" s="58">
        <f t="shared" ca="1" si="939"/>
        <v>42</v>
      </c>
      <c r="BV326" s="58">
        <f t="shared" ca="1" si="940"/>
        <v>69</v>
      </c>
      <c r="BW326" s="58">
        <f t="shared" ca="1" si="941"/>
        <v>23</v>
      </c>
      <c r="BX326" s="58">
        <f t="shared" ca="1" si="942"/>
        <v>8</v>
      </c>
      <c r="BY326" s="58">
        <f t="shared" ca="1" si="943"/>
        <v>24</v>
      </c>
      <c r="BZ326" s="58">
        <f t="shared" ca="1" si="944"/>
        <v>20</v>
      </c>
      <c r="CA326" s="58">
        <f t="shared" ca="1" si="945"/>
        <v>31</v>
      </c>
      <c r="CB326" s="58">
        <f t="shared" ca="1" si="946"/>
        <v>1</v>
      </c>
      <c r="CC326" s="58">
        <f t="shared" ca="1" si="947"/>
        <v>27</v>
      </c>
      <c r="CD326" s="58">
        <f t="shared" ca="1" si="948"/>
        <v>13</v>
      </c>
      <c r="CE326" s="58">
        <f t="shared" ca="1" si="949"/>
        <v>6</v>
      </c>
      <c r="CF326" s="58">
        <f t="shared" ca="1" si="950"/>
        <v>65</v>
      </c>
      <c r="CG326" s="58">
        <f t="shared" ca="1" si="951"/>
        <v>4</v>
      </c>
      <c r="CH326" s="58" t="str">
        <f t="shared" ca="1" si="840"/>
        <v/>
      </c>
      <c r="CI326" s="58" t="str">
        <f t="shared" ca="1" si="841"/>
        <v/>
      </c>
      <c r="CJ326" s="58" t="str">
        <f t="shared" ca="1" si="842"/>
        <v/>
      </c>
      <c r="CK326" s="58" t="str">
        <f t="shared" ca="1" si="843"/>
        <v/>
      </c>
      <c r="CL326" s="58" t="str">
        <f t="shared" ca="1" si="844"/>
        <v/>
      </c>
      <c r="CM326" s="58" t="str">
        <f t="shared" ca="1" si="845"/>
        <v/>
      </c>
      <c r="CN326" s="58" t="str">
        <f t="shared" ca="1" si="846"/>
        <v/>
      </c>
      <c r="CO326" s="58" t="str">
        <f t="shared" ca="1" si="847"/>
        <v/>
      </c>
      <c r="CP326" s="58" t="str">
        <f t="shared" ca="1" si="848"/>
        <v/>
      </c>
      <c r="CQ326" s="58" t="str">
        <f t="shared" ca="1" si="849"/>
        <v/>
      </c>
      <c r="CR326" s="58" t="str">
        <f t="shared" ca="1" si="850"/>
        <v/>
      </c>
      <c r="CS326" s="58" t="str">
        <f t="shared" ca="1" si="851"/>
        <v/>
      </c>
      <c r="CT326" s="58" t="str">
        <f t="shared" ca="1" si="852"/>
        <v/>
      </c>
      <c r="CU326" s="58" t="str">
        <f t="shared" ca="1" si="853"/>
        <v/>
      </c>
      <c r="CV326" s="58" t="str">
        <f t="shared" ca="1" si="854"/>
        <v/>
      </c>
      <c r="CW326" s="58" t="str">
        <f t="shared" ca="1" si="855"/>
        <v/>
      </c>
      <c r="CX326" s="58" t="str">
        <f t="shared" ca="1" si="856"/>
        <v/>
      </c>
      <c r="CY326" s="58" t="str">
        <f t="shared" ca="1" si="857"/>
        <v/>
      </c>
      <c r="CZ326" s="58" t="str">
        <f t="shared" ca="1" si="858"/>
        <v/>
      </c>
      <c r="DA326" s="58" t="str">
        <f t="shared" ca="1" si="859"/>
        <v/>
      </c>
      <c r="DB326" s="58" t="str">
        <f t="shared" ca="1" si="860"/>
        <v/>
      </c>
      <c r="DC326" s="58" t="str">
        <f t="shared" ca="1" si="861"/>
        <v/>
      </c>
      <c r="DD326" s="58" t="str">
        <f t="shared" ca="1" si="862"/>
        <v/>
      </c>
      <c r="DE326" s="58" t="str">
        <f t="shared" ca="1" si="863"/>
        <v/>
      </c>
      <c r="DF326" s="58" t="str">
        <f t="shared" ca="1" si="864"/>
        <v/>
      </c>
      <c r="DG326" s="58" t="str">
        <f t="shared" ca="1" si="865"/>
        <v/>
      </c>
      <c r="DH326" s="58" t="str">
        <f t="shared" ca="1" si="866"/>
        <v/>
      </c>
      <c r="DI326" s="58" t="str">
        <f t="shared" ca="1" si="867"/>
        <v/>
      </c>
      <c r="DJ326" s="58" t="str">
        <f t="shared" ca="1" si="868"/>
        <v/>
      </c>
      <c r="DK326" s="58" t="str">
        <f t="shared" ca="1" si="869"/>
        <v/>
      </c>
      <c r="DL326" s="58" t="str">
        <f t="shared" ca="1" si="870"/>
        <v/>
      </c>
      <c r="DM326" s="58" t="str">
        <f t="shared" ca="1" si="871"/>
        <v/>
      </c>
      <c r="DN326" s="58" t="str">
        <f t="shared" ca="1" si="872"/>
        <v/>
      </c>
      <c r="DO326" s="58" t="str">
        <f t="shared" ca="1" si="873"/>
        <v/>
      </c>
      <c r="DP326" s="58" t="str">
        <f t="shared" ca="1" si="874"/>
        <v/>
      </c>
      <c r="DQ326" s="58" t="str">
        <f t="shared" ca="1" si="874"/>
        <v/>
      </c>
      <c r="DR326" s="58" t="str">
        <f t="shared" ca="1" si="875"/>
        <v/>
      </c>
      <c r="DS326" s="34">
        <f t="shared" ca="1" si="876"/>
        <v>0</v>
      </c>
      <c r="DT326" s="34">
        <f t="shared" ca="1" si="877"/>
        <v>0</v>
      </c>
      <c r="DU326" s="34">
        <f t="shared" ca="1" si="878"/>
        <v>0</v>
      </c>
      <c r="DV326" s="34">
        <f t="shared" ca="1" si="879"/>
        <v>0</v>
      </c>
      <c r="DW326" s="34">
        <f t="shared" ca="1" si="880"/>
        <v>0</v>
      </c>
      <c r="DX326" s="34">
        <f t="shared" ca="1" si="881"/>
        <v>0</v>
      </c>
      <c r="DY326" s="34">
        <f t="shared" ca="1" si="882"/>
        <v>0</v>
      </c>
      <c r="DZ326" s="34">
        <f t="shared" ca="1" si="883"/>
        <v>0</v>
      </c>
      <c r="EA326" s="34">
        <f t="shared" ca="1" si="884"/>
        <v>0</v>
      </c>
      <c r="EB326" s="34">
        <f t="shared" ca="1" si="885"/>
        <v>0</v>
      </c>
      <c r="EC326" s="34">
        <f t="shared" ca="1" si="886"/>
        <v>0</v>
      </c>
      <c r="ED326" s="34">
        <f t="shared" ca="1" si="887"/>
        <v>0</v>
      </c>
      <c r="EE326" s="34">
        <f t="shared" ca="1" si="888"/>
        <v>0</v>
      </c>
      <c r="EF326" s="34">
        <f t="shared" ca="1" si="889"/>
        <v>0</v>
      </c>
      <c r="EG326" s="34">
        <f t="shared" ca="1" si="890"/>
        <v>0</v>
      </c>
      <c r="EH326" s="34">
        <f t="shared" ca="1" si="891"/>
        <v>0</v>
      </c>
      <c r="EI326" s="34">
        <f t="shared" ca="1" si="892"/>
        <v>0</v>
      </c>
      <c r="EJ326" s="34">
        <f t="shared" ca="1" si="893"/>
        <v>0</v>
      </c>
      <c r="EK326" s="34">
        <f t="shared" ca="1" si="894"/>
        <v>0</v>
      </c>
      <c r="EL326" s="34">
        <f t="shared" ca="1" si="895"/>
        <v>0</v>
      </c>
      <c r="EM326" s="34">
        <f t="shared" ca="1" si="896"/>
        <v>0</v>
      </c>
      <c r="EN326" s="34">
        <f t="shared" ca="1" si="897"/>
        <v>0</v>
      </c>
      <c r="EO326" s="34">
        <f t="shared" ca="1" si="898"/>
        <v>0</v>
      </c>
      <c r="EP326" s="34">
        <f t="shared" ca="1" si="899"/>
        <v>0</v>
      </c>
      <c r="EQ326" s="34">
        <f t="shared" ca="1" si="900"/>
        <v>0</v>
      </c>
      <c r="ER326" s="34">
        <f t="shared" ca="1" si="901"/>
        <v>0</v>
      </c>
      <c r="ES326" s="34">
        <f t="shared" ca="1" si="902"/>
        <v>0</v>
      </c>
      <c r="ET326" s="34">
        <f t="shared" ca="1" si="903"/>
        <v>0</v>
      </c>
      <c r="EU326" s="34">
        <f t="shared" ca="1" si="904"/>
        <v>0</v>
      </c>
      <c r="EV326" s="34">
        <f t="shared" ca="1" si="905"/>
        <v>0</v>
      </c>
      <c r="EW326" s="34">
        <f t="shared" ca="1" si="906"/>
        <v>0</v>
      </c>
      <c r="EX326" s="34">
        <f t="shared" ca="1" si="907"/>
        <v>0</v>
      </c>
      <c r="EY326" s="34">
        <f t="shared" ca="1" si="908"/>
        <v>0</v>
      </c>
      <c r="EZ326" s="34">
        <f t="shared" ca="1" si="909"/>
        <v>0</v>
      </c>
      <c r="FA326" s="34">
        <f t="shared" ca="1" si="910"/>
        <v>0</v>
      </c>
      <c r="FB326" s="34">
        <f t="shared" ca="1" si="911"/>
        <v>0</v>
      </c>
      <c r="FC326" s="34">
        <f t="shared" ca="1" si="912"/>
        <v>0</v>
      </c>
      <c r="FD326" s="71"/>
      <c r="FE326" s="76"/>
      <c r="FF326" s="76"/>
      <c r="FG326" s="76"/>
      <c r="FH326" s="58"/>
      <c r="FI326" s="58"/>
      <c r="FJ326" s="58">
        <v>0</v>
      </c>
      <c r="FK326" s="58">
        <v>0</v>
      </c>
      <c r="FL326" s="34">
        <f t="shared" ref="FL326:FL389" ca="1" si="961">IF(H326&lt;&gt;"",IF(OR($IP325&gt;=$M$1,$IP325&lt;=$M$2),0,IF(ABS(H326)=ABS($A326),(35*$G325),(-1*$G325))),0)</f>
        <v>0</v>
      </c>
      <c r="FM326" s="34">
        <f t="shared" ref="FM326:FM389" ca="1" si="962">IF(I326&lt;&gt;"",IF(OR($IP325&gt;=$M$1,$IP325&lt;=$M$2),0,IF(ABS(I326)=ABS($A326),(35*$G325),(-1*$G325))),0)</f>
        <v>0</v>
      </c>
      <c r="FN326" s="34">
        <f t="shared" ref="FN326:FN389" ca="1" si="963">IF(J326&lt;&gt;"",IF(OR($IP325&gt;=$M$1,$IP325&lt;=$M$2),0,IF(ABS(J326)=ABS($A326),(35*$G325),(-1*$G325))),0)</f>
        <v>0</v>
      </c>
      <c r="FO326" s="34">
        <f t="shared" ref="FO326:FO389" ca="1" si="964">IF(K326&lt;&gt;"",IF(OR($IP325&gt;=$M$1,$IP325&lt;=$M$2),0,IF(ABS(K326)=ABS($A326),(35*$G325),(-1*$G325))),0)</f>
        <v>0</v>
      </c>
      <c r="FP326" s="34">
        <f t="shared" ref="FP326:FP389" ca="1" si="965">IF(L326&lt;&gt;"",IF(OR($IP325&gt;=$M$1,$IP325&lt;=$M$2),0,IF(ABS(L326)=ABS($A326),(35*$G325),(-1*$G325))),0)</f>
        <v>0</v>
      </c>
      <c r="FQ326" s="34">
        <f t="shared" ref="FQ326:FQ389" ca="1" si="966">IF(M326&lt;&gt;"",IF(OR($IP325&gt;=$M$1,$IP325&lt;=$M$2),0,IF(ABS(M326)=ABS($A326),(35*$G325),(-1*$G325))),0)</f>
        <v>0</v>
      </c>
      <c r="FR326" s="34">
        <f t="shared" ref="FR326:FR389" ca="1" si="967">IF(N326&lt;&gt;"",IF(OR($IP325&gt;=$M$1,$IP325&lt;=$M$2),0,IF(ABS(N326)=ABS($A326),(35*$G325),(-1*$G325))),0)</f>
        <v>0</v>
      </c>
      <c r="FS326" s="34">
        <f t="shared" ref="FS326:FS389" ca="1" si="968">IF(O326&lt;&gt;"",IF(OR($IP325&gt;=$M$1,$IP325&lt;=$M$2),0,IF(ABS(O326)=ABS($A326),(35*$G325),(-1*$G325))),0)</f>
        <v>0</v>
      </c>
      <c r="FT326" s="34">
        <f t="shared" ref="FT326:FT389" ca="1" si="969">IF(P326&lt;&gt;"",IF(OR($IP325&gt;=$M$1,$IP325&lt;=$M$2),0,IF(ABS(P326)=ABS($A326),(35*$G325),(-1*$G325))),0)</f>
        <v>0</v>
      </c>
      <c r="FU326" s="34">
        <f t="shared" ref="FU326:FU389" ca="1" si="970">IF(Q326&lt;&gt;"",IF(OR($IP325&gt;=$M$1,$IP325&lt;=$M$2),0,IF(ABS(Q326)=ABS($A326),(35*$G325),(-1*$G325))),0)</f>
        <v>0</v>
      </c>
      <c r="FV326" s="34">
        <f t="shared" ref="FV326:FV389" ca="1" si="971">IF(R326&lt;&gt;"",IF(OR($IP325&gt;=$M$1,$IP325&lt;=$M$2),0,IF(ABS(R326)=ABS($A326),(35*$G325),(-1*$G325))),0)</f>
        <v>0</v>
      </c>
      <c r="FW326" s="34">
        <f t="shared" ref="FW326:FW389" ca="1" si="972">IF(S326&lt;&gt;"",IF(OR($IP325&gt;=$M$1,$IP325&lt;=$M$2),0,IF(ABS(S326)=ABS($A326),(35*$G325),(-1*$G325))),0)</f>
        <v>0</v>
      </c>
      <c r="FX326" s="34">
        <f t="shared" ref="FX326:FX389" ca="1" si="973">IF(T326&lt;&gt;"",IF(OR($IP325&gt;=$M$1,$IP325&lt;=$M$2),0,IF(ABS(T326)=ABS($A326),(35*$G325),(-1*$G325))),0)</f>
        <v>0</v>
      </c>
      <c r="FY326" s="34">
        <f t="shared" ref="FY326:FY389" ca="1" si="974">IF(U326&lt;&gt;"",IF(OR($IP325&gt;=$M$1,$IP325&lt;=$M$2),0,IF(ABS(U326)=ABS($A326),(35*$G325),(-1*$G325))),0)</f>
        <v>0</v>
      </c>
      <c r="FZ326" s="34">
        <f t="shared" ref="FZ326:FZ389" ca="1" si="975">IF(V326&lt;&gt;"",IF(OR($IP325&gt;=$M$1,$IP325&lt;=$M$2),0,IF(ABS(V326)=ABS($A326),(35*$G325),(-1*$G325))),0)</f>
        <v>0</v>
      </c>
      <c r="GA326" s="34">
        <f t="shared" ref="GA326:GA389" ca="1" si="976">IF(W326&lt;&gt;"",IF(OR($IP325&gt;=$M$1,$IP325&lt;=$M$2),0,IF(ABS(W326)=ABS($A326),(35*$G325),(-1*$G325))),0)</f>
        <v>0</v>
      </c>
      <c r="GB326" s="34">
        <f t="shared" ref="GB326:GB389" ca="1" si="977">IF(X326&lt;&gt;"",IF(OR($IP325&gt;=$M$1,$IP325&lt;=$M$2),0,IF(ABS(X326)=ABS($A326),(35*$G325),(-1*$G325))),0)</f>
        <v>0</v>
      </c>
      <c r="GC326" s="34">
        <f t="shared" ref="GC326:GC389" ca="1" si="978">IF(Y326&lt;&gt;"",IF(OR($IP325&gt;=$M$1,$IP325&lt;=$M$2),0,IF(ABS(Y326)=ABS($A326),(35*$G325),(-1*$G325))),0)</f>
        <v>0</v>
      </c>
      <c r="GD326" s="34">
        <f t="shared" ref="GD326:GD389" ca="1" si="979">IF(Z326&lt;&gt;"",IF(OR($IP325&gt;=$M$1,$IP325&lt;=$M$2),0,IF(ABS(Z326)=ABS($A326),(35*$G325),(-1*$G325))),0)</f>
        <v>0</v>
      </c>
      <c r="GE326" s="34">
        <f t="shared" ref="GE326:GE389" ca="1" si="980">IF(AA326&lt;&gt;"",IF(OR($IP325&gt;=$M$1,$IP325&lt;=$M$2),0,IF(ABS(AA326)=ABS($A326),(35*$G325),(-1*$G325))),0)</f>
        <v>0</v>
      </c>
      <c r="GF326" s="34">
        <f t="shared" ref="GF326:GF389" ca="1" si="981">IF(AB326&lt;&gt;"",IF(OR($IP325&gt;=$M$1,$IP325&lt;=$M$2),0,IF(ABS(AB326)=ABS($A326),(35*$G325),(-1*$G325))),0)</f>
        <v>0</v>
      </c>
      <c r="GG326" s="34">
        <f t="shared" ref="GG326:GG389" ca="1" si="982">IF(AC326&lt;&gt;"",IF(OR($IP325&gt;=$M$1,$IP325&lt;=$M$2),0,IF(ABS(AC326)=ABS($A326),(35*$G325),(-1*$G325))),0)</f>
        <v>0</v>
      </c>
      <c r="GH326" s="34">
        <f t="shared" ref="GH326:GH389" ca="1" si="983">IF(AD326&lt;&gt;"",IF(OR($IP325&gt;=$M$1,$IP325&lt;=$M$2),0,IF(ABS(AD326)=ABS($A326),(35*$G325),(-1*$G325))),0)</f>
        <v>0</v>
      </c>
      <c r="GI326" s="34">
        <f t="shared" ref="GI326:GI389" ca="1" si="984">IF(AE326&lt;&gt;"",IF(OR($IP325&gt;=$M$1,$IP325&lt;=$M$2),0,IF(ABS(AE326)=ABS($A326),(35*$G325),(-1*$G325))),0)</f>
        <v>0</v>
      </c>
      <c r="GJ326" s="34">
        <f t="shared" ref="GJ326:GJ389" ca="1" si="985">IF(AF326&lt;&gt;"",IF(OR($IP325&gt;=$M$1,$IP325&lt;=$M$2),0,IF(ABS(AF326)=ABS($A326),(35*$G325),(-1*$G325))),0)</f>
        <v>0</v>
      </c>
      <c r="GK326" s="34">
        <f t="shared" ref="GK326:GK389" ca="1" si="986">IF(AG326&lt;&gt;"",IF(OR($IP325&gt;=$M$1,$IP325&lt;=$M$2),0,IF(ABS(AG326)=ABS($A326),(35*$G325),(-1*$G325))),0)</f>
        <v>0</v>
      </c>
      <c r="GL326" s="34">
        <f t="shared" ref="GL326:GL389" ca="1" si="987">IF(AH326&lt;&gt;"",IF(OR($IP325&gt;=$M$1,$IP325&lt;=$M$2),0,IF(ABS(AH326)=ABS($A326),(35*$G325),(-1*$G325))),0)</f>
        <v>0</v>
      </c>
      <c r="GM326" s="34">
        <f t="shared" ref="GM326:GM389" ca="1" si="988">IF(AI326&lt;&gt;"",IF(OR($IP325&gt;=$M$1,$IP325&lt;=$M$2),0,IF(ABS(AI326)=ABS($A326),(35*$G325),(-1*$G325))),0)</f>
        <v>0</v>
      </c>
      <c r="GN326" s="34">
        <f t="shared" ref="GN326:GN389" ca="1" si="989">IF(AJ326&lt;&gt;"",IF(OR($IP325&gt;=$M$1,$IP325&lt;=$M$2),0,IF(ABS(AJ326)=ABS($A326),(35*$G325),(-1*$G325))),0)</f>
        <v>0</v>
      </c>
      <c r="GO326" s="34">
        <f t="shared" ref="GO326:GO389" ca="1" si="990">IF(AK326&lt;&gt;"",IF(OR($IP325&gt;=$M$1,$IP325&lt;=$M$2),0,IF(ABS(AK326)=ABS($A326),(35*$G325),(-1*$G325))),0)</f>
        <v>0</v>
      </c>
      <c r="GP326" s="34">
        <f t="shared" ref="GP326:GP389" ca="1" si="991">IF(AL326&lt;&gt;"",IF(OR($IP325&gt;=$M$1,$IP325&lt;=$M$2),0,IF(ABS(AL326)=ABS($A326),(35*$G325),(-1*$G325))),0)</f>
        <v>0</v>
      </c>
      <c r="GQ326" s="34">
        <f t="shared" ref="GQ326:GQ389" ca="1" si="992">IF(AM326&lt;&gt;"",IF(OR($IP325&gt;=$M$1,$IP325&lt;=$M$2),0,IF(ABS(AM326)=ABS($A326),(35*$G325),(-1*$G325))),0)</f>
        <v>0</v>
      </c>
      <c r="GR326" s="34">
        <f t="shared" ref="GR326:GR389" ca="1" si="993">IF(AN326&lt;&gt;"",IF(OR($IP325&gt;=$M$1,$IP325&lt;=$M$2),0,IF(ABS(AN326)=ABS($A326),(35*$G325),(-1*$G325))),0)</f>
        <v>0</v>
      </c>
      <c r="GS326" s="34">
        <f t="shared" ref="GS326:GS389" ca="1" si="994">IF(AO326&lt;&gt;"",IF(OR($IP325&gt;=$M$1,$IP325&lt;=$M$2),0,IF(ABS(AO326)=ABS($A326),(35*$G325),(-1*$G325))),0)</f>
        <v>0</v>
      </c>
      <c r="GT326" s="34">
        <f t="shared" ref="GT326:GT389" ca="1" si="995">IF(AP326&lt;&gt;"",IF(OR($IP325&gt;=$M$1,$IP325&lt;=$M$2),0,IF(ABS(AP326)=ABS($A326),(35*$G325),(-1*$G325))),0)</f>
        <v>0</v>
      </c>
      <c r="GU326" s="34">
        <f t="shared" ref="GU326:GU389" ca="1" si="996">IF(AQ326&lt;&gt;"",IF(OR($IP325&gt;=$M$1,$IP325&lt;=$M$2),0,IF(ABS(AQ326)=ABS($A326),(35*$G325),(-1*$G325))),0)</f>
        <v>0</v>
      </c>
      <c r="GV326" s="34">
        <f t="shared" ref="GV326:GV389" ca="1" si="997">IF(AR326&lt;&gt;"",IF(OR($IP325&gt;=$M$1,$IP325&lt;=$M$2),0,IF(ABS(AR326)=ABS($A326),(35*$G325),(-1*$G325))),0)</f>
        <v>0</v>
      </c>
      <c r="GW326" s="49" t="str">
        <f t="shared" ca="1" si="790"/>
        <v>L</v>
      </c>
      <c r="GX326" s="49"/>
      <c r="GY326" s="49"/>
      <c r="GZ326" s="49"/>
      <c r="HA326" s="49"/>
      <c r="HB326" s="49" t="str">
        <f t="shared" ca="1" si="791"/>
        <v>E</v>
      </c>
      <c r="HC326" s="49"/>
      <c r="HD326" s="49"/>
      <c r="HE326" s="49"/>
      <c r="HF326" s="49"/>
      <c r="HG326" s="49" t="str">
        <f t="shared" ca="1" si="792"/>
        <v>R</v>
      </c>
      <c r="HH326" s="49"/>
      <c r="HI326" s="49"/>
      <c r="HJ326" s="49"/>
      <c r="HK326" s="49"/>
      <c r="HL326" s="65"/>
      <c r="HM326" s="50"/>
      <c r="HN326" s="50"/>
      <c r="HO326" s="66"/>
      <c r="HP326" s="66"/>
      <c r="HQ326" s="33"/>
      <c r="HR326" s="66"/>
      <c r="HS326" s="66"/>
      <c r="HT326" s="67"/>
      <c r="HU326" s="65"/>
      <c r="HV326" s="50"/>
      <c r="HW326" s="50"/>
      <c r="HX326" s="66"/>
      <c r="HY326" s="66"/>
      <c r="HZ326" s="33"/>
      <c r="IA326" s="66"/>
      <c r="IB326" s="66"/>
      <c r="IC326" s="67"/>
      <c r="ID326" s="65"/>
      <c r="IE326" s="50"/>
      <c r="IF326" s="50"/>
      <c r="IG326" s="66"/>
      <c r="IH326" s="66"/>
      <c r="II326" s="33">
        <f t="shared" ref="II326:II389" ca="1" si="998">IF(A326&lt;&gt;"",IF(OR($IQ325&lt;&gt;0,$IR325&lt;&gt;0),"0",IF(IH326&lt;&gt;"",IF(IH326="W",(1*ID326),(-1*ID326)),0)),0)</f>
        <v>0</v>
      </c>
      <c r="IJ326" s="66" t="str">
        <f t="shared" ref="IJ326:IJ389" ca="1" si="999">IF($A325&lt;&gt;"",IF(OR($IQ325&lt;&gt;0,$IR325&lt;&gt;0,FE326&lt;&gt;""),"",IF(IF326=1,GW325,IF(IF326=2,"L",IF(IF326=3,"H",IF(IF326=4,"H",IF(IF326=5,"L",IF(IF326=6,"L",IF(IF326=7,"H",IF(IF326=8,"L",IF(IF326=9,"H","")))))))))),"")</f>
        <v/>
      </c>
      <c r="IK326" s="66" t="str">
        <f t="shared" ref="IK326:IK389" ca="1" si="1000">IF(A326&lt;&gt;"",IF(IJ326&lt;&gt;"",IF(IJ326=GW326,"W","L"),""),"")</f>
        <v/>
      </c>
      <c r="IL326" s="67">
        <f t="shared" ca="1" si="793"/>
        <v>1</v>
      </c>
      <c r="IM326" s="34"/>
      <c r="IN326" s="34"/>
      <c r="IO326" s="37">
        <f t="shared" ca="1" si="794"/>
        <v>0</v>
      </c>
      <c r="IP326" s="22">
        <f t="shared" ref="IP326:IP389" ca="1" si="1001">IF(A326&lt;&gt;"",IO326+IP325,"")</f>
        <v>-11</v>
      </c>
      <c r="IQ326" s="78">
        <f t="shared" ca="1" si="913"/>
        <v>0</v>
      </c>
      <c r="IR326" s="156">
        <f t="shared" ca="1" si="914"/>
        <v>0</v>
      </c>
      <c r="IS326" s="78">
        <f t="shared" ca="1" si="795"/>
        <v>0</v>
      </c>
      <c r="IT326" s="58"/>
      <c r="IU326" s="58"/>
      <c r="IV326" s="58"/>
      <c r="IW326" s="58"/>
      <c r="IX326" s="58"/>
      <c r="IY326" s="58"/>
      <c r="IZ326" s="58"/>
      <c r="JA326" s="58"/>
      <c r="JB326" s="58"/>
      <c r="JC326" s="58"/>
      <c r="JD326" s="58"/>
      <c r="JE326" s="58"/>
      <c r="JF326" s="58"/>
      <c r="JG326" s="58"/>
      <c r="JH326" s="58"/>
      <c r="JI326" s="58"/>
      <c r="JJ326" s="58"/>
      <c r="JK326" s="58"/>
      <c r="JL326" s="58"/>
      <c r="JM326" s="58"/>
      <c r="JN326" s="58"/>
      <c r="JO326" s="58"/>
      <c r="JP326" s="58"/>
      <c r="JQ326" s="58"/>
      <c r="JR326" s="58"/>
      <c r="JS326" s="58"/>
      <c r="JT326" s="58"/>
      <c r="JU326" s="58"/>
      <c r="JV326" s="58"/>
      <c r="JW326" s="58"/>
      <c r="JX326" s="58"/>
      <c r="JY326" s="58"/>
      <c r="JZ326" s="58"/>
      <c r="KA326" s="58"/>
      <c r="KB326" s="58"/>
      <c r="KC326" s="58"/>
      <c r="KD326" s="58"/>
      <c r="KE326" s="58"/>
      <c r="KF326" s="58"/>
      <c r="KG326" s="58"/>
      <c r="KH326" s="58"/>
      <c r="KI326" s="58"/>
      <c r="KJ326" s="58"/>
      <c r="KK326" s="58"/>
      <c r="KL326" s="58"/>
      <c r="KM326" s="58"/>
      <c r="KN326" s="58"/>
      <c r="KO326" s="58"/>
      <c r="KP326" s="58"/>
      <c r="KQ326" s="58"/>
      <c r="KR326" s="58"/>
      <c r="KS326" s="58"/>
      <c r="KT326" s="58"/>
      <c r="KU326" s="58"/>
      <c r="KV326" s="58"/>
      <c r="KW326" s="58"/>
      <c r="KX326" s="58"/>
      <c r="KY326" s="58"/>
      <c r="KZ326" s="58"/>
      <c r="LA326" s="58"/>
      <c r="LB326" s="58"/>
      <c r="LC326" s="58"/>
      <c r="LD326" s="58"/>
      <c r="LE326" s="58"/>
      <c r="LF326" s="58"/>
      <c r="LG326" s="58"/>
      <c r="LH326" s="58"/>
      <c r="LI326" s="58"/>
      <c r="LJ326" s="58"/>
      <c r="LK326" s="58"/>
      <c r="LL326" s="58"/>
      <c r="LM326" s="58"/>
      <c r="LN326" s="58"/>
      <c r="LO326" s="58"/>
      <c r="LP326" s="90" t="str">
        <f t="shared" si="796"/>
        <v/>
      </c>
      <c r="LQ326" s="90"/>
      <c r="LR326" s="90"/>
      <c r="LS326" s="90"/>
      <c r="LT326" s="90"/>
      <c r="LU326" s="90"/>
      <c r="LV326" s="91" t="str">
        <f t="shared" si="955"/>
        <v/>
      </c>
      <c r="LW326" s="91" t="str">
        <f t="shared" si="956"/>
        <v/>
      </c>
      <c r="LX326" s="91" t="str">
        <f t="shared" si="957"/>
        <v/>
      </c>
      <c r="LY326" s="91" t="str">
        <f t="shared" si="952"/>
        <v/>
      </c>
      <c r="LZ326" s="91" t="str">
        <f t="shared" si="953"/>
        <v/>
      </c>
      <c r="MA326" s="91" t="str">
        <f t="shared" si="954"/>
        <v/>
      </c>
      <c r="MC326" s="52"/>
      <c r="MO326" s="15">
        <f t="shared" ca="1" si="960"/>
        <v>15</v>
      </c>
    </row>
    <row r="327" spans="1:353">
      <c r="A327" s="15">
        <f t="shared" ca="1" si="958"/>
        <v>18</v>
      </c>
      <c r="B327" s="33" t="str">
        <f t="shared" ca="1" si="959"/>
        <v>DB</v>
      </c>
      <c r="C327" s="10" t="str">
        <f t="shared" ref="C327:C390" ca="1" si="1002">IF(AND(IQ327=0,IR327=0),"",IF(IQ327="Profit Target","profit target",IF(IR327="Stop Loss","stop loss","")))</f>
        <v/>
      </c>
      <c r="D327" s="50">
        <f t="shared" ref="D327:D390" ca="1" si="1003">IO327</f>
        <v>0</v>
      </c>
      <c r="E327" s="10" t="str">
        <f t="shared" ref="E327:E390" si="1004">KE328&amp;KF328&amp;KG328&amp;KH328&amp;KI328&amp;KJ328&amp;KK328&amp;KL328&amp;KM328&amp;KN328&amp;KO328&amp;KP328&amp;KQ328&amp;KR328&amp;KS328&amp;KT328&amp;KU328&amp;KV328&amp;KW328&amp;KX328&amp;KY328&amp;KZ328&amp;LA328&amp;LB328&amp;LC328&amp;LD328&amp;LE328&amp;LF328&amp;LG328&amp;LH328&amp;LI328&amp;LJ328&amp;LK328&amp;LL328&amp;LM328&amp;LN328&amp;LO328</f>
        <v/>
      </c>
      <c r="F327" s="111">
        <f t="shared" ref="F327:F390" si="1005">F326+1</f>
        <v>323</v>
      </c>
      <c r="G327" s="59">
        <f t="shared" ca="1" si="802"/>
        <v>1</v>
      </c>
      <c r="H327" s="56">
        <f ca="1">COUNTIF($A$5:A327,$H$5)</f>
        <v>9</v>
      </c>
      <c r="I327" s="56">
        <f ca="1">COUNTIF($A$5:$A327,$I$5)</f>
        <v>9</v>
      </c>
      <c r="J327" s="56">
        <f ca="1">COUNTIF($A$5:$A327,$J$5)</f>
        <v>4</v>
      </c>
      <c r="K327" s="56">
        <f ca="1">COUNTIF($A$5:$A327,$K$5)</f>
        <v>12</v>
      </c>
      <c r="L327" s="56">
        <f ca="1">COUNTIF($A$5:$A327,$L$5)</f>
        <v>8</v>
      </c>
      <c r="M327" s="56">
        <f ca="1">COUNTIF($A$5:$A327,$M$5)</f>
        <v>8</v>
      </c>
      <c r="N327" s="56">
        <f ca="1">COUNTIF($A$5:$A327,$N$5)</f>
        <v>3</v>
      </c>
      <c r="O327" s="56">
        <f ca="1">COUNTIF($A$5:$A327,$O$5)</f>
        <v>10</v>
      </c>
      <c r="P327" s="56">
        <f ca="1">COUNTIF($A$5:$A327,$P$5)</f>
        <v>11</v>
      </c>
      <c r="Q327" s="56">
        <f ca="1">COUNTIF($A$5:$A327,$Q$5)</f>
        <v>15</v>
      </c>
      <c r="R327" s="56">
        <f ca="1">COUNTIF($A$5:$A327,$R$5)</f>
        <v>13</v>
      </c>
      <c r="S327" s="56">
        <f ca="1">COUNTIF($A$5:$A327,$S$5)</f>
        <v>9</v>
      </c>
      <c r="T327" s="56">
        <f ca="1">COUNTIF($A$5:$A327,$T$5)</f>
        <v>8</v>
      </c>
      <c r="U327" s="56">
        <f ca="1">COUNTIF($A$5:$A327,$U$5)</f>
        <v>10</v>
      </c>
      <c r="V327" s="56">
        <f ca="1">COUNTIF($A$5:$A327,$V$5)</f>
        <v>8</v>
      </c>
      <c r="W327" s="56">
        <f ca="1">COUNTIF($A$5:$A327,$W$5)</f>
        <v>10</v>
      </c>
      <c r="X327" s="56">
        <f ca="1">COUNTIF($A$5:$A327,$X$5)</f>
        <v>7</v>
      </c>
      <c r="Y327" s="56">
        <f ca="1">COUNTIF($A$5:$A327,$Y$5)</f>
        <v>7</v>
      </c>
      <c r="Z327" s="56">
        <f ca="1">COUNTIF($A$5:$A327,$Z$5)</f>
        <v>10</v>
      </c>
      <c r="AA327" s="56">
        <f ca="1">COUNTIF($A$5:$A327,$AA$5)</f>
        <v>7</v>
      </c>
      <c r="AB327" s="56">
        <f ca="1">COUNTIF($A$5:$A327,$AB$5)</f>
        <v>7</v>
      </c>
      <c r="AC327" s="56">
        <f ca="1">COUNTIF($A$5:$A327,$AC$5)</f>
        <v>5</v>
      </c>
      <c r="AD327" s="56">
        <f ca="1">COUNTIF($A$5:$A327,$AD$5)</f>
        <v>11</v>
      </c>
      <c r="AE327" s="56">
        <f ca="1">COUNTIF($A$5:$A327,$AE$5)</f>
        <v>16</v>
      </c>
      <c r="AF327" s="56">
        <f ca="1">COUNTIF($A$5:$A327,$AF$5)</f>
        <v>5</v>
      </c>
      <c r="AG327" s="56">
        <f ca="1">COUNTIF($A$5:$A327,$AG$5)</f>
        <v>3</v>
      </c>
      <c r="AH327" s="56">
        <f ca="1">COUNTIF($A$5:$A327,$AH$5)</f>
        <v>4</v>
      </c>
      <c r="AI327" s="56">
        <f ca="1">COUNTIF($A$5:$A327,$AI$5)</f>
        <v>9</v>
      </c>
      <c r="AJ327" s="56">
        <f ca="1">COUNTIF($A$5:$A327,$AJ$5)</f>
        <v>12</v>
      </c>
      <c r="AK327" s="56">
        <f ca="1">COUNTIF($A$5:$A327,$AK$5)</f>
        <v>7</v>
      </c>
      <c r="AL327" s="56">
        <f ca="1">COUNTIF($A$5:$A327,$AL$5)</f>
        <v>6</v>
      </c>
      <c r="AM327" s="56">
        <f ca="1">COUNTIF($A$5:$A327,$AM$5)</f>
        <v>12</v>
      </c>
      <c r="AN327" s="56">
        <f ca="1">COUNTIF($A$5:$A327,$AN$5)</f>
        <v>9</v>
      </c>
      <c r="AO327" s="56">
        <f ca="1">COUNTIF($A$5:$A327,$AO$5)</f>
        <v>13</v>
      </c>
      <c r="AP327" s="56">
        <f ca="1">COUNTIF($A$5:$A327,$AP$5)</f>
        <v>8</v>
      </c>
      <c r="AQ327" s="56">
        <f ca="1">COUNTIF($A$5:$A327,$AQ$5)</f>
        <v>10</v>
      </c>
      <c r="AR327" s="56">
        <f ca="1">COUNTIF($A$5:$A327,$AR$5)</f>
        <v>8</v>
      </c>
      <c r="AS327" s="101">
        <f t="shared" ref="AS327:AS390" ca="1" si="1006">COUNTIF(H327:AR327,"0")</f>
        <v>0</v>
      </c>
      <c r="AT327" s="58">
        <f t="shared" ref="AT327:AT390" si="1007">AT326+1</f>
        <v>323</v>
      </c>
      <c r="AU327" s="105">
        <f t="shared" ref="AU327:AU390" si="1008">ROUNDUP(AT327/37,0)</f>
        <v>9</v>
      </c>
      <c r="AV327" s="105">
        <f t="shared" ref="AV327:AV390" si="1009">64.8%*AT327</f>
        <v>209.304</v>
      </c>
      <c r="AW327" s="58">
        <f t="shared" ca="1" si="915"/>
        <v>55</v>
      </c>
      <c r="AX327" s="58">
        <f t="shared" ca="1" si="916"/>
        <v>12</v>
      </c>
      <c r="AY327" s="58">
        <f t="shared" ca="1" si="917"/>
        <v>50</v>
      </c>
      <c r="AZ327" s="58">
        <f t="shared" ca="1" si="918"/>
        <v>19</v>
      </c>
      <c r="BA327" s="58">
        <f t="shared" ca="1" si="919"/>
        <v>49</v>
      </c>
      <c r="BB327" s="58">
        <f t="shared" ca="1" si="920"/>
        <v>15</v>
      </c>
      <c r="BC327" s="58">
        <f t="shared" ca="1" si="921"/>
        <v>125</v>
      </c>
      <c r="BD327" s="58">
        <f t="shared" ca="1" si="922"/>
        <v>106</v>
      </c>
      <c r="BE327" s="58">
        <f t="shared" ca="1" si="923"/>
        <v>92</v>
      </c>
      <c r="BF327" s="58">
        <f t="shared" ca="1" si="924"/>
        <v>46</v>
      </c>
      <c r="BG327" s="58">
        <f t="shared" ca="1" si="925"/>
        <v>56</v>
      </c>
      <c r="BH327" s="58">
        <f t="shared" ca="1" si="926"/>
        <v>1</v>
      </c>
      <c r="BI327" s="58">
        <f t="shared" ca="1" si="927"/>
        <v>10</v>
      </c>
      <c r="BJ327" s="58">
        <f t="shared" ca="1" si="928"/>
        <v>8</v>
      </c>
      <c r="BK327" s="58">
        <f t="shared" ca="1" si="929"/>
        <v>6</v>
      </c>
      <c r="BL327" s="58">
        <f t="shared" ca="1" si="930"/>
        <v>54</v>
      </c>
      <c r="BM327" s="58">
        <f t="shared" ca="1" si="931"/>
        <v>65</v>
      </c>
      <c r="BN327" s="58">
        <f t="shared" ca="1" si="932"/>
        <v>0</v>
      </c>
      <c r="BO327" s="58">
        <f t="shared" ca="1" si="933"/>
        <v>39</v>
      </c>
      <c r="BP327" s="58">
        <f t="shared" ca="1" si="934"/>
        <v>41</v>
      </c>
      <c r="BQ327" s="58">
        <f t="shared" ca="1" si="935"/>
        <v>113</v>
      </c>
      <c r="BR327" s="58">
        <f t="shared" ca="1" si="936"/>
        <v>20</v>
      </c>
      <c r="BS327" s="58">
        <f t="shared" ca="1" si="937"/>
        <v>13</v>
      </c>
      <c r="BT327" s="58">
        <f t="shared" ca="1" si="938"/>
        <v>23</v>
      </c>
      <c r="BU327" s="58">
        <f t="shared" ca="1" si="939"/>
        <v>43</v>
      </c>
      <c r="BV327" s="58">
        <f t="shared" ca="1" si="940"/>
        <v>70</v>
      </c>
      <c r="BW327" s="58">
        <f t="shared" ca="1" si="941"/>
        <v>24</v>
      </c>
      <c r="BX327" s="58">
        <f t="shared" ca="1" si="942"/>
        <v>9</v>
      </c>
      <c r="BY327" s="58">
        <f t="shared" ca="1" si="943"/>
        <v>25</v>
      </c>
      <c r="BZ327" s="58">
        <f t="shared" ca="1" si="944"/>
        <v>21</v>
      </c>
      <c r="CA327" s="58">
        <f t="shared" ca="1" si="945"/>
        <v>32</v>
      </c>
      <c r="CB327" s="58">
        <f t="shared" ca="1" si="946"/>
        <v>2</v>
      </c>
      <c r="CC327" s="58">
        <f t="shared" ca="1" si="947"/>
        <v>28</v>
      </c>
      <c r="CD327" s="58">
        <f t="shared" ca="1" si="948"/>
        <v>14</v>
      </c>
      <c r="CE327" s="58">
        <f t="shared" ca="1" si="949"/>
        <v>7</v>
      </c>
      <c r="CF327" s="58">
        <f t="shared" ca="1" si="950"/>
        <v>66</v>
      </c>
      <c r="CG327" s="58">
        <f t="shared" ca="1" si="951"/>
        <v>5</v>
      </c>
      <c r="CH327" s="58" t="str">
        <f t="shared" ca="1" si="840"/>
        <v/>
      </c>
      <c r="CI327" s="58" t="str">
        <f t="shared" ca="1" si="841"/>
        <v/>
      </c>
      <c r="CJ327" s="58" t="str">
        <f t="shared" ca="1" si="842"/>
        <v/>
      </c>
      <c r="CK327" s="58" t="str">
        <f t="shared" ca="1" si="843"/>
        <v/>
      </c>
      <c r="CL327" s="58" t="str">
        <f t="shared" ca="1" si="844"/>
        <v/>
      </c>
      <c r="CM327" s="58" t="str">
        <f t="shared" ca="1" si="845"/>
        <v/>
      </c>
      <c r="CN327" s="58" t="str">
        <f t="shared" ca="1" si="846"/>
        <v/>
      </c>
      <c r="CO327" s="58" t="str">
        <f t="shared" ca="1" si="847"/>
        <v/>
      </c>
      <c r="CP327" s="58" t="str">
        <f t="shared" ca="1" si="848"/>
        <v/>
      </c>
      <c r="CQ327" s="58" t="str">
        <f t="shared" ca="1" si="849"/>
        <v/>
      </c>
      <c r="CR327" s="58" t="str">
        <f t="shared" ca="1" si="850"/>
        <v/>
      </c>
      <c r="CS327" s="58" t="str">
        <f t="shared" ca="1" si="851"/>
        <v/>
      </c>
      <c r="CT327" s="58" t="str">
        <f t="shared" ca="1" si="852"/>
        <v/>
      </c>
      <c r="CU327" s="58" t="str">
        <f t="shared" ca="1" si="853"/>
        <v/>
      </c>
      <c r="CV327" s="58" t="str">
        <f t="shared" ca="1" si="854"/>
        <v/>
      </c>
      <c r="CW327" s="58" t="str">
        <f t="shared" ca="1" si="855"/>
        <v/>
      </c>
      <c r="CX327" s="58" t="str">
        <f t="shared" ca="1" si="856"/>
        <v/>
      </c>
      <c r="CY327" s="58" t="str">
        <f t="shared" ca="1" si="857"/>
        <v/>
      </c>
      <c r="CZ327" s="58" t="str">
        <f t="shared" ca="1" si="858"/>
        <v/>
      </c>
      <c r="DA327" s="58" t="str">
        <f t="shared" ca="1" si="859"/>
        <v/>
      </c>
      <c r="DB327" s="58" t="str">
        <f t="shared" ca="1" si="860"/>
        <v/>
      </c>
      <c r="DC327" s="58" t="str">
        <f t="shared" ca="1" si="861"/>
        <v/>
      </c>
      <c r="DD327" s="58" t="str">
        <f t="shared" ca="1" si="862"/>
        <v/>
      </c>
      <c r="DE327" s="58" t="str">
        <f t="shared" ca="1" si="863"/>
        <v/>
      </c>
      <c r="DF327" s="58" t="str">
        <f t="shared" ca="1" si="864"/>
        <v/>
      </c>
      <c r="DG327" s="58" t="str">
        <f t="shared" ca="1" si="865"/>
        <v/>
      </c>
      <c r="DH327" s="58" t="str">
        <f t="shared" ca="1" si="866"/>
        <v/>
      </c>
      <c r="DI327" s="58" t="str">
        <f t="shared" ca="1" si="867"/>
        <v/>
      </c>
      <c r="DJ327" s="58" t="str">
        <f t="shared" ca="1" si="868"/>
        <v/>
      </c>
      <c r="DK327" s="58" t="str">
        <f t="shared" ca="1" si="869"/>
        <v/>
      </c>
      <c r="DL327" s="58" t="str">
        <f t="shared" ca="1" si="870"/>
        <v/>
      </c>
      <c r="DM327" s="58" t="str">
        <f t="shared" ca="1" si="871"/>
        <v/>
      </c>
      <c r="DN327" s="58" t="str">
        <f t="shared" ca="1" si="872"/>
        <v/>
      </c>
      <c r="DO327" s="58" t="str">
        <f t="shared" ca="1" si="873"/>
        <v/>
      </c>
      <c r="DP327" s="58" t="str">
        <f t="shared" ca="1" si="874"/>
        <v/>
      </c>
      <c r="DQ327" s="58" t="str">
        <f t="shared" ca="1" si="874"/>
        <v/>
      </c>
      <c r="DR327" s="58" t="str">
        <f t="shared" ca="1" si="875"/>
        <v/>
      </c>
      <c r="DS327" s="34">
        <f t="shared" ca="1" si="876"/>
        <v>0</v>
      </c>
      <c r="DT327" s="34">
        <f t="shared" ca="1" si="877"/>
        <v>0</v>
      </c>
      <c r="DU327" s="34">
        <f t="shared" ca="1" si="878"/>
        <v>0</v>
      </c>
      <c r="DV327" s="34">
        <f t="shared" ca="1" si="879"/>
        <v>0</v>
      </c>
      <c r="DW327" s="34">
        <f t="shared" ca="1" si="880"/>
        <v>0</v>
      </c>
      <c r="DX327" s="34">
        <f t="shared" ca="1" si="881"/>
        <v>0</v>
      </c>
      <c r="DY327" s="34">
        <f t="shared" ca="1" si="882"/>
        <v>0</v>
      </c>
      <c r="DZ327" s="34">
        <f t="shared" ca="1" si="883"/>
        <v>0</v>
      </c>
      <c r="EA327" s="34">
        <f t="shared" ca="1" si="884"/>
        <v>0</v>
      </c>
      <c r="EB327" s="34">
        <f t="shared" ca="1" si="885"/>
        <v>0</v>
      </c>
      <c r="EC327" s="34">
        <f t="shared" ca="1" si="886"/>
        <v>0</v>
      </c>
      <c r="ED327" s="34">
        <f t="shared" ca="1" si="887"/>
        <v>0</v>
      </c>
      <c r="EE327" s="34">
        <f t="shared" ca="1" si="888"/>
        <v>0</v>
      </c>
      <c r="EF327" s="34">
        <f t="shared" ca="1" si="889"/>
        <v>0</v>
      </c>
      <c r="EG327" s="34">
        <f t="shared" ca="1" si="890"/>
        <v>0</v>
      </c>
      <c r="EH327" s="34">
        <f t="shared" ca="1" si="891"/>
        <v>0</v>
      </c>
      <c r="EI327" s="34">
        <f t="shared" ca="1" si="892"/>
        <v>0</v>
      </c>
      <c r="EJ327" s="34">
        <f t="shared" ca="1" si="893"/>
        <v>0</v>
      </c>
      <c r="EK327" s="34">
        <f t="shared" ca="1" si="894"/>
        <v>0</v>
      </c>
      <c r="EL327" s="34">
        <f t="shared" ca="1" si="895"/>
        <v>0</v>
      </c>
      <c r="EM327" s="34">
        <f t="shared" ca="1" si="896"/>
        <v>0</v>
      </c>
      <c r="EN327" s="34">
        <f t="shared" ca="1" si="897"/>
        <v>0</v>
      </c>
      <c r="EO327" s="34">
        <f t="shared" ca="1" si="898"/>
        <v>0</v>
      </c>
      <c r="EP327" s="34">
        <f t="shared" ca="1" si="899"/>
        <v>0</v>
      </c>
      <c r="EQ327" s="34">
        <f t="shared" ca="1" si="900"/>
        <v>0</v>
      </c>
      <c r="ER327" s="34">
        <f t="shared" ca="1" si="901"/>
        <v>0</v>
      </c>
      <c r="ES327" s="34">
        <f t="shared" ca="1" si="902"/>
        <v>0</v>
      </c>
      <c r="ET327" s="34">
        <f t="shared" ca="1" si="903"/>
        <v>0</v>
      </c>
      <c r="EU327" s="34">
        <f t="shared" ca="1" si="904"/>
        <v>0</v>
      </c>
      <c r="EV327" s="34">
        <f t="shared" ca="1" si="905"/>
        <v>0</v>
      </c>
      <c r="EW327" s="34">
        <f t="shared" ca="1" si="906"/>
        <v>0</v>
      </c>
      <c r="EX327" s="34">
        <f t="shared" ca="1" si="907"/>
        <v>0</v>
      </c>
      <c r="EY327" s="34">
        <f t="shared" ca="1" si="908"/>
        <v>0</v>
      </c>
      <c r="EZ327" s="34">
        <f t="shared" ca="1" si="909"/>
        <v>0</v>
      </c>
      <c r="FA327" s="34">
        <f t="shared" ca="1" si="910"/>
        <v>0</v>
      </c>
      <c r="FB327" s="34">
        <f t="shared" ca="1" si="911"/>
        <v>0</v>
      </c>
      <c r="FC327" s="34">
        <f t="shared" ca="1" si="912"/>
        <v>0</v>
      </c>
      <c r="FD327" s="71"/>
      <c r="FE327" s="76"/>
      <c r="FF327" s="76"/>
      <c r="FG327" s="76"/>
      <c r="FH327" s="58"/>
      <c r="FI327" s="58"/>
      <c r="FJ327" s="58">
        <v>0</v>
      </c>
      <c r="FK327" s="58">
        <v>0</v>
      </c>
      <c r="FL327" s="34">
        <f t="shared" ca="1" si="961"/>
        <v>0</v>
      </c>
      <c r="FM327" s="34">
        <f t="shared" ca="1" si="962"/>
        <v>0</v>
      </c>
      <c r="FN327" s="34">
        <f t="shared" ca="1" si="963"/>
        <v>0</v>
      </c>
      <c r="FO327" s="34">
        <f t="shared" ca="1" si="964"/>
        <v>0</v>
      </c>
      <c r="FP327" s="34">
        <f t="shared" ca="1" si="965"/>
        <v>0</v>
      </c>
      <c r="FQ327" s="34">
        <f t="shared" ca="1" si="966"/>
        <v>0</v>
      </c>
      <c r="FR327" s="34">
        <f t="shared" ca="1" si="967"/>
        <v>0</v>
      </c>
      <c r="FS327" s="34">
        <f t="shared" ca="1" si="968"/>
        <v>0</v>
      </c>
      <c r="FT327" s="34">
        <f t="shared" ca="1" si="969"/>
        <v>0</v>
      </c>
      <c r="FU327" s="34">
        <f t="shared" ca="1" si="970"/>
        <v>0</v>
      </c>
      <c r="FV327" s="34">
        <f t="shared" ca="1" si="971"/>
        <v>0</v>
      </c>
      <c r="FW327" s="34">
        <f t="shared" ca="1" si="972"/>
        <v>0</v>
      </c>
      <c r="FX327" s="34">
        <f t="shared" ca="1" si="973"/>
        <v>0</v>
      </c>
      <c r="FY327" s="34">
        <f t="shared" ca="1" si="974"/>
        <v>0</v>
      </c>
      <c r="FZ327" s="34">
        <f t="shared" ca="1" si="975"/>
        <v>0</v>
      </c>
      <c r="GA327" s="34">
        <f t="shared" ca="1" si="976"/>
        <v>0</v>
      </c>
      <c r="GB327" s="34">
        <f t="shared" ca="1" si="977"/>
        <v>0</v>
      </c>
      <c r="GC327" s="34">
        <f t="shared" ca="1" si="978"/>
        <v>0</v>
      </c>
      <c r="GD327" s="34">
        <f t="shared" ca="1" si="979"/>
        <v>0</v>
      </c>
      <c r="GE327" s="34">
        <f t="shared" ca="1" si="980"/>
        <v>0</v>
      </c>
      <c r="GF327" s="34">
        <f t="shared" ca="1" si="981"/>
        <v>0</v>
      </c>
      <c r="GG327" s="34">
        <f t="shared" ca="1" si="982"/>
        <v>0</v>
      </c>
      <c r="GH327" s="34">
        <f t="shared" ca="1" si="983"/>
        <v>0</v>
      </c>
      <c r="GI327" s="34">
        <f t="shared" ca="1" si="984"/>
        <v>0</v>
      </c>
      <c r="GJ327" s="34">
        <f t="shared" ca="1" si="985"/>
        <v>0</v>
      </c>
      <c r="GK327" s="34">
        <f t="shared" ca="1" si="986"/>
        <v>0</v>
      </c>
      <c r="GL327" s="34">
        <f t="shared" ca="1" si="987"/>
        <v>0</v>
      </c>
      <c r="GM327" s="34">
        <f t="shared" ca="1" si="988"/>
        <v>0</v>
      </c>
      <c r="GN327" s="34">
        <f t="shared" ca="1" si="989"/>
        <v>0</v>
      </c>
      <c r="GO327" s="34">
        <f t="shared" ca="1" si="990"/>
        <v>0</v>
      </c>
      <c r="GP327" s="34">
        <f t="shared" ca="1" si="991"/>
        <v>0</v>
      </c>
      <c r="GQ327" s="34">
        <f t="shared" ca="1" si="992"/>
        <v>0</v>
      </c>
      <c r="GR327" s="34">
        <f t="shared" ca="1" si="993"/>
        <v>0</v>
      </c>
      <c r="GS327" s="34">
        <f t="shared" ca="1" si="994"/>
        <v>0</v>
      </c>
      <c r="GT327" s="34">
        <f t="shared" ca="1" si="995"/>
        <v>0</v>
      </c>
      <c r="GU327" s="34">
        <f t="shared" ca="1" si="996"/>
        <v>0</v>
      </c>
      <c r="GV327" s="34">
        <f t="shared" ca="1" si="997"/>
        <v>0</v>
      </c>
      <c r="GW327" s="49" t="str">
        <f t="shared" ref="GW327:GW390" ca="1" si="1010">VLOOKUP(A327,$MB$31:$MG$68,5,0)</f>
        <v>L</v>
      </c>
      <c r="GX327" s="49"/>
      <c r="GY327" s="49"/>
      <c r="GZ327" s="49"/>
      <c r="HA327" s="49"/>
      <c r="HB327" s="49" t="str">
        <f t="shared" ref="HB327:HB390" ca="1" si="1011">VLOOKUP(A327,$MB$31:$MG$68,4,0)</f>
        <v>E</v>
      </c>
      <c r="HC327" s="49"/>
      <c r="HD327" s="49"/>
      <c r="HE327" s="49"/>
      <c r="HF327" s="49"/>
      <c r="HG327" s="49" t="str">
        <f t="shared" ref="HG327:HG390" ca="1" si="1012">VLOOKUP(A327,$MB$31:$MG$68,6,0)</f>
        <v>R</v>
      </c>
      <c r="HH327" s="49"/>
      <c r="HI327" s="49"/>
      <c r="HJ327" s="49"/>
      <c r="HK327" s="49"/>
      <c r="HL327" s="65"/>
      <c r="HM327" s="50"/>
      <c r="HN327" s="50"/>
      <c r="HO327" s="66"/>
      <c r="HP327" s="66"/>
      <c r="HQ327" s="33"/>
      <c r="HR327" s="66"/>
      <c r="HS327" s="66"/>
      <c r="HT327" s="67"/>
      <c r="HU327" s="65"/>
      <c r="HV327" s="50"/>
      <c r="HW327" s="50"/>
      <c r="HX327" s="66"/>
      <c r="HY327" s="66"/>
      <c r="HZ327" s="33"/>
      <c r="IA327" s="66"/>
      <c r="IB327" s="66"/>
      <c r="IC327" s="67"/>
      <c r="ID327" s="65"/>
      <c r="IE327" s="50"/>
      <c r="IF327" s="50"/>
      <c r="IG327" s="66"/>
      <c r="IH327" s="66"/>
      <c r="II327" s="33">
        <f t="shared" ca="1" si="998"/>
        <v>0</v>
      </c>
      <c r="IJ327" s="66" t="str">
        <f t="shared" ca="1" si="999"/>
        <v/>
      </c>
      <c r="IK327" s="66" t="str">
        <f t="shared" ca="1" si="1000"/>
        <v/>
      </c>
      <c r="IL327" s="67">
        <f t="shared" ref="IL327:IL390" ca="1" si="1013">IF(IK327="W",1,IF(IH327="L",2,IL326))</f>
        <v>1</v>
      </c>
      <c r="IM327" s="34"/>
      <c r="IN327" s="34"/>
      <c r="IO327" s="37">
        <f t="shared" ref="IO327:IO390" ca="1" si="1014">IF(A327&lt;&gt;"",IF(OR($IQ326&gt;=$IS$1,$IR326&lt;=$IS$2),0,SUM(DS327:FC327,0)),0)</f>
        <v>0</v>
      </c>
      <c r="IP327" s="22">
        <f t="shared" ca="1" si="1001"/>
        <v>-11</v>
      </c>
      <c r="IQ327" s="78">
        <f t="shared" ca="1" si="913"/>
        <v>0</v>
      </c>
      <c r="IR327" s="156">
        <f t="shared" ca="1" si="914"/>
        <v>0</v>
      </c>
      <c r="IS327" s="78">
        <f t="shared" ref="IS327:IS390" ca="1" si="1015">IF(IP327&gt;IS326,IP327,IS326)</f>
        <v>0</v>
      </c>
      <c r="IT327" s="58"/>
      <c r="IU327" s="58"/>
      <c r="IV327" s="58"/>
      <c r="IW327" s="58"/>
      <c r="IX327" s="58"/>
      <c r="IY327" s="58"/>
      <c r="IZ327" s="58"/>
      <c r="JA327" s="58"/>
      <c r="JB327" s="58"/>
      <c r="JC327" s="58"/>
      <c r="JD327" s="58"/>
      <c r="JE327" s="58"/>
      <c r="JF327" s="58"/>
      <c r="JG327" s="58"/>
      <c r="JH327" s="58"/>
      <c r="JI327" s="58"/>
      <c r="JJ327" s="58"/>
      <c r="JK327" s="58"/>
      <c r="JL327" s="58"/>
      <c r="JM327" s="58"/>
      <c r="JN327" s="58"/>
      <c r="JO327" s="58"/>
      <c r="JP327" s="58"/>
      <c r="JQ327" s="58"/>
      <c r="JR327" s="58"/>
      <c r="JS327" s="58"/>
      <c r="JT327" s="58"/>
      <c r="JU327" s="58"/>
      <c r="JV327" s="58"/>
      <c r="JW327" s="58"/>
      <c r="JX327" s="58"/>
      <c r="JY327" s="58"/>
      <c r="JZ327" s="58"/>
      <c r="KA327" s="58"/>
      <c r="KB327" s="58"/>
      <c r="KC327" s="58"/>
      <c r="KD327" s="58"/>
      <c r="KE327" s="58"/>
      <c r="KF327" s="58"/>
      <c r="KG327" s="58"/>
      <c r="KH327" s="58"/>
      <c r="KI327" s="58"/>
      <c r="KJ327" s="58"/>
      <c r="KK327" s="58"/>
      <c r="KL327" s="58"/>
      <c r="KM327" s="58"/>
      <c r="KN327" s="58"/>
      <c r="KO327" s="58"/>
      <c r="KP327" s="58"/>
      <c r="KQ327" s="58"/>
      <c r="KR327" s="58"/>
      <c r="KS327" s="58"/>
      <c r="KT327" s="58"/>
      <c r="KU327" s="58"/>
      <c r="KV327" s="58"/>
      <c r="KW327" s="58"/>
      <c r="KX327" s="58"/>
      <c r="KY327" s="58"/>
      <c r="KZ327" s="58"/>
      <c r="LA327" s="58"/>
      <c r="LB327" s="58"/>
      <c r="LC327" s="58"/>
      <c r="LD327" s="58"/>
      <c r="LE327" s="58"/>
      <c r="LF327" s="58"/>
      <c r="LG327" s="58"/>
      <c r="LH327" s="58"/>
      <c r="LI327" s="58"/>
      <c r="LJ327" s="58"/>
      <c r="LK327" s="58"/>
      <c r="LL327" s="58"/>
      <c r="LM327" s="58"/>
      <c r="LN327" s="58"/>
      <c r="LO327" s="58"/>
      <c r="LP327" s="90" t="str">
        <f t="shared" ref="LP327:LP390" si="1016">IF(HO327&lt;&gt;"",HO327&amp;",","")</f>
        <v/>
      </c>
      <c r="LQ327" s="90"/>
      <c r="LR327" s="90"/>
      <c r="LS327" s="90"/>
      <c r="LT327" s="90"/>
      <c r="LU327" s="90"/>
      <c r="LV327" s="91" t="str">
        <f t="shared" si="955"/>
        <v/>
      </c>
      <c r="LW327" s="91" t="str">
        <f t="shared" si="956"/>
        <v/>
      </c>
      <c r="LX327" s="91" t="str">
        <f t="shared" si="957"/>
        <v/>
      </c>
      <c r="LY327" s="91" t="str">
        <f t="shared" si="952"/>
        <v/>
      </c>
      <c r="LZ327" s="91" t="str">
        <f t="shared" si="953"/>
        <v/>
      </c>
      <c r="MA327" s="91" t="str">
        <f t="shared" si="954"/>
        <v/>
      </c>
      <c r="MC327" s="52"/>
      <c r="MO327" s="15">
        <f t="shared" ca="1" si="960"/>
        <v>28</v>
      </c>
    </row>
    <row r="328" spans="1:353">
      <c r="A328" s="15">
        <f t="shared" ca="1" si="958"/>
        <v>4</v>
      </c>
      <c r="B328" s="33" t="str">
        <f t="shared" ca="1" si="959"/>
        <v>DB</v>
      </c>
      <c r="C328" s="10" t="str">
        <f t="shared" ca="1" si="1002"/>
        <v/>
      </c>
      <c r="D328" s="50">
        <f t="shared" ca="1" si="1003"/>
        <v>0</v>
      </c>
      <c r="E328" s="10" t="str">
        <f t="shared" si="1004"/>
        <v/>
      </c>
      <c r="F328" s="111">
        <f t="shared" si="1005"/>
        <v>324</v>
      </c>
      <c r="G328" s="59">
        <f t="shared" ref="G328:G391" ca="1" si="1017">IF($A327&lt;&gt;"",IF($IP327&gt;=0,1,ROUNDUP(ABS($IP327)/$IS$3,0)),"")</f>
        <v>1</v>
      </c>
      <c r="H328" s="56">
        <f ca="1">COUNTIF($A$5:A328,$H$5)</f>
        <v>9</v>
      </c>
      <c r="I328" s="56">
        <f ca="1">COUNTIF($A$5:$A328,$I$5)</f>
        <v>9</v>
      </c>
      <c r="J328" s="56">
        <f ca="1">COUNTIF($A$5:$A328,$J$5)</f>
        <v>4</v>
      </c>
      <c r="K328" s="56">
        <f ca="1">COUNTIF($A$5:$A328,$K$5)</f>
        <v>13</v>
      </c>
      <c r="L328" s="56">
        <f ca="1">COUNTIF($A$5:$A328,$L$5)</f>
        <v>8</v>
      </c>
      <c r="M328" s="56">
        <f ca="1">COUNTIF($A$5:$A328,$M$5)</f>
        <v>8</v>
      </c>
      <c r="N328" s="56">
        <f ca="1">COUNTIF($A$5:$A328,$N$5)</f>
        <v>3</v>
      </c>
      <c r="O328" s="56">
        <f ca="1">COUNTIF($A$5:$A328,$O$5)</f>
        <v>10</v>
      </c>
      <c r="P328" s="56">
        <f ca="1">COUNTIF($A$5:$A328,$P$5)</f>
        <v>11</v>
      </c>
      <c r="Q328" s="56">
        <f ca="1">COUNTIF($A$5:$A328,$Q$5)</f>
        <v>15</v>
      </c>
      <c r="R328" s="56">
        <f ca="1">COUNTIF($A$5:$A328,$R$5)</f>
        <v>13</v>
      </c>
      <c r="S328" s="56">
        <f ca="1">COUNTIF($A$5:$A328,$S$5)</f>
        <v>9</v>
      </c>
      <c r="T328" s="56">
        <f ca="1">COUNTIF($A$5:$A328,$T$5)</f>
        <v>8</v>
      </c>
      <c r="U328" s="56">
        <f ca="1">COUNTIF($A$5:$A328,$U$5)</f>
        <v>10</v>
      </c>
      <c r="V328" s="56">
        <f ca="1">COUNTIF($A$5:$A328,$V$5)</f>
        <v>8</v>
      </c>
      <c r="W328" s="56">
        <f ca="1">COUNTIF($A$5:$A328,$W$5)</f>
        <v>10</v>
      </c>
      <c r="X328" s="56">
        <f ca="1">COUNTIF($A$5:$A328,$X$5)</f>
        <v>7</v>
      </c>
      <c r="Y328" s="56">
        <f ca="1">COUNTIF($A$5:$A328,$Y$5)</f>
        <v>7</v>
      </c>
      <c r="Z328" s="56">
        <f ca="1">COUNTIF($A$5:$A328,$Z$5)</f>
        <v>10</v>
      </c>
      <c r="AA328" s="56">
        <f ca="1">COUNTIF($A$5:$A328,$AA$5)</f>
        <v>7</v>
      </c>
      <c r="AB328" s="56">
        <f ca="1">COUNTIF($A$5:$A328,$AB$5)</f>
        <v>7</v>
      </c>
      <c r="AC328" s="56">
        <f ca="1">COUNTIF($A$5:$A328,$AC$5)</f>
        <v>5</v>
      </c>
      <c r="AD328" s="56">
        <f ca="1">COUNTIF($A$5:$A328,$AD$5)</f>
        <v>11</v>
      </c>
      <c r="AE328" s="56">
        <f ca="1">COUNTIF($A$5:$A328,$AE$5)</f>
        <v>16</v>
      </c>
      <c r="AF328" s="56">
        <f ca="1">COUNTIF($A$5:$A328,$AF$5)</f>
        <v>5</v>
      </c>
      <c r="AG328" s="56">
        <f ca="1">COUNTIF($A$5:$A328,$AG$5)</f>
        <v>3</v>
      </c>
      <c r="AH328" s="56">
        <f ca="1">COUNTIF($A$5:$A328,$AH$5)</f>
        <v>4</v>
      </c>
      <c r="AI328" s="56">
        <f ca="1">COUNTIF($A$5:$A328,$AI$5)</f>
        <v>9</v>
      </c>
      <c r="AJ328" s="56">
        <f ca="1">COUNTIF($A$5:$A328,$AJ$5)</f>
        <v>12</v>
      </c>
      <c r="AK328" s="56">
        <f ca="1">COUNTIF($A$5:$A328,$AK$5)</f>
        <v>7</v>
      </c>
      <c r="AL328" s="56">
        <f ca="1">COUNTIF($A$5:$A328,$AL$5)</f>
        <v>6</v>
      </c>
      <c r="AM328" s="56">
        <f ca="1">COUNTIF($A$5:$A328,$AM$5)</f>
        <v>12</v>
      </c>
      <c r="AN328" s="56">
        <f ca="1">COUNTIF($A$5:$A328,$AN$5)</f>
        <v>9</v>
      </c>
      <c r="AO328" s="56">
        <f ca="1">COUNTIF($A$5:$A328,$AO$5)</f>
        <v>13</v>
      </c>
      <c r="AP328" s="56">
        <f ca="1">COUNTIF($A$5:$A328,$AP$5)</f>
        <v>8</v>
      </c>
      <c r="AQ328" s="56">
        <f ca="1">COUNTIF($A$5:$A328,$AQ$5)</f>
        <v>10</v>
      </c>
      <c r="AR328" s="56">
        <f ca="1">COUNTIF($A$5:$A328,$AR$5)</f>
        <v>8</v>
      </c>
      <c r="AS328" s="101">
        <f t="shared" ca="1" si="1006"/>
        <v>0</v>
      </c>
      <c r="AT328" s="58">
        <f t="shared" si="1007"/>
        <v>324</v>
      </c>
      <c r="AU328" s="105">
        <f t="shared" si="1008"/>
        <v>9</v>
      </c>
      <c r="AV328" s="105">
        <f t="shared" si="1009"/>
        <v>209.952</v>
      </c>
      <c r="AW328" s="58">
        <f t="shared" ca="1" si="915"/>
        <v>56</v>
      </c>
      <c r="AX328" s="58">
        <f t="shared" ca="1" si="916"/>
        <v>13</v>
      </c>
      <c r="AY328" s="58">
        <f t="shared" ca="1" si="917"/>
        <v>51</v>
      </c>
      <c r="AZ328" s="58">
        <f t="shared" ca="1" si="918"/>
        <v>0</v>
      </c>
      <c r="BA328" s="58">
        <f t="shared" ca="1" si="919"/>
        <v>50</v>
      </c>
      <c r="BB328" s="58">
        <f t="shared" ca="1" si="920"/>
        <v>16</v>
      </c>
      <c r="BC328" s="58">
        <f t="shared" ca="1" si="921"/>
        <v>126</v>
      </c>
      <c r="BD328" s="58">
        <f t="shared" ca="1" si="922"/>
        <v>107</v>
      </c>
      <c r="BE328" s="58">
        <f t="shared" ca="1" si="923"/>
        <v>93</v>
      </c>
      <c r="BF328" s="58">
        <f t="shared" ca="1" si="924"/>
        <v>47</v>
      </c>
      <c r="BG328" s="58">
        <f t="shared" ca="1" si="925"/>
        <v>57</v>
      </c>
      <c r="BH328" s="58">
        <f t="shared" ca="1" si="926"/>
        <v>2</v>
      </c>
      <c r="BI328" s="58">
        <f t="shared" ca="1" si="927"/>
        <v>11</v>
      </c>
      <c r="BJ328" s="58">
        <f t="shared" ca="1" si="928"/>
        <v>9</v>
      </c>
      <c r="BK328" s="58">
        <f t="shared" ca="1" si="929"/>
        <v>7</v>
      </c>
      <c r="BL328" s="58">
        <f t="shared" ca="1" si="930"/>
        <v>55</v>
      </c>
      <c r="BM328" s="58">
        <f t="shared" ca="1" si="931"/>
        <v>66</v>
      </c>
      <c r="BN328" s="58">
        <f t="shared" ca="1" si="932"/>
        <v>1</v>
      </c>
      <c r="BO328" s="58">
        <f t="shared" ca="1" si="933"/>
        <v>40</v>
      </c>
      <c r="BP328" s="58">
        <f t="shared" ca="1" si="934"/>
        <v>42</v>
      </c>
      <c r="BQ328" s="58">
        <f t="shared" ca="1" si="935"/>
        <v>114</v>
      </c>
      <c r="BR328" s="58">
        <f t="shared" ca="1" si="936"/>
        <v>21</v>
      </c>
      <c r="BS328" s="58">
        <f t="shared" ca="1" si="937"/>
        <v>14</v>
      </c>
      <c r="BT328" s="58">
        <f t="shared" ca="1" si="938"/>
        <v>24</v>
      </c>
      <c r="BU328" s="58">
        <f t="shared" ca="1" si="939"/>
        <v>44</v>
      </c>
      <c r="BV328" s="58">
        <f t="shared" ca="1" si="940"/>
        <v>71</v>
      </c>
      <c r="BW328" s="58">
        <f t="shared" ca="1" si="941"/>
        <v>25</v>
      </c>
      <c r="BX328" s="58">
        <f t="shared" ca="1" si="942"/>
        <v>10</v>
      </c>
      <c r="BY328" s="58">
        <f t="shared" ca="1" si="943"/>
        <v>26</v>
      </c>
      <c r="BZ328" s="58">
        <f t="shared" ca="1" si="944"/>
        <v>22</v>
      </c>
      <c r="CA328" s="58">
        <f t="shared" ca="1" si="945"/>
        <v>33</v>
      </c>
      <c r="CB328" s="58">
        <f t="shared" ca="1" si="946"/>
        <v>3</v>
      </c>
      <c r="CC328" s="58">
        <f t="shared" ca="1" si="947"/>
        <v>29</v>
      </c>
      <c r="CD328" s="58">
        <f t="shared" ca="1" si="948"/>
        <v>15</v>
      </c>
      <c r="CE328" s="58">
        <f t="shared" ca="1" si="949"/>
        <v>8</v>
      </c>
      <c r="CF328" s="58">
        <f t="shared" ca="1" si="950"/>
        <v>67</v>
      </c>
      <c r="CG328" s="58">
        <f t="shared" ca="1" si="951"/>
        <v>6</v>
      </c>
      <c r="CH328" s="58" t="str">
        <f t="shared" ref="CH328:CH391" ca="1" si="1018">IF($A327&lt;&gt;"",IF(AND($IQ327&lt;&gt;0,$IR327&lt;&gt;0),"",IF(AW327&gt;=$IO$1,CH$5,"")),"")</f>
        <v/>
      </c>
      <c r="CI328" s="58" t="str">
        <f t="shared" ref="CI328:CI391" ca="1" si="1019">IF($A327&lt;&gt;"",IF(AND($IQ327&lt;&gt;0,$IR327&lt;&gt;0),"",IF(AX327&gt;=$IO$1,CI$5,"")),"")</f>
        <v/>
      </c>
      <c r="CJ328" s="58" t="str">
        <f t="shared" ref="CJ328:CJ391" ca="1" si="1020">IF($A327&lt;&gt;"",IF(AND($IQ327&lt;&gt;0,$IR327&lt;&gt;0),"",IF(AY327&gt;=$IO$1,CJ$5,"")),"")</f>
        <v/>
      </c>
      <c r="CK328" s="58" t="str">
        <f t="shared" ref="CK328:CK391" ca="1" si="1021">IF($A327&lt;&gt;"",IF(AND($IQ327&lt;&gt;0,$IR327&lt;&gt;0),"",IF(AZ327&gt;=$IO$1,CK$5,"")),"")</f>
        <v/>
      </c>
      <c r="CL328" s="58" t="str">
        <f t="shared" ref="CL328:CL391" ca="1" si="1022">IF($A327&lt;&gt;"",IF(AND($IQ327&lt;&gt;0,$IR327&lt;&gt;0),"",IF(BA327&gt;=$IO$1,CL$5,"")),"")</f>
        <v/>
      </c>
      <c r="CM328" s="58" t="str">
        <f t="shared" ref="CM328:CM391" ca="1" si="1023">IF($A327&lt;&gt;"",IF(AND($IQ327&lt;&gt;0,$IR327&lt;&gt;0),"",IF(BB327&gt;=$IO$1,CM$5,"")),"")</f>
        <v/>
      </c>
      <c r="CN328" s="58" t="str">
        <f t="shared" ref="CN328:CN391" ca="1" si="1024">IF($A327&lt;&gt;"",IF(AND($IQ327&lt;&gt;0,$IR327&lt;&gt;0),"",IF(BC327&gt;=$IO$1,CN$5,"")),"")</f>
        <v/>
      </c>
      <c r="CO328" s="58" t="str">
        <f t="shared" ref="CO328:CO391" ca="1" si="1025">IF($A327&lt;&gt;"",IF(AND($IQ327&lt;&gt;0,$IR327&lt;&gt;0),"",IF(BD327&gt;=$IO$1,CO$5,"")),"")</f>
        <v/>
      </c>
      <c r="CP328" s="58" t="str">
        <f t="shared" ref="CP328:CP391" ca="1" si="1026">IF($A327&lt;&gt;"",IF(AND($IQ327&lt;&gt;0,$IR327&lt;&gt;0),"",IF(BE327&gt;=$IO$1,CP$5,"")),"")</f>
        <v/>
      </c>
      <c r="CQ328" s="58" t="str">
        <f t="shared" ref="CQ328:CQ391" ca="1" si="1027">IF($A327&lt;&gt;"",IF(AND($IQ327&lt;&gt;0,$IR327&lt;&gt;0),"",IF(BF327&gt;=$IO$1,CQ$5,"")),"")</f>
        <v/>
      </c>
      <c r="CR328" s="58" t="str">
        <f t="shared" ref="CR328:CR391" ca="1" si="1028">IF($A327&lt;&gt;"",IF(AND($IQ327&lt;&gt;0,$IR327&lt;&gt;0),"",IF(BG327&gt;=$IO$1,CR$5,"")),"")</f>
        <v/>
      </c>
      <c r="CS328" s="58" t="str">
        <f t="shared" ref="CS328:CS391" ca="1" si="1029">IF($A327&lt;&gt;"",IF(AND($IQ327&lt;&gt;0,$IR327&lt;&gt;0),"",IF(BH327&gt;=$IO$1,CS$5,"")),"")</f>
        <v/>
      </c>
      <c r="CT328" s="58" t="str">
        <f t="shared" ref="CT328:CT391" ca="1" si="1030">IF($A327&lt;&gt;"",IF(AND($IQ327&lt;&gt;0,$IR327&lt;&gt;0),"",IF(BI327&gt;=$IO$1,CT$5,"")),"")</f>
        <v/>
      </c>
      <c r="CU328" s="58" t="str">
        <f t="shared" ref="CU328:CU391" ca="1" si="1031">IF($A327&lt;&gt;"",IF(AND($IQ327&lt;&gt;0,$IR327&lt;&gt;0),"",IF(BJ327&gt;=$IO$1,CU$5,"")),"")</f>
        <v/>
      </c>
      <c r="CV328" s="58" t="str">
        <f t="shared" ref="CV328:CV391" ca="1" si="1032">IF($A327&lt;&gt;"",IF(AND($IQ327&lt;&gt;0,$IR327&lt;&gt;0),"",IF(BK327&gt;=$IO$1,CV$5,"")),"")</f>
        <v/>
      </c>
      <c r="CW328" s="58" t="str">
        <f t="shared" ref="CW328:CW391" ca="1" si="1033">IF($A327&lt;&gt;"",IF(AND($IQ327&lt;&gt;0,$IR327&lt;&gt;0),"",IF(BL327&gt;=$IO$1,CW$5,"")),"")</f>
        <v/>
      </c>
      <c r="CX328" s="58" t="str">
        <f t="shared" ref="CX328:CX391" ca="1" si="1034">IF($A327&lt;&gt;"",IF(AND($IQ327&lt;&gt;0,$IR327&lt;&gt;0),"",IF(BM327&gt;=$IO$1,CX$5,"")),"")</f>
        <v/>
      </c>
      <c r="CY328" s="58" t="str">
        <f t="shared" ref="CY328:CY391" ca="1" si="1035">IF($A327&lt;&gt;"",IF(AND($IQ327&lt;&gt;0,$IR327&lt;&gt;0),"",IF(BN327&gt;=$IO$1,CY$5,"")),"")</f>
        <v/>
      </c>
      <c r="CZ328" s="58" t="str">
        <f t="shared" ref="CZ328:CZ391" ca="1" si="1036">IF($A327&lt;&gt;"",IF(AND($IQ327&lt;&gt;0,$IR327&lt;&gt;0),"",IF(BO327&gt;=$IO$1,CZ$5,"")),"")</f>
        <v/>
      </c>
      <c r="DA328" s="58" t="str">
        <f t="shared" ref="DA328:DA391" ca="1" si="1037">IF($A327&lt;&gt;"",IF(AND($IQ327&lt;&gt;0,$IR327&lt;&gt;0),"",IF(BP327&gt;=$IO$1,DA$5,"")),"")</f>
        <v/>
      </c>
      <c r="DB328" s="58" t="str">
        <f t="shared" ref="DB328:DB391" ca="1" si="1038">IF($A327&lt;&gt;"",IF(AND($IQ327&lt;&gt;0,$IR327&lt;&gt;0),"",IF(BQ327&gt;=$IO$1,DB$5,"")),"")</f>
        <v/>
      </c>
      <c r="DC328" s="58" t="str">
        <f t="shared" ref="DC328:DC391" ca="1" si="1039">IF($A327&lt;&gt;"",IF(AND($IQ327&lt;&gt;0,$IR327&lt;&gt;0),"",IF(BR327&gt;=$IO$1,DC$5,"")),"")</f>
        <v/>
      </c>
      <c r="DD328" s="58" t="str">
        <f t="shared" ref="DD328:DD391" ca="1" si="1040">IF($A327&lt;&gt;"",IF(AND($IQ327&lt;&gt;0,$IR327&lt;&gt;0),"",IF(BS327&gt;=$IO$1,DD$5,"")),"")</f>
        <v/>
      </c>
      <c r="DE328" s="58" t="str">
        <f t="shared" ref="DE328:DE391" ca="1" si="1041">IF($A327&lt;&gt;"",IF(AND($IQ327&lt;&gt;0,$IR327&lt;&gt;0),"",IF(BT327&gt;=$IO$1,DE$5,"")),"")</f>
        <v/>
      </c>
      <c r="DF328" s="58" t="str">
        <f t="shared" ref="DF328:DF391" ca="1" si="1042">IF($A327&lt;&gt;"",IF(AND($IQ327&lt;&gt;0,$IR327&lt;&gt;0),"",IF(BU327&gt;=$IO$1,DF$5,"")),"")</f>
        <v/>
      </c>
      <c r="DG328" s="58" t="str">
        <f t="shared" ref="DG328:DG391" ca="1" si="1043">IF($A327&lt;&gt;"",IF(AND($IQ327&lt;&gt;0,$IR327&lt;&gt;0),"",IF(BV327&gt;=$IO$1,DG$5,"")),"")</f>
        <v/>
      </c>
      <c r="DH328" s="58" t="str">
        <f t="shared" ref="DH328:DH391" ca="1" si="1044">IF($A327&lt;&gt;"",IF(AND($IQ327&lt;&gt;0,$IR327&lt;&gt;0),"",IF(BW327&gt;=$IO$1,DH$5,"")),"")</f>
        <v/>
      </c>
      <c r="DI328" s="58" t="str">
        <f t="shared" ref="DI328:DI391" ca="1" si="1045">IF($A327&lt;&gt;"",IF(AND($IQ327&lt;&gt;0,$IR327&lt;&gt;0),"",IF(BX327&gt;=$IO$1,DI$5,"")),"")</f>
        <v/>
      </c>
      <c r="DJ328" s="58" t="str">
        <f t="shared" ref="DJ328:DJ391" ca="1" si="1046">IF($A327&lt;&gt;"",IF(AND($IQ327&lt;&gt;0,$IR327&lt;&gt;0),"",IF(BY327&gt;=$IO$1,DJ$5,"")),"")</f>
        <v/>
      </c>
      <c r="DK328" s="58" t="str">
        <f t="shared" ref="DK328:DK391" ca="1" si="1047">IF($A327&lt;&gt;"",IF(AND($IQ327&lt;&gt;0,$IR327&lt;&gt;0),"",IF(BZ327&gt;=$IO$1,DK$5,"")),"")</f>
        <v/>
      </c>
      <c r="DL328" s="58" t="str">
        <f t="shared" ref="DL328:DL391" ca="1" si="1048">IF($A327&lt;&gt;"",IF(AND($IQ327&lt;&gt;0,$IR327&lt;&gt;0),"",IF(CA327&gt;=$IO$1,DL$5,"")),"")</f>
        <v/>
      </c>
      <c r="DM328" s="58" t="str">
        <f t="shared" ref="DM328:DM391" ca="1" si="1049">IF($A327&lt;&gt;"",IF(AND($IQ327&lt;&gt;0,$IR327&lt;&gt;0),"",IF(CB327&gt;=$IO$1,DM$5,"")),"")</f>
        <v/>
      </c>
      <c r="DN328" s="58" t="str">
        <f t="shared" ref="DN328:DN391" ca="1" si="1050">IF($A327&lt;&gt;"",IF(AND($IQ327&lt;&gt;0,$IR327&lt;&gt;0),"",IF(CC327&gt;=$IO$1,DN$5,"")),"")</f>
        <v/>
      </c>
      <c r="DO328" s="58" t="str">
        <f t="shared" ref="DO328:DO391" ca="1" si="1051">IF($A327&lt;&gt;"",IF(AND($IQ327&lt;&gt;0,$IR327&lt;&gt;0),"",IF(CD327&gt;=$IO$1,DO$5,"")),"")</f>
        <v/>
      </c>
      <c r="DP328" s="58" t="str">
        <f t="shared" ref="DP328:DQ391" ca="1" si="1052">IF($A327&lt;&gt;"",IF(AND($IQ327&lt;&gt;0,$IR327&lt;&gt;0),"",IF(CE327&gt;=$IO$1,DP$5,"")),"")</f>
        <v/>
      </c>
      <c r="DQ328" s="58" t="str">
        <f t="shared" ca="1" si="1052"/>
        <v/>
      </c>
      <c r="DR328" s="58" t="str">
        <f t="shared" ref="DR328:DR391" ca="1" si="1053">IF($A327&lt;&gt;"",IF(AND($IQ327&lt;&gt;0,$IR327&lt;&gt;0),"",IF(CG327&gt;=$IO$1,DR$5,"")),"")</f>
        <v/>
      </c>
      <c r="DS328" s="34">
        <f t="shared" ref="DS328:DS391" ca="1" si="1054">IF(CH328&lt;&gt;"",IF(OR($IQ327&lt;&gt;0,$IR327&lt;&gt;0),0,IF(ABS(CH328)=ABS($A328),(35*$G328),(-1*$G328))),0)</f>
        <v>0</v>
      </c>
      <c r="DT328" s="34">
        <f t="shared" ref="DT328:DT391" ca="1" si="1055">IF(CI328&lt;&gt;"",IF(OR($IQ327&lt;&gt;0,$IR327&lt;&gt;0),0,IF(ABS(CI328)=ABS($A328),(35*$G328),(-1*$G328))),0)</f>
        <v>0</v>
      </c>
      <c r="DU328" s="34">
        <f t="shared" ref="DU328:DU391" ca="1" si="1056">IF(CJ328&lt;&gt;"",IF(OR($IQ327&lt;&gt;0,$IR327&lt;&gt;0),0,IF(ABS(CJ328)=ABS($A328),(35*$G328),(-1*$G328))),0)</f>
        <v>0</v>
      </c>
      <c r="DV328" s="34">
        <f t="shared" ref="DV328:DV391" ca="1" si="1057">IF(CK328&lt;&gt;"",IF(OR($IQ327&lt;&gt;0,$IR327&lt;&gt;0),0,IF(ABS(CK328)=ABS($A328),(35*$G328),(-1*$G328))),0)</f>
        <v>0</v>
      </c>
      <c r="DW328" s="34">
        <f t="shared" ref="DW328:DW391" ca="1" si="1058">IF(CL328&lt;&gt;"",IF(OR($IQ327&lt;&gt;0,$IR327&lt;&gt;0),0,IF(ABS(CL328)=ABS($A328),(35*$G328),(-1*$G328))),0)</f>
        <v>0</v>
      </c>
      <c r="DX328" s="34">
        <f t="shared" ref="DX328:DX391" ca="1" si="1059">IF(CM328&lt;&gt;"",IF(OR($IQ327&lt;&gt;0,$IR327&lt;&gt;0),0,IF(ABS(CM328)=ABS($A328),(35*$G328),(-1*$G328))),0)</f>
        <v>0</v>
      </c>
      <c r="DY328" s="34">
        <f t="shared" ref="DY328:DY391" ca="1" si="1060">IF(CN328&lt;&gt;"",IF(OR($IQ327&lt;&gt;0,$IR327&lt;&gt;0),0,IF(ABS(CN328)=ABS($A328),(35*$G328),(-1*$G328))),0)</f>
        <v>0</v>
      </c>
      <c r="DZ328" s="34">
        <f t="shared" ref="DZ328:DZ391" ca="1" si="1061">IF(CO328&lt;&gt;"",IF(OR($IQ327&lt;&gt;0,$IR327&lt;&gt;0),0,IF(ABS(CO328)=ABS($A328),(35*$G328),(-1*$G328))),0)</f>
        <v>0</v>
      </c>
      <c r="EA328" s="34">
        <f t="shared" ref="EA328:EA391" ca="1" si="1062">IF(CP328&lt;&gt;"",IF(OR($IQ327&lt;&gt;0,$IR327&lt;&gt;0),0,IF(ABS(CP328)=ABS($A328),(35*$G328),(-1*$G328))),0)</f>
        <v>0</v>
      </c>
      <c r="EB328" s="34">
        <f t="shared" ref="EB328:EB391" ca="1" si="1063">IF(CQ328&lt;&gt;"",IF(OR($IQ327&lt;&gt;0,$IR327&lt;&gt;0),0,IF(ABS(CQ328)=ABS($A328),(35*$G328),(-1*$G328))),0)</f>
        <v>0</v>
      </c>
      <c r="EC328" s="34">
        <f t="shared" ref="EC328:EC391" ca="1" si="1064">IF(CR328&lt;&gt;"",IF(OR($IQ327&lt;&gt;0,$IR327&lt;&gt;0),0,IF(ABS(CR328)=ABS($A328),(35*$G328),(-1*$G328))),0)</f>
        <v>0</v>
      </c>
      <c r="ED328" s="34">
        <f t="shared" ref="ED328:ED391" ca="1" si="1065">IF(CS328&lt;&gt;"",IF(OR($IQ327&lt;&gt;0,$IR327&lt;&gt;0),0,IF(ABS(CS328)=ABS($A328),(35*$G328),(-1*$G328))),0)</f>
        <v>0</v>
      </c>
      <c r="EE328" s="34">
        <f t="shared" ref="EE328:EE391" ca="1" si="1066">IF(CT328&lt;&gt;"",IF(OR($IQ327&lt;&gt;0,$IR327&lt;&gt;0),0,IF(ABS(CT328)=ABS($A328),(35*$G328),(-1*$G328))),0)</f>
        <v>0</v>
      </c>
      <c r="EF328" s="34">
        <f t="shared" ref="EF328:EF391" ca="1" si="1067">IF(CU328&lt;&gt;"",IF(OR($IQ327&lt;&gt;0,$IR327&lt;&gt;0),0,IF(ABS(CU328)=ABS($A328),(35*$G328),(-1*$G328))),0)</f>
        <v>0</v>
      </c>
      <c r="EG328" s="34">
        <f t="shared" ref="EG328:EG391" ca="1" si="1068">IF(CV328&lt;&gt;"",IF(OR($IQ327&lt;&gt;0,$IR327&lt;&gt;0),0,IF(ABS(CV328)=ABS($A328),(35*$G328),(-1*$G328))),0)</f>
        <v>0</v>
      </c>
      <c r="EH328" s="34">
        <f t="shared" ref="EH328:EH391" ca="1" si="1069">IF(CW328&lt;&gt;"",IF(OR($IQ327&lt;&gt;0,$IR327&lt;&gt;0),0,IF(ABS(CW328)=ABS($A328),(35*$G328),(-1*$G328))),0)</f>
        <v>0</v>
      </c>
      <c r="EI328" s="34">
        <f t="shared" ref="EI328:EI391" ca="1" si="1070">IF(CX328&lt;&gt;"",IF(OR($IQ327&lt;&gt;0,$IR327&lt;&gt;0),0,IF(ABS(CX328)=ABS($A328),(35*$G328),(-1*$G328))),0)</f>
        <v>0</v>
      </c>
      <c r="EJ328" s="34">
        <f t="shared" ref="EJ328:EJ391" ca="1" si="1071">IF(CY328&lt;&gt;"",IF(OR($IQ327&lt;&gt;0,$IR327&lt;&gt;0),0,IF(ABS(CY328)=ABS($A328),(35*$G328),(-1*$G328))),0)</f>
        <v>0</v>
      </c>
      <c r="EK328" s="34">
        <f t="shared" ref="EK328:EK391" ca="1" si="1072">IF(CZ328&lt;&gt;"",IF(OR($IQ327&lt;&gt;0,$IR327&lt;&gt;0),0,IF(ABS(CZ328)=ABS($A328),(35*$G328),(-1*$G328))),0)</f>
        <v>0</v>
      </c>
      <c r="EL328" s="34">
        <f t="shared" ref="EL328:EL391" ca="1" si="1073">IF(DA328&lt;&gt;"",IF(OR($IQ327&lt;&gt;0,$IR327&lt;&gt;0),0,IF(ABS(DA328)=ABS($A328),(35*$G328),(-1*$G328))),0)</f>
        <v>0</v>
      </c>
      <c r="EM328" s="34">
        <f t="shared" ref="EM328:EM391" ca="1" si="1074">IF(DB328&lt;&gt;"",IF(OR($IQ327&lt;&gt;0,$IR327&lt;&gt;0),0,IF(ABS(DB328)=ABS($A328),(35*$G328),(-1*$G328))),0)</f>
        <v>0</v>
      </c>
      <c r="EN328" s="34">
        <f t="shared" ref="EN328:EN391" ca="1" si="1075">IF(DC328&lt;&gt;"",IF(OR($IQ327&lt;&gt;0,$IR327&lt;&gt;0),0,IF(ABS(DC328)=ABS($A328),(35*$G328),(-1*$G328))),0)</f>
        <v>0</v>
      </c>
      <c r="EO328" s="34">
        <f t="shared" ref="EO328:EO391" ca="1" si="1076">IF(DD328&lt;&gt;"",IF(OR($IQ327&lt;&gt;0,$IR327&lt;&gt;0),0,IF(ABS(DD328)=ABS($A328),(35*$G328),(-1*$G328))),0)</f>
        <v>0</v>
      </c>
      <c r="EP328" s="34">
        <f t="shared" ref="EP328:EP391" ca="1" si="1077">IF(DE328&lt;&gt;"",IF(OR($IQ327&lt;&gt;0,$IR327&lt;&gt;0),0,IF(ABS(DE328)=ABS($A328),(35*$G328),(-1*$G328))),0)</f>
        <v>0</v>
      </c>
      <c r="EQ328" s="34">
        <f t="shared" ref="EQ328:EQ391" ca="1" si="1078">IF(DF328&lt;&gt;"",IF(OR($IQ327&lt;&gt;0,$IR327&lt;&gt;0),0,IF(ABS(DF328)=ABS($A328),(35*$G328),(-1*$G328))),0)</f>
        <v>0</v>
      </c>
      <c r="ER328" s="34">
        <f t="shared" ref="ER328:ER391" ca="1" si="1079">IF(DG328&lt;&gt;"",IF(OR($IQ327&lt;&gt;0,$IR327&lt;&gt;0),0,IF(ABS(DG328)=ABS($A328),(35*$G328),(-1*$G328))),0)</f>
        <v>0</v>
      </c>
      <c r="ES328" s="34">
        <f t="shared" ref="ES328:ES391" ca="1" si="1080">IF(DH328&lt;&gt;"",IF(OR($IQ327&lt;&gt;0,$IR327&lt;&gt;0),0,IF(ABS(DH328)=ABS($A328),(35*$G328),(-1*$G328))),0)</f>
        <v>0</v>
      </c>
      <c r="ET328" s="34">
        <f t="shared" ref="ET328:ET391" ca="1" si="1081">IF(DI328&lt;&gt;"",IF(OR($IQ327&lt;&gt;0,$IR327&lt;&gt;0),0,IF(ABS(DI328)=ABS($A328),(35*$G328),(-1*$G328))),0)</f>
        <v>0</v>
      </c>
      <c r="EU328" s="34">
        <f t="shared" ref="EU328:EU391" ca="1" si="1082">IF(DJ328&lt;&gt;"",IF(OR($IQ327&lt;&gt;0,$IR327&lt;&gt;0),0,IF(ABS(DJ328)=ABS($A328),(35*$G328),(-1*$G328))),0)</f>
        <v>0</v>
      </c>
      <c r="EV328" s="34">
        <f t="shared" ref="EV328:EV391" ca="1" si="1083">IF(DK328&lt;&gt;"",IF(OR($IQ327&lt;&gt;0,$IR327&lt;&gt;0),0,IF(ABS(DK328)=ABS($A328),(35*$G328),(-1*$G328))),0)</f>
        <v>0</v>
      </c>
      <c r="EW328" s="34">
        <f t="shared" ref="EW328:EW391" ca="1" si="1084">IF(DL328&lt;&gt;"",IF(OR($IQ327&lt;&gt;0,$IR327&lt;&gt;0),0,IF(ABS(DL328)=ABS($A328),(35*$G328),(-1*$G328))),0)</f>
        <v>0</v>
      </c>
      <c r="EX328" s="34">
        <f t="shared" ref="EX328:EX391" ca="1" si="1085">IF(DM328&lt;&gt;"",IF(OR($IQ327&lt;&gt;0,$IR327&lt;&gt;0),0,IF(ABS(DM328)=ABS($A328),(35*$G328),(-1*$G328))),0)</f>
        <v>0</v>
      </c>
      <c r="EY328" s="34">
        <f t="shared" ref="EY328:EY391" ca="1" si="1086">IF(DN328&lt;&gt;"",IF(OR($IQ327&lt;&gt;0,$IR327&lt;&gt;0),0,IF(ABS(DN328)=ABS($A328),(35*$G328),(-1*$G328))),0)</f>
        <v>0</v>
      </c>
      <c r="EZ328" s="34">
        <f t="shared" ref="EZ328:EZ391" ca="1" si="1087">IF(DO328&lt;&gt;"",IF(OR($IQ327&lt;&gt;0,$IR327&lt;&gt;0),0,IF(ABS(DO328)=ABS($A328),(35*$G328),(-1*$G328))),0)</f>
        <v>0</v>
      </c>
      <c r="FA328" s="34">
        <f t="shared" ref="FA328:FA391" ca="1" si="1088">IF(DP328&lt;&gt;"",IF(OR($IQ327&lt;&gt;0,$IR327&lt;&gt;0),0,IF(ABS(DP328)=ABS($A328),(35*$G328),(-1*$G328))),0)</f>
        <v>0</v>
      </c>
      <c r="FB328" s="34">
        <f t="shared" ref="FB328:FB391" ca="1" si="1089">IF(DQ328&lt;&gt;"",IF(OR($IQ327&lt;&gt;0,$IR327&lt;&gt;0),0,IF(ABS(DQ328)=ABS($A328),(35*$G328),(-1*$G328))),0)</f>
        <v>0</v>
      </c>
      <c r="FC328" s="34">
        <f t="shared" ref="FC328:FC391" ca="1" si="1090">IF(DR328&lt;&gt;"",IF(OR($IQ327&lt;&gt;0,$IR327&lt;&gt;0),0,IF(ABS(DR328)=ABS($A328),(35*$G328),(-1*$G328))),0)</f>
        <v>0</v>
      </c>
      <c r="FD328" s="71"/>
      <c r="FE328" s="76"/>
      <c r="FF328" s="76"/>
      <c r="FG328" s="76"/>
      <c r="FH328" s="58"/>
      <c r="FI328" s="58"/>
      <c r="FJ328" s="58">
        <v>0</v>
      </c>
      <c r="FK328" s="58">
        <v>0</v>
      </c>
      <c r="FL328" s="34">
        <f t="shared" ca="1" si="961"/>
        <v>0</v>
      </c>
      <c r="FM328" s="34">
        <f t="shared" ca="1" si="962"/>
        <v>0</v>
      </c>
      <c r="FN328" s="34">
        <f t="shared" ca="1" si="963"/>
        <v>0</v>
      </c>
      <c r="FO328" s="34">
        <f t="shared" ca="1" si="964"/>
        <v>0</v>
      </c>
      <c r="FP328" s="34">
        <f t="shared" ca="1" si="965"/>
        <v>0</v>
      </c>
      <c r="FQ328" s="34">
        <f t="shared" ca="1" si="966"/>
        <v>0</v>
      </c>
      <c r="FR328" s="34">
        <f t="shared" ca="1" si="967"/>
        <v>0</v>
      </c>
      <c r="FS328" s="34">
        <f t="shared" ca="1" si="968"/>
        <v>0</v>
      </c>
      <c r="FT328" s="34">
        <f t="shared" ca="1" si="969"/>
        <v>0</v>
      </c>
      <c r="FU328" s="34">
        <f t="shared" ca="1" si="970"/>
        <v>0</v>
      </c>
      <c r="FV328" s="34">
        <f t="shared" ca="1" si="971"/>
        <v>0</v>
      </c>
      <c r="FW328" s="34">
        <f t="shared" ca="1" si="972"/>
        <v>0</v>
      </c>
      <c r="FX328" s="34">
        <f t="shared" ca="1" si="973"/>
        <v>0</v>
      </c>
      <c r="FY328" s="34">
        <f t="shared" ca="1" si="974"/>
        <v>0</v>
      </c>
      <c r="FZ328" s="34">
        <f t="shared" ca="1" si="975"/>
        <v>0</v>
      </c>
      <c r="GA328" s="34">
        <f t="shared" ca="1" si="976"/>
        <v>0</v>
      </c>
      <c r="GB328" s="34">
        <f t="shared" ca="1" si="977"/>
        <v>0</v>
      </c>
      <c r="GC328" s="34">
        <f t="shared" ca="1" si="978"/>
        <v>0</v>
      </c>
      <c r="GD328" s="34">
        <f t="shared" ca="1" si="979"/>
        <v>0</v>
      </c>
      <c r="GE328" s="34">
        <f t="shared" ca="1" si="980"/>
        <v>0</v>
      </c>
      <c r="GF328" s="34">
        <f t="shared" ca="1" si="981"/>
        <v>0</v>
      </c>
      <c r="GG328" s="34">
        <f t="shared" ca="1" si="982"/>
        <v>0</v>
      </c>
      <c r="GH328" s="34">
        <f t="shared" ca="1" si="983"/>
        <v>0</v>
      </c>
      <c r="GI328" s="34">
        <f t="shared" ca="1" si="984"/>
        <v>0</v>
      </c>
      <c r="GJ328" s="34">
        <f t="shared" ca="1" si="985"/>
        <v>0</v>
      </c>
      <c r="GK328" s="34">
        <f t="shared" ca="1" si="986"/>
        <v>0</v>
      </c>
      <c r="GL328" s="34">
        <f t="shared" ca="1" si="987"/>
        <v>0</v>
      </c>
      <c r="GM328" s="34">
        <f t="shared" ca="1" si="988"/>
        <v>0</v>
      </c>
      <c r="GN328" s="34">
        <f t="shared" ca="1" si="989"/>
        <v>0</v>
      </c>
      <c r="GO328" s="34">
        <f t="shared" ca="1" si="990"/>
        <v>0</v>
      </c>
      <c r="GP328" s="34">
        <f t="shared" ca="1" si="991"/>
        <v>0</v>
      </c>
      <c r="GQ328" s="34">
        <f t="shared" ca="1" si="992"/>
        <v>0</v>
      </c>
      <c r="GR328" s="34">
        <f t="shared" ca="1" si="993"/>
        <v>0</v>
      </c>
      <c r="GS328" s="34">
        <f t="shared" ca="1" si="994"/>
        <v>0</v>
      </c>
      <c r="GT328" s="34">
        <f t="shared" ca="1" si="995"/>
        <v>0</v>
      </c>
      <c r="GU328" s="34">
        <f t="shared" ca="1" si="996"/>
        <v>0</v>
      </c>
      <c r="GV328" s="34">
        <f t="shared" ca="1" si="997"/>
        <v>0</v>
      </c>
      <c r="GW328" s="49" t="str">
        <f t="shared" ca="1" si="1010"/>
        <v>L</v>
      </c>
      <c r="GX328" s="49"/>
      <c r="GY328" s="49"/>
      <c r="GZ328" s="49"/>
      <c r="HA328" s="49"/>
      <c r="HB328" s="49" t="str">
        <f t="shared" ca="1" si="1011"/>
        <v>E</v>
      </c>
      <c r="HC328" s="49"/>
      <c r="HD328" s="49"/>
      <c r="HE328" s="49"/>
      <c r="HF328" s="49"/>
      <c r="HG328" s="49" t="str">
        <f t="shared" ca="1" si="1012"/>
        <v>B</v>
      </c>
      <c r="HH328" s="49"/>
      <c r="HI328" s="49"/>
      <c r="HJ328" s="49"/>
      <c r="HK328" s="49"/>
      <c r="HL328" s="65"/>
      <c r="HM328" s="50"/>
      <c r="HN328" s="50"/>
      <c r="HO328" s="66"/>
      <c r="HP328" s="66"/>
      <c r="HQ328" s="33"/>
      <c r="HR328" s="66"/>
      <c r="HS328" s="66"/>
      <c r="HT328" s="67"/>
      <c r="HU328" s="65"/>
      <c r="HV328" s="50"/>
      <c r="HW328" s="50"/>
      <c r="HX328" s="66"/>
      <c r="HY328" s="66"/>
      <c r="HZ328" s="33"/>
      <c r="IA328" s="66"/>
      <c r="IB328" s="66"/>
      <c r="IC328" s="67"/>
      <c r="ID328" s="65"/>
      <c r="IE328" s="50"/>
      <c r="IF328" s="50"/>
      <c r="IG328" s="66"/>
      <c r="IH328" s="66"/>
      <c r="II328" s="33">
        <f t="shared" ca="1" si="998"/>
        <v>0</v>
      </c>
      <c r="IJ328" s="66" t="str">
        <f t="shared" ca="1" si="999"/>
        <v/>
      </c>
      <c r="IK328" s="66" t="str">
        <f t="shared" ca="1" si="1000"/>
        <v/>
      </c>
      <c r="IL328" s="67">
        <f t="shared" ca="1" si="1013"/>
        <v>1</v>
      </c>
      <c r="IM328" s="34"/>
      <c r="IN328" s="34"/>
      <c r="IO328" s="37">
        <f t="shared" ca="1" si="1014"/>
        <v>0</v>
      </c>
      <c r="IP328" s="22">
        <f t="shared" ca="1" si="1001"/>
        <v>-11</v>
      </c>
      <c r="IQ328" s="78">
        <f t="shared" ref="IQ328:IQ391" ca="1" si="1091">IF($A328&lt;&gt;"",IF(IQ327&gt;0,IQ327,IF(IP328&gt;=$IS$1,"Profit Target",0)),0)</f>
        <v>0</v>
      </c>
      <c r="IR328" s="156">
        <f t="shared" ref="IR328:IR391" ca="1" si="1092">IF(A328&lt;&gt;"",IF(IR327&lt;&gt;0,IR327,IF(IP328&lt;=$IS$2,"Stop Loss",0)),0)</f>
        <v>0</v>
      </c>
      <c r="IS328" s="78">
        <f t="shared" ca="1" si="1015"/>
        <v>0</v>
      </c>
      <c r="IT328" s="58"/>
      <c r="IU328" s="58"/>
      <c r="IV328" s="58"/>
      <c r="IW328" s="58"/>
      <c r="IX328" s="58"/>
      <c r="IY328" s="58"/>
      <c r="IZ328" s="58"/>
      <c r="JA328" s="58"/>
      <c r="JB328" s="58"/>
      <c r="JC328" s="58"/>
      <c r="JD328" s="58"/>
      <c r="JE328" s="58"/>
      <c r="JF328" s="58"/>
      <c r="JG328" s="58"/>
      <c r="JH328" s="58"/>
      <c r="JI328" s="58"/>
      <c r="JJ328" s="58"/>
      <c r="JK328" s="58"/>
      <c r="JL328" s="58"/>
      <c r="JM328" s="58"/>
      <c r="JN328" s="58"/>
      <c r="JO328" s="58"/>
      <c r="JP328" s="58"/>
      <c r="JQ328" s="58"/>
      <c r="JR328" s="58"/>
      <c r="JS328" s="58"/>
      <c r="JT328" s="58"/>
      <c r="JU328" s="58"/>
      <c r="JV328" s="58"/>
      <c r="JW328" s="58"/>
      <c r="JX328" s="58"/>
      <c r="JY328" s="58"/>
      <c r="JZ328" s="58"/>
      <c r="KA328" s="58"/>
      <c r="KB328" s="58"/>
      <c r="KC328" s="58"/>
      <c r="KD328" s="58"/>
      <c r="KE328" s="58"/>
      <c r="KF328" s="58"/>
      <c r="KG328" s="58"/>
      <c r="KH328" s="58"/>
      <c r="KI328" s="58"/>
      <c r="KJ328" s="58"/>
      <c r="KK328" s="58"/>
      <c r="KL328" s="58"/>
      <c r="KM328" s="58"/>
      <c r="KN328" s="58"/>
      <c r="KO328" s="58"/>
      <c r="KP328" s="58"/>
      <c r="KQ328" s="58"/>
      <c r="KR328" s="58"/>
      <c r="KS328" s="58"/>
      <c r="KT328" s="58"/>
      <c r="KU328" s="58"/>
      <c r="KV328" s="58"/>
      <c r="KW328" s="58"/>
      <c r="KX328" s="58"/>
      <c r="KY328" s="58"/>
      <c r="KZ328" s="58"/>
      <c r="LA328" s="58"/>
      <c r="LB328" s="58"/>
      <c r="LC328" s="58"/>
      <c r="LD328" s="58"/>
      <c r="LE328" s="58"/>
      <c r="LF328" s="58"/>
      <c r="LG328" s="58"/>
      <c r="LH328" s="58"/>
      <c r="LI328" s="58"/>
      <c r="LJ328" s="58"/>
      <c r="LK328" s="58"/>
      <c r="LL328" s="58"/>
      <c r="LM328" s="58"/>
      <c r="LN328" s="58"/>
      <c r="LO328" s="58"/>
      <c r="LP328" s="90" t="str">
        <f t="shared" si="1016"/>
        <v/>
      </c>
      <c r="LQ328" s="90"/>
      <c r="LR328" s="90"/>
      <c r="LS328" s="90"/>
      <c r="LT328" s="90"/>
      <c r="LU328" s="90"/>
      <c r="LV328" s="91" t="str">
        <f t="shared" si="955"/>
        <v/>
      </c>
      <c r="LW328" s="91" t="str">
        <f t="shared" si="956"/>
        <v/>
      </c>
      <c r="LX328" s="91" t="str">
        <f t="shared" si="957"/>
        <v/>
      </c>
      <c r="LY328" s="91" t="str">
        <f t="shared" si="952"/>
        <v/>
      </c>
      <c r="LZ328" s="91" t="str">
        <f t="shared" si="953"/>
        <v/>
      </c>
      <c r="MA328" s="91" t="str">
        <f t="shared" si="954"/>
        <v/>
      </c>
      <c r="MC328" s="52"/>
      <c r="MO328" s="15">
        <f t="shared" ca="1" si="960"/>
        <v>10</v>
      </c>
    </row>
    <row r="329" spans="1:353">
      <c r="A329" s="15">
        <f t="shared" ca="1" si="958"/>
        <v>4</v>
      </c>
      <c r="B329" s="33" t="str">
        <f t="shared" ca="1" si="959"/>
        <v>DB</v>
      </c>
      <c r="C329" s="10" t="str">
        <f t="shared" ca="1" si="1002"/>
        <v/>
      </c>
      <c r="D329" s="50">
        <f t="shared" ca="1" si="1003"/>
        <v>0</v>
      </c>
      <c r="E329" s="10" t="str">
        <f t="shared" si="1004"/>
        <v/>
      </c>
      <c r="F329" s="111">
        <f t="shared" si="1005"/>
        <v>325</v>
      </c>
      <c r="G329" s="59">
        <f t="shared" ca="1" si="1017"/>
        <v>1</v>
      </c>
      <c r="H329" s="56">
        <f ca="1">COUNTIF($A$5:A329,$H$5)</f>
        <v>9</v>
      </c>
      <c r="I329" s="56">
        <f ca="1">COUNTIF($A$5:$A329,$I$5)</f>
        <v>9</v>
      </c>
      <c r="J329" s="56">
        <f ca="1">COUNTIF($A$5:$A329,$J$5)</f>
        <v>4</v>
      </c>
      <c r="K329" s="56">
        <f ca="1">COUNTIF($A$5:$A329,$K$5)</f>
        <v>14</v>
      </c>
      <c r="L329" s="56">
        <f ca="1">COUNTIF($A$5:$A329,$L$5)</f>
        <v>8</v>
      </c>
      <c r="M329" s="56">
        <f ca="1">COUNTIF($A$5:$A329,$M$5)</f>
        <v>8</v>
      </c>
      <c r="N329" s="56">
        <f ca="1">COUNTIF($A$5:$A329,$N$5)</f>
        <v>3</v>
      </c>
      <c r="O329" s="56">
        <f ca="1">COUNTIF($A$5:$A329,$O$5)</f>
        <v>10</v>
      </c>
      <c r="P329" s="56">
        <f ca="1">COUNTIF($A$5:$A329,$P$5)</f>
        <v>11</v>
      </c>
      <c r="Q329" s="56">
        <f ca="1">COUNTIF($A$5:$A329,$Q$5)</f>
        <v>15</v>
      </c>
      <c r="R329" s="56">
        <f ca="1">COUNTIF($A$5:$A329,$R$5)</f>
        <v>13</v>
      </c>
      <c r="S329" s="56">
        <f ca="1">COUNTIF($A$5:$A329,$S$5)</f>
        <v>9</v>
      </c>
      <c r="T329" s="56">
        <f ca="1">COUNTIF($A$5:$A329,$T$5)</f>
        <v>8</v>
      </c>
      <c r="U329" s="56">
        <f ca="1">COUNTIF($A$5:$A329,$U$5)</f>
        <v>10</v>
      </c>
      <c r="V329" s="56">
        <f ca="1">COUNTIF($A$5:$A329,$V$5)</f>
        <v>8</v>
      </c>
      <c r="W329" s="56">
        <f ca="1">COUNTIF($A$5:$A329,$W$5)</f>
        <v>10</v>
      </c>
      <c r="X329" s="56">
        <f ca="1">COUNTIF($A$5:$A329,$X$5)</f>
        <v>7</v>
      </c>
      <c r="Y329" s="56">
        <f ca="1">COUNTIF($A$5:$A329,$Y$5)</f>
        <v>7</v>
      </c>
      <c r="Z329" s="56">
        <f ca="1">COUNTIF($A$5:$A329,$Z$5)</f>
        <v>10</v>
      </c>
      <c r="AA329" s="56">
        <f ca="1">COUNTIF($A$5:$A329,$AA$5)</f>
        <v>7</v>
      </c>
      <c r="AB329" s="56">
        <f ca="1">COUNTIF($A$5:$A329,$AB$5)</f>
        <v>7</v>
      </c>
      <c r="AC329" s="56">
        <f ca="1">COUNTIF($A$5:$A329,$AC$5)</f>
        <v>5</v>
      </c>
      <c r="AD329" s="56">
        <f ca="1">COUNTIF($A$5:$A329,$AD$5)</f>
        <v>11</v>
      </c>
      <c r="AE329" s="56">
        <f ca="1">COUNTIF($A$5:$A329,$AE$5)</f>
        <v>16</v>
      </c>
      <c r="AF329" s="56">
        <f ca="1">COUNTIF($A$5:$A329,$AF$5)</f>
        <v>5</v>
      </c>
      <c r="AG329" s="56">
        <f ca="1">COUNTIF($A$5:$A329,$AG$5)</f>
        <v>3</v>
      </c>
      <c r="AH329" s="56">
        <f ca="1">COUNTIF($A$5:$A329,$AH$5)</f>
        <v>4</v>
      </c>
      <c r="AI329" s="56">
        <f ca="1">COUNTIF($A$5:$A329,$AI$5)</f>
        <v>9</v>
      </c>
      <c r="AJ329" s="56">
        <f ca="1">COUNTIF($A$5:$A329,$AJ$5)</f>
        <v>12</v>
      </c>
      <c r="AK329" s="56">
        <f ca="1">COUNTIF($A$5:$A329,$AK$5)</f>
        <v>7</v>
      </c>
      <c r="AL329" s="56">
        <f ca="1">COUNTIF($A$5:$A329,$AL$5)</f>
        <v>6</v>
      </c>
      <c r="AM329" s="56">
        <f ca="1">COUNTIF($A$5:$A329,$AM$5)</f>
        <v>12</v>
      </c>
      <c r="AN329" s="56">
        <f ca="1">COUNTIF($A$5:$A329,$AN$5)</f>
        <v>9</v>
      </c>
      <c r="AO329" s="56">
        <f ca="1">COUNTIF($A$5:$A329,$AO$5)</f>
        <v>13</v>
      </c>
      <c r="AP329" s="56">
        <f ca="1">COUNTIF($A$5:$A329,$AP$5)</f>
        <v>8</v>
      </c>
      <c r="AQ329" s="56">
        <f ca="1">COUNTIF($A$5:$A329,$AQ$5)</f>
        <v>10</v>
      </c>
      <c r="AR329" s="56">
        <f ca="1">COUNTIF($A$5:$A329,$AR$5)</f>
        <v>8</v>
      </c>
      <c r="AS329" s="101">
        <f t="shared" ca="1" si="1006"/>
        <v>0</v>
      </c>
      <c r="AT329" s="58">
        <f t="shared" si="1007"/>
        <v>325</v>
      </c>
      <c r="AU329" s="105">
        <f t="shared" si="1008"/>
        <v>9</v>
      </c>
      <c r="AV329" s="105">
        <f t="shared" si="1009"/>
        <v>210.6</v>
      </c>
      <c r="AW329" s="58">
        <f t="shared" ca="1" si="915"/>
        <v>57</v>
      </c>
      <c r="AX329" s="58">
        <f t="shared" ca="1" si="916"/>
        <v>14</v>
      </c>
      <c r="AY329" s="58">
        <f t="shared" ca="1" si="917"/>
        <v>52</v>
      </c>
      <c r="AZ329" s="58">
        <f t="shared" ca="1" si="918"/>
        <v>0</v>
      </c>
      <c r="BA329" s="58">
        <f t="shared" ca="1" si="919"/>
        <v>51</v>
      </c>
      <c r="BB329" s="58">
        <f t="shared" ca="1" si="920"/>
        <v>17</v>
      </c>
      <c r="BC329" s="58">
        <f t="shared" ca="1" si="921"/>
        <v>127</v>
      </c>
      <c r="BD329" s="58">
        <f t="shared" ca="1" si="922"/>
        <v>108</v>
      </c>
      <c r="BE329" s="58">
        <f t="shared" ca="1" si="923"/>
        <v>94</v>
      </c>
      <c r="BF329" s="58">
        <f t="shared" ca="1" si="924"/>
        <v>48</v>
      </c>
      <c r="BG329" s="58">
        <f t="shared" ca="1" si="925"/>
        <v>58</v>
      </c>
      <c r="BH329" s="58">
        <f t="shared" ca="1" si="926"/>
        <v>3</v>
      </c>
      <c r="BI329" s="58">
        <f t="shared" ca="1" si="927"/>
        <v>12</v>
      </c>
      <c r="BJ329" s="58">
        <f t="shared" ca="1" si="928"/>
        <v>10</v>
      </c>
      <c r="BK329" s="58">
        <f t="shared" ca="1" si="929"/>
        <v>8</v>
      </c>
      <c r="BL329" s="58">
        <f t="shared" ca="1" si="930"/>
        <v>56</v>
      </c>
      <c r="BM329" s="58">
        <f t="shared" ca="1" si="931"/>
        <v>67</v>
      </c>
      <c r="BN329" s="58">
        <f t="shared" ca="1" si="932"/>
        <v>2</v>
      </c>
      <c r="BO329" s="58">
        <f t="shared" ca="1" si="933"/>
        <v>41</v>
      </c>
      <c r="BP329" s="58">
        <f t="shared" ca="1" si="934"/>
        <v>43</v>
      </c>
      <c r="BQ329" s="58">
        <f t="shared" ca="1" si="935"/>
        <v>115</v>
      </c>
      <c r="BR329" s="58">
        <f t="shared" ca="1" si="936"/>
        <v>22</v>
      </c>
      <c r="BS329" s="58">
        <f t="shared" ca="1" si="937"/>
        <v>15</v>
      </c>
      <c r="BT329" s="58">
        <f t="shared" ca="1" si="938"/>
        <v>25</v>
      </c>
      <c r="BU329" s="58">
        <f t="shared" ca="1" si="939"/>
        <v>45</v>
      </c>
      <c r="BV329" s="58">
        <f t="shared" ca="1" si="940"/>
        <v>72</v>
      </c>
      <c r="BW329" s="58">
        <f t="shared" ca="1" si="941"/>
        <v>26</v>
      </c>
      <c r="BX329" s="58">
        <f t="shared" ca="1" si="942"/>
        <v>11</v>
      </c>
      <c r="BY329" s="58">
        <f t="shared" ca="1" si="943"/>
        <v>27</v>
      </c>
      <c r="BZ329" s="58">
        <f t="shared" ca="1" si="944"/>
        <v>23</v>
      </c>
      <c r="CA329" s="58">
        <f t="shared" ca="1" si="945"/>
        <v>34</v>
      </c>
      <c r="CB329" s="58">
        <f t="shared" ca="1" si="946"/>
        <v>4</v>
      </c>
      <c r="CC329" s="58">
        <f t="shared" ca="1" si="947"/>
        <v>30</v>
      </c>
      <c r="CD329" s="58">
        <f t="shared" ca="1" si="948"/>
        <v>16</v>
      </c>
      <c r="CE329" s="58">
        <f t="shared" ca="1" si="949"/>
        <v>9</v>
      </c>
      <c r="CF329" s="58">
        <f t="shared" ca="1" si="950"/>
        <v>68</v>
      </c>
      <c r="CG329" s="58">
        <f t="shared" ca="1" si="951"/>
        <v>7</v>
      </c>
      <c r="CH329" s="58" t="str">
        <f t="shared" ca="1" si="1018"/>
        <v/>
      </c>
      <c r="CI329" s="58" t="str">
        <f t="shared" ca="1" si="1019"/>
        <v/>
      </c>
      <c r="CJ329" s="58" t="str">
        <f t="shared" ca="1" si="1020"/>
        <v/>
      </c>
      <c r="CK329" s="58" t="str">
        <f t="shared" ca="1" si="1021"/>
        <v/>
      </c>
      <c r="CL329" s="58" t="str">
        <f t="shared" ca="1" si="1022"/>
        <v/>
      </c>
      <c r="CM329" s="58" t="str">
        <f t="shared" ca="1" si="1023"/>
        <v/>
      </c>
      <c r="CN329" s="58" t="str">
        <f t="shared" ca="1" si="1024"/>
        <v/>
      </c>
      <c r="CO329" s="58" t="str">
        <f t="shared" ca="1" si="1025"/>
        <v/>
      </c>
      <c r="CP329" s="58" t="str">
        <f t="shared" ca="1" si="1026"/>
        <v/>
      </c>
      <c r="CQ329" s="58" t="str">
        <f t="shared" ca="1" si="1027"/>
        <v/>
      </c>
      <c r="CR329" s="58" t="str">
        <f t="shared" ca="1" si="1028"/>
        <v/>
      </c>
      <c r="CS329" s="58" t="str">
        <f t="shared" ca="1" si="1029"/>
        <v/>
      </c>
      <c r="CT329" s="58" t="str">
        <f t="shared" ca="1" si="1030"/>
        <v/>
      </c>
      <c r="CU329" s="58" t="str">
        <f t="shared" ca="1" si="1031"/>
        <v/>
      </c>
      <c r="CV329" s="58" t="str">
        <f t="shared" ca="1" si="1032"/>
        <v/>
      </c>
      <c r="CW329" s="58" t="str">
        <f t="shared" ca="1" si="1033"/>
        <v/>
      </c>
      <c r="CX329" s="58" t="str">
        <f t="shared" ca="1" si="1034"/>
        <v/>
      </c>
      <c r="CY329" s="58" t="str">
        <f t="shared" ca="1" si="1035"/>
        <v/>
      </c>
      <c r="CZ329" s="58" t="str">
        <f t="shared" ca="1" si="1036"/>
        <v/>
      </c>
      <c r="DA329" s="58" t="str">
        <f t="shared" ca="1" si="1037"/>
        <v/>
      </c>
      <c r="DB329" s="58" t="str">
        <f t="shared" ca="1" si="1038"/>
        <v/>
      </c>
      <c r="DC329" s="58" t="str">
        <f t="shared" ca="1" si="1039"/>
        <v/>
      </c>
      <c r="DD329" s="58" t="str">
        <f t="shared" ca="1" si="1040"/>
        <v/>
      </c>
      <c r="DE329" s="58" t="str">
        <f t="shared" ca="1" si="1041"/>
        <v/>
      </c>
      <c r="DF329" s="58" t="str">
        <f t="shared" ca="1" si="1042"/>
        <v/>
      </c>
      <c r="DG329" s="58" t="str">
        <f t="shared" ca="1" si="1043"/>
        <v/>
      </c>
      <c r="DH329" s="58" t="str">
        <f t="shared" ca="1" si="1044"/>
        <v/>
      </c>
      <c r="DI329" s="58" t="str">
        <f t="shared" ca="1" si="1045"/>
        <v/>
      </c>
      <c r="DJ329" s="58" t="str">
        <f t="shared" ca="1" si="1046"/>
        <v/>
      </c>
      <c r="DK329" s="58" t="str">
        <f t="shared" ca="1" si="1047"/>
        <v/>
      </c>
      <c r="DL329" s="58" t="str">
        <f t="shared" ca="1" si="1048"/>
        <v/>
      </c>
      <c r="DM329" s="58" t="str">
        <f t="shared" ca="1" si="1049"/>
        <v/>
      </c>
      <c r="DN329" s="58" t="str">
        <f t="shared" ca="1" si="1050"/>
        <v/>
      </c>
      <c r="DO329" s="58" t="str">
        <f t="shared" ca="1" si="1051"/>
        <v/>
      </c>
      <c r="DP329" s="58" t="str">
        <f t="shared" ca="1" si="1052"/>
        <v/>
      </c>
      <c r="DQ329" s="58" t="str">
        <f t="shared" ca="1" si="1052"/>
        <v/>
      </c>
      <c r="DR329" s="58" t="str">
        <f t="shared" ca="1" si="1053"/>
        <v/>
      </c>
      <c r="DS329" s="34">
        <f t="shared" ca="1" si="1054"/>
        <v>0</v>
      </c>
      <c r="DT329" s="34">
        <f t="shared" ca="1" si="1055"/>
        <v>0</v>
      </c>
      <c r="DU329" s="34">
        <f t="shared" ca="1" si="1056"/>
        <v>0</v>
      </c>
      <c r="DV329" s="34">
        <f t="shared" ca="1" si="1057"/>
        <v>0</v>
      </c>
      <c r="DW329" s="34">
        <f t="shared" ca="1" si="1058"/>
        <v>0</v>
      </c>
      <c r="DX329" s="34">
        <f t="shared" ca="1" si="1059"/>
        <v>0</v>
      </c>
      <c r="DY329" s="34">
        <f t="shared" ca="1" si="1060"/>
        <v>0</v>
      </c>
      <c r="DZ329" s="34">
        <f t="shared" ca="1" si="1061"/>
        <v>0</v>
      </c>
      <c r="EA329" s="34">
        <f t="shared" ca="1" si="1062"/>
        <v>0</v>
      </c>
      <c r="EB329" s="34">
        <f t="shared" ca="1" si="1063"/>
        <v>0</v>
      </c>
      <c r="EC329" s="34">
        <f t="shared" ca="1" si="1064"/>
        <v>0</v>
      </c>
      <c r="ED329" s="34">
        <f t="shared" ca="1" si="1065"/>
        <v>0</v>
      </c>
      <c r="EE329" s="34">
        <f t="shared" ca="1" si="1066"/>
        <v>0</v>
      </c>
      <c r="EF329" s="34">
        <f t="shared" ca="1" si="1067"/>
        <v>0</v>
      </c>
      <c r="EG329" s="34">
        <f t="shared" ca="1" si="1068"/>
        <v>0</v>
      </c>
      <c r="EH329" s="34">
        <f t="shared" ca="1" si="1069"/>
        <v>0</v>
      </c>
      <c r="EI329" s="34">
        <f t="shared" ca="1" si="1070"/>
        <v>0</v>
      </c>
      <c r="EJ329" s="34">
        <f t="shared" ca="1" si="1071"/>
        <v>0</v>
      </c>
      <c r="EK329" s="34">
        <f t="shared" ca="1" si="1072"/>
        <v>0</v>
      </c>
      <c r="EL329" s="34">
        <f t="shared" ca="1" si="1073"/>
        <v>0</v>
      </c>
      <c r="EM329" s="34">
        <f t="shared" ca="1" si="1074"/>
        <v>0</v>
      </c>
      <c r="EN329" s="34">
        <f t="shared" ca="1" si="1075"/>
        <v>0</v>
      </c>
      <c r="EO329" s="34">
        <f t="shared" ca="1" si="1076"/>
        <v>0</v>
      </c>
      <c r="EP329" s="34">
        <f t="shared" ca="1" si="1077"/>
        <v>0</v>
      </c>
      <c r="EQ329" s="34">
        <f t="shared" ca="1" si="1078"/>
        <v>0</v>
      </c>
      <c r="ER329" s="34">
        <f t="shared" ca="1" si="1079"/>
        <v>0</v>
      </c>
      <c r="ES329" s="34">
        <f t="shared" ca="1" si="1080"/>
        <v>0</v>
      </c>
      <c r="ET329" s="34">
        <f t="shared" ca="1" si="1081"/>
        <v>0</v>
      </c>
      <c r="EU329" s="34">
        <f t="shared" ca="1" si="1082"/>
        <v>0</v>
      </c>
      <c r="EV329" s="34">
        <f t="shared" ca="1" si="1083"/>
        <v>0</v>
      </c>
      <c r="EW329" s="34">
        <f t="shared" ca="1" si="1084"/>
        <v>0</v>
      </c>
      <c r="EX329" s="34">
        <f t="shared" ca="1" si="1085"/>
        <v>0</v>
      </c>
      <c r="EY329" s="34">
        <f t="shared" ca="1" si="1086"/>
        <v>0</v>
      </c>
      <c r="EZ329" s="34">
        <f t="shared" ca="1" si="1087"/>
        <v>0</v>
      </c>
      <c r="FA329" s="34">
        <f t="shared" ca="1" si="1088"/>
        <v>0</v>
      </c>
      <c r="FB329" s="34">
        <f t="shared" ca="1" si="1089"/>
        <v>0</v>
      </c>
      <c r="FC329" s="34">
        <f t="shared" ca="1" si="1090"/>
        <v>0</v>
      </c>
      <c r="FD329" s="71"/>
      <c r="FE329" s="76"/>
      <c r="FF329" s="76"/>
      <c r="FG329" s="76"/>
      <c r="FH329" s="58"/>
      <c r="FI329" s="58"/>
      <c r="FJ329" s="58">
        <v>0</v>
      </c>
      <c r="FK329" s="58">
        <v>0</v>
      </c>
      <c r="FL329" s="34">
        <f t="shared" ca="1" si="961"/>
        <v>0</v>
      </c>
      <c r="FM329" s="34">
        <f t="shared" ca="1" si="962"/>
        <v>0</v>
      </c>
      <c r="FN329" s="34">
        <f t="shared" ca="1" si="963"/>
        <v>0</v>
      </c>
      <c r="FO329" s="34">
        <f t="shared" ca="1" si="964"/>
        <v>0</v>
      </c>
      <c r="FP329" s="34">
        <f t="shared" ca="1" si="965"/>
        <v>0</v>
      </c>
      <c r="FQ329" s="34">
        <f t="shared" ca="1" si="966"/>
        <v>0</v>
      </c>
      <c r="FR329" s="34">
        <f t="shared" ca="1" si="967"/>
        <v>0</v>
      </c>
      <c r="FS329" s="34">
        <f t="shared" ca="1" si="968"/>
        <v>0</v>
      </c>
      <c r="FT329" s="34">
        <f t="shared" ca="1" si="969"/>
        <v>0</v>
      </c>
      <c r="FU329" s="34">
        <f t="shared" ca="1" si="970"/>
        <v>0</v>
      </c>
      <c r="FV329" s="34">
        <f t="shared" ca="1" si="971"/>
        <v>0</v>
      </c>
      <c r="FW329" s="34">
        <f t="shared" ca="1" si="972"/>
        <v>0</v>
      </c>
      <c r="FX329" s="34">
        <f t="shared" ca="1" si="973"/>
        <v>0</v>
      </c>
      <c r="FY329" s="34">
        <f t="shared" ca="1" si="974"/>
        <v>0</v>
      </c>
      <c r="FZ329" s="34">
        <f t="shared" ca="1" si="975"/>
        <v>0</v>
      </c>
      <c r="GA329" s="34">
        <f t="shared" ca="1" si="976"/>
        <v>0</v>
      </c>
      <c r="GB329" s="34">
        <f t="shared" ca="1" si="977"/>
        <v>0</v>
      </c>
      <c r="GC329" s="34">
        <f t="shared" ca="1" si="978"/>
        <v>0</v>
      </c>
      <c r="GD329" s="34">
        <f t="shared" ca="1" si="979"/>
        <v>0</v>
      </c>
      <c r="GE329" s="34">
        <f t="shared" ca="1" si="980"/>
        <v>0</v>
      </c>
      <c r="GF329" s="34">
        <f t="shared" ca="1" si="981"/>
        <v>0</v>
      </c>
      <c r="GG329" s="34">
        <f t="shared" ca="1" si="982"/>
        <v>0</v>
      </c>
      <c r="GH329" s="34">
        <f t="shared" ca="1" si="983"/>
        <v>0</v>
      </c>
      <c r="GI329" s="34">
        <f t="shared" ca="1" si="984"/>
        <v>0</v>
      </c>
      <c r="GJ329" s="34">
        <f t="shared" ca="1" si="985"/>
        <v>0</v>
      </c>
      <c r="GK329" s="34">
        <f t="shared" ca="1" si="986"/>
        <v>0</v>
      </c>
      <c r="GL329" s="34">
        <f t="shared" ca="1" si="987"/>
        <v>0</v>
      </c>
      <c r="GM329" s="34">
        <f t="shared" ca="1" si="988"/>
        <v>0</v>
      </c>
      <c r="GN329" s="34">
        <f t="shared" ca="1" si="989"/>
        <v>0</v>
      </c>
      <c r="GO329" s="34">
        <f t="shared" ca="1" si="990"/>
        <v>0</v>
      </c>
      <c r="GP329" s="34">
        <f t="shared" ca="1" si="991"/>
        <v>0</v>
      </c>
      <c r="GQ329" s="34">
        <f t="shared" ca="1" si="992"/>
        <v>0</v>
      </c>
      <c r="GR329" s="34">
        <f t="shared" ca="1" si="993"/>
        <v>0</v>
      </c>
      <c r="GS329" s="34">
        <f t="shared" ca="1" si="994"/>
        <v>0</v>
      </c>
      <c r="GT329" s="34">
        <f t="shared" ca="1" si="995"/>
        <v>0</v>
      </c>
      <c r="GU329" s="34">
        <f t="shared" ca="1" si="996"/>
        <v>0</v>
      </c>
      <c r="GV329" s="34">
        <f t="shared" ca="1" si="997"/>
        <v>0</v>
      </c>
      <c r="GW329" s="49" t="str">
        <f t="shared" ca="1" si="1010"/>
        <v>L</v>
      </c>
      <c r="GX329" s="49"/>
      <c r="GY329" s="49"/>
      <c r="GZ329" s="49"/>
      <c r="HA329" s="49"/>
      <c r="HB329" s="49" t="str">
        <f t="shared" ca="1" si="1011"/>
        <v>E</v>
      </c>
      <c r="HC329" s="49"/>
      <c r="HD329" s="49"/>
      <c r="HE329" s="49"/>
      <c r="HF329" s="49"/>
      <c r="HG329" s="49" t="str">
        <f t="shared" ca="1" si="1012"/>
        <v>B</v>
      </c>
      <c r="HH329" s="49"/>
      <c r="HI329" s="49"/>
      <c r="HJ329" s="49"/>
      <c r="HK329" s="49"/>
      <c r="HL329" s="65"/>
      <c r="HM329" s="50"/>
      <c r="HN329" s="50"/>
      <c r="HO329" s="66"/>
      <c r="HP329" s="66"/>
      <c r="HQ329" s="33"/>
      <c r="HR329" s="66"/>
      <c r="HS329" s="66"/>
      <c r="HT329" s="67"/>
      <c r="HU329" s="65"/>
      <c r="HV329" s="50"/>
      <c r="HW329" s="50"/>
      <c r="HX329" s="66"/>
      <c r="HY329" s="66"/>
      <c r="HZ329" s="33"/>
      <c r="IA329" s="66"/>
      <c r="IB329" s="66"/>
      <c r="IC329" s="67"/>
      <c r="ID329" s="65"/>
      <c r="IE329" s="50"/>
      <c r="IF329" s="50"/>
      <c r="IG329" s="66"/>
      <c r="IH329" s="66"/>
      <c r="II329" s="33">
        <f t="shared" ca="1" si="998"/>
        <v>0</v>
      </c>
      <c r="IJ329" s="66" t="str">
        <f t="shared" ca="1" si="999"/>
        <v/>
      </c>
      <c r="IK329" s="66" t="str">
        <f t="shared" ca="1" si="1000"/>
        <v/>
      </c>
      <c r="IL329" s="67">
        <f t="shared" ca="1" si="1013"/>
        <v>1</v>
      </c>
      <c r="IM329" s="34"/>
      <c r="IN329" s="34"/>
      <c r="IO329" s="37">
        <f t="shared" ca="1" si="1014"/>
        <v>0</v>
      </c>
      <c r="IP329" s="22">
        <f t="shared" ca="1" si="1001"/>
        <v>-11</v>
      </c>
      <c r="IQ329" s="78">
        <f t="shared" ca="1" si="1091"/>
        <v>0</v>
      </c>
      <c r="IR329" s="156">
        <f t="shared" ca="1" si="1092"/>
        <v>0</v>
      </c>
      <c r="IS329" s="78">
        <f t="shared" ca="1" si="1015"/>
        <v>0</v>
      </c>
      <c r="IT329" s="58"/>
      <c r="IU329" s="58"/>
      <c r="IV329" s="58"/>
      <c r="IW329" s="58"/>
      <c r="IX329" s="58"/>
      <c r="IY329" s="58"/>
      <c r="IZ329" s="58"/>
      <c r="JA329" s="58"/>
      <c r="JB329" s="58"/>
      <c r="JC329" s="58"/>
      <c r="JD329" s="58"/>
      <c r="JE329" s="58"/>
      <c r="JF329" s="58"/>
      <c r="JG329" s="58"/>
      <c r="JH329" s="58"/>
      <c r="JI329" s="58"/>
      <c r="JJ329" s="58"/>
      <c r="JK329" s="58"/>
      <c r="JL329" s="58"/>
      <c r="JM329" s="58"/>
      <c r="JN329" s="58"/>
      <c r="JO329" s="58"/>
      <c r="JP329" s="58"/>
      <c r="JQ329" s="58"/>
      <c r="JR329" s="58"/>
      <c r="JS329" s="58"/>
      <c r="JT329" s="58"/>
      <c r="JU329" s="58"/>
      <c r="JV329" s="58"/>
      <c r="JW329" s="58"/>
      <c r="JX329" s="58"/>
      <c r="JY329" s="58"/>
      <c r="JZ329" s="58"/>
      <c r="KA329" s="58"/>
      <c r="KB329" s="58"/>
      <c r="KC329" s="58"/>
      <c r="KD329" s="58"/>
      <c r="KE329" s="58"/>
      <c r="KF329" s="58"/>
      <c r="KG329" s="58"/>
      <c r="KH329" s="58"/>
      <c r="KI329" s="58"/>
      <c r="KJ329" s="58"/>
      <c r="KK329" s="58"/>
      <c r="KL329" s="58"/>
      <c r="KM329" s="58"/>
      <c r="KN329" s="58"/>
      <c r="KO329" s="58"/>
      <c r="KP329" s="58"/>
      <c r="KQ329" s="58"/>
      <c r="KR329" s="58"/>
      <c r="KS329" s="58"/>
      <c r="KT329" s="58"/>
      <c r="KU329" s="58"/>
      <c r="KV329" s="58"/>
      <c r="KW329" s="58"/>
      <c r="KX329" s="58"/>
      <c r="KY329" s="58"/>
      <c r="KZ329" s="58"/>
      <c r="LA329" s="58"/>
      <c r="LB329" s="58"/>
      <c r="LC329" s="58"/>
      <c r="LD329" s="58"/>
      <c r="LE329" s="58"/>
      <c r="LF329" s="58"/>
      <c r="LG329" s="58"/>
      <c r="LH329" s="58"/>
      <c r="LI329" s="58"/>
      <c r="LJ329" s="58"/>
      <c r="LK329" s="58"/>
      <c r="LL329" s="58"/>
      <c r="LM329" s="58"/>
      <c r="LN329" s="58"/>
      <c r="LO329" s="58"/>
      <c r="LP329" s="90" t="str">
        <f t="shared" si="1016"/>
        <v/>
      </c>
      <c r="LQ329" s="90"/>
      <c r="LR329" s="90"/>
      <c r="LS329" s="90"/>
      <c r="LT329" s="90"/>
      <c r="LU329" s="90"/>
      <c r="LV329" s="91" t="str">
        <f t="shared" si="955"/>
        <v/>
      </c>
      <c r="LW329" s="91" t="str">
        <f t="shared" si="956"/>
        <v/>
      </c>
      <c r="LX329" s="91" t="str">
        <f t="shared" si="957"/>
        <v/>
      </c>
      <c r="LY329" s="91" t="str">
        <f t="shared" si="952"/>
        <v/>
      </c>
      <c r="LZ329" s="91" t="str">
        <f t="shared" si="953"/>
        <v/>
      </c>
      <c r="MA329" s="91" t="str">
        <f t="shared" si="954"/>
        <v/>
      </c>
      <c r="MC329" s="52"/>
      <c r="MO329" s="15">
        <f t="shared" ca="1" si="960"/>
        <v>35</v>
      </c>
    </row>
    <row r="330" spans="1:353">
      <c r="A330" s="15">
        <f t="shared" ca="1" si="958"/>
        <v>10</v>
      </c>
      <c r="B330" s="33" t="str">
        <f t="shared" ca="1" si="959"/>
        <v>DB</v>
      </c>
      <c r="C330" s="10" t="str">
        <f t="shared" ca="1" si="1002"/>
        <v/>
      </c>
      <c r="D330" s="50">
        <f t="shared" ca="1" si="1003"/>
        <v>0</v>
      </c>
      <c r="E330" s="10" t="str">
        <f t="shared" si="1004"/>
        <v/>
      </c>
      <c r="F330" s="111">
        <f t="shared" si="1005"/>
        <v>326</v>
      </c>
      <c r="G330" s="59">
        <f t="shared" ca="1" si="1017"/>
        <v>1</v>
      </c>
      <c r="H330" s="56">
        <f ca="1">COUNTIF($A$5:A330,$H$5)</f>
        <v>9</v>
      </c>
      <c r="I330" s="56">
        <f ca="1">COUNTIF($A$5:$A330,$I$5)</f>
        <v>9</v>
      </c>
      <c r="J330" s="56">
        <f ca="1">COUNTIF($A$5:$A330,$J$5)</f>
        <v>4</v>
      </c>
      <c r="K330" s="56">
        <f ca="1">COUNTIF($A$5:$A330,$K$5)</f>
        <v>14</v>
      </c>
      <c r="L330" s="56">
        <f ca="1">COUNTIF($A$5:$A330,$L$5)</f>
        <v>8</v>
      </c>
      <c r="M330" s="56">
        <f ca="1">COUNTIF($A$5:$A330,$M$5)</f>
        <v>8</v>
      </c>
      <c r="N330" s="56">
        <f ca="1">COUNTIF($A$5:$A330,$N$5)</f>
        <v>3</v>
      </c>
      <c r="O330" s="56">
        <f ca="1">COUNTIF($A$5:$A330,$O$5)</f>
        <v>10</v>
      </c>
      <c r="P330" s="56">
        <f ca="1">COUNTIF($A$5:$A330,$P$5)</f>
        <v>11</v>
      </c>
      <c r="Q330" s="56">
        <f ca="1">COUNTIF($A$5:$A330,$Q$5)</f>
        <v>16</v>
      </c>
      <c r="R330" s="56">
        <f ca="1">COUNTIF($A$5:$A330,$R$5)</f>
        <v>13</v>
      </c>
      <c r="S330" s="56">
        <f ca="1">COUNTIF($A$5:$A330,$S$5)</f>
        <v>9</v>
      </c>
      <c r="T330" s="56">
        <f ca="1">COUNTIF($A$5:$A330,$T$5)</f>
        <v>8</v>
      </c>
      <c r="U330" s="56">
        <f ca="1">COUNTIF($A$5:$A330,$U$5)</f>
        <v>10</v>
      </c>
      <c r="V330" s="56">
        <f ca="1">COUNTIF($A$5:$A330,$V$5)</f>
        <v>8</v>
      </c>
      <c r="W330" s="56">
        <f ca="1">COUNTIF($A$5:$A330,$W$5)</f>
        <v>10</v>
      </c>
      <c r="X330" s="56">
        <f ca="1">COUNTIF($A$5:$A330,$X$5)</f>
        <v>7</v>
      </c>
      <c r="Y330" s="56">
        <f ca="1">COUNTIF($A$5:$A330,$Y$5)</f>
        <v>7</v>
      </c>
      <c r="Z330" s="56">
        <f ca="1">COUNTIF($A$5:$A330,$Z$5)</f>
        <v>10</v>
      </c>
      <c r="AA330" s="56">
        <f ca="1">COUNTIF($A$5:$A330,$AA$5)</f>
        <v>7</v>
      </c>
      <c r="AB330" s="56">
        <f ca="1">COUNTIF($A$5:$A330,$AB$5)</f>
        <v>7</v>
      </c>
      <c r="AC330" s="56">
        <f ca="1">COUNTIF($A$5:$A330,$AC$5)</f>
        <v>5</v>
      </c>
      <c r="AD330" s="56">
        <f ca="1">COUNTIF($A$5:$A330,$AD$5)</f>
        <v>11</v>
      </c>
      <c r="AE330" s="56">
        <f ca="1">COUNTIF($A$5:$A330,$AE$5)</f>
        <v>16</v>
      </c>
      <c r="AF330" s="56">
        <f ca="1">COUNTIF($A$5:$A330,$AF$5)</f>
        <v>5</v>
      </c>
      <c r="AG330" s="56">
        <f ca="1">COUNTIF($A$5:$A330,$AG$5)</f>
        <v>3</v>
      </c>
      <c r="AH330" s="56">
        <f ca="1">COUNTIF($A$5:$A330,$AH$5)</f>
        <v>4</v>
      </c>
      <c r="AI330" s="56">
        <f ca="1">COUNTIF($A$5:$A330,$AI$5)</f>
        <v>9</v>
      </c>
      <c r="AJ330" s="56">
        <f ca="1">COUNTIF($A$5:$A330,$AJ$5)</f>
        <v>12</v>
      </c>
      <c r="AK330" s="56">
        <f ca="1">COUNTIF($A$5:$A330,$AK$5)</f>
        <v>7</v>
      </c>
      <c r="AL330" s="56">
        <f ca="1">COUNTIF($A$5:$A330,$AL$5)</f>
        <v>6</v>
      </c>
      <c r="AM330" s="56">
        <f ca="1">COUNTIF($A$5:$A330,$AM$5)</f>
        <v>12</v>
      </c>
      <c r="AN330" s="56">
        <f ca="1">COUNTIF($A$5:$A330,$AN$5)</f>
        <v>9</v>
      </c>
      <c r="AO330" s="56">
        <f ca="1">COUNTIF($A$5:$A330,$AO$5)</f>
        <v>13</v>
      </c>
      <c r="AP330" s="56">
        <f ca="1">COUNTIF($A$5:$A330,$AP$5)</f>
        <v>8</v>
      </c>
      <c r="AQ330" s="56">
        <f ca="1">COUNTIF($A$5:$A330,$AQ$5)</f>
        <v>10</v>
      </c>
      <c r="AR330" s="56">
        <f ca="1">COUNTIF($A$5:$A330,$AR$5)</f>
        <v>8</v>
      </c>
      <c r="AS330" s="101">
        <f t="shared" ca="1" si="1006"/>
        <v>0</v>
      </c>
      <c r="AT330" s="58">
        <f t="shared" si="1007"/>
        <v>326</v>
      </c>
      <c r="AU330" s="105">
        <f t="shared" si="1008"/>
        <v>9</v>
      </c>
      <c r="AV330" s="105">
        <f t="shared" si="1009"/>
        <v>211.24800000000002</v>
      </c>
      <c r="AW330" s="58">
        <f t="shared" ca="1" si="915"/>
        <v>58</v>
      </c>
      <c r="AX330" s="58">
        <f t="shared" ca="1" si="916"/>
        <v>15</v>
      </c>
      <c r="AY330" s="58">
        <f t="shared" ca="1" si="917"/>
        <v>53</v>
      </c>
      <c r="AZ330" s="58">
        <f t="shared" ca="1" si="918"/>
        <v>1</v>
      </c>
      <c r="BA330" s="58">
        <f t="shared" ca="1" si="919"/>
        <v>52</v>
      </c>
      <c r="BB330" s="58">
        <f t="shared" ca="1" si="920"/>
        <v>18</v>
      </c>
      <c r="BC330" s="58">
        <f t="shared" ca="1" si="921"/>
        <v>128</v>
      </c>
      <c r="BD330" s="58">
        <f t="shared" ca="1" si="922"/>
        <v>109</v>
      </c>
      <c r="BE330" s="58">
        <f t="shared" ca="1" si="923"/>
        <v>95</v>
      </c>
      <c r="BF330" s="58">
        <f t="shared" ca="1" si="924"/>
        <v>0</v>
      </c>
      <c r="BG330" s="58">
        <f t="shared" ca="1" si="925"/>
        <v>59</v>
      </c>
      <c r="BH330" s="58">
        <f t="shared" ca="1" si="926"/>
        <v>4</v>
      </c>
      <c r="BI330" s="58">
        <f t="shared" ca="1" si="927"/>
        <v>13</v>
      </c>
      <c r="BJ330" s="58">
        <f t="shared" ca="1" si="928"/>
        <v>11</v>
      </c>
      <c r="BK330" s="58">
        <f t="shared" ca="1" si="929"/>
        <v>9</v>
      </c>
      <c r="BL330" s="58">
        <f t="shared" ca="1" si="930"/>
        <v>57</v>
      </c>
      <c r="BM330" s="58">
        <f t="shared" ca="1" si="931"/>
        <v>68</v>
      </c>
      <c r="BN330" s="58">
        <f t="shared" ca="1" si="932"/>
        <v>3</v>
      </c>
      <c r="BO330" s="58">
        <f t="shared" ca="1" si="933"/>
        <v>42</v>
      </c>
      <c r="BP330" s="58">
        <f t="shared" ca="1" si="934"/>
        <v>44</v>
      </c>
      <c r="BQ330" s="58">
        <f t="shared" ca="1" si="935"/>
        <v>116</v>
      </c>
      <c r="BR330" s="58">
        <f t="shared" ca="1" si="936"/>
        <v>23</v>
      </c>
      <c r="BS330" s="58">
        <f t="shared" ca="1" si="937"/>
        <v>16</v>
      </c>
      <c r="BT330" s="58">
        <f t="shared" ca="1" si="938"/>
        <v>26</v>
      </c>
      <c r="BU330" s="58">
        <f t="shared" ca="1" si="939"/>
        <v>46</v>
      </c>
      <c r="BV330" s="58">
        <f t="shared" ca="1" si="940"/>
        <v>73</v>
      </c>
      <c r="BW330" s="58">
        <f t="shared" ca="1" si="941"/>
        <v>27</v>
      </c>
      <c r="BX330" s="58">
        <f t="shared" ca="1" si="942"/>
        <v>12</v>
      </c>
      <c r="BY330" s="58">
        <f t="shared" ca="1" si="943"/>
        <v>28</v>
      </c>
      <c r="BZ330" s="58">
        <f t="shared" ca="1" si="944"/>
        <v>24</v>
      </c>
      <c r="CA330" s="58">
        <f t="shared" ca="1" si="945"/>
        <v>35</v>
      </c>
      <c r="CB330" s="58">
        <f t="shared" ca="1" si="946"/>
        <v>5</v>
      </c>
      <c r="CC330" s="58">
        <f t="shared" ca="1" si="947"/>
        <v>31</v>
      </c>
      <c r="CD330" s="58">
        <f t="shared" ca="1" si="948"/>
        <v>17</v>
      </c>
      <c r="CE330" s="58">
        <f t="shared" ca="1" si="949"/>
        <v>10</v>
      </c>
      <c r="CF330" s="58">
        <f t="shared" ca="1" si="950"/>
        <v>69</v>
      </c>
      <c r="CG330" s="58">
        <f t="shared" ca="1" si="951"/>
        <v>8</v>
      </c>
      <c r="CH330" s="58" t="str">
        <f t="shared" ca="1" si="1018"/>
        <v/>
      </c>
      <c r="CI330" s="58" t="str">
        <f t="shared" ca="1" si="1019"/>
        <v/>
      </c>
      <c r="CJ330" s="58" t="str">
        <f t="shared" ca="1" si="1020"/>
        <v/>
      </c>
      <c r="CK330" s="58" t="str">
        <f t="shared" ca="1" si="1021"/>
        <v/>
      </c>
      <c r="CL330" s="58" t="str">
        <f t="shared" ca="1" si="1022"/>
        <v/>
      </c>
      <c r="CM330" s="58" t="str">
        <f t="shared" ca="1" si="1023"/>
        <v/>
      </c>
      <c r="CN330" s="58" t="str">
        <f t="shared" ca="1" si="1024"/>
        <v/>
      </c>
      <c r="CO330" s="58" t="str">
        <f t="shared" ca="1" si="1025"/>
        <v/>
      </c>
      <c r="CP330" s="58" t="str">
        <f t="shared" ca="1" si="1026"/>
        <v/>
      </c>
      <c r="CQ330" s="58" t="str">
        <f t="shared" ca="1" si="1027"/>
        <v/>
      </c>
      <c r="CR330" s="58" t="str">
        <f t="shared" ca="1" si="1028"/>
        <v/>
      </c>
      <c r="CS330" s="58" t="str">
        <f t="shared" ca="1" si="1029"/>
        <v/>
      </c>
      <c r="CT330" s="58" t="str">
        <f t="shared" ca="1" si="1030"/>
        <v/>
      </c>
      <c r="CU330" s="58" t="str">
        <f t="shared" ca="1" si="1031"/>
        <v/>
      </c>
      <c r="CV330" s="58" t="str">
        <f t="shared" ca="1" si="1032"/>
        <v/>
      </c>
      <c r="CW330" s="58" t="str">
        <f t="shared" ca="1" si="1033"/>
        <v/>
      </c>
      <c r="CX330" s="58" t="str">
        <f t="shared" ca="1" si="1034"/>
        <v/>
      </c>
      <c r="CY330" s="58" t="str">
        <f t="shared" ca="1" si="1035"/>
        <v/>
      </c>
      <c r="CZ330" s="58" t="str">
        <f t="shared" ca="1" si="1036"/>
        <v/>
      </c>
      <c r="DA330" s="58" t="str">
        <f t="shared" ca="1" si="1037"/>
        <v/>
      </c>
      <c r="DB330" s="58" t="str">
        <f t="shared" ca="1" si="1038"/>
        <v/>
      </c>
      <c r="DC330" s="58" t="str">
        <f t="shared" ca="1" si="1039"/>
        <v/>
      </c>
      <c r="DD330" s="58" t="str">
        <f t="shared" ca="1" si="1040"/>
        <v/>
      </c>
      <c r="DE330" s="58" t="str">
        <f t="shared" ca="1" si="1041"/>
        <v/>
      </c>
      <c r="DF330" s="58" t="str">
        <f t="shared" ca="1" si="1042"/>
        <v/>
      </c>
      <c r="DG330" s="58" t="str">
        <f t="shared" ca="1" si="1043"/>
        <v/>
      </c>
      <c r="DH330" s="58" t="str">
        <f t="shared" ca="1" si="1044"/>
        <v/>
      </c>
      <c r="DI330" s="58" t="str">
        <f t="shared" ca="1" si="1045"/>
        <v/>
      </c>
      <c r="DJ330" s="58" t="str">
        <f t="shared" ca="1" si="1046"/>
        <v/>
      </c>
      <c r="DK330" s="58" t="str">
        <f t="shared" ca="1" si="1047"/>
        <v/>
      </c>
      <c r="DL330" s="58" t="str">
        <f t="shared" ca="1" si="1048"/>
        <v/>
      </c>
      <c r="DM330" s="58" t="str">
        <f t="shared" ca="1" si="1049"/>
        <v/>
      </c>
      <c r="DN330" s="58" t="str">
        <f t="shared" ca="1" si="1050"/>
        <v/>
      </c>
      <c r="DO330" s="58" t="str">
        <f t="shared" ca="1" si="1051"/>
        <v/>
      </c>
      <c r="DP330" s="58" t="str">
        <f t="shared" ca="1" si="1052"/>
        <v/>
      </c>
      <c r="DQ330" s="58" t="str">
        <f t="shared" ca="1" si="1052"/>
        <v/>
      </c>
      <c r="DR330" s="58" t="str">
        <f t="shared" ca="1" si="1053"/>
        <v/>
      </c>
      <c r="DS330" s="34">
        <f t="shared" ca="1" si="1054"/>
        <v>0</v>
      </c>
      <c r="DT330" s="34">
        <f t="shared" ca="1" si="1055"/>
        <v>0</v>
      </c>
      <c r="DU330" s="34">
        <f t="shared" ca="1" si="1056"/>
        <v>0</v>
      </c>
      <c r="DV330" s="34">
        <f t="shared" ca="1" si="1057"/>
        <v>0</v>
      </c>
      <c r="DW330" s="34">
        <f t="shared" ca="1" si="1058"/>
        <v>0</v>
      </c>
      <c r="DX330" s="34">
        <f t="shared" ca="1" si="1059"/>
        <v>0</v>
      </c>
      <c r="DY330" s="34">
        <f t="shared" ca="1" si="1060"/>
        <v>0</v>
      </c>
      <c r="DZ330" s="34">
        <f t="shared" ca="1" si="1061"/>
        <v>0</v>
      </c>
      <c r="EA330" s="34">
        <f t="shared" ca="1" si="1062"/>
        <v>0</v>
      </c>
      <c r="EB330" s="34">
        <f t="shared" ca="1" si="1063"/>
        <v>0</v>
      </c>
      <c r="EC330" s="34">
        <f t="shared" ca="1" si="1064"/>
        <v>0</v>
      </c>
      <c r="ED330" s="34">
        <f t="shared" ca="1" si="1065"/>
        <v>0</v>
      </c>
      <c r="EE330" s="34">
        <f t="shared" ca="1" si="1066"/>
        <v>0</v>
      </c>
      <c r="EF330" s="34">
        <f t="shared" ca="1" si="1067"/>
        <v>0</v>
      </c>
      <c r="EG330" s="34">
        <f t="shared" ca="1" si="1068"/>
        <v>0</v>
      </c>
      <c r="EH330" s="34">
        <f t="shared" ca="1" si="1069"/>
        <v>0</v>
      </c>
      <c r="EI330" s="34">
        <f t="shared" ca="1" si="1070"/>
        <v>0</v>
      </c>
      <c r="EJ330" s="34">
        <f t="shared" ca="1" si="1071"/>
        <v>0</v>
      </c>
      <c r="EK330" s="34">
        <f t="shared" ca="1" si="1072"/>
        <v>0</v>
      </c>
      <c r="EL330" s="34">
        <f t="shared" ca="1" si="1073"/>
        <v>0</v>
      </c>
      <c r="EM330" s="34">
        <f t="shared" ca="1" si="1074"/>
        <v>0</v>
      </c>
      <c r="EN330" s="34">
        <f t="shared" ca="1" si="1075"/>
        <v>0</v>
      </c>
      <c r="EO330" s="34">
        <f t="shared" ca="1" si="1076"/>
        <v>0</v>
      </c>
      <c r="EP330" s="34">
        <f t="shared" ca="1" si="1077"/>
        <v>0</v>
      </c>
      <c r="EQ330" s="34">
        <f t="shared" ca="1" si="1078"/>
        <v>0</v>
      </c>
      <c r="ER330" s="34">
        <f t="shared" ca="1" si="1079"/>
        <v>0</v>
      </c>
      <c r="ES330" s="34">
        <f t="shared" ca="1" si="1080"/>
        <v>0</v>
      </c>
      <c r="ET330" s="34">
        <f t="shared" ca="1" si="1081"/>
        <v>0</v>
      </c>
      <c r="EU330" s="34">
        <f t="shared" ca="1" si="1082"/>
        <v>0</v>
      </c>
      <c r="EV330" s="34">
        <f t="shared" ca="1" si="1083"/>
        <v>0</v>
      </c>
      <c r="EW330" s="34">
        <f t="shared" ca="1" si="1084"/>
        <v>0</v>
      </c>
      <c r="EX330" s="34">
        <f t="shared" ca="1" si="1085"/>
        <v>0</v>
      </c>
      <c r="EY330" s="34">
        <f t="shared" ca="1" si="1086"/>
        <v>0</v>
      </c>
      <c r="EZ330" s="34">
        <f t="shared" ca="1" si="1087"/>
        <v>0</v>
      </c>
      <c r="FA330" s="34">
        <f t="shared" ca="1" si="1088"/>
        <v>0</v>
      </c>
      <c r="FB330" s="34">
        <f t="shared" ca="1" si="1089"/>
        <v>0</v>
      </c>
      <c r="FC330" s="34">
        <f t="shared" ca="1" si="1090"/>
        <v>0</v>
      </c>
      <c r="FD330" s="71"/>
      <c r="FE330" s="76"/>
      <c r="FF330" s="76"/>
      <c r="FG330" s="76"/>
      <c r="FH330" s="58"/>
      <c r="FI330" s="58"/>
      <c r="FJ330" s="58">
        <v>0</v>
      </c>
      <c r="FK330" s="58">
        <v>0</v>
      </c>
      <c r="FL330" s="34">
        <f t="shared" ca="1" si="961"/>
        <v>0</v>
      </c>
      <c r="FM330" s="34">
        <f t="shared" ca="1" si="962"/>
        <v>0</v>
      </c>
      <c r="FN330" s="34">
        <f t="shared" ca="1" si="963"/>
        <v>0</v>
      </c>
      <c r="FO330" s="34">
        <f t="shared" ca="1" si="964"/>
        <v>0</v>
      </c>
      <c r="FP330" s="34">
        <f t="shared" ca="1" si="965"/>
        <v>0</v>
      </c>
      <c r="FQ330" s="34">
        <f t="shared" ca="1" si="966"/>
        <v>0</v>
      </c>
      <c r="FR330" s="34">
        <f t="shared" ca="1" si="967"/>
        <v>0</v>
      </c>
      <c r="FS330" s="34">
        <f t="shared" ca="1" si="968"/>
        <v>0</v>
      </c>
      <c r="FT330" s="34">
        <f t="shared" ca="1" si="969"/>
        <v>0</v>
      </c>
      <c r="FU330" s="34">
        <f t="shared" ca="1" si="970"/>
        <v>0</v>
      </c>
      <c r="FV330" s="34">
        <f t="shared" ca="1" si="971"/>
        <v>0</v>
      </c>
      <c r="FW330" s="34">
        <f t="shared" ca="1" si="972"/>
        <v>0</v>
      </c>
      <c r="FX330" s="34">
        <f t="shared" ca="1" si="973"/>
        <v>0</v>
      </c>
      <c r="FY330" s="34">
        <f t="shared" ca="1" si="974"/>
        <v>0</v>
      </c>
      <c r="FZ330" s="34">
        <f t="shared" ca="1" si="975"/>
        <v>0</v>
      </c>
      <c r="GA330" s="34">
        <f t="shared" ca="1" si="976"/>
        <v>0</v>
      </c>
      <c r="GB330" s="34">
        <f t="shared" ca="1" si="977"/>
        <v>0</v>
      </c>
      <c r="GC330" s="34">
        <f t="shared" ca="1" si="978"/>
        <v>0</v>
      </c>
      <c r="GD330" s="34">
        <f t="shared" ca="1" si="979"/>
        <v>0</v>
      </c>
      <c r="GE330" s="34">
        <f t="shared" ca="1" si="980"/>
        <v>0</v>
      </c>
      <c r="GF330" s="34">
        <f t="shared" ca="1" si="981"/>
        <v>0</v>
      </c>
      <c r="GG330" s="34">
        <f t="shared" ca="1" si="982"/>
        <v>0</v>
      </c>
      <c r="GH330" s="34">
        <f t="shared" ca="1" si="983"/>
        <v>0</v>
      </c>
      <c r="GI330" s="34">
        <f t="shared" ca="1" si="984"/>
        <v>0</v>
      </c>
      <c r="GJ330" s="34">
        <f t="shared" ca="1" si="985"/>
        <v>0</v>
      </c>
      <c r="GK330" s="34">
        <f t="shared" ca="1" si="986"/>
        <v>0</v>
      </c>
      <c r="GL330" s="34">
        <f t="shared" ca="1" si="987"/>
        <v>0</v>
      </c>
      <c r="GM330" s="34">
        <f t="shared" ca="1" si="988"/>
        <v>0</v>
      </c>
      <c r="GN330" s="34">
        <f t="shared" ca="1" si="989"/>
        <v>0</v>
      </c>
      <c r="GO330" s="34">
        <f t="shared" ca="1" si="990"/>
        <v>0</v>
      </c>
      <c r="GP330" s="34">
        <f t="shared" ca="1" si="991"/>
        <v>0</v>
      </c>
      <c r="GQ330" s="34">
        <f t="shared" ca="1" si="992"/>
        <v>0</v>
      </c>
      <c r="GR330" s="34">
        <f t="shared" ca="1" si="993"/>
        <v>0</v>
      </c>
      <c r="GS330" s="34">
        <f t="shared" ca="1" si="994"/>
        <v>0</v>
      </c>
      <c r="GT330" s="34">
        <f t="shared" ca="1" si="995"/>
        <v>0</v>
      </c>
      <c r="GU330" s="34">
        <f t="shared" ca="1" si="996"/>
        <v>0</v>
      </c>
      <c r="GV330" s="34">
        <f t="shared" ca="1" si="997"/>
        <v>0</v>
      </c>
      <c r="GW330" s="49" t="str">
        <f t="shared" ca="1" si="1010"/>
        <v>L</v>
      </c>
      <c r="GX330" s="49"/>
      <c r="GY330" s="49"/>
      <c r="GZ330" s="49"/>
      <c r="HA330" s="49"/>
      <c r="HB330" s="49" t="str">
        <f t="shared" ca="1" si="1011"/>
        <v>E</v>
      </c>
      <c r="HC330" s="49"/>
      <c r="HD330" s="49"/>
      <c r="HE330" s="49"/>
      <c r="HF330" s="49"/>
      <c r="HG330" s="49" t="str">
        <f t="shared" ca="1" si="1012"/>
        <v>B</v>
      </c>
      <c r="HH330" s="49"/>
      <c r="HI330" s="49"/>
      <c r="HJ330" s="49"/>
      <c r="HK330" s="49"/>
      <c r="HL330" s="65"/>
      <c r="HM330" s="50"/>
      <c r="HN330" s="50"/>
      <c r="HO330" s="66"/>
      <c r="HP330" s="66"/>
      <c r="HQ330" s="33"/>
      <c r="HR330" s="66"/>
      <c r="HS330" s="66"/>
      <c r="HT330" s="67"/>
      <c r="HU330" s="65"/>
      <c r="HV330" s="50"/>
      <c r="HW330" s="50"/>
      <c r="HX330" s="66"/>
      <c r="HY330" s="66"/>
      <c r="HZ330" s="33"/>
      <c r="IA330" s="66"/>
      <c r="IB330" s="66"/>
      <c r="IC330" s="67"/>
      <c r="ID330" s="65"/>
      <c r="IE330" s="50"/>
      <c r="IF330" s="50"/>
      <c r="IG330" s="66"/>
      <c r="IH330" s="66"/>
      <c r="II330" s="33">
        <f t="shared" ca="1" si="998"/>
        <v>0</v>
      </c>
      <c r="IJ330" s="66" t="str">
        <f t="shared" ca="1" si="999"/>
        <v/>
      </c>
      <c r="IK330" s="66" t="str">
        <f t="shared" ca="1" si="1000"/>
        <v/>
      </c>
      <c r="IL330" s="67">
        <f t="shared" ca="1" si="1013"/>
        <v>1</v>
      </c>
      <c r="IM330" s="34"/>
      <c r="IN330" s="34"/>
      <c r="IO330" s="37">
        <f t="shared" ca="1" si="1014"/>
        <v>0</v>
      </c>
      <c r="IP330" s="22">
        <f t="shared" ca="1" si="1001"/>
        <v>-11</v>
      </c>
      <c r="IQ330" s="78">
        <f t="shared" ca="1" si="1091"/>
        <v>0</v>
      </c>
      <c r="IR330" s="156">
        <f t="shared" ca="1" si="1092"/>
        <v>0</v>
      </c>
      <c r="IS330" s="78">
        <f t="shared" ca="1" si="1015"/>
        <v>0</v>
      </c>
      <c r="IT330" s="58"/>
      <c r="IU330" s="58"/>
      <c r="IV330" s="58"/>
      <c r="IW330" s="58"/>
      <c r="IX330" s="58"/>
      <c r="IY330" s="58"/>
      <c r="IZ330" s="58"/>
      <c r="JA330" s="58"/>
      <c r="JB330" s="58"/>
      <c r="JC330" s="58"/>
      <c r="JD330" s="58"/>
      <c r="JE330" s="58"/>
      <c r="JF330" s="58"/>
      <c r="JG330" s="58"/>
      <c r="JH330" s="58"/>
      <c r="JI330" s="58"/>
      <c r="JJ330" s="58"/>
      <c r="JK330" s="58"/>
      <c r="JL330" s="58"/>
      <c r="JM330" s="58"/>
      <c r="JN330" s="58"/>
      <c r="JO330" s="58"/>
      <c r="JP330" s="58"/>
      <c r="JQ330" s="58"/>
      <c r="JR330" s="58"/>
      <c r="JS330" s="58"/>
      <c r="JT330" s="58"/>
      <c r="JU330" s="58"/>
      <c r="JV330" s="58"/>
      <c r="JW330" s="58"/>
      <c r="JX330" s="58"/>
      <c r="JY330" s="58"/>
      <c r="JZ330" s="58"/>
      <c r="KA330" s="58"/>
      <c r="KB330" s="58"/>
      <c r="KC330" s="58"/>
      <c r="KD330" s="58"/>
      <c r="KE330" s="58"/>
      <c r="KF330" s="58"/>
      <c r="KG330" s="58"/>
      <c r="KH330" s="58"/>
      <c r="KI330" s="58"/>
      <c r="KJ330" s="58"/>
      <c r="KK330" s="58"/>
      <c r="KL330" s="58"/>
      <c r="KM330" s="58"/>
      <c r="KN330" s="58"/>
      <c r="KO330" s="58"/>
      <c r="KP330" s="58"/>
      <c r="KQ330" s="58"/>
      <c r="KR330" s="58"/>
      <c r="KS330" s="58"/>
      <c r="KT330" s="58"/>
      <c r="KU330" s="58"/>
      <c r="KV330" s="58"/>
      <c r="KW330" s="58"/>
      <c r="KX330" s="58"/>
      <c r="KY330" s="58"/>
      <c r="KZ330" s="58"/>
      <c r="LA330" s="58"/>
      <c r="LB330" s="58"/>
      <c r="LC330" s="58"/>
      <c r="LD330" s="58"/>
      <c r="LE330" s="58"/>
      <c r="LF330" s="58"/>
      <c r="LG330" s="58"/>
      <c r="LH330" s="58"/>
      <c r="LI330" s="58"/>
      <c r="LJ330" s="58"/>
      <c r="LK330" s="58"/>
      <c r="LL330" s="58"/>
      <c r="LM330" s="58"/>
      <c r="LN330" s="58"/>
      <c r="LO330" s="58"/>
      <c r="LP330" s="90" t="str">
        <f t="shared" si="1016"/>
        <v/>
      </c>
      <c r="LQ330" s="90"/>
      <c r="LR330" s="90"/>
      <c r="LS330" s="90"/>
      <c r="LT330" s="90"/>
      <c r="LU330" s="90"/>
      <c r="LV330" s="91" t="str">
        <f t="shared" si="955"/>
        <v/>
      </c>
      <c r="LW330" s="91" t="str">
        <f t="shared" si="956"/>
        <v/>
      </c>
      <c r="LX330" s="91" t="str">
        <f t="shared" si="957"/>
        <v/>
      </c>
      <c r="LY330" s="91" t="str">
        <f t="shared" si="952"/>
        <v/>
      </c>
      <c r="LZ330" s="91" t="str">
        <f t="shared" si="953"/>
        <v/>
      </c>
      <c r="MA330" s="91" t="str">
        <f t="shared" si="954"/>
        <v/>
      </c>
      <c r="MC330" s="52"/>
      <c r="MO330" s="15">
        <f t="shared" ca="1" si="960"/>
        <v>21</v>
      </c>
    </row>
    <row r="331" spans="1:353">
      <c r="A331" s="15">
        <f t="shared" ca="1" si="958"/>
        <v>22</v>
      </c>
      <c r="B331" s="33" t="str">
        <f t="shared" ca="1" si="959"/>
        <v>DB</v>
      </c>
      <c r="C331" s="10" t="str">
        <f t="shared" ca="1" si="1002"/>
        <v/>
      </c>
      <c r="D331" s="50">
        <f t="shared" ca="1" si="1003"/>
        <v>0</v>
      </c>
      <c r="E331" s="10" t="str">
        <f t="shared" si="1004"/>
        <v/>
      </c>
      <c r="F331" s="111">
        <f t="shared" si="1005"/>
        <v>327</v>
      </c>
      <c r="G331" s="59">
        <f t="shared" ca="1" si="1017"/>
        <v>1</v>
      </c>
      <c r="H331" s="56">
        <f ca="1">COUNTIF($A$5:A331,$H$5)</f>
        <v>9</v>
      </c>
      <c r="I331" s="56">
        <f ca="1">COUNTIF($A$5:$A331,$I$5)</f>
        <v>9</v>
      </c>
      <c r="J331" s="56">
        <f ca="1">COUNTIF($A$5:$A331,$J$5)</f>
        <v>4</v>
      </c>
      <c r="K331" s="56">
        <f ca="1">COUNTIF($A$5:$A331,$K$5)</f>
        <v>14</v>
      </c>
      <c r="L331" s="56">
        <f ca="1">COUNTIF($A$5:$A331,$L$5)</f>
        <v>8</v>
      </c>
      <c r="M331" s="56">
        <f ca="1">COUNTIF($A$5:$A331,$M$5)</f>
        <v>8</v>
      </c>
      <c r="N331" s="56">
        <f ca="1">COUNTIF($A$5:$A331,$N$5)</f>
        <v>3</v>
      </c>
      <c r="O331" s="56">
        <f ca="1">COUNTIF($A$5:$A331,$O$5)</f>
        <v>10</v>
      </c>
      <c r="P331" s="56">
        <f ca="1">COUNTIF($A$5:$A331,$P$5)</f>
        <v>11</v>
      </c>
      <c r="Q331" s="56">
        <f ca="1">COUNTIF($A$5:$A331,$Q$5)</f>
        <v>16</v>
      </c>
      <c r="R331" s="56">
        <f ca="1">COUNTIF($A$5:$A331,$R$5)</f>
        <v>13</v>
      </c>
      <c r="S331" s="56">
        <f ca="1">COUNTIF($A$5:$A331,$S$5)</f>
        <v>9</v>
      </c>
      <c r="T331" s="56">
        <f ca="1">COUNTIF($A$5:$A331,$T$5)</f>
        <v>8</v>
      </c>
      <c r="U331" s="56">
        <f ca="1">COUNTIF($A$5:$A331,$U$5)</f>
        <v>10</v>
      </c>
      <c r="V331" s="56">
        <f ca="1">COUNTIF($A$5:$A331,$V$5)</f>
        <v>8</v>
      </c>
      <c r="W331" s="56">
        <f ca="1">COUNTIF($A$5:$A331,$W$5)</f>
        <v>10</v>
      </c>
      <c r="X331" s="56">
        <f ca="1">COUNTIF($A$5:$A331,$X$5)</f>
        <v>7</v>
      </c>
      <c r="Y331" s="56">
        <f ca="1">COUNTIF($A$5:$A331,$Y$5)</f>
        <v>7</v>
      </c>
      <c r="Z331" s="56">
        <f ca="1">COUNTIF($A$5:$A331,$Z$5)</f>
        <v>10</v>
      </c>
      <c r="AA331" s="56">
        <f ca="1">COUNTIF($A$5:$A331,$AA$5)</f>
        <v>7</v>
      </c>
      <c r="AB331" s="56">
        <f ca="1">COUNTIF($A$5:$A331,$AB$5)</f>
        <v>7</v>
      </c>
      <c r="AC331" s="56">
        <f ca="1">COUNTIF($A$5:$A331,$AC$5)</f>
        <v>6</v>
      </c>
      <c r="AD331" s="56">
        <f ca="1">COUNTIF($A$5:$A331,$AD$5)</f>
        <v>11</v>
      </c>
      <c r="AE331" s="56">
        <f ca="1">COUNTIF($A$5:$A331,$AE$5)</f>
        <v>16</v>
      </c>
      <c r="AF331" s="56">
        <f ca="1">COUNTIF($A$5:$A331,$AF$5)</f>
        <v>5</v>
      </c>
      <c r="AG331" s="56">
        <f ca="1">COUNTIF($A$5:$A331,$AG$5)</f>
        <v>3</v>
      </c>
      <c r="AH331" s="56">
        <f ca="1">COUNTIF($A$5:$A331,$AH$5)</f>
        <v>4</v>
      </c>
      <c r="AI331" s="56">
        <f ca="1">COUNTIF($A$5:$A331,$AI$5)</f>
        <v>9</v>
      </c>
      <c r="AJ331" s="56">
        <f ca="1">COUNTIF($A$5:$A331,$AJ$5)</f>
        <v>12</v>
      </c>
      <c r="AK331" s="56">
        <f ca="1">COUNTIF($A$5:$A331,$AK$5)</f>
        <v>7</v>
      </c>
      <c r="AL331" s="56">
        <f ca="1">COUNTIF($A$5:$A331,$AL$5)</f>
        <v>6</v>
      </c>
      <c r="AM331" s="56">
        <f ca="1">COUNTIF($A$5:$A331,$AM$5)</f>
        <v>12</v>
      </c>
      <c r="AN331" s="56">
        <f ca="1">COUNTIF($A$5:$A331,$AN$5)</f>
        <v>9</v>
      </c>
      <c r="AO331" s="56">
        <f ca="1">COUNTIF($A$5:$A331,$AO$5)</f>
        <v>13</v>
      </c>
      <c r="AP331" s="56">
        <f ca="1">COUNTIF($A$5:$A331,$AP$5)</f>
        <v>8</v>
      </c>
      <c r="AQ331" s="56">
        <f ca="1">COUNTIF($A$5:$A331,$AQ$5)</f>
        <v>10</v>
      </c>
      <c r="AR331" s="56">
        <f ca="1">COUNTIF($A$5:$A331,$AR$5)</f>
        <v>8</v>
      </c>
      <c r="AS331" s="101">
        <f t="shared" ca="1" si="1006"/>
        <v>0</v>
      </c>
      <c r="AT331" s="58">
        <f t="shared" si="1007"/>
        <v>327</v>
      </c>
      <c r="AU331" s="105">
        <f t="shared" si="1008"/>
        <v>9</v>
      </c>
      <c r="AV331" s="105">
        <f t="shared" si="1009"/>
        <v>211.89600000000002</v>
      </c>
      <c r="AW331" s="58">
        <f t="shared" ca="1" si="915"/>
        <v>59</v>
      </c>
      <c r="AX331" s="58">
        <f t="shared" ca="1" si="916"/>
        <v>16</v>
      </c>
      <c r="AY331" s="58">
        <f t="shared" ca="1" si="917"/>
        <v>54</v>
      </c>
      <c r="AZ331" s="58">
        <f t="shared" ca="1" si="918"/>
        <v>2</v>
      </c>
      <c r="BA331" s="58">
        <f t="shared" ca="1" si="919"/>
        <v>53</v>
      </c>
      <c r="BB331" s="58">
        <f t="shared" ca="1" si="920"/>
        <v>19</v>
      </c>
      <c r="BC331" s="58">
        <f t="shared" ca="1" si="921"/>
        <v>129</v>
      </c>
      <c r="BD331" s="58">
        <f t="shared" ca="1" si="922"/>
        <v>110</v>
      </c>
      <c r="BE331" s="58">
        <f t="shared" ca="1" si="923"/>
        <v>96</v>
      </c>
      <c r="BF331" s="58">
        <f t="shared" ca="1" si="924"/>
        <v>1</v>
      </c>
      <c r="BG331" s="58">
        <f t="shared" ca="1" si="925"/>
        <v>60</v>
      </c>
      <c r="BH331" s="58">
        <f t="shared" ca="1" si="926"/>
        <v>5</v>
      </c>
      <c r="BI331" s="58">
        <f t="shared" ca="1" si="927"/>
        <v>14</v>
      </c>
      <c r="BJ331" s="58">
        <f t="shared" ca="1" si="928"/>
        <v>12</v>
      </c>
      <c r="BK331" s="58">
        <f t="shared" ca="1" si="929"/>
        <v>10</v>
      </c>
      <c r="BL331" s="58">
        <f t="shared" ca="1" si="930"/>
        <v>58</v>
      </c>
      <c r="BM331" s="58">
        <f t="shared" ca="1" si="931"/>
        <v>69</v>
      </c>
      <c r="BN331" s="58">
        <f t="shared" ca="1" si="932"/>
        <v>4</v>
      </c>
      <c r="BO331" s="58">
        <f t="shared" ca="1" si="933"/>
        <v>43</v>
      </c>
      <c r="BP331" s="58">
        <f t="shared" ca="1" si="934"/>
        <v>45</v>
      </c>
      <c r="BQ331" s="58">
        <f t="shared" ca="1" si="935"/>
        <v>117</v>
      </c>
      <c r="BR331" s="58">
        <f t="shared" ca="1" si="936"/>
        <v>0</v>
      </c>
      <c r="BS331" s="58">
        <f t="shared" ca="1" si="937"/>
        <v>17</v>
      </c>
      <c r="BT331" s="58">
        <f t="shared" ca="1" si="938"/>
        <v>27</v>
      </c>
      <c r="BU331" s="58">
        <f t="shared" ca="1" si="939"/>
        <v>47</v>
      </c>
      <c r="BV331" s="58">
        <f t="shared" ca="1" si="940"/>
        <v>74</v>
      </c>
      <c r="BW331" s="58">
        <f t="shared" ca="1" si="941"/>
        <v>28</v>
      </c>
      <c r="BX331" s="58">
        <f t="shared" ca="1" si="942"/>
        <v>13</v>
      </c>
      <c r="BY331" s="58">
        <f t="shared" ca="1" si="943"/>
        <v>29</v>
      </c>
      <c r="BZ331" s="58">
        <f t="shared" ca="1" si="944"/>
        <v>25</v>
      </c>
      <c r="CA331" s="58">
        <f t="shared" ca="1" si="945"/>
        <v>36</v>
      </c>
      <c r="CB331" s="58">
        <f t="shared" ca="1" si="946"/>
        <v>6</v>
      </c>
      <c r="CC331" s="58">
        <f t="shared" ca="1" si="947"/>
        <v>32</v>
      </c>
      <c r="CD331" s="58">
        <f t="shared" ca="1" si="948"/>
        <v>18</v>
      </c>
      <c r="CE331" s="58">
        <f t="shared" ca="1" si="949"/>
        <v>11</v>
      </c>
      <c r="CF331" s="58">
        <f t="shared" ca="1" si="950"/>
        <v>70</v>
      </c>
      <c r="CG331" s="58">
        <f t="shared" ca="1" si="951"/>
        <v>9</v>
      </c>
      <c r="CH331" s="58" t="str">
        <f t="shared" ca="1" si="1018"/>
        <v/>
      </c>
      <c r="CI331" s="58" t="str">
        <f t="shared" ca="1" si="1019"/>
        <v/>
      </c>
      <c r="CJ331" s="58" t="str">
        <f t="shared" ca="1" si="1020"/>
        <v/>
      </c>
      <c r="CK331" s="58" t="str">
        <f t="shared" ca="1" si="1021"/>
        <v/>
      </c>
      <c r="CL331" s="58" t="str">
        <f t="shared" ca="1" si="1022"/>
        <v/>
      </c>
      <c r="CM331" s="58" t="str">
        <f t="shared" ca="1" si="1023"/>
        <v/>
      </c>
      <c r="CN331" s="58" t="str">
        <f t="shared" ca="1" si="1024"/>
        <v/>
      </c>
      <c r="CO331" s="58" t="str">
        <f t="shared" ca="1" si="1025"/>
        <v/>
      </c>
      <c r="CP331" s="58" t="str">
        <f t="shared" ca="1" si="1026"/>
        <v/>
      </c>
      <c r="CQ331" s="58" t="str">
        <f t="shared" ca="1" si="1027"/>
        <v/>
      </c>
      <c r="CR331" s="58" t="str">
        <f t="shared" ca="1" si="1028"/>
        <v/>
      </c>
      <c r="CS331" s="58" t="str">
        <f t="shared" ca="1" si="1029"/>
        <v/>
      </c>
      <c r="CT331" s="58" t="str">
        <f t="shared" ca="1" si="1030"/>
        <v/>
      </c>
      <c r="CU331" s="58" t="str">
        <f t="shared" ca="1" si="1031"/>
        <v/>
      </c>
      <c r="CV331" s="58" t="str">
        <f t="shared" ca="1" si="1032"/>
        <v/>
      </c>
      <c r="CW331" s="58" t="str">
        <f t="shared" ca="1" si="1033"/>
        <v/>
      </c>
      <c r="CX331" s="58" t="str">
        <f t="shared" ca="1" si="1034"/>
        <v/>
      </c>
      <c r="CY331" s="58" t="str">
        <f t="shared" ca="1" si="1035"/>
        <v/>
      </c>
      <c r="CZ331" s="58" t="str">
        <f t="shared" ca="1" si="1036"/>
        <v/>
      </c>
      <c r="DA331" s="58" t="str">
        <f t="shared" ca="1" si="1037"/>
        <v/>
      </c>
      <c r="DB331" s="58" t="str">
        <f t="shared" ca="1" si="1038"/>
        <v/>
      </c>
      <c r="DC331" s="58" t="str">
        <f t="shared" ca="1" si="1039"/>
        <v/>
      </c>
      <c r="DD331" s="58" t="str">
        <f t="shared" ca="1" si="1040"/>
        <v/>
      </c>
      <c r="DE331" s="58" t="str">
        <f t="shared" ca="1" si="1041"/>
        <v/>
      </c>
      <c r="DF331" s="58" t="str">
        <f t="shared" ca="1" si="1042"/>
        <v/>
      </c>
      <c r="DG331" s="58" t="str">
        <f t="shared" ca="1" si="1043"/>
        <v/>
      </c>
      <c r="DH331" s="58" t="str">
        <f t="shared" ca="1" si="1044"/>
        <v/>
      </c>
      <c r="DI331" s="58" t="str">
        <f t="shared" ca="1" si="1045"/>
        <v/>
      </c>
      <c r="DJ331" s="58" t="str">
        <f t="shared" ca="1" si="1046"/>
        <v/>
      </c>
      <c r="DK331" s="58" t="str">
        <f t="shared" ca="1" si="1047"/>
        <v/>
      </c>
      <c r="DL331" s="58" t="str">
        <f t="shared" ca="1" si="1048"/>
        <v/>
      </c>
      <c r="DM331" s="58" t="str">
        <f t="shared" ca="1" si="1049"/>
        <v/>
      </c>
      <c r="DN331" s="58" t="str">
        <f t="shared" ca="1" si="1050"/>
        <v/>
      </c>
      <c r="DO331" s="58" t="str">
        <f t="shared" ca="1" si="1051"/>
        <v/>
      </c>
      <c r="DP331" s="58" t="str">
        <f t="shared" ca="1" si="1052"/>
        <v/>
      </c>
      <c r="DQ331" s="58" t="str">
        <f t="shared" ca="1" si="1052"/>
        <v/>
      </c>
      <c r="DR331" s="58" t="str">
        <f t="shared" ca="1" si="1053"/>
        <v/>
      </c>
      <c r="DS331" s="34">
        <f t="shared" ca="1" si="1054"/>
        <v>0</v>
      </c>
      <c r="DT331" s="34">
        <f t="shared" ca="1" si="1055"/>
        <v>0</v>
      </c>
      <c r="DU331" s="34">
        <f t="shared" ca="1" si="1056"/>
        <v>0</v>
      </c>
      <c r="DV331" s="34">
        <f t="shared" ca="1" si="1057"/>
        <v>0</v>
      </c>
      <c r="DW331" s="34">
        <f t="shared" ca="1" si="1058"/>
        <v>0</v>
      </c>
      <c r="DX331" s="34">
        <f t="shared" ca="1" si="1059"/>
        <v>0</v>
      </c>
      <c r="DY331" s="34">
        <f t="shared" ca="1" si="1060"/>
        <v>0</v>
      </c>
      <c r="DZ331" s="34">
        <f t="shared" ca="1" si="1061"/>
        <v>0</v>
      </c>
      <c r="EA331" s="34">
        <f t="shared" ca="1" si="1062"/>
        <v>0</v>
      </c>
      <c r="EB331" s="34">
        <f t="shared" ca="1" si="1063"/>
        <v>0</v>
      </c>
      <c r="EC331" s="34">
        <f t="shared" ca="1" si="1064"/>
        <v>0</v>
      </c>
      <c r="ED331" s="34">
        <f t="shared" ca="1" si="1065"/>
        <v>0</v>
      </c>
      <c r="EE331" s="34">
        <f t="shared" ca="1" si="1066"/>
        <v>0</v>
      </c>
      <c r="EF331" s="34">
        <f t="shared" ca="1" si="1067"/>
        <v>0</v>
      </c>
      <c r="EG331" s="34">
        <f t="shared" ca="1" si="1068"/>
        <v>0</v>
      </c>
      <c r="EH331" s="34">
        <f t="shared" ca="1" si="1069"/>
        <v>0</v>
      </c>
      <c r="EI331" s="34">
        <f t="shared" ca="1" si="1070"/>
        <v>0</v>
      </c>
      <c r="EJ331" s="34">
        <f t="shared" ca="1" si="1071"/>
        <v>0</v>
      </c>
      <c r="EK331" s="34">
        <f t="shared" ca="1" si="1072"/>
        <v>0</v>
      </c>
      <c r="EL331" s="34">
        <f t="shared" ca="1" si="1073"/>
        <v>0</v>
      </c>
      <c r="EM331" s="34">
        <f t="shared" ca="1" si="1074"/>
        <v>0</v>
      </c>
      <c r="EN331" s="34">
        <f t="shared" ca="1" si="1075"/>
        <v>0</v>
      </c>
      <c r="EO331" s="34">
        <f t="shared" ca="1" si="1076"/>
        <v>0</v>
      </c>
      <c r="EP331" s="34">
        <f t="shared" ca="1" si="1077"/>
        <v>0</v>
      </c>
      <c r="EQ331" s="34">
        <f t="shared" ca="1" si="1078"/>
        <v>0</v>
      </c>
      <c r="ER331" s="34">
        <f t="shared" ca="1" si="1079"/>
        <v>0</v>
      </c>
      <c r="ES331" s="34">
        <f t="shared" ca="1" si="1080"/>
        <v>0</v>
      </c>
      <c r="ET331" s="34">
        <f t="shared" ca="1" si="1081"/>
        <v>0</v>
      </c>
      <c r="EU331" s="34">
        <f t="shared" ca="1" si="1082"/>
        <v>0</v>
      </c>
      <c r="EV331" s="34">
        <f t="shared" ca="1" si="1083"/>
        <v>0</v>
      </c>
      <c r="EW331" s="34">
        <f t="shared" ca="1" si="1084"/>
        <v>0</v>
      </c>
      <c r="EX331" s="34">
        <f t="shared" ca="1" si="1085"/>
        <v>0</v>
      </c>
      <c r="EY331" s="34">
        <f t="shared" ca="1" si="1086"/>
        <v>0</v>
      </c>
      <c r="EZ331" s="34">
        <f t="shared" ca="1" si="1087"/>
        <v>0</v>
      </c>
      <c r="FA331" s="34">
        <f t="shared" ca="1" si="1088"/>
        <v>0</v>
      </c>
      <c r="FB331" s="34">
        <f t="shared" ca="1" si="1089"/>
        <v>0</v>
      </c>
      <c r="FC331" s="34">
        <f t="shared" ca="1" si="1090"/>
        <v>0</v>
      </c>
      <c r="FD331" s="71"/>
      <c r="FE331" s="76"/>
      <c r="FF331" s="76"/>
      <c r="FG331" s="76"/>
      <c r="FH331" s="58"/>
      <c r="FI331" s="58"/>
      <c r="FJ331" s="58">
        <v>0</v>
      </c>
      <c r="FK331" s="58">
        <v>0</v>
      </c>
      <c r="FL331" s="34">
        <f t="shared" ca="1" si="961"/>
        <v>0</v>
      </c>
      <c r="FM331" s="34">
        <f t="shared" ca="1" si="962"/>
        <v>0</v>
      </c>
      <c r="FN331" s="34">
        <f t="shared" ca="1" si="963"/>
        <v>0</v>
      </c>
      <c r="FO331" s="34">
        <f t="shared" ca="1" si="964"/>
        <v>0</v>
      </c>
      <c r="FP331" s="34">
        <f t="shared" ca="1" si="965"/>
        <v>0</v>
      </c>
      <c r="FQ331" s="34">
        <f t="shared" ca="1" si="966"/>
        <v>0</v>
      </c>
      <c r="FR331" s="34">
        <f t="shared" ca="1" si="967"/>
        <v>0</v>
      </c>
      <c r="FS331" s="34">
        <f t="shared" ca="1" si="968"/>
        <v>0</v>
      </c>
      <c r="FT331" s="34">
        <f t="shared" ca="1" si="969"/>
        <v>0</v>
      </c>
      <c r="FU331" s="34">
        <f t="shared" ca="1" si="970"/>
        <v>0</v>
      </c>
      <c r="FV331" s="34">
        <f t="shared" ca="1" si="971"/>
        <v>0</v>
      </c>
      <c r="FW331" s="34">
        <f t="shared" ca="1" si="972"/>
        <v>0</v>
      </c>
      <c r="FX331" s="34">
        <f t="shared" ca="1" si="973"/>
        <v>0</v>
      </c>
      <c r="FY331" s="34">
        <f t="shared" ca="1" si="974"/>
        <v>0</v>
      </c>
      <c r="FZ331" s="34">
        <f t="shared" ca="1" si="975"/>
        <v>0</v>
      </c>
      <c r="GA331" s="34">
        <f t="shared" ca="1" si="976"/>
        <v>0</v>
      </c>
      <c r="GB331" s="34">
        <f t="shared" ca="1" si="977"/>
        <v>0</v>
      </c>
      <c r="GC331" s="34">
        <f t="shared" ca="1" si="978"/>
        <v>0</v>
      </c>
      <c r="GD331" s="34">
        <f t="shared" ca="1" si="979"/>
        <v>0</v>
      </c>
      <c r="GE331" s="34">
        <f t="shared" ca="1" si="980"/>
        <v>0</v>
      </c>
      <c r="GF331" s="34">
        <f t="shared" ca="1" si="981"/>
        <v>0</v>
      </c>
      <c r="GG331" s="34">
        <f t="shared" ca="1" si="982"/>
        <v>0</v>
      </c>
      <c r="GH331" s="34">
        <f t="shared" ca="1" si="983"/>
        <v>0</v>
      </c>
      <c r="GI331" s="34">
        <f t="shared" ca="1" si="984"/>
        <v>0</v>
      </c>
      <c r="GJ331" s="34">
        <f t="shared" ca="1" si="985"/>
        <v>0</v>
      </c>
      <c r="GK331" s="34">
        <f t="shared" ca="1" si="986"/>
        <v>0</v>
      </c>
      <c r="GL331" s="34">
        <f t="shared" ca="1" si="987"/>
        <v>0</v>
      </c>
      <c r="GM331" s="34">
        <f t="shared" ca="1" si="988"/>
        <v>0</v>
      </c>
      <c r="GN331" s="34">
        <f t="shared" ca="1" si="989"/>
        <v>0</v>
      </c>
      <c r="GO331" s="34">
        <f t="shared" ca="1" si="990"/>
        <v>0</v>
      </c>
      <c r="GP331" s="34">
        <f t="shared" ca="1" si="991"/>
        <v>0</v>
      </c>
      <c r="GQ331" s="34">
        <f t="shared" ca="1" si="992"/>
        <v>0</v>
      </c>
      <c r="GR331" s="34">
        <f t="shared" ca="1" si="993"/>
        <v>0</v>
      </c>
      <c r="GS331" s="34">
        <f t="shared" ca="1" si="994"/>
        <v>0</v>
      </c>
      <c r="GT331" s="34">
        <f t="shared" ca="1" si="995"/>
        <v>0</v>
      </c>
      <c r="GU331" s="34">
        <f t="shared" ca="1" si="996"/>
        <v>0</v>
      </c>
      <c r="GV331" s="34">
        <f t="shared" ca="1" si="997"/>
        <v>0</v>
      </c>
      <c r="GW331" s="49" t="str">
        <f t="shared" ca="1" si="1010"/>
        <v>H</v>
      </c>
      <c r="GX331" s="49"/>
      <c r="GY331" s="49"/>
      <c r="GZ331" s="49"/>
      <c r="HA331" s="49"/>
      <c r="HB331" s="49" t="str">
        <f t="shared" ca="1" si="1011"/>
        <v>E</v>
      </c>
      <c r="HC331" s="49"/>
      <c r="HD331" s="49"/>
      <c r="HE331" s="49"/>
      <c r="HF331" s="49"/>
      <c r="HG331" s="49" t="str">
        <f t="shared" ca="1" si="1012"/>
        <v>B</v>
      </c>
      <c r="HH331" s="49"/>
      <c r="HI331" s="49"/>
      <c r="HJ331" s="49"/>
      <c r="HK331" s="49"/>
      <c r="HL331" s="65"/>
      <c r="HM331" s="50"/>
      <c r="HN331" s="50"/>
      <c r="HO331" s="66"/>
      <c r="HP331" s="66"/>
      <c r="HQ331" s="33"/>
      <c r="HR331" s="66"/>
      <c r="HS331" s="66"/>
      <c r="HT331" s="67"/>
      <c r="HU331" s="65"/>
      <c r="HV331" s="50"/>
      <c r="HW331" s="50"/>
      <c r="HX331" s="66"/>
      <c r="HY331" s="66"/>
      <c r="HZ331" s="33"/>
      <c r="IA331" s="66"/>
      <c r="IB331" s="66"/>
      <c r="IC331" s="67"/>
      <c r="ID331" s="65"/>
      <c r="IE331" s="50"/>
      <c r="IF331" s="50"/>
      <c r="IG331" s="66"/>
      <c r="IH331" s="66"/>
      <c r="II331" s="33">
        <f t="shared" ca="1" si="998"/>
        <v>0</v>
      </c>
      <c r="IJ331" s="66" t="str">
        <f t="shared" ca="1" si="999"/>
        <v/>
      </c>
      <c r="IK331" s="66" t="str">
        <f t="shared" ca="1" si="1000"/>
        <v/>
      </c>
      <c r="IL331" s="67">
        <f t="shared" ca="1" si="1013"/>
        <v>1</v>
      </c>
      <c r="IM331" s="34"/>
      <c r="IN331" s="34"/>
      <c r="IO331" s="37">
        <f t="shared" ca="1" si="1014"/>
        <v>0</v>
      </c>
      <c r="IP331" s="22">
        <f t="shared" ca="1" si="1001"/>
        <v>-11</v>
      </c>
      <c r="IQ331" s="78">
        <f t="shared" ca="1" si="1091"/>
        <v>0</v>
      </c>
      <c r="IR331" s="156">
        <f t="shared" ca="1" si="1092"/>
        <v>0</v>
      </c>
      <c r="IS331" s="78">
        <f t="shared" ca="1" si="1015"/>
        <v>0</v>
      </c>
      <c r="IT331" s="58"/>
      <c r="IU331" s="58"/>
      <c r="IV331" s="58"/>
      <c r="IW331" s="58"/>
      <c r="IX331" s="58"/>
      <c r="IY331" s="58"/>
      <c r="IZ331" s="58"/>
      <c r="JA331" s="58"/>
      <c r="JB331" s="58"/>
      <c r="JC331" s="58"/>
      <c r="JD331" s="58"/>
      <c r="JE331" s="58"/>
      <c r="JF331" s="58"/>
      <c r="JG331" s="58"/>
      <c r="JH331" s="58"/>
      <c r="JI331" s="58"/>
      <c r="JJ331" s="58"/>
      <c r="JK331" s="58"/>
      <c r="JL331" s="58"/>
      <c r="JM331" s="58"/>
      <c r="JN331" s="58"/>
      <c r="JO331" s="58"/>
      <c r="JP331" s="58"/>
      <c r="JQ331" s="58"/>
      <c r="JR331" s="58"/>
      <c r="JS331" s="58"/>
      <c r="JT331" s="58"/>
      <c r="JU331" s="58"/>
      <c r="JV331" s="58"/>
      <c r="JW331" s="58"/>
      <c r="JX331" s="58"/>
      <c r="JY331" s="58"/>
      <c r="JZ331" s="58"/>
      <c r="KA331" s="58"/>
      <c r="KB331" s="58"/>
      <c r="KC331" s="58"/>
      <c r="KD331" s="58"/>
      <c r="KE331" s="58"/>
      <c r="KF331" s="58"/>
      <c r="KG331" s="58"/>
      <c r="KH331" s="58"/>
      <c r="KI331" s="58"/>
      <c r="KJ331" s="58"/>
      <c r="KK331" s="58"/>
      <c r="KL331" s="58"/>
      <c r="KM331" s="58"/>
      <c r="KN331" s="58"/>
      <c r="KO331" s="58"/>
      <c r="KP331" s="58"/>
      <c r="KQ331" s="58"/>
      <c r="KR331" s="58"/>
      <c r="KS331" s="58"/>
      <c r="KT331" s="58"/>
      <c r="KU331" s="58"/>
      <c r="KV331" s="58"/>
      <c r="KW331" s="58"/>
      <c r="KX331" s="58"/>
      <c r="KY331" s="58"/>
      <c r="KZ331" s="58"/>
      <c r="LA331" s="58"/>
      <c r="LB331" s="58"/>
      <c r="LC331" s="58"/>
      <c r="LD331" s="58"/>
      <c r="LE331" s="58"/>
      <c r="LF331" s="58"/>
      <c r="LG331" s="58"/>
      <c r="LH331" s="58"/>
      <c r="LI331" s="58"/>
      <c r="LJ331" s="58"/>
      <c r="LK331" s="58"/>
      <c r="LL331" s="58"/>
      <c r="LM331" s="58"/>
      <c r="LN331" s="58"/>
      <c r="LO331" s="58"/>
      <c r="LP331" s="90" t="str">
        <f t="shared" si="1016"/>
        <v/>
      </c>
      <c r="LQ331" s="90"/>
      <c r="LR331" s="90"/>
      <c r="LS331" s="90"/>
      <c r="LT331" s="90"/>
      <c r="LU331" s="90"/>
      <c r="LV331" s="91" t="str">
        <f t="shared" si="955"/>
        <v/>
      </c>
      <c r="LW331" s="91" t="str">
        <f t="shared" si="956"/>
        <v/>
      </c>
      <c r="LX331" s="91" t="str">
        <f t="shared" si="957"/>
        <v/>
      </c>
      <c r="LY331" s="91" t="str">
        <f t="shared" si="952"/>
        <v/>
      </c>
      <c r="LZ331" s="91" t="str">
        <f t="shared" si="953"/>
        <v/>
      </c>
      <c r="MA331" s="91" t="str">
        <f t="shared" si="954"/>
        <v/>
      </c>
      <c r="MC331" s="52"/>
      <c r="MO331" s="15">
        <f t="shared" ca="1" si="960"/>
        <v>6</v>
      </c>
    </row>
    <row r="332" spans="1:353">
      <c r="A332" s="15">
        <f t="shared" ca="1" si="958"/>
        <v>9</v>
      </c>
      <c r="B332" s="33" t="str">
        <f t="shared" ca="1" si="959"/>
        <v>DB</v>
      </c>
      <c r="C332" s="10" t="str">
        <f t="shared" ca="1" si="1002"/>
        <v/>
      </c>
      <c r="D332" s="50">
        <f t="shared" ca="1" si="1003"/>
        <v>0</v>
      </c>
      <c r="E332" s="10" t="str">
        <f t="shared" si="1004"/>
        <v/>
      </c>
      <c r="F332" s="111">
        <f t="shared" si="1005"/>
        <v>328</v>
      </c>
      <c r="G332" s="59">
        <f t="shared" ca="1" si="1017"/>
        <v>1</v>
      </c>
      <c r="H332" s="56">
        <f ca="1">COUNTIF($A$5:A332,$H$5)</f>
        <v>9</v>
      </c>
      <c r="I332" s="56">
        <f ca="1">COUNTIF($A$5:$A332,$I$5)</f>
        <v>9</v>
      </c>
      <c r="J332" s="56">
        <f ca="1">COUNTIF($A$5:$A332,$J$5)</f>
        <v>4</v>
      </c>
      <c r="K332" s="56">
        <f ca="1">COUNTIF($A$5:$A332,$K$5)</f>
        <v>14</v>
      </c>
      <c r="L332" s="56">
        <f ca="1">COUNTIF($A$5:$A332,$L$5)</f>
        <v>8</v>
      </c>
      <c r="M332" s="56">
        <f ca="1">COUNTIF($A$5:$A332,$M$5)</f>
        <v>8</v>
      </c>
      <c r="N332" s="56">
        <f ca="1">COUNTIF($A$5:$A332,$N$5)</f>
        <v>3</v>
      </c>
      <c r="O332" s="56">
        <f ca="1">COUNTIF($A$5:$A332,$O$5)</f>
        <v>10</v>
      </c>
      <c r="P332" s="56">
        <f ca="1">COUNTIF($A$5:$A332,$P$5)</f>
        <v>12</v>
      </c>
      <c r="Q332" s="56">
        <f ca="1">COUNTIF($A$5:$A332,$Q$5)</f>
        <v>16</v>
      </c>
      <c r="R332" s="56">
        <f ca="1">COUNTIF($A$5:$A332,$R$5)</f>
        <v>13</v>
      </c>
      <c r="S332" s="56">
        <f ca="1">COUNTIF($A$5:$A332,$S$5)</f>
        <v>9</v>
      </c>
      <c r="T332" s="56">
        <f ca="1">COUNTIF($A$5:$A332,$T$5)</f>
        <v>8</v>
      </c>
      <c r="U332" s="56">
        <f ca="1">COUNTIF($A$5:$A332,$U$5)</f>
        <v>10</v>
      </c>
      <c r="V332" s="56">
        <f ca="1">COUNTIF($A$5:$A332,$V$5)</f>
        <v>8</v>
      </c>
      <c r="W332" s="56">
        <f ca="1">COUNTIF($A$5:$A332,$W$5)</f>
        <v>10</v>
      </c>
      <c r="X332" s="56">
        <f ca="1">COUNTIF($A$5:$A332,$X$5)</f>
        <v>7</v>
      </c>
      <c r="Y332" s="56">
        <f ca="1">COUNTIF($A$5:$A332,$Y$5)</f>
        <v>7</v>
      </c>
      <c r="Z332" s="56">
        <f ca="1">COUNTIF($A$5:$A332,$Z$5)</f>
        <v>10</v>
      </c>
      <c r="AA332" s="56">
        <f ca="1">COUNTIF($A$5:$A332,$AA$5)</f>
        <v>7</v>
      </c>
      <c r="AB332" s="56">
        <f ca="1">COUNTIF($A$5:$A332,$AB$5)</f>
        <v>7</v>
      </c>
      <c r="AC332" s="56">
        <f ca="1">COUNTIF($A$5:$A332,$AC$5)</f>
        <v>6</v>
      </c>
      <c r="AD332" s="56">
        <f ca="1">COUNTIF($A$5:$A332,$AD$5)</f>
        <v>11</v>
      </c>
      <c r="AE332" s="56">
        <f ca="1">COUNTIF($A$5:$A332,$AE$5)</f>
        <v>16</v>
      </c>
      <c r="AF332" s="56">
        <f ca="1">COUNTIF($A$5:$A332,$AF$5)</f>
        <v>5</v>
      </c>
      <c r="AG332" s="56">
        <f ca="1">COUNTIF($A$5:$A332,$AG$5)</f>
        <v>3</v>
      </c>
      <c r="AH332" s="56">
        <f ca="1">COUNTIF($A$5:$A332,$AH$5)</f>
        <v>4</v>
      </c>
      <c r="AI332" s="56">
        <f ca="1">COUNTIF($A$5:$A332,$AI$5)</f>
        <v>9</v>
      </c>
      <c r="AJ332" s="56">
        <f ca="1">COUNTIF($A$5:$A332,$AJ$5)</f>
        <v>12</v>
      </c>
      <c r="AK332" s="56">
        <f ca="1">COUNTIF($A$5:$A332,$AK$5)</f>
        <v>7</v>
      </c>
      <c r="AL332" s="56">
        <f ca="1">COUNTIF($A$5:$A332,$AL$5)</f>
        <v>6</v>
      </c>
      <c r="AM332" s="56">
        <f ca="1">COUNTIF($A$5:$A332,$AM$5)</f>
        <v>12</v>
      </c>
      <c r="AN332" s="56">
        <f ca="1">COUNTIF($A$5:$A332,$AN$5)</f>
        <v>9</v>
      </c>
      <c r="AO332" s="56">
        <f ca="1">COUNTIF($A$5:$A332,$AO$5)</f>
        <v>13</v>
      </c>
      <c r="AP332" s="56">
        <f ca="1">COUNTIF($A$5:$A332,$AP$5)</f>
        <v>8</v>
      </c>
      <c r="AQ332" s="56">
        <f ca="1">COUNTIF($A$5:$A332,$AQ$5)</f>
        <v>10</v>
      </c>
      <c r="AR332" s="56">
        <f ca="1">COUNTIF($A$5:$A332,$AR$5)</f>
        <v>8</v>
      </c>
      <c r="AS332" s="101">
        <f t="shared" ca="1" si="1006"/>
        <v>0</v>
      </c>
      <c r="AT332" s="58">
        <f t="shared" si="1007"/>
        <v>328</v>
      </c>
      <c r="AU332" s="105">
        <f t="shared" si="1008"/>
        <v>9</v>
      </c>
      <c r="AV332" s="105">
        <f t="shared" si="1009"/>
        <v>212.54400000000001</v>
      </c>
      <c r="AW332" s="58">
        <f t="shared" ca="1" si="915"/>
        <v>60</v>
      </c>
      <c r="AX332" s="58">
        <f t="shared" ca="1" si="916"/>
        <v>17</v>
      </c>
      <c r="AY332" s="58">
        <f t="shared" ca="1" si="917"/>
        <v>55</v>
      </c>
      <c r="AZ332" s="58">
        <f t="shared" ca="1" si="918"/>
        <v>3</v>
      </c>
      <c r="BA332" s="58">
        <f t="shared" ca="1" si="919"/>
        <v>54</v>
      </c>
      <c r="BB332" s="58">
        <f t="shared" ca="1" si="920"/>
        <v>20</v>
      </c>
      <c r="BC332" s="58">
        <f t="shared" ca="1" si="921"/>
        <v>130</v>
      </c>
      <c r="BD332" s="58">
        <f t="shared" ca="1" si="922"/>
        <v>111</v>
      </c>
      <c r="BE332" s="58">
        <f t="shared" ca="1" si="923"/>
        <v>0</v>
      </c>
      <c r="BF332" s="58">
        <f t="shared" ca="1" si="924"/>
        <v>2</v>
      </c>
      <c r="BG332" s="58">
        <f t="shared" ca="1" si="925"/>
        <v>61</v>
      </c>
      <c r="BH332" s="58">
        <f t="shared" ca="1" si="926"/>
        <v>6</v>
      </c>
      <c r="BI332" s="58">
        <f t="shared" ca="1" si="927"/>
        <v>15</v>
      </c>
      <c r="BJ332" s="58">
        <f t="shared" ca="1" si="928"/>
        <v>13</v>
      </c>
      <c r="BK332" s="58">
        <f t="shared" ca="1" si="929"/>
        <v>11</v>
      </c>
      <c r="BL332" s="58">
        <f t="shared" ca="1" si="930"/>
        <v>59</v>
      </c>
      <c r="BM332" s="58">
        <f t="shared" ca="1" si="931"/>
        <v>70</v>
      </c>
      <c r="BN332" s="58">
        <f t="shared" ca="1" si="932"/>
        <v>5</v>
      </c>
      <c r="BO332" s="58">
        <f t="shared" ca="1" si="933"/>
        <v>44</v>
      </c>
      <c r="BP332" s="58">
        <f t="shared" ca="1" si="934"/>
        <v>46</v>
      </c>
      <c r="BQ332" s="58">
        <f t="shared" ca="1" si="935"/>
        <v>118</v>
      </c>
      <c r="BR332" s="58">
        <f t="shared" ca="1" si="936"/>
        <v>1</v>
      </c>
      <c r="BS332" s="58">
        <f t="shared" ca="1" si="937"/>
        <v>18</v>
      </c>
      <c r="BT332" s="58">
        <f t="shared" ca="1" si="938"/>
        <v>28</v>
      </c>
      <c r="BU332" s="58">
        <f t="shared" ca="1" si="939"/>
        <v>48</v>
      </c>
      <c r="BV332" s="58">
        <f t="shared" ca="1" si="940"/>
        <v>75</v>
      </c>
      <c r="BW332" s="58">
        <f t="shared" ca="1" si="941"/>
        <v>29</v>
      </c>
      <c r="BX332" s="58">
        <f t="shared" ca="1" si="942"/>
        <v>14</v>
      </c>
      <c r="BY332" s="58">
        <f t="shared" ca="1" si="943"/>
        <v>30</v>
      </c>
      <c r="BZ332" s="58">
        <f t="shared" ca="1" si="944"/>
        <v>26</v>
      </c>
      <c r="CA332" s="58">
        <f t="shared" ca="1" si="945"/>
        <v>37</v>
      </c>
      <c r="CB332" s="58">
        <f t="shared" ca="1" si="946"/>
        <v>7</v>
      </c>
      <c r="CC332" s="58">
        <f t="shared" ca="1" si="947"/>
        <v>33</v>
      </c>
      <c r="CD332" s="58">
        <f t="shared" ca="1" si="948"/>
        <v>19</v>
      </c>
      <c r="CE332" s="58">
        <f t="shared" ca="1" si="949"/>
        <v>12</v>
      </c>
      <c r="CF332" s="58">
        <f t="shared" ca="1" si="950"/>
        <v>71</v>
      </c>
      <c r="CG332" s="58">
        <f t="shared" ca="1" si="951"/>
        <v>10</v>
      </c>
      <c r="CH332" s="58" t="str">
        <f t="shared" ca="1" si="1018"/>
        <v/>
      </c>
      <c r="CI332" s="58" t="str">
        <f t="shared" ca="1" si="1019"/>
        <v/>
      </c>
      <c r="CJ332" s="58" t="str">
        <f t="shared" ca="1" si="1020"/>
        <v/>
      </c>
      <c r="CK332" s="58" t="str">
        <f t="shared" ca="1" si="1021"/>
        <v/>
      </c>
      <c r="CL332" s="58" t="str">
        <f t="shared" ca="1" si="1022"/>
        <v/>
      </c>
      <c r="CM332" s="58" t="str">
        <f t="shared" ca="1" si="1023"/>
        <v/>
      </c>
      <c r="CN332" s="58" t="str">
        <f t="shared" ca="1" si="1024"/>
        <v/>
      </c>
      <c r="CO332" s="58" t="str">
        <f t="shared" ca="1" si="1025"/>
        <v/>
      </c>
      <c r="CP332" s="58" t="str">
        <f t="shared" ca="1" si="1026"/>
        <v/>
      </c>
      <c r="CQ332" s="58" t="str">
        <f t="shared" ca="1" si="1027"/>
        <v/>
      </c>
      <c r="CR332" s="58" t="str">
        <f t="shared" ca="1" si="1028"/>
        <v/>
      </c>
      <c r="CS332" s="58" t="str">
        <f t="shared" ca="1" si="1029"/>
        <v/>
      </c>
      <c r="CT332" s="58" t="str">
        <f t="shared" ca="1" si="1030"/>
        <v/>
      </c>
      <c r="CU332" s="58" t="str">
        <f t="shared" ca="1" si="1031"/>
        <v/>
      </c>
      <c r="CV332" s="58" t="str">
        <f t="shared" ca="1" si="1032"/>
        <v/>
      </c>
      <c r="CW332" s="58" t="str">
        <f t="shared" ca="1" si="1033"/>
        <v/>
      </c>
      <c r="CX332" s="58" t="str">
        <f t="shared" ca="1" si="1034"/>
        <v/>
      </c>
      <c r="CY332" s="58" t="str">
        <f t="shared" ca="1" si="1035"/>
        <v/>
      </c>
      <c r="CZ332" s="58" t="str">
        <f t="shared" ca="1" si="1036"/>
        <v/>
      </c>
      <c r="DA332" s="58" t="str">
        <f t="shared" ca="1" si="1037"/>
        <v/>
      </c>
      <c r="DB332" s="58" t="str">
        <f t="shared" ca="1" si="1038"/>
        <v/>
      </c>
      <c r="DC332" s="58" t="str">
        <f t="shared" ca="1" si="1039"/>
        <v/>
      </c>
      <c r="DD332" s="58" t="str">
        <f t="shared" ca="1" si="1040"/>
        <v/>
      </c>
      <c r="DE332" s="58" t="str">
        <f t="shared" ca="1" si="1041"/>
        <v/>
      </c>
      <c r="DF332" s="58" t="str">
        <f t="shared" ca="1" si="1042"/>
        <v/>
      </c>
      <c r="DG332" s="58" t="str">
        <f t="shared" ca="1" si="1043"/>
        <v/>
      </c>
      <c r="DH332" s="58" t="str">
        <f t="shared" ca="1" si="1044"/>
        <v/>
      </c>
      <c r="DI332" s="58" t="str">
        <f t="shared" ca="1" si="1045"/>
        <v/>
      </c>
      <c r="DJ332" s="58" t="str">
        <f t="shared" ca="1" si="1046"/>
        <v/>
      </c>
      <c r="DK332" s="58" t="str">
        <f t="shared" ca="1" si="1047"/>
        <v/>
      </c>
      <c r="DL332" s="58" t="str">
        <f t="shared" ca="1" si="1048"/>
        <v/>
      </c>
      <c r="DM332" s="58" t="str">
        <f t="shared" ca="1" si="1049"/>
        <v/>
      </c>
      <c r="DN332" s="58" t="str">
        <f t="shared" ca="1" si="1050"/>
        <v/>
      </c>
      <c r="DO332" s="58" t="str">
        <f t="shared" ca="1" si="1051"/>
        <v/>
      </c>
      <c r="DP332" s="58" t="str">
        <f t="shared" ca="1" si="1052"/>
        <v/>
      </c>
      <c r="DQ332" s="58" t="str">
        <f t="shared" ca="1" si="1052"/>
        <v/>
      </c>
      <c r="DR332" s="58" t="str">
        <f t="shared" ca="1" si="1053"/>
        <v/>
      </c>
      <c r="DS332" s="34">
        <f t="shared" ca="1" si="1054"/>
        <v>0</v>
      </c>
      <c r="DT332" s="34">
        <f t="shared" ca="1" si="1055"/>
        <v>0</v>
      </c>
      <c r="DU332" s="34">
        <f t="shared" ca="1" si="1056"/>
        <v>0</v>
      </c>
      <c r="DV332" s="34">
        <f t="shared" ca="1" si="1057"/>
        <v>0</v>
      </c>
      <c r="DW332" s="34">
        <f t="shared" ca="1" si="1058"/>
        <v>0</v>
      </c>
      <c r="DX332" s="34">
        <f t="shared" ca="1" si="1059"/>
        <v>0</v>
      </c>
      <c r="DY332" s="34">
        <f t="shared" ca="1" si="1060"/>
        <v>0</v>
      </c>
      <c r="DZ332" s="34">
        <f t="shared" ca="1" si="1061"/>
        <v>0</v>
      </c>
      <c r="EA332" s="34">
        <f t="shared" ca="1" si="1062"/>
        <v>0</v>
      </c>
      <c r="EB332" s="34">
        <f t="shared" ca="1" si="1063"/>
        <v>0</v>
      </c>
      <c r="EC332" s="34">
        <f t="shared" ca="1" si="1064"/>
        <v>0</v>
      </c>
      <c r="ED332" s="34">
        <f t="shared" ca="1" si="1065"/>
        <v>0</v>
      </c>
      <c r="EE332" s="34">
        <f t="shared" ca="1" si="1066"/>
        <v>0</v>
      </c>
      <c r="EF332" s="34">
        <f t="shared" ca="1" si="1067"/>
        <v>0</v>
      </c>
      <c r="EG332" s="34">
        <f t="shared" ca="1" si="1068"/>
        <v>0</v>
      </c>
      <c r="EH332" s="34">
        <f t="shared" ca="1" si="1069"/>
        <v>0</v>
      </c>
      <c r="EI332" s="34">
        <f t="shared" ca="1" si="1070"/>
        <v>0</v>
      </c>
      <c r="EJ332" s="34">
        <f t="shared" ca="1" si="1071"/>
        <v>0</v>
      </c>
      <c r="EK332" s="34">
        <f t="shared" ca="1" si="1072"/>
        <v>0</v>
      </c>
      <c r="EL332" s="34">
        <f t="shared" ca="1" si="1073"/>
        <v>0</v>
      </c>
      <c r="EM332" s="34">
        <f t="shared" ca="1" si="1074"/>
        <v>0</v>
      </c>
      <c r="EN332" s="34">
        <f t="shared" ca="1" si="1075"/>
        <v>0</v>
      </c>
      <c r="EO332" s="34">
        <f t="shared" ca="1" si="1076"/>
        <v>0</v>
      </c>
      <c r="EP332" s="34">
        <f t="shared" ca="1" si="1077"/>
        <v>0</v>
      </c>
      <c r="EQ332" s="34">
        <f t="shared" ca="1" si="1078"/>
        <v>0</v>
      </c>
      <c r="ER332" s="34">
        <f t="shared" ca="1" si="1079"/>
        <v>0</v>
      </c>
      <c r="ES332" s="34">
        <f t="shared" ca="1" si="1080"/>
        <v>0</v>
      </c>
      <c r="ET332" s="34">
        <f t="shared" ca="1" si="1081"/>
        <v>0</v>
      </c>
      <c r="EU332" s="34">
        <f t="shared" ca="1" si="1082"/>
        <v>0</v>
      </c>
      <c r="EV332" s="34">
        <f t="shared" ca="1" si="1083"/>
        <v>0</v>
      </c>
      <c r="EW332" s="34">
        <f t="shared" ca="1" si="1084"/>
        <v>0</v>
      </c>
      <c r="EX332" s="34">
        <f t="shared" ca="1" si="1085"/>
        <v>0</v>
      </c>
      <c r="EY332" s="34">
        <f t="shared" ca="1" si="1086"/>
        <v>0</v>
      </c>
      <c r="EZ332" s="34">
        <f t="shared" ca="1" si="1087"/>
        <v>0</v>
      </c>
      <c r="FA332" s="34">
        <f t="shared" ca="1" si="1088"/>
        <v>0</v>
      </c>
      <c r="FB332" s="34">
        <f t="shared" ca="1" si="1089"/>
        <v>0</v>
      </c>
      <c r="FC332" s="34">
        <f t="shared" ca="1" si="1090"/>
        <v>0</v>
      </c>
      <c r="FD332" s="71"/>
      <c r="FE332" s="76"/>
      <c r="FF332" s="76"/>
      <c r="FG332" s="76"/>
      <c r="FH332" s="58"/>
      <c r="FI332" s="58"/>
      <c r="FJ332" s="58">
        <v>0</v>
      </c>
      <c r="FK332" s="58">
        <v>0</v>
      </c>
      <c r="FL332" s="34">
        <f t="shared" ca="1" si="961"/>
        <v>0</v>
      </c>
      <c r="FM332" s="34">
        <f t="shared" ca="1" si="962"/>
        <v>0</v>
      </c>
      <c r="FN332" s="34">
        <f t="shared" ca="1" si="963"/>
        <v>0</v>
      </c>
      <c r="FO332" s="34">
        <f t="shared" ca="1" si="964"/>
        <v>0</v>
      </c>
      <c r="FP332" s="34">
        <f t="shared" ca="1" si="965"/>
        <v>0</v>
      </c>
      <c r="FQ332" s="34">
        <f t="shared" ca="1" si="966"/>
        <v>0</v>
      </c>
      <c r="FR332" s="34">
        <f t="shared" ca="1" si="967"/>
        <v>0</v>
      </c>
      <c r="FS332" s="34">
        <f t="shared" ca="1" si="968"/>
        <v>0</v>
      </c>
      <c r="FT332" s="34">
        <f t="shared" ca="1" si="969"/>
        <v>0</v>
      </c>
      <c r="FU332" s="34">
        <f t="shared" ca="1" si="970"/>
        <v>0</v>
      </c>
      <c r="FV332" s="34">
        <f t="shared" ca="1" si="971"/>
        <v>0</v>
      </c>
      <c r="FW332" s="34">
        <f t="shared" ca="1" si="972"/>
        <v>0</v>
      </c>
      <c r="FX332" s="34">
        <f t="shared" ca="1" si="973"/>
        <v>0</v>
      </c>
      <c r="FY332" s="34">
        <f t="shared" ca="1" si="974"/>
        <v>0</v>
      </c>
      <c r="FZ332" s="34">
        <f t="shared" ca="1" si="975"/>
        <v>0</v>
      </c>
      <c r="GA332" s="34">
        <f t="shared" ca="1" si="976"/>
        <v>0</v>
      </c>
      <c r="GB332" s="34">
        <f t="shared" ca="1" si="977"/>
        <v>0</v>
      </c>
      <c r="GC332" s="34">
        <f t="shared" ca="1" si="978"/>
        <v>0</v>
      </c>
      <c r="GD332" s="34">
        <f t="shared" ca="1" si="979"/>
        <v>0</v>
      </c>
      <c r="GE332" s="34">
        <f t="shared" ca="1" si="980"/>
        <v>0</v>
      </c>
      <c r="GF332" s="34">
        <f t="shared" ca="1" si="981"/>
        <v>0</v>
      </c>
      <c r="GG332" s="34">
        <f t="shared" ca="1" si="982"/>
        <v>0</v>
      </c>
      <c r="GH332" s="34">
        <f t="shared" ca="1" si="983"/>
        <v>0</v>
      </c>
      <c r="GI332" s="34">
        <f t="shared" ca="1" si="984"/>
        <v>0</v>
      </c>
      <c r="GJ332" s="34">
        <f t="shared" ca="1" si="985"/>
        <v>0</v>
      </c>
      <c r="GK332" s="34">
        <f t="shared" ca="1" si="986"/>
        <v>0</v>
      </c>
      <c r="GL332" s="34">
        <f t="shared" ca="1" si="987"/>
        <v>0</v>
      </c>
      <c r="GM332" s="34">
        <f t="shared" ca="1" si="988"/>
        <v>0</v>
      </c>
      <c r="GN332" s="34">
        <f t="shared" ca="1" si="989"/>
        <v>0</v>
      </c>
      <c r="GO332" s="34">
        <f t="shared" ca="1" si="990"/>
        <v>0</v>
      </c>
      <c r="GP332" s="34">
        <f t="shared" ca="1" si="991"/>
        <v>0</v>
      </c>
      <c r="GQ332" s="34">
        <f t="shared" ca="1" si="992"/>
        <v>0</v>
      </c>
      <c r="GR332" s="34">
        <f t="shared" ca="1" si="993"/>
        <v>0</v>
      </c>
      <c r="GS332" s="34">
        <f t="shared" ca="1" si="994"/>
        <v>0</v>
      </c>
      <c r="GT332" s="34">
        <f t="shared" ca="1" si="995"/>
        <v>0</v>
      </c>
      <c r="GU332" s="34">
        <f t="shared" ca="1" si="996"/>
        <v>0</v>
      </c>
      <c r="GV332" s="34">
        <f t="shared" ca="1" si="997"/>
        <v>0</v>
      </c>
      <c r="GW332" s="49" t="str">
        <f t="shared" ca="1" si="1010"/>
        <v>L</v>
      </c>
      <c r="GX332" s="49"/>
      <c r="GY332" s="49"/>
      <c r="GZ332" s="49"/>
      <c r="HA332" s="49"/>
      <c r="HB332" s="49" t="str">
        <f t="shared" ca="1" si="1011"/>
        <v>O</v>
      </c>
      <c r="HC332" s="49"/>
      <c r="HD332" s="49"/>
      <c r="HE332" s="49"/>
      <c r="HF332" s="49"/>
      <c r="HG332" s="49" t="str">
        <f t="shared" ca="1" si="1012"/>
        <v>R</v>
      </c>
      <c r="HH332" s="49"/>
      <c r="HI332" s="49"/>
      <c r="HJ332" s="49"/>
      <c r="HK332" s="49"/>
      <c r="HL332" s="65"/>
      <c r="HM332" s="50"/>
      <c r="HN332" s="50"/>
      <c r="HO332" s="66"/>
      <c r="HP332" s="66"/>
      <c r="HQ332" s="33"/>
      <c r="HR332" s="66"/>
      <c r="HS332" s="66"/>
      <c r="HT332" s="67"/>
      <c r="HU332" s="65"/>
      <c r="HV332" s="50"/>
      <c r="HW332" s="50"/>
      <c r="HX332" s="66"/>
      <c r="HY332" s="66"/>
      <c r="HZ332" s="33"/>
      <c r="IA332" s="66"/>
      <c r="IB332" s="66"/>
      <c r="IC332" s="67"/>
      <c r="ID332" s="65"/>
      <c r="IE332" s="50"/>
      <c r="IF332" s="50"/>
      <c r="IG332" s="66"/>
      <c r="IH332" s="66"/>
      <c r="II332" s="33">
        <f t="shared" ca="1" si="998"/>
        <v>0</v>
      </c>
      <c r="IJ332" s="66" t="str">
        <f t="shared" ca="1" si="999"/>
        <v/>
      </c>
      <c r="IK332" s="66" t="str">
        <f t="shared" ca="1" si="1000"/>
        <v/>
      </c>
      <c r="IL332" s="67">
        <f t="shared" ca="1" si="1013"/>
        <v>1</v>
      </c>
      <c r="IM332" s="34"/>
      <c r="IN332" s="34"/>
      <c r="IO332" s="37">
        <f t="shared" ca="1" si="1014"/>
        <v>0</v>
      </c>
      <c r="IP332" s="22">
        <f t="shared" ca="1" si="1001"/>
        <v>-11</v>
      </c>
      <c r="IQ332" s="78">
        <f t="shared" ca="1" si="1091"/>
        <v>0</v>
      </c>
      <c r="IR332" s="156">
        <f t="shared" ca="1" si="1092"/>
        <v>0</v>
      </c>
      <c r="IS332" s="78">
        <f t="shared" ca="1" si="1015"/>
        <v>0</v>
      </c>
      <c r="IT332" s="58"/>
      <c r="IU332" s="58"/>
      <c r="IV332" s="58"/>
      <c r="IW332" s="58"/>
      <c r="IX332" s="58"/>
      <c r="IY332" s="58"/>
      <c r="IZ332" s="58"/>
      <c r="JA332" s="58"/>
      <c r="JB332" s="58"/>
      <c r="JC332" s="58"/>
      <c r="JD332" s="58"/>
      <c r="JE332" s="58"/>
      <c r="JF332" s="58"/>
      <c r="JG332" s="58"/>
      <c r="JH332" s="58"/>
      <c r="JI332" s="58"/>
      <c r="JJ332" s="58"/>
      <c r="JK332" s="58"/>
      <c r="JL332" s="58"/>
      <c r="JM332" s="58"/>
      <c r="JN332" s="58"/>
      <c r="JO332" s="58"/>
      <c r="JP332" s="58"/>
      <c r="JQ332" s="58"/>
      <c r="JR332" s="58"/>
      <c r="JS332" s="58"/>
      <c r="JT332" s="58"/>
      <c r="JU332" s="58"/>
      <c r="JV332" s="58"/>
      <c r="JW332" s="58"/>
      <c r="JX332" s="58"/>
      <c r="JY332" s="58"/>
      <c r="JZ332" s="58"/>
      <c r="KA332" s="58"/>
      <c r="KB332" s="58"/>
      <c r="KC332" s="58"/>
      <c r="KD332" s="58"/>
      <c r="KE332" s="58"/>
      <c r="KF332" s="58"/>
      <c r="KG332" s="58"/>
      <c r="KH332" s="58"/>
      <c r="KI332" s="58"/>
      <c r="KJ332" s="58"/>
      <c r="KK332" s="58"/>
      <c r="KL332" s="58"/>
      <c r="KM332" s="58"/>
      <c r="KN332" s="58"/>
      <c r="KO332" s="58"/>
      <c r="KP332" s="58"/>
      <c r="KQ332" s="58"/>
      <c r="KR332" s="58"/>
      <c r="KS332" s="58"/>
      <c r="KT332" s="58"/>
      <c r="KU332" s="58"/>
      <c r="KV332" s="58"/>
      <c r="KW332" s="58"/>
      <c r="KX332" s="58"/>
      <c r="KY332" s="58"/>
      <c r="KZ332" s="58"/>
      <c r="LA332" s="58"/>
      <c r="LB332" s="58"/>
      <c r="LC332" s="58"/>
      <c r="LD332" s="58"/>
      <c r="LE332" s="58"/>
      <c r="LF332" s="58"/>
      <c r="LG332" s="58"/>
      <c r="LH332" s="58"/>
      <c r="LI332" s="58"/>
      <c r="LJ332" s="58"/>
      <c r="LK332" s="58"/>
      <c r="LL332" s="58"/>
      <c r="LM332" s="58"/>
      <c r="LN332" s="58"/>
      <c r="LO332" s="58"/>
      <c r="LP332" s="90" t="str">
        <f t="shared" si="1016"/>
        <v/>
      </c>
      <c r="LQ332" s="90"/>
      <c r="LR332" s="90"/>
      <c r="LS332" s="90"/>
      <c r="LT332" s="90"/>
      <c r="LU332" s="90"/>
      <c r="LV332" s="91" t="str">
        <f t="shared" si="955"/>
        <v/>
      </c>
      <c r="LW332" s="91" t="str">
        <f t="shared" si="956"/>
        <v/>
      </c>
      <c r="LX332" s="91" t="str">
        <f t="shared" si="957"/>
        <v/>
      </c>
      <c r="LY332" s="91" t="str">
        <f t="shared" si="952"/>
        <v/>
      </c>
      <c r="LZ332" s="91" t="str">
        <f t="shared" si="953"/>
        <v/>
      </c>
      <c r="MA332" s="91" t="str">
        <f t="shared" si="954"/>
        <v/>
      </c>
      <c r="MC332" s="52"/>
      <c r="MO332" s="15">
        <f t="shared" ca="1" si="960"/>
        <v>23</v>
      </c>
    </row>
    <row r="333" spans="1:353">
      <c r="A333" s="15">
        <f t="shared" ca="1" si="958"/>
        <v>22</v>
      </c>
      <c r="B333" s="33" t="str">
        <f t="shared" ca="1" si="959"/>
        <v>DB</v>
      </c>
      <c r="C333" s="10" t="str">
        <f t="shared" ca="1" si="1002"/>
        <v/>
      </c>
      <c r="D333" s="50">
        <f t="shared" ca="1" si="1003"/>
        <v>0</v>
      </c>
      <c r="E333" s="10" t="str">
        <f t="shared" si="1004"/>
        <v/>
      </c>
      <c r="F333" s="111">
        <f t="shared" si="1005"/>
        <v>329</v>
      </c>
      <c r="G333" s="59">
        <f t="shared" ca="1" si="1017"/>
        <v>1</v>
      </c>
      <c r="H333" s="56">
        <f ca="1">COUNTIF($A$5:A333,$H$5)</f>
        <v>9</v>
      </c>
      <c r="I333" s="56">
        <f ca="1">COUNTIF($A$5:$A333,$I$5)</f>
        <v>9</v>
      </c>
      <c r="J333" s="56">
        <f ca="1">COUNTIF($A$5:$A333,$J$5)</f>
        <v>4</v>
      </c>
      <c r="K333" s="56">
        <f ca="1">COUNTIF($A$5:$A333,$K$5)</f>
        <v>14</v>
      </c>
      <c r="L333" s="56">
        <f ca="1">COUNTIF($A$5:$A333,$L$5)</f>
        <v>8</v>
      </c>
      <c r="M333" s="56">
        <f ca="1">COUNTIF($A$5:$A333,$M$5)</f>
        <v>8</v>
      </c>
      <c r="N333" s="56">
        <f ca="1">COUNTIF($A$5:$A333,$N$5)</f>
        <v>3</v>
      </c>
      <c r="O333" s="56">
        <f ca="1">COUNTIF($A$5:$A333,$O$5)</f>
        <v>10</v>
      </c>
      <c r="P333" s="56">
        <f ca="1">COUNTIF($A$5:$A333,$P$5)</f>
        <v>12</v>
      </c>
      <c r="Q333" s="56">
        <f ca="1">COUNTIF($A$5:$A333,$Q$5)</f>
        <v>16</v>
      </c>
      <c r="R333" s="56">
        <f ca="1">COUNTIF($A$5:$A333,$R$5)</f>
        <v>13</v>
      </c>
      <c r="S333" s="56">
        <f ca="1">COUNTIF($A$5:$A333,$S$5)</f>
        <v>9</v>
      </c>
      <c r="T333" s="56">
        <f ca="1">COUNTIF($A$5:$A333,$T$5)</f>
        <v>8</v>
      </c>
      <c r="U333" s="56">
        <f ca="1">COUNTIF($A$5:$A333,$U$5)</f>
        <v>10</v>
      </c>
      <c r="V333" s="56">
        <f ca="1">COUNTIF($A$5:$A333,$V$5)</f>
        <v>8</v>
      </c>
      <c r="W333" s="56">
        <f ca="1">COUNTIF($A$5:$A333,$W$5)</f>
        <v>10</v>
      </c>
      <c r="X333" s="56">
        <f ca="1">COUNTIF($A$5:$A333,$X$5)</f>
        <v>7</v>
      </c>
      <c r="Y333" s="56">
        <f ca="1">COUNTIF($A$5:$A333,$Y$5)</f>
        <v>7</v>
      </c>
      <c r="Z333" s="56">
        <f ca="1">COUNTIF($A$5:$A333,$Z$5)</f>
        <v>10</v>
      </c>
      <c r="AA333" s="56">
        <f ca="1">COUNTIF($A$5:$A333,$AA$5)</f>
        <v>7</v>
      </c>
      <c r="AB333" s="56">
        <f ca="1">COUNTIF($A$5:$A333,$AB$5)</f>
        <v>7</v>
      </c>
      <c r="AC333" s="56">
        <f ca="1">COUNTIF($A$5:$A333,$AC$5)</f>
        <v>7</v>
      </c>
      <c r="AD333" s="56">
        <f ca="1">COUNTIF($A$5:$A333,$AD$5)</f>
        <v>11</v>
      </c>
      <c r="AE333" s="56">
        <f ca="1">COUNTIF($A$5:$A333,$AE$5)</f>
        <v>16</v>
      </c>
      <c r="AF333" s="56">
        <f ca="1">COUNTIF($A$5:$A333,$AF$5)</f>
        <v>5</v>
      </c>
      <c r="AG333" s="56">
        <f ca="1">COUNTIF($A$5:$A333,$AG$5)</f>
        <v>3</v>
      </c>
      <c r="AH333" s="56">
        <f ca="1">COUNTIF($A$5:$A333,$AH$5)</f>
        <v>4</v>
      </c>
      <c r="AI333" s="56">
        <f ca="1">COUNTIF($A$5:$A333,$AI$5)</f>
        <v>9</v>
      </c>
      <c r="AJ333" s="56">
        <f ca="1">COUNTIF($A$5:$A333,$AJ$5)</f>
        <v>12</v>
      </c>
      <c r="AK333" s="56">
        <f ca="1">COUNTIF($A$5:$A333,$AK$5)</f>
        <v>7</v>
      </c>
      <c r="AL333" s="56">
        <f ca="1">COUNTIF($A$5:$A333,$AL$5)</f>
        <v>6</v>
      </c>
      <c r="AM333" s="56">
        <f ca="1">COUNTIF($A$5:$A333,$AM$5)</f>
        <v>12</v>
      </c>
      <c r="AN333" s="56">
        <f ca="1">COUNTIF($A$5:$A333,$AN$5)</f>
        <v>9</v>
      </c>
      <c r="AO333" s="56">
        <f ca="1">COUNTIF($A$5:$A333,$AO$5)</f>
        <v>13</v>
      </c>
      <c r="AP333" s="56">
        <f ca="1">COUNTIF($A$5:$A333,$AP$5)</f>
        <v>8</v>
      </c>
      <c r="AQ333" s="56">
        <f ca="1">COUNTIF($A$5:$A333,$AQ$5)</f>
        <v>10</v>
      </c>
      <c r="AR333" s="56">
        <f ca="1">COUNTIF($A$5:$A333,$AR$5)</f>
        <v>8</v>
      </c>
      <c r="AS333" s="101">
        <f t="shared" ca="1" si="1006"/>
        <v>0</v>
      </c>
      <c r="AT333" s="58">
        <f t="shared" si="1007"/>
        <v>329</v>
      </c>
      <c r="AU333" s="105">
        <f t="shared" si="1008"/>
        <v>9</v>
      </c>
      <c r="AV333" s="105">
        <f t="shared" si="1009"/>
        <v>213.19200000000001</v>
      </c>
      <c r="AW333" s="58">
        <f t="shared" ca="1" si="915"/>
        <v>61</v>
      </c>
      <c r="AX333" s="58">
        <f t="shared" ca="1" si="916"/>
        <v>18</v>
      </c>
      <c r="AY333" s="58">
        <f t="shared" ca="1" si="917"/>
        <v>56</v>
      </c>
      <c r="AZ333" s="58">
        <f t="shared" ca="1" si="918"/>
        <v>4</v>
      </c>
      <c r="BA333" s="58">
        <f t="shared" ca="1" si="919"/>
        <v>55</v>
      </c>
      <c r="BB333" s="58">
        <f t="shared" ca="1" si="920"/>
        <v>21</v>
      </c>
      <c r="BC333" s="58">
        <f t="shared" ca="1" si="921"/>
        <v>131</v>
      </c>
      <c r="BD333" s="58">
        <f t="shared" ca="1" si="922"/>
        <v>112</v>
      </c>
      <c r="BE333" s="58">
        <f t="shared" ca="1" si="923"/>
        <v>1</v>
      </c>
      <c r="BF333" s="58">
        <f t="shared" ca="1" si="924"/>
        <v>3</v>
      </c>
      <c r="BG333" s="58">
        <f t="shared" ca="1" si="925"/>
        <v>62</v>
      </c>
      <c r="BH333" s="58">
        <f t="shared" ca="1" si="926"/>
        <v>7</v>
      </c>
      <c r="BI333" s="58">
        <f t="shared" ca="1" si="927"/>
        <v>16</v>
      </c>
      <c r="BJ333" s="58">
        <f t="shared" ca="1" si="928"/>
        <v>14</v>
      </c>
      <c r="BK333" s="58">
        <f t="shared" ca="1" si="929"/>
        <v>12</v>
      </c>
      <c r="BL333" s="58">
        <f t="shared" ca="1" si="930"/>
        <v>60</v>
      </c>
      <c r="BM333" s="58">
        <f t="shared" ca="1" si="931"/>
        <v>71</v>
      </c>
      <c r="BN333" s="58">
        <f t="shared" ca="1" si="932"/>
        <v>6</v>
      </c>
      <c r="BO333" s="58">
        <f t="shared" ca="1" si="933"/>
        <v>45</v>
      </c>
      <c r="BP333" s="58">
        <f t="shared" ca="1" si="934"/>
        <v>47</v>
      </c>
      <c r="BQ333" s="58">
        <f t="shared" ca="1" si="935"/>
        <v>119</v>
      </c>
      <c r="BR333" s="58">
        <f t="shared" ca="1" si="936"/>
        <v>0</v>
      </c>
      <c r="BS333" s="58">
        <f t="shared" ca="1" si="937"/>
        <v>19</v>
      </c>
      <c r="BT333" s="58">
        <f t="shared" ca="1" si="938"/>
        <v>29</v>
      </c>
      <c r="BU333" s="58">
        <f t="shared" ca="1" si="939"/>
        <v>49</v>
      </c>
      <c r="BV333" s="58">
        <f t="shared" ca="1" si="940"/>
        <v>76</v>
      </c>
      <c r="BW333" s="58">
        <f t="shared" ca="1" si="941"/>
        <v>30</v>
      </c>
      <c r="BX333" s="58">
        <f t="shared" ca="1" si="942"/>
        <v>15</v>
      </c>
      <c r="BY333" s="58">
        <f t="shared" ca="1" si="943"/>
        <v>31</v>
      </c>
      <c r="BZ333" s="58">
        <f t="shared" ca="1" si="944"/>
        <v>27</v>
      </c>
      <c r="CA333" s="58">
        <f t="shared" ca="1" si="945"/>
        <v>38</v>
      </c>
      <c r="CB333" s="58">
        <f t="shared" ca="1" si="946"/>
        <v>8</v>
      </c>
      <c r="CC333" s="58">
        <f t="shared" ca="1" si="947"/>
        <v>34</v>
      </c>
      <c r="CD333" s="58">
        <f t="shared" ca="1" si="948"/>
        <v>20</v>
      </c>
      <c r="CE333" s="58">
        <f t="shared" ca="1" si="949"/>
        <v>13</v>
      </c>
      <c r="CF333" s="58">
        <f t="shared" ca="1" si="950"/>
        <v>72</v>
      </c>
      <c r="CG333" s="58">
        <f t="shared" ca="1" si="951"/>
        <v>11</v>
      </c>
      <c r="CH333" s="58" t="str">
        <f t="shared" ca="1" si="1018"/>
        <v/>
      </c>
      <c r="CI333" s="58" t="str">
        <f t="shared" ca="1" si="1019"/>
        <v/>
      </c>
      <c r="CJ333" s="58" t="str">
        <f t="shared" ca="1" si="1020"/>
        <v/>
      </c>
      <c r="CK333" s="58" t="str">
        <f t="shared" ca="1" si="1021"/>
        <v/>
      </c>
      <c r="CL333" s="58" t="str">
        <f t="shared" ca="1" si="1022"/>
        <v/>
      </c>
      <c r="CM333" s="58" t="str">
        <f t="shared" ca="1" si="1023"/>
        <v/>
      </c>
      <c r="CN333" s="58" t="str">
        <f t="shared" ca="1" si="1024"/>
        <v/>
      </c>
      <c r="CO333" s="58" t="str">
        <f t="shared" ca="1" si="1025"/>
        <v/>
      </c>
      <c r="CP333" s="58" t="str">
        <f t="shared" ca="1" si="1026"/>
        <v/>
      </c>
      <c r="CQ333" s="58" t="str">
        <f t="shared" ca="1" si="1027"/>
        <v/>
      </c>
      <c r="CR333" s="58" t="str">
        <f t="shared" ca="1" si="1028"/>
        <v/>
      </c>
      <c r="CS333" s="58" t="str">
        <f t="shared" ca="1" si="1029"/>
        <v/>
      </c>
      <c r="CT333" s="58" t="str">
        <f t="shared" ca="1" si="1030"/>
        <v/>
      </c>
      <c r="CU333" s="58" t="str">
        <f t="shared" ca="1" si="1031"/>
        <v/>
      </c>
      <c r="CV333" s="58" t="str">
        <f t="shared" ca="1" si="1032"/>
        <v/>
      </c>
      <c r="CW333" s="58" t="str">
        <f t="shared" ca="1" si="1033"/>
        <v/>
      </c>
      <c r="CX333" s="58" t="str">
        <f t="shared" ca="1" si="1034"/>
        <v/>
      </c>
      <c r="CY333" s="58" t="str">
        <f t="shared" ca="1" si="1035"/>
        <v/>
      </c>
      <c r="CZ333" s="58" t="str">
        <f t="shared" ca="1" si="1036"/>
        <v/>
      </c>
      <c r="DA333" s="58" t="str">
        <f t="shared" ca="1" si="1037"/>
        <v/>
      </c>
      <c r="DB333" s="58" t="str">
        <f t="shared" ca="1" si="1038"/>
        <v/>
      </c>
      <c r="DC333" s="58" t="str">
        <f t="shared" ca="1" si="1039"/>
        <v/>
      </c>
      <c r="DD333" s="58" t="str">
        <f t="shared" ca="1" si="1040"/>
        <v/>
      </c>
      <c r="DE333" s="58" t="str">
        <f t="shared" ca="1" si="1041"/>
        <v/>
      </c>
      <c r="DF333" s="58" t="str">
        <f t="shared" ca="1" si="1042"/>
        <v/>
      </c>
      <c r="DG333" s="58" t="str">
        <f t="shared" ca="1" si="1043"/>
        <v/>
      </c>
      <c r="DH333" s="58" t="str">
        <f t="shared" ca="1" si="1044"/>
        <v/>
      </c>
      <c r="DI333" s="58" t="str">
        <f t="shared" ca="1" si="1045"/>
        <v/>
      </c>
      <c r="DJ333" s="58" t="str">
        <f t="shared" ca="1" si="1046"/>
        <v/>
      </c>
      <c r="DK333" s="58" t="str">
        <f t="shared" ca="1" si="1047"/>
        <v/>
      </c>
      <c r="DL333" s="58" t="str">
        <f t="shared" ca="1" si="1048"/>
        <v/>
      </c>
      <c r="DM333" s="58" t="str">
        <f t="shared" ca="1" si="1049"/>
        <v/>
      </c>
      <c r="DN333" s="58" t="str">
        <f t="shared" ca="1" si="1050"/>
        <v/>
      </c>
      <c r="DO333" s="58" t="str">
        <f t="shared" ca="1" si="1051"/>
        <v/>
      </c>
      <c r="DP333" s="58" t="str">
        <f t="shared" ca="1" si="1052"/>
        <v/>
      </c>
      <c r="DQ333" s="58" t="str">
        <f t="shared" ca="1" si="1052"/>
        <v/>
      </c>
      <c r="DR333" s="58" t="str">
        <f t="shared" ca="1" si="1053"/>
        <v/>
      </c>
      <c r="DS333" s="34">
        <f t="shared" ca="1" si="1054"/>
        <v>0</v>
      </c>
      <c r="DT333" s="34">
        <f t="shared" ca="1" si="1055"/>
        <v>0</v>
      </c>
      <c r="DU333" s="34">
        <f t="shared" ca="1" si="1056"/>
        <v>0</v>
      </c>
      <c r="DV333" s="34">
        <f t="shared" ca="1" si="1057"/>
        <v>0</v>
      </c>
      <c r="DW333" s="34">
        <f t="shared" ca="1" si="1058"/>
        <v>0</v>
      </c>
      <c r="DX333" s="34">
        <f t="shared" ca="1" si="1059"/>
        <v>0</v>
      </c>
      <c r="DY333" s="34">
        <f t="shared" ca="1" si="1060"/>
        <v>0</v>
      </c>
      <c r="DZ333" s="34">
        <f t="shared" ca="1" si="1061"/>
        <v>0</v>
      </c>
      <c r="EA333" s="34">
        <f t="shared" ca="1" si="1062"/>
        <v>0</v>
      </c>
      <c r="EB333" s="34">
        <f t="shared" ca="1" si="1063"/>
        <v>0</v>
      </c>
      <c r="EC333" s="34">
        <f t="shared" ca="1" si="1064"/>
        <v>0</v>
      </c>
      <c r="ED333" s="34">
        <f t="shared" ca="1" si="1065"/>
        <v>0</v>
      </c>
      <c r="EE333" s="34">
        <f t="shared" ca="1" si="1066"/>
        <v>0</v>
      </c>
      <c r="EF333" s="34">
        <f t="shared" ca="1" si="1067"/>
        <v>0</v>
      </c>
      <c r="EG333" s="34">
        <f t="shared" ca="1" si="1068"/>
        <v>0</v>
      </c>
      <c r="EH333" s="34">
        <f t="shared" ca="1" si="1069"/>
        <v>0</v>
      </c>
      <c r="EI333" s="34">
        <f t="shared" ca="1" si="1070"/>
        <v>0</v>
      </c>
      <c r="EJ333" s="34">
        <f t="shared" ca="1" si="1071"/>
        <v>0</v>
      </c>
      <c r="EK333" s="34">
        <f t="shared" ca="1" si="1072"/>
        <v>0</v>
      </c>
      <c r="EL333" s="34">
        <f t="shared" ca="1" si="1073"/>
        <v>0</v>
      </c>
      <c r="EM333" s="34">
        <f t="shared" ca="1" si="1074"/>
        <v>0</v>
      </c>
      <c r="EN333" s="34">
        <f t="shared" ca="1" si="1075"/>
        <v>0</v>
      </c>
      <c r="EO333" s="34">
        <f t="shared" ca="1" si="1076"/>
        <v>0</v>
      </c>
      <c r="EP333" s="34">
        <f t="shared" ca="1" si="1077"/>
        <v>0</v>
      </c>
      <c r="EQ333" s="34">
        <f t="shared" ca="1" si="1078"/>
        <v>0</v>
      </c>
      <c r="ER333" s="34">
        <f t="shared" ca="1" si="1079"/>
        <v>0</v>
      </c>
      <c r="ES333" s="34">
        <f t="shared" ca="1" si="1080"/>
        <v>0</v>
      </c>
      <c r="ET333" s="34">
        <f t="shared" ca="1" si="1081"/>
        <v>0</v>
      </c>
      <c r="EU333" s="34">
        <f t="shared" ca="1" si="1082"/>
        <v>0</v>
      </c>
      <c r="EV333" s="34">
        <f t="shared" ca="1" si="1083"/>
        <v>0</v>
      </c>
      <c r="EW333" s="34">
        <f t="shared" ca="1" si="1084"/>
        <v>0</v>
      </c>
      <c r="EX333" s="34">
        <f t="shared" ca="1" si="1085"/>
        <v>0</v>
      </c>
      <c r="EY333" s="34">
        <f t="shared" ca="1" si="1086"/>
        <v>0</v>
      </c>
      <c r="EZ333" s="34">
        <f t="shared" ca="1" si="1087"/>
        <v>0</v>
      </c>
      <c r="FA333" s="34">
        <f t="shared" ca="1" si="1088"/>
        <v>0</v>
      </c>
      <c r="FB333" s="34">
        <f t="shared" ca="1" si="1089"/>
        <v>0</v>
      </c>
      <c r="FC333" s="34">
        <f t="shared" ca="1" si="1090"/>
        <v>0</v>
      </c>
      <c r="FD333" s="71"/>
      <c r="FE333" s="76"/>
      <c r="FF333" s="76"/>
      <c r="FG333" s="76"/>
      <c r="FH333" s="58"/>
      <c r="FI333" s="58"/>
      <c r="FJ333" s="58">
        <v>0</v>
      </c>
      <c r="FK333" s="58">
        <v>0</v>
      </c>
      <c r="FL333" s="34">
        <f t="shared" ca="1" si="961"/>
        <v>0</v>
      </c>
      <c r="FM333" s="34">
        <f t="shared" ca="1" si="962"/>
        <v>0</v>
      </c>
      <c r="FN333" s="34">
        <f t="shared" ca="1" si="963"/>
        <v>0</v>
      </c>
      <c r="FO333" s="34">
        <f t="shared" ca="1" si="964"/>
        <v>0</v>
      </c>
      <c r="FP333" s="34">
        <f t="shared" ca="1" si="965"/>
        <v>0</v>
      </c>
      <c r="FQ333" s="34">
        <f t="shared" ca="1" si="966"/>
        <v>0</v>
      </c>
      <c r="FR333" s="34">
        <f t="shared" ca="1" si="967"/>
        <v>0</v>
      </c>
      <c r="FS333" s="34">
        <f t="shared" ca="1" si="968"/>
        <v>0</v>
      </c>
      <c r="FT333" s="34">
        <f t="shared" ca="1" si="969"/>
        <v>0</v>
      </c>
      <c r="FU333" s="34">
        <f t="shared" ca="1" si="970"/>
        <v>0</v>
      </c>
      <c r="FV333" s="34">
        <f t="shared" ca="1" si="971"/>
        <v>0</v>
      </c>
      <c r="FW333" s="34">
        <f t="shared" ca="1" si="972"/>
        <v>0</v>
      </c>
      <c r="FX333" s="34">
        <f t="shared" ca="1" si="973"/>
        <v>0</v>
      </c>
      <c r="FY333" s="34">
        <f t="shared" ca="1" si="974"/>
        <v>0</v>
      </c>
      <c r="FZ333" s="34">
        <f t="shared" ca="1" si="975"/>
        <v>0</v>
      </c>
      <c r="GA333" s="34">
        <f t="shared" ca="1" si="976"/>
        <v>0</v>
      </c>
      <c r="GB333" s="34">
        <f t="shared" ca="1" si="977"/>
        <v>0</v>
      </c>
      <c r="GC333" s="34">
        <f t="shared" ca="1" si="978"/>
        <v>0</v>
      </c>
      <c r="GD333" s="34">
        <f t="shared" ca="1" si="979"/>
        <v>0</v>
      </c>
      <c r="GE333" s="34">
        <f t="shared" ca="1" si="980"/>
        <v>0</v>
      </c>
      <c r="GF333" s="34">
        <f t="shared" ca="1" si="981"/>
        <v>0</v>
      </c>
      <c r="GG333" s="34">
        <f t="shared" ca="1" si="982"/>
        <v>0</v>
      </c>
      <c r="GH333" s="34">
        <f t="shared" ca="1" si="983"/>
        <v>0</v>
      </c>
      <c r="GI333" s="34">
        <f t="shared" ca="1" si="984"/>
        <v>0</v>
      </c>
      <c r="GJ333" s="34">
        <f t="shared" ca="1" si="985"/>
        <v>0</v>
      </c>
      <c r="GK333" s="34">
        <f t="shared" ca="1" si="986"/>
        <v>0</v>
      </c>
      <c r="GL333" s="34">
        <f t="shared" ca="1" si="987"/>
        <v>0</v>
      </c>
      <c r="GM333" s="34">
        <f t="shared" ca="1" si="988"/>
        <v>0</v>
      </c>
      <c r="GN333" s="34">
        <f t="shared" ca="1" si="989"/>
        <v>0</v>
      </c>
      <c r="GO333" s="34">
        <f t="shared" ca="1" si="990"/>
        <v>0</v>
      </c>
      <c r="GP333" s="34">
        <f t="shared" ca="1" si="991"/>
        <v>0</v>
      </c>
      <c r="GQ333" s="34">
        <f t="shared" ca="1" si="992"/>
        <v>0</v>
      </c>
      <c r="GR333" s="34">
        <f t="shared" ca="1" si="993"/>
        <v>0</v>
      </c>
      <c r="GS333" s="34">
        <f t="shared" ca="1" si="994"/>
        <v>0</v>
      </c>
      <c r="GT333" s="34">
        <f t="shared" ca="1" si="995"/>
        <v>0</v>
      </c>
      <c r="GU333" s="34">
        <f t="shared" ca="1" si="996"/>
        <v>0</v>
      </c>
      <c r="GV333" s="34">
        <f t="shared" ca="1" si="997"/>
        <v>0</v>
      </c>
      <c r="GW333" s="49" t="str">
        <f t="shared" ca="1" si="1010"/>
        <v>H</v>
      </c>
      <c r="GX333" s="49"/>
      <c r="GY333" s="49"/>
      <c r="GZ333" s="49"/>
      <c r="HA333" s="49"/>
      <c r="HB333" s="49" t="str">
        <f t="shared" ca="1" si="1011"/>
        <v>E</v>
      </c>
      <c r="HC333" s="49"/>
      <c r="HD333" s="49"/>
      <c r="HE333" s="49"/>
      <c r="HF333" s="49"/>
      <c r="HG333" s="49" t="str">
        <f t="shared" ca="1" si="1012"/>
        <v>B</v>
      </c>
      <c r="HH333" s="49"/>
      <c r="HI333" s="49"/>
      <c r="HJ333" s="49"/>
      <c r="HK333" s="49"/>
      <c r="HL333" s="65"/>
      <c r="HM333" s="50"/>
      <c r="HN333" s="50"/>
      <c r="HO333" s="66"/>
      <c r="HP333" s="66"/>
      <c r="HQ333" s="33"/>
      <c r="HR333" s="66"/>
      <c r="HS333" s="66"/>
      <c r="HT333" s="67"/>
      <c r="HU333" s="65"/>
      <c r="HV333" s="50"/>
      <c r="HW333" s="50"/>
      <c r="HX333" s="66"/>
      <c r="HY333" s="66"/>
      <c r="HZ333" s="33"/>
      <c r="IA333" s="66"/>
      <c r="IB333" s="66"/>
      <c r="IC333" s="67"/>
      <c r="ID333" s="65"/>
      <c r="IE333" s="50"/>
      <c r="IF333" s="50"/>
      <c r="IG333" s="66"/>
      <c r="IH333" s="66"/>
      <c r="II333" s="33">
        <f t="shared" ca="1" si="998"/>
        <v>0</v>
      </c>
      <c r="IJ333" s="66" t="str">
        <f t="shared" ca="1" si="999"/>
        <v/>
      </c>
      <c r="IK333" s="66" t="str">
        <f t="shared" ca="1" si="1000"/>
        <v/>
      </c>
      <c r="IL333" s="67">
        <f t="shared" ca="1" si="1013"/>
        <v>1</v>
      </c>
      <c r="IM333" s="34"/>
      <c r="IN333" s="34"/>
      <c r="IO333" s="37">
        <f t="shared" ca="1" si="1014"/>
        <v>0</v>
      </c>
      <c r="IP333" s="22">
        <f t="shared" ca="1" si="1001"/>
        <v>-11</v>
      </c>
      <c r="IQ333" s="78">
        <f t="shared" ca="1" si="1091"/>
        <v>0</v>
      </c>
      <c r="IR333" s="156">
        <f t="shared" ca="1" si="1092"/>
        <v>0</v>
      </c>
      <c r="IS333" s="78">
        <f t="shared" ca="1" si="1015"/>
        <v>0</v>
      </c>
      <c r="IT333" s="58"/>
      <c r="IU333" s="58"/>
      <c r="IV333" s="58"/>
      <c r="IW333" s="58"/>
      <c r="IX333" s="58"/>
      <c r="IY333" s="58"/>
      <c r="IZ333" s="58"/>
      <c r="JA333" s="58"/>
      <c r="JB333" s="58"/>
      <c r="JC333" s="58"/>
      <c r="JD333" s="58"/>
      <c r="JE333" s="58"/>
      <c r="JF333" s="58"/>
      <c r="JG333" s="58"/>
      <c r="JH333" s="58"/>
      <c r="JI333" s="58"/>
      <c r="JJ333" s="58"/>
      <c r="JK333" s="58"/>
      <c r="JL333" s="58"/>
      <c r="JM333" s="58"/>
      <c r="JN333" s="58"/>
      <c r="JO333" s="58"/>
      <c r="JP333" s="58"/>
      <c r="JQ333" s="58"/>
      <c r="JR333" s="58"/>
      <c r="JS333" s="58"/>
      <c r="JT333" s="58"/>
      <c r="JU333" s="58"/>
      <c r="JV333" s="58"/>
      <c r="JW333" s="58"/>
      <c r="JX333" s="58"/>
      <c r="JY333" s="58"/>
      <c r="JZ333" s="58"/>
      <c r="KA333" s="58"/>
      <c r="KB333" s="58"/>
      <c r="KC333" s="58"/>
      <c r="KD333" s="58"/>
      <c r="KE333" s="58"/>
      <c r="KF333" s="58"/>
      <c r="KG333" s="58"/>
      <c r="KH333" s="58"/>
      <c r="KI333" s="58"/>
      <c r="KJ333" s="58"/>
      <c r="KK333" s="58"/>
      <c r="KL333" s="58"/>
      <c r="KM333" s="58"/>
      <c r="KN333" s="58"/>
      <c r="KO333" s="58"/>
      <c r="KP333" s="58"/>
      <c r="KQ333" s="58"/>
      <c r="KR333" s="58"/>
      <c r="KS333" s="58"/>
      <c r="KT333" s="58"/>
      <c r="KU333" s="58"/>
      <c r="KV333" s="58"/>
      <c r="KW333" s="58"/>
      <c r="KX333" s="58"/>
      <c r="KY333" s="58"/>
      <c r="KZ333" s="58"/>
      <c r="LA333" s="58"/>
      <c r="LB333" s="58"/>
      <c r="LC333" s="58"/>
      <c r="LD333" s="58"/>
      <c r="LE333" s="58"/>
      <c r="LF333" s="58"/>
      <c r="LG333" s="58"/>
      <c r="LH333" s="58"/>
      <c r="LI333" s="58"/>
      <c r="LJ333" s="58"/>
      <c r="LK333" s="58"/>
      <c r="LL333" s="58"/>
      <c r="LM333" s="58"/>
      <c r="LN333" s="58"/>
      <c r="LO333" s="58"/>
      <c r="LP333" s="90" t="str">
        <f t="shared" si="1016"/>
        <v/>
      </c>
      <c r="LQ333" s="54"/>
      <c r="LR333" s="54"/>
      <c r="LS333" s="54"/>
      <c r="LT333" s="54"/>
      <c r="LU333" s="54"/>
      <c r="LV333" s="54"/>
      <c r="LW333" s="54"/>
      <c r="LX333" s="54"/>
      <c r="LY333" s="54"/>
      <c r="LZ333" s="54"/>
      <c r="MA333" s="54"/>
      <c r="MC333" s="52"/>
      <c r="MO333" s="15">
        <f t="shared" ca="1" si="960"/>
        <v>14</v>
      </c>
    </row>
    <row r="334" spans="1:353">
      <c r="A334" s="15">
        <f t="shared" ca="1" si="958"/>
        <v>18</v>
      </c>
      <c r="B334" s="33" t="str">
        <f t="shared" ca="1" si="959"/>
        <v>DB</v>
      </c>
      <c r="C334" s="10" t="str">
        <f t="shared" ca="1" si="1002"/>
        <v/>
      </c>
      <c r="D334" s="50">
        <f t="shared" ca="1" si="1003"/>
        <v>0</v>
      </c>
      <c r="E334" s="10" t="str">
        <f t="shared" si="1004"/>
        <v/>
      </c>
      <c r="F334" s="111">
        <f t="shared" si="1005"/>
        <v>330</v>
      </c>
      <c r="G334" s="59">
        <f t="shared" ca="1" si="1017"/>
        <v>1</v>
      </c>
      <c r="H334" s="56">
        <f ca="1">COUNTIF($A$5:A334,$H$5)</f>
        <v>9</v>
      </c>
      <c r="I334" s="56">
        <f ca="1">COUNTIF($A$5:$A334,$I$5)</f>
        <v>9</v>
      </c>
      <c r="J334" s="56">
        <f ca="1">COUNTIF($A$5:$A334,$J$5)</f>
        <v>4</v>
      </c>
      <c r="K334" s="56">
        <f ca="1">COUNTIF($A$5:$A334,$K$5)</f>
        <v>14</v>
      </c>
      <c r="L334" s="56">
        <f ca="1">COUNTIF($A$5:$A334,$L$5)</f>
        <v>8</v>
      </c>
      <c r="M334" s="56">
        <f ca="1">COUNTIF($A$5:$A334,$M$5)</f>
        <v>8</v>
      </c>
      <c r="N334" s="56">
        <f ca="1">COUNTIF($A$5:$A334,$N$5)</f>
        <v>3</v>
      </c>
      <c r="O334" s="56">
        <f ca="1">COUNTIF($A$5:$A334,$O$5)</f>
        <v>10</v>
      </c>
      <c r="P334" s="56">
        <f ca="1">COUNTIF($A$5:$A334,$P$5)</f>
        <v>12</v>
      </c>
      <c r="Q334" s="56">
        <f ca="1">COUNTIF($A$5:$A334,$Q$5)</f>
        <v>16</v>
      </c>
      <c r="R334" s="56">
        <f ca="1">COUNTIF($A$5:$A334,$R$5)</f>
        <v>13</v>
      </c>
      <c r="S334" s="56">
        <f ca="1">COUNTIF($A$5:$A334,$S$5)</f>
        <v>9</v>
      </c>
      <c r="T334" s="56">
        <f ca="1">COUNTIF($A$5:$A334,$T$5)</f>
        <v>8</v>
      </c>
      <c r="U334" s="56">
        <f ca="1">COUNTIF($A$5:$A334,$U$5)</f>
        <v>10</v>
      </c>
      <c r="V334" s="56">
        <f ca="1">COUNTIF($A$5:$A334,$V$5)</f>
        <v>8</v>
      </c>
      <c r="W334" s="56">
        <f ca="1">COUNTIF($A$5:$A334,$W$5)</f>
        <v>10</v>
      </c>
      <c r="X334" s="56">
        <f ca="1">COUNTIF($A$5:$A334,$X$5)</f>
        <v>7</v>
      </c>
      <c r="Y334" s="56">
        <f ca="1">COUNTIF($A$5:$A334,$Y$5)</f>
        <v>8</v>
      </c>
      <c r="Z334" s="56">
        <f ca="1">COUNTIF($A$5:$A334,$Z$5)</f>
        <v>10</v>
      </c>
      <c r="AA334" s="56">
        <f ca="1">COUNTIF($A$5:$A334,$AA$5)</f>
        <v>7</v>
      </c>
      <c r="AB334" s="56">
        <f ca="1">COUNTIF($A$5:$A334,$AB$5)</f>
        <v>7</v>
      </c>
      <c r="AC334" s="56">
        <f ca="1">COUNTIF($A$5:$A334,$AC$5)</f>
        <v>7</v>
      </c>
      <c r="AD334" s="56">
        <f ca="1">COUNTIF($A$5:$A334,$AD$5)</f>
        <v>11</v>
      </c>
      <c r="AE334" s="56">
        <f ca="1">COUNTIF($A$5:$A334,$AE$5)</f>
        <v>16</v>
      </c>
      <c r="AF334" s="56">
        <f ca="1">COUNTIF($A$5:$A334,$AF$5)</f>
        <v>5</v>
      </c>
      <c r="AG334" s="56">
        <f ca="1">COUNTIF($A$5:$A334,$AG$5)</f>
        <v>3</v>
      </c>
      <c r="AH334" s="56">
        <f ca="1">COUNTIF($A$5:$A334,$AH$5)</f>
        <v>4</v>
      </c>
      <c r="AI334" s="56">
        <f ca="1">COUNTIF($A$5:$A334,$AI$5)</f>
        <v>9</v>
      </c>
      <c r="AJ334" s="56">
        <f ca="1">COUNTIF($A$5:$A334,$AJ$5)</f>
        <v>12</v>
      </c>
      <c r="AK334" s="56">
        <f ca="1">COUNTIF($A$5:$A334,$AK$5)</f>
        <v>7</v>
      </c>
      <c r="AL334" s="56">
        <f ca="1">COUNTIF($A$5:$A334,$AL$5)</f>
        <v>6</v>
      </c>
      <c r="AM334" s="56">
        <f ca="1">COUNTIF($A$5:$A334,$AM$5)</f>
        <v>12</v>
      </c>
      <c r="AN334" s="56">
        <f ca="1">COUNTIF($A$5:$A334,$AN$5)</f>
        <v>9</v>
      </c>
      <c r="AO334" s="56">
        <f ca="1">COUNTIF($A$5:$A334,$AO$5)</f>
        <v>13</v>
      </c>
      <c r="AP334" s="56">
        <f ca="1">COUNTIF($A$5:$A334,$AP$5)</f>
        <v>8</v>
      </c>
      <c r="AQ334" s="56">
        <f ca="1">COUNTIF($A$5:$A334,$AQ$5)</f>
        <v>10</v>
      </c>
      <c r="AR334" s="56">
        <f ca="1">COUNTIF($A$5:$A334,$AR$5)</f>
        <v>8</v>
      </c>
      <c r="AS334" s="101">
        <f t="shared" ca="1" si="1006"/>
        <v>0</v>
      </c>
      <c r="AT334" s="58">
        <f t="shared" si="1007"/>
        <v>330</v>
      </c>
      <c r="AU334" s="105">
        <f t="shared" si="1008"/>
        <v>9</v>
      </c>
      <c r="AV334" s="105">
        <f t="shared" si="1009"/>
        <v>213.84</v>
      </c>
      <c r="AW334" s="58">
        <f t="shared" ca="1" si="915"/>
        <v>62</v>
      </c>
      <c r="AX334" s="58">
        <f t="shared" ca="1" si="916"/>
        <v>19</v>
      </c>
      <c r="AY334" s="58">
        <f t="shared" ca="1" si="917"/>
        <v>57</v>
      </c>
      <c r="AZ334" s="58">
        <f t="shared" ca="1" si="918"/>
        <v>5</v>
      </c>
      <c r="BA334" s="58">
        <f t="shared" ca="1" si="919"/>
        <v>56</v>
      </c>
      <c r="BB334" s="58">
        <f t="shared" ca="1" si="920"/>
        <v>22</v>
      </c>
      <c r="BC334" s="58">
        <f t="shared" ca="1" si="921"/>
        <v>132</v>
      </c>
      <c r="BD334" s="58">
        <f t="shared" ca="1" si="922"/>
        <v>113</v>
      </c>
      <c r="BE334" s="58">
        <f t="shared" ca="1" si="923"/>
        <v>2</v>
      </c>
      <c r="BF334" s="58">
        <f t="shared" ca="1" si="924"/>
        <v>4</v>
      </c>
      <c r="BG334" s="58">
        <f t="shared" ca="1" si="925"/>
        <v>63</v>
      </c>
      <c r="BH334" s="58">
        <f t="shared" ca="1" si="926"/>
        <v>8</v>
      </c>
      <c r="BI334" s="58">
        <f t="shared" ca="1" si="927"/>
        <v>17</v>
      </c>
      <c r="BJ334" s="58">
        <f t="shared" ca="1" si="928"/>
        <v>15</v>
      </c>
      <c r="BK334" s="58">
        <f t="shared" ca="1" si="929"/>
        <v>13</v>
      </c>
      <c r="BL334" s="58">
        <f t="shared" ca="1" si="930"/>
        <v>61</v>
      </c>
      <c r="BM334" s="58">
        <f t="shared" ca="1" si="931"/>
        <v>72</v>
      </c>
      <c r="BN334" s="58">
        <f t="shared" ca="1" si="932"/>
        <v>0</v>
      </c>
      <c r="BO334" s="58">
        <f t="shared" ca="1" si="933"/>
        <v>46</v>
      </c>
      <c r="BP334" s="58">
        <f t="shared" ca="1" si="934"/>
        <v>48</v>
      </c>
      <c r="BQ334" s="58">
        <f t="shared" ca="1" si="935"/>
        <v>120</v>
      </c>
      <c r="BR334" s="58">
        <f t="shared" ca="1" si="936"/>
        <v>1</v>
      </c>
      <c r="BS334" s="58">
        <f t="shared" ca="1" si="937"/>
        <v>20</v>
      </c>
      <c r="BT334" s="58">
        <f t="shared" ca="1" si="938"/>
        <v>30</v>
      </c>
      <c r="BU334" s="58">
        <f t="shared" ca="1" si="939"/>
        <v>50</v>
      </c>
      <c r="BV334" s="58">
        <f t="shared" ca="1" si="940"/>
        <v>77</v>
      </c>
      <c r="BW334" s="58">
        <f t="shared" ca="1" si="941"/>
        <v>31</v>
      </c>
      <c r="BX334" s="58">
        <f t="shared" ca="1" si="942"/>
        <v>16</v>
      </c>
      <c r="BY334" s="58">
        <f t="shared" ca="1" si="943"/>
        <v>32</v>
      </c>
      <c r="BZ334" s="58">
        <f t="shared" ca="1" si="944"/>
        <v>28</v>
      </c>
      <c r="CA334" s="58">
        <f t="shared" ca="1" si="945"/>
        <v>39</v>
      </c>
      <c r="CB334" s="58">
        <f t="shared" ca="1" si="946"/>
        <v>9</v>
      </c>
      <c r="CC334" s="58">
        <f t="shared" ca="1" si="947"/>
        <v>35</v>
      </c>
      <c r="CD334" s="58">
        <f t="shared" ca="1" si="948"/>
        <v>21</v>
      </c>
      <c r="CE334" s="58">
        <f t="shared" ca="1" si="949"/>
        <v>14</v>
      </c>
      <c r="CF334" s="58">
        <f t="shared" ca="1" si="950"/>
        <v>73</v>
      </c>
      <c r="CG334" s="58">
        <f t="shared" ca="1" si="951"/>
        <v>12</v>
      </c>
      <c r="CH334" s="58" t="str">
        <f t="shared" ca="1" si="1018"/>
        <v/>
      </c>
      <c r="CI334" s="58" t="str">
        <f t="shared" ca="1" si="1019"/>
        <v/>
      </c>
      <c r="CJ334" s="58" t="str">
        <f t="shared" ca="1" si="1020"/>
        <v/>
      </c>
      <c r="CK334" s="58" t="str">
        <f t="shared" ca="1" si="1021"/>
        <v/>
      </c>
      <c r="CL334" s="58" t="str">
        <f t="shared" ca="1" si="1022"/>
        <v/>
      </c>
      <c r="CM334" s="58" t="str">
        <f t="shared" ca="1" si="1023"/>
        <v/>
      </c>
      <c r="CN334" s="58" t="str">
        <f t="shared" ca="1" si="1024"/>
        <v/>
      </c>
      <c r="CO334" s="58" t="str">
        <f t="shared" ca="1" si="1025"/>
        <v/>
      </c>
      <c r="CP334" s="58" t="str">
        <f t="shared" ca="1" si="1026"/>
        <v/>
      </c>
      <c r="CQ334" s="58" t="str">
        <f t="shared" ca="1" si="1027"/>
        <v/>
      </c>
      <c r="CR334" s="58" t="str">
        <f t="shared" ca="1" si="1028"/>
        <v/>
      </c>
      <c r="CS334" s="58" t="str">
        <f t="shared" ca="1" si="1029"/>
        <v/>
      </c>
      <c r="CT334" s="58" t="str">
        <f t="shared" ca="1" si="1030"/>
        <v/>
      </c>
      <c r="CU334" s="58" t="str">
        <f t="shared" ca="1" si="1031"/>
        <v/>
      </c>
      <c r="CV334" s="58" t="str">
        <f t="shared" ca="1" si="1032"/>
        <v/>
      </c>
      <c r="CW334" s="58" t="str">
        <f t="shared" ca="1" si="1033"/>
        <v/>
      </c>
      <c r="CX334" s="58" t="str">
        <f t="shared" ca="1" si="1034"/>
        <v/>
      </c>
      <c r="CY334" s="58" t="str">
        <f t="shared" ca="1" si="1035"/>
        <v/>
      </c>
      <c r="CZ334" s="58" t="str">
        <f t="shared" ca="1" si="1036"/>
        <v/>
      </c>
      <c r="DA334" s="58" t="str">
        <f t="shared" ca="1" si="1037"/>
        <v/>
      </c>
      <c r="DB334" s="58" t="str">
        <f t="shared" ca="1" si="1038"/>
        <v/>
      </c>
      <c r="DC334" s="58" t="str">
        <f t="shared" ca="1" si="1039"/>
        <v/>
      </c>
      <c r="DD334" s="58" t="str">
        <f t="shared" ca="1" si="1040"/>
        <v/>
      </c>
      <c r="DE334" s="58" t="str">
        <f t="shared" ca="1" si="1041"/>
        <v/>
      </c>
      <c r="DF334" s="58" t="str">
        <f t="shared" ca="1" si="1042"/>
        <v/>
      </c>
      <c r="DG334" s="58" t="str">
        <f t="shared" ca="1" si="1043"/>
        <v/>
      </c>
      <c r="DH334" s="58" t="str">
        <f t="shared" ca="1" si="1044"/>
        <v/>
      </c>
      <c r="DI334" s="58" t="str">
        <f t="shared" ca="1" si="1045"/>
        <v/>
      </c>
      <c r="DJ334" s="58" t="str">
        <f t="shared" ca="1" si="1046"/>
        <v/>
      </c>
      <c r="DK334" s="58" t="str">
        <f t="shared" ca="1" si="1047"/>
        <v/>
      </c>
      <c r="DL334" s="58" t="str">
        <f t="shared" ca="1" si="1048"/>
        <v/>
      </c>
      <c r="DM334" s="58" t="str">
        <f t="shared" ca="1" si="1049"/>
        <v/>
      </c>
      <c r="DN334" s="58" t="str">
        <f t="shared" ca="1" si="1050"/>
        <v/>
      </c>
      <c r="DO334" s="58" t="str">
        <f t="shared" ca="1" si="1051"/>
        <v/>
      </c>
      <c r="DP334" s="58" t="str">
        <f t="shared" ca="1" si="1052"/>
        <v/>
      </c>
      <c r="DQ334" s="58" t="str">
        <f t="shared" ca="1" si="1052"/>
        <v/>
      </c>
      <c r="DR334" s="58" t="str">
        <f t="shared" ca="1" si="1053"/>
        <v/>
      </c>
      <c r="DS334" s="34">
        <f t="shared" ca="1" si="1054"/>
        <v>0</v>
      </c>
      <c r="DT334" s="34">
        <f t="shared" ca="1" si="1055"/>
        <v>0</v>
      </c>
      <c r="DU334" s="34">
        <f t="shared" ca="1" si="1056"/>
        <v>0</v>
      </c>
      <c r="DV334" s="34">
        <f t="shared" ca="1" si="1057"/>
        <v>0</v>
      </c>
      <c r="DW334" s="34">
        <f t="shared" ca="1" si="1058"/>
        <v>0</v>
      </c>
      <c r="DX334" s="34">
        <f t="shared" ca="1" si="1059"/>
        <v>0</v>
      </c>
      <c r="DY334" s="34">
        <f t="shared" ca="1" si="1060"/>
        <v>0</v>
      </c>
      <c r="DZ334" s="34">
        <f t="shared" ca="1" si="1061"/>
        <v>0</v>
      </c>
      <c r="EA334" s="34">
        <f t="shared" ca="1" si="1062"/>
        <v>0</v>
      </c>
      <c r="EB334" s="34">
        <f t="shared" ca="1" si="1063"/>
        <v>0</v>
      </c>
      <c r="EC334" s="34">
        <f t="shared" ca="1" si="1064"/>
        <v>0</v>
      </c>
      <c r="ED334" s="34">
        <f t="shared" ca="1" si="1065"/>
        <v>0</v>
      </c>
      <c r="EE334" s="34">
        <f t="shared" ca="1" si="1066"/>
        <v>0</v>
      </c>
      <c r="EF334" s="34">
        <f t="shared" ca="1" si="1067"/>
        <v>0</v>
      </c>
      <c r="EG334" s="34">
        <f t="shared" ca="1" si="1068"/>
        <v>0</v>
      </c>
      <c r="EH334" s="34">
        <f t="shared" ca="1" si="1069"/>
        <v>0</v>
      </c>
      <c r="EI334" s="34">
        <f t="shared" ca="1" si="1070"/>
        <v>0</v>
      </c>
      <c r="EJ334" s="34">
        <f t="shared" ca="1" si="1071"/>
        <v>0</v>
      </c>
      <c r="EK334" s="34">
        <f t="shared" ca="1" si="1072"/>
        <v>0</v>
      </c>
      <c r="EL334" s="34">
        <f t="shared" ca="1" si="1073"/>
        <v>0</v>
      </c>
      <c r="EM334" s="34">
        <f t="shared" ca="1" si="1074"/>
        <v>0</v>
      </c>
      <c r="EN334" s="34">
        <f t="shared" ca="1" si="1075"/>
        <v>0</v>
      </c>
      <c r="EO334" s="34">
        <f t="shared" ca="1" si="1076"/>
        <v>0</v>
      </c>
      <c r="EP334" s="34">
        <f t="shared" ca="1" si="1077"/>
        <v>0</v>
      </c>
      <c r="EQ334" s="34">
        <f t="shared" ca="1" si="1078"/>
        <v>0</v>
      </c>
      <c r="ER334" s="34">
        <f t="shared" ca="1" si="1079"/>
        <v>0</v>
      </c>
      <c r="ES334" s="34">
        <f t="shared" ca="1" si="1080"/>
        <v>0</v>
      </c>
      <c r="ET334" s="34">
        <f t="shared" ca="1" si="1081"/>
        <v>0</v>
      </c>
      <c r="EU334" s="34">
        <f t="shared" ca="1" si="1082"/>
        <v>0</v>
      </c>
      <c r="EV334" s="34">
        <f t="shared" ca="1" si="1083"/>
        <v>0</v>
      </c>
      <c r="EW334" s="34">
        <f t="shared" ca="1" si="1084"/>
        <v>0</v>
      </c>
      <c r="EX334" s="34">
        <f t="shared" ca="1" si="1085"/>
        <v>0</v>
      </c>
      <c r="EY334" s="34">
        <f t="shared" ca="1" si="1086"/>
        <v>0</v>
      </c>
      <c r="EZ334" s="34">
        <f t="shared" ca="1" si="1087"/>
        <v>0</v>
      </c>
      <c r="FA334" s="34">
        <f t="shared" ca="1" si="1088"/>
        <v>0</v>
      </c>
      <c r="FB334" s="34">
        <f t="shared" ca="1" si="1089"/>
        <v>0</v>
      </c>
      <c r="FC334" s="34">
        <f t="shared" ca="1" si="1090"/>
        <v>0</v>
      </c>
      <c r="FD334" s="71"/>
      <c r="FE334" s="76"/>
      <c r="FF334" s="76"/>
      <c r="FG334" s="76"/>
      <c r="FH334" s="58"/>
      <c r="FI334" s="58"/>
      <c r="FJ334" s="58">
        <v>0</v>
      </c>
      <c r="FK334" s="58">
        <v>0</v>
      </c>
      <c r="FL334" s="34">
        <f t="shared" ca="1" si="961"/>
        <v>0</v>
      </c>
      <c r="FM334" s="34">
        <f t="shared" ca="1" si="962"/>
        <v>0</v>
      </c>
      <c r="FN334" s="34">
        <f t="shared" ca="1" si="963"/>
        <v>0</v>
      </c>
      <c r="FO334" s="34">
        <f t="shared" ca="1" si="964"/>
        <v>0</v>
      </c>
      <c r="FP334" s="34">
        <f t="shared" ca="1" si="965"/>
        <v>0</v>
      </c>
      <c r="FQ334" s="34">
        <f t="shared" ca="1" si="966"/>
        <v>0</v>
      </c>
      <c r="FR334" s="34">
        <f t="shared" ca="1" si="967"/>
        <v>0</v>
      </c>
      <c r="FS334" s="34">
        <f t="shared" ca="1" si="968"/>
        <v>0</v>
      </c>
      <c r="FT334" s="34">
        <f t="shared" ca="1" si="969"/>
        <v>0</v>
      </c>
      <c r="FU334" s="34">
        <f t="shared" ca="1" si="970"/>
        <v>0</v>
      </c>
      <c r="FV334" s="34">
        <f t="shared" ca="1" si="971"/>
        <v>0</v>
      </c>
      <c r="FW334" s="34">
        <f t="shared" ca="1" si="972"/>
        <v>0</v>
      </c>
      <c r="FX334" s="34">
        <f t="shared" ca="1" si="973"/>
        <v>0</v>
      </c>
      <c r="FY334" s="34">
        <f t="shared" ca="1" si="974"/>
        <v>0</v>
      </c>
      <c r="FZ334" s="34">
        <f t="shared" ca="1" si="975"/>
        <v>0</v>
      </c>
      <c r="GA334" s="34">
        <f t="shared" ca="1" si="976"/>
        <v>0</v>
      </c>
      <c r="GB334" s="34">
        <f t="shared" ca="1" si="977"/>
        <v>0</v>
      </c>
      <c r="GC334" s="34">
        <f t="shared" ca="1" si="978"/>
        <v>0</v>
      </c>
      <c r="GD334" s="34">
        <f t="shared" ca="1" si="979"/>
        <v>0</v>
      </c>
      <c r="GE334" s="34">
        <f t="shared" ca="1" si="980"/>
        <v>0</v>
      </c>
      <c r="GF334" s="34">
        <f t="shared" ca="1" si="981"/>
        <v>0</v>
      </c>
      <c r="GG334" s="34">
        <f t="shared" ca="1" si="982"/>
        <v>0</v>
      </c>
      <c r="GH334" s="34">
        <f t="shared" ca="1" si="983"/>
        <v>0</v>
      </c>
      <c r="GI334" s="34">
        <f t="shared" ca="1" si="984"/>
        <v>0</v>
      </c>
      <c r="GJ334" s="34">
        <f t="shared" ca="1" si="985"/>
        <v>0</v>
      </c>
      <c r="GK334" s="34">
        <f t="shared" ca="1" si="986"/>
        <v>0</v>
      </c>
      <c r="GL334" s="34">
        <f t="shared" ca="1" si="987"/>
        <v>0</v>
      </c>
      <c r="GM334" s="34">
        <f t="shared" ca="1" si="988"/>
        <v>0</v>
      </c>
      <c r="GN334" s="34">
        <f t="shared" ca="1" si="989"/>
        <v>0</v>
      </c>
      <c r="GO334" s="34">
        <f t="shared" ca="1" si="990"/>
        <v>0</v>
      </c>
      <c r="GP334" s="34">
        <f t="shared" ca="1" si="991"/>
        <v>0</v>
      </c>
      <c r="GQ334" s="34">
        <f t="shared" ca="1" si="992"/>
        <v>0</v>
      </c>
      <c r="GR334" s="34">
        <f t="shared" ca="1" si="993"/>
        <v>0</v>
      </c>
      <c r="GS334" s="34">
        <f t="shared" ca="1" si="994"/>
        <v>0</v>
      </c>
      <c r="GT334" s="34">
        <f t="shared" ca="1" si="995"/>
        <v>0</v>
      </c>
      <c r="GU334" s="34">
        <f t="shared" ca="1" si="996"/>
        <v>0</v>
      </c>
      <c r="GV334" s="34">
        <f t="shared" ca="1" si="997"/>
        <v>0</v>
      </c>
      <c r="GW334" s="49" t="str">
        <f t="shared" ca="1" si="1010"/>
        <v>L</v>
      </c>
      <c r="GX334" s="49"/>
      <c r="GY334" s="49"/>
      <c r="GZ334" s="49"/>
      <c r="HA334" s="49"/>
      <c r="HB334" s="49" t="str">
        <f t="shared" ca="1" si="1011"/>
        <v>E</v>
      </c>
      <c r="HC334" s="49"/>
      <c r="HD334" s="49"/>
      <c r="HE334" s="49"/>
      <c r="HF334" s="49"/>
      <c r="HG334" s="49" t="str">
        <f t="shared" ca="1" si="1012"/>
        <v>R</v>
      </c>
      <c r="HH334" s="49"/>
      <c r="HI334" s="49"/>
      <c r="HJ334" s="49"/>
      <c r="HK334" s="49"/>
      <c r="HL334" s="65"/>
      <c r="HM334" s="50"/>
      <c r="HN334" s="50"/>
      <c r="HO334" s="66"/>
      <c r="HP334" s="66"/>
      <c r="HQ334" s="33"/>
      <c r="HR334" s="66"/>
      <c r="HS334" s="66"/>
      <c r="HT334" s="67"/>
      <c r="HU334" s="65"/>
      <c r="HV334" s="50"/>
      <c r="HW334" s="50"/>
      <c r="HX334" s="66"/>
      <c r="HY334" s="66"/>
      <c r="HZ334" s="33"/>
      <c r="IA334" s="66"/>
      <c r="IB334" s="66"/>
      <c r="IC334" s="67"/>
      <c r="ID334" s="65"/>
      <c r="IE334" s="50"/>
      <c r="IF334" s="50"/>
      <c r="IG334" s="66"/>
      <c r="IH334" s="66"/>
      <c r="II334" s="33">
        <f t="shared" ca="1" si="998"/>
        <v>0</v>
      </c>
      <c r="IJ334" s="66" t="str">
        <f t="shared" ca="1" si="999"/>
        <v/>
      </c>
      <c r="IK334" s="66" t="str">
        <f t="shared" ca="1" si="1000"/>
        <v/>
      </c>
      <c r="IL334" s="67">
        <f t="shared" ca="1" si="1013"/>
        <v>1</v>
      </c>
      <c r="IM334" s="34"/>
      <c r="IN334" s="34"/>
      <c r="IO334" s="37">
        <f t="shared" ca="1" si="1014"/>
        <v>0</v>
      </c>
      <c r="IP334" s="22">
        <f t="shared" ca="1" si="1001"/>
        <v>-11</v>
      </c>
      <c r="IQ334" s="78">
        <f t="shared" ca="1" si="1091"/>
        <v>0</v>
      </c>
      <c r="IR334" s="156">
        <f t="shared" ca="1" si="1092"/>
        <v>0</v>
      </c>
      <c r="IS334" s="78">
        <f t="shared" ca="1" si="1015"/>
        <v>0</v>
      </c>
      <c r="IT334" s="58"/>
      <c r="IU334" s="58"/>
      <c r="IV334" s="58"/>
      <c r="IW334" s="58"/>
      <c r="IX334" s="58"/>
      <c r="IY334" s="58"/>
      <c r="IZ334" s="58"/>
      <c r="JA334" s="58"/>
      <c r="JB334" s="58"/>
      <c r="JC334" s="58"/>
      <c r="JD334" s="58"/>
      <c r="JE334" s="58"/>
      <c r="JF334" s="58"/>
      <c r="JG334" s="58"/>
      <c r="JH334" s="58"/>
      <c r="JI334" s="58"/>
      <c r="JJ334" s="58"/>
      <c r="JK334" s="58"/>
      <c r="JL334" s="58"/>
      <c r="JM334" s="58"/>
      <c r="JN334" s="58"/>
      <c r="JO334" s="58"/>
      <c r="JP334" s="58"/>
      <c r="JQ334" s="58"/>
      <c r="JR334" s="58"/>
      <c r="JS334" s="58"/>
      <c r="JT334" s="58"/>
      <c r="JU334" s="58"/>
      <c r="JV334" s="58"/>
      <c r="JW334" s="58"/>
      <c r="JX334" s="58"/>
      <c r="JY334" s="58"/>
      <c r="JZ334" s="58"/>
      <c r="KA334" s="58"/>
      <c r="KB334" s="58"/>
      <c r="KC334" s="58"/>
      <c r="KD334" s="58"/>
      <c r="KE334" s="58"/>
      <c r="KF334" s="58"/>
      <c r="KG334" s="58"/>
      <c r="KH334" s="58"/>
      <c r="KI334" s="58"/>
      <c r="KJ334" s="58"/>
      <c r="KK334" s="58"/>
      <c r="KL334" s="58"/>
      <c r="KM334" s="58"/>
      <c r="KN334" s="58"/>
      <c r="KO334" s="58"/>
      <c r="KP334" s="58"/>
      <c r="KQ334" s="58"/>
      <c r="KR334" s="58"/>
      <c r="KS334" s="58"/>
      <c r="KT334" s="58"/>
      <c r="KU334" s="58"/>
      <c r="KV334" s="58"/>
      <c r="KW334" s="58"/>
      <c r="KX334" s="58"/>
      <c r="KY334" s="58"/>
      <c r="KZ334" s="58"/>
      <c r="LA334" s="58"/>
      <c r="LB334" s="58"/>
      <c r="LC334" s="58"/>
      <c r="LD334" s="58"/>
      <c r="LE334" s="58"/>
      <c r="LF334" s="58"/>
      <c r="LG334" s="58"/>
      <c r="LH334" s="58"/>
      <c r="LI334" s="58"/>
      <c r="LJ334" s="58"/>
      <c r="LK334" s="58"/>
      <c r="LL334" s="58"/>
      <c r="LM334" s="58"/>
      <c r="LN334" s="58"/>
      <c r="LO334" s="58"/>
      <c r="LP334" s="90" t="str">
        <f t="shared" si="1016"/>
        <v/>
      </c>
      <c r="LQ334" s="54"/>
      <c r="LR334" s="54"/>
      <c r="LS334" s="54"/>
      <c r="LT334" s="54"/>
      <c r="LU334" s="54"/>
      <c r="LV334" s="54"/>
      <c r="LW334" s="54"/>
      <c r="LX334" s="54"/>
      <c r="LY334" s="54"/>
      <c r="LZ334" s="54"/>
      <c r="MA334" s="54"/>
      <c r="MC334" s="52"/>
      <c r="MO334" s="15">
        <f t="shared" ca="1" si="960"/>
        <v>25</v>
      </c>
    </row>
    <row r="335" spans="1:353">
      <c r="A335" s="15">
        <f t="shared" ca="1" si="958"/>
        <v>7</v>
      </c>
      <c r="B335" s="33" t="str">
        <f t="shared" ca="1" si="959"/>
        <v>DB</v>
      </c>
      <c r="C335" s="10" t="str">
        <f t="shared" ca="1" si="1002"/>
        <v/>
      </c>
      <c r="D335" s="50">
        <f t="shared" ca="1" si="1003"/>
        <v>0</v>
      </c>
      <c r="E335" s="10" t="str">
        <f t="shared" si="1004"/>
        <v/>
      </c>
      <c r="F335" s="111">
        <f t="shared" si="1005"/>
        <v>331</v>
      </c>
      <c r="G335" s="59">
        <f t="shared" ca="1" si="1017"/>
        <v>1</v>
      </c>
      <c r="H335" s="56">
        <f ca="1">COUNTIF($A$5:A335,$H$5)</f>
        <v>9</v>
      </c>
      <c r="I335" s="56">
        <f ca="1">COUNTIF($A$5:$A335,$I$5)</f>
        <v>9</v>
      </c>
      <c r="J335" s="56">
        <f ca="1">COUNTIF($A$5:$A335,$J$5)</f>
        <v>4</v>
      </c>
      <c r="K335" s="56">
        <f ca="1">COUNTIF($A$5:$A335,$K$5)</f>
        <v>14</v>
      </c>
      <c r="L335" s="56">
        <f ca="1">COUNTIF($A$5:$A335,$L$5)</f>
        <v>8</v>
      </c>
      <c r="M335" s="56">
        <f ca="1">COUNTIF($A$5:$A335,$M$5)</f>
        <v>8</v>
      </c>
      <c r="N335" s="56">
        <f ca="1">COUNTIF($A$5:$A335,$N$5)</f>
        <v>4</v>
      </c>
      <c r="O335" s="56">
        <f ca="1">COUNTIF($A$5:$A335,$O$5)</f>
        <v>10</v>
      </c>
      <c r="P335" s="56">
        <f ca="1">COUNTIF($A$5:$A335,$P$5)</f>
        <v>12</v>
      </c>
      <c r="Q335" s="56">
        <f ca="1">COUNTIF($A$5:$A335,$Q$5)</f>
        <v>16</v>
      </c>
      <c r="R335" s="56">
        <f ca="1">COUNTIF($A$5:$A335,$R$5)</f>
        <v>13</v>
      </c>
      <c r="S335" s="56">
        <f ca="1">COUNTIF($A$5:$A335,$S$5)</f>
        <v>9</v>
      </c>
      <c r="T335" s="56">
        <f ca="1">COUNTIF($A$5:$A335,$T$5)</f>
        <v>8</v>
      </c>
      <c r="U335" s="56">
        <f ca="1">COUNTIF($A$5:$A335,$U$5)</f>
        <v>10</v>
      </c>
      <c r="V335" s="56">
        <f ca="1">COUNTIF($A$5:$A335,$V$5)</f>
        <v>8</v>
      </c>
      <c r="W335" s="56">
        <f ca="1">COUNTIF($A$5:$A335,$W$5)</f>
        <v>10</v>
      </c>
      <c r="X335" s="56">
        <f ca="1">COUNTIF($A$5:$A335,$X$5)</f>
        <v>7</v>
      </c>
      <c r="Y335" s="56">
        <f ca="1">COUNTIF($A$5:$A335,$Y$5)</f>
        <v>8</v>
      </c>
      <c r="Z335" s="56">
        <f ca="1">COUNTIF($A$5:$A335,$Z$5)</f>
        <v>10</v>
      </c>
      <c r="AA335" s="56">
        <f ca="1">COUNTIF($A$5:$A335,$AA$5)</f>
        <v>7</v>
      </c>
      <c r="AB335" s="56">
        <f ca="1">COUNTIF($A$5:$A335,$AB$5)</f>
        <v>7</v>
      </c>
      <c r="AC335" s="56">
        <f ca="1">COUNTIF($A$5:$A335,$AC$5)</f>
        <v>7</v>
      </c>
      <c r="AD335" s="56">
        <f ca="1">COUNTIF($A$5:$A335,$AD$5)</f>
        <v>11</v>
      </c>
      <c r="AE335" s="56">
        <f ca="1">COUNTIF($A$5:$A335,$AE$5)</f>
        <v>16</v>
      </c>
      <c r="AF335" s="56">
        <f ca="1">COUNTIF($A$5:$A335,$AF$5)</f>
        <v>5</v>
      </c>
      <c r="AG335" s="56">
        <f ca="1">COUNTIF($A$5:$A335,$AG$5)</f>
        <v>3</v>
      </c>
      <c r="AH335" s="56">
        <f ca="1">COUNTIF($A$5:$A335,$AH$5)</f>
        <v>4</v>
      </c>
      <c r="AI335" s="56">
        <f ca="1">COUNTIF($A$5:$A335,$AI$5)</f>
        <v>9</v>
      </c>
      <c r="AJ335" s="56">
        <f ca="1">COUNTIF($A$5:$A335,$AJ$5)</f>
        <v>12</v>
      </c>
      <c r="AK335" s="56">
        <f ca="1">COUNTIF($A$5:$A335,$AK$5)</f>
        <v>7</v>
      </c>
      <c r="AL335" s="56">
        <f ca="1">COUNTIF($A$5:$A335,$AL$5)</f>
        <v>6</v>
      </c>
      <c r="AM335" s="56">
        <f ca="1">COUNTIF($A$5:$A335,$AM$5)</f>
        <v>12</v>
      </c>
      <c r="AN335" s="56">
        <f ca="1">COUNTIF($A$5:$A335,$AN$5)</f>
        <v>9</v>
      </c>
      <c r="AO335" s="56">
        <f ca="1">COUNTIF($A$5:$A335,$AO$5)</f>
        <v>13</v>
      </c>
      <c r="AP335" s="56">
        <f ca="1">COUNTIF($A$5:$A335,$AP$5)</f>
        <v>8</v>
      </c>
      <c r="AQ335" s="56">
        <f ca="1">COUNTIF($A$5:$A335,$AQ$5)</f>
        <v>10</v>
      </c>
      <c r="AR335" s="56">
        <f ca="1">COUNTIF($A$5:$A335,$AR$5)</f>
        <v>8</v>
      </c>
      <c r="AS335" s="101">
        <f t="shared" ca="1" si="1006"/>
        <v>0</v>
      </c>
      <c r="AT335" s="58">
        <f t="shared" si="1007"/>
        <v>331</v>
      </c>
      <c r="AU335" s="105">
        <f t="shared" si="1008"/>
        <v>9</v>
      </c>
      <c r="AV335" s="105">
        <f t="shared" si="1009"/>
        <v>214.488</v>
      </c>
      <c r="AW335" s="58">
        <f t="shared" ca="1" si="915"/>
        <v>63</v>
      </c>
      <c r="AX335" s="58">
        <f t="shared" ca="1" si="916"/>
        <v>20</v>
      </c>
      <c r="AY335" s="58">
        <f t="shared" ca="1" si="917"/>
        <v>58</v>
      </c>
      <c r="AZ335" s="58">
        <f t="shared" ca="1" si="918"/>
        <v>6</v>
      </c>
      <c r="BA335" s="58">
        <f t="shared" ca="1" si="919"/>
        <v>57</v>
      </c>
      <c r="BB335" s="58">
        <f t="shared" ca="1" si="920"/>
        <v>23</v>
      </c>
      <c r="BC335" s="58">
        <f t="shared" ca="1" si="921"/>
        <v>0</v>
      </c>
      <c r="BD335" s="58">
        <f t="shared" ca="1" si="922"/>
        <v>114</v>
      </c>
      <c r="BE335" s="58">
        <f t="shared" ca="1" si="923"/>
        <v>3</v>
      </c>
      <c r="BF335" s="58">
        <f t="shared" ca="1" si="924"/>
        <v>5</v>
      </c>
      <c r="BG335" s="58">
        <f t="shared" ca="1" si="925"/>
        <v>64</v>
      </c>
      <c r="BH335" s="58">
        <f t="shared" ca="1" si="926"/>
        <v>9</v>
      </c>
      <c r="BI335" s="58">
        <f t="shared" ca="1" si="927"/>
        <v>18</v>
      </c>
      <c r="BJ335" s="58">
        <f t="shared" ca="1" si="928"/>
        <v>16</v>
      </c>
      <c r="BK335" s="58">
        <f t="shared" ca="1" si="929"/>
        <v>14</v>
      </c>
      <c r="BL335" s="58">
        <f t="shared" ca="1" si="930"/>
        <v>62</v>
      </c>
      <c r="BM335" s="58">
        <f t="shared" ca="1" si="931"/>
        <v>73</v>
      </c>
      <c r="BN335" s="58">
        <f t="shared" ca="1" si="932"/>
        <v>1</v>
      </c>
      <c r="BO335" s="58">
        <f t="shared" ca="1" si="933"/>
        <v>47</v>
      </c>
      <c r="BP335" s="58">
        <f t="shared" ca="1" si="934"/>
        <v>49</v>
      </c>
      <c r="BQ335" s="58">
        <f t="shared" ca="1" si="935"/>
        <v>121</v>
      </c>
      <c r="BR335" s="58">
        <f t="shared" ca="1" si="936"/>
        <v>2</v>
      </c>
      <c r="BS335" s="58">
        <f t="shared" ca="1" si="937"/>
        <v>21</v>
      </c>
      <c r="BT335" s="58">
        <f t="shared" ca="1" si="938"/>
        <v>31</v>
      </c>
      <c r="BU335" s="58">
        <f t="shared" ca="1" si="939"/>
        <v>51</v>
      </c>
      <c r="BV335" s="58">
        <f t="shared" ca="1" si="940"/>
        <v>78</v>
      </c>
      <c r="BW335" s="58">
        <f t="shared" ca="1" si="941"/>
        <v>32</v>
      </c>
      <c r="BX335" s="58">
        <f t="shared" ca="1" si="942"/>
        <v>17</v>
      </c>
      <c r="BY335" s="58">
        <f t="shared" ca="1" si="943"/>
        <v>33</v>
      </c>
      <c r="BZ335" s="58">
        <f t="shared" ca="1" si="944"/>
        <v>29</v>
      </c>
      <c r="CA335" s="58">
        <f t="shared" ca="1" si="945"/>
        <v>40</v>
      </c>
      <c r="CB335" s="58">
        <f t="shared" ca="1" si="946"/>
        <v>10</v>
      </c>
      <c r="CC335" s="58">
        <f t="shared" ca="1" si="947"/>
        <v>36</v>
      </c>
      <c r="CD335" s="58">
        <f t="shared" ca="1" si="948"/>
        <v>22</v>
      </c>
      <c r="CE335" s="58">
        <f t="shared" ca="1" si="949"/>
        <v>15</v>
      </c>
      <c r="CF335" s="58">
        <f t="shared" ca="1" si="950"/>
        <v>74</v>
      </c>
      <c r="CG335" s="58">
        <f t="shared" ca="1" si="951"/>
        <v>13</v>
      </c>
      <c r="CH335" s="58" t="str">
        <f t="shared" ca="1" si="1018"/>
        <v/>
      </c>
      <c r="CI335" s="58" t="str">
        <f t="shared" ca="1" si="1019"/>
        <v/>
      </c>
      <c r="CJ335" s="58" t="str">
        <f t="shared" ca="1" si="1020"/>
        <v/>
      </c>
      <c r="CK335" s="58" t="str">
        <f t="shared" ca="1" si="1021"/>
        <v/>
      </c>
      <c r="CL335" s="58" t="str">
        <f t="shared" ca="1" si="1022"/>
        <v/>
      </c>
      <c r="CM335" s="58" t="str">
        <f t="shared" ca="1" si="1023"/>
        <v/>
      </c>
      <c r="CN335" s="58" t="str">
        <f t="shared" ca="1" si="1024"/>
        <v/>
      </c>
      <c r="CO335" s="58" t="str">
        <f t="shared" ca="1" si="1025"/>
        <v/>
      </c>
      <c r="CP335" s="58" t="str">
        <f t="shared" ca="1" si="1026"/>
        <v/>
      </c>
      <c r="CQ335" s="58" t="str">
        <f t="shared" ca="1" si="1027"/>
        <v/>
      </c>
      <c r="CR335" s="58" t="str">
        <f t="shared" ca="1" si="1028"/>
        <v/>
      </c>
      <c r="CS335" s="58" t="str">
        <f t="shared" ca="1" si="1029"/>
        <v/>
      </c>
      <c r="CT335" s="58" t="str">
        <f t="shared" ca="1" si="1030"/>
        <v/>
      </c>
      <c r="CU335" s="58" t="str">
        <f t="shared" ca="1" si="1031"/>
        <v/>
      </c>
      <c r="CV335" s="58" t="str">
        <f t="shared" ca="1" si="1032"/>
        <v/>
      </c>
      <c r="CW335" s="58" t="str">
        <f t="shared" ca="1" si="1033"/>
        <v/>
      </c>
      <c r="CX335" s="58" t="str">
        <f t="shared" ca="1" si="1034"/>
        <v/>
      </c>
      <c r="CY335" s="58" t="str">
        <f t="shared" ca="1" si="1035"/>
        <v/>
      </c>
      <c r="CZ335" s="58" t="str">
        <f t="shared" ca="1" si="1036"/>
        <v/>
      </c>
      <c r="DA335" s="58" t="str">
        <f t="shared" ca="1" si="1037"/>
        <v/>
      </c>
      <c r="DB335" s="58" t="str">
        <f t="shared" ca="1" si="1038"/>
        <v/>
      </c>
      <c r="DC335" s="58" t="str">
        <f t="shared" ca="1" si="1039"/>
        <v/>
      </c>
      <c r="DD335" s="58" t="str">
        <f t="shared" ca="1" si="1040"/>
        <v/>
      </c>
      <c r="DE335" s="58" t="str">
        <f t="shared" ca="1" si="1041"/>
        <v/>
      </c>
      <c r="DF335" s="58" t="str">
        <f t="shared" ca="1" si="1042"/>
        <v/>
      </c>
      <c r="DG335" s="58" t="str">
        <f t="shared" ca="1" si="1043"/>
        <v/>
      </c>
      <c r="DH335" s="58" t="str">
        <f t="shared" ca="1" si="1044"/>
        <v/>
      </c>
      <c r="DI335" s="58" t="str">
        <f t="shared" ca="1" si="1045"/>
        <v/>
      </c>
      <c r="DJ335" s="58" t="str">
        <f t="shared" ca="1" si="1046"/>
        <v/>
      </c>
      <c r="DK335" s="58" t="str">
        <f t="shared" ca="1" si="1047"/>
        <v/>
      </c>
      <c r="DL335" s="58" t="str">
        <f t="shared" ca="1" si="1048"/>
        <v/>
      </c>
      <c r="DM335" s="58" t="str">
        <f t="shared" ca="1" si="1049"/>
        <v/>
      </c>
      <c r="DN335" s="58" t="str">
        <f t="shared" ca="1" si="1050"/>
        <v/>
      </c>
      <c r="DO335" s="58" t="str">
        <f t="shared" ca="1" si="1051"/>
        <v/>
      </c>
      <c r="DP335" s="58" t="str">
        <f t="shared" ca="1" si="1052"/>
        <v/>
      </c>
      <c r="DQ335" s="58" t="str">
        <f t="shared" ca="1" si="1052"/>
        <v/>
      </c>
      <c r="DR335" s="58" t="str">
        <f t="shared" ca="1" si="1053"/>
        <v/>
      </c>
      <c r="DS335" s="34">
        <f t="shared" ca="1" si="1054"/>
        <v>0</v>
      </c>
      <c r="DT335" s="34">
        <f t="shared" ca="1" si="1055"/>
        <v>0</v>
      </c>
      <c r="DU335" s="34">
        <f t="shared" ca="1" si="1056"/>
        <v>0</v>
      </c>
      <c r="DV335" s="34">
        <f t="shared" ca="1" si="1057"/>
        <v>0</v>
      </c>
      <c r="DW335" s="34">
        <f t="shared" ca="1" si="1058"/>
        <v>0</v>
      </c>
      <c r="DX335" s="34">
        <f t="shared" ca="1" si="1059"/>
        <v>0</v>
      </c>
      <c r="DY335" s="34">
        <f t="shared" ca="1" si="1060"/>
        <v>0</v>
      </c>
      <c r="DZ335" s="34">
        <f t="shared" ca="1" si="1061"/>
        <v>0</v>
      </c>
      <c r="EA335" s="34">
        <f t="shared" ca="1" si="1062"/>
        <v>0</v>
      </c>
      <c r="EB335" s="34">
        <f t="shared" ca="1" si="1063"/>
        <v>0</v>
      </c>
      <c r="EC335" s="34">
        <f t="shared" ca="1" si="1064"/>
        <v>0</v>
      </c>
      <c r="ED335" s="34">
        <f t="shared" ca="1" si="1065"/>
        <v>0</v>
      </c>
      <c r="EE335" s="34">
        <f t="shared" ca="1" si="1066"/>
        <v>0</v>
      </c>
      <c r="EF335" s="34">
        <f t="shared" ca="1" si="1067"/>
        <v>0</v>
      </c>
      <c r="EG335" s="34">
        <f t="shared" ca="1" si="1068"/>
        <v>0</v>
      </c>
      <c r="EH335" s="34">
        <f t="shared" ca="1" si="1069"/>
        <v>0</v>
      </c>
      <c r="EI335" s="34">
        <f t="shared" ca="1" si="1070"/>
        <v>0</v>
      </c>
      <c r="EJ335" s="34">
        <f t="shared" ca="1" si="1071"/>
        <v>0</v>
      </c>
      <c r="EK335" s="34">
        <f t="shared" ca="1" si="1072"/>
        <v>0</v>
      </c>
      <c r="EL335" s="34">
        <f t="shared" ca="1" si="1073"/>
        <v>0</v>
      </c>
      <c r="EM335" s="34">
        <f t="shared" ca="1" si="1074"/>
        <v>0</v>
      </c>
      <c r="EN335" s="34">
        <f t="shared" ca="1" si="1075"/>
        <v>0</v>
      </c>
      <c r="EO335" s="34">
        <f t="shared" ca="1" si="1076"/>
        <v>0</v>
      </c>
      <c r="EP335" s="34">
        <f t="shared" ca="1" si="1077"/>
        <v>0</v>
      </c>
      <c r="EQ335" s="34">
        <f t="shared" ca="1" si="1078"/>
        <v>0</v>
      </c>
      <c r="ER335" s="34">
        <f t="shared" ca="1" si="1079"/>
        <v>0</v>
      </c>
      <c r="ES335" s="34">
        <f t="shared" ca="1" si="1080"/>
        <v>0</v>
      </c>
      <c r="ET335" s="34">
        <f t="shared" ca="1" si="1081"/>
        <v>0</v>
      </c>
      <c r="EU335" s="34">
        <f t="shared" ca="1" si="1082"/>
        <v>0</v>
      </c>
      <c r="EV335" s="34">
        <f t="shared" ca="1" si="1083"/>
        <v>0</v>
      </c>
      <c r="EW335" s="34">
        <f t="shared" ca="1" si="1084"/>
        <v>0</v>
      </c>
      <c r="EX335" s="34">
        <f t="shared" ca="1" si="1085"/>
        <v>0</v>
      </c>
      <c r="EY335" s="34">
        <f t="shared" ca="1" si="1086"/>
        <v>0</v>
      </c>
      <c r="EZ335" s="34">
        <f t="shared" ca="1" si="1087"/>
        <v>0</v>
      </c>
      <c r="FA335" s="34">
        <f t="shared" ca="1" si="1088"/>
        <v>0</v>
      </c>
      <c r="FB335" s="34">
        <f t="shared" ca="1" si="1089"/>
        <v>0</v>
      </c>
      <c r="FC335" s="34">
        <f t="shared" ca="1" si="1090"/>
        <v>0</v>
      </c>
      <c r="FD335" s="71"/>
      <c r="FE335" s="76"/>
      <c r="FF335" s="76"/>
      <c r="FG335" s="76"/>
      <c r="FH335" s="58"/>
      <c r="FI335" s="58"/>
      <c r="FJ335" s="58">
        <v>0</v>
      </c>
      <c r="FK335" s="58">
        <v>0</v>
      </c>
      <c r="FL335" s="34">
        <f t="shared" ca="1" si="961"/>
        <v>0</v>
      </c>
      <c r="FM335" s="34">
        <f t="shared" ca="1" si="962"/>
        <v>0</v>
      </c>
      <c r="FN335" s="34">
        <f t="shared" ca="1" si="963"/>
        <v>0</v>
      </c>
      <c r="FO335" s="34">
        <f t="shared" ca="1" si="964"/>
        <v>0</v>
      </c>
      <c r="FP335" s="34">
        <f t="shared" ca="1" si="965"/>
        <v>0</v>
      </c>
      <c r="FQ335" s="34">
        <f t="shared" ca="1" si="966"/>
        <v>0</v>
      </c>
      <c r="FR335" s="34">
        <f t="shared" ca="1" si="967"/>
        <v>0</v>
      </c>
      <c r="FS335" s="34">
        <f t="shared" ca="1" si="968"/>
        <v>0</v>
      </c>
      <c r="FT335" s="34">
        <f t="shared" ca="1" si="969"/>
        <v>0</v>
      </c>
      <c r="FU335" s="34">
        <f t="shared" ca="1" si="970"/>
        <v>0</v>
      </c>
      <c r="FV335" s="34">
        <f t="shared" ca="1" si="971"/>
        <v>0</v>
      </c>
      <c r="FW335" s="34">
        <f t="shared" ca="1" si="972"/>
        <v>0</v>
      </c>
      <c r="FX335" s="34">
        <f t="shared" ca="1" si="973"/>
        <v>0</v>
      </c>
      <c r="FY335" s="34">
        <f t="shared" ca="1" si="974"/>
        <v>0</v>
      </c>
      <c r="FZ335" s="34">
        <f t="shared" ca="1" si="975"/>
        <v>0</v>
      </c>
      <c r="GA335" s="34">
        <f t="shared" ca="1" si="976"/>
        <v>0</v>
      </c>
      <c r="GB335" s="34">
        <f t="shared" ca="1" si="977"/>
        <v>0</v>
      </c>
      <c r="GC335" s="34">
        <f t="shared" ca="1" si="978"/>
        <v>0</v>
      </c>
      <c r="GD335" s="34">
        <f t="shared" ca="1" si="979"/>
        <v>0</v>
      </c>
      <c r="GE335" s="34">
        <f t="shared" ca="1" si="980"/>
        <v>0</v>
      </c>
      <c r="GF335" s="34">
        <f t="shared" ca="1" si="981"/>
        <v>0</v>
      </c>
      <c r="GG335" s="34">
        <f t="shared" ca="1" si="982"/>
        <v>0</v>
      </c>
      <c r="GH335" s="34">
        <f t="shared" ca="1" si="983"/>
        <v>0</v>
      </c>
      <c r="GI335" s="34">
        <f t="shared" ca="1" si="984"/>
        <v>0</v>
      </c>
      <c r="GJ335" s="34">
        <f t="shared" ca="1" si="985"/>
        <v>0</v>
      </c>
      <c r="GK335" s="34">
        <f t="shared" ca="1" si="986"/>
        <v>0</v>
      </c>
      <c r="GL335" s="34">
        <f t="shared" ca="1" si="987"/>
        <v>0</v>
      </c>
      <c r="GM335" s="34">
        <f t="shared" ca="1" si="988"/>
        <v>0</v>
      </c>
      <c r="GN335" s="34">
        <f t="shared" ca="1" si="989"/>
        <v>0</v>
      </c>
      <c r="GO335" s="34">
        <f t="shared" ca="1" si="990"/>
        <v>0</v>
      </c>
      <c r="GP335" s="34">
        <f t="shared" ca="1" si="991"/>
        <v>0</v>
      </c>
      <c r="GQ335" s="34">
        <f t="shared" ca="1" si="992"/>
        <v>0</v>
      </c>
      <c r="GR335" s="34">
        <f t="shared" ca="1" si="993"/>
        <v>0</v>
      </c>
      <c r="GS335" s="34">
        <f t="shared" ca="1" si="994"/>
        <v>0</v>
      </c>
      <c r="GT335" s="34">
        <f t="shared" ca="1" si="995"/>
        <v>0</v>
      </c>
      <c r="GU335" s="34">
        <f t="shared" ca="1" si="996"/>
        <v>0</v>
      </c>
      <c r="GV335" s="34">
        <f t="shared" ca="1" si="997"/>
        <v>0</v>
      </c>
      <c r="GW335" s="49" t="str">
        <f t="shared" ca="1" si="1010"/>
        <v>L</v>
      </c>
      <c r="GX335" s="49"/>
      <c r="GY335" s="49"/>
      <c r="GZ335" s="49"/>
      <c r="HA335" s="49"/>
      <c r="HB335" s="49" t="str">
        <f t="shared" ca="1" si="1011"/>
        <v>O</v>
      </c>
      <c r="HC335" s="49"/>
      <c r="HD335" s="49"/>
      <c r="HE335" s="49"/>
      <c r="HF335" s="49"/>
      <c r="HG335" s="49" t="str">
        <f t="shared" ca="1" si="1012"/>
        <v>R</v>
      </c>
      <c r="HH335" s="49"/>
      <c r="HI335" s="49"/>
      <c r="HJ335" s="49"/>
      <c r="HK335" s="49"/>
      <c r="HL335" s="65"/>
      <c r="HM335" s="50"/>
      <c r="HN335" s="50"/>
      <c r="HO335" s="66"/>
      <c r="HP335" s="66"/>
      <c r="HQ335" s="33"/>
      <c r="HR335" s="66"/>
      <c r="HS335" s="66"/>
      <c r="HT335" s="67"/>
      <c r="HU335" s="65"/>
      <c r="HV335" s="50"/>
      <c r="HW335" s="50"/>
      <c r="HX335" s="66"/>
      <c r="HY335" s="66"/>
      <c r="HZ335" s="33"/>
      <c r="IA335" s="66"/>
      <c r="IB335" s="66"/>
      <c r="IC335" s="67"/>
      <c r="ID335" s="65"/>
      <c r="IE335" s="50"/>
      <c r="IF335" s="50"/>
      <c r="IG335" s="66"/>
      <c r="IH335" s="66"/>
      <c r="II335" s="33">
        <f t="shared" ca="1" si="998"/>
        <v>0</v>
      </c>
      <c r="IJ335" s="66" t="str">
        <f t="shared" ca="1" si="999"/>
        <v/>
      </c>
      <c r="IK335" s="66" t="str">
        <f t="shared" ca="1" si="1000"/>
        <v/>
      </c>
      <c r="IL335" s="67">
        <f t="shared" ca="1" si="1013"/>
        <v>1</v>
      </c>
      <c r="IM335" s="34"/>
      <c r="IN335" s="34"/>
      <c r="IO335" s="37">
        <f t="shared" ca="1" si="1014"/>
        <v>0</v>
      </c>
      <c r="IP335" s="22">
        <f t="shared" ca="1" si="1001"/>
        <v>-11</v>
      </c>
      <c r="IQ335" s="78">
        <f t="shared" ca="1" si="1091"/>
        <v>0</v>
      </c>
      <c r="IR335" s="156">
        <f t="shared" ca="1" si="1092"/>
        <v>0</v>
      </c>
      <c r="IS335" s="78">
        <f t="shared" ca="1" si="1015"/>
        <v>0</v>
      </c>
      <c r="IT335" s="58"/>
      <c r="IU335" s="58"/>
      <c r="IV335" s="58"/>
      <c r="IW335" s="58"/>
      <c r="IX335" s="58"/>
      <c r="IY335" s="58"/>
      <c r="IZ335" s="58"/>
      <c r="JA335" s="58"/>
      <c r="JB335" s="58"/>
      <c r="JC335" s="58"/>
      <c r="JD335" s="58"/>
      <c r="JE335" s="58"/>
      <c r="JF335" s="58"/>
      <c r="JG335" s="58"/>
      <c r="JH335" s="58"/>
      <c r="JI335" s="58"/>
      <c r="JJ335" s="58"/>
      <c r="JK335" s="58"/>
      <c r="JL335" s="58"/>
      <c r="JM335" s="58"/>
      <c r="JN335" s="58"/>
      <c r="JO335" s="58"/>
      <c r="JP335" s="58"/>
      <c r="JQ335" s="58"/>
      <c r="JR335" s="58"/>
      <c r="JS335" s="58"/>
      <c r="JT335" s="58"/>
      <c r="JU335" s="58"/>
      <c r="JV335" s="58"/>
      <c r="JW335" s="58"/>
      <c r="JX335" s="58"/>
      <c r="JY335" s="58"/>
      <c r="JZ335" s="58"/>
      <c r="KA335" s="58"/>
      <c r="KB335" s="58"/>
      <c r="KC335" s="58"/>
      <c r="KD335" s="58"/>
      <c r="KE335" s="58"/>
      <c r="KF335" s="58"/>
      <c r="KG335" s="58"/>
      <c r="KH335" s="58"/>
      <c r="KI335" s="58"/>
      <c r="KJ335" s="58"/>
      <c r="KK335" s="58"/>
      <c r="KL335" s="58"/>
      <c r="KM335" s="58"/>
      <c r="KN335" s="58"/>
      <c r="KO335" s="58"/>
      <c r="KP335" s="58"/>
      <c r="KQ335" s="58"/>
      <c r="KR335" s="58"/>
      <c r="KS335" s="58"/>
      <c r="KT335" s="58"/>
      <c r="KU335" s="58"/>
      <c r="KV335" s="58"/>
      <c r="KW335" s="58"/>
      <c r="KX335" s="58"/>
      <c r="KY335" s="58"/>
      <c r="KZ335" s="58"/>
      <c r="LA335" s="58"/>
      <c r="LB335" s="58"/>
      <c r="LC335" s="58"/>
      <c r="LD335" s="58"/>
      <c r="LE335" s="58"/>
      <c r="LF335" s="58"/>
      <c r="LG335" s="58"/>
      <c r="LH335" s="58"/>
      <c r="LI335" s="58"/>
      <c r="LJ335" s="58"/>
      <c r="LK335" s="58"/>
      <c r="LL335" s="58"/>
      <c r="LM335" s="58"/>
      <c r="LN335" s="58"/>
      <c r="LO335" s="58"/>
      <c r="LP335" s="90" t="str">
        <f t="shared" si="1016"/>
        <v/>
      </c>
      <c r="LQ335" s="54"/>
      <c r="LR335" s="54"/>
      <c r="LS335" s="54"/>
      <c r="LT335" s="54"/>
      <c r="LU335" s="54"/>
      <c r="LV335" s="54"/>
      <c r="LW335" s="54"/>
      <c r="LX335" s="54"/>
      <c r="LY335" s="54"/>
      <c r="LZ335" s="54"/>
      <c r="MA335" s="54"/>
      <c r="MC335" s="52"/>
      <c r="MO335" s="15">
        <f t="shared" ca="1" si="960"/>
        <v>29</v>
      </c>
    </row>
    <row r="336" spans="1:353">
      <c r="A336" s="15">
        <f t="shared" ca="1" si="958"/>
        <v>10</v>
      </c>
      <c r="B336" s="33" t="str">
        <f t="shared" ca="1" si="959"/>
        <v>DB</v>
      </c>
      <c r="C336" s="10" t="str">
        <f t="shared" ca="1" si="1002"/>
        <v/>
      </c>
      <c r="D336" s="50">
        <f t="shared" ca="1" si="1003"/>
        <v>0</v>
      </c>
      <c r="E336" s="10" t="str">
        <f t="shared" si="1004"/>
        <v/>
      </c>
      <c r="F336" s="111">
        <f t="shared" si="1005"/>
        <v>332</v>
      </c>
      <c r="G336" s="59">
        <f t="shared" ca="1" si="1017"/>
        <v>1</v>
      </c>
      <c r="H336" s="56">
        <f ca="1">COUNTIF($A$5:A336,$H$5)</f>
        <v>9</v>
      </c>
      <c r="I336" s="56">
        <f ca="1">COUNTIF($A$5:$A336,$I$5)</f>
        <v>9</v>
      </c>
      <c r="J336" s="56">
        <f ca="1">COUNTIF($A$5:$A336,$J$5)</f>
        <v>4</v>
      </c>
      <c r="K336" s="56">
        <f ca="1">COUNTIF($A$5:$A336,$K$5)</f>
        <v>14</v>
      </c>
      <c r="L336" s="56">
        <f ca="1">COUNTIF($A$5:$A336,$L$5)</f>
        <v>8</v>
      </c>
      <c r="M336" s="56">
        <f ca="1">COUNTIF($A$5:$A336,$M$5)</f>
        <v>8</v>
      </c>
      <c r="N336" s="56">
        <f ca="1">COUNTIF($A$5:$A336,$N$5)</f>
        <v>4</v>
      </c>
      <c r="O336" s="56">
        <f ca="1">COUNTIF($A$5:$A336,$O$5)</f>
        <v>10</v>
      </c>
      <c r="P336" s="56">
        <f ca="1">COUNTIF($A$5:$A336,$P$5)</f>
        <v>12</v>
      </c>
      <c r="Q336" s="56">
        <f ca="1">COUNTIF($A$5:$A336,$Q$5)</f>
        <v>17</v>
      </c>
      <c r="R336" s="56">
        <f ca="1">COUNTIF($A$5:$A336,$R$5)</f>
        <v>13</v>
      </c>
      <c r="S336" s="56">
        <f ca="1">COUNTIF($A$5:$A336,$S$5)</f>
        <v>9</v>
      </c>
      <c r="T336" s="56">
        <f ca="1">COUNTIF($A$5:$A336,$T$5)</f>
        <v>8</v>
      </c>
      <c r="U336" s="56">
        <f ca="1">COUNTIF($A$5:$A336,$U$5)</f>
        <v>10</v>
      </c>
      <c r="V336" s="56">
        <f ca="1">COUNTIF($A$5:$A336,$V$5)</f>
        <v>8</v>
      </c>
      <c r="W336" s="56">
        <f ca="1">COUNTIF($A$5:$A336,$W$5)</f>
        <v>10</v>
      </c>
      <c r="X336" s="56">
        <f ca="1">COUNTIF($A$5:$A336,$X$5)</f>
        <v>7</v>
      </c>
      <c r="Y336" s="56">
        <f ca="1">COUNTIF($A$5:$A336,$Y$5)</f>
        <v>8</v>
      </c>
      <c r="Z336" s="56">
        <f ca="1">COUNTIF($A$5:$A336,$Z$5)</f>
        <v>10</v>
      </c>
      <c r="AA336" s="56">
        <f ca="1">COUNTIF($A$5:$A336,$AA$5)</f>
        <v>7</v>
      </c>
      <c r="AB336" s="56">
        <f ca="1">COUNTIF($A$5:$A336,$AB$5)</f>
        <v>7</v>
      </c>
      <c r="AC336" s="56">
        <f ca="1">COUNTIF($A$5:$A336,$AC$5)</f>
        <v>7</v>
      </c>
      <c r="AD336" s="56">
        <f ca="1">COUNTIF($A$5:$A336,$AD$5)</f>
        <v>11</v>
      </c>
      <c r="AE336" s="56">
        <f ca="1">COUNTIF($A$5:$A336,$AE$5)</f>
        <v>16</v>
      </c>
      <c r="AF336" s="56">
        <f ca="1">COUNTIF($A$5:$A336,$AF$5)</f>
        <v>5</v>
      </c>
      <c r="AG336" s="56">
        <f ca="1">COUNTIF($A$5:$A336,$AG$5)</f>
        <v>3</v>
      </c>
      <c r="AH336" s="56">
        <f ca="1">COUNTIF($A$5:$A336,$AH$5)</f>
        <v>4</v>
      </c>
      <c r="AI336" s="56">
        <f ca="1">COUNTIF($A$5:$A336,$AI$5)</f>
        <v>9</v>
      </c>
      <c r="AJ336" s="56">
        <f ca="1">COUNTIF($A$5:$A336,$AJ$5)</f>
        <v>12</v>
      </c>
      <c r="AK336" s="56">
        <f ca="1">COUNTIF($A$5:$A336,$AK$5)</f>
        <v>7</v>
      </c>
      <c r="AL336" s="56">
        <f ca="1">COUNTIF($A$5:$A336,$AL$5)</f>
        <v>6</v>
      </c>
      <c r="AM336" s="56">
        <f ca="1">COUNTIF($A$5:$A336,$AM$5)</f>
        <v>12</v>
      </c>
      <c r="AN336" s="56">
        <f ca="1">COUNTIF($A$5:$A336,$AN$5)</f>
        <v>9</v>
      </c>
      <c r="AO336" s="56">
        <f ca="1">COUNTIF($A$5:$A336,$AO$5)</f>
        <v>13</v>
      </c>
      <c r="AP336" s="56">
        <f ca="1">COUNTIF($A$5:$A336,$AP$5)</f>
        <v>8</v>
      </c>
      <c r="AQ336" s="56">
        <f ca="1">COUNTIF($A$5:$A336,$AQ$5)</f>
        <v>10</v>
      </c>
      <c r="AR336" s="56">
        <f ca="1">COUNTIF($A$5:$A336,$AR$5)</f>
        <v>8</v>
      </c>
      <c r="AS336" s="101">
        <f t="shared" ca="1" si="1006"/>
        <v>0</v>
      </c>
      <c r="AT336" s="58">
        <f t="shared" si="1007"/>
        <v>332</v>
      </c>
      <c r="AU336" s="105">
        <f t="shared" si="1008"/>
        <v>9</v>
      </c>
      <c r="AV336" s="105">
        <f t="shared" si="1009"/>
        <v>215.136</v>
      </c>
      <c r="AW336" s="58">
        <f t="shared" ca="1" si="915"/>
        <v>64</v>
      </c>
      <c r="AX336" s="58">
        <f t="shared" ca="1" si="916"/>
        <v>21</v>
      </c>
      <c r="AY336" s="58">
        <f t="shared" ca="1" si="917"/>
        <v>59</v>
      </c>
      <c r="AZ336" s="58">
        <f t="shared" ca="1" si="918"/>
        <v>7</v>
      </c>
      <c r="BA336" s="58">
        <f t="shared" ca="1" si="919"/>
        <v>58</v>
      </c>
      <c r="BB336" s="58">
        <f t="shared" ca="1" si="920"/>
        <v>24</v>
      </c>
      <c r="BC336" s="58">
        <f t="shared" ca="1" si="921"/>
        <v>1</v>
      </c>
      <c r="BD336" s="58">
        <f t="shared" ca="1" si="922"/>
        <v>115</v>
      </c>
      <c r="BE336" s="58">
        <f t="shared" ca="1" si="923"/>
        <v>4</v>
      </c>
      <c r="BF336" s="58">
        <f t="shared" ca="1" si="924"/>
        <v>0</v>
      </c>
      <c r="BG336" s="58">
        <f t="shared" ca="1" si="925"/>
        <v>65</v>
      </c>
      <c r="BH336" s="58">
        <f t="shared" ca="1" si="926"/>
        <v>10</v>
      </c>
      <c r="BI336" s="58">
        <f t="shared" ca="1" si="927"/>
        <v>19</v>
      </c>
      <c r="BJ336" s="58">
        <f t="shared" ca="1" si="928"/>
        <v>17</v>
      </c>
      <c r="BK336" s="58">
        <f t="shared" ca="1" si="929"/>
        <v>15</v>
      </c>
      <c r="BL336" s="58">
        <f t="shared" ca="1" si="930"/>
        <v>63</v>
      </c>
      <c r="BM336" s="58">
        <f t="shared" ca="1" si="931"/>
        <v>74</v>
      </c>
      <c r="BN336" s="58">
        <f t="shared" ca="1" si="932"/>
        <v>2</v>
      </c>
      <c r="BO336" s="58">
        <f t="shared" ca="1" si="933"/>
        <v>48</v>
      </c>
      <c r="BP336" s="58">
        <f t="shared" ca="1" si="934"/>
        <v>50</v>
      </c>
      <c r="BQ336" s="58">
        <f t="shared" ca="1" si="935"/>
        <v>122</v>
      </c>
      <c r="BR336" s="58">
        <f t="shared" ca="1" si="936"/>
        <v>3</v>
      </c>
      <c r="BS336" s="58">
        <f t="shared" ca="1" si="937"/>
        <v>22</v>
      </c>
      <c r="BT336" s="58">
        <f t="shared" ca="1" si="938"/>
        <v>32</v>
      </c>
      <c r="BU336" s="58">
        <f t="shared" ca="1" si="939"/>
        <v>52</v>
      </c>
      <c r="BV336" s="58">
        <f t="shared" ca="1" si="940"/>
        <v>79</v>
      </c>
      <c r="BW336" s="58">
        <f t="shared" ca="1" si="941"/>
        <v>33</v>
      </c>
      <c r="BX336" s="58">
        <f t="shared" ca="1" si="942"/>
        <v>18</v>
      </c>
      <c r="BY336" s="58">
        <f t="shared" ca="1" si="943"/>
        <v>34</v>
      </c>
      <c r="BZ336" s="58">
        <f t="shared" ca="1" si="944"/>
        <v>30</v>
      </c>
      <c r="CA336" s="58">
        <f t="shared" ca="1" si="945"/>
        <v>41</v>
      </c>
      <c r="CB336" s="58">
        <f t="shared" ca="1" si="946"/>
        <v>11</v>
      </c>
      <c r="CC336" s="58">
        <f t="shared" ca="1" si="947"/>
        <v>37</v>
      </c>
      <c r="CD336" s="58">
        <f t="shared" ca="1" si="948"/>
        <v>23</v>
      </c>
      <c r="CE336" s="58">
        <f t="shared" ca="1" si="949"/>
        <v>16</v>
      </c>
      <c r="CF336" s="58">
        <f t="shared" ca="1" si="950"/>
        <v>75</v>
      </c>
      <c r="CG336" s="58">
        <f t="shared" ca="1" si="951"/>
        <v>14</v>
      </c>
      <c r="CH336" s="58" t="str">
        <f t="shared" ca="1" si="1018"/>
        <v/>
      </c>
      <c r="CI336" s="58" t="str">
        <f t="shared" ca="1" si="1019"/>
        <v/>
      </c>
      <c r="CJ336" s="58" t="str">
        <f t="shared" ca="1" si="1020"/>
        <v/>
      </c>
      <c r="CK336" s="58" t="str">
        <f t="shared" ca="1" si="1021"/>
        <v/>
      </c>
      <c r="CL336" s="58" t="str">
        <f t="shared" ca="1" si="1022"/>
        <v/>
      </c>
      <c r="CM336" s="58" t="str">
        <f t="shared" ca="1" si="1023"/>
        <v/>
      </c>
      <c r="CN336" s="58" t="str">
        <f t="shared" ca="1" si="1024"/>
        <v/>
      </c>
      <c r="CO336" s="58" t="str">
        <f t="shared" ca="1" si="1025"/>
        <v/>
      </c>
      <c r="CP336" s="58" t="str">
        <f t="shared" ca="1" si="1026"/>
        <v/>
      </c>
      <c r="CQ336" s="58" t="str">
        <f t="shared" ca="1" si="1027"/>
        <v/>
      </c>
      <c r="CR336" s="58" t="str">
        <f t="shared" ca="1" si="1028"/>
        <v/>
      </c>
      <c r="CS336" s="58" t="str">
        <f t="shared" ca="1" si="1029"/>
        <v/>
      </c>
      <c r="CT336" s="58" t="str">
        <f t="shared" ca="1" si="1030"/>
        <v/>
      </c>
      <c r="CU336" s="58" t="str">
        <f t="shared" ca="1" si="1031"/>
        <v/>
      </c>
      <c r="CV336" s="58" t="str">
        <f t="shared" ca="1" si="1032"/>
        <v/>
      </c>
      <c r="CW336" s="58" t="str">
        <f t="shared" ca="1" si="1033"/>
        <v/>
      </c>
      <c r="CX336" s="58" t="str">
        <f t="shared" ca="1" si="1034"/>
        <v/>
      </c>
      <c r="CY336" s="58" t="str">
        <f t="shared" ca="1" si="1035"/>
        <v/>
      </c>
      <c r="CZ336" s="58" t="str">
        <f t="shared" ca="1" si="1036"/>
        <v/>
      </c>
      <c r="DA336" s="58" t="str">
        <f t="shared" ca="1" si="1037"/>
        <v/>
      </c>
      <c r="DB336" s="58" t="str">
        <f t="shared" ca="1" si="1038"/>
        <v/>
      </c>
      <c r="DC336" s="58" t="str">
        <f t="shared" ca="1" si="1039"/>
        <v/>
      </c>
      <c r="DD336" s="58" t="str">
        <f t="shared" ca="1" si="1040"/>
        <v/>
      </c>
      <c r="DE336" s="58" t="str">
        <f t="shared" ca="1" si="1041"/>
        <v/>
      </c>
      <c r="DF336" s="58" t="str">
        <f t="shared" ca="1" si="1042"/>
        <v/>
      </c>
      <c r="DG336" s="58" t="str">
        <f t="shared" ca="1" si="1043"/>
        <v/>
      </c>
      <c r="DH336" s="58" t="str">
        <f t="shared" ca="1" si="1044"/>
        <v/>
      </c>
      <c r="DI336" s="58" t="str">
        <f t="shared" ca="1" si="1045"/>
        <v/>
      </c>
      <c r="DJ336" s="58" t="str">
        <f t="shared" ca="1" si="1046"/>
        <v/>
      </c>
      <c r="DK336" s="58" t="str">
        <f t="shared" ca="1" si="1047"/>
        <v/>
      </c>
      <c r="DL336" s="58" t="str">
        <f t="shared" ca="1" si="1048"/>
        <v/>
      </c>
      <c r="DM336" s="58" t="str">
        <f t="shared" ca="1" si="1049"/>
        <v/>
      </c>
      <c r="DN336" s="58" t="str">
        <f t="shared" ca="1" si="1050"/>
        <v/>
      </c>
      <c r="DO336" s="58" t="str">
        <f t="shared" ca="1" si="1051"/>
        <v/>
      </c>
      <c r="DP336" s="58" t="str">
        <f t="shared" ca="1" si="1052"/>
        <v/>
      </c>
      <c r="DQ336" s="58" t="str">
        <f t="shared" ca="1" si="1052"/>
        <v/>
      </c>
      <c r="DR336" s="58" t="str">
        <f t="shared" ca="1" si="1053"/>
        <v/>
      </c>
      <c r="DS336" s="34">
        <f t="shared" ca="1" si="1054"/>
        <v>0</v>
      </c>
      <c r="DT336" s="34">
        <f t="shared" ca="1" si="1055"/>
        <v>0</v>
      </c>
      <c r="DU336" s="34">
        <f t="shared" ca="1" si="1056"/>
        <v>0</v>
      </c>
      <c r="DV336" s="34">
        <f t="shared" ca="1" si="1057"/>
        <v>0</v>
      </c>
      <c r="DW336" s="34">
        <f t="shared" ca="1" si="1058"/>
        <v>0</v>
      </c>
      <c r="DX336" s="34">
        <f t="shared" ca="1" si="1059"/>
        <v>0</v>
      </c>
      <c r="DY336" s="34">
        <f t="shared" ca="1" si="1060"/>
        <v>0</v>
      </c>
      <c r="DZ336" s="34">
        <f t="shared" ca="1" si="1061"/>
        <v>0</v>
      </c>
      <c r="EA336" s="34">
        <f t="shared" ca="1" si="1062"/>
        <v>0</v>
      </c>
      <c r="EB336" s="34">
        <f t="shared" ca="1" si="1063"/>
        <v>0</v>
      </c>
      <c r="EC336" s="34">
        <f t="shared" ca="1" si="1064"/>
        <v>0</v>
      </c>
      <c r="ED336" s="34">
        <f t="shared" ca="1" si="1065"/>
        <v>0</v>
      </c>
      <c r="EE336" s="34">
        <f t="shared" ca="1" si="1066"/>
        <v>0</v>
      </c>
      <c r="EF336" s="34">
        <f t="shared" ca="1" si="1067"/>
        <v>0</v>
      </c>
      <c r="EG336" s="34">
        <f t="shared" ca="1" si="1068"/>
        <v>0</v>
      </c>
      <c r="EH336" s="34">
        <f t="shared" ca="1" si="1069"/>
        <v>0</v>
      </c>
      <c r="EI336" s="34">
        <f t="shared" ca="1" si="1070"/>
        <v>0</v>
      </c>
      <c r="EJ336" s="34">
        <f t="shared" ca="1" si="1071"/>
        <v>0</v>
      </c>
      <c r="EK336" s="34">
        <f t="shared" ca="1" si="1072"/>
        <v>0</v>
      </c>
      <c r="EL336" s="34">
        <f t="shared" ca="1" si="1073"/>
        <v>0</v>
      </c>
      <c r="EM336" s="34">
        <f t="shared" ca="1" si="1074"/>
        <v>0</v>
      </c>
      <c r="EN336" s="34">
        <f t="shared" ca="1" si="1075"/>
        <v>0</v>
      </c>
      <c r="EO336" s="34">
        <f t="shared" ca="1" si="1076"/>
        <v>0</v>
      </c>
      <c r="EP336" s="34">
        <f t="shared" ca="1" si="1077"/>
        <v>0</v>
      </c>
      <c r="EQ336" s="34">
        <f t="shared" ca="1" si="1078"/>
        <v>0</v>
      </c>
      <c r="ER336" s="34">
        <f t="shared" ca="1" si="1079"/>
        <v>0</v>
      </c>
      <c r="ES336" s="34">
        <f t="shared" ca="1" si="1080"/>
        <v>0</v>
      </c>
      <c r="ET336" s="34">
        <f t="shared" ca="1" si="1081"/>
        <v>0</v>
      </c>
      <c r="EU336" s="34">
        <f t="shared" ca="1" si="1082"/>
        <v>0</v>
      </c>
      <c r="EV336" s="34">
        <f t="shared" ca="1" si="1083"/>
        <v>0</v>
      </c>
      <c r="EW336" s="34">
        <f t="shared" ca="1" si="1084"/>
        <v>0</v>
      </c>
      <c r="EX336" s="34">
        <f t="shared" ca="1" si="1085"/>
        <v>0</v>
      </c>
      <c r="EY336" s="34">
        <f t="shared" ca="1" si="1086"/>
        <v>0</v>
      </c>
      <c r="EZ336" s="34">
        <f t="shared" ca="1" si="1087"/>
        <v>0</v>
      </c>
      <c r="FA336" s="34">
        <f t="shared" ca="1" si="1088"/>
        <v>0</v>
      </c>
      <c r="FB336" s="34">
        <f t="shared" ca="1" si="1089"/>
        <v>0</v>
      </c>
      <c r="FC336" s="34">
        <f t="shared" ca="1" si="1090"/>
        <v>0</v>
      </c>
      <c r="FD336" s="71"/>
      <c r="FE336" s="76"/>
      <c r="FF336" s="76"/>
      <c r="FG336" s="76"/>
      <c r="FH336" s="58"/>
      <c r="FI336" s="58"/>
      <c r="FJ336" s="58">
        <v>0</v>
      </c>
      <c r="FK336" s="58">
        <v>0</v>
      </c>
      <c r="FL336" s="34">
        <f t="shared" ca="1" si="961"/>
        <v>0</v>
      </c>
      <c r="FM336" s="34">
        <f t="shared" ca="1" si="962"/>
        <v>0</v>
      </c>
      <c r="FN336" s="34">
        <f t="shared" ca="1" si="963"/>
        <v>0</v>
      </c>
      <c r="FO336" s="34">
        <f t="shared" ca="1" si="964"/>
        <v>0</v>
      </c>
      <c r="FP336" s="34">
        <f t="shared" ca="1" si="965"/>
        <v>0</v>
      </c>
      <c r="FQ336" s="34">
        <f t="shared" ca="1" si="966"/>
        <v>0</v>
      </c>
      <c r="FR336" s="34">
        <f t="shared" ca="1" si="967"/>
        <v>0</v>
      </c>
      <c r="FS336" s="34">
        <f t="shared" ca="1" si="968"/>
        <v>0</v>
      </c>
      <c r="FT336" s="34">
        <f t="shared" ca="1" si="969"/>
        <v>0</v>
      </c>
      <c r="FU336" s="34">
        <f t="shared" ca="1" si="970"/>
        <v>0</v>
      </c>
      <c r="FV336" s="34">
        <f t="shared" ca="1" si="971"/>
        <v>0</v>
      </c>
      <c r="FW336" s="34">
        <f t="shared" ca="1" si="972"/>
        <v>0</v>
      </c>
      <c r="FX336" s="34">
        <f t="shared" ca="1" si="973"/>
        <v>0</v>
      </c>
      <c r="FY336" s="34">
        <f t="shared" ca="1" si="974"/>
        <v>0</v>
      </c>
      <c r="FZ336" s="34">
        <f t="shared" ca="1" si="975"/>
        <v>0</v>
      </c>
      <c r="GA336" s="34">
        <f t="shared" ca="1" si="976"/>
        <v>0</v>
      </c>
      <c r="GB336" s="34">
        <f t="shared" ca="1" si="977"/>
        <v>0</v>
      </c>
      <c r="GC336" s="34">
        <f t="shared" ca="1" si="978"/>
        <v>0</v>
      </c>
      <c r="GD336" s="34">
        <f t="shared" ca="1" si="979"/>
        <v>0</v>
      </c>
      <c r="GE336" s="34">
        <f t="shared" ca="1" si="980"/>
        <v>0</v>
      </c>
      <c r="GF336" s="34">
        <f t="shared" ca="1" si="981"/>
        <v>0</v>
      </c>
      <c r="GG336" s="34">
        <f t="shared" ca="1" si="982"/>
        <v>0</v>
      </c>
      <c r="GH336" s="34">
        <f t="shared" ca="1" si="983"/>
        <v>0</v>
      </c>
      <c r="GI336" s="34">
        <f t="shared" ca="1" si="984"/>
        <v>0</v>
      </c>
      <c r="GJ336" s="34">
        <f t="shared" ca="1" si="985"/>
        <v>0</v>
      </c>
      <c r="GK336" s="34">
        <f t="shared" ca="1" si="986"/>
        <v>0</v>
      </c>
      <c r="GL336" s="34">
        <f t="shared" ca="1" si="987"/>
        <v>0</v>
      </c>
      <c r="GM336" s="34">
        <f t="shared" ca="1" si="988"/>
        <v>0</v>
      </c>
      <c r="GN336" s="34">
        <f t="shared" ca="1" si="989"/>
        <v>0</v>
      </c>
      <c r="GO336" s="34">
        <f t="shared" ca="1" si="990"/>
        <v>0</v>
      </c>
      <c r="GP336" s="34">
        <f t="shared" ca="1" si="991"/>
        <v>0</v>
      </c>
      <c r="GQ336" s="34">
        <f t="shared" ca="1" si="992"/>
        <v>0</v>
      </c>
      <c r="GR336" s="34">
        <f t="shared" ca="1" si="993"/>
        <v>0</v>
      </c>
      <c r="GS336" s="34">
        <f t="shared" ca="1" si="994"/>
        <v>0</v>
      </c>
      <c r="GT336" s="34">
        <f t="shared" ca="1" si="995"/>
        <v>0</v>
      </c>
      <c r="GU336" s="34">
        <f t="shared" ca="1" si="996"/>
        <v>0</v>
      </c>
      <c r="GV336" s="34">
        <f t="shared" ca="1" si="997"/>
        <v>0</v>
      </c>
      <c r="GW336" s="49" t="str">
        <f t="shared" ca="1" si="1010"/>
        <v>L</v>
      </c>
      <c r="GX336" s="49"/>
      <c r="GY336" s="49"/>
      <c r="GZ336" s="49"/>
      <c r="HA336" s="49"/>
      <c r="HB336" s="49" t="str">
        <f t="shared" ca="1" si="1011"/>
        <v>E</v>
      </c>
      <c r="HC336" s="49"/>
      <c r="HD336" s="49"/>
      <c r="HE336" s="49"/>
      <c r="HF336" s="49"/>
      <c r="HG336" s="49" t="str">
        <f t="shared" ca="1" si="1012"/>
        <v>B</v>
      </c>
      <c r="HH336" s="49"/>
      <c r="HI336" s="49"/>
      <c r="HJ336" s="49"/>
      <c r="HK336" s="49"/>
      <c r="HL336" s="65"/>
      <c r="HM336" s="50"/>
      <c r="HN336" s="50"/>
      <c r="HO336" s="66"/>
      <c r="HP336" s="66"/>
      <c r="HQ336" s="33"/>
      <c r="HR336" s="66"/>
      <c r="HS336" s="66"/>
      <c r="HT336" s="67"/>
      <c r="HU336" s="65"/>
      <c r="HV336" s="50"/>
      <c r="HW336" s="50"/>
      <c r="HX336" s="66"/>
      <c r="HY336" s="66"/>
      <c r="HZ336" s="33"/>
      <c r="IA336" s="66"/>
      <c r="IB336" s="66"/>
      <c r="IC336" s="67"/>
      <c r="ID336" s="65"/>
      <c r="IE336" s="50"/>
      <c r="IF336" s="50"/>
      <c r="IG336" s="66"/>
      <c r="IH336" s="66"/>
      <c r="II336" s="33">
        <f t="shared" ca="1" si="998"/>
        <v>0</v>
      </c>
      <c r="IJ336" s="66" t="str">
        <f t="shared" ca="1" si="999"/>
        <v/>
      </c>
      <c r="IK336" s="66" t="str">
        <f t="shared" ca="1" si="1000"/>
        <v/>
      </c>
      <c r="IL336" s="67">
        <f t="shared" ca="1" si="1013"/>
        <v>1</v>
      </c>
      <c r="IM336" s="34"/>
      <c r="IN336" s="34"/>
      <c r="IO336" s="37">
        <f t="shared" ca="1" si="1014"/>
        <v>0</v>
      </c>
      <c r="IP336" s="22">
        <f t="shared" ca="1" si="1001"/>
        <v>-11</v>
      </c>
      <c r="IQ336" s="78">
        <f t="shared" ca="1" si="1091"/>
        <v>0</v>
      </c>
      <c r="IR336" s="156">
        <f t="shared" ca="1" si="1092"/>
        <v>0</v>
      </c>
      <c r="IS336" s="78">
        <f t="shared" ca="1" si="1015"/>
        <v>0</v>
      </c>
      <c r="IT336" s="58"/>
      <c r="IU336" s="58"/>
      <c r="IV336" s="58"/>
      <c r="IW336" s="58"/>
      <c r="IX336" s="58"/>
      <c r="IY336" s="58"/>
      <c r="IZ336" s="58"/>
      <c r="JA336" s="58"/>
      <c r="JB336" s="58"/>
      <c r="JC336" s="58"/>
      <c r="JD336" s="58"/>
      <c r="JE336" s="58"/>
      <c r="JF336" s="58"/>
      <c r="JG336" s="58"/>
      <c r="JH336" s="58"/>
      <c r="JI336" s="58"/>
      <c r="JJ336" s="58"/>
      <c r="JK336" s="58"/>
      <c r="JL336" s="58"/>
      <c r="JM336" s="58"/>
      <c r="JN336" s="58"/>
      <c r="JO336" s="58"/>
      <c r="JP336" s="58"/>
      <c r="JQ336" s="58"/>
      <c r="JR336" s="58"/>
      <c r="JS336" s="58"/>
      <c r="JT336" s="58"/>
      <c r="JU336" s="58"/>
      <c r="JV336" s="58"/>
      <c r="JW336" s="58"/>
      <c r="JX336" s="58"/>
      <c r="JY336" s="58"/>
      <c r="JZ336" s="58"/>
      <c r="KA336" s="58"/>
      <c r="KB336" s="58"/>
      <c r="KC336" s="58"/>
      <c r="KD336" s="58"/>
      <c r="KE336" s="58"/>
      <c r="KF336" s="58"/>
      <c r="KG336" s="58"/>
      <c r="KH336" s="58"/>
      <c r="KI336" s="58"/>
      <c r="KJ336" s="58"/>
      <c r="KK336" s="58"/>
      <c r="KL336" s="58"/>
      <c r="KM336" s="58"/>
      <c r="KN336" s="58"/>
      <c r="KO336" s="58"/>
      <c r="KP336" s="58"/>
      <c r="KQ336" s="58"/>
      <c r="KR336" s="58"/>
      <c r="KS336" s="58"/>
      <c r="KT336" s="58"/>
      <c r="KU336" s="58"/>
      <c r="KV336" s="58"/>
      <c r="KW336" s="58"/>
      <c r="KX336" s="58"/>
      <c r="KY336" s="58"/>
      <c r="KZ336" s="58"/>
      <c r="LA336" s="58"/>
      <c r="LB336" s="58"/>
      <c r="LC336" s="58"/>
      <c r="LD336" s="58"/>
      <c r="LE336" s="58"/>
      <c r="LF336" s="58"/>
      <c r="LG336" s="58"/>
      <c r="LH336" s="58"/>
      <c r="LI336" s="58"/>
      <c r="LJ336" s="58"/>
      <c r="LK336" s="58"/>
      <c r="LL336" s="58"/>
      <c r="LM336" s="58"/>
      <c r="LN336" s="58"/>
      <c r="LO336" s="58"/>
      <c r="LP336" s="90" t="str">
        <f t="shared" si="1016"/>
        <v/>
      </c>
      <c r="LQ336" s="54"/>
      <c r="LR336" s="54"/>
      <c r="LS336" s="54"/>
      <c r="LT336" s="54"/>
      <c r="LU336" s="54"/>
      <c r="LV336" s="54"/>
      <c r="LW336" s="54"/>
      <c r="LX336" s="54"/>
      <c r="LY336" s="54"/>
      <c r="LZ336" s="54"/>
      <c r="MA336" s="54"/>
      <c r="MC336" s="52"/>
      <c r="MO336" s="15">
        <f t="shared" ca="1" si="960"/>
        <v>21</v>
      </c>
    </row>
    <row r="337" spans="1:353">
      <c r="A337" s="15">
        <f t="shared" ca="1" si="958"/>
        <v>33</v>
      </c>
      <c r="B337" s="33" t="str">
        <f t="shared" ca="1" si="959"/>
        <v>DB</v>
      </c>
      <c r="C337" s="10" t="str">
        <f t="shared" ca="1" si="1002"/>
        <v/>
      </c>
      <c r="D337" s="50">
        <f t="shared" ca="1" si="1003"/>
        <v>0</v>
      </c>
      <c r="E337" s="10" t="str">
        <f t="shared" si="1004"/>
        <v/>
      </c>
      <c r="F337" s="111">
        <f t="shared" si="1005"/>
        <v>333</v>
      </c>
      <c r="G337" s="59">
        <f t="shared" ca="1" si="1017"/>
        <v>1</v>
      </c>
      <c r="H337" s="56">
        <f ca="1">COUNTIF($A$5:A337,$H$5)</f>
        <v>9</v>
      </c>
      <c r="I337" s="56">
        <f ca="1">COUNTIF($A$5:$A337,$I$5)</f>
        <v>9</v>
      </c>
      <c r="J337" s="56">
        <f ca="1">COUNTIF($A$5:$A337,$J$5)</f>
        <v>4</v>
      </c>
      <c r="K337" s="56">
        <f ca="1">COUNTIF($A$5:$A337,$K$5)</f>
        <v>14</v>
      </c>
      <c r="L337" s="56">
        <f ca="1">COUNTIF($A$5:$A337,$L$5)</f>
        <v>8</v>
      </c>
      <c r="M337" s="56">
        <f ca="1">COUNTIF($A$5:$A337,$M$5)</f>
        <v>8</v>
      </c>
      <c r="N337" s="56">
        <f ca="1">COUNTIF($A$5:$A337,$N$5)</f>
        <v>4</v>
      </c>
      <c r="O337" s="56">
        <f ca="1">COUNTIF($A$5:$A337,$O$5)</f>
        <v>10</v>
      </c>
      <c r="P337" s="56">
        <f ca="1">COUNTIF($A$5:$A337,$P$5)</f>
        <v>12</v>
      </c>
      <c r="Q337" s="56">
        <f ca="1">COUNTIF($A$5:$A337,$Q$5)</f>
        <v>17</v>
      </c>
      <c r="R337" s="56">
        <f ca="1">COUNTIF($A$5:$A337,$R$5)</f>
        <v>13</v>
      </c>
      <c r="S337" s="56">
        <f ca="1">COUNTIF($A$5:$A337,$S$5)</f>
        <v>9</v>
      </c>
      <c r="T337" s="56">
        <f ca="1">COUNTIF($A$5:$A337,$T$5)</f>
        <v>8</v>
      </c>
      <c r="U337" s="56">
        <f ca="1">COUNTIF($A$5:$A337,$U$5)</f>
        <v>10</v>
      </c>
      <c r="V337" s="56">
        <f ca="1">COUNTIF($A$5:$A337,$V$5)</f>
        <v>8</v>
      </c>
      <c r="W337" s="56">
        <f ca="1">COUNTIF($A$5:$A337,$W$5)</f>
        <v>10</v>
      </c>
      <c r="X337" s="56">
        <f ca="1">COUNTIF($A$5:$A337,$X$5)</f>
        <v>7</v>
      </c>
      <c r="Y337" s="56">
        <f ca="1">COUNTIF($A$5:$A337,$Y$5)</f>
        <v>8</v>
      </c>
      <c r="Z337" s="56">
        <f ca="1">COUNTIF($A$5:$A337,$Z$5)</f>
        <v>10</v>
      </c>
      <c r="AA337" s="56">
        <f ca="1">COUNTIF($A$5:$A337,$AA$5)</f>
        <v>7</v>
      </c>
      <c r="AB337" s="56">
        <f ca="1">COUNTIF($A$5:$A337,$AB$5)</f>
        <v>7</v>
      </c>
      <c r="AC337" s="56">
        <f ca="1">COUNTIF($A$5:$A337,$AC$5)</f>
        <v>7</v>
      </c>
      <c r="AD337" s="56">
        <f ca="1">COUNTIF($A$5:$A337,$AD$5)</f>
        <v>11</v>
      </c>
      <c r="AE337" s="56">
        <f ca="1">COUNTIF($A$5:$A337,$AE$5)</f>
        <v>16</v>
      </c>
      <c r="AF337" s="56">
        <f ca="1">COUNTIF($A$5:$A337,$AF$5)</f>
        <v>5</v>
      </c>
      <c r="AG337" s="56">
        <f ca="1">COUNTIF($A$5:$A337,$AG$5)</f>
        <v>3</v>
      </c>
      <c r="AH337" s="56">
        <f ca="1">COUNTIF($A$5:$A337,$AH$5)</f>
        <v>4</v>
      </c>
      <c r="AI337" s="56">
        <f ca="1">COUNTIF($A$5:$A337,$AI$5)</f>
        <v>9</v>
      </c>
      <c r="AJ337" s="56">
        <f ca="1">COUNTIF($A$5:$A337,$AJ$5)</f>
        <v>12</v>
      </c>
      <c r="AK337" s="56">
        <f ca="1">COUNTIF($A$5:$A337,$AK$5)</f>
        <v>7</v>
      </c>
      <c r="AL337" s="56">
        <f ca="1">COUNTIF($A$5:$A337,$AL$5)</f>
        <v>6</v>
      </c>
      <c r="AM337" s="56">
        <f ca="1">COUNTIF($A$5:$A337,$AM$5)</f>
        <v>12</v>
      </c>
      <c r="AN337" s="56">
        <f ca="1">COUNTIF($A$5:$A337,$AN$5)</f>
        <v>10</v>
      </c>
      <c r="AO337" s="56">
        <f ca="1">COUNTIF($A$5:$A337,$AO$5)</f>
        <v>13</v>
      </c>
      <c r="AP337" s="56">
        <f ca="1">COUNTIF($A$5:$A337,$AP$5)</f>
        <v>8</v>
      </c>
      <c r="AQ337" s="56">
        <f ca="1">COUNTIF($A$5:$A337,$AQ$5)</f>
        <v>10</v>
      </c>
      <c r="AR337" s="56">
        <f ca="1">COUNTIF($A$5:$A337,$AR$5)</f>
        <v>8</v>
      </c>
      <c r="AS337" s="101">
        <f t="shared" ca="1" si="1006"/>
        <v>0</v>
      </c>
      <c r="AT337" s="58">
        <f t="shared" si="1007"/>
        <v>333</v>
      </c>
      <c r="AU337" s="105">
        <f t="shared" si="1008"/>
        <v>9</v>
      </c>
      <c r="AV337" s="105">
        <f t="shared" si="1009"/>
        <v>215.78400000000002</v>
      </c>
      <c r="AW337" s="58">
        <f t="shared" ca="1" si="915"/>
        <v>65</v>
      </c>
      <c r="AX337" s="58">
        <f t="shared" ca="1" si="916"/>
        <v>22</v>
      </c>
      <c r="AY337" s="58">
        <f t="shared" ca="1" si="917"/>
        <v>60</v>
      </c>
      <c r="AZ337" s="58">
        <f t="shared" ca="1" si="918"/>
        <v>8</v>
      </c>
      <c r="BA337" s="58">
        <f t="shared" ca="1" si="919"/>
        <v>59</v>
      </c>
      <c r="BB337" s="58">
        <f t="shared" ca="1" si="920"/>
        <v>25</v>
      </c>
      <c r="BC337" s="58">
        <f t="shared" ca="1" si="921"/>
        <v>2</v>
      </c>
      <c r="BD337" s="58">
        <f t="shared" ca="1" si="922"/>
        <v>116</v>
      </c>
      <c r="BE337" s="58">
        <f t="shared" ca="1" si="923"/>
        <v>5</v>
      </c>
      <c r="BF337" s="58">
        <f t="shared" ca="1" si="924"/>
        <v>1</v>
      </c>
      <c r="BG337" s="58">
        <f t="shared" ca="1" si="925"/>
        <v>66</v>
      </c>
      <c r="BH337" s="58">
        <f t="shared" ca="1" si="926"/>
        <v>11</v>
      </c>
      <c r="BI337" s="58">
        <f t="shared" ca="1" si="927"/>
        <v>20</v>
      </c>
      <c r="BJ337" s="58">
        <f t="shared" ca="1" si="928"/>
        <v>18</v>
      </c>
      <c r="BK337" s="58">
        <f t="shared" ca="1" si="929"/>
        <v>16</v>
      </c>
      <c r="BL337" s="58">
        <f t="shared" ca="1" si="930"/>
        <v>64</v>
      </c>
      <c r="BM337" s="58">
        <f t="shared" ca="1" si="931"/>
        <v>75</v>
      </c>
      <c r="BN337" s="58">
        <f t="shared" ca="1" si="932"/>
        <v>3</v>
      </c>
      <c r="BO337" s="58">
        <f t="shared" ca="1" si="933"/>
        <v>49</v>
      </c>
      <c r="BP337" s="58">
        <f t="shared" ca="1" si="934"/>
        <v>51</v>
      </c>
      <c r="BQ337" s="58">
        <f t="shared" ca="1" si="935"/>
        <v>123</v>
      </c>
      <c r="BR337" s="58">
        <f t="shared" ca="1" si="936"/>
        <v>4</v>
      </c>
      <c r="BS337" s="58">
        <f t="shared" ca="1" si="937"/>
        <v>23</v>
      </c>
      <c r="BT337" s="58">
        <f t="shared" ca="1" si="938"/>
        <v>33</v>
      </c>
      <c r="BU337" s="58">
        <f t="shared" ca="1" si="939"/>
        <v>53</v>
      </c>
      <c r="BV337" s="58">
        <f t="shared" ca="1" si="940"/>
        <v>80</v>
      </c>
      <c r="BW337" s="58">
        <f t="shared" ca="1" si="941"/>
        <v>34</v>
      </c>
      <c r="BX337" s="58">
        <f t="shared" ca="1" si="942"/>
        <v>19</v>
      </c>
      <c r="BY337" s="58">
        <f t="shared" ca="1" si="943"/>
        <v>35</v>
      </c>
      <c r="BZ337" s="58">
        <f t="shared" ca="1" si="944"/>
        <v>31</v>
      </c>
      <c r="CA337" s="58">
        <f t="shared" ca="1" si="945"/>
        <v>42</v>
      </c>
      <c r="CB337" s="58">
        <f t="shared" ca="1" si="946"/>
        <v>12</v>
      </c>
      <c r="CC337" s="58">
        <f t="shared" ca="1" si="947"/>
        <v>0</v>
      </c>
      <c r="CD337" s="58">
        <f t="shared" ca="1" si="948"/>
        <v>24</v>
      </c>
      <c r="CE337" s="58">
        <f t="shared" ca="1" si="949"/>
        <v>17</v>
      </c>
      <c r="CF337" s="58">
        <f t="shared" ca="1" si="950"/>
        <v>76</v>
      </c>
      <c r="CG337" s="58">
        <f t="shared" ca="1" si="951"/>
        <v>15</v>
      </c>
      <c r="CH337" s="58" t="str">
        <f t="shared" ca="1" si="1018"/>
        <v/>
      </c>
      <c r="CI337" s="58" t="str">
        <f t="shared" ca="1" si="1019"/>
        <v/>
      </c>
      <c r="CJ337" s="58" t="str">
        <f t="shared" ca="1" si="1020"/>
        <v/>
      </c>
      <c r="CK337" s="58" t="str">
        <f t="shared" ca="1" si="1021"/>
        <v/>
      </c>
      <c r="CL337" s="58" t="str">
        <f t="shared" ca="1" si="1022"/>
        <v/>
      </c>
      <c r="CM337" s="58" t="str">
        <f t="shared" ca="1" si="1023"/>
        <v/>
      </c>
      <c r="CN337" s="58" t="str">
        <f t="shared" ca="1" si="1024"/>
        <v/>
      </c>
      <c r="CO337" s="58" t="str">
        <f t="shared" ca="1" si="1025"/>
        <v/>
      </c>
      <c r="CP337" s="58" t="str">
        <f t="shared" ca="1" si="1026"/>
        <v/>
      </c>
      <c r="CQ337" s="58" t="str">
        <f t="shared" ca="1" si="1027"/>
        <v/>
      </c>
      <c r="CR337" s="58" t="str">
        <f t="shared" ca="1" si="1028"/>
        <v/>
      </c>
      <c r="CS337" s="58" t="str">
        <f t="shared" ca="1" si="1029"/>
        <v/>
      </c>
      <c r="CT337" s="58" t="str">
        <f t="shared" ca="1" si="1030"/>
        <v/>
      </c>
      <c r="CU337" s="58" t="str">
        <f t="shared" ca="1" si="1031"/>
        <v/>
      </c>
      <c r="CV337" s="58" t="str">
        <f t="shared" ca="1" si="1032"/>
        <v/>
      </c>
      <c r="CW337" s="58" t="str">
        <f t="shared" ca="1" si="1033"/>
        <v/>
      </c>
      <c r="CX337" s="58" t="str">
        <f t="shared" ca="1" si="1034"/>
        <v/>
      </c>
      <c r="CY337" s="58" t="str">
        <f t="shared" ca="1" si="1035"/>
        <v/>
      </c>
      <c r="CZ337" s="58" t="str">
        <f t="shared" ca="1" si="1036"/>
        <v/>
      </c>
      <c r="DA337" s="58" t="str">
        <f t="shared" ca="1" si="1037"/>
        <v/>
      </c>
      <c r="DB337" s="58" t="str">
        <f t="shared" ca="1" si="1038"/>
        <v/>
      </c>
      <c r="DC337" s="58" t="str">
        <f t="shared" ca="1" si="1039"/>
        <v/>
      </c>
      <c r="DD337" s="58" t="str">
        <f t="shared" ca="1" si="1040"/>
        <v/>
      </c>
      <c r="DE337" s="58" t="str">
        <f t="shared" ca="1" si="1041"/>
        <v/>
      </c>
      <c r="DF337" s="58" t="str">
        <f t="shared" ca="1" si="1042"/>
        <v/>
      </c>
      <c r="DG337" s="58" t="str">
        <f t="shared" ca="1" si="1043"/>
        <v/>
      </c>
      <c r="DH337" s="58" t="str">
        <f t="shared" ca="1" si="1044"/>
        <v/>
      </c>
      <c r="DI337" s="58" t="str">
        <f t="shared" ca="1" si="1045"/>
        <v/>
      </c>
      <c r="DJ337" s="58" t="str">
        <f t="shared" ca="1" si="1046"/>
        <v/>
      </c>
      <c r="DK337" s="58" t="str">
        <f t="shared" ca="1" si="1047"/>
        <v/>
      </c>
      <c r="DL337" s="58" t="str">
        <f t="shared" ca="1" si="1048"/>
        <v/>
      </c>
      <c r="DM337" s="58" t="str">
        <f t="shared" ca="1" si="1049"/>
        <v/>
      </c>
      <c r="DN337" s="58" t="str">
        <f t="shared" ca="1" si="1050"/>
        <v/>
      </c>
      <c r="DO337" s="58" t="str">
        <f t="shared" ca="1" si="1051"/>
        <v/>
      </c>
      <c r="DP337" s="58" t="str">
        <f t="shared" ca="1" si="1052"/>
        <v/>
      </c>
      <c r="DQ337" s="58" t="str">
        <f t="shared" ca="1" si="1052"/>
        <v/>
      </c>
      <c r="DR337" s="58" t="str">
        <f t="shared" ca="1" si="1053"/>
        <v/>
      </c>
      <c r="DS337" s="34">
        <f t="shared" ca="1" si="1054"/>
        <v>0</v>
      </c>
      <c r="DT337" s="34">
        <f t="shared" ca="1" si="1055"/>
        <v>0</v>
      </c>
      <c r="DU337" s="34">
        <f t="shared" ca="1" si="1056"/>
        <v>0</v>
      </c>
      <c r="DV337" s="34">
        <f t="shared" ca="1" si="1057"/>
        <v>0</v>
      </c>
      <c r="DW337" s="34">
        <f t="shared" ca="1" si="1058"/>
        <v>0</v>
      </c>
      <c r="DX337" s="34">
        <f t="shared" ca="1" si="1059"/>
        <v>0</v>
      </c>
      <c r="DY337" s="34">
        <f t="shared" ca="1" si="1060"/>
        <v>0</v>
      </c>
      <c r="DZ337" s="34">
        <f t="shared" ca="1" si="1061"/>
        <v>0</v>
      </c>
      <c r="EA337" s="34">
        <f t="shared" ca="1" si="1062"/>
        <v>0</v>
      </c>
      <c r="EB337" s="34">
        <f t="shared" ca="1" si="1063"/>
        <v>0</v>
      </c>
      <c r="EC337" s="34">
        <f t="shared" ca="1" si="1064"/>
        <v>0</v>
      </c>
      <c r="ED337" s="34">
        <f t="shared" ca="1" si="1065"/>
        <v>0</v>
      </c>
      <c r="EE337" s="34">
        <f t="shared" ca="1" si="1066"/>
        <v>0</v>
      </c>
      <c r="EF337" s="34">
        <f t="shared" ca="1" si="1067"/>
        <v>0</v>
      </c>
      <c r="EG337" s="34">
        <f t="shared" ca="1" si="1068"/>
        <v>0</v>
      </c>
      <c r="EH337" s="34">
        <f t="shared" ca="1" si="1069"/>
        <v>0</v>
      </c>
      <c r="EI337" s="34">
        <f t="shared" ca="1" si="1070"/>
        <v>0</v>
      </c>
      <c r="EJ337" s="34">
        <f t="shared" ca="1" si="1071"/>
        <v>0</v>
      </c>
      <c r="EK337" s="34">
        <f t="shared" ca="1" si="1072"/>
        <v>0</v>
      </c>
      <c r="EL337" s="34">
        <f t="shared" ca="1" si="1073"/>
        <v>0</v>
      </c>
      <c r="EM337" s="34">
        <f t="shared" ca="1" si="1074"/>
        <v>0</v>
      </c>
      <c r="EN337" s="34">
        <f t="shared" ca="1" si="1075"/>
        <v>0</v>
      </c>
      <c r="EO337" s="34">
        <f t="shared" ca="1" si="1076"/>
        <v>0</v>
      </c>
      <c r="EP337" s="34">
        <f t="shared" ca="1" si="1077"/>
        <v>0</v>
      </c>
      <c r="EQ337" s="34">
        <f t="shared" ca="1" si="1078"/>
        <v>0</v>
      </c>
      <c r="ER337" s="34">
        <f t="shared" ca="1" si="1079"/>
        <v>0</v>
      </c>
      <c r="ES337" s="34">
        <f t="shared" ca="1" si="1080"/>
        <v>0</v>
      </c>
      <c r="ET337" s="34">
        <f t="shared" ca="1" si="1081"/>
        <v>0</v>
      </c>
      <c r="EU337" s="34">
        <f t="shared" ca="1" si="1082"/>
        <v>0</v>
      </c>
      <c r="EV337" s="34">
        <f t="shared" ca="1" si="1083"/>
        <v>0</v>
      </c>
      <c r="EW337" s="34">
        <f t="shared" ca="1" si="1084"/>
        <v>0</v>
      </c>
      <c r="EX337" s="34">
        <f t="shared" ca="1" si="1085"/>
        <v>0</v>
      </c>
      <c r="EY337" s="34">
        <f t="shared" ca="1" si="1086"/>
        <v>0</v>
      </c>
      <c r="EZ337" s="34">
        <f t="shared" ca="1" si="1087"/>
        <v>0</v>
      </c>
      <c r="FA337" s="34">
        <f t="shared" ca="1" si="1088"/>
        <v>0</v>
      </c>
      <c r="FB337" s="34">
        <f t="shared" ca="1" si="1089"/>
        <v>0</v>
      </c>
      <c r="FC337" s="34">
        <f t="shared" ca="1" si="1090"/>
        <v>0</v>
      </c>
      <c r="FD337" s="71"/>
      <c r="FE337" s="76"/>
      <c r="FF337" s="76"/>
      <c r="FG337" s="76"/>
      <c r="FH337" s="58"/>
      <c r="FI337" s="58"/>
      <c r="FJ337" s="58">
        <v>0</v>
      </c>
      <c r="FK337" s="58">
        <v>0</v>
      </c>
      <c r="FL337" s="34">
        <f t="shared" ca="1" si="961"/>
        <v>0</v>
      </c>
      <c r="FM337" s="34">
        <f t="shared" ca="1" si="962"/>
        <v>0</v>
      </c>
      <c r="FN337" s="34">
        <f t="shared" ca="1" si="963"/>
        <v>0</v>
      </c>
      <c r="FO337" s="34">
        <f t="shared" ca="1" si="964"/>
        <v>0</v>
      </c>
      <c r="FP337" s="34">
        <f t="shared" ca="1" si="965"/>
        <v>0</v>
      </c>
      <c r="FQ337" s="34">
        <f t="shared" ca="1" si="966"/>
        <v>0</v>
      </c>
      <c r="FR337" s="34">
        <f t="shared" ca="1" si="967"/>
        <v>0</v>
      </c>
      <c r="FS337" s="34">
        <f t="shared" ca="1" si="968"/>
        <v>0</v>
      </c>
      <c r="FT337" s="34">
        <f t="shared" ca="1" si="969"/>
        <v>0</v>
      </c>
      <c r="FU337" s="34">
        <f t="shared" ca="1" si="970"/>
        <v>0</v>
      </c>
      <c r="FV337" s="34">
        <f t="shared" ca="1" si="971"/>
        <v>0</v>
      </c>
      <c r="FW337" s="34">
        <f t="shared" ca="1" si="972"/>
        <v>0</v>
      </c>
      <c r="FX337" s="34">
        <f t="shared" ca="1" si="973"/>
        <v>0</v>
      </c>
      <c r="FY337" s="34">
        <f t="shared" ca="1" si="974"/>
        <v>0</v>
      </c>
      <c r="FZ337" s="34">
        <f t="shared" ca="1" si="975"/>
        <v>0</v>
      </c>
      <c r="GA337" s="34">
        <f t="shared" ca="1" si="976"/>
        <v>0</v>
      </c>
      <c r="GB337" s="34">
        <f t="shared" ca="1" si="977"/>
        <v>0</v>
      </c>
      <c r="GC337" s="34">
        <f t="shared" ca="1" si="978"/>
        <v>0</v>
      </c>
      <c r="GD337" s="34">
        <f t="shared" ca="1" si="979"/>
        <v>0</v>
      </c>
      <c r="GE337" s="34">
        <f t="shared" ca="1" si="980"/>
        <v>0</v>
      </c>
      <c r="GF337" s="34">
        <f t="shared" ca="1" si="981"/>
        <v>0</v>
      </c>
      <c r="GG337" s="34">
        <f t="shared" ca="1" si="982"/>
        <v>0</v>
      </c>
      <c r="GH337" s="34">
        <f t="shared" ca="1" si="983"/>
        <v>0</v>
      </c>
      <c r="GI337" s="34">
        <f t="shared" ca="1" si="984"/>
        <v>0</v>
      </c>
      <c r="GJ337" s="34">
        <f t="shared" ca="1" si="985"/>
        <v>0</v>
      </c>
      <c r="GK337" s="34">
        <f t="shared" ca="1" si="986"/>
        <v>0</v>
      </c>
      <c r="GL337" s="34">
        <f t="shared" ca="1" si="987"/>
        <v>0</v>
      </c>
      <c r="GM337" s="34">
        <f t="shared" ca="1" si="988"/>
        <v>0</v>
      </c>
      <c r="GN337" s="34">
        <f t="shared" ca="1" si="989"/>
        <v>0</v>
      </c>
      <c r="GO337" s="34">
        <f t="shared" ca="1" si="990"/>
        <v>0</v>
      </c>
      <c r="GP337" s="34">
        <f t="shared" ca="1" si="991"/>
        <v>0</v>
      </c>
      <c r="GQ337" s="34">
        <f t="shared" ca="1" si="992"/>
        <v>0</v>
      </c>
      <c r="GR337" s="34">
        <f t="shared" ca="1" si="993"/>
        <v>0</v>
      </c>
      <c r="GS337" s="34">
        <f t="shared" ca="1" si="994"/>
        <v>0</v>
      </c>
      <c r="GT337" s="34">
        <f t="shared" ca="1" si="995"/>
        <v>0</v>
      </c>
      <c r="GU337" s="34">
        <f t="shared" ca="1" si="996"/>
        <v>0</v>
      </c>
      <c r="GV337" s="34">
        <f t="shared" ca="1" si="997"/>
        <v>0</v>
      </c>
      <c r="GW337" s="49" t="str">
        <f t="shared" ca="1" si="1010"/>
        <v>H</v>
      </c>
      <c r="GX337" s="49"/>
      <c r="GY337" s="49"/>
      <c r="GZ337" s="49"/>
      <c r="HA337" s="49"/>
      <c r="HB337" s="49" t="str">
        <f t="shared" ca="1" si="1011"/>
        <v>O</v>
      </c>
      <c r="HC337" s="49"/>
      <c r="HD337" s="49"/>
      <c r="HE337" s="49"/>
      <c r="HF337" s="49"/>
      <c r="HG337" s="49" t="str">
        <f t="shared" ca="1" si="1012"/>
        <v>B</v>
      </c>
      <c r="HH337" s="49"/>
      <c r="HI337" s="49"/>
      <c r="HJ337" s="49"/>
      <c r="HK337" s="49"/>
      <c r="HL337" s="65"/>
      <c r="HM337" s="50"/>
      <c r="HN337" s="50"/>
      <c r="HO337" s="66"/>
      <c r="HP337" s="66"/>
      <c r="HQ337" s="33"/>
      <c r="HR337" s="66"/>
      <c r="HS337" s="66"/>
      <c r="HT337" s="67"/>
      <c r="HU337" s="65"/>
      <c r="HV337" s="50"/>
      <c r="HW337" s="50"/>
      <c r="HX337" s="66"/>
      <c r="HY337" s="66"/>
      <c r="HZ337" s="33"/>
      <c r="IA337" s="66"/>
      <c r="IB337" s="66"/>
      <c r="IC337" s="67"/>
      <c r="ID337" s="65"/>
      <c r="IE337" s="50"/>
      <c r="IF337" s="50"/>
      <c r="IG337" s="66"/>
      <c r="IH337" s="66"/>
      <c r="II337" s="33">
        <f t="shared" ca="1" si="998"/>
        <v>0</v>
      </c>
      <c r="IJ337" s="66" t="str">
        <f t="shared" ca="1" si="999"/>
        <v/>
      </c>
      <c r="IK337" s="66" t="str">
        <f t="shared" ca="1" si="1000"/>
        <v/>
      </c>
      <c r="IL337" s="67">
        <f t="shared" ca="1" si="1013"/>
        <v>1</v>
      </c>
      <c r="IM337" s="34"/>
      <c r="IN337" s="34"/>
      <c r="IO337" s="37">
        <f t="shared" ca="1" si="1014"/>
        <v>0</v>
      </c>
      <c r="IP337" s="22">
        <f t="shared" ca="1" si="1001"/>
        <v>-11</v>
      </c>
      <c r="IQ337" s="78">
        <f t="shared" ca="1" si="1091"/>
        <v>0</v>
      </c>
      <c r="IR337" s="156">
        <f t="shared" ca="1" si="1092"/>
        <v>0</v>
      </c>
      <c r="IS337" s="78">
        <f t="shared" ca="1" si="1015"/>
        <v>0</v>
      </c>
      <c r="IT337" s="58"/>
      <c r="IU337" s="58"/>
      <c r="IV337" s="58"/>
      <c r="IW337" s="58"/>
      <c r="IX337" s="58"/>
      <c r="IY337" s="58"/>
      <c r="IZ337" s="58"/>
      <c r="JA337" s="58"/>
      <c r="JB337" s="58"/>
      <c r="JC337" s="58"/>
      <c r="JD337" s="58"/>
      <c r="JE337" s="58"/>
      <c r="JF337" s="58"/>
      <c r="JG337" s="58"/>
      <c r="JH337" s="58"/>
      <c r="JI337" s="58"/>
      <c r="JJ337" s="58"/>
      <c r="JK337" s="58"/>
      <c r="JL337" s="58"/>
      <c r="JM337" s="58"/>
      <c r="JN337" s="58"/>
      <c r="JO337" s="58"/>
      <c r="JP337" s="58"/>
      <c r="JQ337" s="58"/>
      <c r="JR337" s="58"/>
      <c r="JS337" s="58"/>
      <c r="JT337" s="58"/>
      <c r="JU337" s="58"/>
      <c r="JV337" s="58"/>
      <c r="JW337" s="58"/>
      <c r="JX337" s="58"/>
      <c r="JY337" s="58"/>
      <c r="JZ337" s="58"/>
      <c r="KA337" s="58"/>
      <c r="KB337" s="58"/>
      <c r="KC337" s="58"/>
      <c r="KD337" s="58"/>
      <c r="KE337" s="58"/>
      <c r="KF337" s="58"/>
      <c r="KG337" s="58"/>
      <c r="KH337" s="58"/>
      <c r="KI337" s="58"/>
      <c r="KJ337" s="58"/>
      <c r="KK337" s="58"/>
      <c r="KL337" s="58"/>
      <c r="KM337" s="58"/>
      <c r="KN337" s="58"/>
      <c r="KO337" s="58"/>
      <c r="KP337" s="58"/>
      <c r="KQ337" s="58"/>
      <c r="KR337" s="58"/>
      <c r="KS337" s="58"/>
      <c r="KT337" s="58"/>
      <c r="KU337" s="58"/>
      <c r="KV337" s="58"/>
      <c r="KW337" s="58"/>
      <c r="KX337" s="58"/>
      <c r="KY337" s="58"/>
      <c r="KZ337" s="58"/>
      <c r="LA337" s="58"/>
      <c r="LB337" s="58"/>
      <c r="LC337" s="58"/>
      <c r="LD337" s="58"/>
      <c r="LE337" s="58"/>
      <c r="LF337" s="58"/>
      <c r="LG337" s="58"/>
      <c r="LH337" s="58"/>
      <c r="LI337" s="58"/>
      <c r="LJ337" s="58"/>
      <c r="LK337" s="58"/>
      <c r="LL337" s="58"/>
      <c r="LM337" s="58"/>
      <c r="LN337" s="58"/>
      <c r="LO337" s="58"/>
      <c r="LP337" s="90" t="str">
        <f t="shared" si="1016"/>
        <v/>
      </c>
      <c r="LQ337" s="54"/>
      <c r="LR337" s="54"/>
      <c r="LS337" s="54"/>
      <c r="LT337" s="54"/>
      <c r="LU337" s="54"/>
      <c r="LV337" s="54"/>
      <c r="LW337" s="54"/>
      <c r="LX337" s="54"/>
      <c r="LY337" s="54"/>
      <c r="LZ337" s="54"/>
      <c r="MA337" s="54"/>
      <c r="MC337" s="52"/>
      <c r="MO337" s="15">
        <f t="shared" ca="1" si="960"/>
        <v>16</v>
      </c>
    </row>
    <row r="338" spans="1:353">
      <c r="A338" s="15">
        <f t="shared" ca="1" si="958"/>
        <v>15</v>
      </c>
      <c r="B338" s="33" t="str">
        <f t="shared" ca="1" si="959"/>
        <v>DB</v>
      </c>
      <c r="C338" s="10" t="str">
        <f t="shared" ca="1" si="1002"/>
        <v/>
      </c>
      <c r="D338" s="50">
        <f t="shared" ca="1" si="1003"/>
        <v>0</v>
      </c>
      <c r="E338" s="10" t="str">
        <f t="shared" si="1004"/>
        <v/>
      </c>
      <c r="F338" s="111">
        <f t="shared" si="1005"/>
        <v>334</v>
      </c>
      <c r="G338" s="59">
        <f t="shared" ca="1" si="1017"/>
        <v>1</v>
      </c>
      <c r="H338" s="56">
        <f ca="1">COUNTIF($A$5:A338,$H$5)</f>
        <v>9</v>
      </c>
      <c r="I338" s="56">
        <f ca="1">COUNTIF($A$5:$A338,$I$5)</f>
        <v>9</v>
      </c>
      <c r="J338" s="56">
        <f ca="1">COUNTIF($A$5:$A338,$J$5)</f>
        <v>4</v>
      </c>
      <c r="K338" s="56">
        <f ca="1">COUNTIF($A$5:$A338,$K$5)</f>
        <v>14</v>
      </c>
      <c r="L338" s="56">
        <f ca="1">COUNTIF($A$5:$A338,$L$5)</f>
        <v>8</v>
      </c>
      <c r="M338" s="56">
        <f ca="1">COUNTIF($A$5:$A338,$M$5)</f>
        <v>8</v>
      </c>
      <c r="N338" s="56">
        <f ca="1">COUNTIF($A$5:$A338,$N$5)</f>
        <v>4</v>
      </c>
      <c r="O338" s="56">
        <f ca="1">COUNTIF($A$5:$A338,$O$5)</f>
        <v>10</v>
      </c>
      <c r="P338" s="56">
        <f ca="1">COUNTIF($A$5:$A338,$P$5)</f>
        <v>12</v>
      </c>
      <c r="Q338" s="56">
        <f ca="1">COUNTIF($A$5:$A338,$Q$5)</f>
        <v>17</v>
      </c>
      <c r="R338" s="56">
        <f ca="1">COUNTIF($A$5:$A338,$R$5)</f>
        <v>13</v>
      </c>
      <c r="S338" s="56">
        <f ca="1">COUNTIF($A$5:$A338,$S$5)</f>
        <v>9</v>
      </c>
      <c r="T338" s="56">
        <f ca="1">COUNTIF($A$5:$A338,$T$5)</f>
        <v>8</v>
      </c>
      <c r="U338" s="56">
        <f ca="1">COUNTIF($A$5:$A338,$U$5)</f>
        <v>10</v>
      </c>
      <c r="V338" s="56">
        <f ca="1">COUNTIF($A$5:$A338,$V$5)</f>
        <v>9</v>
      </c>
      <c r="W338" s="56">
        <f ca="1">COUNTIF($A$5:$A338,$W$5)</f>
        <v>10</v>
      </c>
      <c r="X338" s="56">
        <f ca="1">COUNTIF($A$5:$A338,$X$5)</f>
        <v>7</v>
      </c>
      <c r="Y338" s="56">
        <f ca="1">COUNTIF($A$5:$A338,$Y$5)</f>
        <v>8</v>
      </c>
      <c r="Z338" s="56">
        <f ca="1">COUNTIF($A$5:$A338,$Z$5)</f>
        <v>10</v>
      </c>
      <c r="AA338" s="56">
        <f ca="1">COUNTIF($A$5:$A338,$AA$5)</f>
        <v>7</v>
      </c>
      <c r="AB338" s="56">
        <f ca="1">COUNTIF($A$5:$A338,$AB$5)</f>
        <v>7</v>
      </c>
      <c r="AC338" s="56">
        <f ca="1">COUNTIF($A$5:$A338,$AC$5)</f>
        <v>7</v>
      </c>
      <c r="AD338" s="56">
        <f ca="1">COUNTIF($A$5:$A338,$AD$5)</f>
        <v>11</v>
      </c>
      <c r="AE338" s="56">
        <f ca="1">COUNTIF($A$5:$A338,$AE$5)</f>
        <v>16</v>
      </c>
      <c r="AF338" s="56">
        <f ca="1">COUNTIF($A$5:$A338,$AF$5)</f>
        <v>5</v>
      </c>
      <c r="AG338" s="56">
        <f ca="1">COUNTIF($A$5:$A338,$AG$5)</f>
        <v>3</v>
      </c>
      <c r="AH338" s="56">
        <f ca="1">COUNTIF($A$5:$A338,$AH$5)</f>
        <v>4</v>
      </c>
      <c r="AI338" s="56">
        <f ca="1">COUNTIF($A$5:$A338,$AI$5)</f>
        <v>9</v>
      </c>
      <c r="AJ338" s="56">
        <f ca="1">COUNTIF($A$5:$A338,$AJ$5)</f>
        <v>12</v>
      </c>
      <c r="AK338" s="56">
        <f ca="1">COUNTIF($A$5:$A338,$AK$5)</f>
        <v>7</v>
      </c>
      <c r="AL338" s="56">
        <f ca="1">COUNTIF($A$5:$A338,$AL$5)</f>
        <v>6</v>
      </c>
      <c r="AM338" s="56">
        <f ca="1">COUNTIF($A$5:$A338,$AM$5)</f>
        <v>12</v>
      </c>
      <c r="AN338" s="56">
        <f ca="1">COUNTIF($A$5:$A338,$AN$5)</f>
        <v>10</v>
      </c>
      <c r="AO338" s="56">
        <f ca="1">COUNTIF($A$5:$A338,$AO$5)</f>
        <v>13</v>
      </c>
      <c r="AP338" s="56">
        <f ca="1">COUNTIF($A$5:$A338,$AP$5)</f>
        <v>8</v>
      </c>
      <c r="AQ338" s="56">
        <f ca="1">COUNTIF($A$5:$A338,$AQ$5)</f>
        <v>10</v>
      </c>
      <c r="AR338" s="56">
        <f ca="1">COUNTIF($A$5:$A338,$AR$5)</f>
        <v>8</v>
      </c>
      <c r="AS338" s="101">
        <f t="shared" ca="1" si="1006"/>
        <v>0</v>
      </c>
      <c r="AT338" s="58">
        <f t="shared" si="1007"/>
        <v>334</v>
      </c>
      <c r="AU338" s="105">
        <f t="shared" si="1008"/>
        <v>10</v>
      </c>
      <c r="AV338" s="105">
        <f t="shared" si="1009"/>
        <v>216.43200000000002</v>
      </c>
      <c r="AW338" s="58">
        <f t="shared" ca="1" si="915"/>
        <v>66</v>
      </c>
      <c r="AX338" s="58">
        <f t="shared" ca="1" si="916"/>
        <v>23</v>
      </c>
      <c r="AY338" s="58">
        <f t="shared" ca="1" si="917"/>
        <v>61</v>
      </c>
      <c r="AZ338" s="58">
        <f t="shared" ca="1" si="918"/>
        <v>9</v>
      </c>
      <c r="BA338" s="58">
        <f t="shared" ca="1" si="919"/>
        <v>60</v>
      </c>
      <c r="BB338" s="58">
        <f t="shared" ca="1" si="920"/>
        <v>26</v>
      </c>
      <c r="BC338" s="58">
        <f t="shared" ca="1" si="921"/>
        <v>3</v>
      </c>
      <c r="BD338" s="58">
        <f t="shared" ca="1" si="922"/>
        <v>117</v>
      </c>
      <c r="BE338" s="58">
        <f t="shared" ca="1" si="923"/>
        <v>6</v>
      </c>
      <c r="BF338" s="58">
        <f t="shared" ca="1" si="924"/>
        <v>2</v>
      </c>
      <c r="BG338" s="58">
        <f t="shared" ca="1" si="925"/>
        <v>67</v>
      </c>
      <c r="BH338" s="58">
        <f t="shared" ca="1" si="926"/>
        <v>12</v>
      </c>
      <c r="BI338" s="58">
        <f t="shared" ca="1" si="927"/>
        <v>21</v>
      </c>
      <c r="BJ338" s="58">
        <f t="shared" ca="1" si="928"/>
        <v>19</v>
      </c>
      <c r="BK338" s="58">
        <f t="shared" ca="1" si="929"/>
        <v>0</v>
      </c>
      <c r="BL338" s="58">
        <f t="shared" ca="1" si="930"/>
        <v>65</v>
      </c>
      <c r="BM338" s="58">
        <f t="shared" ca="1" si="931"/>
        <v>76</v>
      </c>
      <c r="BN338" s="58">
        <f t="shared" ca="1" si="932"/>
        <v>4</v>
      </c>
      <c r="BO338" s="58">
        <f t="shared" ca="1" si="933"/>
        <v>50</v>
      </c>
      <c r="BP338" s="58">
        <f t="shared" ca="1" si="934"/>
        <v>52</v>
      </c>
      <c r="BQ338" s="58">
        <f t="shared" ca="1" si="935"/>
        <v>124</v>
      </c>
      <c r="BR338" s="58">
        <f t="shared" ca="1" si="936"/>
        <v>5</v>
      </c>
      <c r="BS338" s="58">
        <f t="shared" ca="1" si="937"/>
        <v>24</v>
      </c>
      <c r="BT338" s="58">
        <f t="shared" ca="1" si="938"/>
        <v>34</v>
      </c>
      <c r="BU338" s="58">
        <f t="shared" ca="1" si="939"/>
        <v>54</v>
      </c>
      <c r="BV338" s="58">
        <f t="shared" ca="1" si="940"/>
        <v>81</v>
      </c>
      <c r="BW338" s="58">
        <f t="shared" ca="1" si="941"/>
        <v>35</v>
      </c>
      <c r="BX338" s="58">
        <f t="shared" ca="1" si="942"/>
        <v>20</v>
      </c>
      <c r="BY338" s="58">
        <f t="shared" ca="1" si="943"/>
        <v>36</v>
      </c>
      <c r="BZ338" s="58">
        <f t="shared" ca="1" si="944"/>
        <v>32</v>
      </c>
      <c r="CA338" s="58">
        <f t="shared" ca="1" si="945"/>
        <v>43</v>
      </c>
      <c r="CB338" s="58">
        <f t="shared" ca="1" si="946"/>
        <v>13</v>
      </c>
      <c r="CC338" s="58">
        <f t="shared" ca="1" si="947"/>
        <v>1</v>
      </c>
      <c r="CD338" s="58">
        <f t="shared" ca="1" si="948"/>
        <v>25</v>
      </c>
      <c r="CE338" s="58">
        <f t="shared" ca="1" si="949"/>
        <v>18</v>
      </c>
      <c r="CF338" s="58">
        <f t="shared" ca="1" si="950"/>
        <v>77</v>
      </c>
      <c r="CG338" s="58">
        <f t="shared" ca="1" si="951"/>
        <v>16</v>
      </c>
      <c r="CH338" s="58" t="str">
        <f t="shared" ca="1" si="1018"/>
        <v/>
      </c>
      <c r="CI338" s="58" t="str">
        <f t="shared" ca="1" si="1019"/>
        <v/>
      </c>
      <c r="CJ338" s="58" t="str">
        <f t="shared" ca="1" si="1020"/>
        <v/>
      </c>
      <c r="CK338" s="58" t="str">
        <f t="shared" ca="1" si="1021"/>
        <v/>
      </c>
      <c r="CL338" s="58" t="str">
        <f t="shared" ca="1" si="1022"/>
        <v/>
      </c>
      <c r="CM338" s="58" t="str">
        <f t="shared" ca="1" si="1023"/>
        <v/>
      </c>
      <c r="CN338" s="58" t="str">
        <f t="shared" ca="1" si="1024"/>
        <v/>
      </c>
      <c r="CO338" s="58" t="str">
        <f t="shared" ca="1" si="1025"/>
        <v/>
      </c>
      <c r="CP338" s="58" t="str">
        <f t="shared" ca="1" si="1026"/>
        <v/>
      </c>
      <c r="CQ338" s="58" t="str">
        <f t="shared" ca="1" si="1027"/>
        <v/>
      </c>
      <c r="CR338" s="58" t="str">
        <f t="shared" ca="1" si="1028"/>
        <v/>
      </c>
      <c r="CS338" s="58" t="str">
        <f t="shared" ca="1" si="1029"/>
        <v/>
      </c>
      <c r="CT338" s="58" t="str">
        <f t="shared" ca="1" si="1030"/>
        <v/>
      </c>
      <c r="CU338" s="58" t="str">
        <f t="shared" ca="1" si="1031"/>
        <v/>
      </c>
      <c r="CV338" s="58" t="str">
        <f t="shared" ca="1" si="1032"/>
        <v/>
      </c>
      <c r="CW338" s="58" t="str">
        <f t="shared" ca="1" si="1033"/>
        <v/>
      </c>
      <c r="CX338" s="58" t="str">
        <f t="shared" ca="1" si="1034"/>
        <v/>
      </c>
      <c r="CY338" s="58" t="str">
        <f t="shared" ca="1" si="1035"/>
        <v/>
      </c>
      <c r="CZ338" s="58" t="str">
        <f t="shared" ca="1" si="1036"/>
        <v/>
      </c>
      <c r="DA338" s="58" t="str">
        <f t="shared" ca="1" si="1037"/>
        <v/>
      </c>
      <c r="DB338" s="58" t="str">
        <f t="shared" ca="1" si="1038"/>
        <v/>
      </c>
      <c r="DC338" s="58" t="str">
        <f t="shared" ca="1" si="1039"/>
        <v/>
      </c>
      <c r="DD338" s="58" t="str">
        <f t="shared" ca="1" si="1040"/>
        <v/>
      </c>
      <c r="DE338" s="58" t="str">
        <f t="shared" ca="1" si="1041"/>
        <v/>
      </c>
      <c r="DF338" s="58" t="str">
        <f t="shared" ca="1" si="1042"/>
        <v/>
      </c>
      <c r="DG338" s="58" t="str">
        <f t="shared" ca="1" si="1043"/>
        <v/>
      </c>
      <c r="DH338" s="58" t="str">
        <f t="shared" ca="1" si="1044"/>
        <v/>
      </c>
      <c r="DI338" s="58" t="str">
        <f t="shared" ca="1" si="1045"/>
        <v/>
      </c>
      <c r="DJ338" s="58" t="str">
        <f t="shared" ca="1" si="1046"/>
        <v/>
      </c>
      <c r="DK338" s="58" t="str">
        <f t="shared" ca="1" si="1047"/>
        <v/>
      </c>
      <c r="DL338" s="58" t="str">
        <f t="shared" ca="1" si="1048"/>
        <v/>
      </c>
      <c r="DM338" s="58" t="str">
        <f t="shared" ca="1" si="1049"/>
        <v/>
      </c>
      <c r="DN338" s="58" t="str">
        <f t="shared" ca="1" si="1050"/>
        <v/>
      </c>
      <c r="DO338" s="58" t="str">
        <f t="shared" ca="1" si="1051"/>
        <v/>
      </c>
      <c r="DP338" s="58" t="str">
        <f t="shared" ca="1" si="1052"/>
        <v/>
      </c>
      <c r="DQ338" s="58" t="str">
        <f t="shared" ca="1" si="1052"/>
        <v/>
      </c>
      <c r="DR338" s="58" t="str">
        <f t="shared" ca="1" si="1053"/>
        <v/>
      </c>
      <c r="DS338" s="34">
        <f t="shared" ca="1" si="1054"/>
        <v>0</v>
      </c>
      <c r="DT338" s="34">
        <f t="shared" ca="1" si="1055"/>
        <v>0</v>
      </c>
      <c r="DU338" s="34">
        <f t="shared" ca="1" si="1056"/>
        <v>0</v>
      </c>
      <c r="DV338" s="34">
        <f t="shared" ca="1" si="1057"/>
        <v>0</v>
      </c>
      <c r="DW338" s="34">
        <f t="shared" ca="1" si="1058"/>
        <v>0</v>
      </c>
      <c r="DX338" s="34">
        <f t="shared" ca="1" si="1059"/>
        <v>0</v>
      </c>
      <c r="DY338" s="34">
        <f t="shared" ca="1" si="1060"/>
        <v>0</v>
      </c>
      <c r="DZ338" s="34">
        <f t="shared" ca="1" si="1061"/>
        <v>0</v>
      </c>
      <c r="EA338" s="34">
        <f t="shared" ca="1" si="1062"/>
        <v>0</v>
      </c>
      <c r="EB338" s="34">
        <f t="shared" ca="1" si="1063"/>
        <v>0</v>
      </c>
      <c r="EC338" s="34">
        <f t="shared" ca="1" si="1064"/>
        <v>0</v>
      </c>
      <c r="ED338" s="34">
        <f t="shared" ca="1" si="1065"/>
        <v>0</v>
      </c>
      <c r="EE338" s="34">
        <f t="shared" ca="1" si="1066"/>
        <v>0</v>
      </c>
      <c r="EF338" s="34">
        <f t="shared" ca="1" si="1067"/>
        <v>0</v>
      </c>
      <c r="EG338" s="34">
        <f t="shared" ca="1" si="1068"/>
        <v>0</v>
      </c>
      <c r="EH338" s="34">
        <f t="shared" ca="1" si="1069"/>
        <v>0</v>
      </c>
      <c r="EI338" s="34">
        <f t="shared" ca="1" si="1070"/>
        <v>0</v>
      </c>
      <c r="EJ338" s="34">
        <f t="shared" ca="1" si="1071"/>
        <v>0</v>
      </c>
      <c r="EK338" s="34">
        <f t="shared" ca="1" si="1072"/>
        <v>0</v>
      </c>
      <c r="EL338" s="34">
        <f t="shared" ca="1" si="1073"/>
        <v>0</v>
      </c>
      <c r="EM338" s="34">
        <f t="shared" ca="1" si="1074"/>
        <v>0</v>
      </c>
      <c r="EN338" s="34">
        <f t="shared" ca="1" si="1075"/>
        <v>0</v>
      </c>
      <c r="EO338" s="34">
        <f t="shared" ca="1" si="1076"/>
        <v>0</v>
      </c>
      <c r="EP338" s="34">
        <f t="shared" ca="1" si="1077"/>
        <v>0</v>
      </c>
      <c r="EQ338" s="34">
        <f t="shared" ca="1" si="1078"/>
        <v>0</v>
      </c>
      <c r="ER338" s="34">
        <f t="shared" ca="1" si="1079"/>
        <v>0</v>
      </c>
      <c r="ES338" s="34">
        <f t="shared" ca="1" si="1080"/>
        <v>0</v>
      </c>
      <c r="ET338" s="34">
        <f t="shared" ca="1" si="1081"/>
        <v>0</v>
      </c>
      <c r="EU338" s="34">
        <f t="shared" ca="1" si="1082"/>
        <v>0</v>
      </c>
      <c r="EV338" s="34">
        <f t="shared" ca="1" si="1083"/>
        <v>0</v>
      </c>
      <c r="EW338" s="34">
        <f t="shared" ca="1" si="1084"/>
        <v>0</v>
      </c>
      <c r="EX338" s="34">
        <f t="shared" ca="1" si="1085"/>
        <v>0</v>
      </c>
      <c r="EY338" s="34">
        <f t="shared" ca="1" si="1086"/>
        <v>0</v>
      </c>
      <c r="EZ338" s="34">
        <f t="shared" ca="1" si="1087"/>
        <v>0</v>
      </c>
      <c r="FA338" s="34">
        <f t="shared" ca="1" si="1088"/>
        <v>0</v>
      </c>
      <c r="FB338" s="34">
        <f t="shared" ca="1" si="1089"/>
        <v>0</v>
      </c>
      <c r="FC338" s="34">
        <f t="shared" ca="1" si="1090"/>
        <v>0</v>
      </c>
      <c r="FD338" s="71"/>
      <c r="FE338" s="76"/>
      <c r="FF338" s="76"/>
      <c r="FG338" s="76"/>
      <c r="FH338" s="58"/>
      <c r="FI338" s="58"/>
      <c r="FJ338" s="58">
        <v>0</v>
      </c>
      <c r="FK338" s="58">
        <v>0</v>
      </c>
      <c r="FL338" s="34">
        <f t="shared" ca="1" si="961"/>
        <v>0</v>
      </c>
      <c r="FM338" s="34">
        <f t="shared" ca="1" si="962"/>
        <v>0</v>
      </c>
      <c r="FN338" s="34">
        <f t="shared" ca="1" si="963"/>
        <v>0</v>
      </c>
      <c r="FO338" s="34">
        <f t="shared" ca="1" si="964"/>
        <v>0</v>
      </c>
      <c r="FP338" s="34">
        <f t="shared" ca="1" si="965"/>
        <v>0</v>
      </c>
      <c r="FQ338" s="34">
        <f t="shared" ca="1" si="966"/>
        <v>0</v>
      </c>
      <c r="FR338" s="34">
        <f t="shared" ca="1" si="967"/>
        <v>0</v>
      </c>
      <c r="FS338" s="34">
        <f t="shared" ca="1" si="968"/>
        <v>0</v>
      </c>
      <c r="FT338" s="34">
        <f t="shared" ca="1" si="969"/>
        <v>0</v>
      </c>
      <c r="FU338" s="34">
        <f t="shared" ca="1" si="970"/>
        <v>0</v>
      </c>
      <c r="FV338" s="34">
        <f t="shared" ca="1" si="971"/>
        <v>0</v>
      </c>
      <c r="FW338" s="34">
        <f t="shared" ca="1" si="972"/>
        <v>0</v>
      </c>
      <c r="FX338" s="34">
        <f t="shared" ca="1" si="973"/>
        <v>0</v>
      </c>
      <c r="FY338" s="34">
        <f t="shared" ca="1" si="974"/>
        <v>0</v>
      </c>
      <c r="FZ338" s="34">
        <f t="shared" ca="1" si="975"/>
        <v>0</v>
      </c>
      <c r="GA338" s="34">
        <f t="shared" ca="1" si="976"/>
        <v>0</v>
      </c>
      <c r="GB338" s="34">
        <f t="shared" ca="1" si="977"/>
        <v>0</v>
      </c>
      <c r="GC338" s="34">
        <f t="shared" ca="1" si="978"/>
        <v>0</v>
      </c>
      <c r="GD338" s="34">
        <f t="shared" ca="1" si="979"/>
        <v>0</v>
      </c>
      <c r="GE338" s="34">
        <f t="shared" ca="1" si="980"/>
        <v>0</v>
      </c>
      <c r="GF338" s="34">
        <f t="shared" ca="1" si="981"/>
        <v>0</v>
      </c>
      <c r="GG338" s="34">
        <f t="shared" ca="1" si="982"/>
        <v>0</v>
      </c>
      <c r="GH338" s="34">
        <f t="shared" ca="1" si="983"/>
        <v>0</v>
      </c>
      <c r="GI338" s="34">
        <f t="shared" ca="1" si="984"/>
        <v>0</v>
      </c>
      <c r="GJ338" s="34">
        <f t="shared" ca="1" si="985"/>
        <v>0</v>
      </c>
      <c r="GK338" s="34">
        <f t="shared" ca="1" si="986"/>
        <v>0</v>
      </c>
      <c r="GL338" s="34">
        <f t="shared" ca="1" si="987"/>
        <v>0</v>
      </c>
      <c r="GM338" s="34">
        <f t="shared" ca="1" si="988"/>
        <v>0</v>
      </c>
      <c r="GN338" s="34">
        <f t="shared" ca="1" si="989"/>
        <v>0</v>
      </c>
      <c r="GO338" s="34">
        <f t="shared" ca="1" si="990"/>
        <v>0</v>
      </c>
      <c r="GP338" s="34">
        <f t="shared" ca="1" si="991"/>
        <v>0</v>
      </c>
      <c r="GQ338" s="34">
        <f t="shared" ca="1" si="992"/>
        <v>0</v>
      </c>
      <c r="GR338" s="34">
        <f t="shared" ca="1" si="993"/>
        <v>0</v>
      </c>
      <c r="GS338" s="34">
        <f t="shared" ca="1" si="994"/>
        <v>0</v>
      </c>
      <c r="GT338" s="34">
        <f t="shared" ca="1" si="995"/>
        <v>0</v>
      </c>
      <c r="GU338" s="34">
        <f t="shared" ca="1" si="996"/>
        <v>0</v>
      </c>
      <c r="GV338" s="34">
        <f t="shared" ca="1" si="997"/>
        <v>0</v>
      </c>
      <c r="GW338" s="49" t="str">
        <f t="shared" ca="1" si="1010"/>
        <v>L</v>
      </c>
      <c r="GX338" s="49"/>
      <c r="GY338" s="49"/>
      <c r="GZ338" s="49"/>
      <c r="HA338" s="49"/>
      <c r="HB338" s="49" t="str">
        <f t="shared" ca="1" si="1011"/>
        <v>O</v>
      </c>
      <c r="HC338" s="49"/>
      <c r="HD338" s="49"/>
      <c r="HE338" s="49"/>
      <c r="HF338" s="49"/>
      <c r="HG338" s="49" t="str">
        <f t="shared" ca="1" si="1012"/>
        <v>B</v>
      </c>
      <c r="HH338" s="49"/>
      <c r="HI338" s="49"/>
      <c r="HJ338" s="49"/>
      <c r="HK338" s="49"/>
      <c r="HL338" s="65"/>
      <c r="HM338" s="50"/>
      <c r="HN338" s="50"/>
      <c r="HO338" s="66"/>
      <c r="HP338" s="66"/>
      <c r="HQ338" s="33"/>
      <c r="HR338" s="66"/>
      <c r="HS338" s="66"/>
      <c r="HT338" s="67"/>
      <c r="HU338" s="65"/>
      <c r="HV338" s="50"/>
      <c r="HW338" s="50"/>
      <c r="HX338" s="66"/>
      <c r="HY338" s="66"/>
      <c r="HZ338" s="33"/>
      <c r="IA338" s="66"/>
      <c r="IB338" s="66"/>
      <c r="IC338" s="67"/>
      <c r="ID338" s="65"/>
      <c r="IE338" s="50"/>
      <c r="IF338" s="50"/>
      <c r="IG338" s="66"/>
      <c r="IH338" s="66"/>
      <c r="II338" s="33">
        <f t="shared" ca="1" si="998"/>
        <v>0</v>
      </c>
      <c r="IJ338" s="66" t="str">
        <f t="shared" ca="1" si="999"/>
        <v/>
      </c>
      <c r="IK338" s="66" t="str">
        <f t="shared" ca="1" si="1000"/>
        <v/>
      </c>
      <c r="IL338" s="67">
        <f t="shared" ca="1" si="1013"/>
        <v>1</v>
      </c>
      <c r="IM338" s="34"/>
      <c r="IN338" s="34"/>
      <c r="IO338" s="37">
        <f t="shared" ca="1" si="1014"/>
        <v>0</v>
      </c>
      <c r="IP338" s="22">
        <f t="shared" ca="1" si="1001"/>
        <v>-11</v>
      </c>
      <c r="IQ338" s="78">
        <f t="shared" ca="1" si="1091"/>
        <v>0</v>
      </c>
      <c r="IR338" s="156">
        <f t="shared" ca="1" si="1092"/>
        <v>0</v>
      </c>
      <c r="IS338" s="78">
        <f t="shared" ca="1" si="1015"/>
        <v>0</v>
      </c>
      <c r="IT338" s="58"/>
      <c r="IU338" s="58"/>
      <c r="IV338" s="58"/>
      <c r="IW338" s="58"/>
      <c r="IX338" s="58"/>
      <c r="IY338" s="58"/>
      <c r="IZ338" s="58"/>
      <c r="JA338" s="58"/>
      <c r="JB338" s="58"/>
      <c r="JC338" s="58"/>
      <c r="JD338" s="58"/>
      <c r="JE338" s="58"/>
      <c r="JF338" s="58"/>
      <c r="JG338" s="58"/>
      <c r="JH338" s="58"/>
      <c r="JI338" s="58"/>
      <c r="JJ338" s="58"/>
      <c r="JK338" s="58"/>
      <c r="JL338" s="58"/>
      <c r="JM338" s="58"/>
      <c r="JN338" s="58"/>
      <c r="JO338" s="58"/>
      <c r="JP338" s="58"/>
      <c r="JQ338" s="58"/>
      <c r="JR338" s="58"/>
      <c r="JS338" s="58"/>
      <c r="JT338" s="58"/>
      <c r="JU338" s="58"/>
      <c r="JV338" s="58"/>
      <c r="JW338" s="58"/>
      <c r="JX338" s="58"/>
      <c r="JY338" s="58"/>
      <c r="JZ338" s="58"/>
      <c r="KA338" s="58"/>
      <c r="KB338" s="58"/>
      <c r="KC338" s="58"/>
      <c r="KD338" s="58"/>
      <c r="KE338" s="58"/>
      <c r="KF338" s="58"/>
      <c r="KG338" s="58"/>
      <c r="KH338" s="58"/>
      <c r="KI338" s="58"/>
      <c r="KJ338" s="58"/>
      <c r="KK338" s="58"/>
      <c r="KL338" s="58"/>
      <c r="KM338" s="58"/>
      <c r="KN338" s="58"/>
      <c r="KO338" s="58"/>
      <c r="KP338" s="58"/>
      <c r="KQ338" s="58"/>
      <c r="KR338" s="58"/>
      <c r="KS338" s="58"/>
      <c r="KT338" s="58"/>
      <c r="KU338" s="58"/>
      <c r="KV338" s="58"/>
      <c r="KW338" s="58"/>
      <c r="KX338" s="58"/>
      <c r="KY338" s="58"/>
      <c r="KZ338" s="58"/>
      <c r="LA338" s="58"/>
      <c r="LB338" s="58"/>
      <c r="LC338" s="58"/>
      <c r="LD338" s="58"/>
      <c r="LE338" s="58"/>
      <c r="LF338" s="58"/>
      <c r="LG338" s="58"/>
      <c r="LH338" s="58"/>
      <c r="LI338" s="58"/>
      <c r="LJ338" s="58"/>
      <c r="LK338" s="58"/>
      <c r="LL338" s="58"/>
      <c r="LM338" s="58"/>
      <c r="LN338" s="58"/>
      <c r="LO338" s="58"/>
      <c r="LP338" s="90" t="str">
        <f t="shared" si="1016"/>
        <v/>
      </c>
      <c r="LQ338" s="54"/>
      <c r="LR338" s="54"/>
      <c r="LS338" s="54"/>
      <c r="LT338" s="54"/>
      <c r="LU338" s="54"/>
      <c r="LV338" s="54"/>
      <c r="LW338" s="54"/>
      <c r="LX338" s="54"/>
      <c r="LY338" s="54"/>
      <c r="LZ338" s="54"/>
      <c r="MA338" s="54"/>
      <c r="MC338" s="52"/>
      <c r="MO338" s="15">
        <f t="shared" ca="1" si="960"/>
        <v>0</v>
      </c>
    </row>
    <row r="339" spans="1:353">
      <c r="A339" s="15">
        <f t="shared" ca="1" si="958"/>
        <v>35</v>
      </c>
      <c r="B339" s="33" t="str">
        <f t="shared" ca="1" si="959"/>
        <v>DB</v>
      </c>
      <c r="C339" s="10" t="str">
        <f t="shared" ca="1" si="1002"/>
        <v/>
      </c>
      <c r="D339" s="50">
        <f t="shared" ca="1" si="1003"/>
        <v>0</v>
      </c>
      <c r="E339" s="10" t="str">
        <f t="shared" si="1004"/>
        <v/>
      </c>
      <c r="F339" s="111">
        <f t="shared" si="1005"/>
        <v>335</v>
      </c>
      <c r="G339" s="59">
        <f t="shared" ca="1" si="1017"/>
        <v>1</v>
      </c>
      <c r="H339" s="56">
        <f ca="1">COUNTIF($A$5:A339,$H$5)</f>
        <v>9</v>
      </c>
      <c r="I339" s="56">
        <f ca="1">COUNTIF($A$5:$A339,$I$5)</f>
        <v>9</v>
      </c>
      <c r="J339" s="56">
        <f ca="1">COUNTIF($A$5:$A339,$J$5)</f>
        <v>4</v>
      </c>
      <c r="K339" s="56">
        <f ca="1">COUNTIF($A$5:$A339,$K$5)</f>
        <v>14</v>
      </c>
      <c r="L339" s="56">
        <f ca="1">COUNTIF($A$5:$A339,$L$5)</f>
        <v>8</v>
      </c>
      <c r="M339" s="56">
        <f ca="1">COUNTIF($A$5:$A339,$M$5)</f>
        <v>8</v>
      </c>
      <c r="N339" s="56">
        <f ca="1">COUNTIF($A$5:$A339,$N$5)</f>
        <v>4</v>
      </c>
      <c r="O339" s="56">
        <f ca="1">COUNTIF($A$5:$A339,$O$5)</f>
        <v>10</v>
      </c>
      <c r="P339" s="56">
        <f ca="1">COUNTIF($A$5:$A339,$P$5)</f>
        <v>12</v>
      </c>
      <c r="Q339" s="56">
        <f ca="1">COUNTIF($A$5:$A339,$Q$5)</f>
        <v>17</v>
      </c>
      <c r="R339" s="56">
        <f ca="1">COUNTIF($A$5:$A339,$R$5)</f>
        <v>13</v>
      </c>
      <c r="S339" s="56">
        <f ca="1">COUNTIF($A$5:$A339,$S$5)</f>
        <v>9</v>
      </c>
      <c r="T339" s="56">
        <f ca="1">COUNTIF($A$5:$A339,$T$5)</f>
        <v>8</v>
      </c>
      <c r="U339" s="56">
        <f ca="1">COUNTIF($A$5:$A339,$U$5)</f>
        <v>10</v>
      </c>
      <c r="V339" s="56">
        <f ca="1">COUNTIF($A$5:$A339,$V$5)</f>
        <v>9</v>
      </c>
      <c r="W339" s="56">
        <f ca="1">COUNTIF($A$5:$A339,$W$5)</f>
        <v>10</v>
      </c>
      <c r="X339" s="56">
        <f ca="1">COUNTIF($A$5:$A339,$X$5)</f>
        <v>7</v>
      </c>
      <c r="Y339" s="56">
        <f ca="1">COUNTIF($A$5:$A339,$Y$5)</f>
        <v>8</v>
      </c>
      <c r="Z339" s="56">
        <f ca="1">COUNTIF($A$5:$A339,$Z$5)</f>
        <v>10</v>
      </c>
      <c r="AA339" s="56">
        <f ca="1">COUNTIF($A$5:$A339,$AA$5)</f>
        <v>7</v>
      </c>
      <c r="AB339" s="56">
        <f ca="1">COUNTIF($A$5:$A339,$AB$5)</f>
        <v>7</v>
      </c>
      <c r="AC339" s="56">
        <f ca="1">COUNTIF($A$5:$A339,$AC$5)</f>
        <v>7</v>
      </c>
      <c r="AD339" s="56">
        <f ca="1">COUNTIF($A$5:$A339,$AD$5)</f>
        <v>11</v>
      </c>
      <c r="AE339" s="56">
        <f ca="1">COUNTIF($A$5:$A339,$AE$5)</f>
        <v>16</v>
      </c>
      <c r="AF339" s="56">
        <f ca="1">COUNTIF($A$5:$A339,$AF$5)</f>
        <v>5</v>
      </c>
      <c r="AG339" s="56">
        <f ca="1">COUNTIF($A$5:$A339,$AG$5)</f>
        <v>3</v>
      </c>
      <c r="AH339" s="56">
        <f ca="1">COUNTIF($A$5:$A339,$AH$5)</f>
        <v>4</v>
      </c>
      <c r="AI339" s="56">
        <f ca="1">COUNTIF($A$5:$A339,$AI$5)</f>
        <v>9</v>
      </c>
      <c r="AJ339" s="56">
        <f ca="1">COUNTIF($A$5:$A339,$AJ$5)</f>
        <v>12</v>
      </c>
      <c r="AK339" s="56">
        <f ca="1">COUNTIF($A$5:$A339,$AK$5)</f>
        <v>7</v>
      </c>
      <c r="AL339" s="56">
        <f ca="1">COUNTIF($A$5:$A339,$AL$5)</f>
        <v>6</v>
      </c>
      <c r="AM339" s="56">
        <f ca="1">COUNTIF($A$5:$A339,$AM$5)</f>
        <v>12</v>
      </c>
      <c r="AN339" s="56">
        <f ca="1">COUNTIF($A$5:$A339,$AN$5)</f>
        <v>10</v>
      </c>
      <c r="AO339" s="56">
        <f ca="1">COUNTIF($A$5:$A339,$AO$5)</f>
        <v>13</v>
      </c>
      <c r="AP339" s="56">
        <f ca="1">COUNTIF($A$5:$A339,$AP$5)</f>
        <v>9</v>
      </c>
      <c r="AQ339" s="56">
        <f ca="1">COUNTIF($A$5:$A339,$AQ$5)</f>
        <v>10</v>
      </c>
      <c r="AR339" s="56">
        <f ca="1">COUNTIF($A$5:$A339,$AR$5)</f>
        <v>8</v>
      </c>
      <c r="AS339" s="101">
        <f t="shared" ca="1" si="1006"/>
        <v>0</v>
      </c>
      <c r="AT339" s="58">
        <f t="shared" si="1007"/>
        <v>335</v>
      </c>
      <c r="AU339" s="105">
        <f t="shared" si="1008"/>
        <v>10</v>
      </c>
      <c r="AV339" s="105">
        <f t="shared" si="1009"/>
        <v>217.08</v>
      </c>
      <c r="AW339" s="58">
        <f t="shared" ca="1" si="915"/>
        <v>67</v>
      </c>
      <c r="AX339" s="58">
        <f t="shared" ca="1" si="916"/>
        <v>24</v>
      </c>
      <c r="AY339" s="58">
        <f t="shared" ca="1" si="917"/>
        <v>62</v>
      </c>
      <c r="AZ339" s="58">
        <f t="shared" ca="1" si="918"/>
        <v>10</v>
      </c>
      <c r="BA339" s="58">
        <f t="shared" ca="1" si="919"/>
        <v>61</v>
      </c>
      <c r="BB339" s="58">
        <f t="shared" ca="1" si="920"/>
        <v>27</v>
      </c>
      <c r="BC339" s="58">
        <f t="shared" ca="1" si="921"/>
        <v>4</v>
      </c>
      <c r="BD339" s="58">
        <f t="shared" ca="1" si="922"/>
        <v>118</v>
      </c>
      <c r="BE339" s="58">
        <f t="shared" ca="1" si="923"/>
        <v>7</v>
      </c>
      <c r="BF339" s="58">
        <f t="shared" ca="1" si="924"/>
        <v>3</v>
      </c>
      <c r="BG339" s="58">
        <f t="shared" ca="1" si="925"/>
        <v>68</v>
      </c>
      <c r="BH339" s="58">
        <f t="shared" ca="1" si="926"/>
        <v>13</v>
      </c>
      <c r="BI339" s="58">
        <f t="shared" ca="1" si="927"/>
        <v>22</v>
      </c>
      <c r="BJ339" s="58">
        <f t="shared" ca="1" si="928"/>
        <v>20</v>
      </c>
      <c r="BK339" s="58">
        <f t="shared" ca="1" si="929"/>
        <v>1</v>
      </c>
      <c r="BL339" s="58">
        <f t="shared" ca="1" si="930"/>
        <v>66</v>
      </c>
      <c r="BM339" s="58">
        <f t="shared" ca="1" si="931"/>
        <v>77</v>
      </c>
      <c r="BN339" s="58">
        <f t="shared" ca="1" si="932"/>
        <v>5</v>
      </c>
      <c r="BO339" s="58">
        <f t="shared" ca="1" si="933"/>
        <v>51</v>
      </c>
      <c r="BP339" s="58">
        <f t="shared" ca="1" si="934"/>
        <v>53</v>
      </c>
      <c r="BQ339" s="58">
        <f t="shared" ca="1" si="935"/>
        <v>125</v>
      </c>
      <c r="BR339" s="58">
        <f t="shared" ca="1" si="936"/>
        <v>6</v>
      </c>
      <c r="BS339" s="58">
        <f t="shared" ca="1" si="937"/>
        <v>25</v>
      </c>
      <c r="BT339" s="58">
        <f t="shared" ca="1" si="938"/>
        <v>35</v>
      </c>
      <c r="BU339" s="58">
        <f t="shared" ca="1" si="939"/>
        <v>55</v>
      </c>
      <c r="BV339" s="58">
        <f t="shared" ca="1" si="940"/>
        <v>82</v>
      </c>
      <c r="BW339" s="58">
        <f t="shared" ca="1" si="941"/>
        <v>36</v>
      </c>
      <c r="BX339" s="58">
        <f t="shared" ca="1" si="942"/>
        <v>21</v>
      </c>
      <c r="BY339" s="58">
        <f t="shared" ca="1" si="943"/>
        <v>37</v>
      </c>
      <c r="BZ339" s="58">
        <f t="shared" ca="1" si="944"/>
        <v>33</v>
      </c>
      <c r="CA339" s="58">
        <f t="shared" ca="1" si="945"/>
        <v>44</v>
      </c>
      <c r="CB339" s="58">
        <f t="shared" ca="1" si="946"/>
        <v>14</v>
      </c>
      <c r="CC339" s="58">
        <f t="shared" ca="1" si="947"/>
        <v>2</v>
      </c>
      <c r="CD339" s="58">
        <f t="shared" ca="1" si="948"/>
        <v>26</v>
      </c>
      <c r="CE339" s="58">
        <f t="shared" ca="1" si="949"/>
        <v>0</v>
      </c>
      <c r="CF339" s="58">
        <f t="shared" ca="1" si="950"/>
        <v>78</v>
      </c>
      <c r="CG339" s="58">
        <f t="shared" ca="1" si="951"/>
        <v>17</v>
      </c>
      <c r="CH339" s="58" t="str">
        <f t="shared" ca="1" si="1018"/>
        <v/>
      </c>
      <c r="CI339" s="58" t="str">
        <f t="shared" ca="1" si="1019"/>
        <v/>
      </c>
      <c r="CJ339" s="58" t="str">
        <f t="shared" ca="1" si="1020"/>
        <v/>
      </c>
      <c r="CK339" s="58" t="str">
        <f t="shared" ca="1" si="1021"/>
        <v/>
      </c>
      <c r="CL339" s="58" t="str">
        <f t="shared" ca="1" si="1022"/>
        <v/>
      </c>
      <c r="CM339" s="58" t="str">
        <f t="shared" ca="1" si="1023"/>
        <v/>
      </c>
      <c r="CN339" s="58" t="str">
        <f t="shared" ca="1" si="1024"/>
        <v/>
      </c>
      <c r="CO339" s="58" t="str">
        <f t="shared" ca="1" si="1025"/>
        <v/>
      </c>
      <c r="CP339" s="58" t="str">
        <f t="shared" ca="1" si="1026"/>
        <v/>
      </c>
      <c r="CQ339" s="58" t="str">
        <f t="shared" ca="1" si="1027"/>
        <v/>
      </c>
      <c r="CR339" s="58" t="str">
        <f t="shared" ca="1" si="1028"/>
        <v/>
      </c>
      <c r="CS339" s="58" t="str">
        <f t="shared" ca="1" si="1029"/>
        <v/>
      </c>
      <c r="CT339" s="58" t="str">
        <f t="shared" ca="1" si="1030"/>
        <v/>
      </c>
      <c r="CU339" s="58" t="str">
        <f t="shared" ca="1" si="1031"/>
        <v/>
      </c>
      <c r="CV339" s="58" t="str">
        <f t="shared" ca="1" si="1032"/>
        <v/>
      </c>
      <c r="CW339" s="58" t="str">
        <f t="shared" ca="1" si="1033"/>
        <v/>
      </c>
      <c r="CX339" s="58" t="str">
        <f t="shared" ca="1" si="1034"/>
        <v/>
      </c>
      <c r="CY339" s="58" t="str">
        <f t="shared" ca="1" si="1035"/>
        <v/>
      </c>
      <c r="CZ339" s="58" t="str">
        <f t="shared" ca="1" si="1036"/>
        <v/>
      </c>
      <c r="DA339" s="58" t="str">
        <f t="shared" ca="1" si="1037"/>
        <v/>
      </c>
      <c r="DB339" s="58" t="str">
        <f t="shared" ca="1" si="1038"/>
        <v/>
      </c>
      <c r="DC339" s="58" t="str">
        <f t="shared" ca="1" si="1039"/>
        <v/>
      </c>
      <c r="DD339" s="58" t="str">
        <f t="shared" ca="1" si="1040"/>
        <v/>
      </c>
      <c r="DE339" s="58" t="str">
        <f t="shared" ca="1" si="1041"/>
        <v/>
      </c>
      <c r="DF339" s="58" t="str">
        <f t="shared" ca="1" si="1042"/>
        <v/>
      </c>
      <c r="DG339" s="58" t="str">
        <f t="shared" ca="1" si="1043"/>
        <v/>
      </c>
      <c r="DH339" s="58" t="str">
        <f t="shared" ca="1" si="1044"/>
        <v/>
      </c>
      <c r="DI339" s="58" t="str">
        <f t="shared" ca="1" si="1045"/>
        <v/>
      </c>
      <c r="DJ339" s="58" t="str">
        <f t="shared" ca="1" si="1046"/>
        <v/>
      </c>
      <c r="DK339" s="58" t="str">
        <f t="shared" ca="1" si="1047"/>
        <v/>
      </c>
      <c r="DL339" s="58" t="str">
        <f t="shared" ca="1" si="1048"/>
        <v/>
      </c>
      <c r="DM339" s="58" t="str">
        <f t="shared" ca="1" si="1049"/>
        <v/>
      </c>
      <c r="DN339" s="58" t="str">
        <f t="shared" ca="1" si="1050"/>
        <v/>
      </c>
      <c r="DO339" s="58" t="str">
        <f t="shared" ca="1" si="1051"/>
        <v/>
      </c>
      <c r="DP339" s="58" t="str">
        <f t="shared" ca="1" si="1052"/>
        <v/>
      </c>
      <c r="DQ339" s="58" t="str">
        <f t="shared" ca="1" si="1052"/>
        <v/>
      </c>
      <c r="DR339" s="58" t="str">
        <f t="shared" ca="1" si="1053"/>
        <v/>
      </c>
      <c r="DS339" s="34">
        <f t="shared" ca="1" si="1054"/>
        <v>0</v>
      </c>
      <c r="DT339" s="34">
        <f t="shared" ca="1" si="1055"/>
        <v>0</v>
      </c>
      <c r="DU339" s="34">
        <f t="shared" ca="1" si="1056"/>
        <v>0</v>
      </c>
      <c r="DV339" s="34">
        <f t="shared" ca="1" si="1057"/>
        <v>0</v>
      </c>
      <c r="DW339" s="34">
        <f t="shared" ca="1" si="1058"/>
        <v>0</v>
      </c>
      <c r="DX339" s="34">
        <f t="shared" ca="1" si="1059"/>
        <v>0</v>
      </c>
      <c r="DY339" s="34">
        <f t="shared" ca="1" si="1060"/>
        <v>0</v>
      </c>
      <c r="DZ339" s="34">
        <f t="shared" ca="1" si="1061"/>
        <v>0</v>
      </c>
      <c r="EA339" s="34">
        <f t="shared" ca="1" si="1062"/>
        <v>0</v>
      </c>
      <c r="EB339" s="34">
        <f t="shared" ca="1" si="1063"/>
        <v>0</v>
      </c>
      <c r="EC339" s="34">
        <f t="shared" ca="1" si="1064"/>
        <v>0</v>
      </c>
      <c r="ED339" s="34">
        <f t="shared" ca="1" si="1065"/>
        <v>0</v>
      </c>
      <c r="EE339" s="34">
        <f t="shared" ca="1" si="1066"/>
        <v>0</v>
      </c>
      <c r="EF339" s="34">
        <f t="shared" ca="1" si="1067"/>
        <v>0</v>
      </c>
      <c r="EG339" s="34">
        <f t="shared" ca="1" si="1068"/>
        <v>0</v>
      </c>
      <c r="EH339" s="34">
        <f t="shared" ca="1" si="1069"/>
        <v>0</v>
      </c>
      <c r="EI339" s="34">
        <f t="shared" ca="1" si="1070"/>
        <v>0</v>
      </c>
      <c r="EJ339" s="34">
        <f t="shared" ca="1" si="1071"/>
        <v>0</v>
      </c>
      <c r="EK339" s="34">
        <f t="shared" ca="1" si="1072"/>
        <v>0</v>
      </c>
      <c r="EL339" s="34">
        <f t="shared" ca="1" si="1073"/>
        <v>0</v>
      </c>
      <c r="EM339" s="34">
        <f t="shared" ca="1" si="1074"/>
        <v>0</v>
      </c>
      <c r="EN339" s="34">
        <f t="shared" ca="1" si="1075"/>
        <v>0</v>
      </c>
      <c r="EO339" s="34">
        <f t="shared" ca="1" si="1076"/>
        <v>0</v>
      </c>
      <c r="EP339" s="34">
        <f t="shared" ca="1" si="1077"/>
        <v>0</v>
      </c>
      <c r="EQ339" s="34">
        <f t="shared" ca="1" si="1078"/>
        <v>0</v>
      </c>
      <c r="ER339" s="34">
        <f t="shared" ca="1" si="1079"/>
        <v>0</v>
      </c>
      <c r="ES339" s="34">
        <f t="shared" ca="1" si="1080"/>
        <v>0</v>
      </c>
      <c r="ET339" s="34">
        <f t="shared" ca="1" si="1081"/>
        <v>0</v>
      </c>
      <c r="EU339" s="34">
        <f t="shared" ca="1" si="1082"/>
        <v>0</v>
      </c>
      <c r="EV339" s="34">
        <f t="shared" ca="1" si="1083"/>
        <v>0</v>
      </c>
      <c r="EW339" s="34">
        <f t="shared" ca="1" si="1084"/>
        <v>0</v>
      </c>
      <c r="EX339" s="34">
        <f t="shared" ca="1" si="1085"/>
        <v>0</v>
      </c>
      <c r="EY339" s="34">
        <f t="shared" ca="1" si="1086"/>
        <v>0</v>
      </c>
      <c r="EZ339" s="34">
        <f t="shared" ca="1" si="1087"/>
        <v>0</v>
      </c>
      <c r="FA339" s="34">
        <f t="shared" ca="1" si="1088"/>
        <v>0</v>
      </c>
      <c r="FB339" s="34">
        <f t="shared" ca="1" si="1089"/>
        <v>0</v>
      </c>
      <c r="FC339" s="34">
        <f t="shared" ca="1" si="1090"/>
        <v>0</v>
      </c>
      <c r="FD339" s="71"/>
      <c r="FE339" s="76"/>
      <c r="FF339" s="76"/>
      <c r="FG339" s="76"/>
      <c r="FH339" s="58"/>
      <c r="FI339" s="58"/>
      <c r="FJ339" s="58">
        <v>0</v>
      </c>
      <c r="FK339" s="58">
        <v>0</v>
      </c>
      <c r="FL339" s="34">
        <f t="shared" ca="1" si="961"/>
        <v>0</v>
      </c>
      <c r="FM339" s="34">
        <f t="shared" ca="1" si="962"/>
        <v>0</v>
      </c>
      <c r="FN339" s="34">
        <f t="shared" ca="1" si="963"/>
        <v>0</v>
      </c>
      <c r="FO339" s="34">
        <f t="shared" ca="1" si="964"/>
        <v>0</v>
      </c>
      <c r="FP339" s="34">
        <f t="shared" ca="1" si="965"/>
        <v>0</v>
      </c>
      <c r="FQ339" s="34">
        <f t="shared" ca="1" si="966"/>
        <v>0</v>
      </c>
      <c r="FR339" s="34">
        <f t="shared" ca="1" si="967"/>
        <v>0</v>
      </c>
      <c r="FS339" s="34">
        <f t="shared" ca="1" si="968"/>
        <v>0</v>
      </c>
      <c r="FT339" s="34">
        <f t="shared" ca="1" si="969"/>
        <v>0</v>
      </c>
      <c r="FU339" s="34">
        <f t="shared" ca="1" si="970"/>
        <v>0</v>
      </c>
      <c r="FV339" s="34">
        <f t="shared" ca="1" si="971"/>
        <v>0</v>
      </c>
      <c r="FW339" s="34">
        <f t="shared" ca="1" si="972"/>
        <v>0</v>
      </c>
      <c r="FX339" s="34">
        <f t="shared" ca="1" si="973"/>
        <v>0</v>
      </c>
      <c r="FY339" s="34">
        <f t="shared" ca="1" si="974"/>
        <v>0</v>
      </c>
      <c r="FZ339" s="34">
        <f t="shared" ca="1" si="975"/>
        <v>0</v>
      </c>
      <c r="GA339" s="34">
        <f t="shared" ca="1" si="976"/>
        <v>0</v>
      </c>
      <c r="GB339" s="34">
        <f t="shared" ca="1" si="977"/>
        <v>0</v>
      </c>
      <c r="GC339" s="34">
        <f t="shared" ca="1" si="978"/>
        <v>0</v>
      </c>
      <c r="GD339" s="34">
        <f t="shared" ca="1" si="979"/>
        <v>0</v>
      </c>
      <c r="GE339" s="34">
        <f t="shared" ca="1" si="980"/>
        <v>0</v>
      </c>
      <c r="GF339" s="34">
        <f t="shared" ca="1" si="981"/>
        <v>0</v>
      </c>
      <c r="GG339" s="34">
        <f t="shared" ca="1" si="982"/>
        <v>0</v>
      </c>
      <c r="GH339" s="34">
        <f t="shared" ca="1" si="983"/>
        <v>0</v>
      </c>
      <c r="GI339" s="34">
        <f t="shared" ca="1" si="984"/>
        <v>0</v>
      </c>
      <c r="GJ339" s="34">
        <f t="shared" ca="1" si="985"/>
        <v>0</v>
      </c>
      <c r="GK339" s="34">
        <f t="shared" ca="1" si="986"/>
        <v>0</v>
      </c>
      <c r="GL339" s="34">
        <f t="shared" ca="1" si="987"/>
        <v>0</v>
      </c>
      <c r="GM339" s="34">
        <f t="shared" ca="1" si="988"/>
        <v>0</v>
      </c>
      <c r="GN339" s="34">
        <f t="shared" ca="1" si="989"/>
        <v>0</v>
      </c>
      <c r="GO339" s="34">
        <f t="shared" ca="1" si="990"/>
        <v>0</v>
      </c>
      <c r="GP339" s="34">
        <f t="shared" ca="1" si="991"/>
        <v>0</v>
      </c>
      <c r="GQ339" s="34">
        <f t="shared" ca="1" si="992"/>
        <v>0</v>
      </c>
      <c r="GR339" s="34">
        <f t="shared" ca="1" si="993"/>
        <v>0</v>
      </c>
      <c r="GS339" s="34">
        <f t="shared" ca="1" si="994"/>
        <v>0</v>
      </c>
      <c r="GT339" s="34">
        <f t="shared" ca="1" si="995"/>
        <v>0</v>
      </c>
      <c r="GU339" s="34">
        <f t="shared" ca="1" si="996"/>
        <v>0</v>
      </c>
      <c r="GV339" s="34">
        <f t="shared" ca="1" si="997"/>
        <v>0</v>
      </c>
      <c r="GW339" s="49" t="str">
        <f t="shared" ca="1" si="1010"/>
        <v>H</v>
      </c>
      <c r="GX339" s="49"/>
      <c r="GY339" s="49"/>
      <c r="GZ339" s="49"/>
      <c r="HA339" s="49"/>
      <c r="HB339" s="49" t="str">
        <f t="shared" ca="1" si="1011"/>
        <v>O</v>
      </c>
      <c r="HC339" s="49"/>
      <c r="HD339" s="49"/>
      <c r="HE339" s="49"/>
      <c r="HF339" s="49"/>
      <c r="HG339" s="49" t="str">
        <f t="shared" ca="1" si="1012"/>
        <v>B</v>
      </c>
      <c r="HH339" s="49"/>
      <c r="HI339" s="49"/>
      <c r="HJ339" s="49"/>
      <c r="HK339" s="49"/>
      <c r="HL339" s="65"/>
      <c r="HM339" s="50"/>
      <c r="HN339" s="50"/>
      <c r="HO339" s="66"/>
      <c r="HP339" s="66"/>
      <c r="HQ339" s="33"/>
      <c r="HR339" s="66"/>
      <c r="HS339" s="66"/>
      <c r="HT339" s="67"/>
      <c r="HU339" s="65"/>
      <c r="HV339" s="50"/>
      <c r="HW339" s="50"/>
      <c r="HX339" s="66"/>
      <c r="HY339" s="66"/>
      <c r="HZ339" s="33"/>
      <c r="IA339" s="66"/>
      <c r="IB339" s="66"/>
      <c r="IC339" s="67"/>
      <c r="ID339" s="65"/>
      <c r="IE339" s="50"/>
      <c r="IF339" s="50"/>
      <c r="IG339" s="66"/>
      <c r="IH339" s="66"/>
      <c r="II339" s="33">
        <f t="shared" ca="1" si="998"/>
        <v>0</v>
      </c>
      <c r="IJ339" s="66" t="str">
        <f t="shared" ca="1" si="999"/>
        <v/>
      </c>
      <c r="IK339" s="66" t="str">
        <f t="shared" ca="1" si="1000"/>
        <v/>
      </c>
      <c r="IL339" s="67">
        <f t="shared" ca="1" si="1013"/>
        <v>1</v>
      </c>
      <c r="IM339" s="34"/>
      <c r="IN339" s="34"/>
      <c r="IO339" s="37">
        <f t="shared" ca="1" si="1014"/>
        <v>0</v>
      </c>
      <c r="IP339" s="22">
        <f t="shared" ca="1" si="1001"/>
        <v>-11</v>
      </c>
      <c r="IQ339" s="78">
        <f t="shared" ca="1" si="1091"/>
        <v>0</v>
      </c>
      <c r="IR339" s="156">
        <f t="shared" ca="1" si="1092"/>
        <v>0</v>
      </c>
      <c r="IS339" s="78">
        <f t="shared" ca="1" si="1015"/>
        <v>0</v>
      </c>
      <c r="IT339" s="58"/>
      <c r="IU339" s="58"/>
      <c r="IV339" s="58"/>
      <c r="IW339" s="58"/>
      <c r="IX339" s="58"/>
      <c r="IY339" s="58"/>
      <c r="IZ339" s="58"/>
      <c r="JA339" s="58"/>
      <c r="JB339" s="58"/>
      <c r="JC339" s="58"/>
      <c r="JD339" s="58"/>
      <c r="JE339" s="58"/>
      <c r="JF339" s="58"/>
      <c r="JG339" s="58"/>
      <c r="JH339" s="58"/>
      <c r="JI339" s="58"/>
      <c r="JJ339" s="58"/>
      <c r="JK339" s="58"/>
      <c r="JL339" s="58"/>
      <c r="JM339" s="58"/>
      <c r="JN339" s="58"/>
      <c r="JO339" s="58"/>
      <c r="JP339" s="58"/>
      <c r="JQ339" s="58"/>
      <c r="JR339" s="58"/>
      <c r="JS339" s="58"/>
      <c r="JT339" s="58"/>
      <c r="JU339" s="58"/>
      <c r="JV339" s="58"/>
      <c r="JW339" s="58"/>
      <c r="JX339" s="58"/>
      <c r="JY339" s="58"/>
      <c r="JZ339" s="58"/>
      <c r="KA339" s="58"/>
      <c r="KB339" s="58"/>
      <c r="KC339" s="58"/>
      <c r="KD339" s="58"/>
      <c r="KE339" s="58"/>
      <c r="KF339" s="58"/>
      <c r="KG339" s="58"/>
      <c r="KH339" s="58"/>
      <c r="KI339" s="58"/>
      <c r="KJ339" s="58"/>
      <c r="KK339" s="58"/>
      <c r="KL339" s="58"/>
      <c r="KM339" s="58"/>
      <c r="KN339" s="58"/>
      <c r="KO339" s="58"/>
      <c r="KP339" s="58"/>
      <c r="KQ339" s="58"/>
      <c r="KR339" s="58"/>
      <c r="KS339" s="58"/>
      <c r="KT339" s="58"/>
      <c r="KU339" s="58"/>
      <c r="KV339" s="58"/>
      <c r="KW339" s="58"/>
      <c r="KX339" s="58"/>
      <c r="KY339" s="58"/>
      <c r="KZ339" s="58"/>
      <c r="LA339" s="58"/>
      <c r="LB339" s="58"/>
      <c r="LC339" s="58"/>
      <c r="LD339" s="58"/>
      <c r="LE339" s="58"/>
      <c r="LF339" s="58"/>
      <c r="LG339" s="58"/>
      <c r="LH339" s="58"/>
      <c r="LI339" s="58"/>
      <c r="LJ339" s="58"/>
      <c r="LK339" s="58"/>
      <c r="LL339" s="58"/>
      <c r="LM339" s="58"/>
      <c r="LN339" s="58"/>
      <c r="LO339" s="58"/>
      <c r="LP339" s="90" t="str">
        <f t="shared" si="1016"/>
        <v/>
      </c>
      <c r="LQ339" s="54"/>
      <c r="LR339" s="54"/>
      <c r="LS339" s="54"/>
      <c r="LT339" s="54"/>
      <c r="LU339" s="54"/>
      <c r="LV339" s="54"/>
      <c r="LW339" s="54"/>
      <c r="LX339" s="54"/>
      <c r="LY339" s="54"/>
      <c r="LZ339" s="54"/>
      <c r="MA339" s="54"/>
      <c r="MC339" s="52"/>
      <c r="MO339" s="15">
        <f t="shared" ca="1" si="960"/>
        <v>29</v>
      </c>
    </row>
    <row r="340" spans="1:353">
      <c r="A340" s="15">
        <f t="shared" ca="1" si="958"/>
        <v>27</v>
      </c>
      <c r="B340" s="33" t="str">
        <f t="shared" ca="1" si="959"/>
        <v>DB</v>
      </c>
      <c r="C340" s="10" t="str">
        <f t="shared" ca="1" si="1002"/>
        <v/>
      </c>
      <c r="D340" s="50">
        <f t="shared" ca="1" si="1003"/>
        <v>0</v>
      </c>
      <c r="E340" s="10" t="str">
        <f t="shared" si="1004"/>
        <v/>
      </c>
      <c r="F340" s="111">
        <f t="shared" si="1005"/>
        <v>336</v>
      </c>
      <c r="G340" s="59">
        <f t="shared" ca="1" si="1017"/>
        <v>1</v>
      </c>
      <c r="H340" s="56">
        <f ca="1">COUNTIF($A$5:A340,$H$5)</f>
        <v>9</v>
      </c>
      <c r="I340" s="56">
        <f ca="1">COUNTIF($A$5:$A340,$I$5)</f>
        <v>9</v>
      </c>
      <c r="J340" s="56">
        <f ca="1">COUNTIF($A$5:$A340,$J$5)</f>
        <v>4</v>
      </c>
      <c r="K340" s="56">
        <f ca="1">COUNTIF($A$5:$A340,$K$5)</f>
        <v>14</v>
      </c>
      <c r="L340" s="56">
        <f ca="1">COUNTIF($A$5:$A340,$L$5)</f>
        <v>8</v>
      </c>
      <c r="M340" s="56">
        <f ca="1">COUNTIF($A$5:$A340,$M$5)</f>
        <v>8</v>
      </c>
      <c r="N340" s="56">
        <f ca="1">COUNTIF($A$5:$A340,$N$5)</f>
        <v>4</v>
      </c>
      <c r="O340" s="56">
        <f ca="1">COUNTIF($A$5:$A340,$O$5)</f>
        <v>10</v>
      </c>
      <c r="P340" s="56">
        <f ca="1">COUNTIF($A$5:$A340,$P$5)</f>
        <v>12</v>
      </c>
      <c r="Q340" s="56">
        <f ca="1">COUNTIF($A$5:$A340,$Q$5)</f>
        <v>17</v>
      </c>
      <c r="R340" s="56">
        <f ca="1">COUNTIF($A$5:$A340,$R$5)</f>
        <v>13</v>
      </c>
      <c r="S340" s="56">
        <f ca="1">COUNTIF($A$5:$A340,$S$5)</f>
        <v>9</v>
      </c>
      <c r="T340" s="56">
        <f ca="1">COUNTIF($A$5:$A340,$T$5)</f>
        <v>8</v>
      </c>
      <c r="U340" s="56">
        <f ca="1">COUNTIF($A$5:$A340,$U$5)</f>
        <v>10</v>
      </c>
      <c r="V340" s="56">
        <f ca="1">COUNTIF($A$5:$A340,$V$5)</f>
        <v>9</v>
      </c>
      <c r="W340" s="56">
        <f ca="1">COUNTIF($A$5:$A340,$W$5)</f>
        <v>10</v>
      </c>
      <c r="X340" s="56">
        <f ca="1">COUNTIF($A$5:$A340,$X$5)</f>
        <v>7</v>
      </c>
      <c r="Y340" s="56">
        <f ca="1">COUNTIF($A$5:$A340,$Y$5)</f>
        <v>8</v>
      </c>
      <c r="Z340" s="56">
        <f ca="1">COUNTIF($A$5:$A340,$Z$5)</f>
        <v>10</v>
      </c>
      <c r="AA340" s="56">
        <f ca="1">COUNTIF($A$5:$A340,$AA$5)</f>
        <v>7</v>
      </c>
      <c r="AB340" s="56">
        <f ca="1">COUNTIF($A$5:$A340,$AB$5)</f>
        <v>7</v>
      </c>
      <c r="AC340" s="56">
        <f ca="1">COUNTIF($A$5:$A340,$AC$5)</f>
        <v>7</v>
      </c>
      <c r="AD340" s="56">
        <f ca="1">COUNTIF($A$5:$A340,$AD$5)</f>
        <v>11</v>
      </c>
      <c r="AE340" s="56">
        <f ca="1">COUNTIF($A$5:$A340,$AE$5)</f>
        <v>16</v>
      </c>
      <c r="AF340" s="56">
        <f ca="1">COUNTIF($A$5:$A340,$AF$5)</f>
        <v>5</v>
      </c>
      <c r="AG340" s="56">
        <f ca="1">COUNTIF($A$5:$A340,$AG$5)</f>
        <v>3</v>
      </c>
      <c r="AH340" s="56">
        <f ca="1">COUNTIF($A$5:$A340,$AH$5)</f>
        <v>5</v>
      </c>
      <c r="AI340" s="56">
        <f ca="1">COUNTIF($A$5:$A340,$AI$5)</f>
        <v>9</v>
      </c>
      <c r="AJ340" s="56">
        <f ca="1">COUNTIF($A$5:$A340,$AJ$5)</f>
        <v>12</v>
      </c>
      <c r="AK340" s="56">
        <f ca="1">COUNTIF($A$5:$A340,$AK$5)</f>
        <v>7</v>
      </c>
      <c r="AL340" s="56">
        <f ca="1">COUNTIF($A$5:$A340,$AL$5)</f>
        <v>6</v>
      </c>
      <c r="AM340" s="56">
        <f ca="1">COUNTIF($A$5:$A340,$AM$5)</f>
        <v>12</v>
      </c>
      <c r="AN340" s="56">
        <f ca="1">COUNTIF($A$5:$A340,$AN$5)</f>
        <v>10</v>
      </c>
      <c r="AO340" s="56">
        <f ca="1">COUNTIF($A$5:$A340,$AO$5)</f>
        <v>13</v>
      </c>
      <c r="AP340" s="56">
        <f ca="1">COUNTIF($A$5:$A340,$AP$5)</f>
        <v>9</v>
      </c>
      <c r="AQ340" s="56">
        <f ca="1">COUNTIF($A$5:$A340,$AQ$5)</f>
        <v>10</v>
      </c>
      <c r="AR340" s="56">
        <f ca="1">COUNTIF($A$5:$A340,$AR$5)</f>
        <v>8</v>
      </c>
      <c r="AS340" s="101">
        <f t="shared" ca="1" si="1006"/>
        <v>0</v>
      </c>
      <c r="AT340" s="58">
        <f t="shared" si="1007"/>
        <v>336</v>
      </c>
      <c r="AU340" s="105">
        <f t="shared" si="1008"/>
        <v>10</v>
      </c>
      <c r="AV340" s="105">
        <f t="shared" si="1009"/>
        <v>217.72800000000001</v>
      </c>
      <c r="AW340" s="58">
        <f t="shared" ca="1" si="915"/>
        <v>68</v>
      </c>
      <c r="AX340" s="58">
        <f t="shared" ca="1" si="916"/>
        <v>25</v>
      </c>
      <c r="AY340" s="58">
        <f t="shared" ca="1" si="917"/>
        <v>63</v>
      </c>
      <c r="AZ340" s="58">
        <f t="shared" ca="1" si="918"/>
        <v>11</v>
      </c>
      <c r="BA340" s="58">
        <f t="shared" ca="1" si="919"/>
        <v>62</v>
      </c>
      <c r="BB340" s="58">
        <f t="shared" ca="1" si="920"/>
        <v>28</v>
      </c>
      <c r="BC340" s="58">
        <f t="shared" ca="1" si="921"/>
        <v>5</v>
      </c>
      <c r="BD340" s="58">
        <f t="shared" ca="1" si="922"/>
        <v>119</v>
      </c>
      <c r="BE340" s="58">
        <f t="shared" ca="1" si="923"/>
        <v>8</v>
      </c>
      <c r="BF340" s="58">
        <f t="shared" ca="1" si="924"/>
        <v>4</v>
      </c>
      <c r="BG340" s="58">
        <f t="shared" ca="1" si="925"/>
        <v>69</v>
      </c>
      <c r="BH340" s="58">
        <f t="shared" ca="1" si="926"/>
        <v>14</v>
      </c>
      <c r="BI340" s="58">
        <f t="shared" ca="1" si="927"/>
        <v>23</v>
      </c>
      <c r="BJ340" s="58">
        <f t="shared" ca="1" si="928"/>
        <v>21</v>
      </c>
      <c r="BK340" s="58">
        <f t="shared" ca="1" si="929"/>
        <v>2</v>
      </c>
      <c r="BL340" s="58">
        <f t="shared" ca="1" si="930"/>
        <v>67</v>
      </c>
      <c r="BM340" s="58">
        <f t="shared" ca="1" si="931"/>
        <v>78</v>
      </c>
      <c r="BN340" s="58">
        <f t="shared" ca="1" si="932"/>
        <v>6</v>
      </c>
      <c r="BO340" s="58">
        <f t="shared" ca="1" si="933"/>
        <v>52</v>
      </c>
      <c r="BP340" s="58">
        <f t="shared" ca="1" si="934"/>
        <v>54</v>
      </c>
      <c r="BQ340" s="58">
        <f t="shared" ca="1" si="935"/>
        <v>126</v>
      </c>
      <c r="BR340" s="58">
        <f t="shared" ca="1" si="936"/>
        <v>7</v>
      </c>
      <c r="BS340" s="58">
        <f t="shared" ca="1" si="937"/>
        <v>26</v>
      </c>
      <c r="BT340" s="58">
        <f t="shared" ca="1" si="938"/>
        <v>36</v>
      </c>
      <c r="BU340" s="58">
        <f t="shared" ca="1" si="939"/>
        <v>56</v>
      </c>
      <c r="BV340" s="58">
        <f t="shared" ca="1" si="940"/>
        <v>83</v>
      </c>
      <c r="BW340" s="58">
        <f t="shared" ca="1" si="941"/>
        <v>0</v>
      </c>
      <c r="BX340" s="58">
        <f t="shared" ca="1" si="942"/>
        <v>22</v>
      </c>
      <c r="BY340" s="58">
        <f t="shared" ca="1" si="943"/>
        <v>38</v>
      </c>
      <c r="BZ340" s="58">
        <f t="shared" ca="1" si="944"/>
        <v>34</v>
      </c>
      <c r="CA340" s="58">
        <f t="shared" ca="1" si="945"/>
        <v>45</v>
      </c>
      <c r="CB340" s="58">
        <f t="shared" ca="1" si="946"/>
        <v>15</v>
      </c>
      <c r="CC340" s="58">
        <f t="shared" ca="1" si="947"/>
        <v>3</v>
      </c>
      <c r="CD340" s="58">
        <f t="shared" ca="1" si="948"/>
        <v>27</v>
      </c>
      <c r="CE340" s="58">
        <f t="shared" ca="1" si="949"/>
        <v>1</v>
      </c>
      <c r="CF340" s="58">
        <f t="shared" ca="1" si="950"/>
        <v>79</v>
      </c>
      <c r="CG340" s="58">
        <f t="shared" ca="1" si="951"/>
        <v>18</v>
      </c>
      <c r="CH340" s="58" t="str">
        <f t="shared" ca="1" si="1018"/>
        <v/>
      </c>
      <c r="CI340" s="58" t="str">
        <f t="shared" ca="1" si="1019"/>
        <v/>
      </c>
      <c r="CJ340" s="58" t="str">
        <f t="shared" ca="1" si="1020"/>
        <v/>
      </c>
      <c r="CK340" s="58" t="str">
        <f t="shared" ca="1" si="1021"/>
        <v/>
      </c>
      <c r="CL340" s="58" t="str">
        <f t="shared" ca="1" si="1022"/>
        <v/>
      </c>
      <c r="CM340" s="58" t="str">
        <f t="shared" ca="1" si="1023"/>
        <v/>
      </c>
      <c r="CN340" s="58" t="str">
        <f t="shared" ca="1" si="1024"/>
        <v/>
      </c>
      <c r="CO340" s="58" t="str">
        <f t="shared" ca="1" si="1025"/>
        <v/>
      </c>
      <c r="CP340" s="58" t="str">
        <f t="shared" ca="1" si="1026"/>
        <v/>
      </c>
      <c r="CQ340" s="58" t="str">
        <f t="shared" ca="1" si="1027"/>
        <v/>
      </c>
      <c r="CR340" s="58" t="str">
        <f t="shared" ca="1" si="1028"/>
        <v/>
      </c>
      <c r="CS340" s="58" t="str">
        <f t="shared" ca="1" si="1029"/>
        <v/>
      </c>
      <c r="CT340" s="58" t="str">
        <f t="shared" ca="1" si="1030"/>
        <v/>
      </c>
      <c r="CU340" s="58" t="str">
        <f t="shared" ca="1" si="1031"/>
        <v/>
      </c>
      <c r="CV340" s="58" t="str">
        <f t="shared" ca="1" si="1032"/>
        <v/>
      </c>
      <c r="CW340" s="58" t="str">
        <f t="shared" ca="1" si="1033"/>
        <v/>
      </c>
      <c r="CX340" s="58" t="str">
        <f t="shared" ca="1" si="1034"/>
        <v/>
      </c>
      <c r="CY340" s="58" t="str">
        <f t="shared" ca="1" si="1035"/>
        <v/>
      </c>
      <c r="CZ340" s="58" t="str">
        <f t="shared" ca="1" si="1036"/>
        <v/>
      </c>
      <c r="DA340" s="58" t="str">
        <f t="shared" ca="1" si="1037"/>
        <v/>
      </c>
      <c r="DB340" s="58" t="str">
        <f t="shared" ca="1" si="1038"/>
        <v/>
      </c>
      <c r="DC340" s="58" t="str">
        <f t="shared" ca="1" si="1039"/>
        <v/>
      </c>
      <c r="DD340" s="58" t="str">
        <f t="shared" ca="1" si="1040"/>
        <v/>
      </c>
      <c r="DE340" s="58" t="str">
        <f t="shared" ca="1" si="1041"/>
        <v/>
      </c>
      <c r="DF340" s="58" t="str">
        <f t="shared" ca="1" si="1042"/>
        <v/>
      </c>
      <c r="DG340" s="58" t="str">
        <f t="shared" ca="1" si="1043"/>
        <v/>
      </c>
      <c r="DH340" s="58" t="str">
        <f t="shared" ca="1" si="1044"/>
        <v/>
      </c>
      <c r="DI340" s="58" t="str">
        <f t="shared" ca="1" si="1045"/>
        <v/>
      </c>
      <c r="DJ340" s="58" t="str">
        <f t="shared" ca="1" si="1046"/>
        <v/>
      </c>
      <c r="DK340" s="58" t="str">
        <f t="shared" ca="1" si="1047"/>
        <v/>
      </c>
      <c r="DL340" s="58" t="str">
        <f t="shared" ca="1" si="1048"/>
        <v/>
      </c>
      <c r="DM340" s="58" t="str">
        <f t="shared" ca="1" si="1049"/>
        <v/>
      </c>
      <c r="DN340" s="58" t="str">
        <f t="shared" ca="1" si="1050"/>
        <v/>
      </c>
      <c r="DO340" s="58" t="str">
        <f t="shared" ca="1" si="1051"/>
        <v/>
      </c>
      <c r="DP340" s="58" t="str">
        <f t="shared" ca="1" si="1052"/>
        <v/>
      </c>
      <c r="DQ340" s="58" t="str">
        <f t="shared" ca="1" si="1052"/>
        <v/>
      </c>
      <c r="DR340" s="58" t="str">
        <f t="shared" ca="1" si="1053"/>
        <v/>
      </c>
      <c r="DS340" s="34">
        <f t="shared" ca="1" si="1054"/>
        <v>0</v>
      </c>
      <c r="DT340" s="34">
        <f t="shared" ca="1" si="1055"/>
        <v>0</v>
      </c>
      <c r="DU340" s="34">
        <f t="shared" ca="1" si="1056"/>
        <v>0</v>
      </c>
      <c r="DV340" s="34">
        <f t="shared" ca="1" si="1057"/>
        <v>0</v>
      </c>
      <c r="DW340" s="34">
        <f t="shared" ca="1" si="1058"/>
        <v>0</v>
      </c>
      <c r="DX340" s="34">
        <f t="shared" ca="1" si="1059"/>
        <v>0</v>
      </c>
      <c r="DY340" s="34">
        <f t="shared" ca="1" si="1060"/>
        <v>0</v>
      </c>
      <c r="DZ340" s="34">
        <f t="shared" ca="1" si="1061"/>
        <v>0</v>
      </c>
      <c r="EA340" s="34">
        <f t="shared" ca="1" si="1062"/>
        <v>0</v>
      </c>
      <c r="EB340" s="34">
        <f t="shared" ca="1" si="1063"/>
        <v>0</v>
      </c>
      <c r="EC340" s="34">
        <f t="shared" ca="1" si="1064"/>
        <v>0</v>
      </c>
      <c r="ED340" s="34">
        <f t="shared" ca="1" si="1065"/>
        <v>0</v>
      </c>
      <c r="EE340" s="34">
        <f t="shared" ca="1" si="1066"/>
        <v>0</v>
      </c>
      <c r="EF340" s="34">
        <f t="shared" ca="1" si="1067"/>
        <v>0</v>
      </c>
      <c r="EG340" s="34">
        <f t="shared" ca="1" si="1068"/>
        <v>0</v>
      </c>
      <c r="EH340" s="34">
        <f t="shared" ca="1" si="1069"/>
        <v>0</v>
      </c>
      <c r="EI340" s="34">
        <f t="shared" ca="1" si="1070"/>
        <v>0</v>
      </c>
      <c r="EJ340" s="34">
        <f t="shared" ca="1" si="1071"/>
        <v>0</v>
      </c>
      <c r="EK340" s="34">
        <f t="shared" ca="1" si="1072"/>
        <v>0</v>
      </c>
      <c r="EL340" s="34">
        <f t="shared" ca="1" si="1073"/>
        <v>0</v>
      </c>
      <c r="EM340" s="34">
        <f t="shared" ca="1" si="1074"/>
        <v>0</v>
      </c>
      <c r="EN340" s="34">
        <f t="shared" ca="1" si="1075"/>
        <v>0</v>
      </c>
      <c r="EO340" s="34">
        <f t="shared" ca="1" si="1076"/>
        <v>0</v>
      </c>
      <c r="EP340" s="34">
        <f t="shared" ca="1" si="1077"/>
        <v>0</v>
      </c>
      <c r="EQ340" s="34">
        <f t="shared" ca="1" si="1078"/>
        <v>0</v>
      </c>
      <c r="ER340" s="34">
        <f t="shared" ca="1" si="1079"/>
        <v>0</v>
      </c>
      <c r="ES340" s="34">
        <f t="shared" ca="1" si="1080"/>
        <v>0</v>
      </c>
      <c r="ET340" s="34">
        <f t="shared" ca="1" si="1081"/>
        <v>0</v>
      </c>
      <c r="EU340" s="34">
        <f t="shared" ca="1" si="1082"/>
        <v>0</v>
      </c>
      <c r="EV340" s="34">
        <f t="shared" ca="1" si="1083"/>
        <v>0</v>
      </c>
      <c r="EW340" s="34">
        <f t="shared" ca="1" si="1084"/>
        <v>0</v>
      </c>
      <c r="EX340" s="34">
        <f t="shared" ca="1" si="1085"/>
        <v>0</v>
      </c>
      <c r="EY340" s="34">
        <f t="shared" ca="1" si="1086"/>
        <v>0</v>
      </c>
      <c r="EZ340" s="34">
        <f t="shared" ca="1" si="1087"/>
        <v>0</v>
      </c>
      <c r="FA340" s="34">
        <f t="shared" ca="1" si="1088"/>
        <v>0</v>
      </c>
      <c r="FB340" s="34">
        <f t="shared" ca="1" si="1089"/>
        <v>0</v>
      </c>
      <c r="FC340" s="34">
        <f t="shared" ca="1" si="1090"/>
        <v>0</v>
      </c>
      <c r="FD340" s="71"/>
      <c r="FE340" s="76"/>
      <c r="FF340" s="76"/>
      <c r="FG340" s="76"/>
      <c r="FH340" s="58"/>
      <c r="FI340" s="58"/>
      <c r="FJ340" s="58">
        <v>0</v>
      </c>
      <c r="FK340" s="58">
        <v>0</v>
      </c>
      <c r="FL340" s="34">
        <f t="shared" ca="1" si="961"/>
        <v>0</v>
      </c>
      <c r="FM340" s="34">
        <f t="shared" ca="1" si="962"/>
        <v>0</v>
      </c>
      <c r="FN340" s="34">
        <f t="shared" ca="1" si="963"/>
        <v>0</v>
      </c>
      <c r="FO340" s="34">
        <f t="shared" ca="1" si="964"/>
        <v>0</v>
      </c>
      <c r="FP340" s="34">
        <f t="shared" ca="1" si="965"/>
        <v>0</v>
      </c>
      <c r="FQ340" s="34">
        <f t="shared" ca="1" si="966"/>
        <v>0</v>
      </c>
      <c r="FR340" s="34">
        <f t="shared" ca="1" si="967"/>
        <v>0</v>
      </c>
      <c r="FS340" s="34">
        <f t="shared" ca="1" si="968"/>
        <v>0</v>
      </c>
      <c r="FT340" s="34">
        <f t="shared" ca="1" si="969"/>
        <v>0</v>
      </c>
      <c r="FU340" s="34">
        <f t="shared" ca="1" si="970"/>
        <v>0</v>
      </c>
      <c r="FV340" s="34">
        <f t="shared" ca="1" si="971"/>
        <v>0</v>
      </c>
      <c r="FW340" s="34">
        <f t="shared" ca="1" si="972"/>
        <v>0</v>
      </c>
      <c r="FX340" s="34">
        <f t="shared" ca="1" si="973"/>
        <v>0</v>
      </c>
      <c r="FY340" s="34">
        <f t="shared" ca="1" si="974"/>
        <v>0</v>
      </c>
      <c r="FZ340" s="34">
        <f t="shared" ca="1" si="975"/>
        <v>0</v>
      </c>
      <c r="GA340" s="34">
        <f t="shared" ca="1" si="976"/>
        <v>0</v>
      </c>
      <c r="GB340" s="34">
        <f t="shared" ca="1" si="977"/>
        <v>0</v>
      </c>
      <c r="GC340" s="34">
        <f t="shared" ca="1" si="978"/>
        <v>0</v>
      </c>
      <c r="GD340" s="34">
        <f t="shared" ca="1" si="979"/>
        <v>0</v>
      </c>
      <c r="GE340" s="34">
        <f t="shared" ca="1" si="980"/>
        <v>0</v>
      </c>
      <c r="GF340" s="34">
        <f t="shared" ca="1" si="981"/>
        <v>0</v>
      </c>
      <c r="GG340" s="34">
        <f t="shared" ca="1" si="982"/>
        <v>0</v>
      </c>
      <c r="GH340" s="34">
        <f t="shared" ca="1" si="983"/>
        <v>0</v>
      </c>
      <c r="GI340" s="34">
        <f t="shared" ca="1" si="984"/>
        <v>0</v>
      </c>
      <c r="GJ340" s="34">
        <f t="shared" ca="1" si="985"/>
        <v>0</v>
      </c>
      <c r="GK340" s="34">
        <f t="shared" ca="1" si="986"/>
        <v>0</v>
      </c>
      <c r="GL340" s="34">
        <f t="shared" ca="1" si="987"/>
        <v>0</v>
      </c>
      <c r="GM340" s="34">
        <f t="shared" ca="1" si="988"/>
        <v>0</v>
      </c>
      <c r="GN340" s="34">
        <f t="shared" ca="1" si="989"/>
        <v>0</v>
      </c>
      <c r="GO340" s="34">
        <f t="shared" ca="1" si="990"/>
        <v>0</v>
      </c>
      <c r="GP340" s="34">
        <f t="shared" ca="1" si="991"/>
        <v>0</v>
      </c>
      <c r="GQ340" s="34">
        <f t="shared" ca="1" si="992"/>
        <v>0</v>
      </c>
      <c r="GR340" s="34">
        <f t="shared" ca="1" si="993"/>
        <v>0</v>
      </c>
      <c r="GS340" s="34">
        <f t="shared" ca="1" si="994"/>
        <v>0</v>
      </c>
      <c r="GT340" s="34">
        <f t="shared" ca="1" si="995"/>
        <v>0</v>
      </c>
      <c r="GU340" s="34">
        <f t="shared" ca="1" si="996"/>
        <v>0</v>
      </c>
      <c r="GV340" s="34">
        <f t="shared" ca="1" si="997"/>
        <v>0</v>
      </c>
      <c r="GW340" s="49" t="str">
        <f t="shared" ca="1" si="1010"/>
        <v>H</v>
      </c>
      <c r="GX340" s="49"/>
      <c r="GY340" s="49"/>
      <c r="GZ340" s="49"/>
      <c r="HA340" s="49"/>
      <c r="HB340" s="49" t="str">
        <f t="shared" ca="1" si="1011"/>
        <v>O</v>
      </c>
      <c r="HC340" s="49"/>
      <c r="HD340" s="49"/>
      <c r="HE340" s="49"/>
      <c r="HF340" s="49"/>
      <c r="HG340" s="49" t="str">
        <f t="shared" ca="1" si="1012"/>
        <v>R</v>
      </c>
      <c r="HH340" s="49"/>
      <c r="HI340" s="49"/>
      <c r="HJ340" s="49"/>
      <c r="HK340" s="49"/>
      <c r="HL340" s="65"/>
      <c r="HM340" s="50"/>
      <c r="HN340" s="50"/>
      <c r="HO340" s="66"/>
      <c r="HP340" s="66"/>
      <c r="HQ340" s="33"/>
      <c r="HR340" s="66"/>
      <c r="HS340" s="66"/>
      <c r="HT340" s="67"/>
      <c r="HU340" s="65"/>
      <c r="HV340" s="50"/>
      <c r="HW340" s="50"/>
      <c r="HX340" s="66"/>
      <c r="HY340" s="66"/>
      <c r="HZ340" s="33"/>
      <c r="IA340" s="66"/>
      <c r="IB340" s="66"/>
      <c r="IC340" s="67"/>
      <c r="ID340" s="65"/>
      <c r="IE340" s="50"/>
      <c r="IF340" s="50"/>
      <c r="IG340" s="66"/>
      <c r="IH340" s="66"/>
      <c r="II340" s="33">
        <f t="shared" ca="1" si="998"/>
        <v>0</v>
      </c>
      <c r="IJ340" s="66" t="str">
        <f t="shared" ca="1" si="999"/>
        <v/>
      </c>
      <c r="IK340" s="66" t="str">
        <f t="shared" ca="1" si="1000"/>
        <v/>
      </c>
      <c r="IL340" s="67">
        <f t="shared" ca="1" si="1013"/>
        <v>1</v>
      </c>
      <c r="IM340" s="34"/>
      <c r="IN340" s="34"/>
      <c r="IO340" s="37">
        <f t="shared" ca="1" si="1014"/>
        <v>0</v>
      </c>
      <c r="IP340" s="22">
        <f t="shared" ca="1" si="1001"/>
        <v>-11</v>
      </c>
      <c r="IQ340" s="78">
        <f t="shared" ca="1" si="1091"/>
        <v>0</v>
      </c>
      <c r="IR340" s="156">
        <f t="shared" ca="1" si="1092"/>
        <v>0</v>
      </c>
      <c r="IS340" s="78">
        <f t="shared" ca="1" si="1015"/>
        <v>0</v>
      </c>
      <c r="IT340" s="58"/>
      <c r="IU340" s="58"/>
      <c r="IV340" s="58"/>
      <c r="IW340" s="58"/>
      <c r="IX340" s="58"/>
      <c r="IY340" s="58"/>
      <c r="IZ340" s="58"/>
      <c r="JA340" s="58"/>
      <c r="JB340" s="58"/>
      <c r="JC340" s="58"/>
      <c r="JD340" s="58"/>
      <c r="JE340" s="58"/>
      <c r="JF340" s="58"/>
      <c r="JG340" s="58"/>
      <c r="JH340" s="58"/>
      <c r="JI340" s="58"/>
      <c r="JJ340" s="58"/>
      <c r="JK340" s="58"/>
      <c r="JL340" s="58"/>
      <c r="JM340" s="58"/>
      <c r="JN340" s="58"/>
      <c r="JO340" s="58"/>
      <c r="JP340" s="58"/>
      <c r="JQ340" s="58"/>
      <c r="JR340" s="58"/>
      <c r="JS340" s="58"/>
      <c r="JT340" s="58"/>
      <c r="JU340" s="58"/>
      <c r="JV340" s="58"/>
      <c r="JW340" s="58"/>
      <c r="JX340" s="58"/>
      <c r="JY340" s="58"/>
      <c r="JZ340" s="58"/>
      <c r="KA340" s="58"/>
      <c r="KB340" s="58"/>
      <c r="KC340" s="58"/>
      <c r="KD340" s="58"/>
      <c r="KE340" s="58"/>
      <c r="KF340" s="58"/>
      <c r="KG340" s="58"/>
      <c r="KH340" s="58"/>
      <c r="KI340" s="58"/>
      <c r="KJ340" s="58"/>
      <c r="KK340" s="58"/>
      <c r="KL340" s="58"/>
      <c r="KM340" s="58"/>
      <c r="KN340" s="58"/>
      <c r="KO340" s="58"/>
      <c r="KP340" s="58"/>
      <c r="KQ340" s="58"/>
      <c r="KR340" s="58"/>
      <c r="KS340" s="58"/>
      <c r="KT340" s="58"/>
      <c r="KU340" s="58"/>
      <c r="KV340" s="58"/>
      <c r="KW340" s="58"/>
      <c r="KX340" s="58"/>
      <c r="KY340" s="58"/>
      <c r="KZ340" s="58"/>
      <c r="LA340" s="58"/>
      <c r="LB340" s="58"/>
      <c r="LC340" s="58"/>
      <c r="LD340" s="58"/>
      <c r="LE340" s="58"/>
      <c r="LF340" s="58"/>
      <c r="LG340" s="58"/>
      <c r="LH340" s="58"/>
      <c r="LI340" s="58"/>
      <c r="LJ340" s="58"/>
      <c r="LK340" s="58"/>
      <c r="LL340" s="58"/>
      <c r="LM340" s="58"/>
      <c r="LN340" s="58"/>
      <c r="LO340" s="58"/>
      <c r="LP340" s="90" t="str">
        <f t="shared" si="1016"/>
        <v/>
      </c>
      <c r="LQ340" s="54"/>
      <c r="LR340" s="54"/>
      <c r="LS340" s="54"/>
      <c r="LT340" s="54"/>
      <c r="LU340" s="54"/>
      <c r="LV340" s="54"/>
      <c r="LW340" s="54"/>
      <c r="LX340" s="54"/>
      <c r="LY340" s="54"/>
      <c r="LZ340" s="54"/>
      <c r="MA340" s="54"/>
      <c r="MC340" s="52"/>
      <c r="MO340" s="15">
        <f t="shared" ca="1" si="960"/>
        <v>22</v>
      </c>
    </row>
    <row r="341" spans="1:353">
      <c r="A341" s="15">
        <f t="shared" ca="1" si="958"/>
        <v>23</v>
      </c>
      <c r="B341" s="33" t="str">
        <f t="shared" ca="1" si="959"/>
        <v>DB</v>
      </c>
      <c r="C341" s="10" t="str">
        <f t="shared" ca="1" si="1002"/>
        <v/>
      </c>
      <c r="D341" s="50">
        <f t="shared" ca="1" si="1003"/>
        <v>0</v>
      </c>
      <c r="E341" s="10" t="str">
        <f t="shared" si="1004"/>
        <v/>
      </c>
      <c r="F341" s="111">
        <f t="shared" si="1005"/>
        <v>337</v>
      </c>
      <c r="G341" s="59">
        <f t="shared" ca="1" si="1017"/>
        <v>1</v>
      </c>
      <c r="H341" s="56">
        <f ca="1">COUNTIF($A$5:A341,$H$5)</f>
        <v>9</v>
      </c>
      <c r="I341" s="56">
        <f ca="1">COUNTIF($A$5:$A341,$I$5)</f>
        <v>9</v>
      </c>
      <c r="J341" s="56">
        <f ca="1">COUNTIF($A$5:$A341,$J$5)</f>
        <v>4</v>
      </c>
      <c r="K341" s="56">
        <f ca="1">COUNTIF($A$5:$A341,$K$5)</f>
        <v>14</v>
      </c>
      <c r="L341" s="56">
        <f ca="1">COUNTIF($A$5:$A341,$L$5)</f>
        <v>8</v>
      </c>
      <c r="M341" s="56">
        <f ca="1">COUNTIF($A$5:$A341,$M$5)</f>
        <v>8</v>
      </c>
      <c r="N341" s="56">
        <f ca="1">COUNTIF($A$5:$A341,$N$5)</f>
        <v>4</v>
      </c>
      <c r="O341" s="56">
        <f ca="1">COUNTIF($A$5:$A341,$O$5)</f>
        <v>10</v>
      </c>
      <c r="P341" s="56">
        <f ca="1">COUNTIF($A$5:$A341,$P$5)</f>
        <v>12</v>
      </c>
      <c r="Q341" s="56">
        <f ca="1">COUNTIF($A$5:$A341,$Q$5)</f>
        <v>17</v>
      </c>
      <c r="R341" s="56">
        <f ca="1">COUNTIF($A$5:$A341,$R$5)</f>
        <v>13</v>
      </c>
      <c r="S341" s="56">
        <f ca="1">COUNTIF($A$5:$A341,$S$5)</f>
        <v>9</v>
      </c>
      <c r="T341" s="56">
        <f ca="1">COUNTIF($A$5:$A341,$T$5)</f>
        <v>8</v>
      </c>
      <c r="U341" s="56">
        <f ca="1">COUNTIF($A$5:$A341,$U$5)</f>
        <v>10</v>
      </c>
      <c r="V341" s="56">
        <f ca="1">COUNTIF($A$5:$A341,$V$5)</f>
        <v>9</v>
      </c>
      <c r="W341" s="56">
        <f ca="1">COUNTIF($A$5:$A341,$W$5)</f>
        <v>10</v>
      </c>
      <c r="X341" s="56">
        <f ca="1">COUNTIF($A$5:$A341,$X$5)</f>
        <v>7</v>
      </c>
      <c r="Y341" s="56">
        <f ca="1">COUNTIF($A$5:$A341,$Y$5)</f>
        <v>8</v>
      </c>
      <c r="Z341" s="56">
        <f ca="1">COUNTIF($A$5:$A341,$Z$5)</f>
        <v>10</v>
      </c>
      <c r="AA341" s="56">
        <f ca="1">COUNTIF($A$5:$A341,$AA$5)</f>
        <v>7</v>
      </c>
      <c r="AB341" s="56">
        <f ca="1">COUNTIF($A$5:$A341,$AB$5)</f>
        <v>7</v>
      </c>
      <c r="AC341" s="56">
        <f ca="1">COUNTIF($A$5:$A341,$AC$5)</f>
        <v>7</v>
      </c>
      <c r="AD341" s="56">
        <f ca="1">COUNTIF($A$5:$A341,$AD$5)</f>
        <v>12</v>
      </c>
      <c r="AE341" s="56">
        <f ca="1">COUNTIF($A$5:$A341,$AE$5)</f>
        <v>16</v>
      </c>
      <c r="AF341" s="56">
        <f ca="1">COUNTIF($A$5:$A341,$AF$5)</f>
        <v>5</v>
      </c>
      <c r="AG341" s="56">
        <f ca="1">COUNTIF($A$5:$A341,$AG$5)</f>
        <v>3</v>
      </c>
      <c r="AH341" s="56">
        <f ca="1">COUNTIF($A$5:$A341,$AH$5)</f>
        <v>5</v>
      </c>
      <c r="AI341" s="56">
        <f ca="1">COUNTIF($A$5:$A341,$AI$5)</f>
        <v>9</v>
      </c>
      <c r="AJ341" s="56">
        <f ca="1">COUNTIF($A$5:$A341,$AJ$5)</f>
        <v>12</v>
      </c>
      <c r="AK341" s="56">
        <f ca="1">COUNTIF($A$5:$A341,$AK$5)</f>
        <v>7</v>
      </c>
      <c r="AL341" s="56">
        <f ca="1">COUNTIF($A$5:$A341,$AL$5)</f>
        <v>6</v>
      </c>
      <c r="AM341" s="56">
        <f ca="1">COUNTIF($A$5:$A341,$AM$5)</f>
        <v>12</v>
      </c>
      <c r="AN341" s="56">
        <f ca="1">COUNTIF($A$5:$A341,$AN$5)</f>
        <v>10</v>
      </c>
      <c r="AO341" s="56">
        <f ca="1">COUNTIF($A$5:$A341,$AO$5)</f>
        <v>13</v>
      </c>
      <c r="AP341" s="56">
        <f ca="1">COUNTIF($A$5:$A341,$AP$5)</f>
        <v>9</v>
      </c>
      <c r="AQ341" s="56">
        <f ca="1">COUNTIF($A$5:$A341,$AQ$5)</f>
        <v>10</v>
      </c>
      <c r="AR341" s="56">
        <f ca="1">COUNTIF($A$5:$A341,$AR$5)</f>
        <v>8</v>
      </c>
      <c r="AS341" s="101">
        <f t="shared" ca="1" si="1006"/>
        <v>0</v>
      </c>
      <c r="AT341" s="58">
        <f t="shared" si="1007"/>
        <v>337</v>
      </c>
      <c r="AU341" s="105">
        <f t="shared" si="1008"/>
        <v>10</v>
      </c>
      <c r="AV341" s="105">
        <f t="shared" si="1009"/>
        <v>218.376</v>
      </c>
      <c r="AW341" s="58">
        <f t="shared" ca="1" si="915"/>
        <v>69</v>
      </c>
      <c r="AX341" s="58">
        <f t="shared" ca="1" si="916"/>
        <v>26</v>
      </c>
      <c r="AY341" s="58">
        <f t="shared" ca="1" si="917"/>
        <v>64</v>
      </c>
      <c r="AZ341" s="58">
        <f t="shared" ca="1" si="918"/>
        <v>12</v>
      </c>
      <c r="BA341" s="58">
        <f t="shared" ca="1" si="919"/>
        <v>63</v>
      </c>
      <c r="BB341" s="58">
        <f t="shared" ca="1" si="920"/>
        <v>29</v>
      </c>
      <c r="BC341" s="58">
        <f t="shared" ca="1" si="921"/>
        <v>6</v>
      </c>
      <c r="BD341" s="58">
        <f t="shared" ca="1" si="922"/>
        <v>120</v>
      </c>
      <c r="BE341" s="58">
        <f t="shared" ca="1" si="923"/>
        <v>9</v>
      </c>
      <c r="BF341" s="58">
        <f t="shared" ca="1" si="924"/>
        <v>5</v>
      </c>
      <c r="BG341" s="58">
        <f t="shared" ca="1" si="925"/>
        <v>70</v>
      </c>
      <c r="BH341" s="58">
        <f t="shared" ca="1" si="926"/>
        <v>15</v>
      </c>
      <c r="BI341" s="58">
        <f t="shared" ca="1" si="927"/>
        <v>24</v>
      </c>
      <c r="BJ341" s="58">
        <f t="shared" ca="1" si="928"/>
        <v>22</v>
      </c>
      <c r="BK341" s="58">
        <f t="shared" ca="1" si="929"/>
        <v>3</v>
      </c>
      <c r="BL341" s="58">
        <f t="shared" ca="1" si="930"/>
        <v>68</v>
      </c>
      <c r="BM341" s="58">
        <f t="shared" ca="1" si="931"/>
        <v>79</v>
      </c>
      <c r="BN341" s="58">
        <f t="shared" ca="1" si="932"/>
        <v>7</v>
      </c>
      <c r="BO341" s="58">
        <f t="shared" ca="1" si="933"/>
        <v>53</v>
      </c>
      <c r="BP341" s="58">
        <f t="shared" ca="1" si="934"/>
        <v>55</v>
      </c>
      <c r="BQ341" s="58">
        <f t="shared" ca="1" si="935"/>
        <v>127</v>
      </c>
      <c r="BR341" s="58">
        <f t="shared" ca="1" si="936"/>
        <v>8</v>
      </c>
      <c r="BS341" s="58">
        <f t="shared" ca="1" si="937"/>
        <v>0</v>
      </c>
      <c r="BT341" s="58">
        <f t="shared" ca="1" si="938"/>
        <v>37</v>
      </c>
      <c r="BU341" s="58">
        <f t="shared" ca="1" si="939"/>
        <v>57</v>
      </c>
      <c r="BV341" s="58">
        <f t="shared" ca="1" si="940"/>
        <v>84</v>
      </c>
      <c r="BW341" s="58">
        <f t="shared" ca="1" si="941"/>
        <v>1</v>
      </c>
      <c r="BX341" s="58">
        <f t="shared" ca="1" si="942"/>
        <v>23</v>
      </c>
      <c r="BY341" s="58">
        <f t="shared" ca="1" si="943"/>
        <v>39</v>
      </c>
      <c r="BZ341" s="58">
        <f t="shared" ca="1" si="944"/>
        <v>35</v>
      </c>
      <c r="CA341" s="58">
        <f t="shared" ca="1" si="945"/>
        <v>46</v>
      </c>
      <c r="CB341" s="58">
        <f t="shared" ca="1" si="946"/>
        <v>16</v>
      </c>
      <c r="CC341" s="58">
        <f t="shared" ca="1" si="947"/>
        <v>4</v>
      </c>
      <c r="CD341" s="58">
        <f t="shared" ca="1" si="948"/>
        <v>28</v>
      </c>
      <c r="CE341" s="58">
        <f t="shared" ca="1" si="949"/>
        <v>2</v>
      </c>
      <c r="CF341" s="58">
        <f t="shared" ca="1" si="950"/>
        <v>80</v>
      </c>
      <c r="CG341" s="58">
        <f t="shared" ca="1" si="951"/>
        <v>19</v>
      </c>
      <c r="CH341" s="58" t="str">
        <f t="shared" ca="1" si="1018"/>
        <v/>
      </c>
      <c r="CI341" s="58" t="str">
        <f t="shared" ca="1" si="1019"/>
        <v/>
      </c>
      <c r="CJ341" s="58" t="str">
        <f t="shared" ca="1" si="1020"/>
        <v/>
      </c>
      <c r="CK341" s="58" t="str">
        <f t="shared" ca="1" si="1021"/>
        <v/>
      </c>
      <c r="CL341" s="58" t="str">
        <f t="shared" ca="1" si="1022"/>
        <v/>
      </c>
      <c r="CM341" s="58" t="str">
        <f t="shared" ca="1" si="1023"/>
        <v/>
      </c>
      <c r="CN341" s="58" t="str">
        <f t="shared" ca="1" si="1024"/>
        <v/>
      </c>
      <c r="CO341" s="58" t="str">
        <f t="shared" ca="1" si="1025"/>
        <v/>
      </c>
      <c r="CP341" s="58" t="str">
        <f t="shared" ca="1" si="1026"/>
        <v/>
      </c>
      <c r="CQ341" s="58" t="str">
        <f t="shared" ca="1" si="1027"/>
        <v/>
      </c>
      <c r="CR341" s="58" t="str">
        <f t="shared" ca="1" si="1028"/>
        <v/>
      </c>
      <c r="CS341" s="58" t="str">
        <f t="shared" ca="1" si="1029"/>
        <v/>
      </c>
      <c r="CT341" s="58" t="str">
        <f t="shared" ca="1" si="1030"/>
        <v/>
      </c>
      <c r="CU341" s="58" t="str">
        <f t="shared" ca="1" si="1031"/>
        <v/>
      </c>
      <c r="CV341" s="58" t="str">
        <f t="shared" ca="1" si="1032"/>
        <v/>
      </c>
      <c r="CW341" s="58" t="str">
        <f t="shared" ca="1" si="1033"/>
        <v/>
      </c>
      <c r="CX341" s="58" t="str">
        <f t="shared" ca="1" si="1034"/>
        <v/>
      </c>
      <c r="CY341" s="58" t="str">
        <f t="shared" ca="1" si="1035"/>
        <v/>
      </c>
      <c r="CZ341" s="58" t="str">
        <f t="shared" ca="1" si="1036"/>
        <v/>
      </c>
      <c r="DA341" s="58" t="str">
        <f t="shared" ca="1" si="1037"/>
        <v/>
      </c>
      <c r="DB341" s="58" t="str">
        <f t="shared" ca="1" si="1038"/>
        <v/>
      </c>
      <c r="DC341" s="58" t="str">
        <f t="shared" ca="1" si="1039"/>
        <v/>
      </c>
      <c r="DD341" s="58" t="str">
        <f t="shared" ca="1" si="1040"/>
        <v/>
      </c>
      <c r="DE341" s="58" t="str">
        <f t="shared" ca="1" si="1041"/>
        <v/>
      </c>
      <c r="DF341" s="58" t="str">
        <f t="shared" ca="1" si="1042"/>
        <v/>
      </c>
      <c r="DG341" s="58" t="str">
        <f t="shared" ca="1" si="1043"/>
        <v/>
      </c>
      <c r="DH341" s="58" t="str">
        <f t="shared" ca="1" si="1044"/>
        <v/>
      </c>
      <c r="DI341" s="58" t="str">
        <f t="shared" ca="1" si="1045"/>
        <v/>
      </c>
      <c r="DJ341" s="58" t="str">
        <f t="shared" ca="1" si="1046"/>
        <v/>
      </c>
      <c r="DK341" s="58" t="str">
        <f t="shared" ca="1" si="1047"/>
        <v/>
      </c>
      <c r="DL341" s="58" t="str">
        <f t="shared" ca="1" si="1048"/>
        <v/>
      </c>
      <c r="DM341" s="58" t="str">
        <f t="shared" ca="1" si="1049"/>
        <v/>
      </c>
      <c r="DN341" s="58" t="str">
        <f t="shared" ca="1" si="1050"/>
        <v/>
      </c>
      <c r="DO341" s="58" t="str">
        <f t="shared" ca="1" si="1051"/>
        <v/>
      </c>
      <c r="DP341" s="58" t="str">
        <f t="shared" ca="1" si="1052"/>
        <v/>
      </c>
      <c r="DQ341" s="58" t="str">
        <f t="shared" ca="1" si="1052"/>
        <v/>
      </c>
      <c r="DR341" s="58" t="str">
        <f t="shared" ca="1" si="1053"/>
        <v/>
      </c>
      <c r="DS341" s="34">
        <f t="shared" ca="1" si="1054"/>
        <v>0</v>
      </c>
      <c r="DT341" s="34">
        <f t="shared" ca="1" si="1055"/>
        <v>0</v>
      </c>
      <c r="DU341" s="34">
        <f t="shared" ca="1" si="1056"/>
        <v>0</v>
      </c>
      <c r="DV341" s="34">
        <f t="shared" ca="1" si="1057"/>
        <v>0</v>
      </c>
      <c r="DW341" s="34">
        <f t="shared" ca="1" si="1058"/>
        <v>0</v>
      </c>
      <c r="DX341" s="34">
        <f t="shared" ca="1" si="1059"/>
        <v>0</v>
      </c>
      <c r="DY341" s="34">
        <f t="shared" ca="1" si="1060"/>
        <v>0</v>
      </c>
      <c r="DZ341" s="34">
        <f t="shared" ca="1" si="1061"/>
        <v>0</v>
      </c>
      <c r="EA341" s="34">
        <f t="shared" ca="1" si="1062"/>
        <v>0</v>
      </c>
      <c r="EB341" s="34">
        <f t="shared" ca="1" si="1063"/>
        <v>0</v>
      </c>
      <c r="EC341" s="34">
        <f t="shared" ca="1" si="1064"/>
        <v>0</v>
      </c>
      <c r="ED341" s="34">
        <f t="shared" ca="1" si="1065"/>
        <v>0</v>
      </c>
      <c r="EE341" s="34">
        <f t="shared" ca="1" si="1066"/>
        <v>0</v>
      </c>
      <c r="EF341" s="34">
        <f t="shared" ca="1" si="1067"/>
        <v>0</v>
      </c>
      <c r="EG341" s="34">
        <f t="shared" ca="1" si="1068"/>
        <v>0</v>
      </c>
      <c r="EH341" s="34">
        <f t="shared" ca="1" si="1069"/>
        <v>0</v>
      </c>
      <c r="EI341" s="34">
        <f t="shared" ca="1" si="1070"/>
        <v>0</v>
      </c>
      <c r="EJ341" s="34">
        <f t="shared" ca="1" si="1071"/>
        <v>0</v>
      </c>
      <c r="EK341" s="34">
        <f t="shared" ca="1" si="1072"/>
        <v>0</v>
      </c>
      <c r="EL341" s="34">
        <f t="shared" ca="1" si="1073"/>
        <v>0</v>
      </c>
      <c r="EM341" s="34">
        <f t="shared" ca="1" si="1074"/>
        <v>0</v>
      </c>
      <c r="EN341" s="34">
        <f t="shared" ca="1" si="1075"/>
        <v>0</v>
      </c>
      <c r="EO341" s="34">
        <f t="shared" ca="1" si="1076"/>
        <v>0</v>
      </c>
      <c r="EP341" s="34">
        <f t="shared" ca="1" si="1077"/>
        <v>0</v>
      </c>
      <c r="EQ341" s="34">
        <f t="shared" ca="1" si="1078"/>
        <v>0</v>
      </c>
      <c r="ER341" s="34">
        <f t="shared" ca="1" si="1079"/>
        <v>0</v>
      </c>
      <c r="ES341" s="34">
        <f t="shared" ca="1" si="1080"/>
        <v>0</v>
      </c>
      <c r="ET341" s="34">
        <f t="shared" ca="1" si="1081"/>
        <v>0</v>
      </c>
      <c r="EU341" s="34">
        <f t="shared" ca="1" si="1082"/>
        <v>0</v>
      </c>
      <c r="EV341" s="34">
        <f t="shared" ca="1" si="1083"/>
        <v>0</v>
      </c>
      <c r="EW341" s="34">
        <f t="shared" ca="1" si="1084"/>
        <v>0</v>
      </c>
      <c r="EX341" s="34">
        <f t="shared" ca="1" si="1085"/>
        <v>0</v>
      </c>
      <c r="EY341" s="34">
        <f t="shared" ca="1" si="1086"/>
        <v>0</v>
      </c>
      <c r="EZ341" s="34">
        <f t="shared" ca="1" si="1087"/>
        <v>0</v>
      </c>
      <c r="FA341" s="34">
        <f t="shared" ca="1" si="1088"/>
        <v>0</v>
      </c>
      <c r="FB341" s="34">
        <f t="shared" ca="1" si="1089"/>
        <v>0</v>
      </c>
      <c r="FC341" s="34">
        <f t="shared" ca="1" si="1090"/>
        <v>0</v>
      </c>
      <c r="FD341" s="71"/>
      <c r="FE341" s="76"/>
      <c r="FF341" s="76"/>
      <c r="FG341" s="76"/>
      <c r="FH341" s="58"/>
      <c r="FI341" s="58"/>
      <c r="FJ341" s="58">
        <v>0</v>
      </c>
      <c r="FK341" s="58">
        <v>0</v>
      </c>
      <c r="FL341" s="34">
        <f t="shared" ca="1" si="961"/>
        <v>0</v>
      </c>
      <c r="FM341" s="34">
        <f t="shared" ca="1" si="962"/>
        <v>0</v>
      </c>
      <c r="FN341" s="34">
        <f t="shared" ca="1" si="963"/>
        <v>0</v>
      </c>
      <c r="FO341" s="34">
        <f t="shared" ca="1" si="964"/>
        <v>0</v>
      </c>
      <c r="FP341" s="34">
        <f t="shared" ca="1" si="965"/>
        <v>0</v>
      </c>
      <c r="FQ341" s="34">
        <f t="shared" ca="1" si="966"/>
        <v>0</v>
      </c>
      <c r="FR341" s="34">
        <f t="shared" ca="1" si="967"/>
        <v>0</v>
      </c>
      <c r="FS341" s="34">
        <f t="shared" ca="1" si="968"/>
        <v>0</v>
      </c>
      <c r="FT341" s="34">
        <f t="shared" ca="1" si="969"/>
        <v>0</v>
      </c>
      <c r="FU341" s="34">
        <f t="shared" ca="1" si="970"/>
        <v>0</v>
      </c>
      <c r="FV341" s="34">
        <f t="shared" ca="1" si="971"/>
        <v>0</v>
      </c>
      <c r="FW341" s="34">
        <f t="shared" ca="1" si="972"/>
        <v>0</v>
      </c>
      <c r="FX341" s="34">
        <f t="shared" ca="1" si="973"/>
        <v>0</v>
      </c>
      <c r="FY341" s="34">
        <f t="shared" ca="1" si="974"/>
        <v>0</v>
      </c>
      <c r="FZ341" s="34">
        <f t="shared" ca="1" si="975"/>
        <v>0</v>
      </c>
      <c r="GA341" s="34">
        <f t="shared" ca="1" si="976"/>
        <v>0</v>
      </c>
      <c r="GB341" s="34">
        <f t="shared" ca="1" si="977"/>
        <v>0</v>
      </c>
      <c r="GC341" s="34">
        <f t="shared" ca="1" si="978"/>
        <v>0</v>
      </c>
      <c r="GD341" s="34">
        <f t="shared" ca="1" si="979"/>
        <v>0</v>
      </c>
      <c r="GE341" s="34">
        <f t="shared" ca="1" si="980"/>
        <v>0</v>
      </c>
      <c r="GF341" s="34">
        <f t="shared" ca="1" si="981"/>
        <v>0</v>
      </c>
      <c r="GG341" s="34">
        <f t="shared" ca="1" si="982"/>
        <v>0</v>
      </c>
      <c r="GH341" s="34">
        <f t="shared" ca="1" si="983"/>
        <v>0</v>
      </c>
      <c r="GI341" s="34">
        <f t="shared" ca="1" si="984"/>
        <v>0</v>
      </c>
      <c r="GJ341" s="34">
        <f t="shared" ca="1" si="985"/>
        <v>0</v>
      </c>
      <c r="GK341" s="34">
        <f t="shared" ca="1" si="986"/>
        <v>0</v>
      </c>
      <c r="GL341" s="34">
        <f t="shared" ca="1" si="987"/>
        <v>0</v>
      </c>
      <c r="GM341" s="34">
        <f t="shared" ca="1" si="988"/>
        <v>0</v>
      </c>
      <c r="GN341" s="34">
        <f t="shared" ca="1" si="989"/>
        <v>0</v>
      </c>
      <c r="GO341" s="34">
        <f t="shared" ca="1" si="990"/>
        <v>0</v>
      </c>
      <c r="GP341" s="34">
        <f t="shared" ca="1" si="991"/>
        <v>0</v>
      </c>
      <c r="GQ341" s="34">
        <f t="shared" ca="1" si="992"/>
        <v>0</v>
      </c>
      <c r="GR341" s="34">
        <f t="shared" ca="1" si="993"/>
        <v>0</v>
      </c>
      <c r="GS341" s="34">
        <f t="shared" ca="1" si="994"/>
        <v>0</v>
      </c>
      <c r="GT341" s="34">
        <f t="shared" ca="1" si="995"/>
        <v>0</v>
      </c>
      <c r="GU341" s="34">
        <f t="shared" ca="1" si="996"/>
        <v>0</v>
      </c>
      <c r="GV341" s="34">
        <f t="shared" ca="1" si="997"/>
        <v>0</v>
      </c>
      <c r="GW341" s="49" t="str">
        <f t="shared" ca="1" si="1010"/>
        <v>H</v>
      </c>
      <c r="GX341" s="49"/>
      <c r="GY341" s="49"/>
      <c r="GZ341" s="49"/>
      <c r="HA341" s="49"/>
      <c r="HB341" s="49" t="str">
        <f t="shared" ca="1" si="1011"/>
        <v>O</v>
      </c>
      <c r="HC341" s="49"/>
      <c r="HD341" s="49"/>
      <c r="HE341" s="49"/>
      <c r="HF341" s="49"/>
      <c r="HG341" s="49" t="str">
        <f t="shared" ca="1" si="1012"/>
        <v>R</v>
      </c>
      <c r="HH341" s="49"/>
      <c r="HI341" s="49"/>
      <c r="HJ341" s="49"/>
      <c r="HK341" s="49"/>
      <c r="HL341" s="65"/>
      <c r="HM341" s="50"/>
      <c r="HN341" s="50"/>
      <c r="HO341" s="66"/>
      <c r="HP341" s="66"/>
      <c r="HQ341" s="33"/>
      <c r="HR341" s="66"/>
      <c r="HS341" s="66"/>
      <c r="HT341" s="67"/>
      <c r="HU341" s="65"/>
      <c r="HV341" s="50"/>
      <c r="HW341" s="50"/>
      <c r="HX341" s="66"/>
      <c r="HY341" s="66"/>
      <c r="HZ341" s="33"/>
      <c r="IA341" s="66"/>
      <c r="IB341" s="66"/>
      <c r="IC341" s="67"/>
      <c r="ID341" s="65"/>
      <c r="IE341" s="50"/>
      <c r="IF341" s="50"/>
      <c r="IG341" s="66"/>
      <c r="IH341" s="66"/>
      <c r="II341" s="33">
        <f t="shared" ca="1" si="998"/>
        <v>0</v>
      </c>
      <c r="IJ341" s="66" t="str">
        <f t="shared" ca="1" si="999"/>
        <v/>
      </c>
      <c r="IK341" s="66" t="str">
        <f t="shared" ca="1" si="1000"/>
        <v/>
      </c>
      <c r="IL341" s="67">
        <f t="shared" ca="1" si="1013"/>
        <v>1</v>
      </c>
      <c r="IM341" s="34"/>
      <c r="IN341" s="34"/>
      <c r="IO341" s="37">
        <f t="shared" ca="1" si="1014"/>
        <v>0</v>
      </c>
      <c r="IP341" s="22">
        <f t="shared" ca="1" si="1001"/>
        <v>-11</v>
      </c>
      <c r="IQ341" s="78">
        <f t="shared" ca="1" si="1091"/>
        <v>0</v>
      </c>
      <c r="IR341" s="156">
        <f t="shared" ca="1" si="1092"/>
        <v>0</v>
      </c>
      <c r="IS341" s="78">
        <f t="shared" ca="1" si="1015"/>
        <v>0</v>
      </c>
      <c r="IT341" s="58"/>
      <c r="IU341" s="58"/>
      <c r="IV341" s="58"/>
      <c r="IW341" s="58"/>
      <c r="IX341" s="58"/>
      <c r="IY341" s="58"/>
      <c r="IZ341" s="58"/>
      <c r="JA341" s="58"/>
      <c r="JB341" s="58"/>
      <c r="JC341" s="58"/>
      <c r="JD341" s="58"/>
      <c r="JE341" s="58"/>
      <c r="JF341" s="58"/>
      <c r="JG341" s="58"/>
      <c r="JH341" s="58"/>
      <c r="JI341" s="58"/>
      <c r="JJ341" s="58"/>
      <c r="JK341" s="58"/>
      <c r="JL341" s="58"/>
      <c r="JM341" s="58"/>
      <c r="JN341" s="58"/>
      <c r="JO341" s="58"/>
      <c r="JP341" s="58"/>
      <c r="JQ341" s="58"/>
      <c r="JR341" s="58"/>
      <c r="JS341" s="58"/>
      <c r="JT341" s="58"/>
      <c r="JU341" s="58"/>
      <c r="JV341" s="58"/>
      <c r="JW341" s="58"/>
      <c r="JX341" s="58"/>
      <c r="JY341" s="58"/>
      <c r="JZ341" s="58"/>
      <c r="KA341" s="58"/>
      <c r="KB341" s="58"/>
      <c r="KC341" s="58"/>
      <c r="KD341" s="58"/>
      <c r="KE341" s="58"/>
      <c r="KF341" s="58"/>
      <c r="KG341" s="58"/>
      <c r="KH341" s="58"/>
      <c r="KI341" s="58"/>
      <c r="KJ341" s="58"/>
      <c r="KK341" s="58"/>
      <c r="KL341" s="58"/>
      <c r="KM341" s="58"/>
      <c r="KN341" s="58"/>
      <c r="KO341" s="58"/>
      <c r="KP341" s="58"/>
      <c r="KQ341" s="58"/>
      <c r="KR341" s="58"/>
      <c r="KS341" s="58"/>
      <c r="KT341" s="58"/>
      <c r="KU341" s="58"/>
      <c r="KV341" s="58"/>
      <c r="KW341" s="58"/>
      <c r="KX341" s="58"/>
      <c r="KY341" s="58"/>
      <c r="KZ341" s="58"/>
      <c r="LA341" s="58"/>
      <c r="LB341" s="58"/>
      <c r="LC341" s="58"/>
      <c r="LD341" s="58"/>
      <c r="LE341" s="58"/>
      <c r="LF341" s="58"/>
      <c r="LG341" s="58"/>
      <c r="LH341" s="58"/>
      <c r="LI341" s="58"/>
      <c r="LJ341" s="58"/>
      <c r="LK341" s="58"/>
      <c r="LL341" s="58"/>
      <c r="LM341" s="58"/>
      <c r="LN341" s="58"/>
      <c r="LO341" s="58"/>
      <c r="LP341" s="90" t="str">
        <f t="shared" si="1016"/>
        <v/>
      </c>
      <c r="LQ341" s="54"/>
      <c r="LR341" s="54"/>
      <c r="LS341" s="54"/>
      <c r="LT341" s="54"/>
      <c r="LU341" s="54"/>
      <c r="LV341" s="54"/>
      <c r="LW341" s="54"/>
      <c r="LX341" s="54"/>
      <c r="LY341" s="54"/>
      <c r="LZ341" s="54"/>
      <c r="MA341" s="54"/>
      <c r="MC341" s="52"/>
      <c r="MO341" s="15">
        <f t="shared" ca="1" si="960"/>
        <v>32</v>
      </c>
    </row>
    <row r="342" spans="1:353">
      <c r="A342" s="15">
        <f t="shared" ca="1" si="958"/>
        <v>14</v>
      </c>
      <c r="B342" s="33" t="str">
        <f t="shared" ca="1" si="959"/>
        <v>DB</v>
      </c>
      <c r="C342" s="10" t="str">
        <f t="shared" ca="1" si="1002"/>
        <v/>
      </c>
      <c r="D342" s="50">
        <f t="shared" ca="1" si="1003"/>
        <v>0</v>
      </c>
      <c r="E342" s="10" t="str">
        <f t="shared" si="1004"/>
        <v/>
      </c>
      <c r="F342" s="111">
        <f t="shared" si="1005"/>
        <v>338</v>
      </c>
      <c r="G342" s="59">
        <f t="shared" ca="1" si="1017"/>
        <v>1</v>
      </c>
      <c r="H342" s="56">
        <f ca="1">COUNTIF($A$5:A342,$H$5)</f>
        <v>9</v>
      </c>
      <c r="I342" s="56">
        <f ca="1">COUNTIF($A$5:$A342,$I$5)</f>
        <v>9</v>
      </c>
      <c r="J342" s="56">
        <f ca="1">COUNTIF($A$5:$A342,$J$5)</f>
        <v>4</v>
      </c>
      <c r="K342" s="56">
        <f ca="1">COUNTIF($A$5:$A342,$K$5)</f>
        <v>14</v>
      </c>
      <c r="L342" s="56">
        <f ca="1">COUNTIF($A$5:$A342,$L$5)</f>
        <v>8</v>
      </c>
      <c r="M342" s="56">
        <f ca="1">COUNTIF($A$5:$A342,$M$5)</f>
        <v>8</v>
      </c>
      <c r="N342" s="56">
        <f ca="1">COUNTIF($A$5:$A342,$N$5)</f>
        <v>4</v>
      </c>
      <c r="O342" s="56">
        <f ca="1">COUNTIF($A$5:$A342,$O$5)</f>
        <v>10</v>
      </c>
      <c r="P342" s="56">
        <f ca="1">COUNTIF($A$5:$A342,$P$5)</f>
        <v>12</v>
      </c>
      <c r="Q342" s="56">
        <f ca="1">COUNTIF($A$5:$A342,$Q$5)</f>
        <v>17</v>
      </c>
      <c r="R342" s="56">
        <f ca="1">COUNTIF($A$5:$A342,$R$5)</f>
        <v>13</v>
      </c>
      <c r="S342" s="56">
        <f ca="1">COUNTIF($A$5:$A342,$S$5)</f>
        <v>9</v>
      </c>
      <c r="T342" s="56">
        <f ca="1">COUNTIF($A$5:$A342,$T$5)</f>
        <v>8</v>
      </c>
      <c r="U342" s="56">
        <f ca="1">COUNTIF($A$5:$A342,$U$5)</f>
        <v>11</v>
      </c>
      <c r="V342" s="56">
        <f ca="1">COUNTIF($A$5:$A342,$V$5)</f>
        <v>9</v>
      </c>
      <c r="W342" s="56">
        <f ca="1">COUNTIF($A$5:$A342,$W$5)</f>
        <v>10</v>
      </c>
      <c r="X342" s="56">
        <f ca="1">COUNTIF($A$5:$A342,$X$5)</f>
        <v>7</v>
      </c>
      <c r="Y342" s="56">
        <f ca="1">COUNTIF($A$5:$A342,$Y$5)</f>
        <v>8</v>
      </c>
      <c r="Z342" s="56">
        <f ca="1">COUNTIF($A$5:$A342,$Z$5)</f>
        <v>10</v>
      </c>
      <c r="AA342" s="56">
        <f ca="1">COUNTIF($A$5:$A342,$AA$5)</f>
        <v>7</v>
      </c>
      <c r="AB342" s="56">
        <f ca="1">COUNTIF($A$5:$A342,$AB$5)</f>
        <v>7</v>
      </c>
      <c r="AC342" s="56">
        <f ca="1">COUNTIF($A$5:$A342,$AC$5)</f>
        <v>7</v>
      </c>
      <c r="AD342" s="56">
        <f ca="1">COUNTIF($A$5:$A342,$AD$5)</f>
        <v>12</v>
      </c>
      <c r="AE342" s="56">
        <f ca="1">COUNTIF($A$5:$A342,$AE$5)</f>
        <v>16</v>
      </c>
      <c r="AF342" s="56">
        <f ca="1">COUNTIF($A$5:$A342,$AF$5)</f>
        <v>5</v>
      </c>
      <c r="AG342" s="56">
        <f ca="1">COUNTIF($A$5:$A342,$AG$5)</f>
        <v>3</v>
      </c>
      <c r="AH342" s="56">
        <f ca="1">COUNTIF($A$5:$A342,$AH$5)</f>
        <v>5</v>
      </c>
      <c r="AI342" s="56">
        <f ca="1">COUNTIF($A$5:$A342,$AI$5)</f>
        <v>9</v>
      </c>
      <c r="AJ342" s="56">
        <f ca="1">COUNTIF($A$5:$A342,$AJ$5)</f>
        <v>12</v>
      </c>
      <c r="AK342" s="56">
        <f ca="1">COUNTIF($A$5:$A342,$AK$5)</f>
        <v>7</v>
      </c>
      <c r="AL342" s="56">
        <f ca="1">COUNTIF($A$5:$A342,$AL$5)</f>
        <v>6</v>
      </c>
      <c r="AM342" s="56">
        <f ca="1">COUNTIF($A$5:$A342,$AM$5)</f>
        <v>12</v>
      </c>
      <c r="AN342" s="56">
        <f ca="1">COUNTIF($A$5:$A342,$AN$5)</f>
        <v>10</v>
      </c>
      <c r="AO342" s="56">
        <f ca="1">COUNTIF($A$5:$A342,$AO$5)</f>
        <v>13</v>
      </c>
      <c r="AP342" s="56">
        <f ca="1">COUNTIF($A$5:$A342,$AP$5)</f>
        <v>9</v>
      </c>
      <c r="AQ342" s="56">
        <f ca="1">COUNTIF($A$5:$A342,$AQ$5)</f>
        <v>10</v>
      </c>
      <c r="AR342" s="56">
        <f ca="1">COUNTIF($A$5:$A342,$AR$5)</f>
        <v>8</v>
      </c>
      <c r="AS342" s="101">
        <f t="shared" ca="1" si="1006"/>
        <v>0</v>
      </c>
      <c r="AT342" s="58">
        <f t="shared" si="1007"/>
        <v>338</v>
      </c>
      <c r="AU342" s="105">
        <f t="shared" si="1008"/>
        <v>10</v>
      </c>
      <c r="AV342" s="105">
        <f t="shared" si="1009"/>
        <v>219.024</v>
      </c>
      <c r="AW342" s="58">
        <f t="shared" ca="1" si="915"/>
        <v>70</v>
      </c>
      <c r="AX342" s="58">
        <f t="shared" ca="1" si="916"/>
        <v>27</v>
      </c>
      <c r="AY342" s="58">
        <f t="shared" ca="1" si="917"/>
        <v>65</v>
      </c>
      <c r="AZ342" s="58">
        <f t="shared" ca="1" si="918"/>
        <v>13</v>
      </c>
      <c r="BA342" s="58">
        <f t="shared" ca="1" si="919"/>
        <v>64</v>
      </c>
      <c r="BB342" s="58">
        <f t="shared" ca="1" si="920"/>
        <v>30</v>
      </c>
      <c r="BC342" s="58">
        <f t="shared" ca="1" si="921"/>
        <v>7</v>
      </c>
      <c r="BD342" s="58">
        <f t="shared" ca="1" si="922"/>
        <v>121</v>
      </c>
      <c r="BE342" s="58">
        <f t="shared" ca="1" si="923"/>
        <v>10</v>
      </c>
      <c r="BF342" s="58">
        <f t="shared" ca="1" si="924"/>
        <v>6</v>
      </c>
      <c r="BG342" s="58">
        <f t="shared" ca="1" si="925"/>
        <v>71</v>
      </c>
      <c r="BH342" s="58">
        <f t="shared" ca="1" si="926"/>
        <v>16</v>
      </c>
      <c r="BI342" s="58">
        <f t="shared" ca="1" si="927"/>
        <v>25</v>
      </c>
      <c r="BJ342" s="58">
        <f t="shared" ca="1" si="928"/>
        <v>0</v>
      </c>
      <c r="BK342" s="58">
        <f t="shared" ca="1" si="929"/>
        <v>4</v>
      </c>
      <c r="BL342" s="58">
        <f t="shared" ca="1" si="930"/>
        <v>69</v>
      </c>
      <c r="BM342" s="58">
        <f t="shared" ca="1" si="931"/>
        <v>80</v>
      </c>
      <c r="BN342" s="58">
        <f t="shared" ca="1" si="932"/>
        <v>8</v>
      </c>
      <c r="BO342" s="58">
        <f t="shared" ca="1" si="933"/>
        <v>54</v>
      </c>
      <c r="BP342" s="58">
        <f t="shared" ca="1" si="934"/>
        <v>56</v>
      </c>
      <c r="BQ342" s="58">
        <f t="shared" ca="1" si="935"/>
        <v>128</v>
      </c>
      <c r="BR342" s="58">
        <f t="shared" ca="1" si="936"/>
        <v>9</v>
      </c>
      <c r="BS342" s="58">
        <f t="shared" ca="1" si="937"/>
        <v>1</v>
      </c>
      <c r="BT342" s="58">
        <f t="shared" ca="1" si="938"/>
        <v>38</v>
      </c>
      <c r="BU342" s="58">
        <f t="shared" ca="1" si="939"/>
        <v>58</v>
      </c>
      <c r="BV342" s="58">
        <f t="shared" ca="1" si="940"/>
        <v>85</v>
      </c>
      <c r="BW342" s="58">
        <f t="shared" ca="1" si="941"/>
        <v>2</v>
      </c>
      <c r="BX342" s="58">
        <f t="shared" ca="1" si="942"/>
        <v>24</v>
      </c>
      <c r="BY342" s="58">
        <f t="shared" ca="1" si="943"/>
        <v>40</v>
      </c>
      <c r="BZ342" s="58">
        <f t="shared" ca="1" si="944"/>
        <v>36</v>
      </c>
      <c r="CA342" s="58">
        <f t="shared" ca="1" si="945"/>
        <v>47</v>
      </c>
      <c r="CB342" s="58">
        <f t="shared" ca="1" si="946"/>
        <v>17</v>
      </c>
      <c r="CC342" s="58">
        <f t="shared" ca="1" si="947"/>
        <v>5</v>
      </c>
      <c r="CD342" s="58">
        <f t="shared" ca="1" si="948"/>
        <v>29</v>
      </c>
      <c r="CE342" s="58">
        <f t="shared" ca="1" si="949"/>
        <v>3</v>
      </c>
      <c r="CF342" s="58">
        <f t="shared" ca="1" si="950"/>
        <v>81</v>
      </c>
      <c r="CG342" s="58">
        <f t="shared" ca="1" si="951"/>
        <v>20</v>
      </c>
      <c r="CH342" s="58" t="str">
        <f t="shared" ca="1" si="1018"/>
        <v/>
      </c>
      <c r="CI342" s="58" t="str">
        <f t="shared" ca="1" si="1019"/>
        <v/>
      </c>
      <c r="CJ342" s="58" t="str">
        <f t="shared" ca="1" si="1020"/>
        <v/>
      </c>
      <c r="CK342" s="58" t="str">
        <f t="shared" ca="1" si="1021"/>
        <v/>
      </c>
      <c r="CL342" s="58" t="str">
        <f t="shared" ca="1" si="1022"/>
        <v/>
      </c>
      <c r="CM342" s="58" t="str">
        <f t="shared" ca="1" si="1023"/>
        <v/>
      </c>
      <c r="CN342" s="58" t="str">
        <f t="shared" ca="1" si="1024"/>
        <v/>
      </c>
      <c r="CO342" s="58" t="str">
        <f t="shared" ca="1" si="1025"/>
        <v/>
      </c>
      <c r="CP342" s="58" t="str">
        <f t="shared" ca="1" si="1026"/>
        <v/>
      </c>
      <c r="CQ342" s="58" t="str">
        <f t="shared" ca="1" si="1027"/>
        <v/>
      </c>
      <c r="CR342" s="58" t="str">
        <f t="shared" ca="1" si="1028"/>
        <v/>
      </c>
      <c r="CS342" s="58" t="str">
        <f t="shared" ca="1" si="1029"/>
        <v/>
      </c>
      <c r="CT342" s="58" t="str">
        <f t="shared" ca="1" si="1030"/>
        <v/>
      </c>
      <c r="CU342" s="58" t="str">
        <f t="shared" ca="1" si="1031"/>
        <v/>
      </c>
      <c r="CV342" s="58" t="str">
        <f t="shared" ca="1" si="1032"/>
        <v/>
      </c>
      <c r="CW342" s="58" t="str">
        <f t="shared" ca="1" si="1033"/>
        <v/>
      </c>
      <c r="CX342" s="58" t="str">
        <f t="shared" ca="1" si="1034"/>
        <v/>
      </c>
      <c r="CY342" s="58" t="str">
        <f t="shared" ca="1" si="1035"/>
        <v/>
      </c>
      <c r="CZ342" s="58" t="str">
        <f t="shared" ca="1" si="1036"/>
        <v/>
      </c>
      <c r="DA342" s="58" t="str">
        <f t="shared" ca="1" si="1037"/>
        <v/>
      </c>
      <c r="DB342" s="58" t="str">
        <f t="shared" ca="1" si="1038"/>
        <v/>
      </c>
      <c r="DC342" s="58" t="str">
        <f t="shared" ca="1" si="1039"/>
        <v/>
      </c>
      <c r="DD342" s="58" t="str">
        <f t="shared" ca="1" si="1040"/>
        <v/>
      </c>
      <c r="DE342" s="58" t="str">
        <f t="shared" ca="1" si="1041"/>
        <v/>
      </c>
      <c r="DF342" s="58" t="str">
        <f t="shared" ca="1" si="1042"/>
        <v/>
      </c>
      <c r="DG342" s="58" t="str">
        <f t="shared" ca="1" si="1043"/>
        <v/>
      </c>
      <c r="DH342" s="58" t="str">
        <f t="shared" ca="1" si="1044"/>
        <v/>
      </c>
      <c r="DI342" s="58" t="str">
        <f t="shared" ca="1" si="1045"/>
        <v/>
      </c>
      <c r="DJ342" s="58" t="str">
        <f t="shared" ca="1" si="1046"/>
        <v/>
      </c>
      <c r="DK342" s="58" t="str">
        <f t="shared" ca="1" si="1047"/>
        <v/>
      </c>
      <c r="DL342" s="58" t="str">
        <f t="shared" ca="1" si="1048"/>
        <v/>
      </c>
      <c r="DM342" s="58" t="str">
        <f t="shared" ca="1" si="1049"/>
        <v/>
      </c>
      <c r="DN342" s="58" t="str">
        <f t="shared" ca="1" si="1050"/>
        <v/>
      </c>
      <c r="DO342" s="58" t="str">
        <f t="shared" ca="1" si="1051"/>
        <v/>
      </c>
      <c r="DP342" s="58" t="str">
        <f t="shared" ca="1" si="1052"/>
        <v/>
      </c>
      <c r="DQ342" s="58" t="str">
        <f t="shared" ca="1" si="1052"/>
        <v/>
      </c>
      <c r="DR342" s="58" t="str">
        <f t="shared" ca="1" si="1053"/>
        <v/>
      </c>
      <c r="DS342" s="34">
        <f t="shared" ca="1" si="1054"/>
        <v>0</v>
      </c>
      <c r="DT342" s="34">
        <f t="shared" ca="1" si="1055"/>
        <v>0</v>
      </c>
      <c r="DU342" s="34">
        <f t="shared" ca="1" si="1056"/>
        <v>0</v>
      </c>
      <c r="DV342" s="34">
        <f t="shared" ca="1" si="1057"/>
        <v>0</v>
      </c>
      <c r="DW342" s="34">
        <f t="shared" ca="1" si="1058"/>
        <v>0</v>
      </c>
      <c r="DX342" s="34">
        <f t="shared" ca="1" si="1059"/>
        <v>0</v>
      </c>
      <c r="DY342" s="34">
        <f t="shared" ca="1" si="1060"/>
        <v>0</v>
      </c>
      <c r="DZ342" s="34">
        <f t="shared" ca="1" si="1061"/>
        <v>0</v>
      </c>
      <c r="EA342" s="34">
        <f t="shared" ca="1" si="1062"/>
        <v>0</v>
      </c>
      <c r="EB342" s="34">
        <f t="shared" ca="1" si="1063"/>
        <v>0</v>
      </c>
      <c r="EC342" s="34">
        <f t="shared" ca="1" si="1064"/>
        <v>0</v>
      </c>
      <c r="ED342" s="34">
        <f t="shared" ca="1" si="1065"/>
        <v>0</v>
      </c>
      <c r="EE342" s="34">
        <f t="shared" ca="1" si="1066"/>
        <v>0</v>
      </c>
      <c r="EF342" s="34">
        <f t="shared" ca="1" si="1067"/>
        <v>0</v>
      </c>
      <c r="EG342" s="34">
        <f t="shared" ca="1" si="1068"/>
        <v>0</v>
      </c>
      <c r="EH342" s="34">
        <f t="shared" ca="1" si="1069"/>
        <v>0</v>
      </c>
      <c r="EI342" s="34">
        <f t="shared" ca="1" si="1070"/>
        <v>0</v>
      </c>
      <c r="EJ342" s="34">
        <f t="shared" ca="1" si="1071"/>
        <v>0</v>
      </c>
      <c r="EK342" s="34">
        <f t="shared" ca="1" si="1072"/>
        <v>0</v>
      </c>
      <c r="EL342" s="34">
        <f t="shared" ca="1" si="1073"/>
        <v>0</v>
      </c>
      <c r="EM342" s="34">
        <f t="shared" ca="1" si="1074"/>
        <v>0</v>
      </c>
      <c r="EN342" s="34">
        <f t="shared" ca="1" si="1075"/>
        <v>0</v>
      </c>
      <c r="EO342" s="34">
        <f t="shared" ca="1" si="1076"/>
        <v>0</v>
      </c>
      <c r="EP342" s="34">
        <f t="shared" ca="1" si="1077"/>
        <v>0</v>
      </c>
      <c r="EQ342" s="34">
        <f t="shared" ca="1" si="1078"/>
        <v>0</v>
      </c>
      <c r="ER342" s="34">
        <f t="shared" ca="1" si="1079"/>
        <v>0</v>
      </c>
      <c r="ES342" s="34">
        <f t="shared" ca="1" si="1080"/>
        <v>0</v>
      </c>
      <c r="ET342" s="34">
        <f t="shared" ca="1" si="1081"/>
        <v>0</v>
      </c>
      <c r="EU342" s="34">
        <f t="shared" ca="1" si="1082"/>
        <v>0</v>
      </c>
      <c r="EV342" s="34">
        <f t="shared" ca="1" si="1083"/>
        <v>0</v>
      </c>
      <c r="EW342" s="34">
        <f t="shared" ca="1" si="1084"/>
        <v>0</v>
      </c>
      <c r="EX342" s="34">
        <f t="shared" ca="1" si="1085"/>
        <v>0</v>
      </c>
      <c r="EY342" s="34">
        <f t="shared" ca="1" si="1086"/>
        <v>0</v>
      </c>
      <c r="EZ342" s="34">
        <f t="shared" ca="1" si="1087"/>
        <v>0</v>
      </c>
      <c r="FA342" s="34">
        <f t="shared" ca="1" si="1088"/>
        <v>0</v>
      </c>
      <c r="FB342" s="34">
        <f t="shared" ca="1" si="1089"/>
        <v>0</v>
      </c>
      <c r="FC342" s="34">
        <f t="shared" ca="1" si="1090"/>
        <v>0</v>
      </c>
      <c r="FD342" s="71"/>
      <c r="FE342" s="76"/>
      <c r="FF342" s="76"/>
      <c r="FG342" s="76"/>
      <c r="FH342" s="58"/>
      <c r="FI342" s="58"/>
      <c r="FJ342" s="58">
        <v>0</v>
      </c>
      <c r="FK342" s="58">
        <v>0</v>
      </c>
      <c r="FL342" s="34">
        <f t="shared" ca="1" si="961"/>
        <v>0</v>
      </c>
      <c r="FM342" s="34">
        <f t="shared" ca="1" si="962"/>
        <v>0</v>
      </c>
      <c r="FN342" s="34">
        <f t="shared" ca="1" si="963"/>
        <v>0</v>
      </c>
      <c r="FO342" s="34">
        <f t="shared" ca="1" si="964"/>
        <v>0</v>
      </c>
      <c r="FP342" s="34">
        <f t="shared" ca="1" si="965"/>
        <v>0</v>
      </c>
      <c r="FQ342" s="34">
        <f t="shared" ca="1" si="966"/>
        <v>0</v>
      </c>
      <c r="FR342" s="34">
        <f t="shared" ca="1" si="967"/>
        <v>0</v>
      </c>
      <c r="FS342" s="34">
        <f t="shared" ca="1" si="968"/>
        <v>0</v>
      </c>
      <c r="FT342" s="34">
        <f t="shared" ca="1" si="969"/>
        <v>0</v>
      </c>
      <c r="FU342" s="34">
        <f t="shared" ca="1" si="970"/>
        <v>0</v>
      </c>
      <c r="FV342" s="34">
        <f t="shared" ca="1" si="971"/>
        <v>0</v>
      </c>
      <c r="FW342" s="34">
        <f t="shared" ca="1" si="972"/>
        <v>0</v>
      </c>
      <c r="FX342" s="34">
        <f t="shared" ca="1" si="973"/>
        <v>0</v>
      </c>
      <c r="FY342" s="34">
        <f t="shared" ca="1" si="974"/>
        <v>0</v>
      </c>
      <c r="FZ342" s="34">
        <f t="shared" ca="1" si="975"/>
        <v>0</v>
      </c>
      <c r="GA342" s="34">
        <f t="shared" ca="1" si="976"/>
        <v>0</v>
      </c>
      <c r="GB342" s="34">
        <f t="shared" ca="1" si="977"/>
        <v>0</v>
      </c>
      <c r="GC342" s="34">
        <f t="shared" ca="1" si="978"/>
        <v>0</v>
      </c>
      <c r="GD342" s="34">
        <f t="shared" ca="1" si="979"/>
        <v>0</v>
      </c>
      <c r="GE342" s="34">
        <f t="shared" ca="1" si="980"/>
        <v>0</v>
      </c>
      <c r="GF342" s="34">
        <f t="shared" ca="1" si="981"/>
        <v>0</v>
      </c>
      <c r="GG342" s="34">
        <f t="shared" ca="1" si="982"/>
        <v>0</v>
      </c>
      <c r="GH342" s="34">
        <f t="shared" ca="1" si="983"/>
        <v>0</v>
      </c>
      <c r="GI342" s="34">
        <f t="shared" ca="1" si="984"/>
        <v>0</v>
      </c>
      <c r="GJ342" s="34">
        <f t="shared" ca="1" si="985"/>
        <v>0</v>
      </c>
      <c r="GK342" s="34">
        <f t="shared" ca="1" si="986"/>
        <v>0</v>
      </c>
      <c r="GL342" s="34">
        <f t="shared" ca="1" si="987"/>
        <v>0</v>
      </c>
      <c r="GM342" s="34">
        <f t="shared" ca="1" si="988"/>
        <v>0</v>
      </c>
      <c r="GN342" s="34">
        <f t="shared" ca="1" si="989"/>
        <v>0</v>
      </c>
      <c r="GO342" s="34">
        <f t="shared" ca="1" si="990"/>
        <v>0</v>
      </c>
      <c r="GP342" s="34">
        <f t="shared" ca="1" si="991"/>
        <v>0</v>
      </c>
      <c r="GQ342" s="34">
        <f t="shared" ca="1" si="992"/>
        <v>0</v>
      </c>
      <c r="GR342" s="34">
        <f t="shared" ca="1" si="993"/>
        <v>0</v>
      </c>
      <c r="GS342" s="34">
        <f t="shared" ca="1" si="994"/>
        <v>0</v>
      </c>
      <c r="GT342" s="34">
        <f t="shared" ca="1" si="995"/>
        <v>0</v>
      </c>
      <c r="GU342" s="34">
        <f t="shared" ca="1" si="996"/>
        <v>0</v>
      </c>
      <c r="GV342" s="34">
        <f t="shared" ca="1" si="997"/>
        <v>0</v>
      </c>
      <c r="GW342" s="49" t="str">
        <f t="shared" ca="1" si="1010"/>
        <v>L</v>
      </c>
      <c r="GX342" s="49"/>
      <c r="GY342" s="49"/>
      <c r="GZ342" s="49"/>
      <c r="HA342" s="49"/>
      <c r="HB342" s="49" t="str">
        <f t="shared" ca="1" si="1011"/>
        <v>E</v>
      </c>
      <c r="HC342" s="49"/>
      <c r="HD342" s="49"/>
      <c r="HE342" s="49"/>
      <c r="HF342" s="49"/>
      <c r="HG342" s="49" t="str">
        <f t="shared" ca="1" si="1012"/>
        <v>R</v>
      </c>
      <c r="HH342" s="49"/>
      <c r="HI342" s="49"/>
      <c r="HJ342" s="49"/>
      <c r="HK342" s="49"/>
      <c r="HL342" s="65"/>
      <c r="HM342" s="50"/>
      <c r="HN342" s="50"/>
      <c r="HO342" s="66"/>
      <c r="HP342" s="66"/>
      <c r="HQ342" s="33"/>
      <c r="HR342" s="66"/>
      <c r="HS342" s="66"/>
      <c r="HT342" s="67"/>
      <c r="HU342" s="65"/>
      <c r="HV342" s="50"/>
      <c r="HW342" s="50"/>
      <c r="HX342" s="66"/>
      <c r="HY342" s="66"/>
      <c r="HZ342" s="33"/>
      <c r="IA342" s="66"/>
      <c r="IB342" s="66"/>
      <c r="IC342" s="67"/>
      <c r="ID342" s="65"/>
      <c r="IE342" s="50"/>
      <c r="IF342" s="50"/>
      <c r="IG342" s="66"/>
      <c r="IH342" s="66"/>
      <c r="II342" s="33">
        <f t="shared" ca="1" si="998"/>
        <v>0</v>
      </c>
      <c r="IJ342" s="66" t="str">
        <f t="shared" ca="1" si="999"/>
        <v/>
      </c>
      <c r="IK342" s="66" t="str">
        <f t="shared" ca="1" si="1000"/>
        <v/>
      </c>
      <c r="IL342" s="67">
        <f t="shared" ca="1" si="1013"/>
        <v>1</v>
      </c>
      <c r="IM342" s="34"/>
      <c r="IN342" s="34"/>
      <c r="IO342" s="37">
        <f t="shared" ca="1" si="1014"/>
        <v>0</v>
      </c>
      <c r="IP342" s="22">
        <f t="shared" ca="1" si="1001"/>
        <v>-11</v>
      </c>
      <c r="IQ342" s="78">
        <f t="shared" ca="1" si="1091"/>
        <v>0</v>
      </c>
      <c r="IR342" s="156">
        <f t="shared" ca="1" si="1092"/>
        <v>0</v>
      </c>
      <c r="IS342" s="78">
        <f t="shared" ca="1" si="1015"/>
        <v>0</v>
      </c>
      <c r="IT342" s="58"/>
      <c r="IU342" s="58"/>
      <c r="IV342" s="58"/>
      <c r="IW342" s="58"/>
      <c r="IX342" s="58"/>
      <c r="IY342" s="58"/>
      <c r="IZ342" s="58"/>
      <c r="JA342" s="58"/>
      <c r="JB342" s="58"/>
      <c r="JC342" s="58"/>
      <c r="JD342" s="58"/>
      <c r="JE342" s="58"/>
      <c r="JF342" s="58"/>
      <c r="JG342" s="58"/>
      <c r="JH342" s="58"/>
      <c r="JI342" s="58"/>
      <c r="JJ342" s="58"/>
      <c r="JK342" s="58"/>
      <c r="JL342" s="58"/>
      <c r="JM342" s="58"/>
      <c r="JN342" s="58"/>
      <c r="JO342" s="58"/>
      <c r="JP342" s="58"/>
      <c r="JQ342" s="58"/>
      <c r="JR342" s="58"/>
      <c r="JS342" s="58"/>
      <c r="JT342" s="58"/>
      <c r="JU342" s="58"/>
      <c r="JV342" s="58"/>
      <c r="JW342" s="58"/>
      <c r="JX342" s="58"/>
      <c r="JY342" s="58"/>
      <c r="JZ342" s="58"/>
      <c r="KA342" s="58"/>
      <c r="KB342" s="58"/>
      <c r="KC342" s="58"/>
      <c r="KD342" s="58"/>
      <c r="KE342" s="58"/>
      <c r="KF342" s="58"/>
      <c r="KG342" s="58"/>
      <c r="KH342" s="58"/>
      <c r="KI342" s="58"/>
      <c r="KJ342" s="58"/>
      <c r="KK342" s="58"/>
      <c r="KL342" s="58"/>
      <c r="KM342" s="58"/>
      <c r="KN342" s="58"/>
      <c r="KO342" s="58"/>
      <c r="KP342" s="58"/>
      <c r="KQ342" s="58"/>
      <c r="KR342" s="58"/>
      <c r="KS342" s="58"/>
      <c r="KT342" s="58"/>
      <c r="KU342" s="58"/>
      <c r="KV342" s="58"/>
      <c r="KW342" s="58"/>
      <c r="KX342" s="58"/>
      <c r="KY342" s="58"/>
      <c r="KZ342" s="58"/>
      <c r="LA342" s="58"/>
      <c r="LB342" s="58"/>
      <c r="LC342" s="58"/>
      <c r="LD342" s="58"/>
      <c r="LE342" s="58"/>
      <c r="LF342" s="58"/>
      <c r="LG342" s="58"/>
      <c r="LH342" s="58"/>
      <c r="LI342" s="58"/>
      <c r="LJ342" s="58"/>
      <c r="LK342" s="58"/>
      <c r="LL342" s="58"/>
      <c r="LM342" s="58"/>
      <c r="LN342" s="58"/>
      <c r="LO342" s="58"/>
      <c r="LP342" s="90" t="str">
        <f t="shared" si="1016"/>
        <v/>
      </c>
      <c r="LQ342" s="54"/>
      <c r="LR342" s="54"/>
      <c r="LS342" s="54"/>
      <c r="LT342" s="54"/>
      <c r="LU342" s="54"/>
      <c r="LV342" s="54"/>
      <c r="LW342" s="54"/>
      <c r="LX342" s="54"/>
      <c r="LY342" s="54"/>
      <c r="LZ342" s="54"/>
      <c r="MA342" s="54"/>
      <c r="MC342" s="52"/>
      <c r="MO342" s="15">
        <f t="shared" ca="1" si="960"/>
        <v>16</v>
      </c>
    </row>
    <row r="343" spans="1:353">
      <c r="A343" s="15">
        <f t="shared" ca="1" si="958"/>
        <v>33</v>
      </c>
      <c r="B343" s="33" t="str">
        <f t="shared" ca="1" si="959"/>
        <v>DB</v>
      </c>
      <c r="C343" s="10" t="str">
        <f t="shared" ca="1" si="1002"/>
        <v/>
      </c>
      <c r="D343" s="50">
        <f t="shared" ca="1" si="1003"/>
        <v>0</v>
      </c>
      <c r="E343" s="10" t="str">
        <f t="shared" si="1004"/>
        <v/>
      </c>
      <c r="F343" s="111">
        <f t="shared" si="1005"/>
        <v>339</v>
      </c>
      <c r="G343" s="59">
        <f t="shared" ca="1" si="1017"/>
        <v>1</v>
      </c>
      <c r="H343" s="56">
        <f ca="1">COUNTIF($A$5:A343,$H$5)</f>
        <v>9</v>
      </c>
      <c r="I343" s="56">
        <f ca="1">COUNTIF($A$5:$A343,$I$5)</f>
        <v>9</v>
      </c>
      <c r="J343" s="56">
        <f ca="1">COUNTIF($A$5:$A343,$J$5)</f>
        <v>4</v>
      </c>
      <c r="K343" s="56">
        <f ca="1">COUNTIF($A$5:$A343,$K$5)</f>
        <v>14</v>
      </c>
      <c r="L343" s="56">
        <f ca="1">COUNTIF($A$5:$A343,$L$5)</f>
        <v>8</v>
      </c>
      <c r="M343" s="56">
        <f ca="1">COUNTIF($A$5:$A343,$M$5)</f>
        <v>8</v>
      </c>
      <c r="N343" s="56">
        <f ca="1">COUNTIF($A$5:$A343,$N$5)</f>
        <v>4</v>
      </c>
      <c r="O343" s="56">
        <f ca="1">COUNTIF($A$5:$A343,$O$5)</f>
        <v>10</v>
      </c>
      <c r="P343" s="56">
        <f ca="1">COUNTIF($A$5:$A343,$P$5)</f>
        <v>12</v>
      </c>
      <c r="Q343" s="56">
        <f ca="1">COUNTIF($A$5:$A343,$Q$5)</f>
        <v>17</v>
      </c>
      <c r="R343" s="56">
        <f ca="1">COUNTIF($A$5:$A343,$R$5)</f>
        <v>13</v>
      </c>
      <c r="S343" s="56">
        <f ca="1">COUNTIF($A$5:$A343,$S$5)</f>
        <v>9</v>
      </c>
      <c r="T343" s="56">
        <f ca="1">COUNTIF($A$5:$A343,$T$5)</f>
        <v>8</v>
      </c>
      <c r="U343" s="56">
        <f ca="1">COUNTIF($A$5:$A343,$U$5)</f>
        <v>11</v>
      </c>
      <c r="V343" s="56">
        <f ca="1">COUNTIF($A$5:$A343,$V$5)</f>
        <v>9</v>
      </c>
      <c r="W343" s="56">
        <f ca="1">COUNTIF($A$5:$A343,$W$5)</f>
        <v>10</v>
      </c>
      <c r="X343" s="56">
        <f ca="1">COUNTIF($A$5:$A343,$X$5)</f>
        <v>7</v>
      </c>
      <c r="Y343" s="56">
        <f ca="1">COUNTIF($A$5:$A343,$Y$5)</f>
        <v>8</v>
      </c>
      <c r="Z343" s="56">
        <f ca="1">COUNTIF($A$5:$A343,$Z$5)</f>
        <v>10</v>
      </c>
      <c r="AA343" s="56">
        <f ca="1">COUNTIF($A$5:$A343,$AA$5)</f>
        <v>7</v>
      </c>
      <c r="AB343" s="56">
        <f ca="1">COUNTIF($A$5:$A343,$AB$5)</f>
        <v>7</v>
      </c>
      <c r="AC343" s="56">
        <f ca="1">COUNTIF($A$5:$A343,$AC$5)</f>
        <v>7</v>
      </c>
      <c r="AD343" s="56">
        <f ca="1">COUNTIF($A$5:$A343,$AD$5)</f>
        <v>12</v>
      </c>
      <c r="AE343" s="56">
        <f ca="1">COUNTIF($A$5:$A343,$AE$5)</f>
        <v>16</v>
      </c>
      <c r="AF343" s="56">
        <f ca="1">COUNTIF($A$5:$A343,$AF$5)</f>
        <v>5</v>
      </c>
      <c r="AG343" s="56">
        <f ca="1">COUNTIF($A$5:$A343,$AG$5)</f>
        <v>3</v>
      </c>
      <c r="AH343" s="56">
        <f ca="1">COUNTIF($A$5:$A343,$AH$5)</f>
        <v>5</v>
      </c>
      <c r="AI343" s="56">
        <f ca="1">COUNTIF($A$5:$A343,$AI$5)</f>
        <v>9</v>
      </c>
      <c r="AJ343" s="56">
        <f ca="1">COUNTIF($A$5:$A343,$AJ$5)</f>
        <v>12</v>
      </c>
      <c r="AK343" s="56">
        <f ca="1">COUNTIF($A$5:$A343,$AK$5)</f>
        <v>7</v>
      </c>
      <c r="AL343" s="56">
        <f ca="1">COUNTIF($A$5:$A343,$AL$5)</f>
        <v>6</v>
      </c>
      <c r="AM343" s="56">
        <f ca="1">COUNTIF($A$5:$A343,$AM$5)</f>
        <v>12</v>
      </c>
      <c r="AN343" s="56">
        <f ca="1">COUNTIF($A$5:$A343,$AN$5)</f>
        <v>11</v>
      </c>
      <c r="AO343" s="56">
        <f ca="1">COUNTIF($A$5:$A343,$AO$5)</f>
        <v>13</v>
      </c>
      <c r="AP343" s="56">
        <f ca="1">COUNTIF($A$5:$A343,$AP$5)</f>
        <v>9</v>
      </c>
      <c r="AQ343" s="56">
        <f ca="1">COUNTIF($A$5:$A343,$AQ$5)</f>
        <v>10</v>
      </c>
      <c r="AR343" s="56">
        <f ca="1">COUNTIF($A$5:$A343,$AR$5)</f>
        <v>8</v>
      </c>
      <c r="AS343" s="101">
        <f t="shared" ca="1" si="1006"/>
        <v>0</v>
      </c>
      <c r="AT343" s="58">
        <f t="shared" si="1007"/>
        <v>339</v>
      </c>
      <c r="AU343" s="105">
        <f t="shared" si="1008"/>
        <v>10</v>
      </c>
      <c r="AV343" s="105">
        <f t="shared" si="1009"/>
        <v>219.672</v>
      </c>
      <c r="AW343" s="58">
        <f t="shared" ca="1" si="915"/>
        <v>71</v>
      </c>
      <c r="AX343" s="58">
        <f t="shared" ca="1" si="916"/>
        <v>28</v>
      </c>
      <c r="AY343" s="58">
        <f t="shared" ca="1" si="917"/>
        <v>66</v>
      </c>
      <c r="AZ343" s="58">
        <f t="shared" ca="1" si="918"/>
        <v>14</v>
      </c>
      <c r="BA343" s="58">
        <f t="shared" ca="1" si="919"/>
        <v>65</v>
      </c>
      <c r="BB343" s="58">
        <f t="shared" ca="1" si="920"/>
        <v>31</v>
      </c>
      <c r="BC343" s="58">
        <f t="shared" ca="1" si="921"/>
        <v>8</v>
      </c>
      <c r="BD343" s="58">
        <f t="shared" ca="1" si="922"/>
        <v>122</v>
      </c>
      <c r="BE343" s="58">
        <f t="shared" ca="1" si="923"/>
        <v>11</v>
      </c>
      <c r="BF343" s="58">
        <f t="shared" ca="1" si="924"/>
        <v>7</v>
      </c>
      <c r="BG343" s="58">
        <f t="shared" ca="1" si="925"/>
        <v>72</v>
      </c>
      <c r="BH343" s="58">
        <f t="shared" ca="1" si="926"/>
        <v>17</v>
      </c>
      <c r="BI343" s="58">
        <f t="shared" ca="1" si="927"/>
        <v>26</v>
      </c>
      <c r="BJ343" s="58">
        <f t="shared" ca="1" si="928"/>
        <v>1</v>
      </c>
      <c r="BK343" s="58">
        <f t="shared" ca="1" si="929"/>
        <v>5</v>
      </c>
      <c r="BL343" s="58">
        <f t="shared" ca="1" si="930"/>
        <v>70</v>
      </c>
      <c r="BM343" s="58">
        <f t="shared" ca="1" si="931"/>
        <v>81</v>
      </c>
      <c r="BN343" s="58">
        <f t="shared" ca="1" si="932"/>
        <v>9</v>
      </c>
      <c r="BO343" s="58">
        <f t="shared" ca="1" si="933"/>
        <v>55</v>
      </c>
      <c r="BP343" s="58">
        <f t="shared" ca="1" si="934"/>
        <v>57</v>
      </c>
      <c r="BQ343" s="58">
        <f t="shared" ca="1" si="935"/>
        <v>129</v>
      </c>
      <c r="BR343" s="58">
        <f t="shared" ca="1" si="936"/>
        <v>10</v>
      </c>
      <c r="BS343" s="58">
        <f t="shared" ca="1" si="937"/>
        <v>2</v>
      </c>
      <c r="BT343" s="58">
        <f t="shared" ca="1" si="938"/>
        <v>39</v>
      </c>
      <c r="BU343" s="58">
        <f t="shared" ca="1" si="939"/>
        <v>59</v>
      </c>
      <c r="BV343" s="58">
        <f t="shared" ca="1" si="940"/>
        <v>86</v>
      </c>
      <c r="BW343" s="58">
        <f t="shared" ca="1" si="941"/>
        <v>3</v>
      </c>
      <c r="BX343" s="58">
        <f t="shared" ca="1" si="942"/>
        <v>25</v>
      </c>
      <c r="BY343" s="58">
        <f t="shared" ca="1" si="943"/>
        <v>41</v>
      </c>
      <c r="BZ343" s="58">
        <f t="shared" ca="1" si="944"/>
        <v>37</v>
      </c>
      <c r="CA343" s="58">
        <f t="shared" ca="1" si="945"/>
        <v>48</v>
      </c>
      <c r="CB343" s="58">
        <f t="shared" ca="1" si="946"/>
        <v>18</v>
      </c>
      <c r="CC343" s="58">
        <f t="shared" ca="1" si="947"/>
        <v>0</v>
      </c>
      <c r="CD343" s="58">
        <f t="shared" ca="1" si="948"/>
        <v>30</v>
      </c>
      <c r="CE343" s="58">
        <f t="shared" ca="1" si="949"/>
        <v>4</v>
      </c>
      <c r="CF343" s="58">
        <f t="shared" ca="1" si="950"/>
        <v>82</v>
      </c>
      <c r="CG343" s="58">
        <f t="shared" ca="1" si="951"/>
        <v>21</v>
      </c>
      <c r="CH343" s="58" t="str">
        <f t="shared" ca="1" si="1018"/>
        <v/>
      </c>
      <c r="CI343" s="58" t="str">
        <f t="shared" ca="1" si="1019"/>
        <v/>
      </c>
      <c r="CJ343" s="58" t="str">
        <f t="shared" ca="1" si="1020"/>
        <v/>
      </c>
      <c r="CK343" s="58" t="str">
        <f t="shared" ca="1" si="1021"/>
        <v/>
      </c>
      <c r="CL343" s="58" t="str">
        <f t="shared" ca="1" si="1022"/>
        <v/>
      </c>
      <c r="CM343" s="58" t="str">
        <f t="shared" ca="1" si="1023"/>
        <v/>
      </c>
      <c r="CN343" s="58" t="str">
        <f t="shared" ca="1" si="1024"/>
        <v/>
      </c>
      <c r="CO343" s="58" t="str">
        <f t="shared" ca="1" si="1025"/>
        <v/>
      </c>
      <c r="CP343" s="58" t="str">
        <f t="shared" ca="1" si="1026"/>
        <v/>
      </c>
      <c r="CQ343" s="58" t="str">
        <f t="shared" ca="1" si="1027"/>
        <v/>
      </c>
      <c r="CR343" s="58" t="str">
        <f t="shared" ca="1" si="1028"/>
        <v/>
      </c>
      <c r="CS343" s="58" t="str">
        <f t="shared" ca="1" si="1029"/>
        <v/>
      </c>
      <c r="CT343" s="58" t="str">
        <f t="shared" ca="1" si="1030"/>
        <v/>
      </c>
      <c r="CU343" s="58" t="str">
        <f t="shared" ca="1" si="1031"/>
        <v/>
      </c>
      <c r="CV343" s="58" t="str">
        <f t="shared" ca="1" si="1032"/>
        <v/>
      </c>
      <c r="CW343" s="58" t="str">
        <f t="shared" ca="1" si="1033"/>
        <v/>
      </c>
      <c r="CX343" s="58" t="str">
        <f t="shared" ca="1" si="1034"/>
        <v/>
      </c>
      <c r="CY343" s="58" t="str">
        <f t="shared" ca="1" si="1035"/>
        <v/>
      </c>
      <c r="CZ343" s="58" t="str">
        <f t="shared" ca="1" si="1036"/>
        <v/>
      </c>
      <c r="DA343" s="58" t="str">
        <f t="shared" ca="1" si="1037"/>
        <v/>
      </c>
      <c r="DB343" s="58" t="str">
        <f t="shared" ca="1" si="1038"/>
        <v/>
      </c>
      <c r="DC343" s="58" t="str">
        <f t="shared" ca="1" si="1039"/>
        <v/>
      </c>
      <c r="DD343" s="58" t="str">
        <f t="shared" ca="1" si="1040"/>
        <v/>
      </c>
      <c r="DE343" s="58" t="str">
        <f t="shared" ca="1" si="1041"/>
        <v/>
      </c>
      <c r="DF343" s="58" t="str">
        <f t="shared" ca="1" si="1042"/>
        <v/>
      </c>
      <c r="DG343" s="58" t="str">
        <f t="shared" ca="1" si="1043"/>
        <v/>
      </c>
      <c r="DH343" s="58" t="str">
        <f t="shared" ca="1" si="1044"/>
        <v/>
      </c>
      <c r="DI343" s="58" t="str">
        <f t="shared" ca="1" si="1045"/>
        <v/>
      </c>
      <c r="DJ343" s="58" t="str">
        <f t="shared" ca="1" si="1046"/>
        <v/>
      </c>
      <c r="DK343" s="58" t="str">
        <f t="shared" ca="1" si="1047"/>
        <v/>
      </c>
      <c r="DL343" s="58" t="str">
        <f t="shared" ca="1" si="1048"/>
        <v/>
      </c>
      <c r="DM343" s="58" t="str">
        <f t="shared" ca="1" si="1049"/>
        <v/>
      </c>
      <c r="DN343" s="58" t="str">
        <f t="shared" ca="1" si="1050"/>
        <v/>
      </c>
      <c r="DO343" s="58" t="str">
        <f t="shared" ca="1" si="1051"/>
        <v/>
      </c>
      <c r="DP343" s="58" t="str">
        <f t="shared" ca="1" si="1052"/>
        <v/>
      </c>
      <c r="DQ343" s="58" t="str">
        <f t="shared" ca="1" si="1052"/>
        <v/>
      </c>
      <c r="DR343" s="58" t="str">
        <f t="shared" ca="1" si="1053"/>
        <v/>
      </c>
      <c r="DS343" s="34">
        <f t="shared" ca="1" si="1054"/>
        <v>0</v>
      </c>
      <c r="DT343" s="34">
        <f t="shared" ca="1" si="1055"/>
        <v>0</v>
      </c>
      <c r="DU343" s="34">
        <f t="shared" ca="1" si="1056"/>
        <v>0</v>
      </c>
      <c r="DV343" s="34">
        <f t="shared" ca="1" si="1057"/>
        <v>0</v>
      </c>
      <c r="DW343" s="34">
        <f t="shared" ca="1" si="1058"/>
        <v>0</v>
      </c>
      <c r="DX343" s="34">
        <f t="shared" ca="1" si="1059"/>
        <v>0</v>
      </c>
      <c r="DY343" s="34">
        <f t="shared" ca="1" si="1060"/>
        <v>0</v>
      </c>
      <c r="DZ343" s="34">
        <f t="shared" ca="1" si="1061"/>
        <v>0</v>
      </c>
      <c r="EA343" s="34">
        <f t="shared" ca="1" si="1062"/>
        <v>0</v>
      </c>
      <c r="EB343" s="34">
        <f t="shared" ca="1" si="1063"/>
        <v>0</v>
      </c>
      <c r="EC343" s="34">
        <f t="shared" ca="1" si="1064"/>
        <v>0</v>
      </c>
      <c r="ED343" s="34">
        <f t="shared" ca="1" si="1065"/>
        <v>0</v>
      </c>
      <c r="EE343" s="34">
        <f t="shared" ca="1" si="1066"/>
        <v>0</v>
      </c>
      <c r="EF343" s="34">
        <f t="shared" ca="1" si="1067"/>
        <v>0</v>
      </c>
      <c r="EG343" s="34">
        <f t="shared" ca="1" si="1068"/>
        <v>0</v>
      </c>
      <c r="EH343" s="34">
        <f t="shared" ca="1" si="1069"/>
        <v>0</v>
      </c>
      <c r="EI343" s="34">
        <f t="shared" ca="1" si="1070"/>
        <v>0</v>
      </c>
      <c r="EJ343" s="34">
        <f t="shared" ca="1" si="1071"/>
        <v>0</v>
      </c>
      <c r="EK343" s="34">
        <f t="shared" ca="1" si="1072"/>
        <v>0</v>
      </c>
      <c r="EL343" s="34">
        <f t="shared" ca="1" si="1073"/>
        <v>0</v>
      </c>
      <c r="EM343" s="34">
        <f t="shared" ca="1" si="1074"/>
        <v>0</v>
      </c>
      <c r="EN343" s="34">
        <f t="shared" ca="1" si="1075"/>
        <v>0</v>
      </c>
      <c r="EO343" s="34">
        <f t="shared" ca="1" si="1076"/>
        <v>0</v>
      </c>
      <c r="EP343" s="34">
        <f t="shared" ca="1" si="1077"/>
        <v>0</v>
      </c>
      <c r="EQ343" s="34">
        <f t="shared" ca="1" si="1078"/>
        <v>0</v>
      </c>
      <c r="ER343" s="34">
        <f t="shared" ca="1" si="1079"/>
        <v>0</v>
      </c>
      <c r="ES343" s="34">
        <f t="shared" ca="1" si="1080"/>
        <v>0</v>
      </c>
      <c r="ET343" s="34">
        <f t="shared" ca="1" si="1081"/>
        <v>0</v>
      </c>
      <c r="EU343" s="34">
        <f t="shared" ca="1" si="1082"/>
        <v>0</v>
      </c>
      <c r="EV343" s="34">
        <f t="shared" ca="1" si="1083"/>
        <v>0</v>
      </c>
      <c r="EW343" s="34">
        <f t="shared" ca="1" si="1084"/>
        <v>0</v>
      </c>
      <c r="EX343" s="34">
        <f t="shared" ca="1" si="1085"/>
        <v>0</v>
      </c>
      <c r="EY343" s="34">
        <f t="shared" ca="1" si="1086"/>
        <v>0</v>
      </c>
      <c r="EZ343" s="34">
        <f t="shared" ca="1" si="1087"/>
        <v>0</v>
      </c>
      <c r="FA343" s="34">
        <f t="shared" ca="1" si="1088"/>
        <v>0</v>
      </c>
      <c r="FB343" s="34">
        <f t="shared" ca="1" si="1089"/>
        <v>0</v>
      </c>
      <c r="FC343" s="34">
        <f t="shared" ca="1" si="1090"/>
        <v>0</v>
      </c>
      <c r="FD343" s="71"/>
      <c r="FE343" s="76"/>
      <c r="FF343" s="76"/>
      <c r="FG343" s="76"/>
      <c r="FH343" s="58"/>
      <c r="FI343" s="58"/>
      <c r="FJ343" s="58">
        <v>0</v>
      </c>
      <c r="FK343" s="58">
        <v>0</v>
      </c>
      <c r="FL343" s="34">
        <f t="shared" ca="1" si="961"/>
        <v>0</v>
      </c>
      <c r="FM343" s="34">
        <f t="shared" ca="1" si="962"/>
        <v>0</v>
      </c>
      <c r="FN343" s="34">
        <f t="shared" ca="1" si="963"/>
        <v>0</v>
      </c>
      <c r="FO343" s="34">
        <f t="shared" ca="1" si="964"/>
        <v>0</v>
      </c>
      <c r="FP343" s="34">
        <f t="shared" ca="1" si="965"/>
        <v>0</v>
      </c>
      <c r="FQ343" s="34">
        <f t="shared" ca="1" si="966"/>
        <v>0</v>
      </c>
      <c r="FR343" s="34">
        <f t="shared" ca="1" si="967"/>
        <v>0</v>
      </c>
      <c r="FS343" s="34">
        <f t="shared" ca="1" si="968"/>
        <v>0</v>
      </c>
      <c r="FT343" s="34">
        <f t="shared" ca="1" si="969"/>
        <v>0</v>
      </c>
      <c r="FU343" s="34">
        <f t="shared" ca="1" si="970"/>
        <v>0</v>
      </c>
      <c r="FV343" s="34">
        <f t="shared" ca="1" si="971"/>
        <v>0</v>
      </c>
      <c r="FW343" s="34">
        <f t="shared" ca="1" si="972"/>
        <v>0</v>
      </c>
      <c r="FX343" s="34">
        <f t="shared" ca="1" si="973"/>
        <v>0</v>
      </c>
      <c r="FY343" s="34">
        <f t="shared" ca="1" si="974"/>
        <v>0</v>
      </c>
      <c r="FZ343" s="34">
        <f t="shared" ca="1" si="975"/>
        <v>0</v>
      </c>
      <c r="GA343" s="34">
        <f t="shared" ca="1" si="976"/>
        <v>0</v>
      </c>
      <c r="GB343" s="34">
        <f t="shared" ca="1" si="977"/>
        <v>0</v>
      </c>
      <c r="GC343" s="34">
        <f t="shared" ca="1" si="978"/>
        <v>0</v>
      </c>
      <c r="GD343" s="34">
        <f t="shared" ca="1" si="979"/>
        <v>0</v>
      </c>
      <c r="GE343" s="34">
        <f t="shared" ca="1" si="980"/>
        <v>0</v>
      </c>
      <c r="GF343" s="34">
        <f t="shared" ca="1" si="981"/>
        <v>0</v>
      </c>
      <c r="GG343" s="34">
        <f t="shared" ca="1" si="982"/>
        <v>0</v>
      </c>
      <c r="GH343" s="34">
        <f t="shared" ca="1" si="983"/>
        <v>0</v>
      </c>
      <c r="GI343" s="34">
        <f t="shared" ca="1" si="984"/>
        <v>0</v>
      </c>
      <c r="GJ343" s="34">
        <f t="shared" ca="1" si="985"/>
        <v>0</v>
      </c>
      <c r="GK343" s="34">
        <f t="shared" ca="1" si="986"/>
        <v>0</v>
      </c>
      <c r="GL343" s="34">
        <f t="shared" ca="1" si="987"/>
        <v>0</v>
      </c>
      <c r="GM343" s="34">
        <f t="shared" ca="1" si="988"/>
        <v>0</v>
      </c>
      <c r="GN343" s="34">
        <f t="shared" ca="1" si="989"/>
        <v>0</v>
      </c>
      <c r="GO343" s="34">
        <f t="shared" ca="1" si="990"/>
        <v>0</v>
      </c>
      <c r="GP343" s="34">
        <f t="shared" ca="1" si="991"/>
        <v>0</v>
      </c>
      <c r="GQ343" s="34">
        <f t="shared" ca="1" si="992"/>
        <v>0</v>
      </c>
      <c r="GR343" s="34">
        <f t="shared" ca="1" si="993"/>
        <v>0</v>
      </c>
      <c r="GS343" s="34">
        <f t="shared" ca="1" si="994"/>
        <v>0</v>
      </c>
      <c r="GT343" s="34">
        <f t="shared" ca="1" si="995"/>
        <v>0</v>
      </c>
      <c r="GU343" s="34">
        <f t="shared" ca="1" si="996"/>
        <v>0</v>
      </c>
      <c r="GV343" s="34">
        <f t="shared" ca="1" si="997"/>
        <v>0</v>
      </c>
      <c r="GW343" s="49" t="str">
        <f t="shared" ca="1" si="1010"/>
        <v>H</v>
      </c>
      <c r="GX343" s="49"/>
      <c r="GY343" s="49"/>
      <c r="GZ343" s="49"/>
      <c r="HA343" s="49"/>
      <c r="HB343" s="49" t="str">
        <f t="shared" ca="1" si="1011"/>
        <v>O</v>
      </c>
      <c r="HC343" s="49"/>
      <c r="HD343" s="49"/>
      <c r="HE343" s="49"/>
      <c r="HF343" s="49"/>
      <c r="HG343" s="49" t="str">
        <f t="shared" ca="1" si="1012"/>
        <v>B</v>
      </c>
      <c r="HH343" s="49"/>
      <c r="HI343" s="49"/>
      <c r="HJ343" s="49"/>
      <c r="HK343" s="49"/>
      <c r="HL343" s="65"/>
      <c r="HM343" s="50"/>
      <c r="HN343" s="50"/>
      <c r="HO343" s="66"/>
      <c r="HP343" s="66"/>
      <c r="HQ343" s="33"/>
      <c r="HR343" s="66"/>
      <c r="HS343" s="66"/>
      <c r="HT343" s="67"/>
      <c r="HU343" s="65"/>
      <c r="HV343" s="50"/>
      <c r="HW343" s="50"/>
      <c r="HX343" s="66"/>
      <c r="HY343" s="66"/>
      <c r="HZ343" s="33"/>
      <c r="IA343" s="66"/>
      <c r="IB343" s="66"/>
      <c r="IC343" s="67"/>
      <c r="ID343" s="65"/>
      <c r="IE343" s="50"/>
      <c r="IF343" s="50"/>
      <c r="IG343" s="66"/>
      <c r="IH343" s="66"/>
      <c r="II343" s="33">
        <f t="shared" ca="1" si="998"/>
        <v>0</v>
      </c>
      <c r="IJ343" s="66" t="str">
        <f t="shared" ca="1" si="999"/>
        <v/>
      </c>
      <c r="IK343" s="66" t="str">
        <f t="shared" ca="1" si="1000"/>
        <v/>
      </c>
      <c r="IL343" s="67">
        <f t="shared" ca="1" si="1013"/>
        <v>1</v>
      </c>
      <c r="IM343" s="34"/>
      <c r="IN343" s="34"/>
      <c r="IO343" s="37">
        <f t="shared" ca="1" si="1014"/>
        <v>0</v>
      </c>
      <c r="IP343" s="22">
        <f t="shared" ca="1" si="1001"/>
        <v>-11</v>
      </c>
      <c r="IQ343" s="78">
        <f t="shared" ca="1" si="1091"/>
        <v>0</v>
      </c>
      <c r="IR343" s="156">
        <f t="shared" ca="1" si="1092"/>
        <v>0</v>
      </c>
      <c r="IS343" s="78">
        <f t="shared" ca="1" si="1015"/>
        <v>0</v>
      </c>
      <c r="IT343" s="58"/>
      <c r="IU343" s="58"/>
      <c r="IV343" s="58"/>
      <c r="IW343" s="58"/>
      <c r="IX343" s="58"/>
      <c r="IY343" s="58"/>
      <c r="IZ343" s="58"/>
      <c r="JA343" s="58"/>
      <c r="JB343" s="58"/>
      <c r="JC343" s="58"/>
      <c r="JD343" s="58"/>
      <c r="JE343" s="58"/>
      <c r="JF343" s="58"/>
      <c r="JG343" s="58"/>
      <c r="JH343" s="58"/>
      <c r="JI343" s="58"/>
      <c r="JJ343" s="58"/>
      <c r="JK343" s="58"/>
      <c r="JL343" s="58"/>
      <c r="JM343" s="58"/>
      <c r="JN343" s="58"/>
      <c r="JO343" s="58"/>
      <c r="JP343" s="58"/>
      <c r="JQ343" s="58"/>
      <c r="JR343" s="58"/>
      <c r="JS343" s="58"/>
      <c r="JT343" s="58"/>
      <c r="JU343" s="58"/>
      <c r="JV343" s="58"/>
      <c r="JW343" s="58"/>
      <c r="JX343" s="58"/>
      <c r="JY343" s="58"/>
      <c r="JZ343" s="58"/>
      <c r="KA343" s="58"/>
      <c r="KB343" s="58"/>
      <c r="KC343" s="58"/>
      <c r="KD343" s="58"/>
      <c r="KE343" s="58"/>
      <c r="KF343" s="58"/>
      <c r="KG343" s="58"/>
      <c r="KH343" s="58"/>
      <c r="KI343" s="58"/>
      <c r="KJ343" s="58"/>
      <c r="KK343" s="58"/>
      <c r="KL343" s="58"/>
      <c r="KM343" s="58"/>
      <c r="KN343" s="58"/>
      <c r="KO343" s="58"/>
      <c r="KP343" s="58"/>
      <c r="KQ343" s="58"/>
      <c r="KR343" s="58"/>
      <c r="KS343" s="58"/>
      <c r="KT343" s="58"/>
      <c r="KU343" s="58"/>
      <c r="KV343" s="58"/>
      <c r="KW343" s="58"/>
      <c r="KX343" s="58"/>
      <c r="KY343" s="58"/>
      <c r="KZ343" s="58"/>
      <c r="LA343" s="58"/>
      <c r="LB343" s="58"/>
      <c r="LC343" s="58"/>
      <c r="LD343" s="58"/>
      <c r="LE343" s="58"/>
      <c r="LF343" s="58"/>
      <c r="LG343" s="58"/>
      <c r="LH343" s="58"/>
      <c r="LI343" s="58"/>
      <c r="LJ343" s="58"/>
      <c r="LK343" s="58"/>
      <c r="LL343" s="58"/>
      <c r="LM343" s="58"/>
      <c r="LN343" s="58"/>
      <c r="LO343" s="58"/>
      <c r="LP343" s="90" t="str">
        <f t="shared" si="1016"/>
        <v/>
      </c>
      <c r="LQ343" s="54"/>
      <c r="LR343" s="54"/>
      <c r="LS343" s="54"/>
      <c r="LT343" s="54"/>
      <c r="LU343" s="54"/>
      <c r="LV343" s="54"/>
      <c r="LW343" s="54"/>
      <c r="LX343" s="54"/>
      <c r="LY343" s="54"/>
      <c r="LZ343" s="54"/>
      <c r="MA343" s="54"/>
      <c r="MC343" s="52"/>
      <c r="MO343" s="15">
        <f t="shared" ca="1" si="960"/>
        <v>29</v>
      </c>
    </row>
    <row r="344" spans="1:353">
      <c r="A344" s="15">
        <f t="shared" ca="1" si="958"/>
        <v>30</v>
      </c>
      <c r="B344" s="33" t="str">
        <f t="shared" ca="1" si="959"/>
        <v>DB</v>
      </c>
      <c r="C344" s="10" t="str">
        <f t="shared" ca="1" si="1002"/>
        <v/>
      </c>
      <c r="D344" s="50">
        <f t="shared" ca="1" si="1003"/>
        <v>0</v>
      </c>
      <c r="E344" s="10" t="str">
        <f t="shared" si="1004"/>
        <v/>
      </c>
      <c r="F344" s="111">
        <f t="shared" si="1005"/>
        <v>340</v>
      </c>
      <c r="G344" s="59">
        <f t="shared" ca="1" si="1017"/>
        <v>1</v>
      </c>
      <c r="H344" s="56">
        <f ca="1">COUNTIF($A$5:A344,$H$5)</f>
        <v>9</v>
      </c>
      <c r="I344" s="56">
        <f ca="1">COUNTIF($A$5:$A344,$I$5)</f>
        <v>9</v>
      </c>
      <c r="J344" s="56">
        <f ca="1">COUNTIF($A$5:$A344,$J$5)</f>
        <v>4</v>
      </c>
      <c r="K344" s="56">
        <f ca="1">COUNTIF($A$5:$A344,$K$5)</f>
        <v>14</v>
      </c>
      <c r="L344" s="56">
        <f ca="1">COUNTIF($A$5:$A344,$L$5)</f>
        <v>8</v>
      </c>
      <c r="M344" s="56">
        <f ca="1">COUNTIF($A$5:$A344,$M$5)</f>
        <v>8</v>
      </c>
      <c r="N344" s="56">
        <f ca="1">COUNTIF($A$5:$A344,$N$5)</f>
        <v>4</v>
      </c>
      <c r="O344" s="56">
        <f ca="1">COUNTIF($A$5:$A344,$O$5)</f>
        <v>10</v>
      </c>
      <c r="P344" s="56">
        <f ca="1">COUNTIF($A$5:$A344,$P$5)</f>
        <v>12</v>
      </c>
      <c r="Q344" s="56">
        <f ca="1">COUNTIF($A$5:$A344,$Q$5)</f>
        <v>17</v>
      </c>
      <c r="R344" s="56">
        <f ca="1">COUNTIF($A$5:$A344,$R$5)</f>
        <v>13</v>
      </c>
      <c r="S344" s="56">
        <f ca="1">COUNTIF($A$5:$A344,$S$5)</f>
        <v>9</v>
      </c>
      <c r="T344" s="56">
        <f ca="1">COUNTIF($A$5:$A344,$T$5)</f>
        <v>8</v>
      </c>
      <c r="U344" s="56">
        <f ca="1">COUNTIF($A$5:$A344,$U$5)</f>
        <v>11</v>
      </c>
      <c r="V344" s="56">
        <f ca="1">COUNTIF($A$5:$A344,$V$5)</f>
        <v>9</v>
      </c>
      <c r="W344" s="56">
        <f ca="1">COUNTIF($A$5:$A344,$W$5)</f>
        <v>10</v>
      </c>
      <c r="X344" s="56">
        <f ca="1">COUNTIF($A$5:$A344,$X$5)</f>
        <v>7</v>
      </c>
      <c r="Y344" s="56">
        <f ca="1">COUNTIF($A$5:$A344,$Y$5)</f>
        <v>8</v>
      </c>
      <c r="Z344" s="56">
        <f ca="1">COUNTIF($A$5:$A344,$Z$5)</f>
        <v>10</v>
      </c>
      <c r="AA344" s="56">
        <f ca="1">COUNTIF($A$5:$A344,$AA$5)</f>
        <v>7</v>
      </c>
      <c r="AB344" s="56">
        <f ca="1">COUNTIF($A$5:$A344,$AB$5)</f>
        <v>7</v>
      </c>
      <c r="AC344" s="56">
        <f ca="1">COUNTIF($A$5:$A344,$AC$5)</f>
        <v>7</v>
      </c>
      <c r="AD344" s="56">
        <f ca="1">COUNTIF($A$5:$A344,$AD$5)</f>
        <v>12</v>
      </c>
      <c r="AE344" s="56">
        <f ca="1">COUNTIF($A$5:$A344,$AE$5)</f>
        <v>16</v>
      </c>
      <c r="AF344" s="56">
        <f ca="1">COUNTIF($A$5:$A344,$AF$5)</f>
        <v>5</v>
      </c>
      <c r="AG344" s="56">
        <f ca="1">COUNTIF($A$5:$A344,$AG$5)</f>
        <v>3</v>
      </c>
      <c r="AH344" s="56">
        <f ca="1">COUNTIF($A$5:$A344,$AH$5)</f>
        <v>5</v>
      </c>
      <c r="AI344" s="56">
        <f ca="1">COUNTIF($A$5:$A344,$AI$5)</f>
        <v>9</v>
      </c>
      <c r="AJ344" s="56">
        <f ca="1">COUNTIF($A$5:$A344,$AJ$5)</f>
        <v>12</v>
      </c>
      <c r="AK344" s="56">
        <f ca="1">COUNTIF($A$5:$A344,$AK$5)</f>
        <v>8</v>
      </c>
      <c r="AL344" s="56">
        <f ca="1">COUNTIF($A$5:$A344,$AL$5)</f>
        <v>6</v>
      </c>
      <c r="AM344" s="56">
        <f ca="1">COUNTIF($A$5:$A344,$AM$5)</f>
        <v>12</v>
      </c>
      <c r="AN344" s="56">
        <f ca="1">COUNTIF($A$5:$A344,$AN$5)</f>
        <v>11</v>
      </c>
      <c r="AO344" s="56">
        <f ca="1">COUNTIF($A$5:$A344,$AO$5)</f>
        <v>13</v>
      </c>
      <c r="AP344" s="56">
        <f ca="1">COUNTIF($A$5:$A344,$AP$5)</f>
        <v>9</v>
      </c>
      <c r="AQ344" s="56">
        <f ca="1">COUNTIF($A$5:$A344,$AQ$5)</f>
        <v>10</v>
      </c>
      <c r="AR344" s="56">
        <f ca="1">COUNTIF($A$5:$A344,$AR$5)</f>
        <v>8</v>
      </c>
      <c r="AS344" s="101">
        <f t="shared" ca="1" si="1006"/>
        <v>0</v>
      </c>
      <c r="AT344" s="58">
        <f t="shared" si="1007"/>
        <v>340</v>
      </c>
      <c r="AU344" s="105">
        <f t="shared" si="1008"/>
        <v>10</v>
      </c>
      <c r="AV344" s="105">
        <f t="shared" si="1009"/>
        <v>220.32</v>
      </c>
      <c r="AW344" s="58">
        <f t="shared" ca="1" si="915"/>
        <v>72</v>
      </c>
      <c r="AX344" s="58">
        <f t="shared" ca="1" si="916"/>
        <v>29</v>
      </c>
      <c r="AY344" s="58">
        <f t="shared" ca="1" si="917"/>
        <v>67</v>
      </c>
      <c r="AZ344" s="58">
        <f t="shared" ca="1" si="918"/>
        <v>15</v>
      </c>
      <c r="BA344" s="58">
        <f t="shared" ca="1" si="919"/>
        <v>66</v>
      </c>
      <c r="BB344" s="58">
        <f t="shared" ca="1" si="920"/>
        <v>32</v>
      </c>
      <c r="BC344" s="58">
        <f t="shared" ca="1" si="921"/>
        <v>9</v>
      </c>
      <c r="BD344" s="58">
        <f t="shared" ca="1" si="922"/>
        <v>123</v>
      </c>
      <c r="BE344" s="58">
        <f t="shared" ca="1" si="923"/>
        <v>12</v>
      </c>
      <c r="BF344" s="58">
        <f t="shared" ca="1" si="924"/>
        <v>8</v>
      </c>
      <c r="BG344" s="58">
        <f t="shared" ca="1" si="925"/>
        <v>73</v>
      </c>
      <c r="BH344" s="58">
        <f t="shared" ca="1" si="926"/>
        <v>18</v>
      </c>
      <c r="BI344" s="58">
        <f t="shared" ca="1" si="927"/>
        <v>27</v>
      </c>
      <c r="BJ344" s="58">
        <f t="shared" ca="1" si="928"/>
        <v>2</v>
      </c>
      <c r="BK344" s="58">
        <f t="shared" ca="1" si="929"/>
        <v>6</v>
      </c>
      <c r="BL344" s="58">
        <f t="shared" ca="1" si="930"/>
        <v>71</v>
      </c>
      <c r="BM344" s="58">
        <f t="shared" ca="1" si="931"/>
        <v>82</v>
      </c>
      <c r="BN344" s="58">
        <f t="shared" ca="1" si="932"/>
        <v>10</v>
      </c>
      <c r="BO344" s="58">
        <f t="shared" ca="1" si="933"/>
        <v>56</v>
      </c>
      <c r="BP344" s="58">
        <f t="shared" ca="1" si="934"/>
        <v>58</v>
      </c>
      <c r="BQ344" s="58">
        <f t="shared" ca="1" si="935"/>
        <v>130</v>
      </c>
      <c r="BR344" s="58">
        <f t="shared" ca="1" si="936"/>
        <v>11</v>
      </c>
      <c r="BS344" s="58">
        <f t="shared" ca="1" si="937"/>
        <v>3</v>
      </c>
      <c r="BT344" s="58">
        <f t="shared" ca="1" si="938"/>
        <v>40</v>
      </c>
      <c r="BU344" s="58">
        <f t="shared" ca="1" si="939"/>
        <v>60</v>
      </c>
      <c r="BV344" s="58">
        <f t="shared" ca="1" si="940"/>
        <v>87</v>
      </c>
      <c r="BW344" s="58">
        <f t="shared" ca="1" si="941"/>
        <v>4</v>
      </c>
      <c r="BX344" s="58">
        <f t="shared" ca="1" si="942"/>
        <v>26</v>
      </c>
      <c r="BY344" s="58">
        <f t="shared" ca="1" si="943"/>
        <v>42</v>
      </c>
      <c r="BZ344" s="58">
        <f t="shared" ca="1" si="944"/>
        <v>0</v>
      </c>
      <c r="CA344" s="58">
        <f t="shared" ca="1" si="945"/>
        <v>49</v>
      </c>
      <c r="CB344" s="58">
        <f t="shared" ca="1" si="946"/>
        <v>19</v>
      </c>
      <c r="CC344" s="58">
        <f t="shared" ca="1" si="947"/>
        <v>1</v>
      </c>
      <c r="CD344" s="58">
        <f t="shared" ca="1" si="948"/>
        <v>31</v>
      </c>
      <c r="CE344" s="58">
        <f t="shared" ca="1" si="949"/>
        <v>5</v>
      </c>
      <c r="CF344" s="58">
        <f t="shared" ca="1" si="950"/>
        <v>83</v>
      </c>
      <c r="CG344" s="58">
        <f t="shared" ca="1" si="951"/>
        <v>22</v>
      </c>
      <c r="CH344" s="58" t="str">
        <f t="shared" ca="1" si="1018"/>
        <v/>
      </c>
      <c r="CI344" s="58" t="str">
        <f t="shared" ca="1" si="1019"/>
        <v/>
      </c>
      <c r="CJ344" s="58" t="str">
        <f t="shared" ca="1" si="1020"/>
        <v/>
      </c>
      <c r="CK344" s="58" t="str">
        <f t="shared" ca="1" si="1021"/>
        <v/>
      </c>
      <c r="CL344" s="58" t="str">
        <f t="shared" ca="1" si="1022"/>
        <v/>
      </c>
      <c r="CM344" s="58" t="str">
        <f t="shared" ca="1" si="1023"/>
        <v/>
      </c>
      <c r="CN344" s="58" t="str">
        <f t="shared" ca="1" si="1024"/>
        <v/>
      </c>
      <c r="CO344" s="58" t="str">
        <f t="shared" ca="1" si="1025"/>
        <v/>
      </c>
      <c r="CP344" s="58" t="str">
        <f t="shared" ca="1" si="1026"/>
        <v/>
      </c>
      <c r="CQ344" s="58" t="str">
        <f t="shared" ca="1" si="1027"/>
        <v/>
      </c>
      <c r="CR344" s="58" t="str">
        <f t="shared" ca="1" si="1028"/>
        <v/>
      </c>
      <c r="CS344" s="58" t="str">
        <f t="shared" ca="1" si="1029"/>
        <v/>
      </c>
      <c r="CT344" s="58" t="str">
        <f t="shared" ca="1" si="1030"/>
        <v/>
      </c>
      <c r="CU344" s="58" t="str">
        <f t="shared" ca="1" si="1031"/>
        <v/>
      </c>
      <c r="CV344" s="58" t="str">
        <f t="shared" ca="1" si="1032"/>
        <v/>
      </c>
      <c r="CW344" s="58" t="str">
        <f t="shared" ca="1" si="1033"/>
        <v/>
      </c>
      <c r="CX344" s="58" t="str">
        <f t="shared" ca="1" si="1034"/>
        <v/>
      </c>
      <c r="CY344" s="58" t="str">
        <f t="shared" ca="1" si="1035"/>
        <v/>
      </c>
      <c r="CZ344" s="58" t="str">
        <f t="shared" ca="1" si="1036"/>
        <v/>
      </c>
      <c r="DA344" s="58" t="str">
        <f t="shared" ca="1" si="1037"/>
        <v/>
      </c>
      <c r="DB344" s="58" t="str">
        <f t="shared" ca="1" si="1038"/>
        <v/>
      </c>
      <c r="DC344" s="58" t="str">
        <f t="shared" ca="1" si="1039"/>
        <v/>
      </c>
      <c r="DD344" s="58" t="str">
        <f t="shared" ca="1" si="1040"/>
        <v/>
      </c>
      <c r="DE344" s="58" t="str">
        <f t="shared" ca="1" si="1041"/>
        <v/>
      </c>
      <c r="DF344" s="58" t="str">
        <f t="shared" ca="1" si="1042"/>
        <v/>
      </c>
      <c r="DG344" s="58" t="str">
        <f t="shared" ca="1" si="1043"/>
        <v/>
      </c>
      <c r="DH344" s="58" t="str">
        <f t="shared" ca="1" si="1044"/>
        <v/>
      </c>
      <c r="DI344" s="58" t="str">
        <f t="shared" ca="1" si="1045"/>
        <v/>
      </c>
      <c r="DJ344" s="58" t="str">
        <f t="shared" ca="1" si="1046"/>
        <v/>
      </c>
      <c r="DK344" s="58" t="str">
        <f t="shared" ca="1" si="1047"/>
        <v/>
      </c>
      <c r="DL344" s="58" t="str">
        <f t="shared" ca="1" si="1048"/>
        <v/>
      </c>
      <c r="DM344" s="58" t="str">
        <f t="shared" ca="1" si="1049"/>
        <v/>
      </c>
      <c r="DN344" s="58" t="str">
        <f t="shared" ca="1" si="1050"/>
        <v/>
      </c>
      <c r="DO344" s="58" t="str">
        <f t="shared" ca="1" si="1051"/>
        <v/>
      </c>
      <c r="DP344" s="58" t="str">
        <f t="shared" ca="1" si="1052"/>
        <v/>
      </c>
      <c r="DQ344" s="58" t="str">
        <f t="shared" ca="1" si="1052"/>
        <v/>
      </c>
      <c r="DR344" s="58" t="str">
        <f t="shared" ca="1" si="1053"/>
        <v/>
      </c>
      <c r="DS344" s="34">
        <f t="shared" ca="1" si="1054"/>
        <v>0</v>
      </c>
      <c r="DT344" s="34">
        <f t="shared" ca="1" si="1055"/>
        <v>0</v>
      </c>
      <c r="DU344" s="34">
        <f t="shared" ca="1" si="1056"/>
        <v>0</v>
      </c>
      <c r="DV344" s="34">
        <f t="shared" ca="1" si="1057"/>
        <v>0</v>
      </c>
      <c r="DW344" s="34">
        <f t="shared" ca="1" si="1058"/>
        <v>0</v>
      </c>
      <c r="DX344" s="34">
        <f t="shared" ca="1" si="1059"/>
        <v>0</v>
      </c>
      <c r="DY344" s="34">
        <f t="shared" ca="1" si="1060"/>
        <v>0</v>
      </c>
      <c r="DZ344" s="34">
        <f t="shared" ca="1" si="1061"/>
        <v>0</v>
      </c>
      <c r="EA344" s="34">
        <f t="shared" ca="1" si="1062"/>
        <v>0</v>
      </c>
      <c r="EB344" s="34">
        <f t="shared" ca="1" si="1063"/>
        <v>0</v>
      </c>
      <c r="EC344" s="34">
        <f t="shared" ca="1" si="1064"/>
        <v>0</v>
      </c>
      <c r="ED344" s="34">
        <f t="shared" ca="1" si="1065"/>
        <v>0</v>
      </c>
      <c r="EE344" s="34">
        <f t="shared" ca="1" si="1066"/>
        <v>0</v>
      </c>
      <c r="EF344" s="34">
        <f t="shared" ca="1" si="1067"/>
        <v>0</v>
      </c>
      <c r="EG344" s="34">
        <f t="shared" ca="1" si="1068"/>
        <v>0</v>
      </c>
      <c r="EH344" s="34">
        <f t="shared" ca="1" si="1069"/>
        <v>0</v>
      </c>
      <c r="EI344" s="34">
        <f t="shared" ca="1" si="1070"/>
        <v>0</v>
      </c>
      <c r="EJ344" s="34">
        <f t="shared" ca="1" si="1071"/>
        <v>0</v>
      </c>
      <c r="EK344" s="34">
        <f t="shared" ca="1" si="1072"/>
        <v>0</v>
      </c>
      <c r="EL344" s="34">
        <f t="shared" ca="1" si="1073"/>
        <v>0</v>
      </c>
      <c r="EM344" s="34">
        <f t="shared" ca="1" si="1074"/>
        <v>0</v>
      </c>
      <c r="EN344" s="34">
        <f t="shared" ca="1" si="1075"/>
        <v>0</v>
      </c>
      <c r="EO344" s="34">
        <f t="shared" ca="1" si="1076"/>
        <v>0</v>
      </c>
      <c r="EP344" s="34">
        <f t="shared" ca="1" si="1077"/>
        <v>0</v>
      </c>
      <c r="EQ344" s="34">
        <f t="shared" ca="1" si="1078"/>
        <v>0</v>
      </c>
      <c r="ER344" s="34">
        <f t="shared" ca="1" si="1079"/>
        <v>0</v>
      </c>
      <c r="ES344" s="34">
        <f t="shared" ca="1" si="1080"/>
        <v>0</v>
      </c>
      <c r="ET344" s="34">
        <f t="shared" ca="1" si="1081"/>
        <v>0</v>
      </c>
      <c r="EU344" s="34">
        <f t="shared" ca="1" si="1082"/>
        <v>0</v>
      </c>
      <c r="EV344" s="34">
        <f t="shared" ca="1" si="1083"/>
        <v>0</v>
      </c>
      <c r="EW344" s="34">
        <f t="shared" ca="1" si="1084"/>
        <v>0</v>
      </c>
      <c r="EX344" s="34">
        <f t="shared" ca="1" si="1085"/>
        <v>0</v>
      </c>
      <c r="EY344" s="34">
        <f t="shared" ca="1" si="1086"/>
        <v>0</v>
      </c>
      <c r="EZ344" s="34">
        <f t="shared" ca="1" si="1087"/>
        <v>0</v>
      </c>
      <c r="FA344" s="34">
        <f t="shared" ca="1" si="1088"/>
        <v>0</v>
      </c>
      <c r="FB344" s="34">
        <f t="shared" ca="1" si="1089"/>
        <v>0</v>
      </c>
      <c r="FC344" s="34">
        <f t="shared" ca="1" si="1090"/>
        <v>0</v>
      </c>
      <c r="FD344" s="71"/>
      <c r="FE344" s="76"/>
      <c r="FF344" s="76"/>
      <c r="FG344" s="76"/>
      <c r="FH344" s="58"/>
      <c r="FI344" s="58"/>
      <c r="FJ344" s="58">
        <v>0</v>
      </c>
      <c r="FK344" s="58">
        <v>0</v>
      </c>
      <c r="FL344" s="34">
        <f t="shared" ca="1" si="961"/>
        <v>0</v>
      </c>
      <c r="FM344" s="34">
        <f t="shared" ca="1" si="962"/>
        <v>0</v>
      </c>
      <c r="FN344" s="34">
        <f t="shared" ca="1" si="963"/>
        <v>0</v>
      </c>
      <c r="FO344" s="34">
        <f t="shared" ca="1" si="964"/>
        <v>0</v>
      </c>
      <c r="FP344" s="34">
        <f t="shared" ca="1" si="965"/>
        <v>0</v>
      </c>
      <c r="FQ344" s="34">
        <f t="shared" ca="1" si="966"/>
        <v>0</v>
      </c>
      <c r="FR344" s="34">
        <f t="shared" ca="1" si="967"/>
        <v>0</v>
      </c>
      <c r="FS344" s="34">
        <f t="shared" ca="1" si="968"/>
        <v>0</v>
      </c>
      <c r="FT344" s="34">
        <f t="shared" ca="1" si="969"/>
        <v>0</v>
      </c>
      <c r="FU344" s="34">
        <f t="shared" ca="1" si="970"/>
        <v>0</v>
      </c>
      <c r="FV344" s="34">
        <f t="shared" ca="1" si="971"/>
        <v>0</v>
      </c>
      <c r="FW344" s="34">
        <f t="shared" ca="1" si="972"/>
        <v>0</v>
      </c>
      <c r="FX344" s="34">
        <f t="shared" ca="1" si="973"/>
        <v>0</v>
      </c>
      <c r="FY344" s="34">
        <f t="shared" ca="1" si="974"/>
        <v>0</v>
      </c>
      <c r="FZ344" s="34">
        <f t="shared" ca="1" si="975"/>
        <v>0</v>
      </c>
      <c r="GA344" s="34">
        <f t="shared" ca="1" si="976"/>
        <v>0</v>
      </c>
      <c r="GB344" s="34">
        <f t="shared" ca="1" si="977"/>
        <v>0</v>
      </c>
      <c r="GC344" s="34">
        <f t="shared" ca="1" si="978"/>
        <v>0</v>
      </c>
      <c r="GD344" s="34">
        <f t="shared" ca="1" si="979"/>
        <v>0</v>
      </c>
      <c r="GE344" s="34">
        <f t="shared" ca="1" si="980"/>
        <v>0</v>
      </c>
      <c r="GF344" s="34">
        <f t="shared" ca="1" si="981"/>
        <v>0</v>
      </c>
      <c r="GG344" s="34">
        <f t="shared" ca="1" si="982"/>
        <v>0</v>
      </c>
      <c r="GH344" s="34">
        <f t="shared" ca="1" si="983"/>
        <v>0</v>
      </c>
      <c r="GI344" s="34">
        <f t="shared" ca="1" si="984"/>
        <v>0</v>
      </c>
      <c r="GJ344" s="34">
        <f t="shared" ca="1" si="985"/>
        <v>0</v>
      </c>
      <c r="GK344" s="34">
        <f t="shared" ca="1" si="986"/>
        <v>0</v>
      </c>
      <c r="GL344" s="34">
        <f t="shared" ca="1" si="987"/>
        <v>0</v>
      </c>
      <c r="GM344" s="34">
        <f t="shared" ca="1" si="988"/>
        <v>0</v>
      </c>
      <c r="GN344" s="34">
        <f t="shared" ca="1" si="989"/>
        <v>0</v>
      </c>
      <c r="GO344" s="34">
        <f t="shared" ca="1" si="990"/>
        <v>0</v>
      </c>
      <c r="GP344" s="34">
        <f t="shared" ca="1" si="991"/>
        <v>0</v>
      </c>
      <c r="GQ344" s="34">
        <f t="shared" ca="1" si="992"/>
        <v>0</v>
      </c>
      <c r="GR344" s="34">
        <f t="shared" ca="1" si="993"/>
        <v>0</v>
      </c>
      <c r="GS344" s="34">
        <f t="shared" ca="1" si="994"/>
        <v>0</v>
      </c>
      <c r="GT344" s="34">
        <f t="shared" ca="1" si="995"/>
        <v>0</v>
      </c>
      <c r="GU344" s="34">
        <f t="shared" ca="1" si="996"/>
        <v>0</v>
      </c>
      <c r="GV344" s="34">
        <f t="shared" ca="1" si="997"/>
        <v>0</v>
      </c>
      <c r="GW344" s="49" t="str">
        <f t="shared" ca="1" si="1010"/>
        <v>H</v>
      </c>
      <c r="GX344" s="49"/>
      <c r="GY344" s="49"/>
      <c r="GZ344" s="49"/>
      <c r="HA344" s="49"/>
      <c r="HB344" s="49" t="str">
        <f t="shared" ca="1" si="1011"/>
        <v>E</v>
      </c>
      <c r="HC344" s="49"/>
      <c r="HD344" s="49"/>
      <c r="HE344" s="49"/>
      <c r="HF344" s="49"/>
      <c r="HG344" s="49" t="str">
        <f t="shared" ca="1" si="1012"/>
        <v>R</v>
      </c>
      <c r="HH344" s="49"/>
      <c r="HI344" s="49"/>
      <c r="HJ344" s="49"/>
      <c r="HK344" s="49"/>
      <c r="HL344" s="65"/>
      <c r="HM344" s="50"/>
      <c r="HN344" s="50"/>
      <c r="HO344" s="66"/>
      <c r="HP344" s="66"/>
      <c r="HQ344" s="33"/>
      <c r="HR344" s="66"/>
      <c r="HS344" s="66"/>
      <c r="HT344" s="67"/>
      <c r="HU344" s="65"/>
      <c r="HV344" s="50"/>
      <c r="HW344" s="50"/>
      <c r="HX344" s="66"/>
      <c r="HY344" s="66"/>
      <c r="HZ344" s="33"/>
      <c r="IA344" s="66"/>
      <c r="IB344" s="66"/>
      <c r="IC344" s="67"/>
      <c r="ID344" s="65"/>
      <c r="IE344" s="50"/>
      <c r="IF344" s="50"/>
      <c r="IG344" s="66"/>
      <c r="IH344" s="66"/>
      <c r="II344" s="33">
        <f t="shared" ca="1" si="998"/>
        <v>0</v>
      </c>
      <c r="IJ344" s="66" t="str">
        <f t="shared" ca="1" si="999"/>
        <v/>
      </c>
      <c r="IK344" s="66" t="str">
        <f t="shared" ca="1" si="1000"/>
        <v/>
      </c>
      <c r="IL344" s="67">
        <f t="shared" ca="1" si="1013"/>
        <v>1</v>
      </c>
      <c r="IM344" s="34"/>
      <c r="IN344" s="34"/>
      <c r="IO344" s="37">
        <f t="shared" ca="1" si="1014"/>
        <v>0</v>
      </c>
      <c r="IP344" s="22">
        <f t="shared" ca="1" si="1001"/>
        <v>-11</v>
      </c>
      <c r="IQ344" s="78">
        <f t="shared" ca="1" si="1091"/>
        <v>0</v>
      </c>
      <c r="IR344" s="156">
        <f t="shared" ca="1" si="1092"/>
        <v>0</v>
      </c>
      <c r="IS344" s="78">
        <f t="shared" ca="1" si="1015"/>
        <v>0</v>
      </c>
      <c r="IT344" s="58"/>
      <c r="IU344" s="58"/>
      <c r="IV344" s="58"/>
      <c r="IW344" s="58"/>
      <c r="IX344" s="58"/>
      <c r="IY344" s="58"/>
      <c r="IZ344" s="58"/>
      <c r="JA344" s="58"/>
      <c r="JB344" s="58"/>
      <c r="JC344" s="58"/>
      <c r="JD344" s="58"/>
      <c r="JE344" s="58"/>
      <c r="JF344" s="58"/>
      <c r="JG344" s="58"/>
      <c r="JH344" s="58"/>
      <c r="JI344" s="58"/>
      <c r="JJ344" s="58"/>
      <c r="JK344" s="58"/>
      <c r="JL344" s="58"/>
      <c r="JM344" s="58"/>
      <c r="JN344" s="58"/>
      <c r="JO344" s="58"/>
      <c r="JP344" s="58"/>
      <c r="JQ344" s="58"/>
      <c r="JR344" s="58"/>
      <c r="JS344" s="58"/>
      <c r="JT344" s="58"/>
      <c r="JU344" s="58"/>
      <c r="JV344" s="58"/>
      <c r="JW344" s="58"/>
      <c r="JX344" s="58"/>
      <c r="JY344" s="58"/>
      <c r="JZ344" s="58"/>
      <c r="KA344" s="58"/>
      <c r="KB344" s="58"/>
      <c r="KC344" s="58"/>
      <c r="KD344" s="58"/>
      <c r="KE344" s="58"/>
      <c r="KF344" s="58"/>
      <c r="KG344" s="58"/>
      <c r="KH344" s="58"/>
      <c r="KI344" s="58"/>
      <c r="KJ344" s="58"/>
      <c r="KK344" s="58"/>
      <c r="KL344" s="58"/>
      <c r="KM344" s="58"/>
      <c r="KN344" s="58"/>
      <c r="KO344" s="58"/>
      <c r="KP344" s="58"/>
      <c r="KQ344" s="58"/>
      <c r="KR344" s="58"/>
      <c r="KS344" s="58"/>
      <c r="KT344" s="58"/>
      <c r="KU344" s="58"/>
      <c r="KV344" s="58"/>
      <c r="KW344" s="58"/>
      <c r="KX344" s="58"/>
      <c r="KY344" s="58"/>
      <c r="KZ344" s="58"/>
      <c r="LA344" s="58"/>
      <c r="LB344" s="58"/>
      <c r="LC344" s="58"/>
      <c r="LD344" s="58"/>
      <c r="LE344" s="58"/>
      <c r="LF344" s="58"/>
      <c r="LG344" s="58"/>
      <c r="LH344" s="58"/>
      <c r="LI344" s="58"/>
      <c r="LJ344" s="58"/>
      <c r="LK344" s="58"/>
      <c r="LL344" s="58"/>
      <c r="LM344" s="58"/>
      <c r="LN344" s="58"/>
      <c r="LO344" s="58"/>
      <c r="LP344" s="90" t="str">
        <f t="shared" si="1016"/>
        <v/>
      </c>
      <c r="LQ344" s="54"/>
      <c r="LR344" s="54"/>
      <c r="LS344" s="54"/>
      <c r="LT344" s="54"/>
      <c r="LU344" s="54"/>
      <c r="LV344" s="54"/>
      <c r="LW344" s="54"/>
      <c r="LX344" s="54"/>
      <c r="LY344" s="54"/>
      <c r="LZ344" s="54"/>
      <c r="MA344" s="54"/>
      <c r="MC344" s="52"/>
      <c r="MO344" s="15">
        <f t="shared" ca="1" si="960"/>
        <v>25</v>
      </c>
    </row>
    <row r="345" spans="1:353">
      <c r="A345" s="15">
        <f t="shared" ca="1" si="958"/>
        <v>17</v>
      </c>
      <c r="B345" s="33" t="str">
        <f t="shared" ca="1" si="959"/>
        <v>DB</v>
      </c>
      <c r="C345" s="10" t="str">
        <f t="shared" ca="1" si="1002"/>
        <v/>
      </c>
      <c r="D345" s="50">
        <f t="shared" ca="1" si="1003"/>
        <v>0</v>
      </c>
      <c r="E345" s="10" t="str">
        <f t="shared" si="1004"/>
        <v/>
      </c>
      <c r="F345" s="111">
        <f t="shared" si="1005"/>
        <v>341</v>
      </c>
      <c r="G345" s="59">
        <f t="shared" ca="1" si="1017"/>
        <v>1</v>
      </c>
      <c r="H345" s="56">
        <f ca="1">COUNTIF($A$5:A345,$H$5)</f>
        <v>9</v>
      </c>
      <c r="I345" s="56">
        <f ca="1">COUNTIF($A$5:$A345,$I$5)</f>
        <v>9</v>
      </c>
      <c r="J345" s="56">
        <f ca="1">COUNTIF($A$5:$A345,$J$5)</f>
        <v>4</v>
      </c>
      <c r="K345" s="56">
        <f ca="1">COUNTIF($A$5:$A345,$K$5)</f>
        <v>14</v>
      </c>
      <c r="L345" s="56">
        <f ca="1">COUNTIF($A$5:$A345,$L$5)</f>
        <v>8</v>
      </c>
      <c r="M345" s="56">
        <f ca="1">COUNTIF($A$5:$A345,$M$5)</f>
        <v>8</v>
      </c>
      <c r="N345" s="56">
        <f ca="1">COUNTIF($A$5:$A345,$N$5)</f>
        <v>4</v>
      </c>
      <c r="O345" s="56">
        <f ca="1">COUNTIF($A$5:$A345,$O$5)</f>
        <v>10</v>
      </c>
      <c r="P345" s="56">
        <f ca="1">COUNTIF($A$5:$A345,$P$5)</f>
        <v>12</v>
      </c>
      <c r="Q345" s="56">
        <f ca="1">COUNTIF($A$5:$A345,$Q$5)</f>
        <v>17</v>
      </c>
      <c r="R345" s="56">
        <f ca="1">COUNTIF($A$5:$A345,$R$5)</f>
        <v>13</v>
      </c>
      <c r="S345" s="56">
        <f ca="1">COUNTIF($A$5:$A345,$S$5)</f>
        <v>9</v>
      </c>
      <c r="T345" s="56">
        <f ca="1">COUNTIF($A$5:$A345,$T$5)</f>
        <v>8</v>
      </c>
      <c r="U345" s="56">
        <f ca="1">COUNTIF($A$5:$A345,$U$5)</f>
        <v>11</v>
      </c>
      <c r="V345" s="56">
        <f ca="1">COUNTIF($A$5:$A345,$V$5)</f>
        <v>9</v>
      </c>
      <c r="W345" s="56">
        <f ca="1">COUNTIF($A$5:$A345,$W$5)</f>
        <v>10</v>
      </c>
      <c r="X345" s="56">
        <f ca="1">COUNTIF($A$5:$A345,$X$5)</f>
        <v>8</v>
      </c>
      <c r="Y345" s="56">
        <f ca="1">COUNTIF($A$5:$A345,$Y$5)</f>
        <v>8</v>
      </c>
      <c r="Z345" s="56">
        <f ca="1">COUNTIF($A$5:$A345,$Z$5)</f>
        <v>10</v>
      </c>
      <c r="AA345" s="56">
        <f ca="1">COUNTIF($A$5:$A345,$AA$5)</f>
        <v>7</v>
      </c>
      <c r="AB345" s="56">
        <f ca="1">COUNTIF($A$5:$A345,$AB$5)</f>
        <v>7</v>
      </c>
      <c r="AC345" s="56">
        <f ca="1">COUNTIF($A$5:$A345,$AC$5)</f>
        <v>7</v>
      </c>
      <c r="AD345" s="56">
        <f ca="1">COUNTIF($A$5:$A345,$AD$5)</f>
        <v>12</v>
      </c>
      <c r="AE345" s="56">
        <f ca="1">COUNTIF($A$5:$A345,$AE$5)</f>
        <v>16</v>
      </c>
      <c r="AF345" s="56">
        <f ca="1">COUNTIF($A$5:$A345,$AF$5)</f>
        <v>5</v>
      </c>
      <c r="AG345" s="56">
        <f ca="1">COUNTIF($A$5:$A345,$AG$5)</f>
        <v>3</v>
      </c>
      <c r="AH345" s="56">
        <f ca="1">COUNTIF($A$5:$A345,$AH$5)</f>
        <v>5</v>
      </c>
      <c r="AI345" s="56">
        <f ca="1">COUNTIF($A$5:$A345,$AI$5)</f>
        <v>9</v>
      </c>
      <c r="AJ345" s="56">
        <f ca="1">COUNTIF($A$5:$A345,$AJ$5)</f>
        <v>12</v>
      </c>
      <c r="AK345" s="56">
        <f ca="1">COUNTIF($A$5:$A345,$AK$5)</f>
        <v>8</v>
      </c>
      <c r="AL345" s="56">
        <f ca="1">COUNTIF($A$5:$A345,$AL$5)</f>
        <v>6</v>
      </c>
      <c r="AM345" s="56">
        <f ca="1">COUNTIF($A$5:$A345,$AM$5)</f>
        <v>12</v>
      </c>
      <c r="AN345" s="56">
        <f ca="1">COUNTIF($A$5:$A345,$AN$5)</f>
        <v>11</v>
      </c>
      <c r="AO345" s="56">
        <f ca="1">COUNTIF($A$5:$A345,$AO$5)</f>
        <v>13</v>
      </c>
      <c r="AP345" s="56">
        <f ca="1">COUNTIF($A$5:$A345,$AP$5)</f>
        <v>9</v>
      </c>
      <c r="AQ345" s="56">
        <f ca="1">COUNTIF($A$5:$A345,$AQ$5)</f>
        <v>10</v>
      </c>
      <c r="AR345" s="56">
        <f ca="1">COUNTIF($A$5:$A345,$AR$5)</f>
        <v>8</v>
      </c>
      <c r="AS345" s="101">
        <f t="shared" ca="1" si="1006"/>
        <v>0</v>
      </c>
      <c r="AT345" s="58">
        <f t="shared" si="1007"/>
        <v>341</v>
      </c>
      <c r="AU345" s="105">
        <f t="shared" si="1008"/>
        <v>10</v>
      </c>
      <c r="AV345" s="105">
        <f t="shared" si="1009"/>
        <v>220.96800000000002</v>
      </c>
      <c r="AW345" s="58">
        <f t="shared" ca="1" si="915"/>
        <v>73</v>
      </c>
      <c r="AX345" s="58">
        <f t="shared" ca="1" si="916"/>
        <v>30</v>
      </c>
      <c r="AY345" s="58">
        <f t="shared" ca="1" si="917"/>
        <v>68</v>
      </c>
      <c r="AZ345" s="58">
        <f t="shared" ca="1" si="918"/>
        <v>16</v>
      </c>
      <c r="BA345" s="58">
        <f t="shared" ca="1" si="919"/>
        <v>67</v>
      </c>
      <c r="BB345" s="58">
        <f t="shared" ca="1" si="920"/>
        <v>33</v>
      </c>
      <c r="BC345" s="58">
        <f t="shared" ca="1" si="921"/>
        <v>10</v>
      </c>
      <c r="BD345" s="58">
        <f t="shared" ca="1" si="922"/>
        <v>124</v>
      </c>
      <c r="BE345" s="58">
        <f t="shared" ca="1" si="923"/>
        <v>13</v>
      </c>
      <c r="BF345" s="58">
        <f t="shared" ca="1" si="924"/>
        <v>9</v>
      </c>
      <c r="BG345" s="58">
        <f t="shared" ca="1" si="925"/>
        <v>74</v>
      </c>
      <c r="BH345" s="58">
        <f t="shared" ca="1" si="926"/>
        <v>19</v>
      </c>
      <c r="BI345" s="58">
        <f t="shared" ca="1" si="927"/>
        <v>28</v>
      </c>
      <c r="BJ345" s="58">
        <f t="shared" ca="1" si="928"/>
        <v>3</v>
      </c>
      <c r="BK345" s="58">
        <f t="shared" ca="1" si="929"/>
        <v>7</v>
      </c>
      <c r="BL345" s="58">
        <f t="shared" ca="1" si="930"/>
        <v>72</v>
      </c>
      <c r="BM345" s="58">
        <f t="shared" ca="1" si="931"/>
        <v>0</v>
      </c>
      <c r="BN345" s="58">
        <f t="shared" ca="1" si="932"/>
        <v>11</v>
      </c>
      <c r="BO345" s="58">
        <f t="shared" ca="1" si="933"/>
        <v>57</v>
      </c>
      <c r="BP345" s="58">
        <f t="shared" ca="1" si="934"/>
        <v>59</v>
      </c>
      <c r="BQ345" s="58">
        <f t="shared" ca="1" si="935"/>
        <v>131</v>
      </c>
      <c r="BR345" s="58">
        <f t="shared" ca="1" si="936"/>
        <v>12</v>
      </c>
      <c r="BS345" s="58">
        <f t="shared" ca="1" si="937"/>
        <v>4</v>
      </c>
      <c r="BT345" s="58">
        <f t="shared" ca="1" si="938"/>
        <v>41</v>
      </c>
      <c r="BU345" s="58">
        <f t="shared" ca="1" si="939"/>
        <v>61</v>
      </c>
      <c r="BV345" s="58">
        <f t="shared" ca="1" si="940"/>
        <v>88</v>
      </c>
      <c r="BW345" s="58">
        <f t="shared" ca="1" si="941"/>
        <v>5</v>
      </c>
      <c r="BX345" s="58">
        <f t="shared" ca="1" si="942"/>
        <v>27</v>
      </c>
      <c r="BY345" s="58">
        <f t="shared" ca="1" si="943"/>
        <v>43</v>
      </c>
      <c r="BZ345" s="58">
        <f t="shared" ca="1" si="944"/>
        <v>1</v>
      </c>
      <c r="CA345" s="58">
        <f t="shared" ca="1" si="945"/>
        <v>50</v>
      </c>
      <c r="CB345" s="58">
        <f t="shared" ca="1" si="946"/>
        <v>20</v>
      </c>
      <c r="CC345" s="58">
        <f t="shared" ca="1" si="947"/>
        <v>2</v>
      </c>
      <c r="CD345" s="58">
        <f t="shared" ca="1" si="948"/>
        <v>32</v>
      </c>
      <c r="CE345" s="58">
        <f t="shared" ca="1" si="949"/>
        <v>6</v>
      </c>
      <c r="CF345" s="58">
        <f t="shared" ca="1" si="950"/>
        <v>84</v>
      </c>
      <c r="CG345" s="58">
        <f t="shared" ca="1" si="951"/>
        <v>23</v>
      </c>
      <c r="CH345" s="58" t="str">
        <f t="shared" ca="1" si="1018"/>
        <v/>
      </c>
      <c r="CI345" s="58" t="str">
        <f t="shared" ca="1" si="1019"/>
        <v/>
      </c>
      <c r="CJ345" s="58" t="str">
        <f t="shared" ca="1" si="1020"/>
        <v/>
      </c>
      <c r="CK345" s="58" t="str">
        <f t="shared" ca="1" si="1021"/>
        <v/>
      </c>
      <c r="CL345" s="58" t="str">
        <f t="shared" ca="1" si="1022"/>
        <v/>
      </c>
      <c r="CM345" s="58" t="str">
        <f t="shared" ca="1" si="1023"/>
        <v/>
      </c>
      <c r="CN345" s="58" t="str">
        <f t="shared" ca="1" si="1024"/>
        <v/>
      </c>
      <c r="CO345" s="58" t="str">
        <f t="shared" ca="1" si="1025"/>
        <v/>
      </c>
      <c r="CP345" s="58" t="str">
        <f t="shared" ca="1" si="1026"/>
        <v/>
      </c>
      <c r="CQ345" s="58" t="str">
        <f t="shared" ca="1" si="1027"/>
        <v/>
      </c>
      <c r="CR345" s="58" t="str">
        <f t="shared" ca="1" si="1028"/>
        <v/>
      </c>
      <c r="CS345" s="58" t="str">
        <f t="shared" ca="1" si="1029"/>
        <v/>
      </c>
      <c r="CT345" s="58" t="str">
        <f t="shared" ca="1" si="1030"/>
        <v/>
      </c>
      <c r="CU345" s="58" t="str">
        <f t="shared" ca="1" si="1031"/>
        <v/>
      </c>
      <c r="CV345" s="58" t="str">
        <f t="shared" ca="1" si="1032"/>
        <v/>
      </c>
      <c r="CW345" s="58" t="str">
        <f t="shared" ca="1" si="1033"/>
        <v/>
      </c>
      <c r="CX345" s="58" t="str">
        <f t="shared" ca="1" si="1034"/>
        <v/>
      </c>
      <c r="CY345" s="58" t="str">
        <f t="shared" ca="1" si="1035"/>
        <v/>
      </c>
      <c r="CZ345" s="58" t="str">
        <f t="shared" ca="1" si="1036"/>
        <v/>
      </c>
      <c r="DA345" s="58" t="str">
        <f t="shared" ca="1" si="1037"/>
        <v/>
      </c>
      <c r="DB345" s="58" t="str">
        <f t="shared" ca="1" si="1038"/>
        <v/>
      </c>
      <c r="DC345" s="58" t="str">
        <f t="shared" ca="1" si="1039"/>
        <v/>
      </c>
      <c r="DD345" s="58" t="str">
        <f t="shared" ca="1" si="1040"/>
        <v/>
      </c>
      <c r="DE345" s="58" t="str">
        <f t="shared" ca="1" si="1041"/>
        <v/>
      </c>
      <c r="DF345" s="58" t="str">
        <f t="shared" ca="1" si="1042"/>
        <v/>
      </c>
      <c r="DG345" s="58" t="str">
        <f t="shared" ca="1" si="1043"/>
        <v/>
      </c>
      <c r="DH345" s="58" t="str">
        <f t="shared" ca="1" si="1044"/>
        <v/>
      </c>
      <c r="DI345" s="58" t="str">
        <f t="shared" ca="1" si="1045"/>
        <v/>
      </c>
      <c r="DJ345" s="58" t="str">
        <f t="shared" ca="1" si="1046"/>
        <v/>
      </c>
      <c r="DK345" s="58" t="str">
        <f t="shared" ca="1" si="1047"/>
        <v/>
      </c>
      <c r="DL345" s="58" t="str">
        <f t="shared" ca="1" si="1048"/>
        <v/>
      </c>
      <c r="DM345" s="58" t="str">
        <f t="shared" ca="1" si="1049"/>
        <v/>
      </c>
      <c r="DN345" s="58" t="str">
        <f t="shared" ca="1" si="1050"/>
        <v/>
      </c>
      <c r="DO345" s="58" t="str">
        <f t="shared" ca="1" si="1051"/>
        <v/>
      </c>
      <c r="DP345" s="58" t="str">
        <f t="shared" ca="1" si="1052"/>
        <v/>
      </c>
      <c r="DQ345" s="58" t="str">
        <f t="shared" ca="1" si="1052"/>
        <v/>
      </c>
      <c r="DR345" s="58" t="str">
        <f t="shared" ca="1" si="1053"/>
        <v/>
      </c>
      <c r="DS345" s="34">
        <f t="shared" ca="1" si="1054"/>
        <v>0</v>
      </c>
      <c r="DT345" s="34">
        <f t="shared" ca="1" si="1055"/>
        <v>0</v>
      </c>
      <c r="DU345" s="34">
        <f t="shared" ca="1" si="1056"/>
        <v>0</v>
      </c>
      <c r="DV345" s="34">
        <f t="shared" ca="1" si="1057"/>
        <v>0</v>
      </c>
      <c r="DW345" s="34">
        <f t="shared" ca="1" si="1058"/>
        <v>0</v>
      </c>
      <c r="DX345" s="34">
        <f t="shared" ca="1" si="1059"/>
        <v>0</v>
      </c>
      <c r="DY345" s="34">
        <f t="shared" ca="1" si="1060"/>
        <v>0</v>
      </c>
      <c r="DZ345" s="34">
        <f t="shared" ca="1" si="1061"/>
        <v>0</v>
      </c>
      <c r="EA345" s="34">
        <f t="shared" ca="1" si="1062"/>
        <v>0</v>
      </c>
      <c r="EB345" s="34">
        <f t="shared" ca="1" si="1063"/>
        <v>0</v>
      </c>
      <c r="EC345" s="34">
        <f t="shared" ca="1" si="1064"/>
        <v>0</v>
      </c>
      <c r="ED345" s="34">
        <f t="shared" ca="1" si="1065"/>
        <v>0</v>
      </c>
      <c r="EE345" s="34">
        <f t="shared" ca="1" si="1066"/>
        <v>0</v>
      </c>
      <c r="EF345" s="34">
        <f t="shared" ca="1" si="1067"/>
        <v>0</v>
      </c>
      <c r="EG345" s="34">
        <f t="shared" ca="1" si="1068"/>
        <v>0</v>
      </c>
      <c r="EH345" s="34">
        <f t="shared" ca="1" si="1069"/>
        <v>0</v>
      </c>
      <c r="EI345" s="34">
        <f t="shared" ca="1" si="1070"/>
        <v>0</v>
      </c>
      <c r="EJ345" s="34">
        <f t="shared" ca="1" si="1071"/>
        <v>0</v>
      </c>
      <c r="EK345" s="34">
        <f t="shared" ca="1" si="1072"/>
        <v>0</v>
      </c>
      <c r="EL345" s="34">
        <f t="shared" ca="1" si="1073"/>
        <v>0</v>
      </c>
      <c r="EM345" s="34">
        <f t="shared" ca="1" si="1074"/>
        <v>0</v>
      </c>
      <c r="EN345" s="34">
        <f t="shared" ca="1" si="1075"/>
        <v>0</v>
      </c>
      <c r="EO345" s="34">
        <f t="shared" ca="1" si="1076"/>
        <v>0</v>
      </c>
      <c r="EP345" s="34">
        <f t="shared" ca="1" si="1077"/>
        <v>0</v>
      </c>
      <c r="EQ345" s="34">
        <f t="shared" ca="1" si="1078"/>
        <v>0</v>
      </c>
      <c r="ER345" s="34">
        <f t="shared" ca="1" si="1079"/>
        <v>0</v>
      </c>
      <c r="ES345" s="34">
        <f t="shared" ca="1" si="1080"/>
        <v>0</v>
      </c>
      <c r="ET345" s="34">
        <f t="shared" ca="1" si="1081"/>
        <v>0</v>
      </c>
      <c r="EU345" s="34">
        <f t="shared" ca="1" si="1082"/>
        <v>0</v>
      </c>
      <c r="EV345" s="34">
        <f t="shared" ca="1" si="1083"/>
        <v>0</v>
      </c>
      <c r="EW345" s="34">
        <f t="shared" ca="1" si="1084"/>
        <v>0</v>
      </c>
      <c r="EX345" s="34">
        <f t="shared" ca="1" si="1085"/>
        <v>0</v>
      </c>
      <c r="EY345" s="34">
        <f t="shared" ca="1" si="1086"/>
        <v>0</v>
      </c>
      <c r="EZ345" s="34">
        <f t="shared" ca="1" si="1087"/>
        <v>0</v>
      </c>
      <c r="FA345" s="34">
        <f t="shared" ca="1" si="1088"/>
        <v>0</v>
      </c>
      <c r="FB345" s="34">
        <f t="shared" ca="1" si="1089"/>
        <v>0</v>
      </c>
      <c r="FC345" s="34">
        <f t="shared" ca="1" si="1090"/>
        <v>0</v>
      </c>
      <c r="FD345" s="71"/>
      <c r="FE345" s="76"/>
      <c r="FF345" s="76"/>
      <c r="FG345" s="76"/>
      <c r="FH345" s="58"/>
      <c r="FI345" s="58"/>
      <c r="FJ345" s="58">
        <v>0</v>
      </c>
      <c r="FK345" s="58">
        <v>0</v>
      </c>
      <c r="FL345" s="34">
        <f t="shared" ca="1" si="961"/>
        <v>0</v>
      </c>
      <c r="FM345" s="34">
        <f t="shared" ca="1" si="962"/>
        <v>0</v>
      </c>
      <c r="FN345" s="34">
        <f t="shared" ca="1" si="963"/>
        <v>0</v>
      </c>
      <c r="FO345" s="34">
        <f t="shared" ca="1" si="964"/>
        <v>0</v>
      </c>
      <c r="FP345" s="34">
        <f t="shared" ca="1" si="965"/>
        <v>0</v>
      </c>
      <c r="FQ345" s="34">
        <f t="shared" ca="1" si="966"/>
        <v>0</v>
      </c>
      <c r="FR345" s="34">
        <f t="shared" ca="1" si="967"/>
        <v>0</v>
      </c>
      <c r="FS345" s="34">
        <f t="shared" ca="1" si="968"/>
        <v>0</v>
      </c>
      <c r="FT345" s="34">
        <f t="shared" ca="1" si="969"/>
        <v>0</v>
      </c>
      <c r="FU345" s="34">
        <f t="shared" ca="1" si="970"/>
        <v>0</v>
      </c>
      <c r="FV345" s="34">
        <f t="shared" ca="1" si="971"/>
        <v>0</v>
      </c>
      <c r="FW345" s="34">
        <f t="shared" ca="1" si="972"/>
        <v>0</v>
      </c>
      <c r="FX345" s="34">
        <f t="shared" ca="1" si="973"/>
        <v>0</v>
      </c>
      <c r="FY345" s="34">
        <f t="shared" ca="1" si="974"/>
        <v>0</v>
      </c>
      <c r="FZ345" s="34">
        <f t="shared" ca="1" si="975"/>
        <v>0</v>
      </c>
      <c r="GA345" s="34">
        <f t="shared" ca="1" si="976"/>
        <v>0</v>
      </c>
      <c r="GB345" s="34">
        <f t="shared" ca="1" si="977"/>
        <v>0</v>
      </c>
      <c r="GC345" s="34">
        <f t="shared" ca="1" si="978"/>
        <v>0</v>
      </c>
      <c r="GD345" s="34">
        <f t="shared" ca="1" si="979"/>
        <v>0</v>
      </c>
      <c r="GE345" s="34">
        <f t="shared" ca="1" si="980"/>
        <v>0</v>
      </c>
      <c r="GF345" s="34">
        <f t="shared" ca="1" si="981"/>
        <v>0</v>
      </c>
      <c r="GG345" s="34">
        <f t="shared" ca="1" si="982"/>
        <v>0</v>
      </c>
      <c r="GH345" s="34">
        <f t="shared" ca="1" si="983"/>
        <v>0</v>
      </c>
      <c r="GI345" s="34">
        <f t="shared" ca="1" si="984"/>
        <v>0</v>
      </c>
      <c r="GJ345" s="34">
        <f t="shared" ca="1" si="985"/>
        <v>0</v>
      </c>
      <c r="GK345" s="34">
        <f t="shared" ca="1" si="986"/>
        <v>0</v>
      </c>
      <c r="GL345" s="34">
        <f t="shared" ca="1" si="987"/>
        <v>0</v>
      </c>
      <c r="GM345" s="34">
        <f t="shared" ca="1" si="988"/>
        <v>0</v>
      </c>
      <c r="GN345" s="34">
        <f t="shared" ca="1" si="989"/>
        <v>0</v>
      </c>
      <c r="GO345" s="34">
        <f t="shared" ca="1" si="990"/>
        <v>0</v>
      </c>
      <c r="GP345" s="34">
        <f t="shared" ca="1" si="991"/>
        <v>0</v>
      </c>
      <c r="GQ345" s="34">
        <f t="shared" ca="1" si="992"/>
        <v>0</v>
      </c>
      <c r="GR345" s="34">
        <f t="shared" ca="1" si="993"/>
        <v>0</v>
      </c>
      <c r="GS345" s="34">
        <f t="shared" ca="1" si="994"/>
        <v>0</v>
      </c>
      <c r="GT345" s="34">
        <f t="shared" ca="1" si="995"/>
        <v>0</v>
      </c>
      <c r="GU345" s="34">
        <f t="shared" ca="1" si="996"/>
        <v>0</v>
      </c>
      <c r="GV345" s="34">
        <f t="shared" ca="1" si="997"/>
        <v>0</v>
      </c>
      <c r="GW345" s="49" t="str">
        <f t="shared" ca="1" si="1010"/>
        <v>L</v>
      </c>
      <c r="GX345" s="49"/>
      <c r="GY345" s="49"/>
      <c r="GZ345" s="49"/>
      <c r="HA345" s="49"/>
      <c r="HB345" s="49" t="str">
        <f t="shared" ca="1" si="1011"/>
        <v>O</v>
      </c>
      <c r="HC345" s="49"/>
      <c r="HD345" s="49"/>
      <c r="HE345" s="49"/>
      <c r="HF345" s="49"/>
      <c r="HG345" s="49" t="str">
        <f t="shared" ca="1" si="1012"/>
        <v>B</v>
      </c>
      <c r="HH345" s="49"/>
      <c r="HI345" s="49"/>
      <c r="HJ345" s="49"/>
      <c r="HK345" s="49"/>
      <c r="HL345" s="65"/>
      <c r="HM345" s="50"/>
      <c r="HN345" s="50"/>
      <c r="HO345" s="66"/>
      <c r="HP345" s="66"/>
      <c r="HQ345" s="33"/>
      <c r="HR345" s="66"/>
      <c r="HS345" s="66"/>
      <c r="HT345" s="67"/>
      <c r="HU345" s="65"/>
      <c r="HV345" s="50"/>
      <c r="HW345" s="50"/>
      <c r="HX345" s="66"/>
      <c r="HY345" s="66"/>
      <c r="HZ345" s="33"/>
      <c r="IA345" s="66"/>
      <c r="IB345" s="66"/>
      <c r="IC345" s="67"/>
      <c r="ID345" s="65"/>
      <c r="IE345" s="50"/>
      <c r="IF345" s="50"/>
      <c r="IG345" s="66"/>
      <c r="IH345" s="66"/>
      <c r="II345" s="33">
        <f t="shared" ca="1" si="998"/>
        <v>0</v>
      </c>
      <c r="IJ345" s="66" t="str">
        <f t="shared" ca="1" si="999"/>
        <v/>
      </c>
      <c r="IK345" s="66" t="str">
        <f t="shared" ca="1" si="1000"/>
        <v/>
      </c>
      <c r="IL345" s="67">
        <f t="shared" ca="1" si="1013"/>
        <v>1</v>
      </c>
      <c r="IM345" s="34"/>
      <c r="IN345" s="34"/>
      <c r="IO345" s="37">
        <f t="shared" ca="1" si="1014"/>
        <v>0</v>
      </c>
      <c r="IP345" s="22">
        <f t="shared" ca="1" si="1001"/>
        <v>-11</v>
      </c>
      <c r="IQ345" s="78">
        <f t="shared" ca="1" si="1091"/>
        <v>0</v>
      </c>
      <c r="IR345" s="156">
        <f t="shared" ca="1" si="1092"/>
        <v>0</v>
      </c>
      <c r="IS345" s="78">
        <f t="shared" ca="1" si="1015"/>
        <v>0</v>
      </c>
      <c r="IT345" s="58"/>
      <c r="IU345" s="58"/>
      <c r="IV345" s="58"/>
      <c r="IW345" s="58"/>
      <c r="IX345" s="58"/>
      <c r="IY345" s="58"/>
      <c r="IZ345" s="58"/>
      <c r="JA345" s="58"/>
      <c r="JB345" s="58"/>
      <c r="JC345" s="58"/>
      <c r="JD345" s="58"/>
      <c r="JE345" s="58"/>
      <c r="JF345" s="58"/>
      <c r="JG345" s="58"/>
      <c r="JH345" s="58"/>
      <c r="JI345" s="58"/>
      <c r="JJ345" s="58"/>
      <c r="JK345" s="58"/>
      <c r="JL345" s="58"/>
      <c r="JM345" s="58"/>
      <c r="JN345" s="58"/>
      <c r="JO345" s="58"/>
      <c r="JP345" s="58"/>
      <c r="JQ345" s="58"/>
      <c r="JR345" s="58"/>
      <c r="JS345" s="58"/>
      <c r="JT345" s="58"/>
      <c r="JU345" s="58"/>
      <c r="JV345" s="58"/>
      <c r="JW345" s="58"/>
      <c r="JX345" s="58"/>
      <c r="JY345" s="58"/>
      <c r="JZ345" s="58"/>
      <c r="KA345" s="58"/>
      <c r="KB345" s="58"/>
      <c r="KC345" s="58"/>
      <c r="KD345" s="58"/>
      <c r="KE345" s="58"/>
      <c r="KF345" s="58"/>
      <c r="KG345" s="58"/>
      <c r="KH345" s="58"/>
      <c r="KI345" s="58"/>
      <c r="KJ345" s="58"/>
      <c r="KK345" s="58"/>
      <c r="KL345" s="58"/>
      <c r="KM345" s="58"/>
      <c r="KN345" s="58"/>
      <c r="KO345" s="58"/>
      <c r="KP345" s="58"/>
      <c r="KQ345" s="58"/>
      <c r="KR345" s="58"/>
      <c r="KS345" s="58"/>
      <c r="KT345" s="58"/>
      <c r="KU345" s="58"/>
      <c r="KV345" s="58"/>
      <c r="KW345" s="58"/>
      <c r="KX345" s="58"/>
      <c r="KY345" s="58"/>
      <c r="KZ345" s="58"/>
      <c r="LA345" s="58"/>
      <c r="LB345" s="58"/>
      <c r="LC345" s="58"/>
      <c r="LD345" s="58"/>
      <c r="LE345" s="58"/>
      <c r="LF345" s="58"/>
      <c r="LG345" s="58"/>
      <c r="LH345" s="58"/>
      <c r="LI345" s="58"/>
      <c r="LJ345" s="58"/>
      <c r="LK345" s="58"/>
      <c r="LL345" s="58"/>
      <c r="LM345" s="58"/>
      <c r="LN345" s="58"/>
      <c r="LO345" s="58"/>
      <c r="LP345" s="90" t="str">
        <f t="shared" si="1016"/>
        <v/>
      </c>
      <c r="LQ345" s="54"/>
      <c r="LR345" s="54"/>
      <c r="LS345" s="54"/>
      <c r="LT345" s="54"/>
      <c r="LU345" s="54"/>
      <c r="LV345" s="54"/>
      <c r="LW345" s="54"/>
      <c r="LX345" s="54"/>
      <c r="LY345" s="54"/>
      <c r="LZ345" s="54"/>
      <c r="MA345" s="54"/>
      <c r="MC345" s="52"/>
      <c r="MO345" s="15">
        <f t="shared" ca="1" si="960"/>
        <v>31</v>
      </c>
    </row>
    <row r="346" spans="1:353">
      <c r="A346" s="15">
        <f t="shared" ca="1" si="958"/>
        <v>8</v>
      </c>
      <c r="B346" s="33" t="str">
        <f t="shared" ca="1" si="959"/>
        <v>DB</v>
      </c>
      <c r="C346" s="10" t="str">
        <f t="shared" ca="1" si="1002"/>
        <v/>
      </c>
      <c r="D346" s="50">
        <f t="shared" ca="1" si="1003"/>
        <v>0</v>
      </c>
      <c r="E346" s="10" t="str">
        <f t="shared" si="1004"/>
        <v/>
      </c>
      <c r="F346" s="111">
        <f t="shared" si="1005"/>
        <v>342</v>
      </c>
      <c r="G346" s="59">
        <f t="shared" ca="1" si="1017"/>
        <v>1</v>
      </c>
      <c r="H346" s="56">
        <f ca="1">COUNTIF($A$5:A346,$H$5)</f>
        <v>9</v>
      </c>
      <c r="I346" s="56">
        <f ca="1">COUNTIF($A$5:$A346,$I$5)</f>
        <v>9</v>
      </c>
      <c r="J346" s="56">
        <f ca="1">COUNTIF($A$5:$A346,$J$5)</f>
        <v>4</v>
      </c>
      <c r="K346" s="56">
        <f ca="1">COUNTIF($A$5:$A346,$K$5)</f>
        <v>14</v>
      </c>
      <c r="L346" s="56">
        <f ca="1">COUNTIF($A$5:$A346,$L$5)</f>
        <v>8</v>
      </c>
      <c r="M346" s="56">
        <f ca="1">COUNTIF($A$5:$A346,$M$5)</f>
        <v>8</v>
      </c>
      <c r="N346" s="56">
        <f ca="1">COUNTIF($A$5:$A346,$N$5)</f>
        <v>4</v>
      </c>
      <c r="O346" s="56">
        <f ca="1">COUNTIF($A$5:$A346,$O$5)</f>
        <v>11</v>
      </c>
      <c r="P346" s="56">
        <f ca="1">COUNTIF($A$5:$A346,$P$5)</f>
        <v>12</v>
      </c>
      <c r="Q346" s="56">
        <f ca="1">COUNTIF($A$5:$A346,$Q$5)</f>
        <v>17</v>
      </c>
      <c r="R346" s="56">
        <f ca="1">COUNTIF($A$5:$A346,$R$5)</f>
        <v>13</v>
      </c>
      <c r="S346" s="56">
        <f ca="1">COUNTIF($A$5:$A346,$S$5)</f>
        <v>9</v>
      </c>
      <c r="T346" s="56">
        <f ca="1">COUNTIF($A$5:$A346,$T$5)</f>
        <v>8</v>
      </c>
      <c r="U346" s="56">
        <f ca="1">COUNTIF($A$5:$A346,$U$5)</f>
        <v>11</v>
      </c>
      <c r="V346" s="56">
        <f ca="1">COUNTIF($A$5:$A346,$V$5)</f>
        <v>9</v>
      </c>
      <c r="W346" s="56">
        <f ca="1">COUNTIF($A$5:$A346,$W$5)</f>
        <v>10</v>
      </c>
      <c r="X346" s="56">
        <f ca="1">COUNTIF($A$5:$A346,$X$5)</f>
        <v>8</v>
      </c>
      <c r="Y346" s="56">
        <f ca="1">COUNTIF($A$5:$A346,$Y$5)</f>
        <v>8</v>
      </c>
      <c r="Z346" s="56">
        <f ca="1">COUNTIF($A$5:$A346,$Z$5)</f>
        <v>10</v>
      </c>
      <c r="AA346" s="56">
        <f ca="1">COUNTIF($A$5:$A346,$AA$5)</f>
        <v>7</v>
      </c>
      <c r="AB346" s="56">
        <f ca="1">COUNTIF($A$5:$A346,$AB$5)</f>
        <v>7</v>
      </c>
      <c r="AC346" s="56">
        <f ca="1">COUNTIF($A$5:$A346,$AC$5)</f>
        <v>7</v>
      </c>
      <c r="AD346" s="56">
        <f ca="1">COUNTIF($A$5:$A346,$AD$5)</f>
        <v>12</v>
      </c>
      <c r="AE346" s="56">
        <f ca="1">COUNTIF($A$5:$A346,$AE$5)</f>
        <v>16</v>
      </c>
      <c r="AF346" s="56">
        <f ca="1">COUNTIF($A$5:$A346,$AF$5)</f>
        <v>5</v>
      </c>
      <c r="AG346" s="56">
        <f ca="1">COUNTIF($A$5:$A346,$AG$5)</f>
        <v>3</v>
      </c>
      <c r="AH346" s="56">
        <f ca="1">COUNTIF($A$5:$A346,$AH$5)</f>
        <v>5</v>
      </c>
      <c r="AI346" s="56">
        <f ca="1">COUNTIF($A$5:$A346,$AI$5)</f>
        <v>9</v>
      </c>
      <c r="AJ346" s="56">
        <f ca="1">COUNTIF($A$5:$A346,$AJ$5)</f>
        <v>12</v>
      </c>
      <c r="AK346" s="56">
        <f ca="1">COUNTIF($A$5:$A346,$AK$5)</f>
        <v>8</v>
      </c>
      <c r="AL346" s="56">
        <f ca="1">COUNTIF($A$5:$A346,$AL$5)</f>
        <v>6</v>
      </c>
      <c r="AM346" s="56">
        <f ca="1">COUNTIF($A$5:$A346,$AM$5)</f>
        <v>12</v>
      </c>
      <c r="AN346" s="56">
        <f ca="1">COUNTIF($A$5:$A346,$AN$5)</f>
        <v>11</v>
      </c>
      <c r="AO346" s="56">
        <f ca="1">COUNTIF($A$5:$A346,$AO$5)</f>
        <v>13</v>
      </c>
      <c r="AP346" s="56">
        <f ca="1">COUNTIF($A$5:$A346,$AP$5)</f>
        <v>9</v>
      </c>
      <c r="AQ346" s="56">
        <f ca="1">COUNTIF($A$5:$A346,$AQ$5)</f>
        <v>10</v>
      </c>
      <c r="AR346" s="56">
        <f ca="1">COUNTIF($A$5:$A346,$AR$5)</f>
        <v>8</v>
      </c>
      <c r="AS346" s="101">
        <f t="shared" ca="1" si="1006"/>
        <v>0</v>
      </c>
      <c r="AT346" s="58">
        <f t="shared" si="1007"/>
        <v>342</v>
      </c>
      <c r="AU346" s="105">
        <f t="shared" si="1008"/>
        <v>10</v>
      </c>
      <c r="AV346" s="105">
        <f t="shared" si="1009"/>
        <v>221.61600000000001</v>
      </c>
      <c r="AW346" s="58">
        <f t="shared" ca="1" si="915"/>
        <v>74</v>
      </c>
      <c r="AX346" s="58">
        <f t="shared" ca="1" si="916"/>
        <v>31</v>
      </c>
      <c r="AY346" s="58">
        <f t="shared" ca="1" si="917"/>
        <v>69</v>
      </c>
      <c r="AZ346" s="58">
        <f t="shared" ca="1" si="918"/>
        <v>17</v>
      </c>
      <c r="BA346" s="58">
        <f t="shared" ca="1" si="919"/>
        <v>68</v>
      </c>
      <c r="BB346" s="58">
        <f t="shared" ca="1" si="920"/>
        <v>34</v>
      </c>
      <c r="BC346" s="58">
        <f t="shared" ca="1" si="921"/>
        <v>11</v>
      </c>
      <c r="BD346" s="58">
        <f t="shared" ca="1" si="922"/>
        <v>0</v>
      </c>
      <c r="BE346" s="58">
        <f t="shared" ca="1" si="923"/>
        <v>14</v>
      </c>
      <c r="BF346" s="58">
        <f t="shared" ca="1" si="924"/>
        <v>10</v>
      </c>
      <c r="BG346" s="58">
        <f t="shared" ca="1" si="925"/>
        <v>75</v>
      </c>
      <c r="BH346" s="58">
        <f t="shared" ca="1" si="926"/>
        <v>20</v>
      </c>
      <c r="BI346" s="58">
        <f t="shared" ca="1" si="927"/>
        <v>29</v>
      </c>
      <c r="BJ346" s="58">
        <f t="shared" ca="1" si="928"/>
        <v>4</v>
      </c>
      <c r="BK346" s="58">
        <f t="shared" ca="1" si="929"/>
        <v>8</v>
      </c>
      <c r="BL346" s="58">
        <f t="shared" ca="1" si="930"/>
        <v>73</v>
      </c>
      <c r="BM346" s="58">
        <f t="shared" ca="1" si="931"/>
        <v>1</v>
      </c>
      <c r="BN346" s="58">
        <f t="shared" ca="1" si="932"/>
        <v>12</v>
      </c>
      <c r="BO346" s="58">
        <f t="shared" ca="1" si="933"/>
        <v>58</v>
      </c>
      <c r="BP346" s="58">
        <f t="shared" ca="1" si="934"/>
        <v>60</v>
      </c>
      <c r="BQ346" s="58">
        <f t="shared" ca="1" si="935"/>
        <v>132</v>
      </c>
      <c r="BR346" s="58">
        <f t="shared" ca="1" si="936"/>
        <v>13</v>
      </c>
      <c r="BS346" s="58">
        <f t="shared" ca="1" si="937"/>
        <v>5</v>
      </c>
      <c r="BT346" s="58">
        <f t="shared" ca="1" si="938"/>
        <v>42</v>
      </c>
      <c r="BU346" s="58">
        <f t="shared" ca="1" si="939"/>
        <v>62</v>
      </c>
      <c r="BV346" s="58">
        <f t="shared" ca="1" si="940"/>
        <v>89</v>
      </c>
      <c r="BW346" s="58">
        <f t="shared" ca="1" si="941"/>
        <v>6</v>
      </c>
      <c r="BX346" s="58">
        <f t="shared" ca="1" si="942"/>
        <v>28</v>
      </c>
      <c r="BY346" s="58">
        <f t="shared" ca="1" si="943"/>
        <v>44</v>
      </c>
      <c r="BZ346" s="58">
        <f t="shared" ca="1" si="944"/>
        <v>2</v>
      </c>
      <c r="CA346" s="58">
        <f t="shared" ca="1" si="945"/>
        <v>51</v>
      </c>
      <c r="CB346" s="58">
        <f t="shared" ca="1" si="946"/>
        <v>21</v>
      </c>
      <c r="CC346" s="58">
        <f t="shared" ca="1" si="947"/>
        <v>3</v>
      </c>
      <c r="CD346" s="58">
        <f t="shared" ca="1" si="948"/>
        <v>33</v>
      </c>
      <c r="CE346" s="58">
        <f t="shared" ca="1" si="949"/>
        <v>7</v>
      </c>
      <c r="CF346" s="58">
        <f t="shared" ca="1" si="950"/>
        <v>85</v>
      </c>
      <c r="CG346" s="58">
        <f t="shared" ca="1" si="951"/>
        <v>24</v>
      </c>
      <c r="CH346" s="58" t="str">
        <f t="shared" ca="1" si="1018"/>
        <v/>
      </c>
      <c r="CI346" s="58" t="str">
        <f t="shared" ca="1" si="1019"/>
        <v/>
      </c>
      <c r="CJ346" s="58" t="str">
        <f t="shared" ca="1" si="1020"/>
        <v/>
      </c>
      <c r="CK346" s="58" t="str">
        <f t="shared" ca="1" si="1021"/>
        <v/>
      </c>
      <c r="CL346" s="58" t="str">
        <f t="shared" ca="1" si="1022"/>
        <v/>
      </c>
      <c r="CM346" s="58" t="str">
        <f t="shared" ca="1" si="1023"/>
        <v/>
      </c>
      <c r="CN346" s="58" t="str">
        <f t="shared" ca="1" si="1024"/>
        <v/>
      </c>
      <c r="CO346" s="58" t="str">
        <f t="shared" ca="1" si="1025"/>
        <v/>
      </c>
      <c r="CP346" s="58" t="str">
        <f t="shared" ca="1" si="1026"/>
        <v/>
      </c>
      <c r="CQ346" s="58" t="str">
        <f t="shared" ca="1" si="1027"/>
        <v/>
      </c>
      <c r="CR346" s="58" t="str">
        <f t="shared" ca="1" si="1028"/>
        <v/>
      </c>
      <c r="CS346" s="58" t="str">
        <f t="shared" ca="1" si="1029"/>
        <v/>
      </c>
      <c r="CT346" s="58" t="str">
        <f t="shared" ca="1" si="1030"/>
        <v/>
      </c>
      <c r="CU346" s="58" t="str">
        <f t="shared" ca="1" si="1031"/>
        <v/>
      </c>
      <c r="CV346" s="58" t="str">
        <f t="shared" ca="1" si="1032"/>
        <v/>
      </c>
      <c r="CW346" s="58" t="str">
        <f t="shared" ca="1" si="1033"/>
        <v/>
      </c>
      <c r="CX346" s="58" t="str">
        <f t="shared" ca="1" si="1034"/>
        <v/>
      </c>
      <c r="CY346" s="58" t="str">
        <f t="shared" ca="1" si="1035"/>
        <v/>
      </c>
      <c r="CZ346" s="58" t="str">
        <f t="shared" ca="1" si="1036"/>
        <v/>
      </c>
      <c r="DA346" s="58" t="str">
        <f t="shared" ca="1" si="1037"/>
        <v/>
      </c>
      <c r="DB346" s="58" t="str">
        <f t="shared" ca="1" si="1038"/>
        <v/>
      </c>
      <c r="DC346" s="58" t="str">
        <f t="shared" ca="1" si="1039"/>
        <v/>
      </c>
      <c r="DD346" s="58" t="str">
        <f t="shared" ca="1" si="1040"/>
        <v/>
      </c>
      <c r="DE346" s="58" t="str">
        <f t="shared" ca="1" si="1041"/>
        <v/>
      </c>
      <c r="DF346" s="58" t="str">
        <f t="shared" ca="1" si="1042"/>
        <v/>
      </c>
      <c r="DG346" s="58" t="str">
        <f t="shared" ca="1" si="1043"/>
        <v/>
      </c>
      <c r="DH346" s="58" t="str">
        <f t="shared" ca="1" si="1044"/>
        <v/>
      </c>
      <c r="DI346" s="58" t="str">
        <f t="shared" ca="1" si="1045"/>
        <v/>
      </c>
      <c r="DJ346" s="58" t="str">
        <f t="shared" ca="1" si="1046"/>
        <v/>
      </c>
      <c r="DK346" s="58" t="str">
        <f t="shared" ca="1" si="1047"/>
        <v/>
      </c>
      <c r="DL346" s="58" t="str">
        <f t="shared" ca="1" si="1048"/>
        <v/>
      </c>
      <c r="DM346" s="58" t="str">
        <f t="shared" ca="1" si="1049"/>
        <v/>
      </c>
      <c r="DN346" s="58" t="str">
        <f t="shared" ca="1" si="1050"/>
        <v/>
      </c>
      <c r="DO346" s="58" t="str">
        <f t="shared" ca="1" si="1051"/>
        <v/>
      </c>
      <c r="DP346" s="58" t="str">
        <f t="shared" ca="1" si="1052"/>
        <v/>
      </c>
      <c r="DQ346" s="58" t="str">
        <f t="shared" ca="1" si="1052"/>
        <v/>
      </c>
      <c r="DR346" s="58" t="str">
        <f t="shared" ca="1" si="1053"/>
        <v/>
      </c>
      <c r="DS346" s="34">
        <f t="shared" ca="1" si="1054"/>
        <v>0</v>
      </c>
      <c r="DT346" s="34">
        <f t="shared" ca="1" si="1055"/>
        <v>0</v>
      </c>
      <c r="DU346" s="34">
        <f t="shared" ca="1" si="1056"/>
        <v>0</v>
      </c>
      <c r="DV346" s="34">
        <f t="shared" ca="1" si="1057"/>
        <v>0</v>
      </c>
      <c r="DW346" s="34">
        <f t="shared" ca="1" si="1058"/>
        <v>0</v>
      </c>
      <c r="DX346" s="34">
        <f t="shared" ca="1" si="1059"/>
        <v>0</v>
      </c>
      <c r="DY346" s="34">
        <f t="shared" ca="1" si="1060"/>
        <v>0</v>
      </c>
      <c r="DZ346" s="34">
        <f t="shared" ca="1" si="1061"/>
        <v>0</v>
      </c>
      <c r="EA346" s="34">
        <f t="shared" ca="1" si="1062"/>
        <v>0</v>
      </c>
      <c r="EB346" s="34">
        <f t="shared" ca="1" si="1063"/>
        <v>0</v>
      </c>
      <c r="EC346" s="34">
        <f t="shared" ca="1" si="1064"/>
        <v>0</v>
      </c>
      <c r="ED346" s="34">
        <f t="shared" ca="1" si="1065"/>
        <v>0</v>
      </c>
      <c r="EE346" s="34">
        <f t="shared" ca="1" si="1066"/>
        <v>0</v>
      </c>
      <c r="EF346" s="34">
        <f t="shared" ca="1" si="1067"/>
        <v>0</v>
      </c>
      <c r="EG346" s="34">
        <f t="shared" ca="1" si="1068"/>
        <v>0</v>
      </c>
      <c r="EH346" s="34">
        <f t="shared" ca="1" si="1069"/>
        <v>0</v>
      </c>
      <c r="EI346" s="34">
        <f t="shared" ca="1" si="1070"/>
        <v>0</v>
      </c>
      <c r="EJ346" s="34">
        <f t="shared" ca="1" si="1071"/>
        <v>0</v>
      </c>
      <c r="EK346" s="34">
        <f t="shared" ca="1" si="1072"/>
        <v>0</v>
      </c>
      <c r="EL346" s="34">
        <f t="shared" ca="1" si="1073"/>
        <v>0</v>
      </c>
      <c r="EM346" s="34">
        <f t="shared" ca="1" si="1074"/>
        <v>0</v>
      </c>
      <c r="EN346" s="34">
        <f t="shared" ca="1" si="1075"/>
        <v>0</v>
      </c>
      <c r="EO346" s="34">
        <f t="shared" ca="1" si="1076"/>
        <v>0</v>
      </c>
      <c r="EP346" s="34">
        <f t="shared" ca="1" si="1077"/>
        <v>0</v>
      </c>
      <c r="EQ346" s="34">
        <f t="shared" ca="1" si="1078"/>
        <v>0</v>
      </c>
      <c r="ER346" s="34">
        <f t="shared" ca="1" si="1079"/>
        <v>0</v>
      </c>
      <c r="ES346" s="34">
        <f t="shared" ca="1" si="1080"/>
        <v>0</v>
      </c>
      <c r="ET346" s="34">
        <f t="shared" ca="1" si="1081"/>
        <v>0</v>
      </c>
      <c r="EU346" s="34">
        <f t="shared" ca="1" si="1082"/>
        <v>0</v>
      </c>
      <c r="EV346" s="34">
        <f t="shared" ca="1" si="1083"/>
        <v>0</v>
      </c>
      <c r="EW346" s="34">
        <f t="shared" ca="1" si="1084"/>
        <v>0</v>
      </c>
      <c r="EX346" s="34">
        <f t="shared" ca="1" si="1085"/>
        <v>0</v>
      </c>
      <c r="EY346" s="34">
        <f t="shared" ca="1" si="1086"/>
        <v>0</v>
      </c>
      <c r="EZ346" s="34">
        <f t="shared" ca="1" si="1087"/>
        <v>0</v>
      </c>
      <c r="FA346" s="34">
        <f t="shared" ca="1" si="1088"/>
        <v>0</v>
      </c>
      <c r="FB346" s="34">
        <f t="shared" ca="1" si="1089"/>
        <v>0</v>
      </c>
      <c r="FC346" s="34">
        <f t="shared" ca="1" si="1090"/>
        <v>0</v>
      </c>
      <c r="FD346" s="71"/>
      <c r="FE346" s="76"/>
      <c r="FF346" s="76"/>
      <c r="FG346" s="76"/>
      <c r="FH346" s="58"/>
      <c r="FI346" s="58"/>
      <c r="FJ346" s="58">
        <v>0</v>
      </c>
      <c r="FK346" s="58">
        <v>0</v>
      </c>
      <c r="FL346" s="34">
        <f t="shared" ca="1" si="961"/>
        <v>0</v>
      </c>
      <c r="FM346" s="34">
        <f t="shared" ca="1" si="962"/>
        <v>0</v>
      </c>
      <c r="FN346" s="34">
        <f t="shared" ca="1" si="963"/>
        <v>0</v>
      </c>
      <c r="FO346" s="34">
        <f t="shared" ca="1" si="964"/>
        <v>0</v>
      </c>
      <c r="FP346" s="34">
        <f t="shared" ca="1" si="965"/>
        <v>0</v>
      </c>
      <c r="FQ346" s="34">
        <f t="shared" ca="1" si="966"/>
        <v>0</v>
      </c>
      <c r="FR346" s="34">
        <f t="shared" ca="1" si="967"/>
        <v>0</v>
      </c>
      <c r="FS346" s="34">
        <f t="shared" ca="1" si="968"/>
        <v>0</v>
      </c>
      <c r="FT346" s="34">
        <f t="shared" ca="1" si="969"/>
        <v>0</v>
      </c>
      <c r="FU346" s="34">
        <f t="shared" ca="1" si="970"/>
        <v>0</v>
      </c>
      <c r="FV346" s="34">
        <f t="shared" ca="1" si="971"/>
        <v>0</v>
      </c>
      <c r="FW346" s="34">
        <f t="shared" ca="1" si="972"/>
        <v>0</v>
      </c>
      <c r="FX346" s="34">
        <f t="shared" ca="1" si="973"/>
        <v>0</v>
      </c>
      <c r="FY346" s="34">
        <f t="shared" ca="1" si="974"/>
        <v>0</v>
      </c>
      <c r="FZ346" s="34">
        <f t="shared" ca="1" si="975"/>
        <v>0</v>
      </c>
      <c r="GA346" s="34">
        <f t="shared" ca="1" si="976"/>
        <v>0</v>
      </c>
      <c r="GB346" s="34">
        <f t="shared" ca="1" si="977"/>
        <v>0</v>
      </c>
      <c r="GC346" s="34">
        <f t="shared" ca="1" si="978"/>
        <v>0</v>
      </c>
      <c r="GD346" s="34">
        <f t="shared" ca="1" si="979"/>
        <v>0</v>
      </c>
      <c r="GE346" s="34">
        <f t="shared" ca="1" si="980"/>
        <v>0</v>
      </c>
      <c r="GF346" s="34">
        <f t="shared" ca="1" si="981"/>
        <v>0</v>
      </c>
      <c r="GG346" s="34">
        <f t="shared" ca="1" si="982"/>
        <v>0</v>
      </c>
      <c r="GH346" s="34">
        <f t="shared" ca="1" si="983"/>
        <v>0</v>
      </c>
      <c r="GI346" s="34">
        <f t="shared" ca="1" si="984"/>
        <v>0</v>
      </c>
      <c r="GJ346" s="34">
        <f t="shared" ca="1" si="985"/>
        <v>0</v>
      </c>
      <c r="GK346" s="34">
        <f t="shared" ca="1" si="986"/>
        <v>0</v>
      </c>
      <c r="GL346" s="34">
        <f t="shared" ca="1" si="987"/>
        <v>0</v>
      </c>
      <c r="GM346" s="34">
        <f t="shared" ca="1" si="988"/>
        <v>0</v>
      </c>
      <c r="GN346" s="34">
        <f t="shared" ca="1" si="989"/>
        <v>0</v>
      </c>
      <c r="GO346" s="34">
        <f t="shared" ca="1" si="990"/>
        <v>0</v>
      </c>
      <c r="GP346" s="34">
        <f t="shared" ca="1" si="991"/>
        <v>0</v>
      </c>
      <c r="GQ346" s="34">
        <f t="shared" ca="1" si="992"/>
        <v>0</v>
      </c>
      <c r="GR346" s="34">
        <f t="shared" ca="1" si="993"/>
        <v>0</v>
      </c>
      <c r="GS346" s="34">
        <f t="shared" ca="1" si="994"/>
        <v>0</v>
      </c>
      <c r="GT346" s="34">
        <f t="shared" ca="1" si="995"/>
        <v>0</v>
      </c>
      <c r="GU346" s="34">
        <f t="shared" ca="1" si="996"/>
        <v>0</v>
      </c>
      <c r="GV346" s="34">
        <f t="shared" ca="1" si="997"/>
        <v>0</v>
      </c>
      <c r="GW346" s="49" t="str">
        <f t="shared" ca="1" si="1010"/>
        <v>L</v>
      </c>
      <c r="GX346" s="49"/>
      <c r="GY346" s="49"/>
      <c r="GZ346" s="49"/>
      <c r="HA346" s="49"/>
      <c r="HB346" s="49" t="str">
        <f t="shared" ca="1" si="1011"/>
        <v>E</v>
      </c>
      <c r="HC346" s="49"/>
      <c r="HD346" s="49"/>
      <c r="HE346" s="49"/>
      <c r="HF346" s="49"/>
      <c r="HG346" s="49" t="str">
        <f t="shared" ca="1" si="1012"/>
        <v>B</v>
      </c>
      <c r="HH346" s="49"/>
      <c r="HI346" s="49"/>
      <c r="HJ346" s="49"/>
      <c r="HK346" s="49"/>
      <c r="HL346" s="65"/>
      <c r="HM346" s="50"/>
      <c r="HN346" s="50"/>
      <c r="HO346" s="66"/>
      <c r="HP346" s="66"/>
      <c r="HQ346" s="33"/>
      <c r="HR346" s="66"/>
      <c r="HS346" s="66"/>
      <c r="HT346" s="67"/>
      <c r="HU346" s="65"/>
      <c r="HV346" s="50"/>
      <c r="HW346" s="50"/>
      <c r="HX346" s="66"/>
      <c r="HY346" s="66"/>
      <c r="HZ346" s="33"/>
      <c r="IA346" s="66"/>
      <c r="IB346" s="66"/>
      <c r="IC346" s="67"/>
      <c r="ID346" s="65"/>
      <c r="IE346" s="50"/>
      <c r="IF346" s="50"/>
      <c r="IG346" s="66"/>
      <c r="IH346" s="66"/>
      <c r="II346" s="33">
        <f t="shared" ca="1" si="998"/>
        <v>0</v>
      </c>
      <c r="IJ346" s="66" t="str">
        <f t="shared" ca="1" si="999"/>
        <v/>
      </c>
      <c r="IK346" s="66" t="str">
        <f t="shared" ca="1" si="1000"/>
        <v/>
      </c>
      <c r="IL346" s="67">
        <f t="shared" ca="1" si="1013"/>
        <v>1</v>
      </c>
      <c r="IM346" s="34"/>
      <c r="IN346" s="34"/>
      <c r="IO346" s="37">
        <f t="shared" ca="1" si="1014"/>
        <v>0</v>
      </c>
      <c r="IP346" s="22">
        <f t="shared" ca="1" si="1001"/>
        <v>-11</v>
      </c>
      <c r="IQ346" s="78">
        <f t="shared" ca="1" si="1091"/>
        <v>0</v>
      </c>
      <c r="IR346" s="156">
        <f t="shared" ca="1" si="1092"/>
        <v>0</v>
      </c>
      <c r="IS346" s="78">
        <f t="shared" ca="1" si="1015"/>
        <v>0</v>
      </c>
      <c r="IT346" s="58"/>
      <c r="IU346" s="58"/>
      <c r="IV346" s="58"/>
      <c r="IW346" s="58"/>
      <c r="IX346" s="58"/>
      <c r="IY346" s="58"/>
      <c r="IZ346" s="58"/>
      <c r="JA346" s="58"/>
      <c r="JB346" s="58"/>
      <c r="JC346" s="58"/>
      <c r="JD346" s="58"/>
      <c r="JE346" s="58"/>
      <c r="JF346" s="58"/>
      <c r="JG346" s="58"/>
      <c r="JH346" s="58"/>
      <c r="JI346" s="58"/>
      <c r="JJ346" s="58"/>
      <c r="JK346" s="58"/>
      <c r="JL346" s="58"/>
      <c r="JM346" s="58"/>
      <c r="JN346" s="58"/>
      <c r="JO346" s="58"/>
      <c r="JP346" s="58"/>
      <c r="JQ346" s="58"/>
      <c r="JR346" s="58"/>
      <c r="JS346" s="58"/>
      <c r="JT346" s="58"/>
      <c r="JU346" s="58"/>
      <c r="JV346" s="58"/>
      <c r="JW346" s="58"/>
      <c r="JX346" s="58"/>
      <c r="JY346" s="58"/>
      <c r="JZ346" s="58"/>
      <c r="KA346" s="58"/>
      <c r="KB346" s="58"/>
      <c r="KC346" s="58"/>
      <c r="KD346" s="58"/>
      <c r="KE346" s="58"/>
      <c r="KF346" s="58"/>
      <c r="KG346" s="58"/>
      <c r="KH346" s="58"/>
      <c r="KI346" s="58"/>
      <c r="KJ346" s="58"/>
      <c r="KK346" s="58"/>
      <c r="KL346" s="58"/>
      <c r="KM346" s="58"/>
      <c r="KN346" s="58"/>
      <c r="KO346" s="58"/>
      <c r="KP346" s="58"/>
      <c r="KQ346" s="58"/>
      <c r="KR346" s="58"/>
      <c r="KS346" s="58"/>
      <c r="KT346" s="58"/>
      <c r="KU346" s="58"/>
      <c r="KV346" s="58"/>
      <c r="KW346" s="58"/>
      <c r="KX346" s="58"/>
      <c r="KY346" s="58"/>
      <c r="KZ346" s="58"/>
      <c r="LA346" s="58"/>
      <c r="LB346" s="58"/>
      <c r="LC346" s="58"/>
      <c r="LD346" s="58"/>
      <c r="LE346" s="58"/>
      <c r="LF346" s="58"/>
      <c r="LG346" s="58"/>
      <c r="LH346" s="58"/>
      <c r="LI346" s="58"/>
      <c r="LJ346" s="58"/>
      <c r="LK346" s="58"/>
      <c r="LL346" s="58"/>
      <c r="LM346" s="58"/>
      <c r="LN346" s="58"/>
      <c r="LO346" s="58"/>
      <c r="LP346" s="90" t="str">
        <f t="shared" si="1016"/>
        <v/>
      </c>
      <c r="LQ346" s="54"/>
      <c r="LR346" s="54"/>
      <c r="LS346" s="54"/>
      <c r="LT346" s="54"/>
      <c r="LU346" s="54"/>
      <c r="LV346" s="54"/>
      <c r="LW346" s="54"/>
      <c r="LX346" s="54"/>
      <c r="LY346" s="54"/>
      <c r="LZ346" s="54"/>
      <c r="MA346" s="54"/>
      <c r="MC346" s="52"/>
      <c r="MO346" s="15">
        <f t="shared" ca="1" si="960"/>
        <v>27</v>
      </c>
    </row>
    <row r="347" spans="1:353">
      <c r="A347" s="15">
        <f t="shared" ca="1" si="958"/>
        <v>35</v>
      </c>
      <c r="B347" s="33" t="str">
        <f t="shared" ca="1" si="959"/>
        <v>DB</v>
      </c>
      <c r="C347" s="10" t="str">
        <f t="shared" ca="1" si="1002"/>
        <v/>
      </c>
      <c r="D347" s="50">
        <f t="shared" ca="1" si="1003"/>
        <v>0</v>
      </c>
      <c r="E347" s="10" t="str">
        <f t="shared" si="1004"/>
        <v/>
      </c>
      <c r="F347" s="111">
        <f t="shared" si="1005"/>
        <v>343</v>
      </c>
      <c r="G347" s="59">
        <f t="shared" ca="1" si="1017"/>
        <v>1</v>
      </c>
      <c r="H347" s="56">
        <f ca="1">COUNTIF($A$5:A347,$H$5)</f>
        <v>9</v>
      </c>
      <c r="I347" s="56">
        <f ca="1">COUNTIF($A$5:$A347,$I$5)</f>
        <v>9</v>
      </c>
      <c r="J347" s="56">
        <f ca="1">COUNTIF($A$5:$A347,$J$5)</f>
        <v>4</v>
      </c>
      <c r="K347" s="56">
        <f ca="1">COUNTIF($A$5:$A347,$K$5)</f>
        <v>14</v>
      </c>
      <c r="L347" s="56">
        <f ca="1">COUNTIF($A$5:$A347,$L$5)</f>
        <v>8</v>
      </c>
      <c r="M347" s="56">
        <f ca="1">COUNTIF($A$5:$A347,$M$5)</f>
        <v>8</v>
      </c>
      <c r="N347" s="56">
        <f ca="1">COUNTIF($A$5:$A347,$N$5)</f>
        <v>4</v>
      </c>
      <c r="O347" s="56">
        <f ca="1">COUNTIF($A$5:$A347,$O$5)</f>
        <v>11</v>
      </c>
      <c r="P347" s="56">
        <f ca="1">COUNTIF($A$5:$A347,$P$5)</f>
        <v>12</v>
      </c>
      <c r="Q347" s="56">
        <f ca="1">COUNTIF($A$5:$A347,$Q$5)</f>
        <v>17</v>
      </c>
      <c r="R347" s="56">
        <f ca="1">COUNTIF($A$5:$A347,$R$5)</f>
        <v>13</v>
      </c>
      <c r="S347" s="56">
        <f ca="1">COUNTIF($A$5:$A347,$S$5)</f>
        <v>9</v>
      </c>
      <c r="T347" s="56">
        <f ca="1">COUNTIF($A$5:$A347,$T$5)</f>
        <v>8</v>
      </c>
      <c r="U347" s="56">
        <f ca="1">COUNTIF($A$5:$A347,$U$5)</f>
        <v>11</v>
      </c>
      <c r="V347" s="56">
        <f ca="1">COUNTIF($A$5:$A347,$V$5)</f>
        <v>9</v>
      </c>
      <c r="W347" s="56">
        <f ca="1">COUNTIF($A$5:$A347,$W$5)</f>
        <v>10</v>
      </c>
      <c r="X347" s="56">
        <f ca="1">COUNTIF($A$5:$A347,$X$5)</f>
        <v>8</v>
      </c>
      <c r="Y347" s="56">
        <f ca="1">COUNTIF($A$5:$A347,$Y$5)</f>
        <v>8</v>
      </c>
      <c r="Z347" s="56">
        <f ca="1">COUNTIF($A$5:$A347,$Z$5)</f>
        <v>10</v>
      </c>
      <c r="AA347" s="56">
        <f ca="1">COUNTIF($A$5:$A347,$AA$5)</f>
        <v>7</v>
      </c>
      <c r="AB347" s="56">
        <f ca="1">COUNTIF($A$5:$A347,$AB$5)</f>
        <v>7</v>
      </c>
      <c r="AC347" s="56">
        <f ca="1">COUNTIF($A$5:$A347,$AC$5)</f>
        <v>7</v>
      </c>
      <c r="AD347" s="56">
        <f ca="1">COUNTIF($A$5:$A347,$AD$5)</f>
        <v>12</v>
      </c>
      <c r="AE347" s="56">
        <f ca="1">COUNTIF($A$5:$A347,$AE$5)</f>
        <v>16</v>
      </c>
      <c r="AF347" s="56">
        <f ca="1">COUNTIF($A$5:$A347,$AF$5)</f>
        <v>5</v>
      </c>
      <c r="AG347" s="56">
        <f ca="1">COUNTIF($A$5:$A347,$AG$5)</f>
        <v>3</v>
      </c>
      <c r="AH347" s="56">
        <f ca="1">COUNTIF($A$5:$A347,$AH$5)</f>
        <v>5</v>
      </c>
      <c r="AI347" s="56">
        <f ca="1">COUNTIF($A$5:$A347,$AI$5)</f>
        <v>9</v>
      </c>
      <c r="AJ347" s="56">
        <f ca="1">COUNTIF($A$5:$A347,$AJ$5)</f>
        <v>12</v>
      </c>
      <c r="AK347" s="56">
        <f ca="1">COUNTIF($A$5:$A347,$AK$5)</f>
        <v>8</v>
      </c>
      <c r="AL347" s="56">
        <f ca="1">COUNTIF($A$5:$A347,$AL$5)</f>
        <v>6</v>
      </c>
      <c r="AM347" s="56">
        <f ca="1">COUNTIF($A$5:$A347,$AM$5)</f>
        <v>12</v>
      </c>
      <c r="AN347" s="56">
        <f ca="1">COUNTIF($A$5:$A347,$AN$5)</f>
        <v>11</v>
      </c>
      <c r="AO347" s="56">
        <f ca="1">COUNTIF($A$5:$A347,$AO$5)</f>
        <v>13</v>
      </c>
      <c r="AP347" s="56">
        <f ca="1">COUNTIF($A$5:$A347,$AP$5)</f>
        <v>10</v>
      </c>
      <c r="AQ347" s="56">
        <f ca="1">COUNTIF($A$5:$A347,$AQ$5)</f>
        <v>10</v>
      </c>
      <c r="AR347" s="56">
        <f ca="1">COUNTIF($A$5:$A347,$AR$5)</f>
        <v>8</v>
      </c>
      <c r="AS347" s="101">
        <f t="shared" ca="1" si="1006"/>
        <v>0</v>
      </c>
      <c r="AT347" s="58">
        <f t="shared" si="1007"/>
        <v>343</v>
      </c>
      <c r="AU347" s="105">
        <f t="shared" si="1008"/>
        <v>10</v>
      </c>
      <c r="AV347" s="105">
        <f t="shared" si="1009"/>
        <v>222.26400000000001</v>
      </c>
      <c r="AW347" s="58">
        <f t="shared" ref="AW347:AW410" ca="1" si="1093">IF(H347&lt;=H346,1+AW346,0)</f>
        <v>75</v>
      </c>
      <c r="AX347" s="58">
        <f t="shared" ref="AX347:AX410" ca="1" si="1094">IF(I347&lt;=I346,1+AX346,0)</f>
        <v>32</v>
      </c>
      <c r="AY347" s="58">
        <f t="shared" ref="AY347:AY410" ca="1" si="1095">IF(J347&lt;=J346,1+AY346,0)</f>
        <v>70</v>
      </c>
      <c r="AZ347" s="58">
        <f t="shared" ref="AZ347:AZ410" ca="1" si="1096">IF(K347&lt;=K346,1+AZ346,0)</f>
        <v>18</v>
      </c>
      <c r="BA347" s="58">
        <f t="shared" ref="BA347:BA410" ca="1" si="1097">IF(L347&lt;=L346,1+BA346,0)</f>
        <v>69</v>
      </c>
      <c r="BB347" s="58">
        <f t="shared" ref="BB347:BB410" ca="1" si="1098">IF(M347&lt;=M346,1+BB346,0)</f>
        <v>35</v>
      </c>
      <c r="BC347" s="58">
        <f t="shared" ref="BC347:BC410" ca="1" si="1099">IF(N347&lt;=N346,1+BC346,0)</f>
        <v>12</v>
      </c>
      <c r="BD347" s="58">
        <f t="shared" ref="BD347:BD410" ca="1" si="1100">IF(O347&lt;=O346,1+BD346,0)</f>
        <v>1</v>
      </c>
      <c r="BE347" s="58">
        <f t="shared" ref="BE347:BE410" ca="1" si="1101">IF(P347&lt;=P346,1+BE346,0)</f>
        <v>15</v>
      </c>
      <c r="BF347" s="58">
        <f t="shared" ref="BF347:BF410" ca="1" si="1102">IF(Q347&lt;=Q346,1+BF346,0)</f>
        <v>11</v>
      </c>
      <c r="BG347" s="58">
        <f t="shared" ref="BG347:BG410" ca="1" si="1103">IF(R347&lt;=R346,1+BG346,0)</f>
        <v>76</v>
      </c>
      <c r="BH347" s="58">
        <f t="shared" ref="BH347:BH410" ca="1" si="1104">IF(S347&lt;=S346,1+BH346,0)</f>
        <v>21</v>
      </c>
      <c r="BI347" s="58">
        <f t="shared" ref="BI347:BI410" ca="1" si="1105">IF(T347&lt;=T346,1+BI346,0)</f>
        <v>30</v>
      </c>
      <c r="BJ347" s="58">
        <f t="shared" ref="BJ347:BJ410" ca="1" si="1106">IF(U347&lt;=U346,1+BJ346,0)</f>
        <v>5</v>
      </c>
      <c r="BK347" s="58">
        <f t="shared" ref="BK347:BK410" ca="1" si="1107">IF(V347&lt;=V346,1+BK346,0)</f>
        <v>9</v>
      </c>
      <c r="BL347" s="58">
        <f t="shared" ref="BL347:BL410" ca="1" si="1108">IF(W347&lt;=W346,1+BL346,0)</f>
        <v>74</v>
      </c>
      <c r="BM347" s="58">
        <f t="shared" ref="BM347:BM410" ca="1" si="1109">IF(X347&lt;=X346,1+BM346,0)</f>
        <v>2</v>
      </c>
      <c r="BN347" s="58">
        <f t="shared" ref="BN347:BN410" ca="1" si="1110">IF(Y347&lt;=Y346,1+BN346,0)</f>
        <v>13</v>
      </c>
      <c r="BO347" s="58">
        <f t="shared" ref="BO347:BO410" ca="1" si="1111">IF(Z347&lt;=Z346,1+BO346,0)</f>
        <v>59</v>
      </c>
      <c r="BP347" s="58">
        <f t="shared" ref="BP347:BP410" ca="1" si="1112">IF(AA347&lt;=AA346,1+BP346,0)</f>
        <v>61</v>
      </c>
      <c r="BQ347" s="58">
        <f t="shared" ref="BQ347:BQ410" ca="1" si="1113">IF(AB347&lt;=AB346,1+BQ346,0)</f>
        <v>133</v>
      </c>
      <c r="BR347" s="58">
        <f t="shared" ref="BR347:BR410" ca="1" si="1114">IF(AC347&lt;=AC346,1+BR346,0)</f>
        <v>14</v>
      </c>
      <c r="BS347" s="58">
        <f t="shared" ref="BS347:BS410" ca="1" si="1115">IF(AD347&lt;=AD346,1+BS346,0)</f>
        <v>6</v>
      </c>
      <c r="BT347" s="58">
        <f t="shared" ref="BT347:BT410" ca="1" si="1116">IF(AE347&lt;=AE346,1+BT346,0)</f>
        <v>43</v>
      </c>
      <c r="BU347" s="58">
        <f t="shared" ref="BU347:BU410" ca="1" si="1117">IF(AF347&lt;=AF346,1+BU346,0)</f>
        <v>63</v>
      </c>
      <c r="BV347" s="58">
        <f t="shared" ref="BV347:BV410" ca="1" si="1118">IF(AG347&lt;=AG346,1+BV346,0)</f>
        <v>90</v>
      </c>
      <c r="BW347" s="58">
        <f t="shared" ref="BW347:BW410" ca="1" si="1119">IF(AH347&lt;=AH346,1+BW346,0)</f>
        <v>7</v>
      </c>
      <c r="BX347" s="58">
        <f t="shared" ref="BX347:BX410" ca="1" si="1120">IF(AI347&lt;=AI346,1+BX346,0)</f>
        <v>29</v>
      </c>
      <c r="BY347" s="58">
        <f t="shared" ref="BY347:BY410" ca="1" si="1121">IF(AJ347&lt;=AJ346,1+BY346,0)</f>
        <v>45</v>
      </c>
      <c r="BZ347" s="58">
        <f t="shared" ref="BZ347:BZ410" ca="1" si="1122">IF(AK347&lt;=AK346,1+BZ346,0)</f>
        <v>3</v>
      </c>
      <c r="CA347" s="58">
        <f t="shared" ref="CA347:CA410" ca="1" si="1123">IF(AL347&lt;=AL346,1+CA346,0)</f>
        <v>52</v>
      </c>
      <c r="CB347" s="58">
        <f t="shared" ref="CB347:CB410" ca="1" si="1124">IF(AM347&lt;=AM346,1+CB346,0)</f>
        <v>22</v>
      </c>
      <c r="CC347" s="58">
        <f t="shared" ref="CC347:CC410" ca="1" si="1125">IF(AN347&lt;=AN346,1+CC346,0)</f>
        <v>4</v>
      </c>
      <c r="CD347" s="58">
        <f t="shared" ref="CD347:CD410" ca="1" si="1126">IF(AO347&lt;=AO346,1+CD346,0)</f>
        <v>34</v>
      </c>
      <c r="CE347" s="58">
        <f t="shared" ref="CE347:CE410" ca="1" si="1127">IF(AP347&lt;=AP346,1+CE346,0)</f>
        <v>0</v>
      </c>
      <c r="CF347" s="58">
        <f t="shared" ref="CF347:CF410" ca="1" si="1128">IF(AQ347&lt;=AQ346,1+CF346,0)</f>
        <v>86</v>
      </c>
      <c r="CG347" s="58">
        <f t="shared" ref="CG347:CG410" ca="1" si="1129">IF(AR347&lt;=AR346,1+CG346,0)</f>
        <v>25</v>
      </c>
      <c r="CH347" s="58" t="str">
        <f t="shared" ca="1" si="1018"/>
        <v/>
      </c>
      <c r="CI347" s="58" t="str">
        <f t="shared" ca="1" si="1019"/>
        <v/>
      </c>
      <c r="CJ347" s="58" t="str">
        <f t="shared" ca="1" si="1020"/>
        <v/>
      </c>
      <c r="CK347" s="58" t="str">
        <f t="shared" ca="1" si="1021"/>
        <v/>
      </c>
      <c r="CL347" s="58" t="str">
        <f t="shared" ca="1" si="1022"/>
        <v/>
      </c>
      <c r="CM347" s="58" t="str">
        <f t="shared" ca="1" si="1023"/>
        <v/>
      </c>
      <c r="CN347" s="58" t="str">
        <f t="shared" ca="1" si="1024"/>
        <v/>
      </c>
      <c r="CO347" s="58" t="str">
        <f t="shared" ca="1" si="1025"/>
        <v/>
      </c>
      <c r="CP347" s="58" t="str">
        <f t="shared" ca="1" si="1026"/>
        <v/>
      </c>
      <c r="CQ347" s="58" t="str">
        <f t="shared" ca="1" si="1027"/>
        <v/>
      </c>
      <c r="CR347" s="58" t="str">
        <f t="shared" ca="1" si="1028"/>
        <v/>
      </c>
      <c r="CS347" s="58" t="str">
        <f t="shared" ca="1" si="1029"/>
        <v/>
      </c>
      <c r="CT347" s="58" t="str">
        <f t="shared" ca="1" si="1030"/>
        <v/>
      </c>
      <c r="CU347" s="58" t="str">
        <f t="shared" ca="1" si="1031"/>
        <v/>
      </c>
      <c r="CV347" s="58" t="str">
        <f t="shared" ca="1" si="1032"/>
        <v/>
      </c>
      <c r="CW347" s="58" t="str">
        <f t="shared" ca="1" si="1033"/>
        <v/>
      </c>
      <c r="CX347" s="58" t="str">
        <f t="shared" ca="1" si="1034"/>
        <v/>
      </c>
      <c r="CY347" s="58" t="str">
        <f t="shared" ca="1" si="1035"/>
        <v/>
      </c>
      <c r="CZ347" s="58" t="str">
        <f t="shared" ca="1" si="1036"/>
        <v/>
      </c>
      <c r="DA347" s="58" t="str">
        <f t="shared" ca="1" si="1037"/>
        <v/>
      </c>
      <c r="DB347" s="58" t="str">
        <f t="shared" ca="1" si="1038"/>
        <v/>
      </c>
      <c r="DC347" s="58" t="str">
        <f t="shared" ca="1" si="1039"/>
        <v/>
      </c>
      <c r="DD347" s="58" t="str">
        <f t="shared" ca="1" si="1040"/>
        <v/>
      </c>
      <c r="DE347" s="58" t="str">
        <f t="shared" ca="1" si="1041"/>
        <v/>
      </c>
      <c r="DF347" s="58" t="str">
        <f t="shared" ca="1" si="1042"/>
        <v/>
      </c>
      <c r="DG347" s="58" t="str">
        <f t="shared" ca="1" si="1043"/>
        <v/>
      </c>
      <c r="DH347" s="58" t="str">
        <f t="shared" ca="1" si="1044"/>
        <v/>
      </c>
      <c r="DI347" s="58" t="str">
        <f t="shared" ca="1" si="1045"/>
        <v/>
      </c>
      <c r="DJ347" s="58" t="str">
        <f t="shared" ca="1" si="1046"/>
        <v/>
      </c>
      <c r="DK347" s="58" t="str">
        <f t="shared" ca="1" si="1047"/>
        <v/>
      </c>
      <c r="DL347" s="58" t="str">
        <f t="shared" ca="1" si="1048"/>
        <v/>
      </c>
      <c r="DM347" s="58" t="str">
        <f t="shared" ca="1" si="1049"/>
        <v/>
      </c>
      <c r="DN347" s="58" t="str">
        <f t="shared" ca="1" si="1050"/>
        <v/>
      </c>
      <c r="DO347" s="58" t="str">
        <f t="shared" ca="1" si="1051"/>
        <v/>
      </c>
      <c r="DP347" s="58" t="str">
        <f t="shared" ca="1" si="1052"/>
        <v/>
      </c>
      <c r="DQ347" s="58" t="str">
        <f t="shared" ca="1" si="1052"/>
        <v/>
      </c>
      <c r="DR347" s="58" t="str">
        <f t="shared" ca="1" si="1053"/>
        <v/>
      </c>
      <c r="DS347" s="34">
        <f t="shared" ca="1" si="1054"/>
        <v>0</v>
      </c>
      <c r="DT347" s="34">
        <f t="shared" ca="1" si="1055"/>
        <v>0</v>
      </c>
      <c r="DU347" s="34">
        <f t="shared" ca="1" si="1056"/>
        <v>0</v>
      </c>
      <c r="DV347" s="34">
        <f t="shared" ca="1" si="1057"/>
        <v>0</v>
      </c>
      <c r="DW347" s="34">
        <f t="shared" ca="1" si="1058"/>
        <v>0</v>
      </c>
      <c r="DX347" s="34">
        <f t="shared" ca="1" si="1059"/>
        <v>0</v>
      </c>
      <c r="DY347" s="34">
        <f t="shared" ca="1" si="1060"/>
        <v>0</v>
      </c>
      <c r="DZ347" s="34">
        <f t="shared" ca="1" si="1061"/>
        <v>0</v>
      </c>
      <c r="EA347" s="34">
        <f t="shared" ca="1" si="1062"/>
        <v>0</v>
      </c>
      <c r="EB347" s="34">
        <f t="shared" ca="1" si="1063"/>
        <v>0</v>
      </c>
      <c r="EC347" s="34">
        <f t="shared" ca="1" si="1064"/>
        <v>0</v>
      </c>
      <c r="ED347" s="34">
        <f t="shared" ca="1" si="1065"/>
        <v>0</v>
      </c>
      <c r="EE347" s="34">
        <f t="shared" ca="1" si="1066"/>
        <v>0</v>
      </c>
      <c r="EF347" s="34">
        <f t="shared" ca="1" si="1067"/>
        <v>0</v>
      </c>
      <c r="EG347" s="34">
        <f t="shared" ca="1" si="1068"/>
        <v>0</v>
      </c>
      <c r="EH347" s="34">
        <f t="shared" ca="1" si="1069"/>
        <v>0</v>
      </c>
      <c r="EI347" s="34">
        <f t="shared" ca="1" si="1070"/>
        <v>0</v>
      </c>
      <c r="EJ347" s="34">
        <f t="shared" ca="1" si="1071"/>
        <v>0</v>
      </c>
      <c r="EK347" s="34">
        <f t="shared" ca="1" si="1072"/>
        <v>0</v>
      </c>
      <c r="EL347" s="34">
        <f t="shared" ca="1" si="1073"/>
        <v>0</v>
      </c>
      <c r="EM347" s="34">
        <f t="shared" ca="1" si="1074"/>
        <v>0</v>
      </c>
      <c r="EN347" s="34">
        <f t="shared" ca="1" si="1075"/>
        <v>0</v>
      </c>
      <c r="EO347" s="34">
        <f t="shared" ca="1" si="1076"/>
        <v>0</v>
      </c>
      <c r="EP347" s="34">
        <f t="shared" ca="1" si="1077"/>
        <v>0</v>
      </c>
      <c r="EQ347" s="34">
        <f t="shared" ca="1" si="1078"/>
        <v>0</v>
      </c>
      <c r="ER347" s="34">
        <f t="shared" ca="1" si="1079"/>
        <v>0</v>
      </c>
      <c r="ES347" s="34">
        <f t="shared" ca="1" si="1080"/>
        <v>0</v>
      </c>
      <c r="ET347" s="34">
        <f t="shared" ca="1" si="1081"/>
        <v>0</v>
      </c>
      <c r="EU347" s="34">
        <f t="shared" ca="1" si="1082"/>
        <v>0</v>
      </c>
      <c r="EV347" s="34">
        <f t="shared" ca="1" si="1083"/>
        <v>0</v>
      </c>
      <c r="EW347" s="34">
        <f t="shared" ca="1" si="1084"/>
        <v>0</v>
      </c>
      <c r="EX347" s="34">
        <f t="shared" ca="1" si="1085"/>
        <v>0</v>
      </c>
      <c r="EY347" s="34">
        <f t="shared" ca="1" si="1086"/>
        <v>0</v>
      </c>
      <c r="EZ347" s="34">
        <f t="shared" ca="1" si="1087"/>
        <v>0</v>
      </c>
      <c r="FA347" s="34">
        <f t="shared" ca="1" si="1088"/>
        <v>0</v>
      </c>
      <c r="FB347" s="34">
        <f t="shared" ca="1" si="1089"/>
        <v>0</v>
      </c>
      <c r="FC347" s="34">
        <f t="shared" ca="1" si="1090"/>
        <v>0</v>
      </c>
      <c r="FD347" s="71"/>
      <c r="FE347" s="76"/>
      <c r="FF347" s="76"/>
      <c r="FG347" s="76"/>
      <c r="FH347" s="58"/>
      <c r="FI347" s="58"/>
      <c r="FJ347" s="58">
        <v>0</v>
      </c>
      <c r="FK347" s="58">
        <v>0</v>
      </c>
      <c r="FL347" s="34">
        <f t="shared" ca="1" si="961"/>
        <v>0</v>
      </c>
      <c r="FM347" s="34">
        <f t="shared" ca="1" si="962"/>
        <v>0</v>
      </c>
      <c r="FN347" s="34">
        <f t="shared" ca="1" si="963"/>
        <v>0</v>
      </c>
      <c r="FO347" s="34">
        <f t="shared" ca="1" si="964"/>
        <v>0</v>
      </c>
      <c r="FP347" s="34">
        <f t="shared" ca="1" si="965"/>
        <v>0</v>
      </c>
      <c r="FQ347" s="34">
        <f t="shared" ca="1" si="966"/>
        <v>0</v>
      </c>
      <c r="FR347" s="34">
        <f t="shared" ca="1" si="967"/>
        <v>0</v>
      </c>
      <c r="FS347" s="34">
        <f t="shared" ca="1" si="968"/>
        <v>0</v>
      </c>
      <c r="FT347" s="34">
        <f t="shared" ca="1" si="969"/>
        <v>0</v>
      </c>
      <c r="FU347" s="34">
        <f t="shared" ca="1" si="970"/>
        <v>0</v>
      </c>
      <c r="FV347" s="34">
        <f t="shared" ca="1" si="971"/>
        <v>0</v>
      </c>
      <c r="FW347" s="34">
        <f t="shared" ca="1" si="972"/>
        <v>0</v>
      </c>
      <c r="FX347" s="34">
        <f t="shared" ca="1" si="973"/>
        <v>0</v>
      </c>
      <c r="FY347" s="34">
        <f t="shared" ca="1" si="974"/>
        <v>0</v>
      </c>
      <c r="FZ347" s="34">
        <f t="shared" ca="1" si="975"/>
        <v>0</v>
      </c>
      <c r="GA347" s="34">
        <f t="shared" ca="1" si="976"/>
        <v>0</v>
      </c>
      <c r="GB347" s="34">
        <f t="shared" ca="1" si="977"/>
        <v>0</v>
      </c>
      <c r="GC347" s="34">
        <f t="shared" ca="1" si="978"/>
        <v>0</v>
      </c>
      <c r="GD347" s="34">
        <f t="shared" ca="1" si="979"/>
        <v>0</v>
      </c>
      <c r="GE347" s="34">
        <f t="shared" ca="1" si="980"/>
        <v>0</v>
      </c>
      <c r="GF347" s="34">
        <f t="shared" ca="1" si="981"/>
        <v>0</v>
      </c>
      <c r="GG347" s="34">
        <f t="shared" ca="1" si="982"/>
        <v>0</v>
      </c>
      <c r="GH347" s="34">
        <f t="shared" ca="1" si="983"/>
        <v>0</v>
      </c>
      <c r="GI347" s="34">
        <f t="shared" ca="1" si="984"/>
        <v>0</v>
      </c>
      <c r="GJ347" s="34">
        <f t="shared" ca="1" si="985"/>
        <v>0</v>
      </c>
      <c r="GK347" s="34">
        <f t="shared" ca="1" si="986"/>
        <v>0</v>
      </c>
      <c r="GL347" s="34">
        <f t="shared" ca="1" si="987"/>
        <v>0</v>
      </c>
      <c r="GM347" s="34">
        <f t="shared" ca="1" si="988"/>
        <v>0</v>
      </c>
      <c r="GN347" s="34">
        <f t="shared" ca="1" si="989"/>
        <v>0</v>
      </c>
      <c r="GO347" s="34">
        <f t="shared" ca="1" si="990"/>
        <v>0</v>
      </c>
      <c r="GP347" s="34">
        <f t="shared" ca="1" si="991"/>
        <v>0</v>
      </c>
      <c r="GQ347" s="34">
        <f t="shared" ca="1" si="992"/>
        <v>0</v>
      </c>
      <c r="GR347" s="34">
        <f t="shared" ca="1" si="993"/>
        <v>0</v>
      </c>
      <c r="GS347" s="34">
        <f t="shared" ca="1" si="994"/>
        <v>0</v>
      </c>
      <c r="GT347" s="34">
        <f t="shared" ca="1" si="995"/>
        <v>0</v>
      </c>
      <c r="GU347" s="34">
        <f t="shared" ca="1" si="996"/>
        <v>0</v>
      </c>
      <c r="GV347" s="34">
        <f t="shared" ca="1" si="997"/>
        <v>0</v>
      </c>
      <c r="GW347" s="49" t="str">
        <f t="shared" ca="1" si="1010"/>
        <v>H</v>
      </c>
      <c r="GX347" s="49"/>
      <c r="GY347" s="49"/>
      <c r="GZ347" s="49"/>
      <c r="HA347" s="49"/>
      <c r="HB347" s="49" t="str">
        <f t="shared" ca="1" si="1011"/>
        <v>O</v>
      </c>
      <c r="HC347" s="49"/>
      <c r="HD347" s="49"/>
      <c r="HE347" s="49"/>
      <c r="HF347" s="49"/>
      <c r="HG347" s="49" t="str">
        <f t="shared" ca="1" si="1012"/>
        <v>B</v>
      </c>
      <c r="HH347" s="49"/>
      <c r="HI347" s="49"/>
      <c r="HJ347" s="49"/>
      <c r="HK347" s="49"/>
      <c r="HL347" s="65"/>
      <c r="HM347" s="50"/>
      <c r="HN347" s="50"/>
      <c r="HO347" s="66"/>
      <c r="HP347" s="66"/>
      <c r="HQ347" s="33"/>
      <c r="HR347" s="66"/>
      <c r="HS347" s="66"/>
      <c r="HT347" s="67"/>
      <c r="HU347" s="65"/>
      <c r="HV347" s="50"/>
      <c r="HW347" s="50"/>
      <c r="HX347" s="66"/>
      <c r="HY347" s="66"/>
      <c r="HZ347" s="33"/>
      <c r="IA347" s="66"/>
      <c r="IB347" s="66"/>
      <c r="IC347" s="67"/>
      <c r="ID347" s="65"/>
      <c r="IE347" s="50"/>
      <c r="IF347" s="50"/>
      <c r="IG347" s="66"/>
      <c r="IH347" s="66"/>
      <c r="II347" s="33">
        <f t="shared" ca="1" si="998"/>
        <v>0</v>
      </c>
      <c r="IJ347" s="66" t="str">
        <f t="shared" ca="1" si="999"/>
        <v/>
      </c>
      <c r="IK347" s="66" t="str">
        <f t="shared" ca="1" si="1000"/>
        <v/>
      </c>
      <c r="IL347" s="67">
        <f t="shared" ca="1" si="1013"/>
        <v>1</v>
      </c>
      <c r="IM347" s="34"/>
      <c r="IN347" s="34"/>
      <c r="IO347" s="37">
        <f t="shared" ca="1" si="1014"/>
        <v>0</v>
      </c>
      <c r="IP347" s="22">
        <f t="shared" ca="1" si="1001"/>
        <v>-11</v>
      </c>
      <c r="IQ347" s="78">
        <f t="shared" ca="1" si="1091"/>
        <v>0</v>
      </c>
      <c r="IR347" s="156">
        <f t="shared" ca="1" si="1092"/>
        <v>0</v>
      </c>
      <c r="IS347" s="78">
        <f t="shared" ca="1" si="1015"/>
        <v>0</v>
      </c>
      <c r="IT347" s="58"/>
      <c r="IU347" s="58"/>
      <c r="IV347" s="58"/>
      <c r="IW347" s="58"/>
      <c r="IX347" s="58"/>
      <c r="IY347" s="58"/>
      <c r="IZ347" s="58"/>
      <c r="JA347" s="58"/>
      <c r="JB347" s="58"/>
      <c r="JC347" s="58"/>
      <c r="JD347" s="58"/>
      <c r="JE347" s="58"/>
      <c r="JF347" s="58"/>
      <c r="JG347" s="58"/>
      <c r="JH347" s="58"/>
      <c r="JI347" s="58"/>
      <c r="JJ347" s="58"/>
      <c r="JK347" s="58"/>
      <c r="JL347" s="58"/>
      <c r="JM347" s="58"/>
      <c r="JN347" s="58"/>
      <c r="JO347" s="58"/>
      <c r="JP347" s="58"/>
      <c r="JQ347" s="58"/>
      <c r="JR347" s="58"/>
      <c r="JS347" s="58"/>
      <c r="JT347" s="58"/>
      <c r="JU347" s="58"/>
      <c r="JV347" s="58"/>
      <c r="JW347" s="58"/>
      <c r="JX347" s="58"/>
      <c r="JY347" s="58"/>
      <c r="JZ347" s="58"/>
      <c r="KA347" s="58"/>
      <c r="KB347" s="58"/>
      <c r="KC347" s="58"/>
      <c r="KD347" s="58"/>
      <c r="KE347" s="58"/>
      <c r="KF347" s="58"/>
      <c r="KG347" s="58"/>
      <c r="KH347" s="58"/>
      <c r="KI347" s="58"/>
      <c r="KJ347" s="58"/>
      <c r="KK347" s="58"/>
      <c r="KL347" s="58"/>
      <c r="KM347" s="58"/>
      <c r="KN347" s="58"/>
      <c r="KO347" s="58"/>
      <c r="KP347" s="58"/>
      <c r="KQ347" s="58"/>
      <c r="KR347" s="58"/>
      <c r="KS347" s="58"/>
      <c r="KT347" s="58"/>
      <c r="KU347" s="58"/>
      <c r="KV347" s="58"/>
      <c r="KW347" s="58"/>
      <c r="KX347" s="58"/>
      <c r="KY347" s="58"/>
      <c r="KZ347" s="58"/>
      <c r="LA347" s="58"/>
      <c r="LB347" s="58"/>
      <c r="LC347" s="58"/>
      <c r="LD347" s="58"/>
      <c r="LE347" s="58"/>
      <c r="LF347" s="58"/>
      <c r="LG347" s="58"/>
      <c r="LH347" s="58"/>
      <c r="LI347" s="58"/>
      <c r="LJ347" s="58"/>
      <c r="LK347" s="58"/>
      <c r="LL347" s="58"/>
      <c r="LM347" s="58"/>
      <c r="LN347" s="58"/>
      <c r="LO347" s="58"/>
      <c r="LP347" s="90" t="str">
        <f t="shared" si="1016"/>
        <v/>
      </c>
      <c r="LQ347" s="54"/>
      <c r="LR347" s="54"/>
      <c r="LS347" s="54"/>
      <c r="LT347" s="54"/>
      <c r="LU347" s="54"/>
      <c r="LV347" s="54"/>
      <c r="LW347" s="54"/>
      <c r="LX347" s="54"/>
      <c r="LY347" s="54"/>
      <c r="LZ347" s="54"/>
      <c r="MA347" s="54"/>
      <c r="MC347" s="52"/>
      <c r="MO347" s="15">
        <f t="shared" ca="1" si="960"/>
        <v>7</v>
      </c>
    </row>
    <row r="348" spans="1:353">
      <c r="A348" s="15">
        <f t="shared" ca="1" si="958"/>
        <v>30</v>
      </c>
      <c r="B348" s="33" t="str">
        <f t="shared" ca="1" si="959"/>
        <v>DB</v>
      </c>
      <c r="C348" s="10" t="str">
        <f t="shared" ca="1" si="1002"/>
        <v/>
      </c>
      <c r="D348" s="50">
        <f t="shared" ca="1" si="1003"/>
        <v>0</v>
      </c>
      <c r="E348" s="10" t="str">
        <f t="shared" si="1004"/>
        <v/>
      </c>
      <c r="F348" s="111">
        <f t="shared" si="1005"/>
        <v>344</v>
      </c>
      <c r="G348" s="59">
        <f t="shared" ca="1" si="1017"/>
        <v>1</v>
      </c>
      <c r="H348" s="56">
        <f ca="1">COUNTIF($A$5:A348,$H$5)</f>
        <v>9</v>
      </c>
      <c r="I348" s="56">
        <f ca="1">COUNTIF($A$5:$A348,$I$5)</f>
        <v>9</v>
      </c>
      <c r="J348" s="56">
        <f ca="1">COUNTIF($A$5:$A348,$J$5)</f>
        <v>4</v>
      </c>
      <c r="K348" s="56">
        <f ca="1">COUNTIF($A$5:$A348,$K$5)</f>
        <v>14</v>
      </c>
      <c r="L348" s="56">
        <f ca="1">COUNTIF($A$5:$A348,$L$5)</f>
        <v>8</v>
      </c>
      <c r="M348" s="56">
        <f ca="1">COUNTIF($A$5:$A348,$M$5)</f>
        <v>8</v>
      </c>
      <c r="N348" s="56">
        <f ca="1">COUNTIF($A$5:$A348,$N$5)</f>
        <v>4</v>
      </c>
      <c r="O348" s="56">
        <f ca="1">COUNTIF($A$5:$A348,$O$5)</f>
        <v>11</v>
      </c>
      <c r="P348" s="56">
        <f ca="1">COUNTIF($A$5:$A348,$P$5)</f>
        <v>12</v>
      </c>
      <c r="Q348" s="56">
        <f ca="1">COUNTIF($A$5:$A348,$Q$5)</f>
        <v>17</v>
      </c>
      <c r="R348" s="56">
        <f ca="1">COUNTIF($A$5:$A348,$R$5)</f>
        <v>13</v>
      </c>
      <c r="S348" s="56">
        <f ca="1">COUNTIF($A$5:$A348,$S$5)</f>
        <v>9</v>
      </c>
      <c r="T348" s="56">
        <f ca="1">COUNTIF($A$5:$A348,$T$5)</f>
        <v>8</v>
      </c>
      <c r="U348" s="56">
        <f ca="1">COUNTIF($A$5:$A348,$U$5)</f>
        <v>11</v>
      </c>
      <c r="V348" s="56">
        <f ca="1">COUNTIF($A$5:$A348,$V$5)</f>
        <v>9</v>
      </c>
      <c r="W348" s="56">
        <f ca="1">COUNTIF($A$5:$A348,$W$5)</f>
        <v>10</v>
      </c>
      <c r="X348" s="56">
        <f ca="1">COUNTIF($A$5:$A348,$X$5)</f>
        <v>8</v>
      </c>
      <c r="Y348" s="56">
        <f ca="1">COUNTIF($A$5:$A348,$Y$5)</f>
        <v>8</v>
      </c>
      <c r="Z348" s="56">
        <f ca="1">COUNTIF($A$5:$A348,$Z$5)</f>
        <v>10</v>
      </c>
      <c r="AA348" s="56">
        <f ca="1">COUNTIF($A$5:$A348,$AA$5)</f>
        <v>7</v>
      </c>
      <c r="AB348" s="56">
        <f ca="1">COUNTIF($A$5:$A348,$AB$5)</f>
        <v>7</v>
      </c>
      <c r="AC348" s="56">
        <f ca="1">COUNTIF($A$5:$A348,$AC$5)</f>
        <v>7</v>
      </c>
      <c r="AD348" s="56">
        <f ca="1">COUNTIF($A$5:$A348,$AD$5)</f>
        <v>12</v>
      </c>
      <c r="AE348" s="56">
        <f ca="1">COUNTIF($A$5:$A348,$AE$5)</f>
        <v>16</v>
      </c>
      <c r="AF348" s="56">
        <f ca="1">COUNTIF($A$5:$A348,$AF$5)</f>
        <v>5</v>
      </c>
      <c r="AG348" s="56">
        <f ca="1">COUNTIF($A$5:$A348,$AG$5)</f>
        <v>3</v>
      </c>
      <c r="AH348" s="56">
        <f ca="1">COUNTIF($A$5:$A348,$AH$5)</f>
        <v>5</v>
      </c>
      <c r="AI348" s="56">
        <f ca="1">COUNTIF($A$5:$A348,$AI$5)</f>
        <v>9</v>
      </c>
      <c r="AJ348" s="56">
        <f ca="1">COUNTIF($A$5:$A348,$AJ$5)</f>
        <v>12</v>
      </c>
      <c r="AK348" s="56">
        <f ca="1">COUNTIF($A$5:$A348,$AK$5)</f>
        <v>9</v>
      </c>
      <c r="AL348" s="56">
        <f ca="1">COUNTIF($A$5:$A348,$AL$5)</f>
        <v>6</v>
      </c>
      <c r="AM348" s="56">
        <f ca="1">COUNTIF($A$5:$A348,$AM$5)</f>
        <v>12</v>
      </c>
      <c r="AN348" s="56">
        <f ca="1">COUNTIF($A$5:$A348,$AN$5)</f>
        <v>11</v>
      </c>
      <c r="AO348" s="56">
        <f ca="1">COUNTIF($A$5:$A348,$AO$5)</f>
        <v>13</v>
      </c>
      <c r="AP348" s="56">
        <f ca="1">COUNTIF($A$5:$A348,$AP$5)</f>
        <v>10</v>
      </c>
      <c r="AQ348" s="56">
        <f ca="1">COUNTIF($A$5:$A348,$AQ$5)</f>
        <v>10</v>
      </c>
      <c r="AR348" s="56">
        <f ca="1">COUNTIF($A$5:$A348,$AR$5)</f>
        <v>8</v>
      </c>
      <c r="AS348" s="101">
        <f t="shared" ca="1" si="1006"/>
        <v>0</v>
      </c>
      <c r="AT348" s="58">
        <f t="shared" si="1007"/>
        <v>344</v>
      </c>
      <c r="AU348" s="105">
        <f t="shared" si="1008"/>
        <v>10</v>
      </c>
      <c r="AV348" s="105">
        <f t="shared" si="1009"/>
        <v>222.91200000000001</v>
      </c>
      <c r="AW348" s="58">
        <f t="shared" ca="1" si="1093"/>
        <v>76</v>
      </c>
      <c r="AX348" s="58">
        <f t="shared" ca="1" si="1094"/>
        <v>33</v>
      </c>
      <c r="AY348" s="58">
        <f t="shared" ca="1" si="1095"/>
        <v>71</v>
      </c>
      <c r="AZ348" s="58">
        <f t="shared" ca="1" si="1096"/>
        <v>19</v>
      </c>
      <c r="BA348" s="58">
        <f t="shared" ca="1" si="1097"/>
        <v>70</v>
      </c>
      <c r="BB348" s="58">
        <f t="shared" ca="1" si="1098"/>
        <v>36</v>
      </c>
      <c r="BC348" s="58">
        <f t="shared" ca="1" si="1099"/>
        <v>13</v>
      </c>
      <c r="BD348" s="58">
        <f t="shared" ca="1" si="1100"/>
        <v>2</v>
      </c>
      <c r="BE348" s="58">
        <f t="shared" ca="1" si="1101"/>
        <v>16</v>
      </c>
      <c r="BF348" s="58">
        <f t="shared" ca="1" si="1102"/>
        <v>12</v>
      </c>
      <c r="BG348" s="58">
        <f t="shared" ca="1" si="1103"/>
        <v>77</v>
      </c>
      <c r="BH348" s="58">
        <f t="shared" ca="1" si="1104"/>
        <v>22</v>
      </c>
      <c r="BI348" s="58">
        <f t="shared" ca="1" si="1105"/>
        <v>31</v>
      </c>
      <c r="BJ348" s="58">
        <f t="shared" ca="1" si="1106"/>
        <v>6</v>
      </c>
      <c r="BK348" s="58">
        <f t="shared" ca="1" si="1107"/>
        <v>10</v>
      </c>
      <c r="BL348" s="58">
        <f t="shared" ca="1" si="1108"/>
        <v>75</v>
      </c>
      <c r="BM348" s="58">
        <f t="shared" ca="1" si="1109"/>
        <v>3</v>
      </c>
      <c r="BN348" s="58">
        <f t="shared" ca="1" si="1110"/>
        <v>14</v>
      </c>
      <c r="BO348" s="58">
        <f t="shared" ca="1" si="1111"/>
        <v>60</v>
      </c>
      <c r="BP348" s="58">
        <f t="shared" ca="1" si="1112"/>
        <v>62</v>
      </c>
      <c r="BQ348" s="58">
        <f t="shared" ca="1" si="1113"/>
        <v>134</v>
      </c>
      <c r="BR348" s="58">
        <f t="shared" ca="1" si="1114"/>
        <v>15</v>
      </c>
      <c r="BS348" s="58">
        <f t="shared" ca="1" si="1115"/>
        <v>7</v>
      </c>
      <c r="BT348" s="58">
        <f t="shared" ca="1" si="1116"/>
        <v>44</v>
      </c>
      <c r="BU348" s="58">
        <f t="shared" ca="1" si="1117"/>
        <v>64</v>
      </c>
      <c r="BV348" s="58">
        <f t="shared" ca="1" si="1118"/>
        <v>91</v>
      </c>
      <c r="BW348" s="58">
        <f t="shared" ca="1" si="1119"/>
        <v>8</v>
      </c>
      <c r="BX348" s="58">
        <f t="shared" ca="1" si="1120"/>
        <v>30</v>
      </c>
      <c r="BY348" s="58">
        <f t="shared" ca="1" si="1121"/>
        <v>46</v>
      </c>
      <c r="BZ348" s="58">
        <f t="shared" ca="1" si="1122"/>
        <v>0</v>
      </c>
      <c r="CA348" s="58">
        <f t="shared" ca="1" si="1123"/>
        <v>53</v>
      </c>
      <c r="CB348" s="58">
        <f t="shared" ca="1" si="1124"/>
        <v>23</v>
      </c>
      <c r="CC348" s="58">
        <f t="shared" ca="1" si="1125"/>
        <v>5</v>
      </c>
      <c r="CD348" s="58">
        <f t="shared" ca="1" si="1126"/>
        <v>35</v>
      </c>
      <c r="CE348" s="58">
        <f t="shared" ca="1" si="1127"/>
        <v>1</v>
      </c>
      <c r="CF348" s="58">
        <f t="shared" ca="1" si="1128"/>
        <v>87</v>
      </c>
      <c r="CG348" s="58">
        <f t="shared" ca="1" si="1129"/>
        <v>26</v>
      </c>
      <c r="CH348" s="58" t="str">
        <f t="shared" ca="1" si="1018"/>
        <v/>
      </c>
      <c r="CI348" s="58" t="str">
        <f t="shared" ca="1" si="1019"/>
        <v/>
      </c>
      <c r="CJ348" s="58" t="str">
        <f t="shared" ca="1" si="1020"/>
        <v/>
      </c>
      <c r="CK348" s="58" t="str">
        <f t="shared" ca="1" si="1021"/>
        <v/>
      </c>
      <c r="CL348" s="58" t="str">
        <f t="shared" ca="1" si="1022"/>
        <v/>
      </c>
      <c r="CM348" s="58" t="str">
        <f t="shared" ca="1" si="1023"/>
        <v/>
      </c>
      <c r="CN348" s="58" t="str">
        <f t="shared" ca="1" si="1024"/>
        <v/>
      </c>
      <c r="CO348" s="58" t="str">
        <f t="shared" ca="1" si="1025"/>
        <v/>
      </c>
      <c r="CP348" s="58" t="str">
        <f t="shared" ca="1" si="1026"/>
        <v/>
      </c>
      <c r="CQ348" s="58" t="str">
        <f t="shared" ca="1" si="1027"/>
        <v/>
      </c>
      <c r="CR348" s="58" t="str">
        <f t="shared" ca="1" si="1028"/>
        <v/>
      </c>
      <c r="CS348" s="58" t="str">
        <f t="shared" ca="1" si="1029"/>
        <v/>
      </c>
      <c r="CT348" s="58" t="str">
        <f t="shared" ca="1" si="1030"/>
        <v/>
      </c>
      <c r="CU348" s="58" t="str">
        <f t="shared" ca="1" si="1031"/>
        <v/>
      </c>
      <c r="CV348" s="58" t="str">
        <f t="shared" ca="1" si="1032"/>
        <v/>
      </c>
      <c r="CW348" s="58" t="str">
        <f t="shared" ca="1" si="1033"/>
        <v/>
      </c>
      <c r="CX348" s="58" t="str">
        <f t="shared" ca="1" si="1034"/>
        <v/>
      </c>
      <c r="CY348" s="58" t="str">
        <f t="shared" ca="1" si="1035"/>
        <v/>
      </c>
      <c r="CZ348" s="58" t="str">
        <f t="shared" ca="1" si="1036"/>
        <v/>
      </c>
      <c r="DA348" s="58" t="str">
        <f t="shared" ca="1" si="1037"/>
        <v/>
      </c>
      <c r="DB348" s="58" t="str">
        <f t="shared" ca="1" si="1038"/>
        <v/>
      </c>
      <c r="DC348" s="58" t="str">
        <f t="shared" ca="1" si="1039"/>
        <v/>
      </c>
      <c r="DD348" s="58" t="str">
        <f t="shared" ca="1" si="1040"/>
        <v/>
      </c>
      <c r="DE348" s="58" t="str">
        <f t="shared" ca="1" si="1041"/>
        <v/>
      </c>
      <c r="DF348" s="58" t="str">
        <f t="shared" ca="1" si="1042"/>
        <v/>
      </c>
      <c r="DG348" s="58" t="str">
        <f t="shared" ca="1" si="1043"/>
        <v/>
      </c>
      <c r="DH348" s="58" t="str">
        <f t="shared" ca="1" si="1044"/>
        <v/>
      </c>
      <c r="DI348" s="58" t="str">
        <f t="shared" ca="1" si="1045"/>
        <v/>
      </c>
      <c r="DJ348" s="58" t="str">
        <f t="shared" ca="1" si="1046"/>
        <v/>
      </c>
      <c r="DK348" s="58" t="str">
        <f t="shared" ca="1" si="1047"/>
        <v/>
      </c>
      <c r="DL348" s="58" t="str">
        <f t="shared" ca="1" si="1048"/>
        <v/>
      </c>
      <c r="DM348" s="58" t="str">
        <f t="shared" ca="1" si="1049"/>
        <v/>
      </c>
      <c r="DN348" s="58" t="str">
        <f t="shared" ca="1" si="1050"/>
        <v/>
      </c>
      <c r="DO348" s="58" t="str">
        <f t="shared" ca="1" si="1051"/>
        <v/>
      </c>
      <c r="DP348" s="58" t="str">
        <f t="shared" ca="1" si="1052"/>
        <v/>
      </c>
      <c r="DQ348" s="58" t="str">
        <f t="shared" ca="1" si="1052"/>
        <v/>
      </c>
      <c r="DR348" s="58" t="str">
        <f t="shared" ca="1" si="1053"/>
        <v/>
      </c>
      <c r="DS348" s="34">
        <f t="shared" ca="1" si="1054"/>
        <v>0</v>
      </c>
      <c r="DT348" s="34">
        <f t="shared" ca="1" si="1055"/>
        <v>0</v>
      </c>
      <c r="DU348" s="34">
        <f t="shared" ca="1" si="1056"/>
        <v>0</v>
      </c>
      <c r="DV348" s="34">
        <f t="shared" ca="1" si="1057"/>
        <v>0</v>
      </c>
      <c r="DW348" s="34">
        <f t="shared" ca="1" si="1058"/>
        <v>0</v>
      </c>
      <c r="DX348" s="34">
        <f t="shared" ca="1" si="1059"/>
        <v>0</v>
      </c>
      <c r="DY348" s="34">
        <f t="shared" ca="1" si="1060"/>
        <v>0</v>
      </c>
      <c r="DZ348" s="34">
        <f t="shared" ca="1" si="1061"/>
        <v>0</v>
      </c>
      <c r="EA348" s="34">
        <f t="shared" ca="1" si="1062"/>
        <v>0</v>
      </c>
      <c r="EB348" s="34">
        <f t="shared" ca="1" si="1063"/>
        <v>0</v>
      </c>
      <c r="EC348" s="34">
        <f t="shared" ca="1" si="1064"/>
        <v>0</v>
      </c>
      <c r="ED348" s="34">
        <f t="shared" ca="1" si="1065"/>
        <v>0</v>
      </c>
      <c r="EE348" s="34">
        <f t="shared" ca="1" si="1066"/>
        <v>0</v>
      </c>
      <c r="EF348" s="34">
        <f t="shared" ca="1" si="1067"/>
        <v>0</v>
      </c>
      <c r="EG348" s="34">
        <f t="shared" ca="1" si="1068"/>
        <v>0</v>
      </c>
      <c r="EH348" s="34">
        <f t="shared" ca="1" si="1069"/>
        <v>0</v>
      </c>
      <c r="EI348" s="34">
        <f t="shared" ca="1" si="1070"/>
        <v>0</v>
      </c>
      <c r="EJ348" s="34">
        <f t="shared" ca="1" si="1071"/>
        <v>0</v>
      </c>
      <c r="EK348" s="34">
        <f t="shared" ca="1" si="1072"/>
        <v>0</v>
      </c>
      <c r="EL348" s="34">
        <f t="shared" ca="1" si="1073"/>
        <v>0</v>
      </c>
      <c r="EM348" s="34">
        <f t="shared" ca="1" si="1074"/>
        <v>0</v>
      </c>
      <c r="EN348" s="34">
        <f t="shared" ca="1" si="1075"/>
        <v>0</v>
      </c>
      <c r="EO348" s="34">
        <f t="shared" ca="1" si="1076"/>
        <v>0</v>
      </c>
      <c r="EP348" s="34">
        <f t="shared" ca="1" si="1077"/>
        <v>0</v>
      </c>
      <c r="EQ348" s="34">
        <f t="shared" ca="1" si="1078"/>
        <v>0</v>
      </c>
      <c r="ER348" s="34">
        <f t="shared" ca="1" si="1079"/>
        <v>0</v>
      </c>
      <c r="ES348" s="34">
        <f t="shared" ca="1" si="1080"/>
        <v>0</v>
      </c>
      <c r="ET348" s="34">
        <f t="shared" ca="1" si="1081"/>
        <v>0</v>
      </c>
      <c r="EU348" s="34">
        <f t="shared" ca="1" si="1082"/>
        <v>0</v>
      </c>
      <c r="EV348" s="34">
        <f t="shared" ca="1" si="1083"/>
        <v>0</v>
      </c>
      <c r="EW348" s="34">
        <f t="shared" ca="1" si="1084"/>
        <v>0</v>
      </c>
      <c r="EX348" s="34">
        <f t="shared" ca="1" si="1085"/>
        <v>0</v>
      </c>
      <c r="EY348" s="34">
        <f t="shared" ca="1" si="1086"/>
        <v>0</v>
      </c>
      <c r="EZ348" s="34">
        <f t="shared" ca="1" si="1087"/>
        <v>0</v>
      </c>
      <c r="FA348" s="34">
        <f t="shared" ca="1" si="1088"/>
        <v>0</v>
      </c>
      <c r="FB348" s="34">
        <f t="shared" ca="1" si="1089"/>
        <v>0</v>
      </c>
      <c r="FC348" s="34">
        <f t="shared" ca="1" si="1090"/>
        <v>0</v>
      </c>
      <c r="FD348" s="71"/>
      <c r="FE348" s="76"/>
      <c r="FF348" s="76"/>
      <c r="FG348" s="76"/>
      <c r="FH348" s="58"/>
      <c r="FI348" s="58"/>
      <c r="FJ348" s="58">
        <v>0</v>
      </c>
      <c r="FK348" s="58">
        <v>0</v>
      </c>
      <c r="FL348" s="34">
        <f t="shared" ca="1" si="961"/>
        <v>0</v>
      </c>
      <c r="FM348" s="34">
        <f t="shared" ca="1" si="962"/>
        <v>0</v>
      </c>
      <c r="FN348" s="34">
        <f t="shared" ca="1" si="963"/>
        <v>0</v>
      </c>
      <c r="FO348" s="34">
        <f t="shared" ca="1" si="964"/>
        <v>0</v>
      </c>
      <c r="FP348" s="34">
        <f t="shared" ca="1" si="965"/>
        <v>0</v>
      </c>
      <c r="FQ348" s="34">
        <f t="shared" ca="1" si="966"/>
        <v>0</v>
      </c>
      <c r="FR348" s="34">
        <f t="shared" ca="1" si="967"/>
        <v>0</v>
      </c>
      <c r="FS348" s="34">
        <f t="shared" ca="1" si="968"/>
        <v>0</v>
      </c>
      <c r="FT348" s="34">
        <f t="shared" ca="1" si="969"/>
        <v>0</v>
      </c>
      <c r="FU348" s="34">
        <f t="shared" ca="1" si="970"/>
        <v>0</v>
      </c>
      <c r="FV348" s="34">
        <f t="shared" ca="1" si="971"/>
        <v>0</v>
      </c>
      <c r="FW348" s="34">
        <f t="shared" ca="1" si="972"/>
        <v>0</v>
      </c>
      <c r="FX348" s="34">
        <f t="shared" ca="1" si="973"/>
        <v>0</v>
      </c>
      <c r="FY348" s="34">
        <f t="shared" ca="1" si="974"/>
        <v>0</v>
      </c>
      <c r="FZ348" s="34">
        <f t="shared" ca="1" si="975"/>
        <v>0</v>
      </c>
      <c r="GA348" s="34">
        <f t="shared" ca="1" si="976"/>
        <v>0</v>
      </c>
      <c r="GB348" s="34">
        <f t="shared" ca="1" si="977"/>
        <v>0</v>
      </c>
      <c r="GC348" s="34">
        <f t="shared" ca="1" si="978"/>
        <v>0</v>
      </c>
      <c r="GD348" s="34">
        <f t="shared" ca="1" si="979"/>
        <v>0</v>
      </c>
      <c r="GE348" s="34">
        <f t="shared" ca="1" si="980"/>
        <v>0</v>
      </c>
      <c r="GF348" s="34">
        <f t="shared" ca="1" si="981"/>
        <v>0</v>
      </c>
      <c r="GG348" s="34">
        <f t="shared" ca="1" si="982"/>
        <v>0</v>
      </c>
      <c r="GH348" s="34">
        <f t="shared" ca="1" si="983"/>
        <v>0</v>
      </c>
      <c r="GI348" s="34">
        <f t="shared" ca="1" si="984"/>
        <v>0</v>
      </c>
      <c r="GJ348" s="34">
        <f t="shared" ca="1" si="985"/>
        <v>0</v>
      </c>
      <c r="GK348" s="34">
        <f t="shared" ca="1" si="986"/>
        <v>0</v>
      </c>
      <c r="GL348" s="34">
        <f t="shared" ca="1" si="987"/>
        <v>0</v>
      </c>
      <c r="GM348" s="34">
        <f t="shared" ca="1" si="988"/>
        <v>0</v>
      </c>
      <c r="GN348" s="34">
        <f t="shared" ca="1" si="989"/>
        <v>0</v>
      </c>
      <c r="GO348" s="34">
        <f t="shared" ca="1" si="990"/>
        <v>0</v>
      </c>
      <c r="GP348" s="34">
        <f t="shared" ca="1" si="991"/>
        <v>0</v>
      </c>
      <c r="GQ348" s="34">
        <f t="shared" ca="1" si="992"/>
        <v>0</v>
      </c>
      <c r="GR348" s="34">
        <f t="shared" ca="1" si="993"/>
        <v>0</v>
      </c>
      <c r="GS348" s="34">
        <f t="shared" ca="1" si="994"/>
        <v>0</v>
      </c>
      <c r="GT348" s="34">
        <f t="shared" ca="1" si="995"/>
        <v>0</v>
      </c>
      <c r="GU348" s="34">
        <f t="shared" ca="1" si="996"/>
        <v>0</v>
      </c>
      <c r="GV348" s="34">
        <f t="shared" ca="1" si="997"/>
        <v>0</v>
      </c>
      <c r="GW348" s="49" t="str">
        <f t="shared" ca="1" si="1010"/>
        <v>H</v>
      </c>
      <c r="GX348" s="49"/>
      <c r="GY348" s="49"/>
      <c r="GZ348" s="49"/>
      <c r="HA348" s="49"/>
      <c r="HB348" s="49" t="str">
        <f t="shared" ca="1" si="1011"/>
        <v>E</v>
      </c>
      <c r="HC348" s="49"/>
      <c r="HD348" s="49"/>
      <c r="HE348" s="49"/>
      <c r="HF348" s="49"/>
      <c r="HG348" s="49" t="str">
        <f t="shared" ca="1" si="1012"/>
        <v>R</v>
      </c>
      <c r="HH348" s="49"/>
      <c r="HI348" s="49"/>
      <c r="HJ348" s="49"/>
      <c r="HK348" s="49"/>
      <c r="HL348" s="65"/>
      <c r="HM348" s="50"/>
      <c r="HN348" s="50"/>
      <c r="HO348" s="66"/>
      <c r="HP348" s="66"/>
      <c r="HQ348" s="33"/>
      <c r="HR348" s="66"/>
      <c r="HS348" s="66"/>
      <c r="HT348" s="67"/>
      <c r="HU348" s="65"/>
      <c r="HV348" s="50"/>
      <c r="HW348" s="50"/>
      <c r="HX348" s="66"/>
      <c r="HY348" s="66"/>
      <c r="HZ348" s="33"/>
      <c r="IA348" s="66"/>
      <c r="IB348" s="66"/>
      <c r="IC348" s="67"/>
      <c r="ID348" s="65"/>
      <c r="IE348" s="50"/>
      <c r="IF348" s="50"/>
      <c r="IG348" s="66"/>
      <c r="IH348" s="66"/>
      <c r="II348" s="33">
        <f t="shared" ca="1" si="998"/>
        <v>0</v>
      </c>
      <c r="IJ348" s="66" t="str">
        <f t="shared" ca="1" si="999"/>
        <v/>
      </c>
      <c r="IK348" s="66" t="str">
        <f t="shared" ca="1" si="1000"/>
        <v/>
      </c>
      <c r="IL348" s="67">
        <f t="shared" ca="1" si="1013"/>
        <v>1</v>
      </c>
      <c r="IM348" s="34"/>
      <c r="IN348" s="34"/>
      <c r="IO348" s="37">
        <f t="shared" ca="1" si="1014"/>
        <v>0</v>
      </c>
      <c r="IP348" s="22">
        <f t="shared" ca="1" si="1001"/>
        <v>-11</v>
      </c>
      <c r="IQ348" s="78">
        <f t="shared" ca="1" si="1091"/>
        <v>0</v>
      </c>
      <c r="IR348" s="156">
        <f t="shared" ca="1" si="1092"/>
        <v>0</v>
      </c>
      <c r="IS348" s="78">
        <f t="shared" ca="1" si="1015"/>
        <v>0</v>
      </c>
      <c r="IT348" s="58"/>
      <c r="IU348" s="58"/>
      <c r="IV348" s="58"/>
      <c r="IW348" s="58"/>
      <c r="IX348" s="58"/>
      <c r="IY348" s="58"/>
      <c r="IZ348" s="58"/>
      <c r="JA348" s="58"/>
      <c r="JB348" s="58"/>
      <c r="JC348" s="58"/>
      <c r="JD348" s="58"/>
      <c r="JE348" s="58"/>
      <c r="JF348" s="58"/>
      <c r="JG348" s="58"/>
      <c r="JH348" s="58"/>
      <c r="JI348" s="58"/>
      <c r="JJ348" s="58"/>
      <c r="JK348" s="58"/>
      <c r="JL348" s="58"/>
      <c r="JM348" s="58"/>
      <c r="JN348" s="58"/>
      <c r="JO348" s="58"/>
      <c r="JP348" s="58"/>
      <c r="JQ348" s="58"/>
      <c r="JR348" s="58"/>
      <c r="JS348" s="58"/>
      <c r="JT348" s="58"/>
      <c r="JU348" s="58"/>
      <c r="JV348" s="58"/>
      <c r="JW348" s="58"/>
      <c r="JX348" s="58"/>
      <c r="JY348" s="58"/>
      <c r="JZ348" s="58"/>
      <c r="KA348" s="58"/>
      <c r="KB348" s="58"/>
      <c r="KC348" s="58"/>
      <c r="KD348" s="58"/>
      <c r="KE348" s="58"/>
      <c r="KF348" s="58"/>
      <c r="KG348" s="58"/>
      <c r="KH348" s="58"/>
      <c r="KI348" s="58"/>
      <c r="KJ348" s="58"/>
      <c r="KK348" s="58"/>
      <c r="KL348" s="58"/>
      <c r="KM348" s="58"/>
      <c r="KN348" s="58"/>
      <c r="KO348" s="58"/>
      <c r="KP348" s="58"/>
      <c r="KQ348" s="58"/>
      <c r="KR348" s="58"/>
      <c r="KS348" s="58"/>
      <c r="KT348" s="58"/>
      <c r="KU348" s="58"/>
      <c r="KV348" s="58"/>
      <c r="KW348" s="58"/>
      <c r="KX348" s="58"/>
      <c r="KY348" s="58"/>
      <c r="KZ348" s="58"/>
      <c r="LA348" s="58"/>
      <c r="LB348" s="58"/>
      <c r="LC348" s="58"/>
      <c r="LD348" s="58"/>
      <c r="LE348" s="58"/>
      <c r="LF348" s="58"/>
      <c r="LG348" s="58"/>
      <c r="LH348" s="58"/>
      <c r="LI348" s="58"/>
      <c r="LJ348" s="58"/>
      <c r="LK348" s="58"/>
      <c r="LL348" s="58"/>
      <c r="LM348" s="58"/>
      <c r="LN348" s="58"/>
      <c r="LO348" s="58"/>
      <c r="LP348" s="90" t="str">
        <f t="shared" si="1016"/>
        <v/>
      </c>
      <c r="LQ348" s="54"/>
      <c r="LR348" s="54"/>
      <c r="LS348" s="54"/>
      <c r="LT348" s="54"/>
      <c r="LU348" s="54"/>
      <c r="LV348" s="54"/>
      <c r="LW348" s="54"/>
      <c r="LX348" s="54"/>
      <c r="LY348" s="54"/>
      <c r="LZ348" s="54"/>
      <c r="MA348" s="54"/>
      <c r="MC348" s="52"/>
      <c r="MO348" s="15">
        <f t="shared" ca="1" si="960"/>
        <v>13</v>
      </c>
    </row>
    <row r="349" spans="1:353">
      <c r="A349" s="15">
        <f t="shared" ca="1" si="958"/>
        <v>26</v>
      </c>
      <c r="B349" s="33" t="str">
        <f t="shared" ca="1" si="959"/>
        <v>DB</v>
      </c>
      <c r="C349" s="10" t="str">
        <f t="shared" ca="1" si="1002"/>
        <v/>
      </c>
      <c r="D349" s="50">
        <f t="shared" ca="1" si="1003"/>
        <v>0</v>
      </c>
      <c r="E349" s="10" t="str">
        <f t="shared" si="1004"/>
        <v/>
      </c>
      <c r="F349" s="111">
        <f t="shared" si="1005"/>
        <v>345</v>
      </c>
      <c r="G349" s="59">
        <f t="shared" ca="1" si="1017"/>
        <v>1</v>
      </c>
      <c r="H349" s="56">
        <f ca="1">COUNTIF($A$5:A349,$H$5)</f>
        <v>9</v>
      </c>
      <c r="I349" s="56">
        <f ca="1">COUNTIF($A$5:$A349,$I$5)</f>
        <v>9</v>
      </c>
      <c r="J349" s="56">
        <f ca="1">COUNTIF($A$5:$A349,$J$5)</f>
        <v>4</v>
      </c>
      <c r="K349" s="56">
        <f ca="1">COUNTIF($A$5:$A349,$K$5)</f>
        <v>14</v>
      </c>
      <c r="L349" s="56">
        <f ca="1">COUNTIF($A$5:$A349,$L$5)</f>
        <v>8</v>
      </c>
      <c r="M349" s="56">
        <f ca="1">COUNTIF($A$5:$A349,$M$5)</f>
        <v>8</v>
      </c>
      <c r="N349" s="56">
        <f ca="1">COUNTIF($A$5:$A349,$N$5)</f>
        <v>4</v>
      </c>
      <c r="O349" s="56">
        <f ca="1">COUNTIF($A$5:$A349,$O$5)</f>
        <v>11</v>
      </c>
      <c r="P349" s="56">
        <f ca="1">COUNTIF($A$5:$A349,$P$5)</f>
        <v>12</v>
      </c>
      <c r="Q349" s="56">
        <f ca="1">COUNTIF($A$5:$A349,$Q$5)</f>
        <v>17</v>
      </c>
      <c r="R349" s="56">
        <f ca="1">COUNTIF($A$5:$A349,$R$5)</f>
        <v>13</v>
      </c>
      <c r="S349" s="56">
        <f ca="1">COUNTIF($A$5:$A349,$S$5)</f>
        <v>9</v>
      </c>
      <c r="T349" s="56">
        <f ca="1">COUNTIF($A$5:$A349,$T$5)</f>
        <v>8</v>
      </c>
      <c r="U349" s="56">
        <f ca="1">COUNTIF($A$5:$A349,$U$5)</f>
        <v>11</v>
      </c>
      <c r="V349" s="56">
        <f ca="1">COUNTIF($A$5:$A349,$V$5)</f>
        <v>9</v>
      </c>
      <c r="W349" s="56">
        <f ca="1">COUNTIF($A$5:$A349,$W$5)</f>
        <v>10</v>
      </c>
      <c r="X349" s="56">
        <f ca="1">COUNTIF($A$5:$A349,$X$5)</f>
        <v>8</v>
      </c>
      <c r="Y349" s="56">
        <f ca="1">COUNTIF($A$5:$A349,$Y$5)</f>
        <v>8</v>
      </c>
      <c r="Z349" s="56">
        <f ca="1">COUNTIF($A$5:$A349,$Z$5)</f>
        <v>10</v>
      </c>
      <c r="AA349" s="56">
        <f ca="1">COUNTIF($A$5:$A349,$AA$5)</f>
        <v>7</v>
      </c>
      <c r="AB349" s="56">
        <f ca="1">COUNTIF($A$5:$A349,$AB$5)</f>
        <v>7</v>
      </c>
      <c r="AC349" s="56">
        <f ca="1">COUNTIF($A$5:$A349,$AC$5)</f>
        <v>7</v>
      </c>
      <c r="AD349" s="56">
        <f ca="1">COUNTIF($A$5:$A349,$AD$5)</f>
        <v>12</v>
      </c>
      <c r="AE349" s="56">
        <f ca="1">COUNTIF($A$5:$A349,$AE$5)</f>
        <v>16</v>
      </c>
      <c r="AF349" s="56">
        <f ca="1">COUNTIF($A$5:$A349,$AF$5)</f>
        <v>5</v>
      </c>
      <c r="AG349" s="56">
        <f ca="1">COUNTIF($A$5:$A349,$AG$5)</f>
        <v>4</v>
      </c>
      <c r="AH349" s="56">
        <f ca="1">COUNTIF($A$5:$A349,$AH$5)</f>
        <v>5</v>
      </c>
      <c r="AI349" s="56">
        <f ca="1">COUNTIF($A$5:$A349,$AI$5)</f>
        <v>9</v>
      </c>
      <c r="AJ349" s="56">
        <f ca="1">COUNTIF($A$5:$A349,$AJ$5)</f>
        <v>12</v>
      </c>
      <c r="AK349" s="56">
        <f ca="1">COUNTIF($A$5:$A349,$AK$5)</f>
        <v>9</v>
      </c>
      <c r="AL349" s="56">
        <f ca="1">COUNTIF($A$5:$A349,$AL$5)</f>
        <v>6</v>
      </c>
      <c r="AM349" s="56">
        <f ca="1">COUNTIF($A$5:$A349,$AM$5)</f>
        <v>12</v>
      </c>
      <c r="AN349" s="56">
        <f ca="1">COUNTIF($A$5:$A349,$AN$5)</f>
        <v>11</v>
      </c>
      <c r="AO349" s="56">
        <f ca="1">COUNTIF($A$5:$A349,$AO$5)</f>
        <v>13</v>
      </c>
      <c r="AP349" s="56">
        <f ca="1">COUNTIF($A$5:$A349,$AP$5)</f>
        <v>10</v>
      </c>
      <c r="AQ349" s="56">
        <f ca="1">COUNTIF($A$5:$A349,$AQ$5)</f>
        <v>10</v>
      </c>
      <c r="AR349" s="56">
        <f ca="1">COUNTIF($A$5:$A349,$AR$5)</f>
        <v>8</v>
      </c>
      <c r="AS349" s="101">
        <f t="shared" ca="1" si="1006"/>
        <v>0</v>
      </c>
      <c r="AT349" s="58">
        <f t="shared" si="1007"/>
        <v>345</v>
      </c>
      <c r="AU349" s="105">
        <f t="shared" si="1008"/>
        <v>10</v>
      </c>
      <c r="AV349" s="105">
        <f t="shared" si="1009"/>
        <v>223.56</v>
      </c>
      <c r="AW349" s="58">
        <f t="shared" ca="1" si="1093"/>
        <v>77</v>
      </c>
      <c r="AX349" s="58">
        <f t="shared" ca="1" si="1094"/>
        <v>34</v>
      </c>
      <c r="AY349" s="58">
        <f t="shared" ca="1" si="1095"/>
        <v>72</v>
      </c>
      <c r="AZ349" s="58">
        <f t="shared" ca="1" si="1096"/>
        <v>20</v>
      </c>
      <c r="BA349" s="58">
        <f t="shared" ca="1" si="1097"/>
        <v>71</v>
      </c>
      <c r="BB349" s="58">
        <f t="shared" ca="1" si="1098"/>
        <v>37</v>
      </c>
      <c r="BC349" s="58">
        <f t="shared" ca="1" si="1099"/>
        <v>14</v>
      </c>
      <c r="BD349" s="58">
        <f t="shared" ca="1" si="1100"/>
        <v>3</v>
      </c>
      <c r="BE349" s="58">
        <f t="shared" ca="1" si="1101"/>
        <v>17</v>
      </c>
      <c r="BF349" s="58">
        <f t="shared" ca="1" si="1102"/>
        <v>13</v>
      </c>
      <c r="BG349" s="58">
        <f t="shared" ca="1" si="1103"/>
        <v>78</v>
      </c>
      <c r="BH349" s="58">
        <f t="shared" ca="1" si="1104"/>
        <v>23</v>
      </c>
      <c r="BI349" s="58">
        <f t="shared" ca="1" si="1105"/>
        <v>32</v>
      </c>
      <c r="BJ349" s="58">
        <f t="shared" ca="1" si="1106"/>
        <v>7</v>
      </c>
      <c r="BK349" s="58">
        <f t="shared" ca="1" si="1107"/>
        <v>11</v>
      </c>
      <c r="BL349" s="58">
        <f t="shared" ca="1" si="1108"/>
        <v>76</v>
      </c>
      <c r="BM349" s="58">
        <f t="shared" ca="1" si="1109"/>
        <v>4</v>
      </c>
      <c r="BN349" s="58">
        <f t="shared" ca="1" si="1110"/>
        <v>15</v>
      </c>
      <c r="BO349" s="58">
        <f t="shared" ca="1" si="1111"/>
        <v>61</v>
      </c>
      <c r="BP349" s="58">
        <f t="shared" ca="1" si="1112"/>
        <v>63</v>
      </c>
      <c r="BQ349" s="58">
        <f t="shared" ca="1" si="1113"/>
        <v>135</v>
      </c>
      <c r="BR349" s="58">
        <f t="shared" ca="1" si="1114"/>
        <v>16</v>
      </c>
      <c r="BS349" s="58">
        <f t="shared" ca="1" si="1115"/>
        <v>8</v>
      </c>
      <c r="BT349" s="58">
        <f t="shared" ca="1" si="1116"/>
        <v>45</v>
      </c>
      <c r="BU349" s="58">
        <f t="shared" ca="1" si="1117"/>
        <v>65</v>
      </c>
      <c r="BV349" s="58">
        <f t="shared" ca="1" si="1118"/>
        <v>0</v>
      </c>
      <c r="BW349" s="58">
        <f t="shared" ca="1" si="1119"/>
        <v>9</v>
      </c>
      <c r="BX349" s="58">
        <f t="shared" ca="1" si="1120"/>
        <v>31</v>
      </c>
      <c r="BY349" s="58">
        <f t="shared" ca="1" si="1121"/>
        <v>47</v>
      </c>
      <c r="BZ349" s="58">
        <f t="shared" ca="1" si="1122"/>
        <v>1</v>
      </c>
      <c r="CA349" s="58">
        <f t="shared" ca="1" si="1123"/>
        <v>54</v>
      </c>
      <c r="CB349" s="58">
        <f t="shared" ca="1" si="1124"/>
        <v>24</v>
      </c>
      <c r="CC349" s="58">
        <f t="shared" ca="1" si="1125"/>
        <v>6</v>
      </c>
      <c r="CD349" s="58">
        <f t="shared" ca="1" si="1126"/>
        <v>36</v>
      </c>
      <c r="CE349" s="58">
        <f t="shared" ca="1" si="1127"/>
        <v>2</v>
      </c>
      <c r="CF349" s="58">
        <f t="shared" ca="1" si="1128"/>
        <v>88</v>
      </c>
      <c r="CG349" s="58">
        <f t="shared" ca="1" si="1129"/>
        <v>27</v>
      </c>
      <c r="CH349" s="58" t="str">
        <f t="shared" ca="1" si="1018"/>
        <v/>
      </c>
      <c r="CI349" s="58" t="str">
        <f t="shared" ca="1" si="1019"/>
        <v/>
      </c>
      <c r="CJ349" s="58" t="str">
        <f t="shared" ca="1" si="1020"/>
        <v/>
      </c>
      <c r="CK349" s="58" t="str">
        <f t="shared" ca="1" si="1021"/>
        <v/>
      </c>
      <c r="CL349" s="58" t="str">
        <f t="shared" ca="1" si="1022"/>
        <v/>
      </c>
      <c r="CM349" s="58" t="str">
        <f t="shared" ca="1" si="1023"/>
        <v/>
      </c>
      <c r="CN349" s="58" t="str">
        <f t="shared" ca="1" si="1024"/>
        <v/>
      </c>
      <c r="CO349" s="58" t="str">
        <f t="shared" ca="1" si="1025"/>
        <v/>
      </c>
      <c r="CP349" s="58" t="str">
        <f t="shared" ca="1" si="1026"/>
        <v/>
      </c>
      <c r="CQ349" s="58" t="str">
        <f t="shared" ca="1" si="1027"/>
        <v/>
      </c>
      <c r="CR349" s="58" t="str">
        <f t="shared" ca="1" si="1028"/>
        <v/>
      </c>
      <c r="CS349" s="58" t="str">
        <f t="shared" ca="1" si="1029"/>
        <v/>
      </c>
      <c r="CT349" s="58" t="str">
        <f t="shared" ca="1" si="1030"/>
        <v/>
      </c>
      <c r="CU349" s="58" t="str">
        <f t="shared" ca="1" si="1031"/>
        <v/>
      </c>
      <c r="CV349" s="58" t="str">
        <f t="shared" ca="1" si="1032"/>
        <v/>
      </c>
      <c r="CW349" s="58" t="str">
        <f t="shared" ca="1" si="1033"/>
        <v/>
      </c>
      <c r="CX349" s="58" t="str">
        <f t="shared" ca="1" si="1034"/>
        <v/>
      </c>
      <c r="CY349" s="58" t="str">
        <f t="shared" ca="1" si="1035"/>
        <v/>
      </c>
      <c r="CZ349" s="58" t="str">
        <f t="shared" ca="1" si="1036"/>
        <v/>
      </c>
      <c r="DA349" s="58" t="str">
        <f t="shared" ca="1" si="1037"/>
        <v/>
      </c>
      <c r="DB349" s="58" t="str">
        <f t="shared" ca="1" si="1038"/>
        <v/>
      </c>
      <c r="DC349" s="58" t="str">
        <f t="shared" ca="1" si="1039"/>
        <v/>
      </c>
      <c r="DD349" s="58" t="str">
        <f t="shared" ca="1" si="1040"/>
        <v/>
      </c>
      <c r="DE349" s="58" t="str">
        <f t="shared" ca="1" si="1041"/>
        <v/>
      </c>
      <c r="DF349" s="58" t="str">
        <f t="shared" ca="1" si="1042"/>
        <v/>
      </c>
      <c r="DG349" s="58" t="str">
        <f t="shared" ca="1" si="1043"/>
        <v/>
      </c>
      <c r="DH349" s="58" t="str">
        <f t="shared" ca="1" si="1044"/>
        <v/>
      </c>
      <c r="DI349" s="58" t="str">
        <f t="shared" ca="1" si="1045"/>
        <v/>
      </c>
      <c r="DJ349" s="58" t="str">
        <f t="shared" ca="1" si="1046"/>
        <v/>
      </c>
      <c r="DK349" s="58" t="str">
        <f t="shared" ca="1" si="1047"/>
        <v/>
      </c>
      <c r="DL349" s="58" t="str">
        <f t="shared" ca="1" si="1048"/>
        <v/>
      </c>
      <c r="DM349" s="58" t="str">
        <f t="shared" ca="1" si="1049"/>
        <v/>
      </c>
      <c r="DN349" s="58" t="str">
        <f t="shared" ca="1" si="1050"/>
        <v/>
      </c>
      <c r="DO349" s="58" t="str">
        <f t="shared" ca="1" si="1051"/>
        <v/>
      </c>
      <c r="DP349" s="58" t="str">
        <f t="shared" ca="1" si="1052"/>
        <v/>
      </c>
      <c r="DQ349" s="58" t="str">
        <f t="shared" ca="1" si="1052"/>
        <v/>
      </c>
      <c r="DR349" s="58" t="str">
        <f t="shared" ca="1" si="1053"/>
        <v/>
      </c>
      <c r="DS349" s="34">
        <f t="shared" ca="1" si="1054"/>
        <v>0</v>
      </c>
      <c r="DT349" s="34">
        <f t="shared" ca="1" si="1055"/>
        <v>0</v>
      </c>
      <c r="DU349" s="34">
        <f t="shared" ca="1" si="1056"/>
        <v>0</v>
      </c>
      <c r="DV349" s="34">
        <f t="shared" ca="1" si="1057"/>
        <v>0</v>
      </c>
      <c r="DW349" s="34">
        <f t="shared" ca="1" si="1058"/>
        <v>0</v>
      </c>
      <c r="DX349" s="34">
        <f t="shared" ca="1" si="1059"/>
        <v>0</v>
      </c>
      <c r="DY349" s="34">
        <f t="shared" ca="1" si="1060"/>
        <v>0</v>
      </c>
      <c r="DZ349" s="34">
        <f t="shared" ca="1" si="1061"/>
        <v>0</v>
      </c>
      <c r="EA349" s="34">
        <f t="shared" ca="1" si="1062"/>
        <v>0</v>
      </c>
      <c r="EB349" s="34">
        <f t="shared" ca="1" si="1063"/>
        <v>0</v>
      </c>
      <c r="EC349" s="34">
        <f t="shared" ca="1" si="1064"/>
        <v>0</v>
      </c>
      <c r="ED349" s="34">
        <f t="shared" ca="1" si="1065"/>
        <v>0</v>
      </c>
      <c r="EE349" s="34">
        <f t="shared" ca="1" si="1066"/>
        <v>0</v>
      </c>
      <c r="EF349" s="34">
        <f t="shared" ca="1" si="1067"/>
        <v>0</v>
      </c>
      <c r="EG349" s="34">
        <f t="shared" ca="1" si="1068"/>
        <v>0</v>
      </c>
      <c r="EH349" s="34">
        <f t="shared" ca="1" si="1069"/>
        <v>0</v>
      </c>
      <c r="EI349" s="34">
        <f t="shared" ca="1" si="1070"/>
        <v>0</v>
      </c>
      <c r="EJ349" s="34">
        <f t="shared" ca="1" si="1071"/>
        <v>0</v>
      </c>
      <c r="EK349" s="34">
        <f t="shared" ca="1" si="1072"/>
        <v>0</v>
      </c>
      <c r="EL349" s="34">
        <f t="shared" ca="1" si="1073"/>
        <v>0</v>
      </c>
      <c r="EM349" s="34">
        <f t="shared" ca="1" si="1074"/>
        <v>0</v>
      </c>
      <c r="EN349" s="34">
        <f t="shared" ca="1" si="1075"/>
        <v>0</v>
      </c>
      <c r="EO349" s="34">
        <f t="shared" ca="1" si="1076"/>
        <v>0</v>
      </c>
      <c r="EP349" s="34">
        <f t="shared" ca="1" si="1077"/>
        <v>0</v>
      </c>
      <c r="EQ349" s="34">
        <f t="shared" ca="1" si="1078"/>
        <v>0</v>
      </c>
      <c r="ER349" s="34">
        <f t="shared" ca="1" si="1079"/>
        <v>0</v>
      </c>
      <c r="ES349" s="34">
        <f t="shared" ca="1" si="1080"/>
        <v>0</v>
      </c>
      <c r="ET349" s="34">
        <f t="shared" ca="1" si="1081"/>
        <v>0</v>
      </c>
      <c r="EU349" s="34">
        <f t="shared" ca="1" si="1082"/>
        <v>0</v>
      </c>
      <c r="EV349" s="34">
        <f t="shared" ca="1" si="1083"/>
        <v>0</v>
      </c>
      <c r="EW349" s="34">
        <f t="shared" ca="1" si="1084"/>
        <v>0</v>
      </c>
      <c r="EX349" s="34">
        <f t="shared" ca="1" si="1085"/>
        <v>0</v>
      </c>
      <c r="EY349" s="34">
        <f t="shared" ca="1" si="1086"/>
        <v>0</v>
      </c>
      <c r="EZ349" s="34">
        <f t="shared" ca="1" si="1087"/>
        <v>0</v>
      </c>
      <c r="FA349" s="34">
        <f t="shared" ca="1" si="1088"/>
        <v>0</v>
      </c>
      <c r="FB349" s="34">
        <f t="shared" ca="1" si="1089"/>
        <v>0</v>
      </c>
      <c r="FC349" s="34">
        <f t="shared" ca="1" si="1090"/>
        <v>0</v>
      </c>
      <c r="FD349" s="71"/>
      <c r="FE349" s="76"/>
      <c r="FF349" s="76"/>
      <c r="FG349" s="76"/>
      <c r="FH349" s="58"/>
      <c r="FI349" s="58"/>
      <c r="FJ349" s="58">
        <v>0</v>
      </c>
      <c r="FK349" s="58">
        <v>0</v>
      </c>
      <c r="FL349" s="34">
        <f t="shared" ca="1" si="961"/>
        <v>0</v>
      </c>
      <c r="FM349" s="34">
        <f t="shared" ca="1" si="962"/>
        <v>0</v>
      </c>
      <c r="FN349" s="34">
        <f t="shared" ca="1" si="963"/>
        <v>0</v>
      </c>
      <c r="FO349" s="34">
        <f t="shared" ca="1" si="964"/>
        <v>0</v>
      </c>
      <c r="FP349" s="34">
        <f t="shared" ca="1" si="965"/>
        <v>0</v>
      </c>
      <c r="FQ349" s="34">
        <f t="shared" ca="1" si="966"/>
        <v>0</v>
      </c>
      <c r="FR349" s="34">
        <f t="shared" ca="1" si="967"/>
        <v>0</v>
      </c>
      <c r="FS349" s="34">
        <f t="shared" ca="1" si="968"/>
        <v>0</v>
      </c>
      <c r="FT349" s="34">
        <f t="shared" ca="1" si="969"/>
        <v>0</v>
      </c>
      <c r="FU349" s="34">
        <f t="shared" ca="1" si="970"/>
        <v>0</v>
      </c>
      <c r="FV349" s="34">
        <f t="shared" ca="1" si="971"/>
        <v>0</v>
      </c>
      <c r="FW349" s="34">
        <f t="shared" ca="1" si="972"/>
        <v>0</v>
      </c>
      <c r="FX349" s="34">
        <f t="shared" ca="1" si="973"/>
        <v>0</v>
      </c>
      <c r="FY349" s="34">
        <f t="shared" ca="1" si="974"/>
        <v>0</v>
      </c>
      <c r="FZ349" s="34">
        <f t="shared" ca="1" si="975"/>
        <v>0</v>
      </c>
      <c r="GA349" s="34">
        <f t="shared" ca="1" si="976"/>
        <v>0</v>
      </c>
      <c r="GB349" s="34">
        <f t="shared" ca="1" si="977"/>
        <v>0</v>
      </c>
      <c r="GC349" s="34">
        <f t="shared" ca="1" si="978"/>
        <v>0</v>
      </c>
      <c r="GD349" s="34">
        <f t="shared" ca="1" si="979"/>
        <v>0</v>
      </c>
      <c r="GE349" s="34">
        <f t="shared" ca="1" si="980"/>
        <v>0</v>
      </c>
      <c r="GF349" s="34">
        <f t="shared" ca="1" si="981"/>
        <v>0</v>
      </c>
      <c r="GG349" s="34">
        <f t="shared" ca="1" si="982"/>
        <v>0</v>
      </c>
      <c r="GH349" s="34">
        <f t="shared" ca="1" si="983"/>
        <v>0</v>
      </c>
      <c r="GI349" s="34">
        <f t="shared" ca="1" si="984"/>
        <v>0</v>
      </c>
      <c r="GJ349" s="34">
        <f t="shared" ca="1" si="985"/>
        <v>0</v>
      </c>
      <c r="GK349" s="34">
        <f t="shared" ca="1" si="986"/>
        <v>0</v>
      </c>
      <c r="GL349" s="34">
        <f t="shared" ca="1" si="987"/>
        <v>0</v>
      </c>
      <c r="GM349" s="34">
        <f t="shared" ca="1" si="988"/>
        <v>0</v>
      </c>
      <c r="GN349" s="34">
        <f t="shared" ca="1" si="989"/>
        <v>0</v>
      </c>
      <c r="GO349" s="34">
        <f t="shared" ca="1" si="990"/>
        <v>0</v>
      </c>
      <c r="GP349" s="34">
        <f t="shared" ca="1" si="991"/>
        <v>0</v>
      </c>
      <c r="GQ349" s="34">
        <f t="shared" ca="1" si="992"/>
        <v>0</v>
      </c>
      <c r="GR349" s="34">
        <f t="shared" ca="1" si="993"/>
        <v>0</v>
      </c>
      <c r="GS349" s="34">
        <f t="shared" ca="1" si="994"/>
        <v>0</v>
      </c>
      <c r="GT349" s="34">
        <f t="shared" ca="1" si="995"/>
        <v>0</v>
      </c>
      <c r="GU349" s="34">
        <f t="shared" ca="1" si="996"/>
        <v>0</v>
      </c>
      <c r="GV349" s="34">
        <f t="shared" ca="1" si="997"/>
        <v>0</v>
      </c>
      <c r="GW349" s="49" t="str">
        <f t="shared" ca="1" si="1010"/>
        <v>H</v>
      </c>
      <c r="GX349" s="49"/>
      <c r="GY349" s="49"/>
      <c r="GZ349" s="49"/>
      <c r="HA349" s="49"/>
      <c r="HB349" s="49" t="str">
        <f t="shared" ca="1" si="1011"/>
        <v>E</v>
      </c>
      <c r="HC349" s="49"/>
      <c r="HD349" s="49"/>
      <c r="HE349" s="49"/>
      <c r="HF349" s="49"/>
      <c r="HG349" s="49" t="str">
        <f t="shared" ca="1" si="1012"/>
        <v>B</v>
      </c>
      <c r="HH349" s="49"/>
      <c r="HI349" s="49"/>
      <c r="HJ349" s="49"/>
      <c r="HK349" s="49"/>
      <c r="HL349" s="65"/>
      <c r="HM349" s="50"/>
      <c r="HN349" s="50"/>
      <c r="HO349" s="66"/>
      <c r="HP349" s="66"/>
      <c r="HQ349" s="33"/>
      <c r="HR349" s="66"/>
      <c r="HS349" s="66"/>
      <c r="HT349" s="67"/>
      <c r="HU349" s="65"/>
      <c r="HV349" s="50"/>
      <c r="HW349" s="50"/>
      <c r="HX349" s="66"/>
      <c r="HY349" s="66"/>
      <c r="HZ349" s="33"/>
      <c r="IA349" s="66"/>
      <c r="IB349" s="66"/>
      <c r="IC349" s="67"/>
      <c r="ID349" s="65"/>
      <c r="IE349" s="50"/>
      <c r="IF349" s="50"/>
      <c r="IG349" s="66"/>
      <c r="IH349" s="66"/>
      <c r="II349" s="33">
        <f t="shared" ca="1" si="998"/>
        <v>0</v>
      </c>
      <c r="IJ349" s="66" t="str">
        <f t="shared" ca="1" si="999"/>
        <v/>
      </c>
      <c r="IK349" s="66" t="str">
        <f t="shared" ca="1" si="1000"/>
        <v/>
      </c>
      <c r="IL349" s="67">
        <f t="shared" ca="1" si="1013"/>
        <v>1</v>
      </c>
      <c r="IM349" s="34"/>
      <c r="IN349" s="34"/>
      <c r="IO349" s="37">
        <f t="shared" ca="1" si="1014"/>
        <v>0</v>
      </c>
      <c r="IP349" s="22">
        <f t="shared" ca="1" si="1001"/>
        <v>-11</v>
      </c>
      <c r="IQ349" s="78">
        <f t="shared" ca="1" si="1091"/>
        <v>0</v>
      </c>
      <c r="IR349" s="156">
        <f t="shared" ca="1" si="1092"/>
        <v>0</v>
      </c>
      <c r="IS349" s="78">
        <f t="shared" ca="1" si="1015"/>
        <v>0</v>
      </c>
      <c r="IT349" s="58"/>
      <c r="IU349" s="58"/>
      <c r="IV349" s="58"/>
      <c r="IW349" s="58"/>
      <c r="IX349" s="58"/>
      <c r="IY349" s="58"/>
      <c r="IZ349" s="58"/>
      <c r="JA349" s="58"/>
      <c r="JB349" s="58"/>
      <c r="JC349" s="58"/>
      <c r="JD349" s="58"/>
      <c r="JE349" s="58"/>
      <c r="JF349" s="58"/>
      <c r="JG349" s="58"/>
      <c r="JH349" s="58"/>
      <c r="JI349" s="58"/>
      <c r="JJ349" s="58"/>
      <c r="JK349" s="58"/>
      <c r="JL349" s="58"/>
      <c r="JM349" s="58"/>
      <c r="JN349" s="58"/>
      <c r="JO349" s="58"/>
      <c r="JP349" s="58"/>
      <c r="JQ349" s="58"/>
      <c r="JR349" s="58"/>
      <c r="JS349" s="58"/>
      <c r="JT349" s="58"/>
      <c r="JU349" s="58"/>
      <c r="JV349" s="58"/>
      <c r="JW349" s="58"/>
      <c r="JX349" s="58"/>
      <c r="JY349" s="58"/>
      <c r="JZ349" s="58"/>
      <c r="KA349" s="58"/>
      <c r="KB349" s="58"/>
      <c r="KC349" s="58"/>
      <c r="KD349" s="58"/>
      <c r="KE349" s="58"/>
      <c r="KF349" s="58"/>
      <c r="KG349" s="58"/>
      <c r="KH349" s="58"/>
      <c r="KI349" s="58"/>
      <c r="KJ349" s="58"/>
      <c r="KK349" s="58"/>
      <c r="KL349" s="58"/>
      <c r="KM349" s="58"/>
      <c r="KN349" s="58"/>
      <c r="KO349" s="58"/>
      <c r="KP349" s="58"/>
      <c r="KQ349" s="58"/>
      <c r="KR349" s="58"/>
      <c r="KS349" s="58"/>
      <c r="KT349" s="58"/>
      <c r="KU349" s="58"/>
      <c r="KV349" s="58"/>
      <c r="KW349" s="58"/>
      <c r="KX349" s="58"/>
      <c r="KY349" s="58"/>
      <c r="KZ349" s="58"/>
      <c r="LA349" s="58"/>
      <c r="LB349" s="58"/>
      <c r="LC349" s="58"/>
      <c r="LD349" s="58"/>
      <c r="LE349" s="58"/>
      <c r="LF349" s="58"/>
      <c r="LG349" s="58"/>
      <c r="LH349" s="58"/>
      <c r="LI349" s="58"/>
      <c r="LJ349" s="58"/>
      <c r="LK349" s="58"/>
      <c r="LL349" s="58"/>
      <c r="LM349" s="58"/>
      <c r="LN349" s="58"/>
      <c r="LO349" s="58"/>
      <c r="LP349" s="90" t="str">
        <f t="shared" si="1016"/>
        <v/>
      </c>
      <c r="LQ349" s="54"/>
      <c r="LR349" s="54"/>
      <c r="LS349" s="54"/>
      <c r="LT349" s="54"/>
      <c r="LU349" s="54"/>
      <c r="LV349" s="54"/>
      <c r="LW349" s="54"/>
      <c r="LX349" s="54"/>
      <c r="LY349" s="54"/>
      <c r="LZ349" s="54"/>
      <c r="MA349" s="54"/>
      <c r="MC349" s="52"/>
      <c r="MO349" s="15">
        <f t="shared" ca="1" si="960"/>
        <v>15</v>
      </c>
    </row>
    <row r="350" spans="1:353">
      <c r="A350" s="15">
        <f t="shared" ca="1" si="958"/>
        <v>23</v>
      </c>
      <c r="B350" s="33" t="str">
        <f t="shared" ca="1" si="959"/>
        <v>DB</v>
      </c>
      <c r="C350" s="10" t="str">
        <f t="shared" ca="1" si="1002"/>
        <v/>
      </c>
      <c r="D350" s="50">
        <f t="shared" ca="1" si="1003"/>
        <v>0</v>
      </c>
      <c r="E350" s="10" t="str">
        <f t="shared" si="1004"/>
        <v/>
      </c>
      <c r="F350" s="111">
        <f t="shared" si="1005"/>
        <v>346</v>
      </c>
      <c r="G350" s="59">
        <f t="shared" ca="1" si="1017"/>
        <v>1</v>
      </c>
      <c r="H350" s="56">
        <f ca="1">COUNTIF($A$5:A350,$H$5)</f>
        <v>9</v>
      </c>
      <c r="I350" s="56">
        <f ca="1">COUNTIF($A$5:$A350,$I$5)</f>
        <v>9</v>
      </c>
      <c r="J350" s="56">
        <f ca="1">COUNTIF($A$5:$A350,$J$5)</f>
        <v>4</v>
      </c>
      <c r="K350" s="56">
        <f ca="1">COUNTIF($A$5:$A350,$K$5)</f>
        <v>14</v>
      </c>
      <c r="L350" s="56">
        <f ca="1">COUNTIF($A$5:$A350,$L$5)</f>
        <v>8</v>
      </c>
      <c r="M350" s="56">
        <f ca="1">COUNTIF($A$5:$A350,$M$5)</f>
        <v>8</v>
      </c>
      <c r="N350" s="56">
        <f ca="1">COUNTIF($A$5:$A350,$N$5)</f>
        <v>4</v>
      </c>
      <c r="O350" s="56">
        <f ca="1">COUNTIF($A$5:$A350,$O$5)</f>
        <v>11</v>
      </c>
      <c r="P350" s="56">
        <f ca="1">COUNTIF($A$5:$A350,$P$5)</f>
        <v>12</v>
      </c>
      <c r="Q350" s="56">
        <f ca="1">COUNTIF($A$5:$A350,$Q$5)</f>
        <v>17</v>
      </c>
      <c r="R350" s="56">
        <f ca="1">COUNTIF($A$5:$A350,$R$5)</f>
        <v>13</v>
      </c>
      <c r="S350" s="56">
        <f ca="1">COUNTIF($A$5:$A350,$S$5)</f>
        <v>9</v>
      </c>
      <c r="T350" s="56">
        <f ca="1">COUNTIF($A$5:$A350,$T$5)</f>
        <v>8</v>
      </c>
      <c r="U350" s="56">
        <f ca="1">COUNTIF($A$5:$A350,$U$5)</f>
        <v>11</v>
      </c>
      <c r="V350" s="56">
        <f ca="1">COUNTIF($A$5:$A350,$V$5)</f>
        <v>9</v>
      </c>
      <c r="W350" s="56">
        <f ca="1">COUNTIF($A$5:$A350,$W$5)</f>
        <v>10</v>
      </c>
      <c r="X350" s="56">
        <f ca="1">COUNTIF($A$5:$A350,$X$5)</f>
        <v>8</v>
      </c>
      <c r="Y350" s="56">
        <f ca="1">COUNTIF($A$5:$A350,$Y$5)</f>
        <v>8</v>
      </c>
      <c r="Z350" s="56">
        <f ca="1">COUNTIF($A$5:$A350,$Z$5)</f>
        <v>10</v>
      </c>
      <c r="AA350" s="56">
        <f ca="1">COUNTIF($A$5:$A350,$AA$5)</f>
        <v>7</v>
      </c>
      <c r="AB350" s="56">
        <f ca="1">COUNTIF($A$5:$A350,$AB$5)</f>
        <v>7</v>
      </c>
      <c r="AC350" s="56">
        <f ca="1">COUNTIF($A$5:$A350,$AC$5)</f>
        <v>7</v>
      </c>
      <c r="AD350" s="56">
        <f ca="1">COUNTIF($A$5:$A350,$AD$5)</f>
        <v>13</v>
      </c>
      <c r="AE350" s="56">
        <f ca="1">COUNTIF($A$5:$A350,$AE$5)</f>
        <v>16</v>
      </c>
      <c r="AF350" s="56">
        <f ca="1">COUNTIF($A$5:$A350,$AF$5)</f>
        <v>5</v>
      </c>
      <c r="AG350" s="56">
        <f ca="1">COUNTIF($A$5:$A350,$AG$5)</f>
        <v>4</v>
      </c>
      <c r="AH350" s="56">
        <f ca="1">COUNTIF($A$5:$A350,$AH$5)</f>
        <v>5</v>
      </c>
      <c r="AI350" s="56">
        <f ca="1">COUNTIF($A$5:$A350,$AI$5)</f>
        <v>9</v>
      </c>
      <c r="AJ350" s="56">
        <f ca="1">COUNTIF($A$5:$A350,$AJ$5)</f>
        <v>12</v>
      </c>
      <c r="AK350" s="56">
        <f ca="1">COUNTIF($A$5:$A350,$AK$5)</f>
        <v>9</v>
      </c>
      <c r="AL350" s="56">
        <f ca="1">COUNTIF($A$5:$A350,$AL$5)</f>
        <v>6</v>
      </c>
      <c r="AM350" s="56">
        <f ca="1">COUNTIF($A$5:$A350,$AM$5)</f>
        <v>12</v>
      </c>
      <c r="AN350" s="56">
        <f ca="1">COUNTIF($A$5:$A350,$AN$5)</f>
        <v>11</v>
      </c>
      <c r="AO350" s="56">
        <f ca="1">COUNTIF($A$5:$A350,$AO$5)</f>
        <v>13</v>
      </c>
      <c r="AP350" s="56">
        <f ca="1">COUNTIF($A$5:$A350,$AP$5)</f>
        <v>10</v>
      </c>
      <c r="AQ350" s="56">
        <f ca="1">COUNTIF($A$5:$A350,$AQ$5)</f>
        <v>10</v>
      </c>
      <c r="AR350" s="56">
        <f ca="1">COUNTIF($A$5:$A350,$AR$5)</f>
        <v>8</v>
      </c>
      <c r="AS350" s="101">
        <f t="shared" ca="1" si="1006"/>
        <v>0</v>
      </c>
      <c r="AT350" s="58">
        <f t="shared" si="1007"/>
        <v>346</v>
      </c>
      <c r="AU350" s="105">
        <f t="shared" si="1008"/>
        <v>10</v>
      </c>
      <c r="AV350" s="105">
        <f t="shared" si="1009"/>
        <v>224.208</v>
      </c>
      <c r="AW350" s="58">
        <f t="shared" ca="1" si="1093"/>
        <v>78</v>
      </c>
      <c r="AX350" s="58">
        <f t="shared" ca="1" si="1094"/>
        <v>35</v>
      </c>
      <c r="AY350" s="58">
        <f t="shared" ca="1" si="1095"/>
        <v>73</v>
      </c>
      <c r="AZ350" s="58">
        <f t="shared" ca="1" si="1096"/>
        <v>21</v>
      </c>
      <c r="BA350" s="58">
        <f t="shared" ca="1" si="1097"/>
        <v>72</v>
      </c>
      <c r="BB350" s="58">
        <f t="shared" ca="1" si="1098"/>
        <v>38</v>
      </c>
      <c r="BC350" s="58">
        <f t="shared" ca="1" si="1099"/>
        <v>15</v>
      </c>
      <c r="BD350" s="58">
        <f t="shared" ca="1" si="1100"/>
        <v>4</v>
      </c>
      <c r="BE350" s="58">
        <f t="shared" ca="1" si="1101"/>
        <v>18</v>
      </c>
      <c r="BF350" s="58">
        <f t="shared" ca="1" si="1102"/>
        <v>14</v>
      </c>
      <c r="BG350" s="58">
        <f t="shared" ca="1" si="1103"/>
        <v>79</v>
      </c>
      <c r="BH350" s="58">
        <f t="shared" ca="1" si="1104"/>
        <v>24</v>
      </c>
      <c r="BI350" s="58">
        <f t="shared" ca="1" si="1105"/>
        <v>33</v>
      </c>
      <c r="BJ350" s="58">
        <f t="shared" ca="1" si="1106"/>
        <v>8</v>
      </c>
      <c r="BK350" s="58">
        <f t="shared" ca="1" si="1107"/>
        <v>12</v>
      </c>
      <c r="BL350" s="58">
        <f t="shared" ca="1" si="1108"/>
        <v>77</v>
      </c>
      <c r="BM350" s="58">
        <f t="shared" ca="1" si="1109"/>
        <v>5</v>
      </c>
      <c r="BN350" s="58">
        <f t="shared" ca="1" si="1110"/>
        <v>16</v>
      </c>
      <c r="BO350" s="58">
        <f t="shared" ca="1" si="1111"/>
        <v>62</v>
      </c>
      <c r="BP350" s="58">
        <f t="shared" ca="1" si="1112"/>
        <v>64</v>
      </c>
      <c r="BQ350" s="58">
        <f t="shared" ca="1" si="1113"/>
        <v>136</v>
      </c>
      <c r="BR350" s="58">
        <f t="shared" ca="1" si="1114"/>
        <v>17</v>
      </c>
      <c r="BS350" s="58">
        <f t="shared" ca="1" si="1115"/>
        <v>0</v>
      </c>
      <c r="BT350" s="58">
        <f t="shared" ca="1" si="1116"/>
        <v>46</v>
      </c>
      <c r="BU350" s="58">
        <f t="shared" ca="1" si="1117"/>
        <v>66</v>
      </c>
      <c r="BV350" s="58">
        <f t="shared" ca="1" si="1118"/>
        <v>1</v>
      </c>
      <c r="BW350" s="58">
        <f t="shared" ca="1" si="1119"/>
        <v>10</v>
      </c>
      <c r="BX350" s="58">
        <f t="shared" ca="1" si="1120"/>
        <v>32</v>
      </c>
      <c r="BY350" s="58">
        <f t="shared" ca="1" si="1121"/>
        <v>48</v>
      </c>
      <c r="BZ350" s="58">
        <f t="shared" ca="1" si="1122"/>
        <v>2</v>
      </c>
      <c r="CA350" s="58">
        <f t="shared" ca="1" si="1123"/>
        <v>55</v>
      </c>
      <c r="CB350" s="58">
        <f t="shared" ca="1" si="1124"/>
        <v>25</v>
      </c>
      <c r="CC350" s="58">
        <f t="shared" ca="1" si="1125"/>
        <v>7</v>
      </c>
      <c r="CD350" s="58">
        <f t="shared" ca="1" si="1126"/>
        <v>37</v>
      </c>
      <c r="CE350" s="58">
        <f t="shared" ca="1" si="1127"/>
        <v>3</v>
      </c>
      <c r="CF350" s="58">
        <f t="shared" ca="1" si="1128"/>
        <v>89</v>
      </c>
      <c r="CG350" s="58">
        <f t="shared" ca="1" si="1129"/>
        <v>28</v>
      </c>
      <c r="CH350" s="58" t="str">
        <f t="shared" ca="1" si="1018"/>
        <v/>
      </c>
      <c r="CI350" s="58" t="str">
        <f t="shared" ca="1" si="1019"/>
        <v/>
      </c>
      <c r="CJ350" s="58" t="str">
        <f t="shared" ca="1" si="1020"/>
        <v/>
      </c>
      <c r="CK350" s="58" t="str">
        <f t="shared" ca="1" si="1021"/>
        <v/>
      </c>
      <c r="CL350" s="58" t="str">
        <f t="shared" ca="1" si="1022"/>
        <v/>
      </c>
      <c r="CM350" s="58" t="str">
        <f t="shared" ca="1" si="1023"/>
        <v/>
      </c>
      <c r="CN350" s="58" t="str">
        <f t="shared" ca="1" si="1024"/>
        <v/>
      </c>
      <c r="CO350" s="58" t="str">
        <f t="shared" ca="1" si="1025"/>
        <v/>
      </c>
      <c r="CP350" s="58" t="str">
        <f t="shared" ca="1" si="1026"/>
        <v/>
      </c>
      <c r="CQ350" s="58" t="str">
        <f t="shared" ca="1" si="1027"/>
        <v/>
      </c>
      <c r="CR350" s="58" t="str">
        <f t="shared" ca="1" si="1028"/>
        <v/>
      </c>
      <c r="CS350" s="58" t="str">
        <f t="shared" ca="1" si="1029"/>
        <v/>
      </c>
      <c r="CT350" s="58" t="str">
        <f t="shared" ca="1" si="1030"/>
        <v/>
      </c>
      <c r="CU350" s="58" t="str">
        <f t="shared" ca="1" si="1031"/>
        <v/>
      </c>
      <c r="CV350" s="58" t="str">
        <f t="shared" ca="1" si="1032"/>
        <v/>
      </c>
      <c r="CW350" s="58" t="str">
        <f t="shared" ca="1" si="1033"/>
        <v/>
      </c>
      <c r="CX350" s="58" t="str">
        <f t="shared" ca="1" si="1034"/>
        <v/>
      </c>
      <c r="CY350" s="58" t="str">
        <f t="shared" ca="1" si="1035"/>
        <v/>
      </c>
      <c r="CZ350" s="58" t="str">
        <f t="shared" ca="1" si="1036"/>
        <v/>
      </c>
      <c r="DA350" s="58" t="str">
        <f t="shared" ca="1" si="1037"/>
        <v/>
      </c>
      <c r="DB350" s="58" t="str">
        <f t="shared" ca="1" si="1038"/>
        <v/>
      </c>
      <c r="DC350" s="58" t="str">
        <f t="shared" ca="1" si="1039"/>
        <v/>
      </c>
      <c r="DD350" s="58" t="str">
        <f t="shared" ca="1" si="1040"/>
        <v/>
      </c>
      <c r="DE350" s="58" t="str">
        <f t="shared" ca="1" si="1041"/>
        <v/>
      </c>
      <c r="DF350" s="58" t="str">
        <f t="shared" ca="1" si="1042"/>
        <v/>
      </c>
      <c r="DG350" s="58" t="str">
        <f t="shared" ca="1" si="1043"/>
        <v/>
      </c>
      <c r="DH350" s="58" t="str">
        <f t="shared" ca="1" si="1044"/>
        <v/>
      </c>
      <c r="DI350" s="58" t="str">
        <f t="shared" ca="1" si="1045"/>
        <v/>
      </c>
      <c r="DJ350" s="58" t="str">
        <f t="shared" ca="1" si="1046"/>
        <v/>
      </c>
      <c r="DK350" s="58" t="str">
        <f t="shared" ca="1" si="1047"/>
        <v/>
      </c>
      <c r="DL350" s="58" t="str">
        <f t="shared" ca="1" si="1048"/>
        <v/>
      </c>
      <c r="DM350" s="58" t="str">
        <f t="shared" ca="1" si="1049"/>
        <v/>
      </c>
      <c r="DN350" s="58" t="str">
        <f t="shared" ca="1" si="1050"/>
        <v/>
      </c>
      <c r="DO350" s="58" t="str">
        <f t="shared" ca="1" si="1051"/>
        <v/>
      </c>
      <c r="DP350" s="58" t="str">
        <f t="shared" ca="1" si="1052"/>
        <v/>
      </c>
      <c r="DQ350" s="58" t="str">
        <f t="shared" ca="1" si="1052"/>
        <v/>
      </c>
      <c r="DR350" s="58" t="str">
        <f t="shared" ca="1" si="1053"/>
        <v/>
      </c>
      <c r="DS350" s="34">
        <f t="shared" ca="1" si="1054"/>
        <v>0</v>
      </c>
      <c r="DT350" s="34">
        <f t="shared" ca="1" si="1055"/>
        <v>0</v>
      </c>
      <c r="DU350" s="34">
        <f t="shared" ca="1" si="1056"/>
        <v>0</v>
      </c>
      <c r="DV350" s="34">
        <f t="shared" ca="1" si="1057"/>
        <v>0</v>
      </c>
      <c r="DW350" s="34">
        <f t="shared" ca="1" si="1058"/>
        <v>0</v>
      </c>
      <c r="DX350" s="34">
        <f t="shared" ca="1" si="1059"/>
        <v>0</v>
      </c>
      <c r="DY350" s="34">
        <f t="shared" ca="1" si="1060"/>
        <v>0</v>
      </c>
      <c r="DZ350" s="34">
        <f t="shared" ca="1" si="1061"/>
        <v>0</v>
      </c>
      <c r="EA350" s="34">
        <f t="shared" ca="1" si="1062"/>
        <v>0</v>
      </c>
      <c r="EB350" s="34">
        <f t="shared" ca="1" si="1063"/>
        <v>0</v>
      </c>
      <c r="EC350" s="34">
        <f t="shared" ca="1" si="1064"/>
        <v>0</v>
      </c>
      <c r="ED350" s="34">
        <f t="shared" ca="1" si="1065"/>
        <v>0</v>
      </c>
      <c r="EE350" s="34">
        <f t="shared" ca="1" si="1066"/>
        <v>0</v>
      </c>
      <c r="EF350" s="34">
        <f t="shared" ca="1" si="1067"/>
        <v>0</v>
      </c>
      <c r="EG350" s="34">
        <f t="shared" ca="1" si="1068"/>
        <v>0</v>
      </c>
      <c r="EH350" s="34">
        <f t="shared" ca="1" si="1069"/>
        <v>0</v>
      </c>
      <c r="EI350" s="34">
        <f t="shared" ca="1" si="1070"/>
        <v>0</v>
      </c>
      <c r="EJ350" s="34">
        <f t="shared" ca="1" si="1071"/>
        <v>0</v>
      </c>
      <c r="EK350" s="34">
        <f t="shared" ca="1" si="1072"/>
        <v>0</v>
      </c>
      <c r="EL350" s="34">
        <f t="shared" ca="1" si="1073"/>
        <v>0</v>
      </c>
      <c r="EM350" s="34">
        <f t="shared" ca="1" si="1074"/>
        <v>0</v>
      </c>
      <c r="EN350" s="34">
        <f t="shared" ca="1" si="1075"/>
        <v>0</v>
      </c>
      <c r="EO350" s="34">
        <f t="shared" ca="1" si="1076"/>
        <v>0</v>
      </c>
      <c r="EP350" s="34">
        <f t="shared" ca="1" si="1077"/>
        <v>0</v>
      </c>
      <c r="EQ350" s="34">
        <f t="shared" ca="1" si="1078"/>
        <v>0</v>
      </c>
      <c r="ER350" s="34">
        <f t="shared" ca="1" si="1079"/>
        <v>0</v>
      </c>
      <c r="ES350" s="34">
        <f t="shared" ca="1" si="1080"/>
        <v>0</v>
      </c>
      <c r="ET350" s="34">
        <f t="shared" ca="1" si="1081"/>
        <v>0</v>
      </c>
      <c r="EU350" s="34">
        <f t="shared" ca="1" si="1082"/>
        <v>0</v>
      </c>
      <c r="EV350" s="34">
        <f t="shared" ca="1" si="1083"/>
        <v>0</v>
      </c>
      <c r="EW350" s="34">
        <f t="shared" ca="1" si="1084"/>
        <v>0</v>
      </c>
      <c r="EX350" s="34">
        <f t="shared" ca="1" si="1085"/>
        <v>0</v>
      </c>
      <c r="EY350" s="34">
        <f t="shared" ca="1" si="1086"/>
        <v>0</v>
      </c>
      <c r="EZ350" s="34">
        <f t="shared" ca="1" si="1087"/>
        <v>0</v>
      </c>
      <c r="FA350" s="34">
        <f t="shared" ca="1" si="1088"/>
        <v>0</v>
      </c>
      <c r="FB350" s="34">
        <f t="shared" ca="1" si="1089"/>
        <v>0</v>
      </c>
      <c r="FC350" s="34">
        <f t="shared" ca="1" si="1090"/>
        <v>0</v>
      </c>
      <c r="FD350" s="71"/>
      <c r="FE350" s="76"/>
      <c r="FF350" s="76"/>
      <c r="FG350" s="76"/>
      <c r="FH350" s="58"/>
      <c r="FI350" s="58"/>
      <c r="FJ350" s="58">
        <v>0</v>
      </c>
      <c r="FK350" s="58">
        <v>0</v>
      </c>
      <c r="FL350" s="34">
        <f t="shared" ca="1" si="961"/>
        <v>0</v>
      </c>
      <c r="FM350" s="34">
        <f t="shared" ca="1" si="962"/>
        <v>0</v>
      </c>
      <c r="FN350" s="34">
        <f t="shared" ca="1" si="963"/>
        <v>0</v>
      </c>
      <c r="FO350" s="34">
        <f t="shared" ca="1" si="964"/>
        <v>0</v>
      </c>
      <c r="FP350" s="34">
        <f t="shared" ca="1" si="965"/>
        <v>0</v>
      </c>
      <c r="FQ350" s="34">
        <f t="shared" ca="1" si="966"/>
        <v>0</v>
      </c>
      <c r="FR350" s="34">
        <f t="shared" ca="1" si="967"/>
        <v>0</v>
      </c>
      <c r="FS350" s="34">
        <f t="shared" ca="1" si="968"/>
        <v>0</v>
      </c>
      <c r="FT350" s="34">
        <f t="shared" ca="1" si="969"/>
        <v>0</v>
      </c>
      <c r="FU350" s="34">
        <f t="shared" ca="1" si="970"/>
        <v>0</v>
      </c>
      <c r="FV350" s="34">
        <f t="shared" ca="1" si="971"/>
        <v>0</v>
      </c>
      <c r="FW350" s="34">
        <f t="shared" ca="1" si="972"/>
        <v>0</v>
      </c>
      <c r="FX350" s="34">
        <f t="shared" ca="1" si="973"/>
        <v>0</v>
      </c>
      <c r="FY350" s="34">
        <f t="shared" ca="1" si="974"/>
        <v>0</v>
      </c>
      <c r="FZ350" s="34">
        <f t="shared" ca="1" si="975"/>
        <v>0</v>
      </c>
      <c r="GA350" s="34">
        <f t="shared" ca="1" si="976"/>
        <v>0</v>
      </c>
      <c r="GB350" s="34">
        <f t="shared" ca="1" si="977"/>
        <v>0</v>
      </c>
      <c r="GC350" s="34">
        <f t="shared" ca="1" si="978"/>
        <v>0</v>
      </c>
      <c r="GD350" s="34">
        <f t="shared" ca="1" si="979"/>
        <v>0</v>
      </c>
      <c r="GE350" s="34">
        <f t="shared" ca="1" si="980"/>
        <v>0</v>
      </c>
      <c r="GF350" s="34">
        <f t="shared" ca="1" si="981"/>
        <v>0</v>
      </c>
      <c r="GG350" s="34">
        <f t="shared" ca="1" si="982"/>
        <v>0</v>
      </c>
      <c r="GH350" s="34">
        <f t="shared" ca="1" si="983"/>
        <v>0</v>
      </c>
      <c r="GI350" s="34">
        <f t="shared" ca="1" si="984"/>
        <v>0</v>
      </c>
      <c r="GJ350" s="34">
        <f t="shared" ca="1" si="985"/>
        <v>0</v>
      </c>
      <c r="GK350" s="34">
        <f t="shared" ca="1" si="986"/>
        <v>0</v>
      </c>
      <c r="GL350" s="34">
        <f t="shared" ca="1" si="987"/>
        <v>0</v>
      </c>
      <c r="GM350" s="34">
        <f t="shared" ca="1" si="988"/>
        <v>0</v>
      </c>
      <c r="GN350" s="34">
        <f t="shared" ca="1" si="989"/>
        <v>0</v>
      </c>
      <c r="GO350" s="34">
        <f t="shared" ca="1" si="990"/>
        <v>0</v>
      </c>
      <c r="GP350" s="34">
        <f t="shared" ca="1" si="991"/>
        <v>0</v>
      </c>
      <c r="GQ350" s="34">
        <f t="shared" ca="1" si="992"/>
        <v>0</v>
      </c>
      <c r="GR350" s="34">
        <f t="shared" ca="1" si="993"/>
        <v>0</v>
      </c>
      <c r="GS350" s="34">
        <f t="shared" ca="1" si="994"/>
        <v>0</v>
      </c>
      <c r="GT350" s="34">
        <f t="shared" ca="1" si="995"/>
        <v>0</v>
      </c>
      <c r="GU350" s="34">
        <f t="shared" ca="1" si="996"/>
        <v>0</v>
      </c>
      <c r="GV350" s="34">
        <f t="shared" ca="1" si="997"/>
        <v>0</v>
      </c>
      <c r="GW350" s="49" t="str">
        <f t="shared" ca="1" si="1010"/>
        <v>H</v>
      </c>
      <c r="GX350" s="49"/>
      <c r="GY350" s="49"/>
      <c r="GZ350" s="49"/>
      <c r="HA350" s="49"/>
      <c r="HB350" s="49" t="str">
        <f t="shared" ca="1" si="1011"/>
        <v>O</v>
      </c>
      <c r="HC350" s="49"/>
      <c r="HD350" s="49"/>
      <c r="HE350" s="49"/>
      <c r="HF350" s="49"/>
      <c r="HG350" s="49" t="str">
        <f t="shared" ca="1" si="1012"/>
        <v>R</v>
      </c>
      <c r="HH350" s="49"/>
      <c r="HI350" s="49"/>
      <c r="HJ350" s="49"/>
      <c r="HK350" s="49"/>
      <c r="HL350" s="65"/>
      <c r="HM350" s="50"/>
      <c r="HN350" s="50"/>
      <c r="HO350" s="66"/>
      <c r="HP350" s="66"/>
      <c r="HQ350" s="33"/>
      <c r="HR350" s="66"/>
      <c r="HS350" s="66"/>
      <c r="HT350" s="67"/>
      <c r="HU350" s="65"/>
      <c r="HV350" s="50"/>
      <c r="HW350" s="50"/>
      <c r="HX350" s="66"/>
      <c r="HY350" s="66"/>
      <c r="HZ350" s="33"/>
      <c r="IA350" s="66"/>
      <c r="IB350" s="66"/>
      <c r="IC350" s="67"/>
      <c r="ID350" s="65"/>
      <c r="IE350" s="50"/>
      <c r="IF350" s="50"/>
      <c r="IG350" s="66"/>
      <c r="IH350" s="66"/>
      <c r="II350" s="33">
        <f t="shared" ca="1" si="998"/>
        <v>0</v>
      </c>
      <c r="IJ350" s="66" t="str">
        <f t="shared" ca="1" si="999"/>
        <v/>
      </c>
      <c r="IK350" s="66" t="str">
        <f t="shared" ca="1" si="1000"/>
        <v/>
      </c>
      <c r="IL350" s="67">
        <f t="shared" ca="1" si="1013"/>
        <v>1</v>
      </c>
      <c r="IM350" s="34"/>
      <c r="IN350" s="34"/>
      <c r="IO350" s="37">
        <f t="shared" ca="1" si="1014"/>
        <v>0</v>
      </c>
      <c r="IP350" s="22">
        <f t="shared" ca="1" si="1001"/>
        <v>-11</v>
      </c>
      <c r="IQ350" s="78">
        <f t="shared" ca="1" si="1091"/>
        <v>0</v>
      </c>
      <c r="IR350" s="156">
        <f t="shared" ca="1" si="1092"/>
        <v>0</v>
      </c>
      <c r="IS350" s="78">
        <f t="shared" ca="1" si="1015"/>
        <v>0</v>
      </c>
      <c r="IT350" s="58"/>
      <c r="IU350" s="58"/>
      <c r="IV350" s="58"/>
      <c r="IW350" s="58"/>
      <c r="IX350" s="58"/>
      <c r="IY350" s="58"/>
      <c r="IZ350" s="58"/>
      <c r="JA350" s="58"/>
      <c r="JB350" s="58"/>
      <c r="JC350" s="58"/>
      <c r="JD350" s="58"/>
      <c r="JE350" s="58"/>
      <c r="JF350" s="58"/>
      <c r="JG350" s="58"/>
      <c r="JH350" s="58"/>
      <c r="JI350" s="58"/>
      <c r="JJ350" s="58"/>
      <c r="JK350" s="58"/>
      <c r="JL350" s="58"/>
      <c r="JM350" s="58"/>
      <c r="JN350" s="58"/>
      <c r="JO350" s="58"/>
      <c r="JP350" s="58"/>
      <c r="JQ350" s="58"/>
      <c r="JR350" s="58"/>
      <c r="JS350" s="58"/>
      <c r="JT350" s="58"/>
      <c r="JU350" s="58"/>
      <c r="JV350" s="58"/>
      <c r="JW350" s="58"/>
      <c r="JX350" s="58"/>
      <c r="JY350" s="58"/>
      <c r="JZ350" s="58"/>
      <c r="KA350" s="58"/>
      <c r="KB350" s="58"/>
      <c r="KC350" s="58"/>
      <c r="KD350" s="58"/>
      <c r="KE350" s="58"/>
      <c r="KF350" s="58"/>
      <c r="KG350" s="58"/>
      <c r="KH350" s="58"/>
      <c r="KI350" s="58"/>
      <c r="KJ350" s="58"/>
      <c r="KK350" s="58"/>
      <c r="KL350" s="58"/>
      <c r="KM350" s="58"/>
      <c r="KN350" s="58"/>
      <c r="KO350" s="58"/>
      <c r="KP350" s="58"/>
      <c r="KQ350" s="58"/>
      <c r="KR350" s="58"/>
      <c r="KS350" s="58"/>
      <c r="KT350" s="58"/>
      <c r="KU350" s="58"/>
      <c r="KV350" s="58"/>
      <c r="KW350" s="58"/>
      <c r="KX350" s="58"/>
      <c r="KY350" s="58"/>
      <c r="KZ350" s="58"/>
      <c r="LA350" s="58"/>
      <c r="LB350" s="58"/>
      <c r="LC350" s="58"/>
      <c r="LD350" s="58"/>
      <c r="LE350" s="58"/>
      <c r="LF350" s="58"/>
      <c r="LG350" s="58"/>
      <c r="LH350" s="58"/>
      <c r="LI350" s="58"/>
      <c r="LJ350" s="58"/>
      <c r="LK350" s="58"/>
      <c r="LL350" s="58"/>
      <c r="LM350" s="58"/>
      <c r="LN350" s="58"/>
      <c r="LO350" s="58"/>
      <c r="LP350" s="90" t="str">
        <f t="shared" si="1016"/>
        <v/>
      </c>
      <c r="LQ350" s="54"/>
      <c r="LR350" s="54"/>
      <c r="LS350" s="54"/>
      <c r="LT350" s="54"/>
      <c r="LU350" s="54"/>
      <c r="LV350" s="54"/>
      <c r="LW350" s="54"/>
      <c r="LX350" s="54"/>
      <c r="LY350" s="54"/>
      <c r="LZ350" s="54"/>
      <c r="MA350" s="54"/>
      <c r="MC350" s="52"/>
      <c r="MO350" s="15">
        <f t="shared" ca="1" si="960"/>
        <v>34</v>
      </c>
    </row>
    <row r="351" spans="1:353">
      <c r="A351" s="15">
        <f t="shared" ca="1" si="958"/>
        <v>17</v>
      </c>
      <c r="B351" s="33" t="str">
        <f t="shared" ca="1" si="959"/>
        <v>DB</v>
      </c>
      <c r="C351" s="10" t="str">
        <f t="shared" ca="1" si="1002"/>
        <v/>
      </c>
      <c r="D351" s="50">
        <f t="shared" ca="1" si="1003"/>
        <v>0</v>
      </c>
      <c r="E351" s="10" t="str">
        <f t="shared" si="1004"/>
        <v/>
      </c>
      <c r="F351" s="111">
        <f t="shared" si="1005"/>
        <v>347</v>
      </c>
      <c r="G351" s="59">
        <f t="shared" ca="1" si="1017"/>
        <v>1</v>
      </c>
      <c r="H351" s="56">
        <f ca="1">COUNTIF($A$5:A351,$H$5)</f>
        <v>9</v>
      </c>
      <c r="I351" s="56">
        <f ca="1">COUNTIF($A$5:$A351,$I$5)</f>
        <v>9</v>
      </c>
      <c r="J351" s="56">
        <f ca="1">COUNTIF($A$5:$A351,$J$5)</f>
        <v>4</v>
      </c>
      <c r="K351" s="56">
        <f ca="1">COUNTIF($A$5:$A351,$K$5)</f>
        <v>14</v>
      </c>
      <c r="L351" s="56">
        <f ca="1">COUNTIF($A$5:$A351,$L$5)</f>
        <v>8</v>
      </c>
      <c r="M351" s="56">
        <f ca="1">COUNTIF($A$5:$A351,$M$5)</f>
        <v>8</v>
      </c>
      <c r="N351" s="56">
        <f ca="1">COUNTIF($A$5:$A351,$N$5)</f>
        <v>4</v>
      </c>
      <c r="O351" s="56">
        <f ca="1">COUNTIF($A$5:$A351,$O$5)</f>
        <v>11</v>
      </c>
      <c r="P351" s="56">
        <f ca="1">COUNTIF($A$5:$A351,$P$5)</f>
        <v>12</v>
      </c>
      <c r="Q351" s="56">
        <f ca="1">COUNTIF($A$5:$A351,$Q$5)</f>
        <v>17</v>
      </c>
      <c r="R351" s="56">
        <f ca="1">COUNTIF($A$5:$A351,$R$5)</f>
        <v>13</v>
      </c>
      <c r="S351" s="56">
        <f ca="1">COUNTIF($A$5:$A351,$S$5)</f>
        <v>9</v>
      </c>
      <c r="T351" s="56">
        <f ca="1">COUNTIF($A$5:$A351,$T$5)</f>
        <v>8</v>
      </c>
      <c r="U351" s="56">
        <f ca="1">COUNTIF($A$5:$A351,$U$5)</f>
        <v>11</v>
      </c>
      <c r="V351" s="56">
        <f ca="1">COUNTIF($A$5:$A351,$V$5)</f>
        <v>9</v>
      </c>
      <c r="W351" s="56">
        <f ca="1">COUNTIF($A$5:$A351,$W$5)</f>
        <v>10</v>
      </c>
      <c r="X351" s="56">
        <f ca="1">COUNTIF($A$5:$A351,$X$5)</f>
        <v>9</v>
      </c>
      <c r="Y351" s="56">
        <f ca="1">COUNTIF($A$5:$A351,$Y$5)</f>
        <v>8</v>
      </c>
      <c r="Z351" s="56">
        <f ca="1">COUNTIF($A$5:$A351,$Z$5)</f>
        <v>10</v>
      </c>
      <c r="AA351" s="56">
        <f ca="1">COUNTIF($A$5:$A351,$AA$5)</f>
        <v>7</v>
      </c>
      <c r="AB351" s="56">
        <f ca="1">COUNTIF($A$5:$A351,$AB$5)</f>
        <v>7</v>
      </c>
      <c r="AC351" s="56">
        <f ca="1">COUNTIF($A$5:$A351,$AC$5)</f>
        <v>7</v>
      </c>
      <c r="AD351" s="56">
        <f ca="1">COUNTIF($A$5:$A351,$AD$5)</f>
        <v>13</v>
      </c>
      <c r="AE351" s="56">
        <f ca="1">COUNTIF($A$5:$A351,$AE$5)</f>
        <v>16</v>
      </c>
      <c r="AF351" s="56">
        <f ca="1">COUNTIF($A$5:$A351,$AF$5)</f>
        <v>5</v>
      </c>
      <c r="AG351" s="56">
        <f ca="1">COUNTIF($A$5:$A351,$AG$5)</f>
        <v>4</v>
      </c>
      <c r="AH351" s="56">
        <f ca="1">COUNTIF($A$5:$A351,$AH$5)</f>
        <v>5</v>
      </c>
      <c r="AI351" s="56">
        <f ca="1">COUNTIF($A$5:$A351,$AI$5)</f>
        <v>9</v>
      </c>
      <c r="AJ351" s="56">
        <f ca="1">COUNTIF($A$5:$A351,$AJ$5)</f>
        <v>12</v>
      </c>
      <c r="AK351" s="56">
        <f ca="1">COUNTIF($A$5:$A351,$AK$5)</f>
        <v>9</v>
      </c>
      <c r="AL351" s="56">
        <f ca="1">COUNTIF($A$5:$A351,$AL$5)</f>
        <v>6</v>
      </c>
      <c r="AM351" s="56">
        <f ca="1">COUNTIF($A$5:$A351,$AM$5)</f>
        <v>12</v>
      </c>
      <c r="AN351" s="56">
        <f ca="1">COUNTIF($A$5:$A351,$AN$5)</f>
        <v>11</v>
      </c>
      <c r="AO351" s="56">
        <f ca="1">COUNTIF($A$5:$A351,$AO$5)</f>
        <v>13</v>
      </c>
      <c r="AP351" s="56">
        <f ca="1">COUNTIF($A$5:$A351,$AP$5)</f>
        <v>10</v>
      </c>
      <c r="AQ351" s="56">
        <f ca="1">COUNTIF($A$5:$A351,$AQ$5)</f>
        <v>10</v>
      </c>
      <c r="AR351" s="56">
        <f ca="1">COUNTIF($A$5:$A351,$AR$5)</f>
        <v>8</v>
      </c>
      <c r="AS351" s="101">
        <f t="shared" ca="1" si="1006"/>
        <v>0</v>
      </c>
      <c r="AT351" s="58">
        <f t="shared" si="1007"/>
        <v>347</v>
      </c>
      <c r="AU351" s="105">
        <f t="shared" si="1008"/>
        <v>10</v>
      </c>
      <c r="AV351" s="105">
        <f t="shared" si="1009"/>
        <v>224.85599999999999</v>
      </c>
      <c r="AW351" s="58">
        <f t="shared" ca="1" si="1093"/>
        <v>79</v>
      </c>
      <c r="AX351" s="58">
        <f t="shared" ca="1" si="1094"/>
        <v>36</v>
      </c>
      <c r="AY351" s="58">
        <f t="shared" ca="1" si="1095"/>
        <v>74</v>
      </c>
      <c r="AZ351" s="58">
        <f t="shared" ca="1" si="1096"/>
        <v>22</v>
      </c>
      <c r="BA351" s="58">
        <f t="shared" ca="1" si="1097"/>
        <v>73</v>
      </c>
      <c r="BB351" s="58">
        <f t="shared" ca="1" si="1098"/>
        <v>39</v>
      </c>
      <c r="BC351" s="58">
        <f t="shared" ca="1" si="1099"/>
        <v>16</v>
      </c>
      <c r="BD351" s="58">
        <f t="shared" ca="1" si="1100"/>
        <v>5</v>
      </c>
      <c r="BE351" s="58">
        <f t="shared" ca="1" si="1101"/>
        <v>19</v>
      </c>
      <c r="BF351" s="58">
        <f t="shared" ca="1" si="1102"/>
        <v>15</v>
      </c>
      <c r="BG351" s="58">
        <f t="shared" ca="1" si="1103"/>
        <v>80</v>
      </c>
      <c r="BH351" s="58">
        <f t="shared" ca="1" si="1104"/>
        <v>25</v>
      </c>
      <c r="BI351" s="58">
        <f t="shared" ca="1" si="1105"/>
        <v>34</v>
      </c>
      <c r="BJ351" s="58">
        <f t="shared" ca="1" si="1106"/>
        <v>9</v>
      </c>
      <c r="BK351" s="58">
        <f t="shared" ca="1" si="1107"/>
        <v>13</v>
      </c>
      <c r="BL351" s="58">
        <f t="shared" ca="1" si="1108"/>
        <v>78</v>
      </c>
      <c r="BM351" s="58">
        <f t="shared" ca="1" si="1109"/>
        <v>0</v>
      </c>
      <c r="BN351" s="58">
        <f t="shared" ca="1" si="1110"/>
        <v>17</v>
      </c>
      <c r="BO351" s="58">
        <f t="shared" ca="1" si="1111"/>
        <v>63</v>
      </c>
      <c r="BP351" s="58">
        <f t="shared" ca="1" si="1112"/>
        <v>65</v>
      </c>
      <c r="BQ351" s="58">
        <f t="shared" ca="1" si="1113"/>
        <v>137</v>
      </c>
      <c r="BR351" s="58">
        <f t="shared" ca="1" si="1114"/>
        <v>18</v>
      </c>
      <c r="BS351" s="58">
        <f t="shared" ca="1" si="1115"/>
        <v>1</v>
      </c>
      <c r="BT351" s="58">
        <f t="shared" ca="1" si="1116"/>
        <v>47</v>
      </c>
      <c r="BU351" s="58">
        <f t="shared" ca="1" si="1117"/>
        <v>67</v>
      </c>
      <c r="BV351" s="58">
        <f t="shared" ca="1" si="1118"/>
        <v>2</v>
      </c>
      <c r="BW351" s="58">
        <f t="shared" ca="1" si="1119"/>
        <v>11</v>
      </c>
      <c r="BX351" s="58">
        <f t="shared" ca="1" si="1120"/>
        <v>33</v>
      </c>
      <c r="BY351" s="58">
        <f t="shared" ca="1" si="1121"/>
        <v>49</v>
      </c>
      <c r="BZ351" s="58">
        <f t="shared" ca="1" si="1122"/>
        <v>3</v>
      </c>
      <c r="CA351" s="58">
        <f t="shared" ca="1" si="1123"/>
        <v>56</v>
      </c>
      <c r="CB351" s="58">
        <f t="shared" ca="1" si="1124"/>
        <v>26</v>
      </c>
      <c r="CC351" s="58">
        <f t="shared" ca="1" si="1125"/>
        <v>8</v>
      </c>
      <c r="CD351" s="58">
        <f t="shared" ca="1" si="1126"/>
        <v>38</v>
      </c>
      <c r="CE351" s="58">
        <f t="shared" ca="1" si="1127"/>
        <v>4</v>
      </c>
      <c r="CF351" s="58">
        <f t="shared" ca="1" si="1128"/>
        <v>90</v>
      </c>
      <c r="CG351" s="58">
        <f t="shared" ca="1" si="1129"/>
        <v>29</v>
      </c>
      <c r="CH351" s="58" t="str">
        <f t="shared" ca="1" si="1018"/>
        <v/>
      </c>
      <c r="CI351" s="58" t="str">
        <f t="shared" ca="1" si="1019"/>
        <v/>
      </c>
      <c r="CJ351" s="58" t="str">
        <f t="shared" ca="1" si="1020"/>
        <v/>
      </c>
      <c r="CK351" s="58" t="str">
        <f t="shared" ca="1" si="1021"/>
        <v/>
      </c>
      <c r="CL351" s="58" t="str">
        <f t="shared" ca="1" si="1022"/>
        <v/>
      </c>
      <c r="CM351" s="58" t="str">
        <f t="shared" ca="1" si="1023"/>
        <v/>
      </c>
      <c r="CN351" s="58" t="str">
        <f t="shared" ca="1" si="1024"/>
        <v/>
      </c>
      <c r="CO351" s="58" t="str">
        <f t="shared" ca="1" si="1025"/>
        <v/>
      </c>
      <c r="CP351" s="58" t="str">
        <f t="shared" ca="1" si="1026"/>
        <v/>
      </c>
      <c r="CQ351" s="58" t="str">
        <f t="shared" ca="1" si="1027"/>
        <v/>
      </c>
      <c r="CR351" s="58" t="str">
        <f t="shared" ca="1" si="1028"/>
        <v/>
      </c>
      <c r="CS351" s="58" t="str">
        <f t="shared" ca="1" si="1029"/>
        <v/>
      </c>
      <c r="CT351" s="58" t="str">
        <f t="shared" ca="1" si="1030"/>
        <v/>
      </c>
      <c r="CU351" s="58" t="str">
        <f t="shared" ca="1" si="1031"/>
        <v/>
      </c>
      <c r="CV351" s="58" t="str">
        <f t="shared" ca="1" si="1032"/>
        <v/>
      </c>
      <c r="CW351" s="58" t="str">
        <f t="shared" ca="1" si="1033"/>
        <v/>
      </c>
      <c r="CX351" s="58" t="str">
        <f t="shared" ca="1" si="1034"/>
        <v/>
      </c>
      <c r="CY351" s="58" t="str">
        <f t="shared" ca="1" si="1035"/>
        <v/>
      </c>
      <c r="CZ351" s="58" t="str">
        <f t="shared" ca="1" si="1036"/>
        <v/>
      </c>
      <c r="DA351" s="58" t="str">
        <f t="shared" ca="1" si="1037"/>
        <v/>
      </c>
      <c r="DB351" s="58" t="str">
        <f t="shared" ca="1" si="1038"/>
        <v/>
      </c>
      <c r="DC351" s="58" t="str">
        <f t="shared" ca="1" si="1039"/>
        <v/>
      </c>
      <c r="DD351" s="58" t="str">
        <f t="shared" ca="1" si="1040"/>
        <v/>
      </c>
      <c r="DE351" s="58" t="str">
        <f t="shared" ca="1" si="1041"/>
        <v/>
      </c>
      <c r="DF351" s="58" t="str">
        <f t="shared" ca="1" si="1042"/>
        <v/>
      </c>
      <c r="DG351" s="58" t="str">
        <f t="shared" ca="1" si="1043"/>
        <v/>
      </c>
      <c r="DH351" s="58" t="str">
        <f t="shared" ca="1" si="1044"/>
        <v/>
      </c>
      <c r="DI351" s="58" t="str">
        <f t="shared" ca="1" si="1045"/>
        <v/>
      </c>
      <c r="DJ351" s="58" t="str">
        <f t="shared" ca="1" si="1046"/>
        <v/>
      </c>
      <c r="DK351" s="58" t="str">
        <f t="shared" ca="1" si="1047"/>
        <v/>
      </c>
      <c r="DL351" s="58" t="str">
        <f t="shared" ca="1" si="1048"/>
        <v/>
      </c>
      <c r="DM351" s="58" t="str">
        <f t="shared" ca="1" si="1049"/>
        <v/>
      </c>
      <c r="DN351" s="58" t="str">
        <f t="shared" ca="1" si="1050"/>
        <v/>
      </c>
      <c r="DO351" s="58" t="str">
        <f t="shared" ca="1" si="1051"/>
        <v/>
      </c>
      <c r="DP351" s="58" t="str">
        <f t="shared" ca="1" si="1052"/>
        <v/>
      </c>
      <c r="DQ351" s="58" t="str">
        <f t="shared" ca="1" si="1052"/>
        <v/>
      </c>
      <c r="DR351" s="58" t="str">
        <f t="shared" ca="1" si="1053"/>
        <v/>
      </c>
      <c r="DS351" s="34">
        <f t="shared" ca="1" si="1054"/>
        <v>0</v>
      </c>
      <c r="DT351" s="34">
        <f t="shared" ca="1" si="1055"/>
        <v>0</v>
      </c>
      <c r="DU351" s="34">
        <f t="shared" ca="1" si="1056"/>
        <v>0</v>
      </c>
      <c r="DV351" s="34">
        <f t="shared" ca="1" si="1057"/>
        <v>0</v>
      </c>
      <c r="DW351" s="34">
        <f t="shared" ca="1" si="1058"/>
        <v>0</v>
      </c>
      <c r="DX351" s="34">
        <f t="shared" ca="1" si="1059"/>
        <v>0</v>
      </c>
      <c r="DY351" s="34">
        <f t="shared" ca="1" si="1060"/>
        <v>0</v>
      </c>
      <c r="DZ351" s="34">
        <f t="shared" ca="1" si="1061"/>
        <v>0</v>
      </c>
      <c r="EA351" s="34">
        <f t="shared" ca="1" si="1062"/>
        <v>0</v>
      </c>
      <c r="EB351" s="34">
        <f t="shared" ca="1" si="1063"/>
        <v>0</v>
      </c>
      <c r="EC351" s="34">
        <f t="shared" ca="1" si="1064"/>
        <v>0</v>
      </c>
      <c r="ED351" s="34">
        <f t="shared" ca="1" si="1065"/>
        <v>0</v>
      </c>
      <c r="EE351" s="34">
        <f t="shared" ca="1" si="1066"/>
        <v>0</v>
      </c>
      <c r="EF351" s="34">
        <f t="shared" ca="1" si="1067"/>
        <v>0</v>
      </c>
      <c r="EG351" s="34">
        <f t="shared" ca="1" si="1068"/>
        <v>0</v>
      </c>
      <c r="EH351" s="34">
        <f t="shared" ca="1" si="1069"/>
        <v>0</v>
      </c>
      <c r="EI351" s="34">
        <f t="shared" ca="1" si="1070"/>
        <v>0</v>
      </c>
      <c r="EJ351" s="34">
        <f t="shared" ca="1" si="1071"/>
        <v>0</v>
      </c>
      <c r="EK351" s="34">
        <f t="shared" ca="1" si="1072"/>
        <v>0</v>
      </c>
      <c r="EL351" s="34">
        <f t="shared" ca="1" si="1073"/>
        <v>0</v>
      </c>
      <c r="EM351" s="34">
        <f t="shared" ca="1" si="1074"/>
        <v>0</v>
      </c>
      <c r="EN351" s="34">
        <f t="shared" ca="1" si="1075"/>
        <v>0</v>
      </c>
      <c r="EO351" s="34">
        <f t="shared" ca="1" si="1076"/>
        <v>0</v>
      </c>
      <c r="EP351" s="34">
        <f t="shared" ca="1" si="1077"/>
        <v>0</v>
      </c>
      <c r="EQ351" s="34">
        <f t="shared" ca="1" si="1078"/>
        <v>0</v>
      </c>
      <c r="ER351" s="34">
        <f t="shared" ca="1" si="1079"/>
        <v>0</v>
      </c>
      <c r="ES351" s="34">
        <f t="shared" ca="1" si="1080"/>
        <v>0</v>
      </c>
      <c r="ET351" s="34">
        <f t="shared" ca="1" si="1081"/>
        <v>0</v>
      </c>
      <c r="EU351" s="34">
        <f t="shared" ca="1" si="1082"/>
        <v>0</v>
      </c>
      <c r="EV351" s="34">
        <f t="shared" ca="1" si="1083"/>
        <v>0</v>
      </c>
      <c r="EW351" s="34">
        <f t="shared" ca="1" si="1084"/>
        <v>0</v>
      </c>
      <c r="EX351" s="34">
        <f t="shared" ca="1" si="1085"/>
        <v>0</v>
      </c>
      <c r="EY351" s="34">
        <f t="shared" ca="1" si="1086"/>
        <v>0</v>
      </c>
      <c r="EZ351" s="34">
        <f t="shared" ca="1" si="1087"/>
        <v>0</v>
      </c>
      <c r="FA351" s="34">
        <f t="shared" ca="1" si="1088"/>
        <v>0</v>
      </c>
      <c r="FB351" s="34">
        <f t="shared" ca="1" si="1089"/>
        <v>0</v>
      </c>
      <c r="FC351" s="34">
        <f t="shared" ca="1" si="1090"/>
        <v>0</v>
      </c>
      <c r="FD351" s="71"/>
      <c r="FE351" s="76"/>
      <c r="FF351" s="76"/>
      <c r="FG351" s="76"/>
      <c r="FH351" s="58"/>
      <c r="FI351" s="58"/>
      <c r="FJ351" s="58">
        <v>0</v>
      </c>
      <c r="FK351" s="58">
        <v>0</v>
      </c>
      <c r="FL351" s="34">
        <f t="shared" ca="1" si="961"/>
        <v>0</v>
      </c>
      <c r="FM351" s="34">
        <f t="shared" ca="1" si="962"/>
        <v>0</v>
      </c>
      <c r="FN351" s="34">
        <f t="shared" ca="1" si="963"/>
        <v>0</v>
      </c>
      <c r="FO351" s="34">
        <f t="shared" ca="1" si="964"/>
        <v>0</v>
      </c>
      <c r="FP351" s="34">
        <f t="shared" ca="1" si="965"/>
        <v>0</v>
      </c>
      <c r="FQ351" s="34">
        <f t="shared" ca="1" si="966"/>
        <v>0</v>
      </c>
      <c r="FR351" s="34">
        <f t="shared" ca="1" si="967"/>
        <v>0</v>
      </c>
      <c r="FS351" s="34">
        <f t="shared" ca="1" si="968"/>
        <v>0</v>
      </c>
      <c r="FT351" s="34">
        <f t="shared" ca="1" si="969"/>
        <v>0</v>
      </c>
      <c r="FU351" s="34">
        <f t="shared" ca="1" si="970"/>
        <v>0</v>
      </c>
      <c r="FV351" s="34">
        <f t="shared" ca="1" si="971"/>
        <v>0</v>
      </c>
      <c r="FW351" s="34">
        <f t="shared" ca="1" si="972"/>
        <v>0</v>
      </c>
      <c r="FX351" s="34">
        <f t="shared" ca="1" si="973"/>
        <v>0</v>
      </c>
      <c r="FY351" s="34">
        <f t="shared" ca="1" si="974"/>
        <v>0</v>
      </c>
      <c r="FZ351" s="34">
        <f t="shared" ca="1" si="975"/>
        <v>0</v>
      </c>
      <c r="GA351" s="34">
        <f t="shared" ca="1" si="976"/>
        <v>0</v>
      </c>
      <c r="GB351" s="34">
        <f t="shared" ca="1" si="977"/>
        <v>0</v>
      </c>
      <c r="GC351" s="34">
        <f t="shared" ca="1" si="978"/>
        <v>0</v>
      </c>
      <c r="GD351" s="34">
        <f t="shared" ca="1" si="979"/>
        <v>0</v>
      </c>
      <c r="GE351" s="34">
        <f t="shared" ca="1" si="980"/>
        <v>0</v>
      </c>
      <c r="GF351" s="34">
        <f t="shared" ca="1" si="981"/>
        <v>0</v>
      </c>
      <c r="GG351" s="34">
        <f t="shared" ca="1" si="982"/>
        <v>0</v>
      </c>
      <c r="GH351" s="34">
        <f t="shared" ca="1" si="983"/>
        <v>0</v>
      </c>
      <c r="GI351" s="34">
        <f t="shared" ca="1" si="984"/>
        <v>0</v>
      </c>
      <c r="GJ351" s="34">
        <f t="shared" ca="1" si="985"/>
        <v>0</v>
      </c>
      <c r="GK351" s="34">
        <f t="shared" ca="1" si="986"/>
        <v>0</v>
      </c>
      <c r="GL351" s="34">
        <f t="shared" ca="1" si="987"/>
        <v>0</v>
      </c>
      <c r="GM351" s="34">
        <f t="shared" ca="1" si="988"/>
        <v>0</v>
      </c>
      <c r="GN351" s="34">
        <f t="shared" ca="1" si="989"/>
        <v>0</v>
      </c>
      <c r="GO351" s="34">
        <f t="shared" ca="1" si="990"/>
        <v>0</v>
      </c>
      <c r="GP351" s="34">
        <f t="shared" ca="1" si="991"/>
        <v>0</v>
      </c>
      <c r="GQ351" s="34">
        <f t="shared" ca="1" si="992"/>
        <v>0</v>
      </c>
      <c r="GR351" s="34">
        <f t="shared" ca="1" si="993"/>
        <v>0</v>
      </c>
      <c r="GS351" s="34">
        <f t="shared" ca="1" si="994"/>
        <v>0</v>
      </c>
      <c r="GT351" s="34">
        <f t="shared" ca="1" si="995"/>
        <v>0</v>
      </c>
      <c r="GU351" s="34">
        <f t="shared" ca="1" si="996"/>
        <v>0</v>
      </c>
      <c r="GV351" s="34">
        <f t="shared" ca="1" si="997"/>
        <v>0</v>
      </c>
      <c r="GW351" s="49" t="str">
        <f t="shared" ca="1" si="1010"/>
        <v>L</v>
      </c>
      <c r="GX351" s="49"/>
      <c r="GY351" s="49"/>
      <c r="GZ351" s="49"/>
      <c r="HA351" s="49"/>
      <c r="HB351" s="49" t="str">
        <f t="shared" ca="1" si="1011"/>
        <v>O</v>
      </c>
      <c r="HC351" s="49"/>
      <c r="HD351" s="49"/>
      <c r="HE351" s="49"/>
      <c r="HF351" s="49"/>
      <c r="HG351" s="49" t="str">
        <f t="shared" ca="1" si="1012"/>
        <v>B</v>
      </c>
      <c r="HH351" s="49"/>
      <c r="HI351" s="49"/>
      <c r="HJ351" s="49"/>
      <c r="HK351" s="49"/>
      <c r="HL351" s="65"/>
      <c r="HM351" s="50"/>
      <c r="HN351" s="50"/>
      <c r="HO351" s="66"/>
      <c r="HP351" s="66"/>
      <c r="HQ351" s="33"/>
      <c r="HR351" s="66"/>
      <c r="HS351" s="66"/>
      <c r="HT351" s="67"/>
      <c r="HU351" s="65"/>
      <c r="HV351" s="50"/>
      <c r="HW351" s="50"/>
      <c r="HX351" s="66"/>
      <c r="HY351" s="66"/>
      <c r="HZ351" s="33"/>
      <c r="IA351" s="66"/>
      <c r="IB351" s="66"/>
      <c r="IC351" s="67"/>
      <c r="ID351" s="65"/>
      <c r="IE351" s="50"/>
      <c r="IF351" s="50"/>
      <c r="IG351" s="66"/>
      <c r="IH351" s="66"/>
      <c r="II351" s="33">
        <f t="shared" ca="1" si="998"/>
        <v>0</v>
      </c>
      <c r="IJ351" s="66" t="str">
        <f t="shared" ca="1" si="999"/>
        <v/>
      </c>
      <c r="IK351" s="66" t="str">
        <f t="shared" ca="1" si="1000"/>
        <v/>
      </c>
      <c r="IL351" s="67">
        <f t="shared" ca="1" si="1013"/>
        <v>1</v>
      </c>
      <c r="IM351" s="34"/>
      <c r="IN351" s="34"/>
      <c r="IO351" s="37">
        <f t="shared" ca="1" si="1014"/>
        <v>0</v>
      </c>
      <c r="IP351" s="22">
        <f t="shared" ca="1" si="1001"/>
        <v>-11</v>
      </c>
      <c r="IQ351" s="78">
        <f t="shared" ca="1" si="1091"/>
        <v>0</v>
      </c>
      <c r="IR351" s="156">
        <f t="shared" ca="1" si="1092"/>
        <v>0</v>
      </c>
      <c r="IS351" s="78">
        <f t="shared" ca="1" si="1015"/>
        <v>0</v>
      </c>
      <c r="IT351" s="58"/>
      <c r="IU351" s="58"/>
      <c r="IV351" s="58"/>
      <c r="IW351" s="58"/>
      <c r="IX351" s="58"/>
      <c r="IY351" s="58"/>
      <c r="IZ351" s="58"/>
      <c r="JA351" s="58"/>
      <c r="JB351" s="58"/>
      <c r="JC351" s="58"/>
      <c r="JD351" s="58"/>
      <c r="JE351" s="58"/>
      <c r="JF351" s="58"/>
      <c r="JG351" s="58"/>
      <c r="JH351" s="58"/>
      <c r="JI351" s="58"/>
      <c r="JJ351" s="58"/>
      <c r="JK351" s="58"/>
      <c r="JL351" s="58"/>
      <c r="JM351" s="58"/>
      <c r="JN351" s="58"/>
      <c r="JO351" s="58"/>
      <c r="JP351" s="58"/>
      <c r="JQ351" s="58"/>
      <c r="JR351" s="58"/>
      <c r="JS351" s="58"/>
      <c r="JT351" s="58"/>
      <c r="JU351" s="58"/>
      <c r="JV351" s="58"/>
      <c r="JW351" s="58"/>
      <c r="JX351" s="58"/>
      <c r="JY351" s="58"/>
      <c r="JZ351" s="58"/>
      <c r="KA351" s="58"/>
      <c r="KB351" s="58"/>
      <c r="KC351" s="58"/>
      <c r="KD351" s="58"/>
      <c r="KE351" s="58"/>
      <c r="KF351" s="58"/>
      <c r="KG351" s="58"/>
      <c r="KH351" s="58"/>
      <c r="KI351" s="58"/>
      <c r="KJ351" s="58"/>
      <c r="KK351" s="58"/>
      <c r="KL351" s="58"/>
      <c r="KM351" s="58"/>
      <c r="KN351" s="58"/>
      <c r="KO351" s="58"/>
      <c r="KP351" s="58"/>
      <c r="KQ351" s="58"/>
      <c r="KR351" s="58"/>
      <c r="KS351" s="58"/>
      <c r="KT351" s="58"/>
      <c r="KU351" s="58"/>
      <c r="KV351" s="58"/>
      <c r="KW351" s="58"/>
      <c r="KX351" s="58"/>
      <c r="KY351" s="58"/>
      <c r="KZ351" s="58"/>
      <c r="LA351" s="58"/>
      <c r="LB351" s="58"/>
      <c r="LC351" s="58"/>
      <c r="LD351" s="58"/>
      <c r="LE351" s="58"/>
      <c r="LF351" s="58"/>
      <c r="LG351" s="58"/>
      <c r="LH351" s="58"/>
      <c r="LI351" s="58"/>
      <c r="LJ351" s="58"/>
      <c r="LK351" s="58"/>
      <c r="LL351" s="58"/>
      <c r="LM351" s="58"/>
      <c r="LN351" s="58"/>
      <c r="LO351" s="58"/>
      <c r="LP351" s="90" t="str">
        <f t="shared" si="1016"/>
        <v/>
      </c>
      <c r="LQ351" s="54"/>
      <c r="LR351" s="54"/>
      <c r="LS351" s="54"/>
      <c r="LT351" s="54"/>
      <c r="LU351" s="54"/>
      <c r="LV351" s="54"/>
      <c r="LW351" s="54"/>
      <c r="LX351" s="54"/>
      <c r="LY351" s="54"/>
      <c r="LZ351" s="54"/>
      <c r="MA351" s="54"/>
      <c r="MC351" s="52"/>
      <c r="MO351" s="15">
        <f t="shared" ca="1" si="960"/>
        <v>34</v>
      </c>
    </row>
    <row r="352" spans="1:353">
      <c r="A352" s="15">
        <f t="shared" ca="1" si="958"/>
        <v>35</v>
      </c>
      <c r="B352" s="33" t="str">
        <f t="shared" ca="1" si="959"/>
        <v>DB</v>
      </c>
      <c r="C352" s="10" t="str">
        <f t="shared" ca="1" si="1002"/>
        <v/>
      </c>
      <c r="D352" s="50">
        <f t="shared" ca="1" si="1003"/>
        <v>0</v>
      </c>
      <c r="E352" s="10" t="str">
        <f t="shared" si="1004"/>
        <v/>
      </c>
      <c r="F352" s="111">
        <f t="shared" si="1005"/>
        <v>348</v>
      </c>
      <c r="G352" s="59">
        <f t="shared" ca="1" si="1017"/>
        <v>1</v>
      </c>
      <c r="H352" s="56">
        <f ca="1">COUNTIF($A$5:A352,$H$5)</f>
        <v>9</v>
      </c>
      <c r="I352" s="56">
        <f ca="1">COUNTIF($A$5:$A352,$I$5)</f>
        <v>9</v>
      </c>
      <c r="J352" s="56">
        <f ca="1">COUNTIF($A$5:$A352,$J$5)</f>
        <v>4</v>
      </c>
      <c r="K352" s="56">
        <f ca="1">COUNTIF($A$5:$A352,$K$5)</f>
        <v>14</v>
      </c>
      <c r="L352" s="56">
        <f ca="1">COUNTIF($A$5:$A352,$L$5)</f>
        <v>8</v>
      </c>
      <c r="M352" s="56">
        <f ca="1">COUNTIF($A$5:$A352,$M$5)</f>
        <v>8</v>
      </c>
      <c r="N352" s="56">
        <f ca="1">COUNTIF($A$5:$A352,$N$5)</f>
        <v>4</v>
      </c>
      <c r="O352" s="56">
        <f ca="1">COUNTIF($A$5:$A352,$O$5)</f>
        <v>11</v>
      </c>
      <c r="P352" s="56">
        <f ca="1">COUNTIF($A$5:$A352,$P$5)</f>
        <v>12</v>
      </c>
      <c r="Q352" s="56">
        <f ca="1">COUNTIF($A$5:$A352,$Q$5)</f>
        <v>17</v>
      </c>
      <c r="R352" s="56">
        <f ca="1">COUNTIF($A$5:$A352,$R$5)</f>
        <v>13</v>
      </c>
      <c r="S352" s="56">
        <f ca="1">COUNTIF($A$5:$A352,$S$5)</f>
        <v>9</v>
      </c>
      <c r="T352" s="56">
        <f ca="1">COUNTIF($A$5:$A352,$T$5)</f>
        <v>8</v>
      </c>
      <c r="U352" s="56">
        <f ca="1">COUNTIF($A$5:$A352,$U$5)</f>
        <v>11</v>
      </c>
      <c r="V352" s="56">
        <f ca="1">COUNTIF($A$5:$A352,$V$5)</f>
        <v>9</v>
      </c>
      <c r="W352" s="56">
        <f ca="1">COUNTIF($A$5:$A352,$W$5)</f>
        <v>10</v>
      </c>
      <c r="X352" s="56">
        <f ca="1">COUNTIF($A$5:$A352,$X$5)</f>
        <v>9</v>
      </c>
      <c r="Y352" s="56">
        <f ca="1">COUNTIF($A$5:$A352,$Y$5)</f>
        <v>8</v>
      </c>
      <c r="Z352" s="56">
        <f ca="1">COUNTIF($A$5:$A352,$Z$5)</f>
        <v>10</v>
      </c>
      <c r="AA352" s="56">
        <f ca="1">COUNTIF($A$5:$A352,$AA$5)</f>
        <v>7</v>
      </c>
      <c r="AB352" s="56">
        <f ca="1">COUNTIF($A$5:$A352,$AB$5)</f>
        <v>7</v>
      </c>
      <c r="AC352" s="56">
        <f ca="1">COUNTIF($A$5:$A352,$AC$5)</f>
        <v>7</v>
      </c>
      <c r="AD352" s="56">
        <f ca="1">COUNTIF($A$5:$A352,$AD$5)</f>
        <v>13</v>
      </c>
      <c r="AE352" s="56">
        <f ca="1">COUNTIF($A$5:$A352,$AE$5)</f>
        <v>16</v>
      </c>
      <c r="AF352" s="56">
        <f ca="1">COUNTIF($A$5:$A352,$AF$5)</f>
        <v>5</v>
      </c>
      <c r="AG352" s="56">
        <f ca="1">COUNTIF($A$5:$A352,$AG$5)</f>
        <v>4</v>
      </c>
      <c r="AH352" s="56">
        <f ca="1">COUNTIF($A$5:$A352,$AH$5)</f>
        <v>5</v>
      </c>
      <c r="AI352" s="56">
        <f ca="1">COUNTIF($A$5:$A352,$AI$5)</f>
        <v>9</v>
      </c>
      <c r="AJ352" s="56">
        <f ca="1">COUNTIF($A$5:$A352,$AJ$5)</f>
        <v>12</v>
      </c>
      <c r="AK352" s="56">
        <f ca="1">COUNTIF($A$5:$A352,$AK$5)</f>
        <v>9</v>
      </c>
      <c r="AL352" s="56">
        <f ca="1">COUNTIF($A$5:$A352,$AL$5)</f>
        <v>6</v>
      </c>
      <c r="AM352" s="56">
        <f ca="1">COUNTIF($A$5:$A352,$AM$5)</f>
        <v>12</v>
      </c>
      <c r="AN352" s="56">
        <f ca="1">COUNTIF($A$5:$A352,$AN$5)</f>
        <v>11</v>
      </c>
      <c r="AO352" s="56">
        <f ca="1">COUNTIF($A$5:$A352,$AO$5)</f>
        <v>13</v>
      </c>
      <c r="AP352" s="56">
        <f ca="1">COUNTIF($A$5:$A352,$AP$5)</f>
        <v>11</v>
      </c>
      <c r="AQ352" s="56">
        <f ca="1">COUNTIF($A$5:$A352,$AQ$5)</f>
        <v>10</v>
      </c>
      <c r="AR352" s="56">
        <f ca="1">COUNTIF($A$5:$A352,$AR$5)</f>
        <v>8</v>
      </c>
      <c r="AS352" s="101">
        <f t="shared" ca="1" si="1006"/>
        <v>0</v>
      </c>
      <c r="AT352" s="58">
        <f t="shared" si="1007"/>
        <v>348</v>
      </c>
      <c r="AU352" s="105">
        <f t="shared" si="1008"/>
        <v>10</v>
      </c>
      <c r="AV352" s="105">
        <f t="shared" si="1009"/>
        <v>225.50400000000002</v>
      </c>
      <c r="AW352" s="58">
        <f t="shared" ca="1" si="1093"/>
        <v>80</v>
      </c>
      <c r="AX352" s="58">
        <f t="shared" ca="1" si="1094"/>
        <v>37</v>
      </c>
      <c r="AY352" s="58">
        <f t="shared" ca="1" si="1095"/>
        <v>75</v>
      </c>
      <c r="AZ352" s="58">
        <f t="shared" ca="1" si="1096"/>
        <v>23</v>
      </c>
      <c r="BA352" s="58">
        <f t="shared" ca="1" si="1097"/>
        <v>74</v>
      </c>
      <c r="BB352" s="58">
        <f t="shared" ca="1" si="1098"/>
        <v>40</v>
      </c>
      <c r="BC352" s="58">
        <f t="shared" ca="1" si="1099"/>
        <v>17</v>
      </c>
      <c r="BD352" s="58">
        <f t="shared" ca="1" si="1100"/>
        <v>6</v>
      </c>
      <c r="BE352" s="58">
        <f t="shared" ca="1" si="1101"/>
        <v>20</v>
      </c>
      <c r="BF352" s="58">
        <f t="shared" ca="1" si="1102"/>
        <v>16</v>
      </c>
      <c r="BG352" s="58">
        <f t="shared" ca="1" si="1103"/>
        <v>81</v>
      </c>
      <c r="BH352" s="58">
        <f t="shared" ca="1" si="1104"/>
        <v>26</v>
      </c>
      <c r="BI352" s="58">
        <f t="shared" ca="1" si="1105"/>
        <v>35</v>
      </c>
      <c r="BJ352" s="58">
        <f t="shared" ca="1" si="1106"/>
        <v>10</v>
      </c>
      <c r="BK352" s="58">
        <f t="shared" ca="1" si="1107"/>
        <v>14</v>
      </c>
      <c r="BL352" s="58">
        <f t="shared" ca="1" si="1108"/>
        <v>79</v>
      </c>
      <c r="BM352" s="58">
        <f t="shared" ca="1" si="1109"/>
        <v>1</v>
      </c>
      <c r="BN352" s="58">
        <f t="shared" ca="1" si="1110"/>
        <v>18</v>
      </c>
      <c r="BO352" s="58">
        <f t="shared" ca="1" si="1111"/>
        <v>64</v>
      </c>
      <c r="BP352" s="58">
        <f t="shared" ca="1" si="1112"/>
        <v>66</v>
      </c>
      <c r="BQ352" s="58">
        <f t="shared" ca="1" si="1113"/>
        <v>138</v>
      </c>
      <c r="BR352" s="58">
        <f t="shared" ca="1" si="1114"/>
        <v>19</v>
      </c>
      <c r="BS352" s="58">
        <f t="shared" ca="1" si="1115"/>
        <v>2</v>
      </c>
      <c r="BT352" s="58">
        <f t="shared" ca="1" si="1116"/>
        <v>48</v>
      </c>
      <c r="BU352" s="58">
        <f t="shared" ca="1" si="1117"/>
        <v>68</v>
      </c>
      <c r="BV352" s="58">
        <f t="shared" ca="1" si="1118"/>
        <v>3</v>
      </c>
      <c r="BW352" s="58">
        <f t="shared" ca="1" si="1119"/>
        <v>12</v>
      </c>
      <c r="BX352" s="58">
        <f t="shared" ca="1" si="1120"/>
        <v>34</v>
      </c>
      <c r="BY352" s="58">
        <f t="shared" ca="1" si="1121"/>
        <v>50</v>
      </c>
      <c r="BZ352" s="58">
        <f t="shared" ca="1" si="1122"/>
        <v>4</v>
      </c>
      <c r="CA352" s="58">
        <f t="shared" ca="1" si="1123"/>
        <v>57</v>
      </c>
      <c r="CB352" s="58">
        <f t="shared" ca="1" si="1124"/>
        <v>27</v>
      </c>
      <c r="CC352" s="58">
        <f t="shared" ca="1" si="1125"/>
        <v>9</v>
      </c>
      <c r="CD352" s="58">
        <f t="shared" ca="1" si="1126"/>
        <v>39</v>
      </c>
      <c r="CE352" s="58">
        <f t="shared" ca="1" si="1127"/>
        <v>0</v>
      </c>
      <c r="CF352" s="58">
        <f t="shared" ca="1" si="1128"/>
        <v>91</v>
      </c>
      <c r="CG352" s="58">
        <f t="shared" ca="1" si="1129"/>
        <v>30</v>
      </c>
      <c r="CH352" s="58" t="str">
        <f t="shared" ca="1" si="1018"/>
        <v/>
      </c>
      <c r="CI352" s="58" t="str">
        <f t="shared" ca="1" si="1019"/>
        <v/>
      </c>
      <c r="CJ352" s="58" t="str">
        <f t="shared" ca="1" si="1020"/>
        <v/>
      </c>
      <c r="CK352" s="58" t="str">
        <f t="shared" ca="1" si="1021"/>
        <v/>
      </c>
      <c r="CL352" s="58" t="str">
        <f t="shared" ca="1" si="1022"/>
        <v/>
      </c>
      <c r="CM352" s="58" t="str">
        <f t="shared" ca="1" si="1023"/>
        <v/>
      </c>
      <c r="CN352" s="58" t="str">
        <f t="shared" ca="1" si="1024"/>
        <v/>
      </c>
      <c r="CO352" s="58" t="str">
        <f t="shared" ca="1" si="1025"/>
        <v/>
      </c>
      <c r="CP352" s="58" t="str">
        <f t="shared" ca="1" si="1026"/>
        <v/>
      </c>
      <c r="CQ352" s="58" t="str">
        <f t="shared" ca="1" si="1027"/>
        <v/>
      </c>
      <c r="CR352" s="58" t="str">
        <f t="shared" ca="1" si="1028"/>
        <v/>
      </c>
      <c r="CS352" s="58" t="str">
        <f t="shared" ca="1" si="1029"/>
        <v/>
      </c>
      <c r="CT352" s="58" t="str">
        <f t="shared" ca="1" si="1030"/>
        <v/>
      </c>
      <c r="CU352" s="58" t="str">
        <f t="shared" ca="1" si="1031"/>
        <v/>
      </c>
      <c r="CV352" s="58" t="str">
        <f t="shared" ca="1" si="1032"/>
        <v/>
      </c>
      <c r="CW352" s="58" t="str">
        <f t="shared" ca="1" si="1033"/>
        <v/>
      </c>
      <c r="CX352" s="58" t="str">
        <f t="shared" ca="1" si="1034"/>
        <v/>
      </c>
      <c r="CY352" s="58" t="str">
        <f t="shared" ca="1" si="1035"/>
        <v/>
      </c>
      <c r="CZ352" s="58" t="str">
        <f t="shared" ca="1" si="1036"/>
        <v/>
      </c>
      <c r="DA352" s="58" t="str">
        <f t="shared" ca="1" si="1037"/>
        <v/>
      </c>
      <c r="DB352" s="58" t="str">
        <f t="shared" ca="1" si="1038"/>
        <v/>
      </c>
      <c r="DC352" s="58" t="str">
        <f t="shared" ca="1" si="1039"/>
        <v/>
      </c>
      <c r="DD352" s="58" t="str">
        <f t="shared" ca="1" si="1040"/>
        <v/>
      </c>
      <c r="DE352" s="58" t="str">
        <f t="shared" ca="1" si="1041"/>
        <v/>
      </c>
      <c r="DF352" s="58" t="str">
        <f t="shared" ca="1" si="1042"/>
        <v/>
      </c>
      <c r="DG352" s="58" t="str">
        <f t="shared" ca="1" si="1043"/>
        <v/>
      </c>
      <c r="DH352" s="58" t="str">
        <f t="shared" ca="1" si="1044"/>
        <v/>
      </c>
      <c r="DI352" s="58" t="str">
        <f t="shared" ca="1" si="1045"/>
        <v/>
      </c>
      <c r="DJ352" s="58" t="str">
        <f t="shared" ca="1" si="1046"/>
        <v/>
      </c>
      <c r="DK352" s="58" t="str">
        <f t="shared" ca="1" si="1047"/>
        <v/>
      </c>
      <c r="DL352" s="58" t="str">
        <f t="shared" ca="1" si="1048"/>
        <v/>
      </c>
      <c r="DM352" s="58" t="str">
        <f t="shared" ca="1" si="1049"/>
        <v/>
      </c>
      <c r="DN352" s="58" t="str">
        <f t="shared" ca="1" si="1050"/>
        <v/>
      </c>
      <c r="DO352" s="58" t="str">
        <f t="shared" ca="1" si="1051"/>
        <v/>
      </c>
      <c r="DP352" s="58" t="str">
        <f t="shared" ca="1" si="1052"/>
        <v/>
      </c>
      <c r="DQ352" s="58" t="str">
        <f t="shared" ca="1" si="1052"/>
        <v/>
      </c>
      <c r="DR352" s="58" t="str">
        <f t="shared" ca="1" si="1053"/>
        <v/>
      </c>
      <c r="DS352" s="34">
        <f t="shared" ca="1" si="1054"/>
        <v>0</v>
      </c>
      <c r="DT352" s="34">
        <f t="shared" ca="1" si="1055"/>
        <v>0</v>
      </c>
      <c r="DU352" s="34">
        <f t="shared" ca="1" si="1056"/>
        <v>0</v>
      </c>
      <c r="DV352" s="34">
        <f t="shared" ca="1" si="1057"/>
        <v>0</v>
      </c>
      <c r="DW352" s="34">
        <f t="shared" ca="1" si="1058"/>
        <v>0</v>
      </c>
      <c r="DX352" s="34">
        <f t="shared" ca="1" si="1059"/>
        <v>0</v>
      </c>
      <c r="DY352" s="34">
        <f t="shared" ca="1" si="1060"/>
        <v>0</v>
      </c>
      <c r="DZ352" s="34">
        <f t="shared" ca="1" si="1061"/>
        <v>0</v>
      </c>
      <c r="EA352" s="34">
        <f t="shared" ca="1" si="1062"/>
        <v>0</v>
      </c>
      <c r="EB352" s="34">
        <f t="shared" ca="1" si="1063"/>
        <v>0</v>
      </c>
      <c r="EC352" s="34">
        <f t="shared" ca="1" si="1064"/>
        <v>0</v>
      </c>
      <c r="ED352" s="34">
        <f t="shared" ca="1" si="1065"/>
        <v>0</v>
      </c>
      <c r="EE352" s="34">
        <f t="shared" ca="1" si="1066"/>
        <v>0</v>
      </c>
      <c r="EF352" s="34">
        <f t="shared" ca="1" si="1067"/>
        <v>0</v>
      </c>
      <c r="EG352" s="34">
        <f t="shared" ca="1" si="1068"/>
        <v>0</v>
      </c>
      <c r="EH352" s="34">
        <f t="shared" ca="1" si="1069"/>
        <v>0</v>
      </c>
      <c r="EI352" s="34">
        <f t="shared" ca="1" si="1070"/>
        <v>0</v>
      </c>
      <c r="EJ352" s="34">
        <f t="shared" ca="1" si="1071"/>
        <v>0</v>
      </c>
      <c r="EK352" s="34">
        <f t="shared" ca="1" si="1072"/>
        <v>0</v>
      </c>
      <c r="EL352" s="34">
        <f t="shared" ca="1" si="1073"/>
        <v>0</v>
      </c>
      <c r="EM352" s="34">
        <f t="shared" ca="1" si="1074"/>
        <v>0</v>
      </c>
      <c r="EN352" s="34">
        <f t="shared" ca="1" si="1075"/>
        <v>0</v>
      </c>
      <c r="EO352" s="34">
        <f t="shared" ca="1" si="1076"/>
        <v>0</v>
      </c>
      <c r="EP352" s="34">
        <f t="shared" ca="1" si="1077"/>
        <v>0</v>
      </c>
      <c r="EQ352" s="34">
        <f t="shared" ca="1" si="1078"/>
        <v>0</v>
      </c>
      <c r="ER352" s="34">
        <f t="shared" ca="1" si="1079"/>
        <v>0</v>
      </c>
      <c r="ES352" s="34">
        <f t="shared" ca="1" si="1080"/>
        <v>0</v>
      </c>
      <c r="ET352" s="34">
        <f t="shared" ca="1" si="1081"/>
        <v>0</v>
      </c>
      <c r="EU352" s="34">
        <f t="shared" ca="1" si="1082"/>
        <v>0</v>
      </c>
      <c r="EV352" s="34">
        <f t="shared" ca="1" si="1083"/>
        <v>0</v>
      </c>
      <c r="EW352" s="34">
        <f t="shared" ca="1" si="1084"/>
        <v>0</v>
      </c>
      <c r="EX352" s="34">
        <f t="shared" ca="1" si="1085"/>
        <v>0</v>
      </c>
      <c r="EY352" s="34">
        <f t="shared" ca="1" si="1086"/>
        <v>0</v>
      </c>
      <c r="EZ352" s="34">
        <f t="shared" ca="1" si="1087"/>
        <v>0</v>
      </c>
      <c r="FA352" s="34">
        <f t="shared" ca="1" si="1088"/>
        <v>0</v>
      </c>
      <c r="FB352" s="34">
        <f t="shared" ca="1" si="1089"/>
        <v>0</v>
      </c>
      <c r="FC352" s="34">
        <f t="shared" ca="1" si="1090"/>
        <v>0</v>
      </c>
      <c r="FD352" s="71"/>
      <c r="FE352" s="76"/>
      <c r="FF352" s="76"/>
      <c r="FG352" s="76"/>
      <c r="FH352" s="58"/>
      <c r="FI352" s="58"/>
      <c r="FJ352" s="58">
        <v>0</v>
      </c>
      <c r="FK352" s="58">
        <v>0</v>
      </c>
      <c r="FL352" s="34">
        <f t="shared" ca="1" si="961"/>
        <v>0</v>
      </c>
      <c r="FM352" s="34">
        <f t="shared" ca="1" si="962"/>
        <v>0</v>
      </c>
      <c r="FN352" s="34">
        <f t="shared" ca="1" si="963"/>
        <v>0</v>
      </c>
      <c r="FO352" s="34">
        <f t="shared" ca="1" si="964"/>
        <v>0</v>
      </c>
      <c r="FP352" s="34">
        <f t="shared" ca="1" si="965"/>
        <v>0</v>
      </c>
      <c r="FQ352" s="34">
        <f t="shared" ca="1" si="966"/>
        <v>0</v>
      </c>
      <c r="FR352" s="34">
        <f t="shared" ca="1" si="967"/>
        <v>0</v>
      </c>
      <c r="FS352" s="34">
        <f t="shared" ca="1" si="968"/>
        <v>0</v>
      </c>
      <c r="FT352" s="34">
        <f t="shared" ca="1" si="969"/>
        <v>0</v>
      </c>
      <c r="FU352" s="34">
        <f t="shared" ca="1" si="970"/>
        <v>0</v>
      </c>
      <c r="FV352" s="34">
        <f t="shared" ca="1" si="971"/>
        <v>0</v>
      </c>
      <c r="FW352" s="34">
        <f t="shared" ca="1" si="972"/>
        <v>0</v>
      </c>
      <c r="FX352" s="34">
        <f t="shared" ca="1" si="973"/>
        <v>0</v>
      </c>
      <c r="FY352" s="34">
        <f t="shared" ca="1" si="974"/>
        <v>0</v>
      </c>
      <c r="FZ352" s="34">
        <f t="shared" ca="1" si="975"/>
        <v>0</v>
      </c>
      <c r="GA352" s="34">
        <f t="shared" ca="1" si="976"/>
        <v>0</v>
      </c>
      <c r="GB352" s="34">
        <f t="shared" ca="1" si="977"/>
        <v>0</v>
      </c>
      <c r="GC352" s="34">
        <f t="shared" ca="1" si="978"/>
        <v>0</v>
      </c>
      <c r="GD352" s="34">
        <f t="shared" ca="1" si="979"/>
        <v>0</v>
      </c>
      <c r="GE352" s="34">
        <f t="shared" ca="1" si="980"/>
        <v>0</v>
      </c>
      <c r="GF352" s="34">
        <f t="shared" ca="1" si="981"/>
        <v>0</v>
      </c>
      <c r="GG352" s="34">
        <f t="shared" ca="1" si="982"/>
        <v>0</v>
      </c>
      <c r="GH352" s="34">
        <f t="shared" ca="1" si="983"/>
        <v>0</v>
      </c>
      <c r="GI352" s="34">
        <f t="shared" ca="1" si="984"/>
        <v>0</v>
      </c>
      <c r="GJ352" s="34">
        <f t="shared" ca="1" si="985"/>
        <v>0</v>
      </c>
      <c r="GK352" s="34">
        <f t="shared" ca="1" si="986"/>
        <v>0</v>
      </c>
      <c r="GL352" s="34">
        <f t="shared" ca="1" si="987"/>
        <v>0</v>
      </c>
      <c r="GM352" s="34">
        <f t="shared" ca="1" si="988"/>
        <v>0</v>
      </c>
      <c r="GN352" s="34">
        <f t="shared" ca="1" si="989"/>
        <v>0</v>
      </c>
      <c r="GO352" s="34">
        <f t="shared" ca="1" si="990"/>
        <v>0</v>
      </c>
      <c r="GP352" s="34">
        <f t="shared" ca="1" si="991"/>
        <v>0</v>
      </c>
      <c r="GQ352" s="34">
        <f t="shared" ca="1" si="992"/>
        <v>0</v>
      </c>
      <c r="GR352" s="34">
        <f t="shared" ca="1" si="993"/>
        <v>0</v>
      </c>
      <c r="GS352" s="34">
        <f t="shared" ca="1" si="994"/>
        <v>0</v>
      </c>
      <c r="GT352" s="34">
        <f t="shared" ca="1" si="995"/>
        <v>0</v>
      </c>
      <c r="GU352" s="34">
        <f t="shared" ca="1" si="996"/>
        <v>0</v>
      </c>
      <c r="GV352" s="34">
        <f t="shared" ca="1" si="997"/>
        <v>0</v>
      </c>
      <c r="GW352" s="49" t="str">
        <f t="shared" ca="1" si="1010"/>
        <v>H</v>
      </c>
      <c r="GX352" s="49"/>
      <c r="GY352" s="49"/>
      <c r="GZ352" s="49"/>
      <c r="HA352" s="49"/>
      <c r="HB352" s="49" t="str">
        <f t="shared" ca="1" si="1011"/>
        <v>O</v>
      </c>
      <c r="HC352" s="49"/>
      <c r="HD352" s="49"/>
      <c r="HE352" s="49"/>
      <c r="HF352" s="49"/>
      <c r="HG352" s="49" t="str">
        <f t="shared" ca="1" si="1012"/>
        <v>B</v>
      </c>
      <c r="HH352" s="49"/>
      <c r="HI352" s="49"/>
      <c r="HJ352" s="49"/>
      <c r="HK352" s="49"/>
      <c r="HL352" s="65"/>
      <c r="HM352" s="50"/>
      <c r="HN352" s="50"/>
      <c r="HO352" s="66"/>
      <c r="HP352" s="66"/>
      <c r="HQ352" s="33"/>
      <c r="HR352" s="66"/>
      <c r="HS352" s="66"/>
      <c r="HT352" s="67"/>
      <c r="HU352" s="65"/>
      <c r="HV352" s="50"/>
      <c r="HW352" s="50"/>
      <c r="HX352" s="66"/>
      <c r="HY352" s="66"/>
      <c r="HZ352" s="33"/>
      <c r="IA352" s="66"/>
      <c r="IB352" s="66"/>
      <c r="IC352" s="67"/>
      <c r="ID352" s="65"/>
      <c r="IE352" s="50"/>
      <c r="IF352" s="50"/>
      <c r="IG352" s="66"/>
      <c r="IH352" s="66"/>
      <c r="II352" s="33">
        <f t="shared" ca="1" si="998"/>
        <v>0</v>
      </c>
      <c r="IJ352" s="66" t="str">
        <f t="shared" ca="1" si="999"/>
        <v/>
      </c>
      <c r="IK352" s="66" t="str">
        <f t="shared" ca="1" si="1000"/>
        <v/>
      </c>
      <c r="IL352" s="67">
        <f t="shared" ca="1" si="1013"/>
        <v>1</v>
      </c>
      <c r="IM352" s="34"/>
      <c r="IN352" s="34"/>
      <c r="IO352" s="37">
        <f t="shared" ca="1" si="1014"/>
        <v>0</v>
      </c>
      <c r="IP352" s="22">
        <f t="shared" ca="1" si="1001"/>
        <v>-11</v>
      </c>
      <c r="IQ352" s="78">
        <f t="shared" ca="1" si="1091"/>
        <v>0</v>
      </c>
      <c r="IR352" s="156">
        <f t="shared" ca="1" si="1092"/>
        <v>0</v>
      </c>
      <c r="IS352" s="78">
        <f t="shared" ca="1" si="1015"/>
        <v>0</v>
      </c>
      <c r="IT352" s="58"/>
      <c r="IU352" s="58"/>
      <c r="IV352" s="58"/>
      <c r="IW352" s="58"/>
      <c r="IX352" s="58"/>
      <c r="IY352" s="58"/>
      <c r="IZ352" s="58"/>
      <c r="JA352" s="58"/>
      <c r="JB352" s="58"/>
      <c r="JC352" s="58"/>
      <c r="JD352" s="58"/>
      <c r="JE352" s="58"/>
      <c r="JF352" s="58"/>
      <c r="JG352" s="58"/>
      <c r="JH352" s="58"/>
      <c r="JI352" s="58"/>
      <c r="JJ352" s="58"/>
      <c r="JK352" s="58"/>
      <c r="JL352" s="58"/>
      <c r="JM352" s="58"/>
      <c r="JN352" s="58"/>
      <c r="JO352" s="58"/>
      <c r="JP352" s="58"/>
      <c r="JQ352" s="58"/>
      <c r="JR352" s="58"/>
      <c r="JS352" s="58"/>
      <c r="JT352" s="58"/>
      <c r="JU352" s="58"/>
      <c r="JV352" s="58"/>
      <c r="JW352" s="58"/>
      <c r="JX352" s="58"/>
      <c r="JY352" s="58"/>
      <c r="JZ352" s="58"/>
      <c r="KA352" s="58"/>
      <c r="KB352" s="58"/>
      <c r="KC352" s="58"/>
      <c r="KD352" s="58"/>
      <c r="KE352" s="58"/>
      <c r="KF352" s="58"/>
      <c r="KG352" s="58"/>
      <c r="KH352" s="58"/>
      <c r="KI352" s="58"/>
      <c r="KJ352" s="58"/>
      <c r="KK352" s="58"/>
      <c r="KL352" s="58"/>
      <c r="KM352" s="58"/>
      <c r="KN352" s="58"/>
      <c r="KO352" s="58"/>
      <c r="KP352" s="58"/>
      <c r="KQ352" s="58"/>
      <c r="KR352" s="58"/>
      <c r="KS352" s="58"/>
      <c r="KT352" s="58"/>
      <c r="KU352" s="58"/>
      <c r="KV352" s="58"/>
      <c r="KW352" s="58"/>
      <c r="KX352" s="58"/>
      <c r="KY352" s="58"/>
      <c r="KZ352" s="58"/>
      <c r="LA352" s="58"/>
      <c r="LB352" s="58"/>
      <c r="LC352" s="58"/>
      <c r="LD352" s="58"/>
      <c r="LE352" s="58"/>
      <c r="LF352" s="58"/>
      <c r="LG352" s="58"/>
      <c r="LH352" s="58"/>
      <c r="LI352" s="58"/>
      <c r="LJ352" s="58"/>
      <c r="LK352" s="58"/>
      <c r="LL352" s="58"/>
      <c r="LM352" s="58"/>
      <c r="LN352" s="58"/>
      <c r="LO352" s="58"/>
      <c r="LP352" s="90" t="str">
        <f t="shared" si="1016"/>
        <v/>
      </c>
      <c r="LQ352" s="54"/>
      <c r="LR352" s="54"/>
      <c r="LS352" s="54"/>
      <c r="LT352" s="54"/>
      <c r="LU352" s="54"/>
      <c r="LV352" s="54"/>
      <c r="LW352" s="54"/>
      <c r="LX352" s="54"/>
      <c r="LY352" s="54"/>
      <c r="LZ352" s="54"/>
      <c r="MA352" s="54"/>
      <c r="MC352" s="52"/>
      <c r="MO352" s="15">
        <f t="shared" ca="1" si="960"/>
        <v>34</v>
      </c>
    </row>
    <row r="353" spans="1:353">
      <c r="A353" s="15">
        <f t="shared" ca="1" si="958"/>
        <v>15</v>
      </c>
      <c r="B353" s="33" t="str">
        <f t="shared" ca="1" si="959"/>
        <v>DB</v>
      </c>
      <c r="C353" s="10" t="str">
        <f t="shared" ca="1" si="1002"/>
        <v/>
      </c>
      <c r="D353" s="50">
        <f t="shared" ca="1" si="1003"/>
        <v>0</v>
      </c>
      <c r="E353" s="10" t="str">
        <f t="shared" si="1004"/>
        <v/>
      </c>
      <c r="F353" s="111">
        <f t="shared" si="1005"/>
        <v>349</v>
      </c>
      <c r="G353" s="59">
        <f t="shared" ca="1" si="1017"/>
        <v>1</v>
      </c>
      <c r="H353" s="56">
        <f ca="1">COUNTIF($A$5:A353,$H$5)</f>
        <v>9</v>
      </c>
      <c r="I353" s="56">
        <f ca="1">COUNTIF($A$5:$A353,$I$5)</f>
        <v>9</v>
      </c>
      <c r="J353" s="56">
        <f ca="1">COUNTIF($A$5:$A353,$J$5)</f>
        <v>4</v>
      </c>
      <c r="K353" s="56">
        <f ca="1">COUNTIF($A$5:$A353,$K$5)</f>
        <v>14</v>
      </c>
      <c r="L353" s="56">
        <f ca="1">COUNTIF($A$5:$A353,$L$5)</f>
        <v>8</v>
      </c>
      <c r="M353" s="56">
        <f ca="1">COUNTIF($A$5:$A353,$M$5)</f>
        <v>8</v>
      </c>
      <c r="N353" s="56">
        <f ca="1">COUNTIF($A$5:$A353,$N$5)</f>
        <v>4</v>
      </c>
      <c r="O353" s="56">
        <f ca="1">COUNTIF($A$5:$A353,$O$5)</f>
        <v>11</v>
      </c>
      <c r="P353" s="56">
        <f ca="1">COUNTIF($A$5:$A353,$P$5)</f>
        <v>12</v>
      </c>
      <c r="Q353" s="56">
        <f ca="1">COUNTIF($A$5:$A353,$Q$5)</f>
        <v>17</v>
      </c>
      <c r="R353" s="56">
        <f ca="1">COUNTIF($A$5:$A353,$R$5)</f>
        <v>13</v>
      </c>
      <c r="S353" s="56">
        <f ca="1">COUNTIF($A$5:$A353,$S$5)</f>
        <v>9</v>
      </c>
      <c r="T353" s="56">
        <f ca="1">COUNTIF($A$5:$A353,$T$5)</f>
        <v>8</v>
      </c>
      <c r="U353" s="56">
        <f ca="1">COUNTIF($A$5:$A353,$U$5)</f>
        <v>11</v>
      </c>
      <c r="V353" s="56">
        <f ca="1">COUNTIF($A$5:$A353,$V$5)</f>
        <v>10</v>
      </c>
      <c r="W353" s="56">
        <f ca="1">COUNTIF($A$5:$A353,$W$5)</f>
        <v>10</v>
      </c>
      <c r="X353" s="56">
        <f ca="1">COUNTIF($A$5:$A353,$X$5)</f>
        <v>9</v>
      </c>
      <c r="Y353" s="56">
        <f ca="1">COUNTIF($A$5:$A353,$Y$5)</f>
        <v>8</v>
      </c>
      <c r="Z353" s="56">
        <f ca="1">COUNTIF($A$5:$A353,$Z$5)</f>
        <v>10</v>
      </c>
      <c r="AA353" s="56">
        <f ca="1">COUNTIF($A$5:$A353,$AA$5)</f>
        <v>7</v>
      </c>
      <c r="AB353" s="56">
        <f ca="1">COUNTIF($A$5:$A353,$AB$5)</f>
        <v>7</v>
      </c>
      <c r="AC353" s="56">
        <f ca="1">COUNTIF($A$5:$A353,$AC$5)</f>
        <v>7</v>
      </c>
      <c r="AD353" s="56">
        <f ca="1">COUNTIF($A$5:$A353,$AD$5)</f>
        <v>13</v>
      </c>
      <c r="AE353" s="56">
        <f ca="1">COUNTIF($A$5:$A353,$AE$5)</f>
        <v>16</v>
      </c>
      <c r="AF353" s="56">
        <f ca="1">COUNTIF($A$5:$A353,$AF$5)</f>
        <v>5</v>
      </c>
      <c r="AG353" s="56">
        <f ca="1">COUNTIF($A$5:$A353,$AG$5)</f>
        <v>4</v>
      </c>
      <c r="AH353" s="56">
        <f ca="1">COUNTIF($A$5:$A353,$AH$5)</f>
        <v>5</v>
      </c>
      <c r="AI353" s="56">
        <f ca="1">COUNTIF($A$5:$A353,$AI$5)</f>
        <v>9</v>
      </c>
      <c r="AJ353" s="56">
        <f ca="1">COUNTIF($A$5:$A353,$AJ$5)</f>
        <v>12</v>
      </c>
      <c r="AK353" s="56">
        <f ca="1">COUNTIF($A$5:$A353,$AK$5)</f>
        <v>9</v>
      </c>
      <c r="AL353" s="56">
        <f ca="1">COUNTIF($A$5:$A353,$AL$5)</f>
        <v>6</v>
      </c>
      <c r="AM353" s="56">
        <f ca="1">COUNTIF($A$5:$A353,$AM$5)</f>
        <v>12</v>
      </c>
      <c r="AN353" s="56">
        <f ca="1">COUNTIF($A$5:$A353,$AN$5)</f>
        <v>11</v>
      </c>
      <c r="AO353" s="56">
        <f ca="1">COUNTIF($A$5:$A353,$AO$5)</f>
        <v>13</v>
      </c>
      <c r="AP353" s="56">
        <f ca="1">COUNTIF($A$5:$A353,$AP$5)</f>
        <v>11</v>
      </c>
      <c r="AQ353" s="56">
        <f ca="1">COUNTIF($A$5:$A353,$AQ$5)</f>
        <v>10</v>
      </c>
      <c r="AR353" s="56">
        <f ca="1">COUNTIF($A$5:$A353,$AR$5)</f>
        <v>8</v>
      </c>
      <c r="AS353" s="101">
        <f t="shared" ca="1" si="1006"/>
        <v>0</v>
      </c>
      <c r="AT353" s="58">
        <f t="shared" si="1007"/>
        <v>349</v>
      </c>
      <c r="AU353" s="105">
        <f t="shared" si="1008"/>
        <v>10</v>
      </c>
      <c r="AV353" s="105">
        <f t="shared" si="1009"/>
        <v>226.15200000000002</v>
      </c>
      <c r="AW353" s="58">
        <f t="shared" ca="1" si="1093"/>
        <v>81</v>
      </c>
      <c r="AX353" s="58">
        <f t="shared" ca="1" si="1094"/>
        <v>38</v>
      </c>
      <c r="AY353" s="58">
        <f t="shared" ca="1" si="1095"/>
        <v>76</v>
      </c>
      <c r="AZ353" s="58">
        <f t="shared" ca="1" si="1096"/>
        <v>24</v>
      </c>
      <c r="BA353" s="58">
        <f t="shared" ca="1" si="1097"/>
        <v>75</v>
      </c>
      <c r="BB353" s="58">
        <f t="shared" ca="1" si="1098"/>
        <v>41</v>
      </c>
      <c r="BC353" s="58">
        <f t="shared" ca="1" si="1099"/>
        <v>18</v>
      </c>
      <c r="BD353" s="58">
        <f t="shared" ca="1" si="1100"/>
        <v>7</v>
      </c>
      <c r="BE353" s="58">
        <f t="shared" ca="1" si="1101"/>
        <v>21</v>
      </c>
      <c r="BF353" s="58">
        <f t="shared" ca="1" si="1102"/>
        <v>17</v>
      </c>
      <c r="BG353" s="58">
        <f t="shared" ca="1" si="1103"/>
        <v>82</v>
      </c>
      <c r="BH353" s="58">
        <f t="shared" ca="1" si="1104"/>
        <v>27</v>
      </c>
      <c r="BI353" s="58">
        <f t="shared" ca="1" si="1105"/>
        <v>36</v>
      </c>
      <c r="BJ353" s="58">
        <f t="shared" ca="1" si="1106"/>
        <v>11</v>
      </c>
      <c r="BK353" s="58">
        <f t="shared" ca="1" si="1107"/>
        <v>0</v>
      </c>
      <c r="BL353" s="58">
        <f t="shared" ca="1" si="1108"/>
        <v>80</v>
      </c>
      <c r="BM353" s="58">
        <f t="shared" ca="1" si="1109"/>
        <v>2</v>
      </c>
      <c r="BN353" s="58">
        <f t="shared" ca="1" si="1110"/>
        <v>19</v>
      </c>
      <c r="BO353" s="58">
        <f t="shared" ca="1" si="1111"/>
        <v>65</v>
      </c>
      <c r="BP353" s="58">
        <f t="shared" ca="1" si="1112"/>
        <v>67</v>
      </c>
      <c r="BQ353" s="58">
        <f t="shared" ca="1" si="1113"/>
        <v>139</v>
      </c>
      <c r="BR353" s="58">
        <f t="shared" ca="1" si="1114"/>
        <v>20</v>
      </c>
      <c r="BS353" s="58">
        <f t="shared" ca="1" si="1115"/>
        <v>3</v>
      </c>
      <c r="BT353" s="58">
        <f t="shared" ca="1" si="1116"/>
        <v>49</v>
      </c>
      <c r="BU353" s="58">
        <f t="shared" ca="1" si="1117"/>
        <v>69</v>
      </c>
      <c r="BV353" s="58">
        <f t="shared" ca="1" si="1118"/>
        <v>4</v>
      </c>
      <c r="BW353" s="58">
        <f t="shared" ca="1" si="1119"/>
        <v>13</v>
      </c>
      <c r="BX353" s="58">
        <f t="shared" ca="1" si="1120"/>
        <v>35</v>
      </c>
      <c r="BY353" s="58">
        <f t="shared" ca="1" si="1121"/>
        <v>51</v>
      </c>
      <c r="BZ353" s="58">
        <f t="shared" ca="1" si="1122"/>
        <v>5</v>
      </c>
      <c r="CA353" s="58">
        <f t="shared" ca="1" si="1123"/>
        <v>58</v>
      </c>
      <c r="CB353" s="58">
        <f t="shared" ca="1" si="1124"/>
        <v>28</v>
      </c>
      <c r="CC353" s="58">
        <f t="shared" ca="1" si="1125"/>
        <v>10</v>
      </c>
      <c r="CD353" s="58">
        <f t="shared" ca="1" si="1126"/>
        <v>40</v>
      </c>
      <c r="CE353" s="58">
        <f t="shared" ca="1" si="1127"/>
        <v>1</v>
      </c>
      <c r="CF353" s="58">
        <f t="shared" ca="1" si="1128"/>
        <v>92</v>
      </c>
      <c r="CG353" s="58">
        <f t="shared" ca="1" si="1129"/>
        <v>31</v>
      </c>
      <c r="CH353" s="58" t="str">
        <f t="shared" ca="1" si="1018"/>
        <v/>
      </c>
      <c r="CI353" s="58" t="str">
        <f t="shared" ca="1" si="1019"/>
        <v/>
      </c>
      <c r="CJ353" s="58" t="str">
        <f t="shared" ca="1" si="1020"/>
        <v/>
      </c>
      <c r="CK353" s="58" t="str">
        <f t="shared" ca="1" si="1021"/>
        <v/>
      </c>
      <c r="CL353" s="58" t="str">
        <f t="shared" ca="1" si="1022"/>
        <v/>
      </c>
      <c r="CM353" s="58" t="str">
        <f t="shared" ca="1" si="1023"/>
        <v/>
      </c>
      <c r="CN353" s="58" t="str">
        <f t="shared" ca="1" si="1024"/>
        <v/>
      </c>
      <c r="CO353" s="58" t="str">
        <f t="shared" ca="1" si="1025"/>
        <v/>
      </c>
      <c r="CP353" s="58" t="str">
        <f t="shared" ca="1" si="1026"/>
        <v/>
      </c>
      <c r="CQ353" s="58" t="str">
        <f t="shared" ca="1" si="1027"/>
        <v/>
      </c>
      <c r="CR353" s="58" t="str">
        <f t="shared" ca="1" si="1028"/>
        <v/>
      </c>
      <c r="CS353" s="58" t="str">
        <f t="shared" ca="1" si="1029"/>
        <v/>
      </c>
      <c r="CT353" s="58" t="str">
        <f t="shared" ca="1" si="1030"/>
        <v/>
      </c>
      <c r="CU353" s="58" t="str">
        <f t="shared" ca="1" si="1031"/>
        <v/>
      </c>
      <c r="CV353" s="58" t="str">
        <f t="shared" ca="1" si="1032"/>
        <v/>
      </c>
      <c r="CW353" s="58" t="str">
        <f t="shared" ca="1" si="1033"/>
        <v/>
      </c>
      <c r="CX353" s="58" t="str">
        <f t="shared" ca="1" si="1034"/>
        <v/>
      </c>
      <c r="CY353" s="58" t="str">
        <f t="shared" ca="1" si="1035"/>
        <v/>
      </c>
      <c r="CZ353" s="58" t="str">
        <f t="shared" ca="1" si="1036"/>
        <v/>
      </c>
      <c r="DA353" s="58" t="str">
        <f t="shared" ca="1" si="1037"/>
        <v/>
      </c>
      <c r="DB353" s="58" t="str">
        <f t="shared" ca="1" si="1038"/>
        <v/>
      </c>
      <c r="DC353" s="58" t="str">
        <f t="shared" ca="1" si="1039"/>
        <v/>
      </c>
      <c r="DD353" s="58" t="str">
        <f t="shared" ca="1" si="1040"/>
        <v/>
      </c>
      <c r="DE353" s="58" t="str">
        <f t="shared" ca="1" si="1041"/>
        <v/>
      </c>
      <c r="DF353" s="58" t="str">
        <f t="shared" ca="1" si="1042"/>
        <v/>
      </c>
      <c r="DG353" s="58" t="str">
        <f t="shared" ca="1" si="1043"/>
        <v/>
      </c>
      <c r="DH353" s="58" t="str">
        <f t="shared" ca="1" si="1044"/>
        <v/>
      </c>
      <c r="DI353" s="58" t="str">
        <f t="shared" ca="1" si="1045"/>
        <v/>
      </c>
      <c r="DJ353" s="58" t="str">
        <f t="shared" ca="1" si="1046"/>
        <v/>
      </c>
      <c r="DK353" s="58" t="str">
        <f t="shared" ca="1" si="1047"/>
        <v/>
      </c>
      <c r="DL353" s="58" t="str">
        <f t="shared" ca="1" si="1048"/>
        <v/>
      </c>
      <c r="DM353" s="58" t="str">
        <f t="shared" ca="1" si="1049"/>
        <v/>
      </c>
      <c r="DN353" s="58" t="str">
        <f t="shared" ca="1" si="1050"/>
        <v/>
      </c>
      <c r="DO353" s="58" t="str">
        <f t="shared" ca="1" si="1051"/>
        <v/>
      </c>
      <c r="DP353" s="58" t="str">
        <f t="shared" ca="1" si="1052"/>
        <v/>
      </c>
      <c r="DQ353" s="58" t="str">
        <f t="shared" ca="1" si="1052"/>
        <v/>
      </c>
      <c r="DR353" s="58" t="str">
        <f t="shared" ca="1" si="1053"/>
        <v/>
      </c>
      <c r="DS353" s="34">
        <f t="shared" ca="1" si="1054"/>
        <v>0</v>
      </c>
      <c r="DT353" s="34">
        <f t="shared" ca="1" si="1055"/>
        <v>0</v>
      </c>
      <c r="DU353" s="34">
        <f t="shared" ca="1" si="1056"/>
        <v>0</v>
      </c>
      <c r="DV353" s="34">
        <f t="shared" ca="1" si="1057"/>
        <v>0</v>
      </c>
      <c r="DW353" s="34">
        <f t="shared" ca="1" si="1058"/>
        <v>0</v>
      </c>
      <c r="DX353" s="34">
        <f t="shared" ca="1" si="1059"/>
        <v>0</v>
      </c>
      <c r="DY353" s="34">
        <f t="shared" ca="1" si="1060"/>
        <v>0</v>
      </c>
      <c r="DZ353" s="34">
        <f t="shared" ca="1" si="1061"/>
        <v>0</v>
      </c>
      <c r="EA353" s="34">
        <f t="shared" ca="1" si="1062"/>
        <v>0</v>
      </c>
      <c r="EB353" s="34">
        <f t="shared" ca="1" si="1063"/>
        <v>0</v>
      </c>
      <c r="EC353" s="34">
        <f t="shared" ca="1" si="1064"/>
        <v>0</v>
      </c>
      <c r="ED353" s="34">
        <f t="shared" ca="1" si="1065"/>
        <v>0</v>
      </c>
      <c r="EE353" s="34">
        <f t="shared" ca="1" si="1066"/>
        <v>0</v>
      </c>
      <c r="EF353" s="34">
        <f t="shared" ca="1" si="1067"/>
        <v>0</v>
      </c>
      <c r="EG353" s="34">
        <f t="shared" ca="1" si="1068"/>
        <v>0</v>
      </c>
      <c r="EH353" s="34">
        <f t="shared" ca="1" si="1069"/>
        <v>0</v>
      </c>
      <c r="EI353" s="34">
        <f t="shared" ca="1" si="1070"/>
        <v>0</v>
      </c>
      <c r="EJ353" s="34">
        <f t="shared" ca="1" si="1071"/>
        <v>0</v>
      </c>
      <c r="EK353" s="34">
        <f t="shared" ca="1" si="1072"/>
        <v>0</v>
      </c>
      <c r="EL353" s="34">
        <f t="shared" ca="1" si="1073"/>
        <v>0</v>
      </c>
      <c r="EM353" s="34">
        <f t="shared" ca="1" si="1074"/>
        <v>0</v>
      </c>
      <c r="EN353" s="34">
        <f t="shared" ca="1" si="1075"/>
        <v>0</v>
      </c>
      <c r="EO353" s="34">
        <f t="shared" ca="1" si="1076"/>
        <v>0</v>
      </c>
      <c r="EP353" s="34">
        <f t="shared" ca="1" si="1077"/>
        <v>0</v>
      </c>
      <c r="EQ353" s="34">
        <f t="shared" ca="1" si="1078"/>
        <v>0</v>
      </c>
      <c r="ER353" s="34">
        <f t="shared" ca="1" si="1079"/>
        <v>0</v>
      </c>
      <c r="ES353" s="34">
        <f t="shared" ca="1" si="1080"/>
        <v>0</v>
      </c>
      <c r="ET353" s="34">
        <f t="shared" ca="1" si="1081"/>
        <v>0</v>
      </c>
      <c r="EU353" s="34">
        <f t="shared" ca="1" si="1082"/>
        <v>0</v>
      </c>
      <c r="EV353" s="34">
        <f t="shared" ca="1" si="1083"/>
        <v>0</v>
      </c>
      <c r="EW353" s="34">
        <f t="shared" ca="1" si="1084"/>
        <v>0</v>
      </c>
      <c r="EX353" s="34">
        <f t="shared" ca="1" si="1085"/>
        <v>0</v>
      </c>
      <c r="EY353" s="34">
        <f t="shared" ca="1" si="1086"/>
        <v>0</v>
      </c>
      <c r="EZ353" s="34">
        <f t="shared" ca="1" si="1087"/>
        <v>0</v>
      </c>
      <c r="FA353" s="34">
        <f t="shared" ca="1" si="1088"/>
        <v>0</v>
      </c>
      <c r="FB353" s="34">
        <f t="shared" ca="1" si="1089"/>
        <v>0</v>
      </c>
      <c r="FC353" s="34">
        <f t="shared" ca="1" si="1090"/>
        <v>0</v>
      </c>
      <c r="FD353" s="71"/>
      <c r="FE353" s="76"/>
      <c r="FF353" s="76"/>
      <c r="FG353" s="76"/>
      <c r="FH353" s="58"/>
      <c r="FI353" s="58"/>
      <c r="FJ353" s="58">
        <v>0</v>
      </c>
      <c r="FK353" s="58">
        <v>0</v>
      </c>
      <c r="FL353" s="34">
        <f t="shared" ca="1" si="961"/>
        <v>0</v>
      </c>
      <c r="FM353" s="34">
        <f t="shared" ca="1" si="962"/>
        <v>0</v>
      </c>
      <c r="FN353" s="34">
        <f t="shared" ca="1" si="963"/>
        <v>0</v>
      </c>
      <c r="FO353" s="34">
        <f t="shared" ca="1" si="964"/>
        <v>0</v>
      </c>
      <c r="FP353" s="34">
        <f t="shared" ca="1" si="965"/>
        <v>0</v>
      </c>
      <c r="FQ353" s="34">
        <f t="shared" ca="1" si="966"/>
        <v>0</v>
      </c>
      <c r="FR353" s="34">
        <f t="shared" ca="1" si="967"/>
        <v>0</v>
      </c>
      <c r="FS353" s="34">
        <f t="shared" ca="1" si="968"/>
        <v>0</v>
      </c>
      <c r="FT353" s="34">
        <f t="shared" ca="1" si="969"/>
        <v>0</v>
      </c>
      <c r="FU353" s="34">
        <f t="shared" ca="1" si="970"/>
        <v>0</v>
      </c>
      <c r="FV353" s="34">
        <f t="shared" ca="1" si="971"/>
        <v>0</v>
      </c>
      <c r="FW353" s="34">
        <f t="shared" ca="1" si="972"/>
        <v>0</v>
      </c>
      <c r="FX353" s="34">
        <f t="shared" ca="1" si="973"/>
        <v>0</v>
      </c>
      <c r="FY353" s="34">
        <f t="shared" ca="1" si="974"/>
        <v>0</v>
      </c>
      <c r="FZ353" s="34">
        <f t="shared" ca="1" si="975"/>
        <v>0</v>
      </c>
      <c r="GA353" s="34">
        <f t="shared" ca="1" si="976"/>
        <v>0</v>
      </c>
      <c r="GB353" s="34">
        <f t="shared" ca="1" si="977"/>
        <v>0</v>
      </c>
      <c r="GC353" s="34">
        <f t="shared" ca="1" si="978"/>
        <v>0</v>
      </c>
      <c r="GD353" s="34">
        <f t="shared" ca="1" si="979"/>
        <v>0</v>
      </c>
      <c r="GE353" s="34">
        <f t="shared" ca="1" si="980"/>
        <v>0</v>
      </c>
      <c r="GF353" s="34">
        <f t="shared" ca="1" si="981"/>
        <v>0</v>
      </c>
      <c r="GG353" s="34">
        <f t="shared" ca="1" si="982"/>
        <v>0</v>
      </c>
      <c r="GH353" s="34">
        <f t="shared" ca="1" si="983"/>
        <v>0</v>
      </c>
      <c r="GI353" s="34">
        <f t="shared" ca="1" si="984"/>
        <v>0</v>
      </c>
      <c r="GJ353" s="34">
        <f t="shared" ca="1" si="985"/>
        <v>0</v>
      </c>
      <c r="GK353" s="34">
        <f t="shared" ca="1" si="986"/>
        <v>0</v>
      </c>
      <c r="GL353" s="34">
        <f t="shared" ca="1" si="987"/>
        <v>0</v>
      </c>
      <c r="GM353" s="34">
        <f t="shared" ca="1" si="988"/>
        <v>0</v>
      </c>
      <c r="GN353" s="34">
        <f t="shared" ca="1" si="989"/>
        <v>0</v>
      </c>
      <c r="GO353" s="34">
        <f t="shared" ca="1" si="990"/>
        <v>0</v>
      </c>
      <c r="GP353" s="34">
        <f t="shared" ca="1" si="991"/>
        <v>0</v>
      </c>
      <c r="GQ353" s="34">
        <f t="shared" ca="1" si="992"/>
        <v>0</v>
      </c>
      <c r="GR353" s="34">
        <f t="shared" ca="1" si="993"/>
        <v>0</v>
      </c>
      <c r="GS353" s="34">
        <f t="shared" ca="1" si="994"/>
        <v>0</v>
      </c>
      <c r="GT353" s="34">
        <f t="shared" ca="1" si="995"/>
        <v>0</v>
      </c>
      <c r="GU353" s="34">
        <f t="shared" ca="1" si="996"/>
        <v>0</v>
      </c>
      <c r="GV353" s="34">
        <f t="shared" ca="1" si="997"/>
        <v>0</v>
      </c>
      <c r="GW353" s="49" t="str">
        <f t="shared" ca="1" si="1010"/>
        <v>L</v>
      </c>
      <c r="GX353" s="49"/>
      <c r="GY353" s="49"/>
      <c r="GZ353" s="49"/>
      <c r="HA353" s="49"/>
      <c r="HB353" s="49" t="str">
        <f t="shared" ca="1" si="1011"/>
        <v>O</v>
      </c>
      <c r="HC353" s="49"/>
      <c r="HD353" s="49"/>
      <c r="HE353" s="49"/>
      <c r="HF353" s="49"/>
      <c r="HG353" s="49" t="str">
        <f t="shared" ca="1" si="1012"/>
        <v>B</v>
      </c>
      <c r="HH353" s="49"/>
      <c r="HI353" s="49"/>
      <c r="HJ353" s="49"/>
      <c r="HK353" s="49"/>
      <c r="HL353" s="65"/>
      <c r="HM353" s="50"/>
      <c r="HN353" s="50"/>
      <c r="HO353" s="66"/>
      <c r="HP353" s="66"/>
      <c r="HQ353" s="33"/>
      <c r="HR353" s="66"/>
      <c r="HS353" s="66"/>
      <c r="HT353" s="67"/>
      <c r="HU353" s="65"/>
      <c r="HV353" s="50"/>
      <c r="HW353" s="50"/>
      <c r="HX353" s="66"/>
      <c r="HY353" s="66"/>
      <c r="HZ353" s="33"/>
      <c r="IA353" s="66"/>
      <c r="IB353" s="66"/>
      <c r="IC353" s="67"/>
      <c r="ID353" s="65"/>
      <c r="IE353" s="50"/>
      <c r="IF353" s="50"/>
      <c r="IG353" s="66"/>
      <c r="IH353" s="66"/>
      <c r="II353" s="33">
        <f t="shared" ca="1" si="998"/>
        <v>0</v>
      </c>
      <c r="IJ353" s="66" t="str">
        <f t="shared" ca="1" si="999"/>
        <v/>
      </c>
      <c r="IK353" s="66" t="str">
        <f t="shared" ca="1" si="1000"/>
        <v/>
      </c>
      <c r="IL353" s="67">
        <f t="shared" ca="1" si="1013"/>
        <v>1</v>
      </c>
      <c r="IM353" s="34"/>
      <c r="IN353" s="34"/>
      <c r="IO353" s="37">
        <f t="shared" ca="1" si="1014"/>
        <v>0</v>
      </c>
      <c r="IP353" s="22">
        <f t="shared" ca="1" si="1001"/>
        <v>-11</v>
      </c>
      <c r="IQ353" s="78">
        <f t="shared" ca="1" si="1091"/>
        <v>0</v>
      </c>
      <c r="IR353" s="156">
        <f t="shared" ca="1" si="1092"/>
        <v>0</v>
      </c>
      <c r="IS353" s="78">
        <f t="shared" ca="1" si="1015"/>
        <v>0</v>
      </c>
      <c r="IT353" s="58"/>
      <c r="IU353" s="58"/>
      <c r="IV353" s="58"/>
      <c r="IW353" s="58"/>
      <c r="IX353" s="58"/>
      <c r="IY353" s="58"/>
      <c r="IZ353" s="58"/>
      <c r="JA353" s="58"/>
      <c r="JB353" s="58"/>
      <c r="JC353" s="58"/>
      <c r="JD353" s="58"/>
      <c r="JE353" s="58"/>
      <c r="JF353" s="58"/>
      <c r="JG353" s="58"/>
      <c r="JH353" s="58"/>
      <c r="JI353" s="58"/>
      <c r="JJ353" s="58"/>
      <c r="JK353" s="58"/>
      <c r="JL353" s="58"/>
      <c r="JM353" s="58"/>
      <c r="JN353" s="58"/>
      <c r="JO353" s="58"/>
      <c r="JP353" s="58"/>
      <c r="JQ353" s="58"/>
      <c r="JR353" s="58"/>
      <c r="JS353" s="58"/>
      <c r="JT353" s="58"/>
      <c r="JU353" s="58"/>
      <c r="JV353" s="58"/>
      <c r="JW353" s="58"/>
      <c r="JX353" s="58"/>
      <c r="JY353" s="58"/>
      <c r="JZ353" s="58"/>
      <c r="KA353" s="58"/>
      <c r="KB353" s="58"/>
      <c r="KC353" s="58"/>
      <c r="KD353" s="58"/>
      <c r="KE353" s="58"/>
      <c r="KF353" s="58"/>
      <c r="KG353" s="58"/>
      <c r="KH353" s="58"/>
      <c r="KI353" s="58"/>
      <c r="KJ353" s="58"/>
      <c r="KK353" s="58"/>
      <c r="KL353" s="58"/>
      <c r="KM353" s="58"/>
      <c r="KN353" s="58"/>
      <c r="KO353" s="58"/>
      <c r="KP353" s="58"/>
      <c r="KQ353" s="58"/>
      <c r="KR353" s="58"/>
      <c r="KS353" s="58"/>
      <c r="KT353" s="58"/>
      <c r="KU353" s="58"/>
      <c r="KV353" s="58"/>
      <c r="KW353" s="58"/>
      <c r="KX353" s="58"/>
      <c r="KY353" s="58"/>
      <c r="KZ353" s="58"/>
      <c r="LA353" s="58"/>
      <c r="LB353" s="58"/>
      <c r="LC353" s="58"/>
      <c r="LD353" s="58"/>
      <c r="LE353" s="58"/>
      <c r="LF353" s="58"/>
      <c r="LG353" s="58"/>
      <c r="LH353" s="58"/>
      <c r="LI353" s="58"/>
      <c r="LJ353" s="58"/>
      <c r="LK353" s="58"/>
      <c r="LL353" s="58"/>
      <c r="LM353" s="58"/>
      <c r="LN353" s="58"/>
      <c r="LO353" s="58"/>
      <c r="LP353" s="90" t="str">
        <f t="shared" si="1016"/>
        <v/>
      </c>
      <c r="LQ353" s="54"/>
      <c r="LR353" s="54"/>
      <c r="LS353" s="54"/>
      <c r="LT353" s="54"/>
      <c r="LU353" s="54"/>
      <c r="LV353" s="54"/>
      <c r="LW353" s="54"/>
      <c r="LX353" s="54"/>
      <c r="LY353" s="54"/>
      <c r="LZ353" s="54"/>
      <c r="MA353" s="54"/>
      <c r="MC353" s="52"/>
      <c r="MO353" s="15">
        <f t="shared" ca="1" si="960"/>
        <v>18</v>
      </c>
    </row>
    <row r="354" spans="1:353">
      <c r="A354" s="15">
        <f t="shared" ca="1" si="958"/>
        <v>22</v>
      </c>
      <c r="B354" s="33" t="str">
        <f t="shared" ca="1" si="959"/>
        <v>DB</v>
      </c>
      <c r="C354" s="10" t="str">
        <f t="shared" ca="1" si="1002"/>
        <v/>
      </c>
      <c r="D354" s="50">
        <f t="shared" ca="1" si="1003"/>
        <v>0</v>
      </c>
      <c r="E354" s="10" t="str">
        <f t="shared" si="1004"/>
        <v/>
      </c>
      <c r="F354" s="111">
        <f t="shared" si="1005"/>
        <v>350</v>
      </c>
      <c r="G354" s="59">
        <f t="shared" ca="1" si="1017"/>
        <v>1</v>
      </c>
      <c r="H354" s="56">
        <f ca="1">COUNTIF($A$5:A354,$H$5)</f>
        <v>9</v>
      </c>
      <c r="I354" s="56">
        <f ca="1">COUNTIF($A$5:$A354,$I$5)</f>
        <v>9</v>
      </c>
      <c r="J354" s="56">
        <f ca="1">COUNTIF($A$5:$A354,$J$5)</f>
        <v>4</v>
      </c>
      <c r="K354" s="56">
        <f ca="1">COUNTIF($A$5:$A354,$K$5)</f>
        <v>14</v>
      </c>
      <c r="L354" s="56">
        <f ca="1">COUNTIF($A$5:$A354,$L$5)</f>
        <v>8</v>
      </c>
      <c r="M354" s="56">
        <f ca="1">COUNTIF($A$5:$A354,$M$5)</f>
        <v>8</v>
      </c>
      <c r="N354" s="56">
        <f ca="1">COUNTIF($A$5:$A354,$N$5)</f>
        <v>4</v>
      </c>
      <c r="O354" s="56">
        <f ca="1">COUNTIF($A$5:$A354,$O$5)</f>
        <v>11</v>
      </c>
      <c r="P354" s="56">
        <f ca="1">COUNTIF($A$5:$A354,$P$5)</f>
        <v>12</v>
      </c>
      <c r="Q354" s="56">
        <f ca="1">COUNTIF($A$5:$A354,$Q$5)</f>
        <v>17</v>
      </c>
      <c r="R354" s="56">
        <f ca="1">COUNTIF($A$5:$A354,$R$5)</f>
        <v>13</v>
      </c>
      <c r="S354" s="56">
        <f ca="1">COUNTIF($A$5:$A354,$S$5)</f>
        <v>9</v>
      </c>
      <c r="T354" s="56">
        <f ca="1">COUNTIF($A$5:$A354,$T$5)</f>
        <v>8</v>
      </c>
      <c r="U354" s="56">
        <f ca="1">COUNTIF($A$5:$A354,$U$5)</f>
        <v>11</v>
      </c>
      <c r="V354" s="56">
        <f ca="1">COUNTIF($A$5:$A354,$V$5)</f>
        <v>10</v>
      </c>
      <c r="W354" s="56">
        <f ca="1">COUNTIF($A$5:$A354,$W$5)</f>
        <v>10</v>
      </c>
      <c r="X354" s="56">
        <f ca="1">COUNTIF($A$5:$A354,$X$5)</f>
        <v>9</v>
      </c>
      <c r="Y354" s="56">
        <f ca="1">COUNTIF($A$5:$A354,$Y$5)</f>
        <v>8</v>
      </c>
      <c r="Z354" s="56">
        <f ca="1">COUNTIF($A$5:$A354,$Z$5)</f>
        <v>10</v>
      </c>
      <c r="AA354" s="56">
        <f ca="1">COUNTIF($A$5:$A354,$AA$5)</f>
        <v>7</v>
      </c>
      <c r="AB354" s="56">
        <f ca="1">COUNTIF($A$5:$A354,$AB$5)</f>
        <v>7</v>
      </c>
      <c r="AC354" s="56">
        <f ca="1">COUNTIF($A$5:$A354,$AC$5)</f>
        <v>8</v>
      </c>
      <c r="AD354" s="56">
        <f ca="1">COUNTIF($A$5:$A354,$AD$5)</f>
        <v>13</v>
      </c>
      <c r="AE354" s="56">
        <f ca="1">COUNTIF($A$5:$A354,$AE$5)</f>
        <v>16</v>
      </c>
      <c r="AF354" s="56">
        <f ca="1">COUNTIF($A$5:$A354,$AF$5)</f>
        <v>5</v>
      </c>
      <c r="AG354" s="56">
        <f ca="1">COUNTIF($A$5:$A354,$AG$5)</f>
        <v>4</v>
      </c>
      <c r="AH354" s="56">
        <f ca="1">COUNTIF($A$5:$A354,$AH$5)</f>
        <v>5</v>
      </c>
      <c r="AI354" s="56">
        <f ca="1">COUNTIF($A$5:$A354,$AI$5)</f>
        <v>9</v>
      </c>
      <c r="AJ354" s="56">
        <f ca="1">COUNTIF($A$5:$A354,$AJ$5)</f>
        <v>12</v>
      </c>
      <c r="AK354" s="56">
        <f ca="1">COUNTIF($A$5:$A354,$AK$5)</f>
        <v>9</v>
      </c>
      <c r="AL354" s="56">
        <f ca="1">COUNTIF($A$5:$A354,$AL$5)</f>
        <v>6</v>
      </c>
      <c r="AM354" s="56">
        <f ca="1">COUNTIF($A$5:$A354,$AM$5)</f>
        <v>12</v>
      </c>
      <c r="AN354" s="56">
        <f ca="1">COUNTIF($A$5:$A354,$AN$5)</f>
        <v>11</v>
      </c>
      <c r="AO354" s="56">
        <f ca="1">COUNTIF($A$5:$A354,$AO$5)</f>
        <v>13</v>
      </c>
      <c r="AP354" s="56">
        <f ca="1">COUNTIF($A$5:$A354,$AP$5)</f>
        <v>11</v>
      </c>
      <c r="AQ354" s="56">
        <f ca="1">COUNTIF($A$5:$A354,$AQ$5)</f>
        <v>10</v>
      </c>
      <c r="AR354" s="56">
        <f ca="1">COUNTIF($A$5:$A354,$AR$5)</f>
        <v>8</v>
      </c>
      <c r="AS354" s="101">
        <f t="shared" ca="1" si="1006"/>
        <v>0</v>
      </c>
      <c r="AT354" s="58">
        <f t="shared" si="1007"/>
        <v>350</v>
      </c>
      <c r="AU354" s="105">
        <f t="shared" si="1008"/>
        <v>10</v>
      </c>
      <c r="AV354" s="105">
        <f t="shared" si="1009"/>
        <v>226.8</v>
      </c>
      <c r="AW354" s="58">
        <f t="shared" ca="1" si="1093"/>
        <v>82</v>
      </c>
      <c r="AX354" s="58">
        <f t="shared" ca="1" si="1094"/>
        <v>39</v>
      </c>
      <c r="AY354" s="58">
        <f t="shared" ca="1" si="1095"/>
        <v>77</v>
      </c>
      <c r="AZ354" s="58">
        <f t="shared" ca="1" si="1096"/>
        <v>25</v>
      </c>
      <c r="BA354" s="58">
        <f t="shared" ca="1" si="1097"/>
        <v>76</v>
      </c>
      <c r="BB354" s="58">
        <f t="shared" ca="1" si="1098"/>
        <v>42</v>
      </c>
      <c r="BC354" s="58">
        <f t="shared" ca="1" si="1099"/>
        <v>19</v>
      </c>
      <c r="BD354" s="58">
        <f t="shared" ca="1" si="1100"/>
        <v>8</v>
      </c>
      <c r="BE354" s="58">
        <f t="shared" ca="1" si="1101"/>
        <v>22</v>
      </c>
      <c r="BF354" s="58">
        <f t="shared" ca="1" si="1102"/>
        <v>18</v>
      </c>
      <c r="BG354" s="58">
        <f t="shared" ca="1" si="1103"/>
        <v>83</v>
      </c>
      <c r="BH354" s="58">
        <f t="shared" ca="1" si="1104"/>
        <v>28</v>
      </c>
      <c r="BI354" s="58">
        <f t="shared" ca="1" si="1105"/>
        <v>37</v>
      </c>
      <c r="BJ354" s="58">
        <f t="shared" ca="1" si="1106"/>
        <v>12</v>
      </c>
      <c r="BK354" s="58">
        <f t="shared" ca="1" si="1107"/>
        <v>1</v>
      </c>
      <c r="BL354" s="58">
        <f t="shared" ca="1" si="1108"/>
        <v>81</v>
      </c>
      <c r="BM354" s="58">
        <f t="shared" ca="1" si="1109"/>
        <v>3</v>
      </c>
      <c r="BN354" s="58">
        <f t="shared" ca="1" si="1110"/>
        <v>20</v>
      </c>
      <c r="BO354" s="58">
        <f t="shared" ca="1" si="1111"/>
        <v>66</v>
      </c>
      <c r="BP354" s="58">
        <f t="shared" ca="1" si="1112"/>
        <v>68</v>
      </c>
      <c r="BQ354" s="58">
        <f t="shared" ca="1" si="1113"/>
        <v>140</v>
      </c>
      <c r="BR354" s="58">
        <f t="shared" ca="1" si="1114"/>
        <v>0</v>
      </c>
      <c r="BS354" s="58">
        <f t="shared" ca="1" si="1115"/>
        <v>4</v>
      </c>
      <c r="BT354" s="58">
        <f t="shared" ca="1" si="1116"/>
        <v>50</v>
      </c>
      <c r="BU354" s="58">
        <f t="shared" ca="1" si="1117"/>
        <v>70</v>
      </c>
      <c r="BV354" s="58">
        <f t="shared" ca="1" si="1118"/>
        <v>5</v>
      </c>
      <c r="BW354" s="58">
        <f t="shared" ca="1" si="1119"/>
        <v>14</v>
      </c>
      <c r="BX354" s="58">
        <f t="shared" ca="1" si="1120"/>
        <v>36</v>
      </c>
      <c r="BY354" s="58">
        <f t="shared" ca="1" si="1121"/>
        <v>52</v>
      </c>
      <c r="BZ354" s="58">
        <f t="shared" ca="1" si="1122"/>
        <v>6</v>
      </c>
      <c r="CA354" s="58">
        <f t="shared" ca="1" si="1123"/>
        <v>59</v>
      </c>
      <c r="CB354" s="58">
        <f t="shared" ca="1" si="1124"/>
        <v>29</v>
      </c>
      <c r="CC354" s="58">
        <f t="shared" ca="1" si="1125"/>
        <v>11</v>
      </c>
      <c r="CD354" s="58">
        <f t="shared" ca="1" si="1126"/>
        <v>41</v>
      </c>
      <c r="CE354" s="58">
        <f t="shared" ca="1" si="1127"/>
        <v>2</v>
      </c>
      <c r="CF354" s="58">
        <f t="shared" ca="1" si="1128"/>
        <v>93</v>
      </c>
      <c r="CG354" s="58">
        <f t="shared" ca="1" si="1129"/>
        <v>32</v>
      </c>
      <c r="CH354" s="58" t="str">
        <f t="shared" ca="1" si="1018"/>
        <v/>
      </c>
      <c r="CI354" s="58" t="str">
        <f t="shared" ca="1" si="1019"/>
        <v/>
      </c>
      <c r="CJ354" s="58" t="str">
        <f t="shared" ca="1" si="1020"/>
        <v/>
      </c>
      <c r="CK354" s="58" t="str">
        <f t="shared" ca="1" si="1021"/>
        <v/>
      </c>
      <c r="CL354" s="58" t="str">
        <f t="shared" ca="1" si="1022"/>
        <v/>
      </c>
      <c r="CM354" s="58" t="str">
        <f t="shared" ca="1" si="1023"/>
        <v/>
      </c>
      <c r="CN354" s="58" t="str">
        <f t="shared" ca="1" si="1024"/>
        <v/>
      </c>
      <c r="CO354" s="58" t="str">
        <f t="shared" ca="1" si="1025"/>
        <v/>
      </c>
      <c r="CP354" s="58" t="str">
        <f t="shared" ca="1" si="1026"/>
        <v/>
      </c>
      <c r="CQ354" s="58" t="str">
        <f t="shared" ca="1" si="1027"/>
        <v/>
      </c>
      <c r="CR354" s="58" t="str">
        <f t="shared" ca="1" si="1028"/>
        <v/>
      </c>
      <c r="CS354" s="58" t="str">
        <f t="shared" ca="1" si="1029"/>
        <v/>
      </c>
      <c r="CT354" s="58" t="str">
        <f t="shared" ca="1" si="1030"/>
        <v/>
      </c>
      <c r="CU354" s="58" t="str">
        <f t="shared" ca="1" si="1031"/>
        <v/>
      </c>
      <c r="CV354" s="58" t="str">
        <f t="shared" ca="1" si="1032"/>
        <v/>
      </c>
      <c r="CW354" s="58" t="str">
        <f t="shared" ca="1" si="1033"/>
        <v/>
      </c>
      <c r="CX354" s="58" t="str">
        <f t="shared" ca="1" si="1034"/>
        <v/>
      </c>
      <c r="CY354" s="58" t="str">
        <f t="shared" ca="1" si="1035"/>
        <v/>
      </c>
      <c r="CZ354" s="58" t="str">
        <f t="shared" ca="1" si="1036"/>
        <v/>
      </c>
      <c r="DA354" s="58" t="str">
        <f t="shared" ca="1" si="1037"/>
        <v/>
      </c>
      <c r="DB354" s="58" t="str">
        <f t="shared" ca="1" si="1038"/>
        <v/>
      </c>
      <c r="DC354" s="58" t="str">
        <f t="shared" ca="1" si="1039"/>
        <v/>
      </c>
      <c r="DD354" s="58" t="str">
        <f t="shared" ca="1" si="1040"/>
        <v/>
      </c>
      <c r="DE354" s="58" t="str">
        <f t="shared" ca="1" si="1041"/>
        <v/>
      </c>
      <c r="DF354" s="58" t="str">
        <f t="shared" ca="1" si="1042"/>
        <v/>
      </c>
      <c r="DG354" s="58" t="str">
        <f t="shared" ca="1" si="1043"/>
        <v/>
      </c>
      <c r="DH354" s="58" t="str">
        <f t="shared" ca="1" si="1044"/>
        <v/>
      </c>
      <c r="DI354" s="58" t="str">
        <f t="shared" ca="1" si="1045"/>
        <v/>
      </c>
      <c r="DJ354" s="58" t="str">
        <f t="shared" ca="1" si="1046"/>
        <v/>
      </c>
      <c r="DK354" s="58" t="str">
        <f t="shared" ca="1" si="1047"/>
        <v/>
      </c>
      <c r="DL354" s="58" t="str">
        <f t="shared" ca="1" si="1048"/>
        <v/>
      </c>
      <c r="DM354" s="58" t="str">
        <f t="shared" ca="1" si="1049"/>
        <v/>
      </c>
      <c r="DN354" s="58" t="str">
        <f t="shared" ca="1" si="1050"/>
        <v/>
      </c>
      <c r="DO354" s="58" t="str">
        <f t="shared" ca="1" si="1051"/>
        <v/>
      </c>
      <c r="DP354" s="58" t="str">
        <f t="shared" ca="1" si="1052"/>
        <v/>
      </c>
      <c r="DQ354" s="58" t="str">
        <f t="shared" ca="1" si="1052"/>
        <v/>
      </c>
      <c r="DR354" s="58" t="str">
        <f t="shared" ca="1" si="1053"/>
        <v/>
      </c>
      <c r="DS354" s="34">
        <f t="shared" ca="1" si="1054"/>
        <v>0</v>
      </c>
      <c r="DT354" s="34">
        <f t="shared" ca="1" si="1055"/>
        <v>0</v>
      </c>
      <c r="DU354" s="34">
        <f t="shared" ca="1" si="1056"/>
        <v>0</v>
      </c>
      <c r="DV354" s="34">
        <f t="shared" ca="1" si="1057"/>
        <v>0</v>
      </c>
      <c r="DW354" s="34">
        <f t="shared" ca="1" si="1058"/>
        <v>0</v>
      </c>
      <c r="DX354" s="34">
        <f t="shared" ca="1" si="1059"/>
        <v>0</v>
      </c>
      <c r="DY354" s="34">
        <f t="shared" ca="1" si="1060"/>
        <v>0</v>
      </c>
      <c r="DZ354" s="34">
        <f t="shared" ca="1" si="1061"/>
        <v>0</v>
      </c>
      <c r="EA354" s="34">
        <f t="shared" ca="1" si="1062"/>
        <v>0</v>
      </c>
      <c r="EB354" s="34">
        <f t="shared" ca="1" si="1063"/>
        <v>0</v>
      </c>
      <c r="EC354" s="34">
        <f t="shared" ca="1" si="1064"/>
        <v>0</v>
      </c>
      <c r="ED354" s="34">
        <f t="shared" ca="1" si="1065"/>
        <v>0</v>
      </c>
      <c r="EE354" s="34">
        <f t="shared" ca="1" si="1066"/>
        <v>0</v>
      </c>
      <c r="EF354" s="34">
        <f t="shared" ca="1" si="1067"/>
        <v>0</v>
      </c>
      <c r="EG354" s="34">
        <f t="shared" ca="1" si="1068"/>
        <v>0</v>
      </c>
      <c r="EH354" s="34">
        <f t="shared" ca="1" si="1069"/>
        <v>0</v>
      </c>
      <c r="EI354" s="34">
        <f t="shared" ca="1" si="1070"/>
        <v>0</v>
      </c>
      <c r="EJ354" s="34">
        <f t="shared" ca="1" si="1071"/>
        <v>0</v>
      </c>
      <c r="EK354" s="34">
        <f t="shared" ca="1" si="1072"/>
        <v>0</v>
      </c>
      <c r="EL354" s="34">
        <f t="shared" ca="1" si="1073"/>
        <v>0</v>
      </c>
      <c r="EM354" s="34">
        <f t="shared" ca="1" si="1074"/>
        <v>0</v>
      </c>
      <c r="EN354" s="34">
        <f t="shared" ca="1" si="1075"/>
        <v>0</v>
      </c>
      <c r="EO354" s="34">
        <f t="shared" ca="1" si="1076"/>
        <v>0</v>
      </c>
      <c r="EP354" s="34">
        <f t="shared" ca="1" si="1077"/>
        <v>0</v>
      </c>
      <c r="EQ354" s="34">
        <f t="shared" ca="1" si="1078"/>
        <v>0</v>
      </c>
      <c r="ER354" s="34">
        <f t="shared" ca="1" si="1079"/>
        <v>0</v>
      </c>
      <c r="ES354" s="34">
        <f t="shared" ca="1" si="1080"/>
        <v>0</v>
      </c>
      <c r="ET354" s="34">
        <f t="shared" ca="1" si="1081"/>
        <v>0</v>
      </c>
      <c r="EU354" s="34">
        <f t="shared" ca="1" si="1082"/>
        <v>0</v>
      </c>
      <c r="EV354" s="34">
        <f t="shared" ca="1" si="1083"/>
        <v>0</v>
      </c>
      <c r="EW354" s="34">
        <f t="shared" ca="1" si="1084"/>
        <v>0</v>
      </c>
      <c r="EX354" s="34">
        <f t="shared" ca="1" si="1085"/>
        <v>0</v>
      </c>
      <c r="EY354" s="34">
        <f t="shared" ca="1" si="1086"/>
        <v>0</v>
      </c>
      <c r="EZ354" s="34">
        <f t="shared" ca="1" si="1087"/>
        <v>0</v>
      </c>
      <c r="FA354" s="34">
        <f t="shared" ca="1" si="1088"/>
        <v>0</v>
      </c>
      <c r="FB354" s="34">
        <f t="shared" ca="1" si="1089"/>
        <v>0</v>
      </c>
      <c r="FC354" s="34">
        <f t="shared" ca="1" si="1090"/>
        <v>0</v>
      </c>
      <c r="FD354" s="71"/>
      <c r="FE354" s="76"/>
      <c r="FF354" s="76"/>
      <c r="FG354" s="76"/>
      <c r="FH354" s="58"/>
      <c r="FI354" s="58"/>
      <c r="FJ354" s="58">
        <v>0</v>
      </c>
      <c r="FK354" s="58">
        <v>0</v>
      </c>
      <c r="FL354" s="34">
        <f t="shared" ca="1" si="961"/>
        <v>0</v>
      </c>
      <c r="FM354" s="34">
        <f t="shared" ca="1" si="962"/>
        <v>0</v>
      </c>
      <c r="FN354" s="34">
        <f t="shared" ca="1" si="963"/>
        <v>0</v>
      </c>
      <c r="FO354" s="34">
        <f t="shared" ca="1" si="964"/>
        <v>0</v>
      </c>
      <c r="FP354" s="34">
        <f t="shared" ca="1" si="965"/>
        <v>0</v>
      </c>
      <c r="FQ354" s="34">
        <f t="shared" ca="1" si="966"/>
        <v>0</v>
      </c>
      <c r="FR354" s="34">
        <f t="shared" ca="1" si="967"/>
        <v>0</v>
      </c>
      <c r="FS354" s="34">
        <f t="shared" ca="1" si="968"/>
        <v>0</v>
      </c>
      <c r="FT354" s="34">
        <f t="shared" ca="1" si="969"/>
        <v>0</v>
      </c>
      <c r="FU354" s="34">
        <f t="shared" ca="1" si="970"/>
        <v>0</v>
      </c>
      <c r="FV354" s="34">
        <f t="shared" ca="1" si="971"/>
        <v>0</v>
      </c>
      <c r="FW354" s="34">
        <f t="shared" ca="1" si="972"/>
        <v>0</v>
      </c>
      <c r="FX354" s="34">
        <f t="shared" ca="1" si="973"/>
        <v>0</v>
      </c>
      <c r="FY354" s="34">
        <f t="shared" ca="1" si="974"/>
        <v>0</v>
      </c>
      <c r="FZ354" s="34">
        <f t="shared" ca="1" si="975"/>
        <v>0</v>
      </c>
      <c r="GA354" s="34">
        <f t="shared" ca="1" si="976"/>
        <v>0</v>
      </c>
      <c r="GB354" s="34">
        <f t="shared" ca="1" si="977"/>
        <v>0</v>
      </c>
      <c r="GC354" s="34">
        <f t="shared" ca="1" si="978"/>
        <v>0</v>
      </c>
      <c r="GD354" s="34">
        <f t="shared" ca="1" si="979"/>
        <v>0</v>
      </c>
      <c r="GE354" s="34">
        <f t="shared" ca="1" si="980"/>
        <v>0</v>
      </c>
      <c r="GF354" s="34">
        <f t="shared" ca="1" si="981"/>
        <v>0</v>
      </c>
      <c r="GG354" s="34">
        <f t="shared" ca="1" si="982"/>
        <v>0</v>
      </c>
      <c r="GH354" s="34">
        <f t="shared" ca="1" si="983"/>
        <v>0</v>
      </c>
      <c r="GI354" s="34">
        <f t="shared" ca="1" si="984"/>
        <v>0</v>
      </c>
      <c r="GJ354" s="34">
        <f t="shared" ca="1" si="985"/>
        <v>0</v>
      </c>
      <c r="GK354" s="34">
        <f t="shared" ca="1" si="986"/>
        <v>0</v>
      </c>
      <c r="GL354" s="34">
        <f t="shared" ca="1" si="987"/>
        <v>0</v>
      </c>
      <c r="GM354" s="34">
        <f t="shared" ca="1" si="988"/>
        <v>0</v>
      </c>
      <c r="GN354" s="34">
        <f t="shared" ca="1" si="989"/>
        <v>0</v>
      </c>
      <c r="GO354" s="34">
        <f t="shared" ca="1" si="990"/>
        <v>0</v>
      </c>
      <c r="GP354" s="34">
        <f t="shared" ca="1" si="991"/>
        <v>0</v>
      </c>
      <c r="GQ354" s="34">
        <f t="shared" ca="1" si="992"/>
        <v>0</v>
      </c>
      <c r="GR354" s="34">
        <f t="shared" ca="1" si="993"/>
        <v>0</v>
      </c>
      <c r="GS354" s="34">
        <f t="shared" ca="1" si="994"/>
        <v>0</v>
      </c>
      <c r="GT354" s="34">
        <f t="shared" ca="1" si="995"/>
        <v>0</v>
      </c>
      <c r="GU354" s="34">
        <f t="shared" ca="1" si="996"/>
        <v>0</v>
      </c>
      <c r="GV354" s="34">
        <f t="shared" ca="1" si="997"/>
        <v>0</v>
      </c>
      <c r="GW354" s="49" t="str">
        <f t="shared" ca="1" si="1010"/>
        <v>H</v>
      </c>
      <c r="GX354" s="49"/>
      <c r="GY354" s="49"/>
      <c r="GZ354" s="49"/>
      <c r="HA354" s="49"/>
      <c r="HB354" s="49" t="str">
        <f t="shared" ca="1" si="1011"/>
        <v>E</v>
      </c>
      <c r="HC354" s="49"/>
      <c r="HD354" s="49"/>
      <c r="HE354" s="49"/>
      <c r="HF354" s="49"/>
      <c r="HG354" s="49" t="str">
        <f t="shared" ca="1" si="1012"/>
        <v>B</v>
      </c>
      <c r="HH354" s="49"/>
      <c r="HI354" s="49"/>
      <c r="HJ354" s="49"/>
      <c r="HK354" s="49"/>
      <c r="HL354" s="65"/>
      <c r="HM354" s="50"/>
      <c r="HN354" s="50"/>
      <c r="HO354" s="66"/>
      <c r="HP354" s="66"/>
      <c r="HQ354" s="33"/>
      <c r="HR354" s="66"/>
      <c r="HS354" s="66"/>
      <c r="HT354" s="67"/>
      <c r="HU354" s="65"/>
      <c r="HV354" s="50"/>
      <c r="HW354" s="50"/>
      <c r="HX354" s="66"/>
      <c r="HY354" s="66"/>
      <c r="HZ354" s="33"/>
      <c r="IA354" s="66"/>
      <c r="IB354" s="66"/>
      <c r="IC354" s="67"/>
      <c r="ID354" s="65"/>
      <c r="IE354" s="50"/>
      <c r="IF354" s="50"/>
      <c r="IG354" s="66"/>
      <c r="IH354" s="66"/>
      <c r="II354" s="33">
        <f t="shared" ca="1" si="998"/>
        <v>0</v>
      </c>
      <c r="IJ354" s="66" t="str">
        <f t="shared" ca="1" si="999"/>
        <v/>
      </c>
      <c r="IK354" s="66" t="str">
        <f t="shared" ca="1" si="1000"/>
        <v/>
      </c>
      <c r="IL354" s="67">
        <f t="shared" ca="1" si="1013"/>
        <v>1</v>
      </c>
      <c r="IM354" s="34"/>
      <c r="IN354" s="34"/>
      <c r="IO354" s="37">
        <f t="shared" ca="1" si="1014"/>
        <v>0</v>
      </c>
      <c r="IP354" s="22">
        <f t="shared" ca="1" si="1001"/>
        <v>-11</v>
      </c>
      <c r="IQ354" s="78">
        <f t="shared" ca="1" si="1091"/>
        <v>0</v>
      </c>
      <c r="IR354" s="156">
        <f t="shared" ca="1" si="1092"/>
        <v>0</v>
      </c>
      <c r="IS354" s="78">
        <f t="shared" ca="1" si="1015"/>
        <v>0</v>
      </c>
      <c r="IT354" s="58"/>
      <c r="IU354" s="58"/>
      <c r="IV354" s="58"/>
      <c r="IW354" s="58"/>
      <c r="IX354" s="58"/>
      <c r="IY354" s="58"/>
      <c r="IZ354" s="58"/>
      <c r="JA354" s="58"/>
      <c r="JB354" s="58"/>
      <c r="JC354" s="58"/>
      <c r="JD354" s="58"/>
      <c r="JE354" s="58"/>
      <c r="JF354" s="58"/>
      <c r="JG354" s="58"/>
      <c r="JH354" s="58"/>
      <c r="JI354" s="58"/>
      <c r="JJ354" s="58"/>
      <c r="JK354" s="58"/>
      <c r="JL354" s="58"/>
      <c r="JM354" s="58"/>
      <c r="JN354" s="58"/>
      <c r="JO354" s="58"/>
      <c r="JP354" s="58"/>
      <c r="JQ354" s="58"/>
      <c r="JR354" s="58"/>
      <c r="JS354" s="58"/>
      <c r="JT354" s="58"/>
      <c r="JU354" s="58"/>
      <c r="JV354" s="58"/>
      <c r="JW354" s="58"/>
      <c r="JX354" s="58"/>
      <c r="JY354" s="58"/>
      <c r="JZ354" s="58"/>
      <c r="KA354" s="58"/>
      <c r="KB354" s="58"/>
      <c r="KC354" s="58"/>
      <c r="KD354" s="58"/>
      <c r="KE354" s="58"/>
      <c r="KF354" s="58"/>
      <c r="KG354" s="58"/>
      <c r="KH354" s="58"/>
      <c r="KI354" s="58"/>
      <c r="KJ354" s="58"/>
      <c r="KK354" s="58"/>
      <c r="KL354" s="58"/>
      <c r="KM354" s="58"/>
      <c r="KN354" s="58"/>
      <c r="KO354" s="58"/>
      <c r="KP354" s="58"/>
      <c r="KQ354" s="58"/>
      <c r="KR354" s="58"/>
      <c r="KS354" s="58"/>
      <c r="KT354" s="58"/>
      <c r="KU354" s="58"/>
      <c r="KV354" s="58"/>
      <c r="KW354" s="58"/>
      <c r="KX354" s="58"/>
      <c r="KY354" s="58"/>
      <c r="KZ354" s="58"/>
      <c r="LA354" s="58"/>
      <c r="LB354" s="58"/>
      <c r="LC354" s="58"/>
      <c r="LD354" s="58"/>
      <c r="LE354" s="58"/>
      <c r="LF354" s="58"/>
      <c r="LG354" s="58"/>
      <c r="LH354" s="58"/>
      <c r="LI354" s="58"/>
      <c r="LJ354" s="58"/>
      <c r="LK354" s="58"/>
      <c r="LL354" s="58"/>
      <c r="LM354" s="58"/>
      <c r="LN354" s="58"/>
      <c r="LO354" s="58"/>
      <c r="LP354" s="90" t="str">
        <f t="shared" si="1016"/>
        <v/>
      </c>
      <c r="LQ354" s="54"/>
      <c r="LR354" s="54"/>
      <c r="LS354" s="54"/>
      <c r="LT354" s="54"/>
      <c r="LU354" s="54"/>
      <c r="LV354" s="54"/>
      <c r="LW354" s="54"/>
      <c r="LX354" s="54"/>
      <c r="LY354" s="54"/>
      <c r="LZ354" s="54"/>
      <c r="MA354" s="54"/>
      <c r="MC354" s="52"/>
      <c r="MO354" s="15">
        <f t="shared" ca="1" si="960"/>
        <v>28</v>
      </c>
    </row>
    <row r="355" spans="1:353">
      <c r="A355" s="15">
        <f t="shared" ca="1" si="958"/>
        <v>29</v>
      </c>
      <c r="B355" s="33" t="str">
        <f t="shared" ca="1" si="959"/>
        <v>DB</v>
      </c>
      <c r="C355" s="10" t="str">
        <f t="shared" ca="1" si="1002"/>
        <v/>
      </c>
      <c r="D355" s="50">
        <f t="shared" ca="1" si="1003"/>
        <v>0</v>
      </c>
      <c r="E355" s="10" t="str">
        <f t="shared" si="1004"/>
        <v/>
      </c>
      <c r="F355" s="111">
        <f t="shared" si="1005"/>
        <v>351</v>
      </c>
      <c r="G355" s="59">
        <f t="shared" ca="1" si="1017"/>
        <v>1</v>
      </c>
      <c r="H355" s="56">
        <f ca="1">COUNTIF($A$5:A355,$H$5)</f>
        <v>9</v>
      </c>
      <c r="I355" s="56">
        <f ca="1">COUNTIF($A$5:$A355,$I$5)</f>
        <v>9</v>
      </c>
      <c r="J355" s="56">
        <f ca="1">COUNTIF($A$5:$A355,$J$5)</f>
        <v>4</v>
      </c>
      <c r="K355" s="56">
        <f ca="1">COUNTIF($A$5:$A355,$K$5)</f>
        <v>14</v>
      </c>
      <c r="L355" s="56">
        <f ca="1">COUNTIF($A$5:$A355,$L$5)</f>
        <v>8</v>
      </c>
      <c r="M355" s="56">
        <f ca="1">COUNTIF($A$5:$A355,$M$5)</f>
        <v>8</v>
      </c>
      <c r="N355" s="56">
        <f ca="1">COUNTIF($A$5:$A355,$N$5)</f>
        <v>4</v>
      </c>
      <c r="O355" s="56">
        <f ca="1">COUNTIF($A$5:$A355,$O$5)</f>
        <v>11</v>
      </c>
      <c r="P355" s="56">
        <f ca="1">COUNTIF($A$5:$A355,$P$5)</f>
        <v>12</v>
      </c>
      <c r="Q355" s="56">
        <f ca="1">COUNTIF($A$5:$A355,$Q$5)</f>
        <v>17</v>
      </c>
      <c r="R355" s="56">
        <f ca="1">COUNTIF($A$5:$A355,$R$5)</f>
        <v>13</v>
      </c>
      <c r="S355" s="56">
        <f ca="1">COUNTIF($A$5:$A355,$S$5)</f>
        <v>9</v>
      </c>
      <c r="T355" s="56">
        <f ca="1">COUNTIF($A$5:$A355,$T$5)</f>
        <v>8</v>
      </c>
      <c r="U355" s="56">
        <f ca="1">COUNTIF($A$5:$A355,$U$5)</f>
        <v>11</v>
      </c>
      <c r="V355" s="56">
        <f ca="1">COUNTIF($A$5:$A355,$V$5)</f>
        <v>10</v>
      </c>
      <c r="W355" s="56">
        <f ca="1">COUNTIF($A$5:$A355,$W$5)</f>
        <v>10</v>
      </c>
      <c r="X355" s="56">
        <f ca="1">COUNTIF($A$5:$A355,$X$5)</f>
        <v>9</v>
      </c>
      <c r="Y355" s="56">
        <f ca="1">COUNTIF($A$5:$A355,$Y$5)</f>
        <v>8</v>
      </c>
      <c r="Z355" s="56">
        <f ca="1">COUNTIF($A$5:$A355,$Z$5)</f>
        <v>10</v>
      </c>
      <c r="AA355" s="56">
        <f ca="1">COUNTIF($A$5:$A355,$AA$5)</f>
        <v>7</v>
      </c>
      <c r="AB355" s="56">
        <f ca="1">COUNTIF($A$5:$A355,$AB$5)</f>
        <v>7</v>
      </c>
      <c r="AC355" s="56">
        <f ca="1">COUNTIF($A$5:$A355,$AC$5)</f>
        <v>8</v>
      </c>
      <c r="AD355" s="56">
        <f ca="1">COUNTIF($A$5:$A355,$AD$5)</f>
        <v>13</v>
      </c>
      <c r="AE355" s="56">
        <f ca="1">COUNTIF($A$5:$A355,$AE$5)</f>
        <v>16</v>
      </c>
      <c r="AF355" s="56">
        <f ca="1">COUNTIF($A$5:$A355,$AF$5)</f>
        <v>5</v>
      </c>
      <c r="AG355" s="56">
        <f ca="1">COUNTIF($A$5:$A355,$AG$5)</f>
        <v>4</v>
      </c>
      <c r="AH355" s="56">
        <f ca="1">COUNTIF($A$5:$A355,$AH$5)</f>
        <v>5</v>
      </c>
      <c r="AI355" s="56">
        <f ca="1">COUNTIF($A$5:$A355,$AI$5)</f>
        <v>9</v>
      </c>
      <c r="AJ355" s="56">
        <f ca="1">COUNTIF($A$5:$A355,$AJ$5)</f>
        <v>13</v>
      </c>
      <c r="AK355" s="56">
        <f ca="1">COUNTIF($A$5:$A355,$AK$5)</f>
        <v>9</v>
      </c>
      <c r="AL355" s="56">
        <f ca="1">COUNTIF($A$5:$A355,$AL$5)</f>
        <v>6</v>
      </c>
      <c r="AM355" s="56">
        <f ca="1">COUNTIF($A$5:$A355,$AM$5)</f>
        <v>12</v>
      </c>
      <c r="AN355" s="56">
        <f ca="1">COUNTIF($A$5:$A355,$AN$5)</f>
        <v>11</v>
      </c>
      <c r="AO355" s="56">
        <f ca="1">COUNTIF($A$5:$A355,$AO$5)</f>
        <v>13</v>
      </c>
      <c r="AP355" s="56">
        <f ca="1">COUNTIF($A$5:$A355,$AP$5)</f>
        <v>11</v>
      </c>
      <c r="AQ355" s="56">
        <f ca="1">COUNTIF($A$5:$A355,$AQ$5)</f>
        <v>10</v>
      </c>
      <c r="AR355" s="56">
        <f ca="1">COUNTIF($A$5:$A355,$AR$5)</f>
        <v>8</v>
      </c>
      <c r="AS355" s="101">
        <f t="shared" ca="1" si="1006"/>
        <v>0</v>
      </c>
      <c r="AT355" s="58">
        <f t="shared" si="1007"/>
        <v>351</v>
      </c>
      <c r="AU355" s="105">
        <f t="shared" si="1008"/>
        <v>10</v>
      </c>
      <c r="AV355" s="105">
        <f t="shared" si="1009"/>
        <v>227.44800000000001</v>
      </c>
      <c r="AW355" s="58">
        <f t="shared" ca="1" si="1093"/>
        <v>83</v>
      </c>
      <c r="AX355" s="58">
        <f t="shared" ca="1" si="1094"/>
        <v>40</v>
      </c>
      <c r="AY355" s="58">
        <f t="shared" ca="1" si="1095"/>
        <v>78</v>
      </c>
      <c r="AZ355" s="58">
        <f t="shared" ca="1" si="1096"/>
        <v>26</v>
      </c>
      <c r="BA355" s="58">
        <f t="shared" ca="1" si="1097"/>
        <v>77</v>
      </c>
      <c r="BB355" s="58">
        <f t="shared" ca="1" si="1098"/>
        <v>43</v>
      </c>
      <c r="BC355" s="58">
        <f t="shared" ca="1" si="1099"/>
        <v>20</v>
      </c>
      <c r="BD355" s="58">
        <f t="shared" ca="1" si="1100"/>
        <v>9</v>
      </c>
      <c r="BE355" s="58">
        <f t="shared" ca="1" si="1101"/>
        <v>23</v>
      </c>
      <c r="BF355" s="58">
        <f t="shared" ca="1" si="1102"/>
        <v>19</v>
      </c>
      <c r="BG355" s="58">
        <f t="shared" ca="1" si="1103"/>
        <v>84</v>
      </c>
      <c r="BH355" s="58">
        <f t="shared" ca="1" si="1104"/>
        <v>29</v>
      </c>
      <c r="BI355" s="58">
        <f t="shared" ca="1" si="1105"/>
        <v>38</v>
      </c>
      <c r="BJ355" s="58">
        <f t="shared" ca="1" si="1106"/>
        <v>13</v>
      </c>
      <c r="BK355" s="58">
        <f t="shared" ca="1" si="1107"/>
        <v>2</v>
      </c>
      <c r="BL355" s="58">
        <f t="shared" ca="1" si="1108"/>
        <v>82</v>
      </c>
      <c r="BM355" s="58">
        <f t="shared" ca="1" si="1109"/>
        <v>4</v>
      </c>
      <c r="BN355" s="58">
        <f t="shared" ca="1" si="1110"/>
        <v>21</v>
      </c>
      <c r="BO355" s="58">
        <f t="shared" ca="1" si="1111"/>
        <v>67</v>
      </c>
      <c r="BP355" s="58">
        <f t="shared" ca="1" si="1112"/>
        <v>69</v>
      </c>
      <c r="BQ355" s="58">
        <f t="shared" ca="1" si="1113"/>
        <v>141</v>
      </c>
      <c r="BR355" s="58">
        <f t="shared" ca="1" si="1114"/>
        <v>1</v>
      </c>
      <c r="BS355" s="58">
        <f t="shared" ca="1" si="1115"/>
        <v>5</v>
      </c>
      <c r="BT355" s="58">
        <f t="shared" ca="1" si="1116"/>
        <v>51</v>
      </c>
      <c r="BU355" s="58">
        <f t="shared" ca="1" si="1117"/>
        <v>71</v>
      </c>
      <c r="BV355" s="58">
        <f t="shared" ca="1" si="1118"/>
        <v>6</v>
      </c>
      <c r="BW355" s="58">
        <f t="shared" ca="1" si="1119"/>
        <v>15</v>
      </c>
      <c r="BX355" s="58">
        <f t="shared" ca="1" si="1120"/>
        <v>37</v>
      </c>
      <c r="BY355" s="58">
        <f t="shared" ca="1" si="1121"/>
        <v>0</v>
      </c>
      <c r="BZ355" s="58">
        <f t="shared" ca="1" si="1122"/>
        <v>7</v>
      </c>
      <c r="CA355" s="58">
        <f t="shared" ca="1" si="1123"/>
        <v>60</v>
      </c>
      <c r="CB355" s="58">
        <f t="shared" ca="1" si="1124"/>
        <v>30</v>
      </c>
      <c r="CC355" s="58">
        <f t="shared" ca="1" si="1125"/>
        <v>12</v>
      </c>
      <c r="CD355" s="58">
        <f t="shared" ca="1" si="1126"/>
        <v>42</v>
      </c>
      <c r="CE355" s="58">
        <f t="shared" ca="1" si="1127"/>
        <v>3</v>
      </c>
      <c r="CF355" s="58">
        <f t="shared" ca="1" si="1128"/>
        <v>94</v>
      </c>
      <c r="CG355" s="58">
        <f t="shared" ca="1" si="1129"/>
        <v>33</v>
      </c>
      <c r="CH355" s="58" t="str">
        <f t="shared" ca="1" si="1018"/>
        <v/>
      </c>
      <c r="CI355" s="58" t="str">
        <f t="shared" ca="1" si="1019"/>
        <v/>
      </c>
      <c r="CJ355" s="58" t="str">
        <f t="shared" ca="1" si="1020"/>
        <v/>
      </c>
      <c r="CK355" s="58" t="str">
        <f t="shared" ca="1" si="1021"/>
        <v/>
      </c>
      <c r="CL355" s="58" t="str">
        <f t="shared" ca="1" si="1022"/>
        <v/>
      </c>
      <c r="CM355" s="58" t="str">
        <f t="shared" ca="1" si="1023"/>
        <v/>
      </c>
      <c r="CN355" s="58" t="str">
        <f t="shared" ca="1" si="1024"/>
        <v/>
      </c>
      <c r="CO355" s="58" t="str">
        <f t="shared" ca="1" si="1025"/>
        <v/>
      </c>
      <c r="CP355" s="58" t="str">
        <f t="shared" ca="1" si="1026"/>
        <v/>
      </c>
      <c r="CQ355" s="58" t="str">
        <f t="shared" ca="1" si="1027"/>
        <v/>
      </c>
      <c r="CR355" s="58" t="str">
        <f t="shared" ca="1" si="1028"/>
        <v/>
      </c>
      <c r="CS355" s="58" t="str">
        <f t="shared" ca="1" si="1029"/>
        <v/>
      </c>
      <c r="CT355" s="58" t="str">
        <f t="shared" ca="1" si="1030"/>
        <v/>
      </c>
      <c r="CU355" s="58" t="str">
        <f t="shared" ca="1" si="1031"/>
        <v/>
      </c>
      <c r="CV355" s="58" t="str">
        <f t="shared" ca="1" si="1032"/>
        <v/>
      </c>
      <c r="CW355" s="58" t="str">
        <f t="shared" ca="1" si="1033"/>
        <v/>
      </c>
      <c r="CX355" s="58" t="str">
        <f t="shared" ca="1" si="1034"/>
        <v/>
      </c>
      <c r="CY355" s="58" t="str">
        <f t="shared" ca="1" si="1035"/>
        <v/>
      </c>
      <c r="CZ355" s="58" t="str">
        <f t="shared" ca="1" si="1036"/>
        <v/>
      </c>
      <c r="DA355" s="58" t="str">
        <f t="shared" ca="1" si="1037"/>
        <v/>
      </c>
      <c r="DB355" s="58" t="str">
        <f t="shared" ca="1" si="1038"/>
        <v/>
      </c>
      <c r="DC355" s="58" t="str">
        <f t="shared" ca="1" si="1039"/>
        <v/>
      </c>
      <c r="DD355" s="58" t="str">
        <f t="shared" ca="1" si="1040"/>
        <v/>
      </c>
      <c r="DE355" s="58" t="str">
        <f t="shared" ca="1" si="1041"/>
        <v/>
      </c>
      <c r="DF355" s="58" t="str">
        <f t="shared" ca="1" si="1042"/>
        <v/>
      </c>
      <c r="DG355" s="58" t="str">
        <f t="shared" ca="1" si="1043"/>
        <v/>
      </c>
      <c r="DH355" s="58" t="str">
        <f t="shared" ca="1" si="1044"/>
        <v/>
      </c>
      <c r="DI355" s="58" t="str">
        <f t="shared" ca="1" si="1045"/>
        <v/>
      </c>
      <c r="DJ355" s="58" t="str">
        <f t="shared" ca="1" si="1046"/>
        <v/>
      </c>
      <c r="DK355" s="58" t="str">
        <f t="shared" ca="1" si="1047"/>
        <v/>
      </c>
      <c r="DL355" s="58" t="str">
        <f t="shared" ca="1" si="1048"/>
        <v/>
      </c>
      <c r="DM355" s="58" t="str">
        <f t="shared" ca="1" si="1049"/>
        <v/>
      </c>
      <c r="DN355" s="58" t="str">
        <f t="shared" ca="1" si="1050"/>
        <v/>
      </c>
      <c r="DO355" s="58" t="str">
        <f t="shared" ca="1" si="1051"/>
        <v/>
      </c>
      <c r="DP355" s="58" t="str">
        <f t="shared" ca="1" si="1052"/>
        <v/>
      </c>
      <c r="DQ355" s="58" t="str">
        <f t="shared" ca="1" si="1052"/>
        <v/>
      </c>
      <c r="DR355" s="58" t="str">
        <f t="shared" ca="1" si="1053"/>
        <v/>
      </c>
      <c r="DS355" s="34">
        <f t="shared" ca="1" si="1054"/>
        <v>0</v>
      </c>
      <c r="DT355" s="34">
        <f t="shared" ca="1" si="1055"/>
        <v>0</v>
      </c>
      <c r="DU355" s="34">
        <f t="shared" ca="1" si="1056"/>
        <v>0</v>
      </c>
      <c r="DV355" s="34">
        <f t="shared" ca="1" si="1057"/>
        <v>0</v>
      </c>
      <c r="DW355" s="34">
        <f t="shared" ca="1" si="1058"/>
        <v>0</v>
      </c>
      <c r="DX355" s="34">
        <f t="shared" ca="1" si="1059"/>
        <v>0</v>
      </c>
      <c r="DY355" s="34">
        <f t="shared" ca="1" si="1060"/>
        <v>0</v>
      </c>
      <c r="DZ355" s="34">
        <f t="shared" ca="1" si="1061"/>
        <v>0</v>
      </c>
      <c r="EA355" s="34">
        <f t="shared" ca="1" si="1062"/>
        <v>0</v>
      </c>
      <c r="EB355" s="34">
        <f t="shared" ca="1" si="1063"/>
        <v>0</v>
      </c>
      <c r="EC355" s="34">
        <f t="shared" ca="1" si="1064"/>
        <v>0</v>
      </c>
      <c r="ED355" s="34">
        <f t="shared" ca="1" si="1065"/>
        <v>0</v>
      </c>
      <c r="EE355" s="34">
        <f t="shared" ca="1" si="1066"/>
        <v>0</v>
      </c>
      <c r="EF355" s="34">
        <f t="shared" ca="1" si="1067"/>
        <v>0</v>
      </c>
      <c r="EG355" s="34">
        <f t="shared" ca="1" si="1068"/>
        <v>0</v>
      </c>
      <c r="EH355" s="34">
        <f t="shared" ca="1" si="1069"/>
        <v>0</v>
      </c>
      <c r="EI355" s="34">
        <f t="shared" ca="1" si="1070"/>
        <v>0</v>
      </c>
      <c r="EJ355" s="34">
        <f t="shared" ca="1" si="1071"/>
        <v>0</v>
      </c>
      <c r="EK355" s="34">
        <f t="shared" ca="1" si="1072"/>
        <v>0</v>
      </c>
      <c r="EL355" s="34">
        <f t="shared" ca="1" si="1073"/>
        <v>0</v>
      </c>
      <c r="EM355" s="34">
        <f t="shared" ca="1" si="1074"/>
        <v>0</v>
      </c>
      <c r="EN355" s="34">
        <f t="shared" ca="1" si="1075"/>
        <v>0</v>
      </c>
      <c r="EO355" s="34">
        <f t="shared" ca="1" si="1076"/>
        <v>0</v>
      </c>
      <c r="EP355" s="34">
        <f t="shared" ca="1" si="1077"/>
        <v>0</v>
      </c>
      <c r="EQ355" s="34">
        <f t="shared" ca="1" si="1078"/>
        <v>0</v>
      </c>
      <c r="ER355" s="34">
        <f t="shared" ca="1" si="1079"/>
        <v>0</v>
      </c>
      <c r="ES355" s="34">
        <f t="shared" ca="1" si="1080"/>
        <v>0</v>
      </c>
      <c r="ET355" s="34">
        <f t="shared" ca="1" si="1081"/>
        <v>0</v>
      </c>
      <c r="EU355" s="34">
        <f t="shared" ca="1" si="1082"/>
        <v>0</v>
      </c>
      <c r="EV355" s="34">
        <f t="shared" ca="1" si="1083"/>
        <v>0</v>
      </c>
      <c r="EW355" s="34">
        <f t="shared" ca="1" si="1084"/>
        <v>0</v>
      </c>
      <c r="EX355" s="34">
        <f t="shared" ca="1" si="1085"/>
        <v>0</v>
      </c>
      <c r="EY355" s="34">
        <f t="shared" ca="1" si="1086"/>
        <v>0</v>
      </c>
      <c r="EZ355" s="34">
        <f t="shared" ca="1" si="1087"/>
        <v>0</v>
      </c>
      <c r="FA355" s="34">
        <f t="shared" ca="1" si="1088"/>
        <v>0</v>
      </c>
      <c r="FB355" s="34">
        <f t="shared" ca="1" si="1089"/>
        <v>0</v>
      </c>
      <c r="FC355" s="34">
        <f t="shared" ca="1" si="1090"/>
        <v>0</v>
      </c>
      <c r="FD355" s="71"/>
      <c r="FE355" s="76"/>
      <c r="FF355" s="76"/>
      <c r="FG355" s="76"/>
      <c r="FH355" s="58"/>
      <c r="FI355" s="58"/>
      <c r="FJ355" s="58">
        <v>0</v>
      </c>
      <c r="FK355" s="58">
        <v>0</v>
      </c>
      <c r="FL355" s="34">
        <f t="shared" ca="1" si="961"/>
        <v>0</v>
      </c>
      <c r="FM355" s="34">
        <f t="shared" ca="1" si="962"/>
        <v>0</v>
      </c>
      <c r="FN355" s="34">
        <f t="shared" ca="1" si="963"/>
        <v>0</v>
      </c>
      <c r="FO355" s="34">
        <f t="shared" ca="1" si="964"/>
        <v>0</v>
      </c>
      <c r="FP355" s="34">
        <f t="shared" ca="1" si="965"/>
        <v>0</v>
      </c>
      <c r="FQ355" s="34">
        <f t="shared" ca="1" si="966"/>
        <v>0</v>
      </c>
      <c r="FR355" s="34">
        <f t="shared" ca="1" si="967"/>
        <v>0</v>
      </c>
      <c r="FS355" s="34">
        <f t="shared" ca="1" si="968"/>
        <v>0</v>
      </c>
      <c r="FT355" s="34">
        <f t="shared" ca="1" si="969"/>
        <v>0</v>
      </c>
      <c r="FU355" s="34">
        <f t="shared" ca="1" si="970"/>
        <v>0</v>
      </c>
      <c r="FV355" s="34">
        <f t="shared" ca="1" si="971"/>
        <v>0</v>
      </c>
      <c r="FW355" s="34">
        <f t="shared" ca="1" si="972"/>
        <v>0</v>
      </c>
      <c r="FX355" s="34">
        <f t="shared" ca="1" si="973"/>
        <v>0</v>
      </c>
      <c r="FY355" s="34">
        <f t="shared" ca="1" si="974"/>
        <v>0</v>
      </c>
      <c r="FZ355" s="34">
        <f t="shared" ca="1" si="975"/>
        <v>0</v>
      </c>
      <c r="GA355" s="34">
        <f t="shared" ca="1" si="976"/>
        <v>0</v>
      </c>
      <c r="GB355" s="34">
        <f t="shared" ca="1" si="977"/>
        <v>0</v>
      </c>
      <c r="GC355" s="34">
        <f t="shared" ca="1" si="978"/>
        <v>0</v>
      </c>
      <c r="GD355" s="34">
        <f t="shared" ca="1" si="979"/>
        <v>0</v>
      </c>
      <c r="GE355" s="34">
        <f t="shared" ca="1" si="980"/>
        <v>0</v>
      </c>
      <c r="GF355" s="34">
        <f t="shared" ca="1" si="981"/>
        <v>0</v>
      </c>
      <c r="GG355" s="34">
        <f t="shared" ca="1" si="982"/>
        <v>0</v>
      </c>
      <c r="GH355" s="34">
        <f t="shared" ca="1" si="983"/>
        <v>0</v>
      </c>
      <c r="GI355" s="34">
        <f t="shared" ca="1" si="984"/>
        <v>0</v>
      </c>
      <c r="GJ355" s="34">
        <f t="shared" ca="1" si="985"/>
        <v>0</v>
      </c>
      <c r="GK355" s="34">
        <f t="shared" ca="1" si="986"/>
        <v>0</v>
      </c>
      <c r="GL355" s="34">
        <f t="shared" ca="1" si="987"/>
        <v>0</v>
      </c>
      <c r="GM355" s="34">
        <f t="shared" ca="1" si="988"/>
        <v>0</v>
      </c>
      <c r="GN355" s="34">
        <f t="shared" ca="1" si="989"/>
        <v>0</v>
      </c>
      <c r="GO355" s="34">
        <f t="shared" ca="1" si="990"/>
        <v>0</v>
      </c>
      <c r="GP355" s="34">
        <f t="shared" ca="1" si="991"/>
        <v>0</v>
      </c>
      <c r="GQ355" s="34">
        <f t="shared" ca="1" si="992"/>
        <v>0</v>
      </c>
      <c r="GR355" s="34">
        <f t="shared" ca="1" si="993"/>
        <v>0</v>
      </c>
      <c r="GS355" s="34">
        <f t="shared" ca="1" si="994"/>
        <v>0</v>
      </c>
      <c r="GT355" s="34">
        <f t="shared" ca="1" si="995"/>
        <v>0</v>
      </c>
      <c r="GU355" s="34">
        <f t="shared" ca="1" si="996"/>
        <v>0</v>
      </c>
      <c r="GV355" s="34">
        <f t="shared" ca="1" si="997"/>
        <v>0</v>
      </c>
      <c r="GW355" s="49" t="str">
        <f t="shared" ca="1" si="1010"/>
        <v>H</v>
      </c>
      <c r="GX355" s="49"/>
      <c r="GY355" s="49"/>
      <c r="GZ355" s="49"/>
      <c r="HA355" s="49"/>
      <c r="HB355" s="49" t="str">
        <f t="shared" ca="1" si="1011"/>
        <v>O</v>
      </c>
      <c r="HC355" s="49"/>
      <c r="HD355" s="49"/>
      <c r="HE355" s="49"/>
      <c r="HF355" s="49"/>
      <c r="HG355" s="49" t="str">
        <f t="shared" ca="1" si="1012"/>
        <v>B</v>
      </c>
      <c r="HH355" s="49"/>
      <c r="HI355" s="49"/>
      <c r="HJ355" s="49"/>
      <c r="HK355" s="49"/>
      <c r="HL355" s="65"/>
      <c r="HM355" s="50"/>
      <c r="HN355" s="50"/>
      <c r="HO355" s="66"/>
      <c r="HP355" s="66"/>
      <c r="HQ355" s="33"/>
      <c r="HR355" s="66"/>
      <c r="HS355" s="66"/>
      <c r="HT355" s="67"/>
      <c r="HU355" s="65"/>
      <c r="HV355" s="50"/>
      <c r="HW355" s="50"/>
      <c r="HX355" s="66"/>
      <c r="HY355" s="66"/>
      <c r="HZ355" s="33"/>
      <c r="IA355" s="66"/>
      <c r="IB355" s="66"/>
      <c r="IC355" s="67"/>
      <c r="ID355" s="65"/>
      <c r="IE355" s="50"/>
      <c r="IF355" s="50"/>
      <c r="IG355" s="66"/>
      <c r="IH355" s="66"/>
      <c r="II355" s="33">
        <f t="shared" ca="1" si="998"/>
        <v>0</v>
      </c>
      <c r="IJ355" s="66" t="str">
        <f t="shared" ca="1" si="999"/>
        <v/>
      </c>
      <c r="IK355" s="66" t="str">
        <f t="shared" ca="1" si="1000"/>
        <v/>
      </c>
      <c r="IL355" s="67">
        <f t="shared" ca="1" si="1013"/>
        <v>1</v>
      </c>
      <c r="IM355" s="34"/>
      <c r="IN355" s="34"/>
      <c r="IO355" s="37">
        <f t="shared" ca="1" si="1014"/>
        <v>0</v>
      </c>
      <c r="IP355" s="22">
        <f t="shared" ca="1" si="1001"/>
        <v>-11</v>
      </c>
      <c r="IQ355" s="78">
        <f t="shared" ca="1" si="1091"/>
        <v>0</v>
      </c>
      <c r="IR355" s="156">
        <f t="shared" ca="1" si="1092"/>
        <v>0</v>
      </c>
      <c r="IS355" s="78">
        <f t="shared" ca="1" si="1015"/>
        <v>0</v>
      </c>
      <c r="IT355" s="58"/>
      <c r="IU355" s="58"/>
      <c r="IV355" s="58"/>
      <c r="IW355" s="58"/>
      <c r="IX355" s="58"/>
      <c r="IY355" s="58"/>
      <c r="IZ355" s="58"/>
      <c r="JA355" s="58"/>
      <c r="JB355" s="58"/>
      <c r="JC355" s="58"/>
      <c r="JD355" s="58"/>
      <c r="JE355" s="58"/>
      <c r="JF355" s="58"/>
      <c r="JG355" s="58"/>
      <c r="JH355" s="58"/>
      <c r="JI355" s="58"/>
      <c r="JJ355" s="58"/>
      <c r="JK355" s="58"/>
      <c r="JL355" s="58"/>
      <c r="JM355" s="58"/>
      <c r="JN355" s="58"/>
      <c r="JO355" s="58"/>
      <c r="JP355" s="58"/>
      <c r="JQ355" s="58"/>
      <c r="JR355" s="58"/>
      <c r="JS355" s="58"/>
      <c r="JT355" s="58"/>
      <c r="JU355" s="58"/>
      <c r="JV355" s="58"/>
      <c r="JW355" s="58"/>
      <c r="JX355" s="58"/>
      <c r="JY355" s="58"/>
      <c r="JZ355" s="58"/>
      <c r="KA355" s="58"/>
      <c r="KB355" s="58"/>
      <c r="KC355" s="58"/>
      <c r="KD355" s="58"/>
      <c r="KE355" s="58"/>
      <c r="KF355" s="58"/>
      <c r="KG355" s="58"/>
      <c r="KH355" s="58"/>
      <c r="KI355" s="58"/>
      <c r="KJ355" s="58"/>
      <c r="KK355" s="58"/>
      <c r="KL355" s="58"/>
      <c r="KM355" s="58"/>
      <c r="KN355" s="58"/>
      <c r="KO355" s="58"/>
      <c r="KP355" s="58"/>
      <c r="KQ355" s="58"/>
      <c r="KR355" s="58"/>
      <c r="KS355" s="58"/>
      <c r="KT355" s="58"/>
      <c r="KU355" s="58"/>
      <c r="KV355" s="58"/>
      <c r="KW355" s="58"/>
      <c r="KX355" s="58"/>
      <c r="KY355" s="58"/>
      <c r="KZ355" s="58"/>
      <c r="LA355" s="58"/>
      <c r="LB355" s="58"/>
      <c r="LC355" s="58"/>
      <c r="LD355" s="58"/>
      <c r="LE355" s="58"/>
      <c r="LF355" s="58"/>
      <c r="LG355" s="58"/>
      <c r="LH355" s="58"/>
      <c r="LI355" s="58"/>
      <c r="LJ355" s="58"/>
      <c r="LK355" s="58"/>
      <c r="LL355" s="58"/>
      <c r="LM355" s="58"/>
      <c r="LN355" s="58"/>
      <c r="LO355" s="58"/>
      <c r="LP355" s="90" t="str">
        <f t="shared" si="1016"/>
        <v/>
      </c>
      <c r="LQ355" s="54"/>
      <c r="LR355" s="54"/>
      <c r="LS355" s="54"/>
      <c r="LT355" s="54"/>
      <c r="LU355" s="54"/>
      <c r="LV355" s="54"/>
      <c r="LW355" s="54"/>
      <c r="LX355" s="54"/>
      <c r="LY355" s="54"/>
      <c r="LZ355" s="54"/>
      <c r="MA355" s="54"/>
      <c r="MC355" s="52"/>
      <c r="MO355" s="15">
        <f t="shared" ca="1" si="960"/>
        <v>4</v>
      </c>
    </row>
    <row r="356" spans="1:353">
      <c r="A356" s="15">
        <f t="shared" ca="1" si="958"/>
        <v>5</v>
      </c>
      <c r="B356" s="33" t="str">
        <f t="shared" ca="1" si="959"/>
        <v>DB</v>
      </c>
      <c r="C356" s="10" t="str">
        <f t="shared" ca="1" si="1002"/>
        <v/>
      </c>
      <c r="D356" s="50">
        <f t="shared" ca="1" si="1003"/>
        <v>0</v>
      </c>
      <c r="E356" s="10" t="str">
        <f t="shared" si="1004"/>
        <v/>
      </c>
      <c r="F356" s="111">
        <f t="shared" si="1005"/>
        <v>352</v>
      </c>
      <c r="G356" s="59">
        <f t="shared" ca="1" si="1017"/>
        <v>1</v>
      </c>
      <c r="H356" s="56">
        <f ca="1">COUNTIF($A$5:A356,$H$5)</f>
        <v>9</v>
      </c>
      <c r="I356" s="56">
        <f ca="1">COUNTIF($A$5:$A356,$I$5)</f>
        <v>9</v>
      </c>
      <c r="J356" s="56">
        <f ca="1">COUNTIF($A$5:$A356,$J$5)</f>
        <v>4</v>
      </c>
      <c r="K356" s="56">
        <f ca="1">COUNTIF($A$5:$A356,$K$5)</f>
        <v>14</v>
      </c>
      <c r="L356" s="56">
        <f ca="1">COUNTIF($A$5:$A356,$L$5)</f>
        <v>9</v>
      </c>
      <c r="M356" s="56">
        <f ca="1">COUNTIF($A$5:$A356,$M$5)</f>
        <v>8</v>
      </c>
      <c r="N356" s="56">
        <f ca="1">COUNTIF($A$5:$A356,$N$5)</f>
        <v>4</v>
      </c>
      <c r="O356" s="56">
        <f ca="1">COUNTIF($A$5:$A356,$O$5)</f>
        <v>11</v>
      </c>
      <c r="P356" s="56">
        <f ca="1">COUNTIF($A$5:$A356,$P$5)</f>
        <v>12</v>
      </c>
      <c r="Q356" s="56">
        <f ca="1">COUNTIF($A$5:$A356,$Q$5)</f>
        <v>17</v>
      </c>
      <c r="R356" s="56">
        <f ca="1">COUNTIF($A$5:$A356,$R$5)</f>
        <v>13</v>
      </c>
      <c r="S356" s="56">
        <f ca="1">COUNTIF($A$5:$A356,$S$5)</f>
        <v>9</v>
      </c>
      <c r="T356" s="56">
        <f ca="1">COUNTIF($A$5:$A356,$T$5)</f>
        <v>8</v>
      </c>
      <c r="U356" s="56">
        <f ca="1">COUNTIF($A$5:$A356,$U$5)</f>
        <v>11</v>
      </c>
      <c r="V356" s="56">
        <f ca="1">COUNTIF($A$5:$A356,$V$5)</f>
        <v>10</v>
      </c>
      <c r="W356" s="56">
        <f ca="1">COUNTIF($A$5:$A356,$W$5)</f>
        <v>10</v>
      </c>
      <c r="X356" s="56">
        <f ca="1">COUNTIF($A$5:$A356,$X$5)</f>
        <v>9</v>
      </c>
      <c r="Y356" s="56">
        <f ca="1">COUNTIF($A$5:$A356,$Y$5)</f>
        <v>8</v>
      </c>
      <c r="Z356" s="56">
        <f ca="1">COUNTIF($A$5:$A356,$Z$5)</f>
        <v>10</v>
      </c>
      <c r="AA356" s="56">
        <f ca="1">COUNTIF($A$5:$A356,$AA$5)</f>
        <v>7</v>
      </c>
      <c r="AB356" s="56">
        <f ca="1">COUNTIF($A$5:$A356,$AB$5)</f>
        <v>7</v>
      </c>
      <c r="AC356" s="56">
        <f ca="1">COUNTIF($A$5:$A356,$AC$5)</f>
        <v>8</v>
      </c>
      <c r="AD356" s="56">
        <f ca="1">COUNTIF($A$5:$A356,$AD$5)</f>
        <v>13</v>
      </c>
      <c r="AE356" s="56">
        <f ca="1">COUNTIF($A$5:$A356,$AE$5)</f>
        <v>16</v>
      </c>
      <c r="AF356" s="56">
        <f ca="1">COUNTIF($A$5:$A356,$AF$5)</f>
        <v>5</v>
      </c>
      <c r="AG356" s="56">
        <f ca="1">COUNTIF($A$5:$A356,$AG$5)</f>
        <v>4</v>
      </c>
      <c r="AH356" s="56">
        <f ca="1">COUNTIF($A$5:$A356,$AH$5)</f>
        <v>5</v>
      </c>
      <c r="AI356" s="56">
        <f ca="1">COUNTIF($A$5:$A356,$AI$5)</f>
        <v>9</v>
      </c>
      <c r="AJ356" s="56">
        <f ca="1">COUNTIF($A$5:$A356,$AJ$5)</f>
        <v>13</v>
      </c>
      <c r="AK356" s="56">
        <f ca="1">COUNTIF($A$5:$A356,$AK$5)</f>
        <v>9</v>
      </c>
      <c r="AL356" s="56">
        <f ca="1">COUNTIF($A$5:$A356,$AL$5)</f>
        <v>6</v>
      </c>
      <c r="AM356" s="56">
        <f ca="1">COUNTIF($A$5:$A356,$AM$5)</f>
        <v>12</v>
      </c>
      <c r="AN356" s="56">
        <f ca="1">COUNTIF($A$5:$A356,$AN$5)</f>
        <v>11</v>
      </c>
      <c r="AO356" s="56">
        <f ca="1">COUNTIF($A$5:$A356,$AO$5)</f>
        <v>13</v>
      </c>
      <c r="AP356" s="56">
        <f ca="1">COUNTIF($A$5:$A356,$AP$5)</f>
        <v>11</v>
      </c>
      <c r="AQ356" s="56">
        <f ca="1">COUNTIF($A$5:$A356,$AQ$5)</f>
        <v>10</v>
      </c>
      <c r="AR356" s="56">
        <f ca="1">COUNTIF($A$5:$A356,$AR$5)</f>
        <v>8</v>
      </c>
      <c r="AS356" s="101">
        <f t="shared" ca="1" si="1006"/>
        <v>0</v>
      </c>
      <c r="AT356" s="58">
        <f t="shared" si="1007"/>
        <v>352</v>
      </c>
      <c r="AU356" s="105">
        <f t="shared" si="1008"/>
        <v>10</v>
      </c>
      <c r="AV356" s="105">
        <f t="shared" si="1009"/>
        <v>228.096</v>
      </c>
      <c r="AW356" s="58">
        <f t="shared" ca="1" si="1093"/>
        <v>84</v>
      </c>
      <c r="AX356" s="58">
        <f t="shared" ca="1" si="1094"/>
        <v>41</v>
      </c>
      <c r="AY356" s="58">
        <f t="shared" ca="1" si="1095"/>
        <v>79</v>
      </c>
      <c r="AZ356" s="58">
        <f t="shared" ca="1" si="1096"/>
        <v>27</v>
      </c>
      <c r="BA356" s="58">
        <f t="shared" ca="1" si="1097"/>
        <v>0</v>
      </c>
      <c r="BB356" s="58">
        <f t="shared" ca="1" si="1098"/>
        <v>44</v>
      </c>
      <c r="BC356" s="58">
        <f t="shared" ca="1" si="1099"/>
        <v>21</v>
      </c>
      <c r="BD356" s="58">
        <f t="shared" ca="1" si="1100"/>
        <v>10</v>
      </c>
      <c r="BE356" s="58">
        <f t="shared" ca="1" si="1101"/>
        <v>24</v>
      </c>
      <c r="BF356" s="58">
        <f t="shared" ca="1" si="1102"/>
        <v>20</v>
      </c>
      <c r="BG356" s="58">
        <f t="shared" ca="1" si="1103"/>
        <v>85</v>
      </c>
      <c r="BH356" s="58">
        <f t="shared" ca="1" si="1104"/>
        <v>30</v>
      </c>
      <c r="BI356" s="58">
        <f t="shared" ca="1" si="1105"/>
        <v>39</v>
      </c>
      <c r="BJ356" s="58">
        <f t="shared" ca="1" si="1106"/>
        <v>14</v>
      </c>
      <c r="BK356" s="58">
        <f t="shared" ca="1" si="1107"/>
        <v>3</v>
      </c>
      <c r="BL356" s="58">
        <f t="shared" ca="1" si="1108"/>
        <v>83</v>
      </c>
      <c r="BM356" s="58">
        <f t="shared" ca="1" si="1109"/>
        <v>5</v>
      </c>
      <c r="BN356" s="58">
        <f t="shared" ca="1" si="1110"/>
        <v>22</v>
      </c>
      <c r="BO356" s="58">
        <f t="shared" ca="1" si="1111"/>
        <v>68</v>
      </c>
      <c r="BP356" s="58">
        <f t="shared" ca="1" si="1112"/>
        <v>70</v>
      </c>
      <c r="BQ356" s="58">
        <f t="shared" ca="1" si="1113"/>
        <v>142</v>
      </c>
      <c r="BR356" s="58">
        <f t="shared" ca="1" si="1114"/>
        <v>2</v>
      </c>
      <c r="BS356" s="58">
        <f t="shared" ca="1" si="1115"/>
        <v>6</v>
      </c>
      <c r="BT356" s="58">
        <f t="shared" ca="1" si="1116"/>
        <v>52</v>
      </c>
      <c r="BU356" s="58">
        <f t="shared" ca="1" si="1117"/>
        <v>72</v>
      </c>
      <c r="BV356" s="58">
        <f t="shared" ca="1" si="1118"/>
        <v>7</v>
      </c>
      <c r="BW356" s="58">
        <f t="shared" ca="1" si="1119"/>
        <v>16</v>
      </c>
      <c r="BX356" s="58">
        <f t="shared" ca="1" si="1120"/>
        <v>38</v>
      </c>
      <c r="BY356" s="58">
        <f t="shared" ca="1" si="1121"/>
        <v>1</v>
      </c>
      <c r="BZ356" s="58">
        <f t="shared" ca="1" si="1122"/>
        <v>8</v>
      </c>
      <c r="CA356" s="58">
        <f t="shared" ca="1" si="1123"/>
        <v>61</v>
      </c>
      <c r="CB356" s="58">
        <f t="shared" ca="1" si="1124"/>
        <v>31</v>
      </c>
      <c r="CC356" s="58">
        <f t="shared" ca="1" si="1125"/>
        <v>13</v>
      </c>
      <c r="CD356" s="58">
        <f t="shared" ca="1" si="1126"/>
        <v>43</v>
      </c>
      <c r="CE356" s="58">
        <f t="shared" ca="1" si="1127"/>
        <v>4</v>
      </c>
      <c r="CF356" s="58">
        <f t="shared" ca="1" si="1128"/>
        <v>95</v>
      </c>
      <c r="CG356" s="58">
        <f t="shared" ca="1" si="1129"/>
        <v>34</v>
      </c>
      <c r="CH356" s="58" t="str">
        <f t="shared" ca="1" si="1018"/>
        <v/>
      </c>
      <c r="CI356" s="58" t="str">
        <f t="shared" ca="1" si="1019"/>
        <v/>
      </c>
      <c r="CJ356" s="58" t="str">
        <f t="shared" ca="1" si="1020"/>
        <v/>
      </c>
      <c r="CK356" s="58" t="str">
        <f t="shared" ca="1" si="1021"/>
        <v/>
      </c>
      <c r="CL356" s="58" t="str">
        <f t="shared" ca="1" si="1022"/>
        <v/>
      </c>
      <c r="CM356" s="58" t="str">
        <f t="shared" ca="1" si="1023"/>
        <v/>
      </c>
      <c r="CN356" s="58" t="str">
        <f t="shared" ca="1" si="1024"/>
        <v/>
      </c>
      <c r="CO356" s="58" t="str">
        <f t="shared" ca="1" si="1025"/>
        <v/>
      </c>
      <c r="CP356" s="58" t="str">
        <f t="shared" ca="1" si="1026"/>
        <v/>
      </c>
      <c r="CQ356" s="58" t="str">
        <f t="shared" ca="1" si="1027"/>
        <v/>
      </c>
      <c r="CR356" s="58" t="str">
        <f t="shared" ca="1" si="1028"/>
        <v/>
      </c>
      <c r="CS356" s="58" t="str">
        <f t="shared" ca="1" si="1029"/>
        <v/>
      </c>
      <c r="CT356" s="58" t="str">
        <f t="shared" ca="1" si="1030"/>
        <v/>
      </c>
      <c r="CU356" s="58" t="str">
        <f t="shared" ca="1" si="1031"/>
        <v/>
      </c>
      <c r="CV356" s="58" t="str">
        <f t="shared" ca="1" si="1032"/>
        <v/>
      </c>
      <c r="CW356" s="58" t="str">
        <f t="shared" ca="1" si="1033"/>
        <v/>
      </c>
      <c r="CX356" s="58" t="str">
        <f t="shared" ca="1" si="1034"/>
        <v/>
      </c>
      <c r="CY356" s="58" t="str">
        <f t="shared" ca="1" si="1035"/>
        <v/>
      </c>
      <c r="CZ356" s="58" t="str">
        <f t="shared" ca="1" si="1036"/>
        <v/>
      </c>
      <c r="DA356" s="58" t="str">
        <f t="shared" ca="1" si="1037"/>
        <v/>
      </c>
      <c r="DB356" s="58" t="str">
        <f t="shared" ca="1" si="1038"/>
        <v/>
      </c>
      <c r="DC356" s="58" t="str">
        <f t="shared" ca="1" si="1039"/>
        <v/>
      </c>
      <c r="DD356" s="58" t="str">
        <f t="shared" ca="1" si="1040"/>
        <v/>
      </c>
      <c r="DE356" s="58" t="str">
        <f t="shared" ca="1" si="1041"/>
        <v/>
      </c>
      <c r="DF356" s="58" t="str">
        <f t="shared" ca="1" si="1042"/>
        <v/>
      </c>
      <c r="DG356" s="58" t="str">
        <f t="shared" ca="1" si="1043"/>
        <v/>
      </c>
      <c r="DH356" s="58" t="str">
        <f t="shared" ca="1" si="1044"/>
        <v/>
      </c>
      <c r="DI356" s="58" t="str">
        <f t="shared" ca="1" si="1045"/>
        <v/>
      </c>
      <c r="DJ356" s="58" t="str">
        <f t="shared" ca="1" si="1046"/>
        <v/>
      </c>
      <c r="DK356" s="58" t="str">
        <f t="shared" ca="1" si="1047"/>
        <v/>
      </c>
      <c r="DL356" s="58" t="str">
        <f t="shared" ca="1" si="1048"/>
        <v/>
      </c>
      <c r="DM356" s="58" t="str">
        <f t="shared" ca="1" si="1049"/>
        <v/>
      </c>
      <c r="DN356" s="58" t="str">
        <f t="shared" ca="1" si="1050"/>
        <v/>
      </c>
      <c r="DO356" s="58" t="str">
        <f t="shared" ca="1" si="1051"/>
        <v/>
      </c>
      <c r="DP356" s="58" t="str">
        <f t="shared" ca="1" si="1052"/>
        <v/>
      </c>
      <c r="DQ356" s="58" t="str">
        <f t="shared" ca="1" si="1052"/>
        <v/>
      </c>
      <c r="DR356" s="58" t="str">
        <f t="shared" ca="1" si="1053"/>
        <v/>
      </c>
      <c r="DS356" s="34">
        <f t="shared" ca="1" si="1054"/>
        <v>0</v>
      </c>
      <c r="DT356" s="34">
        <f t="shared" ca="1" si="1055"/>
        <v>0</v>
      </c>
      <c r="DU356" s="34">
        <f t="shared" ca="1" si="1056"/>
        <v>0</v>
      </c>
      <c r="DV356" s="34">
        <f t="shared" ca="1" si="1057"/>
        <v>0</v>
      </c>
      <c r="DW356" s="34">
        <f t="shared" ca="1" si="1058"/>
        <v>0</v>
      </c>
      <c r="DX356" s="34">
        <f t="shared" ca="1" si="1059"/>
        <v>0</v>
      </c>
      <c r="DY356" s="34">
        <f t="shared" ca="1" si="1060"/>
        <v>0</v>
      </c>
      <c r="DZ356" s="34">
        <f t="shared" ca="1" si="1061"/>
        <v>0</v>
      </c>
      <c r="EA356" s="34">
        <f t="shared" ca="1" si="1062"/>
        <v>0</v>
      </c>
      <c r="EB356" s="34">
        <f t="shared" ca="1" si="1063"/>
        <v>0</v>
      </c>
      <c r="EC356" s="34">
        <f t="shared" ca="1" si="1064"/>
        <v>0</v>
      </c>
      <c r="ED356" s="34">
        <f t="shared" ca="1" si="1065"/>
        <v>0</v>
      </c>
      <c r="EE356" s="34">
        <f t="shared" ca="1" si="1066"/>
        <v>0</v>
      </c>
      <c r="EF356" s="34">
        <f t="shared" ca="1" si="1067"/>
        <v>0</v>
      </c>
      <c r="EG356" s="34">
        <f t="shared" ca="1" si="1068"/>
        <v>0</v>
      </c>
      <c r="EH356" s="34">
        <f t="shared" ca="1" si="1069"/>
        <v>0</v>
      </c>
      <c r="EI356" s="34">
        <f t="shared" ca="1" si="1070"/>
        <v>0</v>
      </c>
      <c r="EJ356" s="34">
        <f t="shared" ca="1" si="1071"/>
        <v>0</v>
      </c>
      <c r="EK356" s="34">
        <f t="shared" ca="1" si="1072"/>
        <v>0</v>
      </c>
      <c r="EL356" s="34">
        <f t="shared" ca="1" si="1073"/>
        <v>0</v>
      </c>
      <c r="EM356" s="34">
        <f t="shared" ca="1" si="1074"/>
        <v>0</v>
      </c>
      <c r="EN356" s="34">
        <f t="shared" ca="1" si="1075"/>
        <v>0</v>
      </c>
      <c r="EO356" s="34">
        <f t="shared" ca="1" si="1076"/>
        <v>0</v>
      </c>
      <c r="EP356" s="34">
        <f t="shared" ca="1" si="1077"/>
        <v>0</v>
      </c>
      <c r="EQ356" s="34">
        <f t="shared" ca="1" si="1078"/>
        <v>0</v>
      </c>
      <c r="ER356" s="34">
        <f t="shared" ca="1" si="1079"/>
        <v>0</v>
      </c>
      <c r="ES356" s="34">
        <f t="shared" ca="1" si="1080"/>
        <v>0</v>
      </c>
      <c r="ET356" s="34">
        <f t="shared" ca="1" si="1081"/>
        <v>0</v>
      </c>
      <c r="EU356" s="34">
        <f t="shared" ca="1" si="1082"/>
        <v>0</v>
      </c>
      <c r="EV356" s="34">
        <f t="shared" ca="1" si="1083"/>
        <v>0</v>
      </c>
      <c r="EW356" s="34">
        <f t="shared" ca="1" si="1084"/>
        <v>0</v>
      </c>
      <c r="EX356" s="34">
        <f t="shared" ca="1" si="1085"/>
        <v>0</v>
      </c>
      <c r="EY356" s="34">
        <f t="shared" ca="1" si="1086"/>
        <v>0</v>
      </c>
      <c r="EZ356" s="34">
        <f t="shared" ca="1" si="1087"/>
        <v>0</v>
      </c>
      <c r="FA356" s="34">
        <f t="shared" ca="1" si="1088"/>
        <v>0</v>
      </c>
      <c r="FB356" s="34">
        <f t="shared" ca="1" si="1089"/>
        <v>0</v>
      </c>
      <c r="FC356" s="34">
        <f t="shared" ca="1" si="1090"/>
        <v>0</v>
      </c>
      <c r="FD356" s="71"/>
      <c r="FE356" s="76"/>
      <c r="FF356" s="76"/>
      <c r="FG356" s="76"/>
      <c r="FH356" s="58"/>
      <c r="FI356" s="58"/>
      <c r="FJ356" s="58">
        <v>0</v>
      </c>
      <c r="FK356" s="58">
        <v>0</v>
      </c>
      <c r="FL356" s="34">
        <f t="shared" ca="1" si="961"/>
        <v>0</v>
      </c>
      <c r="FM356" s="34">
        <f t="shared" ca="1" si="962"/>
        <v>0</v>
      </c>
      <c r="FN356" s="34">
        <f t="shared" ca="1" si="963"/>
        <v>0</v>
      </c>
      <c r="FO356" s="34">
        <f t="shared" ca="1" si="964"/>
        <v>0</v>
      </c>
      <c r="FP356" s="34">
        <f t="shared" ca="1" si="965"/>
        <v>0</v>
      </c>
      <c r="FQ356" s="34">
        <f t="shared" ca="1" si="966"/>
        <v>0</v>
      </c>
      <c r="FR356" s="34">
        <f t="shared" ca="1" si="967"/>
        <v>0</v>
      </c>
      <c r="FS356" s="34">
        <f t="shared" ca="1" si="968"/>
        <v>0</v>
      </c>
      <c r="FT356" s="34">
        <f t="shared" ca="1" si="969"/>
        <v>0</v>
      </c>
      <c r="FU356" s="34">
        <f t="shared" ca="1" si="970"/>
        <v>0</v>
      </c>
      <c r="FV356" s="34">
        <f t="shared" ca="1" si="971"/>
        <v>0</v>
      </c>
      <c r="FW356" s="34">
        <f t="shared" ca="1" si="972"/>
        <v>0</v>
      </c>
      <c r="FX356" s="34">
        <f t="shared" ca="1" si="973"/>
        <v>0</v>
      </c>
      <c r="FY356" s="34">
        <f t="shared" ca="1" si="974"/>
        <v>0</v>
      </c>
      <c r="FZ356" s="34">
        <f t="shared" ca="1" si="975"/>
        <v>0</v>
      </c>
      <c r="GA356" s="34">
        <f t="shared" ca="1" si="976"/>
        <v>0</v>
      </c>
      <c r="GB356" s="34">
        <f t="shared" ca="1" si="977"/>
        <v>0</v>
      </c>
      <c r="GC356" s="34">
        <f t="shared" ca="1" si="978"/>
        <v>0</v>
      </c>
      <c r="GD356" s="34">
        <f t="shared" ca="1" si="979"/>
        <v>0</v>
      </c>
      <c r="GE356" s="34">
        <f t="shared" ca="1" si="980"/>
        <v>0</v>
      </c>
      <c r="GF356" s="34">
        <f t="shared" ca="1" si="981"/>
        <v>0</v>
      </c>
      <c r="GG356" s="34">
        <f t="shared" ca="1" si="982"/>
        <v>0</v>
      </c>
      <c r="GH356" s="34">
        <f t="shared" ca="1" si="983"/>
        <v>0</v>
      </c>
      <c r="GI356" s="34">
        <f t="shared" ca="1" si="984"/>
        <v>0</v>
      </c>
      <c r="GJ356" s="34">
        <f t="shared" ca="1" si="985"/>
        <v>0</v>
      </c>
      <c r="GK356" s="34">
        <f t="shared" ca="1" si="986"/>
        <v>0</v>
      </c>
      <c r="GL356" s="34">
        <f t="shared" ca="1" si="987"/>
        <v>0</v>
      </c>
      <c r="GM356" s="34">
        <f t="shared" ca="1" si="988"/>
        <v>0</v>
      </c>
      <c r="GN356" s="34">
        <f t="shared" ca="1" si="989"/>
        <v>0</v>
      </c>
      <c r="GO356" s="34">
        <f t="shared" ca="1" si="990"/>
        <v>0</v>
      </c>
      <c r="GP356" s="34">
        <f t="shared" ca="1" si="991"/>
        <v>0</v>
      </c>
      <c r="GQ356" s="34">
        <f t="shared" ca="1" si="992"/>
        <v>0</v>
      </c>
      <c r="GR356" s="34">
        <f t="shared" ca="1" si="993"/>
        <v>0</v>
      </c>
      <c r="GS356" s="34">
        <f t="shared" ca="1" si="994"/>
        <v>0</v>
      </c>
      <c r="GT356" s="34">
        <f t="shared" ca="1" si="995"/>
        <v>0</v>
      </c>
      <c r="GU356" s="34">
        <f t="shared" ca="1" si="996"/>
        <v>0</v>
      </c>
      <c r="GV356" s="34">
        <f t="shared" ca="1" si="997"/>
        <v>0</v>
      </c>
      <c r="GW356" s="49" t="str">
        <f t="shared" ca="1" si="1010"/>
        <v>L</v>
      </c>
      <c r="GX356" s="49"/>
      <c r="GY356" s="49"/>
      <c r="GZ356" s="49"/>
      <c r="HA356" s="49"/>
      <c r="HB356" s="49" t="str">
        <f t="shared" ca="1" si="1011"/>
        <v>O</v>
      </c>
      <c r="HC356" s="49"/>
      <c r="HD356" s="49"/>
      <c r="HE356" s="49"/>
      <c r="HF356" s="49"/>
      <c r="HG356" s="49" t="str">
        <f t="shared" ca="1" si="1012"/>
        <v>R</v>
      </c>
      <c r="HH356" s="49"/>
      <c r="HI356" s="49"/>
      <c r="HJ356" s="49"/>
      <c r="HK356" s="49"/>
      <c r="HL356" s="65"/>
      <c r="HM356" s="50"/>
      <c r="HN356" s="50"/>
      <c r="HO356" s="66"/>
      <c r="HP356" s="66"/>
      <c r="HQ356" s="33"/>
      <c r="HR356" s="66"/>
      <c r="HS356" s="66"/>
      <c r="HT356" s="67"/>
      <c r="HU356" s="65"/>
      <c r="HV356" s="50"/>
      <c r="HW356" s="50"/>
      <c r="HX356" s="66"/>
      <c r="HY356" s="66"/>
      <c r="HZ356" s="33"/>
      <c r="IA356" s="66"/>
      <c r="IB356" s="66"/>
      <c r="IC356" s="67"/>
      <c r="ID356" s="65"/>
      <c r="IE356" s="50"/>
      <c r="IF356" s="50"/>
      <c r="IG356" s="66"/>
      <c r="IH356" s="66"/>
      <c r="II356" s="33">
        <f t="shared" ca="1" si="998"/>
        <v>0</v>
      </c>
      <c r="IJ356" s="66" t="str">
        <f t="shared" ca="1" si="999"/>
        <v/>
      </c>
      <c r="IK356" s="66" t="str">
        <f t="shared" ca="1" si="1000"/>
        <v/>
      </c>
      <c r="IL356" s="67">
        <f t="shared" ca="1" si="1013"/>
        <v>1</v>
      </c>
      <c r="IM356" s="34"/>
      <c r="IN356" s="34"/>
      <c r="IO356" s="37">
        <f t="shared" ca="1" si="1014"/>
        <v>0</v>
      </c>
      <c r="IP356" s="22">
        <f t="shared" ca="1" si="1001"/>
        <v>-11</v>
      </c>
      <c r="IQ356" s="78">
        <f t="shared" ca="1" si="1091"/>
        <v>0</v>
      </c>
      <c r="IR356" s="156">
        <f t="shared" ca="1" si="1092"/>
        <v>0</v>
      </c>
      <c r="IS356" s="78">
        <f t="shared" ca="1" si="1015"/>
        <v>0</v>
      </c>
      <c r="IT356" s="58"/>
      <c r="IU356" s="58"/>
      <c r="IV356" s="58"/>
      <c r="IW356" s="58"/>
      <c r="IX356" s="58"/>
      <c r="IY356" s="58"/>
      <c r="IZ356" s="58"/>
      <c r="JA356" s="58"/>
      <c r="JB356" s="58"/>
      <c r="JC356" s="58"/>
      <c r="JD356" s="58"/>
      <c r="JE356" s="58"/>
      <c r="JF356" s="58"/>
      <c r="JG356" s="58"/>
      <c r="JH356" s="58"/>
      <c r="JI356" s="58"/>
      <c r="JJ356" s="58"/>
      <c r="JK356" s="58"/>
      <c r="JL356" s="58"/>
      <c r="JM356" s="58"/>
      <c r="JN356" s="58"/>
      <c r="JO356" s="58"/>
      <c r="JP356" s="58"/>
      <c r="JQ356" s="58"/>
      <c r="JR356" s="58"/>
      <c r="JS356" s="58"/>
      <c r="JT356" s="58"/>
      <c r="JU356" s="58"/>
      <c r="JV356" s="58"/>
      <c r="JW356" s="58"/>
      <c r="JX356" s="58"/>
      <c r="JY356" s="58"/>
      <c r="JZ356" s="58"/>
      <c r="KA356" s="58"/>
      <c r="KB356" s="58"/>
      <c r="KC356" s="58"/>
      <c r="KD356" s="58"/>
      <c r="KE356" s="58"/>
      <c r="KF356" s="58"/>
      <c r="KG356" s="58"/>
      <c r="KH356" s="58"/>
      <c r="KI356" s="58"/>
      <c r="KJ356" s="58"/>
      <c r="KK356" s="58"/>
      <c r="KL356" s="58"/>
      <c r="KM356" s="58"/>
      <c r="KN356" s="58"/>
      <c r="KO356" s="58"/>
      <c r="KP356" s="58"/>
      <c r="KQ356" s="58"/>
      <c r="KR356" s="58"/>
      <c r="KS356" s="58"/>
      <c r="KT356" s="58"/>
      <c r="KU356" s="58"/>
      <c r="KV356" s="58"/>
      <c r="KW356" s="58"/>
      <c r="KX356" s="58"/>
      <c r="KY356" s="58"/>
      <c r="KZ356" s="58"/>
      <c r="LA356" s="58"/>
      <c r="LB356" s="58"/>
      <c r="LC356" s="58"/>
      <c r="LD356" s="58"/>
      <c r="LE356" s="58"/>
      <c r="LF356" s="58"/>
      <c r="LG356" s="58"/>
      <c r="LH356" s="58"/>
      <c r="LI356" s="58"/>
      <c r="LJ356" s="58"/>
      <c r="LK356" s="58"/>
      <c r="LL356" s="58"/>
      <c r="LM356" s="58"/>
      <c r="LN356" s="58"/>
      <c r="LO356" s="58"/>
      <c r="LP356" s="90" t="str">
        <f t="shared" si="1016"/>
        <v/>
      </c>
      <c r="LQ356" s="54"/>
      <c r="LR356" s="54"/>
      <c r="LS356" s="54"/>
      <c r="LT356" s="54"/>
      <c r="LU356" s="54"/>
      <c r="LV356" s="54"/>
      <c r="LW356" s="54"/>
      <c r="LX356" s="54"/>
      <c r="LY356" s="54"/>
      <c r="LZ356" s="54"/>
      <c r="MA356" s="54"/>
      <c r="MC356" s="52"/>
      <c r="MO356" s="15">
        <f t="shared" ca="1" si="960"/>
        <v>11</v>
      </c>
    </row>
    <row r="357" spans="1:353">
      <c r="A357" s="15">
        <f t="shared" ca="1" si="958"/>
        <v>11</v>
      </c>
      <c r="B357" s="33" t="str">
        <f t="shared" ca="1" si="959"/>
        <v>DB</v>
      </c>
      <c r="C357" s="10" t="str">
        <f t="shared" ca="1" si="1002"/>
        <v/>
      </c>
      <c r="D357" s="50">
        <f t="shared" ca="1" si="1003"/>
        <v>0</v>
      </c>
      <c r="E357" s="10" t="str">
        <f t="shared" si="1004"/>
        <v/>
      </c>
      <c r="F357" s="111">
        <f t="shared" si="1005"/>
        <v>353</v>
      </c>
      <c r="G357" s="59">
        <f t="shared" ca="1" si="1017"/>
        <v>1</v>
      </c>
      <c r="H357" s="56">
        <f ca="1">COUNTIF($A$5:A357,$H$5)</f>
        <v>9</v>
      </c>
      <c r="I357" s="56">
        <f ca="1">COUNTIF($A$5:$A357,$I$5)</f>
        <v>9</v>
      </c>
      <c r="J357" s="56">
        <f ca="1">COUNTIF($A$5:$A357,$J$5)</f>
        <v>4</v>
      </c>
      <c r="K357" s="56">
        <f ca="1">COUNTIF($A$5:$A357,$K$5)</f>
        <v>14</v>
      </c>
      <c r="L357" s="56">
        <f ca="1">COUNTIF($A$5:$A357,$L$5)</f>
        <v>9</v>
      </c>
      <c r="M357" s="56">
        <f ca="1">COUNTIF($A$5:$A357,$M$5)</f>
        <v>8</v>
      </c>
      <c r="N357" s="56">
        <f ca="1">COUNTIF($A$5:$A357,$N$5)</f>
        <v>4</v>
      </c>
      <c r="O357" s="56">
        <f ca="1">COUNTIF($A$5:$A357,$O$5)</f>
        <v>11</v>
      </c>
      <c r="P357" s="56">
        <f ca="1">COUNTIF($A$5:$A357,$P$5)</f>
        <v>12</v>
      </c>
      <c r="Q357" s="56">
        <f ca="1">COUNTIF($A$5:$A357,$Q$5)</f>
        <v>17</v>
      </c>
      <c r="R357" s="56">
        <f ca="1">COUNTIF($A$5:$A357,$R$5)</f>
        <v>14</v>
      </c>
      <c r="S357" s="56">
        <f ca="1">COUNTIF($A$5:$A357,$S$5)</f>
        <v>9</v>
      </c>
      <c r="T357" s="56">
        <f ca="1">COUNTIF($A$5:$A357,$T$5)</f>
        <v>8</v>
      </c>
      <c r="U357" s="56">
        <f ca="1">COUNTIF($A$5:$A357,$U$5)</f>
        <v>11</v>
      </c>
      <c r="V357" s="56">
        <f ca="1">COUNTIF($A$5:$A357,$V$5)</f>
        <v>10</v>
      </c>
      <c r="W357" s="56">
        <f ca="1">COUNTIF($A$5:$A357,$W$5)</f>
        <v>10</v>
      </c>
      <c r="X357" s="56">
        <f ca="1">COUNTIF($A$5:$A357,$X$5)</f>
        <v>9</v>
      </c>
      <c r="Y357" s="56">
        <f ca="1">COUNTIF($A$5:$A357,$Y$5)</f>
        <v>8</v>
      </c>
      <c r="Z357" s="56">
        <f ca="1">COUNTIF($A$5:$A357,$Z$5)</f>
        <v>10</v>
      </c>
      <c r="AA357" s="56">
        <f ca="1">COUNTIF($A$5:$A357,$AA$5)</f>
        <v>7</v>
      </c>
      <c r="AB357" s="56">
        <f ca="1">COUNTIF($A$5:$A357,$AB$5)</f>
        <v>7</v>
      </c>
      <c r="AC357" s="56">
        <f ca="1">COUNTIF($A$5:$A357,$AC$5)</f>
        <v>8</v>
      </c>
      <c r="AD357" s="56">
        <f ca="1">COUNTIF($A$5:$A357,$AD$5)</f>
        <v>13</v>
      </c>
      <c r="AE357" s="56">
        <f ca="1">COUNTIF($A$5:$A357,$AE$5)</f>
        <v>16</v>
      </c>
      <c r="AF357" s="56">
        <f ca="1">COUNTIF($A$5:$A357,$AF$5)</f>
        <v>5</v>
      </c>
      <c r="AG357" s="56">
        <f ca="1">COUNTIF($A$5:$A357,$AG$5)</f>
        <v>4</v>
      </c>
      <c r="AH357" s="56">
        <f ca="1">COUNTIF($A$5:$A357,$AH$5)</f>
        <v>5</v>
      </c>
      <c r="AI357" s="56">
        <f ca="1">COUNTIF($A$5:$A357,$AI$5)</f>
        <v>9</v>
      </c>
      <c r="AJ357" s="56">
        <f ca="1">COUNTIF($A$5:$A357,$AJ$5)</f>
        <v>13</v>
      </c>
      <c r="AK357" s="56">
        <f ca="1">COUNTIF($A$5:$A357,$AK$5)</f>
        <v>9</v>
      </c>
      <c r="AL357" s="56">
        <f ca="1">COUNTIF($A$5:$A357,$AL$5)</f>
        <v>6</v>
      </c>
      <c r="AM357" s="56">
        <f ca="1">COUNTIF($A$5:$A357,$AM$5)</f>
        <v>12</v>
      </c>
      <c r="AN357" s="56">
        <f ca="1">COUNTIF($A$5:$A357,$AN$5)</f>
        <v>11</v>
      </c>
      <c r="AO357" s="56">
        <f ca="1">COUNTIF($A$5:$A357,$AO$5)</f>
        <v>13</v>
      </c>
      <c r="AP357" s="56">
        <f ca="1">COUNTIF($A$5:$A357,$AP$5)</f>
        <v>11</v>
      </c>
      <c r="AQ357" s="56">
        <f ca="1">COUNTIF($A$5:$A357,$AQ$5)</f>
        <v>10</v>
      </c>
      <c r="AR357" s="56">
        <f ca="1">COUNTIF($A$5:$A357,$AR$5)</f>
        <v>8</v>
      </c>
      <c r="AS357" s="101">
        <f t="shared" ca="1" si="1006"/>
        <v>0</v>
      </c>
      <c r="AT357" s="58">
        <f t="shared" si="1007"/>
        <v>353</v>
      </c>
      <c r="AU357" s="105">
        <f t="shared" si="1008"/>
        <v>10</v>
      </c>
      <c r="AV357" s="105">
        <f t="shared" si="1009"/>
        <v>228.744</v>
      </c>
      <c r="AW357" s="58">
        <f t="shared" ca="1" si="1093"/>
        <v>85</v>
      </c>
      <c r="AX357" s="58">
        <f t="shared" ca="1" si="1094"/>
        <v>42</v>
      </c>
      <c r="AY357" s="58">
        <f t="shared" ca="1" si="1095"/>
        <v>80</v>
      </c>
      <c r="AZ357" s="58">
        <f t="shared" ca="1" si="1096"/>
        <v>28</v>
      </c>
      <c r="BA357" s="58">
        <f t="shared" ca="1" si="1097"/>
        <v>1</v>
      </c>
      <c r="BB357" s="58">
        <f t="shared" ca="1" si="1098"/>
        <v>45</v>
      </c>
      <c r="BC357" s="58">
        <f t="shared" ca="1" si="1099"/>
        <v>22</v>
      </c>
      <c r="BD357" s="58">
        <f t="shared" ca="1" si="1100"/>
        <v>11</v>
      </c>
      <c r="BE357" s="58">
        <f t="shared" ca="1" si="1101"/>
        <v>25</v>
      </c>
      <c r="BF357" s="58">
        <f t="shared" ca="1" si="1102"/>
        <v>21</v>
      </c>
      <c r="BG357" s="58">
        <f t="shared" ca="1" si="1103"/>
        <v>0</v>
      </c>
      <c r="BH357" s="58">
        <f t="shared" ca="1" si="1104"/>
        <v>31</v>
      </c>
      <c r="BI357" s="58">
        <f t="shared" ca="1" si="1105"/>
        <v>40</v>
      </c>
      <c r="BJ357" s="58">
        <f t="shared" ca="1" si="1106"/>
        <v>15</v>
      </c>
      <c r="BK357" s="58">
        <f t="shared" ca="1" si="1107"/>
        <v>4</v>
      </c>
      <c r="BL357" s="58">
        <f t="shared" ca="1" si="1108"/>
        <v>84</v>
      </c>
      <c r="BM357" s="58">
        <f t="shared" ca="1" si="1109"/>
        <v>6</v>
      </c>
      <c r="BN357" s="58">
        <f t="shared" ca="1" si="1110"/>
        <v>23</v>
      </c>
      <c r="BO357" s="58">
        <f t="shared" ca="1" si="1111"/>
        <v>69</v>
      </c>
      <c r="BP357" s="58">
        <f t="shared" ca="1" si="1112"/>
        <v>71</v>
      </c>
      <c r="BQ357" s="58">
        <f t="shared" ca="1" si="1113"/>
        <v>143</v>
      </c>
      <c r="BR357" s="58">
        <f t="shared" ca="1" si="1114"/>
        <v>3</v>
      </c>
      <c r="BS357" s="58">
        <f t="shared" ca="1" si="1115"/>
        <v>7</v>
      </c>
      <c r="BT357" s="58">
        <f t="shared" ca="1" si="1116"/>
        <v>53</v>
      </c>
      <c r="BU357" s="58">
        <f t="shared" ca="1" si="1117"/>
        <v>73</v>
      </c>
      <c r="BV357" s="58">
        <f t="shared" ca="1" si="1118"/>
        <v>8</v>
      </c>
      <c r="BW357" s="58">
        <f t="shared" ca="1" si="1119"/>
        <v>17</v>
      </c>
      <c r="BX357" s="58">
        <f t="shared" ca="1" si="1120"/>
        <v>39</v>
      </c>
      <c r="BY357" s="58">
        <f t="shared" ca="1" si="1121"/>
        <v>2</v>
      </c>
      <c r="BZ357" s="58">
        <f t="shared" ca="1" si="1122"/>
        <v>9</v>
      </c>
      <c r="CA357" s="58">
        <f t="shared" ca="1" si="1123"/>
        <v>62</v>
      </c>
      <c r="CB357" s="58">
        <f t="shared" ca="1" si="1124"/>
        <v>32</v>
      </c>
      <c r="CC357" s="58">
        <f t="shared" ca="1" si="1125"/>
        <v>14</v>
      </c>
      <c r="CD357" s="58">
        <f t="shared" ca="1" si="1126"/>
        <v>44</v>
      </c>
      <c r="CE357" s="58">
        <f t="shared" ca="1" si="1127"/>
        <v>5</v>
      </c>
      <c r="CF357" s="58">
        <f t="shared" ca="1" si="1128"/>
        <v>96</v>
      </c>
      <c r="CG357" s="58">
        <f t="shared" ca="1" si="1129"/>
        <v>35</v>
      </c>
      <c r="CH357" s="58" t="str">
        <f t="shared" ca="1" si="1018"/>
        <v/>
      </c>
      <c r="CI357" s="58" t="str">
        <f t="shared" ca="1" si="1019"/>
        <v/>
      </c>
      <c r="CJ357" s="58" t="str">
        <f t="shared" ca="1" si="1020"/>
        <v/>
      </c>
      <c r="CK357" s="58" t="str">
        <f t="shared" ca="1" si="1021"/>
        <v/>
      </c>
      <c r="CL357" s="58" t="str">
        <f t="shared" ca="1" si="1022"/>
        <v/>
      </c>
      <c r="CM357" s="58" t="str">
        <f t="shared" ca="1" si="1023"/>
        <v/>
      </c>
      <c r="CN357" s="58" t="str">
        <f t="shared" ca="1" si="1024"/>
        <v/>
      </c>
      <c r="CO357" s="58" t="str">
        <f t="shared" ca="1" si="1025"/>
        <v/>
      </c>
      <c r="CP357" s="58" t="str">
        <f t="shared" ca="1" si="1026"/>
        <v/>
      </c>
      <c r="CQ357" s="58" t="str">
        <f t="shared" ca="1" si="1027"/>
        <v/>
      </c>
      <c r="CR357" s="58" t="str">
        <f t="shared" ca="1" si="1028"/>
        <v/>
      </c>
      <c r="CS357" s="58" t="str">
        <f t="shared" ca="1" si="1029"/>
        <v/>
      </c>
      <c r="CT357" s="58" t="str">
        <f t="shared" ca="1" si="1030"/>
        <v/>
      </c>
      <c r="CU357" s="58" t="str">
        <f t="shared" ca="1" si="1031"/>
        <v/>
      </c>
      <c r="CV357" s="58" t="str">
        <f t="shared" ca="1" si="1032"/>
        <v/>
      </c>
      <c r="CW357" s="58" t="str">
        <f t="shared" ca="1" si="1033"/>
        <v/>
      </c>
      <c r="CX357" s="58" t="str">
        <f t="shared" ca="1" si="1034"/>
        <v/>
      </c>
      <c r="CY357" s="58" t="str">
        <f t="shared" ca="1" si="1035"/>
        <v/>
      </c>
      <c r="CZ357" s="58" t="str">
        <f t="shared" ca="1" si="1036"/>
        <v/>
      </c>
      <c r="DA357" s="58" t="str">
        <f t="shared" ca="1" si="1037"/>
        <v/>
      </c>
      <c r="DB357" s="58" t="str">
        <f t="shared" ca="1" si="1038"/>
        <v/>
      </c>
      <c r="DC357" s="58" t="str">
        <f t="shared" ca="1" si="1039"/>
        <v/>
      </c>
      <c r="DD357" s="58" t="str">
        <f t="shared" ca="1" si="1040"/>
        <v/>
      </c>
      <c r="DE357" s="58" t="str">
        <f t="shared" ca="1" si="1041"/>
        <v/>
      </c>
      <c r="DF357" s="58" t="str">
        <f t="shared" ca="1" si="1042"/>
        <v/>
      </c>
      <c r="DG357" s="58" t="str">
        <f t="shared" ca="1" si="1043"/>
        <v/>
      </c>
      <c r="DH357" s="58" t="str">
        <f t="shared" ca="1" si="1044"/>
        <v/>
      </c>
      <c r="DI357" s="58" t="str">
        <f t="shared" ca="1" si="1045"/>
        <v/>
      </c>
      <c r="DJ357" s="58" t="str">
        <f t="shared" ca="1" si="1046"/>
        <v/>
      </c>
      <c r="DK357" s="58" t="str">
        <f t="shared" ca="1" si="1047"/>
        <v/>
      </c>
      <c r="DL357" s="58" t="str">
        <f t="shared" ca="1" si="1048"/>
        <v/>
      </c>
      <c r="DM357" s="58" t="str">
        <f t="shared" ca="1" si="1049"/>
        <v/>
      </c>
      <c r="DN357" s="58" t="str">
        <f t="shared" ca="1" si="1050"/>
        <v/>
      </c>
      <c r="DO357" s="58" t="str">
        <f t="shared" ca="1" si="1051"/>
        <v/>
      </c>
      <c r="DP357" s="58" t="str">
        <f t="shared" ca="1" si="1052"/>
        <v/>
      </c>
      <c r="DQ357" s="58" t="str">
        <f t="shared" ca="1" si="1052"/>
        <v/>
      </c>
      <c r="DR357" s="58" t="str">
        <f t="shared" ca="1" si="1053"/>
        <v/>
      </c>
      <c r="DS357" s="34">
        <f t="shared" ca="1" si="1054"/>
        <v>0</v>
      </c>
      <c r="DT357" s="34">
        <f t="shared" ca="1" si="1055"/>
        <v>0</v>
      </c>
      <c r="DU357" s="34">
        <f t="shared" ca="1" si="1056"/>
        <v>0</v>
      </c>
      <c r="DV357" s="34">
        <f t="shared" ca="1" si="1057"/>
        <v>0</v>
      </c>
      <c r="DW357" s="34">
        <f t="shared" ca="1" si="1058"/>
        <v>0</v>
      </c>
      <c r="DX357" s="34">
        <f t="shared" ca="1" si="1059"/>
        <v>0</v>
      </c>
      <c r="DY357" s="34">
        <f t="shared" ca="1" si="1060"/>
        <v>0</v>
      </c>
      <c r="DZ357" s="34">
        <f t="shared" ca="1" si="1061"/>
        <v>0</v>
      </c>
      <c r="EA357" s="34">
        <f t="shared" ca="1" si="1062"/>
        <v>0</v>
      </c>
      <c r="EB357" s="34">
        <f t="shared" ca="1" si="1063"/>
        <v>0</v>
      </c>
      <c r="EC357" s="34">
        <f t="shared" ca="1" si="1064"/>
        <v>0</v>
      </c>
      <c r="ED357" s="34">
        <f t="shared" ca="1" si="1065"/>
        <v>0</v>
      </c>
      <c r="EE357" s="34">
        <f t="shared" ca="1" si="1066"/>
        <v>0</v>
      </c>
      <c r="EF357" s="34">
        <f t="shared" ca="1" si="1067"/>
        <v>0</v>
      </c>
      <c r="EG357" s="34">
        <f t="shared" ca="1" si="1068"/>
        <v>0</v>
      </c>
      <c r="EH357" s="34">
        <f t="shared" ca="1" si="1069"/>
        <v>0</v>
      </c>
      <c r="EI357" s="34">
        <f t="shared" ca="1" si="1070"/>
        <v>0</v>
      </c>
      <c r="EJ357" s="34">
        <f t="shared" ca="1" si="1071"/>
        <v>0</v>
      </c>
      <c r="EK357" s="34">
        <f t="shared" ca="1" si="1072"/>
        <v>0</v>
      </c>
      <c r="EL357" s="34">
        <f t="shared" ca="1" si="1073"/>
        <v>0</v>
      </c>
      <c r="EM357" s="34">
        <f t="shared" ca="1" si="1074"/>
        <v>0</v>
      </c>
      <c r="EN357" s="34">
        <f t="shared" ca="1" si="1075"/>
        <v>0</v>
      </c>
      <c r="EO357" s="34">
        <f t="shared" ca="1" si="1076"/>
        <v>0</v>
      </c>
      <c r="EP357" s="34">
        <f t="shared" ca="1" si="1077"/>
        <v>0</v>
      </c>
      <c r="EQ357" s="34">
        <f t="shared" ca="1" si="1078"/>
        <v>0</v>
      </c>
      <c r="ER357" s="34">
        <f t="shared" ca="1" si="1079"/>
        <v>0</v>
      </c>
      <c r="ES357" s="34">
        <f t="shared" ca="1" si="1080"/>
        <v>0</v>
      </c>
      <c r="ET357" s="34">
        <f t="shared" ca="1" si="1081"/>
        <v>0</v>
      </c>
      <c r="EU357" s="34">
        <f t="shared" ca="1" si="1082"/>
        <v>0</v>
      </c>
      <c r="EV357" s="34">
        <f t="shared" ca="1" si="1083"/>
        <v>0</v>
      </c>
      <c r="EW357" s="34">
        <f t="shared" ca="1" si="1084"/>
        <v>0</v>
      </c>
      <c r="EX357" s="34">
        <f t="shared" ca="1" si="1085"/>
        <v>0</v>
      </c>
      <c r="EY357" s="34">
        <f t="shared" ca="1" si="1086"/>
        <v>0</v>
      </c>
      <c r="EZ357" s="34">
        <f t="shared" ca="1" si="1087"/>
        <v>0</v>
      </c>
      <c r="FA357" s="34">
        <f t="shared" ca="1" si="1088"/>
        <v>0</v>
      </c>
      <c r="FB357" s="34">
        <f t="shared" ca="1" si="1089"/>
        <v>0</v>
      </c>
      <c r="FC357" s="34">
        <f t="shared" ca="1" si="1090"/>
        <v>0</v>
      </c>
      <c r="FD357" s="71"/>
      <c r="FE357" s="76"/>
      <c r="FF357" s="76"/>
      <c r="FG357" s="76"/>
      <c r="FH357" s="58"/>
      <c r="FI357" s="58"/>
      <c r="FJ357" s="58">
        <v>0</v>
      </c>
      <c r="FK357" s="58">
        <v>0</v>
      </c>
      <c r="FL357" s="34">
        <f t="shared" ca="1" si="961"/>
        <v>0</v>
      </c>
      <c r="FM357" s="34">
        <f t="shared" ca="1" si="962"/>
        <v>0</v>
      </c>
      <c r="FN357" s="34">
        <f t="shared" ca="1" si="963"/>
        <v>0</v>
      </c>
      <c r="FO357" s="34">
        <f t="shared" ca="1" si="964"/>
        <v>0</v>
      </c>
      <c r="FP357" s="34">
        <f t="shared" ca="1" si="965"/>
        <v>0</v>
      </c>
      <c r="FQ357" s="34">
        <f t="shared" ca="1" si="966"/>
        <v>0</v>
      </c>
      <c r="FR357" s="34">
        <f t="shared" ca="1" si="967"/>
        <v>0</v>
      </c>
      <c r="FS357" s="34">
        <f t="shared" ca="1" si="968"/>
        <v>0</v>
      </c>
      <c r="FT357" s="34">
        <f t="shared" ca="1" si="969"/>
        <v>0</v>
      </c>
      <c r="FU357" s="34">
        <f t="shared" ca="1" si="970"/>
        <v>0</v>
      </c>
      <c r="FV357" s="34">
        <f t="shared" ca="1" si="971"/>
        <v>0</v>
      </c>
      <c r="FW357" s="34">
        <f t="shared" ca="1" si="972"/>
        <v>0</v>
      </c>
      <c r="FX357" s="34">
        <f t="shared" ca="1" si="973"/>
        <v>0</v>
      </c>
      <c r="FY357" s="34">
        <f t="shared" ca="1" si="974"/>
        <v>0</v>
      </c>
      <c r="FZ357" s="34">
        <f t="shared" ca="1" si="975"/>
        <v>0</v>
      </c>
      <c r="GA357" s="34">
        <f t="shared" ca="1" si="976"/>
        <v>0</v>
      </c>
      <c r="GB357" s="34">
        <f t="shared" ca="1" si="977"/>
        <v>0</v>
      </c>
      <c r="GC357" s="34">
        <f t="shared" ca="1" si="978"/>
        <v>0</v>
      </c>
      <c r="GD357" s="34">
        <f t="shared" ca="1" si="979"/>
        <v>0</v>
      </c>
      <c r="GE357" s="34">
        <f t="shared" ca="1" si="980"/>
        <v>0</v>
      </c>
      <c r="GF357" s="34">
        <f t="shared" ca="1" si="981"/>
        <v>0</v>
      </c>
      <c r="GG357" s="34">
        <f t="shared" ca="1" si="982"/>
        <v>0</v>
      </c>
      <c r="GH357" s="34">
        <f t="shared" ca="1" si="983"/>
        <v>0</v>
      </c>
      <c r="GI357" s="34">
        <f t="shared" ca="1" si="984"/>
        <v>0</v>
      </c>
      <c r="GJ357" s="34">
        <f t="shared" ca="1" si="985"/>
        <v>0</v>
      </c>
      <c r="GK357" s="34">
        <f t="shared" ca="1" si="986"/>
        <v>0</v>
      </c>
      <c r="GL357" s="34">
        <f t="shared" ca="1" si="987"/>
        <v>0</v>
      </c>
      <c r="GM357" s="34">
        <f t="shared" ca="1" si="988"/>
        <v>0</v>
      </c>
      <c r="GN357" s="34">
        <f t="shared" ca="1" si="989"/>
        <v>0</v>
      </c>
      <c r="GO357" s="34">
        <f t="shared" ca="1" si="990"/>
        <v>0</v>
      </c>
      <c r="GP357" s="34">
        <f t="shared" ca="1" si="991"/>
        <v>0</v>
      </c>
      <c r="GQ357" s="34">
        <f t="shared" ca="1" si="992"/>
        <v>0</v>
      </c>
      <c r="GR357" s="34">
        <f t="shared" ca="1" si="993"/>
        <v>0</v>
      </c>
      <c r="GS357" s="34">
        <f t="shared" ca="1" si="994"/>
        <v>0</v>
      </c>
      <c r="GT357" s="34">
        <f t="shared" ca="1" si="995"/>
        <v>0</v>
      </c>
      <c r="GU357" s="34">
        <f t="shared" ca="1" si="996"/>
        <v>0</v>
      </c>
      <c r="GV357" s="34">
        <f t="shared" ca="1" si="997"/>
        <v>0</v>
      </c>
      <c r="GW357" s="49" t="str">
        <f t="shared" ca="1" si="1010"/>
        <v>L</v>
      </c>
      <c r="GX357" s="49"/>
      <c r="GY357" s="49"/>
      <c r="GZ357" s="49"/>
      <c r="HA357" s="49"/>
      <c r="HB357" s="49" t="str">
        <f t="shared" ca="1" si="1011"/>
        <v>O</v>
      </c>
      <c r="HC357" s="49"/>
      <c r="HD357" s="49"/>
      <c r="HE357" s="49"/>
      <c r="HF357" s="49"/>
      <c r="HG357" s="49" t="str">
        <f t="shared" ca="1" si="1012"/>
        <v>B</v>
      </c>
      <c r="HH357" s="49"/>
      <c r="HI357" s="49"/>
      <c r="HJ357" s="49"/>
      <c r="HK357" s="49"/>
      <c r="HL357" s="65"/>
      <c r="HM357" s="50"/>
      <c r="HN357" s="50"/>
      <c r="HO357" s="66"/>
      <c r="HP357" s="66"/>
      <c r="HQ357" s="33"/>
      <c r="HR357" s="66"/>
      <c r="HS357" s="66"/>
      <c r="HT357" s="67"/>
      <c r="HU357" s="65"/>
      <c r="HV357" s="50"/>
      <c r="HW357" s="50"/>
      <c r="HX357" s="66"/>
      <c r="HY357" s="66"/>
      <c r="HZ357" s="33"/>
      <c r="IA357" s="66"/>
      <c r="IB357" s="66"/>
      <c r="IC357" s="67"/>
      <c r="ID357" s="65"/>
      <c r="IE357" s="50"/>
      <c r="IF357" s="50"/>
      <c r="IG357" s="66"/>
      <c r="IH357" s="66"/>
      <c r="II357" s="33">
        <f t="shared" ca="1" si="998"/>
        <v>0</v>
      </c>
      <c r="IJ357" s="66" t="str">
        <f t="shared" ca="1" si="999"/>
        <v/>
      </c>
      <c r="IK357" s="66" t="str">
        <f t="shared" ca="1" si="1000"/>
        <v/>
      </c>
      <c r="IL357" s="67">
        <f t="shared" ca="1" si="1013"/>
        <v>1</v>
      </c>
      <c r="IM357" s="34"/>
      <c r="IN357" s="34"/>
      <c r="IO357" s="37">
        <f t="shared" ca="1" si="1014"/>
        <v>0</v>
      </c>
      <c r="IP357" s="22">
        <f t="shared" ca="1" si="1001"/>
        <v>-11</v>
      </c>
      <c r="IQ357" s="78">
        <f t="shared" ca="1" si="1091"/>
        <v>0</v>
      </c>
      <c r="IR357" s="156">
        <f t="shared" ca="1" si="1092"/>
        <v>0</v>
      </c>
      <c r="IS357" s="78">
        <f t="shared" ca="1" si="1015"/>
        <v>0</v>
      </c>
      <c r="IT357" s="58"/>
      <c r="IU357" s="58"/>
      <c r="IV357" s="58"/>
      <c r="IW357" s="58"/>
      <c r="IX357" s="58"/>
      <c r="IY357" s="58"/>
      <c r="IZ357" s="58"/>
      <c r="JA357" s="58"/>
      <c r="JB357" s="58"/>
      <c r="JC357" s="58"/>
      <c r="JD357" s="58"/>
      <c r="JE357" s="58"/>
      <c r="JF357" s="58"/>
      <c r="JG357" s="58"/>
      <c r="JH357" s="58"/>
      <c r="JI357" s="58"/>
      <c r="JJ357" s="58"/>
      <c r="JK357" s="58"/>
      <c r="JL357" s="58"/>
      <c r="JM357" s="58"/>
      <c r="JN357" s="58"/>
      <c r="JO357" s="58"/>
      <c r="JP357" s="58"/>
      <c r="JQ357" s="58"/>
      <c r="JR357" s="58"/>
      <c r="JS357" s="58"/>
      <c r="JT357" s="58"/>
      <c r="JU357" s="58"/>
      <c r="JV357" s="58"/>
      <c r="JW357" s="58"/>
      <c r="JX357" s="58"/>
      <c r="JY357" s="58"/>
      <c r="JZ357" s="58"/>
      <c r="KA357" s="58"/>
      <c r="KB357" s="58"/>
      <c r="KC357" s="58"/>
      <c r="KD357" s="58"/>
      <c r="KE357" s="58"/>
      <c r="KF357" s="58"/>
      <c r="KG357" s="58"/>
      <c r="KH357" s="58"/>
      <c r="KI357" s="58"/>
      <c r="KJ357" s="58"/>
      <c r="KK357" s="58"/>
      <c r="KL357" s="58"/>
      <c r="KM357" s="58"/>
      <c r="KN357" s="58"/>
      <c r="KO357" s="58"/>
      <c r="KP357" s="58"/>
      <c r="KQ357" s="58"/>
      <c r="KR357" s="58"/>
      <c r="KS357" s="58"/>
      <c r="KT357" s="58"/>
      <c r="KU357" s="58"/>
      <c r="KV357" s="58"/>
      <c r="KW357" s="58"/>
      <c r="KX357" s="58"/>
      <c r="KY357" s="58"/>
      <c r="KZ357" s="58"/>
      <c r="LA357" s="58"/>
      <c r="LB357" s="58"/>
      <c r="LC357" s="58"/>
      <c r="LD357" s="58"/>
      <c r="LE357" s="58"/>
      <c r="LF357" s="58"/>
      <c r="LG357" s="58"/>
      <c r="LH357" s="58"/>
      <c r="LI357" s="58"/>
      <c r="LJ357" s="58"/>
      <c r="LK357" s="58"/>
      <c r="LL357" s="58"/>
      <c r="LM357" s="58"/>
      <c r="LN357" s="58"/>
      <c r="LO357" s="58"/>
      <c r="LP357" s="90" t="str">
        <f t="shared" si="1016"/>
        <v/>
      </c>
      <c r="LQ357" s="54"/>
      <c r="LR357" s="54"/>
      <c r="LS357" s="54"/>
      <c r="LT357" s="54"/>
      <c r="LU357" s="54"/>
      <c r="LV357" s="54"/>
      <c r="LW357" s="54"/>
      <c r="LX357" s="54"/>
      <c r="LY357" s="54"/>
      <c r="LZ357" s="54"/>
      <c r="MA357" s="54"/>
      <c r="MC357" s="52"/>
      <c r="MO357" s="15">
        <f t="shared" ca="1" si="960"/>
        <v>15</v>
      </c>
    </row>
    <row r="358" spans="1:353">
      <c r="A358" s="15">
        <f t="shared" ca="1" si="958"/>
        <v>14</v>
      </c>
      <c r="B358" s="33" t="str">
        <f t="shared" ca="1" si="959"/>
        <v>DB</v>
      </c>
      <c r="C358" s="10" t="str">
        <f t="shared" ca="1" si="1002"/>
        <v/>
      </c>
      <c r="D358" s="50">
        <f t="shared" ca="1" si="1003"/>
        <v>0</v>
      </c>
      <c r="E358" s="10" t="str">
        <f t="shared" si="1004"/>
        <v/>
      </c>
      <c r="F358" s="111">
        <f t="shared" si="1005"/>
        <v>354</v>
      </c>
      <c r="G358" s="59">
        <f t="shared" ca="1" si="1017"/>
        <v>1</v>
      </c>
      <c r="H358" s="56">
        <f ca="1">COUNTIF($A$5:A358,$H$5)</f>
        <v>9</v>
      </c>
      <c r="I358" s="56">
        <f ca="1">COUNTIF($A$5:$A358,$I$5)</f>
        <v>9</v>
      </c>
      <c r="J358" s="56">
        <f ca="1">COUNTIF($A$5:$A358,$J$5)</f>
        <v>4</v>
      </c>
      <c r="K358" s="56">
        <f ca="1">COUNTIF($A$5:$A358,$K$5)</f>
        <v>14</v>
      </c>
      <c r="L358" s="56">
        <f ca="1">COUNTIF($A$5:$A358,$L$5)</f>
        <v>9</v>
      </c>
      <c r="M358" s="56">
        <f ca="1">COUNTIF($A$5:$A358,$M$5)</f>
        <v>8</v>
      </c>
      <c r="N358" s="56">
        <f ca="1">COUNTIF($A$5:$A358,$N$5)</f>
        <v>4</v>
      </c>
      <c r="O358" s="56">
        <f ca="1">COUNTIF($A$5:$A358,$O$5)</f>
        <v>11</v>
      </c>
      <c r="P358" s="56">
        <f ca="1">COUNTIF($A$5:$A358,$P$5)</f>
        <v>12</v>
      </c>
      <c r="Q358" s="56">
        <f ca="1">COUNTIF($A$5:$A358,$Q$5)</f>
        <v>17</v>
      </c>
      <c r="R358" s="56">
        <f ca="1">COUNTIF($A$5:$A358,$R$5)</f>
        <v>14</v>
      </c>
      <c r="S358" s="56">
        <f ca="1">COUNTIF($A$5:$A358,$S$5)</f>
        <v>9</v>
      </c>
      <c r="T358" s="56">
        <f ca="1">COUNTIF($A$5:$A358,$T$5)</f>
        <v>8</v>
      </c>
      <c r="U358" s="56">
        <f ca="1">COUNTIF($A$5:$A358,$U$5)</f>
        <v>12</v>
      </c>
      <c r="V358" s="56">
        <f ca="1">COUNTIF($A$5:$A358,$V$5)</f>
        <v>10</v>
      </c>
      <c r="W358" s="56">
        <f ca="1">COUNTIF($A$5:$A358,$W$5)</f>
        <v>10</v>
      </c>
      <c r="X358" s="56">
        <f ca="1">COUNTIF($A$5:$A358,$X$5)</f>
        <v>9</v>
      </c>
      <c r="Y358" s="56">
        <f ca="1">COUNTIF($A$5:$A358,$Y$5)</f>
        <v>8</v>
      </c>
      <c r="Z358" s="56">
        <f ca="1">COUNTIF($A$5:$A358,$Z$5)</f>
        <v>10</v>
      </c>
      <c r="AA358" s="56">
        <f ca="1">COUNTIF($A$5:$A358,$AA$5)</f>
        <v>7</v>
      </c>
      <c r="AB358" s="56">
        <f ca="1">COUNTIF($A$5:$A358,$AB$5)</f>
        <v>7</v>
      </c>
      <c r="AC358" s="56">
        <f ca="1">COUNTIF($A$5:$A358,$AC$5)</f>
        <v>8</v>
      </c>
      <c r="AD358" s="56">
        <f ca="1">COUNTIF($A$5:$A358,$AD$5)</f>
        <v>13</v>
      </c>
      <c r="AE358" s="56">
        <f ca="1">COUNTIF($A$5:$A358,$AE$5)</f>
        <v>16</v>
      </c>
      <c r="AF358" s="56">
        <f ca="1">COUNTIF($A$5:$A358,$AF$5)</f>
        <v>5</v>
      </c>
      <c r="AG358" s="56">
        <f ca="1">COUNTIF($A$5:$A358,$AG$5)</f>
        <v>4</v>
      </c>
      <c r="AH358" s="56">
        <f ca="1">COUNTIF($A$5:$A358,$AH$5)</f>
        <v>5</v>
      </c>
      <c r="AI358" s="56">
        <f ca="1">COUNTIF($A$5:$A358,$AI$5)</f>
        <v>9</v>
      </c>
      <c r="AJ358" s="56">
        <f ca="1">COUNTIF($A$5:$A358,$AJ$5)</f>
        <v>13</v>
      </c>
      <c r="AK358" s="56">
        <f ca="1">COUNTIF($A$5:$A358,$AK$5)</f>
        <v>9</v>
      </c>
      <c r="AL358" s="56">
        <f ca="1">COUNTIF($A$5:$A358,$AL$5)</f>
        <v>6</v>
      </c>
      <c r="AM358" s="56">
        <f ca="1">COUNTIF($A$5:$A358,$AM$5)</f>
        <v>12</v>
      </c>
      <c r="AN358" s="56">
        <f ca="1">COUNTIF($A$5:$A358,$AN$5)</f>
        <v>11</v>
      </c>
      <c r="AO358" s="56">
        <f ca="1">COUNTIF($A$5:$A358,$AO$5)</f>
        <v>13</v>
      </c>
      <c r="AP358" s="56">
        <f ca="1">COUNTIF($A$5:$A358,$AP$5)</f>
        <v>11</v>
      </c>
      <c r="AQ358" s="56">
        <f ca="1">COUNTIF($A$5:$A358,$AQ$5)</f>
        <v>10</v>
      </c>
      <c r="AR358" s="56">
        <f ca="1">COUNTIF($A$5:$A358,$AR$5)</f>
        <v>8</v>
      </c>
      <c r="AS358" s="101">
        <f t="shared" ca="1" si="1006"/>
        <v>0</v>
      </c>
      <c r="AT358" s="58">
        <f t="shared" si="1007"/>
        <v>354</v>
      </c>
      <c r="AU358" s="105">
        <f t="shared" si="1008"/>
        <v>10</v>
      </c>
      <c r="AV358" s="105">
        <f t="shared" si="1009"/>
        <v>229.392</v>
      </c>
      <c r="AW358" s="58">
        <f t="shared" ca="1" si="1093"/>
        <v>86</v>
      </c>
      <c r="AX358" s="58">
        <f t="shared" ca="1" si="1094"/>
        <v>43</v>
      </c>
      <c r="AY358" s="58">
        <f t="shared" ca="1" si="1095"/>
        <v>81</v>
      </c>
      <c r="AZ358" s="58">
        <f t="shared" ca="1" si="1096"/>
        <v>29</v>
      </c>
      <c r="BA358" s="58">
        <f t="shared" ca="1" si="1097"/>
        <v>2</v>
      </c>
      <c r="BB358" s="58">
        <f t="shared" ca="1" si="1098"/>
        <v>46</v>
      </c>
      <c r="BC358" s="58">
        <f t="shared" ca="1" si="1099"/>
        <v>23</v>
      </c>
      <c r="BD358" s="58">
        <f t="shared" ca="1" si="1100"/>
        <v>12</v>
      </c>
      <c r="BE358" s="58">
        <f t="shared" ca="1" si="1101"/>
        <v>26</v>
      </c>
      <c r="BF358" s="58">
        <f t="shared" ca="1" si="1102"/>
        <v>22</v>
      </c>
      <c r="BG358" s="58">
        <f t="shared" ca="1" si="1103"/>
        <v>1</v>
      </c>
      <c r="BH358" s="58">
        <f t="shared" ca="1" si="1104"/>
        <v>32</v>
      </c>
      <c r="BI358" s="58">
        <f t="shared" ca="1" si="1105"/>
        <v>41</v>
      </c>
      <c r="BJ358" s="58">
        <f t="shared" ca="1" si="1106"/>
        <v>0</v>
      </c>
      <c r="BK358" s="58">
        <f t="shared" ca="1" si="1107"/>
        <v>5</v>
      </c>
      <c r="BL358" s="58">
        <f t="shared" ca="1" si="1108"/>
        <v>85</v>
      </c>
      <c r="BM358" s="58">
        <f t="shared" ca="1" si="1109"/>
        <v>7</v>
      </c>
      <c r="BN358" s="58">
        <f t="shared" ca="1" si="1110"/>
        <v>24</v>
      </c>
      <c r="BO358" s="58">
        <f t="shared" ca="1" si="1111"/>
        <v>70</v>
      </c>
      <c r="BP358" s="58">
        <f t="shared" ca="1" si="1112"/>
        <v>72</v>
      </c>
      <c r="BQ358" s="58">
        <f t="shared" ca="1" si="1113"/>
        <v>144</v>
      </c>
      <c r="BR358" s="58">
        <f t="shared" ca="1" si="1114"/>
        <v>4</v>
      </c>
      <c r="BS358" s="58">
        <f t="shared" ca="1" si="1115"/>
        <v>8</v>
      </c>
      <c r="BT358" s="58">
        <f t="shared" ca="1" si="1116"/>
        <v>54</v>
      </c>
      <c r="BU358" s="58">
        <f t="shared" ca="1" si="1117"/>
        <v>74</v>
      </c>
      <c r="BV358" s="58">
        <f t="shared" ca="1" si="1118"/>
        <v>9</v>
      </c>
      <c r="BW358" s="58">
        <f t="shared" ca="1" si="1119"/>
        <v>18</v>
      </c>
      <c r="BX358" s="58">
        <f t="shared" ca="1" si="1120"/>
        <v>40</v>
      </c>
      <c r="BY358" s="58">
        <f t="shared" ca="1" si="1121"/>
        <v>3</v>
      </c>
      <c r="BZ358" s="58">
        <f t="shared" ca="1" si="1122"/>
        <v>10</v>
      </c>
      <c r="CA358" s="58">
        <f t="shared" ca="1" si="1123"/>
        <v>63</v>
      </c>
      <c r="CB358" s="58">
        <f t="shared" ca="1" si="1124"/>
        <v>33</v>
      </c>
      <c r="CC358" s="58">
        <f t="shared" ca="1" si="1125"/>
        <v>15</v>
      </c>
      <c r="CD358" s="58">
        <f t="shared" ca="1" si="1126"/>
        <v>45</v>
      </c>
      <c r="CE358" s="58">
        <f t="shared" ca="1" si="1127"/>
        <v>6</v>
      </c>
      <c r="CF358" s="58">
        <f t="shared" ca="1" si="1128"/>
        <v>97</v>
      </c>
      <c r="CG358" s="58">
        <f t="shared" ca="1" si="1129"/>
        <v>36</v>
      </c>
      <c r="CH358" s="58" t="str">
        <f t="shared" ca="1" si="1018"/>
        <v/>
      </c>
      <c r="CI358" s="58" t="str">
        <f t="shared" ca="1" si="1019"/>
        <v/>
      </c>
      <c r="CJ358" s="58" t="str">
        <f t="shared" ca="1" si="1020"/>
        <v/>
      </c>
      <c r="CK358" s="58" t="str">
        <f t="shared" ca="1" si="1021"/>
        <v/>
      </c>
      <c r="CL358" s="58" t="str">
        <f t="shared" ca="1" si="1022"/>
        <v/>
      </c>
      <c r="CM358" s="58" t="str">
        <f t="shared" ca="1" si="1023"/>
        <v/>
      </c>
      <c r="CN358" s="58" t="str">
        <f t="shared" ca="1" si="1024"/>
        <v/>
      </c>
      <c r="CO358" s="58" t="str">
        <f t="shared" ca="1" si="1025"/>
        <v/>
      </c>
      <c r="CP358" s="58" t="str">
        <f t="shared" ca="1" si="1026"/>
        <v/>
      </c>
      <c r="CQ358" s="58" t="str">
        <f t="shared" ca="1" si="1027"/>
        <v/>
      </c>
      <c r="CR358" s="58" t="str">
        <f t="shared" ca="1" si="1028"/>
        <v/>
      </c>
      <c r="CS358" s="58" t="str">
        <f t="shared" ca="1" si="1029"/>
        <v/>
      </c>
      <c r="CT358" s="58" t="str">
        <f t="shared" ca="1" si="1030"/>
        <v/>
      </c>
      <c r="CU358" s="58" t="str">
        <f t="shared" ca="1" si="1031"/>
        <v/>
      </c>
      <c r="CV358" s="58" t="str">
        <f t="shared" ca="1" si="1032"/>
        <v/>
      </c>
      <c r="CW358" s="58" t="str">
        <f t="shared" ca="1" si="1033"/>
        <v/>
      </c>
      <c r="CX358" s="58" t="str">
        <f t="shared" ca="1" si="1034"/>
        <v/>
      </c>
      <c r="CY358" s="58" t="str">
        <f t="shared" ca="1" si="1035"/>
        <v/>
      </c>
      <c r="CZ358" s="58" t="str">
        <f t="shared" ca="1" si="1036"/>
        <v/>
      </c>
      <c r="DA358" s="58" t="str">
        <f t="shared" ca="1" si="1037"/>
        <v/>
      </c>
      <c r="DB358" s="58" t="str">
        <f t="shared" ca="1" si="1038"/>
        <v/>
      </c>
      <c r="DC358" s="58" t="str">
        <f t="shared" ca="1" si="1039"/>
        <v/>
      </c>
      <c r="DD358" s="58" t="str">
        <f t="shared" ca="1" si="1040"/>
        <v/>
      </c>
      <c r="DE358" s="58" t="str">
        <f t="shared" ca="1" si="1041"/>
        <v/>
      </c>
      <c r="DF358" s="58" t="str">
        <f t="shared" ca="1" si="1042"/>
        <v/>
      </c>
      <c r="DG358" s="58" t="str">
        <f t="shared" ca="1" si="1043"/>
        <v/>
      </c>
      <c r="DH358" s="58" t="str">
        <f t="shared" ca="1" si="1044"/>
        <v/>
      </c>
      <c r="DI358" s="58" t="str">
        <f t="shared" ca="1" si="1045"/>
        <v/>
      </c>
      <c r="DJ358" s="58" t="str">
        <f t="shared" ca="1" si="1046"/>
        <v/>
      </c>
      <c r="DK358" s="58" t="str">
        <f t="shared" ca="1" si="1047"/>
        <v/>
      </c>
      <c r="DL358" s="58" t="str">
        <f t="shared" ca="1" si="1048"/>
        <v/>
      </c>
      <c r="DM358" s="58" t="str">
        <f t="shared" ca="1" si="1049"/>
        <v/>
      </c>
      <c r="DN358" s="58" t="str">
        <f t="shared" ca="1" si="1050"/>
        <v/>
      </c>
      <c r="DO358" s="58" t="str">
        <f t="shared" ca="1" si="1051"/>
        <v/>
      </c>
      <c r="DP358" s="58" t="str">
        <f t="shared" ca="1" si="1052"/>
        <v/>
      </c>
      <c r="DQ358" s="58" t="str">
        <f t="shared" ca="1" si="1052"/>
        <v/>
      </c>
      <c r="DR358" s="58" t="str">
        <f t="shared" ca="1" si="1053"/>
        <v/>
      </c>
      <c r="DS358" s="34">
        <f t="shared" ca="1" si="1054"/>
        <v>0</v>
      </c>
      <c r="DT358" s="34">
        <f t="shared" ca="1" si="1055"/>
        <v>0</v>
      </c>
      <c r="DU358" s="34">
        <f t="shared" ca="1" si="1056"/>
        <v>0</v>
      </c>
      <c r="DV358" s="34">
        <f t="shared" ca="1" si="1057"/>
        <v>0</v>
      </c>
      <c r="DW358" s="34">
        <f t="shared" ca="1" si="1058"/>
        <v>0</v>
      </c>
      <c r="DX358" s="34">
        <f t="shared" ca="1" si="1059"/>
        <v>0</v>
      </c>
      <c r="DY358" s="34">
        <f t="shared" ca="1" si="1060"/>
        <v>0</v>
      </c>
      <c r="DZ358" s="34">
        <f t="shared" ca="1" si="1061"/>
        <v>0</v>
      </c>
      <c r="EA358" s="34">
        <f t="shared" ca="1" si="1062"/>
        <v>0</v>
      </c>
      <c r="EB358" s="34">
        <f t="shared" ca="1" si="1063"/>
        <v>0</v>
      </c>
      <c r="EC358" s="34">
        <f t="shared" ca="1" si="1064"/>
        <v>0</v>
      </c>
      <c r="ED358" s="34">
        <f t="shared" ca="1" si="1065"/>
        <v>0</v>
      </c>
      <c r="EE358" s="34">
        <f t="shared" ca="1" si="1066"/>
        <v>0</v>
      </c>
      <c r="EF358" s="34">
        <f t="shared" ca="1" si="1067"/>
        <v>0</v>
      </c>
      <c r="EG358" s="34">
        <f t="shared" ca="1" si="1068"/>
        <v>0</v>
      </c>
      <c r="EH358" s="34">
        <f t="shared" ca="1" si="1069"/>
        <v>0</v>
      </c>
      <c r="EI358" s="34">
        <f t="shared" ca="1" si="1070"/>
        <v>0</v>
      </c>
      <c r="EJ358" s="34">
        <f t="shared" ca="1" si="1071"/>
        <v>0</v>
      </c>
      <c r="EK358" s="34">
        <f t="shared" ca="1" si="1072"/>
        <v>0</v>
      </c>
      <c r="EL358" s="34">
        <f t="shared" ca="1" si="1073"/>
        <v>0</v>
      </c>
      <c r="EM358" s="34">
        <f t="shared" ca="1" si="1074"/>
        <v>0</v>
      </c>
      <c r="EN358" s="34">
        <f t="shared" ca="1" si="1075"/>
        <v>0</v>
      </c>
      <c r="EO358" s="34">
        <f t="shared" ca="1" si="1076"/>
        <v>0</v>
      </c>
      <c r="EP358" s="34">
        <f t="shared" ca="1" si="1077"/>
        <v>0</v>
      </c>
      <c r="EQ358" s="34">
        <f t="shared" ca="1" si="1078"/>
        <v>0</v>
      </c>
      <c r="ER358" s="34">
        <f t="shared" ca="1" si="1079"/>
        <v>0</v>
      </c>
      <c r="ES358" s="34">
        <f t="shared" ca="1" si="1080"/>
        <v>0</v>
      </c>
      <c r="ET358" s="34">
        <f t="shared" ca="1" si="1081"/>
        <v>0</v>
      </c>
      <c r="EU358" s="34">
        <f t="shared" ca="1" si="1082"/>
        <v>0</v>
      </c>
      <c r="EV358" s="34">
        <f t="shared" ca="1" si="1083"/>
        <v>0</v>
      </c>
      <c r="EW358" s="34">
        <f t="shared" ca="1" si="1084"/>
        <v>0</v>
      </c>
      <c r="EX358" s="34">
        <f t="shared" ca="1" si="1085"/>
        <v>0</v>
      </c>
      <c r="EY358" s="34">
        <f t="shared" ca="1" si="1086"/>
        <v>0</v>
      </c>
      <c r="EZ358" s="34">
        <f t="shared" ca="1" si="1087"/>
        <v>0</v>
      </c>
      <c r="FA358" s="34">
        <f t="shared" ca="1" si="1088"/>
        <v>0</v>
      </c>
      <c r="FB358" s="34">
        <f t="shared" ca="1" si="1089"/>
        <v>0</v>
      </c>
      <c r="FC358" s="34">
        <f t="shared" ca="1" si="1090"/>
        <v>0</v>
      </c>
      <c r="FD358" s="71"/>
      <c r="FE358" s="76"/>
      <c r="FF358" s="76"/>
      <c r="FG358" s="76"/>
      <c r="FH358" s="58"/>
      <c r="FI358" s="58"/>
      <c r="FJ358" s="58">
        <v>0</v>
      </c>
      <c r="FK358" s="58">
        <v>0</v>
      </c>
      <c r="FL358" s="34">
        <f t="shared" ca="1" si="961"/>
        <v>0</v>
      </c>
      <c r="FM358" s="34">
        <f t="shared" ca="1" si="962"/>
        <v>0</v>
      </c>
      <c r="FN358" s="34">
        <f t="shared" ca="1" si="963"/>
        <v>0</v>
      </c>
      <c r="FO358" s="34">
        <f t="shared" ca="1" si="964"/>
        <v>0</v>
      </c>
      <c r="FP358" s="34">
        <f t="shared" ca="1" si="965"/>
        <v>0</v>
      </c>
      <c r="FQ358" s="34">
        <f t="shared" ca="1" si="966"/>
        <v>0</v>
      </c>
      <c r="FR358" s="34">
        <f t="shared" ca="1" si="967"/>
        <v>0</v>
      </c>
      <c r="FS358" s="34">
        <f t="shared" ca="1" si="968"/>
        <v>0</v>
      </c>
      <c r="FT358" s="34">
        <f t="shared" ca="1" si="969"/>
        <v>0</v>
      </c>
      <c r="FU358" s="34">
        <f t="shared" ca="1" si="970"/>
        <v>0</v>
      </c>
      <c r="FV358" s="34">
        <f t="shared" ca="1" si="971"/>
        <v>0</v>
      </c>
      <c r="FW358" s="34">
        <f t="shared" ca="1" si="972"/>
        <v>0</v>
      </c>
      <c r="FX358" s="34">
        <f t="shared" ca="1" si="973"/>
        <v>0</v>
      </c>
      <c r="FY358" s="34">
        <f t="shared" ca="1" si="974"/>
        <v>0</v>
      </c>
      <c r="FZ358" s="34">
        <f t="shared" ca="1" si="975"/>
        <v>0</v>
      </c>
      <c r="GA358" s="34">
        <f t="shared" ca="1" si="976"/>
        <v>0</v>
      </c>
      <c r="GB358" s="34">
        <f t="shared" ca="1" si="977"/>
        <v>0</v>
      </c>
      <c r="GC358" s="34">
        <f t="shared" ca="1" si="978"/>
        <v>0</v>
      </c>
      <c r="GD358" s="34">
        <f t="shared" ca="1" si="979"/>
        <v>0</v>
      </c>
      <c r="GE358" s="34">
        <f t="shared" ca="1" si="980"/>
        <v>0</v>
      </c>
      <c r="GF358" s="34">
        <f t="shared" ca="1" si="981"/>
        <v>0</v>
      </c>
      <c r="GG358" s="34">
        <f t="shared" ca="1" si="982"/>
        <v>0</v>
      </c>
      <c r="GH358" s="34">
        <f t="shared" ca="1" si="983"/>
        <v>0</v>
      </c>
      <c r="GI358" s="34">
        <f t="shared" ca="1" si="984"/>
        <v>0</v>
      </c>
      <c r="GJ358" s="34">
        <f t="shared" ca="1" si="985"/>
        <v>0</v>
      </c>
      <c r="GK358" s="34">
        <f t="shared" ca="1" si="986"/>
        <v>0</v>
      </c>
      <c r="GL358" s="34">
        <f t="shared" ca="1" si="987"/>
        <v>0</v>
      </c>
      <c r="GM358" s="34">
        <f t="shared" ca="1" si="988"/>
        <v>0</v>
      </c>
      <c r="GN358" s="34">
        <f t="shared" ca="1" si="989"/>
        <v>0</v>
      </c>
      <c r="GO358" s="34">
        <f t="shared" ca="1" si="990"/>
        <v>0</v>
      </c>
      <c r="GP358" s="34">
        <f t="shared" ca="1" si="991"/>
        <v>0</v>
      </c>
      <c r="GQ358" s="34">
        <f t="shared" ca="1" si="992"/>
        <v>0</v>
      </c>
      <c r="GR358" s="34">
        <f t="shared" ca="1" si="993"/>
        <v>0</v>
      </c>
      <c r="GS358" s="34">
        <f t="shared" ca="1" si="994"/>
        <v>0</v>
      </c>
      <c r="GT358" s="34">
        <f t="shared" ca="1" si="995"/>
        <v>0</v>
      </c>
      <c r="GU358" s="34">
        <f t="shared" ca="1" si="996"/>
        <v>0</v>
      </c>
      <c r="GV358" s="34">
        <f t="shared" ca="1" si="997"/>
        <v>0</v>
      </c>
      <c r="GW358" s="49" t="str">
        <f t="shared" ca="1" si="1010"/>
        <v>L</v>
      </c>
      <c r="GX358" s="49"/>
      <c r="GY358" s="49"/>
      <c r="GZ358" s="49"/>
      <c r="HA358" s="49"/>
      <c r="HB358" s="49" t="str">
        <f t="shared" ca="1" si="1011"/>
        <v>E</v>
      </c>
      <c r="HC358" s="49"/>
      <c r="HD358" s="49"/>
      <c r="HE358" s="49"/>
      <c r="HF358" s="49"/>
      <c r="HG358" s="49" t="str">
        <f t="shared" ca="1" si="1012"/>
        <v>R</v>
      </c>
      <c r="HH358" s="49"/>
      <c r="HI358" s="49"/>
      <c r="HJ358" s="49"/>
      <c r="HK358" s="49"/>
      <c r="HL358" s="65"/>
      <c r="HM358" s="50"/>
      <c r="HN358" s="50"/>
      <c r="HO358" s="66"/>
      <c r="HP358" s="66"/>
      <c r="HQ358" s="33"/>
      <c r="HR358" s="66"/>
      <c r="HS358" s="66"/>
      <c r="HT358" s="67"/>
      <c r="HU358" s="65"/>
      <c r="HV358" s="50"/>
      <c r="HW358" s="50"/>
      <c r="HX358" s="66"/>
      <c r="HY358" s="66"/>
      <c r="HZ358" s="33"/>
      <c r="IA358" s="66"/>
      <c r="IB358" s="66"/>
      <c r="IC358" s="67"/>
      <c r="ID358" s="65"/>
      <c r="IE358" s="50"/>
      <c r="IF358" s="50"/>
      <c r="IG358" s="66"/>
      <c r="IH358" s="66"/>
      <c r="II358" s="33">
        <f t="shared" ca="1" si="998"/>
        <v>0</v>
      </c>
      <c r="IJ358" s="66" t="str">
        <f t="shared" ca="1" si="999"/>
        <v/>
      </c>
      <c r="IK358" s="66" t="str">
        <f t="shared" ca="1" si="1000"/>
        <v/>
      </c>
      <c r="IL358" s="67">
        <f t="shared" ca="1" si="1013"/>
        <v>1</v>
      </c>
      <c r="IM358" s="34"/>
      <c r="IN358" s="34"/>
      <c r="IO358" s="37">
        <f t="shared" ca="1" si="1014"/>
        <v>0</v>
      </c>
      <c r="IP358" s="22">
        <f t="shared" ca="1" si="1001"/>
        <v>-11</v>
      </c>
      <c r="IQ358" s="78">
        <f t="shared" ca="1" si="1091"/>
        <v>0</v>
      </c>
      <c r="IR358" s="156">
        <f t="shared" ca="1" si="1092"/>
        <v>0</v>
      </c>
      <c r="IS358" s="78">
        <f t="shared" ca="1" si="1015"/>
        <v>0</v>
      </c>
      <c r="IT358" s="58"/>
      <c r="IU358" s="58"/>
      <c r="IV358" s="58"/>
      <c r="IW358" s="58"/>
      <c r="IX358" s="58"/>
      <c r="IY358" s="58"/>
      <c r="IZ358" s="58"/>
      <c r="JA358" s="58"/>
      <c r="JB358" s="58"/>
      <c r="JC358" s="58"/>
      <c r="JD358" s="58"/>
      <c r="JE358" s="58"/>
      <c r="JF358" s="58"/>
      <c r="JG358" s="58"/>
      <c r="JH358" s="58"/>
      <c r="JI358" s="58"/>
      <c r="JJ358" s="58"/>
      <c r="JK358" s="58"/>
      <c r="JL358" s="58"/>
      <c r="JM358" s="58"/>
      <c r="JN358" s="58"/>
      <c r="JO358" s="58"/>
      <c r="JP358" s="58"/>
      <c r="JQ358" s="58"/>
      <c r="JR358" s="58"/>
      <c r="JS358" s="58"/>
      <c r="JT358" s="58"/>
      <c r="JU358" s="58"/>
      <c r="JV358" s="58"/>
      <c r="JW358" s="58"/>
      <c r="JX358" s="58"/>
      <c r="JY358" s="58"/>
      <c r="JZ358" s="58"/>
      <c r="KA358" s="58"/>
      <c r="KB358" s="58"/>
      <c r="KC358" s="58"/>
      <c r="KD358" s="58"/>
      <c r="KE358" s="58"/>
      <c r="KF358" s="58"/>
      <c r="KG358" s="58"/>
      <c r="KH358" s="58"/>
      <c r="KI358" s="58"/>
      <c r="KJ358" s="58"/>
      <c r="KK358" s="58"/>
      <c r="KL358" s="58"/>
      <c r="KM358" s="58"/>
      <c r="KN358" s="58"/>
      <c r="KO358" s="58"/>
      <c r="KP358" s="58"/>
      <c r="KQ358" s="58"/>
      <c r="KR358" s="58"/>
      <c r="KS358" s="58"/>
      <c r="KT358" s="58"/>
      <c r="KU358" s="58"/>
      <c r="KV358" s="58"/>
      <c r="KW358" s="58"/>
      <c r="KX358" s="58"/>
      <c r="KY358" s="58"/>
      <c r="KZ358" s="58"/>
      <c r="LA358" s="58"/>
      <c r="LB358" s="58"/>
      <c r="LC358" s="58"/>
      <c r="LD358" s="58"/>
      <c r="LE358" s="58"/>
      <c r="LF358" s="58"/>
      <c r="LG358" s="58"/>
      <c r="LH358" s="58"/>
      <c r="LI358" s="58"/>
      <c r="LJ358" s="58"/>
      <c r="LK358" s="58"/>
      <c r="LL358" s="58"/>
      <c r="LM358" s="58"/>
      <c r="LN358" s="58"/>
      <c r="LO358" s="58"/>
      <c r="LP358" s="90" t="str">
        <f t="shared" si="1016"/>
        <v/>
      </c>
      <c r="LQ358" s="54"/>
      <c r="LR358" s="54"/>
      <c r="LS358" s="54"/>
      <c r="LT358" s="54"/>
      <c r="LU358" s="54"/>
      <c r="LV358" s="54"/>
      <c r="LW358" s="54"/>
      <c r="LX358" s="54"/>
      <c r="LY358" s="54"/>
      <c r="LZ358" s="54"/>
      <c r="MA358" s="54"/>
      <c r="MC358" s="52"/>
      <c r="MO358" s="15">
        <f t="shared" ca="1" si="960"/>
        <v>36</v>
      </c>
    </row>
    <row r="359" spans="1:353">
      <c r="A359" s="15">
        <f t="shared" ca="1" si="958"/>
        <v>32</v>
      </c>
      <c r="B359" s="33" t="str">
        <f t="shared" ca="1" si="959"/>
        <v>DB</v>
      </c>
      <c r="C359" s="10" t="str">
        <f t="shared" ca="1" si="1002"/>
        <v/>
      </c>
      <c r="D359" s="50">
        <f t="shared" ca="1" si="1003"/>
        <v>0</v>
      </c>
      <c r="E359" s="10" t="str">
        <f t="shared" si="1004"/>
        <v/>
      </c>
      <c r="F359" s="111">
        <f t="shared" si="1005"/>
        <v>355</v>
      </c>
      <c r="G359" s="59">
        <f t="shared" ca="1" si="1017"/>
        <v>1</v>
      </c>
      <c r="H359" s="56">
        <f ca="1">COUNTIF($A$5:A359,$H$5)</f>
        <v>9</v>
      </c>
      <c r="I359" s="56">
        <f ca="1">COUNTIF($A$5:$A359,$I$5)</f>
        <v>9</v>
      </c>
      <c r="J359" s="56">
        <f ca="1">COUNTIF($A$5:$A359,$J$5)</f>
        <v>4</v>
      </c>
      <c r="K359" s="56">
        <f ca="1">COUNTIF($A$5:$A359,$K$5)</f>
        <v>14</v>
      </c>
      <c r="L359" s="56">
        <f ca="1">COUNTIF($A$5:$A359,$L$5)</f>
        <v>9</v>
      </c>
      <c r="M359" s="56">
        <f ca="1">COUNTIF($A$5:$A359,$M$5)</f>
        <v>8</v>
      </c>
      <c r="N359" s="56">
        <f ca="1">COUNTIF($A$5:$A359,$N$5)</f>
        <v>4</v>
      </c>
      <c r="O359" s="56">
        <f ca="1">COUNTIF($A$5:$A359,$O$5)</f>
        <v>11</v>
      </c>
      <c r="P359" s="56">
        <f ca="1">COUNTIF($A$5:$A359,$P$5)</f>
        <v>12</v>
      </c>
      <c r="Q359" s="56">
        <f ca="1">COUNTIF($A$5:$A359,$Q$5)</f>
        <v>17</v>
      </c>
      <c r="R359" s="56">
        <f ca="1">COUNTIF($A$5:$A359,$R$5)</f>
        <v>14</v>
      </c>
      <c r="S359" s="56">
        <f ca="1">COUNTIF($A$5:$A359,$S$5)</f>
        <v>9</v>
      </c>
      <c r="T359" s="56">
        <f ca="1">COUNTIF($A$5:$A359,$T$5)</f>
        <v>8</v>
      </c>
      <c r="U359" s="56">
        <f ca="1">COUNTIF($A$5:$A359,$U$5)</f>
        <v>12</v>
      </c>
      <c r="V359" s="56">
        <f ca="1">COUNTIF($A$5:$A359,$V$5)</f>
        <v>10</v>
      </c>
      <c r="W359" s="56">
        <f ca="1">COUNTIF($A$5:$A359,$W$5)</f>
        <v>10</v>
      </c>
      <c r="X359" s="56">
        <f ca="1">COUNTIF($A$5:$A359,$X$5)</f>
        <v>9</v>
      </c>
      <c r="Y359" s="56">
        <f ca="1">COUNTIF($A$5:$A359,$Y$5)</f>
        <v>8</v>
      </c>
      <c r="Z359" s="56">
        <f ca="1">COUNTIF($A$5:$A359,$Z$5)</f>
        <v>10</v>
      </c>
      <c r="AA359" s="56">
        <f ca="1">COUNTIF($A$5:$A359,$AA$5)</f>
        <v>7</v>
      </c>
      <c r="AB359" s="56">
        <f ca="1">COUNTIF($A$5:$A359,$AB$5)</f>
        <v>7</v>
      </c>
      <c r="AC359" s="56">
        <f ca="1">COUNTIF($A$5:$A359,$AC$5)</f>
        <v>8</v>
      </c>
      <c r="AD359" s="56">
        <f ca="1">COUNTIF($A$5:$A359,$AD$5)</f>
        <v>13</v>
      </c>
      <c r="AE359" s="56">
        <f ca="1">COUNTIF($A$5:$A359,$AE$5)</f>
        <v>16</v>
      </c>
      <c r="AF359" s="56">
        <f ca="1">COUNTIF($A$5:$A359,$AF$5)</f>
        <v>5</v>
      </c>
      <c r="AG359" s="56">
        <f ca="1">COUNTIF($A$5:$A359,$AG$5)</f>
        <v>4</v>
      </c>
      <c r="AH359" s="56">
        <f ca="1">COUNTIF($A$5:$A359,$AH$5)</f>
        <v>5</v>
      </c>
      <c r="AI359" s="56">
        <f ca="1">COUNTIF($A$5:$A359,$AI$5)</f>
        <v>9</v>
      </c>
      <c r="AJ359" s="56">
        <f ca="1">COUNTIF($A$5:$A359,$AJ$5)</f>
        <v>13</v>
      </c>
      <c r="AK359" s="56">
        <f ca="1">COUNTIF($A$5:$A359,$AK$5)</f>
        <v>9</v>
      </c>
      <c r="AL359" s="56">
        <f ca="1">COUNTIF($A$5:$A359,$AL$5)</f>
        <v>6</v>
      </c>
      <c r="AM359" s="56">
        <f ca="1">COUNTIF($A$5:$A359,$AM$5)</f>
        <v>13</v>
      </c>
      <c r="AN359" s="56">
        <f ca="1">COUNTIF($A$5:$A359,$AN$5)</f>
        <v>11</v>
      </c>
      <c r="AO359" s="56">
        <f ca="1">COUNTIF($A$5:$A359,$AO$5)</f>
        <v>13</v>
      </c>
      <c r="AP359" s="56">
        <f ca="1">COUNTIF($A$5:$A359,$AP$5)</f>
        <v>11</v>
      </c>
      <c r="AQ359" s="56">
        <f ca="1">COUNTIF($A$5:$A359,$AQ$5)</f>
        <v>10</v>
      </c>
      <c r="AR359" s="56">
        <f ca="1">COUNTIF($A$5:$A359,$AR$5)</f>
        <v>8</v>
      </c>
      <c r="AS359" s="101">
        <f t="shared" ca="1" si="1006"/>
        <v>0</v>
      </c>
      <c r="AT359" s="58">
        <f t="shared" si="1007"/>
        <v>355</v>
      </c>
      <c r="AU359" s="105">
        <f t="shared" si="1008"/>
        <v>10</v>
      </c>
      <c r="AV359" s="105">
        <f t="shared" si="1009"/>
        <v>230.04000000000002</v>
      </c>
      <c r="AW359" s="58">
        <f t="shared" ca="1" si="1093"/>
        <v>87</v>
      </c>
      <c r="AX359" s="58">
        <f t="shared" ca="1" si="1094"/>
        <v>44</v>
      </c>
      <c r="AY359" s="58">
        <f t="shared" ca="1" si="1095"/>
        <v>82</v>
      </c>
      <c r="AZ359" s="58">
        <f t="shared" ca="1" si="1096"/>
        <v>30</v>
      </c>
      <c r="BA359" s="58">
        <f t="shared" ca="1" si="1097"/>
        <v>3</v>
      </c>
      <c r="BB359" s="58">
        <f t="shared" ca="1" si="1098"/>
        <v>47</v>
      </c>
      <c r="BC359" s="58">
        <f t="shared" ca="1" si="1099"/>
        <v>24</v>
      </c>
      <c r="BD359" s="58">
        <f t="shared" ca="1" si="1100"/>
        <v>13</v>
      </c>
      <c r="BE359" s="58">
        <f t="shared" ca="1" si="1101"/>
        <v>27</v>
      </c>
      <c r="BF359" s="58">
        <f t="shared" ca="1" si="1102"/>
        <v>23</v>
      </c>
      <c r="BG359" s="58">
        <f t="shared" ca="1" si="1103"/>
        <v>2</v>
      </c>
      <c r="BH359" s="58">
        <f t="shared" ca="1" si="1104"/>
        <v>33</v>
      </c>
      <c r="BI359" s="58">
        <f t="shared" ca="1" si="1105"/>
        <v>42</v>
      </c>
      <c r="BJ359" s="58">
        <f t="shared" ca="1" si="1106"/>
        <v>1</v>
      </c>
      <c r="BK359" s="58">
        <f t="shared" ca="1" si="1107"/>
        <v>6</v>
      </c>
      <c r="BL359" s="58">
        <f t="shared" ca="1" si="1108"/>
        <v>86</v>
      </c>
      <c r="BM359" s="58">
        <f t="shared" ca="1" si="1109"/>
        <v>8</v>
      </c>
      <c r="BN359" s="58">
        <f t="shared" ca="1" si="1110"/>
        <v>25</v>
      </c>
      <c r="BO359" s="58">
        <f t="shared" ca="1" si="1111"/>
        <v>71</v>
      </c>
      <c r="BP359" s="58">
        <f t="shared" ca="1" si="1112"/>
        <v>73</v>
      </c>
      <c r="BQ359" s="58">
        <f t="shared" ca="1" si="1113"/>
        <v>145</v>
      </c>
      <c r="BR359" s="58">
        <f t="shared" ca="1" si="1114"/>
        <v>5</v>
      </c>
      <c r="BS359" s="58">
        <f t="shared" ca="1" si="1115"/>
        <v>9</v>
      </c>
      <c r="BT359" s="58">
        <f t="shared" ca="1" si="1116"/>
        <v>55</v>
      </c>
      <c r="BU359" s="58">
        <f t="shared" ca="1" si="1117"/>
        <v>75</v>
      </c>
      <c r="BV359" s="58">
        <f t="shared" ca="1" si="1118"/>
        <v>10</v>
      </c>
      <c r="BW359" s="58">
        <f t="shared" ca="1" si="1119"/>
        <v>19</v>
      </c>
      <c r="BX359" s="58">
        <f t="shared" ca="1" si="1120"/>
        <v>41</v>
      </c>
      <c r="BY359" s="58">
        <f t="shared" ca="1" si="1121"/>
        <v>4</v>
      </c>
      <c r="BZ359" s="58">
        <f t="shared" ca="1" si="1122"/>
        <v>11</v>
      </c>
      <c r="CA359" s="58">
        <f t="shared" ca="1" si="1123"/>
        <v>64</v>
      </c>
      <c r="CB359" s="58">
        <f t="shared" ca="1" si="1124"/>
        <v>0</v>
      </c>
      <c r="CC359" s="58">
        <f t="shared" ca="1" si="1125"/>
        <v>16</v>
      </c>
      <c r="CD359" s="58">
        <f t="shared" ca="1" si="1126"/>
        <v>46</v>
      </c>
      <c r="CE359" s="58">
        <f t="shared" ca="1" si="1127"/>
        <v>7</v>
      </c>
      <c r="CF359" s="58">
        <f t="shared" ca="1" si="1128"/>
        <v>98</v>
      </c>
      <c r="CG359" s="58">
        <f t="shared" ca="1" si="1129"/>
        <v>37</v>
      </c>
      <c r="CH359" s="58" t="str">
        <f t="shared" ca="1" si="1018"/>
        <v/>
      </c>
      <c r="CI359" s="58" t="str">
        <f t="shared" ca="1" si="1019"/>
        <v/>
      </c>
      <c r="CJ359" s="58" t="str">
        <f t="shared" ca="1" si="1020"/>
        <v/>
      </c>
      <c r="CK359" s="58" t="str">
        <f t="shared" ca="1" si="1021"/>
        <v/>
      </c>
      <c r="CL359" s="58" t="str">
        <f t="shared" ca="1" si="1022"/>
        <v/>
      </c>
      <c r="CM359" s="58" t="str">
        <f t="shared" ca="1" si="1023"/>
        <v/>
      </c>
      <c r="CN359" s="58" t="str">
        <f t="shared" ca="1" si="1024"/>
        <v/>
      </c>
      <c r="CO359" s="58" t="str">
        <f t="shared" ca="1" si="1025"/>
        <v/>
      </c>
      <c r="CP359" s="58" t="str">
        <f t="shared" ca="1" si="1026"/>
        <v/>
      </c>
      <c r="CQ359" s="58" t="str">
        <f t="shared" ca="1" si="1027"/>
        <v/>
      </c>
      <c r="CR359" s="58" t="str">
        <f t="shared" ca="1" si="1028"/>
        <v/>
      </c>
      <c r="CS359" s="58" t="str">
        <f t="shared" ca="1" si="1029"/>
        <v/>
      </c>
      <c r="CT359" s="58" t="str">
        <f t="shared" ca="1" si="1030"/>
        <v/>
      </c>
      <c r="CU359" s="58" t="str">
        <f t="shared" ca="1" si="1031"/>
        <v/>
      </c>
      <c r="CV359" s="58" t="str">
        <f t="shared" ca="1" si="1032"/>
        <v/>
      </c>
      <c r="CW359" s="58" t="str">
        <f t="shared" ca="1" si="1033"/>
        <v/>
      </c>
      <c r="CX359" s="58" t="str">
        <f t="shared" ca="1" si="1034"/>
        <v/>
      </c>
      <c r="CY359" s="58" t="str">
        <f t="shared" ca="1" si="1035"/>
        <v/>
      </c>
      <c r="CZ359" s="58" t="str">
        <f t="shared" ca="1" si="1036"/>
        <v/>
      </c>
      <c r="DA359" s="58" t="str">
        <f t="shared" ca="1" si="1037"/>
        <v/>
      </c>
      <c r="DB359" s="58" t="str">
        <f t="shared" ca="1" si="1038"/>
        <v/>
      </c>
      <c r="DC359" s="58" t="str">
        <f t="shared" ca="1" si="1039"/>
        <v/>
      </c>
      <c r="DD359" s="58" t="str">
        <f t="shared" ca="1" si="1040"/>
        <v/>
      </c>
      <c r="DE359" s="58" t="str">
        <f t="shared" ca="1" si="1041"/>
        <v/>
      </c>
      <c r="DF359" s="58" t="str">
        <f t="shared" ca="1" si="1042"/>
        <v/>
      </c>
      <c r="DG359" s="58" t="str">
        <f t="shared" ca="1" si="1043"/>
        <v/>
      </c>
      <c r="DH359" s="58" t="str">
        <f t="shared" ca="1" si="1044"/>
        <v/>
      </c>
      <c r="DI359" s="58" t="str">
        <f t="shared" ca="1" si="1045"/>
        <v/>
      </c>
      <c r="DJ359" s="58" t="str">
        <f t="shared" ca="1" si="1046"/>
        <v/>
      </c>
      <c r="DK359" s="58" t="str">
        <f t="shared" ca="1" si="1047"/>
        <v/>
      </c>
      <c r="DL359" s="58" t="str">
        <f t="shared" ca="1" si="1048"/>
        <v/>
      </c>
      <c r="DM359" s="58" t="str">
        <f t="shared" ca="1" si="1049"/>
        <v/>
      </c>
      <c r="DN359" s="58" t="str">
        <f t="shared" ca="1" si="1050"/>
        <v/>
      </c>
      <c r="DO359" s="58" t="str">
        <f t="shared" ca="1" si="1051"/>
        <v/>
      </c>
      <c r="DP359" s="58" t="str">
        <f t="shared" ca="1" si="1052"/>
        <v/>
      </c>
      <c r="DQ359" s="58" t="str">
        <f t="shared" ca="1" si="1052"/>
        <v/>
      </c>
      <c r="DR359" s="58" t="str">
        <f t="shared" ca="1" si="1053"/>
        <v/>
      </c>
      <c r="DS359" s="34">
        <f t="shared" ca="1" si="1054"/>
        <v>0</v>
      </c>
      <c r="DT359" s="34">
        <f t="shared" ca="1" si="1055"/>
        <v>0</v>
      </c>
      <c r="DU359" s="34">
        <f t="shared" ca="1" si="1056"/>
        <v>0</v>
      </c>
      <c r="DV359" s="34">
        <f t="shared" ca="1" si="1057"/>
        <v>0</v>
      </c>
      <c r="DW359" s="34">
        <f t="shared" ca="1" si="1058"/>
        <v>0</v>
      </c>
      <c r="DX359" s="34">
        <f t="shared" ca="1" si="1059"/>
        <v>0</v>
      </c>
      <c r="DY359" s="34">
        <f t="shared" ca="1" si="1060"/>
        <v>0</v>
      </c>
      <c r="DZ359" s="34">
        <f t="shared" ca="1" si="1061"/>
        <v>0</v>
      </c>
      <c r="EA359" s="34">
        <f t="shared" ca="1" si="1062"/>
        <v>0</v>
      </c>
      <c r="EB359" s="34">
        <f t="shared" ca="1" si="1063"/>
        <v>0</v>
      </c>
      <c r="EC359" s="34">
        <f t="shared" ca="1" si="1064"/>
        <v>0</v>
      </c>
      <c r="ED359" s="34">
        <f t="shared" ca="1" si="1065"/>
        <v>0</v>
      </c>
      <c r="EE359" s="34">
        <f t="shared" ca="1" si="1066"/>
        <v>0</v>
      </c>
      <c r="EF359" s="34">
        <f t="shared" ca="1" si="1067"/>
        <v>0</v>
      </c>
      <c r="EG359" s="34">
        <f t="shared" ca="1" si="1068"/>
        <v>0</v>
      </c>
      <c r="EH359" s="34">
        <f t="shared" ca="1" si="1069"/>
        <v>0</v>
      </c>
      <c r="EI359" s="34">
        <f t="shared" ca="1" si="1070"/>
        <v>0</v>
      </c>
      <c r="EJ359" s="34">
        <f t="shared" ca="1" si="1071"/>
        <v>0</v>
      </c>
      <c r="EK359" s="34">
        <f t="shared" ca="1" si="1072"/>
        <v>0</v>
      </c>
      <c r="EL359" s="34">
        <f t="shared" ca="1" si="1073"/>
        <v>0</v>
      </c>
      <c r="EM359" s="34">
        <f t="shared" ca="1" si="1074"/>
        <v>0</v>
      </c>
      <c r="EN359" s="34">
        <f t="shared" ca="1" si="1075"/>
        <v>0</v>
      </c>
      <c r="EO359" s="34">
        <f t="shared" ca="1" si="1076"/>
        <v>0</v>
      </c>
      <c r="EP359" s="34">
        <f t="shared" ca="1" si="1077"/>
        <v>0</v>
      </c>
      <c r="EQ359" s="34">
        <f t="shared" ca="1" si="1078"/>
        <v>0</v>
      </c>
      <c r="ER359" s="34">
        <f t="shared" ca="1" si="1079"/>
        <v>0</v>
      </c>
      <c r="ES359" s="34">
        <f t="shared" ca="1" si="1080"/>
        <v>0</v>
      </c>
      <c r="ET359" s="34">
        <f t="shared" ca="1" si="1081"/>
        <v>0</v>
      </c>
      <c r="EU359" s="34">
        <f t="shared" ca="1" si="1082"/>
        <v>0</v>
      </c>
      <c r="EV359" s="34">
        <f t="shared" ca="1" si="1083"/>
        <v>0</v>
      </c>
      <c r="EW359" s="34">
        <f t="shared" ca="1" si="1084"/>
        <v>0</v>
      </c>
      <c r="EX359" s="34">
        <f t="shared" ca="1" si="1085"/>
        <v>0</v>
      </c>
      <c r="EY359" s="34">
        <f t="shared" ca="1" si="1086"/>
        <v>0</v>
      </c>
      <c r="EZ359" s="34">
        <f t="shared" ca="1" si="1087"/>
        <v>0</v>
      </c>
      <c r="FA359" s="34">
        <f t="shared" ca="1" si="1088"/>
        <v>0</v>
      </c>
      <c r="FB359" s="34">
        <f t="shared" ca="1" si="1089"/>
        <v>0</v>
      </c>
      <c r="FC359" s="34">
        <f t="shared" ca="1" si="1090"/>
        <v>0</v>
      </c>
      <c r="FD359" s="71"/>
      <c r="FE359" s="76"/>
      <c r="FF359" s="76"/>
      <c r="FG359" s="76"/>
      <c r="FH359" s="58"/>
      <c r="FI359" s="58"/>
      <c r="FJ359" s="58">
        <v>0</v>
      </c>
      <c r="FK359" s="58">
        <v>0</v>
      </c>
      <c r="FL359" s="34">
        <f t="shared" ca="1" si="961"/>
        <v>0</v>
      </c>
      <c r="FM359" s="34">
        <f t="shared" ca="1" si="962"/>
        <v>0</v>
      </c>
      <c r="FN359" s="34">
        <f t="shared" ca="1" si="963"/>
        <v>0</v>
      </c>
      <c r="FO359" s="34">
        <f t="shared" ca="1" si="964"/>
        <v>0</v>
      </c>
      <c r="FP359" s="34">
        <f t="shared" ca="1" si="965"/>
        <v>0</v>
      </c>
      <c r="FQ359" s="34">
        <f t="shared" ca="1" si="966"/>
        <v>0</v>
      </c>
      <c r="FR359" s="34">
        <f t="shared" ca="1" si="967"/>
        <v>0</v>
      </c>
      <c r="FS359" s="34">
        <f t="shared" ca="1" si="968"/>
        <v>0</v>
      </c>
      <c r="FT359" s="34">
        <f t="shared" ca="1" si="969"/>
        <v>0</v>
      </c>
      <c r="FU359" s="34">
        <f t="shared" ca="1" si="970"/>
        <v>0</v>
      </c>
      <c r="FV359" s="34">
        <f t="shared" ca="1" si="971"/>
        <v>0</v>
      </c>
      <c r="FW359" s="34">
        <f t="shared" ca="1" si="972"/>
        <v>0</v>
      </c>
      <c r="FX359" s="34">
        <f t="shared" ca="1" si="973"/>
        <v>0</v>
      </c>
      <c r="FY359" s="34">
        <f t="shared" ca="1" si="974"/>
        <v>0</v>
      </c>
      <c r="FZ359" s="34">
        <f t="shared" ca="1" si="975"/>
        <v>0</v>
      </c>
      <c r="GA359" s="34">
        <f t="shared" ca="1" si="976"/>
        <v>0</v>
      </c>
      <c r="GB359" s="34">
        <f t="shared" ca="1" si="977"/>
        <v>0</v>
      </c>
      <c r="GC359" s="34">
        <f t="shared" ca="1" si="978"/>
        <v>0</v>
      </c>
      <c r="GD359" s="34">
        <f t="shared" ca="1" si="979"/>
        <v>0</v>
      </c>
      <c r="GE359" s="34">
        <f t="shared" ca="1" si="980"/>
        <v>0</v>
      </c>
      <c r="GF359" s="34">
        <f t="shared" ca="1" si="981"/>
        <v>0</v>
      </c>
      <c r="GG359" s="34">
        <f t="shared" ca="1" si="982"/>
        <v>0</v>
      </c>
      <c r="GH359" s="34">
        <f t="shared" ca="1" si="983"/>
        <v>0</v>
      </c>
      <c r="GI359" s="34">
        <f t="shared" ca="1" si="984"/>
        <v>0</v>
      </c>
      <c r="GJ359" s="34">
        <f t="shared" ca="1" si="985"/>
        <v>0</v>
      </c>
      <c r="GK359" s="34">
        <f t="shared" ca="1" si="986"/>
        <v>0</v>
      </c>
      <c r="GL359" s="34">
        <f t="shared" ca="1" si="987"/>
        <v>0</v>
      </c>
      <c r="GM359" s="34">
        <f t="shared" ca="1" si="988"/>
        <v>0</v>
      </c>
      <c r="GN359" s="34">
        <f t="shared" ca="1" si="989"/>
        <v>0</v>
      </c>
      <c r="GO359" s="34">
        <f t="shared" ca="1" si="990"/>
        <v>0</v>
      </c>
      <c r="GP359" s="34">
        <f t="shared" ca="1" si="991"/>
        <v>0</v>
      </c>
      <c r="GQ359" s="34">
        <f t="shared" ca="1" si="992"/>
        <v>0</v>
      </c>
      <c r="GR359" s="34">
        <f t="shared" ca="1" si="993"/>
        <v>0</v>
      </c>
      <c r="GS359" s="34">
        <f t="shared" ca="1" si="994"/>
        <v>0</v>
      </c>
      <c r="GT359" s="34">
        <f t="shared" ca="1" si="995"/>
        <v>0</v>
      </c>
      <c r="GU359" s="34">
        <f t="shared" ca="1" si="996"/>
        <v>0</v>
      </c>
      <c r="GV359" s="34">
        <f t="shared" ca="1" si="997"/>
        <v>0</v>
      </c>
      <c r="GW359" s="49" t="str">
        <f t="shared" ca="1" si="1010"/>
        <v>H</v>
      </c>
      <c r="GX359" s="49"/>
      <c r="GY359" s="49"/>
      <c r="GZ359" s="49"/>
      <c r="HA359" s="49"/>
      <c r="HB359" s="49" t="str">
        <f t="shared" ca="1" si="1011"/>
        <v>E</v>
      </c>
      <c r="HC359" s="49"/>
      <c r="HD359" s="49"/>
      <c r="HE359" s="49"/>
      <c r="HF359" s="49"/>
      <c r="HG359" s="49" t="str">
        <f t="shared" ca="1" si="1012"/>
        <v>R</v>
      </c>
      <c r="HH359" s="49"/>
      <c r="HI359" s="49"/>
      <c r="HJ359" s="49"/>
      <c r="HK359" s="49"/>
      <c r="HL359" s="65"/>
      <c r="HM359" s="50"/>
      <c r="HN359" s="50"/>
      <c r="HO359" s="66"/>
      <c r="HP359" s="66"/>
      <c r="HQ359" s="33"/>
      <c r="HR359" s="66"/>
      <c r="HS359" s="66"/>
      <c r="HT359" s="67"/>
      <c r="HU359" s="65"/>
      <c r="HV359" s="50"/>
      <c r="HW359" s="50"/>
      <c r="HX359" s="66"/>
      <c r="HY359" s="66"/>
      <c r="HZ359" s="33"/>
      <c r="IA359" s="66"/>
      <c r="IB359" s="66"/>
      <c r="IC359" s="67"/>
      <c r="ID359" s="65"/>
      <c r="IE359" s="50"/>
      <c r="IF359" s="50"/>
      <c r="IG359" s="66"/>
      <c r="IH359" s="66"/>
      <c r="II359" s="33">
        <f t="shared" ca="1" si="998"/>
        <v>0</v>
      </c>
      <c r="IJ359" s="66" t="str">
        <f t="shared" ca="1" si="999"/>
        <v/>
      </c>
      <c r="IK359" s="66" t="str">
        <f t="shared" ca="1" si="1000"/>
        <v/>
      </c>
      <c r="IL359" s="67">
        <f t="shared" ca="1" si="1013"/>
        <v>1</v>
      </c>
      <c r="IM359" s="34"/>
      <c r="IN359" s="34"/>
      <c r="IO359" s="37">
        <f t="shared" ca="1" si="1014"/>
        <v>0</v>
      </c>
      <c r="IP359" s="22">
        <f t="shared" ca="1" si="1001"/>
        <v>-11</v>
      </c>
      <c r="IQ359" s="78">
        <f t="shared" ca="1" si="1091"/>
        <v>0</v>
      </c>
      <c r="IR359" s="156">
        <f t="shared" ca="1" si="1092"/>
        <v>0</v>
      </c>
      <c r="IS359" s="78">
        <f t="shared" ca="1" si="1015"/>
        <v>0</v>
      </c>
      <c r="IT359" s="58"/>
      <c r="IU359" s="58"/>
      <c r="IV359" s="58"/>
      <c r="IW359" s="58"/>
      <c r="IX359" s="58"/>
      <c r="IY359" s="58"/>
      <c r="IZ359" s="58"/>
      <c r="JA359" s="58"/>
      <c r="JB359" s="58"/>
      <c r="JC359" s="58"/>
      <c r="JD359" s="58"/>
      <c r="JE359" s="58"/>
      <c r="JF359" s="58"/>
      <c r="JG359" s="58"/>
      <c r="JH359" s="58"/>
      <c r="JI359" s="58"/>
      <c r="JJ359" s="58"/>
      <c r="JK359" s="58"/>
      <c r="JL359" s="58"/>
      <c r="JM359" s="58"/>
      <c r="JN359" s="58"/>
      <c r="JO359" s="58"/>
      <c r="JP359" s="58"/>
      <c r="JQ359" s="58"/>
      <c r="JR359" s="58"/>
      <c r="JS359" s="58"/>
      <c r="JT359" s="58"/>
      <c r="JU359" s="58"/>
      <c r="JV359" s="58"/>
      <c r="JW359" s="58"/>
      <c r="JX359" s="58"/>
      <c r="JY359" s="58"/>
      <c r="JZ359" s="58"/>
      <c r="KA359" s="58"/>
      <c r="KB359" s="58"/>
      <c r="KC359" s="58"/>
      <c r="KD359" s="58"/>
      <c r="KE359" s="58"/>
      <c r="KF359" s="58"/>
      <c r="KG359" s="58"/>
      <c r="KH359" s="58"/>
      <c r="KI359" s="58"/>
      <c r="KJ359" s="58"/>
      <c r="KK359" s="58"/>
      <c r="KL359" s="58"/>
      <c r="KM359" s="58"/>
      <c r="KN359" s="58"/>
      <c r="KO359" s="58"/>
      <c r="KP359" s="58"/>
      <c r="KQ359" s="58"/>
      <c r="KR359" s="58"/>
      <c r="KS359" s="58"/>
      <c r="KT359" s="58"/>
      <c r="KU359" s="58"/>
      <c r="KV359" s="58"/>
      <c r="KW359" s="58"/>
      <c r="KX359" s="58"/>
      <c r="KY359" s="58"/>
      <c r="KZ359" s="58"/>
      <c r="LA359" s="58"/>
      <c r="LB359" s="58"/>
      <c r="LC359" s="58"/>
      <c r="LD359" s="58"/>
      <c r="LE359" s="58"/>
      <c r="LF359" s="58"/>
      <c r="LG359" s="58"/>
      <c r="LH359" s="58"/>
      <c r="LI359" s="58"/>
      <c r="LJ359" s="58"/>
      <c r="LK359" s="58"/>
      <c r="LL359" s="58"/>
      <c r="LM359" s="58"/>
      <c r="LN359" s="58"/>
      <c r="LO359" s="58"/>
      <c r="LP359" s="90" t="str">
        <f t="shared" si="1016"/>
        <v/>
      </c>
      <c r="LQ359" s="54"/>
      <c r="LR359" s="54"/>
      <c r="LS359" s="54"/>
      <c r="LT359" s="54"/>
      <c r="LU359" s="54"/>
      <c r="LV359" s="54"/>
      <c r="LW359" s="54"/>
      <c r="LX359" s="54"/>
      <c r="LY359" s="54"/>
      <c r="LZ359" s="54"/>
      <c r="MA359" s="54"/>
      <c r="MC359" s="52"/>
      <c r="MO359" s="15">
        <f t="shared" ca="1" si="960"/>
        <v>36</v>
      </c>
    </row>
    <row r="360" spans="1:353">
      <c r="A360" s="15">
        <f t="shared" ca="1" si="958"/>
        <v>29</v>
      </c>
      <c r="B360" s="33" t="str">
        <f t="shared" ca="1" si="959"/>
        <v>DB</v>
      </c>
      <c r="C360" s="10" t="str">
        <f t="shared" ca="1" si="1002"/>
        <v/>
      </c>
      <c r="D360" s="50">
        <f t="shared" ca="1" si="1003"/>
        <v>0</v>
      </c>
      <c r="E360" s="10" t="str">
        <f t="shared" si="1004"/>
        <v/>
      </c>
      <c r="F360" s="111">
        <f t="shared" si="1005"/>
        <v>356</v>
      </c>
      <c r="G360" s="59">
        <f t="shared" ca="1" si="1017"/>
        <v>1</v>
      </c>
      <c r="H360" s="56">
        <f ca="1">COUNTIF($A$5:A360,$H$5)</f>
        <v>9</v>
      </c>
      <c r="I360" s="56">
        <f ca="1">COUNTIF($A$5:$A360,$I$5)</f>
        <v>9</v>
      </c>
      <c r="J360" s="56">
        <f ca="1">COUNTIF($A$5:$A360,$J$5)</f>
        <v>4</v>
      </c>
      <c r="K360" s="56">
        <f ca="1">COUNTIF($A$5:$A360,$K$5)</f>
        <v>14</v>
      </c>
      <c r="L360" s="56">
        <f ca="1">COUNTIF($A$5:$A360,$L$5)</f>
        <v>9</v>
      </c>
      <c r="M360" s="56">
        <f ca="1">COUNTIF($A$5:$A360,$M$5)</f>
        <v>8</v>
      </c>
      <c r="N360" s="56">
        <f ca="1">COUNTIF($A$5:$A360,$N$5)</f>
        <v>4</v>
      </c>
      <c r="O360" s="56">
        <f ca="1">COUNTIF($A$5:$A360,$O$5)</f>
        <v>11</v>
      </c>
      <c r="P360" s="56">
        <f ca="1">COUNTIF($A$5:$A360,$P$5)</f>
        <v>12</v>
      </c>
      <c r="Q360" s="56">
        <f ca="1">COUNTIF($A$5:$A360,$Q$5)</f>
        <v>17</v>
      </c>
      <c r="R360" s="56">
        <f ca="1">COUNTIF($A$5:$A360,$R$5)</f>
        <v>14</v>
      </c>
      <c r="S360" s="56">
        <f ca="1">COUNTIF($A$5:$A360,$S$5)</f>
        <v>9</v>
      </c>
      <c r="T360" s="56">
        <f ca="1">COUNTIF($A$5:$A360,$T$5)</f>
        <v>8</v>
      </c>
      <c r="U360" s="56">
        <f ca="1">COUNTIF($A$5:$A360,$U$5)</f>
        <v>12</v>
      </c>
      <c r="V360" s="56">
        <f ca="1">COUNTIF($A$5:$A360,$V$5)</f>
        <v>10</v>
      </c>
      <c r="W360" s="56">
        <f ca="1">COUNTIF($A$5:$A360,$W$5)</f>
        <v>10</v>
      </c>
      <c r="X360" s="56">
        <f ca="1">COUNTIF($A$5:$A360,$X$5)</f>
        <v>9</v>
      </c>
      <c r="Y360" s="56">
        <f ca="1">COUNTIF($A$5:$A360,$Y$5)</f>
        <v>8</v>
      </c>
      <c r="Z360" s="56">
        <f ca="1">COUNTIF($A$5:$A360,$Z$5)</f>
        <v>10</v>
      </c>
      <c r="AA360" s="56">
        <f ca="1">COUNTIF($A$5:$A360,$AA$5)</f>
        <v>7</v>
      </c>
      <c r="AB360" s="56">
        <f ca="1">COUNTIF($A$5:$A360,$AB$5)</f>
        <v>7</v>
      </c>
      <c r="AC360" s="56">
        <f ca="1">COUNTIF($A$5:$A360,$AC$5)</f>
        <v>8</v>
      </c>
      <c r="AD360" s="56">
        <f ca="1">COUNTIF($A$5:$A360,$AD$5)</f>
        <v>13</v>
      </c>
      <c r="AE360" s="56">
        <f ca="1">COUNTIF($A$5:$A360,$AE$5)</f>
        <v>16</v>
      </c>
      <c r="AF360" s="56">
        <f ca="1">COUNTIF($A$5:$A360,$AF$5)</f>
        <v>5</v>
      </c>
      <c r="AG360" s="56">
        <f ca="1">COUNTIF($A$5:$A360,$AG$5)</f>
        <v>4</v>
      </c>
      <c r="AH360" s="56">
        <f ca="1">COUNTIF($A$5:$A360,$AH$5)</f>
        <v>5</v>
      </c>
      <c r="AI360" s="56">
        <f ca="1">COUNTIF($A$5:$A360,$AI$5)</f>
        <v>9</v>
      </c>
      <c r="AJ360" s="56">
        <f ca="1">COUNTIF($A$5:$A360,$AJ$5)</f>
        <v>14</v>
      </c>
      <c r="AK360" s="56">
        <f ca="1">COUNTIF($A$5:$A360,$AK$5)</f>
        <v>9</v>
      </c>
      <c r="AL360" s="56">
        <f ca="1">COUNTIF($A$5:$A360,$AL$5)</f>
        <v>6</v>
      </c>
      <c r="AM360" s="56">
        <f ca="1">COUNTIF($A$5:$A360,$AM$5)</f>
        <v>13</v>
      </c>
      <c r="AN360" s="56">
        <f ca="1">COUNTIF($A$5:$A360,$AN$5)</f>
        <v>11</v>
      </c>
      <c r="AO360" s="56">
        <f ca="1">COUNTIF($A$5:$A360,$AO$5)</f>
        <v>13</v>
      </c>
      <c r="AP360" s="56">
        <f ca="1">COUNTIF($A$5:$A360,$AP$5)</f>
        <v>11</v>
      </c>
      <c r="AQ360" s="56">
        <f ca="1">COUNTIF($A$5:$A360,$AQ$5)</f>
        <v>10</v>
      </c>
      <c r="AR360" s="56">
        <f ca="1">COUNTIF($A$5:$A360,$AR$5)</f>
        <v>8</v>
      </c>
      <c r="AS360" s="101">
        <f t="shared" ca="1" si="1006"/>
        <v>0</v>
      </c>
      <c r="AT360" s="58">
        <f t="shared" si="1007"/>
        <v>356</v>
      </c>
      <c r="AU360" s="105">
        <f t="shared" si="1008"/>
        <v>10</v>
      </c>
      <c r="AV360" s="105">
        <f t="shared" si="1009"/>
        <v>230.68800000000002</v>
      </c>
      <c r="AW360" s="58">
        <f t="shared" ca="1" si="1093"/>
        <v>88</v>
      </c>
      <c r="AX360" s="58">
        <f t="shared" ca="1" si="1094"/>
        <v>45</v>
      </c>
      <c r="AY360" s="58">
        <f t="shared" ca="1" si="1095"/>
        <v>83</v>
      </c>
      <c r="AZ360" s="58">
        <f t="shared" ca="1" si="1096"/>
        <v>31</v>
      </c>
      <c r="BA360" s="58">
        <f t="shared" ca="1" si="1097"/>
        <v>4</v>
      </c>
      <c r="BB360" s="58">
        <f t="shared" ca="1" si="1098"/>
        <v>48</v>
      </c>
      <c r="BC360" s="58">
        <f t="shared" ca="1" si="1099"/>
        <v>25</v>
      </c>
      <c r="BD360" s="58">
        <f t="shared" ca="1" si="1100"/>
        <v>14</v>
      </c>
      <c r="BE360" s="58">
        <f t="shared" ca="1" si="1101"/>
        <v>28</v>
      </c>
      <c r="BF360" s="58">
        <f t="shared" ca="1" si="1102"/>
        <v>24</v>
      </c>
      <c r="BG360" s="58">
        <f t="shared" ca="1" si="1103"/>
        <v>3</v>
      </c>
      <c r="BH360" s="58">
        <f t="shared" ca="1" si="1104"/>
        <v>34</v>
      </c>
      <c r="BI360" s="58">
        <f t="shared" ca="1" si="1105"/>
        <v>43</v>
      </c>
      <c r="BJ360" s="58">
        <f t="shared" ca="1" si="1106"/>
        <v>2</v>
      </c>
      <c r="BK360" s="58">
        <f t="shared" ca="1" si="1107"/>
        <v>7</v>
      </c>
      <c r="BL360" s="58">
        <f t="shared" ca="1" si="1108"/>
        <v>87</v>
      </c>
      <c r="BM360" s="58">
        <f t="shared" ca="1" si="1109"/>
        <v>9</v>
      </c>
      <c r="BN360" s="58">
        <f t="shared" ca="1" si="1110"/>
        <v>26</v>
      </c>
      <c r="BO360" s="58">
        <f t="shared" ca="1" si="1111"/>
        <v>72</v>
      </c>
      <c r="BP360" s="58">
        <f t="shared" ca="1" si="1112"/>
        <v>74</v>
      </c>
      <c r="BQ360" s="58">
        <f t="shared" ca="1" si="1113"/>
        <v>146</v>
      </c>
      <c r="BR360" s="58">
        <f t="shared" ca="1" si="1114"/>
        <v>6</v>
      </c>
      <c r="BS360" s="58">
        <f t="shared" ca="1" si="1115"/>
        <v>10</v>
      </c>
      <c r="BT360" s="58">
        <f t="shared" ca="1" si="1116"/>
        <v>56</v>
      </c>
      <c r="BU360" s="58">
        <f t="shared" ca="1" si="1117"/>
        <v>76</v>
      </c>
      <c r="BV360" s="58">
        <f t="shared" ca="1" si="1118"/>
        <v>11</v>
      </c>
      <c r="BW360" s="58">
        <f t="shared" ca="1" si="1119"/>
        <v>20</v>
      </c>
      <c r="BX360" s="58">
        <f t="shared" ca="1" si="1120"/>
        <v>42</v>
      </c>
      <c r="BY360" s="58">
        <f t="shared" ca="1" si="1121"/>
        <v>0</v>
      </c>
      <c r="BZ360" s="58">
        <f t="shared" ca="1" si="1122"/>
        <v>12</v>
      </c>
      <c r="CA360" s="58">
        <f t="shared" ca="1" si="1123"/>
        <v>65</v>
      </c>
      <c r="CB360" s="58">
        <f t="shared" ca="1" si="1124"/>
        <v>1</v>
      </c>
      <c r="CC360" s="58">
        <f t="shared" ca="1" si="1125"/>
        <v>17</v>
      </c>
      <c r="CD360" s="58">
        <f t="shared" ca="1" si="1126"/>
        <v>47</v>
      </c>
      <c r="CE360" s="58">
        <f t="shared" ca="1" si="1127"/>
        <v>8</v>
      </c>
      <c r="CF360" s="58">
        <f t="shared" ca="1" si="1128"/>
        <v>99</v>
      </c>
      <c r="CG360" s="58">
        <f t="shared" ca="1" si="1129"/>
        <v>38</v>
      </c>
      <c r="CH360" s="58" t="str">
        <f t="shared" ca="1" si="1018"/>
        <v/>
      </c>
      <c r="CI360" s="58" t="str">
        <f t="shared" ca="1" si="1019"/>
        <v/>
      </c>
      <c r="CJ360" s="58" t="str">
        <f t="shared" ca="1" si="1020"/>
        <v/>
      </c>
      <c r="CK360" s="58" t="str">
        <f t="shared" ca="1" si="1021"/>
        <v/>
      </c>
      <c r="CL360" s="58" t="str">
        <f t="shared" ca="1" si="1022"/>
        <v/>
      </c>
      <c r="CM360" s="58" t="str">
        <f t="shared" ca="1" si="1023"/>
        <v/>
      </c>
      <c r="CN360" s="58" t="str">
        <f t="shared" ca="1" si="1024"/>
        <v/>
      </c>
      <c r="CO360" s="58" t="str">
        <f t="shared" ca="1" si="1025"/>
        <v/>
      </c>
      <c r="CP360" s="58" t="str">
        <f t="shared" ca="1" si="1026"/>
        <v/>
      </c>
      <c r="CQ360" s="58" t="str">
        <f t="shared" ca="1" si="1027"/>
        <v/>
      </c>
      <c r="CR360" s="58" t="str">
        <f t="shared" ca="1" si="1028"/>
        <v/>
      </c>
      <c r="CS360" s="58" t="str">
        <f t="shared" ca="1" si="1029"/>
        <v/>
      </c>
      <c r="CT360" s="58" t="str">
        <f t="shared" ca="1" si="1030"/>
        <v/>
      </c>
      <c r="CU360" s="58" t="str">
        <f t="shared" ca="1" si="1031"/>
        <v/>
      </c>
      <c r="CV360" s="58" t="str">
        <f t="shared" ca="1" si="1032"/>
        <v/>
      </c>
      <c r="CW360" s="58" t="str">
        <f t="shared" ca="1" si="1033"/>
        <v/>
      </c>
      <c r="CX360" s="58" t="str">
        <f t="shared" ca="1" si="1034"/>
        <v/>
      </c>
      <c r="CY360" s="58" t="str">
        <f t="shared" ca="1" si="1035"/>
        <v/>
      </c>
      <c r="CZ360" s="58" t="str">
        <f t="shared" ca="1" si="1036"/>
        <v/>
      </c>
      <c r="DA360" s="58" t="str">
        <f t="shared" ca="1" si="1037"/>
        <v/>
      </c>
      <c r="DB360" s="58" t="str">
        <f t="shared" ca="1" si="1038"/>
        <v/>
      </c>
      <c r="DC360" s="58" t="str">
        <f t="shared" ca="1" si="1039"/>
        <v/>
      </c>
      <c r="DD360" s="58" t="str">
        <f t="shared" ca="1" si="1040"/>
        <v/>
      </c>
      <c r="DE360" s="58" t="str">
        <f t="shared" ca="1" si="1041"/>
        <v/>
      </c>
      <c r="DF360" s="58" t="str">
        <f t="shared" ca="1" si="1042"/>
        <v/>
      </c>
      <c r="DG360" s="58" t="str">
        <f t="shared" ca="1" si="1043"/>
        <v/>
      </c>
      <c r="DH360" s="58" t="str">
        <f t="shared" ca="1" si="1044"/>
        <v/>
      </c>
      <c r="DI360" s="58" t="str">
        <f t="shared" ca="1" si="1045"/>
        <v/>
      </c>
      <c r="DJ360" s="58" t="str">
        <f t="shared" ca="1" si="1046"/>
        <v/>
      </c>
      <c r="DK360" s="58" t="str">
        <f t="shared" ca="1" si="1047"/>
        <v/>
      </c>
      <c r="DL360" s="58" t="str">
        <f t="shared" ca="1" si="1048"/>
        <v/>
      </c>
      <c r="DM360" s="58" t="str">
        <f t="shared" ca="1" si="1049"/>
        <v/>
      </c>
      <c r="DN360" s="58" t="str">
        <f t="shared" ca="1" si="1050"/>
        <v/>
      </c>
      <c r="DO360" s="58" t="str">
        <f t="shared" ca="1" si="1051"/>
        <v/>
      </c>
      <c r="DP360" s="58" t="str">
        <f t="shared" ca="1" si="1052"/>
        <v/>
      </c>
      <c r="DQ360" s="58" t="str">
        <f t="shared" ca="1" si="1052"/>
        <v/>
      </c>
      <c r="DR360" s="58" t="str">
        <f t="shared" ca="1" si="1053"/>
        <v/>
      </c>
      <c r="DS360" s="34">
        <f t="shared" ca="1" si="1054"/>
        <v>0</v>
      </c>
      <c r="DT360" s="34">
        <f t="shared" ca="1" si="1055"/>
        <v>0</v>
      </c>
      <c r="DU360" s="34">
        <f t="shared" ca="1" si="1056"/>
        <v>0</v>
      </c>
      <c r="DV360" s="34">
        <f t="shared" ca="1" si="1057"/>
        <v>0</v>
      </c>
      <c r="DW360" s="34">
        <f t="shared" ca="1" si="1058"/>
        <v>0</v>
      </c>
      <c r="DX360" s="34">
        <f t="shared" ca="1" si="1059"/>
        <v>0</v>
      </c>
      <c r="DY360" s="34">
        <f t="shared" ca="1" si="1060"/>
        <v>0</v>
      </c>
      <c r="DZ360" s="34">
        <f t="shared" ca="1" si="1061"/>
        <v>0</v>
      </c>
      <c r="EA360" s="34">
        <f t="shared" ca="1" si="1062"/>
        <v>0</v>
      </c>
      <c r="EB360" s="34">
        <f t="shared" ca="1" si="1063"/>
        <v>0</v>
      </c>
      <c r="EC360" s="34">
        <f t="shared" ca="1" si="1064"/>
        <v>0</v>
      </c>
      <c r="ED360" s="34">
        <f t="shared" ca="1" si="1065"/>
        <v>0</v>
      </c>
      <c r="EE360" s="34">
        <f t="shared" ca="1" si="1066"/>
        <v>0</v>
      </c>
      <c r="EF360" s="34">
        <f t="shared" ca="1" si="1067"/>
        <v>0</v>
      </c>
      <c r="EG360" s="34">
        <f t="shared" ca="1" si="1068"/>
        <v>0</v>
      </c>
      <c r="EH360" s="34">
        <f t="shared" ca="1" si="1069"/>
        <v>0</v>
      </c>
      <c r="EI360" s="34">
        <f t="shared" ca="1" si="1070"/>
        <v>0</v>
      </c>
      <c r="EJ360" s="34">
        <f t="shared" ca="1" si="1071"/>
        <v>0</v>
      </c>
      <c r="EK360" s="34">
        <f t="shared" ca="1" si="1072"/>
        <v>0</v>
      </c>
      <c r="EL360" s="34">
        <f t="shared" ca="1" si="1073"/>
        <v>0</v>
      </c>
      <c r="EM360" s="34">
        <f t="shared" ca="1" si="1074"/>
        <v>0</v>
      </c>
      <c r="EN360" s="34">
        <f t="shared" ca="1" si="1075"/>
        <v>0</v>
      </c>
      <c r="EO360" s="34">
        <f t="shared" ca="1" si="1076"/>
        <v>0</v>
      </c>
      <c r="EP360" s="34">
        <f t="shared" ca="1" si="1077"/>
        <v>0</v>
      </c>
      <c r="EQ360" s="34">
        <f t="shared" ca="1" si="1078"/>
        <v>0</v>
      </c>
      <c r="ER360" s="34">
        <f t="shared" ca="1" si="1079"/>
        <v>0</v>
      </c>
      <c r="ES360" s="34">
        <f t="shared" ca="1" si="1080"/>
        <v>0</v>
      </c>
      <c r="ET360" s="34">
        <f t="shared" ca="1" si="1081"/>
        <v>0</v>
      </c>
      <c r="EU360" s="34">
        <f t="shared" ca="1" si="1082"/>
        <v>0</v>
      </c>
      <c r="EV360" s="34">
        <f t="shared" ca="1" si="1083"/>
        <v>0</v>
      </c>
      <c r="EW360" s="34">
        <f t="shared" ca="1" si="1084"/>
        <v>0</v>
      </c>
      <c r="EX360" s="34">
        <f t="shared" ca="1" si="1085"/>
        <v>0</v>
      </c>
      <c r="EY360" s="34">
        <f t="shared" ca="1" si="1086"/>
        <v>0</v>
      </c>
      <c r="EZ360" s="34">
        <f t="shared" ca="1" si="1087"/>
        <v>0</v>
      </c>
      <c r="FA360" s="34">
        <f t="shared" ca="1" si="1088"/>
        <v>0</v>
      </c>
      <c r="FB360" s="34">
        <f t="shared" ca="1" si="1089"/>
        <v>0</v>
      </c>
      <c r="FC360" s="34">
        <f t="shared" ca="1" si="1090"/>
        <v>0</v>
      </c>
      <c r="FD360" s="71"/>
      <c r="FE360" s="76"/>
      <c r="FF360" s="76"/>
      <c r="FG360" s="76"/>
      <c r="FH360" s="58"/>
      <c r="FI360" s="58"/>
      <c r="FJ360" s="58">
        <v>0</v>
      </c>
      <c r="FK360" s="58">
        <v>0</v>
      </c>
      <c r="FL360" s="34">
        <f t="shared" ca="1" si="961"/>
        <v>0</v>
      </c>
      <c r="FM360" s="34">
        <f t="shared" ca="1" si="962"/>
        <v>0</v>
      </c>
      <c r="FN360" s="34">
        <f t="shared" ca="1" si="963"/>
        <v>0</v>
      </c>
      <c r="FO360" s="34">
        <f t="shared" ca="1" si="964"/>
        <v>0</v>
      </c>
      <c r="FP360" s="34">
        <f t="shared" ca="1" si="965"/>
        <v>0</v>
      </c>
      <c r="FQ360" s="34">
        <f t="shared" ca="1" si="966"/>
        <v>0</v>
      </c>
      <c r="FR360" s="34">
        <f t="shared" ca="1" si="967"/>
        <v>0</v>
      </c>
      <c r="FS360" s="34">
        <f t="shared" ca="1" si="968"/>
        <v>0</v>
      </c>
      <c r="FT360" s="34">
        <f t="shared" ca="1" si="969"/>
        <v>0</v>
      </c>
      <c r="FU360" s="34">
        <f t="shared" ca="1" si="970"/>
        <v>0</v>
      </c>
      <c r="FV360" s="34">
        <f t="shared" ca="1" si="971"/>
        <v>0</v>
      </c>
      <c r="FW360" s="34">
        <f t="shared" ca="1" si="972"/>
        <v>0</v>
      </c>
      <c r="FX360" s="34">
        <f t="shared" ca="1" si="973"/>
        <v>0</v>
      </c>
      <c r="FY360" s="34">
        <f t="shared" ca="1" si="974"/>
        <v>0</v>
      </c>
      <c r="FZ360" s="34">
        <f t="shared" ca="1" si="975"/>
        <v>0</v>
      </c>
      <c r="GA360" s="34">
        <f t="shared" ca="1" si="976"/>
        <v>0</v>
      </c>
      <c r="GB360" s="34">
        <f t="shared" ca="1" si="977"/>
        <v>0</v>
      </c>
      <c r="GC360" s="34">
        <f t="shared" ca="1" si="978"/>
        <v>0</v>
      </c>
      <c r="GD360" s="34">
        <f t="shared" ca="1" si="979"/>
        <v>0</v>
      </c>
      <c r="GE360" s="34">
        <f t="shared" ca="1" si="980"/>
        <v>0</v>
      </c>
      <c r="GF360" s="34">
        <f t="shared" ca="1" si="981"/>
        <v>0</v>
      </c>
      <c r="GG360" s="34">
        <f t="shared" ca="1" si="982"/>
        <v>0</v>
      </c>
      <c r="GH360" s="34">
        <f t="shared" ca="1" si="983"/>
        <v>0</v>
      </c>
      <c r="GI360" s="34">
        <f t="shared" ca="1" si="984"/>
        <v>0</v>
      </c>
      <c r="GJ360" s="34">
        <f t="shared" ca="1" si="985"/>
        <v>0</v>
      </c>
      <c r="GK360" s="34">
        <f t="shared" ca="1" si="986"/>
        <v>0</v>
      </c>
      <c r="GL360" s="34">
        <f t="shared" ca="1" si="987"/>
        <v>0</v>
      </c>
      <c r="GM360" s="34">
        <f t="shared" ca="1" si="988"/>
        <v>0</v>
      </c>
      <c r="GN360" s="34">
        <f t="shared" ca="1" si="989"/>
        <v>0</v>
      </c>
      <c r="GO360" s="34">
        <f t="shared" ca="1" si="990"/>
        <v>0</v>
      </c>
      <c r="GP360" s="34">
        <f t="shared" ca="1" si="991"/>
        <v>0</v>
      </c>
      <c r="GQ360" s="34">
        <f t="shared" ca="1" si="992"/>
        <v>0</v>
      </c>
      <c r="GR360" s="34">
        <f t="shared" ca="1" si="993"/>
        <v>0</v>
      </c>
      <c r="GS360" s="34">
        <f t="shared" ca="1" si="994"/>
        <v>0</v>
      </c>
      <c r="GT360" s="34">
        <f t="shared" ca="1" si="995"/>
        <v>0</v>
      </c>
      <c r="GU360" s="34">
        <f t="shared" ca="1" si="996"/>
        <v>0</v>
      </c>
      <c r="GV360" s="34">
        <f t="shared" ca="1" si="997"/>
        <v>0</v>
      </c>
      <c r="GW360" s="49" t="str">
        <f t="shared" ca="1" si="1010"/>
        <v>H</v>
      </c>
      <c r="GX360" s="49"/>
      <c r="GY360" s="49"/>
      <c r="GZ360" s="49"/>
      <c r="HA360" s="49"/>
      <c r="HB360" s="49" t="str">
        <f t="shared" ca="1" si="1011"/>
        <v>O</v>
      </c>
      <c r="HC360" s="49"/>
      <c r="HD360" s="49"/>
      <c r="HE360" s="49"/>
      <c r="HF360" s="49"/>
      <c r="HG360" s="49" t="str">
        <f t="shared" ca="1" si="1012"/>
        <v>B</v>
      </c>
      <c r="HH360" s="49"/>
      <c r="HI360" s="49"/>
      <c r="HJ360" s="49"/>
      <c r="HK360" s="49"/>
      <c r="HL360" s="65"/>
      <c r="HM360" s="50"/>
      <c r="HN360" s="50"/>
      <c r="HO360" s="66"/>
      <c r="HP360" s="66"/>
      <c r="HQ360" s="33"/>
      <c r="HR360" s="66"/>
      <c r="HS360" s="66"/>
      <c r="HT360" s="67"/>
      <c r="HU360" s="65"/>
      <c r="HV360" s="50"/>
      <c r="HW360" s="50"/>
      <c r="HX360" s="66"/>
      <c r="HY360" s="66"/>
      <c r="HZ360" s="33"/>
      <c r="IA360" s="66"/>
      <c r="IB360" s="66"/>
      <c r="IC360" s="67"/>
      <c r="ID360" s="65"/>
      <c r="IE360" s="50"/>
      <c r="IF360" s="50"/>
      <c r="IG360" s="66"/>
      <c r="IH360" s="66"/>
      <c r="II360" s="33">
        <f t="shared" ca="1" si="998"/>
        <v>0</v>
      </c>
      <c r="IJ360" s="66" t="str">
        <f t="shared" ca="1" si="999"/>
        <v/>
      </c>
      <c r="IK360" s="66" t="str">
        <f t="shared" ca="1" si="1000"/>
        <v/>
      </c>
      <c r="IL360" s="67">
        <f t="shared" ca="1" si="1013"/>
        <v>1</v>
      </c>
      <c r="IM360" s="34"/>
      <c r="IN360" s="34"/>
      <c r="IO360" s="37">
        <f t="shared" ca="1" si="1014"/>
        <v>0</v>
      </c>
      <c r="IP360" s="22">
        <f t="shared" ca="1" si="1001"/>
        <v>-11</v>
      </c>
      <c r="IQ360" s="78">
        <f t="shared" ca="1" si="1091"/>
        <v>0</v>
      </c>
      <c r="IR360" s="156">
        <f t="shared" ca="1" si="1092"/>
        <v>0</v>
      </c>
      <c r="IS360" s="78">
        <f t="shared" ca="1" si="1015"/>
        <v>0</v>
      </c>
      <c r="IT360" s="58"/>
      <c r="IU360" s="58"/>
      <c r="IV360" s="58"/>
      <c r="IW360" s="58"/>
      <c r="IX360" s="58"/>
      <c r="IY360" s="58"/>
      <c r="IZ360" s="58"/>
      <c r="JA360" s="58"/>
      <c r="JB360" s="58"/>
      <c r="JC360" s="58"/>
      <c r="JD360" s="58"/>
      <c r="JE360" s="58"/>
      <c r="JF360" s="58"/>
      <c r="JG360" s="58"/>
      <c r="JH360" s="58"/>
      <c r="JI360" s="58"/>
      <c r="JJ360" s="58"/>
      <c r="JK360" s="58"/>
      <c r="JL360" s="58"/>
      <c r="JM360" s="58"/>
      <c r="JN360" s="58"/>
      <c r="JO360" s="58"/>
      <c r="JP360" s="58"/>
      <c r="JQ360" s="58"/>
      <c r="JR360" s="58"/>
      <c r="JS360" s="58"/>
      <c r="JT360" s="58"/>
      <c r="JU360" s="58"/>
      <c r="JV360" s="58"/>
      <c r="JW360" s="58"/>
      <c r="JX360" s="58"/>
      <c r="JY360" s="58"/>
      <c r="JZ360" s="58"/>
      <c r="KA360" s="58"/>
      <c r="KB360" s="58"/>
      <c r="KC360" s="58"/>
      <c r="KD360" s="58"/>
      <c r="KE360" s="58"/>
      <c r="KF360" s="58"/>
      <c r="KG360" s="58"/>
      <c r="KH360" s="58"/>
      <c r="KI360" s="58"/>
      <c r="KJ360" s="58"/>
      <c r="KK360" s="58"/>
      <c r="KL360" s="58"/>
      <c r="KM360" s="58"/>
      <c r="KN360" s="58"/>
      <c r="KO360" s="58"/>
      <c r="KP360" s="58"/>
      <c r="KQ360" s="58"/>
      <c r="KR360" s="58"/>
      <c r="KS360" s="58"/>
      <c r="KT360" s="58"/>
      <c r="KU360" s="58"/>
      <c r="KV360" s="58"/>
      <c r="KW360" s="58"/>
      <c r="KX360" s="58"/>
      <c r="KY360" s="58"/>
      <c r="KZ360" s="58"/>
      <c r="LA360" s="58"/>
      <c r="LB360" s="58"/>
      <c r="LC360" s="58"/>
      <c r="LD360" s="58"/>
      <c r="LE360" s="58"/>
      <c r="LF360" s="58"/>
      <c r="LG360" s="58"/>
      <c r="LH360" s="58"/>
      <c r="LI360" s="58"/>
      <c r="LJ360" s="58"/>
      <c r="LK360" s="58"/>
      <c r="LL360" s="58"/>
      <c r="LM360" s="58"/>
      <c r="LN360" s="58"/>
      <c r="LO360" s="58"/>
      <c r="LP360" s="90" t="str">
        <f t="shared" si="1016"/>
        <v/>
      </c>
      <c r="LQ360" s="54"/>
      <c r="LR360" s="54"/>
      <c r="LS360" s="54"/>
      <c r="LT360" s="54"/>
      <c r="LU360" s="54"/>
      <c r="LV360" s="54"/>
      <c r="LW360" s="54"/>
      <c r="LX360" s="54"/>
      <c r="LY360" s="54"/>
      <c r="LZ360" s="54"/>
      <c r="MA360" s="54"/>
      <c r="MC360" s="52"/>
      <c r="MO360" s="15">
        <f t="shared" ca="1" si="960"/>
        <v>18</v>
      </c>
    </row>
    <row r="361" spans="1:353">
      <c r="A361" s="15">
        <f t="shared" ca="1" si="958"/>
        <v>23</v>
      </c>
      <c r="B361" s="33" t="str">
        <f t="shared" ca="1" si="959"/>
        <v>DB</v>
      </c>
      <c r="C361" s="10" t="str">
        <f t="shared" ca="1" si="1002"/>
        <v/>
      </c>
      <c r="D361" s="50">
        <f t="shared" ca="1" si="1003"/>
        <v>0</v>
      </c>
      <c r="E361" s="10" t="str">
        <f t="shared" si="1004"/>
        <v/>
      </c>
      <c r="F361" s="111">
        <f t="shared" si="1005"/>
        <v>357</v>
      </c>
      <c r="G361" s="59">
        <f t="shared" ca="1" si="1017"/>
        <v>1</v>
      </c>
      <c r="H361" s="56">
        <f ca="1">COUNTIF($A$5:A361,$H$5)</f>
        <v>9</v>
      </c>
      <c r="I361" s="56">
        <f ca="1">COUNTIF($A$5:$A361,$I$5)</f>
        <v>9</v>
      </c>
      <c r="J361" s="56">
        <f ca="1">COUNTIF($A$5:$A361,$J$5)</f>
        <v>4</v>
      </c>
      <c r="K361" s="56">
        <f ca="1">COUNTIF($A$5:$A361,$K$5)</f>
        <v>14</v>
      </c>
      <c r="L361" s="56">
        <f ca="1">COUNTIF($A$5:$A361,$L$5)</f>
        <v>9</v>
      </c>
      <c r="M361" s="56">
        <f ca="1">COUNTIF($A$5:$A361,$M$5)</f>
        <v>8</v>
      </c>
      <c r="N361" s="56">
        <f ca="1">COUNTIF($A$5:$A361,$N$5)</f>
        <v>4</v>
      </c>
      <c r="O361" s="56">
        <f ca="1">COUNTIF($A$5:$A361,$O$5)</f>
        <v>11</v>
      </c>
      <c r="P361" s="56">
        <f ca="1">COUNTIF($A$5:$A361,$P$5)</f>
        <v>12</v>
      </c>
      <c r="Q361" s="56">
        <f ca="1">COUNTIF($A$5:$A361,$Q$5)</f>
        <v>17</v>
      </c>
      <c r="R361" s="56">
        <f ca="1">COUNTIF($A$5:$A361,$R$5)</f>
        <v>14</v>
      </c>
      <c r="S361" s="56">
        <f ca="1">COUNTIF($A$5:$A361,$S$5)</f>
        <v>9</v>
      </c>
      <c r="T361" s="56">
        <f ca="1">COUNTIF($A$5:$A361,$T$5)</f>
        <v>8</v>
      </c>
      <c r="U361" s="56">
        <f ca="1">COUNTIF($A$5:$A361,$U$5)</f>
        <v>12</v>
      </c>
      <c r="V361" s="56">
        <f ca="1">COUNTIF($A$5:$A361,$V$5)</f>
        <v>10</v>
      </c>
      <c r="W361" s="56">
        <f ca="1">COUNTIF($A$5:$A361,$W$5)</f>
        <v>10</v>
      </c>
      <c r="X361" s="56">
        <f ca="1">COUNTIF($A$5:$A361,$X$5)</f>
        <v>9</v>
      </c>
      <c r="Y361" s="56">
        <f ca="1">COUNTIF($A$5:$A361,$Y$5)</f>
        <v>8</v>
      </c>
      <c r="Z361" s="56">
        <f ca="1">COUNTIF($A$5:$A361,$Z$5)</f>
        <v>10</v>
      </c>
      <c r="AA361" s="56">
        <f ca="1">COUNTIF($A$5:$A361,$AA$5)</f>
        <v>7</v>
      </c>
      <c r="AB361" s="56">
        <f ca="1">COUNTIF($A$5:$A361,$AB$5)</f>
        <v>7</v>
      </c>
      <c r="AC361" s="56">
        <f ca="1">COUNTIF($A$5:$A361,$AC$5)</f>
        <v>8</v>
      </c>
      <c r="AD361" s="56">
        <f ca="1">COUNTIF($A$5:$A361,$AD$5)</f>
        <v>14</v>
      </c>
      <c r="AE361" s="56">
        <f ca="1">COUNTIF($A$5:$A361,$AE$5)</f>
        <v>16</v>
      </c>
      <c r="AF361" s="56">
        <f ca="1">COUNTIF($A$5:$A361,$AF$5)</f>
        <v>5</v>
      </c>
      <c r="AG361" s="56">
        <f ca="1">COUNTIF($A$5:$A361,$AG$5)</f>
        <v>4</v>
      </c>
      <c r="AH361" s="56">
        <f ca="1">COUNTIF($A$5:$A361,$AH$5)</f>
        <v>5</v>
      </c>
      <c r="AI361" s="56">
        <f ca="1">COUNTIF($A$5:$A361,$AI$5)</f>
        <v>9</v>
      </c>
      <c r="AJ361" s="56">
        <f ca="1">COUNTIF($A$5:$A361,$AJ$5)</f>
        <v>14</v>
      </c>
      <c r="AK361" s="56">
        <f ca="1">COUNTIF($A$5:$A361,$AK$5)</f>
        <v>9</v>
      </c>
      <c r="AL361" s="56">
        <f ca="1">COUNTIF($A$5:$A361,$AL$5)</f>
        <v>6</v>
      </c>
      <c r="AM361" s="56">
        <f ca="1">COUNTIF($A$5:$A361,$AM$5)</f>
        <v>13</v>
      </c>
      <c r="AN361" s="56">
        <f ca="1">COUNTIF($A$5:$A361,$AN$5)</f>
        <v>11</v>
      </c>
      <c r="AO361" s="56">
        <f ca="1">COUNTIF($A$5:$A361,$AO$5)</f>
        <v>13</v>
      </c>
      <c r="AP361" s="56">
        <f ca="1">COUNTIF($A$5:$A361,$AP$5)</f>
        <v>11</v>
      </c>
      <c r="AQ361" s="56">
        <f ca="1">COUNTIF($A$5:$A361,$AQ$5)</f>
        <v>10</v>
      </c>
      <c r="AR361" s="56">
        <f ca="1">COUNTIF($A$5:$A361,$AR$5)</f>
        <v>8</v>
      </c>
      <c r="AS361" s="101">
        <f t="shared" ca="1" si="1006"/>
        <v>0</v>
      </c>
      <c r="AT361" s="58">
        <f t="shared" si="1007"/>
        <v>357</v>
      </c>
      <c r="AU361" s="105">
        <f t="shared" si="1008"/>
        <v>10</v>
      </c>
      <c r="AV361" s="105">
        <f t="shared" si="1009"/>
        <v>231.33600000000001</v>
      </c>
      <c r="AW361" s="58">
        <f t="shared" ca="1" si="1093"/>
        <v>89</v>
      </c>
      <c r="AX361" s="58">
        <f t="shared" ca="1" si="1094"/>
        <v>46</v>
      </c>
      <c r="AY361" s="58">
        <f t="shared" ca="1" si="1095"/>
        <v>84</v>
      </c>
      <c r="AZ361" s="58">
        <f t="shared" ca="1" si="1096"/>
        <v>32</v>
      </c>
      <c r="BA361" s="58">
        <f t="shared" ca="1" si="1097"/>
        <v>5</v>
      </c>
      <c r="BB361" s="58">
        <f t="shared" ca="1" si="1098"/>
        <v>49</v>
      </c>
      <c r="BC361" s="58">
        <f t="shared" ca="1" si="1099"/>
        <v>26</v>
      </c>
      <c r="BD361" s="58">
        <f t="shared" ca="1" si="1100"/>
        <v>15</v>
      </c>
      <c r="BE361" s="58">
        <f t="shared" ca="1" si="1101"/>
        <v>29</v>
      </c>
      <c r="BF361" s="58">
        <f t="shared" ca="1" si="1102"/>
        <v>25</v>
      </c>
      <c r="BG361" s="58">
        <f t="shared" ca="1" si="1103"/>
        <v>4</v>
      </c>
      <c r="BH361" s="58">
        <f t="shared" ca="1" si="1104"/>
        <v>35</v>
      </c>
      <c r="BI361" s="58">
        <f t="shared" ca="1" si="1105"/>
        <v>44</v>
      </c>
      <c r="BJ361" s="58">
        <f t="shared" ca="1" si="1106"/>
        <v>3</v>
      </c>
      <c r="BK361" s="58">
        <f t="shared" ca="1" si="1107"/>
        <v>8</v>
      </c>
      <c r="BL361" s="58">
        <f t="shared" ca="1" si="1108"/>
        <v>88</v>
      </c>
      <c r="BM361" s="58">
        <f t="shared" ca="1" si="1109"/>
        <v>10</v>
      </c>
      <c r="BN361" s="58">
        <f t="shared" ca="1" si="1110"/>
        <v>27</v>
      </c>
      <c r="BO361" s="58">
        <f t="shared" ca="1" si="1111"/>
        <v>73</v>
      </c>
      <c r="BP361" s="58">
        <f t="shared" ca="1" si="1112"/>
        <v>75</v>
      </c>
      <c r="BQ361" s="58">
        <f t="shared" ca="1" si="1113"/>
        <v>147</v>
      </c>
      <c r="BR361" s="58">
        <f t="shared" ca="1" si="1114"/>
        <v>7</v>
      </c>
      <c r="BS361" s="58">
        <f t="shared" ca="1" si="1115"/>
        <v>0</v>
      </c>
      <c r="BT361" s="58">
        <f t="shared" ca="1" si="1116"/>
        <v>57</v>
      </c>
      <c r="BU361" s="58">
        <f t="shared" ca="1" si="1117"/>
        <v>77</v>
      </c>
      <c r="BV361" s="58">
        <f t="shared" ca="1" si="1118"/>
        <v>12</v>
      </c>
      <c r="BW361" s="58">
        <f t="shared" ca="1" si="1119"/>
        <v>21</v>
      </c>
      <c r="BX361" s="58">
        <f t="shared" ca="1" si="1120"/>
        <v>43</v>
      </c>
      <c r="BY361" s="58">
        <f t="shared" ca="1" si="1121"/>
        <v>1</v>
      </c>
      <c r="BZ361" s="58">
        <f t="shared" ca="1" si="1122"/>
        <v>13</v>
      </c>
      <c r="CA361" s="58">
        <f t="shared" ca="1" si="1123"/>
        <v>66</v>
      </c>
      <c r="CB361" s="58">
        <f t="shared" ca="1" si="1124"/>
        <v>2</v>
      </c>
      <c r="CC361" s="58">
        <f t="shared" ca="1" si="1125"/>
        <v>18</v>
      </c>
      <c r="CD361" s="58">
        <f t="shared" ca="1" si="1126"/>
        <v>48</v>
      </c>
      <c r="CE361" s="58">
        <f t="shared" ca="1" si="1127"/>
        <v>9</v>
      </c>
      <c r="CF361" s="58">
        <f t="shared" ca="1" si="1128"/>
        <v>100</v>
      </c>
      <c r="CG361" s="58">
        <f t="shared" ca="1" si="1129"/>
        <v>39</v>
      </c>
      <c r="CH361" s="58" t="str">
        <f t="shared" ca="1" si="1018"/>
        <v/>
      </c>
      <c r="CI361" s="58" t="str">
        <f t="shared" ca="1" si="1019"/>
        <v/>
      </c>
      <c r="CJ361" s="58" t="str">
        <f t="shared" ca="1" si="1020"/>
        <v/>
      </c>
      <c r="CK361" s="58" t="str">
        <f t="shared" ca="1" si="1021"/>
        <v/>
      </c>
      <c r="CL361" s="58" t="str">
        <f t="shared" ca="1" si="1022"/>
        <v/>
      </c>
      <c r="CM361" s="58" t="str">
        <f t="shared" ca="1" si="1023"/>
        <v/>
      </c>
      <c r="CN361" s="58" t="str">
        <f t="shared" ca="1" si="1024"/>
        <v/>
      </c>
      <c r="CO361" s="58" t="str">
        <f t="shared" ca="1" si="1025"/>
        <v/>
      </c>
      <c r="CP361" s="58" t="str">
        <f t="shared" ca="1" si="1026"/>
        <v/>
      </c>
      <c r="CQ361" s="58" t="str">
        <f t="shared" ca="1" si="1027"/>
        <v/>
      </c>
      <c r="CR361" s="58" t="str">
        <f t="shared" ca="1" si="1028"/>
        <v/>
      </c>
      <c r="CS361" s="58" t="str">
        <f t="shared" ca="1" si="1029"/>
        <v/>
      </c>
      <c r="CT361" s="58" t="str">
        <f t="shared" ca="1" si="1030"/>
        <v/>
      </c>
      <c r="CU361" s="58" t="str">
        <f t="shared" ca="1" si="1031"/>
        <v/>
      </c>
      <c r="CV361" s="58" t="str">
        <f t="shared" ca="1" si="1032"/>
        <v/>
      </c>
      <c r="CW361" s="58" t="str">
        <f t="shared" ca="1" si="1033"/>
        <v/>
      </c>
      <c r="CX361" s="58" t="str">
        <f t="shared" ca="1" si="1034"/>
        <v/>
      </c>
      <c r="CY361" s="58" t="str">
        <f t="shared" ca="1" si="1035"/>
        <v/>
      </c>
      <c r="CZ361" s="58" t="str">
        <f t="shared" ca="1" si="1036"/>
        <v/>
      </c>
      <c r="DA361" s="58" t="str">
        <f t="shared" ca="1" si="1037"/>
        <v/>
      </c>
      <c r="DB361" s="58" t="str">
        <f t="shared" ca="1" si="1038"/>
        <v/>
      </c>
      <c r="DC361" s="58" t="str">
        <f t="shared" ca="1" si="1039"/>
        <v/>
      </c>
      <c r="DD361" s="58" t="str">
        <f t="shared" ca="1" si="1040"/>
        <v/>
      </c>
      <c r="DE361" s="58" t="str">
        <f t="shared" ca="1" si="1041"/>
        <v/>
      </c>
      <c r="DF361" s="58" t="str">
        <f t="shared" ca="1" si="1042"/>
        <v/>
      </c>
      <c r="DG361" s="58" t="str">
        <f t="shared" ca="1" si="1043"/>
        <v/>
      </c>
      <c r="DH361" s="58" t="str">
        <f t="shared" ca="1" si="1044"/>
        <v/>
      </c>
      <c r="DI361" s="58" t="str">
        <f t="shared" ca="1" si="1045"/>
        <v/>
      </c>
      <c r="DJ361" s="58" t="str">
        <f t="shared" ca="1" si="1046"/>
        <v/>
      </c>
      <c r="DK361" s="58" t="str">
        <f t="shared" ca="1" si="1047"/>
        <v/>
      </c>
      <c r="DL361" s="58" t="str">
        <f t="shared" ca="1" si="1048"/>
        <v/>
      </c>
      <c r="DM361" s="58" t="str">
        <f t="shared" ca="1" si="1049"/>
        <v/>
      </c>
      <c r="DN361" s="58" t="str">
        <f t="shared" ca="1" si="1050"/>
        <v/>
      </c>
      <c r="DO361" s="58" t="str">
        <f t="shared" ca="1" si="1051"/>
        <v/>
      </c>
      <c r="DP361" s="58" t="str">
        <f t="shared" ca="1" si="1052"/>
        <v/>
      </c>
      <c r="DQ361" s="58" t="str">
        <f t="shared" ca="1" si="1052"/>
        <v/>
      </c>
      <c r="DR361" s="58" t="str">
        <f t="shared" ca="1" si="1053"/>
        <v/>
      </c>
      <c r="DS361" s="34">
        <f t="shared" ca="1" si="1054"/>
        <v>0</v>
      </c>
      <c r="DT361" s="34">
        <f t="shared" ca="1" si="1055"/>
        <v>0</v>
      </c>
      <c r="DU361" s="34">
        <f t="shared" ca="1" si="1056"/>
        <v>0</v>
      </c>
      <c r="DV361" s="34">
        <f t="shared" ca="1" si="1057"/>
        <v>0</v>
      </c>
      <c r="DW361" s="34">
        <f t="shared" ca="1" si="1058"/>
        <v>0</v>
      </c>
      <c r="DX361" s="34">
        <f t="shared" ca="1" si="1059"/>
        <v>0</v>
      </c>
      <c r="DY361" s="34">
        <f t="shared" ca="1" si="1060"/>
        <v>0</v>
      </c>
      <c r="DZ361" s="34">
        <f t="shared" ca="1" si="1061"/>
        <v>0</v>
      </c>
      <c r="EA361" s="34">
        <f t="shared" ca="1" si="1062"/>
        <v>0</v>
      </c>
      <c r="EB361" s="34">
        <f t="shared" ca="1" si="1063"/>
        <v>0</v>
      </c>
      <c r="EC361" s="34">
        <f t="shared" ca="1" si="1064"/>
        <v>0</v>
      </c>
      <c r="ED361" s="34">
        <f t="shared" ca="1" si="1065"/>
        <v>0</v>
      </c>
      <c r="EE361" s="34">
        <f t="shared" ca="1" si="1066"/>
        <v>0</v>
      </c>
      <c r="EF361" s="34">
        <f t="shared" ca="1" si="1067"/>
        <v>0</v>
      </c>
      <c r="EG361" s="34">
        <f t="shared" ca="1" si="1068"/>
        <v>0</v>
      </c>
      <c r="EH361" s="34">
        <f t="shared" ca="1" si="1069"/>
        <v>0</v>
      </c>
      <c r="EI361" s="34">
        <f t="shared" ca="1" si="1070"/>
        <v>0</v>
      </c>
      <c r="EJ361" s="34">
        <f t="shared" ca="1" si="1071"/>
        <v>0</v>
      </c>
      <c r="EK361" s="34">
        <f t="shared" ca="1" si="1072"/>
        <v>0</v>
      </c>
      <c r="EL361" s="34">
        <f t="shared" ca="1" si="1073"/>
        <v>0</v>
      </c>
      <c r="EM361" s="34">
        <f t="shared" ca="1" si="1074"/>
        <v>0</v>
      </c>
      <c r="EN361" s="34">
        <f t="shared" ca="1" si="1075"/>
        <v>0</v>
      </c>
      <c r="EO361" s="34">
        <f t="shared" ca="1" si="1076"/>
        <v>0</v>
      </c>
      <c r="EP361" s="34">
        <f t="shared" ca="1" si="1077"/>
        <v>0</v>
      </c>
      <c r="EQ361" s="34">
        <f t="shared" ca="1" si="1078"/>
        <v>0</v>
      </c>
      <c r="ER361" s="34">
        <f t="shared" ca="1" si="1079"/>
        <v>0</v>
      </c>
      <c r="ES361" s="34">
        <f t="shared" ca="1" si="1080"/>
        <v>0</v>
      </c>
      <c r="ET361" s="34">
        <f t="shared" ca="1" si="1081"/>
        <v>0</v>
      </c>
      <c r="EU361" s="34">
        <f t="shared" ca="1" si="1082"/>
        <v>0</v>
      </c>
      <c r="EV361" s="34">
        <f t="shared" ca="1" si="1083"/>
        <v>0</v>
      </c>
      <c r="EW361" s="34">
        <f t="shared" ca="1" si="1084"/>
        <v>0</v>
      </c>
      <c r="EX361" s="34">
        <f t="shared" ca="1" si="1085"/>
        <v>0</v>
      </c>
      <c r="EY361" s="34">
        <f t="shared" ca="1" si="1086"/>
        <v>0</v>
      </c>
      <c r="EZ361" s="34">
        <f t="shared" ca="1" si="1087"/>
        <v>0</v>
      </c>
      <c r="FA361" s="34">
        <f t="shared" ca="1" si="1088"/>
        <v>0</v>
      </c>
      <c r="FB361" s="34">
        <f t="shared" ca="1" si="1089"/>
        <v>0</v>
      </c>
      <c r="FC361" s="34">
        <f t="shared" ca="1" si="1090"/>
        <v>0</v>
      </c>
      <c r="FD361" s="71"/>
      <c r="FE361" s="76"/>
      <c r="FF361" s="76"/>
      <c r="FG361" s="76"/>
      <c r="FH361" s="58"/>
      <c r="FI361" s="58"/>
      <c r="FJ361" s="58">
        <v>0</v>
      </c>
      <c r="FK361" s="58">
        <v>0</v>
      </c>
      <c r="FL361" s="34">
        <f t="shared" ca="1" si="961"/>
        <v>0</v>
      </c>
      <c r="FM361" s="34">
        <f t="shared" ca="1" si="962"/>
        <v>0</v>
      </c>
      <c r="FN361" s="34">
        <f t="shared" ca="1" si="963"/>
        <v>0</v>
      </c>
      <c r="FO361" s="34">
        <f t="shared" ca="1" si="964"/>
        <v>0</v>
      </c>
      <c r="FP361" s="34">
        <f t="shared" ca="1" si="965"/>
        <v>0</v>
      </c>
      <c r="FQ361" s="34">
        <f t="shared" ca="1" si="966"/>
        <v>0</v>
      </c>
      <c r="FR361" s="34">
        <f t="shared" ca="1" si="967"/>
        <v>0</v>
      </c>
      <c r="FS361" s="34">
        <f t="shared" ca="1" si="968"/>
        <v>0</v>
      </c>
      <c r="FT361" s="34">
        <f t="shared" ca="1" si="969"/>
        <v>0</v>
      </c>
      <c r="FU361" s="34">
        <f t="shared" ca="1" si="970"/>
        <v>0</v>
      </c>
      <c r="FV361" s="34">
        <f t="shared" ca="1" si="971"/>
        <v>0</v>
      </c>
      <c r="FW361" s="34">
        <f t="shared" ca="1" si="972"/>
        <v>0</v>
      </c>
      <c r="FX361" s="34">
        <f t="shared" ca="1" si="973"/>
        <v>0</v>
      </c>
      <c r="FY361" s="34">
        <f t="shared" ca="1" si="974"/>
        <v>0</v>
      </c>
      <c r="FZ361" s="34">
        <f t="shared" ca="1" si="975"/>
        <v>0</v>
      </c>
      <c r="GA361" s="34">
        <f t="shared" ca="1" si="976"/>
        <v>0</v>
      </c>
      <c r="GB361" s="34">
        <f t="shared" ca="1" si="977"/>
        <v>0</v>
      </c>
      <c r="GC361" s="34">
        <f t="shared" ca="1" si="978"/>
        <v>0</v>
      </c>
      <c r="GD361" s="34">
        <f t="shared" ca="1" si="979"/>
        <v>0</v>
      </c>
      <c r="GE361" s="34">
        <f t="shared" ca="1" si="980"/>
        <v>0</v>
      </c>
      <c r="GF361" s="34">
        <f t="shared" ca="1" si="981"/>
        <v>0</v>
      </c>
      <c r="GG361" s="34">
        <f t="shared" ca="1" si="982"/>
        <v>0</v>
      </c>
      <c r="GH361" s="34">
        <f t="shared" ca="1" si="983"/>
        <v>0</v>
      </c>
      <c r="GI361" s="34">
        <f t="shared" ca="1" si="984"/>
        <v>0</v>
      </c>
      <c r="GJ361" s="34">
        <f t="shared" ca="1" si="985"/>
        <v>0</v>
      </c>
      <c r="GK361" s="34">
        <f t="shared" ca="1" si="986"/>
        <v>0</v>
      </c>
      <c r="GL361" s="34">
        <f t="shared" ca="1" si="987"/>
        <v>0</v>
      </c>
      <c r="GM361" s="34">
        <f t="shared" ca="1" si="988"/>
        <v>0</v>
      </c>
      <c r="GN361" s="34">
        <f t="shared" ca="1" si="989"/>
        <v>0</v>
      </c>
      <c r="GO361" s="34">
        <f t="shared" ca="1" si="990"/>
        <v>0</v>
      </c>
      <c r="GP361" s="34">
        <f t="shared" ca="1" si="991"/>
        <v>0</v>
      </c>
      <c r="GQ361" s="34">
        <f t="shared" ca="1" si="992"/>
        <v>0</v>
      </c>
      <c r="GR361" s="34">
        <f t="shared" ca="1" si="993"/>
        <v>0</v>
      </c>
      <c r="GS361" s="34">
        <f t="shared" ca="1" si="994"/>
        <v>0</v>
      </c>
      <c r="GT361" s="34">
        <f t="shared" ca="1" si="995"/>
        <v>0</v>
      </c>
      <c r="GU361" s="34">
        <f t="shared" ca="1" si="996"/>
        <v>0</v>
      </c>
      <c r="GV361" s="34">
        <f t="shared" ca="1" si="997"/>
        <v>0</v>
      </c>
      <c r="GW361" s="49" t="str">
        <f t="shared" ca="1" si="1010"/>
        <v>H</v>
      </c>
      <c r="GX361" s="49"/>
      <c r="GY361" s="49"/>
      <c r="GZ361" s="49"/>
      <c r="HA361" s="49"/>
      <c r="HB361" s="49" t="str">
        <f t="shared" ca="1" si="1011"/>
        <v>O</v>
      </c>
      <c r="HC361" s="49"/>
      <c r="HD361" s="49"/>
      <c r="HE361" s="49"/>
      <c r="HF361" s="49"/>
      <c r="HG361" s="49" t="str">
        <f t="shared" ca="1" si="1012"/>
        <v>R</v>
      </c>
      <c r="HH361" s="49"/>
      <c r="HI361" s="49"/>
      <c r="HJ361" s="49"/>
      <c r="HK361" s="49"/>
      <c r="HL361" s="65"/>
      <c r="HM361" s="50"/>
      <c r="HN361" s="50"/>
      <c r="HO361" s="66"/>
      <c r="HP361" s="66"/>
      <c r="HQ361" s="33"/>
      <c r="HR361" s="66"/>
      <c r="HS361" s="66"/>
      <c r="HT361" s="67"/>
      <c r="HU361" s="65"/>
      <c r="HV361" s="50"/>
      <c r="HW361" s="50"/>
      <c r="HX361" s="66"/>
      <c r="HY361" s="66"/>
      <c r="HZ361" s="33"/>
      <c r="IA361" s="66"/>
      <c r="IB361" s="66"/>
      <c r="IC361" s="67"/>
      <c r="ID361" s="65"/>
      <c r="IE361" s="50"/>
      <c r="IF361" s="50"/>
      <c r="IG361" s="66"/>
      <c r="IH361" s="66"/>
      <c r="II361" s="33">
        <f t="shared" ca="1" si="998"/>
        <v>0</v>
      </c>
      <c r="IJ361" s="66" t="str">
        <f t="shared" ca="1" si="999"/>
        <v/>
      </c>
      <c r="IK361" s="66" t="str">
        <f t="shared" ca="1" si="1000"/>
        <v/>
      </c>
      <c r="IL361" s="67">
        <f t="shared" ca="1" si="1013"/>
        <v>1</v>
      </c>
      <c r="IM361" s="34"/>
      <c r="IN361" s="34"/>
      <c r="IO361" s="37">
        <f t="shared" ca="1" si="1014"/>
        <v>0</v>
      </c>
      <c r="IP361" s="22">
        <f t="shared" ca="1" si="1001"/>
        <v>-11</v>
      </c>
      <c r="IQ361" s="78">
        <f t="shared" ca="1" si="1091"/>
        <v>0</v>
      </c>
      <c r="IR361" s="156">
        <f t="shared" ca="1" si="1092"/>
        <v>0</v>
      </c>
      <c r="IS361" s="78">
        <f t="shared" ca="1" si="1015"/>
        <v>0</v>
      </c>
      <c r="IT361" s="58"/>
      <c r="IU361" s="58"/>
      <c r="IV361" s="58"/>
      <c r="IW361" s="58"/>
      <c r="IX361" s="58"/>
      <c r="IY361" s="58"/>
      <c r="IZ361" s="58"/>
      <c r="JA361" s="58"/>
      <c r="JB361" s="58"/>
      <c r="JC361" s="58"/>
      <c r="JD361" s="58"/>
      <c r="JE361" s="58"/>
      <c r="JF361" s="58"/>
      <c r="JG361" s="58"/>
      <c r="JH361" s="58"/>
      <c r="JI361" s="58"/>
      <c r="JJ361" s="58"/>
      <c r="JK361" s="58"/>
      <c r="JL361" s="58"/>
      <c r="JM361" s="58"/>
      <c r="JN361" s="58"/>
      <c r="JO361" s="58"/>
      <c r="JP361" s="58"/>
      <c r="JQ361" s="58"/>
      <c r="JR361" s="58"/>
      <c r="JS361" s="58"/>
      <c r="JT361" s="58"/>
      <c r="JU361" s="58"/>
      <c r="JV361" s="58"/>
      <c r="JW361" s="58"/>
      <c r="JX361" s="58"/>
      <c r="JY361" s="58"/>
      <c r="JZ361" s="58"/>
      <c r="KA361" s="58"/>
      <c r="KB361" s="58"/>
      <c r="KC361" s="58"/>
      <c r="KD361" s="58"/>
      <c r="KE361" s="58"/>
      <c r="KF361" s="58"/>
      <c r="KG361" s="58"/>
      <c r="KH361" s="58"/>
      <c r="KI361" s="58"/>
      <c r="KJ361" s="58"/>
      <c r="KK361" s="58"/>
      <c r="KL361" s="58"/>
      <c r="KM361" s="58"/>
      <c r="KN361" s="58"/>
      <c r="KO361" s="58"/>
      <c r="KP361" s="58"/>
      <c r="KQ361" s="58"/>
      <c r="KR361" s="58"/>
      <c r="KS361" s="58"/>
      <c r="KT361" s="58"/>
      <c r="KU361" s="58"/>
      <c r="KV361" s="58"/>
      <c r="KW361" s="58"/>
      <c r="KX361" s="58"/>
      <c r="KY361" s="58"/>
      <c r="KZ361" s="58"/>
      <c r="LA361" s="58"/>
      <c r="LB361" s="58"/>
      <c r="LC361" s="58"/>
      <c r="LD361" s="58"/>
      <c r="LE361" s="58"/>
      <c r="LF361" s="58"/>
      <c r="LG361" s="58"/>
      <c r="LH361" s="58"/>
      <c r="LI361" s="58"/>
      <c r="LJ361" s="58"/>
      <c r="LK361" s="58"/>
      <c r="LL361" s="58"/>
      <c r="LM361" s="58"/>
      <c r="LN361" s="58"/>
      <c r="LO361" s="58"/>
      <c r="LP361" s="90" t="str">
        <f t="shared" si="1016"/>
        <v/>
      </c>
      <c r="LQ361" s="54"/>
      <c r="LR361" s="54"/>
      <c r="LS361" s="54"/>
      <c r="LT361" s="54"/>
      <c r="LU361" s="54"/>
      <c r="LV361" s="54"/>
      <c r="LW361" s="54"/>
      <c r="LX361" s="54"/>
      <c r="LY361" s="54"/>
      <c r="LZ361" s="54"/>
      <c r="MA361" s="54"/>
      <c r="MC361" s="52"/>
      <c r="MO361" s="15">
        <f t="shared" ca="1" si="960"/>
        <v>4</v>
      </c>
    </row>
    <row r="362" spans="1:353">
      <c r="A362" s="15">
        <f t="shared" ca="1" si="958"/>
        <v>18</v>
      </c>
      <c r="B362" s="33" t="str">
        <f t="shared" ca="1" si="959"/>
        <v>DB</v>
      </c>
      <c r="C362" s="10" t="str">
        <f t="shared" ca="1" si="1002"/>
        <v/>
      </c>
      <c r="D362" s="50">
        <f t="shared" ca="1" si="1003"/>
        <v>0</v>
      </c>
      <c r="E362" s="10" t="str">
        <f t="shared" si="1004"/>
        <v/>
      </c>
      <c r="F362" s="111">
        <f t="shared" si="1005"/>
        <v>358</v>
      </c>
      <c r="G362" s="59">
        <f t="shared" ca="1" si="1017"/>
        <v>1</v>
      </c>
      <c r="H362" s="56">
        <f ca="1">COUNTIF($A$5:A362,$H$5)</f>
        <v>9</v>
      </c>
      <c r="I362" s="56">
        <f ca="1">COUNTIF($A$5:$A362,$I$5)</f>
        <v>9</v>
      </c>
      <c r="J362" s="56">
        <f ca="1">COUNTIF($A$5:$A362,$J$5)</f>
        <v>4</v>
      </c>
      <c r="K362" s="56">
        <f ca="1">COUNTIF($A$5:$A362,$K$5)</f>
        <v>14</v>
      </c>
      <c r="L362" s="56">
        <f ca="1">COUNTIF($A$5:$A362,$L$5)</f>
        <v>9</v>
      </c>
      <c r="M362" s="56">
        <f ca="1">COUNTIF($A$5:$A362,$M$5)</f>
        <v>8</v>
      </c>
      <c r="N362" s="56">
        <f ca="1">COUNTIF($A$5:$A362,$N$5)</f>
        <v>4</v>
      </c>
      <c r="O362" s="56">
        <f ca="1">COUNTIF($A$5:$A362,$O$5)</f>
        <v>11</v>
      </c>
      <c r="P362" s="56">
        <f ca="1">COUNTIF($A$5:$A362,$P$5)</f>
        <v>12</v>
      </c>
      <c r="Q362" s="56">
        <f ca="1">COUNTIF($A$5:$A362,$Q$5)</f>
        <v>17</v>
      </c>
      <c r="R362" s="56">
        <f ca="1">COUNTIF($A$5:$A362,$R$5)</f>
        <v>14</v>
      </c>
      <c r="S362" s="56">
        <f ca="1">COUNTIF($A$5:$A362,$S$5)</f>
        <v>9</v>
      </c>
      <c r="T362" s="56">
        <f ca="1">COUNTIF($A$5:$A362,$T$5)</f>
        <v>8</v>
      </c>
      <c r="U362" s="56">
        <f ca="1">COUNTIF($A$5:$A362,$U$5)</f>
        <v>12</v>
      </c>
      <c r="V362" s="56">
        <f ca="1">COUNTIF($A$5:$A362,$V$5)</f>
        <v>10</v>
      </c>
      <c r="W362" s="56">
        <f ca="1">COUNTIF($A$5:$A362,$W$5)</f>
        <v>10</v>
      </c>
      <c r="X362" s="56">
        <f ca="1">COUNTIF($A$5:$A362,$X$5)</f>
        <v>9</v>
      </c>
      <c r="Y362" s="56">
        <f ca="1">COUNTIF($A$5:$A362,$Y$5)</f>
        <v>9</v>
      </c>
      <c r="Z362" s="56">
        <f ca="1">COUNTIF($A$5:$A362,$Z$5)</f>
        <v>10</v>
      </c>
      <c r="AA362" s="56">
        <f ca="1">COUNTIF($A$5:$A362,$AA$5)</f>
        <v>7</v>
      </c>
      <c r="AB362" s="56">
        <f ca="1">COUNTIF($A$5:$A362,$AB$5)</f>
        <v>7</v>
      </c>
      <c r="AC362" s="56">
        <f ca="1">COUNTIF($A$5:$A362,$AC$5)</f>
        <v>8</v>
      </c>
      <c r="AD362" s="56">
        <f ca="1">COUNTIF($A$5:$A362,$AD$5)</f>
        <v>14</v>
      </c>
      <c r="AE362" s="56">
        <f ca="1">COUNTIF($A$5:$A362,$AE$5)</f>
        <v>16</v>
      </c>
      <c r="AF362" s="56">
        <f ca="1">COUNTIF($A$5:$A362,$AF$5)</f>
        <v>5</v>
      </c>
      <c r="AG362" s="56">
        <f ca="1">COUNTIF($A$5:$A362,$AG$5)</f>
        <v>4</v>
      </c>
      <c r="AH362" s="56">
        <f ca="1">COUNTIF($A$5:$A362,$AH$5)</f>
        <v>5</v>
      </c>
      <c r="AI362" s="56">
        <f ca="1">COUNTIF($A$5:$A362,$AI$5)</f>
        <v>9</v>
      </c>
      <c r="AJ362" s="56">
        <f ca="1">COUNTIF($A$5:$A362,$AJ$5)</f>
        <v>14</v>
      </c>
      <c r="AK362" s="56">
        <f ca="1">COUNTIF($A$5:$A362,$AK$5)</f>
        <v>9</v>
      </c>
      <c r="AL362" s="56">
        <f ca="1">COUNTIF($A$5:$A362,$AL$5)</f>
        <v>6</v>
      </c>
      <c r="AM362" s="56">
        <f ca="1">COUNTIF($A$5:$A362,$AM$5)</f>
        <v>13</v>
      </c>
      <c r="AN362" s="56">
        <f ca="1">COUNTIF($A$5:$A362,$AN$5)</f>
        <v>11</v>
      </c>
      <c r="AO362" s="56">
        <f ca="1">COUNTIF($A$5:$A362,$AO$5)</f>
        <v>13</v>
      </c>
      <c r="AP362" s="56">
        <f ca="1">COUNTIF($A$5:$A362,$AP$5)</f>
        <v>11</v>
      </c>
      <c r="AQ362" s="56">
        <f ca="1">COUNTIF($A$5:$A362,$AQ$5)</f>
        <v>10</v>
      </c>
      <c r="AR362" s="56">
        <f ca="1">COUNTIF($A$5:$A362,$AR$5)</f>
        <v>8</v>
      </c>
      <c r="AS362" s="101">
        <f t="shared" ca="1" si="1006"/>
        <v>0</v>
      </c>
      <c r="AT362" s="58">
        <f t="shared" si="1007"/>
        <v>358</v>
      </c>
      <c r="AU362" s="105">
        <f t="shared" si="1008"/>
        <v>10</v>
      </c>
      <c r="AV362" s="105">
        <f t="shared" si="1009"/>
        <v>231.98400000000001</v>
      </c>
      <c r="AW362" s="58">
        <f t="shared" ca="1" si="1093"/>
        <v>90</v>
      </c>
      <c r="AX362" s="58">
        <f t="shared" ca="1" si="1094"/>
        <v>47</v>
      </c>
      <c r="AY362" s="58">
        <f t="shared" ca="1" si="1095"/>
        <v>85</v>
      </c>
      <c r="AZ362" s="58">
        <f t="shared" ca="1" si="1096"/>
        <v>33</v>
      </c>
      <c r="BA362" s="58">
        <f t="shared" ca="1" si="1097"/>
        <v>6</v>
      </c>
      <c r="BB362" s="58">
        <f t="shared" ca="1" si="1098"/>
        <v>50</v>
      </c>
      <c r="BC362" s="58">
        <f t="shared" ca="1" si="1099"/>
        <v>27</v>
      </c>
      <c r="BD362" s="58">
        <f t="shared" ca="1" si="1100"/>
        <v>16</v>
      </c>
      <c r="BE362" s="58">
        <f t="shared" ca="1" si="1101"/>
        <v>30</v>
      </c>
      <c r="BF362" s="58">
        <f t="shared" ca="1" si="1102"/>
        <v>26</v>
      </c>
      <c r="BG362" s="58">
        <f t="shared" ca="1" si="1103"/>
        <v>5</v>
      </c>
      <c r="BH362" s="58">
        <f t="shared" ca="1" si="1104"/>
        <v>36</v>
      </c>
      <c r="BI362" s="58">
        <f t="shared" ca="1" si="1105"/>
        <v>45</v>
      </c>
      <c r="BJ362" s="58">
        <f t="shared" ca="1" si="1106"/>
        <v>4</v>
      </c>
      <c r="BK362" s="58">
        <f t="shared" ca="1" si="1107"/>
        <v>9</v>
      </c>
      <c r="BL362" s="58">
        <f t="shared" ca="1" si="1108"/>
        <v>89</v>
      </c>
      <c r="BM362" s="58">
        <f t="shared" ca="1" si="1109"/>
        <v>11</v>
      </c>
      <c r="BN362" s="58">
        <f t="shared" ca="1" si="1110"/>
        <v>0</v>
      </c>
      <c r="BO362" s="58">
        <f t="shared" ca="1" si="1111"/>
        <v>74</v>
      </c>
      <c r="BP362" s="58">
        <f t="shared" ca="1" si="1112"/>
        <v>76</v>
      </c>
      <c r="BQ362" s="58">
        <f t="shared" ca="1" si="1113"/>
        <v>148</v>
      </c>
      <c r="BR362" s="58">
        <f t="shared" ca="1" si="1114"/>
        <v>8</v>
      </c>
      <c r="BS362" s="58">
        <f t="shared" ca="1" si="1115"/>
        <v>1</v>
      </c>
      <c r="BT362" s="58">
        <f t="shared" ca="1" si="1116"/>
        <v>58</v>
      </c>
      <c r="BU362" s="58">
        <f t="shared" ca="1" si="1117"/>
        <v>78</v>
      </c>
      <c r="BV362" s="58">
        <f t="shared" ca="1" si="1118"/>
        <v>13</v>
      </c>
      <c r="BW362" s="58">
        <f t="shared" ca="1" si="1119"/>
        <v>22</v>
      </c>
      <c r="BX362" s="58">
        <f t="shared" ca="1" si="1120"/>
        <v>44</v>
      </c>
      <c r="BY362" s="58">
        <f t="shared" ca="1" si="1121"/>
        <v>2</v>
      </c>
      <c r="BZ362" s="58">
        <f t="shared" ca="1" si="1122"/>
        <v>14</v>
      </c>
      <c r="CA362" s="58">
        <f t="shared" ca="1" si="1123"/>
        <v>67</v>
      </c>
      <c r="CB362" s="58">
        <f t="shared" ca="1" si="1124"/>
        <v>3</v>
      </c>
      <c r="CC362" s="58">
        <f t="shared" ca="1" si="1125"/>
        <v>19</v>
      </c>
      <c r="CD362" s="58">
        <f t="shared" ca="1" si="1126"/>
        <v>49</v>
      </c>
      <c r="CE362" s="58">
        <f t="shared" ca="1" si="1127"/>
        <v>10</v>
      </c>
      <c r="CF362" s="58">
        <f t="shared" ca="1" si="1128"/>
        <v>101</v>
      </c>
      <c r="CG362" s="58">
        <f t="shared" ca="1" si="1129"/>
        <v>40</v>
      </c>
      <c r="CH362" s="58" t="str">
        <f t="shared" ca="1" si="1018"/>
        <v/>
      </c>
      <c r="CI362" s="58" t="str">
        <f t="shared" ca="1" si="1019"/>
        <v/>
      </c>
      <c r="CJ362" s="58" t="str">
        <f t="shared" ca="1" si="1020"/>
        <v/>
      </c>
      <c r="CK362" s="58" t="str">
        <f t="shared" ca="1" si="1021"/>
        <v/>
      </c>
      <c r="CL362" s="58" t="str">
        <f t="shared" ca="1" si="1022"/>
        <v/>
      </c>
      <c r="CM362" s="58" t="str">
        <f t="shared" ca="1" si="1023"/>
        <v/>
      </c>
      <c r="CN362" s="58" t="str">
        <f t="shared" ca="1" si="1024"/>
        <v/>
      </c>
      <c r="CO362" s="58" t="str">
        <f t="shared" ca="1" si="1025"/>
        <v/>
      </c>
      <c r="CP362" s="58" t="str">
        <f t="shared" ca="1" si="1026"/>
        <v/>
      </c>
      <c r="CQ362" s="58" t="str">
        <f t="shared" ca="1" si="1027"/>
        <v/>
      </c>
      <c r="CR362" s="58" t="str">
        <f t="shared" ca="1" si="1028"/>
        <v/>
      </c>
      <c r="CS362" s="58" t="str">
        <f t="shared" ca="1" si="1029"/>
        <v/>
      </c>
      <c r="CT362" s="58" t="str">
        <f t="shared" ca="1" si="1030"/>
        <v/>
      </c>
      <c r="CU362" s="58" t="str">
        <f t="shared" ca="1" si="1031"/>
        <v/>
      </c>
      <c r="CV362" s="58" t="str">
        <f t="shared" ca="1" si="1032"/>
        <v/>
      </c>
      <c r="CW362" s="58" t="str">
        <f t="shared" ca="1" si="1033"/>
        <v/>
      </c>
      <c r="CX362" s="58" t="str">
        <f t="shared" ca="1" si="1034"/>
        <v/>
      </c>
      <c r="CY362" s="58" t="str">
        <f t="shared" ca="1" si="1035"/>
        <v/>
      </c>
      <c r="CZ362" s="58" t="str">
        <f t="shared" ca="1" si="1036"/>
        <v/>
      </c>
      <c r="DA362" s="58" t="str">
        <f t="shared" ca="1" si="1037"/>
        <v/>
      </c>
      <c r="DB362" s="58" t="str">
        <f t="shared" ca="1" si="1038"/>
        <v/>
      </c>
      <c r="DC362" s="58" t="str">
        <f t="shared" ca="1" si="1039"/>
        <v/>
      </c>
      <c r="DD362" s="58" t="str">
        <f t="shared" ca="1" si="1040"/>
        <v/>
      </c>
      <c r="DE362" s="58" t="str">
        <f t="shared" ca="1" si="1041"/>
        <v/>
      </c>
      <c r="DF362" s="58" t="str">
        <f t="shared" ca="1" si="1042"/>
        <v/>
      </c>
      <c r="DG362" s="58" t="str">
        <f t="shared" ca="1" si="1043"/>
        <v/>
      </c>
      <c r="DH362" s="58" t="str">
        <f t="shared" ca="1" si="1044"/>
        <v/>
      </c>
      <c r="DI362" s="58" t="str">
        <f t="shared" ca="1" si="1045"/>
        <v/>
      </c>
      <c r="DJ362" s="58" t="str">
        <f t="shared" ca="1" si="1046"/>
        <v/>
      </c>
      <c r="DK362" s="58" t="str">
        <f t="shared" ca="1" si="1047"/>
        <v/>
      </c>
      <c r="DL362" s="58" t="str">
        <f t="shared" ca="1" si="1048"/>
        <v/>
      </c>
      <c r="DM362" s="58" t="str">
        <f t="shared" ca="1" si="1049"/>
        <v/>
      </c>
      <c r="DN362" s="58" t="str">
        <f t="shared" ca="1" si="1050"/>
        <v/>
      </c>
      <c r="DO362" s="58" t="str">
        <f t="shared" ca="1" si="1051"/>
        <v/>
      </c>
      <c r="DP362" s="58" t="str">
        <f t="shared" ca="1" si="1052"/>
        <v/>
      </c>
      <c r="DQ362" s="58" t="str">
        <f t="shared" ca="1" si="1052"/>
        <v/>
      </c>
      <c r="DR362" s="58" t="str">
        <f t="shared" ca="1" si="1053"/>
        <v/>
      </c>
      <c r="DS362" s="34">
        <f t="shared" ca="1" si="1054"/>
        <v>0</v>
      </c>
      <c r="DT362" s="34">
        <f t="shared" ca="1" si="1055"/>
        <v>0</v>
      </c>
      <c r="DU362" s="34">
        <f t="shared" ca="1" si="1056"/>
        <v>0</v>
      </c>
      <c r="DV362" s="34">
        <f t="shared" ca="1" si="1057"/>
        <v>0</v>
      </c>
      <c r="DW362" s="34">
        <f t="shared" ca="1" si="1058"/>
        <v>0</v>
      </c>
      <c r="DX362" s="34">
        <f t="shared" ca="1" si="1059"/>
        <v>0</v>
      </c>
      <c r="DY362" s="34">
        <f t="shared" ca="1" si="1060"/>
        <v>0</v>
      </c>
      <c r="DZ362" s="34">
        <f t="shared" ca="1" si="1061"/>
        <v>0</v>
      </c>
      <c r="EA362" s="34">
        <f t="shared" ca="1" si="1062"/>
        <v>0</v>
      </c>
      <c r="EB362" s="34">
        <f t="shared" ca="1" si="1063"/>
        <v>0</v>
      </c>
      <c r="EC362" s="34">
        <f t="shared" ca="1" si="1064"/>
        <v>0</v>
      </c>
      <c r="ED362" s="34">
        <f t="shared" ca="1" si="1065"/>
        <v>0</v>
      </c>
      <c r="EE362" s="34">
        <f t="shared" ca="1" si="1066"/>
        <v>0</v>
      </c>
      <c r="EF362" s="34">
        <f t="shared" ca="1" si="1067"/>
        <v>0</v>
      </c>
      <c r="EG362" s="34">
        <f t="shared" ca="1" si="1068"/>
        <v>0</v>
      </c>
      <c r="EH362" s="34">
        <f t="shared" ca="1" si="1069"/>
        <v>0</v>
      </c>
      <c r="EI362" s="34">
        <f t="shared" ca="1" si="1070"/>
        <v>0</v>
      </c>
      <c r="EJ362" s="34">
        <f t="shared" ca="1" si="1071"/>
        <v>0</v>
      </c>
      <c r="EK362" s="34">
        <f t="shared" ca="1" si="1072"/>
        <v>0</v>
      </c>
      <c r="EL362" s="34">
        <f t="shared" ca="1" si="1073"/>
        <v>0</v>
      </c>
      <c r="EM362" s="34">
        <f t="shared" ca="1" si="1074"/>
        <v>0</v>
      </c>
      <c r="EN362" s="34">
        <f t="shared" ca="1" si="1075"/>
        <v>0</v>
      </c>
      <c r="EO362" s="34">
        <f t="shared" ca="1" si="1076"/>
        <v>0</v>
      </c>
      <c r="EP362" s="34">
        <f t="shared" ca="1" si="1077"/>
        <v>0</v>
      </c>
      <c r="EQ362" s="34">
        <f t="shared" ca="1" si="1078"/>
        <v>0</v>
      </c>
      <c r="ER362" s="34">
        <f t="shared" ca="1" si="1079"/>
        <v>0</v>
      </c>
      <c r="ES362" s="34">
        <f t="shared" ca="1" si="1080"/>
        <v>0</v>
      </c>
      <c r="ET362" s="34">
        <f t="shared" ca="1" si="1081"/>
        <v>0</v>
      </c>
      <c r="EU362" s="34">
        <f t="shared" ca="1" si="1082"/>
        <v>0</v>
      </c>
      <c r="EV362" s="34">
        <f t="shared" ca="1" si="1083"/>
        <v>0</v>
      </c>
      <c r="EW362" s="34">
        <f t="shared" ca="1" si="1084"/>
        <v>0</v>
      </c>
      <c r="EX362" s="34">
        <f t="shared" ca="1" si="1085"/>
        <v>0</v>
      </c>
      <c r="EY362" s="34">
        <f t="shared" ca="1" si="1086"/>
        <v>0</v>
      </c>
      <c r="EZ362" s="34">
        <f t="shared" ca="1" si="1087"/>
        <v>0</v>
      </c>
      <c r="FA362" s="34">
        <f t="shared" ca="1" si="1088"/>
        <v>0</v>
      </c>
      <c r="FB362" s="34">
        <f t="shared" ca="1" si="1089"/>
        <v>0</v>
      </c>
      <c r="FC362" s="34">
        <f t="shared" ca="1" si="1090"/>
        <v>0</v>
      </c>
      <c r="FD362" s="71"/>
      <c r="FE362" s="76"/>
      <c r="FF362" s="76"/>
      <c r="FG362" s="76"/>
      <c r="FH362" s="58"/>
      <c r="FI362" s="58"/>
      <c r="FJ362" s="58">
        <v>0</v>
      </c>
      <c r="FK362" s="58">
        <v>0</v>
      </c>
      <c r="FL362" s="34">
        <f t="shared" ca="1" si="961"/>
        <v>0</v>
      </c>
      <c r="FM362" s="34">
        <f t="shared" ca="1" si="962"/>
        <v>0</v>
      </c>
      <c r="FN362" s="34">
        <f t="shared" ca="1" si="963"/>
        <v>0</v>
      </c>
      <c r="FO362" s="34">
        <f t="shared" ca="1" si="964"/>
        <v>0</v>
      </c>
      <c r="FP362" s="34">
        <f t="shared" ca="1" si="965"/>
        <v>0</v>
      </c>
      <c r="FQ362" s="34">
        <f t="shared" ca="1" si="966"/>
        <v>0</v>
      </c>
      <c r="FR362" s="34">
        <f t="shared" ca="1" si="967"/>
        <v>0</v>
      </c>
      <c r="FS362" s="34">
        <f t="shared" ca="1" si="968"/>
        <v>0</v>
      </c>
      <c r="FT362" s="34">
        <f t="shared" ca="1" si="969"/>
        <v>0</v>
      </c>
      <c r="FU362" s="34">
        <f t="shared" ca="1" si="970"/>
        <v>0</v>
      </c>
      <c r="FV362" s="34">
        <f t="shared" ca="1" si="971"/>
        <v>0</v>
      </c>
      <c r="FW362" s="34">
        <f t="shared" ca="1" si="972"/>
        <v>0</v>
      </c>
      <c r="FX362" s="34">
        <f t="shared" ca="1" si="973"/>
        <v>0</v>
      </c>
      <c r="FY362" s="34">
        <f t="shared" ca="1" si="974"/>
        <v>0</v>
      </c>
      <c r="FZ362" s="34">
        <f t="shared" ca="1" si="975"/>
        <v>0</v>
      </c>
      <c r="GA362" s="34">
        <f t="shared" ca="1" si="976"/>
        <v>0</v>
      </c>
      <c r="GB362" s="34">
        <f t="shared" ca="1" si="977"/>
        <v>0</v>
      </c>
      <c r="GC362" s="34">
        <f t="shared" ca="1" si="978"/>
        <v>0</v>
      </c>
      <c r="GD362" s="34">
        <f t="shared" ca="1" si="979"/>
        <v>0</v>
      </c>
      <c r="GE362" s="34">
        <f t="shared" ca="1" si="980"/>
        <v>0</v>
      </c>
      <c r="GF362" s="34">
        <f t="shared" ca="1" si="981"/>
        <v>0</v>
      </c>
      <c r="GG362" s="34">
        <f t="shared" ca="1" si="982"/>
        <v>0</v>
      </c>
      <c r="GH362" s="34">
        <f t="shared" ca="1" si="983"/>
        <v>0</v>
      </c>
      <c r="GI362" s="34">
        <f t="shared" ca="1" si="984"/>
        <v>0</v>
      </c>
      <c r="GJ362" s="34">
        <f t="shared" ca="1" si="985"/>
        <v>0</v>
      </c>
      <c r="GK362" s="34">
        <f t="shared" ca="1" si="986"/>
        <v>0</v>
      </c>
      <c r="GL362" s="34">
        <f t="shared" ca="1" si="987"/>
        <v>0</v>
      </c>
      <c r="GM362" s="34">
        <f t="shared" ca="1" si="988"/>
        <v>0</v>
      </c>
      <c r="GN362" s="34">
        <f t="shared" ca="1" si="989"/>
        <v>0</v>
      </c>
      <c r="GO362" s="34">
        <f t="shared" ca="1" si="990"/>
        <v>0</v>
      </c>
      <c r="GP362" s="34">
        <f t="shared" ca="1" si="991"/>
        <v>0</v>
      </c>
      <c r="GQ362" s="34">
        <f t="shared" ca="1" si="992"/>
        <v>0</v>
      </c>
      <c r="GR362" s="34">
        <f t="shared" ca="1" si="993"/>
        <v>0</v>
      </c>
      <c r="GS362" s="34">
        <f t="shared" ca="1" si="994"/>
        <v>0</v>
      </c>
      <c r="GT362" s="34">
        <f t="shared" ca="1" si="995"/>
        <v>0</v>
      </c>
      <c r="GU362" s="34">
        <f t="shared" ca="1" si="996"/>
        <v>0</v>
      </c>
      <c r="GV362" s="34">
        <f t="shared" ca="1" si="997"/>
        <v>0</v>
      </c>
      <c r="GW362" s="49" t="str">
        <f t="shared" ca="1" si="1010"/>
        <v>L</v>
      </c>
      <c r="GX362" s="49"/>
      <c r="GY362" s="49"/>
      <c r="GZ362" s="49"/>
      <c r="HA362" s="49"/>
      <c r="HB362" s="49" t="str">
        <f t="shared" ca="1" si="1011"/>
        <v>E</v>
      </c>
      <c r="HC362" s="49"/>
      <c r="HD362" s="49"/>
      <c r="HE362" s="49"/>
      <c r="HF362" s="49"/>
      <c r="HG362" s="49" t="str">
        <f t="shared" ca="1" si="1012"/>
        <v>R</v>
      </c>
      <c r="HH362" s="49"/>
      <c r="HI362" s="49"/>
      <c r="HJ362" s="49"/>
      <c r="HK362" s="49"/>
      <c r="HL362" s="65"/>
      <c r="HM362" s="50"/>
      <c r="HN362" s="50"/>
      <c r="HO362" s="66"/>
      <c r="HP362" s="66"/>
      <c r="HQ362" s="33"/>
      <c r="HR362" s="66"/>
      <c r="HS362" s="66"/>
      <c r="HT362" s="67"/>
      <c r="HU362" s="65"/>
      <c r="HV362" s="50"/>
      <c r="HW362" s="50"/>
      <c r="HX362" s="66"/>
      <c r="HY362" s="66"/>
      <c r="HZ362" s="33"/>
      <c r="IA362" s="66"/>
      <c r="IB362" s="66"/>
      <c r="IC362" s="67"/>
      <c r="ID362" s="65"/>
      <c r="IE362" s="50"/>
      <c r="IF362" s="50"/>
      <c r="IG362" s="66"/>
      <c r="IH362" s="66"/>
      <c r="II362" s="33">
        <f t="shared" ca="1" si="998"/>
        <v>0</v>
      </c>
      <c r="IJ362" s="66" t="str">
        <f t="shared" ca="1" si="999"/>
        <v/>
      </c>
      <c r="IK362" s="66" t="str">
        <f t="shared" ca="1" si="1000"/>
        <v/>
      </c>
      <c r="IL362" s="67">
        <f t="shared" ca="1" si="1013"/>
        <v>1</v>
      </c>
      <c r="IM362" s="34"/>
      <c r="IN362" s="34"/>
      <c r="IO362" s="37">
        <f t="shared" ca="1" si="1014"/>
        <v>0</v>
      </c>
      <c r="IP362" s="22">
        <f t="shared" ca="1" si="1001"/>
        <v>-11</v>
      </c>
      <c r="IQ362" s="78">
        <f t="shared" ca="1" si="1091"/>
        <v>0</v>
      </c>
      <c r="IR362" s="156">
        <f t="shared" ca="1" si="1092"/>
        <v>0</v>
      </c>
      <c r="IS362" s="78">
        <f t="shared" ca="1" si="1015"/>
        <v>0</v>
      </c>
      <c r="IT362" s="58"/>
      <c r="IU362" s="58"/>
      <c r="IV362" s="58"/>
      <c r="IW362" s="58"/>
      <c r="IX362" s="58"/>
      <c r="IY362" s="58"/>
      <c r="IZ362" s="58"/>
      <c r="JA362" s="58"/>
      <c r="JB362" s="58"/>
      <c r="JC362" s="58"/>
      <c r="JD362" s="58"/>
      <c r="JE362" s="58"/>
      <c r="JF362" s="58"/>
      <c r="JG362" s="58"/>
      <c r="JH362" s="58"/>
      <c r="JI362" s="58"/>
      <c r="JJ362" s="58"/>
      <c r="JK362" s="58"/>
      <c r="JL362" s="58"/>
      <c r="JM362" s="58"/>
      <c r="JN362" s="58"/>
      <c r="JO362" s="58"/>
      <c r="JP362" s="58"/>
      <c r="JQ362" s="58"/>
      <c r="JR362" s="58"/>
      <c r="JS362" s="58"/>
      <c r="JT362" s="58"/>
      <c r="JU362" s="58"/>
      <c r="JV362" s="58"/>
      <c r="JW362" s="58"/>
      <c r="JX362" s="58"/>
      <c r="JY362" s="58"/>
      <c r="JZ362" s="58"/>
      <c r="KA362" s="58"/>
      <c r="KB362" s="58"/>
      <c r="KC362" s="58"/>
      <c r="KD362" s="58"/>
      <c r="KE362" s="58"/>
      <c r="KF362" s="58"/>
      <c r="KG362" s="58"/>
      <c r="KH362" s="58"/>
      <c r="KI362" s="58"/>
      <c r="KJ362" s="58"/>
      <c r="KK362" s="58"/>
      <c r="KL362" s="58"/>
      <c r="KM362" s="58"/>
      <c r="KN362" s="58"/>
      <c r="KO362" s="58"/>
      <c r="KP362" s="58"/>
      <c r="KQ362" s="58"/>
      <c r="KR362" s="58"/>
      <c r="KS362" s="58"/>
      <c r="KT362" s="58"/>
      <c r="KU362" s="58"/>
      <c r="KV362" s="58"/>
      <c r="KW362" s="58"/>
      <c r="KX362" s="58"/>
      <c r="KY362" s="58"/>
      <c r="KZ362" s="58"/>
      <c r="LA362" s="58"/>
      <c r="LB362" s="58"/>
      <c r="LC362" s="58"/>
      <c r="LD362" s="58"/>
      <c r="LE362" s="58"/>
      <c r="LF362" s="58"/>
      <c r="LG362" s="58"/>
      <c r="LH362" s="58"/>
      <c r="LI362" s="58"/>
      <c r="LJ362" s="58"/>
      <c r="LK362" s="58"/>
      <c r="LL362" s="58"/>
      <c r="LM362" s="58"/>
      <c r="LN362" s="58"/>
      <c r="LO362" s="58"/>
      <c r="LP362" s="90" t="str">
        <f t="shared" si="1016"/>
        <v/>
      </c>
      <c r="LQ362" s="54"/>
      <c r="LR362" s="54"/>
      <c r="LS362" s="54"/>
      <c r="LT362" s="54"/>
      <c r="LU362" s="54"/>
      <c r="LV362" s="54"/>
      <c r="LW362" s="54"/>
      <c r="LX362" s="54"/>
      <c r="LY362" s="54"/>
      <c r="LZ362" s="54"/>
      <c r="MA362" s="54"/>
      <c r="MC362" s="52"/>
      <c r="MO362" s="15">
        <f t="shared" ca="1" si="960"/>
        <v>16</v>
      </c>
    </row>
    <row r="363" spans="1:353">
      <c r="A363" s="15">
        <f t="shared" ca="1" si="958"/>
        <v>22</v>
      </c>
      <c r="B363" s="33" t="str">
        <f t="shared" ca="1" si="959"/>
        <v>DB</v>
      </c>
      <c r="C363" s="10" t="str">
        <f t="shared" ca="1" si="1002"/>
        <v/>
      </c>
      <c r="D363" s="50">
        <f t="shared" ca="1" si="1003"/>
        <v>0</v>
      </c>
      <c r="E363" s="10" t="str">
        <f t="shared" si="1004"/>
        <v/>
      </c>
      <c r="F363" s="111">
        <f t="shared" si="1005"/>
        <v>359</v>
      </c>
      <c r="G363" s="59">
        <f t="shared" ca="1" si="1017"/>
        <v>1</v>
      </c>
      <c r="H363" s="56">
        <f ca="1">COUNTIF($A$5:A363,$H$5)</f>
        <v>9</v>
      </c>
      <c r="I363" s="56">
        <f ca="1">COUNTIF($A$5:$A363,$I$5)</f>
        <v>9</v>
      </c>
      <c r="J363" s="56">
        <f ca="1">COUNTIF($A$5:$A363,$J$5)</f>
        <v>4</v>
      </c>
      <c r="K363" s="56">
        <f ca="1">COUNTIF($A$5:$A363,$K$5)</f>
        <v>14</v>
      </c>
      <c r="L363" s="56">
        <f ca="1">COUNTIF($A$5:$A363,$L$5)</f>
        <v>9</v>
      </c>
      <c r="M363" s="56">
        <f ca="1">COUNTIF($A$5:$A363,$M$5)</f>
        <v>8</v>
      </c>
      <c r="N363" s="56">
        <f ca="1">COUNTIF($A$5:$A363,$N$5)</f>
        <v>4</v>
      </c>
      <c r="O363" s="56">
        <f ca="1">COUNTIF($A$5:$A363,$O$5)</f>
        <v>11</v>
      </c>
      <c r="P363" s="56">
        <f ca="1">COUNTIF($A$5:$A363,$P$5)</f>
        <v>12</v>
      </c>
      <c r="Q363" s="56">
        <f ca="1">COUNTIF($A$5:$A363,$Q$5)</f>
        <v>17</v>
      </c>
      <c r="R363" s="56">
        <f ca="1">COUNTIF($A$5:$A363,$R$5)</f>
        <v>14</v>
      </c>
      <c r="S363" s="56">
        <f ca="1">COUNTIF($A$5:$A363,$S$5)</f>
        <v>9</v>
      </c>
      <c r="T363" s="56">
        <f ca="1">COUNTIF($A$5:$A363,$T$5)</f>
        <v>8</v>
      </c>
      <c r="U363" s="56">
        <f ca="1">COUNTIF($A$5:$A363,$U$5)</f>
        <v>12</v>
      </c>
      <c r="V363" s="56">
        <f ca="1">COUNTIF($A$5:$A363,$V$5)</f>
        <v>10</v>
      </c>
      <c r="W363" s="56">
        <f ca="1">COUNTIF($A$5:$A363,$W$5)</f>
        <v>10</v>
      </c>
      <c r="X363" s="56">
        <f ca="1">COUNTIF($A$5:$A363,$X$5)</f>
        <v>9</v>
      </c>
      <c r="Y363" s="56">
        <f ca="1">COUNTIF($A$5:$A363,$Y$5)</f>
        <v>9</v>
      </c>
      <c r="Z363" s="56">
        <f ca="1">COUNTIF($A$5:$A363,$Z$5)</f>
        <v>10</v>
      </c>
      <c r="AA363" s="56">
        <f ca="1">COUNTIF($A$5:$A363,$AA$5)</f>
        <v>7</v>
      </c>
      <c r="AB363" s="56">
        <f ca="1">COUNTIF($A$5:$A363,$AB$5)</f>
        <v>7</v>
      </c>
      <c r="AC363" s="56">
        <f ca="1">COUNTIF($A$5:$A363,$AC$5)</f>
        <v>9</v>
      </c>
      <c r="AD363" s="56">
        <f ca="1">COUNTIF($A$5:$A363,$AD$5)</f>
        <v>14</v>
      </c>
      <c r="AE363" s="56">
        <f ca="1">COUNTIF($A$5:$A363,$AE$5)</f>
        <v>16</v>
      </c>
      <c r="AF363" s="56">
        <f ca="1">COUNTIF($A$5:$A363,$AF$5)</f>
        <v>5</v>
      </c>
      <c r="AG363" s="56">
        <f ca="1">COUNTIF($A$5:$A363,$AG$5)</f>
        <v>4</v>
      </c>
      <c r="AH363" s="56">
        <f ca="1">COUNTIF($A$5:$A363,$AH$5)</f>
        <v>5</v>
      </c>
      <c r="AI363" s="56">
        <f ca="1">COUNTIF($A$5:$A363,$AI$5)</f>
        <v>9</v>
      </c>
      <c r="AJ363" s="56">
        <f ca="1">COUNTIF($A$5:$A363,$AJ$5)</f>
        <v>14</v>
      </c>
      <c r="AK363" s="56">
        <f ca="1">COUNTIF($A$5:$A363,$AK$5)</f>
        <v>9</v>
      </c>
      <c r="AL363" s="56">
        <f ca="1">COUNTIF($A$5:$A363,$AL$5)</f>
        <v>6</v>
      </c>
      <c r="AM363" s="56">
        <f ca="1">COUNTIF($A$5:$A363,$AM$5)</f>
        <v>13</v>
      </c>
      <c r="AN363" s="56">
        <f ca="1">COUNTIF($A$5:$A363,$AN$5)</f>
        <v>11</v>
      </c>
      <c r="AO363" s="56">
        <f ca="1">COUNTIF($A$5:$A363,$AO$5)</f>
        <v>13</v>
      </c>
      <c r="AP363" s="56">
        <f ca="1">COUNTIF($A$5:$A363,$AP$5)</f>
        <v>11</v>
      </c>
      <c r="AQ363" s="56">
        <f ca="1">COUNTIF($A$5:$A363,$AQ$5)</f>
        <v>10</v>
      </c>
      <c r="AR363" s="56">
        <f ca="1">COUNTIF($A$5:$A363,$AR$5)</f>
        <v>8</v>
      </c>
      <c r="AS363" s="101">
        <f t="shared" ca="1" si="1006"/>
        <v>0</v>
      </c>
      <c r="AT363" s="58">
        <f t="shared" si="1007"/>
        <v>359</v>
      </c>
      <c r="AU363" s="105">
        <f t="shared" si="1008"/>
        <v>10</v>
      </c>
      <c r="AV363" s="105">
        <f t="shared" si="1009"/>
        <v>232.63200000000001</v>
      </c>
      <c r="AW363" s="58">
        <f t="shared" ca="1" si="1093"/>
        <v>91</v>
      </c>
      <c r="AX363" s="58">
        <f t="shared" ca="1" si="1094"/>
        <v>48</v>
      </c>
      <c r="AY363" s="58">
        <f t="shared" ca="1" si="1095"/>
        <v>86</v>
      </c>
      <c r="AZ363" s="58">
        <f t="shared" ca="1" si="1096"/>
        <v>34</v>
      </c>
      <c r="BA363" s="58">
        <f t="shared" ca="1" si="1097"/>
        <v>7</v>
      </c>
      <c r="BB363" s="58">
        <f t="shared" ca="1" si="1098"/>
        <v>51</v>
      </c>
      <c r="BC363" s="58">
        <f t="shared" ca="1" si="1099"/>
        <v>28</v>
      </c>
      <c r="BD363" s="58">
        <f t="shared" ca="1" si="1100"/>
        <v>17</v>
      </c>
      <c r="BE363" s="58">
        <f t="shared" ca="1" si="1101"/>
        <v>31</v>
      </c>
      <c r="BF363" s="58">
        <f t="shared" ca="1" si="1102"/>
        <v>27</v>
      </c>
      <c r="BG363" s="58">
        <f t="shared" ca="1" si="1103"/>
        <v>6</v>
      </c>
      <c r="BH363" s="58">
        <f t="shared" ca="1" si="1104"/>
        <v>37</v>
      </c>
      <c r="BI363" s="58">
        <f t="shared" ca="1" si="1105"/>
        <v>46</v>
      </c>
      <c r="BJ363" s="58">
        <f t="shared" ca="1" si="1106"/>
        <v>5</v>
      </c>
      <c r="BK363" s="58">
        <f t="shared" ca="1" si="1107"/>
        <v>10</v>
      </c>
      <c r="BL363" s="58">
        <f t="shared" ca="1" si="1108"/>
        <v>90</v>
      </c>
      <c r="BM363" s="58">
        <f t="shared" ca="1" si="1109"/>
        <v>12</v>
      </c>
      <c r="BN363" s="58">
        <f t="shared" ca="1" si="1110"/>
        <v>1</v>
      </c>
      <c r="BO363" s="58">
        <f t="shared" ca="1" si="1111"/>
        <v>75</v>
      </c>
      <c r="BP363" s="58">
        <f t="shared" ca="1" si="1112"/>
        <v>77</v>
      </c>
      <c r="BQ363" s="58">
        <f t="shared" ca="1" si="1113"/>
        <v>149</v>
      </c>
      <c r="BR363" s="58">
        <f t="shared" ca="1" si="1114"/>
        <v>0</v>
      </c>
      <c r="BS363" s="58">
        <f t="shared" ca="1" si="1115"/>
        <v>2</v>
      </c>
      <c r="BT363" s="58">
        <f t="shared" ca="1" si="1116"/>
        <v>59</v>
      </c>
      <c r="BU363" s="58">
        <f t="shared" ca="1" si="1117"/>
        <v>79</v>
      </c>
      <c r="BV363" s="58">
        <f t="shared" ca="1" si="1118"/>
        <v>14</v>
      </c>
      <c r="BW363" s="58">
        <f t="shared" ca="1" si="1119"/>
        <v>23</v>
      </c>
      <c r="BX363" s="58">
        <f t="shared" ca="1" si="1120"/>
        <v>45</v>
      </c>
      <c r="BY363" s="58">
        <f t="shared" ca="1" si="1121"/>
        <v>3</v>
      </c>
      <c r="BZ363" s="58">
        <f t="shared" ca="1" si="1122"/>
        <v>15</v>
      </c>
      <c r="CA363" s="58">
        <f t="shared" ca="1" si="1123"/>
        <v>68</v>
      </c>
      <c r="CB363" s="58">
        <f t="shared" ca="1" si="1124"/>
        <v>4</v>
      </c>
      <c r="CC363" s="58">
        <f t="shared" ca="1" si="1125"/>
        <v>20</v>
      </c>
      <c r="CD363" s="58">
        <f t="shared" ca="1" si="1126"/>
        <v>50</v>
      </c>
      <c r="CE363" s="58">
        <f t="shared" ca="1" si="1127"/>
        <v>11</v>
      </c>
      <c r="CF363" s="58">
        <f t="shared" ca="1" si="1128"/>
        <v>102</v>
      </c>
      <c r="CG363" s="58">
        <f t="shared" ca="1" si="1129"/>
        <v>41</v>
      </c>
      <c r="CH363" s="58" t="str">
        <f t="shared" ca="1" si="1018"/>
        <v/>
      </c>
      <c r="CI363" s="58" t="str">
        <f t="shared" ca="1" si="1019"/>
        <v/>
      </c>
      <c r="CJ363" s="58" t="str">
        <f t="shared" ca="1" si="1020"/>
        <v/>
      </c>
      <c r="CK363" s="58" t="str">
        <f t="shared" ca="1" si="1021"/>
        <v/>
      </c>
      <c r="CL363" s="58" t="str">
        <f t="shared" ca="1" si="1022"/>
        <v/>
      </c>
      <c r="CM363" s="58" t="str">
        <f t="shared" ca="1" si="1023"/>
        <v/>
      </c>
      <c r="CN363" s="58" t="str">
        <f t="shared" ca="1" si="1024"/>
        <v/>
      </c>
      <c r="CO363" s="58" t="str">
        <f t="shared" ca="1" si="1025"/>
        <v/>
      </c>
      <c r="CP363" s="58" t="str">
        <f t="shared" ca="1" si="1026"/>
        <v/>
      </c>
      <c r="CQ363" s="58" t="str">
        <f t="shared" ca="1" si="1027"/>
        <v/>
      </c>
      <c r="CR363" s="58" t="str">
        <f t="shared" ca="1" si="1028"/>
        <v/>
      </c>
      <c r="CS363" s="58" t="str">
        <f t="shared" ca="1" si="1029"/>
        <v/>
      </c>
      <c r="CT363" s="58" t="str">
        <f t="shared" ca="1" si="1030"/>
        <v/>
      </c>
      <c r="CU363" s="58" t="str">
        <f t="shared" ca="1" si="1031"/>
        <v/>
      </c>
      <c r="CV363" s="58" t="str">
        <f t="shared" ca="1" si="1032"/>
        <v/>
      </c>
      <c r="CW363" s="58" t="str">
        <f t="shared" ca="1" si="1033"/>
        <v/>
      </c>
      <c r="CX363" s="58" t="str">
        <f t="shared" ca="1" si="1034"/>
        <v/>
      </c>
      <c r="CY363" s="58" t="str">
        <f t="shared" ca="1" si="1035"/>
        <v/>
      </c>
      <c r="CZ363" s="58" t="str">
        <f t="shared" ca="1" si="1036"/>
        <v/>
      </c>
      <c r="DA363" s="58" t="str">
        <f t="shared" ca="1" si="1037"/>
        <v/>
      </c>
      <c r="DB363" s="58" t="str">
        <f t="shared" ca="1" si="1038"/>
        <v/>
      </c>
      <c r="DC363" s="58" t="str">
        <f t="shared" ca="1" si="1039"/>
        <v/>
      </c>
      <c r="DD363" s="58" t="str">
        <f t="shared" ca="1" si="1040"/>
        <v/>
      </c>
      <c r="DE363" s="58" t="str">
        <f t="shared" ca="1" si="1041"/>
        <v/>
      </c>
      <c r="DF363" s="58" t="str">
        <f t="shared" ca="1" si="1042"/>
        <v/>
      </c>
      <c r="DG363" s="58" t="str">
        <f t="shared" ca="1" si="1043"/>
        <v/>
      </c>
      <c r="DH363" s="58" t="str">
        <f t="shared" ca="1" si="1044"/>
        <v/>
      </c>
      <c r="DI363" s="58" t="str">
        <f t="shared" ca="1" si="1045"/>
        <v/>
      </c>
      <c r="DJ363" s="58" t="str">
        <f t="shared" ca="1" si="1046"/>
        <v/>
      </c>
      <c r="DK363" s="58" t="str">
        <f t="shared" ca="1" si="1047"/>
        <v/>
      </c>
      <c r="DL363" s="58" t="str">
        <f t="shared" ca="1" si="1048"/>
        <v/>
      </c>
      <c r="DM363" s="58" t="str">
        <f t="shared" ca="1" si="1049"/>
        <v/>
      </c>
      <c r="DN363" s="58" t="str">
        <f t="shared" ca="1" si="1050"/>
        <v/>
      </c>
      <c r="DO363" s="58" t="str">
        <f t="shared" ca="1" si="1051"/>
        <v/>
      </c>
      <c r="DP363" s="58" t="str">
        <f t="shared" ca="1" si="1052"/>
        <v/>
      </c>
      <c r="DQ363" s="58" t="str">
        <f t="shared" ca="1" si="1052"/>
        <v/>
      </c>
      <c r="DR363" s="58" t="str">
        <f t="shared" ca="1" si="1053"/>
        <v/>
      </c>
      <c r="DS363" s="34">
        <f t="shared" ca="1" si="1054"/>
        <v>0</v>
      </c>
      <c r="DT363" s="34">
        <f t="shared" ca="1" si="1055"/>
        <v>0</v>
      </c>
      <c r="DU363" s="34">
        <f t="shared" ca="1" si="1056"/>
        <v>0</v>
      </c>
      <c r="DV363" s="34">
        <f t="shared" ca="1" si="1057"/>
        <v>0</v>
      </c>
      <c r="DW363" s="34">
        <f t="shared" ca="1" si="1058"/>
        <v>0</v>
      </c>
      <c r="DX363" s="34">
        <f t="shared" ca="1" si="1059"/>
        <v>0</v>
      </c>
      <c r="DY363" s="34">
        <f t="shared" ca="1" si="1060"/>
        <v>0</v>
      </c>
      <c r="DZ363" s="34">
        <f t="shared" ca="1" si="1061"/>
        <v>0</v>
      </c>
      <c r="EA363" s="34">
        <f t="shared" ca="1" si="1062"/>
        <v>0</v>
      </c>
      <c r="EB363" s="34">
        <f t="shared" ca="1" si="1063"/>
        <v>0</v>
      </c>
      <c r="EC363" s="34">
        <f t="shared" ca="1" si="1064"/>
        <v>0</v>
      </c>
      <c r="ED363" s="34">
        <f t="shared" ca="1" si="1065"/>
        <v>0</v>
      </c>
      <c r="EE363" s="34">
        <f t="shared" ca="1" si="1066"/>
        <v>0</v>
      </c>
      <c r="EF363" s="34">
        <f t="shared" ca="1" si="1067"/>
        <v>0</v>
      </c>
      <c r="EG363" s="34">
        <f t="shared" ca="1" si="1068"/>
        <v>0</v>
      </c>
      <c r="EH363" s="34">
        <f t="shared" ca="1" si="1069"/>
        <v>0</v>
      </c>
      <c r="EI363" s="34">
        <f t="shared" ca="1" si="1070"/>
        <v>0</v>
      </c>
      <c r="EJ363" s="34">
        <f t="shared" ca="1" si="1071"/>
        <v>0</v>
      </c>
      <c r="EK363" s="34">
        <f t="shared" ca="1" si="1072"/>
        <v>0</v>
      </c>
      <c r="EL363" s="34">
        <f t="shared" ca="1" si="1073"/>
        <v>0</v>
      </c>
      <c r="EM363" s="34">
        <f t="shared" ca="1" si="1074"/>
        <v>0</v>
      </c>
      <c r="EN363" s="34">
        <f t="shared" ca="1" si="1075"/>
        <v>0</v>
      </c>
      <c r="EO363" s="34">
        <f t="shared" ca="1" si="1076"/>
        <v>0</v>
      </c>
      <c r="EP363" s="34">
        <f t="shared" ca="1" si="1077"/>
        <v>0</v>
      </c>
      <c r="EQ363" s="34">
        <f t="shared" ca="1" si="1078"/>
        <v>0</v>
      </c>
      <c r="ER363" s="34">
        <f t="shared" ca="1" si="1079"/>
        <v>0</v>
      </c>
      <c r="ES363" s="34">
        <f t="shared" ca="1" si="1080"/>
        <v>0</v>
      </c>
      <c r="ET363" s="34">
        <f t="shared" ca="1" si="1081"/>
        <v>0</v>
      </c>
      <c r="EU363" s="34">
        <f t="shared" ca="1" si="1082"/>
        <v>0</v>
      </c>
      <c r="EV363" s="34">
        <f t="shared" ca="1" si="1083"/>
        <v>0</v>
      </c>
      <c r="EW363" s="34">
        <f t="shared" ca="1" si="1084"/>
        <v>0</v>
      </c>
      <c r="EX363" s="34">
        <f t="shared" ca="1" si="1085"/>
        <v>0</v>
      </c>
      <c r="EY363" s="34">
        <f t="shared" ca="1" si="1086"/>
        <v>0</v>
      </c>
      <c r="EZ363" s="34">
        <f t="shared" ca="1" si="1087"/>
        <v>0</v>
      </c>
      <c r="FA363" s="34">
        <f t="shared" ca="1" si="1088"/>
        <v>0</v>
      </c>
      <c r="FB363" s="34">
        <f t="shared" ca="1" si="1089"/>
        <v>0</v>
      </c>
      <c r="FC363" s="34">
        <f t="shared" ca="1" si="1090"/>
        <v>0</v>
      </c>
      <c r="FD363" s="71"/>
      <c r="FE363" s="76"/>
      <c r="FF363" s="76"/>
      <c r="FG363" s="76"/>
      <c r="FH363" s="58"/>
      <c r="FI363" s="58"/>
      <c r="FJ363" s="58">
        <v>0</v>
      </c>
      <c r="FK363" s="58">
        <v>0</v>
      </c>
      <c r="FL363" s="34">
        <f t="shared" ca="1" si="961"/>
        <v>0</v>
      </c>
      <c r="FM363" s="34">
        <f t="shared" ca="1" si="962"/>
        <v>0</v>
      </c>
      <c r="FN363" s="34">
        <f t="shared" ca="1" si="963"/>
        <v>0</v>
      </c>
      <c r="FO363" s="34">
        <f t="shared" ca="1" si="964"/>
        <v>0</v>
      </c>
      <c r="FP363" s="34">
        <f t="shared" ca="1" si="965"/>
        <v>0</v>
      </c>
      <c r="FQ363" s="34">
        <f t="shared" ca="1" si="966"/>
        <v>0</v>
      </c>
      <c r="FR363" s="34">
        <f t="shared" ca="1" si="967"/>
        <v>0</v>
      </c>
      <c r="FS363" s="34">
        <f t="shared" ca="1" si="968"/>
        <v>0</v>
      </c>
      <c r="FT363" s="34">
        <f t="shared" ca="1" si="969"/>
        <v>0</v>
      </c>
      <c r="FU363" s="34">
        <f t="shared" ca="1" si="970"/>
        <v>0</v>
      </c>
      <c r="FV363" s="34">
        <f t="shared" ca="1" si="971"/>
        <v>0</v>
      </c>
      <c r="FW363" s="34">
        <f t="shared" ca="1" si="972"/>
        <v>0</v>
      </c>
      <c r="FX363" s="34">
        <f t="shared" ca="1" si="973"/>
        <v>0</v>
      </c>
      <c r="FY363" s="34">
        <f t="shared" ca="1" si="974"/>
        <v>0</v>
      </c>
      <c r="FZ363" s="34">
        <f t="shared" ca="1" si="975"/>
        <v>0</v>
      </c>
      <c r="GA363" s="34">
        <f t="shared" ca="1" si="976"/>
        <v>0</v>
      </c>
      <c r="GB363" s="34">
        <f t="shared" ca="1" si="977"/>
        <v>0</v>
      </c>
      <c r="GC363" s="34">
        <f t="shared" ca="1" si="978"/>
        <v>0</v>
      </c>
      <c r="GD363" s="34">
        <f t="shared" ca="1" si="979"/>
        <v>0</v>
      </c>
      <c r="GE363" s="34">
        <f t="shared" ca="1" si="980"/>
        <v>0</v>
      </c>
      <c r="GF363" s="34">
        <f t="shared" ca="1" si="981"/>
        <v>0</v>
      </c>
      <c r="GG363" s="34">
        <f t="shared" ca="1" si="982"/>
        <v>0</v>
      </c>
      <c r="GH363" s="34">
        <f t="shared" ca="1" si="983"/>
        <v>0</v>
      </c>
      <c r="GI363" s="34">
        <f t="shared" ca="1" si="984"/>
        <v>0</v>
      </c>
      <c r="GJ363" s="34">
        <f t="shared" ca="1" si="985"/>
        <v>0</v>
      </c>
      <c r="GK363" s="34">
        <f t="shared" ca="1" si="986"/>
        <v>0</v>
      </c>
      <c r="GL363" s="34">
        <f t="shared" ca="1" si="987"/>
        <v>0</v>
      </c>
      <c r="GM363" s="34">
        <f t="shared" ca="1" si="988"/>
        <v>0</v>
      </c>
      <c r="GN363" s="34">
        <f t="shared" ca="1" si="989"/>
        <v>0</v>
      </c>
      <c r="GO363" s="34">
        <f t="shared" ca="1" si="990"/>
        <v>0</v>
      </c>
      <c r="GP363" s="34">
        <f t="shared" ca="1" si="991"/>
        <v>0</v>
      </c>
      <c r="GQ363" s="34">
        <f t="shared" ca="1" si="992"/>
        <v>0</v>
      </c>
      <c r="GR363" s="34">
        <f t="shared" ca="1" si="993"/>
        <v>0</v>
      </c>
      <c r="GS363" s="34">
        <f t="shared" ca="1" si="994"/>
        <v>0</v>
      </c>
      <c r="GT363" s="34">
        <f t="shared" ca="1" si="995"/>
        <v>0</v>
      </c>
      <c r="GU363" s="34">
        <f t="shared" ca="1" si="996"/>
        <v>0</v>
      </c>
      <c r="GV363" s="34">
        <f t="shared" ca="1" si="997"/>
        <v>0</v>
      </c>
      <c r="GW363" s="49" t="str">
        <f t="shared" ca="1" si="1010"/>
        <v>H</v>
      </c>
      <c r="GX363" s="49"/>
      <c r="GY363" s="49"/>
      <c r="GZ363" s="49"/>
      <c r="HA363" s="49"/>
      <c r="HB363" s="49" t="str">
        <f t="shared" ca="1" si="1011"/>
        <v>E</v>
      </c>
      <c r="HC363" s="49"/>
      <c r="HD363" s="49"/>
      <c r="HE363" s="49"/>
      <c r="HF363" s="49"/>
      <c r="HG363" s="49" t="str">
        <f t="shared" ca="1" si="1012"/>
        <v>B</v>
      </c>
      <c r="HH363" s="49"/>
      <c r="HI363" s="49"/>
      <c r="HJ363" s="49"/>
      <c r="HK363" s="49"/>
      <c r="HL363" s="65"/>
      <c r="HM363" s="50"/>
      <c r="HN363" s="50"/>
      <c r="HO363" s="66"/>
      <c r="HP363" s="66"/>
      <c r="HQ363" s="33"/>
      <c r="HR363" s="66"/>
      <c r="HS363" s="66"/>
      <c r="HT363" s="67"/>
      <c r="HU363" s="65"/>
      <c r="HV363" s="50"/>
      <c r="HW363" s="50"/>
      <c r="HX363" s="66"/>
      <c r="HY363" s="66"/>
      <c r="HZ363" s="33"/>
      <c r="IA363" s="66"/>
      <c r="IB363" s="66"/>
      <c r="IC363" s="67"/>
      <c r="ID363" s="65"/>
      <c r="IE363" s="50"/>
      <c r="IF363" s="50"/>
      <c r="IG363" s="66"/>
      <c r="IH363" s="66"/>
      <c r="II363" s="33">
        <f t="shared" ca="1" si="998"/>
        <v>0</v>
      </c>
      <c r="IJ363" s="66" t="str">
        <f t="shared" ca="1" si="999"/>
        <v/>
      </c>
      <c r="IK363" s="66" t="str">
        <f t="shared" ca="1" si="1000"/>
        <v/>
      </c>
      <c r="IL363" s="67">
        <f t="shared" ca="1" si="1013"/>
        <v>1</v>
      </c>
      <c r="IM363" s="34"/>
      <c r="IN363" s="34"/>
      <c r="IO363" s="37">
        <f t="shared" ca="1" si="1014"/>
        <v>0</v>
      </c>
      <c r="IP363" s="22">
        <f t="shared" ca="1" si="1001"/>
        <v>-11</v>
      </c>
      <c r="IQ363" s="78">
        <f t="shared" ca="1" si="1091"/>
        <v>0</v>
      </c>
      <c r="IR363" s="156">
        <f t="shared" ca="1" si="1092"/>
        <v>0</v>
      </c>
      <c r="IS363" s="78">
        <f t="shared" ca="1" si="1015"/>
        <v>0</v>
      </c>
      <c r="IT363" s="58"/>
      <c r="IU363" s="58"/>
      <c r="IV363" s="58"/>
      <c r="IW363" s="58"/>
      <c r="IX363" s="58"/>
      <c r="IY363" s="58"/>
      <c r="IZ363" s="58"/>
      <c r="JA363" s="58"/>
      <c r="JB363" s="58"/>
      <c r="JC363" s="58"/>
      <c r="JD363" s="58"/>
      <c r="JE363" s="58"/>
      <c r="JF363" s="58"/>
      <c r="JG363" s="58"/>
      <c r="JH363" s="58"/>
      <c r="JI363" s="58"/>
      <c r="JJ363" s="58"/>
      <c r="JK363" s="58"/>
      <c r="JL363" s="58"/>
      <c r="JM363" s="58"/>
      <c r="JN363" s="58"/>
      <c r="JO363" s="58"/>
      <c r="JP363" s="58"/>
      <c r="JQ363" s="58"/>
      <c r="JR363" s="58"/>
      <c r="JS363" s="58"/>
      <c r="JT363" s="58"/>
      <c r="JU363" s="58"/>
      <c r="JV363" s="58"/>
      <c r="JW363" s="58"/>
      <c r="JX363" s="58"/>
      <c r="JY363" s="58"/>
      <c r="JZ363" s="58"/>
      <c r="KA363" s="58"/>
      <c r="KB363" s="58"/>
      <c r="KC363" s="58"/>
      <c r="KD363" s="58"/>
      <c r="KE363" s="58"/>
      <c r="KF363" s="58"/>
      <c r="KG363" s="58"/>
      <c r="KH363" s="58"/>
      <c r="KI363" s="58"/>
      <c r="KJ363" s="58"/>
      <c r="KK363" s="58"/>
      <c r="KL363" s="58"/>
      <c r="KM363" s="58"/>
      <c r="KN363" s="58"/>
      <c r="KO363" s="58"/>
      <c r="KP363" s="58"/>
      <c r="KQ363" s="58"/>
      <c r="KR363" s="58"/>
      <c r="KS363" s="58"/>
      <c r="KT363" s="58"/>
      <c r="KU363" s="58"/>
      <c r="KV363" s="58"/>
      <c r="KW363" s="58"/>
      <c r="KX363" s="58"/>
      <c r="KY363" s="58"/>
      <c r="KZ363" s="58"/>
      <c r="LA363" s="58"/>
      <c r="LB363" s="58"/>
      <c r="LC363" s="58"/>
      <c r="LD363" s="58"/>
      <c r="LE363" s="58"/>
      <c r="LF363" s="58"/>
      <c r="LG363" s="58"/>
      <c r="LH363" s="58"/>
      <c r="LI363" s="58"/>
      <c r="LJ363" s="58"/>
      <c r="LK363" s="58"/>
      <c r="LL363" s="58"/>
      <c r="LM363" s="58"/>
      <c r="LN363" s="58"/>
      <c r="LO363" s="58"/>
      <c r="LP363" s="90" t="str">
        <f t="shared" si="1016"/>
        <v/>
      </c>
      <c r="LQ363" s="54"/>
      <c r="LR363" s="54"/>
      <c r="LS363" s="54"/>
      <c r="LT363" s="54"/>
      <c r="LU363" s="54"/>
      <c r="LV363" s="54"/>
      <c r="LW363" s="54"/>
      <c r="LX363" s="54"/>
      <c r="LY363" s="54"/>
      <c r="LZ363" s="54"/>
      <c r="MA363" s="54"/>
      <c r="MC363" s="52"/>
      <c r="MO363" s="15">
        <f t="shared" ca="1" si="960"/>
        <v>25</v>
      </c>
    </row>
    <row r="364" spans="1:353">
      <c r="A364" s="15">
        <f t="shared" ca="1" si="958"/>
        <v>9</v>
      </c>
      <c r="B364" s="33" t="str">
        <f t="shared" ca="1" si="959"/>
        <v>DB</v>
      </c>
      <c r="C364" s="10" t="str">
        <f t="shared" ca="1" si="1002"/>
        <v/>
      </c>
      <c r="D364" s="50">
        <f t="shared" ca="1" si="1003"/>
        <v>0</v>
      </c>
      <c r="E364" s="10" t="str">
        <f t="shared" si="1004"/>
        <v/>
      </c>
      <c r="F364" s="111">
        <f t="shared" si="1005"/>
        <v>360</v>
      </c>
      <c r="G364" s="59">
        <f t="shared" ca="1" si="1017"/>
        <v>1</v>
      </c>
      <c r="H364" s="56">
        <f ca="1">COUNTIF($A$5:A364,$H$5)</f>
        <v>9</v>
      </c>
      <c r="I364" s="56">
        <f ca="1">COUNTIF($A$5:$A364,$I$5)</f>
        <v>9</v>
      </c>
      <c r="J364" s="56">
        <f ca="1">COUNTIF($A$5:$A364,$J$5)</f>
        <v>4</v>
      </c>
      <c r="K364" s="56">
        <f ca="1">COUNTIF($A$5:$A364,$K$5)</f>
        <v>14</v>
      </c>
      <c r="L364" s="56">
        <f ca="1">COUNTIF($A$5:$A364,$L$5)</f>
        <v>9</v>
      </c>
      <c r="M364" s="56">
        <f ca="1">COUNTIF($A$5:$A364,$M$5)</f>
        <v>8</v>
      </c>
      <c r="N364" s="56">
        <f ca="1">COUNTIF($A$5:$A364,$N$5)</f>
        <v>4</v>
      </c>
      <c r="O364" s="56">
        <f ca="1">COUNTIF($A$5:$A364,$O$5)</f>
        <v>11</v>
      </c>
      <c r="P364" s="56">
        <f ca="1">COUNTIF($A$5:$A364,$P$5)</f>
        <v>13</v>
      </c>
      <c r="Q364" s="56">
        <f ca="1">COUNTIF($A$5:$A364,$Q$5)</f>
        <v>17</v>
      </c>
      <c r="R364" s="56">
        <f ca="1">COUNTIF($A$5:$A364,$R$5)</f>
        <v>14</v>
      </c>
      <c r="S364" s="56">
        <f ca="1">COUNTIF($A$5:$A364,$S$5)</f>
        <v>9</v>
      </c>
      <c r="T364" s="56">
        <f ca="1">COUNTIF($A$5:$A364,$T$5)</f>
        <v>8</v>
      </c>
      <c r="U364" s="56">
        <f ca="1">COUNTIF($A$5:$A364,$U$5)</f>
        <v>12</v>
      </c>
      <c r="V364" s="56">
        <f ca="1">COUNTIF($A$5:$A364,$V$5)</f>
        <v>10</v>
      </c>
      <c r="W364" s="56">
        <f ca="1">COUNTIF($A$5:$A364,$W$5)</f>
        <v>10</v>
      </c>
      <c r="X364" s="56">
        <f ca="1">COUNTIF($A$5:$A364,$X$5)</f>
        <v>9</v>
      </c>
      <c r="Y364" s="56">
        <f ca="1">COUNTIF($A$5:$A364,$Y$5)</f>
        <v>9</v>
      </c>
      <c r="Z364" s="56">
        <f ca="1">COUNTIF($A$5:$A364,$Z$5)</f>
        <v>10</v>
      </c>
      <c r="AA364" s="56">
        <f ca="1">COUNTIF($A$5:$A364,$AA$5)</f>
        <v>7</v>
      </c>
      <c r="AB364" s="56">
        <f ca="1">COUNTIF($A$5:$A364,$AB$5)</f>
        <v>7</v>
      </c>
      <c r="AC364" s="56">
        <f ca="1">COUNTIF($A$5:$A364,$AC$5)</f>
        <v>9</v>
      </c>
      <c r="AD364" s="56">
        <f ca="1">COUNTIF($A$5:$A364,$AD$5)</f>
        <v>14</v>
      </c>
      <c r="AE364" s="56">
        <f ca="1">COUNTIF($A$5:$A364,$AE$5)</f>
        <v>16</v>
      </c>
      <c r="AF364" s="56">
        <f ca="1">COUNTIF($A$5:$A364,$AF$5)</f>
        <v>5</v>
      </c>
      <c r="AG364" s="56">
        <f ca="1">COUNTIF($A$5:$A364,$AG$5)</f>
        <v>4</v>
      </c>
      <c r="AH364" s="56">
        <f ca="1">COUNTIF($A$5:$A364,$AH$5)</f>
        <v>5</v>
      </c>
      <c r="AI364" s="56">
        <f ca="1">COUNTIF($A$5:$A364,$AI$5)</f>
        <v>9</v>
      </c>
      <c r="AJ364" s="56">
        <f ca="1">COUNTIF($A$5:$A364,$AJ$5)</f>
        <v>14</v>
      </c>
      <c r="AK364" s="56">
        <f ca="1">COUNTIF($A$5:$A364,$AK$5)</f>
        <v>9</v>
      </c>
      <c r="AL364" s="56">
        <f ca="1">COUNTIF($A$5:$A364,$AL$5)</f>
        <v>6</v>
      </c>
      <c r="AM364" s="56">
        <f ca="1">COUNTIF($A$5:$A364,$AM$5)</f>
        <v>13</v>
      </c>
      <c r="AN364" s="56">
        <f ca="1">COUNTIF($A$5:$A364,$AN$5)</f>
        <v>11</v>
      </c>
      <c r="AO364" s="56">
        <f ca="1">COUNTIF($A$5:$A364,$AO$5)</f>
        <v>13</v>
      </c>
      <c r="AP364" s="56">
        <f ca="1">COUNTIF($A$5:$A364,$AP$5)</f>
        <v>11</v>
      </c>
      <c r="AQ364" s="56">
        <f ca="1">COUNTIF($A$5:$A364,$AQ$5)</f>
        <v>10</v>
      </c>
      <c r="AR364" s="56">
        <f ca="1">COUNTIF($A$5:$A364,$AR$5)</f>
        <v>8</v>
      </c>
      <c r="AS364" s="101">
        <f t="shared" ca="1" si="1006"/>
        <v>0</v>
      </c>
      <c r="AT364" s="58">
        <f t="shared" si="1007"/>
        <v>360</v>
      </c>
      <c r="AU364" s="105">
        <f t="shared" si="1008"/>
        <v>10</v>
      </c>
      <c r="AV364" s="105">
        <f t="shared" si="1009"/>
        <v>233.28</v>
      </c>
      <c r="AW364" s="58">
        <f t="shared" ca="1" si="1093"/>
        <v>92</v>
      </c>
      <c r="AX364" s="58">
        <f t="shared" ca="1" si="1094"/>
        <v>49</v>
      </c>
      <c r="AY364" s="58">
        <f t="shared" ca="1" si="1095"/>
        <v>87</v>
      </c>
      <c r="AZ364" s="58">
        <f t="shared" ca="1" si="1096"/>
        <v>35</v>
      </c>
      <c r="BA364" s="58">
        <f t="shared" ca="1" si="1097"/>
        <v>8</v>
      </c>
      <c r="BB364" s="58">
        <f t="shared" ca="1" si="1098"/>
        <v>52</v>
      </c>
      <c r="BC364" s="58">
        <f t="shared" ca="1" si="1099"/>
        <v>29</v>
      </c>
      <c r="BD364" s="58">
        <f t="shared" ca="1" si="1100"/>
        <v>18</v>
      </c>
      <c r="BE364" s="58">
        <f t="shared" ca="1" si="1101"/>
        <v>0</v>
      </c>
      <c r="BF364" s="58">
        <f t="shared" ca="1" si="1102"/>
        <v>28</v>
      </c>
      <c r="BG364" s="58">
        <f t="shared" ca="1" si="1103"/>
        <v>7</v>
      </c>
      <c r="BH364" s="58">
        <f t="shared" ca="1" si="1104"/>
        <v>38</v>
      </c>
      <c r="BI364" s="58">
        <f t="shared" ca="1" si="1105"/>
        <v>47</v>
      </c>
      <c r="BJ364" s="58">
        <f t="shared" ca="1" si="1106"/>
        <v>6</v>
      </c>
      <c r="BK364" s="58">
        <f t="shared" ca="1" si="1107"/>
        <v>11</v>
      </c>
      <c r="BL364" s="58">
        <f t="shared" ca="1" si="1108"/>
        <v>91</v>
      </c>
      <c r="BM364" s="58">
        <f t="shared" ca="1" si="1109"/>
        <v>13</v>
      </c>
      <c r="BN364" s="58">
        <f t="shared" ca="1" si="1110"/>
        <v>2</v>
      </c>
      <c r="BO364" s="58">
        <f t="shared" ca="1" si="1111"/>
        <v>76</v>
      </c>
      <c r="BP364" s="58">
        <f t="shared" ca="1" si="1112"/>
        <v>78</v>
      </c>
      <c r="BQ364" s="58">
        <f t="shared" ca="1" si="1113"/>
        <v>150</v>
      </c>
      <c r="BR364" s="58">
        <f t="shared" ca="1" si="1114"/>
        <v>1</v>
      </c>
      <c r="BS364" s="58">
        <f t="shared" ca="1" si="1115"/>
        <v>3</v>
      </c>
      <c r="BT364" s="58">
        <f t="shared" ca="1" si="1116"/>
        <v>60</v>
      </c>
      <c r="BU364" s="58">
        <f t="shared" ca="1" si="1117"/>
        <v>80</v>
      </c>
      <c r="BV364" s="58">
        <f t="shared" ca="1" si="1118"/>
        <v>15</v>
      </c>
      <c r="BW364" s="58">
        <f t="shared" ca="1" si="1119"/>
        <v>24</v>
      </c>
      <c r="BX364" s="58">
        <f t="shared" ca="1" si="1120"/>
        <v>46</v>
      </c>
      <c r="BY364" s="58">
        <f t="shared" ca="1" si="1121"/>
        <v>4</v>
      </c>
      <c r="BZ364" s="58">
        <f t="shared" ca="1" si="1122"/>
        <v>16</v>
      </c>
      <c r="CA364" s="58">
        <f t="shared" ca="1" si="1123"/>
        <v>69</v>
      </c>
      <c r="CB364" s="58">
        <f t="shared" ca="1" si="1124"/>
        <v>5</v>
      </c>
      <c r="CC364" s="58">
        <f t="shared" ca="1" si="1125"/>
        <v>21</v>
      </c>
      <c r="CD364" s="58">
        <f t="shared" ca="1" si="1126"/>
        <v>51</v>
      </c>
      <c r="CE364" s="58">
        <f t="shared" ca="1" si="1127"/>
        <v>12</v>
      </c>
      <c r="CF364" s="58">
        <f t="shared" ca="1" si="1128"/>
        <v>103</v>
      </c>
      <c r="CG364" s="58">
        <f t="shared" ca="1" si="1129"/>
        <v>42</v>
      </c>
      <c r="CH364" s="58" t="str">
        <f t="shared" ca="1" si="1018"/>
        <v/>
      </c>
      <c r="CI364" s="58" t="str">
        <f t="shared" ca="1" si="1019"/>
        <v/>
      </c>
      <c r="CJ364" s="58" t="str">
        <f t="shared" ca="1" si="1020"/>
        <v/>
      </c>
      <c r="CK364" s="58" t="str">
        <f t="shared" ca="1" si="1021"/>
        <v/>
      </c>
      <c r="CL364" s="58" t="str">
        <f t="shared" ca="1" si="1022"/>
        <v/>
      </c>
      <c r="CM364" s="58" t="str">
        <f t="shared" ca="1" si="1023"/>
        <v/>
      </c>
      <c r="CN364" s="58" t="str">
        <f t="shared" ca="1" si="1024"/>
        <v/>
      </c>
      <c r="CO364" s="58" t="str">
        <f t="shared" ca="1" si="1025"/>
        <v/>
      </c>
      <c r="CP364" s="58" t="str">
        <f t="shared" ca="1" si="1026"/>
        <v/>
      </c>
      <c r="CQ364" s="58" t="str">
        <f t="shared" ca="1" si="1027"/>
        <v/>
      </c>
      <c r="CR364" s="58" t="str">
        <f t="shared" ca="1" si="1028"/>
        <v/>
      </c>
      <c r="CS364" s="58" t="str">
        <f t="shared" ca="1" si="1029"/>
        <v/>
      </c>
      <c r="CT364" s="58" t="str">
        <f t="shared" ca="1" si="1030"/>
        <v/>
      </c>
      <c r="CU364" s="58" t="str">
        <f t="shared" ca="1" si="1031"/>
        <v/>
      </c>
      <c r="CV364" s="58" t="str">
        <f t="shared" ca="1" si="1032"/>
        <v/>
      </c>
      <c r="CW364" s="58" t="str">
        <f t="shared" ca="1" si="1033"/>
        <v/>
      </c>
      <c r="CX364" s="58" t="str">
        <f t="shared" ca="1" si="1034"/>
        <v/>
      </c>
      <c r="CY364" s="58" t="str">
        <f t="shared" ca="1" si="1035"/>
        <v/>
      </c>
      <c r="CZ364" s="58" t="str">
        <f t="shared" ca="1" si="1036"/>
        <v/>
      </c>
      <c r="DA364" s="58" t="str">
        <f t="shared" ca="1" si="1037"/>
        <v/>
      </c>
      <c r="DB364" s="58" t="str">
        <f t="shared" ca="1" si="1038"/>
        <v/>
      </c>
      <c r="DC364" s="58" t="str">
        <f t="shared" ca="1" si="1039"/>
        <v/>
      </c>
      <c r="DD364" s="58" t="str">
        <f t="shared" ca="1" si="1040"/>
        <v/>
      </c>
      <c r="DE364" s="58" t="str">
        <f t="shared" ca="1" si="1041"/>
        <v/>
      </c>
      <c r="DF364" s="58" t="str">
        <f t="shared" ca="1" si="1042"/>
        <v/>
      </c>
      <c r="DG364" s="58" t="str">
        <f t="shared" ca="1" si="1043"/>
        <v/>
      </c>
      <c r="DH364" s="58" t="str">
        <f t="shared" ca="1" si="1044"/>
        <v/>
      </c>
      <c r="DI364" s="58" t="str">
        <f t="shared" ca="1" si="1045"/>
        <v/>
      </c>
      <c r="DJ364" s="58" t="str">
        <f t="shared" ca="1" si="1046"/>
        <v/>
      </c>
      <c r="DK364" s="58" t="str">
        <f t="shared" ca="1" si="1047"/>
        <v/>
      </c>
      <c r="DL364" s="58" t="str">
        <f t="shared" ca="1" si="1048"/>
        <v/>
      </c>
      <c r="DM364" s="58" t="str">
        <f t="shared" ca="1" si="1049"/>
        <v/>
      </c>
      <c r="DN364" s="58" t="str">
        <f t="shared" ca="1" si="1050"/>
        <v/>
      </c>
      <c r="DO364" s="58" t="str">
        <f t="shared" ca="1" si="1051"/>
        <v/>
      </c>
      <c r="DP364" s="58" t="str">
        <f t="shared" ca="1" si="1052"/>
        <v/>
      </c>
      <c r="DQ364" s="58" t="str">
        <f t="shared" ca="1" si="1052"/>
        <v/>
      </c>
      <c r="DR364" s="58" t="str">
        <f t="shared" ca="1" si="1053"/>
        <v/>
      </c>
      <c r="DS364" s="34">
        <f t="shared" ca="1" si="1054"/>
        <v>0</v>
      </c>
      <c r="DT364" s="34">
        <f t="shared" ca="1" si="1055"/>
        <v>0</v>
      </c>
      <c r="DU364" s="34">
        <f t="shared" ca="1" si="1056"/>
        <v>0</v>
      </c>
      <c r="DV364" s="34">
        <f t="shared" ca="1" si="1057"/>
        <v>0</v>
      </c>
      <c r="DW364" s="34">
        <f t="shared" ca="1" si="1058"/>
        <v>0</v>
      </c>
      <c r="DX364" s="34">
        <f t="shared" ca="1" si="1059"/>
        <v>0</v>
      </c>
      <c r="DY364" s="34">
        <f t="shared" ca="1" si="1060"/>
        <v>0</v>
      </c>
      <c r="DZ364" s="34">
        <f t="shared" ca="1" si="1061"/>
        <v>0</v>
      </c>
      <c r="EA364" s="34">
        <f t="shared" ca="1" si="1062"/>
        <v>0</v>
      </c>
      <c r="EB364" s="34">
        <f t="shared" ca="1" si="1063"/>
        <v>0</v>
      </c>
      <c r="EC364" s="34">
        <f t="shared" ca="1" si="1064"/>
        <v>0</v>
      </c>
      <c r="ED364" s="34">
        <f t="shared" ca="1" si="1065"/>
        <v>0</v>
      </c>
      <c r="EE364" s="34">
        <f t="shared" ca="1" si="1066"/>
        <v>0</v>
      </c>
      <c r="EF364" s="34">
        <f t="shared" ca="1" si="1067"/>
        <v>0</v>
      </c>
      <c r="EG364" s="34">
        <f t="shared" ca="1" si="1068"/>
        <v>0</v>
      </c>
      <c r="EH364" s="34">
        <f t="shared" ca="1" si="1069"/>
        <v>0</v>
      </c>
      <c r="EI364" s="34">
        <f t="shared" ca="1" si="1070"/>
        <v>0</v>
      </c>
      <c r="EJ364" s="34">
        <f t="shared" ca="1" si="1071"/>
        <v>0</v>
      </c>
      <c r="EK364" s="34">
        <f t="shared" ca="1" si="1072"/>
        <v>0</v>
      </c>
      <c r="EL364" s="34">
        <f t="shared" ca="1" si="1073"/>
        <v>0</v>
      </c>
      <c r="EM364" s="34">
        <f t="shared" ca="1" si="1074"/>
        <v>0</v>
      </c>
      <c r="EN364" s="34">
        <f t="shared" ca="1" si="1075"/>
        <v>0</v>
      </c>
      <c r="EO364" s="34">
        <f t="shared" ca="1" si="1076"/>
        <v>0</v>
      </c>
      <c r="EP364" s="34">
        <f t="shared" ca="1" si="1077"/>
        <v>0</v>
      </c>
      <c r="EQ364" s="34">
        <f t="shared" ca="1" si="1078"/>
        <v>0</v>
      </c>
      <c r="ER364" s="34">
        <f t="shared" ca="1" si="1079"/>
        <v>0</v>
      </c>
      <c r="ES364" s="34">
        <f t="shared" ca="1" si="1080"/>
        <v>0</v>
      </c>
      <c r="ET364" s="34">
        <f t="shared" ca="1" si="1081"/>
        <v>0</v>
      </c>
      <c r="EU364" s="34">
        <f t="shared" ca="1" si="1082"/>
        <v>0</v>
      </c>
      <c r="EV364" s="34">
        <f t="shared" ca="1" si="1083"/>
        <v>0</v>
      </c>
      <c r="EW364" s="34">
        <f t="shared" ca="1" si="1084"/>
        <v>0</v>
      </c>
      <c r="EX364" s="34">
        <f t="shared" ca="1" si="1085"/>
        <v>0</v>
      </c>
      <c r="EY364" s="34">
        <f t="shared" ca="1" si="1086"/>
        <v>0</v>
      </c>
      <c r="EZ364" s="34">
        <f t="shared" ca="1" si="1087"/>
        <v>0</v>
      </c>
      <c r="FA364" s="34">
        <f t="shared" ca="1" si="1088"/>
        <v>0</v>
      </c>
      <c r="FB364" s="34">
        <f t="shared" ca="1" si="1089"/>
        <v>0</v>
      </c>
      <c r="FC364" s="34">
        <f t="shared" ca="1" si="1090"/>
        <v>0</v>
      </c>
      <c r="FD364" s="71"/>
      <c r="FE364" s="76"/>
      <c r="FF364" s="76"/>
      <c r="FG364" s="76"/>
      <c r="FH364" s="58"/>
      <c r="FI364" s="58"/>
      <c r="FJ364" s="58">
        <v>0</v>
      </c>
      <c r="FK364" s="58">
        <v>0</v>
      </c>
      <c r="FL364" s="34">
        <f t="shared" ca="1" si="961"/>
        <v>0</v>
      </c>
      <c r="FM364" s="34">
        <f t="shared" ca="1" si="962"/>
        <v>0</v>
      </c>
      <c r="FN364" s="34">
        <f t="shared" ca="1" si="963"/>
        <v>0</v>
      </c>
      <c r="FO364" s="34">
        <f t="shared" ca="1" si="964"/>
        <v>0</v>
      </c>
      <c r="FP364" s="34">
        <f t="shared" ca="1" si="965"/>
        <v>0</v>
      </c>
      <c r="FQ364" s="34">
        <f t="shared" ca="1" si="966"/>
        <v>0</v>
      </c>
      <c r="FR364" s="34">
        <f t="shared" ca="1" si="967"/>
        <v>0</v>
      </c>
      <c r="FS364" s="34">
        <f t="shared" ca="1" si="968"/>
        <v>0</v>
      </c>
      <c r="FT364" s="34">
        <f t="shared" ca="1" si="969"/>
        <v>0</v>
      </c>
      <c r="FU364" s="34">
        <f t="shared" ca="1" si="970"/>
        <v>0</v>
      </c>
      <c r="FV364" s="34">
        <f t="shared" ca="1" si="971"/>
        <v>0</v>
      </c>
      <c r="FW364" s="34">
        <f t="shared" ca="1" si="972"/>
        <v>0</v>
      </c>
      <c r="FX364" s="34">
        <f t="shared" ca="1" si="973"/>
        <v>0</v>
      </c>
      <c r="FY364" s="34">
        <f t="shared" ca="1" si="974"/>
        <v>0</v>
      </c>
      <c r="FZ364" s="34">
        <f t="shared" ca="1" si="975"/>
        <v>0</v>
      </c>
      <c r="GA364" s="34">
        <f t="shared" ca="1" si="976"/>
        <v>0</v>
      </c>
      <c r="GB364" s="34">
        <f t="shared" ca="1" si="977"/>
        <v>0</v>
      </c>
      <c r="GC364" s="34">
        <f t="shared" ca="1" si="978"/>
        <v>0</v>
      </c>
      <c r="GD364" s="34">
        <f t="shared" ca="1" si="979"/>
        <v>0</v>
      </c>
      <c r="GE364" s="34">
        <f t="shared" ca="1" si="980"/>
        <v>0</v>
      </c>
      <c r="GF364" s="34">
        <f t="shared" ca="1" si="981"/>
        <v>0</v>
      </c>
      <c r="GG364" s="34">
        <f t="shared" ca="1" si="982"/>
        <v>0</v>
      </c>
      <c r="GH364" s="34">
        <f t="shared" ca="1" si="983"/>
        <v>0</v>
      </c>
      <c r="GI364" s="34">
        <f t="shared" ca="1" si="984"/>
        <v>0</v>
      </c>
      <c r="GJ364" s="34">
        <f t="shared" ca="1" si="985"/>
        <v>0</v>
      </c>
      <c r="GK364" s="34">
        <f t="shared" ca="1" si="986"/>
        <v>0</v>
      </c>
      <c r="GL364" s="34">
        <f t="shared" ca="1" si="987"/>
        <v>0</v>
      </c>
      <c r="GM364" s="34">
        <f t="shared" ca="1" si="988"/>
        <v>0</v>
      </c>
      <c r="GN364" s="34">
        <f t="shared" ca="1" si="989"/>
        <v>0</v>
      </c>
      <c r="GO364" s="34">
        <f t="shared" ca="1" si="990"/>
        <v>0</v>
      </c>
      <c r="GP364" s="34">
        <f t="shared" ca="1" si="991"/>
        <v>0</v>
      </c>
      <c r="GQ364" s="34">
        <f t="shared" ca="1" si="992"/>
        <v>0</v>
      </c>
      <c r="GR364" s="34">
        <f t="shared" ca="1" si="993"/>
        <v>0</v>
      </c>
      <c r="GS364" s="34">
        <f t="shared" ca="1" si="994"/>
        <v>0</v>
      </c>
      <c r="GT364" s="34">
        <f t="shared" ca="1" si="995"/>
        <v>0</v>
      </c>
      <c r="GU364" s="34">
        <f t="shared" ca="1" si="996"/>
        <v>0</v>
      </c>
      <c r="GV364" s="34">
        <f t="shared" ca="1" si="997"/>
        <v>0</v>
      </c>
      <c r="GW364" s="49" t="str">
        <f t="shared" ca="1" si="1010"/>
        <v>L</v>
      </c>
      <c r="GX364" s="49"/>
      <c r="GY364" s="49"/>
      <c r="GZ364" s="49"/>
      <c r="HA364" s="49"/>
      <c r="HB364" s="49" t="str">
        <f t="shared" ca="1" si="1011"/>
        <v>O</v>
      </c>
      <c r="HC364" s="49"/>
      <c r="HD364" s="49"/>
      <c r="HE364" s="49"/>
      <c r="HF364" s="49"/>
      <c r="HG364" s="49" t="str">
        <f t="shared" ca="1" si="1012"/>
        <v>R</v>
      </c>
      <c r="HH364" s="49"/>
      <c r="HI364" s="49"/>
      <c r="HJ364" s="49"/>
      <c r="HK364" s="49"/>
      <c r="HL364" s="65"/>
      <c r="HM364" s="50"/>
      <c r="HN364" s="50"/>
      <c r="HO364" s="66"/>
      <c r="HP364" s="66"/>
      <c r="HQ364" s="33"/>
      <c r="HR364" s="66"/>
      <c r="HS364" s="66"/>
      <c r="HT364" s="67"/>
      <c r="HU364" s="65"/>
      <c r="HV364" s="50"/>
      <c r="HW364" s="50"/>
      <c r="HX364" s="66"/>
      <c r="HY364" s="66"/>
      <c r="HZ364" s="33"/>
      <c r="IA364" s="66"/>
      <c r="IB364" s="66"/>
      <c r="IC364" s="67"/>
      <c r="ID364" s="65"/>
      <c r="IE364" s="50"/>
      <c r="IF364" s="50"/>
      <c r="IG364" s="66"/>
      <c r="IH364" s="66"/>
      <c r="II364" s="33">
        <f t="shared" ca="1" si="998"/>
        <v>0</v>
      </c>
      <c r="IJ364" s="66" t="str">
        <f t="shared" ca="1" si="999"/>
        <v/>
      </c>
      <c r="IK364" s="66" t="str">
        <f t="shared" ca="1" si="1000"/>
        <v/>
      </c>
      <c r="IL364" s="67">
        <f t="shared" ca="1" si="1013"/>
        <v>1</v>
      </c>
      <c r="IM364" s="34"/>
      <c r="IN364" s="34"/>
      <c r="IO364" s="37">
        <f t="shared" ca="1" si="1014"/>
        <v>0</v>
      </c>
      <c r="IP364" s="22">
        <f t="shared" ca="1" si="1001"/>
        <v>-11</v>
      </c>
      <c r="IQ364" s="78">
        <f t="shared" ca="1" si="1091"/>
        <v>0</v>
      </c>
      <c r="IR364" s="156">
        <f t="shared" ca="1" si="1092"/>
        <v>0</v>
      </c>
      <c r="IS364" s="78">
        <f t="shared" ca="1" si="1015"/>
        <v>0</v>
      </c>
      <c r="IT364" s="58"/>
      <c r="IU364" s="58"/>
      <c r="IV364" s="58"/>
      <c r="IW364" s="58"/>
      <c r="IX364" s="58"/>
      <c r="IY364" s="58"/>
      <c r="IZ364" s="58"/>
      <c r="JA364" s="58"/>
      <c r="JB364" s="58"/>
      <c r="JC364" s="58"/>
      <c r="JD364" s="58"/>
      <c r="JE364" s="58"/>
      <c r="JF364" s="58"/>
      <c r="JG364" s="58"/>
      <c r="JH364" s="58"/>
      <c r="JI364" s="58"/>
      <c r="JJ364" s="58"/>
      <c r="JK364" s="58"/>
      <c r="JL364" s="58"/>
      <c r="JM364" s="58"/>
      <c r="JN364" s="58"/>
      <c r="JO364" s="58"/>
      <c r="JP364" s="58"/>
      <c r="JQ364" s="58"/>
      <c r="JR364" s="58"/>
      <c r="JS364" s="58"/>
      <c r="JT364" s="58"/>
      <c r="JU364" s="58"/>
      <c r="JV364" s="58"/>
      <c r="JW364" s="58"/>
      <c r="JX364" s="58"/>
      <c r="JY364" s="58"/>
      <c r="JZ364" s="58"/>
      <c r="KA364" s="58"/>
      <c r="KB364" s="58"/>
      <c r="KC364" s="58"/>
      <c r="KD364" s="58"/>
      <c r="KE364" s="58"/>
      <c r="KF364" s="58"/>
      <c r="KG364" s="58"/>
      <c r="KH364" s="58"/>
      <c r="KI364" s="58"/>
      <c r="KJ364" s="58"/>
      <c r="KK364" s="58"/>
      <c r="KL364" s="58"/>
      <c r="KM364" s="58"/>
      <c r="KN364" s="58"/>
      <c r="KO364" s="58"/>
      <c r="KP364" s="58"/>
      <c r="KQ364" s="58"/>
      <c r="KR364" s="58"/>
      <c r="KS364" s="58"/>
      <c r="KT364" s="58"/>
      <c r="KU364" s="58"/>
      <c r="KV364" s="58"/>
      <c r="KW364" s="58"/>
      <c r="KX364" s="58"/>
      <c r="KY364" s="58"/>
      <c r="KZ364" s="58"/>
      <c r="LA364" s="58"/>
      <c r="LB364" s="58"/>
      <c r="LC364" s="58"/>
      <c r="LD364" s="58"/>
      <c r="LE364" s="58"/>
      <c r="LF364" s="58"/>
      <c r="LG364" s="58"/>
      <c r="LH364" s="58"/>
      <c r="LI364" s="58"/>
      <c r="LJ364" s="58"/>
      <c r="LK364" s="58"/>
      <c r="LL364" s="58"/>
      <c r="LM364" s="58"/>
      <c r="LN364" s="58"/>
      <c r="LO364" s="58"/>
      <c r="LP364" s="90" t="str">
        <f t="shared" si="1016"/>
        <v/>
      </c>
      <c r="LQ364" s="54"/>
      <c r="LR364" s="54"/>
      <c r="LS364" s="54"/>
      <c r="LT364" s="54"/>
      <c r="LU364" s="54"/>
      <c r="LV364" s="54"/>
      <c r="LW364" s="54"/>
      <c r="LX364" s="54"/>
      <c r="LY364" s="54"/>
      <c r="LZ364" s="54"/>
      <c r="MA364" s="54"/>
      <c r="MC364" s="52"/>
      <c r="MO364" s="15">
        <f t="shared" ca="1" si="960"/>
        <v>17</v>
      </c>
    </row>
    <row r="365" spans="1:353">
      <c r="A365" s="15">
        <f t="shared" ca="1" si="958"/>
        <v>3</v>
      </c>
      <c r="B365" s="33" t="str">
        <f t="shared" ca="1" si="959"/>
        <v>DB</v>
      </c>
      <c r="C365" s="10" t="str">
        <f t="shared" ca="1" si="1002"/>
        <v/>
      </c>
      <c r="D365" s="50">
        <f t="shared" ca="1" si="1003"/>
        <v>-1</v>
      </c>
      <c r="E365" s="10" t="str">
        <f t="shared" si="1004"/>
        <v/>
      </c>
      <c r="F365" s="111">
        <f t="shared" si="1005"/>
        <v>361</v>
      </c>
      <c r="G365" s="59">
        <f t="shared" ca="1" si="1017"/>
        <v>1</v>
      </c>
      <c r="H365" s="56">
        <f ca="1">COUNTIF($A$5:A365,$H$5)</f>
        <v>9</v>
      </c>
      <c r="I365" s="56">
        <f ca="1">COUNTIF($A$5:$A365,$I$5)</f>
        <v>9</v>
      </c>
      <c r="J365" s="56">
        <f ca="1">COUNTIF($A$5:$A365,$J$5)</f>
        <v>5</v>
      </c>
      <c r="K365" s="56">
        <f ca="1">COUNTIF($A$5:$A365,$K$5)</f>
        <v>14</v>
      </c>
      <c r="L365" s="56">
        <f ca="1">COUNTIF($A$5:$A365,$L$5)</f>
        <v>9</v>
      </c>
      <c r="M365" s="56">
        <f ca="1">COUNTIF($A$5:$A365,$M$5)</f>
        <v>8</v>
      </c>
      <c r="N365" s="56">
        <f ca="1">COUNTIF($A$5:$A365,$N$5)</f>
        <v>4</v>
      </c>
      <c r="O365" s="56">
        <f ca="1">COUNTIF($A$5:$A365,$O$5)</f>
        <v>11</v>
      </c>
      <c r="P365" s="56">
        <f ca="1">COUNTIF($A$5:$A365,$P$5)</f>
        <v>13</v>
      </c>
      <c r="Q365" s="56">
        <f ca="1">COUNTIF($A$5:$A365,$Q$5)</f>
        <v>17</v>
      </c>
      <c r="R365" s="56">
        <f ca="1">COUNTIF($A$5:$A365,$R$5)</f>
        <v>14</v>
      </c>
      <c r="S365" s="56">
        <f ca="1">COUNTIF($A$5:$A365,$S$5)</f>
        <v>9</v>
      </c>
      <c r="T365" s="56">
        <f ca="1">COUNTIF($A$5:$A365,$T$5)</f>
        <v>8</v>
      </c>
      <c r="U365" s="56">
        <f ca="1">COUNTIF($A$5:$A365,$U$5)</f>
        <v>12</v>
      </c>
      <c r="V365" s="56">
        <f ca="1">COUNTIF($A$5:$A365,$V$5)</f>
        <v>10</v>
      </c>
      <c r="W365" s="56">
        <f ca="1">COUNTIF($A$5:$A365,$W$5)</f>
        <v>10</v>
      </c>
      <c r="X365" s="56">
        <f ca="1">COUNTIF($A$5:$A365,$X$5)</f>
        <v>9</v>
      </c>
      <c r="Y365" s="56">
        <f ca="1">COUNTIF($A$5:$A365,$Y$5)</f>
        <v>9</v>
      </c>
      <c r="Z365" s="56">
        <f ca="1">COUNTIF($A$5:$A365,$Z$5)</f>
        <v>10</v>
      </c>
      <c r="AA365" s="56">
        <f ca="1">COUNTIF($A$5:$A365,$AA$5)</f>
        <v>7</v>
      </c>
      <c r="AB365" s="56">
        <f ca="1">COUNTIF($A$5:$A365,$AB$5)</f>
        <v>7</v>
      </c>
      <c r="AC365" s="56">
        <f ca="1">COUNTIF($A$5:$A365,$AC$5)</f>
        <v>9</v>
      </c>
      <c r="AD365" s="56">
        <f ca="1">COUNTIF($A$5:$A365,$AD$5)</f>
        <v>14</v>
      </c>
      <c r="AE365" s="56">
        <f ca="1">COUNTIF($A$5:$A365,$AE$5)</f>
        <v>16</v>
      </c>
      <c r="AF365" s="56">
        <f ca="1">COUNTIF($A$5:$A365,$AF$5)</f>
        <v>5</v>
      </c>
      <c r="AG365" s="56">
        <f ca="1">COUNTIF($A$5:$A365,$AG$5)</f>
        <v>4</v>
      </c>
      <c r="AH365" s="56">
        <f ca="1">COUNTIF($A$5:$A365,$AH$5)</f>
        <v>5</v>
      </c>
      <c r="AI365" s="56">
        <f ca="1">COUNTIF($A$5:$A365,$AI$5)</f>
        <v>9</v>
      </c>
      <c r="AJ365" s="56">
        <f ca="1">COUNTIF($A$5:$A365,$AJ$5)</f>
        <v>14</v>
      </c>
      <c r="AK365" s="56">
        <f ca="1">COUNTIF($A$5:$A365,$AK$5)</f>
        <v>9</v>
      </c>
      <c r="AL365" s="56">
        <f ca="1">COUNTIF($A$5:$A365,$AL$5)</f>
        <v>6</v>
      </c>
      <c r="AM365" s="56">
        <f ca="1">COUNTIF($A$5:$A365,$AM$5)</f>
        <v>13</v>
      </c>
      <c r="AN365" s="56">
        <f ca="1">COUNTIF($A$5:$A365,$AN$5)</f>
        <v>11</v>
      </c>
      <c r="AO365" s="56">
        <f ca="1">COUNTIF($A$5:$A365,$AO$5)</f>
        <v>13</v>
      </c>
      <c r="AP365" s="56">
        <f ca="1">COUNTIF($A$5:$A365,$AP$5)</f>
        <v>11</v>
      </c>
      <c r="AQ365" s="56">
        <f ca="1">COUNTIF($A$5:$A365,$AQ$5)</f>
        <v>10</v>
      </c>
      <c r="AR365" s="56">
        <f ca="1">COUNTIF($A$5:$A365,$AR$5)</f>
        <v>8</v>
      </c>
      <c r="AS365" s="101">
        <f t="shared" ca="1" si="1006"/>
        <v>0</v>
      </c>
      <c r="AT365" s="58">
        <f t="shared" si="1007"/>
        <v>361</v>
      </c>
      <c r="AU365" s="105">
        <f t="shared" si="1008"/>
        <v>10</v>
      </c>
      <c r="AV365" s="105">
        <f t="shared" si="1009"/>
        <v>233.928</v>
      </c>
      <c r="AW365" s="58">
        <f t="shared" ca="1" si="1093"/>
        <v>93</v>
      </c>
      <c r="AX365" s="58">
        <f t="shared" ca="1" si="1094"/>
        <v>50</v>
      </c>
      <c r="AY365" s="58">
        <f t="shared" ca="1" si="1095"/>
        <v>0</v>
      </c>
      <c r="AZ365" s="58">
        <f t="shared" ca="1" si="1096"/>
        <v>36</v>
      </c>
      <c r="BA365" s="58">
        <f t="shared" ca="1" si="1097"/>
        <v>9</v>
      </c>
      <c r="BB365" s="58">
        <f t="shared" ca="1" si="1098"/>
        <v>53</v>
      </c>
      <c r="BC365" s="58">
        <f t="shared" ca="1" si="1099"/>
        <v>30</v>
      </c>
      <c r="BD365" s="58">
        <f t="shared" ca="1" si="1100"/>
        <v>19</v>
      </c>
      <c r="BE365" s="58">
        <f t="shared" ca="1" si="1101"/>
        <v>1</v>
      </c>
      <c r="BF365" s="58">
        <f t="shared" ca="1" si="1102"/>
        <v>29</v>
      </c>
      <c r="BG365" s="58">
        <f t="shared" ca="1" si="1103"/>
        <v>8</v>
      </c>
      <c r="BH365" s="58">
        <f t="shared" ca="1" si="1104"/>
        <v>39</v>
      </c>
      <c r="BI365" s="58">
        <f t="shared" ca="1" si="1105"/>
        <v>48</v>
      </c>
      <c r="BJ365" s="58">
        <f t="shared" ca="1" si="1106"/>
        <v>7</v>
      </c>
      <c r="BK365" s="58">
        <f t="shared" ca="1" si="1107"/>
        <v>12</v>
      </c>
      <c r="BL365" s="58">
        <f t="shared" ca="1" si="1108"/>
        <v>92</v>
      </c>
      <c r="BM365" s="58">
        <f t="shared" ca="1" si="1109"/>
        <v>14</v>
      </c>
      <c r="BN365" s="58">
        <f t="shared" ca="1" si="1110"/>
        <v>3</v>
      </c>
      <c r="BO365" s="58">
        <f t="shared" ca="1" si="1111"/>
        <v>77</v>
      </c>
      <c r="BP365" s="58">
        <f t="shared" ca="1" si="1112"/>
        <v>79</v>
      </c>
      <c r="BQ365" s="58">
        <f t="shared" ca="1" si="1113"/>
        <v>151</v>
      </c>
      <c r="BR365" s="58">
        <f t="shared" ca="1" si="1114"/>
        <v>2</v>
      </c>
      <c r="BS365" s="58">
        <f t="shared" ca="1" si="1115"/>
        <v>4</v>
      </c>
      <c r="BT365" s="58">
        <f t="shared" ca="1" si="1116"/>
        <v>61</v>
      </c>
      <c r="BU365" s="58">
        <f t="shared" ca="1" si="1117"/>
        <v>81</v>
      </c>
      <c r="BV365" s="58">
        <f t="shared" ca="1" si="1118"/>
        <v>16</v>
      </c>
      <c r="BW365" s="58">
        <f t="shared" ca="1" si="1119"/>
        <v>25</v>
      </c>
      <c r="BX365" s="58">
        <f t="shared" ca="1" si="1120"/>
        <v>47</v>
      </c>
      <c r="BY365" s="58">
        <f t="shared" ca="1" si="1121"/>
        <v>5</v>
      </c>
      <c r="BZ365" s="58">
        <f t="shared" ca="1" si="1122"/>
        <v>17</v>
      </c>
      <c r="CA365" s="58">
        <f t="shared" ca="1" si="1123"/>
        <v>70</v>
      </c>
      <c r="CB365" s="58">
        <f t="shared" ca="1" si="1124"/>
        <v>6</v>
      </c>
      <c r="CC365" s="58">
        <f t="shared" ca="1" si="1125"/>
        <v>22</v>
      </c>
      <c r="CD365" s="58">
        <f t="shared" ca="1" si="1126"/>
        <v>52</v>
      </c>
      <c r="CE365" s="58">
        <f t="shared" ca="1" si="1127"/>
        <v>13</v>
      </c>
      <c r="CF365" s="58">
        <f t="shared" ca="1" si="1128"/>
        <v>104</v>
      </c>
      <c r="CG365" s="58">
        <f t="shared" ca="1" si="1129"/>
        <v>43</v>
      </c>
      <c r="CH365" s="58" t="str">
        <f t="shared" ca="1" si="1018"/>
        <v/>
      </c>
      <c r="CI365" s="58" t="str">
        <f t="shared" ca="1" si="1019"/>
        <v/>
      </c>
      <c r="CJ365" s="58" t="str">
        <f t="shared" ca="1" si="1020"/>
        <v/>
      </c>
      <c r="CK365" s="58" t="str">
        <f t="shared" ca="1" si="1021"/>
        <v/>
      </c>
      <c r="CL365" s="58" t="str">
        <f t="shared" ca="1" si="1022"/>
        <v/>
      </c>
      <c r="CM365" s="58" t="str">
        <f t="shared" ca="1" si="1023"/>
        <v/>
      </c>
      <c r="CN365" s="58" t="str">
        <f t="shared" ca="1" si="1024"/>
        <v/>
      </c>
      <c r="CO365" s="58" t="str">
        <f t="shared" ca="1" si="1025"/>
        <v/>
      </c>
      <c r="CP365" s="58" t="str">
        <f t="shared" ca="1" si="1026"/>
        <v/>
      </c>
      <c r="CQ365" s="58" t="str">
        <f t="shared" ca="1" si="1027"/>
        <v/>
      </c>
      <c r="CR365" s="58" t="str">
        <f t="shared" ca="1" si="1028"/>
        <v/>
      </c>
      <c r="CS365" s="58" t="str">
        <f t="shared" ca="1" si="1029"/>
        <v/>
      </c>
      <c r="CT365" s="58" t="str">
        <f t="shared" ca="1" si="1030"/>
        <v/>
      </c>
      <c r="CU365" s="58" t="str">
        <f t="shared" ca="1" si="1031"/>
        <v/>
      </c>
      <c r="CV365" s="58" t="str">
        <f t="shared" ca="1" si="1032"/>
        <v/>
      </c>
      <c r="CW365" s="58" t="str">
        <f t="shared" ca="1" si="1033"/>
        <v/>
      </c>
      <c r="CX365" s="58" t="str">
        <f t="shared" ca="1" si="1034"/>
        <v/>
      </c>
      <c r="CY365" s="58" t="str">
        <f t="shared" ca="1" si="1035"/>
        <v/>
      </c>
      <c r="CZ365" s="58" t="str">
        <f t="shared" ca="1" si="1036"/>
        <v/>
      </c>
      <c r="DA365" s="58" t="str">
        <f t="shared" ca="1" si="1037"/>
        <v/>
      </c>
      <c r="DB365" s="58">
        <f t="shared" ca="1" si="1038"/>
        <v>21</v>
      </c>
      <c r="DC365" s="58" t="str">
        <f t="shared" ca="1" si="1039"/>
        <v/>
      </c>
      <c r="DD365" s="58" t="str">
        <f t="shared" ca="1" si="1040"/>
        <v/>
      </c>
      <c r="DE365" s="58" t="str">
        <f t="shared" ca="1" si="1041"/>
        <v/>
      </c>
      <c r="DF365" s="58" t="str">
        <f t="shared" ca="1" si="1042"/>
        <v/>
      </c>
      <c r="DG365" s="58" t="str">
        <f t="shared" ca="1" si="1043"/>
        <v/>
      </c>
      <c r="DH365" s="58" t="str">
        <f t="shared" ca="1" si="1044"/>
        <v/>
      </c>
      <c r="DI365" s="58" t="str">
        <f t="shared" ca="1" si="1045"/>
        <v/>
      </c>
      <c r="DJ365" s="58" t="str">
        <f t="shared" ca="1" si="1046"/>
        <v/>
      </c>
      <c r="DK365" s="58" t="str">
        <f t="shared" ca="1" si="1047"/>
        <v/>
      </c>
      <c r="DL365" s="58" t="str">
        <f t="shared" ca="1" si="1048"/>
        <v/>
      </c>
      <c r="DM365" s="58" t="str">
        <f t="shared" ca="1" si="1049"/>
        <v/>
      </c>
      <c r="DN365" s="58" t="str">
        <f t="shared" ca="1" si="1050"/>
        <v/>
      </c>
      <c r="DO365" s="58" t="str">
        <f t="shared" ca="1" si="1051"/>
        <v/>
      </c>
      <c r="DP365" s="58" t="str">
        <f t="shared" ca="1" si="1052"/>
        <v/>
      </c>
      <c r="DQ365" s="58" t="str">
        <f t="shared" ca="1" si="1052"/>
        <v/>
      </c>
      <c r="DR365" s="58" t="str">
        <f t="shared" ca="1" si="1053"/>
        <v/>
      </c>
      <c r="DS365" s="34">
        <f t="shared" ca="1" si="1054"/>
        <v>0</v>
      </c>
      <c r="DT365" s="34">
        <f t="shared" ca="1" si="1055"/>
        <v>0</v>
      </c>
      <c r="DU365" s="34">
        <f t="shared" ca="1" si="1056"/>
        <v>0</v>
      </c>
      <c r="DV365" s="34">
        <f t="shared" ca="1" si="1057"/>
        <v>0</v>
      </c>
      <c r="DW365" s="34">
        <f t="shared" ca="1" si="1058"/>
        <v>0</v>
      </c>
      <c r="DX365" s="34">
        <f t="shared" ca="1" si="1059"/>
        <v>0</v>
      </c>
      <c r="DY365" s="34">
        <f t="shared" ca="1" si="1060"/>
        <v>0</v>
      </c>
      <c r="DZ365" s="34">
        <f t="shared" ca="1" si="1061"/>
        <v>0</v>
      </c>
      <c r="EA365" s="34">
        <f t="shared" ca="1" si="1062"/>
        <v>0</v>
      </c>
      <c r="EB365" s="34">
        <f t="shared" ca="1" si="1063"/>
        <v>0</v>
      </c>
      <c r="EC365" s="34">
        <f t="shared" ca="1" si="1064"/>
        <v>0</v>
      </c>
      <c r="ED365" s="34">
        <f t="shared" ca="1" si="1065"/>
        <v>0</v>
      </c>
      <c r="EE365" s="34">
        <f t="shared" ca="1" si="1066"/>
        <v>0</v>
      </c>
      <c r="EF365" s="34">
        <f t="shared" ca="1" si="1067"/>
        <v>0</v>
      </c>
      <c r="EG365" s="34">
        <f t="shared" ca="1" si="1068"/>
        <v>0</v>
      </c>
      <c r="EH365" s="34">
        <f t="shared" ca="1" si="1069"/>
        <v>0</v>
      </c>
      <c r="EI365" s="34">
        <f t="shared" ca="1" si="1070"/>
        <v>0</v>
      </c>
      <c r="EJ365" s="34">
        <f t="shared" ca="1" si="1071"/>
        <v>0</v>
      </c>
      <c r="EK365" s="34">
        <f t="shared" ca="1" si="1072"/>
        <v>0</v>
      </c>
      <c r="EL365" s="34">
        <f t="shared" ca="1" si="1073"/>
        <v>0</v>
      </c>
      <c r="EM365" s="34">
        <f t="shared" ca="1" si="1074"/>
        <v>-1</v>
      </c>
      <c r="EN365" s="34">
        <f t="shared" ca="1" si="1075"/>
        <v>0</v>
      </c>
      <c r="EO365" s="34">
        <f t="shared" ca="1" si="1076"/>
        <v>0</v>
      </c>
      <c r="EP365" s="34">
        <f t="shared" ca="1" si="1077"/>
        <v>0</v>
      </c>
      <c r="EQ365" s="34">
        <f t="shared" ca="1" si="1078"/>
        <v>0</v>
      </c>
      <c r="ER365" s="34">
        <f t="shared" ca="1" si="1079"/>
        <v>0</v>
      </c>
      <c r="ES365" s="34">
        <f t="shared" ca="1" si="1080"/>
        <v>0</v>
      </c>
      <c r="ET365" s="34">
        <f t="shared" ca="1" si="1081"/>
        <v>0</v>
      </c>
      <c r="EU365" s="34">
        <f t="shared" ca="1" si="1082"/>
        <v>0</v>
      </c>
      <c r="EV365" s="34">
        <f t="shared" ca="1" si="1083"/>
        <v>0</v>
      </c>
      <c r="EW365" s="34">
        <f t="shared" ca="1" si="1084"/>
        <v>0</v>
      </c>
      <c r="EX365" s="34">
        <f t="shared" ca="1" si="1085"/>
        <v>0</v>
      </c>
      <c r="EY365" s="34">
        <f t="shared" ca="1" si="1086"/>
        <v>0</v>
      </c>
      <c r="EZ365" s="34">
        <f t="shared" ca="1" si="1087"/>
        <v>0</v>
      </c>
      <c r="FA365" s="34">
        <f t="shared" ca="1" si="1088"/>
        <v>0</v>
      </c>
      <c r="FB365" s="34">
        <f t="shared" ca="1" si="1089"/>
        <v>0</v>
      </c>
      <c r="FC365" s="34">
        <f t="shared" ca="1" si="1090"/>
        <v>0</v>
      </c>
      <c r="FD365" s="71"/>
      <c r="FE365" s="76"/>
      <c r="FF365" s="76"/>
      <c r="FG365" s="76"/>
      <c r="FH365" s="58"/>
      <c r="FI365" s="58"/>
      <c r="FJ365" s="58">
        <v>0</v>
      </c>
      <c r="FK365" s="58">
        <v>0</v>
      </c>
      <c r="FL365" s="34">
        <f t="shared" ca="1" si="961"/>
        <v>0</v>
      </c>
      <c r="FM365" s="34">
        <f t="shared" ca="1" si="962"/>
        <v>0</v>
      </c>
      <c r="FN365" s="34">
        <f t="shared" ca="1" si="963"/>
        <v>0</v>
      </c>
      <c r="FO365" s="34">
        <f t="shared" ca="1" si="964"/>
        <v>0</v>
      </c>
      <c r="FP365" s="34">
        <f t="shared" ca="1" si="965"/>
        <v>0</v>
      </c>
      <c r="FQ365" s="34">
        <f t="shared" ca="1" si="966"/>
        <v>0</v>
      </c>
      <c r="FR365" s="34">
        <f t="shared" ca="1" si="967"/>
        <v>0</v>
      </c>
      <c r="FS365" s="34">
        <f t="shared" ca="1" si="968"/>
        <v>0</v>
      </c>
      <c r="FT365" s="34">
        <f t="shared" ca="1" si="969"/>
        <v>0</v>
      </c>
      <c r="FU365" s="34">
        <f t="shared" ca="1" si="970"/>
        <v>0</v>
      </c>
      <c r="FV365" s="34">
        <f t="shared" ca="1" si="971"/>
        <v>0</v>
      </c>
      <c r="FW365" s="34">
        <f t="shared" ca="1" si="972"/>
        <v>0</v>
      </c>
      <c r="FX365" s="34">
        <f t="shared" ca="1" si="973"/>
        <v>0</v>
      </c>
      <c r="FY365" s="34">
        <f t="shared" ca="1" si="974"/>
        <v>0</v>
      </c>
      <c r="FZ365" s="34">
        <f t="shared" ca="1" si="975"/>
        <v>0</v>
      </c>
      <c r="GA365" s="34">
        <f t="shared" ca="1" si="976"/>
        <v>0</v>
      </c>
      <c r="GB365" s="34">
        <f t="shared" ca="1" si="977"/>
        <v>0</v>
      </c>
      <c r="GC365" s="34">
        <f t="shared" ca="1" si="978"/>
        <v>0</v>
      </c>
      <c r="GD365" s="34">
        <f t="shared" ca="1" si="979"/>
        <v>0</v>
      </c>
      <c r="GE365" s="34">
        <f t="shared" ca="1" si="980"/>
        <v>0</v>
      </c>
      <c r="GF365" s="34">
        <f t="shared" ca="1" si="981"/>
        <v>0</v>
      </c>
      <c r="GG365" s="34">
        <f t="shared" ca="1" si="982"/>
        <v>0</v>
      </c>
      <c r="GH365" s="34">
        <f t="shared" ca="1" si="983"/>
        <v>0</v>
      </c>
      <c r="GI365" s="34">
        <f t="shared" ca="1" si="984"/>
        <v>0</v>
      </c>
      <c r="GJ365" s="34">
        <f t="shared" ca="1" si="985"/>
        <v>0</v>
      </c>
      <c r="GK365" s="34">
        <f t="shared" ca="1" si="986"/>
        <v>0</v>
      </c>
      <c r="GL365" s="34">
        <f t="shared" ca="1" si="987"/>
        <v>0</v>
      </c>
      <c r="GM365" s="34">
        <f t="shared" ca="1" si="988"/>
        <v>0</v>
      </c>
      <c r="GN365" s="34">
        <f t="shared" ca="1" si="989"/>
        <v>0</v>
      </c>
      <c r="GO365" s="34">
        <f t="shared" ca="1" si="990"/>
        <v>0</v>
      </c>
      <c r="GP365" s="34">
        <f t="shared" ca="1" si="991"/>
        <v>0</v>
      </c>
      <c r="GQ365" s="34">
        <f t="shared" ca="1" si="992"/>
        <v>0</v>
      </c>
      <c r="GR365" s="34">
        <f t="shared" ca="1" si="993"/>
        <v>0</v>
      </c>
      <c r="GS365" s="34">
        <f t="shared" ca="1" si="994"/>
        <v>0</v>
      </c>
      <c r="GT365" s="34">
        <f t="shared" ca="1" si="995"/>
        <v>0</v>
      </c>
      <c r="GU365" s="34">
        <f t="shared" ca="1" si="996"/>
        <v>0</v>
      </c>
      <c r="GV365" s="34">
        <f t="shared" ca="1" si="997"/>
        <v>0</v>
      </c>
      <c r="GW365" s="49" t="str">
        <f t="shared" ca="1" si="1010"/>
        <v>L</v>
      </c>
      <c r="GX365" s="49"/>
      <c r="GY365" s="49"/>
      <c r="GZ365" s="49"/>
      <c r="HA365" s="49"/>
      <c r="HB365" s="49" t="str">
        <f t="shared" ca="1" si="1011"/>
        <v>O</v>
      </c>
      <c r="HC365" s="49"/>
      <c r="HD365" s="49"/>
      <c r="HE365" s="49"/>
      <c r="HF365" s="49"/>
      <c r="HG365" s="49" t="str">
        <f t="shared" ca="1" si="1012"/>
        <v>R</v>
      </c>
      <c r="HH365" s="49"/>
      <c r="HI365" s="49"/>
      <c r="HJ365" s="49"/>
      <c r="HK365" s="49"/>
      <c r="HL365" s="65"/>
      <c r="HM365" s="50"/>
      <c r="HN365" s="50"/>
      <c r="HO365" s="66"/>
      <c r="HP365" s="66"/>
      <c r="HQ365" s="33"/>
      <c r="HR365" s="66"/>
      <c r="HS365" s="66"/>
      <c r="HT365" s="67"/>
      <c r="HU365" s="65"/>
      <c r="HV365" s="50"/>
      <c r="HW365" s="50"/>
      <c r="HX365" s="66"/>
      <c r="HY365" s="66"/>
      <c r="HZ365" s="33"/>
      <c r="IA365" s="66"/>
      <c r="IB365" s="66"/>
      <c r="IC365" s="67"/>
      <c r="ID365" s="65"/>
      <c r="IE365" s="50"/>
      <c r="IF365" s="50"/>
      <c r="IG365" s="66"/>
      <c r="IH365" s="66"/>
      <c r="II365" s="33">
        <f t="shared" ca="1" si="998"/>
        <v>0</v>
      </c>
      <c r="IJ365" s="66" t="str">
        <f t="shared" ca="1" si="999"/>
        <v/>
      </c>
      <c r="IK365" s="66" t="str">
        <f t="shared" ca="1" si="1000"/>
        <v/>
      </c>
      <c r="IL365" s="67">
        <f t="shared" ca="1" si="1013"/>
        <v>1</v>
      </c>
      <c r="IM365" s="34"/>
      <c r="IN365" s="34"/>
      <c r="IO365" s="37">
        <f t="shared" ca="1" si="1014"/>
        <v>-1</v>
      </c>
      <c r="IP365" s="22">
        <f t="shared" ca="1" si="1001"/>
        <v>-12</v>
      </c>
      <c r="IQ365" s="78">
        <f t="shared" ca="1" si="1091"/>
        <v>0</v>
      </c>
      <c r="IR365" s="156">
        <f t="shared" ca="1" si="1092"/>
        <v>0</v>
      </c>
      <c r="IS365" s="78">
        <f t="shared" ca="1" si="1015"/>
        <v>0</v>
      </c>
      <c r="IT365" s="58"/>
      <c r="IU365" s="58"/>
      <c r="IV365" s="58"/>
      <c r="IW365" s="58"/>
      <c r="IX365" s="58"/>
      <c r="IY365" s="58"/>
      <c r="IZ365" s="58"/>
      <c r="JA365" s="58"/>
      <c r="JB365" s="58"/>
      <c r="JC365" s="58"/>
      <c r="JD365" s="58"/>
      <c r="JE365" s="58"/>
      <c r="JF365" s="58"/>
      <c r="JG365" s="58"/>
      <c r="JH365" s="58"/>
      <c r="JI365" s="58"/>
      <c r="JJ365" s="58"/>
      <c r="JK365" s="58"/>
      <c r="JL365" s="58"/>
      <c r="JM365" s="58"/>
      <c r="JN365" s="58"/>
      <c r="JO365" s="58"/>
      <c r="JP365" s="58"/>
      <c r="JQ365" s="58"/>
      <c r="JR365" s="58"/>
      <c r="JS365" s="58"/>
      <c r="JT365" s="58"/>
      <c r="JU365" s="58"/>
      <c r="JV365" s="58"/>
      <c r="JW365" s="58"/>
      <c r="JX365" s="58"/>
      <c r="JY365" s="58"/>
      <c r="JZ365" s="58"/>
      <c r="KA365" s="58"/>
      <c r="KB365" s="58"/>
      <c r="KC365" s="58"/>
      <c r="KD365" s="58"/>
      <c r="KE365" s="58"/>
      <c r="KF365" s="58"/>
      <c r="KG365" s="58"/>
      <c r="KH365" s="58"/>
      <c r="KI365" s="58"/>
      <c r="KJ365" s="58"/>
      <c r="KK365" s="58"/>
      <c r="KL365" s="58"/>
      <c r="KM365" s="58"/>
      <c r="KN365" s="58"/>
      <c r="KO365" s="58"/>
      <c r="KP365" s="58"/>
      <c r="KQ365" s="58"/>
      <c r="KR365" s="58"/>
      <c r="KS365" s="58"/>
      <c r="KT365" s="58"/>
      <c r="KU365" s="58"/>
      <c r="KV365" s="58"/>
      <c r="KW365" s="58"/>
      <c r="KX365" s="58"/>
      <c r="KY365" s="58"/>
      <c r="KZ365" s="58"/>
      <c r="LA365" s="58"/>
      <c r="LB365" s="58"/>
      <c r="LC365" s="58"/>
      <c r="LD365" s="58"/>
      <c r="LE365" s="58"/>
      <c r="LF365" s="58"/>
      <c r="LG365" s="58"/>
      <c r="LH365" s="58"/>
      <c r="LI365" s="58"/>
      <c r="LJ365" s="58"/>
      <c r="LK365" s="58"/>
      <c r="LL365" s="58"/>
      <c r="LM365" s="58"/>
      <c r="LN365" s="58"/>
      <c r="LO365" s="58"/>
      <c r="LP365" s="90" t="str">
        <f t="shared" si="1016"/>
        <v/>
      </c>
      <c r="LQ365" s="54"/>
      <c r="LR365" s="54"/>
      <c r="LS365" s="54"/>
      <c r="LT365" s="54"/>
      <c r="LU365" s="54"/>
      <c r="LV365" s="54"/>
      <c r="LW365" s="54"/>
      <c r="LX365" s="54"/>
      <c r="LY365" s="54"/>
      <c r="LZ365" s="54"/>
      <c r="MA365" s="54"/>
      <c r="MC365" s="52"/>
      <c r="MO365" s="15">
        <f t="shared" ca="1" si="960"/>
        <v>12</v>
      </c>
    </row>
    <row r="366" spans="1:353">
      <c r="A366" s="15">
        <f t="shared" ca="1" si="958"/>
        <v>24</v>
      </c>
      <c r="B366" s="33" t="str">
        <f t="shared" ca="1" si="959"/>
        <v>DB</v>
      </c>
      <c r="C366" s="10" t="str">
        <f t="shared" ca="1" si="1002"/>
        <v/>
      </c>
      <c r="D366" s="50">
        <f t="shared" ca="1" si="1003"/>
        <v>-1</v>
      </c>
      <c r="E366" s="10" t="str">
        <f t="shared" si="1004"/>
        <v/>
      </c>
      <c r="F366" s="111">
        <f t="shared" si="1005"/>
        <v>362</v>
      </c>
      <c r="G366" s="59">
        <f t="shared" ca="1" si="1017"/>
        <v>1</v>
      </c>
      <c r="H366" s="56">
        <f ca="1">COUNTIF($A$5:A366,$H$5)</f>
        <v>9</v>
      </c>
      <c r="I366" s="56">
        <f ca="1">COUNTIF($A$5:$A366,$I$5)</f>
        <v>9</v>
      </c>
      <c r="J366" s="56">
        <f ca="1">COUNTIF($A$5:$A366,$J$5)</f>
        <v>5</v>
      </c>
      <c r="K366" s="56">
        <f ca="1">COUNTIF($A$5:$A366,$K$5)</f>
        <v>14</v>
      </c>
      <c r="L366" s="56">
        <f ca="1">COUNTIF($A$5:$A366,$L$5)</f>
        <v>9</v>
      </c>
      <c r="M366" s="56">
        <f ca="1">COUNTIF($A$5:$A366,$M$5)</f>
        <v>8</v>
      </c>
      <c r="N366" s="56">
        <f ca="1">COUNTIF($A$5:$A366,$N$5)</f>
        <v>4</v>
      </c>
      <c r="O366" s="56">
        <f ca="1">COUNTIF($A$5:$A366,$O$5)</f>
        <v>11</v>
      </c>
      <c r="P366" s="56">
        <f ca="1">COUNTIF($A$5:$A366,$P$5)</f>
        <v>13</v>
      </c>
      <c r="Q366" s="56">
        <f ca="1">COUNTIF($A$5:$A366,$Q$5)</f>
        <v>17</v>
      </c>
      <c r="R366" s="56">
        <f ca="1">COUNTIF($A$5:$A366,$R$5)</f>
        <v>14</v>
      </c>
      <c r="S366" s="56">
        <f ca="1">COUNTIF($A$5:$A366,$S$5)</f>
        <v>9</v>
      </c>
      <c r="T366" s="56">
        <f ca="1">COUNTIF($A$5:$A366,$T$5)</f>
        <v>8</v>
      </c>
      <c r="U366" s="56">
        <f ca="1">COUNTIF($A$5:$A366,$U$5)</f>
        <v>12</v>
      </c>
      <c r="V366" s="56">
        <f ca="1">COUNTIF($A$5:$A366,$V$5)</f>
        <v>10</v>
      </c>
      <c r="W366" s="56">
        <f ca="1">COUNTIF($A$5:$A366,$W$5)</f>
        <v>10</v>
      </c>
      <c r="X366" s="56">
        <f ca="1">COUNTIF($A$5:$A366,$X$5)</f>
        <v>9</v>
      </c>
      <c r="Y366" s="56">
        <f ca="1">COUNTIF($A$5:$A366,$Y$5)</f>
        <v>9</v>
      </c>
      <c r="Z366" s="56">
        <f ca="1">COUNTIF($A$5:$A366,$Z$5)</f>
        <v>10</v>
      </c>
      <c r="AA366" s="56">
        <f ca="1">COUNTIF($A$5:$A366,$AA$5)</f>
        <v>7</v>
      </c>
      <c r="AB366" s="56">
        <f ca="1">COUNTIF($A$5:$A366,$AB$5)</f>
        <v>7</v>
      </c>
      <c r="AC366" s="56">
        <f ca="1">COUNTIF($A$5:$A366,$AC$5)</f>
        <v>9</v>
      </c>
      <c r="AD366" s="56">
        <f ca="1">COUNTIF($A$5:$A366,$AD$5)</f>
        <v>14</v>
      </c>
      <c r="AE366" s="56">
        <f ca="1">COUNTIF($A$5:$A366,$AE$5)</f>
        <v>17</v>
      </c>
      <c r="AF366" s="56">
        <f ca="1">COUNTIF($A$5:$A366,$AF$5)</f>
        <v>5</v>
      </c>
      <c r="AG366" s="56">
        <f ca="1">COUNTIF($A$5:$A366,$AG$5)</f>
        <v>4</v>
      </c>
      <c r="AH366" s="56">
        <f ca="1">COUNTIF($A$5:$A366,$AH$5)</f>
        <v>5</v>
      </c>
      <c r="AI366" s="56">
        <f ca="1">COUNTIF($A$5:$A366,$AI$5)</f>
        <v>9</v>
      </c>
      <c r="AJ366" s="56">
        <f ca="1">COUNTIF($A$5:$A366,$AJ$5)</f>
        <v>14</v>
      </c>
      <c r="AK366" s="56">
        <f ca="1">COUNTIF($A$5:$A366,$AK$5)</f>
        <v>9</v>
      </c>
      <c r="AL366" s="56">
        <f ca="1">COUNTIF($A$5:$A366,$AL$5)</f>
        <v>6</v>
      </c>
      <c r="AM366" s="56">
        <f ca="1">COUNTIF($A$5:$A366,$AM$5)</f>
        <v>13</v>
      </c>
      <c r="AN366" s="56">
        <f ca="1">COUNTIF($A$5:$A366,$AN$5)</f>
        <v>11</v>
      </c>
      <c r="AO366" s="56">
        <f ca="1">COUNTIF($A$5:$A366,$AO$5)</f>
        <v>13</v>
      </c>
      <c r="AP366" s="56">
        <f ca="1">COUNTIF($A$5:$A366,$AP$5)</f>
        <v>11</v>
      </c>
      <c r="AQ366" s="56">
        <f ca="1">COUNTIF($A$5:$A366,$AQ$5)</f>
        <v>10</v>
      </c>
      <c r="AR366" s="56">
        <f ca="1">COUNTIF($A$5:$A366,$AR$5)</f>
        <v>8</v>
      </c>
      <c r="AS366" s="101">
        <f t="shared" ca="1" si="1006"/>
        <v>0</v>
      </c>
      <c r="AT366" s="58">
        <f t="shared" si="1007"/>
        <v>362</v>
      </c>
      <c r="AU366" s="105">
        <f t="shared" si="1008"/>
        <v>10</v>
      </c>
      <c r="AV366" s="105">
        <f t="shared" si="1009"/>
        <v>234.57599999999999</v>
      </c>
      <c r="AW366" s="58">
        <f t="shared" ca="1" si="1093"/>
        <v>94</v>
      </c>
      <c r="AX366" s="58">
        <f t="shared" ca="1" si="1094"/>
        <v>51</v>
      </c>
      <c r="AY366" s="58">
        <f t="shared" ca="1" si="1095"/>
        <v>1</v>
      </c>
      <c r="AZ366" s="58">
        <f t="shared" ca="1" si="1096"/>
        <v>37</v>
      </c>
      <c r="BA366" s="58">
        <f t="shared" ca="1" si="1097"/>
        <v>10</v>
      </c>
      <c r="BB366" s="58">
        <f t="shared" ca="1" si="1098"/>
        <v>54</v>
      </c>
      <c r="BC366" s="58">
        <f t="shared" ca="1" si="1099"/>
        <v>31</v>
      </c>
      <c r="BD366" s="58">
        <f t="shared" ca="1" si="1100"/>
        <v>20</v>
      </c>
      <c r="BE366" s="58">
        <f t="shared" ca="1" si="1101"/>
        <v>2</v>
      </c>
      <c r="BF366" s="58">
        <f t="shared" ca="1" si="1102"/>
        <v>30</v>
      </c>
      <c r="BG366" s="58">
        <f t="shared" ca="1" si="1103"/>
        <v>9</v>
      </c>
      <c r="BH366" s="58">
        <f t="shared" ca="1" si="1104"/>
        <v>40</v>
      </c>
      <c r="BI366" s="58">
        <f t="shared" ca="1" si="1105"/>
        <v>49</v>
      </c>
      <c r="BJ366" s="58">
        <f t="shared" ca="1" si="1106"/>
        <v>8</v>
      </c>
      <c r="BK366" s="58">
        <f t="shared" ca="1" si="1107"/>
        <v>13</v>
      </c>
      <c r="BL366" s="58">
        <f t="shared" ca="1" si="1108"/>
        <v>93</v>
      </c>
      <c r="BM366" s="58">
        <f t="shared" ca="1" si="1109"/>
        <v>15</v>
      </c>
      <c r="BN366" s="58">
        <f t="shared" ca="1" si="1110"/>
        <v>4</v>
      </c>
      <c r="BO366" s="58">
        <f t="shared" ca="1" si="1111"/>
        <v>78</v>
      </c>
      <c r="BP366" s="58">
        <f t="shared" ca="1" si="1112"/>
        <v>80</v>
      </c>
      <c r="BQ366" s="58">
        <f t="shared" ca="1" si="1113"/>
        <v>152</v>
      </c>
      <c r="BR366" s="58">
        <f t="shared" ca="1" si="1114"/>
        <v>3</v>
      </c>
      <c r="BS366" s="58">
        <f t="shared" ca="1" si="1115"/>
        <v>5</v>
      </c>
      <c r="BT366" s="58">
        <f t="shared" ca="1" si="1116"/>
        <v>0</v>
      </c>
      <c r="BU366" s="58">
        <f t="shared" ca="1" si="1117"/>
        <v>82</v>
      </c>
      <c r="BV366" s="58">
        <f t="shared" ca="1" si="1118"/>
        <v>17</v>
      </c>
      <c r="BW366" s="58">
        <f t="shared" ca="1" si="1119"/>
        <v>26</v>
      </c>
      <c r="BX366" s="58">
        <f t="shared" ca="1" si="1120"/>
        <v>48</v>
      </c>
      <c r="BY366" s="58">
        <f t="shared" ca="1" si="1121"/>
        <v>6</v>
      </c>
      <c r="BZ366" s="58">
        <f t="shared" ca="1" si="1122"/>
        <v>18</v>
      </c>
      <c r="CA366" s="58">
        <f t="shared" ca="1" si="1123"/>
        <v>71</v>
      </c>
      <c r="CB366" s="58">
        <f t="shared" ca="1" si="1124"/>
        <v>7</v>
      </c>
      <c r="CC366" s="58">
        <f t="shared" ca="1" si="1125"/>
        <v>23</v>
      </c>
      <c r="CD366" s="58">
        <f t="shared" ca="1" si="1126"/>
        <v>53</v>
      </c>
      <c r="CE366" s="58">
        <f t="shared" ca="1" si="1127"/>
        <v>14</v>
      </c>
      <c r="CF366" s="58">
        <f t="shared" ca="1" si="1128"/>
        <v>105</v>
      </c>
      <c r="CG366" s="58">
        <f t="shared" ca="1" si="1129"/>
        <v>44</v>
      </c>
      <c r="CH366" s="58" t="str">
        <f t="shared" ca="1" si="1018"/>
        <v/>
      </c>
      <c r="CI366" s="58" t="str">
        <f t="shared" ca="1" si="1019"/>
        <v/>
      </c>
      <c r="CJ366" s="58" t="str">
        <f t="shared" ca="1" si="1020"/>
        <v/>
      </c>
      <c r="CK366" s="58" t="str">
        <f t="shared" ca="1" si="1021"/>
        <v/>
      </c>
      <c r="CL366" s="58" t="str">
        <f t="shared" ca="1" si="1022"/>
        <v/>
      </c>
      <c r="CM366" s="58" t="str">
        <f t="shared" ca="1" si="1023"/>
        <v/>
      </c>
      <c r="CN366" s="58" t="str">
        <f t="shared" ca="1" si="1024"/>
        <v/>
      </c>
      <c r="CO366" s="58" t="str">
        <f t="shared" ca="1" si="1025"/>
        <v/>
      </c>
      <c r="CP366" s="58" t="str">
        <f t="shared" ca="1" si="1026"/>
        <v/>
      </c>
      <c r="CQ366" s="58" t="str">
        <f t="shared" ca="1" si="1027"/>
        <v/>
      </c>
      <c r="CR366" s="58" t="str">
        <f t="shared" ca="1" si="1028"/>
        <v/>
      </c>
      <c r="CS366" s="58" t="str">
        <f t="shared" ca="1" si="1029"/>
        <v/>
      </c>
      <c r="CT366" s="58" t="str">
        <f t="shared" ca="1" si="1030"/>
        <v/>
      </c>
      <c r="CU366" s="58" t="str">
        <f t="shared" ca="1" si="1031"/>
        <v/>
      </c>
      <c r="CV366" s="58" t="str">
        <f t="shared" ca="1" si="1032"/>
        <v/>
      </c>
      <c r="CW366" s="58" t="str">
        <f t="shared" ca="1" si="1033"/>
        <v/>
      </c>
      <c r="CX366" s="58" t="str">
        <f t="shared" ca="1" si="1034"/>
        <v/>
      </c>
      <c r="CY366" s="58" t="str">
        <f t="shared" ca="1" si="1035"/>
        <v/>
      </c>
      <c r="CZ366" s="58" t="str">
        <f t="shared" ca="1" si="1036"/>
        <v/>
      </c>
      <c r="DA366" s="58" t="str">
        <f t="shared" ca="1" si="1037"/>
        <v/>
      </c>
      <c r="DB366" s="58">
        <f t="shared" ca="1" si="1038"/>
        <v>21</v>
      </c>
      <c r="DC366" s="58" t="str">
        <f t="shared" ca="1" si="1039"/>
        <v/>
      </c>
      <c r="DD366" s="58" t="str">
        <f t="shared" ca="1" si="1040"/>
        <v/>
      </c>
      <c r="DE366" s="58" t="str">
        <f t="shared" ca="1" si="1041"/>
        <v/>
      </c>
      <c r="DF366" s="58" t="str">
        <f t="shared" ca="1" si="1042"/>
        <v/>
      </c>
      <c r="DG366" s="58" t="str">
        <f t="shared" ca="1" si="1043"/>
        <v/>
      </c>
      <c r="DH366" s="58" t="str">
        <f t="shared" ca="1" si="1044"/>
        <v/>
      </c>
      <c r="DI366" s="58" t="str">
        <f t="shared" ca="1" si="1045"/>
        <v/>
      </c>
      <c r="DJ366" s="58" t="str">
        <f t="shared" ca="1" si="1046"/>
        <v/>
      </c>
      <c r="DK366" s="58" t="str">
        <f t="shared" ca="1" si="1047"/>
        <v/>
      </c>
      <c r="DL366" s="58" t="str">
        <f t="shared" ca="1" si="1048"/>
        <v/>
      </c>
      <c r="DM366" s="58" t="str">
        <f t="shared" ca="1" si="1049"/>
        <v/>
      </c>
      <c r="DN366" s="58" t="str">
        <f t="shared" ca="1" si="1050"/>
        <v/>
      </c>
      <c r="DO366" s="58" t="str">
        <f t="shared" ca="1" si="1051"/>
        <v/>
      </c>
      <c r="DP366" s="58" t="str">
        <f t="shared" ca="1" si="1052"/>
        <v/>
      </c>
      <c r="DQ366" s="58" t="str">
        <f t="shared" ca="1" si="1052"/>
        <v/>
      </c>
      <c r="DR366" s="58" t="str">
        <f t="shared" ca="1" si="1053"/>
        <v/>
      </c>
      <c r="DS366" s="34">
        <f t="shared" ca="1" si="1054"/>
        <v>0</v>
      </c>
      <c r="DT366" s="34">
        <f t="shared" ca="1" si="1055"/>
        <v>0</v>
      </c>
      <c r="DU366" s="34">
        <f t="shared" ca="1" si="1056"/>
        <v>0</v>
      </c>
      <c r="DV366" s="34">
        <f t="shared" ca="1" si="1057"/>
        <v>0</v>
      </c>
      <c r="DW366" s="34">
        <f t="shared" ca="1" si="1058"/>
        <v>0</v>
      </c>
      <c r="DX366" s="34">
        <f t="shared" ca="1" si="1059"/>
        <v>0</v>
      </c>
      <c r="DY366" s="34">
        <f t="shared" ca="1" si="1060"/>
        <v>0</v>
      </c>
      <c r="DZ366" s="34">
        <f t="shared" ca="1" si="1061"/>
        <v>0</v>
      </c>
      <c r="EA366" s="34">
        <f t="shared" ca="1" si="1062"/>
        <v>0</v>
      </c>
      <c r="EB366" s="34">
        <f t="shared" ca="1" si="1063"/>
        <v>0</v>
      </c>
      <c r="EC366" s="34">
        <f t="shared" ca="1" si="1064"/>
        <v>0</v>
      </c>
      <c r="ED366" s="34">
        <f t="shared" ca="1" si="1065"/>
        <v>0</v>
      </c>
      <c r="EE366" s="34">
        <f t="shared" ca="1" si="1066"/>
        <v>0</v>
      </c>
      <c r="EF366" s="34">
        <f t="shared" ca="1" si="1067"/>
        <v>0</v>
      </c>
      <c r="EG366" s="34">
        <f t="shared" ca="1" si="1068"/>
        <v>0</v>
      </c>
      <c r="EH366" s="34">
        <f t="shared" ca="1" si="1069"/>
        <v>0</v>
      </c>
      <c r="EI366" s="34">
        <f t="shared" ca="1" si="1070"/>
        <v>0</v>
      </c>
      <c r="EJ366" s="34">
        <f t="shared" ca="1" si="1071"/>
        <v>0</v>
      </c>
      <c r="EK366" s="34">
        <f t="shared" ca="1" si="1072"/>
        <v>0</v>
      </c>
      <c r="EL366" s="34">
        <f t="shared" ca="1" si="1073"/>
        <v>0</v>
      </c>
      <c r="EM366" s="34">
        <f t="shared" ca="1" si="1074"/>
        <v>-1</v>
      </c>
      <c r="EN366" s="34">
        <f t="shared" ca="1" si="1075"/>
        <v>0</v>
      </c>
      <c r="EO366" s="34">
        <f t="shared" ca="1" si="1076"/>
        <v>0</v>
      </c>
      <c r="EP366" s="34">
        <f t="shared" ca="1" si="1077"/>
        <v>0</v>
      </c>
      <c r="EQ366" s="34">
        <f t="shared" ca="1" si="1078"/>
        <v>0</v>
      </c>
      <c r="ER366" s="34">
        <f t="shared" ca="1" si="1079"/>
        <v>0</v>
      </c>
      <c r="ES366" s="34">
        <f t="shared" ca="1" si="1080"/>
        <v>0</v>
      </c>
      <c r="ET366" s="34">
        <f t="shared" ca="1" si="1081"/>
        <v>0</v>
      </c>
      <c r="EU366" s="34">
        <f t="shared" ca="1" si="1082"/>
        <v>0</v>
      </c>
      <c r="EV366" s="34">
        <f t="shared" ca="1" si="1083"/>
        <v>0</v>
      </c>
      <c r="EW366" s="34">
        <f t="shared" ca="1" si="1084"/>
        <v>0</v>
      </c>
      <c r="EX366" s="34">
        <f t="shared" ca="1" si="1085"/>
        <v>0</v>
      </c>
      <c r="EY366" s="34">
        <f t="shared" ca="1" si="1086"/>
        <v>0</v>
      </c>
      <c r="EZ366" s="34">
        <f t="shared" ca="1" si="1087"/>
        <v>0</v>
      </c>
      <c r="FA366" s="34">
        <f t="shared" ca="1" si="1088"/>
        <v>0</v>
      </c>
      <c r="FB366" s="34">
        <f t="shared" ca="1" si="1089"/>
        <v>0</v>
      </c>
      <c r="FC366" s="34">
        <f t="shared" ca="1" si="1090"/>
        <v>0</v>
      </c>
      <c r="FD366" s="71"/>
      <c r="FE366" s="76"/>
      <c r="FF366" s="76"/>
      <c r="FG366" s="76"/>
      <c r="FH366" s="58"/>
      <c r="FI366" s="58"/>
      <c r="FJ366" s="58">
        <v>0</v>
      </c>
      <c r="FK366" s="58">
        <v>0</v>
      </c>
      <c r="FL366" s="34">
        <f t="shared" ca="1" si="961"/>
        <v>0</v>
      </c>
      <c r="FM366" s="34">
        <f t="shared" ca="1" si="962"/>
        <v>0</v>
      </c>
      <c r="FN366" s="34">
        <f t="shared" ca="1" si="963"/>
        <v>0</v>
      </c>
      <c r="FO366" s="34">
        <f t="shared" ca="1" si="964"/>
        <v>0</v>
      </c>
      <c r="FP366" s="34">
        <f t="shared" ca="1" si="965"/>
        <v>0</v>
      </c>
      <c r="FQ366" s="34">
        <f t="shared" ca="1" si="966"/>
        <v>0</v>
      </c>
      <c r="FR366" s="34">
        <f t="shared" ca="1" si="967"/>
        <v>0</v>
      </c>
      <c r="FS366" s="34">
        <f t="shared" ca="1" si="968"/>
        <v>0</v>
      </c>
      <c r="FT366" s="34">
        <f t="shared" ca="1" si="969"/>
        <v>0</v>
      </c>
      <c r="FU366" s="34">
        <f t="shared" ca="1" si="970"/>
        <v>0</v>
      </c>
      <c r="FV366" s="34">
        <f t="shared" ca="1" si="971"/>
        <v>0</v>
      </c>
      <c r="FW366" s="34">
        <f t="shared" ca="1" si="972"/>
        <v>0</v>
      </c>
      <c r="FX366" s="34">
        <f t="shared" ca="1" si="973"/>
        <v>0</v>
      </c>
      <c r="FY366" s="34">
        <f t="shared" ca="1" si="974"/>
        <v>0</v>
      </c>
      <c r="FZ366" s="34">
        <f t="shared" ca="1" si="975"/>
        <v>0</v>
      </c>
      <c r="GA366" s="34">
        <f t="shared" ca="1" si="976"/>
        <v>0</v>
      </c>
      <c r="GB366" s="34">
        <f t="shared" ca="1" si="977"/>
        <v>0</v>
      </c>
      <c r="GC366" s="34">
        <f t="shared" ca="1" si="978"/>
        <v>0</v>
      </c>
      <c r="GD366" s="34">
        <f t="shared" ca="1" si="979"/>
        <v>0</v>
      </c>
      <c r="GE366" s="34">
        <f t="shared" ca="1" si="980"/>
        <v>0</v>
      </c>
      <c r="GF366" s="34">
        <f t="shared" ca="1" si="981"/>
        <v>0</v>
      </c>
      <c r="GG366" s="34">
        <f t="shared" ca="1" si="982"/>
        <v>0</v>
      </c>
      <c r="GH366" s="34">
        <f t="shared" ca="1" si="983"/>
        <v>0</v>
      </c>
      <c r="GI366" s="34">
        <f t="shared" ca="1" si="984"/>
        <v>0</v>
      </c>
      <c r="GJ366" s="34">
        <f t="shared" ca="1" si="985"/>
        <v>0</v>
      </c>
      <c r="GK366" s="34">
        <f t="shared" ca="1" si="986"/>
        <v>0</v>
      </c>
      <c r="GL366" s="34">
        <f t="shared" ca="1" si="987"/>
        <v>0</v>
      </c>
      <c r="GM366" s="34">
        <f t="shared" ca="1" si="988"/>
        <v>0</v>
      </c>
      <c r="GN366" s="34">
        <f t="shared" ca="1" si="989"/>
        <v>0</v>
      </c>
      <c r="GO366" s="34">
        <f t="shared" ca="1" si="990"/>
        <v>0</v>
      </c>
      <c r="GP366" s="34">
        <f t="shared" ca="1" si="991"/>
        <v>0</v>
      </c>
      <c r="GQ366" s="34">
        <f t="shared" ca="1" si="992"/>
        <v>0</v>
      </c>
      <c r="GR366" s="34">
        <f t="shared" ca="1" si="993"/>
        <v>0</v>
      </c>
      <c r="GS366" s="34">
        <f t="shared" ca="1" si="994"/>
        <v>0</v>
      </c>
      <c r="GT366" s="34">
        <f t="shared" ca="1" si="995"/>
        <v>0</v>
      </c>
      <c r="GU366" s="34">
        <f t="shared" ca="1" si="996"/>
        <v>0</v>
      </c>
      <c r="GV366" s="34">
        <f t="shared" ca="1" si="997"/>
        <v>0</v>
      </c>
      <c r="GW366" s="49" t="str">
        <f t="shared" ca="1" si="1010"/>
        <v>H</v>
      </c>
      <c r="GX366" s="49"/>
      <c r="GY366" s="49"/>
      <c r="GZ366" s="49"/>
      <c r="HA366" s="49"/>
      <c r="HB366" s="49" t="str">
        <f t="shared" ca="1" si="1011"/>
        <v>E</v>
      </c>
      <c r="HC366" s="49"/>
      <c r="HD366" s="49"/>
      <c r="HE366" s="49"/>
      <c r="HF366" s="49"/>
      <c r="HG366" s="49" t="str">
        <f t="shared" ca="1" si="1012"/>
        <v>B</v>
      </c>
      <c r="HH366" s="49"/>
      <c r="HI366" s="49"/>
      <c r="HJ366" s="49"/>
      <c r="HK366" s="49"/>
      <c r="HL366" s="65"/>
      <c r="HM366" s="50"/>
      <c r="HN366" s="50"/>
      <c r="HO366" s="66"/>
      <c r="HP366" s="66"/>
      <c r="HQ366" s="33"/>
      <c r="HR366" s="66"/>
      <c r="HS366" s="66"/>
      <c r="HT366" s="67"/>
      <c r="HU366" s="65"/>
      <c r="HV366" s="50"/>
      <c r="HW366" s="50"/>
      <c r="HX366" s="66"/>
      <c r="HY366" s="66"/>
      <c r="HZ366" s="33"/>
      <c r="IA366" s="66"/>
      <c r="IB366" s="66"/>
      <c r="IC366" s="67"/>
      <c r="ID366" s="65"/>
      <c r="IE366" s="50"/>
      <c r="IF366" s="50"/>
      <c r="IG366" s="66"/>
      <c r="IH366" s="66"/>
      <c r="II366" s="33">
        <f t="shared" ca="1" si="998"/>
        <v>0</v>
      </c>
      <c r="IJ366" s="66" t="str">
        <f t="shared" ca="1" si="999"/>
        <v/>
      </c>
      <c r="IK366" s="66" t="str">
        <f t="shared" ca="1" si="1000"/>
        <v/>
      </c>
      <c r="IL366" s="67">
        <f t="shared" ca="1" si="1013"/>
        <v>1</v>
      </c>
      <c r="IM366" s="34"/>
      <c r="IN366" s="34"/>
      <c r="IO366" s="37">
        <f t="shared" ca="1" si="1014"/>
        <v>-1</v>
      </c>
      <c r="IP366" s="22">
        <f t="shared" ca="1" si="1001"/>
        <v>-13</v>
      </c>
      <c r="IQ366" s="78">
        <f t="shared" ca="1" si="1091"/>
        <v>0</v>
      </c>
      <c r="IR366" s="156">
        <f t="shared" ca="1" si="1092"/>
        <v>0</v>
      </c>
      <c r="IS366" s="78">
        <f t="shared" ca="1" si="1015"/>
        <v>0</v>
      </c>
      <c r="IT366" s="58"/>
      <c r="IU366" s="58"/>
      <c r="IV366" s="58"/>
      <c r="IW366" s="58"/>
      <c r="IX366" s="58"/>
      <c r="IY366" s="58"/>
      <c r="IZ366" s="58"/>
      <c r="JA366" s="58"/>
      <c r="JB366" s="58"/>
      <c r="JC366" s="58"/>
      <c r="JD366" s="58"/>
      <c r="JE366" s="58"/>
      <c r="JF366" s="58"/>
      <c r="JG366" s="58"/>
      <c r="JH366" s="58"/>
      <c r="JI366" s="58"/>
      <c r="JJ366" s="58"/>
      <c r="JK366" s="58"/>
      <c r="JL366" s="58"/>
      <c r="JM366" s="58"/>
      <c r="JN366" s="58"/>
      <c r="JO366" s="58"/>
      <c r="JP366" s="58"/>
      <c r="JQ366" s="58"/>
      <c r="JR366" s="58"/>
      <c r="JS366" s="58"/>
      <c r="JT366" s="58"/>
      <c r="JU366" s="58"/>
      <c r="JV366" s="58"/>
      <c r="JW366" s="58"/>
      <c r="JX366" s="58"/>
      <c r="JY366" s="58"/>
      <c r="JZ366" s="58"/>
      <c r="KA366" s="58"/>
      <c r="KB366" s="58"/>
      <c r="KC366" s="58"/>
      <c r="KD366" s="58"/>
      <c r="KE366" s="58"/>
      <c r="KF366" s="58"/>
      <c r="KG366" s="58"/>
      <c r="KH366" s="58"/>
      <c r="KI366" s="58"/>
      <c r="KJ366" s="58"/>
      <c r="KK366" s="58"/>
      <c r="KL366" s="58"/>
      <c r="KM366" s="58"/>
      <c r="KN366" s="58"/>
      <c r="KO366" s="58"/>
      <c r="KP366" s="58"/>
      <c r="KQ366" s="58"/>
      <c r="KR366" s="58"/>
      <c r="KS366" s="58"/>
      <c r="KT366" s="58"/>
      <c r="KU366" s="58"/>
      <c r="KV366" s="58"/>
      <c r="KW366" s="58"/>
      <c r="KX366" s="58"/>
      <c r="KY366" s="58"/>
      <c r="KZ366" s="58"/>
      <c r="LA366" s="58"/>
      <c r="LB366" s="58"/>
      <c r="LC366" s="58"/>
      <c r="LD366" s="58"/>
      <c r="LE366" s="58"/>
      <c r="LF366" s="58"/>
      <c r="LG366" s="58"/>
      <c r="LH366" s="58"/>
      <c r="LI366" s="58"/>
      <c r="LJ366" s="58"/>
      <c r="LK366" s="58"/>
      <c r="LL366" s="58"/>
      <c r="LM366" s="58"/>
      <c r="LN366" s="58"/>
      <c r="LO366" s="58"/>
      <c r="LP366" s="90" t="str">
        <f t="shared" si="1016"/>
        <v/>
      </c>
      <c r="LQ366" s="54"/>
      <c r="LR366" s="54"/>
      <c r="LS366" s="54"/>
      <c r="LT366" s="54"/>
      <c r="LU366" s="54"/>
      <c r="LV366" s="54"/>
      <c r="LW366" s="54"/>
      <c r="LX366" s="54"/>
      <c r="LY366" s="54"/>
      <c r="LZ366" s="54"/>
      <c r="MA366" s="54"/>
      <c r="MC366" s="52"/>
      <c r="MO366" s="15">
        <f t="shared" ca="1" si="960"/>
        <v>18</v>
      </c>
    </row>
    <row r="367" spans="1:353">
      <c r="A367" s="15">
        <f t="shared" ca="1" si="958"/>
        <v>30</v>
      </c>
      <c r="B367" s="33" t="str">
        <f t="shared" ca="1" si="959"/>
        <v>DB</v>
      </c>
      <c r="C367" s="10" t="str">
        <f t="shared" ca="1" si="1002"/>
        <v/>
      </c>
      <c r="D367" s="50">
        <f t="shared" ca="1" si="1003"/>
        <v>-1</v>
      </c>
      <c r="E367" s="10" t="str">
        <f t="shared" si="1004"/>
        <v/>
      </c>
      <c r="F367" s="111">
        <f t="shared" si="1005"/>
        <v>363</v>
      </c>
      <c r="G367" s="59">
        <f t="shared" ca="1" si="1017"/>
        <v>1</v>
      </c>
      <c r="H367" s="56">
        <f ca="1">COUNTIF($A$5:A367,$H$5)</f>
        <v>9</v>
      </c>
      <c r="I367" s="56">
        <f ca="1">COUNTIF($A$5:$A367,$I$5)</f>
        <v>9</v>
      </c>
      <c r="J367" s="56">
        <f ca="1">COUNTIF($A$5:$A367,$J$5)</f>
        <v>5</v>
      </c>
      <c r="K367" s="56">
        <f ca="1">COUNTIF($A$5:$A367,$K$5)</f>
        <v>14</v>
      </c>
      <c r="L367" s="56">
        <f ca="1">COUNTIF($A$5:$A367,$L$5)</f>
        <v>9</v>
      </c>
      <c r="M367" s="56">
        <f ca="1">COUNTIF($A$5:$A367,$M$5)</f>
        <v>8</v>
      </c>
      <c r="N367" s="56">
        <f ca="1">COUNTIF($A$5:$A367,$N$5)</f>
        <v>4</v>
      </c>
      <c r="O367" s="56">
        <f ca="1">COUNTIF($A$5:$A367,$O$5)</f>
        <v>11</v>
      </c>
      <c r="P367" s="56">
        <f ca="1">COUNTIF($A$5:$A367,$P$5)</f>
        <v>13</v>
      </c>
      <c r="Q367" s="56">
        <f ca="1">COUNTIF($A$5:$A367,$Q$5)</f>
        <v>17</v>
      </c>
      <c r="R367" s="56">
        <f ca="1">COUNTIF($A$5:$A367,$R$5)</f>
        <v>14</v>
      </c>
      <c r="S367" s="56">
        <f ca="1">COUNTIF($A$5:$A367,$S$5)</f>
        <v>9</v>
      </c>
      <c r="T367" s="56">
        <f ca="1">COUNTIF($A$5:$A367,$T$5)</f>
        <v>8</v>
      </c>
      <c r="U367" s="56">
        <f ca="1">COUNTIF($A$5:$A367,$U$5)</f>
        <v>12</v>
      </c>
      <c r="V367" s="56">
        <f ca="1">COUNTIF($A$5:$A367,$V$5)</f>
        <v>10</v>
      </c>
      <c r="W367" s="56">
        <f ca="1">COUNTIF($A$5:$A367,$W$5)</f>
        <v>10</v>
      </c>
      <c r="X367" s="56">
        <f ca="1">COUNTIF($A$5:$A367,$X$5)</f>
        <v>9</v>
      </c>
      <c r="Y367" s="56">
        <f ca="1">COUNTIF($A$5:$A367,$Y$5)</f>
        <v>9</v>
      </c>
      <c r="Z367" s="56">
        <f ca="1">COUNTIF($A$5:$A367,$Z$5)</f>
        <v>10</v>
      </c>
      <c r="AA367" s="56">
        <f ca="1">COUNTIF($A$5:$A367,$AA$5)</f>
        <v>7</v>
      </c>
      <c r="AB367" s="56">
        <f ca="1">COUNTIF($A$5:$A367,$AB$5)</f>
        <v>7</v>
      </c>
      <c r="AC367" s="56">
        <f ca="1">COUNTIF($A$5:$A367,$AC$5)</f>
        <v>9</v>
      </c>
      <c r="AD367" s="56">
        <f ca="1">COUNTIF($A$5:$A367,$AD$5)</f>
        <v>14</v>
      </c>
      <c r="AE367" s="56">
        <f ca="1">COUNTIF($A$5:$A367,$AE$5)</f>
        <v>17</v>
      </c>
      <c r="AF367" s="56">
        <f ca="1">COUNTIF($A$5:$A367,$AF$5)</f>
        <v>5</v>
      </c>
      <c r="AG367" s="56">
        <f ca="1">COUNTIF($A$5:$A367,$AG$5)</f>
        <v>4</v>
      </c>
      <c r="AH367" s="56">
        <f ca="1">COUNTIF($A$5:$A367,$AH$5)</f>
        <v>5</v>
      </c>
      <c r="AI367" s="56">
        <f ca="1">COUNTIF($A$5:$A367,$AI$5)</f>
        <v>9</v>
      </c>
      <c r="AJ367" s="56">
        <f ca="1">COUNTIF($A$5:$A367,$AJ$5)</f>
        <v>14</v>
      </c>
      <c r="AK367" s="56">
        <f ca="1">COUNTIF($A$5:$A367,$AK$5)</f>
        <v>10</v>
      </c>
      <c r="AL367" s="56">
        <f ca="1">COUNTIF($A$5:$A367,$AL$5)</f>
        <v>6</v>
      </c>
      <c r="AM367" s="56">
        <f ca="1">COUNTIF($A$5:$A367,$AM$5)</f>
        <v>13</v>
      </c>
      <c r="AN367" s="56">
        <f ca="1">COUNTIF($A$5:$A367,$AN$5)</f>
        <v>11</v>
      </c>
      <c r="AO367" s="56">
        <f ca="1">COUNTIF($A$5:$A367,$AO$5)</f>
        <v>13</v>
      </c>
      <c r="AP367" s="56">
        <f ca="1">COUNTIF($A$5:$A367,$AP$5)</f>
        <v>11</v>
      </c>
      <c r="AQ367" s="56">
        <f ca="1">COUNTIF($A$5:$A367,$AQ$5)</f>
        <v>10</v>
      </c>
      <c r="AR367" s="56">
        <f ca="1">COUNTIF($A$5:$A367,$AR$5)</f>
        <v>8</v>
      </c>
      <c r="AS367" s="101">
        <f t="shared" ca="1" si="1006"/>
        <v>0</v>
      </c>
      <c r="AT367" s="58">
        <f t="shared" si="1007"/>
        <v>363</v>
      </c>
      <c r="AU367" s="105">
        <f t="shared" si="1008"/>
        <v>10</v>
      </c>
      <c r="AV367" s="105">
        <f t="shared" si="1009"/>
        <v>235.22400000000002</v>
      </c>
      <c r="AW367" s="58">
        <f t="shared" ca="1" si="1093"/>
        <v>95</v>
      </c>
      <c r="AX367" s="58">
        <f t="shared" ca="1" si="1094"/>
        <v>52</v>
      </c>
      <c r="AY367" s="58">
        <f t="shared" ca="1" si="1095"/>
        <v>2</v>
      </c>
      <c r="AZ367" s="58">
        <f t="shared" ca="1" si="1096"/>
        <v>38</v>
      </c>
      <c r="BA367" s="58">
        <f t="shared" ca="1" si="1097"/>
        <v>11</v>
      </c>
      <c r="BB367" s="58">
        <f t="shared" ca="1" si="1098"/>
        <v>55</v>
      </c>
      <c r="BC367" s="58">
        <f t="shared" ca="1" si="1099"/>
        <v>32</v>
      </c>
      <c r="BD367" s="58">
        <f t="shared" ca="1" si="1100"/>
        <v>21</v>
      </c>
      <c r="BE367" s="58">
        <f t="shared" ca="1" si="1101"/>
        <v>3</v>
      </c>
      <c r="BF367" s="58">
        <f t="shared" ca="1" si="1102"/>
        <v>31</v>
      </c>
      <c r="BG367" s="58">
        <f t="shared" ca="1" si="1103"/>
        <v>10</v>
      </c>
      <c r="BH367" s="58">
        <f t="shared" ca="1" si="1104"/>
        <v>41</v>
      </c>
      <c r="BI367" s="58">
        <f t="shared" ca="1" si="1105"/>
        <v>50</v>
      </c>
      <c r="BJ367" s="58">
        <f t="shared" ca="1" si="1106"/>
        <v>9</v>
      </c>
      <c r="BK367" s="58">
        <f t="shared" ca="1" si="1107"/>
        <v>14</v>
      </c>
      <c r="BL367" s="58">
        <f t="shared" ca="1" si="1108"/>
        <v>94</v>
      </c>
      <c r="BM367" s="58">
        <f t="shared" ca="1" si="1109"/>
        <v>16</v>
      </c>
      <c r="BN367" s="58">
        <f t="shared" ca="1" si="1110"/>
        <v>5</v>
      </c>
      <c r="BO367" s="58">
        <f t="shared" ca="1" si="1111"/>
        <v>79</v>
      </c>
      <c r="BP367" s="58">
        <f t="shared" ca="1" si="1112"/>
        <v>81</v>
      </c>
      <c r="BQ367" s="58">
        <f t="shared" ca="1" si="1113"/>
        <v>153</v>
      </c>
      <c r="BR367" s="58">
        <f t="shared" ca="1" si="1114"/>
        <v>4</v>
      </c>
      <c r="BS367" s="58">
        <f t="shared" ca="1" si="1115"/>
        <v>6</v>
      </c>
      <c r="BT367" s="58">
        <f t="shared" ca="1" si="1116"/>
        <v>1</v>
      </c>
      <c r="BU367" s="58">
        <f t="shared" ca="1" si="1117"/>
        <v>83</v>
      </c>
      <c r="BV367" s="58">
        <f t="shared" ca="1" si="1118"/>
        <v>18</v>
      </c>
      <c r="BW367" s="58">
        <f t="shared" ca="1" si="1119"/>
        <v>27</v>
      </c>
      <c r="BX367" s="58">
        <f t="shared" ca="1" si="1120"/>
        <v>49</v>
      </c>
      <c r="BY367" s="58">
        <f t="shared" ca="1" si="1121"/>
        <v>7</v>
      </c>
      <c r="BZ367" s="58">
        <f t="shared" ca="1" si="1122"/>
        <v>0</v>
      </c>
      <c r="CA367" s="58">
        <f t="shared" ca="1" si="1123"/>
        <v>72</v>
      </c>
      <c r="CB367" s="58">
        <f t="shared" ca="1" si="1124"/>
        <v>8</v>
      </c>
      <c r="CC367" s="58">
        <f t="shared" ca="1" si="1125"/>
        <v>24</v>
      </c>
      <c r="CD367" s="58">
        <f t="shared" ca="1" si="1126"/>
        <v>54</v>
      </c>
      <c r="CE367" s="58">
        <f t="shared" ca="1" si="1127"/>
        <v>15</v>
      </c>
      <c r="CF367" s="58">
        <f t="shared" ca="1" si="1128"/>
        <v>106</v>
      </c>
      <c r="CG367" s="58">
        <f t="shared" ca="1" si="1129"/>
        <v>45</v>
      </c>
      <c r="CH367" s="58" t="str">
        <f t="shared" ca="1" si="1018"/>
        <v/>
      </c>
      <c r="CI367" s="58" t="str">
        <f t="shared" ca="1" si="1019"/>
        <v/>
      </c>
      <c r="CJ367" s="58" t="str">
        <f t="shared" ca="1" si="1020"/>
        <v/>
      </c>
      <c r="CK367" s="58" t="str">
        <f t="shared" ca="1" si="1021"/>
        <v/>
      </c>
      <c r="CL367" s="58" t="str">
        <f t="shared" ca="1" si="1022"/>
        <v/>
      </c>
      <c r="CM367" s="58" t="str">
        <f t="shared" ca="1" si="1023"/>
        <v/>
      </c>
      <c r="CN367" s="58" t="str">
        <f t="shared" ca="1" si="1024"/>
        <v/>
      </c>
      <c r="CO367" s="58" t="str">
        <f t="shared" ca="1" si="1025"/>
        <v/>
      </c>
      <c r="CP367" s="58" t="str">
        <f t="shared" ca="1" si="1026"/>
        <v/>
      </c>
      <c r="CQ367" s="58" t="str">
        <f t="shared" ca="1" si="1027"/>
        <v/>
      </c>
      <c r="CR367" s="58" t="str">
        <f t="shared" ca="1" si="1028"/>
        <v/>
      </c>
      <c r="CS367" s="58" t="str">
        <f t="shared" ca="1" si="1029"/>
        <v/>
      </c>
      <c r="CT367" s="58" t="str">
        <f t="shared" ca="1" si="1030"/>
        <v/>
      </c>
      <c r="CU367" s="58" t="str">
        <f t="shared" ca="1" si="1031"/>
        <v/>
      </c>
      <c r="CV367" s="58" t="str">
        <f t="shared" ca="1" si="1032"/>
        <v/>
      </c>
      <c r="CW367" s="58" t="str">
        <f t="shared" ca="1" si="1033"/>
        <v/>
      </c>
      <c r="CX367" s="58" t="str">
        <f t="shared" ca="1" si="1034"/>
        <v/>
      </c>
      <c r="CY367" s="58" t="str">
        <f t="shared" ca="1" si="1035"/>
        <v/>
      </c>
      <c r="CZ367" s="58" t="str">
        <f t="shared" ca="1" si="1036"/>
        <v/>
      </c>
      <c r="DA367" s="58" t="str">
        <f t="shared" ca="1" si="1037"/>
        <v/>
      </c>
      <c r="DB367" s="58">
        <f t="shared" ca="1" si="1038"/>
        <v>21</v>
      </c>
      <c r="DC367" s="58" t="str">
        <f t="shared" ca="1" si="1039"/>
        <v/>
      </c>
      <c r="DD367" s="58" t="str">
        <f t="shared" ca="1" si="1040"/>
        <v/>
      </c>
      <c r="DE367" s="58" t="str">
        <f t="shared" ca="1" si="1041"/>
        <v/>
      </c>
      <c r="DF367" s="58" t="str">
        <f t="shared" ca="1" si="1042"/>
        <v/>
      </c>
      <c r="DG367" s="58" t="str">
        <f t="shared" ca="1" si="1043"/>
        <v/>
      </c>
      <c r="DH367" s="58" t="str">
        <f t="shared" ca="1" si="1044"/>
        <v/>
      </c>
      <c r="DI367" s="58" t="str">
        <f t="shared" ca="1" si="1045"/>
        <v/>
      </c>
      <c r="DJ367" s="58" t="str">
        <f t="shared" ca="1" si="1046"/>
        <v/>
      </c>
      <c r="DK367" s="58" t="str">
        <f t="shared" ca="1" si="1047"/>
        <v/>
      </c>
      <c r="DL367" s="58" t="str">
        <f t="shared" ca="1" si="1048"/>
        <v/>
      </c>
      <c r="DM367" s="58" t="str">
        <f t="shared" ca="1" si="1049"/>
        <v/>
      </c>
      <c r="DN367" s="58" t="str">
        <f t="shared" ca="1" si="1050"/>
        <v/>
      </c>
      <c r="DO367" s="58" t="str">
        <f t="shared" ca="1" si="1051"/>
        <v/>
      </c>
      <c r="DP367" s="58" t="str">
        <f t="shared" ca="1" si="1052"/>
        <v/>
      </c>
      <c r="DQ367" s="58" t="str">
        <f t="shared" ca="1" si="1052"/>
        <v/>
      </c>
      <c r="DR367" s="58" t="str">
        <f t="shared" ca="1" si="1053"/>
        <v/>
      </c>
      <c r="DS367" s="34">
        <f t="shared" ca="1" si="1054"/>
        <v>0</v>
      </c>
      <c r="DT367" s="34">
        <f t="shared" ca="1" si="1055"/>
        <v>0</v>
      </c>
      <c r="DU367" s="34">
        <f t="shared" ca="1" si="1056"/>
        <v>0</v>
      </c>
      <c r="DV367" s="34">
        <f t="shared" ca="1" si="1057"/>
        <v>0</v>
      </c>
      <c r="DW367" s="34">
        <f t="shared" ca="1" si="1058"/>
        <v>0</v>
      </c>
      <c r="DX367" s="34">
        <f t="shared" ca="1" si="1059"/>
        <v>0</v>
      </c>
      <c r="DY367" s="34">
        <f t="shared" ca="1" si="1060"/>
        <v>0</v>
      </c>
      <c r="DZ367" s="34">
        <f t="shared" ca="1" si="1061"/>
        <v>0</v>
      </c>
      <c r="EA367" s="34">
        <f t="shared" ca="1" si="1062"/>
        <v>0</v>
      </c>
      <c r="EB367" s="34">
        <f t="shared" ca="1" si="1063"/>
        <v>0</v>
      </c>
      <c r="EC367" s="34">
        <f t="shared" ca="1" si="1064"/>
        <v>0</v>
      </c>
      <c r="ED367" s="34">
        <f t="shared" ca="1" si="1065"/>
        <v>0</v>
      </c>
      <c r="EE367" s="34">
        <f t="shared" ca="1" si="1066"/>
        <v>0</v>
      </c>
      <c r="EF367" s="34">
        <f t="shared" ca="1" si="1067"/>
        <v>0</v>
      </c>
      <c r="EG367" s="34">
        <f t="shared" ca="1" si="1068"/>
        <v>0</v>
      </c>
      <c r="EH367" s="34">
        <f t="shared" ca="1" si="1069"/>
        <v>0</v>
      </c>
      <c r="EI367" s="34">
        <f t="shared" ca="1" si="1070"/>
        <v>0</v>
      </c>
      <c r="EJ367" s="34">
        <f t="shared" ca="1" si="1071"/>
        <v>0</v>
      </c>
      <c r="EK367" s="34">
        <f t="shared" ca="1" si="1072"/>
        <v>0</v>
      </c>
      <c r="EL367" s="34">
        <f t="shared" ca="1" si="1073"/>
        <v>0</v>
      </c>
      <c r="EM367" s="34">
        <f t="shared" ca="1" si="1074"/>
        <v>-1</v>
      </c>
      <c r="EN367" s="34">
        <f t="shared" ca="1" si="1075"/>
        <v>0</v>
      </c>
      <c r="EO367" s="34">
        <f t="shared" ca="1" si="1076"/>
        <v>0</v>
      </c>
      <c r="EP367" s="34">
        <f t="shared" ca="1" si="1077"/>
        <v>0</v>
      </c>
      <c r="EQ367" s="34">
        <f t="shared" ca="1" si="1078"/>
        <v>0</v>
      </c>
      <c r="ER367" s="34">
        <f t="shared" ca="1" si="1079"/>
        <v>0</v>
      </c>
      <c r="ES367" s="34">
        <f t="shared" ca="1" si="1080"/>
        <v>0</v>
      </c>
      <c r="ET367" s="34">
        <f t="shared" ca="1" si="1081"/>
        <v>0</v>
      </c>
      <c r="EU367" s="34">
        <f t="shared" ca="1" si="1082"/>
        <v>0</v>
      </c>
      <c r="EV367" s="34">
        <f t="shared" ca="1" si="1083"/>
        <v>0</v>
      </c>
      <c r="EW367" s="34">
        <f t="shared" ca="1" si="1084"/>
        <v>0</v>
      </c>
      <c r="EX367" s="34">
        <f t="shared" ca="1" si="1085"/>
        <v>0</v>
      </c>
      <c r="EY367" s="34">
        <f t="shared" ca="1" si="1086"/>
        <v>0</v>
      </c>
      <c r="EZ367" s="34">
        <f t="shared" ca="1" si="1087"/>
        <v>0</v>
      </c>
      <c r="FA367" s="34">
        <f t="shared" ca="1" si="1088"/>
        <v>0</v>
      </c>
      <c r="FB367" s="34">
        <f t="shared" ca="1" si="1089"/>
        <v>0</v>
      </c>
      <c r="FC367" s="34">
        <f t="shared" ca="1" si="1090"/>
        <v>0</v>
      </c>
      <c r="FD367" s="71"/>
      <c r="FE367" s="76"/>
      <c r="FF367" s="76"/>
      <c r="FG367" s="76"/>
      <c r="FH367" s="58"/>
      <c r="FI367" s="58"/>
      <c r="FJ367" s="58">
        <v>0</v>
      </c>
      <c r="FK367" s="58">
        <v>0</v>
      </c>
      <c r="FL367" s="34">
        <f t="shared" ca="1" si="961"/>
        <v>0</v>
      </c>
      <c r="FM367" s="34">
        <f t="shared" ca="1" si="962"/>
        <v>0</v>
      </c>
      <c r="FN367" s="34">
        <f t="shared" ca="1" si="963"/>
        <v>0</v>
      </c>
      <c r="FO367" s="34">
        <f t="shared" ca="1" si="964"/>
        <v>0</v>
      </c>
      <c r="FP367" s="34">
        <f t="shared" ca="1" si="965"/>
        <v>0</v>
      </c>
      <c r="FQ367" s="34">
        <f t="shared" ca="1" si="966"/>
        <v>0</v>
      </c>
      <c r="FR367" s="34">
        <f t="shared" ca="1" si="967"/>
        <v>0</v>
      </c>
      <c r="FS367" s="34">
        <f t="shared" ca="1" si="968"/>
        <v>0</v>
      </c>
      <c r="FT367" s="34">
        <f t="shared" ca="1" si="969"/>
        <v>0</v>
      </c>
      <c r="FU367" s="34">
        <f t="shared" ca="1" si="970"/>
        <v>0</v>
      </c>
      <c r="FV367" s="34">
        <f t="shared" ca="1" si="971"/>
        <v>0</v>
      </c>
      <c r="FW367" s="34">
        <f t="shared" ca="1" si="972"/>
        <v>0</v>
      </c>
      <c r="FX367" s="34">
        <f t="shared" ca="1" si="973"/>
        <v>0</v>
      </c>
      <c r="FY367" s="34">
        <f t="shared" ca="1" si="974"/>
        <v>0</v>
      </c>
      <c r="FZ367" s="34">
        <f t="shared" ca="1" si="975"/>
        <v>0</v>
      </c>
      <c r="GA367" s="34">
        <f t="shared" ca="1" si="976"/>
        <v>0</v>
      </c>
      <c r="GB367" s="34">
        <f t="shared" ca="1" si="977"/>
        <v>0</v>
      </c>
      <c r="GC367" s="34">
        <f t="shared" ca="1" si="978"/>
        <v>0</v>
      </c>
      <c r="GD367" s="34">
        <f t="shared" ca="1" si="979"/>
        <v>0</v>
      </c>
      <c r="GE367" s="34">
        <f t="shared" ca="1" si="980"/>
        <v>0</v>
      </c>
      <c r="GF367" s="34">
        <f t="shared" ca="1" si="981"/>
        <v>0</v>
      </c>
      <c r="GG367" s="34">
        <f t="shared" ca="1" si="982"/>
        <v>0</v>
      </c>
      <c r="GH367" s="34">
        <f t="shared" ca="1" si="983"/>
        <v>0</v>
      </c>
      <c r="GI367" s="34">
        <f t="shared" ca="1" si="984"/>
        <v>0</v>
      </c>
      <c r="GJ367" s="34">
        <f t="shared" ca="1" si="985"/>
        <v>0</v>
      </c>
      <c r="GK367" s="34">
        <f t="shared" ca="1" si="986"/>
        <v>0</v>
      </c>
      <c r="GL367" s="34">
        <f t="shared" ca="1" si="987"/>
        <v>0</v>
      </c>
      <c r="GM367" s="34">
        <f t="shared" ca="1" si="988"/>
        <v>0</v>
      </c>
      <c r="GN367" s="34">
        <f t="shared" ca="1" si="989"/>
        <v>0</v>
      </c>
      <c r="GO367" s="34">
        <f t="shared" ca="1" si="990"/>
        <v>0</v>
      </c>
      <c r="GP367" s="34">
        <f t="shared" ca="1" si="991"/>
        <v>0</v>
      </c>
      <c r="GQ367" s="34">
        <f t="shared" ca="1" si="992"/>
        <v>0</v>
      </c>
      <c r="GR367" s="34">
        <f t="shared" ca="1" si="993"/>
        <v>0</v>
      </c>
      <c r="GS367" s="34">
        <f t="shared" ca="1" si="994"/>
        <v>0</v>
      </c>
      <c r="GT367" s="34">
        <f t="shared" ca="1" si="995"/>
        <v>0</v>
      </c>
      <c r="GU367" s="34">
        <f t="shared" ca="1" si="996"/>
        <v>0</v>
      </c>
      <c r="GV367" s="34">
        <f t="shared" ca="1" si="997"/>
        <v>0</v>
      </c>
      <c r="GW367" s="49" t="str">
        <f t="shared" ca="1" si="1010"/>
        <v>H</v>
      </c>
      <c r="GX367" s="49"/>
      <c r="GY367" s="49"/>
      <c r="GZ367" s="49"/>
      <c r="HA367" s="49"/>
      <c r="HB367" s="49" t="str">
        <f t="shared" ca="1" si="1011"/>
        <v>E</v>
      </c>
      <c r="HC367" s="49"/>
      <c r="HD367" s="49"/>
      <c r="HE367" s="49"/>
      <c r="HF367" s="49"/>
      <c r="HG367" s="49" t="str">
        <f t="shared" ca="1" si="1012"/>
        <v>R</v>
      </c>
      <c r="HH367" s="49"/>
      <c r="HI367" s="49"/>
      <c r="HJ367" s="49"/>
      <c r="HK367" s="49"/>
      <c r="HL367" s="65"/>
      <c r="HM367" s="50"/>
      <c r="HN367" s="50"/>
      <c r="HO367" s="66"/>
      <c r="HP367" s="66"/>
      <c r="HQ367" s="33"/>
      <c r="HR367" s="66"/>
      <c r="HS367" s="66"/>
      <c r="HT367" s="67"/>
      <c r="HU367" s="65"/>
      <c r="HV367" s="50"/>
      <c r="HW367" s="50"/>
      <c r="HX367" s="66"/>
      <c r="HY367" s="66"/>
      <c r="HZ367" s="33"/>
      <c r="IA367" s="66"/>
      <c r="IB367" s="66"/>
      <c r="IC367" s="67"/>
      <c r="ID367" s="65"/>
      <c r="IE367" s="50"/>
      <c r="IF367" s="50"/>
      <c r="IG367" s="66"/>
      <c r="IH367" s="66"/>
      <c r="II367" s="33">
        <f t="shared" ca="1" si="998"/>
        <v>0</v>
      </c>
      <c r="IJ367" s="66" t="str">
        <f t="shared" ca="1" si="999"/>
        <v/>
      </c>
      <c r="IK367" s="66" t="str">
        <f t="shared" ca="1" si="1000"/>
        <v/>
      </c>
      <c r="IL367" s="67">
        <f t="shared" ca="1" si="1013"/>
        <v>1</v>
      </c>
      <c r="IM367" s="34"/>
      <c r="IN367" s="34"/>
      <c r="IO367" s="37">
        <f t="shared" ca="1" si="1014"/>
        <v>-1</v>
      </c>
      <c r="IP367" s="22">
        <f t="shared" ca="1" si="1001"/>
        <v>-14</v>
      </c>
      <c r="IQ367" s="78">
        <f t="shared" ca="1" si="1091"/>
        <v>0</v>
      </c>
      <c r="IR367" s="156">
        <f t="shared" ca="1" si="1092"/>
        <v>0</v>
      </c>
      <c r="IS367" s="78">
        <f t="shared" ca="1" si="1015"/>
        <v>0</v>
      </c>
      <c r="IT367" s="58"/>
      <c r="IU367" s="58"/>
      <c r="IV367" s="58"/>
      <c r="IW367" s="58"/>
      <c r="IX367" s="58"/>
      <c r="IY367" s="58"/>
      <c r="IZ367" s="58"/>
      <c r="JA367" s="58"/>
      <c r="JB367" s="58"/>
      <c r="JC367" s="58"/>
      <c r="JD367" s="58"/>
      <c r="JE367" s="58"/>
      <c r="JF367" s="58"/>
      <c r="JG367" s="58"/>
      <c r="JH367" s="58"/>
      <c r="JI367" s="58"/>
      <c r="JJ367" s="58"/>
      <c r="JK367" s="58"/>
      <c r="JL367" s="58"/>
      <c r="JM367" s="58"/>
      <c r="JN367" s="58"/>
      <c r="JO367" s="58"/>
      <c r="JP367" s="58"/>
      <c r="JQ367" s="58"/>
      <c r="JR367" s="58"/>
      <c r="JS367" s="58"/>
      <c r="JT367" s="58"/>
      <c r="JU367" s="58"/>
      <c r="JV367" s="58"/>
      <c r="JW367" s="58"/>
      <c r="JX367" s="58"/>
      <c r="JY367" s="58"/>
      <c r="JZ367" s="58"/>
      <c r="KA367" s="58"/>
      <c r="KB367" s="58"/>
      <c r="KC367" s="58"/>
      <c r="KD367" s="58"/>
      <c r="KE367" s="58"/>
      <c r="KF367" s="58"/>
      <c r="KG367" s="58"/>
      <c r="KH367" s="58"/>
      <c r="KI367" s="58"/>
      <c r="KJ367" s="58"/>
      <c r="KK367" s="58"/>
      <c r="KL367" s="58"/>
      <c r="KM367" s="58"/>
      <c r="KN367" s="58"/>
      <c r="KO367" s="58"/>
      <c r="KP367" s="58"/>
      <c r="KQ367" s="58"/>
      <c r="KR367" s="58"/>
      <c r="KS367" s="58"/>
      <c r="KT367" s="58"/>
      <c r="KU367" s="58"/>
      <c r="KV367" s="58"/>
      <c r="KW367" s="58"/>
      <c r="KX367" s="58"/>
      <c r="KY367" s="58"/>
      <c r="KZ367" s="58"/>
      <c r="LA367" s="58"/>
      <c r="LB367" s="58"/>
      <c r="LC367" s="58"/>
      <c r="LD367" s="58"/>
      <c r="LE367" s="58"/>
      <c r="LF367" s="58"/>
      <c r="LG367" s="58"/>
      <c r="LH367" s="58"/>
      <c r="LI367" s="58"/>
      <c r="LJ367" s="58"/>
      <c r="LK367" s="58"/>
      <c r="LL367" s="58"/>
      <c r="LM367" s="58"/>
      <c r="LN367" s="58"/>
      <c r="LO367" s="58"/>
      <c r="LP367" s="90" t="str">
        <f t="shared" si="1016"/>
        <v/>
      </c>
      <c r="LQ367" s="54"/>
      <c r="LR367" s="54"/>
      <c r="LS367" s="54"/>
      <c r="LT367" s="54"/>
      <c r="LU367" s="54"/>
      <c r="LV367" s="54"/>
      <c r="LW367" s="54"/>
      <c r="LX367" s="54"/>
      <c r="LY367" s="54"/>
      <c r="LZ367" s="54"/>
      <c r="MA367" s="54"/>
      <c r="MC367" s="52"/>
      <c r="MO367" s="15">
        <f t="shared" ca="1" si="960"/>
        <v>13</v>
      </c>
    </row>
    <row r="368" spans="1:353">
      <c r="A368" s="15">
        <f t="shared" ca="1" si="958"/>
        <v>23</v>
      </c>
      <c r="B368" s="33" t="str">
        <f t="shared" ca="1" si="959"/>
        <v>DB</v>
      </c>
      <c r="C368" s="10" t="str">
        <f t="shared" ca="1" si="1002"/>
        <v/>
      </c>
      <c r="D368" s="50">
        <f t="shared" ca="1" si="1003"/>
        <v>-1</v>
      </c>
      <c r="E368" s="10" t="str">
        <f t="shared" si="1004"/>
        <v/>
      </c>
      <c r="F368" s="111">
        <f t="shared" si="1005"/>
        <v>364</v>
      </c>
      <c r="G368" s="59">
        <f t="shared" ca="1" si="1017"/>
        <v>1</v>
      </c>
      <c r="H368" s="56">
        <f ca="1">COUNTIF($A$5:A368,$H$5)</f>
        <v>9</v>
      </c>
      <c r="I368" s="56">
        <f ca="1">COUNTIF($A$5:$A368,$I$5)</f>
        <v>9</v>
      </c>
      <c r="J368" s="56">
        <f ca="1">COUNTIF($A$5:$A368,$J$5)</f>
        <v>5</v>
      </c>
      <c r="K368" s="56">
        <f ca="1">COUNTIF($A$5:$A368,$K$5)</f>
        <v>14</v>
      </c>
      <c r="L368" s="56">
        <f ca="1">COUNTIF($A$5:$A368,$L$5)</f>
        <v>9</v>
      </c>
      <c r="M368" s="56">
        <f ca="1">COUNTIF($A$5:$A368,$M$5)</f>
        <v>8</v>
      </c>
      <c r="N368" s="56">
        <f ca="1">COUNTIF($A$5:$A368,$N$5)</f>
        <v>4</v>
      </c>
      <c r="O368" s="56">
        <f ca="1">COUNTIF($A$5:$A368,$O$5)</f>
        <v>11</v>
      </c>
      <c r="P368" s="56">
        <f ca="1">COUNTIF($A$5:$A368,$P$5)</f>
        <v>13</v>
      </c>
      <c r="Q368" s="56">
        <f ca="1">COUNTIF($A$5:$A368,$Q$5)</f>
        <v>17</v>
      </c>
      <c r="R368" s="56">
        <f ca="1">COUNTIF($A$5:$A368,$R$5)</f>
        <v>14</v>
      </c>
      <c r="S368" s="56">
        <f ca="1">COUNTIF($A$5:$A368,$S$5)</f>
        <v>9</v>
      </c>
      <c r="T368" s="56">
        <f ca="1">COUNTIF($A$5:$A368,$T$5)</f>
        <v>8</v>
      </c>
      <c r="U368" s="56">
        <f ca="1">COUNTIF($A$5:$A368,$U$5)</f>
        <v>12</v>
      </c>
      <c r="V368" s="56">
        <f ca="1">COUNTIF($A$5:$A368,$V$5)</f>
        <v>10</v>
      </c>
      <c r="W368" s="56">
        <f ca="1">COUNTIF($A$5:$A368,$W$5)</f>
        <v>10</v>
      </c>
      <c r="X368" s="56">
        <f ca="1">COUNTIF($A$5:$A368,$X$5)</f>
        <v>9</v>
      </c>
      <c r="Y368" s="56">
        <f ca="1">COUNTIF($A$5:$A368,$Y$5)</f>
        <v>9</v>
      </c>
      <c r="Z368" s="56">
        <f ca="1">COUNTIF($A$5:$A368,$Z$5)</f>
        <v>10</v>
      </c>
      <c r="AA368" s="56">
        <f ca="1">COUNTIF($A$5:$A368,$AA$5)</f>
        <v>7</v>
      </c>
      <c r="AB368" s="56">
        <f ca="1">COUNTIF($A$5:$A368,$AB$5)</f>
        <v>7</v>
      </c>
      <c r="AC368" s="56">
        <f ca="1">COUNTIF($A$5:$A368,$AC$5)</f>
        <v>9</v>
      </c>
      <c r="AD368" s="56">
        <f ca="1">COUNTIF($A$5:$A368,$AD$5)</f>
        <v>15</v>
      </c>
      <c r="AE368" s="56">
        <f ca="1">COUNTIF($A$5:$A368,$AE$5)</f>
        <v>17</v>
      </c>
      <c r="AF368" s="56">
        <f ca="1">COUNTIF($A$5:$A368,$AF$5)</f>
        <v>5</v>
      </c>
      <c r="AG368" s="56">
        <f ca="1">COUNTIF($A$5:$A368,$AG$5)</f>
        <v>4</v>
      </c>
      <c r="AH368" s="56">
        <f ca="1">COUNTIF($A$5:$A368,$AH$5)</f>
        <v>5</v>
      </c>
      <c r="AI368" s="56">
        <f ca="1">COUNTIF($A$5:$A368,$AI$5)</f>
        <v>9</v>
      </c>
      <c r="AJ368" s="56">
        <f ca="1">COUNTIF($A$5:$A368,$AJ$5)</f>
        <v>14</v>
      </c>
      <c r="AK368" s="56">
        <f ca="1">COUNTIF($A$5:$A368,$AK$5)</f>
        <v>10</v>
      </c>
      <c r="AL368" s="56">
        <f ca="1">COUNTIF($A$5:$A368,$AL$5)</f>
        <v>6</v>
      </c>
      <c r="AM368" s="56">
        <f ca="1">COUNTIF($A$5:$A368,$AM$5)</f>
        <v>13</v>
      </c>
      <c r="AN368" s="56">
        <f ca="1">COUNTIF($A$5:$A368,$AN$5)</f>
        <v>11</v>
      </c>
      <c r="AO368" s="56">
        <f ca="1">COUNTIF($A$5:$A368,$AO$5)</f>
        <v>13</v>
      </c>
      <c r="AP368" s="56">
        <f ca="1">COUNTIF($A$5:$A368,$AP$5)</f>
        <v>11</v>
      </c>
      <c r="AQ368" s="56">
        <f ca="1">COUNTIF($A$5:$A368,$AQ$5)</f>
        <v>10</v>
      </c>
      <c r="AR368" s="56">
        <f ca="1">COUNTIF($A$5:$A368,$AR$5)</f>
        <v>8</v>
      </c>
      <c r="AS368" s="101">
        <f t="shared" ca="1" si="1006"/>
        <v>0</v>
      </c>
      <c r="AT368" s="58">
        <f t="shared" si="1007"/>
        <v>364</v>
      </c>
      <c r="AU368" s="105">
        <f t="shared" si="1008"/>
        <v>10</v>
      </c>
      <c r="AV368" s="105">
        <f t="shared" si="1009"/>
        <v>235.87200000000001</v>
      </c>
      <c r="AW368" s="58">
        <f t="shared" ca="1" si="1093"/>
        <v>96</v>
      </c>
      <c r="AX368" s="58">
        <f t="shared" ca="1" si="1094"/>
        <v>53</v>
      </c>
      <c r="AY368" s="58">
        <f t="shared" ca="1" si="1095"/>
        <v>3</v>
      </c>
      <c r="AZ368" s="58">
        <f t="shared" ca="1" si="1096"/>
        <v>39</v>
      </c>
      <c r="BA368" s="58">
        <f t="shared" ca="1" si="1097"/>
        <v>12</v>
      </c>
      <c r="BB368" s="58">
        <f t="shared" ca="1" si="1098"/>
        <v>56</v>
      </c>
      <c r="BC368" s="58">
        <f t="shared" ca="1" si="1099"/>
        <v>33</v>
      </c>
      <c r="BD368" s="58">
        <f t="shared" ca="1" si="1100"/>
        <v>22</v>
      </c>
      <c r="BE368" s="58">
        <f t="shared" ca="1" si="1101"/>
        <v>4</v>
      </c>
      <c r="BF368" s="58">
        <f t="shared" ca="1" si="1102"/>
        <v>32</v>
      </c>
      <c r="BG368" s="58">
        <f t="shared" ca="1" si="1103"/>
        <v>11</v>
      </c>
      <c r="BH368" s="58">
        <f t="shared" ca="1" si="1104"/>
        <v>42</v>
      </c>
      <c r="BI368" s="58">
        <f t="shared" ca="1" si="1105"/>
        <v>51</v>
      </c>
      <c r="BJ368" s="58">
        <f t="shared" ca="1" si="1106"/>
        <v>10</v>
      </c>
      <c r="BK368" s="58">
        <f t="shared" ca="1" si="1107"/>
        <v>15</v>
      </c>
      <c r="BL368" s="58">
        <f t="shared" ca="1" si="1108"/>
        <v>95</v>
      </c>
      <c r="BM368" s="58">
        <f t="shared" ca="1" si="1109"/>
        <v>17</v>
      </c>
      <c r="BN368" s="58">
        <f t="shared" ca="1" si="1110"/>
        <v>6</v>
      </c>
      <c r="BO368" s="58">
        <f t="shared" ca="1" si="1111"/>
        <v>80</v>
      </c>
      <c r="BP368" s="58">
        <f t="shared" ca="1" si="1112"/>
        <v>82</v>
      </c>
      <c r="BQ368" s="58">
        <f t="shared" ca="1" si="1113"/>
        <v>154</v>
      </c>
      <c r="BR368" s="58">
        <f t="shared" ca="1" si="1114"/>
        <v>5</v>
      </c>
      <c r="BS368" s="58">
        <f t="shared" ca="1" si="1115"/>
        <v>0</v>
      </c>
      <c r="BT368" s="58">
        <f t="shared" ca="1" si="1116"/>
        <v>2</v>
      </c>
      <c r="BU368" s="58">
        <f t="shared" ca="1" si="1117"/>
        <v>84</v>
      </c>
      <c r="BV368" s="58">
        <f t="shared" ca="1" si="1118"/>
        <v>19</v>
      </c>
      <c r="BW368" s="58">
        <f t="shared" ca="1" si="1119"/>
        <v>28</v>
      </c>
      <c r="BX368" s="58">
        <f t="shared" ca="1" si="1120"/>
        <v>50</v>
      </c>
      <c r="BY368" s="58">
        <f t="shared" ca="1" si="1121"/>
        <v>8</v>
      </c>
      <c r="BZ368" s="58">
        <f t="shared" ca="1" si="1122"/>
        <v>1</v>
      </c>
      <c r="CA368" s="58">
        <f t="shared" ca="1" si="1123"/>
        <v>73</v>
      </c>
      <c r="CB368" s="58">
        <f t="shared" ca="1" si="1124"/>
        <v>9</v>
      </c>
      <c r="CC368" s="58">
        <f t="shared" ca="1" si="1125"/>
        <v>25</v>
      </c>
      <c r="CD368" s="58">
        <f t="shared" ca="1" si="1126"/>
        <v>55</v>
      </c>
      <c r="CE368" s="58">
        <f t="shared" ca="1" si="1127"/>
        <v>16</v>
      </c>
      <c r="CF368" s="58">
        <f t="shared" ca="1" si="1128"/>
        <v>107</v>
      </c>
      <c r="CG368" s="58">
        <f t="shared" ca="1" si="1129"/>
        <v>46</v>
      </c>
      <c r="CH368" s="58" t="str">
        <f t="shared" ca="1" si="1018"/>
        <v/>
      </c>
      <c r="CI368" s="58" t="str">
        <f t="shared" ca="1" si="1019"/>
        <v/>
      </c>
      <c r="CJ368" s="58" t="str">
        <f t="shared" ca="1" si="1020"/>
        <v/>
      </c>
      <c r="CK368" s="58" t="str">
        <f t="shared" ca="1" si="1021"/>
        <v/>
      </c>
      <c r="CL368" s="58" t="str">
        <f t="shared" ca="1" si="1022"/>
        <v/>
      </c>
      <c r="CM368" s="58" t="str">
        <f t="shared" ca="1" si="1023"/>
        <v/>
      </c>
      <c r="CN368" s="58" t="str">
        <f t="shared" ca="1" si="1024"/>
        <v/>
      </c>
      <c r="CO368" s="58" t="str">
        <f t="shared" ca="1" si="1025"/>
        <v/>
      </c>
      <c r="CP368" s="58" t="str">
        <f t="shared" ca="1" si="1026"/>
        <v/>
      </c>
      <c r="CQ368" s="58" t="str">
        <f t="shared" ca="1" si="1027"/>
        <v/>
      </c>
      <c r="CR368" s="58" t="str">
        <f t="shared" ca="1" si="1028"/>
        <v/>
      </c>
      <c r="CS368" s="58" t="str">
        <f t="shared" ca="1" si="1029"/>
        <v/>
      </c>
      <c r="CT368" s="58" t="str">
        <f t="shared" ca="1" si="1030"/>
        <v/>
      </c>
      <c r="CU368" s="58" t="str">
        <f t="shared" ca="1" si="1031"/>
        <v/>
      </c>
      <c r="CV368" s="58" t="str">
        <f t="shared" ca="1" si="1032"/>
        <v/>
      </c>
      <c r="CW368" s="58" t="str">
        <f t="shared" ca="1" si="1033"/>
        <v/>
      </c>
      <c r="CX368" s="58" t="str">
        <f t="shared" ca="1" si="1034"/>
        <v/>
      </c>
      <c r="CY368" s="58" t="str">
        <f t="shared" ca="1" si="1035"/>
        <v/>
      </c>
      <c r="CZ368" s="58" t="str">
        <f t="shared" ca="1" si="1036"/>
        <v/>
      </c>
      <c r="DA368" s="58" t="str">
        <f t="shared" ca="1" si="1037"/>
        <v/>
      </c>
      <c r="DB368" s="58">
        <f t="shared" ca="1" si="1038"/>
        <v>21</v>
      </c>
      <c r="DC368" s="58" t="str">
        <f t="shared" ca="1" si="1039"/>
        <v/>
      </c>
      <c r="DD368" s="58" t="str">
        <f t="shared" ca="1" si="1040"/>
        <v/>
      </c>
      <c r="DE368" s="58" t="str">
        <f t="shared" ca="1" si="1041"/>
        <v/>
      </c>
      <c r="DF368" s="58" t="str">
        <f t="shared" ca="1" si="1042"/>
        <v/>
      </c>
      <c r="DG368" s="58" t="str">
        <f t="shared" ca="1" si="1043"/>
        <v/>
      </c>
      <c r="DH368" s="58" t="str">
        <f t="shared" ca="1" si="1044"/>
        <v/>
      </c>
      <c r="DI368" s="58" t="str">
        <f t="shared" ca="1" si="1045"/>
        <v/>
      </c>
      <c r="DJ368" s="58" t="str">
        <f t="shared" ca="1" si="1046"/>
        <v/>
      </c>
      <c r="DK368" s="58" t="str">
        <f t="shared" ca="1" si="1047"/>
        <v/>
      </c>
      <c r="DL368" s="58" t="str">
        <f t="shared" ca="1" si="1048"/>
        <v/>
      </c>
      <c r="DM368" s="58" t="str">
        <f t="shared" ca="1" si="1049"/>
        <v/>
      </c>
      <c r="DN368" s="58" t="str">
        <f t="shared" ca="1" si="1050"/>
        <v/>
      </c>
      <c r="DO368" s="58" t="str">
        <f t="shared" ca="1" si="1051"/>
        <v/>
      </c>
      <c r="DP368" s="58" t="str">
        <f t="shared" ca="1" si="1052"/>
        <v/>
      </c>
      <c r="DQ368" s="58" t="str">
        <f t="shared" ca="1" si="1052"/>
        <v/>
      </c>
      <c r="DR368" s="58" t="str">
        <f t="shared" ca="1" si="1053"/>
        <v/>
      </c>
      <c r="DS368" s="34">
        <f t="shared" ca="1" si="1054"/>
        <v>0</v>
      </c>
      <c r="DT368" s="34">
        <f t="shared" ca="1" si="1055"/>
        <v>0</v>
      </c>
      <c r="DU368" s="34">
        <f t="shared" ca="1" si="1056"/>
        <v>0</v>
      </c>
      <c r="DV368" s="34">
        <f t="shared" ca="1" si="1057"/>
        <v>0</v>
      </c>
      <c r="DW368" s="34">
        <f t="shared" ca="1" si="1058"/>
        <v>0</v>
      </c>
      <c r="DX368" s="34">
        <f t="shared" ca="1" si="1059"/>
        <v>0</v>
      </c>
      <c r="DY368" s="34">
        <f t="shared" ca="1" si="1060"/>
        <v>0</v>
      </c>
      <c r="DZ368" s="34">
        <f t="shared" ca="1" si="1061"/>
        <v>0</v>
      </c>
      <c r="EA368" s="34">
        <f t="shared" ca="1" si="1062"/>
        <v>0</v>
      </c>
      <c r="EB368" s="34">
        <f t="shared" ca="1" si="1063"/>
        <v>0</v>
      </c>
      <c r="EC368" s="34">
        <f t="shared" ca="1" si="1064"/>
        <v>0</v>
      </c>
      <c r="ED368" s="34">
        <f t="shared" ca="1" si="1065"/>
        <v>0</v>
      </c>
      <c r="EE368" s="34">
        <f t="shared" ca="1" si="1066"/>
        <v>0</v>
      </c>
      <c r="EF368" s="34">
        <f t="shared" ca="1" si="1067"/>
        <v>0</v>
      </c>
      <c r="EG368" s="34">
        <f t="shared" ca="1" si="1068"/>
        <v>0</v>
      </c>
      <c r="EH368" s="34">
        <f t="shared" ca="1" si="1069"/>
        <v>0</v>
      </c>
      <c r="EI368" s="34">
        <f t="shared" ca="1" si="1070"/>
        <v>0</v>
      </c>
      <c r="EJ368" s="34">
        <f t="shared" ca="1" si="1071"/>
        <v>0</v>
      </c>
      <c r="EK368" s="34">
        <f t="shared" ca="1" si="1072"/>
        <v>0</v>
      </c>
      <c r="EL368" s="34">
        <f t="shared" ca="1" si="1073"/>
        <v>0</v>
      </c>
      <c r="EM368" s="34">
        <f t="shared" ca="1" si="1074"/>
        <v>-1</v>
      </c>
      <c r="EN368" s="34">
        <f t="shared" ca="1" si="1075"/>
        <v>0</v>
      </c>
      <c r="EO368" s="34">
        <f t="shared" ca="1" si="1076"/>
        <v>0</v>
      </c>
      <c r="EP368" s="34">
        <f t="shared" ca="1" si="1077"/>
        <v>0</v>
      </c>
      <c r="EQ368" s="34">
        <f t="shared" ca="1" si="1078"/>
        <v>0</v>
      </c>
      <c r="ER368" s="34">
        <f t="shared" ca="1" si="1079"/>
        <v>0</v>
      </c>
      <c r="ES368" s="34">
        <f t="shared" ca="1" si="1080"/>
        <v>0</v>
      </c>
      <c r="ET368" s="34">
        <f t="shared" ca="1" si="1081"/>
        <v>0</v>
      </c>
      <c r="EU368" s="34">
        <f t="shared" ca="1" si="1082"/>
        <v>0</v>
      </c>
      <c r="EV368" s="34">
        <f t="shared" ca="1" si="1083"/>
        <v>0</v>
      </c>
      <c r="EW368" s="34">
        <f t="shared" ca="1" si="1084"/>
        <v>0</v>
      </c>
      <c r="EX368" s="34">
        <f t="shared" ca="1" si="1085"/>
        <v>0</v>
      </c>
      <c r="EY368" s="34">
        <f t="shared" ca="1" si="1086"/>
        <v>0</v>
      </c>
      <c r="EZ368" s="34">
        <f t="shared" ca="1" si="1087"/>
        <v>0</v>
      </c>
      <c r="FA368" s="34">
        <f t="shared" ca="1" si="1088"/>
        <v>0</v>
      </c>
      <c r="FB368" s="34">
        <f t="shared" ca="1" si="1089"/>
        <v>0</v>
      </c>
      <c r="FC368" s="34">
        <f t="shared" ca="1" si="1090"/>
        <v>0</v>
      </c>
      <c r="FD368" s="71"/>
      <c r="FE368" s="76"/>
      <c r="FF368" s="76"/>
      <c r="FG368" s="76"/>
      <c r="FH368" s="58"/>
      <c r="FI368" s="58"/>
      <c r="FJ368" s="58">
        <v>0</v>
      </c>
      <c r="FK368" s="58">
        <v>0</v>
      </c>
      <c r="FL368" s="34">
        <f t="shared" ca="1" si="961"/>
        <v>0</v>
      </c>
      <c r="FM368" s="34">
        <f t="shared" ca="1" si="962"/>
        <v>0</v>
      </c>
      <c r="FN368" s="34">
        <f t="shared" ca="1" si="963"/>
        <v>0</v>
      </c>
      <c r="FO368" s="34">
        <f t="shared" ca="1" si="964"/>
        <v>0</v>
      </c>
      <c r="FP368" s="34">
        <f t="shared" ca="1" si="965"/>
        <v>0</v>
      </c>
      <c r="FQ368" s="34">
        <f t="shared" ca="1" si="966"/>
        <v>0</v>
      </c>
      <c r="FR368" s="34">
        <f t="shared" ca="1" si="967"/>
        <v>0</v>
      </c>
      <c r="FS368" s="34">
        <f t="shared" ca="1" si="968"/>
        <v>0</v>
      </c>
      <c r="FT368" s="34">
        <f t="shared" ca="1" si="969"/>
        <v>0</v>
      </c>
      <c r="FU368" s="34">
        <f t="shared" ca="1" si="970"/>
        <v>0</v>
      </c>
      <c r="FV368" s="34">
        <f t="shared" ca="1" si="971"/>
        <v>0</v>
      </c>
      <c r="FW368" s="34">
        <f t="shared" ca="1" si="972"/>
        <v>0</v>
      </c>
      <c r="FX368" s="34">
        <f t="shared" ca="1" si="973"/>
        <v>0</v>
      </c>
      <c r="FY368" s="34">
        <f t="shared" ca="1" si="974"/>
        <v>0</v>
      </c>
      <c r="FZ368" s="34">
        <f t="shared" ca="1" si="975"/>
        <v>0</v>
      </c>
      <c r="GA368" s="34">
        <f t="shared" ca="1" si="976"/>
        <v>0</v>
      </c>
      <c r="GB368" s="34">
        <f t="shared" ca="1" si="977"/>
        <v>0</v>
      </c>
      <c r="GC368" s="34">
        <f t="shared" ca="1" si="978"/>
        <v>0</v>
      </c>
      <c r="GD368" s="34">
        <f t="shared" ca="1" si="979"/>
        <v>0</v>
      </c>
      <c r="GE368" s="34">
        <f t="shared" ca="1" si="980"/>
        <v>0</v>
      </c>
      <c r="GF368" s="34">
        <f t="shared" ca="1" si="981"/>
        <v>0</v>
      </c>
      <c r="GG368" s="34">
        <f t="shared" ca="1" si="982"/>
        <v>0</v>
      </c>
      <c r="GH368" s="34">
        <f t="shared" ca="1" si="983"/>
        <v>0</v>
      </c>
      <c r="GI368" s="34">
        <f t="shared" ca="1" si="984"/>
        <v>0</v>
      </c>
      <c r="GJ368" s="34">
        <f t="shared" ca="1" si="985"/>
        <v>0</v>
      </c>
      <c r="GK368" s="34">
        <f t="shared" ca="1" si="986"/>
        <v>0</v>
      </c>
      <c r="GL368" s="34">
        <f t="shared" ca="1" si="987"/>
        <v>0</v>
      </c>
      <c r="GM368" s="34">
        <f t="shared" ca="1" si="988"/>
        <v>0</v>
      </c>
      <c r="GN368" s="34">
        <f t="shared" ca="1" si="989"/>
        <v>0</v>
      </c>
      <c r="GO368" s="34">
        <f t="shared" ca="1" si="990"/>
        <v>0</v>
      </c>
      <c r="GP368" s="34">
        <f t="shared" ca="1" si="991"/>
        <v>0</v>
      </c>
      <c r="GQ368" s="34">
        <f t="shared" ca="1" si="992"/>
        <v>0</v>
      </c>
      <c r="GR368" s="34">
        <f t="shared" ca="1" si="993"/>
        <v>0</v>
      </c>
      <c r="GS368" s="34">
        <f t="shared" ca="1" si="994"/>
        <v>0</v>
      </c>
      <c r="GT368" s="34">
        <f t="shared" ca="1" si="995"/>
        <v>0</v>
      </c>
      <c r="GU368" s="34">
        <f t="shared" ca="1" si="996"/>
        <v>0</v>
      </c>
      <c r="GV368" s="34">
        <f t="shared" ca="1" si="997"/>
        <v>0</v>
      </c>
      <c r="GW368" s="49" t="str">
        <f t="shared" ca="1" si="1010"/>
        <v>H</v>
      </c>
      <c r="GX368" s="49"/>
      <c r="GY368" s="49"/>
      <c r="GZ368" s="49"/>
      <c r="HA368" s="49"/>
      <c r="HB368" s="49" t="str">
        <f t="shared" ca="1" si="1011"/>
        <v>O</v>
      </c>
      <c r="HC368" s="49"/>
      <c r="HD368" s="49"/>
      <c r="HE368" s="49"/>
      <c r="HF368" s="49"/>
      <c r="HG368" s="49" t="str">
        <f t="shared" ca="1" si="1012"/>
        <v>R</v>
      </c>
      <c r="HH368" s="49"/>
      <c r="HI368" s="49"/>
      <c r="HJ368" s="49"/>
      <c r="HK368" s="49"/>
      <c r="HL368" s="65"/>
      <c r="HM368" s="50"/>
      <c r="HN368" s="50"/>
      <c r="HO368" s="66"/>
      <c r="HP368" s="66"/>
      <c r="HQ368" s="33"/>
      <c r="HR368" s="66"/>
      <c r="HS368" s="66"/>
      <c r="HT368" s="67"/>
      <c r="HU368" s="65"/>
      <c r="HV368" s="50"/>
      <c r="HW368" s="50"/>
      <c r="HX368" s="66"/>
      <c r="HY368" s="66"/>
      <c r="HZ368" s="33"/>
      <c r="IA368" s="66"/>
      <c r="IB368" s="66"/>
      <c r="IC368" s="67"/>
      <c r="ID368" s="65"/>
      <c r="IE368" s="50"/>
      <c r="IF368" s="50"/>
      <c r="IG368" s="66"/>
      <c r="IH368" s="66"/>
      <c r="II368" s="33">
        <f t="shared" ca="1" si="998"/>
        <v>0</v>
      </c>
      <c r="IJ368" s="66" t="str">
        <f t="shared" ca="1" si="999"/>
        <v/>
      </c>
      <c r="IK368" s="66" t="str">
        <f t="shared" ca="1" si="1000"/>
        <v/>
      </c>
      <c r="IL368" s="67">
        <f t="shared" ca="1" si="1013"/>
        <v>1</v>
      </c>
      <c r="IM368" s="34"/>
      <c r="IN368" s="34"/>
      <c r="IO368" s="37">
        <f t="shared" ca="1" si="1014"/>
        <v>-1</v>
      </c>
      <c r="IP368" s="22">
        <f t="shared" ca="1" si="1001"/>
        <v>-15</v>
      </c>
      <c r="IQ368" s="78">
        <f t="shared" ca="1" si="1091"/>
        <v>0</v>
      </c>
      <c r="IR368" s="156">
        <f t="shared" ca="1" si="1092"/>
        <v>0</v>
      </c>
      <c r="IS368" s="78">
        <f t="shared" ca="1" si="1015"/>
        <v>0</v>
      </c>
      <c r="IT368" s="58"/>
      <c r="IU368" s="58"/>
      <c r="IV368" s="58"/>
      <c r="IW368" s="58"/>
      <c r="IX368" s="58"/>
      <c r="IY368" s="58"/>
      <c r="IZ368" s="58"/>
      <c r="JA368" s="58"/>
      <c r="JB368" s="58"/>
      <c r="JC368" s="58"/>
      <c r="JD368" s="58"/>
      <c r="JE368" s="58"/>
      <c r="JF368" s="58"/>
      <c r="JG368" s="58"/>
      <c r="JH368" s="58"/>
      <c r="JI368" s="58"/>
      <c r="JJ368" s="58"/>
      <c r="JK368" s="58"/>
      <c r="JL368" s="58"/>
      <c r="JM368" s="58"/>
      <c r="JN368" s="58"/>
      <c r="JO368" s="58"/>
      <c r="JP368" s="58"/>
      <c r="JQ368" s="58"/>
      <c r="JR368" s="58"/>
      <c r="JS368" s="58"/>
      <c r="JT368" s="58"/>
      <c r="JU368" s="58"/>
      <c r="JV368" s="58"/>
      <c r="JW368" s="58"/>
      <c r="JX368" s="58"/>
      <c r="JY368" s="58"/>
      <c r="JZ368" s="58"/>
      <c r="KA368" s="58"/>
      <c r="KB368" s="58"/>
      <c r="KC368" s="58"/>
      <c r="KD368" s="58"/>
      <c r="KE368" s="58"/>
      <c r="KF368" s="58"/>
      <c r="KG368" s="58"/>
      <c r="KH368" s="58"/>
      <c r="KI368" s="58"/>
      <c r="KJ368" s="58"/>
      <c r="KK368" s="58"/>
      <c r="KL368" s="58"/>
      <c r="KM368" s="58"/>
      <c r="KN368" s="58"/>
      <c r="KO368" s="58"/>
      <c r="KP368" s="58"/>
      <c r="KQ368" s="58"/>
      <c r="KR368" s="58"/>
      <c r="KS368" s="58"/>
      <c r="KT368" s="58"/>
      <c r="KU368" s="58"/>
      <c r="KV368" s="58"/>
      <c r="KW368" s="58"/>
      <c r="KX368" s="58"/>
      <c r="KY368" s="58"/>
      <c r="KZ368" s="58"/>
      <c r="LA368" s="58"/>
      <c r="LB368" s="58"/>
      <c r="LC368" s="58"/>
      <c r="LD368" s="58"/>
      <c r="LE368" s="58"/>
      <c r="LF368" s="58"/>
      <c r="LG368" s="58"/>
      <c r="LH368" s="58"/>
      <c r="LI368" s="58"/>
      <c r="LJ368" s="58"/>
      <c r="LK368" s="58"/>
      <c r="LL368" s="58"/>
      <c r="LM368" s="58"/>
      <c r="LN368" s="58"/>
      <c r="LO368" s="58"/>
      <c r="LP368" s="90" t="str">
        <f t="shared" si="1016"/>
        <v/>
      </c>
      <c r="LQ368" s="54"/>
      <c r="LR368" s="54"/>
      <c r="LS368" s="54"/>
      <c r="LT368" s="54"/>
      <c r="LU368" s="54"/>
      <c r="LV368" s="54"/>
      <c r="LW368" s="54"/>
      <c r="LX368" s="54"/>
      <c r="LY368" s="54"/>
      <c r="LZ368" s="54"/>
      <c r="MA368" s="54"/>
      <c r="MC368" s="52"/>
      <c r="MO368" s="15">
        <f t="shared" ca="1" si="960"/>
        <v>32</v>
      </c>
    </row>
    <row r="369" spans="1:353">
      <c r="A369" s="15">
        <f t="shared" ca="1" si="958"/>
        <v>7</v>
      </c>
      <c r="B369" s="33" t="str">
        <f t="shared" ca="1" si="959"/>
        <v>DB</v>
      </c>
      <c r="C369" s="10" t="str">
        <f t="shared" ca="1" si="1002"/>
        <v/>
      </c>
      <c r="D369" s="50">
        <f t="shared" ca="1" si="1003"/>
        <v>-1</v>
      </c>
      <c r="E369" s="10" t="str">
        <f t="shared" si="1004"/>
        <v/>
      </c>
      <c r="F369" s="111">
        <f t="shared" si="1005"/>
        <v>365</v>
      </c>
      <c r="G369" s="59">
        <f t="shared" ca="1" si="1017"/>
        <v>1</v>
      </c>
      <c r="H369" s="56">
        <f ca="1">COUNTIF($A$5:A369,$H$5)</f>
        <v>9</v>
      </c>
      <c r="I369" s="56">
        <f ca="1">COUNTIF($A$5:$A369,$I$5)</f>
        <v>9</v>
      </c>
      <c r="J369" s="56">
        <f ca="1">COUNTIF($A$5:$A369,$J$5)</f>
        <v>5</v>
      </c>
      <c r="K369" s="56">
        <f ca="1">COUNTIF($A$5:$A369,$K$5)</f>
        <v>14</v>
      </c>
      <c r="L369" s="56">
        <f ca="1">COUNTIF($A$5:$A369,$L$5)</f>
        <v>9</v>
      </c>
      <c r="M369" s="56">
        <f ca="1">COUNTIF($A$5:$A369,$M$5)</f>
        <v>8</v>
      </c>
      <c r="N369" s="56">
        <f ca="1">COUNTIF($A$5:$A369,$N$5)</f>
        <v>5</v>
      </c>
      <c r="O369" s="56">
        <f ca="1">COUNTIF($A$5:$A369,$O$5)</f>
        <v>11</v>
      </c>
      <c r="P369" s="56">
        <f ca="1">COUNTIF($A$5:$A369,$P$5)</f>
        <v>13</v>
      </c>
      <c r="Q369" s="56">
        <f ca="1">COUNTIF($A$5:$A369,$Q$5)</f>
        <v>17</v>
      </c>
      <c r="R369" s="56">
        <f ca="1">COUNTIF($A$5:$A369,$R$5)</f>
        <v>14</v>
      </c>
      <c r="S369" s="56">
        <f ca="1">COUNTIF($A$5:$A369,$S$5)</f>
        <v>9</v>
      </c>
      <c r="T369" s="56">
        <f ca="1">COUNTIF($A$5:$A369,$T$5)</f>
        <v>8</v>
      </c>
      <c r="U369" s="56">
        <f ca="1">COUNTIF($A$5:$A369,$U$5)</f>
        <v>12</v>
      </c>
      <c r="V369" s="56">
        <f ca="1">COUNTIF($A$5:$A369,$V$5)</f>
        <v>10</v>
      </c>
      <c r="W369" s="56">
        <f ca="1">COUNTIF($A$5:$A369,$W$5)</f>
        <v>10</v>
      </c>
      <c r="X369" s="56">
        <f ca="1">COUNTIF($A$5:$A369,$X$5)</f>
        <v>9</v>
      </c>
      <c r="Y369" s="56">
        <f ca="1">COUNTIF($A$5:$A369,$Y$5)</f>
        <v>9</v>
      </c>
      <c r="Z369" s="56">
        <f ca="1">COUNTIF($A$5:$A369,$Z$5)</f>
        <v>10</v>
      </c>
      <c r="AA369" s="56">
        <f ca="1">COUNTIF($A$5:$A369,$AA$5)</f>
        <v>7</v>
      </c>
      <c r="AB369" s="56">
        <f ca="1">COUNTIF($A$5:$A369,$AB$5)</f>
        <v>7</v>
      </c>
      <c r="AC369" s="56">
        <f ca="1">COUNTIF($A$5:$A369,$AC$5)</f>
        <v>9</v>
      </c>
      <c r="AD369" s="56">
        <f ca="1">COUNTIF($A$5:$A369,$AD$5)</f>
        <v>15</v>
      </c>
      <c r="AE369" s="56">
        <f ca="1">COUNTIF($A$5:$A369,$AE$5)</f>
        <v>17</v>
      </c>
      <c r="AF369" s="56">
        <f ca="1">COUNTIF($A$5:$A369,$AF$5)</f>
        <v>5</v>
      </c>
      <c r="AG369" s="56">
        <f ca="1">COUNTIF($A$5:$A369,$AG$5)</f>
        <v>4</v>
      </c>
      <c r="AH369" s="56">
        <f ca="1">COUNTIF($A$5:$A369,$AH$5)</f>
        <v>5</v>
      </c>
      <c r="AI369" s="56">
        <f ca="1">COUNTIF($A$5:$A369,$AI$5)</f>
        <v>9</v>
      </c>
      <c r="AJ369" s="56">
        <f ca="1">COUNTIF($A$5:$A369,$AJ$5)</f>
        <v>14</v>
      </c>
      <c r="AK369" s="56">
        <f ca="1">COUNTIF($A$5:$A369,$AK$5)</f>
        <v>10</v>
      </c>
      <c r="AL369" s="56">
        <f ca="1">COUNTIF($A$5:$A369,$AL$5)</f>
        <v>6</v>
      </c>
      <c r="AM369" s="56">
        <f ca="1">COUNTIF($A$5:$A369,$AM$5)</f>
        <v>13</v>
      </c>
      <c r="AN369" s="56">
        <f ca="1">COUNTIF($A$5:$A369,$AN$5)</f>
        <v>11</v>
      </c>
      <c r="AO369" s="56">
        <f ca="1">COUNTIF($A$5:$A369,$AO$5)</f>
        <v>13</v>
      </c>
      <c r="AP369" s="56">
        <f ca="1">COUNTIF($A$5:$A369,$AP$5)</f>
        <v>11</v>
      </c>
      <c r="AQ369" s="56">
        <f ca="1">COUNTIF($A$5:$A369,$AQ$5)</f>
        <v>10</v>
      </c>
      <c r="AR369" s="56">
        <f ca="1">COUNTIF($A$5:$A369,$AR$5)</f>
        <v>8</v>
      </c>
      <c r="AS369" s="101">
        <f t="shared" ca="1" si="1006"/>
        <v>0</v>
      </c>
      <c r="AT369" s="58">
        <f t="shared" si="1007"/>
        <v>365</v>
      </c>
      <c r="AU369" s="105">
        <f t="shared" si="1008"/>
        <v>10</v>
      </c>
      <c r="AV369" s="105">
        <f t="shared" si="1009"/>
        <v>236.52</v>
      </c>
      <c r="AW369" s="58">
        <f t="shared" ca="1" si="1093"/>
        <v>97</v>
      </c>
      <c r="AX369" s="58">
        <f t="shared" ca="1" si="1094"/>
        <v>54</v>
      </c>
      <c r="AY369" s="58">
        <f t="shared" ca="1" si="1095"/>
        <v>4</v>
      </c>
      <c r="AZ369" s="58">
        <f t="shared" ca="1" si="1096"/>
        <v>40</v>
      </c>
      <c r="BA369" s="58">
        <f t="shared" ca="1" si="1097"/>
        <v>13</v>
      </c>
      <c r="BB369" s="58">
        <f t="shared" ca="1" si="1098"/>
        <v>57</v>
      </c>
      <c r="BC369" s="58">
        <f t="shared" ca="1" si="1099"/>
        <v>0</v>
      </c>
      <c r="BD369" s="58">
        <f t="shared" ca="1" si="1100"/>
        <v>23</v>
      </c>
      <c r="BE369" s="58">
        <f t="shared" ca="1" si="1101"/>
        <v>5</v>
      </c>
      <c r="BF369" s="58">
        <f t="shared" ca="1" si="1102"/>
        <v>33</v>
      </c>
      <c r="BG369" s="58">
        <f t="shared" ca="1" si="1103"/>
        <v>12</v>
      </c>
      <c r="BH369" s="58">
        <f t="shared" ca="1" si="1104"/>
        <v>43</v>
      </c>
      <c r="BI369" s="58">
        <f t="shared" ca="1" si="1105"/>
        <v>52</v>
      </c>
      <c r="BJ369" s="58">
        <f t="shared" ca="1" si="1106"/>
        <v>11</v>
      </c>
      <c r="BK369" s="58">
        <f t="shared" ca="1" si="1107"/>
        <v>16</v>
      </c>
      <c r="BL369" s="58">
        <f t="shared" ca="1" si="1108"/>
        <v>96</v>
      </c>
      <c r="BM369" s="58">
        <f t="shared" ca="1" si="1109"/>
        <v>18</v>
      </c>
      <c r="BN369" s="58">
        <f t="shared" ca="1" si="1110"/>
        <v>7</v>
      </c>
      <c r="BO369" s="58">
        <f t="shared" ca="1" si="1111"/>
        <v>81</v>
      </c>
      <c r="BP369" s="58">
        <f t="shared" ca="1" si="1112"/>
        <v>83</v>
      </c>
      <c r="BQ369" s="58">
        <f t="shared" ca="1" si="1113"/>
        <v>155</v>
      </c>
      <c r="BR369" s="58">
        <f t="shared" ca="1" si="1114"/>
        <v>6</v>
      </c>
      <c r="BS369" s="58">
        <f t="shared" ca="1" si="1115"/>
        <v>1</v>
      </c>
      <c r="BT369" s="58">
        <f t="shared" ca="1" si="1116"/>
        <v>3</v>
      </c>
      <c r="BU369" s="58">
        <f t="shared" ca="1" si="1117"/>
        <v>85</v>
      </c>
      <c r="BV369" s="58">
        <f t="shared" ca="1" si="1118"/>
        <v>20</v>
      </c>
      <c r="BW369" s="58">
        <f t="shared" ca="1" si="1119"/>
        <v>29</v>
      </c>
      <c r="BX369" s="58">
        <f t="shared" ca="1" si="1120"/>
        <v>51</v>
      </c>
      <c r="BY369" s="58">
        <f t="shared" ca="1" si="1121"/>
        <v>9</v>
      </c>
      <c r="BZ369" s="58">
        <f t="shared" ca="1" si="1122"/>
        <v>2</v>
      </c>
      <c r="CA369" s="58">
        <f t="shared" ca="1" si="1123"/>
        <v>74</v>
      </c>
      <c r="CB369" s="58">
        <f t="shared" ca="1" si="1124"/>
        <v>10</v>
      </c>
      <c r="CC369" s="58">
        <f t="shared" ca="1" si="1125"/>
        <v>26</v>
      </c>
      <c r="CD369" s="58">
        <f t="shared" ca="1" si="1126"/>
        <v>56</v>
      </c>
      <c r="CE369" s="58">
        <f t="shared" ca="1" si="1127"/>
        <v>17</v>
      </c>
      <c r="CF369" s="58">
        <f t="shared" ca="1" si="1128"/>
        <v>108</v>
      </c>
      <c r="CG369" s="58">
        <f t="shared" ca="1" si="1129"/>
        <v>47</v>
      </c>
      <c r="CH369" s="58" t="str">
        <f t="shared" ca="1" si="1018"/>
        <v/>
      </c>
      <c r="CI369" s="58" t="str">
        <f t="shared" ca="1" si="1019"/>
        <v/>
      </c>
      <c r="CJ369" s="58" t="str">
        <f t="shared" ca="1" si="1020"/>
        <v/>
      </c>
      <c r="CK369" s="58" t="str">
        <f t="shared" ca="1" si="1021"/>
        <v/>
      </c>
      <c r="CL369" s="58" t="str">
        <f t="shared" ca="1" si="1022"/>
        <v/>
      </c>
      <c r="CM369" s="58" t="str">
        <f t="shared" ca="1" si="1023"/>
        <v/>
      </c>
      <c r="CN369" s="58" t="str">
        <f t="shared" ca="1" si="1024"/>
        <v/>
      </c>
      <c r="CO369" s="58" t="str">
        <f t="shared" ca="1" si="1025"/>
        <v/>
      </c>
      <c r="CP369" s="58" t="str">
        <f t="shared" ca="1" si="1026"/>
        <v/>
      </c>
      <c r="CQ369" s="58" t="str">
        <f t="shared" ca="1" si="1027"/>
        <v/>
      </c>
      <c r="CR369" s="58" t="str">
        <f t="shared" ca="1" si="1028"/>
        <v/>
      </c>
      <c r="CS369" s="58" t="str">
        <f t="shared" ca="1" si="1029"/>
        <v/>
      </c>
      <c r="CT369" s="58" t="str">
        <f t="shared" ca="1" si="1030"/>
        <v/>
      </c>
      <c r="CU369" s="58" t="str">
        <f t="shared" ca="1" si="1031"/>
        <v/>
      </c>
      <c r="CV369" s="58" t="str">
        <f t="shared" ca="1" si="1032"/>
        <v/>
      </c>
      <c r="CW369" s="58" t="str">
        <f t="shared" ca="1" si="1033"/>
        <v/>
      </c>
      <c r="CX369" s="58" t="str">
        <f t="shared" ca="1" si="1034"/>
        <v/>
      </c>
      <c r="CY369" s="58" t="str">
        <f t="shared" ca="1" si="1035"/>
        <v/>
      </c>
      <c r="CZ369" s="58" t="str">
        <f t="shared" ca="1" si="1036"/>
        <v/>
      </c>
      <c r="DA369" s="58" t="str">
        <f t="shared" ca="1" si="1037"/>
        <v/>
      </c>
      <c r="DB369" s="58">
        <f t="shared" ca="1" si="1038"/>
        <v>21</v>
      </c>
      <c r="DC369" s="58" t="str">
        <f t="shared" ca="1" si="1039"/>
        <v/>
      </c>
      <c r="DD369" s="58" t="str">
        <f t="shared" ca="1" si="1040"/>
        <v/>
      </c>
      <c r="DE369" s="58" t="str">
        <f t="shared" ca="1" si="1041"/>
        <v/>
      </c>
      <c r="DF369" s="58" t="str">
        <f t="shared" ca="1" si="1042"/>
        <v/>
      </c>
      <c r="DG369" s="58" t="str">
        <f t="shared" ca="1" si="1043"/>
        <v/>
      </c>
      <c r="DH369" s="58" t="str">
        <f t="shared" ca="1" si="1044"/>
        <v/>
      </c>
      <c r="DI369" s="58" t="str">
        <f t="shared" ca="1" si="1045"/>
        <v/>
      </c>
      <c r="DJ369" s="58" t="str">
        <f t="shared" ca="1" si="1046"/>
        <v/>
      </c>
      <c r="DK369" s="58" t="str">
        <f t="shared" ca="1" si="1047"/>
        <v/>
      </c>
      <c r="DL369" s="58" t="str">
        <f t="shared" ca="1" si="1048"/>
        <v/>
      </c>
      <c r="DM369" s="58" t="str">
        <f t="shared" ca="1" si="1049"/>
        <v/>
      </c>
      <c r="DN369" s="58" t="str">
        <f t="shared" ca="1" si="1050"/>
        <v/>
      </c>
      <c r="DO369" s="58" t="str">
        <f t="shared" ca="1" si="1051"/>
        <v/>
      </c>
      <c r="DP369" s="58" t="str">
        <f t="shared" ca="1" si="1052"/>
        <v/>
      </c>
      <c r="DQ369" s="58" t="str">
        <f t="shared" ca="1" si="1052"/>
        <v/>
      </c>
      <c r="DR369" s="58" t="str">
        <f t="shared" ca="1" si="1053"/>
        <v/>
      </c>
      <c r="DS369" s="34">
        <f t="shared" ca="1" si="1054"/>
        <v>0</v>
      </c>
      <c r="DT369" s="34">
        <f t="shared" ca="1" si="1055"/>
        <v>0</v>
      </c>
      <c r="DU369" s="34">
        <f t="shared" ca="1" si="1056"/>
        <v>0</v>
      </c>
      <c r="DV369" s="34">
        <f t="shared" ca="1" si="1057"/>
        <v>0</v>
      </c>
      <c r="DW369" s="34">
        <f t="shared" ca="1" si="1058"/>
        <v>0</v>
      </c>
      <c r="DX369" s="34">
        <f t="shared" ca="1" si="1059"/>
        <v>0</v>
      </c>
      <c r="DY369" s="34">
        <f t="shared" ca="1" si="1060"/>
        <v>0</v>
      </c>
      <c r="DZ369" s="34">
        <f t="shared" ca="1" si="1061"/>
        <v>0</v>
      </c>
      <c r="EA369" s="34">
        <f t="shared" ca="1" si="1062"/>
        <v>0</v>
      </c>
      <c r="EB369" s="34">
        <f t="shared" ca="1" si="1063"/>
        <v>0</v>
      </c>
      <c r="EC369" s="34">
        <f t="shared" ca="1" si="1064"/>
        <v>0</v>
      </c>
      <c r="ED369" s="34">
        <f t="shared" ca="1" si="1065"/>
        <v>0</v>
      </c>
      <c r="EE369" s="34">
        <f t="shared" ca="1" si="1066"/>
        <v>0</v>
      </c>
      <c r="EF369" s="34">
        <f t="shared" ca="1" si="1067"/>
        <v>0</v>
      </c>
      <c r="EG369" s="34">
        <f t="shared" ca="1" si="1068"/>
        <v>0</v>
      </c>
      <c r="EH369" s="34">
        <f t="shared" ca="1" si="1069"/>
        <v>0</v>
      </c>
      <c r="EI369" s="34">
        <f t="shared" ca="1" si="1070"/>
        <v>0</v>
      </c>
      <c r="EJ369" s="34">
        <f t="shared" ca="1" si="1071"/>
        <v>0</v>
      </c>
      <c r="EK369" s="34">
        <f t="shared" ca="1" si="1072"/>
        <v>0</v>
      </c>
      <c r="EL369" s="34">
        <f t="shared" ca="1" si="1073"/>
        <v>0</v>
      </c>
      <c r="EM369" s="34">
        <f t="shared" ca="1" si="1074"/>
        <v>-1</v>
      </c>
      <c r="EN369" s="34">
        <f t="shared" ca="1" si="1075"/>
        <v>0</v>
      </c>
      <c r="EO369" s="34">
        <f t="shared" ca="1" si="1076"/>
        <v>0</v>
      </c>
      <c r="EP369" s="34">
        <f t="shared" ca="1" si="1077"/>
        <v>0</v>
      </c>
      <c r="EQ369" s="34">
        <f t="shared" ca="1" si="1078"/>
        <v>0</v>
      </c>
      <c r="ER369" s="34">
        <f t="shared" ca="1" si="1079"/>
        <v>0</v>
      </c>
      <c r="ES369" s="34">
        <f t="shared" ca="1" si="1080"/>
        <v>0</v>
      </c>
      <c r="ET369" s="34">
        <f t="shared" ca="1" si="1081"/>
        <v>0</v>
      </c>
      <c r="EU369" s="34">
        <f t="shared" ca="1" si="1082"/>
        <v>0</v>
      </c>
      <c r="EV369" s="34">
        <f t="shared" ca="1" si="1083"/>
        <v>0</v>
      </c>
      <c r="EW369" s="34">
        <f t="shared" ca="1" si="1084"/>
        <v>0</v>
      </c>
      <c r="EX369" s="34">
        <f t="shared" ca="1" si="1085"/>
        <v>0</v>
      </c>
      <c r="EY369" s="34">
        <f t="shared" ca="1" si="1086"/>
        <v>0</v>
      </c>
      <c r="EZ369" s="34">
        <f t="shared" ca="1" si="1087"/>
        <v>0</v>
      </c>
      <c r="FA369" s="34">
        <f t="shared" ca="1" si="1088"/>
        <v>0</v>
      </c>
      <c r="FB369" s="34">
        <f t="shared" ca="1" si="1089"/>
        <v>0</v>
      </c>
      <c r="FC369" s="34">
        <f t="shared" ca="1" si="1090"/>
        <v>0</v>
      </c>
      <c r="FD369" s="71"/>
      <c r="FE369" s="76"/>
      <c r="FF369" s="76"/>
      <c r="FG369" s="76"/>
      <c r="FH369" s="58"/>
      <c r="FI369" s="58"/>
      <c r="FJ369" s="58">
        <v>0</v>
      </c>
      <c r="FK369" s="58">
        <v>0</v>
      </c>
      <c r="FL369" s="34">
        <f t="shared" ca="1" si="961"/>
        <v>0</v>
      </c>
      <c r="FM369" s="34">
        <f t="shared" ca="1" si="962"/>
        <v>0</v>
      </c>
      <c r="FN369" s="34">
        <f t="shared" ca="1" si="963"/>
        <v>0</v>
      </c>
      <c r="FO369" s="34">
        <f t="shared" ca="1" si="964"/>
        <v>0</v>
      </c>
      <c r="FP369" s="34">
        <f t="shared" ca="1" si="965"/>
        <v>0</v>
      </c>
      <c r="FQ369" s="34">
        <f t="shared" ca="1" si="966"/>
        <v>0</v>
      </c>
      <c r="FR369" s="34">
        <f t="shared" ca="1" si="967"/>
        <v>0</v>
      </c>
      <c r="FS369" s="34">
        <f t="shared" ca="1" si="968"/>
        <v>0</v>
      </c>
      <c r="FT369" s="34">
        <f t="shared" ca="1" si="969"/>
        <v>0</v>
      </c>
      <c r="FU369" s="34">
        <f t="shared" ca="1" si="970"/>
        <v>0</v>
      </c>
      <c r="FV369" s="34">
        <f t="shared" ca="1" si="971"/>
        <v>0</v>
      </c>
      <c r="FW369" s="34">
        <f t="shared" ca="1" si="972"/>
        <v>0</v>
      </c>
      <c r="FX369" s="34">
        <f t="shared" ca="1" si="973"/>
        <v>0</v>
      </c>
      <c r="FY369" s="34">
        <f t="shared" ca="1" si="974"/>
        <v>0</v>
      </c>
      <c r="FZ369" s="34">
        <f t="shared" ca="1" si="975"/>
        <v>0</v>
      </c>
      <c r="GA369" s="34">
        <f t="shared" ca="1" si="976"/>
        <v>0</v>
      </c>
      <c r="GB369" s="34">
        <f t="shared" ca="1" si="977"/>
        <v>0</v>
      </c>
      <c r="GC369" s="34">
        <f t="shared" ca="1" si="978"/>
        <v>0</v>
      </c>
      <c r="GD369" s="34">
        <f t="shared" ca="1" si="979"/>
        <v>0</v>
      </c>
      <c r="GE369" s="34">
        <f t="shared" ca="1" si="980"/>
        <v>0</v>
      </c>
      <c r="GF369" s="34">
        <f t="shared" ca="1" si="981"/>
        <v>0</v>
      </c>
      <c r="GG369" s="34">
        <f t="shared" ca="1" si="982"/>
        <v>0</v>
      </c>
      <c r="GH369" s="34">
        <f t="shared" ca="1" si="983"/>
        <v>0</v>
      </c>
      <c r="GI369" s="34">
        <f t="shared" ca="1" si="984"/>
        <v>0</v>
      </c>
      <c r="GJ369" s="34">
        <f t="shared" ca="1" si="985"/>
        <v>0</v>
      </c>
      <c r="GK369" s="34">
        <f t="shared" ca="1" si="986"/>
        <v>0</v>
      </c>
      <c r="GL369" s="34">
        <f t="shared" ca="1" si="987"/>
        <v>0</v>
      </c>
      <c r="GM369" s="34">
        <f t="shared" ca="1" si="988"/>
        <v>0</v>
      </c>
      <c r="GN369" s="34">
        <f t="shared" ca="1" si="989"/>
        <v>0</v>
      </c>
      <c r="GO369" s="34">
        <f t="shared" ca="1" si="990"/>
        <v>0</v>
      </c>
      <c r="GP369" s="34">
        <f t="shared" ca="1" si="991"/>
        <v>0</v>
      </c>
      <c r="GQ369" s="34">
        <f t="shared" ca="1" si="992"/>
        <v>0</v>
      </c>
      <c r="GR369" s="34">
        <f t="shared" ca="1" si="993"/>
        <v>0</v>
      </c>
      <c r="GS369" s="34">
        <f t="shared" ca="1" si="994"/>
        <v>0</v>
      </c>
      <c r="GT369" s="34">
        <f t="shared" ca="1" si="995"/>
        <v>0</v>
      </c>
      <c r="GU369" s="34">
        <f t="shared" ca="1" si="996"/>
        <v>0</v>
      </c>
      <c r="GV369" s="34">
        <f t="shared" ca="1" si="997"/>
        <v>0</v>
      </c>
      <c r="GW369" s="49" t="str">
        <f t="shared" ca="1" si="1010"/>
        <v>L</v>
      </c>
      <c r="GX369" s="49"/>
      <c r="GY369" s="49"/>
      <c r="GZ369" s="49"/>
      <c r="HA369" s="49"/>
      <c r="HB369" s="49" t="str">
        <f t="shared" ca="1" si="1011"/>
        <v>O</v>
      </c>
      <c r="HC369" s="49"/>
      <c r="HD369" s="49"/>
      <c r="HE369" s="49"/>
      <c r="HF369" s="49"/>
      <c r="HG369" s="49" t="str">
        <f t="shared" ca="1" si="1012"/>
        <v>R</v>
      </c>
      <c r="HH369" s="49"/>
      <c r="HI369" s="49"/>
      <c r="HJ369" s="49"/>
      <c r="HK369" s="49"/>
      <c r="HL369" s="65"/>
      <c r="HM369" s="50"/>
      <c r="HN369" s="50"/>
      <c r="HO369" s="66"/>
      <c r="HP369" s="66"/>
      <c r="HQ369" s="33"/>
      <c r="HR369" s="66"/>
      <c r="HS369" s="66"/>
      <c r="HT369" s="67"/>
      <c r="HU369" s="65"/>
      <c r="HV369" s="50"/>
      <c r="HW369" s="50"/>
      <c r="HX369" s="66"/>
      <c r="HY369" s="66"/>
      <c r="HZ369" s="33"/>
      <c r="IA369" s="66"/>
      <c r="IB369" s="66"/>
      <c r="IC369" s="67"/>
      <c r="ID369" s="65"/>
      <c r="IE369" s="50"/>
      <c r="IF369" s="50"/>
      <c r="IG369" s="66"/>
      <c r="IH369" s="66"/>
      <c r="II369" s="33">
        <f t="shared" ca="1" si="998"/>
        <v>0</v>
      </c>
      <c r="IJ369" s="66" t="str">
        <f t="shared" ca="1" si="999"/>
        <v/>
      </c>
      <c r="IK369" s="66" t="str">
        <f t="shared" ca="1" si="1000"/>
        <v/>
      </c>
      <c r="IL369" s="67">
        <f t="shared" ca="1" si="1013"/>
        <v>1</v>
      </c>
      <c r="IM369" s="34"/>
      <c r="IN369" s="34"/>
      <c r="IO369" s="37">
        <f t="shared" ca="1" si="1014"/>
        <v>-1</v>
      </c>
      <c r="IP369" s="22">
        <f t="shared" ca="1" si="1001"/>
        <v>-16</v>
      </c>
      <c r="IQ369" s="78">
        <f t="shared" ca="1" si="1091"/>
        <v>0</v>
      </c>
      <c r="IR369" s="156">
        <f t="shared" ca="1" si="1092"/>
        <v>0</v>
      </c>
      <c r="IS369" s="78">
        <f t="shared" ca="1" si="1015"/>
        <v>0</v>
      </c>
      <c r="IT369" s="58"/>
      <c r="IU369" s="58"/>
      <c r="IV369" s="58"/>
      <c r="IW369" s="58"/>
      <c r="IX369" s="58"/>
      <c r="IY369" s="58"/>
      <c r="IZ369" s="58"/>
      <c r="JA369" s="58"/>
      <c r="JB369" s="58"/>
      <c r="JC369" s="58"/>
      <c r="JD369" s="58"/>
      <c r="JE369" s="58"/>
      <c r="JF369" s="58"/>
      <c r="JG369" s="58"/>
      <c r="JH369" s="58"/>
      <c r="JI369" s="58"/>
      <c r="JJ369" s="58"/>
      <c r="JK369" s="58"/>
      <c r="JL369" s="58"/>
      <c r="JM369" s="58"/>
      <c r="JN369" s="58"/>
      <c r="JO369" s="58"/>
      <c r="JP369" s="58"/>
      <c r="JQ369" s="58"/>
      <c r="JR369" s="58"/>
      <c r="JS369" s="58"/>
      <c r="JT369" s="58"/>
      <c r="JU369" s="58"/>
      <c r="JV369" s="58"/>
      <c r="JW369" s="58"/>
      <c r="JX369" s="58"/>
      <c r="JY369" s="58"/>
      <c r="JZ369" s="58"/>
      <c r="KA369" s="58"/>
      <c r="KB369" s="58"/>
      <c r="KC369" s="58"/>
      <c r="KD369" s="58"/>
      <c r="KE369" s="58"/>
      <c r="KF369" s="58"/>
      <c r="KG369" s="58"/>
      <c r="KH369" s="58"/>
      <c r="KI369" s="58"/>
      <c r="KJ369" s="58"/>
      <c r="KK369" s="58"/>
      <c r="KL369" s="58"/>
      <c r="KM369" s="58"/>
      <c r="KN369" s="58"/>
      <c r="KO369" s="58"/>
      <c r="KP369" s="58"/>
      <c r="KQ369" s="58"/>
      <c r="KR369" s="58"/>
      <c r="KS369" s="58"/>
      <c r="KT369" s="58"/>
      <c r="KU369" s="58"/>
      <c r="KV369" s="58"/>
      <c r="KW369" s="58"/>
      <c r="KX369" s="58"/>
      <c r="KY369" s="58"/>
      <c r="KZ369" s="58"/>
      <c r="LA369" s="58"/>
      <c r="LB369" s="58"/>
      <c r="LC369" s="58"/>
      <c r="LD369" s="58"/>
      <c r="LE369" s="58"/>
      <c r="LF369" s="58"/>
      <c r="LG369" s="58"/>
      <c r="LH369" s="58"/>
      <c r="LI369" s="58"/>
      <c r="LJ369" s="58"/>
      <c r="LK369" s="58"/>
      <c r="LL369" s="58"/>
      <c r="LM369" s="58"/>
      <c r="LN369" s="58"/>
      <c r="LO369" s="58"/>
      <c r="LP369" s="90" t="str">
        <f t="shared" si="1016"/>
        <v/>
      </c>
      <c r="LQ369" s="54"/>
      <c r="LR369" s="54"/>
      <c r="LS369" s="54"/>
      <c r="LT369" s="54"/>
      <c r="LU369" s="54"/>
      <c r="LV369" s="54"/>
      <c r="LW369" s="54"/>
      <c r="LX369" s="54"/>
      <c r="LY369" s="54"/>
      <c r="LZ369" s="54"/>
      <c r="MA369" s="54"/>
      <c r="MC369" s="52"/>
      <c r="MO369" s="15">
        <f t="shared" ca="1" si="960"/>
        <v>32</v>
      </c>
    </row>
    <row r="370" spans="1:353">
      <c r="A370" s="15">
        <f t="shared" ca="1" si="958"/>
        <v>13</v>
      </c>
      <c r="B370" s="33" t="str">
        <f t="shared" ca="1" si="959"/>
        <v>DB</v>
      </c>
      <c r="C370" s="10" t="str">
        <f t="shared" ca="1" si="1002"/>
        <v/>
      </c>
      <c r="D370" s="50">
        <f t="shared" ca="1" si="1003"/>
        <v>-1</v>
      </c>
      <c r="E370" s="10" t="str">
        <f t="shared" si="1004"/>
        <v/>
      </c>
      <c r="F370" s="111">
        <f t="shared" si="1005"/>
        <v>366</v>
      </c>
      <c r="G370" s="59">
        <f t="shared" ca="1" si="1017"/>
        <v>1</v>
      </c>
      <c r="H370" s="56">
        <f ca="1">COUNTIF($A$5:A370,$H$5)</f>
        <v>9</v>
      </c>
      <c r="I370" s="56">
        <f ca="1">COUNTIF($A$5:$A370,$I$5)</f>
        <v>9</v>
      </c>
      <c r="J370" s="56">
        <f ca="1">COUNTIF($A$5:$A370,$J$5)</f>
        <v>5</v>
      </c>
      <c r="K370" s="56">
        <f ca="1">COUNTIF($A$5:$A370,$K$5)</f>
        <v>14</v>
      </c>
      <c r="L370" s="56">
        <f ca="1">COUNTIF($A$5:$A370,$L$5)</f>
        <v>9</v>
      </c>
      <c r="M370" s="56">
        <f ca="1">COUNTIF($A$5:$A370,$M$5)</f>
        <v>8</v>
      </c>
      <c r="N370" s="56">
        <f ca="1">COUNTIF($A$5:$A370,$N$5)</f>
        <v>5</v>
      </c>
      <c r="O370" s="56">
        <f ca="1">COUNTIF($A$5:$A370,$O$5)</f>
        <v>11</v>
      </c>
      <c r="P370" s="56">
        <f ca="1">COUNTIF($A$5:$A370,$P$5)</f>
        <v>13</v>
      </c>
      <c r="Q370" s="56">
        <f ca="1">COUNTIF($A$5:$A370,$Q$5)</f>
        <v>17</v>
      </c>
      <c r="R370" s="56">
        <f ca="1">COUNTIF($A$5:$A370,$R$5)</f>
        <v>14</v>
      </c>
      <c r="S370" s="56">
        <f ca="1">COUNTIF($A$5:$A370,$S$5)</f>
        <v>9</v>
      </c>
      <c r="T370" s="56">
        <f ca="1">COUNTIF($A$5:$A370,$T$5)</f>
        <v>9</v>
      </c>
      <c r="U370" s="56">
        <f ca="1">COUNTIF($A$5:$A370,$U$5)</f>
        <v>12</v>
      </c>
      <c r="V370" s="56">
        <f ca="1">COUNTIF($A$5:$A370,$V$5)</f>
        <v>10</v>
      </c>
      <c r="W370" s="56">
        <f ca="1">COUNTIF($A$5:$A370,$W$5)</f>
        <v>10</v>
      </c>
      <c r="X370" s="56">
        <f ca="1">COUNTIF($A$5:$A370,$X$5)</f>
        <v>9</v>
      </c>
      <c r="Y370" s="56">
        <f ca="1">COUNTIF($A$5:$A370,$Y$5)</f>
        <v>9</v>
      </c>
      <c r="Z370" s="56">
        <f ca="1">COUNTIF($A$5:$A370,$Z$5)</f>
        <v>10</v>
      </c>
      <c r="AA370" s="56">
        <f ca="1">COUNTIF($A$5:$A370,$AA$5)</f>
        <v>7</v>
      </c>
      <c r="AB370" s="56">
        <f ca="1">COUNTIF($A$5:$A370,$AB$5)</f>
        <v>7</v>
      </c>
      <c r="AC370" s="56">
        <f ca="1">COUNTIF($A$5:$A370,$AC$5)</f>
        <v>9</v>
      </c>
      <c r="AD370" s="56">
        <f ca="1">COUNTIF($A$5:$A370,$AD$5)</f>
        <v>15</v>
      </c>
      <c r="AE370" s="56">
        <f ca="1">COUNTIF($A$5:$A370,$AE$5)</f>
        <v>17</v>
      </c>
      <c r="AF370" s="56">
        <f ca="1">COUNTIF($A$5:$A370,$AF$5)</f>
        <v>5</v>
      </c>
      <c r="AG370" s="56">
        <f ca="1">COUNTIF($A$5:$A370,$AG$5)</f>
        <v>4</v>
      </c>
      <c r="AH370" s="56">
        <f ca="1">COUNTIF($A$5:$A370,$AH$5)</f>
        <v>5</v>
      </c>
      <c r="AI370" s="56">
        <f ca="1">COUNTIF($A$5:$A370,$AI$5)</f>
        <v>9</v>
      </c>
      <c r="AJ370" s="56">
        <f ca="1">COUNTIF($A$5:$A370,$AJ$5)</f>
        <v>14</v>
      </c>
      <c r="AK370" s="56">
        <f ca="1">COUNTIF($A$5:$A370,$AK$5)</f>
        <v>10</v>
      </c>
      <c r="AL370" s="56">
        <f ca="1">COUNTIF($A$5:$A370,$AL$5)</f>
        <v>6</v>
      </c>
      <c r="AM370" s="56">
        <f ca="1">COUNTIF($A$5:$A370,$AM$5)</f>
        <v>13</v>
      </c>
      <c r="AN370" s="56">
        <f ca="1">COUNTIF($A$5:$A370,$AN$5)</f>
        <v>11</v>
      </c>
      <c r="AO370" s="56">
        <f ca="1">COUNTIF($A$5:$A370,$AO$5)</f>
        <v>13</v>
      </c>
      <c r="AP370" s="56">
        <f ca="1">COUNTIF($A$5:$A370,$AP$5)</f>
        <v>11</v>
      </c>
      <c r="AQ370" s="56">
        <f ca="1">COUNTIF($A$5:$A370,$AQ$5)</f>
        <v>10</v>
      </c>
      <c r="AR370" s="56">
        <f ca="1">COUNTIF($A$5:$A370,$AR$5)</f>
        <v>8</v>
      </c>
      <c r="AS370" s="101">
        <f t="shared" ca="1" si="1006"/>
        <v>0</v>
      </c>
      <c r="AT370" s="58">
        <f t="shared" si="1007"/>
        <v>366</v>
      </c>
      <c r="AU370" s="105">
        <f t="shared" si="1008"/>
        <v>10</v>
      </c>
      <c r="AV370" s="105">
        <f t="shared" si="1009"/>
        <v>237.16800000000001</v>
      </c>
      <c r="AW370" s="58">
        <f t="shared" ca="1" si="1093"/>
        <v>98</v>
      </c>
      <c r="AX370" s="58">
        <f t="shared" ca="1" si="1094"/>
        <v>55</v>
      </c>
      <c r="AY370" s="58">
        <f t="shared" ca="1" si="1095"/>
        <v>5</v>
      </c>
      <c r="AZ370" s="58">
        <f t="shared" ca="1" si="1096"/>
        <v>41</v>
      </c>
      <c r="BA370" s="58">
        <f t="shared" ca="1" si="1097"/>
        <v>14</v>
      </c>
      <c r="BB370" s="58">
        <f t="shared" ca="1" si="1098"/>
        <v>58</v>
      </c>
      <c r="BC370" s="58">
        <f t="shared" ca="1" si="1099"/>
        <v>1</v>
      </c>
      <c r="BD370" s="58">
        <f t="shared" ca="1" si="1100"/>
        <v>24</v>
      </c>
      <c r="BE370" s="58">
        <f t="shared" ca="1" si="1101"/>
        <v>6</v>
      </c>
      <c r="BF370" s="58">
        <f t="shared" ca="1" si="1102"/>
        <v>34</v>
      </c>
      <c r="BG370" s="58">
        <f t="shared" ca="1" si="1103"/>
        <v>13</v>
      </c>
      <c r="BH370" s="58">
        <f t="shared" ca="1" si="1104"/>
        <v>44</v>
      </c>
      <c r="BI370" s="58">
        <f t="shared" ca="1" si="1105"/>
        <v>0</v>
      </c>
      <c r="BJ370" s="58">
        <f t="shared" ca="1" si="1106"/>
        <v>12</v>
      </c>
      <c r="BK370" s="58">
        <f t="shared" ca="1" si="1107"/>
        <v>17</v>
      </c>
      <c r="BL370" s="58">
        <f t="shared" ca="1" si="1108"/>
        <v>97</v>
      </c>
      <c r="BM370" s="58">
        <f t="shared" ca="1" si="1109"/>
        <v>19</v>
      </c>
      <c r="BN370" s="58">
        <f t="shared" ca="1" si="1110"/>
        <v>8</v>
      </c>
      <c r="BO370" s="58">
        <f t="shared" ca="1" si="1111"/>
        <v>82</v>
      </c>
      <c r="BP370" s="58">
        <f t="shared" ca="1" si="1112"/>
        <v>84</v>
      </c>
      <c r="BQ370" s="58">
        <f t="shared" ca="1" si="1113"/>
        <v>156</v>
      </c>
      <c r="BR370" s="58">
        <f t="shared" ca="1" si="1114"/>
        <v>7</v>
      </c>
      <c r="BS370" s="58">
        <f t="shared" ca="1" si="1115"/>
        <v>2</v>
      </c>
      <c r="BT370" s="58">
        <f t="shared" ca="1" si="1116"/>
        <v>4</v>
      </c>
      <c r="BU370" s="58">
        <f t="shared" ca="1" si="1117"/>
        <v>86</v>
      </c>
      <c r="BV370" s="58">
        <f t="shared" ca="1" si="1118"/>
        <v>21</v>
      </c>
      <c r="BW370" s="58">
        <f t="shared" ca="1" si="1119"/>
        <v>30</v>
      </c>
      <c r="BX370" s="58">
        <f t="shared" ca="1" si="1120"/>
        <v>52</v>
      </c>
      <c r="BY370" s="58">
        <f t="shared" ca="1" si="1121"/>
        <v>10</v>
      </c>
      <c r="BZ370" s="58">
        <f t="shared" ca="1" si="1122"/>
        <v>3</v>
      </c>
      <c r="CA370" s="58">
        <f t="shared" ca="1" si="1123"/>
        <v>75</v>
      </c>
      <c r="CB370" s="58">
        <f t="shared" ca="1" si="1124"/>
        <v>11</v>
      </c>
      <c r="CC370" s="58">
        <f t="shared" ca="1" si="1125"/>
        <v>27</v>
      </c>
      <c r="CD370" s="58">
        <f t="shared" ca="1" si="1126"/>
        <v>57</v>
      </c>
      <c r="CE370" s="58">
        <f t="shared" ca="1" si="1127"/>
        <v>18</v>
      </c>
      <c r="CF370" s="58">
        <f t="shared" ca="1" si="1128"/>
        <v>109</v>
      </c>
      <c r="CG370" s="58">
        <f t="shared" ca="1" si="1129"/>
        <v>48</v>
      </c>
      <c r="CH370" s="58" t="str">
        <f t="shared" ca="1" si="1018"/>
        <v/>
      </c>
      <c r="CI370" s="58" t="str">
        <f t="shared" ca="1" si="1019"/>
        <v/>
      </c>
      <c r="CJ370" s="58" t="str">
        <f t="shared" ca="1" si="1020"/>
        <v/>
      </c>
      <c r="CK370" s="58" t="str">
        <f t="shared" ca="1" si="1021"/>
        <v/>
      </c>
      <c r="CL370" s="58" t="str">
        <f t="shared" ca="1" si="1022"/>
        <v/>
      </c>
      <c r="CM370" s="58" t="str">
        <f t="shared" ca="1" si="1023"/>
        <v/>
      </c>
      <c r="CN370" s="58" t="str">
        <f t="shared" ca="1" si="1024"/>
        <v/>
      </c>
      <c r="CO370" s="58" t="str">
        <f t="shared" ca="1" si="1025"/>
        <v/>
      </c>
      <c r="CP370" s="58" t="str">
        <f t="shared" ca="1" si="1026"/>
        <v/>
      </c>
      <c r="CQ370" s="58" t="str">
        <f t="shared" ca="1" si="1027"/>
        <v/>
      </c>
      <c r="CR370" s="58" t="str">
        <f t="shared" ca="1" si="1028"/>
        <v/>
      </c>
      <c r="CS370" s="58" t="str">
        <f t="shared" ca="1" si="1029"/>
        <v/>
      </c>
      <c r="CT370" s="58" t="str">
        <f t="shared" ca="1" si="1030"/>
        <v/>
      </c>
      <c r="CU370" s="58" t="str">
        <f t="shared" ca="1" si="1031"/>
        <v/>
      </c>
      <c r="CV370" s="58" t="str">
        <f t="shared" ca="1" si="1032"/>
        <v/>
      </c>
      <c r="CW370" s="58" t="str">
        <f t="shared" ca="1" si="1033"/>
        <v/>
      </c>
      <c r="CX370" s="58" t="str">
        <f t="shared" ca="1" si="1034"/>
        <v/>
      </c>
      <c r="CY370" s="58" t="str">
        <f t="shared" ca="1" si="1035"/>
        <v/>
      </c>
      <c r="CZ370" s="58" t="str">
        <f t="shared" ca="1" si="1036"/>
        <v/>
      </c>
      <c r="DA370" s="58" t="str">
        <f t="shared" ca="1" si="1037"/>
        <v/>
      </c>
      <c r="DB370" s="58">
        <f t="shared" ca="1" si="1038"/>
        <v>21</v>
      </c>
      <c r="DC370" s="58" t="str">
        <f t="shared" ca="1" si="1039"/>
        <v/>
      </c>
      <c r="DD370" s="58" t="str">
        <f t="shared" ca="1" si="1040"/>
        <v/>
      </c>
      <c r="DE370" s="58" t="str">
        <f t="shared" ca="1" si="1041"/>
        <v/>
      </c>
      <c r="DF370" s="58" t="str">
        <f t="shared" ca="1" si="1042"/>
        <v/>
      </c>
      <c r="DG370" s="58" t="str">
        <f t="shared" ca="1" si="1043"/>
        <v/>
      </c>
      <c r="DH370" s="58" t="str">
        <f t="shared" ca="1" si="1044"/>
        <v/>
      </c>
      <c r="DI370" s="58" t="str">
        <f t="shared" ca="1" si="1045"/>
        <v/>
      </c>
      <c r="DJ370" s="58" t="str">
        <f t="shared" ca="1" si="1046"/>
        <v/>
      </c>
      <c r="DK370" s="58" t="str">
        <f t="shared" ca="1" si="1047"/>
        <v/>
      </c>
      <c r="DL370" s="58" t="str">
        <f t="shared" ca="1" si="1048"/>
        <v/>
      </c>
      <c r="DM370" s="58" t="str">
        <f t="shared" ca="1" si="1049"/>
        <v/>
      </c>
      <c r="DN370" s="58" t="str">
        <f t="shared" ca="1" si="1050"/>
        <v/>
      </c>
      <c r="DO370" s="58" t="str">
        <f t="shared" ca="1" si="1051"/>
        <v/>
      </c>
      <c r="DP370" s="58" t="str">
        <f t="shared" ca="1" si="1052"/>
        <v/>
      </c>
      <c r="DQ370" s="58" t="str">
        <f t="shared" ca="1" si="1052"/>
        <v/>
      </c>
      <c r="DR370" s="58" t="str">
        <f t="shared" ca="1" si="1053"/>
        <v/>
      </c>
      <c r="DS370" s="34">
        <f t="shared" ca="1" si="1054"/>
        <v>0</v>
      </c>
      <c r="DT370" s="34">
        <f t="shared" ca="1" si="1055"/>
        <v>0</v>
      </c>
      <c r="DU370" s="34">
        <f t="shared" ca="1" si="1056"/>
        <v>0</v>
      </c>
      <c r="DV370" s="34">
        <f t="shared" ca="1" si="1057"/>
        <v>0</v>
      </c>
      <c r="DW370" s="34">
        <f t="shared" ca="1" si="1058"/>
        <v>0</v>
      </c>
      <c r="DX370" s="34">
        <f t="shared" ca="1" si="1059"/>
        <v>0</v>
      </c>
      <c r="DY370" s="34">
        <f t="shared" ca="1" si="1060"/>
        <v>0</v>
      </c>
      <c r="DZ370" s="34">
        <f t="shared" ca="1" si="1061"/>
        <v>0</v>
      </c>
      <c r="EA370" s="34">
        <f t="shared" ca="1" si="1062"/>
        <v>0</v>
      </c>
      <c r="EB370" s="34">
        <f t="shared" ca="1" si="1063"/>
        <v>0</v>
      </c>
      <c r="EC370" s="34">
        <f t="shared" ca="1" si="1064"/>
        <v>0</v>
      </c>
      <c r="ED370" s="34">
        <f t="shared" ca="1" si="1065"/>
        <v>0</v>
      </c>
      <c r="EE370" s="34">
        <f t="shared" ca="1" si="1066"/>
        <v>0</v>
      </c>
      <c r="EF370" s="34">
        <f t="shared" ca="1" si="1067"/>
        <v>0</v>
      </c>
      <c r="EG370" s="34">
        <f t="shared" ca="1" si="1068"/>
        <v>0</v>
      </c>
      <c r="EH370" s="34">
        <f t="shared" ca="1" si="1069"/>
        <v>0</v>
      </c>
      <c r="EI370" s="34">
        <f t="shared" ca="1" si="1070"/>
        <v>0</v>
      </c>
      <c r="EJ370" s="34">
        <f t="shared" ca="1" si="1071"/>
        <v>0</v>
      </c>
      <c r="EK370" s="34">
        <f t="shared" ca="1" si="1072"/>
        <v>0</v>
      </c>
      <c r="EL370" s="34">
        <f t="shared" ca="1" si="1073"/>
        <v>0</v>
      </c>
      <c r="EM370" s="34">
        <f t="shared" ca="1" si="1074"/>
        <v>-1</v>
      </c>
      <c r="EN370" s="34">
        <f t="shared" ca="1" si="1075"/>
        <v>0</v>
      </c>
      <c r="EO370" s="34">
        <f t="shared" ca="1" si="1076"/>
        <v>0</v>
      </c>
      <c r="EP370" s="34">
        <f t="shared" ca="1" si="1077"/>
        <v>0</v>
      </c>
      <c r="EQ370" s="34">
        <f t="shared" ca="1" si="1078"/>
        <v>0</v>
      </c>
      <c r="ER370" s="34">
        <f t="shared" ca="1" si="1079"/>
        <v>0</v>
      </c>
      <c r="ES370" s="34">
        <f t="shared" ca="1" si="1080"/>
        <v>0</v>
      </c>
      <c r="ET370" s="34">
        <f t="shared" ca="1" si="1081"/>
        <v>0</v>
      </c>
      <c r="EU370" s="34">
        <f t="shared" ca="1" si="1082"/>
        <v>0</v>
      </c>
      <c r="EV370" s="34">
        <f t="shared" ca="1" si="1083"/>
        <v>0</v>
      </c>
      <c r="EW370" s="34">
        <f t="shared" ca="1" si="1084"/>
        <v>0</v>
      </c>
      <c r="EX370" s="34">
        <f t="shared" ca="1" si="1085"/>
        <v>0</v>
      </c>
      <c r="EY370" s="34">
        <f t="shared" ca="1" si="1086"/>
        <v>0</v>
      </c>
      <c r="EZ370" s="34">
        <f t="shared" ca="1" si="1087"/>
        <v>0</v>
      </c>
      <c r="FA370" s="34">
        <f t="shared" ca="1" si="1088"/>
        <v>0</v>
      </c>
      <c r="FB370" s="34">
        <f t="shared" ca="1" si="1089"/>
        <v>0</v>
      </c>
      <c r="FC370" s="34">
        <f t="shared" ca="1" si="1090"/>
        <v>0</v>
      </c>
      <c r="FD370" s="71"/>
      <c r="FE370" s="76"/>
      <c r="FF370" s="76"/>
      <c r="FG370" s="76"/>
      <c r="FH370" s="58"/>
      <c r="FI370" s="58"/>
      <c r="FJ370" s="58">
        <v>0</v>
      </c>
      <c r="FK370" s="58">
        <v>0</v>
      </c>
      <c r="FL370" s="34">
        <f t="shared" ca="1" si="961"/>
        <v>0</v>
      </c>
      <c r="FM370" s="34">
        <f t="shared" ca="1" si="962"/>
        <v>0</v>
      </c>
      <c r="FN370" s="34">
        <f t="shared" ca="1" si="963"/>
        <v>0</v>
      </c>
      <c r="FO370" s="34">
        <f t="shared" ca="1" si="964"/>
        <v>0</v>
      </c>
      <c r="FP370" s="34">
        <f t="shared" ca="1" si="965"/>
        <v>0</v>
      </c>
      <c r="FQ370" s="34">
        <f t="shared" ca="1" si="966"/>
        <v>0</v>
      </c>
      <c r="FR370" s="34">
        <f t="shared" ca="1" si="967"/>
        <v>0</v>
      </c>
      <c r="FS370" s="34">
        <f t="shared" ca="1" si="968"/>
        <v>0</v>
      </c>
      <c r="FT370" s="34">
        <f t="shared" ca="1" si="969"/>
        <v>0</v>
      </c>
      <c r="FU370" s="34">
        <f t="shared" ca="1" si="970"/>
        <v>0</v>
      </c>
      <c r="FV370" s="34">
        <f t="shared" ca="1" si="971"/>
        <v>0</v>
      </c>
      <c r="FW370" s="34">
        <f t="shared" ca="1" si="972"/>
        <v>0</v>
      </c>
      <c r="FX370" s="34">
        <f t="shared" ca="1" si="973"/>
        <v>0</v>
      </c>
      <c r="FY370" s="34">
        <f t="shared" ca="1" si="974"/>
        <v>0</v>
      </c>
      <c r="FZ370" s="34">
        <f t="shared" ca="1" si="975"/>
        <v>0</v>
      </c>
      <c r="GA370" s="34">
        <f t="shared" ca="1" si="976"/>
        <v>0</v>
      </c>
      <c r="GB370" s="34">
        <f t="shared" ca="1" si="977"/>
        <v>0</v>
      </c>
      <c r="GC370" s="34">
        <f t="shared" ca="1" si="978"/>
        <v>0</v>
      </c>
      <c r="GD370" s="34">
        <f t="shared" ca="1" si="979"/>
        <v>0</v>
      </c>
      <c r="GE370" s="34">
        <f t="shared" ca="1" si="980"/>
        <v>0</v>
      </c>
      <c r="GF370" s="34">
        <f t="shared" ca="1" si="981"/>
        <v>0</v>
      </c>
      <c r="GG370" s="34">
        <f t="shared" ca="1" si="982"/>
        <v>0</v>
      </c>
      <c r="GH370" s="34">
        <f t="shared" ca="1" si="983"/>
        <v>0</v>
      </c>
      <c r="GI370" s="34">
        <f t="shared" ca="1" si="984"/>
        <v>0</v>
      </c>
      <c r="GJ370" s="34">
        <f t="shared" ca="1" si="985"/>
        <v>0</v>
      </c>
      <c r="GK370" s="34">
        <f t="shared" ca="1" si="986"/>
        <v>0</v>
      </c>
      <c r="GL370" s="34">
        <f t="shared" ca="1" si="987"/>
        <v>0</v>
      </c>
      <c r="GM370" s="34">
        <f t="shared" ca="1" si="988"/>
        <v>0</v>
      </c>
      <c r="GN370" s="34">
        <f t="shared" ca="1" si="989"/>
        <v>0</v>
      </c>
      <c r="GO370" s="34">
        <f t="shared" ca="1" si="990"/>
        <v>0</v>
      </c>
      <c r="GP370" s="34">
        <f t="shared" ca="1" si="991"/>
        <v>0</v>
      </c>
      <c r="GQ370" s="34">
        <f t="shared" ca="1" si="992"/>
        <v>0</v>
      </c>
      <c r="GR370" s="34">
        <f t="shared" ca="1" si="993"/>
        <v>0</v>
      </c>
      <c r="GS370" s="34">
        <f t="shared" ca="1" si="994"/>
        <v>0</v>
      </c>
      <c r="GT370" s="34">
        <f t="shared" ca="1" si="995"/>
        <v>0</v>
      </c>
      <c r="GU370" s="34">
        <f t="shared" ca="1" si="996"/>
        <v>0</v>
      </c>
      <c r="GV370" s="34">
        <f t="shared" ca="1" si="997"/>
        <v>0</v>
      </c>
      <c r="GW370" s="49" t="str">
        <f t="shared" ca="1" si="1010"/>
        <v>L</v>
      </c>
      <c r="GX370" s="49"/>
      <c r="GY370" s="49"/>
      <c r="GZ370" s="49"/>
      <c r="HA370" s="49"/>
      <c r="HB370" s="49" t="str">
        <f t="shared" ca="1" si="1011"/>
        <v>O</v>
      </c>
      <c r="HC370" s="49"/>
      <c r="HD370" s="49"/>
      <c r="HE370" s="49"/>
      <c r="HF370" s="49"/>
      <c r="HG370" s="49" t="str">
        <f t="shared" ca="1" si="1012"/>
        <v>B</v>
      </c>
      <c r="HH370" s="49"/>
      <c r="HI370" s="49"/>
      <c r="HJ370" s="49"/>
      <c r="HK370" s="49"/>
      <c r="HL370" s="65"/>
      <c r="HM370" s="50"/>
      <c r="HN370" s="50"/>
      <c r="HO370" s="66"/>
      <c r="HP370" s="66"/>
      <c r="HQ370" s="33"/>
      <c r="HR370" s="66"/>
      <c r="HS370" s="66"/>
      <c r="HT370" s="67"/>
      <c r="HU370" s="65"/>
      <c r="HV370" s="50"/>
      <c r="HW370" s="50"/>
      <c r="HX370" s="66"/>
      <c r="HY370" s="66"/>
      <c r="HZ370" s="33"/>
      <c r="IA370" s="66"/>
      <c r="IB370" s="66"/>
      <c r="IC370" s="67"/>
      <c r="ID370" s="65"/>
      <c r="IE370" s="50"/>
      <c r="IF370" s="50"/>
      <c r="IG370" s="66"/>
      <c r="IH370" s="66"/>
      <c r="II370" s="33">
        <f t="shared" ca="1" si="998"/>
        <v>0</v>
      </c>
      <c r="IJ370" s="66" t="str">
        <f t="shared" ca="1" si="999"/>
        <v/>
      </c>
      <c r="IK370" s="66" t="str">
        <f t="shared" ca="1" si="1000"/>
        <v/>
      </c>
      <c r="IL370" s="67">
        <f t="shared" ca="1" si="1013"/>
        <v>1</v>
      </c>
      <c r="IM370" s="34"/>
      <c r="IN370" s="34"/>
      <c r="IO370" s="37">
        <f t="shared" ca="1" si="1014"/>
        <v>-1</v>
      </c>
      <c r="IP370" s="22">
        <f t="shared" ca="1" si="1001"/>
        <v>-17</v>
      </c>
      <c r="IQ370" s="78">
        <f t="shared" ca="1" si="1091"/>
        <v>0</v>
      </c>
      <c r="IR370" s="156">
        <f t="shared" ca="1" si="1092"/>
        <v>0</v>
      </c>
      <c r="IS370" s="78">
        <f t="shared" ca="1" si="1015"/>
        <v>0</v>
      </c>
      <c r="IT370" s="58"/>
      <c r="IU370" s="58"/>
      <c r="IV370" s="58"/>
      <c r="IW370" s="58"/>
      <c r="IX370" s="58"/>
      <c r="IY370" s="58"/>
      <c r="IZ370" s="58"/>
      <c r="JA370" s="58"/>
      <c r="JB370" s="58"/>
      <c r="JC370" s="58"/>
      <c r="JD370" s="58"/>
      <c r="JE370" s="58"/>
      <c r="JF370" s="58"/>
      <c r="JG370" s="58"/>
      <c r="JH370" s="58"/>
      <c r="JI370" s="58"/>
      <c r="JJ370" s="58"/>
      <c r="JK370" s="58"/>
      <c r="JL370" s="58"/>
      <c r="JM370" s="58"/>
      <c r="JN370" s="58"/>
      <c r="JO370" s="58"/>
      <c r="JP370" s="58"/>
      <c r="JQ370" s="58"/>
      <c r="JR370" s="58"/>
      <c r="JS370" s="58"/>
      <c r="JT370" s="58"/>
      <c r="JU370" s="58"/>
      <c r="JV370" s="58"/>
      <c r="JW370" s="58"/>
      <c r="JX370" s="58"/>
      <c r="JY370" s="58"/>
      <c r="JZ370" s="58"/>
      <c r="KA370" s="58"/>
      <c r="KB370" s="58"/>
      <c r="KC370" s="58"/>
      <c r="KD370" s="58"/>
      <c r="KE370" s="58"/>
      <c r="KF370" s="58"/>
      <c r="KG370" s="58"/>
      <c r="KH370" s="58"/>
      <c r="KI370" s="58"/>
      <c r="KJ370" s="58"/>
      <c r="KK370" s="58"/>
      <c r="KL370" s="58"/>
      <c r="KM370" s="58"/>
      <c r="KN370" s="58"/>
      <c r="KO370" s="58"/>
      <c r="KP370" s="58"/>
      <c r="KQ370" s="58"/>
      <c r="KR370" s="58"/>
      <c r="KS370" s="58"/>
      <c r="KT370" s="58"/>
      <c r="KU370" s="58"/>
      <c r="KV370" s="58"/>
      <c r="KW370" s="58"/>
      <c r="KX370" s="58"/>
      <c r="KY370" s="58"/>
      <c r="KZ370" s="58"/>
      <c r="LA370" s="58"/>
      <c r="LB370" s="58"/>
      <c r="LC370" s="58"/>
      <c r="LD370" s="58"/>
      <c r="LE370" s="58"/>
      <c r="LF370" s="58"/>
      <c r="LG370" s="58"/>
      <c r="LH370" s="58"/>
      <c r="LI370" s="58"/>
      <c r="LJ370" s="58"/>
      <c r="LK370" s="58"/>
      <c r="LL370" s="58"/>
      <c r="LM370" s="58"/>
      <c r="LN370" s="58"/>
      <c r="LO370" s="58"/>
      <c r="LP370" s="90" t="str">
        <f t="shared" si="1016"/>
        <v/>
      </c>
      <c r="LQ370" s="54"/>
      <c r="LR370" s="54"/>
      <c r="LS370" s="54"/>
      <c r="LT370" s="54"/>
      <c r="LU370" s="54"/>
      <c r="LV370" s="54"/>
      <c r="LW370" s="54"/>
      <c r="LX370" s="54"/>
      <c r="LY370" s="54"/>
      <c r="LZ370" s="54"/>
      <c r="MA370" s="54"/>
      <c r="MC370" s="52"/>
      <c r="MO370" s="15">
        <f t="shared" ca="1" si="960"/>
        <v>23</v>
      </c>
    </row>
    <row r="371" spans="1:353">
      <c r="A371" s="15">
        <f t="shared" ca="1" si="958"/>
        <v>15</v>
      </c>
      <c r="B371" s="33" t="str">
        <f t="shared" ca="1" si="959"/>
        <v>DB</v>
      </c>
      <c r="C371" s="10" t="str">
        <f t="shared" ca="1" si="1002"/>
        <v/>
      </c>
      <c r="D371" s="50">
        <f t="shared" ca="1" si="1003"/>
        <v>-1</v>
      </c>
      <c r="E371" s="10" t="str">
        <f t="shared" si="1004"/>
        <v/>
      </c>
      <c r="F371" s="111">
        <f t="shared" si="1005"/>
        <v>367</v>
      </c>
      <c r="G371" s="59">
        <f t="shared" ca="1" si="1017"/>
        <v>1</v>
      </c>
      <c r="H371" s="56">
        <f ca="1">COUNTIF($A$5:A371,$H$5)</f>
        <v>9</v>
      </c>
      <c r="I371" s="56">
        <f ca="1">COUNTIF($A$5:$A371,$I$5)</f>
        <v>9</v>
      </c>
      <c r="J371" s="56">
        <f ca="1">COUNTIF($A$5:$A371,$J$5)</f>
        <v>5</v>
      </c>
      <c r="K371" s="56">
        <f ca="1">COUNTIF($A$5:$A371,$K$5)</f>
        <v>14</v>
      </c>
      <c r="L371" s="56">
        <f ca="1">COUNTIF($A$5:$A371,$L$5)</f>
        <v>9</v>
      </c>
      <c r="M371" s="56">
        <f ca="1">COUNTIF($A$5:$A371,$M$5)</f>
        <v>8</v>
      </c>
      <c r="N371" s="56">
        <f ca="1">COUNTIF($A$5:$A371,$N$5)</f>
        <v>5</v>
      </c>
      <c r="O371" s="56">
        <f ca="1">COUNTIF($A$5:$A371,$O$5)</f>
        <v>11</v>
      </c>
      <c r="P371" s="56">
        <f ca="1">COUNTIF($A$5:$A371,$P$5)</f>
        <v>13</v>
      </c>
      <c r="Q371" s="56">
        <f ca="1">COUNTIF($A$5:$A371,$Q$5)</f>
        <v>17</v>
      </c>
      <c r="R371" s="56">
        <f ca="1">COUNTIF($A$5:$A371,$R$5)</f>
        <v>14</v>
      </c>
      <c r="S371" s="56">
        <f ca="1">COUNTIF($A$5:$A371,$S$5)</f>
        <v>9</v>
      </c>
      <c r="T371" s="56">
        <f ca="1">COUNTIF($A$5:$A371,$T$5)</f>
        <v>9</v>
      </c>
      <c r="U371" s="56">
        <f ca="1">COUNTIF($A$5:$A371,$U$5)</f>
        <v>12</v>
      </c>
      <c r="V371" s="56">
        <f ca="1">COUNTIF($A$5:$A371,$V$5)</f>
        <v>11</v>
      </c>
      <c r="W371" s="56">
        <f ca="1">COUNTIF($A$5:$A371,$W$5)</f>
        <v>10</v>
      </c>
      <c r="X371" s="56">
        <f ca="1">COUNTIF($A$5:$A371,$X$5)</f>
        <v>9</v>
      </c>
      <c r="Y371" s="56">
        <f ca="1">COUNTIF($A$5:$A371,$Y$5)</f>
        <v>9</v>
      </c>
      <c r="Z371" s="56">
        <f ca="1">COUNTIF($A$5:$A371,$Z$5)</f>
        <v>10</v>
      </c>
      <c r="AA371" s="56">
        <f ca="1">COUNTIF($A$5:$A371,$AA$5)</f>
        <v>7</v>
      </c>
      <c r="AB371" s="56">
        <f ca="1">COUNTIF($A$5:$A371,$AB$5)</f>
        <v>7</v>
      </c>
      <c r="AC371" s="56">
        <f ca="1">COUNTIF($A$5:$A371,$AC$5)</f>
        <v>9</v>
      </c>
      <c r="AD371" s="56">
        <f ca="1">COUNTIF($A$5:$A371,$AD$5)</f>
        <v>15</v>
      </c>
      <c r="AE371" s="56">
        <f ca="1">COUNTIF($A$5:$A371,$AE$5)</f>
        <v>17</v>
      </c>
      <c r="AF371" s="56">
        <f ca="1">COUNTIF($A$5:$A371,$AF$5)</f>
        <v>5</v>
      </c>
      <c r="AG371" s="56">
        <f ca="1">COUNTIF($A$5:$A371,$AG$5)</f>
        <v>4</v>
      </c>
      <c r="AH371" s="56">
        <f ca="1">COUNTIF($A$5:$A371,$AH$5)</f>
        <v>5</v>
      </c>
      <c r="AI371" s="56">
        <f ca="1">COUNTIF($A$5:$A371,$AI$5)</f>
        <v>9</v>
      </c>
      <c r="AJ371" s="56">
        <f ca="1">COUNTIF($A$5:$A371,$AJ$5)</f>
        <v>14</v>
      </c>
      <c r="AK371" s="56">
        <f ca="1">COUNTIF($A$5:$A371,$AK$5)</f>
        <v>10</v>
      </c>
      <c r="AL371" s="56">
        <f ca="1">COUNTIF($A$5:$A371,$AL$5)</f>
        <v>6</v>
      </c>
      <c r="AM371" s="56">
        <f ca="1">COUNTIF($A$5:$A371,$AM$5)</f>
        <v>13</v>
      </c>
      <c r="AN371" s="56">
        <f ca="1">COUNTIF($A$5:$A371,$AN$5)</f>
        <v>11</v>
      </c>
      <c r="AO371" s="56">
        <f ca="1">COUNTIF($A$5:$A371,$AO$5)</f>
        <v>13</v>
      </c>
      <c r="AP371" s="56">
        <f ca="1">COUNTIF($A$5:$A371,$AP$5)</f>
        <v>11</v>
      </c>
      <c r="AQ371" s="56">
        <f ca="1">COUNTIF($A$5:$A371,$AQ$5)</f>
        <v>10</v>
      </c>
      <c r="AR371" s="56">
        <f ca="1">COUNTIF($A$5:$A371,$AR$5)</f>
        <v>8</v>
      </c>
      <c r="AS371" s="101">
        <f t="shared" ca="1" si="1006"/>
        <v>0</v>
      </c>
      <c r="AT371" s="58">
        <f t="shared" si="1007"/>
        <v>367</v>
      </c>
      <c r="AU371" s="105">
        <f t="shared" si="1008"/>
        <v>10</v>
      </c>
      <c r="AV371" s="105">
        <f t="shared" si="1009"/>
        <v>237.816</v>
      </c>
      <c r="AW371" s="58">
        <f t="shared" ca="1" si="1093"/>
        <v>99</v>
      </c>
      <c r="AX371" s="58">
        <f t="shared" ca="1" si="1094"/>
        <v>56</v>
      </c>
      <c r="AY371" s="58">
        <f t="shared" ca="1" si="1095"/>
        <v>6</v>
      </c>
      <c r="AZ371" s="58">
        <f t="shared" ca="1" si="1096"/>
        <v>42</v>
      </c>
      <c r="BA371" s="58">
        <f t="shared" ca="1" si="1097"/>
        <v>15</v>
      </c>
      <c r="BB371" s="58">
        <f t="shared" ca="1" si="1098"/>
        <v>59</v>
      </c>
      <c r="BC371" s="58">
        <f t="shared" ca="1" si="1099"/>
        <v>2</v>
      </c>
      <c r="BD371" s="58">
        <f t="shared" ca="1" si="1100"/>
        <v>25</v>
      </c>
      <c r="BE371" s="58">
        <f t="shared" ca="1" si="1101"/>
        <v>7</v>
      </c>
      <c r="BF371" s="58">
        <f t="shared" ca="1" si="1102"/>
        <v>35</v>
      </c>
      <c r="BG371" s="58">
        <f t="shared" ca="1" si="1103"/>
        <v>14</v>
      </c>
      <c r="BH371" s="58">
        <f t="shared" ca="1" si="1104"/>
        <v>45</v>
      </c>
      <c r="BI371" s="58">
        <f t="shared" ca="1" si="1105"/>
        <v>1</v>
      </c>
      <c r="BJ371" s="58">
        <f t="shared" ca="1" si="1106"/>
        <v>13</v>
      </c>
      <c r="BK371" s="58">
        <f t="shared" ca="1" si="1107"/>
        <v>0</v>
      </c>
      <c r="BL371" s="58">
        <f t="shared" ca="1" si="1108"/>
        <v>98</v>
      </c>
      <c r="BM371" s="58">
        <f t="shared" ca="1" si="1109"/>
        <v>20</v>
      </c>
      <c r="BN371" s="58">
        <f t="shared" ca="1" si="1110"/>
        <v>9</v>
      </c>
      <c r="BO371" s="58">
        <f t="shared" ca="1" si="1111"/>
        <v>83</v>
      </c>
      <c r="BP371" s="58">
        <f t="shared" ca="1" si="1112"/>
        <v>85</v>
      </c>
      <c r="BQ371" s="58">
        <f t="shared" ca="1" si="1113"/>
        <v>157</v>
      </c>
      <c r="BR371" s="58">
        <f t="shared" ca="1" si="1114"/>
        <v>8</v>
      </c>
      <c r="BS371" s="58">
        <f t="shared" ca="1" si="1115"/>
        <v>3</v>
      </c>
      <c r="BT371" s="58">
        <f t="shared" ca="1" si="1116"/>
        <v>5</v>
      </c>
      <c r="BU371" s="58">
        <f t="shared" ca="1" si="1117"/>
        <v>87</v>
      </c>
      <c r="BV371" s="58">
        <f t="shared" ca="1" si="1118"/>
        <v>22</v>
      </c>
      <c r="BW371" s="58">
        <f t="shared" ca="1" si="1119"/>
        <v>31</v>
      </c>
      <c r="BX371" s="58">
        <f t="shared" ca="1" si="1120"/>
        <v>53</v>
      </c>
      <c r="BY371" s="58">
        <f t="shared" ca="1" si="1121"/>
        <v>11</v>
      </c>
      <c r="BZ371" s="58">
        <f t="shared" ca="1" si="1122"/>
        <v>4</v>
      </c>
      <c r="CA371" s="58">
        <f t="shared" ca="1" si="1123"/>
        <v>76</v>
      </c>
      <c r="CB371" s="58">
        <f t="shared" ca="1" si="1124"/>
        <v>12</v>
      </c>
      <c r="CC371" s="58">
        <f t="shared" ca="1" si="1125"/>
        <v>28</v>
      </c>
      <c r="CD371" s="58">
        <f t="shared" ca="1" si="1126"/>
        <v>58</v>
      </c>
      <c r="CE371" s="58">
        <f t="shared" ca="1" si="1127"/>
        <v>19</v>
      </c>
      <c r="CF371" s="58">
        <f t="shared" ca="1" si="1128"/>
        <v>110</v>
      </c>
      <c r="CG371" s="58">
        <f t="shared" ca="1" si="1129"/>
        <v>49</v>
      </c>
      <c r="CH371" s="58" t="str">
        <f t="shared" ca="1" si="1018"/>
        <v/>
      </c>
      <c r="CI371" s="58" t="str">
        <f t="shared" ca="1" si="1019"/>
        <v/>
      </c>
      <c r="CJ371" s="58" t="str">
        <f t="shared" ca="1" si="1020"/>
        <v/>
      </c>
      <c r="CK371" s="58" t="str">
        <f t="shared" ca="1" si="1021"/>
        <v/>
      </c>
      <c r="CL371" s="58" t="str">
        <f t="shared" ca="1" si="1022"/>
        <v/>
      </c>
      <c r="CM371" s="58" t="str">
        <f t="shared" ca="1" si="1023"/>
        <v/>
      </c>
      <c r="CN371" s="58" t="str">
        <f t="shared" ca="1" si="1024"/>
        <v/>
      </c>
      <c r="CO371" s="58" t="str">
        <f t="shared" ca="1" si="1025"/>
        <v/>
      </c>
      <c r="CP371" s="58" t="str">
        <f t="shared" ca="1" si="1026"/>
        <v/>
      </c>
      <c r="CQ371" s="58" t="str">
        <f t="shared" ca="1" si="1027"/>
        <v/>
      </c>
      <c r="CR371" s="58" t="str">
        <f t="shared" ca="1" si="1028"/>
        <v/>
      </c>
      <c r="CS371" s="58" t="str">
        <f t="shared" ca="1" si="1029"/>
        <v/>
      </c>
      <c r="CT371" s="58" t="str">
        <f t="shared" ca="1" si="1030"/>
        <v/>
      </c>
      <c r="CU371" s="58" t="str">
        <f t="shared" ca="1" si="1031"/>
        <v/>
      </c>
      <c r="CV371" s="58" t="str">
        <f t="shared" ca="1" si="1032"/>
        <v/>
      </c>
      <c r="CW371" s="58" t="str">
        <f t="shared" ca="1" si="1033"/>
        <v/>
      </c>
      <c r="CX371" s="58" t="str">
        <f t="shared" ca="1" si="1034"/>
        <v/>
      </c>
      <c r="CY371" s="58" t="str">
        <f t="shared" ca="1" si="1035"/>
        <v/>
      </c>
      <c r="CZ371" s="58" t="str">
        <f t="shared" ca="1" si="1036"/>
        <v/>
      </c>
      <c r="DA371" s="58" t="str">
        <f t="shared" ca="1" si="1037"/>
        <v/>
      </c>
      <c r="DB371" s="58">
        <f t="shared" ca="1" si="1038"/>
        <v>21</v>
      </c>
      <c r="DC371" s="58" t="str">
        <f t="shared" ca="1" si="1039"/>
        <v/>
      </c>
      <c r="DD371" s="58" t="str">
        <f t="shared" ca="1" si="1040"/>
        <v/>
      </c>
      <c r="DE371" s="58" t="str">
        <f t="shared" ca="1" si="1041"/>
        <v/>
      </c>
      <c r="DF371" s="58" t="str">
        <f t="shared" ca="1" si="1042"/>
        <v/>
      </c>
      <c r="DG371" s="58" t="str">
        <f t="shared" ca="1" si="1043"/>
        <v/>
      </c>
      <c r="DH371" s="58" t="str">
        <f t="shared" ca="1" si="1044"/>
        <v/>
      </c>
      <c r="DI371" s="58" t="str">
        <f t="shared" ca="1" si="1045"/>
        <v/>
      </c>
      <c r="DJ371" s="58" t="str">
        <f t="shared" ca="1" si="1046"/>
        <v/>
      </c>
      <c r="DK371" s="58" t="str">
        <f t="shared" ca="1" si="1047"/>
        <v/>
      </c>
      <c r="DL371" s="58" t="str">
        <f t="shared" ca="1" si="1048"/>
        <v/>
      </c>
      <c r="DM371" s="58" t="str">
        <f t="shared" ca="1" si="1049"/>
        <v/>
      </c>
      <c r="DN371" s="58" t="str">
        <f t="shared" ca="1" si="1050"/>
        <v/>
      </c>
      <c r="DO371" s="58" t="str">
        <f t="shared" ca="1" si="1051"/>
        <v/>
      </c>
      <c r="DP371" s="58" t="str">
        <f t="shared" ca="1" si="1052"/>
        <v/>
      </c>
      <c r="DQ371" s="58" t="str">
        <f t="shared" ca="1" si="1052"/>
        <v/>
      </c>
      <c r="DR371" s="58" t="str">
        <f t="shared" ca="1" si="1053"/>
        <v/>
      </c>
      <c r="DS371" s="34">
        <f t="shared" ca="1" si="1054"/>
        <v>0</v>
      </c>
      <c r="DT371" s="34">
        <f t="shared" ca="1" si="1055"/>
        <v>0</v>
      </c>
      <c r="DU371" s="34">
        <f t="shared" ca="1" si="1056"/>
        <v>0</v>
      </c>
      <c r="DV371" s="34">
        <f t="shared" ca="1" si="1057"/>
        <v>0</v>
      </c>
      <c r="DW371" s="34">
        <f t="shared" ca="1" si="1058"/>
        <v>0</v>
      </c>
      <c r="DX371" s="34">
        <f t="shared" ca="1" si="1059"/>
        <v>0</v>
      </c>
      <c r="DY371" s="34">
        <f t="shared" ca="1" si="1060"/>
        <v>0</v>
      </c>
      <c r="DZ371" s="34">
        <f t="shared" ca="1" si="1061"/>
        <v>0</v>
      </c>
      <c r="EA371" s="34">
        <f t="shared" ca="1" si="1062"/>
        <v>0</v>
      </c>
      <c r="EB371" s="34">
        <f t="shared" ca="1" si="1063"/>
        <v>0</v>
      </c>
      <c r="EC371" s="34">
        <f t="shared" ca="1" si="1064"/>
        <v>0</v>
      </c>
      <c r="ED371" s="34">
        <f t="shared" ca="1" si="1065"/>
        <v>0</v>
      </c>
      <c r="EE371" s="34">
        <f t="shared" ca="1" si="1066"/>
        <v>0</v>
      </c>
      <c r="EF371" s="34">
        <f t="shared" ca="1" si="1067"/>
        <v>0</v>
      </c>
      <c r="EG371" s="34">
        <f t="shared" ca="1" si="1068"/>
        <v>0</v>
      </c>
      <c r="EH371" s="34">
        <f t="shared" ca="1" si="1069"/>
        <v>0</v>
      </c>
      <c r="EI371" s="34">
        <f t="shared" ca="1" si="1070"/>
        <v>0</v>
      </c>
      <c r="EJ371" s="34">
        <f t="shared" ca="1" si="1071"/>
        <v>0</v>
      </c>
      <c r="EK371" s="34">
        <f t="shared" ca="1" si="1072"/>
        <v>0</v>
      </c>
      <c r="EL371" s="34">
        <f t="shared" ca="1" si="1073"/>
        <v>0</v>
      </c>
      <c r="EM371" s="34">
        <f t="shared" ca="1" si="1074"/>
        <v>-1</v>
      </c>
      <c r="EN371" s="34">
        <f t="shared" ca="1" si="1075"/>
        <v>0</v>
      </c>
      <c r="EO371" s="34">
        <f t="shared" ca="1" si="1076"/>
        <v>0</v>
      </c>
      <c r="EP371" s="34">
        <f t="shared" ca="1" si="1077"/>
        <v>0</v>
      </c>
      <c r="EQ371" s="34">
        <f t="shared" ca="1" si="1078"/>
        <v>0</v>
      </c>
      <c r="ER371" s="34">
        <f t="shared" ca="1" si="1079"/>
        <v>0</v>
      </c>
      <c r="ES371" s="34">
        <f t="shared" ca="1" si="1080"/>
        <v>0</v>
      </c>
      <c r="ET371" s="34">
        <f t="shared" ca="1" si="1081"/>
        <v>0</v>
      </c>
      <c r="EU371" s="34">
        <f t="shared" ca="1" si="1082"/>
        <v>0</v>
      </c>
      <c r="EV371" s="34">
        <f t="shared" ca="1" si="1083"/>
        <v>0</v>
      </c>
      <c r="EW371" s="34">
        <f t="shared" ca="1" si="1084"/>
        <v>0</v>
      </c>
      <c r="EX371" s="34">
        <f t="shared" ca="1" si="1085"/>
        <v>0</v>
      </c>
      <c r="EY371" s="34">
        <f t="shared" ca="1" si="1086"/>
        <v>0</v>
      </c>
      <c r="EZ371" s="34">
        <f t="shared" ca="1" si="1087"/>
        <v>0</v>
      </c>
      <c r="FA371" s="34">
        <f t="shared" ca="1" si="1088"/>
        <v>0</v>
      </c>
      <c r="FB371" s="34">
        <f t="shared" ca="1" si="1089"/>
        <v>0</v>
      </c>
      <c r="FC371" s="34">
        <f t="shared" ca="1" si="1090"/>
        <v>0</v>
      </c>
      <c r="FD371" s="71"/>
      <c r="FE371" s="76"/>
      <c r="FF371" s="76"/>
      <c r="FG371" s="76"/>
      <c r="FH371" s="58"/>
      <c r="FI371" s="58"/>
      <c r="FJ371" s="58">
        <v>0</v>
      </c>
      <c r="FK371" s="58">
        <v>0</v>
      </c>
      <c r="FL371" s="34">
        <f t="shared" ca="1" si="961"/>
        <v>0</v>
      </c>
      <c r="FM371" s="34">
        <f t="shared" ca="1" si="962"/>
        <v>0</v>
      </c>
      <c r="FN371" s="34">
        <f t="shared" ca="1" si="963"/>
        <v>0</v>
      </c>
      <c r="FO371" s="34">
        <f t="shared" ca="1" si="964"/>
        <v>0</v>
      </c>
      <c r="FP371" s="34">
        <f t="shared" ca="1" si="965"/>
        <v>0</v>
      </c>
      <c r="FQ371" s="34">
        <f t="shared" ca="1" si="966"/>
        <v>0</v>
      </c>
      <c r="FR371" s="34">
        <f t="shared" ca="1" si="967"/>
        <v>0</v>
      </c>
      <c r="FS371" s="34">
        <f t="shared" ca="1" si="968"/>
        <v>0</v>
      </c>
      <c r="FT371" s="34">
        <f t="shared" ca="1" si="969"/>
        <v>0</v>
      </c>
      <c r="FU371" s="34">
        <f t="shared" ca="1" si="970"/>
        <v>0</v>
      </c>
      <c r="FV371" s="34">
        <f t="shared" ca="1" si="971"/>
        <v>0</v>
      </c>
      <c r="FW371" s="34">
        <f t="shared" ca="1" si="972"/>
        <v>0</v>
      </c>
      <c r="FX371" s="34">
        <f t="shared" ca="1" si="973"/>
        <v>0</v>
      </c>
      <c r="FY371" s="34">
        <f t="shared" ca="1" si="974"/>
        <v>0</v>
      </c>
      <c r="FZ371" s="34">
        <f t="shared" ca="1" si="975"/>
        <v>0</v>
      </c>
      <c r="GA371" s="34">
        <f t="shared" ca="1" si="976"/>
        <v>0</v>
      </c>
      <c r="GB371" s="34">
        <f t="shared" ca="1" si="977"/>
        <v>0</v>
      </c>
      <c r="GC371" s="34">
        <f t="shared" ca="1" si="978"/>
        <v>0</v>
      </c>
      <c r="GD371" s="34">
        <f t="shared" ca="1" si="979"/>
        <v>0</v>
      </c>
      <c r="GE371" s="34">
        <f t="shared" ca="1" si="980"/>
        <v>0</v>
      </c>
      <c r="GF371" s="34">
        <f t="shared" ca="1" si="981"/>
        <v>0</v>
      </c>
      <c r="GG371" s="34">
        <f t="shared" ca="1" si="982"/>
        <v>0</v>
      </c>
      <c r="GH371" s="34">
        <f t="shared" ca="1" si="983"/>
        <v>0</v>
      </c>
      <c r="GI371" s="34">
        <f t="shared" ca="1" si="984"/>
        <v>0</v>
      </c>
      <c r="GJ371" s="34">
        <f t="shared" ca="1" si="985"/>
        <v>0</v>
      </c>
      <c r="GK371" s="34">
        <f t="shared" ca="1" si="986"/>
        <v>0</v>
      </c>
      <c r="GL371" s="34">
        <f t="shared" ca="1" si="987"/>
        <v>0</v>
      </c>
      <c r="GM371" s="34">
        <f t="shared" ca="1" si="988"/>
        <v>0</v>
      </c>
      <c r="GN371" s="34">
        <f t="shared" ca="1" si="989"/>
        <v>0</v>
      </c>
      <c r="GO371" s="34">
        <f t="shared" ca="1" si="990"/>
        <v>0</v>
      </c>
      <c r="GP371" s="34">
        <f t="shared" ca="1" si="991"/>
        <v>0</v>
      </c>
      <c r="GQ371" s="34">
        <f t="shared" ca="1" si="992"/>
        <v>0</v>
      </c>
      <c r="GR371" s="34">
        <f t="shared" ca="1" si="993"/>
        <v>0</v>
      </c>
      <c r="GS371" s="34">
        <f t="shared" ca="1" si="994"/>
        <v>0</v>
      </c>
      <c r="GT371" s="34">
        <f t="shared" ca="1" si="995"/>
        <v>0</v>
      </c>
      <c r="GU371" s="34">
        <f t="shared" ca="1" si="996"/>
        <v>0</v>
      </c>
      <c r="GV371" s="34">
        <f t="shared" ca="1" si="997"/>
        <v>0</v>
      </c>
      <c r="GW371" s="49" t="str">
        <f t="shared" ca="1" si="1010"/>
        <v>L</v>
      </c>
      <c r="GX371" s="49"/>
      <c r="GY371" s="49"/>
      <c r="GZ371" s="49"/>
      <c r="HA371" s="49"/>
      <c r="HB371" s="49" t="str">
        <f t="shared" ca="1" si="1011"/>
        <v>O</v>
      </c>
      <c r="HC371" s="49"/>
      <c r="HD371" s="49"/>
      <c r="HE371" s="49"/>
      <c r="HF371" s="49"/>
      <c r="HG371" s="49" t="str">
        <f t="shared" ca="1" si="1012"/>
        <v>B</v>
      </c>
      <c r="HH371" s="49"/>
      <c r="HI371" s="49"/>
      <c r="HJ371" s="49"/>
      <c r="HK371" s="49"/>
      <c r="HL371" s="65"/>
      <c r="HM371" s="50"/>
      <c r="HN371" s="50"/>
      <c r="HO371" s="66"/>
      <c r="HP371" s="66"/>
      <c r="HQ371" s="33"/>
      <c r="HR371" s="66"/>
      <c r="HS371" s="66"/>
      <c r="HT371" s="67"/>
      <c r="HU371" s="65"/>
      <c r="HV371" s="50"/>
      <c r="HW371" s="50"/>
      <c r="HX371" s="66"/>
      <c r="HY371" s="66"/>
      <c r="HZ371" s="33"/>
      <c r="IA371" s="66"/>
      <c r="IB371" s="66"/>
      <c r="IC371" s="67"/>
      <c r="ID371" s="65"/>
      <c r="IE371" s="50"/>
      <c r="IF371" s="50"/>
      <c r="IG371" s="66"/>
      <c r="IH371" s="66"/>
      <c r="II371" s="33">
        <f t="shared" ca="1" si="998"/>
        <v>0</v>
      </c>
      <c r="IJ371" s="66" t="str">
        <f t="shared" ca="1" si="999"/>
        <v/>
      </c>
      <c r="IK371" s="66" t="str">
        <f t="shared" ca="1" si="1000"/>
        <v/>
      </c>
      <c r="IL371" s="67">
        <f t="shared" ca="1" si="1013"/>
        <v>1</v>
      </c>
      <c r="IM371" s="34"/>
      <c r="IN371" s="34"/>
      <c r="IO371" s="37">
        <f t="shared" ca="1" si="1014"/>
        <v>-1</v>
      </c>
      <c r="IP371" s="22">
        <f t="shared" ca="1" si="1001"/>
        <v>-18</v>
      </c>
      <c r="IQ371" s="78">
        <f t="shared" ca="1" si="1091"/>
        <v>0</v>
      </c>
      <c r="IR371" s="156">
        <f t="shared" ca="1" si="1092"/>
        <v>0</v>
      </c>
      <c r="IS371" s="78">
        <f t="shared" ca="1" si="1015"/>
        <v>0</v>
      </c>
      <c r="IT371" s="58"/>
      <c r="IU371" s="58"/>
      <c r="IV371" s="58"/>
      <c r="IW371" s="58"/>
      <c r="IX371" s="58"/>
      <c r="IY371" s="58"/>
      <c r="IZ371" s="58"/>
      <c r="JA371" s="58"/>
      <c r="JB371" s="58"/>
      <c r="JC371" s="58"/>
      <c r="JD371" s="58"/>
      <c r="JE371" s="58"/>
      <c r="JF371" s="58"/>
      <c r="JG371" s="58"/>
      <c r="JH371" s="58"/>
      <c r="JI371" s="58"/>
      <c r="JJ371" s="58"/>
      <c r="JK371" s="58"/>
      <c r="JL371" s="58"/>
      <c r="JM371" s="58"/>
      <c r="JN371" s="58"/>
      <c r="JO371" s="58"/>
      <c r="JP371" s="58"/>
      <c r="JQ371" s="58"/>
      <c r="JR371" s="58"/>
      <c r="JS371" s="58"/>
      <c r="JT371" s="58"/>
      <c r="JU371" s="58"/>
      <c r="JV371" s="58"/>
      <c r="JW371" s="58"/>
      <c r="JX371" s="58"/>
      <c r="JY371" s="58"/>
      <c r="JZ371" s="58"/>
      <c r="KA371" s="58"/>
      <c r="KB371" s="58"/>
      <c r="KC371" s="58"/>
      <c r="KD371" s="58"/>
      <c r="KE371" s="58"/>
      <c r="KF371" s="58"/>
      <c r="KG371" s="58"/>
      <c r="KH371" s="58"/>
      <c r="KI371" s="58"/>
      <c r="KJ371" s="58"/>
      <c r="KK371" s="58"/>
      <c r="KL371" s="58"/>
      <c r="KM371" s="58"/>
      <c r="KN371" s="58"/>
      <c r="KO371" s="58"/>
      <c r="KP371" s="58"/>
      <c r="KQ371" s="58"/>
      <c r="KR371" s="58"/>
      <c r="KS371" s="58"/>
      <c r="KT371" s="58"/>
      <c r="KU371" s="58"/>
      <c r="KV371" s="58"/>
      <c r="KW371" s="58"/>
      <c r="KX371" s="58"/>
      <c r="KY371" s="58"/>
      <c r="KZ371" s="58"/>
      <c r="LA371" s="58"/>
      <c r="LB371" s="58"/>
      <c r="LC371" s="58"/>
      <c r="LD371" s="58"/>
      <c r="LE371" s="58"/>
      <c r="LF371" s="58"/>
      <c r="LG371" s="58"/>
      <c r="LH371" s="58"/>
      <c r="LI371" s="58"/>
      <c r="LJ371" s="58"/>
      <c r="LK371" s="58"/>
      <c r="LL371" s="58"/>
      <c r="LM371" s="58"/>
      <c r="LN371" s="58"/>
      <c r="LO371" s="58"/>
      <c r="LP371" s="90" t="str">
        <f t="shared" si="1016"/>
        <v/>
      </c>
      <c r="LQ371" s="54"/>
      <c r="LR371" s="54"/>
      <c r="LS371" s="54"/>
      <c r="LT371" s="54"/>
      <c r="LU371" s="54"/>
      <c r="LV371" s="54"/>
      <c r="LW371" s="54"/>
      <c r="LX371" s="54"/>
      <c r="LY371" s="54"/>
      <c r="LZ371" s="54"/>
      <c r="MA371" s="54"/>
      <c r="MC371" s="52"/>
      <c r="MO371" s="15">
        <f t="shared" ca="1" si="960"/>
        <v>1</v>
      </c>
    </row>
    <row r="372" spans="1:353">
      <c r="A372" s="15">
        <f t="shared" ca="1" si="958"/>
        <v>25</v>
      </c>
      <c r="B372" s="33" t="str">
        <f t="shared" ca="1" si="959"/>
        <v>DB</v>
      </c>
      <c r="C372" s="10" t="str">
        <f t="shared" ca="1" si="1002"/>
        <v/>
      </c>
      <c r="D372" s="50">
        <f t="shared" ca="1" si="1003"/>
        <v>-1</v>
      </c>
      <c r="E372" s="10" t="str">
        <f t="shared" si="1004"/>
        <v/>
      </c>
      <c r="F372" s="111">
        <f t="shared" si="1005"/>
        <v>368</v>
      </c>
      <c r="G372" s="59">
        <f t="shared" ca="1" si="1017"/>
        <v>1</v>
      </c>
      <c r="H372" s="56">
        <f ca="1">COUNTIF($A$5:A372,$H$5)</f>
        <v>9</v>
      </c>
      <c r="I372" s="56">
        <f ca="1">COUNTIF($A$5:$A372,$I$5)</f>
        <v>9</v>
      </c>
      <c r="J372" s="56">
        <f ca="1">COUNTIF($A$5:$A372,$J$5)</f>
        <v>5</v>
      </c>
      <c r="K372" s="56">
        <f ca="1">COUNTIF($A$5:$A372,$K$5)</f>
        <v>14</v>
      </c>
      <c r="L372" s="56">
        <f ca="1">COUNTIF($A$5:$A372,$L$5)</f>
        <v>9</v>
      </c>
      <c r="M372" s="56">
        <f ca="1">COUNTIF($A$5:$A372,$M$5)</f>
        <v>8</v>
      </c>
      <c r="N372" s="56">
        <f ca="1">COUNTIF($A$5:$A372,$N$5)</f>
        <v>5</v>
      </c>
      <c r="O372" s="56">
        <f ca="1">COUNTIF($A$5:$A372,$O$5)</f>
        <v>11</v>
      </c>
      <c r="P372" s="56">
        <f ca="1">COUNTIF($A$5:$A372,$P$5)</f>
        <v>13</v>
      </c>
      <c r="Q372" s="56">
        <f ca="1">COUNTIF($A$5:$A372,$Q$5)</f>
        <v>17</v>
      </c>
      <c r="R372" s="56">
        <f ca="1">COUNTIF($A$5:$A372,$R$5)</f>
        <v>14</v>
      </c>
      <c r="S372" s="56">
        <f ca="1">COUNTIF($A$5:$A372,$S$5)</f>
        <v>9</v>
      </c>
      <c r="T372" s="56">
        <f ca="1">COUNTIF($A$5:$A372,$T$5)</f>
        <v>9</v>
      </c>
      <c r="U372" s="56">
        <f ca="1">COUNTIF($A$5:$A372,$U$5)</f>
        <v>12</v>
      </c>
      <c r="V372" s="56">
        <f ca="1">COUNTIF($A$5:$A372,$V$5)</f>
        <v>11</v>
      </c>
      <c r="W372" s="56">
        <f ca="1">COUNTIF($A$5:$A372,$W$5)</f>
        <v>10</v>
      </c>
      <c r="X372" s="56">
        <f ca="1">COUNTIF($A$5:$A372,$X$5)</f>
        <v>9</v>
      </c>
      <c r="Y372" s="56">
        <f ca="1">COUNTIF($A$5:$A372,$Y$5)</f>
        <v>9</v>
      </c>
      <c r="Z372" s="56">
        <f ca="1">COUNTIF($A$5:$A372,$Z$5)</f>
        <v>10</v>
      </c>
      <c r="AA372" s="56">
        <f ca="1">COUNTIF($A$5:$A372,$AA$5)</f>
        <v>7</v>
      </c>
      <c r="AB372" s="56">
        <f ca="1">COUNTIF($A$5:$A372,$AB$5)</f>
        <v>7</v>
      </c>
      <c r="AC372" s="56">
        <f ca="1">COUNTIF($A$5:$A372,$AC$5)</f>
        <v>9</v>
      </c>
      <c r="AD372" s="56">
        <f ca="1">COUNTIF($A$5:$A372,$AD$5)</f>
        <v>15</v>
      </c>
      <c r="AE372" s="56">
        <f ca="1">COUNTIF($A$5:$A372,$AE$5)</f>
        <v>17</v>
      </c>
      <c r="AF372" s="56">
        <f ca="1">COUNTIF($A$5:$A372,$AF$5)</f>
        <v>6</v>
      </c>
      <c r="AG372" s="56">
        <f ca="1">COUNTIF($A$5:$A372,$AG$5)</f>
        <v>4</v>
      </c>
      <c r="AH372" s="56">
        <f ca="1">COUNTIF($A$5:$A372,$AH$5)</f>
        <v>5</v>
      </c>
      <c r="AI372" s="56">
        <f ca="1">COUNTIF($A$5:$A372,$AI$5)</f>
        <v>9</v>
      </c>
      <c r="AJ372" s="56">
        <f ca="1">COUNTIF($A$5:$A372,$AJ$5)</f>
        <v>14</v>
      </c>
      <c r="AK372" s="56">
        <f ca="1">COUNTIF($A$5:$A372,$AK$5)</f>
        <v>10</v>
      </c>
      <c r="AL372" s="56">
        <f ca="1">COUNTIF($A$5:$A372,$AL$5)</f>
        <v>6</v>
      </c>
      <c r="AM372" s="56">
        <f ca="1">COUNTIF($A$5:$A372,$AM$5)</f>
        <v>13</v>
      </c>
      <c r="AN372" s="56">
        <f ca="1">COUNTIF($A$5:$A372,$AN$5)</f>
        <v>11</v>
      </c>
      <c r="AO372" s="56">
        <f ca="1">COUNTIF($A$5:$A372,$AO$5)</f>
        <v>13</v>
      </c>
      <c r="AP372" s="56">
        <f ca="1">COUNTIF($A$5:$A372,$AP$5)</f>
        <v>11</v>
      </c>
      <c r="AQ372" s="56">
        <f ca="1">COUNTIF($A$5:$A372,$AQ$5)</f>
        <v>10</v>
      </c>
      <c r="AR372" s="56">
        <f ca="1">COUNTIF($A$5:$A372,$AR$5)</f>
        <v>8</v>
      </c>
      <c r="AS372" s="101">
        <f t="shared" ca="1" si="1006"/>
        <v>0</v>
      </c>
      <c r="AT372" s="58">
        <f t="shared" si="1007"/>
        <v>368</v>
      </c>
      <c r="AU372" s="105">
        <f t="shared" si="1008"/>
        <v>10</v>
      </c>
      <c r="AV372" s="105">
        <f t="shared" si="1009"/>
        <v>238.464</v>
      </c>
      <c r="AW372" s="58">
        <f t="shared" ca="1" si="1093"/>
        <v>100</v>
      </c>
      <c r="AX372" s="58">
        <f t="shared" ca="1" si="1094"/>
        <v>57</v>
      </c>
      <c r="AY372" s="58">
        <f t="shared" ca="1" si="1095"/>
        <v>7</v>
      </c>
      <c r="AZ372" s="58">
        <f t="shared" ca="1" si="1096"/>
        <v>43</v>
      </c>
      <c r="BA372" s="58">
        <f t="shared" ca="1" si="1097"/>
        <v>16</v>
      </c>
      <c r="BB372" s="58">
        <f t="shared" ca="1" si="1098"/>
        <v>60</v>
      </c>
      <c r="BC372" s="58">
        <f t="shared" ca="1" si="1099"/>
        <v>3</v>
      </c>
      <c r="BD372" s="58">
        <f t="shared" ca="1" si="1100"/>
        <v>26</v>
      </c>
      <c r="BE372" s="58">
        <f t="shared" ca="1" si="1101"/>
        <v>8</v>
      </c>
      <c r="BF372" s="58">
        <f t="shared" ca="1" si="1102"/>
        <v>36</v>
      </c>
      <c r="BG372" s="58">
        <f t="shared" ca="1" si="1103"/>
        <v>15</v>
      </c>
      <c r="BH372" s="58">
        <f t="shared" ca="1" si="1104"/>
        <v>46</v>
      </c>
      <c r="BI372" s="58">
        <f t="shared" ca="1" si="1105"/>
        <v>2</v>
      </c>
      <c r="BJ372" s="58">
        <f t="shared" ca="1" si="1106"/>
        <v>14</v>
      </c>
      <c r="BK372" s="58">
        <f t="shared" ca="1" si="1107"/>
        <v>1</v>
      </c>
      <c r="BL372" s="58">
        <f t="shared" ca="1" si="1108"/>
        <v>99</v>
      </c>
      <c r="BM372" s="58">
        <f t="shared" ca="1" si="1109"/>
        <v>21</v>
      </c>
      <c r="BN372" s="58">
        <f t="shared" ca="1" si="1110"/>
        <v>10</v>
      </c>
      <c r="BO372" s="58">
        <f t="shared" ca="1" si="1111"/>
        <v>84</v>
      </c>
      <c r="BP372" s="58">
        <f t="shared" ca="1" si="1112"/>
        <v>86</v>
      </c>
      <c r="BQ372" s="58">
        <f t="shared" ca="1" si="1113"/>
        <v>158</v>
      </c>
      <c r="BR372" s="58">
        <f t="shared" ca="1" si="1114"/>
        <v>9</v>
      </c>
      <c r="BS372" s="58">
        <f t="shared" ca="1" si="1115"/>
        <v>4</v>
      </c>
      <c r="BT372" s="58">
        <f t="shared" ca="1" si="1116"/>
        <v>6</v>
      </c>
      <c r="BU372" s="58">
        <f t="shared" ca="1" si="1117"/>
        <v>0</v>
      </c>
      <c r="BV372" s="58">
        <f t="shared" ca="1" si="1118"/>
        <v>23</v>
      </c>
      <c r="BW372" s="58">
        <f t="shared" ca="1" si="1119"/>
        <v>32</v>
      </c>
      <c r="BX372" s="58">
        <f t="shared" ca="1" si="1120"/>
        <v>54</v>
      </c>
      <c r="BY372" s="58">
        <f t="shared" ca="1" si="1121"/>
        <v>12</v>
      </c>
      <c r="BZ372" s="58">
        <f t="shared" ca="1" si="1122"/>
        <v>5</v>
      </c>
      <c r="CA372" s="58">
        <f t="shared" ca="1" si="1123"/>
        <v>77</v>
      </c>
      <c r="CB372" s="58">
        <f t="shared" ca="1" si="1124"/>
        <v>13</v>
      </c>
      <c r="CC372" s="58">
        <f t="shared" ca="1" si="1125"/>
        <v>29</v>
      </c>
      <c r="CD372" s="58">
        <f t="shared" ca="1" si="1126"/>
        <v>59</v>
      </c>
      <c r="CE372" s="58">
        <f t="shared" ca="1" si="1127"/>
        <v>20</v>
      </c>
      <c r="CF372" s="58">
        <f t="shared" ca="1" si="1128"/>
        <v>111</v>
      </c>
      <c r="CG372" s="58">
        <f t="shared" ca="1" si="1129"/>
        <v>50</v>
      </c>
      <c r="CH372" s="58" t="str">
        <f t="shared" ca="1" si="1018"/>
        <v/>
      </c>
      <c r="CI372" s="58" t="str">
        <f t="shared" ca="1" si="1019"/>
        <v/>
      </c>
      <c r="CJ372" s="58" t="str">
        <f t="shared" ca="1" si="1020"/>
        <v/>
      </c>
      <c r="CK372" s="58" t="str">
        <f t="shared" ca="1" si="1021"/>
        <v/>
      </c>
      <c r="CL372" s="58" t="str">
        <f t="shared" ca="1" si="1022"/>
        <v/>
      </c>
      <c r="CM372" s="58" t="str">
        <f t="shared" ca="1" si="1023"/>
        <v/>
      </c>
      <c r="CN372" s="58" t="str">
        <f t="shared" ca="1" si="1024"/>
        <v/>
      </c>
      <c r="CO372" s="58" t="str">
        <f t="shared" ca="1" si="1025"/>
        <v/>
      </c>
      <c r="CP372" s="58" t="str">
        <f t="shared" ca="1" si="1026"/>
        <v/>
      </c>
      <c r="CQ372" s="58" t="str">
        <f t="shared" ca="1" si="1027"/>
        <v/>
      </c>
      <c r="CR372" s="58" t="str">
        <f t="shared" ca="1" si="1028"/>
        <v/>
      </c>
      <c r="CS372" s="58" t="str">
        <f t="shared" ca="1" si="1029"/>
        <v/>
      </c>
      <c r="CT372" s="58" t="str">
        <f t="shared" ca="1" si="1030"/>
        <v/>
      </c>
      <c r="CU372" s="58" t="str">
        <f t="shared" ca="1" si="1031"/>
        <v/>
      </c>
      <c r="CV372" s="58" t="str">
        <f t="shared" ca="1" si="1032"/>
        <v/>
      </c>
      <c r="CW372" s="58" t="str">
        <f t="shared" ca="1" si="1033"/>
        <v/>
      </c>
      <c r="CX372" s="58" t="str">
        <f t="shared" ca="1" si="1034"/>
        <v/>
      </c>
      <c r="CY372" s="58" t="str">
        <f t="shared" ca="1" si="1035"/>
        <v/>
      </c>
      <c r="CZ372" s="58" t="str">
        <f t="shared" ca="1" si="1036"/>
        <v/>
      </c>
      <c r="DA372" s="58" t="str">
        <f t="shared" ca="1" si="1037"/>
        <v/>
      </c>
      <c r="DB372" s="58">
        <f t="shared" ca="1" si="1038"/>
        <v>21</v>
      </c>
      <c r="DC372" s="58" t="str">
        <f t="shared" ca="1" si="1039"/>
        <v/>
      </c>
      <c r="DD372" s="58" t="str">
        <f t="shared" ca="1" si="1040"/>
        <v/>
      </c>
      <c r="DE372" s="58" t="str">
        <f t="shared" ca="1" si="1041"/>
        <v/>
      </c>
      <c r="DF372" s="58" t="str">
        <f t="shared" ca="1" si="1042"/>
        <v/>
      </c>
      <c r="DG372" s="58" t="str">
        <f t="shared" ca="1" si="1043"/>
        <v/>
      </c>
      <c r="DH372" s="58" t="str">
        <f t="shared" ca="1" si="1044"/>
        <v/>
      </c>
      <c r="DI372" s="58" t="str">
        <f t="shared" ca="1" si="1045"/>
        <v/>
      </c>
      <c r="DJ372" s="58" t="str">
        <f t="shared" ca="1" si="1046"/>
        <v/>
      </c>
      <c r="DK372" s="58" t="str">
        <f t="shared" ca="1" si="1047"/>
        <v/>
      </c>
      <c r="DL372" s="58" t="str">
        <f t="shared" ca="1" si="1048"/>
        <v/>
      </c>
      <c r="DM372" s="58" t="str">
        <f t="shared" ca="1" si="1049"/>
        <v/>
      </c>
      <c r="DN372" s="58" t="str">
        <f t="shared" ca="1" si="1050"/>
        <v/>
      </c>
      <c r="DO372" s="58" t="str">
        <f t="shared" ca="1" si="1051"/>
        <v/>
      </c>
      <c r="DP372" s="58" t="str">
        <f t="shared" ca="1" si="1052"/>
        <v/>
      </c>
      <c r="DQ372" s="58" t="str">
        <f t="shared" ca="1" si="1052"/>
        <v/>
      </c>
      <c r="DR372" s="58" t="str">
        <f t="shared" ca="1" si="1053"/>
        <v/>
      </c>
      <c r="DS372" s="34">
        <f t="shared" ca="1" si="1054"/>
        <v>0</v>
      </c>
      <c r="DT372" s="34">
        <f t="shared" ca="1" si="1055"/>
        <v>0</v>
      </c>
      <c r="DU372" s="34">
        <f t="shared" ca="1" si="1056"/>
        <v>0</v>
      </c>
      <c r="DV372" s="34">
        <f t="shared" ca="1" si="1057"/>
        <v>0</v>
      </c>
      <c r="DW372" s="34">
        <f t="shared" ca="1" si="1058"/>
        <v>0</v>
      </c>
      <c r="DX372" s="34">
        <f t="shared" ca="1" si="1059"/>
        <v>0</v>
      </c>
      <c r="DY372" s="34">
        <f t="shared" ca="1" si="1060"/>
        <v>0</v>
      </c>
      <c r="DZ372" s="34">
        <f t="shared" ca="1" si="1061"/>
        <v>0</v>
      </c>
      <c r="EA372" s="34">
        <f t="shared" ca="1" si="1062"/>
        <v>0</v>
      </c>
      <c r="EB372" s="34">
        <f t="shared" ca="1" si="1063"/>
        <v>0</v>
      </c>
      <c r="EC372" s="34">
        <f t="shared" ca="1" si="1064"/>
        <v>0</v>
      </c>
      <c r="ED372" s="34">
        <f t="shared" ca="1" si="1065"/>
        <v>0</v>
      </c>
      <c r="EE372" s="34">
        <f t="shared" ca="1" si="1066"/>
        <v>0</v>
      </c>
      <c r="EF372" s="34">
        <f t="shared" ca="1" si="1067"/>
        <v>0</v>
      </c>
      <c r="EG372" s="34">
        <f t="shared" ca="1" si="1068"/>
        <v>0</v>
      </c>
      <c r="EH372" s="34">
        <f t="shared" ca="1" si="1069"/>
        <v>0</v>
      </c>
      <c r="EI372" s="34">
        <f t="shared" ca="1" si="1070"/>
        <v>0</v>
      </c>
      <c r="EJ372" s="34">
        <f t="shared" ca="1" si="1071"/>
        <v>0</v>
      </c>
      <c r="EK372" s="34">
        <f t="shared" ca="1" si="1072"/>
        <v>0</v>
      </c>
      <c r="EL372" s="34">
        <f t="shared" ca="1" si="1073"/>
        <v>0</v>
      </c>
      <c r="EM372" s="34">
        <f t="shared" ca="1" si="1074"/>
        <v>-1</v>
      </c>
      <c r="EN372" s="34">
        <f t="shared" ca="1" si="1075"/>
        <v>0</v>
      </c>
      <c r="EO372" s="34">
        <f t="shared" ca="1" si="1076"/>
        <v>0</v>
      </c>
      <c r="EP372" s="34">
        <f t="shared" ca="1" si="1077"/>
        <v>0</v>
      </c>
      <c r="EQ372" s="34">
        <f t="shared" ca="1" si="1078"/>
        <v>0</v>
      </c>
      <c r="ER372" s="34">
        <f t="shared" ca="1" si="1079"/>
        <v>0</v>
      </c>
      <c r="ES372" s="34">
        <f t="shared" ca="1" si="1080"/>
        <v>0</v>
      </c>
      <c r="ET372" s="34">
        <f t="shared" ca="1" si="1081"/>
        <v>0</v>
      </c>
      <c r="EU372" s="34">
        <f t="shared" ca="1" si="1082"/>
        <v>0</v>
      </c>
      <c r="EV372" s="34">
        <f t="shared" ca="1" si="1083"/>
        <v>0</v>
      </c>
      <c r="EW372" s="34">
        <f t="shared" ca="1" si="1084"/>
        <v>0</v>
      </c>
      <c r="EX372" s="34">
        <f t="shared" ca="1" si="1085"/>
        <v>0</v>
      </c>
      <c r="EY372" s="34">
        <f t="shared" ca="1" si="1086"/>
        <v>0</v>
      </c>
      <c r="EZ372" s="34">
        <f t="shared" ca="1" si="1087"/>
        <v>0</v>
      </c>
      <c r="FA372" s="34">
        <f t="shared" ca="1" si="1088"/>
        <v>0</v>
      </c>
      <c r="FB372" s="34">
        <f t="shared" ca="1" si="1089"/>
        <v>0</v>
      </c>
      <c r="FC372" s="34">
        <f t="shared" ca="1" si="1090"/>
        <v>0</v>
      </c>
      <c r="FD372" s="71"/>
      <c r="FE372" s="76"/>
      <c r="FF372" s="76"/>
      <c r="FG372" s="76"/>
      <c r="FH372" s="58"/>
      <c r="FI372" s="58"/>
      <c r="FJ372" s="58">
        <v>0</v>
      </c>
      <c r="FK372" s="58">
        <v>0</v>
      </c>
      <c r="FL372" s="34">
        <f t="shared" ca="1" si="961"/>
        <v>0</v>
      </c>
      <c r="FM372" s="34">
        <f t="shared" ca="1" si="962"/>
        <v>0</v>
      </c>
      <c r="FN372" s="34">
        <f t="shared" ca="1" si="963"/>
        <v>0</v>
      </c>
      <c r="FO372" s="34">
        <f t="shared" ca="1" si="964"/>
        <v>0</v>
      </c>
      <c r="FP372" s="34">
        <f t="shared" ca="1" si="965"/>
        <v>0</v>
      </c>
      <c r="FQ372" s="34">
        <f t="shared" ca="1" si="966"/>
        <v>0</v>
      </c>
      <c r="FR372" s="34">
        <f t="shared" ca="1" si="967"/>
        <v>0</v>
      </c>
      <c r="FS372" s="34">
        <f t="shared" ca="1" si="968"/>
        <v>0</v>
      </c>
      <c r="FT372" s="34">
        <f t="shared" ca="1" si="969"/>
        <v>0</v>
      </c>
      <c r="FU372" s="34">
        <f t="shared" ca="1" si="970"/>
        <v>0</v>
      </c>
      <c r="FV372" s="34">
        <f t="shared" ca="1" si="971"/>
        <v>0</v>
      </c>
      <c r="FW372" s="34">
        <f t="shared" ca="1" si="972"/>
        <v>0</v>
      </c>
      <c r="FX372" s="34">
        <f t="shared" ca="1" si="973"/>
        <v>0</v>
      </c>
      <c r="FY372" s="34">
        <f t="shared" ca="1" si="974"/>
        <v>0</v>
      </c>
      <c r="FZ372" s="34">
        <f t="shared" ca="1" si="975"/>
        <v>0</v>
      </c>
      <c r="GA372" s="34">
        <f t="shared" ca="1" si="976"/>
        <v>0</v>
      </c>
      <c r="GB372" s="34">
        <f t="shared" ca="1" si="977"/>
        <v>0</v>
      </c>
      <c r="GC372" s="34">
        <f t="shared" ca="1" si="978"/>
        <v>0</v>
      </c>
      <c r="GD372" s="34">
        <f t="shared" ca="1" si="979"/>
        <v>0</v>
      </c>
      <c r="GE372" s="34">
        <f t="shared" ca="1" si="980"/>
        <v>0</v>
      </c>
      <c r="GF372" s="34">
        <f t="shared" ca="1" si="981"/>
        <v>0</v>
      </c>
      <c r="GG372" s="34">
        <f t="shared" ca="1" si="982"/>
        <v>0</v>
      </c>
      <c r="GH372" s="34">
        <f t="shared" ca="1" si="983"/>
        <v>0</v>
      </c>
      <c r="GI372" s="34">
        <f t="shared" ca="1" si="984"/>
        <v>0</v>
      </c>
      <c r="GJ372" s="34">
        <f t="shared" ca="1" si="985"/>
        <v>0</v>
      </c>
      <c r="GK372" s="34">
        <f t="shared" ca="1" si="986"/>
        <v>0</v>
      </c>
      <c r="GL372" s="34">
        <f t="shared" ca="1" si="987"/>
        <v>0</v>
      </c>
      <c r="GM372" s="34">
        <f t="shared" ca="1" si="988"/>
        <v>0</v>
      </c>
      <c r="GN372" s="34">
        <f t="shared" ca="1" si="989"/>
        <v>0</v>
      </c>
      <c r="GO372" s="34">
        <f t="shared" ca="1" si="990"/>
        <v>0</v>
      </c>
      <c r="GP372" s="34">
        <f t="shared" ca="1" si="991"/>
        <v>0</v>
      </c>
      <c r="GQ372" s="34">
        <f t="shared" ca="1" si="992"/>
        <v>0</v>
      </c>
      <c r="GR372" s="34">
        <f t="shared" ca="1" si="993"/>
        <v>0</v>
      </c>
      <c r="GS372" s="34">
        <f t="shared" ca="1" si="994"/>
        <v>0</v>
      </c>
      <c r="GT372" s="34">
        <f t="shared" ca="1" si="995"/>
        <v>0</v>
      </c>
      <c r="GU372" s="34">
        <f t="shared" ca="1" si="996"/>
        <v>0</v>
      </c>
      <c r="GV372" s="34">
        <f t="shared" ca="1" si="997"/>
        <v>0</v>
      </c>
      <c r="GW372" s="49" t="str">
        <f t="shared" ca="1" si="1010"/>
        <v>H</v>
      </c>
      <c r="GX372" s="49"/>
      <c r="GY372" s="49"/>
      <c r="GZ372" s="49"/>
      <c r="HA372" s="49"/>
      <c r="HB372" s="49" t="str">
        <f t="shared" ca="1" si="1011"/>
        <v>O</v>
      </c>
      <c r="HC372" s="49"/>
      <c r="HD372" s="49"/>
      <c r="HE372" s="49"/>
      <c r="HF372" s="49"/>
      <c r="HG372" s="49" t="str">
        <f t="shared" ca="1" si="1012"/>
        <v>R</v>
      </c>
      <c r="HH372" s="49"/>
      <c r="HI372" s="49"/>
      <c r="HJ372" s="49"/>
      <c r="HK372" s="49"/>
      <c r="HL372" s="65"/>
      <c r="HM372" s="50"/>
      <c r="HN372" s="50"/>
      <c r="HO372" s="66"/>
      <c r="HP372" s="66"/>
      <c r="HQ372" s="33"/>
      <c r="HR372" s="66"/>
      <c r="HS372" s="66"/>
      <c r="HT372" s="67"/>
      <c r="HU372" s="65"/>
      <c r="HV372" s="50"/>
      <c r="HW372" s="50"/>
      <c r="HX372" s="66"/>
      <c r="HY372" s="66"/>
      <c r="HZ372" s="33"/>
      <c r="IA372" s="66"/>
      <c r="IB372" s="66"/>
      <c r="IC372" s="67"/>
      <c r="ID372" s="65"/>
      <c r="IE372" s="50"/>
      <c r="IF372" s="50"/>
      <c r="IG372" s="66"/>
      <c r="IH372" s="66"/>
      <c r="II372" s="33">
        <f t="shared" ca="1" si="998"/>
        <v>0</v>
      </c>
      <c r="IJ372" s="66" t="str">
        <f t="shared" ca="1" si="999"/>
        <v/>
      </c>
      <c r="IK372" s="66" t="str">
        <f t="shared" ca="1" si="1000"/>
        <v/>
      </c>
      <c r="IL372" s="67">
        <f t="shared" ca="1" si="1013"/>
        <v>1</v>
      </c>
      <c r="IM372" s="34"/>
      <c r="IN372" s="34"/>
      <c r="IO372" s="37">
        <f t="shared" ca="1" si="1014"/>
        <v>-1</v>
      </c>
      <c r="IP372" s="22">
        <f t="shared" ca="1" si="1001"/>
        <v>-19</v>
      </c>
      <c r="IQ372" s="78">
        <f t="shared" ca="1" si="1091"/>
        <v>0</v>
      </c>
      <c r="IR372" s="156">
        <f t="shared" ca="1" si="1092"/>
        <v>0</v>
      </c>
      <c r="IS372" s="78">
        <f t="shared" ca="1" si="1015"/>
        <v>0</v>
      </c>
      <c r="IT372" s="58"/>
      <c r="IU372" s="58"/>
      <c r="IV372" s="58"/>
      <c r="IW372" s="58"/>
      <c r="IX372" s="58"/>
      <c r="IY372" s="58"/>
      <c r="IZ372" s="58"/>
      <c r="JA372" s="58"/>
      <c r="JB372" s="58"/>
      <c r="JC372" s="58"/>
      <c r="JD372" s="58"/>
      <c r="JE372" s="58"/>
      <c r="JF372" s="58"/>
      <c r="JG372" s="58"/>
      <c r="JH372" s="58"/>
      <c r="JI372" s="58"/>
      <c r="JJ372" s="58"/>
      <c r="JK372" s="58"/>
      <c r="JL372" s="58"/>
      <c r="JM372" s="58"/>
      <c r="JN372" s="58"/>
      <c r="JO372" s="58"/>
      <c r="JP372" s="58"/>
      <c r="JQ372" s="58"/>
      <c r="JR372" s="58"/>
      <c r="JS372" s="58"/>
      <c r="JT372" s="58"/>
      <c r="JU372" s="58"/>
      <c r="JV372" s="58"/>
      <c r="JW372" s="58"/>
      <c r="JX372" s="58"/>
      <c r="JY372" s="58"/>
      <c r="JZ372" s="58"/>
      <c r="KA372" s="58"/>
      <c r="KB372" s="58"/>
      <c r="KC372" s="58"/>
      <c r="KD372" s="58"/>
      <c r="KE372" s="58"/>
      <c r="KF372" s="58"/>
      <c r="KG372" s="58"/>
      <c r="KH372" s="58"/>
      <c r="KI372" s="58"/>
      <c r="KJ372" s="58"/>
      <c r="KK372" s="58"/>
      <c r="KL372" s="58"/>
      <c r="KM372" s="58"/>
      <c r="KN372" s="58"/>
      <c r="KO372" s="58"/>
      <c r="KP372" s="58"/>
      <c r="KQ372" s="58"/>
      <c r="KR372" s="58"/>
      <c r="KS372" s="58"/>
      <c r="KT372" s="58"/>
      <c r="KU372" s="58"/>
      <c r="KV372" s="58"/>
      <c r="KW372" s="58"/>
      <c r="KX372" s="58"/>
      <c r="KY372" s="58"/>
      <c r="KZ372" s="58"/>
      <c r="LA372" s="58"/>
      <c r="LB372" s="58"/>
      <c r="LC372" s="58"/>
      <c r="LD372" s="58"/>
      <c r="LE372" s="58"/>
      <c r="LF372" s="58"/>
      <c r="LG372" s="58"/>
      <c r="LH372" s="58"/>
      <c r="LI372" s="58"/>
      <c r="LJ372" s="58"/>
      <c r="LK372" s="58"/>
      <c r="LL372" s="58"/>
      <c r="LM372" s="58"/>
      <c r="LN372" s="58"/>
      <c r="LO372" s="58"/>
      <c r="LP372" s="90" t="str">
        <f t="shared" si="1016"/>
        <v/>
      </c>
      <c r="LQ372" s="54"/>
      <c r="LR372" s="54"/>
      <c r="LS372" s="54"/>
      <c r="LT372" s="54"/>
      <c r="LU372" s="54"/>
      <c r="LV372" s="54"/>
      <c r="LW372" s="54"/>
      <c r="LX372" s="54"/>
      <c r="LY372" s="54"/>
      <c r="LZ372" s="54"/>
      <c r="MA372" s="54"/>
      <c r="MC372" s="52"/>
      <c r="MO372" s="15">
        <f t="shared" ca="1" si="960"/>
        <v>33</v>
      </c>
    </row>
    <row r="373" spans="1:353">
      <c r="A373" s="15">
        <f t="shared" ca="1" si="958"/>
        <v>2</v>
      </c>
      <c r="B373" s="33" t="str">
        <f t="shared" ca="1" si="959"/>
        <v>DB</v>
      </c>
      <c r="C373" s="10" t="str">
        <f t="shared" ca="1" si="1002"/>
        <v/>
      </c>
      <c r="D373" s="50">
        <f t="shared" ca="1" si="1003"/>
        <v>-1</v>
      </c>
      <c r="E373" s="10" t="str">
        <f t="shared" si="1004"/>
        <v/>
      </c>
      <c r="F373" s="111">
        <f t="shared" si="1005"/>
        <v>369</v>
      </c>
      <c r="G373" s="59">
        <f t="shared" ca="1" si="1017"/>
        <v>1</v>
      </c>
      <c r="H373" s="56">
        <f ca="1">COUNTIF($A$5:A373,$H$5)</f>
        <v>9</v>
      </c>
      <c r="I373" s="56">
        <f ca="1">COUNTIF($A$5:$A373,$I$5)</f>
        <v>10</v>
      </c>
      <c r="J373" s="56">
        <f ca="1">COUNTIF($A$5:$A373,$J$5)</f>
        <v>5</v>
      </c>
      <c r="K373" s="56">
        <f ca="1">COUNTIF($A$5:$A373,$K$5)</f>
        <v>14</v>
      </c>
      <c r="L373" s="56">
        <f ca="1">COUNTIF($A$5:$A373,$L$5)</f>
        <v>9</v>
      </c>
      <c r="M373" s="56">
        <f ca="1">COUNTIF($A$5:$A373,$M$5)</f>
        <v>8</v>
      </c>
      <c r="N373" s="56">
        <f ca="1">COUNTIF($A$5:$A373,$N$5)</f>
        <v>5</v>
      </c>
      <c r="O373" s="56">
        <f ca="1">COUNTIF($A$5:$A373,$O$5)</f>
        <v>11</v>
      </c>
      <c r="P373" s="56">
        <f ca="1">COUNTIF($A$5:$A373,$P$5)</f>
        <v>13</v>
      </c>
      <c r="Q373" s="56">
        <f ca="1">COUNTIF($A$5:$A373,$Q$5)</f>
        <v>17</v>
      </c>
      <c r="R373" s="56">
        <f ca="1">COUNTIF($A$5:$A373,$R$5)</f>
        <v>14</v>
      </c>
      <c r="S373" s="56">
        <f ca="1">COUNTIF($A$5:$A373,$S$5)</f>
        <v>9</v>
      </c>
      <c r="T373" s="56">
        <f ca="1">COUNTIF($A$5:$A373,$T$5)</f>
        <v>9</v>
      </c>
      <c r="U373" s="56">
        <f ca="1">COUNTIF($A$5:$A373,$U$5)</f>
        <v>12</v>
      </c>
      <c r="V373" s="56">
        <f ca="1">COUNTIF($A$5:$A373,$V$5)</f>
        <v>11</v>
      </c>
      <c r="W373" s="56">
        <f ca="1">COUNTIF($A$5:$A373,$W$5)</f>
        <v>10</v>
      </c>
      <c r="X373" s="56">
        <f ca="1">COUNTIF($A$5:$A373,$X$5)</f>
        <v>9</v>
      </c>
      <c r="Y373" s="56">
        <f ca="1">COUNTIF($A$5:$A373,$Y$5)</f>
        <v>9</v>
      </c>
      <c r="Z373" s="56">
        <f ca="1">COUNTIF($A$5:$A373,$Z$5)</f>
        <v>10</v>
      </c>
      <c r="AA373" s="56">
        <f ca="1">COUNTIF($A$5:$A373,$AA$5)</f>
        <v>7</v>
      </c>
      <c r="AB373" s="56">
        <f ca="1">COUNTIF($A$5:$A373,$AB$5)</f>
        <v>7</v>
      </c>
      <c r="AC373" s="56">
        <f ca="1">COUNTIF($A$5:$A373,$AC$5)</f>
        <v>9</v>
      </c>
      <c r="AD373" s="56">
        <f ca="1">COUNTIF($A$5:$A373,$AD$5)</f>
        <v>15</v>
      </c>
      <c r="AE373" s="56">
        <f ca="1">COUNTIF($A$5:$A373,$AE$5)</f>
        <v>17</v>
      </c>
      <c r="AF373" s="56">
        <f ca="1">COUNTIF($A$5:$A373,$AF$5)</f>
        <v>6</v>
      </c>
      <c r="AG373" s="56">
        <f ca="1">COUNTIF($A$5:$A373,$AG$5)</f>
        <v>4</v>
      </c>
      <c r="AH373" s="56">
        <f ca="1">COUNTIF($A$5:$A373,$AH$5)</f>
        <v>5</v>
      </c>
      <c r="AI373" s="56">
        <f ca="1">COUNTIF($A$5:$A373,$AI$5)</f>
        <v>9</v>
      </c>
      <c r="AJ373" s="56">
        <f ca="1">COUNTIF($A$5:$A373,$AJ$5)</f>
        <v>14</v>
      </c>
      <c r="AK373" s="56">
        <f ca="1">COUNTIF($A$5:$A373,$AK$5)</f>
        <v>10</v>
      </c>
      <c r="AL373" s="56">
        <f ca="1">COUNTIF($A$5:$A373,$AL$5)</f>
        <v>6</v>
      </c>
      <c r="AM373" s="56">
        <f ca="1">COUNTIF($A$5:$A373,$AM$5)</f>
        <v>13</v>
      </c>
      <c r="AN373" s="56">
        <f ca="1">COUNTIF($A$5:$A373,$AN$5)</f>
        <v>11</v>
      </c>
      <c r="AO373" s="56">
        <f ca="1">COUNTIF($A$5:$A373,$AO$5)</f>
        <v>13</v>
      </c>
      <c r="AP373" s="56">
        <f ca="1">COUNTIF($A$5:$A373,$AP$5)</f>
        <v>11</v>
      </c>
      <c r="AQ373" s="56">
        <f ca="1">COUNTIF($A$5:$A373,$AQ$5)</f>
        <v>10</v>
      </c>
      <c r="AR373" s="56">
        <f ca="1">COUNTIF($A$5:$A373,$AR$5)</f>
        <v>8</v>
      </c>
      <c r="AS373" s="101">
        <f t="shared" ca="1" si="1006"/>
        <v>0</v>
      </c>
      <c r="AT373" s="58">
        <f t="shared" si="1007"/>
        <v>369</v>
      </c>
      <c r="AU373" s="105">
        <f t="shared" si="1008"/>
        <v>10</v>
      </c>
      <c r="AV373" s="105">
        <f t="shared" si="1009"/>
        <v>239.11199999999999</v>
      </c>
      <c r="AW373" s="58">
        <f t="shared" ca="1" si="1093"/>
        <v>101</v>
      </c>
      <c r="AX373" s="58">
        <f t="shared" ca="1" si="1094"/>
        <v>0</v>
      </c>
      <c r="AY373" s="58">
        <f t="shared" ca="1" si="1095"/>
        <v>8</v>
      </c>
      <c r="AZ373" s="58">
        <f t="shared" ca="1" si="1096"/>
        <v>44</v>
      </c>
      <c r="BA373" s="58">
        <f t="shared" ca="1" si="1097"/>
        <v>17</v>
      </c>
      <c r="BB373" s="58">
        <f t="shared" ca="1" si="1098"/>
        <v>61</v>
      </c>
      <c r="BC373" s="58">
        <f t="shared" ca="1" si="1099"/>
        <v>4</v>
      </c>
      <c r="BD373" s="58">
        <f t="shared" ca="1" si="1100"/>
        <v>27</v>
      </c>
      <c r="BE373" s="58">
        <f t="shared" ca="1" si="1101"/>
        <v>9</v>
      </c>
      <c r="BF373" s="58">
        <f t="shared" ca="1" si="1102"/>
        <v>37</v>
      </c>
      <c r="BG373" s="58">
        <f t="shared" ca="1" si="1103"/>
        <v>16</v>
      </c>
      <c r="BH373" s="58">
        <f t="shared" ca="1" si="1104"/>
        <v>47</v>
      </c>
      <c r="BI373" s="58">
        <f t="shared" ca="1" si="1105"/>
        <v>3</v>
      </c>
      <c r="BJ373" s="58">
        <f t="shared" ca="1" si="1106"/>
        <v>15</v>
      </c>
      <c r="BK373" s="58">
        <f t="shared" ca="1" si="1107"/>
        <v>2</v>
      </c>
      <c r="BL373" s="58">
        <f t="shared" ca="1" si="1108"/>
        <v>100</v>
      </c>
      <c r="BM373" s="58">
        <f t="shared" ca="1" si="1109"/>
        <v>22</v>
      </c>
      <c r="BN373" s="58">
        <f t="shared" ca="1" si="1110"/>
        <v>11</v>
      </c>
      <c r="BO373" s="58">
        <f t="shared" ca="1" si="1111"/>
        <v>85</v>
      </c>
      <c r="BP373" s="58">
        <f t="shared" ca="1" si="1112"/>
        <v>87</v>
      </c>
      <c r="BQ373" s="58">
        <f t="shared" ca="1" si="1113"/>
        <v>159</v>
      </c>
      <c r="BR373" s="58">
        <f t="shared" ca="1" si="1114"/>
        <v>10</v>
      </c>
      <c r="BS373" s="58">
        <f t="shared" ca="1" si="1115"/>
        <v>5</v>
      </c>
      <c r="BT373" s="58">
        <f t="shared" ca="1" si="1116"/>
        <v>7</v>
      </c>
      <c r="BU373" s="58">
        <f t="shared" ca="1" si="1117"/>
        <v>1</v>
      </c>
      <c r="BV373" s="58">
        <f t="shared" ca="1" si="1118"/>
        <v>24</v>
      </c>
      <c r="BW373" s="58">
        <f t="shared" ca="1" si="1119"/>
        <v>33</v>
      </c>
      <c r="BX373" s="58">
        <f t="shared" ca="1" si="1120"/>
        <v>55</v>
      </c>
      <c r="BY373" s="58">
        <f t="shared" ca="1" si="1121"/>
        <v>13</v>
      </c>
      <c r="BZ373" s="58">
        <f t="shared" ca="1" si="1122"/>
        <v>6</v>
      </c>
      <c r="CA373" s="58">
        <f t="shared" ca="1" si="1123"/>
        <v>78</v>
      </c>
      <c r="CB373" s="58">
        <f t="shared" ca="1" si="1124"/>
        <v>14</v>
      </c>
      <c r="CC373" s="58">
        <f t="shared" ca="1" si="1125"/>
        <v>30</v>
      </c>
      <c r="CD373" s="58">
        <f t="shared" ca="1" si="1126"/>
        <v>60</v>
      </c>
      <c r="CE373" s="58">
        <f t="shared" ca="1" si="1127"/>
        <v>21</v>
      </c>
      <c r="CF373" s="58">
        <f t="shared" ca="1" si="1128"/>
        <v>112</v>
      </c>
      <c r="CG373" s="58">
        <f t="shared" ca="1" si="1129"/>
        <v>51</v>
      </c>
      <c r="CH373" s="58" t="str">
        <f t="shared" ca="1" si="1018"/>
        <v/>
      </c>
      <c r="CI373" s="58" t="str">
        <f t="shared" ca="1" si="1019"/>
        <v/>
      </c>
      <c r="CJ373" s="58" t="str">
        <f t="shared" ca="1" si="1020"/>
        <v/>
      </c>
      <c r="CK373" s="58" t="str">
        <f t="shared" ca="1" si="1021"/>
        <v/>
      </c>
      <c r="CL373" s="58" t="str">
        <f t="shared" ca="1" si="1022"/>
        <v/>
      </c>
      <c r="CM373" s="58" t="str">
        <f t="shared" ca="1" si="1023"/>
        <v/>
      </c>
      <c r="CN373" s="58" t="str">
        <f t="shared" ca="1" si="1024"/>
        <v/>
      </c>
      <c r="CO373" s="58" t="str">
        <f t="shared" ca="1" si="1025"/>
        <v/>
      </c>
      <c r="CP373" s="58" t="str">
        <f t="shared" ca="1" si="1026"/>
        <v/>
      </c>
      <c r="CQ373" s="58" t="str">
        <f t="shared" ca="1" si="1027"/>
        <v/>
      </c>
      <c r="CR373" s="58" t="str">
        <f t="shared" ca="1" si="1028"/>
        <v/>
      </c>
      <c r="CS373" s="58" t="str">
        <f t="shared" ca="1" si="1029"/>
        <v/>
      </c>
      <c r="CT373" s="58" t="str">
        <f t="shared" ca="1" si="1030"/>
        <v/>
      </c>
      <c r="CU373" s="58" t="str">
        <f t="shared" ca="1" si="1031"/>
        <v/>
      </c>
      <c r="CV373" s="58" t="str">
        <f t="shared" ca="1" si="1032"/>
        <v/>
      </c>
      <c r="CW373" s="58" t="str">
        <f t="shared" ca="1" si="1033"/>
        <v/>
      </c>
      <c r="CX373" s="58" t="str">
        <f t="shared" ca="1" si="1034"/>
        <v/>
      </c>
      <c r="CY373" s="58" t="str">
        <f t="shared" ca="1" si="1035"/>
        <v/>
      </c>
      <c r="CZ373" s="58" t="str">
        <f t="shared" ca="1" si="1036"/>
        <v/>
      </c>
      <c r="DA373" s="58" t="str">
        <f t="shared" ca="1" si="1037"/>
        <v/>
      </c>
      <c r="DB373" s="58">
        <f t="shared" ca="1" si="1038"/>
        <v>21</v>
      </c>
      <c r="DC373" s="58" t="str">
        <f t="shared" ca="1" si="1039"/>
        <v/>
      </c>
      <c r="DD373" s="58" t="str">
        <f t="shared" ca="1" si="1040"/>
        <v/>
      </c>
      <c r="DE373" s="58" t="str">
        <f t="shared" ca="1" si="1041"/>
        <v/>
      </c>
      <c r="DF373" s="58" t="str">
        <f t="shared" ca="1" si="1042"/>
        <v/>
      </c>
      <c r="DG373" s="58" t="str">
        <f t="shared" ca="1" si="1043"/>
        <v/>
      </c>
      <c r="DH373" s="58" t="str">
        <f t="shared" ca="1" si="1044"/>
        <v/>
      </c>
      <c r="DI373" s="58" t="str">
        <f t="shared" ca="1" si="1045"/>
        <v/>
      </c>
      <c r="DJ373" s="58" t="str">
        <f t="shared" ca="1" si="1046"/>
        <v/>
      </c>
      <c r="DK373" s="58" t="str">
        <f t="shared" ca="1" si="1047"/>
        <v/>
      </c>
      <c r="DL373" s="58" t="str">
        <f t="shared" ca="1" si="1048"/>
        <v/>
      </c>
      <c r="DM373" s="58" t="str">
        <f t="shared" ca="1" si="1049"/>
        <v/>
      </c>
      <c r="DN373" s="58" t="str">
        <f t="shared" ca="1" si="1050"/>
        <v/>
      </c>
      <c r="DO373" s="58" t="str">
        <f t="shared" ca="1" si="1051"/>
        <v/>
      </c>
      <c r="DP373" s="58" t="str">
        <f t="shared" ca="1" si="1052"/>
        <v/>
      </c>
      <c r="DQ373" s="58" t="str">
        <f t="shared" ca="1" si="1052"/>
        <v/>
      </c>
      <c r="DR373" s="58" t="str">
        <f t="shared" ca="1" si="1053"/>
        <v/>
      </c>
      <c r="DS373" s="34">
        <f t="shared" ca="1" si="1054"/>
        <v>0</v>
      </c>
      <c r="DT373" s="34">
        <f t="shared" ca="1" si="1055"/>
        <v>0</v>
      </c>
      <c r="DU373" s="34">
        <f t="shared" ca="1" si="1056"/>
        <v>0</v>
      </c>
      <c r="DV373" s="34">
        <f t="shared" ca="1" si="1057"/>
        <v>0</v>
      </c>
      <c r="DW373" s="34">
        <f t="shared" ca="1" si="1058"/>
        <v>0</v>
      </c>
      <c r="DX373" s="34">
        <f t="shared" ca="1" si="1059"/>
        <v>0</v>
      </c>
      <c r="DY373" s="34">
        <f t="shared" ca="1" si="1060"/>
        <v>0</v>
      </c>
      <c r="DZ373" s="34">
        <f t="shared" ca="1" si="1061"/>
        <v>0</v>
      </c>
      <c r="EA373" s="34">
        <f t="shared" ca="1" si="1062"/>
        <v>0</v>
      </c>
      <c r="EB373" s="34">
        <f t="shared" ca="1" si="1063"/>
        <v>0</v>
      </c>
      <c r="EC373" s="34">
        <f t="shared" ca="1" si="1064"/>
        <v>0</v>
      </c>
      <c r="ED373" s="34">
        <f t="shared" ca="1" si="1065"/>
        <v>0</v>
      </c>
      <c r="EE373" s="34">
        <f t="shared" ca="1" si="1066"/>
        <v>0</v>
      </c>
      <c r="EF373" s="34">
        <f t="shared" ca="1" si="1067"/>
        <v>0</v>
      </c>
      <c r="EG373" s="34">
        <f t="shared" ca="1" si="1068"/>
        <v>0</v>
      </c>
      <c r="EH373" s="34">
        <f t="shared" ca="1" si="1069"/>
        <v>0</v>
      </c>
      <c r="EI373" s="34">
        <f t="shared" ca="1" si="1070"/>
        <v>0</v>
      </c>
      <c r="EJ373" s="34">
        <f t="shared" ca="1" si="1071"/>
        <v>0</v>
      </c>
      <c r="EK373" s="34">
        <f t="shared" ca="1" si="1072"/>
        <v>0</v>
      </c>
      <c r="EL373" s="34">
        <f t="shared" ca="1" si="1073"/>
        <v>0</v>
      </c>
      <c r="EM373" s="34">
        <f t="shared" ca="1" si="1074"/>
        <v>-1</v>
      </c>
      <c r="EN373" s="34">
        <f t="shared" ca="1" si="1075"/>
        <v>0</v>
      </c>
      <c r="EO373" s="34">
        <f t="shared" ca="1" si="1076"/>
        <v>0</v>
      </c>
      <c r="EP373" s="34">
        <f t="shared" ca="1" si="1077"/>
        <v>0</v>
      </c>
      <c r="EQ373" s="34">
        <f t="shared" ca="1" si="1078"/>
        <v>0</v>
      </c>
      <c r="ER373" s="34">
        <f t="shared" ca="1" si="1079"/>
        <v>0</v>
      </c>
      <c r="ES373" s="34">
        <f t="shared" ca="1" si="1080"/>
        <v>0</v>
      </c>
      <c r="ET373" s="34">
        <f t="shared" ca="1" si="1081"/>
        <v>0</v>
      </c>
      <c r="EU373" s="34">
        <f t="shared" ca="1" si="1082"/>
        <v>0</v>
      </c>
      <c r="EV373" s="34">
        <f t="shared" ca="1" si="1083"/>
        <v>0</v>
      </c>
      <c r="EW373" s="34">
        <f t="shared" ca="1" si="1084"/>
        <v>0</v>
      </c>
      <c r="EX373" s="34">
        <f t="shared" ca="1" si="1085"/>
        <v>0</v>
      </c>
      <c r="EY373" s="34">
        <f t="shared" ca="1" si="1086"/>
        <v>0</v>
      </c>
      <c r="EZ373" s="34">
        <f t="shared" ca="1" si="1087"/>
        <v>0</v>
      </c>
      <c r="FA373" s="34">
        <f t="shared" ca="1" si="1088"/>
        <v>0</v>
      </c>
      <c r="FB373" s="34">
        <f t="shared" ca="1" si="1089"/>
        <v>0</v>
      </c>
      <c r="FC373" s="34">
        <f t="shared" ca="1" si="1090"/>
        <v>0</v>
      </c>
      <c r="FD373" s="71"/>
      <c r="FE373" s="76"/>
      <c r="FF373" s="76"/>
      <c r="FG373" s="76"/>
      <c r="FH373" s="58"/>
      <c r="FI373" s="58"/>
      <c r="FJ373" s="58">
        <v>0</v>
      </c>
      <c r="FK373" s="58">
        <v>0</v>
      </c>
      <c r="FL373" s="34">
        <f t="shared" ca="1" si="961"/>
        <v>0</v>
      </c>
      <c r="FM373" s="34">
        <f t="shared" ca="1" si="962"/>
        <v>0</v>
      </c>
      <c r="FN373" s="34">
        <f t="shared" ca="1" si="963"/>
        <v>0</v>
      </c>
      <c r="FO373" s="34">
        <f t="shared" ca="1" si="964"/>
        <v>0</v>
      </c>
      <c r="FP373" s="34">
        <f t="shared" ca="1" si="965"/>
        <v>0</v>
      </c>
      <c r="FQ373" s="34">
        <f t="shared" ca="1" si="966"/>
        <v>0</v>
      </c>
      <c r="FR373" s="34">
        <f t="shared" ca="1" si="967"/>
        <v>0</v>
      </c>
      <c r="FS373" s="34">
        <f t="shared" ca="1" si="968"/>
        <v>0</v>
      </c>
      <c r="FT373" s="34">
        <f t="shared" ca="1" si="969"/>
        <v>0</v>
      </c>
      <c r="FU373" s="34">
        <f t="shared" ca="1" si="970"/>
        <v>0</v>
      </c>
      <c r="FV373" s="34">
        <f t="shared" ca="1" si="971"/>
        <v>0</v>
      </c>
      <c r="FW373" s="34">
        <f t="shared" ca="1" si="972"/>
        <v>0</v>
      </c>
      <c r="FX373" s="34">
        <f t="shared" ca="1" si="973"/>
        <v>0</v>
      </c>
      <c r="FY373" s="34">
        <f t="shared" ca="1" si="974"/>
        <v>0</v>
      </c>
      <c r="FZ373" s="34">
        <f t="shared" ca="1" si="975"/>
        <v>0</v>
      </c>
      <c r="GA373" s="34">
        <f t="shared" ca="1" si="976"/>
        <v>0</v>
      </c>
      <c r="GB373" s="34">
        <f t="shared" ca="1" si="977"/>
        <v>0</v>
      </c>
      <c r="GC373" s="34">
        <f t="shared" ca="1" si="978"/>
        <v>0</v>
      </c>
      <c r="GD373" s="34">
        <f t="shared" ca="1" si="979"/>
        <v>0</v>
      </c>
      <c r="GE373" s="34">
        <f t="shared" ca="1" si="980"/>
        <v>0</v>
      </c>
      <c r="GF373" s="34">
        <f t="shared" ca="1" si="981"/>
        <v>0</v>
      </c>
      <c r="GG373" s="34">
        <f t="shared" ca="1" si="982"/>
        <v>0</v>
      </c>
      <c r="GH373" s="34">
        <f t="shared" ca="1" si="983"/>
        <v>0</v>
      </c>
      <c r="GI373" s="34">
        <f t="shared" ca="1" si="984"/>
        <v>0</v>
      </c>
      <c r="GJ373" s="34">
        <f t="shared" ca="1" si="985"/>
        <v>0</v>
      </c>
      <c r="GK373" s="34">
        <f t="shared" ca="1" si="986"/>
        <v>0</v>
      </c>
      <c r="GL373" s="34">
        <f t="shared" ca="1" si="987"/>
        <v>0</v>
      </c>
      <c r="GM373" s="34">
        <f t="shared" ca="1" si="988"/>
        <v>0</v>
      </c>
      <c r="GN373" s="34">
        <f t="shared" ca="1" si="989"/>
        <v>0</v>
      </c>
      <c r="GO373" s="34">
        <f t="shared" ca="1" si="990"/>
        <v>0</v>
      </c>
      <c r="GP373" s="34">
        <f t="shared" ca="1" si="991"/>
        <v>0</v>
      </c>
      <c r="GQ373" s="34">
        <f t="shared" ca="1" si="992"/>
        <v>0</v>
      </c>
      <c r="GR373" s="34">
        <f t="shared" ca="1" si="993"/>
        <v>0</v>
      </c>
      <c r="GS373" s="34">
        <f t="shared" ca="1" si="994"/>
        <v>0</v>
      </c>
      <c r="GT373" s="34">
        <f t="shared" ca="1" si="995"/>
        <v>0</v>
      </c>
      <c r="GU373" s="34">
        <f t="shared" ca="1" si="996"/>
        <v>0</v>
      </c>
      <c r="GV373" s="34">
        <f t="shared" ca="1" si="997"/>
        <v>0</v>
      </c>
      <c r="GW373" s="49" t="str">
        <f t="shared" ca="1" si="1010"/>
        <v>L</v>
      </c>
      <c r="GX373" s="49"/>
      <c r="GY373" s="49"/>
      <c r="GZ373" s="49"/>
      <c r="HA373" s="49"/>
      <c r="HB373" s="49" t="str">
        <f t="shared" ca="1" si="1011"/>
        <v>E</v>
      </c>
      <c r="HC373" s="49"/>
      <c r="HD373" s="49"/>
      <c r="HE373" s="49"/>
      <c r="HF373" s="49"/>
      <c r="HG373" s="49" t="str">
        <f t="shared" ca="1" si="1012"/>
        <v>B</v>
      </c>
      <c r="HH373" s="49"/>
      <c r="HI373" s="49"/>
      <c r="HJ373" s="49"/>
      <c r="HK373" s="49"/>
      <c r="HL373" s="65"/>
      <c r="HM373" s="50"/>
      <c r="HN373" s="50"/>
      <c r="HO373" s="66"/>
      <c r="HP373" s="66"/>
      <c r="HQ373" s="33"/>
      <c r="HR373" s="66"/>
      <c r="HS373" s="66"/>
      <c r="HT373" s="67"/>
      <c r="HU373" s="65"/>
      <c r="HV373" s="50"/>
      <c r="HW373" s="50"/>
      <c r="HX373" s="66"/>
      <c r="HY373" s="66"/>
      <c r="HZ373" s="33"/>
      <c r="IA373" s="66"/>
      <c r="IB373" s="66"/>
      <c r="IC373" s="67"/>
      <c r="ID373" s="65"/>
      <c r="IE373" s="50"/>
      <c r="IF373" s="50"/>
      <c r="IG373" s="66"/>
      <c r="IH373" s="66"/>
      <c r="II373" s="33">
        <f t="shared" ca="1" si="998"/>
        <v>0</v>
      </c>
      <c r="IJ373" s="66" t="str">
        <f t="shared" ca="1" si="999"/>
        <v/>
      </c>
      <c r="IK373" s="66" t="str">
        <f t="shared" ca="1" si="1000"/>
        <v/>
      </c>
      <c r="IL373" s="67">
        <f t="shared" ca="1" si="1013"/>
        <v>1</v>
      </c>
      <c r="IM373" s="34"/>
      <c r="IN373" s="34"/>
      <c r="IO373" s="37">
        <f t="shared" ca="1" si="1014"/>
        <v>-1</v>
      </c>
      <c r="IP373" s="22">
        <f t="shared" ca="1" si="1001"/>
        <v>-20</v>
      </c>
      <c r="IQ373" s="78">
        <f t="shared" ca="1" si="1091"/>
        <v>0</v>
      </c>
      <c r="IR373" s="156">
        <f t="shared" ca="1" si="1092"/>
        <v>0</v>
      </c>
      <c r="IS373" s="78">
        <f t="shared" ca="1" si="1015"/>
        <v>0</v>
      </c>
      <c r="IT373" s="58"/>
      <c r="IU373" s="58"/>
      <c r="IV373" s="58"/>
      <c r="IW373" s="58"/>
      <c r="IX373" s="58"/>
      <c r="IY373" s="58"/>
      <c r="IZ373" s="58"/>
      <c r="JA373" s="58"/>
      <c r="JB373" s="58"/>
      <c r="JC373" s="58"/>
      <c r="JD373" s="58"/>
      <c r="JE373" s="58"/>
      <c r="JF373" s="58"/>
      <c r="JG373" s="58"/>
      <c r="JH373" s="58"/>
      <c r="JI373" s="58"/>
      <c r="JJ373" s="58"/>
      <c r="JK373" s="58"/>
      <c r="JL373" s="58"/>
      <c r="JM373" s="58"/>
      <c r="JN373" s="58"/>
      <c r="JO373" s="58"/>
      <c r="JP373" s="58"/>
      <c r="JQ373" s="58"/>
      <c r="JR373" s="58"/>
      <c r="JS373" s="58"/>
      <c r="JT373" s="58"/>
      <c r="JU373" s="58"/>
      <c r="JV373" s="58"/>
      <c r="JW373" s="58"/>
      <c r="JX373" s="58"/>
      <c r="JY373" s="58"/>
      <c r="JZ373" s="58"/>
      <c r="KA373" s="58"/>
      <c r="KB373" s="58"/>
      <c r="KC373" s="58"/>
      <c r="KD373" s="58"/>
      <c r="KE373" s="58"/>
      <c r="KF373" s="58"/>
      <c r="KG373" s="58"/>
      <c r="KH373" s="58"/>
      <c r="KI373" s="58"/>
      <c r="KJ373" s="58"/>
      <c r="KK373" s="58"/>
      <c r="KL373" s="58"/>
      <c r="KM373" s="58"/>
      <c r="KN373" s="58"/>
      <c r="KO373" s="58"/>
      <c r="KP373" s="58"/>
      <c r="KQ373" s="58"/>
      <c r="KR373" s="58"/>
      <c r="KS373" s="58"/>
      <c r="KT373" s="58"/>
      <c r="KU373" s="58"/>
      <c r="KV373" s="58"/>
      <c r="KW373" s="58"/>
      <c r="KX373" s="58"/>
      <c r="KY373" s="58"/>
      <c r="KZ373" s="58"/>
      <c r="LA373" s="58"/>
      <c r="LB373" s="58"/>
      <c r="LC373" s="58"/>
      <c r="LD373" s="58"/>
      <c r="LE373" s="58"/>
      <c r="LF373" s="58"/>
      <c r="LG373" s="58"/>
      <c r="LH373" s="58"/>
      <c r="LI373" s="58"/>
      <c r="LJ373" s="58"/>
      <c r="LK373" s="58"/>
      <c r="LL373" s="58"/>
      <c r="LM373" s="58"/>
      <c r="LN373" s="58"/>
      <c r="LO373" s="58"/>
      <c r="LP373" s="90" t="str">
        <f t="shared" si="1016"/>
        <v/>
      </c>
      <c r="LQ373" s="54"/>
      <c r="LR373" s="54"/>
      <c r="LS373" s="54"/>
      <c r="LT373" s="54"/>
      <c r="LU373" s="54"/>
      <c r="LV373" s="54"/>
      <c r="LW373" s="54"/>
      <c r="LX373" s="54"/>
      <c r="LY373" s="54"/>
      <c r="LZ373" s="54"/>
      <c r="MA373" s="54"/>
      <c r="MC373" s="52"/>
      <c r="MO373" s="15">
        <f t="shared" ca="1" si="960"/>
        <v>8</v>
      </c>
    </row>
    <row r="374" spans="1:353">
      <c r="A374" s="15">
        <f t="shared" ca="1" si="958"/>
        <v>1</v>
      </c>
      <c r="B374" s="33" t="str">
        <f t="shared" ca="1" si="959"/>
        <v>DB</v>
      </c>
      <c r="C374" s="10" t="str">
        <f t="shared" ca="1" si="1002"/>
        <v/>
      </c>
      <c r="D374" s="50">
        <f t="shared" ca="1" si="1003"/>
        <v>-1</v>
      </c>
      <c r="E374" s="10" t="str">
        <f t="shared" si="1004"/>
        <v/>
      </c>
      <c r="F374" s="111">
        <f t="shared" si="1005"/>
        <v>370</v>
      </c>
      <c r="G374" s="59">
        <f t="shared" ca="1" si="1017"/>
        <v>1</v>
      </c>
      <c r="H374" s="56">
        <f ca="1">COUNTIF($A$5:A374,$H$5)</f>
        <v>10</v>
      </c>
      <c r="I374" s="56">
        <f ca="1">COUNTIF($A$5:$A374,$I$5)</f>
        <v>10</v>
      </c>
      <c r="J374" s="56">
        <f ca="1">COUNTIF($A$5:$A374,$J$5)</f>
        <v>5</v>
      </c>
      <c r="K374" s="56">
        <f ca="1">COUNTIF($A$5:$A374,$K$5)</f>
        <v>14</v>
      </c>
      <c r="L374" s="56">
        <f ca="1">COUNTIF($A$5:$A374,$L$5)</f>
        <v>9</v>
      </c>
      <c r="M374" s="56">
        <f ca="1">COUNTIF($A$5:$A374,$M$5)</f>
        <v>8</v>
      </c>
      <c r="N374" s="56">
        <f ca="1">COUNTIF($A$5:$A374,$N$5)</f>
        <v>5</v>
      </c>
      <c r="O374" s="56">
        <f ca="1">COUNTIF($A$5:$A374,$O$5)</f>
        <v>11</v>
      </c>
      <c r="P374" s="56">
        <f ca="1">COUNTIF($A$5:$A374,$P$5)</f>
        <v>13</v>
      </c>
      <c r="Q374" s="56">
        <f ca="1">COUNTIF($A$5:$A374,$Q$5)</f>
        <v>17</v>
      </c>
      <c r="R374" s="56">
        <f ca="1">COUNTIF($A$5:$A374,$R$5)</f>
        <v>14</v>
      </c>
      <c r="S374" s="56">
        <f ca="1">COUNTIF($A$5:$A374,$S$5)</f>
        <v>9</v>
      </c>
      <c r="T374" s="56">
        <f ca="1">COUNTIF($A$5:$A374,$T$5)</f>
        <v>9</v>
      </c>
      <c r="U374" s="56">
        <f ca="1">COUNTIF($A$5:$A374,$U$5)</f>
        <v>12</v>
      </c>
      <c r="V374" s="56">
        <f ca="1">COUNTIF($A$5:$A374,$V$5)</f>
        <v>11</v>
      </c>
      <c r="W374" s="56">
        <f ca="1">COUNTIF($A$5:$A374,$W$5)</f>
        <v>10</v>
      </c>
      <c r="X374" s="56">
        <f ca="1">COUNTIF($A$5:$A374,$X$5)</f>
        <v>9</v>
      </c>
      <c r="Y374" s="56">
        <f ca="1">COUNTIF($A$5:$A374,$Y$5)</f>
        <v>9</v>
      </c>
      <c r="Z374" s="56">
        <f ca="1">COUNTIF($A$5:$A374,$Z$5)</f>
        <v>10</v>
      </c>
      <c r="AA374" s="56">
        <f ca="1">COUNTIF($A$5:$A374,$AA$5)</f>
        <v>7</v>
      </c>
      <c r="AB374" s="56">
        <f ca="1">COUNTIF($A$5:$A374,$AB$5)</f>
        <v>7</v>
      </c>
      <c r="AC374" s="56">
        <f ca="1">COUNTIF($A$5:$A374,$AC$5)</f>
        <v>9</v>
      </c>
      <c r="AD374" s="56">
        <f ca="1">COUNTIF($A$5:$A374,$AD$5)</f>
        <v>15</v>
      </c>
      <c r="AE374" s="56">
        <f ca="1">COUNTIF($A$5:$A374,$AE$5)</f>
        <v>17</v>
      </c>
      <c r="AF374" s="56">
        <f ca="1">COUNTIF($A$5:$A374,$AF$5)</f>
        <v>6</v>
      </c>
      <c r="AG374" s="56">
        <f ca="1">COUNTIF($A$5:$A374,$AG$5)</f>
        <v>4</v>
      </c>
      <c r="AH374" s="56">
        <f ca="1">COUNTIF($A$5:$A374,$AH$5)</f>
        <v>5</v>
      </c>
      <c r="AI374" s="56">
        <f ca="1">COUNTIF($A$5:$A374,$AI$5)</f>
        <v>9</v>
      </c>
      <c r="AJ374" s="56">
        <f ca="1">COUNTIF($A$5:$A374,$AJ$5)</f>
        <v>14</v>
      </c>
      <c r="AK374" s="56">
        <f ca="1">COUNTIF($A$5:$A374,$AK$5)</f>
        <v>10</v>
      </c>
      <c r="AL374" s="56">
        <f ca="1">COUNTIF($A$5:$A374,$AL$5)</f>
        <v>6</v>
      </c>
      <c r="AM374" s="56">
        <f ca="1">COUNTIF($A$5:$A374,$AM$5)</f>
        <v>13</v>
      </c>
      <c r="AN374" s="56">
        <f ca="1">COUNTIF($A$5:$A374,$AN$5)</f>
        <v>11</v>
      </c>
      <c r="AO374" s="56">
        <f ca="1">COUNTIF($A$5:$A374,$AO$5)</f>
        <v>13</v>
      </c>
      <c r="AP374" s="56">
        <f ca="1">COUNTIF($A$5:$A374,$AP$5)</f>
        <v>11</v>
      </c>
      <c r="AQ374" s="56">
        <f ca="1">COUNTIF($A$5:$A374,$AQ$5)</f>
        <v>10</v>
      </c>
      <c r="AR374" s="56">
        <f ca="1">COUNTIF($A$5:$A374,$AR$5)</f>
        <v>8</v>
      </c>
      <c r="AS374" s="101">
        <f t="shared" ca="1" si="1006"/>
        <v>0</v>
      </c>
      <c r="AT374" s="58">
        <f t="shared" si="1007"/>
        <v>370</v>
      </c>
      <c r="AU374" s="105">
        <f t="shared" si="1008"/>
        <v>10</v>
      </c>
      <c r="AV374" s="105">
        <f t="shared" si="1009"/>
        <v>239.76000000000002</v>
      </c>
      <c r="AW374" s="58">
        <f t="shared" ca="1" si="1093"/>
        <v>0</v>
      </c>
      <c r="AX374" s="58">
        <f t="shared" ca="1" si="1094"/>
        <v>1</v>
      </c>
      <c r="AY374" s="58">
        <f t="shared" ca="1" si="1095"/>
        <v>9</v>
      </c>
      <c r="AZ374" s="58">
        <f t="shared" ca="1" si="1096"/>
        <v>45</v>
      </c>
      <c r="BA374" s="58">
        <f t="shared" ca="1" si="1097"/>
        <v>18</v>
      </c>
      <c r="BB374" s="58">
        <f t="shared" ca="1" si="1098"/>
        <v>62</v>
      </c>
      <c r="BC374" s="58">
        <f t="shared" ca="1" si="1099"/>
        <v>5</v>
      </c>
      <c r="BD374" s="58">
        <f t="shared" ca="1" si="1100"/>
        <v>28</v>
      </c>
      <c r="BE374" s="58">
        <f t="shared" ca="1" si="1101"/>
        <v>10</v>
      </c>
      <c r="BF374" s="58">
        <f t="shared" ca="1" si="1102"/>
        <v>38</v>
      </c>
      <c r="BG374" s="58">
        <f t="shared" ca="1" si="1103"/>
        <v>17</v>
      </c>
      <c r="BH374" s="58">
        <f t="shared" ca="1" si="1104"/>
        <v>48</v>
      </c>
      <c r="BI374" s="58">
        <f t="shared" ca="1" si="1105"/>
        <v>4</v>
      </c>
      <c r="BJ374" s="58">
        <f t="shared" ca="1" si="1106"/>
        <v>16</v>
      </c>
      <c r="BK374" s="58">
        <f t="shared" ca="1" si="1107"/>
        <v>3</v>
      </c>
      <c r="BL374" s="58">
        <f t="shared" ca="1" si="1108"/>
        <v>101</v>
      </c>
      <c r="BM374" s="58">
        <f t="shared" ca="1" si="1109"/>
        <v>23</v>
      </c>
      <c r="BN374" s="58">
        <f t="shared" ca="1" si="1110"/>
        <v>12</v>
      </c>
      <c r="BO374" s="58">
        <f t="shared" ca="1" si="1111"/>
        <v>86</v>
      </c>
      <c r="BP374" s="58">
        <f t="shared" ca="1" si="1112"/>
        <v>88</v>
      </c>
      <c r="BQ374" s="58">
        <f t="shared" ca="1" si="1113"/>
        <v>160</v>
      </c>
      <c r="BR374" s="58">
        <f t="shared" ca="1" si="1114"/>
        <v>11</v>
      </c>
      <c r="BS374" s="58">
        <f t="shared" ca="1" si="1115"/>
        <v>6</v>
      </c>
      <c r="BT374" s="58">
        <f t="shared" ca="1" si="1116"/>
        <v>8</v>
      </c>
      <c r="BU374" s="58">
        <f t="shared" ca="1" si="1117"/>
        <v>2</v>
      </c>
      <c r="BV374" s="58">
        <f t="shared" ca="1" si="1118"/>
        <v>25</v>
      </c>
      <c r="BW374" s="58">
        <f t="shared" ca="1" si="1119"/>
        <v>34</v>
      </c>
      <c r="BX374" s="58">
        <f t="shared" ca="1" si="1120"/>
        <v>56</v>
      </c>
      <c r="BY374" s="58">
        <f t="shared" ca="1" si="1121"/>
        <v>14</v>
      </c>
      <c r="BZ374" s="58">
        <f t="shared" ca="1" si="1122"/>
        <v>7</v>
      </c>
      <c r="CA374" s="58">
        <f t="shared" ca="1" si="1123"/>
        <v>79</v>
      </c>
      <c r="CB374" s="58">
        <f t="shared" ca="1" si="1124"/>
        <v>15</v>
      </c>
      <c r="CC374" s="58">
        <f t="shared" ca="1" si="1125"/>
        <v>31</v>
      </c>
      <c r="CD374" s="58">
        <f t="shared" ca="1" si="1126"/>
        <v>61</v>
      </c>
      <c r="CE374" s="58">
        <f t="shared" ca="1" si="1127"/>
        <v>22</v>
      </c>
      <c r="CF374" s="58">
        <f t="shared" ca="1" si="1128"/>
        <v>113</v>
      </c>
      <c r="CG374" s="58">
        <f t="shared" ca="1" si="1129"/>
        <v>52</v>
      </c>
      <c r="CH374" s="58" t="str">
        <f t="shared" ca="1" si="1018"/>
        <v/>
      </c>
      <c r="CI374" s="58" t="str">
        <f t="shared" ca="1" si="1019"/>
        <v/>
      </c>
      <c r="CJ374" s="58" t="str">
        <f t="shared" ca="1" si="1020"/>
        <v/>
      </c>
      <c r="CK374" s="58" t="str">
        <f t="shared" ca="1" si="1021"/>
        <v/>
      </c>
      <c r="CL374" s="58" t="str">
        <f t="shared" ca="1" si="1022"/>
        <v/>
      </c>
      <c r="CM374" s="58" t="str">
        <f t="shared" ca="1" si="1023"/>
        <v/>
      </c>
      <c r="CN374" s="58" t="str">
        <f t="shared" ca="1" si="1024"/>
        <v/>
      </c>
      <c r="CO374" s="58" t="str">
        <f t="shared" ca="1" si="1025"/>
        <v/>
      </c>
      <c r="CP374" s="58" t="str">
        <f t="shared" ca="1" si="1026"/>
        <v/>
      </c>
      <c r="CQ374" s="58" t="str">
        <f t="shared" ca="1" si="1027"/>
        <v/>
      </c>
      <c r="CR374" s="58" t="str">
        <f t="shared" ca="1" si="1028"/>
        <v/>
      </c>
      <c r="CS374" s="58" t="str">
        <f t="shared" ca="1" si="1029"/>
        <v/>
      </c>
      <c r="CT374" s="58" t="str">
        <f t="shared" ca="1" si="1030"/>
        <v/>
      </c>
      <c r="CU374" s="58" t="str">
        <f t="shared" ca="1" si="1031"/>
        <v/>
      </c>
      <c r="CV374" s="58" t="str">
        <f t="shared" ca="1" si="1032"/>
        <v/>
      </c>
      <c r="CW374" s="58" t="str">
        <f t="shared" ca="1" si="1033"/>
        <v/>
      </c>
      <c r="CX374" s="58" t="str">
        <f t="shared" ca="1" si="1034"/>
        <v/>
      </c>
      <c r="CY374" s="58" t="str">
        <f t="shared" ca="1" si="1035"/>
        <v/>
      </c>
      <c r="CZ374" s="58" t="str">
        <f t="shared" ca="1" si="1036"/>
        <v/>
      </c>
      <c r="DA374" s="58" t="str">
        <f t="shared" ca="1" si="1037"/>
        <v/>
      </c>
      <c r="DB374" s="58">
        <f t="shared" ca="1" si="1038"/>
        <v>21</v>
      </c>
      <c r="DC374" s="58" t="str">
        <f t="shared" ca="1" si="1039"/>
        <v/>
      </c>
      <c r="DD374" s="58" t="str">
        <f t="shared" ca="1" si="1040"/>
        <v/>
      </c>
      <c r="DE374" s="58" t="str">
        <f t="shared" ca="1" si="1041"/>
        <v/>
      </c>
      <c r="DF374" s="58" t="str">
        <f t="shared" ca="1" si="1042"/>
        <v/>
      </c>
      <c r="DG374" s="58" t="str">
        <f t="shared" ca="1" si="1043"/>
        <v/>
      </c>
      <c r="DH374" s="58" t="str">
        <f t="shared" ca="1" si="1044"/>
        <v/>
      </c>
      <c r="DI374" s="58" t="str">
        <f t="shared" ca="1" si="1045"/>
        <v/>
      </c>
      <c r="DJ374" s="58" t="str">
        <f t="shared" ca="1" si="1046"/>
        <v/>
      </c>
      <c r="DK374" s="58" t="str">
        <f t="shared" ca="1" si="1047"/>
        <v/>
      </c>
      <c r="DL374" s="58" t="str">
        <f t="shared" ca="1" si="1048"/>
        <v/>
      </c>
      <c r="DM374" s="58" t="str">
        <f t="shared" ca="1" si="1049"/>
        <v/>
      </c>
      <c r="DN374" s="58" t="str">
        <f t="shared" ca="1" si="1050"/>
        <v/>
      </c>
      <c r="DO374" s="58" t="str">
        <f t="shared" ca="1" si="1051"/>
        <v/>
      </c>
      <c r="DP374" s="58" t="str">
        <f t="shared" ca="1" si="1052"/>
        <v/>
      </c>
      <c r="DQ374" s="58" t="str">
        <f t="shared" ca="1" si="1052"/>
        <v/>
      </c>
      <c r="DR374" s="58" t="str">
        <f t="shared" ca="1" si="1053"/>
        <v/>
      </c>
      <c r="DS374" s="34">
        <f t="shared" ca="1" si="1054"/>
        <v>0</v>
      </c>
      <c r="DT374" s="34">
        <f t="shared" ca="1" si="1055"/>
        <v>0</v>
      </c>
      <c r="DU374" s="34">
        <f t="shared" ca="1" si="1056"/>
        <v>0</v>
      </c>
      <c r="DV374" s="34">
        <f t="shared" ca="1" si="1057"/>
        <v>0</v>
      </c>
      <c r="DW374" s="34">
        <f t="shared" ca="1" si="1058"/>
        <v>0</v>
      </c>
      <c r="DX374" s="34">
        <f t="shared" ca="1" si="1059"/>
        <v>0</v>
      </c>
      <c r="DY374" s="34">
        <f t="shared" ca="1" si="1060"/>
        <v>0</v>
      </c>
      <c r="DZ374" s="34">
        <f t="shared" ca="1" si="1061"/>
        <v>0</v>
      </c>
      <c r="EA374" s="34">
        <f t="shared" ca="1" si="1062"/>
        <v>0</v>
      </c>
      <c r="EB374" s="34">
        <f t="shared" ca="1" si="1063"/>
        <v>0</v>
      </c>
      <c r="EC374" s="34">
        <f t="shared" ca="1" si="1064"/>
        <v>0</v>
      </c>
      <c r="ED374" s="34">
        <f t="shared" ca="1" si="1065"/>
        <v>0</v>
      </c>
      <c r="EE374" s="34">
        <f t="shared" ca="1" si="1066"/>
        <v>0</v>
      </c>
      <c r="EF374" s="34">
        <f t="shared" ca="1" si="1067"/>
        <v>0</v>
      </c>
      <c r="EG374" s="34">
        <f t="shared" ca="1" si="1068"/>
        <v>0</v>
      </c>
      <c r="EH374" s="34">
        <f t="shared" ca="1" si="1069"/>
        <v>0</v>
      </c>
      <c r="EI374" s="34">
        <f t="shared" ca="1" si="1070"/>
        <v>0</v>
      </c>
      <c r="EJ374" s="34">
        <f t="shared" ca="1" si="1071"/>
        <v>0</v>
      </c>
      <c r="EK374" s="34">
        <f t="shared" ca="1" si="1072"/>
        <v>0</v>
      </c>
      <c r="EL374" s="34">
        <f t="shared" ca="1" si="1073"/>
        <v>0</v>
      </c>
      <c r="EM374" s="34">
        <f t="shared" ca="1" si="1074"/>
        <v>-1</v>
      </c>
      <c r="EN374" s="34">
        <f t="shared" ca="1" si="1075"/>
        <v>0</v>
      </c>
      <c r="EO374" s="34">
        <f t="shared" ca="1" si="1076"/>
        <v>0</v>
      </c>
      <c r="EP374" s="34">
        <f t="shared" ca="1" si="1077"/>
        <v>0</v>
      </c>
      <c r="EQ374" s="34">
        <f t="shared" ca="1" si="1078"/>
        <v>0</v>
      </c>
      <c r="ER374" s="34">
        <f t="shared" ca="1" si="1079"/>
        <v>0</v>
      </c>
      <c r="ES374" s="34">
        <f t="shared" ca="1" si="1080"/>
        <v>0</v>
      </c>
      <c r="ET374" s="34">
        <f t="shared" ca="1" si="1081"/>
        <v>0</v>
      </c>
      <c r="EU374" s="34">
        <f t="shared" ca="1" si="1082"/>
        <v>0</v>
      </c>
      <c r="EV374" s="34">
        <f t="shared" ca="1" si="1083"/>
        <v>0</v>
      </c>
      <c r="EW374" s="34">
        <f t="shared" ca="1" si="1084"/>
        <v>0</v>
      </c>
      <c r="EX374" s="34">
        <f t="shared" ca="1" si="1085"/>
        <v>0</v>
      </c>
      <c r="EY374" s="34">
        <f t="shared" ca="1" si="1086"/>
        <v>0</v>
      </c>
      <c r="EZ374" s="34">
        <f t="shared" ca="1" si="1087"/>
        <v>0</v>
      </c>
      <c r="FA374" s="34">
        <f t="shared" ca="1" si="1088"/>
        <v>0</v>
      </c>
      <c r="FB374" s="34">
        <f t="shared" ca="1" si="1089"/>
        <v>0</v>
      </c>
      <c r="FC374" s="34">
        <f t="shared" ca="1" si="1090"/>
        <v>0</v>
      </c>
      <c r="FD374" s="71"/>
      <c r="FE374" s="76"/>
      <c r="FF374" s="76"/>
      <c r="FG374" s="76"/>
      <c r="FH374" s="58"/>
      <c r="FI374" s="58"/>
      <c r="FJ374" s="58">
        <v>0</v>
      </c>
      <c r="FK374" s="58">
        <v>0</v>
      </c>
      <c r="FL374" s="34">
        <f t="shared" ca="1" si="961"/>
        <v>0</v>
      </c>
      <c r="FM374" s="34">
        <f t="shared" ca="1" si="962"/>
        <v>0</v>
      </c>
      <c r="FN374" s="34">
        <f t="shared" ca="1" si="963"/>
        <v>0</v>
      </c>
      <c r="FO374" s="34">
        <f t="shared" ca="1" si="964"/>
        <v>0</v>
      </c>
      <c r="FP374" s="34">
        <f t="shared" ca="1" si="965"/>
        <v>0</v>
      </c>
      <c r="FQ374" s="34">
        <f t="shared" ca="1" si="966"/>
        <v>0</v>
      </c>
      <c r="FR374" s="34">
        <f t="shared" ca="1" si="967"/>
        <v>0</v>
      </c>
      <c r="FS374" s="34">
        <f t="shared" ca="1" si="968"/>
        <v>0</v>
      </c>
      <c r="FT374" s="34">
        <f t="shared" ca="1" si="969"/>
        <v>0</v>
      </c>
      <c r="FU374" s="34">
        <f t="shared" ca="1" si="970"/>
        <v>0</v>
      </c>
      <c r="FV374" s="34">
        <f t="shared" ca="1" si="971"/>
        <v>0</v>
      </c>
      <c r="FW374" s="34">
        <f t="shared" ca="1" si="972"/>
        <v>0</v>
      </c>
      <c r="FX374" s="34">
        <f t="shared" ca="1" si="973"/>
        <v>0</v>
      </c>
      <c r="FY374" s="34">
        <f t="shared" ca="1" si="974"/>
        <v>0</v>
      </c>
      <c r="FZ374" s="34">
        <f t="shared" ca="1" si="975"/>
        <v>0</v>
      </c>
      <c r="GA374" s="34">
        <f t="shared" ca="1" si="976"/>
        <v>0</v>
      </c>
      <c r="GB374" s="34">
        <f t="shared" ca="1" si="977"/>
        <v>0</v>
      </c>
      <c r="GC374" s="34">
        <f t="shared" ca="1" si="978"/>
        <v>0</v>
      </c>
      <c r="GD374" s="34">
        <f t="shared" ca="1" si="979"/>
        <v>0</v>
      </c>
      <c r="GE374" s="34">
        <f t="shared" ca="1" si="980"/>
        <v>0</v>
      </c>
      <c r="GF374" s="34">
        <f t="shared" ca="1" si="981"/>
        <v>0</v>
      </c>
      <c r="GG374" s="34">
        <f t="shared" ca="1" si="982"/>
        <v>0</v>
      </c>
      <c r="GH374" s="34">
        <f t="shared" ca="1" si="983"/>
        <v>0</v>
      </c>
      <c r="GI374" s="34">
        <f t="shared" ca="1" si="984"/>
        <v>0</v>
      </c>
      <c r="GJ374" s="34">
        <f t="shared" ca="1" si="985"/>
        <v>0</v>
      </c>
      <c r="GK374" s="34">
        <f t="shared" ca="1" si="986"/>
        <v>0</v>
      </c>
      <c r="GL374" s="34">
        <f t="shared" ca="1" si="987"/>
        <v>0</v>
      </c>
      <c r="GM374" s="34">
        <f t="shared" ca="1" si="988"/>
        <v>0</v>
      </c>
      <c r="GN374" s="34">
        <f t="shared" ca="1" si="989"/>
        <v>0</v>
      </c>
      <c r="GO374" s="34">
        <f t="shared" ca="1" si="990"/>
        <v>0</v>
      </c>
      <c r="GP374" s="34">
        <f t="shared" ca="1" si="991"/>
        <v>0</v>
      </c>
      <c r="GQ374" s="34">
        <f t="shared" ca="1" si="992"/>
        <v>0</v>
      </c>
      <c r="GR374" s="34">
        <f t="shared" ca="1" si="993"/>
        <v>0</v>
      </c>
      <c r="GS374" s="34">
        <f t="shared" ca="1" si="994"/>
        <v>0</v>
      </c>
      <c r="GT374" s="34">
        <f t="shared" ca="1" si="995"/>
        <v>0</v>
      </c>
      <c r="GU374" s="34">
        <f t="shared" ca="1" si="996"/>
        <v>0</v>
      </c>
      <c r="GV374" s="34">
        <f t="shared" ca="1" si="997"/>
        <v>0</v>
      </c>
      <c r="GW374" s="49" t="str">
        <f t="shared" ca="1" si="1010"/>
        <v>L</v>
      </c>
      <c r="GX374" s="49"/>
      <c r="GY374" s="49"/>
      <c r="GZ374" s="49"/>
      <c r="HA374" s="49"/>
      <c r="HB374" s="49" t="str">
        <f t="shared" ca="1" si="1011"/>
        <v>O</v>
      </c>
      <c r="HC374" s="49"/>
      <c r="HD374" s="49"/>
      <c r="HE374" s="49"/>
      <c r="HF374" s="49"/>
      <c r="HG374" s="49" t="str">
        <f t="shared" ca="1" si="1012"/>
        <v>R</v>
      </c>
      <c r="HH374" s="49"/>
      <c r="HI374" s="49"/>
      <c r="HJ374" s="49"/>
      <c r="HK374" s="49"/>
      <c r="HL374" s="65"/>
      <c r="HM374" s="50"/>
      <c r="HN374" s="50"/>
      <c r="HO374" s="66"/>
      <c r="HP374" s="66"/>
      <c r="HQ374" s="33"/>
      <c r="HR374" s="66"/>
      <c r="HS374" s="66"/>
      <c r="HT374" s="67"/>
      <c r="HU374" s="65"/>
      <c r="HV374" s="50"/>
      <c r="HW374" s="50"/>
      <c r="HX374" s="66"/>
      <c r="HY374" s="66"/>
      <c r="HZ374" s="33"/>
      <c r="IA374" s="66"/>
      <c r="IB374" s="66"/>
      <c r="IC374" s="67"/>
      <c r="ID374" s="65"/>
      <c r="IE374" s="50"/>
      <c r="IF374" s="50"/>
      <c r="IG374" s="66"/>
      <c r="IH374" s="66"/>
      <c r="II374" s="33">
        <f t="shared" ca="1" si="998"/>
        <v>0</v>
      </c>
      <c r="IJ374" s="66" t="str">
        <f t="shared" ca="1" si="999"/>
        <v/>
      </c>
      <c r="IK374" s="66" t="str">
        <f t="shared" ca="1" si="1000"/>
        <v/>
      </c>
      <c r="IL374" s="67">
        <f t="shared" ca="1" si="1013"/>
        <v>1</v>
      </c>
      <c r="IM374" s="34"/>
      <c r="IN374" s="34"/>
      <c r="IO374" s="37">
        <f t="shared" ca="1" si="1014"/>
        <v>-1</v>
      </c>
      <c r="IP374" s="22">
        <f t="shared" ca="1" si="1001"/>
        <v>-21</v>
      </c>
      <c r="IQ374" s="78">
        <f t="shared" ca="1" si="1091"/>
        <v>0</v>
      </c>
      <c r="IR374" s="156">
        <f t="shared" ca="1" si="1092"/>
        <v>0</v>
      </c>
      <c r="IS374" s="78">
        <f t="shared" ca="1" si="1015"/>
        <v>0</v>
      </c>
      <c r="IT374" s="58"/>
      <c r="IU374" s="58"/>
      <c r="IV374" s="58"/>
      <c r="IW374" s="58"/>
      <c r="IX374" s="58"/>
      <c r="IY374" s="58"/>
      <c r="IZ374" s="58"/>
      <c r="JA374" s="58"/>
      <c r="JB374" s="58"/>
      <c r="JC374" s="58"/>
      <c r="JD374" s="58"/>
      <c r="JE374" s="58"/>
      <c r="JF374" s="58"/>
      <c r="JG374" s="58"/>
      <c r="JH374" s="58"/>
      <c r="JI374" s="58"/>
      <c r="JJ374" s="58"/>
      <c r="JK374" s="58"/>
      <c r="JL374" s="58"/>
      <c r="JM374" s="58"/>
      <c r="JN374" s="58"/>
      <c r="JO374" s="58"/>
      <c r="JP374" s="58"/>
      <c r="JQ374" s="58"/>
      <c r="JR374" s="58"/>
      <c r="JS374" s="58"/>
      <c r="JT374" s="58"/>
      <c r="JU374" s="58"/>
      <c r="JV374" s="58"/>
      <c r="JW374" s="58"/>
      <c r="JX374" s="58"/>
      <c r="JY374" s="58"/>
      <c r="JZ374" s="58"/>
      <c r="KA374" s="58"/>
      <c r="KB374" s="58"/>
      <c r="KC374" s="58"/>
      <c r="KD374" s="58"/>
      <c r="KE374" s="58"/>
      <c r="KF374" s="58"/>
      <c r="KG374" s="58"/>
      <c r="KH374" s="58"/>
      <c r="KI374" s="58"/>
      <c r="KJ374" s="58"/>
      <c r="KK374" s="58"/>
      <c r="KL374" s="58"/>
      <c r="KM374" s="58"/>
      <c r="KN374" s="58"/>
      <c r="KO374" s="58"/>
      <c r="KP374" s="58"/>
      <c r="KQ374" s="58"/>
      <c r="KR374" s="58"/>
      <c r="KS374" s="58"/>
      <c r="KT374" s="58"/>
      <c r="KU374" s="58"/>
      <c r="KV374" s="58"/>
      <c r="KW374" s="58"/>
      <c r="KX374" s="58"/>
      <c r="KY374" s="58"/>
      <c r="KZ374" s="58"/>
      <c r="LA374" s="58"/>
      <c r="LB374" s="58"/>
      <c r="LC374" s="58"/>
      <c r="LD374" s="58"/>
      <c r="LE374" s="58"/>
      <c r="LF374" s="58"/>
      <c r="LG374" s="58"/>
      <c r="LH374" s="58"/>
      <c r="LI374" s="58"/>
      <c r="LJ374" s="58"/>
      <c r="LK374" s="58"/>
      <c r="LL374" s="58"/>
      <c r="LM374" s="58"/>
      <c r="LN374" s="58"/>
      <c r="LO374" s="58"/>
      <c r="LP374" s="90" t="str">
        <f t="shared" si="1016"/>
        <v/>
      </c>
      <c r="LQ374" s="54"/>
      <c r="LR374" s="54"/>
      <c r="LS374" s="54"/>
      <c r="LT374" s="54"/>
      <c r="LU374" s="54"/>
      <c r="LV374" s="54"/>
      <c r="LW374" s="54"/>
      <c r="LX374" s="54"/>
      <c r="LY374" s="54"/>
      <c r="LZ374" s="54"/>
      <c r="MA374" s="54"/>
      <c r="MC374" s="52"/>
      <c r="MO374" s="15">
        <f t="shared" ca="1" si="960"/>
        <v>26</v>
      </c>
    </row>
    <row r="375" spans="1:353">
      <c r="A375" s="15">
        <f t="shared" ca="1" si="958"/>
        <v>33</v>
      </c>
      <c r="B375" s="33" t="str">
        <f t="shared" ca="1" si="959"/>
        <v>DB</v>
      </c>
      <c r="C375" s="10" t="str">
        <f t="shared" ca="1" si="1002"/>
        <v/>
      </c>
      <c r="D375" s="50">
        <f t="shared" ca="1" si="1003"/>
        <v>-1</v>
      </c>
      <c r="E375" s="10" t="str">
        <f t="shared" si="1004"/>
        <v/>
      </c>
      <c r="F375" s="111">
        <f t="shared" si="1005"/>
        <v>371</v>
      </c>
      <c r="G375" s="59">
        <f t="shared" ca="1" si="1017"/>
        <v>1</v>
      </c>
      <c r="H375" s="56">
        <f ca="1">COUNTIF($A$5:A375,$H$5)</f>
        <v>10</v>
      </c>
      <c r="I375" s="56">
        <f ca="1">COUNTIF($A$5:$A375,$I$5)</f>
        <v>10</v>
      </c>
      <c r="J375" s="56">
        <f ca="1">COUNTIF($A$5:$A375,$J$5)</f>
        <v>5</v>
      </c>
      <c r="K375" s="56">
        <f ca="1">COUNTIF($A$5:$A375,$K$5)</f>
        <v>14</v>
      </c>
      <c r="L375" s="56">
        <f ca="1">COUNTIF($A$5:$A375,$L$5)</f>
        <v>9</v>
      </c>
      <c r="M375" s="56">
        <f ca="1">COUNTIF($A$5:$A375,$M$5)</f>
        <v>8</v>
      </c>
      <c r="N375" s="56">
        <f ca="1">COUNTIF($A$5:$A375,$N$5)</f>
        <v>5</v>
      </c>
      <c r="O375" s="56">
        <f ca="1">COUNTIF($A$5:$A375,$O$5)</f>
        <v>11</v>
      </c>
      <c r="P375" s="56">
        <f ca="1">COUNTIF($A$5:$A375,$P$5)</f>
        <v>13</v>
      </c>
      <c r="Q375" s="56">
        <f ca="1">COUNTIF($A$5:$A375,$Q$5)</f>
        <v>17</v>
      </c>
      <c r="R375" s="56">
        <f ca="1">COUNTIF($A$5:$A375,$R$5)</f>
        <v>14</v>
      </c>
      <c r="S375" s="56">
        <f ca="1">COUNTIF($A$5:$A375,$S$5)</f>
        <v>9</v>
      </c>
      <c r="T375" s="56">
        <f ca="1">COUNTIF($A$5:$A375,$T$5)</f>
        <v>9</v>
      </c>
      <c r="U375" s="56">
        <f ca="1">COUNTIF($A$5:$A375,$U$5)</f>
        <v>12</v>
      </c>
      <c r="V375" s="56">
        <f ca="1">COUNTIF($A$5:$A375,$V$5)</f>
        <v>11</v>
      </c>
      <c r="W375" s="56">
        <f ca="1">COUNTIF($A$5:$A375,$W$5)</f>
        <v>10</v>
      </c>
      <c r="X375" s="56">
        <f ca="1">COUNTIF($A$5:$A375,$X$5)</f>
        <v>9</v>
      </c>
      <c r="Y375" s="56">
        <f ca="1">COUNTIF($A$5:$A375,$Y$5)</f>
        <v>9</v>
      </c>
      <c r="Z375" s="56">
        <f ca="1">COUNTIF($A$5:$A375,$Z$5)</f>
        <v>10</v>
      </c>
      <c r="AA375" s="56">
        <f ca="1">COUNTIF($A$5:$A375,$AA$5)</f>
        <v>7</v>
      </c>
      <c r="AB375" s="56">
        <f ca="1">COUNTIF($A$5:$A375,$AB$5)</f>
        <v>7</v>
      </c>
      <c r="AC375" s="56">
        <f ca="1">COUNTIF($A$5:$A375,$AC$5)</f>
        <v>9</v>
      </c>
      <c r="AD375" s="56">
        <f ca="1">COUNTIF($A$5:$A375,$AD$5)</f>
        <v>15</v>
      </c>
      <c r="AE375" s="56">
        <f ca="1">COUNTIF($A$5:$A375,$AE$5)</f>
        <v>17</v>
      </c>
      <c r="AF375" s="56">
        <f ca="1">COUNTIF($A$5:$A375,$AF$5)</f>
        <v>6</v>
      </c>
      <c r="AG375" s="56">
        <f ca="1">COUNTIF($A$5:$A375,$AG$5)</f>
        <v>4</v>
      </c>
      <c r="AH375" s="56">
        <f ca="1">COUNTIF($A$5:$A375,$AH$5)</f>
        <v>5</v>
      </c>
      <c r="AI375" s="56">
        <f ca="1">COUNTIF($A$5:$A375,$AI$5)</f>
        <v>9</v>
      </c>
      <c r="AJ375" s="56">
        <f ca="1">COUNTIF($A$5:$A375,$AJ$5)</f>
        <v>14</v>
      </c>
      <c r="AK375" s="56">
        <f ca="1">COUNTIF($A$5:$A375,$AK$5)</f>
        <v>10</v>
      </c>
      <c r="AL375" s="56">
        <f ca="1">COUNTIF($A$5:$A375,$AL$5)</f>
        <v>6</v>
      </c>
      <c r="AM375" s="56">
        <f ca="1">COUNTIF($A$5:$A375,$AM$5)</f>
        <v>13</v>
      </c>
      <c r="AN375" s="56">
        <f ca="1">COUNTIF($A$5:$A375,$AN$5)</f>
        <v>12</v>
      </c>
      <c r="AO375" s="56">
        <f ca="1">COUNTIF($A$5:$A375,$AO$5)</f>
        <v>13</v>
      </c>
      <c r="AP375" s="56">
        <f ca="1">COUNTIF($A$5:$A375,$AP$5)</f>
        <v>11</v>
      </c>
      <c r="AQ375" s="56">
        <f ca="1">COUNTIF($A$5:$A375,$AQ$5)</f>
        <v>10</v>
      </c>
      <c r="AR375" s="56">
        <f ca="1">COUNTIF($A$5:$A375,$AR$5)</f>
        <v>8</v>
      </c>
      <c r="AS375" s="101">
        <f t="shared" ca="1" si="1006"/>
        <v>0</v>
      </c>
      <c r="AT375" s="58">
        <f t="shared" si="1007"/>
        <v>371</v>
      </c>
      <c r="AU375" s="105">
        <f t="shared" si="1008"/>
        <v>11</v>
      </c>
      <c r="AV375" s="105">
        <f t="shared" si="1009"/>
        <v>240.40800000000002</v>
      </c>
      <c r="AW375" s="58">
        <f t="shared" ca="1" si="1093"/>
        <v>1</v>
      </c>
      <c r="AX375" s="58">
        <f t="shared" ca="1" si="1094"/>
        <v>2</v>
      </c>
      <c r="AY375" s="58">
        <f t="shared" ca="1" si="1095"/>
        <v>10</v>
      </c>
      <c r="AZ375" s="58">
        <f t="shared" ca="1" si="1096"/>
        <v>46</v>
      </c>
      <c r="BA375" s="58">
        <f t="shared" ca="1" si="1097"/>
        <v>19</v>
      </c>
      <c r="BB375" s="58">
        <f t="shared" ca="1" si="1098"/>
        <v>63</v>
      </c>
      <c r="BC375" s="58">
        <f t="shared" ca="1" si="1099"/>
        <v>6</v>
      </c>
      <c r="BD375" s="58">
        <f t="shared" ca="1" si="1100"/>
        <v>29</v>
      </c>
      <c r="BE375" s="58">
        <f t="shared" ca="1" si="1101"/>
        <v>11</v>
      </c>
      <c r="BF375" s="58">
        <f t="shared" ca="1" si="1102"/>
        <v>39</v>
      </c>
      <c r="BG375" s="58">
        <f t="shared" ca="1" si="1103"/>
        <v>18</v>
      </c>
      <c r="BH375" s="58">
        <f t="shared" ca="1" si="1104"/>
        <v>49</v>
      </c>
      <c r="BI375" s="58">
        <f t="shared" ca="1" si="1105"/>
        <v>5</v>
      </c>
      <c r="BJ375" s="58">
        <f t="shared" ca="1" si="1106"/>
        <v>17</v>
      </c>
      <c r="BK375" s="58">
        <f t="shared" ca="1" si="1107"/>
        <v>4</v>
      </c>
      <c r="BL375" s="58">
        <f t="shared" ca="1" si="1108"/>
        <v>102</v>
      </c>
      <c r="BM375" s="58">
        <f t="shared" ca="1" si="1109"/>
        <v>24</v>
      </c>
      <c r="BN375" s="58">
        <f t="shared" ca="1" si="1110"/>
        <v>13</v>
      </c>
      <c r="BO375" s="58">
        <f t="shared" ca="1" si="1111"/>
        <v>87</v>
      </c>
      <c r="BP375" s="58">
        <f t="shared" ca="1" si="1112"/>
        <v>89</v>
      </c>
      <c r="BQ375" s="58">
        <f t="shared" ca="1" si="1113"/>
        <v>161</v>
      </c>
      <c r="BR375" s="58">
        <f t="shared" ca="1" si="1114"/>
        <v>12</v>
      </c>
      <c r="BS375" s="58">
        <f t="shared" ca="1" si="1115"/>
        <v>7</v>
      </c>
      <c r="BT375" s="58">
        <f t="shared" ca="1" si="1116"/>
        <v>9</v>
      </c>
      <c r="BU375" s="58">
        <f t="shared" ca="1" si="1117"/>
        <v>3</v>
      </c>
      <c r="BV375" s="58">
        <f t="shared" ca="1" si="1118"/>
        <v>26</v>
      </c>
      <c r="BW375" s="58">
        <f t="shared" ca="1" si="1119"/>
        <v>35</v>
      </c>
      <c r="BX375" s="58">
        <f t="shared" ca="1" si="1120"/>
        <v>57</v>
      </c>
      <c r="BY375" s="58">
        <f t="shared" ca="1" si="1121"/>
        <v>15</v>
      </c>
      <c r="BZ375" s="58">
        <f t="shared" ca="1" si="1122"/>
        <v>8</v>
      </c>
      <c r="CA375" s="58">
        <f t="shared" ca="1" si="1123"/>
        <v>80</v>
      </c>
      <c r="CB375" s="58">
        <f t="shared" ca="1" si="1124"/>
        <v>16</v>
      </c>
      <c r="CC375" s="58">
        <f t="shared" ca="1" si="1125"/>
        <v>0</v>
      </c>
      <c r="CD375" s="58">
        <f t="shared" ca="1" si="1126"/>
        <v>62</v>
      </c>
      <c r="CE375" s="58">
        <f t="shared" ca="1" si="1127"/>
        <v>23</v>
      </c>
      <c r="CF375" s="58">
        <f t="shared" ca="1" si="1128"/>
        <v>114</v>
      </c>
      <c r="CG375" s="58">
        <f t="shared" ca="1" si="1129"/>
        <v>53</v>
      </c>
      <c r="CH375" s="58" t="str">
        <f t="shared" ca="1" si="1018"/>
        <v/>
      </c>
      <c r="CI375" s="58" t="str">
        <f t="shared" ca="1" si="1019"/>
        <v/>
      </c>
      <c r="CJ375" s="58" t="str">
        <f t="shared" ca="1" si="1020"/>
        <v/>
      </c>
      <c r="CK375" s="58" t="str">
        <f t="shared" ca="1" si="1021"/>
        <v/>
      </c>
      <c r="CL375" s="58" t="str">
        <f t="shared" ca="1" si="1022"/>
        <v/>
      </c>
      <c r="CM375" s="58" t="str">
        <f t="shared" ca="1" si="1023"/>
        <v/>
      </c>
      <c r="CN375" s="58" t="str">
        <f t="shared" ca="1" si="1024"/>
        <v/>
      </c>
      <c r="CO375" s="58" t="str">
        <f t="shared" ca="1" si="1025"/>
        <v/>
      </c>
      <c r="CP375" s="58" t="str">
        <f t="shared" ca="1" si="1026"/>
        <v/>
      </c>
      <c r="CQ375" s="58" t="str">
        <f t="shared" ca="1" si="1027"/>
        <v/>
      </c>
      <c r="CR375" s="58" t="str">
        <f t="shared" ca="1" si="1028"/>
        <v/>
      </c>
      <c r="CS375" s="58" t="str">
        <f t="shared" ca="1" si="1029"/>
        <v/>
      </c>
      <c r="CT375" s="58" t="str">
        <f t="shared" ca="1" si="1030"/>
        <v/>
      </c>
      <c r="CU375" s="58" t="str">
        <f t="shared" ca="1" si="1031"/>
        <v/>
      </c>
      <c r="CV375" s="58" t="str">
        <f t="shared" ca="1" si="1032"/>
        <v/>
      </c>
      <c r="CW375" s="58" t="str">
        <f t="shared" ca="1" si="1033"/>
        <v/>
      </c>
      <c r="CX375" s="58" t="str">
        <f t="shared" ca="1" si="1034"/>
        <v/>
      </c>
      <c r="CY375" s="58" t="str">
        <f t="shared" ca="1" si="1035"/>
        <v/>
      </c>
      <c r="CZ375" s="58" t="str">
        <f t="shared" ca="1" si="1036"/>
        <v/>
      </c>
      <c r="DA375" s="58" t="str">
        <f t="shared" ca="1" si="1037"/>
        <v/>
      </c>
      <c r="DB375" s="58">
        <f t="shared" ca="1" si="1038"/>
        <v>21</v>
      </c>
      <c r="DC375" s="58" t="str">
        <f t="shared" ca="1" si="1039"/>
        <v/>
      </c>
      <c r="DD375" s="58" t="str">
        <f t="shared" ca="1" si="1040"/>
        <v/>
      </c>
      <c r="DE375" s="58" t="str">
        <f t="shared" ca="1" si="1041"/>
        <v/>
      </c>
      <c r="DF375" s="58" t="str">
        <f t="shared" ca="1" si="1042"/>
        <v/>
      </c>
      <c r="DG375" s="58" t="str">
        <f t="shared" ca="1" si="1043"/>
        <v/>
      </c>
      <c r="DH375" s="58" t="str">
        <f t="shared" ca="1" si="1044"/>
        <v/>
      </c>
      <c r="DI375" s="58" t="str">
        <f t="shared" ca="1" si="1045"/>
        <v/>
      </c>
      <c r="DJ375" s="58" t="str">
        <f t="shared" ca="1" si="1046"/>
        <v/>
      </c>
      <c r="DK375" s="58" t="str">
        <f t="shared" ca="1" si="1047"/>
        <v/>
      </c>
      <c r="DL375" s="58" t="str">
        <f t="shared" ca="1" si="1048"/>
        <v/>
      </c>
      <c r="DM375" s="58" t="str">
        <f t="shared" ca="1" si="1049"/>
        <v/>
      </c>
      <c r="DN375" s="58" t="str">
        <f t="shared" ca="1" si="1050"/>
        <v/>
      </c>
      <c r="DO375" s="58" t="str">
        <f t="shared" ca="1" si="1051"/>
        <v/>
      </c>
      <c r="DP375" s="58" t="str">
        <f t="shared" ca="1" si="1052"/>
        <v/>
      </c>
      <c r="DQ375" s="58" t="str">
        <f t="shared" ca="1" si="1052"/>
        <v/>
      </c>
      <c r="DR375" s="58" t="str">
        <f t="shared" ca="1" si="1053"/>
        <v/>
      </c>
      <c r="DS375" s="34">
        <f t="shared" ca="1" si="1054"/>
        <v>0</v>
      </c>
      <c r="DT375" s="34">
        <f t="shared" ca="1" si="1055"/>
        <v>0</v>
      </c>
      <c r="DU375" s="34">
        <f t="shared" ca="1" si="1056"/>
        <v>0</v>
      </c>
      <c r="DV375" s="34">
        <f t="shared" ca="1" si="1057"/>
        <v>0</v>
      </c>
      <c r="DW375" s="34">
        <f t="shared" ca="1" si="1058"/>
        <v>0</v>
      </c>
      <c r="DX375" s="34">
        <f t="shared" ca="1" si="1059"/>
        <v>0</v>
      </c>
      <c r="DY375" s="34">
        <f t="shared" ca="1" si="1060"/>
        <v>0</v>
      </c>
      <c r="DZ375" s="34">
        <f t="shared" ca="1" si="1061"/>
        <v>0</v>
      </c>
      <c r="EA375" s="34">
        <f t="shared" ca="1" si="1062"/>
        <v>0</v>
      </c>
      <c r="EB375" s="34">
        <f t="shared" ca="1" si="1063"/>
        <v>0</v>
      </c>
      <c r="EC375" s="34">
        <f t="shared" ca="1" si="1064"/>
        <v>0</v>
      </c>
      <c r="ED375" s="34">
        <f t="shared" ca="1" si="1065"/>
        <v>0</v>
      </c>
      <c r="EE375" s="34">
        <f t="shared" ca="1" si="1066"/>
        <v>0</v>
      </c>
      <c r="EF375" s="34">
        <f t="shared" ca="1" si="1067"/>
        <v>0</v>
      </c>
      <c r="EG375" s="34">
        <f t="shared" ca="1" si="1068"/>
        <v>0</v>
      </c>
      <c r="EH375" s="34">
        <f t="shared" ca="1" si="1069"/>
        <v>0</v>
      </c>
      <c r="EI375" s="34">
        <f t="shared" ca="1" si="1070"/>
        <v>0</v>
      </c>
      <c r="EJ375" s="34">
        <f t="shared" ca="1" si="1071"/>
        <v>0</v>
      </c>
      <c r="EK375" s="34">
        <f t="shared" ca="1" si="1072"/>
        <v>0</v>
      </c>
      <c r="EL375" s="34">
        <f t="shared" ca="1" si="1073"/>
        <v>0</v>
      </c>
      <c r="EM375" s="34">
        <f t="shared" ca="1" si="1074"/>
        <v>-1</v>
      </c>
      <c r="EN375" s="34">
        <f t="shared" ca="1" si="1075"/>
        <v>0</v>
      </c>
      <c r="EO375" s="34">
        <f t="shared" ca="1" si="1076"/>
        <v>0</v>
      </c>
      <c r="EP375" s="34">
        <f t="shared" ca="1" si="1077"/>
        <v>0</v>
      </c>
      <c r="EQ375" s="34">
        <f t="shared" ca="1" si="1078"/>
        <v>0</v>
      </c>
      <c r="ER375" s="34">
        <f t="shared" ca="1" si="1079"/>
        <v>0</v>
      </c>
      <c r="ES375" s="34">
        <f t="shared" ca="1" si="1080"/>
        <v>0</v>
      </c>
      <c r="ET375" s="34">
        <f t="shared" ca="1" si="1081"/>
        <v>0</v>
      </c>
      <c r="EU375" s="34">
        <f t="shared" ca="1" si="1082"/>
        <v>0</v>
      </c>
      <c r="EV375" s="34">
        <f t="shared" ca="1" si="1083"/>
        <v>0</v>
      </c>
      <c r="EW375" s="34">
        <f t="shared" ca="1" si="1084"/>
        <v>0</v>
      </c>
      <c r="EX375" s="34">
        <f t="shared" ca="1" si="1085"/>
        <v>0</v>
      </c>
      <c r="EY375" s="34">
        <f t="shared" ca="1" si="1086"/>
        <v>0</v>
      </c>
      <c r="EZ375" s="34">
        <f t="shared" ca="1" si="1087"/>
        <v>0</v>
      </c>
      <c r="FA375" s="34">
        <f t="shared" ca="1" si="1088"/>
        <v>0</v>
      </c>
      <c r="FB375" s="34">
        <f t="shared" ca="1" si="1089"/>
        <v>0</v>
      </c>
      <c r="FC375" s="34">
        <f t="shared" ca="1" si="1090"/>
        <v>0</v>
      </c>
      <c r="FD375" s="71"/>
      <c r="FE375" s="76"/>
      <c r="FF375" s="76"/>
      <c r="FG375" s="76"/>
      <c r="FH375" s="58"/>
      <c r="FI375" s="58"/>
      <c r="FJ375" s="58">
        <v>0</v>
      </c>
      <c r="FK375" s="58">
        <v>0</v>
      </c>
      <c r="FL375" s="34">
        <f t="shared" ca="1" si="961"/>
        <v>0</v>
      </c>
      <c r="FM375" s="34">
        <f t="shared" ca="1" si="962"/>
        <v>0</v>
      </c>
      <c r="FN375" s="34">
        <f t="shared" ca="1" si="963"/>
        <v>0</v>
      </c>
      <c r="FO375" s="34">
        <f t="shared" ca="1" si="964"/>
        <v>0</v>
      </c>
      <c r="FP375" s="34">
        <f t="shared" ca="1" si="965"/>
        <v>0</v>
      </c>
      <c r="FQ375" s="34">
        <f t="shared" ca="1" si="966"/>
        <v>0</v>
      </c>
      <c r="FR375" s="34">
        <f t="shared" ca="1" si="967"/>
        <v>0</v>
      </c>
      <c r="FS375" s="34">
        <f t="shared" ca="1" si="968"/>
        <v>0</v>
      </c>
      <c r="FT375" s="34">
        <f t="shared" ca="1" si="969"/>
        <v>0</v>
      </c>
      <c r="FU375" s="34">
        <f t="shared" ca="1" si="970"/>
        <v>0</v>
      </c>
      <c r="FV375" s="34">
        <f t="shared" ca="1" si="971"/>
        <v>0</v>
      </c>
      <c r="FW375" s="34">
        <f t="shared" ca="1" si="972"/>
        <v>0</v>
      </c>
      <c r="FX375" s="34">
        <f t="shared" ca="1" si="973"/>
        <v>0</v>
      </c>
      <c r="FY375" s="34">
        <f t="shared" ca="1" si="974"/>
        <v>0</v>
      </c>
      <c r="FZ375" s="34">
        <f t="shared" ca="1" si="975"/>
        <v>0</v>
      </c>
      <c r="GA375" s="34">
        <f t="shared" ca="1" si="976"/>
        <v>0</v>
      </c>
      <c r="GB375" s="34">
        <f t="shared" ca="1" si="977"/>
        <v>0</v>
      </c>
      <c r="GC375" s="34">
        <f t="shared" ca="1" si="978"/>
        <v>0</v>
      </c>
      <c r="GD375" s="34">
        <f t="shared" ca="1" si="979"/>
        <v>0</v>
      </c>
      <c r="GE375" s="34">
        <f t="shared" ca="1" si="980"/>
        <v>0</v>
      </c>
      <c r="GF375" s="34">
        <f t="shared" ca="1" si="981"/>
        <v>0</v>
      </c>
      <c r="GG375" s="34">
        <f t="shared" ca="1" si="982"/>
        <v>0</v>
      </c>
      <c r="GH375" s="34">
        <f t="shared" ca="1" si="983"/>
        <v>0</v>
      </c>
      <c r="GI375" s="34">
        <f t="shared" ca="1" si="984"/>
        <v>0</v>
      </c>
      <c r="GJ375" s="34">
        <f t="shared" ca="1" si="985"/>
        <v>0</v>
      </c>
      <c r="GK375" s="34">
        <f t="shared" ca="1" si="986"/>
        <v>0</v>
      </c>
      <c r="GL375" s="34">
        <f t="shared" ca="1" si="987"/>
        <v>0</v>
      </c>
      <c r="GM375" s="34">
        <f t="shared" ca="1" si="988"/>
        <v>0</v>
      </c>
      <c r="GN375" s="34">
        <f t="shared" ca="1" si="989"/>
        <v>0</v>
      </c>
      <c r="GO375" s="34">
        <f t="shared" ca="1" si="990"/>
        <v>0</v>
      </c>
      <c r="GP375" s="34">
        <f t="shared" ca="1" si="991"/>
        <v>0</v>
      </c>
      <c r="GQ375" s="34">
        <f t="shared" ca="1" si="992"/>
        <v>0</v>
      </c>
      <c r="GR375" s="34">
        <f t="shared" ca="1" si="993"/>
        <v>0</v>
      </c>
      <c r="GS375" s="34">
        <f t="shared" ca="1" si="994"/>
        <v>0</v>
      </c>
      <c r="GT375" s="34">
        <f t="shared" ca="1" si="995"/>
        <v>0</v>
      </c>
      <c r="GU375" s="34">
        <f t="shared" ca="1" si="996"/>
        <v>0</v>
      </c>
      <c r="GV375" s="34">
        <f t="shared" ca="1" si="997"/>
        <v>0</v>
      </c>
      <c r="GW375" s="49" t="str">
        <f t="shared" ca="1" si="1010"/>
        <v>H</v>
      </c>
      <c r="GX375" s="49"/>
      <c r="GY375" s="49"/>
      <c r="GZ375" s="49"/>
      <c r="HA375" s="49"/>
      <c r="HB375" s="49" t="str">
        <f t="shared" ca="1" si="1011"/>
        <v>O</v>
      </c>
      <c r="HC375" s="49"/>
      <c r="HD375" s="49"/>
      <c r="HE375" s="49"/>
      <c r="HF375" s="49"/>
      <c r="HG375" s="49" t="str">
        <f t="shared" ca="1" si="1012"/>
        <v>B</v>
      </c>
      <c r="HH375" s="49"/>
      <c r="HI375" s="49"/>
      <c r="HJ375" s="49"/>
      <c r="HK375" s="49"/>
      <c r="HL375" s="65"/>
      <c r="HM375" s="50"/>
      <c r="HN375" s="50"/>
      <c r="HO375" s="66"/>
      <c r="HP375" s="66"/>
      <c r="HQ375" s="33"/>
      <c r="HR375" s="66"/>
      <c r="HS375" s="66"/>
      <c r="HT375" s="67"/>
      <c r="HU375" s="65"/>
      <c r="HV375" s="50"/>
      <c r="HW375" s="50"/>
      <c r="HX375" s="66"/>
      <c r="HY375" s="66"/>
      <c r="HZ375" s="33"/>
      <c r="IA375" s="66"/>
      <c r="IB375" s="66"/>
      <c r="IC375" s="67"/>
      <c r="ID375" s="65"/>
      <c r="IE375" s="50"/>
      <c r="IF375" s="50"/>
      <c r="IG375" s="66"/>
      <c r="IH375" s="66"/>
      <c r="II375" s="33">
        <f t="shared" ca="1" si="998"/>
        <v>0</v>
      </c>
      <c r="IJ375" s="66" t="str">
        <f t="shared" ca="1" si="999"/>
        <v/>
      </c>
      <c r="IK375" s="66" t="str">
        <f t="shared" ca="1" si="1000"/>
        <v/>
      </c>
      <c r="IL375" s="67">
        <f t="shared" ca="1" si="1013"/>
        <v>1</v>
      </c>
      <c r="IM375" s="34"/>
      <c r="IN375" s="34"/>
      <c r="IO375" s="37">
        <f t="shared" ca="1" si="1014"/>
        <v>-1</v>
      </c>
      <c r="IP375" s="22">
        <f t="shared" ca="1" si="1001"/>
        <v>-22</v>
      </c>
      <c r="IQ375" s="78">
        <f t="shared" ca="1" si="1091"/>
        <v>0</v>
      </c>
      <c r="IR375" s="156">
        <f t="shared" ca="1" si="1092"/>
        <v>0</v>
      </c>
      <c r="IS375" s="78">
        <f t="shared" ca="1" si="1015"/>
        <v>0</v>
      </c>
      <c r="IT375" s="58"/>
      <c r="IU375" s="58"/>
      <c r="IV375" s="58"/>
      <c r="IW375" s="58"/>
      <c r="IX375" s="58"/>
      <c r="IY375" s="58"/>
      <c r="IZ375" s="58"/>
      <c r="JA375" s="58"/>
      <c r="JB375" s="58"/>
      <c r="JC375" s="58"/>
      <c r="JD375" s="58"/>
      <c r="JE375" s="58"/>
      <c r="JF375" s="58"/>
      <c r="JG375" s="58"/>
      <c r="JH375" s="58"/>
      <c r="JI375" s="58"/>
      <c r="JJ375" s="58"/>
      <c r="JK375" s="58"/>
      <c r="JL375" s="58"/>
      <c r="JM375" s="58"/>
      <c r="JN375" s="58"/>
      <c r="JO375" s="58"/>
      <c r="JP375" s="58"/>
      <c r="JQ375" s="58"/>
      <c r="JR375" s="58"/>
      <c r="JS375" s="58"/>
      <c r="JT375" s="58"/>
      <c r="JU375" s="58"/>
      <c r="JV375" s="58"/>
      <c r="JW375" s="58"/>
      <c r="JX375" s="58"/>
      <c r="JY375" s="58"/>
      <c r="JZ375" s="58"/>
      <c r="KA375" s="58"/>
      <c r="KB375" s="58"/>
      <c r="KC375" s="58"/>
      <c r="KD375" s="58"/>
      <c r="KE375" s="58"/>
      <c r="KF375" s="58"/>
      <c r="KG375" s="58"/>
      <c r="KH375" s="58"/>
      <c r="KI375" s="58"/>
      <c r="KJ375" s="58"/>
      <c r="KK375" s="58"/>
      <c r="KL375" s="58"/>
      <c r="KM375" s="58"/>
      <c r="KN375" s="58"/>
      <c r="KO375" s="58"/>
      <c r="KP375" s="58"/>
      <c r="KQ375" s="58"/>
      <c r="KR375" s="58"/>
      <c r="KS375" s="58"/>
      <c r="KT375" s="58"/>
      <c r="KU375" s="58"/>
      <c r="KV375" s="58"/>
      <c r="KW375" s="58"/>
      <c r="KX375" s="58"/>
      <c r="KY375" s="58"/>
      <c r="KZ375" s="58"/>
      <c r="LA375" s="58"/>
      <c r="LB375" s="58"/>
      <c r="LC375" s="58"/>
      <c r="LD375" s="58"/>
      <c r="LE375" s="58"/>
      <c r="LF375" s="58"/>
      <c r="LG375" s="58"/>
      <c r="LH375" s="58"/>
      <c r="LI375" s="58"/>
      <c r="LJ375" s="58"/>
      <c r="LK375" s="58"/>
      <c r="LL375" s="58"/>
      <c r="LM375" s="58"/>
      <c r="LN375" s="58"/>
      <c r="LO375" s="58"/>
      <c r="LP375" s="90" t="str">
        <f t="shared" si="1016"/>
        <v/>
      </c>
      <c r="LQ375" s="54"/>
      <c r="LR375" s="54"/>
      <c r="LS375" s="54"/>
      <c r="LT375" s="54"/>
      <c r="LU375" s="54"/>
      <c r="LV375" s="54"/>
      <c r="LW375" s="54"/>
      <c r="LX375" s="54"/>
      <c r="LY375" s="54"/>
      <c r="LZ375" s="54"/>
      <c r="MA375" s="54"/>
      <c r="MC375" s="52"/>
      <c r="MO375" s="15">
        <f t="shared" ca="1" si="960"/>
        <v>29</v>
      </c>
    </row>
    <row r="376" spans="1:353">
      <c r="A376" s="15">
        <f t="shared" ca="1" si="958"/>
        <v>5</v>
      </c>
      <c r="B376" s="33" t="str">
        <f t="shared" ca="1" si="959"/>
        <v>DB</v>
      </c>
      <c r="C376" s="10" t="str">
        <f t="shared" ca="1" si="1002"/>
        <v/>
      </c>
      <c r="D376" s="50">
        <f t="shared" ca="1" si="1003"/>
        <v>-1</v>
      </c>
      <c r="E376" s="10" t="str">
        <f t="shared" si="1004"/>
        <v/>
      </c>
      <c r="F376" s="111">
        <f t="shared" si="1005"/>
        <v>372</v>
      </c>
      <c r="G376" s="59">
        <f t="shared" ca="1" si="1017"/>
        <v>1</v>
      </c>
      <c r="H376" s="56">
        <f ca="1">COUNTIF($A$5:A376,$H$5)</f>
        <v>10</v>
      </c>
      <c r="I376" s="56">
        <f ca="1">COUNTIF($A$5:$A376,$I$5)</f>
        <v>10</v>
      </c>
      <c r="J376" s="56">
        <f ca="1">COUNTIF($A$5:$A376,$J$5)</f>
        <v>5</v>
      </c>
      <c r="K376" s="56">
        <f ca="1">COUNTIF($A$5:$A376,$K$5)</f>
        <v>14</v>
      </c>
      <c r="L376" s="56">
        <f ca="1">COUNTIF($A$5:$A376,$L$5)</f>
        <v>10</v>
      </c>
      <c r="M376" s="56">
        <f ca="1">COUNTIF($A$5:$A376,$M$5)</f>
        <v>8</v>
      </c>
      <c r="N376" s="56">
        <f ca="1">COUNTIF($A$5:$A376,$N$5)</f>
        <v>5</v>
      </c>
      <c r="O376" s="56">
        <f ca="1">COUNTIF($A$5:$A376,$O$5)</f>
        <v>11</v>
      </c>
      <c r="P376" s="56">
        <f ca="1">COUNTIF($A$5:$A376,$P$5)</f>
        <v>13</v>
      </c>
      <c r="Q376" s="56">
        <f ca="1">COUNTIF($A$5:$A376,$Q$5)</f>
        <v>17</v>
      </c>
      <c r="R376" s="56">
        <f ca="1">COUNTIF($A$5:$A376,$R$5)</f>
        <v>14</v>
      </c>
      <c r="S376" s="56">
        <f ca="1">COUNTIF($A$5:$A376,$S$5)</f>
        <v>9</v>
      </c>
      <c r="T376" s="56">
        <f ca="1">COUNTIF($A$5:$A376,$T$5)</f>
        <v>9</v>
      </c>
      <c r="U376" s="56">
        <f ca="1">COUNTIF($A$5:$A376,$U$5)</f>
        <v>12</v>
      </c>
      <c r="V376" s="56">
        <f ca="1">COUNTIF($A$5:$A376,$V$5)</f>
        <v>11</v>
      </c>
      <c r="W376" s="56">
        <f ca="1">COUNTIF($A$5:$A376,$W$5)</f>
        <v>10</v>
      </c>
      <c r="X376" s="56">
        <f ca="1">COUNTIF($A$5:$A376,$X$5)</f>
        <v>9</v>
      </c>
      <c r="Y376" s="56">
        <f ca="1">COUNTIF($A$5:$A376,$Y$5)</f>
        <v>9</v>
      </c>
      <c r="Z376" s="56">
        <f ca="1">COUNTIF($A$5:$A376,$Z$5)</f>
        <v>10</v>
      </c>
      <c r="AA376" s="56">
        <f ca="1">COUNTIF($A$5:$A376,$AA$5)</f>
        <v>7</v>
      </c>
      <c r="AB376" s="56">
        <f ca="1">COUNTIF($A$5:$A376,$AB$5)</f>
        <v>7</v>
      </c>
      <c r="AC376" s="56">
        <f ca="1">COUNTIF($A$5:$A376,$AC$5)</f>
        <v>9</v>
      </c>
      <c r="AD376" s="56">
        <f ca="1">COUNTIF($A$5:$A376,$AD$5)</f>
        <v>15</v>
      </c>
      <c r="AE376" s="56">
        <f ca="1">COUNTIF($A$5:$A376,$AE$5)</f>
        <v>17</v>
      </c>
      <c r="AF376" s="56">
        <f ca="1">COUNTIF($A$5:$A376,$AF$5)</f>
        <v>6</v>
      </c>
      <c r="AG376" s="56">
        <f ca="1">COUNTIF($A$5:$A376,$AG$5)</f>
        <v>4</v>
      </c>
      <c r="AH376" s="56">
        <f ca="1">COUNTIF($A$5:$A376,$AH$5)</f>
        <v>5</v>
      </c>
      <c r="AI376" s="56">
        <f ca="1">COUNTIF($A$5:$A376,$AI$5)</f>
        <v>9</v>
      </c>
      <c r="AJ376" s="56">
        <f ca="1">COUNTIF($A$5:$A376,$AJ$5)</f>
        <v>14</v>
      </c>
      <c r="AK376" s="56">
        <f ca="1">COUNTIF($A$5:$A376,$AK$5)</f>
        <v>10</v>
      </c>
      <c r="AL376" s="56">
        <f ca="1">COUNTIF($A$5:$A376,$AL$5)</f>
        <v>6</v>
      </c>
      <c r="AM376" s="56">
        <f ca="1">COUNTIF($A$5:$A376,$AM$5)</f>
        <v>13</v>
      </c>
      <c r="AN376" s="56">
        <f ca="1">COUNTIF($A$5:$A376,$AN$5)</f>
        <v>12</v>
      </c>
      <c r="AO376" s="56">
        <f ca="1">COUNTIF($A$5:$A376,$AO$5)</f>
        <v>13</v>
      </c>
      <c r="AP376" s="56">
        <f ca="1">COUNTIF($A$5:$A376,$AP$5)</f>
        <v>11</v>
      </c>
      <c r="AQ376" s="56">
        <f ca="1">COUNTIF($A$5:$A376,$AQ$5)</f>
        <v>10</v>
      </c>
      <c r="AR376" s="56">
        <f ca="1">COUNTIF($A$5:$A376,$AR$5)</f>
        <v>8</v>
      </c>
      <c r="AS376" s="101">
        <f t="shared" ca="1" si="1006"/>
        <v>0</v>
      </c>
      <c r="AT376" s="58">
        <f t="shared" si="1007"/>
        <v>372</v>
      </c>
      <c r="AU376" s="105">
        <f t="shared" si="1008"/>
        <v>11</v>
      </c>
      <c r="AV376" s="105">
        <f t="shared" si="1009"/>
        <v>241.05600000000001</v>
      </c>
      <c r="AW376" s="58">
        <f t="shared" ca="1" si="1093"/>
        <v>2</v>
      </c>
      <c r="AX376" s="58">
        <f t="shared" ca="1" si="1094"/>
        <v>3</v>
      </c>
      <c r="AY376" s="58">
        <f t="shared" ca="1" si="1095"/>
        <v>11</v>
      </c>
      <c r="AZ376" s="58">
        <f t="shared" ca="1" si="1096"/>
        <v>47</v>
      </c>
      <c r="BA376" s="58">
        <f t="shared" ca="1" si="1097"/>
        <v>0</v>
      </c>
      <c r="BB376" s="58">
        <f t="shared" ca="1" si="1098"/>
        <v>64</v>
      </c>
      <c r="BC376" s="58">
        <f t="shared" ca="1" si="1099"/>
        <v>7</v>
      </c>
      <c r="BD376" s="58">
        <f t="shared" ca="1" si="1100"/>
        <v>30</v>
      </c>
      <c r="BE376" s="58">
        <f t="shared" ca="1" si="1101"/>
        <v>12</v>
      </c>
      <c r="BF376" s="58">
        <f t="shared" ca="1" si="1102"/>
        <v>40</v>
      </c>
      <c r="BG376" s="58">
        <f t="shared" ca="1" si="1103"/>
        <v>19</v>
      </c>
      <c r="BH376" s="58">
        <f t="shared" ca="1" si="1104"/>
        <v>50</v>
      </c>
      <c r="BI376" s="58">
        <f t="shared" ca="1" si="1105"/>
        <v>6</v>
      </c>
      <c r="BJ376" s="58">
        <f t="shared" ca="1" si="1106"/>
        <v>18</v>
      </c>
      <c r="BK376" s="58">
        <f t="shared" ca="1" si="1107"/>
        <v>5</v>
      </c>
      <c r="BL376" s="58">
        <f t="shared" ca="1" si="1108"/>
        <v>103</v>
      </c>
      <c r="BM376" s="58">
        <f t="shared" ca="1" si="1109"/>
        <v>25</v>
      </c>
      <c r="BN376" s="58">
        <f t="shared" ca="1" si="1110"/>
        <v>14</v>
      </c>
      <c r="BO376" s="58">
        <f t="shared" ca="1" si="1111"/>
        <v>88</v>
      </c>
      <c r="BP376" s="58">
        <f t="shared" ca="1" si="1112"/>
        <v>90</v>
      </c>
      <c r="BQ376" s="58">
        <f t="shared" ca="1" si="1113"/>
        <v>162</v>
      </c>
      <c r="BR376" s="58">
        <f t="shared" ca="1" si="1114"/>
        <v>13</v>
      </c>
      <c r="BS376" s="58">
        <f t="shared" ca="1" si="1115"/>
        <v>8</v>
      </c>
      <c r="BT376" s="58">
        <f t="shared" ca="1" si="1116"/>
        <v>10</v>
      </c>
      <c r="BU376" s="58">
        <f t="shared" ca="1" si="1117"/>
        <v>4</v>
      </c>
      <c r="BV376" s="58">
        <f t="shared" ca="1" si="1118"/>
        <v>27</v>
      </c>
      <c r="BW376" s="58">
        <f t="shared" ca="1" si="1119"/>
        <v>36</v>
      </c>
      <c r="BX376" s="58">
        <f t="shared" ca="1" si="1120"/>
        <v>58</v>
      </c>
      <c r="BY376" s="58">
        <f t="shared" ca="1" si="1121"/>
        <v>16</v>
      </c>
      <c r="BZ376" s="58">
        <f t="shared" ca="1" si="1122"/>
        <v>9</v>
      </c>
      <c r="CA376" s="58">
        <f t="shared" ca="1" si="1123"/>
        <v>81</v>
      </c>
      <c r="CB376" s="58">
        <f t="shared" ca="1" si="1124"/>
        <v>17</v>
      </c>
      <c r="CC376" s="58">
        <f t="shared" ca="1" si="1125"/>
        <v>1</v>
      </c>
      <c r="CD376" s="58">
        <f t="shared" ca="1" si="1126"/>
        <v>63</v>
      </c>
      <c r="CE376" s="58">
        <f t="shared" ca="1" si="1127"/>
        <v>24</v>
      </c>
      <c r="CF376" s="58">
        <f t="shared" ca="1" si="1128"/>
        <v>115</v>
      </c>
      <c r="CG376" s="58">
        <f t="shared" ca="1" si="1129"/>
        <v>54</v>
      </c>
      <c r="CH376" s="58" t="str">
        <f t="shared" ca="1" si="1018"/>
        <v/>
      </c>
      <c r="CI376" s="58" t="str">
        <f t="shared" ca="1" si="1019"/>
        <v/>
      </c>
      <c r="CJ376" s="58" t="str">
        <f t="shared" ca="1" si="1020"/>
        <v/>
      </c>
      <c r="CK376" s="58" t="str">
        <f t="shared" ca="1" si="1021"/>
        <v/>
      </c>
      <c r="CL376" s="58" t="str">
        <f t="shared" ca="1" si="1022"/>
        <v/>
      </c>
      <c r="CM376" s="58" t="str">
        <f t="shared" ca="1" si="1023"/>
        <v/>
      </c>
      <c r="CN376" s="58" t="str">
        <f t="shared" ca="1" si="1024"/>
        <v/>
      </c>
      <c r="CO376" s="58" t="str">
        <f t="shared" ca="1" si="1025"/>
        <v/>
      </c>
      <c r="CP376" s="58" t="str">
        <f t="shared" ca="1" si="1026"/>
        <v/>
      </c>
      <c r="CQ376" s="58" t="str">
        <f t="shared" ca="1" si="1027"/>
        <v/>
      </c>
      <c r="CR376" s="58" t="str">
        <f t="shared" ca="1" si="1028"/>
        <v/>
      </c>
      <c r="CS376" s="58" t="str">
        <f t="shared" ca="1" si="1029"/>
        <v/>
      </c>
      <c r="CT376" s="58" t="str">
        <f t="shared" ca="1" si="1030"/>
        <v/>
      </c>
      <c r="CU376" s="58" t="str">
        <f t="shared" ca="1" si="1031"/>
        <v/>
      </c>
      <c r="CV376" s="58" t="str">
        <f t="shared" ca="1" si="1032"/>
        <v/>
      </c>
      <c r="CW376" s="58" t="str">
        <f t="shared" ca="1" si="1033"/>
        <v/>
      </c>
      <c r="CX376" s="58" t="str">
        <f t="shared" ca="1" si="1034"/>
        <v/>
      </c>
      <c r="CY376" s="58" t="str">
        <f t="shared" ca="1" si="1035"/>
        <v/>
      </c>
      <c r="CZ376" s="58" t="str">
        <f t="shared" ca="1" si="1036"/>
        <v/>
      </c>
      <c r="DA376" s="58" t="str">
        <f t="shared" ca="1" si="1037"/>
        <v/>
      </c>
      <c r="DB376" s="58">
        <f t="shared" ca="1" si="1038"/>
        <v>21</v>
      </c>
      <c r="DC376" s="58" t="str">
        <f t="shared" ca="1" si="1039"/>
        <v/>
      </c>
      <c r="DD376" s="58" t="str">
        <f t="shared" ca="1" si="1040"/>
        <v/>
      </c>
      <c r="DE376" s="58" t="str">
        <f t="shared" ca="1" si="1041"/>
        <v/>
      </c>
      <c r="DF376" s="58" t="str">
        <f t="shared" ca="1" si="1042"/>
        <v/>
      </c>
      <c r="DG376" s="58" t="str">
        <f t="shared" ca="1" si="1043"/>
        <v/>
      </c>
      <c r="DH376" s="58" t="str">
        <f t="shared" ca="1" si="1044"/>
        <v/>
      </c>
      <c r="DI376" s="58" t="str">
        <f t="shared" ca="1" si="1045"/>
        <v/>
      </c>
      <c r="DJ376" s="58" t="str">
        <f t="shared" ca="1" si="1046"/>
        <v/>
      </c>
      <c r="DK376" s="58" t="str">
        <f t="shared" ca="1" si="1047"/>
        <v/>
      </c>
      <c r="DL376" s="58" t="str">
        <f t="shared" ca="1" si="1048"/>
        <v/>
      </c>
      <c r="DM376" s="58" t="str">
        <f t="shared" ca="1" si="1049"/>
        <v/>
      </c>
      <c r="DN376" s="58" t="str">
        <f t="shared" ca="1" si="1050"/>
        <v/>
      </c>
      <c r="DO376" s="58" t="str">
        <f t="shared" ca="1" si="1051"/>
        <v/>
      </c>
      <c r="DP376" s="58" t="str">
        <f t="shared" ca="1" si="1052"/>
        <v/>
      </c>
      <c r="DQ376" s="58" t="str">
        <f t="shared" ca="1" si="1052"/>
        <v/>
      </c>
      <c r="DR376" s="58" t="str">
        <f t="shared" ca="1" si="1053"/>
        <v/>
      </c>
      <c r="DS376" s="34">
        <f t="shared" ca="1" si="1054"/>
        <v>0</v>
      </c>
      <c r="DT376" s="34">
        <f t="shared" ca="1" si="1055"/>
        <v>0</v>
      </c>
      <c r="DU376" s="34">
        <f t="shared" ca="1" si="1056"/>
        <v>0</v>
      </c>
      <c r="DV376" s="34">
        <f t="shared" ca="1" si="1057"/>
        <v>0</v>
      </c>
      <c r="DW376" s="34">
        <f t="shared" ca="1" si="1058"/>
        <v>0</v>
      </c>
      <c r="DX376" s="34">
        <f t="shared" ca="1" si="1059"/>
        <v>0</v>
      </c>
      <c r="DY376" s="34">
        <f t="shared" ca="1" si="1060"/>
        <v>0</v>
      </c>
      <c r="DZ376" s="34">
        <f t="shared" ca="1" si="1061"/>
        <v>0</v>
      </c>
      <c r="EA376" s="34">
        <f t="shared" ca="1" si="1062"/>
        <v>0</v>
      </c>
      <c r="EB376" s="34">
        <f t="shared" ca="1" si="1063"/>
        <v>0</v>
      </c>
      <c r="EC376" s="34">
        <f t="shared" ca="1" si="1064"/>
        <v>0</v>
      </c>
      <c r="ED376" s="34">
        <f t="shared" ca="1" si="1065"/>
        <v>0</v>
      </c>
      <c r="EE376" s="34">
        <f t="shared" ca="1" si="1066"/>
        <v>0</v>
      </c>
      <c r="EF376" s="34">
        <f t="shared" ca="1" si="1067"/>
        <v>0</v>
      </c>
      <c r="EG376" s="34">
        <f t="shared" ca="1" si="1068"/>
        <v>0</v>
      </c>
      <c r="EH376" s="34">
        <f t="shared" ca="1" si="1069"/>
        <v>0</v>
      </c>
      <c r="EI376" s="34">
        <f t="shared" ca="1" si="1070"/>
        <v>0</v>
      </c>
      <c r="EJ376" s="34">
        <f t="shared" ca="1" si="1071"/>
        <v>0</v>
      </c>
      <c r="EK376" s="34">
        <f t="shared" ca="1" si="1072"/>
        <v>0</v>
      </c>
      <c r="EL376" s="34">
        <f t="shared" ca="1" si="1073"/>
        <v>0</v>
      </c>
      <c r="EM376" s="34">
        <f t="shared" ca="1" si="1074"/>
        <v>-1</v>
      </c>
      <c r="EN376" s="34">
        <f t="shared" ca="1" si="1075"/>
        <v>0</v>
      </c>
      <c r="EO376" s="34">
        <f t="shared" ca="1" si="1076"/>
        <v>0</v>
      </c>
      <c r="EP376" s="34">
        <f t="shared" ca="1" si="1077"/>
        <v>0</v>
      </c>
      <c r="EQ376" s="34">
        <f t="shared" ca="1" si="1078"/>
        <v>0</v>
      </c>
      <c r="ER376" s="34">
        <f t="shared" ca="1" si="1079"/>
        <v>0</v>
      </c>
      <c r="ES376" s="34">
        <f t="shared" ca="1" si="1080"/>
        <v>0</v>
      </c>
      <c r="ET376" s="34">
        <f t="shared" ca="1" si="1081"/>
        <v>0</v>
      </c>
      <c r="EU376" s="34">
        <f t="shared" ca="1" si="1082"/>
        <v>0</v>
      </c>
      <c r="EV376" s="34">
        <f t="shared" ca="1" si="1083"/>
        <v>0</v>
      </c>
      <c r="EW376" s="34">
        <f t="shared" ca="1" si="1084"/>
        <v>0</v>
      </c>
      <c r="EX376" s="34">
        <f t="shared" ca="1" si="1085"/>
        <v>0</v>
      </c>
      <c r="EY376" s="34">
        <f t="shared" ca="1" si="1086"/>
        <v>0</v>
      </c>
      <c r="EZ376" s="34">
        <f t="shared" ca="1" si="1087"/>
        <v>0</v>
      </c>
      <c r="FA376" s="34">
        <f t="shared" ca="1" si="1088"/>
        <v>0</v>
      </c>
      <c r="FB376" s="34">
        <f t="shared" ca="1" si="1089"/>
        <v>0</v>
      </c>
      <c r="FC376" s="34">
        <f t="shared" ca="1" si="1090"/>
        <v>0</v>
      </c>
      <c r="FD376" s="71"/>
      <c r="FE376" s="76"/>
      <c r="FF376" s="76"/>
      <c r="FG376" s="76"/>
      <c r="FH376" s="58"/>
      <c r="FI376" s="58"/>
      <c r="FJ376" s="58">
        <v>0</v>
      </c>
      <c r="FK376" s="58">
        <v>0</v>
      </c>
      <c r="FL376" s="34">
        <f t="shared" ca="1" si="961"/>
        <v>0</v>
      </c>
      <c r="FM376" s="34">
        <f t="shared" ca="1" si="962"/>
        <v>0</v>
      </c>
      <c r="FN376" s="34">
        <f t="shared" ca="1" si="963"/>
        <v>0</v>
      </c>
      <c r="FO376" s="34">
        <f t="shared" ca="1" si="964"/>
        <v>0</v>
      </c>
      <c r="FP376" s="34">
        <f t="shared" ca="1" si="965"/>
        <v>0</v>
      </c>
      <c r="FQ376" s="34">
        <f t="shared" ca="1" si="966"/>
        <v>0</v>
      </c>
      <c r="FR376" s="34">
        <f t="shared" ca="1" si="967"/>
        <v>0</v>
      </c>
      <c r="FS376" s="34">
        <f t="shared" ca="1" si="968"/>
        <v>0</v>
      </c>
      <c r="FT376" s="34">
        <f t="shared" ca="1" si="969"/>
        <v>0</v>
      </c>
      <c r="FU376" s="34">
        <f t="shared" ca="1" si="970"/>
        <v>0</v>
      </c>
      <c r="FV376" s="34">
        <f t="shared" ca="1" si="971"/>
        <v>0</v>
      </c>
      <c r="FW376" s="34">
        <f t="shared" ca="1" si="972"/>
        <v>0</v>
      </c>
      <c r="FX376" s="34">
        <f t="shared" ca="1" si="973"/>
        <v>0</v>
      </c>
      <c r="FY376" s="34">
        <f t="shared" ca="1" si="974"/>
        <v>0</v>
      </c>
      <c r="FZ376" s="34">
        <f t="shared" ca="1" si="975"/>
        <v>0</v>
      </c>
      <c r="GA376" s="34">
        <f t="shared" ca="1" si="976"/>
        <v>0</v>
      </c>
      <c r="GB376" s="34">
        <f t="shared" ca="1" si="977"/>
        <v>0</v>
      </c>
      <c r="GC376" s="34">
        <f t="shared" ca="1" si="978"/>
        <v>0</v>
      </c>
      <c r="GD376" s="34">
        <f t="shared" ca="1" si="979"/>
        <v>0</v>
      </c>
      <c r="GE376" s="34">
        <f t="shared" ca="1" si="980"/>
        <v>0</v>
      </c>
      <c r="GF376" s="34">
        <f t="shared" ca="1" si="981"/>
        <v>0</v>
      </c>
      <c r="GG376" s="34">
        <f t="shared" ca="1" si="982"/>
        <v>0</v>
      </c>
      <c r="GH376" s="34">
        <f t="shared" ca="1" si="983"/>
        <v>0</v>
      </c>
      <c r="GI376" s="34">
        <f t="shared" ca="1" si="984"/>
        <v>0</v>
      </c>
      <c r="GJ376" s="34">
        <f t="shared" ca="1" si="985"/>
        <v>0</v>
      </c>
      <c r="GK376" s="34">
        <f t="shared" ca="1" si="986"/>
        <v>0</v>
      </c>
      <c r="GL376" s="34">
        <f t="shared" ca="1" si="987"/>
        <v>0</v>
      </c>
      <c r="GM376" s="34">
        <f t="shared" ca="1" si="988"/>
        <v>0</v>
      </c>
      <c r="GN376" s="34">
        <f t="shared" ca="1" si="989"/>
        <v>0</v>
      </c>
      <c r="GO376" s="34">
        <f t="shared" ca="1" si="990"/>
        <v>0</v>
      </c>
      <c r="GP376" s="34">
        <f t="shared" ca="1" si="991"/>
        <v>0</v>
      </c>
      <c r="GQ376" s="34">
        <f t="shared" ca="1" si="992"/>
        <v>0</v>
      </c>
      <c r="GR376" s="34">
        <f t="shared" ca="1" si="993"/>
        <v>0</v>
      </c>
      <c r="GS376" s="34">
        <f t="shared" ca="1" si="994"/>
        <v>0</v>
      </c>
      <c r="GT376" s="34">
        <f t="shared" ca="1" si="995"/>
        <v>0</v>
      </c>
      <c r="GU376" s="34">
        <f t="shared" ca="1" si="996"/>
        <v>0</v>
      </c>
      <c r="GV376" s="34">
        <f t="shared" ca="1" si="997"/>
        <v>0</v>
      </c>
      <c r="GW376" s="49" t="str">
        <f t="shared" ca="1" si="1010"/>
        <v>L</v>
      </c>
      <c r="GX376" s="49"/>
      <c r="GY376" s="49"/>
      <c r="GZ376" s="49"/>
      <c r="HA376" s="49"/>
      <c r="HB376" s="49" t="str">
        <f t="shared" ca="1" si="1011"/>
        <v>O</v>
      </c>
      <c r="HC376" s="49"/>
      <c r="HD376" s="49"/>
      <c r="HE376" s="49"/>
      <c r="HF376" s="49"/>
      <c r="HG376" s="49" t="str">
        <f t="shared" ca="1" si="1012"/>
        <v>R</v>
      </c>
      <c r="HH376" s="49"/>
      <c r="HI376" s="49"/>
      <c r="HJ376" s="49"/>
      <c r="HK376" s="49"/>
      <c r="HL376" s="65"/>
      <c r="HM376" s="50"/>
      <c r="HN376" s="50"/>
      <c r="HO376" s="66"/>
      <c r="HP376" s="66"/>
      <c r="HQ376" s="33"/>
      <c r="HR376" s="66"/>
      <c r="HS376" s="66"/>
      <c r="HT376" s="67"/>
      <c r="HU376" s="65"/>
      <c r="HV376" s="50"/>
      <c r="HW376" s="50"/>
      <c r="HX376" s="66"/>
      <c r="HY376" s="66"/>
      <c r="HZ376" s="33"/>
      <c r="IA376" s="66"/>
      <c r="IB376" s="66"/>
      <c r="IC376" s="67"/>
      <c r="ID376" s="65"/>
      <c r="IE376" s="50"/>
      <c r="IF376" s="50"/>
      <c r="IG376" s="66"/>
      <c r="IH376" s="66"/>
      <c r="II376" s="33">
        <f t="shared" ca="1" si="998"/>
        <v>0</v>
      </c>
      <c r="IJ376" s="66" t="str">
        <f t="shared" ca="1" si="999"/>
        <v/>
      </c>
      <c r="IK376" s="66" t="str">
        <f t="shared" ca="1" si="1000"/>
        <v/>
      </c>
      <c r="IL376" s="67">
        <f t="shared" ca="1" si="1013"/>
        <v>1</v>
      </c>
      <c r="IM376" s="34"/>
      <c r="IN376" s="34"/>
      <c r="IO376" s="37">
        <f t="shared" ca="1" si="1014"/>
        <v>-1</v>
      </c>
      <c r="IP376" s="22">
        <f t="shared" ca="1" si="1001"/>
        <v>-23</v>
      </c>
      <c r="IQ376" s="78">
        <f t="shared" ca="1" si="1091"/>
        <v>0</v>
      </c>
      <c r="IR376" s="156">
        <f t="shared" ca="1" si="1092"/>
        <v>0</v>
      </c>
      <c r="IS376" s="78">
        <f t="shared" ca="1" si="1015"/>
        <v>0</v>
      </c>
      <c r="IT376" s="58"/>
      <c r="IU376" s="58"/>
      <c r="IV376" s="58"/>
      <c r="IW376" s="58"/>
      <c r="IX376" s="58"/>
      <c r="IY376" s="58"/>
      <c r="IZ376" s="58"/>
      <c r="JA376" s="58"/>
      <c r="JB376" s="58"/>
      <c r="JC376" s="58"/>
      <c r="JD376" s="58"/>
      <c r="JE376" s="58"/>
      <c r="JF376" s="58"/>
      <c r="JG376" s="58"/>
      <c r="JH376" s="58"/>
      <c r="JI376" s="58"/>
      <c r="JJ376" s="58"/>
      <c r="JK376" s="58"/>
      <c r="JL376" s="58"/>
      <c r="JM376" s="58"/>
      <c r="JN376" s="58"/>
      <c r="JO376" s="58"/>
      <c r="JP376" s="58"/>
      <c r="JQ376" s="58"/>
      <c r="JR376" s="58"/>
      <c r="JS376" s="58"/>
      <c r="JT376" s="58"/>
      <c r="JU376" s="58"/>
      <c r="JV376" s="58"/>
      <c r="JW376" s="58"/>
      <c r="JX376" s="58"/>
      <c r="JY376" s="58"/>
      <c r="JZ376" s="58"/>
      <c r="KA376" s="58"/>
      <c r="KB376" s="58"/>
      <c r="KC376" s="58"/>
      <c r="KD376" s="58"/>
      <c r="KE376" s="58"/>
      <c r="KF376" s="58"/>
      <c r="KG376" s="58"/>
      <c r="KH376" s="58"/>
      <c r="KI376" s="58"/>
      <c r="KJ376" s="58"/>
      <c r="KK376" s="58"/>
      <c r="KL376" s="58"/>
      <c r="KM376" s="58"/>
      <c r="KN376" s="58"/>
      <c r="KO376" s="58"/>
      <c r="KP376" s="58"/>
      <c r="KQ376" s="58"/>
      <c r="KR376" s="58"/>
      <c r="KS376" s="58"/>
      <c r="KT376" s="58"/>
      <c r="KU376" s="58"/>
      <c r="KV376" s="58"/>
      <c r="KW376" s="58"/>
      <c r="KX376" s="58"/>
      <c r="KY376" s="58"/>
      <c r="KZ376" s="58"/>
      <c r="LA376" s="58"/>
      <c r="LB376" s="58"/>
      <c r="LC376" s="58"/>
      <c r="LD376" s="58"/>
      <c r="LE376" s="58"/>
      <c r="LF376" s="58"/>
      <c r="LG376" s="58"/>
      <c r="LH376" s="58"/>
      <c r="LI376" s="58"/>
      <c r="LJ376" s="58"/>
      <c r="LK376" s="58"/>
      <c r="LL376" s="58"/>
      <c r="LM376" s="58"/>
      <c r="LN376" s="58"/>
      <c r="LO376" s="58"/>
      <c r="LP376" s="90" t="str">
        <f t="shared" si="1016"/>
        <v/>
      </c>
      <c r="LQ376" s="54"/>
      <c r="LR376" s="54"/>
      <c r="LS376" s="54"/>
      <c r="LT376" s="54"/>
      <c r="LU376" s="54"/>
      <c r="LV376" s="54"/>
      <c r="LW376" s="54"/>
      <c r="LX376" s="54"/>
      <c r="LY376" s="54"/>
      <c r="LZ376" s="54"/>
      <c r="MA376" s="54"/>
      <c r="MC376" s="52"/>
      <c r="MO376" s="15">
        <f t="shared" ca="1" si="960"/>
        <v>16</v>
      </c>
    </row>
    <row r="377" spans="1:353">
      <c r="A377" s="15">
        <f t="shared" ca="1" si="958"/>
        <v>18</v>
      </c>
      <c r="B377" s="33" t="str">
        <f t="shared" ca="1" si="959"/>
        <v>DB</v>
      </c>
      <c r="C377" s="10" t="str">
        <f t="shared" ca="1" si="1002"/>
        <v/>
      </c>
      <c r="D377" s="50">
        <f t="shared" ca="1" si="1003"/>
        <v>-1</v>
      </c>
      <c r="E377" s="10" t="str">
        <f t="shared" si="1004"/>
        <v/>
      </c>
      <c r="F377" s="111">
        <f t="shared" si="1005"/>
        <v>373</v>
      </c>
      <c r="G377" s="59">
        <f t="shared" ca="1" si="1017"/>
        <v>1</v>
      </c>
      <c r="H377" s="56">
        <f ca="1">COUNTIF($A$5:A377,$H$5)</f>
        <v>10</v>
      </c>
      <c r="I377" s="56">
        <f ca="1">COUNTIF($A$5:$A377,$I$5)</f>
        <v>10</v>
      </c>
      <c r="J377" s="56">
        <f ca="1">COUNTIF($A$5:$A377,$J$5)</f>
        <v>5</v>
      </c>
      <c r="K377" s="56">
        <f ca="1">COUNTIF($A$5:$A377,$K$5)</f>
        <v>14</v>
      </c>
      <c r="L377" s="56">
        <f ca="1">COUNTIF($A$5:$A377,$L$5)</f>
        <v>10</v>
      </c>
      <c r="M377" s="56">
        <f ca="1">COUNTIF($A$5:$A377,$M$5)</f>
        <v>8</v>
      </c>
      <c r="N377" s="56">
        <f ca="1">COUNTIF($A$5:$A377,$N$5)</f>
        <v>5</v>
      </c>
      <c r="O377" s="56">
        <f ca="1">COUNTIF($A$5:$A377,$O$5)</f>
        <v>11</v>
      </c>
      <c r="P377" s="56">
        <f ca="1">COUNTIF($A$5:$A377,$P$5)</f>
        <v>13</v>
      </c>
      <c r="Q377" s="56">
        <f ca="1">COUNTIF($A$5:$A377,$Q$5)</f>
        <v>17</v>
      </c>
      <c r="R377" s="56">
        <f ca="1">COUNTIF($A$5:$A377,$R$5)</f>
        <v>14</v>
      </c>
      <c r="S377" s="56">
        <f ca="1">COUNTIF($A$5:$A377,$S$5)</f>
        <v>9</v>
      </c>
      <c r="T377" s="56">
        <f ca="1">COUNTIF($A$5:$A377,$T$5)</f>
        <v>9</v>
      </c>
      <c r="U377" s="56">
        <f ca="1">COUNTIF($A$5:$A377,$U$5)</f>
        <v>12</v>
      </c>
      <c r="V377" s="56">
        <f ca="1">COUNTIF($A$5:$A377,$V$5)</f>
        <v>11</v>
      </c>
      <c r="W377" s="56">
        <f ca="1">COUNTIF($A$5:$A377,$W$5)</f>
        <v>10</v>
      </c>
      <c r="X377" s="56">
        <f ca="1">COUNTIF($A$5:$A377,$X$5)</f>
        <v>9</v>
      </c>
      <c r="Y377" s="56">
        <f ca="1">COUNTIF($A$5:$A377,$Y$5)</f>
        <v>10</v>
      </c>
      <c r="Z377" s="56">
        <f ca="1">COUNTIF($A$5:$A377,$Z$5)</f>
        <v>10</v>
      </c>
      <c r="AA377" s="56">
        <f ca="1">COUNTIF($A$5:$A377,$AA$5)</f>
        <v>7</v>
      </c>
      <c r="AB377" s="56">
        <f ca="1">COUNTIF($A$5:$A377,$AB$5)</f>
        <v>7</v>
      </c>
      <c r="AC377" s="56">
        <f ca="1">COUNTIF($A$5:$A377,$AC$5)</f>
        <v>9</v>
      </c>
      <c r="AD377" s="56">
        <f ca="1">COUNTIF($A$5:$A377,$AD$5)</f>
        <v>15</v>
      </c>
      <c r="AE377" s="56">
        <f ca="1">COUNTIF($A$5:$A377,$AE$5)</f>
        <v>17</v>
      </c>
      <c r="AF377" s="56">
        <f ca="1">COUNTIF($A$5:$A377,$AF$5)</f>
        <v>6</v>
      </c>
      <c r="AG377" s="56">
        <f ca="1">COUNTIF($A$5:$A377,$AG$5)</f>
        <v>4</v>
      </c>
      <c r="AH377" s="56">
        <f ca="1">COUNTIF($A$5:$A377,$AH$5)</f>
        <v>5</v>
      </c>
      <c r="AI377" s="56">
        <f ca="1">COUNTIF($A$5:$A377,$AI$5)</f>
        <v>9</v>
      </c>
      <c r="AJ377" s="56">
        <f ca="1">COUNTIF($A$5:$A377,$AJ$5)</f>
        <v>14</v>
      </c>
      <c r="AK377" s="56">
        <f ca="1">COUNTIF($A$5:$A377,$AK$5)</f>
        <v>10</v>
      </c>
      <c r="AL377" s="56">
        <f ca="1">COUNTIF($A$5:$A377,$AL$5)</f>
        <v>6</v>
      </c>
      <c r="AM377" s="56">
        <f ca="1">COUNTIF($A$5:$A377,$AM$5)</f>
        <v>13</v>
      </c>
      <c r="AN377" s="56">
        <f ca="1">COUNTIF($A$5:$A377,$AN$5)</f>
        <v>12</v>
      </c>
      <c r="AO377" s="56">
        <f ca="1">COUNTIF($A$5:$A377,$AO$5)</f>
        <v>13</v>
      </c>
      <c r="AP377" s="56">
        <f ca="1">COUNTIF($A$5:$A377,$AP$5)</f>
        <v>11</v>
      </c>
      <c r="AQ377" s="56">
        <f ca="1">COUNTIF($A$5:$A377,$AQ$5)</f>
        <v>10</v>
      </c>
      <c r="AR377" s="56">
        <f ca="1">COUNTIF($A$5:$A377,$AR$5)</f>
        <v>8</v>
      </c>
      <c r="AS377" s="101">
        <f t="shared" ca="1" si="1006"/>
        <v>0</v>
      </c>
      <c r="AT377" s="58">
        <f t="shared" si="1007"/>
        <v>373</v>
      </c>
      <c r="AU377" s="105">
        <f t="shared" si="1008"/>
        <v>11</v>
      </c>
      <c r="AV377" s="105">
        <f t="shared" si="1009"/>
        <v>241.70400000000001</v>
      </c>
      <c r="AW377" s="58">
        <f t="shared" ca="1" si="1093"/>
        <v>3</v>
      </c>
      <c r="AX377" s="58">
        <f t="shared" ca="1" si="1094"/>
        <v>4</v>
      </c>
      <c r="AY377" s="58">
        <f t="shared" ca="1" si="1095"/>
        <v>12</v>
      </c>
      <c r="AZ377" s="58">
        <f t="shared" ca="1" si="1096"/>
        <v>48</v>
      </c>
      <c r="BA377" s="58">
        <f t="shared" ca="1" si="1097"/>
        <v>1</v>
      </c>
      <c r="BB377" s="58">
        <f t="shared" ca="1" si="1098"/>
        <v>65</v>
      </c>
      <c r="BC377" s="58">
        <f t="shared" ca="1" si="1099"/>
        <v>8</v>
      </c>
      <c r="BD377" s="58">
        <f t="shared" ca="1" si="1100"/>
        <v>31</v>
      </c>
      <c r="BE377" s="58">
        <f t="shared" ca="1" si="1101"/>
        <v>13</v>
      </c>
      <c r="BF377" s="58">
        <f t="shared" ca="1" si="1102"/>
        <v>41</v>
      </c>
      <c r="BG377" s="58">
        <f t="shared" ca="1" si="1103"/>
        <v>20</v>
      </c>
      <c r="BH377" s="58">
        <f t="shared" ca="1" si="1104"/>
        <v>51</v>
      </c>
      <c r="BI377" s="58">
        <f t="shared" ca="1" si="1105"/>
        <v>7</v>
      </c>
      <c r="BJ377" s="58">
        <f t="shared" ca="1" si="1106"/>
        <v>19</v>
      </c>
      <c r="BK377" s="58">
        <f t="shared" ca="1" si="1107"/>
        <v>6</v>
      </c>
      <c r="BL377" s="58">
        <f t="shared" ca="1" si="1108"/>
        <v>104</v>
      </c>
      <c r="BM377" s="58">
        <f t="shared" ca="1" si="1109"/>
        <v>26</v>
      </c>
      <c r="BN377" s="58">
        <f t="shared" ca="1" si="1110"/>
        <v>0</v>
      </c>
      <c r="BO377" s="58">
        <f t="shared" ca="1" si="1111"/>
        <v>89</v>
      </c>
      <c r="BP377" s="58">
        <f t="shared" ca="1" si="1112"/>
        <v>91</v>
      </c>
      <c r="BQ377" s="58">
        <f t="shared" ca="1" si="1113"/>
        <v>163</v>
      </c>
      <c r="BR377" s="58">
        <f t="shared" ca="1" si="1114"/>
        <v>14</v>
      </c>
      <c r="BS377" s="58">
        <f t="shared" ca="1" si="1115"/>
        <v>9</v>
      </c>
      <c r="BT377" s="58">
        <f t="shared" ca="1" si="1116"/>
        <v>11</v>
      </c>
      <c r="BU377" s="58">
        <f t="shared" ca="1" si="1117"/>
        <v>5</v>
      </c>
      <c r="BV377" s="58">
        <f t="shared" ca="1" si="1118"/>
        <v>28</v>
      </c>
      <c r="BW377" s="58">
        <f t="shared" ca="1" si="1119"/>
        <v>37</v>
      </c>
      <c r="BX377" s="58">
        <f t="shared" ca="1" si="1120"/>
        <v>59</v>
      </c>
      <c r="BY377" s="58">
        <f t="shared" ca="1" si="1121"/>
        <v>17</v>
      </c>
      <c r="BZ377" s="58">
        <f t="shared" ca="1" si="1122"/>
        <v>10</v>
      </c>
      <c r="CA377" s="58">
        <f t="shared" ca="1" si="1123"/>
        <v>82</v>
      </c>
      <c r="CB377" s="58">
        <f t="shared" ca="1" si="1124"/>
        <v>18</v>
      </c>
      <c r="CC377" s="58">
        <f t="shared" ca="1" si="1125"/>
        <v>2</v>
      </c>
      <c r="CD377" s="58">
        <f t="shared" ca="1" si="1126"/>
        <v>64</v>
      </c>
      <c r="CE377" s="58">
        <f t="shared" ca="1" si="1127"/>
        <v>25</v>
      </c>
      <c r="CF377" s="58">
        <f t="shared" ca="1" si="1128"/>
        <v>116</v>
      </c>
      <c r="CG377" s="58">
        <f t="shared" ca="1" si="1129"/>
        <v>55</v>
      </c>
      <c r="CH377" s="58" t="str">
        <f t="shared" ca="1" si="1018"/>
        <v/>
      </c>
      <c r="CI377" s="58" t="str">
        <f t="shared" ca="1" si="1019"/>
        <v/>
      </c>
      <c r="CJ377" s="58" t="str">
        <f t="shared" ca="1" si="1020"/>
        <v/>
      </c>
      <c r="CK377" s="58" t="str">
        <f t="shared" ca="1" si="1021"/>
        <v/>
      </c>
      <c r="CL377" s="58" t="str">
        <f t="shared" ca="1" si="1022"/>
        <v/>
      </c>
      <c r="CM377" s="58" t="str">
        <f t="shared" ca="1" si="1023"/>
        <v/>
      </c>
      <c r="CN377" s="58" t="str">
        <f t="shared" ca="1" si="1024"/>
        <v/>
      </c>
      <c r="CO377" s="58" t="str">
        <f t="shared" ca="1" si="1025"/>
        <v/>
      </c>
      <c r="CP377" s="58" t="str">
        <f t="shared" ca="1" si="1026"/>
        <v/>
      </c>
      <c r="CQ377" s="58" t="str">
        <f t="shared" ca="1" si="1027"/>
        <v/>
      </c>
      <c r="CR377" s="58" t="str">
        <f t="shared" ca="1" si="1028"/>
        <v/>
      </c>
      <c r="CS377" s="58" t="str">
        <f t="shared" ca="1" si="1029"/>
        <v/>
      </c>
      <c r="CT377" s="58" t="str">
        <f t="shared" ca="1" si="1030"/>
        <v/>
      </c>
      <c r="CU377" s="58" t="str">
        <f t="shared" ca="1" si="1031"/>
        <v/>
      </c>
      <c r="CV377" s="58" t="str">
        <f t="shared" ca="1" si="1032"/>
        <v/>
      </c>
      <c r="CW377" s="58" t="str">
        <f t="shared" ca="1" si="1033"/>
        <v/>
      </c>
      <c r="CX377" s="58" t="str">
        <f t="shared" ca="1" si="1034"/>
        <v/>
      </c>
      <c r="CY377" s="58" t="str">
        <f t="shared" ca="1" si="1035"/>
        <v/>
      </c>
      <c r="CZ377" s="58" t="str">
        <f t="shared" ca="1" si="1036"/>
        <v/>
      </c>
      <c r="DA377" s="58" t="str">
        <f t="shared" ca="1" si="1037"/>
        <v/>
      </c>
      <c r="DB377" s="58">
        <f t="shared" ca="1" si="1038"/>
        <v>21</v>
      </c>
      <c r="DC377" s="58" t="str">
        <f t="shared" ca="1" si="1039"/>
        <v/>
      </c>
      <c r="DD377" s="58" t="str">
        <f t="shared" ca="1" si="1040"/>
        <v/>
      </c>
      <c r="DE377" s="58" t="str">
        <f t="shared" ca="1" si="1041"/>
        <v/>
      </c>
      <c r="DF377" s="58" t="str">
        <f t="shared" ca="1" si="1042"/>
        <v/>
      </c>
      <c r="DG377" s="58" t="str">
        <f t="shared" ca="1" si="1043"/>
        <v/>
      </c>
      <c r="DH377" s="58" t="str">
        <f t="shared" ca="1" si="1044"/>
        <v/>
      </c>
      <c r="DI377" s="58" t="str">
        <f t="shared" ca="1" si="1045"/>
        <v/>
      </c>
      <c r="DJ377" s="58" t="str">
        <f t="shared" ca="1" si="1046"/>
        <v/>
      </c>
      <c r="DK377" s="58" t="str">
        <f t="shared" ca="1" si="1047"/>
        <v/>
      </c>
      <c r="DL377" s="58" t="str">
        <f t="shared" ca="1" si="1048"/>
        <v/>
      </c>
      <c r="DM377" s="58" t="str">
        <f t="shared" ca="1" si="1049"/>
        <v/>
      </c>
      <c r="DN377" s="58" t="str">
        <f t="shared" ca="1" si="1050"/>
        <v/>
      </c>
      <c r="DO377" s="58" t="str">
        <f t="shared" ca="1" si="1051"/>
        <v/>
      </c>
      <c r="DP377" s="58" t="str">
        <f t="shared" ca="1" si="1052"/>
        <v/>
      </c>
      <c r="DQ377" s="58" t="str">
        <f t="shared" ca="1" si="1052"/>
        <v/>
      </c>
      <c r="DR377" s="58" t="str">
        <f t="shared" ca="1" si="1053"/>
        <v/>
      </c>
      <c r="DS377" s="34">
        <f t="shared" ca="1" si="1054"/>
        <v>0</v>
      </c>
      <c r="DT377" s="34">
        <f t="shared" ca="1" si="1055"/>
        <v>0</v>
      </c>
      <c r="DU377" s="34">
        <f t="shared" ca="1" si="1056"/>
        <v>0</v>
      </c>
      <c r="DV377" s="34">
        <f t="shared" ca="1" si="1057"/>
        <v>0</v>
      </c>
      <c r="DW377" s="34">
        <f t="shared" ca="1" si="1058"/>
        <v>0</v>
      </c>
      <c r="DX377" s="34">
        <f t="shared" ca="1" si="1059"/>
        <v>0</v>
      </c>
      <c r="DY377" s="34">
        <f t="shared" ca="1" si="1060"/>
        <v>0</v>
      </c>
      <c r="DZ377" s="34">
        <f t="shared" ca="1" si="1061"/>
        <v>0</v>
      </c>
      <c r="EA377" s="34">
        <f t="shared" ca="1" si="1062"/>
        <v>0</v>
      </c>
      <c r="EB377" s="34">
        <f t="shared" ca="1" si="1063"/>
        <v>0</v>
      </c>
      <c r="EC377" s="34">
        <f t="shared" ca="1" si="1064"/>
        <v>0</v>
      </c>
      <c r="ED377" s="34">
        <f t="shared" ca="1" si="1065"/>
        <v>0</v>
      </c>
      <c r="EE377" s="34">
        <f t="shared" ca="1" si="1066"/>
        <v>0</v>
      </c>
      <c r="EF377" s="34">
        <f t="shared" ca="1" si="1067"/>
        <v>0</v>
      </c>
      <c r="EG377" s="34">
        <f t="shared" ca="1" si="1068"/>
        <v>0</v>
      </c>
      <c r="EH377" s="34">
        <f t="shared" ca="1" si="1069"/>
        <v>0</v>
      </c>
      <c r="EI377" s="34">
        <f t="shared" ca="1" si="1070"/>
        <v>0</v>
      </c>
      <c r="EJ377" s="34">
        <f t="shared" ca="1" si="1071"/>
        <v>0</v>
      </c>
      <c r="EK377" s="34">
        <f t="shared" ca="1" si="1072"/>
        <v>0</v>
      </c>
      <c r="EL377" s="34">
        <f t="shared" ca="1" si="1073"/>
        <v>0</v>
      </c>
      <c r="EM377" s="34">
        <f t="shared" ca="1" si="1074"/>
        <v>-1</v>
      </c>
      <c r="EN377" s="34">
        <f t="shared" ca="1" si="1075"/>
        <v>0</v>
      </c>
      <c r="EO377" s="34">
        <f t="shared" ca="1" si="1076"/>
        <v>0</v>
      </c>
      <c r="EP377" s="34">
        <f t="shared" ca="1" si="1077"/>
        <v>0</v>
      </c>
      <c r="EQ377" s="34">
        <f t="shared" ca="1" si="1078"/>
        <v>0</v>
      </c>
      <c r="ER377" s="34">
        <f t="shared" ca="1" si="1079"/>
        <v>0</v>
      </c>
      <c r="ES377" s="34">
        <f t="shared" ca="1" si="1080"/>
        <v>0</v>
      </c>
      <c r="ET377" s="34">
        <f t="shared" ca="1" si="1081"/>
        <v>0</v>
      </c>
      <c r="EU377" s="34">
        <f t="shared" ca="1" si="1082"/>
        <v>0</v>
      </c>
      <c r="EV377" s="34">
        <f t="shared" ca="1" si="1083"/>
        <v>0</v>
      </c>
      <c r="EW377" s="34">
        <f t="shared" ca="1" si="1084"/>
        <v>0</v>
      </c>
      <c r="EX377" s="34">
        <f t="shared" ca="1" si="1085"/>
        <v>0</v>
      </c>
      <c r="EY377" s="34">
        <f t="shared" ca="1" si="1086"/>
        <v>0</v>
      </c>
      <c r="EZ377" s="34">
        <f t="shared" ca="1" si="1087"/>
        <v>0</v>
      </c>
      <c r="FA377" s="34">
        <f t="shared" ca="1" si="1088"/>
        <v>0</v>
      </c>
      <c r="FB377" s="34">
        <f t="shared" ca="1" si="1089"/>
        <v>0</v>
      </c>
      <c r="FC377" s="34">
        <f t="shared" ca="1" si="1090"/>
        <v>0</v>
      </c>
      <c r="FD377" s="71"/>
      <c r="FE377" s="76"/>
      <c r="FF377" s="76"/>
      <c r="FG377" s="76"/>
      <c r="FH377" s="58"/>
      <c r="FI377" s="58"/>
      <c r="FJ377" s="58">
        <v>0</v>
      </c>
      <c r="FK377" s="58">
        <v>0</v>
      </c>
      <c r="FL377" s="34">
        <f t="shared" ca="1" si="961"/>
        <v>0</v>
      </c>
      <c r="FM377" s="34">
        <f t="shared" ca="1" si="962"/>
        <v>0</v>
      </c>
      <c r="FN377" s="34">
        <f t="shared" ca="1" si="963"/>
        <v>0</v>
      </c>
      <c r="FO377" s="34">
        <f t="shared" ca="1" si="964"/>
        <v>0</v>
      </c>
      <c r="FP377" s="34">
        <f t="shared" ca="1" si="965"/>
        <v>0</v>
      </c>
      <c r="FQ377" s="34">
        <f t="shared" ca="1" si="966"/>
        <v>0</v>
      </c>
      <c r="FR377" s="34">
        <f t="shared" ca="1" si="967"/>
        <v>0</v>
      </c>
      <c r="FS377" s="34">
        <f t="shared" ca="1" si="968"/>
        <v>0</v>
      </c>
      <c r="FT377" s="34">
        <f t="shared" ca="1" si="969"/>
        <v>0</v>
      </c>
      <c r="FU377" s="34">
        <f t="shared" ca="1" si="970"/>
        <v>0</v>
      </c>
      <c r="FV377" s="34">
        <f t="shared" ca="1" si="971"/>
        <v>0</v>
      </c>
      <c r="FW377" s="34">
        <f t="shared" ca="1" si="972"/>
        <v>0</v>
      </c>
      <c r="FX377" s="34">
        <f t="shared" ca="1" si="973"/>
        <v>0</v>
      </c>
      <c r="FY377" s="34">
        <f t="shared" ca="1" si="974"/>
        <v>0</v>
      </c>
      <c r="FZ377" s="34">
        <f t="shared" ca="1" si="975"/>
        <v>0</v>
      </c>
      <c r="GA377" s="34">
        <f t="shared" ca="1" si="976"/>
        <v>0</v>
      </c>
      <c r="GB377" s="34">
        <f t="shared" ca="1" si="977"/>
        <v>0</v>
      </c>
      <c r="GC377" s="34">
        <f t="shared" ca="1" si="978"/>
        <v>0</v>
      </c>
      <c r="GD377" s="34">
        <f t="shared" ca="1" si="979"/>
        <v>0</v>
      </c>
      <c r="GE377" s="34">
        <f t="shared" ca="1" si="980"/>
        <v>0</v>
      </c>
      <c r="GF377" s="34">
        <f t="shared" ca="1" si="981"/>
        <v>0</v>
      </c>
      <c r="GG377" s="34">
        <f t="shared" ca="1" si="982"/>
        <v>0</v>
      </c>
      <c r="GH377" s="34">
        <f t="shared" ca="1" si="983"/>
        <v>0</v>
      </c>
      <c r="GI377" s="34">
        <f t="shared" ca="1" si="984"/>
        <v>0</v>
      </c>
      <c r="GJ377" s="34">
        <f t="shared" ca="1" si="985"/>
        <v>0</v>
      </c>
      <c r="GK377" s="34">
        <f t="shared" ca="1" si="986"/>
        <v>0</v>
      </c>
      <c r="GL377" s="34">
        <f t="shared" ca="1" si="987"/>
        <v>0</v>
      </c>
      <c r="GM377" s="34">
        <f t="shared" ca="1" si="988"/>
        <v>0</v>
      </c>
      <c r="GN377" s="34">
        <f t="shared" ca="1" si="989"/>
        <v>0</v>
      </c>
      <c r="GO377" s="34">
        <f t="shared" ca="1" si="990"/>
        <v>0</v>
      </c>
      <c r="GP377" s="34">
        <f t="shared" ca="1" si="991"/>
        <v>0</v>
      </c>
      <c r="GQ377" s="34">
        <f t="shared" ca="1" si="992"/>
        <v>0</v>
      </c>
      <c r="GR377" s="34">
        <f t="shared" ca="1" si="993"/>
        <v>0</v>
      </c>
      <c r="GS377" s="34">
        <f t="shared" ca="1" si="994"/>
        <v>0</v>
      </c>
      <c r="GT377" s="34">
        <f t="shared" ca="1" si="995"/>
        <v>0</v>
      </c>
      <c r="GU377" s="34">
        <f t="shared" ca="1" si="996"/>
        <v>0</v>
      </c>
      <c r="GV377" s="34">
        <f t="shared" ca="1" si="997"/>
        <v>0</v>
      </c>
      <c r="GW377" s="49" t="str">
        <f t="shared" ca="1" si="1010"/>
        <v>L</v>
      </c>
      <c r="GX377" s="49"/>
      <c r="GY377" s="49"/>
      <c r="GZ377" s="49"/>
      <c r="HA377" s="49"/>
      <c r="HB377" s="49" t="str">
        <f t="shared" ca="1" si="1011"/>
        <v>E</v>
      </c>
      <c r="HC377" s="49"/>
      <c r="HD377" s="49"/>
      <c r="HE377" s="49"/>
      <c r="HF377" s="49"/>
      <c r="HG377" s="49" t="str">
        <f t="shared" ca="1" si="1012"/>
        <v>R</v>
      </c>
      <c r="HH377" s="49"/>
      <c r="HI377" s="49"/>
      <c r="HJ377" s="49"/>
      <c r="HK377" s="49"/>
      <c r="HL377" s="65"/>
      <c r="HM377" s="50"/>
      <c r="HN377" s="50"/>
      <c r="HO377" s="66"/>
      <c r="HP377" s="66"/>
      <c r="HQ377" s="33"/>
      <c r="HR377" s="66"/>
      <c r="HS377" s="66"/>
      <c r="HT377" s="67"/>
      <c r="HU377" s="65"/>
      <c r="HV377" s="50"/>
      <c r="HW377" s="50"/>
      <c r="HX377" s="66"/>
      <c r="HY377" s="66"/>
      <c r="HZ377" s="33"/>
      <c r="IA377" s="66"/>
      <c r="IB377" s="66"/>
      <c r="IC377" s="67"/>
      <c r="ID377" s="65"/>
      <c r="IE377" s="50"/>
      <c r="IF377" s="50"/>
      <c r="IG377" s="66"/>
      <c r="IH377" s="66"/>
      <c r="II377" s="33">
        <f t="shared" ca="1" si="998"/>
        <v>0</v>
      </c>
      <c r="IJ377" s="66" t="str">
        <f t="shared" ca="1" si="999"/>
        <v/>
      </c>
      <c r="IK377" s="66" t="str">
        <f t="shared" ca="1" si="1000"/>
        <v/>
      </c>
      <c r="IL377" s="67">
        <f t="shared" ca="1" si="1013"/>
        <v>1</v>
      </c>
      <c r="IM377" s="34"/>
      <c r="IN377" s="34"/>
      <c r="IO377" s="37">
        <f t="shared" ca="1" si="1014"/>
        <v>-1</v>
      </c>
      <c r="IP377" s="22">
        <f t="shared" ca="1" si="1001"/>
        <v>-24</v>
      </c>
      <c r="IQ377" s="78">
        <f t="shared" ca="1" si="1091"/>
        <v>0</v>
      </c>
      <c r="IR377" s="156">
        <f t="shared" ca="1" si="1092"/>
        <v>0</v>
      </c>
      <c r="IS377" s="78">
        <f t="shared" ca="1" si="1015"/>
        <v>0</v>
      </c>
      <c r="IT377" s="58"/>
      <c r="IU377" s="58"/>
      <c r="IV377" s="58"/>
      <c r="IW377" s="58"/>
      <c r="IX377" s="58"/>
      <c r="IY377" s="58"/>
      <c r="IZ377" s="58"/>
      <c r="JA377" s="58"/>
      <c r="JB377" s="58"/>
      <c r="JC377" s="58"/>
      <c r="JD377" s="58"/>
      <c r="JE377" s="58"/>
      <c r="JF377" s="58"/>
      <c r="JG377" s="58"/>
      <c r="JH377" s="58"/>
      <c r="JI377" s="58"/>
      <c r="JJ377" s="58"/>
      <c r="JK377" s="58"/>
      <c r="JL377" s="58"/>
      <c r="JM377" s="58"/>
      <c r="JN377" s="58"/>
      <c r="JO377" s="58"/>
      <c r="JP377" s="58"/>
      <c r="JQ377" s="58"/>
      <c r="JR377" s="58"/>
      <c r="JS377" s="58"/>
      <c r="JT377" s="58"/>
      <c r="JU377" s="58"/>
      <c r="JV377" s="58"/>
      <c r="JW377" s="58"/>
      <c r="JX377" s="58"/>
      <c r="JY377" s="58"/>
      <c r="JZ377" s="58"/>
      <c r="KA377" s="58"/>
      <c r="KB377" s="58"/>
      <c r="KC377" s="58"/>
      <c r="KD377" s="58"/>
      <c r="KE377" s="58"/>
      <c r="KF377" s="58"/>
      <c r="KG377" s="58"/>
      <c r="KH377" s="58"/>
      <c r="KI377" s="58"/>
      <c r="KJ377" s="58"/>
      <c r="KK377" s="58"/>
      <c r="KL377" s="58"/>
      <c r="KM377" s="58"/>
      <c r="KN377" s="58"/>
      <c r="KO377" s="58"/>
      <c r="KP377" s="58"/>
      <c r="KQ377" s="58"/>
      <c r="KR377" s="58"/>
      <c r="KS377" s="58"/>
      <c r="KT377" s="58"/>
      <c r="KU377" s="58"/>
      <c r="KV377" s="58"/>
      <c r="KW377" s="58"/>
      <c r="KX377" s="58"/>
      <c r="KY377" s="58"/>
      <c r="KZ377" s="58"/>
      <c r="LA377" s="58"/>
      <c r="LB377" s="58"/>
      <c r="LC377" s="58"/>
      <c r="LD377" s="58"/>
      <c r="LE377" s="58"/>
      <c r="LF377" s="58"/>
      <c r="LG377" s="58"/>
      <c r="LH377" s="58"/>
      <c r="LI377" s="58"/>
      <c r="LJ377" s="58"/>
      <c r="LK377" s="58"/>
      <c r="LL377" s="58"/>
      <c r="LM377" s="58"/>
      <c r="LN377" s="58"/>
      <c r="LO377" s="58"/>
      <c r="LP377" s="90" t="str">
        <f t="shared" si="1016"/>
        <v/>
      </c>
      <c r="LQ377" s="54"/>
      <c r="LR377" s="54"/>
      <c r="LS377" s="54"/>
      <c r="LT377" s="54"/>
      <c r="LU377" s="54"/>
      <c r="LV377" s="54"/>
      <c r="LW377" s="54"/>
      <c r="LX377" s="54"/>
      <c r="LY377" s="54"/>
      <c r="LZ377" s="54"/>
      <c r="MA377" s="54"/>
      <c r="MC377" s="52"/>
      <c r="MO377" s="15">
        <f t="shared" ca="1" si="960"/>
        <v>17</v>
      </c>
    </row>
    <row r="378" spans="1:353">
      <c r="A378" s="15">
        <f t="shared" ca="1" si="958"/>
        <v>6</v>
      </c>
      <c r="B378" s="33" t="str">
        <f t="shared" ca="1" si="959"/>
        <v>DB</v>
      </c>
      <c r="C378" s="10" t="str">
        <f t="shared" ca="1" si="1002"/>
        <v/>
      </c>
      <c r="D378" s="50">
        <f t="shared" ca="1" si="1003"/>
        <v>-1</v>
      </c>
      <c r="E378" s="10" t="str">
        <f t="shared" si="1004"/>
        <v/>
      </c>
      <c r="F378" s="111">
        <f t="shared" si="1005"/>
        <v>374</v>
      </c>
      <c r="G378" s="59">
        <f t="shared" ca="1" si="1017"/>
        <v>1</v>
      </c>
      <c r="H378" s="56">
        <f ca="1">COUNTIF($A$5:A378,$H$5)</f>
        <v>10</v>
      </c>
      <c r="I378" s="56">
        <f ca="1">COUNTIF($A$5:$A378,$I$5)</f>
        <v>10</v>
      </c>
      <c r="J378" s="56">
        <f ca="1">COUNTIF($A$5:$A378,$J$5)</f>
        <v>5</v>
      </c>
      <c r="K378" s="56">
        <f ca="1">COUNTIF($A$5:$A378,$K$5)</f>
        <v>14</v>
      </c>
      <c r="L378" s="56">
        <f ca="1">COUNTIF($A$5:$A378,$L$5)</f>
        <v>10</v>
      </c>
      <c r="M378" s="56">
        <f ca="1">COUNTIF($A$5:$A378,$M$5)</f>
        <v>9</v>
      </c>
      <c r="N378" s="56">
        <f ca="1">COUNTIF($A$5:$A378,$N$5)</f>
        <v>5</v>
      </c>
      <c r="O378" s="56">
        <f ca="1">COUNTIF($A$5:$A378,$O$5)</f>
        <v>11</v>
      </c>
      <c r="P378" s="56">
        <f ca="1">COUNTIF($A$5:$A378,$P$5)</f>
        <v>13</v>
      </c>
      <c r="Q378" s="56">
        <f ca="1">COUNTIF($A$5:$A378,$Q$5)</f>
        <v>17</v>
      </c>
      <c r="R378" s="56">
        <f ca="1">COUNTIF($A$5:$A378,$R$5)</f>
        <v>14</v>
      </c>
      <c r="S378" s="56">
        <f ca="1">COUNTIF($A$5:$A378,$S$5)</f>
        <v>9</v>
      </c>
      <c r="T378" s="56">
        <f ca="1">COUNTIF($A$5:$A378,$T$5)</f>
        <v>9</v>
      </c>
      <c r="U378" s="56">
        <f ca="1">COUNTIF($A$5:$A378,$U$5)</f>
        <v>12</v>
      </c>
      <c r="V378" s="56">
        <f ca="1">COUNTIF($A$5:$A378,$V$5)</f>
        <v>11</v>
      </c>
      <c r="W378" s="56">
        <f ca="1">COUNTIF($A$5:$A378,$W$5)</f>
        <v>10</v>
      </c>
      <c r="X378" s="56">
        <f ca="1">COUNTIF($A$5:$A378,$X$5)</f>
        <v>9</v>
      </c>
      <c r="Y378" s="56">
        <f ca="1">COUNTIF($A$5:$A378,$Y$5)</f>
        <v>10</v>
      </c>
      <c r="Z378" s="56">
        <f ca="1">COUNTIF($A$5:$A378,$Z$5)</f>
        <v>10</v>
      </c>
      <c r="AA378" s="56">
        <f ca="1">COUNTIF($A$5:$A378,$AA$5)</f>
        <v>7</v>
      </c>
      <c r="AB378" s="56">
        <f ca="1">COUNTIF($A$5:$A378,$AB$5)</f>
        <v>7</v>
      </c>
      <c r="AC378" s="56">
        <f ca="1">COUNTIF($A$5:$A378,$AC$5)</f>
        <v>9</v>
      </c>
      <c r="AD378" s="56">
        <f ca="1">COUNTIF($A$5:$A378,$AD$5)</f>
        <v>15</v>
      </c>
      <c r="AE378" s="56">
        <f ca="1">COUNTIF($A$5:$A378,$AE$5)</f>
        <v>17</v>
      </c>
      <c r="AF378" s="56">
        <f ca="1">COUNTIF($A$5:$A378,$AF$5)</f>
        <v>6</v>
      </c>
      <c r="AG378" s="56">
        <f ca="1">COUNTIF($A$5:$A378,$AG$5)</f>
        <v>4</v>
      </c>
      <c r="AH378" s="56">
        <f ca="1">COUNTIF($A$5:$A378,$AH$5)</f>
        <v>5</v>
      </c>
      <c r="AI378" s="56">
        <f ca="1">COUNTIF($A$5:$A378,$AI$5)</f>
        <v>9</v>
      </c>
      <c r="AJ378" s="56">
        <f ca="1">COUNTIF($A$5:$A378,$AJ$5)</f>
        <v>14</v>
      </c>
      <c r="AK378" s="56">
        <f ca="1">COUNTIF($A$5:$A378,$AK$5)</f>
        <v>10</v>
      </c>
      <c r="AL378" s="56">
        <f ca="1">COUNTIF($A$5:$A378,$AL$5)</f>
        <v>6</v>
      </c>
      <c r="AM378" s="56">
        <f ca="1">COUNTIF($A$5:$A378,$AM$5)</f>
        <v>13</v>
      </c>
      <c r="AN378" s="56">
        <f ca="1">COUNTIF($A$5:$A378,$AN$5)</f>
        <v>12</v>
      </c>
      <c r="AO378" s="56">
        <f ca="1">COUNTIF($A$5:$A378,$AO$5)</f>
        <v>13</v>
      </c>
      <c r="AP378" s="56">
        <f ca="1">COUNTIF($A$5:$A378,$AP$5)</f>
        <v>11</v>
      </c>
      <c r="AQ378" s="56">
        <f ca="1">COUNTIF($A$5:$A378,$AQ$5)</f>
        <v>10</v>
      </c>
      <c r="AR378" s="56">
        <f ca="1">COUNTIF($A$5:$A378,$AR$5)</f>
        <v>8</v>
      </c>
      <c r="AS378" s="101">
        <f t="shared" ca="1" si="1006"/>
        <v>0</v>
      </c>
      <c r="AT378" s="58">
        <f t="shared" si="1007"/>
        <v>374</v>
      </c>
      <c r="AU378" s="105">
        <f t="shared" si="1008"/>
        <v>11</v>
      </c>
      <c r="AV378" s="105">
        <f t="shared" si="1009"/>
        <v>242.352</v>
      </c>
      <c r="AW378" s="58">
        <f t="shared" ca="1" si="1093"/>
        <v>4</v>
      </c>
      <c r="AX378" s="58">
        <f t="shared" ca="1" si="1094"/>
        <v>5</v>
      </c>
      <c r="AY378" s="58">
        <f t="shared" ca="1" si="1095"/>
        <v>13</v>
      </c>
      <c r="AZ378" s="58">
        <f t="shared" ca="1" si="1096"/>
        <v>49</v>
      </c>
      <c r="BA378" s="58">
        <f t="shared" ca="1" si="1097"/>
        <v>2</v>
      </c>
      <c r="BB378" s="58">
        <f t="shared" ca="1" si="1098"/>
        <v>0</v>
      </c>
      <c r="BC378" s="58">
        <f t="shared" ca="1" si="1099"/>
        <v>9</v>
      </c>
      <c r="BD378" s="58">
        <f t="shared" ca="1" si="1100"/>
        <v>32</v>
      </c>
      <c r="BE378" s="58">
        <f t="shared" ca="1" si="1101"/>
        <v>14</v>
      </c>
      <c r="BF378" s="58">
        <f t="shared" ca="1" si="1102"/>
        <v>42</v>
      </c>
      <c r="BG378" s="58">
        <f t="shared" ca="1" si="1103"/>
        <v>21</v>
      </c>
      <c r="BH378" s="58">
        <f t="shared" ca="1" si="1104"/>
        <v>52</v>
      </c>
      <c r="BI378" s="58">
        <f t="shared" ca="1" si="1105"/>
        <v>8</v>
      </c>
      <c r="BJ378" s="58">
        <f t="shared" ca="1" si="1106"/>
        <v>20</v>
      </c>
      <c r="BK378" s="58">
        <f t="shared" ca="1" si="1107"/>
        <v>7</v>
      </c>
      <c r="BL378" s="58">
        <f t="shared" ca="1" si="1108"/>
        <v>105</v>
      </c>
      <c r="BM378" s="58">
        <f t="shared" ca="1" si="1109"/>
        <v>27</v>
      </c>
      <c r="BN378" s="58">
        <f t="shared" ca="1" si="1110"/>
        <v>1</v>
      </c>
      <c r="BO378" s="58">
        <f t="shared" ca="1" si="1111"/>
        <v>90</v>
      </c>
      <c r="BP378" s="58">
        <f t="shared" ca="1" si="1112"/>
        <v>92</v>
      </c>
      <c r="BQ378" s="58">
        <f t="shared" ca="1" si="1113"/>
        <v>164</v>
      </c>
      <c r="BR378" s="58">
        <f t="shared" ca="1" si="1114"/>
        <v>15</v>
      </c>
      <c r="BS378" s="58">
        <f t="shared" ca="1" si="1115"/>
        <v>10</v>
      </c>
      <c r="BT378" s="58">
        <f t="shared" ca="1" si="1116"/>
        <v>12</v>
      </c>
      <c r="BU378" s="58">
        <f t="shared" ca="1" si="1117"/>
        <v>6</v>
      </c>
      <c r="BV378" s="58">
        <f t="shared" ca="1" si="1118"/>
        <v>29</v>
      </c>
      <c r="BW378" s="58">
        <f t="shared" ca="1" si="1119"/>
        <v>38</v>
      </c>
      <c r="BX378" s="58">
        <f t="shared" ca="1" si="1120"/>
        <v>60</v>
      </c>
      <c r="BY378" s="58">
        <f t="shared" ca="1" si="1121"/>
        <v>18</v>
      </c>
      <c r="BZ378" s="58">
        <f t="shared" ca="1" si="1122"/>
        <v>11</v>
      </c>
      <c r="CA378" s="58">
        <f t="shared" ca="1" si="1123"/>
        <v>83</v>
      </c>
      <c r="CB378" s="58">
        <f t="shared" ca="1" si="1124"/>
        <v>19</v>
      </c>
      <c r="CC378" s="58">
        <f t="shared" ca="1" si="1125"/>
        <v>3</v>
      </c>
      <c r="CD378" s="58">
        <f t="shared" ca="1" si="1126"/>
        <v>65</v>
      </c>
      <c r="CE378" s="58">
        <f t="shared" ca="1" si="1127"/>
        <v>26</v>
      </c>
      <c r="CF378" s="58">
        <f t="shared" ca="1" si="1128"/>
        <v>117</v>
      </c>
      <c r="CG378" s="58">
        <f t="shared" ca="1" si="1129"/>
        <v>56</v>
      </c>
      <c r="CH378" s="58" t="str">
        <f t="shared" ca="1" si="1018"/>
        <v/>
      </c>
      <c r="CI378" s="58" t="str">
        <f t="shared" ca="1" si="1019"/>
        <v/>
      </c>
      <c r="CJ378" s="58" t="str">
        <f t="shared" ca="1" si="1020"/>
        <v/>
      </c>
      <c r="CK378" s="58" t="str">
        <f t="shared" ca="1" si="1021"/>
        <v/>
      </c>
      <c r="CL378" s="58" t="str">
        <f t="shared" ca="1" si="1022"/>
        <v/>
      </c>
      <c r="CM378" s="58" t="str">
        <f t="shared" ca="1" si="1023"/>
        <v/>
      </c>
      <c r="CN378" s="58" t="str">
        <f t="shared" ca="1" si="1024"/>
        <v/>
      </c>
      <c r="CO378" s="58" t="str">
        <f t="shared" ca="1" si="1025"/>
        <v/>
      </c>
      <c r="CP378" s="58" t="str">
        <f t="shared" ca="1" si="1026"/>
        <v/>
      </c>
      <c r="CQ378" s="58" t="str">
        <f t="shared" ca="1" si="1027"/>
        <v/>
      </c>
      <c r="CR378" s="58" t="str">
        <f t="shared" ca="1" si="1028"/>
        <v/>
      </c>
      <c r="CS378" s="58" t="str">
        <f t="shared" ca="1" si="1029"/>
        <v/>
      </c>
      <c r="CT378" s="58" t="str">
        <f t="shared" ca="1" si="1030"/>
        <v/>
      </c>
      <c r="CU378" s="58" t="str">
        <f t="shared" ca="1" si="1031"/>
        <v/>
      </c>
      <c r="CV378" s="58" t="str">
        <f t="shared" ca="1" si="1032"/>
        <v/>
      </c>
      <c r="CW378" s="58" t="str">
        <f t="shared" ca="1" si="1033"/>
        <v/>
      </c>
      <c r="CX378" s="58" t="str">
        <f t="shared" ca="1" si="1034"/>
        <v/>
      </c>
      <c r="CY378" s="58" t="str">
        <f t="shared" ca="1" si="1035"/>
        <v/>
      </c>
      <c r="CZ378" s="58" t="str">
        <f t="shared" ca="1" si="1036"/>
        <v/>
      </c>
      <c r="DA378" s="58" t="str">
        <f t="shared" ca="1" si="1037"/>
        <v/>
      </c>
      <c r="DB378" s="58">
        <f t="shared" ca="1" si="1038"/>
        <v>21</v>
      </c>
      <c r="DC378" s="58" t="str">
        <f t="shared" ca="1" si="1039"/>
        <v/>
      </c>
      <c r="DD378" s="58" t="str">
        <f t="shared" ca="1" si="1040"/>
        <v/>
      </c>
      <c r="DE378" s="58" t="str">
        <f t="shared" ca="1" si="1041"/>
        <v/>
      </c>
      <c r="DF378" s="58" t="str">
        <f t="shared" ca="1" si="1042"/>
        <v/>
      </c>
      <c r="DG378" s="58" t="str">
        <f t="shared" ca="1" si="1043"/>
        <v/>
      </c>
      <c r="DH378" s="58" t="str">
        <f t="shared" ca="1" si="1044"/>
        <v/>
      </c>
      <c r="DI378" s="58" t="str">
        <f t="shared" ca="1" si="1045"/>
        <v/>
      </c>
      <c r="DJ378" s="58" t="str">
        <f t="shared" ca="1" si="1046"/>
        <v/>
      </c>
      <c r="DK378" s="58" t="str">
        <f t="shared" ca="1" si="1047"/>
        <v/>
      </c>
      <c r="DL378" s="58" t="str">
        <f t="shared" ca="1" si="1048"/>
        <v/>
      </c>
      <c r="DM378" s="58" t="str">
        <f t="shared" ca="1" si="1049"/>
        <v/>
      </c>
      <c r="DN378" s="58" t="str">
        <f t="shared" ca="1" si="1050"/>
        <v/>
      </c>
      <c r="DO378" s="58" t="str">
        <f t="shared" ca="1" si="1051"/>
        <v/>
      </c>
      <c r="DP378" s="58" t="str">
        <f t="shared" ca="1" si="1052"/>
        <v/>
      </c>
      <c r="DQ378" s="58" t="str">
        <f t="shared" ca="1" si="1052"/>
        <v/>
      </c>
      <c r="DR378" s="58" t="str">
        <f t="shared" ca="1" si="1053"/>
        <v/>
      </c>
      <c r="DS378" s="34">
        <f t="shared" ca="1" si="1054"/>
        <v>0</v>
      </c>
      <c r="DT378" s="34">
        <f t="shared" ca="1" si="1055"/>
        <v>0</v>
      </c>
      <c r="DU378" s="34">
        <f t="shared" ca="1" si="1056"/>
        <v>0</v>
      </c>
      <c r="DV378" s="34">
        <f t="shared" ca="1" si="1057"/>
        <v>0</v>
      </c>
      <c r="DW378" s="34">
        <f t="shared" ca="1" si="1058"/>
        <v>0</v>
      </c>
      <c r="DX378" s="34">
        <f t="shared" ca="1" si="1059"/>
        <v>0</v>
      </c>
      <c r="DY378" s="34">
        <f t="shared" ca="1" si="1060"/>
        <v>0</v>
      </c>
      <c r="DZ378" s="34">
        <f t="shared" ca="1" si="1061"/>
        <v>0</v>
      </c>
      <c r="EA378" s="34">
        <f t="shared" ca="1" si="1062"/>
        <v>0</v>
      </c>
      <c r="EB378" s="34">
        <f t="shared" ca="1" si="1063"/>
        <v>0</v>
      </c>
      <c r="EC378" s="34">
        <f t="shared" ca="1" si="1064"/>
        <v>0</v>
      </c>
      <c r="ED378" s="34">
        <f t="shared" ca="1" si="1065"/>
        <v>0</v>
      </c>
      <c r="EE378" s="34">
        <f t="shared" ca="1" si="1066"/>
        <v>0</v>
      </c>
      <c r="EF378" s="34">
        <f t="shared" ca="1" si="1067"/>
        <v>0</v>
      </c>
      <c r="EG378" s="34">
        <f t="shared" ca="1" si="1068"/>
        <v>0</v>
      </c>
      <c r="EH378" s="34">
        <f t="shared" ca="1" si="1069"/>
        <v>0</v>
      </c>
      <c r="EI378" s="34">
        <f t="shared" ca="1" si="1070"/>
        <v>0</v>
      </c>
      <c r="EJ378" s="34">
        <f t="shared" ca="1" si="1071"/>
        <v>0</v>
      </c>
      <c r="EK378" s="34">
        <f t="shared" ca="1" si="1072"/>
        <v>0</v>
      </c>
      <c r="EL378" s="34">
        <f t="shared" ca="1" si="1073"/>
        <v>0</v>
      </c>
      <c r="EM378" s="34">
        <f t="shared" ca="1" si="1074"/>
        <v>-1</v>
      </c>
      <c r="EN378" s="34">
        <f t="shared" ca="1" si="1075"/>
        <v>0</v>
      </c>
      <c r="EO378" s="34">
        <f t="shared" ca="1" si="1076"/>
        <v>0</v>
      </c>
      <c r="EP378" s="34">
        <f t="shared" ca="1" si="1077"/>
        <v>0</v>
      </c>
      <c r="EQ378" s="34">
        <f t="shared" ca="1" si="1078"/>
        <v>0</v>
      </c>
      <c r="ER378" s="34">
        <f t="shared" ca="1" si="1079"/>
        <v>0</v>
      </c>
      <c r="ES378" s="34">
        <f t="shared" ca="1" si="1080"/>
        <v>0</v>
      </c>
      <c r="ET378" s="34">
        <f t="shared" ca="1" si="1081"/>
        <v>0</v>
      </c>
      <c r="EU378" s="34">
        <f t="shared" ca="1" si="1082"/>
        <v>0</v>
      </c>
      <c r="EV378" s="34">
        <f t="shared" ca="1" si="1083"/>
        <v>0</v>
      </c>
      <c r="EW378" s="34">
        <f t="shared" ca="1" si="1084"/>
        <v>0</v>
      </c>
      <c r="EX378" s="34">
        <f t="shared" ca="1" si="1085"/>
        <v>0</v>
      </c>
      <c r="EY378" s="34">
        <f t="shared" ca="1" si="1086"/>
        <v>0</v>
      </c>
      <c r="EZ378" s="34">
        <f t="shared" ca="1" si="1087"/>
        <v>0</v>
      </c>
      <c r="FA378" s="34">
        <f t="shared" ca="1" si="1088"/>
        <v>0</v>
      </c>
      <c r="FB378" s="34">
        <f t="shared" ca="1" si="1089"/>
        <v>0</v>
      </c>
      <c r="FC378" s="34">
        <f t="shared" ca="1" si="1090"/>
        <v>0</v>
      </c>
      <c r="FD378" s="71"/>
      <c r="FE378" s="76"/>
      <c r="FF378" s="76"/>
      <c r="FG378" s="76"/>
      <c r="FH378" s="58"/>
      <c r="FI378" s="58"/>
      <c r="FJ378" s="58">
        <v>0</v>
      </c>
      <c r="FK378" s="58">
        <v>0</v>
      </c>
      <c r="FL378" s="34">
        <f t="shared" ca="1" si="961"/>
        <v>0</v>
      </c>
      <c r="FM378" s="34">
        <f t="shared" ca="1" si="962"/>
        <v>0</v>
      </c>
      <c r="FN378" s="34">
        <f t="shared" ca="1" si="963"/>
        <v>0</v>
      </c>
      <c r="FO378" s="34">
        <f t="shared" ca="1" si="964"/>
        <v>0</v>
      </c>
      <c r="FP378" s="34">
        <f t="shared" ca="1" si="965"/>
        <v>0</v>
      </c>
      <c r="FQ378" s="34">
        <f t="shared" ca="1" si="966"/>
        <v>0</v>
      </c>
      <c r="FR378" s="34">
        <f t="shared" ca="1" si="967"/>
        <v>0</v>
      </c>
      <c r="FS378" s="34">
        <f t="shared" ca="1" si="968"/>
        <v>0</v>
      </c>
      <c r="FT378" s="34">
        <f t="shared" ca="1" si="969"/>
        <v>0</v>
      </c>
      <c r="FU378" s="34">
        <f t="shared" ca="1" si="970"/>
        <v>0</v>
      </c>
      <c r="FV378" s="34">
        <f t="shared" ca="1" si="971"/>
        <v>0</v>
      </c>
      <c r="FW378" s="34">
        <f t="shared" ca="1" si="972"/>
        <v>0</v>
      </c>
      <c r="FX378" s="34">
        <f t="shared" ca="1" si="973"/>
        <v>0</v>
      </c>
      <c r="FY378" s="34">
        <f t="shared" ca="1" si="974"/>
        <v>0</v>
      </c>
      <c r="FZ378" s="34">
        <f t="shared" ca="1" si="975"/>
        <v>0</v>
      </c>
      <c r="GA378" s="34">
        <f t="shared" ca="1" si="976"/>
        <v>0</v>
      </c>
      <c r="GB378" s="34">
        <f t="shared" ca="1" si="977"/>
        <v>0</v>
      </c>
      <c r="GC378" s="34">
        <f t="shared" ca="1" si="978"/>
        <v>0</v>
      </c>
      <c r="GD378" s="34">
        <f t="shared" ca="1" si="979"/>
        <v>0</v>
      </c>
      <c r="GE378" s="34">
        <f t="shared" ca="1" si="980"/>
        <v>0</v>
      </c>
      <c r="GF378" s="34">
        <f t="shared" ca="1" si="981"/>
        <v>0</v>
      </c>
      <c r="GG378" s="34">
        <f t="shared" ca="1" si="982"/>
        <v>0</v>
      </c>
      <c r="GH378" s="34">
        <f t="shared" ca="1" si="983"/>
        <v>0</v>
      </c>
      <c r="GI378" s="34">
        <f t="shared" ca="1" si="984"/>
        <v>0</v>
      </c>
      <c r="GJ378" s="34">
        <f t="shared" ca="1" si="985"/>
        <v>0</v>
      </c>
      <c r="GK378" s="34">
        <f t="shared" ca="1" si="986"/>
        <v>0</v>
      </c>
      <c r="GL378" s="34">
        <f t="shared" ca="1" si="987"/>
        <v>0</v>
      </c>
      <c r="GM378" s="34">
        <f t="shared" ca="1" si="988"/>
        <v>0</v>
      </c>
      <c r="GN378" s="34">
        <f t="shared" ca="1" si="989"/>
        <v>0</v>
      </c>
      <c r="GO378" s="34">
        <f t="shared" ca="1" si="990"/>
        <v>0</v>
      </c>
      <c r="GP378" s="34">
        <f t="shared" ca="1" si="991"/>
        <v>0</v>
      </c>
      <c r="GQ378" s="34">
        <f t="shared" ca="1" si="992"/>
        <v>0</v>
      </c>
      <c r="GR378" s="34">
        <f t="shared" ca="1" si="993"/>
        <v>0</v>
      </c>
      <c r="GS378" s="34">
        <f t="shared" ca="1" si="994"/>
        <v>0</v>
      </c>
      <c r="GT378" s="34">
        <f t="shared" ca="1" si="995"/>
        <v>0</v>
      </c>
      <c r="GU378" s="34">
        <f t="shared" ca="1" si="996"/>
        <v>0</v>
      </c>
      <c r="GV378" s="34">
        <f t="shared" ca="1" si="997"/>
        <v>0</v>
      </c>
      <c r="GW378" s="49" t="str">
        <f t="shared" ca="1" si="1010"/>
        <v>L</v>
      </c>
      <c r="GX378" s="49"/>
      <c r="GY378" s="49"/>
      <c r="GZ378" s="49"/>
      <c r="HA378" s="49"/>
      <c r="HB378" s="49" t="str">
        <f t="shared" ca="1" si="1011"/>
        <v>E</v>
      </c>
      <c r="HC378" s="49"/>
      <c r="HD378" s="49"/>
      <c r="HE378" s="49"/>
      <c r="HF378" s="49"/>
      <c r="HG378" s="49" t="str">
        <f t="shared" ca="1" si="1012"/>
        <v>B</v>
      </c>
      <c r="HH378" s="49"/>
      <c r="HI378" s="49"/>
      <c r="HJ378" s="49"/>
      <c r="HK378" s="49"/>
      <c r="HL378" s="65"/>
      <c r="HM378" s="50"/>
      <c r="HN378" s="50"/>
      <c r="HO378" s="66"/>
      <c r="HP378" s="66"/>
      <c r="HQ378" s="33"/>
      <c r="HR378" s="66"/>
      <c r="HS378" s="66"/>
      <c r="HT378" s="67"/>
      <c r="HU378" s="65"/>
      <c r="HV378" s="50"/>
      <c r="HW378" s="50"/>
      <c r="HX378" s="66"/>
      <c r="HY378" s="66"/>
      <c r="HZ378" s="33"/>
      <c r="IA378" s="66"/>
      <c r="IB378" s="66"/>
      <c r="IC378" s="67"/>
      <c r="ID378" s="65"/>
      <c r="IE378" s="50"/>
      <c r="IF378" s="50"/>
      <c r="IG378" s="66"/>
      <c r="IH378" s="66"/>
      <c r="II378" s="33">
        <f t="shared" ca="1" si="998"/>
        <v>0</v>
      </c>
      <c r="IJ378" s="66" t="str">
        <f t="shared" ca="1" si="999"/>
        <v/>
      </c>
      <c r="IK378" s="66" t="str">
        <f t="shared" ca="1" si="1000"/>
        <v/>
      </c>
      <c r="IL378" s="67">
        <f t="shared" ca="1" si="1013"/>
        <v>1</v>
      </c>
      <c r="IM378" s="34"/>
      <c r="IN378" s="34"/>
      <c r="IO378" s="37">
        <f t="shared" ca="1" si="1014"/>
        <v>-1</v>
      </c>
      <c r="IP378" s="22">
        <f t="shared" ca="1" si="1001"/>
        <v>-25</v>
      </c>
      <c r="IQ378" s="78">
        <f t="shared" ca="1" si="1091"/>
        <v>0</v>
      </c>
      <c r="IR378" s="156">
        <f t="shared" ca="1" si="1092"/>
        <v>0</v>
      </c>
      <c r="IS378" s="78">
        <f t="shared" ca="1" si="1015"/>
        <v>0</v>
      </c>
      <c r="IT378" s="58"/>
      <c r="IU378" s="58"/>
      <c r="IV378" s="58"/>
      <c r="IW378" s="58"/>
      <c r="IX378" s="58"/>
      <c r="IY378" s="58"/>
      <c r="IZ378" s="58"/>
      <c r="JA378" s="58"/>
      <c r="JB378" s="58"/>
      <c r="JC378" s="58"/>
      <c r="JD378" s="58"/>
      <c r="JE378" s="58"/>
      <c r="JF378" s="58"/>
      <c r="JG378" s="58"/>
      <c r="JH378" s="58"/>
      <c r="JI378" s="58"/>
      <c r="JJ378" s="58"/>
      <c r="JK378" s="58"/>
      <c r="JL378" s="58"/>
      <c r="JM378" s="58"/>
      <c r="JN378" s="58"/>
      <c r="JO378" s="58"/>
      <c r="JP378" s="58"/>
      <c r="JQ378" s="58"/>
      <c r="JR378" s="58"/>
      <c r="JS378" s="58"/>
      <c r="JT378" s="58"/>
      <c r="JU378" s="58"/>
      <c r="JV378" s="58"/>
      <c r="JW378" s="58"/>
      <c r="JX378" s="58"/>
      <c r="JY378" s="58"/>
      <c r="JZ378" s="58"/>
      <c r="KA378" s="58"/>
      <c r="KB378" s="58"/>
      <c r="KC378" s="58"/>
      <c r="KD378" s="58"/>
      <c r="KE378" s="58"/>
      <c r="KF378" s="58"/>
      <c r="KG378" s="58"/>
      <c r="KH378" s="58"/>
      <c r="KI378" s="58"/>
      <c r="KJ378" s="58"/>
      <c r="KK378" s="58"/>
      <c r="KL378" s="58"/>
      <c r="KM378" s="58"/>
      <c r="KN378" s="58"/>
      <c r="KO378" s="58"/>
      <c r="KP378" s="58"/>
      <c r="KQ378" s="58"/>
      <c r="KR378" s="58"/>
      <c r="KS378" s="58"/>
      <c r="KT378" s="58"/>
      <c r="KU378" s="58"/>
      <c r="KV378" s="58"/>
      <c r="KW378" s="58"/>
      <c r="KX378" s="58"/>
      <c r="KY378" s="58"/>
      <c r="KZ378" s="58"/>
      <c r="LA378" s="58"/>
      <c r="LB378" s="58"/>
      <c r="LC378" s="58"/>
      <c r="LD378" s="58"/>
      <c r="LE378" s="58"/>
      <c r="LF378" s="58"/>
      <c r="LG378" s="58"/>
      <c r="LH378" s="58"/>
      <c r="LI378" s="58"/>
      <c r="LJ378" s="58"/>
      <c r="LK378" s="58"/>
      <c r="LL378" s="58"/>
      <c r="LM378" s="58"/>
      <c r="LN378" s="58"/>
      <c r="LO378" s="58"/>
      <c r="LP378" s="90" t="str">
        <f t="shared" si="1016"/>
        <v/>
      </c>
      <c r="LQ378" s="54"/>
      <c r="LR378" s="54"/>
      <c r="LS378" s="54"/>
      <c r="LT378" s="54"/>
      <c r="LU378" s="54"/>
      <c r="LV378" s="54"/>
      <c r="LW378" s="54"/>
      <c r="LX378" s="54"/>
      <c r="LY378" s="54"/>
      <c r="LZ378" s="54"/>
      <c r="MA378" s="54"/>
      <c r="MC378" s="52"/>
      <c r="MO378" s="15">
        <f t="shared" ca="1" si="960"/>
        <v>16</v>
      </c>
    </row>
    <row r="379" spans="1:353">
      <c r="A379" s="15">
        <f t="shared" ca="1" si="958"/>
        <v>12</v>
      </c>
      <c r="B379" s="33" t="str">
        <f t="shared" ca="1" si="959"/>
        <v>DB</v>
      </c>
      <c r="C379" s="10" t="str">
        <f t="shared" ca="1" si="1002"/>
        <v/>
      </c>
      <c r="D379" s="50">
        <f t="shared" ca="1" si="1003"/>
        <v>-1</v>
      </c>
      <c r="E379" s="10" t="str">
        <f t="shared" si="1004"/>
        <v/>
      </c>
      <c r="F379" s="111">
        <f t="shared" si="1005"/>
        <v>375</v>
      </c>
      <c r="G379" s="59">
        <f t="shared" ca="1" si="1017"/>
        <v>1</v>
      </c>
      <c r="H379" s="56">
        <f ca="1">COUNTIF($A$5:A379,$H$5)</f>
        <v>10</v>
      </c>
      <c r="I379" s="56">
        <f ca="1">COUNTIF($A$5:$A379,$I$5)</f>
        <v>10</v>
      </c>
      <c r="J379" s="56">
        <f ca="1">COUNTIF($A$5:$A379,$J$5)</f>
        <v>5</v>
      </c>
      <c r="K379" s="56">
        <f ca="1">COUNTIF($A$5:$A379,$K$5)</f>
        <v>14</v>
      </c>
      <c r="L379" s="56">
        <f ca="1">COUNTIF($A$5:$A379,$L$5)</f>
        <v>10</v>
      </c>
      <c r="M379" s="56">
        <f ca="1">COUNTIF($A$5:$A379,$M$5)</f>
        <v>9</v>
      </c>
      <c r="N379" s="56">
        <f ca="1">COUNTIF($A$5:$A379,$N$5)</f>
        <v>5</v>
      </c>
      <c r="O379" s="56">
        <f ca="1">COUNTIF($A$5:$A379,$O$5)</f>
        <v>11</v>
      </c>
      <c r="P379" s="56">
        <f ca="1">COUNTIF($A$5:$A379,$P$5)</f>
        <v>13</v>
      </c>
      <c r="Q379" s="56">
        <f ca="1">COUNTIF($A$5:$A379,$Q$5)</f>
        <v>17</v>
      </c>
      <c r="R379" s="56">
        <f ca="1">COUNTIF($A$5:$A379,$R$5)</f>
        <v>14</v>
      </c>
      <c r="S379" s="56">
        <f ca="1">COUNTIF($A$5:$A379,$S$5)</f>
        <v>10</v>
      </c>
      <c r="T379" s="56">
        <f ca="1">COUNTIF($A$5:$A379,$T$5)</f>
        <v>9</v>
      </c>
      <c r="U379" s="56">
        <f ca="1">COUNTIF($A$5:$A379,$U$5)</f>
        <v>12</v>
      </c>
      <c r="V379" s="56">
        <f ca="1">COUNTIF($A$5:$A379,$V$5)</f>
        <v>11</v>
      </c>
      <c r="W379" s="56">
        <f ca="1">COUNTIF($A$5:$A379,$W$5)</f>
        <v>10</v>
      </c>
      <c r="X379" s="56">
        <f ca="1">COUNTIF($A$5:$A379,$X$5)</f>
        <v>9</v>
      </c>
      <c r="Y379" s="56">
        <f ca="1">COUNTIF($A$5:$A379,$Y$5)</f>
        <v>10</v>
      </c>
      <c r="Z379" s="56">
        <f ca="1">COUNTIF($A$5:$A379,$Z$5)</f>
        <v>10</v>
      </c>
      <c r="AA379" s="56">
        <f ca="1">COUNTIF($A$5:$A379,$AA$5)</f>
        <v>7</v>
      </c>
      <c r="AB379" s="56">
        <f ca="1">COUNTIF($A$5:$A379,$AB$5)</f>
        <v>7</v>
      </c>
      <c r="AC379" s="56">
        <f ca="1">COUNTIF($A$5:$A379,$AC$5)</f>
        <v>9</v>
      </c>
      <c r="AD379" s="56">
        <f ca="1">COUNTIF($A$5:$A379,$AD$5)</f>
        <v>15</v>
      </c>
      <c r="AE379" s="56">
        <f ca="1">COUNTIF($A$5:$A379,$AE$5)</f>
        <v>17</v>
      </c>
      <c r="AF379" s="56">
        <f ca="1">COUNTIF($A$5:$A379,$AF$5)</f>
        <v>6</v>
      </c>
      <c r="AG379" s="56">
        <f ca="1">COUNTIF($A$5:$A379,$AG$5)</f>
        <v>4</v>
      </c>
      <c r="AH379" s="56">
        <f ca="1">COUNTIF($A$5:$A379,$AH$5)</f>
        <v>5</v>
      </c>
      <c r="AI379" s="56">
        <f ca="1">COUNTIF($A$5:$A379,$AI$5)</f>
        <v>9</v>
      </c>
      <c r="AJ379" s="56">
        <f ca="1">COUNTIF($A$5:$A379,$AJ$5)</f>
        <v>14</v>
      </c>
      <c r="AK379" s="56">
        <f ca="1">COUNTIF($A$5:$A379,$AK$5)</f>
        <v>10</v>
      </c>
      <c r="AL379" s="56">
        <f ca="1">COUNTIF($A$5:$A379,$AL$5)</f>
        <v>6</v>
      </c>
      <c r="AM379" s="56">
        <f ca="1">COUNTIF($A$5:$A379,$AM$5)</f>
        <v>13</v>
      </c>
      <c r="AN379" s="56">
        <f ca="1">COUNTIF($A$5:$A379,$AN$5)</f>
        <v>12</v>
      </c>
      <c r="AO379" s="56">
        <f ca="1">COUNTIF($A$5:$A379,$AO$5)</f>
        <v>13</v>
      </c>
      <c r="AP379" s="56">
        <f ca="1">COUNTIF($A$5:$A379,$AP$5)</f>
        <v>11</v>
      </c>
      <c r="AQ379" s="56">
        <f ca="1">COUNTIF($A$5:$A379,$AQ$5)</f>
        <v>10</v>
      </c>
      <c r="AR379" s="56">
        <f ca="1">COUNTIF($A$5:$A379,$AR$5)</f>
        <v>8</v>
      </c>
      <c r="AS379" s="101">
        <f t="shared" ca="1" si="1006"/>
        <v>0</v>
      </c>
      <c r="AT379" s="58">
        <f t="shared" si="1007"/>
        <v>375</v>
      </c>
      <c r="AU379" s="105">
        <f t="shared" si="1008"/>
        <v>11</v>
      </c>
      <c r="AV379" s="105">
        <f t="shared" si="1009"/>
        <v>243</v>
      </c>
      <c r="AW379" s="58">
        <f t="shared" ca="1" si="1093"/>
        <v>5</v>
      </c>
      <c r="AX379" s="58">
        <f t="shared" ca="1" si="1094"/>
        <v>6</v>
      </c>
      <c r="AY379" s="58">
        <f t="shared" ca="1" si="1095"/>
        <v>14</v>
      </c>
      <c r="AZ379" s="58">
        <f t="shared" ca="1" si="1096"/>
        <v>50</v>
      </c>
      <c r="BA379" s="58">
        <f t="shared" ca="1" si="1097"/>
        <v>3</v>
      </c>
      <c r="BB379" s="58">
        <f t="shared" ca="1" si="1098"/>
        <v>1</v>
      </c>
      <c r="BC379" s="58">
        <f t="shared" ca="1" si="1099"/>
        <v>10</v>
      </c>
      <c r="BD379" s="58">
        <f t="shared" ca="1" si="1100"/>
        <v>33</v>
      </c>
      <c r="BE379" s="58">
        <f t="shared" ca="1" si="1101"/>
        <v>15</v>
      </c>
      <c r="BF379" s="58">
        <f t="shared" ca="1" si="1102"/>
        <v>43</v>
      </c>
      <c r="BG379" s="58">
        <f t="shared" ca="1" si="1103"/>
        <v>22</v>
      </c>
      <c r="BH379" s="58">
        <f t="shared" ca="1" si="1104"/>
        <v>0</v>
      </c>
      <c r="BI379" s="58">
        <f t="shared" ca="1" si="1105"/>
        <v>9</v>
      </c>
      <c r="BJ379" s="58">
        <f t="shared" ca="1" si="1106"/>
        <v>21</v>
      </c>
      <c r="BK379" s="58">
        <f t="shared" ca="1" si="1107"/>
        <v>8</v>
      </c>
      <c r="BL379" s="58">
        <f t="shared" ca="1" si="1108"/>
        <v>106</v>
      </c>
      <c r="BM379" s="58">
        <f t="shared" ca="1" si="1109"/>
        <v>28</v>
      </c>
      <c r="BN379" s="58">
        <f t="shared" ca="1" si="1110"/>
        <v>2</v>
      </c>
      <c r="BO379" s="58">
        <f t="shared" ca="1" si="1111"/>
        <v>91</v>
      </c>
      <c r="BP379" s="58">
        <f t="shared" ca="1" si="1112"/>
        <v>93</v>
      </c>
      <c r="BQ379" s="58">
        <f t="shared" ca="1" si="1113"/>
        <v>165</v>
      </c>
      <c r="BR379" s="58">
        <f t="shared" ca="1" si="1114"/>
        <v>16</v>
      </c>
      <c r="BS379" s="58">
        <f t="shared" ca="1" si="1115"/>
        <v>11</v>
      </c>
      <c r="BT379" s="58">
        <f t="shared" ca="1" si="1116"/>
        <v>13</v>
      </c>
      <c r="BU379" s="58">
        <f t="shared" ca="1" si="1117"/>
        <v>7</v>
      </c>
      <c r="BV379" s="58">
        <f t="shared" ca="1" si="1118"/>
        <v>30</v>
      </c>
      <c r="BW379" s="58">
        <f t="shared" ca="1" si="1119"/>
        <v>39</v>
      </c>
      <c r="BX379" s="58">
        <f t="shared" ca="1" si="1120"/>
        <v>61</v>
      </c>
      <c r="BY379" s="58">
        <f t="shared" ca="1" si="1121"/>
        <v>19</v>
      </c>
      <c r="BZ379" s="58">
        <f t="shared" ca="1" si="1122"/>
        <v>12</v>
      </c>
      <c r="CA379" s="58">
        <f t="shared" ca="1" si="1123"/>
        <v>84</v>
      </c>
      <c r="CB379" s="58">
        <f t="shared" ca="1" si="1124"/>
        <v>20</v>
      </c>
      <c r="CC379" s="58">
        <f t="shared" ca="1" si="1125"/>
        <v>4</v>
      </c>
      <c r="CD379" s="58">
        <f t="shared" ca="1" si="1126"/>
        <v>66</v>
      </c>
      <c r="CE379" s="58">
        <f t="shared" ca="1" si="1127"/>
        <v>27</v>
      </c>
      <c r="CF379" s="58">
        <f t="shared" ca="1" si="1128"/>
        <v>118</v>
      </c>
      <c r="CG379" s="58">
        <f t="shared" ca="1" si="1129"/>
        <v>57</v>
      </c>
      <c r="CH379" s="58" t="str">
        <f t="shared" ca="1" si="1018"/>
        <v/>
      </c>
      <c r="CI379" s="58" t="str">
        <f t="shared" ca="1" si="1019"/>
        <v/>
      </c>
      <c r="CJ379" s="58" t="str">
        <f t="shared" ca="1" si="1020"/>
        <v/>
      </c>
      <c r="CK379" s="58" t="str">
        <f t="shared" ca="1" si="1021"/>
        <v/>
      </c>
      <c r="CL379" s="58" t="str">
        <f t="shared" ca="1" si="1022"/>
        <v/>
      </c>
      <c r="CM379" s="58" t="str">
        <f t="shared" ca="1" si="1023"/>
        <v/>
      </c>
      <c r="CN379" s="58" t="str">
        <f t="shared" ca="1" si="1024"/>
        <v/>
      </c>
      <c r="CO379" s="58" t="str">
        <f t="shared" ca="1" si="1025"/>
        <v/>
      </c>
      <c r="CP379" s="58" t="str">
        <f t="shared" ca="1" si="1026"/>
        <v/>
      </c>
      <c r="CQ379" s="58" t="str">
        <f t="shared" ca="1" si="1027"/>
        <v/>
      </c>
      <c r="CR379" s="58" t="str">
        <f t="shared" ca="1" si="1028"/>
        <v/>
      </c>
      <c r="CS379" s="58" t="str">
        <f t="shared" ca="1" si="1029"/>
        <v/>
      </c>
      <c r="CT379" s="58" t="str">
        <f t="shared" ca="1" si="1030"/>
        <v/>
      </c>
      <c r="CU379" s="58" t="str">
        <f t="shared" ca="1" si="1031"/>
        <v/>
      </c>
      <c r="CV379" s="58" t="str">
        <f t="shared" ca="1" si="1032"/>
        <v/>
      </c>
      <c r="CW379" s="58" t="str">
        <f t="shared" ca="1" si="1033"/>
        <v/>
      </c>
      <c r="CX379" s="58" t="str">
        <f t="shared" ca="1" si="1034"/>
        <v/>
      </c>
      <c r="CY379" s="58" t="str">
        <f t="shared" ca="1" si="1035"/>
        <v/>
      </c>
      <c r="CZ379" s="58" t="str">
        <f t="shared" ca="1" si="1036"/>
        <v/>
      </c>
      <c r="DA379" s="58" t="str">
        <f t="shared" ca="1" si="1037"/>
        <v/>
      </c>
      <c r="DB379" s="58">
        <f t="shared" ca="1" si="1038"/>
        <v>21</v>
      </c>
      <c r="DC379" s="58" t="str">
        <f t="shared" ca="1" si="1039"/>
        <v/>
      </c>
      <c r="DD379" s="58" t="str">
        <f t="shared" ca="1" si="1040"/>
        <v/>
      </c>
      <c r="DE379" s="58" t="str">
        <f t="shared" ca="1" si="1041"/>
        <v/>
      </c>
      <c r="DF379" s="58" t="str">
        <f t="shared" ca="1" si="1042"/>
        <v/>
      </c>
      <c r="DG379" s="58" t="str">
        <f t="shared" ca="1" si="1043"/>
        <v/>
      </c>
      <c r="DH379" s="58" t="str">
        <f t="shared" ca="1" si="1044"/>
        <v/>
      </c>
      <c r="DI379" s="58" t="str">
        <f t="shared" ca="1" si="1045"/>
        <v/>
      </c>
      <c r="DJ379" s="58" t="str">
        <f t="shared" ca="1" si="1046"/>
        <v/>
      </c>
      <c r="DK379" s="58" t="str">
        <f t="shared" ca="1" si="1047"/>
        <v/>
      </c>
      <c r="DL379" s="58" t="str">
        <f t="shared" ca="1" si="1048"/>
        <v/>
      </c>
      <c r="DM379" s="58" t="str">
        <f t="shared" ca="1" si="1049"/>
        <v/>
      </c>
      <c r="DN379" s="58" t="str">
        <f t="shared" ca="1" si="1050"/>
        <v/>
      </c>
      <c r="DO379" s="58" t="str">
        <f t="shared" ca="1" si="1051"/>
        <v/>
      </c>
      <c r="DP379" s="58" t="str">
        <f t="shared" ca="1" si="1052"/>
        <v/>
      </c>
      <c r="DQ379" s="58" t="str">
        <f t="shared" ca="1" si="1052"/>
        <v/>
      </c>
      <c r="DR379" s="58" t="str">
        <f t="shared" ca="1" si="1053"/>
        <v/>
      </c>
      <c r="DS379" s="34">
        <f t="shared" ca="1" si="1054"/>
        <v>0</v>
      </c>
      <c r="DT379" s="34">
        <f t="shared" ca="1" si="1055"/>
        <v>0</v>
      </c>
      <c r="DU379" s="34">
        <f t="shared" ca="1" si="1056"/>
        <v>0</v>
      </c>
      <c r="DV379" s="34">
        <f t="shared" ca="1" si="1057"/>
        <v>0</v>
      </c>
      <c r="DW379" s="34">
        <f t="shared" ca="1" si="1058"/>
        <v>0</v>
      </c>
      <c r="DX379" s="34">
        <f t="shared" ca="1" si="1059"/>
        <v>0</v>
      </c>
      <c r="DY379" s="34">
        <f t="shared" ca="1" si="1060"/>
        <v>0</v>
      </c>
      <c r="DZ379" s="34">
        <f t="shared" ca="1" si="1061"/>
        <v>0</v>
      </c>
      <c r="EA379" s="34">
        <f t="shared" ca="1" si="1062"/>
        <v>0</v>
      </c>
      <c r="EB379" s="34">
        <f t="shared" ca="1" si="1063"/>
        <v>0</v>
      </c>
      <c r="EC379" s="34">
        <f t="shared" ca="1" si="1064"/>
        <v>0</v>
      </c>
      <c r="ED379" s="34">
        <f t="shared" ca="1" si="1065"/>
        <v>0</v>
      </c>
      <c r="EE379" s="34">
        <f t="shared" ca="1" si="1066"/>
        <v>0</v>
      </c>
      <c r="EF379" s="34">
        <f t="shared" ca="1" si="1067"/>
        <v>0</v>
      </c>
      <c r="EG379" s="34">
        <f t="shared" ca="1" si="1068"/>
        <v>0</v>
      </c>
      <c r="EH379" s="34">
        <f t="shared" ca="1" si="1069"/>
        <v>0</v>
      </c>
      <c r="EI379" s="34">
        <f t="shared" ca="1" si="1070"/>
        <v>0</v>
      </c>
      <c r="EJ379" s="34">
        <f t="shared" ca="1" si="1071"/>
        <v>0</v>
      </c>
      <c r="EK379" s="34">
        <f t="shared" ca="1" si="1072"/>
        <v>0</v>
      </c>
      <c r="EL379" s="34">
        <f t="shared" ca="1" si="1073"/>
        <v>0</v>
      </c>
      <c r="EM379" s="34">
        <f t="shared" ca="1" si="1074"/>
        <v>-1</v>
      </c>
      <c r="EN379" s="34">
        <f t="shared" ca="1" si="1075"/>
        <v>0</v>
      </c>
      <c r="EO379" s="34">
        <f t="shared" ca="1" si="1076"/>
        <v>0</v>
      </c>
      <c r="EP379" s="34">
        <f t="shared" ca="1" si="1077"/>
        <v>0</v>
      </c>
      <c r="EQ379" s="34">
        <f t="shared" ca="1" si="1078"/>
        <v>0</v>
      </c>
      <c r="ER379" s="34">
        <f t="shared" ca="1" si="1079"/>
        <v>0</v>
      </c>
      <c r="ES379" s="34">
        <f t="shared" ca="1" si="1080"/>
        <v>0</v>
      </c>
      <c r="ET379" s="34">
        <f t="shared" ca="1" si="1081"/>
        <v>0</v>
      </c>
      <c r="EU379" s="34">
        <f t="shared" ca="1" si="1082"/>
        <v>0</v>
      </c>
      <c r="EV379" s="34">
        <f t="shared" ca="1" si="1083"/>
        <v>0</v>
      </c>
      <c r="EW379" s="34">
        <f t="shared" ca="1" si="1084"/>
        <v>0</v>
      </c>
      <c r="EX379" s="34">
        <f t="shared" ca="1" si="1085"/>
        <v>0</v>
      </c>
      <c r="EY379" s="34">
        <f t="shared" ca="1" si="1086"/>
        <v>0</v>
      </c>
      <c r="EZ379" s="34">
        <f t="shared" ca="1" si="1087"/>
        <v>0</v>
      </c>
      <c r="FA379" s="34">
        <f t="shared" ca="1" si="1088"/>
        <v>0</v>
      </c>
      <c r="FB379" s="34">
        <f t="shared" ca="1" si="1089"/>
        <v>0</v>
      </c>
      <c r="FC379" s="34">
        <f t="shared" ca="1" si="1090"/>
        <v>0</v>
      </c>
      <c r="FD379" s="71"/>
      <c r="FE379" s="76"/>
      <c r="FF379" s="76"/>
      <c r="FG379" s="76"/>
      <c r="FH379" s="58"/>
      <c r="FI379" s="58"/>
      <c r="FJ379" s="58">
        <v>0</v>
      </c>
      <c r="FK379" s="58">
        <v>0</v>
      </c>
      <c r="FL379" s="34">
        <f t="shared" ca="1" si="961"/>
        <v>0</v>
      </c>
      <c r="FM379" s="34">
        <f t="shared" ca="1" si="962"/>
        <v>0</v>
      </c>
      <c r="FN379" s="34">
        <f t="shared" ca="1" si="963"/>
        <v>0</v>
      </c>
      <c r="FO379" s="34">
        <f t="shared" ca="1" si="964"/>
        <v>0</v>
      </c>
      <c r="FP379" s="34">
        <f t="shared" ca="1" si="965"/>
        <v>0</v>
      </c>
      <c r="FQ379" s="34">
        <f t="shared" ca="1" si="966"/>
        <v>0</v>
      </c>
      <c r="FR379" s="34">
        <f t="shared" ca="1" si="967"/>
        <v>0</v>
      </c>
      <c r="FS379" s="34">
        <f t="shared" ca="1" si="968"/>
        <v>0</v>
      </c>
      <c r="FT379" s="34">
        <f t="shared" ca="1" si="969"/>
        <v>0</v>
      </c>
      <c r="FU379" s="34">
        <f t="shared" ca="1" si="970"/>
        <v>0</v>
      </c>
      <c r="FV379" s="34">
        <f t="shared" ca="1" si="971"/>
        <v>0</v>
      </c>
      <c r="FW379" s="34">
        <f t="shared" ca="1" si="972"/>
        <v>0</v>
      </c>
      <c r="FX379" s="34">
        <f t="shared" ca="1" si="973"/>
        <v>0</v>
      </c>
      <c r="FY379" s="34">
        <f t="shared" ca="1" si="974"/>
        <v>0</v>
      </c>
      <c r="FZ379" s="34">
        <f t="shared" ca="1" si="975"/>
        <v>0</v>
      </c>
      <c r="GA379" s="34">
        <f t="shared" ca="1" si="976"/>
        <v>0</v>
      </c>
      <c r="GB379" s="34">
        <f t="shared" ca="1" si="977"/>
        <v>0</v>
      </c>
      <c r="GC379" s="34">
        <f t="shared" ca="1" si="978"/>
        <v>0</v>
      </c>
      <c r="GD379" s="34">
        <f t="shared" ca="1" si="979"/>
        <v>0</v>
      </c>
      <c r="GE379" s="34">
        <f t="shared" ca="1" si="980"/>
        <v>0</v>
      </c>
      <c r="GF379" s="34">
        <f t="shared" ca="1" si="981"/>
        <v>0</v>
      </c>
      <c r="GG379" s="34">
        <f t="shared" ca="1" si="982"/>
        <v>0</v>
      </c>
      <c r="GH379" s="34">
        <f t="shared" ca="1" si="983"/>
        <v>0</v>
      </c>
      <c r="GI379" s="34">
        <f t="shared" ca="1" si="984"/>
        <v>0</v>
      </c>
      <c r="GJ379" s="34">
        <f t="shared" ca="1" si="985"/>
        <v>0</v>
      </c>
      <c r="GK379" s="34">
        <f t="shared" ca="1" si="986"/>
        <v>0</v>
      </c>
      <c r="GL379" s="34">
        <f t="shared" ca="1" si="987"/>
        <v>0</v>
      </c>
      <c r="GM379" s="34">
        <f t="shared" ca="1" si="988"/>
        <v>0</v>
      </c>
      <c r="GN379" s="34">
        <f t="shared" ca="1" si="989"/>
        <v>0</v>
      </c>
      <c r="GO379" s="34">
        <f t="shared" ca="1" si="990"/>
        <v>0</v>
      </c>
      <c r="GP379" s="34">
        <f t="shared" ca="1" si="991"/>
        <v>0</v>
      </c>
      <c r="GQ379" s="34">
        <f t="shared" ca="1" si="992"/>
        <v>0</v>
      </c>
      <c r="GR379" s="34">
        <f t="shared" ca="1" si="993"/>
        <v>0</v>
      </c>
      <c r="GS379" s="34">
        <f t="shared" ca="1" si="994"/>
        <v>0</v>
      </c>
      <c r="GT379" s="34">
        <f t="shared" ca="1" si="995"/>
        <v>0</v>
      </c>
      <c r="GU379" s="34">
        <f t="shared" ca="1" si="996"/>
        <v>0</v>
      </c>
      <c r="GV379" s="34">
        <f t="shared" ca="1" si="997"/>
        <v>0</v>
      </c>
      <c r="GW379" s="49" t="str">
        <f t="shared" ca="1" si="1010"/>
        <v>L</v>
      </c>
      <c r="GX379" s="49"/>
      <c r="GY379" s="49"/>
      <c r="GZ379" s="49"/>
      <c r="HA379" s="49"/>
      <c r="HB379" s="49" t="str">
        <f t="shared" ca="1" si="1011"/>
        <v>E</v>
      </c>
      <c r="HC379" s="49"/>
      <c r="HD379" s="49"/>
      <c r="HE379" s="49"/>
      <c r="HF379" s="49"/>
      <c r="HG379" s="49" t="str">
        <f t="shared" ca="1" si="1012"/>
        <v>R</v>
      </c>
      <c r="HH379" s="49"/>
      <c r="HI379" s="49"/>
      <c r="HJ379" s="49"/>
      <c r="HK379" s="49"/>
      <c r="HL379" s="65"/>
      <c r="HM379" s="50"/>
      <c r="HN379" s="50"/>
      <c r="HO379" s="66"/>
      <c r="HP379" s="66"/>
      <c r="HQ379" s="33"/>
      <c r="HR379" s="66"/>
      <c r="HS379" s="66"/>
      <c r="HT379" s="67"/>
      <c r="HU379" s="65"/>
      <c r="HV379" s="50"/>
      <c r="HW379" s="50"/>
      <c r="HX379" s="66"/>
      <c r="HY379" s="66"/>
      <c r="HZ379" s="33"/>
      <c r="IA379" s="66"/>
      <c r="IB379" s="66"/>
      <c r="IC379" s="67"/>
      <c r="ID379" s="65"/>
      <c r="IE379" s="50"/>
      <c r="IF379" s="50"/>
      <c r="IG379" s="66"/>
      <c r="IH379" s="66"/>
      <c r="II379" s="33">
        <f t="shared" ca="1" si="998"/>
        <v>0</v>
      </c>
      <c r="IJ379" s="66" t="str">
        <f t="shared" ca="1" si="999"/>
        <v/>
      </c>
      <c r="IK379" s="66" t="str">
        <f t="shared" ca="1" si="1000"/>
        <v/>
      </c>
      <c r="IL379" s="67">
        <f t="shared" ca="1" si="1013"/>
        <v>1</v>
      </c>
      <c r="IM379" s="34"/>
      <c r="IN379" s="34"/>
      <c r="IO379" s="37">
        <f t="shared" ca="1" si="1014"/>
        <v>-1</v>
      </c>
      <c r="IP379" s="22">
        <f t="shared" ca="1" si="1001"/>
        <v>-26</v>
      </c>
      <c r="IQ379" s="78">
        <f t="shared" ca="1" si="1091"/>
        <v>0</v>
      </c>
      <c r="IR379" s="156">
        <f t="shared" ca="1" si="1092"/>
        <v>0</v>
      </c>
      <c r="IS379" s="78">
        <f t="shared" ca="1" si="1015"/>
        <v>0</v>
      </c>
      <c r="IT379" s="58"/>
      <c r="IU379" s="58"/>
      <c r="IV379" s="58"/>
      <c r="IW379" s="58"/>
      <c r="IX379" s="58"/>
      <c r="IY379" s="58"/>
      <c r="IZ379" s="58"/>
      <c r="JA379" s="58"/>
      <c r="JB379" s="58"/>
      <c r="JC379" s="58"/>
      <c r="JD379" s="58"/>
      <c r="JE379" s="58"/>
      <c r="JF379" s="58"/>
      <c r="JG379" s="58"/>
      <c r="JH379" s="58"/>
      <c r="JI379" s="58"/>
      <c r="JJ379" s="58"/>
      <c r="JK379" s="58"/>
      <c r="JL379" s="58"/>
      <c r="JM379" s="58"/>
      <c r="JN379" s="58"/>
      <c r="JO379" s="58"/>
      <c r="JP379" s="58"/>
      <c r="JQ379" s="58"/>
      <c r="JR379" s="58"/>
      <c r="JS379" s="58"/>
      <c r="JT379" s="58"/>
      <c r="JU379" s="58"/>
      <c r="JV379" s="58"/>
      <c r="JW379" s="58"/>
      <c r="JX379" s="58"/>
      <c r="JY379" s="58"/>
      <c r="JZ379" s="58"/>
      <c r="KA379" s="58"/>
      <c r="KB379" s="58"/>
      <c r="KC379" s="58"/>
      <c r="KD379" s="58"/>
      <c r="KE379" s="58"/>
      <c r="KF379" s="58"/>
      <c r="KG379" s="58"/>
      <c r="KH379" s="58"/>
      <c r="KI379" s="58"/>
      <c r="KJ379" s="58"/>
      <c r="KK379" s="58"/>
      <c r="KL379" s="58"/>
      <c r="KM379" s="58"/>
      <c r="KN379" s="58"/>
      <c r="KO379" s="58"/>
      <c r="KP379" s="58"/>
      <c r="KQ379" s="58"/>
      <c r="KR379" s="58"/>
      <c r="KS379" s="58"/>
      <c r="KT379" s="58"/>
      <c r="KU379" s="58"/>
      <c r="KV379" s="58"/>
      <c r="KW379" s="58"/>
      <c r="KX379" s="58"/>
      <c r="KY379" s="58"/>
      <c r="KZ379" s="58"/>
      <c r="LA379" s="58"/>
      <c r="LB379" s="58"/>
      <c r="LC379" s="58"/>
      <c r="LD379" s="58"/>
      <c r="LE379" s="58"/>
      <c r="LF379" s="58"/>
      <c r="LG379" s="58"/>
      <c r="LH379" s="58"/>
      <c r="LI379" s="58"/>
      <c r="LJ379" s="58"/>
      <c r="LK379" s="58"/>
      <c r="LL379" s="58"/>
      <c r="LM379" s="58"/>
      <c r="LN379" s="58"/>
      <c r="LO379" s="58"/>
      <c r="LP379" s="90" t="str">
        <f t="shared" si="1016"/>
        <v/>
      </c>
      <c r="LQ379" s="54"/>
      <c r="LR379" s="54"/>
      <c r="LS379" s="54"/>
      <c r="LT379" s="54"/>
      <c r="LU379" s="54"/>
      <c r="LV379" s="54"/>
      <c r="LW379" s="54"/>
      <c r="LX379" s="54"/>
      <c r="LY379" s="54"/>
      <c r="LZ379" s="54"/>
      <c r="MA379" s="54"/>
      <c r="MC379" s="52"/>
      <c r="MO379" s="15">
        <f t="shared" ca="1" si="960"/>
        <v>24</v>
      </c>
    </row>
    <row r="380" spans="1:353">
      <c r="A380" s="15">
        <f t="shared" ca="1" si="958"/>
        <v>0</v>
      </c>
      <c r="B380" s="33" t="str">
        <f t="shared" ca="1" si="959"/>
        <v>DB</v>
      </c>
      <c r="C380" s="10" t="str">
        <f t="shared" ca="1" si="1002"/>
        <v/>
      </c>
      <c r="D380" s="50">
        <f t="shared" ca="1" si="1003"/>
        <v>-1</v>
      </c>
      <c r="E380" s="10" t="str">
        <f t="shared" si="1004"/>
        <v/>
      </c>
      <c r="F380" s="111">
        <f t="shared" si="1005"/>
        <v>376</v>
      </c>
      <c r="G380" s="59">
        <f t="shared" ca="1" si="1017"/>
        <v>1</v>
      </c>
      <c r="H380" s="56">
        <f ca="1">COUNTIF($A$5:A380,$H$5)</f>
        <v>10</v>
      </c>
      <c r="I380" s="56">
        <f ca="1">COUNTIF($A$5:$A380,$I$5)</f>
        <v>10</v>
      </c>
      <c r="J380" s="56">
        <f ca="1">COUNTIF($A$5:$A380,$J$5)</f>
        <v>5</v>
      </c>
      <c r="K380" s="56">
        <f ca="1">COUNTIF($A$5:$A380,$K$5)</f>
        <v>14</v>
      </c>
      <c r="L380" s="56">
        <f ca="1">COUNTIF($A$5:$A380,$L$5)</f>
        <v>10</v>
      </c>
      <c r="M380" s="56">
        <f ca="1">COUNTIF($A$5:$A380,$M$5)</f>
        <v>9</v>
      </c>
      <c r="N380" s="56">
        <f ca="1">COUNTIF($A$5:$A380,$N$5)</f>
        <v>5</v>
      </c>
      <c r="O380" s="56">
        <f ca="1">COUNTIF($A$5:$A380,$O$5)</f>
        <v>11</v>
      </c>
      <c r="P380" s="56">
        <f ca="1">COUNTIF($A$5:$A380,$P$5)</f>
        <v>13</v>
      </c>
      <c r="Q380" s="56">
        <f ca="1">COUNTIF($A$5:$A380,$Q$5)</f>
        <v>17</v>
      </c>
      <c r="R380" s="56">
        <f ca="1">COUNTIF($A$5:$A380,$R$5)</f>
        <v>14</v>
      </c>
      <c r="S380" s="56">
        <f ca="1">COUNTIF($A$5:$A380,$S$5)</f>
        <v>10</v>
      </c>
      <c r="T380" s="56">
        <f ca="1">COUNTIF($A$5:$A380,$T$5)</f>
        <v>9</v>
      </c>
      <c r="U380" s="56">
        <f ca="1">COUNTIF($A$5:$A380,$U$5)</f>
        <v>12</v>
      </c>
      <c r="V380" s="56">
        <f ca="1">COUNTIF($A$5:$A380,$V$5)</f>
        <v>11</v>
      </c>
      <c r="W380" s="56">
        <f ca="1">COUNTIF($A$5:$A380,$W$5)</f>
        <v>10</v>
      </c>
      <c r="X380" s="56">
        <f ca="1">COUNTIF($A$5:$A380,$X$5)</f>
        <v>9</v>
      </c>
      <c r="Y380" s="56">
        <f ca="1">COUNTIF($A$5:$A380,$Y$5)</f>
        <v>10</v>
      </c>
      <c r="Z380" s="56">
        <f ca="1">COUNTIF($A$5:$A380,$Z$5)</f>
        <v>10</v>
      </c>
      <c r="AA380" s="56">
        <f ca="1">COUNTIF($A$5:$A380,$AA$5)</f>
        <v>7</v>
      </c>
      <c r="AB380" s="56">
        <f ca="1">COUNTIF($A$5:$A380,$AB$5)</f>
        <v>7</v>
      </c>
      <c r="AC380" s="56">
        <f ca="1">COUNTIF($A$5:$A380,$AC$5)</f>
        <v>9</v>
      </c>
      <c r="AD380" s="56">
        <f ca="1">COUNTIF($A$5:$A380,$AD$5)</f>
        <v>15</v>
      </c>
      <c r="AE380" s="56">
        <f ca="1">COUNTIF($A$5:$A380,$AE$5)</f>
        <v>17</v>
      </c>
      <c r="AF380" s="56">
        <f ca="1">COUNTIF($A$5:$A380,$AF$5)</f>
        <v>6</v>
      </c>
      <c r="AG380" s="56">
        <f ca="1">COUNTIF($A$5:$A380,$AG$5)</f>
        <v>4</v>
      </c>
      <c r="AH380" s="56">
        <f ca="1">COUNTIF($A$5:$A380,$AH$5)</f>
        <v>5</v>
      </c>
      <c r="AI380" s="56">
        <f ca="1">COUNTIF($A$5:$A380,$AI$5)</f>
        <v>9</v>
      </c>
      <c r="AJ380" s="56">
        <f ca="1">COUNTIF($A$5:$A380,$AJ$5)</f>
        <v>14</v>
      </c>
      <c r="AK380" s="56">
        <f ca="1">COUNTIF($A$5:$A380,$AK$5)</f>
        <v>10</v>
      </c>
      <c r="AL380" s="56">
        <f ca="1">COUNTIF($A$5:$A380,$AL$5)</f>
        <v>6</v>
      </c>
      <c r="AM380" s="56">
        <f ca="1">COUNTIF($A$5:$A380,$AM$5)</f>
        <v>13</v>
      </c>
      <c r="AN380" s="56">
        <f ca="1">COUNTIF($A$5:$A380,$AN$5)</f>
        <v>12</v>
      </c>
      <c r="AO380" s="56">
        <f ca="1">COUNTIF($A$5:$A380,$AO$5)</f>
        <v>13</v>
      </c>
      <c r="AP380" s="56">
        <f ca="1">COUNTIF($A$5:$A380,$AP$5)</f>
        <v>11</v>
      </c>
      <c r="AQ380" s="56">
        <f ca="1">COUNTIF($A$5:$A380,$AQ$5)</f>
        <v>10</v>
      </c>
      <c r="AR380" s="56">
        <f ca="1">COUNTIF($A$5:$A380,$AR$5)</f>
        <v>9</v>
      </c>
      <c r="AS380" s="101">
        <f t="shared" ca="1" si="1006"/>
        <v>0</v>
      </c>
      <c r="AT380" s="58">
        <f t="shared" si="1007"/>
        <v>376</v>
      </c>
      <c r="AU380" s="105">
        <f t="shared" si="1008"/>
        <v>11</v>
      </c>
      <c r="AV380" s="105">
        <f t="shared" si="1009"/>
        <v>243.648</v>
      </c>
      <c r="AW380" s="58">
        <f t="shared" ca="1" si="1093"/>
        <v>6</v>
      </c>
      <c r="AX380" s="58">
        <f t="shared" ca="1" si="1094"/>
        <v>7</v>
      </c>
      <c r="AY380" s="58">
        <f t="shared" ca="1" si="1095"/>
        <v>15</v>
      </c>
      <c r="AZ380" s="58">
        <f t="shared" ca="1" si="1096"/>
        <v>51</v>
      </c>
      <c r="BA380" s="58">
        <f t="shared" ca="1" si="1097"/>
        <v>4</v>
      </c>
      <c r="BB380" s="58">
        <f t="shared" ca="1" si="1098"/>
        <v>2</v>
      </c>
      <c r="BC380" s="58">
        <f t="shared" ca="1" si="1099"/>
        <v>11</v>
      </c>
      <c r="BD380" s="58">
        <f t="shared" ca="1" si="1100"/>
        <v>34</v>
      </c>
      <c r="BE380" s="58">
        <f t="shared" ca="1" si="1101"/>
        <v>16</v>
      </c>
      <c r="BF380" s="58">
        <f t="shared" ca="1" si="1102"/>
        <v>44</v>
      </c>
      <c r="BG380" s="58">
        <f t="shared" ca="1" si="1103"/>
        <v>23</v>
      </c>
      <c r="BH380" s="58">
        <f t="shared" ca="1" si="1104"/>
        <v>1</v>
      </c>
      <c r="BI380" s="58">
        <f t="shared" ca="1" si="1105"/>
        <v>10</v>
      </c>
      <c r="BJ380" s="58">
        <f t="shared" ca="1" si="1106"/>
        <v>22</v>
      </c>
      <c r="BK380" s="58">
        <f t="shared" ca="1" si="1107"/>
        <v>9</v>
      </c>
      <c r="BL380" s="58">
        <f t="shared" ca="1" si="1108"/>
        <v>107</v>
      </c>
      <c r="BM380" s="58">
        <f t="shared" ca="1" si="1109"/>
        <v>29</v>
      </c>
      <c r="BN380" s="58">
        <f t="shared" ca="1" si="1110"/>
        <v>3</v>
      </c>
      <c r="BO380" s="58">
        <f t="shared" ca="1" si="1111"/>
        <v>92</v>
      </c>
      <c r="BP380" s="58">
        <f t="shared" ca="1" si="1112"/>
        <v>94</v>
      </c>
      <c r="BQ380" s="58">
        <f t="shared" ca="1" si="1113"/>
        <v>166</v>
      </c>
      <c r="BR380" s="58">
        <f t="shared" ca="1" si="1114"/>
        <v>17</v>
      </c>
      <c r="BS380" s="58">
        <f t="shared" ca="1" si="1115"/>
        <v>12</v>
      </c>
      <c r="BT380" s="58">
        <f t="shared" ca="1" si="1116"/>
        <v>14</v>
      </c>
      <c r="BU380" s="58">
        <f t="shared" ca="1" si="1117"/>
        <v>8</v>
      </c>
      <c r="BV380" s="58">
        <f t="shared" ca="1" si="1118"/>
        <v>31</v>
      </c>
      <c r="BW380" s="58">
        <f t="shared" ca="1" si="1119"/>
        <v>40</v>
      </c>
      <c r="BX380" s="58">
        <f t="shared" ca="1" si="1120"/>
        <v>62</v>
      </c>
      <c r="BY380" s="58">
        <f t="shared" ca="1" si="1121"/>
        <v>20</v>
      </c>
      <c r="BZ380" s="58">
        <f t="shared" ca="1" si="1122"/>
        <v>13</v>
      </c>
      <c r="CA380" s="58">
        <f t="shared" ca="1" si="1123"/>
        <v>85</v>
      </c>
      <c r="CB380" s="58">
        <f t="shared" ca="1" si="1124"/>
        <v>21</v>
      </c>
      <c r="CC380" s="58">
        <f t="shared" ca="1" si="1125"/>
        <v>5</v>
      </c>
      <c r="CD380" s="58">
        <f t="shared" ca="1" si="1126"/>
        <v>67</v>
      </c>
      <c r="CE380" s="58">
        <f t="shared" ca="1" si="1127"/>
        <v>28</v>
      </c>
      <c r="CF380" s="58">
        <f t="shared" ca="1" si="1128"/>
        <v>119</v>
      </c>
      <c r="CG380" s="58">
        <f t="shared" ca="1" si="1129"/>
        <v>0</v>
      </c>
      <c r="CH380" s="58" t="str">
        <f t="shared" ca="1" si="1018"/>
        <v/>
      </c>
      <c r="CI380" s="58" t="str">
        <f t="shared" ca="1" si="1019"/>
        <v/>
      </c>
      <c r="CJ380" s="58" t="str">
        <f t="shared" ca="1" si="1020"/>
        <v/>
      </c>
      <c r="CK380" s="58" t="str">
        <f t="shared" ca="1" si="1021"/>
        <v/>
      </c>
      <c r="CL380" s="58" t="str">
        <f t="shared" ca="1" si="1022"/>
        <v/>
      </c>
      <c r="CM380" s="58" t="str">
        <f t="shared" ca="1" si="1023"/>
        <v/>
      </c>
      <c r="CN380" s="58" t="str">
        <f t="shared" ca="1" si="1024"/>
        <v/>
      </c>
      <c r="CO380" s="58" t="str">
        <f t="shared" ca="1" si="1025"/>
        <v/>
      </c>
      <c r="CP380" s="58" t="str">
        <f t="shared" ca="1" si="1026"/>
        <v/>
      </c>
      <c r="CQ380" s="58" t="str">
        <f t="shared" ca="1" si="1027"/>
        <v/>
      </c>
      <c r="CR380" s="58" t="str">
        <f t="shared" ca="1" si="1028"/>
        <v/>
      </c>
      <c r="CS380" s="58" t="str">
        <f t="shared" ca="1" si="1029"/>
        <v/>
      </c>
      <c r="CT380" s="58" t="str">
        <f t="shared" ca="1" si="1030"/>
        <v/>
      </c>
      <c r="CU380" s="58" t="str">
        <f t="shared" ca="1" si="1031"/>
        <v/>
      </c>
      <c r="CV380" s="58" t="str">
        <f t="shared" ca="1" si="1032"/>
        <v/>
      </c>
      <c r="CW380" s="58" t="str">
        <f t="shared" ca="1" si="1033"/>
        <v/>
      </c>
      <c r="CX380" s="58" t="str">
        <f t="shared" ca="1" si="1034"/>
        <v/>
      </c>
      <c r="CY380" s="58" t="str">
        <f t="shared" ca="1" si="1035"/>
        <v/>
      </c>
      <c r="CZ380" s="58" t="str">
        <f t="shared" ca="1" si="1036"/>
        <v/>
      </c>
      <c r="DA380" s="58" t="str">
        <f t="shared" ca="1" si="1037"/>
        <v/>
      </c>
      <c r="DB380" s="58">
        <f t="shared" ca="1" si="1038"/>
        <v>21</v>
      </c>
      <c r="DC380" s="58" t="str">
        <f t="shared" ca="1" si="1039"/>
        <v/>
      </c>
      <c r="DD380" s="58" t="str">
        <f t="shared" ca="1" si="1040"/>
        <v/>
      </c>
      <c r="DE380" s="58" t="str">
        <f t="shared" ca="1" si="1041"/>
        <v/>
      </c>
      <c r="DF380" s="58" t="str">
        <f t="shared" ca="1" si="1042"/>
        <v/>
      </c>
      <c r="DG380" s="58" t="str">
        <f t="shared" ca="1" si="1043"/>
        <v/>
      </c>
      <c r="DH380" s="58" t="str">
        <f t="shared" ca="1" si="1044"/>
        <v/>
      </c>
      <c r="DI380" s="58" t="str">
        <f t="shared" ca="1" si="1045"/>
        <v/>
      </c>
      <c r="DJ380" s="58" t="str">
        <f t="shared" ca="1" si="1046"/>
        <v/>
      </c>
      <c r="DK380" s="58" t="str">
        <f t="shared" ca="1" si="1047"/>
        <v/>
      </c>
      <c r="DL380" s="58" t="str">
        <f t="shared" ca="1" si="1048"/>
        <v/>
      </c>
      <c r="DM380" s="58" t="str">
        <f t="shared" ca="1" si="1049"/>
        <v/>
      </c>
      <c r="DN380" s="58" t="str">
        <f t="shared" ca="1" si="1050"/>
        <v/>
      </c>
      <c r="DO380" s="58" t="str">
        <f t="shared" ca="1" si="1051"/>
        <v/>
      </c>
      <c r="DP380" s="58" t="str">
        <f t="shared" ca="1" si="1052"/>
        <v/>
      </c>
      <c r="DQ380" s="58" t="str">
        <f t="shared" ca="1" si="1052"/>
        <v/>
      </c>
      <c r="DR380" s="58" t="str">
        <f t="shared" ca="1" si="1053"/>
        <v/>
      </c>
      <c r="DS380" s="34">
        <f t="shared" ca="1" si="1054"/>
        <v>0</v>
      </c>
      <c r="DT380" s="34">
        <f t="shared" ca="1" si="1055"/>
        <v>0</v>
      </c>
      <c r="DU380" s="34">
        <f t="shared" ca="1" si="1056"/>
        <v>0</v>
      </c>
      <c r="DV380" s="34">
        <f t="shared" ca="1" si="1057"/>
        <v>0</v>
      </c>
      <c r="DW380" s="34">
        <f t="shared" ca="1" si="1058"/>
        <v>0</v>
      </c>
      <c r="DX380" s="34">
        <f t="shared" ca="1" si="1059"/>
        <v>0</v>
      </c>
      <c r="DY380" s="34">
        <f t="shared" ca="1" si="1060"/>
        <v>0</v>
      </c>
      <c r="DZ380" s="34">
        <f t="shared" ca="1" si="1061"/>
        <v>0</v>
      </c>
      <c r="EA380" s="34">
        <f t="shared" ca="1" si="1062"/>
        <v>0</v>
      </c>
      <c r="EB380" s="34">
        <f t="shared" ca="1" si="1063"/>
        <v>0</v>
      </c>
      <c r="EC380" s="34">
        <f t="shared" ca="1" si="1064"/>
        <v>0</v>
      </c>
      <c r="ED380" s="34">
        <f t="shared" ca="1" si="1065"/>
        <v>0</v>
      </c>
      <c r="EE380" s="34">
        <f t="shared" ca="1" si="1066"/>
        <v>0</v>
      </c>
      <c r="EF380" s="34">
        <f t="shared" ca="1" si="1067"/>
        <v>0</v>
      </c>
      <c r="EG380" s="34">
        <f t="shared" ca="1" si="1068"/>
        <v>0</v>
      </c>
      <c r="EH380" s="34">
        <f t="shared" ca="1" si="1069"/>
        <v>0</v>
      </c>
      <c r="EI380" s="34">
        <f t="shared" ca="1" si="1070"/>
        <v>0</v>
      </c>
      <c r="EJ380" s="34">
        <f t="shared" ca="1" si="1071"/>
        <v>0</v>
      </c>
      <c r="EK380" s="34">
        <f t="shared" ca="1" si="1072"/>
        <v>0</v>
      </c>
      <c r="EL380" s="34">
        <f t="shared" ca="1" si="1073"/>
        <v>0</v>
      </c>
      <c r="EM380" s="34">
        <f t="shared" ca="1" si="1074"/>
        <v>-1</v>
      </c>
      <c r="EN380" s="34">
        <f t="shared" ca="1" si="1075"/>
        <v>0</v>
      </c>
      <c r="EO380" s="34">
        <f t="shared" ca="1" si="1076"/>
        <v>0</v>
      </c>
      <c r="EP380" s="34">
        <f t="shared" ca="1" si="1077"/>
        <v>0</v>
      </c>
      <c r="EQ380" s="34">
        <f t="shared" ca="1" si="1078"/>
        <v>0</v>
      </c>
      <c r="ER380" s="34">
        <f t="shared" ca="1" si="1079"/>
        <v>0</v>
      </c>
      <c r="ES380" s="34">
        <f t="shared" ca="1" si="1080"/>
        <v>0</v>
      </c>
      <c r="ET380" s="34">
        <f t="shared" ca="1" si="1081"/>
        <v>0</v>
      </c>
      <c r="EU380" s="34">
        <f t="shared" ca="1" si="1082"/>
        <v>0</v>
      </c>
      <c r="EV380" s="34">
        <f t="shared" ca="1" si="1083"/>
        <v>0</v>
      </c>
      <c r="EW380" s="34">
        <f t="shared" ca="1" si="1084"/>
        <v>0</v>
      </c>
      <c r="EX380" s="34">
        <f t="shared" ca="1" si="1085"/>
        <v>0</v>
      </c>
      <c r="EY380" s="34">
        <f t="shared" ca="1" si="1086"/>
        <v>0</v>
      </c>
      <c r="EZ380" s="34">
        <f t="shared" ca="1" si="1087"/>
        <v>0</v>
      </c>
      <c r="FA380" s="34">
        <f t="shared" ca="1" si="1088"/>
        <v>0</v>
      </c>
      <c r="FB380" s="34">
        <f t="shared" ca="1" si="1089"/>
        <v>0</v>
      </c>
      <c r="FC380" s="34">
        <f t="shared" ca="1" si="1090"/>
        <v>0</v>
      </c>
      <c r="FD380" s="71"/>
      <c r="FE380" s="76"/>
      <c r="FF380" s="76"/>
      <c r="FG380" s="76"/>
      <c r="FH380" s="58"/>
      <c r="FI380" s="58"/>
      <c r="FJ380" s="58">
        <v>0</v>
      </c>
      <c r="FK380" s="58">
        <v>0</v>
      </c>
      <c r="FL380" s="34">
        <f t="shared" ca="1" si="961"/>
        <v>0</v>
      </c>
      <c r="FM380" s="34">
        <f t="shared" ca="1" si="962"/>
        <v>0</v>
      </c>
      <c r="FN380" s="34">
        <f t="shared" ca="1" si="963"/>
        <v>0</v>
      </c>
      <c r="FO380" s="34">
        <f t="shared" ca="1" si="964"/>
        <v>0</v>
      </c>
      <c r="FP380" s="34">
        <f t="shared" ca="1" si="965"/>
        <v>0</v>
      </c>
      <c r="FQ380" s="34">
        <f t="shared" ca="1" si="966"/>
        <v>0</v>
      </c>
      <c r="FR380" s="34">
        <f t="shared" ca="1" si="967"/>
        <v>0</v>
      </c>
      <c r="FS380" s="34">
        <f t="shared" ca="1" si="968"/>
        <v>0</v>
      </c>
      <c r="FT380" s="34">
        <f t="shared" ca="1" si="969"/>
        <v>0</v>
      </c>
      <c r="FU380" s="34">
        <f t="shared" ca="1" si="970"/>
        <v>0</v>
      </c>
      <c r="FV380" s="34">
        <f t="shared" ca="1" si="971"/>
        <v>0</v>
      </c>
      <c r="FW380" s="34">
        <f t="shared" ca="1" si="972"/>
        <v>0</v>
      </c>
      <c r="FX380" s="34">
        <f t="shared" ca="1" si="973"/>
        <v>0</v>
      </c>
      <c r="FY380" s="34">
        <f t="shared" ca="1" si="974"/>
        <v>0</v>
      </c>
      <c r="FZ380" s="34">
        <f t="shared" ca="1" si="975"/>
        <v>0</v>
      </c>
      <c r="GA380" s="34">
        <f t="shared" ca="1" si="976"/>
        <v>0</v>
      </c>
      <c r="GB380" s="34">
        <f t="shared" ca="1" si="977"/>
        <v>0</v>
      </c>
      <c r="GC380" s="34">
        <f t="shared" ca="1" si="978"/>
        <v>0</v>
      </c>
      <c r="GD380" s="34">
        <f t="shared" ca="1" si="979"/>
        <v>0</v>
      </c>
      <c r="GE380" s="34">
        <f t="shared" ca="1" si="980"/>
        <v>0</v>
      </c>
      <c r="GF380" s="34">
        <f t="shared" ca="1" si="981"/>
        <v>0</v>
      </c>
      <c r="GG380" s="34">
        <f t="shared" ca="1" si="982"/>
        <v>0</v>
      </c>
      <c r="GH380" s="34">
        <f t="shared" ca="1" si="983"/>
        <v>0</v>
      </c>
      <c r="GI380" s="34">
        <f t="shared" ca="1" si="984"/>
        <v>0</v>
      </c>
      <c r="GJ380" s="34">
        <f t="shared" ca="1" si="985"/>
        <v>0</v>
      </c>
      <c r="GK380" s="34">
        <f t="shared" ca="1" si="986"/>
        <v>0</v>
      </c>
      <c r="GL380" s="34">
        <f t="shared" ca="1" si="987"/>
        <v>0</v>
      </c>
      <c r="GM380" s="34">
        <f t="shared" ca="1" si="988"/>
        <v>0</v>
      </c>
      <c r="GN380" s="34">
        <f t="shared" ca="1" si="989"/>
        <v>0</v>
      </c>
      <c r="GO380" s="34">
        <f t="shared" ca="1" si="990"/>
        <v>0</v>
      </c>
      <c r="GP380" s="34">
        <f t="shared" ca="1" si="991"/>
        <v>0</v>
      </c>
      <c r="GQ380" s="34">
        <f t="shared" ca="1" si="992"/>
        <v>0</v>
      </c>
      <c r="GR380" s="34">
        <f t="shared" ca="1" si="993"/>
        <v>0</v>
      </c>
      <c r="GS380" s="34">
        <f t="shared" ca="1" si="994"/>
        <v>0</v>
      </c>
      <c r="GT380" s="34">
        <f t="shared" ca="1" si="995"/>
        <v>0</v>
      </c>
      <c r="GU380" s="34">
        <f t="shared" ca="1" si="996"/>
        <v>0</v>
      </c>
      <c r="GV380" s="34">
        <f t="shared" ca="1" si="997"/>
        <v>0</v>
      </c>
      <c r="GW380" s="49" t="str">
        <f t="shared" ca="1" si="1010"/>
        <v>L</v>
      </c>
      <c r="GX380" s="49"/>
      <c r="GY380" s="49"/>
      <c r="GZ380" s="49"/>
      <c r="HA380" s="49"/>
      <c r="HB380" s="49" t="str">
        <f t="shared" ca="1" si="1011"/>
        <v>E</v>
      </c>
      <c r="HC380" s="49"/>
      <c r="HD380" s="49"/>
      <c r="HE380" s="49"/>
      <c r="HF380" s="49"/>
      <c r="HG380" s="49" t="str">
        <f t="shared" ca="1" si="1012"/>
        <v>R</v>
      </c>
      <c r="HH380" s="49"/>
      <c r="HI380" s="49"/>
      <c r="HJ380" s="49"/>
      <c r="HK380" s="49"/>
      <c r="HL380" s="65"/>
      <c r="HM380" s="50"/>
      <c r="HN380" s="50"/>
      <c r="HO380" s="66"/>
      <c r="HP380" s="66"/>
      <c r="HQ380" s="33"/>
      <c r="HR380" s="66"/>
      <c r="HS380" s="66"/>
      <c r="HT380" s="67"/>
      <c r="HU380" s="65"/>
      <c r="HV380" s="50"/>
      <c r="HW380" s="50"/>
      <c r="HX380" s="66"/>
      <c r="HY380" s="66"/>
      <c r="HZ380" s="33"/>
      <c r="IA380" s="66"/>
      <c r="IB380" s="66"/>
      <c r="IC380" s="67"/>
      <c r="ID380" s="65"/>
      <c r="IE380" s="50"/>
      <c r="IF380" s="50"/>
      <c r="IG380" s="66"/>
      <c r="IH380" s="66"/>
      <c r="II380" s="33">
        <f t="shared" ca="1" si="998"/>
        <v>0</v>
      </c>
      <c r="IJ380" s="66" t="str">
        <f t="shared" ca="1" si="999"/>
        <v/>
      </c>
      <c r="IK380" s="66" t="str">
        <f t="shared" ca="1" si="1000"/>
        <v/>
      </c>
      <c r="IL380" s="67">
        <f t="shared" ca="1" si="1013"/>
        <v>1</v>
      </c>
      <c r="IM380" s="34"/>
      <c r="IN380" s="34"/>
      <c r="IO380" s="37">
        <f t="shared" ca="1" si="1014"/>
        <v>-1</v>
      </c>
      <c r="IP380" s="22">
        <f t="shared" ca="1" si="1001"/>
        <v>-27</v>
      </c>
      <c r="IQ380" s="78">
        <f t="shared" ca="1" si="1091"/>
        <v>0</v>
      </c>
      <c r="IR380" s="156">
        <f t="shared" ca="1" si="1092"/>
        <v>0</v>
      </c>
      <c r="IS380" s="78">
        <f t="shared" ca="1" si="1015"/>
        <v>0</v>
      </c>
      <c r="IT380" s="58"/>
      <c r="IU380" s="58"/>
      <c r="IV380" s="58"/>
      <c r="IW380" s="58"/>
      <c r="IX380" s="58"/>
      <c r="IY380" s="58"/>
      <c r="IZ380" s="58"/>
      <c r="JA380" s="58"/>
      <c r="JB380" s="58"/>
      <c r="JC380" s="58"/>
      <c r="JD380" s="58"/>
      <c r="JE380" s="58"/>
      <c r="JF380" s="58"/>
      <c r="JG380" s="58"/>
      <c r="JH380" s="58"/>
      <c r="JI380" s="58"/>
      <c r="JJ380" s="58"/>
      <c r="JK380" s="58"/>
      <c r="JL380" s="58"/>
      <c r="JM380" s="58"/>
      <c r="JN380" s="58"/>
      <c r="JO380" s="58"/>
      <c r="JP380" s="58"/>
      <c r="JQ380" s="58"/>
      <c r="JR380" s="58"/>
      <c r="JS380" s="58"/>
      <c r="JT380" s="58"/>
      <c r="JU380" s="58"/>
      <c r="JV380" s="58"/>
      <c r="JW380" s="58"/>
      <c r="JX380" s="58"/>
      <c r="JY380" s="58"/>
      <c r="JZ380" s="58"/>
      <c r="KA380" s="58"/>
      <c r="KB380" s="58"/>
      <c r="KC380" s="58"/>
      <c r="KD380" s="58"/>
      <c r="KE380" s="58"/>
      <c r="KF380" s="58"/>
      <c r="KG380" s="58"/>
      <c r="KH380" s="58"/>
      <c r="KI380" s="58"/>
      <c r="KJ380" s="58"/>
      <c r="KK380" s="58"/>
      <c r="KL380" s="58"/>
      <c r="KM380" s="58"/>
      <c r="KN380" s="58"/>
      <c r="KO380" s="58"/>
      <c r="KP380" s="58"/>
      <c r="KQ380" s="58"/>
      <c r="KR380" s="58"/>
      <c r="KS380" s="58"/>
      <c r="KT380" s="58"/>
      <c r="KU380" s="58"/>
      <c r="KV380" s="58"/>
      <c r="KW380" s="58"/>
      <c r="KX380" s="58"/>
      <c r="KY380" s="58"/>
      <c r="KZ380" s="58"/>
      <c r="LA380" s="58"/>
      <c r="LB380" s="58"/>
      <c r="LC380" s="58"/>
      <c r="LD380" s="58"/>
      <c r="LE380" s="58"/>
      <c r="LF380" s="58"/>
      <c r="LG380" s="58"/>
      <c r="LH380" s="58"/>
      <c r="LI380" s="58"/>
      <c r="LJ380" s="58"/>
      <c r="LK380" s="58"/>
      <c r="LL380" s="58"/>
      <c r="LM380" s="58"/>
      <c r="LN380" s="58"/>
      <c r="LO380" s="58"/>
      <c r="LP380" s="90" t="str">
        <f t="shared" si="1016"/>
        <v/>
      </c>
      <c r="LQ380" s="54"/>
      <c r="LR380" s="54"/>
      <c r="LS380" s="54"/>
      <c r="LT380" s="54"/>
      <c r="LU380" s="54"/>
      <c r="LV380" s="54"/>
      <c r="LW380" s="54"/>
      <c r="LX380" s="54"/>
      <c r="LY380" s="54"/>
      <c r="LZ380" s="54"/>
      <c r="MA380" s="54"/>
      <c r="MC380" s="52"/>
      <c r="MO380" s="15">
        <f t="shared" ca="1" si="960"/>
        <v>5</v>
      </c>
    </row>
    <row r="381" spans="1:353">
      <c r="A381" s="15">
        <f t="shared" ca="1" si="958"/>
        <v>11</v>
      </c>
      <c r="B381" s="33" t="str">
        <f t="shared" ca="1" si="959"/>
        <v>DB</v>
      </c>
      <c r="C381" s="10" t="str">
        <f t="shared" ca="1" si="1002"/>
        <v/>
      </c>
      <c r="D381" s="50">
        <f t="shared" ca="1" si="1003"/>
        <v>-1</v>
      </c>
      <c r="E381" s="10" t="str">
        <f t="shared" si="1004"/>
        <v/>
      </c>
      <c r="F381" s="111">
        <f t="shared" si="1005"/>
        <v>377</v>
      </c>
      <c r="G381" s="59">
        <f t="shared" ca="1" si="1017"/>
        <v>1</v>
      </c>
      <c r="H381" s="56">
        <f ca="1">COUNTIF($A$5:A381,$H$5)</f>
        <v>10</v>
      </c>
      <c r="I381" s="56">
        <f ca="1">COUNTIF($A$5:$A381,$I$5)</f>
        <v>10</v>
      </c>
      <c r="J381" s="56">
        <f ca="1">COUNTIF($A$5:$A381,$J$5)</f>
        <v>5</v>
      </c>
      <c r="K381" s="56">
        <f ca="1">COUNTIF($A$5:$A381,$K$5)</f>
        <v>14</v>
      </c>
      <c r="L381" s="56">
        <f ca="1">COUNTIF($A$5:$A381,$L$5)</f>
        <v>10</v>
      </c>
      <c r="M381" s="56">
        <f ca="1">COUNTIF($A$5:$A381,$M$5)</f>
        <v>9</v>
      </c>
      <c r="N381" s="56">
        <f ca="1">COUNTIF($A$5:$A381,$N$5)</f>
        <v>5</v>
      </c>
      <c r="O381" s="56">
        <f ca="1">COUNTIF($A$5:$A381,$O$5)</f>
        <v>11</v>
      </c>
      <c r="P381" s="56">
        <f ca="1">COUNTIF($A$5:$A381,$P$5)</f>
        <v>13</v>
      </c>
      <c r="Q381" s="56">
        <f ca="1">COUNTIF($A$5:$A381,$Q$5)</f>
        <v>17</v>
      </c>
      <c r="R381" s="56">
        <f ca="1">COUNTIF($A$5:$A381,$R$5)</f>
        <v>15</v>
      </c>
      <c r="S381" s="56">
        <f ca="1">COUNTIF($A$5:$A381,$S$5)</f>
        <v>10</v>
      </c>
      <c r="T381" s="56">
        <f ca="1">COUNTIF($A$5:$A381,$T$5)</f>
        <v>9</v>
      </c>
      <c r="U381" s="56">
        <f ca="1">COUNTIF($A$5:$A381,$U$5)</f>
        <v>12</v>
      </c>
      <c r="V381" s="56">
        <f ca="1">COUNTIF($A$5:$A381,$V$5)</f>
        <v>11</v>
      </c>
      <c r="W381" s="56">
        <f ca="1">COUNTIF($A$5:$A381,$W$5)</f>
        <v>10</v>
      </c>
      <c r="X381" s="56">
        <f ca="1">COUNTIF($A$5:$A381,$X$5)</f>
        <v>9</v>
      </c>
      <c r="Y381" s="56">
        <f ca="1">COUNTIF($A$5:$A381,$Y$5)</f>
        <v>10</v>
      </c>
      <c r="Z381" s="56">
        <f ca="1">COUNTIF($A$5:$A381,$Z$5)</f>
        <v>10</v>
      </c>
      <c r="AA381" s="56">
        <f ca="1">COUNTIF($A$5:$A381,$AA$5)</f>
        <v>7</v>
      </c>
      <c r="AB381" s="56">
        <f ca="1">COUNTIF($A$5:$A381,$AB$5)</f>
        <v>7</v>
      </c>
      <c r="AC381" s="56">
        <f ca="1">COUNTIF($A$5:$A381,$AC$5)</f>
        <v>9</v>
      </c>
      <c r="AD381" s="56">
        <f ca="1">COUNTIF($A$5:$A381,$AD$5)</f>
        <v>15</v>
      </c>
      <c r="AE381" s="56">
        <f ca="1">COUNTIF($A$5:$A381,$AE$5)</f>
        <v>17</v>
      </c>
      <c r="AF381" s="56">
        <f ca="1">COUNTIF($A$5:$A381,$AF$5)</f>
        <v>6</v>
      </c>
      <c r="AG381" s="56">
        <f ca="1">COUNTIF($A$5:$A381,$AG$5)</f>
        <v>4</v>
      </c>
      <c r="AH381" s="56">
        <f ca="1">COUNTIF($A$5:$A381,$AH$5)</f>
        <v>5</v>
      </c>
      <c r="AI381" s="56">
        <f ca="1">COUNTIF($A$5:$A381,$AI$5)</f>
        <v>9</v>
      </c>
      <c r="AJ381" s="56">
        <f ca="1">COUNTIF($A$5:$A381,$AJ$5)</f>
        <v>14</v>
      </c>
      <c r="AK381" s="56">
        <f ca="1">COUNTIF($A$5:$A381,$AK$5)</f>
        <v>10</v>
      </c>
      <c r="AL381" s="56">
        <f ca="1">COUNTIF($A$5:$A381,$AL$5)</f>
        <v>6</v>
      </c>
      <c r="AM381" s="56">
        <f ca="1">COUNTIF($A$5:$A381,$AM$5)</f>
        <v>13</v>
      </c>
      <c r="AN381" s="56">
        <f ca="1">COUNTIF($A$5:$A381,$AN$5)</f>
        <v>12</v>
      </c>
      <c r="AO381" s="56">
        <f ca="1">COUNTIF($A$5:$A381,$AO$5)</f>
        <v>13</v>
      </c>
      <c r="AP381" s="56">
        <f ca="1">COUNTIF($A$5:$A381,$AP$5)</f>
        <v>11</v>
      </c>
      <c r="AQ381" s="56">
        <f ca="1">COUNTIF($A$5:$A381,$AQ$5)</f>
        <v>10</v>
      </c>
      <c r="AR381" s="56">
        <f ca="1">COUNTIF($A$5:$A381,$AR$5)</f>
        <v>9</v>
      </c>
      <c r="AS381" s="101">
        <f t="shared" ca="1" si="1006"/>
        <v>0</v>
      </c>
      <c r="AT381" s="58">
        <f t="shared" si="1007"/>
        <v>377</v>
      </c>
      <c r="AU381" s="105">
        <f t="shared" si="1008"/>
        <v>11</v>
      </c>
      <c r="AV381" s="105">
        <f t="shared" si="1009"/>
        <v>244.29600000000002</v>
      </c>
      <c r="AW381" s="58">
        <f t="shared" ca="1" si="1093"/>
        <v>7</v>
      </c>
      <c r="AX381" s="58">
        <f t="shared" ca="1" si="1094"/>
        <v>8</v>
      </c>
      <c r="AY381" s="58">
        <f t="shared" ca="1" si="1095"/>
        <v>16</v>
      </c>
      <c r="AZ381" s="58">
        <f t="shared" ca="1" si="1096"/>
        <v>52</v>
      </c>
      <c r="BA381" s="58">
        <f t="shared" ca="1" si="1097"/>
        <v>5</v>
      </c>
      <c r="BB381" s="58">
        <f t="shared" ca="1" si="1098"/>
        <v>3</v>
      </c>
      <c r="BC381" s="58">
        <f t="shared" ca="1" si="1099"/>
        <v>12</v>
      </c>
      <c r="BD381" s="58">
        <f t="shared" ca="1" si="1100"/>
        <v>35</v>
      </c>
      <c r="BE381" s="58">
        <f t="shared" ca="1" si="1101"/>
        <v>17</v>
      </c>
      <c r="BF381" s="58">
        <f t="shared" ca="1" si="1102"/>
        <v>45</v>
      </c>
      <c r="BG381" s="58">
        <f t="shared" ca="1" si="1103"/>
        <v>0</v>
      </c>
      <c r="BH381" s="58">
        <f t="shared" ca="1" si="1104"/>
        <v>2</v>
      </c>
      <c r="BI381" s="58">
        <f t="shared" ca="1" si="1105"/>
        <v>11</v>
      </c>
      <c r="BJ381" s="58">
        <f t="shared" ca="1" si="1106"/>
        <v>23</v>
      </c>
      <c r="BK381" s="58">
        <f t="shared" ca="1" si="1107"/>
        <v>10</v>
      </c>
      <c r="BL381" s="58">
        <f t="shared" ca="1" si="1108"/>
        <v>108</v>
      </c>
      <c r="BM381" s="58">
        <f t="shared" ca="1" si="1109"/>
        <v>30</v>
      </c>
      <c r="BN381" s="58">
        <f t="shared" ca="1" si="1110"/>
        <v>4</v>
      </c>
      <c r="BO381" s="58">
        <f t="shared" ca="1" si="1111"/>
        <v>93</v>
      </c>
      <c r="BP381" s="58">
        <f t="shared" ca="1" si="1112"/>
        <v>95</v>
      </c>
      <c r="BQ381" s="58">
        <f t="shared" ca="1" si="1113"/>
        <v>167</v>
      </c>
      <c r="BR381" s="58">
        <f t="shared" ca="1" si="1114"/>
        <v>18</v>
      </c>
      <c r="BS381" s="58">
        <f t="shared" ca="1" si="1115"/>
        <v>13</v>
      </c>
      <c r="BT381" s="58">
        <f t="shared" ca="1" si="1116"/>
        <v>15</v>
      </c>
      <c r="BU381" s="58">
        <f t="shared" ca="1" si="1117"/>
        <v>9</v>
      </c>
      <c r="BV381" s="58">
        <f t="shared" ca="1" si="1118"/>
        <v>32</v>
      </c>
      <c r="BW381" s="58">
        <f t="shared" ca="1" si="1119"/>
        <v>41</v>
      </c>
      <c r="BX381" s="58">
        <f t="shared" ca="1" si="1120"/>
        <v>63</v>
      </c>
      <c r="BY381" s="58">
        <f t="shared" ca="1" si="1121"/>
        <v>21</v>
      </c>
      <c r="BZ381" s="58">
        <f t="shared" ca="1" si="1122"/>
        <v>14</v>
      </c>
      <c r="CA381" s="58">
        <f t="shared" ca="1" si="1123"/>
        <v>86</v>
      </c>
      <c r="CB381" s="58">
        <f t="shared" ca="1" si="1124"/>
        <v>22</v>
      </c>
      <c r="CC381" s="58">
        <f t="shared" ca="1" si="1125"/>
        <v>6</v>
      </c>
      <c r="CD381" s="58">
        <f t="shared" ca="1" si="1126"/>
        <v>68</v>
      </c>
      <c r="CE381" s="58">
        <f t="shared" ca="1" si="1127"/>
        <v>29</v>
      </c>
      <c r="CF381" s="58">
        <f t="shared" ca="1" si="1128"/>
        <v>120</v>
      </c>
      <c r="CG381" s="58">
        <f t="shared" ca="1" si="1129"/>
        <v>1</v>
      </c>
      <c r="CH381" s="58" t="str">
        <f t="shared" ca="1" si="1018"/>
        <v/>
      </c>
      <c r="CI381" s="58" t="str">
        <f t="shared" ca="1" si="1019"/>
        <v/>
      </c>
      <c r="CJ381" s="58" t="str">
        <f t="shared" ca="1" si="1020"/>
        <v/>
      </c>
      <c r="CK381" s="58" t="str">
        <f t="shared" ca="1" si="1021"/>
        <v/>
      </c>
      <c r="CL381" s="58" t="str">
        <f t="shared" ca="1" si="1022"/>
        <v/>
      </c>
      <c r="CM381" s="58" t="str">
        <f t="shared" ca="1" si="1023"/>
        <v/>
      </c>
      <c r="CN381" s="58" t="str">
        <f t="shared" ca="1" si="1024"/>
        <v/>
      </c>
      <c r="CO381" s="58" t="str">
        <f t="shared" ca="1" si="1025"/>
        <v/>
      </c>
      <c r="CP381" s="58" t="str">
        <f t="shared" ca="1" si="1026"/>
        <v/>
      </c>
      <c r="CQ381" s="58" t="str">
        <f t="shared" ca="1" si="1027"/>
        <v/>
      </c>
      <c r="CR381" s="58" t="str">
        <f t="shared" ca="1" si="1028"/>
        <v/>
      </c>
      <c r="CS381" s="58" t="str">
        <f t="shared" ca="1" si="1029"/>
        <v/>
      </c>
      <c r="CT381" s="58" t="str">
        <f t="shared" ca="1" si="1030"/>
        <v/>
      </c>
      <c r="CU381" s="58" t="str">
        <f t="shared" ca="1" si="1031"/>
        <v/>
      </c>
      <c r="CV381" s="58" t="str">
        <f t="shared" ca="1" si="1032"/>
        <v/>
      </c>
      <c r="CW381" s="58" t="str">
        <f t="shared" ca="1" si="1033"/>
        <v/>
      </c>
      <c r="CX381" s="58" t="str">
        <f t="shared" ca="1" si="1034"/>
        <v/>
      </c>
      <c r="CY381" s="58" t="str">
        <f t="shared" ca="1" si="1035"/>
        <v/>
      </c>
      <c r="CZ381" s="58" t="str">
        <f t="shared" ca="1" si="1036"/>
        <v/>
      </c>
      <c r="DA381" s="58" t="str">
        <f t="shared" ca="1" si="1037"/>
        <v/>
      </c>
      <c r="DB381" s="58">
        <f t="shared" ca="1" si="1038"/>
        <v>21</v>
      </c>
      <c r="DC381" s="58" t="str">
        <f t="shared" ca="1" si="1039"/>
        <v/>
      </c>
      <c r="DD381" s="58" t="str">
        <f t="shared" ca="1" si="1040"/>
        <v/>
      </c>
      <c r="DE381" s="58" t="str">
        <f t="shared" ca="1" si="1041"/>
        <v/>
      </c>
      <c r="DF381" s="58" t="str">
        <f t="shared" ca="1" si="1042"/>
        <v/>
      </c>
      <c r="DG381" s="58" t="str">
        <f t="shared" ca="1" si="1043"/>
        <v/>
      </c>
      <c r="DH381" s="58" t="str">
        <f t="shared" ca="1" si="1044"/>
        <v/>
      </c>
      <c r="DI381" s="58" t="str">
        <f t="shared" ca="1" si="1045"/>
        <v/>
      </c>
      <c r="DJ381" s="58" t="str">
        <f t="shared" ca="1" si="1046"/>
        <v/>
      </c>
      <c r="DK381" s="58" t="str">
        <f t="shared" ca="1" si="1047"/>
        <v/>
      </c>
      <c r="DL381" s="58" t="str">
        <f t="shared" ca="1" si="1048"/>
        <v/>
      </c>
      <c r="DM381" s="58" t="str">
        <f t="shared" ca="1" si="1049"/>
        <v/>
      </c>
      <c r="DN381" s="58" t="str">
        <f t="shared" ca="1" si="1050"/>
        <v/>
      </c>
      <c r="DO381" s="58" t="str">
        <f t="shared" ca="1" si="1051"/>
        <v/>
      </c>
      <c r="DP381" s="58" t="str">
        <f t="shared" ca="1" si="1052"/>
        <v/>
      </c>
      <c r="DQ381" s="58" t="str">
        <f t="shared" ca="1" si="1052"/>
        <v/>
      </c>
      <c r="DR381" s="58" t="str">
        <f t="shared" ca="1" si="1053"/>
        <v/>
      </c>
      <c r="DS381" s="34">
        <f t="shared" ca="1" si="1054"/>
        <v>0</v>
      </c>
      <c r="DT381" s="34">
        <f t="shared" ca="1" si="1055"/>
        <v>0</v>
      </c>
      <c r="DU381" s="34">
        <f t="shared" ca="1" si="1056"/>
        <v>0</v>
      </c>
      <c r="DV381" s="34">
        <f t="shared" ca="1" si="1057"/>
        <v>0</v>
      </c>
      <c r="DW381" s="34">
        <f t="shared" ca="1" si="1058"/>
        <v>0</v>
      </c>
      <c r="DX381" s="34">
        <f t="shared" ca="1" si="1059"/>
        <v>0</v>
      </c>
      <c r="DY381" s="34">
        <f t="shared" ca="1" si="1060"/>
        <v>0</v>
      </c>
      <c r="DZ381" s="34">
        <f t="shared" ca="1" si="1061"/>
        <v>0</v>
      </c>
      <c r="EA381" s="34">
        <f t="shared" ca="1" si="1062"/>
        <v>0</v>
      </c>
      <c r="EB381" s="34">
        <f t="shared" ca="1" si="1063"/>
        <v>0</v>
      </c>
      <c r="EC381" s="34">
        <f t="shared" ca="1" si="1064"/>
        <v>0</v>
      </c>
      <c r="ED381" s="34">
        <f t="shared" ca="1" si="1065"/>
        <v>0</v>
      </c>
      <c r="EE381" s="34">
        <f t="shared" ca="1" si="1066"/>
        <v>0</v>
      </c>
      <c r="EF381" s="34">
        <f t="shared" ca="1" si="1067"/>
        <v>0</v>
      </c>
      <c r="EG381" s="34">
        <f t="shared" ca="1" si="1068"/>
        <v>0</v>
      </c>
      <c r="EH381" s="34">
        <f t="shared" ca="1" si="1069"/>
        <v>0</v>
      </c>
      <c r="EI381" s="34">
        <f t="shared" ca="1" si="1070"/>
        <v>0</v>
      </c>
      <c r="EJ381" s="34">
        <f t="shared" ca="1" si="1071"/>
        <v>0</v>
      </c>
      <c r="EK381" s="34">
        <f t="shared" ca="1" si="1072"/>
        <v>0</v>
      </c>
      <c r="EL381" s="34">
        <f t="shared" ca="1" si="1073"/>
        <v>0</v>
      </c>
      <c r="EM381" s="34">
        <f t="shared" ca="1" si="1074"/>
        <v>-1</v>
      </c>
      <c r="EN381" s="34">
        <f t="shared" ca="1" si="1075"/>
        <v>0</v>
      </c>
      <c r="EO381" s="34">
        <f t="shared" ca="1" si="1076"/>
        <v>0</v>
      </c>
      <c r="EP381" s="34">
        <f t="shared" ca="1" si="1077"/>
        <v>0</v>
      </c>
      <c r="EQ381" s="34">
        <f t="shared" ca="1" si="1078"/>
        <v>0</v>
      </c>
      <c r="ER381" s="34">
        <f t="shared" ca="1" si="1079"/>
        <v>0</v>
      </c>
      <c r="ES381" s="34">
        <f t="shared" ca="1" si="1080"/>
        <v>0</v>
      </c>
      <c r="ET381" s="34">
        <f t="shared" ca="1" si="1081"/>
        <v>0</v>
      </c>
      <c r="EU381" s="34">
        <f t="shared" ca="1" si="1082"/>
        <v>0</v>
      </c>
      <c r="EV381" s="34">
        <f t="shared" ca="1" si="1083"/>
        <v>0</v>
      </c>
      <c r="EW381" s="34">
        <f t="shared" ca="1" si="1084"/>
        <v>0</v>
      </c>
      <c r="EX381" s="34">
        <f t="shared" ca="1" si="1085"/>
        <v>0</v>
      </c>
      <c r="EY381" s="34">
        <f t="shared" ca="1" si="1086"/>
        <v>0</v>
      </c>
      <c r="EZ381" s="34">
        <f t="shared" ca="1" si="1087"/>
        <v>0</v>
      </c>
      <c r="FA381" s="34">
        <f t="shared" ca="1" si="1088"/>
        <v>0</v>
      </c>
      <c r="FB381" s="34">
        <f t="shared" ca="1" si="1089"/>
        <v>0</v>
      </c>
      <c r="FC381" s="34">
        <f t="shared" ca="1" si="1090"/>
        <v>0</v>
      </c>
      <c r="FD381" s="71"/>
      <c r="FE381" s="76"/>
      <c r="FF381" s="76"/>
      <c r="FG381" s="76"/>
      <c r="FH381" s="58"/>
      <c r="FI381" s="58"/>
      <c r="FJ381" s="58">
        <v>0</v>
      </c>
      <c r="FK381" s="58">
        <v>0</v>
      </c>
      <c r="FL381" s="34">
        <f t="shared" ca="1" si="961"/>
        <v>0</v>
      </c>
      <c r="FM381" s="34">
        <f t="shared" ca="1" si="962"/>
        <v>0</v>
      </c>
      <c r="FN381" s="34">
        <f t="shared" ca="1" si="963"/>
        <v>0</v>
      </c>
      <c r="FO381" s="34">
        <f t="shared" ca="1" si="964"/>
        <v>0</v>
      </c>
      <c r="FP381" s="34">
        <f t="shared" ca="1" si="965"/>
        <v>0</v>
      </c>
      <c r="FQ381" s="34">
        <f t="shared" ca="1" si="966"/>
        <v>0</v>
      </c>
      <c r="FR381" s="34">
        <f t="shared" ca="1" si="967"/>
        <v>0</v>
      </c>
      <c r="FS381" s="34">
        <f t="shared" ca="1" si="968"/>
        <v>0</v>
      </c>
      <c r="FT381" s="34">
        <f t="shared" ca="1" si="969"/>
        <v>0</v>
      </c>
      <c r="FU381" s="34">
        <f t="shared" ca="1" si="970"/>
        <v>0</v>
      </c>
      <c r="FV381" s="34">
        <f t="shared" ca="1" si="971"/>
        <v>0</v>
      </c>
      <c r="FW381" s="34">
        <f t="shared" ca="1" si="972"/>
        <v>0</v>
      </c>
      <c r="FX381" s="34">
        <f t="shared" ca="1" si="973"/>
        <v>0</v>
      </c>
      <c r="FY381" s="34">
        <f t="shared" ca="1" si="974"/>
        <v>0</v>
      </c>
      <c r="FZ381" s="34">
        <f t="shared" ca="1" si="975"/>
        <v>0</v>
      </c>
      <c r="GA381" s="34">
        <f t="shared" ca="1" si="976"/>
        <v>0</v>
      </c>
      <c r="GB381" s="34">
        <f t="shared" ca="1" si="977"/>
        <v>0</v>
      </c>
      <c r="GC381" s="34">
        <f t="shared" ca="1" si="978"/>
        <v>0</v>
      </c>
      <c r="GD381" s="34">
        <f t="shared" ca="1" si="979"/>
        <v>0</v>
      </c>
      <c r="GE381" s="34">
        <f t="shared" ca="1" si="980"/>
        <v>0</v>
      </c>
      <c r="GF381" s="34">
        <f t="shared" ca="1" si="981"/>
        <v>0</v>
      </c>
      <c r="GG381" s="34">
        <f t="shared" ca="1" si="982"/>
        <v>0</v>
      </c>
      <c r="GH381" s="34">
        <f t="shared" ca="1" si="983"/>
        <v>0</v>
      </c>
      <c r="GI381" s="34">
        <f t="shared" ca="1" si="984"/>
        <v>0</v>
      </c>
      <c r="GJ381" s="34">
        <f t="shared" ca="1" si="985"/>
        <v>0</v>
      </c>
      <c r="GK381" s="34">
        <f t="shared" ca="1" si="986"/>
        <v>0</v>
      </c>
      <c r="GL381" s="34">
        <f t="shared" ca="1" si="987"/>
        <v>0</v>
      </c>
      <c r="GM381" s="34">
        <f t="shared" ca="1" si="988"/>
        <v>0</v>
      </c>
      <c r="GN381" s="34">
        <f t="shared" ca="1" si="989"/>
        <v>0</v>
      </c>
      <c r="GO381" s="34">
        <f t="shared" ca="1" si="990"/>
        <v>0</v>
      </c>
      <c r="GP381" s="34">
        <f t="shared" ca="1" si="991"/>
        <v>0</v>
      </c>
      <c r="GQ381" s="34">
        <f t="shared" ca="1" si="992"/>
        <v>0</v>
      </c>
      <c r="GR381" s="34">
        <f t="shared" ca="1" si="993"/>
        <v>0</v>
      </c>
      <c r="GS381" s="34">
        <f t="shared" ca="1" si="994"/>
        <v>0</v>
      </c>
      <c r="GT381" s="34">
        <f t="shared" ca="1" si="995"/>
        <v>0</v>
      </c>
      <c r="GU381" s="34">
        <f t="shared" ca="1" si="996"/>
        <v>0</v>
      </c>
      <c r="GV381" s="34">
        <f t="shared" ca="1" si="997"/>
        <v>0</v>
      </c>
      <c r="GW381" s="49" t="str">
        <f t="shared" ca="1" si="1010"/>
        <v>L</v>
      </c>
      <c r="GX381" s="49"/>
      <c r="GY381" s="49"/>
      <c r="GZ381" s="49"/>
      <c r="HA381" s="49"/>
      <c r="HB381" s="49" t="str">
        <f t="shared" ca="1" si="1011"/>
        <v>O</v>
      </c>
      <c r="HC381" s="49"/>
      <c r="HD381" s="49"/>
      <c r="HE381" s="49"/>
      <c r="HF381" s="49"/>
      <c r="HG381" s="49" t="str">
        <f t="shared" ca="1" si="1012"/>
        <v>B</v>
      </c>
      <c r="HH381" s="49"/>
      <c r="HI381" s="49"/>
      <c r="HJ381" s="49"/>
      <c r="HK381" s="49"/>
      <c r="HL381" s="65"/>
      <c r="HM381" s="50"/>
      <c r="HN381" s="50"/>
      <c r="HO381" s="66"/>
      <c r="HP381" s="66"/>
      <c r="HQ381" s="33"/>
      <c r="HR381" s="66"/>
      <c r="HS381" s="66"/>
      <c r="HT381" s="67"/>
      <c r="HU381" s="65"/>
      <c r="HV381" s="50"/>
      <c r="HW381" s="50"/>
      <c r="HX381" s="66"/>
      <c r="HY381" s="66"/>
      <c r="HZ381" s="33"/>
      <c r="IA381" s="66"/>
      <c r="IB381" s="66"/>
      <c r="IC381" s="67"/>
      <c r="ID381" s="65"/>
      <c r="IE381" s="50"/>
      <c r="IF381" s="50"/>
      <c r="IG381" s="66"/>
      <c r="IH381" s="66"/>
      <c r="II381" s="33">
        <f t="shared" ca="1" si="998"/>
        <v>0</v>
      </c>
      <c r="IJ381" s="66" t="str">
        <f t="shared" ca="1" si="999"/>
        <v/>
      </c>
      <c r="IK381" s="66" t="str">
        <f t="shared" ca="1" si="1000"/>
        <v/>
      </c>
      <c r="IL381" s="67">
        <f t="shared" ca="1" si="1013"/>
        <v>1</v>
      </c>
      <c r="IM381" s="34"/>
      <c r="IN381" s="34"/>
      <c r="IO381" s="37">
        <f t="shared" ca="1" si="1014"/>
        <v>-1</v>
      </c>
      <c r="IP381" s="22">
        <f t="shared" ca="1" si="1001"/>
        <v>-28</v>
      </c>
      <c r="IQ381" s="78">
        <f t="shared" ca="1" si="1091"/>
        <v>0</v>
      </c>
      <c r="IR381" s="156">
        <f t="shared" ca="1" si="1092"/>
        <v>0</v>
      </c>
      <c r="IS381" s="78">
        <f t="shared" ca="1" si="1015"/>
        <v>0</v>
      </c>
      <c r="IT381" s="58"/>
      <c r="IU381" s="58"/>
      <c r="IV381" s="58"/>
      <c r="IW381" s="58"/>
      <c r="IX381" s="58"/>
      <c r="IY381" s="58"/>
      <c r="IZ381" s="58"/>
      <c r="JA381" s="58"/>
      <c r="JB381" s="58"/>
      <c r="JC381" s="58"/>
      <c r="JD381" s="58"/>
      <c r="JE381" s="58"/>
      <c r="JF381" s="58"/>
      <c r="JG381" s="58"/>
      <c r="JH381" s="58"/>
      <c r="JI381" s="58"/>
      <c r="JJ381" s="58"/>
      <c r="JK381" s="58"/>
      <c r="JL381" s="58"/>
      <c r="JM381" s="58"/>
      <c r="JN381" s="58"/>
      <c r="JO381" s="58"/>
      <c r="JP381" s="58"/>
      <c r="JQ381" s="58"/>
      <c r="JR381" s="58"/>
      <c r="JS381" s="58"/>
      <c r="JT381" s="58"/>
      <c r="JU381" s="58"/>
      <c r="JV381" s="58"/>
      <c r="JW381" s="58"/>
      <c r="JX381" s="58"/>
      <c r="JY381" s="58"/>
      <c r="JZ381" s="58"/>
      <c r="KA381" s="58"/>
      <c r="KB381" s="58"/>
      <c r="KC381" s="58"/>
      <c r="KD381" s="58"/>
      <c r="KE381" s="58"/>
      <c r="KF381" s="58"/>
      <c r="KG381" s="58"/>
      <c r="KH381" s="58"/>
      <c r="KI381" s="58"/>
      <c r="KJ381" s="58"/>
      <c r="KK381" s="58"/>
      <c r="KL381" s="58"/>
      <c r="KM381" s="58"/>
      <c r="KN381" s="58"/>
      <c r="KO381" s="58"/>
      <c r="KP381" s="58"/>
      <c r="KQ381" s="58"/>
      <c r="KR381" s="58"/>
      <c r="KS381" s="58"/>
      <c r="KT381" s="58"/>
      <c r="KU381" s="58"/>
      <c r="KV381" s="58"/>
      <c r="KW381" s="58"/>
      <c r="KX381" s="58"/>
      <c r="KY381" s="58"/>
      <c r="KZ381" s="58"/>
      <c r="LA381" s="58"/>
      <c r="LB381" s="58"/>
      <c r="LC381" s="58"/>
      <c r="LD381" s="58"/>
      <c r="LE381" s="58"/>
      <c r="LF381" s="58"/>
      <c r="LG381" s="58"/>
      <c r="LH381" s="58"/>
      <c r="LI381" s="58"/>
      <c r="LJ381" s="58"/>
      <c r="LK381" s="58"/>
      <c r="LL381" s="58"/>
      <c r="LM381" s="58"/>
      <c r="LN381" s="58"/>
      <c r="LO381" s="58"/>
      <c r="LP381" s="90" t="str">
        <f t="shared" si="1016"/>
        <v/>
      </c>
      <c r="LQ381" s="54"/>
      <c r="LR381" s="54"/>
      <c r="LS381" s="54"/>
      <c r="LT381" s="54"/>
      <c r="LU381" s="54"/>
      <c r="LV381" s="54"/>
      <c r="LW381" s="54"/>
      <c r="LX381" s="54"/>
      <c r="LY381" s="54"/>
      <c r="LZ381" s="54"/>
      <c r="MA381" s="54"/>
      <c r="MC381" s="52"/>
      <c r="MO381" s="15">
        <f t="shared" ca="1" si="960"/>
        <v>9</v>
      </c>
    </row>
    <row r="382" spans="1:353">
      <c r="A382" s="15">
        <f t="shared" ca="1" si="958"/>
        <v>33</v>
      </c>
      <c r="B382" s="33" t="str">
        <f t="shared" ca="1" si="959"/>
        <v>DB</v>
      </c>
      <c r="C382" s="10" t="str">
        <f t="shared" ca="1" si="1002"/>
        <v/>
      </c>
      <c r="D382" s="50">
        <f t="shared" ca="1" si="1003"/>
        <v>-1</v>
      </c>
      <c r="E382" s="10" t="str">
        <f t="shared" si="1004"/>
        <v/>
      </c>
      <c r="F382" s="111">
        <f t="shared" si="1005"/>
        <v>378</v>
      </c>
      <c r="G382" s="59">
        <f t="shared" ca="1" si="1017"/>
        <v>1</v>
      </c>
      <c r="H382" s="56">
        <f ca="1">COUNTIF($A$5:A382,$H$5)</f>
        <v>10</v>
      </c>
      <c r="I382" s="56">
        <f ca="1">COUNTIF($A$5:$A382,$I$5)</f>
        <v>10</v>
      </c>
      <c r="J382" s="56">
        <f ca="1">COUNTIF($A$5:$A382,$J$5)</f>
        <v>5</v>
      </c>
      <c r="K382" s="56">
        <f ca="1">COUNTIF($A$5:$A382,$K$5)</f>
        <v>14</v>
      </c>
      <c r="L382" s="56">
        <f ca="1">COUNTIF($A$5:$A382,$L$5)</f>
        <v>10</v>
      </c>
      <c r="M382" s="56">
        <f ca="1">COUNTIF($A$5:$A382,$M$5)</f>
        <v>9</v>
      </c>
      <c r="N382" s="56">
        <f ca="1">COUNTIF($A$5:$A382,$N$5)</f>
        <v>5</v>
      </c>
      <c r="O382" s="56">
        <f ca="1">COUNTIF($A$5:$A382,$O$5)</f>
        <v>11</v>
      </c>
      <c r="P382" s="56">
        <f ca="1">COUNTIF($A$5:$A382,$P$5)</f>
        <v>13</v>
      </c>
      <c r="Q382" s="56">
        <f ca="1">COUNTIF($A$5:$A382,$Q$5)</f>
        <v>17</v>
      </c>
      <c r="R382" s="56">
        <f ca="1">COUNTIF($A$5:$A382,$R$5)</f>
        <v>15</v>
      </c>
      <c r="S382" s="56">
        <f ca="1">COUNTIF($A$5:$A382,$S$5)</f>
        <v>10</v>
      </c>
      <c r="T382" s="56">
        <f ca="1">COUNTIF($A$5:$A382,$T$5)</f>
        <v>9</v>
      </c>
      <c r="U382" s="56">
        <f ca="1">COUNTIF($A$5:$A382,$U$5)</f>
        <v>12</v>
      </c>
      <c r="V382" s="56">
        <f ca="1">COUNTIF($A$5:$A382,$V$5)</f>
        <v>11</v>
      </c>
      <c r="W382" s="56">
        <f ca="1">COUNTIF($A$5:$A382,$W$5)</f>
        <v>10</v>
      </c>
      <c r="X382" s="56">
        <f ca="1">COUNTIF($A$5:$A382,$X$5)</f>
        <v>9</v>
      </c>
      <c r="Y382" s="56">
        <f ca="1">COUNTIF($A$5:$A382,$Y$5)</f>
        <v>10</v>
      </c>
      <c r="Z382" s="56">
        <f ca="1">COUNTIF($A$5:$A382,$Z$5)</f>
        <v>10</v>
      </c>
      <c r="AA382" s="56">
        <f ca="1">COUNTIF($A$5:$A382,$AA$5)</f>
        <v>7</v>
      </c>
      <c r="AB382" s="56">
        <f ca="1">COUNTIF($A$5:$A382,$AB$5)</f>
        <v>7</v>
      </c>
      <c r="AC382" s="56">
        <f ca="1">COUNTIF($A$5:$A382,$AC$5)</f>
        <v>9</v>
      </c>
      <c r="AD382" s="56">
        <f ca="1">COUNTIF($A$5:$A382,$AD$5)</f>
        <v>15</v>
      </c>
      <c r="AE382" s="56">
        <f ca="1">COUNTIF($A$5:$A382,$AE$5)</f>
        <v>17</v>
      </c>
      <c r="AF382" s="56">
        <f ca="1">COUNTIF($A$5:$A382,$AF$5)</f>
        <v>6</v>
      </c>
      <c r="AG382" s="56">
        <f ca="1">COUNTIF($A$5:$A382,$AG$5)</f>
        <v>4</v>
      </c>
      <c r="AH382" s="56">
        <f ca="1">COUNTIF($A$5:$A382,$AH$5)</f>
        <v>5</v>
      </c>
      <c r="AI382" s="56">
        <f ca="1">COUNTIF($A$5:$A382,$AI$5)</f>
        <v>9</v>
      </c>
      <c r="AJ382" s="56">
        <f ca="1">COUNTIF($A$5:$A382,$AJ$5)</f>
        <v>14</v>
      </c>
      <c r="AK382" s="56">
        <f ca="1">COUNTIF($A$5:$A382,$AK$5)</f>
        <v>10</v>
      </c>
      <c r="AL382" s="56">
        <f ca="1">COUNTIF($A$5:$A382,$AL$5)</f>
        <v>6</v>
      </c>
      <c r="AM382" s="56">
        <f ca="1">COUNTIF($A$5:$A382,$AM$5)</f>
        <v>13</v>
      </c>
      <c r="AN382" s="56">
        <f ca="1">COUNTIF($A$5:$A382,$AN$5)</f>
        <v>13</v>
      </c>
      <c r="AO382" s="56">
        <f ca="1">COUNTIF($A$5:$A382,$AO$5)</f>
        <v>13</v>
      </c>
      <c r="AP382" s="56">
        <f ca="1">COUNTIF($A$5:$A382,$AP$5)</f>
        <v>11</v>
      </c>
      <c r="AQ382" s="56">
        <f ca="1">COUNTIF($A$5:$A382,$AQ$5)</f>
        <v>10</v>
      </c>
      <c r="AR382" s="56">
        <f ca="1">COUNTIF($A$5:$A382,$AR$5)</f>
        <v>9</v>
      </c>
      <c r="AS382" s="101">
        <f t="shared" ca="1" si="1006"/>
        <v>0</v>
      </c>
      <c r="AT382" s="58">
        <f t="shared" si="1007"/>
        <v>378</v>
      </c>
      <c r="AU382" s="105">
        <f t="shared" si="1008"/>
        <v>11</v>
      </c>
      <c r="AV382" s="105">
        <f t="shared" si="1009"/>
        <v>244.94400000000002</v>
      </c>
      <c r="AW382" s="58">
        <f t="shared" ca="1" si="1093"/>
        <v>8</v>
      </c>
      <c r="AX382" s="58">
        <f t="shared" ca="1" si="1094"/>
        <v>9</v>
      </c>
      <c r="AY382" s="58">
        <f t="shared" ca="1" si="1095"/>
        <v>17</v>
      </c>
      <c r="AZ382" s="58">
        <f t="shared" ca="1" si="1096"/>
        <v>53</v>
      </c>
      <c r="BA382" s="58">
        <f t="shared" ca="1" si="1097"/>
        <v>6</v>
      </c>
      <c r="BB382" s="58">
        <f t="shared" ca="1" si="1098"/>
        <v>4</v>
      </c>
      <c r="BC382" s="58">
        <f t="shared" ca="1" si="1099"/>
        <v>13</v>
      </c>
      <c r="BD382" s="58">
        <f t="shared" ca="1" si="1100"/>
        <v>36</v>
      </c>
      <c r="BE382" s="58">
        <f t="shared" ca="1" si="1101"/>
        <v>18</v>
      </c>
      <c r="BF382" s="58">
        <f t="shared" ca="1" si="1102"/>
        <v>46</v>
      </c>
      <c r="BG382" s="58">
        <f t="shared" ca="1" si="1103"/>
        <v>1</v>
      </c>
      <c r="BH382" s="58">
        <f t="shared" ca="1" si="1104"/>
        <v>3</v>
      </c>
      <c r="BI382" s="58">
        <f t="shared" ca="1" si="1105"/>
        <v>12</v>
      </c>
      <c r="BJ382" s="58">
        <f t="shared" ca="1" si="1106"/>
        <v>24</v>
      </c>
      <c r="BK382" s="58">
        <f t="shared" ca="1" si="1107"/>
        <v>11</v>
      </c>
      <c r="BL382" s="58">
        <f t="shared" ca="1" si="1108"/>
        <v>109</v>
      </c>
      <c r="BM382" s="58">
        <f t="shared" ca="1" si="1109"/>
        <v>31</v>
      </c>
      <c r="BN382" s="58">
        <f t="shared" ca="1" si="1110"/>
        <v>5</v>
      </c>
      <c r="BO382" s="58">
        <f t="shared" ca="1" si="1111"/>
        <v>94</v>
      </c>
      <c r="BP382" s="58">
        <f t="shared" ca="1" si="1112"/>
        <v>96</v>
      </c>
      <c r="BQ382" s="58">
        <f t="shared" ca="1" si="1113"/>
        <v>168</v>
      </c>
      <c r="BR382" s="58">
        <f t="shared" ca="1" si="1114"/>
        <v>19</v>
      </c>
      <c r="BS382" s="58">
        <f t="shared" ca="1" si="1115"/>
        <v>14</v>
      </c>
      <c r="BT382" s="58">
        <f t="shared" ca="1" si="1116"/>
        <v>16</v>
      </c>
      <c r="BU382" s="58">
        <f t="shared" ca="1" si="1117"/>
        <v>10</v>
      </c>
      <c r="BV382" s="58">
        <f t="shared" ca="1" si="1118"/>
        <v>33</v>
      </c>
      <c r="BW382" s="58">
        <f t="shared" ca="1" si="1119"/>
        <v>42</v>
      </c>
      <c r="BX382" s="58">
        <f t="shared" ca="1" si="1120"/>
        <v>64</v>
      </c>
      <c r="BY382" s="58">
        <f t="shared" ca="1" si="1121"/>
        <v>22</v>
      </c>
      <c r="BZ382" s="58">
        <f t="shared" ca="1" si="1122"/>
        <v>15</v>
      </c>
      <c r="CA382" s="58">
        <f t="shared" ca="1" si="1123"/>
        <v>87</v>
      </c>
      <c r="CB382" s="58">
        <f t="shared" ca="1" si="1124"/>
        <v>23</v>
      </c>
      <c r="CC382" s="58">
        <f t="shared" ca="1" si="1125"/>
        <v>0</v>
      </c>
      <c r="CD382" s="58">
        <f t="shared" ca="1" si="1126"/>
        <v>69</v>
      </c>
      <c r="CE382" s="58">
        <f t="shared" ca="1" si="1127"/>
        <v>30</v>
      </c>
      <c r="CF382" s="58">
        <f t="shared" ca="1" si="1128"/>
        <v>121</v>
      </c>
      <c r="CG382" s="58">
        <f t="shared" ca="1" si="1129"/>
        <v>2</v>
      </c>
      <c r="CH382" s="58" t="str">
        <f t="shared" ca="1" si="1018"/>
        <v/>
      </c>
      <c r="CI382" s="58" t="str">
        <f t="shared" ca="1" si="1019"/>
        <v/>
      </c>
      <c r="CJ382" s="58" t="str">
        <f t="shared" ca="1" si="1020"/>
        <v/>
      </c>
      <c r="CK382" s="58" t="str">
        <f t="shared" ca="1" si="1021"/>
        <v/>
      </c>
      <c r="CL382" s="58" t="str">
        <f t="shared" ca="1" si="1022"/>
        <v/>
      </c>
      <c r="CM382" s="58" t="str">
        <f t="shared" ca="1" si="1023"/>
        <v/>
      </c>
      <c r="CN382" s="58" t="str">
        <f t="shared" ca="1" si="1024"/>
        <v/>
      </c>
      <c r="CO382" s="58" t="str">
        <f t="shared" ca="1" si="1025"/>
        <v/>
      </c>
      <c r="CP382" s="58" t="str">
        <f t="shared" ca="1" si="1026"/>
        <v/>
      </c>
      <c r="CQ382" s="58" t="str">
        <f t="shared" ca="1" si="1027"/>
        <v/>
      </c>
      <c r="CR382" s="58" t="str">
        <f t="shared" ca="1" si="1028"/>
        <v/>
      </c>
      <c r="CS382" s="58" t="str">
        <f t="shared" ca="1" si="1029"/>
        <v/>
      </c>
      <c r="CT382" s="58" t="str">
        <f t="shared" ca="1" si="1030"/>
        <v/>
      </c>
      <c r="CU382" s="58" t="str">
        <f t="shared" ca="1" si="1031"/>
        <v/>
      </c>
      <c r="CV382" s="58" t="str">
        <f t="shared" ca="1" si="1032"/>
        <v/>
      </c>
      <c r="CW382" s="58" t="str">
        <f t="shared" ca="1" si="1033"/>
        <v/>
      </c>
      <c r="CX382" s="58" t="str">
        <f t="shared" ca="1" si="1034"/>
        <v/>
      </c>
      <c r="CY382" s="58" t="str">
        <f t="shared" ca="1" si="1035"/>
        <v/>
      </c>
      <c r="CZ382" s="58" t="str">
        <f t="shared" ca="1" si="1036"/>
        <v/>
      </c>
      <c r="DA382" s="58" t="str">
        <f t="shared" ca="1" si="1037"/>
        <v/>
      </c>
      <c r="DB382" s="58">
        <f t="shared" ca="1" si="1038"/>
        <v>21</v>
      </c>
      <c r="DC382" s="58" t="str">
        <f t="shared" ca="1" si="1039"/>
        <v/>
      </c>
      <c r="DD382" s="58" t="str">
        <f t="shared" ca="1" si="1040"/>
        <v/>
      </c>
      <c r="DE382" s="58" t="str">
        <f t="shared" ca="1" si="1041"/>
        <v/>
      </c>
      <c r="DF382" s="58" t="str">
        <f t="shared" ca="1" si="1042"/>
        <v/>
      </c>
      <c r="DG382" s="58" t="str">
        <f t="shared" ca="1" si="1043"/>
        <v/>
      </c>
      <c r="DH382" s="58" t="str">
        <f t="shared" ca="1" si="1044"/>
        <v/>
      </c>
      <c r="DI382" s="58" t="str">
        <f t="shared" ca="1" si="1045"/>
        <v/>
      </c>
      <c r="DJ382" s="58" t="str">
        <f t="shared" ca="1" si="1046"/>
        <v/>
      </c>
      <c r="DK382" s="58" t="str">
        <f t="shared" ca="1" si="1047"/>
        <v/>
      </c>
      <c r="DL382" s="58" t="str">
        <f t="shared" ca="1" si="1048"/>
        <v/>
      </c>
      <c r="DM382" s="58" t="str">
        <f t="shared" ca="1" si="1049"/>
        <v/>
      </c>
      <c r="DN382" s="58" t="str">
        <f t="shared" ca="1" si="1050"/>
        <v/>
      </c>
      <c r="DO382" s="58" t="str">
        <f t="shared" ca="1" si="1051"/>
        <v/>
      </c>
      <c r="DP382" s="58" t="str">
        <f t="shared" ca="1" si="1052"/>
        <v/>
      </c>
      <c r="DQ382" s="58" t="str">
        <f t="shared" ca="1" si="1052"/>
        <v/>
      </c>
      <c r="DR382" s="58" t="str">
        <f t="shared" ca="1" si="1053"/>
        <v/>
      </c>
      <c r="DS382" s="34">
        <f t="shared" ca="1" si="1054"/>
        <v>0</v>
      </c>
      <c r="DT382" s="34">
        <f t="shared" ca="1" si="1055"/>
        <v>0</v>
      </c>
      <c r="DU382" s="34">
        <f t="shared" ca="1" si="1056"/>
        <v>0</v>
      </c>
      <c r="DV382" s="34">
        <f t="shared" ca="1" si="1057"/>
        <v>0</v>
      </c>
      <c r="DW382" s="34">
        <f t="shared" ca="1" si="1058"/>
        <v>0</v>
      </c>
      <c r="DX382" s="34">
        <f t="shared" ca="1" si="1059"/>
        <v>0</v>
      </c>
      <c r="DY382" s="34">
        <f t="shared" ca="1" si="1060"/>
        <v>0</v>
      </c>
      <c r="DZ382" s="34">
        <f t="shared" ca="1" si="1061"/>
        <v>0</v>
      </c>
      <c r="EA382" s="34">
        <f t="shared" ca="1" si="1062"/>
        <v>0</v>
      </c>
      <c r="EB382" s="34">
        <f t="shared" ca="1" si="1063"/>
        <v>0</v>
      </c>
      <c r="EC382" s="34">
        <f t="shared" ca="1" si="1064"/>
        <v>0</v>
      </c>
      <c r="ED382" s="34">
        <f t="shared" ca="1" si="1065"/>
        <v>0</v>
      </c>
      <c r="EE382" s="34">
        <f t="shared" ca="1" si="1066"/>
        <v>0</v>
      </c>
      <c r="EF382" s="34">
        <f t="shared" ca="1" si="1067"/>
        <v>0</v>
      </c>
      <c r="EG382" s="34">
        <f t="shared" ca="1" si="1068"/>
        <v>0</v>
      </c>
      <c r="EH382" s="34">
        <f t="shared" ca="1" si="1069"/>
        <v>0</v>
      </c>
      <c r="EI382" s="34">
        <f t="shared" ca="1" si="1070"/>
        <v>0</v>
      </c>
      <c r="EJ382" s="34">
        <f t="shared" ca="1" si="1071"/>
        <v>0</v>
      </c>
      <c r="EK382" s="34">
        <f t="shared" ca="1" si="1072"/>
        <v>0</v>
      </c>
      <c r="EL382" s="34">
        <f t="shared" ca="1" si="1073"/>
        <v>0</v>
      </c>
      <c r="EM382" s="34">
        <f t="shared" ca="1" si="1074"/>
        <v>-1</v>
      </c>
      <c r="EN382" s="34">
        <f t="shared" ca="1" si="1075"/>
        <v>0</v>
      </c>
      <c r="EO382" s="34">
        <f t="shared" ca="1" si="1076"/>
        <v>0</v>
      </c>
      <c r="EP382" s="34">
        <f t="shared" ca="1" si="1077"/>
        <v>0</v>
      </c>
      <c r="EQ382" s="34">
        <f t="shared" ca="1" si="1078"/>
        <v>0</v>
      </c>
      <c r="ER382" s="34">
        <f t="shared" ca="1" si="1079"/>
        <v>0</v>
      </c>
      <c r="ES382" s="34">
        <f t="shared" ca="1" si="1080"/>
        <v>0</v>
      </c>
      <c r="ET382" s="34">
        <f t="shared" ca="1" si="1081"/>
        <v>0</v>
      </c>
      <c r="EU382" s="34">
        <f t="shared" ca="1" si="1082"/>
        <v>0</v>
      </c>
      <c r="EV382" s="34">
        <f t="shared" ca="1" si="1083"/>
        <v>0</v>
      </c>
      <c r="EW382" s="34">
        <f t="shared" ca="1" si="1084"/>
        <v>0</v>
      </c>
      <c r="EX382" s="34">
        <f t="shared" ca="1" si="1085"/>
        <v>0</v>
      </c>
      <c r="EY382" s="34">
        <f t="shared" ca="1" si="1086"/>
        <v>0</v>
      </c>
      <c r="EZ382" s="34">
        <f t="shared" ca="1" si="1087"/>
        <v>0</v>
      </c>
      <c r="FA382" s="34">
        <f t="shared" ca="1" si="1088"/>
        <v>0</v>
      </c>
      <c r="FB382" s="34">
        <f t="shared" ca="1" si="1089"/>
        <v>0</v>
      </c>
      <c r="FC382" s="34">
        <f t="shared" ca="1" si="1090"/>
        <v>0</v>
      </c>
      <c r="FD382" s="71"/>
      <c r="FE382" s="76"/>
      <c r="FF382" s="76"/>
      <c r="FG382" s="76"/>
      <c r="FH382" s="58"/>
      <c r="FI382" s="58"/>
      <c r="FJ382" s="58">
        <v>0</v>
      </c>
      <c r="FK382" s="58">
        <v>0</v>
      </c>
      <c r="FL382" s="34">
        <f t="shared" ca="1" si="961"/>
        <v>0</v>
      </c>
      <c r="FM382" s="34">
        <f t="shared" ca="1" si="962"/>
        <v>0</v>
      </c>
      <c r="FN382" s="34">
        <f t="shared" ca="1" si="963"/>
        <v>0</v>
      </c>
      <c r="FO382" s="34">
        <f t="shared" ca="1" si="964"/>
        <v>0</v>
      </c>
      <c r="FP382" s="34">
        <f t="shared" ca="1" si="965"/>
        <v>0</v>
      </c>
      <c r="FQ382" s="34">
        <f t="shared" ca="1" si="966"/>
        <v>0</v>
      </c>
      <c r="FR382" s="34">
        <f t="shared" ca="1" si="967"/>
        <v>0</v>
      </c>
      <c r="FS382" s="34">
        <f t="shared" ca="1" si="968"/>
        <v>0</v>
      </c>
      <c r="FT382" s="34">
        <f t="shared" ca="1" si="969"/>
        <v>0</v>
      </c>
      <c r="FU382" s="34">
        <f t="shared" ca="1" si="970"/>
        <v>0</v>
      </c>
      <c r="FV382" s="34">
        <f t="shared" ca="1" si="971"/>
        <v>0</v>
      </c>
      <c r="FW382" s="34">
        <f t="shared" ca="1" si="972"/>
        <v>0</v>
      </c>
      <c r="FX382" s="34">
        <f t="shared" ca="1" si="973"/>
        <v>0</v>
      </c>
      <c r="FY382" s="34">
        <f t="shared" ca="1" si="974"/>
        <v>0</v>
      </c>
      <c r="FZ382" s="34">
        <f t="shared" ca="1" si="975"/>
        <v>0</v>
      </c>
      <c r="GA382" s="34">
        <f t="shared" ca="1" si="976"/>
        <v>0</v>
      </c>
      <c r="GB382" s="34">
        <f t="shared" ca="1" si="977"/>
        <v>0</v>
      </c>
      <c r="GC382" s="34">
        <f t="shared" ca="1" si="978"/>
        <v>0</v>
      </c>
      <c r="GD382" s="34">
        <f t="shared" ca="1" si="979"/>
        <v>0</v>
      </c>
      <c r="GE382" s="34">
        <f t="shared" ca="1" si="980"/>
        <v>0</v>
      </c>
      <c r="GF382" s="34">
        <f t="shared" ca="1" si="981"/>
        <v>0</v>
      </c>
      <c r="GG382" s="34">
        <f t="shared" ca="1" si="982"/>
        <v>0</v>
      </c>
      <c r="GH382" s="34">
        <f t="shared" ca="1" si="983"/>
        <v>0</v>
      </c>
      <c r="GI382" s="34">
        <f t="shared" ca="1" si="984"/>
        <v>0</v>
      </c>
      <c r="GJ382" s="34">
        <f t="shared" ca="1" si="985"/>
        <v>0</v>
      </c>
      <c r="GK382" s="34">
        <f t="shared" ca="1" si="986"/>
        <v>0</v>
      </c>
      <c r="GL382" s="34">
        <f t="shared" ca="1" si="987"/>
        <v>0</v>
      </c>
      <c r="GM382" s="34">
        <f t="shared" ca="1" si="988"/>
        <v>0</v>
      </c>
      <c r="GN382" s="34">
        <f t="shared" ca="1" si="989"/>
        <v>0</v>
      </c>
      <c r="GO382" s="34">
        <f t="shared" ca="1" si="990"/>
        <v>0</v>
      </c>
      <c r="GP382" s="34">
        <f t="shared" ca="1" si="991"/>
        <v>0</v>
      </c>
      <c r="GQ382" s="34">
        <f t="shared" ca="1" si="992"/>
        <v>0</v>
      </c>
      <c r="GR382" s="34">
        <f t="shared" ca="1" si="993"/>
        <v>0</v>
      </c>
      <c r="GS382" s="34">
        <f t="shared" ca="1" si="994"/>
        <v>0</v>
      </c>
      <c r="GT382" s="34">
        <f t="shared" ca="1" si="995"/>
        <v>0</v>
      </c>
      <c r="GU382" s="34">
        <f t="shared" ca="1" si="996"/>
        <v>0</v>
      </c>
      <c r="GV382" s="34">
        <f t="shared" ca="1" si="997"/>
        <v>0</v>
      </c>
      <c r="GW382" s="49" t="str">
        <f t="shared" ca="1" si="1010"/>
        <v>H</v>
      </c>
      <c r="GX382" s="49"/>
      <c r="GY382" s="49"/>
      <c r="GZ382" s="49"/>
      <c r="HA382" s="49"/>
      <c r="HB382" s="49" t="str">
        <f t="shared" ca="1" si="1011"/>
        <v>O</v>
      </c>
      <c r="HC382" s="49"/>
      <c r="HD382" s="49"/>
      <c r="HE382" s="49"/>
      <c r="HF382" s="49"/>
      <c r="HG382" s="49" t="str">
        <f t="shared" ca="1" si="1012"/>
        <v>B</v>
      </c>
      <c r="HH382" s="49"/>
      <c r="HI382" s="49"/>
      <c r="HJ382" s="49"/>
      <c r="HK382" s="49"/>
      <c r="HL382" s="65"/>
      <c r="HM382" s="50"/>
      <c r="HN382" s="50"/>
      <c r="HO382" s="66"/>
      <c r="HP382" s="66"/>
      <c r="HQ382" s="33"/>
      <c r="HR382" s="66"/>
      <c r="HS382" s="66"/>
      <c r="HT382" s="67"/>
      <c r="HU382" s="65"/>
      <c r="HV382" s="50"/>
      <c r="HW382" s="50"/>
      <c r="HX382" s="66"/>
      <c r="HY382" s="66"/>
      <c r="HZ382" s="33"/>
      <c r="IA382" s="66"/>
      <c r="IB382" s="66"/>
      <c r="IC382" s="67"/>
      <c r="ID382" s="65"/>
      <c r="IE382" s="50"/>
      <c r="IF382" s="50"/>
      <c r="IG382" s="66"/>
      <c r="IH382" s="66"/>
      <c r="II382" s="33">
        <f t="shared" ca="1" si="998"/>
        <v>0</v>
      </c>
      <c r="IJ382" s="66" t="str">
        <f t="shared" ca="1" si="999"/>
        <v/>
      </c>
      <c r="IK382" s="66" t="str">
        <f t="shared" ca="1" si="1000"/>
        <v/>
      </c>
      <c r="IL382" s="67">
        <f t="shared" ca="1" si="1013"/>
        <v>1</v>
      </c>
      <c r="IM382" s="34"/>
      <c r="IN382" s="34"/>
      <c r="IO382" s="37">
        <f t="shared" ca="1" si="1014"/>
        <v>-1</v>
      </c>
      <c r="IP382" s="22">
        <f t="shared" ca="1" si="1001"/>
        <v>-29</v>
      </c>
      <c r="IQ382" s="78">
        <f t="shared" ca="1" si="1091"/>
        <v>0</v>
      </c>
      <c r="IR382" s="156">
        <f t="shared" ca="1" si="1092"/>
        <v>0</v>
      </c>
      <c r="IS382" s="78">
        <f t="shared" ca="1" si="1015"/>
        <v>0</v>
      </c>
      <c r="IT382" s="58"/>
      <c r="IU382" s="58"/>
      <c r="IV382" s="58"/>
      <c r="IW382" s="58"/>
      <c r="IX382" s="58"/>
      <c r="IY382" s="58"/>
      <c r="IZ382" s="58"/>
      <c r="JA382" s="58"/>
      <c r="JB382" s="58"/>
      <c r="JC382" s="58"/>
      <c r="JD382" s="58"/>
      <c r="JE382" s="58"/>
      <c r="JF382" s="58"/>
      <c r="JG382" s="58"/>
      <c r="JH382" s="58"/>
      <c r="JI382" s="58"/>
      <c r="JJ382" s="58"/>
      <c r="JK382" s="58"/>
      <c r="JL382" s="58"/>
      <c r="JM382" s="58"/>
      <c r="JN382" s="58"/>
      <c r="JO382" s="58"/>
      <c r="JP382" s="58"/>
      <c r="JQ382" s="58"/>
      <c r="JR382" s="58"/>
      <c r="JS382" s="58"/>
      <c r="JT382" s="58"/>
      <c r="JU382" s="58"/>
      <c r="JV382" s="58"/>
      <c r="JW382" s="58"/>
      <c r="JX382" s="58"/>
      <c r="JY382" s="58"/>
      <c r="JZ382" s="58"/>
      <c r="KA382" s="58"/>
      <c r="KB382" s="58"/>
      <c r="KC382" s="58"/>
      <c r="KD382" s="58"/>
      <c r="KE382" s="58"/>
      <c r="KF382" s="58"/>
      <c r="KG382" s="58"/>
      <c r="KH382" s="58"/>
      <c r="KI382" s="58"/>
      <c r="KJ382" s="58"/>
      <c r="KK382" s="58"/>
      <c r="KL382" s="58"/>
      <c r="KM382" s="58"/>
      <c r="KN382" s="58"/>
      <c r="KO382" s="58"/>
      <c r="KP382" s="58"/>
      <c r="KQ382" s="58"/>
      <c r="KR382" s="58"/>
      <c r="KS382" s="58"/>
      <c r="KT382" s="58"/>
      <c r="KU382" s="58"/>
      <c r="KV382" s="58"/>
      <c r="KW382" s="58"/>
      <c r="KX382" s="58"/>
      <c r="KY382" s="58"/>
      <c r="KZ382" s="58"/>
      <c r="LA382" s="58"/>
      <c r="LB382" s="58"/>
      <c r="LC382" s="58"/>
      <c r="LD382" s="58"/>
      <c r="LE382" s="58"/>
      <c r="LF382" s="58"/>
      <c r="LG382" s="58"/>
      <c r="LH382" s="58"/>
      <c r="LI382" s="58"/>
      <c r="LJ382" s="58"/>
      <c r="LK382" s="58"/>
      <c r="LL382" s="58"/>
      <c r="LM382" s="58"/>
      <c r="LN382" s="58"/>
      <c r="LO382" s="58"/>
      <c r="LP382" s="90" t="str">
        <f t="shared" si="1016"/>
        <v/>
      </c>
      <c r="LQ382" s="54"/>
      <c r="LR382" s="54"/>
      <c r="LS382" s="54"/>
      <c r="LT382" s="54"/>
      <c r="LU382" s="54"/>
      <c r="LV382" s="54"/>
      <c r="LW382" s="54"/>
      <c r="LX382" s="54"/>
      <c r="LY382" s="54"/>
      <c r="LZ382" s="54"/>
      <c r="MA382" s="54"/>
      <c r="MC382" s="52"/>
      <c r="MO382" s="15">
        <f t="shared" ca="1" si="960"/>
        <v>26</v>
      </c>
    </row>
    <row r="383" spans="1:353">
      <c r="A383" s="15">
        <f t="shared" ca="1" si="958"/>
        <v>21</v>
      </c>
      <c r="B383" s="33" t="str">
        <f t="shared" ca="1" si="959"/>
        <v>DB</v>
      </c>
      <c r="C383" s="10" t="str">
        <f t="shared" ca="1" si="1002"/>
        <v>profit target</v>
      </c>
      <c r="D383" s="50">
        <f t="shared" ca="1" si="1003"/>
        <v>35</v>
      </c>
      <c r="E383" s="10" t="str">
        <f t="shared" si="1004"/>
        <v/>
      </c>
      <c r="F383" s="111">
        <f t="shared" si="1005"/>
        <v>379</v>
      </c>
      <c r="G383" s="59">
        <f t="shared" ca="1" si="1017"/>
        <v>1</v>
      </c>
      <c r="H383" s="56">
        <f ca="1">COUNTIF($A$5:A383,$H$5)</f>
        <v>10</v>
      </c>
      <c r="I383" s="56">
        <f ca="1">COUNTIF($A$5:$A383,$I$5)</f>
        <v>10</v>
      </c>
      <c r="J383" s="56">
        <f ca="1">COUNTIF($A$5:$A383,$J$5)</f>
        <v>5</v>
      </c>
      <c r="K383" s="56">
        <f ca="1">COUNTIF($A$5:$A383,$K$5)</f>
        <v>14</v>
      </c>
      <c r="L383" s="56">
        <f ca="1">COUNTIF($A$5:$A383,$L$5)</f>
        <v>10</v>
      </c>
      <c r="M383" s="56">
        <f ca="1">COUNTIF($A$5:$A383,$M$5)</f>
        <v>9</v>
      </c>
      <c r="N383" s="56">
        <f ca="1">COUNTIF($A$5:$A383,$N$5)</f>
        <v>5</v>
      </c>
      <c r="O383" s="56">
        <f ca="1">COUNTIF($A$5:$A383,$O$5)</f>
        <v>11</v>
      </c>
      <c r="P383" s="56">
        <f ca="1">COUNTIF($A$5:$A383,$P$5)</f>
        <v>13</v>
      </c>
      <c r="Q383" s="56">
        <f ca="1">COUNTIF($A$5:$A383,$Q$5)</f>
        <v>17</v>
      </c>
      <c r="R383" s="56">
        <f ca="1">COUNTIF($A$5:$A383,$R$5)</f>
        <v>15</v>
      </c>
      <c r="S383" s="56">
        <f ca="1">COUNTIF($A$5:$A383,$S$5)</f>
        <v>10</v>
      </c>
      <c r="T383" s="56">
        <f ca="1">COUNTIF($A$5:$A383,$T$5)</f>
        <v>9</v>
      </c>
      <c r="U383" s="56">
        <f ca="1">COUNTIF($A$5:$A383,$U$5)</f>
        <v>12</v>
      </c>
      <c r="V383" s="56">
        <f ca="1">COUNTIF($A$5:$A383,$V$5)</f>
        <v>11</v>
      </c>
      <c r="W383" s="56">
        <f ca="1">COUNTIF($A$5:$A383,$W$5)</f>
        <v>10</v>
      </c>
      <c r="X383" s="56">
        <f ca="1">COUNTIF($A$5:$A383,$X$5)</f>
        <v>9</v>
      </c>
      <c r="Y383" s="56">
        <f ca="1">COUNTIF($A$5:$A383,$Y$5)</f>
        <v>10</v>
      </c>
      <c r="Z383" s="56">
        <f ca="1">COUNTIF($A$5:$A383,$Z$5)</f>
        <v>10</v>
      </c>
      <c r="AA383" s="56">
        <f ca="1">COUNTIF($A$5:$A383,$AA$5)</f>
        <v>7</v>
      </c>
      <c r="AB383" s="56">
        <f ca="1">COUNTIF($A$5:$A383,$AB$5)</f>
        <v>8</v>
      </c>
      <c r="AC383" s="56">
        <f ca="1">COUNTIF($A$5:$A383,$AC$5)</f>
        <v>9</v>
      </c>
      <c r="AD383" s="56">
        <f ca="1">COUNTIF($A$5:$A383,$AD$5)</f>
        <v>15</v>
      </c>
      <c r="AE383" s="56">
        <f ca="1">COUNTIF($A$5:$A383,$AE$5)</f>
        <v>17</v>
      </c>
      <c r="AF383" s="56">
        <f ca="1">COUNTIF($A$5:$A383,$AF$5)</f>
        <v>6</v>
      </c>
      <c r="AG383" s="56">
        <f ca="1">COUNTIF($A$5:$A383,$AG$5)</f>
        <v>4</v>
      </c>
      <c r="AH383" s="56">
        <f ca="1">COUNTIF($A$5:$A383,$AH$5)</f>
        <v>5</v>
      </c>
      <c r="AI383" s="56">
        <f ca="1">COUNTIF($A$5:$A383,$AI$5)</f>
        <v>9</v>
      </c>
      <c r="AJ383" s="56">
        <f ca="1">COUNTIF($A$5:$A383,$AJ$5)</f>
        <v>14</v>
      </c>
      <c r="AK383" s="56">
        <f ca="1">COUNTIF($A$5:$A383,$AK$5)</f>
        <v>10</v>
      </c>
      <c r="AL383" s="56">
        <f ca="1">COUNTIF($A$5:$A383,$AL$5)</f>
        <v>6</v>
      </c>
      <c r="AM383" s="56">
        <f ca="1">COUNTIF($A$5:$A383,$AM$5)</f>
        <v>13</v>
      </c>
      <c r="AN383" s="56">
        <f ca="1">COUNTIF($A$5:$A383,$AN$5)</f>
        <v>13</v>
      </c>
      <c r="AO383" s="56">
        <f ca="1">COUNTIF($A$5:$A383,$AO$5)</f>
        <v>13</v>
      </c>
      <c r="AP383" s="56">
        <f ca="1">COUNTIF($A$5:$A383,$AP$5)</f>
        <v>11</v>
      </c>
      <c r="AQ383" s="56">
        <f ca="1">COUNTIF($A$5:$A383,$AQ$5)</f>
        <v>10</v>
      </c>
      <c r="AR383" s="56">
        <f ca="1">COUNTIF($A$5:$A383,$AR$5)</f>
        <v>9</v>
      </c>
      <c r="AS383" s="101">
        <f t="shared" ca="1" si="1006"/>
        <v>0</v>
      </c>
      <c r="AT383" s="58">
        <f t="shared" si="1007"/>
        <v>379</v>
      </c>
      <c r="AU383" s="105">
        <f t="shared" si="1008"/>
        <v>11</v>
      </c>
      <c r="AV383" s="105">
        <f t="shared" si="1009"/>
        <v>245.59200000000001</v>
      </c>
      <c r="AW383" s="58">
        <f t="shared" ca="1" si="1093"/>
        <v>9</v>
      </c>
      <c r="AX383" s="58">
        <f t="shared" ca="1" si="1094"/>
        <v>10</v>
      </c>
      <c r="AY383" s="58">
        <f t="shared" ca="1" si="1095"/>
        <v>18</v>
      </c>
      <c r="AZ383" s="58">
        <f t="shared" ca="1" si="1096"/>
        <v>54</v>
      </c>
      <c r="BA383" s="58">
        <f t="shared" ca="1" si="1097"/>
        <v>7</v>
      </c>
      <c r="BB383" s="58">
        <f t="shared" ca="1" si="1098"/>
        <v>5</v>
      </c>
      <c r="BC383" s="58">
        <f t="shared" ca="1" si="1099"/>
        <v>14</v>
      </c>
      <c r="BD383" s="58">
        <f t="shared" ca="1" si="1100"/>
        <v>37</v>
      </c>
      <c r="BE383" s="58">
        <f t="shared" ca="1" si="1101"/>
        <v>19</v>
      </c>
      <c r="BF383" s="58">
        <f t="shared" ca="1" si="1102"/>
        <v>47</v>
      </c>
      <c r="BG383" s="58">
        <f t="shared" ca="1" si="1103"/>
        <v>2</v>
      </c>
      <c r="BH383" s="58">
        <f t="shared" ca="1" si="1104"/>
        <v>4</v>
      </c>
      <c r="BI383" s="58">
        <f t="shared" ca="1" si="1105"/>
        <v>13</v>
      </c>
      <c r="BJ383" s="58">
        <f t="shared" ca="1" si="1106"/>
        <v>25</v>
      </c>
      <c r="BK383" s="58">
        <f t="shared" ca="1" si="1107"/>
        <v>12</v>
      </c>
      <c r="BL383" s="58">
        <f t="shared" ca="1" si="1108"/>
        <v>110</v>
      </c>
      <c r="BM383" s="58">
        <f t="shared" ca="1" si="1109"/>
        <v>32</v>
      </c>
      <c r="BN383" s="58">
        <f t="shared" ca="1" si="1110"/>
        <v>6</v>
      </c>
      <c r="BO383" s="58">
        <f t="shared" ca="1" si="1111"/>
        <v>95</v>
      </c>
      <c r="BP383" s="58">
        <f t="shared" ca="1" si="1112"/>
        <v>97</v>
      </c>
      <c r="BQ383" s="58">
        <f t="shared" ca="1" si="1113"/>
        <v>0</v>
      </c>
      <c r="BR383" s="58">
        <f t="shared" ca="1" si="1114"/>
        <v>20</v>
      </c>
      <c r="BS383" s="58">
        <f t="shared" ca="1" si="1115"/>
        <v>15</v>
      </c>
      <c r="BT383" s="58">
        <f t="shared" ca="1" si="1116"/>
        <v>17</v>
      </c>
      <c r="BU383" s="58">
        <f t="shared" ca="1" si="1117"/>
        <v>11</v>
      </c>
      <c r="BV383" s="58">
        <f t="shared" ca="1" si="1118"/>
        <v>34</v>
      </c>
      <c r="BW383" s="58">
        <f t="shared" ca="1" si="1119"/>
        <v>43</v>
      </c>
      <c r="BX383" s="58">
        <f t="shared" ca="1" si="1120"/>
        <v>65</v>
      </c>
      <c r="BY383" s="58">
        <f t="shared" ca="1" si="1121"/>
        <v>23</v>
      </c>
      <c r="BZ383" s="58">
        <f t="shared" ca="1" si="1122"/>
        <v>16</v>
      </c>
      <c r="CA383" s="58">
        <f t="shared" ca="1" si="1123"/>
        <v>88</v>
      </c>
      <c r="CB383" s="58">
        <f t="shared" ca="1" si="1124"/>
        <v>24</v>
      </c>
      <c r="CC383" s="58">
        <f t="shared" ca="1" si="1125"/>
        <v>1</v>
      </c>
      <c r="CD383" s="58">
        <f t="shared" ca="1" si="1126"/>
        <v>70</v>
      </c>
      <c r="CE383" s="58">
        <f t="shared" ca="1" si="1127"/>
        <v>31</v>
      </c>
      <c r="CF383" s="58">
        <f t="shared" ca="1" si="1128"/>
        <v>122</v>
      </c>
      <c r="CG383" s="58">
        <f t="shared" ca="1" si="1129"/>
        <v>3</v>
      </c>
      <c r="CH383" s="58" t="str">
        <f t="shared" ca="1" si="1018"/>
        <v/>
      </c>
      <c r="CI383" s="58" t="str">
        <f t="shared" ca="1" si="1019"/>
        <v/>
      </c>
      <c r="CJ383" s="58" t="str">
        <f t="shared" ca="1" si="1020"/>
        <v/>
      </c>
      <c r="CK383" s="58" t="str">
        <f t="shared" ca="1" si="1021"/>
        <v/>
      </c>
      <c r="CL383" s="58" t="str">
        <f t="shared" ca="1" si="1022"/>
        <v/>
      </c>
      <c r="CM383" s="58" t="str">
        <f t="shared" ca="1" si="1023"/>
        <v/>
      </c>
      <c r="CN383" s="58" t="str">
        <f t="shared" ca="1" si="1024"/>
        <v/>
      </c>
      <c r="CO383" s="58" t="str">
        <f t="shared" ca="1" si="1025"/>
        <v/>
      </c>
      <c r="CP383" s="58" t="str">
        <f t="shared" ca="1" si="1026"/>
        <v/>
      </c>
      <c r="CQ383" s="58" t="str">
        <f t="shared" ca="1" si="1027"/>
        <v/>
      </c>
      <c r="CR383" s="58" t="str">
        <f t="shared" ca="1" si="1028"/>
        <v/>
      </c>
      <c r="CS383" s="58" t="str">
        <f t="shared" ca="1" si="1029"/>
        <v/>
      </c>
      <c r="CT383" s="58" t="str">
        <f t="shared" ca="1" si="1030"/>
        <v/>
      </c>
      <c r="CU383" s="58" t="str">
        <f t="shared" ca="1" si="1031"/>
        <v/>
      </c>
      <c r="CV383" s="58" t="str">
        <f t="shared" ca="1" si="1032"/>
        <v/>
      </c>
      <c r="CW383" s="58" t="str">
        <f t="shared" ca="1" si="1033"/>
        <v/>
      </c>
      <c r="CX383" s="58" t="str">
        <f t="shared" ca="1" si="1034"/>
        <v/>
      </c>
      <c r="CY383" s="58" t="str">
        <f t="shared" ca="1" si="1035"/>
        <v/>
      </c>
      <c r="CZ383" s="58" t="str">
        <f t="shared" ca="1" si="1036"/>
        <v/>
      </c>
      <c r="DA383" s="58" t="str">
        <f t="shared" ca="1" si="1037"/>
        <v/>
      </c>
      <c r="DB383" s="58">
        <f t="shared" ca="1" si="1038"/>
        <v>21</v>
      </c>
      <c r="DC383" s="58" t="str">
        <f t="shared" ca="1" si="1039"/>
        <v/>
      </c>
      <c r="DD383" s="58" t="str">
        <f t="shared" ca="1" si="1040"/>
        <v/>
      </c>
      <c r="DE383" s="58" t="str">
        <f t="shared" ca="1" si="1041"/>
        <v/>
      </c>
      <c r="DF383" s="58" t="str">
        <f t="shared" ca="1" si="1042"/>
        <v/>
      </c>
      <c r="DG383" s="58" t="str">
        <f t="shared" ca="1" si="1043"/>
        <v/>
      </c>
      <c r="DH383" s="58" t="str">
        <f t="shared" ca="1" si="1044"/>
        <v/>
      </c>
      <c r="DI383" s="58" t="str">
        <f t="shared" ca="1" si="1045"/>
        <v/>
      </c>
      <c r="DJ383" s="58" t="str">
        <f t="shared" ca="1" si="1046"/>
        <v/>
      </c>
      <c r="DK383" s="58" t="str">
        <f t="shared" ca="1" si="1047"/>
        <v/>
      </c>
      <c r="DL383" s="58" t="str">
        <f t="shared" ca="1" si="1048"/>
        <v/>
      </c>
      <c r="DM383" s="58" t="str">
        <f t="shared" ca="1" si="1049"/>
        <v/>
      </c>
      <c r="DN383" s="58" t="str">
        <f t="shared" ca="1" si="1050"/>
        <v/>
      </c>
      <c r="DO383" s="58" t="str">
        <f t="shared" ca="1" si="1051"/>
        <v/>
      </c>
      <c r="DP383" s="58" t="str">
        <f t="shared" ca="1" si="1052"/>
        <v/>
      </c>
      <c r="DQ383" s="58" t="str">
        <f t="shared" ca="1" si="1052"/>
        <v/>
      </c>
      <c r="DR383" s="58" t="str">
        <f t="shared" ca="1" si="1053"/>
        <v/>
      </c>
      <c r="DS383" s="34">
        <f t="shared" ca="1" si="1054"/>
        <v>0</v>
      </c>
      <c r="DT383" s="34">
        <f t="shared" ca="1" si="1055"/>
        <v>0</v>
      </c>
      <c r="DU383" s="34">
        <f t="shared" ca="1" si="1056"/>
        <v>0</v>
      </c>
      <c r="DV383" s="34">
        <f t="shared" ca="1" si="1057"/>
        <v>0</v>
      </c>
      <c r="DW383" s="34">
        <f t="shared" ca="1" si="1058"/>
        <v>0</v>
      </c>
      <c r="DX383" s="34">
        <f t="shared" ca="1" si="1059"/>
        <v>0</v>
      </c>
      <c r="DY383" s="34">
        <f t="shared" ca="1" si="1060"/>
        <v>0</v>
      </c>
      <c r="DZ383" s="34">
        <f t="shared" ca="1" si="1061"/>
        <v>0</v>
      </c>
      <c r="EA383" s="34">
        <f t="shared" ca="1" si="1062"/>
        <v>0</v>
      </c>
      <c r="EB383" s="34">
        <f t="shared" ca="1" si="1063"/>
        <v>0</v>
      </c>
      <c r="EC383" s="34">
        <f t="shared" ca="1" si="1064"/>
        <v>0</v>
      </c>
      <c r="ED383" s="34">
        <f t="shared" ca="1" si="1065"/>
        <v>0</v>
      </c>
      <c r="EE383" s="34">
        <f t="shared" ca="1" si="1066"/>
        <v>0</v>
      </c>
      <c r="EF383" s="34">
        <f t="shared" ca="1" si="1067"/>
        <v>0</v>
      </c>
      <c r="EG383" s="34">
        <f t="shared" ca="1" si="1068"/>
        <v>0</v>
      </c>
      <c r="EH383" s="34">
        <f t="shared" ca="1" si="1069"/>
        <v>0</v>
      </c>
      <c r="EI383" s="34">
        <f t="shared" ca="1" si="1070"/>
        <v>0</v>
      </c>
      <c r="EJ383" s="34">
        <f t="shared" ca="1" si="1071"/>
        <v>0</v>
      </c>
      <c r="EK383" s="34">
        <f t="shared" ca="1" si="1072"/>
        <v>0</v>
      </c>
      <c r="EL383" s="34">
        <f t="shared" ca="1" si="1073"/>
        <v>0</v>
      </c>
      <c r="EM383" s="34">
        <f t="shared" ca="1" si="1074"/>
        <v>35</v>
      </c>
      <c r="EN383" s="34">
        <f t="shared" ca="1" si="1075"/>
        <v>0</v>
      </c>
      <c r="EO383" s="34">
        <f t="shared" ca="1" si="1076"/>
        <v>0</v>
      </c>
      <c r="EP383" s="34">
        <f t="shared" ca="1" si="1077"/>
        <v>0</v>
      </c>
      <c r="EQ383" s="34">
        <f t="shared" ca="1" si="1078"/>
        <v>0</v>
      </c>
      <c r="ER383" s="34">
        <f t="shared" ca="1" si="1079"/>
        <v>0</v>
      </c>
      <c r="ES383" s="34">
        <f t="shared" ca="1" si="1080"/>
        <v>0</v>
      </c>
      <c r="ET383" s="34">
        <f t="shared" ca="1" si="1081"/>
        <v>0</v>
      </c>
      <c r="EU383" s="34">
        <f t="shared" ca="1" si="1082"/>
        <v>0</v>
      </c>
      <c r="EV383" s="34">
        <f t="shared" ca="1" si="1083"/>
        <v>0</v>
      </c>
      <c r="EW383" s="34">
        <f t="shared" ca="1" si="1084"/>
        <v>0</v>
      </c>
      <c r="EX383" s="34">
        <f t="shared" ca="1" si="1085"/>
        <v>0</v>
      </c>
      <c r="EY383" s="34">
        <f t="shared" ca="1" si="1086"/>
        <v>0</v>
      </c>
      <c r="EZ383" s="34">
        <f t="shared" ca="1" si="1087"/>
        <v>0</v>
      </c>
      <c r="FA383" s="34">
        <f t="shared" ca="1" si="1088"/>
        <v>0</v>
      </c>
      <c r="FB383" s="34">
        <f t="shared" ca="1" si="1089"/>
        <v>0</v>
      </c>
      <c r="FC383" s="34">
        <f t="shared" ca="1" si="1090"/>
        <v>0</v>
      </c>
      <c r="FD383" s="71"/>
      <c r="FE383" s="76"/>
      <c r="FF383" s="76"/>
      <c r="FG383" s="76"/>
      <c r="FH383" s="58"/>
      <c r="FI383" s="58"/>
      <c r="FJ383" s="58">
        <v>0</v>
      </c>
      <c r="FK383" s="58">
        <v>0</v>
      </c>
      <c r="FL383" s="34">
        <f t="shared" ca="1" si="961"/>
        <v>0</v>
      </c>
      <c r="FM383" s="34">
        <f t="shared" ca="1" si="962"/>
        <v>0</v>
      </c>
      <c r="FN383" s="34">
        <f t="shared" ca="1" si="963"/>
        <v>0</v>
      </c>
      <c r="FO383" s="34">
        <f t="shared" ca="1" si="964"/>
        <v>0</v>
      </c>
      <c r="FP383" s="34">
        <f t="shared" ca="1" si="965"/>
        <v>0</v>
      </c>
      <c r="FQ383" s="34">
        <f t="shared" ca="1" si="966"/>
        <v>0</v>
      </c>
      <c r="FR383" s="34">
        <f t="shared" ca="1" si="967"/>
        <v>0</v>
      </c>
      <c r="FS383" s="34">
        <f t="shared" ca="1" si="968"/>
        <v>0</v>
      </c>
      <c r="FT383" s="34">
        <f t="shared" ca="1" si="969"/>
        <v>0</v>
      </c>
      <c r="FU383" s="34">
        <f t="shared" ca="1" si="970"/>
        <v>0</v>
      </c>
      <c r="FV383" s="34">
        <f t="shared" ca="1" si="971"/>
        <v>0</v>
      </c>
      <c r="FW383" s="34">
        <f t="shared" ca="1" si="972"/>
        <v>0</v>
      </c>
      <c r="FX383" s="34">
        <f t="shared" ca="1" si="973"/>
        <v>0</v>
      </c>
      <c r="FY383" s="34">
        <f t="shared" ca="1" si="974"/>
        <v>0</v>
      </c>
      <c r="FZ383" s="34">
        <f t="shared" ca="1" si="975"/>
        <v>0</v>
      </c>
      <c r="GA383" s="34">
        <f t="shared" ca="1" si="976"/>
        <v>0</v>
      </c>
      <c r="GB383" s="34">
        <f t="shared" ca="1" si="977"/>
        <v>0</v>
      </c>
      <c r="GC383" s="34">
        <f t="shared" ca="1" si="978"/>
        <v>0</v>
      </c>
      <c r="GD383" s="34">
        <f t="shared" ca="1" si="979"/>
        <v>0</v>
      </c>
      <c r="GE383" s="34">
        <f t="shared" ca="1" si="980"/>
        <v>0</v>
      </c>
      <c r="GF383" s="34">
        <f t="shared" ca="1" si="981"/>
        <v>0</v>
      </c>
      <c r="GG383" s="34">
        <f t="shared" ca="1" si="982"/>
        <v>0</v>
      </c>
      <c r="GH383" s="34">
        <f t="shared" ca="1" si="983"/>
        <v>0</v>
      </c>
      <c r="GI383" s="34">
        <f t="shared" ca="1" si="984"/>
        <v>0</v>
      </c>
      <c r="GJ383" s="34">
        <f t="shared" ca="1" si="985"/>
        <v>0</v>
      </c>
      <c r="GK383" s="34">
        <f t="shared" ca="1" si="986"/>
        <v>0</v>
      </c>
      <c r="GL383" s="34">
        <f t="shared" ca="1" si="987"/>
        <v>0</v>
      </c>
      <c r="GM383" s="34">
        <f t="shared" ca="1" si="988"/>
        <v>0</v>
      </c>
      <c r="GN383" s="34">
        <f t="shared" ca="1" si="989"/>
        <v>0</v>
      </c>
      <c r="GO383" s="34">
        <f t="shared" ca="1" si="990"/>
        <v>0</v>
      </c>
      <c r="GP383" s="34">
        <f t="shared" ca="1" si="991"/>
        <v>0</v>
      </c>
      <c r="GQ383" s="34">
        <f t="shared" ca="1" si="992"/>
        <v>0</v>
      </c>
      <c r="GR383" s="34">
        <f t="shared" ca="1" si="993"/>
        <v>0</v>
      </c>
      <c r="GS383" s="34">
        <f t="shared" ca="1" si="994"/>
        <v>0</v>
      </c>
      <c r="GT383" s="34">
        <f t="shared" ca="1" si="995"/>
        <v>0</v>
      </c>
      <c r="GU383" s="34">
        <f t="shared" ca="1" si="996"/>
        <v>0</v>
      </c>
      <c r="GV383" s="34">
        <f t="shared" ca="1" si="997"/>
        <v>0</v>
      </c>
      <c r="GW383" s="49" t="str">
        <f t="shared" ca="1" si="1010"/>
        <v>H</v>
      </c>
      <c r="GX383" s="49"/>
      <c r="GY383" s="49"/>
      <c r="GZ383" s="49"/>
      <c r="HA383" s="49"/>
      <c r="HB383" s="49" t="str">
        <f t="shared" ca="1" si="1011"/>
        <v>O</v>
      </c>
      <c r="HC383" s="49"/>
      <c r="HD383" s="49"/>
      <c r="HE383" s="49"/>
      <c r="HF383" s="49"/>
      <c r="HG383" s="49" t="str">
        <f t="shared" ca="1" si="1012"/>
        <v>R</v>
      </c>
      <c r="HH383" s="49"/>
      <c r="HI383" s="49"/>
      <c r="HJ383" s="49"/>
      <c r="HK383" s="49"/>
      <c r="HL383" s="65"/>
      <c r="HM383" s="50"/>
      <c r="HN383" s="50"/>
      <c r="HO383" s="66"/>
      <c r="HP383" s="66"/>
      <c r="HQ383" s="33"/>
      <c r="HR383" s="66"/>
      <c r="HS383" s="66"/>
      <c r="HT383" s="67"/>
      <c r="HU383" s="65"/>
      <c r="HV383" s="50"/>
      <c r="HW383" s="50"/>
      <c r="HX383" s="66"/>
      <c r="HY383" s="66"/>
      <c r="HZ383" s="33"/>
      <c r="IA383" s="66"/>
      <c r="IB383" s="66"/>
      <c r="IC383" s="67"/>
      <c r="ID383" s="65"/>
      <c r="IE383" s="50"/>
      <c r="IF383" s="50"/>
      <c r="IG383" s="66"/>
      <c r="IH383" s="66"/>
      <c r="II383" s="33">
        <f t="shared" ca="1" si="998"/>
        <v>0</v>
      </c>
      <c r="IJ383" s="66" t="str">
        <f t="shared" ca="1" si="999"/>
        <v/>
      </c>
      <c r="IK383" s="66" t="str">
        <f t="shared" ca="1" si="1000"/>
        <v/>
      </c>
      <c r="IL383" s="67">
        <f t="shared" ca="1" si="1013"/>
        <v>1</v>
      </c>
      <c r="IM383" s="34"/>
      <c r="IN383" s="34"/>
      <c r="IO383" s="37">
        <f t="shared" ca="1" si="1014"/>
        <v>35</v>
      </c>
      <c r="IP383" s="22">
        <f t="shared" ca="1" si="1001"/>
        <v>6</v>
      </c>
      <c r="IQ383" s="78" t="str">
        <f t="shared" ca="1" si="1091"/>
        <v>Profit Target</v>
      </c>
      <c r="IR383" s="156">
        <f t="shared" ca="1" si="1092"/>
        <v>0</v>
      </c>
      <c r="IS383" s="78">
        <f t="shared" ca="1" si="1015"/>
        <v>6</v>
      </c>
      <c r="IT383" s="58"/>
      <c r="IU383" s="58"/>
      <c r="IV383" s="58"/>
      <c r="IW383" s="58"/>
      <c r="IX383" s="58"/>
      <c r="IY383" s="58"/>
      <c r="IZ383" s="58"/>
      <c r="JA383" s="58"/>
      <c r="JB383" s="58"/>
      <c r="JC383" s="58"/>
      <c r="JD383" s="58"/>
      <c r="JE383" s="58"/>
      <c r="JF383" s="58"/>
      <c r="JG383" s="58"/>
      <c r="JH383" s="58"/>
      <c r="JI383" s="58"/>
      <c r="JJ383" s="58"/>
      <c r="JK383" s="58"/>
      <c r="JL383" s="58"/>
      <c r="JM383" s="58"/>
      <c r="JN383" s="58"/>
      <c r="JO383" s="58"/>
      <c r="JP383" s="58"/>
      <c r="JQ383" s="58"/>
      <c r="JR383" s="58"/>
      <c r="JS383" s="58"/>
      <c r="JT383" s="58"/>
      <c r="JU383" s="58"/>
      <c r="JV383" s="58"/>
      <c r="JW383" s="58"/>
      <c r="JX383" s="58"/>
      <c r="JY383" s="58"/>
      <c r="JZ383" s="58"/>
      <c r="KA383" s="58"/>
      <c r="KB383" s="58"/>
      <c r="KC383" s="58"/>
      <c r="KD383" s="58"/>
      <c r="KE383" s="58"/>
      <c r="KF383" s="58"/>
      <c r="KG383" s="58"/>
      <c r="KH383" s="58"/>
      <c r="KI383" s="58"/>
      <c r="KJ383" s="58"/>
      <c r="KK383" s="58"/>
      <c r="KL383" s="58"/>
      <c r="KM383" s="58"/>
      <c r="KN383" s="58"/>
      <c r="KO383" s="58"/>
      <c r="KP383" s="58"/>
      <c r="KQ383" s="58"/>
      <c r="KR383" s="58"/>
      <c r="KS383" s="58"/>
      <c r="KT383" s="58"/>
      <c r="KU383" s="58"/>
      <c r="KV383" s="58"/>
      <c r="KW383" s="58"/>
      <c r="KX383" s="58"/>
      <c r="KY383" s="58"/>
      <c r="KZ383" s="58"/>
      <c r="LA383" s="58"/>
      <c r="LB383" s="58"/>
      <c r="LC383" s="58"/>
      <c r="LD383" s="58"/>
      <c r="LE383" s="58"/>
      <c r="LF383" s="58"/>
      <c r="LG383" s="58"/>
      <c r="LH383" s="58"/>
      <c r="LI383" s="58"/>
      <c r="LJ383" s="58"/>
      <c r="LK383" s="58"/>
      <c r="LL383" s="58"/>
      <c r="LM383" s="58"/>
      <c r="LN383" s="58"/>
      <c r="LO383" s="58"/>
      <c r="LP383" s="90" t="str">
        <f t="shared" si="1016"/>
        <v/>
      </c>
      <c r="LQ383" s="54"/>
      <c r="LR383" s="54"/>
      <c r="LS383" s="54"/>
      <c r="LT383" s="54"/>
      <c r="LU383" s="54"/>
      <c r="LV383" s="54"/>
      <c r="LW383" s="54"/>
      <c r="LX383" s="54"/>
      <c r="LY383" s="54"/>
      <c r="LZ383" s="54"/>
      <c r="MA383" s="54"/>
      <c r="MC383" s="52"/>
      <c r="MO383" s="15">
        <f t="shared" ca="1" si="960"/>
        <v>8</v>
      </c>
    </row>
    <row r="384" spans="1:353">
      <c r="A384" s="15">
        <f t="shared" ca="1" si="958"/>
        <v>25</v>
      </c>
      <c r="B384" s="33" t="str">
        <f t="shared" ca="1" si="959"/>
        <v>DB</v>
      </c>
      <c r="C384" s="10" t="str">
        <f t="shared" ca="1" si="1002"/>
        <v>profit target</v>
      </c>
      <c r="D384" s="50">
        <f t="shared" ca="1" si="1003"/>
        <v>0</v>
      </c>
      <c r="E384" s="10" t="str">
        <f t="shared" si="1004"/>
        <v/>
      </c>
      <c r="F384" s="111">
        <f t="shared" si="1005"/>
        <v>380</v>
      </c>
      <c r="G384" s="59">
        <f t="shared" ca="1" si="1017"/>
        <v>1</v>
      </c>
      <c r="H384" s="56">
        <f ca="1">COUNTIF($A$5:A384,$H$5)</f>
        <v>10</v>
      </c>
      <c r="I384" s="56">
        <f ca="1">COUNTIF($A$5:$A384,$I$5)</f>
        <v>10</v>
      </c>
      <c r="J384" s="56">
        <f ca="1">COUNTIF($A$5:$A384,$J$5)</f>
        <v>5</v>
      </c>
      <c r="K384" s="56">
        <f ca="1">COUNTIF($A$5:$A384,$K$5)</f>
        <v>14</v>
      </c>
      <c r="L384" s="56">
        <f ca="1">COUNTIF($A$5:$A384,$L$5)</f>
        <v>10</v>
      </c>
      <c r="M384" s="56">
        <f ca="1">COUNTIF($A$5:$A384,$M$5)</f>
        <v>9</v>
      </c>
      <c r="N384" s="56">
        <f ca="1">COUNTIF($A$5:$A384,$N$5)</f>
        <v>5</v>
      </c>
      <c r="O384" s="56">
        <f ca="1">COUNTIF($A$5:$A384,$O$5)</f>
        <v>11</v>
      </c>
      <c r="P384" s="56">
        <f ca="1">COUNTIF($A$5:$A384,$P$5)</f>
        <v>13</v>
      </c>
      <c r="Q384" s="56">
        <f ca="1">COUNTIF($A$5:$A384,$Q$5)</f>
        <v>17</v>
      </c>
      <c r="R384" s="56">
        <f ca="1">COUNTIF($A$5:$A384,$R$5)</f>
        <v>15</v>
      </c>
      <c r="S384" s="56">
        <f ca="1">COUNTIF($A$5:$A384,$S$5)</f>
        <v>10</v>
      </c>
      <c r="T384" s="56">
        <f ca="1">COUNTIF($A$5:$A384,$T$5)</f>
        <v>9</v>
      </c>
      <c r="U384" s="56">
        <f ca="1">COUNTIF($A$5:$A384,$U$5)</f>
        <v>12</v>
      </c>
      <c r="V384" s="56">
        <f ca="1">COUNTIF($A$5:$A384,$V$5)</f>
        <v>11</v>
      </c>
      <c r="W384" s="56">
        <f ca="1">COUNTIF($A$5:$A384,$W$5)</f>
        <v>10</v>
      </c>
      <c r="X384" s="56">
        <f ca="1">COUNTIF($A$5:$A384,$X$5)</f>
        <v>9</v>
      </c>
      <c r="Y384" s="56">
        <f ca="1">COUNTIF($A$5:$A384,$Y$5)</f>
        <v>10</v>
      </c>
      <c r="Z384" s="56">
        <f ca="1">COUNTIF($A$5:$A384,$Z$5)</f>
        <v>10</v>
      </c>
      <c r="AA384" s="56">
        <f ca="1">COUNTIF($A$5:$A384,$AA$5)</f>
        <v>7</v>
      </c>
      <c r="AB384" s="56">
        <f ca="1">COUNTIF($A$5:$A384,$AB$5)</f>
        <v>8</v>
      </c>
      <c r="AC384" s="56">
        <f ca="1">COUNTIF($A$5:$A384,$AC$5)</f>
        <v>9</v>
      </c>
      <c r="AD384" s="56">
        <f ca="1">COUNTIF($A$5:$A384,$AD$5)</f>
        <v>15</v>
      </c>
      <c r="AE384" s="56">
        <f ca="1">COUNTIF($A$5:$A384,$AE$5)</f>
        <v>17</v>
      </c>
      <c r="AF384" s="56">
        <f ca="1">COUNTIF($A$5:$A384,$AF$5)</f>
        <v>7</v>
      </c>
      <c r="AG384" s="56">
        <f ca="1">COUNTIF($A$5:$A384,$AG$5)</f>
        <v>4</v>
      </c>
      <c r="AH384" s="56">
        <f ca="1">COUNTIF($A$5:$A384,$AH$5)</f>
        <v>5</v>
      </c>
      <c r="AI384" s="56">
        <f ca="1">COUNTIF($A$5:$A384,$AI$5)</f>
        <v>9</v>
      </c>
      <c r="AJ384" s="56">
        <f ca="1">COUNTIF($A$5:$A384,$AJ$5)</f>
        <v>14</v>
      </c>
      <c r="AK384" s="56">
        <f ca="1">COUNTIF($A$5:$A384,$AK$5)</f>
        <v>10</v>
      </c>
      <c r="AL384" s="56">
        <f ca="1">COUNTIF($A$5:$A384,$AL$5)</f>
        <v>6</v>
      </c>
      <c r="AM384" s="56">
        <f ca="1">COUNTIF($A$5:$A384,$AM$5)</f>
        <v>13</v>
      </c>
      <c r="AN384" s="56">
        <f ca="1">COUNTIF($A$5:$A384,$AN$5)</f>
        <v>13</v>
      </c>
      <c r="AO384" s="56">
        <f ca="1">COUNTIF($A$5:$A384,$AO$5)</f>
        <v>13</v>
      </c>
      <c r="AP384" s="56">
        <f ca="1">COUNTIF($A$5:$A384,$AP$5)</f>
        <v>11</v>
      </c>
      <c r="AQ384" s="56">
        <f ca="1">COUNTIF($A$5:$A384,$AQ$5)</f>
        <v>10</v>
      </c>
      <c r="AR384" s="56">
        <f ca="1">COUNTIF($A$5:$A384,$AR$5)</f>
        <v>9</v>
      </c>
      <c r="AS384" s="101">
        <f t="shared" ca="1" si="1006"/>
        <v>0</v>
      </c>
      <c r="AT384" s="58">
        <f t="shared" si="1007"/>
        <v>380</v>
      </c>
      <c r="AU384" s="105">
        <f t="shared" si="1008"/>
        <v>11</v>
      </c>
      <c r="AV384" s="105">
        <f t="shared" si="1009"/>
        <v>246.24</v>
      </c>
      <c r="AW384" s="58">
        <f t="shared" ca="1" si="1093"/>
        <v>10</v>
      </c>
      <c r="AX384" s="58">
        <f t="shared" ca="1" si="1094"/>
        <v>11</v>
      </c>
      <c r="AY384" s="58">
        <f t="shared" ca="1" si="1095"/>
        <v>19</v>
      </c>
      <c r="AZ384" s="58">
        <f t="shared" ca="1" si="1096"/>
        <v>55</v>
      </c>
      <c r="BA384" s="58">
        <f t="shared" ca="1" si="1097"/>
        <v>8</v>
      </c>
      <c r="BB384" s="58">
        <f t="shared" ca="1" si="1098"/>
        <v>6</v>
      </c>
      <c r="BC384" s="58">
        <f t="shared" ca="1" si="1099"/>
        <v>15</v>
      </c>
      <c r="BD384" s="58">
        <f t="shared" ca="1" si="1100"/>
        <v>38</v>
      </c>
      <c r="BE384" s="58">
        <f t="shared" ca="1" si="1101"/>
        <v>20</v>
      </c>
      <c r="BF384" s="58">
        <f t="shared" ca="1" si="1102"/>
        <v>48</v>
      </c>
      <c r="BG384" s="58">
        <f t="shared" ca="1" si="1103"/>
        <v>3</v>
      </c>
      <c r="BH384" s="58">
        <f t="shared" ca="1" si="1104"/>
        <v>5</v>
      </c>
      <c r="BI384" s="58">
        <f t="shared" ca="1" si="1105"/>
        <v>14</v>
      </c>
      <c r="BJ384" s="58">
        <f t="shared" ca="1" si="1106"/>
        <v>26</v>
      </c>
      <c r="BK384" s="58">
        <f t="shared" ca="1" si="1107"/>
        <v>13</v>
      </c>
      <c r="BL384" s="58">
        <f t="shared" ca="1" si="1108"/>
        <v>111</v>
      </c>
      <c r="BM384" s="58">
        <f t="shared" ca="1" si="1109"/>
        <v>33</v>
      </c>
      <c r="BN384" s="58">
        <f t="shared" ca="1" si="1110"/>
        <v>7</v>
      </c>
      <c r="BO384" s="58">
        <f t="shared" ca="1" si="1111"/>
        <v>96</v>
      </c>
      <c r="BP384" s="58">
        <f t="shared" ca="1" si="1112"/>
        <v>98</v>
      </c>
      <c r="BQ384" s="58">
        <f t="shared" ca="1" si="1113"/>
        <v>1</v>
      </c>
      <c r="BR384" s="58">
        <f t="shared" ca="1" si="1114"/>
        <v>21</v>
      </c>
      <c r="BS384" s="58">
        <f t="shared" ca="1" si="1115"/>
        <v>16</v>
      </c>
      <c r="BT384" s="58">
        <f t="shared" ca="1" si="1116"/>
        <v>18</v>
      </c>
      <c r="BU384" s="58">
        <f t="shared" ca="1" si="1117"/>
        <v>0</v>
      </c>
      <c r="BV384" s="58">
        <f t="shared" ca="1" si="1118"/>
        <v>35</v>
      </c>
      <c r="BW384" s="58">
        <f t="shared" ca="1" si="1119"/>
        <v>44</v>
      </c>
      <c r="BX384" s="58">
        <f t="shared" ca="1" si="1120"/>
        <v>66</v>
      </c>
      <c r="BY384" s="58">
        <f t="shared" ca="1" si="1121"/>
        <v>24</v>
      </c>
      <c r="BZ384" s="58">
        <f t="shared" ca="1" si="1122"/>
        <v>17</v>
      </c>
      <c r="CA384" s="58">
        <f t="shared" ca="1" si="1123"/>
        <v>89</v>
      </c>
      <c r="CB384" s="58">
        <f t="shared" ca="1" si="1124"/>
        <v>25</v>
      </c>
      <c r="CC384" s="58">
        <f t="shared" ca="1" si="1125"/>
        <v>2</v>
      </c>
      <c r="CD384" s="58">
        <f t="shared" ca="1" si="1126"/>
        <v>71</v>
      </c>
      <c r="CE384" s="58">
        <f t="shared" ca="1" si="1127"/>
        <v>32</v>
      </c>
      <c r="CF384" s="58">
        <f t="shared" ca="1" si="1128"/>
        <v>123</v>
      </c>
      <c r="CG384" s="58">
        <f t="shared" ca="1" si="1129"/>
        <v>4</v>
      </c>
      <c r="CH384" s="58" t="str">
        <f t="shared" ca="1" si="1018"/>
        <v/>
      </c>
      <c r="CI384" s="58" t="str">
        <f t="shared" ca="1" si="1019"/>
        <v/>
      </c>
      <c r="CJ384" s="58" t="str">
        <f t="shared" ca="1" si="1020"/>
        <v/>
      </c>
      <c r="CK384" s="58" t="str">
        <f t="shared" ca="1" si="1021"/>
        <v/>
      </c>
      <c r="CL384" s="58" t="str">
        <f t="shared" ca="1" si="1022"/>
        <v/>
      </c>
      <c r="CM384" s="58" t="str">
        <f t="shared" ca="1" si="1023"/>
        <v/>
      </c>
      <c r="CN384" s="58" t="str">
        <f t="shared" ca="1" si="1024"/>
        <v/>
      </c>
      <c r="CO384" s="58" t="str">
        <f t="shared" ca="1" si="1025"/>
        <v/>
      </c>
      <c r="CP384" s="58" t="str">
        <f t="shared" ca="1" si="1026"/>
        <v/>
      </c>
      <c r="CQ384" s="58" t="str">
        <f t="shared" ca="1" si="1027"/>
        <v/>
      </c>
      <c r="CR384" s="58" t="str">
        <f t="shared" ca="1" si="1028"/>
        <v/>
      </c>
      <c r="CS384" s="58" t="str">
        <f t="shared" ca="1" si="1029"/>
        <v/>
      </c>
      <c r="CT384" s="58" t="str">
        <f t="shared" ca="1" si="1030"/>
        <v/>
      </c>
      <c r="CU384" s="58" t="str">
        <f t="shared" ca="1" si="1031"/>
        <v/>
      </c>
      <c r="CV384" s="58" t="str">
        <f t="shared" ca="1" si="1032"/>
        <v/>
      </c>
      <c r="CW384" s="58" t="str">
        <f t="shared" ca="1" si="1033"/>
        <v/>
      </c>
      <c r="CX384" s="58" t="str">
        <f t="shared" ca="1" si="1034"/>
        <v/>
      </c>
      <c r="CY384" s="58" t="str">
        <f t="shared" ca="1" si="1035"/>
        <v/>
      </c>
      <c r="CZ384" s="58" t="str">
        <f t="shared" ca="1" si="1036"/>
        <v/>
      </c>
      <c r="DA384" s="58" t="str">
        <f t="shared" ca="1" si="1037"/>
        <v/>
      </c>
      <c r="DB384" s="58" t="str">
        <f t="shared" ca="1" si="1038"/>
        <v/>
      </c>
      <c r="DC384" s="58" t="str">
        <f t="shared" ca="1" si="1039"/>
        <v/>
      </c>
      <c r="DD384" s="58" t="str">
        <f t="shared" ca="1" si="1040"/>
        <v/>
      </c>
      <c r="DE384" s="58" t="str">
        <f t="shared" ca="1" si="1041"/>
        <v/>
      </c>
      <c r="DF384" s="58" t="str">
        <f t="shared" ca="1" si="1042"/>
        <v/>
      </c>
      <c r="DG384" s="58" t="str">
        <f t="shared" ca="1" si="1043"/>
        <v/>
      </c>
      <c r="DH384" s="58" t="str">
        <f t="shared" ca="1" si="1044"/>
        <v/>
      </c>
      <c r="DI384" s="58" t="str">
        <f t="shared" ca="1" si="1045"/>
        <v/>
      </c>
      <c r="DJ384" s="58" t="str">
        <f t="shared" ca="1" si="1046"/>
        <v/>
      </c>
      <c r="DK384" s="58" t="str">
        <f t="shared" ca="1" si="1047"/>
        <v/>
      </c>
      <c r="DL384" s="58" t="str">
        <f t="shared" ca="1" si="1048"/>
        <v/>
      </c>
      <c r="DM384" s="58" t="str">
        <f t="shared" ca="1" si="1049"/>
        <v/>
      </c>
      <c r="DN384" s="58" t="str">
        <f t="shared" ca="1" si="1050"/>
        <v/>
      </c>
      <c r="DO384" s="58" t="str">
        <f t="shared" ca="1" si="1051"/>
        <v/>
      </c>
      <c r="DP384" s="58" t="str">
        <f t="shared" ca="1" si="1052"/>
        <v/>
      </c>
      <c r="DQ384" s="58" t="str">
        <f t="shared" ca="1" si="1052"/>
        <v/>
      </c>
      <c r="DR384" s="58" t="str">
        <f t="shared" ca="1" si="1053"/>
        <v/>
      </c>
      <c r="DS384" s="34">
        <f t="shared" ca="1" si="1054"/>
        <v>0</v>
      </c>
      <c r="DT384" s="34">
        <f t="shared" ca="1" si="1055"/>
        <v>0</v>
      </c>
      <c r="DU384" s="34">
        <f t="shared" ca="1" si="1056"/>
        <v>0</v>
      </c>
      <c r="DV384" s="34">
        <f t="shared" ca="1" si="1057"/>
        <v>0</v>
      </c>
      <c r="DW384" s="34">
        <f t="shared" ca="1" si="1058"/>
        <v>0</v>
      </c>
      <c r="DX384" s="34">
        <f t="shared" ca="1" si="1059"/>
        <v>0</v>
      </c>
      <c r="DY384" s="34">
        <f t="shared" ca="1" si="1060"/>
        <v>0</v>
      </c>
      <c r="DZ384" s="34">
        <f t="shared" ca="1" si="1061"/>
        <v>0</v>
      </c>
      <c r="EA384" s="34">
        <f t="shared" ca="1" si="1062"/>
        <v>0</v>
      </c>
      <c r="EB384" s="34">
        <f t="shared" ca="1" si="1063"/>
        <v>0</v>
      </c>
      <c r="EC384" s="34">
        <f t="shared" ca="1" si="1064"/>
        <v>0</v>
      </c>
      <c r="ED384" s="34">
        <f t="shared" ca="1" si="1065"/>
        <v>0</v>
      </c>
      <c r="EE384" s="34">
        <f t="shared" ca="1" si="1066"/>
        <v>0</v>
      </c>
      <c r="EF384" s="34">
        <f t="shared" ca="1" si="1067"/>
        <v>0</v>
      </c>
      <c r="EG384" s="34">
        <f t="shared" ca="1" si="1068"/>
        <v>0</v>
      </c>
      <c r="EH384" s="34">
        <f t="shared" ca="1" si="1069"/>
        <v>0</v>
      </c>
      <c r="EI384" s="34">
        <f t="shared" ca="1" si="1070"/>
        <v>0</v>
      </c>
      <c r="EJ384" s="34">
        <f t="shared" ca="1" si="1071"/>
        <v>0</v>
      </c>
      <c r="EK384" s="34">
        <f t="shared" ca="1" si="1072"/>
        <v>0</v>
      </c>
      <c r="EL384" s="34">
        <f t="shared" ca="1" si="1073"/>
        <v>0</v>
      </c>
      <c r="EM384" s="34">
        <f t="shared" ca="1" si="1074"/>
        <v>0</v>
      </c>
      <c r="EN384" s="34">
        <f t="shared" ca="1" si="1075"/>
        <v>0</v>
      </c>
      <c r="EO384" s="34">
        <f t="shared" ca="1" si="1076"/>
        <v>0</v>
      </c>
      <c r="EP384" s="34">
        <f t="shared" ca="1" si="1077"/>
        <v>0</v>
      </c>
      <c r="EQ384" s="34">
        <f t="shared" ca="1" si="1078"/>
        <v>0</v>
      </c>
      <c r="ER384" s="34">
        <f t="shared" ca="1" si="1079"/>
        <v>0</v>
      </c>
      <c r="ES384" s="34">
        <f t="shared" ca="1" si="1080"/>
        <v>0</v>
      </c>
      <c r="ET384" s="34">
        <f t="shared" ca="1" si="1081"/>
        <v>0</v>
      </c>
      <c r="EU384" s="34">
        <f t="shared" ca="1" si="1082"/>
        <v>0</v>
      </c>
      <c r="EV384" s="34">
        <f t="shared" ca="1" si="1083"/>
        <v>0</v>
      </c>
      <c r="EW384" s="34">
        <f t="shared" ca="1" si="1084"/>
        <v>0</v>
      </c>
      <c r="EX384" s="34">
        <f t="shared" ca="1" si="1085"/>
        <v>0</v>
      </c>
      <c r="EY384" s="34">
        <f t="shared" ca="1" si="1086"/>
        <v>0</v>
      </c>
      <c r="EZ384" s="34">
        <f t="shared" ca="1" si="1087"/>
        <v>0</v>
      </c>
      <c r="FA384" s="34">
        <f t="shared" ca="1" si="1088"/>
        <v>0</v>
      </c>
      <c r="FB384" s="34">
        <f t="shared" ca="1" si="1089"/>
        <v>0</v>
      </c>
      <c r="FC384" s="34">
        <f t="shared" ca="1" si="1090"/>
        <v>0</v>
      </c>
      <c r="FD384" s="71"/>
      <c r="FE384" s="76"/>
      <c r="FF384" s="76"/>
      <c r="FG384" s="76"/>
      <c r="FH384" s="58"/>
      <c r="FI384" s="58"/>
      <c r="FJ384" s="58">
        <v>0</v>
      </c>
      <c r="FK384" s="58">
        <v>0</v>
      </c>
      <c r="FL384" s="34">
        <f t="shared" ca="1" si="961"/>
        <v>0</v>
      </c>
      <c r="FM384" s="34">
        <f t="shared" ca="1" si="962"/>
        <v>0</v>
      </c>
      <c r="FN384" s="34">
        <f t="shared" ca="1" si="963"/>
        <v>0</v>
      </c>
      <c r="FO384" s="34">
        <f t="shared" ca="1" si="964"/>
        <v>0</v>
      </c>
      <c r="FP384" s="34">
        <f t="shared" ca="1" si="965"/>
        <v>0</v>
      </c>
      <c r="FQ384" s="34">
        <f t="shared" ca="1" si="966"/>
        <v>0</v>
      </c>
      <c r="FR384" s="34">
        <f t="shared" ca="1" si="967"/>
        <v>0</v>
      </c>
      <c r="FS384" s="34">
        <f t="shared" ca="1" si="968"/>
        <v>0</v>
      </c>
      <c r="FT384" s="34">
        <f t="shared" ca="1" si="969"/>
        <v>0</v>
      </c>
      <c r="FU384" s="34">
        <f t="shared" ca="1" si="970"/>
        <v>0</v>
      </c>
      <c r="FV384" s="34">
        <f t="shared" ca="1" si="971"/>
        <v>0</v>
      </c>
      <c r="FW384" s="34">
        <f t="shared" ca="1" si="972"/>
        <v>0</v>
      </c>
      <c r="FX384" s="34">
        <f t="shared" ca="1" si="973"/>
        <v>0</v>
      </c>
      <c r="FY384" s="34">
        <f t="shared" ca="1" si="974"/>
        <v>0</v>
      </c>
      <c r="FZ384" s="34">
        <f t="shared" ca="1" si="975"/>
        <v>0</v>
      </c>
      <c r="GA384" s="34">
        <f t="shared" ca="1" si="976"/>
        <v>0</v>
      </c>
      <c r="GB384" s="34">
        <f t="shared" ca="1" si="977"/>
        <v>0</v>
      </c>
      <c r="GC384" s="34">
        <f t="shared" ca="1" si="978"/>
        <v>0</v>
      </c>
      <c r="GD384" s="34">
        <f t="shared" ca="1" si="979"/>
        <v>0</v>
      </c>
      <c r="GE384" s="34">
        <f t="shared" ca="1" si="980"/>
        <v>0</v>
      </c>
      <c r="GF384" s="34">
        <f t="shared" ca="1" si="981"/>
        <v>0</v>
      </c>
      <c r="GG384" s="34">
        <f t="shared" ca="1" si="982"/>
        <v>0</v>
      </c>
      <c r="GH384" s="34">
        <f t="shared" ca="1" si="983"/>
        <v>0</v>
      </c>
      <c r="GI384" s="34">
        <f t="shared" ca="1" si="984"/>
        <v>0</v>
      </c>
      <c r="GJ384" s="34">
        <f t="shared" ca="1" si="985"/>
        <v>0</v>
      </c>
      <c r="GK384" s="34">
        <f t="shared" ca="1" si="986"/>
        <v>0</v>
      </c>
      <c r="GL384" s="34">
        <f t="shared" ca="1" si="987"/>
        <v>0</v>
      </c>
      <c r="GM384" s="34">
        <f t="shared" ca="1" si="988"/>
        <v>0</v>
      </c>
      <c r="GN384" s="34">
        <f t="shared" ca="1" si="989"/>
        <v>0</v>
      </c>
      <c r="GO384" s="34">
        <f t="shared" ca="1" si="990"/>
        <v>0</v>
      </c>
      <c r="GP384" s="34">
        <f t="shared" ca="1" si="991"/>
        <v>0</v>
      </c>
      <c r="GQ384" s="34">
        <f t="shared" ca="1" si="992"/>
        <v>0</v>
      </c>
      <c r="GR384" s="34">
        <f t="shared" ca="1" si="993"/>
        <v>0</v>
      </c>
      <c r="GS384" s="34">
        <f t="shared" ca="1" si="994"/>
        <v>0</v>
      </c>
      <c r="GT384" s="34">
        <f t="shared" ca="1" si="995"/>
        <v>0</v>
      </c>
      <c r="GU384" s="34">
        <f t="shared" ca="1" si="996"/>
        <v>0</v>
      </c>
      <c r="GV384" s="34">
        <f t="shared" ca="1" si="997"/>
        <v>0</v>
      </c>
      <c r="GW384" s="49" t="str">
        <f t="shared" ca="1" si="1010"/>
        <v>H</v>
      </c>
      <c r="GX384" s="49"/>
      <c r="GY384" s="49"/>
      <c r="GZ384" s="49"/>
      <c r="HA384" s="49"/>
      <c r="HB384" s="49" t="str">
        <f t="shared" ca="1" si="1011"/>
        <v>O</v>
      </c>
      <c r="HC384" s="49"/>
      <c r="HD384" s="49"/>
      <c r="HE384" s="49"/>
      <c r="HF384" s="49"/>
      <c r="HG384" s="49" t="str">
        <f t="shared" ca="1" si="1012"/>
        <v>R</v>
      </c>
      <c r="HH384" s="49"/>
      <c r="HI384" s="49"/>
      <c r="HJ384" s="49"/>
      <c r="HK384" s="49"/>
      <c r="HL384" s="65"/>
      <c r="HM384" s="50"/>
      <c r="HN384" s="50"/>
      <c r="HO384" s="66"/>
      <c r="HP384" s="66"/>
      <c r="HQ384" s="33"/>
      <c r="HR384" s="66"/>
      <c r="HS384" s="66"/>
      <c r="HT384" s="67"/>
      <c r="HU384" s="65"/>
      <c r="HV384" s="50"/>
      <c r="HW384" s="50"/>
      <c r="HX384" s="66"/>
      <c r="HY384" s="66"/>
      <c r="HZ384" s="33"/>
      <c r="IA384" s="66"/>
      <c r="IB384" s="66"/>
      <c r="IC384" s="67"/>
      <c r="ID384" s="65"/>
      <c r="IE384" s="50"/>
      <c r="IF384" s="50"/>
      <c r="IG384" s="66"/>
      <c r="IH384" s="66"/>
      <c r="II384" s="33" t="str">
        <f t="shared" ca="1" si="998"/>
        <v>0</v>
      </c>
      <c r="IJ384" s="66" t="str">
        <f t="shared" ca="1" si="999"/>
        <v/>
      </c>
      <c r="IK384" s="66" t="str">
        <f t="shared" ca="1" si="1000"/>
        <v/>
      </c>
      <c r="IL384" s="67">
        <f t="shared" ca="1" si="1013"/>
        <v>1</v>
      </c>
      <c r="IM384" s="34"/>
      <c r="IN384" s="34"/>
      <c r="IO384" s="37">
        <f t="shared" ca="1" si="1014"/>
        <v>0</v>
      </c>
      <c r="IP384" s="22">
        <f t="shared" ca="1" si="1001"/>
        <v>6</v>
      </c>
      <c r="IQ384" s="78" t="str">
        <f t="shared" ca="1" si="1091"/>
        <v>Profit Target</v>
      </c>
      <c r="IR384" s="156">
        <f t="shared" ca="1" si="1092"/>
        <v>0</v>
      </c>
      <c r="IS384" s="78">
        <f t="shared" ca="1" si="1015"/>
        <v>6</v>
      </c>
      <c r="IT384" s="58"/>
      <c r="IU384" s="58"/>
      <c r="IV384" s="58"/>
      <c r="IW384" s="58"/>
      <c r="IX384" s="58"/>
      <c r="IY384" s="58"/>
      <c r="IZ384" s="58"/>
      <c r="JA384" s="58"/>
      <c r="JB384" s="58"/>
      <c r="JC384" s="58"/>
      <c r="JD384" s="58"/>
      <c r="JE384" s="58"/>
      <c r="JF384" s="58"/>
      <c r="JG384" s="58"/>
      <c r="JH384" s="58"/>
      <c r="JI384" s="58"/>
      <c r="JJ384" s="58"/>
      <c r="JK384" s="58"/>
      <c r="JL384" s="58"/>
      <c r="JM384" s="58"/>
      <c r="JN384" s="58"/>
      <c r="JO384" s="58"/>
      <c r="JP384" s="58"/>
      <c r="JQ384" s="58"/>
      <c r="JR384" s="58"/>
      <c r="JS384" s="58"/>
      <c r="JT384" s="58"/>
      <c r="JU384" s="58"/>
      <c r="JV384" s="58"/>
      <c r="JW384" s="58"/>
      <c r="JX384" s="58"/>
      <c r="JY384" s="58"/>
      <c r="JZ384" s="58"/>
      <c r="KA384" s="58"/>
      <c r="KB384" s="58"/>
      <c r="KC384" s="58"/>
      <c r="KD384" s="58"/>
      <c r="KE384" s="58"/>
      <c r="KF384" s="58"/>
      <c r="KG384" s="58"/>
      <c r="KH384" s="58"/>
      <c r="KI384" s="58"/>
      <c r="KJ384" s="58"/>
      <c r="KK384" s="58"/>
      <c r="KL384" s="58"/>
      <c r="KM384" s="58"/>
      <c r="KN384" s="58"/>
      <c r="KO384" s="58"/>
      <c r="KP384" s="58"/>
      <c r="KQ384" s="58"/>
      <c r="KR384" s="58"/>
      <c r="KS384" s="58"/>
      <c r="KT384" s="58"/>
      <c r="KU384" s="58"/>
      <c r="KV384" s="58"/>
      <c r="KW384" s="58"/>
      <c r="KX384" s="58"/>
      <c r="KY384" s="58"/>
      <c r="KZ384" s="58"/>
      <c r="LA384" s="58"/>
      <c r="LB384" s="58"/>
      <c r="LC384" s="58"/>
      <c r="LD384" s="58"/>
      <c r="LE384" s="58"/>
      <c r="LF384" s="58"/>
      <c r="LG384" s="58"/>
      <c r="LH384" s="58"/>
      <c r="LI384" s="58"/>
      <c r="LJ384" s="58"/>
      <c r="LK384" s="58"/>
      <c r="LL384" s="58"/>
      <c r="LM384" s="58"/>
      <c r="LN384" s="58"/>
      <c r="LO384" s="58"/>
      <c r="LP384" s="90" t="str">
        <f t="shared" si="1016"/>
        <v/>
      </c>
      <c r="LQ384" s="54"/>
      <c r="LR384" s="54"/>
      <c r="LS384" s="54"/>
      <c r="LT384" s="54"/>
      <c r="LU384" s="54"/>
      <c r="LV384" s="54"/>
      <c r="LW384" s="54"/>
      <c r="LX384" s="54"/>
      <c r="LY384" s="54"/>
      <c r="LZ384" s="54"/>
      <c r="MA384" s="54"/>
      <c r="MC384" s="52"/>
      <c r="MO384" s="15">
        <f t="shared" ca="1" si="960"/>
        <v>15</v>
      </c>
    </row>
    <row r="385" spans="1:353">
      <c r="A385" s="15">
        <f t="shared" ca="1" si="958"/>
        <v>26</v>
      </c>
      <c r="B385" s="33" t="str">
        <f t="shared" ca="1" si="959"/>
        <v>DB</v>
      </c>
      <c r="C385" s="10" t="str">
        <f t="shared" ca="1" si="1002"/>
        <v>profit target</v>
      </c>
      <c r="D385" s="50">
        <f t="shared" ca="1" si="1003"/>
        <v>0</v>
      </c>
      <c r="E385" s="10" t="str">
        <f t="shared" si="1004"/>
        <v/>
      </c>
      <c r="F385" s="111">
        <f t="shared" si="1005"/>
        <v>381</v>
      </c>
      <c r="G385" s="59">
        <f t="shared" ca="1" si="1017"/>
        <v>1</v>
      </c>
      <c r="H385" s="56">
        <f ca="1">COUNTIF($A$5:A385,$H$5)</f>
        <v>10</v>
      </c>
      <c r="I385" s="56">
        <f ca="1">COUNTIF($A$5:$A385,$I$5)</f>
        <v>10</v>
      </c>
      <c r="J385" s="56">
        <f ca="1">COUNTIF($A$5:$A385,$J$5)</f>
        <v>5</v>
      </c>
      <c r="K385" s="56">
        <f ca="1">COUNTIF($A$5:$A385,$K$5)</f>
        <v>14</v>
      </c>
      <c r="L385" s="56">
        <f ca="1">COUNTIF($A$5:$A385,$L$5)</f>
        <v>10</v>
      </c>
      <c r="M385" s="56">
        <f ca="1">COUNTIF($A$5:$A385,$M$5)</f>
        <v>9</v>
      </c>
      <c r="N385" s="56">
        <f ca="1">COUNTIF($A$5:$A385,$N$5)</f>
        <v>5</v>
      </c>
      <c r="O385" s="56">
        <f ca="1">COUNTIF($A$5:$A385,$O$5)</f>
        <v>11</v>
      </c>
      <c r="P385" s="56">
        <f ca="1">COUNTIF($A$5:$A385,$P$5)</f>
        <v>13</v>
      </c>
      <c r="Q385" s="56">
        <f ca="1">COUNTIF($A$5:$A385,$Q$5)</f>
        <v>17</v>
      </c>
      <c r="R385" s="56">
        <f ca="1">COUNTIF($A$5:$A385,$R$5)</f>
        <v>15</v>
      </c>
      <c r="S385" s="56">
        <f ca="1">COUNTIF($A$5:$A385,$S$5)</f>
        <v>10</v>
      </c>
      <c r="T385" s="56">
        <f ca="1">COUNTIF($A$5:$A385,$T$5)</f>
        <v>9</v>
      </c>
      <c r="U385" s="56">
        <f ca="1">COUNTIF($A$5:$A385,$U$5)</f>
        <v>12</v>
      </c>
      <c r="V385" s="56">
        <f ca="1">COUNTIF($A$5:$A385,$V$5)</f>
        <v>11</v>
      </c>
      <c r="W385" s="56">
        <f ca="1">COUNTIF($A$5:$A385,$W$5)</f>
        <v>10</v>
      </c>
      <c r="X385" s="56">
        <f ca="1">COUNTIF($A$5:$A385,$X$5)</f>
        <v>9</v>
      </c>
      <c r="Y385" s="56">
        <f ca="1">COUNTIF($A$5:$A385,$Y$5)</f>
        <v>10</v>
      </c>
      <c r="Z385" s="56">
        <f ca="1">COUNTIF($A$5:$A385,$Z$5)</f>
        <v>10</v>
      </c>
      <c r="AA385" s="56">
        <f ca="1">COUNTIF($A$5:$A385,$AA$5)</f>
        <v>7</v>
      </c>
      <c r="AB385" s="56">
        <f ca="1">COUNTIF($A$5:$A385,$AB$5)</f>
        <v>8</v>
      </c>
      <c r="AC385" s="56">
        <f ca="1">COUNTIF($A$5:$A385,$AC$5)</f>
        <v>9</v>
      </c>
      <c r="AD385" s="56">
        <f ca="1">COUNTIF($A$5:$A385,$AD$5)</f>
        <v>15</v>
      </c>
      <c r="AE385" s="56">
        <f ca="1">COUNTIF($A$5:$A385,$AE$5)</f>
        <v>17</v>
      </c>
      <c r="AF385" s="56">
        <f ca="1">COUNTIF($A$5:$A385,$AF$5)</f>
        <v>7</v>
      </c>
      <c r="AG385" s="56">
        <f ca="1">COUNTIF($A$5:$A385,$AG$5)</f>
        <v>5</v>
      </c>
      <c r="AH385" s="56">
        <f ca="1">COUNTIF($A$5:$A385,$AH$5)</f>
        <v>5</v>
      </c>
      <c r="AI385" s="56">
        <f ca="1">COUNTIF($A$5:$A385,$AI$5)</f>
        <v>9</v>
      </c>
      <c r="AJ385" s="56">
        <f ca="1">COUNTIF($A$5:$A385,$AJ$5)</f>
        <v>14</v>
      </c>
      <c r="AK385" s="56">
        <f ca="1">COUNTIF($A$5:$A385,$AK$5)</f>
        <v>10</v>
      </c>
      <c r="AL385" s="56">
        <f ca="1">COUNTIF($A$5:$A385,$AL$5)</f>
        <v>6</v>
      </c>
      <c r="AM385" s="56">
        <f ca="1">COUNTIF($A$5:$A385,$AM$5)</f>
        <v>13</v>
      </c>
      <c r="AN385" s="56">
        <f ca="1">COUNTIF($A$5:$A385,$AN$5)</f>
        <v>13</v>
      </c>
      <c r="AO385" s="56">
        <f ca="1">COUNTIF($A$5:$A385,$AO$5)</f>
        <v>13</v>
      </c>
      <c r="AP385" s="56">
        <f ca="1">COUNTIF($A$5:$A385,$AP$5)</f>
        <v>11</v>
      </c>
      <c r="AQ385" s="56">
        <f ca="1">COUNTIF($A$5:$A385,$AQ$5)</f>
        <v>10</v>
      </c>
      <c r="AR385" s="56">
        <f ca="1">COUNTIF($A$5:$A385,$AR$5)</f>
        <v>9</v>
      </c>
      <c r="AS385" s="101">
        <f t="shared" ca="1" si="1006"/>
        <v>0</v>
      </c>
      <c r="AT385" s="58">
        <f t="shared" si="1007"/>
        <v>381</v>
      </c>
      <c r="AU385" s="105">
        <f t="shared" si="1008"/>
        <v>11</v>
      </c>
      <c r="AV385" s="105">
        <f t="shared" si="1009"/>
        <v>246.88800000000001</v>
      </c>
      <c r="AW385" s="58">
        <f t="shared" ca="1" si="1093"/>
        <v>11</v>
      </c>
      <c r="AX385" s="58">
        <f t="shared" ca="1" si="1094"/>
        <v>12</v>
      </c>
      <c r="AY385" s="58">
        <f t="shared" ca="1" si="1095"/>
        <v>20</v>
      </c>
      <c r="AZ385" s="58">
        <f t="shared" ca="1" si="1096"/>
        <v>56</v>
      </c>
      <c r="BA385" s="58">
        <f t="shared" ca="1" si="1097"/>
        <v>9</v>
      </c>
      <c r="BB385" s="58">
        <f t="shared" ca="1" si="1098"/>
        <v>7</v>
      </c>
      <c r="BC385" s="58">
        <f t="shared" ca="1" si="1099"/>
        <v>16</v>
      </c>
      <c r="BD385" s="58">
        <f t="shared" ca="1" si="1100"/>
        <v>39</v>
      </c>
      <c r="BE385" s="58">
        <f t="shared" ca="1" si="1101"/>
        <v>21</v>
      </c>
      <c r="BF385" s="58">
        <f t="shared" ca="1" si="1102"/>
        <v>49</v>
      </c>
      <c r="BG385" s="58">
        <f t="shared" ca="1" si="1103"/>
        <v>4</v>
      </c>
      <c r="BH385" s="58">
        <f t="shared" ca="1" si="1104"/>
        <v>6</v>
      </c>
      <c r="BI385" s="58">
        <f t="shared" ca="1" si="1105"/>
        <v>15</v>
      </c>
      <c r="BJ385" s="58">
        <f t="shared" ca="1" si="1106"/>
        <v>27</v>
      </c>
      <c r="BK385" s="58">
        <f t="shared" ca="1" si="1107"/>
        <v>14</v>
      </c>
      <c r="BL385" s="58">
        <f t="shared" ca="1" si="1108"/>
        <v>112</v>
      </c>
      <c r="BM385" s="58">
        <f t="shared" ca="1" si="1109"/>
        <v>34</v>
      </c>
      <c r="BN385" s="58">
        <f t="shared" ca="1" si="1110"/>
        <v>8</v>
      </c>
      <c r="BO385" s="58">
        <f t="shared" ca="1" si="1111"/>
        <v>97</v>
      </c>
      <c r="BP385" s="58">
        <f t="shared" ca="1" si="1112"/>
        <v>99</v>
      </c>
      <c r="BQ385" s="58">
        <f t="shared" ca="1" si="1113"/>
        <v>2</v>
      </c>
      <c r="BR385" s="58">
        <f t="shared" ca="1" si="1114"/>
        <v>22</v>
      </c>
      <c r="BS385" s="58">
        <f t="shared" ca="1" si="1115"/>
        <v>17</v>
      </c>
      <c r="BT385" s="58">
        <f t="shared" ca="1" si="1116"/>
        <v>19</v>
      </c>
      <c r="BU385" s="58">
        <f t="shared" ca="1" si="1117"/>
        <v>1</v>
      </c>
      <c r="BV385" s="58">
        <f t="shared" ca="1" si="1118"/>
        <v>0</v>
      </c>
      <c r="BW385" s="58">
        <f t="shared" ca="1" si="1119"/>
        <v>45</v>
      </c>
      <c r="BX385" s="58">
        <f t="shared" ca="1" si="1120"/>
        <v>67</v>
      </c>
      <c r="BY385" s="58">
        <f t="shared" ca="1" si="1121"/>
        <v>25</v>
      </c>
      <c r="BZ385" s="58">
        <f t="shared" ca="1" si="1122"/>
        <v>18</v>
      </c>
      <c r="CA385" s="58">
        <f t="shared" ca="1" si="1123"/>
        <v>90</v>
      </c>
      <c r="CB385" s="58">
        <f t="shared" ca="1" si="1124"/>
        <v>26</v>
      </c>
      <c r="CC385" s="58">
        <f t="shared" ca="1" si="1125"/>
        <v>3</v>
      </c>
      <c r="CD385" s="58">
        <f t="shared" ca="1" si="1126"/>
        <v>72</v>
      </c>
      <c r="CE385" s="58">
        <f t="shared" ca="1" si="1127"/>
        <v>33</v>
      </c>
      <c r="CF385" s="58">
        <f t="shared" ca="1" si="1128"/>
        <v>124</v>
      </c>
      <c r="CG385" s="58">
        <f t="shared" ca="1" si="1129"/>
        <v>5</v>
      </c>
      <c r="CH385" s="58" t="str">
        <f t="shared" ca="1" si="1018"/>
        <v/>
      </c>
      <c r="CI385" s="58" t="str">
        <f t="shared" ca="1" si="1019"/>
        <v/>
      </c>
      <c r="CJ385" s="58" t="str">
        <f t="shared" ca="1" si="1020"/>
        <v/>
      </c>
      <c r="CK385" s="58" t="str">
        <f t="shared" ca="1" si="1021"/>
        <v/>
      </c>
      <c r="CL385" s="58" t="str">
        <f t="shared" ca="1" si="1022"/>
        <v/>
      </c>
      <c r="CM385" s="58" t="str">
        <f t="shared" ca="1" si="1023"/>
        <v/>
      </c>
      <c r="CN385" s="58" t="str">
        <f t="shared" ca="1" si="1024"/>
        <v/>
      </c>
      <c r="CO385" s="58" t="str">
        <f t="shared" ca="1" si="1025"/>
        <v/>
      </c>
      <c r="CP385" s="58" t="str">
        <f t="shared" ca="1" si="1026"/>
        <v/>
      </c>
      <c r="CQ385" s="58" t="str">
        <f t="shared" ca="1" si="1027"/>
        <v/>
      </c>
      <c r="CR385" s="58" t="str">
        <f t="shared" ca="1" si="1028"/>
        <v/>
      </c>
      <c r="CS385" s="58" t="str">
        <f t="shared" ca="1" si="1029"/>
        <v/>
      </c>
      <c r="CT385" s="58" t="str">
        <f t="shared" ca="1" si="1030"/>
        <v/>
      </c>
      <c r="CU385" s="58" t="str">
        <f t="shared" ca="1" si="1031"/>
        <v/>
      </c>
      <c r="CV385" s="58" t="str">
        <f t="shared" ca="1" si="1032"/>
        <v/>
      </c>
      <c r="CW385" s="58" t="str">
        <f t="shared" ca="1" si="1033"/>
        <v/>
      </c>
      <c r="CX385" s="58" t="str">
        <f t="shared" ca="1" si="1034"/>
        <v/>
      </c>
      <c r="CY385" s="58" t="str">
        <f t="shared" ca="1" si="1035"/>
        <v/>
      </c>
      <c r="CZ385" s="58" t="str">
        <f t="shared" ca="1" si="1036"/>
        <v/>
      </c>
      <c r="DA385" s="58" t="str">
        <f t="shared" ca="1" si="1037"/>
        <v/>
      </c>
      <c r="DB385" s="58" t="str">
        <f t="shared" ca="1" si="1038"/>
        <v/>
      </c>
      <c r="DC385" s="58" t="str">
        <f t="shared" ca="1" si="1039"/>
        <v/>
      </c>
      <c r="DD385" s="58" t="str">
        <f t="shared" ca="1" si="1040"/>
        <v/>
      </c>
      <c r="DE385" s="58" t="str">
        <f t="shared" ca="1" si="1041"/>
        <v/>
      </c>
      <c r="DF385" s="58" t="str">
        <f t="shared" ca="1" si="1042"/>
        <v/>
      </c>
      <c r="DG385" s="58" t="str">
        <f t="shared" ca="1" si="1043"/>
        <v/>
      </c>
      <c r="DH385" s="58" t="str">
        <f t="shared" ca="1" si="1044"/>
        <v/>
      </c>
      <c r="DI385" s="58" t="str">
        <f t="shared" ca="1" si="1045"/>
        <v/>
      </c>
      <c r="DJ385" s="58" t="str">
        <f t="shared" ca="1" si="1046"/>
        <v/>
      </c>
      <c r="DK385" s="58" t="str">
        <f t="shared" ca="1" si="1047"/>
        <v/>
      </c>
      <c r="DL385" s="58" t="str">
        <f t="shared" ca="1" si="1048"/>
        <v/>
      </c>
      <c r="DM385" s="58" t="str">
        <f t="shared" ca="1" si="1049"/>
        <v/>
      </c>
      <c r="DN385" s="58" t="str">
        <f t="shared" ca="1" si="1050"/>
        <v/>
      </c>
      <c r="DO385" s="58" t="str">
        <f t="shared" ca="1" si="1051"/>
        <v/>
      </c>
      <c r="DP385" s="58" t="str">
        <f t="shared" ca="1" si="1052"/>
        <v/>
      </c>
      <c r="DQ385" s="58" t="str">
        <f t="shared" ca="1" si="1052"/>
        <v/>
      </c>
      <c r="DR385" s="58" t="str">
        <f t="shared" ca="1" si="1053"/>
        <v/>
      </c>
      <c r="DS385" s="34">
        <f t="shared" ca="1" si="1054"/>
        <v>0</v>
      </c>
      <c r="DT385" s="34">
        <f t="shared" ca="1" si="1055"/>
        <v>0</v>
      </c>
      <c r="DU385" s="34">
        <f t="shared" ca="1" si="1056"/>
        <v>0</v>
      </c>
      <c r="DV385" s="34">
        <f t="shared" ca="1" si="1057"/>
        <v>0</v>
      </c>
      <c r="DW385" s="34">
        <f t="shared" ca="1" si="1058"/>
        <v>0</v>
      </c>
      <c r="DX385" s="34">
        <f t="shared" ca="1" si="1059"/>
        <v>0</v>
      </c>
      <c r="DY385" s="34">
        <f t="shared" ca="1" si="1060"/>
        <v>0</v>
      </c>
      <c r="DZ385" s="34">
        <f t="shared" ca="1" si="1061"/>
        <v>0</v>
      </c>
      <c r="EA385" s="34">
        <f t="shared" ca="1" si="1062"/>
        <v>0</v>
      </c>
      <c r="EB385" s="34">
        <f t="shared" ca="1" si="1063"/>
        <v>0</v>
      </c>
      <c r="EC385" s="34">
        <f t="shared" ca="1" si="1064"/>
        <v>0</v>
      </c>
      <c r="ED385" s="34">
        <f t="shared" ca="1" si="1065"/>
        <v>0</v>
      </c>
      <c r="EE385" s="34">
        <f t="shared" ca="1" si="1066"/>
        <v>0</v>
      </c>
      <c r="EF385" s="34">
        <f t="shared" ca="1" si="1067"/>
        <v>0</v>
      </c>
      <c r="EG385" s="34">
        <f t="shared" ca="1" si="1068"/>
        <v>0</v>
      </c>
      <c r="EH385" s="34">
        <f t="shared" ca="1" si="1069"/>
        <v>0</v>
      </c>
      <c r="EI385" s="34">
        <f t="shared" ca="1" si="1070"/>
        <v>0</v>
      </c>
      <c r="EJ385" s="34">
        <f t="shared" ca="1" si="1071"/>
        <v>0</v>
      </c>
      <c r="EK385" s="34">
        <f t="shared" ca="1" si="1072"/>
        <v>0</v>
      </c>
      <c r="EL385" s="34">
        <f t="shared" ca="1" si="1073"/>
        <v>0</v>
      </c>
      <c r="EM385" s="34">
        <f t="shared" ca="1" si="1074"/>
        <v>0</v>
      </c>
      <c r="EN385" s="34">
        <f t="shared" ca="1" si="1075"/>
        <v>0</v>
      </c>
      <c r="EO385" s="34">
        <f t="shared" ca="1" si="1076"/>
        <v>0</v>
      </c>
      <c r="EP385" s="34">
        <f t="shared" ca="1" si="1077"/>
        <v>0</v>
      </c>
      <c r="EQ385" s="34">
        <f t="shared" ca="1" si="1078"/>
        <v>0</v>
      </c>
      <c r="ER385" s="34">
        <f t="shared" ca="1" si="1079"/>
        <v>0</v>
      </c>
      <c r="ES385" s="34">
        <f t="shared" ca="1" si="1080"/>
        <v>0</v>
      </c>
      <c r="ET385" s="34">
        <f t="shared" ca="1" si="1081"/>
        <v>0</v>
      </c>
      <c r="EU385" s="34">
        <f t="shared" ca="1" si="1082"/>
        <v>0</v>
      </c>
      <c r="EV385" s="34">
        <f t="shared" ca="1" si="1083"/>
        <v>0</v>
      </c>
      <c r="EW385" s="34">
        <f t="shared" ca="1" si="1084"/>
        <v>0</v>
      </c>
      <c r="EX385" s="34">
        <f t="shared" ca="1" si="1085"/>
        <v>0</v>
      </c>
      <c r="EY385" s="34">
        <f t="shared" ca="1" si="1086"/>
        <v>0</v>
      </c>
      <c r="EZ385" s="34">
        <f t="shared" ca="1" si="1087"/>
        <v>0</v>
      </c>
      <c r="FA385" s="34">
        <f t="shared" ca="1" si="1088"/>
        <v>0</v>
      </c>
      <c r="FB385" s="34">
        <f t="shared" ca="1" si="1089"/>
        <v>0</v>
      </c>
      <c r="FC385" s="34">
        <f t="shared" ca="1" si="1090"/>
        <v>0</v>
      </c>
      <c r="FD385" s="71"/>
      <c r="FE385" s="76"/>
      <c r="FF385" s="76"/>
      <c r="FG385" s="76"/>
      <c r="FH385" s="58"/>
      <c r="FI385" s="58"/>
      <c r="FJ385" s="58">
        <v>0</v>
      </c>
      <c r="FK385" s="58">
        <v>0</v>
      </c>
      <c r="FL385" s="34">
        <f t="shared" ca="1" si="961"/>
        <v>0</v>
      </c>
      <c r="FM385" s="34">
        <f t="shared" ca="1" si="962"/>
        <v>0</v>
      </c>
      <c r="FN385" s="34">
        <f t="shared" ca="1" si="963"/>
        <v>0</v>
      </c>
      <c r="FO385" s="34">
        <f t="shared" ca="1" si="964"/>
        <v>0</v>
      </c>
      <c r="FP385" s="34">
        <f t="shared" ca="1" si="965"/>
        <v>0</v>
      </c>
      <c r="FQ385" s="34">
        <f t="shared" ca="1" si="966"/>
        <v>0</v>
      </c>
      <c r="FR385" s="34">
        <f t="shared" ca="1" si="967"/>
        <v>0</v>
      </c>
      <c r="FS385" s="34">
        <f t="shared" ca="1" si="968"/>
        <v>0</v>
      </c>
      <c r="FT385" s="34">
        <f t="shared" ca="1" si="969"/>
        <v>0</v>
      </c>
      <c r="FU385" s="34">
        <f t="shared" ca="1" si="970"/>
        <v>0</v>
      </c>
      <c r="FV385" s="34">
        <f t="shared" ca="1" si="971"/>
        <v>0</v>
      </c>
      <c r="FW385" s="34">
        <f t="shared" ca="1" si="972"/>
        <v>0</v>
      </c>
      <c r="FX385" s="34">
        <f t="shared" ca="1" si="973"/>
        <v>0</v>
      </c>
      <c r="FY385" s="34">
        <f t="shared" ca="1" si="974"/>
        <v>0</v>
      </c>
      <c r="FZ385" s="34">
        <f t="shared" ca="1" si="975"/>
        <v>0</v>
      </c>
      <c r="GA385" s="34">
        <f t="shared" ca="1" si="976"/>
        <v>0</v>
      </c>
      <c r="GB385" s="34">
        <f t="shared" ca="1" si="977"/>
        <v>0</v>
      </c>
      <c r="GC385" s="34">
        <f t="shared" ca="1" si="978"/>
        <v>0</v>
      </c>
      <c r="GD385" s="34">
        <f t="shared" ca="1" si="979"/>
        <v>0</v>
      </c>
      <c r="GE385" s="34">
        <f t="shared" ca="1" si="980"/>
        <v>0</v>
      </c>
      <c r="GF385" s="34">
        <f t="shared" ca="1" si="981"/>
        <v>0</v>
      </c>
      <c r="GG385" s="34">
        <f t="shared" ca="1" si="982"/>
        <v>0</v>
      </c>
      <c r="GH385" s="34">
        <f t="shared" ca="1" si="983"/>
        <v>0</v>
      </c>
      <c r="GI385" s="34">
        <f t="shared" ca="1" si="984"/>
        <v>0</v>
      </c>
      <c r="GJ385" s="34">
        <f t="shared" ca="1" si="985"/>
        <v>0</v>
      </c>
      <c r="GK385" s="34">
        <f t="shared" ca="1" si="986"/>
        <v>0</v>
      </c>
      <c r="GL385" s="34">
        <f t="shared" ca="1" si="987"/>
        <v>0</v>
      </c>
      <c r="GM385" s="34">
        <f t="shared" ca="1" si="988"/>
        <v>0</v>
      </c>
      <c r="GN385" s="34">
        <f t="shared" ca="1" si="989"/>
        <v>0</v>
      </c>
      <c r="GO385" s="34">
        <f t="shared" ca="1" si="990"/>
        <v>0</v>
      </c>
      <c r="GP385" s="34">
        <f t="shared" ca="1" si="991"/>
        <v>0</v>
      </c>
      <c r="GQ385" s="34">
        <f t="shared" ca="1" si="992"/>
        <v>0</v>
      </c>
      <c r="GR385" s="34">
        <f t="shared" ca="1" si="993"/>
        <v>0</v>
      </c>
      <c r="GS385" s="34">
        <f t="shared" ca="1" si="994"/>
        <v>0</v>
      </c>
      <c r="GT385" s="34">
        <f t="shared" ca="1" si="995"/>
        <v>0</v>
      </c>
      <c r="GU385" s="34">
        <f t="shared" ca="1" si="996"/>
        <v>0</v>
      </c>
      <c r="GV385" s="34">
        <f t="shared" ca="1" si="997"/>
        <v>0</v>
      </c>
      <c r="GW385" s="49" t="str">
        <f t="shared" ca="1" si="1010"/>
        <v>H</v>
      </c>
      <c r="GX385" s="49"/>
      <c r="GY385" s="49"/>
      <c r="GZ385" s="49"/>
      <c r="HA385" s="49"/>
      <c r="HB385" s="49" t="str">
        <f t="shared" ca="1" si="1011"/>
        <v>E</v>
      </c>
      <c r="HC385" s="49"/>
      <c r="HD385" s="49"/>
      <c r="HE385" s="49"/>
      <c r="HF385" s="49"/>
      <c r="HG385" s="49" t="str">
        <f t="shared" ca="1" si="1012"/>
        <v>B</v>
      </c>
      <c r="HH385" s="49"/>
      <c r="HI385" s="49"/>
      <c r="HJ385" s="49"/>
      <c r="HK385" s="49"/>
      <c r="HL385" s="65"/>
      <c r="HM385" s="50"/>
      <c r="HN385" s="50"/>
      <c r="HO385" s="66"/>
      <c r="HP385" s="66"/>
      <c r="HQ385" s="33"/>
      <c r="HR385" s="66"/>
      <c r="HS385" s="66"/>
      <c r="HT385" s="67"/>
      <c r="HU385" s="65"/>
      <c r="HV385" s="50"/>
      <c r="HW385" s="50"/>
      <c r="HX385" s="66"/>
      <c r="HY385" s="66"/>
      <c r="HZ385" s="33"/>
      <c r="IA385" s="66"/>
      <c r="IB385" s="66"/>
      <c r="IC385" s="67"/>
      <c r="ID385" s="65"/>
      <c r="IE385" s="50"/>
      <c r="IF385" s="50"/>
      <c r="IG385" s="66"/>
      <c r="IH385" s="66"/>
      <c r="II385" s="33" t="str">
        <f t="shared" ca="1" si="998"/>
        <v>0</v>
      </c>
      <c r="IJ385" s="66" t="str">
        <f t="shared" ca="1" si="999"/>
        <v/>
      </c>
      <c r="IK385" s="66" t="str">
        <f t="shared" ca="1" si="1000"/>
        <v/>
      </c>
      <c r="IL385" s="67">
        <f t="shared" ca="1" si="1013"/>
        <v>1</v>
      </c>
      <c r="IM385" s="34"/>
      <c r="IN385" s="34"/>
      <c r="IO385" s="37">
        <f t="shared" ca="1" si="1014"/>
        <v>0</v>
      </c>
      <c r="IP385" s="22">
        <f t="shared" ca="1" si="1001"/>
        <v>6</v>
      </c>
      <c r="IQ385" s="78" t="str">
        <f t="shared" ca="1" si="1091"/>
        <v>Profit Target</v>
      </c>
      <c r="IR385" s="156">
        <f t="shared" ca="1" si="1092"/>
        <v>0</v>
      </c>
      <c r="IS385" s="78">
        <f t="shared" ca="1" si="1015"/>
        <v>6</v>
      </c>
      <c r="IT385" s="58"/>
      <c r="IU385" s="58"/>
      <c r="IV385" s="58"/>
      <c r="IW385" s="58"/>
      <c r="IX385" s="58"/>
      <c r="IY385" s="58"/>
      <c r="IZ385" s="58"/>
      <c r="JA385" s="58"/>
      <c r="JB385" s="58"/>
      <c r="JC385" s="58"/>
      <c r="JD385" s="58"/>
      <c r="JE385" s="58"/>
      <c r="JF385" s="58"/>
      <c r="JG385" s="58"/>
      <c r="JH385" s="58"/>
      <c r="JI385" s="58"/>
      <c r="JJ385" s="58"/>
      <c r="JK385" s="58"/>
      <c r="JL385" s="58"/>
      <c r="JM385" s="58"/>
      <c r="JN385" s="58"/>
      <c r="JO385" s="58"/>
      <c r="JP385" s="58"/>
      <c r="JQ385" s="58"/>
      <c r="JR385" s="58"/>
      <c r="JS385" s="58"/>
      <c r="JT385" s="58"/>
      <c r="JU385" s="58"/>
      <c r="JV385" s="58"/>
      <c r="JW385" s="58"/>
      <c r="JX385" s="58"/>
      <c r="JY385" s="58"/>
      <c r="JZ385" s="58"/>
      <c r="KA385" s="58"/>
      <c r="KB385" s="58"/>
      <c r="KC385" s="58"/>
      <c r="KD385" s="58"/>
      <c r="KE385" s="58"/>
      <c r="KF385" s="58"/>
      <c r="KG385" s="58"/>
      <c r="KH385" s="58"/>
      <c r="KI385" s="58"/>
      <c r="KJ385" s="58"/>
      <c r="KK385" s="58"/>
      <c r="KL385" s="58"/>
      <c r="KM385" s="58"/>
      <c r="KN385" s="58"/>
      <c r="KO385" s="58"/>
      <c r="KP385" s="58"/>
      <c r="KQ385" s="58"/>
      <c r="KR385" s="58"/>
      <c r="KS385" s="58"/>
      <c r="KT385" s="58"/>
      <c r="KU385" s="58"/>
      <c r="KV385" s="58"/>
      <c r="KW385" s="58"/>
      <c r="KX385" s="58"/>
      <c r="KY385" s="58"/>
      <c r="KZ385" s="58"/>
      <c r="LA385" s="58"/>
      <c r="LB385" s="58"/>
      <c r="LC385" s="58"/>
      <c r="LD385" s="58"/>
      <c r="LE385" s="58"/>
      <c r="LF385" s="58"/>
      <c r="LG385" s="58"/>
      <c r="LH385" s="58"/>
      <c r="LI385" s="58"/>
      <c r="LJ385" s="58"/>
      <c r="LK385" s="58"/>
      <c r="LL385" s="58"/>
      <c r="LM385" s="58"/>
      <c r="LN385" s="58"/>
      <c r="LO385" s="58"/>
      <c r="LP385" s="90" t="str">
        <f t="shared" si="1016"/>
        <v/>
      </c>
      <c r="LQ385" s="54"/>
      <c r="LR385" s="54"/>
      <c r="LS385" s="54"/>
      <c r="LT385" s="54"/>
      <c r="LU385" s="54"/>
      <c r="LV385" s="54"/>
      <c r="LW385" s="54"/>
      <c r="LX385" s="54"/>
      <c r="LY385" s="54"/>
      <c r="LZ385" s="54"/>
      <c r="MA385" s="54"/>
      <c r="MC385" s="52"/>
      <c r="MO385" s="15">
        <f t="shared" ca="1" si="960"/>
        <v>14</v>
      </c>
    </row>
    <row r="386" spans="1:353">
      <c r="A386" s="15">
        <f t="shared" ca="1" si="958"/>
        <v>26</v>
      </c>
      <c r="B386" s="33" t="str">
        <f t="shared" ca="1" si="959"/>
        <v>DB</v>
      </c>
      <c r="C386" s="10" t="str">
        <f t="shared" ca="1" si="1002"/>
        <v>profit target</v>
      </c>
      <c r="D386" s="50">
        <f t="shared" ca="1" si="1003"/>
        <v>0</v>
      </c>
      <c r="E386" s="10" t="str">
        <f t="shared" si="1004"/>
        <v/>
      </c>
      <c r="F386" s="111">
        <f t="shared" si="1005"/>
        <v>382</v>
      </c>
      <c r="G386" s="59">
        <f t="shared" ca="1" si="1017"/>
        <v>1</v>
      </c>
      <c r="H386" s="56">
        <f ca="1">COUNTIF($A$5:A386,$H$5)</f>
        <v>10</v>
      </c>
      <c r="I386" s="56">
        <f ca="1">COUNTIF($A$5:$A386,$I$5)</f>
        <v>10</v>
      </c>
      <c r="J386" s="56">
        <f ca="1">COUNTIF($A$5:$A386,$J$5)</f>
        <v>5</v>
      </c>
      <c r="K386" s="56">
        <f ca="1">COUNTIF($A$5:$A386,$K$5)</f>
        <v>14</v>
      </c>
      <c r="L386" s="56">
        <f ca="1">COUNTIF($A$5:$A386,$L$5)</f>
        <v>10</v>
      </c>
      <c r="M386" s="56">
        <f ca="1">COUNTIF($A$5:$A386,$M$5)</f>
        <v>9</v>
      </c>
      <c r="N386" s="56">
        <f ca="1">COUNTIF($A$5:$A386,$N$5)</f>
        <v>5</v>
      </c>
      <c r="O386" s="56">
        <f ca="1">COUNTIF($A$5:$A386,$O$5)</f>
        <v>11</v>
      </c>
      <c r="P386" s="56">
        <f ca="1">COUNTIF($A$5:$A386,$P$5)</f>
        <v>13</v>
      </c>
      <c r="Q386" s="56">
        <f ca="1">COUNTIF($A$5:$A386,$Q$5)</f>
        <v>17</v>
      </c>
      <c r="R386" s="56">
        <f ca="1">COUNTIF($A$5:$A386,$R$5)</f>
        <v>15</v>
      </c>
      <c r="S386" s="56">
        <f ca="1">COUNTIF($A$5:$A386,$S$5)</f>
        <v>10</v>
      </c>
      <c r="T386" s="56">
        <f ca="1">COUNTIF($A$5:$A386,$T$5)</f>
        <v>9</v>
      </c>
      <c r="U386" s="56">
        <f ca="1">COUNTIF($A$5:$A386,$U$5)</f>
        <v>12</v>
      </c>
      <c r="V386" s="56">
        <f ca="1">COUNTIF($A$5:$A386,$V$5)</f>
        <v>11</v>
      </c>
      <c r="W386" s="56">
        <f ca="1">COUNTIF($A$5:$A386,$W$5)</f>
        <v>10</v>
      </c>
      <c r="X386" s="56">
        <f ca="1">COUNTIF($A$5:$A386,$X$5)</f>
        <v>9</v>
      </c>
      <c r="Y386" s="56">
        <f ca="1">COUNTIF($A$5:$A386,$Y$5)</f>
        <v>10</v>
      </c>
      <c r="Z386" s="56">
        <f ca="1">COUNTIF($A$5:$A386,$Z$5)</f>
        <v>10</v>
      </c>
      <c r="AA386" s="56">
        <f ca="1">COUNTIF($A$5:$A386,$AA$5)</f>
        <v>7</v>
      </c>
      <c r="AB386" s="56">
        <f ca="1">COUNTIF($A$5:$A386,$AB$5)</f>
        <v>8</v>
      </c>
      <c r="AC386" s="56">
        <f ca="1">COUNTIF($A$5:$A386,$AC$5)</f>
        <v>9</v>
      </c>
      <c r="AD386" s="56">
        <f ca="1">COUNTIF($A$5:$A386,$AD$5)</f>
        <v>15</v>
      </c>
      <c r="AE386" s="56">
        <f ca="1">COUNTIF($A$5:$A386,$AE$5)</f>
        <v>17</v>
      </c>
      <c r="AF386" s="56">
        <f ca="1">COUNTIF($A$5:$A386,$AF$5)</f>
        <v>7</v>
      </c>
      <c r="AG386" s="56">
        <f ca="1">COUNTIF($A$5:$A386,$AG$5)</f>
        <v>6</v>
      </c>
      <c r="AH386" s="56">
        <f ca="1">COUNTIF($A$5:$A386,$AH$5)</f>
        <v>5</v>
      </c>
      <c r="AI386" s="56">
        <f ca="1">COUNTIF($A$5:$A386,$AI$5)</f>
        <v>9</v>
      </c>
      <c r="AJ386" s="56">
        <f ca="1">COUNTIF($A$5:$A386,$AJ$5)</f>
        <v>14</v>
      </c>
      <c r="AK386" s="56">
        <f ca="1">COUNTIF($A$5:$A386,$AK$5)</f>
        <v>10</v>
      </c>
      <c r="AL386" s="56">
        <f ca="1">COUNTIF($A$5:$A386,$AL$5)</f>
        <v>6</v>
      </c>
      <c r="AM386" s="56">
        <f ca="1">COUNTIF($A$5:$A386,$AM$5)</f>
        <v>13</v>
      </c>
      <c r="AN386" s="56">
        <f ca="1">COUNTIF($A$5:$A386,$AN$5)</f>
        <v>13</v>
      </c>
      <c r="AO386" s="56">
        <f ca="1">COUNTIF($A$5:$A386,$AO$5)</f>
        <v>13</v>
      </c>
      <c r="AP386" s="56">
        <f ca="1">COUNTIF($A$5:$A386,$AP$5)</f>
        <v>11</v>
      </c>
      <c r="AQ386" s="56">
        <f ca="1">COUNTIF($A$5:$A386,$AQ$5)</f>
        <v>10</v>
      </c>
      <c r="AR386" s="56">
        <f ca="1">COUNTIF($A$5:$A386,$AR$5)</f>
        <v>9</v>
      </c>
      <c r="AS386" s="101">
        <f t="shared" ca="1" si="1006"/>
        <v>0</v>
      </c>
      <c r="AT386" s="58">
        <f t="shared" si="1007"/>
        <v>382</v>
      </c>
      <c r="AU386" s="105">
        <f t="shared" si="1008"/>
        <v>11</v>
      </c>
      <c r="AV386" s="105">
        <f t="shared" si="1009"/>
        <v>247.536</v>
      </c>
      <c r="AW386" s="58">
        <f t="shared" ca="1" si="1093"/>
        <v>12</v>
      </c>
      <c r="AX386" s="58">
        <f t="shared" ca="1" si="1094"/>
        <v>13</v>
      </c>
      <c r="AY386" s="58">
        <f t="shared" ca="1" si="1095"/>
        <v>21</v>
      </c>
      <c r="AZ386" s="58">
        <f t="shared" ca="1" si="1096"/>
        <v>57</v>
      </c>
      <c r="BA386" s="58">
        <f t="shared" ca="1" si="1097"/>
        <v>10</v>
      </c>
      <c r="BB386" s="58">
        <f t="shared" ca="1" si="1098"/>
        <v>8</v>
      </c>
      <c r="BC386" s="58">
        <f t="shared" ca="1" si="1099"/>
        <v>17</v>
      </c>
      <c r="BD386" s="58">
        <f t="shared" ca="1" si="1100"/>
        <v>40</v>
      </c>
      <c r="BE386" s="58">
        <f t="shared" ca="1" si="1101"/>
        <v>22</v>
      </c>
      <c r="BF386" s="58">
        <f t="shared" ca="1" si="1102"/>
        <v>50</v>
      </c>
      <c r="BG386" s="58">
        <f t="shared" ca="1" si="1103"/>
        <v>5</v>
      </c>
      <c r="BH386" s="58">
        <f t="shared" ca="1" si="1104"/>
        <v>7</v>
      </c>
      <c r="BI386" s="58">
        <f t="shared" ca="1" si="1105"/>
        <v>16</v>
      </c>
      <c r="BJ386" s="58">
        <f t="shared" ca="1" si="1106"/>
        <v>28</v>
      </c>
      <c r="BK386" s="58">
        <f t="shared" ca="1" si="1107"/>
        <v>15</v>
      </c>
      <c r="BL386" s="58">
        <f t="shared" ca="1" si="1108"/>
        <v>113</v>
      </c>
      <c r="BM386" s="58">
        <f t="shared" ca="1" si="1109"/>
        <v>35</v>
      </c>
      <c r="BN386" s="58">
        <f t="shared" ca="1" si="1110"/>
        <v>9</v>
      </c>
      <c r="BO386" s="58">
        <f t="shared" ca="1" si="1111"/>
        <v>98</v>
      </c>
      <c r="BP386" s="58">
        <f t="shared" ca="1" si="1112"/>
        <v>100</v>
      </c>
      <c r="BQ386" s="58">
        <f t="shared" ca="1" si="1113"/>
        <v>3</v>
      </c>
      <c r="BR386" s="58">
        <f t="shared" ca="1" si="1114"/>
        <v>23</v>
      </c>
      <c r="BS386" s="58">
        <f t="shared" ca="1" si="1115"/>
        <v>18</v>
      </c>
      <c r="BT386" s="58">
        <f t="shared" ca="1" si="1116"/>
        <v>20</v>
      </c>
      <c r="BU386" s="58">
        <f t="shared" ca="1" si="1117"/>
        <v>2</v>
      </c>
      <c r="BV386" s="58">
        <f t="shared" ca="1" si="1118"/>
        <v>0</v>
      </c>
      <c r="BW386" s="58">
        <f t="shared" ca="1" si="1119"/>
        <v>46</v>
      </c>
      <c r="BX386" s="58">
        <f t="shared" ca="1" si="1120"/>
        <v>68</v>
      </c>
      <c r="BY386" s="58">
        <f t="shared" ca="1" si="1121"/>
        <v>26</v>
      </c>
      <c r="BZ386" s="58">
        <f t="shared" ca="1" si="1122"/>
        <v>19</v>
      </c>
      <c r="CA386" s="58">
        <f t="shared" ca="1" si="1123"/>
        <v>91</v>
      </c>
      <c r="CB386" s="58">
        <f t="shared" ca="1" si="1124"/>
        <v>27</v>
      </c>
      <c r="CC386" s="58">
        <f t="shared" ca="1" si="1125"/>
        <v>4</v>
      </c>
      <c r="CD386" s="58">
        <f t="shared" ca="1" si="1126"/>
        <v>73</v>
      </c>
      <c r="CE386" s="58">
        <f t="shared" ca="1" si="1127"/>
        <v>34</v>
      </c>
      <c r="CF386" s="58">
        <f t="shared" ca="1" si="1128"/>
        <v>125</v>
      </c>
      <c r="CG386" s="58">
        <f t="shared" ca="1" si="1129"/>
        <v>6</v>
      </c>
      <c r="CH386" s="58" t="str">
        <f t="shared" ca="1" si="1018"/>
        <v/>
      </c>
      <c r="CI386" s="58" t="str">
        <f t="shared" ca="1" si="1019"/>
        <v/>
      </c>
      <c r="CJ386" s="58" t="str">
        <f t="shared" ca="1" si="1020"/>
        <v/>
      </c>
      <c r="CK386" s="58" t="str">
        <f t="shared" ca="1" si="1021"/>
        <v/>
      </c>
      <c r="CL386" s="58" t="str">
        <f t="shared" ca="1" si="1022"/>
        <v/>
      </c>
      <c r="CM386" s="58" t="str">
        <f t="shared" ca="1" si="1023"/>
        <v/>
      </c>
      <c r="CN386" s="58" t="str">
        <f t="shared" ca="1" si="1024"/>
        <v/>
      </c>
      <c r="CO386" s="58" t="str">
        <f t="shared" ca="1" si="1025"/>
        <v/>
      </c>
      <c r="CP386" s="58" t="str">
        <f t="shared" ca="1" si="1026"/>
        <v/>
      </c>
      <c r="CQ386" s="58" t="str">
        <f t="shared" ca="1" si="1027"/>
        <v/>
      </c>
      <c r="CR386" s="58" t="str">
        <f t="shared" ca="1" si="1028"/>
        <v/>
      </c>
      <c r="CS386" s="58" t="str">
        <f t="shared" ca="1" si="1029"/>
        <v/>
      </c>
      <c r="CT386" s="58" t="str">
        <f t="shared" ca="1" si="1030"/>
        <v/>
      </c>
      <c r="CU386" s="58" t="str">
        <f t="shared" ca="1" si="1031"/>
        <v/>
      </c>
      <c r="CV386" s="58" t="str">
        <f t="shared" ca="1" si="1032"/>
        <v/>
      </c>
      <c r="CW386" s="58" t="str">
        <f t="shared" ca="1" si="1033"/>
        <v/>
      </c>
      <c r="CX386" s="58" t="str">
        <f t="shared" ca="1" si="1034"/>
        <v/>
      </c>
      <c r="CY386" s="58" t="str">
        <f t="shared" ca="1" si="1035"/>
        <v/>
      </c>
      <c r="CZ386" s="58" t="str">
        <f t="shared" ca="1" si="1036"/>
        <v/>
      </c>
      <c r="DA386" s="58" t="str">
        <f t="shared" ca="1" si="1037"/>
        <v/>
      </c>
      <c r="DB386" s="58" t="str">
        <f t="shared" ca="1" si="1038"/>
        <v/>
      </c>
      <c r="DC386" s="58" t="str">
        <f t="shared" ca="1" si="1039"/>
        <v/>
      </c>
      <c r="DD386" s="58" t="str">
        <f t="shared" ca="1" si="1040"/>
        <v/>
      </c>
      <c r="DE386" s="58" t="str">
        <f t="shared" ca="1" si="1041"/>
        <v/>
      </c>
      <c r="DF386" s="58" t="str">
        <f t="shared" ca="1" si="1042"/>
        <v/>
      </c>
      <c r="DG386" s="58" t="str">
        <f t="shared" ca="1" si="1043"/>
        <v/>
      </c>
      <c r="DH386" s="58" t="str">
        <f t="shared" ca="1" si="1044"/>
        <v/>
      </c>
      <c r="DI386" s="58" t="str">
        <f t="shared" ca="1" si="1045"/>
        <v/>
      </c>
      <c r="DJ386" s="58" t="str">
        <f t="shared" ca="1" si="1046"/>
        <v/>
      </c>
      <c r="DK386" s="58" t="str">
        <f t="shared" ca="1" si="1047"/>
        <v/>
      </c>
      <c r="DL386" s="58" t="str">
        <f t="shared" ca="1" si="1048"/>
        <v/>
      </c>
      <c r="DM386" s="58" t="str">
        <f t="shared" ca="1" si="1049"/>
        <v/>
      </c>
      <c r="DN386" s="58" t="str">
        <f t="shared" ca="1" si="1050"/>
        <v/>
      </c>
      <c r="DO386" s="58" t="str">
        <f t="shared" ca="1" si="1051"/>
        <v/>
      </c>
      <c r="DP386" s="58" t="str">
        <f t="shared" ca="1" si="1052"/>
        <v/>
      </c>
      <c r="DQ386" s="58" t="str">
        <f t="shared" ca="1" si="1052"/>
        <v/>
      </c>
      <c r="DR386" s="58" t="str">
        <f t="shared" ca="1" si="1053"/>
        <v/>
      </c>
      <c r="DS386" s="34">
        <f t="shared" ca="1" si="1054"/>
        <v>0</v>
      </c>
      <c r="DT386" s="34">
        <f t="shared" ca="1" si="1055"/>
        <v>0</v>
      </c>
      <c r="DU386" s="34">
        <f t="shared" ca="1" si="1056"/>
        <v>0</v>
      </c>
      <c r="DV386" s="34">
        <f t="shared" ca="1" si="1057"/>
        <v>0</v>
      </c>
      <c r="DW386" s="34">
        <f t="shared" ca="1" si="1058"/>
        <v>0</v>
      </c>
      <c r="DX386" s="34">
        <f t="shared" ca="1" si="1059"/>
        <v>0</v>
      </c>
      <c r="DY386" s="34">
        <f t="shared" ca="1" si="1060"/>
        <v>0</v>
      </c>
      <c r="DZ386" s="34">
        <f t="shared" ca="1" si="1061"/>
        <v>0</v>
      </c>
      <c r="EA386" s="34">
        <f t="shared" ca="1" si="1062"/>
        <v>0</v>
      </c>
      <c r="EB386" s="34">
        <f t="shared" ca="1" si="1063"/>
        <v>0</v>
      </c>
      <c r="EC386" s="34">
        <f t="shared" ca="1" si="1064"/>
        <v>0</v>
      </c>
      <c r="ED386" s="34">
        <f t="shared" ca="1" si="1065"/>
        <v>0</v>
      </c>
      <c r="EE386" s="34">
        <f t="shared" ca="1" si="1066"/>
        <v>0</v>
      </c>
      <c r="EF386" s="34">
        <f t="shared" ca="1" si="1067"/>
        <v>0</v>
      </c>
      <c r="EG386" s="34">
        <f t="shared" ca="1" si="1068"/>
        <v>0</v>
      </c>
      <c r="EH386" s="34">
        <f t="shared" ca="1" si="1069"/>
        <v>0</v>
      </c>
      <c r="EI386" s="34">
        <f t="shared" ca="1" si="1070"/>
        <v>0</v>
      </c>
      <c r="EJ386" s="34">
        <f t="shared" ca="1" si="1071"/>
        <v>0</v>
      </c>
      <c r="EK386" s="34">
        <f t="shared" ca="1" si="1072"/>
        <v>0</v>
      </c>
      <c r="EL386" s="34">
        <f t="shared" ca="1" si="1073"/>
        <v>0</v>
      </c>
      <c r="EM386" s="34">
        <f t="shared" ca="1" si="1074"/>
        <v>0</v>
      </c>
      <c r="EN386" s="34">
        <f t="shared" ca="1" si="1075"/>
        <v>0</v>
      </c>
      <c r="EO386" s="34">
        <f t="shared" ca="1" si="1076"/>
        <v>0</v>
      </c>
      <c r="EP386" s="34">
        <f t="shared" ca="1" si="1077"/>
        <v>0</v>
      </c>
      <c r="EQ386" s="34">
        <f t="shared" ca="1" si="1078"/>
        <v>0</v>
      </c>
      <c r="ER386" s="34">
        <f t="shared" ca="1" si="1079"/>
        <v>0</v>
      </c>
      <c r="ES386" s="34">
        <f t="shared" ca="1" si="1080"/>
        <v>0</v>
      </c>
      <c r="ET386" s="34">
        <f t="shared" ca="1" si="1081"/>
        <v>0</v>
      </c>
      <c r="EU386" s="34">
        <f t="shared" ca="1" si="1082"/>
        <v>0</v>
      </c>
      <c r="EV386" s="34">
        <f t="shared" ca="1" si="1083"/>
        <v>0</v>
      </c>
      <c r="EW386" s="34">
        <f t="shared" ca="1" si="1084"/>
        <v>0</v>
      </c>
      <c r="EX386" s="34">
        <f t="shared" ca="1" si="1085"/>
        <v>0</v>
      </c>
      <c r="EY386" s="34">
        <f t="shared" ca="1" si="1086"/>
        <v>0</v>
      </c>
      <c r="EZ386" s="34">
        <f t="shared" ca="1" si="1087"/>
        <v>0</v>
      </c>
      <c r="FA386" s="34">
        <f t="shared" ca="1" si="1088"/>
        <v>0</v>
      </c>
      <c r="FB386" s="34">
        <f t="shared" ca="1" si="1089"/>
        <v>0</v>
      </c>
      <c r="FC386" s="34">
        <f t="shared" ca="1" si="1090"/>
        <v>0</v>
      </c>
      <c r="FD386" s="71"/>
      <c r="FE386" s="76"/>
      <c r="FF386" s="76"/>
      <c r="FG386" s="76"/>
      <c r="FH386" s="58"/>
      <c r="FI386" s="58"/>
      <c r="FJ386" s="58">
        <v>0</v>
      </c>
      <c r="FK386" s="58">
        <v>0</v>
      </c>
      <c r="FL386" s="34">
        <f t="shared" ca="1" si="961"/>
        <v>0</v>
      </c>
      <c r="FM386" s="34">
        <f t="shared" ca="1" si="962"/>
        <v>0</v>
      </c>
      <c r="FN386" s="34">
        <f t="shared" ca="1" si="963"/>
        <v>0</v>
      </c>
      <c r="FO386" s="34">
        <f t="shared" ca="1" si="964"/>
        <v>0</v>
      </c>
      <c r="FP386" s="34">
        <f t="shared" ca="1" si="965"/>
        <v>0</v>
      </c>
      <c r="FQ386" s="34">
        <f t="shared" ca="1" si="966"/>
        <v>0</v>
      </c>
      <c r="FR386" s="34">
        <f t="shared" ca="1" si="967"/>
        <v>0</v>
      </c>
      <c r="FS386" s="34">
        <f t="shared" ca="1" si="968"/>
        <v>0</v>
      </c>
      <c r="FT386" s="34">
        <f t="shared" ca="1" si="969"/>
        <v>0</v>
      </c>
      <c r="FU386" s="34">
        <f t="shared" ca="1" si="970"/>
        <v>0</v>
      </c>
      <c r="FV386" s="34">
        <f t="shared" ca="1" si="971"/>
        <v>0</v>
      </c>
      <c r="FW386" s="34">
        <f t="shared" ca="1" si="972"/>
        <v>0</v>
      </c>
      <c r="FX386" s="34">
        <f t="shared" ca="1" si="973"/>
        <v>0</v>
      </c>
      <c r="FY386" s="34">
        <f t="shared" ca="1" si="974"/>
        <v>0</v>
      </c>
      <c r="FZ386" s="34">
        <f t="shared" ca="1" si="975"/>
        <v>0</v>
      </c>
      <c r="GA386" s="34">
        <f t="shared" ca="1" si="976"/>
        <v>0</v>
      </c>
      <c r="GB386" s="34">
        <f t="shared" ca="1" si="977"/>
        <v>0</v>
      </c>
      <c r="GC386" s="34">
        <f t="shared" ca="1" si="978"/>
        <v>0</v>
      </c>
      <c r="GD386" s="34">
        <f t="shared" ca="1" si="979"/>
        <v>0</v>
      </c>
      <c r="GE386" s="34">
        <f t="shared" ca="1" si="980"/>
        <v>0</v>
      </c>
      <c r="GF386" s="34">
        <f t="shared" ca="1" si="981"/>
        <v>0</v>
      </c>
      <c r="GG386" s="34">
        <f t="shared" ca="1" si="982"/>
        <v>0</v>
      </c>
      <c r="GH386" s="34">
        <f t="shared" ca="1" si="983"/>
        <v>0</v>
      </c>
      <c r="GI386" s="34">
        <f t="shared" ca="1" si="984"/>
        <v>0</v>
      </c>
      <c r="GJ386" s="34">
        <f t="shared" ca="1" si="985"/>
        <v>0</v>
      </c>
      <c r="GK386" s="34">
        <f t="shared" ca="1" si="986"/>
        <v>0</v>
      </c>
      <c r="GL386" s="34">
        <f t="shared" ca="1" si="987"/>
        <v>0</v>
      </c>
      <c r="GM386" s="34">
        <f t="shared" ca="1" si="988"/>
        <v>0</v>
      </c>
      <c r="GN386" s="34">
        <f t="shared" ca="1" si="989"/>
        <v>0</v>
      </c>
      <c r="GO386" s="34">
        <f t="shared" ca="1" si="990"/>
        <v>0</v>
      </c>
      <c r="GP386" s="34">
        <f t="shared" ca="1" si="991"/>
        <v>0</v>
      </c>
      <c r="GQ386" s="34">
        <f t="shared" ca="1" si="992"/>
        <v>0</v>
      </c>
      <c r="GR386" s="34">
        <f t="shared" ca="1" si="993"/>
        <v>0</v>
      </c>
      <c r="GS386" s="34">
        <f t="shared" ca="1" si="994"/>
        <v>0</v>
      </c>
      <c r="GT386" s="34">
        <f t="shared" ca="1" si="995"/>
        <v>0</v>
      </c>
      <c r="GU386" s="34">
        <f t="shared" ca="1" si="996"/>
        <v>0</v>
      </c>
      <c r="GV386" s="34">
        <f t="shared" ca="1" si="997"/>
        <v>0</v>
      </c>
      <c r="GW386" s="49" t="str">
        <f t="shared" ca="1" si="1010"/>
        <v>H</v>
      </c>
      <c r="GX386" s="49"/>
      <c r="GY386" s="49"/>
      <c r="GZ386" s="49"/>
      <c r="HA386" s="49"/>
      <c r="HB386" s="49" t="str">
        <f t="shared" ca="1" si="1011"/>
        <v>E</v>
      </c>
      <c r="HC386" s="49"/>
      <c r="HD386" s="49"/>
      <c r="HE386" s="49"/>
      <c r="HF386" s="49"/>
      <c r="HG386" s="49" t="str">
        <f t="shared" ca="1" si="1012"/>
        <v>B</v>
      </c>
      <c r="HH386" s="49"/>
      <c r="HI386" s="49"/>
      <c r="HJ386" s="49"/>
      <c r="HK386" s="49"/>
      <c r="HL386" s="65"/>
      <c r="HM386" s="50"/>
      <c r="HN386" s="50"/>
      <c r="HO386" s="66"/>
      <c r="HP386" s="66"/>
      <c r="HQ386" s="33"/>
      <c r="HR386" s="66"/>
      <c r="HS386" s="66"/>
      <c r="HT386" s="67"/>
      <c r="HU386" s="65"/>
      <c r="HV386" s="50"/>
      <c r="HW386" s="50"/>
      <c r="HX386" s="66"/>
      <c r="HY386" s="66"/>
      <c r="HZ386" s="33"/>
      <c r="IA386" s="66"/>
      <c r="IB386" s="66"/>
      <c r="IC386" s="67"/>
      <c r="ID386" s="65"/>
      <c r="IE386" s="50"/>
      <c r="IF386" s="50"/>
      <c r="IG386" s="66"/>
      <c r="IH386" s="66"/>
      <c r="II386" s="33" t="str">
        <f t="shared" ca="1" si="998"/>
        <v>0</v>
      </c>
      <c r="IJ386" s="66" t="str">
        <f t="shared" ca="1" si="999"/>
        <v/>
      </c>
      <c r="IK386" s="66" t="str">
        <f t="shared" ca="1" si="1000"/>
        <v/>
      </c>
      <c r="IL386" s="67">
        <f t="shared" ca="1" si="1013"/>
        <v>1</v>
      </c>
      <c r="IM386" s="34"/>
      <c r="IN386" s="34"/>
      <c r="IO386" s="37">
        <f t="shared" ca="1" si="1014"/>
        <v>0</v>
      </c>
      <c r="IP386" s="22">
        <f t="shared" ca="1" si="1001"/>
        <v>6</v>
      </c>
      <c r="IQ386" s="78" t="str">
        <f t="shared" ca="1" si="1091"/>
        <v>Profit Target</v>
      </c>
      <c r="IR386" s="156">
        <f t="shared" ca="1" si="1092"/>
        <v>0</v>
      </c>
      <c r="IS386" s="78">
        <f t="shared" ca="1" si="1015"/>
        <v>6</v>
      </c>
      <c r="IT386" s="58"/>
      <c r="IU386" s="58"/>
      <c r="IV386" s="58"/>
      <c r="IW386" s="58"/>
      <c r="IX386" s="58"/>
      <c r="IY386" s="58"/>
      <c r="IZ386" s="58"/>
      <c r="JA386" s="58"/>
      <c r="JB386" s="58"/>
      <c r="JC386" s="58"/>
      <c r="JD386" s="58"/>
      <c r="JE386" s="58"/>
      <c r="JF386" s="58"/>
      <c r="JG386" s="58"/>
      <c r="JH386" s="58"/>
      <c r="JI386" s="58"/>
      <c r="JJ386" s="58"/>
      <c r="JK386" s="58"/>
      <c r="JL386" s="58"/>
      <c r="JM386" s="58"/>
      <c r="JN386" s="58"/>
      <c r="JO386" s="58"/>
      <c r="JP386" s="58"/>
      <c r="JQ386" s="58"/>
      <c r="JR386" s="58"/>
      <c r="JS386" s="58"/>
      <c r="JT386" s="58"/>
      <c r="JU386" s="58"/>
      <c r="JV386" s="58"/>
      <c r="JW386" s="58"/>
      <c r="JX386" s="58"/>
      <c r="JY386" s="58"/>
      <c r="JZ386" s="58"/>
      <c r="KA386" s="58"/>
      <c r="KB386" s="58"/>
      <c r="KC386" s="58"/>
      <c r="KD386" s="58"/>
      <c r="KE386" s="58"/>
      <c r="KF386" s="58"/>
      <c r="KG386" s="58"/>
      <c r="KH386" s="58"/>
      <c r="KI386" s="58"/>
      <c r="KJ386" s="58"/>
      <c r="KK386" s="58"/>
      <c r="KL386" s="58"/>
      <c r="KM386" s="58"/>
      <c r="KN386" s="58"/>
      <c r="KO386" s="58"/>
      <c r="KP386" s="58"/>
      <c r="KQ386" s="58"/>
      <c r="KR386" s="58"/>
      <c r="KS386" s="58"/>
      <c r="KT386" s="58"/>
      <c r="KU386" s="58"/>
      <c r="KV386" s="58"/>
      <c r="KW386" s="58"/>
      <c r="KX386" s="58"/>
      <c r="KY386" s="58"/>
      <c r="KZ386" s="58"/>
      <c r="LA386" s="58"/>
      <c r="LB386" s="58"/>
      <c r="LC386" s="58"/>
      <c r="LD386" s="58"/>
      <c r="LE386" s="58"/>
      <c r="LF386" s="58"/>
      <c r="LG386" s="58"/>
      <c r="LH386" s="58"/>
      <c r="LI386" s="58"/>
      <c r="LJ386" s="58"/>
      <c r="LK386" s="58"/>
      <c r="LL386" s="58"/>
      <c r="LM386" s="58"/>
      <c r="LN386" s="58"/>
      <c r="LO386" s="58"/>
      <c r="LP386" s="90" t="str">
        <f t="shared" si="1016"/>
        <v/>
      </c>
      <c r="LQ386" s="54"/>
      <c r="LR386" s="54"/>
      <c r="LS386" s="54"/>
      <c r="LT386" s="54"/>
      <c r="LU386" s="54"/>
      <c r="LV386" s="54"/>
      <c r="LW386" s="54"/>
      <c r="LX386" s="54"/>
      <c r="LY386" s="54"/>
      <c r="LZ386" s="54"/>
      <c r="MA386" s="54"/>
      <c r="MC386" s="52"/>
      <c r="MO386" s="15">
        <f t="shared" ca="1" si="960"/>
        <v>16</v>
      </c>
    </row>
    <row r="387" spans="1:353">
      <c r="A387" s="15">
        <f t="shared" ca="1" si="958"/>
        <v>1</v>
      </c>
      <c r="B387" s="33" t="str">
        <f t="shared" ca="1" si="959"/>
        <v>DB</v>
      </c>
      <c r="C387" s="10" t="str">
        <f t="shared" ca="1" si="1002"/>
        <v>profit target</v>
      </c>
      <c r="D387" s="50">
        <f t="shared" ca="1" si="1003"/>
        <v>0</v>
      </c>
      <c r="E387" s="10" t="str">
        <f t="shared" si="1004"/>
        <v/>
      </c>
      <c r="F387" s="111">
        <f t="shared" si="1005"/>
        <v>383</v>
      </c>
      <c r="G387" s="59">
        <f t="shared" ca="1" si="1017"/>
        <v>1</v>
      </c>
      <c r="H387" s="56">
        <f ca="1">COUNTIF($A$5:A387,$H$5)</f>
        <v>11</v>
      </c>
      <c r="I387" s="56">
        <f ca="1">COUNTIF($A$5:$A387,$I$5)</f>
        <v>10</v>
      </c>
      <c r="J387" s="56">
        <f ca="1">COUNTIF($A$5:$A387,$J$5)</f>
        <v>5</v>
      </c>
      <c r="K387" s="56">
        <f ca="1">COUNTIF($A$5:$A387,$K$5)</f>
        <v>14</v>
      </c>
      <c r="L387" s="56">
        <f ca="1">COUNTIF($A$5:$A387,$L$5)</f>
        <v>10</v>
      </c>
      <c r="M387" s="56">
        <f ca="1">COUNTIF($A$5:$A387,$M$5)</f>
        <v>9</v>
      </c>
      <c r="N387" s="56">
        <f ca="1">COUNTIF($A$5:$A387,$N$5)</f>
        <v>5</v>
      </c>
      <c r="O387" s="56">
        <f ca="1">COUNTIF($A$5:$A387,$O$5)</f>
        <v>11</v>
      </c>
      <c r="P387" s="56">
        <f ca="1">COUNTIF($A$5:$A387,$P$5)</f>
        <v>13</v>
      </c>
      <c r="Q387" s="56">
        <f ca="1">COUNTIF($A$5:$A387,$Q$5)</f>
        <v>17</v>
      </c>
      <c r="R387" s="56">
        <f ca="1">COUNTIF($A$5:$A387,$R$5)</f>
        <v>15</v>
      </c>
      <c r="S387" s="56">
        <f ca="1">COUNTIF($A$5:$A387,$S$5)</f>
        <v>10</v>
      </c>
      <c r="T387" s="56">
        <f ca="1">COUNTIF($A$5:$A387,$T$5)</f>
        <v>9</v>
      </c>
      <c r="U387" s="56">
        <f ca="1">COUNTIF($A$5:$A387,$U$5)</f>
        <v>12</v>
      </c>
      <c r="V387" s="56">
        <f ca="1">COUNTIF($A$5:$A387,$V$5)</f>
        <v>11</v>
      </c>
      <c r="W387" s="56">
        <f ca="1">COUNTIF($A$5:$A387,$W$5)</f>
        <v>10</v>
      </c>
      <c r="X387" s="56">
        <f ca="1">COUNTIF($A$5:$A387,$X$5)</f>
        <v>9</v>
      </c>
      <c r="Y387" s="56">
        <f ca="1">COUNTIF($A$5:$A387,$Y$5)</f>
        <v>10</v>
      </c>
      <c r="Z387" s="56">
        <f ca="1">COUNTIF($A$5:$A387,$Z$5)</f>
        <v>10</v>
      </c>
      <c r="AA387" s="56">
        <f ca="1">COUNTIF($A$5:$A387,$AA$5)</f>
        <v>7</v>
      </c>
      <c r="AB387" s="56">
        <f ca="1">COUNTIF($A$5:$A387,$AB$5)</f>
        <v>8</v>
      </c>
      <c r="AC387" s="56">
        <f ca="1">COUNTIF($A$5:$A387,$AC$5)</f>
        <v>9</v>
      </c>
      <c r="AD387" s="56">
        <f ca="1">COUNTIF($A$5:$A387,$AD$5)</f>
        <v>15</v>
      </c>
      <c r="AE387" s="56">
        <f ca="1">COUNTIF($A$5:$A387,$AE$5)</f>
        <v>17</v>
      </c>
      <c r="AF387" s="56">
        <f ca="1">COUNTIF($A$5:$A387,$AF$5)</f>
        <v>7</v>
      </c>
      <c r="AG387" s="56">
        <f ca="1">COUNTIF($A$5:$A387,$AG$5)</f>
        <v>6</v>
      </c>
      <c r="AH387" s="56">
        <f ca="1">COUNTIF($A$5:$A387,$AH$5)</f>
        <v>5</v>
      </c>
      <c r="AI387" s="56">
        <f ca="1">COUNTIF($A$5:$A387,$AI$5)</f>
        <v>9</v>
      </c>
      <c r="AJ387" s="56">
        <f ca="1">COUNTIF($A$5:$A387,$AJ$5)</f>
        <v>14</v>
      </c>
      <c r="AK387" s="56">
        <f ca="1">COUNTIF($A$5:$A387,$AK$5)</f>
        <v>10</v>
      </c>
      <c r="AL387" s="56">
        <f ca="1">COUNTIF($A$5:$A387,$AL$5)</f>
        <v>6</v>
      </c>
      <c r="AM387" s="56">
        <f ca="1">COUNTIF($A$5:$A387,$AM$5)</f>
        <v>13</v>
      </c>
      <c r="AN387" s="56">
        <f ca="1">COUNTIF($A$5:$A387,$AN$5)</f>
        <v>13</v>
      </c>
      <c r="AO387" s="56">
        <f ca="1">COUNTIF($A$5:$A387,$AO$5)</f>
        <v>13</v>
      </c>
      <c r="AP387" s="56">
        <f ca="1">COUNTIF($A$5:$A387,$AP$5)</f>
        <v>11</v>
      </c>
      <c r="AQ387" s="56">
        <f ca="1">COUNTIF($A$5:$A387,$AQ$5)</f>
        <v>10</v>
      </c>
      <c r="AR387" s="56">
        <f ca="1">COUNTIF($A$5:$A387,$AR$5)</f>
        <v>9</v>
      </c>
      <c r="AS387" s="101">
        <f t="shared" ca="1" si="1006"/>
        <v>0</v>
      </c>
      <c r="AT387" s="58">
        <f t="shared" si="1007"/>
        <v>383</v>
      </c>
      <c r="AU387" s="105">
        <f t="shared" si="1008"/>
        <v>11</v>
      </c>
      <c r="AV387" s="105">
        <f t="shared" si="1009"/>
        <v>248.184</v>
      </c>
      <c r="AW387" s="58">
        <f t="shared" ca="1" si="1093"/>
        <v>0</v>
      </c>
      <c r="AX387" s="58">
        <f t="shared" ca="1" si="1094"/>
        <v>14</v>
      </c>
      <c r="AY387" s="58">
        <f t="shared" ca="1" si="1095"/>
        <v>22</v>
      </c>
      <c r="AZ387" s="58">
        <f t="shared" ca="1" si="1096"/>
        <v>58</v>
      </c>
      <c r="BA387" s="58">
        <f t="shared" ca="1" si="1097"/>
        <v>11</v>
      </c>
      <c r="BB387" s="58">
        <f t="shared" ca="1" si="1098"/>
        <v>9</v>
      </c>
      <c r="BC387" s="58">
        <f t="shared" ca="1" si="1099"/>
        <v>18</v>
      </c>
      <c r="BD387" s="58">
        <f t="shared" ca="1" si="1100"/>
        <v>41</v>
      </c>
      <c r="BE387" s="58">
        <f t="shared" ca="1" si="1101"/>
        <v>23</v>
      </c>
      <c r="BF387" s="58">
        <f t="shared" ca="1" si="1102"/>
        <v>51</v>
      </c>
      <c r="BG387" s="58">
        <f t="shared" ca="1" si="1103"/>
        <v>6</v>
      </c>
      <c r="BH387" s="58">
        <f t="shared" ca="1" si="1104"/>
        <v>8</v>
      </c>
      <c r="BI387" s="58">
        <f t="shared" ca="1" si="1105"/>
        <v>17</v>
      </c>
      <c r="BJ387" s="58">
        <f t="shared" ca="1" si="1106"/>
        <v>29</v>
      </c>
      <c r="BK387" s="58">
        <f t="shared" ca="1" si="1107"/>
        <v>16</v>
      </c>
      <c r="BL387" s="58">
        <f t="shared" ca="1" si="1108"/>
        <v>114</v>
      </c>
      <c r="BM387" s="58">
        <f t="shared" ca="1" si="1109"/>
        <v>36</v>
      </c>
      <c r="BN387" s="58">
        <f t="shared" ca="1" si="1110"/>
        <v>10</v>
      </c>
      <c r="BO387" s="58">
        <f t="shared" ca="1" si="1111"/>
        <v>99</v>
      </c>
      <c r="BP387" s="58">
        <f t="shared" ca="1" si="1112"/>
        <v>101</v>
      </c>
      <c r="BQ387" s="58">
        <f t="shared" ca="1" si="1113"/>
        <v>4</v>
      </c>
      <c r="BR387" s="58">
        <f t="shared" ca="1" si="1114"/>
        <v>24</v>
      </c>
      <c r="BS387" s="58">
        <f t="shared" ca="1" si="1115"/>
        <v>19</v>
      </c>
      <c r="BT387" s="58">
        <f t="shared" ca="1" si="1116"/>
        <v>21</v>
      </c>
      <c r="BU387" s="58">
        <f t="shared" ca="1" si="1117"/>
        <v>3</v>
      </c>
      <c r="BV387" s="58">
        <f t="shared" ca="1" si="1118"/>
        <v>1</v>
      </c>
      <c r="BW387" s="58">
        <f t="shared" ca="1" si="1119"/>
        <v>47</v>
      </c>
      <c r="BX387" s="58">
        <f t="shared" ca="1" si="1120"/>
        <v>69</v>
      </c>
      <c r="BY387" s="58">
        <f t="shared" ca="1" si="1121"/>
        <v>27</v>
      </c>
      <c r="BZ387" s="58">
        <f t="shared" ca="1" si="1122"/>
        <v>20</v>
      </c>
      <c r="CA387" s="58">
        <f t="shared" ca="1" si="1123"/>
        <v>92</v>
      </c>
      <c r="CB387" s="58">
        <f t="shared" ca="1" si="1124"/>
        <v>28</v>
      </c>
      <c r="CC387" s="58">
        <f t="shared" ca="1" si="1125"/>
        <v>5</v>
      </c>
      <c r="CD387" s="58">
        <f t="shared" ca="1" si="1126"/>
        <v>74</v>
      </c>
      <c r="CE387" s="58">
        <f t="shared" ca="1" si="1127"/>
        <v>35</v>
      </c>
      <c r="CF387" s="58">
        <f t="shared" ca="1" si="1128"/>
        <v>126</v>
      </c>
      <c r="CG387" s="58">
        <f t="shared" ca="1" si="1129"/>
        <v>7</v>
      </c>
      <c r="CH387" s="58" t="str">
        <f t="shared" ca="1" si="1018"/>
        <v/>
      </c>
      <c r="CI387" s="58" t="str">
        <f t="shared" ca="1" si="1019"/>
        <v/>
      </c>
      <c r="CJ387" s="58" t="str">
        <f t="shared" ca="1" si="1020"/>
        <v/>
      </c>
      <c r="CK387" s="58" t="str">
        <f t="shared" ca="1" si="1021"/>
        <v/>
      </c>
      <c r="CL387" s="58" t="str">
        <f t="shared" ca="1" si="1022"/>
        <v/>
      </c>
      <c r="CM387" s="58" t="str">
        <f t="shared" ca="1" si="1023"/>
        <v/>
      </c>
      <c r="CN387" s="58" t="str">
        <f t="shared" ca="1" si="1024"/>
        <v/>
      </c>
      <c r="CO387" s="58" t="str">
        <f t="shared" ca="1" si="1025"/>
        <v/>
      </c>
      <c r="CP387" s="58" t="str">
        <f t="shared" ca="1" si="1026"/>
        <v/>
      </c>
      <c r="CQ387" s="58" t="str">
        <f t="shared" ca="1" si="1027"/>
        <v/>
      </c>
      <c r="CR387" s="58" t="str">
        <f t="shared" ca="1" si="1028"/>
        <v/>
      </c>
      <c r="CS387" s="58" t="str">
        <f t="shared" ca="1" si="1029"/>
        <v/>
      </c>
      <c r="CT387" s="58" t="str">
        <f t="shared" ca="1" si="1030"/>
        <v/>
      </c>
      <c r="CU387" s="58" t="str">
        <f t="shared" ca="1" si="1031"/>
        <v/>
      </c>
      <c r="CV387" s="58" t="str">
        <f t="shared" ca="1" si="1032"/>
        <v/>
      </c>
      <c r="CW387" s="58" t="str">
        <f t="shared" ca="1" si="1033"/>
        <v/>
      </c>
      <c r="CX387" s="58" t="str">
        <f t="shared" ca="1" si="1034"/>
        <v/>
      </c>
      <c r="CY387" s="58" t="str">
        <f t="shared" ca="1" si="1035"/>
        <v/>
      </c>
      <c r="CZ387" s="58" t="str">
        <f t="shared" ca="1" si="1036"/>
        <v/>
      </c>
      <c r="DA387" s="58" t="str">
        <f t="shared" ca="1" si="1037"/>
        <v/>
      </c>
      <c r="DB387" s="58" t="str">
        <f t="shared" ca="1" si="1038"/>
        <v/>
      </c>
      <c r="DC387" s="58" t="str">
        <f t="shared" ca="1" si="1039"/>
        <v/>
      </c>
      <c r="DD387" s="58" t="str">
        <f t="shared" ca="1" si="1040"/>
        <v/>
      </c>
      <c r="DE387" s="58" t="str">
        <f t="shared" ca="1" si="1041"/>
        <v/>
      </c>
      <c r="DF387" s="58" t="str">
        <f t="shared" ca="1" si="1042"/>
        <v/>
      </c>
      <c r="DG387" s="58" t="str">
        <f t="shared" ca="1" si="1043"/>
        <v/>
      </c>
      <c r="DH387" s="58" t="str">
        <f t="shared" ca="1" si="1044"/>
        <v/>
      </c>
      <c r="DI387" s="58" t="str">
        <f t="shared" ca="1" si="1045"/>
        <v/>
      </c>
      <c r="DJ387" s="58" t="str">
        <f t="shared" ca="1" si="1046"/>
        <v/>
      </c>
      <c r="DK387" s="58" t="str">
        <f t="shared" ca="1" si="1047"/>
        <v/>
      </c>
      <c r="DL387" s="58" t="str">
        <f t="shared" ca="1" si="1048"/>
        <v/>
      </c>
      <c r="DM387" s="58" t="str">
        <f t="shared" ca="1" si="1049"/>
        <v/>
      </c>
      <c r="DN387" s="58" t="str">
        <f t="shared" ca="1" si="1050"/>
        <v/>
      </c>
      <c r="DO387" s="58" t="str">
        <f t="shared" ca="1" si="1051"/>
        <v/>
      </c>
      <c r="DP387" s="58" t="str">
        <f t="shared" ca="1" si="1052"/>
        <v/>
      </c>
      <c r="DQ387" s="58" t="str">
        <f t="shared" ca="1" si="1052"/>
        <v/>
      </c>
      <c r="DR387" s="58" t="str">
        <f t="shared" ca="1" si="1053"/>
        <v/>
      </c>
      <c r="DS387" s="34">
        <f t="shared" ca="1" si="1054"/>
        <v>0</v>
      </c>
      <c r="DT387" s="34">
        <f t="shared" ca="1" si="1055"/>
        <v>0</v>
      </c>
      <c r="DU387" s="34">
        <f t="shared" ca="1" si="1056"/>
        <v>0</v>
      </c>
      <c r="DV387" s="34">
        <f t="shared" ca="1" si="1057"/>
        <v>0</v>
      </c>
      <c r="DW387" s="34">
        <f t="shared" ca="1" si="1058"/>
        <v>0</v>
      </c>
      <c r="DX387" s="34">
        <f t="shared" ca="1" si="1059"/>
        <v>0</v>
      </c>
      <c r="DY387" s="34">
        <f t="shared" ca="1" si="1060"/>
        <v>0</v>
      </c>
      <c r="DZ387" s="34">
        <f t="shared" ca="1" si="1061"/>
        <v>0</v>
      </c>
      <c r="EA387" s="34">
        <f t="shared" ca="1" si="1062"/>
        <v>0</v>
      </c>
      <c r="EB387" s="34">
        <f t="shared" ca="1" si="1063"/>
        <v>0</v>
      </c>
      <c r="EC387" s="34">
        <f t="shared" ca="1" si="1064"/>
        <v>0</v>
      </c>
      <c r="ED387" s="34">
        <f t="shared" ca="1" si="1065"/>
        <v>0</v>
      </c>
      <c r="EE387" s="34">
        <f t="shared" ca="1" si="1066"/>
        <v>0</v>
      </c>
      <c r="EF387" s="34">
        <f t="shared" ca="1" si="1067"/>
        <v>0</v>
      </c>
      <c r="EG387" s="34">
        <f t="shared" ca="1" si="1068"/>
        <v>0</v>
      </c>
      <c r="EH387" s="34">
        <f t="shared" ca="1" si="1069"/>
        <v>0</v>
      </c>
      <c r="EI387" s="34">
        <f t="shared" ca="1" si="1070"/>
        <v>0</v>
      </c>
      <c r="EJ387" s="34">
        <f t="shared" ca="1" si="1071"/>
        <v>0</v>
      </c>
      <c r="EK387" s="34">
        <f t="shared" ca="1" si="1072"/>
        <v>0</v>
      </c>
      <c r="EL387" s="34">
        <f t="shared" ca="1" si="1073"/>
        <v>0</v>
      </c>
      <c r="EM387" s="34">
        <f t="shared" ca="1" si="1074"/>
        <v>0</v>
      </c>
      <c r="EN387" s="34">
        <f t="shared" ca="1" si="1075"/>
        <v>0</v>
      </c>
      <c r="EO387" s="34">
        <f t="shared" ca="1" si="1076"/>
        <v>0</v>
      </c>
      <c r="EP387" s="34">
        <f t="shared" ca="1" si="1077"/>
        <v>0</v>
      </c>
      <c r="EQ387" s="34">
        <f t="shared" ca="1" si="1078"/>
        <v>0</v>
      </c>
      <c r="ER387" s="34">
        <f t="shared" ca="1" si="1079"/>
        <v>0</v>
      </c>
      <c r="ES387" s="34">
        <f t="shared" ca="1" si="1080"/>
        <v>0</v>
      </c>
      <c r="ET387" s="34">
        <f t="shared" ca="1" si="1081"/>
        <v>0</v>
      </c>
      <c r="EU387" s="34">
        <f t="shared" ca="1" si="1082"/>
        <v>0</v>
      </c>
      <c r="EV387" s="34">
        <f t="shared" ca="1" si="1083"/>
        <v>0</v>
      </c>
      <c r="EW387" s="34">
        <f t="shared" ca="1" si="1084"/>
        <v>0</v>
      </c>
      <c r="EX387" s="34">
        <f t="shared" ca="1" si="1085"/>
        <v>0</v>
      </c>
      <c r="EY387" s="34">
        <f t="shared" ca="1" si="1086"/>
        <v>0</v>
      </c>
      <c r="EZ387" s="34">
        <f t="shared" ca="1" si="1087"/>
        <v>0</v>
      </c>
      <c r="FA387" s="34">
        <f t="shared" ca="1" si="1088"/>
        <v>0</v>
      </c>
      <c r="FB387" s="34">
        <f t="shared" ca="1" si="1089"/>
        <v>0</v>
      </c>
      <c r="FC387" s="34">
        <f t="shared" ca="1" si="1090"/>
        <v>0</v>
      </c>
      <c r="FD387" s="71"/>
      <c r="FE387" s="76"/>
      <c r="FF387" s="76"/>
      <c r="FG387" s="76"/>
      <c r="FH387" s="58"/>
      <c r="FI387" s="58"/>
      <c r="FJ387" s="58">
        <v>0</v>
      </c>
      <c r="FK387" s="58">
        <v>0</v>
      </c>
      <c r="FL387" s="34">
        <f t="shared" ca="1" si="961"/>
        <v>0</v>
      </c>
      <c r="FM387" s="34">
        <f t="shared" ca="1" si="962"/>
        <v>0</v>
      </c>
      <c r="FN387" s="34">
        <f t="shared" ca="1" si="963"/>
        <v>0</v>
      </c>
      <c r="FO387" s="34">
        <f t="shared" ca="1" si="964"/>
        <v>0</v>
      </c>
      <c r="FP387" s="34">
        <f t="shared" ca="1" si="965"/>
        <v>0</v>
      </c>
      <c r="FQ387" s="34">
        <f t="shared" ca="1" si="966"/>
        <v>0</v>
      </c>
      <c r="FR387" s="34">
        <f t="shared" ca="1" si="967"/>
        <v>0</v>
      </c>
      <c r="FS387" s="34">
        <f t="shared" ca="1" si="968"/>
        <v>0</v>
      </c>
      <c r="FT387" s="34">
        <f t="shared" ca="1" si="969"/>
        <v>0</v>
      </c>
      <c r="FU387" s="34">
        <f t="shared" ca="1" si="970"/>
        <v>0</v>
      </c>
      <c r="FV387" s="34">
        <f t="shared" ca="1" si="971"/>
        <v>0</v>
      </c>
      <c r="FW387" s="34">
        <f t="shared" ca="1" si="972"/>
        <v>0</v>
      </c>
      <c r="FX387" s="34">
        <f t="shared" ca="1" si="973"/>
        <v>0</v>
      </c>
      <c r="FY387" s="34">
        <f t="shared" ca="1" si="974"/>
        <v>0</v>
      </c>
      <c r="FZ387" s="34">
        <f t="shared" ca="1" si="975"/>
        <v>0</v>
      </c>
      <c r="GA387" s="34">
        <f t="shared" ca="1" si="976"/>
        <v>0</v>
      </c>
      <c r="GB387" s="34">
        <f t="shared" ca="1" si="977"/>
        <v>0</v>
      </c>
      <c r="GC387" s="34">
        <f t="shared" ca="1" si="978"/>
        <v>0</v>
      </c>
      <c r="GD387" s="34">
        <f t="shared" ca="1" si="979"/>
        <v>0</v>
      </c>
      <c r="GE387" s="34">
        <f t="shared" ca="1" si="980"/>
        <v>0</v>
      </c>
      <c r="GF387" s="34">
        <f t="shared" ca="1" si="981"/>
        <v>0</v>
      </c>
      <c r="GG387" s="34">
        <f t="shared" ca="1" si="982"/>
        <v>0</v>
      </c>
      <c r="GH387" s="34">
        <f t="shared" ca="1" si="983"/>
        <v>0</v>
      </c>
      <c r="GI387" s="34">
        <f t="shared" ca="1" si="984"/>
        <v>0</v>
      </c>
      <c r="GJ387" s="34">
        <f t="shared" ca="1" si="985"/>
        <v>0</v>
      </c>
      <c r="GK387" s="34">
        <f t="shared" ca="1" si="986"/>
        <v>0</v>
      </c>
      <c r="GL387" s="34">
        <f t="shared" ca="1" si="987"/>
        <v>0</v>
      </c>
      <c r="GM387" s="34">
        <f t="shared" ca="1" si="988"/>
        <v>0</v>
      </c>
      <c r="GN387" s="34">
        <f t="shared" ca="1" si="989"/>
        <v>0</v>
      </c>
      <c r="GO387" s="34">
        <f t="shared" ca="1" si="990"/>
        <v>0</v>
      </c>
      <c r="GP387" s="34">
        <f t="shared" ca="1" si="991"/>
        <v>0</v>
      </c>
      <c r="GQ387" s="34">
        <f t="shared" ca="1" si="992"/>
        <v>0</v>
      </c>
      <c r="GR387" s="34">
        <f t="shared" ca="1" si="993"/>
        <v>0</v>
      </c>
      <c r="GS387" s="34">
        <f t="shared" ca="1" si="994"/>
        <v>0</v>
      </c>
      <c r="GT387" s="34">
        <f t="shared" ca="1" si="995"/>
        <v>0</v>
      </c>
      <c r="GU387" s="34">
        <f t="shared" ca="1" si="996"/>
        <v>0</v>
      </c>
      <c r="GV387" s="34">
        <f t="shared" ca="1" si="997"/>
        <v>0</v>
      </c>
      <c r="GW387" s="49" t="str">
        <f t="shared" ca="1" si="1010"/>
        <v>L</v>
      </c>
      <c r="GX387" s="49"/>
      <c r="GY387" s="49"/>
      <c r="GZ387" s="49"/>
      <c r="HA387" s="49"/>
      <c r="HB387" s="49" t="str">
        <f t="shared" ca="1" si="1011"/>
        <v>O</v>
      </c>
      <c r="HC387" s="49"/>
      <c r="HD387" s="49"/>
      <c r="HE387" s="49"/>
      <c r="HF387" s="49"/>
      <c r="HG387" s="49" t="str">
        <f t="shared" ca="1" si="1012"/>
        <v>R</v>
      </c>
      <c r="HH387" s="49"/>
      <c r="HI387" s="49"/>
      <c r="HJ387" s="49"/>
      <c r="HK387" s="49"/>
      <c r="HL387" s="65"/>
      <c r="HM387" s="50"/>
      <c r="HN387" s="50"/>
      <c r="HO387" s="66"/>
      <c r="HP387" s="66"/>
      <c r="HQ387" s="33"/>
      <c r="HR387" s="66"/>
      <c r="HS387" s="66"/>
      <c r="HT387" s="67"/>
      <c r="HU387" s="65"/>
      <c r="HV387" s="50"/>
      <c r="HW387" s="50"/>
      <c r="HX387" s="66"/>
      <c r="HY387" s="66"/>
      <c r="HZ387" s="33"/>
      <c r="IA387" s="66"/>
      <c r="IB387" s="66"/>
      <c r="IC387" s="67"/>
      <c r="ID387" s="65"/>
      <c r="IE387" s="50"/>
      <c r="IF387" s="50"/>
      <c r="IG387" s="66"/>
      <c r="IH387" s="66"/>
      <c r="II387" s="33" t="str">
        <f t="shared" ca="1" si="998"/>
        <v>0</v>
      </c>
      <c r="IJ387" s="66" t="str">
        <f t="shared" ca="1" si="999"/>
        <v/>
      </c>
      <c r="IK387" s="66" t="str">
        <f t="shared" ca="1" si="1000"/>
        <v/>
      </c>
      <c r="IL387" s="67">
        <f t="shared" ca="1" si="1013"/>
        <v>1</v>
      </c>
      <c r="IM387" s="34"/>
      <c r="IN387" s="34"/>
      <c r="IO387" s="37">
        <f t="shared" ca="1" si="1014"/>
        <v>0</v>
      </c>
      <c r="IP387" s="22">
        <f t="shared" ca="1" si="1001"/>
        <v>6</v>
      </c>
      <c r="IQ387" s="78" t="str">
        <f t="shared" ca="1" si="1091"/>
        <v>Profit Target</v>
      </c>
      <c r="IR387" s="156">
        <f t="shared" ca="1" si="1092"/>
        <v>0</v>
      </c>
      <c r="IS387" s="78">
        <f t="shared" ca="1" si="1015"/>
        <v>6</v>
      </c>
      <c r="IT387" s="58"/>
      <c r="IU387" s="58"/>
      <c r="IV387" s="58"/>
      <c r="IW387" s="58"/>
      <c r="IX387" s="58"/>
      <c r="IY387" s="58"/>
      <c r="IZ387" s="58"/>
      <c r="JA387" s="58"/>
      <c r="JB387" s="58"/>
      <c r="JC387" s="58"/>
      <c r="JD387" s="58"/>
      <c r="JE387" s="58"/>
      <c r="JF387" s="58"/>
      <c r="JG387" s="58"/>
      <c r="JH387" s="58"/>
      <c r="JI387" s="58"/>
      <c r="JJ387" s="58"/>
      <c r="JK387" s="58"/>
      <c r="JL387" s="58"/>
      <c r="JM387" s="58"/>
      <c r="JN387" s="58"/>
      <c r="JO387" s="58"/>
      <c r="JP387" s="58"/>
      <c r="JQ387" s="58"/>
      <c r="JR387" s="58"/>
      <c r="JS387" s="58"/>
      <c r="JT387" s="58"/>
      <c r="JU387" s="58"/>
      <c r="JV387" s="58"/>
      <c r="JW387" s="58"/>
      <c r="JX387" s="58"/>
      <c r="JY387" s="58"/>
      <c r="JZ387" s="58"/>
      <c r="KA387" s="58"/>
      <c r="KB387" s="58"/>
      <c r="KC387" s="58"/>
      <c r="KD387" s="58"/>
      <c r="KE387" s="58"/>
      <c r="KF387" s="58"/>
      <c r="KG387" s="58"/>
      <c r="KH387" s="58"/>
      <c r="KI387" s="58"/>
      <c r="KJ387" s="58"/>
      <c r="KK387" s="58"/>
      <c r="KL387" s="58"/>
      <c r="KM387" s="58"/>
      <c r="KN387" s="58"/>
      <c r="KO387" s="58"/>
      <c r="KP387" s="58"/>
      <c r="KQ387" s="58"/>
      <c r="KR387" s="58"/>
      <c r="KS387" s="58"/>
      <c r="KT387" s="58"/>
      <c r="KU387" s="58"/>
      <c r="KV387" s="58"/>
      <c r="KW387" s="58"/>
      <c r="KX387" s="58"/>
      <c r="KY387" s="58"/>
      <c r="KZ387" s="58"/>
      <c r="LA387" s="58"/>
      <c r="LB387" s="58"/>
      <c r="LC387" s="58"/>
      <c r="LD387" s="58"/>
      <c r="LE387" s="58"/>
      <c r="LF387" s="58"/>
      <c r="LG387" s="58"/>
      <c r="LH387" s="58"/>
      <c r="LI387" s="58"/>
      <c r="LJ387" s="58"/>
      <c r="LK387" s="58"/>
      <c r="LL387" s="58"/>
      <c r="LM387" s="58"/>
      <c r="LN387" s="58"/>
      <c r="LO387" s="58"/>
      <c r="LP387" s="90" t="str">
        <f t="shared" si="1016"/>
        <v/>
      </c>
      <c r="LQ387" s="54"/>
      <c r="LR387" s="54"/>
      <c r="LS387" s="54"/>
      <c r="LT387" s="54"/>
      <c r="LU387" s="54"/>
      <c r="LV387" s="54"/>
      <c r="LW387" s="54"/>
      <c r="LX387" s="54"/>
      <c r="LY387" s="54"/>
      <c r="LZ387" s="54"/>
      <c r="MA387" s="54"/>
      <c r="MC387" s="52"/>
      <c r="MO387" s="15">
        <f t="shared" ca="1" si="960"/>
        <v>36</v>
      </c>
    </row>
    <row r="388" spans="1:353">
      <c r="A388" s="15">
        <f t="shared" ca="1" si="958"/>
        <v>25</v>
      </c>
      <c r="B388" s="33" t="str">
        <f t="shared" ca="1" si="959"/>
        <v>DB</v>
      </c>
      <c r="C388" s="10" t="str">
        <f t="shared" ca="1" si="1002"/>
        <v>profit target</v>
      </c>
      <c r="D388" s="50">
        <f t="shared" ca="1" si="1003"/>
        <v>0</v>
      </c>
      <c r="E388" s="10" t="str">
        <f t="shared" si="1004"/>
        <v/>
      </c>
      <c r="F388" s="111">
        <f t="shared" si="1005"/>
        <v>384</v>
      </c>
      <c r="G388" s="59">
        <f t="shared" ca="1" si="1017"/>
        <v>1</v>
      </c>
      <c r="H388" s="56">
        <f ca="1">COUNTIF($A$5:A388,$H$5)</f>
        <v>11</v>
      </c>
      <c r="I388" s="56">
        <f ca="1">COUNTIF($A$5:$A388,$I$5)</f>
        <v>10</v>
      </c>
      <c r="J388" s="56">
        <f ca="1">COUNTIF($A$5:$A388,$J$5)</f>
        <v>5</v>
      </c>
      <c r="K388" s="56">
        <f ca="1">COUNTIF($A$5:$A388,$K$5)</f>
        <v>14</v>
      </c>
      <c r="L388" s="56">
        <f ca="1">COUNTIF($A$5:$A388,$L$5)</f>
        <v>10</v>
      </c>
      <c r="M388" s="56">
        <f ca="1">COUNTIF($A$5:$A388,$M$5)</f>
        <v>9</v>
      </c>
      <c r="N388" s="56">
        <f ca="1">COUNTIF($A$5:$A388,$N$5)</f>
        <v>5</v>
      </c>
      <c r="O388" s="56">
        <f ca="1">COUNTIF($A$5:$A388,$O$5)</f>
        <v>11</v>
      </c>
      <c r="P388" s="56">
        <f ca="1">COUNTIF($A$5:$A388,$P$5)</f>
        <v>13</v>
      </c>
      <c r="Q388" s="56">
        <f ca="1">COUNTIF($A$5:$A388,$Q$5)</f>
        <v>17</v>
      </c>
      <c r="R388" s="56">
        <f ca="1">COUNTIF($A$5:$A388,$R$5)</f>
        <v>15</v>
      </c>
      <c r="S388" s="56">
        <f ca="1">COUNTIF($A$5:$A388,$S$5)</f>
        <v>10</v>
      </c>
      <c r="T388" s="56">
        <f ca="1">COUNTIF($A$5:$A388,$T$5)</f>
        <v>9</v>
      </c>
      <c r="U388" s="56">
        <f ca="1">COUNTIF($A$5:$A388,$U$5)</f>
        <v>12</v>
      </c>
      <c r="V388" s="56">
        <f ca="1">COUNTIF($A$5:$A388,$V$5)</f>
        <v>11</v>
      </c>
      <c r="W388" s="56">
        <f ca="1">COUNTIF($A$5:$A388,$W$5)</f>
        <v>10</v>
      </c>
      <c r="X388" s="56">
        <f ca="1">COUNTIF($A$5:$A388,$X$5)</f>
        <v>9</v>
      </c>
      <c r="Y388" s="56">
        <f ca="1">COUNTIF($A$5:$A388,$Y$5)</f>
        <v>10</v>
      </c>
      <c r="Z388" s="56">
        <f ca="1">COUNTIF($A$5:$A388,$Z$5)</f>
        <v>10</v>
      </c>
      <c r="AA388" s="56">
        <f ca="1">COUNTIF($A$5:$A388,$AA$5)</f>
        <v>7</v>
      </c>
      <c r="AB388" s="56">
        <f ca="1">COUNTIF($A$5:$A388,$AB$5)</f>
        <v>8</v>
      </c>
      <c r="AC388" s="56">
        <f ca="1">COUNTIF($A$5:$A388,$AC$5)</f>
        <v>9</v>
      </c>
      <c r="AD388" s="56">
        <f ca="1">COUNTIF($A$5:$A388,$AD$5)</f>
        <v>15</v>
      </c>
      <c r="AE388" s="56">
        <f ca="1">COUNTIF($A$5:$A388,$AE$5)</f>
        <v>17</v>
      </c>
      <c r="AF388" s="56">
        <f ca="1">COUNTIF($A$5:$A388,$AF$5)</f>
        <v>8</v>
      </c>
      <c r="AG388" s="56">
        <f ca="1">COUNTIF($A$5:$A388,$AG$5)</f>
        <v>6</v>
      </c>
      <c r="AH388" s="56">
        <f ca="1">COUNTIF($A$5:$A388,$AH$5)</f>
        <v>5</v>
      </c>
      <c r="AI388" s="56">
        <f ca="1">COUNTIF($A$5:$A388,$AI$5)</f>
        <v>9</v>
      </c>
      <c r="AJ388" s="56">
        <f ca="1">COUNTIF($A$5:$A388,$AJ$5)</f>
        <v>14</v>
      </c>
      <c r="AK388" s="56">
        <f ca="1">COUNTIF($A$5:$A388,$AK$5)</f>
        <v>10</v>
      </c>
      <c r="AL388" s="56">
        <f ca="1">COUNTIF($A$5:$A388,$AL$5)</f>
        <v>6</v>
      </c>
      <c r="AM388" s="56">
        <f ca="1">COUNTIF($A$5:$A388,$AM$5)</f>
        <v>13</v>
      </c>
      <c r="AN388" s="56">
        <f ca="1">COUNTIF($A$5:$A388,$AN$5)</f>
        <v>13</v>
      </c>
      <c r="AO388" s="56">
        <f ca="1">COUNTIF($A$5:$A388,$AO$5)</f>
        <v>13</v>
      </c>
      <c r="AP388" s="56">
        <f ca="1">COUNTIF($A$5:$A388,$AP$5)</f>
        <v>11</v>
      </c>
      <c r="AQ388" s="56">
        <f ca="1">COUNTIF($A$5:$A388,$AQ$5)</f>
        <v>10</v>
      </c>
      <c r="AR388" s="56">
        <f ca="1">COUNTIF($A$5:$A388,$AR$5)</f>
        <v>9</v>
      </c>
      <c r="AS388" s="101">
        <f t="shared" ca="1" si="1006"/>
        <v>0</v>
      </c>
      <c r="AT388" s="58">
        <f t="shared" si="1007"/>
        <v>384</v>
      </c>
      <c r="AU388" s="105">
        <f t="shared" si="1008"/>
        <v>11</v>
      </c>
      <c r="AV388" s="105">
        <f t="shared" si="1009"/>
        <v>248.83199999999999</v>
      </c>
      <c r="AW388" s="58">
        <f t="shared" ca="1" si="1093"/>
        <v>1</v>
      </c>
      <c r="AX388" s="58">
        <f t="shared" ca="1" si="1094"/>
        <v>15</v>
      </c>
      <c r="AY388" s="58">
        <f t="shared" ca="1" si="1095"/>
        <v>23</v>
      </c>
      <c r="AZ388" s="58">
        <f t="shared" ca="1" si="1096"/>
        <v>59</v>
      </c>
      <c r="BA388" s="58">
        <f t="shared" ca="1" si="1097"/>
        <v>12</v>
      </c>
      <c r="BB388" s="58">
        <f t="shared" ca="1" si="1098"/>
        <v>10</v>
      </c>
      <c r="BC388" s="58">
        <f t="shared" ca="1" si="1099"/>
        <v>19</v>
      </c>
      <c r="BD388" s="58">
        <f t="shared" ca="1" si="1100"/>
        <v>42</v>
      </c>
      <c r="BE388" s="58">
        <f t="shared" ca="1" si="1101"/>
        <v>24</v>
      </c>
      <c r="BF388" s="58">
        <f t="shared" ca="1" si="1102"/>
        <v>52</v>
      </c>
      <c r="BG388" s="58">
        <f t="shared" ca="1" si="1103"/>
        <v>7</v>
      </c>
      <c r="BH388" s="58">
        <f t="shared" ca="1" si="1104"/>
        <v>9</v>
      </c>
      <c r="BI388" s="58">
        <f t="shared" ca="1" si="1105"/>
        <v>18</v>
      </c>
      <c r="BJ388" s="58">
        <f t="shared" ca="1" si="1106"/>
        <v>30</v>
      </c>
      <c r="BK388" s="58">
        <f t="shared" ca="1" si="1107"/>
        <v>17</v>
      </c>
      <c r="BL388" s="58">
        <f t="shared" ca="1" si="1108"/>
        <v>115</v>
      </c>
      <c r="BM388" s="58">
        <f t="shared" ca="1" si="1109"/>
        <v>37</v>
      </c>
      <c r="BN388" s="58">
        <f t="shared" ca="1" si="1110"/>
        <v>11</v>
      </c>
      <c r="BO388" s="58">
        <f t="shared" ca="1" si="1111"/>
        <v>100</v>
      </c>
      <c r="BP388" s="58">
        <f t="shared" ca="1" si="1112"/>
        <v>102</v>
      </c>
      <c r="BQ388" s="58">
        <f t="shared" ca="1" si="1113"/>
        <v>5</v>
      </c>
      <c r="BR388" s="58">
        <f t="shared" ca="1" si="1114"/>
        <v>25</v>
      </c>
      <c r="BS388" s="58">
        <f t="shared" ca="1" si="1115"/>
        <v>20</v>
      </c>
      <c r="BT388" s="58">
        <f t="shared" ca="1" si="1116"/>
        <v>22</v>
      </c>
      <c r="BU388" s="58">
        <f t="shared" ca="1" si="1117"/>
        <v>0</v>
      </c>
      <c r="BV388" s="58">
        <f t="shared" ca="1" si="1118"/>
        <v>2</v>
      </c>
      <c r="BW388" s="58">
        <f t="shared" ca="1" si="1119"/>
        <v>48</v>
      </c>
      <c r="BX388" s="58">
        <f t="shared" ca="1" si="1120"/>
        <v>70</v>
      </c>
      <c r="BY388" s="58">
        <f t="shared" ca="1" si="1121"/>
        <v>28</v>
      </c>
      <c r="BZ388" s="58">
        <f t="shared" ca="1" si="1122"/>
        <v>21</v>
      </c>
      <c r="CA388" s="58">
        <f t="shared" ca="1" si="1123"/>
        <v>93</v>
      </c>
      <c r="CB388" s="58">
        <f t="shared" ca="1" si="1124"/>
        <v>29</v>
      </c>
      <c r="CC388" s="58">
        <f t="shared" ca="1" si="1125"/>
        <v>6</v>
      </c>
      <c r="CD388" s="58">
        <f t="shared" ca="1" si="1126"/>
        <v>75</v>
      </c>
      <c r="CE388" s="58">
        <f t="shared" ca="1" si="1127"/>
        <v>36</v>
      </c>
      <c r="CF388" s="58">
        <f t="shared" ca="1" si="1128"/>
        <v>127</v>
      </c>
      <c r="CG388" s="58">
        <f t="shared" ca="1" si="1129"/>
        <v>8</v>
      </c>
      <c r="CH388" s="58" t="str">
        <f t="shared" ca="1" si="1018"/>
        <v/>
      </c>
      <c r="CI388" s="58" t="str">
        <f t="shared" ca="1" si="1019"/>
        <v/>
      </c>
      <c r="CJ388" s="58" t="str">
        <f t="shared" ca="1" si="1020"/>
        <v/>
      </c>
      <c r="CK388" s="58" t="str">
        <f t="shared" ca="1" si="1021"/>
        <v/>
      </c>
      <c r="CL388" s="58" t="str">
        <f t="shared" ca="1" si="1022"/>
        <v/>
      </c>
      <c r="CM388" s="58" t="str">
        <f t="shared" ca="1" si="1023"/>
        <v/>
      </c>
      <c r="CN388" s="58" t="str">
        <f t="shared" ca="1" si="1024"/>
        <v/>
      </c>
      <c r="CO388" s="58" t="str">
        <f t="shared" ca="1" si="1025"/>
        <v/>
      </c>
      <c r="CP388" s="58" t="str">
        <f t="shared" ca="1" si="1026"/>
        <v/>
      </c>
      <c r="CQ388" s="58" t="str">
        <f t="shared" ca="1" si="1027"/>
        <v/>
      </c>
      <c r="CR388" s="58" t="str">
        <f t="shared" ca="1" si="1028"/>
        <v/>
      </c>
      <c r="CS388" s="58" t="str">
        <f t="shared" ca="1" si="1029"/>
        <v/>
      </c>
      <c r="CT388" s="58" t="str">
        <f t="shared" ca="1" si="1030"/>
        <v/>
      </c>
      <c r="CU388" s="58" t="str">
        <f t="shared" ca="1" si="1031"/>
        <v/>
      </c>
      <c r="CV388" s="58" t="str">
        <f t="shared" ca="1" si="1032"/>
        <v/>
      </c>
      <c r="CW388" s="58" t="str">
        <f t="shared" ca="1" si="1033"/>
        <v/>
      </c>
      <c r="CX388" s="58" t="str">
        <f t="shared" ca="1" si="1034"/>
        <v/>
      </c>
      <c r="CY388" s="58" t="str">
        <f t="shared" ca="1" si="1035"/>
        <v/>
      </c>
      <c r="CZ388" s="58" t="str">
        <f t="shared" ca="1" si="1036"/>
        <v/>
      </c>
      <c r="DA388" s="58" t="str">
        <f t="shared" ca="1" si="1037"/>
        <v/>
      </c>
      <c r="DB388" s="58" t="str">
        <f t="shared" ca="1" si="1038"/>
        <v/>
      </c>
      <c r="DC388" s="58" t="str">
        <f t="shared" ca="1" si="1039"/>
        <v/>
      </c>
      <c r="DD388" s="58" t="str">
        <f t="shared" ca="1" si="1040"/>
        <v/>
      </c>
      <c r="DE388" s="58" t="str">
        <f t="shared" ca="1" si="1041"/>
        <v/>
      </c>
      <c r="DF388" s="58" t="str">
        <f t="shared" ca="1" si="1042"/>
        <v/>
      </c>
      <c r="DG388" s="58" t="str">
        <f t="shared" ca="1" si="1043"/>
        <v/>
      </c>
      <c r="DH388" s="58" t="str">
        <f t="shared" ca="1" si="1044"/>
        <v/>
      </c>
      <c r="DI388" s="58" t="str">
        <f t="shared" ca="1" si="1045"/>
        <v/>
      </c>
      <c r="DJ388" s="58" t="str">
        <f t="shared" ca="1" si="1046"/>
        <v/>
      </c>
      <c r="DK388" s="58" t="str">
        <f t="shared" ca="1" si="1047"/>
        <v/>
      </c>
      <c r="DL388" s="58" t="str">
        <f t="shared" ca="1" si="1048"/>
        <v/>
      </c>
      <c r="DM388" s="58" t="str">
        <f t="shared" ca="1" si="1049"/>
        <v/>
      </c>
      <c r="DN388" s="58" t="str">
        <f t="shared" ca="1" si="1050"/>
        <v/>
      </c>
      <c r="DO388" s="58" t="str">
        <f t="shared" ca="1" si="1051"/>
        <v/>
      </c>
      <c r="DP388" s="58" t="str">
        <f t="shared" ca="1" si="1052"/>
        <v/>
      </c>
      <c r="DQ388" s="58" t="str">
        <f t="shared" ca="1" si="1052"/>
        <v/>
      </c>
      <c r="DR388" s="58" t="str">
        <f t="shared" ca="1" si="1053"/>
        <v/>
      </c>
      <c r="DS388" s="34">
        <f t="shared" ca="1" si="1054"/>
        <v>0</v>
      </c>
      <c r="DT388" s="34">
        <f t="shared" ca="1" si="1055"/>
        <v>0</v>
      </c>
      <c r="DU388" s="34">
        <f t="shared" ca="1" si="1056"/>
        <v>0</v>
      </c>
      <c r="DV388" s="34">
        <f t="shared" ca="1" si="1057"/>
        <v>0</v>
      </c>
      <c r="DW388" s="34">
        <f t="shared" ca="1" si="1058"/>
        <v>0</v>
      </c>
      <c r="DX388" s="34">
        <f t="shared" ca="1" si="1059"/>
        <v>0</v>
      </c>
      <c r="DY388" s="34">
        <f t="shared" ca="1" si="1060"/>
        <v>0</v>
      </c>
      <c r="DZ388" s="34">
        <f t="shared" ca="1" si="1061"/>
        <v>0</v>
      </c>
      <c r="EA388" s="34">
        <f t="shared" ca="1" si="1062"/>
        <v>0</v>
      </c>
      <c r="EB388" s="34">
        <f t="shared" ca="1" si="1063"/>
        <v>0</v>
      </c>
      <c r="EC388" s="34">
        <f t="shared" ca="1" si="1064"/>
        <v>0</v>
      </c>
      <c r="ED388" s="34">
        <f t="shared" ca="1" si="1065"/>
        <v>0</v>
      </c>
      <c r="EE388" s="34">
        <f t="shared" ca="1" si="1066"/>
        <v>0</v>
      </c>
      <c r="EF388" s="34">
        <f t="shared" ca="1" si="1067"/>
        <v>0</v>
      </c>
      <c r="EG388" s="34">
        <f t="shared" ca="1" si="1068"/>
        <v>0</v>
      </c>
      <c r="EH388" s="34">
        <f t="shared" ca="1" si="1069"/>
        <v>0</v>
      </c>
      <c r="EI388" s="34">
        <f t="shared" ca="1" si="1070"/>
        <v>0</v>
      </c>
      <c r="EJ388" s="34">
        <f t="shared" ca="1" si="1071"/>
        <v>0</v>
      </c>
      <c r="EK388" s="34">
        <f t="shared" ca="1" si="1072"/>
        <v>0</v>
      </c>
      <c r="EL388" s="34">
        <f t="shared" ca="1" si="1073"/>
        <v>0</v>
      </c>
      <c r="EM388" s="34">
        <f t="shared" ca="1" si="1074"/>
        <v>0</v>
      </c>
      <c r="EN388" s="34">
        <f t="shared" ca="1" si="1075"/>
        <v>0</v>
      </c>
      <c r="EO388" s="34">
        <f t="shared" ca="1" si="1076"/>
        <v>0</v>
      </c>
      <c r="EP388" s="34">
        <f t="shared" ca="1" si="1077"/>
        <v>0</v>
      </c>
      <c r="EQ388" s="34">
        <f t="shared" ca="1" si="1078"/>
        <v>0</v>
      </c>
      <c r="ER388" s="34">
        <f t="shared" ca="1" si="1079"/>
        <v>0</v>
      </c>
      <c r="ES388" s="34">
        <f t="shared" ca="1" si="1080"/>
        <v>0</v>
      </c>
      <c r="ET388" s="34">
        <f t="shared" ca="1" si="1081"/>
        <v>0</v>
      </c>
      <c r="EU388" s="34">
        <f t="shared" ca="1" si="1082"/>
        <v>0</v>
      </c>
      <c r="EV388" s="34">
        <f t="shared" ca="1" si="1083"/>
        <v>0</v>
      </c>
      <c r="EW388" s="34">
        <f t="shared" ca="1" si="1084"/>
        <v>0</v>
      </c>
      <c r="EX388" s="34">
        <f t="shared" ca="1" si="1085"/>
        <v>0</v>
      </c>
      <c r="EY388" s="34">
        <f t="shared" ca="1" si="1086"/>
        <v>0</v>
      </c>
      <c r="EZ388" s="34">
        <f t="shared" ca="1" si="1087"/>
        <v>0</v>
      </c>
      <c r="FA388" s="34">
        <f t="shared" ca="1" si="1088"/>
        <v>0</v>
      </c>
      <c r="FB388" s="34">
        <f t="shared" ca="1" si="1089"/>
        <v>0</v>
      </c>
      <c r="FC388" s="34">
        <f t="shared" ca="1" si="1090"/>
        <v>0</v>
      </c>
      <c r="FD388" s="71"/>
      <c r="FE388" s="76"/>
      <c r="FF388" s="76"/>
      <c r="FG388" s="76"/>
      <c r="FH388" s="58"/>
      <c r="FI388" s="58"/>
      <c r="FJ388" s="58">
        <v>0</v>
      </c>
      <c r="FK388" s="58">
        <v>0</v>
      </c>
      <c r="FL388" s="34">
        <f t="shared" ca="1" si="961"/>
        <v>0</v>
      </c>
      <c r="FM388" s="34">
        <f t="shared" ca="1" si="962"/>
        <v>0</v>
      </c>
      <c r="FN388" s="34">
        <f t="shared" ca="1" si="963"/>
        <v>0</v>
      </c>
      <c r="FO388" s="34">
        <f t="shared" ca="1" si="964"/>
        <v>0</v>
      </c>
      <c r="FP388" s="34">
        <f t="shared" ca="1" si="965"/>
        <v>0</v>
      </c>
      <c r="FQ388" s="34">
        <f t="shared" ca="1" si="966"/>
        <v>0</v>
      </c>
      <c r="FR388" s="34">
        <f t="shared" ca="1" si="967"/>
        <v>0</v>
      </c>
      <c r="FS388" s="34">
        <f t="shared" ca="1" si="968"/>
        <v>0</v>
      </c>
      <c r="FT388" s="34">
        <f t="shared" ca="1" si="969"/>
        <v>0</v>
      </c>
      <c r="FU388" s="34">
        <f t="shared" ca="1" si="970"/>
        <v>0</v>
      </c>
      <c r="FV388" s="34">
        <f t="shared" ca="1" si="971"/>
        <v>0</v>
      </c>
      <c r="FW388" s="34">
        <f t="shared" ca="1" si="972"/>
        <v>0</v>
      </c>
      <c r="FX388" s="34">
        <f t="shared" ca="1" si="973"/>
        <v>0</v>
      </c>
      <c r="FY388" s="34">
        <f t="shared" ca="1" si="974"/>
        <v>0</v>
      </c>
      <c r="FZ388" s="34">
        <f t="shared" ca="1" si="975"/>
        <v>0</v>
      </c>
      <c r="GA388" s="34">
        <f t="shared" ca="1" si="976"/>
        <v>0</v>
      </c>
      <c r="GB388" s="34">
        <f t="shared" ca="1" si="977"/>
        <v>0</v>
      </c>
      <c r="GC388" s="34">
        <f t="shared" ca="1" si="978"/>
        <v>0</v>
      </c>
      <c r="GD388" s="34">
        <f t="shared" ca="1" si="979"/>
        <v>0</v>
      </c>
      <c r="GE388" s="34">
        <f t="shared" ca="1" si="980"/>
        <v>0</v>
      </c>
      <c r="GF388" s="34">
        <f t="shared" ca="1" si="981"/>
        <v>0</v>
      </c>
      <c r="GG388" s="34">
        <f t="shared" ca="1" si="982"/>
        <v>0</v>
      </c>
      <c r="GH388" s="34">
        <f t="shared" ca="1" si="983"/>
        <v>0</v>
      </c>
      <c r="GI388" s="34">
        <f t="shared" ca="1" si="984"/>
        <v>0</v>
      </c>
      <c r="GJ388" s="34">
        <f t="shared" ca="1" si="985"/>
        <v>0</v>
      </c>
      <c r="GK388" s="34">
        <f t="shared" ca="1" si="986"/>
        <v>0</v>
      </c>
      <c r="GL388" s="34">
        <f t="shared" ca="1" si="987"/>
        <v>0</v>
      </c>
      <c r="GM388" s="34">
        <f t="shared" ca="1" si="988"/>
        <v>0</v>
      </c>
      <c r="GN388" s="34">
        <f t="shared" ca="1" si="989"/>
        <v>0</v>
      </c>
      <c r="GO388" s="34">
        <f t="shared" ca="1" si="990"/>
        <v>0</v>
      </c>
      <c r="GP388" s="34">
        <f t="shared" ca="1" si="991"/>
        <v>0</v>
      </c>
      <c r="GQ388" s="34">
        <f t="shared" ca="1" si="992"/>
        <v>0</v>
      </c>
      <c r="GR388" s="34">
        <f t="shared" ca="1" si="993"/>
        <v>0</v>
      </c>
      <c r="GS388" s="34">
        <f t="shared" ca="1" si="994"/>
        <v>0</v>
      </c>
      <c r="GT388" s="34">
        <f t="shared" ca="1" si="995"/>
        <v>0</v>
      </c>
      <c r="GU388" s="34">
        <f t="shared" ca="1" si="996"/>
        <v>0</v>
      </c>
      <c r="GV388" s="34">
        <f t="shared" ca="1" si="997"/>
        <v>0</v>
      </c>
      <c r="GW388" s="49" t="str">
        <f t="shared" ca="1" si="1010"/>
        <v>H</v>
      </c>
      <c r="GX388" s="49"/>
      <c r="GY388" s="49"/>
      <c r="GZ388" s="49"/>
      <c r="HA388" s="49"/>
      <c r="HB388" s="49" t="str">
        <f t="shared" ca="1" si="1011"/>
        <v>O</v>
      </c>
      <c r="HC388" s="49"/>
      <c r="HD388" s="49"/>
      <c r="HE388" s="49"/>
      <c r="HF388" s="49"/>
      <c r="HG388" s="49" t="str">
        <f t="shared" ca="1" si="1012"/>
        <v>R</v>
      </c>
      <c r="HH388" s="49"/>
      <c r="HI388" s="49"/>
      <c r="HJ388" s="49"/>
      <c r="HK388" s="49"/>
      <c r="HL388" s="65"/>
      <c r="HM388" s="50"/>
      <c r="HN388" s="50"/>
      <c r="HO388" s="66"/>
      <c r="HP388" s="66"/>
      <c r="HQ388" s="33"/>
      <c r="HR388" s="66"/>
      <c r="HS388" s="66"/>
      <c r="HT388" s="67"/>
      <c r="HU388" s="65"/>
      <c r="HV388" s="50"/>
      <c r="HW388" s="50"/>
      <c r="HX388" s="66"/>
      <c r="HY388" s="66"/>
      <c r="HZ388" s="33"/>
      <c r="IA388" s="66"/>
      <c r="IB388" s="66"/>
      <c r="IC388" s="67"/>
      <c r="ID388" s="65"/>
      <c r="IE388" s="50"/>
      <c r="IF388" s="50"/>
      <c r="IG388" s="66"/>
      <c r="IH388" s="66"/>
      <c r="II388" s="33" t="str">
        <f t="shared" ca="1" si="998"/>
        <v>0</v>
      </c>
      <c r="IJ388" s="66" t="str">
        <f t="shared" ca="1" si="999"/>
        <v/>
      </c>
      <c r="IK388" s="66" t="str">
        <f t="shared" ca="1" si="1000"/>
        <v/>
      </c>
      <c r="IL388" s="67">
        <f t="shared" ca="1" si="1013"/>
        <v>1</v>
      </c>
      <c r="IM388" s="34"/>
      <c r="IN388" s="34"/>
      <c r="IO388" s="37">
        <f t="shared" ca="1" si="1014"/>
        <v>0</v>
      </c>
      <c r="IP388" s="22">
        <f t="shared" ca="1" si="1001"/>
        <v>6</v>
      </c>
      <c r="IQ388" s="78" t="str">
        <f t="shared" ca="1" si="1091"/>
        <v>Profit Target</v>
      </c>
      <c r="IR388" s="156">
        <f t="shared" ca="1" si="1092"/>
        <v>0</v>
      </c>
      <c r="IS388" s="78">
        <f t="shared" ca="1" si="1015"/>
        <v>6</v>
      </c>
      <c r="IT388" s="58"/>
      <c r="IU388" s="58"/>
      <c r="IV388" s="58"/>
      <c r="IW388" s="58"/>
      <c r="IX388" s="58"/>
      <c r="IY388" s="58"/>
      <c r="IZ388" s="58"/>
      <c r="JA388" s="58"/>
      <c r="JB388" s="58"/>
      <c r="JC388" s="58"/>
      <c r="JD388" s="58"/>
      <c r="JE388" s="58"/>
      <c r="JF388" s="58"/>
      <c r="JG388" s="58"/>
      <c r="JH388" s="58"/>
      <c r="JI388" s="58"/>
      <c r="JJ388" s="58"/>
      <c r="JK388" s="58"/>
      <c r="JL388" s="58"/>
      <c r="JM388" s="58"/>
      <c r="JN388" s="58"/>
      <c r="JO388" s="58"/>
      <c r="JP388" s="58"/>
      <c r="JQ388" s="58"/>
      <c r="JR388" s="58"/>
      <c r="JS388" s="58"/>
      <c r="JT388" s="58"/>
      <c r="JU388" s="58"/>
      <c r="JV388" s="58"/>
      <c r="JW388" s="58"/>
      <c r="JX388" s="58"/>
      <c r="JY388" s="58"/>
      <c r="JZ388" s="58"/>
      <c r="KA388" s="58"/>
      <c r="KB388" s="58"/>
      <c r="KC388" s="58"/>
      <c r="KD388" s="58"/>
      <c r="KE388" s="58"/>
      <c r="KF388" s="58"/>
      <c r="KG388" s="58"/>
      <c r="KH388" s="58"/>
      <c r="KI388" s="58"/>
      <c r="KJ388" s="58"/>
      <c r="KK388" s="58"/>
      <c r="KL388" s="58"/>
      <c r="KM388" s="58"/>
      <c r="KN388" s="58"/>
      <c r="KO388" s="58"/>
      <c r="KP388" s="58"/>
      <c r="KQ388" s="58"/>
      <c r="KR388" s="58"/>
      <c r="KS388" s="58"/>
      <c r="KT388" s="58"/>
      <c r="KU388" s="58"/>
      <c r="KV388" s="58"/>
      <c r="KW388" s="58"/>
      <c r="KX388" s="58"/>
      <c r="KY388" s="58"/>
      <c r="KZ388" s="58"/>
      <c r="LA388" s="58"/>
      <c r="LB388" s="58"/>
      <c r="LC388" s="58"/>
      <c r="LD388" s="58"/>
      <c r="LE388" s="58"/>
      <c r="LF388" s="58"/>
      <c r="LG388" s="58"/>
      <c r="LH388" s="58"/>
      <c r="LI388" s="58"/>
      <c r="LJ388" s="58"/>
      <c r="LK388" s="58"/>
      <c r="LL388" s="58"/>
      <c r="LM388" s="58"/>
      <c r="LN388" s="58"/>
      <c r="LO388" s="58"/>
      <c r="LP388" s="90" t="str">
        <f t="shared" si="1016"/>
        <v/>
      </c>
      <c r="LQ388" s="54"/>
      <c r="LR388" s="54"/>
      <c r="LS388" s="54"/>
      <c r="LT388" s="54"/>
      <c r="LU388" s="54"/>
      <c r="LV388" s="54"/>
      <c r="LW388" s="54"/>
      <c r="LX388" s="54"/>
      <c r="LY388" s="54"/>
      <c r="LZ388" s="54"/>
      <c r="MA388" s="54"/>
      <c r="MC388" s="52"/>
      <c r="MO388" s="15">
        <f t="shared" ca="1" si="960"/>
        <v>24</v>
      </c>
    </row>
    <row r="389" spans="1:353">
      <c r="A389" s="15">
        <f t="shared" ref="A389:A452" ca="1" si="1130">IF($A$2="no",INT(RAND()*36+1),INT(RAND()*37))</f>
        <v>29</v>
      </c>
      <c r="B389" s="33" t="str">
        <f t="shared" ref="B389:B452" ca="1" si="1131">IF(A389="","",IF(COUNTBLANK(IT390:KD390)=37,"DB",IT390&amp;IU390&amp;IV390&amp;IW390&amp;IX390&amp;IY390&amp;IZ390&amp;JA390&amp;JB390&amp;JC390&amp;JD390&amp;JE390&amp;JF390&amp;JG390&amp;JH390&amp;JI390&amp;JJ390&amp;JK390&amp;JL390&amp;JM390&amp;JN390&amp;JO390&amp;JP390&amp;JQ390&amp;JR390&amp;JS390&amp;JT390&amp;JU390&amp;JV390&amp;JW390&amp;JX390&amp;JY390&amp;JZ390&amp;KA390&amp;KB390&amp;KC390&amp;KD390))</f>
        <v>DB</v>
      </c>
      <c r="C389" s="10" t="str">
        <f t="shared" ca="1" si="1002"/>
        <v>profit target</v>
      </c>
      <c r="D389" s="50">
        <f t="shared" ca="1" si="1003"/>
        <v>0</v>
      </c>
      <c r="E389" s="10" t="str">
        <f t="shared" si="1004"/>
        <v/>
      </c>
      <c r="F389" s="111">
        <f t="shared" si="1005"/>
        <v>385</v>
      </c>
      <c r="G389" s="59">
        <f t="shared" ca="1" si="1017"/>
        <v>1</v>
      </c>
      <c r="H389" s="56">
        <f ca="1">COUNTIF($A$5:A389,$H$5)</f>
        <v>11</v>
      </c>
      <c r="I389" s="56">
        <f ca="1">COUNTIF($A$5:$A389,$I$5)</f>
        <v>10</v>
      </c>
      <c r="J389" s="56">
        <f ca="1">COUNTIF($A$5:$A389,$J$5)</f>
        <v>5</v>
      </c>
      <c r="K389" s="56">
        <f ca="1">COUNTIF($A$5:$A389,$K$5)</f>
        <v>14</v>
      </c>
      <c r="L389" s="56">
        <f ca="1">COUNTIF($A$5:$A389,$L$5)</f>
        <v>10</v>
      </c>
      <c r="M389" s="56">
        <f ca="1">COUNTIF($A$5:$A389,$M$5)</f>
        <v>9</v>
      </c>
      <c r="N389" s="56">
        <f ca="1">COUNTIF($A$5:$A389,$N$5)</f>
        <v>5</v>
      </c>
      <c r="O389" s="56">
        <f ca="1">COUNTIF($A$5:$A389,$O$5)</f>
        <v>11</v>
      </c>
      <c r="P389" s="56">
        <f ca="1">COUNTIF($A$5:$A389,$P$5)</f>
        <v>13</v>
      </c>
      <c r="Q389" s="56">
        <f ca="1">COUNTIF($A$5:$A389,$Q$5)</f>
        <v>17</v>
      </c>
      <c r="R389" s="56">
        <f ca="1">COUNTIF($A$5:$A389,$R$5)</f>
        <v>15</v>
      </c>
      <c r="S389" s="56">
        <f ca="1">COUNTIF($A$5:$A389,$S$5)</f>
        <v>10</v>
      </c>
      <c r="T389" s="56">
        <f ca="1">COUNTIF($A$5:$A389,$T$5)</f>
        <v>9</v>
      </c>
      <c r="U389" s="56">
        <f ca="1">COUNTIF($A$5:$A389,$U$5)</f>
        <v>12</v>
      </c>
      <c r="V389" s="56">
        <f ca="1">COUNTIF($A$5:$A389,$V$5)</f>
        <v>11</v>
      </c>
      <c r="W389" s="56">
        <f ca="1">COUNTIF($A$5:$A389,$W$5)</f>
        <v>10</v>
      </c>
      <c r="X389" s="56">
        <f ca="1">COUNTIF($A$5:$A389,$X$5)</f>
        <v>9</v>
      </c>
      <c r="Y389" s="56">
        <f ca="1">COUNTIF($A$5:$A389,$Y$5)</f>
        <v>10</v>
      </c>
      <c r="Z389" s="56">
        <f ca="1">COUNTIF($A$5:$A389,$Z$5)</f>
        <v>10</v>
      </c>
      <c r="AA389" s="56">
        <f ca="1">COUNTIF($A$5:$A389,$AA$5)</f>
        <v>7</v>
      </c>
      <c r="AB389" s="56">
        <f ca="1">COUNTIF($A$5:$A389,$AB$5)</f>
        <v>8</v>
      </c>
      <c r="AC389" s="56">
        <f ca="1">COUNTIF($A$5:$A389,$AC$5)</f>
        <v>9</v>
      </c>
      <c r="AD389" s="56">
        <f ca="1">COUNTIF($A$5:$A389,$AD$5)</f>
        <v>15</v>
      </c>
      <c r="AE389" s="56">
        <f ca="1">COUNTIF($A$5:$A389,$AE$5)</f>
        <v>17</v>
      </c>
      <c r="AF389" s="56">
        <f ca="1">COUNTIF($A$5:$A389,$AF$5)</f>
        <v>8</v>
      </c>
      <c r="AG389" s="56">
        <f ca="1">COUNTIF($A$5:$A389,$AG$5)</f>
        <v>6</v>
      </c>
      <c r="AH389" s="56">
        <f ca="1">COUNTIF($A$5:$A389,$AH$5)</f>
        <v>5</v>
      </c>
      <c r="AI389" s="56">
        <f ca="1">COUNTIF($A$5:$A389,$AI$5)</f>
        <v>9</v>
      </c>
      <c r="AJ389" s="56">
        <f ca="1">COUNTIF($A$5:$A389,$AJ$5)</f>
        <v>15</v>
      </c>
      <c r="AK389" s="56">
        <f ca="1">COUNTIF($A$5:$A389,$AK$5)</f>
        <v>10</v>
      </c>
      <c r="AL389" s="56">
        <f ca="1">COUNTIF($A$5:$A389,$AL$5)</f>
        <v>6</v>
      </c>
      <c r="AM389" s="56">
        <f ca="1">COUNTIF($A$5:$A389,$AM$5)</f>
        <v>13</v>
      </c>
      <c r="AN389" s="56">
        <f ca="1">COUNTIF($A$5:$A389,$AN$5)</f>
        <v>13</v>
      </c>
      <c r="AO389" s="56">
        <f ca="1">COUNTIF($A$5:$A389,$AO$5)</f>
        <v>13</v>
      </c>
      <c r="AP389" s="56">
        <f ca="1">COUNTIF($A$5:$A389,$AP$5)</f>
        <v>11</v>
      </c>
      <c r="AQ389" s="56">
        <f ca="1">COUNTIF($A$5:$A389,$AQ$5)</f>
        <v>10</v>
      </c>
      <c r="AR389" s="56">
        <f ca="1">COUNTIF($A$5:$A389,$AR$5)</f>
        <v>9</v>
      </c>
      <c r="AS389" s="101">
        <f t="shared" ca="1" si="1006"/>
        <v>0</v>
      </c>
      <c r="AT389" s="58">
        <f t="shared" si="1007"/>
        <v>385</v>
      </c>
      <c r="AU389" s="105">
        <f t="shared" si="1008"/>
        <v>11</v>
      </c>
      <c r="AV389" s="105">
        <f t="shared" si="1009"/>
        <v>249.48000000000002</v>
      </c>
      <c r="AW389" s="58">
        <f t="shared" ca="1" si="1093"/>
        <v>2</v>
      </c>
      <c r="AX389" s="58">
        <f t="shared" ca="1" si="1094"/>
        <v>16</v>
      </c>
      <c r="AY389" s="58">
        <f t="shared" ca="1" si="1095"/>
        <v>24</v>
      </c>
      <c r="AZ389" s="58">
        <f t="shared" ca="1" si="1096"/>
        <v>60</v>
      </c>
      <c r="BA389" s="58">
        <f t="shared" ca="1" si="1097"/>
        <v>13</v>
      </c>
      <c r="BB389" s="58">
        <f t="shared" ca="1" si="1098"/>
        <v>11</v>
      </c>
      <c r="BC389" s="58">
        <f t="shared" ca="1" si="1099"/>
        <v>20</v>
      </c>
      <c r="BD389" s="58">
        <f t="shared" ca="1" si="1100"/>
        <v>43</v>
      </c>
      <c r="BE389" s="58">
        <f t="shared" ca="1" si="1101"/>
        <v>25</v>
      </c>
      <c r="BF389" s="58">
        <f t="shared" ca="1" si="1102"/>
        <v>53</v>
      </c>
      <c r="BG389" s="58">
        <f t="shared" ca="1" si="1103"/>
        <v>8</v>
      </c>
      <c r="BH389" s="58">
        <f t="shared" ca="1" si="1104"/>
        <v>10</v>
      </c>
      <c r="BI389" s="58">
        <f t="shared" ca="1" si="1105"/>
        <v>19</v>
      </c>
      <c r="BJ389" s="58">
        <f t="shared" ca="1" si="1106"/>
        <v>31</v>
      </c>
      <c r="BK389" s="58">
        <f t="shared" ca="1" si="1107"/>
        <v>18</v>
      </c>
      <c r="BL389" s="58">
        <f t="shared" ca="1" si="1108"/>
        <v>116</v>
      </c>
      <c r="BM389" s="58">
        <f t="shared" ca="1" si="1109"/>
        <v>38</v>
      </c>
      <c r="BN389" s="58">
        <f t="shared" ca="1" si="1110"/>
        <v>12</v>
      </c>
      <c r="BO389" s="58">
        <f t="shared" ca="1" si="1111"/>
        <v>101</v>
      </c>
      <c r="BP389" s="58">
        <f t="shared" ca="1" si="1112"/>
        <v>103</v>
      </c>
      <c r="BQ389" s="58">
        <f t="shared" ca="1" si="1113"/>
        <v>6</v>
      </c>
      <c r="BR389" s="58">
        <f t="shared" ca="1" si="1114"/>
        <v>26</v>
      </c>
      <c r="BS389" s="58">
        <f t="shared" ca="1" si="1115"/>
        <v>21</v>
      </c>
      <c r="BT389" s="58">
        <f t="shared" ca="1" si="1116"/>
        <v>23</v>
      </c>
      <c r="BU389" s="58">
        <f t="shared" ca="1" si="1117"/>
        <v>1</v>
      </c>
      <c r="BV389" s="58">
        <f t="shared" ca="1" si="1118"/>
        <v>3</v>
      </c>
      <c r="BW389" s="58">
        <f t="shared" ca="1" si="1119"/>
        <v>49</v>
      </c>
      <c r="BX389" s="58">
        <f t="shared" ca="1" si="1120"/>
        <v>71</v>
      </c>
      <c r="BY389" s="58">
        <f t="shared" ca="1" si="1121"/>
        <v>0</v>
      </c>
      <c r="BZ389" s="58">
        <f t="shared" ca="1" si="1122"/>
        <v>22</v>
      </c>
      <c r="CA389" s="58">
        <f t="shared" ca="1" si="1123"/>
        <v>94</v>
      </c>
      <c r="CB389" s="58">
        <f t="shared" ca="1" si="1124"/>
        <v>30</v>
      </c>
      <c r="CC389" s="58">
        <f t="shared" ca="1" si="1125"/>
        <v>7</v>
      </c>
      <c r="CD389" s="58">
        <f t="shared" ca="1" si="1126"/>
        <v>76</v>
      </c>
      <c r="CE389" s="58">
        <f t="shared" ca="1" si="1127"/>
        <v>37</v>
      </c>
      <c r="CF389" s="58">
        <f t="shared" ca="1" si="1128"/>
        <v>128</v>
      </c>
      <c r="CG389" s="58">
        <f t="shared" ca="1" si="1129"/>
        <v>9</v>
      </c>
      <c r="CH389" s="58" t="str">
        <f t="shared" ca="1" si="1018"/>
        <v/>
      </c>
      <c r="CI389" s="58" t="str">
        <f t="shared" ca="1" si="1019"/>
        <v/>
      </c>
      <c r="CJ389" s="58" t="str">
        <f t="shared" ca="1" si="1020"/>
        <v/>
      </c>
      <c r="CK389" s="58" t="str">
        <f t="shared" ca="1" si="1021"/>
        <v/>
      </c>
      <c r="CL389" s="58" t="str">
        <f t="shared" ca="1" si="1022"/>
        <v/>
      </c>
      <c r="CM389" s="58" t="str">
        <f t="shared" ca="1" si="1023"/>
        <v/>
      </c>
      <c r="CN389" s="58" t="str">
        <f t="shared" ca="1" si="1024"/>
        <v/>
      </c>
      <c r="CO389" s="58" t="str">
        <f t="shared" ca="1" si="1025"/>
        <v/>
      </c>
      <c r="CP389" s="58" t="str">
        <f t="shared" ca="1" si="1026"/>
        <v/>
      </c>
      <c r="CQ389" s="58" t="str">
        <f t="shared" ca="1" si="1027"/>
        <v/>
      </c>
      <c r="CR389" s="58" t="str">
        <f t="shared" ca="1" si="1028"/>
        <v/>
      </c>
      <c r="CS389" s="58" t="str">
        <f t="shared" ca="1" si="1029"/>
        <v/>
      </c>
      <c r="CT389" s="58" t="str">
        <f t="shared" ca="1" si="1030"/>
        <v/>
      </c>
      <c r="CU389" s="58" t="str">
        <f t="shared" ca="1" si="1031"/>
        <v/>
      </c>
      <c r="CV389" s="58" t="str">
        <f t="shared" ca="1" si="1032"/>
        <v/>
      </c>
      <c r="CW389" s="58" t="str">
        <f t="shared" ca="1" si="1033"/>
        <v/>
      </c>
      <c r="CX389" s="58" t="str">
        <f t="shared" ca="1" si="1034"/>
        <v/>
      </c>
      <c r="CY389" s="58" t="str">
        <f t="shared" ca="1" si="1035"/>
        <v/>
      </c>
      <c r="CZ389" s="58" t="str">
        <f t="shared" ca="1" si="1036"/>
        <v/>
      </c>
      <c r="DA389" s="58" t="str">
        <f t="shared" ca="1" si="1037"/>
        <v/>
      </c>
      <c r="DB389" s="58" t="str">
        <f t="shared" ca="1" si="1038"/>
        <v/>
      </c>
      <c r="DC389" s="58" t="str">
        <f t="shared" ca="1" si="1039"/>
        <v/>
      </c>
      <c r="DD389" s="58" t="str">
        <f t="shared" ca="1" si="1040"/>
        <v/>
      </c>
      <c r="DE389" s="58" t="str">
        <f t="shared" ca="1" si="1041"/>
        <v/>
      </c>
      <c r="DF389" s="58" t="str">
        <f t="shared" ca="1" si="1042"/>
        <v/>
      </c>
      <c r="DG389" s="58" t="str">
        <f t="shared" ca="1" si="1043"/>
        <v/>
      </c>
      <c r="DH389" s="58" t="str">
        <f t="shared" ca="1" si="1044"/>
        <v/>
      </c>
      <c r="DI389" s="58" t="str">
        <f t="shared" ca="1" si="1045"/>
        <v/>
      </c>
      <c r="DJ389" s="58" t="str">
        <f t="shared" ca="1" si="1046"/>
        <v/>
      </c>
      <c r="DK389" s="58" t="str">
        <f t="shared" ca="1" si="1047"/>
        <v/>
      </c>
      <c r="DL389" s="58" t="str">
        <f t="shared" ca="1" si="1048"/>
        <v/>
      </c>
      <c r="DM389" s="58" t="str">
        <f t="shared" ca="1" si="1049"/>
        <v/>
      </c>
      <c r="DN389" s="58" t="str">
        <f t="shared" ca="1" si="1050"/>
        <v/>
      </c>
      <c r="DO389" s="58" t="str">
        <f t="shared" ca="1" si="1051"/>
        <v/>
      </c>
      <c r="DP389" s="58" t="str">
        <f t="shared" ca="1" si="1052"/>
        <v/>
      </c>
      <c r="DQ389" s="58" t="str">
        <f t="shared" ca="1" si="1052"/>
        <v/>
      </c>
      <c r="DR389" s="58" t="str">
        <f t="shared" ca="1" si="1053"/>
        <v/>
      </c>
      <c r="DS389" s="34">
        <f t="shared" ca="1" si="1054"/>
        <v>0</v>
      </c>
      <c r="DT389" s="34">
        <f t="shared" ca="1" si="1055"/>
        <v>0</v>
      </c>
      <c r="DU389" s="34">
        <f t="shared" ca="1" si="1056"/>
        <v>0</v>
      </c>
      <c r="DV389" s="34">
        <f t="shared" ca="1" si="1057"/>
        <v>0</v>
      </c>
      <c r="DW389" s="34">
        <f t="shared" ca="1" si="1058"/>
        <v>0</v>
      </c>
      <c r="DX389" s="34">
        <f t="shared" ca="1" si="1059"/>
        <v>0</v>
      </c>
      <c r="DY389" s="34">
        <f t="shared" ca="1" si="1060"/>
        <v>0</v>
      </c>
      <c r="DZ389" s="34">
        <f t="shared" ca="1" si="1061"/>
        <v>0</v>
      </c>
      <c r="EA389" s="34">
        <f t="shared" ca="1" si="1062"/>
        <v>0</v>
      </c>
      <c r="EB389" s="34">
        <f t="shared" ca="1" si="1063"/>
        <v>0</v>
      </c>
      <c r="EC389" s="34">
        <f t="shared" ca="1" si="1064"/>
        <v>0</v>
      </c>
      <c r="ED389" s="34">
        <f t="shared" ca="1" si="1065"/>
        <v>0</v>
      </c>
      <c r="EE389" s="34">
        <f t="shared" ca="1" si="1066"/>
        <v>0</v>
      </c>
      <c r="EF389" s="34">
        <f t="shared" ca="1" si="1067"/>
        <v>0</v>
      </c>
      <c r="EG389" s="34">
        <f t="shared" ca="1" si="1068"/>
        <v>0</v>
      </c>
      <c r="EH389" s="34">
        <f t="shared" ca="1" si="1069"/>
        <v>0</v>
      </c>
      <c r="EI389" s="34">
        <f t="shared" ca="1" si="1070"/>
        <v>0</v>
      </c>
      <c r="EJ389" s="34">
        <f t="shared" ca="1" si="1071"/>
        <v>0</v>
      </c>
      <c r="EK389" s="34">
        <f t="shared" ca="1" si="1072"/>
        <v>0</v>
      </c>
      <c r="EL389" s="34">
        <f t="shared" ca="1" si="1073"/>
        <v>0</v>
      </c>
      <c r="EM389" s="34">
        <f t="shared" ca="1" si="1074"/>
        <v>0</v>
      </c>
      <c r="EN389" s="34">
        <f t="shared" ca="1" si="1075"/>
        <v>0</v>
      </c>
      <c r="EO389" s="34">
        <f t="shared" ca="1" si="1076"/>
        <v>0</v>
      </c>
      <c r="EP389" s="34">
        <f t="shared" ca="1" si="1077"/>
        <v>0</v>
      </c>
      <c r="EQ389" s="34">
        <f t="shared" ca="1" si="1078"/>
        <v>0</v>
      </c>
      <c r="ER389" s="34">
        <f t="shared" ca="1" si="1079"/>
        <v>0</v>
      </c>
      <c r="ES389" s="34">
        <f t="shared" ca="1" si="1080"/>
        <v>0</v>
      </c>
      <c r="ET389" s="34">
        <f t="shared" ca="1" si="1081"/>
        <v>0</v>
      </c>
      <c r="EU389" s="34">
        <f t="shared" ca="1" si="1082"/>
        <v>0</v>
      </c>
      <c r="EV389" s="34">
        <f t="shared" ca="1" si="1083"/>
        <v>0</v>
      </c>
      <c r="EW389" s="34">
        <f t="shared" ca="1" si="1084"/>
        <v>0</v>
      </c>
      <c r="EX389" s="34">
        <f t="shared" ca="1" si="1085"/>
        <v>0</v>
      </c>
      <c r="EY389" s="34">
        <f t="shared" ca="1" si="1086"/>
        <v>0</v>
      </c>
      <c r="EZ389" s="34">
        <f t="shared" ca="1" si="1087"/>
        <v>0</v>
      </c>
      <c r="FA389" s="34">
        <f t="shared" ca="1" si="1088"/>
        <v>0</v>
      </c>
      <c r="FB389" s="34">
        <f t="shared" ca="1" si="1089"/>
        <v>0</v>
      </c>
      <c r="FC389" s="34">
        <f t="shared" ca="1" si="1090"/>
        <v>0</v>
      </c>
      <c r="FD389" s="71"/>
      <c r="FE389" s="76"/>
      <c r="FF389" s="76"/>
      <c r="FG389" s="76"/>
      <c r="FH389" s="58"/>
      <c r="FI389" s="58"/>
      <c r="FJ389" s="58">
        <v>0</v>
      </c>
      <c r="FK389" s="58">
        <v>0</v>
      </c>
      <c r="FL389" s="34">
        <f t="shared" ca="1" si="961"/>
        <v>0</v>
      </c>
      <c r="FM389" s="34">
        <f t="shared" ca="1" si="962"/>
        <v>0</v>
      </c>
      <c r="FN389" s="34">
        <f t="shared" ca="1" si="963"/>
        <v>0</v>
      </c>
      <c r="FO389" s="34">
        <f t="shared" ca="1" si="964"/>
        <v>0</v>
      </c>
      <c r="FP389" s="34">
        <f t="shared" ca="1" si="965"/>
        <v>0</v>
      </c>
      <c r="FQ389" s="34">
        <f t="shared" ca="1" si="966"/>
        <v>0</v>
      </c>
      <c r="FR389" s="34">
        <f t="shared" ca="1" si="967"/>
        <v>0</v>
      </c>
      <c r="FS389" s="34">
        <f t="shared" ca="1" si="968"/>
        <v>0</v>
      </c>
      <c r="FT389" s="34">
        <f t="shared" ca="1" si="969"/>
        <v>0</v>
      </c>
      <c r="FU389" s="34">
        <f t="shared" ca="1" si="970"/>
        <v>0</v>
      </c>
      <c r="FV389" s="34">
        <f t="shared" ca="1" si="971"/>
        <v>0</v>
      </c>
      <c r="FW389" s="34">
        <f t="shared" ca="1" si="972"/>
        <v>0</v>
      </c>
      <c r="FX389" s="34">
        <f t="shared" ca="1" si="973"/>
        <v>0</v>
      </c>
      <c r="FY389" s="34">
        <f t="shared" ca="1" si="974"/>
        <v>0</v>
      </c>
      <c r="FZ389" s="34">
        <f t="shared" ca="1" si="975"/>
        <v>0</v>
      </c>
      <c r="GA389" s="34">
        <f t="shared" ca="1" si="976"/>
        <v>0</v>
      </c>
      <c r="GB389" s="34">
        <f t="shared" ca="1" si="977"/>
        <v>0</v>
      </c>
      <c r="GC389" s="34">
        <f t="shared" ca="1" si="978"/>
        <v>0</v>
      </c>
      <c r="GD389" s="34">
        <f t="shared" ca="1" si="979"/>
        <v>0</v>
      </c>
      <c r="GE389" s="34">
        <f t="shared" ca="1" si="980"/>
        <v>0</v>
      </c>
      <c r="GF389" s="34">
        <f t="shared" ca="1" si="981"/>
        <v>0</v>
      </c>
      <c r="GG389" s="34">
        <f t="shared" ca="1" si="982"/>
        <v>0</v>
      </c>
      <c r="GH389" s="34">
        <f t="shared" ca="1" si="983"/>
        <v>0</v>
      </c>
      <c r="GI389" s="34">
        <f t="shared" ca="1" si="984"/>
        <v>0</v>
      </c>
      <c r="GJ389" s="34">
        <f t="shared" ca="1" si="985"/>
        <v>0</v>
      </c>
      <c r="GK389" s="34">
        <f t="shared" ca="1" si="986"/>
        <v>0</v>
      </c>
      <c r="GL389" s="34">
        <f t="shared" ca="1" si="987"/>
        <v>0</v>
      </c>
      <c r="GM389" s="34">
        <f t="shared" ca="1" si="988"/>
        <v>0</v>
      </c>
      <c r="GN389" s="34">
        <f t="shared" ca="1" si="989"/>
        <v>0</v>
      </c>
      <c r="GO389" s="34">
        <f t="shared" ca="1" si="990"/>
        <v>0</v>
      </c>
      <c r="GP389" s="34">
        <f t="shared" ca="1" si="991"/>
        <v>0</v>
      </c>
      <c r="GQ389" s="34">
        <f t="shared" ca="1" si="992"/>
        <v>0</v>
      </c>
      <c r="GR389" s="34">
        <f t="shared" ca="1" si="993"/>
        <v>0</v>
      </c>
      <c r="GS389" s="34">
        <f t="shared" ca="1" si="994"/>
        <v>0</v>
      </c>
      <c r="GT389" s="34">
        <f t="shared" ca="1" si="995"/>
        <v>0</v>
      </c>
      <c r="GU389" s="34">
        <f t="shared" ca="1" si="996"/>
        <v>0</v>
      </c>
      <c r="GV389" s="34">
        <f t="shared" ca="1" si="997"/>
        <v>0</v>
      </c>
      <c r="GW389" s="49" t="str">
        <f t="shared" ca="1" si="1010"/>
        <v>H</v>
      </c>
      <c r="GX389" s="49"/>
      <c r="GY389" s="49"/>
      <c r="GZ389" s="49"/>
      <c r="HA389" s="49"/>
      <c r="HB389" s="49" t="str">
        <f t="shared" ca="1" si="1011"/>
        <v>O</v>
      </c>
      <c r="HC389" s="49"/>
      <c r="HD389" s="49"/>
      <c r="HE389" s="49"/>
      <c r="HF389" s="49"/>
      <c r="HG389" s="49" t="str">
        <f t="shared" ca="1" si="1012"/>
        <v>B</v>
      </c>
      <c r="HH389" s="49"/>
      <c r="HI389" s="49"/>
      <c r="HJ389" s="49"/>
      <c r="HK389" s="49"/>
      <c r="HL389" s="65"/>
      <c r="HM389" s="50"/>
      <c r="HN389" s="50"/>
      <c r="HO389" s="66"/>
      <c r="HP389" s="66"/>
      <c r="HQ389" s="33"/>
      <c r="HR389" s="66"/>
      <c r="HS389" s="66"/>
      <c r="HT389" s="67"/>
      <c r="HU389" s="65"/>
      <c r="HV389" s="50"/>
      <c r="HW389" s="50"/>
      <c r="HX389" s="66"/>
      <c r="HY389" s="66"/>
      <c r="HZ389" s="33"/>
      <c r="IA389" s="66"/>
      <c r="IB389" s="66"/>
      <c r="IC389" s="67"/>
      <c r="ID389" s="65"/>
      <c r="IE389" s="50"/>
      <c r="IF389" s="50"/>
      <c r="IG389" s="66"/>
      <c r="IH389" s="66"/>
      <c r="II389" s="33" t="str">
        <f t="shared" ca="1" si="998"/>
        <v>0</v>
      </c>
      <c r="IJ389" s="66" t="str">
        <f t="shared" ca="1" si="999"/>
        <v/>
      </c>
      <c r="IK389" s="66" t="str">
        <f t="shared" ca="1" si="1000"/>
        <v/>
      </c>
      <c r="IL389" s="67">
        <f t="shared" ca="1" si="1013"/>
        <v>1</v>
      </c>
      <c r="IM389" s="34"/>
      <c r="IN389" s="34"/>
      <c r="IO389" s="37">
        <f t="shared" ca="1" si="1014"/>
        <v>0</v>
      </c>
      <c r="IP389" s="22">
        <f t="shared" ca="1" si="1001"/>
        <v>6</v>
      </c>
      <c r="IQ389" s="78" t="str">
        <f t="shared" ca="1" si="1091"/>
        <v>Profit Target</v>
      </c>
      <c r="IR389" s="156">
        <f t="shared" ca="1" si="1092"/>
        <v>0</v>
      </c>
      <c r="IS389" s="78">
        <f t="shared" ca="1" si="1015"/>
        <v>6</v>
      </c>
      <c r="IT389" s="58"/>
      <c r="IU389" s="58"/>
      <c r="IV389" s="58"/>
      <c r="IW389" s="58"/>
      <c r="IX389" s="58"/>
      <c r="IY389" s="58"/>
      <c r="IZ389" s="58"/>
      <c r="JA389" s="58"/>
      <c r="JB389" s="58"/>
      <c r="JC389" s="58"/>
      <c r="JD389" s="58"/>
      <c r="JE389" s="58"/>
      <c r="JF389" s="58"/>
      <c r="JG389" s="58"/>
      <c r="JH389" s="58"/>
      <c r="JI389" s="58"/>
      <c r="JJ389" s="58"/>
      <c r="JK389" s="58"/>
      <c r="JL389" s="58"/>
      <c r="JM389" s="58"/>
      <c r="JN389" s="58"/>
      <c r="JO389" s="58"/>
      <c r="JP389" s="58"/>
      <c r="JQ389" s="58"/>
      <c r="JR389" s="58"/>
      <c r="JS389" s="58"/>
      <c r="JT389" s="58"/>
      <c r="JU389" s="58"/>
      <c r="JV389" s="58"/>
      <c r="JW389" s="58"/>
      <c r="JX389" s="58"/>
      <c r="JY389" s="58"/>
      <c r="JZ389" s="58"/>
      <c r="KA389" s="58"/>
      <c r="KB389" s="58"/>
      <c r="KC389" s="58"/>
      <c r="KD389" s="58"/>
      <c r="KE389" s="58"/>
      <c r="KF389" s="58"/>
      <c r="KG389" s="58"/>
      <c r="KH389" s="58"/>
      <c r="KI389" s="58"/>
      <c r="KJ389" s="58"/>
      <c r="KK389" s="58"/>
      <c r="KL389" s="58"/>
      <c r="KM389" s="58"/>
      <c r="KN389" s="58"/>
      <c r="KO389" s="58"/>
      <c r="KP389" s="58"/>
      <c r="KQ389" s="58"/>
      <c r="KR389" s="58"/>
      <c r="KS389" s="58"/>
      <c r="KT389" s="58"/>
      <c r="KU389" s="58"/>
      <c r="KV389" s="58"/>
      <c r="KW389" s="58"/>
      <c r="KX389" s="58"/>
      <c r="KY389" s="58"/>
      <c r="KZ389" s="58"/>
      <c r="LA389" s="58"/>
      <c r="LB389" s="58"/>
      <c r="LC389" s="58"/>
      <c r="LD389" s="58"/>
      <c r="LE389" s="58"/>
      <c r="LF389" s="58"/>
      <c r="LG389" s="58"/>
      <c r="LH389" s="58"/>
      <c r="LI389" s="58"/>
      <c r="LJ389" s="58"/>
      <c r="LK389" s="58"/>
      <c r="LL389" s="58"/>
      <c r="LM389" s="58"/>
      <c r="LN389" s="58"/>
      <c r="LO389" s="58"/>
      <c r="LP389" s="90" t="str">
        <f t="shared" si="1016"/>
        <v/>
      </c>
      <c r="LQ389" s="54"/>
      <c r="LR389" s="54"/>
      <c r="LS389" s="54"/>
      <c r="LT389" s="54"/>
      <c r="LU389" s="54"/>
      <c r="LV389" s="54"/>
      <c r="LW389" s="54"/>
      <c r="LX389" s="54"/>
      <c r="LY389" s="54"/>
      <c r="LZ389" s="54"/>
      <c r="MA389" s="54"/>
      <c r="MC389" s="52"/>
      <c r="MO389" s="15">
        <f t="shared" ref="MO389:MO452" ca="1" si="1132">IF($A$2="no",INT(RAND()*36+1),INT(RAND()*37))</f>
        <v>25</v>
      </c>
    </row>
    <row r="390" spans="1:353">
      <c r="A390" s="15">
        <f t="shared" ca="1" si="1130"/>
        <v>32</v>
      </c>
      <c r="B390" s="33" t="str">
        <f t="shared" ca="1" si="1131"/>
        <v>DB</v>
      </c>
      <c r="C390" s="10" t="str">
        <f t="shared" ca="1" si="1002"/>
        <v>profit target</v>
      </c>
      <c r="D390" s="50">
        <f t="shared" ca="1" si="1003"/>
        <v>0</v>
      </c>
      <c r="E390" s="10" t="str">
        <f t="shared" si="1004"/>
        <v/>
      </c>
      <c r="F390" s="111">
        <f t="shared" si="1005"/>
        <v>386</v>
      </c>
      <c r="G390" s="59">
        <f t="shared" ca="1" si="1017"/>
        <v>1</v>
      </c>
      <c r="H390" s="56">
        <f ca="1">COUNTIF($A$5:A390,$H$5)</f>
        <v>11</v>
      </c>
      <c r="I390" s="56">
        <f ca="1">COUNTIF($A$5:$A390,$I$5)</f>
        <v>10</v>
      </c>
      <c r="J390" s="56">
        <f ca="1">COUNTIF($A$5:$A390,$J$5)</f>
        <v>5</v>
      </c>
      <c r="K390" s="56">
        <f ca="1">COUNTIF($A$5:$A390,$K$5)</f>
        <v>14</v>
      </c>
      <c r="L390" s="56">
        <f ca="1">COUNTIF($A$5:$A390,$L$5)</f>
        <v>10</v>
      </c>
      <c r="M390" s="56">
        <f ca="1">COUNTIF($A$5:$A390,$M$5)</f>
        <v>9</v>
      </c>
      <c r="N390" s="56">
        <f ca="1">COUNTIF($A$5:$A390,$N$5)</f>
        <v>5</v>
      </c>
      <c r="O390" s="56">
        <f ca="1">COUNTIF($A$5:$A390,$O$5)</f>
        <v>11</v>
      </c>
      <c r="P390" s="56">
        <f ca="1">COUNTIF($A$5:$A390,$P$5)</f>
        <v>13</v>
      </c>
      <c r="Q390" s="56">
        <f ca="1">COUNTIF($A$5:$A390,$Q$5)</f>
        <v>17</v>
      </c>
      <c r="R390" s="56">
        <f ca="1">COUNTIF($A$5:$A390,$R$5)</f>
        <v>15</v>
      </c>
      <c r="S390" s="56">
        <f ca="1">COUNTIF($A$5:$A390,$S$5)</f>
        <v>10</v>
      </c>
      <c r="T390" s="56">
        <f ca="1">COUNTIF($A$5:$A390,$T$5)</f>
        <v>9</v>
      </c>
      <c r="U390" s="56">
        <f ca="1">COUNTIF($A$5:$A390,$U$5)</f>
        <v>12</v>
      </c>
      <c r="V390" s="56">
        <f ca="1">COUNTIF($A$5:$A390,$V$5)</f>
        <v>11</v>
      </c>
      <c r="W390" s="56">
        <f ca="1">COUNTIF($A$5:$A390,$W$5)</f>
        <v>10</v>
      </c>
      <c r="X390" s="56">
        <f ca="1">COUNTIF($A$5:$A390,$X$5)</f>
        <v>9</v>
      </c>
      <c r="Y390" s="56">
        <f ca="1">COUNTIF($A$5:$A390,$Y$5)</f>
        <v>10</v>
      </c>
      <c r="Z390" s="56">
        <f ca="1">COUNTIF($A$5:$A390,$Z$5)</f>
        <v>10</v>
      </c>
      <c r="AA390" s="56">
        <f ca="1">COUNTIF($A$5:$A390,$AA$5)</f>
        <v>7</v>
      </c>
      <c r="AB390" s="56">
        <f ca="1">COUNTIF($A$5:$A390,$AB$5)</f>
        <v>8</v>
      </c>
      <c r="AC390" s="56">
        <f ca="1">COUNTIF($A$5:$A390,$AC$5)</f>
        <v>9</v>
      </c>
      <c r="AD390" s="56">
        <f ca="1">COUNTIF($A$5:$A390,$AD$5)</f>
        <v>15</v>
      </c>
      <c r="AE390" s="56">
        <f ca="1">COUNTIF($A$5:$A390,$AE$5)</f>
        <v>17</v>
      </c>
      <c r="AF390" s="56">
        <f ca="1">COUNTIF($A$5:$A390,$AF$5)</f>
        <v>8</v>
      </c>
      <c r="AG390" s="56">
        <f ca="1">COUNTIF($A$5:$A390,$AG$5)</f>
        <v>6</v>
      </c>
      <c r="AH390" s="56">
        <f ca="1">COUNTIF($A$5:$A390,$AH$5)</f>
        <v>5</v>
      </c>
      <c r="AI390" s="56">
        <f ca="1">COUNTIF($A$5:$A390,$AI$5)</f>
        <v>9</v>
      </c>
      <c r="AJ390" s="56">
        <f ca="1">COUNTIF($A$5:$A390,$AJ$5)</f>
        <v>15</v>
      </c>
      <c r="AK390" s="56">
        <f ca="1">COUNTIF($A$5:$A390,$AK$5)</f>
        <v>10</v>
      </c>
      <c r="AL390" s="56">
        <f ca="1">COUNTIF($A$5:$A390,$AL$5)</f>
        <v>6</v>
      </c>
      <c r="AM390" s="56">
        <f ca="1">COUNTIF($A$5:$A390,$AM$5)</f>
        <v>14</v>
      </c>
      <c r="AN390" s="56">
        <f ca="1">COUNTIF($A$5:$A390,$AN$5)</f>
        <v>13</v>
      </c>
      <c r="AO390" s="56">
        <f ca="1">COUNTIF($A$5:$A390,$AO$5)</f>
        <v>13</v>
      </c>
      <c r="AP390" s="56">
        <f ca="1">COUNTIF($A$5:$A390,$AP$5)</f>
        <v>11</v>
      </c>
      <c r="AQ390" s="56">
        <f ca="1">COUNTIF($A$5:$A390,$AQ$5)</f>
        <v>10</v>
      </c>
      <c r="AR390" s="56">
        <f ca="1">COUNTIF($A$5:$A390,$AR$5)</f>
        <v>9</v>
      </c>
      <c r="AS390" s="101">
        <f t="shared" ca="1" si="1006"/>
        <v>0</v>
      </c>
      <c r="AT390" s="58">
        <f t="shared" si="1007"/>
        <v>386</v>
      </c>
      <c r="AU390" s="105">
        <f t="shared" si="1008"/>
        <v>11</v>
      </c>
      <c r="AV390" s="105">
        <f t="shared" si="1009"/>
        <v>250.12800000000001</v>
      </c>
      <c r="AW390" s="58">
        <f t="shared" ca="1" si="1093"/>
        <v>3</v>
      </c>
      <c r="AX390" s="58">
        <f t="shared" ca="1" si="1094"/>
        <v>17</v>
      </c>
      <c r="AY390" s="58">
        <f t="shared" ca="1" si="1095"/>
        <v>25</v>
      </c>
      <c r="AZ390" s="58">
        <f t="shared" ca="1" si="1096"/>
        <v>61</v>
      </c>
      <c r="BA390" s="58">
        <f t="shared" ca="1" si="1097"/>
        <v>14</v>
      </c>
      <c r="BB390" s="58">
        <f t="shared" ca="1" si="1098"/>
        <v>12</v>
      </c>
      <c r="BC390" s="58">
        <f t="shared" ca="1" si="1099"/>
        <v>21</v>
      </c>
      <c r="BD390" s="58">
        <f t="shared" ca="1" si="1100"/>
        <v>44</v>
      </c>
      <c r="BE390" s="58">
        <f t="shared" ca="1" si="1101"/>
        <v>26</v>
      </c>
      <c r="BF390" s="58">
        <f t="shared" ca="1" si="1102"/>
        <v>54</v>
      </c>
      <c r="BG390" s="58">
        <f t="shared" ca="1" si="1103"/>
        <v>9</v>
      </c>
      <c r="BH390" s="58">
        <f t="shared" ca="1" si="1104"/>
        <v>11</v>
      </c>
      <c r="BI390" s="58">
        <f t="shared" ca="1" si="1105"/>
        <v>20</v>
      </c>
      <c r="BJ390" s="58">
        <f t="shared" ca="1" si="1106"/>
        <v>32</v>
      </c>
      <c r="BK390" s="58">
        <f t="shared" ca="1" si="1107"/>
        <v>19</v>
      </c>
      <c r="BL390" s="58">
        <f t="shared" ca="1" si="1108"/>
        <v>117</v>
      </c>
      <c r="BM390" s="58">
        <f t="shared" ca="1" si="1109"/>
        <v>39</v>
      </c>
      <c r="BN390" s="58">
        <f t="shared" ca="1" si="1110"/>
        <v>13</v>
      </c>
      <c r="BO390" s="58">
        <f t="shared" ca="1" si="1111"/>
        <v>102</v>
      </c>
      <c r="BP390" s="58">
        <f t="shared" ca="1" si="1112"/>
        <v>104</v>
      </c>
      <c r="BQ390" s="58">
        <f t="shared" ca="1" si="1113"/>
        <v>7</v>
      </c>
      <c r="BR390" s="58">
        <f t="shared" ca="1" si="1114"/>
        <v>27</v>
      </c>
      <c r="BS390" s="58">
        <f t="shared" ca="1" si="1115"/>
        <v>22</v>
      </c>
      <c r="BT390" s="58">
        <f t="shared" ca="1" si="1116"/>
        <v>24</v>
      </c>
      <c r="BU390" s="58">
        <f t="shared" ca="1" si="1117"/>
        <v>2</v>
      </c>
      <c r="BV390" s="58">
        <f t="shared" ca="1" si="1118"/>
        <v>4</v>
      </c>
      <c r="BW390" s="58">
        <f t="shared" ca="1" si="1119"/>
        <v>50</v>
      </c>
      <c r="BX390" s="58">
        <f t="shared" ca="1" si="1120"/>
        <v>72</v>
      </c>
      <c r="BY390" s="58">
        <f t="shared" ca="1" si="1121"/>
        <v>1</v>
      </c>
      <c r="BZ390" s="58">
        <f t="shared" ca="1" si="1122"/>
        <v>23</v>
      </c>
      <c r="CA390" s="58">
        <f t="shared" ca="1" si="1123"/>
        <v>95</v>
      </c>
      <c r="CB390" s="58">
        <f t="shared" ca="1" si="1124"/>
        <v>0</v>
      </c>
      <c r="CC390" s="58">
        <f t="shared" ca="1" si="1125"/>
        <v>8</v>
      </c>
      <c r="CD390" s="58">
        <f t="shared" ca="1" si="1126"/>
        <v>77</v>
      </c>
      <c r="CE390" s="58">
        <f t="shared" ca="1" si="1127"/>
        <v>38</v>
      </c>
      <c r="CF390" s="58">
        <f t="shared" ca="1" si="1128"/>
        <v>129</v>
      </c>
      <c r="CG390" s="58">
        <f t="shared" ca="1" si="1129"/>
        <v>10</v>
      </c>
      <c r="CH390" s="58" t="str">
        <f t="shared" ca="1" si="1018"/>
        <v/>
      </c>
      <c r="CI390" s="58" t="str">
        <f t="shared" ca="1" si="1019"/>
        <v/>
      </c>
      <c r="CJ390" s="58" t="str">
        <f t="shared" ca="1" si="1020"/>
        <v/>
      </c>
      <c r="CK390" s="58" t="str">
        <f t="shared" ca="1" si="1021"/>
        <v/>
      </c>
      <c r="CL390" s="58" t="str">
        <f t="shared" ca="1" si="1022"/>
        <v/>
      </c>
      <c r="CM390" s="58" t="str">
        <f t="shared" ca="1" si="1023"/>
        <v/>
      </c>
      <c r="CN390" s="58" t="str">
        <f t="shared" ca="1" si="1024"/>
        <v/>
      </c>
      <c r="CO390" s="58" t="str">
        <f t="shared" ca="1" si="1025"/>
        <v/>
      </c>
      <c r="CP390" s="58" t="str">
        <f t="shared" ca="1" si="1026"/>
        <v/>
      </c>
      <c r="CQ390" s="58" t="str">
        <f t="shared" ca="1" si="1027"/>
        <v/>
      </c>
      <c r="CR390" s="58" t="str">
        <f t="shared" ca="1" si="1028"/>
        <v/>
      </c>
      <c r="CS390" s="58" t="str">
        <f t="shared" ca="1" si="1029"/>
        <v/>
      </c>
      <c r="CT390" s="58" t="str">
        <f t="shared" ca="1" si="1030"/>
        <v/>
      </c>
      <c r="CU390" s="58" t="str">
        <f t="shared" ca="1" si="1031"/>
        <v/>
      </c>
      <c r="CV390" s="58" t="str">
        <f t="shared" ca="1" si="1032"/>
        <v/>
      </c>
      <c r="CW390" s="58" t="str">
        <f t="shared" ca="1" si="1033"/>
        <v/>
      </c>
      <c r="CX390" s="58" t="str">
        <f t="shared" ca="1" si="1034"/>
        <v/>
      </c>
      <c r="CY390" s="58" t="str">
        <f t="shared" ca="1" si="1035"/>
        <v/>
      </c>
      <c r="CZ390" s="58" t="str">
        <f t="shared" ca="1" si="1036"/>
        <v/>
      </c>
      <c r="DA390" s="58" t="str">
        <f t="shared" ca="1" si="1037"/>
        <v/>
      </c>
      <c r="DB390" s="58" t="str">
        <f t="shared" ca="1" si="1038"/>
        <v/>
      </c>
      <c r="DC390" s="58" t="str">
        <f t="shared" ca="1" si="1039"/>
        <v/>
      </c>
      <c r="DD390" s="58" t="str">
        <f t="shared" ca="1" si="1040"/>
        <v/>
      </c>
      <c r="DE390" s="58" t="str">
        <f t="shared" ca="1" si="1041"/>
        <v/>
      </c>
      <c r="DF390" s="58" t="str">
        <f t="shared" ca="1" si="1042"/>
        <v/>
      </c>
      <c r="DG390" s="58" t="str">
        <f t="shared" ca="1" si="1043"/>
        <v/>
      </c>
      <c r="DH390" s="58" t="str">
        <f t="shared" ca="1" si="1044"/>
        <v/>
      </c>
      <c r="DI390" s="58" t="str">
        <f t="shared" ca="1" si="1045"/>
        <v/>
      </c>
      <c r="DJ390" s="58" t="str">
        <f t="shared" ca="1" si="1046"/>
        <v/>
      </c>
      <c r="DK390" s="58" t="str">
        <f t="shared" ca="1" si="1047"/>
        <v/>
      </c>
      <c r="DL390" s="58" t="str">
        <f t="shared" ca="1" si="1048"/>
        <v/>
      </c>
      <c r="DM390" s="58" t="str">
        <f t="shared" ca="1" si="1049"/>
        <v/>
      </c>
      <c r="DN390" s="58" t="str">
        <f t="shared" ca="1" si="1050"/>
        <v/>
      </c>
      <c r="DO390" s="58" t="str">
        <f t="shared" ca="1" si="1051"/>
        <v/>
      </c>
      <c r="DP390" s="58" t="str">
        <f t="shared" ca="1" si="1052"/>
        <v/>
      </c>
      <c r="DQ390" s="58" t="str">
        <f t="shared" ca="1" si="1052"/>
        <v/>
      </c>
      <c r="DR390" s="58" t="str">
        <f t="shared" ca="1" si="1053"/>
        <v/>
      </c>
      <c r="DS390" s="34">
        <f t="shared" ca="1" si="1054"/>
        <v>0</v>
      </c>
      <c r="DT390" s="34">
        <f t="shared" ca="1" si="1055"/>
        <v>0</v>
      </c>
      <c r="DU390" s="34">
        <f t="shared" ca="1" si="1056"/>
        <v>0</v>
      </c>
      <c r="DV390" s="34">
        <f t="shared" ca="1" si="1057"/>
        <v>0</v>
      </c>
      <c r="DW390" s="34">
        <f t="shared" ca="1" si="1058"/>
        <v>0</v>
      </c>
      <c r="DX390" s="34">
        <f t="shared" ca="1" si="1059"/>
        <v>0</v>
      </c>
      <c r="DY390" s="34">
        <f t="shared" ca="1" si="1060"/>
        <v>0</v>
      </c>
      <c r="DZ390" s="34">
        <f t="shared" ca="1" si="1061"/>
        <v>0</v>
      </c>
      <c r="EA390" s="34">
        <f t="shared" ca="1" si="1062"/>
        <v>0</v>
      </c>
      <c r="EB390" s="34">
        <f t="shared" ca="1" si="1063"/>
        <v>0</v>
      </c>
      <c r="EC390" s="34">
        <f t="shared" ca="1" si="1064"/>
        <v>0</v>
      </c>
      <c r="ED390" s="34">
        <f t="shared" ca="1" si="1065"/>
        <v>0</v>
      </c>
      <c r="EE390" s="34">
        <f t="shared" ca="1" si="1066"/>
        <v>0</v>
      </c>
      <c r="EF390" s="34">
        <f t="shared" ca="1" si="1067"/>
        <v>0</v>
      </c>
      <c r="EG390" s="34">
        <f t="shared" ca="1" si="1068"/>
        <v>0</v>
      </c>
      <c r="EH390" s="34">
        <f t="shared" ca="1" si="1069"/>
        <v>0</v>
      </c>
      <c r="EI390" s="34">
        <f t="shared" ca="1" si="1070"/>
        <v>0</v>
      </c>
      <c r="EJ390" s="34">
        <f t="shared" ca="1" si="1071"/>
        <v>0</v>
      </c>
      <c r="EK390" s="34">
        <f t="shared" ca="1" si="1072"/>
        <v>0</v>
      </c>
      <c r="EL390" s="34">
        <f t="shared" ca="1" si="1073"/>
        <v>0</v>
      </c>
      <c r="EM390" s="34">
        <f t="shared" ca="1" si="1074"/>
        <v>0</v>
      </c>
      <c r="EN390" s="34">
        <f t="shared" ca="1" si="1075"/>
        <v>0</v>
      </c>
      <c r="EO390" s="34">
        <f t="shared" ca="1" si="1076"/>
        <v>0</v>
      </c>
      <c r="EP390" s="34">
        <f t="shared" ca="1" si="1077"/>
        <v>0</v>
      </c>
      <c r="EQ390" s="34">
        <f t="shared" ca="1" si="1078"/>
        <v>0</v>
      </c>
      <c r="ER390" s="34">
        <f t="shared" ca="1" si="1079"/>
        <v>0</v>
      </c>
      <c r="ES390" s="34">
        <f t="shared" ca="1" si="1080"/>
        <v>0</v>
      </c>
      <c r="ET390" s="34">
        <f t="shared" ca="1" si="1081"/>
        <v>0</v>
      </c>
      <c r="EU390" s="34">
        <f t="shared" ca="1" si="1082"/>
        <v>0</v>
      </c>
      <c r="EV390" s="34">
        <f t="shared" ca="1" si="1083"/>
        <v>0</v>
      </c>
      <c r="EW390" s="34">
        <f t="shared" ca="1" si="1084"/>
        <v>0</v>
      </c>
      <c r="EX390" s="34">
        <f t="shared" ca="1" si="1085"/>
        <v>0</v>
      </c>
      <c r="EY390" s="34">
        <f t="shared" ca="1" si="1086"/>
        <v>0</v>
      </c>
      <c r="EZ390" s="34">
        <f t="shared" ca="1" si="1087"/>
        <v>0</v>
      </c>
      <c r="FA390" s="34">
        <f t="shared" ca="1" si="1088"/>
        <v>0</v>
      </c>
      <c r="FB390" s="34">
        <f t="shared" ca="1" si="1089"/>
        <v>0</v>
      </c>
      <c r="FC390" s="34">
        <f t="shared" ca="1" si="1090"/>
        <v>0</v>
      </c>
      <c r="FD390" s="71"/>
      <c r="FE390" s="76"/>
      <c r="FF390" s="76"/>
      <c r="FG390" s="76"/>
      <c r="FH390" s="58"/>
      <c r="FI390" s="58"/>
      <c r="FJ390" s="58">
        <v>0</v>
      </c>
      <c r="FK390" s="58">
        <v>0</v>
      </c>
      <c r="FL390" s="34">
        <f t="shared" ref="FL390:FL453" ca="1" si="1133">IF(H390&lt;&gt;"",IF(OR($IP389&gt;=$M$1,$IP389&lt;=$M$2),0,IF(ABS(H390)=ABS($A390),(35*$G389),(-1*$G389))),0)</f>
        <v>0</v>
      </c>
      <c r="FM390" s="34">
        <f t="shared" ref="FM390:FM453" ca="1" si="1134">IF(I390&lt;&gt;"",IF(OR($IP389&gt;=$M$1,$IP389&lt;=$M$2),0,IF(ABS(I390)=ABS($A390),(35*$G389),(-1*$G389))),0)</f>
        <v>0</v>
      </c>
      <c r="FN390" s="34">
        <f t="shared" ref="FN390:FN453" ca="1" si="1135">IF(J390&lt;&gt;"",IF(OR($IP389&gt;=$M$1,$IP389&lt;=$M$2),0,IF(ABS(J390)=ABS($A390),(35*$G389),(-1*$G389))),0)</f>
        <v>0</v>
      </c>
      <c r="FO390" s="34">
        <f t="shared" ref="FO390:FO453" ca="1" si="1136">IF(K390&lt;&gt;"",IF(OR($IP389&gt;=$M$1,$IP389&lt;=$M$2),0,IF(ABS(K390)=ABS($A390),(35*$G389),(-1*$G389))),0)</f>
        <v>0</v>
      </c>
      <c r="FP390" s="34">
        <f t="shared" ref="FP390:FP453" ca="1" si="1137">IF(L390&lt;&gt;"",IF(OR($IP389&gt;=$M$1,$IP389&lt;=$M$2),0,IF(ABS(L390)=ABS($A390),(35*$G389),(-1*$G389))),0)</f>
        <v>0</v>
      </c>
      <c r="FQ390" s="34">
        <f t="shared" ref="FQ390:FQ453" ca="1" si="1138">IF(M390&lt;&gt;"",IF(OR($IP389&gt;=$M$1,$IP389&lt;=$M$2),0,IF(ABS(M390)=ABS($A390),(35*$G389),(-1*$G389))),0)</f>
        <v>0</v>
      </c>
      <c r="FR390" s="34">
        <f t="shared" ref="FR390:FR453" ca="1" si="1139">IF(N390&lt;&gt;"",IF(OR($IP389&gt;=$M$1,$IP389&lt;=$M$2),0,IF(ABS(N390)=ABS($A390),(35*$G389),(-1*$G389))),0)</f>
        <v>0</v>
      </c>
      <c r="FS390" s="34">
        <f t="shared" ref="FS390:FS453" ca="1" si="1140">IF(O390&lt;&gt;"",IF(OR($IP389&gt;=$M$1,$IP389&lt;=$M$2),0,IF(ABS(O390)=ABS($A390),(35*$G389),(-1*$G389))),0)</f>
        <v>0</v>
      </c>
      <c r="FT390" s="34">
        <f t="shared" ref="FT390:FT453" ca="1" si="1141">IF(P390&lt;&gt;"",IF(OR($IP389&gt;=$M$1,$IP389&lt;=$M$2),0,IF(ABS(P390)=ABS($A390),(35*$G389),(-1*$G389))),0)</f>
        <v>0</v>
      </c>
      <c r="FU390" s="34">
        <f t="shared" ref="FU390:FU453" ca="1" si="1142">IF(Q390&lt;&gt;"",IF(OR($IP389&gt;=$M$1,$IP389&lt;=$M$2),0,IF(ABS(Q390)=ABS($A390),(35*$G389),(-1*$G389))),0)</f>
        <v>0</v>
      </c>
      <c r="FV390" s="34">
        <f t="shared" ref="FV390:FV453" ca="1" si="1143">IF(R390&lt;&gt;"",IF(OR($IP389&gt;=$M$1,$IP389&lt;=$M$2),0,IF(ABS(R390)=ABS($A390),(35*$G389),(-1*$G389))),0)</f>
        <v>0</v>
      </c>
      <c r="FW390" s="34">
        <f t="shared" ref="FW390:FW453" ca="1" si="1144">IF(S390&lt;&gt;"",IF(OR($IP389&gt;=$M$1,$IP389&lt;=$M$2),0,IF(ABS(S390)=ABS($A390),(35*$G389),(-1*$G389))),0)</f>
        <v>0</v>
      </c>
      <c r="FX390" s="34">
        <f t="shared" ref="FX390:FX453" ca="1" si="1145">IF(T390&lt;&gt;"",IF(OR($IP389&gt;=$M$1,$IP389&lt;=$M$2),0,IF(ABS(T390)=ABS($A390),(35*$G389),(-1*$G389))),0)</f>
        <v>0</v>
      </c>
      <c r="FY390" s="34">
        <f t="shared" ref="FY390:FY453" ca="1" si="1146">IF(U390&lt;&gt;"",IF(OR($IP389&gt;=$M$1,$IP389&lt;=$M$2),0,IF(ABS(U390)=ABS($A390),(35*$G389),(-1*$G389))),0)</f>
        <v>0</v>
      </c>
      <c r="FZ390" s="34">
        <f t="shared" ref="FZ390:FZ453" ca="1" si="1147">IF(V390&lt;&gt;"",IF(OR($IP389&gt;=$M$1,$IP389&lt;=$M$2),0,IF(ABS(V390)=ABS($A390),(35*$G389),(-1*$G389))),0)</f>
        <v>0</v>
      </c>
      <c r="GA390" s="34">
        <f t="shared" ref="GA390:GA453" ca="1" si="1148">IF(W390&lt;&gt;"",IF(OR($IP389&gt;=$M$1,$IP389&lt;=$M$2),0,IF(ABS(W390)=ABS($A390),(35*$G389),(-1*$G389))),0)</f>
        <v>0</v>
      </c>
      <c r="GB390" s="34">
        <f t="shared" ref="GB390:GB453" ca="1" si="1149">IF(X390&lt;&gt;"",IF(OR($IP389&gt;=$M$1,$IP389&lt;=$M$2),0,IF(ABS(X390)=ABS($A390),(35*$G389),(-1*$G389))),0)</f>
        <v>0</v>
      </c>
      <c r="GC390" s="34">
        <f t="shared" ref="GC390:GC453" ca="1" si="1150">IF(Y390&lt;&gt;"",IF(OR($IP389&gt;=$M$1,$IP389&lt;=$M$2),0,IF(ABS(Y390)=ABS($A390),(35*$G389),(-1*$G389))),0)</f>
        <v>0</v>
      </c>
      <c r="GD390" s="34">
        <f t="shared" ref="GD390:GD453" ca="1" si="1151">IF(Z390&lt;&gt;"",IF(OR($IP389&gt;=$M$1,$IP389&lt;=$M$2),0,IF(ABS(Z390)=ABS($A390),(35*$G389),(-1*$G389))),0)</f>
        <v>0</v>
      </c>
      <c r="GE390" s="34">
        <f t="shared" ref="GE390:GE453" ca="1" si="1152">IF(AA390&lt;&gt;"",IF(OR($IP389&gt;=$M$1,$IP389&lt;=$M$2),0,IF(ABS(AA390)=ABS($A390),(35*$G389),(-1*$G389))),0)</f>
        <v>0</v>
      </c>
      <c r="GF390" s="34">
        <f t="shared" ref="GF390:GF453" ca="1" si="1153">IF(AB390&lt;&gt;"",IF(OR($IP389&gt;=$M$1,$IP389&lt;=$M$2),0,IF(ABS(AB390)=ABS($A390),(35*$G389),(-1*$G389))),0)</f>
        <v>0</v>
      </c>
      <c r="GG390" s="34">
        <f t="shared" ref="GG390:GG453" ca="1" si="1154">IF(AC390&lt;&gt;"",IF(OR($IP389&gt;=$M$1,$IP389&lt;=$M$2),0,IF(ABS(AC390)=ABS($A390),(35*$G389),(-1*$G389))),0)</f>
        <v>0</v>
      </c>
      <c r="GH390" s="34">
        <f t="shared" ref="GH390:GH453" ca="1" si="1155">IF(AD390&lt;&gt;"",IF(OR($IP389&gt;=$M$1,$IP389&lt;=$M$2),0,IF(ABS(AD390)=ABS($A390),(35*$G389),(-1*$G389))),0)</f>
        <v>0</v>
      </c>
      <c r="GI390" s="34">
        <f t="shared" ref="GI390:GI453" ca="1" si="1156">IF(AE390&lt;&gt;"",IF(OR($IP389&gt;=$M$1,$IP389&lt;=$M$2),0,IF(ABS(AE390)=ABS($A390),(35*$G389),(-1*$G389))),0)</f>
        <v>0</v>
      </c>
      <c r="GJ390" s="34">
        <f t="shared" ref="GJ390:GJ453" ca="1" si="1157">IF(AF390&lt;&gt;"",IF(OR($IP389&gt;=$M$1,$IP389&lt;=$M$2),0,IF(ABS(AF390)=ABS($A390),(35*$G389),(-1*$G389))),0)</f>
        <v>0</v>
      </c>
      <c r="GK390" s="34">
        <f t="shared" ref="GK390:GK453" ca="1" si="1158">IF(AG390&lt;&gt;"",IF(OR($IP389&gt;=$M$1,$IP389&lt;=$M$2),0,IF(ABS(AG390)=ABS($A390),(35*$G389),(-1*$G389))),0)</f>
        <v>0</v>
      </c>
      <c r="GL390" s="34">
        <f t="shared" ref="GL390:GL453" ca="1" si="1159">IF(AH390&lt;&gt;"",IF(OR($IP389&gt;=$M$1,$IP389&lt;=$M$2),0,IF(ABS(AH390)=ABS($A390),(35*$G389),(-1*$G389))),0)</f>
        <v>0</v>
      </c>
      <c r="GM390" s="34">
        <f t="shared" ref="GM390:GM453" ca="1" si="1160">IF(AI390&lt;&gt;"",IF(OR($IP389&gt;=$M$1,$IP389&lt;=$M$2),0,IF(ABS(AI390)=ABS($A390),(35*$G389),(-1*$G389))),0)</f>
        <v>0</v>
      </c>
      <c r="GN390" s="34">
        <f t="shared" ref="GN390:GN453" ca="1" si="1161">IF(AJ390&lt;&gt;"",IF(OR($IP389&gt;=$M$1,$IP389&lt;=$M$2),0,IF(ABS(AJ390)=ABS($A390),(35*$G389),(-1*$G389))),0)</f>
        <v>0</v>
      </c>
      <c r="GO390" s="34">
        <f t="shared" ref="GO390:GO453" ca="1" si="1162">IF(AK390&lt;&gt;"",IF(OR($IP389&gt;=$M$1,$IP389&lt;=$M$2),0,IF(ABS(AK390)=ABS($A390),(35*$G389),(-1*$G389))),0)</f>
        <v>0</v>
      </c>
      <c r="GP390" s="34">
        <f t="shared" ref="GP390:GP453" ca="1" si="1163">IF(AL390&lt;&gt;"",IF(OR($IP389&gt;=$M$1,$IP389&lt;=$M$2),0,IF(ABS(AL390)=ABS($A390),(35*$G389),(-1*$G389))),0)</f>
        <v>0</v>
      </c>
      <c r="GQ390" s="34">
        <f t="shared" ref="GQ390:GQ453" ca="1" si="1164">IF(AM390&lt;&gt;"",IF(OR($IP389&gt;=$M$1,$IP389&lt;=$M$2),0,IF(ABS(AM390)=ABS($A390),(35*$G389),(-1*$G389))),0)</f>
        <v>0</v>
      </c>
      <c r="GR390" s="34">
        <f t="shared" ref="GR390:GR453" ca="1" si="1165">IF(AN390&lt;&gt;"",IF(OR($IP389&gt;=$M$1,$IP389&lt;=$M$2),0,IF(ABS(AN390)=ABS($A390),(35*$G389),(-1*$G389))),0)</f>
        <v>0</v>
      </c>
      <c r="GS390" s="34">
        <f t="shared" ref="GS390:GS453" ca="1" si="1166">IF(AO390&lt;&gt;"",IF(OR($IP389&gt;=$M$1,$IP389&lt;=$M$2),0,IF(ABS(AO390)=ABS($A390),(35*$G389),(-1*$G389))),0)</f>
        <v>0</v>
      </c>
      <c r="GT390" s="34">
        <f t="shared" ref="GT390:GT453" ca="1" si="1167">IF(AP390&lt;&gt;"",IF(OR($IP389&gt;=$M$1,$IP389&lt;=$M$2),0,IF(ABS(AP390)=ABS($A390),(35*$G389),(-1*$G389))),0)</f>
        <v>0</v>
      </c>
      <c r="GU390" s="34">
        <f t="shared" ref="GU390:GU453" ca="1" si="1168">IF(AQ390&lt;&gt;"",IF(OR($IP389&gt;=$M$1,$IP389&lt;=$M$2),0,IF(ABS(AQ390)=ABS($A390),(35*$G389),(-1*$G389))),0)</f>
        <v>0</v>
      </c>
      <c r="GV390" s="34">
        <f t="shared" ref="GV390:GV453" ca="1" si="1169">IF(AR390&lt;&gt;"",IF(OR($IP389&gt;=$M$1,$IP389&lt;=$M$2),0,IF(ABS(AR390)=ABS($A390),(35*$G389),(-1*$G389))),0)</f>
        <v>0</v>
      </c>
      <c r="GW390" s="49" t="str">
        <f t="shared" ca="1" si="1010"/>
        <v>H</v>
      </c>
      <c r="GX390" s="49"/>
      <c r="GY390" s="49"/>
      <c r="GZ390" s="49"/>
      <c r="HA390" s="49"/>
      <c r="HB390" s="49" t="str">
        <f t="shared" ca="1" si="1011"/>
        <v>E</v>
      </c>
      <c r="HC390" s="49"/>
      <c r="HD390" s="49"/>
      <c r="HE390" s="49"/>
      <c r="HF390" s="49"/>
      <c r="HG390" s="49" t="str">
        <f t="shared" ca="1" si="1012"/>
        <v>R</v>
      </c>
      <c r="HH390" s="49"/>
      <c r="HI390" s="49"/>
      <c r="HJ390" s="49"/>
      <c r="HK390" s="49"/>
      <c r="HL390" s="65"/>
      <c r="HM390" s="50"/>
      <c r="HN390" s="50"/>
      <c r="HO390" s="66"/>
      <c r="HP390" s="66"/>
      <c r="HQ390" s="33"/>
      <c r="HR390" s="66"/>
      <c r="HS390" s="66"/>
      <c r="HT390" s="67"/>
      <c r="HU390" s="65"/>
      <c r="HV390" s="50"/>
      <c r="HW390" s="50"/>
      <c r="HX390" s="66"/>
      <c r="HY390" s="66"/>
      <c r="HZ390" s="33"/>
      <c r="IA390" s="66"/>
      <c r="IB390" s="66"/>
      <c r="IC390" s="67"/>
      <c r="ID390" s="65"/>
      <c r="IE390" s="50"/>
      <c r="IF390" s="50"/>
      <c r="IG390" s="66"/>
      <c r="IH390" s="66"/>
      <c r="II390" s="33" t="str">
        <f t="shared" ref="II390:II453" ca="1" si="1170">IF(A390&lt;&gt;"",IF(OR($IQ389&lt;&gt;0,$IR389&lt;&gt;0),"0",IF(IH390&lt;&gt;"",IF(IH390="W",(1*ID390),(-1*ID390)),0)),0)</f>
        <v>0</v>
      </c>
      <c r="IJ390" s="66" t="str">
        <f t="shared" ref="IJ390:IJ453" ca="1" si="1171">IF($A389&lt;&gt;"",IF(OR($IQ389&lt;&gt;0,$IR389&lt;&gt;0,FE390&lt;&gt;""),"",IF(IF390=1,GW389,IF(IF390=2,"L",IF(IF390=3,"H",IF(IF390=4,"H",IF(IF390=5,"L",IF(IF390=6,"L",IF(IF390=7,"H",IF(IF390=8,"L",IF(IF390=9,"H","")))))))))),"")</f>
        <v/>
      </c>
      <c r="IK390" s="66" t="str">
        <f t="shared" ref="IK390:IK453" ca="1" si="1172">IF(A390&lt;&gt;"",IF(IJ390&lt;&gt;"",IF(IJ390=GW390,"W","L"),""),"")</f>
        <v/>
      </c>
      <c r="IL390" s="67">
        <f t="shared" ca="1" si="1013"/>
        <v>1</v>
      </c>
      <c r="IM390" s="34"/>
      <c r="IN390" s="34"/>
      <c r="IO390" s="37">
        <f t="shared" ca="1" si="1014"/>
        <v>0</v>
      </c>
      <c r="IP390" s="22">
        <f t="shared" ref="IP390:IP453" ca="1" si="1173">IF(A390&lt;&gt;"",IO390+IP389,"")</f>
        <v>6</v>
      </c>
      <c r="IQ390" s="78" t="str">
        <f t="shared" ca="1" si="1091"/>
        <v>Profit Target</v>
      </c>
      <c r="IR390" s="156">
        <f t="shared" ca="1" si="1092"/>
        <v>0</v>
      </c>
      <c r="IS390" s="78">
        <f t="shared" ca="1" si="1015"/>
        <v>6</v>
      </c>
      <c r="IT390" s="58"/>
      <c r="IU390" s="58"/>
      <c r="IV390" s="58"/>
      <c r="IW390" s="58"/>
      <c r="IX390" s="58"/>
      <c r="IY390" s="58"/>
      <c r="IZ390" s="58"/>
      <c r="JA390" s="58"/>
      <c r="JB390" s="58"/>
      <c r="JC390" s="58"/>
      <c r="JD390" s="58"/>
      <c r="JE390" s="58"/>
      <c r="JF390" s="58"/>
      <c r="JG390" s="58"/>
      <c r="JH390" s="58"/>
      <c r="JI390" s="58"/>
      <c r="JJ390" s="58"/>
      <c r="JK390" s="58"/>
      <c r="JL390" s="58"/>
      <c r="JM390" s="58"/>
      <c r="JN390" s="58"/>
      <c r="JO390" s="58"/>
      <c r="JP390" s="58"/>
      <c r="JQ390" s="58"/>
      <c r="JR390" s="58"/>
      <c r="JS390" s="58"/>
      <c r="JT390" s="58"/>
      <c r="JU390" s="58"/>
      <c r="JV390" s="58"/>
      <c r="JW390" s="58"/>
      <c r="JX390" s="58"/>
      <c r="JY390" s="58"/>
      <c r="JZ390" s="58"/>
      <c r="KA390" s="58"/>
      <c r="KB390" s="58"/>
      <c r="KC390" s="58"/>
      <c r="KD390" s="58"/>
      <c r="KE390" s="58"/>
      <c r="KF390" s="58"/>
      <c r="KG390" s="58"/>
      <c r="KH390" s="58"/>
      <c r="KI390" s="58"/>
      <c r="KJ390" s="58"/>
      <c r="KK390" s="58"/>
      <c r="KL390" s="58"/>
      <c r="KM390" s="58"/>
      <c r="KN390" s="58"/>
      <c r="KO390" s="58"/>
      <c r="KP390" s="58"/>
      <c r="KQ390" s="58"/>
      <c r="KR390" s="58"/>
      <c r="KS390" s="58"/>
      <c r="KT390" s="58"/>
      <c r="KU390" s="58"/>
      <c r="KV390" s="58"/>
      <c r="KW390" s="58"/>
      <c r="KX390" s="58"/>
      <c r="KY390" s="58"/>
      <c r="KZ390" s="58"/>
      <c r="LA390" s="58"/>
      <c r="LB390" s="58"/>
      <c r="LC390" s="58"/>
      <c r="LD390" s="58"/>
      <c r="LE390" s="58"/>
      <c r="LF390" s="58"/>
      <c r="LG390" s="58"/>
      <c r="LH390" s="58"/>
      <c r="LI390" s="58"/>
      <c r="LJ390" s="58"/>
      <c r="LK390" s="58"/>
      <c r="LL390" s="58"/>
      <c r="LM390" s="58"/>
      <c r="LN390" s="58"/>
      <c r="LO390" s="58"/>
      <c r="LP390" s="90" t="str">
        <f t="shared" si="1016"/>
        <v/>
      </c>
      <c r="LQ390" s="54"/>
      <c r="LR390" s="54"/>
      <c r="LS390" s="54"/>
      <c r="LT390" s="54"/>
      <c r="LU390" s="54"/>
      <c r="LV390" s="54"/>
      <c r="LW390" s="54"/>
      <c r="LX390" s="54"/>
      <c r="LY390" s="54"/>
      <c r="LZ390" s="54"/>
      <c r="MA390" s="54"/>
      <c r="MC390" s="52"/>
      <c r="MO390" s="15">
        <f t="shared" ca="1" si="1132"/>
        <v>11</v>
      </c>
    </row>
    <row r="391" spans="1:353">
      <c r="A391" s="15">
        <f t="shared" ca="1" si="1130"/>
        <v>26</v>
      </c>
      <c r="B391" s="33" t="str">
        <f t="shared" ca="1" si="1131"/>
        <v>DB</v>
      </c>
      <c r="C391" s="10" t="str">
        <f t="shared" ref="C391:C454" ca="1" si="1174">IF(AND(IQ391=0,IR391=0),"",IF(IQ391="Profit Target","profit target",IF(IR391="Stop Loss","stop loss","")))</f>
        <v>profit target</v>
      </c>
      <c r="D391" s="50">
        <f t="shared" ref="D391:D454" ca="1" si="1175">IO391</f>
        <v>0</v>
      </c>
      <c r="E391" s="10" t="str">
        <f t="shared" ref="E391:E454" si="1176">KE392&amp;KF392&amp;KG392&amp;KH392&amp;KI392&amp;KJ392&amp;KK392&amp;KL392&amp;KM392&amp;KN392&amp;KO392&amp;KP392&amp;KQ392&amp;KR392&amp;KS392&amp;KT392&amp;KU392&amp;KV392&amp;KW392&amp;KX392&amp;KY392&amp;KZ392&amp;LA392&amp;LB392&amp;LC392&amp;LD392&amp;LE392&amp;LF392&amp;LG392&amp;LH392&amp;LI392&amp;LJ392&amp;LK392&amp;LL392&amp;LM392&amp;LN392&amp;LO392</f>
        <v/>
      </c>
      <c r="F391" s="111">
        <f t="shared" ref="F391:F454" si="1177">F390+1</f>
        <v>387</v>
      </c>
      <c r="G391" s="59">
        <f t="shared" ca="1" si="1017"/>
        <v>1</v>
      </c>
      <c r="H391" s="56">
        <f ca="1">COUNTIF($A$5:A391,$H$5)</f>
        <v>11</v>
      </c>
      <c r="I391" s="56">
        <f ca="1">COUNTIF($A$5:$A391,$I$5)</f>
        <v>10</v>
      </c>
      <c r="J391" s="56">
        <f ca="1">COUNTIF($A$5:$A391,$J$5)</f>
        <v>5</v>
      </c>
      <c r="K391" s="56">
        <f ca="1">COUNTIF($A$5:$A391,$K$5)</f>
        <v>14</v>
      </c>
      <c r="L391" s="56">
        <f ca="1">COUNTIF($A$5:$A391,$L$5)</f>
        <v>10</v>
      </c>
      <c r="M391" s="56">
        <f ca="1">COUNTIF($A$5:$A391,$M$5)</f>
        <v>9</v>
      </c>
      <c r="N391" s="56">
        <f ca="1">COUNTIF($A$5:$A391,$N$5)</f>
        <v>5</v>
      </c>
      <c r="O391" s="56">
        <f ca="1">COUNTIF($A$5:$A391,$O$5)</f>
        <v>11</v>
      </c>
      <c r="P391" s="56">
        <f ca="1">COUNTIF($A$5:$A391,$P$5)</f>
        <v>13</v>
      </c>
      <c r="Q391" s="56">
        <f ca="1">COUNTIF($A$5:$A391,$Q$5)</f>
        <v>17</v>
      </c>
      <c r="R391" s="56">
        <f ca="1">COUNTIF($A$5:$A391,$R$5)</f>
        <v>15</v>
      </c>
      <c r="S391" s="56">
        <f ca="1">COUNTIF($A$5:$A391,$S$5)</f>
        <v>10</v>
      </c>
      <c r="T391" s="56">
        <f ca="1">COUNTIF($A$5:$A391,$T$5)</f>
        <v>9</v>
      </c>
      <c r="U391" s="56">
        <f ca="1">COUNTIF($A$5:$A391,$U$5)</f>
        <v>12</v>
      </c>
      <c r="V391" s="56">
        <f ca="1">COUNTIF($A$5:$A391,$V$5)</f>
        <v>11</v>
      </c>
      <c r="W391" s="56">
        <f ca="1">COUNTIF($A$5:$A391,$W$5)</f>
        <v>10</v>
      </c>
      <c r="X391" s="56">
        <f ca="1">COUNTIF($A$5:$A391,$X$5)</f>
        <v>9</v>
      </c>
      <c r="Y391" s="56">
        <f ca="1">COUNTIF($A$5:$A391,$Y$5)</f>
        <v>10</v>
      </c>
      <c r="Z391" s="56">
        <f ca="1">COUNTIF($A$5:$A391,$Z$5)</f>
        <v>10</v>
      </c>
      <c r="AA391" s="56">
        <f ca="1">COUNTIF($A$5:$A391,$AA$5)</f>
        <v>7</v>
      </c>
      <c r="AB391" s="56">
        <f ca="1">COUNTIF($A$5:$A391,$AB$5)</f>
        <v>8</v>
      </c>
      <c r="AC391" s="56">
        <f ca="1">COUNTIF($A$5:$A391,$AC$5)</f>
        <v>9</v>
      </c>
      <c r="AD391" s="56">
        <f ca="1">COUNTIF($A$5:$A391,$AD$5)</f>
        <v>15</v>
      </c>
      <c r="AE391" s="56">
        <f ca="1">COUNTIF($A$5:$A391,$AE$5)</f>
        <v>17</v>
      </c>
      <c r="AF391" s="56">
        <f ca="1">COUNTIF($A$5:$A391,$AF$5)</f>
        <v>8</v>
      </c>
      <c r="AG391" s="56">
        <f ca="1">COUNTIF($A$5:$A391,$AG$5)</f>
        <v>7</v>
      </c>
      <c r="AH391" s="56">
        <f ca="1">COUNTIF($A$5:$A391,$AH$5)</f>
        <v>5</v>
      </c>
      <c r="AI391" s="56">
        <f ca="1">COUNTIF($A$5:$A391,$AI$5)</f>
        <v>9</v>
      </c>
      <c r="AJ391" s="56">
        <f ca="1">COUNTIF($A$5:$A391,$AJ$5)</f>
        <v>15</v>
      </c>
      <c r="AK391" s="56">
        <f ca="1">COUNTIF($A$5:$A391,$AK$5)</f>
        <v>10</v>
      </c>
      <c r="AL391" s="56">
        <f ca="1">COUNTIF($A$5:$A391,$AL$5)</f>
        <v>6</v>
      </c>
      <c r="AM391" s="56">
        <f ca="1">COUNTIF($A$5:$A391,$AM$5)</f>
        <v>14</v>
      </c>
      <c r="AN391" s="56">
        <f ca="1">COUNTIF($A$5:$A391,$AN$5)</f>
        <v>13</v>
      </c>
      <c r="AO391" s="56">
        <f ca="1">COUNTIF($A$5:$A391,$AO$5)</f>
        <v>13</v>
      </c>
      <c r="AP391" s="56">
        <f ca="1">COUNTIF($A$5:$A391,$AP$5)</f>
        <v>11</v>
      </c>
      <c r="AQ391" s="56">
        <f ca="1">COUNTIF($A$5:$A391,$AQ$5)</f>
        <v>10</v>
      </c>
      <c r="AR391" s="56">
        <f ca="1">COUNTIF($A$5:$A391,$AR$5)</f>
        <v>9</v>
      </c>
      <c r="AS391" s="101">
        <f t="shared" ref="AS391:AS454" ca="1" si="1178">COUNTIF(H391:AR391,"0")</f>
        <v>0</v>
      </c>
      <c r="AT391" s="58">
        <f t="shared" ref="AT391:AT454" si="1179">AT390+1</f>
        <v>387</v>
      </c>
      <c r="AU391" s="105">
        <f t="shared" ref="AU391:AU454" si="1180">ROUNDUP(AT391/37,0)</f>
        <v>11</v>
      </c>
      <c r="AV391" s="105">
        <f t="shared" ref="AV391:AV454" si="1181">64.8%*AT391</f>
        <v>250.77600000000001</v>
      </c>
      <c r="AW391" s="58">
        <f t="shared" ca="1" si="1093"/>
        <v>4</v>
      </c>
      <c r="AX391" s="58">
        <f t="shared" ca="1" si="1094"/>
        <v>18</v>
      </c>
      <c r="AY391" s="58">
        <f t="shared" ca="1" si="1095"/>
        <v>26</v>
      </c>
      <c r="AZ391" s="58">
        <f t="shared" ca="1" si="1096"/>
        <v>62</v>
      </c>
      <c r="BA391" s="58">
        <f t="shared" ca="1" si="1097"/>
        <v>15</v>
      </c>
      <c r="BB391" s="58">
        <f t="shared" ca="1" si="1098"/>
        <v>13</v>
      </c>
      <c r="BC391" s="58">
        <f t="shared" ca="1" si="1099"/>
        <v>22</v>
      </c>
      <c r="BD391" s="58">
        <f t="shared" ca="1" si="1100"/>
        <v>45</v>
      </c>
      <c r="BE391" s="58">
        <f t="shared" ca="1" si="1101"/>
        <v>27</v>
      </c>
      <c r="BF391" s="58">
        <f t="shared" ca="1" si="1102"/>
        <v>55</v>
      </c>
      <c r="BG391" s="58">
        <f t="shared" ca="1" si="1103"/>
        <v>10</v>
      </c>
      <c r="BH391" s="58">
        <f t="shared" ca="1" si="1104"/>
        <v>12</v>
      </c>
      <c r="BI391" s="58">
        <f t="shared" ca="1" si="1105"/>
        <v>21</v>
      </c>
      <c r="BJ391" s="58">
        <f t="shared" ca="1" si="1106"/>
        <v>33</v>
      </c>
      <c r="BK391" s="58">
        <f t="shared" ca="1" si="1107"/>
        <v>20</v>
      </c>
      <c r="BL391" s="58">
        <f t="shared" ca="1" si="1108"/>
        <v>118</v>
      </c>
      <c r="BM391" s="58">
        <f t="shared" ca="1" si="1109"/>
        <v>40</v>
      </c>
      <c r="BN391" s="58">
        <f t="shared" ca="1" si="1110"/>
        <v>14</v>
      </c>
      <c r="BO391" s="58">
        <f t="shared" ca="1" si="1111"/>
        <v>103</v>
      </c>
      <c r="BP391" s="58">
        <f t="shared" ca="1" si="1112"/>
        <v>105</v>
      </c>
      <c r="BQ391" s="58">
        <f t="shared" ca="1" si="1113"/>
        <v>8</v>
      </c>
      <c r="BR391" s="58">
        <f t="shared" ca="1" si="1114"/>
        <v>28</v>
      </c>
      <c r="BS391" s="58">
        <f t="shared" ca="1" si="1115"/>
        <v>23</v>
      </c>
      <c r="BT391" s="58">
        <f t="shared" ca="1" si="1116"/>
        <v>25</v>
      </c>
      <c r="BU391" s="58">
        <f t="shared" ca="1" si="1117"/>
        <v>3</v>
      </c>
      <c r="BV391" s="58">
        <f t="shared" ca="1" si="1118"/>
        <v>0</v>
      </c>
      <c r="BW391" s="58">
        <f t="shared" ca="1" si="1119"/>
        <v>51</v>
      </c>
      <c r="BX391" s="58">
        <f t="shared" ca="1" si="1120"/>
        <v>73</v>
      </c>
      <c r="BY391" s="58">
        <f t="shared" ca="1" si="1121"/>
        <v>2</v>
      </c>
      <c r="BZ391" s="58">
        <f t="shared" ca="1" si="1122"/>
        <v>24</v>
      </c>
      <c r="CA391" s="58">
        <f t="shared" ca="1" si="1123"/>
        <v>96</v>
      </c>
      <c r="CB391" s="58">
        <f t="shared" ca="1" si="1124"/>
        <v>1</v>
      </c>
      <c r="CC391" s="58">
        <f t="shared" ca="1" si="1125"/>
        <v>9</v>
      </c>
      <c r="CD391" s="58">
        <f t="shared" ca="1" si="1126"/>
        <v>78</v>
      </c>
      <c r="CE391" s="58">
        <f t="shared" ca="1" si="1127"/>
        <v>39</v>
      </c>
      <c r="CF391" s="58">
        <f t="shared" ca="1" si="1128"/>
        <v>130</v>
      </c>
      <c r="CG391" s="58">
        <f t="shared" ca="1" si="1129"/>
        <v>11</v>
      </c>
      <c r="CH391" s="58" t="str">
        <f t="shared" ca="1" si="1018"/>
        <v/>
      </c>
      <c r="CI391" s="58" t="str">
        <f t="shared" ca="1" si="1019"/>
        <v/>
      </c>
      <c r="CJ391" s="58" t="str">
        <f t="shared" ca="1" si="1020"/>
        <v/>
      </c>
      <c r="CK391" s="58" t="str">
        <f t="shared" ca="1" si="1021"/>
        <v/>
      </c>
      <c r="CL391" s="58" t="str">
        <f t="shared" ca="1" si="1022"/>
        <v/>
      </c>
      <c r="CM391" s="58" t="str">
        <f t="shared" ca="1" si="1023"/>
        <v/>
      </c>
      <c r="CN391" s="58" t="str">
        <f t="shared" ca="1" si="1024"/>
        <v/>
      </c>
      <c r="CO391" s="58" t="str">
        <f t="shared" ca="1" si="1025"/>
        <v/>
      </c>
      <c r="CP391" s="58" t="str">
        <f t="shared" ca="1" si="1026"/>
        <v/>
      </c>
      <c r="CQ391" s="58" t="str">
        <f t="shared" ca="1" si="1027"/>
        <v/>
      </c>
      <c r="CR391" s="58" t="str">
        <f t="shared" ca="1" si="1028"/>
        <v/>
      </c>
      <c r="CS391" s="58" t="str">
        <f t="shared" ca="1" si="1029"/>
        <v/>
      </c>
      <c r="CT391" s="58" t="str">
        <f t="shared" ca="1" si="1030"/>
        <v/>
      </c>
      <c r="CU391" s="58" t="str">
        <f t="shared" ca="1" si="1031"/>
        <v/>
      </c>
      <c r="CV391" s="58" t="str">
        <f t="shared" ca="1" si="1032"/>
        <v/>
      </c>
      <c r="CW391" s="58" t="str">
        <f t="shared" ca="1" si="1033"/>
        <v/>
      </c>
      <c r="CX391" s="58" t="str">
        <f t="shared" ca="1" si="1034"/>
        <v/>
      </c>
      <c r="CY391" s="58" t="str">
        <f t="shared" ca="1" si="1035"/>
        <v/>
      </c>
      <c r="CZ391" s="58" t="str">
        <f t="shared" ca="1" si="1036"/>
        <v/>
      </c>
      <c r="DA391" s="58" t="str">
        <f t="shared" ca="1" si="1037"/>
        <v/>
      </c>
      <c r="DB391" s="58" t="str">
        <f t="shared" ca="1" si="1038"/>
        <v/>
      </c>
      <c r="DC391" s="58" t="str">
        <f t="shared" ca="1" si="1039"/>
        <v/>
      </c>
      <c r="DD391" s="58" t="str">
        <f t="shared" ca="1" si="1040"/>
        <v/>
      </c>
      <c r="DE391" s="58" t="str">
        <f t="shared" ca="1" si="1041"/>
        <v/>
      </c>
      <c r="DF391" s="58" t="str">
        <f t="shared" ca="1" si="1042"/>
        <v/>
      </c>
      <c r="DG391" s="58" t="str">
        <f t="shared" ca="1" si="1043"/>
        <v/>
      </c>
      <c r="DH391" s="58" t="str">
        <f t="shared" ca="1" si="1044"/>
        <v/>
      </c>
      <c r="DI391" s="58" t="str">
        <f t="shared" ca="1" si="1045"/>
        <v/>
      </c>
      <c r="DJ391" s="58" t="str">
        <f t="shared" ca="1" si="1046"/>
        <v/>
      </c>
      <c r="DK391" s="58" t="str">
        <f t="shared" ca="1" si="1047"/>
        <v/>
      </c>
      <c r="DL391" s="58" t="str">
        <f t="shared" ca="1" si="1048"/>
        <v/>
      </c>
      <c r="DM391" s="58" t="str">
        <f t="shared" ca="1" si="1049"/>
        <v/>
      </c>
      <c r="DN391" s="58" t="str">
        <f t="shared" ca="1" si="1050"/>
        <v/>
      </c>
      <c r="DO391" s="58" t="str">
        <f t="shared" ca="1" si="1051"/>
        <v/>
      </c>
      <c r="DP391" s="58" t="str">
        <f t="shared" ca="1" si="1052"/>
        <v/>
      </c>
      <c r="DQ391" s="58" t="str">
        <f t="shared" ca="1" si="1052"/>
        <v/>
      </c>
      <c r="DR391" s="58" t="str">
        <f t="shared" ca="1" si="1053"/>
        <v/>
      </c>
      <c r="DS391" s="34">
        <f t="shared" ca="1" si="1054"/>
        <v>0</v>
      </c>
      <c r="DT391" s="34">
        <f t="shared" ca="1" si="1055"/>
        <v>0</v>
      </c>
      <c r="DU391" s="34">
        <f t="shared" ca="1" si="1056"/>
        <v>0</v>
      </c>
      <c r="DV391" s="34">
        <f t="shared" ca="1" si="1057"/>
        <v>0</v>
      </c>
      <c r="DW391" s="34">
        <f t="shared" ca="1" si="1058"/>
        <v>0</v>
      </c>
      <c r="DX391" s="34">
        <f t="shared" ca="1" si="1059"/>
        <v>0</v>
      </c>
      <c r="DY391" s="34">
        <f t="shared" ca="1" si="1060"/>
        <v>0</v>
      </c>
      <c r="DZ391" s="34">
        <f t="shared" ca="1" si="1061"/>
        <v>0</v>
      </c>
      <c r="EA391" s="34">
        <f t="shared" ca="1" si="1062"/>
        <v>0</v>
      </c>
      <c r="EB391" s="34">
        <f t="shared" ca="1" si="1063"/>
        <v>0</v>
      </c>
      <c r="EC391" s="34">
        <f t="shared" ca="1" si="1064"/>
        <v>0</v>
      </c>
      <c r="ED391" s="34">
        <f t="shared" ca="1" si="1065"/>
        <v>0</v>
      </c>
      <c r="EE391" s="34">
        <f t="shared" ca="1" si="1066"/>
        <v>0</v>
      </c>
      <c r="EF391" s="34">
        <f t="shared" ca="1" si="1067"/>
        <v>0</v>
      </c>
      <c r="EG391" s="34">
        <f t="shared" ca="1" si="1068"/>
        <v>0</v>
      </c>
      <c r="EH391" s="34">
        <f t="shared" ca="1" si="1069"/>
        <v>0</v>
      </c>
      <c r="EI391" s="34">
        <f t="shared" ca="1" si="1070"/>
        <v>0</v>
      </c>
      <c r="EJ391" s="34">
        <f t="shared" ca="1" si="1071"/>
        <v>0</v>
      </c>
      <c r="EK391" s="34">
        <f t="shared" ca="1" si="1072"/>
        <v>0</v>
      </c>
      <c r="EL391" s="34">
        <f t="shared" ca="1" si="1073"/>
        <v>0</v>
      </c>
      <c r="EM391" s="34">
        <f t="shared" ca="1" si="1074"/>
        <v>0</v>
      </c>
      <c r="EN391" s="34">
        <f t="shared" ca="1" si="1075"/>
        <v>0</v>
      </c>
      <c r="EO391" s="34">
        <f t="shared" ca="1" si="1076"/>
        <v>0</v>
      </c>
      <c r="EP391" s="34">
        <f t="shared" ca="1" si="1077"/>
        <v>0</v>
      </c>
      <c r="EQ391" s="34">
        <f t="shared" ca="1" si="1078"/>
        <v>0</v>
      </c>
      <c r="ER391" s="34">
        <f t="shared" ca="1" si="1079"/>
        <v>0</v>
      </c>
      <c r="ES391" s="34">
        <f t="shared" ca="1" si="1080"/>
        <v>0</v>
      </c>
      <c r="ET391" s="34">
        <f t="shared" ca="1" si="1081"/>
        <v>0</v>
      </c>
      <c r="EU391" s="34">
        <f t="shared" ca="1" si="1082"/>
        <v>0</v>
      </c>
      <c r="EV391" s="34">
        <f t="shared" ca="1" si="1083"/>
        <v>0</v>
      </c>
      <c r="EW391" s="34">
        <f t="shared" ca="1" si="1084"/>
        <v>0</v>
      </c>
      <c r="EX391" s="34">
        <f t="shared" ca="1" si="1085"/>
        <v>0</v>
      </c>
      <c r="EY391" s="34">
        <f t="shared" ca="1" si="1086"/>
        <v>0</v>
      </c>
      <c r="EZ391" s="34">
        <f t="shared" ca="1" si="1087"/>
        <v>0</v>
      </c>
      <c r="FA391" s="34">
        <f t="shared" ca="1" si="1088"/>
        <v>0</v>
      </c>
      <c r="FB391" s="34">
        <f t="shared" ca="1" si="1089"/>
        <v>0</v>
      </c>
      <c r="FC391" s="34">
        <f t="shared" ca="1" si="1090"/>
        <v>0</v>
      </c>
      <c r="FD391" s="71"/>
      <c r="FE391" s="76"/>
      <c r="FF391" s="76"/>
      <c r="FG391" s="76"/>
      <c r="FH391" s="58"/>
      <c r="FI391" s="58"/>
      <c r="FJ391" s="58">
        <v>0</v>
      </c>
      <c r="FK391" s="58">
        <v>0</v>
      </c>
      <c r="FL391" s="34">
        <f t="shared" ca="1" si="1133"/>
        <v>0</v>
      </c>
      <c r="FM391" s="34">
        <f t="shared" ca="1" si="1134"/>
        <v>0</v>
      </c>
      <c r="FN391" s="34">
        <f t="shared" ca="1" si="1135"/>
        <v>0</v>
      </c>
      <c r="FO391" s="34">
        <f t="shared" ca="1" si="1136"/>
        <v>0</v>
      </c>
      <c r="FP391" s="34">
        <f t="shared" ca="1" si="1137"/>
        <v>0</v>
      </c>
      <c r="FQ391" s="34">
        <f t="shared" ca="1" si="1138"/>
        <v>0</v>
      </c>
      <c r="FR391" s="34">
        <f t="shared" ca="1" si="1139"/>
        <v>0</v>
      </c>
      <c r="FS391" s="34">
        <f t="shared" ca="1" si="1140"/>
        <v>0</v>
      </c>
      <c r="FT391" s="34">
        <f t="shared" ca="1" si="1141"/>
        <v>0</v>
      </c>
      <c r="FU391" s="34">
        <f t="shared" ca="1" si="1142"/>
        <v>0</v>
      </c>
      <c r="FV391" s="34">
        <f t="shared" ca="1" si="1143"/>
        <v>0</v>
      </c>
      <c r="FW391" s="34">
        <f t="shared" ca="1" si="1144"/>
        <v>0</v>
      </c>
      <c r="FX391" s="34">
        <f t="shared" ca="1" si="1145"/>
        <v>0</v>
      </c>
      <c r="FY391" s="34">
        <f t="shared" ca="1" si="1146"/>
        <v>0</v>
      </c>
      <c r="FZ391" s="34">
        <f t="shared" ca="1" si="1147"/>
        <v>0</v>
      </c>
      <c r="GA391" s="34">
        <f t="shared" ca="1" si="1148"/>
        <v>0</v>
      </c>
      <c r="GB391" s="34">
        <f t="shared" ca="1" si="1149"/>
        <v>0</v>
      </c>
      <c r="GC391" s="34">
        <f t="shared" ca="1" si="1150"/>
        <v>0</v>
      </c>
      <c r="GD391" s="34">
        <f t="shared" ca="1" si="1151"/>
        <v>0</v>
      </c>
      <c r="GE391" s="34">
        <f t="shared" ca="1" si="1152"/>
        <v>0</v>
      </c>
      <c r="GF391" s="34">
        <f t="shared" ca="1" si="1153"/>
        <v>0</v>
      </c>
      <c r="GG391" s="34">
        <f t="shared" ca="1" si="1154"/>
        <v>0</v>
      </c>
      <c r="GH391" s="34">
        <f t="shared" ca="1" si="1155"/>
        <v>0</v>
      </c>
      <c r="GI391" s="34">
        <f t="shared" ca="1" si="1156"/>
        <v>0</v>
      </c>
      <c r="GJ391" s="34">
        <f t="shared" ca="1" si="1157"/>
        <v>0</v>
      </c>
      <c r="GK391" s="34">
        <f t="shared" ca="1" si="1158"/>
        <v>0</v>
      </c>
      <c r="GL391" s="34">
        <f t="shared" ca="1" si="1159"/>
        <v>0</v>
      </c>
      <c r="GM391" s="34">
        <f t="shared" ca="1" si="1160"/>
        <v>0</v>
      </c>
      <c r="GN391" s="34">
        <f t="shared" ca="1" si="1161"/>
        <v>0</v>
      </c>
      <c r="GO391" s="34">
        <f t="shared" ca="1" si="1162"/>
        <v>0</v>
      </c>
      <c r="GP391" s="34">
        <f t="shared" ca="1" si="1163"/>
        <v>0</v>
      </c>
      <c r="GQ391" s="34">
        <f t="shared" ca="1" si="1164"/>
        <v>0</v>
      </c>
      <c r="GR391" s="34">
        <f t="shared" ca="1" si="1165"/>
        <v>0</v>
      </c>
      <c r="GS391" s="34">
        <f t="shared" ca="1" si="1166"/>
        <v>0</v>
      </c>
      <c r="GT391" s="34">
        <f t="shared" ca="1" si="1167"/>
        <v>0</v>
      </c>
      <c r="GU391" s="34">
        <f t="shared" ca="1" si="1168"/>
        <v>0</v>
      </c>
      <c r="GV391" s="34">
        <f t="shared" ca="1" si="1169"/>
        <v>0</v>
      </c>
      <c r="GW391" s="49" t="str">
        <f t="shared" ref="GW391:GW454" ca="1" si="1182">VLOOKUP(A391,$MB$31:$MG$68,5,0)</f>
        <v>H</v>
      </c>
      <c r="GX391" s="49"/>
      <c r="GY391" s="49"/>
      <c r="GZ391" s="49"/>
      <c r="HA391" s="49"/>
      <c r="HB391" s="49" t="str">
        <f t="shared" ref="HB391:HB454" ca="1" si="1183">VLOOKUP(A391,$MB$31:$MG$68,4,0)</f>
        <v>E</v>
      </c>
      <c r="HC391" s="49"/>
      <c r="HD391" s="49"/>
      <c r="HE391" s="49"/>
      <c r="HF391" s="49"/>
      <c r="HG391" s="49" t="str">
        <f t="shared" ref="HG391:HG454" ca="1" si="1184">VLOOKUP(A391,$MB$31:$MG$68,6,0)</f>
        <v>B</v>
      </c>
      <c r="HH391" s="49"/>
      <c r="HI391" s="49"/>
      <c r="HJ391" s="49"/>
      <c r="HK391" s="49"/>
      <c r="HL391" s="65"/>
      <c r="HM391" s="50"/>
      <c r="HN391" s="50"/>
      <c r="HO391" s="66"/>
      <c r="HP391" s="66"/>
      <c r="HQ391" s="33"/>
      <c r="HR391" s="66"/>
      <c r="HS391" s="66"/>
      <c r="HT391" s="67"/>
      <c r="HU391" s="65"/>
      <c r="HV391" s="50"/>
      <c r="HW391" s="50"/>
      <c r="HX391" s="66"/>
      <c r="HY391" s="66"/>
      <c r="HZ391" s="33"/>
      <c r="IA391" s="66"/>
      <c r="IB391" s="66"/>
      <c r="IC391" s="67"/>
      <c r="ID391" s="65"/>
      <c r="IE391" s="50"/>
      <c r="IF391" s="50"/>
      <c r="IG391" s="66"/>
      <c r="IH391" s="66"/>
      <c r="II391" s="33" t="str">
        <f t="shared" ca="1" si="1170"/>
        <v>0</v>
      </c>
      <c r="IJ391" s="66" t="str">
        <f t="shared" ca="1" si="1171"/>
        <v/>
      </c>
      <c r="IK391" s="66" t="str">
        <f t="shared" ca="1" si="1172"/>
        <v/>
      </c>
      <c r="IL391" s="67">
        <f t="shared" ref="IL391:IL454" ca="1" si="1185">IF(IK391="W",1,IF(IH391="L",2,IL390))</f>
        <v>1</v>
      </c>
      <c r="IM391" s="34"/>
      <c r="IN391" s="34"/>
      <c r="IO391" s="37">
        <f t="shared" ref="IO391:IO454" ca="1" si="1186">IF(A391&lt;&gt;"",IF(OR($IQ390&gt;=$IS$1,$IR390&lt;=$IS$2),0,SUM(DS391:FC391,0)),0)</f>
        <v>0</v>
      </c>
      <c r="IP391" s="22">
        <f t="shared" ca="1" si="1173"/>
        <v>6</v>
      </c>
      <c r="IQ391" s="78" t="str">
        <f t="shared" ca="1" si="1091"/>
        <v>Profit Target</v>
      </c>
      <c r="IR391" s="156">
        <f t="shared" ca="1" si="1092"/>
        <v>0</v>
      </c>
      <c r="IS391" s="78">
        <f t="shared" ref="IS391:IS454" ca="1" si="1187">IF(IP391&gt;IS390,IP391,IS390)</f>
        <v>6</v>
      </c>
      <c r="IT391" s="58"/>
      <c r="IU391" s="58"/>
      <c r="IV391" s="58"/>
      <c r="IW391" s="58"/>
      <c r="IX391" s="58"/>
      <c r="IY391" s="58"/>
      <c r="IZ391" s="58"/>
      <c r="JA391" s="58"/>
      <c r="JB391" s="58"/>
      <c r="JC391" s="58"/>
      <c r="JD391" s="58"/>
      <c r="JE391" s="58"/>
      <c r="JF391" s="58"/>
      <c r="JG391" s="58"/>
      <c r="JH391" s="58"/>
      <c r="JI391" s="58"/>
      <c r="JJ391" s="58"/>
      <c r="JK391" s="58"/>
      <c r="JL391" s="58"/>
      <c r="JM391" s="58"/>
      <c r="JN391" s="58"/>
      <c r="JO391" s="58"/>
      <c r="JP391" s="58"/>
      <c r="JQ391" s="58"/>
      <c r="JR391" s="58"/>
      <c r="JS391" s="58"/>
      <c r="JT391" s="58"/>
      <c r="JU391" s="58"/>
      <c r="JV391" s="58"/>
      <c r="JW391" s="58"/>
      <c r="JX391" s="58"/>
      <c r="JY391" s="58"/>
      <c r="JZ391" s="58"/>
      <c r="KA391" s="58"/>
      <c r="KB391" s="58"/>
      <c r="KC391" s="58"/>
      <c r="KD391" s="58"/>
      <c r="KE391" s="58"/>
      <c r="KF391" s="58"/>
      <c r="KG391" s="58"/>
      <c r="KH391" s="58"/>
      <c r="KI391" s="58"/>
      <c r="KJ391" s="58"/>
      <c r="KK391" s="58"/>
      <c r="KL391" s="58"/>
      <c r="KM391" s="58"/>
      <c r="KN391" s="58"/>
      <c r="KO391" s="58"/>
      <c r="KP391" s="58"/>
      <c r="KQ391" s="58"/>
      <c r="KR391" s="58"/>
      <c r="KS391" s="58"/>
      <c r="KT391" s="58"/>
      <c r="KU391" s="58"/>
      <c r="KV391" s="58"/>
      <c r="KW391" s="58"/>
      <c r="KX391" s="58"/>
      <c r="KY391" s="58"/>
      <c r="KZ391" s="58"/>
      <c r="LA391" s="58"/>
      <c r="LB391" s="58"/>
      <c r="LC391" s="58"/>
      <c r="LD391" s="58"/>
      <c r="LE391" s="58"/>
      <c r="LF391" s="58"/>
      <c r="LG391" s="58"/>
      <c r="LH391" s="58"/>
      <c r="LI391" s="58"/>
      <c r="LJ391" s="58"/>
      <c r="LK391" s="58"/>
      <c r="LL391" s="58"/>
      <c r="LM391" s="58"/>
      <c r="LN391" s="58"/>
      <c r="LO391" s="58"/>
      <c r="LP391" s="90" t="str">
        <f t="shared" ref="LP391:LP454" si="1188">IF(HO391&lt;&gt;"",HO391&amp;",","")</f>
        <v/>
      </c>
      <c r="LQ391" s="54"/>
      <c r="LR391" s="54"/>
      <c r="LS391" s="54"/>
      <c r="LT391" s="54"/>
      <c r="LU391" s="54"/>
      <c r="LV391" s="54"/>
      <c r="LW391" s="54"/>
      <c r="LX391" s="54"/>
      <c r="LY391" s="54"/>
      <c r="LZ391" s="54"/>
      <c r="MA391" s="54"/>
      <c r="MC391" s="52"/>
      <c r="MO391" s="15">
        <f t="shared" ca="1" si="1132"/>
        <v>18</v>
      </c>
    </row>
    <row r="392" spans="1:353">
      <c r="A392" s="15">
        <f t="shared" ca="1" si="1130"/>
        <v>36</v>
      </c>
      <c r="B392" s="33" t="str">
        <f t="shared" ca="1" si="1131"/>
        <v>DB</v>
      </c>
      <c r="C392" s="10" t="str">
        <f t="shared" ca="1" si="1174"/>
        <v>profit target</v>
      </c>
      <c r="D392" s="50">
        <f t="shared" ca="1" si="1175"/>
        <v>0</v>
      </c>
      <c r="E392" s="10" t="str">
        <f t="shared" si="1176"/>
        <v/>
      </c>
      <c r="F392" s="111">
        <f t="shared" si="1177"/>
        <v>388</v>
      </c>
      <c r="G392" s="59">
        <f t="shared" ref="G392:G455" ca="1" si="1189">IF($A391&lt;&gt;"",IF($IP391&gt;=0,1,ROUNDUP(ABS($IP391)/$IS$3,0)),"")</f>
        <v>1</v>
      </c>
      <c r="H392" s="56">
        <f ca="1">COUNTIF($A$5:A392,$H$5)</f>
        <v>11</v>
      </c>
      <c r="I392" s="56">
        <f ca="1">COUNTIF($A$5:$A392,$I$5)</f>
        <v>10</v>
      </c>
      <c r="J392" s="56">
        <f ca="1">COUNTIF($A$5:$A392,$J$5)</f>
        <v>5</v>
      </c>
      <c r="K392" s="56">
        <f ca="1">COUNTIF($A$5:$A392,$K$5)</f>
        <v>14</v>
      </c>
      <c r="L392" s="56">
        <f ca="1">COUNTIF($A$5:$A392,$L$5)</f>
        <v>10</v>
      </c>
      <c r="M392" s="56">
        <f ca="1">COUNTIF($A$5:$A392,$M$5)</f>
        <v>9</v>
      </c>
      <c r="N392" s="56">
        <f ca="1">COUNTIF($A$5:$A392,$N$5)</f>
        <v>5</v>
      </c>
      <c r="O392" s="56">
        <f ca="1">COUNTIF($A$5:$A392,$O$5)</f>
        <v>11</v>
      </c>
      <c r="P392" s="56">
        <f ca="1">COUNTIF($A$5:$A392,$P$5)</f>
        <v>13</v>
      </c>
      <c r="Q392" s="56">
        <f ca="1">COUNTIF($A$5:$A392,$Q$5)</f>
        <v>17</v>
      </c>
      <c r="R392" s="56">
        <f ca="1">COUNTIF($A$5:$A392,$R$5)</f>
        <v>15</v>
      </c>
      <c r="S392" s="56">
        <f ca="1">COUNTIF($A$5:$A392,$S$5)</f>
        <v>10</v>
      </c>
      <c r="T392" s="56">
        <f ca="1">COUNTIF($A$5:$A392,$T$5)</f>
        <v>9</v>
      </c>
      <c r="U392" s="56">
        <f ca="1">COUNTIF($A$5:$A392,$U$5)</f>
        <v>12</v>
      </c>
      <c r="V392" s="56">
        <f ca="1">COUNTIF($A$5:$A392,$V$5)</f>
        <v>11</v>
      </c>
      <c r="W392" s="56">
        <f ca="1">COUNTIF($A$5:$A392,$W$5)</f>
        <v>10</v>
      </c>
      <c r="X392" s="56">
        <f ca="1">COUNTIF($A$5:$A392,$X$5)</f>
        <v>9</v>
      </c>
      <c r="Y392" s="56">
        <f ca="1">COUNTIF($A$5:$A392,$Y$5)</f>
        <v>10</v>
      </c>
      <c r="Z392" s="56">
        <f ca="1">COUNTIF($A$5:$A392,$Z$5)</f>
        <v>10</v>
      </c>
      <c r="AA392" s="56">
        <f ca="1">COUNTIF($A$5:$A392,$AA$5)</f>
        <v>7</v>
      </c>
      <c r="AB392" s="56">
        <f ca="1">COUNTIF($A$5:$A392,$AB$5)</f>
        <v>8</v>
      </c>
      <c r="AC392" s="56">
        <f ca="1">COUNTIF($A$5:$A392,$AC$5)</f>
        <v>9</v>
      </c>
      <c r="AD392" s="56">
        <f ca="1">COUNTIF($A$5:$A392,$AD$5)</f>
        <v>15</v>
      </c>
      <c r="AE392" s="56">
        <f ca="1">COUNTIF($A$5:$A392,$AE$5)</f>
        <v>17</v>
      </c>
      <c r="AF392" s="56">
        <f ca="1">COUNTIF($A$5:$A392,$AF$5)</f>
        <v>8</v>
      </c>
      <c r="AG392" s="56">
        <f ca="1">COUNTIF($A$5:$A392,$AG$5)</f>
        <v>7</v>
      </c>
      <c r="AH392" s="56">
        <f ca="1">COUNTIF($A$5:$A392,$AH$5)</f>
        <v>5</v>
      </c>
      <c r="AI392" s="56">
        <f ca="1">COUNTIF($A$5:$A392,$AI$5)</f>
        <v>9</v>
      </c>
      <c r="AJ392" s="56">
        <f ca="1">COUNTIF($A$5:$A392,$AJ$5)</f>
        <v>15</v>
      </c>
      <c r="AK392" s="56">
        <f ca="1">COUNTIF($A$5:$A392,$AK$5)</f>
        <v>10</v>
      </c>
      <c r="AL392" s="56">
        <f ca="1">COUNTIF($A$5:$A392,$AL$5)</f>
        <v>6</v>
      </c>
      <c r="AM392" s="56">
        <f ca="1">COUNTIF($A$5:$A392,$AM$5)</f>
        <v>14</v>
      </c>
      <c r="AN392" s="56">
        <f ca="1">COUNTIF($A$5:$A392,$AN$5)</f>
        <v>13</v>
      </c>
      <c r="AO392" s="56">
        <f ca="1">COUNTIF($A$5:$A392,$AO$5)</f>
        <v>13</v>
      </c>
      <c r="AP392" s="56">
        <f ca="1">COUNTIF($A$5:$A392,$AP$5)</f>
        <v>11</v>
      </c>
      <c r="AQ392" s="56">
        <f ca="1">COUNTIF($A$5:$A392,$AQ$5)</f>
        <v>11</v>
      </c>
      <c r="AR392" s="56">
        <f ca="1">COUNTIF($A$5:$A392,$AR$5)</f>
        <v>9</v>
      </c>
      <c r="AS392" s="101">
        <f t="shared" ca="1" si="1178"/>
        <v>0</v>
      </c>
      <c r="AT392" s="58">
        <f t="shared" si="1179"/>
        <v>388</v>
      </c>
      <c r="AU392" s="105">
        <f t="shared" si="1180"/>
        <v>11</v>
      </c>
      <c r="AV392" s="105">
        <f t="shared" si="1181"/>
        <v>251.42400000000001</v>
      </c>
      <c r="AW392" s="58">
        <f t="shared" ca="1" si="1093"/>
        <v>5</v>
      </c>
      <c r="AX392" s="58">
        <f t="shared" ca="1" si="1094"/>
        <v>19</v>
      </c>
      <c r="AY392" s="58">
        <f t="shared" ca="1" si="1095"/>
        <v>27</v>
      </c>
      <c r="AZ392" s="58">
        <f t="shared" ca="1" si="1096"/>
        <v>63</v>
      </c>
      <c r="BA392" s="58">
        <f t="shared" ca="1" si="1097"/>
        <v>16</v>
      </c>
      <c r="BB392" s="58">
        <f t="shared" ca="1" si="1098"/>
        <v>14</v>
      </c>
      <c r="BC392" s="58">
        <f t="shared" ca="1" si="1099"/>
        <v>23</v>
      </c>
      <c r="BD392" s="58">
        <f t="shared" ca="1" si="1100"/>
        <v>46</v>
      </c>
      <c r="BE392" s="58">
        <f t="shared" ca="1" si="1101"/>
        <v>28</v>
      </c>
      <c r="BF392" s="58">
        <f t="shared" ca="1" si="1102"/>
        <v>56</v>
      </c>
      <c r="BG392" s="58">
        <f t="shared" ca="1" si="1103"/>
        <v>11</v>
      </c>
      <c r="BH392" s="58">
        <f t="shared" ca="1" si="1104"/>
        <v>13</v>
      </c>
      <c r="BI392" s="58">
        <f t="shared" ca="1" si="1105"/>
        <v>22</v>
      </c>
      <c r="BJ392" s="58">
        <f t="shared" ca="1" si="1106"/>
        <v>34</v>
      </c>
      <c r="BK392" s="58">
        <f t="shared" ca="1" si="1107"/>
        <v>21</v>
      </c>
      <c r="BL392" s="58">
        <f t="shared" ca="1" si="1108"/>
        <v>119</v>
      </c>
      <c r="BM392" s="58">
        <f t="shared" ca="1" si="1109"/>
        <v>41</v>
      </c>
      <c r="BN392" s="58">
        <f t="shared" ca="1" si="1110"/>
        <v>15</v>
      </c>
      <c r="BO392" s="58">
        <f t="shared" ca="1" si="1111"/>
        <v>104</v>
      </c>
      <c r="BP392" s="58">
        <f t="shared" ca="1" si="1112"/>
        <v>106</v>
      </c>
      <c r="BQ392" s="58">
        <f t="shared" ca="1" si="1113"/>
        <v>9</v>
      </c>
      <c r="BR392" s="58">
        <f t="shared" ca="1" si="1114"/>
        <v>29</v>
      </c>
      <c r="BS392" s="58">
        <f t="shared" ca="1" si="1115"/>
        <v>24</v>
      </c>
      <c r="BT392" s="58">
        <f t="shared" ca="1" si="1116"/>
        <v>26</v>
      </c>
      <c r="BU392" s="58">
        <f t="shared" ca="1" si="1117"/>
        <v>4</v>
      </c>
      <c r="BV392" s="58">
        <f t="shared" ca="1" si="1118"/>
        <v>1</v>
      </c>
      <c r="BW392" s="58">
        <f t="shared" ca="1" si="1119"/>
        <v>52</v>
      </c>
      <c r="BX392" s="58">
        <f t="shared" ca="1" si="1120"/>
        <v>74</v>
      </c>
      <c r="BY392" s="58">
        <f t="shared" ca="1" si="1121"/>
        <v>3</v>
      </c>
      <c r="BZ392" s="58">
        <f t="shared" ca="1" si="1122"/>
        <v>25</v>
      </c>
      <c r="CA392" s="58">
        <f t="shared" ca="1" si="1123"/>
        <v>97</v>
      </c>
      <c r="CB392" s="58">
        <f t="shared" ca="1" si="1124"/>
        <v>2</v>
      </c>
      <c r="CC392" s="58">
        <f t="shared" ca="1" si="1125"/>
        <v>10</v>
      </c>
      <c r="CD392" s="58">
        <f t="shared" ca="1" si="1126"/>
        <v>79</v>
      </c>
      <c r="CE392" s="58">
        <f t="shared" ca="1" si="1127"/>
        <v>40</v>
      </c>
      <c r="CF392" s="58">
        <f t="shared" ca="1" si="1128"/>
        <v>0</v>
      </c>
      <c r="CG392" s="58">
        <f t="shared" ca="1" si="1129"/>
        <v>12</v>
      </c>
      <c r="CH392" s="58" t="str">
        <f t="shared" ref="CH392:CH455" ca="1" si="1190">IF($A391&lt;&gt;"",IF(AND($IQ391&lt;&gt;0,$IR391&lt;&gt;0),"",IF(AW391&gt;=$IO$1,CH$5,"")),"")</f>
        <v/>
      </c>
      <c r="CI392" s="58" t="str">
        <f t="shared" ref="CI392:CI455" ca="1" si="1191">IF($A391&lt;&gt;"",IF(AND($IQ391&lt;&gt;0,$IR391&lt;&gt;0),"",IF(AX391&gt;=$IO$1,CI$5,"")),"")</f>
        <v/>
      </c>
      <c r="CJ392" s="58" t="str">
        <f t="shared" ref="CJ392:CJ455" ca="1" si="1192">IF($A391&lt;&gt;"",IF(AND($IQ391&lt;&gt;0,$IR391&lt;&gt;0),"",IF(AY391&gt;=$IO$1,CJ$5,"")),"")</f>
        <v/>
      </c>
      <c r="CK392" s="58" t="str">
        <f t="shared" ref="CK392:CK455" ca="1" si="1193">IF($A391&lt;&gt;"",IF(AND($IQ391&lt;&gt;0,$IR391&lt;&gt;0),"",IF(AZ391&gt;=$IO$1,CK$5,"")),"")</f>
        <v/>
      </c>
      <c r="CL392" s="58" t="str">
        <f t="shared" ref="CL392:CL455" ca="1" si="1194">IF($A391&lt;&gt;"",IF(AND($IQ391&lt;&gt;0,$IR391&lt;&gt;0),"",IF(BA391&gt;=$IO$1,CL$5,"")),"")</f>
        <v/>
      </c>
      <c r="CM392" s="58" t="str">
        <f t="shared" ref="CM392:CM455" ca="1" si="1195">IF($A391&lt;&gt;"",IF(AND($IQ391&lt;&gt;0,$IR391&lt;&gt;0),"",IF(BB391&gt;=$IO$1,CM$5,"")),"")</f>
        <v/>
      </c>
      <c r="CN392" s="58" t="str">
        <f t="shared" ref="CN392:CN455" ca="1" si="1196">IF($A391&lt;&gt;"",IF(AND($IQ391&lt;&gt;0,$IR391&lt;&gt;0),"",IF(BC391&gt;=$IO$1,CN$5,"")),"")</f>
        <v/>
      </c>
      <c r="CO392" s="58" t="str">
        <f t="shared" ref="CO392:CO455" ca="1" si="1197">IF($A391&lt;&gt;"",IF(AND($IQ391&lt;&gt;0,$IR391&lt;&gt;0),"",IF(BD391&gt;=$IO$1,CO$5,"")),"")</f>
        <v/>
      </c>
      <c r="CP392" s="58" t="str">
        <f t="shared" ref="CP392:CP455" ca="1" si="1198">IF($A391&lt;&gt;"",IF(AND($IQ391&lt;&gt;0,$IR391&lt;&gt;0),"",IF(BE391&gt;=$IO$1,CP$5,"")),"")</f>
        <v/>
      </c>
      <c r="CQ392" s="58" t="str">
        <f t="shared" ref="CQ392:CQ455" ca="1" si="1199">IF($A391&lt;&gt;"",IF(AND($IQ391&lt;&gt;0,$IR391&lt;&gt;0),"",IF(BF391&gt;=$IO$1,CQ$5,"")),"")</f>
        <v/>
      </c>
      <c r="CR392" s="58" t="str">
        <f t="shared" ref="CR392:CR455" ca="1" si="1200">IF($A391&lt;&gt;"",IF(AND($IQ391&lt;&gt;0,$IR391&lt;&gt;0),"",IF(BG391&gt;=$IO$1,CR$5,"")),"")</f>
        <v/>
      </c>
      <c r="CS392" s="58" t="str">
        <f t="shared" ref="CS392:CS455" ca="1" si="1201">IF($A391&lt;&gt;"",IF(AND($IQ391&lt;&gt;0,$IR391&lt;&gt;0),"",IF(BH391&gt;=$IO$1,CS$5,"")),"")</f>
        <v/>
      </c>
      <c r="CT392" s="58" t="str">
        <f t="shared" ref="CT392:CT455" ca="1" si="1202">IF($A391&lt;&gt;"",IF(AND($IQ391&lt;&gt;0,$IR391&lt;&gt;0),"",IF(BI391&gt;=$IO$1,CT$5,"")),"")</f>
        <v/>
      </c>
      <c r="CU392" s="58" t="str">
        <f t="shared" ref="CU392:CU455" ca="1" si="1203">IF($A391&lt;&gt;"",IF(AND($IQ391&lt;&gt;0,$IR391&lt;&gt;0),"",IF(BJ391&gt;=$IO$1,CU$5,"")),"")</f>
        <v/>
      </c>
      <c r="CV392" s="58" t="str">
        <f t="shared" ref="CV392:CV455" ca="1" si="1204">IF($A391&lt;&gt;"",IF(AND($IQ391&lt;&gt;0,$IR391&lt;&gt;0),"",IF(BK391&gt;=$IO$1,CV$5,"")),"")</f>
        <v/>
      </c>
      <c r="CW392" s="58" t="str">
        <f t="shared" ref="CW392:CW455" ca="1" si="1205">IF($A391&lt;&gt;"",IF(AND($IQ391&lt;&gt;0,$IR391&lt;&gt;0),"",IF(BL391&gt;=$IO$1,CW$5,"")),"")</f>
        <v/>
      </c>
      <c r="CX392" s="58" t="str">
        <f t="shared" ref="CX392:CX455" ca="1" si="1206">IF($A391&lt;&gt;"",IF(AND($IQ391&lt;&gt;0,$IR391&lt;&gt;0),"",IF(BM391&gt;=$IO$1,CX$5,"")),"")</f>
        <v/>
      </c>
      <c r="CY392" s="58" t="str">
        <f t="shared" ref="CY392:CY455" ca="1" si="1207">IF($A391&lt;&gt;"",IF(AND($IQ391&lt;&gt;0,$IR391&lt;&gt;0),"",IF(BN391&gt;=$IO$1,CY$5,"")),"")</f>
        <v/>
      </c>
      <c r="CZ392" s="58" t="str">
        <f t="shared" ref="CZ392:CZ455" ca="1" si="1208">IF($A391&lt;&gt;"",IF(AND($IQ391&lt;&gt;0,$IR391&lt;&gt;0),"",IF(BO391&gt;=$IO$1,CZ$5,"")),"")</f>
        <v/>
      </c>
      <c r="DA392" s="58" t="str">
        <f t="shared" ref="DA392:DA455" ca="1" si="1209">IF($A391&lt;&gt;"",IF(AND($IQ391&lt;&gt;0,$IR391&lt;&gt;0),"",IF(BP391&gt;=$IO$1,DA$5,"")),"")</f>
        <v/>
      </c>
      <c r="DB392" s="58" t="str">
        <f t="shared" ref="DB392:DB455" ca="1" si="1210">IF($A391&lt;&gt;"",IF(AND($IQ391&lt;&gt;0,$IR391&lt;&gt;0),"",IF(BQ391&gt;=$IO$1,DB$5,"")),"")</f>
        <v/>
      </c>
      <c r="DC392" s="58" t="str">
        <f t="shared" ref="DC392:DC455" ca="1" si="1211">IF($A391&lt;&gt;"",IF(AND($IQ391&lt;&gt;0,$IR391&lt;&gt;0),"",IF(BR391&gt;=$IO$1,DC$5,"")),"")</f>
        <v/>
      </c>
      <c r="DD392" s="58" t="str">
        <f t="shared" ref="DD392:DD455" ca="1" si="1212">IF($A391&lt;&gt;"",IF(AND($IQ391&lt;&gt;0,$IR391&lt;&gt;0),"",IF(BS391&gt;=$IO$1,DD$5,"")),"")</f>
        <v/>
      </c>
      <c r="DE392" s="58" t="str">
        <f t="shared" ref="DE392:DE455" ca="1" si="1213">IF($A391&lt;&gt;"",IF(AND($IQ391&lt;&gt;0,$IR391&lt;&gt;0),"",IF(BT391&gt;=$IO$1,DE$5,"")),"")</f>
        <v/>
      </c>
      <c r="DF392" s="58" t="str">
        <f t="shared" ref="DF392:DF455" ca="1" si="1214">IF($A391&lt;&gt;"",IF(AND($IQ391&lt;&gt;0,$IR391&lt;&gt;0),"",IF(BU391&gt;=$IO$1,DF$5,"")),"")</f>
        <v/>
      </c>
      <c r="DG392" s="58" t="str">
        <f t="shared" ref="DG392:DG455" ca="1" si="1215">IF($A391&lt;&gt;"",IF(AND($IQ391&lt;&gt;0,$IR391&lt;&gt;0),"",IF(BV391&gt;=$IO$1,DG$5,"")),"")</f>
        <v/>
      </c>
      <c r="DH392" s="58" t="str">
        <f t="shared" ref="DH392:DH455" ca="1" si="1216">IF($A391&lt;&gt;"",IF(AND($IQ391&lt;&gt;0,$IR391&lt;&gt;0),"",IF(BW391&gt;=$IO$1,DH$5,"")),"")</f>
        <v/>
      </c>
      <c r="DI392" s="58" t="str">
        <f t="shared" ref="DI392:DI455" ca="1" si="1217">IF($A391&lt;&gt;"",IF(AND($IQ391&lt;&gt;0,$IR391&lt;&gt;0),"",IF(BX391&gt;=$IO$1,DI$5,"")),"")</f>
        <v/>
      </c>
      <c r="DJ392" s="58" t="str">
        <f t="shared" ref="DJ392:DJ455" ca="1" si="1218">IF($A391&lt;&gt;"",IF(AND($IQ391&lt;&gt;0,$IR391&lt;&gt;0),"",IF(BY391&gt;=$IO$1,DJ$5,"")),"")</f>
        <v/>
      </c>
      <c r="DK392" s="58" t="str">
        <f t="shared" ref="DK392:DK455" ca="1" si="1219">IF($A391&lt;&gt;"",IF(AND($IQ391&lt;&gt;0,$IR391&lt;&gt;0),"",IF(BZ391&gt;=$IO$1,DK$5,"")),"")</f>
        <v/>
      </c>
      <c r="DL392" s="58" t="str">
        <f t="shared" ref="DL392:DL455" ca="1" si="1220">IF($A391&lt;&gt;"",IF(AND($IQ391&lt;&gt;0,$IR391&lt;&gt;0),"",IF(CA391&gt;=$IO$1,DL$5,"")),"")</f>
        <v/>
      </c>
      <c r="DM392" s="58" t="str">
        <f t="shared" ref="DM392:DM455" ca="1" si="1221">IF($A391&lt;&gt;"",IF(AND($IQ391&lt;&gt;0,$IR391&lt;&gt;0),"",IF(CB391&gt;=$IO$1,DM$5,"")),"")</f>
        <v/>
      </c>
      <c r="DN392" s="58" t="str">
        <f t="shared" ref="DN392:DN455" ca="1" si="1222">IF($A391&lt;&gt;"",IF(AND($IQ391&lt;&gt;0,$IR391&lt;&gt;0),"",IF(CC391&gt;=$IO$1,DN$5,"")),"")</f>
        <v/>
      </c>
      <c r="DO392" s="58" t="str">
        <f t="shared" ref="DO392:DO455" ca="1" si="1223">IF($A391&lt;&gt;"",IF(AND($IQ391&lt;&gt;0,$IR391&lt;&gt;0),"",IF(CD391&gt;=$IO$1,DO$5,"")),"")</f>
        <v/>
      </c>
      <c r="DP392" s="58" t="str">
        <f t="shared" ref="DP392:DQ455" ca="1" si="1224">IF($A391&lt;&gt;"",IF(AND($IQ391&lt;&gt;0,$IR391&lt;&gt;0),"",IF(CE391&gt;=$IO$1,DP$5,"")),"")</f>
        <v/>
      </c>
      <c r="DQ392" s="58" t="str">
        <f t="shared" ca="1" si="1224"/>
        <v/>
      </c>
      <c r="DR392" s="58" t="str">
        <f t="shared" ref="DR392:DR455" ca="1" si="1225">IF($A391&lt;&gt;"",IF(AND($IQ391&lt;&gt;0,$IR391&lt;&gt;0),"",IF(CG391&gt;=$IO$1,DR$5,"")),"")</f>
        <v/>
      </c>
      <c r="DS392" s="34">
        <f t="shared" ref="DS392:DS455" ca="1" si="1226">IF(CH392&lt;&gt;"",IF(OR($IQ391&lt;&gt;0,$IR391&lt;&gt;0),0,IF(ABS(CH392)=ABS($A392),(35*$G392),(-1*$G392))),0)</f>
        <v>0</v>
      </c>
      <c r="DT392" s="34">
        <f t="shared" ref="DT392:DT455" ca="1" si="1227">IF(CI392&lt;&gt;"",IF(OR($IQ391&lt;&gt;0,$IR391&lt;&gt;0),0,IF(ABS(CI392)=ABS($A392),(35*$G392),(-1*$G392))),0)</f>
        <v>0</v>
      </c>
      <c r="DU392" s="34">
        <f t="shared" ref="DU392:DU455" ca="1" si="1228">IF(CJ392&lt;&gt;"",IF(OR($IQ391&lt;&gt;0,$IR391&lt;&gt;0),0,IF(ABS(CJ392)=ABS($A392),(35*$G392),(-1*$G392))),0)</f>
        <v>0</v>
      </c>
      <c r="DV392" s="34">
        <f t="shared" ref="DV392:DV455" ca="1" si="1229">IF(CK392&lt;&gt;"",IF(OR($IQ391&lt;&gt;0,$IR391&lt;&gt;0),0,IF(ABS(CK392)=ABS($A392),(35*$G392),(-1*$G392))),0)</f>
        <v>0</v>
      </c>
      <c r="DW392" s="34">
        <f t="shared" ref="DW392:DW455" ca="1" si="1230">IF(CL392&lt;&gt;"",IF(OR($IQ391&lt;&gt;0,$IR391&lt;&gt;0),0,IF(ABS(CL392)=ABS($A392),(35*$G392),(-1*$G392))),0)</f>
        <v>0</v>
      </c>
      <c r="DX392" s="34">
        <f t="shared" ref="DX392:DX455" ca="1" si="1231">IF(CM392&lt;&gt;"",IF(OR($IQ391&lt;&gt;0,$IR391&lt;&gt;0),0,IF(ABS(CM392)=ABS($A392),(35*$G392),(-1*$G392))),0)</f>
        <v>0</v>
      </c>
      <c r="DY392" s="34">
        <f t="shared" ref="DY392:DY455" ca="1" si="1232">IF(CN392&lt;&gt;"",IF(OR($IQ391&lt;&gt;0,$IR391&lt;&gt;0),0,IF(ABS(CN392)=ABS($A392),(35*$G392),(-1*$G392))),0)</f>
        <v>0</v>
      </c>
      <c r="DZ392" s="34">
        <f t="shared" ref="DZ392:DZ455" ca="1" si="1233">IF(CO392&lt;&gt;"",IF(OR($IQ391&lt;&gt;0,$IR391&lt;&gt;0),0,IF(ABS(CO392)=ABS($A392),(35*$G392),(-1*$G392))),0)</f>
        <v>0</v>
      </c>
      <c r="EA392" s="34">
        <f t="shared" ref="EA392:EA455" ca="1" si="1234">IF(CP392&lt;&gt;"",IF(OR($IQ391&lt;&gt;0,$IR391&lt;&gt;0),0,IF(ABS(CP392)=ABS($A392),(35*$G392),(-1*$G392))),0)</f>
        <v>0</v>
      </c>
      <c r="EB392" s="34">
        <f t="shared" ref="EB392:EB455" ca="1" si="1235">IF(CQ392&lt;&gt;"",IF(OR($IQ391&lt;&gt;0,$IR391&lt;&gt;0),0,IF(ABS(CQ392)=ABS($A392),(35*$G392),(-1*$G392))),0)</f>
        <v>0</v>
      </c>
      <c r="EC392" s="34">
        <f t="shared" ref="EC392:EC455" ca="1" si="1236">IF(CR392&lt;&gt;"",IF(OR($IQ391&lt;&gt;0,$IR391&lt;&gt;0),0,IF(ABS(CR392)=ABS($A392),(35*$G392),(-1*$G392))),0)</f>
        <v>0</v>
      </c>
      <c r="ED392" s="34">
        <f t="shared" ref="ED392:ED455" ca="1" si="1237">IF(CS392&lt;&gt;"",IF(OR($IQ391&lt;&gt;0,$IR391&lt;&gt;0),0,IF(ABS(CS392)=ABS($A392),(35*$G392),(-1*$G392))),0)</f>
        <v>0</v>
      </c>
      <c r="EE392" s="34">
        <f t="shared" ref="EE392:EE455" ca="1" si="1238">IF(CT392&lt;&gt;"",IF(OR($IQ391&lt;&gt;0,$IR391&lt;&gt;0),0,IF(ABS(CT392)=ABS($A392),(35*$G392),(-1*$G392))),0)</f>
        <v>0</v>
      </c>
      <c r="EF392" s="34">
        <f t="shared" ref="EF392:EF455" ca="1" si="1239">IF(CU392&lt;&gt;"",IF(OR($IQ391&lt;&gt;0,$IR391&lt;&gt;0),0,IF(ABS(CU392)=ABS($A392),(35*$G392),(-1*$G392))),0)</f>
        <v>0</v>
      </c>
      <c r="EG392" s="34">
        <f t="shared" ref="EG392:EG455" ca="1" si="1240">IF(CV392&lt;&gt;"",IF(OR($IQ391&lt;&gt;0,$IR391&lt;&gt;0),0,IF(ABS(CV392)=ABS($A392),(35*$G392),(-1*$G392))),0)</f>
        <v>0</v>
      </c>
      <c r="EH392" s="34">
        <f t="shared" ref="EH392:EH455" ca="1" si="1241">IF(CW392&lt;&gt;"",IF(OR($IQ391&lt;&gt;0,$IR391&lt;&gt;0),0,IF(ABS(CW392)=ABS($A392),(35*$G392),(-1*$G392))),0)</f>
        <v>0</v>
      </c>
      <c r="EI392" s="34">
        <f t="shared" ref="EI392:EI455" ca="1" si="1242">IF(CX392&lt;&gt;"",IF(OR($IQ391&lt;&gt;0,$IR391&lt;&gt;0),0,IF(ABS(CX392)=ABS($A392),(35*$G392),(-1*$G392))),0)</f>
        <v>0</v>
      </c>
      <c r="EJ392" s="34">
        <f t="shared" ref="EJ392:EJ455" ca="1" si="1243">IF(CY392&lt;&gt;"",IF(OR($IQ391&lt;&gt;0,$IR391&lt;&gt;0),0,IF(ABS(CY392)=ABS($A392),(35*$G392),(-1*$G392))),0)</f>
        <v>0</v>
      </c>
      <c r="EK392" s="34">
        <f t="shared" ref="EK392:EK455" ca="1" si="1244">IF(CZ392&lt;&gt;"",IF(OR($IQ391&lt;&gt;0,$IR391&lt;&gt;0),0,IF(ABS(CZ392)=ABS($A392),(35*$G392),(-1*$G392))),0)</f>
        <v>0</v>
      </c>
      <c r="EL392" s="34">
        <f t="shared" ref="EL392:EL455" ca="1" si="1245">IF(DA392&lt;&gt;"",IF(OR($IQ391&lt;&gt;0,$IR391&lt;&gt;0),0,IF(ABS(DA392)=ABS($A392),(35*$G392),(-1*$G392))),0)</f>
        <v>0</v>
      </c>
      <c r="EM392" s="34">
        <f t="shared" ref="EM392:EM455" ca="1" si="1246">IF(DB392&lt;&gt;"",IF(OR($IQ391&lt;&gt;0,$IR391&lt;&gt;0),0,IF(ABS(DB392)=ABS($A392),(35*$G392),(-1*$G392))),0)</f>
        <v>0</v>
      </c>
      <c r="EN392" s="34">
        <f t="shared" ref="EN392:EN455" ca="1" si="1247">IF(DC392&lt;&gt;"",IF(OR($IQ391&lt;&gt;0,$IR391&lt;&gt;0),0,IF(ABS(DC392)=ABS($A392),(35*$G392),(-1*$G392))),0)</f>
        <v>0</v>
      </c>
      <c r="EO392" s="34">
        <f t="shared" ref="EO392:EO455" ca="1" si="1248">IF(DD392&lt;&gt;"",IF(OR($IQ391&lt;&gt;0,$IR391&lt;&gt;0),0,IF(ABS(DD392)=ABS($A392),(35*$G392),(-1*$G392))),0)</f>
        <v>0</v>
      </c>
      <c r="EP392" s="34">
        <f t="shared" ref="EP392:EP455" ca="1" si="1249">IF(DE392&lt;&gt;"",IF(OR($IQ391&lt;&gt;0,$IR391&lt;&gt;0),0,IF(ABS(DE392)=ABS($A392),(35*$G392),(-1*$G392))),0)</f>
        <v>0</v>
      </c>
      <c r="EQ392" s="34">
        <f t="shared" ref="EQ392:EQ455" ca="1" si="1250">IF(DF392&lt;&gt;"",IF(OR($IQ391&lt;&gt;0,$IR391&lt;&gt;0),0,IF(ABS(DF392)=ABS($A392),(35*$G392),(-1*$G392))),0)</f>
        <v>0</v>
      </c>
      <c r="ER392" s="34">
        <f t="shared" ref="ER392:ER455" ca="1" si="1251">IF(DG392&lt;&gt;"",IF(OR($IQ391&lt;&gt;0,$IR391&lt;&gt;0),0,IF(ABS(DG392)=ABS($A392),(35*$G392),(-1*$G392))),0)</f>
        <v>0</v>
      </c>
      <c r="ES392" s="34">
        <f t="shared" ref="ES392:ES455" ca="1" si="1252">IF(DH392&lt;&gt;"",IF(OR($IQ391&lt;&gt;0,$IR391&lt;&gt;0),0,IF(ABS(DH392)=ABS($A392),(35*$G392),(-1*$G392))),0)</f>
        <v>0</v>
      </c>
      <c r="ET392" s="34">
        <f t="shared" ref="ET392:ET455" ca="1" si="1253">IF(DI392&lt;&gt;"",IF(OR($IQ391&lt;&gt;0,$IR391&lt;&gt;0),0,IF(ABS(DI392)=ABS($A392),(35*$G392),(-1*$G392))),0)</f>
        <v>0</v>
      </c>
      <c r="EU392" s="34">
        <f t="shared" ref="EU392:EU455" ca="1" si="1254">IF(DJ392&lt;&gt;"",IF(OR($IQ391&lt;&gt;0,$IR391&lt;&gt;0),0,IF(ABS(DJ392)=ABS($A392),(35*$G392),(-1*$G392))),0)</f>
        <v>0</v>
      </c>
      <c r="EV392" s="34">
        <f t="shared" ref="EV392:EV455" ca="1" si="1255">IF(DK392&lt;&gt;"",IF(OR($IQ391&lt;&gt;0,$IR391&lt;&gt;0),0,IF(ABS(DK392)=ABS($A392),(35*$G392),(-1*$G392))),0)</f>
        <v>0</v>
      </c>
      <c r="EW392" s="34">
        <f t="shared" ref="EW392:EW455" ca="1" si="1256">IF(DL392&lt;&gt;"",IF(OR($IQ391&lt;&gt;0,$IR391&lt;&gt;0),0,IF(ABS(DL392)=ABS($A392),(35*$G392),(-1*$G392))),0)</f>
        <v>0</v>
      </c>
      <c r="EX392" s="34">
        <f t="shared" ref="EX392:EX455" ca="1" si="1257">IF(DM392&lt;&gt;"",IF(OR($IQ391&lt;&gt;0,$IR391&lt;&gt;0),0,IF(ABS(DM392)=ABS($A392),(35*$G392),(-1*$G392))),0)</f>
        <v>0</v>
      </c>
      <c r="EY392" s="34">
        <f t="shared" ref="EY392:EY455" ca="1" si="1258">IF(DN392&lt;&gt;"",IF(OR($IQ391&lt;&gt;0,$IR391&lt;&gt;0),0,IF(ABS(DN392)=ABS($A392),(35*$G392),(-1*$G392))),0)</f>
        <v>0</v>
      </c>
      <c r="EZ392" s="34">
        <f t="shared" ref="EZ392:EZ455" ca="1" si="1259">IF(DO392&lt;&gt;"",IF(OR($IQ391&lt;&gt;0,$IR391&lt;&gt;0),0,IF(ABS(DO392)=ABS($A392),(35*$G392),(-1*$G392))),0)</f>
        <v>0</v>
      </c>
      <c r="FA392" s="34">
        <f t="shared" ref="FA392:FA455" ca="1" si="1260">IF(DP392&lt;&gt;"",IF(OR($IQ391&lt;&gt;0,$IR391&lt;&gt;0),0,IF(ABS(DP392)=ABS($A392),(35*$G392),(-1*$G392))),0)</f>
        <v>0</v>
      </c>
      <c r="FB392" s="34">
        <f t="shared" ref="FB392:FB455" ca="1" si="1261">IF(DQ392&lt;&gt;"",IF(OR($IQ391&lt;&gt;0,$IR391&lt;&gt;0),0,IF(ABS(DQ392)=ABS($A392),(35*$G392),(-1*$G392))),0)</f>
        <v>0</v>
      </c>
      <c r="FC392" s="34">
        <f t="shared" ref="FC392:FC455" ca="1" si="1262">IF(DR392&lt;&gt;"",IF(OR($IQ391&lt;&gt;0,$IR391&lt;&gt;0),0,IF(ABS(DR392)=ABS($A392),(35*$G392),(-1*$G392))),0)</f>
        <v>0</v>
      </c>
      <c r="FD392" s="71"/>
      <c r="FE392" s="76"/>
      <c r="FF392" s="76"/>
      <c r="FG392" s="76"/>
      <c r="FH392" s="58"/>
      <c r="FI392" s="58"/>
      <c r="FJ392" s="58">
        <v>0</v>
      </c>
      <c r="FK392" s="58">
        <v>0</v>
      </c>
      <c r="FL392" s="34">
        <f t="shared" ca="1" si="1133"/>
        <v>0</v>
      </c>
      <c r="FM392" s="34">
        <f t="shared" ca="1" si="1134"/>
        <v>0</v>
      </c>
      <c r="FN392" s="34">
        <f t="shared" ca="1" si="1135"/>
        <v>0</v>
      </c>
      <c r="FO392" s="34">
        <f t="shared" ca="1" si="1136"/>
        <v>0</v>
      </c>
      <c r="FP392" s="34">
        <f t="shared" ca="1" si="1137"/>
        <v>0</v>
      </c>
      <c r="FQ392" s="34">
        <f t="shared" ca="1" si="1138"/>
        <v>0</v>
      </c>
      <c r="FR392" s="34">
        <f t="shared" ca="1" si="1139"/>
        <v>0</v>
      </c>
      <c r="FS392" s="34">
        <f t="shared" ca="1" si="1140"/>
        <v>0</v>
      </c>
      <c r="FT392" s="34">
        <f t="shared" ca="1" si="1141"/>
        <v>0</v>
      </c>
      <c r="FU392" s="34">
        <f t="shared" ca="1" si="1142"/>
        <v>0</v>
      </c>
      <c r="FV392" s="34">
        <f t="shared" ca="1" si="1143"/>
        <v>0</v>
      </c>
      <c r="FW392" s="34">
        <f t="shared" ca="1" si="1144"/>
        <v>0</v>
      </c>
      <c r="FX392" s="34">
        <f t="shared" ca="1" si="1145"/>
        <v>0</v>
      </c>
      <c r="FY392" s="34">
        <f t="shared" ca="1" si="1146"/>
        <v>0</v>
      </c>
      <c r="FZ392" s="34">
        <f t="shared" ca="1" si="1147"/>
        <v>0</v>
      </c>
      <c r="GA392" s="34">
        <f t="shared" ca="1" si="1148"/>
        <v>0</v>
      </c>
      <c r="GB392" s="34">
        <f t="shared" ca="1" si="1149"/>
        <v>0</v>
      </c>
      <c r="GC392" s="34">
        <f t="shared" ca="1" si="1150"/>
        <v>0</v>
      </c>
      <c r="GD392" s="34">
        <f t="shared" ca="1" si="1151"/>
        <v>0</v>
      </c>
      <c r="GE392" s="34">
        <f t="shared" ca="1" si="1152"/>
        <v>0</v>
      </c>
      <c r="GF392" s="34">
        <f t="shared" ca="1" si="1153"/>
        <v>0</v>
      </c>
      <c r="GG392" s="34">
        <f t="shared" ca="1" si="1154"/>
        <v>0</v>
      </c>
      <c r="GH392" s="34">
        <f t="shared" ca="1" si="1155"/>
        <v>0</v>
      </c>
      <c r="GI392" s="34">
        <f t="shared" ca="1" si="1156"/>
        <v>0</v>
      </c>
      <c r="GJ392" s="34">
        <f t="shared" ca="1" si="1157"/>
        <v>0</v>
      </c>
      <c r="GK392" s="34">
        <f t="shared" ca="1" si="1158"/>
        <v>0</v>
      </c>
      <c r="GL392" s="34">
        <f t="shared" ca="1" si="1159"/>
        <v>0</v>
      </c>
      <c r="GM392" s="34">
        <f t="shared" ca="1" si="1160"/>
        <v>0</v>
      </c>
      <c r="GN392" s="34">
        <f t="shared" ca="1" si="1161"/>
        <v>0</v>
      </c>
      <c r="GO392" s="34">
        <f t="shared" ca="1" si="1162"/>
        <v>0</v>
      </c>
      <c r="GP392" s="34">
        <f t="shared" ca="1" si="1163"/>
        <v>0</v>
      </c>
      <c r="GQ392" s="34">
        <f t="shared" ca="1" si="1164"/>
        <v>0</v>
      </c>
      <c r="GR392" s="34">
        <f t="shared" ca="1" si="1165"/>
        <v>0</v>
      </c>
      <c r="GS392" s="34">
        <f t="shared" ca="1" si="1166"/>
        <v>0</v>
      </c>
      <c r="GT392" s="34">
        <f t="shared" ca="1" si="1167"/>
        <v>0</v>
      </c>
      <c r="GU392" s="34">
        <f t="shared" ca="1" si="1168"/>
        <v>0</v>
      </c>
      <c r="GV392" s="34">
        <f t="shared" ca="1" si="1169"/>
        <v>0</v>
      </c>
      <c r="GW392" s="49" t="str">
        <f t="shared" ca="1" si="1182"/>
        <v>H</v>
      </c>
      <c r="GX392" s="49"/>
      <c r="GY392" s="49"/>
      <c r="GZ392" s="49"/>
      <c r="HA392" s="49"/>
      <c r="HB392" s="49" t="str">
        <f t="shared" ca="1" si="1183"/>
        <v>E</v>
      </c>
      <c r="HC392" s="49"/>
      <c r="HD392" s="49"/>
      <c r="HE392" s="49"/>
      <c r="HF392" s="49"/>
      <c r="HG392" s="49" t="str">
        <f t="shared" ca="1" si="1184"/>
        <v>R</v>
      </c>
      <c r="HH392" s="49"/>
      <c r="HI392" s="49"/>
      <c r="HJ392" s="49"/>
      <c r="HK392" s="49"/>
      <c r="HL392" s="65"/>
      <c r="HM392" s="50"/>
      <c r="HN392" s="50"/>
      <c r="HO392" s="66"/>
      <c r="HP392" s="66"/>
      <c r="HQ392" s="33"/>
      <c r="HR392" s="66"/>
      <c r="HS392" s="66"/>
      <c r="HT392" s="67"/>
      <c r="HU392" s="65"/>
      <c r="HV392" s="50"/>
      <c r="HW392" s="50"/>
      <c r="HX392" s="66"/>
      <c r="HY392" s="66"/>
      <c r="HZ392" s="33"/>
      <c r="IA392" s="66"/>
      <c r="IB392" s="66"/>
      <c r="IC392" s="67"/>
      <c r="ID392" s="65"/>
      <c r="IE392" s="50"/>
      <c r="IF392" s="50"/>
      <c r="IG392" s="66"/>
      <c r="IH392" s="66"/>
      <c r="II392" s="33" t="str">
        <f t="shared" ca="1" si="1170"/>
        <v>0</v>
      </c>
      <c r="IJ392" s="66" t="str">
        <f t="shared" ca="1" si="1171"/>
        <v/>
      </c>
      <c r="IK392" s="66" t="str">
        <f t="shared" ca="1" si="1172"/>
        <v/>
      </c>
      <c r="IL392" s="67">
        <f t="shared" ca="1" si="1185"/>
        <v>1</v>
      </c>
      <c r="IM392" s="34"/>
      <c r="IN392" s="34"/>
      <c r="IO392" s="37">
        <f t="shared" ca="1" si="1186"/>
        <v>0</v>
      </c>
      <c r="IP392" s="22">
        <f t="shared" ca="1" si="1173"/>
        <v>6</v>
      </c>
      <c r="IQ392" s="78" t="str">
        <f t="shared" ref="IQ392:IQ455" ca="1" si="1263">IF($A392&lt;&gt;"",IF(IQ391&gt;0,IQ391,IF(IP392&gt;=$IS$1,"Profit Target",0)),0)</f>
        <v>Profit Target</v>
      </c>
      <c r="IR392" s="156">
        <f t="shared" ref="IR392:IR455" ca="1" si="1264">IF(A392&lt;&gt;"",IF(IR391&lt;&gt;0,IR391,IF(IP392&lt;=$IS$2,"Stop Loss",0)),0)</f>
        <v>0</v>
      </c>
      <c r="IS392" s="78">
        <f t="shared" ca="1" si="1187"/>
        <v>6</v>
      </c>
      <c r="IT392" s="58"/>
      <c r="IU392" s="58"/>
      <c r="IV392" s="58"/>
      <c r="IW392" s="58"/>
      <c r="IX392" s="58"/>
      <c r="IY392" s="58"/>
      <c r="IZ392" s="58"/>
      <c r="JA392" s="58"/>
      <c r="JB392" s="58"/>
      <c r="JC392" s="58"/>
      <c r="JD392" s="58"/>
      <c r="JE392" s="58"/>
      <c r="JF392" s="58"/>
      <c r="JG392" s="58"/>
      <c r="JH392" s="58"/>
      <c r="JI392" s="58"/>
      <c r="JJ392" s="58"/>
      <c r="JK392" s="58"/>
      <c r="JL392" s="58"/>
      <c r="JM392" s="58"/>
      <c r="JN392" s="58"/>
      <c r="JO392" s="58"/>
      <c r="JP392" s="58"/>
      <c r="JQ392" s="58"/>
      <c r="JR392" s="58"/>
      <c r="JS392" s="58"/>
      <c r="JT392" s="58"/>
      <c r="JU392" s="58"/>
      <c r="JV392" s="58"/>
      <c r="JW392" s="58"/>
      <c r="JX392" s="58"/>
      <c r="JY392" s="58"/>
      <c r="JZ392" s="58"/>
      <c r="KA392" s="58"/>
      <c r="KB392" s="58"/>
      <c r="KC392" s="58"/>
      <c r="KD392" s="58"/>
      <c r="KE392" s="58"/>
      <c r="KF392" s="58"/>
      <c r="KG392" s="58"/>
      <c r="KH392" s="58"/>
      <c r="KI392" s="58"/>
      <c r="KJ392" s="58"/>
      <c r="KK392" s="58"/>
      <c r="KL392" s="58"/>
      <c r="KM392" s="58"/>
      <c r="KN392" s="58"/>
      <c r="KO392" s="58"/>
      <c r="KP392" s="58"/>
      <c r="KQ392" s="58"/>
      <c r="KR392" s="58"/>
      <c r="KS392" s="58"/>
      <c r="KT392" s="58"/>
      <c r="KU392" s="58"/>
      <c r="KV392" s="58"/>
      <c r="KW392" s="58"/>
      <c r="KX392" s="58"/>
      <c r="KY392" s="58"/>
      <c r="KZ392" s="58"/>
      <c r="LA392" s="58"/>
      <c r="LB392" s="58"/>
      <c r="LC392" s="58"/>
      <c r="LD392" s="58"/>
      <c r="LE392" s="58"/>
      <c r="LF392" s="58"/>
      <c r="LG392" s="58"/>
      <c r="LH392" s="58"/>
      <c r="LI392" s="58"/>
      <c r="LJ392" s="58"/>
      <c r="LK392" s="58"/>
      <c r="LL392" s="58"/>
      <c r="LM392" s="58"/>
      <c r="LN392" s="58"/>
      <c r="LO392" s="58"/>
      <c r="LP392" s="90" t="str">
        <f t="shared" si="1188"/>
        <v/>
      </c>
      <c r="LQ392" s="54"/>
      <c r="LR392" s="54"/>
      <c r="LS392" s="54"/>
      <c r="LT392" s="54"/>
      <c r="LU392" s="54"/>
      <c r="LV392" s="54"/>
      <c r="LW392" s="54"/>
      <c r="LX392" s="54"/>
      <c r="LY392" s="54"/>
      <c r="LZ392" s="54"/>
      <c r="MA392" s="54"/>
      <c r="MC392" s="52"/>
      <c r="MO392" s="15">
        <f t="shared" ca="1" si="1132"/>
        <v>31</v>
      </c>
    </row>
    <row r="393" spans="1:353">
      <c r="A393" s="15">
        <f t="shared" ca="1" si="1130"/>
        <v>35</v>
      </c>
      <c r="B393" s="33" t="str">
        <f t="shared" ca="1" si="1131"/>
        <v>DB</v>
      </c>
      <c r="C393" s="10" t="str">
        <f t="shared" ca="1" si="1174"/>
        <v>profit target</v>
      </c>
      <c r="D393" s="50">
        <f t="shared" ca="1" si="1175"/>
        <v>0</v>
      </c>
      <c r="E393" s="10" t="str">
        <f t="shared" si="1176"/>
        <v/>
      </c>
      <c r="F393" s="111">
        <f t="shared" si="1177"/>
        <v>389</v>
      </c>
      <c r="G393" s="59">
        <f t="shared" ca="1" si="1189"/>
        <v>1</v>
      </c>
      <c r="H393" s="56">
        <f ca="1">COUNTIF($A$5:A393,$H$5)</f>
        <v>11</v>
      </c>
      <c r="I393" s="56">
        <f ca="1">COUNTIF($A$5:$A393,$I$5)</f>
        <v>10</v>
      </c>
      <c r="J393" s="56">
        <f ca="1">COUNTIF($A$5:$A393,$J$5)</f>
        <v>5</v>
      </c>
      <c r="K393" s="56">
        <f ca="1">COUNTIF($A$5:$A393,$K$5)</f>
        <v>14</v>
      </c>
      <c r="L393" s="56">
        <f ca="1">COUNTIF($A$5:$A393,$L$5)</f>
        <v>10</v>
      </c>
      <c r="M393" s="56">
        <f ca="1">COUNTIF($A$5:$A393,$M$5)</f>
        <v>9</v>
      </c>
      <c r="N393" s="56">
        <f ca="1">COUNTIF($A$5:$A393,$N$5)</f>
        <v>5</v>
      </c>
      <c r="O393" s="56">
        <f ca="1">COUNTIF($A$5:$A393,$O$5)</f>
        <v>11</v>
      </c>
      <c r="P393" s="56">
        <f ca="1">COUNTIF($A$5:$A393,$P$5)</f>
        <v>13</v>
      </c>
      <c r="Q393" s="56">
        <f ca="1">COUNTIF($A$5:$A393,$Q$5)</f>
        <v>17</v>
      </c>
      <c r="R393" s="56">
        <f ca="1">COUNTIF($A$5:$A393,$R$5)</f>
        <v>15</v>
      </c>
      <c r="S393" s="56">
        <f ca="1">COUNTIF($A$5:$A393,$S$5)</f>
        <v>10</v>
      </c>
      <c r="T393" s="56">
        <f ca="1">COUNTIF($A$5:$A393,$T$5)</f>
        <v>9</v>
      </c>
      <c r="U393" s="56">
        <f ca="1">COUNTIF($A$5:$A393,$U$5)</f>
        <v>12</v>
      </c>
      <c r="V393" s="56">
        <f ca="1">COUNTIF($A$5:$A393,$V$5)</f>
        <v>11</v>
      </c>
      <c r="W393" s="56">
        <f ca="1">COUNTIF($A$5:$A393,$W$5)</f>
        <v>10</v>
      </c>
      <c r="X393" s="56">
        <f ca="1">COUNTIF($A$5:$A393,$X$5)</f>
        <v>9</v>
      </c>
      <c r="Y393" s="56">
        <f ca="1">COUNTIF($A$5:$A393,$Y$5)</f>
        <v>10</v>
      </c>
      <c r="Z393" s="56">
        <f ca="1">COUNTIF($A$5:$A393,$Z$5)</f>
        <v>10</v>
      </c>
      <c r="AA393" s="56">
        <f ca="1">COUNTIF($A$5:$A393,$AA$5)</f>
        <v>7</v>
      </c>
      <c r="AB393" s="56">
        <f ca="1">COUNTIF($A$5:$A393,$AB$5)</f>
        <v>8</v>
      </c>
      <c r="AC393" s="56">
        <f ca="1">COUNTIF($A$5:$A393,$AC$5)</f>
        <v>9</v>
      </c>
      <c r="AD393" s="56">
        <f ca="1">COUNTIF($A$5:$A393,$AD$5)</f>
        <v>15</v>
      </c>
      <c r="AE393" s="56">
        <f ca="1">COUNTIF($A$5:$A393,$AE$5)</f>
        <v>17</v>
      </c>
      <c r="AF393" s="56">
        <f ca="1">COUNTIF($A$5:$A393,$AF$5)</f>
        <v>8</v>
      </c>
      <c r="AG393" s="56">
        <f ca="1">COUNTIF($A$5:$A393,$AG$5)</f>
        <v>7</v>
      </c>
      <c r="AH393" s="56">
        <f ca="1">COUNTIF($A$5:$A393,$AH$5)</f>
        <v>5</v>
      </c>
      <c r="AI393" s="56">
        <f ca="1">COUNTIF($A$5:$A393,$AI$5)</f>
        <v>9</v>
      </c>
      <c r="AJ393" s="56">
        <f ca="1">COUNTIF($A$5:$A393,$AJ$5)</f>
        <v>15</v>
      </c>
      <c r="AK393" s="56">
        <f ca="1">COUNTIF($A$5:$A393,$AK$5)</f>
        <v>10</v>
      </c>
      <c r="AL393" s="56">
        <f ca="1">COUNTIF($A$5:$A393,$AL$5)</f>
        <v>6</v>
      </c>
      <c r="AM393" s="56">
        <f ca="1">COUNTIF($A$5:$A393,$AM$5)</f>
        <v>14</v>
      </c>
      <c r="AN393" s="56">
        <f ca="1">COUNTIF($A$5:$A393,$AN$5)</f>
        <v>13</v>
      </c>
      <c r="AO393" s="56">
        <f ca="1">COUNTIF($A$5:$A393,$AO$5)</f>
        <v>13</v>
      </c>
      <c r="AP393" s="56">
        <f ca="1">COUNTIF($A$5:$A393,$AP$5)</f>
        <v>12</v>
      </c>
      <c r="AQ393" s="56">
        <f ca="1">COUNTIF($A$5:$A393,$AQ$5)</f>
        <v>11</v>
      </c>
      <c r="AR393" s="56">
        <f ca="1">COUNTIF($A$5:$A393,$AR$5)</f>
        <v>9</v>
      </c>
      <c r="AS393" s="101">
        <f t="shared" ca="1" si="1178"/>
        <v>0</v>
      </c>
      <c r="AT393" s="58">
        <f t="shared" si="1179"/>
        <v>389</v>
      </c>
      <c r="AU393" s="105">
        <f t="shared" si="1180"/>
        <v>11</v>
      </c>
      <c r="AV393" s="105">
        <f t="shared" si="1181"/>
        <v>252.072</v>
      </c>
      <c r="AW393" s="58">
        <f t="shared" ca="1" si="1093"/>
        <v>6</v>
      </c>
      <c r="AX393" s="58">
        <f t="shared" ca="1" si="1094"/>
        <v>20</v>
      </c>
      <c r="AY393" s="58">
        <f t="shared" ca="1" si="1095"/>
        <v>28</v>
      </c>
      <c r="AZ393" s="58">
        <f t="shared" ca="1" si="1096"/>
        <v>64</v>
      </c>
      <c r="BA393" s="58">
        <f t="shared" ca="1" si="1097"/>
        <v>17</v>
      </c>
      <c r="BB393" s="58">
        <f t="shared" ca="1" si="1098"/>
        <v>15</v>
      </c>
      <c r="BC393" s="58">
        <f t="shared" ca="1" si="1099"/>
        <v>24</v>
      </c>
      <c r="BD393" s="58">
        <f t="shared" ca="1" si="1100"/>
        <v>47</v>
      </c>
      <c r="BE393" s="58">
        <f t="shared" ca="1" si="1101"/>
        <v>29</v>
      </c>
      <c r="BF393" s="58">
        <f t="shared" ca="1" si="1102"/>
        <v>57</v>
      </c>
      <c r="BG393" s="58">
        <f t="shared" ca="1" si="1103"/>
        <v>12</v>
      </c>
      <c r="BH393" s="58">
        <f t="shared" ca="1" si="1104"/>
        <v>14</v>
      </c>
      <c r="BI393" s="58">
        <f t="shared" ca="1" si="1105"/>
        <v>23</v>
      </c>
      <c r="BJ393" s="58">
        <f t="shared" ca="1" si="1106"/>
        <v>35</v>
      </c>
      <c r="BK393" s="58">
        <f t="shared" ca="1" si="1107"/>
        <v>22</v>
      </c>
      <c r="BL393" s="58">
        <f t="shared" ca="1" si="1108"/>
        <v>120</v>
      </c>
      <c r="BM393" s="58">
        <f t="shared" ca="1" si="1109"/>
        <v>42</v>
      </c>
      <c r="BN393" s="58">
        <f t="shared" ca="1" si="1110"/>
        <v>16</v>
      </c>
      <c r="BO393" s="58">
        <f t="shared" ca="1" si="1111"/>
        <v>105</v>
      </c>
      <c r="BP393" s="58">
        <f t="shared" ca="1" si="1112"/>
        <v>107</v>
      </c>
      <c r="BQ393" s="58">
        <f t="shared" ca="1" si="1113"/>
        <v>10</v>
      </c>
      <c r="BR393" s="58">
        <f t="shared" ca="1" si="1114"/>
        <v>30</v>
      </c>
      <c r="BS393" s="58">
        <f t="shared" ca="1" si="1115"/>
        <v>25</v>
      </c>
      <c r="BT393" s="58">
        <f t="shared" ca="1" si="1116"/>
        <v>27</v>
      </c>
      <c r="BU393" s="58">
        <f t="shared" ca="1" si="1117"/>
        <v>5</v>
      </c>
      <c r="BV393" s="58">
        <f t="shared" ca="1" si="1118"/>
        <v>2</v>
      </c>
      <c r="BW393" s="58">
        <f t="shared" ca="1" si="1119"/>
        <v>53</v>
      </c>
      <c r="BX393" s="58">
        <f t="shared" ca="1" si="1120"/>
        <v>75</v>
      </c>
      <c r="BY393" s="58">
        <f t="shared" ca="1" si="1121"/>
        <v>4</v>
      </c>
      <c r="BZ393" s="58">
        <f t="shared" ca="1" si="1122"/>
        <v>26</v>
      </c>
      <c r="CA393" s="58">
        <f t="shared" ca="1" si="1123"/>
        <v>98</v>
      </c>
      <c r="CB393" s="58">
        <f t="shared" ca="1" si="1124"/>
        <v>3</v>
      </c>
      <c r="CC393" s="58">
        <f t="shared" ca="1" si="1125"/>
        <v>11</v>
      </c>
      <c r="CD393" s="58">
        <f t="shared" ca="1" si="1126"/>
        <v>80</v>
      </c>
      <c r="CE393" s="58">
        <f t="shared" ca="1" si="1127"/>
        <v>0</v>
      </c>
      <c r="CF393" s="58">
        <f t="shared" ca="1" si="1128"/>
        <v>1</v>
      </c>
      <c r="CG393" s="58">
        <f t="shared" ca="1" si="1129"/>
        <v>13</v>
      </c>
      <c r="CH393" s="58" t="str">
        <f t="shared" ca="1" si="1190"/>
        <v/>
      </c>
      <c r="CI393" s="58" t="str">
        <f t="shared" ca="1" si="1191"/>
        <v/>
      </c>
      <c r="CJ393" s="58" t="str">
        <f t="shared" ca="1" si="1192"/>
        <v/>
      </c>
      <c r="CK393" s="58" t="str">
        <f t="shared" ca="1" si="1193"/>
        <v/>
      </c>
      <c r="CL393" s="58" t="str">
        <f t="shared" ca="1" si="1194"/>
        <v/>
      </c>
      <c r="CM393" s="58" t="str">
        <f t="shared" ca="1" si="1195"/>
        <v/>
      </c>
      <c r="CN393" s="58" t="str">
        <f t="shared" ca="1" si="1196"/>
        <v/>
      </c>
      <c r="CO393" s="58" t="str">
        <f t="shared" ca="1" si="1197"/>
        <v/>
      </c>
      <c r="CP393" s="58" t="str">
        <f t="shared" ca="1" si="1198"/>
        <v/>
      </c>
      <c r="CQ393" s="58" t="str">
        <f t="shared" ca="1" si="1199"/>
        <v/>
      </c>
      <c r="CR393" s="58" t="str">
        <f t="shared" ca="1" si="1200"/>
        <v/>
      </c>
      <c r="CS393" s="58" t="str">
        <f t="shared" ca="1" si="1201"/>
        <v/>
      </c>
      <c r="CT393" s="58" t="str">
        <f t="shared" ca="1" si="1202"/>
        <v/>
      </c>
      <c r="CU393" s="58" t="str">
        <f t="shared" ca="1" si="1203"/>
        <v/>
      </c>
      <c r="CV393" s="58" t="str">
        <f t="shared" ca="1" si="1204"/>
        <v/>
      </c>
      <c r="CW393" s="58" t="str">
        <f t="shared" ca="1" si="1205"/>
        <v/>
      </c>
      <c r="CX393" s="58" t="str">
        <f t="shared" ca="1" si="1206"/>
        <v/>
      </c>
      <c r="CY393" s="58" t="str">
        <f t="shared" ca="1" si="1207"/>
        <v/>
      </c>
      <c r="CZ393" s="58" t="str">
        <f t="shared" ca="1" si="1208"/>
        <v/>
      </c>
      <c r="DA393" s="58" t="str">
        <f t="shared" ca="1" si="1209"/>
        <v/>
      </c>
      <c r="DB393" s="58" t="str">
        <f t="shared" ca="1" si="1210"/>
        <v/>
      </c>
      <c r="DC393" s="58" t="str">
        <f t="shared" ca="1" si="1211"/>
        <v/>
      </c>
      <c r="DD393" s="58" t="str">
        <f t="shared" ca="1" si="1212"/>
        <v/>
      </c>
      <c r="DE393" s="58" t="str">
        <f t="shared" ca="1" si="1213"/>
        <v/>
      </c>
      <c r="DF393" s="58" t="str">
        <f t="shared" ca="1" si="1214"/>
        <v/>
      </c>
      <c r="DG393" s="58" t="str">
        <f t="shared" ca="1" si="1215"/>
        <v/>
      </c>
      <c r="DH393" s="58" t="str">
        <f t="shared" ca="1" si="1216"/>
        <v/>
      </c>
      <c r="DI393" s="58" t="str">
        <f t="shared" ca="1" si="1217"/>
        <v/>
      </c>
      <c r="DJ393" s="58" t="str">
        <f t="shared" ca="1" si="1218"/>
        <v/>
      </c>
      <c r="DK393" s="58" t="str">
        <f t="shared" ca="1" si="1219"/>
        <v/>
      </c>
      <c r="DL393" s="58" t="str">
        <f t="shared" ca="1" si="1220"/>
        <v/>
      </c>
      <c r="DM393" s="58" t="str">
        <f t="shared" ca="1" si="1221"/>
        <v/>
      </c>
      <c r="DN393" s="58" t="str">
        <f t="shared" ca="1" si="1222"/>
        <v/>
      </c>
      <c r="DO393" s="58" t="str">
        <f t="shared" ca="1" si="1223"/>
        <v/>
      </c>
      <c r="DP393" s="58" t="str">
        <f t="shared" ca="1" si="1224"/>
        <v/>
      </c>
      <c r="DQ393" s="58" t="str">
        <f t="shared" ca="1" si="1224"/>
        <v/>
      </c>
      <c r="DR393" s="58" t="str">
        <f t="shared" ca="1" si="1225"/>
        <v/>
      </c>
      <c r="DS393" s="34">
        <f t="shared" ca="1" si="1226"/>
        <v>0</v>
      </c>
      <c r="DT393" s="34">
        <f t="shared" ca="1" si="1227"/>
        <v>0</v>
      </c>
      <c r="DU393" s="34">
        <f t="shared" ca="1" si="1228"/>
        <v>0</v>
      </c>
      <c r="DV393" s="34">
        <f t="shared" ca="1" si="1229"/>
        <v>0</v>
      </c>
      <c r="DW393" s="34">
        <f t="shared" ca="1" si="1230"/>
        <v>0</v>
      </c>
      <c r="DX393" s="34">
        <f t="shared" ca="1" si="1231"/>
        <v>0</v>
      </c>
      <c r="DY393" s="34">
        <f t="shared" ca="1" si="1232"/>
        <v>0</v>
      </c>
      <c r="DZ393" s="34">
        <f t="shared" ca="1" si="1233"/>
        <v>0</v>
      </c>
      <c r="EA393" s="34">
        <f t="shared" ca="1" si="1234"/>
        <v>0</v>
      </c>
      <c r="EB393" s="34">
        <f t="shared" ca="1" si="1235"/>
        <v>0</v>
      </c>
      <c r="EC393" s="34">
        <f t="shared" ca="1" si="1236"/>
        <v>0</v>
      </c>
      <c r="ED393" s="34">
        <f t="shared" ca="1" si="1237"/>
        <v>0</v>
      </c>
      <c r="EE393" s="34">
        <f t="shared" ca="1" si="1238"/>
        <v>0</v>
      </c>
      <c r="EF393" s="34">
        <f t="shared" ca="1" si="1239"/>
        <v>0</v>
      </c>
      <c r="EG393" s="34">
        <f t="shared" ca="1" si="1240"/>
        <v>0</v>
      </c>
      <c r="EH393" s="34">
        <f t="shared" ca="1" si="1241"/>
        <v>0</v>
      </c>
      <c r="EI393" s="34">
        <f t="shared" ca="1" si="1242"/>
        <v>0</v>
      </c>
      <c r="EJ393" s="34">
        <f t="shared" ca="1" si="1243"/>
        <v>0</v>
      </c>
      <c r="EK393" s="34">
        <f t="shared" ca="1" si="1244"/>
        <v>0</v>
      </c>
      <c r="EL393" s="34">
        <f t="shared" ca="1" si="1245"/>
        <v>0</v>
      </c>
      <c r="EM393" s="34">
        <f t="shared" ca="1" si="1246"/>
        <v>0</v>
      </c>
      <c r="EN393" s="34">
        <f t="shared" ca="1" si="1247"/>
        <v>0</v>
      </c>
      <c r="EO393" s="34">
        <f t="shared" ca="1" si="1248"/>
        <v>0</v>
      </c>
      <c r="EP393" s="34">
        <f t="shared" ca="1" si="1249"/>
        <v>0</v>
      </c>
      <c r="EQ393" s="34">
        <f t="shared" ca="1" si="1250"/>
        <v>0</v>
      </c>
      <c r="ER393" s="34">
        <f t="shared" ca="1" si="1251"/>
        <v>0</v>
      </c>
      <c r="ES393" s="34">
        <f t="shared" ca="1" si="1252"/>
        <v>0</v>
      </c>
      <c r="ET393" s="34">
        <f t="shared" ca="1" si="1253"/>
        <v>0</v>
      </c>
      <c r="EU393" s="34">
        <f t="shared" ca="1" si="1254"/>
        <v>0</v>
      </c>
      <c r="EV393" s="34">
        <f t="shared" ca="1" si="1255"/>
        <v>0</v>
      </c>
      <c r="EW393" s="34">
        <f t="shared" ca="1" si="1256"/>
        <v>0</v>
      </c>
      <c r="EX393" s="34">
        <f t="shared" ca="1" si="1257"/>
        <v>0</v>
      </c>
      <c r="EY393" s="34">
        <f t="shared" ca="1" si="1258"/>
        <v>0</v>
      </c>
      <c r="EZ393" s="34">
        <f t="shared" ca="1" si="1259"/>
        <v>0</v>
      </c>
      <c r="FA393" s="34">
        <f t="shared" ca="1" si="1260"/>
        <v>0</v>
      </c>
      <c r="FB393" s="34">
        <f t="shared" ca="1" si="1261"/>
        <v>0</v>
      </c>
      <c r="FC393" s="34">
        <f t="shared" ca="1" si="1262"/>
        <v>0</v>
      </c>
      <c r="FD393" s="71"/>
      <c r="FE393" s="76"/>
      <c r="FF393" s="76"/>
      <c r="FG393" s="76"/>
      <c r="FH393" s="58"/>
      <c r="FI393" s="58"/>
      <c r="FJ393" s="58">
        <v>0</v>
      </c>
      <c r="FK393" s="58">
        <v>0</v>
      </c>
      <c r="FL393" s="34">
        <f t="shared" ca="1" si="1133"/>
        <v>0</v>
      </c>
      <c r="FM393" s="34">
        <f t="shared" ca="1" si="1134"/>
        <v>0</v>
      </c>
      <c r="FN393" s="34">
        <f t="shared" ca="1" si="1135"/>
        <v>0</v>
      </c>
      <c r="FO393" s="34">
        <f t="shared" ca="1" si="1136"/>
        <v>0</v>
      </c>
      <c r="FP393" s="34">
        <f t="shared" ca="1" si="1137"/>
        <v>0</v>
      </c>
      <c r="FQ393" s="34">
        <f t="shared" ca="1" si="1138"/>
        <v>0</v>
      </c>
      <c r="FR393" s="34">
        <f t="shared" ca="1" si="1139"/>
        <v>0</v>
      </c>
      <c r="FS393" s="34">
        <f t="shared" ca="1" si="1140"/>
        <v>0</v>
      </c>
      <c r="FT393" s="34">
        <f t="shared" ca="1" si="1141"/>
        <v>0</v>
      </c>
      <c r="FU393" s="34">
        <f t="shared" ca="1" si="1142"/>
        <v>0</v>
      </c>
      <c r="FV393" s="34">
        <f t="shared" ca="1" si="1143"/>
        <v>0</v>
      </c>
      <c r="FW393" s="34">
        <f t="shared" ca="1" si="1144"/>
        <v>0</v>
      </c>
      <c r="FX393" s="34">
        <f t="shared" ca="1" si="1145"/>
        <v>0</v>
      </c>
      <c r="FY393" s="34">
        <f t="shared" ca="1" si="1146"/>
        <v>0</v>
      </c>
      <c r="FZ393" s="34">
        <f t="shared" ca="1" si="1147"/>
        <v>0</v>
      </c>
      <c r="GA393" s="34">
        <f t="shared" ca="1" si="1148"/>
        <v>0</v>
      </c>
      <c r="GB393" s="34">
        <f t="shared" ca="1" si="1149"/>
        <v>0</v>
      </c>
      <c r="GC393" s="34">
        <f t="shared" ca="1" si="1150"/>
        <v>0</v>
      </c>
      <c r="GD393" s="34">
        <f t="shared" ca="1" si="1151"/>
        <v>0</v>
      </c>
      <c r="GE393" s="34">
        <f t="shared" ca="1" si="1152"/>
        <v>0</v>
      </c>
      <c r="GF393" s="34">
        <f t="shared" ca="1" si="1153"/>
        <v>0</v>
      </c>
      <c r="GG393" s="34">
        <f t="shared" ca="1" si="1154"/>
        <v>0</v>
      </c>
      <c r="GH393" s="34">
        <f t="shared" ca="1" si="1155"/>
        <v>0</v>
      </c>
      <c r="GI393" s="34">
        <f t="shared" ca="1" si="1156"/>
        <v>0</v>
      </c>
      <c r="GJ393" s="34">
        <f t="shared" ca="1" si="1157"/>
        <v>0</v>
      </c>
      <c r="GK393" s="34">
        <f t="shared" ca="1" si="1158"/>
        <v>0</v>
      </c>
      <c r="GL393" s="34">
        <f t="shared" ca="1" si="1159"/>
        <v>0</v>
      </c>
      <c r="GM393" s="34">
        <f t="shared" ca="1" si="1160"/>
        <v>0</v>
      </c>
      <c r="GN393" s="34">
        <f t="shared" ca="1" si="1161"/>
        <v>0</v>
      </c>
      <c r="GO393" s="34">
        <f t="shared" ca="1" si="1162"/>
        <v>0</v>
      </c>
      <c r="GP393" s="34">
        <f t="shared" ca="1" si="1163"/>
        <v>0</v>
      </c>
      <c r="GQ393" s="34">
        <f t="shared" ca="1" si="1164"/>
        <v>0</v>
      </c>
      <c r="GR393" s="34">
        <f t="shared" ca="1" si="1165"/>
        <v>0</v>
      </c>
      <c r="GS393" s="34">
        <f t="shared" ca="1" si="1166"/>
        <v>0</v>
      </c>
      <c r="GT393" s="34">
        <f t="shared" ca="1" si="1167"/>
        <v>0</v>
      </c>
      <c r="GU393" s="34">
        <f t="shared" ca="1" si="1168"/>
        <v>0</v>
      </c>
      <c r="GV393" s="34">
        <f t="shared" ca="1" si="1169"/>
        <v>0</v>
      </c>
      <c r="GW393" s="49" t="str">
        <f t="shared" ca="1" si="1182"/>
        <v>H</v>
      </c>
      <c r="GX393" s="49"/>
      <c r="GY393" s="49"/>
      <c r="GZ393" s="49"/>
      <c r="HA393" s="49"/>
      <c r="HB393" s="49" t="str">
        <f t="shared" ca="1" si="1183"/>
        <v>O</v>
      </c>
      <c r="HC393" s="49"/>
      <c r="HD393" s="49"/>
      <c r="HE393" s="49"/>
      <c r="HF393" s="49"/>
      <c r="HG393" s="49" t="str">
        <f t="shared" ca="1" si="1184"/>
        <v>B</v>
      </c>
      <c r="HH393" s="49"/>
      <c r="HI393" s="49"/>
      <c r="HJ393" s="49"/>
      <c r="HK393" s="49"/>
      <c r="HL393" s="65"/>
      <c r="HM393" s="50"/>
      <c r="HN393" s="50"/>
      <c r="HO393" s="66"/>
      <c r="HP393" s="66"/>
      <c r="HQ393" s="33"/>
      <c r="HR393" s="66"/>
      <c r="HS393" s="66"/>
      <c r="HT393" s="67"/>
      <c r="HU393" s="65"/>
      <c r="HV393" s="50"/>
      <c r="HW393" s="50"/>
      <c r="HX393" s="66"/>
      <c r="HY393" s="66"/>
      <c r="HZ393" s="33"/>
      <c r="IA393" s="66"/>
      <c r="IB393" s="66"/>
      <c r="IC393" s="67"/>
      <c r="ID393" s="65"/>
      <c r="IE393" s="50"/>
      <c r="IF393" s="50"/>
      <c r="IG393" s="66"/>
      <c r="IH393" s="66"/>
      <c r="II393" s="33" t="str">
        <f t="shared" ca="1" si="1170"/>
        <v>0</v>
      </c>
      <c r="IJ393" s="66" t="str">
        <f t="shared" ca="1" si="1171"/>
        <v/>
      </c>
      <c r="IK393" s="66" t="str">
        <f t="shared" ca="1" si="1172"/>
        <v/>
      </c>
      <c r="IL393" s="67">
        <f t="shared" ca="1" si="1185"/>
        <v>1</v>
      </c>
      <c r="IM393" s="34"/>
      <c r="IN393" s="34"/>
      <c r="IO393" s="37">
        <f t="shared" ca="1" si="1186"/>
        <v>0</v>
      </c>
      <c r="IP393" s="22">
        <f t="shared" ca="1" si="1173"/>
        <v>6</v>
      </c>
      <c r="IQ393" s="78" t="str">
        <f t="shared" ca="1" si="1263"/>
        <v>Profit Target</v>
      </c>
      <c r="IR393" s="156">
        <f t="shared" ca="1" si="1264"/>
        <v>0</v>
      </c>
      <c r="IS393" s="78">
        <f t="shared" ca="1" si="1187"/>
        <v>6</v>
      </c>
      <c r="IT393" s="58"/>
      <c r="IU393" s="58"/>
      <c r="IV393" s="58"/>
      <c r="IW393" s="58"/>
      <c r="IX393" s="58"/>
      <c r="IY393" s="58"/>
      <c r="IZ393" s="58"/>
      <c r="JA393" s="58"/>
      <c r="JB393" s="58"/>
      <c r="JC393" s="58"/>
      <c r="JD393" s="58"/>
      <c r="JE393" s="58"/>
      <c r="JF393" s="58"/>
      <c r="JG393" s="58"/>
      <c r="JH393" s="58"/>
      <c r="JI393" s="58"/>
      <c r="JJ393" s="58"/>
      <c r="JK393" s="58"/>
      <c r="JL393" s="58"/>
      <c r="JM393" s="58"/>
      <c r="JN393" s="58"/>
      <c r="JO393" s="58"/>
      <c r="JP393" s="58"/>
      <c r="JQ393" s="58"/>
      <c r="JR393" s="58"/>
      <c r="JS393" s="58"/>
      <c r="JT393" s="58"/>
      <c r="JU393" s="58"/>
      <c r="JV393" s="58"/>
      <c r="JW393" s="58"/>
      <c r="JX393" s="58"/>
      <c r="JY393" s="58"/>
      <c r="JZ393" s="58"/>
      <c r="KA393" s="58"/>
      <c r="KB393" s="58"/>
      <c r="KC393" s="58"/>
      <c r="KD393" s="58"/>
      <c r="KE393" s="58"/>
      <c r="KF393" s="58"/>
      <c r="KG393" s="58"/>
      <c r="KH393" s="58"/>
      <c r="KI393" s="58"/>
      <c r="KJ393" s="58"/>
      <c r="KK393" s="58"/>
      <c r="KL393" s="58"/>
      <c r="KM393" s="58"/>
      <c r="KN393" s="58"/>
      <c r="KO393" s="58"/>
      <c r="KP393" s="58"/>
      <c r="KQ393" s="58"/>
      <c r="KR393" s="58"/>
      <c r="KS393" s="58"/>
      <c r="KT393" s="58"/>
      <c r="KU393" s="58"/>
      <c r="KV393" s="58"/>
      <c r="KW393" s="58"/>
      <c r="KX393" s="58"/>
      <c r="KY393" s="58"/>
      <c r="KZ393" s="58"/>
      <c r="LA393" s="58"/>
      <c r="LB393" s="58"/>
      <c r="LC393" s="58"/>
      <c r="LD393" s="58"/>
      <c r="LE393" s="58"/>
      <c r="LF393" s="58"/>
      <c r="LG393" s="58"/>
      <c r="LH393" s="58"/>
      <c r="LI393" s="58"/>
      <c r="LJ393" s="58"/>
      <c r="LK393" s="58"/>
      <c r="LL393" s="58"/>
      <c r="LM393" s="58"/>
      <c r="LN393" s="58"/>
      <c r="LO393" s="58"/>
      <c r="LP393" s="90" t="str">
        <f t="shared" si="1188"/>
        <v/>
      </c>
      <c r="LQ393" s="54"/>
      <c r="LR393" s="54"/>
      <c r="LS393" s="54"/>
      <c r="LT393" s="54"/>
      <c r="LU393" s="54"/>
      <c r="LV393" s="54"/>
      <c r="LW393" s="54"/>
      <c r="LX393" s="54"/>
      <c r="LY393" s="54"/>
      <c r="LZ393" s="54"/>
      <c r="MA393" s="54"/>
      <c r="MC393" s="52"/>
      <c r="MO393" s="15">
        <f t="shared" ca="1" si="1132"/>
        <v>14</v>
      </c>
    </row>
    <row r="394" spans="1:353">
      <c r="A394" s="15">
        <f t="shared" ca="1" si="1130"/>
        <v>20</v>
      </c>
      <c r="B394" s="33" t="str">
        <f t="shared" ca="1" si="1131"/>
        <v>DB</v>
      </c>
      <c r="C394" s="10" t="str">
        <f t="shared" ca="1" si="1174"/>
        <v>profit target</v>
      </c>
      <c r="D394" s="50">
        <f t="shared" ca="1" si="1175"/>
        <v>0</v>
      </c>
      <c r="E394" s="10" t="str">
        <f t="shared" si="1176"/>
        <v/>
      </c>
      <c r="F394" s="111">
        <f t="shared" si="1177"/>
        <v>390</v>
      </c>
      <c r="G394" s="59">
        <f t="shared" ca="1" si="1189"/>
        <v>1</v>
      </c>
      <c r="H394" s="56">
        <f ca="1">COUNTIF($A$5:A394,$H$5)</f>
        <v>11</v>
      </c>
      <c r="I394" s="56">
        <f ca="1">COUNTIF($A$5:$A394,$I$5)</f>
        <v>10</v>
      </c>
      <c r="J394" s="56">
        <f ca="1">COUNTIF($A$5:$A394,$J$5)</f>
        <v>5</v>
      </c>
      <c r="K394" s="56">
        <f ca="1">COUNTIF($A$5:$A394,$K$5)</f>
        <v>14</v>
      </c>
      <c r="L394" s="56">
        <f ca="1">COUNTIF($A$5:$A394,$L$5)</f>
        <v>10</v>
      </c>
      <c r="M394" s="56">
        <f ca="1">COUNTIF($A$5:$A394,$M$5)</f>
        <v>9</v>
      </c>
      <c r="N394" s="56">
        <f ca="1">COUNTIF($A$5:$A394,$N$5)</f>
        <v>5</v>
      </c>
      <c r="O394" s="56">
        <f ca="1">COUNTIF($A$5:$A394,$O$5)</f>
        <v>11</v>
      </c>
      <c r="P394" s="56">
        <f ca="1">COUNTIF($A$5:$A394,$P$5)</f>
        <v>13</v>
      </c>
      <c r="Q394" s="56">
        <f ca="1">COUNTIF($A$5:$A394,$Q$5)</f>
        <v>17</v>
      </c>
      <c r="R394" s="56">
        <f ca="1">COUNTIF($A$5:$A394,$R$5)</f>
        <v>15</v>
      </c>
      <c r="S394" s="56">
        <f ca="1">COUNTIF($A$5:$A394,$S$5)</f>
        <v>10</v>
      </c>
      <c r="T394" s="56">
        <f ca="1">COUNTIF($A$5:$A394,$T$5)</f>
        <v>9</v>
      </c>
      <c r="U394" s="56">
        <f ca="1">COUNTIF($A$5:$A394,$U$5)</f>
        <v>12</v>
      </c>
      <c r="V394" s="56">
        <f ca="1">COUNTIF($A$5:$A394,$V$5)</f>
        <v>11</v>
      </c>
      <c r="W394" s="56">
        <f ca="1">COUNTIF($A$5:$A394,$W$5)</f>
        <v>10</v>
      </c>
      <c r="X394" s="56">
        <f ca="1">COUNTIF($A$5:$A394,$X$5)</f>
        <v>9</v>
      </c>
      <c r="Y394" s="56">
        <f ca="1">COUNTIF($A$5:$A394,$Y$5)</f>
        <v>10</v>
      </c>
      <c r="Z394" s="56">
        <f ca="1">COUNTIF($A$5:$A394,$Z$5)</f>
        <v>10</v>
      </c>
      <c r="AA394" s="56">
        <f ca="1">COUNTIF($A$5:$A394,$AA$5)</f>
        <v>8</v>
      </c>
      <c r="AB394" s="56">
        <f ca="1">COUNTIF($A$5:$A394,$AB$5)</f>
        <v>8</v>
      </c>
      <c r="AC394" s="56">
        <f ca="1">COUNTIF($A$5:$A394,$AC$5)</f>
        <v>9</v>
      </c>
      <c r="AD394" s="56">
        <f ca="1">COUNTIF($A$5:$A394,$AD$5)</f>
        <v>15</v>
      </c>
      <c r="AE394" s="56">
        <f ca="1">COUNTIF($A$5:$A394,$AE$5)</f>
        <v>17</v>
      </c>
      <c r="AF394" s="56">
        <f ca="1">COUNTIF($A$5:$A394,$AF$5)</f>
        <v>8</v>
      </c>
      <c r="AG394" s="56">
        <f ca="1">COUNTIF($A$5:$A394,$AG$5)</f>
        <v>7</v>
      </c>
      <c r="AH394" s="56">
        <f ca="1">COUNTIF($A$5:$A394,$AH$5)</f>
        <v>5</v>
      </c>
      <c r="AI394" s="56">
        <f ca="1">COUNTIF($A$5:$A394,$AI$5)</f>
        <v>9</v>
      </c>
      <c r="AJ394" s="56">
        <f ca="1">COUNTIF($A$5:$A394,$AJ$5)</f>
        <v>15</v>
      </c>
      <c r="AK394" s="56">
        <f ca="1">COUNTIF($A$5:$A394,$AK$5)</f>
        <v>10</v>
      </c>
      <c r="AL394" s="56">
        <f ca="1">COUNTIF($A$5:$A394,$AL$5)</f>
        <v>6</v>
      </c>
      <c r="AM394" s="56">
        <f ca="1">COUNTIF($A$5:$A394,$AM$5)</f>
        <v>14</v>
      </c>
      <c r="AN394" s="56">
        <f ca="1">COUNTIF($A$5:$A394,$AN$5)</f>
        <v>13</v>
      </c>
      <c r="AO394" s="56">
        <f ca="1">COUNTIF($A$5:$A394,$AO$5)</f>
        <v>13</v>
      </c>
      <c r="AP394" s="56">
        <f ca="1">COUNTIF($A$5:$A394,$AP$5)</f>
        <v>12</v>
      </c>
      <c r="AQ394" s="56">
        <f ca="1">COUNTIF($A$5:$A394,$AQ$5)</f>
        <v>11</v>
      </c>
      <c r="AR394" s="56">
        <f ca="1">COUNTIF($A$5:$A394,$AR$5)</f>
        <v>9</v>
      </c>
      <c r="AS394" s="101">
        <f t="shared" ca="1" si="1178"/>
        <v>0</v>
      </c>
      <c r="AT394" s="58">
        <f t="shared" si="1179"/>
        <v>390</v>
      </c>
      <c r="AU394" s="105">
        <f t="shared" si="1180"/>
        <v>11</v>
      </c>
      <c r="AV394" s="105">
        <f t="shared" si="1181"/>
        <v>252.72</v>
      </c>
      <c r="AW394" s="58">
        <f t="shared" ca="1" si="1093"/>
        <v>7</v>
      </c>
      <c r="AX394" s="58">
        <f t="shared" ca="1" si="1094"/>
        <v>21</v>
      </c>
      <c r="AY394" s="58">
        <f t="shared" ca="1" si="1095"/>
        <v>29</v>
      </c>
      <c r="AZ394" s="58">
        <f t="shared" ca="1" si="1096"/>
        <v>65</v>
      </c>
      <c r="BA394" s="58">
        <f t="shared" ca="1" si="1097"/>
        <v>18</v>
      </c>
      <c r="BB394" s="58">
        <f t="shared" ca="1" si="1098"/>
        <v>16</v>
      </c>
      <c r="BC394" s="58">
        <f t="shared" ca="1" si="1099"/>
        <v>25</v>
      </c>
      <c r="BD394" s="58">
        <f t="shared" ca="1" si="1100"/>
        <v>48</v>
      </c>
      <c r="BE394" s="58">
        <f t="shared" ca="1" si="1101"/>
        <v>30</v>
      </c>
      <c r="BF394" s="58">
        <f t="shared" ca="1" si="1102"/>
        <v>58</v>
      </c>
      <c r="BG394" s="58">
        <f t="shared" ca="1" si="1103"/>
        <v>13</v>
      </c>
      <c r="BH394" s="58">
        <f t="shared" ca="1" si="1104"/>
        <v>15</v>
      </c>
      <c r="BI394" s="58">
        <f t="shared" ca="1" si="1105"/>
        <v>24</v>
      </c>
      <c r="BJ394" s="58">
        <f t="shared" ca="1" si="1106"/>
        <v>36</v>
      </c>
      <c r="BK394" s="58">
        <f t="shared" ca="1" si="1107"/>
        <v>23</v>
      </c>
      <c r="BL394" s="58">
        <f t="shared" ca="1" si="1108"/>
        <v>121</v>
      </c>
      <c r="BM394" s="58">
        <f t="shared" ca="1" si="1109"/>
        <v>43</v>
      </c>
      <c r="BN394" s="58">
        <f t="shared" ca="1" si="1110"/>
        <v>17</v>
      </c>
      <c r="BO394" s="58">
        <f t="shared" ca="1" si="1111"/>
        <v>106</v>
      </c>
      <c r="BP394" s="58">
        <f t="shared" ca="1" si="1112"/>
        <v>0</v>
      </c>
      <c r="BQ394" s="58">
        <f t="shared" ca="1" si="1113"/>
        <v>11</v>
      </c>
      <c r="BR394" s="58">
        <f t="shared" ca="1" si="1114"/>
        <v>31</v>
      </c>
      <c r="BS394" s="58">
        <f t="shared" ca="1" si="1115"/>
        <v>26</v>
      </c>
      <c r="BT394" s="58">
        <f t="shared" ca="1" si="1116"/>
        <v>28</v>
      </c>
      <c r="BU394" s="58">
        <f t="shared" ca="1" si="1117"/>
        <v>6</v>
      </c>
      <c r="BV394" s="58">
        <f t="shared" ca="1" si="1118"/>
        <v>3</v>
      </c>
      <c r="BW394" s="58">
        <f t="shared" ca="1" si="1119"/>
        <v>54</v>
      </c>
      <c r="BX394" s="58">
        <f t="shared" ca="1" si="1120"/>
        <v>76</v>
      </c>
      <c r="BY394" s="58">
        <f t="shared" ca="1" si="1121"/>
        <v>5</v>
      </c>
      <c r="BZ394" s="58">
        <f t="shared" ca="1" si="1122"/>
        <v>27</v>
      </c>
      <c r="CA394" s="58">
        <f t="shared" ca="1" si="1123"/>
        <v>99</v>
      </c>
      <c r="CB394" s="58">
        <f t="shared" ca="1" si="1124"/>
        <v>4</v>
      </c>
      <c r="CC394" s="58">
        <f t="shared" ca="1" si="1125"/>
        <v>12</v>
      </c>
      <c r="CD394" s="58">
        <f t="shared" ca="1" si="1126"/>
        <v>81</v>
      </c>
      <c r="CE394" s="58">
        <f t="shared" ca="1" si="1127"/>
        <v>1</v>
      </c>
      <c r="CF394" s="58">
        <f t="shared" ca="1" si="1128"/>
        <v>2</v>
      </c>
      <c r="CG394" s="58">
        <f t="shared" ca="1" si="1129"/>
        <v>14</v>
      </c>
      <c r="CH394" s="58" t="str">
        <f t="shared" ca="1" si="1190"/>
        <v/>
      </c>
      <c r="CI394" s="58" t="str">
        <f t="shared" ca="1" si="1191"/>
        <v/>
      </c>
      <c r="CJ394" s="58" t="str">
        <f t="shared" ca="1" si="1192"/>
        <v/>
      </c>
      <c r="CK394" s="58" t="str">
        <f t="shared" ca="1" si="1193"/>
        <v/>
      </c>
      <c r="CL394" s="58" t="str">
        <f t="shared" ca="1" si="1194"/>
        <v/>
      </c>
      <c r="CM394" s="58" t="str">
        <f t="shared" ca="1" si="1195"/>
        <v/>
      </c>
      <c r="CN394" s="58" t="str">
        <f t="shared" ca="1" si="1196"/>
        <v/>
      </c>
      <c r="CO394" s="58" t="str">
        <f t="shared" ca="1" si="1197"/>
        <v/>
      </c>
      <c r="CP394" s="58" t="str">
        <f t="shared" ca="1" si="1198"/>
        <v/>
      </c>
      <c r="CQ394" s="58" t="str">
        <f t="shared" ca="1" si="1199"/>
        <v/>
      </c>
      <c r="CR394" s="58" t="str">
        <f t="shared" ca="1" si="1200"/>
        <v/>
      </c>
      <c r="CS394" s="58" t="str">
        <f t="shared" ca="1" si="1201"/>
        <v/>
      </c>
      <c r="CT394" s="58" t="str">
        <f t="shared" ca="1" si="1202"/>
        <v/>
      </c>
      <c r="CU394" s="58" t="str">
        <f t="shared" ca="1" si="1203"/>
        <v/>
      </c>
      <c r="CV394" s="58" t="str">
        <f t="shared" ca="1" si="1204"/>
        <v/>
      </c>
      <c r="CW394" s="58" t="str">
        <f t="shared" ca="1" si="1205"/>
        <v/>
      </c>
      <c r="CX394" s="58" t="str">
        <f t="shared" ca="1" si="1206"/>
        <v/>
      </c>
      <c r="CY394" s="58" t="str">
        <f t="shared" ca="1" si="1207"/>
        <v/>
      </c>
      <c r="CZ394" s="58" t="str">
        <f t="shared" ca="1" si="1208"/>
        <v/>
      </c>
      <c r="DA394" s="58" t="str">
        <f t="shared" ca="1" si="1209"/>
        <v/>
      </c>
      <c r="DB394" s="58" t="str">
        <f t="shared" ca="1" si="1210"/>
        <v/>
      </c>
      <c r="DC394" s="58" t="str">
        <f t="shared" ca="1" si="1211"/>
        <v/>
      </c>
      <c r="DD394" s="58" t="str">
        <f t="shared" ca="1" si="1212"/>
        <v/>
      </c>
      <c r="DE394" s="58" t="str">
        <f t="shared" ca="1" si="1213"/>
        <v/>
      </c>
      <c r="DF394" s="58" t="str">
        <f t="shared" ca="1" si="1214"/>
        <v/>
      </c>
      <c r="DG394" s="58" t="str">
        <f t="shared" ca="1" si="1215"/>
        <v/>
      </c>
      <c r="DH394" s="58" t="str">
        <f t="shared" ca="1" si="1216"/>
        <v/>
      </c>
      <c r="DI394" s="58" t="str">
        <f t="shared" ca="1" si="1217"/>
        <v/>
      </c>
      <c r="DJ394" s="58" t="str">
        <f t="shared" ca="1" si="1218"/>
        <v/>
      </c>
      <c r="DK394" s="58" t="str">
        <f t="shared" ca="1" si="1219"/>
        <v/>
      </c>
      <c r="DL394" s="58" t="str">
        <f t="shared" ca="1" si="1220"/>
        <v/>
      </c>
      <c r="DM394" s="58" t="str">
        <f t="shared" ca="1" si="1221"/>
        <v/>
      </c>
      <c r="DN394" s="58" t="str">
        <f t="shared" ca="1" si="1222"/>
        <v/>
      </c>
      <c r="DO394" s="58" t="str">
        <f t="shared" ca="1" si="1223"/>
        <v/>
      </c>
      <c r="DP394" s="58" t="str">
        <f t="shared" ca="1" si="1224"/>
        <v/>
      </c>
      <c r="DQ394" s="58" t="str">
        <f t="shared" ca="1" si="1224"/>
        <v/>
      </c>
      <c r="DR394" s="58" t="str">
        <f t="shared" ca="1" si="1225"/>
        <v/>
      </c>
      <c r="DS394" s="34">
        <f t="shared" ca="1" si="1226"/>
        <v>0</v>
      </c>
      <c r="DT394" s="34">
        <f t="shared" ca="1" si="1227"/>
        <v>0</v>
      </c>
      <c r="DU394" s="34">
        <f t="shared" ca="1" si="1228"/>
        <v>0</v>
      </c>
      <c r="DV394" s="34">
        <f t="shared" ca="1" si="1229"/>
        <v>0</v>
      </c>
      <c r="DW394" s="34">
        <f t="shared" ca="1" si="1230"/>
        <v>0</v>
      </c>
      <c r="DX394" s="34">
        <f t="shared" ca="1" si="1231"/>
        <v>0</v>
      </c>
      <c r="DY394" s="34">
        <f t="shared" ca="1" si="1232"/>
        <v>0</v>
      </c>
      <c r="DZ394" s="34">
        <f t="shared" ca="1" si="1233"/>
        <v>0</v>
      </c>
      <c r="EA394" s="34">
        <f t="shared" ca="1" si="1234"/>
        <v>0</v>
      </c>
      <c r="EB394" s="34">
        <f t="shared" ca="1" si="1235"/>
        <v>0</v>
      </c>
      <c r="EC394" s="34">
        <f t="shared" ca="1" si="1236"/>
        <v>0</v>
      </c>
      <c r="ED394" s="34">
        <f t="shared" ca="1" si="1237"/>
        <v>0</v>
      </c>
      <c r="EE394" s="34">
        <f t="shared" ca="1" si="1238"/>
        <v>0</v>
      </c>
      <c r="EF394" s="34">
        <f t="shared" ca="1" si="1239"/>
        <v>0</v>
      </c>
      <c r="EG394" s="34">
        <f t="shared" ca="1" si="1240"/>
        <v>0</v>
      </c>
      <c r="EH394" s="34">
        <f t="shared" ca="1" si="1241"/>
        <v>0</v>
      </c>
      <c r="EI394" s="34">
        <f t="shared" ca="1" si="1242"/>
        <v>0</v>
      </c>
      <c r="EJ394" s="34">
        <f t="shared" ca="1" si="1243"/>
        <v>0</v>
      </c>
      <c r="EK394" s="34">
        <f t="shared" ca="1" si="1244"/>
        <v>0</v>
      </c>
      <c r="EL394" s="34">
        <f t="shared" ca="1" si="1245"/>
        <v>0</v>
      </c>
      <c r="EM394" s="34">
        <f t="shared" ca="1" si="1246"/>
        <v>0</v>
      </c>
      <c r="EN394" s="34">
        <f t="shared" ca="1" si="1247"/>
        <v>0</v>
      </c>
      <c r="EO394" s="34">
        <f t="shared" ca="1" si="1248"/>
        <v>0</v>
      </c>
      <c r="EP394" s="34">
        <f t="shared" ca="1" si="1249"/>
        <v>0</v>
      </c>
      <c r="EQ394" s="34">
        <f t="shared" ca="1" si="1250"/>
        <v>0</v>
      </c>
      <c r="ER394" s="34">
        <f t="shared" ca="1" si="1251"/>
        <v>0</v>
      </c>
      <c r="ES394" s="34">
        <f t="shared" ca="1" si="1252"/>
        <v>0</v>
      </c>
      <c r="ET394" s="34">
        <f t="shared" ca="1" si="1253"/>
        <v>0</v>
      </c>
      <c r="EU394" s="34">
        <f t="shared" ca="1" si="1254"/>
        <v>0</v>
      </c>
      <c r="EV394" s="34">
        <f t="shared" ca="1" si="1255"/>
        <v>0</v>
      </c>
      <c r="EW394" s="34">
        <f t="shared" ca="1" si="1256"/>
        <v>0</v>
      </c>
      <c r="EX394" s="34">
        <f t="shared" ca="1" si="1257"/>
        <v>0</v>
      </c>
      <c r="EY394" s="34">
        <f t="shared" ca="1" si="1258"/>
        <v>0</v>
      </c>
      <c r="EZ394" s="34">
        <f t="shared" ca="1" si="1259"/>
        <v>0</v>
      </c>
      <c r="FA394" s="34">
        <f t="shared" ca="1" si="1260"/>
        <v>0</v>
      </c>
      <c r="FB394" s="34">
        <f t="shared" ca="1" si="1261"/>
        <v>0</v>
      </c>
      <c r="FC394" s="34">
        <f t="shared" ca="1" si="1262"/>
        <v>0</v>
      </c>
      <c r="FD394" s="71"/>
      <c r="FE394" s="76"/>
      <c r="FF394" s="76"/>
      <c r="FG394" s="76"/>
      <c r="FH394" s="58"/>
      <c r="FI394" s="58"/>
      <c r="FJ394" s="58">
        <v>0</v>
      </c>
      <c r="FK394" s="58">
        <v>0</v>
      </c>
      <c r="FL394" s="34">
        <f t="shared" ca="1" si="1133"/>
        <v>0</v>
      </c>
      <c r="FM394" s="34">
        <f t="shared" ca="1" si="1134"/>
        <v>0</v>
      </c>
      <c r="FN394" s="34">
        <f t="shared" ca="1" si="1135"/>
        <v>0</v>
      </c>
      <c r="FO394" s="34">
        <f t="shared" ca="1" si="1136"/>
        <v>0</v>
      </c>
      <c r="FP394" s="34">
        <f t="shared" ca="1" si="1137"/>
        <v>0</v>
      </c>
      <c r="FQ394" s="34">
        <f t="shared" ca="1" si="1138"/>
        <v>0</v>
      </c>
      <c r="FR394" s="34">
        <f t="shared" ca="1" si="1139"/>
        <v>0</v>
      </c>
      <c r="FS394" s="34">
        <f t="shared" ca="1" si="1140"/>
        <v>0</v>
      </c>
      <c r="FT394" s="34">
        <f t="shared" ca="1" si="1141"/>
        <v>0</v>
      </c>
      <c r="FU394" s="34">
        <f t="shared" ca="1" si="1142"/>
        <v>0</v>
      </c>
      <c r="FV394" s="34">
        <f t="shared" ca="1" si="1143"/>
        <v>0</v>
      </c>
      <c r="FW394" s="34">
        <f t="shared" ca="1" si="1144"/>
        <v>0</v>
      </c>
      <c r="FX394" s="34">
        <f t="shared" ca="1" si="1145"/>
        <v>0</v>
      </c>
      <c r="FY394" s="34">
        <f t="shared" ca="1" si="1146"/>
        <v>0</v>
      </c>
      <c r="FZ394" s="34">
        <f t="shared" ca="1" si="1147"/>
        <v>0</v>
      </c>
      <c r="GA394" s="34">
        <f t="shared" ca="1" si="1148"/>
        <v>0</v>
      </c>
      <c r="GB394" s="34">
        <f t="shared" ca="1" si="1149"/>
        <v>0</v>
      </c>
      <c r="GC394" s="34">
        <f t="shared" ca="1" si="1150"/>
        <v>0</v>
      </c>
      <c r="GD394" s="34">
        <f t="shared" ca="1" si="1151"/>
        <v>0</v>
      </c>
      <c r="GE394" s="34">
        <f t="shared" ca="1" si="1152"/>
        <v>0</v>
      </c>
      <c r="GF394" s="34">
        <f t="shared" ca="1" si="1153"/>
        <v>0</v>
      </c>
      <c r="GG394" s="34">
        <f t="shared" ca="1" si="1154"/>
        <v>0</v>
      </c>
      <c r="GH394" s="34">
        <f t="shared" ca="1" si="1155"/>
        <v>0</v>
      </c>
      <c r="GI394" s="34">
        <f t="shared" ca="1" si="1156"/>
        <v>0</v>
      </c>
      <c r="GJ394" s="34">
        <f t="shared" ca="1" si="1157"/>
        <v>0</v>
      </c>
      <c r="GK394" s="34">
        <f t="shared" ca="1" si="1158"/>
        <v>0</v>
      </c>
      <c r="GL394" s="34">
        <f t="shared" ca="1" si="1159"/>
        <v>0</v>
      </c>
      <c r="GM394" s="34">
        <f t="shared" ca="1" si="1160"/>
        <v>0</v>
      </c>
      <c r="GN394" s="34">
        <f t="shared" ca="1" si="1161"/>
        <v>0</v>
      </c>
      <c r="GO394" s="34">
        <f t="shared" ca="1" si="1162"/>
        <v>0</v>
      </c>
      <c r="GP394" s="34">
        <f t="shared" ca="1" si="1163"/>
        <v>0</v>
      </c>
      <c r="GQ394" s="34">
        <f t="shared" ca="1" si="1164"/>
        <v>0</v>
      </c>
      <c r="GR394" s="34">
        <f t="shared" ca="1" si="1165"/>
        <v>0</v>
      </c>
      <c r="GS394" s="34">
        <f t="shared" ca="1" si="1166"/>
        <v>0</v>
      </c>
      <c r="GT394" s="34">
        <f t="shared" ca="1" si="1167"/>
        <v>0</v>
      </c>
      <c r="GU394" s="34">
        <f t="shared" ca="1" si="1168"/>
        <v>0</v>
      </c>
      <c r="GV394" s="34">
        <f t="shared" ca="1" si="1169"/>
        <v>0</v>
      </c>
      <c r="GW394" s="49" t="str">
        <f t="shared" ca="1" si="1182"/>
        <v>H</v>
      </c>
      <c r="GX394" s="49"/>
      <c r="GY394" s="49"/>
      <c r="GZ394" s="49"/>
      <c r="HA394" s="49"/>
      <c r="HB394" s="49" t="str">
        <f t="shared" ca="1" si="1183"/>
        <v>E</v>
      </c>
      <c r="HC394" s="49"/>
      <c r="HD394" s="49"/>
      <c r="HE394" s="49"/>
      <c r="HF394" s="49"/>
      <c r="HG394" s="49" t="str">
        <f t="shared" ca="1" si="1184"/>
        <v>B</v>
      </c>
      <c r="HH394" s="49"/>
      <c r="HI394" s="49"/>
      <c r="HJ394" s="49"/>
      <c r="HK394" s="49"/>
      <c r="HL394" s="65"/>
      <c r="HM394" s="50"/>
      <c r="HN394" s="50"/>
      <c r="HO394" s="66"/>
      <c r="HP394" s="66"/>
      <c r="HQ394" s="33"/>
      <c r="HR394" s="66"/>
      <c r="HS394" s="66"/>
      <c r="HT394" s="67"/>
      <c r="HU394" s="65"/>
      <c r="HV394" s="50"/>
      <c r="HW394" s="50"/>
      <c r="HX394" s="66"/>
      <c r="HY394" s="66"/>
      <c r="HZ394" s="33"/>
      <c r="IA394" s="66"/>
      <c r="IB394" s="66"/>
      <c r="IC394" s="67"/>
      <c r="ID394" s="65"/>
      <c r="IE394" s="50"/>
      <c r="IF394" s="50"/>
      <c r="IG394" s="66"/>
      <c r="IH394" s="66"/>
      <c r="II394" s="33" t="str">
        <f t="shared" ca="1" si="1170"/>
        <v>0</v>
      </c>
      <c r="IJ394" s="66" t="str">
        <f t="shared" ca="1" si="1171"/>
        <v/>
      </c>
      <c r="IK394" s="66" t="str">
        <f t="shared" ca="1" si="1172"/>
        <v/>
      </c>
      <c r="IL394" s="67">
        <f t="shared" ca="1" si="1185"/>
        <v>1</v>
      </c>
      <c r="IM394" s="34"/>
      <c r="IN394" s="34"/>
      <c r="IO394" s="37">
        <f t="shared" ca="1" si="1186"/>
        <v>0</v>
      </c>
      <c r="IP394" s="22">
        <f t="shared" ca="1" si="1173"/>
        <v>6</v>
      </c>
      <c r="IQ394" s="78" t="str">
        <f t="shared" ca="1" si="1263"/>
        <v>Profit Target</v>
      </c>
      <c r="IR394" s="156">
        <f t="shared" ca="1" si="1264"/>
        <v>0</v>
      </c>
      <c r="IS394" s="78">
        <f t="shared" ca="1" si="1187"/>
        <v>6</v>
      </c>
      <c r="IT394" s="58"/>
      <c r="IU394" s="58"/>
      <c r="IV394" s="58"/>
      <c r="IW394" s="58"/>
      <c r="IX394" s="58"/>
      <c r="IY394" s="58"/>
      <c r="IZ394" s="58"/>
      <c r="JA394" s="58"/>
      <c r="JB394" s="58"/>
      <c r="JC394" s="58"/>
      <c r="JD394" s="58"/>
      <c r="JE394" s="58"/>
      <c r="JF394" s="58"/>
      <c r="JG394" s="58"/>
      <c r="JH394" s="58"/>
      <c r="JI394" s="58"/>
      <c r="JJ394" s="58"/>
      <c r="JK394" s="58"/>
      <c r="JL394" s="58"/>
      <c r="JM394" s="58"/>
      <c r="JN394" s="58"/>
      <c r="JO394" s="58"/>
      <c r="JP394" s="58"/>
      <c r="JQ394" s="58"/>
      <c r="JR394" s="58"/>
      <c r="JS394" s="58"/>
      <c r="JT394" s="58"/>
      <c r="JU394" s="58"/>
      <c r="JV394" s="58"/>
      <c r="JW394" s="58"/>
      <c r="JX394" s="58"/>
      <c r="JY394" s="58"/>
      <c r="JZ394" s="58"/>
      <c r="KA394" s="58"/>
      <c r="KB394" s="58"/>
      <c r="KC394" s="58"/>
      <c r="KD394" s="58"/>
      <c r="KE394" s="58"/>
      <c r="KF394" s="58"/>
      <c r="KG394" s="58"/>
      <c r="KH394" s="58"/>
      <c r="KI394" s="58"/>
      <c r="KJ394" s="58"/>
      <c r="KK394" s="58"/>
      <c r="KL394" s="58"/>
      <c r="KM394" s="58"/>
      <c r="KN394" s="58"/>
      <c r="KO394" s="58"/>
      <c r="KP394" s="58"/>
      <c r="KQ394" s="58"/>
      <c r="KR394" s="58"/>
      <c r="KS394" s="58"/>
      <c r="KT394" s="58"/>
      <c r="KU394" s="58"/>
      <c r="KV394" s="58"/>
      <c r="KW394" s="58"/>
      <c r="KX394" s="58"/>
      <c r="KY394" s="58"/>
      <c r="KZ394" s="58"/>
      <c r="LA394" s="58"/>
      <c r="LB394" s="58"/>
      <c r="LC394" s="58"/>
      <c r="LD394" s="58"/>
      <c r="LE394" s="58"/>
      <c r="LF394" s="58"/>
      <c r="LG394" s="58"/>
      <c r="LH394" s="58"/>
      <c r="LI394" s="58"/>
      <c r="LJ394" s="58"/>
      <c r="LK394" s="58"/>
      <c r="LL394" s="58"/>
      <c r="LM394" s="58"/>
      <c r="LN394" s="58"/>
      <c r="LO394" s="58"/>
      <c r="LP394" s="90" t="str">
        <f t="shared" si="1188"/>
        <v/>
      </c>
      <c r="LQ394" s="54"/>
      <c r="LR394" s="54"/>
      <c r="LS394" s="54"/>
      <c r="LT394" s="54"/>
      <c r="LU394" s="54"/>
      <c r="LV394" s="54"/>
      <c r="LW394" s="54"/>
      <c r="LX394" s="54"/>
      <c r="LY394" s="54"/>
      <c r="LZ394" s="54"/>
      <c r="MA394" s="54"/>
      <c r="MC394" s="52"/>
      <c r="MO394" s="15">
        <f t="shared" ca="1" si="1132"/>
        <v>10</v>
      </c>
    </row>
    <row r="395" spans="1:353">
      <c r="A395" s="15">
        <f t="shared" ca="1" si="1130"/>
        <v>24</v>
      </c>
      <c r="B395" s="33" t="str">
        <f t="shared" ca="1" si="1131"/>
        <v>DB</v>
      </c>
      <c r="C395" s="10" t="str">
        <f t="shared" ca="1" si="1174"/>
        <v>profit target</v>
      </c>
      <c r="D395" s="50">
        <f t="shared" ca="1" si="1175"/>
        <v>0</v>
      </c>
      <c r="E395" s="10" t="str">
        <f t="shared" si="1176"/>
        <v/>
      </c>
      <c r="F395" s="111">
        <f t="shared" si="1177"/>
        <v>391</v>
      </c>
      <c r="G395" s="59">
        <f t="shared" ca="1" si="1189"/>
        <v>1</v>
      </c>
      <c r="H395" s="56">
        <f ca="1">COUNTIF($A$5:A395,$H$5)</f>
        <v>11</v>
      </c>
      <c r="I395" s="56">
        <f ca="1">COUNTIF($A$5:$A395,$I$5)</f>
        <v>10</v>
      </c>
      <c r="J395" s="56">
        <f ca="1">COUNTIF($A$5:$A395,$J$5)</f>
        <v>5</v>
      </c>
      <c r="K395" s="56">
        <f ca="1">COUNTIF($A$5:$A395,$K$5)</f>
        <v>14</v>
      </c>
      <c r="L395" s="56">
        <f ca="1">COUNTIF($A$5:$A395,$L$5)</f>
        <v>10</v>
      </c>
      <c r="M395" s="56">
        <f ca="1">COUNTIF($A$5:$A395,$M$5)</f>
        <v>9</v>
      </c>
      <c r="N395" s="56">
        <f ca="1">COUNTIF($A$5:$A395,$N$5)</f>
        <v>5</v>
      </c>
      <c r="O395" s="56">
        <f ca="1">COUNTIF($A$5:$A395,$O$5)</f>
        <v>11</v>
      </c>
      <c r="P395" s="56">
        <f ca="1">COUNTIF($A$5:$A395,$P$5)</f>
        <v>13</v>
      </c>
      <c r="Q395" s="56">
        <f ca="1">COUNTIF($A$5:$A395,$Q$5)</f>
        <v>17</v>
      </c>
      <c r="R395" s="56">
        <f ca="1">COUNTIF($A$5:$A395,$R$5)</f>
        <v>15</v>
      </c>
      <c r="S395" s="56">
        <f ca="1">COUNTIF($A$5:$A395,$S$5)</f>
        <v>10</v>
      </c>
      <c r="T395" s="56">
        <f ca="1">COUNTIF($A$5:$A395,$T$5)</f>
        <v>9</v>
      </c>
      <c r="U395" s="56">
        <f ca="1">COUNTIF($A$5:$A395,$U$5)</f>
        <v>12</v>
      </c>
      <c r="V395" s="56">
        <f ca="1">COUNTIF($A$5:$A395,$V$5)</f>
        <v>11</v>
      </c>
      <c r="W395" s="56">
        <f ca="1">COUNTIF($A$5:$A395,$W$5)</f>
        <v>10</v>
      </c>
      <c r="X395" s="56">
        <f ca="1">COUNTIF($A$5:$A395,$X$5)</f>
        <v>9</v>
      </c>
      <c r="Y395" s="56">
        <f ca="1">COUNTIF($A$5:$A395,$Y$5)</f>
        <v>10</v>
      </c>
      <c r="Z395" s="56">
        <f ca="1">COUNTIF($A$5:$A395,$Z$5)</f>
        <v>10</v>
      </c>
      <c r="AA395" s="56">
        <f ca="1">COUNTIF($A$5:$A395,$AA$5)</f>
        <v>8</v>
      </c>
      <c r="AB395" s="56">
        <f ca="1">COUNTIF($A$5:$A395,$AB$5)</f>
        <v>8</v>
      </c>
      <c r="AC395" s="56">
        <f ca="1">COUNTIF($A$5:$A395,$AC$5)</f>
        <v>9</v>
      </c>
      <c r="AD395" s="56">
        <f ca="1">COUNTIF($A$5:$A395,$AD$5)</f>
        <v>15</v>
      </c>
      <c r="AE395" s="56">
        <f ca="1">COUNTIF($A$5:$A395,$AE$5)</f>
        <v>18</v>
      </c>
      <c r="AF395" s="56">
        <f ca="1">COUNTIF($A$5:$A395,$AF$5)</f>
        <v>8</v>
      </c>
      <c r="AG395" s="56">
        <f ca="1">COUNTIF($A$5:$A395,$AG$5)</f>
        <v>7</v>
      </c>
      <c r="AH395" s="56">
        <f ca="1">COUNTIF($A$5:$A395,$AH$5)</f>
        <v>5</v>
      </c>
      <c r="AI395" s="56">
        <f ca="1">COUNTIF($A$5:$A395,$AI$5)</f>
        <v>9</v>
      </c>
      <c r="AJ395" s="56">
        <f ca="1">COUNTIF($A$5:$A395,$AJ$5)</f>
        <v>15</v>
      </c>
      <c r="AK395" s="56">
        <f ca="1">COUNTIF($A$5:$A395,$AK$5)</f>
        <v>10</v>
      </c>
      <c r="AL395" s="56">
        <f ca="1">COUNTIF($A$5:$A395,$AL$5)</f>
        <v>6</v>
      </c>
      <c r="AM395" s="56">
        <f ca="1">COUNTIF($A$5:$A395,$AM$5)</f>
        <v>14</v>
      </c>
      <c r="AN395" s="56">
        <f ca="1">COUNTIF($A$5:$A395,$AN$5)</f>
        <v>13</v>
      </c>
      <c r="AO395" s="56">
        <f ca="1">COUNTIF($A$5:$A395,$AO$5)</f>
        <v>13</v>
      </c>
      <c r="AP395" s="56">
        <f ca="1">COUNTIF($A$5:$A395,$AP$5)</f>
        <v>12</v>
      </c>
      <c r="AQ395" s="56">
        <f ca="1">COUNTIF($A$5:$A395,$AQ$5)</f>
        <v>11</v>
      </c>
      <c r="AR395" s="56">
        <f ca="1">COUNTIF($A$5:$A395,$AR$5)</f>
        <v>9</v>
      </c>
      <c r="AS395" s="101">
        <f t="shared" ca="1" si="1178"/>
        <v>0</v>
      </c>
      <c r="AT395" s="58">
        <f t="shared" si="1179"/>
        <v>391</v>
      </c>
      <c r="AU395" s="105">
        <f t="shared" si="1180"/>
        <v>11</v>
      </c>
      <c r="AV395" s="105">
        <f t="shared" si="1181"/>
        <v>253.36799999999999</v>
      </c>
      <c r="AW395" s="58">
        <f t="shared" ca="1" si="1093"/>
        <v>8</v>
      </c>
      <c r="AX395" s="58">
        <f t="shared" ca="1" si="1094"/>
        <v>22</v>
      </c>
      <c r="AY395" s="58">
        <f t="shared" ca="1" si="1095"/>
        <v>30</v>
      </c>
      <c r="AZ395" s="58">
        <f t="shared" ca="1" si="1096"/>
        <v>66</v>
      </c>
      <c r="BA395" s="58">
        <f t="shared" ca="1" si="1097"/>
        <v>19</v>
      </c>
      <c r="BB395" s="58">
        <f t="shared" ca="1" si="1098"/>
        <v>17</v>
      </c>
      <c r="BC395" s="58">
        <f t="shared" ca="1" si="1099"/>
        <v>26</v>
      </c>
      <c r="BD395" s="58">
        <f t="shared" ca="1" si="1100"/>
        <v>49</v>
      </c>
      <c r="BE395" s="58">
        <f t="shared" ca="1" si="1101"/>
        <v>31</v>
      </c>
      <c r="BF395" s="58">
        <f t="shared" ca="1" si="1102"/>
        <v>59</v>
      </c>
      <c r="BG395" s="58">
        <f t="shared" ca="1" si="1103"/>
        <v>14</v>
      </c>
      <c r="BH395" s="58">
        <f t="shared" ca="1" si="1104"/>
        <v>16</v>
      </c>
      <c r="BI395" s="58">
        <f t="shared" ca="1" si="1105"/>
        <v>25</v>
      </c>
      <c r="BJ395" s="58">
        <f t="shared" ca="1" si="1106"/>
        <v>37</v>
      </c>
      <c r="BK395" s="58">
        <f t="shared" ca="1" si="1107"/>
        <v>24</v>
      </c>
      <c r="BL395" s="58">
        <f t="shared" ca="1" si="1108"/>
        <v>122</v>
      </c>
      <c r="BM395" s="58">
        <f t="shared" ca="1" si="1109"/>
        <v>44</v>
      </c>
      <c r="BN395" s="58">
        <f t="shared" ca="1" si="1110"/>
        <v>18</v>
      </c>
      <c r="BO395" s="58">
        <f t="shared" ca="1" si="1111"/>
        <v>107</v>
      </c>
      <c r="BP395" s="58">
        <f t="shared" ca="1" si="1112"/>
        <v>1</v>
      </c>
      <c r="BQ395" s="58">
        <f t="shared" ca="1" si="1113"/>
        <v>12</v>
      </c>
      <c r="BR395" s="58">
        <f t="shared" ca="1" si="1114"/>
        <v>32</v>
      </c>
      <c r="BS395" s="58">
        <f t="shared" ca="1" si="1115"/>
        <v>27</v>
      </c>
      <c r="BT395" s="58">
        <f t="shared" ca="1" si="1116"/>
        <v>0</v>
      </c>
      <c r="BU395" s="58">
        <f t="shared" ca="1" si="1117"/>
        <v>7</v>
      </c>
      <c r="BV395" s="58">
        <f t="shared" ca="1" si="1118"/>
        <v>4</v>
      </c>
      <c r="BW395" s="58">
        <f t="shared" ca="1" si="1119"/>
        <v>55</v>
      </c>
      <c r="BX395" s="58">
        <f t="shared" ca="1" si="1120"/>
        <v>77</v>
      </c>
      <c r="BY395" s="58">
        <f t="shared" ca="1" si="1121"/>
        <v>6</v>
      </c>
      <c r="BZ395" s="58">
        <f t="shared" ca="1" si="1122"/>
        <v>28</v>
      </c>
      <c r="CA395" s="58">
        <f t="shared" ca="1" si="1123"/>
        <v>100</v>
      </c>
      <c r="CB395" s="58">
        <f t="shared" ca="1" si="1124"/>
        <v>5</v>
      </c>
      <c r="CC395" s="58">
        <f t="shared" ca="1" si="1125"/>
        <v>13</v>
      </c>
      <c r="CD395" s="58">
        <f t="shared" ca="1" si="1126"/>
        <v>82</v>
      </c>
      <c r="CE395" s="58">
        <f t="shared" ca="1" si="1127"/>
        <v>2</v>
      </c>
      <c r="CF395" s="58">
        <f t="shared" ca="1" si="1128"/>
        <v>3</v>
      </c>
      <c r="CG395" s="58">
        <f t="shared" ca="1" si="1129"/>
        <v>15</v>
      </c>
      <c r="CH395" s="58" t="str">
        <f t="shared" ca="1" si="1190"/>
        <v/>
      </c>
      <c r="CI395" s="58" t="str">
        <f t="shared" ca="1" si="1191"/>
        <v/>
      </c>
      <c r="CJ395" s="58" t="str">
        <f t="shared" ca="1" si="1192"/>
        <v/>
      </c>
      <c r="CK395" s="58" t="str">
        <f t="shared" ca="1" si="1193"/>
        <v/>
      </c>
      <c r="CL395" s="58" t="str">
        <f t="shared" ca="1" si="1194"/>
        <v/>
      </c>
      <c r="CM395" s="58" t="str">
        <f t="shared" ca="1" si="1195"/>
        <v/>
      </c>
      <c r="CN395" s="58" t="str">
        <f t="shared" ca="1" si="1196"/>
        <v/>
      </c>
      <c r="CO395" s="58" t="str">
        <f t="shared" ca="1" si="1197"/>
        <v/>
      </c>
      <c r="CP395" s="58" t="str">
        <f t="shared" ca="1" si="1198"/>
        <v/>
      </c>
      <c r="CQ395" s="58" t="str">
        <f t="shared" ca="1" si="1199"/>
        <v/>
      </c>
      <c r="CR395" s="58" t="str">
        <f t="shared" ca="1" si="1200"/>
        <v/>
      </c>
      <c r="CS395" s="58" t="str">
        <f t="shared" ca="1" si="1201"/>
        <v/>
      </c>
      <c r="CT395" s="58" t="str">
        <f t="shared" ca="1" si="1202"/>
        <v/>
      </c>
      <c r="CU395" s="58" t="str">
        <f t="shared" ca="1" si="1203"/>
        <v/>
      </c>
      <c r="CV395" s="58" t="str">
        <f t="shared" ca="1" si="1204"/>
        <v/>
      </c>
      <c r="CW395" s="58" t="str">
        <f t="shared" ca="1" si="1205"/>
        <v/>
      </c>
      <c r="CX395" s="58" t="str">
        <f t="shared" ca="1" si="1206"/>
        <v/>
      </c>
      <c r="CY395" s="58" t="str">
        <f t="shared" ca="1" si="1207"/>
        <v/>
      </c>
      <c r="CZ395" s="58" t="str">
        <f t="shared" ca="1" si="1208"/>
        <v/>
      </c>
      <c r="DA395" s="58" t="str">
        <f t="shared" ca="1" si="1209"/>
        <v/>
      </c>
      <c r="DB395" s="58" t="str">
        <f t="shared" ca="1" si="1210"/>
        <v/>
      </c>
      <c r="DC395" s="58" t="str">
        <f t="shared" ca="1" si="1211"/>
        <v/>
      </c>
      <c r="DD395" s="58" t="str">
        <f t="shared" ca="1" si="1212"/>
        <v/>
      </c>
      <c r="DE395" s="58" t="str">
        <f t="shared" ca="1" si="1213"/>
        <v/>
      </c>
      <c r="DF395" s="58" t="str">
        <f t="shared" ca="1" si="1214"/>
        <v/>
      </c>
      <c r="DG395" s="58" t="str">
        <f t="shared" ca="1" si="1215"/>
        <v/>
      </c>
      <c r="DH395" s="58" t="str">
        <f t="shared" ca="1" si="1216"/>
        <v/>
      </c>
      <c r="DI395" s="58" t="str">
        <f t="shared" ca="1" si="1217"/>
        <v/>
      </c>
      <c r="DJ395" s="58" t="str">
        <f t="shared" ca="1" si="1218"/>
        <v/>
      </c>
      <c r="DK395" s="58" t="str">
        <f t="shared" ca="1" si="1219"/>
        <v/>
      </c>
      <c r="DL395" s="58" t="str">
        <f t="shared" ca="1" si="1220"/>
        <v/>
      </c>
      <c r="DM395" s="58" t="str">
        <f t="shared" ca="1" si="1221"/>
        <v/>
      </c>
      <c r="DN395" s="58" t="str">
        <f t="shared" ca="1" si="1222"/>
        <v/>
      </c>
      <c r="DO395" s="58" t="str">
        <f t="shared" ca="1" si="1223"/>
        <v/>
      </c>
      <c r="DP395" s="58" t="str">
        <f t="shared" ca="1" si="1224"/>
        <v/>
      </c>
      <c r="DQ395" s="58" t="str">
        <f t="shared" ca="1" si="1224"/>
        <v/>
      </c>
      <c r="DR395" s="58" t="str">
        <f t="shared" ca="1" si="1225"/>
        <v/>
      </c>
      <c r="DS395" s="34">
        <f t="shared" ca="1" si="1226"/>
        <v>0</v>
      </c>
      <c r="DT395" s="34">
        <f t="shared" ca="1" si="1227"/>
        <v>0</v>
      </c>
      <c r="DU395" s="34">
        <f t="shared" ca="1" si="1228"/>
        <v>0</v>
      </c>
      <c r="DV395" s="34">
        <f t="shared" ca="1" si="1229"/>
        <v>0</v>
      </c>
      <c r="DW395" s="34">
        <f t="shared" ca="1" si="1230"/>
        <v>0</v>
      </c>
      <c r="DX395" s="34">
        <f t="shared" ca="1" si="1231"/>
        <v>0</v>
      </c>
      <c r="DY395" s="34">
        <f t="shared" ca="1" si="1232"/>
        <v>0</v>
      </c>
      <c r="DZ395" s="34">
        <f t="shared" ca="1" si="1233"/>
        <v>0</v>
      </c>
      <c r="EA395" s="34">
        <f t="shared" ca="1" si="1234"/>
        <v>0</v>
      </c>
      <c r="EB395" s="34">
        <f t="shared" ca="1" si="1235"/>
        <v>0</v>
      </c>
      <c r="EC395" s="34">
        <f t="shared" ca="1" si="1236"/>
        <v>0</v>
      </c>
      <c r="ED395" s="34">
        <f t="shared" ca="1" si="1237"/>
        <v>0</v>
      </c>
      <c r="EE395" s="34">
        <f t="shared" ca="1" si="1238"/>
        <v>0</v>
      </c>
      <c r="EF395" s="34">
        <f t="shared" ca="1" si="1239"/>
        <v>0</v>
      </c>
      <c r="EG395" s="34">
        <f t="shared" ca="1" si="1240"/>
        <v>0</v>
      </c>
      <c r="EH395" s="34">
        <f t="shared" ca="1" si="1241"/>
        <v>0</v>
      </c>
      <c r="EI395" s="34">
        <f t="shared" ca="1" si="1242"/>
        <v>0</v>
      </c>
      <c r="EJ395" s="34">
        <f t="shared" ca="1" si="1243"/>
        <v>0</v>
      </c>
      <c r="EK395" s="34">
        <f t="shared" ca="1" si="1244"/>
        <v>0</v>
      </c>
      <c r="EL395" s="34">
        <f t="shared" ca="1" si="1245"/>
        <v>0</v>
      </c>
      <c r="EM395" s="34">
        <f t="shared" ca="1" si="1246"/>
        <v>0</v>
      </c>
      <c r="EN395" s="34">
        <f t="shared" ca="1" si="1247"/>
        <v>0</v>
      </c>
      <c r="EO395" s="34">
        <f t="shared" ca="1" si="1248"/>
        <v>0</v>
      </c>
      <c r="EP395" s="34">
        <f t="shared" ca="1" si="1249"/>
        <v>0</v>
      </c>
      <c r="EQ395" s="34">
        <f t="shared" ca="1" si="1250"/>
        <v>0</v>
      </c>
      <c r="ER395" s="34">
        <f t="shared" ca="1" si="1251"/>
        <v>0</v>
      </c>
      <c r="ES395" s="34">
        <f t="shared" ca="1" si="1252"/>
        <v>0</v>
      </c>
      <c r="ET395" s="34">
        <f t="shared" ca="1" si="1253"/>
        <v>0</v>
      </c>
      <c r="EU395" s="34">
        <f t="shared" ca="1" si="1254"/>
        <v>0</v>
      </c>
      <c r="EV395" s="34">
        <f t="shared" ca="1" si="1255"/>
        <v>0</v>
      </c>
      <c r="EW395" s="34">
        <f t="shared" ca="1" si="1256"/>
        <v>0</v>
      </c>
      <c r="EX395" s="34">
        <f t="shared" ca="1" si="1257"/>
        <v>0</v>
      </c>
      <c r="EY395" s="34">
        <f t="shared" ca="1" si="1258"/>
        <v>0</v>
      </c>
      <c r="EZ395" s="34">
        <f t="shared" ca="1" si="1259"/>
        <v>0</v>
      </c>
      <c r="FA395" s="34">
        <f t="shared" ca="1" si="1260"/>
        <v>0</v>
      </c>
      <c r="FB395" s="34">
        <f t="shared" ca="1" si="1261"/>
        <v>0</v>
      </c>
      <c r="FC395" s="34">
        <f t="shared" ca="1" si="1262"/>
        <v>0</v>
      </c>
      <c r="FD395" s="71"/>
      <c r="FE395" s="76"/>
      <c r="FF395" s="76"/>
      <c r="FG395" s="76"/>
      <c r="FH395" s="58"/>
      <c r="FI395" s="58"/>
      <c r="FJ395" s="58">
        <v>0</v>
      </c>
      <c r="FK395" s="58">
        <v>0</v>
      </c>
      <c r="FL395" s="34">
        <f t="shared" ca="1" si="1133"/>
        <v>0</v>
      </c>
      <c r="FM395" s="34">
        <f t="shared" ca="1" si="1134"/>
        <v>0</v>
      </c>
      <c r="FN395" s="34">
        <f t="shared" ca="1" si="1135"/>
        <v>0</v>
      </c>
      <c r="FO395" s="34">
        <f t="shared" ca="1" si="1136"/>
        <v>0</v>
      </c>
      <c r="FP395" s="34">
        <f t="shared" ca="1" si="1137"/>
        <v>0</v>
      </c>
      <c r="FQ395" s="34">
        <f t="shared" ca="1" si="1138"/>
        <v>0</v>
      </c>
      <c r="FR395" s="34">
        <f t="shared" ca="1" si="1139"/>
        <v>0</v>
      </c>
      <c r="FS395" s="34">
        <f t="shared" ca="1" si="1140"/>
        <v>0</v>
      </c>
      <c r="FT395" s="34">
        <f t="shared" ca="1" si="1141"/>
        <v>0</v>
      </c>
      <c r="FU395" s="34">
        <f t="shared" ca="1" si="1142"/>
        <v>0</v>
      </c>
      <c r="FV395" s="34">
        <f t="shared" ca="1" si="1143"/>
        <v>0</v>
      </c>
      <c r="FW395" s="34">
        <f t="shared" ca="1" si="1144"/>
        <v>0</v>
      </c>
      <c r="FX395" s="34">
        <f t="shared" ca="1" si="1145"/>
        <v>0</v>
      </c>
      <c r="FY395" s="34">
        <f t="shared" ca="1" si="1146"/>
        <v>0</v>
      </c>
      <c r="FZ395" s="34">
        <f t="shared" ca="1" si="1147"/>
        <v>0</v>
      </c>
      <c r="GA395" s="34">
        <f t="shared" ca="1" si="1148"/>
        <v>0</v>
      </c>
      <c r="GB395" s="34">
        <f t="shared" ca="1" si="1149"/>
        <v>0</v>
      </c>
      <c r="GC395" s="34">
        <f t="shared" ca="1" si="1150"/>
        <v>0</v>
      </c>
      <c r="GD395" s="34">
        <f t="shared" ca="1" si="1151"/>
        <v>0</v>
      </c>
      <c r="GE395" s="34">
        <f t="shared" ca="1" si="1152"/>
        <v>0</v>
      </c>
      <c r="GF395" s="34">
        <f t="shared" ca="1" si="1153"/>
        <v>0</v>
      </c>
      <c r="GG395" s="34">
        <f t="shared" ca="1" si="1154"/>
        <v>0</v>
      </c>
      <c r="GH395" s="34">
        <f t="shared" ca="1" si="1155"/>
        <v>0</v>
      </c>
      <c r="GI395" s="34">
        <f t="shared" ca="1" si="1156"/>
        <v>0</v>
      </c>
      <c r="GJ395" s="34">
        <f t="shared" ca="1" si="1157"/>
        <v>0</v>
      </c>
      <c r="GK395" s="34">
        <f t="shared" ca="1" si="1158"/>
        <v>0</v>
      </c>
      <c r="GL395" s="34">
        <f t="shared" ca="1" si="1159"/>
        <v>0</v>
      </c>
      <c r="GM395" s="34">
        <f t="shared" ca="1" si="1160"/>
        <v>0</v>
      </c>
      <c r="GN395" s="34">
        <f t="shared" ca="1" si="1161"/>
        <v>0</v>
      </c>
      <c r="GO395" s="34">
        <f t="shared" ca="1" si="1162"/>
        <v>0</v>
      </c>
      <c r="GP395" s="34">
        <f t="shared" ca="1" si="1163"/>
        <v>0</v>
      </c>
      <c r="GQ395" s="34">
        <f t="shared" ca="1" si="1164"/>
        <v>0</v>
      </c>
      <c r="GR395" s="34">
        <f t="shared" ca="1" si="1165"/>
        <v>0</v>
      </c>
      <c r="GS395" s="34">
        <f t="shared" ca="1" si="1166"/>
        <v>0</v>
      </c>
      <c r="GT395" s="34">
        <f t="shared" ca="1" si="1167"/>
        <v>0</v>
      </c>
      <c r="GU395" s="34">
        <f t="shared" ca="1" si="1168"/>
        <v>0</v>
      </c>
      <c r="GV395" s="34">
        <f t="shared" ca="1" si="1169"/>
        <v>0</v>
      </c>
      <c r="GW395" s="49" t="str">
        <f t="shared" ca="1" si="1182"/>
        <v>H</v>
      </c>
      <c r="GX395" s="49"/>
      <c r="GY395" s="49"/>
      <c r="GZ395" s="49"/>
      <c r="HA395" s="49"/>
      <c r="HB395" s="49" t="str">
        <f t="shared" ca="1" si="1183"/>
        <v>E</v>
      </c>
      <c r="HC395" s="49"/>
      <c r="HD395" s="49"/>
      <c r="HE395" s="49"/>
      <c r="HF395" s="49"/>
      <c r="HG395" s="49" t="str">
        <f t="shared" ca="1" si="1184"/>
        <v>B</v>
      </c>
      <c r="HH395" s="49"/>
      <c r="HI395" s="49"/>
      <c r="HJ395" s="49"/>
      <c r="HK395" s="49"/>
      <c r="HL395" s="65"/>
      <c r="HM395" s="50"/>
      <c r="HN395" s="50"/>
      <c r="HO395" s="66"/>
      <c r="HP395" s="66"/>
      <c r="HQ395" s="33"/>
      <c r="HR395" s="66"/>
      <c r="HS395" s="66"/>
      <c r="HT395" s="67"/>
      <c r="HU395" s="65"/>
      <c r="HV395" s="50"/>
      <c r="HW395" s="50"/>
      <c r="HX395" s="66"/>
      <c r="HY395" s="66"/>
      <c r="HZ395" s="33"/>
      <c r="IA395" s="66"/>
      <c r="IB395" s="66"/>
      <c r="IC395" s="67"/>
      <c r="ID395" s="65"/>
      <c r="IE395" s="50"/>
      <c r="IF395" s="50"/>
      <c r="IG395" s="66"/>
      <c r="IH395" s="66"/>
      <c r="II395" s="33" t="str">
        <f t="shared" ca="1" si="1170"/>
        <v>0</v>
      </c>
      <c r="IJ395" s="66" t="str">
        <f t="shared" ca="1" si="1171"/>
        <v/>
      </c>
      <c r="IK395" s="66" t="str">
        <f t="shared" ca="1" si="1172"/>
        <v/>
      </c>
      <c r="IL395" s="67">
        <f t="shared" ca="1" si="1185"/>
        <v>1</v>
      </c>
      <c r="IM395" s="34"/>
      <c r="IN395" s="34"/>
      <c r="IO395" s="37">
        <f t="shared" ca="1" si="1186"/>
        <v>0</v>
      </c>
      <c r="IP395" s="22">
        <f t="shared" ca="1" si="1173"/>
        <v>6</v>
      </c>
      <c r="IQ395" s="78" t="str">
        <f t="shared" ca="1" si="1263"/>
        <v>Profit Target</v>
      </c>
      <c r="IR395" s="156">
        <f t="shared" ca="1" si="1264"/>
        <v>0</v>
      </c>
      <c r="IS395" s="78">
        <f t="shared" ca="1" si="1187"/>
        <v>6</v>
      </c>
      <c r="IT395" s="58"/>
      <c r="IU395" s="58"/>
      <c r="IV395" s="58"/>
      <c r="IW395" s="58"/>
      <c r="IX395" s="58"/>
      <c r="IY395" s="58"/>
      <c r="IZ395" s="58"/>
      <c r="JA395" s="58"/>
      <c r="JB395" s="58"/>
      <c r="JC395" s="58"/>
      <c r="JD395" s="58"/>
      <c r="JE395" s="58"/>
      <c r="JF395" s="58"/>
      <c r="JG395" s="58"/>
      <c r="JH395" s="58"/>
      <c r="JI395" s="58"/>
      <c r="JJ395" s="58"/>
      <c r="JK395" s="58"/>
      <c r="JL395" s="58"/>
      <c r="JM395" s="58"/>
      <c r="JN395" s="58"/>
      <c r="JO395" s="58"/>
      <c r="JP395" s="58"/>
      <c r="JQ395" s="58"/>
      <c r="JR395" s="58"/>
      <c r="JS395" s="58"/>
      <c r="JT395" s="58"/>
      <c r="JU395" s="58"/>
      <c r="JV395" s="58"/>
      <c r="JW395" s="58"/>
      <c r="JX395" s="58"/>
      <c r="JY395" s="58"/>
      <c r="JZ395" s="58"/>
      <c r="KA395" s="58"/>
      <c r="KB395" s="58"/>
      <c r="KC395" s="58"/>
      <c r="KD395" s="58"/>
      <c r="KE395" s="58"/>
      <c r="KF395" s="58"/>
      <c r="KG395" s="58"/>
      <c r="KH395" s="58"/>
      <c r="KI395" s="58"/>
      <c r="KJ395" s="58"/>
      <c r="KK395" s="58"/>
      <c r="KL395" s="58"/>
      <c r="KM395" s="58"/>
      <c r="KN395" s="58"/>
      <c r="KO395" s="58"/>
      <c r="KP395" s="58"/>
      <c r="KQ395" s="58"/>
      <c r="KR395" s="58"/>
      <c r="KS395" s="58"/>
      <c r="KT395" s="58"/>
      <c r="KU395" s="58"/>
      <c r="KV395" s="58"/>
      <c r="KW395" s="58"/>
      <c r="KX395" s="58"/>
      <c r="KY395" s="58"/>
      <c r="KZ395" s="58"/>
      <c r="LA395" s="58"/>
      <c r="LB395" s="58"/>
      <c r="LC395" s="58"/>
      <c r="LD395" s="58"/>
      <c r="LE395" s="58"/>
      <c r="LF395" s="58"/>
      <c r="LG395" s="58"/>
      <c r="LH395" s="58"/>
      <c r="LI395" s="58"/>
      <c r="LJ395" s="58"/>
      <c r="LK395" s="58"/>
      <c r="LL395" s="58"/>
      <c r="LM395" s="58"/>
      <c r="LN395" s="58"/>
      <c r="LO395" s="58"/>
      <c r="LP395" s="90" t="str">
        <f t="shared" si="1188"/>
        <v/>
      </c>
      <c r="LQ395" s="54"/>
      <c r="LR395" s="54"/>
      <c r="LS395" s="54"/>
      <c r="LT395" s="54"/>
      <c r="LU395" s="54"/>
      <c r="LV395" s="54"/>
      <c r="LW395" s="54"/>
      <c r="LX395" s="54"/>
      <c r="LY395" s="54"/>
      <c r="LZ395" s="54"/>
      <c r="MA395" s="54"/>
      <c r="MC395" s="52"/>
      <c r="MO395" s="15">
        <f t="shared" ca="1" si="1132"/>
        <v>4</v>
      </c>
    </row>
    <row r="396" spans="1:353">
      <c r="A396" s="15">
        <f t="shared" ca="1" si="1130"/>
        <v>4</v>
      </c>
      <c r="B396" s="33" t="str">
        <f t="shared" ca="1" si="1131"/>
        <v>DB</v>
      </c>
      <c r="C396" s="10" t="str">
        <f t="shared" ca="1" si="1174"/>
        <v>profit target</v>
      </c>
      <c r="D396" s="50">
        <f t="shared" ca="1" si="1175"/>
        <v>0</v>
      </c>
      <c r="E396" s="10" t="str">
        <f t="shared" si="1176"/>
        <v/>
      </c>
      <c r="F396" s="111">
        <f t="shared" si="1177"/>
        <v>392</v>
      </c>
      <c r="G396" s="59">
        <f t="shared" ca="1" si="1189"/>
        <v>1</v>
      </c>
      <c r="H396" s="56">
        <f ca="1">COUNTIF($A$5:A396,$H$5)</f>
        <v>11</v>
      </c>
      <c r="I396" s="56">
        <f ca="1">COUNTIF($A$5:$A396,$I$5)</f>
        <v>10</v>
      </c>
      <c r="J396" s="56">
        <f ca="1">COUNTIF($A$5:$A396,$J$5)</f>
        <v>5</v>
      </c>
      <c r="K396" s="56">
        <f ca="1">COUNTIF($A$5:$A396,$K$5)</f>
        <v>15</v>
      </c>
      <c r="L396" s="56">
        <f ca="1">COUNTIF($A$5:$A396,$L$5)</f>
        <v>10</v>
      </c>
      <c r="M396" s="56">
        <f ca="1">COUNTIF($A$5:$A396,$M$5)</f>
        <v>9</v>
      </c>
      <c r="N396" s="56">
        <f ca="1">COUNTIF($A$5:$A396,$N$5)</f>
        <v>5</v>
      </c>
      <c r="O396" s="56">
        <f ca="1">COUNTIF($A$5:$A396,$O$5)</f>
        <v>11</v>
      </c>
      <c r="P396" s="56">
        <f ca="1">COUNTIF($A$5:$A396,$P$5)</f>
        <v>13</v>
      </c>
      <c r="Q396" s="56">
        <f ca="1">COUNTIF($A$5:$A396,$Q$5)</f>
        <v>17</v>
      </c>
      <c r="R396" s="56">
        <f ca="1">COUNTIF($A$5:$A396,$R$5)</f>
        <v>15</v>
      </c>
      <c r="S396" s="56">
        <f ca="1">COUNTIF($A$5:$A396,$S$5)</f>
        <v>10</v>
      </c>
      <c r="T396" s="56">
        <f ca="1">COUNTIF($A$5:$A396,$T$5)</f>
        <v>9</v>
      </c>
      <c r="U396" s="56">
        <f ca="1">COUNTIF($A$5:$A396,$U$5)</f>
        <v>12</v>
      </c>
      <c r="V396" s="56">
        <f ca="1">COUNTIF($A$5:$A396,$V$5)</f>
        <v>11</v>
      </c>
      <c r="W396" s="56">
        <f ca="1">COUNTIF($A$5:$A396,$W$5)</f>
        <v>10</v>
      </c>
      <c r="X396" s="56">
        <f ca="1">COUNTIF($A$5:$A396,$X$5)</f>
        <v>9</v>
      </c>
      <c r="Y396" s="56">
        <f ca="1">COUNTIF($A$5:$A396,$Y$5)</f>
        <v>10</v>
      </c>
      <c r="Z396" s="56">
        <f ca="1">COUNTIF($A$5:$A396,$Z$5)</f>
        <v>10</v>
      </c>
      <c r="AA396" s="56">
        <f ca="1">COUNTIF($A$5:$A396,$AA$5)</f>
        <v>8</v>
      </c>
      <c r="AB396" s="56">
        <f ca="1">COUNTIF($A$5:$A396,$AB$5)</f>
        <v>8</v>
      </c>
      <c r="AC396" s="56">
        <f ca="1">COUNTIF($A$5:$A396,$AC$5)</f>
        <v>9</v>
      </c>
      <c r="AD396" s="56">
        <f ca="1">COUNTIF($A$5:$A396,$AD$5)</f>
        <v>15</v>
      </c>
      <c r="AE396" s="56">
        <f ca="1">COUNTIF($A$5:$A396,$AE$5)</f>
        <v>18</v>
      </c>
      <c r="AF396" s="56">
        <f ca="1">COUNTIF($A$5:$A396,$AF$5)</f>
        <v>8</v>
      </c>
      <c r="AG396" s="56">
        <f ca="1">COUNTIF($A$5:$A396,$AG$5)</f>
        <v>7</v>
      </c>
      <c r="AH396" s="56">
        <f ca="1">COUNTIF($A$5:$A396,$AH$5)</f>
        <v>5</v>
      </c>
      <c r="AI396" s="56">
        <f ca="1">COUNTIF($A$5:$A396,$AI$5)</f>
        <v>9</v>
      </c>
      <c r="AJ396" s="56">
        <f ca="1">COUNTIF($A$5:$A396,$AJ$5)</f>
        <v>15</v>
      </c>
      <c r="AK396" s="56">
        <f ca="1">COUNTIF($A$5:$A396,$AK$5)</f>
        <v>10</v>
      </c>
      <c r="AL396" s="56">
        <f ca="1">COUNTIF($A$5:$A396,$AL$5)</f>
        <v>6</v>
      </c>
      <c r="AM396" s="56">
        <f ca="1">COUNTIF($A$5:$A396,$AM$5)</f>
        <v>14</v>
      </c>
      <c r="AN396" s="56">
        <f ca="1">COUNTIF($A$5:$A396,$AN$5)</f>
        <v>13</v>
      </c>
      <c r="AO396" s="56">
        <f ca="1">COUNTIF($A$5:$A396,$AO$5)</f>
        <v>13</v>
      </c>
      <c r="AP396" s="56">
        <f ca="1">COUNTIF($A$5:$A396,$AP$5)</f>
        <v>12</v>
      </c>
      <c r="AQ396" s="56">
        <f ca="1">COUNTIF($A$5:$A396,$AQ$5)</f>
        <v>11</v>
      </c>
      <c r="AR396" s="56">
        <f ca="1">COUNTIF($A$5:$A396,$AR$5)</f>
        <v>9</v>
      </c>
      <c r="AS396" s="101">
        <f t="shared" ca="1" si="1178"/>
        <v>0</v>
      </c>
      <c r="AT396" s="58">
        <f t="shared" si="1179"/>
        <v>392</v>
      </c>
      <c r="AU396" s="105">
        <f t="shared" si="1180"/>
        <v>11</v>
      </c>
      <c r="AV396" s="105">
        <f t="shared" si="1181"/>
        <v>254.01600000000002</v>
      </c>
      <c r="AW396" s="58">
        <f t="shared" ca="1" si="1093"/>
        <v>9</v>
      </c>
      <c r="AX396" s="58">
        <f t="shared" ca="1" si="1094"/>
        <v>23</v>
      </c>
      <c r="AY396" s="58">
        <f t="shared" ca="1" si="1095"/>
        <v>31</v>
      </c>
      <c r="AZ396" s="58">
        <f t="shared" ca="1" si="1096"/>
        <v>0</v>
      </c>
      <c r="BA396" s="58">
        <f t="shared" ca="1" si="1097"/>
        <v>20</v>
      </c>
      <c r="BB396" s="58">
        <f t="shared" ca="1" si="1098"/>
        <v>18</v>
      </c>
      <c r="BC396" s="58">
        <f t="shared" ca="1" si="1099"/>
        <v>27</v>
      </c>
      <c r="BD396" s="58">
        <f t="shared" ca="1" si="1100"/>
        <v>50</v>
      </c>
      <c r="BE396" s="58">
        <f t="shared" ca="1" si="1101"/>
        <v>32</v>
      </c>
      <c r="BF396" s="58">
        <f t="shared" ca="1" si="1102"/>
        <v>60</v>
      </c>
      <c r="BG396" s="58">
        <f t="shared" ca="1" si="1103"/>
        <v>15</v>
      </c>
      <c r="BH396" s="58">
        <f t="shared" ca="1" si="1104"/>
        <v>17</v>
      </c>
      <c r="BI396" s="58">
        <f t="shared" ca="1" si="1105"/>
        <v>26</v>
      </c>
      <c r="BJ396" s="58">
        <f t="shared" ca="1" si="1106"/>
        <v>38</v>
      </c>
      <c r="BK396" s="58">
        <f t="shared" ca="1" si="1107"/>
        <v>25</v>
      </c>
      <c r="BL396" s="58">
        <f t="shared" ca="1" si="1108"/>
        <v>123</v>
      </c>
      <c r="BM396" s="58">
        <f t="shared" ca="1" si="1109"/>
        <v>45</v>
      </c>
      <c r="BN396" s="58">
        <f t="shared" ca="1" si="1110"/>
        <v>19</v>
      </c>
      <c r="BO396" s="58">
        <f t="shared" ca="1" si="1111"/>
        <v>108</v>
      </c>
      <c r="BP396" s="58">
        <f t="shared" ca="1" si="1112"/>
        <v>2</v>
      </c>
      <c r="BQ396" s="58">
        <f t="shared" ca="1" si="1113"/>
        <v>13</v>
      </c>
      <c r="BR396" s="58">
        <f t="shared" ca="1" si="1114"/>
        <v>33</v>
      </c>
      <c r="BS396" s="58">
        <f t="shared" ca="1" si="1115"/>
        <v>28</v>
      </c>
      <c r="BT396" s="58">
        <f t="shared" ca="1" si="1116"/>
        <v>1</v>
      </c>
      <c r="BU396" s="58">
        <f t="shared" ca="1" si="1117"/>
        <v>8</v>
      </c>
      <c r="BV396" s="58">
        <f t="shared" ca="1" si="1118"/>
        <v>5</v>
      </c>
      <c r="BW396" s="58">
        <f t="shared" ca="1" si="1119"/>
        <v>56</v>
      </c>
      <c r="BX396" s="58">
        <f t="shared" ca="1" si="1120"/>
        <v>78</v>
      </c>
      <c r="BY396" s="58">
        <f t="shared" ca="1" si="1121"/>
        <v>7</v>
      </c>
      <c r="BZ396" s="58">
        <f t="shared" ca="1" si="1122"/>
        <v>29</v>
      </c>
      <c r="CA396" s="58">
        <f t="shared" ca="1" si="1123"/>
        <v>101</v>
      </c>
      <c r="CB396" s="58">
        <f t="shared" ca="1" si="1124"/>
        <v>6</v>
      </c>
      <c r="CC396" s="58">
        <f t="shared" ca="1" si="1125"/>
        <v>14</v>
      </c>
      <c r="CD396" s="58">
        <f t="shared" ca="1" si="1126"/>
        <v>83</v>
      </c>
      <c r="CE396" s="58">
        <f t="shared" ca="1" si="1127"/>
        <v>3</v>
      </c>
      <c r="CF396" s="58">
        <f t="shared" ca="1" si="1128"/>
        <v>4</v>
      </c>
      <c r="CG396" s="58">
        <f t="shared" ca="1" si="1129"/>
        <v>16</v>
      </c>
      <c r="CH396" s="58" t="str">
        <f t="shared" ca="1" si="1190"/>
        <v/>
      </c>
      <c r="CI396" s="58" t="str">
        <f t="shared" ca="1" si="1191"/>
        <v/>
      </c>
      <c r="CJ396" s="58" t="str">
        <f t="shared" ca="1" si="1192"/>
        <v/>
      </c>
      <c r="CK396" s="58" t="str">
        <f t="shared" ca="1" si="1193"/>
        <v/>
      </c>
      <c r="CL396" s="58" t="str">
        <f t="shared" ca="1" si="1194"/>
        <v/>
      </c>
      <c r="CM396" s="58" t="str">
        <f t="shared" ca="1" si="1195"/>
        <v/>
      </c>
      <c r="CN396" s="58" t="str">
        <f t="shared" ca="1" si="1196"/>
        <v/>
      </c>
      <c r="CO396" s="58" t="str">
        <f t="shared" ca="1" si="1197"/>
        <v/>
      </c>
      <c r="CP396" s="58" t="str">
        <f t="shared" ca="1" si="1198"/>
        <v/>
      </c>
      <c r="CQ396" s="58" t="str">
        <f t="shared" ca="1" si="1199"/>
        <v/>
      </c>
      <c r="CR396" s="58" t="str">
        <f t="shared" ca="1" si="1200"/>
        <v/>
      </c>
      <c r="CS396" s="58" t="str">
        <f t="shared" ca="1" si="1201"/>
        <v/>
      </c>
      <c r="CT396" s="58" t="str">
        <f t="shared" ca="1" si="1202"/>
        <v/>
      </c>
      <c r="CU396" s="58" t="str">
        <f t="shared" ca="1" si="1203"/>
        <v/>
      </c>
      <c r="CV396" s="58" t="str">
        <f t="shared" ca="1" si="1204"/>
        <v/>
      </c>
      <c r="CW396" s="58" t="str">
        <f t="shared" ca="1" si="1205"/>
        <v/>
      </c>
      <c r="CX396" s="58" t="str">
        <f t="shared" ca="1" si="1206"/>
        <v/>
      </c>
      <c r="CY396" s="58" t="str">
        <f t="shared" ca="1" si="1207"/>
        <v/>
      </c>
      <c r="CZ396" s="58" t="str">
        <f t="shared" ca="1" si="1208"/>
        <v/>
      </c>
      <c r="DA396" s="58" t="str">
        <f t="shared" ca="1" si="1209"/>
        <v/>
      </c>
      <c r="DB396" s="58" t="str">
        <f t="shared" ca="1" si="1210"/>
        <v/>
      </c>
      <c r="DC396" s="58" t="str">
        <f t="shared" ca="1" si="1211"/>
        <v/>
      </c>
      <c r="DD396" s="58" t="str">
        <f t="shared" ca="1" si="1212"/>
        <v/>
      </c>
      <c r="DE396" s="58" t="str">
        <f t="shared" ca="1" si="1213"/>
        <v/>
      </c>
      <c r="DF396" s="58" t="str">
        <f t="shared" ca="1" si="1214"/>
        <v/>
      </c>
      <c r="DG396" s="58" t="str">
        <f t="shared" ca="1" si="1215"/>
        <v/>
      </c>
      <c r="DH396" s="58" t="str">
        <f t="shared" ca="1" si="1216"/>
        <v/>
      </c>
      <c r="DI396" s="58" t="str">
        <f t="shared" ca="1" si="1217"/>
        <v/>
      </c>
      <c r="DJ396" s="58" t="str">
        <f t="shared" ca="1" si="1218"/>
        <v/>
      </c>
      <c r="DK396" s="58" t="str">
        <f t="shared" ca="1" si="1219"/>
        <v/>
      </c>
      <c r="DL396" s="58" t="str">
        <f t="shared" ca="1" si="1220"/>
        <v/>
      </c>
      <c r="DM396" s="58" t="str">
        <f t="shared" ca="1" si="1221"/>
        <v/>
      </c>
      <c r="DN396" s="58" t="str">
        <f t="shared" ca="1" si="1222"/>
        <v/>
      </c>
      <c r="DO396" s="58" t="str">
        <f t="shared" ca="1" si="1223"/>
        <v/>
      </c>
      <c r="DP396" s="58" t="str">
        <f t="shared" ca="1" si="1224"/>
        <v/>
      </c>
      <c r="DQ396" s="58" t="str">
        <f t="shared" ca="1" si="1224"/>
        <v/>
      </c>
      <c r="DR396" s="58" t="str">
        <f t="shared" ca="1" si="1225"/>
        <v/>
      </c>
      <c r="DS396" s="34">
        <f t="shared" ca="1" si="1226"/>
        <v>0</v>
      </c>
      <c r="DT396" s="34">
        <f t="shared" ca="1" si="1227"/>
        <v>0</v>
      </c>
      <c r="DU396" s="34">
        <f t="shared" ca="1" si="1228"/>
        <v>0</v>
      </c>
      <c r="DV396" s="34">
        <f t="shared" ca="1" si="1229"/>
        <v>0</v>
      </c>
      <c r="DW396" s="34">
        <f t="shared" ca="1" si="1230"/>
        <v>0</v>
      </c>
      <c r="DX396" s="34">
        <f t="shared" ca="1" si="1231"/>
        <v>0</v>
      </c>
      <c r="DY396" s="34">
        <f t="shared" ca="1" si="1232"/>
        <v>0</v>
      </c>
      <c r="DZ396" s="34">
        <f t="shared" ca="1" si="1233"/>
        <v>0</v>
      </c>
      <c r="EA396" s="34">
        <f t="shared" ca="1" si="1234"/>
        <v>0</v>
      </c>
      <c r="EB396" s="34">
        <f t="shared" ca="1" si="1235"/>
        <v>0</v>
      </c>
      <c r="EC396" s="34">
        <f t="shared" ca="1" si="1236"/>
        <v>0</v>
      </c>
      <c r="ED396" s="34">
        <f t="shared" ca="1" si="1237"/>
        <v>0</v>
      </c>
      <c r="EE396" s="34">
        <f t="shared" ca="1" si="1238"/>
        <v>0</v>
      </c>
      <c r="EF396" s="34">
        <f t="shared" ca="1" si="1239"/>
        <v>0</v>
      </c>
      <c r="EG396" s="34">
        <f t="shared" ca="1" si="1240"/>
        <v>0</v>
      </c>
      <c r="EH396" s="34">
        <f t="shared" ca="1" si="1241"/>
        <v>0</v>
      </c>
      <c r="EI396" s="34">
        <f t="shared" ca="1" si="1242"/>
        <v>0</v>
      </c>
      <c r="EJ396" s="34">
        <f t="shared" ca="1" si="1243"/>
        <v>0</v>
      </c>
      <c r="EK396" s="34">
        <f t="shared" ca="1" si="1244"/>
        <v>0</v>
      </c>
      <c r="EL396" s="34">
        <f t="shared" ca="1" si="1245"/>
        <v>0</v>
      </c>
      <c r="EM396" s="34">
        <f t="shared" ca="1" si="1246"/>
        <v>0</v>
      </c>
      <c r="EN396" s="34">
        <f t="shared" ca="1" si="1247"/>
        <v>0</v>
      </c>
      <c r="EO396" s="34">
        <f t="shared" ca="1" si="1248"/>
        <v>0</v>
      </c>
      <c r="EP396" s="34">
        <f t="shared" ca="1" si="1249"/>
        <v>0</v>
      </c>
      <c r="EQ396" s="34">
        <f t="shared" ca="1" si="1250"/>
        <v>0</v>
      </c>
      <c r="ER396" s="34">
        <f t="shared" ca="1" si="1251"/>
        <v>0</v>
      </c>
      <c r="ES396" s="34">
        <f t="shared" ca="1" si="1252"/>
        <v>0</v>
      </c>
      <c r="ET396" s="34">
        <f t="shared" ca="1" si="1253"/>
        <v>0</v>
      </c>
      <c r="EU396" s="34">
        <f t="shared" ca="1" si="1254"/>
        <v>0</v>
      </c>
      <c r="EV396" s="34">
        <f t="shared" ca="1" si="1255"/>
        <v>0</v>
      </c>
      <c r="EW396" s="34">
        <f t="shared" ca="1" si="1256"/>
        <v>0</v>
      </c>
      <c r="EX396" s="34">
        <f t="shared" ca="1" si="1257"/>
        <v>0</v>
      </c>
      <c r="EY396" s="34">
        <f t="shared" ca="1" si="1258"/>
        <v>0</v>
      </c>
      <c r="EZ396" s="34">
        <f t="shared" ca="1" si="1259"/>
        <v>0</v>
      </c>
      <c r="FA396" s="34">
        <f t="shared" ca="1" si="1260"/>
        <v>0</v>
      </c>
      <c r="FB396" s="34">
        <f t="shared" ca="1" si="1261"/>
        <v>0</v>
      </c>
      <c r="FC396" s="34">
        <f t="shared" ca="1" si="1262"/>
        <v>0</v>
      </c>
      <c r="FD396" s="71"/>
      <c r="FE396" s="76"/>
      <c r="FF396" s="76"/>
      <c r="FG396" s="76"/>
      <c r="FH396" s="58"/>
      <c r="FI396" s="58"/>
      <c r="FJ396" s="58">
        <v>0</v>
      </c>
      <c r="FK396" s="58">
        <v>0</v>
      </c>
      <c r="FL396" s="34">
        <f t="shared" ca="1" si="1133"/>
        <v>0</v>
      </c>
      <c r="FM396" s="34">
        <f t="shared" ca="1" si="1134"/>
        <v>0</v>
      </c>
      <c r="FN396" s="34">
        <f t="shared" ca="1" si="1135"/>
        <v>0</v>
      </c>
      <c r="FO396" s="34">
        <f t="shared" ca="1" si="1136"/>
        <v>0</v>
      </c>
      <c r="FP396" s="34">
        <f t="shared" ca="1" si="1137"/>
        <v>0</v>
      </c>
      <c r="FQ396" s="34">
        <f t="shared" ca="1" si="1138"/>
        <v>0</v>
      </c>
      <c r="FR396" s="34">
        <f t="shared" ca="1" si="1139"/>
        <v>0</v>
      </c>
      <c r="FS396" s="34">
        <f t="shared" ca="1" si="1140"/>
        <v>0</v>
      </c>
      <c r="FT396" s="34">
        <f t="shared" ca="1" si="1141"/>
        <v>0</v>
      </c>
      <c r="FU396" s="34">
        <f t="shared" ca="1" si="1142"/>
        <v>0</v>
      </c>
      <c r="FV396" s="34">
        <f t="shared" ca="1" si="1143"/>
        <v>0</v>
      </c>
      <c r="FW396" s="34">
        <f t="shared" ca="1" si="1144"/>
        <v>0</v>
      </c>
      <c r="FX396" s="34">
        <f t="shared" ca="1" si="1145"/>
        <v>0</v>
      </c>
      <c r="FY396" s="34">
        <f t="shared" ca="1" si="1146"/>
        <v>0</v>
      </c>
      <c r="FZ396" s="34">
        <f t="shared" ca="1" si="1147"/>
        <v>0</v>
      </c>
      <c r="GA396" s="34">
        <f t="shared" ca="1" si="1148"/>
        <v>0</v>
      </c>
      <c r="GB396" s="34">
        <f t="shared" ca="1" si="1149"/>
        <v>0</v>
      </c>
      <c r="GC396" s="34">
        <f t="shared" ca="1" si="1150"/>
        <v>0</v>
      </c>
      <c r="GD396" s="34">
        <f t="shared" ca="1" si="1151"/>
        <v>0</v>
      </c>
      <c r="GE396" s="34">
        <f t="shared" ca="1" si="1152"/>
        <v>0</v>
      </c>
      <c r="GF396" s="34">
        <f t="shared" ca="1" si="1153"/>
        <v>0</v>
      </c>
      <c r="GG396" s="34">
        <f t="shared" ca="1" si="1154"/>
        <v>0</v>
      </c>
      <c r="GH396" s="34">
        <f t="shared" ca="1" si="1155"/>
        <v>0</v>
      </c>
      <c r="GI396" s="34">
        <f t="shared" ca="1" si="1156"/>
        <v>0</v>
      </c>
      <c r="GJ396" s="34">
        <f t="shared" ca="1" si="1157"/>
        <v>0</v>
      </c>
      <c r="GK396" s="34">
        <f t="shared" ca="1" si="1158"/>
        <v>0</v>
      </c>
      <c r="GL396" s="34">
        <f t="shared" ca="1" si="1159"/>
        <v>0</v>
      </c>
      <c r="GM396" s="34">
        <f t="shared" ca="1" si="1160"/>
        <v>0</v>
      </c>
      <c r="GN396" s="34">
        <f t="shared" ca="1" si="1161"/>
        <v>0</v>
      </c>
      <c r="GO396" s="34">
        <f t="shared" ca="1" si="1162"/>
        <v>0</v>
      </c>
      <c r="GP396" s="34">
        <f t="shared" ca="1" si="1163"/>
        <v>0</v>
      </c>
      <c r="GQ396" s="34">
        <f t="shared" ca="1" si="1164"/>
        <v>0</v>
      </c>
      <c r="GR396" s="34">
        <f t="shared" ca="1" si="1165"/>
        <v>0</v>
      </c>
      <c r="GS396" s="34">
        <f t="shared" ca="1" si="1166"/>
        <v>0</v>
      </c>
      <c r="GT396" s="34">
        <f t="shared" ca="1" si="1167"/>
        <v>0</v>
      </c>
      <c r="GU396" s="34">
        <f t="shared" ca="1" si="1168"/>
        <v>0</v>
      </c>
      <c r="GV396" s="34">
        <f t="shared" ca="1" si="1169"/>
        <v>0</v>
      </c>
      <c r="GW396" s="49" t="str">
        <f t="shared" ca="1" si="1182"/>
        <v>L</v>
      </c>
      <c r="GX396" s="49"/>
      <c r="GY396" s="49"/>
      <c r="GZ396" s="49"/>
      <c r="HA396" s="49"/>
      <c r="HB396" s="49" t="str">
        <f t="shared" ca="1" si="1183"/>
        <v>E</v>
      </c>
      <c r="HC396" s="49"/>
      <c r="HD396" s="49"/>
      <c r="HE396" s="49"/>
      <c r="HF396" s="49"/>
      <c r="HG396" s="49" t="str">
        <f t="shared" ca="1" si="1184"/>
        <v>B</v>
      </c>
      <c r="HH396" s="49"/>
      <c r="HI396" s="49"/>
      <c r="HJ396" s="49"/>
      <c r="HK396" s="49"/>
      <c r="HL396" s="65"/>
      <c r="HM396" s="50"/>
      <c r="HN396" s="50"/>
      <c r="HO396" s="66"/>
      <c r="HP396" s="66"/>
      <c r="HQ396" s="33"/>
      <c r="HR396" s="66"/>
      <c r="HS396" s="66"/>
      <c r="HT396" s="67"/>
      <c r="HU396" s="65"/>
      <c r="HV396" s="50"/>
      <c r="HW396" s="50"/>
      <c r="HX396" s="66"/>
      <c r="HY396" s="66"/>
      <c r="HZ396" s="33"/>
      <c r="IA396" s="66"/>
      <c r="IB396" s="66"/>
      <c r="IC396" s="67"/>
      <c r="ID396" s="65"/>
      <c r="IE396" s="50"/>
      <c r="IF396" s="50"/>
      <c r="IG396" s="66"/>
      <c r="IH396" s="66"/>
      <c r="II396" s="33" t="str">
        <f t="shared" ca="1" si="1170"/>
        <v>0</v>
      </c>
      <c r="IJ396" s="66" t="str">
        <f t="shared" ca="1" si="1171"/>
        <v/>
      </c>
      <c r="IK396" s="66" t="str">
        <f t="shared" ca="1" si="1172"/>
        <v/>
      </c>
      <c r="IL396" s="67">
        <f t="shared" ca="1" si="1185"/>
        <v>1</v>
      </c>
      <c r="IM396" s="34"/>
      <c r="IN396" s="34"/>
      <c r="IO396" s="37">
        <f t="shared" ca="1" si="1186"/>
        <v>0</v>
      </c>
      <c r="IP396" s="22">
        <f t="shared" ca="1" si="1173"/>
        <v>6</v>
      </c>
      <c r="IQ396" s="78" t="str">
        <f t="shared" ca="1" si="1263"/>
        <v>Profit Target</v>
      </c>
      <c r="IR396" s="156">
        <f t="shared" ca="1" si="1264"/>
        <v>0</v>
      </c>
      <c r="IS396" s="78">
        <f t="shared" ca="1" si="1187"/>
        <v>6</v>
      </c>
      <c r="IT396" s="58"/>
      <c r="IU396" s="58"/>
      <c r="IV396" s="58"/>
      <c r="IW396" s="58"/>
      <c r="IX396" s="58"/>
      <c r="IY396" s="58"/>
      <c r="IZ396" s="58"/>
      <c r="JA396" s="58"/>
      <c r="JB396" s="58"/>
      <c r="JC396" s="58"/>
      <c r="JD396" s="58"/>
      <c r="JE396" s="58"/>
      <c r="JF396" s="58"/>
      <c r="JG396" s="58"/>
      <c r="JH396" s="58"/>
      <c r="JI396" s="58"/>
      <c r="JJ396" s="58"/>
      <c r="JK396" s="58"/>
      <c r="JL396" s="58"/>
      <c r="JM396" s="58"/>
      <c r="JN396" s="58"/>
      <c r="JO396" s="58"/>
      <c r="JP396" s="58"/>
      <c r="JQ396" s="58"/>
      <c r="JR396" s="58"/>
      <c r="JS396" s="58"/>
      <c r="JT396" s="58"/>
      <c r="JU396" s="58"/>
      <c r="JV396" s="58"/>
      <c r="JW396" s="58"/>
      <c r="JX396" s="58"/>
      <c r="JY396" s="58"/>
      <c r="JZ396" s="58"/>
      <c r="KA396" s="58"/>
      <c r="KB396" s="58"/>
      <c r="KC396" s="58"/>
      <c r="KD396" s="58"/>
      <c r="KE396" s="58"/>
      <c r="KF396" s="58"/>
      <c r="KG396" s="58"/>
      <c r="KH396" s="58"/>
      <c r="KI396" s="58"/>
      <c r="KJ396" s="58"/>
      <c r="KK396" s="58"/>
      <c r="KL396" s="58"/>
      <c r="KM396" s="58"/>
      <c r="KN396" s="58"/>
      <c r="KO396" s="58"/>
      <c r="KP396" s="58"/>
      <c r="KQ396" s="58"/>
      <c r="KR396" s="58"/>
      <c r="KS396" s="58"/>
      <c r="KT396" s="58"/>
      <c r="KU396" s="58"/>
      <c r="KV396" s="58"/>
      <c r="KW396" s="58"/>
      <c r="KX396" s="58"/>
      <c r="KY396" s="58"/>
      <c r="KZ396" s="58"/>
      <c r="LA396" s="58"/>
      <c r="LB396" s="58"/>
      <c r="LC396" s="58"/>
      <c r="LD396" s="58"/>
      <c r="LE396" s="58"/>
      <c r="LF396" s="58"/>
      <c r="LG396" s="58"/>
      <c r="LH396" s="58"/>
      <c r="LI396" s="58"/>
      <c r="LJ396" s="58"/>
      <c r="LK396" s="58"/>
      <c r="LL396" s="58"/>
      <c r="LM396" s="58"/>
      <c r="LN396" s="58"/>
      <c r="LO396" s="58"/>
      <c r="LP396" s="90" t="str">
        <f t="shared" si="1188"/>
        <v/>
      </c>
      <c r="LQ396" s="54"/>
      <c r="LR396" s="54"/>
      <c r="LS396" s="54"/>
      <c r="LT396" s="54"/>
      <c r="LU396" s="54"/>
      <c r="LV396" s="54"/>
      <c r="LW396" s="54"/>
      <c r="LX396" s="54"/>
      <c r="LY396" s="54"/>
      <c r="LZ396" s="54"/>
      <c r="MA396" s="54"/>
      <c r="MC396" s="52"/>
      <c r="MO396" s="15">
        <f t="shared" ca="1" si="1132"/>
        <v>35</v>
      </c>
    </row>
    <row r="397" spans="1:353">
      <c r="A397" s="15">
        <f t="shared" ca="1" si="1130"/>
        <v>13</v>
      </c>
      <c r="B397" s="33" t="str">
        <f t="shared" ca="1" si="1131"/>
        <v>DB</v>
      </c>
      <c r="C397" s="10" t="str">
        <f t="shared" ca="1" si="1174"/>
        <v>profit target</v>
      </c>
      <c r="D397" s="50">
        <f t="shared" ca="1" si="1175"/>
        <v>0</v>
      </c>
      <c r="E397" s="10" t="str">
        <f t="shared" si="1176"/>
        <v/>
      </c>
      <c r="F397" s="111">
        <f t="shared" si="1177"/>
        <v>393</v>
      </c>
      <c r="G397" s="59">
        <f t="shared" ca="1" si="1189"/>
        <v>1</v>
      </c>
      <c r="H397" s="56">
        <f ca="1">COUNTIF($A$5:A397,$H$5)</f>
        <v>11</v>
      </c>
      <c r="I397" s="56">
        <f ca="1">COUNTIF($A$5:$A397,$I$5)</f>
        <v>10</v>
      </c>
      <c r="J397" s="56">
        <f ca="1">COUNTIF($A$5:$A397,$J$5)</f>
        <v>5</v>
      </c>
      <c r="K397" s="56">
        <f ca="1">COUNTIF($A$5:$A397,$K$5)</f>
        <v>15</v>
      </c>
      <c r="L397" s="56">
        <f ca="1">COUNTIF($A$5:$A397,$L$5)</f>
        <v>10</v>
      </c>
      <c r="M397" s="56">
        <f ca="1">COUNTIF($A$5:$A397,$M$5)</f>
        <v>9</v>
      </c>
      <c r="N397" s="56">
        <f ca="1">COUNTIF($A$5:$A397,$N$5)</f>
        <v>5</v>
      </c>
      <c r="O397" s="56">
        <f ca="1">COUNTIF($A$5:$A397,$O$5)</f>
        <v>11</v>
      </c>
      <c r="P397" s="56">
        <f ca="1">COUNTIF($A$5:$A397,$P$5)</f>
        <v>13</v>
      </c>
      <c r="Q397" s="56">
        <f ca="1">COUNTIF($A$5:$A397,$Q$5)</f>
        <v>17</v>
      </c>
      <c r="R397" s="56">
        <f ca="1">COUNTIF($A$5:$A397,$R$5)</f>
        <v>15</v>
      </c>
      <c r="S397" s="56">
        <f ca="1">COUNTIF($A$5:$A397,$S$5)</f>
        <v>10</v>
      </c>
      <c r="T397" s="56">
        <f ca="1">COUNTIF($A$5:$A397,$T$5)</f>
        <v>10</v>
      </c>
      <c r="U397" s="56">
        <f ca="1">COUNTIF($A$5:$A397,$U$5)</f>
        <v>12</v>
      </c>
      <c r="V397" s="56">
        <f ca="1">COUNTIF($A$5:$A397,$V$5)</f>
        <v>11</v>
      </c>
      <c r="W397" s="56">
        <f ca="1">COUNTIF($A$5:$A397,$W$5)</f>
        <v>10</v>
      </c>
      <c r="X397" s="56">
        <f ca="1">COUNTIF($A$5:$A397,$X$5)</f>
        <v>9</v>
      </c>
      <c r="Y397" s="56">
        <f ca="1">COUNTIF($A$5:$A397,$Y$5)</f>
        <v>10</v>
      </c>
      <c r="Z397" s="56">
        <f ca="1">COUNTIF($A$5:$A397,$Z$5)</f>
        <v>10</v>
      </c>
      <c r="AA397" s="56">
        <f ca="1">COUNTIF($A$5:$A397,$AA$5)</f>
        <v>8</v>
      </c>
      <c r="AB397" s="56">
        <f ca="1">COUNTIF($A$5:$A397,$AB$5)</f>
        <v>8</v>
      </c>
      <c r="AC397" s="56">
        <f ca="1">COUNTIF($A$5:$A397,$AC$5)</f>
        <v>9</v>
      </c>
      <c r="AD397" s="56">
        <f ca="1">COUNTIF($A$5:$A397,$AD$5)</f>
        <v>15</v>
      </c>
      <c r="AE397" s="56">
        <f ca="1">COUNTIF($A$5:$A397,$AE$5)</f>
        <v>18</v>
      </c>
      <c r="AF397" s="56">
        <f ca="1">COUNTIF($A$5:$A397,$AF$5)</f>
        <v>8</v>
      </c>
      <c r="AG397" s="56">
        <f ca="1">COUNTIF($A$5:$A397,$AG$5)</f>
        <v>7</v>
      </c>
      <c r="AH397" s="56">
        <f ca="1">COUNTIF($A$5:$A397,$AH$5)</f>
        <v>5</v>
      </c>
      <c r="AI397" s="56">
        <f ca="1">COUNTIF($A$5:$A397,$AI$5)</f>
        <v>9</v>
      </c>
      <c r="AJ397" s="56">
        <f ca="1">COUNTIF($A$5:$A397,$AJ$5)</f>
        <v>15</v>
      </c>
      <c r="AK397" s="56">
        <f ca="1">COUNTIF($A$5:$A397,$AK$5)</f>
        <v>10</v>
      </c>
      <c r="AL397" s="56">
        <f ca="1">COUNTIF($A$5:$A397,$AL$5)</f>
        <v>6</v>
      </c>
      <c r="AM397" s="56">
        <f ca="1">COUNTIF($A$5:$A397,$AM$5)</f>
        <v>14</v>
      </c>
      <c r="AN397" s="56">
        <f ca="1">COUNTIF($A$5:$A397,$AN$5)</f>
        <v>13</v>
      </c>
      <c r="AO397" s="56">
        <f ca="1">COUNTIF($A$5:$A397,$AO$5)</f>
        <v>13</v>
      </c>
      <c r="AP397" s="56">
        <f ca="1">COUNTIF($A$5:$A397,$AP$5)</f>
        <v>12</v>
      </c>
      <c r="AQ397" s="56">
        <f ca="1">COUNTIF($A$5:$A397,$AQ$5)</f>
        <v>11</v>
      </c>
      <c r="AR397" s="56">
        <f ca="1">COUNTIF($A$5:$A397,$AR$5)</f>
        <v>9</v>
      </c>
      <c r="AS397" s="101">
        <f t="shared" ca="1" si="1178"/>
        <v>0</v>
      </c>
      <c r="AT397" s="58">
        <f t="shared" si="1179"/>
        <v>393</v>
      </c>
      <c r="AU397" s="105">
        <f t="shared" si="1180"/>
        <v>11</v>
      </c>
      <c r="AV397" s="105">
        <f t="shared" si="1181"/>
        <v>254.66400000000002</v>
      </c>
      <c r="AW397" s="58">
        <f t="shared" ca="1" si="1093"/>
        <v>10</v>
      </c>
      <c r="AX397" s="58">
        <f t="shared" ca="1" si="1094"/>
        <v>24</v>
      </c>
      <c r="AY397" s="58">
        <f t="shared" ca="1" si="1095"/>
        <v>32</v>
      </c>
      <c r="AZ397" s="58">
        <f t="shared" ca="1" si="1096"/>
        <v>1</v>
      </c>
      <c r="BA397" s="58">
        <f t="shared" ca="1" si="1097"/>
        <v>21</v>
      </c>
      <c r="BB397" s="58">
        <f t="shared" ca="1" si="1098"/>
        <v>19</v>
      </c>
      <c r="BC397" s="58">
        <f t="shared" ca="1" si="1099"/>
        <v>28</v>
      </c>
      <c r="BD397" s="58">
        <f t="shared" ca="1" si="1100"/>
        <v>51</v>
      </c>
      <c r="BE397" s="58">
        <f t="shared" ca="1" si="1101"/>
        <v>33</v>
      </c>
      <c r="BF397" s="58">
        <f t="shared" ca="1" si="1102"/>
        <v>61</v>
      </c>
      <c r="BG397" s="58">
        <f t="shared" ca="1" si="1103"/>
        <v>16</v>
      </c>
      <c r="BH397" s="58">
        <f t="shared" ca="1" si="1104"/>
        <v>18</v>
      </c>
      <c r="BI397" s="58">
        <f t="shared" ca="1" si="1105"/>
        <v>0</v>
      </c>
      <c r="BJ397" s="58">
        <f t="shared" ca="1" si="1106"/>
        <v>39</v>
      </c>
      <c r="BK397" s="58">
        <f t="shared" ca="1" si="1107"/>
        <v>26</v>
      </c>
      <c r="BL397" s="58">
        <f t="shared" ca="1" si="1108"/>
        <v>124</v>
      </c>
      <c r="BM397" s="58">
        <f t="shared" ca="1" si="1109"/>
        <v>46</v>
      </c>
      <c r="BN397" s="58">
        <f t="shared" ca="1" si="1110"/>
        <v>20</v>
      </c>
      <c r="BO397" s="58">
        <f t="shared" ca="1" si="1111"/>
        <v>109</v>
      </c>
      <c r="BP397" s="58">
        <f t="shared" ca="1" si="1112"/>
        <v>3</v>
      </c>
      <c r="BQ397" s="58">
        <f t="shared" ca="1" si="1113"/>
        <v>14</v>
      </c>
      <c r="BR397" s="58">
        <f t="shared" ca="1" si="1114"/>
        <v>34</v>
      </c>
      <c r="BS397" s="58">
        <f t="shared" ca="1" si="1115"/>
        <v>29</v>
      </c>
      <c r="BT397" s="58">
        <f t="shared" ca="1" si="1116"/>
        <v>2</v>
      </c>
      <c r="BU397" s="58">
        <f t="shared" ca="1" si="1117"/>
        <v>9</v>
      </c>
      <c r="BV397" s="58">
        <f t="shared" ca="1" si="1118"/>
        <v>6</v>
      </c>
      <c r="BW397" s="58">
        <f t="shared" ca="1" si="1119"/>
        <v>57</v>
      </c>
      <c r="BX397" s="58">
        <f t="shared" ca="1" si="1120"/>
        <v>79</v>
      </c>
      <c r="BY397" s="58">
        <f t="shared" ca="1" si="1121"/>
        <v>8</v>
      </c>
      <c r="BZ397" s="58">
        <f t="shared" ca="1" si="1122"/>
        <v>30</v>
      </c>
      <c r="CA397" s="58">
        <f t="shared" ca="1" si="1123"/>
        <v>102</v>
      </c>
      <c r="CB397" s="58">
        <f t="shared" ca="1" si="1124"/>
        <v>7</v>
      </c>
      <c r="CC397" s="58">
        <f t="shared" ca="1" si="1125"/>
        <v>15</v>
      </c>
      <c r="CD397" s="58">
        <f t="shared" ca="1" si="1126"/>
        <v>84</v>
      </c>
      <c r="CE397" s="58">
        <f t="shared" ca="1" si="1127"/>
        <v>4</v>
      </c>
      <c r="CF397" s="58">
        <f t="shared" ca="1" si="1128"/>
        <v>5</v>
      </c>
      <c r="CG397" s="58">
        <f t="shared" ca="1" si="1129"/>
        <v>17</v>
      </c>
      <c r="CH397" s="58" t="str">
        <f t="shared" ca="1" si="1190"/>
        <v/>
      </c>
      <c r="CI397" s="58" t="str">
        <f t="shared" ca="1" si="1191"/>
        <v/>
      </c>
      <c r="CJ397" s="58" t="str">
        <f t="shared" ca="1" si="1192"/>
        <v/>
      </c>
      <c r="CK397" s="58" t="str">
        <f t="shared" ca="1" si="1193"/>
        <v/>
      </c>
      <c r="CL397" s="58" t="str">
        <f t="shared" ca="1" si="1194"/>
        <v/>
      </c>
      <c r="CM397" s="58" t="str">
        <f t="shared" ca="1" si="1195"/>
        <v/>
      </c>
      <c r="CN397" s="58" t="str">
        <f t="shared" ca="1" si="1196"/>
        <v/>
      </c>
      <c r="CO397" s="58" t="str">
        <f t="shared" ca="1" si="1197"/>
        <v/>
      </c>
      <c r="CP397" s="58" t="str">
        <f t="shared" ca="1" si="1198"/>
        <v/>
      </c>
      <c r="CQ397" s="58" t="str">
        <f t="shared" ca="1" si="1199"/>
        <v/>
      </c>
      <c r="CR397" s="58" t="str">
        <f t="shared" ca="1" si="1200"/>
        <v/>
      </c>
      <c r="CS397" s="58" t="str">
        <f t="shared" ca="1" si="1201"/>
        <v/>
      </c>
      <c r="CT397" s="58" t="str">
        <f t="shared" ca="1" si="1202"/>
        <v/>
      </c>
      <c r="CU397" s="58" t="str">
        <f t="shared" ca="1" si="1203"/>
        <v/>
      </c>
      <c r="CV397" s="58" t="str">
        <f t="shared" ca="1" si="1204"/>
        <v/>
      </c>
      <c r="CW397" s="58" t="str">
        <f t="shared" ca="1" si="1205"/>
        <v/>
      </c>
      <c r="CX397" s="58" t="str">
        <f t="shared" ca="1" si="1206"/>
        <v/>
      </c>
      <c r="CY397" s="58" t="str">
        <f t="shared" ca="1" si="1207"/>
        <v/>
      </c>
      <c r="CZ397" s="58" t="str">
        <f t="shared" ca="1" si="1208"/>
        <v/>
      </c>
      <c r="DA397" s="58" t="str">
        <f t="shared" ca="1" si="1209"/>
        <v/>
      </c>
      <c r="DB397" s="58" t="str">
        <f t="shared" ca="1" si="1210"/>
        <v/>
      </c>
      <c r="DC397" s="58" t="str">
        <f t="shared" ca="1" si="1211"/>
        <v/>
      </c>
      <c r="DD397" s="58" t="str">
        <f t="shared" ca="1" si="1212"/>
        <v/>
      </c>
      <c r="DE397" s="58" t="str">
        <f t="shared" ca="1" si="1213"/>
        <v/>
      </c>
      <c r="DF397" s="58" t="str">
        <f t="shared" ca="1" si="1214"/>
        <v/>
      </c>
      <c r="DG397" s="58" t="str">
        <f t="shared" ca="1" si="1215"/>
        <v/>
      </c>
      <c r="DH397" s="58" t="str">
        <f t="shared" ca="1" si="1216"/>
        <v/>
      </c>
      <c r="DI397" s="58" t="str">
        <f t="shared" ca="1" si="1217"/>
        <v/>
      </c>
      <c r="DJ397" s="58" t="str">
        <f t="shared" ca="1" si="1218"/>
        <v/>
      </c>
      <c r="DK397" s="58" t="str">
        <f t="shared" ca="1" si="1219"/>
        <v/>
      </c>
      <c r="DL397" s="58" t="str">
        <f t="shared" ca="1" si="1220"/>
        <v/>
      </c>
      <c r="DM397" s="58" t="str">
        <f t="shared" ca="1" si="1221"/>
        <v/>
      </c>
      <c r="DN397" s="58" t="str">
        <f t="shared" ca="1" si="1222"/>
        <v/>
      </c>
      <c r="DO397" s="58" t="str">
        <f t="shared" ca="1" si="1223"/>
        <v/>
      </c>
      <c r="DP397" s="58" t="str">
        <f t="shared" ca="1" si="1224"/>
        <v/>
      </c>
      <c r="DQ397" s="58" t="str">
        <f t="shared" ca="1" si="1224"/>
        <v/>
      </c>
      <c r="DR397" s="58" t="str">
        <f t="shared" ca="1" si="1225"/>
        <v/>
      </c>
      <c r="DS397" s="34">
        <f t="shared" ca="1" si="1226"/>
        <v>0</v>
      </c>
      <c r="DT397" s="34">
        <f t="shared" ca="1" si="1227"/>
        <v>0</v>
      </c>
      <c r="DU397" s="34">
        <f t="shared" ca="1" si="1228"/>
        <v>0</v>
      </c>
      <c r="DV397" s="34">
        <f t="shared" ca="1" si="1229"/>
        <v>0</v>
      </c>
      <c r="DW397" s="34">
        <f t="shared" ca="1" si="1230"/>
        <v>0</v>
      </c>
      <c r="DX397" s="34">
        <f t="shared" ca="1" si="1231"/>
        <v>0</v>
      </c>
      <c r="DY397" s="34">
        <f t="shared" ca="1" si="1232"/>
        <v>0</v>
      </c>
      <c r="DZ397" s="34">
        <f t="shared" ca="1" si="1233"/>
        <v>0</v>
      </c>
      <c r="EA397" s="34">
        <f t="shared" ca="1" si="1234"/>
        <v>0</v>
      </c>
      <c r="EB397" s="34">
        <f t="shared" ca="1" si="1235"/>
        <v>0</v>
      </c>
      <c r="EC397" s="34">
        <f t="shared" ca="1" si="1236"/>
        <v>0</v>
      </c>
      <c r="ED397" s="34">
        <f t="shared" ca="1" si="1237"/>
        <v>0</v>
      </c>
      <c r="EE397" s="34">
        <f t="shared" ca="1" si="1238"/>
        <v>0</v>
      </c>
      <c r="EF397" s="34">
        <f t="shared" ca="1" si="1239"/>
        <v>0</v>
      </c>
      <c r="EG397" s="34">
        <f t="shared" ca="1" si="1240"/>
        <v>0</v>
      </c>
      <c r="EH397" s="34">
        <f t="shared" ca="1" si="1241"/>
        <v>0</v>
      </c>
      <c r="EI397" s="34">
        <f t="shared" ca="1" si="1242"/>
        <v>0</v>
      </c>
      <c r="EJ397" s="34">
        <f t="shared" ca="1" si="1243"/>
        <v>0</v>
      </c>
      <c r="EK397" s="34">
        <f t="shared" ca="1" si="1244"/>
        <v>0</v>
      </c>
      <c r="EL397" s="34">
        <f t="shared" ca="1" si="1245"/>
        <v>0</v>
      </c>
      <c r="EM397" s="34">
        <f t="shared" ca="1" si="1246"/>
        <v>0</v>
      </c>
      <c r="EN397" s="34">
        <f t="shared" ca="1" si="1247"/>
        <v>0</v>
      </c>
      <c r="EO397" s="34">
        <f t="shared" ca="1" si="1248"/>
        <v>0</v>
      </c>
      <c r="EP397" s="34">
        <f t="shared" ca="1" si="1249"/>
        <v>0</v>
      </c>
      <c r="EQ397" s="34">
        <f t="shared" ca="1" si="1250"/>
        <v>0</v>
      </c>
      <c r="ER397" s="34">
        <f t="shared" ca="1" si="1251"/>
        <v>0</v>
      </c>
      <c r="ES397" s="34">
        <f t="shared" ca="1" si="1252"/>
        <v>0</v>
      </c>
      <c r="ET397" s="34">
        <f t="shared" ca="1" si="1253"/>
        <v>0</v>
      </c>
      <c r="EU397" s="34">
        <f t="shared" ca="1" si="1254"/>
        <v>0</v>
      </c>
      <c r="EV397" s="34">
        <f t="shared" ca="1" si="1255"/>
        <v>0</v>
      </c>
      <c r="EW397" s="34">
        <f t="shared" ca="1" si="1256"/>
        <v>0</v>
      </c>
      <c r="EX397" s="34">
        <f t="shared" ca="1" si="1257"/>
        <v>0</v>
      </c>
      <c r="EY397" s="34">
        <f t="shared" ca="1" si="1258"/>
        <v>0</v>
      </c>
      <c r="EZ397" s="34">
        <f t="shared" ca="1" si="1259"/>
        <v>0</v>
      </c>
      <c r="FA397" s="34">
        <f t="shared" ca="1" si="1260"/>
        <v>0</v>
      </c>
      <c r="FB397" s="34">
        <f t="shared" ca="1" si="1261"/>
        <v>0</v>
      </c>
      <c r="FC397" s="34">
        <f t="shared" ca="1" si="1262"/>
        <v>0</v>
      </c>
      <c r="FD397" s="71"/>
      <c r="FE397" s="76"/>
      <c r="FF397" s="76"/>
      <c r="FG397" s="76"/>
      <c r="FH397" s="58"/>
      <c r="FI397" s="58"/>
      <c r="FJ397" s="58">
        <v>0</v>
      </c>
      <c r="FK397" s="58">
        <v>0</v>
      </c>
      <c r="FL397" s="34">
        <f t="shared" ca="1" si="1133"/>
        <v>0</v>
      </c>
      <c r="FM397" s="34">
        <f t="shared" ca="1" si="1134"/>
        <v>0</v>
      </c>
      <c r="FN397" s="34">
        <f t="shared" ca="1" si="1135"/>
        <v>0</v>
      </c>
      <c r="FO397" s="34">
        <f t="shared" ca="1" si="1136"/>
        <v>0</v>
      </c>
      <c r="FP397" s="34">
        <f t="shared" ca="1" si="1137"/>
        <v>0</v>
      </c>
      <c r="FQ397" s="34">
        <f t="shared" ca="1" si="1138"/>
        <v>0</v>
      </c>
      <c r="FR397" s="34">
        <f t="shared" ca="1" si="1139"/>
        <v>0</v>
      </c>
      <c r="FS397" s="34">
        <f t="shared" ca="1" si="1140"/>
        <v>0</v>
      </c>
      <c r="FT397" s="34">
        <f t="shared" ca="1" si="1141"/>
        <v>0</v>
      </c>
      <c r="FU397" s="34">
        <f t="shared" ca="1" si="1142"/>
        <v>0</v>
      </c>
      <c r="FV397" s="34">
        <f t="shared" ca="1" si="1143"/>
        <v>0</v>
      </c>
      <c r="FW397" s="34">
        <f t="shared" ca="1" si="1144"/>
        <v>0</v>
      </c>
      <c r="FX397" s="34">
        <f t="shared" ca="1" si="1145"/>
        <v>0</v>
      </c>
      <c r="FY397" s="34">
        <f t="shared" ca="1" si="1146"/>
        <v>0</v>
      </c>
      <c r="FZ397" s="34">
        <f t="shared" ca="1" si="1147"/>
        <v>0</v>
      </c>
      <c r="GA397" s="34">
        <f t="shared" ca="1" si="1148"/>
        <v>0</v>
      </c>
      <c r="GB397" s="34">
        <f t="shared" ca="1" si="1149"/>
        <v>0</v>
      </c>
      <c r="GC397" s="34">
        <f t="shared" ca="1" si="1150"/>
        <v>0</v>
      </c>
      <c r="GD397" s="34">
        <f t="shared" ca="1" si="1151"/>
        <v>0</v>
      </c>
      <c r="GE397" s="34">
        <f t="shared" ca="1" si="1152"/>
        <v>0</v>
      </c>
      <c r="GF397" s="34">
        <f t="shared" ca="1" si="1153"/>
        <v>0</v>
      </c>
      <c r="GG397" s="34">
        <f t="shared" ca="1" si="1154"/>
        <v>0</v>
      </c>
      <c r="GH397" s="34">
        <f t="shared" ca="1" si="1155"/>
        <v>0</v>
      </c>
      <c r="GI397" s="34">
        <f t="shared" ca="1" si="1156"/>
        <v>0</v>
      </c>
      <c r="GJ397" s="34">
        <f t="shared" ca="1" si="1157"/>
        <v>0</v>
      </c>
      <c r="GK397" s="34">
        <f t="shared" ca="1" si="1158"/>
        <v>0</v>
      </c>
      <c r="GL397" s="34">
        <f t="shared" ca="1" si="1159"/>
        <v>0</v>
      </c>
      <c r="GM397" s="34">
        <f t="shared" ca="1" si="1160"/>
        <v>0</v>
      </c>
      <c r="GN397" s="34">
        <f t="shared" ca="1" si="1161"/>
        <v>0</v>
      </c>
      <c r="GO397" s="34">
        <f t="shared" ca="1" si="1162"/>
        <v>0</v>
      </c>
      <c r="GP397" s="34">
        <f t="shared" ca="1" si="1163"/>
        <v>0</v>
      </c>
      <c r="GQ397" s="34">
        <f t="shared" ca="1" si="1164"/>
        <v>0</v>
      </c>
      <c r="GR397" s="34">
        <f t="shared" ca="1" si="1165"/>
        <v>0</v>
      </c>
      <c r="GS397" s="34">
        <f t="shared" ca="1" si="1166"/>
        <v>0</v>
      </c>
      <c r="GT397" s="34">
        <f t="shared" ca="1" si="1167"/>
        <v>0</v>
      </c>
      <c r="GU397" s="34">
        <f t="shared" ca="1" si="1168"/>
        <v>0</v>
      </c>
      <c r="GV397" s="34">
        <f t="shared" ca="1" si="1169"/>
        <v>0</v>
      </c>
      <c r="GW397" s="49" t="str">
        <f t="shared" ca="1" si="1182"/>
        <v>L</v>
      </c>
      <c r="GX397" s="49"/>
      <c r="GY397" s="49"/>
      <c r="GZ397" s="49"/>
      <c r="HA397" s="49"/>
      <c r="HB397" s="49" t="str">
        <f t="shared" ca="1" si="1183"/>
        <v>O</v>
      </c>
      <c r="HC397" s="49"/>
      <c r="HD397" s="49"/>
      <c r="HE397" s="49"/>
      <c r="HF397" s="49"/>
      <c r="HG397" s="49" t="str">
        <f t="shared" ca="1" si="1184"/>
        <v>B</v>
      </c>
      <c r="HH397" s="49"/>
      <c r="HI397" s="49"/>
      <c r="HJ397" s="49"/>
      <c r="HK397" s="49"/>
      <c r="HL397" s="65"/>
      <c r="HM397" s="50"/>
      <c r="HN397" s="50"/>
      <c r="HO397" s="66"/>
      <c r="HP397" s="66"/>
      <c r="HQ397" s="33"/>
      <c r="HR397" s="66"/>
      <c r="HS397" s="66"/>
      <c r="HT397" s="67"/>
      <c r="HU397" s="65"/>
      <c r="HV397" s="50"/>
      <c r="HW397" s="50"/>
      <c r="HX397" s="66"/>
      <c r="HY397" s="66"/>
      <c r="HZ397" s="33"/>
      <c r="IA397" s="66"/>
      <c r="IB397" s="66"/>
      <c r="IC397" s="67"/>
      <c r="ID397" s="65"/>
      <c r="IE397" s="50"/>
      <c r="IF397" s="50"/>
      <c r="IG397" s="66"/>
      <c r="IH397" s="66"/>
      <c r="II397" s="33" t="str">
        <f t="shared" ca="1" si="1170"/>
        <v>0</v>
      </c>
      <c r="IJ397" s="66" t="str">
        <f t="shared" ca="1" si="1171"/>
        <v/>
      </c>
      <c r="IK397" s="66" t="str">
        <f t="shared" ca="1" si="1172"/>
        <v/>
      </c>
      <c r="IL397" s="67">
        <f t="shared" ca="1" si="1185"/>
        <v>1</v>
      </c>
      <c r="IM397" s="34"/>
      <c r="IN397" s="34"/>
      <c r="IO397" s="37">
        <f t="shared" ca="1" si="1186"/>
        <v>0</v>
      </c>
      <c r="IP397" s="22">
        <f t="shared" ca="1" si="1173"/>
        <v>6</v>
      </c>
      <c r="IQ397" s="78" t="str">
        <f t="shared" ca="1" si="1263"/>
        <v>Profit Target</v>
      </c>
      <c r="IR397" s="156">
        <f t="shared" ca="1" si="1264"/>
        <v>0</v>
      </c>
      <c r="IS397" s="78">
        <f t="shared" ca="1" si="1187"/>
        <v>6</v>
      </c>
      <c r="IT397" s="58"/>
      <c r="IU397" s="58"/>
      <c r="IV397" s="58"/>
      <c r="IW397" s="58"/>
      <c r="IX397" s="58"/>
      <c r="IY397" s="58"/>
      <c r="IZ397" s="58"/>
      <c r="JA397" s="58"/>
      <c r="JB397" s="58"/>
      <c r="JC397" s="58"/>
      <c r="JD397" s="58"/>
      <c r="JE397" s="58"/>
      <c r="JF397" s="58"/>
      <c r="JG397" s="58"/>
      <c r="JH397" s="58"/>
      <c r="JI397" s="58"/>
      <c r="JJ397" s="58"/>
      <c r="JK397" s="58"/>
      <c r="JL397" s="58"/>
      <c r="JM397" s="58"/>
      <c r="JN397" s="58"/>
      <c r="JO397" s="58"/>
      <c r="JP397" s="58"/>
      <c r="JQ397" s="58"/>
      <c r="JR397" s="58"/>
      <c r="JS397" s="58"/>
      <c r="JT397" s="58"/>
      <c r="JU397" s="58"/>
      <c r="JV397" s="58"/>
      <c r="JW397" s="58"/>
      <c r="JX397" s="58"/>
      <c r="JY397" s="58"/>
      <c r="JZ397" s="58"/>
      <c r="KA397" s="58"/>
      <c r="KB397" s="58"/>
      <c r="KC397" s="58"/>
      <c r="KD397" s="58"/>
      <c r="KE397" s="58"/>
      <c r="KF397" s="58"/>
      <c r="KG397" s="58"/>
      <c r="KH397" s="58"/>
      <c r="KI397" s="58"/>
      <c r="KJ397" s="58"/>
      <c r="KK397" s="58"/>
      <c r="KL397" s="58"/>
      <c r="KM397" s="58"/>
      <c r="KN397" s="58"/>
      <c r="KO397" s="58"/>
      <c r="KP397" s="58"/>
      <c r="KQ397" s="58"/>
      <c r="KR397" s="58"/>
      <c r="KS397" s="58"/>
      <c r="KT397" s="58"/>
      <c r="KU397" s="58"/>
      <c r="KV397" s="58"/>
      <c r="KW397" s="58"/>
      <c r="KX397" s="58"/>
      <c r="KY397" s="58"/>
      <c r="KZ397" s="58"/>
      <c r="LA397" s="58"/>
      <c r="LB397" s="58"/>
      <c r="LC397" s="58"/>
      <c r="LD397" s="58"/>
      <c r="LE397" s="58"/>
      <c r="LF397" s="58"/>
      <c r="LG397" s="58"/>
      <c r="LH397" s="58"/>
      <c r="LI397" s="58"/>
      <c r="LJ397" s="58"/>
      <c r="LK397" s="58"/>
      <c r="LL397" s="58"/>
      <c r="LM397" s="58"/>
      <c r="LN397" s="58"/>
      <c r="LO397" s="58"/>
      <c r="LP397" s="90" t="str">
        <f t="shared" si="1188"/>
        <v/>
      </c>
      <c r="LQ397" s="54"/>
      <c r="LR397" s="54"/>
      <c r="LS397" s="54"/>
      <c r="LT397" s="54"/>
      <c r="LU397" s="54"/>
      <c r="LV397" s="54"/>
      <c r="LW397" s="54"/>
      <c r="LX397" s="54"/>
      <c r="LY397" s="54"/>
      <c r="LZ397" s="54"/>
      <c r="MA397" s="54"/>
      <c r="MC397" s="52"/>
      <c r="MO397" s="15">
        <f t="shared" ca="1" si="1132"/>
        <v>0</v>
      </c>
    </row>
    <row r="398" spans="1:353">
      <c r="A398" s="15">
        <f t="shared" ca="1" si="1130"/>
        <v>19</v>
      </c>
      <c r="B398" s="33" t="str">
        <f t="shared" ca="1" si="1131"/>
        <v>DB</v>
      </c>
      <c r="C398" s="10" t="str">
        <f t="shared" ca="1" si="1174"/>
        <v>profit target</v>
      </c>
      <c r="D398" s="50">
        <f t="shared" ca="1" si="1175"/>
        <v>0</v>
      </c>
      <c r="E398" s="10" t="str">
        <f t="shared" si="1176"/>
        <v/>
      </c>
      <c r="F398" s="111">
        <f t="shared" si="1177"/>
        <v>394</v>
      </c>
      <c r="G398" s="59">
        <f t="shared" ca="1" si="1189"/>
        <v>1</v>
      </c>
      <c r="H398" s="56">
        <f ca="1">COUNTIF($A$5:A398,$H$5)</f>
        <v>11</v>
      </c>
      <c r="I398" s="56">
        <f ca="1">COUNTIF($A$5:$A398,$I$5)</f>
        <v>10</v>
      </c>
      <c r="J398" s="56">
        <f ca="1">COUNTIF($A$5:$A398,$J$5)</f>
        <v>5</v>
      </c>
      <c r="K398" s="56">
        <f ca="1">COUNTIF($A$5:$A398,$K$5)</f>
        <v>15</v>
      </c>
      <c r="L398" s="56">
        <f ca="1">COUNTIF($A$5:$A398,$L$5)</f>
        <v>10</v>
      </c>
      <c r="M398" s="56">
        <f ca="1">COUNTIF($A$5:$A398,$M$5)</f>
        <v>9</v>
      </c>
      <c r="N398" s="56">
        <f ca="1">COUNTIF($A$5:$A398,$N$5)</f>
        <v>5</v>
      </c>
      <c r="O398" s="56">
        <f ca="1">COUNTIF($A$5:$A398,$O$5)</f>
        <v>11</v>
      </c>
      <c r="P398" s="56">
        <f ca="1">COUNTIF($A$5:$A398,$P$5)</f>
        <v>13</v>
      </c>
      <c r="Q398" s="56">
        <f ca="1">COUNTIF($A$5:$A398,$Q$5)</f>
        <v>17</v>
      </c>
      <c r="R398" s="56">
        <f ca="1">COUNTIF($A$5:$A398,$R$5)</f>
        <v>15</v>
      </c>
      <c r="S398" s="56">
        <f ca="1">COUNTIF($A$5:$A398,$S$5)</f>
        <v>10</v>
      </c>
      <c r="T398" s="56">
        <f ca="1">COUNTIF($A$5:$A398,$T$5)</f>
        <v>10</v>
      </c>
      <c r="U398" s="56">
        <f ca="1">COUNTIF($A$5:$A398,$U$5)</f>
        <v>12</v>
      </c>
      <c r="V398" s="56">
        <f ca="1">COUNTIF($A$5:$A398,$V$5)</f>
        <v>11</v>
      </c>
      <c r="W398" s="56">
        <f ca="1">COUNTIF($A$5:$A398,$W$5)</f>
        <v>10</v>
      </c>
      <c r="X398" s="56">
        <f ca="1">COUNTIF($A$5:$A398,$X$5)</f>
        <v>9</v>
      </c>
      <c r="Y398" s="56">
        <f ca="1">COUNTIF($A$5:$A398,$Y$5)</f>
        <v>10</v>
      </c>
      <c r="Z398" s="56">
        <f ca="1">COUNTIF($A$5:$A398,$Z$5)</f>
        <v>11</v>
      </c>
      <c r="AA398" s="56">
        <f ca="1">COUNTIF($A$5:$A398,$AA$5)</f>
        <v>8</v>
      </c>
      <c r="AB398" s="56">
        <f ca="1">COUNTIF($A$5:$A398,$AB$5)</f>
        <v>8</v>
      </c>
      <c r="AC398" s="56">
        <f ca="1">COUNTIF($A$5:$A398,$AC$5)</f>
        <v>9</v>
      </c>
      <c r="AD398" s="56">
        <f ca="1">COUNTIF($A$5:$A398,$AD$5)</f>
        <v>15</v>
      </c>
      <c r="AE398" s="56">
        <f ca="1">COUNTIF($A$5:$A398,$AE$5)</f>
        <v>18</v>
      </c>
      <c r="AF398" s="56">
        <f ca="1">COUNTIF($A$5:$A398,$AF$5)</f>
        <v>8</v>
      </c>
      <c r="AG398" s="56">
        <f ca="1">COUNTIF($A$5:$A398,$AG$5)</f>
        <v>7</v>
      </c>
      <c r="AH398" s="56">
        <f ca="1">COUNTIF($A$5:$A398,$AH$5)</f>
        <v>5</v>
      </c>
      <c r="AI398" s="56">
        <f ca="1">COUNTIF($A$5:$A398,$AI$5)</f>
        <v>9</v>
      </c>
      <c r="AJ398" s="56">
        <f ca="1">COUNTIF($A$5:$A398,$AJ$5)</f>
        <v>15</v>
      </c>
      <c r="AK398" s="56">
        <f ca="1">COUNTIF($A$5:$A398,$AK$5)</f>
        <v>10</v>
      </c>
      <c r="AL398" s="56">
        <f ca="1">COUNTIF($A$5:$A398,$AL$5)</f>
        <v>6</v>
      </c>
      <c r="AM398" s="56">
        <f ca="1">COUNTIF($A$5:$A398,$AM$5)</f>
        <v>14</v>
      </c>
      <c r="AN398" s="56">
        <f ca="1">COUNTIF($A$5:$A398,$AN$5)</f>
        <v>13</v>
      </c>
      <c r="AO398" s="56">
        <f ca="1">COUNTIF($A$5:$A398,$AO$5)</f>
        <v>13</v>
      </c>
      <c r="AP398" s="56">
        <f ca="1">COUNTIF($A$5:$A398,$AP$5)</f>
        <v>12</v>
      </c>
      <c r="AQ398" s="56">
        <f ca="1">COUNTIF($A$5:$A398,$AQ$5)</f>
        <v>11</v>
      </c>
      <c r="AR398" s="56">
        <f ca="1">COUNTIF($A$5:$A398,$AR$5)</f>
        <v>9</v>
      </c>
      <c r="AS398" s="101">
        <f t="shared" ca="1" si="1178"/>
        <v>0</v>
      </c>
      <c r="AT398" s="58">
        <f t="shared" si="1179"/>
        <v>394</v>
      </c>
      <c r="AU398" s="105">
        <f t="shared" si="1180"/>
        <v>11</v>
      </c>
      <c r="AV398" s="105">
        <f t="shared" si="1181"/>
        <v>255.31200000000001</v>
      </c>
      <c r="AW398" s="58">
        <f t="shared" ca="1" si="1093"/>
        <v>11</v>
      </c>
      <c r="AX398" s="58">
        <f t="shared" ca="1" si="1094"/>
        <v>25</v>
      </c>
      <c r="AY398" s="58">
        <f t="shared" ca="1" si="1095"/>
        <v>33</v>
      </c>
      <c r="AZ398" s="58">
        <f t="shared" ca="1" si="1096"/>
        <v>2</v>
      </c>
      <c r="BA398" s="58">
        <f t="shared" ca="1" si="1097"/>
        <v>22</v>
      </c>
      <c r="BB398" s="58">
        <f t="shared" ca="1" si="1098"/>
        <v>20</v>
      </c>
      <c r="BC398" s="58">
        <f t="shared" ca="1" si="1099"/>
        <v>29</v>
      </c>
      <c r="BD398" s="58">
        <f t="shared" ca="1" si="1100"/>
        <v>52</v>
      </c>
      <c r="BE398" s="58">
        <f t="shared" ca="1" si="1101"/>
        <v>34</v>
      </c>
      <c r="BF398" s="58">
        <f t="shared" ca="1" si="1102"/>
        <v>62</v>
      </c>
      <c r="BG398" s="58">
        <f t="shared" ca="1" si="1103"/>
        <v>17</v>
      </c>
      <c r="BH398" s="58">
        <f t="shared" ca="1" si="1104"/>
        <v>19</v>
      </c>
      <c r="BI398" s="58">
        <f t="shared" ca="1" si="1105"/>
        <v>1</v>
      </c>
      <c r="BJ398" s="58">
        <f t="shared" ca="1" si="1106"/>
        <v>40</v>
      </c>
      <c r="BK398" s="58">
        <f t="shared" ca="1" si="1107"/>
        <v>27</v>
      </c>
      <c r="BL398" s="58">
        <f t="shared" ca="1" si="1108"/>
        <v>125</v>
      </c>
      <c r="BM398" s="58">
        <f t="shared" ca="1" si="1109"/>
        <v>47</v>
      </c>
      <c r="BN398" s="58">
        <f t="shared" ca="1" si="1110"/>
        <v>21</v>
      </c>
      <c r="BO398" s="58">
        <f t="shared" ca="1" si="1111"/>
        <v>0</v>
      </c>
      <c r="BP398" s="58">
        <f t="shared" ca="1" si="1112"/>
        <v>4</v>
      </c>
      <c r="BQ398" s="58">
        <f t="shared" ca="1" si="1113"/>
        <v>15</v>
      </c>
      <c r="BR398" s="58">
        <f t="shared" ca="1" si="1114"/>
        <v>35</v>
      </c>
      <c r="BS398" s="58">
        <f t="shared" ca="1" si="1115"/>
        <v>30</v>
      </c>
      <c r="BT398" s="58">
        <f t="shared" ca="1" si="1116"/>
        <v>3</v>
      </c>
      <c r="BU398" s="58">
        <f t="shared" ca="1" si="1117"/>
        <v>10</v>
      </c>
      <c r="BV398" s="58">
        <f t="shared" ca="1" si="1118"/>
        <v>7</v>
      </c>
      <c r="BW398" s="58">
        <f t="shared" ca="1" si="1119"/>
        <v>58</v>
      </c>
      <c r="BX398" s="58">
        <f t="shared" ca="1" si="1120"/>
        <v>80</v>
      </c>
      <c r="BY398" s="58">
        <f t="shared" ca="1" si="1121"/>
        <v>9</v>
      </c>
      <c r="BZ398" s="58">
        <f t="shared" ca="1" si="1122"/>
        <v>31</v>
      </c>
      <c r="CA398" s="58">
        <f t="shared" ca="1" si="1123"/>
        <v>103</v>
      </c>
      <c r="CB398" s="58">
        <f t="shared" ca="1" si="1124"/>
        <v>8</v>
      </c>
      <c r="CC398" s="58">
        <f t="shared" ca="1" si="1125"/>
        <v>16</v>
      </c>
      <c r="CD398" s="58">
        <f t="shared" ca="1" si="1126"/>
        <v>85</v>
      </c>
      <c r="CE398" s="58">
        <f t="shared" ca="1" si="1127"/>
        <v>5</v>
      </c>
      <c r="CF398" s="58">
        <f t="shared" ca="1" si="1128"/>
        <v>6</v>
      </c>
      <c r="CG398" s="58">
        <f t="shared" ca="1" si="1129"/>
        <v>18</v>
      </c>
      <c r="CH398" s="58" t="str">
        <f t="shared" ca="1" si="1190"/>
        <v/>
      </c>
      <c r="CI398" s="58" t="str">
        <f t="shared" ca="1" si="1191"/>
        <v/>
      </c>
      <c r="CJ398" s="58" t="str">
        <f t="shared" ca="1" si="1192"/>
        <v/>
      </c>
      <c r="CK398" s="58" t="str">
        <f t="shared" ca="1" si="1193"/>
        <v/>
      </c>
      <c r="CL398" s="58" t="str">
        <f t="shared" ca="1" si="1194"/>
        <v/>
      </c>
      <c r="CM398" s="58" t="str">
        <f t="shared" ca="1" si="1195"/>
        <v/>
      </c>
      <c r="CN398" s="58" t="str">
        <f t="shared" ca="1" si="1196"/>
        <v/>
      </c>
      <c r="CO398" s="58" t="str">
        <f t="shared" ca="1" si="1197"/>
        <v/>
      </c>
      <c r="CP398" s="58" t="str">
        <f t="shared" ca="1" si="1198"/>
        <v/>
      </c>
      <c r="CQ398" s="58" t="str">
        <f t="shared" ca="1" si="1199"/>
        <v/>
      </c>
      <c r="CR398" s="58" t="str">
        <f t="shared" ca="1" si="1200"/>
        <v/>
      </c>
      <c r="CS398" s="58" t="str">
        <f t="shared" ca="1" si="1201"/>
        <v/>
      </c>
      <c r="CT398" s="58" t="str">
        <f t="shared" ca="1" si="1202"/>
        <v/>
      </c>
      <c r="CU398" s="58" t="str">
        <f t="shared" ca="1" si="1203"/>
        <v/>
      </c>
      <c r="CV398" s="58" t="str">
        <f t="shared" ca="1" si="1204"/>
        <v/>
      </c>
      <c r="CW398" s="58" t="str">
        <f t="shared" ca="1" si="1205"/>
        <v/>
      </c>
      <c r="CX398" s="58" t="str">
        <f t="shared" ca="1" si="1206"/>
        <v/>
      </c>
      <c r="CY398" s="58" t="str">
        <f t="shared" ca="1" si="1207"/>
        <v/>
      </c>
      <c r="CZ398" s="58" t="str">
        <f t="shared" ca="1" si="1208"/>
        <v/>
      </c>
      <c r="DA398" s="58" t="str">
        <f t="shared" ca="1" si="1209"/>
        <v/>
      </c>
      <c r="DB398" s="58" t="str">
        <f t="shared" ca="1" si="1210"/>
        <v/>
      </c>
      <c r="DC398" s="58" t="str">
        <f t="shared" ca="1" si="1211"/>
        <v/>
      </c>
      <c r="DD398" s="58" t="str">
        <f t="shared" ca="1" si="1212"/>
        <v/>
      </c>
      <c r="DE398" s="58" t="str">
        <f t="shared" ca="1" si="1213"/>
        <v/>
      </c>
      <c r="DF398" s="58" t="str">
        <f t="shared" ca="1" si="1214"/>
        <v/>
      </c>
      <c r="DG398" s="58" t="str">
        <f t="shared" ca="1" si="1215"/>
        <v/>
      </c>
      <c r="DH398" s="58" t="str">
        <f t="shared" ca="1" si="1216"/>
        <v/>
      </c>
      <c r="DI398" s="58" t="str">
        <f t="shared" ca="1" si="1217"/>
        <v/>
      </c>
      <c r="DJ398" s="58" t="str">
        <f t="shared" ca="1" si="1218"/>
        <v/>
      </c>
      <c r="DK398" s="58" t="str">
        <f t="shared" ca="1" si="1219"/>
        <v/>
      </c>
      <c r="DL398" s="58" t="str">
        <f t="shared" ca="1" si="1220"/>
        <v/>
      </c>
      <c r="DM398" s="58" t="str">
        <f t="shared" ca="1" si="1221"/>
        <v/>
      </c>
      <c r="DN398" s="58" t="str">
        <f t="shared" ca="1" si="1222"/>
        <v/>
      </c>
      <c r="DO398" s="58" t="str">
        <f t="shared" ca="1" si="1223"/>
        <v/>
      </c>
      <c r="DP398" s="58" t="str">
        <f t="shared" ca="1" si="1224"/>
        <v/>
      </c>
      <c r="DQ398" s="58" t="str">
        <f t="shared" ca="1" si="1224"/>
        <v/>
      </c>
      <c r="DR398" s="58" t="str">
        <f t="shared" ca="1" si="1225"/>
        <v/>
      </c>
      <c r="DS398" s="34">
        <f t="shared" ca="1" si="1226"/>
        <v>0</v>
      </c>
      <c r="DT398" s="34">
        <f t="shared" ca="1" si="1227"/>
        <v>0</v>
      </c>
      <c r="DU398" s="34">
        <f t="shared" ca="1" si="1228"/>
        <v>0</v>
      </c>
      <c r="DV398" s="34">
        <f t="shared" ca="1" si="1229"/>
        <v>0</v>
      </c>
      <c r="DW398" s="34">
        <f t="shared" ca="1" si="1230"/>
        <v>0</v>
      </c>
      <c r="DX398" s="34">
        <f t="shared" ca="1" si="1231"/>
        <v>0</v>
      </c>
      <c r="DY398" s="34">
        <f t="shared" ca="1" si="1232"/>
        <v>0</v>
      </c>
      <c r="DZ398" s="34">
        <f t="shared" ca="1" si="1233"/>
        <v>0</v>
      </c>
      <c r="EA398" s="34">
        <f t="shared" ca="1" si="1234"/>
        <v>0</v>
      </c>
      <c r="EB398" s="34">
        <f t="shared" ca="1" si="1235"/>
        <v>0</v>
      </c>
      <c r="EC398" s="34">
        <f t="shared" ca="1" si="1236"/>
        <v>0</v>
      </c>
      <c r="ED398" s="34">
        <f t="shared" ca="1" si="1237"/>
        <v>0</v>
      </c>
      <c r="EE398" s="34">
        <f t="shared" ca="1" si="1238"/>
        <v>0</v>
      </c>
      <c r="EF398" s="34">
        <f t="shared" ca="1" si="1239"/>
        <v>0</v>
      </c>
      <c r="EG398" s="34">
        <f t="shared" ca="1" si="1240"/>
        <v>0</v>
      </c>
      <c r="EH398" s="34">
        <f t="shared" ca="1" si="1241"/>
        <v>0</v>
      </c>
      <c r="EI398" s="34">
        <f t="shared" ca="1" si="1242"/>
        <v>0</v>
      </c>
      <c r="EJ398" s="34">
        <f t="shared" ca="1" si="1243"/>
        <v>0</v>
      </c>
      <c r="EK398" s="34">
        <f t="shared" ca="1" si="1244"/>
        <v>0</v>
      </c>
      <c r="EL398" s="34">
        <f t="shared" ca="1" si="1245"/>
        <v>0</v>
      </c>
      <c r="EM398" s="34">
        <f t="shared" ca="1" si="1246"/>
        <v>0</v>
      </c>
      <c r="EN398" s="34">
        <f t="shared" ca="1" si="1247"/>
        <v>0</v>
      </c>
      <c r="EO398" s="34">
        <f t="shared" ca="1" si="1248"/>
        <v>0</v>
      </c>
      <c r="EP398" s="34">
        <f t="shared" ca="1" si="1249"/>
        <v>0</v>
      </c>
      <c r="EQ398" s="34">
        <f t="shared" ca="1" si="1250"/>
        <v>0</v>
      </c>
      <c r="ER398" s="34">
        <f t="shared" ca="1" si="1251"/>
        <v>0</v>
      </c>
      <c r="ES398" s="34">
        <f t="shared" ca="1" si="1252"/>
        <v>0</v>
      </c>
      <c r="ET398" s="34">
        <f t="shared" ca="1" si="1253"/>
        <v>0</v>
      </c>
      <c r="EU398" s="34">
        <f t="shared" ca="1" si="1254"/>
        <v>0</v>
      </c>
      <c r="EV398" s="34">
        <f t="shared" ca="1" si="1255"/>
        <v>0</v>
      </c>
      <c r="EW398" s="34">
        <f t="shared" ca="1" si="1256"/>
        <v>0</v>
      </c>
      <c r="EX398" s="34">
        <f t="shared" ca="1" si="1257"/>
        <v>0</v>
      </c>
      <c r="EY398" s="34">
        <f t="shared" ca="1" si="1258"/>
        <v>0</v>
      </c>
      <c r="EZ398" s="34">
        <f t="shared" ca="1" si="1259"/>
        <v>0</v>
      </c>
      <c r="FA398" s="34">
        <f t="shared" ca="1" si="1260"/>
        <v>0</v>
      </c>
      <c r="FB398" s="34">
        <f t="shared" ca="1" si="1261"/>
        <v>0</v>
      </c>
      <c r="FC398" s="34">
        <f t="shared" ca="1" si="1262"/>
        <v>0</v>
      </c>
      <c r="FD398" s="71"/>
      <c r="FE398" s="76"/>
      <c r="FF398" s="76"/>
      <c r="FG398" s="76"/>
      <c r="FH398" s="58"/>
      <c r="FI398" s="58"/>
      <c r="FJ398" s="58">
        <v>0</v>
      </c>
      <c r="FK398" s="58">
        <v>0</v>
      </c>
      <c r="FL398" s="34">
        <f t="shared" ca="1" si="1133"/>
        <v>0</v>
      </c>
      <c r="FM398" s="34">
        <f t="shared" ca="1" si="1134"/>
        <v>0</v>
      </c>
      <c r="FN398" s="34">
        <f t="shared" ca="1" si="1135"/>
        <v>0</v>
      </c>
      <c r="FO398" s="34">
        <f t="shared" ca="1" si="1136"/>
        <v>0</v>
      </c>
      <c r="FP398" s="34">
        <f t="shared" ca="1" si="1137"/>
        <v>0</v>
      </c>
      <c r="FQ398" s="34">
        <f t="shared" ca="1" si="1138"/>
        <v>0</v>
      </c>
      <c r="FR398" s="34">
        <f t="shared" ca="1" si="1139"/>
        <v>0</v>
      </c>
      <c r="FS398" s="34">
        <f t="shared" ca="1" si="1140"/>
        <v>0</v>
      </c>
      <c r="FT398" s="34">
        <f t="shared" ca="1" si="1141"/>
        <v>0</v>
      </c>
      <c r="FU398" s="34">
        <f t="shared" ca="1" si="1142"/>
        <v>0</v>
      </c>
      <c r="FV398" s="34">
        <f t="shared" ca="1" si="1143"/>
        <v>0</v>
      </c>
      <c r="FW398" s="34">
        <f t="shared" ca="1" si="1144"/>
        <v>0</v>
      </c>
      <c r="FX398" s="34">
        <f t="shared" ca="1" si="1145"/>
        <v>0</v>
      </c>
      <c r="FY398" s="34">
        <f t="shared" ca="1" si="1146"/>
        <v>0</v>
      </c>
      <c r="FZ398" s="34">
        <f t="shared" ca="1" si="1147"/>
        <v>0</v>
      </c>
      <c r="GA398" s="34">
        <f t="shared" ca="1" si="1148"/>
        <v>0</v>
      </c>
      <c r="GB398" s="34">
        <f t="shared" ca="1" si="1149"/>
        <v>0</v>
      </c>
      <c r="GC398" s="34">
        <f t="shared" ca="1" si="1150"/>
        <v>0</v>
      </c>
      <c r="GD398" s="34">
        <f t="shared" ca="1" si="1151"/>
        <v>0</v>
      </c>
      <c r="GE398" s="34">
        <f t="shared" ca="1" si="1152"/>
        <v>0</v>
      </c>
      <c r="GF398" s="34">
        <f t="shared" ca="1" si="1153"/>
        <v>0</v>
      </c>
      <c r="GG398" s="34">
        <f t="shared" ca="1" si="1154"/>
        <v>0</v>
      </c>
      <c r="GH398" s="34">
        <f t="shared" ca="1" si="1155"/>
        <v>0</v>
      </c>
      <c r="GI398" s="34">
        <f t="shared" ca="1" si="1156"/>
        <v>0</v>
      </c>
      <c r="GJ398" s="34">
        <f t="shared" ca="1" si="1157"/>
        <v>0</v>
      </c>
      <c r="GK398" s="34">
        <f t="shared" ca="1" si="1158"/>
        <v>0</v>
      </c>
      <c r="GL398" s="34">
        <f t="shared" ca="1" si="1159"/>
        <v>0</v>
      </c>
      <c r="GM398" s="34">
        <f t="shared" ca="1" si="1160"/>
        <v>0</v>
      </c>
      <c r="GN398" s="34">
        <f t="shared" ca="1" si="1161"/>
        <v>0</v>
      </c>
      <c r="GO398" s="34">
        <f t="shared" ca="1" si="1162"/>
        <v>0</v>
      </c>
      <c r="GP398" s="34">
        <f t="shared" ca="1" si="1163"/>
        <v>0</v>
      </c>
      <c r="GQ398" s="34">
        <f t="shared" ca="1" si="1164"/>
        <v>0</v>
      </c>
      <c r="GR398" s="34">
        <f t="shared" ca="1" si="1165"/>
        <v>0</v>
      </c>
      <c r="GS398" s="34">
        <f t="shared" ca="1" si="1166"/>
        <v>0</v>
      </c>
      <c r="GT398" s="34">
        <f t="shared" ca="1" si="1167"/>
        <v>0</v>
      </c>
      <c r="GU398" s="34">
        <f t="shared" ca="1" si="1168"/>
        <v>0</v>
      </c>
      <c r="GV398" s="34">
        <f t="shared" ca="1" si="1169"/>
        <v>0</v>
      </c>
      <c r="GW398" s="49" t="str">
        <f t="shared" ca="1" si="1182"/>
        <v>H</v>
      </c>
      <c r="GX398" s="49"/>
      <c r="GY398" s="49"/>
      <c r="GZ398" s="49"/>
      <c r="HA398" s="49"/>
      <c r="HB398" s="49" t="str">
        <f t="shared" ca="1" si="1183"/>
        <v>O</v>
      </c>
      <c r="HC398" s="49"/>
      <c r="HD398" s="49"/>
      <c r="HE398" s="49"/>
      <c r="HF398" s="49"/>
      <c r="HG398" s="49" t="str">
        <f t="shared" ca="1" si="1184"/>
        <v>R</v>
      </c>
      <c r="HH398" s="49"/>
      <c r="HI398" s="49"/>
      <c r="HJ398" s="49"/>
      <c r="HK398" s="49"/>
      <c r="HL398" s="65"/>
      <c r="HM398" s="50"/>
      <c r="HN398" s="50"/>
      <c r="HO398" s="66"/>
      <c r="HP398" s="66"/>
      <c r="HQ398" s="33"/>
      <c r="HR398" s="66"/>
      <c r="HS398" s="66"/>
      <c r="HT398" s="67"/>
      <c r="HU398" s="65"/>
      <c r="HV398" s="50"/>
      <c r="HW398" s="50"/>
      <c r="HX398" s="66"/>
      <c r="HY398" s="66"/>
      <c r="HZ398" s="33"/>
      <c r="IA398" s="66"/>
      <c r="IB398" s="66"/>
      <c r="IC398" s="67"/>
      <c r="ID398" s="65"/>
      <c r="IE398" s="50"/>
      <c r="IF398" s="50"/>
      <c r="IG398" s="66"/>
      <c r="IH398" s="66"/>
      <c r="II398" s="33" t="str">
        <f t="shared" ca="1" si="1170"/>
        <v>0</v>
      </c>
      <c r="IJ398" s="66" t="str">
        <f t="shared" ca="1" si="1171"/>
        <v/>
      </c>
      <c r="IK398" s="66" t="str">
        <f t="shared" ca="1" si="1172"/>
        <v/>
      </c>
      <c r="IL398" s="67">
        <f t="shared" ca="1" si="1185"/>
        <v>1</v>
      </c>
      <c r="IM398" s="34"/>
      <c r="IN398" s="34"/>
      <c r="IO398" s="37">
        <f t="shared" ca="1" si="1186"/>
        <v>0</v>
      </c>
      <c r="IP398" s="22">
        <f t="shared" ca="1" si="1173"/>
        <v>6</v>
      </c>
      <c r="IQ398" s="78" t="str">
        <f t="shared" ca="1" si="1263"/>
        <v>Profit Target</v>
      </c>
      <c r="IR398" s="156">
        <f t="shared" ca="1" si="1264"/>
        <v>0</v>
      </c>
      <c r="IS398" s="78">
        <f t="shared" ca="1" si="1187"/>
        <v>6</v>
      </c>
      <c r="IT398" s="58"/>
      <c r="IU398" s="58"/>
      <c r="IV398" s="58"/>
      <c r="IW398" s="58"/>
      <c r="IX398" s="58"/>
      <c r="IY398" s="58"/>
      <c r="IZ398" s="58"/>
      <c r="JA398" s="58"/>
      <c r="JB398" s="58"/>
      <c r="JC398" s="58"/>
      <c r="JD398" s="58"/>
      <c r="JE398" s="58"/>
      <c r="JF398" s="58"/>
      <c r="JG398" s="58"/>
      <c r="JH398" s="58"/>
      <c r="JI398" s="58"/>
      <c r="JJ398" s="58"/>
      <c r="JK398" s="58"/>
      <c r="JL398" s="58"/>
      <c r="JM398" s="58"/>
      <c r="JN398" s="58"/>
      <c r="JO398" s="58"/>
      <c r="JP398" s="58"/>
      <c r="JQ398" s="58"/>
      <c r="JR398" s="58"/>
      <c r="JS398" s="58"/>
      <c r="JT398" s="58"/>
      <c r="JU398" s="58"/>
      <c r="JV398" s="58"/>
      <c r="JW398" s="58"/>
      <c r="JX398" s="58"/>
      <c r="JY398" s="58"/>
      <c r="JZ398" s="58"/>
      <c r="KA398" s="58"/>
      <c r="KB398" s="58"/>
      <c r="KC398" s="58"/>
      <c r="KD398" s="58"/>
      <c r="KE398" s="58"/>
      <c r="KF398" s="58"/>
      <c r="KG398" s="58"/>
      <c r="KH398" s="58"/>
      <c r="KI398" s="58"/>
      <c r="KJ398" s="58"/>
      <c r="KK398" s="58"/>
      <c r="KL398" s="58"/>
      <c r="KM398" s="58"/>
      <c r="KN398" s="58"/>
      <c r="KO398" s="58"/>
      <c r="KP398" s="58"/>
      <c r="KQ398" s="58"/>
      <c r="KR398" s="58"/>
      <c r="KS398" s="58"/>
      <c r="KT398" s="58"/>
      <c r="KU398" s="58"/>
      <c r="KV398" s="58"/>
      <c r="KW398" s="58"/>
      <c r="KX398" s="58"/>
      <c r="KY398" s="58"/>
      <c r="KZ398" s="58"/>
      <c r="LA398" s="58"/>
      <c r="LB398" s="58"/>
      <c r="LC398" s="58"/>
      <c r="LD398" s="58"/>
      <c r="LE398" s="58"/>
      <c r="LF398" s="58"/>
      <c r="LG398" s="58"/>
      <c r="LH398" s="58"/>
      <c r="LI398" s="58"/>
      <c r="LJ398" s="58"/>
      <c r="LK398" s="58"/>
      <c r="LL398" s="58"/>
      <c r="LM398" s="58"/>
      <c r="LN398" s="58"/>
      <c r="LO398" s="58"/>
      <c r="LP398" s="90" t="str">
        <f t="shared" si="1188"/>
        <v/>
      </c>
      <c r="LQ398" s="54"/>
      <c r="LR398" s="54"/>
      <c r="LS398" s="54"/>
      <c r="LT398" s="54"/>
      <c r="LU398" s="54"/>
      <c r="LV398" s="54"/>
      <c r="LW398" s="54"/>
      <c r="LX398" s="54"/>
      <c r="LY398" s="54"/>
      <c r="LZ398" s="54"/>
      <c r="MA398" s="54"/>
      <c r="MC398" s="52"/>
      <c r="MO398" s="15">
        <f t="shared" ca="1" si="1132"/>
        <v>31</v>
      </c>
    </row>
    <row r="399" spans="1:353">
      <c r="A399" s="15">
        <f t="shared" ca="1" si="1130"/>
        <v>12</v>
      </c>
      <c r="B399" s="33" t="str">
        <f t="shared" ca="1" si="1131"/>
        <v>DB</v>
      </c>
      <c r="C399" s="10" t="str">
        <f t="shared" ca="1" si="1174"/>
        <v>profit target</v>
      </c>
      <c r="D399" s="50">
        <f t="shared" ca="1" si="1175"/>
        <v>0</v>
      </c>
      <c r="E399" s="10" t="str">
        <f t="shared" si="1176"/>
        <v/>
      </c>
      <c r="F399" s="111">
        <f t="shared" si="1177"/>
        <v>395</v>
      </c>
      <c r="G399" s="59">
        <f t="shared" ca="1" si="1189"/>
        <v>1</v>
      </c>
      <c r="H399" s="56">
        <f ca="1">COUNTIF($A$5:A399,$H$5)</f>
        <v>11</v>
      </c>
      <c r="I399" s="56">
        <f ca="1">COUNTIF($A$5:$A399,$I$5)</f>
        <v>10</v>
      </c>
      <c r="J399" s="56">
        <f ca="1">COUNTIF($A$5:$A399,$J$5)</f>
        <v>5</v>
      </c>
      <c r="K399" s="56">
        <f ca="1">COUNTIF($A$5:$A399,$K$5)</f>
        <v>15</v>
      </c>
      <c r="L399" s="56">
        <f ca="1">COUNTIF($A$5:$A399,$L$5)</f>
        <v>10</v>
      </c>
      <c r="M399" s="56">
        <f ca="1">COUNTIF($A$5:$A399,$M$5)</f>
        <v>9</v>
      </c>
      <c r="N399" s="56">
        <f ca="1">COUNTIF($A$5:$A399,$N$5)</f>
        <v>5</v>
      </c>
      <c r="O399" s="56">
        <f ca="1">COUNTIF($A$5:$A399,$O$5)</f>
        <v>11</v>
      </c>
      <c r="P399" s="56">
        <f ca="1">COUNTIF($A$5:$A399,$P$5)</f>
        <v>13</v>
      </c>
      <c r="Q399" s="56">
        <f ca="1">COUNTIF($A$5:$A399,$Q$5)</f>
        <v>17</v>
      </c>
      <c r="R399" s="56">
        <f ca="1">COUNTIF($A$5:$A399,$R$5)</f>
        <v>15</v>
      </c>
      <c r="S399" s="56">
        <f ca="1">COUNTIF($A$5:$A399,$S$5)</f>
        <v>11</v>
      </c>
      <c r="T399" s="56">
        <f ca="1">COUNTIF($A$5:$A399,$T$5)</f>
        <v>10</v>
      </c>
      <c r="U399" s="56">
        <f ca="1">COUNTIF($A$5:$A399,$U$5)</f>
        <v>12</v>
      </c>
      <c r="V399" s="56">
        <f ca="1">COUNTIF($A$5:$A399,$V$5)</f>
        <v>11</v>
      </c>
      <c r="W399" s="56">
        <f ca="1">COUNTIF($A$5:$A399,$W$5)</f>
        <v>10</v>
      </c>
      <c r="X399" s="56">
        <f ca="1">COUNTIF($A$5:$A399,$X$5)</f>
        <v>9</v>
      </c>
      <c r="Y399" s="56">
        <f ca="1">COUNTIF($A$5:$A399,$Y$5)</f>
        <v>10</v>
      </c>
      <c r="Z399" s="56">
        <f ca="1">COUNTIF($A$5:$A399,$Z$5)</f>
        <v>11</v>
      </c>
      <c r="AA399" s="56">
        <f ca="1">COUNTIF($A$5:$A399,$AA$5)</f>
        <v>8</v>
      </c>
      <c r="AB399" s="56">
        <f ca="1">COUNTIF($A$5:$A399,$AB$5)</f>
        <v>8</v>
      </c>
      <c r="AC399" s="56">
        <f ca="1">COUNTIF($A$5:$A399,$AC$5)</f>
        <v>9</v>
      </c>
      <c r="AD399" s="56">
        <f ca="1">COUNTIF($A$5:$A399,$AD$5)</f>
        <v>15</v>
      </c>
      <c r="AE399" s="56">
        <f ca="1">COUNTIF($A$5:$A399,$AE$5)</f>
        <v>18</v>
      </c>
      <c r="AF399" s="56">
        <f ca="1">COUNTIF($A$5:$A399,$AF$5)</f>
        <v>8</v>
      </c>
      <c r="AG399" s="56">
        <f ca="1">COUNTIF($A$5:$A399,$AG$5)</f>
        <v>7</v>
      </c>
      <c r="AH399" s="56">
        <f ca="1">COUNTIF($A$5:$A399,$AH$5)</f>
        <v>5</v>
      </c>
      <c r="AI399" s="56">
        <f ca="1">COUNTIF($A$5:$A399,$AI$5)</f>
        <v>9</v>
      </c>
      <c r="AJ399" s="56">
        <f ca="1">COUNTIF($A$5:$A399,$AJ$5)</f>
        <v>15</v>
      </c>
      <c r="AK399" s="56">
        <f ca="1">COUNTIF($A$5:$A399,$AK$5)</f>
        <v>10</v>
      </c>
      <c r="AL399" s="56">
        <f ca="1">COUNTIF($A$5:$A399,$AL$5)</f>
        <v>6</v>
      </c>
      <c r="AM399" s="56">
        <f ca="1">COUNTIF($A$5:$A399,$AM$5)</f>
        <v>14</v>
      </c>
      <c r="AN399" s="56">
        <f ca="1">COUNTIF($A$5:$A399,$AN$5)</f>
        <v>13</v>
      </c>
      <c r="AO399" s="56">
        <f ca="1">COUNTIF($A$5:$A399,$AO$5)</f>
        <v>13</v>
      </c>
      <c r="AP399" s="56">
        <f ca="1">COUNTIF($A$5:$A399,$AP$5)</f>
        <v>12</v>
      </c>
      <c r="AQ399" s="56">
        <f ca="1">COUNTIF($A$5:$A399,$AQ$5)</f>
        <v>11</v>
      </c>
      <c r="AR399" s="56">
        <f ca="1">COUNTIF($A$5:$A399,$AR$5)</f>
        <v>9</v>
      </c>
      <c r="AS399" s="101">
        <f t="shared" ca="1" si="1178"/>
        <v>0</v>
      </c>
      <c r="AT399" s="58">
        <f t="shared" si="1179"/>
        <v>395</v>
      </c>
      <c r="AU399" s="105">
        <f t="shared" si="1180"/>
        <v>11</v>
      </c>
      <c r="AV399" s="105">
        <f t="shared" si="1181"/>
        <v>255.96</v>
      </c>
      <c r="AW399" s="58">
        <f t="shared" ca="1" si="1093"/>
        <v>12</v>
      </c>
      <c r="AX399" s="58">
        <f t="shared" ca="1" si="1094"/>
        <v>26</v>
      </c>
      <c r="AY399" s="58">
        <f t="shared" ca="1" si="1095"/>
        <v>34</v>
      </c>
      <c r="AZ399" s="58">
        <f t="shared" ca="1" si="1096"/>
        <v>3</v>
      </c>
      <c r="BA399" s="58">
        <f t="shared" ca="1" si="1097"/>
        <v>23</v>
      </c>
      <c r="BB399" s="58">
        <f t="shared" ca="1" si="1098"/>
        <v>21</v>
      </c>
      <c r="BC399" s="58">
        <f t="shared" ca="1" si="1099"/>
        <v>30</v>
      </c>
      <c r="BD399" s="58">
        <f t="shared" ca="1" si="1100"/>
        <v>53</v>
      </c>
      <c r="BE399" s="58">
        <f t="shared" ca="1" si="1101"/>
        <v>35</v>
      </c>
      <c r="BF399" s="58">
        <f t="shared" ca="1" si="1102"/>
        <v>63</v>
      </c>
      <c r="BG399" s="58">
        <f t="shared" ca="1" si="1103"/>
        <v>18</v>
      </c>
      <c r="BH399" s="58">
        <f t="shared" ca="1" si="1104"/>
        <v>0</v>
      </c>
      <c r="BI399" s="58">
        <f t="shared" ca="1" si="1105"/>
        <v>2</v>
      </c>
      <c r="BJ399" s="58">
        <f t="shared" ca="1" si="1106"/>
        <v>41</v>
      </c>
      <c r="BK399" s="58">
        <f t="shared" ca="1" si="1107"/>
        <v>28</v>
      </c>
      <c r="BL399" s="58">
        <f t="shared" ca="1" si="1108"/>
        <v>126</v>
      </c>
      <c r="BM399" s="58">
        <f t="shared" ca="1" si="1109"/>
        <v>48</v>
      </c>
      <c r="BN399" s="58">
        <f t="shared" ca="1" si="1110"/>
        <v>22</v>
      </c>
      <c r="BO399" s="58">
        <f t="shared" ca="1" si="1111"/>
        <v>1</v>
      </c>
      <c r="BP399" s="58">
        <f t="shared" ca="1" si="1112"/>
        <v>5</v>
      </c>
      <c r="BQ399" s="58">
        <f t="shared" ca="1" si="1113"/>
        <v>16</v>
      </c>
      <c r="BR399" s="58">
        <f t="shared" ca="1" si="1114"/>
        <v>36</v>
      </c>
      <c r="BS399" s="58">
        <f t="shared" ca="1" si="1115"/>
        <v>31</v>
      </c>
      <c r="BT399" s="58">
        <f t="shared" ca="1" si="1116"/>
        <v>4</v>
      </c>
      <c r="BU399" s="58">
        <f t="shared" ca="1" si="1117"/>
        <v>11</v>
      </c>
      <c r="BV399" s="58">
        <f t="shared" ca="1" si="1118"/>
        <v>8</v>
      </c>
      <c r="BW399" s="58">
        <f t="shared" ca="1" si="1119"/>
        <v>59</v>
      </c>
      <c r="BX399" s="58">
        <f t="shared" ca="1" si="1120"/>
        <v>81</v>
      </c>
      <c r="BY399" s="58">
        <f t="shared" ca="1" si="1121"/>
        <v>10</v>
      </c>
      <c r="BZ399" s="58">
        <f t="shared" ca="1" si="1122"/>
        <v>32</v>
      </c>
      <c r="CA399" s="58">
        <f t="shared" ca="1" si="1123"/>
        <v>104</v>
      </c>
      <c r="CB399" s="58">
        <f t="shared" ca="1" si="1124"/>
        <v>9</v>
      </c>
      <c r="CC399" s="58">
        <f t="shared" ca="1" si="1125"/>
        <v>17</v>
      </c>
      <c r="CD399" s="58">
        <f t="shared" ca="1" si="1126"/>
        <v>86</v>
      </c>
      <c r="CE399" s="58">
        <f t="shared" ca="1" si="1127"/>
        <v>6</v>
      </c>
      <c r="CF399" s="58">
        <f t="shared" ca="1" si="1128"/>
        <v>7</v>
      </c>
      <c r="CG399" s="58">
        <f t="shared" ca="1" si="1129"/>
        <v>19</v>
      </c>
      <c r="CH399" s="58" t="str">
        <f t="shared" ca="1" si="1190"/>
        <v/>
      </c>
      <c r="CI399" s="58" t="str">
        <f t="shared" ca="1" si="1191"/>
        <v/>
      </c>
      <c r="CJ399" s="58" t="str">
        <f t="shared" ca="1" si="1192"/>
        <v/>
      </c>
      <c r="CK399" s="58" t="str">
        <f t="shared" ca="1" si="1193"/>
        <v/>
      </c>
      <c r="CL399" s="58" t="str">
        <f t="shared" ca="1" si="1194"/>
        <v/>
      </c>
      <c r="CM399" s="58" t="str">
        <f t="shared" ca="1" si="1195"/>
        <v/>
      </c>
      <c r="CN399" s="58" t="str">
        <f t="shared" ca="1" si="1196"/>
        <v/>
      </c>
      <c r="CO399" s="58" t="str">
        <f t="shared" ca="1" si="1197"/>
        <v/>
      </c>
      <c r="CP399" s="58" t="str">
        <f t="shared" ca="1" si="1198"/>
        <v/>
      </c>
      <c r="CQ399" s="58" t="str">
        <f t="shared" ca="1" si="1199"/>
        <v/>
      </c>
      <c r="CR399" s="58" t="str">
        <f t="shared" ca="1" si="1200"/>
        <v/>
      </c>
      <c r="CS399" s="58" t="str">
        <f t="shared" ca="1" si="1201"/>
        <v/>
      </c>
      <c r="CT399" s="58" t="str">
        <f t="shared" ca="1" si="1202"/>
        <v/>
      </c>
      <c r="CU399" s="58" t="str">
        <f t="shared" ca="1" si="1203"/>
        <v/>
      </c>
      <c r="CV399" s="58" t="str">
        <f t="shared" ca="1" si="1204"/>
        <v/>
      </c>
      <c r="CW399" s="58" t="str">
        <f t="shared" ca="1" si="1205"/>
        <v/>
      </c>
      <c r="CX399" s="58" t="str">
        <f t="shared" ca="1" si="1206"/>
        <v/>
      </c>
      <c r="CY399" s="58" t="str">
        <f t="shared" ca="1" si="1207"/>
        <v/>
      </c>
      <c r="CZ399" s="58" t="str">
        <f t="shared" ca="1" si="1208"/>
        <v/>
      </c>
      <c r="DA399" s="58" t="str">
        <f t="shared" ca="1" si="1209"/>
        <v/>
      </c>
      <c r="DB399" s="58" t="str">
        <f t="shared" ca="1" si="1210"/>
        <v/>
      </c>
      <c r="DC399" s="58" t="str">
        <f t="shared" ca="1" si="1211"/>
        <v/>
      </c>
      <c r="DD399" s="58" t="str">
        <f t="shared" ca="1" si="1212"/>
        <v/>
      </c>
      <c r="DE399" s="58" t="str">
        <f t="shared" ca="1" si="1213"/>
        <v/>
      </c>
      <c r="DF399" s="58" t="str">
        <f t="shared" ca="1" si="1214"/>
        <v/>
      </c>
      <c r="DG399" s="58" t="str">
        <f t="shared" ca="1" si="1215"/>
        <v/>
      </c>
      <c r="DH399" s="58" t="str">
        <f t="shared" ca="1" si="1216"/>
        <v/>
      </c>
      <c r="DI399" s="58" t="str">
        <f t="shared" ca="1" si="1217"/>
        <v/>
      </c>
      <c r="DJ399" s="58" t="str">
        <f t="shared" ca="1" si="1218"/>
        <v/>
      </c>
      <c r="DK399" s="58" t="str">
        <f t="shared" ca="1" si="1219"/>
        <v/>
      </c>
      <c r="DL399" s="58" t="str">
        <f t="shared" ca="1" si="1220"/>
        <v/>
      </c>
      <c r="DM399" s="58" t="str">
        <f t="shared" ca="1" si="1221"/>
        <v/>
      </c>
      <c r="DN399" s="58" t="str">
        <f t="shared" ca="1" si="1222"/>
        <v/>
      </c>
      <c r="DO399" s="58" t="str">
        <f t="shared" ca="1" si="1223"/>
        <v/>
      </c>
      <c r="DP399" s="58" t="str">
        <f t="shared" ca="1" si="1224"/>
        <v/>
      </c>
      <c r="DQ399" s="58" t="str">
        <f t="shared" ca="1" si="1224"/>
        <v/>
      </c>
      <c r="DR399" s="58" t="str">
        <f t="shared" ca="1" si="1225"/>
        <v/>
      </c>
      <c r="DS399" s="34">
        <f t="shared" ca="1" si="1226"/>
        <v>0</v>
      </c>
      <c r="DT399" s="34">
        <f t="shared" ca="1" si="1227"/>
        <v>0</v>
      </c>
      <c r="DU399" s="34">
        <f t="shared" ca="1" si="1228"/>
        <v>0</v>
      </c>
      <c r="DV399" s="34">
        <f t="shared" ca="1" si="1229"/>
        <v>0</v>
      </c>
      <c r="DW399" s="34">
        <f t="shared" ca="1" si="1230"/>
        <v>0</v>
      </c>
      <c r="DX399" s="34">
        <f t="shared" ca="1" si="1231"/>
        <v>0</v>
      </c>
      <c r="DY399" s="34">
        <f t="shared" ca="1" si="1232"/>
        <v>0</v>
      </c>
      <c r="DZ399" s="34">
        <f t="shared" ca="1" si="1233"/>
        <v>0</v>
      </c>
      <c r="EA399" s="34">
        <f t="shared" ca="1" si="1234"/>
        <v>0</v>
      </c>
      <c r="EB399" s="34">
        <f t="shared" ca="1" si="1235"/>
        <v>0</v>
      </c>
      <c r="EC399" s="34">
        <f t="shared" ca="1" si="1236"/>
        <v>0</v>
      </c>
      <c r="ED399" s="34">
        <f t="shared" ca="1" si="1237"/>
        <v>0</v>
      </c>
      <c r="EE399" s="34">
        <f t="shared" ca="1" si="1238"/>
        <v>0</v>
      </c>
      <c r="EF399" s="34">
        <f t="shared" ca="1" si="1239"/>
        <v>0</v>
      </c>
      <c r="EG399" s="34">
        <f t="shared" ca="1" si="1240"/>
        <v>0</v>
      </c>
      <c r="EH399" s="34">
        <f t="shared" ca="1" si="1241"/>
        <v>0</v>
      </c>
      <c r="EI399" s="34">
        <f t="shared" ca="1" si="1242"/>
        <v>0</v>
      </c>
      <c r="EJ399" s="34">
        <f t="shared" ca="1" si="1243"/>
        <v>0</v>
      </c>
      <c r="EK399" s="34">
        <f t="shared" ca="1" si="1244"/>
        <v>0</v>
      </c>
      <c r="EL399" s="34">
        <f t="shared" ca="1" si="1245"/>
        <v>0</v>
      </c>
      <c r="EM399" s="34">
        <f t="shared" ca="1" si="1246"/>
        <v>0</v>
      </c>
      <c r="EN399" s="34">
        <f t="shared" ca="1" si="1247"/>
        <v>0</v>
      </c>
      <c r="EO399" s="34">
        <f t="shared" ca="1" si="1248"/>
        <v>0</v>
      </c>
      <c r="EP399" s="34">
        <f t="shared" ca="1" si="1249"/>
        <v>0</v>
      </c>
      <c r="EQ399" s="34">
        <f t="shared" ca="1" si="1250"/>
        <v>0</v>
      </c>
      <c r="ER399" s="34">
        <f t="shared" ca="1" si="1251"/>
        <v>0</v>
      </c>
      <c r="ES399" s="34">
        <f t="shared" ca="1" si="1252"/>
        <v>0</v>
      </c>
      <c r="ET399" s="34">
        <f t="shared" ca="1" si="1253"/>
        <v>0</v>
      </c>
      <c r="EU399" s="34">
        <f t="shared" ca="1" si="1254"/>
        <v>0</v>
      </c>
      <c r="EV399" s="34">
        <f t="shared" ca="1" si="1255"/>
        <v>0</v>
      </c>
      <c r="EW399" s="34">
        <f t="shared" ca="1" si="1256"/>
        <v>0</v>
      </c>
      <c r="EX399" s="34">
        <f t="shared" ca="1" si="1257"/>
        <v>0</v>
      </c>
      <c r="EY399" s="34">
        <f t="shared" ca="1" si="1258"/>
        <v>0</v>
      </c>
      <c r="EZ399" s="34">
        <f t="shared" ca="1" si="1259"/>
        <v>0</v>
      </c>
      <c r="FA399" s="34">
        <f t="shared" ca="1" si="1260"/>
        <v>0</v>
      </c>
      <c r="FB399" s="34">
        <f t="shared" ca="1" si="1261"/>
        <v>0</v>
      </c>
      <c r="FC399" s="34">
        <f t="shared" ca="1" si="1262"/>
        <v>0</v>
      </c>
      <c r="FD399" s="71"/>
      <c r="FE399" s="76"/>
      <c r="FF399" s="76"/>
      <c r="FG399" s="76"/>
      <c r="FH399" s="58"/>
      <c r="FI399" s="58"/>
      <c r="FJ399" s="58">
        <v>0</v>
      </c>
      <c r="FK399" s="58">
        <v>0</v>
      </c>
      <c r="FL399" s="34">
        <f t="shared" ca="1" si="1133"/>
        <v>0</v>
      </c>
      <c r="FM399" s="34">
        <f t="shared" ca="1" si="1134"/>
        <v>0</v>
      </c>
      <c r="FN399" s="34">
        <f t="shared" ca="1" si="1135"/>
        <v>0</v>
      </c>
      <c r="FO399" s="34">
        <f t="shared" ca="1" si="1136"/>
        <v>0</v>
      </c>
      <c r="FP399" s="34">
        <f t="shared" ca="1" si="1137"/>
        <v>0</v>
      </c>
      <c r="FQ399" s="34">
        <f t="shared" ca="1" si="1138"/>
        <v>0</v>
      </c>
      <c r="FR399" s="34">
        <f t="shared" ca="1" si="1139"/>
        <v>0</v>
      </c>
      <c r="FS399" s="34">
        <f t="shared" ca="1" si="1140"/>
        <v>0</v>
      </c>
      <c r="FT399" s="34">
        <f t="shared" ca="1" si="1141"/>
        <v>0</v>
      </c>
      <c r="FU399" s="34">
        <f t="shared" ca="1" si="1142"/>
        <v>0</v>
      </c>
      <c r="FV399" s="34">
        <f t="shared" ca="1" si="1143"/>
        <v>0</v>
      </c>
      <c r="FW399" s="34">
        <f t="shared" ca="1" si="1144"/>
        <v>0</v>
      </c>
      <c r="FX399" s="34">
        <f t="shared" ca="1" si="1145"/>
        <v>0</v>
      </c>
      <c r="FY399" s="34">
        <f t="shared" ca="1" si="1146"/>
        <v>0</v>
      </c>
      <c r="FZ399" s="34">
        <f t="shared" ca="1" si="1147"/>
        <v>0</v>
      </c>
      <c r="GA399" s="34">
        <f t="shared" ca="1" si="1148"/>
        <v>0</v>
      </c>
      <c r="GB399" s="34">
        <f t="shared" ca="1" si="1149"/>
        <v>0</v>
      </c>
      <c r="GC399" s="34">
        <f t="shared" ca="1" si="1150"/>
        <v>0</v>
      </c>
      <c r="GD399" s="34">
        <f t="shared" ca="1" si="1151"/>
        <v>0</v>
      </c>
      <c r="GE399" s="34">
        <f t="shared" ca="1" si="1152"/>
        <v>0</v>
      </c>
      <c r="GF399" s="34">
        <f t="shared" ca="1" si="1153"/>
        <v>0</v>
      </c>
      <c r="GG399" s="34">
        <f t="shared" ca="1" si="1154"/>
        <v>0</v>
      </c>
      <c r="GH399" s="34">
        <f t="shared" ca="1" si="1155"/>
        <v>0</v>
      </c>
      <c r="GI399" s="34">
        <f t="shared" ca="1" si="1156"/>
        <v>0</v>
      </c>
      <c r="GJ399" s="34">
        <f t="shared" ca="1" si="1157"/>
        <v>0</v>
      </c>
      <c r="GK399" s="34">
        <f t="shared" ca="1" si="1158"/>
        <v>0</v>
      </c>
      <c r="GL399" s="34">
        <f t="shared" ca="1" si="1159"/>
        <v>0</v>
      </c>
      <c r="GM399" s="34">
        <f t="shared" ca="1" si="1160"/>
        <v>0</v>
      </c>
      <c r="GN399" s="34">
        <f t="shared" ca="1" si="1161"/>
        <v>0</v>
      </c>
      <c r="GO399" s="34">
        <f t="shared" ca="1" si="1162"/>
        <v>0</v>
      </c>
      <c r="GP399" s="34">
        <f t="shared" ca="1" si="1163"/>
        <v>0</v>
      </c>
      <c r="GQ399" s="34">
        <f t="shared" ca="1" si="1164"/>
        <v>0</v>
      </c>
      <c r="GR399" s="34">
        <f t="shared" ca="1" si="1165"/>
        <v>0</v>
      </c>
      <c r="GS399" s="34">
        <f t="shared" ca="1" si="1166"/>
        <v>0</v>
      </c>
      <c r="GT399" s="34">
        <f t="shared" ca="1" si="1167"/>
        <v>0</v>
      </c>
      <c r="GU399" s="34">
        <f t="shared" ca="1" si="1168"/>
        <v>0</v>
      </c>
      <c r="GV399" s="34">
        <f t="shared" ca="1" si="1169"/>
        <v>0</v>
      </c>
      <c r="GW399" s="49" t="str">
        <f t="shared" ca="1" si="1182"/>
        <v>L</v>
      </c>
      <c r="GX399" s="49"/>
      <c r="GY399" s="49"/>
      <c r="GZ399" s="49"/>
      <c r="HA399" s="49"/>
      <c r="HB399" s="49" t="str">
        <f t="shared" ca="1" si="1183"/>
        <v>E</v>
      </c>
      <c r="HC399" s="49"/>
      <c r="HD399" s="49"/>
      <c r="HE399" s="49"/>
      <c r="HF399" s="49"/>
      <c r="HG399" s="49" t="str">
        <f t="shared" ca="1" si="1184"/>
        <v>R</v>
      </c>
      <c r="HH399" s="49"/>
      <c r="HI399" s="49"/>
      <c r="HJ399" s="49"/>
      <c r="HK399" s="49"/>
      <c r="HL399" s="65"/>
      <c r="HM399" s="50"/>
      <c r="HN399" s="50"/>
      <c r="HO399" s="66"/>
      <c r="HP399" s="66"/>
      <c r="HQ399" s="33"/>
      <c r="HR399" s="66"/>
      <c r="HS399" s="66"/>
      <c r="HT399" s="67"/>
      <c r="HU399" s="65"/>
      <c r="HV399" s="50"/>
      <c r="HW399" s="50"/>
      <c r="HX399" s="66"/>
      <c r="HY399" s="66"/>
      <c r="HZ399" s="33"/>
      <c r="IA399" s="66"/>
      <c r="IB399" s="66"/>
      <c r="IC399" s="67"/>
      <c r="ID399" s="65"/>
      <c r="IE399" s="50"/>
      <c r="IF399" s="50"/>
      <c r="IG399" s="66"/>
      <c r="IH399" s="66"/>
      <c r="II399" s="33" t="str">
        <f t="shared" ca="1" si="1170"/>
        <v>0</v>
      </c>
      <c r="IJ399" s="66" t="str">
        <f t="shared" ca="1" si="1171"/>
        <v/>
      </c>
      <c r="IK399" s="66" t="str">
        <f t="shared" ca="1" si="1172"/>
        <v/>
      </c>
      <c r="IL399" s="67">
        <f t="shared" ca="1" si="1185"/>
        <v>1</v>
      </c>
      <c r="IM399" s="34"/>
      <c r="IN399" s="34"/>
      <c r="IO399" s="37">
        <f t="shared" ca="1" si="1186"/>
        <v>0</v>
      </c>
      <c r="IP399" s="22">
        <f t="shared" ca="1" si="1173"/>
        <v>6</v>
      </c>
      <c r="IQ399" s="78" t="str">
        <f t="shared" ca="1" si="1263"/>
        <v>Profit Target</v>
      </c>
      <c r="IR399" s="156">
        <f t="shared" ca="1" si="1264"/>
        <v>0</v>
      </c>
      <c r="IS399" s="78">
        <f t="shared" ca="1" si="1187"/>
        <v>6</v>
      </c>
      <c r="IT399" s="58"/>
      <c r="IU399" s="58"/>
      <c r="IV399" s="58"/>
      <c r="IW399" s="58"/>
      <c r="IX399" s="58"/>
      <c r="IY399" s="58"/>
      <c r="IZ399" s="58"/>
      <c r="JA399" s="58"/>
      <c r="JB399" s="58"/>
      <c r="JC399" s="58"/>
      <c r="JD399" s="58"/>
      <c r="JE399" s="58"/>
      <c r="JF399" s="58"/>
      <c r="JG399" s="58"/>
      <c r="JH399" s="58"/>
      <c r="JI399" s="58"/>
      <c r="JJ399" s="58"/>
      <c r="JK399" s="58"/>
      <c r="JL399" s="58"/>
      <c r="JM399" s="58"/>
      <c r="JN399" s="58"/>
      <c r="JO399" s="58"/>
      <c r="JP399" s="58"/>
      <c r="JQ399" s="58"/>
      <c r="JR399" s="58"/>
      <c r="JS399" s="58"/>
      <c r="JT399" s="58"/>
      <c r="JU399" s="58"/>
      <c r="JV399" s="58"/>
      <c r="JW399" s="58"/>
      <c r="JX399" s="58"/>
      <c r="JY399" s="58"/>
      <c r="JZ399" s="58"/>
      <c r="KA399" s="58"/>
      <c r="KB399" s="58"/>
      <c r="KC399" s="58"/>
      <c r="KD399" s="58"/>
      <c r="KE399" s="58"/>
      <c r="KF399" s="58"/>
      <c r="KG399" s="58"/>
      <c r="KH399" s="58"/>
      <c r="KI399" s="58"/>
      <c r="KJ399" s="58"/>
      <c r="KK399" s="58"/>
      <c r="KL399" s="58"/>
      <c r="KM399" s="58"/>
      <c r="KN399" s="58"/>
      <c r="KO399" s="58"/>
      <c r="KP399" s="58"/>
      <c r="KQ399" s="58"/>
      <c r="KR399" s="58"/>
      <c r="KS399" s="58"/>
      <c r="KT399" s="58"/>
      <c r="KU399" s="58"/>
      <c r="KV399" s="58"/>
      <c r="KW399" s="58"/>
      <c r="KX399" s="58"/>
      <c r="KY399" s="58"/>
      <c r="KZ399" s="58"/>
      <c r="LA399" s="58"/>
      <c r="LB399" s="58"/>
      <c r="LC399" s="58"/>
      <c r="LD399" s="58"/>
      <c r="LE399" s="58"/>
      <c r="LF399" s="58"/>
      <c r="LG399" s="58"/>
      <c r="LH399" s="58"/>
      <c r="LI399" s="58"/>
      <c r="LJ399" s="58"/>
      <c r="LK399" s="58"/>
      <c r="LL399" s="58"/>
      <c r="LM399" s="58"/>
      <c r="LN399" s="58"/>
      <c r="LO399" s="58"/>
      <c r="LP399" s="90" t="str">
        <f t="shared" si="1188"/>
        <v/>
      </c>
      <c r="LQ399" s="54"/>
      <c r="LR399" s="54"/>
      <c r="LS399" s="54"/>
      <c r="LT399" s="54"/>
      <c r="LU399" s="54"/>
      <c r="LV399" s="54"/>
      <c r="LW399" s="54"/>
      <c r="LX399" s="54"/>
      <c r="LY399" s="54"/>
      <c r="LZ399" s="54"/>
      <c r="MA399" s="54"/>
      <c r="MC399" s="52"/>
      <c r="MO399" s="15">
        <f t="shared" ca="1" si="1132"/>
        <v>13</v>
      </c>
    </row>
    <row r="400" spans="1:353">
      <c r="A400" s="15">
        <f t="shared" ca="1" si="1130"/>
        <v>23</v>
      </c>
      <c r="B400" s="33" t="str">
        <f t="shared" ca="1" si="1131"/>
        <v>DB</v>
      </c>
      <c r="C400" s="10" t="str">
        <f t="shared" ca="1" si="1174"/>
        <v>profit target</v>
      </c>
      <c r="D400" s="50">
        <f t="shared" ca="1" si="1175"/>
        <v>0</v>
      </c>
      <c r="E400" s="10" t="str">
        <f t="shared" si="1176"/>
        <v/>
      </c>
      <c r="F400" s="111">
        <f t="shared" si="1177"/>
        <v>396</v>
      </c>
      <c r="G400" s="59">
        <f t="shared" ca="1" si="1189"/>
        <v>1</v>
      </c>
      <c r="H400" s="56">
        <f ca="1">COUNTIF($A$5:A400,$H$5)</f>
        <v>11</v>
      </c>
      <c r="I400" s="56">
        <f ca="1">COUNTIF($A$5:$A400,$I$5)</f>
        <v>10</v>
      </c>
      <c r="J400" s="56">
        <f ca="1">COUNTIF($A$5:$A400,$J$5)</f>
        <v>5</v>
      </c>
      <c r="K400" s="56">
        <f ca="1">COUNTIF($A$5:$A400,$K$5)</f>
        <v>15</v>
      </c>
      <c r="L400" s="56">
        <f ca="1">COUNTIF($A$5:$A400,$L$5)</f>
        <v>10</v>
      </c>
      <c r="M400" s="56">
        <f ca="1">COUNTIF($A$5:$A400,$M$5)</f>
        <v>9</v>
      </c>
      <c r="N400" s="56">
        <f ca="1">COUNTIF($A$5:$A400,$N$5)</f>
        <v>5</v>
      </c>
      <c r="O400" s="56">
        <f ca="1">COUNTIF($A$5:$A400,$O$5)</f>
        <v>11</v>
      </c>
      <c r="P400" s="56">
        <f ca="1">COUNTIF($A$5:$A400,$P$5)</f>
        <v>13</v>
      </c>
      <c r="Q400" s="56">
        <f ca="1">COUNTIF($A$5:$A400,$Q$5)</f>
        <v>17</v>
      </c>
      <c r="R400" s="56">
        <f ca="1">COUNTIF($A$5:$A400,$R$5)</f>
        <v>15</v>
      </c>
      <c r="S400" s="56">
        <f ca="1">COUNTIF($A$5:$A400,$S$5)</f>
        <v>11</v>
      </c>
      <c r="T400" s="56">
        <f ca="1">COUNTIF($A$5:$A400,$T$5)</f>
        <v>10</v>
      </c>
      <c r="U400" s="56">
        <f ca="1">COUNTIF($A$5:$A400,$U$5)</f>
        <v>12</v>
      </c>
      <c r="V400" s="56">
        <f ca="1">COUNTIF($A$5:$A400,$V$5)</f>
        <v>11</v>
      </c>
      <c r="W400" s="56">
        <f ca="1">COUNTIF($A$5:$A400,$W$5)</f>
        <v>10</v>
      </c>
      <c r="X400" s="56">
        <f ca="1">COUNTIF($A$5:$A400,$X$5)</f>
        <v>9</v>
      </c>
      <c r="Y400" s="56">
        <f ca="1">COUNTIF($A$5:$A400,$Y$5)</f>
        <v>10</v>
      </c>
      <c r="Z400" s="56">
        <f ca="1">COUNTIF($A$5:$A400,$Z$5)</f>
        <v>11</v>
      </c>
      <c r="AA400" s="56">
        <f ca="1">COUNTIF($A$5:$A400,$AA$5)</f>
        <v>8</v>
      </c>
      <c r="AB400" s="56">
        <f ca="1">COUNTIF($A$5:$A400,$AB$5)</f>
        <v>8</v>
      </c>
      <c r="AC400" s="56">
        <f ca="1">COUNTIF($A$5:$A400,$AC$5)</f>
        <v>9</v>
      </c>
      <c r="AD400" s="56">
        <f ca="1">COUNTIF($A$5:$A400,$AD$5)</f>
        <v>16</v>
      </c>
      <c r="AE400" s="56">
        <f ca="1">COUNTIF($A$5:$A400,$AE$5)</f>
        <v>18</v>
      </c>
      <c r="AF400" s="56">
        <f ca="1">COUNTIF($A$5:$A400,$AF$5)</f>
        <v>8</v>
      </c>
      <c r="AG400" s="56">
        <f ca="1">COUNTIF($A$5:$A400,$AG$5)</f>
        <v>7</v>
      </c>
      <c r="AH400" s="56">
        <f ca="1">COUNTIF($A$5:$A400,$AH$5)</f>
        <v>5</v>
      </c>
      <c r="AI400" s="56">
        <f ca="1">COUNTIF($A$5:$A400,$AI$5)</f>
        <v>9</v>
      </c>
      <c r="AJ400" s="56">
        <f ca="1">COUNTIF($A$5:$A400,$AJ$5)</f>
        <v>15</v>
      </c>
      <c r="AK400" s="56">
        <f ca="1">COUNTIF($A$5:$A400,$AK$5)</f>
        <v>10</v>
      </c>
      <c r="AL400" s="56">
        <f ca="1">COUNTIF($A$5:$A400,$AL$5)</f>
        <v>6</v>
      </c>
      <c r="AM400" s="56">
        <f ca="1">COUNTIF($A$5:$A400,$AM$5)</f>
        <v>14</v>
      </c>
      <c r="AN400" s="56">
        <f ca="1">COUNTIF($A$5:$A400,$AN$5)</f>
        <v>13</v>
      </c>
      <c r="AO400" s="56">
        <f ca="1">COUNTIF($A$5:$A400,$AO$5)</f>
        <v>13</v>
      </c>
      <c r="AP400" s="56">
        <f ca="1">COUNTIF($A$5:$A400,$AP$5)</f>
        <v>12</v>
      </c>
      <c r="AQ400" s="56">
        <f ca="1">COUNTIF($A$5:$A400,$AQ$5)</f>
        <v>11</v>
      </c>
      <c r="AR400" s="56">
        <f ca="1">COUNTIF($A$5:$A400,$AR$5)</f>
        <v>9</v>
      </c>
      <c r="AS400" s="101">
        <f t="shared" ca="1" si="1178"/>
        <v>0</v>
      </c>
      <c r="AT400" s="58">
        <f t="shared" si="1179"/>
        <v>396</v>
      </c>
      <c r="AU400" s="105">
        <f t="shared" si="1180"/>
        <v>11</v>
      </c>
      <c r="AV400" s="105">
        <f t="shared" si="1181"/>
        <v>256.608</v>
      </c>
      <c r="AW400" s="58">
        <f t="shared" ca="1" si="1093"/>
        <v>13</v>
      </c>
      <c r="AX400" s="58">
        <f t="shared" ca="1" si="1094"/>
        <v>27</v>
      </c>
      <c r="AY400" s="58">
        <f t="shared" ca="1" si="1095"/>
        <v>35</v>
      </c>
      <c r="AZ400" s="58">
        <f t="shared" ca="1" si="1096"/>
        <v>4</v>
      </c>
      <c r="BA400" s="58">
        <f t="shared" ca="1" si="1097"/>
        <v>24</v>
      </c>
      <c r="BB400" s="58">
        <f t="shared" ca="1" si="1098"/>
        <v>22</v>
      </c>
      <c r="BC400" s="58">
        <f t="shared" ca="1" si="1099"/>
        <v>31</v>
      </c>
      <c r="BD400" s="58">
        <f t="shared" ca="1" si="1100"/>
        <v>54</v>
      </c>
      <c r="BE400" s="58">
        <f t="shared" ca="1" si="1101"/>
        <v>36</v>
      </c>
      <c r="BF400" s="58">
        <f t="shared" ca="1" si="1102"/>
        <v>64</v>
      </c>
      <c r="BG400" s="58">
        <f t="shared" ca="1" si="1103"/>
        <v>19</v>
      </c>
      <c r="BH400" s="58">
        <f t="shared" ca="1" si="1104"/>
        <v>1</v>
      </c>
      <c r="BI400" s="58">
        <f t="shared" ca="1" si="1105"/>
        <v>3</v>
      </c>
      <c r="BJ400" s="58">
        <f t="shared" ca="1" si="1106"/>
        <v>42</v>
      </c>
      <c r="BK400" s="58">
        <f t="shared" ca="1" si="1107"/>
        <v>29</v>
      </c>
      <c r="BL400" s="58">
        <f t="shared" ca="1" si="1108"/>
        <v>127</v>
      </c>
      <c r="BM400" s="58">
        <f t="shared" ca="1" si="1109"/>
        <v>49</v>
      </c>
      <c r="BN400" s="58">
        <f t="shared" ca="1" si="1110"/>
        <v>23</v>
      </c>
      <c r="BO400" s="58">
        <f t="shared" ca="1" si="1111"/>
        <v>2</v>
      </c>
      <c r="BP400" s="58">
        <f t="shared" ca="1" si="1112"/>
        <v>6</v>
      </c>
      <c r="BQ400" s="58">
        <f t="shared" ca="1" si="1113"/>
        <v>17</v>
      </c>
      <c r="BR400" s="58">
        <f t="shared" ca="1" si="1114"/>
        <v>37</v>
      </c>
      <c r="BS400" s="58">
        <f t="shared" ca="1" si="1115"/>
        <v>0</v>
      </c>
      <c r="BT400" s="58">
        <f t="shared" ca="1" si="1116"/>
        <v>5</v>
      </c>
      <c r="BU400" s="58">
        <f t="shared" ca="1" si="1117"/>
        <v>12</v>
      </c>
      <c r="BV400" s="58">
        <f t="shared" ca="1" si="1118"/>
        <v>9</v>
      </c>
      <c r="BW400" s="58">
        <f t="shared" ca="1" si="1119"/>
        <v>60</v>
      </c>
      <c r="BX400" s="58">
        <f t="shared" ca="1" si="1120"/>
        <v>82</v>
      </c>
      <c r="BY400" s="58">
        <f t="shared" ca="1" si="1121"/>
        <v>11</v>
      </c>
      <c r="BZ400" s="58">
        <f t="shared" ca="1" si="1122"/>
        <v>33</v>
      </c>
      <c r="CA400" s="58">
        <f t="shared" ca="1" si="1123"/>
        <v>105</v>
      </c>
      <c r="CB400" s="58">
        <f t="shared" ca="1" si="1124"/>
        <v>10</v>
      </c>
      <c r="CC400" s="58">
        <f t="shared" ca="1" si="1125"/>
        <v>18</v>
      </c>
      <c r="CD400" s="58">
        <f t="shared" ca="1" si="1126"/>
        <v>87</v>
      </c>
      <c r="CE400" s="58">
        <f t="shared" ca="1" si="1127"/>
        <v>7</v>
      </c>
      <c r="CF400" s="58">
        <f t="shared" ca="1" si="1128"/>
        <v>8</v>
      </c>
      <c r="CG400" s="58">
        <f t="shared" ca="1" si="1129"/>
        <v>20</v>
      </c>
      <c r="CH400" s="58" t="str">
        <f t="shared" ca="1" si="1190"/>
        <v/>
      </c>
      <c r="CI400" s="58" t="str">
        <f t="shared" ca="1" si="1191"/>
        <v/>
      </c>
      <c r="CJ400" s="58" t="str">
        <f t="shared" ca="1" si="1192"/>
        <v/>
      </c>
      <c r="CK400" s="58" t="str">
        <f t="shared" ca="1" si="1193"/>
        <v/>
      </c>
      <c r="CL400" s="58" t="str">
        <f t="shared" ca="1" si="1194"/>
        <v/>
      </c>
      <c r="CM400" s="58" t="str">
        <f t="shared" ca="1" si="1195"/>
        <v/>
      </c>
      <c r="CN400" s="58" t="str">
        <f t="shared" ca="1" si="1196"/>
        <v/>
      </c>
      <c r="CO400" s="58" t="str">
        <f t="shared" ca="1" si="1197"/>
        <v/>
      </c>
      <c r="CP400" s="58" t="str">
        <f t="shared" ca="1" si="1198"/>
        <v/>
      </c>
      <c r="CQ400" s="58" t="str">
        <f t="shared" ca="1" si="1199"/>
        <v/>
      </c>
      <c r="CR400" s="58" t="str">
        <f t="shared" ca="1" si="1200"/>
        <v/>
      </c>
      <c r="CS400" s="58" t="str">
        <f t="shared" ca="1" si="1201"/>
        <v/>
      </c>
      <c r="CT400" s="58" t="str">
        <f t="shared" ca="1" si="1202"/>
        <v/>
      </c>
      <c r="CU400" s="58" t="str">
        <f t="shared" ca="1" si="1203"/>
        <v/>
      </c>
      <c r="CV400" s="58" t="str">
        <f t="shared" ca="1" si="1204"/>
        <v/>
      </c>
      <c r="CW400" s="58" t="str">
        <f t="shared" ca="1" si="1205"/>
        <v/>
      </c>
      <c r="CX400" s="58" t="str">
        <f t="shared" ca="1" si="1206"/>
        <v/>
      </c>
      <c r="CY400" s="58" t="str">
        <f t="shared" ca="1" si="1207"/>
        <v/>
      </c>
      <c r="CZ400" s="58" t="str">
        <f t="shared" ca="1" si="1208"/>
        <v/>
      </c>
      <c r="DA400" s="58" t="str">
        <f t="shared" ca="1" si="1209"/>
        <v/>
      </c>
      <c r="DB400" s="58" t="str">
        <f t="shared" ca="1" si="1210"/>
        <v/>
      </c>
      <c r="DC400" s="58" t="str">
        <f t="shared" ca="1" si="1211"/>
        <v/>
      </c>
      <c r="DD400" s="58" t="str">
        <f t="shared" ca="1" si="1212"/>
        <v/>
      </c>
      <c r="DE400" s="58" t="str">
        <f t="shared" ca="1" si="1213"/>
        <v/>
      </c>
      <c r="DF400" s="58" t="str">
        <f t="shared" ca="1" si="1214"/>
        <v/>
      </c>
      <c r="DG400" s="58" t="str">
        <f t="shared" ca="1" si="1215"/>
        <v/>
      </c>
      <c r="DH400" s="58" t="str">
        <f t="shared" ca="1" si="1216"/>
        <v/>
      </c>
      <c r="DI400" s="58" t="str">
        <f t="shared" ca="1" si="1217"/>
        <v/>
      </c>
      <c r="DJ400" s="58" t="str">
        <f t="shared" ca="1" si="1218"/>
        <v/>
      </c>
      <c r="DK400" s="58" t="str">
        <f t="shared" ca="1" si="1219"/>
        <v/>
      </c>
      <c r="DL400" s="58" t="str">
        <f t="shared" ca="1" si="1220"/>
        <v/>
      </c>
      <c r="DM400" s="58" t="str">
        <f t="shared" ca="1" si="1221"/>
        <v/>
      </c>
      <c r="DN400" s="58" t="str">
        <f t="shared" ca="1" si="1222"/>
        <v/>
      </c>
      <c r="DO400" s="58" t="str">
        <f t="shared" ca="1" si="1223"/>
        <v/>
      </c>
      <c r="DP400" s="58" t="str">
        <f t="shared" ca="1" si="1224"/>
        <v/>
      </c>
      <c r="DQ400" s="58" t="str">
        <f t="shared" ca="1" si="1224"/>
        <v/>
      </c>
      <c r="DR400" s="58" t="str">
        <f t="shared" ca="1" si="1225"/>
        <v/>
      </c>
      <c r="DS400" s="34">
        <f t="shared" ca="1" si="1226"/>
        <v>0</v>
      </c>
      <c r="DT400" s="34">
        <f t="shared" ca="1" si="1227"/>
        <v>0</v>
      </c>
      <c r="DU400" s="34">
        <f t="shared" ca="1" si="1228"/>
        <v>0</v>
      </c>
      <c r="DV400" s="34">
        <f t="shared" ca="1" si="1229"/>
        <v>0</v>
      </c>
      <c r="DW400" s="34">
        <f t="shared" ca="1" si="1230"/>
        <v>0</v>
      </c>
      <c r="DX400" s="34">
        <f t="shared" ca="1" si="1231"/>
        <v>0</v>
      </c>
      <c r="DY400" s="34">
        <f t="shared" ca="1" si="1232"/>
        <v>0</v>
      </c>
      <c r="DZ400" s="34">
        <f t="shared" ca="1" si="1233"/>
        <v>0</v>
      </c>
      <c r="EA400" s="34">
        <f t="shared" ca="1" si="1234"/>
        <v>0</v>
      </c>
      <c r="EB400" s="34">
        <f t="shared" ca="1" si="1235"/>
        <v>0</v>
      </c>
      <c r="EC400" s="34">
        <f t="shared" ca="1" si="1236"/>
        <v>0</v>
      </c>
      <c r="ED400" s="34">
        <f t="shared" ca="1" si="1237"/>
        <v>0</v>
      </c>
      <c r="EE400" s="34">
        <f t="shared" ca="1" si="1238"/>
        <v>0</v>
      </c>
      <c r="EF400" s="34">
        <f t="shared" ca="1" si="1239"/>
        <v>0</v>
      </c>
      <c r="EG400" s="34">
        <f t="shared" ca="1" si="1240"/>
        <v>0</v>
      </c>
      <c r="EH400" s="34">
        <f t="shared" ca="1" si="1241"/>
        <v>0</v>
      </c>
      <c r="EI400" s="34">
        <f t="shared" ca="1" si="1242"/>
        <v>0</v>
      </c>
      <c r="EJ400" s="34">
        <f t="shared" ca="1" si="1243"/>
        <v>0</v>
      </c>
      <c r="EK400" s="34">
        <f t="shared" ca="1" si="1244"/>
        <v>0</v>
      </c>
      <c r="EL400" s="34">
        <f t="shared" ca="1" si="1245"/>
        <v>0</v>
      </c>
      <c r="EM400" s="34">
        <f t="shared" ca="1" si="1246"/>
        <v>0</v>
      </c>
      <c r="EN400" s="34">
        <f t="shared" ca="1" si="1247"/>
        <v>0</v>
      </c>
      <c r="EO400" s="34">
        <f t="shared" ca="1" si="1248"/>
        <v>0</v>
      </c>
      <c r="EP400" s="34">
        <f t="shared" ca="1" si="1249"/>
        <v>0</v>
      </c>
      <c r="EQ400" s="34">
        <f t="shared" ca="1" si="1250"/>
        <v>0</v>
      </c>
      <c r="ER400" s="34">
        <f t="shared" ca="1" si="1251"/>
        <v>0</v>
      </c>
      <c r="ES400" s="34">
        <f t="shared" ca="1" si="1252"/>
        <v>0</v>
      </c>
      <c r="ET400" s="34">
        <f t="shared" ca="1" si="1253"/>
        <v>0</v>
      </c>
      <c r="EU400" s="34">
        <f t="shared" ca="1" si="1254"/>
        <v>0</v>
      </c>
      <c r="EV400" s="34">
        <f t="shared" ca="1" si="1255"/>
        <v>0</v>
      </c>
      <c r="EW400" s="34">
        <f t="shared" ca="1" si="1256"/>
        <v>0</v>
      </c>
      <c r="EX400" s="34">
        <f t="shared" ca="1" si="1257"/>
        <v>0</v>
      </c>
      <c r="EY400" s="34">
        <f t="shared" ca="1" si="1258"/>
        <v>0</v>
      </c>
      <c r="EZ400" s="34">
        <f t="shared" ca="1" si="1259"/>
        <v>0</v>
      </c>
      <c r="FA400" s="34">
        <f t="shared" ca="1" si="1260"/>
        <v>0</v>
      </c>
      <c r="FB400" s="34">
        <f t="shared" ca="1" si="1261"/>
        <v>0</v>
      </c>
      <c r="FC400" s="34">
        <f t="shared" ca="1" si="1262"/>
        <v>0</v>
      </c>
      <c r="FD400" s="71"/>
      <c r="FE400" s="76"/>
      <c r="FF400" s="76"/>
      <c r="FG400" s="76"/>
      <c r="FH400" s="58"/>
      <c r="FI400" s="58"/>
      <c r="FJ400" s="58">
        <v>0</v>
      </c>
      <c r="FK400" s="58">
        <v>0</v>
      </c>
      <c r="FL400" s="34">
        <f t="shared" ca="1" si="1133"/>
        <v>0</v>
      </c>
      <c r="FM400" s="34">
        <f t="shared" ca="1" si="1134"/>
        <v>0</v>
      </c>
      <c r="FN400" s="34">
        <f t="shared" ca="1" si="1135"/>
        <v>0</v>
      </c>
      <c r="FO400" s="34">
        <f t="shared" ca="1" si="1136"/>
        <v>0</v>
      </c>
      <c r="FP400" s="34">
        <f t="shared" ca="1" si="1137"/>
        <v>0</v>
      </c>
      <c r="FQ400" s="34">
        <f t="shared" ca="1" si="1138"/>
        <v>0</v>
      </c>
      <c r="FR400" s="34">
        <f t="shared" ca="1" si="1139"/>
        <v>0</v>
      </c>
      <c r="FS400" s="34">
        <f t="shared" ca="1" si="1140"/>
        <v>0</v>
      </c>
      <c r="FT400" s="34">
        <f t="shared" ca="1" si="1141"/>
        <v>0</v>
      </c>
      <c r="FU400" s="34">
        <f t="shared" ca="1" si="1142"/>
        <v>0</v>
      </c>
      <c r="FV400" s="34">
        <f t="shared" ca="1" si="1143"/>
        <v>0</v>
      </c>
      <c r="FW400" s="34">
        <f t="shared" ca="1" si="1144"/>
        <v>0</v>
      </c>
      <c r="FX400" s="34">
        <f t="shared" ca="1" si="1145"/>
        <v>0</v>
      </c>
      <c r="FY400" s="34">
        <f t="shared" ca="1" si="1146"/>
        <v>0</v>
      </c>
      <c r="FZ400" s="34">
        <f t="shared" ca="1" si="1147"/>
        <v>0</v>
      </c>
      <c r="GA400" s="34">
        <f t="shared" ca="1" si="1148"/>
        <v>0</v>
      </c>
      <c r="GB400" s="34">
        <f t="shared" ca="1" si="1149"/>
        <v>0</v>
      </c>
      <c r="GC400" s="34">
        <f t="shared" ca="1" si="1150"/>
        <v>0</v>
      </c>
      <c r="GD400" s="34">
        <f t="shared" ca="1" si="1151"/>
        <v>0</v>
      </c>
      <c r="GE400" s="34">
        <f t="shared" ca="1" si="1152"/>
        <v>0</v>
      </c>
      <c r="GF400" s="34">
        <f t="shared" ca="1" si="1153"/>
        <v>0</v>
      </c>
      <c r="GG400" s="34">
        <f t="shared" ca="1" si="1154"/>
        <v>0</v>
      </c>
      <c r="GH400" s="34">
        <f t="shared" ca="1" si="1155"/>
        <v>0</v>
      </c>
      <c r="GI400" s="34">
        <f t="shared" ca="1" si="1156"/>
        <v>0</v>
      </c>
      <c r="GJ400" s="34">
        <f t="shared" ca="1" si="1157"/>
        <v>0</v>
      </c>
      <c r="GK400" s="34">
        <f t="shared" ca="1" si="1158"/>
        <v>0</v>
      </c>
      <c r="GL400" s="34">
        <f t="shared" ca="1" si="1159"/>
        <v>0</v>
      </c>
      <c r="GM400" s="34">
        <f t="shared" ca="1" si="1160"/>
        <v>0</v>
      </c>
      <c r="GN400" s="34">
        <f t="shared" ca="1" si="1161"/>
        <v>0</v>
      </c>
      <c r="GO400" s="34">
        <f t="shared" ca="1" si="1162"/>
        <v>0</v>
      </c>
      <c r="GP400" s="34">
        <f t="shared" ca="1" si="1163"/>
        <v>0</v>
      </c>
      <c r="GQ400" s="34">
        <f t="shared" ca="1" si="1164"/>
        <v>0</v>
      </c>
      <c r="GR400" s="34">
        <f t="shared" ca="1" si="1165"/>
        <v>0</v>
      </c>
      <c r="GS400" s="34">
        <f t="shared" ca="1" si="1166"/>
        <v>0</v>
      </c>
      <c r="GT400" s="34">
        <f t="shared" ca="1" si="1167"/>
        <v>0</v>
      </c>
      <c r="GU400" s="34">
        <f t="shared" ca="1" si="1168"/>
        <v>0</v>
      </c>
      <c r="GV400" s="34">
        <f t="shared" ca="1" si="1169"/>
        <v>0</v>
      </c>
      <c r="GW400" s="49" t="str">
        <f t="shared" ca="1" si="1182"/>
        <v>H</v>
      </c>
      <c r="GX400" s="49"/>
      <c r="GY400" s="49"/>
      <c r="GZ400" s="49"/>
      <c r="HA400" s="49"/>
      <c r="HB400" s="49" t="str">
        <f t="shared" ca="1" si="1183"/>
        <v>O</v>
      </c>
      <c r="HC400" s="49"/>
      <c r="HD400" s="49"/>
      <c r="HE400" s="49"/>
      <c r="HF400" s="49"/>
      <c r="HG400" s="49" t="str">
        <f t="shared" ca="1" si="1184"/>
        <v>R</v>
      </c>
      <c r="HH400" s="49"/>
      <c r="HI400" s="49"/>
      <c r="HJ400" s="49"/>
      <c r="HK400" s="49"/>
      <c r="HL400" s="65"/>
      <c r="HM400" s="50"/>
      <c r="HN400" s="50"/>
      <c r="HO400" s="66"/>
      <c r="HP400" s="66"/>
      <c r="HQ400" s="33"/>
      <c r="HR400" s="66"/>
      <c r="HS400" s="66"/>
      <c r="HT400" s="67"/>
      <c r="HU400" s="65"/>
      <c r="HV400" s="50"/>
      <c r="HW400" s="50"/>
      <c r="HX400" s="66"/>
      <c r="HY400" s="66"/>
      <c r="HZ400" s="33"/>
      <c r="IA400" s="66"/>
      <c r="IB400" s="66"/>
      <c r="IC400" s="67"/>
      <c r="ID400" s="65"/>
      <c r="IE400" s="50"/>
      <c r="IF400" s="50"/>
      <c r="IG400" s="66"/>
      <c r="IH400" s="66"/>
      <c r="II400" s="33" t="str">
        <f t="shared" ca="1" si="1170"/>
        <v>0</v>
      </c>
      <c r="IJ400" s="66" t="str">
        <f t="shared" ca="1" si="1171"/>
        <v/>
      </c>
      <c r="IK400" s="66" t="str">
        <f t="shared" ca="1" si="1172"/>
        <v/>
      </c>
      <c r="IL400" s="67">
        <f t="shared" ca="1" si="1185"/>
        <v>1</v>
      </c>
      <c r="IM400" s="34"/>
      <c r="IN400" s="34"/>
      <c r="IO400" s="37">
        <f t="shared" ca="1" si="1186"/>
        <v>0</v>
      </c>
      <c r="IP400" s="22">
        <f t="shared" ca="1" si="1173"/>
        <v>6</v>
      </c>
      <c r="IQ400" s="78" t="str">
        <f t="shared" ca="1" si="1263"/>
        <v>Profit Target</v>
      </c>
      <c r="IR400" s="156">
        <f t="shared" ca="1" si="1264"/>
        <v>0</v>
      </c>
      <c r="IS400" s="78">
        <f t="shared" ca="1" si="1187"/>
        <v>6</v>
      </c>
      <c r="IT400" s="58"/>
      <c r="IU400" s="58"/>
      <c r="IV400" s="58"/>
      <c r="IW400" s="58"/>
      <c r="IX400" s="58"/>
      <c r="IY400" s="58"/>
      <c r="IZ400" s="58"/>
      <c r="JA400" s="58"/>
      <c r="JB400" s="58"/>
      <c r="JC400" s="58"/>
      <c r="JD400" s="58"/>
      <c r="JE400" s="58"/>
      <c r="JF400" s="58"/>
      <c r="JG400" s="58"/>
      <c r="JH400" s="58"/>
      <c r="JI400" s="58"/>
      <c r="JJ400" s="58"/>
      <c r="JK400" s="58"/>
      <c r="JL400" s="58"/>
      <c r="JM400" s="58"/>
      <c r="JN400" s="58"/>
      <c r="JO400" s="58"/>
      <c r="JP400" s="58"/>
      <c r="JQ400" s="58"/>
      <c r="JR400" s="58"/>
      <c r="JS400" s="58"/>
      <c r="JT400" s="58"/>
      <c r="JU400" s="58"/>
      <c r="JV400" s="58"/>
      <c r="JW400" s="58"/>
      <c r="JX400" s="58"/>
      <c r="JY400" s="58"/>
      <c r="JZ400" s="58"/>
      <c r="KA400" s="58"/>
      <c r="KB400" s="58"/>
      <c r="KC400" s="58"/>
      <c r="KD400" s="58"/>
      <c r="KE400" s="58"/>
      <c r="KF400" s="58"/>
      <c r="KG400" s="58"/>
      <c r="KH400" s="58"/>
      <c r="KI400" s="58"/>
      <c r="KJ400" s="58"/>
      <c r="KK400" s="58"/>
      <c r="KL400" s="58"/>
      <c r="KM400" s="58"/>
      <c r="KN400" s="58"/>
      <c r="KO400" s="58"/>
      <c r="KP400" s="58"/>
      <c r="KQ400" s="58"/>
      <c r="KR400" s="58"/>
      <c r="KS400" s="58"/>
      <c r="KT400" s="58"/>
      <c r="KU400" s="58"/>
      <c r="KV400" s="58"/>
      <c r="KW400" s="58"/>
      <c r="KX400" s="58"/>
      <c r="KY400" s="58"/>
      <c r="KZ400" s="58"/>
      <c r="LA400" s="58"/>
      <c r="LB400" s="58"/>
      <c r="LC400" s="58"/>
      <c r="LD400" s="58"/>
      <c r="LE400" s="58"/>
      <c r="LF400" s="58"/>
      <c r="LG400" s="58"/>
      <c r="LH400" s="58"/>
      <c r="LI400" s="58"/>
      <c r="LJ400" s="58"/>
      <c r="LK400" s="58"/>
      <c r="LL400" s="58"/>
      <c r="LM400" s="58"/>
      <c r="LN400" s="58"/>
      <c r="LO400" s="58"/>
      <c r="LP400" s="90" t="str">
        <f t="shared" si="1188"/>
        <v/>
      </c>
      <c r="LQ400" s="54"/>
      <c r="LR400" s="54"/>
      <c r="LS400" s="54"/>
      <c r="LT400" s="54"/>
      <c r="LU400" s="54"/>
      <c r="LV400" s="54"/>
      <c r="LW400" s="54"/>
      <c r="LX400" s="54"/>
      <c r="LY400" s="54"/>
      <c r="LZ400" s="54"/>
      <c r="MA400" s="54"/>
      <c r="MC400" s="52"/>
      <c r="MO400" s="15">
        <f t="shared" ca="1" si="1132"/>
        <v>32</v>
      </c>
    </row>
    <row r="401" spans="1:353">
      <c r="A401" s="15">
        <f t="shared" ca="1" si="1130"/>
        <v>24</v>
      </c>
      <c r="B401" s="33" t="str">
        <f t="shared" ca="1" si="1131"/>
        <v>DB</v>
      </c>
      <c r="C401" s="10" t="str">
        <f t="shared" ca="1" si="1174"/>
        <v>profit target</v>
      </c>
      <c r="D401" s="50">
        <f t="shared" ca="1" si="1175"/>
        <v>0</v>
      </c>
      <c r="E401" s="10" t="str">
        <f t="shared" si="1176"/>
        <v/>
      </c>
      <c r="F401" s="111">
        <f t="shared" si="1177"/>
        <v>397</v>
      </c>
      <c r="G401" s="59">
        <f t="shared" ca="1" si="1189"/>
        <v>1</v>
      </c>
      <c r="H401" s="56">
        <f ca="1">COUNTIF($A$5:A401,$H$5)</f>
        <v>11</v>
      </c>
      <c r="I401" s="56">
        <f ca="1">COUNTIF($A$5:$A401,$I$5)</f>
        <v>10</v>
      </c>
      <c r="J401" s="56">
        <f ca="1">COUNTIF($A$5:$A401,$J$5)</f>
        <v>5</v>
      </c>
      <c r="K401" s="56">
        <f ca="1">COUNTIF($A$5:$A401,$K$5)</f>
        <v>15</v>
      </c>
      <c r="L401" s="56">
        <f ca="1">COUNTIF($A$5:$A401,$L$5)</f>
        <v>10</v>
      </c>
      <c r="M401" s="56">
        <f ca="1">COUNTIF($A$5:$A401,$M$5)</f>
        <v>9</v>
      </c>
      <c r="N401" s="56">
        <f ca="1">COUNTIF($A$5:$A401,$N$5)</f>
        <v>5</v>
      </c>
      <c r="O401" s="56">
        <f ca="1">COUNTIF($A$5:$A401,$O$5)</f>
        <v>11</v>
      </c>
      <c r="P401" s="56">
        <f ca="1">COUNTIF($A$5:$A401,$P$5)</f>
        <v>13</v>
      </c>
      <c r="Q401" s="56">
        <f ca="1">COUNTIF($A$5:$A401,$Q$5)</f>
        <v>17</v>
      </c>
      <c r="R401" s="56">
        <f ca="1">COUNTIF($A$5:$A401,$R$5)</f>
        <v>15</v>
      </c>
      <c r="S401" s="56">
        <f ca="1">COUNTIF($A$5:$A401,$S$5)</f>
        <v>11</v>
      </c>
      <c r="T401" s="56">
        <f ca="1">COUNTIF($A$5:$A401,$T$5)</f>
        <v>10</v>
      </c>
      <c r="U401" s="56">
        <f ca="1">COUNTIF($A$5:$A401,$U$5)</f>
        <v>12</v>
      </c>
      <c r="V401" s="56">
        <f ca="1">COUNTIF($A$5:$A401,$V$5)</f>
        <v>11</v>
      </c>
      <c r="W401" s="56">
        <f ca="1">COUNTIF($A$5:$A401,$W$5)</f>
        <v>10</v>
      </c>
      <c r="X401" s="56">
        <f ca="1">COUNTIF($A$5:$A401,$X$5)</f>
        <v>9</v>
      </c>
      <c r="Y401" s="56">
        <f ca="1">COUNTIF($A$5:$A401,$Y$5)</f>
        <v>10</v>
      </c>
      <c r="Z401" s="56">
        <f ca="1">COUNTIF($A$5:$A401,$Z$5)</f>
        <v>11</v>
      </c>
      <c r="AA401" s="56">
        <f ca="1">COUNTIF($A$5:$A401,$AA$5)</f>
        <v>8</v>
      </c>
      <c r="AB401" s="56">
        <f ca="1">COUNTIF($A$5:$A401,$AB$5)</f>
        <v>8</v>
      </c>
      <c r="AC401" s="56">
        <f ca="1">COUNTIF($A$5:$A401,$AC$5)</f>
        <v>9</v>
      </c>
      <c r="AD401" s="56">
        <f ca="1">COUNTIF($A$5:$A401,$AD$5)</f>
        <v>16</v>
      </c>
      <c r="AE401" s="56">
        <f ca="1">COUNTIF($A$5:$A401,$AE$5)</f>
        <v>19</v>
      </c>
      <c r="AF401" s="56">
        <f ca="1">COUNTIF($A$5:$A401,$AF$5)</f>
        <v>8</v>
      </c>
      <c r="AG401" s="56">
        <f ca="1">COUNTIF($A$5:$A401,$AG$5)</f>
        <v>7</v>
      </c>
      <c r="AH401" s="56">
        <f ca="1">COUNTIF($A$5:$A401,$AH$5)</f>
        <v>5</v>
      </c>
      <c r="AI401" s="56">
        <f ca="1">COUNTIF($A$5:$A401,$AI$5)</f>
        <v>9</v>
      </c>
      <c r="AJ401" s="56">
        <f ca="1">COUNTIF($A$5:$A401,$AJ$5)</f>
        <v>15</v>
      </c>
      <c r="AK401" s="56">
        <f ca="1">COUNTIF($A$5:$A401,$AK$5)</f>
        <v>10</v>
      </c>
      <c r="AL401" s="56">
        <f ca="1">COUNTIF($A$5:$A401,$AL$5)</f>
        <v>6</v>
      </c>
      <c r="AM401" s="56">
        <f ca="1">COUNTIF($A$5:$A401,$AM$5)</f>
        <v>14</v>
      </c>
      <c r="AN401" s="56">
        <f ca="1">COUNTIF($A$5:$A401,$AN$5)</f>
        <v>13</v>
      </c>
      <c r="AO401" s="56">
        <f ca="1">COUNTIF($A$5:$A401,$AO$5)</f>
        <v>13</v>
      </c>
      <c r="AP401" s="56">
        <f ca="1">COUNTIF($A$5:$A401,$AP$5)</f>
        <v>12</v>
      </c>
      <c r="AQ401" s="56">
        <f ca="1">COUNTIF($A$5:$A401,$AQ$5)</f>
        <v>11</v>
      </c>
      <c r="AR401" s="56">
        <f ca="1">COUNTIF($A$5:$A401,$AR$5)</f>
        <v>9</v>
      </c>
      <c r="AS401" s="101">
        <f t="shared" ca="1" si="1178"/>
        <v>0</v>
      </c>
      <c r="AT401" s="58">
        <f t="shared" si="1179"/>
        <v>397</v>
      </c>
      <c r="AU401" s="105">
        <f t="shared" si="1180"/>
        <v>11</v>
      </c>
      <c r="AV401" s="105">
        <f t="shared" si="1181"/>
        <v>257.25600000000003</v>
      </c>
      <c r="AW401" s="58">
        <f t="shared" ca="1" si="1093"/>
        <v>14</v>
      </c>
      <c r="AX401" s="58">
        <f t="shared" ca="1" si="1094"/>
        <v>28</v>
      </c>
      <c r="AY401" s="58">
        <f t="shared" ca="1" si="1095"/>
        <v>36</v>
      </c>
      <c r="AZ401" s="58">
        <f t="shared" ca="1" si="1096"/>
        <v>5</v>
      </c>
      <c r="BA401" s="58">
        <f t="shared" ca="1" si="1097"/>
        <v>25</v>
      </c>
      <c r="BB401" s="58">
        <f t="shared" ca="1" si="1098"/>
        <v>23</v>
      </c>
      <c r="BC401" s="58">
        <f t="shared" ca="1" si="1099"/>
        <v>32</v>
      </c>
      <c r="BD401" s="58">
        <f t="shared" ca="1" si="1100"/>
        <v>55</v>
      </c>
      <c r="BE401" s="58">
        <f t="shared" ca="1" si="1101"/>
        <v>37</v>
      </c>
      <c r="BF401" s="58">
        <f t="shared" ca="1" si="1102"/>
        <v>65</v>
      </c>
      <c r="BG401" s="58">
        <f t="shared" ca="1" si="1103"/>
        <v>20</v>
      </c>
      <c r="BH401" s="58">
        <f t="shared" ca="1" si="1104"/>
        <v>2</v>
      </c>
      <c r="BI401" s="58">
        <f t="shared" ca="1" si="1105"/>
        <v>4</v>
      </c>
      <c r="BJ401" s="58">
        <f t="shared" ca="1" si="1106"/>
        <v>43</v>
      </c>
      <c r="BK401" s="58">
        <f t="shared" ca="1" si="1107"/>
        <v>30</v>
      </c>
      <c r="BL401" s="58">
        <f t="shared" ca="1" si="1108"/>
        <v>128</v>
      </c>
      <c r="BM401" s="58">
        <f t="shared" ca="1" si="1109"/>
        <v>50</v>
      </c>
      <c r="BN401" s="58">
        <f t="shared" ca="1" si="1110"/>
        <v>24</v>
      </c>
      <c r="BO401" s="58">
        <f t="shared" ca="1" si="1111"/>
        <v>3</v>
      </c>
      <c r="BP401" s="58">
        <f t="shared" ca="1" si="1112"/>
        <v>7</v>
      </c>
      <c r="BQ401" s="58">
        <f t="shared" ca="1" si="1113"/>
        <v>18</v>
      </c>
      <c r="BR401" s="58">
        <f t="shared" ca="1" si="1114"/>
        <v>38</v>
      </c>
      <c r="BS401" s="58">
        <f t="shared" ca="1" si="1115"/>
        <v>1</v>
      </c>
      <c r="BT401" s="58">
        <f t="shared" ca="1" si="1116"/>
        <v>0</v>
      </c>
      <c r="BU401" s="58">
        <f t="shared" ca="1" si="1117"/>
        <v>13</v>
      </c>
      <c r="BV401" s="58">
        <f t="shared" ca="1" si="1118"/>
        <v>10</v>
      </c>
      <c r="BW401" s="58">
        <f t="shared" ca="1" si="1119"/>
        <v>61</v>
      </c>
      <c r="BX401" s="58">
        <f t="shared" ca="1" si="1120"/>
        <v>83</v>
      </c>
      <c r="BY401" s="58">
        <f t="shared" ca="1" si="1121"/>
        <v>12</v>
      </c>
      <c r="BZ401" s="58">
        <f t="shared" ca="1" si="1122"/>
        <v>34</v>
      </c>
      <c r="CA401" s="58">
        <f t="shared" ca="1" si="1123"/>
        <v>106</v>
      </c>
      <c r="CB401" s="58">
        <f t="shared" ca="1" si="1124"/>
        <v>11</v>
      </c>
      <c r="CC401" s="58">
        <f t="shared" ca="1" si="1125"/>
        <v>19</v>
      </c>
      <c r="CD401" s="58">
        <f t="shared" ca="1" si="1126"/>
        <v>88</v>
      </c>
      <c r="CE401" s="58">
        <f t="shared" ca="1" si="1127"/>
        <v>8</v>
      </c>
      <c r="CF401" s="58">
        <f t="shared" ca="1" si="1128"/>
        <v>9</v>
      </c>
      <c r="CG401" s="58">
        <f t="shared" ca="1" si="1129"/>
        <v>21</v>
      </c>
      <c r="CH401" s="58" t="str">
        <f t="shared" ca="1" si="1190"/>
        <v/>
      </c>
      <c r="CI401" s="58" t="str">
        <f t="shared" ca="1" si="1191"/>
        <v/>
      </c>
      <c r="CJ401" s="58" t="str">
        <f t="shared" ca="1" si="1192"/>
        <v/>
      </c>
      <c r="CK401" s="58" t="str">
        <f t="shared" ca="1" si="1193"/>
        <v/>
      </c>
      <c r="CL401" s="58" t="str">
        <f t="shared" ca="1" si="1194"/>
        <v/>
      </c>
      <c r="CM401" s="58" t="str">
        <f t="shared" ca="1" si="1195"/>
        <v/>
      </c>
      <c r="CN401" s="58" t="str">
        <f t="shared" ca="1" si="1196"/>
        <v/>
      </c>
      <c r="CO401" s="58" t="str">
        <f t="shared" ca="1" si="1197"/>
        <v/>
      </c>
      <c r="CP401" s="58" t="str">
        <f t="shared" ca="1" si="1198"/>
        <v/>
      </c>
      <c r="CQ401" s="58" t="str">
        <f t="shared" ca="1" si="1199"/>
        <v/>
      </c>
      <c r="CR401" s="58" t="str">
        <f t="shared" ca="1" si="1200"/>
        <v/>
      </c>
      <c r="CS401" s="58" t="str">
        <f t="shared" ca="1" si="1201"/>
        <v/>
      </c>
      <c r="CT401" s="58" t="str">
        <f t="shared" ca="1" si="1202"/>
        <v/>
      </c>
      <c r="CU401" s="58" t="str">
        <f t="shared" ca="1" si="1203"/>
        <v/>
      </c>
      <c r="CV401" s="58" t="str">
        <f t="shared" ca="1" si="1204"/>
        <v/>
      </c>
      <c r="CW401" s="58" t="str">
        <f t="shared" ca="1" si="1205"/>
        <v/>
      </c>
      <c r="CX401" s="58" t="str">
        <f t="shared" ca="1" si="1206"/>
        <v/>
      </c>
      <c r="CY401" s="58" t="str">
        <f t="shared" ca="1" si="1207"/>
        <v/>
      </c>
      <c r="CZ401" s="58" t="str">
        <f t="shared" ca="1" si="1208"/>
        <v/>
      </c>
      <c r="DA401" s="58" t="str">
        <f t="shared" ca="1" si="1209"/>
        <v/>
      </c>
      <c r="DB401" s="58" t="str">
        <f t="shared" ca="1" si="1210"/>
        <v/>
      </c>
      <c r="DC401" s="58" t="str">
        <f t="shared" ca="1" si="1211"/>
        <v/>
      </c>
      <c r="DD401" s="58" t="str">
        <f t="shared" ca="1" si="1212"/>
        <v/>
      </c>
      <c r="DE401" s="58" t="str">
        <f t="shared" ca="1" si="1213"/>
        <v/>
      </c>
      <c r="DF401" s="58" t="str">
        <f t="shared" ca="1" si="1214"/>
        <v/>
      </c>
      <c r="DG401" s="58" t="str">
        <f t="shared" ca="1" si="1215"/>
        <v/>
      </c>
      <c r="DH401" s="58" t="str">
        <f t="shared" ca="1" si="1216"/>
        <v/>
      </c>
      <c r="DI401" s="58" t="str">
        <f t="shared" ca="1" si="1217"/>
        <v/>
      </c>
      <c r="DJ401" s="58" t="str">
        <f t="shared" ca="1" si="1218"/>
        <v/>
      </c>
      <c r="DK401" s="58" t="str">
        <f t="shared" ca="1" si="1219"/>
        <v/>
      </c>
      <c r="DL401" s="58" t="str">
        <f t="shared" ca="1" si="1220"/>
        <v/>
      </c>
      <c r="DM401" s="58" t="str">
        <f t="shared" ca="1" si="1221"/>
        <v/>
      </c>
      <c r="DN401" s="58" t="str">
        <f t="shared" ca="1" si="1222"/>
        <v/>
      </c>
      <c r="DO401" s="58" t="str">
        <f t="shared" ca="1" si="1223"/>
        <v/>
      </c>
      <c r="DP401" s="58" t="str">
        <f t="shared" ca="1" si="1224"/>
        <v/>
      </c>
      <c r="DQ401" s="58" t="str">
        <f t="shared" ca="1" si="1224"/>
        <v/>
      </c>
      <c r="DR401" s="58" t="str">
        <f t="shared" ca="1" si="1225"/>
        <v/>
      </c>
      <c r="DS401" s="34">
        <f t="shared" ca="1" si="1226"/>
        <v>0</v>
      </c>
      <c r="DT401" s="34">
        <f t="shared" ca="1" si="1227"/>
        <v>0</v>
      </c>
      <c r="DU401" s="34">
        <f t="shared" ca="1" si="1228"/>
        <v>0</v>
      </c>
      <c r="DV401" s="34">
        <f t="shared" ca="1" si="1229"/>
        <v>0</v>
      </c>
      <c r="DW401" s="34">
        <f t="shared" ca="1" si="1230"/>
        <v>0</v>
      </c>
      <c r="DX401" s="34">
        <f t="shared" ca="1" si="1231"/>
        <v>0</v>
      </c>
      <c r="DY401" s="34">
        <f t="shared" ca="1" si="1232"/>
        <v>0</v>
      </c>
      <c r="DZ401" s="34">
        <f t="shared" ca="1" si="1233"/>
        <v>0</v>
      </c>
      <c r="EA401" s="34">
        <f t="shared" ca="1" si="1234"/>
        <v>0</v>
      </c>
      <c r="EB401" s="34">
        <f t="shared" ca="1" si="1235"/>
        <v>0</v>
      </c>
      <c r="EC401" s="34">
        <f t="shared" ca="1" si="1236"/>
        <v>0</v>
      </c>
      <c r="ED401" s="34">
        <f t="shared" ca="1" si="1237"/>
        <v>0</v>
      </c>
      <c r="EE401" s="34">
        <f t="shared" ca="1" si="1238"/>
        <v>0</v>
      </c>
      <c r="EF401" s="34">
        <f t="shared" ca="1" si="1239"/>
        <v>0</v>
      </c>
      <c r="EG401" s="34">
        <f t="shared" ca="1" si="1240"/>
        <v>0</v>
      </c>
      <c r="EH401" s="34">
        <f t="shared" ca="1" si="1241"/>
        <v>0</v>
      </c>
      <c r="EI401" s="34">
        <f t="shared" ca="1" si="1242"/>
        <v>0</v>
      </c>
      <c r="EJ401" s="34">
        <f t="shared" ca="1" si="1243"/>
        <v>0</v>
      </c>
      <c r="EK401" s="34">
        <f t="shared" ca="1" si="1244"/>
        <v>0</v>
      </c>
      <c r="EL401" s="34">
        <f t="shared" ca="1" si="1245"/>
        <v>0</v>
      </c>
      <c r="EM401" s="34">
        <f t="shared" ca="1" si="1246"/>
        <v>0</v>
      </c>
      <c r="EN401" s="34">
        <f t="shared" ca="1" si="1247"/>
        <v>0</v>
      </c>
      <c r="EO401" s="34">
        <f t="shared" ca="1" si="1248"/>
        <v>0</v>
      </c>
      <c r="EP401" s="34">
        <f t="shared" ca="1" si="1249"/>
        <v>0</v>
      </c>
      <c r="EQ401" s="34">
        <f t="shared" ca="1" si="1250"/>
        <v>0</v>
      </c>
      <c r="ER401" s="34">
        <f t="shared" ca="1" si="1251"/>
        <v>0</v>
      </c>
      <c r="ES401" s="34">
        <f t="shared" ca="1" si="1252"/>
        <v>0</v>
      </c>
      <c r="ET401" s="34">
        <f t="shared" ca="1" si="1253"/>
        <v>0</v>
      </c>
      <c r="EU401" s="34">
        <f t="shared" ca="1" si="1254"/>
        <v>0</v>
      </c>
      <c r="EV401" s="34">
        <f t="shared" ca="1" si="1255"/>
        <v>0</v>
      </c>
      <c r="EW401" s="34">
        <f t="shared" ca="1" si="1256"/>
        <v>0</v>
      </c>
      <c r="EX401" s="34">
        <f t="shared" ca="1" si="1257"/>
        <v>0</v>
      </c>
      <c r="EY401" s="34">
        <f t="shared" ca="1" si="1258"/>
        <v>0</v>
      </c>
      <c r="EZ401" s="34">
        <f t="shared" ca="1" si="1259"/>
        <v>0</v>
      </c>
      <c r="FA401" s="34">
        <f t="shared" ca="1" si="1260"/>
        <v>0</v>
      </c>
      <c r="FB401" s="34">
        <f t="shared" ca="1" si="1261"/>
        <v>0</v>
      </c>
      <c r="FC401" s="34">
        <f t="shared" ca="1" si="1262"/>
        <v>0</v>
      </c>
      <c r="FD401" s="71"/>
      <c r="FE401" s="76"/>
      <c r="FF401" s="76"/>
      <c r="FG401" s="76"/>
      <c r="FH401" s="58"/>
      <c r="FI401" s="58"/>
      <c r="FJ401" s="58">
        <v>0</v>
      </c>
      <c r="FK401" s="58">
        <v>0</v>
      </c>
      <c r="FL401" s="34">
        <f t="shared" ca="1" si="1133"/>
        <v>0</v>
      </c>
      <c r="FM401" s="34">
        <f t="shared" ca="1" si="1134"/>
        <v>0</v>
      </c>
      <c r="FN401" s="34">
        <f t="shared" ca="1" si="1135"/>
        <v>0</v>
      </c>
      <c r="FO401" s="34">
        <f t="shared" ca="1" si="1136"/>
        <v>0</v>
      </c>
      <c r="FP401" s="34">
        <f t="shared" ca="1" si="1137"/>
        <v>0</v>
      </c>
      <c r="FQ401" s="34">
        <f t="shared" ca="1" si="1138"/>
        <v>0</v>
      </c>
      <c r="FR401" s="34">
        <f t="shared" ca="1" si="1139"/>
        <v>0</v>
      </c>
      <c r="FS401" s="34">
        <f t="shared" ca="1" si="1140"/>
        <v>0</v>
      </c>
      <c r="FT401" s="34">
        <f t="shared" ca="1" si="1141"/>
        <v>0</v>
      </c>
      <c r="FU401" s="34">
        <f t="shared" ca="1" si="1142"/>
        <v>0</v>
      </c>
      <c r="FV401" s="34">
        <f t="shared" ca="1" si="1143"/>
        <v>0</v>
      </c>
      <c r="FW401" s="34">
        <f t="shared" ca="1" si="1144"/>
        <v>0</v>
      </c>
      <c r="FX401" s="34">
        <f t="shared" ca="1" si="1145"/>
        <v>0</v>
      </c>
      <c r="FY401" s="34">
        <f t="shared" ca="1" si="1146"/>
        <v>0</v>
      </c>
      <c r="FZ401" s="34">
        <f t="shared" ca="1" si="1147"/>
        <v>0</v>
      </c>
      <c r="GA401" s="34">
        <f t="shared" ca="1" si="1148"/>
        <v>0</v>
      </c>
      <c r="GB401" s="34">
        <f t="shared" ca="1" si="1149"/>
        <v>0</v>
      </c>
      <c r="GC401" s="34">
        <f t="shared" ca="1" si="1150"/>
        <v>0</v>
      </c>
      <c r="GD401" s="34">
        <f t="shared" ca="1" si="1151"/>
        <v>0</v>
      </c>
      <c r="GE401" s="34">
        <f t="shared" ca="1" si="1152"/>
        <v>0</v>
      </c>
      <c r="GF401" s="34">
        <f t="shared" ca="1" si="1153"/>
        <v>0</v>
      </c>
      <c r="GG401" s="34">
        <f t="shared" ca="1" si="1154"/>
        <v>0</v>
      </c>
      <c r="GH401" s="34">
        <f t="shared" ca="1" si="1155"/>
        <v>0</v>
      </c>
      <c r="GI401" s="34">
        <f t="shared" ca="1" si="1156"/>
        <v>0</v>
      </c>
      <c r="GJ401" s="34">
        <f t="shared" ca="1" si="1157"/>
        <v>0</v>
      </c>
      <c r="GK401" s="34">
        <f t="shared" ca="1" si="1158"/>
        <v>0</v>
      </c>
      <c r="GL401" s="34">
        <f t="shared" ca="1" si="1159"/>
        <v>0</v>
      </c>
      <c r="GM401" s="34">
        <f t="shared" ca="1" si="1160"/>
        <v>0</v>
      </c>
      <c r="GN401" s="34">
        <f t="shared" ca="1" si="1161"/>
        <v>0</v>
      </c>
      <c r="GO401" s="34">
        <f t="shared" ca="1" si="1162"/>
        <v>0</v>
      </c>
      <c r="GP401" s="34">
        <f t="shared" ca="1" si="1163"/>
        <v>0</v>
      </c>
      <c r="GQ401" s="34">
        <f t="shared" ca="1" si="1164"/>
        <v>0</v>
      </c>
      <c r="GR401" s="34">
        <f t="shared" ca="1" si="1165"/>
        <v>0</v>
      </c>
      <c r="GS401" s="34">
        <f t="shared" ca="1" si="1166"/>
        <v>0</v>
      </c>
      <c r="GT401" s="34">
        <f t="shared" ca="1" si="1167"/>
        <v>0</v>
      </c>
      <c r="GU401" s="34">
        <f t="shared" ca="1" si="1168"/>
        <v>0</v>
      </c>
      <c r="GV401" s="34">
        <f t="shared" ca="1" si="1169"/>
        <v>0</v>
      </c>
      <c r="GW401" s="49" t="str">
        <f t="shared" ca="1" si="1182"/>
        <v>H</v>
      </c>
      <c r="GX401" s="49"/>
      <c r="GY401" s="49"/>
      <c r="GZ401" s="49"/>
      <c r="HA401" s="49"/>
      <c r="HB401" s="49" t="str">
        <f t="shared" ca="1" si="1183"/>
        <v>E</v>
      </c>
      <c r="HC401" s="49"/>
      <c r="HD401" s="49"/>
      <c r="HE401" s="49"/>
      <c r="HF401" s="49"/>
      <c r="HG401" s="49" t="str">
        <f t="shared" ca="1" si="1184"/>
        <v>B</v>
      </c>
      <c r="HH401" s="49"/>
      <c r="HI401" s="49"/>
      <c r="HJ401" s="49"/>
      <c r="HK401" s="49"/>
      <c r="HL401" s="65"/>
      <c r="HM401" s="50"/>
      <c r="HN401" s="50"/>
      <c r="HO401" s="66"/>
      <c r="HP401" s="66"/>
      <c r="HQ401" s="33"/>
      <c r="HR401" s="66"/>
      <c r="HS401" s="66"/>
      <c r="HT401" s="67"/>
      <c r="HU401" s="65"/>
      <c r="HV401" s="50"/>
      <c r="HW401" s="50"/>
      <c r="HX401" s="66"/>
      <c r="HY401" s="66"/>
      <c r="HZ401" s="33"/>
      <c r="IA401" s="66"/>
      <c r="IB401" s="66"/>
      <c r="IC401" s="67"/>
      <c r="ID401" s="65"/>
      <c r="IE401" s="50"/>
      <c r="IF401" s="50"/>
      <c r="IG401" s="66"/>
      <c r="IH401" s="66"/>
      <c r="II401" s="33" t="str">
        <f t="shared" ca="1" si="1170"/>
        <v>0</v>
      </c>
      <c r="IJ401" s="66" t="str">
        <f t="shared" ca="1" si="1171"/>
        <v/>
      </c>
      <c r="IK401" s="66" t="str">
        <f t="shared" ca="1" si="1172"/>
        <v/>
      </c>
      <c r="IL401" s="67">
        <f t="shared" ca="1" si="1185"/>
        <v>1</v>
      </c>
      <c r="IM401" s="34"/>
      <c r="IN401" s="34"/>
      <c r="IO401" s="37">
        <f t="shared" ca="1" si="1186"/>
        <v>0</v>
      </c>
      <c r="IP401" s="22">
        <f t="shared" ca="1" si="1173"/>
        <v>6</v>
      </c>
      <c r="IQ401" s="78" t="str">
        <f t="shared" ca="1" si="1263"/>
        <v>Profit Target</v>
      </c>
      <c r="IR401" s="156">
        <f t="shared" ca="1" si="1264"/>
        <v>0</v>
      </c>
      <c r="IS401" s="78">
        <f t="shared" ca="1" si="1187"/>
        <v>6</v>
      </c>
      <c r="IT401" s="58"/>
      <c r="IU401" s="58"/>
      <c r="IV401" s="58"/>
      <c r="IW401" s="58"/>
      <c r="IX401" s="58"/>
      <c r="IY401" s="58"/>
      <c r="IZ401" s="58"/>
      <c r="JA401" s="58"/>
      <c r="JB401" s="58"/>
      <c r="JC401" s="58"/>
      <c r="JD401" s="58"/>
      <c r="JE401" s="58"/>
      <c r="JF401" s="58"/>
      <c r="JG401" s="58"/>
      <c r="JH401" s="58"/>
      <c r="JI401" s="58"/>
      <c r="JJ401" s="58"/>
      <c r="JK401" s="58"/>
      <c r="JL401" s="58"/>
      <c r="JM401" s="58"/>
      <c r="JN401" s="58"/>
      <c r="JO401" s="58"/>
      <c r="JP401" s="58"/>
      <c r="JQ401" s="58"/>
      <c r="JR401" s="58"/>
      <c r="JS401" s="58"/>
      <c r="JT401" s="58"/>
      <c r="JU401" s="58"/>
      <c r="JV401" s="58"/>
      <c r="JW401" s="58"/>
      <c r="JX401" s="58"/>
      <c r="JY401" s="58"/>
      <c r="JZ401" s="58"/>
      <c r="KA401" s="58"/>
      <c r="KB401" s="58"/>
      <c r="KC401" s="58"/>
      <c r="KD401" s="58"/>
      <c r="KE401" s="58"/>
      <c r="KF401" s="58"/>
      <c r="KG401" s="58"/>
      <c r="KH401" s="58"/>
      <c r="KI401" s="58"/>
      <c r="KJ401" s="58"/>
      <c r="KK401" s="58"/>
      <c r="KL401" s="58"/>
      <c r="KM401" s="58"/>
      <c r="KN401" s="58"/>
      <c r="KO401" s="58"/>
      <c r="KP401" s="58"/>
      <c r="KQ401" s="58"/>
      <c r="KR401" s="58"/>
      <c r="KS401" s="58"/>
      <c r="KT401" s="58"/>
      <c r="KU401" s="58"/>
      <c r="KV401" s="58"/>
      <c r="KW401" s="58"/>
      <c r="KX401" s="58"/>
      <c r="KY401" s="58"/>
      <c r="KZ401" s="58"/>
      <c r="LA401" s="58"/>
      <c r="LB401" s="58"/>
      <c r="LC401" s="58"/>
      <c r="LD401" s="58"/>
      <c r="LE401" s="58"/>
      <c r="LF401" s="58"/>
      <c r="LG401" s="58"/>
      <c r="LH401" s="58"/>
      <c r="LI401" s="58"/>
      <c r="LJ401" s="58"/>
      <c r="LK401" s="58"/>
      <c r="LL401" s="58"/>
      <c r="LM401" s="58"/>
      <c r="LN401" s="58"/>
      <c r="LO401" s="58"/>
      <c r="LP401" s="90" t="str">
        <f t="shared" si="1188"/>
        <v/>
      </c>
      <c r="LQ401" s="54"/>
      <c r="LR401" s="54"/>
      <c r="LS401" s="54"/>
      <c r="LT401" s="54"/>
      <c r="LU401" s="54"/>
      <c r="LV401" s="54"/>
      <c r="LW401" s="54"/>
      <c r="LX401" s="54"/>
      <c r="LY401" s="54"/>
      <c r="LZ401" s="54"/>
      <c r="MA401" s="54"/>
      <c r="MC401" s="52"/>
      <c r="MO401" s="15">
        <f t="shared" ca="1" si="1132"/>
        <v>25</v>
      </c>
    </row>
    <row r="402" spans="1:353">
      <c r="A402" s="15">
        <f t="shared" ca="1" si="1130"/>
        <v>10</v>
      </c>
      <c r="B402" s="33" t="str">
        <f t="shared" ca="1" si="1131"/>
        <v>DB</v>
      </c>
      <c r="C402" s="10" t="str">
        <f t="shared" ca="1" si="1174"/>
        <v>profit target</v>
      </c>
      <c r="D402" s="50">
        <f t="shared" ca="1" si="1175"/>
        <v>0</v>
      </c>
      <c r="E402" s="10" t="str">
        <f t="shared" si="1176"/>
        <v/>
      </c>
      <c r="F402" s="111">
        <f t="shared" si="1177"/>
        <v>398</v>
      </c>
      <c r="G402" s="59">
        <f t="shared" ca="1" si="1189"/>
        <v>1</v>
      </c>
      <c r="H402" s="56">
        <f ca="1">COUNTIF($A$5:A402,$H$5)</f>
        <v>11</v>
      </c>
      <c r="I402" s="56">
        <f ca="1">COUNTIF($A$5:$A402,$I$5)</f>
        <v>10</v>
      </c>
      <c r="J402" s="56">
        <f ca="1">COUNTIF($A$5:$A402,$J$5)</f>
        <v>5</v>
      </c>
      <c r="K402" s="56">
        <f ca="1">COUNTIF($A$5:$A402,$K$5)</f>
        <v>15</v>
      </c>
      <c r="L402" s="56">
        <f ca="1">COUNTIF($A$5:$A402,$L$5)</f>
        <v>10</v>
      </c>
      <c r="M402" s="56">
        <f ca="1">COUNTIF($A$5:$A402,$M$5)</f>
        <v>9</v>
      </c>
      <c r="N402" s="56">
        <f ca="1">COUNTIF($A$5:$A402,$N$5)</f>
        <v>5</v>
      </c>
      <c r="O402" s="56">
        <f ca="1">COUNTIF($A$5:$A402,$O$5)</f>
        <v>11</v>
      </c>
      <c r="P402" s="56">
        <f ca="1">COUNTIF($A$5:$A402,$P$5)</f>
        <v>13</v>
      </c>
      <c r="Q402" s="56">
        <f ca="1">COUNTIF($A$5:$A402,$Q$5)</f>
        <v>18</v>
      </c>
      <c r="R402" s="56">
        <f ca="1">COUNTIF($A$5:$A402,$R$5)</f>
        <v>15</v>
      </c>
      <c r="S402" s="56">
        <f ca="1">COUNTIF($A$5:$A402,$S$5)</f>
        <v>11</v>
      </c>
      <c r="T402" s="56">
        <f ca="1">COUNTIF($A$5:$A402,$T$5)</f>
        <v>10</v>
      </c>
      <c r="U402" s="56">
        <f ca="1">COUNTIF($A$5:$A402,$U$5)</f>
        <v>12</v>
      </c>
      <c r="V402" s="56">
        <f ca="1">COUNTIF($A$5:$A402,$V$5)</f>
        <v>11</v>
      </c>
      <c r="W402" s="56">
        <f ca="1">COUNTIF($A$5:$A402,$W$5)</f>
        <v>10</v>
      </c>
      <c r="X402" s="56">
        <f ca="1">COUNTIF($A$5:$A402,$X$5)</f>
        <v>9</v>
      </c>
      <c r="Y402" s="56">
        <f ca="1">COUNTIF($A$5:$A402,$Y$5)</f>
        <v>10</v>
      </c>
      <c r="Z402" s="56">
        <f ca="1">COUNTIF($A$5:$A402,$Z$5)</f>
        <v>11</v>
      </c>
      <c r="AA402" s="56">
        <f ca="1">COUNTIF($A$5:$A402,$AA$5)</f>
        <v>8</v>
      </c>
      <c r="AB402" s="56">
        <f ca="1">COUNTIF($A$5:$A402,$AB$5)</f>
        <v>8</v>
      </c>
      <c r="AC402" s="56">
        <f ca="1">COUNTIF($A$5:$A402,$AC$5)</f>
        <v>9</v>
      </c>
      <c r="AD402" s="56">
        <f ca="1">COUNTIF($A$5:$A402,$AD$5)</f>
        <v>16</v>
      </c>
      <c r="AE402" s="56">
        <f ca="1">COUNTIF($A$5:$A402,$AE$5)</f>
        <v>19</v>
      </c>
      <c r="AF402" s="56">
        <f ca="1">COUNTIF($A$5:$A402,$AF$5)</f>
        <v>8</v>
      </c>
      <c r="AG402" s="56">
        <f ca="1">COUNTIF($A$5:$A402,$AG$5)</f>
        <v>7</v>
      </c>
      <c r="AH402" s="56">
        <f ca="1">COUNTIF($A$5:$A402,$AH$5)</f>
        <v>5</v>
      </c>
      <c r="AI402" s="56">
        <f ca="1">COUNTIF($A$5:$A402,$AI$5)</f>
        <v>9</v>
      </c>
      <c r="AJ402" s="56">
        <f ca="1">COUNTIF($A$5:$A402,$AJ$5)</f>
        <v>15</v>
      </c>
      <c r="AK402" s="56">
        <f ca="1">COUNTIF($A$5:$A402,$AK$5)</f>
        <v>10</v>
      </c>
      <c r="AL402" s="56">
        <f ca="1">COUNTIF($A$5:$A402,$AL$5)</f>
        <v>6</v>
      </c>
      <c r="AM402" s="56">
        <f ca="1">COUNTIF($A$5:$A402,$AM$5)</f>
        <v>14</v>
      </c>
      <c r="AN402" s="56">
        <f ca="1">COUNTIF($A$5:$A402,$AN$5)</f>
        <v>13</v>
      </c>
      <c r="AO402" s="56">
        <f ca="1">COUNTIF($A$5:$A402,$AO$5)</f>
        <v>13</v>
      </c>
      <c r="AP402" s="56">
        <f ca="1">COUNTIF($A$5:$A402,$AP$5)</f>
        <v>12</v>
      </c>
      <c r="AQ402" s="56">
        <f ca="1">COUNTIF($A$5:$A402,$AQ$5)</f>
        <v>11</v>
      </c>
      <c r="AR402" s="56">
        <f ca="1">COUNTIF($A$5:$A402,$AR$5)</f>
        <v>9</v>
      </c>
      <c r="AS402" s="101">
        <f t="shared" ca="1" si="1178"/>
        <v>0</v>
      </c>
      <c r="AT402" s="58">
        <f t="shared" si="1179"/>
        <v>398</v>
      </c>
      <c r="AU402" s="105">
        <f t="shared" si="1180"/>
        <v>11</v>
      </c>
      <c r="AV402" s="105">
        <f t="shared" si="1181"/>
        <v>257.904</v>
      </c>
      <c r="AW402" s="58">
        <f t="shared" ca="1" si="1093"/>
        <v>15</v>
      </c>
      <c r="AX402" s="58">
        <f t="shared" ca="1" si="1094"/>
        <v>29</v>
      </c>
      <c r="AY402" s="58">
        <f t="shared" ca="1" si="1095"/>
        <v>37</v>
      </c>
      <c r="AZ402" s="58">
        <f t="shared" ca="1" si="1096"/>
        <v>6</v>
      </c>
      <c r="BA402" s="58">
        <f t="shared" ca="1" si="1097"/>
        <v>26</v>
      </c>
      <c r="BB402" s="58">
        <f t="shared" ca="1" si="1098"/>
        <v>24</v>
      </c>
      <c r="BC402" s="58">
        <f t="shared" ca="1" si="1099"/>
        <v>33</v>
      </c>
      <c r="BD402" s="58">
        <f t="shared" ca="1" si="1100"/>
        <v>56</v>
      </c>
      <c r="BE402" s="58">
        <f t="shared" ca="1" si="1101"/>
        <v>38</v>
      </c>
      <c r="BF402" s="58">
        <f t="shared" ca="1" si="1102"/>
        <v>0</v>
      </c>
      <c r="BG402" s="58">
        <f t="shared" ca="1" si="1103"/>
        <v>21</v>
      </c>
      <c r="BH402" s="58">
        <f t="shared" ca="1" si="1104"/>
        <v>3</v>
      </c>
      <c r="BI402" s="58">
        <f t="shared" ca="1" si="1105"/>
        <v>5</v>
      </c>
      <c r="BJ402" s="58">
        <f t="shared" ca="1" si="1106"/>
        <v>44</v>
      </c>
      <c r="BK402" s="58">
        <f t="shared" ca="1" si="1107"/>
        <v>31</v>
      </c>
      <c r="BL402" s="58">
        <f t="shared" ca="1" si="1108"/>
        <v>129</v>
      </c>
      <c r="BM402" s="58">
        <f t="shared" ca="1" si="1109"/>
        <v>51</v>
      </c>
      <c r="BN402" s="58">
        <f t="shared" ca="1" si="1110"/>
        <v>25</v>
      </c>
      <c r="BO402" s="58">
        <f t="shared" ca="1" si="1111"/>
        <v>4</v>
      </c>
      <c r="BP402" s="58">
        <f t="shared" ca="1" si="1112"/>
        <v>8</v>
      </c>
      <c r="BQ402" s="58">
        <f t="shared" ca="1" si="1113"/>
        <v>19</v>
      </c>
      <c r="BR402" s="58">
        <f t="shared" ca="1" si="1114"/>
        <v>39</v>
      </c>
      <c r="BS402" s="58">
        <f t="shared" ca="1" si="1115"/>
        <v>2</v>
      </c>
      <c r="BT402" s="58">
        <f t="shared" ca="1" si="1116"/>
        <v>1</v>
      </c>
      <c r="BU402" s="58">
        <f t="shared" ca="1" si="1117"/>
        <v>14</v>
      </c>
      <c r="BV402" s="58">
        <f t="shared" ca="1" si="1118"/>
        <v>11</v>
      </c>
      <c r="BW402" s="58">
        <f t="shared" ca="1" si="1119"/>
        <v>62</v>
      </c>
      <c r="BX402" s="58">
        <f t="shared" ca="1" si="1120"/>
        <v>84</v>
      </c>
      <c r="BY402" s="58">
        <f t="shared" ca="1" si="1121"/>
        <v>13</v>
      </c>
      <c r="BZ402" s="58">
        <f t="shared" ca="1" si="1122"/>
        <v>35</v>
      </c>
      <c r="CA402" s="58">
        <f t="shared" ca="1" si="1123"/>
        <v>107</v>
      </c>
      <c r="CB402" s="58">
        <f t="shared" ca="1" si="1124"/>
        <v>12</v>
      </c>
      <c r="CC402" s="58">
        <f t="shared" ca="1" si="1125"/>
        <v>20</v>
      </c>
      <c r="CD402" s="58">
        <f t="shared" ca="1" si="1126"/>
        <v>89</v>
      </c>
      <c r="CE402" s="58">
        <f t="shared" ca="1" si="1127"/>
        <v>9</v>
      </c>
      <c r="CF402" s="58">
        <f t="shared" ca="1" si="1128"/>
        <v>10</v>
      </c>
      <c r="CG402" s="58">
        <f t="shared" ca="1" si="1129"/>
        <v>22</v>
      </c>
      <c r="CH402" s="58" t="str">
        <f t="shared" ca="1" si="1190"/>
        <v/>
      </c>
      <c r="CI402" s="58" t="str">
        <f t="shared" ca="1" si="1191"/>
        <v/>
      </c>
      <c r="CJ402" s="58" t="str">
        <f t="shared" ca="1" si="1192"/>
        <v/>
      </c>
      <c r="CK402" s="58" t="str">
        <f t="shared" ca="1" si="1193"/>
        <v/>
      </c>
      <c r="CL402" s="58" t="str">
        <f t="shared" ca="1" si="1194"/>
        <v/>
      </c>
      <c r="CM402" s="58" t="str">
        <f t="shared" ca="1" si="1195"/>
        <v/>
      </c>
      <c r="CN402" s="58" t="str">
        <f t="shared" ca="1" si="1196"/>
        <v/>
      </c>
      <c r="CO402" s="58" t="str">
        <f t="shared" ca="1" si="1197"/>
        <v/>
      </c>
      <c r="CP402" s="58" t="str">
        <f t="shared" ca="1" si="1198"/>
        <v/>
      </c>
      <c r="CQ402" s="58" t="str">
        <f t="shared" ca="1" si="1199"/>
        <v/>
      </c>
      <c r="CR402" s="58" t="str">
        <f t="shared" ca="1" si="1200"/>
        <v/>
      </c>
      <c r="CS402" s="58" t="str">
        <f t="shared" ca="1" si="1201"/>
        <v/>
      </c>
      <c r="CT402" s="58" t="str">
        <f t="shared" ca="1" si="1202"/>
        <v/>
      </c>
      <c r="CU402" s="58" t="str">
        <f t="shared" ca="1" si="1203"/>
        <v/>
      </c>
      <c r="CV402" s="58" t="str">
        <f t="shared" ca="1" si="1204"/>
        <v/>
      </c>
      <c r="CW402" s="58" t="str">
        <f t="shared" ca="1" si="1205"/>
        <v/>
      </c>
      <c r="CX402" s="58" t="str">
        <f t="shared" ca="1" si="1206"/>
        <v/>
      </c>
      <c r="CY402" s="58" t="str">
        <f t="shared" ca="1" si="1207"/>
        <v/>
      </c>
      <c r="CZ402" s="58" t="str">
        <f t="shared" ca="1" si="1208"/>
        <v/>
      </c>
      <c r="DA402" s="58" t="str">
        <f t="shared" ca="1" si="1209"/>
        <v/>
      </c>
      <c r="DB402" s="58" t="str">
        <f t="shared" ca="1" si="1210"/>
        <v/>
      </c>
      <c r="DC402" s="58" t="str">
        <f t="shared" ca="1" si="1211"/>
        <v/>
      </c>
      <c r="DD402" s="58" t="str">
        <f t="shared" ca="1" si="1212"/>
        <v/>
      </c>
      <c r="DE402" s="58" t="str">
        <f t="shared" ca="1" si="1213"/>
        <v/>
      </c>
      <c r="DF402" s="58" t="str">
        <f t="shared" ca="1" si="1214"/>
        <v/>
      </c>
      <c r="DG402" s="58" t="str">
        <f t="shared" ca="1" si="1215"/>
        <v/>
      </c>
      <c r="DH402" s="58" t="str">
        <f t="shared" ca="1" si="1216"/>
        <v/>
      </c>
      <c r="DI402" s="58" t="str">
        <f t="shared" ca="1" si="1217"/>
        <v/>
      </c>
      <c r="DJ402" s="58" t="str">
        <f t="shared" ca="1" si="1218"/>
        <v/>
      </c>
      <c r="DK402" s="58" t="str">
        <f t="shared" ca="1" si="1219"/>
        <v/>
      </c>
      <c r="DL402" s="58" t="str">
        <f t="shared" ca="1" si="1220"/>
        <v/>
      </c>
      <c r="DM402" s="58" t="str">
        <f t="shared" ca="1" si="1221"/>
        <v/>
      </c>
      <c r="DN402" s="58" t="str">
        <f t="shared" ca="1" si="1222"/>
        <v/>
      </c>
      <c r="DO402" s="58" t="str">
        <f t="shared" ca="1" si="1223"/>
        <v/>
      </c>
      <c r="DP402" s="58" t="str">
        <f t="shared" ca="1" si="1224"/>
        <v/>
      </c>
      <c r="DQ402" s="58" t="str">
        <f t="shared" ca="1" si="1224"/>
        <v/>
      </c>
      <c r="DR402" s="58" t="str">
        <f t="shared" ca="1" si="1225"/>
        <v/>
      </c>
      <c r="DS402" s="34">
        <f t="shared" ca="1" si="1226"/>
        <v>0</v>
      </c>
      <c r="DT402" s="34">
        <f t="shared" ca="1" si="1227"/>
        <v>0</v>
      </c>
      <c r="DU402" s="34">
        <f t="shared" ca="1" si="1228"/>
        <v>0</v>
      </c>
      <c r="DV402" s="34">
        <f t="shared" ca="1" si="1229"/>
        <v>0</v>
      </c>
      <c r="DW402" s="34">
        <f t="shared" ca="1" si="1230"/>
        <v>0</v>
      </c>
      <c r="DX402" s="34">
        <f t="shared" ca="1" si="1231"/>
        <v>0</v>
      </c>
      <c r="DY402" s="34">
        <f t="shared" ca="1" si="1232"/>
        <v>0</v>
      </c>
      <c r="DZ402" s="34">
        <f t="shared" ca="1" si="1233"/>
        <v>0</v>
      </c>
      <c r="EA402" s="34">
        <f t="shared" ca="1" si="1234"/>
        <v>0</v>
      </c>
      <c r="EB402" s="34">
        <f t="shared" ca="1" si="1235"/>
        <v>0</v>
      </c>
      <c r="EC402" s="34">
        <f t="shared" ca="1" si="1236"/>
        <v>0</v>
      </c>
      <c r="ED402" s="34">
        <f t="shared" ca="1" si="1237"/>
        <v>0</v>
      </c>
      <c r="EE402" s="34">
        <f t="shared" ca="1" si="1238"/>
        <v>0</v>
      </c>
      <c r="EF402" s="34">
        <f t="shared" ca="1" si="1239"/>
        <v>0</v>
      </c>
      <c r="EG402" s="34">
        <f t="shared" ca="1" si="1240"/>
        <v>0</v>
      </c>
      <c r="EH402" s="34">
        <f t="shared" ca="1" si="1241"/>
        <v>0</v>
      </c>
      <c r="EI402" s="34">
        <f t="shared" ca="1" si="1242"/>
        <v>0</v>
      </c>
      <c r="EJ402" s="34">
        <f t="shared" ca="1" si="1243"/>
        <v>0</v>
      </c>
      <c r="EK402" s="34">
        <f t="shared" ca="1" si="1244"/>
        <v>0</v>
      </c>
      <c r="EL402" s="34">
        <f t="shared" ca="1" si="1245"/>
        <v>0</v>
      </c>
      <c r="EM402" s="34">
        <f t="shared" ca="1" si="1246"/>
        <v>0</v>
      </c>
      <c r="EN402" s="34">
        <f t="shared" ca="1" si="1247"/>
        <v>0</v>
      </c>
      <c r="EO402" s="34">
        <f t="shared" ca="1" si="1248"/>
        <v>0</v>
      </c>
      <c r="EP402" s="34">
        <f t="shared" ca="1" si="1249"/>
        <v>0</v>
      </c>
      <c r="EQ402" s="34">
        <f t="shared" ca="1" si="1250"/>
        <v>0</v>
      </c>
      <c r="ER402" s="34">
        <f t="shared" ca="1" si="1251"/>
        <v>0</v>
      </c>
      <c r="ES402" s="34">
        <f t="shared" ca="1" si="1252"/>
        <v>0</v>
      </c>
      <c r="ET402" s="34">
        <f t="shared" ca="1" si="1253"/>
        <v>0</v>
      </c>
      <c r="EU402" s="34">
        <f t="shared" ca="1" si="1254"/>
        <v>0</v>
      </c>
      <c r="EV402" s="34">
        <f t="shared" ca="1" si="1255"/>
        <v>0</v>
      </c>
      <c r="EW402" s="34">
        <f t="shared" ca="1" si="1256"/>
        <v>0</v>
      </c>
      <c r="EX402" s="34">
        <f t="shared" ca="1" si="1257"/>
        <v>0</v>
      </c>
      <c r="EY402" s="34">
        <f t="shared" ca="1" si="1258"/>
        <v>0</v>
      </c>
      <c r="EZ402" s="34">
        <f t="shared" ca="1" si="1259"/>
        <v>0</v>
      </c>
      <c r="FA402" s="34">
        <f t="shared" ca="1" si="1260"/>
        <v>0</v>
      </c>
      <c r="FB402" s="34">
        <f t="shared" ca="1" si="1261"/>
        <v>0</v>
      </c>
      <c r="FC402" s="34">
        <f t="shared" ca="1" si="1262"/>
        <v>0</v>
      </c>
      <c r="FD402" s="71"/>
      <c r="FE402" s="76"/>
      <c r="FF402" s="76"/>
      <c r="FG402" s="76"/>
      <c r="FH402" s="58"/>
      <c r="FI402" s="58"/>
      <c r="FJ402" s="58">
        <v>0</v>
      </c>
      <c r="FK402" s="58">
        <v>0</v>
      </c>
      <c r="FL402" s="34">
        <f t="shared" ca="1" si="1133"/>
        <v>0</v>
      </c>
      <c r="FM402" s="34">
        <f t="shared" ca="1" si="1134"/>
        <v>0</v>
      </c>
      <c r="FN402" s="34">
        <f t="shared" ca="1" si="1135"/>
        <v>0</v>
      </c>
      <c r="FO402" s="34">
        <f t="shared" ca="1" si="1136"/>
        <v>0</v>
      </c>
      <c r="FP402" s="34">
        <f t="shared" ca="1" si="1137"/>
        <v>0</v>
      </c>
      <c r="FQ402" s="34">
        <f t="shared" ca="1" si="1138"/>
        <v>0</v>
      </c>
      <c r="FR402" s="34">
        <f t="shared" ca="1" si="1139"/>
        <v>0</v>
      </c>
      <c r="FS402" s="34">
        <f t="shared" ca="1" si="1140"/>
        <v>0</v>
      </c>
      <c r="FT402" s="34">
        <f t="shared" ca="1" si="1141"/>
        <v>0</v>
      </c>
      <c r="FU402" s="34">
        <f t="shared" ca="1" si="1142"/>
        <v>0</v>
      </c>
      <c r="FV402" s="34">
        <f t="shared" ca="1" si="1143"/>
        <v>0</v>
      </c>
      <c r="FW402" s="34">
        <f t="shared" ca="1" si="1144"/>
        <v>0</v>
      </c>
      <c r="FX402" s="34">
        <f t="shared" ca="1" si="1145"/>
        <v>0</v>
      </c>
      <c r="FY402" s="34">
        <f t="shared" ca="1" si="1146"/>
        <v>0</v>
      </c>
      <c r="FZ402" s="34">
        <f t="shared" ca="1" si="1147"/>
        <v>0</v>
      </c>
      <c r="GA402" s="34">
        <f t="shared" ca="1" si="1148"/>
        <v>0</v>
      </c>
      <c r="GB402" s="34">
        <f t="shared" ca="1" si="1149"/>
        <v>0</v>
      </c>
      <c r="GC402" s="34">
        <f t="shared" ca="1" si="1150"/>
        <v>0</v>
      </c>
      <c r="GD402" s="34">
        <f t="shared" ca="1" si="1151"/>
        <v>0</v>
      </c>
      <c r="GE402" s="34">
        <f t="shared" ca="1" si="1152"/>
        <v>0</v>
      </c>
      <c r="GF402" s="34">
        <f t="shared" ca="1" si="1153"/>
        <v>0</v>
      </c>
      <c r="GG402" s="34">
        <f t="shared" ca="1" si="1154"/>
        <v>0</v>
      </c>
      <c r="GH402" s="34">
        <f t="shared" ca="1" si="1155"/>
        <v>0</v>
      </c>
      <c r="GI402" s="34">
        <f t="shared" ca="1" si="1156"/>
        <v>0</v>
      </c>
      <c r="GJ402" s="34">
        <f t="shared" ca="1" si="1157"/>
        <v>0</v>
      </c>
      <c r="GK402" s="34">
        <f t="shared" ca="1" si="1158"/>
        <v>0</v>
      </c>
      <c r="GL402" s="34">
        <f t="shared" ca="1" si="1159"/>
        <v>0</v>
      </c>
      <c r="GM402" s="34">
        <f t="shared" ca="1" si="1160"/>
        <v>0</v>
      </c>
      <c r="GN402" s="34">
        <f t="shared" ca="1" si="1161"/>
        <v>0</v>
      </c>
      <c r="GO402" s="34">
        <f t="shared" ca="1" si="1162"/>
        <v>0</v>
      </c>
      <c r="GP402" s="34">
        <f t="shared" ca="1" si="1163"/>
        <v>0</v>
      </c>
      <c r="GQ402" s="34">
        <f t="shared" ca="1" si="1164"/>
        <v>0</v>
      </c>
      <c r="GR402" s="34">
        <f t="shared" ca="1" si="1165"/>
        <v>0</v>
      </c>
      <c r="GS402" s="34">
        <f t="shared" ca="1" si="1166"/>
        <v>0</v>
      </c>
      <c r="GT402" s="34">
        <f t="shared" ca="1" si="1167"/>
        <v>0</v>
      </c>
      <c r="GU402" s="34">
        <f t="shared" ca="1" si="1168"/>
        <v>0</v>
      </c>
      <c r="GV402" s="34">
        <f t="shared" ca="1" si="1169"/>
        <v>0</v>
      </c>
      <c r="GW402" s="49" t="str">
        <f t="shared" ca="1" si="1182"/>
        <v>L</v>
      </c>
      <c r="GX402" s="49"/>
      <c r="GY402" s="49"/>
      <c r="GZ402" s="49"/>
      <c r="HA402" s="49"/>
      <c r="HB402" s="49" t="str">
        <f t="shared" ca="1" si="1183"/>
        <v>E</v>
      </c>
      <c r="HC402" s="49"/>
      <c r="HD402" s="49"/>
      <c r="HE402" s="49"/>
      <c r="HF402" s="49"/>
      <c r="HG402" s="49" t="str">
        <f t="shared" ca="1" si="1184"/>
        <v>B</v>
      </c>
      <c r="HH402" s="49"/>
      <c r="HI402" s="49"/>
      <c r="HJ402" s="49"/>
      <c r="HK402" s="49"/>
      <c r="HL402" s="65"/>
      <c r="HM402" s="50"/>
      <c r="HN402" s="50"/>
      <c r="HO402" s="66"/>
      <c r="HP402" s="66"/>
      <c r="HQ402" s="33"/>
      <c r="HR402" s="66"/>
      <c r="HS402" s="66"/>
      <c r="HT402" s="67"/>
      <c r="HU402" s="65"/>
      <c r="HV402" s="50"/>
      <c r="HW402" s="50"/>
      <c r="HX402" s="66"/>
      <c r="HY402" s="66"/>
      <c r="HZ402" s="33"/>
      <c r="IA402" s="66"/>
      <c r="IB402" s="66"/>
      <c r="IC402" s="67"/>
      <c r="ID402" s="65"/>
      <c r="IE402" s="50"/>
      <c r="IF402" s="50"/>
      <c r="IG402" s="66"/>
      <c r="IH402" s="66"/>
      <c r="II402" s="33" t="str">
        <f t="shared" ca="1" si="1170"/>
        <v>0</v>
      </c>
      <c r="IJ402" s="66" t="str">
        <f t="shared" ca="1" si="1171"/>
        <v/>
      </c>
      <c r="IK402" s="66" t="str">
        <f t="shared" ca="1" si="1172"/>
        <v/>
      </c>
      <c r="IL402" s="67">
        <f t="shared" ca="1" si="1185"/>
        <v>1</v>
      </c>
      <c r="IM402" s="34"/>
      <c r="IN402" s="34"/>
      <c r="IO402" s="37">
        <f t="shared" ca="1" si="1186"/>
        <v>0</v>
      </c>
      <c r="IP402" s="22">
        <f t="shared" ca="1" si="1173"/>
        <v>6</v>
      </c>
      <c r="IQ402" s="78" t="str">
        <f t="shared" ca="1" si="1263"/>
        <v>Profit Target</v>
      </c>
      <c r="IR402" s="156">
        <f t="shared" ca="1" si="1264"/>
        <v>0</v>
      </c>
      <c r="IS402" s="78">
        <f t="shared" ca="1" si="1187"/>
        <v>6</v>
      </c>
      <c r="IT402" s="58"/>
      <c r="IU402" s="58"/>
      <c r="IV402" s="58"/>
      <c r="IW402" s="58"/>
      <c r="IX402" s="58"/>
      <c r="IY402" s="58"/>
      <c r="IZ402" s="58"/>
      <c r="JA402" s="58"/>
      <c r="JB402" s="58"/>
      <c r="JC402" s="58"/>
      <c r="JD402" s="58"/>
      <c r="JE402" s="58"/>
      <c r="JF402" s="58"/>
      <c r="JG402" s="58"/>
      <c r="JH402" s="58"/>
      <c r="JI402" s="58"/>
      <c r="JJ402" s="58"/>
      <c r="JK402" s="58"/>
      <c r="JL402" s="58"/>
      <c r="JM402" s="58"/>
      <c r="JN402" s="58"/>
      <c r="JO402" s="58"/>
      <c r="JP402" s="58"/>
      <c r="JQ402" s="58"/>
      <c r="JR402" s="58"/>
      <c r="JS402" s="58"/>
      <c r="JT402" s="58"/>
      <c r="JU402" s="58"/>
      <c r="JV402" s="58"/>
      <c r="JW402" s="58"/>
      <c r="JX402" s="58"/>
      <c r="JY402" s="58"/>
      <c r="JZ402" s="58"/>
      <c r="KA402" s="58"/>
      <c r="KB402" s="58"/>
      <c r="KC402" s="58"/>
      <c r="KD402" s="58"/>
      <c r="KE402" s="58"/>
      <c r="KF402" s="58"/>
      <c r="KG402" s="58"/>
      <c r="KH402" s="58"/>
      <c r="KI402" s="58"/>
      <c r="KJ402" s="58"/>
      <c r="KK402" s="58"/>
      <c r="KL402" s="58"/>
      <c r="KM402" s="58"/>
      <c r="KN402" s="58"/>
      <c r="KO402" s="58"/>
      <c r="KP402" s="58"/>
      <c r="KQ402" s="58"/>
      <c r="KR402" s="58"/>
      <c r="KS402" s="58"/>
      <c r="KT402" s="58"/>
      <c r="KU402" s="58"/>
      <c r="KV402" s="58"/>
      <c r="KW402" s="58"/>
      <c r="KX402" s="58"/>
      <c r="KY402" s="58"/>
      <c r="KZ402" s="58"/>
      <c r="LA402" s="58"/>
      <c r="LB402" s="58"/>
      <c r="LC402" s="58"/>
      <c r="LD402" s="58"/>
      <c r="LE402" s="58"/>
      <c r="LF402" s="58"/>
      <c r="LG402" s="58"/>
      <c r="LH402" s="58"/>
      <c r="LI402" s="58"/>
      <c r="LJ402" s="58"/>
      <c r="LK402" s="58"/>
      <c r="LL402" s="58"/>
      <c r="LM402" s="58"/>
      <c r="LN402" s="58"/>
      <c r="LO402" s="58"/>
      <c r="LP402" s="90" t="str">
        <f t="shared" si="1188"/>
        <v/>
      </c>
      <c r="LQ402" s="54"/>
      <c r="LR402" s="54"/>
      <c r="LS402" s="54"/>
      <c r="LT402" s="54"/>
      <c r="LU402" s="54"/>
      <c r="LV402" s="54"/>
      <c r="LW402" s="54"/>
      <c r="LX402" s="54"/>
      <c r="LY402" s="54"/>
      <c r="LZ402" s="54"/>
      <c r="MA402" s="54"/>
      <c r="MC402" s="52"/>
      <c r="MO402" s="15">
        <f t="shared" ca="1" si="1132"/>
        <v>19</v>
      </c>
    </row>
    <row r="403" spans="1:353">
      <c r="A403" s="15">
        <f t="shared" ca="1" si="1130"/>
        <v>10</v>
      </c>
      <c r="B403" s="33" t="str">
        <f t="shared" ca="1" si="1131"/>
        <v>DB</v>
      </c>
      <c r="C403" s="10" t="str">
        <f t="shared" ca="1" si="1174"/>
        <v>profit target</v>
      </c>
      <c r="D403" s="50">
        <f t="shared" ca="1" si="1175"/>
        <v>0</v>
      </c>
      <c r="E403" s="10" t="str">
        <f t="shared" si="1176"/>
        <v/>
      </c>
      <c r="F403" s="111">
        <f t="shared" si="1177"/>
        <v>399</v>
      </c>
      <c r="G403" s="59">
        <f t="shared" ca="1" si="1189"/>
        <v>1</v>
      </c>
      <c r="H403" s="56">
        <f ca="1">COUNTIF($A$5:A403,$H$5)</f>
        <v>11</v>
      </c>
      <c r="I403" s="56">
        <f ca="1">COUNTIF($A$5:$A403,$I$5)</f>
        <v>10</v>
      </c>
      <c r="J403" s="56">
        <f ca="1">COUNTIF($A$5:$A403,$J$5)</f>
        <v>5</v>
      </c>
      <c r="K403" s="56">
        <f ca="1">COUNTIF($A$5:$A403,$K$5)</f>
        <v>15</v>
      </c>
      <c r="L403" s="56">
        <f ca="1">COUNTIF($A$5:$A403,$L$5)</f>
        <v>10</v>
      </c>
      <c r="M403" s="56">
        <f ca="1">COUNTIF($A$5:$A403,$M$5)</f>
        <v>9</v>
      </c>
      <c r="N403" s="56">
        <f ca="1">COUNTIF($A$5:$A403,$N$5)</f>
        <v>5</v>
      </c>
      <c r="O403" s="56">
        <f ca="1">COUNTIF($A$5:$A403,$O$5)</f>
        <v>11</v>
      </c>
      <c r="P403" s="56">
        <f ca="1">COUNTIF($A$5:$A403,$P$5)</f>
        <v>13</v>
      </c>
      <c r="Q403" s="56">
        <f ca="1">COUNTIF($A$5:$A403,$Q$5)</f>
        <v>19</v>
      </c>
      <c r="R403" s="56">
        <f ca="1">COUNTIF($A$5:$A403,$R$5)</f>
        <v>15</v>
      </c>
      <c r="S403" s="56">
        <f ca="1">COUNTIF($A$5:$A403,$S$5)</f>
        <v>11</v>
      </c>
      <c r="T403" s="56">
        <f ca="1">COUNTIF($A$5:$A403,$T$5)</f>
        <v>10</v>
      </c>
      <c r="U403" s="56">
        <f ca="1">COUNTIF($A$5:$A403,$U$5)</f>
        <v>12</v>
      </c>
      <c r="V403" s="56">
        <f ca="1">COUNTIF($A$5:$A403,$V$5)</f>
        <v>11</v>
      </c>
      <c r="W403" s="56">
        <f ca="1">COUNTIF($A$5:$A403,$W$5)</f>
        <v>10</v>
      </c>
      <c r="X403" s="56">
        <f ca="1">COUNTIF($A$5:$A403,$X$5)</f>
        <v>9</v>
      </c>
      <c r="Y403" s="56">
        <f ca="1">COUNTIF($A$5:$A403,$Y$5)</f>
        <v>10</v>
      </c>
      <c r="Z403" s="56">
        <f ca="1">COUNTIF($A$5:$A403,$Z$5)</f>
        <v>11</v>
      </c>
      <c r="AA403" s="56">
        <f ca="1">COUNTIF($A$5:$A403,$AA$5)</f>
        <v>8</v>
      </c>
      <c r="AB403" s="56">
        <f ca="1">COUNTIF($A$5:$A403,$AB$5)</f>
        <v>8</v>
      </c>
      <c r="AC403" s="56">
        <f ca="1">COUNTIF($A$5:$A403,$AC$5)</f>
        <v>9</v>
      </c>
      <c r="AD403" s="56">
        <f ca="1">COUNTIF($A$5:$A403,$AD$5)</f>
        <v>16</v>
      </c>
      <c r="AE403" s="56">
        <f ca="1">COUNTIF($A$5:$A403,$AE$5)</f>
        <v>19</v>
      </c>
      <c r="AF403" s="56">
        <f ca="1">COUNTIF($A$5:$A403,$AF$5)</f>
        <v>8</v>
      </c>
      <c r="AG403" s="56">
        <f ca="1">COUNTIF($A$5:$A403,$AG$5)</f>
        <v>7</v>
      </c>
      <c r="AH403" s="56">
        <f ca="1">COUNTIF($A$5:$A403,$AH$5)</f>
        <v>5</v>
      </c>
      <c r="AI403" s="56">
        <f ca="1">COUNTIF($A$5:$A403,$AI$5)</f>
        <v>9</v>
      </c>
      <c r="AJ403" s="56">
        <f ca="1">COUNTIF($A$5:$A403,$AJ$5)</f>
        <v>15</v>
      </c>
      <c r="AK403" s="56">
        <f ca="1">COUNTIF($A$5:$A403,$AK$5)</f>
        <v>10</v>
      </c>
      <c r="AL403" s="56">
        <f ca="1">COUNTIF($A$5:$A403,$AL$5)</f>
        <v>6</v>
      </c>
      <c r="AM403" s="56">
        <f ca="1">COUNTIF($A$5:$A403,$AM$5)</f>
        <v>14</v>
      </c>
      <c r="AN403" s="56">
        <f ca="1">COUNTIF($A$5:$A403,$AN$5)</f>
        <v>13</v>
      </c>
      <c r="AO403" s="56">
        <f ca="1">COUNTIF($A$5:$A403,$AO$5)</f>
        <v>13</v>
      </c>
      <c r="AP403" s="56">
        <f ca="1">COUNTIF($A$5:$A403,$AP$5)</f>
        <v>12</v>
      </c>
      <c r="AQ403" s="56">
        <f ca="1">COUNTIF($A$5:$A403,$AQ$5)</f>
        <v>11</v>
      </c>
      <c r="AR403" s="56">
        <f ca="1">COUNTIF($A$5:$A403,$AR$5)</f>
        <v>9</v>
      </c>
      <c r="AS403" s="101">
        <f t="shared" ca="1" si="1178"/>
        <v>0</v>
      </c>
      <c r="AT403" s="58">
        <f t="shared" si="1179"/>
        <v>399</v>
      </c>
      <c r="AU403" s="105">
        <f t="shared" si="1180"/>
        <v>11</v>
      </c>
      <c r="AV403" s="105">
        <f t="shared" si="1181"/>
        <v>258.55200000000002</v>
      </c>
      <c r="AW403" s="58">
        <f t="shared" ca="1" si="1093"/>
        <v>16</v>
      </c>
      <c r="AX403" s="58">
        <f t="shared" ca="1" si="1094"/>
        <v>30</v>
      </c>
      <c r="AY403" s="58">
        <f t="shared" ca="1" si="1095"/>
        <v>38</v>
      </c>
      <c r="AZ403" s="58">
        <f t="shared" ca="1" si="1096"/>
        <v>7</v>
      </c>
      <c r="BA403" s="58">
        <f t="shared" ca="1" si="1097"/>
        <v>27</v>
      </c>
      <c r="BB403" s="58">
        <f t="shared" ca="1" si="1098"/>
        <v>25</v>
      </c>
      <c r="BC403" s="58">
        <f t="shared" ca="1" si="1099"/>
        <v>34</v>
      </c>
      <c r="BD403" s="58">
        <f t="shared" ca="1" si="1100"/>
        <v>57</v>
      </c>
      <c r="BE403" s="58">
        <f t="shared" ca="1" si="1101"/>
        <v>39</v>
      </c>
      <c r="BF403" s="58">
        <f t="shared" ca="1" si="1102"/>
        <v>0</v>
      </c>
      <c r="BG403" s="58">
        <f t="shared" ca="1" si="1103"/>
        <v>22</v>
      </c>
      <c r="BH403" s="58">
        <f t="shared" ca="1" si="1104"/>
        <v>4</v>
      </c>
      <c r="BI403" s="58">
        <f t="shared" ca="1" si="1105"/>
        <v>6</v>
      </c>
      <c r="BJ403" s="58">
        <f t="shared" ca="1" si="1106"/>
        <v>45</v>
      </c>
      <c r="BK403" s="58">
        <f t="shared" ca="1" si="1107"/>
        <v>32</v>
      </c>
      <c r="BL403" s="58">
        <f t="shared" ca="1" si="1108"/>
        <v>130</v>
      </c>
      <c r="BM403" s="58">
        <f t="shared" ca="1" si="1109"/>
        <v>52</v>
      </c>
      <c r="BN403" s="58">
        <f t="shared" ca="1" si="1110"/>
        <v>26</v>
      </c>
      <c r="BO403" s="58">
        <f t="shared" ca="1" si="1111"/>
        <v>5</v>
      </c>
      <c r="BP403" s="58">
        <f t="shared" ca="1" si="1112"/>
        <v>9</v>
      </c>
      <c r="BQ403" s="58">
        <f t="shared" ca="1" si="1113"/>
        <v>20</v>
      </c>
      <c r="BR403" s="58">
        <f t="shared" ca="1" si="1114"/>
        <v>40</v>
      </c>
      <c r="BS403" s="58">
        <f t="shared" ca="1" si="1115"/>
        <v>3</v>
      </c>
      <c r="BT403" s="58">
        <f t="shared" ca="1" si="1116"/>
        <v>2</v>
      </c>
      <c r="BU403" s="58">
        <f t="shared" ca="1" si="1117"/>
        <v>15</v>
      </c>
      <c r="BV403" s="58">
        <f t="shared" ca="1" si="1118"/>
        <v>12</v>
      </c>
      <c r="BW403" s="58">
        <f t="shared" ca="1" si="1119"/>
        <v>63</v>
      </c>
      <c r="BX403" s="58">
        <f t="shared" ca="1" si="1120"/>
        <v>85</v>
      </c>
      <c r="BY403" s="58">
        <f t="shared" ca="1" si="1121"/>
        <v>14</v>
      </c>
      <c r="BZ403" s="58">
        <f t="shared" ca="1" si="1122"/>
        <v>36</v>
      </c>
      <c r="CA403" s="58">
        <f t="shared" ca="1" si="1123"/>
        <v>108</v>
      </c>
      <c r="CB403" s="58">
        <f t="shared" ca="1" si="1124"/>
        <v>13</v>
      </c>
      <c r="CC403" s="58">
        <f t="shared" ca="1" si="1125"/>
        <v>21</v>
      </c>
      <c r="CD403" s="58">
        <f t="shared" ca="1" si="1126"/>
        <v>90</v>
      </c>
      <c r="CE403" s="58">
        <f t="shared" ca="1" si="1127"/>
        <v>10</v>
      </c>
      <c r="CF403" s="58">
        <f t="shared" ca="1" si="1128"/>
        <v>11</v>
      </c>
      <c r="CG403" s="58">
        <f t="shared" ca="1" si="1129"/>
        <v>23</v>
      </c>
      <c r="CH403" s="58" t="str">
        <f t="shared" ca="1" si="1190"/>
        <v/>
      </c>
      <c r="CI403" s="58" t="str">
        <f t="shared" ca="1" si="1191"/>
        <v/>
      </c>
      <c r="CJ403" s="58" t="str">
        <f t="shared" ca="1" si="1192"/>
        <v/>
      </c>
      <c r="CK403" s="58" t="str">
        <f t="shared" ca="1" si="1193"/>
        <v/>
      </c>
      <c r="CL403" s="58" t="str">
        <f t="shared" ca="1" si="1194"/>
        <v/>
      </c>
      <c r="CM403" s="58" t="str">
        <f t="shared" ca="1" si="1195"/>
        <v/>
      </c>
      <c r="CN403" s="58" t="str">
        <f t="shared" ca="1" si="1196"/>
        <v/>
      </c>
      <c r="CO403" s="58" t="str">
        <f t="shared" ca="1" si="1197"/>
        <v/>
      </c>
      <c r="CP403" s="58" t="str">
        <f t="shared" ca="1" si="1198"/>
        <v/>
      </c>
      <c r="CQ403" s="58" t="str">
        <f t="shared" ca="1" si="1199"/>
        <v/>
      </c>
      <c r="CR403" s="58" t="str">
        <f t="shared" ca="1" si="1200"/>
        <v/>
      </c>
      <c r="CS403" s="58" t="str">
        <f t="shared" ca="1" si="1201"/>
        <v/>
      </c>
      <c r="CT403" s="58" t="str">
        <f t="shared" ca="1" si="1202"/>
        <v/>
      </c>
      <c r="CU403" s="58" t="str">
        <f t="shared" ca="1" si="1203"/>
        <v/>
      </c>
      <c r="CV403" s="58" t="str">
        <f t="shared" ca="1" si="1204"/>
        <v/>
      </c>
      <c r="CW403" s="58" t="str">
        <f t="shared" ca="1" si="1205"/>
        <v/>
      </c>
      <c r="CX403" s="58" t="str">
        <f t="shared" ca="1" si="1206"/>
        <v/>
      </c>
      <c r="CY403" s="58" t="str">
        <f t="shared" ca="1" si="1207"/>
        <v/>
      </c>
      <c r="CZ403" s="58" t="str">
        <f t="shared" ca="1" si="1208"/>
        <v/>
      </c>
      <c r="DA403" s="58" t="str">
        <f t="shared" ca="1" si="1209"/>
        <v/>
      </c>
      <c r="DB403" s="58" t="str">
        <f t="shared" ca="1" si="1210"/>
        <v/>
      </c>
      <c r="DC403" s="58" t="str">
        <f t="shared" ca="1" si="1211"/>
        <v/>
      </c>
      <c r="DD403" s="58" t="str">
        <f t="shared" ca="1" si="1212"/>
        <v/>
      </c>
      <c r="DE403" s="58" t="str">
        <f t="shared" ca="1" si="1213"/>
        <v/>
      </c>
      <c r="DF403" s="58" t="str">
        <f t="shared" ca="1" si="1214"/>
        <v/>
      </c>
      <c r="DG403" s="58" t="str">
        <f t="shared" ca="1" si="1215"/>
        <v/>
      </c>
      <c r="DH403" s="58" t="str">
        <f t="shared" ca="1" si="1216"/>
        <v/>
      </c>
      <c r="DI403" s="58" t="str">
        <f t="shared" ca="1" si="1217"/>
        <v/>
      </c>
      <c r="DJ403" s="58" t="str">
        <f t="shared" ca="1" si="1218"/>
        <v/>
      </c>
      <c r="DK403" s="58" t="str">
        <f t="shared" ca="1" si="1219"/>
        <v/>
      </c>
      <c r="DL403" s="58" t="str">
        <f t="shared" ca="1" si="1220"/>
        <v/>
      </c>
      <c r="DM403" s="58" t="str">
        <f t="shared" ca="1" si="1221"/>
        <v/>
      </c>
      <c r="DN403" s="58" t="str">
        <f t="shared" ca="1" si="1222"/>
        <v/>
      </c>
      <c r="DO403" s="58" t="str">
        <f t="shared" ca="1" si="1223"/>
        <v/>
      </c>
      <c r="DP403" s="58" t="str">
        <f t="shared" ca="1" si="1224"/>
        <v/>
      </c>
      <c r="DQ403" s="58" t="str">
        <f t="shared" ca="1" si="1224"/>
        <v/>
      </c>
      <c r="DR403" s="58" t="str">
        <f t="shared" ca="1" si="1225"/>
        <v/>
      </c>
      <c r="DS403" s="34">
        <f t="shared" ca="1" si="1226"/>
        <v>0</v>
      </c>
      <c r="DT403" s="34">
        <f t="shared" ca="1" si="1227"/>
        <v>0</v>
      </c>
      <c r="DU403" s="34">
        <f t="shared" ca="1" si="1228"/>
        <v>0</v>
      </c>
      <c r="DV403" s="34">
        <f t="shared" ca="1" si="1229"/>
        <v>0</v>
      </c>
      <c r="DW403" s="34">
        <f t="shared" ca="1" si="1230"/>
        <v>0</v>
      </c>
      <c r="DX403" s="34">
        <f t="shared" ca="1" si="1231"/>
        <v>0</v>
      </c>
      <c r="DY403" s="34">
        <f t="shared" ca="1" si="1232"/>
        <v>0</v>
      </c>
      <c r="DZ403" s="34">
        <f t="shared" ca="1" si="1233"/>
        <v>0</v>
      </c>
      <c r="EA403" s="34">
        <f t="shared" ca="1" si="1234"/>
        <v>0</v>
      </c>
      <c r="EB403" s="34">
        <f t="shared" ca="1" si="1235"/>
        <v>0</v>
      </c>
      <c r="EC403" s="34">
        <f t="shared" ca="1" si="1236"/>
        <v>0</v>
      </c>
      <c r="ED403" s="34">
        <f t="shared" ca="1" si="1237"/>
        <v>0</v>
      </c>
      <c r="EE403" s="34">
        <f t="shared" ca="1" si="1238"/>
        <v>0</v>
      </c>
      <c r="EF403" s="34">
        <f t="shared" ca="1" si="1239"/>
        <v>0</v>
      </c>
      <c r="EG403" s="34">
        <f t="shared" ca="1" si="1240"/>
        <v>0</v>
      </c>
      <c r="EH403" s="34">
        <f t="shared" ca="1" si="1241"/>
        <v>0</v>
      </c>
      <c r="EI403" s="34">
        <f t="shared" ca="1" si="1242"/>
        <v>0</v>
      </c>
      <c r="EJ403" s="34">
        <f t="shared" ca="1" si="1243"/>
        <v>0</v>
      </c>
      <c r="EK403" s="34">
        <f t="shared" ca="1" si="1244"/>
        <v>0</v>
      </c>
      <c r="EL403" s="34">
        <f t="shared" ca="1" si="1245"/>
        <v>0</v>
      </c>
      <c r="EM403" s="34">
        <f t="shared" ca="1" si="1246"/>
        <v>0</v>
      </c>
      <c r="EN403" s="34">
        <f t="shared" ca="1" si="1247"/>
        <v>0</v>
      </c>
      <c r="EO403" s="34">
        <f t="shared" ca="1" si="1248"/>
        <v>0</v>
      </c>
      <c r="EP403" s="34">
        <f t="shared" ca="1" si="1249"/>
        <v>0</v>
      </c>
      <c r="EQ403" s="34">
        <f t="shared" ca="1" si="1250"/>
        <v>0</v>
      </c>
      <c r="ER403" s="34">
        <f t="shared" ca="1" si="1251"/>
        <v>0</v>
      </c>
      <c r="ES403" s="34">
        <f t="shared" ca="1" si="1252"/>
        <v>0</v>
      </c>
      <c r="ET403" s="34">
        <f t="shared" ca="1" si="1253"/>
        <v>0</v>
      </c>
      <c r="EU403" s="34">
        <f t="shared" ca="1" si="1254"/>
        <v>0</v>
      </c>
      <c r="EV403" s="34">
        <f t="shared" ca="1" si="1255"/>
        <v>0</v>
      </c>
      <c r="EW403" s="34">
        <f t="shared" ca="1" si="1256"/>
        <v>0</v>
      </c>
      <c r="EX403" s="34">
        <f t="shared" ca="1" si="1257"/>
        <v>0</v>
      </c>
      <c r="EY403" s="34">
        <f t="shared" ca="1" si="1258"/>
        <v>0</v>
      </c>
      <c r="EZ403" s="34">
        <f t="shared" ca="1" si="1259"/>
        <v>0</v>
      </c>
      <c r="FA403" s="34">
        <f t="shared" ca="1" si="1260"/>
        <v>0</v>
      </c>
      <c r="FB403" s="34">
        <f t="shared" ca="1" si="1261"/>
        <v>0</v>
      </c>
      <c r="FC403" s="34">
        <f t="shared" ca="1" si="1262"/>
        <v>0</v>
      </c>
      <c r="FD403" s="71"/>
      <c r="FE403" s="76"/>
      <c r="FF403" s="76"/>
      <c r="FG403" s="76"/>
      <c r="FH403" s="58"/>
      <c r="FI403" s="58"/>
      <c r="FJ403" s="58">
        <v>0</v>
      </c>
      <c r="FK403" s="58">
        <v>0</v>
      </c>
      <c r="FL403" s="34">
        <f t="shared" ca="1" si="1133"/>
        <v>0</v>
      </c>
      <c r="FM403" s="34">
        <f t="shared" ca="1" si="1134"/>
        <v>0</v>
      </c>
      <c r="FN403" s="34">
        <f t="shared" ca="1" si="1135"/>
        <v>0</v>
      </c>
      <c r="FO403" s="34">
        <f t="shared" ca="1" si="1136"/>
        <v>0</v>
      </c>
      <c r="FP403" s="34">
        <f t="shared" ca="1" si="1137"/>
        <v>0</v>
      </c>
      <c r="FQ403" s="34">
        <f t="shared" ca="1" si="1138"/>
        <v>0</v>
      </c>
      <c r="FR403" s="34">
        <f t="shared" ca="1" si="1139"/>
        <v>0</v>
      </c>
      <c r="FS403" s="34">
        <f t="shared" ca="1" si="1140"/>
        <v>0</v>
      </c>
      <c r="FT403" s="34">
        <f t="shared" ca="1" si="1141"/>
        <v>0</v>
      </c>
      <c r="FU403" s="34">
        <f t="shared" ca="1" si="1142"/>
        <v>0</v>
      </c>
      <c r="FV403" s="34">
        <f t="shared" ca="1" si="1143"/>
        <v>0</v>
      </c>
      <c r="FW403" s="34">
        <f t="shared" ca="1" si="1144"/>
        <v>0</v>
      </c>
      <c r="FX403" s="34">
        <f t="shared" ca="1" si="1145"/>
        <v>0</v>
      </c>
      <c r="FY403" s="34">
        <f t="shared" ca="1" si="1146"/>
        <v>0</v>
      </c>
      <c r="FZ403" s="34">
        <f t="shared" ca="1" si="1147"/>
        <v>0</v>
      </c>
      <c r="GA403" s="34">
        <f t="shared" ca="1" si="1148"/>
        <v>0</v>
      </c>
      <c r="GB403" s="34">
        <f t="shared" ca="1" si="1149"/>
        <v>0</v>
      </c>
      <c r="GC403" s="34">
        <f t="shared" ca="1" si="1150"/>
        <v>0</v>
      </c>
      <c r="GD403" s="34">
        <f t="shared" ca="1" si="1151"/>
        <v>0</v>
      </c>
      <c r="GE403" s="34">
        <f t="shared" ca="1" si="1152"/>
        <v>0</v>
      </c>
      <c r="GF403" s="34">
        <f t="shared" ca="1" si="1153"/>
        <v>0</v>
      </c>
      <c r="GG403" s="34">
        <f t="shared" ca="1" si="1154"/>
        <v>0</v>
      </c>
      <c r="GH403" s="34">
        <f t="shared" ca="1" si="1155"/>
        <v>0</v>
      </c>
      <c r="GI403" s="34">
        <f t="shared" ca="1" si="1156"/>
        <v>0</v>
      </c>
      <c r="GJ403" s="34">
        <f t="shared" ca="1" si="1157"/>
        <v>0</v>
      </c>
      <c r="GK403" s="34">
        <f t="shared" ca="1" si="1158"/>
        <v>0</v>
      </c>
      <c r="GL403" s="34">
        <f t="shared" ca="1" si="1159"/>
        <v>0</v>
      </c>
      <c r="GM403" s="34">
        <f t="shared" ca="1" si="1160"/>
        <v>0</v>
      </c>
      <c r="GN403" s="34">
        <f t="shared" ca="1" si="1161"/>
        <v>0</v>
      </c>
      <c r="GO403" s="34">
        <f t="shared" ca="1" si="1162"/>
        <v>0</v>
      </c>
      <c r="GP403" s="34">
        <f t="shared" ca="1" si="1163"/>
        <v>0</v>
      </c>
      <c r="GQ403" s="34">
        <f t="shared" ca="1" si="1164"/>
        <v>0</v>
      </c>
      <c r="GR403" s="34">
        <f t="shared" ca="1" si="1165"/>
        <v>0</v>
      </c>
      <c r="GS403" s="34">
        <f t="shared" ca="1" si="1166"/>
        <v>0</v>
      </c>
      <c r="GT403" s="34">
        <f t="shared" ca="1" si="1167"/>
        <v>0</v>
      </c>
      <c r="GU403" s="34">
        <f t="shared" ca="1" si="1168"/>
        <v>0</v>
      </c>
      <c r="GV403" s="34">
        <f t="shared" ca="1" si="1169"/>
        <v>0</v>
      </c>
      <c r="GW403" s="49" t="str">
        <f t="shared" ca="1" si="1182"/>
        <v>L</v>
      </c>
      <c r="GX403" s="49"/>
      <c r="GY403" s="49"/>
      <c r="GZ403" s="49"/>
      <c r="HA403" s="49"/>
      <c r="HB403" s="49" t="str">
        <f t="shared" ca="1" si="1183"/>
        <v>E</v>
      </c>
      <c r="HC403" s="49"/>
      <c r="HD403" s="49"/>
      <c r="HE403" s="49"/>
      <c r="HF403" s="49"/>
      <c r="HG403" s="49" t="str">
        <f t="shared" ca="1" si="1184"/>
        <v>B</v>
      </c>
      <c r="HH403" s="49"/>
      <c r="HI403" s="49"/>
      <c r="HJ403" s="49"/>
      <c r="HK403" s="49"/>
      <c r="HL403" s="65"/>
      <c r="HM403" s="50"/>
      <c r="HN403" s="50"/>
      <c r="HO403" s="66"/>
      <c r="HP403" s="66"/>
      <c r="HQ403" s="33"/>
      <c r="HR403" s="66"/>
      <c r="HS403" s="66"/>
      <c r="HT403" s="67"/>
      <c r="HU403" s="65"/>
      <c r="HV403" s="50"/>
      <c r="HW403" s="50"/>
      <c r="HX403" s="66"/>
      <c r="HY403" s="66"/>
      <c r="HZ403" s="33"/>
      <c r="IA403" s="66"/>
      <c r="IB403" s="66"/>
      <c r="IC403" s="67"/>
      <c r="ID403" s="65"/>
      <c r="IE403" s="50"/>
      <c r="IF403" s="50"/>
      <c r="IG403" s="66"/>
      <c r="IH403" s="66"/>
      <c r="II403" s="33" t="str">
        <f t="shared" ca="1" si="1170"/>
        <v>0</v>
      </c>
      <c r="IJ403" s="66" t="str">
        <f t="shared" ca="1" si="1171"/>
        <v/>
      </c>
      <c r="IK403" s="66" t="str">
        <f t="shared" ca="1" si="1172"/>
        <v/>
      </c>
      <c r="IL403" s="67">
        <f t="shared" ca="1" si="1185"/>
        <v>1</v>
      </c>
      <c r="IM403" s="34"/>
      <c r="IN403" s="34"/>
      <c r="IO403" s="37">
        <f t="shared" ca="1" si="1186"/>
        <v>0</v>
      </c>
      <c r="IP403" s="22">
        <f t="shared" ca="1" si="1173"/>
        <v>6</v>
      </c>
      <c r="IQ403" s="78" t="str">
        <f t="shared" ca="1" si="1263"/>
        <v>Profit Target</v>
      </c>
      <c r="IR403" s="156">
        <f t="shared" ca="1" si="1264"/>
        <v>0</v>
      </c>
      <c r="IS403" s="78">
        <f t="shared" ca="1" si="1187"/>
        <v>6</v>
      </c>
      <c r="IT403" s="58"/>
      <c r="IU403" s="58"/>
      <c r="IV403" s="58"/>
      <c r="IW403" s="58"/>
      <c r="IX403" s="58"/>
      <c r="IY403" s="58"/>
      <c r="IZ403" s="58"/>
      <c r="JA403" s="58"/>
      <c r="JB403" s="58"/>
      <c r="JC403" s="58"/>
      <c r="JD403" s="58"/>
      <c r="JE403" s="58"/>
      <c r="JF403" s="58"/>
      <c r="JG403" s="58"/>
      <c r="JH403" s="58"/>
      <c r="JI403" s="58"/>
      <c r="JJ403" s="58"/>
      <c r="JK403" s="58"/>
      <c r="JL403" s="58"/>
      <c r="JM403" s="58"/>
      <c r="JN403" s="58"/>
      <c r="JO403" s="58"/>
      <c r="JP403" s="58"/>
      <c r="JQ403" s="58"/>
      <c r="JR403" s="58"/>
      <c r="JS403" s="58"/>
      <c r="JT403" s="58"/>
      <c r="JU403" s="58"/>
      <c r="JV403" s="58"/>
      <c r="JW403" s="58"/>
      <c r="JX403" s="58"/>
      <c r="JY403" s="58"/>
      <c r="JZ403" s="58"/>
      <c r="KA403" s="58"/>
      <c r="KB403" s="58"/>
      <c r="KC403" s="58"/>
      <c r="KD403" s="58"/>
      <c r="KE403" s="58"/>
      <c r="KF403" s="58"/>
      <c r="KG403" s="58"/>
      <c r="KH403" s="58"/>
      <c r="KI403" s="58"/>
      <c r="KJ403" s="58"/>
      <c r="KK403" s="58"/>
      <c r="KL403" s="58"/>
      <c r="KM403" s="58"/>
      <c r="KN403" s="58"/>
      <c r="KO403" s="58"/>
      <c r="KP403" s="58"/>
      <c r="KQ403" s="58"/>
      <c r="KR403" s="58"/>
      <c r="KS403" s="58"/>
      <c r="KT403" s="58"/>
      <c r="KU403" s="58"/>
      <c r="KV403" s="58"/>
      <c r="KW403" s="58"/>
      <c r="KX403" s="58"/>
      <c r="KY403" s="58"/>
      <c r="KZ403" s="58"/>
      <c r="LA403" s="58"/>
      <c r="LB403" s="58"/>
      <c r="LC403" s="58"/>
      <c r="LD403" s="58"/>
      <c r="LE403" s="58"/>
      <c r="LF403" s="58"/>
      <c r="LG403" s="58"/>
      <c r="LH403" s="58"/>
      <c r="LI403" s="58"/>
      <c r="LJ403" s="58"/>
      <c r="LK403" s="58"/>
      <c r="LL403" s="58"/>
      <c r="LM403" s="58"/>
      <c r="LN403" s="58"/>
      <c r="LO403" s="58"/>
      <c r="LP403" s="90" t="str">
        <f t="shared" si="1188"/>
        <v/>
      </c>
      <c r="LQ403" s="54"/>
      <c r="LR403" s="54"/>
      <c r="LS403" s="54"/>
      <c r="LT403" s="54"/>
      <c r="LU403" s="54"/>
      <c r="LV403" s="54"/>
      <c r="LW403" s="54"/>
      <c r="LX403" s="54"/>
      <c r="LY403" s="54"/>
      <c r="LZ403" s="54"/>
      <c r="MA403" s="54"/>
      <c r="MC403" s="52"/>
      <c r="MO403" s="15">
        <f t="shared" ca="1" si="1132"/>
        <v>15</v>
      </c>
    </row>
    <row r="404" spans="1:353">
      <c r="A404" s="15">
        <f t="shared" ca="1" si="1130"/>
        <v>7</v>
      </c>
      <c r="B404" s="33" t="str">
        <f t="shared" ca="1" si="1131"/>
        <v>DB</v>
      </c>
      <c r="C404" s="10" t="str">
        <f t="shared" ca="1" si="1174"/>
        <v>profit target</v>
      </c>
      <c r="D404" s="50">
        <f t="shared" ca="1" si="1175"/>
        <v>0</v>
      </c>
      <c r="E404" s="10" t="str">
        <f t="shared" si="1176"/>
        <v/>
      </c>
      <c r="F404" s="111">
        <f t="shared" si="1177"/>
        <v>400</v>
      </c>
      <c r="G404" s="59">
        <f t="shared" ca="1" si="1189"/>
        <v>1</v>
      </c>
      <c r="H404" s="56">
        <f ca="1">COUNTIF($A$5:A404,$H$5)</f>
        <v>11</v>
      </c>
      <c r="I404" s="56">
        <f ca="1">COUNTIF($A$5:$A404,$I$5)</f>
        <v>10</v>
      </c>
      <c r="J404" s="56">
        <f ca="1">COUNTIF($A$5:$A404,$J$5)</f>
        <v>5</v>
      </c>
      <c r="K404" s="56">
        <f ca="1">COUNTIF($A$5:$A404,$K$5)</f>
        <v>15</v>
      </c>
      <c r="L404" s="56">
        <f ca="1">COUNTIF($A$5:$A404,$L$5)</f>
        <v>10</v>
      </c>
      <c r="M404" s="56">
        <f ca="1">COUNTIF($A$5:$A404,$M$5)</f>
        <v>9</v>
      </c>
      <c r="N404" s="56">
        <f ca="1">COUNTIF($A$5:$A404,$N$5)</f>
        <v>6</v>
      </c>
      <c r="O404" s="56">
        <f ca="1">COUNTIF($A$5:$A404,$O$5)</f>
        <v>11</v>
      </c>
      <c r="P404" s="56">
        <f ca="1">COUNTIF($A$5:$A404,$P$5)</f>
        <v>13</v>
      </c>
      <c r="Q404" s="56">
        <f ca="1">COUNTIF($A$5:$A404,$Q$5)</f>
        <v>19</v>
      </c>
      <c r="R404" s="56">
        <f ca="1">COUNTIF($A$5:$A404,$R$5)</f>
        <v>15</v>
      </c>
      <c r="S404" s="56">
        <f ca="1">COUNTIF($A$5:$A404,$S$5)</f>
        <v>11</v>
      </c>
      <c r="T404" s="56">
        <f ca="1">COUNTIF($A$5:$A404,$T$5)</f>
        <v>10</v>
      </c>
      <c r="U404" s="56">
        <f ca="1">COUNTIF($A$5:$A404,$U$5)</f>
        <v>12</v>
      </c>
      <c r="V404" s="56">
        <f ca="1">COUNTIF($A$5:$A404,$V$5)</f>
        <v>11</v>
      </c>
      <c r="W404" s="56">
        <f ca="1">COUNTIF($A$5:$A404,$W$5)</f>
        <v>10</v>
      </c>
      <c r="X404" s="56">
        <f ca="1">COUNTIF($A$5:$A404,$X$5)</f>
        <v>9</v>
      </c>
      <c r="Y404" s="56">
        <f ca="1">COUNTIF($A$5:$A404,$Y$5)</f>
        <v>10</v>
      </c>
      <c r="Z404" s="56">
        <f ca="1">COUNTIF($A$5:$A404,$Z$5)</f>
        <v>11</v>
      </c>
      <c r="AA404" s="56">
        <f ca="1">COUNTIF($A$5:$A404,$AA$5)</f>
        <v>8</v>
      </c>
      <c r="AB404" s="56">
        <f ca="1">COUNTIF($A$5:$A404,$AB$5)</f>
        <v>8</v>
      </c>
      <c r="AC404" s="56">
        <f ca="1">COUNTIF($A$5:$A404,$AC$5)</f>
        <v>9</v>
      </c>
      <c r="AD404" s="56">
        <f ca="1">COUNTIF($A$5:$A404,$AD$5)</f>
        <v>16</v>
      </c>
      <c r="AE404" s="56">
        <f ca="1">COUNTIF($A$5:$A404,$AE$5)</f>
        <v>19</v>
      </c>
      <c r="AF404" s="56">
        <f ca="1">COUNTIF($A$5:$A404,$AF$5)</f>
        <v>8</v>
      </c>
      <c r="AG404" s="56">
        <f ca="1">COUNTIF($A$5:$A404,$AG$5)</f>
        <v>7</v>
      </c>
      <c r="AH404" s="56">
        <f ca="1">COUNTIF($A$5:$A404,$AH$5)</f>
        <v>5</v>
      </c>
      <c r="AI404" s="56">
        <f ca="1">COUNTIF($A$5:$A404,$AI$5)</f>
        <v>9</v>
      </c>
      <c r="AJ404" s="56">
        <f ca="1">COUNTIF($A$5:$A404,$AJ$5)</f>
        <v>15</v>
      </c>
      <c r="AK404" s="56">
        <f ca="1">COUNTIF($A$5:$A404,$AK$5)</f>
        <v>10</v>
      </c>
      <c r="AL404" s="56">
        <f ca="1">COUNTIF($A$5:$A404,$AL$5)</f>
        <v>6</v>
      </c>
      <c r="AM404" s="56">
        <f ca="1">COUNTIF($A$5:$A404,$AM$5)</f>
        <v>14</v>
      </c>
      <c r="AN404" s="56">
        <f ca="1">COUNTIF($A$5:$A404,$AN$5)</f>
        <v>13</v>
      </c>
      <c r="AO404" s="56">
        <f ca="1">COUNTIF($A$5:$A404,$AO$5)</f>
        <v>13</v>
      </c>
      <c r="AP404" s="56">
        <f ca="1">COUNTIF($A$5:$A404,$AP$5)</f>
        <v>12</v>
      </c>
      <c r="AQ404" s="56">
        <f ca="1">COUNTIF($A$5:$A404,$AQ$5)</f>
        <v>11</v>
      </c>
      <c r="AR404" s="56">
        <f ca="1">COUNTIF($A$5:$A404,$AR$5)</f>
        <v>9</v>
      </c>
      <c r="AS404" s="101">
        <f t="shared" ca="1" si="1178"/>
        <v>0</v>
      </c>
      <c r="AT404" s="58">
        <f t="shared" si="1179"/>
        <v>400</v>
      </c>
      <c r="AU404" s="105">
        <f t="shared" si="1180"/>
        <v>11</v>
      </c>
      <c r="AV404" s="105">
        <f t="shared" si="1181"/>
        <v>259.2</v>
      </c>
      <c r="AW404" s="58">
        <f t="shared" ca="1" si="1093"/>
        <v>17</v>
      </c>
      <c r="AX404" s="58">
        <f t="shared" ca="1" si="1094"/>
        <v>31</v>
      </c>
      <c r="AY404" s="58">
        <f t="shared" ca="1" si="1095"/>
        <v>39</v>
      </c>
      <c r="AZ404" s="58">
        <f t="shared" ca="1" si="1096"/>
        <v>8</v>
      </c>
      <c r="BA404" s="58">
        <f t="shared" ca="1" si="1097"/>
        <v>28</v>
      </c>
      <c r="BB404" s="58">
        <f t="shared" ca="1" si="1098"/>
        <v>26</v>
      </c>
      <c r="BC404" s="58">
        <f t="shared" ca="1" si="1099"/>
        <v>0</v>
      </c>
      <c r="BD404" s="58">
        <f t="shared" ca="1" si="1100"/>
        <v>58</v>
      </c>
      <c r="BE404" s="58">
        <f t="shared" ca="1" si="1101"/>
        <v>40</v>
      </c>
      <c r="BF404" s="58">
        <f t="shared" ca="1" si="1102"/>
        <v>1</v>
      </c>
      <c r="BG404" s="58">
        <f t="shared" ca="1" si="1103"/>
        <v>23</v>
      </c>
      <c r="BH404" s="58">
        <f t="shared" ca="1" si="1104"/>
        <v>5</v>
      </c>
      <c r="BI404" s="58">
        <f t="shared" ca="1" si="1105"/>
        <v>7</v>
      </c>
      <c r="BJ404" s="58">
        <f t="shared" ca="1" si="1106"/>
        <v>46</v>
      </c>
      <c r="BK404" s="58">
        <f t="shared" ca="1" si="1107"/>
        <v>33</v>
      </c>
      <c r="BL404" s="58">
        <f t="shared" ca="1" si="1108"/>
        <v>131</v>
      </c>
      <c r="BM404" s="58">
        <f t="shared" ca="1" si="1109"/>
        <v>53</v>
      </c>
      <c r="BN404" s="58">
        <f t="shared" ca="1" si="1110"/>
        <v>27</v>
      </c>
      <c r="BO404" s="58">
        <f t="shared" ca="1" si="1111"/>
        <v>6</v>
      </c>
      <c r="BP404" s="58">
        <f t="shared" ca="1" si="1112"/>
        <v>10</v>
      </c>
      <c r="BQ404" s="58">
        <f t="shared" ca="1" si="1113"/>
        <v>21</v>
      </c>
      <c r="BR404" s="58">
        <f t="shared" ca="1" si="1114"/>
        <v>41</v>
      </c>
      <c r="BS404" s="58">
        <f t="shared" ca="1" si="1115"/>
        <v>4</v>
      </c>
      <c r="BT404" s="58">
        <f t="shared" ca="1" si="1116"/>
        <v>3</v>
      </c>
      <c r="BU404" s="58">
        <f t="shared" ca="1" si="1117"/>
        <v>16</v>
      </c>
      <c r="BV404" s="58">
        <f t="shared" ca="1" si="1118"/>
        <v>13</v>
      </c>
      <c r="BW404" s="58">
        <f t="shared" ca="1" si="1119"/>
        <v>64</v>
      </c>
      <c r="BX404" s="58">
        <f t="shared" ca="1" si="1120"/>
        <v>86</v>
      </c>
      <c r="BY404" s="58">
        <f t="shared" ca="1" si="1121"/>
        <v>15</v>
      </c>
      <c r="BZ404" s="58">
        <f t="shared" ca="1" si="1122"/>
        <v>37</v>
      </c>
      <c r="CA404" s="58">
        <f t="shared" ca="1" si="1123"/>
        <v>109</v>
      </c>
      <c r="CB404" s="58">
        <f t="shared" ca="1" si="1124"/>
        <v>14</v>
      </c>
      <c r="CC404" s="58">
        <f t="shared" ca="1" si="1125"/>
        <v>22</v>
      </c>
      <c r="CD404" s="58">
        <f t="shared" ca="1" si="1126"/>
        <v>91</v>
      </c>
      <c r="CE404" s="58">
        <f t="shared" ca="1" si="1127"/>
        <v>11</v>
      </c>
      <c r="CF404" s="58">
        <f t="shared" ca="1" si="1128"/>
        <v>12</v>
      </c>
      <c r="CG404" s="58">
        <f t="shared" ca="1" si="1129"/>
        <v>24</v>
      </c>
      <c r="CH404" s="58" t="str">
        <f t="shared" ca="1" si="1190"/>
        <v/>
      </c>
      <c r="CI404" s="58" t="str">
        <f t="shared" ca="1" si="1191"/>
        <v/>
      </c>
      <c r="CJ404" s="58" t="str">
        <f t="shared" ca="1" si="1192"/>
        <v/>
      </c>
      <c r="CK404" s="58" t="str">
        <f t="shared" ca="1" si="1193"/>
        <v/>
      </c>
      <c r="CL404" s="58" t="str">
        <f t="shared" ca="1" si="1194"/>
        <v/>
      </c>
      <c r="CM404" s="58" t="str">
        <f t="shared" ca="1" si="1195"/>
        <v/>
      </c>
      <c r="CN404" s="58" t="str">
        <f t="shared" ca="1" si="1196"/>
        <v/>
      </c>
      <c r="CO404" s="58" t="str">
        <f t="shared" ca="1" si="1197"/>
        <v/>
      </c>
      <c r="CP404" s="58" t="str">
        <f t="shared" ca="1" si="1198"/>
        <v/>
      </c>
      <c r="CQ404" s="58" t="str">
        <f t="shared" ca="1" si="1199"/>
        <v/>
      </c>
      <c r="CR404" s="58" t="str">
        <f t="shared" ca="1" si="1200"/>
        <v/>
      </c>
      <c r="CS404" s="58" t="str">
        <f t="shared" ca="1" si="1201"/>
        <v/>
      </c>
      <c r="CT404" s="58" t="str">
        <f t="shared" ca="1" si="1202"/>
        <v/>
      </c>
      <c r="CU404" s="58" t="str">
        <f t="shared" ca="1" si="1203"/>
        <v/>
      </c>
      <c r="CV404" s="58" t="str">
        <f t="shared" ca="1" si="1204"/>
        <v/>
      </c>
      <c r="CW404" s="58" t="str">
        <f t="shared" ca="1" si="1205"/>
        <v/>
      </c>
      <c r="CX404" s="58" t="str">
        <f t="shared" ca="1" si="1206"/>
        <v/>
      </c>
      <c r="CY404" s="58" t="str">
        <f t="shared" ca="1" si="1207"/>
        <v/>
      </c>
      <c r="CZ404" s="58" t="str">
        <f t="shared" ca="1" si="1208"/>
        <v/>
      </c>
      <c r="DA404" s="58" t="str">
        <f t="shared" ca="1" si="1209"/>
        <v/>
      </c>
      <c r="DB404" s="58" t="str">
        <f t="shared" ca="1" si="1210"/>
        <v/>
      </c>
      <c r="DC404" s="58" t="str">
        <f t="shared" ca="1" si="1211"/>
        <v/>
      </c>
      <c r="DD404" s="58" t="str">
        <f t="shared" ca="1" si="1212"/>
        <v/>
      </c>
      <c r="DE404" s="58" t="str">
        <f t="shared" ca="1" si="1213"/>
        <v/>
      </c>
      <c r="DF404" s="58" t="str">
        <f t="shared" ca="1" si="1214"/>
        <v/>
      </c>
      <c r="DG404" s="58" t="str">
        <f t="shared" ca="1" si="1215"/>
        <v/>
      </c>
      <c r="DH404" s="58" t="str">
        <f t="shared" ca="1" si="1216"/>
        <v/>
      </c>
      <c r="DI404" s="58" t="str">
        <f t="shared" ca="1" si="1217"/>
        <v/>
      </c>
      <c r="DJ404" s="58" t="str">
        <f t="shared" ca="1" si="1218"/>
        <v/>
      </c>
      <c r="DK404" s="58" t="str">
        <f t="shared" ca="1" si="1219"/>
        <v/>
      </c>
      <c r="DL404" s="58" t="str">
        <f t="shared" ca="1" si="1220"/>
        <v/>
      </c>
      <c r="DM404" s="58" t="str">
        <f t="shared" ca="1" si="1221"/>
        <v/>
      </c>
      <c r="DN404" s="58" t="str">
        <f t="shared" ca="1" si="1222"/>
        <v/>
      </c>
      <c r="DO404" s="58" t="str">
        <f t="shared" ca="1" si="1223"/>
        <v/>
      </c>
      <c r="DP404" s="58" t="str">
        <f t="shared" ca="1" si="1224"/>
        <v/>
      </c>
      <c r="DQ404" s="58" t="str">
        <f t="shared" ca="1" si="1224"/>
        <v/>
      </c>
      <c r="DR404" s="58" t="str">
        <f t="shared" ca="1" si="1225"/>
        <v/>
      </c>
      <c r="DS404" s="34">
        <f t="shared" ca="1" si="1226"/>
        <v>0</v>
      </c>
      <c r="DT404" s="34">
        <f t="shared" ca="1" si="1227"/>
        <v>0</v>
      </c>
      <c r="DU404" s="34">
        <f t="shared" ca="1" si="1228"/>
        <v>0</v>
      </c>
      <c r="DV404" s="34">
        <f t="shared" ca="1" si="1229"/>
        <v>0</v>
      </c>
      <c r="DW404" s="34">
        <f t="shared" ca="1" si="1230"/>
        <v>0</v>
      </c>
      <c r="DX404" s="34">
        <f t="shared" ca="1" si="1231"/>
        <v>0</v>
      </c>
      <c r="DY404" s="34">
        <f t="shared" ca="1" si="1232"/>
        <v>0</v>
      </c>
      <c r="DZ404" s="34">
        <f t="shared" ca="1" si="1233"/>
        <v>0</v>
      </c>
      <c r="EA404" s="34">
        <f t="shared" ca="1" si="1234"/>
        <v>0</v>
      </c>
      <c r="EB404" s="34">
        <f t="shared" ca="1" si="1235"/>
        <v>0</v>
      </c>
      <c r="EC404" s="34">
        <f t="shared" ca="1" si="1236"/>
        <v>0</v>
      </c>
      <c r="ED404" s="34">
        <f t="shared" ca="1" si="1237"/>
        <v>0</v>
      </c>
      <c r="EE404" s="34">
        <f t="shared" ca="1" si="1238"/>
        <v>0</v>
      </c>
      <c r="EF404" s="34">
        <f t="shared" ca="1" si="1239"/>
        <v>0</v>
      </c>
      <c r="EG404" s="34">
        <f t="shared" ca="1" si="1240"/>
        <v>0</v>
      </c>
      <c r="EH404" s="34">
        <f t="shared" ca="1" si="1241"/>
        <v>0</v>
      </c>
      <c r="EI404" s="34">
        <f t="shared" ca="1" si="1242"/>
        <v>0</v>
      </c>
      <c r="EJ404" s="34">
        <f t="shared" ca="1" si="1243"/>
        <v>0</v>
      </c>
      <c r="EK404" s="34">
        <f t="shared" ca="1" si="1244"/>
        <v>0</v>
      </c>
      <c r="EL404" s="34">
        <f t="shared" ca="1" si="1245"/>
        <v>0</v>
      </c>
      <c r="EM404" s="34">
        <f t="shared" ca="1" si="1246"/>
        <v>0</v>
      </c>
      <c r="EN404" s="34">
        <f t="shared" ca="1" si="1247"/>
        <v>0</v>
      </c>
      <c r="EO404" s="34">
        <f t="shared" ca="1" si="1248"/>
        <v>0</v>
      </c>
      <c r="EP404" s="34">
        <f t="shared" ca="1" si="1249"/>
        <v>0</v>
      </c>
      <c r="EQ404" s="34">
        <f t="shared" ca="1" si="1250"/>
        <v>0</v>
      </c>
      <c r="ER404" s="34">
        <f t="shared" ca="1" si="1251"/>
        <v>0</v>
      </c>
      <c r="ES404" s="34">
        <f t="shared" ca="1" si="1252"/>
        <v>0</v>
      </c>
      <c r="ET404" s="34">
        <f t="shared" ca="1" si="1253"/>
        <v>0</v>
      </c>
      <c r="EU404" s="34">
        <f t="shared" ca="1" si="1254"/>
        <v>0</v>
      </c>
      <c r="EV404" s="34">
        <f t="shared" ca="1" si="1255"/>
        <v>0</v>
      </c>
      <c r="EW404" s="34">
        <f t="shared" ca="1" si="1256"/>
        <v>0</v>
      </c>
      <c r="EX404" s="34">
        <f t="shared" ca="1" si="1257"/>
        <v>0</v>
      </c>
      <c r="EY404" s="34">
        <f t="shared" ca="1" si="1258"/>
        <v>0</v>
      </c>
      <c r="EZ404" s="34">
        <f t="shared" ca="1" si="1259"/>
        <v>0</v>
      </c>
      <c r="FA404" s="34">
        <f t="shared" ca="1" si="1260"/>
        <v>0</v>
      </c>
      <c r="FB404" s="34">
        <f t="shared" ca="1" si="1261"/>
        <v>0</v>
      </c>
      <c r="FC404" s="34">
        <f t="shared" ca="1" si="1262"/>
        <v>0</v>
      </c>
      <c r="FD404" s="71"/>
      <c r="FE404" s="76"/>
      <c r="FF404" s="76"/>
      <c r="FG404" s="76"/>
      <c r="FH404" s="58"/>
      <c r="FI404" s="58"/>
      <c r="FJ404" s="58">
        <v>0</v>
      </c>
      <c r="FK404" s="58">
        <v>0</v>
      </c>
      <c r="FL404" s="34">
        <f t="shared" ca="1" si="1133"/>
        <v>0</v>
      </c>
      <c r="FM404" s="34">
        <f t="shared" ca="1" si="1134"/>
        <v>0</v>
      </c>
      <c r="FN404" s="34">
        <f t="shared" ca="1" si="1135"/>
        <v>0</v>
      </c>
      <c r="FO404" s="34">
        <f t="shared" ca="1" si="1136"/>
        <v>0</v>
      </c>
      <c r="FP404" s="34">
        <f t="shared" ca="1" si="1137"/>
        <v>0</v>
      </c>
      <c r="FQ404" s="34">
        <f t="shared" ca="1" si="1138"/>
        <v>0</v>
      </c>
      <c r="FR404" s="34">
        <f t="shared" ca="1" si="1139"/>
        <v>0</v>
      </c>
      <c r="FS404" s="34">
        <f t="shared" ca="1" si="1140"/>
        <v>0</v>
      </c>
      <c r="FT404" s="34">
        <f t="shared" ca="1" si="1141"/>
        <v>0</v>
      </c>
      <c r="FU404" s="34">
        <f t="shared" ca="1" si="1142"/>
        <v>0</v>
      </c>
      <c r="FV404" s="34">
        <f t="shared" ca="1" si="1143"/>
        <v>0</v>
      </c>
      <c r="FW404" s="34">
        <f t="shared" ca="1" si="1144"/>
        <v>0</v>
      </c>
      <c r="FX404" s="34">
        <f t="shared" ca="1" si="1145"/>
        <v>0</v>
      </c>
      <c r="FY404" s="34">
        <f t="shared" ca="1" si="1146"/>
        <v>0</v>
      </c>
      <c r="FZ404" s="34">
        <f t="shared" ca="1" si="1147"/>
        <v>0</v>
      </c>
      <c r="GA404" s="34">
        <f t="shared" ca="1" si="1148"/>
        <v>0</v>
      </c>
      <c r="GB404" s="34">
        <f t="shared" ca="1" si="1149"/>
        <v>0</v>
      </c>
      <c r="GC404" s="34">
        <f t="shared" ca="1" si="1150"/>
        <v>0</v>
      </c>
      <c r="GD404" s="34">
        <f t="shared" ca="1" si="1151"/>
        <v>0</v>
      </c>
      <c r="GE404" s="34">
        <f t="shared" ca="1" si="1152"/>
        <v>0</v>
      </c>
      <c r="GF404" s="34">
        <f t="shared" ca="1" si="1153"/>
        <v>0</v>
      </c>
      <c r="GG404" s="34">
        <f t="shared" ca="1" si="1154"/>
        <v>0</v>
      </c>
      <c r="GH404" s="34">
        <f t="shared" ca="1" si="1155"/>
        <v>0</v>
      </c>
      <c r="GI404" s="34">
        <f t="shared" ca="1" si="1156"/>
        <v>0</v>
      </c>
      <c r="GJ404" s="34">
        <f t="shared" ca="1" si="1157"/>
        <v>0</v>
      </c>
      <c r="GK404" s="34">
        <f t="shared" ca="1" si="1158"/>
        <v>0</v>
      </c>
      <c r="GL404" s="34">
        <f t="shared" ca="1" si="1159"/>
        <v>0</v>
      </c>
      <c r="GM404" s="34">
        <f t="shared" ca="1" si="1160"/>
        <v>0</v>
      </c>
      <c r="GN404" s="34">
        <f t="shared" ca="1" si="1161"/>
        <v>0</v>
      </c>
      <c r="GO404" s="34">
        <f t="shared" ca="1" si="1162"/>
        <v>0</v>
      </c>
      <c r="GP404" s="34">
        <f t="shared" ca="1" si="1163"/>
        <v>0</v>
      </c>
      <c r="GQ404" s="34">
        <f t="shared" ca="1" si="1164"/>
        <v>0</v>
      </c>
      <c r="GR404" s="34">
        <f t="shared" ca="1" si="1165"/>
        <v>0</v>
      </c>
      <c r="GS404" s="34">
        <f t="shared" ca="1" si="1166"/>
        <v>0</v>
      </c>
      <c r="GT404" s="34">
        <f t="shared" ca="1" si="1167"/>
        <v>0</v>
      </c>
      <c r="GU404" s="34">
        <f t="shared" ca="1" si="1168"/>
        <v>0</v>
      </c>
      <c r="GV404" s="34">
        <f t="shared" ca="1" si="1169"/>
        <v>0</v>
      </c>
      <c r="GW404" s="49" t="str">
        <f t="shared" ca="1" si="1182"/>
        <v>L</v>
      </c>
      <c r="GX404" s="49"/>
      <c r="GY404" s="49"/>
      <c r="GZ404" s="49"/>
      <c r="HA404" s="49"/>
      <c r="HB404" s="49" t="str">
        <f t="shared" ca="1" si="1183"/>
        <v>O</v>
      </c>
      <c r="HC404" s="49"/>
      <c r="HD404" s="49"/>
      <c r="HE404" s="49"/>
      <c r="HF404" s="49"/>
      <c r="HG404" s="49" t="str">
        <f t="shared" ca="1" si="1184"/>
        <v>R</v>
      </c>
      <c r="HH404" s="49"/>
      <c r="HI404" s="49"/>
      <c r="HJ404" s="49"/>
      <c r="HK404" s="49"/>
      <c r="HL404" s="65"/>
      <c r="HM404" s="50"/>
      <c r="HN404" s="50"/>
      <c r="HO404" s="66"/>
      <c r="HP404" s="66"/>
      <c r="HQ404" s="33"/>
      <c r="HR404" s="66"/>
      <c r="HS404" s="66"/>
      <c r="HT404" s="67"/>
      <c r="HU404" s="65"/>
      <c r="HV404" s="50"/>
      <c r="HW404" s="50"/>
      <c r="HX404" s="66"/>
      <c r="HY404" s="66"/>
      <c r="HZ404" s="33"/>
      <c r="IA404" s="66"/>
      <c r="IB404" s="66"/>
      <c r="IC404" s="67"/>
      <c r="ID404" s="65"/>
      <c r="IE404" s="50"/>
      <c r="IF404" s="50"/>
      <c r="IG404" s="66"/>
      <c r="IH404" s="66"/>
      <c r="II404" s="33" t="str">
        <f t="shared" ca="1" si="1170"/>
        <v>0</v>
      </c>
      <c r="IJ404" s="66" t="str">
        <f t="shared" ca="1" si="1171"/>
        <v/>
      </c>
      <c r="IK404" s="66" t="str">
        <f t="shared" ca="1" si="1172"/>
        <v/>
      </c>
      <c r="IL404" s="67">
        <f t="shared" ca="1" si="1185"/>
        <v>1</v>
      </c>
      <c r="IM404" s="34"/>
      <c r="IN404" s="34"/>
      <c r="IO404" s="37">
        <f t="shared" ca="1" si="1186"/>
        <v>0</v>
      </c>
      <c r="IP404" s="22">
        <f t="shared" ca="1" si="1173"/>
        <v>6</v>
      </c>
      <c r="IQ404" s="78" t="str">
        <f t="shared" ca="1" si="1263"/>
        <v>Profit Target</v>
      </c>
      <c r="IR404" s="156">
        <f t="shared" ca="1" si="1264"/>
        <v>0</v>
      </c>
      <c r="IS404" s="78">
        <f t="shared" ca="1" si="1187"/>
        <v>6</v>
      </c>
      <c r="IT404" s="58"/>
      <c r="IU404" s="58"/>
      <c r="IV404" s="58"/>
      <c r="IW404" s="58"/>
      <c r="IX404" s="58"/>
      <c r="IY404" s="58"/>
      <c r="IZ404" s="58"/>
      <c r="JA404" s="58"/>
      <c r="JB404" s="58"/>
      <c r="JC404" s="58"/>
      <c r="JD404" s="58"/>
      <c r="JE404" s="58"/>
      <c r="JF404" s="58"/>
      <c r="JG404" s="58"/>
      <c r="JH404" s="58"/>
      <c r="JI404" s="58"/>
      <c r="JJ404" s="58"/>
      <c r="JK404" s="58"/>
      <c r="JL404" s="58"/>
      <c r="JM404" s="58"/>
      <c r="JN404" s="58"/>
      <c r="JO404" s="58"/>
      <c r="JP404" s="58"/>
      <c r="JQ404" s="58"/>
      <c r="JR404" s="58"/>
      <c r="JS404" s="58"/>
      <c r="JT404" s="58"/>
      <c r="JU404" s="58"/>
      <c r="JV404" s="58"/>
      <c r="JW404" s="58"/>
      <c r="JX404" s="58"/>
      <c r="JY404" s="58"/>
      <c r="JZ404" s="58"/>
      <c r="KA404" s="58"/>
      <c r="KB404" s="58"/>
      <c r="KC404" s="58"/>
      <c r="KD404" s="58"/>
      <c r="KE404" s="58"/>
      <c r="KF404" s="58"/>
      <c r="KG404" s="58"/>
      <c r="KH404" s="58"/>
      <c r="KI404" s="58"/>
      <c r="KJ404" s="58"/>
      <c r="KK404" s="58"/>
      <c r="KL404" s="58"/>
      <c r="KM404" s="58"/>
      <c r="KN404" s="58"/>
      <c r="KO404" s="58"/>
      <c r="KP404" s="58"/>
      <c r="KQ404" s="58"/>
      <c r="KR404" s="58"/>
      <c r="KS404" s="58"/>
      <c r="KT404" s="58"/>
      <c r="KU404" s="58"/>
      <c r="KV404" s="58"/>
      <c r="KW404" s="58"/>
      <c r="KX404" s="58"/>
      <c r="KY404" s="58"/>
      <c r="KZ404" s="58"/>
      <c r="LA404" s="58"/>
      <c r="LB404" s="58"/>
      <c r="LC404" s="58"/>
      <c r="LD404" s="58"/>
      <c r="LE404" s="58"/>
      <c r="LF404" s="58"/>
      <c r="LG404" s="58"/>
      <c r="LH404" s="58"/>
      <c r="LI404" s="58"/>
      <c r="LJ404" s="58"/>
      <c r="LK404" s="58"/>
      <c r="LL404" s="58"/>
      <c r="LM404" s="58"/>
      <c r="LN404" s="58"/>
      <c r="LO404" s="58"/>
      <c r="LP404" s="90" t="str">
        <f t="shared" si="1188"/>
        <v/>
      </c>
      <c r="LQ404" s="54"/>
      <c r="LR404" s="54"/>
      <c r="LS404" s="54"/>
      <c r="LT404" s="54"/>
      <c r="LU404" s="54"/>
      <c r="LV404" s="54"/>
      <c r="LW404" s="54"/>
      <c r="LX404" s="54"/>
      <c r="LY404" s="54"/>
      <c r="LZ404" s="54"/>
      <c r="MA404" s="54"/>
      <c r="MC404" s="52"/>
      <c r="MO404" s="15">
        <f t="shared" ca="1" si="1132"/>
        <v>7</v>
      </c>
    </row>
    <row r="405" spans="1:353">
      <c r="A405" s="15">
        <f t="shared" ca="1" si="1130"/>
        <v>24</v>
      </c>
      <c r="B405" s="33" t="str">
        <f t="shared" ca="1" si="1131"/>
        <v>DB</v>
      </c>
      <c r="C405" s="10" t="str">
        <f t="shared" ca="1" si="1174"/>
        <v>profit target</v>
      </c>
      <c r="D405" s="50">
        <f t="shared" ca="1" si="1175"/>
        <v>0</v>
      </c>
      <c r="E405" s="10" t="str">
        <f t="shared" si="1176"/>
        <v/>
      </c>
      <c r="F405" s="111">
        <f t="shared" si="1177"/>
        <v>401</v>
      </c>
      <c r="G405" s="59">
        <f t="shared" ca="1" si="1189"/>
        <v>1</v>
      </c>
      <c r="H405" s="56">
        <f ca="1">COUNTIF($A$5:A405,$H$5)</f>
        <v>11</v>
      </c>
      <c r="I405" s="56">
        <f ca="1">COUNTIF($A$5:$A405,$I$5)</f>
        <v>10</v>
      </c>
      <c r="J405" s="56">
        <f ca="1">COUNTIF($A$5:$A405,$J$5)</f>
        <v>5</v>
      </c>
      <c r="K405" s="56">
        <f ca="1">COUNTIF($A$5:$A405,$K$5)</f>
        <v>15</v>
      </c>
      <c r="L405" s="56">
        <f ca="1">COUNTIF($A$5:$A405,$L$5)</f>
        <v>10</v>
      </c>
      <c r="M405" s="56">
        <f ca="1">COUNTIF($A$5:$A405,$M$5)</f>
        <v>9</v>
      </c>
      <c r="N405" s="56">
        <f ca="1">COUNTIF($A$5:$A405,$N$5)</f>
        <v>6</v>
      </c>
      <c r="O405" s="56">
        <f ca="1">COUNTIF($A$5:$A405,$O$5)</f>
        <v>11</v>
      </c>
      <c r="P405" s="56">
        <f ca="1">COUNTIF($A$5:$A405,$P$5)</f>
        <v>13</v>
      </c>
      <c r="Q405" s="56">
        <f ca="1">COUNTIF($A$5:$A405,$Q$5)</f>
        <v>19</v>
      </c>
      <c r="R405" s="56">
        <f ca="1">COUNTIF($A$5:$A405,$R$5)</f>
        <v>15</v>
      </c>
      <c r="S405" s="56">
        <f ca="1">COUNTIF($A$5:$A405,$S$5)</f>
        <v>11</v>
      </c>
      <c r="T405" s="56">
        <f ca="1">COUNTIF($A$5:$A405,$T$5)</f>
        <v>10</v>
      </c>
      <c r="U405" s="56">
        <f ca="1">COUNTIF($A$5:$A405,$U$5)</f>
        <v>12</v>
      </c>
      <c r="V405" s="56">
        <f ca="1">COUNTIF($A$5:$A405,$V$5)</f>
        <v>11</v>
      </c>
      <c r="W405" s="56">
        <f ca="1">COUNTIF($A$5:$A405,$W$5)</f>
        <v>10</v>
      </c>
      <c r="X405" s="56">
        <f ca="1">COUNTIF($A$5:$A405,$X$5)</f>
        <v>9</v>
      </c>
      <c r="Y405" s="56">
        <f ca="1">COUNTIF($A$5:$A405,$Y$5)</f>
        <v>10</v>
      </c>
      <c r="Z405" s="56">
        <f ca="1">COUNTIF($A$5:$A405,$Z$5)</f>
        <v>11</v>
      </c>
      <c r="AA405" s="56">
        <f ca="1">COUNTIF($A$5:$A405,$AA$5)</f>
        <v>8</v>
      </c>
      <c r="AB405" s="56">
        <f ca="1">COUNTIF($A$5:$A405,$AB$5)</f>
        <v>8</v>
      </c>
      <c r="AC405" s="56">
        <f ca="1">COUNTIF($A$5:$A405,$AC$5)</f>
        <v>9</v>
      </c>
      <c r="AD405" s="56">
        <f ca="1">COUNTIF($A$5:$A405,$AD$5)</f>
        <v>16</v>
      </c>
      <c r="AE405" s="56">
        <f ca="1">COUNTIF($A$5:$A405,$AE$5)</f>
        <v>20</v>
      </c>
      <c r="AF405" s="56">
        <f ca="1">COUNTIF($A$5:$A405,$AF$5)</f>
        <v>8</v>
      </c>
      <c r="AG405" s="56">
        <f ca="1">COUNTIF($A$5:$A405,$AG$5)</f>
        <v>7</v>
      </c>
      <c r="AH405" s="56">
        <f ca="1">COUNTIF($A$5:$A405,$AH$5)</f>
        <v>5</v>
      </c>
      <c r="AI405" s="56">
        <f ca="1">COUNTIF($A$5:$A405,$AI$5)</f>
        <v>9</v>
      </c>
      <c r="AJ405" s="56">
        <f ca="1">COUNTIF($A$5:$A405,$AJ$5)</f>
        <v>15</v>
      </c>
      <c r="AK405" s="56">
        <f ca="1">COUNTIF($A$5:$A405,$AK$5)</f>
        <v>10</v>
      </c>
      <c r="AL405" s="56">
        <f ca="1">COUNTIF($A$5:$A405,$AL$5)</f>
        <v>6</v>
      </c>
      <c r="AM405" s="56">
        <f ca="1">COUNTIF($A$5:$A405,$AM$5)</f>
        <v>14</v>
      </c>
      <c r="AN405" s="56">
        <f ca="1">COUNTIF($A$5:$A405,$AN$5)</f>
        <v>13</v>
      </c>
      <c r="AO405" s="56">
        <f ca="1">COUNTIF($A$5:$A405,$AO$5)</f>
        <v>13</v>
      </c>
      <c r="AP405" s="56">
        <f ca="1">COUNTIF($A$5:$A405,$AP$5)</f>
        <v>12</v>
      </c>
      <c r="AQ405" s="56">
        <f ca="1">COUNTIF($A$5:$A405,$AQ$5)</f>
        <v>11</v>
      </c>
      <c r="AR405" s="56">
        <f ca="1">COUNTIF($A$5:$A405,$AR$5)</f>
        <v>9</v>
      </c>
      <c r="AS405" s="101">
        <f t="shared" ca="1" si="1178"/>
        <v>0</v>
      </c>
      <c r="AT405" s="58">
        <f t="shared" si="1179"/>
        <v>401</v>
      </c>
      <c r="AU405" s="105">
        <f t="shared" si="1180"/>
        <v>11</v>
      </c>
      <c r="AV405" s="105">
        <f t="shared" si="1181"/>
        <v>259.84800000000001</v>
      </c>
      <c r="AW405" s="58">
        <f t="shared" ca="1" si="1093"/>
        <v>18</v>
      </c>
      <c r="AX405" s="58">
        <f t="shared" ca="1" si="1094"/>
        <v>32</v>
      </c>
      <c r="AY405" s="58">
        <f t="shared" ca="1" si="1095"/>
        <v>40</v>
      </c>
      <c r="AZ405" s="58">
        <f t="shared" ca="1" si="1096"/>
        <v>9</v>
      </c>
      <c r="BA405" s="58">
        <f t="shared" ca="1" si="1097"/>
        <v>29</v>
      </c>
      <c r="BB405" s="58">
        <f t="shared" ca="1" si="1098"/>
        <v>27</v>
      </c>
      <c r="BC405" s="58">
        <f t="shared" ca="1" si="1099"/>
        <v>1</v>
      </c>
      <c r="BD405" s="58">
        <f t="shared" ca="1" si="1100"/>
        <v>59</v>
      </c>
      <c r="BE405" s="58">
        <f t="shared" ca="1" si="1101"/>
        <v>41</v>
      </c>
      <c r="BF405" s="58">
        <f t="shared" ca="1" si="1102"/>
        <v>2</v>
      </c>
      <c r="BG405" s="58">
        <f t="shared" ca="1" si="1103"/>
        <v>24</v>
      </c>
      <c r="BH405" s="58">
        <f t="shared" ca="1" si="1104"/>
        <v>6</v>
      </c>
      <c r="BI405" s="58">
        <f t="shared" ca="1" si="1105"/>
        <v>8</v>
      </c>
      <c r="BJ405" s="58">
        <f t="shared" ca="1" si="1106"/>
        <v>47</v>
      </c>
      <c r="BK405" s="58">
        <f t="shared" ca="1" si="1107"/>
        <v>34</v>
      </c>
      <c r="BL405" s="58">
        <f t="shared" ca="1" si="1108"/>
        <v>132</v>
      </c>
      <c r="BM405" s="58">
        <f t="shared" ca="1" si="1109"/>
        <v>54</v>
      </c>
      <c r="BN405" s="58">
        <f t="shared" ca="1" si="1110"/>
        <v>28</v>
      </c>
      <c r="BO405" s="58">
        <f t="shared" ca="1" si="1111"/>
        <v>7</v>
      </c>
      <c r="BP405" s="58">
        <f t="shared" ca="1" si="1112"/>
        <v>11</v>
      </c>
      <c r="BQ405" s="58">
        <f t="shared" ca="1" si="1113"/>
        <v>22</v>
      </c>
      <c r="BR405" s="58">
        <f t="shared" ca="1" si="1114"/>
        <v>42</v>
      </c>
      <c r="BS405" s="58">
        <f t="shared" ca="1" si="1115"/>
        <v>5</v>
      </c>
      <c r="BT405" s="58">
        <f t="shared" ca="1" si="1116"/>
        <v>0</v>
      </c>
      <c r="BU405" s="58">
        <f t="shared" ca="1" si="1117"/>
        <v>17</v>
      </c>
      <c r="BV405" s="58">
        <f t="shared" ca="1" si="1118"/>
        <v>14</v>
      </c>
      <c r="BW405" s="58">
        <f t="shared" ca="1" si="1119"/>
        <v>65</v>
      </c>
      <c r="BX405" s="58">
        <f t="shared" ca="1" si="1120"/>
        <v>87</v>
      </c>
      <c r="BY405" s="58">
        <f t="shared" ca="1" si="1121"/>
        <v>16</v>
      </c>
      <c r="BZ405" s="58">
        <f t="shared" ca="1" si="1122"/>
        <v>38</v>
      </c>
      <c r="CA405" s="58">
        <f t="shared" ca="1" si="1123"/>
        <v>110</v>
      </c>
      <c r="CB405" s="58">
        <f t="shared" ca="1" si="1124"/>
        <v>15</v>
      </c>
      <c r="CC405" s="58">
        <f t="shared" ca="1" si="1125"/>
        <v>23</v>
      </c>
      <c r="CD405" s="58">
        <f t="shared" ca="1" si="1126"/>
        <v>92</v>
      </c>
      <c r="CE405" s="58">
        <f t="shared" ca="1" si="1127"/>
        <v>12</v>
      </c>
      <c r="CF405" s="58">
        <f t="shared" ca="1" si="1128"/>
        <v>13</v>
      </c>
      <c r="CG405" s="58">
        <f t="shared" ca="1" si="1129"/>
        <v>25</v>
      </c>
      <c r="CH405" s="58" t="str">
        <f t="shared" ca="1" si="1190"/>
        <v/>
      </c>
      <c r="CI405" s="58" t="str">
        <f t="shared" ca="1" si="1191"/>
        <v/>
      </c>
      <c r="CJ405" s="58" t="str">
        <f t="shared" ca="1" si="1192"/>
        <v/>
      </c>
      <c r="CK405" s="58" t="str">
        <f t="shared" ca="1" si="1193"/>
        <v/>
      </c>
      <c r="CL405" s="58" t="str">
        <f t="shared" ca="1" si="1194"/>
        <v/>
      </c>
      <c r="CM405" s="58" t="str">
        <f t="shared" ca="1" si="1195"/>
        <v/>
      </c>
      <c r="CN405" s="58" t="str">
        <f t="shared" ca="1" si="1196"/>
        <v/>
      </c>
      <c r="CO405" s="58" t="str">
        <f t="shared" ca="1" si="1197"/>
        <v/>
      </c>
      <c r="CP405" s="58" t="str">
        <f t="shared" ca="1" si="1198"/>
        <v/>
      </c>
      <c r="CQ405" s="58" t="str">
        <f t="shared" ca="1" si="1199"/>
        <v/>
      </c>
      <c r="CR405" s="58" t="str">
        <f t="shared" ca="1" si="1200"/>
        <v/>
      </c>
      <c r="CS405" s="58" t="str">
        <f t="shared" ca="1" si="1201"/>
        <v/>
      </c>
      <c r="CT405" s="58" t="str">
        <f t="shared" ca="1" si="1202"/>
        <v/>
      </c>
      <c r="CU405" s="58" t="str">
        <f t="shared" ca="1" si="1203"/>
        <v/>
      </c>
      <c r="CV405" s="58" t="str">
        <f t="shared" ca="1" si="1204"/>
        <v/>
      </c>
      <c r="CW405" s="58" t="str">
        <f t="shared" ca="1" si="1205"/>
        <v/>
      </c>
      <c r="CX405" s="58" t="str">
        <f t="shared" ca="1" si="1206"/>
        <v/>
      </c>
      <c r="CY405" s="58" t="str">
        <f t="shared" ca="1" si="1207"/>
        <v/>
      </c>
      <c r="CZ405" s="58" t="str">
        <f t="shared" ca="1" si="1208"/>
        <v/>
      </c>
      <c r="DA405" s="58" t="str">
        <f t="shared" ca="1" si="1209"/>
        <v/>
      </c>
      <c r="DB405" s="58" t="str">
        <f t="shared" ca="1" si="1210"/>
        <v/>
      </c>
      <c r="DC405" s="58" t="str">
        <f t="shared" ca="1" si="1211"/>
        <v/>
      </c>
      <c r="DD405" s="58" t="str">
        <f t="shared" ca="1" si="1212"/>
        <v/>
      </c>
      <c r="DE405" s="58" t="str">
        <f t="shared" ca="1" si="1213"/>
        <v/>
      </c>
      <c r="DF405" s="58" t="str">
        <f t="shared" ca="1" si="1214"/>
        <v/>
      </c>
      <c r="DG405" s="58" t="str">
        <f t="shared" ca="1" si="1215"/>
        <v/>
      </c>
      <c r="DH405" s="58" t="str">
        <f t="shared" ca="1" si="1216"/>
        <v/>
      </c>
      <c r="DI405" s="58" t="str">
        <f t="shared" ca="1" si="1217"/>
        <v/>
      </c>
      <c r="DJ405" s="58" t="str">
        <f t="shared" ca="1" si="1218"/>
        <v/>
      </c>
      <c r="DK405" s="58" t="str">
        <f t="shared" ca="1" si="1219"/>
        <v/>
      </c>
      <c r="DL405" s="58" t="str">
        <f t="shared" ca="1" si="1220"/>
        <v/>
      </c>
      <c r="DM405" s="58" t="str">
        <f t="shared" ca="1" si="1221"/>
        <v/>
      </c>
      <c r="DN405" s="58" t="str">
        <f t="shared" ca="1" si="1222"/>
        <v/>
      </c>
      <c r="DO405" s="58" t="str">
        <f t="shared" ca="1" si="1223"/>
        <v/>
      </c>
      <c r="DP405" s="58" t="str">
        <f t="shared" ca="1" si="1224"/>
        <v/>
      </c>
      <c r="DQ405" s="58" t="str">
        <f t="shared" ca="1" si="1224"/>
        <v/>
      </c>
      <c r="DR405" s="58" t="str">
        <f t="shared" ca="1" si="1225"/>
        <v/>
      </c>
      <c r="DS405" s="34">
        <f t="shared" ca="1" si="1226"/>
        <v>0</v>
      </c>
      <c r="DT405" s="34">
        <f t="shared" ca="1" si="1227"/>
        <v>0</v>
      </c>
      <c r="DU405" s="34">
        <f t="shared" ca="1" si="1228"/>
        <v>0</v>
      </c>
      <c r="DV405" s="34">
        <f t="shared" ca="1" si="1229"/>
        <v>0</v>
      </c>
      <c r="DW405" s="34">
        <f t="shared" ca="1" si="1230"/>
        <v>0</v>
      </c>
      <c r="DX405" s="34">
        <f t="shared" ca="1" si="1231"/>
        <v>0</v>
      </c>
      <c r="DY405" s="34">
        <f t="shared" ca="1" si="1232"/>
        <v>0</v>
      </c>
      <c r="DZ405" s="34">
        <f t="shared" ca="1" si="1233"/>
        <v>0</v>
      </c>
      <c r="EA405" s="34">
        <f t="shared" ca="1" si="1234"/>
        <v>0</v>
      </c>
      <c r="EB405" s="34">
        <f t="shared" ca="1" si="1235"/>
        <v>0</v>
      </c>
      <c r="EC405" s="34">
        <f t="shared" ca="1" si="1236"/>
        <v>0</v>
      </c>
      <c r="ED405" s="34">
        <f t="shared" ca="1" si="1237"/>
        <v>0</v>
      </c>
      <c r="EE405" s="34">
        <f t="shared" ca="1" si="1238"/>
        <v>0</v>
      </c>
      <c r="EF405" s="34">
        <f t="shared" ca="1" si="1239"/>
        <v>0</v>
      </c>
      <c r="EG405" s="34">
        <f t="shared" ca="1" si="1240"/>
        <v>0</v>
      </c>
      <c r="EH405" s="34">
        <f t="shared" ca="1" si="1241"/>
        <v>0</v>
      </c>
      <c r="EI405" s="34">
        <f t="shared" ca="1" si="1242"/>
        <v>0</v>
      </c>
      <c r="EJ405" s="34">
        <f t="shared" ca="1" si="1243"/>
        <v>0</v>
      </c>
      <c r="EK405" s="34">
        <f t="shared" ca="1" si="1244"/>
        <v>0</v>
      </c>
      <c r="EL405" s="34">
        <f t="shared" ca="1" si="1245"/>
        <v>0</v>
      </c>
      <c r="EM405" s="34">
        <f t="shared" ca="1" si="1246"/>
        <v>0</v>
      </c>
      <c r="EN405" s="34">
        <f t="shared" ca="1" si="1247"/>
        <v>0</v>
      </c>
      <c r="EO405" s="34">
        <f t="shared" ca="1" si="1248"/>
        <v>0</v>
      </c>
      <c r="EP405" s="34">
        <f t="shared" ca="1" si="1249"/>
        <v>0</v>
      </c>
      <c r="EQ405" s="34">
        <f t="shared" ca="1" si="1250"/>
        <v>0</v>
      </c>
      <c r="ER405" s="34">
        <f t="shared" ca="1" si="1251"/>
        <v>0</v>
      </c>
      <c r="ES405" s="34">
        <f t="shared" ca="1" si="1252"/>
        <v>0</v>
      </c>
      <c r="ET405" s="34">
        <f t="shared" ca="1" si="1253"/>
        <v>0</v>
      </c>
      <c r="EU405" s="34">
        <f t="shared" ca="1" si="1254"/>
        <v>0</v>
      </c>
      <c r="EV405" s="34">
        <f t="shared" ca="1" si="1255"/>
        <v>0</v>
      </c>
      <c r="EW405" s="34">
        <f t="shared" ca="1" si="1256"/>
        <v>0</v>
      </c>
      <c r="EX405" s="34">
        <f t="shared" ca="1" si="1257"/>
        <v>0</v>
      </c>
      <c r="EY405" s="34">
        <f t="shared" ca="1" si="1258"/>
        <v>0</v>
      </c>
      <c r="EZ405" s="34">
        <f t="shared" ca="1" si="1259"/>
        <v>0</v>
      </c>
      <c r="FA405" s="34">
        <f t="shared" ca="1" si="1260"/>
        <v>0</v>
      </c>
      <c r="FB405" s="34">
        <f t="shared" ca="1" si="1261"/>
        <v>0</v>
      </c>
      <c r="FC405" s="34">
        <f t="shared" ca="1" si="1262"/>
        <v>0</v>
      </c>
      <c r="FD405" s="71"/>
      <c r="FE405" s="76"/>
      <c r="FF405" s="76"/>
      <c r="FG405" s="76"/>
      <c r="FH405" s="58"/>
      <c r="FI405" s="58"/>
      <c r="FJ405" s="58">
        <v>0</v>
      </c>
      <c r="FK405" s="58">
        <v>0</v>
      </c>
      <c r="FL405" s="34">
        <f t="shared" ca="1" si="1133"/>
        <v>0</v>
      </c>
      <c r="FM405" s="34">
        <f t="shared" ca="1" si="1134"/>
        <v>0</v>
      </c>
      <c r="FN405" s="34">
        <f t="shared" ca="1" si="1135"/>
        <v>0</v>
      </c>
      <c r="FO405" s="34">
        <f t="shared" ca="1" si="1136"/>
        <v>0</v>
      </c>
      <c r="FP405" s="34">
        <f t="shared" ca="1" si="1137"/>
        <v>0</v>
      </c>
      <c r="FQ405" s="34">
        <f t="shared" ca="1" si="1138"/>
        <v>0</v>
      </c>
      <c r="FR405" s="34">
        <f t="shared" ca="1" si="1139"/>
        <v>0</v>
      </c>
      <c r="FS405" s="34">
        <f t="shared" ca="1" si="1140"/>
        <v>0</v>
      </c>
      <c r="FT405" s="34">
        <f t="shared" ca="1" si="1141"/>
        <v>0</v>
      </c>
      <c r="FU405" s="34">
        <f t="shared" ca="1" si="1142"/>
        <v>0</v>
      </c>
      <c r="FV405" s="34">
        <f t="shared" ca="1" si="1143"/>
        <v>0</v>
      </c>
      <c r="FW405" s="34">
        <f t="shared" ca="1" si="1144"/>
        <v>0</v>
      </c>
      <c r="FX405" s="34">
        <f t="shared" ca="1" si="1145"/>
        <v>0</v>
      </c>
      <c r="FY405" s="34">
        <f t="shared" ca="1" si="1146"/>
        <v>0</v>
      </c>
      <c r="FZ405" s="34">
        <f t="shared" ca="1" si="1147"/>
        <v>0</v>
      </c>
      <c r="GA405" s="34">
        <f t="shared" ca="1" si="1148"/>
        <v>0</v>
      </c>
      <c r="GB405" s="34">
        <f t="shared" ca="1" si="1149"/>
        <v>0</v>
      </c>
      <c r="GC405" s="34">
        <f t="shared" ca="1" si="1150"/>
        <v>0</v>
      </c>
      <c r="GD405" s="34">
        <f t="shared" ca="1" si="1151"/>
        <v>0</v>
      </c>
      <c r="GE405" s="34">
        <f t="shared" ca="1" si="1152"/>
        <v>0</v>
      </c>
      <c r="GF405" s="34">
        <f t="shared" ca="1" si="1153"/>
        <v>0</v>
      </c>
      <c r="GG405" s="34">
        <f t="shared" ca="1" si="1154"/>
        <v>0</v>
      </c>
      <c r="GH405" s="34">
        <f t="shared" ca="1" si="1155"/>
        <v>0</v>
      </c>
      <c r="GI405" s="34">
        <f t="shared" ca="1" si="1156"/>
        <v>0</v>
      </c>
      <c r="GJ405" s="34">
        <f t="shared" ca="1" si="1157"/>
        <v>0</v>
      </c>
      <c r="GK405" s="34">
        <f t="shared" ca="1" si="1158"/>
        <v>0</v>
      </c>
      <c r="GL405" s="34">
        <f t="shared" ca="1" si="1159"/>
        <v>0</v>
      </c>
      <c r="GM405" s="34">
        <f t="shared" ca="1" si="1160"/>
        <v>0</v>
      </c>
      <c r="GN405" s="34">
        <f t="shared" ca="1" si="1161"/>
        <v>0</v>
      </c>
      <c r="GO405" s="34">
        <f t="shared" ca="1" si="1162"/>
        <v>0</v>
      </c>
      <c r="GP405" s="34">
        <f t="shared" ca="1" si="1163"/>
        <v>0</v>
      </c>
      <c r="GQ405" s="34">
        <f t="shared" ca="1" si="1164"/>
        <v>0</v>
      </c>
      <c r="GR405" s="34">
        <f t="shared" ca="1" si="1165"/>
        <v>0</v>
      </c>
      <c r="GS405" s="34">
        <f t="shared" ca="1" si="1166"/>
        <v>0</v>
      </c>
      <c r="GT405" s="34">
        <f t="shared" ca="1" si="1167"/>
        <v>0</v>
      </c>
      <c r="GU405" s="34">
        <f t="shared" ca="1" si="1168"/>
        <v>0</v>
      </c>
      <c r="GV405" s="34">
        <f t="shared" ca="1" si="1169"/>
        <v>0</v>
      </c>
      <c r="GW405" s="49" t="str">
        <f t="shared" ca="1" si="1182"/>
        <v>H</v>
      </c>
      <c r="GX405" s="49"/>
      <c r="GY405" s="49"/>
      <c r="GZ405" s="49"/>
      <c r="HA405" s="49"/>
      <c r="HB405" s="49" t="str">
        <f t="shared" ca="1" si="1183"/>
        <v>E</v>
      </c>
      <c r="HC405" s="49"/>
      <c r="HD405" s="49"/>
      <c r="HE405" s="49"/>
      <c r="HF405" s="49"/>
      <c r="HG405" s="49" t="str">
        <f t="shared" ca="1" si="1184"/>
        <v>B</v>
      </c>
      <c r="HH405" s="49"/>
      <c r="HI405" s="49"/>
      <c r="HJ405" s="49"/>
      <c r="HK405" s="49"/>
      <c r="HL405" s="65"/>
      <c r="HM405" s="50"/>
      <c r="HN405" s="50"/>
      <c r="HO405" s="66"/>
      <c r="HP405" s="66"/>
      <c r="HQ405" s="33"/>
      <c r="HR405" s="66"/>
      <c r="HS405" s="66"/>
      <c r="HT405" s="67"/>
      <c r="HU405" s="65"/>
      <c r="HV405" s="50"/>
      <c r="HW405" s="50"/>
      <c r="HX405" s="66"/>
      <c r="HY405" s="66"/>
      <c r="HZ405" s="33"/>
      <c r="IA405" s="66"/>
      <c r="IB405" s="66"/>
      <c r="IC405" s="67"/>
      <c r="ID405" s="65"/>
      <c r="IE405" s="50"/>
      <c r="IF405" s="50"/>
      <c r="IG405" s="66"/>
      <c r="IH405" s="66"/>
      <c r="II405" s="33" t="str">
        <f t="shared" ca="1" si="1170"/>
        <v>0</v>
      </c>
      <c r="IJ405" s="66" t="str">
        <f t="shared" ca="1" si="1171"/>
        <v/>
      </c>
      <c r="IK405" s="66" t="str">
        <f t="shared" ca="1" si="1172"/>
        <v/>
      </c>
      <c r="IL405" s="67">
        <f t="shared" ca="1" si="1185"/>
        <v>1</v>
      </c>
      <c r="IM405" s="34"/>
      <c r="IN405" s="34"/>
      <c r="IO405" s="37">
        <f t="shared" ca="1" si="1186"/>
        <v>0</v>
      </c>
      <c r="IP405" s="22">
        <f t="shared" ca="1" si="1173"/>
        <v>6</v>
      </c>
      <c r="IQ405" s="78" t="str">
        <f t="shared" ca="1" si="1263"/>
        <v>Profit Target</v>
      </c>
      <c r="IR405" s="156">
        <f t="shared" ca="1" si="1264"/>
        <v>0</v>
      </c>
      <c r="IS405" s="78">
        <f t="shared" ca="1" si="1187"/>
        <v>6</v>
      </c>
      <c r="IT405" s="58"/>
      <c r="IU405" s="58"/>
      <c r="IV405" s="58"/>
      <c r="IW405" s="58"/>
      <c r="IX405" s="58"/>
      <c r="IY405" s="58"/>
      <c r="IZ405" s="58"/>
      <c r="JA405" s="58"/>
      <c r="JB405" s="58"/>
      <c r="JC405" s="58"/>
      <c r="JD405" s="58"/>
      <c r="JE405" s="58"/>
      <c r="JF405" s="58"/>
      <c r="JG405" s="58"/>
      <c r="JH405" s="58"/>
      <c r="JI405" s="58"/>
      <c r="JJ405" s="58"/>
      <c r="JK405" s="58"/>
      <c r="JL405" s="58"/>
      <c r="JM405" s="58"/>
      <c r="JN405" s="58"/>
      <c r="JO405" s="58"/>
      <c r="JP405" s="58"/>
      <c r="JQ405" s="58"/>
      <c r="JR405" s="58"/>
      <c r="JS405" s="58"/>
      <c r="JT405" s="58"/>
      <c r="JU405" s="58"/>
      <c r="JV405" s="58"/>
      <c r="JW405" s="58"/>
      <c r="JX405" s="58"/>
      <c r="JY405" s="58"/>
      <c r="JZ405" s="58"/>
      <c r="KA405" s="58"/>
      <c r="KB405" s="58"/>
      <c r="KC405" s="58"/>
      <c r="KD405" s="58"/>
      <c r="KE405" s="58"/>
      <c r="KF405" s="58"/>
      <c r="KG405" s="58"/>
      <c r="KH405" s="58"/>
      <c r="KI405" s="58"/>
      <c r="KJ405" s="58"/>
      <c r="KK405" s="58"/>
      <c r="KL405" s="58"/>
      <c r="KM405" s="58"/>
      <c r="KN405" s="58"/>
      <c r="KO405" s="58"/>
      <c r="KP405" s="58"/>
      <c r="KQ405" s="58"/>
      <c r="KR405" s="58"/>
      <c r="KS405" s="58"/>
      <c r="KT405" s="58"/>
      <c r="KU405" s="58"/>
      <c r="KV405" s="58"/>
      <c r="KW405" s="58"/>
      <c r="KX405" s="58"/>
      <c r="KY405" s="58"/>
      <c r="KZ405" s="58"/>
      <c r="LA405" s="58"/>
      <c r="LB405" s="58"/>
      <c r="LC405" s="58"/>
      <c r="LD405" s="58"/>
      <c r="LE405" s="58"/>
      <c r="LF405" s="58"/>
      <c r="LG405" s="58"/>
      <c r="LH405" s="58"/>
      <c r="LI405" s="58"/>
      <c r="LJ405" s="58"/>
      <c r="LK405" s="58"/>
      <c r="LL405" s="58"/>
      <c r="LM405" s="58"/>
      <c r="LN405" s="58"/>
      <c r="LO405" s="58"/>
      <c r="LP405" s="90" t="str">
        <f t="shared" si="1188"/>
        <v/>
      </c>
      <c r="LQ405" s="54"/>
      <c r="LR405" s="54"/>
      <c r="LS405" s="54"/>
      <c r="LT405" s="54"/>
      <c r="LU405" s="54"/>
      <c r="LV405" s="54"/>
      <c r="LW405" s="54"/>
      <c r="LX405" s="54"/>
      <c r="LY405" s="54"/>
      <c r="LZ405" s="54"/>
      <c r="MA405" s="54"/>
      <c r="MC405" s="52"/>
      <c r="MO405" s="15">
        <f t="shared" ca="1" si="1132"/>
        <v>19</v>
      </c>
    </row>
    <row r="406" spans="1:353">
      <c r="A406" s="15">
        <f t="shared" ca="1" si="1130"/>
        <v>17</v>
      </c>
      <c r="B406" s="33" t="str">
        <f t="shared" ca="1" si="1131"/>
        <v>DB</v>
      </c>
      <c r="C406" s="10" t="str">
        <f t="shared" ca="1" si="1174"/>
        <v>profit target</v>
      </c>
      <c r="D406" s="50">
        <f t="shared" ca="1" si="1175"/>
        <v>0</v>
      </c>
      <c r="E406" s="10" t="str">
        <f t="shared" si="1176"/>
        <v/>
      </c>
      <c r="F406" s="111">
        <f t="shared" si="1177"/>
        <v>402</v>
      </c>
      <c r="G406" s="59">
        <f t="shared" ca="1" si="1189"/>
        <v>1</v>
      </c>
      <c r="H406" s="56">
        <f ca="1">COUNTIF($A$5:A406,$H$5)</f>
        <v>11</v>
      </c>
      <c r="I406" s="56">
        <f ca="1">COUNTIF($A$5:$A406,$I$5)</f>
        <v>10</v>
      </c>
      <c r="J406" s="56">
        <f ca="1">COUNTIF($A$5:$A406,$J$5)</f>
        <v>5</v>
      </c>
      <c r="K406" s="56">
        <f ca="1">COUNTIF($A$5:$A406,$K$5)</f>
        <v>15</v>
      </c>
      <c r="L406" s="56">
        <f ca="1">COUNTIF($A$5:$A406,$L$5)</f>
        <v>10</v>
      </c>
      <c r="M406" s="56">
        <f ca="1">COUNTIF($A$5:$A406,$M$5)</f>
        <v>9</v>
      </c>
      <c r="N406" s="56">
        <f ca="1">COUNTIF($A$5:$A406,$N$5)</f>
        <v>6</v>
      </c>
      <c r="O406" s="56">
        <f ca="1">COUNTIF($A$5:$A406,$O$5)</f>
        <v>11</v>
      </c>
      <c r="P406" s="56">
        <f ca="1">COUNTIF($A$5:$A406,$P$5)</f>
        <v>13</v>
      </c>
      <c r="Q406" s="56">
        <f ca="1">COUNTIF($A$5:$A406,$Q$5)</f>
        <v>19</v>
      </c>
      <c r="R406" s="56">
        <f ca="1">COUNTIF($A$5:$A406,$R$5)</f>
        <v>15</v>
      </c>
      <c r="S406" s="56">
        <f ca="1">COUNTIF($A$5:$A406,$S$5)</f>
        <v>11</v>
      </c>
      <c r="T406" s="56">
        <f ca="1">COUNTIF($A$5:$A406,$T$5)</f>
        <v>10</v>
      </c>
      <c r="U406" s="56">
        <f ca="1">COUNTIF($A$5:$A406,$U$5)</f>
        <v>12</v>
      </c>
      <c r="V406" s="56">
        <f ca="1">COUNTIF($A$5:$A406,$V$5)</f>
        <v>11</v>
      </c>
      <c r="W406" s="56">
        <f ca="1">COUNTIF($A$5:$A406,$W$5)</f>
        <v>10</v>
      </c>
      <c r="X406" s="56">
        <f ca="1">COUNTIF($A$5:$A406,$X$5)</f>
        <v>10</v>
      </c>
      <c r="Y406" s="56">
        <f ca="1">COUNTIF($A$5:$A406,$Y$5)</f>
        <v>10</v>
      </c>
      <c r="Z406" s="56">
        <f ca="1">COUNTIF($A$5:$A406,$Z$5)</f>
        <v>11</v>
      </c>
      <c r="AA406" s="56">
        <f ca="1">COUNTIF($A$5:$A406,$AA$5)</f>
        <v>8</v>
      </c>
      <c r="AB406" s="56">
        <f ca="1">COUNTIF($A$5:$A406,$AB$5)</f>
        <v>8</v>
      </c>
      <c r="AC406" s="56">
        <f ca="1">COUNTIF($A$5:$A406,$AC$5)</f>
        <v>9</v>
      </c>
      <c r="AD406" s="56">
        <f ca="1">COUNTIF($A$5:$A406,$AD$5)</f>
        <v>16</v>
      </c>
      <c r="AE406" s="56">
        <f ca="1">COUNTIF($A$5:$A406,$AE$5)</f>
        <v>20</v>
      </c>
      <c r="AF406" s="56">
        <f ca="1">COUNTIF($A$5:$A406,$AF$5)</f>
        <v>8</v>
      </c>
      <c r="AG406" s="56">
        <f ca="1">COUNTIF($A$5:$A406,$AG$5)</f>
        <v>7</v>
      </c>
      <c r="AH406" s="56">
        <f ca="1">COUNTIF($A$5:$A406,$AH$5)</f>
        <v>5</v>
      </c>
      <c r="AI406" s="56">
        <f ca="1">COUNTIF($A$5:$A406,$AI$5)</f>
        <v>9</v>
      </c>
      <c r="AJ406" s="56">
        <f ca="1">COUNTIF($A$5:$A406,$AJ$5)</f>
        <v>15</v>
      </c>
      <c r="AK406" s="56">
        <f ca="1">COUNTIF($A$5:$A406,$AK$5)</f>
        <v>10</v>
      </c>
      <c r="AL406" s="56">
        <f ca="1">COUNTIF($A$5:$A406,$AL$5)</f>
        <v>6</v>
      </c>
      <c r="AM406" s="56">
        <f ca="1">COUNTIF($A$5:$A406,$AM$5)</f>
        <v>14</v>
      </c>
      <c r="AN406" s="56">
        <f ca="1">COUNTIF($A$5:$A406,$AN$5)</f>
        <v>13</v>
      </c>
      <c r="AO406" s="56">
        <f ca="1">COUNTIF($A$5:$A406,$AO$5)</f>
        <v>13</v>
      </c>
      <c r="AP406" s="56">
        <f ca="1">COUNTIF($A$5:$A406,$AP$5)</f>
        <v>12</v>
      </c>
      <c r="AQ406" s="56">
        <f ca="1">COUNTIF($A$5:$A406,$AQ$5)</f>
        <v>11</v>
      </c>
      <c r="AR406" s="56">
        <f ca="1">COUNTIF($A$5:$A406,$AR$5)</f>
        <v>9</v>
      </c>
      <c r="AS406" s="101">
        <f t="shared" ca="1" si="1178"/>
        <v>0</v>
      </c>
      <c r="AT406" s="58">
        <f t="shared" si="1179"/>
        <v>402</v>
      </c>
      <c r="AU406" s="105">
        <f t="shared" si="1180"/>
        <v>11</v>
      </c>
      <c r="AV406" s="105">
        <f t="shared" si="1181"/>
        <v>260.49599999999998</v>
      </c>
      <c r="AW406" s="58">
        <f t="shared" ca="1" si="1093"/>
        <v>19</v>
      </c>
      <c r="AX406" s="58">
        <f t="shared" ca="1" si="1094"/>
        <v>33</v>
      </c>
      <c r="AY406" s="58">
        <f t="shared" ca="1" si="1095"/>
        <v>41</v>
      </c>
      <c r="AZ406" s="58">
        <f t="shared" ca="1" si="1096"/>
        <v>10</v>
      </c>
      <c r="BA406" s="58">
        <f t="shared" ca="1" si="1097"/>
        <v>30</v>
      </c>
      <c r="BB406" s="58">
        <f t="shared" ca="1" si="1098"/>
        <v>28</v>
      </c>
      <c r="BC406" s="58">
        <f t="shared" ca="1" si="1099"/>
        <v>2</v>
      </c>
      <c r="BD406" s="58">
        <f t="shared" ca="1" si="1100"/>
        <v>60</v>
      </c>
      <c r="BE406" s="58">
        <f t="shared" ca="1" si="1101"/>
        <v>42</v>
      </c>
      <c r="BF406" s="58">
        <f t="shared" ca="1" si="1102"/>
        <v>3</v>
      </c>
      <c r="BG406" s="58">
        <f t="shared" ca="1" si="1103"/>
        <v>25</v>
      </c>
      <c r="BH406" s="58">
        <f t="shared" ca="1" si="1104"/>
        <v>7</v>
      </c>
      <c r="BI406" s="58">
        <f t="shared" ca="1" si="1105"/>
        <v>9</v>
      </c>
      <c r="BJ406" s="58">
        <f t="shared" ca="1" si="1106"/>
        <v>48</v>
      </c>
      <c r="BK406" s="58">
        <f t="shared" ca="1" si="1107"/>
        <v>35</v>
      </c>
      <c r="BL406" s="58">
        <f t="shared" ca="1" si="1108"/>
        <v>133</v>
      </c>
      <c r="BM406" s="58">
        <f t="shared" ca="1" si="1109"/>
        <v>0</v>
      </c>
      <c r="BN406" s="58">
        <f t="shared" ca="1" si="1110"/>
        <v>29</v>
      </c>
      <c r="BO406" s="58">
        <f t="shared" ca="1" si="1111"/>
        <v>8</v>
      </c>
      <c r="BP406" s="58">
        <f t="shared" ca="1" si="1112"/>
        <v>12</v>
      </c>
      <c r="BQ406" s="58">
        <f t="shared" ca="1" si="1113"/>
        <v>23</v>
      </c>
      <c r="BR406" s="58">
        <f t="shared" ca="1" si="1114"/>
        <v>43</v>
      </c>
      <c r="BS406" s="58">
        <f t="shared" ca="1" si="1115"/>
        <v>6</v>
      </c>
      <c r="BT406" s="58">
        <f t="shared" ca="1" si="1116"/>
        <v>1</v>
      </c>
      <c r="BU406" s="58">
        <f t="shared" ca="1" si="1117"/>
        <v>18</v>
      </c>
      <c r="BV406" s="58">
        <f t="shared" ca="1" si="1118"/>
        <v>15</v>
      </c>
      <c r="BW406" s="58">
        <f t="shared" ca="1" si="1119"/>
        <v>66</v>
      </c>
      <c r="BX406" s="58">
        <f t="shared" ca="1" si="1120"/>
        <v>88</v>
      </c>
      <c r="BY406" s="58">
        <f t="shared" ca="1" si="1121"/>
        <v>17</v>
      </c>
      <c r="BZ406" s="58">
        <f t="shared" ca="1" si="1122"/>
        <v>39</v>
      </c>
      <c r="CA406" s="58">
        <f t="shared" ca="1" si="1123"/>
        <v>111</v>
      </c>
      <c r="CB406" s="58">
        <f t="shared" ca="1" si="1124"/>
        <v>16</v>
      </c>
      <c r="CC406" s="58">
        <f t="shared" ca="1" si="1125"/>
        <v>24</v>
      </c>
      <c r="CD406" s="58">
        <f t="shared" ca="1" si="1126"/>
        <v>93</v>
      </c>
      <c r="CE406" s="58">
        <f t="shared" ca="1" si="1127"/>
        <v>13</v>
      </c>
      <c r="CF406" s="58">
        <f t="shared" ca="1" si="1128"/>
        <v>14</v>
      </c>
      <c r="CG406" s="58">
        <f t="shared" ca="1" si="1129"/>
        <v>26</v>
      </c>
      <c r="CH406" s="58" t="str">
        <f t="shared" ca="1" si="1190"/>
        <v/>
      </c>
      <c r="CI406" s="58" t="str">
        <f t="shared" ca="1" si="1191"/>
        <v/>
      </c>
      <c r="CJ406" s="58" t="str">
        <f t="shared" ca="1" si="1192"/>
        <v/>
      </c>
      <c r="CK406" s="58" t="str">
        <f t="shared" ca="1" si="1193"/>
        <v/>
      </c>
      <c r="CL406" s="58" t="str">
        <f t="shared" ca="1" si="1194"/>
        <v/>
      </c>
      <c r="CM406" s="58" t="str">
        <f t="shared" ca="1" si="1195"/>
        <v/>
      </c>
      <c r="CN406" s="58" t="str">
        <f t="shared" ca="1" si="1196"/>
        <v/>
      </c>
      <c r="CO406" s="58" t="str">
        <f t="shared" ca="1" si="1197"/>
        <v/>
      </c>
      <c r="CP406" s="58" t="str">
        <f t="shared" ca="1" si="1198"/>
        <v/>
      </c>
      <c r="CQ406" s="58" t="str">
        <f t="shared" ca="1" si="1199"/>
        <v/>
      </c>
      <c r="CR406" s="58" t="str">
        <f t="shared" ca="1" si="1200"/>
        <v/>
      </c>
      <c r="CS406" s="58" t="str">
        <f t="shared" ca="1" si="1201"/>
        <v/>
      </c>
      <c r="CT406" s="58" t="str">
        <f t="shared" ca="1" si="1202"/>
        <v/>
      </c>
      <c r="CU406" s="58" t="str">
        <f t="shared" ca="1" si="1203"/>
        <v/>
      </c>
      <c r="CV406" s="58" t="str">
        <f t="shared" ca="1" si="1204"/>
        <v/>
      </c>
      <c r="CW406" s="58" t="str">
        <f t="shared" ca="1" si="1205"/>
        <v/>
      </c>
      <c r="CX406" s="58" t="str">
        <f t="shared" ca="1" si="1206"/>
        <v/>
      </c>
      <c r="CY406" s="58" t="str">
        <f t="shared" ca="1" si="1207"/>
        <v/>
      </c>
      <c r="CZ406" s="58" t="str">
        <f t="shared" ca="1" si="1208"/>
        <v/>
      </c>
      <c r="DA406" s="58" t="str">
        <f t="shared" ca="1" si="1209"/>
        <v/>
      </c>
      <c r="DB406" s="58" t="str">
        <f t="shared" ca="1" si="1210"/>
        <v/>
      </c>
      <c r="DC406" s="58" t="str">
        <f t="shared" ca="1" si="1211"/>
        <v/>
      </c>
      <c r="DD406" s="58" t="str">
        <f t="shared" ca="1" si="1212"/>
        <v/>
      </c>
      <c r="DE406" s="58" t="str">
        <f t="shared" ca="1" si="1213"/>
        <v/>
      </c>
      <c r="DF406" s="58" t="str">
        <f t="shared" ca="1" si="1214"/>
        <v/>
      </c>
      <c r="DG406" s="58" t="str">
        <f t="shared" ca="1" si="1215"/>
        <v/>
      </c>
      <c r="DH406" s="58" t="str">
        <f t="shared" ca="1" si="1216"/>
        <v/>
      </c>
      <c r="DI406" s="58" t="str">
        <f t="shared" ca="1" si="1217"/>
        <v/>
      </c>
      <c r="DJ406" s="58" t="str">
        <f t="shared" ca="1" si="1218"/>
        <v/>
      </c>
      <c r="DK406" s="58" t="str">
        <f t="shared" ca="1" si="1219"/>
        <v/>
      </c>
      <c r="DL406" s="58" t="str">
        <f t="shared" ca="1" si="1220"/>
        <v/>
      </c>
      <c r="DM406" s="58" t="str">
        <f t="shared" ca="1" si="1221"/>
        <v/>
      </c>
      <c r="DN406" s="58" t="str">
        <f t="shared" ca="1" si="1222"/>
        <v/>
      </c>
      <c r="DO406" s="58" t="str">
        <f t="shared" ca="1" si="1223"/>
        <v/>
      </c>
      <c r="DP406" s="58" t="str">
        <f t="shared" ca="1" si="1224"/>
        <v/>
      </c>
      <c r="DQ406" s="58" t="str">
        <f t="shared" ca="1" si="1224"/>
        <v/>
      </c>
      <c r="DR406" s="58" t="str">
        <f t="shared" ca="1" si="1225"/>
        <v/>
      </c>
      <c r="DS406" s="34">
        <f t="shared" ca="1" si="1226"/>
        <v>0</v>
      </c>
      <c r="DT406" s="34">
        <f t="shared" ca="1" si="1227"/>
        <v>0</v>
      </c>
      <c r="DU406" s="34">
        <f t="shared" ca="1" si="1228"/>
        <v>0</v>
      </c>
      <c r="DV406" s="34">
        <f t="shared" ca="1" si="1229"/>
        <v>0</v>
      </c>
      <c r="DW406" s="34">
        <f t="shared" ca="1" si="1230"/>
        <v>0</v>
      </c>
      <c r="DX406" s="34">
        <f t="shared" ca="1" si="1231"/>
        <v>0</v>
      </c>
      <c r="DY406" s="34">
        <f t="shared" ca="1" si="1232"/>
        <v>0</v>
      </c>
      <c r="DZ406" s="34">
        <f t="shared" ca="1" si="1233"/>
        <v>0</v>
      </c>
      <c r="EA406" s="34">
        <f t="shared" ca="1" si="1234"/>
        <v>0</v>
      </c>
      <c r="EB406" s="34">
        <f t="shared" ca="1" si="1235"/>
        <v>0</v>
      </c>
      <c r="EC406" s="34">
        <f t="shared" ca="1" si="1236"/>
        <v>0</v>
      </c>
      <c r="ED406" s="34">
        <f t="shared" ca="1" si="1237"/>
        <v>0</v>
      </c>
      <c r="EE406" s="34">
        <f t="shared" ca="1" si="1238"/>
        <v>0</v>
      </c>
      <c r="EF406" s="34">
        <f t="shared" ca="1" si="1239"/>
        <v>0</v>
      </c>
      <c r="EG406" s="34">
        <f t="shared" ca="1" si="1240"/>
        <v>0</v>
      </c>
      <c r="EH406" s="34">
        <f t="shared" ca="1" si="1241"/>
        <v>0</v>
      </c>
      <c r="EI406" s="34">
        <f t="shared" ca="1" si="1242"/>
        <v>0</v>
      </c>
      <c r="EJ406" s="34">
        <f t="shared" ca="1" si="1243"/>
        <v>0</v>
      </c>
      <c r="EK406" s="34">
        <f t="shared" ca="1" si="1244"/>
        <v>0</v>
      </c>
      <c r="EL406" s="34">
        <f t="shared" ca="1" si="1245"/>
        <v>0</v>
      </c>
      <c r="EM406" s="34">
        <f t="shared" ca="1" si="1246"/>
        <v>0</v>
      </c>
      <c r="EN406" s="34">
        <f t="shared" ca="1" si="1247"/>
        <v>0</v>
      </c>
      <c r="EO406" s="34">
        <f t="shared" ca="1" si="1248"/>
        <v>0</v>
      </c>
      <c r="EP406" s="34">
        <f t="shared" ca="1" si="1249"/>
        <v>0</v>
      </c>
      <c r="EQ406" s="34">
        <f t="shared" ca="1" si="1250"/>
        <v>0</v>
      </c>
      <c r="ER406" s="34">
        <f t="shared" ca="1" si="1251"/>
        <v>0</v>
      </c>
      <c r="ES406" s="34">
        <f t="shared" ca="1" si="1252"/>
        <v>0</v>
      </c>
      <c r="ET406" s="34">
        <f t="shared" ca="1" si="1253"/>
        <v>0</v>
      </c>
      <c r="EU406" s="34">
        <f t="shared" ca="1" si="1254"/>
        <v>0</v>
      </c>
      <c r="EV406" s="34">
        <f t="shared" ca="1" si="1255"/>
        <v>0</v>
      </c>
      <c r="EW406" s="34">
        <f t="shared" ca="1" si="1256"/>
        <v>0</v>
      </c>
      <c r="EX406" s="34">
        <f t="shared" ca="1" si="1257"/>
        <v>0</v>
      </c>
      <c r="EY406" s="34">
        <f t="shared" ca="1" si="1258"/>
        <v>0</v>
      </c>
      <c r="EZ406" s="34">
        <f t="shared" ca="1" si="1259"/>
        <v>0</v>
      </c>
      <c r="FA406" s="34">
        <f t="shared" ca="1" si="1260"/>
        <v>0</v>
      </c>
      <c r="FB406" s="34">
        <f t="shared" ca="1" si="1261"/>
        <v>0</v>
      </c>
      <c r="FC406" s="34">
        <f t="shared" ca="1" si="1262"/>
        <v>0</v>
      </c>
      <c r="FD406" s="71"/>
      <c r="FE406" s="76"/>
      <c r="FF406" s="76"/>
      <c r="FG406" s="76"/>
      <c r="FH406" s="58"/>
      <c r="FI406" s="58"/>
      <c r="FJ406" s="58">
        <v>0</v>
      </c>
      <c r="FK406" s="58">
        <v>0</v>
      </c>
      <c r="FL406" s="34">
        <f t="shared" ca="1" si="1133"/>
        <v>0</v>
      </c>
      <c r="FM406" s="34">
        <f t="shared" ca="1" si="1134"/>
        <v>0</v>
      </c>
      <c r="FN406" s="34">
        <f t="shared" ca="1" si="1135"/>
        <v>0</v>
      </c>
      <c r="FO406" s="34">
        <f t="shared" ca="1" si="1136"/>
        <v>0</v>
      </c>
      <c r="FP406" s="34">
        <f t="shared" ca="1" si="1137"/>
        <v>0</v>
      </c>
      <c r="FQ406" s="34">
        <f t="shared" ca="1" si="1138"/>
        <v>0</v>
      </c>
      <c r="FR406" s="34">
        <f t="shared" ca="1" si="1139"/>
        <v>0</v>
      </c>
      <c r="FS406" s="34">
        <f t="shared" ca="1" si="1140"/>
        <v>0</v>
      </c>
      <c r="FT406" s="34">
        <f t="shared" ca="1" si="1141"/>
        <v>0</v>
      </c>
      <c r="FU406" s="34">
        <f t="shared" ca="1" si="1142"/>
        <v>0</v>
      </c>
      <c r="FV406" s="34">
        <f t="shared" ca="1" si="1143"/>
        <v>0</v>
      </c>
      <c r="FW406" s="34">
        <f t="shared" ca="1" si="1144"/>
        <v>0</v>
      </c>
      <c r="FX406" s="34">
        <f t="shared" ca="1" si="1145"/>
        <v>0</v>
      </c>
      <c r="FY406" s="34">
        <f t="shared" ca="1" si="1146"/>
        <v>0</v>
      </c>
      <c r="FZ406" s="34">
        <f t="shared" ca="1" si="1147"/>
        <v>0</v>
      </c>
      <c r="GA406" s="34">
        <f t="shared" ca="1" si="1148"/>
        <v>0</v>
      </c>
      <c r="GB406" s="34">
        <f t="shared" ca="1" si="1149"/>
        <v>0</v>
      </c>
      <c r="GC406" s="34">
        <f t="shared" ca="1" si="1150"/>
        <v>0</v>
      </c>
      <c r="GD406" s="34">
        <f t="shared" ca="1" si="1151"/>
        <v>0</v>
      </c>
      <c r="GE406" s="34">
        <f t="shared" ca="1" si="1152"/>
        <v>0</v>
      </c>
      <c r="GF406" s="34">
        <f t="shared" ca="1" si="1153"/>
        <v>0</v>
      </c>
      <c r="GG406" s="34">
        <f t="shared" ca="1" si="1154"/>
        <v>0</v>
      </c>
      <c r="GH406" s="34">
        <f t="shared" ca="1" si="1155"/>
        <v>0</v>
      </c>
      <c r="GI406" s="34">
        <f t="shared" ca="1" si="1156"/>
        <v>0</v>
      </c>
      <c r="GJ406" s="34">
        <f t="shared" ca="1" si="1157"/>
        <v>0</v>
      </c>
      <c r="GK406" s="34">
        <f t="shared" ca="1" si="1158"/>
        <v>0</v>
      </c>
      <c r="GL406" s="34">
        <f t="shared" ca="1" si="1159"/>
        <v>0</v>
      </c>
      <c r="GM406" s="34">
        <f t="shared" ca="1" si="1160"/>
        <v>0</v>
      </c>
      <c r="GN406" s="34">
        <f t="shared" ca="1" si="1161"/>
        <v>0</v>
      </c>
      <c r="GO406" s="34">
        <f t="shared" ca="1" si="1162"/>
        <v>0</v>
      </c>
      <c r="GP406" s="34">
        <f t="shared" ca="1" si="1163"/>
        <v>0</v>
      </c>
      <c r="GQ406" s="34">
        <f t="shared" ca="1" si="1164"/>
        <v>0</v>
      </c>
      <c r="GR406" s="34">
        <f t="shared" ca="1" si="1165"/>
        <v>0</v>
      </c>
      <c r="GS406" s="34">
        <f t="shared" ca="1" si="1166"/>
        <v>0</v>
      </c>
      <c r="GT406" s="34">
        <f t="shared" ca="1" si="1167"/>
        <v>0</v>
      </c>
      <c r="GU406" s="34">
        <f t="shared" ca="1" si="1168"/>
        <v>0</v>
      </c>
      <c r="GV406" s="34">
        <f t="shared" ca="1" si="1169"/>
        <v>0</v>
      </c>
      <c r="GW406" s="49" t="str">
        <f t="shared" ca="1" si="1182"/>
        <v>L</v>
      </c>
      <c r="GX406" s="49"/>
      <c r="GY406" s="49"/>
      <c r="GZ406" s="49"/>
      <c r="HA406" s="49"/>
      <c r="HB406" s="49" t="str">
        <f t="shared" ca="1" si="1183"/>
        <v>O</v>
      </c>
      <c r="HC406" s="49"/>
      <c r="HD406" s="49"/>
      <c r="HE406" s="49"/>
      <c r="HF406" s="49"/>
      <c r="HG406" s="49" t="str">
        <f t="shared" ca="1" si="1184"/>
        <v>B</v>
      </c>
      <c r="HH406" s="49"/>
      <c r="HI406" s="49"/>
      <c r="HJ406" s="49"/>
      <c r="HK406" s="49"/>
      <c r="HL406" s="65"/>
      <c r="HM406" s="50"/>
      <c r="HN406" s="50"/>
      <c r="HO406" s="66"/>
      <c r="HP406" s="66"/>
      <c r="HQ406" s="33"/>
      <c r="HR406" s="66"/>
      <c r="HS406" s="66"/>
      <c r="HT406" s="67"/>
      <c r="HU406" s="65"/>
      <c r="HV406" s="50"/>
      <c r="HW406" s="50"/>
      <c r="HX406" s="66"/>
      <c r="HY406" s="66"/>
      <c r="HZ406" s="33"/>
      <c r="IA406" s="66"/>
      <c r="IB406" s="66"/>
      <c r="IC406" s="67"/>
      <c r="ID406" s="65"/>
      <c r="IE406" s="50"/>
      <c r="IF406" s="50"/>
      <c r="IG406" s="66"/>
      <c r="IH406" s="66"/>
      <c r="II406" s="33" t="str">
        <f t="shared" ca="1" si="1170"/>
        <v>0</v>
      </c>
      <c r="IJ406" s="66" t="str">
        <f t="shared" ca="1" si="1171"/>
        <v/>
      </c>
      <c r="IK406" s="66" t="str">
        <f t="shared" ca="1" si="1172"/>
        <v/>
      </c>
      <c r="IL406" s="67">
        <f t="shared" ca="1" si="1185"/>
        <v>1</v>
      </c>
      <c r="IM406" s="34"/>
      <c r="IN406" s="34"/>
      <c r="IO406" s="37">
        <f t="shared" ca="1" si="1186"/>
        <v>0</v>
      </c>
      <c r="IP406" s="22">
        <f t="shared" ca="1" si="1173"/>
        <v>6</v>
      </c>
      <c r="IQ406" s="78" t="str">
        <f t="shared" ca="1" si="1263"/>
        <v>Profit Target</v>
      </c>
      <c r="IR406" s="156">
        <f t="shared" ca="1" si="1264"/>
        <v>0</v>
      </c>
      <c r="IS406" s="78">
        <f t="shared" ca="1" si="1187"/>
        <v>6</v>
      </c>
      <c r="IT406" s="58"/>
      <c r="IU406" s="58"/>
      <c r="IV406" s="58"/>
      <c r="IW406" s="58"/>
      <c r="IX406" s="58"/>
      <c r="IY406" s="58"/>
      <c r="IZ406" s="58"/>
      <c r="JA406" s="58"/>
      <c r="JB406" s="58"/>
      <c r="JC406" s="58"/>
      <c r="JD406" s="58"/>
      <c r="JE406" s="58"/>
      <c r="JF406" s="58"/>
      <c r="JG406" s="58"/>
      <c r="JH406" s="58"/>
      <c r="JI406" s="58"/>
      <c r="JJ406" s="58"/>
      <c r="JK406" s="58"/>
      <c r="JL406" s="58"/>
      <c r="JM406" s="58"/>
      <c r="JN406" s="58"/>
      <c r="JO406" s="58"/>
      <c r="JP406" s="58"/>
      <c r="JQ406" s="58"/>
      <c r="JR406" s="58"/>
      <c r="JS406" s="58"/>
      <c r="JT406" s="58"/>
      <c r="JU406" s="58"/>
      <c r="JV406" s="58"/>
      <c r="JW406" s="58"/>
      <c r="JX406" s="58"/>
      <c r="JY406" s="58"/>
      <c r="JZ406" s="58"/>
      <c r="KA406" s="58"/>
      <c r="KB406" s="58"/>
      <c r="KC406" s="58"/>
      <c r="KD406" s="58"/>
      <c r="KE406" s="58"/>
      <c r="KF406" s="58"/>
      <c r="KG406" s="58"/>
      <c r="KH406" s="58"/>
      <c r="KI406" s="58"/>
      <c r="KJ406" s="58"/>
      <c r="KK406" s="58"/>
      <c r="KL406" s="58"/>
      <c r="KM406" s="58"/>
      <c r="KN406" s="58"/>
      <c r="KO406" s="58"/>
      <c r="KP406" s="58"/>
      <c r="KQ406" s="58"/>
      <c r="KR406" s="58"/>
      <c r="KS406" s="58"/>
      <c r="KT406" s="58"/>
      <c r="KU406" s="58"/>
      <c r="KV406" s="58"/>
      <c r="KW406" s="58"/>
      <c r="KX406" s="58"/>
      <c r="KY406" s="58"/>
      <c r="KZ406" s="58"/>
      <c r="LA406" s="58"/>
      <c r="LB406" s="58"/>
      <c r="LC406" s="58"/>
      <c r="LD406" s="58"/>
      <c r="LE406" s="58"/>
      <c r="LF406" s="58"/>
      <c r="LG406" s="58"/>
      <c r="LH406" s="58"/>
      <c r="LI406" s="58"/>
      <c r="LJ406" s="58"/>
      <c r="LK406" s="58"/>
      <c r="LL406" s="58"/>
      <c r="LM406" s="58"/>
      <c r="LN406" s="58"/>
      <c r="LO406" s="58"/>
      <c r="LP406" s="90" t="str">
        <f t="shared" si="1188"/>
        <v/>
      </c>
      <c r="LQ406" s="54"/>
      <c r="LR406" s="54"/>
      <c r="LS406" s="54"/>
      <c r="LT406" s="54"/>
      <c r="LU406" s="54"/>
      <c r="LV406" s="54"/>
      <c r="LW406" s="54"/>
      <c r="LX406" s="54"/>
      <c r="LY406" s="54"/>
      <c r="LZ406" s="54"/>
      <c r="MA406" s="54"/>
      <c r="MC406" s="52"/>
      <c r="MO406" s="15">
        <f t="shared" ca="1" si="1132"/>
        <v>18</v>
      </c>
    </row>
    <row r="407" spans="1:353">
      <c r="A407" s="15">
        <f t="shared" ca="1" si="1130"/>
        <v>12</v>
      </c>
      <c r="B407" s="33" t="str">
        <f t="shared" ca="1" si="1131"/>
        <v>DB</v>
      </c>
      <c r="C407" s="10" t="str">
        <f t="shared" ca="1" si="1174"/>
        <v>profit target</v>
      </c>
      <c r="D407" s="50">
        <f t="shared" ca="1" si="1175"/>
        <v>0</v>
      </c>
      <c r="E407" s="10" t="str">
        <f t="shared" si="1176"/>
        <v/>
      </c>
      <c r="F407" s="111">
        <f t="shared" si="1177"/>
        <v>403</v>
      </c>
      <c r="G407" s="59">
        <f t="shared" ca="1" si="1189"/>
        <v>1</v>
      </c>
      <c r="H407" s="56">
        <f ca="1">COUNTIF($A$5:A407,$H$5)</f>
        <v>11</v>
      </c>
      <c r="I407" s="56">
        <f ca="1">COUNTIF($A$5:$A407,$I$5)</f>
        <v>10</v>
      </c>
      <c r="J407" s="56">
        <f ca="1">COUNTIF($A$5:$A407,$J$5)</f>
        <v>5</v>
      </c>
      <c r="K407" s="56">
        <f ca="1">COUNTIF($A$5:$A407,$K$5)</f>
        <v>15</v>
      </c>
      <c r="L407" s="56">
        <f ca="1">COUNTIF($A$5:$A407,$L$5)</f>
        <v>10</v>
      </c>
      <c r="M407" s="56">
        <f ca="1">COUNTIF($A$5:$A407,$M$5)</f>
        <v>9</v>
      </c>
      <c r="N407" s="56">
        <f ca="1">COUNTIF($A$5:$A407,$N$5)</f>
        <v>6</v>
      </c>
      <c r="O407" s="56">
        <f ca="1">COUNTIF($A$5:$A407,$O$5)</f>
        <v>11</v>
      </c>
      <c r="P407" s="56">
        <f ca="1">COUNTIF($A$5:$A407,$P$5)</f>
        <v>13</v>
      </c>
      <c r="Q407" s="56">
        <f ca="1">COUNTIF($A$5:$A407,$Q$5)</f>
        <v>19</v>
      </c>
      <c r="R407" s="56">
        <f ca="1">COUNTIF($A$5:$A407,$R$5)</f>
        <v>15</v>
      </c>
      <c r="S407" s="56">
        <f ca="1">COUNTIF($A$5:$A407,$S$5)</f>
        <v>12</v>
      </c>
      <c r="T407" s="56">
        <f ca="1">COUNTIF($A$5:$A407,$T$5)</f>
        <v>10</v>
      </c>
      <c r="U407" s="56">
        <f ca="1">COUNTIF($A$5:$A407,$U$5)</f>
        <v>12</v>
      </c>
      <c r="V407" s="56">
        <f ca="1">COUNTIF($A$5:$A407,$V$5)</f>
        <v>11</v>
      </c>
      <c r="W407" s="56">
        <f ca="1">COUNTIF($A$5:$A407,$W$5)</f>
        <v>10</v>
      </c>
      <c r="X407" s="56">
        <f ca="1">COUNTIF($A$5:$A407,$X$5)</f>
        <v>10</v>
      </c>
      <c r="Y407" s="56">
        <f ca="1">COUNTIF($A$5:$A407,$Y$5)</f>
        <v>10</v>
      </c>
      <c r="Z407" s="56">
        <f ca="1">COUNTIF($A$5:$A407,$Z$5)</f>
        <v>11</v>
      </c>
      <c r="AA407" s="56">
        <f ca="1">COUNTIF($A$5:$A407,$AA$5)</f>
        <v>8</v>
      </c>
      <c r="AB407" s="56">
        <f ca="1">COUNTIF($A$5:$A407,$AB$5)</f>
        <v>8</v>
      </c>
      <c r="AC407" s="56">
        <f ca="1">COUNTIF($A$5:$A407,$AC$5)</f>
        <v>9</v>
      </c>
      <c r="AD407" s="56">
        <f ca="1">COUNTIF($A$5:$A407,$AD$5)</f>
        <v>16</v>
      </c>
      <c r="AE407" s="56">
        <f ca="1">COUNTIF($A$5:$A407,$AE$5)</f>
        <v>20</v>
      </c>
      <c r="AF407" s="56">
        <f ca="1">COUNTIF($A$5:$A407,$AF$5)</f>
        <v>8</v>
      </c>
      <c r="AG407" s="56">
        <f ca="1">COUNTIF($A$5:$A407,$AG$5)</f>
        <v>7</v>
      </c>
      <c r="AH407" s="56">
        <f ca="1">COUNTIF($A$5:$A407,$AH$5)</f>
        <v>5</v>
      </c>
      <c r="AI407" s="56">
        <f ca="1">COUNTIF($A$5:$A407,$AI$5)</f>
        <v>9</v>
      </c>
      <c r="AJ407" s="56">
        <f ca="1">COUNTIF($A$5:$A407,$AJ$5)</f>
        <v>15</v>
      </c>
      <c r="AK407" s="56">
        <f ca="1">COUNTIF($A$5:$A407,$AK$5)</f>
        <v>10</v>
      </c>
      <c r="AL407" s="56">
        <f ca="1">COUNTIF($A$5:$A407,$AL$5)</f>
        <v>6</v>
      </c>
      <c r="AM407" s="56">
        <f ca="1">COUNTIF($A$5:$A407,$AM$5)</f>
        <v>14</v>
      </c>
      <c r="AN407" s="56">
        <f ca="1">COUNTIF($A$5:$A407,$AN$5)</f>
        <v>13</v>
      </c>
      <c r="AO407" s="56">
        <f ca="1">COUNTIF($A$5:$A407,$AO$5)</f>
        <v>13</v>
      </c>
      <c r="AP407" s="56">
        <f ca="1">COUNTIF($A$5:$A407,$AP$5)</f>
        <v>12</v>
      </c>
      <c r="AQ407" s="56">
        <f ca="1">COUNTIF($A$5:$A407,$AQ$5)</f>
        <v>11</v>
      </c>
      <c r="AR407" s="56">
        <f ca="1">COUNTIF($A$5:$A407,$AR$5)</f>
        <v>9</v>
      </c>
      <c r="AS407" s="101">
        <f t="shared" ca="1" si="1178"/>
        <v>0</v>
      </c>
      <c r="AT407" s="58">
        <f t="shared" si="1179"/>
        <v>403</v>
      </c>
      <c r="AU407" s="105">
        <f t="shared" si="1180"/>
        <v>11</v>
      </c>
      <c r="AV407" s="105">
        <f t="shared" si="1181"/>
        <v>261.14400000000001</v>
      </c>
      <c r="AW407" s="58">
        <f t="shared" ca="1" si="1093"/>
        <v>20</v>
      </c>
      <c r="AX407" s="58">
        <f t="shared" ca="1" si="1094"/>
        <v>34</v>
      </c>
      <c r="AY407" s="58">
        <f t="shared" ca="1" si="1095"/>
        <v>42</v>
      </c>
      <c r="AZ407" s="58">
        <f t="shared" ca="1" si="1096"/>
        <v>11</v>
      </c>
      <c r="BA407" s="58">
        <f t="shared" ca="1" si="1097"/>
        <v>31</v>
      </c>
      <c r="BB407" s="58">
        <f t="shared" ca="1" si="1098"/>
        <v>29</v>
      </c>
      <c r="BC407" s="58">
        <f t="shared" ca="1" si="1099"/>
        <v>3</v>
      </c>
      <c r="BD407" s="58">
        <f t="shared" ca="1" si="1100"/>
        <v>61</v>
      </c>
      <c r="BE407" s="58">
        <f t="shared" ca="1" si="1101"/>
        <v>43</v>
      </c>
      <c r="BF407" s="58">
        <f t="shared" ca="1" si="1102"/>
        <v>4</v>
      </c>
      <c r="BG407" s="58">
        <f t="shared" ca="1" si="1103"/>
        <v>26</v>
      </c>
      <c r="BH407" s="58">
        <f t="shared" ca="1" si="1104"/>
        <v>0</v>
      </c>
      <c r="BI407" s="58">
        <f t="shared" ca="1" si="1105"/>
        <v>10</v>
      </c>
      <c r="BJ407" s="58">
        <f t="shared" ca="1" si="1106"/>
        <v>49</v>
      </c>
      <c r="BK407" s="58">
        <f t="shared" ca="1" si="1107"/>
        <v>36</v>
      </c>
      <c r="BL407" s="58">
        <f t="shared" ca="1" si="1108"/>
        <v>134</v>
      </c>
      <c r="BM407" s="58">
        <f t="shared" ca="1" si="1109"/>
        <v>1</v>
      </c>
      <c r="BN407" s="58">
        <f t="shared" ca="1" si="1110"/>
        <v>30</v>
      </c>
      <c r="BO407" s="58">
        <f t="shared" ca="1" si="1111"/>
        <v>9</v>
      </c>
      <c r="BP407" s="58">
        <f t="shared" ca="1" si="1112"/>
        <v>13</v>
      </c>
      <c r="BQ407" s="58">
        <f t="shared" ca="1" si="1113"/>
        <v>24</v>
      </c>
      <c r="BR407" s="58">
        <f t="shared" ca="1" si="1114"/>
        <v>44</v>
      </c>
      <c r="BS407" s="58">
        <f t="shared" ca="1" si="1115"/>
        <v>7</v>
      </c>
      <c r="BT407" s="58">
        <f t="shared" ca="1" si="1116"/>
        <v>2</v>
      </c>
      <c r="BU407" s="58">
        <f t="shared" ca="1" si="1117"/>
        <v>19</v>
      </c>
      <c r="BV407" s="58">
        <f t="shared" ca="1" si="1118"/>
        <v>16</v>
      </c>
      <c r="BW407" s="58">
        <f t="shared" ca="1" si="1119"/>
        <v>67</v>
      </c>
      <c r="BX407" s="58">
        <f t="shared" ca="1" si="1120"/>
        <v>89</v>
      </c>
      <c r="BY407" s="58">
        <f t="shared" ca="1" si="1121"/>
        <v>18</v>
      </c>
      <c r="BZ407" s="58">
        <f t="shared" ca="1" si="1122"/>
        <v>40</v>
      </c>
      <c r="CA407" s="58">
        <f t="shared" ca="1" si="1123"/>
        <v>112</v>
      </c>
      <c r="CB407" s="58">
        <f t="shared" ca="1" si="1124"/>
        <v>17</v>
      </c>
      <c r="CC407" s="58">
        <f t="shared" ca="1" si="1125"/>
        <v>25</v>
      </c>
      <c r="CD407" s="58">
        <f t="shared" ca="1" si="1126"/>
        <v>94</v>
      </c>
      <c r="CE407" s="58">
        <f t="shared" ca="1" si="1127"/>
        <v>14</v>
      </c>
      <c r="CF407" s="58">
        <f t="shared" ca="1" si="1128"/>
        <v>15</v>
      </c>
      <c r="CG407" s="58">
        <f t="shared" ca="1" si="1129"/>
        <v>27</v>
      </c>
      <c r="CH407" s="58" t="str">
        <f t="shared" ca="1" si="1190"/>
        <v/>
      </c>
      <c r="CI407" s="58" t="str">
        <f t="shared" ca="1" si="1191"/>
        <v/>
      </c>
      <c r="CJ407" s="58" t="str">
        <f t="shared" ca="1" si="1192"/>
        <v/>
      </c>
      <c r="CK407" s="58" t="str">
        <f t="shared" ca="1" si="1193"/>
        <v/>
      </c>
      <c r="CL407" s="58" t="str">
        <f t="shared" ca="1" si="1194"/>
        <v/>
      </c>
      <c r="CM407" s="58" t="str">
        <f t="shared" ca="1" si="1195"/>
        <v/>
      </c>
      <c r="CN407" s="58" t="str">
        <f t="shared" ca="1" si="1196"/>
        <v/>
      </c>
      <c r="CO407" s="58" t="str">
        <f t="shared" ca="1" si="1197"/>
        <v/>
      </c>
      <c r="CP407" s="58" t="str">
        <f t="shared" ca="1" si="1198"/>
        <v/>
      </c>
      <c r="CQ407" s="58" t="str">
        <f t="shared" ca="1" si="1199"/>
        <v/>
      </c>
      <c r="CR407" s="58" t="str">
        <f t="shared" ca="1" si="1200"/>
        <v/>
      </c>
      <c r="CS407" s="58" t="str">
        <f t="shared" ca="1" si="1201"/>
        <v/>
      </c>
      <c r="CT407" s="58" t="str">
        <f t="shared" ca="1" si="1202"/>
        <v/>
      </c>
      <c r="CU407" s="58" t="str">
        <f t="shared" ca="1" si="1203"/>
        <v/>
      </c>
      <c r="CV407" s="58" t="str">
        <f t="shared" ca="1" si="1204"/>
        <v/>
      </c>
      <c r="CW407" s="58" t="str">
        <f t="shared" ca="1" si="1205"/>
        <v/>
      </c>
      <c r="CX407" s="58" t="str">
        <f t="shared" ca="1" si="1206"/>
        <v/>
      </c>
      <c r="CY407" s="58" t="str">
        <f t="shared" ca="1" si="1207"/>
        <v/>
      </c>
      <c r="CZ407" s="58" t="str">
        <f t="shared" ca="1" si="1208"/>
        <v/>
      </c>
      <c r="DA407" s="58" t="str">
        <f t="shared" ca="1" si="1209"/>
        <v/>
      </c>
      <c r="DB407" s="58" t="str">
        <f t="shared" ca="1" si="1210"/>
        <v/>
      </c>
      <c r="DC407" s="58" t="str">
        <f t="shared" ca="1" si="1211"/>
        <v/>
      </c>
      <c r="DD407" s="58" t="str">
        <f t="shared" ca="1" si="1212"/>
        <v/>
      </c>
      <c r="DE407" s="58" t="str">
        <f t="shared" ca="1" si="1213"/>
        <v/>
      </c>
      <c r="DF407" s="58" t="str">
        <f t="shared" ca="1" si="1214"/>
        <v/>
      </c>
      <c r="DG407" s="58" t="str">
        <f t="shared" ca="1" si="1215"/>
        <v/>
      </c>
      <c r="DH407" s="58" t="str">
        <f t="shared" ca="1" si="1216"/>
        <v/>
      </c>
      <c r="DI407" s="58" t="str">
        <f t="shared" ca="1" si="1217"/>
        <v/>
      </c>
      <c r="DJ407" s="58" t="str">
        <f t="shared" ca="1" si="1218"/>
        <v/>
      </c>
      <c r="DK407" s="58" t="str">
        <f t="shared" ca="1" si="1219"/>
        <v/>
      </c>
      <c r="DL407" s="58" t="str">
        <f t="shared" ca="1" si="1220"/>
        <v/>
      </c>
      <c r="DM407" s="58" t="str">
        <f t="shared" ca="1" si="1221"/>
        <v/>
      </c>
      <c r="DN407" s="58" t="str">
        <f t="shared" ca="1" si="1222"/>
        <v/>
      </c>
      <c r="DO407" s="58" t="str">
        <f t="shared" ca="1" si="1223"/>
        <v/>
      </c>
      <c r="DP407" s="58" t="str">
        <f t="shared" ca="1" si="1224"/>
        <v/>
      </c>
      <c r="DQ407" s="58" t="str">
        <f t="shared" ca="1" si="1224"/>
        <v/>
      </c>
      <c r="DR407" s="58" t="str">
        <f t="shared" ca="1" si="1225"/>
        <v/>
      </c>
      <c r="DS407" s="34">
        <f t="shared" ca="1" si="1226"/>
        <v>0</v>
      </c>
      <c r="DT407" s="34">
        <f t="shared" ca="1" si="1227"/>
        <v>0</v>
      </c>
      <c r="DU407" s="34">
        <f t="shared" ca="1" si="1228"/>
        <v>0</v>
      </c>
      <c r="DV407" s="34">
        <f t="shared" ca="1" si="1229"/>
        <v>0</v>
      </c>
      <c r="DW407" s="34">
        <f t="shared" ca="1" si="1230"/>
        <v>0</v>
      </c>
      <c r="DX407" s="34">
        <f t="shared" ca="1" si="1231"/>
        <v>0</v>
      </c>
      <c r="DY407" s="34">
        <f t="shared" ca="1" si="1232"/>
        <v>0</v>
      </c>
      <c r="DZ407" s="34">
        <f t="shared" ca="1" si="1233"/>
        <v>0</v>
      </c>
      <c r="EA407" s="34">
        <f t="shared" ca="1" si="1234"/>
        <v>0</v>
      </c>
      <c r="EB407" s="34">
        <f t="shared" ca="1" si="1235"/>
        <v>0</v>
      </c>
      <c r="EC407" s="34">
        <f t="shared" ca="1" si="1236"/>
        <v>0</v>
      </c>
      <c r="ED407" s="34">
        <f t="shared" ca="1" si="1237"/>
        <v>0</v>
      </c>
      <c r="EE407" s="34">
        <f t="shared" ca="1" si="1238"/>
        <v>0</v>
      </c>
      <c r="EF407" s="34">
        <f t="shared" ca="1" si="1239"/>
        <v>0</v>
      </c>
      <c r="EG407" s="34">
        <f t="shared" ca="1" si="1240"/>
        <v>0</v>
      </c>
      <c r="EH407" s="34">
        <f t="shared" ca="1" si="1241"/>
        <v>0</v>
      </c>
      <c r="EI407" s="34">
        <f t="shared" ca="1" si="1242"/>
        <v>0</v>
      </c>
      <c r="EJ407" s="34">
        <f t="shared" ca="1" si="1243"/>
        <v>0</v>
      </c>
      <c r="EK407" s="34">
        <f t="shared" ca="1" si="1244"/>
        <v>0</v>
      </c>
      <c r="EL407" s="34">
        <f t="shared" ca="1" si="1245"/>
        <v>0</v>
      </c>
      <c r="EM407" s="34">
        <f t="shared" ca="1" si="1246"/>
        <v>0</v>
      </c>
      <c r="EN407" s="34">
        <f t="shared" ca="1" si="1247"/>
        <v>0</v>
      </c>
      <c r="EO407" s="34">
        <f t="shared" ca="1" si="1248"/>
        <v>0</v>
      </c>
      <c r="EP407" s="34">
        <f t="shared" ca="1" si="1249"/>
        <v>0</v>
      </c>
      <c r="EQ407" s="34">
        <f t="shared" ca="1" si="1250"/>
        <v>0</v>
      </c>
      <c r="ER407" s="34">
        <f t="shared" ca="1" si="1251"/>
        <v>0</v>
      </c>
      <c r="ES407" s="34">
        <f t="shared" ca="1" si="1252"/>
        <v>0</v>
      </c>
      <c r="ET407" s="34">
        <f t="shared" ca="1" si="1253"/>
        <v>0</v>
      </c>
      <c r="EU407" s="34">
        <f t="shared" ca="1" si="1254"/>
        <v>0</v>
      </c>
      <c r="EV407" s="34">
        <f t="shared" ca="1" si="1255"/>
        <v>0</v>
      </c>
      <c r="EW407" s="34">
        <f t="shared" ca="1" si="1256"/>
        <v>0</v>
      </c>
      <c r="EX407" s="34">
        <f t="shared" ca="1" si="1257"/>
        <v>0</v>
      </c>
      <c r="EY407" s="34">
        <f t="shared" ca="1" si="1258"/>
        <v>0</v>
      </c>
      <c r="EZ407" s="34">
        <f t="shared" ca="1" si="1259"/>
        <v>0</v>
      </c>
      <c r="FA407" s="34">
        <f t="shared" ca="1" si="1260"/>
        <v>0</v>
      </c>
      <c r="FB407" s="34">
        <f t="shared" ca="1" si="1261"/>
        <v>0</v>
      </c>
      <c r="FC407" s="34">
        <f t="shared" ca="1" si="1262"/>
        <v>0</v>
      </c>
      <c r="FD407" s="71"/>
      <c r="FE407" s="76"/>
      <c r="FF407" s="76"/>
      <c r="FG407" s="76"/>
      <c r="FH407" s="58"/>
      <c r="FI407" s="58"/>
      <c r="FJ407" s="58">
        <v>0</v>
      </c>
      <c r="FK407" s="58">
        <v>0</v>
      </c>
      <c r="FL407" s="34">
        <f t="shared" ca="1" si="1133"/>
        <v>0</v>
      </c>
      <c r="FM407" s="34">
        <f t="shared" ca="1" si="1134"/>
        <v>0</v>
      </c>
      <c r="FN407" s="34">
        <f t="shared" ca="1" si="1135"/>
        <v>0</v>
      </c>
      <c r="FO407" s="34">
        <f t="shared" ca="1" si="1136"/>
        <v>0</v>
      </c>
      <c r="FP407" s="34">
        <f t="shared" ca="1" si="1137"/>
        <v>0</v>
      </c>
      <c r="FQ407" s="34">
        <f t="shared" ca="1" si="1138"/>
        <v>0</v>
      </c>
      <c r="FR407" s="34">
        <f t="shared" ca="1" si="1139"/>
        <v>0</v>
      </c>
      <c r="FS407" s="34">
        <f t="shared" ca="1" si="1140"/>
        <v>0</v>
      </c>
      <c r="FT407" s="34">
        <f t="shared" ca="1" si="1141"/>
        <v>0</v>
      </c>
      <c r="FU407" s="34">
        <f t="shared" ca="1" si="1142"/>
        <v>0</v>
      </c>
      <c r="FV407" s="34">
        <f t="shared" ca="1" si="1143"/>
        <v>0</v>
      </c>
      <c r="FW407" s="34">
        <f t="shared" ca="1" si="1144"/>
        <v>0</v>
      </c>
      <c r="FX407" s="34">
        <f t="shared" ca="1" si="1145"/>
        <v>0</v>
      </c>
      <c r="FY407" s="34">
        <f t="shared" ca="1" si="1146"/>
        <v>0</v>
      </c>
      <c r="FZ407" s="34">
        <f t="shared" ca="1" si="1147"/>
        <v>0</v>
      </c>
      <c r="GA407" s="34">
        <f t="shared" ca="1" si="1148"/>
        <v>0</v>
      </c>
      <c r="GB407" s="34">
        <f t="shared" ca="1" si="1149"/>
        <v>0</v>
      </c>
      <c r="GC407" s="34">
        <f t="shared" ca="1" si="1150"/>
        <v>0</v>
      </c>
      <c r="GD407" s="34">
        <f t="shared" ca="1" si="1151"/>
        <v>0</v>
      </c>
      <c r="GE407" s="34">
        <f t="shared" ca="1" si="1152"/>
        <v>0</v>
      </c>
      <c r="GF407" s="34">
        <f t="shared" ca="1" si="1153"/>
        <v>0</v>
      </c>
      <c r="GG407" s="34">
        <f t="shared" ca="1" si="1154"/>
        <v>0</v>
      </c>
      <c r="GH407" s="34">
        <f t="shared" ca="1" si="1155"/>
        <v>0</v>
      </c>
      <c r="GI407" s="34">
        <f t="shared" ca="1" si="1156"/>
        <v>0</v>
      </c>
      <c r="GJ407" s="34">
        <f t="shared" ca="1" si="1157"/>
        <v>0</v>
      </c>
      <c r="GK407" s="34">
        <f t="shared" ca="1" si="1158"/>
        <v>0</v>
      </c>
      <c r="GL407" s="34">
        <f t="shared" ca="1" si="1159"/>
        <v>0</v>
      </c>
      <c r="GM407" s="34">
        <f t="shared" ca="1" si="1160"/>
        <v>0</v>
      </c>
      <c r="GN407" s="34">
        <f t="shared" ca="1" si="1161"/>
        <v>0</v>
      </c>
      <c r="GO407" s="34">
        <f t="shared" ca="1" si="1162"/>
        <v>0</v>
      </c>
      <c r="GP407" s="34">
        <f t="shared" ca="1" si="1163"/>
        <v>0</v>
      </c>
      <c r="GQ407" s="34">
        <f t="shared" ca="1" si="1164"/>
        <v>0</v>
      </c>
      <c r="GR407" s="34">
        <f t="shared" ca="1" si="1165"/>
        <v>0</v>
      </c>
      <c r="GS407" s="34">
        <f t="shared" ca="1" si="1166"/>
        <v>0</v>
      </c>
      <c r="GT407" s="34">
        <f t="shared" ca="1" si="1167"/>
        <v>0</v>
      </c>
      <c r="GU407" s="34">
        <f t="shared" ca="1" si="1168"/>
        <v>0</v>
      </c>
      <c r="GV407" s="34">
        <f t="shared" ca="1" si="1169"/>
        <v>0</v>
      </c>
      <c r="GW407" s="49" t="str">
        <f t="shared" ca="1" si="1182"/>
        <v>L</v>
      </c>
      <c r="GX407" s="49"/>
      <c r="GY407" s="49"/>
      <c r="GZ407" s="49"/>
      <c r="HA407" s="49"/>
      <c r="HB407" s="49" t="str">
        <f t="shared" ca="1" si="1183"/>
        <v>E</v>
      </c>
      <c r="HC407" s="49"/>
      <c r="HD407" s="49"/>
      <c r="HE407" s="49"/>
      <c r="HF407" s="49"/>
      <c r="HG407" s="49" t="str">
        <f t="shared" ca="1" si="1184"/>
        <v>R</v>
      </c>
      <c r="HH407" s="49"/>
      <c r="HI407" s="49"/>
      <c r="HJ407" s="49"/>
      <c r="HK407" s="49"/>
      <c r="HL407" s="65"/>
      <c r="HM407" s="50"/>
      <c r="HN407" s="50"/>
      <c r="HO407" s="66"/>
      <c r="HP407" s="66"/>
      <c r="HQ407" s="33"/>
      <c r="HR407" s="66"/>
      <c r="HS407" s="66"/>
      <c r="HT407" s="67"/>
      <c r="HU407" s="65"/>
      <c r="HV407" s="50"/>
      <c r="HW407" s="50"/>
      <c r="HX407" s="66"/>
      <c r="HY407" s="66"/>
      <c r="HZ407" s="33"/>
      <c r="IA407" s="66"/>
      <c r="IB407" s="66"/>
      <c r="IC407" s="67"/>
      <c r="ID407" s="65"/>
      <c r="IE407" s="50"/>
      <c r="IF407" s="50"/>
      <c r="IG407" s="66"/>
      <c r="IH407" s="66"/>
      <c r="II407" s="33" t="str">
        <f t="shared" ca="1" si="1170"/>
        <v>0</v>
      </c>
      <c r="IJ407" s="66" t="str">
        <f t="shared" ca="1" si="1171"/>
        <v/>
      </c>
      <c r="IK407" s="66" t="str">
        <f t="shared" ca="1" si="1172"/>
        <v/>
      </c>
      <c r="IL407" s="67">
        <f t="shared" ca="1" si="1185"/>
        <v>1</v>
      </c>
      <c r="IM407" s="34"/>
      <c r="IN407" s="34"/>
      <c r="IO407" s="37">
        <f t="shared" ca="1" si="1186"/>
        <v>0</v>
      </c>
      <c r="IP407" s="22">
        <f t="shared" ca="1" si="1173"/>
        <v>6</v>
      </c>
      <c r="IQ407" s="78" t="str">
        <f t="shared" ca="1" si="1263"/>
        <v>Profit Target</v>
      </c>
      <c r="IR407" s="156">
        <f t="shared" ca="1" si="1264"/>
        <v>0</v>
      </c>
      <c r="IS407" s="78">
        <f t="shared" ca="1" si="1187"/>
        <v>6</v>
      </c>
      <c r="IT407" s="58"/>
      <c r="IU407" s="58"/>
      <c r="IV407" s="58"/>
      <c r="IW407" s="58"/>
      <c r="IX407" s="58"/>
      <c r="IY407" s="58"/>
      <c r="IZ407" s="58"/>
      <c r="JA407" s="58"/>
      <c r="JB407" s="58"/>
      <c r="JC407" s="58"/>
      <c r="JD407" s="58"/>
      <c r="JE407" s="58"/>
      <c r="JF407" s="58"/>
      <c r="JG407" s="58"/>
      <c r="JH407" s="58"/>
      <c r="JI407" s="58"/>
      <c r="JJ407" s="58"/>
      <c r="JK407" s="58"/>
      <c r="JL407" s="58"/>
      <c r="JM407" s="58"/>
      <c r="JN407" s="58"/>
      <c r="JO407" s="58"/>
      <c r="JP407" s="58"/>
      <c r="JQ407" s="58"/>
      <c r="JR407" s="58"/>
      <c r="JS407" s="58"/>
      <c r="JT407" s="58"/>
      <c r="JU407" s="58"/>
      <c r="JV407" s="58"/>
      <c r="JW407" s="58"/>
      <c r="JX407" s="58"/>
      <c r="JY407" s="58"/>
      <c r="JZ407" s="58"/>
      <c r="KA407" s="58"/>
      <c r="KB407" s="58"/>
      <c r="KC407" s="58"/>
      <c r="KD407" s="58"/>
      <c r="KE407" s="58"/>
      <c r="KF407" s="58"/>
      <c r="KG407" s="58"/>
      <c r="KH407" s="58"/>
      <c r="KI407" s="58"/>
      <c r="KJ407" s="58"/>
      <c r="KK407" s="58"/>
      <c r="KL407" s="58"/>
      <c r="KM407" s="58"/>
      <c r="KN407" s="58"/>
      <c r="KO407" s="58"/>
      <c r="KP407" s="58"/>
      <c r="KQ407" s="58"/>
      <c r="KR407" s="58"/>
      <c r="KS407" s="58"/>
      <c r="KT407" s="58"/>
      <c r="KU407" s="58"/>
      <c r="KV407" s="58"/>
      <c r="KW407" s="58"/>
      <c r="KX407" s="58"/>
      <c r="KY407" s="58"/>
      <c r="KZ407" s="58"/>
      <c r="LA407" s="58"/>
      <c r="LB407" s="58"/>
      <c r="LC407" s="58"/>
      <c r="LD407" s="58"/>
      <c r="LE407" s="58"/>
      <c r="LF407" s="58"/>
      <c r="LG407" s="58"/>
      <c r="LH407" s="58"/>
      <c r="LI407" s="58"/>
      <c r="LJ407" s="58"/>
      <c r="LK407" s="58"/>
      <c r="LL407" s="58"/>
      <c r="LM407" s="58"/>
      <c r="LN407" s="58"/>
      <c r="LO407" s="58"/>
      <c r="LP407" s="90" t="str">
        <f t="shared" si="1188"/>
        <v/>
      </c>
      <c r="LQ407" s="54"/>
      <c r="LR407" s="54"/>
      <c r="LS407" s="54"/>
      <c r="LT407" s="54"/>
      <c r="LU407" s="54"/>
      <c r="LV407" s="54"/>
      <c r="LW407" s="54"/>
      <c r="LX407" s="54"/>
      <c r="LY407" s="54"/>
      <c r="LZ407" s="54"/>
      <c r="MA407" s="54"/>
      <c r="MC407" s="52"/>
      <c r="MO407" s="15">
        <f t="shared" ca="1" si="1132"/>
        <v>27</v>
      </c>
    </row>
    <row r="408" spans="1:353">
      <c r="A408" s="15">
        <f t="shared" ca="1" si="1130"/>
        <v>22</v>
      </c>
      <c r="B408" s="33" t="str">
        <f t="shared" ca="1" si="1131"/>
        <v>DB</v>
      </c>
      <c r="C408" s="10" t="str">
        <f t="shared" ca="1" si="1174"/>
        <v>profit target</v>
      </c>
      <c r="D408" s="50">
        <f t="shared" ca="1" si="1175"/>
        <v>0</v>
      </c>
      <c r="E408" s="10" t="str">
        <f t="shared" si="1176"/>
        <v/>
      </c>
      <c r="F408" s="111">
        <f t="shared" si="1177"/>
        <v>404</v>
      </c>
      <c r="G408" s="59">
        <f t="shared" ca="1" si="1189"/>
        <v>1</v>
      </c>
      <c r="H408" s="56">
        <f ca="1">COUNTIF($A$5:A408,$H$5)</f>
        <v>11</v>
      </c>
      <c r="I408" s="56">
        <f ca="1">COUNTIF($A$5:$A408,$I$5)</f>
        <v>10</v>
      </c>
      <c r="J408" s="56">
        <f ca="1">COUNTIF($A$5:$A408,$J$5)</f>
        <v>5</v>
      </c>
      <c r="K408" s="56">
        <f ca="1">COUNTIF($A$5:$A408,$K$5)</f>
        <v>15</v>
      </c>
      <c r="L408" s="56">
        <f ca="1">COUNTIF($A$5:$A408,$L$5)</f>
        <v>10</v>
      </c>
      <c r="M408" s="56">
        <f ca="1">COUNTIF($A$5:$A408,$M$5)</f>
        <v>9</v>
      </c>
      <c r="N408" s="56">
        <f ca="1">COUNTIF($A$5:$A408,$N$5)</f>
        <v>6</v>
      </c>
      <c r="O408" s="56">
        <f ca="1">COUNTIF($A$5:$A408,$O$5)</f>
        <v>11</v>
      </c>
      <c r="P408" s="56">
        <f ca="1">COUNTIF($A$5:$A408,$P$5)</f>
        <v>13</v>
      </c>
      <c r="Q408" s="56">
        <f ca="1">COUNTIF($A$5:$A408,$Q$5)</f>
        <v>19</v>
      </c>
      <c r="R408" s="56">
        <f ca="1">COUNTIF($A$5:$A408,$R$5)</f>
        <v>15</v>
      </c>
      <c r="S408" s="56">
        <f ca="1">COUNTIF($A$5:$A408,$S$5)</f>
        <v>12</v>
      </c>
      <c r="T408" s="56">
        <f ca="1">COUNTIF($A$5:$A408,$T$5)</f>
        <v>10</v>
      </c>
      <c r="U408" s="56">
        <f ca="1">COUNTIF($A$5:$A408,$U$5)</f>
        <v>12</v>
      </c>
      <c r="V408" s="56">
        <f ca="1">COUNTIF($A$5:$A408,$V$5)</f>
        <v>11</v>
      </c>
      <c r="W408" s="56">
        <f ca="1">COUNTIF($A$5:$A408,$W$5)</f>
        <v>10</v>
      </c>
      <c r="X408" s="56">
        <f ca="1">COUNTIF($A$5:$A408,$X$5)</f>
        <v>10</v>
      </c>
      <c r="Y408" s="56">
        <f ca="1">COUNTIF($A$5:$A408,$Y$5)</f>
        <v>10</v>
      </c>
      <c r="Z408" s="56">
        <f ca="1">COUNTIF($A$5:$A408,$Z$5)</f>
        <v>11</v>
      </c>
      <c r="AA408" s="56">
        <f ca="1">COUNTIF($A$5:$A408,$AA$5)</f>
        <v>8</v>
      </c>
      <c r="AB408" s="56">
        <f ca="1">COUNTIF($A$5:$A408,$AB$5)</f>
        <v>8</v>
      </c>
      <c r="AC408" s="56">
        <f ca="1">COUNTIF($A$5:$A408,$AC$5)</f>
        <v>10</v>
      </c>
      <c r="AD408" s="56">
        <f ca="1">COUNTIF($A$5:$A408,$AD$5)</f>
        <v>16</v>
      </c>
      <c r="AE408" s="56">
        <f ca="1">COUNTIF($A$5:$A408,$AE$5)</f>
        <v>20</v>
      </c>
      <c r="AF408" s="56">
        <f ca="1">COUNTIF($A$5:$A408,$AF$5)</f>
        <v>8</v>
      </c>
      <c r="AG408" s="56">
        <f ca="1">COUNTIF($A$5:$A408,$AG$5)</f>
        <v>7</v>
      </c>
      <c r="AH408" s="56">
        <f ca="1">COUNTIF($A$5:$A408,$AH$5)</f>
        <v>5</v>
      </c>
      <c r="AI408" s="56">
        <f ca="1">COUNTIF($A$5:$A408,$AI$5)</f>
        <v>9</v>
      </c>
      <c r="AJ408" s="56">
        <f ca="1">COUNTIF($A$5:$A408,$AJ$5)</f>
        <v>15</v>
      </c>
      <c r="AK408" s="56">
        <f ca="1">COUNTIF($A$5:$A408,$AK$5)</f>
        <v>10</v>
      </c>
      <c r="AL408" s="56">
        <f ca="1">COUNTIF($A$5:$A408,$AL$5)</f>
        <v>6</v>
      </c>
      <c r="AM408" s="56">
        <f ca="1">COUNTIF($A$5:$A408,$AM$5)</f>
        <v>14</v>
      </c>
      <c r="AN408" s="56">
        <f ca="1">COUNTIF($A$5:$A408,$AN$5)</f>
        <v>13</v>
      </c>
      <c r="AO408" s="56">
        <f ca="1">COUNTIF($A$5:$A408,$AO$5)</f>
        <v>13</v>
      </c>
      <c r="AP408" s="56">
        <f ca="1">COUNTIF($A$5:$A408,$AP$5)</f>
        <v>12</v>
      </c>
      <c r="AQ408" s="56">
        <f ca="1">COUNTIF($A$5:$A408,$AQ$5)</f>
        <v>11</v>
      </c>
      <c r="AR408" s="56">
        <f ca="1">COUNTIF($A$5:$A408,$AR$5)</f>
        <v>9</v>
      </c>
      <c r="AS408" s="101">
        <f t="shared" ca="1" si="1178"/>
        <v>0</v>
      </c>
      <c r="AT408" s="58">
        <f t="shared" si="1179"/>
        <v>404</v>
      </c>
      <c r="AU408" s="105">
        <f t="shared" si="1180"/>
        <v>11</v>
      </c>
      <c r="AV408" s="105">
        <f t="shared" si="1181"/>
        <v>261.79200000000003</v>
      </c>
      <c r="AW408" s="58">
        <f t="shared" ca="1" si="1093"/>
        <v>21</v>
      </c>
      <c r="AX408" s="58">
        <f t="shared" ca="1" si="1094"/>
        <v>35</v>
      </c>
      <c r="AY408" s="58">
        <f t="shared" ca="1" si="1095"/>
        <v>43</v>
      </c>
      <c r="AZ408" s="58">
        <f t="shared" ca="1" si="1096"/>
        <v>12</v>
      </c>
      <c r="BA408" s="58">
        <f t="shared" ca="1" si="1097"/>
        <v>32</v>
      </c>
      <c r="BB408" s="58">
        <f t="shared" ca="1" si="1098"/>
        <v>30</v>
      </c>
      <c r="BC408" s="58">
        <f t="shared" ca="1" si="1099"/>
        <v>4</v>
      </c>
      <c r="BD408" s="58">
        <f t="shared" ca="1" si="1100"/>
        <v>62</v>
      </c>
      <c r="BE408" s="58">
        <f t="shared" ca="1" si="1101"/>
        <v>44</v>
      </c>
      <c r="BF408" s="58">
        <f t="shared" ca="1" si="1102"/>
        <v>5</v>
      </c>
      <c r="BG408" s="58">
        <f t="shared" ca="1" si="1103"/>
        <v>27</v>
      </c>
      <c r="BH408" s="58">
        <f t="shared" ca="1" si="1104"/>
        <v>1</v>
      </c>
      <c r="BI408" s="58">
        <f t="shared" ca="1" si="1105"/>
        <v>11</v>
      </c>
      <c r="BJ408" s="58">
        <f t="shared" ca="1" si="1106"/>
        <v>50</v>
      </c>
      <c r="BK408" s="58">
        <f t="shared" ca="1" si="1107"/>
        <v>37</v>
      </c>
      <c r="BL408" s="58">
        <f t="shared" ca="1" si="1108"/>
        <v>135</v>
      </c>
      <c r="BM408" s="58">
        <f t="shared" ca="1" si="1109"/>
        <v>2</v>
      </c>
      <c r="BN408" s="58">
        <f t="shared" ca="1" si="1110"/>
        <v>31</v>
      </c>
      <c r="BO408" s="58">
        <f t="shared" ca="1" si="1111"/>
        <v>10</v>
      </c>
      <c r="BP408" s="58">
        <f t="shared" ca="1" si="1112"/>
        <v>14</v>
      </c>
      <c r="BQ408" s="58">
        <f t="shared" ca="1" si="1113"/>
        <v>25</v>
      </c>
      <c r="BR408" s="58">
        <f t="shared" ca="1" si="1114"/>
        <v>0</v>
      </c>
      <c r="BS408" s="58">
        <f t="shared" ca="1" si="1115"/>
        <v>8</v>
      </c>
      <c r="BT408" s="58">
        <f t="shared" ca="1" si="1116"/>
        <v>3</v>
      </c>
      <c r="BU408" s="58">
        <f t="shared" ca="1" si="1117"/>
        <v>20</v>
      </c>
      <c r="BV408" s="58">
        <f t="shared" ca="1" si="1118"/>
        <v>17</v>
      </c>
      <c r="BW408" s="58">
        <f t="shared" ca="1" si="1119"/>
        <v>68</v>
      </c>
      <c r="BX408" s="58">
        <f t="shared" ca="1" si="1120"/>
        <v>90</v>
      </c>
      <c r="BY408" s="58">
        <f t="shared" ca="1" si="1121"/>
        <v>19</v>
      </c>
      <c r="BZ408" s="58">
        <f t="shared" ca="1" si="1122"/>
        <v>41</v>
      </c>
      <c r="CA408" s="58">
        <f t="shared" ca="1" si="1123"/>
        <v>113</v>
      </c>
      <c r="CB408" s="58">
        <f t="shared" ca="1" si="1124"/>
        <v>18</v>
      </c>
      <c r="CC408" s="58">
        <f t="shared" ca="1" si="1125"/>
        <v>26</v>
      </c>
      <c r="CD408" s="58">
        <f t="shared" ca="1" si="1126"/>
        <v>95</v>
      </c>
      <c r="CE408" s="58">
        <f t="shared" ca="1" si="1127"/>
        <v>15</v>
      </c>
      <c r="CF408" s="58">
        <f t="shared" ca="1" si="1128"/>
        <v>16</v>
      </c>
      <c r="CG408" s="58">
        <f t="shared" ca="1" si="1129"/>
        <v>28</v>
      </c>
      <c r="CH408" s="58" t="str">
        <f t="shared" ca="1" si="1190"/>
        <v/>
      </c>
      <c r="CI408" s="58" t="str">
        <f t="shared" ca="1" si="1191"/>
        <v/>
      </c>
      <c r="CJ408" s="58" t="str">
        <f t="shared" ca="1" si="1192"/>
        <v/>
      </c>
      <c r="CK408" s="58" t="str">
        <f t="shared" ca="1" si="1193"/>
        <v/>
      </c>
      <c r="CL408" s="58" t="str">
        <f t="shared" ca="1" si="1194"/>
        <v/>
      </c>
      <c r="CM408" s="58" t="str">
        <f t="shared" ca="1" si="1195"/>
        <v/>
      </c>
      <c r="CN408" s="58" t="str">
        <f t="shared" ca="1" si="1196"/>
        <v/>
      </c>
      <c r="CO408" s="58" t="str">
        <f t="shared" ca="1" si="1197"/>
        <v/>
      </c>
      <c r="CP408" s="58" t="str">
        <f t="shared" ca="1" si="1198"/>
        <v/>
      </c>
      <c r="CQ408" s="58" t="str">
        <f t="shared" ca="1" si="1199"/>
        <v/>
      </c>
      <c r="CR408" s="58" t="str">
        <f t="shared" ca="1" si="1200"/>
        <v/>
      </c>
      <c r="CS408" s="58" t="str">
        <f t="shared" ca="1" si="1201"/>
        <v/>
      </c>
      <c r="CT408" s="58" t="str">
        <f t="shared" ca="1" si="1202"/>
        <v/>
      </c>
      <c r="CU408" s="58" t="str">
        <f t="shared" ca="1" si="1203"/>
        <v/>
      </c>
      <c r="CV408" s="58" t="str">
        <f t="shared" ca="1" si="1204"/>
        <v/>
      </c>
      <c r="CW408" s="58" t="str">
        <f t="shared" ca="1" si="1205"/>
        <v/>
      </c>
      <c r="CX408" s="58" t="str">
        <f t="shared" ca="1" si="1206"/>
        <v/>
      </c>
      <c r="CY408" s="58" t="str">
        <f t="shared" ca="1" si="1207"/>
        <v/>
      </c>
      <c r="CZ408" s="58" t="str">
        <f t="shared" ca="1" si="1208"/>
        <v/>
      </c>
      <c r="DA408" s="58" t="str">
        <f t="shared" ca="1" si="1209"/>
        <v/>
      </c>
      <c r="DB408" s="58" t="str">
        <f t="shared" ca="1" si="1210"/>
        <v/>
      </c>
      <c r="DC408" s="58" t="str">
        <f t="shared" ca="1" si="1211"/>
        <v/>
      </c>
      <c r="DD408" s="58" t="str">
        <f t="shared" ca="1" si="1212"/>
        <v/>
      </c>
      <c r="DE408" s="58" t="str">
        <f t="shared" ca="1" si="1213"/>
        <v/>
      </c>
      <c r="DF408" s="58" t="str">
        <f t="shared" ca="1" si="1214"/>
        <v/>
      </c>
      <c r="DG408" s="58" t="str">
        <f t="shared" ca="1" si="1215"/>
        <v/>
      </c>
      <c r="DH408" s="58" t="str">
        <f t="shared" ca="1" si="1216"/>
        <v/>
      </c>
      <c r="DI408" s="58" t="str">
        <f t="shared" ca="1" si="1217"/>
        <v/>
      </c>
      <c r="DJ408" s="58" t="str">
        <f t="shared" ca="1" si="1218"/>
        <v/>
      </c>
      <c r="DK408" s="58" t="str">
        <f t="shared" ca="1" si="1219"/>
        <v/>
      </c>
      <c r="DL408" s="58" t="str">
        <f t="shared" ca="1" si="1220"/>
        <v/>
      </c>
      <c r="DM408" s="58" t="str">
        <f t="shared" ca="1" si="1221"/>
        <v/>
      </c>
      <c r="DN408" s="58" t="str">
        <f t="shared" ca="1" si="1222"/>
        <v/>
      </c>
      <c r="DO408" s="58" t="str">
        <f t="shared" ca="1" si="1223"/>
        <v/>
      </c>
      <c r="DP408" s="58" t="str">
        <f t="shared" ca="1" si="1224"/>
        <v/>
      </c>
      <c r="DQ408" s="58" t="str">
        <f t="shared" ca="1" si="1224"/>
        <v/>
      </c>
      <c r="DR408" s="58" t="str">
        <f t="shared" ca="1" si="1225"/>
        <v/>
      </c>
      <c r="DS408" s="34">
        <f t="shared" ca="1" si="1226"/>
        <v>0</v>
      </c>
      <c r="DT408" s="34">
        <f t="shared" ca="1" si="1227"/>
        <v>0</v>
      </c>
      <c r="DU408" s="34">
        <f t="shared" ca="1" si="1228"/>
        <v>0</v>
      </c>
      <c r="DV408" s="34">
        <f t="shared" ca="1" si="1229"/>
        <v>0</v>
      </c>
      <c r="DW408" s="34">
        <f t="shared" ca="1" si="1230"/>
        <v>0</v>
      </c>
      <c r="DX408" s="34">
        <f t="shared" ca="1" si="1231"/>
        <v>0</v>
      </c>
      <c r="DY408" s="34">
        <f t="shared" ca="1" si="1232"/>
        <v>0</v>
      </c>
      <c r="DZ408" s="34">
        <f t="shared" ca="1" si="1233"/>
        <v>0</v>
      </c>
      <c r="EA408" s="34">
        <f t="shared" ca="1" si="1234"/>
        <v>0</v>
      </c>
      <c r="EB408" s="34">
        <f t="shared" ca="1" si="1235"/>
        <v>0</v>
      </c>
      <c r="EC408" s="34">
        <f t="shared" ca="1" si="1236"/>
        <v>0</v>
      </c>
      <c r="ED408" s="34">
        <f t="shared" ca="1" si="1237"/>
        <v>0</v>
      </c>
      <c r="EE408" s="34">
        <f t="shared" ca="1" si="1238"/>
        <v>0</v>
      </c>
      <c r="EF408" s="34">
        <f t="shared" ca="1" si="1239"/>
        <v>0</v>
      </c>
      <c r="EG408" s="34">
        <f t="shared" ca="1" si="1240"/>
        <v>0</v>
      </c>
      <c r="EH408" s="34">
        <f t="shared" ca="1" si="1241"/>
        <v>0</v>
      </c>
      <c r="EI408" s="34">
        <f t="shared" ca="1" si="1242"/>
        <v>0</v>
      </c>
      <c r="EJ408" s="34">
        <f t="shared" ca="1" si="1243"/>
        <v>0</v>
      </c>
      <c r="EK408" s="34">
        <f t="shared" ca="1" si="1244"/>
        <v>0</v>
      </c>
      <c r="EL408" s="34">
        <f t="shared" ca="1" si="1245"/>
        <v>0</v>
      </c>
      <c r="EM408" s="34">
        <f t="shared" ca="1" si="1246"/>
        <v>0</v>
      </c>
      <c r="EN408" s="34">
        <f t="shared" ca="1" si="1247"/>
        <v>0</v>
      </c>
      <c r="EO408" s="34">
        <f t="shared" ca="1" si="1248"/>
        <v>0</v>
      </c>
      <c r="EP408" s="34">
        <f t="shared" ca="1" si="1249"/>
        <v>0</v>
      </c>
      <c r="EQ408" s="34">
        <f t="shared" ca="1" si="1250"/>
        <v>0</v>
      </c>
      <c r="ER408" s="34">
        <f t="shared" ca="1" si="1251"/>
        <v>0</v>
      </c>
      <c r="ES408" s="34">
        <f t="shared" ca="1" si="1252"/>
        <v>0</v>
      </c>
      <c r="ET408" s="34">
        <f t="shared" ca="1" si="1253"/>
        <v>0</v>
      </c>
      <c r="EU408" s="34">
        <f t="shared" ca="1" si="1254"/>
        <v>0</v>
      </c>
      <c r="EV408" s="34">
        <f t="shared" ca="1" si="1255"/>
        <v>0</v>
      </c>
      <c r="EW408" s="34">
        <f t="shared" ca="1" si="1256"/>
        <v>0</v>
      </c>
      <c r="EX408" s="34">
        <f t="shared" ca="1" si="1257"/>
        <v>0</v>
      </c>
      <c r="EY408" s="34">
        <f t="shared" ca="1" si="1258"/>
        <v>0</v>
      </c>
      <c r="EZ408" s="34">
        <f t="shared" ca="1" si="1259"/>
        <v>0</v>
      </c>
      <c r="FA408" s="34">
        <f t="shared" ca="1" si="1260"/>
        <v>0</v>
      </c>
      <c r="FB408" s="34">
        <f t="shared" ca="1" si="1261"/>
        <v>0</v>
      </c>
      <c r="FC408" s="34">
        <f t="shared" ca="1" si="1262"/>
        <v>0</v>
      </c>
      <c r="FD408" s="71"/>
      <c r="FE408" s="76"/>
      <c r="FF408" s="76"/>
      <c r="FG408" s="76"/>
      <c r="FH408" s="58"/>
      <c r="FI408" s="58"/>
      <c r="FJ408" s="58">
        <v>0</v>
      </c>
      <c r="FK408" s="58">
        <v>0</v>
      </c>
      <c r="FL408" s="34">
        <f t="shared" ca="1" si="1133"/>
        <v>0</v>
      </c>
      <c r="FM408" s="34">
        <f t="shared" ca="1" si="1134"/>
        <v>0</v>
      </c>
      <c r="FN408" s="34">
        <f t="shared" ca="1" si="1135"/>
        <v>0</v>
      </c>
      <c r="FO408" s="34">
        <f t="shared" ca="1" si="1136"/>
        <v>0</v>
      </c>
      <c r="FP408" s="34">
        <f t="shared" ca="1" si="1137"/>
        <v>0</v>
      </c>
      <c r="FQ408" s="34">
        <f t="shared" ca="1" si="1138"/>
        <v>0</v>
      </c>
      <c r="FR408" s="34">
        <f t="shared" ca="1" si="1139"/>
        <v>0</v>
      </c>
      <c r="FS408" s="34">
        <f t="shared" ca="1" si="1140"/>
        <v>0</v>
      </c>
      <c r="FT408" s="34">
        <f t="shared" ca="1" si="1141"/>
        <v>0</v>
      </c>
      <c r="FU408" s="34">
        <f t="shared" ca="1" si="1142"/>
        <v>0</v>
      </c>
      <c r="FV408" s="34">
        <f t="shared" ca="1" si="1143"/>
        <v>0</v>
      </c>
      <c r="FW408" s="34">
        <f t="shared" ca="1" si="1144"/>
        <v>0</v>
      </c>
      <c r="FX408" s="34">
        <f t="shared" ca="1" si="1145"/>
        <v>0</v>
      </c>
      <c r="FY408" s="34">
        <f t="shared" ca="1" si="1146"/>
        <v>0</v>
      </c>
      <c r="FZ408" s="34">
        <f t="shared" ca="1" si="1147"/>
        <v>0</v>
      </c>
      <c r="GA408" s="34">
        <f t="shared" ca="1" si="1148"/>
        <v>0</v>
      </c>
      <c r="GB408" s="34">
        <f t="shared" ca="1" si="1149"/>
        <v>0</v>
      </c>
      <c r="GC408" s="34">
        <f t="shared" ca="1" si="1150"/>
        <v>0</v>
      </c>
      <c r="GD408" s="34">
        <f t="shared" ca="1" si="1151"/>
        <v>0</v>
      </c>
      <c r="GE408" s="34">
        <f t="shared" ca="1" si="1152"/>
        <v>0</v>
      </c>
      <c r="GF408" s="34">
        <f t="shared" ca="1" si="1153"/>
        <v>0</v>
      </c>
      <c r="GG408" s="34">
        <f t="shared" ca="1" si="1154"/>
        <v>0</v>
      </c>
      <c r="GH408" s="34">
        <f t="shared" ca="1" si="1155"/>
        <v>0</v>
      </c>
      <c r="GI408" s="34">
        <f t="shared" ca="1" si="1156"/>
        <v>0</v>
      </c>
      <c r="GJ408" s="34">
        <f t="shared" ca="1" si="1157"/>
        <v>0</v>
      </c>
      <c r="GK408" s="34">
        <f t="shared" ca="1" si="1158"/>
        <v>0</v>
      </c>
      <c r="GL408" s="34">
        <f t="shared" ca="1" si="1159"/>
        <v>0</v>
      </c>
      <c r="GM408" s="34">
        <f t="shared" ca="1" si="1160"/>
        <v>0</v>
      </c>
      <c r="GN408" s="34">
        <f t="shared" ca="1" si="1161"/>
        <v>0</v>
      </c>
      <c r="GO408" s="34">
        <f t="shared" ca="1" si="1162"/>
        <v>0</v>
      </c>
      <c r="GP408" s="34">
        <f t="shared" ca="1" si="1163"/>
        <v>0</v>
      </c>
      <c r="GQ408" s="34">
        <f t="shared" ca="1" si="1164"/>
        <v>0</v>
      </c>
      <c r="GR408" s="34">
        <f t="shared" ca="1" si="1165"/>
        <v>0</v>
      </c>
      <c r="GS408" s="34">
        <f t="shared" ca="1" si="1166"/>
        <v>0</v>
      </c>
      <c r="GT408" s="34">
        <f t="shared" ca="1" si="1167"/>
        <v>0</v>
      </c>
      <c r="GU408" s="34">
        <f t="shared" ca="1" si="1168"/>
        <v>0</v>
      </c>
      <c r="GV408" s="34">
        <f t="shared" ca="1" si="1169"/>
        <v>0</v>
      </c>
      <c r="GW408" s="49" t="str">
        <f t="shared" ca="1" si="1182"/>
        <v>H</v>
      </c>
      <c r="GX408" s="49"/>
      <c r="GY408" s="49"/>
      <c r="GZ408" s="49"/>
      <c r="HA408" s="49"/>
      <c r="HB408" s="49" t="str">
        <f t="shared" ca="1" si="1183"/>
        <v>E</v>
      </c>
      <c r="HC408" s="49"/>
      <c r="HD408" s="49"/>
      <c r="HE408" s="49"/>
      <c r="HF408" s="49"/>
      <c r="HG408" s="49" t="str">
        <f t="shared" ca="1" si="1184"/>
        <v>B</v>
      </c>
      <c r="HH408" s="49"/>
      <c r="HI408" s="49"/>
      <c r="HJ408" s="49"/>
      <c r="HK408" s="49"/>
      <c r="HL408" s="65"/>
      <c r="HM408" s="50"/>
      <c r="HN408" s="50"/>
      <c r="HO408" s="66"/>
      <c r="HP408" s="66"/>
      <c r="HQ408" s="33"/>
      <c r="HR408" s="66"/>
      <c r="HS408" s="66"/>
      <c r="HT408" s="67"/>
      <c r="HU408" s="65"/>
      <c r="HV408" s="50"/>
      <c r="HW408" s="50"/>
      <c r="HX408" s="66"/>
      <c r="HY408" s="66"/>
      <c r="HZ408" s="33"/>
      <c r="IA408" s="66"/>
      <c r="IB408" s="66"/>
      <c r="IC408" s="67"/>
      <c r="ID408" s="65"/>
      <c r="IE408" s="50"/>
      <c r="IF408" s="50"/>
      <c r="IG408" s="66"/>
      <c r="IH408" s="66"/>
      <c r="II408" s="33" t="str">
        <f t="shared" ca="1" si="1170"/>
        <v>0</v>
      </c>
      <c r="IJ408" s="66" t="str">
        <f t="shared" ca="1" si="1171"/>
        <v/>
      </c>
      <c r="IK408" s="66" t="str">
        <f t="shared" ca="1" si="1172"/>
        <v/>
      </c>
      <c r="IL408" s="67">
        <f t="shared" ca="1" si="1185"/>
        <v>1</v>
      </c>
      <c r="IM408" s="34"/>
      <c r="IN408" s="34"/>
      <c r="IO408" s="37">
        <f t="shared" ca="1" si="1186"/>
        <v>0</v>
      </c>
      <c r="IP408" s="22">
        <f t="shared" ca="1" si="1173"/>
        <v>6</v>
      </c>
      <c r="IQ408" s="78" t="str">
        <f t="shared" ca="1" si="1263"/>
        <v>Profit Target</v>
      </c>
      <c r="IR408" s="156">
        <f t="shared" ca="1" si="1264"/>
        <v>0</v>
      </c>
      <c r="IS408" s="78">
        <f t="shared" ca="1" si="1187"/>
        <v>6</v>
      </c>
      <c r="IT408" s="58"/>
      <c r="IU408" s="58"/>
      <c r="IV408" s="58"/>
      <c r="IW408" s="58"/>
      <c r="IX408" s="58"/>
      <c r="IY408" s="58"/>
      <c r="IZ408" s="58"/>
      <c r="JA408" s="58"/>
      <c r="JB408" s="58"/>
      <c r="JC408" s="58"/>
      <c r="JD408" s="58"/>
      <c r="JE408" s="58"/>
      <c r="JF408" s="58"/>
      <c r="JG408" s="58"/>
      <c r="JH408" s="58"/>
      <c r="JI408" s="58"/>
      <c r="JJ408" s="58"/>
      <c r="JK408" s="58"/>
      <c r="JL408" s="58"/>
      <c r="JM408" s="58"/>
      <c r="JN408" s="58"/>
      <c r="JO408" s="58"/>
      <c r="JP408" s="58"/>
      <c r="JQ408" s="58"/>
      <c r="JR408" s="58"/>
      <c r="JS408" s="58"/>
      <c r="JT408" s="58"/>
      <c r="JU408" s="58"/>
      <c r="JV408" s="58"/>
      <c r="JW408" s="58"/>
      <c r="JX408" s="58"/>
      <c r="JY408" s="58"/>
      <c r="JZ408" s="58"/>
      <c r="KA408" s="58"/>
      <c r="KB408" s="58"/>
      <c r="KC408" s="58"/>
      <c r="KD408" s="58"/>
      <c r="KE408" s="58"/>
      <c r="KF408" s="58"/>
      <c r="KG408" s="58"/>
      <c r="KH408" s="58"/>
      <c r="KI408" s="58"/>
      <c r="KJ408" s="58"/>
      <c r="KK408" s="58"/>
      <c r="KL408" s="58"/>
      <c r="KM408" s="58"/>
      <c r="KN408" s="58"/>
      <c r="KO408" s="58"/>
      <c r="KP408" s="58"/>
      <c r="KQ408" s="58"/>
      <c r="KR408" s="58"/>
      <c r="KS408" s="58"/>
      <c r="KT408" s="58"/>
      <c r="KU408" s="58"/>
      <c r="KV408" s="58"/>
      <c r="KW408" s="58"/>
      <c r="KX408" s="58"/>
      <c r="KY408" s="58"/>
      <c r="KZ408" s="58"/>
      <c r="LA408" s="58"/>
      <c r="LB408" s="58"/>
      <c r="LC408" s="58"/>
      <c r="LD408" s="58"/>
      <c r="LE408" s="58"/>
      <c r="LF408" s="58"/>
      <c r="LG408" s="58"/>
      <c r="LH408" s="58"/>
      <c r="LI408" s="58"/>
      <c r="LJ408" s="58"/>
      <c r="LK408" s="58"/>
      <c r="LL408" s="58"/>
      <c r="LM408" s="58"/>
      <c r="LN408" s="58"/>
      <c r="LO408" s="58"/>
      <c r="LP408" s="90" t="str">
        <f t="shared" si="1188"/>
        <v/>
      </c>
      <c r="LQ408" s="54"/>
      <c r="LR408" s="54"/>
      <c r="LS408" s="54"/>
      <c r="LT408" s="54"/>
      <c r="LU408" s="54"/>
      <c r="LV408" s="54"/>
      <c r="LW408" s="54"/>
      <c r="LX408" s="54"/>
      <c r="LY408" s="54"/>
      <c r="LZ408" s="54"/>
      <c r="MA408" s="54"/>
      <c r="MC408" s="52"/>
      <c r="MO408" s="15">
        <f t="shared" ca="1" si="1132"/>
        <v>28</v>
      </c>
    </row>
    <row r="409" spans="1:353">
      <c r="A409" s="15">
        <f t="shared" ca="1" si="1130"/>
        <v>34</v>
      </c>
      <c r="B409" s="33" t="str">
        <f t="shared" ca="1" si="1131"/>
        <v>DB</v>
      </c>
      <c r="C409" s="10" t="str">
        <f t="shared" ca="1" si="1174"/>
        <v>profit target</v>
      </c>
      <c r="D409" s="50">
        <f t="shared" ca="1" si="1175"/>
        <v>0</v>
      </c>
      <c r="E409" s="10" t="str">
        <f t="shared" si="1176"/>
        <v/>
      </c>
      <c r="F409" s="111">
        <f t="shared" si="1177"/>
        <v>405</v>
      </c>
      <c r="G409" s="59">
        <f t="shared" ca="1" si="1189"/>
        <v>1</v>
      </c>
      <c r="H409" s="56">
        <f ca="1">COUNTIF($A$5:A409,$H$5)</f>
        <v>11</v>
      </c>
      <c r="I409" s="56">
        <f ca="1">COUNTIF($A$5:$A409,$I$5)</f>
        <v>10</v>
      </c>
      <c r="J409" s="56">
        <f ca="1">COUNTIF($A$5:$A409,$J$5)</f>
        <v>5</v>
      </c>
      <c r="K409" s="56">
        <f ca="1">COUNTIF($A$5:$A409,$K$5)</f>
        <v>15</v>
      </c>
      <c r="L409" s="56">
        <f ca="1">COUNTIF($A$5:$A409,$L$5)</f>
        <v>10</v>
      </c>
      <c r="M409" s="56">
        <f ca="1">COUNTIF($A$5:$A409,$M$5)</f>
        <v>9</v>
      </c>
      <c r="N409" s="56">
        <f ca="1">COUNTIF($A$5:$A409,$N$5)</f>
        <v>6</v>
      </c>
      <c r="O409" s="56">
        <f ca="1">COUNTIF($A$5:$A409,$O$5)</f>
        <v>11</v>
      </c>
      <c r="P409" s="56">
        <f ca="1">COUNTIF($A$5:$A409,$P$5)</f>
        <v>13</v>
      </c>
      <c r="Q409" s="56">
        <f ca="1">COUNTIF($A$5:$A409,$Q$5)</f>
        <v>19</v>
      </c>
      <c r="R409" s="56">
        <f ca="1">COUNTIF($A$5:$A409,$R$5)</f>
        <v>15</v>
      </c>
      <c r="S409" s="56">
        <f ca="1">COUNTIF($A$5:$A409,$S$5)</f>
        <v>12</v>
      </c>
      <c r="T409" s="56">
        <f ca="1">COUNTIF($A$5:$A409,$T$5)</f>
        <v>10</v>
      </c>
      <c r="U409" s="56">
        <f ca="1">COUNTIF($A$5:$A409,$U$5)</f>
        <v>12</v>
      </c>
      <c r="V409" s="56">
        <f ca="1">COUNTIF($A$5:$A409,$V$5)</f>
        <v>11</v>
      </c>
      <c r="W409" s="56">
        <f ca="1">COUNTIF($A$5:$A409,$W$5)</f>
        <v>10</v>
      </c>
      <c r="X409" s="56">
        <f ca="1">COUNTIF($A$5:$A409,$X$5)</f>
        <v>10</v>
      </c>
      <c r="Y409" s="56">
        <f ca="1">COUNTIF($A$5:$A409,$Y$5)</f>
        <v>10</v>
      </c>
      <c r="Z409" s="56">
        <f ca="1">COUNTIF($A$5:$A409,$Z$5)</f>
        <v>11</v>
      </c>
      <c r="AA409" s="56">
        <f ca="1">COUNTIF($A$5:$A409,$AA$5)</f>
        <v>8</v>
      </c>
      <c r="AB409" s="56">
        <f ca="1">COUNTIF($A$5:$A409,$AB$5)</f>
        <v>8</v>
      </c>
      <c r="AC409" s="56">
        <f ca="1">COUNTIF($A$5:$A409,$AC$5)</f>
        <v>10</v>
      </c>
      <c r="AD409" s="56">
        <f ca="1">COUNTIF($A$5:$A409,$AD$5)</f>
        <v>16</v>
      </c>
      <c r="AE409" s="56">
        <f ca="1">COUNTIF($A$5:$A409,$AE$5)</f>
        <v>20</v>
      </c>
      <c r="AF409" s="56">
        <f ca="1">COUNTIF($A$5:$A409,$AF$5)</f>
        <v>8</v>
      </c>
      <c r="AG409" s="56">
        <f ca="1">COUNTIF($A$5:$A409,$AG$5)</f>
        <v>7</v>
      </c>
      <c r="AH409" s="56">
        <f ca="1">COUNTIF($A$5:$A409,$AH$5)</f>
        <v>5</v>
      </c>
      <c r="AI409" s="56">
        <f ca="1">COUNTIF($A$5:$A409,$AI$5)</f>
        <v>9</v>
      </c>
      <c r="AJ409" s="56">
        <f ca="1">COUNTIF($A$5:$A409,$AJ$5)</f>
        <v>15</v>
      </c>
      <c r="AK409" s="56">
        <f ca="1">COUNTIF($A$5:$A409,$AK$5)</f>
        <v>10</v>
      </c>
      <c r="AL409" s="56">
        <f ca="1">COUNTIF($A$5:$A409,$AL$5)</f>
        <v>6</v>
      </c>
      <c r="AM409" s="56">
        <f ca="1">COUNTIF($A$5:$A409,$AM$5)</f>
        <v>14</v>
      </c>
      <c r="AN409" s="56">
        <f ca="1">COUNTIF($A$5:$A409,$AN$5)</f>
        <v>13</v>
      </c>
      <c r="AO409" s="56">
        <f ca="1">COUNTIF($A$5:$A409,$AO$5)</f>
        <v>14</v>
      </c>
      <c r="AP409" s="56">
        <f ca="1">COUNTIF($A$5:$A409,$AP$5)</f>
        <v>12</v>
      </c>
      <c r="AQ409" s="56">
        <f ca="1">COUNTIF($A$5:$A409,$AQ$5)</f>
        <v>11</v>
      </c>
      <c r="AR409" s="56">
        <f ca="1">COUNTIF($A$5:$A409,$AR$5)</f>
        <v>9</v>
      </c>
      <c r="AS409" s="101">
        <f t="shared" ca="1" si="1178"/>
        <v>0</v>
      </c>
      <c r="AT409" s="58">
        <f t="shared" si="1179"/>
        <v>405</v>
      </c>
      <c r="AU409" s="105">
        <f t="shared" si="1180"/>
        <v>11</v>
      </c>
      <c r="AV409" s="105">
        <f t="shared" si="1181"/>
        <v>262.44</v>
      </c>
      <c r="AW409" s="58">
        <f t="shared" ca="1" si="1093"/>
        <v>22</v>
      </c>
      <c r="AX409" s="58">
        <f t="shared" ca="1" si="1094"/>
        <v>36</v>
      </c>
      <c r="AY409" s="58">
        <f t="shared" ca="1" si="1095"/>
        <v>44</v>
      </c>
      <c r="AZ409" s="58">
        <f t="shared" ca="1" si="1096"/>
        <v>13</v>
      </c>
      <c r="BA409" s="58">
        <f t="shared" ca="1" si="1097"/>
        <v>33</v>
      </c>
      <c r="BB409" s="58">
        <f t="shared" ca="1" si="1098"/>
        <v>31</v>
      </c>
      <c r="BC409" s="58">
        <f t="shared" ca="1" si="1099"/>
        <v>5</v>
      </c>
      <c r="BD409" s="58">
        <f t="shared" ca="1" si="1100"/>
        <v>63</v>
      </c>
      <c r="BE409" s="58">
        <f t="shared" ca="1" si="1101"/>
        <v>45</v>
      </c>
      <c r="BF409" s="58">
        <f t="shared" ca="1" si="1102"/>
        <v>6</v>
      </c>
      <c r="BG409" s="58">
        <f t="shared" ca="1" si="1103"/>
        <v>28</v>
      </c>
      <c r="BH409" s="58">
        <f t="shared" ca="1" si="1104"/>
        <v>2</v>
      </c>
      <c r="BI409" s="58">
        <f t="shared" ca="1" si="1105"/>
        <v>12</v>
      </c>
      <c r="BJ409" s="58">
        <f t="shared" ca="1" si="1106"/>
        <v>51</v>
      </c>
      <c r="BK409" s="58">
        <f t="shared" ca="1" si="1107"/>
        <v>38</v>
      </c>
      <c r="BL409" s="58">
        <f t="shared" ca="1" si="1108"/>
        <v>136</v>
      </c>
      <c r="BM409" s="58">
        <f t="shared" ca="1" si="1109"/>
        <v>3</v>
      </c>
      <c r="BN409" s="58">
        <f t="shared" ca="1" si="1110"/>
        <v>32</v>
      </c>
      <c r="BO409" s="58">
        <f t="shared" ca="1" si="1111"/>
        <v>11</v>
      </c>
      <c r="BP409" s="58">
        <f t="shared" ca="1" si="1112"/>
        <v>15</v>
      </c>
      <c r="BQ409" s="58">
        <f t="shared" ca="1" si="1113"/>
        <v>26</v>
      </c>
      <c r="BR409" s="58">
        <f t="shared" ca="1" si="1114"/>
        <v>1</v>
      </c>
      <c r="BS409" s="58">
        <f t="shared" ca="1" si="1115"/>
        <v>9</v>
      </c>
      <c r="BT409" s="58">
        <f t="shared" ca="1" si="1116"/>
        <v>4</v>
      </c>
      <c r="BU409" s="58">
        <f t="shared" ca="1" si="1117"/>
        <v>21</v>
      </c>
      <c r="BV409" s="58">
        <f t="shared" ca="1" si="1118"/>
        <v>18</v>
      </c>
      <c r="BW409" s="58">
        <f t="shared" ca="1" si="1119"/>
        <v>69</v>
      </c>
      <c r="BX409" s="58">
        <f t="shared" ca="1" si="1120"/>
        <v>91</v>
      </c>
      <c r="BY409" s="58">
        <f t="shared" ca="1" si="1121"/>
        <v>20</v>
      </c>
      <c r="BZ409" s="58">
        <f t="shared" ca="1" si="1122"/>
        <v>42</v>
      </c>
      <c r="CA409" s="58">
        <f t="shared" ca="1" si="1123"/>
        <v>114</v>
      </c>
      <c r="CB409" s="58">
        <f t="shared" ca="1" si="1124"/>
        <v>19</v>
      </c>
      <c r="CC409" s="58">
        <f t="shared" ca="1" si="1125"/>
        <v>27</v>
      </c>
      <c r="CD409" s="58">
        <f t="shared" ca="1" si="1126"/>
        <v>0</v>
      </c>
      <c r="CE409" s="58">
        <f t="shared" ca="1" si="1127"/>
        <v>16</v>
      </c>
      <c r="CF409" s="58">
        <f t="shared" ca="1" si="1128"/>
        <v>17</v>
      </c>
      <c r="CG409" s="58">
        <f t="shared" ca="1" si="1129"/>
        <v>29</v>
      </c>
      <c r="CH409" s="58" t="str">
        <f t="shared" ca="1" si="1190"/>
        <v/>
      </c>
      <c r="CI409" s="58" t="str">
        <f t="shared" ca="1" si="1191"/>
        <v/>
      </c>
      <c r="CJ409" s="58" t="str">
        <f t="shared" ca="1" si="1192"/>
        <v/>
      </c>
      <c r="CK409" s="58" t="str">
        <f t="shared" ca="1" si="1193"/>
        <v/>
      </c>
      <c r="CL409" s="58" t="str">
        <f t="shared" ca="1" si="1194"/>
        <v/>
      </c>
      <c r="CM409" s="58" t="str">
        <f t="shared" ca="1" si="1195"/>
        <v/>
      </c>
      <c r="CN409" s="58" t="str">
        <f t="shared" ca="1" si="1196"/>
        <v/>
      </c>
      <c r="CO409" s="58" t="str">
        <f t="shared" ca="1" si="1197"/>
        <v/>
      </c>
      <c r="CP409" s="58" t="str">
        <f t="shared" ca="1" si="1198"/>
        <v/>
      </c>
      <c r="CQ409" s="58" t="str">
        <f t="shared" ca="1" si="1199"/>
        <v/>
      </c>
      <c r="CR409" s="58" t="str">
        <f t="shared" ca="1" si="1200"/>
        <v/>
      </c>
      <c r="CS409" s="58" t="str">
        <f t="shared" ca="1" si="1201"/>
        <v/>
      </c>
      <c r="CT409" s="58" t="str">
        <f t="shared" ca="1" si="1202"/>
        <v/>
      </c>
      <c r="CU409" s="58" t="str">
        <f t="shared" ca="1" si="1203"/>
        <v/>
      </c>
      <c r="CV409" s="58" t="str">
        <f t="shared" ca="1" si="1204"/>
        <v/>
      </c>
      <c r="CW409" s="58" t="str">
        <f t="shared" ca="1" si="1205"/>
        <v/>
      </c>
      <c r="CX409" s="58" t="str">
        <f t="shared" ca="1" si="1206"/>
        <v/>
      </c>
      <c r="CY409" s="58" t="str">
        <f t="shared" ca="1" si="1207"/>
        <v/>
      </c>
      <c r="CZ409" s="58" t="str">
        <f t="shared" ca="1" si="1208"/>
        <v/>
      </c>
      <c r="DA409" s="58" t="str">
        <f t="shared" ca="1" si="1209"/>
        <v/>
      </c>
      <c r="DB409" s="58" t="str">
        <f t="shared" ca="1" si="1210"/>
        <v/>
      </c>
      <c r="DC409" s="58" t="str">
        <f t="shared" ca="1" si="1211"/>
        <v/>
      </c>
      <c r="DD409" s="58" t="str">
        <f t="shared" ca="1" si="1212"/>
        <v/>
      </c>
      <c r="DE409" s="58" t="str">
        <f t="shared" ca="1" si="1213"/>
        <v/>
      </c>
      <c r="DF409" s="58" t="str">
        <f t="shared" ca="1" si="1214"/>
        <v/>
      </c>
      <c r="DG409" s="58" t="str">
        <f t="shared" ca="1" si="1215"/>
        <v/>
      </c>
      <c r="DH409" s="58" t="str">
        <f t="shared" ca="1" si="1216"/>
        <v/>
      </c>
      <c r="DI409" s="58" t="str">
        <f t="shared" ca="1" si="1217"/>
        <v/>
      </c>
      <c r="DJ409" s="58" t="str">
        <f t="shared" ca="1" si="1218"/>
        <v/>
      </c>
      <c r="DK409" s="58" t="str">
        <f t="shared" ca="1" si="1219"/>
        <v/>
      </c>
      <c r="DL409" s="58" t="str">
        <f t="shared" ca="1" si="1220"/>
        <v/>
      </c>
      <c r="DM409" s="58" t="str">
        <f t="shared" ca="1" si="1221"/>
        <v/>
      </c>
      <c r="DN409" s="58" t="str">
        <f t="shared" ca="1" si="1222"/>
        <v/>
      </c>
      <c r="DO409" s="58" t="str">
        <f t="shared" ca="1" si="1223"/>
        <v/>
      </c>
      <c r="DP409" s="58" t="str">
        <f t="shared" ca="1" si="1224"/>
        <v/>
      </c>
      <c r="DQ409" s="58" t="str">
        <f t="shared" ca="1" si="1224"/>
        <v/>
      </c>
      <c r="DR409" s="58" t="str">
        <f t="shared" ca="1" si="1225"/>
        <v/>
      </c>
      <c r="DS409" s="34">
        <f t="shared" ca="1" si="1226"/>
        <v>0</v>
      </c>
      <c r="DT409" s="34">
        <f t="shared" ca="1" si="1227"/>
        <v>0</v>
      </c>
      <c r="DU409" s="34">
        <f t="shared" ca="1" si="1228"/>
        <v>0</v>
      </c>
      <c r="DV409" s="34">
        <f t="shared" ca="1" si="1229"/>
        <v>0</v>
      </c>
      <c r="DW409" s="34">
        <f t="shared" ca="1" si="1230"/>
        <v>0</v>
      </c>
      <c r="DX409" s="34">
        <f t="shared" ca="1" si="1231"/>
        <v>0</v>
      </c>
      <c r="DY409" s="34">
        <f t="shared" ca="1" si="1232"/>
        <v>0</v>
      </c>
      <c r="DZ409" s="34">
        <f t="shared" ca="1" si="1233"/>
        <v>0</v>
      </c>
      <c r="EA409" s="34">
        <f t="shared" ca="1" si="1234"/>
        <v>0</v>
      </c>
      <c r="EB409" s="34">
        <f t="shared" ca="1" si="1235"/>
        <v>0</v>
      </c>
      <c r="EC409" s="34">
        <f t="shared" ca="1" si="1236"/>
        <v>0</v>
      </c>
      <c r="ED409" s="34">
        <f t="shared" ca="1" si="1237"/>
        <v>0</v>
      </c>
      <c r="EE409" s="34">
        <f t="shared" ca="1" si="1238"/>
        <v>0</v>
      </c>
      <c r="EF409" s="34">
        <f t="shared" ca="1" si="1239"/>
        <v>0</v>
      </c>
      <c r="EG409" s="34">
        <f t="shared" ca="1" si="1240"/>
        <v>0</v>
      </c>
      <c r="EH409" s="34">
        <f t="shared" ca="1" si="1241"/>
        <v>0</v>
      </c>
      <c r="EI409" s="34">
        <f t="shared" ca="1" si="1242"/>
        <v>0</v>
      </c>
      <c r="EJ409" s="34">
        <f t="shared" ca="1" si="1243"/>
        <v>0</v>
      </c>
      <c r="EK409" s="34">
        <f t="shared" ca="1" si="1244"/>
        <v>0</v>
      </c>
      <c r="EL409" s="34">
        <f t="shared" ca="1" si="1245"/>
        <v>0</v>
      </c>
      <c r="EM409" s="34">
        <f t="shared" ca="1" si="1246"/>
        <v>0</v>
      </c>
      <c r="EN409" s="34">
        <f t="shared" ca="1" si="1247"/>
        <v>0</v>
      </c>
      <c r="EO409" s="34">
        <f t="shared" ca="1" si="1248"/>
        <v>0</v>
      </c>
      <c r="EP409" s="34">
        <f t="shared" ca="1" si="1249"/>
        <v>0</v>
      </c>
      <c r="EQ409" s="34">
        <f t="shared" ca="1" si="1250"/>
        <v>0</v>
      </c>
      <c r="ER409" s="34">
        <f t="shared" ca="1" si="1251"/>
        <v>0</v>
      </c>
      <c r="ES409" s="34">
        <f t="shared" ca="1" si="1252"/>
        <v>0</v>
      </c>
      <c r="ET409" s="34">
        <f t="shared" ca="1" si="1253"/>
        <v>0</v>
      </c>
      <c r="EU409" s="34">
        <f t="shared" ca="1" si="1254"/>
        <v>0</v>
      </c>
      <c r="EV409" s="34">
        <f t="shared" ca="1" si="1255"/>
        <v>0</v>
      </c>
      <c r="EW409" s="34">
        <f t="shared" ca="1" si="1256"/>
        <v>0</v>
      </c>
      <c r="EX409" s="34">
        <f t="shared" ca="1" si="1257"/>
        <v>0</v>
      </c>
      <c r="EY409" s="34">
        <f t="shared" ca="1" si="1258"/>
        <v>0</v>
      </c>
      <c r="EZ409" s="34">
        <f t="shared" ca="1" si="1259"/>
        <v>0</v>
      </c>
      <c r="FA409" s="34">
        <f t="shared" ca="1" si="1260"/>
        <v>0</v>
      </c>
      <c r="FB409" s="34">
        <f t="shared" ca="1" si="1261"/>
        <v>0</v>
      </c>
      <c r="FC409" s="34">
        <f t="shared" ca="1" si="1262"/>
        <v>0</v>
      </c>
      <c r="FD409" s="71"/>
      <c r="FE409" s="76"/>
      <c r="FF409" s="76"/>
      <c r="FG409" s="76"/>
      <c r="FH409" s="58"/>
      <c r="FI409" s="58"/>
      <c r="FJ409" s="58">
        <v>0</v>
      </c>
      <c r="FK409" s="58">
        <v>0</v>
      </c>
      <c r="FL409" s="34">
        <f t="shared" ca="1" si="1133"/>
        <v>0</v>
      </c>
      <c r="FM409" s="34">
        <f t="shared" ca="1" si="1134"/>
        <v>0</v>
      </c>
      <c r="FN409" s="34">
        <f t="shared" ca="1" si="1135"/>
        <v>0</v>
      </c>
      <c r="FO409" s="34">
        <f t="shared" ca="1" si="1136"/>
        <v>0</v>
      </c>
      <c r="FP409" s="34">
        <f t="shared" ca="1" si="1137"/>
        <v>0</v>
      </c>
      <c r="FQ409" s="34">
        <f t="shared" ca="1" si="1138"/>
        <v>0</v>
      </c>
      <c r="FR409" s="34">
        <f t="shared" ca="1" si="1139"/>
        <v>0</v>
      </c>
      <c r="FS409" s="34">
        <f t="shared" ca="1" si="1140"/>
        <v>0</v>
      </c>
      <c r="FT409" s="34">
        <f t="shared" ca="1" si="1141"/>
        <v>0</v>
      </c>
      <c r="FU409" s="34">
        <f t="shared" ca="1" si="1142"/>
        <v>0</v>
      </c>
      <c r="FV409" s="34">
        <f t="shared" ca="1" si="1143"/>
        <v>0</v>
      </c>
      <c r="FW409" s="34">
        <f t="shared" ca="1" si="1144"/>
        <v>0</v>
      </c>
      <c r="FX409" s="34">
        <f t="shared" ca="1" si="1145"/>
        <v>0</v>
      </c>
      <c r="FY409" s="34">
        <f t="shared" ca="1" si="1146"/>
        <v>0</v>
      </c>
      <c r="FZ409" s="34">
        <f t="shared" ca="1" si="1147"/>
        <v>0</v>
      </c>
      <c r="GA409" s="34">
        <f t="shared" ca="1" si="1148"/>
        <v>0</v>
      </c>
      <c r="GB409" s="34">
        <f t="shared" ca="1" si="1149"/>
        <v>0</v>
      </c>
      <c r="GC409" s="34">
        <f t="shared" ca="1" si="1150"/>
        <v>0</v>
      </c>
      <c r="GD409" s="34">
        <f t="shared" ca="1" si="1151"/>
        <v>0</v>
      </c>
      <c r="GE409" s="34">
        <f t="shared" ca="1" si="1152"/>
        <v>0</v>
      </c>
      <c r="GF409" s="34">
        <f t="shared" ca="1" si="1153"/>
        <v>0</v>
      </c>
      <c r="GG409" s="34">
        <f t="shared" ca="1" si="1154"/>
        <v>0</v>
      </c>
      <c r="GH409" s="34">
        <f t="shared" ca="1" si="1155"/>
        <v>0</v>
      </c>
      <c r="GI409" s="34">
        <f t="shared" ca="1" si="1156"/>
        <v>0</v>
      </c>
      <c r="GJ409" s="34">
        <f t="shared" ca="1" si="1157"/>
        <v>0</v>
      </c>
      <c r="GK409" s="34">
        <f t="shared" ca="1" si="1158"/>
        <v>0</v>
      </c>
      <c r="GL409" s="34">
        <f t="shared" ca="1" si="1159"/>
        <v>0</v>
      </c>
      <c r="GM409" s="34">
        <f t="shared" ca="1" si="1160"/>
        <v>0</v>
      </c>
      <c r="GN409" s="34">
        <f t="shared" ca="1" si="1161"/>
        <v>0</v>
      </c>
      <c r="GO409" s="34">
        <f t="shared" ca="1" si="1162"/>
        <v>0</v>
      </c>
      <c r="GP409" s="34">
        <f t="shared" ca="1" si="1163"/>
        <v>0</v>
      </c>
      <c r="GQ409" s="34">
        <f t="shared" ca="1" si="1164"/>
        <v>0</v>
      </c>
      <c r="GR409" s="34">
        <f t="shared" ca="1" si="1165"/>
        <v>0</v>
      </c>
      <c r="GS409" s="34">
        <f t="shared" ca="1" si="1166"/>
        <v>0</v>
      </c>
      <c r="GT409" s="34">
        <f t="shared" ca="1" si="1167"/>
        <v>0</v>
      </c>
      <c r="GU409" s="34">
        <f t="shared" ca="1" si="1168"/>
        <v>0</v>
      </c>
      <c r="GV409" s="34">
        <f t="shared" ca="1" si="1169"/>
        <v>0</v>
      </c>
      <c r="GW409" s="49" t="str">
        <f t="shared" ca="1" si="1182"/>
        <v>H</v>
      </c>
      <c r="GX409" s="49"/>
      <c r="GY409" s="49"/>
      <c r="GZ409" s="49"/>
      <c r="HA409" s="49"/>
      <c r="HB409" s="49" t="str">
        <f t="shared" ca="1" si="1183"/>
        <v>E</v>
      </c>
      <c r="HC409" s="49"/>
      <c r="HD409" s="49"/>
      <c r="HE409" s="49"/>
      <c r="HF409" s="49"/>
      <c r="HG409" s="49" t="str">
        <f t="shared" ca="1" si="1184"/>
        <v>R</v>
      </c>
      <c r="HH409" s="49"/>
      <c r="HI409" s="49"/>
      <c r="HJ409" s="49"/>
      <c r="HK409" s="49"/>
      <c r="HL409" s="65"/>
      <c r="HM409" s="50"/>
      <c r="HN409" s="50"/>
      <c r="HO409" s="66"/>
      <c r="HP409" s="66"/>
      <c r="HQ409" s="33"/>
      <c r="HR409" s="66"/>
      <c r="HS409" s="66"/>
      <c r="HT409" s="67"/>
      <c r="HU409" s="65"/>
      <c r="HV409" s="50"/>
      <c r="HW409" s="50"/>
      <c r="HX409" s="66"/>
      <c r="HY409" s="66"/>
      <c r="HZ409" s="33"/>
      <c r="IA409" s="66"/>
      <c r="IB409" s="66"/>
      <c r="IC409" s="67"/>
      <c r="ID409" s="65"/>
      <c r="IE409" s="50"/>
      <c r="IF409" s="50"/>
      <c r="IG409" s="66"/>
      <c r="IH409" s="66"/>
      <c r="II409" s="33" t="str">
        <f t="shared" ca="1" si="1170"/>
        <v>0</v>
      </c>
      <c r="IJ409" s="66" t="str">
        <f t="shared" ca="1" si="1171"/>
        <v/>
      </c>
      <c r="IK409" s="66" t="str">
        <f t="shared" ca="1" si="1172"/>
        <v/>
      </c>
      <c r="IL409" s="67">
        <f t="shared" ca="1" si="1185"/>
        <v>1</v>
      </c>
      <c r="IM409" s="34"/>
      <c r="IN409" s="34"/>
      <c r="IO409" s="37">
        <f t="shared" ca="1" si="1186"/>
        <v>0</v>
      </c>
      <c r="IP409" s="22">
        <f t="shared" ca="1" si="1173"/>
        <v>6</v>
      </c>
      <c r="IQ409" s="78" t="str">
        <f t="shared" ca="1" si="1263"/>
        <v>Profit Target</v>
      </c>
      <c r="IR409" s="156">
        <f t="shared" ca="1" si="1264"/>
        <v>0</v>
      </c>
      <c r="IS409" s="78">
        <f t="shared" ca="1" si="1187"/>
        <v>6</v>
      </c>
      <c r="IT409" s="58"/>
      <c r="IU409" s="58"/>
      <c r="IV409" s="58"/>
      <c r="IW409" s="58"/>
      <c r="IX409" s="58"/>
      <c r="IY409" s="58"/>
      <c r="IZ409" s="58"/>
      <c r="JA409" s="58"/>
      <c r="JB409" s="58"/>
      <c r="JC409" s="58"/>
      <c r="JD409" s="58"/>
      <c r="JE409" s="58"/>
      <c r="JF409" s="58"/>
      <c r="JG409" s="58"/>
      <c r="JH409" s="58"/>
      <c r="JI409" s="58"/>
      <c r="JJ409" s="58"/>
      <c r="JK409" s="58"/>
      <c r="JL409" s="58"/>
      <c r="JM409" s="58"/>
      <c r="JN409" s="58"/>
      <c r="JO409" s="58"/>
      <c r="JP409" s="58"/>
      <c r="JQ409" s="58"/>
      <c r="JR409" s="58"/>
      <c r="JS409" s="58"/>
      <c r="JT409" s="58"/>
      <c r="JU409" s="58"/>
      <c r="JV409" s="58"/>
      <c r="JW409" s="58"/>
      <c r="JX409" s="58"/>
      <c r="JY409" s="58"/>
      <c r="JZ409" s="58"/>
      <c r="KA409" s="58"/>
      <c r="KB409" s="58"/>
      <c r="KC409" s="58"/>
      <c r="KD409" s="58"/>
      <c r="KE409" s="58"/>
      <c r="KF409" s="58"/>
      <c r="KG409" s="58"/>
      <c r="KH409" s="58"/>
      <c r="KI409" s="58"/>
      <c r="KJ409" s="58"/>
      <c r="KK409" s="58"/>
      <c r="KL409" s="58"/>
      <c r="KM409" s="58"/>
      <c r="KN409" s="58"/>
      <c r="KO409" s="58"/>
      <c r="KP409" s="58"/>
      <c r="KQ409" s="58"/>
      <c r="KR409" s="58"/>
      <c r="KS409" s="58"/>
      <c r="KT409" s="58"/>
      <c r="KU409" s="58"/>
      <c r="KV409" s="58"/>
      <c r="KW409" s="58"/>
      <c r="KX409" s="58"/>
      <c r="KY409" s="58"/>
      <c r="KZ409" s="58"/>
      <c r="LA409" s="58"/>
      <c r="LB409" s="58"/>
      <c r="LC409" s="58"/>
      <c r="LD409" s="58"/>
      <c r="LE409" s="58"/>
      <c r="LF409" s="58"/>
      <c r="LG409" s="58"/>
      <c r="LH409" s="58"/>
      <c r="LI409" s="58"/>
      <c r="LJ409" s="58"/>
      <c r="LK409" s="58"/>
      <c r="LL409" s="58"/>
      <c r="LM409" s="58"/>
      <c r="LN409" s="58"/>
      <c r="LO409" s="58"/>
      <c r="LP409" s="90" t="str">
        <f t="shared" si="1188"/>
        <v/>
      </c>
      <c r="LQ409" s="54"/>
      <c r="LR409" s="54"/>
      <c r="LS409" s="54"/>
      <c r="LT409" s="54"/>
      <c r="LU409" s="54"/>
      <c r="LV409" s="54"/>
      <c r="LW409" s="54"/>
      <c r="LX409" s="54"/>
      <c r="LY409" s="54"/>
      <c r="LZ409" s="54"/>
      <c r="MA409" s="54"/>
      <c r="MC409" s="52"/>
      <c r="MO409" s="15">
        <f t="shared" ca="1" si="1132"/>
        <v>22</v>
      </c>
    </row>
    <row r="410" spans="1:353">
      <c r="A410" s="15">
        <f t="shared" ca="1" si="1130"/>
        <v>27</v>
      </c>
      <c r="B410" s="33" t="str">
        <f t="shared" ca="1" si="1131"/>
        <v>DB</v>
      </c>
      <c r="C410" s="10" t="str">
        <f t="shared" ca="1" si="1174"/>
        <v>profit target</v>
      </c>
      <c r="D410" s="50">
        <f t="shared" ca="1" si="1175"/>
        <v>0</v>
      </c>
      <c r="E410" s="10" t="str">
        <f t="shared" si="1176"/>
        <v/>
      </c>
      <c r="F410" s="111">
        <f t="shared" si="1177"/>
        <v>406</v>
      </c>
      <c r="G410" s="59">
        <f t="shared" ca="1" si="1189"/>
        <v>1</v>
      </c>
      <c r="H410" s="56">
        <f ca="1">COUNTIF($A$5:A410,$H$5)</f>
        <v>11</v>
      </c>
      <c r="I410" s="56">
        <f ca="1">COUNTIF($A$5:$A410,$I$5)</f>
        <v>10</v>
      </c>
      <c r="J410" s="56">
        <f ca="1">COUNTIF($A$5:$A410,$J$5)</f>
        <v>5</v>
      </c>
      <c r="K410" s="56">
        <f ca="1">COUNTIF($A$5:$A410,$K$5)</f>
        <v>15</v>
      </c>
      <c r="L410" s="56">
        <f ca="1">COUNTIF($A$5:$A410,$L$5)</f>
        <v>10</v>
      </c>
      <c r="M410" s="56">
        <f ca="1">COUNTIF($A$5:$A410,$M$5)</f>
        <v>9</v>
      </c>
      <c r="N410" s="56">
        <f ca="1">COUNTIF($A$5:$A410,$N$5)</f>
        <v>6</v>
      </c>
      <c r="O410" s="56">
        <f ca="1">COUNTIF($A$5:$A410,$O$5)</f>
        <v>11</v>
      </c>
      <c r="P410" s="56">
        <f ca="1">COUNTIF($A$5:$A410,$P$5)</f>
        <v>13</v>
      </c>
      <c r="Q410" s="56">
        <f ca="1">COUNTIF($A$5:$A410,$Q$5)</f>
        <v>19</v>
      </c>
      <c r="R410" s="56">
        <f ca="1">COUNTIF($A$5:$A410,$R$5)</f>
        <v>15</v>
      </c>
      <c r="S410" s="56">
        <f ca="1">COUNTIF($A$5:$A410,$S$5)</f>
        <v>12</v>
      </c>
      <c r="T410" s="56">
        <f ca="1">COUNTIF($A$5:$A410,$T$5)</f>
        <v>10</v>
      </c>
      <c r="U410" s="56">
        <f ca="1">COUNTIF($A$5:$A410,$U$5)</f>
        <v>12</v>
      </c>
      <c r="V410" s="56">
        <f ca="1">COUNTIF($A$5:$A410,$V$5)</f>
        <v>11</v>
      </c>
      <c r="W410" s="56">
        <f ca="1">COUNTIF($A$5:$A410,$W$5)</f>
        <v>10</v>
      </c>
      <c r="X410" s="56">
        <f ca="1">COUNTIF($A$5:$A410,$X$5)</f>
        <v>10</v>
      </c>
      <c r="Y410" s="56">
        <f ca="1">COUNTIF($A$5:$A410,$Y$5)</f>
        <v>10</v>
      </c>
      <c r="Z410" s="56">
        <f ca="1">COUNTIF($A$5:$A410,$Z$5)</f>
        <v>11</v>
      </c>
      <c r="AA410" s="56">
        <f ca="1">COUNTIF($A$5:$A410,$AA$5)</f>
        <v>8</v>
      </c>
      <c r="AB410" s="56">
        <f ca="1">COUNTIF($A$5:$A410,$AB$5)</f>
        <v>8</v>
      </c>
      <c r="AC410" s="56">
        <f ca="1">COUNTIF($A$5:$A410,$AC$5)</f>
        <v>10</v>
      </c>
      <c r="AD410" s="56">
        <f ca="1">COUNTIF($A$5:$A410,$AD$5)</f>
        <v>16</v>
      </c>
      <c r="AE410" s="56">
        <f ca="1">COUNTIF($A$5:$A410,$AE$5)</f>
        <v>20</v>
      </c>
      <c r="AF410" s="56">
        <f ca="1">COUNTIF($A$5:$A410,$AF$5)</f>
        <v>8</v>
      </c>
      <c r="AG410" s="56">
        <f ca="1">COUNTIF($A$5:$A410,$AG$5)</f>
        <v>7</v>
      </c>
      <c r="AH410" s="56">
        <f ca="1">COUNTIF($A$5:$A410,$AH$5)</f>
        <v>6</v>
      </c>
      <c r="AI410" s="56">
        <f ca="1">COUNTIF($A$5:$A410,$AI$5)</f>
        <v>9</v>
      </c>
      <c r="AJ410" s="56">
        <f ca="1">COUNTIF($A$5:$A410,$AJ$5)</f>
        <v>15</v>
      </c>
      <c r="AK410" s="56">
        <f ca="1">COUNTIF($A$5:$A410,$AK$5)</f>
        <v>10</v>
      </c>
      <c r="AL410" s="56">
        <f ca="1">COUNTIF($A$5:$A410,$AL$5)</f>
        <v>6</v>
      </c>
      <c r="AM410" s="56">
        <f ca="1">COUNTIF($A$5:$A410,$AM$5)</f>
        <v>14</v>
      </c>
      <c r="AN410" s="56">
        <f ca="1">COUNTIF($A$5:$A410,$AN$5)</f>
        <v>13</v>
      </c>
      <c r="AO410" s="56">
        <f ca="1">COUNTIF($A$5:$A410,$AO$5)</f>
        <v>14</v>
      </c>
      <c r="AP410" s="56">
        <f ca="1">COUNTIF($A$5:$A410,$AP$5)</f>
        <v>12</v>
      </c>
      <c r="AQ410" s="56">
        <f ca="1">COUNTIF($A$5:$A410,$AQ$5)</f>
        <v>11</v>
      </c>
      <c r="AR410" s="56">
        <f ca="1">COUNTIF($A$5:$A410,$AR$5)</f>
        <v>9</v>
      </c>
      <c r="AS410" s="101">
        <f t="shared" ca="1" si="1178"/>
        <v>0</v>
      </c>
      <c r="AT410" s="58">
        <f t="shared" si="1179"/>
        <v>406</v>
      </c>
      <c r="AU410" s="105">
        <f t="shared" si="1180"/>
        <v>11</v>
      </c>
      <c r="AV410" s="105">
        <f t="shared" si="1181"/>
        <v>263.08800000000002</v>
      </c>
      <c r="AW410" s="58">
        <f t="shared" ca="1" si="1093"/>
        <v>23</v>
      </c>
      <c r="AX410" s="58">
        <f t="shared" ca="1" si="1094"/>
        <v>37</v>
      </c>
      <c r="AY410" s="58">
        <f t="shared" ca="1" si="1095"/>
        <v>45</v>
      </c>
      <c r="AZ410" s="58">
        <f t="shared" ca="1" si="1096"/>
        <v>14</v>
      </c>
      <c r="BA410" s="58">
        <f t="shared" ca="1" si="1097"/>
        <v>34</v>
      </c>
      <c r="BB410" s="58">
        <f t="shared" ca="1" si="1098"/>
        <v>32</v>
      </c>
      <c r="BC410" s="58">
        <f t="shared" ca="1" si="1099"/>
        <v>6</v>
      </c>
      <c r="BD410" s="58">
        <f t="shared" ca="1" si="1100"/>
        <v>64</v>
      </c>
      <c r="BE410" s="58">
        <f t="shared" ca="1" si="1101"/>
        <v>46</v>
      </c>
      <c r="BF410" s="58">
        <f t="shared" ca="1" si="1102"/>
        <v>7</v>
      </c>
      <c r="BG410" s="58">
        <f t="shared" ca="1" si="1103"/>
        <v>29</v>
      </c>
      <c r="BH410" s="58">
        <f t="shared" ca="1" si="1104"/>
        <v>3</v>
      </c>
      <c r="BI410" s="58">
        <f t="shared" ca="1" si="1105"/>
        <v>13</v>
      </c>
      <c r="BJ410" s="58">
        <f t="shared" ca="1" si="1106"/>
        <v>52</v>
      </c>
      <c r="BK410" s="58">
        <f t="shared" ca="1" si="1107"/>
        <v>39</v>
      </c>
      <c r="BL410" s="58">
        <f t="shared" ca="1" si="1108"/>
        <v>137</v>
      </c>
      <c r="BM410" s="58">
        <f t="shared" ca="1" si="1109"/>
        <v>4</v>
      </c>
      <c r="BN410" s="58">
        <f t="shared" ca="1" si="1110"/>
        <v>33</v>
      </c>
      <c r="BO410" s="58">
        <f t="shared" ca="1" si="1111"/>
        <v>12</v>
      </c>
      <c r="BP410" s="58">
        <f t="shared" ca="1" si="1112"/>
        <v>16</v>
      </c>
      <c r="BQ410" s="58">
        <f t="shared" ca="1" si="1113"/>
        <v>27</v>
      </c>
      <c r="BR410" s="58">
        <f t="shared" ca="1" si="1114"/>
        <v>2</v>
      </c>
      <c r="BS410" s="58">
        <f t="shared" ca="1" si="1115"/>
        <v>10</v>
      </c>
      <c r="BT410" s="58">
        <f t="shared" ca="1" si="1116"/>
        <v>5</v>
      </c>
      <c r="BU410" s="58">
        <f t="shared" ca="1" si="1117"/>
        <v>22</v>
      </c>
      <c r="BV410" s="58">
        <f t="shared" ca="1" si="1118"/>
        <v>19</v>
      </c>
      <c r="BW410" s="58">
        <f t="shared" ca="1" si="1119"/>
        <v>0</v>
      </c>
      <c r="BX410" s="58">
        <f t="shared" ca="1" si="1120"/>
        <v>92</v>
      </c>
      <c r="BY410" s="58">
        <f t="shared" ca="1" si="1121"/>
        <v>21</v>
      </c>
      <c r="BZ410" s="58">
        <f t="shared" ca="1" si="1122"/>
        <v>43</v>
      </c>
      <c r="CA410" s="58">
        <f t="shared" ca="1" si="1123"/>
        <v>115</v>
      </c>
      <c r="CB410" s="58">
        <f t="shared" ca="1" si="1124"/>
        <v>20</v>
      </c>
      <c r="CC410" s="58">
        <f t="shared" ca="1" si="1125"/>
        <v>28</v>
      </c>
      <c r="CD410" s="58">
        <f t="shared" ca="1" si="1126"/>
        <v>1</v>
      </c>
      <c r="CE410" s="58">
        <f t="shared" ca="1" si="1127"/>
        <v>17</v>
      </c>
      <c r="CF410" s="58">
        <f t="shared" ca="1" si="1128"/>
        <v>18</v>
      </c>
      <c r="CG410" s="58">
        <f t="shared" ca="1" si="1129"/>
        <v>30</v>
      </c>
      <c r="CH410" s="58" t="str">
        <f t="shared" ca="1" si="1190"/>
        <v/>
      </c>
      <c r="CI410" s="58" t="str">
        <f t="shared" ca="1" si="1191"/>
        <v/>
      </c>
      <c r="CJ410" s="58" t="str">
        <f t="shared" ca="1" si="1192"/>
        <v/>
      </c>
      <c r="CK410" s="58" t="str">
        <f t="shared" ca="1" si="1193"/>
        <v/>
      </c>
      <c r="CL410" s="58" t="str">
        <f t="shared" ca="1" si="1194"/>
        <v/>
      </c>
      <c r="CM410" s="58" t="str">
        <f t="shared" ca="1" si="1195"/>
        <v/>
      </c>
      <c r="CN410" s="58" t="str">
        <f t="shared" ca="1" si="1196"/>
        <v/>
      </c>
      <c r="CO410" s="58" t="str">
        <f t="shared" ca="1" si="1197"/>
        <v/>
      </c>
      <c r="CP410" s="58" t="str">
        <f t="shared" ca="1" si="1198"/>
        <v/>
      </c>
      <c r="CQ410" s="58" t="str">
        <f t="shared" ca="1" si="1199"/>
        <v/>
      </c>
      <c r="CR410" s="58" t="str">
        <f t="shared" ca="1" si="1200"/>
        <v/>
      </c>
      <c r="CS410" s="58" t="str">
        <f t="shared" ca="1" si="1201"/>
        <v/>
      </c>
      <c r="CT410" s="58" t="str">
        <f t="shared" ca="1" si="1202"/>
        <v/>
      </c>
      <c r="CU410" s="58" t="str">
        <f t="shared" ca="1" si="1203"/>
        <v/>
      </c>
      <c r="CV410" s="58" t="str">
        <f t="shared" ca="1" si="1204"/>
        <v/>
      </c>
      <c r="CW410" s="58" t="str">
        <f t="shared" ca="1" si="1205"/>
        <v/>
      </c>
      <c r="CX410" s="58" t="str">
        <f t="shared" ca="1" si="1206"/>
        <v/>
      </c>
      <c r="CY410" s="58" t="str">
        <f t="shared" ca="1" si="1207"/>
        <v/>
      </c>
      <c r="CZ410" s="58" t="str">
        <f t="shared" ca="1" si="1208"/>
        <v/>
      </c>
      <c r="DA410" s="58" t="str">
        <f t="shared" ca="1" si="1209"/>
        <v/>
      </c>
      <c r="DB410" s="58" t="str">
        <f t="shared" ca="1" si="1210"/>
        <v/>
      </c>
      <c r="DC410" s="58" t="str">
        <f t="shared" ca="1" si="1211"/>
        <v/>
      </c>
      <c r="DD410" s="58" t="str">
        <f t="shared" ca="1" si="1212"/>
        <v/>
      </c>
      <c r="DE410" s="58" t="str">
        <f t="shared" ca="1" si="1213"/>
        <v/>
      </c>
      <c r="DF410" s="58" t="str">
        <f t="shared" ca="1" si="1214"/>
        <v/>
      </c>
      <c r="DG410" s="58" t="str">
        <f t="shared" ca="1" si="1215"/>
        <v/>
      </c>
      <c r="DH410" s="58" t="str">
        <f t="shared" ca="1" si="1216"/>
        <v/>
      </c>
      <c r="DI410" s="58" t="str">
        <f t="shared" ca="1" si="1217"/>
        <v/>
      </c>
      <c r="DJ410" s="58" t="str">
        <f t="shared" ca="1" si="1218"/>
        <v/>
      </c>
      <c r="DK410" s="58" t="str">
        <f t="shared" ca="1" si="1219"/>
        <v/>
      </c>
      <c r="DL410" s="58" t="str">
        <f t="shared" ca="1" si="1220"/>
        <v/>
      </c>
      <c r="DM410" s="58" t="str">
        <f t="shared" ca="1" si="1221"/>
        <v/>
      </c>
      <c r="DN410" s="58" t="str">
        <f t="shared" ca="1" si="1222"/>
        <v/>
      </c>
      <c r="DO410" s="58" t="str">
        <f t="shared" ca="1" si="1223"/>
        <v/>
      </c>
      <c r="DP410" s="58" t="str">
        <f t="shared" ca="1" si="1224"/>
        <v/>
      </c>
      <c r="DQ410" s="58" t="str">
        <f t="shared" ca="1" si="1224"/>
        <v/>
      </c>
      <c r="DR410" s="58" t="str">
        <f t="shared" ca="1" si="1225"/>
        <v/>
      </c>
      <c r="DS410" s="34">
        <f t="shared" ca="1" si="1226"/>
        <v>0</v>
      </c>
      <c r="DT410" s="34">
        <f t="shared" ca="1" si="1227"/>
        <v>0</v>
      </c>
      <c r="DU410" s="34">
        <f t="shared" ca="1" si="1228"/>
        <v>0</v>
      </c>
      <c r="DV410" s="34">
        <f t="shared" ca="1" si="1229"/>
        <v>0</v>
      </c>
      <c r="DW410" s="34">
        <f t="shared" ca="1" si="1230"/>
        <v>0</v>
      </c>
      <c r="DX410" s="34">
        <f t="shared" ca="1" si="1231"/>
        <v>0</v>
      </c>
      <c r="DY410" s="34">
        <f t="shared" ca="1" si="1232"/>
        <v>0</v>
      </c>
      <c r="DZ410" s="34">
        <f t="shared" ca="1" si="1233"/>
        <v>0</v>
      </c>
      <c r="EA410" s="34">
        <f t="shared" ca="1" si="1234"/>
        <v>0</v>
      </c>
      <c r="EB410" s="34">
        <f t="shared" ca="1" si="1235"/>
        <v>0</v>
      </c>
      <c r="EC410" s="34">
        <f t="shared" ca="1" si="1236"/>
        <v>0</v>
      </c>
      <c r="ED410" s="34">
        <f t="shared" ca="1" si="1237"/>
        <v>0</v>
      </c>
      <c r="EE410" s="34">
        <f t="shared" ca="1" si="1238"/>
        <v>0</v>
      </c>
      <c r="EF410" s="34">
        <f t="shared" ca="1" si="1239"/>
        <v>0</v>
      </c>
      <c r="EG410" s="34">
        <f t="shared" ca="1" si="1240"/>
        <v>0</v>
      </c>
      <c r="EH410" s="34">
        <f t="shared" ca="1" si="1241"/>
        <v>0</v>
      </c>
      <c r="EI410" s="34">
        <f t="shared" ca="1" si="1242"/>
        <v>0</v>
      </c>
      <c r="EJ410" s="34">
        <f t="shared" ca="1" si="1243"/>
        <v>0</v>
      </c>
      <c r="EK410" s="34">
        <f t="shared" ca="1" si="1244"/>
        <v>0</v>
      </c>
      <c r="EL410" s="34">
        <f t="shared" ca="1" si="1245"/>
        <v>0</v>
      </c>
      <c r="EM410" s="34">
        <f t="shared" ca="1" si="1246"/>
        <v>0</v>
      </c>
      <c r="EN410" s="34">
        <f t="shared" ca="1" si="1247"/>
        <v>0</v>
      </c>
      <c r="EO410" s="34">
        <f t="shared" ca="1" si="1248"/>
        <v>0</v>
      </c>
      <c r="EP410" s="34">
        <f t="shared" ca="1" si="1249"/>
        <v>0</v>
      </c>
      <c r="EQ410" s="34">
        <f t="shared" ca="1" si="1250"/>
        <v>0</v>
      </c>
      <c r="ER410" s="34">
        <f t="shared" ca="1" si="1251"/>
        <v>0</v>
      </c>
      <c r="ES410" s="34">
        <f t="shared" ca="1" si="1252"/>
        <v>0</v>
      </c>
      <c r="ET410" s="34">
        <f t="shared" ca="1" si="1253"/>
        <v>0</v>
      </c>
      <c r="EU410" s="34">
        <f t="shared" ca="1" si="1254"/>
        <v>0</v>
      </c>
      <c r="EV410" s="34">
        <f t="shared" ca="1" si="1255"/>
        <v>0</v>
      </c>
      <c r="EW410" s="34">
        <f t="shared" ca="1" si="1256"/>
        <v>0</v>
      </c>
      <c r="EX410" s="34">
        <f t="shared" ca="1" si="1257"/>
        <v>0</v>
      </c>
      <c r="EY410" s="34">
        <f t="shared" ca="1" si="1258"/>
        <v>0</v>
      </c>
      <c r="EZ410" s="34">
        <f t="shared" ca="1" si="1259"/>
        <v>0</v>
      </c>
      <c r="FA410" s="34">
        <f t="shared" ca="1" si="1260"/>
        <v>0</v>
      </c>
      <c r="FB410" s="34">
        <f t="shared" ca="1" si="1261"/>
        <v>0</v>
      </c>
      <c r="FC410" s="34">
        <f t="shared" ca="1" si="1262"/>
        <v>0</v>
      </c>
      <c r="FD410" s="71"/>
      <c r="FE410" s="76"/>
      <c r="FF410" s="76"/>
      <c r="FG410" s="76"/>
      <c r="FH410" s="58"/>
      <c r="FI410" s="58"/>
      <c r="FJ410" s="58">
        <v>0</v>
      </c>
      <c r="FK410" s="58">
        <v>0</v>
      </c>
      <c r="FL410" s="34">
        <f t="shared" ca="1" si="1133"/>
        <v>0</v>
      </c>
      <c r="FM410" s="34">
        <f t="shared" ca="1" si="1134"/>
        <v>0</v>
      </c>
      <c r="FN410" s="34">
        <f t="shared" ca="1" si="1135"/>
        <v>0</v>
      </c>
      <c r="FO410" s="34">
        <f t="shared" ca="1" si="1136"/>
        <v>0</v>
      </c>
      <c r="FP410" s="34">
        <f t="shared" ca="1" si="1137"/>
        <v>0</v>
      </c>
      <c r="FQ410" s="34">
        <f t="shared" ca="1" si="1138"/>
        <v>0</v>
      </c>
      <c r="FR410" s="34">
        <f t="shared" ca="1" si="1139"/>
        <v>0</v>
      </c>
      <c r="FS410" s="34">
        <f t="shared" ca="1" si="1140"/>
        <v>0</v>
      </c>
      <c r="FT410" s="34">
        <f t="shared" ca="1" si="1141"/>
        <v>0</v>
      </c>
      <c r="FU410" s="34">
        <f t="shared" ca="1" si="1142"/>
        <v>0</v>
      </c>
      <c r="FV410" s="34">
        <f t="shared" ca="1" si="1143"/>
        <v>0</v>
      </c>
      <c r="FW410" s="34">
        <f t="shared" ca="1" si="1144"/>
        <v>0</v>
      </c>
      <c r="FX410" s="34">
        <f t="shared" ca="1" si="1145"/>
        <v>0</v>
      </c>
      <c r="FY410" s="34">
        <f t="shared" ca="1" si="1146"/>
        <v>0</v>
      </c>
      <c r="FZ410" s="34">
        <f t="shared" ca="1" si="1147"/>
        <v>0</v>
      </c>
      <c r="GA410" s="34">
        <f t="shared" ca="1" si="1148"/>
        <v>0</v>
      </c>
      <c r="GB410" s="34">
        <f t="shared" ca="1" si="1149"/>
        <v>0</v>
      </c>
      <c r="GC410" s="34">
        <f t="shared" ca="1" si="1150"/>
        <v>0</v>
      </c>
      <c r="GD410" s="34">
        <f t="shared" ca="1" si="1151"/>
        <v>0</v>
      </c>
      <c r="GE410" s="34">
        <f t="shared" ca="1" si="1152"/>
        <v>0</v>
      </c>
      <c r="GF410" s="34">
        <f t="shared" ca="1" si="1153"/>
        <v>0</v>
      </c>
      <c r="GG410" s="34">
        <f t="shared" ca="1" si="1154"/>
        <v>0</v>
      </c>
      <c r="GH410" s="34">
        <f t="shared" ca="1" si="1155"/>
        <v>0</v>
      </c>
      <c r="GI410" s="34">
        <f t="shared" ca="1" si="1156"/>
        <v>0</v>
      </c>
      <c r="GJ410" s="34">
        <f t="shared" ca="1" si="1157"/>
        <v>0</v>
      </c>
      <c r="GK410" s="34">
        <f t="shared" ca="1" si="1158"/>
        <v>0</v>
      </c>
      <c r="GL410" s="34">
        <f t="shared" ca="1" si="1159"/>
        <v>0</v>
      </c>
      <c r="GM410" s="34">
        <f t="shared" ca="1" si="1160"/>
        <v>0</v>
      </c>
      <c r="GN410" s="34">
        <f t="shared" ca="1" si="1161"/>
        <v>0</v>
      </c>
      <c r="GO410" s="34">
        <f t="shared" ca="1" si="1162"/>
        <v>0</v>
      </c>
      <c r="GP410" s="34">
        <f t="shared" ca="1" si="1163"/>
        <v>0</v>
      </c>
      <c r="GQ410" s="34">
        <f t="shared" ca="1" si="1164"/>
        <v>0</v>
      </c>
      <c r="GR410" s="34">
        <f t="shared" ca="1" si="1165"/>
        <v>0</v>
      </c>
      <c r="GS410" s="34">
        <f t="shared" ca="1" si="1166"/>
        <v>0</v>
      </c>
      <c r="GT410" s="34">
        <f t="shared" ca="1" si="1167"/>
        <v>0</v>
      </c>
      <c r="GU410" s="34">
        <f t="shared" ca="1" si="1168"/>
        <v>0</v>
      </c>
      <c r="GV410" s="34">
        <f t="shared" ca="1" si="1169"/>
        <v>0</v>
      </c>
      <c r="GW410" s="49" t="str">
        <f t="shared" ca="1" si="1182"/>
        <v>H</v>
      </c>
      <c r="GX410" s="49"/>
      <c r="GY410" s="49"/>
      <c r="GZ410" s="49"/>
      <c r="HA410" s="49"/>
      <c r="HB410" s="49" t="str">
        <f t="shared" ca="1" si="1183"/>
        <v>O</v>
      </c>
      <c r="HC410" s="49"/>
      <c r="HD410" s="49"/>
      <c r="HE410" s="49"/>
      <c r="HF410" s="49"/>
      <c r="HG410" s="49" t="str">
        <f t="shared" ca="1" si="1184"/>
        <v>R</v>
      </c>
      <c r="HH410" s="49"/>
      <c r="HI410" s="49"/>
      <c r="HJ410" s="49"/>
      <c r="HK410" s="49"/>
      <c r="HL410" s="65"/>
      <c r="HM410" s="50"/>
      <c r="HN410" s="50"/>
      <c r="HO410" s="66"/>
      <c r="HP410" s="66"/>
      <c r="HQ410" s="33"/>
      <c r="HR410" s="66"/>
      <c r="HS410" s="66"/>
      <c r="HT410" s="67"/>
      <c r="HU410" s="65"/>
      <c r="HV410" s="50"/>
      <c r="HW410" s="50"/>
      <c r="HX410" s="66"/>
      <c r="HY410" s="66"/>
      <c r="HZ410" s="33"/>
      <c r="IA410" s="66"/>
      <c r="IB410" s="66"/>
      <c r="IC410" s="67"/>
      <c r="ID410" s="65"/>
      <c r="IE410" s="50"/>
      <c r="IF410" s="50"/>
      <c r="IG410" s="66"/>
      <c r="IH410" s="66"/>
      <c r="II410" s="33" t="str">
        <f t="shared" ca="1" si="1170"/>
        <v>0</v>
      </c>
      <c r="IJ410" s="66" t="str">
        <f t="shared" ca="1" si="1171"/>
        <v/>
      </c>
      <c r="IK410" s="66" t="str">
        <f t="shared" ca="1" si="1172"/>
        <v/>
      </c>
      <c r="IL410" s="67">
        <f t="shared" ca="1" si="1185"/>
        <v>1</v>
      </c>
      <c r="IM410" s="34"/>
      <c r="IN410" s="34"/>
      <c r="IO410" s="37">
        <f t="shared" ca="1" si="1186"/>
        <v>0</v>
      </c>
      <c r="IP410" s="22">
        <f t="shared" ca="1" si="1173"/>
        <v>6</v>
      </c>
      <c r="IQ410" s="78" t="str">
        <f t="shared" ca="1" si="1263"/>
        <v>Profit Target</v>
      </c>
      <c r="IR410" s="156">
        <f t="shared" ca="1" si="1264"/>
        <v>0</v>
      </c>
      <c r="IS410" s="78">
        <f t="shared" ca="1" si="1187"/>
        <v>6</v>
      </c>
      <c r="IT410" s="58"/>
      <c r="IU410" s="58"/>
      <c r="IV410" s="58"/>
      <c r="IW410" s="58"/>
      <c r="IX410" s="58"/>
      <c r="IY410" s="58"/>
      <c r="IZ410" s="58"/>
      <c r="JA410" s="58"/>
      <c r="JB410" s="58"/>
      <c r="JC410" s="58"/>
      <c r="JD410" s="58"/>
      <c r="JE410" s="58"/>
      <c r="JF410" s="58"/>
      <c r="JG410" s="58"/>
      <c r="JH410" s="58"/>
      <c r="JI410" s="58"/>
      <c r="JJ410" s="58"/>
      <c r="JK410" s="58"/>
      <c r="JL410" s="58"/>
      <c r="JM410" s="58"/>
      <c r="JN410" s="58"/>
      <c r="JO410" s="58"/>
      <c r="JP410" s="58"/>
      <c r="JQ410" s="58"/>
      <c r="JR410" s="58"/>
      <c r="JS410" s="58"/>
      <c r="JT410" s="58"/>
      <c r="JU410" s="58"/>
      <c r="JV410" s="58"/>
      <c r="JW410" s="58"/>
      <c r="JX410" s="58"/>
      <c r="JY410" s="58"/>
      <c r="JZ410" s="58"/>
      <c r="KA410" s="58"/>
      <c r="KB410" s="58"/>
      <c r="KC410" s="58"/>
      <c r="KD410" s="58"/>
      <c r="KE410" s="58"/>
      <c r="KF410" s="58"/>
      <c r="KG410" s="58"/>
      <c r="KH410" s="58"/>
      <c r="KI410" s="58"/>
      <c r="KJ410" s="58"/>
      <c r="KK410" s="58"/>
      <c r="KL410" s="58"/>
      <c r="KM410" s="58"/>
      <c r="KN410" s="58"/>
      <c r="KO410" s="58"/>
      <c r="KP410" s="58"/>
      <c r="KQ410" s="58"/>
      <c r="KR410" s="58"/>
      <c r="KS410" s="58"/>
      <c r="KT410" s="58"/>
      <c r="KU410" s="58"/>
      <c r="KV410" s="58"/>
      <c r="KW410" s="58"/>
      <c r="KX410" s="58"/>
      <c r="KY410" s="58"/>
      <c r="KZ410" s="58"/>
      <c r="LA410" s="58"/>
      <c r="LB410" s="58"/>
      <c r="LC410" s="58"/>
      <c r="LD410" s="58"/>
      <c r="LE410" s="58"/>
      <c r="LF410" s="58"/>
      <c r="LG410" s="58"/>
      <c r="LH410" s="58"/>
      <c r="LI410" s="58"/>
      <c r="LJ410" s="58"/>
      <c r="LK410" s="58"/>
      <c r="LL410" s="58"/>
      <c r="LM410" s="58"/>
      <c r="LN410" s="58"/>
      <c r="LO410" s="58"/>
      <c r="LP410" s="90" t="str">
        <f t="shared" si="1188"/>
        <v/>
      </c>
      <c r="LQ410" s="54"/>
      <c r="LR410" s="54"/>
      <c r="LS410" s="54"/>
      <c r="LT410" s="54"/>
      <c r="LU410" s="54"/>
      <c r="LV410" s="54"/>
      <c r="LW410" s="54"/>
      <c r="LX410" s="54"/>
      <c r="LY410" s="54"/>
      <c r="LZ410" s="54"/>
      <c r="MA410" s="54"/>
      <c r="MC410" s="52"/>
      <c r="MO410" s="15">
        <f t="shared" ca="1" si="1132"/>
        <v>32</v>
      </c>
    </row>
    <row r="411" spans="1:353">
      <c r="A411" s="15">
        <f t="shared" ca="1" si="1130"/>
        <v>30</v>
      </c>
      <c r="B411" s="33" t="str">
        <f t="shared" ca="1" si="1131"/>
        <v>DB</v>
      </c>
      <c r="C411" s="10" t="str">
        <f t="shared" ca="1" si="1174"/>
        <v>profit target</v>
      </c>
      <c r="D411" s="50">
        <f t="shared" ca="1" si="1175"/>
        <v>0</v>
      </c>
      <c r="E411" s="10" t="str">
        <f t="shared" si="1176"/>
        <v/>
      </c>
      <c r="F411" s="111">
        <f t="shared" si="1177"/>
        <v>407</v>
      </c>
      <c r="G411" s="59">
        <f t="shared" ca="1" si="1189"/>
        <v>1</v>
      </c>
      <c r="H411" s="56">
        <f ca="1">COUNTIF($A$5:A411,$H$5)</f>
        <v>11</v>
      </c>
      <c r="I411" s="56">
        <f ca="1">COUNTIF($A$5:$A411,$I$5)</f>
        <v>10</v>
      </c>
      <c r="J411" s="56">
        <f ca="1">COUNTIF($A$5:$A411,$J$5)</f>
        <v>5</v>
      </c>
      <c r="K411" s="56">
        <f ca="1">COUNTIF($A$5:$A411,$K$5)</f>
        <v>15</v>
      </c>
      <c r="L411" s="56">
        <f ca="1">COUNTIF($A$5:$A411,$L$5)</f>
        <v>10</v>
      </c>
      <c r="M411" s="56">
        <f ca="1">COUNTIF($A$5:$A411,$M$5)</f>
        <v>9</v>
      </c>
      <c r="N411" s="56">
        <f ca="1">COUNTIF($A$5:$A411,$N$5)</f>
        <v>6</v>
      </c>
      <c r="O411" s="56">
        <f ca="1">COUNTIF($A$5:$A411,$O$5)</f>
        <v>11</v>
      </c>
      <c r="P411" s="56">
        <f ca="1">COUNTIF($A$5:$A411,$P$5)</f>
        <v>13</v>
      </c>
      <c r="Q411" s="56">
        <f ca="1">COUNTIF($A$5:$A411,$Q$5)</f>
        <v>19</v>
      </c>
      <c r="R411" s="56">
        <f ca="1">COUNTIF($A$5:$A411,$R$5)</f>
        <v>15</v>
      </c>
      <c r="S411" s="56">
        <f ca="1">COUNTIF($A$5:$A411,$S$5)</f>
        <v>12</v>
      </c>
      <c r="T411" s="56">
        <f ca="1">COUNTIF($A$5:$A411,$T$5)</f>
        <v>10</v>
      </c>
      <c r="U411" s="56">
        <f ca="1">COUNTIF($A$5:$A411,$U$5)</f>
        <v>12</v>
      </c>
      <c r="V411" s="56">
        <f ca="1">COUNTIF($A$5:$A411,$V$5)</f>
        <v>11</v>
      </c>
      <c r="W411" s="56">
        <f ca="1">COUNTIF($A$5:$A411,$W$5)</f>
        <v>10</v>
      </c>
      <c r="X411" s="56">
        <f ca="1">COUNTIF($A$5:$A411,$X$5)</f>
        <v>10</v>
      </c>
      <c r="Y411" s="56">
        <f ca="1">COUNTIF($A$5:$A411,$Y$5)</f>
        <v>10</v>
      </c>
      <c r="Z411" s="56">
        <f ca="1">COUNTIF($A$5:$A411,$Z$5)</f>
        <v>11</v>
      </c>
      <c r="AA411" s="56">
        <f ca="1">COUNTIF($A$5:$A411,$AA$5)</f>
        <v>8</v>
      </c>
      <c r="AB411" s="56">
        <f ca="1">COUNTIF($A$5:$A411,$AB$5)</f>
        <v>8</v>
      </c>
      <c r="AC411" s="56">
        <f ca="1">COUNTIF($A$5:$A411,$AC$5)</f>
        <v>10</v>
      </c>
      <c r="AD411" s="56">
        <f ca="1">COUNTIF($A$5:$A411,$AD$5)</f>
        <v>16</v>
      </c>
      <c r="AE411" s="56">
        <f ca="1">COUNTIF($A$5:$A411,$AE$5)</f>
        <v>20</v>
      </c>
      <c r="AF411" s="56">
        <f ca="1">COUNTIF($A$5:$A411,$AF$5)</f>
        <v>8</v>
      </c>
      <c r="AG411" s="56">
        <f ca="1">COUNTIF($A$5:$A411,$AG$5)</f>
        <v>7</v>
      </c>
      <c r="AH411" s="56">
        <f ca="1">COUNTIF($A$5:$A411,$AH$5)</f>
        <v>6</v>
      </c>
      <c r="AI411" s="56">
        <f ca="1">COUNTIF($A$5:$A411,$AI$5)</f>
        <v>9</v>
      </c>
      <c r="AJ411" s="56">
        <f ca="1">COUNTIF($A$5:$A411,$AJ$5)</f>
        <v>15</v>
      </c>
      <c r="AK411" s="56">
        <f ca="1">COUNTIF($A$5:$A411,$AK$5)</f>
        <v>11</v>
      </c>
      <c r="AL411" s="56">
        <f ca="1">COUNTIF($A$5:$A411,$AL$5)</f>
        <v>6</v>
      </c>
      <c r="AM411" s="56">
        <f ca="1">COUNTIF($A$5:$A411,$AM$5)</f>
        <v>14</v>
      </c>
      <c r="AN411" s="56">
        <f ca="1">COUNTIF($A$5:$A411,$AN$5)</f>
        <v>13</v>
      </c>
      <c r="AO411" s="56">
        <f ca="1">COUNTIF($A$5:$A411,$AO$5)</f>
        <v>14</v>
      </c>
      <c r="AP411" s="56">
        <f ca="1">COUNTIF($A$5:$A411,$AP$5)</f>
        <v>12</v>
      </c>
      <c r="AQ411" s="56">
        <f ca="1">COUNTIF($A$5:$A411,$AQ$5)</f>
        <v>11</v>
      </c>
      <c r="AR411" s="56">
        <f ca="1">COUNTIF($A$5:$A411,$AR$5)</f>
        <v>9</v>
      </c>
      <c r="AS411" s="101">
        <f t="shared" ca="1" si="1178"/>
        <v>0</v>
      </c>
      <c r="AT411" s="58">
        <f t="shared" si="1179"/>
        <v>407</v>
      </c>
      <c r="AU411" s="105">
        <f t="shared" si="1180"/>
        <v>11</v>
      </c>
      <c r="AV411" s="105">
        <f t="shared" si="1181"/>
        <v>263.73599999999999</v>
      </c>
      <c r="AW411" s="58">
        <f t="shared" ref="AW411:AW474" ca="1" si="1265">IF(H411&lt;=H410,1+AW410,0)</f>
        <v>24</v>
      </c>
      <c r="AX411" s="58">
        <f t="shared" ref="AX411:AX474" ca="1" si="1266">IF(I411&lt;=I410,1+AX410,0)</f>
        <v>38</v>
      </c>
      <c r="AY411" s="58">
        <f t="shared" ref="AY411:AY474" ca="1" si="1267">IF(J411&lt;=J410,1+AY410,0)</f>
        <v>46</v>
      </c>
      <c r="AZ411" s="58">
        <f t="shared" ref="AZ411:AZ474" ca="1" si="1268">IF(K411&lt;=K410,1+AZ410,0)</f>
        <v>15</v>
      </c>
      <c r="BA411" s="58">
        <f t="shared" ref="BA411:BA474" ca="1" si="1269">IF(L411&lt;=L410,1+BA410,0)</f>
        <v>35</v>
      </c>
      <c r="BB411" s="58">
        <f t="shared" ref="BB411:BB474" ca="1" si="1270">IF(M411&lt;=M410,1+BB410,0)</f>
        <v>33</v>
      </c>
      <c r="BC411" s="58">
        <f t="shared" ref="BC411:BC474" ca="1" si="1271">IF(N411&lt;=N410,1+BC410,0)</f>
        <v>7</v>
      </c>
      <c r="BD411" s="58">
        <f t="shared" ref="BD411:BD474" ca="1" si="1272">IF(O411&lt;=O410,1+BD410,0)</f>
        <v>65</v>
      </c>
      <c r="BE411" s="58">
        <f t="shared" ref="BE411:BE474" ca="1" si="1273">IF(P411&lt;=P410,1+BE410,0)</f>
        <v>47</v>
      </c>
      <c r="BF411" s="58">
        <f t="shared" ref="BF411:BF474" ca="1" si="1274">IF(Q411&lt;=Q410,1+BF410,0)</f>
        <v>8</v>
      </c>
      <c r="BG411" s="58">
        <f t="shared" ref="BG411:BG474" ca="1" si="1275">IF(R411&lt;=R410,1+BG410,0)</f>
        <v>30</v>
      </c>
      <c r="BH411" s="58">
        <f t="shared" ref="BH411:BH474" ca="1" si="1276">IF(S411&lt;=S410,1+BH410,0)</f>
        <v>4</v>
      </c>
      <c r="BI411" s="58">
        <f t="shared" ref="BI411:BI474" ca="1" si="1277">IF(T411&lt;=T410,1+BI410,0)</f>
        <v>14</v>
      </c>
      <c r="BJ411" s="58">
        <f t="shared" ref="BJ411:BJ474" ca="1" si="1278">IF(U411&lt;=U410,1+BJ410,0)</f>
        <v>53</v>
      </c>
      <c r="BK411" s="58">
        <f t="shared" ref="BK411:BK474" ca="1" si="1279">IF(V411&lt;=V410,1+BK410,0)</f>
        <v>40</v>
      </c>
      <c r="BL411" s="58">
        <f t="shared" ref="BL411:BL474" ca="1" si="1280">IF(W411&lt;=W410,1+BL410,0)</f>
        <v>138</v>
      </c>
      <c r="BM411" s="58">
        <f t="shared" ref="BM411:BM474" ca="1" si="1281">IF(X411&lt;=X410,1+BM410,0)</f>
        <v>5</v>
      </c>
      <c r="BN411" s="58">
        <f t="shared" ref="BN411:BN474" ca="1" si="1282">IF(Y411&lt;=Y410,1+BN410,0)</f>
        <v>34</v>
      </c>
      <c r="BO411" s="58">
        <f t="shared" ref="BO411:BO474" ca="1" si="1283">IF(Z411&lt;=Z410,1+BO410,0)</f>
        <v>13</v>
      </c>
      <c r="BP411" s="58">
        <f t="shared" ref="BP411:BP474" ca="1" si="1284">IF(AA411&lt;=AA410,1+BP410,0)</f>
        <v>17</v>
      </c>
      <c r="BQ411" s="58">
        <f t="shared" ref="BQ411:BQ474" ca="1" si="1285">IF(AB411&lt;=AB410,1+BQ410,0)</f>
        <v>28</v>
      </c>
      <c r="BR411" s="58">
        <f t="shared" ref="BR411:BR474" ca="1" si="1286">IF(AC411&lt;=AC410,1+BR410,0)</f>
        <v>3</v>
      </c>
      <c r="BS411" s="58">
        <f t="shared" ref="BS411:BS474" ca="1" si="1287">IF(AD411&lt;=AD410,1+BS410,0)</f>
        <v>11</v>
      </c>
      <c r="BT411" s="58">
        <f t="shared" ref="BT411:BT474" ca="1" si="1288">IF(AE411&lt;=AE410,1+BT410,0)</f>
        <v>6</v>
      </c>
      <c r="BU411" s="58">
        <f t="shared" ref="BU411:BU474" ca="1" si="1289">IF(AF411&lt;=AF410,1+BU410,0)</f>
        <v>23</v>
      </c>
      <c r="BV411" s="58">
        <f t="shared" ref="BV411:BV474" ca="1" si="1290">IF(AG411&lt;=AG410,1+BV410,0)</f>
        <v>20</v>
      </c>
      <c r="BW411" s="58">
        <f t="shared" ref="BW411:BW474" ca="1" si="1291">IF(AH411&lt;=AH410,1+BW410,0)</f>
        <v>1</v>
      </c>
      <c r="BX411" s="58">
        <f t="shared" ref="BX411:BX474" ca="1" si="1292">IF(AI411&lt;=AI410,1+BX410,0)</f>
        <v>93</v>
      </c>
      <c r="BY411" s="58">
        <f t="shared" ref="BY411:BY474" ca="1" si="1293">IF(AJ411&lt;=AJ410,1+BY410,0)</f>
        <v>22</v>
      </c>
      <c r="BZ411" s="58">
        <f t="shared" ref="BZ411:BZ474" ca="1" si="1294">IF(AK411&lt;=AK410,1+BZ410,0)</f>
        <v>0</v>
      </c>
      <c r="CA411" s="58">
        <f t="shared" ref="CA411:CA474" ca="1" si="1295">IF(AL411&lt;=AL410,1+CA410,0)</f>
        <v>116</v>
      </c>
      <c r="CB411" s="58">
        <f t="shared" ref="CB411:CB474" ca="1" si="1296">IF(AM411&lt;=AM410,1+CB410,0)</f>
        <v>21</v>
      </c>
      <c r="CC411" s="58">
        <f t="shared" ref="CC411:CC474" ca="1" si="1297">IF(AN411&lt;=AN410,1+CC410,0)</f>
        <v>29</v>
      </c>
      <c r="CD411" s="58">
        <f t="shared" ref="CD411:CD474" ca="1" si="1298">IF(AO411&lt;=AO410,1+CD410,0)</f>
        <v>2</v>
      </c>
      <c r="CE411" s="58">
        <f t="shared" ref="CE411:CE474" ca="1" si="1299">IF(AP411&lt;=AP410,1+CE410,0)</f>
        <v>18</v>
      </c>
      <c r="CF411" s="58">
        <f t="shared" ref="CF411:CF474" ca="1" si="1300">IF(AQ411&lt;=AQ410,1+CF410,0)</f>
        <v>19</v>
      </c>
      <c r="CG411" s="58">
        <f t="shared" ref="CG411:CG474" ca="1" si="1301">IF(AR411&lt;=AR410,1+CG410,0)</f>
        <v>31</v>
      </c>
      <c r="CH411" s="58" t="str">
        <f t="shared" ca="1" si="1190"/>
        <v/>
      </c>
      <c r="CI411" s="58" t="str">
        <f t="shared" ca="1" si="1191"/>
        <v/>
      </c>
      <c r="CJ411" s="58" t="str">
        <f t="shared" ca="1" si="1192"/>
        <v/>
      </c>
      <c r="CK411" s="58" t="str">
        <f t="shared" ca="1" si="1193"/>
        <v/>
      </c>
      <c r="CL411" s="58" t="str">
        <f t="shared" ca="1" si="1194"/>
        <v/>
      </c>
      <c r="CM411" s="58" t="str">
        <f t="shared" ca="1" si="1195"/>
        <v/>
      </c>
      <c r="CN411" s="58" t="str">
        <f t="shared" ca="1" si="1196"/>
        <v/>
      </c>
      <c r="CO411" s="58" t="str">
        <f t="shared" ca="1" si="1197"/>
        <v/>
      </c>
      <c r="CP411" s="58" t="str">
        <f t="shared" ca="1" si="1198"/>
        <v/>
      </c>
      <c r="CQ411" s="58" t="str">
        <f t="shared" ca="1" si="1199"/>
        <v/>
      </c>
      <c r="CR411" s="58" t="str">
        <f t="shared" ca="1" si="1200"/>
        <v/>
      </c>
      <c r="CS411" s="58" t="str">
        <f t="shared" ca="1" si="1201"/>
        <v/>
      </c>
      <c r="CT411" s="58" t="str">
        <f t="shared" ca="1" si="1202"/>
        <v/>
      </c>
      <c r="CU411" s="58" t="str">
        <f t="shared" ca="1" si="1203"/>
        <v/>
      </c>
      <c r="CV411" s="58" t="str">
        <f t="shared" ca="1" si="1204"/>
        <v/>
      </c>
      <c r="CW411" s="58" t="str">
        <f t="shared" ca="1" si="1205"/>
        <v/>
      </c>
      <c r="CX411" s="58" t="str">
        <f t="shared" ca="1" si="1206"/>
        <v/>
      </c>
      <c r="CY411" s="58" t="str">
        <f t="shared" ca="1" si="1207"/>
        <v/>
      </c>
      <c r="CZ411" s="58" t="str">
        <f t="shared" ca="1" si="1208"/>
        <v/>
      </c>
      <c r="DA411" s="58" t="str">
        <f t="shared" ca="1" si="1209"/>
        <v/>
      </c>
      <c r="DB411" s="58" t="str">
        <f t="shared" ca="1" si="1210"/>
        <v/>
      </c>
      <c r="DC411" s="58" t="str">
        <f t="shared" ca="1" si="1211"/>
        <v/>
      </c>
      <c r="DD411" s="58" t="str">
        <f t="shared" ca="1" si="1212"/>
        <v/>
      </c>
      <c r="DE411" s="58" t="str">
        <f t="shared" ca="1" si="1213"/>
        <v/>
      </c>
      <c r="DF411" s="58" t="str">
        <f t="shared" ca="1" si="1214"/>
        <v/>
      </c>
      <c r="DG411" s="58" t="str">
        <f t="shared" ca="1" si="1215"/>
        <v/>
      </c>
      <c r="DH411" s="58" t="str">
        <f t="shared" ca="1" si="1216"/>
        <v/>
      </c>
      <c r="DI411" s="58" t="str">
        <f t="shared" ca="1" si="1217"/>
        <v/>
      </c>
      <c r="DJ411" s="58" t="str">
        <f t="shared" ca="1" si="1218"/>
        <v/>
      </c>
      <c r="DK411" s="58" t="str">
        <f t="shared" ca="1" si="1219"/>
        <v/>
      </c>
      <c r="DL411" s="58" t="str">
        <f t="shared" ca="1" si="1220"/>
        <v/>
      </c>
      <c r="DM411" s="58" t="str">
        <f t="shared" ca="1" si="1221"/>
        <v/>
      </c>
      <c r="DN411" s="58" t="str">
        <f t="shared" ca="1" si="1222"/>
        <v/>
      </c>
      <c r="DO411" s="58" t="str">
        <f t="shared" ca="1" si="1223"/>
        <v/>
      </c>
      <c r="DP411" s="58" t="str">
        <f t="shared" ca="1" si="1224"/>
        <v/>
      </c>
      <c r="DQ411" s="58" t="str">
        <f t="shared" ca="1" si="1224"/>
        <v/>
      </c>
      <c r="DR411" s="58" t="str">
        <f t="shared" ca="1" si="1225"/>
        <v/>
      </c>
      <c r="DS411" s="34">
        <f t="shared" ca="1" si="1226"/>
        <v>0</v>
      </c>
      <c r="DT411" s="34">
        <f t="shared" ca="1" si="1227"/>
        <v>0</v>
      </c>
      <c r="DU411" s="34">
        <f t="shared" ca="1" si="1228"/>
        <v>0</v>
      </c>
      <c r="DV411" s="34">
        <f t="shared" ca="1" si="1229"/>
        <v>0</v>
      </c>
      <c r="DW411" s="34">
        <f t="shared" ca="1" si="1230"/>
        <v>0</v>
      </c>
      <c r="DX411" s="34">
        <f t="shared" ca="1" si="1231"/>
        <v>0</v>
      </c>
      <c r="DY411" s="34">
        <f t="shared" ca="1" si="1232"/>
        <v>0</v>
      </c>
      <c r="DZ411" s="34">
        <f t="shared" ca="1" si="1233"/>
        <v>0</v>
      </c>
      <c r="EA411" s="34">
        <f t="shared" ca="1" si="1234"/>
        <v>0</v>
      </c>
      <c r="EB411" s="34">
        <f t="shared" ca="1" si="1235"/>
        <v>0</v>
      </c>
      <c r="EC411" s="34">
        <f t="shared" ca="1" si="1236"/>
        <v>0</v>
      </c>
      <c r="ED411" s="34">
        <f t="shared" ca="1" si="1237"/>
        <v>0</v>
      </c>
      <c r="EE411" s="34">
        <f t="shared" ca="1" si="1238"/>
        <v>0</v>
      </c>
      <c r="EF411" s="34">
        <f t="shared" ca="1" si="1239"/>
        <v>0</v>
      </c>
      <c r="EG411" s="34">
        <f t="shared" ca="1" si="1240"/>
        <v>0</v>
      </c>
      <c r="EH411" s="34">
        <f t="shared" ca="1" si="1241"/>
        <v>0</v>
      </c>
      <c r="EI411" s="34">
        <f t="shared" ca="1" si="1242"/>
        <v>0</v>
      </c>
      <c r="EJ411" s="34">
        <f t="shared" ca="1" si="1243"/>
        <v>0</v>
      </c>
      <c r="EK411" s="34">
        <f t="shared" ca="1" si="1244"/>
        <v>0</v>
      </c>
      <c r="EL411" s="34">
        <f t="shared" ca="1" si="1245"/>
        <v>0</v>
      </c>
      <c r="EM411" s="34">
        <f t="shared" ca="1" si="1246"/>
        <v>0</v>
      </c>
      <c r="EN411" s="34">
        <f t="shared" ca="1" si="1247"/>
        <v>0</v>
      </c>
      <c r="EO411" s="34">
        <f t="shared" ca="1" si="1248"/>
        <v>0</v>
      </c>
      <c r="EP411" s="34">
        <f t="shared" ca="1" si="1249"/>
        <v>0</v>
      </c>
      <c r="EQ411" s="34">
        <f t="shared" ca="1" si="1250"/>
        <v>0</v>
      </c>
      <c r="ER411" s="34">
        <f t="shared" ca="1" si="1251"/>
        <v>0</v>
      </c>
      <c r="ES411" s="34">
        <f t="shared" ca="1" si="1252"/>
        <v>0</v>
      </c>
      <c r="ET411" s="34">
        <f t="shared" ca="1" si="1253"/>
        <v>0</v>
      </c>
      <c r="EU411" s="34">
        <f t="shared" ca="1" si="1254"/>
        <v>0</v>
      </c>
      <c r="EV411" s="34">
        <f t="shared" ca="1" si="1255"/>
        <v>0</v>
      </c>
      <c r="EW411" s="34">
        <f t="shared" ca="1" si="1256"/>
        <v>0</v>
      </c>
      <c r="EX411" s="34">
        <f t="shared" ca="1" si="1257"/>
        <v>0</v>
      </c>
      <c r="EY411" s="34">
        <f t="shared" ca="1" si="1258"/>
        <v>0</v>
      </c>
      <c r="EZ411" s="34">
        <f t="shared" ca="1" si="1259"/>
        <v>0</v>
      </c>
      <c r="FA411" s="34">
        <f t="shared" ca="1" si="1260"/>
        <v>0</v>
      </c>
      <c r="FB411" s="34">
        <f t="shared" ca="1" si="1261"/>
        <v>0</v>
      </c>
      <c r="FC411" s="34">
        <f t="shared" ca="1" si="1262"/>
        <v>0</v>
      </c>
      <c r="FD411" s="71"/>
      <c r="FE411" s="76"/>
      <c r="FF411" s="76"/>
      <c r="FG411" s="76"/>
      <c r="FH411" s="58"/>
      <c r="FI411" s="58"/>
      <c r="FJ411" s="58">
        <v>0</v>
      </c>
      <c r="FK411" s="58">
        <v>0</v>
      </c>
      <c r="FL411" s="34">
        <f t="shared" ca="1" si="1133"/>
        <v>0</v>
      </c>
      <c r="FM411" s="34">
        <f t="shared" ca="1" si="1134"/>
        <v>0</v>
      </c>
      <c r="FN411" s="34">
        <f t="shared" ca="1" si="1135"/>
        <v>0</v>
      </c>
      <c r="FO411" s="34">
        <f t="shared" ca="1" si="1136"/>
        <v>0</v>
      </c>
      <c r="FP411" s="34">
        <f t="shared" ca="1" si="1137"/>
        <v>0</v>
      </c>
      <c r="FQ411" s="34">
        <f t="shared" ca="1" si="1138"/>
        <v>0</v>
      </c>
      <c r="FR411" s="34">
        <f t="shared" ca="1" si="1139"/>
        <v>0</v>
      </c>
      <c r="FS411" s="34">
        <f t="shared" ca="1" si="1140"/>
        <v>0</v>
      </c>
      <c r="FT411" s="34">
        <f t="shared" ca="1" si="1141"/>
        <v>0</v>
      </c>
      <c r="FU411" s="34">
        <f t="shared" ca="1" si="1142"/>
        <v>0</v>
      </c>
      <c r="FV411" s="34">
        <f t="shared" ca="1" si="1143"/>
        <v>0</v>
      </c>
      <c r="FW411" s="34">
        <f t="shared" ca="1" si="1144"/>
        <v>0</v>
      </c>
      <c r="FX411" s="34">
        <f t="shared" ca="1" si="1145"/>
        <v>0</v>
      </c>
      <c r="FY411" s="34">
        <f t="shared" ca="1" si="1146"/>
        <v>0</v>
      </c>
      <c r="FZ411" s="34">
        <f t="shared" ca="1" si="1147"/>
        <v>0</v>
      </c>
      <c r="GA411" s="34">
        <f t="shared" ca="1" si="1148"/>
        <v>0</v>
      </c>
      <c r="GB411" s="34">
        <f t="shared" ca="1" si="1149"/>
        <v>0</v>
      </c>
      <c r="GC411" s="34">
        <f t="shared" ca="1" si="1150"/>
        <v>0</v>
      </c>
      <c r="GD411" s="34">
        <f t="shared" ca="1" si="1151"/>
        <v>0</v>
      </c>
      <c r="GE411" s="34">
        <f t="shared" ca="1" si="1152"/>
        <v>0</v>
      </c>
      <c r="GF411" s="34">
        <f t="shared" ca="1" si="1153"/>
        <v>0</v>
      </c>
      <c r="GG411" s="34">
        <f t="shared" ca="1" si="1154"/>
        <v>0</v>
      </c>
      <c r="GH411" s="34">
        <f t="shared" ca="1" si="1155"/>
        <v>0</v>
      </c>
      <c r="GI411" s="34">
        <f t="shared" ca="1" si="1156"/>
        <v>0</v>
      </c>
      <c r="GJ411" s="34">
        <f t="shared" ca="1" si="1157"/>
        <v>0</v>
      </c>
      <c r="GK411" s="34">
        <f t="shared" ca="1" si="1158"/>
        <v>0</v>
      </c>
      <c r="GL411" s="34">
        <f t="shared" ca="1" si="1159"/>
        <v>0</v>
      </c>
      <c r="GM411" s="34">
        <f t="shared" ca="1" si="1160"/>
        <v>0</v>
      </c>
      <c r="GN411" s="34">
        <f t="shared" ca="1" si="1161"/>
        <v>0</v>
      </c>
      <c r="GO411" s="34">
        <f t="shared" ca="1" si="1162"/>
        <v>0</v>
      </c>
      <c r="GP411" s="34">
        <f t="shared" ca="1" si="1163"/>
        <v>0</v>
      </c>
      <c r="GQ411" s="34">
        <f t="shared" ca="1" si="1164"/>
        <v>0</v>
      </c>
      <c r="GR411" s="34">
        <f t="shared" ca="1" si="1165"/>
        <v>0</v>
      </c>
      <c r="GS411" s="34">
        <f t="shared" ca="1" si="1166"/>
        <v>0</v>
      </c>
      <c r="GT411" s="34">
        <f t="shared" ca="1" si="1167"/>
        <v>0</v>
      </c>
      <c r="GU411" s="34">
        <f t="shared" ca="1" si="1168"/>
        <v>0</v>
      </c>
      <c r="GV411" s="34">
        <f t="shared" ca="1" si="1169"/>
        <v>0</v>
      </c>
      <c r="GW411" s="49" t="str">
        <f t="shared" ca="1" si="1182"/>
        <v>H</v>
      </c>
      <c r="GX411" s="49"/>
      <c r="GY411" s="49"/>
      <c r="GZ411" s="49"/>
      <c r="HA411" s="49"/>
      <c r="HB411" s="49" t="str">
        <f t="shared" ca="1" si="1183"/>
        <v>E</v>
      </c>
      <c r="HC411" s="49"/>
      <c r="HD411" s="49"/>
      <c r="HE411" s="49"/>
      <c r="HF411" s="49"/>
      <c r="HG411" s="49" t="str">
        <f t="shared" ca="1" si="1184"/>
        <v>R</v>
      </c>
      <c r="HH411" s="49"/>
      <c r="HI411" s="49"/>
      <c r="HJ411" s="49"/>
      <c r="HK411" s="49"/>
      <c r="HL411" s="65"/>
      <c r="HM411" s="50"/>
      <c r="HN411" s="50"/>
      <c r="HO411" s="66"/>
      <c r="HP411" s="66"/>
      <c r="HQ411" s="33"/>
      <c r="HR411" s="66"/>
      <c r="HS411" s="66"/>
      <c r="HT411" s="67"/>
      <c r="HU411" s="65"/>
      <c r="HV411" s="50"/>
      <c r="HW411" s="50"/>
      <c r="HX411" s="66"/>
      <c r="HY411" s="66"/>
      <c r="HZ411" s="33"/>
      <c r="IA411" s="66"/>
      <c r="IB411" s="66"/>
      <c r="IC411" s="67"/>
      <c r="ID411" s="65"/>
      <c r="IE411" s="50"/>
      <c r="IF411" s="50"/>
      <c r="IG411" s="66"/>
      <c r="IH411" s="66"/>
      <c r="II411" s="33" t="str">
        <f t="shared" ca="1" si="1170"/>
        <v>0</v>
      </c>
      <c r="IJ411" s="66" t="str">
        <f t="shared" ca="1" si="1171"/>
        <v/>
      </c>
      <c r="IK411" s="66" t="str">
        <f t="shared" ca="1" si="1172"/>
        <v/>
      </c>
      <c r="IL411" s="67">
        <f t="shared" ca="1" si="1185"/>
        <v>1</v>
      </c>
      <c r="IM411" s="34"/>
      <c r="IN411" s="34"/>
      <c r="IO411" s="37">
        <f t="shared" ca="1" si="1186"/>
        <v>0</v>
      </c>
      <c r="IP411" s="22">
        <f t="shared" ca="1" si="1173"/>
        <v>6</v>
      </c>
      <c r="IQ411" s="78" t="str">
        <f t="shared" ca="1" si="1263"/>
        <v>Profit Target</v>
      </c>
      <c r="IR411" s="156">
        <f t="shared" ca="1" si="1264"/>
        <v>0</v>
      </c>
      <c r="IS411" s="78">
        <f t="shared" ca="1" si="1187"/>
        <v>6</v>
      </c>
      <c r="IT411" s="58"/>
      <c r="IU411" s="58"/>
      <c r="IV411" s="58"/>
      <c r="IW411" s="58"/>
      <c r="IX411" s="58"/>
      <c r="IY411" s="58"/>
      <c r="IZ411" s="58"/>
      <c r="JA411" s="58"/>
      <c r="JB411" s="58"/>
      <c r="JC411" s="58"/>
      <c r="JD411" s="58"/>
      <c r="JE411" s="58"/>
      <c r="JF411" s="58"/>
      <c r="JG411" s="58"/>
      <c r="JH411" s="58"/>
      <c r="JI411" s="58"/>
      <c r="JJ411" s="58"/>
      <c r="JK411" s="58"/>
      <c r="JL411" s="58"/>
      <c r="JM411" s="58"/>
      <c r="JN411" s="58"/>
      <c r="JO411" s="58"/>
      <c r="JP411" s="58"/>
      <c r="JQ411" s="58"/>
      <c r="JR411" s="58"/>
      <c r="JS411" s="58"/>
      <c r="JT411" s="58"/>
      <c r="JU411" s="58"/>
      <c r="JV411" s="58"/>
      <c r="JW411" s="58"/>
      <c r="JX411" s="58"/>
      <c r="JY411" s="58"/>
      <c r="JZ411" s="58"/>
      <c r="KA411" s="58"/>
      <c r="KB411" s="58"/>
      <c r="KC411" s="58"/>
      <c r="KD411" s="58"/>
      <c r="KE411" s="58"/>
      <c r="KF411" s="58"/>
      <c r="KG411" s="58"/>
      <c r="KH411" s="58"/>
      <c r="KI411" s="58"/>
      <c r="KJ411" s="58"/>
      <c r="KK411" s="58"/>
      <c r="KL411" s="58"/>
      <c r="KM411" s="58"/>
      <c r="KN411" s="58"/>
      <c r="KO411" s="58"/>
      <c r="KP411" s="58"/>
      <c r="KQ411" s="58"/>
      <c r="KR411" s="58"/>
      <c r="KS411" s="58"/>
      <c r="KT411" s="58"/>
      <c r="KU411" s="58"/>
      <c r="KV411" s="58"/>
      <c r="KW411" s="58"/>
      <c r="KX411" s="58"/>
      <c r="KY411" s="58"/>
      <c r="KZ411" s="58"/>
      <c r="LA411" s="58"/>
      <c r="LB411" s="58"/>
      <c r="LC411" s="58"/>
      <c r="LD411" s="58"/>
      <c r="LE411" s="58"/>
      <c r="LF411" s="58"/>
      <c r="LG411" s="58"/>
      <c r="LH411" s="58"/>
      <c r="LI411" s="58"/>
      <c r="LJ411" s="58"/>
      <c r="LK411" s="58"/>
      <c r="LL411" s="58"/>
      <c r="LM411" s="58"/>
      <c r="LN411" s="58"/>
      <c r="LO411" s="58"/>
      <c r="LP411" s="90" t="str">
        <f t="shared" si="1188"/>
        <v/>
      </c>
      <c r="LQ411" s="54"/>
      <c r="LR411" s="54"/>
      <c r="LS411" s="54"/>
      <c r="LT411" s="54"/>
      <c r="LU411" s="54"/>
      <c r="LV411" s="54"/>
      <c r="LW411" s="54"/>
      <c r="LX411" s="54"/>
      <c r="LY411" s="54"/>
      <c r="LZ411" s="54"/>
      <c r="MA411" s="54"/>
      <c r="MC411" s="52"/>
      <c r="MO411" s="15">
        <f t="shared" ca="1" si="1132"/>
        <v>35</v>
      </c>
    </row>
    <row r="412" spans="1:353">
      <c r="A412" s="15">
        <f t="shared" ca="1" si="1130"/>
        <v>11</v>
      </c>
      <c r="B412" s="33" t="str">
        <f t="shared" ca="1" si="1131"/>
        <v>DB</v>
      </c>
      <c r="C412" s="10" t="str">
        <f t="shared" ca="1" si="1174"/>
        <v>profit target</v>
      </c>
      <c r="D412" s="50">
        <f t="shared" ca="1" si="1175"/>
        <v>0</v>
      </c>
      <c r="E412" s="10" t="str">
        <f t="shared" si="1176"/>
        <v/>
      </c>
      <c r="F412" s="111">
        <f t="shared" si="1177"/>
        <v>408</v>
      </c>
      <c r="G412" s="59">
        <f t="shared" ca="1" si="1189"/>
        <v>1</v>
      </c>
      <c r="H412" s="56">
        <f ca="1">COUNTIF($A$5:A412,$H$5)</f>
        <v>11</v>
      </c>
      <c r="I412" s="56">
        <f ca="1">COUNTIF($A$5:$A412,$I$5)</f>
        <v>10</v>
      </c>
      <c r="J412" s="56">
        <f ca="1">COUNTIF($A$5:$A412,$J$5)</f>
        <v>5</v>
      </c>
      <c r="K412" s="56">
        <f ca="1">COUNTIF($A$5:$A412,$K$5)</f>
        <v>15</v>
      </c>
      <c r="L412" s="56">
        <f ca="1">COUNTIF($A$5:$A412,$L$5)</f>
        <v>10</v>
      </c>
      <c r="M412" s="56">
        <f ca="1">COUNTIF($A$5:$A412,$M$5)</f>
        <v>9</v>
      </c>
      <c r="N412" s="56">
        <f ca="1">COUNTIF($A$5:$A412,$N$5)</f>
        <v>6</v>
      </c>
      <c r="O412" s="56">
        <f ca="1">COUNTIF($A$5:$A412,$O$5)</f>
        <v>11</v>
      </c>
      <c r="P412" s="56">
        <f ca="1">COUNTIF($A$5:$A412,$P$5)</f>
        <v>13</v>
      </c>
      <c r="Q412" s="56">
        <f ca="1">COUNTIF($A$5:$A412,$Q$5)</f>
        <v>19</v>
      </c>
      <c r="R412" s="56">
        <f ca="1">COUNTIF($A$5:$A412,$R$5)</f>
        <v>16</v>
      </c>
      <c r="S412" s="56">
        <f ca="1">COUNTIF($A$5:$A412,$S$5)</f>
        <v>12</v>
      </c>
      <c r="T412" s="56">
        <f ca="1">COUNTIF($A$5:$A412,$T$5)</f>
        <v>10</v>
      </c>
      <c r="U412" s="56">
        <f ca="1">COUNTIF($A$5:$A412,$U$5)</f>
        <v>12</v>
      </c>
      <c r="V412" s="56">
        <f ca="1">COUNTIF($A$5:$A412,$V$5)</f>
        <v>11</v>
      </c>
      <c r="W412" s="56">
        <f ca="1">COUNTIF($A$5:$A412,$W$5)</f>
        <v>10</v>
      </c>
      <c r="X412" s="56">
        <f ca="1">COUNTIF($A$5:$A412,$X$5)</f>
        <v>10</v>
      </c>
      <c r="Y412" s="56">
        <f ca="1">COUNTIF($A$5:$A412,$Y$5)</f>
        <v>10</v>
      </c>
      <c r="Z412" s="56">
        <f ca="1">COUNTIF($A$5:$A412,$Z$5)</f>
        <v>11</v>
      </c>
      <c r="AA412" s="56">
        <f ca="1">COUNTIF($A$5:$A412,$AA$5)</f>
        <v>8</v>
      </c>
      <c r="AB412" s="56">
        <f ca="1">COUNTIF($A$5:$A412,$AB$5)</f>
        <v>8</v>
      </c>
      <c r="AC412" s="56">
        <f ca="1">COUNTIF($A$5:$A412,$AC$5)</f>
        <v>10</v>
      </c>
      <c r="AD412" s="56">
        <f ca="1">COUNTIF($A$5:$A412,$AD$5)</f>
        <v>16</v>
      </c>
      <c r="AE412" s="56">
        <f ca="1">COUNTIF($A$5:$A412,$AE$5)</f>
        <v>20</v>
      </c>
      <c r="AF412" s="56">
        <f ca="1">COUNTIF($A$5:$A412,$AF$5)</f>
        <v>8</v>
      </c>
      <c r="AG412" s="56">
        <f ca="1">COUNTIF($A$5:$A412,$AG$5)</f>
        <v>7</v>
      </c>
      <c r="AH412" s="56">
        <f ca="1">COUNTIF($A$5:$A412,$AH$5)</f>
        <v>6</v>
      </c>
      <c r="AI412" s="56">
        <f ca="1">COUNTIF($A$5:$A412,$AI$5)</f>
        <v>9</v>
      </c>
      <c r="AJ412" s="56">
        <f ca="1">COUNTIF($A$5:$A412,$AJ$5)</f>
        <v>15</v>
      </c>
      <c r="AK412" s="56">
        <f ca="1">COUNTIF($A$5:$A412,$AK$5)</f>
        <v>11</v>
      </c>
      <c r="AL412" s="56">
        <f ca="1">COUNTIF($A$5:$A412,$AL$5)</f>
        <v>6</v>
      </c>
      <c r="AM412" s="56">
        <f ca="1">COUNTIF($A$5:$A412,$AM$5)</f>
        <v>14</v>
      </c>
      <c r="AN412" s="56">
        <f ca="1">COUNTIF($A$5:$A412,$AN$5)</f>
        <v>13</v>
      </c>
      <c r="AO412" s="56">
        <f ca="1">COUNTIF($A$5:$A412,$AO$5)</f>
        <v>14</v>
      </c>
      <c r="AP412" s="56">
        <f ca="1">COUNTIF($A$5:$A412,$AP$5)</f>
        <v>12</v>
      </c>
      <c r="AQ412" s="56">
        <f ca="1">COUNTIF($A$5:$A412,$AQ$5)</f>
        <v>11</v>
      </c>
      <c r="AR412" s="56">
        <f ca="1">COUNTIF($A$5:$A412,$AR$5)</f>
        <v>9</v>
      </c>
      <c r="AS412" s="101">
        <f t="shared" ca="1" si="1178"/>
        <v>0</v>
      </c>
      <c r="AT412" s="58">
        <f t="shared" si="1179"/>
        <v>408</v>
      </c>
      <c r="AU412" s="105">
        <f t="shared" si="1180"/>
        <v>12</v>
      </c>
      <c r="AV412" s="105">
        <f t="shared" si="1181"/>
        <v>264.38400000000001</v>
      </c>
      <c r="AW412" s="58">
        <f t="shared" ca="1" si="1265"/>
        <v>25</v>
      </c>
      <c r="AX412" s="58">
        <f t="shared" ca="1" si="1266"/>
        <v>39</v>
      </c>
      <c r="AY412" s="58">
        <f t="shared" ca="1" si="1267"/>
        <v>47</v>
      </c>
      <c r="AZ412" s="58">
        <f t="shared" ca="1" si="1268"/>
        <v>16</v>
      </c>
      <c r="BA412" s="58">
        <f t="shared" ca="1" si="1269"/>
        <v>36</v>
      </c>
      <c r="BB412" s="58">
        <f t="shared" ca="1" si="1270"/>
        <v>34</v>
      </c>
      <c r="BC412" s="58">
        <f t="shared" ca="1" si="1271"/>
        <v>8</v>
      </c>
      <c r="BD412" s="58">
        <f t="shared" ca="1" si="1272"/>
        <v>66</v>
      </c>
      <c r="BE412" s="58">
        <f t="shared" ca="1" si="1273"/>
        <v>48</v>
      </c>
      <c r="BF412" s="58">
        <f t="shared" ca="1" si="1274"/>
        <v>9</v>
      </c>
      <c r="BG412" s="58">
        <f t="shared" ca="1" si="1275"/>
        <v>0</v>
      </c>
      <c r="BH412" s="58">
        <f t="shared" ca="1" si="1276"/>
        <v>5</v>
      </c>
      <c r="BI412" s="58">
        <f t="shared" ca="1" si="1277"/>
        <v>15</v>
      </c>
      <c r="BJ412" s="58">
        <f t="shared" ca="1" si="1278"/>
        <v>54</v>
      </c>
      <c r="BK412" s="58">
        <f t="shared" ca="1" si="1279"/>
        <v>41</v>
      </c>
      <c r="BL412" s="58">
        <f t="shared" ca="1" si="1280"/>
        <v>139</v>
      </c>
      <c r="BM412" s="58">
        <f t="shared" ca="1" si="1281"/>
        <v>6</v>
      </c>
      <c r="BN412" s="58">
        <f t="shared" ca="1" si="1282"/>
        <v>35</v>
      </c>
      <c r="BO412" s="58">
        <f t="shared" ca="1" si="1283"/>
        <v>14</v>
      </c>
      <c r="BP412" s="58">
        <f t="shared" ca="1" si="1284"/>
        <v>18</v>
      </c>
      <c r="BQ412" s="58">
        <f t="shared" ca="1" si="1285"/>
        <v>29</v>
      </c>
      <c r="BR412" s="58">
        <f t="shared" ca="1" si="1286"/>
        <v>4</v>
      </c>
      <c r="BS412" s="58">
        <f t="shared" ca="1" si="1287"/>
        <v>12</v>
      </c>
      <c r="BT412" s="58">
        <f t="shared" ca="1" si="1288"/>
        <v>7</v>
      </c>
      <c r="BU412" s="58">
        <f t="shared" ca="1" si="1289"/>
        <v>24</v>
      </c>
      <c r="BV412" s="58">
        <f t="shared" ca="1" si="1290"/>
        <v>21</v>
      </c>
      <c r="BW412" s="58">
        <f t="shared" ca="1" si="1291"/>
        <v>2</v>
      </c>
      <c r="BX412" s="58">
        <f t="shared" ca="1" si="1292"/>
        <v>94</v>
      </c>
      <c r="BY412" s="58">
        <f t="shared" ca="1" si="1293"/>
        <v>23</v>
      </c>
      <c r="BZ412" s="58">
        <f t="shared" ca="1" si="1294"/>
        <v>1</v>
      </c>
      <c r="CA412" s="58">
        <f t="shared" ca="1" si="1295"/>
        <v>117</v>
      </c>
      <c r="CB412" s="58">
        <f t="shared" ca="1" si="1296"/>
        <v>22</v>
      </c>
      <c r="CC412" s="58">
        <f t="shared" ca="1" si="1297"/>
        <v>30</v>
      </c>
      <c r="CD412" s="58">
        <f t="shared" ca="1" si="1298"/>
        <v>3</v>
      </c>
      <c r="CE412" s="58">
        <f t="shared" ca="1" si="1299"/>
        <v>19</v>
      </c>
      <c r="CF412" s="58">
        <f t="shared" ca="1" si="1300"/>
        <v>20</v>
      </c>
      <c r="CG412" s="58">
        <f t="shared" ca="1" si="1301"/>
        <v>32</v>
      </c>
      <c r="CH412" s="58" t="str">
        <f t="shared" ca="1" si="1190"/>
        <v/>
      </c>
      <c r="CI412" s="58" t="str">
        <f t="shared" ca="1" si="1191"/>
        <v/>
      </c>
      <c r="CJ412" s="58" t="str">
        <f t="shared" ca="1" si="1192"/>
        <v/>
      </c>
      <c r="CK412" s="58" t="str">
        <f t="shared" ca="1" si="1193"/>
        <v/>
      </c>
      <c r="CL412" s="58" t="str">
        <f t="shared" ca="1" si="1194"/>
        <v/>
      </c>
      <c r="CM412" s="58" t="str">
        <f t="shared" ca="1" si="1195"/>
        <v/>
      </c>
      <c r="CN412" s="58" t="str">
        <f t="shared" ca="1" si="1196"/>
        <v/>
      </c>
      <c r="CO412" s="58" t="str">
        <f t="shared" ca="1" si="1197"/>
        <v/>
      </c>
      <c r="CP412" s="58" t="str">
        <f t="shared" ca="1" si="1198"/>
        <v/>
      </c>
      <c r="CQ412" s="58" t="str">
        <f t="shared" ca="1" si="1199"/>
        <v/>
      </c>
      <c r="CR412" s="58" t="str">
        <f t="shared" ca="1" si="1200"/>
        <v/>
      </c>
      <c r="CS412" s="58" t="str">
        <f t="shared" ca="1" si="1201"/>
        <v/>
      </c>
      <c r="CT412" s="58" t="str">
        <f t="shared" ca="1" si="1202"/>
        <v/>
      </c>
      <c r="CU412" s="58" t="str">
        <f t="shared" ca="1" si="1203"/>
        <v/>
      </c>
      <c r="CV412" s="58" t="str">
        <f t="shared" ca="1" si="1204"/>
        <v/>
      </c>
      <c r="CW412" s="58" t="str">
        <f t="shared" ca="1" si="1205"/>
        <v/>
      </c>
      <c r="CX412" s="58" t="str">
        <f t="shared" ca="1" si="1206"/>
        <v/>
      </c>
      <c r="CY412" s="58" t="str">
        <f t="shared" ca="1" si="1207"/>
        <v/>
      </c>
      <c r="CZ412" s="58" t="str">
        <f t="shared" ca="1" si="1208"/>
        <v/>
      </c>
      <c r="DA412" s="58" t="str">
        <f t="shared" ca="1" si="1209"/>
        <v/>
      </c>
      <c r="DB412" s="58" t="str">
        <f t="shared" ca="1" si="1210"/>
        <v/>
      </c>
      <c r="DC412" s="58" t="str">
        <f t="shared" ca="1" si="1211"/>
        <v/>
      </c>
      <c r="DD412" s="58" t="str">
        <f t="shared" ca="1" si="1212"/>
        <v/>
      </c>
      <c r="DE412" s="58" t="str">
        <f t="shared" ca="1" si="1213"/>
        <v/>
      </c>
      <c r="DF412" s="58" t="str">
        <f t="shared" ca="1" si="1214"/>
        <v/>
      </c>
      <c r="DG412" s="58" t="str">
        <f t="shared" ca="1" si="1215"/>
        <v/>
      </c>
      <c r="DH412" s="58" t="str">
        <f t="shared" ca="1" si="1216"/>
        <v/>
      </c>
      <c r="DI412" s="58" t="str">
        <f t="shared" ca="1" si="1217"/>
        <v/>
      </c>
      <c r="DJ412" s="58" t="str">
        <f t="shared" ca="1" si="1218"/>
        <v/>
      </c>
      <c r="DK412" s="58" t="str">
        <f t="shared" ca="1" si="1219"/>
        <v/>
      </c>
      <c r="DL412" s="58" t="str">
        <f t="shared" ca="1" si="1220"/>
        <v/>
      </c>
      <c r="DM412" s="58" t="str">
        <f t="shared" ca="1" si="1221"/>
        <v/>
      </c>
      <c r="DN412" s="58" t="str">
        <f t="shared" ca="1" si="1222"/>
        <v/>
      </c>
      <c r="DO412" s="58" t="str">
        <f t="shared" ca="1" si="1223"/>
        <v/>
      </c>
      <c r="DP412" s="58" t="str">
        <f t="shared" ca="1" si="1224"/>
        <v/>
      </c>
      <c r="DQ412" s="58" t="str">
        <f t="shared" ca="1" si="1224"/>
        <v/>
      </c>
      <c r="DR412" s="58" t="str">
        <f t="shared" ca="1" si="1225"/>
        <v/>
      </c>
      <c r="DS412" s="34">
        <f t="shared" ca="1" si="1226"/>
        <v>0</v>
      </c>
      <c r="DT412" s="34">
        <f t="shared" ca="1" si="1227"/>
        <v>0</v>
      </c>
      <c r="DU412" s="34">
        <f t="shared" ca="1" si="1228"/>
        <v>0</v>
      </c>
      <c r="DV412" s="34">
        <f t="shared" ca="1" si="1229"/>
        <v>0</v>
      </c>
      <c r="DW412" s="34">
        <f t="shared" ca="1" si="1230"/>
        <v>0</v>
      </c>
      <c r="DX412" s="34">
        <f t="shared" ca="1" si="1231"/>
        <v>0</v>
      </c>
      <c r="DY412" s="34">
        <f t="shared" ca="1" si="1232"/>
        <v>0</v>
      </c>
      <c r="DZ412" s="34">
        <f t="shared" ca="1" si="1233"/>
        <v>0</v>
      </c>
      <c r="EA412" s="34">
        <f t="shared" ca="1" si="1234"/>
        <v>0</v>
      </c>
      <c r="EB412" s="34">
        <f t="shared" ca="1" si="1235"/>
        <v>0</v>
      </c>
      <c r="EC412" s="34">
        <f t="shared" ca="1" si="1236"/>
        <v>0</v>
      </c>
      <c r="ED412" s="34">
        <f t="shared" ca="1" si="1237"/>
        <v>0</v>
      </c>
      <c r="EE412" s="34">
        <f t="shared" ca="1" si="1238"/>
        <v>0</v>
      </c>
      <c r="EF412" s="34">
        <f t="shared" ca="1" si="1239"/>
        <v>0</v>
      </c>
      <c r="EG412" s="34">
        <f t="shared" ca="1" si="1240"/>
        <v>0</v>
      </c>
      <c r="EH412" s="34">
        <f t="shared" ca="1" si="1241"/>
        <v>0</v>
      </c>
      <c r="EI412" s="34">
        <f t="shared" ca="1" si="1242"/>
        <v>0</v>
      </c>
      <c r="EJ412" s="34">
        <f t="shared" ca="1" si="1243"/>
        <v>0</v>
      </c>
      <c r="EK412" s="34">
        <f t="shared" ca="1" si="1244"/>
        <v>0</v>
      </c>
      <c r="EL412" s="34">
        <f t="shared" ca="1" si="1245"/>
        <v>0</v>
      </c>
      <c r="EM412" s="34">
        <f t="shared" ca="1" si="1246"/>
        <v>0</v>
      </c>
      <c r="EN412" s="34">
        <f t="shared" ca="1" si="1247"/>
        <v>0</v>
      </c>
      <c r="EO412" s="34">
        <f t="shared" ca="1" si="1248"/>
        <v>0</v>
      </c>
      <c r="EP412" s="34">
        <f t="shared" ca="1" si="1249"/>
        <v>0</v>
      </c>
      <c r="EQ412" s="34">
        <f t="shared" ca="1" si="1250"/>
        <v>0</v>
      </c>
      <c r="ER412" s="34">
        <f t="shared" ca="1" si="1251"/>
        <v>0</v>
      </c>
      <c r="ES412" s="34">
        <f t="shared" ca="1" si="1252"/>
        <v>0</v>
      </c>
      <c r="ET412" s="34">
        <f t="shared" ca="1" si="1253"/>
        <v>0</v>
      </c>
      <c r="EU412" s="34">
        <f t="shared" ca="1" si="1254"/>
        <v>0</v>
      </c>
      <c r="EV412" s="34">
        <f t="shared" ca="1" si="1255"/>
        <v>0</v>
      </c>
      <c r="EW412" s="34">
        <f t="shared" ca="1" si="1256"/>
        <v>0</v>
      </c>
      <c r="EX412" s="34">
        <f t="shared" ca="1" si="1257"/>
        <v>0</v>
      </c>
      <c r="EY412" s="34">
        <f t="shared" ca="1" si="1258"/>
        <v>0</v>
      </c>
      <c r="EZ412" s="34">
        <f t="shared" ca="1" si="1259"/>
        <v>0</v>
      </c>
      <c r="FA412" s="34">
        <f t="shared" ca="1" si="1260"/>
        <v>0</v>
      </c>
      <c r="FB412" s="34">
        <f t="shared" ca="1" si="1261"/>
        <v>0</v>
      </c>
      <c r="FC412" s="34">
        <f t="shared" ca="1" si="1262"/>
        <v>0</v>
      </c>
      <c r="FD412" s="71"/>
      <c r="FE412" s="76"/>
      <c r="FF412" s="76"/>
      <c r="FG412" s="76"/>
      <c r="FH412" s="58"/>
      <c r="FI412" s="58"/>
      <c r="FJ412" s="58">
        <v>0</v>
      </c>
      <c r="FK412" s="58">
        <v>0</v>
      </c>
      <c r="FL412" s="34">
        <f t="shared" ca="1" si="1133"/>
        <v>0</v>
      </c>
      <c r="FM412" s="34">
        <f t="shared" ca="1" si="1134"/>
        <v>0</v>
      </c>
      <c r="FN412" s="34">
        <f t="shared" ca="1" si="1135"/>
        <v>0</v>
      </c>
      <c r="FO412" s="34">
        <f t="shared" ca="1" si="1136"/>
        <v>0</v>
      </c>
      <c r="FP412" s="34">
        <f t="shared" ca="1" si="1137"/>
        <v>0</v>
      </c>
      <c r="FQ412" s="34">
        <f t="shared" ca="1" si="1138"/>
        <v>0</v>
      </c>
      <c r="FR412" s="34">
        <f t="shared" ca="1" si="1139"/>
        <v>0</v>
      </c>
      <c r="FS412" s="34">
        <f t="shared" ca="1" si="1140"/>
        <v>0</v>
      </c>
      <c r="FT412" s="34">
        <f t="shared" ca="1" si="1141"/>
        <v>0</v>
      </c>
      <c r="FU412" s="34">
        <f t="shared" ca="1" si="1142"/>
        <v>0</v>
      </c>
      <c r="FV412" s="34">
        <f t="shared" ca="1" si="1143"/>
        <v>0</v>
      </c>
      <c r="FW412" s="34">
        <f t="shared" ca="1" si="1144"/>
        <v>0</v>
      </c>
      <c r="FX412" s="34">
        <f t="shared" ca="1" si="1145"/>
        <v>0</v>
      </c>
      <c r="FY412" s="34">
        <f t="shared" ca="1" si="1146"/>
        <v>0</v>
      </c>
      <c r="FZ412" s="34">
        <f t="shared" ca="1" si="1147"/>
        <v>0</v>
      </c>
      <c r="GA412" s="34">
        <f t="shared" ca="1" si="1148"/>
        <v>0</v>
      </c>
      <c r="GB412" s="34">
        <f t="shared" ca="1" si="1149"/>
        <v>0</v>
      </c>
      <c r="GC412" s="34">
        <f t="shared" ca="1" si="1150"/>
        <v>0</v>
      </c>
      <c r="GD412" s="34">
        <f t="shared" ca="1" si="1151"/>
        <v>0</v>
      </c>
      <c r="GE412" s="34">
        <f t="shared" ca="1" si="1152"/>
        <v>0</v>
      </c>
      <c r="GF412" s="34">
        <f t="shared" ca="1" si="1153"/>
        <v>0</v>
      </c>
      <c r="GG412" s="34">
        <f t="shared" ca="1" si="1154"/>
        <v>0</v>
      </c>
      <c r="GH412" s="34">
        <f t="shared" ca="1" si="1155"/>
        <v>0</v>
      </c>
      <c r="GI412" s="34">
        <f t="shared" ca="1" si="1156"/>
        <v>0</v>
      </c>
      <c r="GJ412" s="34">
        <f t="shared" ca="1" si="1157"/>
        <v>0</v>
      </c>
      <c r="GK412" s="34">
        <f t="shared" ca="1" si="1158"/>
        <v>0</v>
      </c>
      <c r="GL412" s="34">
        <f t="shared" ca="1" si="1159"/>
        <v>0</v>
      </c>
      <c r="GM412" s="34">
        <f t="shared" ca="1" si="1160"/>
        <v>0</v>
      </c>
      <c r="GN412" s="34">
        <f t="shared" ca="1" si="1161"/>
        <v>0</v>
      </c>
      <c r="GO412" s="34">
        <f t="shared" ca="1" si="1162"/>
        <v>0</v>
      </c>
      <c r="GP412" s="34">
        <f t="shared" ca="1" si="1163"/>
        <v>0</v>
      </c>
      <c r="GQ412" s="34">
        <f t="shared" ca="1" si="1164"/>
        <v>0</v>
      </c>
      <c r="GR412" s="34">
        <f t="shared" ca="1" si="1165"/>
        <v>0</v>
      </c>
      <c r="GS412" s="34">
        <f t="shared" ca="1" si="1166"/>
        <v>0</v>
      </c>
      <c r="GT412" s="34">
        <f t="shared" ca="1" si="1167"/>
        <v>0</v>
      </c>
      <c r="GU412" s="34">
        <f t="shared" ca="1" si="1168"/>
        <v>0</v>
      </c>
      <c r="GV412" s="34">
        <f t="shared" ca="1" si="1169"/>
        <v>0</v>
      </c>
      <c r="GW412" s="49" t="str">
        <f t="shared" ca="1" si="1182"/>
        <v>L</v>
      </c>
      <c r="GX412" s="49"/>
      <c r="GY412" s="49"/>
      <c r="GZ412" s="49"/>
      <c r="HA412" s="49"/>
      <c r="HB412" s="49" t="str">
        <f t="shared" ca="1" si="1183"/>
        <v>O</v>
      </c>
      <c r="HC412" s="49"/>
      <c r="HD412" s="49"/>
      <c r="HE412" s="49"/>
      <c r="HF412" s="49"/>
      <c r="HG412" s="49" t="str">
        <f t="shared" ca="1" si="1184"/>
        <v>B</v>
      </c>
      <c r="HH412" s="49"/>
      <c r="HI412" s="49"/>
      <c r="HJ412" s="49"/>
      <c r="HK412" s="49"/>
      <c r="HL412" s="65"/>
      <c r="HM412" s="50"/>
      <c r="HN412" s="50"/>
      <c r="HO412" s="66"/>
      <c r="HP412" s="66"/>
      <c r="HQ412" s="33"/>
      <c r="HR412" s="66"/>
      <c r="HS412" s="66"/>
      <c r="HT412" s="67"/>
      <c r="HU412" s="65"/>
      <c r="HV412" s="50"/>
      <c r="HW412" s="50"/>
      <c r="HX412" s="66"/>
      <c r="HY412" s="66"/>
      <c r="HZ412" s="33"/>
      <c r="IA412" s="66"/>
      <c r="IB412" s="66"/>
      <c r="IC412" s="67"/>
      <c r="ID412" s="65"/>
      <c r="IE412" s="50"/>
      <c r="IF412" s="50"/>
      <c r="IG412" s="66"/>
      <c r="IH412" s="66"/>
      <c r="II412" s="33" t="str">
        <f t="shared" ca="1" si="1170"/>
        <v>0</v>
      </c>
      <c r="IJ412" s="66" t="str">
        <f t="shared" ca="1" si="1171"/>
        <v/>
      </c>
      <c r="IK412" s="66" t="str">
        <f t="shared" ca="1" si="1172"/>
        <v/>
      </c>
      <c r="IL412" s="67">
        <f t="shared" ca="1" si="1185"/>
        <v>1</v>
      </c>
      <c r="IM412" s="34"/>
      <c r="IN412" s="34"/>
      <c r="IO412" s="37">
        <f t="shared" ca="1" si="1186"/>
        <v>0</v>
      </c>
      <c r="IP412" s="22">
        <f t="shared" ca="1" si="1173"/>
        <v>6</v>
      </c>
      <c r="IQ412" s="78" t="str">
        <f t="shared" ca="1" si="1263"/>
        <v>Profit Target</v>
      </c>
      <c r="IR412" s="156">
        <f t="shared" ca="1" si="1264"/>
        <v>0</v>
      </c>
      <c r="IS412" s="78">
        <f t="shared" ca="1" si="1187"/>
        <v>6</v>
      </c>
      <c r="IT412" s="58"/>
      <c r="IU412" s="58"/>
      <c r="IV412" s="58"/>
      <c r="IW412" s="58"/>
      <c r="IX412" s="58"/>
      <c r="IY412" s="58"/>
      <c r="IZ412" s="58"/>
      <c r="JA412" s="58"/>
      <c r="JB412" s="58"/>
      <c r="JC412" s="58"/>
      <c r="JD412" s="58"/>
      <c r="JE412" s="58"/>
      <c r="JF412" s="58"/>
      <c r="JG412" s="58"/>
      <c r="JH412" s="58"/>
      <c r="JI412" s="58"/>
      <c r="JJ412" s="58"/>
      <c r="JK412" s="58"/>
      <c r="JL412" s="58"/>
      <c r="JM412" s="58"/>
      <c r="JN412" s="58"/>
      <c r="JO412" s="58"/>
      <c r="JP412" s="58"/>
      <c r="JQ412" s="58"/>
      <c r="JR412" s="58"/>
      <c r="JS412" s="58"/>
      <c r="JT412" s="58"/>
      <c r="JU412" s="58"/>
      <c r="JV412" s="58"/>
      <c r="JW412" s="58"/>
      <c r="JX412" s="58"/>
      <c r="JY412" s="58"/>
      <c r="JZ412" s="58"/>
      <c r="KA412" s="58"/>
      <c r="KB412" s="58"/>
      <c r="KC412" s="58"/>
      <c r="KD412" s="58"/>
      <c r="KE412" s="58"/>
      <c r="KF412" s="58"/>
      <c r="KG412" s="58"/>
      <c r="KH412" s="58"/>
      <c r="KI412" s="58"/>
      <c r="KJ412" s="58"/>
      <c r="KK412" s="58"/>
      <c r="KL412" s="58"/>
      <c r="KM412" s="58"/>
      <c r="KN412" s="58"/>
      <c r="KO412" s="58"/>
      <c r="KP412" s="58"/>
      <c r="KQ412" s="58"/>
      <c r="KR412" s="58"/>
      <c r="KS412" s="58"/>
      <c r="KT412" s="58"/>
      <c r="KU412" s="58"/>
      <c r="KV412" s="58"/>
      <c r="KW412" s="58"/>
      <c r="KX412" s="58"/>
      <c r="KY412" s="58"/>
      <c r="KZ412" s="58"/>
      <c r="LA412" s="58"/>
      <c r="LB412" s="58"/>
      <c r="LC412" s="58"/>
      <c r="LD412" s="58"/>
      <c r="LE412" s="58"/>
      <c r="LF412" s="58"/>
      <c r="LG412" s="58"/>
      <c r="LH412" s="58"/>
      <c r="LI412" s="58"/>
      <c r="LJ412" s="58"/>
      <c r="LK412" s="58"/>
      <c r="LL412" s="58"/>
      <c r="LM412" s="58"/>
      <c r="LN412" s="58"/>
      <c r="LO412" s="58"/>
      <c r="LP412" s="90" t="str">
        <f t="shared" si="1188"/>
        <v/>
      </c>
      <c r="LQ412" s="54"/>
      <c r="LR412" s="54"/>
      <c r="LS412" s="54"/>
      <c r="LT412" s="54"/>
      <c r="LU412" s="54"/>
      <c r="LV412" s="54"/>
      <c r="LW412" s="54"/>
      <c r="LX412" s="54"/>
      <c r="LY412" s="54"/>
      <c r="LZ412" s="54"/>
      <c r="MA412" s="54"/>
      <c r="MC412" s="52"/>
      <c r="MO412" s="15">
        <f t="shared" ca="1" si="1132"/>
        <v>14</v>
      </c>
    </row>
    <row r="413" spans="1:353">
      <c r="A413" s="15">
        <f t="shared" ca="1" si="1130"/>
        <v>35</v>
      </c>
      <c r="B413" s="33" t="str">
        <f t="shared" ca="1" si="1131"/>
        <v>DB</v>
      </c>
      <c r="C413" s="10" t="str">
        <f t="shared" ca="1" si="1174"/>
        <v>profit target</v>
      </c>
      <c r="D413" s="50">
        <f t="shared" ca="1" si="1175"/>
        <v>0</v>
      </c>
      <c r="E413" s="10" t="str">
        <f t="shared" si="1176"/>
        <v/>
      </c>
      <c r="F413" s="111">
        <f t="shared" si="1177"/>
        <v>409</v>
      </c>
      <c r="G413" s="59">
        <f t="shared" ca="1" si="1189"/>
        <v>1</v>
      </c>
      <c r="H413" s="56">
        <f ca="1">COUNTIF($A$5:A413,$H$5)</f>
        <v>11</v>
      </c>
      <c r="I413" s="56">
        <f ca="1">COUNTIF($A$5:$A413,$I$5)</f>
        <v>10</v>
      </c>
      <c r="J413" s="56">
        <f ca="1">COUNTIF($A$5:$A413,$J$5)</f>
        <v>5</v>
      </c>
      <c r="K413" s="56">
        <f ca="1">COUNTIF($A$5:$A413,$K$5)</f>
        <v>15</v>
      </c>
      <c r="L413" s="56">
        <f ca="1">COUNTIF($A$5:$A413,$L$5)</f>
        <v>10</v>
      </c>
      <c r="M413" s="56">
        <f ca="1">COUNTIF($A$5:$A413,$M$5)</f>
        <v>9</v>
      </c>
      <c r="N413" s="56">
        <f ca="1">COUNTIF($A$5:$A413,$N$5)</f>
        <v>6</v>
      </c>
      <c r="O413" s="56">
        <f ca="1">COUNTIF($A$5:$A413,$O$5)</f>
        <v>11</v>
      </c>
      <c r="P413" s="56">
        <f ca="1">COUNTIF($A$5:$A413,$P$5)</f>
        <v>13</v>
      </c>
      <c r="Q413" s="56">
        <f ca="1">COUNTIF($A$5:$A413,$Q$5)</f>
        <v>19</v>
      </c>
      <c r="R413" s="56">
        <f ca="1">COUNTIF($A$5:$A413,$R$5)</f>
        <v>16</v>
      </c>
      <c r="S413" s="56">
        <f ca="1">COUNTIF($A$5:$A413,$S$5)</f>
        <v>12</v>
      </c>
      <c r="T413" s="56">
        <f ca="1">COUNTIF($A$5:$A413,$T$5)</f>
        <v>10</v>
      </c>
      <c r="U413" s="56">
        <f ca="1">COUNTIF($A$5:$A413,$U$5)</f>
        <v>12</v>
      </c>
      <c r="V413" s="56">
        <f ca="1">COUNTIF($A$5:$A413,$V$5)</f>
        <v>11</v>
      </c>
      <c r="W413" s="56">
        <f ca="1">COUNTIF($A$5:$A413,$W$5)</f>
        <v>10</v>
      </c>
      <c r="X413" s="56">
        <f ca="1">COUNTIF($A$5:$A413,$X$5)</f>
        <v>10</v>
      </c>
      <c r="Y413" s="56">
        <f ca="1">COUNTIF($A$5:$A413,$Y$5)</f>
        <v>10</v>
      </c>
      <c r="Z413" s="56">
        <f ca="1">COUNTIF($A$5:$A413,$Z$5)</f>
        <v>11</v>
      </c>
      <c r="AA413" s="56">
        <f ca="1">COUNTIF($A$5:$A413,$AA$5)</f>
        <v>8</v>
      </c>
      <c r="AB413" s="56">
        <f ca="1">COUNTIF($A$5:$A413,$AB$5)</f>
        <v>8</v>
      </c>
      <c r="AC413" s="56">
        <f ca="1">COUNTIF($A$5:$A413,$AC$5)</f>
        <v>10</v>
      </c>
      <c r="AD413" s="56">
        <f ca="1">COUNTIF($A$5:$A413,$AD$5)</f>
        <v>16</v>
      </c>
      <c r="AE413" s="56">
        <f ca="1">COUNTIF($A$5:$A413,$AE$5)</f>
        <v>20</v>
      </c>
      <c r="AF413" s="56">
        <f ca="1">COUNTIF($A$5:$A413,$AF$5)</f>
        <v>8</v>
      </c>
      <c r="AG413" s="56">
        <f ca="1">COUNTIF($A$5:$A413,$AG$5)</f>
        <v>7</v>
      </c>
      <c r="AH413" s="56">
        <f ca="1">COUNTIF($A$5:$A413,$AH$5)</f>
        <v>6</v>
      </c>
      <c r="AI413" s="56">
        <f ca="1">COUNTIF($A$5:$A413,$AI$5)</f>
        <v>9</v>
      </c>
      <c r="AJ413" s="56">
        <f ca="1">COUNTIF($A$5:$A413,$AJ$5)</f>
        <v>15</v>
      </c>
      <c r="AK413" s="56">
        <f ca="1">COUNTIF($A$5:$A413,$AK$5)</f>
        <v>11</v>
      </c>
      <c r="AL413" s="56">
        <f ca="1">COUNTIF($A$5:$A413,$AL$5)</f>
        <v>6</v>
      </c>
      <c r="AM413" s="56">
        <f ca="1">COUNTIF($A$5:$A413,$AM$5)</f>
        <v>14</v>
      </c>
      <c r="AN413" s="56">
        <f ca="1">COUNTIF($A$5:$A413,$AN$5)</f>
        <v>13</v>
      </c>
      <c r="AO413" s="56">
        <f ca="1">COUNTIF($A$5:$A413,$AO$5)</f>
        <v>14</v>
      </c>
      <c r="AP413" s="56">
        <f ca="1">COUNTIF($A$5:$A413,$AP$5)</f>
        <v>13</v>
      </c>
      <c r="AQ413" s="56">
        <f ca="1">COUNTIF($A$5:$A413,$AQ$5)</f>
        <v>11</v>
      </c>
      <c r="AR413" s="56">
        <f ca="1">COUNTIF($A$5:$A413,$AR$5)</f>
        <v>9</v>
      </c>
      <c r="AS413" s="101">
        <f t="shared" ca="1" si="1178"/>
        <v>0</v>
      </c>
      <c r="AT413" s="58">
        <f t="shared" si="1179"/>
        <v>409</v>
      </c>
      <c r="AU413" s="105">
        <f t="shared" si="1180"/>
        <v>12</v>
      </c>
      <c r="AV413" s="105">
        <f t="shared" si="1181"/>
        <v>265.03199999999998</v>
      </c>
      <c r="AW413" s="58">
        <f t="shared" ca="1" si="1265"/>
        <v>26</v>
      </c>
      <c r="AX413" s="58">
        <f t="shared" ca="1" si="1266"/>
        <v>40</v>
      </c>
      <c r="AY413" s="58">
        <f t="shared" ca="1" si="1267"/>
        <v>48</v>
      </c>
      <c r="AZ413" s="58">
        <f t="shared" ca="1" si="1268"/>
        <v>17</v>
      </c>
      <c r="BA413" s="58">
        <f t="shared" ca="1" si="1269"/>
        <v>37</v>
      </c>
      <c r="BB413" s="58">
        <f t="shared" ca="1" si="1270"/>
        <v>35</v>
      </c>
      <c r="BC413" s="58">
        <f t="shared" ca="1" si="1271"/>
        <v>9</v>
      </c>
      <c r="BD413" s="58">
        <f t="shared" ca="1" si="1272"/>
        <v>67</v>
      </c>
      <c r="BE413" s="58">
        <f t="shared" ca="1" si="1273"/>
        <v>49</v>
      </c>
      <c r="BF413" s="58">
        <f t="shared" ca="1" si="1274"/>
        <v>10</v>
      </c>
      <c r="BG413" s="58">
        <f t="shared" ca="1" si="1275"/>
        <v>1</v>
      </c>
      <c r="BH413" s="58">
        <f t="shared" ca="1" si="1276"/>
        <v>6</v>
      </c>
      <c r="BI413" s="58">
        <f t="shared" ca="1" si="1277"/>
        <v>16</v>
      </c>
      <c r="BJ413" s="58">
        <f t="shared" ca="1" si="1278"/>
        <v>55</v>
      </c>
      <c r="BK413" s="58">
        <f t="shared" ca="1" si="1279"/>
        <v>42</v>
      </c>
      <c r="BL413" s="58">
        <f t="shared" ca="1" si="1280"/>
        <v>140</v>
      </c>
      <c r="BM413" s="58">
        <f t="shared" ca="1" si="1281"/>
        <v>7</v>
      </c>
      <c r="BN413" s="58">
        <f t="shared" ca="1" si="1282"/>
        <v>36</v>
      </c>
      <c r="BO413" s="58">
        <f t="shared" ca="1" si="1283"/>
        <v>15</v>
      </c>
      <c r="BP413" s="58">
        <f t="shared" ca="1" si="1284"/>
        <v>19</v>
      </c>
      <c r="BQ413" s="58">
        <f t="shared" ca="1" si="1285"/>
        <v>30</v>
      </c>
      <c r="BR413" s="58">
        <f t="shared" ca="1" si="1286"/>
        <v>5</v>
      </c>
      <c r="BS413" s="58">
        <f t="shared" ca="1" si="1287"/>
        <v>13</v>
      </c>
      <c r="BT413" s="58">
        <f t="shared" ca="1" si="1288"/>
        <v>8</v>
      </c>
      <c r="BU413" s="58">
        <f t="shared" ca="1" si="1289"/>
        <v>25</v>
      </c>
      <c r="BV413" s="58">
        <f t="shared" ca="1" si="1290"/>
        <v>22</v>
      </c>
      <c r="BW413" s="58">
        <f t="shared" ca="1" si="1291"/>
        <v>3</v>
      </c>
      <c r="BX413" s="58">
        <f t="shared" ca="1" si="1292"/>
        <v>95</v>
      </c>
      <c r="BY413" s="58">
        <f t="shared" ca="1" si="1293"/>
        <v>24</v>
      </c>
      <c r="BZ413" s="58">
        <f t="shared" ca="1" si="1294"/>
        <v>2</v>
      </c>
      <c r="CA413" s="58">
        <f t="shared" ca="1" si="1295"/>
        <v>118</v>
      </c>
      <c r="CB413" s="58">
        <f t="shared" ca="1" si="1296"/>
        <v>23</v>
      </c>
      <c r="CC413" s="58">
        <f t="shared" ca="1" si="1297"/>
        <v>31</v>
      </c>
      <c r="CD413" s="58">
        <f t="shared" ca="1" si="1298"/>
        <v>4</v>
      </c>
      <c r="CE413" s="58">
        <f t="shared" ca="1" si="1299"/>
        <v>0</v>
      </c>
      <c r="CF413" s="58">
        <f t="shared" ca="1" si="1300"/>
        <v>21</v>
      </c>
      <c r="CG413" s="58">
        <f t="shared" ca="1" si="1301"/>
        <v>33</v>
      </c>
      <c r="CH413" s="58" t="str">
        <f t="shared" ca="1" si="1190"/>
        <v/>
      </c>
      <c r="CI413" s="58" t="str">
        <f t="shared" ca="1" si="1191"/>
        <v/>
      </c>
      <c r="CJ413" s="58" t="str">
        <f t="shared" ca="1" si="1192"/>
        <v/>
      </c>
      <c r="CK413" s="58" t="str">
        <f t="shared" ca="1" si="1193"/>
        <v/>
      </c>
      <c r="CL413" s="58" t="str">
        <f t="shared" ca="1" si="1194"/>
        <v/>
      </c>
      <c r="CM413" s="58" t="str">
        <f t="shared" ca="1" si="1195"/>
        <v/>
      </c>
      <c r="CN413" s="58" t="str">
        <f t="shared" ca="1" si="1196"/>
        <v/>
      </c>
      <c r="CO413" s="58" t="str">
        <f t="shared" ca="1" si="1197"/>
        <v/>
      </c>
      <c r="CP413" s="58" t="str">
        <f t="shared" ca="1" si="1198"/>
        <v/>
      </c>
      <c r="CQ413" s="58" t="str">
        <f t="shared" ca="1" si="1199"/>
        <v/>
      </c>
      <c r="CR413" s="58" t="str">
        <f t="shared" ca="1" si="1200"/>
        <v/>
      </c>
      <c r="CS413" s="58" t="str">
        <f t="shared" ca="1" si="1201"/>
        <v/>
      </c>
      <c r="CT413" s="58" t="str">
        <f t="shared" ca="1" si="1202"/>
        <v/>
      </c>
      <c r="CU413" s="58" t="str">
        <f t="shared" ca="1" si="1203"/>
        <v/>
      </c>
      <c r="CV413" s="58" t="str">
        <f t="shared" ca="1" si="1204"/>
        <v/>
      </c>
      <c r="CW413" s="58" t="str">
        <f t="shared" ca="1" si="1205"/>
        <v/>
      </c>
      <c r="CX413" s="58" t="str">
        <f t="shared" ca="1" si="1206"/>
        <v/>
      </c>
      <c r="CY413" s="58" t="str">
        <f t="shared" ca="1" si="1207"/>
        <v/>
      </c>
      <c r="CZ413" s="58" t="str">
        <f t="shared" ca="1" si="1208"/>
        <v/>
      </c>
      <c r="DA413" s="58" t="str">
        <f t="shared" ca="1" si="1209"/>
        <v/>
      </c>
      <c r="DB413" s="58" t="str">
        <f t="shared" ca="1" si="1210"/>
        <v/>
      </c>
      <c r="DC413" s="58" t="str">
        <f t="shared" ca="1" si="1211"/>
        <v/>
      </c>
      <c r="DD413" s="58" t="str">
        <f t="shared" ca="1" si="1212"/>
        <v/>
      </c>
      <c r="DE413" s="58" t="str">
        <f t="shared" ca="1" si="1213"/>
        <v/>
      </c>
      <c r="DF413" s="58" t="str">
        <f t="shared" ca="1" si="1214"/>
        <v/>
      </c>
      <c r="DG413" s="58" t="str">
        <f t="shared" ca="1" si="1215"/>
        <v/>
      </c>
      <c r="DH413" s="58" t="str">
        <f t="shared" ca="1" si="1216"/>
        <v/>
      </c>
      <c r="DI413" s="58" t="str">
        <f t="shared" ca="1" si="1217"/>
        <v/>
      </c>
      <c r="DJ413" s="58" t="str">
        <f t="shared" ca="1" si="1218"/>
        <v/>
      </c>
      <c r="DK413" s="58" t="str">
        <f t="shared" ca="1" si="1219"/>
        <v/>
      </c>
      <c r="DL413" s="58" t="str">
        <f t="shared" ca="1" si="1220"/>
        <v/>
      </c>
      <c r="DM413" s="58" t="str">
        <f t="shared" ca="1" si="1221"/>
        <v/>
      </c>
      <c r="DN413" s="58" t="str">
        <f t="shared" ca="1" si="1222"/>
        <v/>
      </c>
      <c r="DO413" s="58" t="str">
        <f t="shared" ca="1" si="1223"/>
        <v/>
      </c>
      <c r="DP413" s="58" t="str">
        <f t="shared" ca="1" si="1224"/>
        <v/>
      </c>
      <c r="DQ413" s="58" t="str">
        <f t="shared" ca="1" si="1224"/>
        <v/>
      </c>
      <c r="DR413" s="58" t="str">
        <f t="shared" ca="1" si="1225"/>
        <v/>
      </c>
      <c r="DS413" s="34">
        <f t="shared" ca="1" si="1226"/>
        <v>0</v>
      </c>
      <c r="DT413" s="34">
        <f t="shared" ca="1" si="1227"/>
        <v>0</v>
      </c>
      <c r="DU413" s="34">
        <f t="shared" ca="1" si="1228"/>
        <v>0</v>
      </c>
      <c r="DV413" s="34">
        <f t="shared" ca="1" si="1229"/>
        <v>0</v>
      </c>
      <c r="DW413" s="34">
        <f t="shared" ca="1" si="1230"/>
        <v>0</v>
      </c>
      <c r="DX413" s="34">
        <f t="shared" ca="1" si="1231"/>
        <v>0</v>
      </c>
      <c r="DY413" s="34">
        <f t="shared" ca="1" si="1232"/>
        <v>0</v>
      </c>
      <c r="DZ413" s="34">
        <f t="shared" ca="1" si="1233"/>
        <v>0</v>
      </c>
      <c r="EA413" s="34">
        <f t="shared" ca="1" si="1234"/>
        <v>0</v>
      </c>
      <c r="EB413" s="34">
        <f t="shared" ca="1" si="1235"/>
        <v>0</v>
      </c>
      <c r="EC413" s="34">
        <f t="shared" ca="1" si="1236"/>
        <v>0</v>
      </c>
      <c r="ED413" s="34">
        <f t="shared" ca="1" si="1237"/>
        <v>0</v>
      </c>
      <c r="EE413" s="34">
        <f t="shared" ca="1" si="1238"/>
        <v>0</v>
      </c>
      <c r="EF413" s="34">
        <f t="shared" ca="1" si="1239"/>
        <v>0</v>
      </c>
      <c r="EG413" s="34">
        <f t="shared" ca="1" si="1240"/>
        <v>0</v>
      </c>
      <c r="EH413" s="34">
        <f t="shared" ca="1" si="1241"/>
        <v>0</v>
      </c>
      <c r="EI413" s="34">
        <f t="shared" ca="1" si="1242"/>
        <v>0</v>
      </c>
      <c r="EJ413" s="34">
        <f t="shared" ca="1" si="1243"/>
        <v>0</v>
      </c>
      <c r="EK413" s="34">
        <f t="shared" ca="1" si="1244"/>
        <v>0</v>
      </c>
      <c r="EL413" s="34">
        <f t="shared" ca="1" si="1245"/>
        <v>0</v>
      </c>
      <c r="EM413" s="34">
        <f t="shared" ca="1" si="1246"/>
        <v>0</v>
      </c>
      <c r="EN413" s="34">
        <f t="shared" ca="1" si="1247"/>
        <v>0</v>
      </c>
      <c r="EO413" s="34">
        <f t="shared" ca="1" si="1248"/>
        <v>0</v>
      </c>
      <c r="EP413" s="34">
        <f t="shared" ca="1" si="1249"/>
        <v>0</v>
      </c>
      <c r="EQ413" s="34">
        <f t="shared" ca="1" si="1250"/>
        <v>0</v>
      </c>
      <c r="ER413" s="34">
        <f t="shared" ca="1" si="1251"/>
        <v>0</v>
      </c>
      <c r="ES413" s="34">
        <f t="shared" ca="1" si="1252"/>
        <v>0</v>
      </c>
      <c r="ET413" s="34">
        <f t="shared" ca="1" si="1253"/>
        <v>0</v>
      </c>
      <c r="EU413" s="34">
        <f t="shared" ca="1" si="1254"/>
        <v>0</v>
      </c>
      <c r="EV413" s="34">
        <f t="shared" ca="1" si="1255"/>
        <v>0</v>
      </c>
      <c r="EW413" s="34">
        <f t="shared" ca="1" si="1256"/>
        <v>0</v>
      </c>
      <c r="EX413" s="34">
        <f t="shared" ca="1" si="1257"/>
        <v>0</v>
      </c>
      <c r="EY413" s="34">
        <f t="shared" ca="1" si="1258"/>
        <v>0</v>
      </c>
      <c r="EZ413" s="34">
        <f t="shared" ca="1" si="1259"/>
        <v>0</v>
      </c>
      <c r="FA413" s="34">
        <f t="shared" ca="1" si="1260"/>
        <v>0</v>
      </c>
      <c r="FB413" s="34">
        <f t="shared" ca="1" si="1261"/>
        <v>0</v>
      </c>
      <c r="FC413" s="34">
        <f t="shared" ca="1" si="1262"/>
        <v>0</v>
      </c>
      <c r="FD413" s="71"/>
      <c r="FE413" s="76"/>
      <c r="FF413" s="76"/>
      <c r="FG413" s="76"/>
      <c r="FH413" s="58"/>
      <c r="FI413" s="58"/>
      <c r="FJ413" s="58">
        <v>0</v>
      </c>
      <c r="FK413" s="58">
        <v>0</v>
      </c>
      <c r="FL413" s="34">
        <f t="shared" ca="1" si="1133"/>
        <v>0</v>
      </c>
      <c r="FM413" s="34">
        <f t="shared" ca="1" si="1134"/>
        <v>0</v>
      </c>
      <c r="FN413" s="34">
        <f t="shared" ca="1" si="1135"/>
        <v>0</v>
      </c>
      <c r="FO413" s="34">
        <f t="shared" ca="1" si="1136"/>
        <v>0</v>
      </c>
      <c r="FP413" s="34">
        <f t="shared" ca="1" si="1137"/>
        <v>0</v>
      </c>
      <c r="FQ413" s="34">
        <f t="shared" ca="1" si="1138"/>
        <v>0</v>
      </c>
      <c r="FR413" s="34">
        <f t="shared" ca="1" si="1139"/>
        <v>0</v>
      </c>
      <c r="FS413" s="34">
        <f t="shared" ca="1" si="1140"/>
        <v>0</v>
      </c>
      <c r="FT413" s="34">
        <f t="shared" ca="1" si="1141"/>
        <v>0</v>
      </c>
      <c r="FU413" s="34">
        <f t="shared" ca="1" si="1142"/>
        <v>0</v>
      </c>
      <c r="FV413" s="34">
        <f t="shared" ca="1" si="1143"/>
        <v>0</v>
      </c>
      <c r="FW413" s="34">
        <f t="shared" ca="1" si="1144"/>
        <v>0</v>
      </c>
      <c r="FX413" s="34">
        <f t="shared" ca="1" si="1145"/>
        <v>0</v>
      </c>
      <c r="FY413" s="34">
        <f t="shared" ca="1" si="1146"/>
        <v>0</v>
      </c>
      <c r="FZ413" s="34">
        <f t="shared" ca="1" si="1147"/>
        <v>0</v>
      </c>
      <c r="GA413" s="34">
        <f t="shared" ca="1" si="1148"/>
        <v>0</v>
      </c>
      <c r="GB413" s="34">
        <f t="shared" ca="1" si="1149"/>
        <v>0</v>
      </c>
      <c r="GC413" s="34">
        <f t="shared" ca="1" si="1150"/>
        <v>0</v>
      </c>
      <c r="GD413" s="34">
        <f t="shared" ca="1" si="1151"/>
        <v>0</v>
      </c>
      <c r="GE413" s="34">
        <f t="shared" ca="1" si="1152"/>
        <v>0</v>
      </c>
      <c r="GF413" s="34">
        <f t="shared" ca="1" si="1153"/>
        <v>0</v>
      </c>
      <c r="GG413" s="34">
        <f t="shared" ca="1" si="1154"/>
        <v>0</v>
      </c>
      <c r="GH413" s="34">
        <f t="shared" ca="1" si="1155"/>
        <v>0</v>
      </c>
      <c r="GI413" s="34">
        <f t="shared" ca="1" si="1156"/>
        <v>0</v>
      </c>
      <c r="GJ413" s="34">
        <f t="shared" ca="1" si="1157"/>
        <v>0</v>
      </c>
      <c r="GK413" s="34">
        <f t="shared" ca="1" si="1158"/>
        <v>0</v>
      </c>
      <c r="GL413" s="34">
        <f t="shared" ca="1" si="1159"/>
        <v>0</v>
      </c>
      <c r="GM413" s="34">
        <f t="shared" ca="1" si="1160"/>
        <v>0</v>
      </c>
      <c r="GN413" s="34">
        <f t="shared" ca="1" si="1161"/>
        <v>0</v>
      </c>
      <c r="GO413" s="34">
        <f t="shared" ca="1" si="1162"/>
        <v>0</v>
      </c>
      <c r="GP413" s="34">
        <f t="shared" ca="1" si="1163"/>
        <v>0</v>
      </c>
      <c r="GQ413" s="34">
        <f t="shared" ca="1" si="1164"/>
        <v>0</v>
      </c>
      <c r="GR413" s="34">
        <f t="shared" ca="1" si="1165"/>
        <v>0</v>
      </c>
      <c r="GS413" s="34">
        <f t="shared" ca="1" si="1166"/>
        <v>0</v>
      </c>
      <c r="GT413" s="34">
        <f t="shared" ca="1" si="1167"/>
        <v>0</v>
      </c>
      <c r="GU413" s="34">
        <f t="shared" ca="1" si="1168"/>
        <v>0</v>
      </c>
      <c r="GV413" s="34">
        <f t="shared" ca="1" si="1169"/>
        <v>0</v>
      </c>
      <c r="GW413" s="49" t="str">
        <f t="shared" ca="1" si="1182"/>
        <v>H</v>
      </c>
      <c r="GX413" s="49"/>
      <c r="GY413" s="49"/>
      <c r="GZ413" s="49"/>
      <c r="HA413" s="49"/>
      <c r="HB413" s="49" t="str">
        <f t="shared" ca="1" si="1183"/>
        <v>O</v>
      </c>
      <c r="HC413" s="49"/>
      <c r="HD413" s="49"/>
      <c r="HE413" s="49"/>
      <c r="HF413" s="49"/>
      <c r="HG413" s="49" t="str">
        <f t="shared" ca="1" si="1184"/>
        <v>B</v>
      </c>
      <c r="HH413" s="49"/>
      <c r="HI413" s="49"/>
      <c r="HJ413" s="49"/>
      <c r="HK413" s="49"/>
      <c r="HL413" s="65"/>
      <c r="HM413" s="50"/>
      <c r="HN413" s="50"/>
      <c r="HO413" s="66"/>
      <c r="HP413" s="66"/>
      <c r="HQ413" s="33"/>
      <c r="HR413" s="66"/>
      <c r="HS413" s="66"/>
      <c r="HT413" s="67"/>
      <c r="HU413" s="65"/>
      <c r="HV413" s="50"/>
      <c r="HW413" s="50"/>
      <c r="HX413" s="66"/>
      <c r="HY413" s="66"/>
      <c r="HZ413" s="33"/>
      <c r="IA413" s="66"/>
      <c r="IB413" s="66"/>
      <c r="IC413" s="67"/>
      <c r="ID413" s="65"/>
      <c r="IE413" s="50"/>
      <c r="IF413" s="50"/>
      <c r="IG413" s="66"/>
      <c r="IH413" s="66"/>
      <c r="II413" s="33" t="str">
        <f t="shared" ca="1" si="1170"/>
        <v>0</v>
      </c>
      <c r="IJ413" s="66" t="str">
        <f t="shared" ca="1" si="1171"/>
        <v/>
      </c>
      <c r="IK413" s="66" t="str">
        <f t="shared" ca="1" si="1172"/>
        <v/>
      </c>
      <c r="IL413" s="67">
        <f t="shared" ca="1" si="1185"/>
        <v>1</v>
      </c>
      <c r="IM413" s="34"/>
      <c r="IN413" s="34"/>
      <c r="IO413" s="37">
        <f t="shared" ca="1" si="1186"/>
        <v>0</v>
      </c>
      <c r="IP413" s="22">
        <f t="shared" ca="1" si="1173"/>
        <v>6</v>
      </c>
      <c r="IQ413" s="78" t="str">
        <f t="shared" ca="1" si="1263"/>
        <v>Profit Target</v>
      </c>
      <c r="IR413" s="156">
        <f t="shared" ca="1" si="1264"/>
        <v>0</v>
      </c>
      <c r="IS413" s="78">
        <f t="shared" ca="1" si="1187"/>
        <v>6</v>
      </c>
      <c r="IT413" s="58"/>
      <c r="IU413" s="58"/>
      <c r="IV413" s="58"/>
      <c r="IW413" s="58"/>
      <c r="IX413" s="58"/>
      <c r="IY413" s="58"/>
      <c r="IZ413" s="58"/>
      <c r="JA413" s="58"/>
      <c r="JB413" s="58"/>
      <c r="JC413" s="58"/>
      <c r="JD413" s="58"/>
      <c r="JE413" s="58"/>
      <c r="JF413" s="58"/>
      <c r="JG413" s="58"/>
      <c r="JH413" s="58"/>
      <c r="JI413" s="58"/>
      <c r="JJ413" s="58"/>
      <c r="JK413" s="58"/>
      <c r="JL413" s="58"/>
      <c r="JM413" s="58"/>
      <c r="JN413" s="58"/>
      <c r="JO413" s="58"/>
      <c r="JP413" s="58"/>
      <c r="JQ413" s="58"/>
      <c r="JR413" s="58"/>
      <c r="JS413" s="58"/>
      <c r="JT413" s="58"/>
      <c r="JU413" s="58"/>
      <c r="JV413" s="58"/>
      <c r="JW413" s="58"/>
      <c r="JX413" s="58"/>
      <c r="JY413" s="58"/>
      <c r="JZ413" s="58"/>
      <c r="KA413" s="58"/>
      <c r="KB413" s="58"/>
      <c r="KC413" s="58"/>
      <c r="KD413" s="58"/>
      <c r="KE413" s="58"/>
      <c r="KF413" s="58"/>
      <c r="KG413" s="58"/>
      <c r="KH413" s="58"/>
      <c r="KI413" s="58"/>
      <c r="KJ413" s="58"/>
      <c r="KK413" s="58"/>
      <c r="KL413" s="58"/>
      <c r="KM413" s="58"/>
      <c r="KN413" s="58"/>
      <c r="KO413" s="58"/>
      <c r="KP413" s="58"/>
      <c r="KQ413" s="58"/>
      <c r="KR413" s="58"/>
      <c r="KS413" s="58"/>
      <c r="KT413" s="58"/>
      <c r="KU413" s="58"/>
      <c r="KV413" s="58"/>
      <c r="KW413" s="58"/>
      <c r="KX413" s="58"/>
      <c r="KY413" s="58"/>
      <c r="KZ413" s="58"/>
      <c r="LA413" s="58"/>
      <c r="LB413" s="58"/>
      <c r="LC413" s="58"/>
      <c r="LD413" s="58"/>
      <c r="LE413" s="58"/>
      <c r="LF413" s="58"/>
      <c r="LG413" s="58"/>
      <c r="LH413" s="58"/>
      <c r="LI413" s="58"/>
      <c r="LJ413" s="58"/>
      <c r="LK413" s="58"/>
      <c r="LL413" s="58"/>
      <c r="LM413" s="58"/>
      <c r="LN413" s="58"/>
      <c r="LO413" s="58"/>
      <c r="LP413" s="90" t="str">
        <f t="shared" si="1188"/>
        <v/>
      </c>
      <c r="LQ413" s="54"/>
      <c r="LR413" s="54"/>
      <c r="LS413" s="54"/>
      <c r="LT413" s="54"/>
      <c r="LU413" s="54"/>
      <c r="LV413" s="54"/>
      <c r="LW413" s="54"/>
      <c r="LX413" s="54"/>
      <c r="LY413" s="54"/>
      <c r="LZ413" s="54"/>
      <c r="MA413" s="54"/>
      <c r="MC413" s="52"/>
      <c r="MO413" s="15">
        <f t="shared" ca="1" si="1132"/>
        <v>19</v>
      </c>
    </row>
    <row r="414" spans="1:353">
      <c r="A414" s="15">
        <f t="shared" ca="1" si="1130"/>
        <v>34</v>
      </c>
      <c r="B414" s="33" t="str">
        <f t="shared" ca="1" si="1131"/>
        <v>DB</v>
      </c>
      <c r="C414" s="10" t="str">
        <f t="shared" ca="1" si="1174"/>
        <v>profit target</v>
      </c>
      <c r="D414" s="50">
        <f t="shared" ca="1" si="1175"/>
        <v>0</v>
      </c>
      <c r="E414" s="10" t="str">
        <f t="shared" si="1176"/>
        <v/>
      </c>
      <c r="F414" s="111">
        <f t="shared" si="1177"/>
        <v>410</v>
      </c>
      <c r="G414" s="59">
        <f t="shared" ca="1" si="1189"/>
        <v>1</v>
      </c>
      <c r="H414" s="56">
        <f ca="1">COUNTIF($A$5:A414,$H$5)</f>
        <v>11</v>
      </c>
      <c r="I414" s="56">
        <f ca="1">COUNTIF($A$5:$A414,$I$5)</f>
        <v>10</v>
      </c>
      <c r="J414" s="56">
        <f ca="1">COUNTIF($A$5:$A414,$J$5)</f>
        <v>5</v>
      </c>
      <c r="K414" s="56">
        <f ca="1">COUNTIF($A$5:$A414,$K$5)</f>
        <v>15</v>
      </c>
      <c r="L414" s="56">
        <f ca="1">COUNTIF($A$5:$A414,$L$5)</f>
        <v>10</v>
      </c>
      <c r="M414" s="56">
        <f ca="1">COUNTIF($A$5:$A414,$M$5)</f>
        <v>9</v>
      </c>
      <c r="N414" s="56">
        <f ca="1">COUNTIF($A$5:$A414,$N$5)</f>
        <v>6</v>
      </c>
      <c r="O414" s="56">
        <f ca="1">COUNTIF($A$5:$A414,$O$5)</f>
        <v>11</v>
      </c>
      <c r="P414" s="56">
        <f ca="1">COUNTIF($A$5:$A414,$P$5)</f>
        <v>13</v>
      </c>
      <c r="Q414" s="56">
        <f ca="1">COUNTIF($A$5:$A414,$Q$5)</f>
        <v>19</v>
      </c>
      <c r="R414" s="56">
        <f ca="1">COUNTIF($A$5:$A414,$R$5)</f>
        <v>16</v>
      </c>
      <c r="S414" s="56">
        <f ca="1">COUNTIF($A$5:$A414,$S$5)</f>
        <v>12</v>
      </c>
      <c r="T414" s="56">
        <f ca="1">COUNTIF($A$5:$A414,$T$5)</f>
        <v>10</v>
      </c>
      <c r="U414" s="56">
        <f ca="1">COUNTIF($A$5:$A414,$U$5)</f>
        <v>12</v>
      </c>
      <c r="V414" s="56">
        <f ca="1">COUNTIF($A$5:$A414,$V$5)</f>
        <v>11</v>
      </c>
      <c r="W414" s="56">
        <f ca="1">COUNTIF($A$5:$A414,$W$5)</f>
        <v>10</v>
      </c>
      <c r="X414" s="56">
        <f ca="1">COUNTIF($A$5:$A414,$X$5)</f>
        <v>10</v>
      </c>
      <c r="Y414" s="56">
        <f ca="1">COUNTIF($A$5:$A414,$Y$5)</f>
        <v>10</v>
      </c>
      <c r="Z414" s="56">
        <f ca="1">COUNTIF($A$5:$A414,$Z$5)</f>
        <v>11</v>
      </c>
      <c r="AA414" s="56">
        <f ca="1">COUNTIF($A$5:$A414,$AA$5)</f>
        <v>8</v>
      </c>
      <c r="AB414" s="56">
        <f ca="1">COUNTIF($A$5:$A414,$AB$5)</f>
        <v>8</v>
      </c>
      <c r="AC414" s="56">
        <f ca="1">COUNTIF($A$5:$A414,$AC$5)</f>
        <v>10</v>
      </c>
      <c r="AD414" s="56">
        <f ca="1">COUNTIF($A$5:$A414,$AD$5)</f>
        <v>16</v>
      </c>
      <c r="AE414" s="56">
        <f ca="1">COUNTIF($A$5:$A414,$AE$5)</f>
        <v>20</v>
      </c>
      <c r="AF414" s="56">
        <f ca="1">COUNTIF($A$5:$A414,$AF$5)</f>
        <v>8</v>
      </c>
      <c r="AG414" s="56">
        <f ca="1">COUNTIF($A$5:$A414,$AG$5)</f>
        <v>7</v>
      </c>
      <c r="AH414" s="56">
        <f ca="1">COUNTIF($A$5:$A414,$AH$5)</f>
        <v>6</v>
      </c>
      <c r="AI414" s="56">
        <f ca="1">COUNTIF($A$5:$A414,$AI$5)</f>
        <v>9</v>
      </c>
      <c r="AJ414" s="56">
        <f ca="1">COUNTIF($A$5:$A414,$AJ$5)</f>
        <v>15</v>
      </c>
      <c r="AK414" s="56">
        <f ca="1">COUNTIF($A$5:$A414,$AK$5)</f>
        <v>11</v>
      </c>
      <c r="AL414" s="56">
        <f ca="1">COUNTIF($A$5:$A414,$AL$5)</f>
        <v>6</v>
      </c>
      <c r="AM414" s="56">
        <f ca="1">COUNTIF($A$5:$A414,$AM$5)</f>
        <v>14</v>
      </c>
      <c r="AN414" s="56">
        <f ca="1">COUNTIF($A$5:$A414,$AN$5)</f>
        <v>13</v>
      </c>
      <c r="AO414" s="56">
        <f ca="1">COUNTIF($A$5:$A414,$AO$5)</f>
        <v>15</v>
      </c>
      <c r="AP414" s="56">
        <f ca="1">COUNTIF($A$5:$A414,$AP$5)</f>
        <v>13</v>
      </c>
      <c r="AQ414" s="56">
        <f ca="1">COUNTIF($A$5:$A414,$AQ$5)</f>
        <v>11</v>
      </c>
      <c r="AR414" s="56">
        <f ca="1">COUNTIF($A$5:$A414,$AR$5)</f>
        <v>9</v>
      </c>
      <c r="AS414" s="101">
        <f t="shared" ca="1" si="1178"/>
        <v>0</v>
      </c>
      <c r="AT414" s="58">
        <f t="shared" si="1179"/>
        <v>410</v>
      </c>
      <c r="AU414" s="105">
        <f t="shared" si="1180"/>
        <v>12</v>
      </c>
      <c r="AV414" s="105">
        <f t="shared" si="1181"/>
        <v>265.68</v>
      </c>
      <c r="AW414" s="58">
        <f t="shared" ca="1" si="1265"/>
        <v>27</v>
      </c>
      <c r="AX414" s="58">
        <f t="shared" ca="1" si="1266"/>
        <v>41</v>
      </c>
      <c r="AY414" s="58">
        <f t="shared" ca="1" si="1267"/>
        <v>49</v>
      </c>
      <c r="AZ414" s="58">
        <f t="shared" ca="1" si="1268"/>
        <v>18</v>
      </c>
      <c r="BA414" s="58">
        <f t="shared" ca="1" si="1269"/>
        <v>38</v>
      </c>
      <c r="BB414" s="58">
        <f t="shared" ca="1" si="1270"/>
        <v>36</v>
      </c>
      <c r="BC414" s="58">
        <f t="shared" ca="1" si="1271"/>
        <v>10</v>
      </c>
      <c r="BD414" s="58">
        <f t="shared" ca="1" si="1272"/>
        <v>68</v>
      </c>
      <c r="BE414" s="58">
        <f t="shared" ca="1" si="1273"/>
        <v>50</v>
      </c>
      <c r="BF414" s="58">
        <f t="shared" ca="1" si="1274"/>
        <v>11</v>
      </c>
      <c r="BG414" s="58">
        <f t="shared" ca="1" si="1275"/>
        <v>2</v>
      </c>
      <c r="BH414" s="58">
        <f t="shared" ca="1" si="1276"/>
        <v>7</v>
      </c>
      <c r="BI414" s="58">
        <f t="shared" ca="1" si="1277"/>
        <v>17</v>
      </c>
      <c r="BJ414" s="58">
        <f t="shared" ca="1" si="1278"/>
        <v>56</v>
      </c>
      <c r="BK414" s="58">
        <f t="shared" ca="1" si="1279"/>
        <v>43</v>
      </c>
      <c r="BL414" s="58">
        <f t="shared" ca="1" si="1280"/>
        <v>141</v>
      </c>
      <c r="BM414" s="58">
        <f t="shared" ca="1" si="1281"/>
        <v>8</v>
      </c>
      <c r="BN414" s="58">
        <f t="shared" ca="1" si="1282"/>
        <v>37</v>
      </c>
      <c r="BO414" s="58">
        <f t="shared" ca="1" si="1283"/>
        <v>16</v>
      </c>
      <c r="BP414" s="58">
        <f t="shared" ca="1" si="1284"/>
        <v>20</v>
      </c>
      <c r="BQ414" s="58">
        <f t="shared" ca="1" si="1285"/>
        <v>31</v>
      </c>
      <c r="BR414" s="58">
        <f t="shared" ca="1" si="1286"/>
        <v>6</v>
      </c>
      <c r="BS414" s="58">
        <f t="shared" ca="1" si="1287"/>
        <v>14</v>
      </c>
      <c r="BT414" s="58">
        <f t="shared" ca="1" si="1288"/>
        <v>9</v>
      </c>
      <c r="BU414" s="58">
        <f t="shared" ca="1" si="1289"/>
        <v>26</v>
      </c>
      <c r="BV414" s="58">
        <f t="shared" ca="1" si="1290"/>
        <v>23</v>
      </c>
      <c r="BW414" s="58">
        <f t="shared" ca="1" si="1291"/>
        <v>4</v>
      </c>
      <c r="BX414" s="58">
        <f t="shared" ca="1" si="1292"/>
        <v>96</v>
      </c>
      <c r="BY414" s="58">
        <f t="shared" ca="1" si="1293"/>
        <v>25</v>
      </c>
      <c r="BZ414" s="58">
        <f t="shared" ca="1" si="1294"/>
        <v>3</v>
      </c>
      <c r="CA414" s="58">
        <f t="shared" ca="1" si="1295"/>
        <v>119</v>
      </c>
      <c r="CB414" s="58">
        <f t="shared" ca="1" si="1296"/>
        <v>24</v>
      </c>
      <c r="CC414" s="58">
        <f t="shared" ca="1" si="1297"/>
        <v>32</v>
      </c>
      <c r="CD414" s="58">
        <f t="shared" ca="1" si="1298"/>
        <v>0</v>
      </c>
      <c r="CE414" s="58">
        <f t="shared" ca="1" si="1299"/>
        <v>1</v>
      </c>
      <c r="CF414" s="58">
        <f t="shared" ca="1" si="1300"/>
        <v>22</v>
      </c>
      <c r="CG414" s="58">
        <f t="shared" ca="1" si="1301"/>
        <v>34</v>
      </c>
      <c r="CH414" s="58" t="str">
        <f t="shared" ca="1" si="1190"/>
        <v/>
      </c>
      <c r="CI414" s="58" t="str">
        <f t="shared" ca="1" si="1191"/>
        <v/>
      </c>
      <c r="CJ414" s="58" t="str">
        <f t="shared" ca="1" si="1192"/>
        <v/>
      </c>
      <c r="CK414" s="58" t="str">
        <f t="shared" ca="1" si="1193"/>
        <v/>
      </c>
      <c r="CL414" s="58" t="str">
        <f t="shared" ca="1" si="1194"/>
        <v/>
      </c>
      <c r="CM414" s="58" t="str">
        <f t="shared" ca="1" si="1195"/>
        <v/>
      </c>
      <c r="CN414" s="58" t="str">
        <f t="shared" ca="1" si="1196"/>
        <v/>
      </c>
      <c r="CO414" s="58" t="str">
        <f t="shared" ca="1" si="1197"/>
        <v/>
      </c>
      <c r="CP414" s="58" t="str">
        <f t="shared" ca="1" si="1198"/>
        <v/>
      </c>
      <c r="CQ414" s="58" t="str">
        <f t="shared" ca="1" si="1199"/>
        <v/>
      </c>
      <c r="CR414" s="58" t="str">
        <f t="shared" ca="1" si="1200"/>
        <v/>
      </c>
      <c r="CS414" s="58" t="str">
        <f t="shared" ca="1" si="1201"/>
        <v/>
      </c>
      <c r="CT414" s="58" t="str">
        <f t="shared" ca="1" si="1202"/>
        <v/>
      </c>
      <c r="CU414" s="58" t="str">
        <f t="shared" ca="1" si="1203"/>
        <v/>
      </c>
      <c r="CV414" s="58" t="str">
        <f t="shared" ca="1" si="1204"/>
        <v/>
      </c>
      <c r="CW414" s="58" t="str">
        <f t="shared" ca="1" si="1205"/>
        <v/>
      </c>
      <c r="CX414" s="58" t="str">
        <f t="shared" ca="1" si="1206"/>
        <v/>
      </c>
      <c r="CY414" s="58" t="str">
        <f t="shared" ca="1" si="1207"/>
        <v/>
      </c>
      <c r="CZ414" s="58" t="str">
        <f t="shared" ca="1" si="1208"/>
        <v/>
      </c>
      <c r="DA414" s="58" t="str">
        <f t="shared" ca="1" si="1209"/>
        <v/>
      </c>
      <c r="DB414" s="58" t="str">
        <f t="shared" ca="1" si="1210"/>
        <v/>
      </c>
      <c r="DC414" s="58" t="str">
        <f t="shared" ca="1" si="1211"/>
        <v/>
      </c>
      <c r="DD414" s="58" t="str">
        <f t="shared" ca="1" si="1212"/>
        <v/>
      </c>
      <c r="DE414" s="58" t="str">
        <f t="shared" ca="1" si="1213"/>
        <v/>
      </c>
      <c r="DF414" s="58" t="str">
        <f t="shared" ca="1" si="1214"/>
        <v/>
      </c>
      <c r="DG414" s="58" t="str">
        <f t="shared" ca="1" si="1215"/>
        <v/>
      </c>
      <c r="DH414" s="58" t="str">
        <f t="shared" ca="1" si="1216"/>
        <v/>
      </c>
      <c r="DI414" s="58" t="str">
        <f t="shared" ca="1" si="1217"/>
        <v/>
      </c>
      <c r="DJ414" s="58" t="str">
        <f t="shared" ca="1" si="1218"/>
        <v/>
      </c>
      <c r="DK414" s="58" t="str">
        <f t="shared" ca="1" si="1219"/>
        <v/>
      </c>
      <c r="DL414" s="58" t="str">
        <f t="shared" ca="1" si="1220"/>
        <v/>
      </c>
      <c r="DM414" s="58" t="str">
        <f t="shared" ca="1" si="1221"/>
        <v/>
      </c>
      <c r="DN414" s="58" t="str">
        <f t="shared" ca="1" si="1222"/>
        <v/>
      </c>
      <c r="DO414" s="58" t="str">
        <f t="shared" ca="1" si="1223"/>
        <v/>
      </c>
      <c r="DP414" s="58" t="str">
        <f t="shared" ca="1" si="1224"/>
        <v/>
      </c>
      <c r="DQ414" s="58" t="str">
        <f t="shared" ca="1" si="1224"/>
        <v/>
      </c>
      <c r="DR414" s="58" t="str">
        <f t="shared" ca="1" si="1225"/>
        <v/>
      </c>
      <c r="DS414" s="34">
        <f t="shared" ca="1" si="1226"/>
        <v>0</v>
      </c>
      <c r="DT414" s="34">
        <f t="shared" ca="1" si="1227"/>
        <v>0</v>
      </c>
      <c r="DU414" s="34">
        <f t="shared" ca="1" si="1228"/>
        <v>0</v>
      </c>
      <c r="DV414" s="34">
        <f t="shared" ca="1" si="1229"/>
        <v>0</v>
      </c>
      <c r="DW414" s="34">
        <f t="shared" ca="1" si="1230"/>
        <v>0</v>
      </c>
      <c r="DX414" s="34">
        <f t="shared" ca="1" si="1231"/>
        <v>0</v>
      </c>
      <c r="DY414" s="34">
        <f t="shared" ca="1" si="1232"/>
        <v>0</v>
      </c>
      <c r="DZ414" s="34">
        <f t="shared" ca="1" si="1233"/>
        <v>0</v>
      </c>
      <c r="EA414" s="34">
        <f t="shared" ca="1" si="1234"/>
        <v>0</v>
      </c>
      <c r="EB414" s="34">
        <f t="shared" ca="1" si="1235"/>
        <v>0</v>
      </c>
      <c r="EC414" s="34">
        <f t="shared" ca="1" si="1236"/>
        <v>0</v>
      </c>
      <c r="ED414" s="34">
        <f t="shared" ca="1" si="1237"/>
        <v>0</v>
      </c>
      <c r="EE414" s="34">
        <f t="shared" ca="1" si="1238"/>
        <v>0</v>
      </c>
      <c r="EF414" s="34">
        <f t="shared" ca="1" si="1239"/>
        <v>0</v>
      </c>
      <c r="EG414" s="34">
        <f t="shared" ca="1" si="1240"/>
        <v>0</v>
      </c>
      <c r="EH414" s="34">
        <f t="shared" ca="1" si="1241"/>
        <v>0</v>
      </c>
      <c r="EI414" s="34">
        <f t="shared" ca="1" si="1242"/>
        <v>0</v>
      </c>
      <c r="EJ414" s="34">
        <f t="shared" ca="1" si="1243"/>
        <v>0</v>
      </c>
      <c r="EK414" s="34">
        <f t="shared" ca="1" si="1244"/>
        <v>0</v>
      </c>
      <c r="EL414" s="34">
        <f t="shared" ca="1" si="1245"/>
        <v>0</v>
      </c>
      <c r="EM414" s="34">
        <f t="shared" ca="1" si="1246"/>
        <v>0</v>
      </c>
      <c r="EN414" s="34">
        <f t="shared" ca="1" si="1247"/>
        <v>0</v>
      </c>
      <c r="EO414" s="34">
        <f t="shared" ca="1" si="1248"/>
        <v>0</v>
      </c>
      <c r="EP414" s="34">
        <f t="shared" ca="1" si="1249"/>
        <v>0</v>
      </c>
      <c r="EQ414" s="34">
        <f t="shared" ca="1" si="1250"/>
        <v>0</v>
      </c>
      <c r="ER414" s="34">
        <f t="shared" ca="1" si="1251"/>
        <v>0</v>
      </c>
      <c r="ES414" s="34">
        <f t="shared" ca="1" si="1252"/>
        <v>0</v>
      </c>
      <c r="ET414" s="34">
        <f t="shared" ca="1" si="1253"/>
        <v>0</v>
      </c>
      <c r="EU414" s="34">
        <f t="shared" ca="1" si="1254"/>
        <v>0</v>
      </c>
      <c r="EV414" s="34">
        <f t="shared" ca="1" si="1255"/>
        <v>0</v>
      </c>
      <c r="EW414" s="34">
        <f t="shared" ca="1" si="1256"/>
        <v>0</v>
      </c>
      <c r="EX414" s="34">
        <f t="shared" ca="1" si="1257"/>
        <v>0</v>
      </c>
      <c r="EY414" s="34">
        <f t="shared" ca="1" si="1258"/>
        <v>0</v>
      </c>
      <c r="EZ414" s="34">
        <f t="shared" ca="1" si="1259"/>
        <v>0</v>
      </c>
      <c r="FA414" s="34">
        <f t="shared" ca="1" si="1260"/>
        <v>0</v>
      </c>
      <c r="FB414" s="34">
        <f t="shared" ca="1" si="1261"/>
        <v>0</v>
      </c>
      <c r="FC414" s="34">
        <f t="shared" ca="1" si="1262"/>
        <v>0</v>
      </c>
      <c r="FD414" s="71"/>
      <c r="FE414" s="76"/>
      <c r="FF414" s="76"/>
      <c r="FG414" s="76"/>
      <c r="FH414" s="58"/>
      <c r="FI414" s="58"/>
      <c r="FJ414" s="58">
        <v>0</v>
      </c>
      <c r="FK414" s="58">
        <v>0</v>
      </c>
      <c r="FL414" s="34">
        <f t="shared" ca="1" si="1133"/>
        <v>0</v>
      </c>
      <c r="FM414" s="34">
        <f t="shared" ca="1" si="1134"/>
        <v>0</v>
      </c>
      <c r="FN414" s="34">
        <f t="shared" ca="1" si="1135"/>
        <v>0</v>
      </c>
      <c r="FO414" s="34">
        <f t="shared" ca="1" si="1136"/>
        <v>0</v>
      </c>
      <c r="FP414" s="34">
        <f t="shared" ca="1" si="1137"/>
        <v>0</v>
      </c>
      <c r="FQ414" s="34">
        <f t="shared" ca="1" si="1138"/>
        <v>0</v>
      </c>
      <c r="FR414" s="34">
        <f t="shared" ca="1" si="1139"/>
        <v>0</v>
      </c>
      <c r="FS414" s="34">
        <f t="shared" ca="1" si="1140"/>
        <v>0</v>
      </c>
      <c r="FT414" s="34">
        <f t="shared" ca="1" si="1141"/>
        <v>0</v>
      </c>
      <c r="FU414" s="34">
        <f t="shared" ca="1" si="1142"/>
        <v>0</v>
      </c>
      <c r="FV414" s="34">
        <f t="shared" ca="1" si="1143"/>
        <v>0</v>
      </c>
      <c r="FW414" s="34">
        <f t="shared" ca="1" si="1144"/>
        <v>0</v>
      </c>
      <c r="FX414" s="34">
        <f t="shared" ca="1" si="1145"/>
        <v>0</v>
      </c>
      <c r="FY414" s="34">
        <f t="shared" ca="1" si="1146"/>
        <v>0</v>
      </c>
      <c r="FZ414" s="34">
        <f t="shared" ca="1" si="1147"/>
        <v>0</v>
      </c>
      <c r="GA414" s="34">
        <f t="shared" ca="1" si="1148"/>
        <v>0</v>
      </c>
      <c r="GB414" s="34">
        <f t="shared" ca="1" si="1149"/>
        <v>0</v>
      </c>
      <c r="GC414" s="34">
        <f t="shared" ca="1" si="1150"/>
        <v>0</v>
      </c>
      <c r="GD414" s="34">
        <f t="shared" ca="1" si="1151"/>
        <v>0</v>
      </c>
      <c r="GE414" s="34">
        <f t="shared" ca="1" si="1152"/>
        <v>0</v>
      </c>
      <c r="GF414" s="34">
        <f t="shared" ca="1" si="1153"/>
        <v>0</v>
      </c>
      <c r="GG414" s="34">
        <f t="shared" ca="1" si="1154"/>
        <v>0</v>
      </c>
      <c r="GH414" s="34">
        <f t="shared" ca="1" si="1155"/>
        <v>0</v>
      </c>
      <c r="GI414" s="34">
        <f t="shared" ca="1" si="1156"/>
        <v>0</v>
      </c>
      <c r="GJ414" s="34">
        <f t="shared" ca="1" si="1157"/>
        <v>0</v>
      </c>
      <c r="GK414" s="34">
        <f t="shared" ca="1" si="1158"/>
        <v>0</v>
      </c>
      <c r="GL414" s="34">
        <f t="shared" ca="1" si="1159"/>
        <v>0</v>
      </c>
      <c r="GM414" s="34">
        <f t="shared" ca="1" si="1160"/>
        <v>0</v>
      </c>
      <c r="GN414" s="34">
        <f t="shared" ca="1" si="1161"/>
        <v>0</v>
      </c>
      <c r="GO414" s="34">
        <f t="shared" ca="1" si="1162"/>
        <v>0</v>
      </c>
      <c r="GP414" s="34">
        <f t="shared" ca="1" si="1163"/>
        <v>0</v>
      </c>
      <c r="GQ414" s="34">
        <f t="shared" ca="1" si="1164"/>
        <v>0</v>
      </c>
      <c r="GR414" s="34">
        <f t="shared" ca="1" si="1165"/>
        <v>0</v>
      </c>
      <c r="GS414" s="34">
        <f t="shared" ca="1" si="1166"/>
        <v>0</v>
      </c>
      <c r="GT414" s="34">
        <f t="shared" ca="1" si="1167"/>
        <v>0</v>
      </c>
      <c r="GU414" s="34">
        <f t="shared" ca="1" si="1168"/>
        <v>0</v>
      </c>
      <c r="GV414" s="34">
        <f t="shared" ca="1" si="1169"/>
        <v>0</v>
      </c>
      <c r="GW414" s="49" t="str">
        <f t="shared" ca="1" si="1182"/>
        <v>H</v>
      </c>
      <c r="GX414" s="49"/>
      <c r="GY414" s="49"/>
      <c r="GZ414" s="49"/>
      <c r="HA414" s="49"/>
      <c r="HB414" s="49" t="str">
        <f t="shared" ca="1" si="1183"/>
        <v>E</v>
      </c>
      <c r="HC414" s="49"/>
      <c r="HD414" s="49"/>
      <c r="HE414" s="49"/>
      <c r="HF414" s="49"/>
      <c r="HG414" s="49" t="str">
        <f t="shared" ca="1" si="1184"/>
        <v>R</v>
      </c>
      <c r="HH414" s="49"/>
      <c r="HI414" s="49"/>
      <c r="HJ414" s="49"/>
      <c r="HK414" s="49"/>
      <c r="HL414" s="65"/>
      <c r="HM414" s="50"/>
      <c r="HN414" s="50"/>
      <c r="HO414" s="66"/>
      <c r="HP414" s="66"/>
      <c r="HQ414" s="33"/>
      <c r="HR414" s="66"/>
      <c r="HS414" s="66"/>
      <c r="HT414" s="67"/>
      <c r="HU414" s="65"/>
      <c r="HV414" s="50"/>
      <c r="HW414" s="50"/>
      <c r="HX414" s="66"/>
      <c r="HY414" s="66"/>
      <c r="HZ414" s="33"/>
      <c r="IA414" s="66"/>
      <c r="IB414" s="66"/>
      <c r="IC414" s="67"/>
      <c r="ID414" s="65"/>
      <c r="IE414" s="50"/>
      <c r="IF414" s="50"/>
      <c r="IG414" s="66"/>
      <c r="IH414" s="66"/>
      <c r="II414" s="33" t="str">
        <f t="shared" ca="1" si="1170"/>
        <v>0</v>
      </c>
      <c r="IJ414" s="66" t="str">
        <f t="shared" ca="1" si="1171"/>
        <v/>
      </c>
      <c r="IK414" s="66" t="str">
        <f t="shared" ca="1" si="1172"/>
        <v/>
      </c>
      <c r="IL414" s="67">
        <f t="shared" ca="1" si="1185"/>
        <v>1</v>
      </c>
      <c r="IM414" s="34"/>
      <c r="IN414" s="34"/>
      <c r="IO414" s="37">
        <f t="shared" ca="1" si="1186"/>
        <v>0</v>
      </c>
      <c r="IP414" s="22">
        <f t="shared" ca="1" si="1173"/>
        <v>6</v>
      </c>
      <c r="IQ414" s="78" t="str">
        <f t="shared" ca="1" si="1263"/>
        <v>Profit Target</v>
      </c>
      <c r="IR414" s="156">
        <f t="shared" ca="1" si="1264"/>
        <v>0</v>
      </c>
      <c r="IS414" s="78">
        <f t="shared" ca="1" si="1187"/>
        <v>6</v>
      </c>
      <c r="IT414" s="58"/>
      <c r="IU414" s="58"/>
      <c r="IV414" s="58"/>
      <c r="IW414" s="58"/>
      <c r="IX414" s="58"/>
      <c r="IY414" s="58"/>
      <c r="IZ414" s="58"/>
      <c r="JA414" s="58"/>
      <c r="JB414" s="58"/>
      <c r="JC414" s="58"/>
      <c r="JD414" s="58"/>
      <c r="JE414" s="58"/>
      <c r="JF414" s="58"/>
      <c r="JG414" s="58"/>
      <c r="JH414" s="58"/>
      <c r="JI414" s="58"/>
      <c r="JJ414" s="58"/>
      <c r="JK414" s="58"/>
      <c r="JL414" s="58"/>
      <c r="JM414" s="58"/>
      <c r="JN414" s="58"/>
      <c r="JO414" s="58"/>
      <c r="JP414" s="58"/>
      <c r="JQ414" s="58"/>
      <c r="JR414" s="58"/>
      <c r="JS414" s="58"/>
      <c r="JT414" s="58"/>
      <c r="JU414" s="58"/>
      <c r="JV414" s="58"/>
      <c r="JW414" s="58"/>
      <c r="JX414" s="58"/>
      <c r="JY414" s="58"/>
      <c r="JZ414" s="58"/>
      <c r="KA414" s="58"/>
      <c r="KB414" s="58"/>
      <c r="KC414" s="58"/>
      <c r="KD414" s="58"/>
      <c r="KE414" s="58"/>
      <c r="KF414" s="58"/>
      <c r="KG414" s="58"/>
      <c r="KH414" s="58"/>
      <c r="KI414" s="58"/>
      <c r="KJ414" s="58"/>
      <c r="KK414" s="58"/>
      <c r="KL414" s="58"/>
      <c r="KM414" s="58"/>
      <c r="KN414" s="58"/>
      <c r="KO414" s="58"/>
      <c r="KP414" s="58"/>
      <c r="KQ414" s="58"/>
      <c r="KR414" s="58"/>
      <c r="KS414" s="58"/>
      <c r="KT414" s="58"/>
      <c r="KU414" s="58"/>
      <c r="KV414" s="58"/>
      <c r="KW414" s="58"/>
      <c r="KX414" s="58"/>
      <c r="KY414" s="58"/>
      <c r="KZ414" s="58"/>
      <c r="LA414" s="58"/>
      <c r="LB414" s="58"/>
      <c r="LC414" s="58"/>
      <c r="LD414" s="58"/>
      <c r="LE414" s="58"/>
      <c r="LF414" s="58"/>
      <c r="LG414" s="58"/>
      <c r="LH414" s="58"/>
      <c r="LI414" s="58"/>
      <c r="LJ414" s="58"/>
      <c r="LK414" s="58"/>
      <c r="LL414" s="58"/>
      <c r="LM414" s="58"/>
      <c r="LN414" s="58"/>
      <c r="LO414" s="58"/>
      <c r="LP414" s="90" t="str">
        <f t="shared" si="1188"/>
        <v/>
      </c>
      <c r="LQ414" s="54"/>
      <c r="LR414" s="54"/>
      <c r="LS414" s="54"/>
      <c r="LT414" s="54"/>
      <c r="LU414" s="54"/>
      <c r="LV414" s="54"/>
      <c r="LW414" s="54"/>
      <c r="LX414" s="54"/>
      <c r="LY414" s="54"/>
      <c r="LZ414" s="54"/>
      <c r="MA414" s="54"/>
      <c r="MC414" s="52"/>
      <c r="MO414" s="15">
        <f t="shared" ca="1" si="1132"/>
        <v>30</v>
      </c>
    </row>
    <row r="415" spans="1:353">
      <c r="A415" s="15">
        <f t="shared" ca="1" si="1130"/>
        <v>33</v>
      </c>
      <c r="B415" s="33" t="str">
        <f t="shared" ca="1" si="1131"/>
        <v>DB</v>
      </c>
      <c r="C415" s="10" t="str">
        <f t="shared" ca="1" si="1174"/>
        <v>profit target</v>
      </c>
      <c r="D415" s="50">
        <f t="shared" ca="1" si="1175"/>
        <v>0</v>
      </c>
      <c r="E415" s="10" t="str">
        <f t="shared" si="1176"/>
        <v/>
      </c>
      <c r="F415" s="111">
        <f t="shared" si="1177"/>
        <v>411</v>
      </c>
      <c r="G415" s="59">
        <f t="shared" ca="1" si="1189"/>
        <v>1</v>
      </c>
      <c r="H415" s="56">
        <f ca="1">COUNTIF($A$5:A415,$H$5)</f>
        <v>11</v>
      </c>
      <c r="I415" s="56">
        <f ca="1">COUNTIF($A$5:$A415,$I$5)</f>
        <v>10</v>
      </c>
      <c r="J415" s="56">
        <f ca="1">COUNTIF($A$5:$A415,$J$5)</f>
        <v>5</v>
      </c>
      <c r="K415" s="56">
        <f ca="1">COUNTIF($A$5:$A415,$K$5)</f>
        <v>15</v>
      </c>
      <c r="L415" s="56">
        <f ca="1">COUNTIF($A$5:$A415,$L$5)</f>
        <v>10</v>
      </c>
      <c r="M415" s="56">
        <f ca="1">COUNTIF($A$5:$A415,$M$5)</f>
        <v>9</v>
      </c>
      <c r="N415" s="56">
        <f ca="1">COUNTIF($A$5:$A415,$N$5)</f>
        <v>6</v>
      </c>
      <c r="O415" s="56">
        <f ca="1">COUNTIF($A$5:$A415,$O$5)</f>
        <v>11</v>
      </c>
      <c r="P415" s="56">
        <f ca="1">COUNTIF($A$5:$A415,$P$5)</f>
        <v>13</v>
      </c>
      <c r="Q415" s="56">
        <f ca="1">COUNTIF($A$5:$A415,$Q$5)</f>
        <v>19</v>
      </c>
      <c r="R415" s="56">
        <f ca="1">COUNTIF($A$5:$A415,$R$5)</f>
        <v>16</v>
      </c>
      <c r="S415" s="56">
        <f ca="1">COUNTIF($A$5:$A415,$S$5)</f>
        <v>12</v>
      </c>
      <c r="T415" s="56">
        <f ca="1">COUNTIF($A$5:$A415,$T$5)</f>
        <v>10</v>
      </c>
      <c r="U415" s="56">
        <f ca="1">COUNTIF($A$5:$A415,$U$5)</f>
        <v>12</v>
      </c>
      <c r="V415" s="56">
        <f ca="1">COUNTIF($A$5:$A415,$V$5)</f>
        <v>11</v>
      </c>
      <c r="W415" s="56">
        <f ca="1">COUNTIF($A$5:$A415,$W$5)</f>
        <v>10</v>
      </c>
      <c r="X415" s="56">
        <f ca="1">COUNTIF($A$5:$A415,$X$5)</f>
        <v>10</v>
      </c>
      <c r="Y415" s="56">
        <f ca="1">COUNTIF($A$5:$A415,$Y$5)</f>
        <v>10</v>
      </c>
      <c r="Z415" s="56">
        <f ca="1">COUNTIF($A$5:$A415,$Z$5)</f>
        <v>11</v>
      </c>
      <c r="AA415" s="56">
        <f ca="1">COUNTIF($A$5:$A415,$AA$5)</f>
        <v>8</v>
      </c>
      <c r="AB415" s="56">
        <f ca="1">COUNTIF($A$5:$A415,$AB$5)</f>
        <v>8</v>
      </c>
      <c r="AC415" s="56">
        <f ca="1">COUNTIF($A$5:$A415,$AC$5)</f>
        <v>10</v>
      </c>
      <c r="AD415" s="56">
        <f ca="1">COUNTIF($A$5:$A415,$AD$5)</f>
        <v>16</v>
      </c>
      <c r="AE415" s="56">
        <f ca="1">COUNTIF($A$5:$A415,$AE$5)</f>
        <v>20</v>
      </c>
      <c r="AF415" s="56">
        <f ca="1">COUNTIF($A$5:$A415,$AF$5)</f>
        <v>8</v>
      </c>
      <c r="AG415" s="56">
        <f ca="1">COUNTIF($A$5:$A415,$AG$5)</f>
        <v>7</v>
      </c>
      <c r="AH415" s="56">
        <f ca="1">COUNTIF($A$5:$A415,$AH$5)</f>
        <v>6</v>
      </c>
      <c r="AI415" s="56">
        <f ca="1">COUNTIF($A$5:$A415,$AI$5)</f>
        <v>9</v>
      </c>
      <c r="AJ415" s="56">
        <f ca="1">COUNTIF($A$5:$A415,$AJ$5)</f>
        <v>15</v>
      </c>
      <c r="AK415" s="56">
        <f ca="1">COUNTIF($A$5:$A415,$AK$5)</f>
        <v>11</v>
      </c>
      <c r="AL415" s="56">
        <f ca="1">COUNTIF($A$5:$A415,$AL$5)</f>
        <v>6</v>
      </c>
      <c r="AM415" s="56">
        <f ca="1">COUNTIF($A$5:$A415,$AM$5)</f>
        <v>14</v>
      </c>
      <c r="AN415" s="56">
        <f ca="1">COUNTIF($A$5:$A415,$AN$5)</f>
        <v>14</v>
      </c>
      <c r="AO415" s="56">
        <f ca="1">COUNTIF($A$5:$A415,$AO$5)</f>
        <v>15</v>
      </c>
      <c r="AP415" s="56">
        <f ca="1">COUNTIF($A$5:$A415,$AP$5)</f>
        <v>13</v>
      </c>
      <c r="AQ415" s="56">
        <f ca="1">COUNTIF($A$5:$A415,$AQ$5)</f>
        <v>11</v>
      </c>
      <c r="AR415" s="56">
        <f ca="1">COUNTIF($A$5:$A415,$AR$5)</f>
        <v>9</v>
      </c>
      <c r="AS415" s="101">
        <f t="shared" ca="1" si="1178"/>
        <v>0</v>
      </c>
      <c r="AT415" s="58">
        <f t="shared" si="1179"/>
        <v>411</v>
      </c>
      <c r="AU415" s="105">
        <f t="shared" si="1180"/>
        <v>12</v>
      </c>
      <c r="AV415" s="105">
        <f t="shared" si="1181"/>
        <v>266.32800000000003</v>
      </c>
      <c r="AW415" s="58">
        <f t="shared" ca="1" si="1265"/>
        <v>28</v>
      </c>
      <c r="AX415" s="58">
        <f t="shared" ca="1" si="1266"/>
        <v>42</v>
      </c>
      <c r="AY415" s="58">
        <f t="shared" ca="1" si="1267"/>
        <v>50</v>
      </c>
      <c r="AZ415" s="58">
        <f t="shared" ca="1" si="1268"/>
        <v>19</v>
      </c>
      <c r="BA415" s="58">
        <f t="shared" ca="1" si="1269"/>
        <v>39</v>
      </c>
      <c r="BB415" s="58">
        <f t="shared" ca="1" si="1270"/>
        <v>37</v>
      </c>
      <c r="BC415" s="58">
        <f t="shared" ca="1" si="1271"/>
        <v>11</v>
      </c>
      <c r="BD415" s="58">
        <f t="shared" ca="1" si="1272"/>
        <v>69</v>
      </c>
      <c r="BE415" s="58">
        <f t="shared" ca="1" si="1273"/>
        <v>51</v>
      </c>
      <c r="BF415" s="58">
        <f t="shared" ca="1" si="1274"/>
        <v>12</v>
      </c>
      <c r="BG415" s="58">
        <f t="shared" ca="1" si="1275"/>
        <v>3</v>
      </c>
      <c r="BH415" s="58">
        <f t="shared" ca="1" si="1276"/>
        <v>8</v>
      </c>
      <c r="BI415" s="58">
        <f t="shared" ca="1" si="1277"/>
        <v>18</v>
      </c>
      <c r="BJ415" s="58">
        <f t="shared" ca="1" si="1278"/>
        <v>57</v>
      </c>
      <c r="BK415" s="58">
        <f t="shared" ca="1" si="1279"/>
        <v>44</v>
      </c>
      <c r="BL415" s="58">
        <f t="shared" ca="1" si="1280"/>
        <v>142</v>
      </c>
      <c r="BM415" s="58">
        <f t="shared" ca="1" si="1281"/>
        <v>9</v>
      </c>
      <c r="BN415" s="58">
        <f t="shared" ca="1" si="1282"/>
        <v>38</v>
      </c>
      <c r="BO415" s="58">
        <f t="shared" ca="1" si="1283"/>
        <v>17</v>
      </c>
      <c r="BP415" s="58">
        <f t="shared" ca="1" si="1284"/>
        <v>21</v>
      </c>
      <c r="BQ415" s="58">
        <f t="shared" ca="1" si="1285"/>
        <v>32</v>
      </c>
      <c r="BR415" s="58">
        <f t="shared" ca="1" si="1286"/>
        <v>7</v>
      </c>
      <c r="BS415" s="58">
        <f t="shared" ca="1" si="1287"/>
        <v>15</v>
      </c>
      <c r="BT415" s="58">
        <f t="shared" ca="1" si="1288"/>
        <v>10</v>
      </c>
      <c r="BU415" s="58">
        <f t="shared" ca="1" si="1289"/>
        <v>27</v>
      </c>
      <c r="BV415" s="58">
        <f t="shared" ca="1" si="1290"/>
        <v>24</v>
      </c>
      <c r="BW415" s="58">
        <f t="shared" ca="1" si="1291"/>
        <v>5</v>
      </c>
      <c r="BX415" s="58">
        <f t="shared" ca="1" si="1292"/>
        <v>97</v>
      </c>
      <c r="BY415" s="58">
        <f t="shared" ca="1" si="1293"/>
        <v>26</v>
      </c>
      <c r="BZ415" s="58">
        <f t="shared" ca="1" si="1294"/>
        <v>4</v>
      </c>
      <c r="CA415" s="58">
        <f t="shared" ca="1" si="1295"/>
        <v>120</v>
      </c>
      <c r="CB415" s="58">
        <f t="shared" ca="1" si="1296"/>
        <v>25</v>
      </c>
      <c r="CC415" s="58">
        <f t="shared" ca="1" si="1297"/>
        <v>0</v>
      </c>
      <c r="CD415" s="58">
        <f t="shared" ca="1" si="1298"/>
        <v>1</v>
      </c>
      <c r="CE415" s="58">
        <f t="shared" ca="1" si="1299"/>
        <v>2</v>
      </c>
      <c r="CF415" s="58">
        <f t="shared" ca="1" si="1300"/>
        <v>23</v>
      </c>
      <c r="CG415" s="58">
        <f t="shared" ca="1" si="1301"/>
        <v>35</v>
      </c>
      <c r="CH415" s="58" t="str">
        <f t="shared" ca="1" si="1190"/>
        <v/>
      </c>
      <c r="CI415" s="58" t="str">
        <f t="shared" ca="1" si="1191"/>
        <v/>
      </c>
      <c r="CJ415" s="58" t="str">
        <f t="shared" ca="1" si="1192"/>
        <v/>
      </c>
      <c r="CK415" s="58" t="str">
        <f t="shared" ca="1" si="1193"/>
        <v/>
      </c>
      <c r="CL415" s="58" t="str">
        <f t="shared" ca="1" si="1194"/>
        <v/>
      </c>
      <c r="CM415" s="58" t="str">
        <f t="shared" ca="1" si="1195"/>
        <v/>
      </c>
      <c r="CN415" s="58" t="str">
        <f t="shared" ca="1" si="1196"/>
        <v/>
      </c>
      <c r="CO415" s="58" t="str">
        <f t="shared" ca="1" si="1197"/>
        <v/>
      </c>
      <c r="CP415" s="58" t="str">
        <f t="shared" ca="1" si="1198"/>
        <v/>
      </c>
      <c r="CQ415" s="58" t="str">
        <f t="shared" ca="1" si="1199"/>
        <v/>
      </c>
      <c r="CR415" s="58" t="str">
        <f t="shared" ca="1" si="1200"/>
        <v/>
      </c>
      <c r="CS415" s="58" t="str">
        <f t="shared" ca="1" si="1201"/>
        <v/>
      </c>
      <c r="CT415" s="58" t="str">
        <f t="shared" ca="1" si="1202"/>
        <v/>
      </c>
      <c r="CU415" s="58" t="str">
        <f t="shared" ca="1" si="1203"/>
        <v/>
      </c>
      <c r="CV415" s="58" t="str">
        <f t="shared" ca="1" si="1204"/>
        <v/>
      </c>
      <c r="CW415" s="58" t="str">
        <f t="shared" ca="1" si="1205"/>
        <v/>
      </c>
      <c r="CX415" s="58" t="str">
        <f t="shared" ca="1" si="1206"/>
        <v/>
      </c>
      <c r="CY415" s="58" t="str">
        <f t="shared" ca="1" si="1207"/>
        <v/>
      </c>
      <c r="CZ415" s="58" t="str">
        <f t="shared" ca="1" si="1208"/>
        <v/>
      </c>
      <c r="DA415" s="58" t="str">
        <f t="shared" ca="1" si="1209"/>
        <v/>
      </c>
      <c r="DB415" s="58" t="str">
        <f t="shared" ca="1" si="1210"/>
        <v/>
      </c>
      <c r="DC415" s="58" t="str">
        <f t="shared" ca="1" si="1211"/>
        <v/>
      </c>
      <c r="DD415" s="58" t="str">
        <f t="shared" ca="1" si="1212"/>
        <v/>
      </c>
      <c r="DE415" s="58" t="str">
        <f t="shared" ca="1" si="1213"/>
        <v/>
      </c>
      <c r="DF415" s="58" t="str">
        <f t="shared" ca="1" si="1214"/>
        <v/>
      </c>
      <c r="DG415" s="58" t="str">
        <f t="shared" ca="1" si="1215"/>
        <v/>
      </c>
      <c r="DH415" s="58" t="str">
        <f t="shared" ca="1" si="1216"/>
        <v/>
      </c>
      <c r="DI415" s="58" t="str">
        <f t="shared" ca="1" si="1217"/>
        <v/>
      </c>
      <c r="DJ415" s="58" t="str">
        <f t="shared" ca="1" si="1218"/>
        <v/>
      </c>
      <c r="DK415" s="58" t="str">
        <f t="shared" ca="1" si="1219"/>
        <v/>
      </c>
      <c r="DL415" s="58" t="str">
        <f t="shared" ca="1" si="1220"/>
        <v/>
      </c>
      <c r="DM415" s="58" t="str">
        <f t="shared" ca="1" si="1221"/>
        <v/>
      </c>
      <c r="DN415" s="58" t="str">
        <f t="shared" ca="1" si="1222"/>
        <v/>
      </c>
      <c r="DO415" s="58" t="str">
        <f t="shared" ca="1" si="1223"/>
        <v/>
      </c>
      <c r="DP415" s="58" t="str">
        <f t="shared" ca="1" si="1224"/>
        <v/>
      </c>
      <c r="DQ415" s="58" t="str">
        <f t="shared" ca="1" si="1224"/>
        <v/>
      </c>
      <c r="DR415" s="58" t="str">
        <f t="shared" ca="1" si="1225"/>
        <v/>
      </c>
      <c r="DS415" s="34">
        <f t="shared" ca="1" si="1226"/>
        <v>0</v>
      </c>
      <c r="DT415" s="34">
        <f t="shared" ca="1" si="1227"/>
        <v>0</v>
      </c>
      <c r="DU415" s="34">
        <f t="shared" ca="1" si="1228"/>
        <v>0</v>
      </c>
      <c r="DV415" s="34">
        <f t="shared" ca="1" si="1229"/>
        <v>0</v>
      </c>
      <c r="DW415" s="34">
        <f t="shared" ca="1" si="1230"/>
        <v>0</v>
      </c>
      <c r="DX415" s="34">
        <f t="shared" ca="1" si="1231"/>
        <v>0</v>
      </c>
      <c r="DY415" s="34">
        <f t="shared" ca="1" si="1232"/>
        <v>0</v>
      </c>
      <c r="DZ415" s="34">
        <f t="shared" ca="1" si="1233"/>
        <v>0</v>
      </c>
      <c r="EA415" s="34">
        <f t="shared" ca="1" si="1234"/>
        <v>0</v>
      </c>
      <c r="EB415" s="34">
        <f t="shared" ca="1" si="1235"/>
        <v>0</v>
      </c>
      <c r="EC415" s="34">
        <f t="shared" ca="1" si="1236"/>
        <v>0</v>
      </c>
      <c r="ED415" s="34">
        <f t="shared" ca="1" si="1237"/>
        <v>0</v>
      </c>
      <c r="EE415" s="34">
        <f t="shared" ca="1" si="1238"/>
        <v>0</v>
      </c>
      <c r="EF415" s="34">
        <f t="shared" ca="1" si="1239"/>
        <v>0</v>
      </c>
      <c r="EG415" s="34">
        <f t="shared" ca="1" si="1240"/>
        <v>0</v>
      </c>
      <c r="EH415" s="34">
        <f t="shared" ca="1" si="1241"/>
        <v>0</v>
      </c>
      <c r="EI415" s="34">
        <f t="shared" ca="1" si="1242"/>
        <v>0</v>
      </c>
      <c r="EJ415" s="34">
        <f t="shared" ca="1" si="1243"/>
        <v>0</v>
      </c>
      <c r="EK415" s="34">
        <f t="shared" ca="1" si="1244"/>
        <v>0</v>
      </c>
      <c r="EL415" s="34">
        <f t="shared" ca="1" si="1245"/>
        <v>0</v>
      </c>
      <c r="EM415" s="34">
        <f t="shared" ca="1" si="1246"/>
        <v>0</v>
      </c>
      <c r="EN415" s="34">
        <f t="shared" ca="1" si="1247"/>
        <v>0</v>
      </c>
      <c r="EO415" s="34">
        <f t="shared" ca="1" si="1248"/>
        <v>0</v>
      </c>
      <c r="EP415" s="34">
        <f t="shared" ca="1" si="1249"/>
        <v>0</v>
      </c>
      <c r="EQ415" s="34">
        <f t="shared" ca="1" si="1250"/>
        <v>0</v>
      </c>
      <c r="ER415" s="34">
        <f t="shared" ca="1" si="1251"/>
        <v>0</v>
      </c>
      <c r="ES415" s="34">
        <f t="shared" ca="1" si="1252"/>
        <v>0</v>
      </c>
      <c r="ET415" s="34">
        <f t="shared" ca="1" si="1253"/>
        <v>0</v>
      </c>
      <c r="EU415" s="34">
        <f t="shared" ca="1" si="1254"/>
        <v>0</v>
      </c>
      <c r="EV415" s="34">
        <f t="shared" ca="1" si="1255"/>
        <v>0</v>
      </c>
      <c r="EW415" s="34">
        <f t="shared" ca="1" si="1256"/>
        <v>0</v>
      </c>
      <c r="EX415" s="34">
        <f t="shared" ca="1" si="1257"/>
        <v>0</v>
      </c>
      <c r="EY415" s="34">
        <f t="shared" ca="1" si="1258"/>
        <v>0</v>
      </c>
      <c r="EZ415" s="34">
        <f t="shared" ca="1" si="1259"/>
        <v>0</v>
      </c>
      <c r="FA415" s="34">
        <f t="shared" ca="1" si="1260"/>
        <v>0</v>
      </c>
      <c r="FB415" s="34">
        <f t="shared" ca="1" si="1261"/>
        <v>0</v>
      </c>
      <c r="FC415" s="34">
        <f t="shared" ca="1" si="1262"/>
        <v>0</v>
      </c>
      <c r="FD415" s="71"/>
      <c r="FE415" s="76"/>
      <c r="FF415" s="76"/>
      <c r="FG415" s="76"/>
      <c r="FH415" s="58"/>
      <c r="FI415" s="58"/>
      <c r="FJ415" s="58">
        <v>0</v>
      </c>
      <c r="FK415" s="58">
        <v>0</v>
      </c>
      <c r="FL415" s="34">
        <f t="shared" ca="1" si="1133"/>
        <v>0</v>
      </c>
      <c r="FM415" s="34">
        <f t="shared" ca="1" si="1134"/>
        <v>0</v>
      </c>
      <c r="FN415" s="34">
        <f t="shared" ca="1" si="1135"/>
        <v>0</v>
      </c>
      <c r="FO415" s="34">
        <f t="shared" ca="1" si="1136"/>
        <v>0</v>
      </c>
      <c r="FP415" s="34">
        <f t="shared" ca="1" si="1137"/>
        <v>0</v>
      </c>
      <c r="FQ415" s="34">
        <f t="shared" ca="1" si="1138"/>
        <v>0</v>
      </c>
      <c r="FR415" s="34">
        <f t="shared" ca="1" si="1139"/>
        <v>0</v>
      </c>
      <c r="FS415" s="34">
        <f t="shared" ca="1" si="1140"/>
        <v>0</v>
      </c>
      <c r="FT415" s="34">
        <f t="shared" ca="1" si="1141"/>
        <v>0</v>
      </c>
      <c r="FU415" s="34">
        <f t="shared" ca="1" si="1142"/>
        <v>0</v>
      </c>
      <c r="FV415" s="34">
        <f t="shared" ca="1" si="1143"/>
        <v>0</v>
      </c>
      <c r="FW415" s="34">
        <f t="shared" ca="1" si="1144"/>
        <v>0</v>
      </c>
      <c r="FX415" s="34">
        <f t="shared" ca="1" si="1145"/>
        <v>0</v>
      </c>
      <c r="FY415" s="34">
        <f t="shared" ca="1" si="1146"/>
        <v>0</v>
      </c>
      <c r="FZ415" s="34">
        <f t="shared" ca="1" si="1147"/>
        <v>0</v>
      </c>
      <c r="GA415" s="34">
        <f t="shared" ca="1" si="1148"/>
        <v>0</v>
      </c>
      <c r="GB415" s="34">
        <f t="shared" ca="1" si="1149"/>
        <v>0</v>
      </c>
      <c r="GC415" s="34">
        <f t="shared" ca="1" si="1150"/>
        <v>0</v>
      </c>
      <c r="GD415" s="34">
        <f t="shared" ca="1" si="1151"/>
        <v>0</v>
      </c>
      <c r="GE415" s="34">
        <f t="shared" ca="1" si="1152"/>
        <v>0</v>
      </c>
      <c r="GF415" s="34">
        <f t="shared" ca="1" si="1153"/>
        <v>0</v>
      </c>
      <c r="GG415" s="34">
        <f t="shared" ca="1" si="1154"/>
        <v>0</v>
      </c>
      <c r="GH415" s="34">
        <f t="shared" ca="1" si="1155"/>
        <v>0</v>
      </c>
      <c r="GI415" s="34">
        <f t="shared" ca="1" si="1156"/>
        <v>0</v>
      </c>
      <c r="GJ415" s="34">
        <f t="shared" ca="1" si="1157"/>
        <v>0</v>
      </c>
      <c r="GK415" s="34">
        <f t="shared" ca="1" si="1158"/>
        <v>0</v>
      </c>
      <c r="GL415" s="34">
        <f t="shared" ca="1" si="1159"/>
        <v>0</v>
      </c>
      <c r="GM415" s="34">
        <f t="shared" ca="1" si="1160"/>
        <v>0</v>
      </c>
      <c r="GN415" s="34">
        <f t="shared" ca="1" si="1161"/>
        <v>0</v>
      </c>
      <c r="GO415" s="34">
        <f t="shared" ca="1" si="1162"/>
        <v>0</v>
      </c>
      <c r="GP415" s="34">
        <f t="shared" ca="1" si="1163"/>
        <v>0</v>
      </c>
      <c r="GQ415" s="34">
        <f t="shared" ca="1" si="1164"/>
        <v>0</v>
      </c>
      <c r="GR415" s="34">
        <f t="shared" ca="1" si="1165"/>
        <v>0</v>
      </c>
      <c r="GS415" s="34">
        <f t="shared" ca="1" si="1166"/>
        <v>0</v>
      </c>
      <c r="GT415" s="34">
        <f t="shared" ca="1" si="1167"/>
        <v>0</v>
      </c>
      <c r="GU415" s="34">
        <f t="shared" ca="1" si="1168"/>
        <v>0</v>
      </c>
      <c r="GV415" s="34">
        <f t="shared" ca="1" si="1169"/>
        <v>0</v>
      </c>
      <c r="GW415" s="49" t="str">
        <f t="shared" ca="1" si="1182"/>
        <v>H</v>
      </c>
      <c r="GX415" s="49"/>
      <c r="GY415" s="49"/>
      <c r="GZ415" s="49"/>
      <c r="HA415" s="49"/>
      <c r="HB415" s="49" t="str">
        <f t="shared" ca="1" si="1183"/>
        <v>O</v>
      </c>
      <c r="HC415" s="49"/>
      <c r="HD415" s="49"/>
      <c r="HE415" s="49"/>
      <c r="HF415" s="49"/>
      <c r="HG415" s="49" t="str">
        <f t="shared" ca="1" si="1184"/>
        <v>B</v>
      </c>
      <c r="HH415" s="49"/>
      <c r="HI415" s="49"/>
      <c r="HJ415" s="49"/>
      <c r="HK415" s="49"/>
      <c r="HL415" s="65"/>
      <c r="HM415" s="50"/>
      <c r="HN415" s="50"/>
      <c r="HO415" s="66"/>
      <c r="HP415" s="66"/>
      <c r="HQ415" s="33"/>
      <c r="HR415" s="66"/>
      <c r="HS415" s="66"/>
      <c r="HT415" s="67"/>
      <c r="HU415" s="65"/>
      <c r="HV415" s="50"/>
      <c r="HW415" s="50"/>
      <c r="HX415" s="66"/>
      <c r="HY415" s="66"/>
      <c r="HZ415" s="33"/>
      <c r="IA415" s="66"/>
      <c r="IB415" s="66"/>
      <c r="IC415" s="67"/>
      <c r="ID415" s="65"/>
      <c r="IE415" s="50"/>
      <c r="IF415" s="50"/>
      <c r="IG415" s="66"/>
      <c r="IH415" s="66"/>
      <c r="II415" s="33" t="str">
        <f t="shared" ca="1" si="1170"/>
        <v>0</v>
      </c>
      <c r="IJ415" s="66" t="str">
        <f t="shared" ca="1" si="1171"/>
        <v/>
      </c>
      <c r="IK415" s="66" t="str">
        <f t="shared" ca="1" si="1172"/>
        <v/>
      </c>
      <c r="IL415" s="67">
        <f t="shared" ca="1" si="1185"/>
        <v>1</v>
      </c>
      <c r="IM415" s="34"/>
      <c r="IN415" s="34"/>
      <c r="IO415" s="37">
        <f t="shared" ca="1" si="1186"/>
        <v>0</v>
      </c>
      <c r="IP415" s="22">
        <f t="shared" ca="1" si="1173"/>
        <v>6</v>
      </c>
      <c r="IQ415" s="78" t="str">
        <f t="shared" ca="1" si="1263"/>
        <v>Profit Target</v>
      </c>
      <c r="IR415" s="156">
        <f t="shared" ca="1" si="1264"/>
        <v>0</v>
      </c>
      <c r="IS415" s="78">
        <f t="shared" ca="1" si="1187"/>
        <v>6</v>
      </c>
      <c r="IT415" s="58"/>
      <c r="IU415" s="58"/>
      <c r="IV415" s="58"/>
      <c r="IW415" s="58"/>
      <c r="IX415" s="58"/>
      <c r="IY415" s="58"/>
      <c r="IZ415" s="58"/>
      <c r="JA415" s="58"/>
      <c r="JB415" s="58"/>
      <c r="JC415" s="58"/>
      <c r="JD415" s="58"/>
      <c r="JE415" s="58"/>
      <c r="JF415" s="58"/>
      <c r="JG415" s="58"/>
      <c r="JH415" s="58"/>
      <c r="JI415" s="58"/>
      <c r="JJ415" s="58"/>
      <c r="JK415" s="58"/>
      <c r="JL415" s="58"/>
      <c r="JM415" s="58"/>
      <c r="JN415" s="58"/>
      <c r="JO415" s="58"/>
      <c r="JP415" s="58"/>
      <c r="JQ415" s="58"/>
      <c r="JR415" s="58"/>
      <c r="JS415" s="58"/>
      <c r="JT415" s="58"/>
      <c r="JU415" s="58"/>
      <c r="JV415" s="58"/>
      <c r="JW415" s="58"/>
      <c r="JX415" s="58"/>
      <c r="JY415" s="58"/>
      <c r="JZ415" s="58"/>
      <c r="KA415" s="58"/>
      <c r="KB415" s="58"/>
      <c r="KC415" s="58"/>
      <c r="KD415" s="58"/>
      <c r="KE415" s="58"/>
      <c r="KF415" s="58"/>
      <c r="KG415" s="58"/>
      <c r="KH415" s="58"/>
      <c r="KI415" s="58"/>
      <c r="KJ415" s="58"/>
      <c r="KK415" s="58"/>
      <c r="KL415" s="58"/>
      <c r="KM415" s="58"/>
      <c r="KN415" s="58"/>
      <c r="KO415" s="58"/>
      <c r="KP415" s="58"/>
      <c r="KQ415" s="58"/>
      <c r="KR415" s="58"/>
      <c r="KS415" s="58"/>
      <c r="KT415" s="58"/>
      <c r="KU415" s="58"/>
      <c r="KV415" s="58"/>
      <c r="KW415" s="58"/>
      <c r="KX415" s="58"/>
      <c r="KY415" s="58"/>
      <c r="KZ415" s="58"/>
      <c r="LA415" s="58"/>
      <c r="LB415" s="58"/>
      <c r="LC415" s="58"/>
      <c r="LD415" s="58"/>
      <c r="LE415" s="58"/>
      <c r="LF415" s="58"/>
      <c r="LG415" s="58"/>
      <c r="LH415" s="58"/>
      <c r="LI415" s="58"/>
      <c r="LJ415" s="58"/>
      <c r="LK415" s="58"/>
      <c r="LL415" s="58"/>
      <c r="LM415" s="58"/>
      <c r="LN415" s="58"/>
      <c r="LO415" s="58"/>
      <c r="LP415" s="90" t="str">
        <f t="shared" si="1188"/>
        <v/>
      </c>
      <c r="LQ415" s="54"/>
      <c r="LR415" s="54"/>
      <c r="LS415" s="54"/>
      <c r="LT415" s="54"/>
      <c r="LU415" s="54"/>
      <c r="LV415" s="54"/>
      <c r="LW415" s="54"/>
      <c r="LX415" s="54"/>
      <c r="LY415" s="54"/>
      <c r="LZ415" s="54"/>
      <c r="MA415" s="54"/>
      <c r="MC415" s="52"/>
      <c r="MO415" s="15">
        <f t="shared" ca="1" si="1132"/>
        <v>2</v>
      </c>
    </row>
    <row r="416" spans="1:353">
      <c r="A416" s="15">
        <f t="shared" ca="1" si="1130"/>
        <v>26</v>
      </c>
      <c r="B416" s="33" t="str">
        <f t="shared" ca="1" si="1131"/>
        <v>DB</v>
      </c>
      <c r="C416" s="10" t="str">
        <f t="shared" ca="1" si="1174"/>
        <v>profit target</v>
      </c>
      <c r="D416" s="50">
        <f t="shared" ca="1" si="1175"/>
        <v>0</v>
      </c>
      <c r="E416" s="10" t="str">
        <f t="shared" si="1176"/>
        <v/>
      </c>
      <c r="F416" s="111">
        <f t="shared" si="1177"/>
        <v>412</v>
      </c>
      <c r="G416" s="59">
        <f t="shared" ca="1" si="1189"/>
        <v>1</v>
      </c>
      <c r="H416" s="56">
        <f ca="1">COUNTIF($A$5:A416,$H$5)</f>
        <v>11</v>
      </c>
      <c r="I416" s="56">
        <f ca="1">COUNTIF($A$5:$A416,$I$5)</f>
        <v>10</v>
      </c>
      <c r="J416" s="56">
        <f ca="1">COUNTIF($A$5:$A416,$J$5)</f>
        <v>5</v>
      </c>
      <c r="K416" s="56">
        <f ca="1">COUNTIF($A$5:$A416,$K$5)</f>
        <v>15</v>
      </c>
      <c r="L416" s="56">
        <f ca="1">COUNTIF($A$5:$A416,$L$5)</f>
        <v>10</v>
      </c>
      <c r="M416" s="56">
        <f ca="1">COUNTIF($A$5:$A416,$M$5)</f>
        <v>9</v>
      </c>
      <c r="N416" s="56">
        <f ca="1">COUNTIF($A$5:$A416,$N$5)</f>
        <v>6</v>
      </c>
      <c r="O416" s="56">
        <f ca="1">COUNTIF($A$5:$A416,$O$5)</f>
        <v>11</v>
      </c>
      <c r="P416" s="56">
        <f ca="1">COUNTIF($A$5:$A416,$P$5)</f>
        <v>13</v>
      </c>
      <c r="Q416" s="56">
        <f ca="1">COUNTIF($A$5:$A416,$Q$5)</f>
        <v>19</v>
      </c>
      <c r="R416" s="56">
        <f ca="1">COUNTIF($A$5:$A416,$R$5)</f>
        <v>16</v>
      </c>
      <c r="S416" s="56">
        <f ca="1">COUNTIF($A$5:$A416,$S$5)</f>
        <v>12</v>
      </c>
      <c r="T416" s="56">
        <f ca="1">COUNTIF($A$5:$A416,$T$5)</f>
        <v>10</v>
      </c>
      <c r="U416" s="56">
        <f ca="1">COUNTIF($A$5:$A416,$U$5)</f>
        <v>12</v>
      </c>
      <c r="V416" s="56">
        <f ca="1">COUNTIF($A$5:$A416,$V$5)</f>
        <v>11</v>
      </c>
      <c r="W416" s="56">
        <f ca="1">COUNTIF($A$5:$A416,$W$5)</f>
        <v>10</v>
      </c>
      <c r="X416" s="56">
        <f ca="1">COUNTIF($A$5:$A416,$X$5)</f>
        <v>10</v>
      </c>
      <c r="Y416" s="56">
        <f ca="1">COUNTIF($A$5:$A416,$Y$5)</f>
        <v>10</v>
      </c>
      <c r="Z416" s="56">
        <f ca="1">COUNTIF($A$5:$A416,$Z$5)</f>
        <v>11</v>
      </c>
      <c r="AA416" s="56">
        <f ca="1">COUNTIF($A$5:$A416,$AA$5)</f>
        <v>8</v>
      </c>
      <c r="AB416" s="56">
        <f ca="1">COUNTIF($A$5:$A416,$AB$5)</f>
        <v>8</v>
      </c>
      <c r="AC416" s="56">
        <f ca="1">COUNTIF($A$5:$A416,$AC$5)</f>
        <v>10</v>
      </c>
      <c r="AD416" s="56">
        <f ca="1">COUNTIF($A$5:$A416,$AD$5)</f>
        <v>16</v>
      </c>
      <c r="AE416" s="56">
        <f ca="1">COUNTIF($A$5:$A416,$AE$5)</f>
        <v>20</v>
      </c>
      <c r="AF416" s="56">
        <f ca="1">COUNTIF($A$5:$A416,$AF$5)</f>
        <v>8</v>
      </c>
      <c r="AG416" s="56">
        <f ca="1">COUNTIF($A$5:$A416,$AG$5)</f>
        <v>8</v>
      </c>
      <c r="AH416" s="56">
        <f ca="1">COUNTIF($A$5:$A416,$AH$5)</f>
        <v>6</v>
      </c>
      <c r="AI416" s="56">
        <f ca="1">COUNTIF($A$5:$A416,$AI$5)</f>
        <v>9</v>
      </c>
      <c r="AJ416" s="56">
        <f ca="1">COUNTIF($A$5:$A416,$AJ$5)</f>
        <v>15</v>
      </c>
      <c r="AK416" s="56">
        <f ca="1">COUNTIF($A$5:$A416,$AK$5)</f>
        <v>11</v>
      </c>
      <c r="AL416" s="56">
        <f ca="1">COUNTIF($A$5:$A416,$AL$5)</f>
        <v>6</v>
      </c>
      <c r="AM416" s="56">
        <f ca="1">COUNTIF($A$5:$A416,$AM$5)</f>
        <v>14</v>
      </c>
      <c r="AN416" s="56">
        <f ca="1">COUNTIF($A$5:$A416,$AN$5)</f>
        <v>14</v>
      </c>
      <c r="AO416" s="56">
        <f ca="1">COUNTIF($A$5:$A416,$AO$5)</f>
        <v>15</v>
      </c>
      <c r="AP416" s="56">
        <f ca="1">COUNTIF($A$5:$A416,$AP$5)</f>
        <v>13</v>
      </c>
      <c r="AQ416" s="56">
        <f ca="1">COUNTIF($A$5:$A416,$AQ$5)</f>
        <v>11</v>
      </c>
      <c r="AR416" s="56">
        <f ca="1">COUNTIF($A$5:$A416,$AR$5)</f>
        <v>9</v>
      </c>
      <c r="AS416" s="101">
        <f t="shared" ca="1" si="1178"/>
        <v>0</v>
      </c>
      <c r="AT416" s="58">
        <f t="shared" si="1179"/>
        <v>412</v>
      </c>
      <c r="AU416" s="105">
        <f t="shared" si="1180"/>
        <v>12</v>
      </c>
      <c r="AV416" s="105">
        <f t="shared" si="1181"/>
        <v>266.976</v>
      </c>
      <c r="AW416" s="58">
        <f t="shared" ca="1" si="1265"/>
        <v>29</v>
      </c>
      <c r="AX416" s="58">
        <f t="shared" ca="1" si="1266"/>
        <v>43</v>
      </c>
      <c r="AY416" s="58">
        <f t="shared" ca="1" si="1267"/>
        <v>51</v>
      </c>
      <c r="AZ416" s="58">
        <f t="shared" ca="1" si="1268"/>
        <v>20</v>
      </c>
      <c r="BA416" s="58">
        <f t="shared" ca="1" si="1269"/>
        <v>40</v>
      </c>
      <c r="BB416" s="58">
        <f t="shared" ca="1" si="1270"/>
        <v>38</v>
      </c>
      <c r="BC416" s="58">
        <f t="shared" ca="1" si="1271"/>
        <v>12</v>
      </c>
      <c r="BD416" s="58">
        <f t="shared" ca="1" si="1272"/>
        <v>70</v>
      </c>
      <c r="BE416" s="58">
        <f t="shared" ca="1" si="1273"/>
        <v>52</v>
      </c>
      <c r="BF416" s="58">
        <f t="shared" ca="1" si="1274"/>
        <v>13</v>
      </c>
      <c r="BG416" s="58">
        <f t="shared" ca="1" si="1275"/>
        <v>4</v>
      </c>
      <c r="BH416" s="58">
        <f t="shared" ca="1" si="1276"/>
        <v>9</v>
      </c>
      <c r="BI416" s="58">
        <f t="shared" ca="1" si="1277"/>
        <v>19</v>
      </c>
      <c r="BJ416" s="58">
        <f t="shared" ca="1" si="1278"/>
        <v>58</v>
      </c>
      <c r="BK416" s="58">
        <f t="shared" ca="1" si="1279"/>
        <v>45</v>
      </c>
      <c r="BL416" s="58">
        <f t="shared" ca="1" si="1280"/>
        <v>143</v>
      </c>
      <c r="BM416" s="58">
        <f t="shared" ca="1" si="1281"/>
        <v>10</v>
      </c>
      <c r="BN416" s="58">
        <f t="shared" ca="1" si="1282"/>
        <v>39</v>
      </c>
      <c r="BO416" s="58">
        <f t="shared" ca="1" si="1283"/>
        <v>18</v>
      </c>
      <c r="BP416" s="58">
        <f t="shared" ca="1" si="1284"/>
        <v>22</v>
      </c>
      <c r="BQ416" s="58">
        <f t="shared" ca="1" si="1285"/>
        <v>33</v>
      </c>
      <c r="BR416" s="58">
        <f t="shared" ca="1" si="1286"/>
        <v>8</v>
      </c>
      <c r="BS416" s="58">
        <f t="shared" ca="1" si="1287"/>
        <v>16</v>
      </c>
      <c r="BT416" s="58">
        <f t="shared" ca="1" si="1288"/>
        <v>11</v>
      </c>
      <c r="BU416" s="58">
        <f t="shared" ca="1" si="1289"/>
        <v>28</v>
      </c>
      <c r="BV416" s="58">
        <f t="shared" ca="1" si="1290"/>
        <v>0</v>
      </c>
      <c r="BW416" s="58">
        <f t="shared" ca="1" si="1291"/>
        <v>6</v>
      </c>
      <c r="BX416" s="58">
        <f t="shared" ca="1" si="1292"/>
        <v>98</v>
      </c>
      <c r="BY416" s="58">
        <f t="shared" ca="1" si="1293"/>
        <v>27</v>
      </c>
      <c r="BZ416" s="58">
        <f t="shared" ca="1" si="1294"/>
        <v>5</v>
      </c>
      <c r="CA416" s="58">
        <f t="shared" ca="1" si="1295"/>
        <v>121</v>
      </c>
      <c r="CB416" s="58">
        <f t="shared" ca="1" si="1296"/>
        <v>26</v>
      </c>
      <c r="CC416" s="58">
        <f t="shared" ca="1" si="1297"/>
        <v>1</v>
      </c>
      <c r="CD416" s="58">
        <f t="shared" ca="1" si="1298"/>
        <v>2</v>
      </c>
      <c r="CE416" s="58">
        <f t="shared" ca="1" si="1299"/>
        <v>3</v>
      </c>
      <c r="CF416" s="58">
        <f t="shared" ca="1" si="1300"/>
        <v>24</v>
      </c>
      <c r="CG416" s="58">
        <f t="shared" ca="1" si="1301"/>
        <v>36</v>
      </c>
      <c r="CH416" s="58" t="str">
        <f t="shared" ca="1" si="1190"/>
        <v/>
      </c>
      <c r="CI416" s="58" t="str">
        <f t="shared" ca="1" si="1191"/>
        <v/>
      </c>
      <c r="CJ416" s="58" t="str">
        <f t="shared" ca="1" si="1192"/>
        <v/>
      </c>
      <c r="CK416" s="58" t="str">
        <f t="shared" ca="1" si="1193"/>
        <v/>
      </c>
      <c r="CL416" s="58" t="str">
        <f t="shared" ca="1" si="1194"/>
        <v/>
      </c>
      <c r="CM416" s="58" t="str">
        <f t="shared" ca="1" si="1195"/>
        <v/>
      </c>
      <c r="CN416" s="58" t="str">
        <f t="shared" ca="1" si="1196"/>
        <v/>
      </c>
      <c r="CO416" s="58" t="str">
        <f t="shared" ca="1" si="1197"/>
        <v/>
      </c>
      <c r="CP416" s="58" t="str">
        <f t="shared" ca="1" si="1198"/>
        <v/>
      </c>
      <c r="CQ416" s="58" t="str">
        <f t="shared" ca="1" si="1199"/>
        <v/>
      </c>
      <c r="CR416" s="58" t="str">
        <f t="shared" ca="1" si="1200"/>
        <v/>
      </c>
      <c r="CS416" s="58" t="str">
        <f t="shared" ca="1" si="1201"/>
        <v/>
      </c>
      <c r="CT416" s="58" t="str">
        <f t="shared" ca="1" si="1202"/>
        <v/>
      </c>
      <c r="CU416" s="58" t="str">
        <f t="shared" ca="1" si="1203"/>
        <v/>
      </c>
      <c r="CV416" s="58" t="str">
        <f t="shared" ca="1" si="1204"/>
        <v/>
      </c>
      <c r="CW416" s="58" t="str">
        <f t="shared" ca="1" si="1205"/>
        <v/>
      </c>
      <c r="CX416" s="58" t="str">
        <f t="shared" ca="1" si="1206"/>
        <v/>
      </c>
      <c r="CY416" s="58" t="str">
        <f t="shared" ca="1" si="1207"/>
        <v/>
      </c>
      <c r="CZ416" s="58" t="str">
        <f t="shared" ca="1" si="1208"/>
        <v/>
      </c>
      <c r="DA416" s="58" t="str">
        <f t="shared" ca="1" si="1209"/>
        <v/>
      </c>
      <c r="DB416" s="58" t="str">
        <f t="shared" ca="1" si="1210"/>
        <v/>
      </c>
      <c r="DC416" s="58" t="str">
        <f t="shared" ca="1" si="1211"/>
        <v/>
      </c>
      <c r="DD416" s="58" t="str">
        <f t="shared" ca="1" si="1212"/>
        <v/>
      </c>
      <c r="DE416" s="58" t="str">
        <f t="shared" ca="1" si="1213"/>
        <v/>
      </c>
      <c r="DF416" s="58" t="str">
        <f t="shared" ca="1" si="1214"/>
        <v/>
      </c>
      <c r="DG416" s="58" t="str">
        <f t="shared" ca="1" si="1215"/>
        <v/>
      </c>
      <c r="DH416" s="58" t="str">
        <f t="shared" ca="1" si="1216"/>
        <v/>
      </c>
      <c r="DI416" s="58" t="str">
        <f t="shared" ca="1" si="1217"/>
        <v/>
      </c>
      <c r="DJ416" s="58" t="str">
        <f t="shared" ca="1" si="1218"/>
        <v/>
      </c>
      <c r="DK416" s="58" t="str">
        <f t="shared" ca="1" si="1219"/>
        <v/>
      </c>
      <c r="DL416" s="58" t="str">
        <f t="shared" ca="1" si="1220"/>
        <v/>
      </c>
      <c r="DM416" s="58" t="str">
        <f t="shared" ca="1" si="1221"/>
        <v/>
      </c>
      <c r="DN416" s="58" t="str">
        <f t="shared" ca="1" si="1222"/>
        <v/>
      </c>
      <c r="DO416" s="58" t="str">
        <f t="shared" ca="1" si="1223"/>
        <v/>
      </c>
      <c r="DP416" s="58" t="str">
        <f t="shared" ca="1" si="1224"/>
        <v/>
      </c>
      <c r="DQ416" s="58" t="str">
        <f t="shared" ca="1" si="1224"/>
        <v/>
      </c>
      <c r="DR416" s="58" t="str">
        <f t="shared" ca="1" si="1225"/>
        <v/>
      </c>
      <c r="DS416" s="34">
        <f t="shared" ca="1" si="1226"/>
        <v>0</v>
      </c>
      <c r="DT416" s="34">
        <f t="shared" ca="1" si="1227"/>
        <v>0</v>
      </c>
      <c r="DU416" s="34">
        <f t="shared" ca="1" si="1228"/>
        <v>0</v>
      </c>
      <c r="DV416" s="34">
        <f t="shared" ca="1" si="1229"/>
        <v>0</v>
      </c>
      <c r="DW416" s="34">
        <f t="shared" ca="1" si="1230"/>
        <v>0</v>
      </c>
      <c r="DX416" s="34">
        <f t="shared" ca="1" si="1231"/>
        <v>0</v>
      </c>
      <c r="DY416" s="34">
        <f t="shared" ca="1" si="1232"/>
        <v>0</v>
      </c>
      <c r="DZ416" s="34">
        <f t="shared" ca="1" si="1233"/>
        <v>0</v>
      </c>
      <c r="EA416" s="34">
        <f t="shared" ca="1" si="1234"/>
        <v>0</v>
      </c>
      <c r="EB416" s="34">
        <f t="shared" ca="1" si="1235"/>
        <v>0</v>
      </c>
      <c r="EC416" s="34">
        <f t="shared" ca="1" si="1236"/>
        <v>0</v>
      </c>
      <c r="ED416" s="34">
        <f t="shared" ca="1" si="1237"/>
        <v>0</v>
      </c>
      <c r="EE416" s="34">
        <f t="shared" ca="1" si="1238"/>
        <v>0</v>
      </c>
      <c r="EF416" s="34">
        <f t="shared" ca="1" si="1239"/>
        <v>0</v>
      </c>
      <c r="EG416" s="34">
        <f t="shared" ca="1" si="1240"/>
        <v>0</v>
      </c>
      <c r="EH416" s="34">
        <f t="shared" ca="1" si="1241"/>
        <v>0</v>
      </c>
      <c r="EI416" s="34">
        <f t="shared" ca="1" si="1242"/>
        <v>0</v>
      </c>
      <c r="EJ416" s="34">
        <f t="shared" ca="1" si="1243"/>
        <v>0</v>
      </c>
      <c r="EK416" s="34">
        <f t="shared" ca="1" si="1244"/>
        <v>0</v>
      </c>
      <c r="EL416" s="34">
        <f t="shared" ca="1" si="1245"/>
        <v>0</v>
      </c>
      <c r="EM416" s="34">
        <f t="shared" ca="1" si="1246"/>
        <v>0</v>
      </c>
      <c r="EN416" s="34">
        <f t="shared" ca="1" si="1247"/>
        <v>0</v>
      </c>
      <c r="EO416" s="34">
        <f t="shared" ca="1" si="1248"/>
        <v>0</v>
      </c>
      <c r="EP416" s="34">
        <f t="shared" ca="1" si="1249"/>
        <v>0</v>
      </c>
      <c r="EQ416" s="34">
        <f t="shared" ca="1" si="1250"/>
        <v>0</v>
      </c>
      <c r="ER416" s="34">
        <f t="shared" ca="1" si="1251"/>
        <v>0</v>
      </c>
      <c r="ES416" s="34">
        <f t="shared" ca="1" si="1252"/>
        <v>0</v>
      </c>
      <c r="ET416" s="34">
        <f t="shared" ca="1" si="1253"/>
        <v>0</v>
      </c>
      <c r="EU416" s="34">
        <f t="shared" ca="1" si="1254"/>
        <v>0</v>
      </c>
      <c r="EV416" s="34">
        <f t="shared" ca="1" si="1255"/>
        <v>0</v>
      </c>
      <c r="EW416" s="34">
        <f t="shared" ca="1" si="1256"/>
        <v>0</v>
      </c>
      <c r="EX416" s="34">
        <f t="shared" ca="1" si="1257"/>
        <v>0</v>
      </c>
      <c r="EY416" s="34">
        <f t="shared" ca="1" si="1258"/>
        <v>0</v>
      </c>
      <c r="EZ416" s="34">
        <f t="shared" ca="1" si="1259"/>
        <v>0</v>
      </c>
      <c r="FA416" s="34">
        <f t="shared" ca="1" si="1260"/>
        <v>0</v>
      </c>
      <c r="FB416" s="34">
        <f t="shared" ca="1" si="1261"/>
        <v>0</v>
      </c>
      <c r="FC416" s="34">
        <f t="shared" ca="1" si="1262"/>
        <v>0</v>
      </c>
      <c r="FD416" s="71"/>
      <c r="FE416" s="76"/>
      <c r="FF416" s="76"/>
      <c r="FG416" s="76"/>
      <c r="FH416" s="58"/>
      <c r="FI416" s="58"/>
      <c r="FJ416" s="58">
        <v>0</v>
      </c>
      <c r="FK416" s="58">
        <v>0</v>
      </c>
      <c r="FL416" s="34">
        <f t="shared" ca="1" si="1133"/>
        <v>0</v>
      </c>
      <c r="FM416" s="34">
        <f t="shared" ca="1" si="1134"/>
        <v>0</v>
      </c>
      <c r="FN416" s="34">
        <f t="shared" ca="1" si="1135"/>
        <v>0</v>
      </c>
      <c r="FO416" s="34">
        <f t="shared" ca="1" si="1136"/>
        <v>0</v>
      </c>
      <c r="FP416" s="34">
        <f t="shared" ca="1" si="1137"/>
        <v>0</v>
      </c>
      <c r="FQ416" s="34">
        <f t="shared" ca="1" si="1138"/>
        <v>0</v>
      </c>
      <c r="FR416" s="34">
        <f t="shared" ca="1" si="1139"/>
        <v>0</v>
      </c>
      <c r="FS416" s="34">
        <f t="shared" ca="1" si="1140"/>
        <v>0</v>
      </c>
      <c r="FT416" s="34">
        <f t="shared" ca="1" si="1141"/>
        <v>0</v>
      </c>
      <c r="FU416" s="34">
        <f t="shared" ca="1" si="1142"/>
        <v>0</v>
      </c>
      <c r="FV416" s="34">
        <f t="shared" ca="1" si="1143"/>
        <v>0</v>
      </c>
      <c r="FW416" s="34">
        <f t="shared" ca="1" si="1144"/>
        <v>0</v>
      </c>
      <c r="FX416" s="34">
        <f t="shared" ca="1" si="1145"/>
        <v>0</v>
      </c>
      <c r="FY416" s="34">
        <f t="shared" ca="1" si="1146"/>
        <v>0</v>
      </c>
      <c r="FZ416" s="34">
        <f t="shared" ca="1" si="1147"/>
        <v>0</v>
      </c>
      <c r="GA416" s="34">
        <f t="shared" ca="1" si="1148"/>
        <v>0</v>
      </c>
      <c r="GB416" s="34">
        <f t="shared" ca="1" si="1149"/>
        <v>0</v>
      </c>
      <c r="GC416" s="34">
        <f t="shared" ca="1" si="1150"/>
        <v>0</v>
      </c>
      <c r="GD416" s="34">
        <f t="shared" ca="1" si="1151"/>
        <v>0</v>
      </c>
      <c r="GE416" s="34">
        <f t="shared" ca="1" si="1152"/>
        <v>0</v>
      </c>
      <c r="GF416" s="34">
        <f t="shared" ca="1" si="1153"/>
        <v>0</v>
      </c>
      <c r="GG416" s="34">
        <f t="shared" ca="1" si="1154"/>
        <v>0</v>
      </c>
      <c r="GH416" s="34">
        <f t="shared" ca="1" si="1155"/>
        <v>0</v>
      </c>
      <c r="GI416" s="34">
        <f t="shared" ca="1" si="1156"/>
        <v>0</v>
      </c>
      <c r="GJ416" s="34">
        <f t="shared" ca="1" si="1157"/>
        <v>0</v>
      </c>
      <c r="GK416" s="34">
        <f t="shared" ca="1" si="1158"/>
        <v>0</v>
      </c>
      <c r="GL416" s="34">
        <f t="shared" ca="1" si="1159"/>
        <v>0</v>
      </c>
      <c r="GM416" s="34">
        <f t="shared" ca="1" si="1160"/>
        <v>0</v>
      </c>
      <c r="GN416" s="34">
        <f t="shared" ca="1" si="1161"/>
        <v>0</v>
      </c>
      <c r="GO416" s="34">
        <f t="shared" ca="1" si="1162"/>
        <v>0</v>
      </c>
      <c r="GP416" s="34">
        <f t="shared" ca="1" si="1163"/>
        <v>0</v>
      </c>
      <c r="GQ416" s="34">
        <f t="shared" ca="1" si="1164"/>
        <v>0</v>
      </c>
      <c r="GR416" s="34">
        <f t="shared" ca="1" si="1165"/>
        <v>0</v>
      </c>
      <c r="GS416" s="34">
        <f t="shared" ca="1" si="1166"/>
        <v>0</v>
      </c>
      <c r="GT416" s="34">
        <f t="shared" ca="1" si="1167"/>
        <v>0</v>
      </c>
      <c r="GU416" s="34">
        <f t="shared" ca="1" si="1168"/>
        <v>0</v>
      </c>
      <c r="GV416" s="34">
        <f t="shared" ca="1" si="1169"/>
        <v>0</v>
      </c>
      <c r="GW416" s="49" t="str">
        <f t="shared" ca="1" si="1182"/>
        <v>H</v>
      </c>
      <c r="GX416" s="49"/>
      <c r="GY416" s="49"/>
      <c r="GZ416" s="49"/>
      <c r="HA416" s="49"/>
      <c r="HB416" s="49" t="str">
        <f t="shared" ca="1" si="1183"/>
        <v>E</v>
      </c>
      <c r="HC416" s="49"/>
      <c r="HD416" s="49"/>
      <c r="HE416" s="49"/>
      <c r="HF416" s="49"/>
      <c r="HG416" s="49" t="str">
        <f t="shared" ca="1" si="1184"/>
        <v>B</v>
      </c>
      <c r="HH416" s="49"/>
      <c r="HI416" s="49"/>
      <c r="HJ416" s="49"/>
      <c r="HK416" s="49"/>
      <c r="HL416" s="65"/>
      <c r="HM416" s="50"/>
      <c r="HN416" s="50"/>
      <c r="HO416" s="66"/>
      <c r="HP416" s="66"/>
      <c r="HQ416" s="33"/>
      <c r="HR416" s="66"/>
      <c r="HS416" s="66"/>
      <c r="HT416" s="67"/>
      <c r="HU416" s="65"/>
      <c r="HV416" s="50"/>
      <c r="HW416" s="50"/>
      <c r="HX416" s="66"/>
      <c r="HY416" s="66"/>
      <c r="HZ416" s="33"/>
      <c r="IA416" s="66"/>
      <c r="IB416" s="66"/>
      <c r="IC416" s="67"/>
      <c r="ID416" s="65"/>
      <c r="IE416" s="50"/>
      <c r="IF416" s="50"/>
      <c r="IG416" s="66"/>
      <c r="IH416" s="66"/>
      <c r="II416" s="33" t="str">
        <f t="shared" ca="1" si="1170"/>
        <v>0</v>
      </c>
      <c r="IJ416" s="66" t="str">
        <f t="shared" ca="1" si="1171"/>
        <v/>
      </c>
      <c r="IK416" s="66" t="str">
        <f t="shared" ca="1" si="1172"/>
        <v/>
      </c>
      <c r="IL416" s="67">
        <f t="shared" ca="1" si="1185"/>
        <v>1</v>
      </c>
      <c r="IM416" s="34"/>
      <c r="IN416" s="34"/>
      <c r="IO416" s="37">
        <f t="shared" ca="1" si="1186"/>
        <v>0</v>
      </c>
      <c r="IP416" s="22">
        <f t="shared" ca="1" si="1173"/>
        <v>6</v>
      </c>
      <c r="IQ416" s="78" t="str">
        <f t="shared" ca="1" si="1263"/>
        <v>Profit Target</v>
      </c>
      <c r="IR416" s="156">
        <f t="shared" ca="1" si="1264"/>
        <v>0</v>
      </c>
      <c r="IS416" s="78">
        <f t="shared" ca="1" si="1187"/>
        <v>6</v>
      </c>
      <c r="IT416" s="58"/>
      <c r="IU416" s="58"/>
      <c r="IV416" s="58"/>
      <c r="IW416" s="58"/>
      <c r="IX416" s="58"/>
      <c r="IY416" s="58"/>
      <c r="IZ416" s="58"/>
      <c r="JA416" s="58"/>
      <c r="JB416" s="58"/>
      <c r="JC416" s="58"/>
      <c r="JD416" s="58"/>
      <c r="JE416" s="58"/>
      <c r="JF416" s="58"/>
      <c r="JG416" s="58"/>
      <c r="JH416" s="58"/>
      <c r="JI416" s="58"/>
      <c r="JJ416" s="58"/>
      <c r="JK416" s="58"/>
      <c r="JL416" s="58"/>
      <c r="JM416" s="58"/>
      <c r="JN416" s="58"/>
      <c r="JO416" s="58"/>
      <c r="JP416" s="58"/>
      <c r="JQ416" s="58"/>
      <c r="JR416" s="58"/>
      <c r="JS416" s="58"/>
      <c r="JT416" s="58"/>
      <c r="JU416" s="58"/>
      <c r="JV416" s="58"/>
      <c r="JW416" s="58"/>
      <c r="JX416" s="58"/>
      <c r="JY416" s="58"/>
      <c r="JZ416" s="58"/>
      <c r="KA416" s="58"/>
      <c r="KB416" s="58"/>
      <c r="KC416" s="58"/>
      <c r="KD416" s="58"/>
      <c r="KE416" s="58"/>
      <c r="KF416" s="58"/>
      <c r="KG416" s="58"/>
      <c r="KH416" s="58"/>
      <c r="KI416" s="58"/>
      <c r="KJ416" s="58"/>
      <c r="KK416" s="58"/>
      <c r="KL416" s="58"/>
      <c r="KM416" s="58"/>
      <c r="KN416" s="58"/>
      <c r="KO416" s="58"/>
      <c r="KP416" s="58"/>
      <c r="KQ416" s="58"/>
      <c r="KR416" s="58"/>
      <c r="KS416" s="58"/>
      <c r="KT416" s="58"/>
      <c r="KU416" s="58"/>
      <c r="KV416" s="58"/>
      <c r="KW416" s="58"/>
      <c r="KX416" s="58"/>
      <c r="KY416" s="58"/>
      <c r="KZ416" s="58"/>
      <c r="LA416" s="58"/>
      <c r="LB416" s="58"/>
      <c r="LC416" s="58"/>
      <c r="LD416" s="58"/>
      <c r="LE416" s="58"/>
      <c r="LF416" s="58"/>
      <c r="LG416" s="58"/>
      <c r="LH416" s="58"/>
      <c r="LI416" s="58"/>
      <c r="LJ416" s="58"/>
      <c r="LK416" s="58"/>
      <c r="LL416" s="58"/>
      <c r="LM416" s="58"/>
      <c r="LN416" s="58"/>
      <c r="LO416" s="58"/>
      <c r="LP416" s="90" t="str">
        <f t="shared" si="1188"/>
        <v/>
      </c>
      <c r="LQ416" s="54"/>
      <c r="LR416" s="54"/>
      <c r="LS416" s="54"/>
      <c r="LT416" s="54"/>
      <c r="LU416" s="54"/>
      <c r="LV416" s="54"/>
      <c r="LW416" s="54"/>
      <c r="LX416" s="54"/>
      <c r="LY416" s="54"/>
      <c r="LZ416" s="54"/>
      <c r="MA416" s="54"/>
      <c r="MC416" s="52"/>
      <c r="MO416" s="15">
        <f t="shared" ca="1" si="1132"/>
        <v>14</v>
      </c>
    </row>
    <row r="417" spans="1:353">
      <c r="A417" s="15">
        <f t="shared" ca="1" si="1130"/>
        <v>22</v>
      </c>
      <c r="B417" s="33" t="str">
        <f t="shared" ca="1" si="1131"/>
        <v>DB</v>
      </c>
      <c r="C417" s="10" t="str">
        <f t="shared" ca="1" si="1174"/>
        <v>profit target</v>
      </c>
      <c r="D417" s="50">
        <f t="shared" ca="1" si="1175"/>
        <v>0</v>
      </c>
      <c r="E417" s="10" t="str">
        <f t="shared" si="1176"/>
        <v/>
      </c>
      <c r="F417" s="111">
        <f t="shared" si="1177"/>
        <v>413</v>
      </c>
      <c r="G417" s="59">
        <f t="shared" ca="1" si="1189"/>
        <v>1</v>
      </c>
      <c r="H417" s="56">
        <f ca="1">COUNTIF($A$5:A417,$H$5)</f>
        <v>11</v>
      </c>
      <c r="I417" s="56">
        <f ca="1">COUNTIF($A$5:$A417,$I$5)</f>
        <v>10</v>
      </c>
      <c r="J417" s="56">
        <f ca="1">COUNTIF($A$5:$A417,$J$5)</f>
        <v>5</v>
      </c>
      <c r="K417" s="56">
        <f ca="1">COUNTIF($A$5:$A417,$K$5)</f>
        <v>15</v>
      </c>
      <c r="L417" s="56">
        <f ca="1">COUNTIF($A$5:$A417,$L$5)</f>
        <v>10</v>
      </c>
      <c r="M417" s="56">
        <f ca="1">COUNTIF($A$5:$A417,$M$5)</f>
        <v>9</v>
      </c>
      <c r="N417" s="56">
        <f ca="1">COUNTIF($A$5:$A417,$N$5)</f>
        <v>6</v>
      </c>
      <c r="O417" s="56">
        <f ca="1">COUNTIF($A$5:$A417,$O$5)</f>
        <v>11</v>
      </c>
      <c r="P417" s="56">
        <f ca="1">COUNTIF($A$5:$A417,$P$5)</f>
        <v>13</v>
      </c>
      <c r="Q417" s="56">
        <f ca="1">COUNTIF($A$5:$A417,$Q$5)</f>
        <v>19</v>
      </c>
      <c r="R417" s="56">
        <f ca="1">COUNTIF($A$5:$A417,$R$5)</f>
        <v>16</v>
      </c>
      <c r="S417" s="56">
        <f ca="1">COUNTIF($A$5:$A417,$S$5)</f>
        <v>12</v>
      </c>
      <c r="T417" s="56">
        <f ca="1">COUNTIF($A$5:$A417,$T$5)</f>
        <v>10</v>
      </c>
      <c r="U417" s="56">
        <f ca="1">COUNTIF($A$5:$A417,$U$5)</f>
        <v>12</v>
      </c>
      <c r="V417" s="56">
        <f ca="1">COUNTIF($A$5:$A417,$V$5)</f>
        <v>11</v>
      </c>
      <c r="W417" s="56">
        <f ca="1">COUNTIF($A$5:$A417,$W$5)</f>
        <v>10</v>
      </c>
      <c r="X417" s="56">
        <f ca="1">COUNTIF($A$5:$A417,$X$5)</f>
        <v>10</v>
      </c>
      <c r="Y417" s="56">
        <f ca="1">COUNTIF($A$5:$A417,$Y$5)</f>
        <v>10</v>
      </c>
      <c r="Z417" s="56">
        <f ca="1">COUNTIF($A$5:$A417,$Z$5)</f>
        <v>11</v>
      </c>
      <c r="AA417" s="56">
        <f ca="1">COUNTIF($A$5:$A417,$AA$5)</f>
        <v>8</v>
      </c>
      <c r="AB417" s="56">
        <f ca="1">COUNTIF($A$5:$A417,$AB$5)</f>
        <v>8</v>
      </c>
      <c r="AC417" s="56">
        <f ca="1">COUNTIF($A$5:$A417,$AC$5)</f>
        <v>11</v>
      </c>
      <c r="AD417" s="56">
        <f ca="1">COUNTIF($A$5:$A417,$AD$5)</f>
        <v>16</v>
      </c>
      <c r="AE417" s="56">
        <f ca="1">COUNTIF($A$5:$A417,$AE$5)</f>
        <v>20</v>
      </c>
      <c r="AF417" s="56">
        <f ca="1">COUNTIF($A$5:$A417,$AF$5)</f>
        <v>8</v>
      </c>
      <c r="AG417" s="56">
        <f ca="1">COUNTIF($A$5:$A417,$AG$5)</f>
        <v>8</v>
      </c>
      <c r="AH417" s="56">
        <f ca="1">COUNTIF($A$5:$A417,$AH$5)</f>
        <v>6</v>
      </c>
      <c r="AI417" s="56">
        <f ca="1">COUNTIF($A$5:$A417,$AI$5)</f>
        <v>9</v>
      </c>
      <c r="AJ417" s="56">
        <f ca="1">COUNTIF($A$5:$A417,$AJ$5)</f>
        <v>15</v>
      </c>
      <c r="AK417" s="56">
        <f ca="1">COUNTIF($A$5:$A417,$AK$5)</f>
        <v>11</v>
      </c>
      <c r="AL417" s="56">
        <f ca="1">COUNTIF($A$5:$A417,$AL$5)</f>
        <v>6</v>
      </c>
      <c r="AM417" s="56">
        <f ca="1">COUNTIF($A$5:$A417,$AM$5)</f>
        <v>14</v>
      </c>
      <c r="AN417" s="56">
        <f ca="1">COUNTIF($A$5:$A417,$AN$5)</f>
        <v>14</v>
      </c>
      <c r="AO417" s="56">
        <f ca="1">COUNTIF($A$5:$A417,$AO$5)</f>
        <v>15</v>
      </c>
      <c r="AP417" s="56">
        <f ca="1">COUNTIF($A$5:$A417,$AP$5)</f>
        <v>13</v>
      </c>
      <c r="AQ417" s="56">
        <f ca="1">COUNTIF($A$5:$A417,$AQ$5)</f>
        <v>11</v>
      </c>
      <c r="AR417" s="56">
        <f ca="1">COUNTIF($A$5:$A417,$AR$5)</f>
        <v>9</v>
      </c>
      <c r="AS417" s="101">
        <f t="shared" ca="1" si="1178"/>
        <v>0</v>
      </c>
      <c r="AT417" s="58">
        <f t="shared" si="1179"/>
        <v>413</v>
      </c>
      <c r="AU417" s="105">
        <f t="shared" si="1180"/>
        <v>12</v>
      </c>
      <c r="AV417" s="105">
        <f t="shared" si="1181"/>
        <v>267.62400000000002</v>
      </c>
      <c r="AW417" s="58">
        <f t="shared" ca="1" si="1265"/>
        <v>30</v>
      </c>
      <c r="AX417" s="58">
        <f t="shared" ca="1" si="1266"/>
        <v>44</v>
      </c>
      <c r="AY417" s="58">
        <f t="shared" ca="1" si="1267"/>
        <v>52</v>
      </c>
      <c r="AZ417" s="58">
        <f t="shared" ca="1" si="1268"/>
        <v>21</v>
      </c>
      <c r="BA417" s="58">
        <f t="shared" ca="1" si="1269"/>
        <v>41</v>
      </c>
      <c r="BB417" s="58">
        <f t="shared" ca="1" si="1270"/>
        <v>39</v>
      </c>
      <c r="BC417" s="58">
        <f t="shared" ca="1" si="1271"/>
        <v>13</v>
      </c>
      <c r="BD417" s="58">
        <f t="shared" ca="1" si="1272"/>
        <v>71</v>
      </c>
      <c r="BE417" s="58">
        <f t="shared" ca="1" si="1273"/>
        <v>53</v>
      </c>
      <c r="BF417" s="58">
        <f t="shared" ca="1" si="1274"/>
        <v>14</v>
      </c>
      <c r="BG417" s="58">
        <f t="shared" ca="1" si="1275"/>
        <v>5</v>
      </c>
      <c r="BH417" s="58">
        <f t="shared" ca="1" si="1276"/>
        <v>10</v>
      </c>
      <c r="BI417" s="58">
        <f t="shared" ca="1" si="1277"/>
        <v>20</v>
      </c>
      <c r="BJ417" s="58">
        <f t="shared" ca="1" si="1278"/>
        <v>59</v>
      </c>
      <c r="BK417" s="58">
        <f t="shared" ca="1" si="1279"/>
        <v>46</v>
      </c>
      <c r="BL417" s="58">
        <f t="shared" ca="1" si="1280"/>
        <v>144</v>
      </c>
      <c r="BM417" s="58">
        <f t="shared" ca="1" si="1281"/>
        <v>11</v>
      </c>
      <c r="BN417" s="58">
        <f t="shared" ca="1" si="1282"/>
        <v>40</v>
      </c>
      <c r="BO417" s="58">
        <f t="shared" ca="1" si="1283"/>
        <v>19</v>
      </c>
      <c r="BP417" s="58">
        <f t="shared" ca="1" si="1284"/>
        <v>23</v>
      </c>
      <c r="BQ417" s="58">
        <f t="shared" ca="1" si="1285"/>
        <v>34</v>
      </c>
      <c r="BR417" s="58">
        <f t="shared" ca="1" si="1286"/>
        <v>0</v>
      </c>
      <c r="BS417" s="58">
        <f t="shared" ca="1" si="1287"/>
        <v>17</v>
      </c>
      <c r="BT417" s="58">
        <f t="shared" ca="1" si="1288"/>
        <v>12</v>
      </c>
      <c r="BU417" s="58">
        <f t="shared" ca="1" si="1289"/>
        <v>29</v>
      </c>
      <c r="BV417" s="58">
        <f t="shared" ca="1" si="1290"/>
        <v>1</v>
      </c>
      <c r="BW417" s="58">
        <f t="shared" ca="1" si="1291"/>
        <v>7</v>
      </c>
      <c r="BX417" s="58">
        <f t="shared" ca="1" si="1292"/>
        <v>99</v>
      </c>
      <c r="BY417" s="58">
        <f t="shared" ca="1" si="1293"/>
        <v>28</v>
      </c>
      <c r="BZ417" s="58">
        <f t="shared" ca="1" si="1294"/>
        <v>6</v>
      </c>
      <c r="CA417" s="58">
        <f t="shared" ca="1" si="1295"/>
        <v>122</v>
      </c>
      <c r="CB417" s="58">
        <f t="shared" ca="1" si="1296"/>
        <v>27</v>
      </c>
      <c r="CC417" s="58">
        <f t="shared" ca="1" si="1297"/>
        <v>2</v>
      </c>
      <c r="CD417" s="58">
        <f t="shared" ca="1" si="1298"/>
        <v>3</v>
      </c>
      <c r="CE417" s="58">
        <f t="shared" ca="1" si="1299"/>
        <v>4</v>
      </c>
      <c r="CF417" s="58">
        <f t="shared" ca="1" si="1300"/>
        <v>25</v>
      </c>
      <c r="CG417" s="58">
        <f t="shared" ca="1" si="1301"/>
        <v>37</v>
      </c>
      <c r="CH417" s="58" t="str">
        <f t="shared" ca="1" si="1190"/>
        <v/>
      </c>
      <c r="CI417" s="58" t="str">
        <f t="shared" ca="1" si="1191"/>
        <v/>
      </c>
      <c r="CJ417" s="58" t="str">
        <f t="shared" ca="1" si="1192"/>
        <v/>
      </c>
      <c r="CK417" s="58" t="str">
        <f t="shared" ca="1" si="1193"/>
        <v/>
      </c>
      <c r="CL417" s="58" t="str">
        <f t="shared" ca="1" si="1194"/>
        <v/>
      </c>
      <c r="CM417" s="58" t="str">
        <f t="shared" ca="1" si="1195"/>
        <v/>
      </c>
      <c r="CN417" s="58" t="str">
        <f t="shared" ca="1" si="1196"/>
        <v/>
      </c>
      <c r="CO417" s="58" t="str">
        <f t="shared" ca="1" si="1197"/>
        <v/>
      </c>
      <c r="CP417" s="58" t="str">
        <f t="shared" ca="1" si="1198"/>
        <v/>
      </c>
      <c r="CQ417" s="58" t="str">
        <f t="shared" ca="1" si="1199"/>
        <v/>
      </c>
      <c r="CR417" s="58" t="str">
        <f t="shared" ca="1" si="1200"/>
        <v/>
      </c>
      <c r="CS417" s="58" t="str">
        <f t="shared" ca="1" si="1201"/>
        <v/>
      </c>
      <c r="CT417" s="58" t="str">
        <f t="shared" ca="1" si="1202"/>
        <v/>
      </c>
      <c r="CU417" s="58" t="str">
        <f t="shared" ca="1" si="1203"/>
        <v/>
      </c>
      <c r="CV417" s="58" t="str">
        <f t="shared" ca="1" si="1204"/>
        <v/>
      </c>
      <c r="CW417" s="58" t="str">
        <f t="shared" ca="1" si="1205"/>
        <v/>
      </c>
      <c r="CX417" s="58" t="str">
        <f t="shared" ca="1" si="1206"/>
        <v/>
      </c>
      <c r="CY417" s="58" t="str">
        <f t="shared" ca="1" si="1207"/>
        <v/>
      </c>
      <c r="CZ417" s="58" t="str">
        <f t="shared" ca="1" si="1208"/>
        <v/>
      </c>
      <c r="DA417" s="58" t="str">
        <f t="shared" ca="1" si="1209"/>
        <v/>
      </c>
      <c r="DB417" s="58" t="str">
        <f t="shared" ca="1" si="1210"/>
        <v/>
      </c>
      <c r="DC417" s="58" t="str">
        <f t="shared" ca="1" si="1211"/>
        <v/>
      </c>
      <c r="DD417" s="58" t="str">
        <f t="shared" ca="1" si="1212"/>
        <v/>
      </c>
      <c r="DE417" s="58" t="str">
        <f t="shared" ca="1" si="1213"/>
        <v/>
      </c>
      <c r="DF417" s="58" t="str">
        <f t="shared" ca="1" si="1214"/>
        <v/>
      </c>
      <c r="DG417" s="58" t="str">
        <f t="shared" ca="1" si="1215"/>
        <v/>
      </c>
      <c r="DH417" s="58" t="str">
        <f t="shared" ca="1" si="1216"/>
        <v/>
      </c>
      <c r="DI417" s="58" t="str">
        <f t="shared" ca="1" si="1217"/>
        <v/>
      </c>
      <c r="DJ417" s="58" t="str">
        <f t="shared" ca="1" si="1218"/>
        <v/>
      </c>
      <c r="DK417" s="58" t="str">
        <f t="shared" ca="1" si="1219"/>
        <v/>
      </c>
      <c r="DL417" s="58" t="str">
        <f t="shared" ca="1" si="1220"/>
        <v/>
      </c>
      <c r="DM417" s="58" t="str">
        <f t="shared" ca="1" si="1221"/>
        <v/>
      </c>
      <c r="DN417" s="58" t="str">
        <f t="shared" ca="1" si="1222"/>
        <v/>
      </c>
      <c r="DO417" s="58" t="str">
        <f t="shared" ca="1" si="1223"/>
        <v/>
      </c>
      <c r="DP417" s="58" t="str">
        <f t="shared" ca="1" si="1224"/>
        <v/>
      </c>
      <c r="DQ417" s="58" t="str">
        <f t="shared" ca="1" si="1224"/>
        <v/>
      </c>
      <c r="DR417" s="58" t="str">
        <f t="shared" ca="1" si="1225"/>
        <v/>
      </c>
      <c r="DS417" s="34">
        <f t="shared" ca="1" si="1226"/>
        <v>0</v>
      </c>
      <c r="DT417" s="34">
        <f t="shared" ca="1" si="1227"/>
        <v>0</v>
      </c>
      <c r="DU417" s="34">
        <f t="shared" ca="1" si="1228"/>
        <v>0</v>
      </c>
      <c r="DV417" s="34">
        <f t="shared" ca="1" si="1229"/>
        <v>0</v>
      </c>
      <c r="DW417" s="34">
        <f t="shared" ca="1" si="1230"/>
        <v>0</v>
      </c>
      <c r="DX417" s="34">
        <f t="shared" ca="1" si="1231"/>
        <v>0</v>
      </c>
      <c r="DY417" s="34">
        <f t="shared" ca="1" si="1232"/>
        <v>0</v>
      </c>
      <c r="DZ417" s="34">
        <f t="shared" ca="1" si="1233"/>
        <v>0</v>
      </c>
      <c r="EA417" s="34">
        <f t="shared" ca="1" si="1234"/>
        <v>0</v>
      </c>
      <c r="EB417" s="34">
        <f t="shared" ca="1" si="1235"/>
        <v>0</v>
      </c>
      <c r="EC417" s="34">
        <f t="shared" ca="1" si="1236"/>
        <v>0</v>
      </c>
      <c r="ED417" s="34">
        <f t="shared" ca="1" si="1237"/>
        <v>0</v>
      </c>
      <c r="EE417" s="34">
        <f t="shared" ca="1" si="1238"/>
        <v>0</v>
      </c>
      <c r="EF417" s="34">
        <f t="shared" ca="1" si="1239"/>
        <v>0</v>
      </c>
      <c r="EG417" s="34">
        <f t="shared" ca="1" si="1240"/>
        <v>0</v>
      </c>
      <c r="EH417" s="34">
        <f t="shared" ca="1" si="1241"/>
        <v>0</v>
      </c>
      <c r="EI417" s="34">
        <f t="shared" ca="1" si="1242"/>
        <v>0</v>
      </c>
      <c r="EJ417" s="34">
        <f t="shared" ca="1" si="1243"/>
        <v>0</v>
      </c>
      <c r="EK417" s="34">
        <f t="shared" ca="1" si="1244"/>
        <v>0</v>
      </c>
      <c r="EL417" s="34">
        <f t="shared" ca="1" si="1245"/>
        <v>0</v>
      </c>
      <c r="EM417" s="34">
        <f t="shared" ca="1" si="1246"/>
        <v>0</v>
      </c>
      <c r="EN417" s="34">
        <f t="shared" ca="1" si="1247"/>
        <v>0</v>
      </c>
      <c r="EO417" s="34">
        <f t="shared" ca="1" si="1248"/>
        <v>0</v>
      </c>
      <c r="EP417" s="34">
        <f t="shared" ca="1" si="1249"/>
        <v>0</v>
      </c>
      <c r="EQ417" s="34">
        <f t="shared" ca="1" si="1250"/>
        <v>0</v>
      </c>
      <c r="ER417" s="34">
        <f t="shared" ca="1" si="1251"/>
        <v>0</v>
      </c>
      <c r="ES417" s="34">
        <f t="shared" ca="1" si="1252"/>
        <v>0</v>
      </c>
      <c r="ET417" s="34">
        <f t="shared" ca="1" si="1253"/>
        <v>0</v>
      </c>
      <c r="EU417" s="34">
        <f t="shared" ca="1" si="1254"/>
        <v>0</v>
      </c>
      <c r="EV417" s="34">
        <f t="shared" ca="1" si="1255"/>
        <v>0</v>
      </c>
      <c r="EW417" s="34">
        <f t="shared" ca="1" si="1256"/>
        <v>0</v>
      </c>
      <c r="EX417" s="34">
        <f t="shared" ca="1" si="1257"/>
        <v>0</v>
      </c>
      <c r="EY417" s="34">
        <f t="shared" ca="1" si="1258"/>
        <v>0</v>
      </c>
      <c r="EZ417" s="34">
        <f t="shared" ca="1" si="1259"/>
        <v>0</v>
      </c>
      <c r="FA417" s="34">
        <f t="shared" ca="1" si="1260"/>
        <v>0</v>
      </c>
      <c r="FB417" s="34">
        <f t="shared" ca="1" si="1261"/>
        <v>0</v>
      </c>
      <c r="FC417" s="34">
        <f t="shared" ca="1" si="1262"/>
        <v>0</v>
      </c>
      <c r="FD417" s="71"/>
      <c r="FE417" s="76"/>
      <c r="FF417" s="76"/>
      <c r="FG417" s="76"/>
      <c r="FH417" s="58"/>
      <c r="FI417" s="58"/>
      <c r="FJ417" s="58">
        <v>0</v>
      </c>
      <c r="FK417" s="58">
        <v>0</v>
      </c>
      <c r="FL417" s="34">
        <f t="shared" ca="1" si="1133"/>
        <v>0</v>
      </c>
      <c r="FM417" s="34">
        <f t="shared" ca="1" si="1134"/>
        <v>0</v>
      </c>
      <c r="FN417" s="34">
        <f t="shared" ca="1" si="1135"/>
        <v>0</v>
      </c>
      <c r="FO417" s="34">
        <f t="shared" ca="1" si="1136"/>
        <v>0</v>
      </c>
      <c r="FP417" s="34">
        <f t="shared" ca="1" si="1137"/>
        <v>0</v>
      </c>
      <c r="FQ417" s="34">
        <f t="shared" ca="1" si="1138"/>
        <v>0</v>
      </c>
      <c r="FR417" s="34">
        <f t="shared" ca="1" si="1139"/>
        <v>0</v>
      </c>
      <c r="FS417" s="34">
        <f t="shared" ca="1" si="1140"/>
        <v>0</v>
      </c>
      <c r="FT417" s="34">
        <f t="shared" ca="1" si="1141"/>
        <v>0</v>
      </c>
      <c r="FU417" s="34">
        <f t="shared" ca="1" si="1142"/>
        <v>0</v>
      </c>
      <c r="FV417" s="34">
        <f t="shared" ca="1" si="1143"/>
        <v>0</v>
      </c>
      <c r="FW417" s="34">
        <f t="shared" ca="1" si="1144"/>
        <v>0</v>
      </c>
      <c r="FX417" s="34">
        <f t="shared" ca="1" si="1145"/>
        <v>0</v>
      </c>
      <c r="FY417" s="34">
        <f t="shared" ca="1" si="1146"/>
        <v>0</v>
      </c>
      <c r="FZ417" s="34">
        <f t="shared" ca="1" si="1147"/>
        <v>0</v>
      </c>
      <c r="GA417" s="34">
        <f t="shared" ca="1" si="1148"/>
        <v>0</v>
      </c>
      <c r="GB417" s="34">
        <f t="shared" ca="1" si="1149"/>
        <v>0</v>
      </c>
      <c r="GC417" s="34">
        <f t="shared" ca="1" si="1150"/>
        <v>0</v>
      </c>
      <c r="GD417" s="34">
        <f t="shared" ca="1" si="1151"/>
        <v>0</v>
      </c>
      <c r="GE417" s="34">
        <f t="shared" ca="1" si="1152"/>
        <v>0</v>
      </c>
      <c r="GF417" s="34">
        <f t="shared" ca="1" si="1153"/>
        <v>0</v>
      </c>
      <c r="GG417" s="34">
        <f t="shared" ca="1" si="1154"/>
        <v>0</v>
      </c>
      <c r="GH417" s="34">
        <f t="shared" ca="1" si="1155"/>
        <v>0</v>
      </c>
      <c r="GI417" s="34">
        <f t="shared" ca="1" si="1156"/>
        <v>0</v>
      </c>
      <c r="GJ417" s="34">
        <f t="shared" ca="1" si="1157"/>
        <v>0</v>
      </c>
      <c r="GK417" s="34">
        <f t="shared" ca="1" si="1158"/>
        <v>0</v>
      </c>
      <c r="GL417" s="34">
        <f t="shared" ca="1" si="1159"/>
        <v>0</v>
      </c>
      <c r="GM417" s="34">
        <f t="shared" ca="1" si="1160"/>
        <v>0</v>
      </c>
      <c r="GN417" s="34">
        <f t="shared" ca="1" si="1161"/>
        <v>0</v>
      </c>
      <c r="GO417" s="34">
        <f t="shared" ca="1" si="1162"/>
        <v>0</v>
      </c>
      <c r="GP417" s="34">
        <f t="shared" ca="1" si="1163"/>
        <v>0</v>
      </c>
      <c r="GQ417" s="34">
        <f t="shared" ca="1" si="1164"/>
        <v>0</v>
      </c>
      <c r="GR417" s="34">
        <f t="shared" ca="1" si="1165"/>
        <v>0</v>
      </c>
      <c r="GS417" s="34">
        <f t="shared" ca="1" si="1166"/>
        <v>0</v>
      </c>
      <c r="GT417" s="34">
        <f t="shared" ca="1" si="1167"/>
        <v>0</v>
      </c>
      <c r="GU417" s="34">
        <f t="shared" ca="1" si="1168"/>
        <v>0</v>
      </c>
      <c r="GV417" s="34">
        <f t="shared" ca="1" si="1169"/>
        <v>0</v>
      </c>
      <c r="GW417" s="49" t="str">
        <f t="shared" ca="1" si="1182"/>
        <v>H</v>
      </c>
      <c r="GX417" s="49"/>
      <c r="GY417" s="49"/>
      <c r="GZ417" s="49"/>
      <c r="HA417" s="49"/>
      <c r="HB417" s="49" t="str">
        <f t="shared" ca="1" si="1183"/>
        <v>E</v>
      </c>
      <c r="HC417" s="49"/>
      <c r="HD417" s="49"/>
      <c r="HE417" s="49"/>
      <c r="HF417" s="49"/>
      <c r="HG417" s="49" t="str">
        <f t="shared" ca="1" si="1184"/>
        <v>B</v>
      </c>
      <c r="HH417" s="49"/>
      <c r="HI417" s="49"/>
      <c r="HJ417" s="49"/>
      <c r="HK417" s="49"/>
      <c r="HL417" s="65"/>
      <c r="HM417" s="50"/>
      <c r="HN417" s="50"/>
      <c r="HO417" s="66"/>
      <c r="HP417" s="66"/>
      <c r="HQ417" s="33"/>
      <c r="HR417" s="66"/>
      <c r="HS417" s="66"/>
      <c r="HT417" s="67"/>
      <c r="HU417" s="65"/>
      <c r="HV417" s="50"/>
      <c r="HW417" s="50"/>
      <c r="HX417" s="66"/>
      <c r="HY417" s="66"/>
      <c r="HZ417" s="33"/>
      <c r="IA417" s="66"/>
      <c r="IB417" s="66"/>
      <c r="IC417" s="67"/>
      <c r="ID417" s="65"/>
      <c r="IE417" s="50"/>
      <c r="IF417" s="50"/>
      <c r="IG417" s="66"/>
      <c r="IH417" s="66"/>
      <c r="II417" s="33" t="str">
        <f t="shared" ca="1" si="1170"/>
        <v>0</v>
      </c>
      <c r="IJ417" s="66" t="str">
        <f t="shared" ca="1" si="1171"/>
        <v/>
      </c>
      <c r="IK417" s="66" t="str">
        <f t="shared" ca="1" si="1172"/>
        <v/>
      </c>
      <c r="IL417" s="67">
        <f t="shared" ca="1" si="1185"/>
        <v>1</v>
      </c>
      <c r="IM417" s="34"/>
      <c r="IN417" s="34"/>
      <c r="IO417" s="37">
        <f t="shared" ca="1" si="1186"/>
        <v>0</v>
      </c>
      <c r="IP417" s="22">
        <f t="shared" ca="1" si="1173"/>
        <v>6</v>
      </c>
      <c r="IQ417" s="78" t="str">
        <f t="shared" ca="1" si="1263"/>
        <v>Profit Target</v>
      </c>
      <c r="IR417" s="156">
        <f t="shared" ca="1" si="1264"/>
        <v>0</v>
      </c>
      <c r="IS417" s="78">
        <f t="shared" ca="1" si="1187"/>
        <v>6</v>
      </c>
      <c r="IT417" s="58"/>
      <c r="IU417" s="58"/>
      <c r="IV417" s="58"/>
      <c r="IW417" s="58"/>
      <c r="IX417" s="58"/>
      <c r="IY417" s="58"/>
      <c r="IZ417" s="58"/>
      <c r="JA417" s="58"/>
      <c r="JB417" s="58"/>
      <c r="JC417" s="58"/>
      <c r="JD417" s="58"/>
      <c r="JE417" s="58"/>
      <c r="JF417" s="58"/>
      <c r="JG417" s="58"/>
      <c r="JH417" s="58"/>
      <c r="JI417" s="58"/>
      <c r="JJ417" s="58"/>
      <c r="JK417" s="58"/>
      <c r="JL417" s="58"/>
      <c r="JM417" s="58"/>
      <c r="JN417" s="58"/>
      <c r="JO417" s="58"/>
      <c r="JP417" s="58"/>
      <c r="JQ417" s="58"/>
      <c r="JR417" s="58"/>
      <c r="JS417" s="58"/>
      <c r="JT417" s="58"/>
      <c r="JU417" s="58"/>
      <c r="JV417" s="58"/>
      <c r="JW417" s="58"/>
      <c r="JX417" s="58"/>
      <c r="JY417" s="58"/>
      <c r="JZ417" s="58"/>
      <c r="KA417" s="58"/>
      <c r="KB417" s="58"/>
      <c r="KC417" s="58"/>
      <c r="KD417" s="58"/>
      <c r="KE417" s="58"/>
      <c r="KF417" s="58"/>
      <c r="KG417" s="58"/>
      <c r="KH417" s="58"/>
      <c r="KI417" s="58"/>
      <c r="KJ417" s="58"/>
      <c r="KK417" s="58"/>
      <c r="KL417" s="58"/>
      <c r="KM417" s="58"/>
      <c r="KN417" s="58"/>
      <c r="KO417" s="58"/>
      <c r="KP417" s="58"/>
      <c r="KQ417" s="58"/>
      <c r="KR417" s="58"/>
      <c r="KS417" s="58"/>
      <c r="KT417" s="58"/>
      <c r="KU417" s="58"/>
      <c r="KV417" s="58"/>
      <c r="KW417" s="58"/>
      <c r="KX417" s="58"/>
      <c r="KY417" s="58"/>
      <c r="KZ417" s="58"/>
      <c r="LA417" s="58"/>
      <c r="LB417" s="58"/>
      <c r="LC417" s="58"/>
      <c r="LD417" s="58"/>
      <c r="LE417" s="58"/>
      <c r="LF417" s="58"/>
      <c r="LG417" s="58"/>
      <c r="LH417" s="58"/>
      <c r="LI417" s="58"/>
      <c r="LJ417" s="58"/>
      <c r="LK417" s="58"/>
      <c r="LL417" s="58"/>
      <c r="LM417" s="58"/>
      <c r="LN417" s="58"/>
      <c r="LO417" s="58"/>
      <c r="LP417" s="90" t="str">
        <f t="shared" si="1188"/>
        <v/>
      </c>
      <c r="LQ417" s="54"/>
      <c r="LR417" s="54"/>
      <c r="LS417" s="54"/>
      <c r="LT417" s="54"/>
      <c r="LU417" s="54"/>
      <c r="LV417" s="54"/>
      <c r="LW417" s="54"/>
      <c r="LX417" s="54"/>
      <c r="LY417" s="54"/>
      <c r="LZ417" s="54"/>
      <c r="MA417" s="54"/>
      <c r="MC417" s="52"/>
      <c r="MO417" s="15">
        <f t="shared" ca="1" si="1132"/>
        <v>17</v>
      </c>
    </row>
    <row r="418" spans="1:353">
      <c r="A418" s="15">
        <f t="shared" ca="1" si="1130"/>
        <v>22</v>
      </c>
      <c r="B418" s="33" t="str">
        <f t="shared" ca="1" si="1131"/>
        <v>DB</v>
      </c>
      <c r="C418" s="10" t="str">
        <f t="shared" ca="1" si="1174"/>
        <v>profit target</v>
      </c>
      <c r="D418" s="50">
        <f t="shared" ca="1" si="1175"/>
        <v>0</v>
      </c>
      <c r="E418" s="10" t="str">
        <f t="shared" si="1176"/>
        <v/>
      </c>
      <c r="F418" s="111">
        <f t="shared" si="1177"/>
        <v>414</v>
      </c>
      <c r="G418" s="59">
        <f t="shared" ca="1" si="1189"/>
        <v>1</v>
      </c>
      <c r="H418" s="56">
        <f ca="1">COUNTIF($A$5:A418,$H$5)</f>
        <v>11</v>
      </c>
      <c r="I418" s="56">
        <f ca="1">COUNTIF($A$5:$A418,$I$5)</f>
        <v>10</v>
      </c>
      <c r="J418" s="56">
        <f ca="1">COUNTIF($A$5:$A418,$J$5)</f>
        <v>5</v>
      </c>
      <c r="K418" s="56">
        <f ca="1">COUNTIF($A$5:$A418,$K$5)</f>
        <v>15</v>
      </c>
      <c r="L418" s="56">
        <f ca="1">COUNTIF($A$5:$A418,$L$5)</f>
        <v>10</v>
      </c>
      <c r="M418" s="56">
        <f ca="1">COUNTIF($A$5:$A418,$M$5)</f>
        <v>9</v>
      </c>
      <c r="N418" s="56">
        <f ca="1">COUNTIF($A$5:$A418,$N$5)</f>
        <v>6</v>
      </c>
      <c r="O418" s="56">
        <f ca="1">COUNTIF($A$5:$A418,$O$5)</f>
        <v>11</v>
      </c>
      <c r="P418" s="56">
        <f ca="1">COUNTIF($A$5:$A418,$P$5)</f>
        <v>13</v>
      </c>
      <c r="Q418" s="56">
        <f ca="1">COUNTIF($A$5:$A418,$Q$5)</f>
        <v>19</v>
      </c>
      <c r="R418" s="56">
        <f ca="1">COUNTIF($A$5:$A418,$R$5)</f>
        <v>16</v>
      </c>
      <c r="S418" s="56">
        <f ca="1">COUNTIF($A$5:$A418,$S$5)</f>
        <v>12</v>
      </c>
      <c r="T418" s="56">
        <f ca="1">COUNTIF($A$5:$A418,$T$5)</f>
        <v>10</v>
      </c>
      <c r="U418" s="56">
        <f ca="1">COUNTIF($A$5:$A418,$U$5)</f>
        <v>12</v>
      </c>
      <c r="V418" s="56">
        <f ca="1">COUNTIF($A$5:$A418,$V$5)</f>
        <v>11</v>
      </c>
      <c r="W418" s="56">
        <f ca="1">COUNTIF($A$5:$A418,$W$5)</f>
        <v>10</v>
      </c>
      <c r="X418" s="56">
        <f ca="1">COUNTIF($A$5:$A418,$X$5)</f>
        <v>10</v>
      </c>
      <c r="Y418" s="56">
        <f ca="1">COUNTIF($A$5:$A418,$Y$5)</f>
        <v>10</v>
      </c>
      <c r="Z418" s="56">
        <f ca="1">COUNTIF($A$5:$A418,$Z$5)</f>
        <v>11</v>
      </c>
      <c r="AA418" s="56">
        <f ca="1">COUNTIF($A$5:$A418,$AA$5)</f>
        <v>8</v>
      </c>
      <c r="AB418" s="56">
        <f ca="1">COUNTIF($A$5:$A418,$AB$5)</f>
        <v>8</v>
      </c>
      <c r="AC418" s="56">
        <f ca="1">COUNTIF($A$5:$A418,$AC$5)</f>
        <v>12</v>
      </c>
      <c r="AD418" s="56">
        <f ca="1">COUNTIF($A$5:$A418,$AD$5)</f>
        <v>16</v>
      </c>
      <c r="AE418" s="56">
        <f ca="1">COUNTIF($A$5:$A418,$AE$5)</f>
        <v>20</v>
      </c>
      <c r="AF418" s="56">
        <f ca="1">COUNTIF($A$5:$A418,$AF$5)</f>
        <v>8</v>
      </c>
      <c r="AG418" s="56">
        <f ca="1">COUNTIF($A$5:$A418,$AG$5)</f>
        <v>8</v>
      </c>
      <c r="AH418" s="56">
        <f ca="1">COUNTIF($A$5:$A418,$AH$5)</f>
        <v>6</v>
      </c>
      <c r="AI418" s="56">
        <f ca="1">COUNTIF($A$5:$A418,$AI$5)</f>
        <v>9</v>
      </c>
      <c r="AJ418" s="56">
        <f ca="1">COUNTIF($A$5:$A418,$AJ$5)</f>
        <v>15</v>
      </c>
      <c r="AK418" s="56">
        <f ca="1">COUNTIF($A$5:$A418,$AK$5)</f>
        <v>11</v>
      </c>
      <c r="AL418" s="56">
        <f ca="1">COUNTIF($A$5:$A418,$AL$5)</f>
        <v>6</v>
      </c>
      <c r="AM418" s="56">
        <f ca="1">COUNTIF($A$5:$A418,$AM$5)</f>
        <v>14</v>
      </c>
      <c r="AN418" s="56">
        <f ca="1">COUNTIF($A$5:$A418,$AN$5)</f>
        <v>14</v>
      </c>
      <c r="AO418" s="56">
        <f ca="1">COUNTIF($A$5:$A418,$AO$5)</f>
        <v>15</v>
      </c>
      <c r="AP418" s="56">
        <f ca="1">COUNTIF($A$5:$A418,$AP$5)</f>
        <v>13</v>
      </c>
      <c r="AQ418" s="56">
        <f ca="1">COUNTIF($A$5:$A418,$AQ$5)</f>
        <v>11</v>
      </c>
      <c r="AR418" s="56">
        <f ca="1">COUNTIF($A$5:$A418,$AR$5)</f>
        <v>9</v>
      </c>
      <c r="AS418" s="101">
        <f t="shared" ca="1" si="1178"/>
        <v>0</v>
      </c>
      <c r="AT418" s="58">
        <f t="shared" si="1179"/>
        <v>414</v>
      </c>
      <c r="AU418" s="105">
        <f t="shared" si="1180"/>
        <v>12</v>
      </c>
      <c r="AV418" s="105">
        <f t="shared" si="1181"/>
        <v>268.27199999999999</v>
      </c>
      <c r="AW418" s="58">
        <f t="shared" ca="1" si="1265"/>
        <v>31</v>
      </c>
      <c r="AX418" s="58">
        <f t="shared" ca="1" si="1266"/>
        <v>45</v>
      </c>
      <c r="AY418" s="58">
        <f t="shared" ca="1" si="1267"/>
        <v>53</v>
      </c>
      <c r="AZ418" s="58">
        <f t="shared" ca="1" si="1268"/>
        <v>22</v>
      </c>
      <c r="BA418" s="58">
        <f t="shared" ca="1" si="1269"/>
        <v>42</v>
      </c>
      <c r="BB418" s="58">
        <f t="shared" ca="1" si="1270"/>
        <v>40</v>
      </c>
      <c r="BC418" s="58">
        <f t="shared" ca="1" si="1271"/>
        <v>14</v>
      </c>
      <c r="BD418" s="58">
        <f t="shared" ca="1" si="1272"/>
        <v>72</v>
      </c>
      <c r="BE418" s="58">
        <f t="shared" ca="1" si="1273"/>
        <v>54</v>
      </c>
      <c r="BF418" s="58">
        <f t="shared" ca="1" si="1274"/>
        <v>15</v>
      </c>
      <c r="BG418" s="58">
        <f t="shared" ca="1" si="1275"/>
        <v>6</v>
      </c>
      <c r="BH418" s="58">
        <f t="shared" ca="1" si="1276"/>
        <v>11</v>
      </c>
      <c r="BI418" s="58">
        <f t="shared" ca="1" si="1277"/>
        <v>21</v>
      </c>
      <c r="BJ418" s="58">
        <f t="shared" ca="1" si="1278"/>
        <v>60</v>
      </c>
      <c r="BK418" s="58">
        <f t="shared" ca="1" si="1279"/>
        <v>47</v>
      </c>
      <c r="BL418" s="58">
        <f t="shared" ca="1" si="1280"/>
        <v>145</v>
      </c>
      <c r="BM418" s="58">
        <f t="shared" ca="1" si="1281"/>
        <v>12</v>
      </c>
      <c r="BN418" s="58">
        <f t="shared" ca="1" si="1282"/>
        <v>41</v>
      </c>
      <c r="BO418" s="58">
        <f t="shared" ca="1" si="1283"/>
        <v>20</v>
      </c>
      <c r="BP418" s="58">
        <f t="shared" ca="1" si="1284"/>
        <v>24</v>
      </c>
      <c r="BQ418" s="58">
        <f t="shared" ca="1" si="1285"/>
        <v>35</v>
      </c>
      <c r="BR418" s="58">
        <f t="shared" ca="1" si="1286"/>
        <v>0</v>
      </c>
      <c r="BS418" s="58">
        <f t="shared" ca="1" si="1287"/>
        <v>18</v>
      </c>
      <c r="BT418" s="58">
        <f t="shared" ca="1" si="1288"/>
        <v>13</v>
      </c>
      <c r="BU418" s="58">
        <f t="shared" ca="1" si="1289"/>
        <v>30</v>
      </c>
      <c r="BV418" s="58">
        <f t="shared" ca="1" si="1290"/>
        <v>2</v>
      </c>
      <c r="BW418" s="58">
        <f t="shared" ca="1" si="1291"/>
        <v>8</v>
      </c>
      <c r="BX418" s="58">
        <f t="shared" ca="1" si="1292"/>
        <v>100</v>
      </c>
      <c r="BY418" s="58">
        <f t="shared" ca="1" si="1293"/>
        <v>29</v>
      </c>
      <c r="BZ418" s="58">
        <f t="shared" ca="1" si="1294"/>
        <v>7</v>
      </c>
      <c r="CA418" s="58">
        <f t="shared" ca="1" si="1295"/>
        <v>123</v>
      </c>
      <c r="CB418" s="58">
        <f t="shared" ca="1" si="1296"/>
        <v>28</v>
      </c>
      <c r="CC418" s="58">
        <f t="shared" ca="1" si="1297"/>
        <v>3</v>
      </c>
      <c r="CD418" s="58">
        <f t="shared" ca="1" si="1298"/>
        <v>4</v>
      </c>
      <c r="CE418" s="58">
        <f t="shared" ca="1" si="1299"/>
        <v>5</v>
      </c>
      <c r="CF418" s="58">
        <f t="shared" ca="1" si="1300"/>
        <v>26</v>
      </c>
      <c r="CG418" s="58">
        <f t="shared" ca="1" si="1301"/>
        <v>38</v>
      </c>
      <c r="CH418" s="58" t="str">
        <f t="shared" ca="1" si="1190"/>
        <v/>
      </c>
      <c r="CI418" s="58" t="str">
        <f t="shared" ca="1" si="1191"/>
        <v/>
      </c>
      <c r="CJ418" s="58" t="str">
        <f t="shared" ca="1" si="1192"/>
        <v/>
      </c>
      <c r="CK418" s="58" t="str">
        <f t="shared" ca="1" si="1193"/>
        <v/>
      </c>
      <c r="CL418" s="58" t="str">
        <f t="shared" ca="1" si="1194"/>
        <v/>
      </c>
      <c r="CM418" s="58" t="str">
        <f t="shared" ca="1" si="1195"/>
        <v/>
      </c>
      <c r="CN418" s="58" t="str">
        <f t="shared" ca="1" si="1196"/>
        <v/>
      </c>
      <c r="CO418" s="58" t="str">
        <f t="shared" ca="1" si="1197"/>
        <v/>
      </c>
      <c r="CP418" s="58" t="str">
        <f t="shared" ca="1" si="1198"/>
        <v/>
      </c>
      <c r="CQ418" s="58" t="str">
        <f t="shared" ca="1" si="1199"/>
        <v/>
      </c>
      <c r="CR418" s="58" t="str">
        <f t="shared" ca="1" si="1200"/>
        <v/>
      </c>
      <c r="CS418" s="58" t="str">
        <f t="shared" ca="1" si="1201"/>
        <v/>
      </c>
      <c r="CT418" s="58" t="str">
        <f t="shared" ca="1" si="1202"/>
        <v/>
      </c>
      <c r="CU418" s="58" t="str">
        <f t="shared" ca="1" si="1203"/>
        <v/>
      </c>
      <c r="CV418" s="58" t="str">
        <f t="shared" ca="1" si="1204"/>
        <v/>
      </c>
      <c r="CW418" s="58" t="str">
        <f t="shared" ca="1" si="1205"/>
        <v/>
      </c>
      <c r="CX418" s="58" t="str">
        <f t="shared" ca="1" si="1206"/>
        <v/>
      </c>
      <c r="CY418" s="58" t="str">
        <f t="shared" ca="1" si="1207"/>
        <v/>
      </c>
      <c r="CZ418" s="58" t="str">
        <f t="shared" ca="1" si="1208"/>
        <v/>
      </c>
      <c r="DA418" s="58" t="str">
        <f t="shared" ca="1" si="1209"/>
        <v/>
      </c>
      <c r="DB418" s="58" t="str">
        <f t="shared" ca="1" si="1210"/>
        <v/>
      </c>
      <c r="DC418" s="58" t="str">
        <f t="shared" ca="1" si="1211"/>
        <v/>
      </c>
      <c r="DD418" s="58" t="str">
        <f t="shared" ca="1" si="1212"/>
        <v/>
      </c>
      <c r="DE418" s="58" t="str">
        <f t="shared" ca="1" si="1213"/>
        <v/>
      </c>
      <c r="DF418" s="58" t="str">
        <f t="shared" ca="1" si="1214"/>
        <v/>
      </c>
      <c r="DG418" s="58" t="str">
        <f t="shared" ca="1" si="1215"/>
        <v/>
      </c>
      <c r="DH418" s="58" t="str">
        <f t="shared" ca="1" si="1216"/>
        <v/>
      </c>
      <c r="DI418" s="58" t="str">
        <f t="shared" ca="1" si="1217"/>
        <v/>
      </c>
      <c r="DJ418" s="58" t="str">
        <f t="shared" ca="1" si="1218"/>
        <v/>
      </c>
      <c r="DK418" s="58" t="str">
        <f t="shared" ca="1" si="1219"/>
        <v/>
      </c>
      <c r="DL418" s="58" t="str">
        <f t="shared" ca="1" si="1220"/>
        <v/>
      </c>
      <c r="DM418" s="58" t="str">
        <f t="shared" ca="1" si="1221"/>
        <v/>
      </c>
      <c r="DN418" s="58" t="str">
        <f t="shared" ca="1" si="1222"/>
        <v/>
      </c>
      <c r="DO418" s="58" t="str">
        <f t="shared" ca="1" si="1223"/>
        <v/>
      </c>
      <c r="DP418" s="58" t="str">
        <f t="shared" ca="1" si="1224"/>
        <v/>
      </c>
      <c r="DQ418" s="58" t="str">
        <f t="shared" ca="1" si="1224"/>
        <v/>
      </c>
      <c r="DR418" s="58" t="str">
        <f t="shared" ca="1" si="1225"/>
        <v/>
      </c>
      <c r="DS418" s="34">
        <f t="shared" ca="1" si="1226"/>
        <v>0</v>
      </c>
      <c r="DT418" s="34">
        <f t="shared" ca="1" si="1227"/>
        <v>0</v>
      </c>
      <c r="DU418" s="34">
        <f t="shared" ca="1" si="1228"/>
        <v>0</v>
      </c>
      <c r="DV418" s="34">
        <f t="shared" ca="1" si="1229"/>
        <v>0</v>
      </c>
      <c r="DW418" s="34">
        <f t="shared" ca="1" si="1230"/>
        <v>0</v>
      </c>
      <c r="DX418" s="34">
        <f t="shared" ca="1" si="1231"/>
        <v>0</v>
      </c>
      <c r="DY418" s="34">
        <f t="shared" ca="1" si="1232"/>
        <v>0</v>
      </c>
      <c r="DZ418" s="34">
        <f t="shared" ca="1" si="1233"/>
        <v>0</v>
      </c>
      <c r="EA418" s="34">
        <f t="shared" ca="1" si="1234"/>
        <v>0</v>
      </c>
      <c r="EB418" s="34">
        <f t="shared" ca="1" si="1235"/>
        <v>0</v>
      </c>
      <c r="EC418" s="34">
        <f t="shared" ca="1" si="1236"/>
        <v>0</v>
      </c>
      <c r="ED418" s="34">
        <f t="shared" ca="1" si="1237"/>
        <v>0</v>
      </c>
      <c r="EE418" s="34">
        <f t="shared" ca="1" si="1238"/>
        <v>0</v>
      </c>
      <c r="EF418" s="34">
        <f t="shared" ca="1" si="1239"/>
        <v>0</v>
      </c>
      <c r="EG418" s="34">
        <f t="shared" ca="1" si="1240"/>
        <v>0</v>
      </c>
      <c r="EH418" s="34">
        <f t="shared" ca="1" si="1241"/>
        <v>0</v>
      </c>
      <c r="EI418" s="34">
        <f t="shared" ca="1" si="1242"/>
        <v>0</v>
      </c>
      <c r="EJ418" s="34">
        <f t="shared" ca="1" si="1243"/>
        <v>0</v>
      </c>
      <c r="EK418" s="34">
        <f t="shared" ca="1" si="1244"/>
        <v>0</v>
      </c>
      <c r="EL418" s="34">
        <f t="shared" ca="1" si="1245"/>
        <v>0</v>
      </c>
      <c r="EM418" s="34">
        <f t="shared" ca="1" si="1246"/>
        <v>0</v>
      </c>
      <c r="EN418" s="34">
        <f t="shared" ca="1" si="1247"/>
        <v>0</v>
      </c>
      <c r="EO418" s="34">
        <f t="shared" ca="1" si="1248"/>
        <v>0</v>
      </c>
      <c r="EP418" s="34">
        <f t="shared" ca="1" si="1249"/>
        <v>0</v>
      </c>
      <c r="EQ418" s="34">
        <f t="shared" ca="1" si="1250"/>
        <v>0</v>
      </c>
      <c r="ER418" s="34">
        <f t="shared" ca="1" si="1251"/>
        <v>0</v>
      </c>
      <c r="ES418" s="34">
        <f t="shared" ca="1" si="1252"/>
        <v>0</v>
      </c>
      <c r="ET418" s="34">
        <f t="shared" ca="1" si="1253"/>
        <v>0</v>
      </c>
      <c r="EU418" s="34">
        <f t="shared" ca="1" si="1254"/>
        <v>0</v>
      </c>
      <c r="EV418" s="34">
        <f t="shared" ca="1" si="1255"/>
        <v>0</v>
      </c>
      <c r="EW418" s="34">
        <f t="shared" ca="1" si="1256"/>
        <v>0</v>
      </c>
      <c r="EX418" s="34">
        <f t="shared" ca="1" si="1257"/>
        <v>0</v>
      </c>
      <c r="EY418" s="34">
        <f t="shared" ca="1" si="1258"/>
        <v>0</v>
      </c>
      <c r="EZ418" s="34">
        <f t="shared" ca="1" si="1259"/>
        <v>0</v>
      </c>
      <c r="FA418" s="34">
        <f t="shared" ca="1" si="1260"/>
        <v>0</v>
      </c>
      <c r="FB418" s="34">
        <f t="shared" ca="1" si="1261"/>
        <v>0</v>
      </c>
      <c r="FC418" s="34">
        <f t="shared" ca="1" si="1262"/>
        <v>0</v>
      </c>
      <c r="FD418" s="71"/>
      <c r="FE418" s="76"/>
      <c r="FF418" s="76"/>
      <c r="FG418" s="76"/>
      <c r="FH418" s="58"/>
      <c r="FI418" s="58"/>
      <c r="FJ418" s="58">
        <v>0</v>
      </c>
      <c r="FK418" s="58">
        <v>0</v>
      </c>
      <c r="FL418" s="34">
        <f t="shared" ca="1" si="1133"/>
        <v>0</v>
      </c>
      <c r="FM418" s="34">
        <f t="shared" ca="1" si="1134"/>
        <v>0</v>
      </c>
      <c r="FN418" s="34">
        <f t="shared" ca="1" si="1135"/>
        <v>0</v>
      </c>
      <c r="FO418" s="34">
        <f t="shared" ca="1" si="1136"/>
        <v>0</v>
      </c>
      <c r="FP418" s="34">
        <f t="shared" ca="1" si="1137"/>
        <v>0</v>
      </c>
      <c r="FQ418" s="34">
        <f t="shared" ca="1" si="1138"/>
        <v>0</v>
      </c>
      <c r="FR418" s="34">
        <f t="shared" ca="1" si="1139"/>
        <v>0</v>
      </c>
      <c r="FS418" s="34">
        <f t="shared" ca="1" si="1140"/>
        <v>0</v>
      </c>
      <c r="FT418" s="34">
        <f t="shared" ca="1" si="1141"/>
        <v>0</v>
      </c>
      <c r="FU418" s="34">
        <f t="shared" ca="1" si="1142"/>
        <v>0</v>
      </c>
      <c r="FV418" s="34">
        <f t="shared" ca="1" si="1143"/>
        <v>0</v>
      </c>
      <c r="FW418" s="34">
        <f t="shared" ca="1" si="1144"/>
        <v>0</v>
      </c>
      <c r="FX418" s="34">
        <f t="shared" ca="1" si="1145"/>
        <v>0</v>
      </c>
      <c r="FY418" s="34">
        <f t="shared" ca="1" si="1146"/>
        <v>0</v>
      </c>
      <c r="FZ418" s="34">
        <f t="shared" ca="1" si="1147"/>
        <v>0</v>
      </c>
      <c r="GA418" s="34">
        <f t="shared" ca="1" si="1148"/>
        <v>0</v>
      </c>
      <c r="GB418" s="34">
        <f t="shared" ca="1" si="1149"/>
        <v>0</v>
      </c>
      <c r="GC418" s="34">
        <f t="shared" ca="1" si="1150"/>
        <v>0</v>
      </c>
      <c r="GD418" s="34">
        <f t="shared" ca="1" si="1151"/>
        <v>0</v>
      </c>
      <c r="GE418" s="34">
        <f t="shared" ca="1" si="1152"/>
        <v>0</v>
      </c>
      <c r="GF418" s="34">
        <f t="shared" ca="1" si="1153"/>
        <v>0</v>
      </c>
      <c r="GG418" s="34">
        <f t="shared" ca="1" si="1154"/>
        <v>0</v>
      </c>
      <c r="GH418" s="34">
        <f t="shared" ca="1" si="1155"/>
        <v>0</v>
      </c>
      <c r="GI418" s="34">
        <f t="shared" ca="1" si="1156"/>
        <v>0</v>
      </c>
      <c r="GJ418" s="34">
        <f t="shared" ca="1" si="1157"/>
        <v>0</v>
      </c>
      <c r="GK418" s="34">
        <f t="shared" ca="1" si="1158"/>
        <v>0</v>
      </c>
      <c r="GL418" s="34">
        <f t="shared" ca="1" si="1159"/>
        <v>0</v>
      </c>
      <c r="GM418" s="34">
        <f t="shared" ca="1" si="1160"/>
        <v>0</v>
      </c>
      <c r="GN418" s="34">
        <f t="shared" ca="1" si="1161"/>
        <v>0</v>
      </c>
      <c r="GO418" s="34">
        <f t="shared" ca="1" si="1162"/>
        <v>0</v>
      </c>
      <c r="GP418" s="34">
        <f t="shared" ca="1" si="1163"/>
        <v>0</v>
      </c>
      <c r="GQ418" s="34">
        <f t="shared" ca="1" si="1164"/>
        <v>0</v>
      </c>
      <c r="GR418" s="34">
        <f t="shared" ca="1" si="1165"/>
        <v>0</v>
      </c>
      <c r="GS418" s="34">
        <f t="shared" ca="1" si="1166"/>
        <v>0</v>
      </c>
      <c r="GT418" s="34">
        <f t="shared" ca="1" si="1167"/>
        <v>0</v>
      </c>
      <c r="GU418" s="34">
        <f t="shared" ca="1" si="1168"/>
        <v>0</v>
      </c>
      <c r="GV418" s="34">
        <f t="shared" ca="1" si="1169"/>
        <v>0</v>
      </c>
      <c r="GW418" s="49" t="str">
        <f t="shared" ca="1" si="1182"/>
        <v>H</v>
      </c>
      <c r="GX418" s="49"/>
      <c r="GY418" s="49"/>
      <c r="GZ418" s="49"/>
      <c r="HA418" s="49"/>
      <c r="HB418" s="49" t="str">
        <f t="shared" ca="1" si="1183"/>
        <v>E</v>
      </c>
      <c r="HC418" s="49"/>
      <c r="HD418" s="49"/>
      <c r="HE418" s="49"/>
      <c r="HF418" s="49"/>
      <c r="HG418" s="49" t="str">
        <f t="shared" ca="1" si="1184"/>
        <v>B</v>
      </c>
      <c r="HH418" s="49"/>
      <c r="HI418" s="49"/>
      <c r="HJ418" s="49"/>
      <c r="HK418" s="49"/>
      <c r="HL418" s="65"/>
      <c r="HM418" s="50"/>
      <c r="HN418" s="50"/>
      <c r="HO418" s="66"/>
      <c r="HP418" s="66"/>
      <c r="HQ418" s="33"/>
      <c r="HR418" s="66"/>
      <c r="HS418" s="66"/>
      <c r="HT418" s="67"/>
      <c r="HU418" s="65"/>
      <c r="HV418" s="50"/>
      <c r="HW418" s="50"/>
      <c r="HX418" s="66"/>
      <c r="HY418" s="66"/>
      <c r="HZ418" s="33"/>
      <c r="IA418" s="66"/>
      <c r="IB418" s="66"/>
      <c r="IC418" s="67"/>
      <c r="ID418" s="65"/>
      <c r="IE418" s="50"/>
      <c r="IF418" s="50"/>
      <c r="IG418" s="66"/>
      <c r="IH418" s="66"/>
      <c r="II418" s="33" t="str">
        <f t="shared" ca="1" si="1170"/>
        <v>0</v>
      </c>
      <c r="IJ418" s="66" t="str">
        <f t="shared" ca="1" si="1171"/>
        <v/>
      </c>
      <c r="IK418" s="66" t="str">
        <f t="shared" ca="1" si="1172"/>
        <v/>
      </c>
      <c r="IL418" s="67">
        <f t="shared" ca="1" si="1185"/>
        <v>1</v>
      </c>
      <c r="IM418" s="34"/>
      <c r="IN418" s="34"/>
      <c r="IO418" s="37">
        <f t="shared" ca="1" si="1186"/>
        <v>0</v>
      </c>
      <c r="IP418" s="22">
        <f t="shared" ca="1" si="1173"/>
        <v>6</v>
      </c>
      <c r="IQ418" s="78" t="str">
        <f t="shared" ca="1" si="1263"/>
        <v>Profit Target</v>
      </c>
      <c r="IR418" s="156">
        <f t="shared" ca="1" si="1264"/>
        <v>0</v>
      </c>
      <c r="IS418" s="78">
        <f t="shared" ca="1" si="1187"/>
        <v>6</v>
      </c>
      <c r="IT418" s="58"/>
      <c r="IU418" s="58"/>
      <c r="IV418" s="58"/>
      <c r="IW418" s="58"/>
      <c r="IX418" s="58"/>
      <c r="IY418" s="58"/>
      <c r="IZ418" s="58"/>
      <c r="JA418" s="58"/>
      <c r="JB418" s="58"/>
      <c r="JC418" s="58"/>
      <c r="JD418" s="58"/>
      <c r="JE418" s="58"/>
      <c r="JF418" s="58"/>
      <c r="JG418" s="58"/>
      <c r="JH418" s="58"/>
      <c r="JI418" s="58"/>
      <c r="JJ418" s="58"/>
      <c r="JK418" s="58"/>
      <c r="JL418" s="58"/>
      <c r="JM418" s="58"/>
      <c r="JN418" s="58"/>
      <c r="JO418" s="58"/>
      <c r="JP418" s="58"/>
      <c r="JQ418" s="58"/>
      <c r="JR418" s="58"/>
      <c r="JS418" s="58"/>
      <c r="JT418" s="58"/>
      <c r="JU418" s="58"/>
      <c r="JV418" s="58"/>
      <c r="JW418" s="58"/>
      <c r="JX418" s="58"/>
      <c r="JY418" s="58"/>
      <c r="JZ418" s="58"/>
      <c r="KA418" s="58"/>
      <c r="KB418" s="58"/>
      <c r="KC418" s="58"/>
      <c r="KD418" s="58"/>
      <c r="KE418" s="58"/>
      <c r="KF418" s="58"/>
      <c r="KG418" s="58"/>
      <c r="KH418" s="58"/>
      <c r="KI418" s="58"/>
      <c r="KJ418" s="58"/>
      <c r="KK418" s="58"/>
      <c r="KL418" s="58"/>
      <c r="KM418" s="58"/>
      <c r="KN418" s="58"/>
      <c r="KO418" s="58"/>
      <c r="KP418" s="58"/>
      <c r="KQ418" s="58"/>
      <c r="KR418" s="58"/>
      <c r="KS418" s="58"/>
      <c r="KT418" s="58"/>
      <c r="KU418" s="58"/>
      <c r="KV418" s="58"/>
      <c r="KW418" s="58"/>
      <c r="KX418" s="58"/>
      <c r="KY418" s="58"/>
      <c r="KZ418" s="58"/>
      <c r="LA418" s="58"/>
      <c r="LB418" s="58"/>
      <c r="LC418" s="58"/>
      <c r="LD418" s="58"/>
      <c r="LE418" s="58"/>
      <c r="LF418" s="58"/>
      <c r="LG418" s="58"/>
      <c r="LH418" s="58"/>
      <c r="LI418" s="58"/>
      <c r="LJ418" s="58"/>
      <c r="LK418" s="58"/>
      <c r="LL418" s="58"/>
      <c r="LM418" s="58"/>
      <c r="LN418" s="58"/>
      <c r="LO418" s="58"/>
      <c r="LP418" s="90" t="str">
        <f t="shared" si="1188"/>
        <v/>
      </c>
      <c r="LQ418" s="54"/>
      <c r="LR418" s="54"/>
      <c r="LS418" s="54"/>
      <c r="LT418" s="54"/>
      <c r="LU418" s="54"/>
      <c r="LV418" s="54"/>
      <c r="LW418" s="54"/>
      <c r="LX418" s="54"/>
      <c r="LY418" s="54"/>
      <c r="LZ418" s="54"/>
      <c r="MA418" s="54"/>
      <c r="MC418" s="52"/>
      <c r="MO418" s="15">
        <f t="shared" ca="1" si="1132"/>
        <v>28</v>
      </c>
    </row>
    <row r="419" spans="1:353">
      <c r="A419" s="15">
        <f t="shared" ca="1" si="1130"/>
        <v>18</v>
      </c>
      <c r="B419" s="33" t="str">
        <f t="shared" ca="1" si="1131"/>
        <v>DB</v>
      </c>
      <c r="C419" s="10" t="str">
        <f t="shared" ca="1" si="1174"/>
        <v>profit target</v>
      </c>
      <c r="D419" s="50">
        <f t="shared" ca="1" si="1175"/>
        <v>0</v>
      </c>
      <c r="E419" s="10" t="str">
        <f t="shared" si="1176"/>
        <v/>
      </c>
      <c r="F419" s="111">
        <f t="shared" si="1177"/>
        <v>415</v>
      </c>
      <c r="G419" s="59">
        <f t="shared" ca="1" si="1189"/>
        <v>1</v>
      </c>
      <c r="H419" s="56">
        <f ca="1">COUNTIF($A$5:A419,$H$5)</f>
        <v>11</v>
      </c>
      <c r="I419" s="56">
        <f ca="1">COUNTIF($A$5:$A419,$I$5)</f>
        <v>10</v>
      </c>
      <c r="J419" s="56">
        <f ca="1">COUNTIF($A$5:$A419,$J$5)</f>
        <v>5</v>
      </c>
      <c r="K419" s="56">
        <f ca="1">COUNTIF($A$5:$A419,$K$5)</f>
        <v>15</v>
      </c>
      <c r="L419" s="56">
        <f ca="1">COUNTIF($A$5:$A419,$L$5)</f>
        <v>10</v>
      </c>
      <c r="M419" s="56">
        <f ca="1">COUNTIF($A$5:$A419,$M$5)</f>
        <v>9</v>
      </c>
      <c r="N419" s="56">
        <f ca="1">COUNTIF($A$5:$A419,$N$5)</f>
        <v>6</v>
      </c>
      <c r="O419" s="56">
        <f ca="1">COUNTIF($A$5:$A419,$O$5)</f>
        <v>11</v>
      </c>
      <c r="P419" s="56">
        <f ca="1">COUNTIF($A$5:$A419,$P$5)</f>
        <v>13</v>
      </c>
      <c r="Q419" s="56">
        <f ca="1">COUNTIF($A$5:$A419,$Q$5)</f>
        <v>19</v>
      </c>
      <c r="R419" s="56">
        <f ca="1">COUNTIF($A$5:$A419,$R$5)</f>
        <v>16</v>
      </c>
      <c r="S419" s="56">
        <f ca="1">COUNTIF($A$5:$A419,$S$5)</f>
        <v>12</v>
      </c>
      <c r="T419" s="56">
        <f ca="1">COUNTIF($A$5:$A419,$T$5)</f>
        <v>10</v>
      </c>
      <c r="U419" s="56">
        <f ca="1">COUNTIF($A$5:$A419,$U$5)</f>
        <v>12</v>
      </c>
      <c r="V419" s="56">
        <f ca="1">COUNTIF($A$5:$A419,$V$5)</f>
        <v>11</v>
      </c>
      <c r="W419" s="56">
        <f ca="1">COUNTIF($A$5:$A419,$W$5)</f>
        <v>10</v>
      </c>
      <c r="X419" s="56">
        <f ca="1">COUNTIF($A$5:$A419,$X$5)</f>
        <v>10</v>
      </c>
      <c r="Y419" s="56">
        <f ca="1">COUNTIF($A$5:$A419,$Y$5)</f>
        <v>11</v>
      </c>
      <c r="Z419" s="56">
        <f ca="1">COUNTIF($A$5:$A419,$Z$5)</f>
        <v>11</v>
      </c>
      <c r="AA419" s="56">
        <f ca="1">COUNTIF($A$5:$A419,$AA$5)</f>
        <v>8</v>
      </c>
      <c r="AB419" s="56">
        <f ca="1">COUNTIF($A$5:$A419,$AB$5)</f>
        <v>8</v>
      </c>
      <c r="AC419" s="56">
        <f ca="1">COUNTIF($A$5:$A419,$AC$5)</f>
        <v>12</v>
      </c>
      <c r="AD419" s="56">
        <f ca="1">COUNTIF($A$5:$A419,$AD$5)</f>
        <v>16</v>
      </c>
      <c r="AE419" s="56">
        <f ca="1">COUNTIF($A$5:$A419,$AE$5)</f>
        <v>20</v>
      </c>
      <c r="AF419" s="56">
        <f ca="1">COUNTIF($A$5:$A419,$AF$5)</f>
        <v>8</v>
      </c>
      <c r="AG419" s="56">
        <f ca="1">COUNTIF($A$5:$A419,$AG$5)</f>
        <v>8</v>
      </c>
      <c r="AH419" s="56">
        <f ca="1">COUNTIF($A$5:$A419,$AH$5)</f>
        <v>6</v>
      </c>
      <c r="AI419" s="56">
        <f ca="1">COUNTIF($A$5:$A419,$AI$5)</f>
        <v>9</v>
      </c>
      <c r="AJ419" s="56">
        <f ca="1">COUNTIF($A$5:$A419,$AJ$5)</f>
        <v>15</v>
      </c>
      <c r="AK419" s="56">
        <f ca="1">COUNTIF($A$5:$A419,$AK$5)</f>
        <v>11</v>
      </c>
      <c r="AL419" s="56">
        <f ca="1">COUNTIF($A$5:$A419,$AL$5)</f>
        <v>6</v>
      </c>
      <c r="AM419" s="56">
        <f ca="1">COUNTIF($A$5:$A419,$AM$5)</f>
        <v>14</v>
      </c>
      <c r="AN419" s="56">
        <f ca="1">COUNTIF($A$5:$A419,$AN$5)</f>
        <v>14</v>
      </c>
      <c r="AO419" s="56">
        <f ca="1">COUNTIF($A$5:$A419,$AO$5)</f>
        <v>15</v>
      </c>
      <c r="AP419" s="56">
        <f ca="1">COUNTIF($A$5:$A419,$AP$5)</f>
        <v>13</v>
      </c>
      <c r="AQ419" s="56">
        <f ca="1">COUNTIF($A$5:$A419,$AQ$5)</f>
        <v>11</v>
      </c>
      <c r="AR419" s="56">
        <f ca="1">COUNTIF($A$5:$A419,$AR$5)</f>
        <v>9</v>
      </c>
      <c r="AS419" s="101">
        <f t="shared" ca="1" si="1178"/>
        <v>0</v>
      </c>
      <c r="AT419" s="58">
        <f t="shared" si="1179"/>
        <v>415</v>
      </c>
      <c r="AU419" s="105">
        <f t="shared" si="1180"/>
        <v>12</v>
      </c>
      <c r="AV419" s="105">
        <f t="shared" si="1181"/>
        <v>268.92</v>
      </c>
      <c r="AW419" s="58">
        <f t="shared" ca="1" si="1265"/>
        <v>32</v>
      </c>
      <c r="AX419" s="58">
        <f t="shared" ca="1" si="1266"/>
        <v>46</v>
      </c>
      <c r="AY419" s="58">
        <f t="shared" ca="1" si="1267"/>
        <v>54</v>
      </c>
      <c r="AZ419" s="58">
        <f t="shared" ca="1" si="1268"/>
        <v>23</v>
      </c>
      <c r="BA419" s="58">
        <f t="shared" ca="1" si="1269"/>
        <v>43</v>
      </c>
      <c r="BB419" s="58">
        <f t="shared" ca="1" si="1270"/>
        <v>41</v>
      </c>
      <c r="BC419" s="58">
        <f t="shared" ca="1" si="1271"/>
        <v>15</v>
      </c>
      <c r="BD419" s="58">
        <f t="shared" ca="1" si="1272"/>
        <v>73</v>
      </c>
      <c r="BE419" s="58">
        <f t="shared" ca="1" si="1273"/>
        <v>55</v>
      </c>
      <c r="BF419" s="58">
        <f t="shared" ca="1" si="1274"/>
        <v>16</v>
      </c>
      <c r="BG419" s="58">
        <f t="shared" ca="1" si="1275"/>
        <v>7</v>
      </c>
      <c r="BH419" s="58">
        <f t="shared" ca="1" si="1276"/>
        <v>12</v>
      </c>
      <c r="BI419" s="58">
        <f t="shared" ca="1" si="1277"/>
        <v>22</v>
      </c>
      <c r="BJ419" s="58">
        <f t="shared" ca="1" si="1278"/>
        <v>61</v>
      </c>
      <c r="BK419" s="58">
        <f t="shared" ca="1" si="1279"/>
        <v>48</v>
      </c>
      <c r="BL419" s="58">
        <f t="shared" ca="1" si="1280"/>
        <v>146</v>
      </c>
      <c r="BM419" s="58">
        <f t="shared" ca="1" si="1281"/>
        <v>13</v>
      </c>
      <c r="BN419" s="58">
        <f t="shared" ca="1" si="1282"/>
        <v>0</v>
      </c>
      <c r="BO419" s="58">
        <f t="shared" ca="1" si="1283"/>
        <v>21</v>
      </c>
      <c r="BP419" s="58">
        <f t="shared" ca="1" si="1284"/>
        <v>25</v>
      </c>
      <c r="BQ419" s="58">
        <f t="shared" ca="1" si="1285"/>
        <v>36</v>
      </c>
      <c r="BR419" s="58">
        <f t="shared" ca="1" si="1286"/>
        <v>1</v>
      </c>
      <c r="BS419" s="58">
        <f t="shared" ca="1" si="1287"/>
        <v>19</v>
      </c>
      <c r="BT419" s="58">
        <f t="shared" ca="1" si="1288"/>
        <v>14</v>
      </c>
      <c r="BU419" s="58">
        <f t="shared" ca="1" si="1289"/>
        <v>31</v>
      </c>
      <c r="BV419" s="58">
        <f t="shared" ca="1" si="1290"/>
        <v>3</v>
      </c>
      <c r="BW419" s="58">
        <f t="shared" ca="1" si="1291"/>
        <v>9</v>
      </c>
      <c r="BX419" s="58">
        <f t="shared" ca="1" si="1292"/>
        <v>101</v>
      </c>
      <c r="BY419" s="58">
        <f t="shared" ca="1" si="1293"/>
        <v>30</v>
      </c>
      <c r="BZ419" s="58">
        <f t="shared" ca="1" si="1294"/>
        <v>8</v>
      </c>
      <c r="CA419" s="58">
        <f t="shared" ca="1" si="1295"/>
        <v>124</v>
      </c>
      <c r="CB419" s="58">
        <f t="shared" ca="1" si="1296"/>
        <v>29</v>
      </c>
      <c r="CC419" s="58">
        <f t="shared" ca="1" si="1297"/>
        <v>4</v>
      </c>
      <c r="CD419" s="58">
        <f t="shared" ca="1" si="1298"/>
        <v>5</v>
      </c>
      <c r="CE419" s="58">
        <f t="shared" ca="1" si="1299"/>
        <v>6</v>
      </c>
      <c r="CF419" s="58">
        <f t="shared" ca="1" si="1300"/>
        <v>27</v>
      </c>
      <c r="CG419" s="58">
        <f t="shared" ca="1" si="1301"/>
        <v>39</v>
      </c>
      <c r="CH419" s="58" t="str">
        <f t="shared" ca="1" si="1190"/>
        <v/>
      </c>
      <c r="CI419" s="58" t="str">
        <f t="shared" ca="1" si="1191"/>
        <v/>
      </c>
      <c r="CJ419" s="58" t="str">
        <f t="shared" ca="1" si="1192"/>
        <v/>
      </c>
      <c r="CK419" s="58" t="str">
        <f t="shared" ca="1" si="1193"/>
        <v/>
      </c>
      <c r="CL419" s="58" t="str">
        <f t="shared" ca="1" si="1194"/>
        <v/>
      </c>
      <c r="CM419" s="58" t="str">
        <f t="shared" ca="1" si="1195"/>
        <v/>
      </c>
      <c r="CN419" s="58" t="str">
        <f t="shared" ca="1" si="1196"/>
        <v/>
      </c>
      <c r="CO419" s="58" t="str">
        <f t="shared" ca="1" si="1197"/>
        <v/>
      </c>
      <c r="CP419" s="58" t="str">
        <f t="shared" ca="1" si="1198"/>
        <v/>
      </c>
      <c r="CQ419" s="58" t="str">
        <f t="shared" ca="1" si="1199"/>
        <v/>
      </c>
      <c r="CR419" s="58" t="str">
        <f t="shared" ca="1" si="1200"/>
        <v/>
      </c>
      <c r="CS419" s="58" t="str">
        <f t="shared" ca="1" si="1201"/>
        <v/>
      </c>
      <c r="CT419" s="58" t="str">
        <f t="shared" ca="1" si="1202"/>
        <v/>
      </c>
      <c r="CU419" s="58" t="str">
        <f t="shared" ca="1" si="1203"/>
        <v/>
      </c>
      <c r="CV419" s="58" t="str">
        <f t="shared" ca="1" si="1204"/>
        <v/>
      </c>
      <c r="CW419" s="58" t="str">
        <f t="shared" ca="1" si="1205"/>
        <v/>
      </c>
      <c r="CX419" s="58" t="str">
        <f t="shared" ca="1" si="1206"/>
        <v/>
      </c>
      <c r="CY419" s="58" t="str">
        <f t="shared" ca="1" si="1207"/>
        <v/>
      </c>
      <c r="CZ419" s="58" t="str">
        <f t="shared" ca="1" si="1208"/>
        <v/>
      </c>
      <c r="DA419" s="58" t="str">
        <f t="shared" ca="1" si="1209"/>
        <v/>
      </c>
      <c r="DB419" s="58" t="str">
        <f t="shared" ca="1" si="1210"/>
        <v/>
      </c>
      <c r="DC419" s="58" t="str">
        <f t="shared" ca="1" si="1211"/>
        <v/>
      </c>
      <c r="DD419" s="58" t="str">
        <f t="shared" ca="1" si="1212"/>
        <v/>
      </c>
      <c r="DE419" s="58" t="str">
        <f t="shared" ca="1" si="1213"/>
        <v/>
      </c>
      <c r="DF419" s="58" t="str">
        <f t="shared" ca="1" si="1214"/>
        <v/>
      </c>
      <c r="DG419" s="58" t="str">
        <f t="shared" ca="1" si="1215"/>
        <v/>
      </c>
      <c r="DH419" s="58" t="str">
        <f t="shared" ca="1" si="1216"/>
        <v/>
      </c>
      <c r="DI419" s="58" t="str">
        <f t="shared" ca="1" si="1217"/>
        <v/>
      </c>
      <c r="DJ419" s="58" t="str">
        <f t="shared" ca="1" si="1218"/>
        <v/>
      </c>
      <c r="DK419" s="58" t="str">
        <f t="shared" ca="1" si="1219"/>
        <v/>
      </c>
      <c r="DL419" s="58" t="str">
        <f t="shared" ca="1" si="1220"/>
        <v/>
      </c>
      <c r="DM419" s="58" t="str">
        <f t="shared" ca="1" si="1221"/>
        <v/>
      </c>
      <c r="DN419" s="58" t="str">
        <f t="shared" ca="1" si="1222"/>
        <v/>
      </c>
      <c r="DO419" s="58" t="str">
        <f t="shared" ca="1" si="1223"/>
        <v/>
      </c>
      <c r="DP419" s="58" t="str">
        <f t="shared" ca="1" si="1224"/>
        <v/>
      </c>
      <c r="DQ419" s="58" t="str">
        <f t="shared" ca="1" si="1224"/>
        <v/>
      </c>
      <c r="DR419" s="58" t="str">
        <f t="shared" ca="1" si="1225"/>
        <v/>
      </c>
      <c r="DS419" s="34">
        <f t="shared" ca="1" si="1226"/>
        <v>0</v>
      </c>
      <c r="DT419" s="34">
        <f t="shared" ca="1" si="1227"/>
        <v>0</v>
      </c>
      <c r="DU419" s="34">
        <f t="shared" ca="1" si="1228"/>
        <v>0</v>
      </c>
      <c r="DV419" s="34">
        <f t="shared" ca="1" si="1229"/>
        <v>0</v>
      </c>
      <c r="DW419" s="34">
        <f t="shared" ca="1" si="1230"/>
        <v>0</v>
      </c>
      <c r="DX419" s="34">
        <f t="shared" ca="1" si="1231"/>
        <v>0</v>
      </c>
      <c r="DY419" s="34">
        <f t="shared" ca="1" si="1232"/>
        <v>0</v>
      </c>
      <c r="DZ419" s="34">
        <f t="shared" ca="1" si="1233"/>
        <v>0</v>
      </c>
      <c r="EA419" s="34">
        <f t="shared" ca="1" si="1234"/>
        <v>0</v>
      </c>
      <c r="EB419" s="34">
        <f t="shared" ca="1" si="1235"/>
        <v>0</v>
      </c>
      <c r="EC419" s="34">
        <f t="shared" ca="1" si="1236"/>
        <v>0</v>
      </c>
      <c r="ED419" s="34">
        <f t="shared" ca="1" si="1237"/>
        <v>0</v>
      </c>
      <c r="EE419" s="34">
        <f t="shared" ca="1" si="1238"/>
        <v>0</v>
      </c>
      <c r="EF419" s="34">
        <f t="shared" ca="1" si="1239"/>
        <v>0</v>
      </c>
      <c r="EG419" s="34">
        <f t="shared" ca="1" si="1240"/>
        <v>0</v>
      </c>
      <c r="EH419" s="34">
        <f t="shared" ca="1" si="1241"/>
        <v>0</v>
      </c>
      <c r="EI419" s="34">
        <f t="shared" ca="1" si="1242"/>
        <v>0</v>
      </c>
      <c r="EJ419" s="34">
        <f t="shared" ca="1" si="1243"/>
        <v>0</v>
      </c>
      <c r="EK419" s="34">
        <f t="shared" ca="1" si="1244"/>
        <v>0</v>
      </c>
      <c r="EL419" s="34">
        <f t="shared" ca="1" si="1245"/>
        <v>0</v>
      </c>
      <c r="EM419" s="34">
        <f t="shared" ca="1" si="1246"/>
        <v>0</v>
      </c>
      <c r="EN419" s="34">
        <f t="shared" ca="1" si="1247"/>
        <v>0</v>
      </c>
      <c r="EO419" s="34">
        <f t="shared" ca="1" si="1248"/>
        <v>0</v>
      </c>
      <c r="EP419" s="34">
        <f t="shared" ca="1" si="1249"/>
        <v>0</v>
      </c>
      <c r="EQ419" s="34">
        <f t="shared" ca="1" si="1250"/>
        <v>0</v>
      </c>
      <c r="ER419" s="34">
        <f t="shared" ca="1" si="1251"/>
        <v>0</v>
      </c>
      <c r="ES419" s="34">
        <f t="shared" ca="1" si="1252"/>
        <v>0</v>
      </c>
      <c r="ET419" s="34">
        <f t="shared" ca="1" si="1253"/>
        <v>0</v>
      </c>
      <c r="EU419" s="34">
        <f t="shared" ca="1" si="1254"/>
        <v>0</v>
      </c>
      <c r="EV419" s="34">
        <f t="shared" ca="1" si="1255"/>
        <v>0</v>
      </c>
      <c r="EW419" s="34">
        <f t="shared" ca="1" si="1256"/>
        <v>0</v>
      </c>
      <c r="EX419" s="34">
        <f t="shared" ca="1" si="1257"/>
        <v>0</v>
      </c>
      <c r="EY419" s="34">
        <f t="shared" ca="1" si="1258"/>
        <v>0</v>
      </c>
      <c r="EZ419" s="34">
        <f t="shared" ca="1" si="1259"/>
        <v>0</v>
      </c>
      <c r="FA419" s="34">
        <f t="shared" ca="1" si="1260"/>
        <v>0</v>
      </c>
      <c r="FB419" s="34">
        <f t="shared" ca="1" si="1261"/>
        <v>0</v>
      </c>
      <c r="FC419" s="34">
        <f t="shared" ca="1" si="1262"/>
        <v>0</v>
      </c>
      <c r="FD419" s="71"/>
      <c r="FE419" s="76"/>
      <c r="FF419" s="76"/>
      <c r="FG419" s="76"/>
      <c r="FH419" s="58"/>
      <c r="FI419" s="58"/>
      <c r="FJ419" s="58">
        <v>0</v>
      </c>
      <c r="FK419" s="58">
        <v>0</v>
      </c>
      <c r="FL419" s="34">
        <f t="shared" ca="1" si="1133"/>
        <v>0</v>
      </c>
      <c r="FM419" s="34">
        <f t="shared" ca="1" si="1134"/>
        <v>0</v>
      </c>
      <c r="FN419" s="34">
        <f t="shared" ca="1" si="1135"/>
        <v>0</v>
      </c>
      <c r="FO419" s="34">
        <f t="shared" ca="1" si="1136"/>
        <v>0</v>
      </c>
      <c r="FP419" s="34">
        <f t="shared" ca="1" si="1137"/>
        <v>0</v>
      </c>
      <c r="FQ419" s="34">
        <f t="shared" ca="1" si="1138"/>
        <v>0</v>
      </c>
      <c r="FR419" s="34">
        <f t="shared" ca="1" si="1139"/>
        <v>0</v>
      </c>
      <c r="FS419" s="34">
        <f t="shared" ca="1" si="1140"/>
        <v>0</v>
      </c>
      <c r="FT419" s="34">
        <f t="shared" ca="1" si="1141"/>
        <v>0</v>
      </c>
      <c r="FU419" s="34">
        <f t="shared" ca="1" si="1142"/>
        <v>0</v>
      </c>
      <c r="FV419" s="34">
        <f t="shared" ca="1" si="1143"/>
        <v>0</v>
      </c>
      <c r="FW419" s="34">
        <f t="shared" ca="1" si="1144"/>
        <v>0</v>
      </c>
      <c r="FX419" s="34">
        <f t="shared" ca="1" si="1145"/>
        <v>0</v>
      </c>
      <c r="FY419" s="34">
        <f t="shared" ca="1" si="1146"/>
        <v>0</v>
      </c>
      <c r="FZ419" s="34">
        <f t="shared" ca="1" si="1147"/>
        <v>0</v>
      </c>
      <c r="GA419" s="34">
        <f t="shared" ca="1" si="1148"/>
        <v>0</v>
      </c>
      <c r="GB419" s="34">
        <f t="shared" ca="1" si="1149"/>
        <v>0</v>
      </c>
      <c r="GC419" s="34">
        <f t="shared" ca="1" si="1150"/>
        <v>0</v>
      </c>
      <c r="GD419" s="34">
        <f t="shared" ca="1" si="1151"/>
        <v>0</v>
      </c>
      <c r="GE419" s="34">
        <f t="shared" ca="1" si="1152"/>
        <v>0</v>
      </c>
      <c r="GF419" s="34">
        <f t="shared" ca="1" si="1153"/>
        <v>0</v>
      </c>
      <c r="GG419" s="34">
        <f t="shared" ca="1" si="1154"/>
        <v>0</v>
      </c>
      <c r="GH419" s="34">
        <f t="shared" ca="1" si="1155"/>
        <v>0</v>
      </c>
      <c r="GI419" s="34">
        <f t="shared" ca="1" si="1156"/>
        <v>0</v>
      </c>
      <c r="GJ419" s="34">
        <f t="shared" ca="1" si="1157"/>
        <v>0</v>
      </c>
      <c r="GK419" s="34">
        <f t="shared" ca="1" si="1158"/>
        <v>0</v>
      </c>
      <c r="GL419" s="34">
        <f t="shared" ca="1" si="1159"/>
        <v>0</v>
      </c>
      <c r="GM419" s="34">
        <f t="shared" ca="1" si="1160"/>
        <v>0</v>
      </c>
      <c r="GN419" s="34">
        <f t="shared" ca="1" si="1161"/>
        <v>0</v>
      </c>
      <c r="GO419" s="34">
        <f t="shared" ca="1" si="1162"/>
        <v>0</v>
      </c>
      <c r="GP419" s="34">
        <f t="shared" ca="1" si="1163"/>
        <v>0</v>
      </c>
      <c r="GQ419" s="34">
        <f t="shared" ca="1" si="1164"/>
        <v>0</v>
      </c>
      <c r="GR419" s="34">
        <f t="shared" ca="1" si="1165"/>
        <v>0</v>
      </c>
      <c r="GS419" s="34">
        <f t="shared" ca="1" si="1166"/>
        <v>0</v>
      </c>
      <c r="GT419" s="34">
        <f t="shared" ca="1" si="1167"/>
        <v>0</v>
      </c>
      <c r="GU419" s="34">
        <f t="shared" ca="1" si="1168"/>
        <v>0</v>
      </c>
      <c r="GV419" s="34">
        <f t="shared" ca="1" si="1169"/>
        <v>0</v>
      </c>
      <c r="GW419" s="49" t="str">
        <f t="shared" ca="1" si="1182"/>
        <v>L</v>
      </c>
      <c r="GX419" s="49"/>
      <c r="GY419" s="49"/>
      <c r="GZ419" s="49"/>
      <c r="HA419" s="49"/>
      <c r="HB419" s="49" t="str">
        <f t="shared" ca="1" si="1183"/>
        <v>E</v>
      </c>
      <c r="HC419" s="49"/>
      <c r="HD419" s="49"/>
      <c r="HE419" s="49"/>
      <c r="HF419" s="49"/>
      <c r="HG419" s="49" t="str">
        <f t="shared" ca="1" si="1184"/>
        <v>R</v>
      </c>
      <c r="HH419" s="49"/>
      <c r="HI419" s="49"/>
      <c r="HJ419" s="49"/>
      <c r="HK419" s="49"/>
      <c r="HL419" s="65"/>
      <c r="HM419" s="50"/>
      <c r="HN419" s="50"/>
      <c r="HO419" s="66"/>
      <c r="HP419" s="66"/>
      <c r="HQ419" s="33"/>
      <c r="HR419" s="66"/>
      <c r="HS419" s="66"/>
      <c r="HT419" s="67"/>
      <c r="HU419" s="65"/>
      <c r="HV419" s="50"/>
      <c r="HW419" s="50"/>
      <c r="HX419" s="66"/>
      <c r="HY419" s="66"/>
      <c r="HZ419" s="33"/>
      <c r="IA419" s="66"/>
      <c r="IB419" s="66"/>
      <c r="IC419" s="67"/>
      <c r="ID419" s="65"/>
      <c r="IE419" s="50"/>
      <c r="IF419" s="50"/>
      <c r="IG419" s="66"/>
      <c r="IH419" s="66"/>
      <c r="II419" s="33" t="str">
        <f t="shared" ca="1" si="1170"/>
        <v>0</v>
      </c>
      <c r="IJ419" s="66" t="str">
        <f t="shared" ca="1" si="1171"/>
        <v/>
      </c>
      <c r="IK419" s="66" t="str">
        <f t="shared" ca="1" si="1172"/>
        <v/>
      </c>
      <c r="IL419" s="67">
        <f t="shared" ca="1" si="1185"/>
        <v>1</v>
      </c>
      <c r="IM419" s="34"/>
      <c r="IN419" s="34"/>
      <c r="IO419" s="37">
        <f t="shared" ca="1" si="1186"/>
        <v>0</v>
      </c>
      <c r="IP419" s="22">
        <f t="shared" ca="1" si="1173"/>
        <v>6</v>
      </c>
      <c r="IQ419" s="78" t="str">
        <f t="shared" ca="1" si="1263"/>
        <v>Profit Target</v>
      </c>
      <c r="IR419" s="156">
        <f t="shared" ca="1" si="1264"/>
        <v>0</v>
      </c>
      <c r="IS419" s="78">
        <f t="shared" ca="1" si="1187"/>
        <v>6</v>
      </c>
      <c r="IT419" s="58"/>
      <c r="IU419" s="58"/>
      <c r="IV419" s="58"/>
      <c r="IW419" s="58"/>
      <c r="IX419" s="58"/>
      <c r="IY419" s="58"/>
      <c r="IZ419" s="58"/>
      <c r="JA419" s="58"/>
      <c r="JB419" s="58"/>
      <c r="JC419" s="58"/>
      <c r="JD419" s="58"/>
      <c r="JE419" s="58"/>
      <c r="JF419" s="58"/>
      <c r="JG419" s="58"/>
      <c r="JH419" s="58"/>
      <c r="JI419" s="58"/>
      <c r="JJ419" s="58"/>
      <c r="JK419" s="58"/>
      <c r="JL419" s="58"/>
      <c r="JM419" s="58"/>
      <c r="JN419" s="58"/>
      <c r="JO419" s="58"/>
      <c r="JP419" s="58"/>
      <c r="JQ419" s="58"/>
      <c r="JR419" s="58"/>
      <c r="JS419" s="58"/>
      <c r="JT419" s="58"/>
      <c r="JU419" s="58"/>
      <c r="JV419" s="58"/>
      <c r="JW419" s="58"/>
      <c r="JX419" s="58"/>
      <c r="JY419" s="58"/>
      <c r="JZ419" s="58"/>
      <c r="KA419" s="58"/>
      <c r="KB419" s="58"/>
      <c r="KC419" s="58"/>
      <c r="KD419" s="58"/>
      <c r="KE419" s="58"/>
      <c r="KF419" s="58"/>
      <c r="KG419" s="58"/>
      <c r="KH419" s="58"/>
      <c r="KI419" s="58"/>
      <c r="KJ419" s="58"/>
      <c r="KK419" s="58"/>
      <c r="KL419" s="58"/>
      <c r="KM419" s="58"/>
      <c r="KN419" s="58"/>
      <c r="KO419" s="58"/>
      <c r="KP419" s="58"/>
      <c r="KQ419" s="58"/>
      <c r="KR419" s="58"/>
      <c r="KS419" s="58"/>
      <c r="KT419" s="58"/>
      <c r="KU419" s="58"/>
      <c r="KV419" s="58"/>
      <c r="KW419" s="58"/>
      <c r="KX419" s="58"/>
      <c r="KY419" s="58"/>
      <c r="KZ419" s="58"/>
      <c r="LA419" s="58"/>
      <c r="LB419" s="58"/>
      <c r="LC419" s="58"/>
      <c r="LD419" s="58"/>
      <c r="LE419" s="58"/>
      <c r="LF419" s="58"/>
      <c r="LG419" s="58"/>
      <c r="LH419" s="58"/>
      <c r="LI419" s="58"/>
      <c r="LJ419" s="58"/>
      <c r="LK419" s="58"/>
      <c r="LL419" s="58"/>
      <c r="LM419" s="58"/>
      <c r="LN419" s="58"/>
      <c r="LO419" s="58"/>
      <c r="LP419" s="90" t="str">
        <f t="shared" si="1188"/>
        <v/>
      </c>
      <c r="LQ419" s="54"/>
      <c r="LR419" s="54"/>
      <c r="LS419" s="54"/>
      <c r="LT419" s="54"/>
      <c r="LU419" s="54"/>
      <c r="LV419" s="54"/>
      <c r="LW419" s="54"/>
      <c r="LX419" s="54"/>
      <c r="LY419" s="54"/>
      <c r="LZ419" s="54"/>
      <c r="MA419" s="54"/>
      <c r="MC419" s="52"/>
      <c r="MO419" s="15">
        <f t="shared" ca="1" si="1132"/>
        <v>8</v>
      </c>
    </row>
    <row r="420" spans="1:353">
      <c r="A420" s="15">
        <f t="shared" ca="1" si="1130"/>
        <v>29</v>
      </c>
      <c r="B420" s="33" t="str">
        <f t="shared" ca="1" si="1131"/>
        <v>DB</v>
      </c>
      <c r="C420" s="10" t="str">
        <f t="shared" ca="1" si="1174"/>
        <v>profit target</v>
      </c>
      <c r="D420" s="50">
        <f t="shared" ca="1" si="1175"/>
        <v>0</v>
      </c>
      <c r="E420" s="10" t="str">
        <f t="shared" si="1176"/>
        <v/>
      </c>
      <c r="F420" s="111">
        <f t="shared" si="1177"/>
        <v>416</v>
      </c>
      <c r="G420" s="59">
        <f t="shared" ca="1" si="1189"/>
        <v>1</v>
      </c>
      <c r="H420" s="56">
        <f ca="1">COUNTIF($A$5:A420,$H$5)</f>
        <v>11</v>
      </c>
      <c r="I420" s="56">
        <f ca="1">COUNTIF($A$5:$A420,$I$5)</f>
        <v>10</v>
      </c>
      <c r="J420" s="56">
        <f ca="1">COUNTIF($A$5:$A420,$J$5)</f>
        <v>5</v>
      </c>
      <c r="K420" s="56">
        <f ca="1">COUNTIF($A$5:$A420,$K$5)</f>
        <v>15</v>
      </c>
      <c r="L420" s="56">
        <f ca="1">COUNTIF($A$5:$A420,$L$5)</f>
        <v>10</v>
      </c>
      <c r="M420" s="56">
        <f ca="1">COUNTIF($A$5:$A420,$M$5)</f>
        <v>9</v>
      </c>
      <c r="N420" s="56">
        <f ca="1">COUNTIF($A$5:$A420,$N$5)</f>
        <v>6</v>
      </c>
      <c r="O420" s="56">
        <f ca="1">COUNTIF($A$5:$A420,$O$5)</f>
        <v>11</v>
      </c>
      <c r="P420" s="56">
        <f ca="1">COUNTIF($A$5:$A420,$P$5)</f>
        <v>13</v>
      </c>
      <c r="Q420" s="56">
        <f ca="1">COUNTIF($A$5:$A420,$Q$5)</f>
        <v>19</v>
      </c>
      <c r="R420" s="56">
        <f ca="1">COUNTIF($A$5:$A420,$R$5)</f>
        <v>16</v>
      </c>
      <c r="S420" s="56">
        <f ca="1">COUNTIF($A$5:$A420,$S$5)</f>
        <v>12</v>
      </c>
      <c r="T420" s="56">
        <f ca="1">COUNTIF($A$5:$A420,$T$5)</f>
        <v>10</v>
      </c>
      <c r="U420" s="56">
        <f ca="1">COUNTIF($A$5:$A420,$U$5)</f>
        <v>12</v>
      </c>
      <c r="V420" s="56">
        <f ca="1">COUNTIF($A$5:$A420,$V$5)</f>
        <v>11</v>
      </c>
      <c r="W420" s="56">
        <f ca="1">COUNTIF($A$5:$A420,$W$5)</f>
        <v>10</v>
      </c>
      <c r="X420" s="56">
        <f ca="1">COUNTIF($A$5:$A420,$X$5)</f>
        <v>10</v>
      </c>
      <c r="Y420" s="56">
        <f ca="1">COUNTIF($A$5:$A420,$Y$5)</f>
        <v>11</v>
      </c>
      <c r="Z420" s="56">
        <f ca="1">COUNTIF($A$5:$A420,$Z$5)</f>
        <v>11</v>
      </c>
      <c r="AA420" s="56">
        <f ca="1">COUNTIF($A$5:$A420,$AA$5)</f>
        <v>8</v>
      </c>
      <c r="AB420" s="56">
        <f ca="1">COUNTIF($A$5:$A420,$AB$5)</f>
        <v>8</v>
      </c>
      <c r="AC420" s="56">
        <f ca="1">COUNTIF($A$5:$A420,$AC$5)</f>
        <v>12</v>
      </c>
      <c r="AD420" s="56">
        <f ca="1">COUNTIF($A$5:$A420,$AD$5)</f>
        <v>16</v>
      </c>
      <c r="AE420" s="56">
        <f ca="1">COUNTIF($A$5:$A420,$AE$5)</f>
        <v>20</v>
      </c>
      <c r="AF420" s="56">
        <f ca="1">COUNTIF($A$5:$A420,$AF$5)</f>
        <v>8</v>
      </c>
      <c r="AG420" s="56">
        <f ca="1">COUNTIF($A$5:$A420,$AG$5)</f>
        <v>8</v>
      </c>
      <c r="AH420" s="56">
        <f ca="1">COUNTIF($A$5:$A420,$AH$5)</f>
        <v>6</v>
      </c>
      <c r="AI420" s="56">
        <f ca="1">COUNTIF($A$5:$A420,$AI$5)</f>
        <v>9</v>
      </c>
      <c r="AJ420" s="56">
        <f ca="1">COUNTIF($A$5:$A420,$AJ$5)</f>
        <v>16</v>
      </c>
      <c r="AK420" s="56">
        <f ca="1">COUNTIF($A$5:$A420,$AK$5)</f>
        <v>11</v>
      </c>
      <c r="AL420" s="56">
        <f ca="1">COUNTIF($A$5:$A420,$AL$5)</f>
        <v>6</v>
      </c>
      <c r="AM420" s="56">
        <f ca="1">COUNTIF($A$5:$A420,$AM$5)</f>
        <v>14</v>
      </c>
      <c r="AN420" s="56">
        <f ca="1">COUNTIF($A$5:$A420,$AN$5)</f>
        <v>14</v>
      </c>
      <c r="AO420" s="56">
        <f ca="1">COUNTIF($A$5:$A420,$AO$5)</f>
        <v>15</v>
      </c>
      <c r="AP420" s="56">
        <f ca="1">COUNTIF($A$5:$A420,$AP$5)</f>
        <v>13</v>
      </c>
      <c r="AQ420" s="56">
        <f ca="1">COUNTIF($A$5:$A420,$AQ$5)</f>
        <v>11</v>
      </c>
      <c r="AR420" s="56">
        <f ca="1">COUNTIF($A$5:$A420,$AR$5)</f>
        <v>9</v>
      </c>
      <c r="AS420" s="101">
        <f t="shared" ca="1" si="1178"/>
        <v>0</v>
      </c>
      <c r="AT420" s="58">
        <f t="shared" si="1179"/>
        <v>416</v>
      </c>
      <c r="AU420" s="105">
        <f t="shared" si="1180"/>
        <v>12</v>
      </c>
      <c r="AV420" s="105">
        <f t="shared" si="1181"/>
        <v>269.56799999999998</v>
      </c>
      <c r="AW420" s="58">
        <f t="shared" ca="1" si="1265"/>
        <v>33</v>
      </c>
      <c r="AX420" s="58">
        <f t="shared" ca="1" si="1266"/>
        <v>47</v>
      </c>
      <c r="AY420" s="58">
        <f t="shared" ca="1" si="1267"/>
        <v>55</v>
      </c>
      <c r="AZ420" s="58">
        <f t="shared" ca="1" si="1268"/>
        <v>24</v>
      </c>
      <c r="BA420" s="58">
        <f t="shared" ca="1" si="1269"/>
        <v>44</v>
      </c>
      <c r="BB420" s="58">
        <f t="shared" ca="1" si="1270"/>
        <v>42</v>
      </c>
      <c r="BC420" s="58">
        <f t="shared" ca="1" si="1271"/>
        <v>16</v>
      </c>
      <c r="BD420" s="58">
        <f t="shared" ca="1" si="1272"/>
        <v>74</v>
      </c>
      <c r="BE420" s="58">
        <f t="shared" ca="1" si="1273"/>
        <v>56</v>
      </c>
      <c r="BF420" s="58">
        <f t="shared" ca="1" si="1274"/>
        <v>17</v>
      </c>
      <c r="BG420" s="58">
        <f t="shared" ca="1" si="1275"/>
        <v>8</v>
      </c>
      <c r="BH420" s="58">
        <f t="shared" ca="1" si="1276"/>
        <v>13</v>
      </c>
      <c r="BI420" s="58">
        <f t="shared" ca="1" si="1277"/>
        <v>23</v>
      </c>
      <c r="BJ420" s="58">
        <f t="shared" ca="1" si="1278"/>
        <v>62</v>
      </c>
      <c r="BK420" s="58">
        <f t="shared" ca="1" si="1279"/>
        <v>49</v>
      </c>
      <c r="BL420" s="58">
        <f t="shared" ca="1" si="1280"/>
        <v>147</v>
      </c>
      <c r="BM420" s="58">
        <f t="shared" ca="1" si="1281"/>
        <v>14</v>
      </c>
      <c r="BN420" s="58">
        <f t="shared" ca="1" si="1282"/>
        <v>1</v>
      </c>
      <c r="BO420" s="58">
        <f t="shared" ca="1" si="1283"/>
        <v>22</v>
      </c>
      <c r="BP420" s="58">
        <f t="shared" ca="1" si="1284"/>
        <v>26</v>
      </c>
      <c r="BQ420" s="58">
        <f t="shared" ca="1" si="1285"/>
        <v>37</v>
      </c>
      <c r="BR420" s="58">
        <f t="shared" ca="1" si="1286"/>
        <v>2</v>
      </c>
      <c r="BS420" s="58">
        <f t="shared" ca="1" si="1287"/>
        <v>20</v>
      </c>
      <c r="BT420" s="58">
        <f t="shared" ca="1" si="1288"/>
        <v>15</v>
      </c>
      <c r="BU420" s="58">
        <f t="shared" ca="1" si="1289"/>
        <v>32</v>
      </c>
      <c r="BV420" s="58">
        <f t="shared" ca="1" si="1290"/>
        <v>4</v>
      </c>
      <c r="BW420" s="58">
        <f t="shared" ca="1" si="1291"/>
        <v>10</v>
      </c>
      <c r="BX420" s="58">
        <f t="shared" ca="1" si="1292"/>
        <v>102</v>
      </c>
      <c r="BY420" s="58">
        <f t="shared" ca="1" si="1293"/>
        <v>0</v>
      </c>
      <c r="BZ420" s="58">
        <f t="shared" ca="1" si="1294"/>
        <v>9</v>
      </c>
      <c r="CA420" s="58">
        <f t="shared" ca="1" si="1295"/>
        <v>125</v>
      </c>
      <c r="CB420" s="58">
        <f t="shared" ca="1" si="1296"/>
        <v>30</v>
      </c>
      <c r="CC420" s="58">
        <f t="shared" ca="1" si="1297"/>
        <v>5</v>
      </c>
      <c r="CD420" s="58">
        <f t="shared" ca="1" si="1298"/>
        <v>6</v>
      </c>
      <c r="CE420" s="58">
        <f t="shared" ca="1" si="1299"/>
        <v>7</v>
      </c>
      <c r="CF420" s="58">
        <f t="shared" ca="1" si="1300"/>
        <v>28</v>
      </c>
      <c r="CG420" s="58">
        <f t="shared" ca="1" si="1301"/>
        <v>40</v>
      </c>
      <c r="CH420" s="58" t="str">
        <f t="shared" ca="1" si="1190"/>
        <v/>
      </c>
      <c r="CI420" s="58" t="str">
        <f t="shared" ca="1" si="1191"/>
        <v/>
      </c>
      <c r="CJ420" s="58" t="str">
        <f t="shared" ca="1" si="1192"/>
        <v/>
      </c>
      <c r="CK420" s="58" t="str">
        <f t="shared" ca="1" si="1193"/>
        <v/>
      </c>
      <c r="CL420" s="58" t="str">
        <f t="shared" ca="1" si="1194"/>
        <v/>
      </c>
      <c r="CM420" s="58" t="str">
        <f t="shared" ca="1" si="1195"/>
        <v/>
      </c>
      <c r="CN420" s="58" t="str">
        <f t="shared" ca="1" si="1196"/>
        <v/>
      </c>
      <c r="CO420" s="58" t="str">
        <f t="shared" ca="1" si="1197"/>
        <v/>
      </c>
      <c r="CP420" s="58" t="str">
        <f t="shared" ca="1" si="1198"/>
        <v/>
      </c>
      <c r="CQ420" s="58" t="str">
        <f t="shared" ca="1" si="1199"/>
        <v/>
      </c>
      <c r="CR420" s="58" t="str">
        <f t="shared" ca="1" si="1200"/>
        <v/>
      </c>
      <c r="CS420" s="58" t="str">
        <f t="shared" ca="1" si="1201"/>
        <v/>
      </c>
      <c r="CT420" s="58" t="str">
        <f t="shared" ca="1" si="1202"/>
        <v/>
      </c>
      <c r="CU420" s="58" t="str">
        <f t="shared" ca="1" si="1203"/>
        <v/>
      </c>
      <c r="CV420" s="58" t="str">
        <f t="shared" ca="1" si="1204"/>
        <v/>
      </c>
      <c r="CW420" s="58" t="str">
        <f t="shared" ca="1" si="1205"/>
        <v/>
      </c>
      <c r="CX420" s="58" t="str">
        <f t="shared" ca="1" si="1206"/>
        <v/>
      </c>
      <c r="CY420" s="58" t="str">
        <f t="shared" ca="1" si="1207"/>
        <v/>
      </c>
      <c r="CZ420" s="58" t="str">
        <f t="shared" ca="1" si="1208"/>
        <v/>
      </c>
      <c r="DA420" s="58" t="str">
        <f t="shared" ca="1" si="1209"/>
        <v/>
      </c>
      <c r="DB420" s="58" t="str">
        <f t="shared" ca="1" si="1210"/>
        <v/>
      </c>
      <c r="DC420" s="58" t="str">
        <f t="shared" ca="1" si="1211"/>
        <v/>
      </c>
      <c r="DD420" s="58" t="str">
        <f t="shared" ca="1" si="1212"/>
        <v/>
      </c>
      <c r="DE420" s="58" t="str">
        <f t="shared" ca="1" si="1213"/>
        <v/>
      </c>
      <c r="DF420" s="58" t="str">
        <f t="shared" ca="1" si="1214"/>
        <v/>
      </c>
      <c r="DG420" s="58" t="str">
        <f t="shared" ca="1" si="1215"/>
        <v/>
      </c>
      <c r="DH420" s="58" t="str">
        <f t="shared" ca="1" si="1216"/>
        <v/>
      </c>
      <c r="DI420" s="58" t="str">
        <f t="shared" ca="1" si="1217"/>
        <v/>
      </c>
      <c r="DJ420" s="58" t="str">
        <f t="shared" ca="1" si="1218"/>
        <v/>
      </c>
      <c r="DK420" s="58" t="str">
        <f t="shared" ca="1" si="1219"/>
        <v/>
      </c>
      <c r="DL420" s="58" t="str">
        <f t="shared" ca="1" si="1220"/>
        <v/>
      </c>
      <c r="DM420" s="58" t="str">
        <f t="shared" ca="1" si="1221"/>
        <v/>
      </c>
      <c r="DN420" s="58" t="str">
        <f t="shared" ca="1" si="1222"/>
        <v/>
      </c>
      <c r="DO420" s="58" t="str">
        <f t="shared" ca="1" si="1223"/>
        <v/>
      </c>
      <c r="DP420" s="58" t="str">
        <f t="shared" ca="1" si="1224"/>
        <v/>
      </c>
      <c r="DQ420" s="58" t="str">
        <f t="shared" ca="1" si="1224"/>
        <v/>
      </c>
      <c r="DR420" s="58" t="str">
        <f t="shared" ca="1" si="1225"/>
        <v/>
      </c>
      <c r="DS420" s="34">
        <f t="shared" ca="1" si="1226"/>
        <v>0</v>
      </c>
      <c r="DT420" s="34">
        <f t="shared" ca="1" si="1227"/>
        <v>0</v>
      </c>
      <c r="DU420" s="34">
        <f t="shared" ca="1" si="1228"/>
        <v>0</v>
      </c>
      <c r="DV420" s="34">
        <f t="shared" ca="1" si="1229"/>
        <v>0</v>
      </c>
      <c r="DW420" s="34">
        <f t="shared" ca="1" si="1230"/>
        <v>0</v>
      </c>
      <c r="DX420" s="34">
        <f t="shared" ca="1" si="1231"/>
        <v>0</v>
      </c>
      <c r="DY420" s="34">
        <f t="shared" ca="1" si="1232"/>
        <v>0</v>
      </c>
      <c r="DZ420" s="34">
        <f t="shared" ca="1" si="1233"/>
        <v>0</v>
      </c>
      <c r="EA420" s="34">
        <f t="shared" ca="1" si="1234"/>
        <v>0</v>
      </c>
      <c r="EB420" s="34">
        <f t="shared" ca="1" si="1235"/>
        <v>0</v>
      </c>
      <c r="EC420" s="34">
        <f t="shared" ca="1" si="1236"/>
        <v>0</v>
      </c>
      <c r="ED420" s="34">
        <f t="shared" ca="1" si="1237"/>
        <v>0</v>
      </c>
      <c r="EE420" s="34">
        <f t="shared" ca="1" si="1238"/>
        <v>0</v>
      </c>
      <c r="EF420" s="34">
        <f t="shared" ca="1" si="1239"/>
        <v>0</v>
      </c>
      <c r="EG420" s="34">
        <f t="shared" ca="1" si="1240"/>
        <v>0</v>
      </c>
      <c r="EH420" s="34">
        <f t="shared" ca="1" si="1241"/>
        <v>0</v>
      </c>
      <c r="EI420" s="34">
        <f t="shared" ca="1" si="1242"/>
        <v>0</v>
      </c>
      <c r="EJ420" s="34">
        <f t="shared" ca="1" si="1243"/>
        <v>0</v>
      </c>
      <c r="EK420" s="34">
        <f t="shared" ca="1" si="1244"/>
        <v>0</v>
      </c>
      <c r="EL420" s="34">
        <f t="shared" ca="1" si="1245"/>
        <v>0</v>
      </c>
      <c r="EM420" s="34">
        <f t="shared" ca="1" si="1246"/>
        <v>0</v>
      </c>
      <c r="EN420" s="34">
        <f t="shared" ca="1" si="1247"/>
        <v>0</v>
      </c>
      <c r="EO420" s="34">
        <f t="shared" ca="1" si="1248"/>
        <v>0</v>
      </c>
      <c r="EP420" s="34">
        <f t="shared" ca="1" si="1249"/>
        <v>0</v>
      </c>
      <c r="EQ420" s="34">
        <f t="shared" ca="1" si="1250"/>
        <v>0</v>
      </c>
      <c r="ER420" s="34">
        <f t="shared" ca="1" si="1251"/>
        <v>0</v>
      </c>
      <c r="ES420" s="34">
        <f t="shared" ca="1" si="1252"/>
        <v>0</v>
      </c>
      <c r="ET420" s="34">
        <f t="shared" ca="1" si="1253"/>
        <v>0</v>
      </c>
      <c r="EU420" s="34">
        <f t="shared" ca="1" si="1254"/>
        <v>0</v>
      </c>
      <c r="EV420" s="34">
        <f t="shared" ca="1" si="1255"/>
        <v>0</v>
      </c>
      <c r="EW420" s="34">
        <f t="shared" ca="1" si="1256"/>
        <v>0</v>
      </c>
      <c r="EX420" s="34">
        <f t="shared" ca="1" si="1257"/>
        <v>0</v>
      </c>
      <c r="EY420" s="34">
        <f t="shared" ca="1" si="1258"/>
        <v>0</v>
      </c>
      <c r="EZ420" s="34">
        <f t="shared" ca="1" si="1259"/>
        <v>0</v>
      </c>
      <c r="FA420" s="34">
        <f t="shared" ca="1" si="1260"/>
        <v>0</v>
      </c>
      <c r="FB420" s="34">
        <f t="shared" ca="1" si="1261"/>
        <v>0</v>
      </c>
      <c r="FC420" s="34">
        <f t="shared" ca="1" si="1262"/>
        <v>0</v>
      </c>
      <c r="FD420" s="71"/>
      <c r="FE420" s="76"/>
      <c r="FF420" s="76"/>
      <c r="FG420" s="76"/>
      <c r="FH420" s="58"/>
      <c r="FI420" s="58"/>
      <c r="FJ420" s="58">
        <v>0</v>
      </c>
      <c r="FK420" s="58">
        <v>0</v>
      </c>
      <c r="FL420" s="34">
        <f t="shared" ca="1" si="1133"/>
        <v>0</v>
      </c>
      <c r="FM420" s="34">
        <f t="shared" ca="1" si="1134"/>
        <v>0</v>
      </c>
      <c r="FN420" s="34">
        <f t="shared" ca="1" si="1135"/>
        <v>0</v>
      </c>
      <c r="FO420" s="34">
        <f t="shared" ca="1" si="1136"/>
        <v>0</v>
      </c>
      <c r="FP420" s="34">
        <f t="shared" ca="1" si="1137"/>
        <v>0</v>
      </c>
      <c r="FQ420" s="34">
        <f t="shared" ca="1" si="1138"/>
        <v>0</v>
      </c>
      <c r="FR420" s="34">
        <f t="shared" ca="1" si="1139"/>
        <v>0</v>
      </c>
      <c r="FS420" s="34">
        <f t="shared" ca="1" si="1140"/>
        <v>0</v>
      </c>
      <c r="FT420" s="34">
        <f t="shared" ca="1" si="1141"/>
        <v>0</v>
      </c>
      <c r="FU420" s="34">
        <f t="shared" ca="1" si="1142"/>
        <v>0</v>
      </c>
      <c r="FV420" s="34">
        <f t="shared" ca="1" si="1143"/>
        <v>0</v>
      </c>
      <c r="FW420" s="34">
        <f t="shared" ca="1" si="1144"/>
        <v>0</v>
      </c>
      <c r="FX420" s="34">
        <f t="shared" ca="1" si="1145"/>
        <v>0</v>
      </c>
      <c r="FY420" s="34">
        <f t="shared" ca="1" si="1146"/>
        <v>0</v>
      </c>
      <c r="FZ420" s="34">
        <f t="shared" ca="1" si="1147"/>
        <v>0</v>
      </c>
      <c r="GA420" s="34">
        <f t="shared" ca="1" si="1148"/>
        <v>0</v>
      </c>
      <c r="GB420" s="34">
        <f t="shared" ca="1" si="1149"/>
        <v>0</v>
      </c>
      <c r="GC420" s="34">
        <f t="shared" ca="1" si="1150"/>
        <v>0</v>
      </c>
      <c r="GD420" s="34">
        <f t="shared" ca="1" si="1151"/>
        <v>0</v>
      </c>
      <c r="GE420" s="34">
        <f t="shared" ca="1" si="1152"/>
        <v>0</v>
      </c>
      <c r="GF420" s="34">
        <f t="shared" ca="1" si="1153"/>
        <v>0</v>
      </c>
      <c r="GG420" s="34">
        <f t="shared" ca="1" si="1154"/>
        <v>0</v>
      </c>
      <c r="GH420" s="34">
        <f t="shared" ca="1" si="1155"/>
        <v>0</v>
      </c>
      <c r="GI420" s="34">
        <f t="shared" ca="1" si="1156"/>
        <v>0</v>
      </c>
      <c r="GJ420" s="34">
        <f t="shared" ca="1" si="1157"/>
        <v>0</v>
      </c>
      <c r="GK420" s="34">
        <f t="shared" ca="1" si="1158"/>
        <v>0</v>
      </c>
      <c r="GL420" s="34">
        <f t="shared" ca="1" si="1159"/>
        <v>0</v>
      </c>
      <c r="GM420" s="34">
        <f t="shared" ca="1" si="1160"/>
        <v>0</v>
      </c>
      <c r="GN420" s="34">
        <f t="shared" ca="1" si="1161"/>
        <v>0</v>
      </c>
      <c r="GO420" s="34">
        <f t="shared" ca="1" si="1162"/>
        <v>0</v>
      </c>
      <c r="GP420" s="34">
        <f t="shared" ca="1" si="1163"/>
        <v>0</v>
      </c>
      <c r="GQ420" s="34">
        <f t="shared" ca="1" si="1164"/>
        <v>0</v>
      </c>
      <c r="GR420" s="34">
        <f t="shared" ca="1" si="1165"/>
        <v>0</v>
      </c>
      <c r="GS420" s="34">
        <f t="shared" ca="1" si="1166"/>
        <v>0</v>
      </c>
      <c r="GT420" s="34">
        <f t="shared" ca="1" si="1167"/>
        <v>0</v>
      </c>
      <c r="GU420" s="34">
        <f t="shared" ca="1" si="1168"/>
        <v>0</v>
      </c>
      <c r="GV420" s="34">
        <f t="shared" ca="1" si="1169"/>
        <v>0</v>
      </c>
      <c r="GW420" s="49" t="str">
        <f t="shared" ca="1" si="1182"/>
        <v>H</v>
      </c>
      <c r="GX420" s="49"/>
      <c r="GY420" s="49"/>
      <c r="GZ420" s="49"/>
      <c r="HA420" s="49"/>
      <c r="HB420" s="49" t="str">
        <f t="shared" ca="1" si="1183"/>
        <v>O</v>
      </c>
      <c r="HC420" s="49"/>
      <c r="HD420" s="49"/>
      <c r="HE420" s="49"/>
      <c r="HF420" s="49"/>
      <c r="HG420" s="49" t="str">
        <f t="shared" ca="1" si="1184"/>
        <v>B</v>
      </c>
      <c r="HH420" s="49"/>
      <c r="HI420" s="49"/>
      <c r="HJ420" s="49"/>
      <c r="HK420" s="49"/>
      <c r="HL420" s="65"/>
      <c r="HM420" s="50"/>
      <c r="HN420" s="50"/>
      <c r="HO420" s="66"/>
      <c r="HP420" s="66"/>
      <c r="HQ420" s="33"/>
      <c r="HR420" s="66"/>
      <c r="HS420" s="66"/>
      <c r="HT420" s="67"/>
      <c r="HU420" s="65"/>
      <c r="HV420" s="50"/>
      <c r="HW420" s="50"/>
      <c r="HX420" s="66"/>
      <c r="HY420" s="66"/>
      <c r="HZ420" s="33"/>
      <c r="IA420" s="66"/>
      <c r="IB420" s="66"/>
      <c r="IC420" s="67"/>
      <c r="ID420" s="65"/>
      <c r="IE420" s="50"/>
      <c r="IF420" s="50"/>
      <c r="IG420" s="66"/>
      <c r="IH420" s="66"/>
      <c r="II420" s="33" t="str">
        <f t="shared" ca="1" si="1170"/>
        <v>0</v>
      </c>
      <c r="IJ420" s="66" t="str">
        <f t="shared" ca="1" si="1171"/>
        <v/>
      </c>
      <c r="IK420" s="66" t="str">
        <f t="shared" ca="1" si="1172"/>
        <v/>
      </c>
      <c r="IL420" s="67">
        <f t="shared" ca="1" si="1185"/>
        <v>1</v>
      </c>
      <c r="IM420" s="34"/>
      <c r="IN420" s="34"/>
      <c r="IO420" s="37">
        <f t="shared" ca="1" si="1186"/>
        <v>0</v>
      </c>
      <c r="IP420" s="22">
        <f t="shared" ca="1" si="1173"/>
        <v>6</v>
      </c>
      <c r="IQ420" s="78" t="str">
        <f t="shared" ca="1" si="1263"/>
        <v>Profit Target</v>
      </c>
      <c r="IR420" s="156">
        <f t="shared" ca="1" si="1264"/>
        <v>0</v>
      </c>
      <c r="IS420" s="78">
        <f t="shared" ca="1" si="1187"/>
        <v>6</v>
      </c>
      <c r="IT420" s="58"/>
      <c r="IU420" s="58"/>
      <c r="IV420" s="58"/>
      <c r="IW420" s="58"/>
      <c r="IX420" s="58"/>
      <c r="IY420" s="58"/>
      <c r="IZ420" s="58"/>
      <c r="JA420" s="58"/>
      <c r="JB420" s="58"/>
      <c r="JC420" s="58"/>
      <c r="JD420" s="58"/>
      <c r="JE420" s="58"/>
      <c r="JF420" s="58"/>
      <c r="JG420" s="58"/>
      <c r="JH420" s="58"/>
      <c r="JI420" s="58"/>
      <c r="JJ420" s="58"/>
      <c r="JK420" s="58"/>
      <c r="JL420" s="58"/>
      <c r="JM420" s="58"/>
      <c r="JN420" s="58"/>
      <c r="JO420" s="58"/>
      <c r="JP420" s="58"/>
      <c r="JQ420" s="58"/>
      <c r="JR420" s="58"/>
      <c r="JS420" s="58"/>
      <c r="JT420" s="58"/>
      <c r="JU420" s="58"/>
      <c r="JV420" s="58"/>
      <c r="JW420" s="58"/>
      <c r="JX420" s="58"/>
      <c r="JY420" s="58"/>
      <c r="JZ420" s="58"/>
      <c r="KA420" s="58"/>
      <c r="KB420" s="58"/>
      <c r="KC420" s="58"/>
      <c r="KD420" s="58"/>
      <c r="KE420" s="58"/>
      <c r="KF420" s="58"/>
      <c r="KG420" s="58"/>
      <c r="KH420" s="58"/>
      <c r="KI420" s="58"/>
      <c r="KJ420" s="58"/>
      <c r="KK420" s="58"/>
      <c r="KL420" s="58"/>
      <c r="KM420" s="58"/>
      <c r="KN420" s="58"/>
      <c r="KO420" s="58"/>
      <c r="KP420" s="58"/>
      <c r="KQ420" s="58"/>
      <c r="KR420" s="58"/>
      <c r="KS420" s="58"/>
      <c r="KT420" s="58"/>
      <c r="KU420" s="58"/>
      <c r="KV420" s="58"/>
      <c r="KW420" s="58"/>
      <c r="KX420" s="58"/>
      <c r="KY420" s="58"/>
      <c r="KZ420" s="58"/>
      <c r="LA420" s="58"/>
      <c r="LB420" s="58"/>
      <c r="LC420" s="58"/>
      <c r="LD420" s="58"/>
      <c r="LE420" s="58"/>
      <c r="LF420" s="58"/>
      <c r="LG420" s="58"/>
      <c r="LH420" s="58"/>
      <c r="LI420" s="58"/>
      <c r="LJ420" s="58"/>
      <c r="LK420" s="58"/>
      <c r="LL420" s="58"/>
      <c r="LM420" s="58"/>
      <c r="LN420" s="58"/>
      <c r="LO420" s="58"/>
      <c r="LP420" s="90" t="str">
        <f t="shared" si="1188"/>
        <v/>
      </c>
      <c r="LQ420" s="54"/>
      <c r="LR420" s="54"/>
      <c r="LS420" s="54"/>
      <c r="LT420" s="54"/>
      <c r="LU420" s="54"/>
      <c r="LV420" s="54"/>
      <c r="LW420" s="54"/>
      <c r="LX420" s="54"/>
      <c r="LY420" s="54"/>
      <c r="LZ420" s="54"/>
      <c r="MA420" s="54"/>
      <c r="MC420" s="52"/>
      <c r="MO420" s="15">
        <f t="shared" ca="1" si="1132"/>
        <v>25</v>
      </c>
    </row>
    <row r="421" spans="1:353">
      <c r="A421" s="15">
        <f t="shared" ca="1" si="1130"/>
        <v>31</v>
      </c>
      <c r="B421" s="33" t="str">
        <f t="shared" ca="1" si="1131"/>
        <v>DB</v>
      </c>
      <c r="C421" s="10" t="str">
        <f t="shared" ca="1" si="1174"/>
        <v>profit target</v>
      </c>
      <c r="D421" s="50">
        <f t="shared" ca="1" si="1175"/>
        <v>0</v>
      </c>
      <c r="E421" s="10" t="str">
        <f t="shared" si="1176"/>
        <v/>
      </c>
      <c r="F421" s="111">
        <f t="shared" si="1177"/>
        <v>417</v>
      </c>
      <c r="G421" s="59">
        <f t="shared" ca="1" si="1189"/>
        <v>1</v>
      </c>
      <c r="H421" s="56">
        <f ca="1">COUNTIF($A$5:A421,$H$5)</f>
        <v>11</v>
      </c>
      <c r="I421" s="56">
        <f ca="1">COUNTIF($A$5:$A421,$I$5)</f>
        <v>10</v>
      </c>
      <c r="J421" s="56">
        <f ca="1">COUNTIF($A$5:$A421,$J$5)</f>
        <v>5</v>
      </c>
      <c r="K421" s="56">
        <f ca="1">COUNTIF($A$5:$A421,$K$5)</f>
        <v>15</v>
      </c>
      <c r="L421" s="56">
        <f ca="1">COUNTIF($A$5:$A421,$L$5)</f>
        <v>10</v>
      </c>
      <c r="M421" s="56">
        <f ca="1">COUNTIF($A$5:$A421,$M$5)</f>
        <v>9</v>
      </c>
      <c r="N421" s="56">
        <f ca="1">COUNTIF($A$5:$A421,$N$5)</f>
        <v>6</v>
      </c>
      <c r="O421" s="56">
        <f ca="1">COUNTIF($A$5:$A421,$O$5)</f>
        <v>11</v>
      </c>
      <c r="P421" s="56">
        <f ca="1">COUNTIF($A$5:$A421,$P$5)</f>
        <v>13</v>
      </c>
      <c r="Q421" s="56">
        <f ca="1">COUNTIF($A$5:$A421,$Q$5)</f>
        <v>19</v>
      </c>
      <c r="R421" s="56">
        <f ca="1">COUNTIF($A$5:$A421,$R$5)</f>
        <v>16</v>
      </c>
      <c r="S421" s="56">
        <f ca="1">COUNTIF($A$5:$A421,$S$5)</f>
        <v>12</v>
      </c>
      <c r="T421" s="56">
        <f ca="1">COUNTIF($A$5:$A421,$T$5)</f>
        <v>10</v>
      </c>
      <c r="U421" s="56">
        <f ca="1">COUNTIF($A$5:$A421,$U$5)</f>
        <v>12</v>
      </c>
      <c r="V421" s="56">
        <f ca="1">COUNTIF($A$5:$A421,$V$5)</f>
        <v>11</v>
      </c>
      <c r="W421" s="56">
        <f ca="1">COUNTIF($A$5:$A421,$W$5)</f>
        <v>10</v>
      </c>
      <c r="X421" s="56">
        <f ca="1">COUNTIF($A$5:$A421,$X$5)</f>
        <v>10</v>
      </c>
      <c r="Y421" s="56">
        <f ca="1">COUNTIF($A$5:$A421,$Y$5)</f>
        <v>11</v>
      </c>
      <c r="Z421" s="56">
        <f ca="1">COUNTIF($A$5:$A421,$Z$5)</f>
        <v>11</v>
      </c>
      <c r="AA421" s="56">
        <f ca="1">COUNTIF($A$5:$A421,$AA$5)</f>
        <v>8</v>
      </c>
      <c r="AB421" s="56">
        <f ca="1">COUNTIF($A$5:$A421,$AB$5)</f>
        <v>8</v>
      </c>
      <c r="AC421" s="56">
        <f ca="1">COUNTIF($A$5:$A421,$AC$5)</f>
        <v>12</v>
      </c>
      <c r="AD421" s="56">
        <f ca="1">COUNTIF($A$5:$A421,$AD$5)</f>
        <v>16</v>
      </c>
      <c r="AE421" s="56">
        <f ca="1">COUNTIF($A$5:$A421,$AE$5)</f>
        <v>20</v>
      </c>
      <c r="AF421" s="56">
        <f ca="1">COUNTIF($A$5:$A421,$AF$5)</f>
        <v>8</v>
      </c>
      <c r="AG421" s="56">
        <f ca="1">COUNTIF($A$5:$A421,$AG$5)</f>
        <v>8</v>
      </c>
      <c r="AH421" s="56">
        <f ca="1">COUNTIF($A$5:$A421,$AH$5)</f>
        <v>6</v>
      </c>
      <c r="AI421" s="56">
        <f ca="1">COUNTIF($A$5:$A421,$AI$5)</f>
        <v>9</v>
      </c>
      <c r="AJ421" s="56">
        <f ca="1">COUNTIF($A$5:$A421,$AJ$5)</f>
        <v>16</v>
      </c>
      <c r="AK421" s="56">
        <f ca="1">COUNTIF($A$5:$A421,$AK$5)</f>
        <v>11</v>
      </c>
      <c r="AL421" s="56">
        <f ca="1">COUNTIF($A$5:$A421,$AL$5)</f>
        <v>7</v>
      </c>
      <c r="AM421" s="56">
        <f ca="1">COUNTIF($A$5:$A421,$AM$5)</f>
        <v>14</v>
      </c>
      <c r="AN421" s="56">
        <f ca="1">COUNTIF($A$5:$A421,$AN$5)</f>
        <v>14</v>
      </c>
      <c r="AO421" s="56">
        <f ca="1">COUNTIF($A$5:$A421,$AO$5)</f>
        <v>15</v>
      </c>
      <c r="AP421" s="56">
        <f ca="1">COUNTIF($A$5:$A421,$AP$5)</f>
        <v>13</v>
      </c>
      <c r="AQ421" s="56">
        <f ca="1">COUNTIF($A$5:$A421,$AQ$5)</f>
        <v>11</v>
      </c>
      <c r="AR421" s="56">
        <f ca="1">COUNTIF($A$5:$A421,$AR$5)</f>
        <v>9</v>
      </c>
      <c r="AS421" s="101">
        <f t="shared" ca="1" si="1178"/>
        <v>0</v>
      </c>
      <c r="AT421" s="58">
        <f t="shared" si="1179"/>
        <v>417</v>
      </c>
      <c r="AU421" s="105">
        <f t="shared" si="1180"/>
        <v>12</v>
      </c>
      <c r="AV421" s="105">
        <f t="shared" si="1181"/>
        <v>270.21600000000001</v>
      </c>
      <c r="AW421" s="58">
        <f t="shared" ca="1" si="1265"/>
        <v>34</v>
      </c>
      <c r="AX421" s="58">
        <f t="shared" ca="1" si="1266"/>
        <v>48</v>
      </c>
      <c r="AY421" s="58">
        <f t="shared" ca="1" si="1267"/>
        <v>56</v>
      </c>
      <c r="AZ421" s="58">
        <f t="shared" ca="1" si="1268"/>
        <v>25</v>
      </c>
      <c r="BA421" s="58">
        <f t="shared" ca="1" si="1269"/>
        <v>45</v>
      </c>
      <c r="BB421" s="58">
        <f t="shared" ca="1" si="1270"/>
        <v>43</v>
      </c>
      <c r="BC421" s="58">
        <f t="shared" ca="1" si="1271"/>
        <v>17</v>
      </c>
      <c r="BD421" s="58">
        <f t="shared" ca="1" si="1272"/>
        <v>75</v>
      </c>
      <c r="BE421" s="58">
        <f t="shared" ca="1" si="1273"/>
        <v>57</v>
      </c>
      <c r="BF421" s="58">
        <f t="shared" ca="1" si="1274"/>
        <v>18</v>
      </c>
      <c r="BG421" s="58">
        <f t="shared" ca="1" si="1275"/>
        <v>9</v>
      </c>
      <c r="BH421" s="58">
        <f t="shared" ca="1" si="1276"/>
        <v>14</v>
      </c>
      <c r="BI421" s="58">
        <f t="shared" ca="1" si="1277"/>
        <v>24</v>
      </c>
      <c r="BJ421" s="58">
        <f t="shared" ca="1" si="1278"/>
        <v>63</v>
      </c>
      <c r="BK421" s="58">
        <f t="shared" ca="1" si="1279"/>
        <v>50</v>
      </c>
      <c r="BL421" s="58">
        <f t="shared" ca="1" si="1280"/>
        <v>148</v>
      </c>
      <c r="BM421" s="58">
        <f t="shared" ca="1" si="1281"/>
        <v>15</v>
      </c>
      <c r="BN421" s="58">
        <f t="shared" ca="1" si="1282"/>
        <v>2</v>
      </c>
      <c r="BO421" s="58">
        <f t="shared" ca="1" si="1283"/>
        <v>23</v>
      </c>
      <c r="BP421" s="58">
        <f t="shared" ca="1" si="1284"/>
        <v>27</v>
      </c>
      <c r="BQ421" s="58">
        <f t="shared" ca="1" si="1285"/>
        <v>38</v>
      </c>
      <c r="BR421" s="58">
        <f t="shared" ca="1" si="1286"/>
        <v>3</v>
      </c>
      <c r="BS421" s="58">
        <f t="shared" ca="1" si="1287"/>
        <v>21</v>
      </c>
      <c r="BT421" s="58">
        <f t="shared" ca="1" si="1288"/>
        <v>16</v>
      </c>
      <c r="BU421" s="58">
        <f t="shared" ca="1" si="1289"/>
        <v>33</v>
      </c>
      <c r="BV421" s="58">
        <f t="shared" ca="1" si="1290"/>
        <v>5</v>
      </c>
      <c r="BW421" s="58">
        <f t="shared" ca="1" si="1291"/>
        <v>11</v>
      </c>
      <c r="BX421" s="58">
        <f t="shared" ca="1" si="1292"/>
        <v>103</v>
      </c>
      <c r="BY421" s="58">
        <f t="shared" ca="1" si="1293"/>
        <v>1</v>
      </c>
      <c r="BZ421" s="58">
        <f t="shared" ca="1" si="1294"/>
        <v>10</v>
      </c>
      <c r="CA421" s="58">
        <f t="shared" ca="1" si="1295"/>
        <v>0</v>
      </c>
      <c r="CB421" s="58">
        <f t="shared" ca="1" si="1296"/>
        <v>31</v>
      </c>
      <c r="CC421" s="58">
        <f t="shared" ca="1" si="1297"/>
        <v>6</v>
      </c>
      <c r="CD421" s="58">
        <f t="shared" ca="1" si="1298"/>
        <v>7</v>
      </c>
      <c r="CE421" s="58">
        <f t="shared" ca="1" si="1299"/>
        <v>8</v>
      </c>
      <c r="CF421" s="58">
        <f t="shared" ca="1" si="1300"/>
        <v>29</v>
      </c>
      <c r="CG421" s="58">
        <f t="shared" ca="1" si="1301"/>
        <v>41</v>
      </c>
      <c r="CH421" s="58" t="str">
        <f t="shared" ca="1" si="1190"/>
        <v/>
      </c>
      <c r="CI421" s="58" t="str">
        <f t="shared" ca="1" si="1191"/>
        <v/>
      </c>
      <c r="CJ421" s="58" t="str">
        <f t="shared" ca="1" si="1192"/>
        <v/>
      </c>
      <c r="CK421" s="58" t="str">
        <f t="shared" ca="1" si="1193"/>
        <v/>
      </c>
      <c r="CL421" s="58" t="str">
        <f t="shared" ca="1" si="1194"/>
        <v/>
      </c>
      <c r="CM421" s="58" t="str">
        <f t="shared" ca="1" si="1195"/>
        <v/>
      </c>
      <c r="CN421" s="58" t="str">
        <f t="shared" ca="1" si="1196"/>
        <v/>
      </c>
      <c r="CO421" s="58" t="str">
        <f t="shared" ca="1" si="1197"/>
        <v/>
      </c>
      <c r="CP421" s="58" t="str">
        <f t="shared" ca="1" si="1198"/>
        <v/>
      </c>
      <c r="CQ421" s="58" t="str">
        <f t="shared" ca="1" si="1199"/>
        <v/>
      </c>
      <c r="CR421" s="58" t="str">
        <f t="shared" ca="1" si="1200"/>
        <v/>
      </c>
      <c r="CS421" s="58" t="str">
        <f t="shared" ca="1" si="1201"/>
        <v/>
      </c>
      <c r="CT421" s="58" t="str">
        <f t="shared" ca="1" si="1202"/>
        <v/>
      </c>
      <c r="CU421" s="58" t="str">
        <f t="shared" ca="1" si="1203"/>
        <v/>
      </c>
      <c r="CV421" s="58" t="str">
        <f t="shared" ca="1" si="1204"/>
        <v/>
      </c>
      <c r="CW421" s="58" t="str">
        <f t="shared" ca="1" si="1205"/>
        <v/>
      </c>
      <c r="CX421" s="58" t="str">
        <f t="shared" ca="1" si="1206"/>
        <v/>
      </c>
      <c r="CY421" s="58" t="str">
        <f t="shared" ca="1" si="1207"/>
        <v/>
      </c>
      <c r="CZ421" s="58" t="str">
        <f t="shared" ca="1" si="1208"/>
        <v/>
      </c>
      <c r="DA421" s="58" t="str">
        <f t="shared" ca="1" si="1209"/>
        <v/>
      </c>
      <c r="DB421" s="58" t="str">
        <f t="shared" ca="1" si="1210"/>
        <v/>
      </c>
      <c r="DC421" s="58" t="str">
        <f t="shared" ca="1" si="1211"/>
        <v/>
      </c>
      <c r="DD421" s="58" t="str">
        <f t="shared" ca="1" si="1212"/>
        <v/>
      </c>
      <c r="DE421" s="58" t="str">
        <f t="shared" ca="1" si="1213"/>
        <v/>
      </c>
      <c r="DF421" s="58" t="str">
        <f t="shared" ca="1" si="1214"/>
        <v/>
      </c>
      <c r="DG421" s="58" t="str">
        <f t="shared" ca="1" si="1215"/>
        <v/>
      </c>
      <c r="DH421" s="58" t="str">
        <f t="shared" ca="1" si="1216"/>
        <v/>
      </c>
      <c r="DI421" s="58" t="str">
        <f t="shared" ca="1" si="1217"/>
        <v/>
      </c>
      <c r="DJ421" s="58" t="str">
        <f t="shared" ca="1" si="1218"/>
        <v/>
      </c>
      <c r="DK421" s="58" t="str">
        <f t="shared" ca="1" si="1219"/>
        <v/>
      </c>
      <c r="DL421" s="58" t="str">
        <f t="shared" ca="1" si="1220"/>
        <v/>
      </c>
      <c r="DM421" s="58" t="str">
        <f t="shared" ca="1" si="1221"/>
        <v/>
      </c>
      <c r="DN421" s="58" t="str">
        <f t="shared" ca="1" si="1222"/>
        <v/>
      </c>
      <c r="DO421" s="58" t="str">
        <f t="shared" ca="1" si="1223"/>
        <v/>
      </c>
      <c r="DP421" s="58" t="str">
        <f t="shared" ca="1" si="1224"/>
        <v/>
      </c>
      <c r="DQ421" s="58" t="str">
        <f t="shared" ca="1" si="1224"/>
        <v/>
      </c>
      <c r="DR421" s="58" t="str">
        <f t="shared" ca="1" si="1225"/>
        <v/>
      </c>
      <c r="DS421" s="34">
        <f t="shared" ca="1" si="1226"/>
        <v>0</v>
      </c>
      <c r="DT421" s="34">
        <f t="shared" ca="1" si="1227"/>
        <v>0</v>
      </c>
      <c r="DU421" s="34">
        <f t="shared" ca="1" si="1228"/>
        <v>0</v>
      </c>
      <c r="DV421" s="34">
        <f t="shared" ca="1" si="1229"/>
        <v>0</v>
      </c>
      <c r="DW421" s="34">
        <f t="shared" ca="1" si="1230"/>
        <v>0</v>
      </c>
      <c r="DX421" s="34">
        <f t="shared" ca="1" si="1231"/>
        <v>0</v>
      </c>
      <c r="DY421" s="34">
        <f t="shared" ca="1" si="1232"/>
        <v>0</v>
      </c>
      <c r="DZ421" s="34">
        <f t="shared" ca="1" si="1233"/>
        <v>0</v>
      </c>
      <c r="EA421" s="34">
        <f t="shared" ca="1" si="1234"/>
        <v>0</v>
      </c>
      <c r="EB421" s="34">
        <f t="shared" ca="1" si="1235"/>
        <v>0</v>
      </c>
      <c r="EC421" s="34">
        <f t="shared" ca="1" si="1236"/>
        <v>0</v>
      </c>
      <c r="ED421" s="34">
        <f t="shared" ca="1" si="1237"/>
        <v>0</v>
      </c>
      <c r="EE421" s="34">
        <f t="shared" ca="1" si="1238"/>
        <v>0</v>
      </c>
      <c r="EF421" s="34">
        <f t="shared" ca="1" si="1239"/>
        <v>0</v>
      </c>
      <c r="EG421" s="34">
        <f t="shared" ca="1" si="1240"/>
        <v>0</v>
      </c>
      <c r="EH421" s="34">
        <f t="shared" ca="1" si="1241"/>
        <v>0</v>
      </c>
      <c r="EI421" s="34">
        <f t="shared" ca="1" si="1242"/>
        <v>0</v>
      </c>
      <c r="EJ421" s="34">
        <f t="shared" ca="1" si="1243"/>
        <v>0</v>
      </c>
      <c r="EK421" s="34">
        <f t="shared" ca="1" si="1244"/>
        <v>0</v>
      </c>
      <c r="EL421" s="34">
        <f t="shared" ca="1" si="1245"/>
        <v>0</v>
      </c>
      <c r="EM421" s="34">
        <f t="shared" ca="1" si="1246"/>
        <v>0</v>
      </c>
      <c r="EN421" s="34">
        <f t="shared" ca="1" si="1247"/>
        <v>0</v>
      </c>
      <c r="EO421" s="34">
        <f t="shared" ca="1" si="1248"/>
        <v>0</v>
      </c>
      <c r="EP421" s="34">
        <f t="shared" ca="1" si="1249"/>
        <v>0</v>
      </c>
      <c r="EQ421" s="34">
        <f t="shared" ca="1" si="1250"/>
        <v>0</v>
      </c>
      <c r="ER421" s="34">
        <f t="shared" ca="1" si="1251"/>
        <v>0</v>
      </c>
      <c r="ES421" s="34">
        <f t="shared" ca="1" si="1252"/>
        <v>0</v>
      </c>
      <c r="ET421" s="34">
        <f t="shared" ca="1" si="1253"/>
        <v>0</v>
      </c>
      <c r="EU421" s="34">
        <f t="shared" ca="1" si="1254"/>
        <v>0</v>
      </c>
      <c r="EV421" s="34">
        <f t="shared" ca="1" si="1255"/>
        <v>0</v>
      </c>
      <c r="EW421" s="34">
        <f t="shared" ca="1" si="1256"/>
        <v>0</v>
      </c>
      <c r="EX421" s="34">
        <f t="shared" ca="1" si="1257"/>
        <v>0</v>
      </c>
      <c r="EY421" s="34">
        <f t="shared" ca="1" si="1258"/>
        <v>0</v>
      </c>
      <c r="EZ421" s="34">
        <f t="shared" ca="1" si="1259"/>
        <v>0</v>
      </c>
      <c r="FA421" s="34">
        <f t="shared" ca="1" si="1260"/>
        <v>0</v>
      </c>
      <c r="FB421" s="34">
        <f t="shared" ca="1" si="1261"/>
        <v>0</v>
      </c>
      <c r="FC421" s="34">
        <f t="shared" ca="1" si="1262"/>
        <v>0</v>
      </c>
      <c r="FD421" s="71"/>
      <c r="FE421" s="76"/>
      <c r="FF421" s="76"/>
      <c r="FG421" s="76"/>
      <c r="FH421" s="58"/>
      <c r="FI421" s="58"/>
      <c r="FJ421" s="58">
        <v>0</v>
      </c>
      <c r="FK421" s="58">
        <v>0</v>
      </c>
      <c r="FL421" s="34">
        <f t="shared" ca="1" si="1133"/>
        <v>0</v>
      </c>
      <c r="FM421" s="34">
        <f t="shared" ca="1" si="1134"/>
        <v>0</v>
      </c>
      <c r="FN421" s="34">
        <f t="shared" ca="1" si="1135"/>
        <v>0</v>
      </c>
      <c r="FO421" s="34">
        <f t="shared" ca="1" si="1136"/>
        <v>0</v>
      </c>
      <c r="FP421" s="34">
        <f t="shared" ca="1" si="1137"/>
        <v>0</v>
      </c>
      <c r="FQ421" s="34">
        <f t="shared" ca="1" si="1138"/>
        <v>0</v>
      </c>
      <c r="FR421" s="34">
        <f t="shared" ca="1" si="1139"/>
        <v>0</v>
      </c>
      <c r="FS421" s="34">
        <f t="shared" ca="1" si="1140"/>
        <v>0</v>
      </c>
      <c r="FT421" s="34">
        <f t="shared" ca="1" si="1141"/>
        <v>0</v>
      </c>
      <c r="FU421" s="34">
        <f t="shared" ca="1" si="1142"/>
        <v>0</v>
      </c>
      <c r="FV421" s="34">
        <f t="shared" ca="1" si="1143"/>
        <v>0</v>
      </c>
      <c r="FW421" s="34">
        <f t="shared" ca="1" si="1144"/>
        <v>0</v>
      </c>
      <c r="FX421" s="34">
        <f t="shared" ca="1" si="1145"/>
        <v>0</v>
      </c>
      <c r="FY421" s="34">
        <f t="shared" ca="1" si="1146"/>
        <v>0</v>
      </c>
      <c r="FZ421" s="34">
        <f t="shared" ca="1" si="1147"/>
        <v>0</v>
      </c>
      <c r="GA421" s="34">
        <f t="shared" ca="1" si="1148"/>
        <v>0</v>
      </c>
      <c r="GB421" s="34">
        <f t="shared" ca="1" si="1149"/>
        <v>0</v>
      </c>
      <c r="GC421" s="34">
        <f t="shared" ca="1" si="1150"/>
        <v>0</v>
      </c>
      <c r="GD421" s="34">
        <f t="shared" ca="1" si="1151"/>
        <v>0</v>
      </c>
      <c r="GE421" s="34">
        <f t="shared" ca="1" si="1152"/>
        <v>0</v>
      </c>
      <c r="GF421" s="34">
        <f t="shared" ca="1" si="1153"/>
        <v>0</v>
      </c>
      <c r="GG421" s="34">
        <f t="shared" ca="1" si="1154"/>
        <v>0</v>
      </c>
      <c r="GH421" s="34">
        <f t="shared" ca="1" si="1155"/>
        <v>0</v>
      </c>
      <c r="GI421" s="34">
        <f t="shared" ca="1" si="1156"/>
        <v>0</v>
      </c>
      <c r="GJ421" s="34">
        <f t="shared" ca="1" si="1157"/>
        <v>0</v>
      </c>
      <c r="GK421" s="34">
        <f t="shared" ca="1" si="1158"/>
        <v>0</v>
      </c>
      <c r="GL421" s="34">
        <f t="shared" ca="1" si="1159"/>
        <v>0</v>
      </c>
      <c r="GM421" s="34">
        <f t="shared" ca="1" si="1160"/>
        <v>0</v>
      </c>
      <c r="GN421" s="34">
        <f t="shared" ca="1" si="1161"/>
        <v>0</v>
      </c>
      <c r="GO421" s="34">
        <f t="shared" ca="1" si="1162"/>
        <v>0</v>
      </c>
      <c r="GP421" s="34">
        <f t="shared" ca="1" si="1163"/>
        <v>0</v>
      </c>
      <c r="GQ421" s="34">
        <f t="shared" ca="1" si="1164"/>
        <v>0</v>
      </c>
      <c r="GR421" s="34">
        <f t="shared" ca="1" si="1165"/>
        <v>0</v>
      </c>
      <c r="GS421" s="34">
        <f t="shared" ca="1" si="1166"/>
        <v>0</v>
      </c>
      <c r="GT421" s="34">
        <f t="shared" ca="1" si="1167"/>
        <v>0</v>
      </c>
      <c r="GU421" s="34">
        <f t="shared" ca="1" si="1168"/>
        <v>0</v>
      </c>
      <c r="GV421" s="34">
        <f t="shared" ca="1" si="1169"/>
        <v>0</v>
      </c>
      <c r="GW421" s="49" t="str">
        <f t="shared" ca="1" si="1182"/>
        <v>H</v>
      </c>
      <c r="GX421" s="49"/>
      <c r="GY421" s="49"/>
      <c r="GZ421" s="49"/>
      <c r="HA421" s="49"/>
      <c r="HB421" s="49" t="str">
        <f t="shared" ca="1" si="1183"/>
        <v>O</v>
      </c>
      <c r="HC421" s="49"/>
      <c r="HD421" s="49"/>
      <c r="HE421" s="49"/>
      <c r="HF421" s="49"/>
      <c r="HG421" s="49" t="str">
        <f t="shared" ca="1" si="1184"/>
        <v>B</v>
      </c>
      <c r="HH421" s="49"/>
      <c r="HI421" s="49"/>
      <c r="HJ421" s="49"/>
      <c r="HK421" s="49"/>
      <c r="HL421" s="65"/>
      <c r="HM421" s="50"/>
      <c r="HN421" s="50"/>
      <c r="HO421" s="66"/>
      <c r="HP421" s="66"/>
      <c r="HQ421" s="33"/>
      <c r="HR421" s="66"/>
      <c r="HS421" s="66"/>
      <c r="HT421" s="67"/>
      <c r="HU421" s="65"/>
      <c r="HV421" s="50"/>
      <c r="HW421" s="50"/>
      <c r="HX421" s="66"/>
      <c r="HY421" s="66"/>
      <c r="HZ421" s="33"/>
      <c r="IA421" s="66"/>
      <c r="IB421" s="66"/>
      <c r="IC421" s="67"/>
      <c r="ID421" s="65"/>
      <c r="IE421" s="50"/>
      <c r="IF421" s="50"/>
      <c r="IG421" s="66"/>
      <c r="IH421" s="66"/>
      <c r="II421" s="33" t="str">
        <f t="shared" ca="1" si="1170"/>
        <v>0</v>
      </c>
      <c r="IJ421" s="66" t="str">
        <f t="shared" ca="1" si="1171"/>
        <v/>
      </c>
      <c r="IK421" s="66" t="str">
        <f t="shared" ca="1" si="1172"/>
        <v/>
      </c>
      <c r="IL421" s="67">
        <f t="shared" ca="1" si="1185"/>
        <v>1</v>
      </c>
      <c r="IM421" s="34"/>
      <c r="IN421" s="34"/>
      <c r="IO421" s="37">
        <f t="shared" ca="1" si="1186"/>
        <v>0</v>
      </c>
      <c r="IP421" s="22">
        <f t="shared" ca="1" si="1173"/>
        <v>6</v>
      </c>
      <c r="IQ421" s="78" t="str">
        <f t="shared" ca="1" si="1263"/>
        <v>Profit Target</v>
      </c>
      <c r="IR421" s="156">
        <f t="shared" ca="1" si="1264"/>
        <v>0</v>
      </c>
      <c r="IS421" s="78">
        <f t="shared" ca="1" si="1187"/>
        <v>6</v>
      </c>
      <c r="IT421" s="58"/>
      <c r="IU421" s="58"/>
      <c r="IV421" s="58"/>
      <c r="IW421" s="58"/>
      <c r="IX421" s="58"/>
      <c r="IY421" s="58"/>
      <c r="IZ421" s="58"/>
      <c r="JA421" s="58"/>
      <c r="JB421" s="58"/>
      <c r="JC421" s="58"/>
      <c r="JD421" s="58"/>
      <c r="JE421" s="58"/>
      <c r="JF421" s="58"/>
      <c r="JG421" s="58"/>
      <c r="JH421" s="58"/>
      <c r="JI421" s="58"/>
      <c r="JJ421" s="58"/>
      <c r="JK421" s="58"/>
      <c r="JL421" s="58"/>
      <c r="JM421" s="58"/>
      <c r="JN421" s="58"/>
      <c r="JO421" s="58"/>
      <c r="JP421" s="58"/>
      <c r="JQ421" s="58"/>
      <c r="JR421" s="58"/>
      <c r="JS421" s="58"/>
      <c r="JT421" s="58"/>
      <c r="JU421" s="58"/>
      <c r="JV421" s="58"/>
      <c r="JW421" s="58"/>
      <c r="JX421" s="58"/>
      <c r="JY421" s="58"/>
      <c r="JZ421" s="58"/>
      <c r="KA421" s="58"/>
      <c r="KB421" s="58"/>
      <c r="KC421" s="58"/>
      <c r="KD421" s="58"/>
      <c r="KE421" s="58"/>
      <c r="KF421" s="58"/>
      <c r="KG421" s="58"/>
      <c r="KH421" s="58"/>
      <c r="KI421" s="58"/>
      <c r="KJ421" s="58"/>
      <c r="KK421" s="58"/>
      <c r="KL421" s="58"/>
      <c r="KM421" s="58"/>
      <c r="KN421" s="58"/>
      <c r="KO421" s="58"/>
      <c r="KP421" s="58"/>
      <c r="KQ421" s="58"/>
      <c r="KR421" s="58"/>
      <c r="KS421" s="58"/>
      <c r="KT421" s="58"/>
      <c r="KU421" s="58"/>
      <c r="KV421" s="58"/>
      <c r="KW421" s="58"/>
      <c r="KX421" s="58"/>
      <c r="KY421" s="58"/>
      <c r="KZ421" s="58"/>
      <c r="LA421" s="58"/>
      <c r="LB421" s="58"/>
      <c r="LC421" s="58"/>
      <c r="LD421" s="58"/>
      <c r="LE421" s="58"/>
      <c r="LF421" s="58"/>
      <c r="LG421" s="58"/>
      <c r="LH421" s="58"/>
      <c r="LI421" s="58"/>
      <c r="LJ421" s="58"/>
      <c r="LK421" s="58"/>
      <c r="LL421" s="58"/>
      <c r="LM421" s="58"/>
      <c r="LN421" s="58"/>
      <c r="LO421" s="58"/>
      <c r="LP421" s="90" t="str">
        <f t="shared" si="1188"/>
        <v/>
      </c>
      <c r="LQ421" s="54"/>
      <c r="LR421" s="54"/>
      <c r="LS421" s="54"/>
      <c r="LT421" s="54"/>
      <c r="LU421" s="54"/>
      <c r="LV421" s="54"/>
      <c r="LW421" s="54"/>
      <c r="LX421" s="54"/>
      <c r="LY421" s="54"/>
      <c r="LZ421" s="54"/>
      <c r="MA421" s="54"/>
      <c r="MC421" s="52"/>
      <c r="MO421" s="15">
        <f t="shared" ca="1" si="1132"/>
        <v>12</v>
      </c>
    </row>
    <row r="422" spans="1:353">
      <c r="A422" s="15">
        <f t="shared" ca="1" si="1130"/>
        <v>35</v>
      </c>
      <c r="B422" s="33" t="str">
        <f t="shared" ca="1" si="1131"/>
        <v>DB</v>
      </c>
      <c r="C422" s="10" t="str">
        <f t="shared" ca="1" si="1174"/>
        <v>profit target</v>
      </c>
      <c r="D422" s="50">
        <f t="shared" ca="1" si="1175"/>
        <v>0</v>
      </c>
      <c r="E422" s="10" t="str">
        <f t="shared" si="1176"/>
        <v/>
      </c>
      <c r="F422" s="111">
        <f t="shared" si="1177"/>
        <v>418</v>
      </c>
      <c r="G422" s="59">
        <f t="shared" ca="1" si="1189"/>
        <v>1</v>
      </c>
      <c r="H422" s="56">
        <f ca="1">COUNTIF($A$5:A422,$H$5)</f>
        <v>11</v>
      </c>
      <c r="I422" s="56">
        <f ca="1">COUNTIF($A$5:$A422,$I$5)</f>
        <v>10</v>
      </c>
      <c r="J422" s="56">
        <f ca="1">COUNTIF($A$5:$A422,$J$5)</f>
        <v>5</v>
      </c>
      <c r="K422" s="56">
        <f ca="1">COUNTIF($A$5:$A422,$K$5)</f>
        <v>15</v>
      </c>
      <c r="L422" s="56">
        <f ca="1">COUNTIF($A$5:$A422,$L$5)</f>
        <v>10</v>
      </c>
      <c r="M422" s="56">
        <f ca="1">COUNTIF($A$5:$A422,$M$5)</f>
        <v>9</v>
      </c>
      <c r="N422" s="56">
        <f ca="1">COUNTIF($A$5:$A422,$N$5)</f>
        <v>6</v>
      </c>
      <c r="O422" s="56">
        <f ca="1">COUNTIF($A$5:$A422,$O$5)</f>
        <v>11</v>
      </c>
      <c r="P422" s="56">
        <f ca="1">COUNTIF($A$5:$A422,$P$5)</f>
        <v>13</v>
      </c>
      <c r="Q422" s="56">
        <f ca="1">COUNTIF($A$5:$A422,$Q$5)</f>
        <v>19</v>
      </c>
      <c r="R422" s="56">
        <f ca="1">COUNTIF($A$5:$A422,$R$5)</f>
        <v>16</v>
      </c>
      <c r="S422" s="56">
        <f ca="1">COUNTIF($A$5:$A422,$S$5)</f>
        <v>12</v>
      </c>
      <c r="T422" s="56">
        <f ca="1">COUNTIF($A$5:$A422,$T$5)</f>
        <v>10</v>
      </c>
      <c r="U422" s="56">
        <f ca="1">COUNTIF($A$5:$A422,$U$5)</f>
        <v>12</v>
      </c>
      <c r="V422" s="56">
        <f ca="1">COUNTIF($A$5:$A422,$V$5)</f>
        <v>11</v>
      </c>
      <c r="W422" s="56">
        <f ca="1">COUNTIF($A$5:$A422,$W$5)</f>
        <v>10</v>
      </c>
      <c r="X422" s="56">
        <f ca="1">COUNTIF($A$5:$A422,$X$5)</f>
        <v>10</v>
      </c>
      <c r="Y422" s="56">
        <f ca="1">COUNTIF($A$5:$A422,$Y$5)</f>
        <v>11</v>
      </c>
      <c r="Z422" s="56">
        <f ca="1">COUNTIF($A$5:$A422,$Z$5)</f>
        <v>11</v>
      </c>
      <c r="AA422" s="56">
        <f ca="1">COUNTIF($A$5:$A422,$AA$5)</f>
        <v>8</v>
      </c>
      <c r="AB422" s="56">
        <f ca="1">COUNTIF($A$5:$A422,$AB$5)</f>
        <v>8</v>
      </c>
      <c r="AC422" s="56">
        <f ca="1">COUNTIF($A$5:$A422,$AC$5)</f>
        <v>12</v>
      </c>
      <c r="AD422" s="56">
        <f ca="1">COUNTIF($A$5:$A422,$AD$5)</f>
        <v>16</v>
      </c>
      <c r="AE422" s="56">
        <f ca="1">COUNTIF($A$5:$A422,$AE$5)</f>
        <v>20</v>
      </c>
      <c r="AF422" s="56">
        <f ca="1">COUNTIF($A$5:$A422,$AF$5)</f>
        <v>8</v>
      </c>
      <c r="AG422" s="56">
        <f ca="1">COUNTIF($A$5:$A422,$AG$5)</f>
        <v>8</v>
      </c>
      <c r="AH422" s="56">
        <f ca="1">COUNTIF($A$5:$A422,$AH$5)</f>
        <v>6</v>
      </c>
      <c r="AI422" s="56">
        <f ca="1">COUNTIF($A$5:$A422,$AI$5)</f>
        <v>9</v>
      </c>
      <c r="AJ422" s="56">
        <f ca="1">COUNTIF($A$5:$A422,$AJ$5)</f>
        <v>16</v>
      </c>
      <c r="AK422" s="56">
        <f ca="1">COUNTIF($A$5:$A422,$AK$5)</f>
        <v>11</v>
      </c>
      <c r="AL422" s="56">
        <f ca="1">COUNTIF($A$5:$A422,$AL$5)</f>
        <v>7</v>
      </c>
      <c r="AM422" s="56">
        <f ca="1">COUNTIF($A$5:$A422,$AM$5)</f>
        <v>14</v>
      </c>
      <c r="AN422" s="56">
        <f ca="1">COUNTIF($A$5:$A422,$AN$5)</f>
        <v>14</v>
      </c>
      <c r="AO422" s="56">
        <f ca="1">COUNTIF($A$5:$A422,$AO$5)</f>
        <v>15</v>
      </c>
      <c r="AP422" s="56">
        <f ca="1">COUNTIF($A$5:$A422,$AP$5)</f>
        <v>14</v>
      </c>
      <c r="AQ422" s="56">
        <f ca="1">COUNTIF($A$5:$A422,$AQ$5)</f>
        <v>11</v>
      </c>
      <c r="AR422" s="56">
        <f ca="1">COUNTIF($A$5:$A422,$AR$5)</f>
        <v>9</v>
      </c>
      <c r="AS422" s="101">
        <f t="shared" ca="1" si="1178"/>
        <v>0</v>
      </c>
      <c r="AT422" s="58">
        <f t="shared" si="1179"/>
        <v>418</v>
      </c>
      <c r="AU422" s="105">
        <f t="shared" si="1180"/>
        <v>12</v>
      </c>
      <c r="AV422" s="105">
        <f t="shared" si="1181"/>
        <v>270.86400000000003</v>
      </c>
      <c r="AW422" s="58">
        <f t="shared" ca="1" si="1265"/>
        <v>35</v>
      </c>
      <c r="AX422" s="58">
        <f t="shared" ca="1" si="1266"/>
        <v>49</v>
      </c>
      <c r="AY422" s="58">
        <f t="shared" ca="1" si="1267"/>
        <v>57</v>
      </c>
      <c r="AZ422" s="58">
        <f t="shared" ca="1" si="1268"/>
        <v>26</v>
      </c>
      <c r="BA422" s="58">
        <f t="shared" ca="1" si="1269"/>
        <v>46</v>
      </c>
      <c r="BB422" s="58">
        <f t="shared" ca="1" si="1270"/>
        <v>44</v>
      </c>
      <c r="BC422" s="58">
        <f t="shared" ca="1" si="1271"/>
        <v>18</v>
      </c>
      <c r="BD422" s="58">
        <f t="shared" ca="1" si="1272"/>
        <v>76</v>
      </c>
      <c r="BE422" s="58">
        <f t="shared" ca="1" si="1273"/>
        <v>58</v>
      </c>
      <c r="BF422" s="58">
        <f t="shared" ca="1" si="1274"/>
        <v>19</v>
      </c>
      <c r="BG422" s="58">
        <f t="shared" ca="1" si="1275"/>
        <v>10</v>
      </c>
      <c r="BH422" s="58">
        <f t="shared" ca="1" si="1276"/>
        <v>15</v>
      </c>
      <c r="BI422" s="58">
        <f t="shared" ca="1" si="1277"/>
        <v>25</v>
      </c>
      <c r="BJ422" s="58">
        <f t="shared" ca="1" si="1278"/>
        <v>64</v>
      </c>
      <c r="BK422" s="58">
        <f t="shared" ca="1" si="1279"/>
        <v>51</v>
      </c>
      <c r="BL422" s="58">
        <f t="shared" ca="1" si="1280"/>
        <v>149</v>
      </c>
      <c r="BM422" s="58">
        <f t="shared" ca="1" si="1281"/>
        <v>16</v>
      </c>
      <c r="BN422" s="58">
        <f t="shared" ca="1" si="1282"/>
        <v>3</v>
      </c>
      <c r="BO422" s="58">
        <f t="shared" ca="1" si="1283"/>
        <v>24</v>
      </c>
      <c r="BP422" s="58">
        <f t="shared" ca="1" si="1284"/>
        <v>28</v>
      </c>
      <c r="BQ422" s="58">
        <f t="shared" ca="1" si="1285"/>
        <v>39</v>
      </c>
      <c r="BR422" s="58">
        <f t="shared" ca="1" si="1286"/>
        <v>4</v>
      </c>
      <c r="BS422" s="58">
        <f t="shared" ca="1" si="1287"/>
        <v>22</v>
      </c>
      <c r="BT422" s="58">
        <f t="shared" ca="1" si="1288"/>
        <v>17</v>
      </c>
      <c r="BU422" s="58">
        <f t="shared" ca="1" si="1289"/>
        <v>34</v>
      </c>
      <c r="BV422" s="58">
        <f t="shared" ca="1" si="1290"/>
        <v>6</v>
      </c>
      <c r="BW422" s="58">
        <f t="shared" ca="1" si="1291"/>
        <v>12</v>
      </c>
      <c r="BX422" s="58">
        <f t="shared" ca="1" si="1292"/>
        <v>104</v>
      </c>
      <c r="BY422" s="58">
        <f t="shared" ca="1" si="1293"/>
        <v>2</v>
      </c>
      <c r="BZ422" s="58">
        <f t="shared" ca="1" si="1294"/>
        <v>11</v>
      </c>
      <c r="CA422" s="58">
        <f t="shared" ca="1" si="1295"/>
        <v>1</v>
      </c>
      <c r="CB422" s="58">
        <f t="shared" ca="1" si="1296"/>
        <v>32</v>
      </c>
      <c r="CC422" s="58">
        <f t="shared" ca="1" si="1297"/>
        <v>7</v>
      </c>
      <c r="CD422" s="58">
        <f t="shared" ca="1" si="1298"/>
        <v>8</v>
      </c>
      <c r="CE422" s="58">
        <f t="shared" ca="1" si="1299"/>
        <v>0</v>
      </c>
      <c r="CF422" s="58">
        <f t="shared" ca="1" si="1300"/>
        <v>30</v>
      </c>
      <c r="CG422" s="58">
        <f t="shared" ca="1" si="1301"/>
        <v>42</v>
      </c>
      <c r="CH422" s="58" t="str">
        <f t="shared" ca="1" si="1190"/>
        <v/>
      </c>
      <c r="CI422" s="58" t="str">
        <f t="shared" ca="1" si="1191"/>
        <v/>
      </c>
      <c r="CJ422" s="58" t="str">
        <f t="shared" ca="1" si="1192"/>
        <v/>
      </c>
      <c r="CK422" s="58" t="str">
        <f t="shared" ca="1" si="1193"/>
        <v/>
      </c>
      <c r="CL422" s="58" t="str">
        <f t="shared" ca="1" si="1194"/>
        <v/>
      </c>
      <c r="CM422" s="58" t="str">
        <f t="shared" ca="1" si="1195"/>
        <v/>
      </c>
      <c r="CN422" s="58" t="str">
        <f t="shared" ca="1" si="1196"/>
        <v/>
      </c>
      <c r="CO422" s="58" t="str">
        <f t="shared" ca="1" si="1197"/>
        <v/>
      </c>
      <c r="CP422" s="58" t="str">
        <f t="shared" ca="1" si="1198"/>
        <v/>
      </c>
      <c r="CQ422" s="58" t="str">
        <f t="shared" ca="1" si="1199"/>
        <v/>
      </c>
      <c r="CR422" s="58" t="str">
        <f t="shared" ca="1" si="1200"/>
        <v/>
      </c>
      <c r="CS422" s="58" t="str">
        <f t="shared" ca="1" si="1201"/>
        <v/>
      </c>
      <c r="CT422" s="58" t="str">
        <f t="shared" ca="1" si="1202"/>
        <v/>
      </c>
      <c r="CU422" s="58" t="str">
        <f t="shared" ca="1" si="1203"/>
        <v/>
      </c>
      <c r="CV422" s="58" t="str">
        <f t="shared" ca="1" si="1204"/>
        <v/>
      </c>
      <c r="CW422" s="58" t="str">
        <f t="shared" ca="1" si="1205"/>
        <v/>
      </c>
      <c r="CX422" s="58" t="str">
        <f t="shared" ca="1" si="1206"/>
        <v/>
      </c>
      <c r="CY422" s="58" t="str">
        <f t="shared" ca="1" si="1207"/>
        <v/>
      </c>
      <c r="CZ422" s="58" t="str">
        <f t="shared" ca="1" si="1208"/>
        <v/>
      </c>
      <c r="DA422" s="58" t="str">
        <f t="shared" ca="1" si="1209"/>
        <v/>
      </c>
      <c r="DB422" s="58" t="str">
        <f t="shared" ca="1" si="1210"/>
        <v/>
      </c>
      <c r="DC422" s="58" t="str">
        <f t="shared" ca="1" si="1211"/>
        <v/>
      </c>
      <c r="DD422" s="58" t="str">
        <f t="shared" ca="1" si="1212"/>
        <v/>
      </c>
      <c r="DE422" s="58" t="str">
        <f t="shared" ca="1" si="1213"/>
        <v/>
      </c>
      <c r="DF422" s="58" t="str">
        <f t="shared" ca="1" si="1214"/>
        <v/>
      </c>
      <c r="DG422" s="58" t="str">
        <f t="shared" ca="1" si="1215"/>
        <v/>
      </c>
      <c r="DH422" s="58" t="str">
        <f t="shared" ca="1" si="1216"/>
        <v/>
      </c>
      <c r="DI422" s="58" t="str">
        <f t="shared" ca="1" si="1217"/>
        <v/>
      </c>
      <c r="DJ422" s="58" t="str">
        <f t="shared" ca="1" si="1218"/>
        <v/>
      </c>
      <c r="DK422" s="58" t="str">
        <f t="shared" ca="1" si="1219"/>
        <v/>
      </c>
      <c r="DL422" s="58" t="str">
        <f t="shared" ca="1" si="1220"/>
        <v/>
      </c>
      <c r="DM422" s="58" t="str">
        <f t="shared" ca="1" si="1221"/>
        <v/>
      </c>
      <c r="DN422" s="58" t="str">
        <f t="shared" ca="1" si="1222"/>
        <v/>
      </c>
      <c r="DO422" s="58" t="str">
        <f t="shared" ca="1" si="1223"/>
        <v/>
      </c>
      <c r="DP422" s="58" t="str">
        <f t="shared" ca="1" si="1224"/>
        <v/>
      </c>
      <c r="DQ422" s="58" t="str">
        <f t="shared" ca="1" si="1224"/>
        <v/>
      </c>
      <c r="DR422" s="58" t="str">
        <f t="shared" ca="1" si="1225"/>
        <v/>
      </c>
      <c r="DS422" s="34">
        <f t="shared" ca="1" si="1226"/>
        <v>0</v>
      </c>
      <c r="DT422" s="34">
        <f t="shared" ca="1" si="1227"/>
        <v>0</v>
      </c>
      <c r="DU422" s="34">
        <f t="shared" ca="1" si="1228"/>
        <v>0</v>
      </c>
      <c r="DV422" s="34">
        <f t="shared" ca="1" si="1229"/>
        <v>0</v>
      </c>
      <c r="DW422" s="34">
        <f t="shared" ca="1" si="1230"/>
        <v>0</v>
      </c>
      <c r="DX422" s="34">
        <f t="shared" ca="1" si="1231"/>
        <v>0</v>
      </c>
      <c r="DY422" s="34">
        <f t="shared" ca="1" si="1232"/>
        <v>0</v>
      </c>
      <c r="DZ422" s="34">
        <f t="shared" ca="1" si="1233"/>
        <v>0</v>
      </c>
      <c r="EA422" s="34">
        <f t="shared" ca="1" si="1234"/>
        <v>0</v>
      </c>
      <c r="EB422" s="34">
        <f t="shared" ca="1" si="1235"/>
        <v>0</v>
      </c>
      <c r="EC422" s="34">
        <f t="shared" ca="1" si="1236"/>
        <v>0</v>
      </c>
      <c r="ED422" s="34">
        <f t="shared" ca="1" si="1237"/>
        <v>0</v>
      </c>
      <c r="EE422" s="34">
        <f t="shared" ca="1" si="1238"/>
        <v>0</v>
      </c>
      <c r="EF422" s="34">
        <f t="shared" ca="1" si="1239"/>
        <v>0</v>
      </c>
      <c r="EG422" s="34">
        <f t="shared" ca="1" si="1240"/>
        <v>0</v>
      </c>
      <c r="EH422" s="34">
        <f t="shared" ca="1" si="1241"/>
        <v>0</v>
      </c>
      <c r="EI422" s="34">
        <f t="shared" ca="1" si="1242"/>
        <v>0</v>
      </c>
      <c r="EJ422" s="34">
        <f t="shared" ca="1" si="1243"/>
        <v>0</v>
      </c>
      <c r="EK422" s="34">
        <f t="shared" ca="1" si="1244"/>
        <v>0</v>
      </c>
      <c r="EL422" s="34">
        <f t="shared" ca="1" si="1245"/>
        <v>0</v>
      </c>
      <c r="EM422" s="34">
        <f t="shared" ca="1" si="1246"/>
        <v>0</v>
      </c>
      <c r="EN422" s="34">
        <f t="shared" ca="1" si="1247"/>
        <v>0</v>
      </c>
      <c r="EO422" s="34">
        <f t="shared" ca="1" si="1248"/>
        <v>0</v>
      </c>
      <c r="EP422" s="34">
        <f t="shared" ca="1" si="1249"/>
        <v>0</v>
      </c>
      <c r="EQ422" s="34">
        <f t="shared" ca="1" si="1250"/>
        <v>0</v>
      </c>
      <c r="ER422" s="34">
        <f t="shared" ca="1" si="1251"/>
        <v>0</v>
      </c>
      <c r="ES422" s="34">
        <f t="shared" ca="1" si="1252"/>
        <v>0</v>
      </c>
      <c r="ET422" s="34">
        <f t="shared" ca="1" si="1253"/>
        <v>0</v>
      </c>
      <c r="EU422" s="34">
        <f t="shared" ca="1" si="1254"/>
        <v>0</v>
      </c>
      <c r="EV422" s="34">
        <f t="shared" ca="1" si="1255"/>
        <v>0</v>
      </c>
      <c r="EW422" s="34">
        <f t="shared" ca="1" si="1256"/>
        <v>0</v>
      </c>
      <c r="EX422" s="34">
        <f t="shared" ca="1" si="1257"/>
        <v>0</v>
      </c>
      <c r="EY422" s="34">
        <f t="shared" ca="1" si="1258"/>
        <v>0</v>
      </c>
      <c r="EZ422" s="34">
        <f t="shared" ca="1" si="1259"/>
        <v>0</v>
      </c>
      <c r="FA422" s="34">
        <f t="shared" ca="1" si="1260"/>
        <v>0</v>
      </c>
      <c r="FB422" s="34">
        <f t="shared" ca="1" si="1261"/>
        <v>0</v>
      </c>
      <c r="FC422" s="34">
        <f t="shared" ca="1" si="1262"/>
        <v>0</v>
      </c>
      <c r="FD422" s="71"/>
      <c r="FE422" s="76"/>
      <c r="FF422" s="76"/>
      <c r="FG422" s="76"/>
      <c r="FH422" s="58"/>
      <c r="FI422" s="58"/>
      <c r="FJ422" s="58">
        <v>0</v>
      </c>
      <c r="FK422" s="58">
        <v>0</v>
      </c>
      <c r="FL422" s="34">
        <f t="shared" ca="1" si="1133"/>
        <v>0</v>
      </c>
      <c r="FM422" s="34">
        <f t="shared" ca="1" si="1134"/>
        <v>0</v>
      </c>
      <c r="FN422" s="34">
        <f t="shared" ca="1" si="1135"/>
        <v>0</v>
      </c>
      <c r="FO422" s="34">
        <f t="shared" ca="1" si="1136"/>
        <v>0</v>
      </c>
      <c r="FP422" s="34">
        <f t="shared" ca="1" si="1137"/>
        <v>0</v>
      </c>
      <c r="FQ422" s="34">
        <f t="shared" ca="1" si="1138"/>
        <v>0</v>
      </c>
      <c r="FR422" s="34">
        <f t="shared" ca="1" si="1139"/>
        <v>0</v>
      </c>
      <c r="FS422" s="34">
        <f t="shared" ca="1" si="1140"/>
        <v>0</v>
      </c>
      <c r="FT422" s="34">
        <f t="shared" ca="1" si="1141"/>
        <v>0</v>
      </c>
      <c r="FU422" s="34">
        <f t="shared" ca="1" si="1142"/>
        <v>0</v>
      </c>
      <c r="FV422" s="34">
        <f t="shared" ca="1" si="1143"/>
        <v>0</v>
      </c>
      <c r="FW422" s="34">
        <f t="shared" ca="1" si="1144"/>
        <v>0</v>
      </c>
      <c r="FX422" s="34">
        <f t="shared" ca="1" si="1145"/>
        <v>0</v>
      </c>
      <c r="FY422" s="34">
        <f t="shared" ca="1" si="1146"/>
        <v>0</v>
      </c>
      <c r="FZ422" s="34">
        <f t="shared" ca="1" si="1147"/>
        <v>0</v>
      </c>
      <c r="GA422" s="34">
        <f t="shared" ca="1" si="1148"/>
        <v>0</v>
      </c>
      <c r="GB422" s="34">
        <f t="shared" ca="1" si="1149"/>
        <v>0</v>
      </c>
      <c r="GC422" s="34">
        <f t="shared" ca="1" si="1150"/>
        <v>0</v>
      </c>
      <c r="GD422" s="34">
        <f t="shared" ca="1" si="1151"/>
        <v>0</v>
      </c>
      <c r="GE422" s="34">
        <f t="shared" ca="1" si="1152"/>
        <v>0</v>
      </c>
      <c r="GF422" s="34">
        <f t="shared" ca="1" si="1153"/>
        <v>0</v>
      </c>
      <c r="GG422" s="34">
        <f t="shared" ca="1" si="1154"/>
        <v>0</v>
      </c>
      <c r="GH422" s="34">
        <f t="shared" ca="1" si="1155"/>
        <v>0</v>
      </c>
      <c r="GI422" s="34">
        <f t="shared" ca="1" si="1156"/>
        <v>0</v>
      </c>
      <c r="GJ422" s="34">
        <f t="shared" ca="1" si="1157"/>
        <v>0</v>
      </c>
      <c r="GK422" s="34">
        <f t="shared" ca="1" si="1158"/>
        <v>0</v>
      </c>
      <c r="GL422" s="34">
        <f t="shared" ca="1" si="1159"/>
        <v>0</v>
      </c>
      <c r="GM422" s="34">
        <f t="shared" ca="1" si="1160"/>
        <v>0</v>
      </c>
      <c r="GN422" s="34">
        <f t="shared" ca="1" si="1161"/>
        <v>0</v>
      </c>
      <c r="GO422" s="34">
        <f t="shared" ca="1" si="1162"/>
        <v>0</v>
      </c>
      <c r="GP422" s="34">
        <f t="shared" ca="1" si="1163"/>
        <v>0</v>
      </c>
      <c r="GQ422" s="34">
        <f t="shared" ca="1" si="1164"/>
        <v>0</v>
      </c>
      <c r="GR422" s="34">
        <f t="shared" ca="1" si="1165"/>
        <v>0</v>
      </c>
      <c r="GS422" s="34">
        <f t="shared" ca="1" si="1166"/>
        <v>0</v>
      </c>
      <c r="GT422" s="34">
        <f t="shared" ca="1" si="1167"/>
        <v>0</v>
      </c>
      <c r="GU422" s="34">
        <f t="shared" ca="1" si="1168"/>
        <v>0</v>
      </c>
      <c r="GV422" s="34">
        <f t="shared" ca="1" si="1169"/>
        <v>0</v>
      </c>
      <c r="GW422" s="49" t="str">
        <f t="shared" ca="1" si="1182"/>
        <v>H</v>
      </c>
      <c r="GX422" s="49"/>
      <c r="GY422" s="49"/>
      <c r="GZ422" s="49"/>
      <c r="HA422" s="49"/>
      <c r="HB422" s="49" t="str">
        <f t="shared" ca="1" si="1183"/>
        <v>O</v>
      </c>
      <c r="HC422" s="49"/>
      <c r="HD422" s="49"/>
      <c r="HE422" s="49"/>
      <c r="HF422" s="49"/>
      <c r="HG422" s="49" t="str">
        <f t="shared" ca="1" si="1184"/>
        <v>B</v>
      </c>
      <c r="HH422" s="49"/>
      <c r="HI422" s="49"/>
      <c r="HJ422" s="49"/>
      <c r="HK422" s="49"/>
      <c r="HL422" s="65"/>
      <c r="HM422" s="50"/>
      <c r="HN422" s="50"/>
      <c r="HO422" s="66"/>
      <c r="HP422" s="66"/>
      <c r="HQ422" s="33"/>
      <c r="HR422" s="66"/>
      <c r="HS422" s="66"/>
      <c r="HT422" s="67"/>
      <c r="HU422" s="65"/>
      <c r="HV422" s="50"/>
      <c r="HW422" s="50"/>
      <c r="HX422" s="66"/>
      <c r="HY422" s="66"/>
      <c r="HZ422" s="33"/>
      <c r="IA422" s="66"/>
      <c r="IB422" s="66"/>
      <c r="IC422" s="67"/>
      <c r="ID422" s="65"/>
      <c r="IE422" s="50"/>
      <c r="IF422" s="50"/>
      <c r="IG422" s="66"/>
      <c r="IH422" s="66"/>
      <c r="II422" s="33" t="str">
        <f t="shared" ca="1" si="1170"/>
        <v>0</v>
      </c>
      <c r="IJ422" s="66" t="str">
        <f t="shared" ca="1" si="1171"/>
        <v/>
      </c>
      <c r="IK422" s="66" t="str">
        <f t="shared" ca="1" si="1172"/>
        <v/>
      </c>
      <c r="IL422" s="67">
        <f t="shared" ca="1" si="1185"/>
        <v>1</v>
      </c>
      <c r="IM422" s="34"/>
      <c r="IN422" s="34"/>
      <c r="IO422" s="37">
        <f t="shared" ca="1" si="1186"/>
        <v>0</v>
      </c>
      <c r="IP422" s="22">
        <f t="shared" ca="1" si="1173"/>
        <v>6</v>
      </c>
      <c r="IQ422" s="78" t="str">
        <f t="shared" ca="1" si="1263"/>
        <v>Profit Target</v>
      </c>
      <c r="IR422" s="156">
        <f t="shared" ca="1" si="1264"/>
        <v>0</v>
      </c>
      <c r="IS422" s="78">
        <f t="shared" ca="1" si="1187"/>
        <v>6</v>
      </c>
      <c r="IT422" s="58"/>
      <c r="IU422" s="58"/>
      <c r="IV422" s="58"/>
      <c r="IW422" s="58"/>
      <c r="IX422" s="58"/>
      <c r="IY422" s="58"/>
      <c r="IZ422" s="58"/>
      <c r="JA422" s="58"/>
      <c r="JB422" s="58"/>
      <c r="JC422" s="58"/>
      <c r="JD422" s="58"/>
      <c r="JE422" s="58"/>
      <c r="JF422" s="58"/>
      <c r="JG422" s="58"/>
      <c r="JH422" s="58"/>
      <c r="JI422" s="58"/>
      <c r="JJ422" s="58"/>
      <c r="JK422" s="58"/>
      <c r="JL422" s="58"/>
      <c r="JM422" s="58"/>
      <c r="JN422" s="58"/>
      <c r="JO422" s="58"/>
      <c r="JP422" s="58"/>
      <c r="JQ422" s="58"/>
      <c r="JR422" s="58"/>
      <c r="JS422" s="58"/>
      <c r="JT422" s="58"/>
      <c r="JU422" s="58"/>
      <c r="JV422" s="58"/>
      <c r="JW422" s="58"/>
      <c r="JX422" s="58"/>
      <c r="JY422" s="58"/>
      <c r="JZ422" s="58"/>
      <c r="KA422" s="58"/>
      <c r="KB422" s="58"/>
      <c r="KC422" s="58"/>
      <c r="KD422" s="58"/>
      <c r="KE422" s="58"/>
      <c r="KF422" s="58"/>
      <c r="KG422" s="58"/>
      <c r="KH422" s="58"/>
      <c r="KI422" s="58"/>
      <c r="KJ422" s="58"/>
      <c r="KK422" s="58"/>
      <c r="KL422" s="58"/>
      <c r="KM422" s="58"/>
      <c r="KN422" s="58"/>
      <c r="KO422" s="58"/>
      <c r="KP422" s="58"/>
      <c r="KQ422" s="58"/>
      <c r="KR422" s="58"/>
      <c r="KS422" s="58"/>
      <c r="KT422" s="58"/>
      <c r="KU422" s="58"/>
      <c r="KV422" s="58"/>
      <c r="KW422" s="58"/>
      <c r="KX422" s="58"/>
      <c r="KY422" s="58"/>
      <c r="KZ422" s="58"/>
      <c r="LA422" s="58"/>
      <c r="LB422" s="58"/>
      <c r="LC422" s="58"/>
      <c r="LD422" s="58"/>
      <c r="LE422" s="58"/>
      <c r="LF422" s="58"/>
      <c r="LG422" s="58"/>
      <c r="LH422" s="58"/>
      <c r="LI422" s="58"/>
      <c r="LJ422" s="58"/>
      <c r="LK422" s="58"/>
      <c r="LL422" s="58"/>
      <c r="LM422" s="58"/>
      <c r="LN422" s="58"/>
      <c r="LO422" s="58"/>
      <c r="LP422" s="90" t="str">
        <f t="shared" si="1188"/>
        <v/>
      </c>
      <c r="LQ422" s="54"/>
      <c r="LR422" s="54"/>
      <c r="LS422" s="54"/>
      <c r="LT422" s="54"/>
      <c r="LU422" s="54"/>
      <c r="LV422" s="54"/>
      <c r="LW422" s="54"/>
      <c r="LX422" s="54"/>
      <c r="LY422" s="54"/>
      <c r="LZ422" s="54"/>
      <c r="MA422" s="54"/>
      <c r="MC422" s="52"/>
      <c r="MO422" s="15">
        <f t="shared" ca="1" si="1132"/>
        <v>26</v>
      </c>
    </row>
    <row r="423" spans="1:353">
      <c r="A423" s="15">
        <f t="shared" ca="1" si="1130"/>
        <v>6</v>
      </c>
      <c r="B423" s="33" t="str">
        <f t="shared" ca="1" si="1131"/>
        <v>DB</v>
      </c>
      <c r="C423" s="10" t="str">
        <f t="shared" ca="1" si="1174"/>
        <v>profit target</v>
      </c>
      <c r="D423" s="50">
        <f t="shared" ca="1" si="1175"/>
        <v>0</v>
      </c>
      <c r="E423" s="10" t="str">
        <f t="shared" si="1176"/>
        <v/>
      </c>
      <c r="F423" s="111">
        <f t="shared" si="1177"/>
        <v>419</v>
      </c>
      <c r="G423" s="59">
        <f t="shared" ca="1" si="1189"/>
        <v>1</v>
      </c>
      <c r="H423" s="56">
        <f ca="1">COUNTIF($A$5:A423,$H$5)</f>
        <v>11</v>
      </c>
      <c r="I423" s="56">
        <f ca="1">COUNTIF($A$5:$A423,$I$5)</f>
        <v>10</v>
      </c>
      <c r="J423" s="56">
        <f ca="1">COUNTIF($A$5:$A423,$J$5)</f>
        <v>5</v>
      </c>
      <c r="K423" s="56">
        <f ca="1">COUNTIF($A$5:$A423,$K$5)</f>
        <v>15</v>
      </c>
      <c r="L423" s="56">
        <f ca="1">COUNTIF($A$5:$A423,$L$5)</f>
        <v>10</v>
      </c>
      <c r="M423" s="56">
        <f ca="1">COUNTIF($A$5:$A423,$M$5)</f>
        <v>10</v>
      </c>
      <c r="N423" s="56">
        <f ca="1">COUNTIF($A$5:$A423,$N$5)</f>
        <v>6</v>
      </c>
      <c r="O423" s="56">
        <f ca="1">COUNTIF($A$5:$A423,$O$5)</f>
        <v>11</v>
      </c>
      <c r="P423" s="56">
        <f ca="1">COUNTIF($A$5:$A423,$P$5)</f>
        <v>13</v>
      </c>
      <c r="Q423" s="56">
        <f ca="1">COUNTIF($A$5:$A423,$Q$5)</f>
        <v>19</v>
      </c>
      <c r="R423" s="56">
        <f ca="1">COUNTIF($A$5:$A423,$R$5)</f>
        <v>16</v>
      </c>
      <c r="S423" s="56">
        <f ca="1">COUNTIF($A$5:$A423,$S$5)</f>
        <v>12</v>
      </c>
      <c r="T423" s="56">
        <f ca="1">COUNTIF($A$5:$A423,$T$5)</f>
        <v>10</v>
      </c>
      <c r="U423" s="56">
        <f ca="1">COUNTIF($A$5:$A423,$U$5)</f>
        <v>12</v>
      </c>
      <c r="V423" s="56">
        <f ca="1">COUNTIF($A$5:$A423,$V$5)</f>
        <v>11</v>
      </c>
      <c r="W423" s="56">
        <f ca="1">COUNTIF($A$5:$A423,$W$5)</f>
        <v>10</v>
      </c>
      <c r="X423" s="56">
        <f ca="1">COUNTIF($A$5:$A423,$X$5)</f>
        <v>10</v>
      </c>
      <c r="Y423" s="56">
        <f ca="1">COUNTIF($A$5:$A423,$Y$5)</f>
        <v>11</v>
      </c>
      <c r="Z423" s="56">
        <f ca="1">COUNTIF($A$5:$A423,$Z$5)</f>
        <v>11</v>
      </c>
      <c r="AA423" s="56">
        <f ca="1">COUNTIF($A$5:$A423,$AA$5)</f>
        <v>8</v>
      </c>
      <c r="AB423" s="56">
        <f ca="1">COUNTIF($A$5:$A423,$AB$5)</f>
        <v>8</v>
      </c>
      <c r="AC423" s="56">
        <f ca="1">COUNTIF($A$5:$A423,$AC$5)</f>
        <v>12</v>
      </c>
      <c r="AD423" s="56">
        <f ca="1">COUNTIF($A$5:$A423,$AD$5)</f>
        <v>16</v>
      </c>
      <c r="AE423" s="56">
        <f ca="1">COUNTIF($A$5:$A423,$AE$5)</f>
        <v>20</v>
      </c>
      <c r="AF423" s="56">
        <f ca="1">COUNTIF($A$5:$A423,$AF$5)</f>
        <v>8</v>
      </c>
      <c r="AG423" s="56">
        <f ca="1">COUNTIF($A$5:$A423,$AG$5)</f>
        <v>8</v>
      </c>
      <c r="AH423" s="56">
        <f ca="1">COUNTIF($A$5:$A423,$AH$5)</f>
        <v>6</v>
      </c>
      <c r="AI423" s="56">
        <f ca="1">COUNTIF($A$5:$A423,$AI$5)</f>
        <v>9</v>
      </c>
      <c r="AJ423" s="56">
        <f ca="1">COUNTIF($A$5:$A423,$AJ$5)</f>
        <v>16</v>
      </c>
      <c r="AK423" s="56">
        <f ca="1">COUNTIF($A$5:$A423,$AK$5)</f>
        <v>11</v>
      </c>
      <c r="AL423" s="56">
        <f ca="1">COUNTIF($A$5:$A423,$AL$5)</f>
        <v>7</v>
      </c>
      <c r="AM423" s="56">
        <f ca="1">COUNTIF($A$5:$A423,$AM$5)</f>
        <v>14</v>
      </c>
      <c r="AN423" s="56">
        <f ca="1">COUNTIF($A$5:$A423,$AN$5)</f>
        <v>14</v>
      </c>
      <c r="AO423" s="56">
        <f ca="1">COUNTIF($A$5:$A423,$AO$5)</f>
        <v>15</v>
      </c>
      <c r="AP423" s="56">
        <f ca="1">COUNTIF($A$5:$A423,$AP$5)</f>
        <v>14</v>
      </c>
      <c r="AQ423" s="56">
        <f ca="1">COUNTIF($A$5:$A423,$AQ$5)</f>
        <v>11</v>
      </c>
      <c r="AR423" s="56">
        <f ca="1">COUNTIF($A$5:$A423,$AR$5)</f>
        <v>9</v>
      </c>
      <c r="AS423" s="101">
        <f t="shared" ca="1" si="1178"/>
        <v>0</v>
      </c>
      <c r="AT423" s="58">
        <f t="shared" si="1179"/>
        <v>419</v>
      </c>
      <c r="AU423" s="105">
        <f t="shared" si="1180"/>
        <v>12</v>
      </c>
      <c r="AV423" s="105">
        <f t="shared" si="1181"/>
        <v>271.512</v>
      </c>
      <c r="AW423" s="58">
        <f t="shared" ca="1" si="1265"/>
        <v>36</v>
      </c>
      <c r="AX423" s="58">
        <f t="shared" ca="1" si="1266"/>
        <v>50</v>
      </c>
      <c r="AY423" s="58">
        <f t="shared" ca="1" si="1267"/>
        <v>58</v>
      </c>
      <c r="AZ423" s="58">
        <f t="shared" ca="1" si="1268"/>
        <v>27</v>
      </c>
      <c r="BA423" s="58">
        <f t="shared" ca="1" si="1269"/>
        <v>47</v>
      </c>
      <c r="BB423" s="58">
        <f t="shared" ca="1" si="1270"/>
        <v>0</v>
      </c>
      <c r="BC423" s="58">
        <f t="shared" ca="1" si="1271"/>
        <v>19</v>
      </c>
      <c r="BD423" s="58">
        <f t="shared" ca="1" si="1272"/>
        <v>77</v>
      </c>
      <c r="BE423" s="58">
        <f t="shared" ca="1" si="1273"/>
        <v>59</v>
      </c>
      <c r="BF423" s="58">
        <f t="shared" ca="1" si="1274"/>
        <v>20</v>
      </c>
      <c r="BG423" s="58">
        <f t="shared" ca="1" si="1275"/>
        <v>11</v>
      </c>
      <c r="BH423" s="58">
        <f t="shared" ca="1" si="1276"/>
        <v>16</v>
      </c>
      <c r="BI423" s="58">
        <f t="shared" ca="1" si="1277"/>
        <v>26</v>
      </c>
      <c r="BJ423" s="58">
        <f t="shared" ca="1" si="1278"/>
        <v>65</v>
      </c>
      <c r="BK423" s="58">
        <f t="shared" ca="1" si="1279"/>
        <v>52</v>
      </c>
      <c r="BL423" s="58">
        <f t="shared" ca="1" si="1280"/>
        <v>150</v>
      </c>
      <c r="BM423" s="58">
        <f t="shared" ca="1" si="1281"/>
        <v>17</v>
      </c>
      <c r="BN423" s="58">
        <f t="shared" ca="1" si="1282"/>
        <v>4</v>
      </c>
      <c r="BO423" s="58">
        <f t="shared" ca="1" si="1283"/>
        <v>25</v>
      </c>
      <c r="BP423" s="58">
        <f t="shared" ca="1" si="1284"/>
        <v>29</v>
      </c>
      <c r="BQ423" s="58">
        <f t="shared" ca="1" si="1285"/>
        <v>40</v>
      </c>
      <c r="BR423" s="58">
        <f t="shared" ca="1" si="1286"/>
        <v>5</v>
      </c>
      <c r="BS423" s="58">
        <f t="shared" ca="1" si="1287"/>
        <v>23</v>
      </c>
      <c r="BT423" s="58">
        <f t="shared" ca="1" si="1288"/>
        <v>18</v>
      </c>
      <c r="BU423" s="58">
        <f t="shared" ca="1" si="1289"/>
        <v>35</v>
      </c>
      <c r="BV423" s="58">
        <f t="shared" ca="1" si="1290"/>
        <v>7</v>
      </c>
      <c r="BW423" s="58">
        <f t="shared" ca="1" si="1291"/>
        <v>13</v>
      </c>
      <c r="BX423" s="58">
        <f t="shared" ca="1" si="1292"/>
        <v>105</v>
      </c>
      <c r="BY423" s="58">
        <f t="shared" ca="1" si="1293"/>
        <v>3</v>
      </c>
      <c r="BZ423" s="58">
        <f t="shared" ca="1" si="1294"/>
        <v>12</v>
      </c>
      <c r="CA423" s="58">
        <f t="shared" ca="1" si="1295"/>
        <v>2</v>
      </c>
      <c r="CB423" s="58">
        <f t="shared" ca="1" si="1296"/>
        <v>33</v>
      </c>
      <c r="CC423" s="58">
        <f t="shared" ca="1" si="1297"/>
        <v>8</v>
      </c>
      <c r="CD423" s="58">
        <f t="shared" ca="1" si="1298"/>
        <v>9</v>
      </c>
      <c r="CE423" s="58">
        <f t="shared" ca="1" si="1299"/>
        <v>1</v>
      </c>
      <c r="CF423" s="58">
        <f t="shared" ca="1" si="1300"/>
        <v>31</v>
      </c>
      <c r="CG423" s="58">
        <f t="shared" ca="1" si="1301"/>
        <v>43</v>
      </c>
      <c r="CH423" s="58" t="str">
        <f t="shared" ca="1" si="1190"/>
        <v/>
      </c>
      <c r="CI423" s="58" t="str">
        <f t="shared" ca="1" si="1191"/>
        <v/>
      </c>
      <c r="CJ423" s="58" t="str">
        <f t="shared" ca="1" si="1192"/>
        <v/>
      </c>
      <c r="CK423" s="58" t="str">
        <f t="shared" ca="1" si="1193"/>
        <v/>
      </c>
      <c r="CL423" s="58" t="str">
        <f t="shared" ca="1" si="1194"/>
        <v/>
      </c>
      <c r="CM423" s="58" t="str">
        <f t="shared" ca="1" si="1195"/>
        <v/>
      </c>
      <c r="CN423" s="58" t="str">
        <f t="shared" ca="1" si="1196"/>
        <v/>
      </c>
      <c r="CO423" s="58" t="str">
        <f t="shared" ca="1" si="1197"/>
        <v/>
      </c>
      <c r="CP423" s="58" t="str">
        <f t="shared" ca="1" si="1198"/>
        <v/>
      </c>
      <c r="CQ423" s="58" t="str">
        <f t="shared" ca="1" si="1199"/>
        <v/>
      </c>
      <c r="CR423" s="58" t="str">
        <f t="shared" ca="1" si="1200"/>
        <v/>
      </c>
      <c r="CS423" s="58" t="str">
        <f t="shared" ca="1" si="1201"/>
        <v/>
      </c>
      <c r="CT423" s="58" t="str">
        <f t="shared" ca="1" si="1202"/>
        <v/>
      </c>
      <c r="CU423" s="58" t="str">
        <f t="shared" ca="1" si="1203"/>
        <v/>
      </c>
      <c r="CV423" s="58" t="str">
        <f t="shared" ca="1" si="1204"/>
        <v/>
      </c>
      <c r="CW423" s="58" t="str">
        <f t="shared" ca="1" si="1205"/>
        <v/>
      </c>
      <c r="CX423" s="58" t="str">
        <f t="shared" ca="1" si="1206"/>
        <v/>
      </c>
      <c r="CY423" s="58" t="str">
        <f t="shared" ca="1" si="1207"/>
        <v/>
      </c>
      <c r="CZ423" s="58" t="str">
        <f t="shared" ca="1" si="1208"/>
        <v/>
      </c>
      <c r="DA423" s="58" t="str">
        <f t="shared" ca="1" si="1209"/>
        <v/>
      </c>
      <c r="DB423" s="58" t="str">
        <f t="shared" ca="1" si="1210"/>
        <v/>
      </c>
      <c r="DC423" s="58" t="str">
        <f t="shared" ca="1" si="1211"/>
        <v/>
      </c>
      <c r="DD423" s="58" t="str">
        <f t="shared" ca="1" si="1212"/>
        <v/>
      </c>
      <c r="DE423" s="58" t="str">
        <f t="shared" ca="1" si="1213"/>
        <v/>
      </c>
      <c r="DF423" s="58" t="str">
        <f t="shared" ca="1" si="1214"/>
        <v/>
      </c>
      <c r="DG423" s="58" t="str">
        <f t="shared" ca="1" si="1215"/>
        <v/>
      </c>
      <c r="DH423" s="58" t="str">
        <f t="shared" ca="1" si="1216"/>
        <v/>
      </c>
      <c r="DI423" s="58" t="str">
        <f t="shared" ca="1" si="1217"/>
        <v/>
      </c>
      <c r="DJ423" s="58" t="str">
        <f t="shared" ca="1" si="1218"/>
        <v/>
      </c>
      <c r="DK423" s="58" t="str">
        <f t="shared" ca="1" si="1219"/>
        <v/>
      </c>
      <c r="DL423" s="58" t="str">
        <f t="shared" ca="1" si="1220"/>
        <v/>
      </c>
      <c r="DM423" s="58" t="str">
        <f t="shared" ca="1" si="1221"/>
        <v/>
      </c>
      <c r="DN423" s="58" t="str">
        <f t="shared" ca="1" si="1222"/>
        <v/>
      </c>
      <c r="DO423" s="58" t="str">
        <f t="shared" ca="1" si="1223"/>
        <v/>
      </c>
      <c r="DP423" s="58" t="str">
        <f t="shared" ca="1" si="1224"/>
        <v/>
      </c>
      <c r="DQ423" s="58" t="str">
        <f t="shared" ca="1" si="1224"/>
        <v/>
      </c>
      <c r="DR423" s="58" t="str">
        <f t="shared" ca="1" si="1225"/>
        <v/>
      </c>
      <c r="DS423" s="34">
        <f t="shared" ca="1" si="1226"/>
        <v>0</v>
      </c>
      <c r="DT423" s="34">
        <f t="shared" ca="1" si="1227"/>
        <v>0</v>
      </c>
      <c r="DU423" s="34">
        <f t="shared" ca="1" si="1228"/>
        <v>0</v>
      </c>
      <c r="DV423" s="34">
        <f t="shared" ca="1" si="1229"/>
        <v>0</v>
      </c>
      <c r="DW423" s="34">
        <f t="shared" ca="1" si="1230"/>
        <v>0</v>
      </c>
      <c r="DX423" s="34">
        <f t="shared" ca="1" si="1231"/>
        <v>0</v>
      </c>
      <c r="DY423" s="34">
        <f t="shared" ca="1" si="1232"/>
        <v>0</v>
      </c>
      <c r="DZ423" s="34">
        <f t="shared" ca="1" si="1233"/>
        <v>0</v>
      </c>
      <c r="EA423" s="34">
        <f t="shared" ca="1" si="1234"/>
        <v>0</v>
      </c>
      <c r="EB423" s="34">
        <f t="shared" ca="1" si="1235"/>
        <v>0</v>
      </c>
      <c r="EC423" s="34">
        <f t="shared" ca="1" si="1236"/>
        <v>0</v>
      </c>
      <c r="ED423" s="34">
        <f t="shared" ca="1" si="1237"/>
        <v>0</v>
      </c>
      <c r="EE423" s="34">
        <f t="shared" ca="1" si="1238"/>
        <v>0</v>
      </c>
      <c r="EF423" s="34">
        <f t="shared" ca="1" si="1239"/>
        <v>0</v>
      </c>
      <c r="EG423" s="34">
        <f t="shared" ca="1" si="1240"/>
        <v>0</v>
      </c>
      <c r="EH423" s="34">
        <f t="shared" ca="1" si="1241"/>
        <v>0</v>
      </c>
      <c r="EI423" s="34">
        <f t="shared" ca="1" si="1242"/>
        <v>0</v>
      </c>
      <c r="EJ423" s="34">
        <f t="shared" ca="1" si="1243"/>
        <v>0</v>
      </c>
      <c r="EK423" s="34">
        <f t="shared" ca="1" si="1244"/>
        <v>0</v>
      </c>
      <c r="EL423" s="34">
        <f t="shared" ca="1" si="1245"/>
        <v>0</v>
      </c>
      <c r="EM423" s="34">
        <f t="shared" ca="1" si="1246"/>
        <v>0</v>
      </c>
      <c r="EN423" s="34">
        <f t="shared" ca="1" si="1247"/>
        <v>0</v>
      </c>
      <c r="EO423" s="34">
        <f t="shared" ca="1" si="1248"/>
        <v>0</v>
      </c>
      <c r="EP423" s="34">
        <f t="shared" ca="1" si="1249"/>
        <v>0</v>
      </c>
      <c r="EQ423" s="34">
        <f t="shared" ca="1" si="1250"/>
        <v>0</v>
      </c>
      <c r="ER423" s="34">
        <f t="shared" ca="1" si="1251"/>
        <v>0</v>
      </c>
      <c r="ES423" s="34">
        <f t="shared" ca="1" si="1252"/>
        <v>0</v>
      </c>
      <c r="ET423" s="34">
        <f t="shared" ca="1" si="1253"/>
        <v>0</v>
      </c>
      <c r="EU423" s="34">
        <f t="shared" ca="1" si="1254"/>
        <v>0</v>
      </c>
      <c r="EV423" s="34">
        <f t="shared" ca="1" si="1255"/>
        <v>0</v>
      </c>
      <c r="EW423" s="34">
        <f t="shared" ca="1" si="1256"/>
        <v>0</v>
      </c>
      <c r="EX423" s="34">
        <f t="shared" ca="1" si="1257"/>
        <v>0</v>
      </c>
      <c r="EY423" s="34">
        <f t="shared" ca="1" si="1258"/>
        <v>0</v>
      </c>
      <c r="EZ423" s="34">
        <f t="shared" ca="1" si="1259"/>
        <v>0</v>
      </c>
      <c r="FA423" s="34">
        <f t="shared" ca="1" si="1260"/>
        <v>0</v>
      </c>
      <c r="FB423" s="34">
        <f t="shared" ca="1" si="1261"/>
        <v>0</v>
      </c>
      <c r="FC423" s="34">
        <f t="shared" ca="1" si="1262"/>
        <v>0</v>
      </c>
      <c r="FD423" s="71"/>
      <c r="FE423" s="76"/>
      <c r="FF423" s="76"/>
      <c r="FG423" s="76"/>
      <c r="FH423" s="58"/>
      <c r="FI423" s="58"/>
      <c r="FJ423" s="58">
        <v>0</v>
      </c>
      <c r="FK423" s="58">
        <v>0</v>
      </c>
      <c r="FL423" s="34">
        <f t="shared" ca="1" si="1133"/>
        <v>0</v>
      </c>
      <c r="FM423" s="34">
        <f t="shared" ca="1" si="1134"/>
        <v>0</v>
      </c>
      <c r="FN423" s="34">
        <f t="shared" ca="1" si="1135"/>
        <v>0</v>
      </c>
      <c r="FO423" s="34">
        <f t="shared" ca="1" si="1136"/>
        <v>0</v>
      </c>
      <c r="FP423" s="34">
        <f t="shared" ca="1" si="1137"/>
        <v>0</v>
      </c>
      <c r="FQ423" s="34">
        <f t="shared" ca="1" si="1138"/>
        <v>0</v>
      </c>
      <c r="FR423" s="34">
        <f t="shared" ca="1" si="1139"/>
        <v>0</v>
      </c>
      <c r="FS423" s="34">
        <f t="shared" ca="1" si="1140"/>
        <v>0</v>
      </c>
      <c r="FT423" s="34">
        <f t="shared" ca="1" si="1141"/>
        <v>0</v>
      </c>
      <c r="FU423" s="34">
        <f t="shared" ca="1" si="1142"/>
        <v>0</v>
      </c>
      <c r="FV423" s="34">
        <f t="shared" ca="1" si="1143"/>
        <v>0</v>
      </c>
      <c r="FW423" s="34">
        <f t="shared" ca="1" si="1144"/>
        <v>0</v>
      </c>
      <c r="FX423" s="34">
        <f t="shared" ca="1" si="1145"/>
        <v>0</v>
      </c>
      <c r="FY423" s="34">
        <f t="shared" ca="1" si="1146"/>
        <v>0</v>
      </c>
      <c r="FZ423" s="34">
        <f t="shared" ca="1" si="1147"/>
        <v>0</v>
      </c>
      <c r="GA423" s="34">
        <f t="shared" ca="1" si="1148"/>
        <v>0</v>
      </c>
      <c r="GB423" s="34">
        <f t="shared" ca="1" si="1149"/>
        <v>0</v>
      </c>
      <c r="GC423" s="34">
        <f t="shared" ca="1" si="1150"/>
        <v>0</v>
      </c>
      <c r="GD423" s="34">
        <f t="shared" ca="1" si="1151"/>
        <v>0</v>
      </c>
      <c r="GE423" s="34">
        <f t="shared" ca="1" si="1152"/>
        <v>0</v>
      </c>
      <c r="GF423" s="34">
        <f t="shared" ca="1" si="1153"/>
        <v>0</v>
      </c>
      <c r="GG423" s="34">
        <f t="shared" ca="1" si="1154"/>
        <v>0</v>
      </c>
      <c r="GH423" s="34">
        <f t="shared" ca="1" si="1155"/>
        <v>0</v>
      </c>
      <c r="GI423" s="34">
        <f t="shared" ca="1" si="1156"/>
        <v>0</v>
      </c>
      <c r="GJ423" s="34">
        <f t="shared" ca="1" si="1157"/>
        <v>0</v>
      </c>
      <c r="GK423" s="34">
        <f t="shared" ca="1" si="1158"/>
        <v>0</v>
      </c>
      <c r="GL423" s="34">
        <f t="shared" ca="1" si="1159"/>
        <v>0</v>
      </c>
      <c r="GM423" s="34">
        <f t="shared" ca="1" si="1160"/>
        <v>0</v>
      </c>
      <c r="GN423" s="34">
        <f t="shared" ca="1" si="1161"/>
        <v>0</v>
      </c>
      <c r="GO423" s="34">
        <f t="shared" ca="1" si="1162"/>
        <v>0</v>
      </c>
      <c r="GP423" s="34">
        <f t="shared" ca="1" si="1163"/>
        <v>0</v>
      </c>
      <c r="GQ423" s="34">
        <f t="shared" ca="1" si="1164"/>
        <v>0</v>
      </c>
      <c r="GR423" s="34">
        <f t="shared" ca="1" si="1165"/>
        <v>0</v>
      </c>
      <c r="GS423" s="34">
        <f t="shared" ca="1" si="1166"/>
        <v>0</v>
      </c>
      <c r="GT423" s="34">
        <f t="shared" ca="1" si="1167"/>
        <v>0</v>
      </c>
      <c r="GU423" s="34">
        <f t="shared" ca="1" si="1168"/>
        <v>0</v>
      </c>
      <c r="GV423" s="34">
        <f t="shared" ca="1" si="1169"/>
        <v>0</v>
      </c>
      <c r="GW423" s="49" t="str">
        <f t="shared" ca="1" si="1182"/>
        <v>L</v>
      </c>
      <c r="GX423" s="49"/>
      <c r="GY423" s="49"/>
      <c r="GZ423" s="49"/>
      <c r="HA423" s="49"/>
      <c r="HB423" s="49" t="str">
        <f t="shared" ca="1" si="1183"/>
        <v>E</v>
      </c>
      <c r="HC423" s="49"/>
      <c r="HD423" s="49"/>
      <c r="HE423" s="49"/>
      <c r="HF423" s="49"/>
      <c r="HG423" s="49" t="str">
        <f t="shared" ca="1" si="1184"/>
        <v>B</v>
      </c>
      <c r="HH423" s="49"/>
      <c r="HI423" s="49"/>
      <c r="HJ423" s="49"/>
      <c r="HK423" s="49"/>
      <c r="HL423" s="65"/>
      <c r="HM423" s="50"/>
      <c r="HN423" s="50"/>
      <c r="HO423" s="66"/>
      <c r="HP423" s="66"/>
      <c r="HQ423" s="33"/>
      <c r="HR423" s="66"/>
      <c r="HS423" s="66"/>
      <c r="HT423" s="67"/>
      <c r="HU423" s="65"/>
      <c r="HV423" s="50"/>
      <c r="HW423" s="50"/>
      <c r="HX423" s="66"/>
      <c r="HY423" s="66"/>
      <c r="HZ423" s="33"/>
      <c r="IA423" s="66"/>
      <c r="IB423" s="66"/>
      <c r="IC423" s="67"/>
      <c r="ID423" s="65"/>
      <c r="IE423" s="50"/>
      <c r="IF423" s="50"/>
      <c r="IG423" s="66"/>
      <c r="IH423" s="66"/>
      <c r="II423" s="33" t="str">
        <f t="shared" ca="1" si="1170"/>
        <v>0</v>
      </c>
      <c r="IJ423" s="66" t="str">
        <f t="shared" ca="1" si="1171"/>
        <v/>
      </c>
      <c r="IK423" s="66" t="str">
        <f t="shared" ca="1" si="1172"/>
        <v/>
      </c>
      <c r="IL423" s="67">
        <f t="shared" ca="1" si="1185"/>
        <v>1</v>
      </c>
      <c r="IM423" s="34"/>
      <c r="IN423" s="34"/>
      <c r="IO423" s="37">
        <f t="shared" ca="1" si="1186"/>
        <v>0</v>
      </c>
      <c r="IP423" s="22">
        <f t="shared" ca="1" si="1173"/>
        <v>6</v>
      </c>
      <c r="IQ423" s="78" t="str">
        <f t="shared" ca="1" si="1263"/>
        <v>Profit Target</v>
      </c>
      <c r="IR423" s="156">
        <f t="shared" ca="1" si="1264"/>
        <v>0</v>
      </c>
      <c r="IS423" s="78">
        <f t="shared" ca="1" si="1187"/>
        <v>6</v>
      </c>
      <c r="IT423" s="58"/>
      <c r="IU423" s="58"/>
      <c r="IV423" s="58"/>
      <c r="IW423" s="58"/>
      <c r="IX423" s="58"/>
      <c r="IY423" s="58"/>
      <c r="IZ423" s="58"/>
      <c r="JA423" s="58"/>
      <c r="JB423" s="58"/>
      <c r="JC423" s="58"/>
      <c r="JD423" s="58"/>
      <c r="JE423" s="58"/>
      <c r="JF423" s="58"/>
      <c r="JG423" s="58"/>
      <c r="JH423" s="58"/>
      <c r="JI423" s="58"/>
      <c r="JJ423" s="58"/>
      <c r="JK423" s="58"/>
      <c r="JL423" s="58"/>
      <c r="JM423" s="58"/>
      <c r="JN423" s="58"/>
      <c r="JO423" s="58"/>
      <c r="JP423" s="58"/>
      <c r="JQ423" s="58"/>
      <c r="JR423" s="58"/>
      <c r="JS423" s="58"/>
      <c r="JT423" s="58"/>
      <c r="JU423" s="58"/>
      <c r="JV423" s="58"/>
      <c r="JW423" s="58"/>
      <c r="JX423" s="58"/>
      <c r="JY423" s="58"/>
      <c r="JZ423" s="58"/>
      <c r="KA423" s="58"/>
      <c r="KB423" s="58"/>
      <c r="KC423" s="58"/>
      <c r="KD423" s="58"/>
      <c r="KE423" s="58"/>
      <c r="KF423" s="58"/>
      <c r="KG423" s="58"/>
      <c r="KH423" s="58"/>
      <c r="KI423" s="58"/>
      <c r="KJ423" s="58"/>
      <c r="KK423" s="58"/>
      <c r="KL423" s="58"/>
      <c r="KM423" s="58"/>
      <c r="KN423" s="58"/>
      <c r="KO423" s="58"/>
      <c r="KP423" s="58"/>
      <c r="KQ423" s="58"/>
      <c r="KR423" s="58"/>
      <c r="KS423" s="58"/>
      <c r="KT423" s="58"/>
      <c r="KU423" s="58"/>
      <c r="KV423" s="58"/>
      <c r="KW423" s="58"/>
      <c r="KX423" s="58"/>
      <c r="KY423" s="58"/>
      <c r="KZ423" s="58"/>
      <c r="LA423" s="58"/>
      <c r="LB423" s="58"/>
      <c r="LC423" s="58"/>
      <c r="LD423" s="58"/>
      <c r="LE423" s="58"/>
      <c r="LF423" s="58"/>
      <c r="LG423" s="58"/>
      <c r="LH423" s="58"/>
      <c r="LI423" s="58"/>
      <c r="LJ423" s="58"/>
      <c r="LK423" s="58"/>
      <c r="LL423" s="58"/>
      <c r="LM423" s="58"/>
      <c r="LN423" s="58"/>
      <c r="LO423" s="58"/>
      <c r="LP423" s="90" t="str">
        <f t="shared" si="1188"/>
        <v/>
      </c>
      <c r="LQ423" s="54"/>
      <c r="LR423" s="54"/>
      <c r="LS423" s="54"/>
      <c r="LT423" s="54"/>
      <c r="LU423" s="54"/>
      <c r="LV423" s="54"/>
      <c r="LW423" s="54"/>
      <c r="LX423" s="54"/>
      <c r="LY423" s="54"/>
      <c r="LZ423" s="54"/>
      <c r="MA423" s="54"/>
      <c r="MC423" s="52"/>
      <c r="MO423" s="15">
        <f t="shared" ca="1" si="1132"/>
        <v>18</v>
      </c>
    </row>
    <row r="424" spans="1:353">
      <c r="A424" s="15">
        <f t="shared" ca="1" si="1130"/>
        <v>33</v>
      </c>
      <c r="B424" s="33" t="str">
        <f t="shared" ca="1" si="1131"/>
        <v>DB</v>
      </c>
      <c r="C424" s="10" t="str">
        <f t="shared" ca="1" si="1174"/>
        <v>profit target</v>
      </c>
      <c r="D424" s="50">
        <f t="shared" ca="1" si="1175"/>
        <v>0</v>
      </c>
      <c r="E424" s="10" t="str">
        <f t="shared" si="1176"/>
        <v/>
      </c>
      <c r="F424" s="111">
        <f t="shared" si="1177"/>
        <v>420</v>
      </c>
      <c r="G424" s="59">
        <f t="shared" ca="1" si="1189"/>
        <v>1</v>
      </c>
      <c r="H424" s="56">
        <f ca="1">COUNTIF($A$5:A424,$H$5)</f>
        <v>11</v>
      </c>
      <c r="I424" s="56">
        <f ca="1">COUNTIF($A$5:$A424,$I$5)</f>
        <v>10</v>
      </c>
      <c r="J424" s="56">
        <f ca="1">COUNTIF($A$5:$A424,$J$5)</f>
        <v>5</v>
      </c>
      <c r="K424" s="56">
        <f ca="1">COUNTIF($A$5:$A424,$K$5)</f>
        <v>15</v>
      </c>
      <c r="L424" s="56">
        <f ca="1">COUNTIF($A$5:$A424,$L$5)</f>
        <v>10</v>
      </c>
      <c r="M424" s="56">
        <f ca="1">COUNTIF($A$5:$A424,$M$5)</f>
        <v>10</v>
      </c>
      <c r="N424" s="56">
        <f ca="1">COUNTIF($A$5:$A424,$N$5)</f>
        <v>6</v>
      </c>
      <c r="O424" s="56">
        <f ca="1">COUNTIF($A$5:$A424,$O$5)</f>
        <v>11</v>
      </c>
      <c r="P424" s="56">
        <f ca="1">COUNTIF($A$5:$A424,$P$5)</f>
        <v>13</v>
      </c>
      <c r="Q424" s="56">
        <f ca="1">COUNTIF($A$5:$A424,$Q$5)</f>
        <v>19</v>
      </c>
      <c r="R424" s="56">
        <f ca="1">COUNTIF($A$5:$A424,$R$5)</f>
        <v>16</v>
      </c>
      <c r="S424" s="56">
        <f ca="1">COUNTIF($A$5:$A424,$S$5)</f>
        <v>12</v>
      </c>
      <c r="T424" s="56">
        <f ca="1">COUNTIF($A$5:$A424,$T$5)</f>
        <v>10</v>
      </c>
      <c r="U424" s="56">
        <f ca="1">COUNTIF($A$5:$A424,$U$5)</f>
        <v>12</v>
      </c>
      <c r="V424" s="56">
        <f ca="1">COUNTIF($A$5:$A424,$V$5)</f>
        <v>11</v>
      </c>
      <c r="W424" s="56">
        <f ca="1">COUNTIF($A$5:$A424,$W$5)</f>
        <v>10</v>
      </c>
      <c r="X424" s="56">
        <f ca="1">COUNTIF($A$5:$A424,$X$5)</f>
        <v>10</v>
      </c>
      <c r="Y424" s="56">
        <f ca="1">COUNTIF($A$5:$A424,$Y$5)</f>
        <v>11</v>
      </c>
      <c r="Z424" s="56">
        <f ca="1">COUNTIF($A$5:$A424,$Z$5)</f>
        <v>11</v>
      </c>
      <c r="AA424" s="56">
        <f ca="1">COUNTIF($A$5:$A424,$AA$5)</f>
        <v>8</v>
      </c>
      <c r="AB424" s="56">
        <f ca="1">COUNTIF($A$5:$A424,$AB$5)</f>
        <v>8</v>
      </c>
      <c r="AC424" s="56">
        <f ca="1">COUNTIF($A$5:$A424,$AC$5)</f>
        <v>12</v>
      </c>
      <c r="AD424" s="56">
        <f ca="1">COUNTIF($A$5:$A424,$AD$5)</f>
        <v>16</v>
      </c>
      <c r="AE424" s="56">
        <f ca="1">COUNTIF($A$5:$A424,$AE$5)</f>
        <v>20</v>
      </c>
      <c r="AF424" s="56">
        <f ca="1">COUNTIF($A$5:$A424,$AF$5)</f>
        <v>8</v>
      </c>
      <c r="AG424" s="56">
        <f ca="1">COUNTIF($A$5:$A424,$AG$5)</f>
        <v>8</v>
      </c>
      <c r="AH424" s="56">
        <f ca="1">COUNTIF($A$5:$A424,$AH$5)</f>
        <v>6</v>
      </c>
      <c r="AI424" s="56">
        <f ca="1">COUNTIF($A$5:$A424,$AI$5)</f>
        <v>9</v>
      </c>
      <c r="AJ424" s="56">
        <f ca="1">COUNTIF($A$5:$A424,$AJ$5)</f>
        <v>16</v>
      </c>
      <c r="AK424" s="56">
        <f ca="1">COUNTIF($A$5:$A424,$AK$5)</f>
        <v>11</v>
      </c>
      <c r="AL424" s="56">
        <f ca="1">COUNTIF($A$5:$A424,$AL$5)</f>
        <v>7</v>
      </c>
      <c r="AM424" s="56">
        <f ca="1">COUNTIF($A$5:$A424,$AM$5)</f>
        <v>14</v>
      </c>
      <c r="AN424" s="56">
        <f ca="1">COUNTIF($A$5:$A424,$AN$5)</f>
        <v>15</v>
      </c>
      <c r="AO424" s="56">
        <f ca="1">COUNTIF($A$5:$A424,$AO$5)</f>
        <v>15</v>
      </c>
      <c r="AP424" s="56">
        <f ca="1">COUNTIF($A$5:$A424,$AP$5)</f>
        <v>14</v>
      </c>
      <c r="AQ424" s="56">
        <f ca="1">COUNTIF($A$5:$A424,$AQ$5)</f>
        <v>11</v>
      </c>
      <c r="AR424" s="56">
        <f ca="1">COUNTIF($A$5:$A424,$AR$5)</f>
        <v>9</v>
      </c>
      <c r="AS424" s="101">
        <f t="shared" ca="1" si="1178"/>
        <v>0</v>
      </c>
      <c r="AT424" s="58">
        <f t="shared" si="1179"/>
        <v>420</v>
      </c>
      <c r="AU424" s="105">
        <f t="shared" si="1180"/>
        <v>12</v>
      </c>
      <c r="AV424" s="105">
        <f t="shared" si="1181"/>
        <v>272.16000000000003</v>
      </c>
      <c r="AW424" s="58">
        <f t="shared" ca="1" si="1265"/>
        <v>37</v>
      </c>
      <c r="AX424" s="58">
        <f t="shared" ca="1" si="1266"/>
        <v>51</v>
      </c>
      <c r="AY424" s="58">
        <f t="shared" ca="1" si="1267"/>
        <v>59</v>
      </c>
      <c r="AZ424" s="58">
        <f t="shared" ca="1" si="1268"/>
        <v>28</v>
      </c>
      <c r="BA424" s="58">
        <f t="shared" ca="1" si="1269"/>
        <v>48</v>
      </c>
      <c r="BB424" s="58">
        <f t="shared" ca="1" si="1270"/>
        <v>1</v>
      </c>
      <c r="BC424" s="58">
        <f t="shared" ca="1" si="1271"/>
        <v>20</v>
      </c>
      <c r="BD424" s="58">
        <f t="shared" ca="1" si="1272"/>
        <v>78</v>
      </c>
      <c r="BE424" s="58">
        <f t="shared" ca="1" si="1273"/>
        <v>60</v>
      </c>
      <c r="BF424" s="58">
        <f t="shared" ca="1" si="1274"/>
        <v>21</v>
      </c>
      <c r="BG424" s="58">
        <f t="shared" ca="1" si="1275"/>
        <v>12</v>
      </c>
      <c r="BH424" s="58">
        <f t="shared" ca="1" si="1276"/>
        <v>17</v>
      </c>
      <c r="BI424" s="58">
        <f t="shared" ca="1" si="1277"/>
        <v>27</v>
      </c>
      <c r="BJ424" s="58">
        <f t="shared" ca="1" si="1278"/>
        <v>66</v>
      </c>
      <c r="BK424" s="58">
        <f t="shared" ca="1" si="1279"/>
        <v>53</v>
      </c>
      <c r="BL424" s="58">
        <f t="shared" ca="1" si="1280"/>
        <v>151</v>
      </c>
      <c r="BM424" s="58">
        <f t="shared" ca="1" si="1281"/>
        <v>18</v>
      </c>
      <c r="BN424" s="58">
        <f t="shared" ca="1" si="1282"/>
        <v>5</v>
      </c>
      <c r="BO424" s="58">
        <f t="shared" ca="1" si="1283"/>
        <v>26</v>
      </c>
      <c r="BP424" s="58">
        <f t="shared" ca="1" si="1284"/>
        <v>30</v>
      </c>
      <c r="BQ424" s="58">
        <f t="shared" ca="1" si="1285"/>
        <v>41</v>
      </c>
      <c r="BR424" s="58">
        <f t="shared" ca="1" si="1286"/>
        <v>6</v>
      </c>
      <c r="BS424" s="58">
        <f t="shared" ca="1" si="1287"/>
        <v>24</v>
      </c>
      <c r="BT424" s="58">
        <f t="shared" ca="1" si="1288"/>
        <v>19</v>
      </c>
      <c r="BU424" s="58">
        <f t="shared" ca="1" si="1289"/>
        <v>36</v>
      </c>
      <c r="BV424" s="58">
        <f t="shared" ca="1" si="1290"/>
        <v>8</v>
      </c>
      <c r="BW424" s="58">
        <f t="shared" ca="1" si="1291"/>
        <v>14</v>
      </c>
      <c r="BX424" s="58">
        <f t="shared" ca="1" si="1292"/>
        <v>106</v>
      </c>
      <c r="BY424" s="58">
        <f t="shared" ca="1" si="1293"/>
        <v>4</v>
      </c>
      <c r="BZ424" s="58">
        <f t="shared" ca="1" si="1294"/>
        <v>13</v>
      </c>
      <c r="CA424" s="58">
        <f t="shared" ca="1" si="1295"/>
        <v>3</v>
      </c>
      <c r="CB424" s="58">
        <f t="shared" ca="1" si="1296"/>
        <v>34</v>
      </c>
      <c r="CC424" s="58">
        <f t="shared" ca="1" si="1297"/>
        <v>0</v>
      </c>
      <c r="CD424" s="58">
        <f t="shared" ca="1" si="1298"/>
        <v>10</v>
      </c>
      <c r="CE424" s="58">
        <f t="shared" ca="1" si="1299"/>
        <v>2</v>
      </c>
      <c r="CF424" s="58">
        <f t="shared" ca="1" si="1300"/>
        <v>32</v>
      </c>
      <c r="CG424" s="58">
        <f t="shared" ca="1" si="1301"/>
        <v>44</v>
      </c>
      <c r="CH424" s="58" t="str">
        <f t="shared" ca="1" si="1190"/>
        <v/>
      </c>
      <c r="CI424" s="58" t="str">
        <f t="shared" ca="1" si="1191"/>
        <v/>
      </c>
      <c r="CJ424" s="58" t="str">
        <f t="shared" ca="1" si="1192"/>
        <v/>
      </c>
      <c r="CK424" s="58" t="str">
        <f t="shared" ca="1" si="1193"/>
        <v/>
      </c>
      <c r="CL424" s="58" t="str">
        <f t="shared" ca="1" si="1194"/>
        <v/>
      </c>
      <c r="CM424" s="58" t="str">
        <f t="shared" ca="1" si="1195"/>
        <v/>
      </c>
      <c r="CN424" s="58" t="str">
        <f t="shared" ca="1" si="1196"/>
        <v/>
      </c>
      <c r="CO424" s="58" t="str">
        <f t="shared" ca="1" si="1197"/>
        <v/>
      </c>
      <c r="CP424" s="58" t="str">
        <f t="shared" ca="1" si="1198"/>
        <v/>
      </c>
      <c r="CQ424" s="58" t="str">
        <f t="shared" ca="1" si="1199"/>
        <v/>
      </c>
      <c r="CR424" s="58" t="str">
        <f t="shared" ca="1" si="1200"/>
        <v/>
      </c>
      <c r="CS424" s="58" t="str">
        <f t="shared" ca="1" si="1201"/>
        <v/>
      </c>
      <c r="CT424" s="58" t="str">
        <f t="shared" ca="1" si="1202"/>
        <v/>
      </c>
      <c r="CU424" s="58" t="str">
        <f t="shared" ca="1" si="1203"/>
        <v/>
      </c>
      <c r="CV424" s="58" t="str">
        <f t="shared" ca="1" si="1204"/>
        <v/>
      </c>
      <c r="CW424" s="58">
        <f t="shared" ca="1" si="1205"/>
        <v>16</v>
      </c>
      <c r="CX424" s="58" t="str">
        <f t="shared" ca="1" si="1206"/>
        <v/>
      </c>
      <c r="CY424" s="58" t="str">
        <f t="shared" ca="1" si="1207"/>
        <v/>
      </c>
      <c r="CZ424" s="58" t="str">
        <f t="shared" ca="1" si="1208"/>
        <v/>
      </c>
      <c r="DA424" s="58" t="str">
        <f t="shared" ca="1" si="1209"/>
        <v/>
      </c>
      <c r="DB424" s="58" t="str">
        <f t="shared" ca="1" si="1210"/>
        <v/>
      </c>
      <c r="DC424" s="58" t="str">
        <f t="shared" ca="1" si="1211"/>
        <v/>
      </c>
      <c r="DD424" s="58" t="str">
        <f t="shared" ca="1" si="1212"/>
        <v/>
      </c>
      <c r="DE424" s="58" t="str">
        <f t="shared" ca="1" si="1213"/>
        <v/>
      </c>
      <c r="DF424" s="58" t="str">
        <f t="shared" ca="1" si="1214"/>
        <v/>
      </c>
      <c r="DG424" s="58" t="str">
        <f t="shared" ca="1" si="1215"/>
        <v/>
      </c>
      <c r="DH424" s="58" t="str">
        <f t="shared" ca="1" si="1216"/>
        <v/>
      </c>
      <c r="DI424" s="58" t="str">
        <f t="shared" ca="1" si="1217"/>
        <v/>
      </c>
      <c r="DJ424" s="58" t="str">
        <f t="shared" ca="1" si="1218"/>
        <v/>
      </c>
      <c r="DK424" s="58" t="str">
        <f t="shared" ca="1" si="1219"/>
        <v/>
      </c>
      <c r="DL424" s="58" t="str">
        <f t="shared" ca="1" si="1220"/>
        <v/>
      </c>
      <c r="DM424" s="58" t="str">
        <f t="shared" ca="1" si="1221"/>
        <v/>
      </c>
      <c r="DN424" s="58" t="str">
        <f t="shared" ca="1" si="1222"/>
        <v/>
      </c>
      <c r="DO424" s="58" t="str">
        <f t="shared" ca="1" si="1223"/>
        <v/>
      </c>
      <c r="DP424" s="58" t="str">
        <f t="shared" ca="1" si="1224"/>
        <v/>
      </c>
      <c r="DQ424" s="58" t="str">
        <f t="shared" ca="1" si="1224"/>
        <v/>
      </c>
      <c r="DR424" s="58" t="str">
        <f t="shared" ca="1" si="1225"/>
        <v/>
      </c>
      <c r="DS424" s="34">
        <f t="shared" ca="1" si="1226"/>
        <v>0</v>
      </c>
      <c r="DT424" s="34">
        <f t="shared" ca="1" si="1227"/>
        <v>0</v>
      </c>
      <c r="DU424" s="34">
        <f t="shared" ca="1" si="1228"/>
        <v>0</v>
      </c>
      <c r="DV424" s="34">
        <f t="shared" ca="1" si="1229"/>
        <v>0</v>
      </c>
      <c r="DW424" s="34">
        <f t="shared" ca="1" si="1230"/>
        <v>0</v>
      </c>
      <c r="DX424" s="34">
        <f t="shared" ca="1" si="1231"/>
        <v>0</v>
      </c>
      <c r="DY424" s="34">
        <f t="shared" ca="1" si="1232"/>
        <v>0</v>
      </c>
      <c r="DZ424" s="34">
        <f t="shared" ca="1" si="1233"/>
        <v>0</v>
      </c>
      <c r="EA424" s="34">
        <f t="shared" ca="1" si="1234"/>
        <v>0</v>
      </c>
      <c r="EB424" s="34">
        <f t="shared" ca="1" si="1235"/>
        <v>0</v>
      </c>
      <c r="EC424" s="34">
        <f t="shared" ca="1" si="1236"/>
        <v>0</v>
      </c>
      <c r="ED424" s="34">
        <f t="shared" ca="1" si="1237"/>
        <v>0</v>
      </c>
      <c r="EE424" s="34">
        <f t="shared" ca="1" si="1238"/>
        <v>0</v>
      </c>
      <c r="EF424" s="34">
        <f t="shared" ca="1" si="1239"/>
        <v>0</v>
      </c>
      <c r="EG424" s="34">
        <f t="shared" ca="1" si="1240"/>
        <v>0</v>
      </c>
      <c r="EH424" s="34">
        <f t="shared" ca="1" si="1241"/>
        <v>0</v>
      </c>
      <c r="EI424" s="34">
        <f t="shared" ca="1" si="1242"/>
        <v>0</v>
      </c>
      <c r="EJ424" s="34">
        <f t="shared" ca="1" si="1243"/>
        <v>0</v>
      </c>
      <c r="EK424" s="34">
        <f t="shared" ca="1" si="1244"/>
        <v>0</v>
      </c>
      <c r="EL424" s="34">
        <f t="shared" ca="1" si="1245"/>
        <v>0</v>
      </c>
      <c r="EM424" s="34">
        <f t="shared" ca="1" si="1246"/>
        <v>0</v>
      </c>
      <c r="EN424" s="34">
        <f t="shared" ca="1" si="1247"/>
        <v>0</v>
      </c>
      <c r="EO424" s="34">
        <f t="shared" ca="1" si="1248"/>
        <v>0</v>
      </c>
      <c r="EP424" s="34">
        <f t="shared" ca="1" si="1249"/>
        <v>0</v>
      </c>
      <c r="EQ424" s="34">
        <f t="shared" ca="1" si="1250"/>
        <v>0</v>
      </c>
      <c r="ER424" s="34">
        <f t="shared" ca="1" si="1251"/>
        <v>0</v>
      </c>
      <c r="ES424" s="34">
        <f t="shared" ca="1" si="1252"/>
        <v>0</v>
      </c>
      <c r="ET424" s="34">
        <f t="shared" ca="1" si="1253"/>
        <v>0</v>
      </c>
      <c r="EU424" s="34">
        <f t="shared" ca="1" si="1254"/>
        <v>0</v>
      </c>
      <c r="EV424" s="34">
        <f t="shared" ca="1" si="1255"/>
        <v>0</v>
      </c>
      <c r="EW424" s="34">
        <f t="shared" ca="1" si="1256"/>
        <v>0</v>
      </c>
      <c r="EX424" s="34">
        <f t="shared" ca="1" si="1257"/>
        <v>0</v>
      </c>
      <c r="EY424" s="34">
        <f t="shared" ca="1" si="1258"/>
        <v>0</v>
      </c>
      <c r="EZ424" s="34">
        <f t="shared" ca="1" si="1259"/>
        <v>0</v>
      </c>
      <c r="FA424" s="34">
        <f t="shared" ca="1" si="1260"/>
        <v>0</v>
      </c>
      <c r="FB424" s="34">
        <f t="shared" ca="1" si="1261"/>
        <v>0</v>
      </c>
      <c r="FC424" s="34">
        <f t="shared" ca="1" si="1262"/>
        <v>0</v>
      </c>
      <c r="FD424" s="71"/>
      <c r="FE424" s="76"/>
      <c r="FF424" s="76"/>
      <c r="FG424" s="76"/>
      <c r="FH424" s="58"/>
      <c r="FI424" s="58"/>
      <c r="FJ424" s="58">
        <v>0</v>
      </c>
      <c r="FK424" s="58">
        <v>0</v>
      </c>
      <c r="FL424" s="34">
        <f t="shared" ca="1" si="1133"/>
        <v>0</v>
      </c>
      <c r="FM424" s="34">
        <f t="shared" ca="1" si="1134"/>
        <v>0</v>
      </c>
      <c r="FN424" s="34">
        <f t="shared" ca="1" si="1135"/>
        <v>0</v>
      </c>
      <c r="FO424" s="34">
        <f t="shared" ca="1" si="1136"/>
        <v>0</v>
      </c>
      <c r="FP424" s="34">
        <f t="shared" ca="1" si="1137"/>
        <v>0</v>
      </c>
      <c r="FQ424" s="34">
        <f t="shared" ca="1" si="1138"/>
        <v>0</v>
      </c>
      <c r="FR424" s="34">
        <f t="shared" ca="1" si="1139"/>
        <v>0</v>
      </c>
      <c r="FS424" s="34">
        <f t="shared" ca="1" si="1140"/>
        <v>0</v>
      </c>
      <c r="FT424" s="34">
        <f t="shared" ca="1" si="1141"/>
        <v>0</v>
      </c>
      <c r="FU424" s="34">
        <f t="shared" ca="1" si="1142"/>
        <v>0</v>
      </c>
      <c r="FV424" s="34">
        <f t="shared" ca="1" si="1143"/>
        <v>0</v>
      </c>
      <c r="FW424" s="34">
        <f t="shared" ca="1" si="1144"/>
        <v>0</v>
      </c>
      <c r="FX424" s="34">
        <f t="shared" ca="1" si="1145"/>
        <v>0</v>
      </c>
      <c r="FY424" s="34">
        <f t="shared" ca="1" si="1146"/>
        <v>0</v>
      </c>
      <c r="FZ424" s="34">
        <f t="shared" ca="1" si="1147"/>
        <v>0</v>
      </c>
      <c r="GA424" s="34">
        <f t="shared" ca="1" si="1148"/>
        <v>0</v>
      </c>
      <c r="GB424" s="34">
        <f t="shared" ca="1" si="1149"/>
        <v>0</v>
      </c>
      <c r="GC424" s="34">
        <f t="shared" ca="1" si="1150"/>
        <v>0</v>
      </c>
      <c r="GD424" s="34">
        <f t="shared" ca="1" si="1151"/>
        <v>0</v>
      </c>
      <c r="GE424" s="34">
        <f t="shared" ca="1" si="1152"/>
        <v>0</v>
      </c>
      <c r="GF424" s="34">
        <f t="shared" ca="1" si="1153"/>
        <v>0</v>
      </c>
      <c r="GG424" s="34">
        <f t="shared" ca="1" si="1154"/>
        <v>0</v>
      </c>
      <c r="GH424" s="34">
        <f t="shared" ca="1" si="1155"/>
        <v>0</v>
      </c>
      <c r="GI424" s="34">
        <f t="shared" ca="1" si="1156"/>
        <v>0</v>
      </c>
      <c r="GJ424" s="34">
        <f t="shared" ca="1" si="1157"/>
        <v>0</v>
      </c>
      <c r="GK424" s="34">
        <f t="shared" ca="1" si="1158"/>
        <v>0</v>
      </c>
      <c r="GL424" s="34">
        <f t="shared" ca="1" si="1159"/>
        <v>0</v>
      </c>
      <c r="GM424" s="34">
        <f t="shared" ca="1" si="1160"/>
        <v>0</v>
      </c>
      <c r="GN424" s="34">
        <f t="shared" ca="1" si="1161"/>
        <v>0</v>
      </c>
      <c r="GO424" s="34">
        <f t="shared" ca="1" si="1162"/>
        <v>0</v>
      </c>
      <c r="GP424" s="34">
        <f t="shared" ca="1" si="1163"/>
        <v>0</v>
      </c>
      <c r="GQ424" s="34">
        <f t="shared" ca="1" si="1164"/>
        <v>0</v>
      </c>
      <c r="GR424" s="34">
        <f t="shared" ca="1" si="1165"/>
        <v>0</v>
      </c>
      <c r="GS424" s="34">
        <f t="shared" ca="1" si="1166"/>
        <v>0</v>
      </c>
      <c r="GT424" s="34">
        <f t="shared" ca="1" si="1167"/>
        <v>0</v>
      </c>
      <c r="GU424" s="34">
        <f t="shared" ca="1" si="1168"/>
        <v>0</v>
      </c>
      <c r="GV424" s="34">
        <f t="shared" ca="1" si="1169"/>
        <v>0</v>
      </c>
      <c r="GW424" s="49" t="str">
        <f t="shared" ca="1" si="1182"/>
        <v>H</v>
      </c>
      <c r="GX424" s="49"/>
      <c r="GY424" s="49"/>
      <c r="GZ424" s="49"/>
      <c r="HA424" s="49"/>
      <c r="HB424" s="49" t="str">
        <f t="shared" ca="1" si="1183"/>
        <v>O</v>
      </c>
      <c r="HC424" s="49"/>
      <c r="HD424" s="49"/>
      <c r="HE424" s="49"/>
      <c r="HF424" s="49"/>
      <c r="HG424" s="49" t="str">
        <f t="shared" ca="1" si="1184"/>
        <v>B</v>
      </c>
      <c r="HH424" s="49"/>
      <c r="HI424" s="49"/>
      <c r="HJ424" s="49"/>
      <c r="HK424" s="49"/>
      <c r="HL424" s="65"/>
      <c r="HM424" s="50"/>
      <c r="HN424" s="50"/>
      <c r="HO424" s="66"/>
      <c r="HP424" s="66"/>
      <c r="HQ424" s="33"/>
      <c r="HR424" s="66"/>
      <c r="HS424" s="66"/>
      <c r="HT424" s="67"/>
      <c r="HU424" s="65"/>
      <c r="HV424" s="50"/>
      <c r="HW424" s="50"/>
      <c r="HX424" s="66"/>
      <c r="HY424" s="66"/>
      <c r="HZ424" s="33"/>
      <c r="IA424" s="66"/>
      <c r="IB424" s="66"/>
      <c r="IC424" s="67"/>
      <c r="ID424" s="65"/>
      <c r="IE424" s="50"/>
      <c r="IF424" s="50"/>
      <c r="IG424" s="66"/>
      <c r="IH424" s="66"/>
      <c r="II424" s="33" t="str">
        <f t="shared" ca="1" si="1170"/>
        <v>0</v>
      </c>
      <c r="IJ424" s="66" t="str">
        <f t="shared" ca="1" si="1171"/>
        <v/>
      </c>
      <c r="IK424" s="66" t="str">
        <f t="shared" ca="1" si="1172"/>
        <v/>
      </c>
      <c r="IL424" s="67">
        <f t="shared" ca="1" si="1185"/>
        <v>1</v>
      </c>
      <c r="IM424" s="34"/>
      <c r="IN424" s="34"/>
      <c r="IO424" s="37">
        <f t="shared" ca="1" si="1186"/>
        <v>0</v>
      </c>
      <c r="IP424" s="22">
        <f t="shared" ca="1" si="1173"/>
        <v>6</v>
      </c>
      <c r="IQ424" s="78" t="str">
        <f t="shared" ca="1" si="1263"/>
        <v>Profit Target</v>
      </c>
      <c r="IR424" s="156">
        <f t="shared" ca="1" si="1264"/>
        <v>0</v>
      </c>
      <c r="IS424" s="78">
        <f t="shared" ca="1" si="1187"/>
        <v>6</v>
      </c>
      <c r="IT424" s="58"/>
      <c r="IU424" s="58"/>
      <c r="IV424" s="58"/>
      <c r="IW424" s="58"/>
      <c r="IX424" s="58"/>
      <c r="IY424" s="58"/>
      <c r="IZ424" s="58"/>
      <c r="JA424" s="58"/>
      <c r="JB424" s="58"/>
      <c r="JC424" s="58"/>
      <c r="JD424" s="58"/>
      <c r="JE424" s="58"/>
      <c r="JF424" s="58"/>
      <c r="JG424" s="58"/>
      <c r="JH424" s="58"/>
      <c r="JI424" s="58"/>
      <c r="JJ424" s="58"/>
      <c r="JK424" s="58"/>
      <c r="JL424" s="58"/>
      <c r="JM424" s="58"/>
      <c r="JN424" s="58"/>
      <c r="JO424" s="58"/>
      <c r="JP424" s="58"/>
      <c r="JQ424" s="58"/>
      <c r="JR424" s="58"/>
      <c r="JS424" s="58"/>
      <c r="JT424" s="58"/>
      <c r="JU424" s="58"/>
      <c r="JV424" s="58"/>
      <c r="JW424" s="58"/>
      <c r="JX424" s="58"/>
      <c r="JY424" s="58"/>
      <c r="JZ424" s="58"/>
      <c r="KA424" s="58"/>
      <c r="KB424" s="58"/>
      <c r="KC424" s="58"/>
      <c r="KD424" s="58"/>
      <c r="KE424" s="58"/>
      <c r="KF424" s="58"/>
      <c r="KG424" s="58"/>
      <c r="KH424" s="58"/>
      <c r="KI424" s="58"/>
      <c r="KJ424" s="58"/>
      <c r="KK424" s="58"/>
      <c r="KL424" s="58"/>
      <c r="KM424" s="58"/>
      <c r="KN424" s="58"/>
      <c r="KO424" s="58"/>
      <c r="KP424" s="58"/>
      <c r="KQ424" s="58"/>
      <c r="KR424" s="58"/>
      <c r="KS424" s="58"/>
      <c r="KT424" s="58"/>
      <c r="KU424" s="58"/>
      <c r="KV424" s="58"/>
      <c r="KW424" s="58"/>
      <c r="KX424" s="58"/>
      <c r="KY424" s="58"/>
      <c r="KZ424" s="58"/>
      <c r="LA424" s="58"/>
      <c r="LB424" s="58"/>
      <c r="LC424" s="58"/>
      <c r="LD424" s="58"/>
      <c r="LE424" s="58"/>
      <c r="LF424" s="58"/>
      <c r="LG424" s="58"/>
      <c r="LH424" s="58"/>
      <c r="LI424" s="58"/>
      <c r="LJ424" s="58"/>
      <c r="LK424" s="58"/>
      <c r="LL424" s="58"/>
      <c r="LM424" s="58"/>
      <c r="LN424" s="58"/>
      <c r="LO424" s="58"/>
      <c r="LP424" s="90" t="str">
        <f t="shared" si="1188"/>
        <v/>
      </c>
      <c r="LQ424" s="54"/>
      <c r="LR424" s="54"/>
      <c r="LS424" s="54"/>
      <c r="LT424" s="54"/>
      <c r="LU424" s="54"/>
      <c r="LV424" s="54"/>
      <c r="LW424" s="54"/>
      <c r="LX424" s="54"/>
      <c r="LY424" s="54"/>
      <c r="LZ424" s="54"/>
      <c r="MA424" s="54"/>
      <c r="MC424" s="52"/>
      <c r="MO424" s="15">
        <f t="shared" ca="1" si="1132"/>
        <v>18</v>
      </c>
    </row>
    <row r="425" spans="1:353">
      <c r="A425" s="15">
        <f t="shared" ca="1" si="1130"/>
        <v>32</v>
      </c>
      <c r="B425" s="33" t="str">
        <f t="shared" ca="1" si="1131"/>
        <v>DB</v>
      </c>
      <c r="C425" s="10" t="str">
        <f t="shared" ca="1" si="1174"/>
        <v>profit target</v>
      </c>
      <c r="D425" s="50">
        <f t="shared" ca="1" si="1175"/>
        <v>0</v>
      </c>
      <c r="E425" s="10" t="str">
        <f t="shared" si="1176"/>
        <v/>
      </c>
      <c r="F425" s="111">
        <f t="shared" si="1177"/>
        <v>421</v>
      </c>
      <c r="G425" s="59">
        <f t="shared" ca="1" si="1189"/>
        <v>1</v>
      </c>
      <c r="H425" s="56">
        <f ca="1">COUNTIF($A$5:A425,$H$5)</f>
        <v>11</v>
      </c>
      <c r="I425" s="56">
        <f ca="1">COUNTIF($A$5:$A425,$I$5)</f>
        <v>10</v>
      </c>
      <c r="J425" s="56">
        <f ca="1">COUNTIF($A$5:$A425,$J$5)</f>
        <v>5</v>
      </c>
      <c r="K425" s="56">
        <f ca="1">COUNTIF($A$5:$A425,$K$5)</f>
        <v>15</v>
      </c>
      <c r="L425" s="56">
        <f ca="1">COUNTIF($A$5:$A425,$L$5)</f>
        <v>10</v>
      </c>
      <c r="M425" s="56">
        <f ca="1">COUNTIF($A$5:$A425,$M$5)</f>
        <v>10</v>
      </c>
      <c r="N425" s="56">
        <f ca="1">COUNTIF($A$5:$A425,$N$5)</f>
        <v>6</v>
      </c>
      <c r="O425" s="56">
        <f ca="1">COUNTIF($A$5:$A425,$O$5)</f>
        <v>11</v>
      </c>
      <c r="P425" s="56">
        <f ca="1">COUNTIF($A$5:$A425,$P$5)</f>
        <v>13</v>
      </c>
      <c r="Q425" s="56">
        <f ca="1">COUNTIF($A$5:$A425,$Q$5)</f>
        <v>19</v>
      </c>
      <c r="R425" s="56">
        <f ca="1">COUNTIF($A$5:$A425,$R$5)</f>
        <v>16</v>
      </c>
      <c r="S425" s="56">
        <f ca="1">COUNTIF($A$5:$A425,$S$5)</f>
        <v>12</v>
      </c>
      <c r="T425" s="56">
        <f ca="1">COUNTIF($A$5:$A425,$T$5)</f>
        <v>10</v>
      </c>
      <c r="U425" s="56">
        <f ca="1">COUNTIF($A$5:$A425,$U$5)</f>
        <v>12</v>
      </c>
      <c r="V425" s="56">
        <f ca="1">COUNTIF($A$5:$A425,$V$5)</f>
        <v>11</v>
      </c>
      <c r="W425" s="56">
        <f ca="1">COUNTIF($A$5:$A425,$W$5)</f>
        <v>10</v>
      </c>
      <c r="X425" s="56">
        <f ca="1">COUNTIF($A$5:$A425,$X$5)</f>
        <v>10</v>
      </c>
      <c r="Y425" s="56">
        <f ca="1">COUNTIF($A$5:$A425,$Y$5)</f>
        <v>11</v>
      </c>
      <c r="Z425" s="56">
        <f ca="1">COUNTIF($A$5:$A425,$Z$5)</f>
        <v>11</v>
      </c>
      <c r="AA425" s="56">
        <f ca="1">COUNTIF($A$5:$A425,$AA$5)</f>
        <v>8</v>
      </c>
      <c r="AB425" s="56">
        <f ca="1">COUNTIF($A$5:$A425,$AB$5)</f>
        <v>8</v>
      </c>
      <c r="AC425" s="56">
        <f ca="1">COUNTIF($A$5:$A425,$AC$5)</f>
        <v>12</v>
      </c>
      <c r="AD425" s="56">
        <f ca="1">COUNTIF($A$5:$A425,$AD$5)</f>
        <v>16</v>
      </c>
      <c r="AE425" s="56">
        <f ca="1">COUNTIF($A$5:$A425,$AE$5)</f>
        <v>20</v>
      </c>
      <c r="AF425" s="56">
        <f ca="1">COUNTIF($A$5:$A425,$AF$5)</f>
        <v>8</v>
      </c>
      <c r="AG425" s="56">
        <f ca="1">COUNTIF($A$5:$A425,$AG$5)</f>
        <v>8</v>
      </c>
      <c r="AH425" s="56">
        <f ca="1">COUNTIF($A$5:$A425,$AH$5)</f>
        <v>6</v>
      </c>
      <c r="AI425" s="56">
        <f ca="1">COUNTIF($A$5:$A425,$AI$5)</f>
        <v>9</v>
      </c>
      <c r="AJ425" s="56">
        <f ca="1">COUNTIF($A$5:$A425,$AJ$5)</f>
        <v>16</v>
      </c>
      <c r="AK425" s="56">
        <f ca="1">COUNTIF($A$5:$A425,$AK$5)</f>
        <v>11</v>
      </c>
      <c r="AL425" s="56">
        <f ca="1">COUNTIF($A$5:$A425,$AL$5)</f>
        <v>7</v>
      </c>
      <c r="AM425" s="56">
        <f ca="1">COUNTIF($A$5:$A425,$AM$5)</f>
        <v>15</v>
      </c>
      <c r="AN425" s="56">
        <f ca="1">COUNTIF($A$5:$A425,$AN$5)</f>
        <v>15</v>
      </c>
      <c r="AO425" s="56">
        <f ca="1">COUNTIF($A$5:$A425,$AO$5)</f>
        <v>15</v>
      </c>
      <c r="AP425" s="56">
        <f ca="1">COUNTIF($A$5:$A425,$AP$5)</f>
        <v>14</v>
      </c>
      <c r="AQ425" s="56">
        <f ca="1">COUNTIF($A$5:$A425,$AQ$5)</f>
        <v>11</v>
      </c>
      <c r="AR425" s="56">
        <f ca="1">COUNTIF($A$5:$A425,$AR$5)</f>
        <v>9</v>
      </c>
      <c r="AS425" s="101">
        <f t="shared" ca="1" si="1178"/>
        <v>0</v>
      </c>
      <c r="AT425" s="58">
        <f t="shared" si="1179"/>
        <v>421</v>
      </c>
      <c r="AU425" s="105">
        <f t="shared" si="1180"/>
        <v>12</v>
      </c>
      <c r="AV425" s="105">
        <f t="shared" si="1181"/>
        <v>272.80799999999999</v>
      </c>
      <c r="AW425" s="58">
        <f t="shared" ca="1" si="1265"/>
        <v>38</v>
      </c>
      <c r="AX425" s="58">
        <f t="shared" ca="1" si="1266"/>
        <v>52</v>
      </c>
      <c r="AY425" s="58">
        <f t="shared" ca="1" si="1267"/>
        <v>60</v>
      </c>
      <c r="AZ425" s="58">
        <f t="shared" ca="1" si="1268"/>
        <v>29</v>
      </c>
      <c r="BA425" s="58">
        <f t="shared" ca="1" si="1269"/>
        <v>49</v>
      </c>
      <c r="BB425" s="58">
        <f t="shared" ca="1" si="1270"/>
        <v>2</v>
      </c>
      <c r="BC425" s="58">
        <f t="shared" ca="1" si="1271"/>
        <v>21</v>
      </c>
      <c r="BD425" s="58">
        <f t="shared" ca="1" si="1272"/>
        <v>79</v>
      </c>
      <c r="BE425" s="58">
        <f t="shared" ca="1" si="1273"/>
        <v>61</v>
      </c>
      <c r="BF425" s="58">
        <f t="shared" ca="1" si="1274"/>
        <v>22</v>
      </c>
      <c r="BG425" s="58">
        <f t="shared" ca="1" si="1275"/>
        <v>13</v>
      </c>
      <c r="BH425" s="58">
        <f t="shared" ca="1" si="1276"/>
        <v>18</v>
      </c>
      <c r="BI425" s="58">
        <f t="shared" ca="1" si="1277"/>
        <v>28</v>
      </c>
      <c r="BJ425" s="58">
        <f t="shared" ca="1" si="1278"/>
        <v>67</v>
      </c>
      <c r="BK425" s="58">
        <f t="shared" ca="1" si="1279"/>
        <v>54</v>
      </c>
      <c r="BL425" s="58">
        <f t="shared" ca="1" si="1280"/>
        <v>152</v>
      </c>
      <c r="BM425" s="58">
        <f t="shared" ca="1" si="1281"/>
        <v>19</v>
      </c>
      <c r="BN425" s="58">
        <f t="shared" ca="1" si="1282"/>
        <v>6</v>
      </c>
      <c r="BO425" s="58">
        <f t="shared" ca="1" si="1283"/>
        <v>27</v>
      </c>
      <c r="BP425" s="58">
        <f t="shared" ca="1" si="1284"/>
        <v>31</v>
      </c>
      <c r="BQ425" s="58">
        <f t="shared" ca="1" si="1285"/>
        <v>42</v>
      </c>
      <c r="BR425" s="58">
        <f t="shared" ca="1" si="1286"/>
        <v>7</v>
      </c>
      <c r="BS425" s="58">
        <f t="shared" ca="1" si="1287"/>
        <v>25</v>
      </c>
      <c r="BT425" s="58">
        <f t="shared" ca="1" si="1288"/>
        <v>20</v>
      </c>
      <c r="BU425" s="58">
        <f t="shared" ca="1" si="1289"/>
        <v>37</v>
      </c>
      <c r="BV425" s="58">
        <f t="shared" ca="1" si="1290"/>
        <v>9</v>
      </c>
      <c r="BW425" s="58">
        <f t="shared" ca="1" si="1291"/>
        <v>15</v>
      </c>
      <c r="BX425" s="58">
        <f t="shared" ca="1" si="1292"/>
        <v>107</v>
      </c>
      <c r="BY425" s="58">
        <f t="shared" ca="1" si="1293"/>
        <v>5</v>
      </c>
      <c r="BZ425" s="58">
        <f t="shared" ca="1" si="1294"/>
        <v>14</v>
      </c>
      <c r="CA425" s="58">
        <f t="shared" ca="1" si="1295"/>
        <v>4</v>
      </c>
      <c r="CB425" s="58">
        <f t="shared" ca="1" si="1296"/>
        <v>0</v>
      </c>
      <c r="CC425" s="58">
        <f t="shared" ca="1" si="1297"/>
        <v>1</v>
      </c>
      <c r="CD425" s="58">
        <f t="shared" ca="1" si="1298"/>
        <v>11</v>
      </c>
      <c r="CE425" s="58">
        <f t="shared" ca="1" si="1299"/>
        <v>3</v>
      </c>
      <c r="CF425" s="58">
        <f t="shared" ca="1" si="1300"/>
        <v>33</v>
      </c>
      <c r="CG425" s="58">
        <f t="shared" ca="1" si="1301"/>
        <v>45</v>
      </c>
      <c r="CH425" s="58" t="str">
        <f t="shared" ca="1" si="1190"/>
        <v/>
      </c>
      <c r="CI425" s="58" t="str">
        <f t="shared" ca="1" si="1191"/>
        <v/>
      </c>
      <c r="CJ425" s="58" t="str">
        <f t="shared" ca="1" si="1192"/>
        <v/>
      </c>
      <c r="CK425" s="58" t="str">
        <f t="shared" ca="1" si="1193"/>
        <v/>
      </c>
      <c r="CL425" s="58" t="str">
        <f t="shared" ca="1" si="1194"/>
        <v/>
      </c>
      <c r="CM425" s="58" t="str">
        <f t="shared" ca="1" si="1195"/>
        <v/>
      </c>
      <c r="CN425" s="58" t="str">
        <f t="shared" ca="1" si="1196"/>
        <v/>
      </c>
      <c r="CO425" s="58" t="str">
        <f t="shared" ca="1" si="1197"/>
        <v/>
      </c>
      <c r="CP425" s="58" t="str">
        <f t="shared" ca="1" si="1198"/>
        <v/>
      </c>
      <c r="CQ425" s="58" t="str">
        <f t="shared" ca="1" si="1199"/>
        <v/>
      </c>
      <c r="CR425" s="58" t="str">
        <f t="shared" ca="1" si="1200"/>
        <v/>
      </c>
      <c r="CS425" s="58" t="str">
        <f t="shared" ca="1" si="1201"/>
        <v/>
      </c>
      <c r="CT425" s="58" t="str">
        <f t="shared" ca="1" si="1202"/>
        <v/>
      </c>
      <c r="CU425" s="58" t="str">
        <f t="shared" ca="1" si="1203"/>
        <v/>
      </c>
      <c r="CV425" s="58" t="str">
        <f t="shared" ca="1" si="1204"/>
        <v/>
      </c>
      <c r="CW425" s="58">
        <f t="shared" ca="1" si="1205"/>
        <v>16</v>
      </c>
      <c r="CX425" s="58" t="str">
        <f t="shared" ca="1" si="1206"/>
        <v/>
      </c>
      <c r="CY425" s="58" t="str">
        <f t="shared" ca="1" si="1207"/>
        <v/>
      </c>
      <c r="CZ425" s="58" t="str">
        <f t="shared" ca="1" si="1208"/>
        <v/>
      </c>
      <c r="DA425" s="58" t="str">
        <f t="shared" ca="1" si="1209"/>
        <v/>
      </c>
      <c r="DB425" s="58" t="str">
        <f t="shared" ca="1" si="1210"/>
        <v/>
      </c>
      <c r="DC425" s="58" t="str">
        <f t="shared" ca="1" si="1211"/>
        <v/>
      </c>
      <c r="DD425" s="58" t="str">
        <f t="shared" ca="1" si="1212"/>
        <v/>
      </c>
      <c r="DE425" s="58" t="str">
        <f t="shared" ca="1" si="1213"/>
        <v/>
      </c>
      <c r="DF425" s="58" t="str">
        <f t="shared" ca="1" si="1214"/>
        <v/>
      </c>
      <c r="DG425" s="58" t="str">
        <f t="shared" ca="1" si="1215"/>
        <v/>
      </c>
      <c r="DH425" s="58" t="str">
        <f t="shared" ca="1" si="1216"/>
        <v/>
      </c>
      <c r="DI425" s="58" t="str">
        <f t="shared" ca="1" si="1217"/>
        <v/>
      </c>
      <c r="DJ425" s="58" t="str">
        <f t="shared" ca="1" si="1218"/>
        <v/>
      </c>
      <c r="DK425" s="58" t="str">
        <f t="shared" ca="1" si="1219"/>
        <v/>
      </c>
      <c r="DL425" s="58" t="str">
        <f t="shared" ca="1" si="1220"/>
        <v/>
      </c>
      <c r="DM425" s="58" t="str">
        <f t="shared" ca="1" si="1221"/>
        <v/>
      </c>
      <c r="DN425" s="58" t="str">
        <f t="shared" ca="1" si="1222"/>
        <v/>
      </c>
      <c r="DO425" s="58" t="str">
        <f t="shared" ca="1" si="1223"/>
        <v/>
      </c>
      <c r="DP425" s="58" t="str">
        <f t="shared" ca="1" si="1224"/>
        <v/>
      </c>
      <c r="DQ425" s="58" t="str">
        <f t="shared" ca="1" si="1224"/>
        <v/>
      </c>
      <c r="DR425" s="58" t="str">
        <f t="shared" ca="1" si="1225"/>
        <v/>
      </c>
      <c r="DS425" s="34">
        <f t="shared" ca="1" si="1226"/>
        <v>0</v>
      </c>
      <c r="DT425" s="34">
        <f t="shared" ca="1" si="1227"/>
        <v>0</v>
      </c>
      <c r="DU425" s="34">
        <f t="shared" ca="1" si="1228"/>
        <v>0</v>
      </c>
      <c r="DV425" s="34">
        <f t="shared" ca="1" si="1229"/>
        <v>0</v>
      </c>
      <c r="DW425" s="34">
        <f t="shared" ca="1" si="1230"/>
        <v>0</v>
      </c>
      <c r="DX425" s="34">
        <f t="shared" ca="1" si="1231"/>
        <v>0</v>
      </c>
      <c r="DY425" s="34">
        <f t="shared" ca="1" si="1232"/>
        <v>0</v>
      </c>
      <c r="DZ425" s="34">
        <f t="shared" ca="1" si="1233"/>
        <v>0</v>
      </c>
      <c r="EA425" s="34">
        <f t="shared" ca="1" si="1234"/>
        <v>0</v>
      </c>
      <c r="EB425" s="34">
        <f t="shared" ca="1" si="1235"/>
        <v>0</v>
      </c>
      <c r="EC425" s="34">
        <f t="shared" ca="1" si="1236"/>
        <v>0</v>
      </c>
      <c r="ED425" s="34">
        <f t="shared" ca="1" si="1237"/>
        <v>0</v>
      </c>
      <c r="EE425" s="34">
        <f t="shared" ca="1" si="1238"/>
        <v>0</v>
      </c>
      <c r="EF425" s="34">
        <f t="shared" ca="1" si="1239"/>
        <v>0</v>
      </c>
      <c r="EG425" s="34">
        <f t="shared" ca="1" si="1240"/>
        <v>0</v>
      </c>
      <c r="EH425" s="34">
        <f t="shared" ca="1" si="1241"/>
        <v>0</v>
      </c>
      <c r="EI425" s="34">
        <f t="shared" ca="1" si="1242"/>
        <v>0</v>
      </c>
      <c r="EJ425" s="34">
        <f t="shared" ca="1" si="1243"/>
        <v>0</v>
      </c>
      <c r="EK425" s="34">
        <f t="shared" ca="1" si="1244"/>
        <v>0</v>
      </c>
      <c r="EL425" s="34">
        <f t="shared" ca="1" si="1245"/>
        <v>0</v>
      </c>
      <c r="EM425" s="34">
        <f t="shared" ca="1" si="1246"/>
        <v>0</v>
      </c>
      <c r="EN425" s="34">
        <f t="shared" ca="1" si="1247"/>
        <v>0</v>
      </c>
      <c r="EO425" s="34">
        <f t="shared" ca="1" si="1248"/>
        <v>0</v>
      </c>
      <c r="EP425" s="34">
        <f t="shared" ca="1" si="1249"/>
        <v>0</v>
      </c>
      <c r="EQ425" s="34">
        <f t="shared" ca="1" si="1250"/>
        <v>0</v>
      </c>
      <c r="ER425" s="34">
        <f t="shared" ca="1" si="1251"/>
        <v>0</v>
      </c>
      <c r="ES425" s="34">
        <f t="shared" ca="1" si="1252"/>
        <v>0</v>
      </c>
      <c r="ET425" s="34">
        <f t="shared" ca="1" si="1253"/>
        <v>0</v>
      </c>
      <c r="EU425" s="34">
        <f t="shared" ca="1" si="1254"/>
        <v>0</v>
      </c>
      <c r="EV425" s="34">
        <f t="shared" ca="1" si="1255"/>
        <v>0</v>
      </c>
      <c r="EW425" s="34">
        <f t="shared" ca="1" si="1256"/>
        <v>0</v>
      </c>
      <c r="EX425" s="34">
        <f t="shared" ca="1" si="1257"/>
        <v>0</v>
      </c>
      <c r="EY425" s="34">
        <f t="shared" ca="1" si="1258"/>
        <v>0</v>
      </c>
      <c r="EZ425" s="34">
        <f t="shared" ca="1" si="1259"/>
        <v>0</v>
      </c>
      <c r="FA425" s="34">
        <f t="shared" ca="1" si="1260"/>
        <v>0</v>
      </c>
      <c r="FB425" s="34">
        <f t="shared" ca="1" si="1261"/>
        <v>0</v>
      </c>
      <c r="FC425" s="34">
        <f t="shared" ca="1" si="1262"/>
        <v>0</v>
      </c>
      <c r="FD425" s="71"/>
      <c r="FE425" s="76"/>
      <c r="FF425" s="76"/>
      <c r="FG425" s="76"/>
      <c r="FH425" s="58"/>
      <c r="FI425" s="58"/>
      <c r="FJ425" s="58">
        <v>0</v>
      </c>
      <c r="FK425" s="58">
        <v>0</v>
      </c>
      <c r="FL425" s="34">
        <f t="shared" ca="1" si="1133"/>
        <v>0</v>
      </c>
      <c r="FM425" s="34">
        <f t="shared" ca="1" si="1134"/>
        <v>0</v>
      </c>
      <c r="FN425" s="34">
        <f t="shared" ca="1" si="1135"/>
        <v>0</v>
      </c>
      <c r="FO425" s="34">
        <f t="shared" ca="1" si="1136"/>
        <v>0</v>
      </c>
      <c r="FP425" s="34">
        <f t="shared" ca="1" si="1137"/>
        <v>0</v>
      </c>
      <c r="FQ425" s="34">
        <f t="shared" ca="1" si="1138"/>
        <v>0</v>
      </c>
      <c r="FR425" s="34">
        <f t="shared" ca="1" si="1139"/>
        <v>0</v>
      </c>
      <c r="FS425" s="34">
        <f t="shared" ca="1" si="1140"/>
        <v>0</v>
      </c>
      <c r="FT425" s="34">
        <f t="shared" ca="1" si="1141"/>
        <v>0</v>
      </c>
      <c r="FU425" s="34">
        <f t="shared" ca="1" si="1142"/>
        <v>0</v>
      </c>
      <c r="FV425" s="34">
        <f t="shared" ca="1" si="1143"/>
        <v>0</v>
      </c>
      <c r="FW425" s="34">
        <f t="shared" ca="1" si="1144"/>
        <v>0</v>
      </c>
      <c r="FX425" s="34">
        <f t="shared" ca="1" si="1145"/>
        <v>0</v>
      </c>
      <c r="FY425" s="34">
        <f t="shared" ca="1" si="1146"/>
        <v>0</v>
      </c>
      <c r="FZ425" s="34">
        <f t="shared" ca="1" si="1147"/>
        <v>0</v>
      </c>
      <c r="GA425" s="34">
        <f t="shared" ca="1" si="1148"/>
        <v>0</v>
      </c>
      <c r="GB425" s="34">
        <f t="shared" ca="1" si="1149"/>
        <v>0</v>
      </c>
      <c r="GC425" s="34">
        <f t="shared" ca="1" si="1150"/>
        <v>0</v>
      </c>
      <c r="GD425" s="34">
        <f t="shared" ca="1" si="1151"/>
        <v>0</v>
      </c>
      <c r="GE425" s="34">
        <f t="shared" ca="1" si="1152"/>
        <v>0</v>
      </c>
      <c r="GF425" s="34">
        <f t="shared" ca="1" si="1153"/>
        <v>0</v>
      </c>
      <c r="GG425" s="34">
        <f t="shared" ca="1" si="1154"/>
        <v>0</v>
      </c>
      <c r="GH425" s="34">
        <f t="shared" ca="1" si="1155"/>
        <v>0</v>
      </c>
      <c r="GI425" s="34">
        <f t="shared" ca="1" si="1156"/>
        <v>0</v>
      </c>
      <c r="GJ425" s="34">
        <f t="shared" ca="1" si="1157"/>
        <v>0</v>
      </c>
      <c r="GK425" s="34">
        <f t="shared" ca="1" si="1158"/>
        <v>0</v>
      </c>
      <c r="GL425" s="34">
        <f t="shared" ca="1" si="1159"/>
        <v>0</v>
      </c>
      <c r="GM425" s="34">
        <f t="shared" ca="1" si="1160"/>
        <v>0</v>
      </c>
      <c r="GN425" s="34">
        <f t="shared" ca="1" si="1161"/>
        <v>0</v>
      </c>
      <c r="GO425" s="34">
        <f t="shared" ca="1" si="1162"/>
        <v>0</v>
      </c>
      <c r="GP425" s="34">
        <f t="shared" ca="1" si="1163"/>
        <v>0</v>
      </c>
      <c r="GQ425" s="34">
        <f t="shared" ca="1" si="1164"/>
        <v>0</v>
      </c>
      <c r="GR425" s="34">
        <f t="shared" ca="1" si="1165"/>
        <v>0</v>
      </c>
      <c r="GS425" s="34">
        <f t="shared" ca="1" si="1166"/>
        <v>0</v>
      </c>
      <c r="GT425" s="34">
        <f t="shared" ca="1" si="1167"/>
        <v>0</v>
      </c>
      <c r="GU425" s="34">
        <f t="shared" ca="1" si="1168"/>
        <v>0</v>
      </c>
      <c r="GV425" s="34">
        <f t="shared" ca="1" si="1169"/>
        <v>0</v>
      </c>
      <c r="GW425" s="49" t="str">
        <f t="shared" ca="1" si="1182"/>
        <v>H</v>
      </c>
      <c r="GX425" s="49"/>
      <c r="GY425" s="49"/>
      <c r="GZ425" s="49"/>
      <c r="HA425" s="49"/>
      <c r="HB425" s="49" t="str">
        <f t="shared" ca="1" si="1183"/>
        <v>E</v>
      </c>
      <c r="HC425" s="49"/>
      <c r="HD425" s="49"/>
      <c r="HE425" s="49"/>
      <c r="HF425" s="49"/>
      <c r="HG425" s="49" t="str">
        <f t="shared" ca="1" si="1184"/>
        <v>R</v>
      </c>
      <c r="HH425" s="49"/>
      <c r="HI425" s="49"/>
      <c r="HJ425" s="49"/>
      <c r="HK425" s="49"/>
      <c r="HL425" s="65"/>
      <c r="HM425" s="50"/>
      <c r="HN425" s="50"/>
      <c r="HO425" s="66"/>
      <c r="HP425" s="66"/>
      <c r="HQ425" s="33"/>
      <c r="HR425" s="66"/>
      <c r="HS425" s="66"/>
      <c r="HT425" s="67"/>
      <c r="HU425" s="65"/>
      <c r="HV425" s="50"/>
      <c r="HW425" s="50"/>
      <c r="HX425" s="66"/>
      <c r="HY425" s="66"/>
      <c r="HZ425" s="33"/>
      <c r="IA425" s="66"/>
      <c r="IB425" s="66"/>
      <c r="IC425" s="67"/>
      <c r="ID425" s="65"/>
      <c r="IE425" s="50"/>
      <c r="IF425" s="50"/>
      <c r="IG425" s="66"/>
      <c r="IH425" s="66"/>
      <c r="II425" s="33" t="str">
        <f t="shared" ca="1" si="1170"/>
        <v>0</v>
      </c>
      <c r="IJ425" s="66" t="str">
        <f t="shared" ca="1" si="1171"/>
        <v/>
      </c>
      <c r="IK425" s="66" t="str">
        <f t="shared" ca="1" si="1172"/>
        <v/>
      </c>
      <c r="IL425" s="67">
        <f t="shared" ca="1" si="1185"/>
        <v>1</v>
      </c>
      <c r="IM425" s="34"/>
      <c r="IN425" s="34"/>
      <c r="IO425" s="37">
        <f t="shared" ca="1" si="1186"/>
        <v>0</v>
      </c>
      <c r="IP425" s="22">
        <f t="shared" ca="1" si="1173"/>
        <v>6</v>
      </c>
      <c r="IQ425" s="78" t="str">
        <f t="shared" ca="1" si="1263"/>
        <v>Profit Target</v>
      </c>
      <c r="IR425" s="156">
        <f t="shared" ca="1" si="1264"/>
        <v>0</v>
      </c>
      <c r="IS425" s="78">
        <f t="shared" ca="1" si="1187"/>
        <v>6</v>
      </c>
      <c r="IT425" s="58"/>
      <c r="IU425" s="58"/>
      <c r="IV425" s="58"/>
      <c r="IW425" s="58"/>
      <c r="IX425" s="58"/>
      <c r="IY425" s="58"/>
      <c r="IZ425" s="58"/>
      <c r="JA425" s="58"/>
      <c r="JB425" s="58"/>
      <c r="JC425" s="58"/>
      <c r="JD425" s="58"/>
      <c r="JE425" s="58"/>
      <c r="JF425" s="58"/>
      <c r="JG425" s="58"/>
      <c r="JH425" s="58"/>
      <c r="JI425" s="58"/>
      <c r="JJ425" s="58"/>
      <c r="JK425" s="58"/>
      <c r="JL425" s="58"/>
      <c r="JM425" s="58"/>
      <c r="JN425" s="58"/>
      <c r="JO425" s="58"/>
      <c r="JP425" s="58"/>
      <c r="JQ425" s="58"/>
      <c r="JR425" s="58"/>
      <c r="JS425" s="58"/>
      <c r="JT425" s="58"/>
      <c r="JU425" s="58"/>
      <c r="JV425" s="58"/>
      <c r="JW425" s="58"/>
      <c r="JX425" s="58"/>
      <c r="JY425" s="58"/>
      <c r="JZ425" s="58"/>
      <c r="KA425" s="58"/>
      <c r="KB425" s="58"/>
      <c r="KC425" s="58"/>
      <c r="KD425" s="58"/>
      <c r="KE425" s="58"/>
      <c r="KF425" s="58"/>
      <c r="KG425" s="58"/>
      <c r="KH425" s="58"/>
      <c r="KI425" s="58"/>
      <c r="KJ425" s="58"/>
      <c r="KK425" s="58"/>
      <c r="KL425" s="58"/>
      <c r="KM425" s="58"/>
      <c r="KN425" s="58"/>
      <c r="KO425" s="58"/>
      <c r="KP425" s="58"/>
      <c r="KQ425" s="58"/>
      <c r="KR425" s="58"/>
      <c r="KS425" s="58"/>
      <c r="KT425" s="58"/>
      <c r="KU425" s="58"/>
      <c r="KV425" s="58"/>
      <c r="KW425" s="58"/>
      <c r="KX425" s="58"/>
      <c r="KY425" s="58"/>
      <c r="KZ425" s="58"/>
      <c r="LA425" s="58"/>
      <c r="LB425" s="58"/>
      <c r="LC425" s="58"/>
      <c r="LD425" s="58"/>
      <c r="LE425" s="58"/>
      <c r="LF425" s="58"/>
      <c r="LG425" s="58"/>
      <c r="LH425" s="58"/>
      <c r="LI425" s="58"/>
      <c r="LJ425" s="58"/>
      <c r="LK425" s="58"/>
      <c r="LL425" s="58"/>
      <c r="LM425" s="58"/>
      <c r="LN425" s="58"/>
      <c r="LO425" s="58"/>
      <c r="LP425" s="90" t="str">
        <f t="shared" si="1188"/>
        <v/>
      </c>
      <c r="LQ425" s="54"/>
      <c r="LR425" s="54"/>
      <c r="LS425" s="54"/>
      <c r="LT425" s="54"/>
      <c r="LU425" s="54"/>
      <c r="LV425" s="54"/>
      <c r="LW425" s="54"/>
      <c r="LX425" s="54"/>
      <c r="LY425" s="54"/>
      <c r="LZ425" s="54"/>
      <c r="MA425" s="54"/>
      <c r="MC425" s="52"/>
      <c r="MO425" s="15">
        <f t="shared" ca="1" si="1132"/>
        <v>26</v>
      </c>
    </row>
    <row r="426" spans="1:353">
      <c r="A426" s="15">
        <f t="shared" ca="1" si="1130"/>
        <v>20</v>
      </c>
      <c r="B426" s="33" t="str">
        <f t="shared" ca="1" si="1131"/>
        <v>DB</v>
      </c>
      <c r="C426" s="10" t="str">
        <f t="shared" ca="1" si="1174"/>
        <v>profit target</v>
      </c>
      <c r="D426" s="50">
        <f t="shared" ca="1" si="1175"/>
        <v>0</v>
      </c>
      <c r="E426" s="10" t="str">
        <f t="shared" si="1176"/>
        <v/>
      </c>
      <c r="F426" s="111">
        <f t="shared" si="1177"/>
        <v>422</v>
      </c>
      <c r="G426" s="59">
        <f t="shared" ca="1" si="1189"/>
        <v>1</v>
      </c>
      <c r="H426" s="56">
        <f ca="1">COUNTIF($A$5:A426,$H$5)</f>
        <v>11</v>
      </c>
      <c r="I426" s="56">
        <f ca="1">COUNTIF($A$5:$A426,$I$5)</f>
        <v>10</v>
      </c>
      <c r="J426" s="56">
        <f ca="1">COUNTIF($A$5:$A426,$J$5)</f>
        <v>5</v>
      </c>
      <c r="K426" s="56">
        <f ca="1">COUNTIF($A$5:$A426,$K$5)</f>
        <v>15</v>
      </c>
      <c r="L426" s="56">
        <f ca="1">COUNTIF($A$5:$A426,$L$5)</f>
        <v>10</v>
      </c>
      <c r="M426" s="56">
        <f ca="1">COUNTIF($A$5:$A426,$M$5)</f>
        <v>10</v>
      </c>
      <c r="N426" s="56">
        <f ca="1">COUNTIF($A$5:$A426,$N$5)</f>
        <v>6</v>
      </c>
      <c r="O426" s="56">
        <f ca="1">COUNTIF($A$5:$A426,$O$5)</f>
        <v>11</v>
      </c>
      <c r="P426" s="56">
        <f ca="1">COUNTIF($A$5:$A426,$P$5)</f>
        <v>13</v>
      </c>
      <c r="Q426" s="56">
        <f ca="1">COUNTIF($A$5:$A426,$Q$5)</f>
        <v>19</v>
      </c>
      <c r="R426" s="56">
        <f ca="1">COUNTIF($A$5:$A426,$R$5)</f>
        <v>16</v>
      </c>
      <c r="S426" s="56">
        <f ca="1">COUNTIF($A$5:$A426,$S$5)</f>
        <v>12</v>
      </c>
      <c r="T426" s="56">
        <f ca="1">COUNTIF($A$5:$A426,$T$5)</f>
        <v>10</v>
      </c>
      <c r="U426" s="56">
        <f ca="1">COUNTIF($A$5:$A426,$U$5)</f>
        <v>12</v>
      </c>
      <c r="V426" s="56">
        <f ca="1">COUNTIF($A$5:$A426,$V$5)</f>
        <v>11</v>
      </c>
      <c r="W426" s="56">
        <f ca="1">COUNTIF($A$5:$A426,$W$5)</f>
        <v>10</v>
      </c>
      <c r="X426" s="56">
        <f ca="1">COUNTIF($A$5:$A426,$X$5)</f>
        <v>10</v>
      </c>
      <c r="Y426" s="56">
        <f ca="1">COUNTIF($A$5:$A426,$Y$5)</f>
        <v>11</v>
      </c>
      <c r="Z426" s="56">
        <f ca="1">COUNTIF($A$5:$A426,$Z$5)</f>
        <v>11</v>
      </c>
      <c r="AA426" s="56">
        <f ca="1">COUNTIF($A$5:$A426,$AA$5)</f>
        <v>9</v>
      </c>
      <c r="AB426" s="56">
        <f ca="1">COUNTIF($A$5:$A426,$AB$5)</f>
        <v>8</v>
      </c>
      <c r="AC426" s="56">
        <f ca="1">COUNTIF($A$5:$A426,$AC$5)</f>
        <v>12</v>
      </c>
      <c r="AD426" s="56">
        <f ca="1">COUNTIF($A$5:$A426,$AD$5)</f>
        <v>16</v>
      </c>
      <c r="AE426" s="56">
        <f ca="1">COUNTIF($A$5:$A426,$AE$5)</f>
        <v>20</v>
      </c>
      <c r="AF426" s="56">
        <f ca="1">COUNTIF($A$5:$A426,$AF$5)</f>
        <v>8</v>
      </c>
      <c r="AG426" s="56">
        <f ca="1">COUNTIF($A$5:$A426,$AG$5)</f>
        <v>8</v>
      </c>
      <c r="AH426" s="56">
        <f ca="1">COUNTIF($A$5:$A426,$AH$5)</f>
        <v>6</v>
      </c>
      <c r="AI426" s="56">
        <f ca="1">COUNTIF($A$5:$A426,$AI$5)</f>
        <v>9</v>
      </c>
      <c r="AJ426" s="56">
        <f ca="1">COUNTIF($A$5:$A426,$AJ$5)</f>
        <v>16</v>
      </c>
      <c r="AK426" s="56">
        <f ca="1">COUNTIF($A$5:$A426,$AK$5)</f>
        <v>11</v>
      </c>
      <c r="AL426" s="56">
        <f ca="1">COUNTIF($A$5:$A426,$AL$5)</f>
        <v>7</v>
      </c>
      <c r="AM426" s="56">
        <f ca="1">COUNTIF($A$5:$A426,$AM$5)</f>
        <v>15</v>
      </c>
      <c r="AN426" s="56">
        <f ca="1">COUNTIF($A$5:$A426,$AN$5)</f>
        <v>15</v>
      </c>
      <c r="AO426" s="56">
        <f ca="1">COUNTIF($A$5:$A426,$AO$5)</f>
        <v>15</v>
      </c>
      <c r="AP426" s="56">
        <f ca="1">COUNTIF($A$5:$A426,$AP$5)</f>
        <v>14</v>
      </c>
      <c r="AQ426" s="56">
        <f ca="1">COUNTIF($A$5:$A426,$AQ$5)</f>
        <v>11</v>
      </c>
      <c r="AR426" s="56">
        <f ca="1">COUNTIF($A$5:$A426,$AR$5)</f>
        <v>9</v>
      </c>
      <c r="AS426" s="101">
        <f t="shared" ca="1" si="1178"/>
        <v>0</v>
      </c>
      <c r="AT426" s="58">
        <f t="shared" si="1179"/>
        <v>422</v>
      </c>
      <c r="AU426" s="105">
        <f t="shared" si="1180"/>
        <v>12</v>
      </c>
      <c r="AV426" s="105">
        <f t="shared" si="1181"/>
        <v>273.45600000000002</v>
      </c>
      <c r="AW426" s="58">
        <f t="shared" ca="1" si="1265"/>
        <v>39</v>
      </c>
      <c r="AX426" s="58">
        <f t="shared" ca="1" si="1266"/>
        <v>53</v>
      </c>
      <c r="AY426" s="58">
        <f t="shared" ca="1" si="1267"/>
        <v>61</v>
      </c>
      <c r="AZ426" s="58">
        <f t="shared" ca="1" si="1268"/>
        <v>30</v>
      </c>
      <c r="BA426" s="58">
        <f t="shared" ca="1" si="1269"/>
        <v>50</v>
      </c>
      <c r="BB426" s="58">
        <f t="shared" ca="1" si="1270"/>
        <v>3</v>
      </c>
      <c r="BC426" s="58">
        <f t="shared" ca="1" si="1271"/>
        <v>22</v>
      </c>
      <c r="BD426" s="58">
        <f t="shared" ca="1" si="1272"/>
        <v>80</v>
      </c>
      <c r="BE426" s="58">
        <f t="shared" ca="1" si="1273"/>
        <v>62</v>
      </c>
      <c r="BF426" s="58">
        <f t="shared" ca="1" si="1274"/>
        <v>23</v>
      </c>
      <c r="BG426" s="58">
        <f t="shared" ca="1" si="1275"/>
        <v>14</v>
      </c>
      <c r="BH426" s="58">
        <f t="shared" ca="1" si="1276"/>
        <v>19</v>
      </c>
      <c r="BI426" s="58">
        <f t="shared" ca="1" si="1277"/>
        <v>29</v>
      </c>
      <c r="BJ426" s="58">
        <f t="shared" ca="1" si="1278"/>
        <v>68</v>
      </c>
      <c r="BK426" s="58">
        <f t="shared" ca="1" si="1279"/>
        <v>55</v>
      </c>
      <c r="BL426" s="58">
        <f t="shared" ca="1" si="1280"/>
        <v>153</v>
      </c>
      <c r="BM426" s="58">
        <f t="shared" ca="1" si="1281"/>
        <v>20</v>
      </c>
      <c r="BN426" s="58">
        <f t="shared" ca="1" si="1282"/>
        <v>7</v>
      </c>
      <c r="BO426" s="58">
        <f t="shared" ca="1" si="1283"/>
        <v>28</v>
      </c>
      <c r="BP426" s="58">
        <f t="shared" ca="1" si="1284"/>
        <v>0</v>
      </c>
      <c r="BQ426" s="58">
        <f t="shared" ca="1" si="1285"/>
        <v>43</v>
      </c>
      <c r="BR426" s="58">
        <f t="shared" ca="1" si="1286"/>
        <v>8</v>
      </c>
      <c r="BS426" s="58">
        <f t="shared" ca="1" si="1287"/>
        <v>26</v>
      </c>
      <c r="BT426" s="58">
        <f t="shared" ca="1" si="1288"/>
        <v>21</v>
      </c>
      <c r="BU426" s="58">
        <f t="shared" ca="1" si="1289"/>
        <v>38</v>
      </c>
      <c r="BV426" s="58">
        <f t="shared" ca="1" si="1290"/>
        <v>10</v>
      </c>
      <c r="BW426" s="58">
        <f t="shared" ca="1" si="1291"/>
        <v>16</v>
      </c>
      <c r="BX426" s="58">
        <f t="shared" ca="1" si="1292"/>
        <v>108</v>
      </c>
      <c r="BY426" s="58">
        <f t="shared" ca="1" si="1293"/>
        <v>6</v>
      </c>
      <c r="BZ426" s="58">
        <f t="shared" ca="1" si="1294"/>
        <v>15</v>
      </c>
      <c r="CA426" s="58">
        <f t="shared" ca="1" si="1295"/>
        <v>5</v>
      </c>
      <c r="CB426" s="58">
        <f t="shared" ca="1" si="1296"/>
        <v>1</v>
      </c>
      <c r="CC426" s="58">
        <f t="shared" ca="1" si="1297"/>
        <v>2</v>
      </c>
      <c r="CD426" s="58">
        <f t="shared" ca="1" si="1298"/>
        <v>12</v>
      </c>
      <c r="CE426" s="58">
        <f t="shared" ca="1" si="1299"/>
        <v>4</v>
      </c>
      <c r="CF426" s="58">
        <f t="shared" ca="1" si="1300"/>
        <v>34</v>
      </c>
      <c r="CG426" s="58">
        <f t="shared" ca="1" si="1301"/>
        <v>46</v>
      </c>
      <c r="CH426" s="58" t="str">
        <f t="shared" ca="1" si="1190"/>
        <v/>
      </c>
      <c r="CI426" s="58" t="str">
        <f t="shared" ca="1" si="1191"/>
        <v/>
      </c>
      <c r="CJ426" s="58" t="str">
        <f t="shared" ca="1" si="1192"/>
        <v/>
      </c>
      <c r="CK426" s="58" t="str">
        <f t="shared" ca="1" si="1193"/>
        <v/>
      </c>
      <c r="CL426" s="58" t="str">
        <f t="shared" ca="1" si="1194"/>
        <v/>
      </c>
      <c r="CM426" s="58" t="str">
        <f t="shared" ca="1" si="1195"/>
        <v/>
      </c>
      <c r="CN426" s="58" t="str">
        <f t="shared" ca="1" si="1196"/>
        <v/>
      </c>
      <c r="CO426" s="58" t="str">
        <f t="shared" ca="1" si="1197"/>
        <v/>
      </c>
      <c r="CP426" s="58" t="str">
        <f t="shared" ca="1" si="1198"/>
        <v/>
      </c>
      <c r="CQ426" s="58" t="str">
        <f t="shared" ca="1" si="1199"/>
        <v/>
      </c>
      <c r="CR426" s="58" t="str">
        <f t="shared" ca="1" si="1200"/>
        <v/>
      </c>
      <c r="CS426" s="58" t="str">
        <f t="shared" ca="1" si="1201"/>
        <v/>
      </c>
      <c r="CT426" s="58" t="str">
        <f t="shared" ca="1" si="1202"/>
        <v/>
      </c>
      <c r="CU426" s="58" t="str">
        <f t="shared" ca="1" si="1203"/>
        <v/>
      </c>
      <c r="CV426" s="58" t="str">
        <f t="shared" ca="1" si="1204"/>
        <v/>
      </c>
      <c r="CW426" s="58">
        <f t="shared" ca="1" si="1205"/>
        <v>16</v>
      </c>
      <c r="CX426" s="58" t="str">
        <f t="shared" ca="1" si="1206"/>
        <v/>
      </c>
      <c r="CY426" s="58" t="str">
        <f t="shared" ca="1" si="1207"/>
        <v/>
      </c>
      <c r="CZ426" s="58" t="str">
        <f t="shared" ca="1" si="1208"/>
        <v/>
      </c>
      <c r="DA426" s="58" t="str">
        <f t="shared" ca="1" si="1209"/>
        <v/>
      </c>
      <c r="DB426" s="58" t="str">
        <f t="shared" ca="1" si="1210"/>
        <v/>
      </c>
      <c r="DC426" s="58" t="str">
        <f t="shared" ca="1" si="1211"/>
        <v/>
      </c>
      <c r="DD426" s="58" t="str">
        <f t="shared" ca="1" si="1212"/>
        <v/>
      </c>
      <c r="DE426" s="58" t="str">
        <f t="shared" ca="1" si="1213"/>
        <v/>
      </c>
      <c r="DF426" s="58" t="str">
        <f t="shared" ca="1" si="1214"/>
        <v/>
      </c>
      <c r="DG426" s="58" t="str">
        <f t="shared" ca="1" si="1215"/>
        <v/>
      </c>
      <c r="DH426" s="58" t="str">
        <f t="shared" ca="1" si="1216"/>
        <v/>
      </c>
      <c r="DI426" s="58" t="str">
        <f t="shared" ca="1" si="1217"/>
        <v/>
      </c>
      <c r="DJ426" s="58" t="str">
        <f t="shared" ca="1" si="1218"/>
        <v/>
      </c>
      <c r="DK426" s="58" t="str">
        <f t="shared" ca="1" si="1219"/>
        <v/>
      </c>
      <c r="DL426" s="58" t="str">
        <f t="shared" ca="1" si="1220"/>
        <v/>
      </c>
      <c r="DM426" s="58" t="str">
        <f t="shared" ca="1" si="1221"/>
        <v/>
      </c>
      <c r="DN426" s="58" t="str">
        <f t="shared" ca="1" si="1222"/>
        <v/>
      </c>
      <c r="DO426" s="58" t="str">
        <f t="shared" ca="1" si="1223"/>
        <v/>
      </c>
      <c r="DP426" s="58" t="str">
        <f t="shared" ca="1" si="1224"/>
        <v/>
      </c>
      <c r="DQ426" s="58" t="str">
        <f t="shared" ca="1" si="1224"/>
        <v/>
      </c>
      <c r="DR426" s="58" t="str">
        <f t="shared" ca="1" si="1225"/>
        <v/>
      </c>
      <c r="DS426" s="34">
        <f t="shared" ca="1" si="1226"/>
        <v>0</v>
      </c>
      <c r="DT426" s="34">
        <f t="shared" ca="1" si="1227"/>
        <v>0</v>
      </c>
      <c r="DU426" s="34">
        <f t="shared" ca="1" si="1228"/>
        <v>0</v>
      </c>
      <c r="DV426" s="34">
        <f t="shared" ca="1" si="1229"/>
        <v>0</v>
      </c>
      <c r="DW426" s="34">
        <f t="shared" ca="1" si="1230"/>
        <v>0</v>
      </c>
      <c r="DX426" s="34">
        <f t="shared" ca="1" si="1231"/>
        <v>0</v>
      </c>
      <c r="DY426" s="34">
        <f t="shared" ca="1" si="1232"/>
        <v>0</v>
      </c>
      <c r="DZ426" s="34">
        <f t="shared" ca="1" si="1233"/>
        <v>0</v>
      </c>
      <c r="EA426" s="34">
        <f t="shared" ca="1" si="1234"/>
        <v>0</v>
      </c>
      <c r="EB426" s="34">
        <f t="shared" ca="1" si="1235"/>
        <v>0</v>
      </c>
      <c r="EC426" s="34">
        <f t="shared" ca="1" si="1236"/>
        <v>0</v>
      </c>
      <c r="ED426" s="34">
        <f t="shared" ca="1" si="1237"/>
        <v>0</v>
      </c>
      <c r="EE426" s="34">
        <f t="shared" ca="1" si="1238"/>
        <v>0</v>
      </c>
      <c r="EF426" s="34">
        <f t="shared" ca="1" si="1239"/>
        <v>0</v>
      </c>
      <c r="EG426" s="34">
        <f t="shared" ca="1" si="1240"/>
        <v>0</v>
      </c>
      <c r="EH426" s="34">
        <f t="shared" ca="1" si="1241"/>
        <v>0</v>
      </c>
      <c r="EI426" s="34">
        <f t="shared" ca="1" si="1242"/>
        <v>0</v>
      </c>
      <c r="EJ426" s="34">
        <f t="shared" ca="1" si="1243"/>
        <v>0</v>
      </c>
      <c r="EK426" s="34">
        <f t="shared" ca="1" si="1244"/>
        <v>0</v>
      </c>
      <c r="EL426" s="34">
        <f t="shared" ca="1" si="1245"/>
        <v>0</v>
      </c>
      <c r="EM426" s="34">
        <f t="shared" ca="1" si="1246"/>
        <v>0</v>
      </c>
      <c r="EN426" s="34">
        <f t="shared" ca="1" si="1247"/>
        <v>0</v>
      </c>
      <c r="EO426" s="34">
        <f t="shared" ca="1" si="1248"/>
        <v>0</v>
      </c>
      <c r="EP426" s="34">
        <f t="shared" ca="1" si="1249"/>
        <v>0</v>
      </c>
      <c r="EQ426" s="34">
        <f t="shared" ca="1" si="1250"/>
        <v>0</v>
      </c>
      <c r="ER426" s="34">
        <f t="shared" ca="1" si="1251"/>
        <v>0</v>
      </c>
      <c r="ES426" s="34">
        <f t="shared" ca="1" si="1252"/>
        <v>0</v>
      </c>
      <c r="ET426" s="34">
        <f t="shared" ca="1" si="1253"/>
        <v>0</v>
      </c>
      <c r="EU426" s="34">
        <f t="shared" ca="1" si="1254"/>
        <v>0</v>
      </c>
      <c r="EV426" s="34">
        <f t="shared" ca="1" si="1255"/>
        <v>0</v>
      </c>
      <c r="EW426" s="34">
        <f t="shared" ca="1" si="1256"/>
        <v>0</v>
      </c>
      <c r="EX426" s="34">
        <f t="shared" ca="1" si="1257"/>
        <v>0</v>
      </c>
      <c r="EY426" s="34">
        <f t="shared" ca="1" si="1258"/>
        <v>0</v>
      </c>
      <c r="EZ426" s="34">
        <f t="shared" ca="1" si="1259"/>
        <v>0</v>
      </c>
      <c r="FA426" s="34">
        <f t="shared" ca="1" si="1260"/>
        <v>0</v>
      </c>
      <c r="FB426" s="34">
        <f t="shared" ca="1" si="1261"/>
        <v>0</v>
      </c>
      <c r="FC426" s="34">
        <f t="shared" ca="1" si="1262"/>
        <v>0</v>
      </c>
      <c r="FD426" s="71"/>
      <c r="FE426" s="76"/>
      <c r="FF426" s="76"/>
      <c r="FG426" s="76"/>
      <c r="FH426" s="58"/>
      <c r="FI426" s="58"/>
      <c r="FJ426" s="58">
        <v>0</v>
      </c>
      <c r="FK426" s="58">
        <v>0</v>
      </c>
      <c r="FL426" s="34">
        <f t="shared" ca="1" si="1133"/>
        <v>0</v>
      </c>
      <c r="FM426" s="34">
        <f t="shared" ca="1" si="1134"/>
        <v>0</v>
      </c>
      <c r="FN426" s="34">
        <f t="shared" ca="1" si="1135"/>
        <v>0</v>
      </c>
      <c r="FO426" s="34">
        <f t="shared" ca="1" si="1136"/>
        <v>0</v>
      </c>
      <c r="FP426" s="34">
        <f t="shared" ca="1" si="1137"/>
        <v>0</v>
      </c>
      <c r="FQ426" s="34">
        <f t="shared" ca="1" si="1138"/>
        <v>0</v>
      </c>
      <c r="FR426" s="34">
        <f t="shared" ca="1" si="1139"/>
        <v>0</v>
      </c>
      <c r="FS426" s="34">
        <f t="shared" ca="1" si="1140"/>
        <v>0</v>
      </c>
      <c r="FT426" s="34">
        <f t="shared" ca="1" si="1141"/>
        <v>0</v>
      </c>
      <c r="FU426" s="34">
        <f t="shared" ca="1" si="1142"/>
        <v>0</v>
      </c>
      <c r="FV426" s="34">
        <f t="shared" ca="1" si="1143"/>
        <v>0</v>
      </c>
      <c r="FW426" s="34">
        <f t="shared" ca="1" si="1144"/>
        <v>0</v>
      </c>
      <c r="FX426" s="34">
        <f t="shared" ca="1" si="1145"/>
        <v>0</v>
      </c>
      <c r="FY426" s="34">
        <f t="shared" ca="1" si="1146"/>
        <v>0</v>
      </c>
      <c r="FZ426" s="34">
        <f t="shared" ca="1" si="1147"/>
        <v>0</v>
      </c>
      <c r="GA426" s="34">
        <f t="shared" ca="1" si="1148"/>
        <v>0</v>
      </c>
      <c r="GB426" s="34">
        <f t="shared" ca="1" si="1149"/>
        <v>0</v>
      </c>
      <c r="GC426" s="34">
        <f t="shared" ca="1" si="1150"/>
        <v>0</v>
      </c>
      <c r="GD426" s="34">
        <f t="shared" ca="1" si="1151"/>
        <v>0</v>
      </c>
      <c r="GE426" s="34">
        <f t="shared" ca="1" si="1152"/>
        <v>0</v>
      </c>
      <c r="GF426" s="34">
        <f t="shared" ca="1" si="1153"/>
        <v>0</v>
      </c>
      <c r="GG426" s="34">
        <f t="shared" ca="1" si="1154"/>
        <v>0</v>
      </c>
      <c r="GH426" s="34">
        <f t="shared" ca="1" si="1155"/>
        <v>0</v>
      </c>
      <c r="GI426" s="34">
        <f t="shared" ca="1" si="1156"/>
        <v>0</v>
      </c>
      <c r="GJ426" s="34">
        <f t="shared" ca="1" si="1157"/>
        <v>0</v>
      </c>
      <c r="GK426" s="34">
        <f t="shared" ca="1" si="1158"/>
        <v>0</v>
      </c>
      <c r="GL426" s="34">
        <f t="shared" ca="1" si="1159"/>
        <v>0</v>
      </c>
      <c r="GM426" s="34">
        <f t="shared" ca="1" si="1160"/>
        <v>0</v>
      </c>
      <c r="GN426" s="34">
        <f t="shared" ca="1" si="1161"/>
        <v>0</v>
      </c>
      <c r="GO426" s="34">
        <f t="shared" ca="1" si="1162"/>
        <v>0</v>
      </c>
      <c r="GP426" s="34">
        <f t="shared" ca="1" si="1163"/>
        <v>0</v>
      </c>
      <c r="GQ426" s="34">
        <f t="shared" ca="1" si="1164"/>
        <v>0</v>
      </c>
      <c r="GR426" s="34">
        <f t="shared" ca="1" si="1165"/>
        <v>0</v>
      </c>
      <c r="GS426" s="34">
        <f t="shared" ca="1" si="1166"/>
        <v>0</v>
      </c>
      <c r="GT426" s="34">
        <f t="shared" ca="1" si="1167"/>
        <v>0</v>
      </c>
      <c r="GU426" s="34">
        <f t="shared" ca="1" si="1168"/>
        <v>0</v>
      </c>
      <c r="GV426" s="34">
        <f t="shared" ca="1" si="1169"/>
        <v>0</v>
      </c>
      <c r="GW426" s="49" t="str">
        <f t="shared" ca="1" si="1182"/>
        <v>H</v>
      </c>
      <c r="GX426" s="49"/>
      <c r="GY426" s="49"/>
      <c r="GZ426" s="49"/>
      <c r="HA426" s="49"/>
      <c r="HB426" s="49" t="str">
        <f t="shared" ca="1" si="1183"/>
        <v>E</v>
      </c>
      <c r="HC426" s="49"/>
      <c r="HD426" s="49"/>
      <c r="HE426" s="49"/>
      <c r="HF426" s="49"/>
      <c r="HG426" s="49" t="str">
        <f t="shared" ca="1" si="1184"/>
        <v>B</v>
      </c>
      <c r="HH426" s="49"/>
      <c r="HI426" s="49"/>
      <c r="HJ426" s="49"/>
      <c r="HK426" s="49"/>
      <c r="HL426" s="65"/>
      <c r="HM426" s="50"/>
      <c r="HN426" s="50"/>
      <c r="HO426" s="66"/>
      <c r="HP426" s="66"/>
      <c r="HQ426" s="33"/>
      <c r="HR426" s="66"/>
      <c r="HS426" s="66"/>
      <c r="HT426" s="67"/>
      <c r="HU426" s="65"/>
      <c r="HV426" s="50"/>
      <c r="HW426" s="50"/>
      <c r="HX426" s="66"/>
      <c r="HY426" s="66"/>
      <c r="HZ426" s="33"/>
      <c r="IA426" s="66"/>
      <c r="IB426" s="66"/>
      <c r="IC426" s="67"/>
      <c r="ID426" s="65"/>
      <c r="IE426" s="50"/>
      <c r="IF426" s="50"/>
      <c r="IG426" s="66"/>
      <c r="IH426" s="66"/>
      <c r="II426" s="33" t="str">
        <f t="shared" ca="1" si="1170"/>
        <v>0</v>
      </c>
      <c r="IJ426" s="66" t="str">
        <f t="shared" ca="1" si="1171"/>
        <v/>
      </c>
      <c r="IK426" s="66" t="str">
        <f t="shared" ca="1" si="1172"/>
        <v/>
      </c>
      <c r="IL426" s="67">
        <f t="shared" ca="1" si="1185"/>
        <v>1</v>
      </c>
      <c r="IM426" s="34"/>
      <c r="IN426" s="34"/>
      <c r="IO426" s="37">
        <f t="shared" ca="1" si="1186"/>
        <v>0</v>
      </c>
      <c r="IP426" s="22">
        <f t="shared" ca="1" si="1173"/>
        <v>6</v>
      </c>
      <c r="IQ426" s="78" t="str">
        <f t="shared" ca="1" si="1263"/>
        <v>Profit Target</v>
      </c>
      <c r="IR426" s="156">
        <f t="shared" ca="1" si="1264"/>
        <v>0</v>
      </c>
      <c r="IS426" s="78">
        <f t="shared" ca="1" si="1187"/>
        <v>6</v>
      </c>
      <c r="IT426" s="58"/>
      <c r="IU426" s="58"/>
      <c r="IV426" s="58"/>
      <c r="IW426" s="58"/>
      <c r="IX426" s="58"/>
      <c r="IY426" s="58"/>
      <c r="IZ426" s="58"/>
      <c r="JA426" s="58"/>
      <c r="JB426" s="58"/>
      <c r="JC426" s="58"/>
      <c r="JD426" s="58"/>
      <c r="JE426" s="58"/>
      <c r="JF426" s="58"/>
      <c r="JG426" s="58"/>
      <c r="JH426" s="58"/>
      <c r="JI426" s="58"/>
      <c r="JJ426" s="58"/>
      <c r="JK426" s="58"/>
      <c r="JL426" s="58"/>
      <c r="JM426" s="58"/>
      <c r="JN426" s="58"/>
      <c r="JO426" s="58"/>
      <c r="JP426" s="58"/>
      <c r="JQ426" s="58"/>
      <c r="JR426" s="58"/>
      <c r="JS426" s="58"/>
      <c r="JT426" s="58"/>
      <c r="JU426" s="58"/>
      <c r="JV426" s="58"/>
      <c r="JW426" s="58"/>
      <c r="JX426" s="58"/>
      <c r="JY426" s="58"/>
      <c r="JZ426" s="58"/>
      <c r="KA426" s="58"/>
      <c r="KB426" s="58"/>
      <c r="KC426" s="58"/>
      <c r="KD426" s="58"/>
      <c r="KE426" s="58"/>
      <c r="KF426" s="58"/>
      <c r="KG426" s="58"/>
      <c r="KH426" s="58"/>
      <c r="KI426" s="58"/>
      <c r="KJ426" s="58"/>
      <c r="KK426" s="58"/>
      <c r="KL426" s="58"/>
      <c r="KM426" s="58"/>
      <c r="KN426" s="58"/>
      <c r="KO426" s="58"/>
      <c r="KP426" s="58"/>
      <c r="KQ426" s="58"/>
      <c r="KR426" s="58"/>
      <c r="KS426" s="58"/>
      <c r="KT426" s="58"/>
      <c r="KU426" s="58"/>
      <c r="KV426" s="58"/>
      <c r="KW426" s="58"/>
      <c r="KX426" s="58"/>
      <c r="KY426" s="58"/>
      <c r="KZ426" s="58"/>
      <c r="LA426" s="58"/>
      <c r="LB426" s="58"/>
      <c r="LC426" s="58"/>
      <c r="LD426" s="58"/>
      <c r="LE426" s="58"/>
      <c r="LF426" s="58"/>
      <c r="LG426" s="58"/>
      <c r="LH426" s="58"/>
      <c r="LI426" s="58"/>
      <c r="LJ426" s="58"/>
      <c r="LK426" s="58"/>
      <c r="LL426" s="58"/>
      <c r="LM426" s="58"/>
      <c r="LN426" s="58"/>
      <c r="LO426" s="58"/>
      <c r="LP426" s="90" t="str">
        <f t="shared" si="1188"/>
        <v/>
      </c>
      <c r="LQ426" s="54"/>
      <c r="LR426" s="54"/>
      <c r="LS426" s="54"/>
      <c r="LT426" s="54"/>
      <c r="LU426" s="54"/>
      <c r="LV426" s="54"/>
      <c r="LW426" s="54"/>
      <c r="LX426" s="54"/>
      <c r="LY426" s="54"/>
      <c r="LZ426" s="54"/>
      <c r="MA426" s="54"/>
      <c r="MC426" s="52"/>
      <c r="MO426" s="15">
        <f t="shared" ca="1" si="1132"/>
        <v>10</v>
      </c>
    </row>
    <row r="427" spans="1:353">
      <c r="A427" s="15">
        <f t="shared" ca="1" si="1130"/>
        <v>5</v>
      </c>
      <c r="B427" s="33" t="str">
        <f t="shared" ca="1" si="1131"/>
        <v>DB</v>
      </c>
      <c r="C427" s="10" t="str">
        <f t="shared" ca="1" si="1174"/>
        <v>profit target</v>
      </c>
      <c r="D427" s="50">
        <f t="shared" ca="1" si="1175"/>
        <v>0</v>
      </c>
      <c r="E427" s="10" t="str">
        <f t="shared" si="1176"/>
        <v/>
      </c>
      <c r="F427" s="111">
        <f t="shared" si="1177"/>
        <v>423</v>
      </c>
      <c r="G427" s="59">
        <f t="shared" ca="1" si="1189"/>
        <v>1</v>
      </c>
      <c r="H427" s="56">
        <f ca="1">COUNTIF($A$5:A427,$H$5)</f>
        <v>11</v>
      </c>
      <c r="I427" s="56">
        <f ca="1">COUNTIF($A$5:$A427,$I$5)</f>
        <v>10</v>
      </c>
      <c r="J427" s="56">
        <f ca="1">COUNTIF($A$5:$A427,$J$5)</f>
        <v>5</v>
      </c>
      <c r="K427" s="56">
        <f ca="1">COUNTIF($A$5:$A427,$K$5)</f>
        <v>15</v>
      </c>
      <c r="L427" s="56">
        <f ca="1">COUNTIF($A$5:$A427,$L$5)</f>
        <v>11</v>
      </c>
      <c r="M427" s="56">
        <f ca="1">COUNTIF($A$5:$A427,$M$5)</f>
        <v>10</v>
      </c>
      <c r="N427" s="56">
        <f ca="1">COUNTIF($A$5:$A427,$N$5)</f>
        <v>6</v>
      </c>
      <c r="O427" s="56">
        <f ca="1">COUNTIF($A$5:$A427,$O$5)</f>
        <v>11</v>
      </c>
      <c r="P427" s="56">
        <f ca="1">COUNTIF($A$5:$A427,$P$5)</f>
        <v>13</v>
      </c>
      <c r="Q427" s="56">
        <f ca="1">COUNTIF($A$5:$A427,$Q$5)</f>
        <v>19</v>
      </c>
      <c r="R427" s="56">
        <f ca="1">COUNTIF($A$5:$A427,$R$5)</f>
        <v>16</v>
      </c>
      <c r="S427" s="56">
        <f ca="1">COUNTIF($A$5:$A427,$S$5)</f>
        <v>12</v>
      </c>
      <c r="T427" s="56">
        <f ca="1">COUNTIF($A$5:$A427,$T$5)</f>
        <v>10</v>
      </c>
      <c r="U427" s="56">
        <f ca="1">COUNTIF($A$5:$A427,$U$5)</f>
        <v>12</v>
      </c>
      <c r="V427" s="56">
        <f ca="1">COUNTIF($A$5:$A427,$V$5)</f>
        <v>11</v>
      </c>
      <c r="W427" s="56">
        <f ca="1">COUNTIF($A$5:$A427,$W$5)</f>
        <v>10</v>
      </c>
      <c r="X427" s="56">
        <f ca="1">COUNTIF($A$5:$A427,$X$5)</f>
        <v>10</v>
      </c>
      <c r="Y427" s="56">
        <f ca="1">COUNTIF($A$5:$A427,$Y$5)</f>
        <v>11</v>
      </c>
      <c r="Z427" s="56">
        <f ca="1">COUNTIF($A$5:$A427,$Z$5)</f>
        <v>11</v>
      </c>
      <c r="AA427" s="56">
        <f ca="1">COUNTIF($A$5:$A427,$AA$5)</f>
        <v>9</v>
      </c>
      <c r="AB427" s="56">
        <f ca="1">COUNTIF($A$5:$A427,$AB$5)</f>
        <v>8</v>
      </c>
      <c r="AC427" s="56">
        <f ca="1">COUNTIF($A$5:$A427,$AC$5)</f>
        <v>12</v>
      </c>
      <c r="AD427" s="56">
        <f ca="1">COUNTIF($A$5:$A427,$AD$5)</f>
        <v>16</v>
      </c>
      <c r="AE427" s="56">
        <f ca="1">COUNTIF($A$5:$A427,$AE$5)</f>
        <v>20</v>
      </c>
      <c r="AF427" s="56">
        <f ca="1">COUNTIF($A$5:$A427,$AF$5)</f>
        <v>8</v>
      </c>
      <c r="AG427" s="56">
        <f ca="1">COUNTIF($A$5:$A427,$AG$5)</f>
        <v>8</v>
      </c>
      <c r="AH427" s="56">
        <f ca="1">COUNTIF($A$5:$A427,$AH$5)</f>
        <v>6</v>
      </c>
      <c r="AI427" s="56">
        <f ca="1">COUNTIF($A$5:$A427,$AI$5)</f>
        <v>9</v>
      </c>
      <c r="AJ427" s="56">
        <f ca="1">COUNTIF($A$5:$A427,$AJ$5)</f>
        <v>16</v>
      </c>
      <c r="AK427" s="56">
        <f ca="1">COUNTIF($A$5:$A427,$AK$5)</f>
        <v>11</v>
      </c>
      <c r="AL427" s="56">
        <f ca="1">COUNTIF($A$5:$A427,$AL$5)</f>
        <v>7</v>
      </c>
      <c r="AM427" s="56">
        <f ca="1">COUNTIF($A$5:$A427,$AM$5)</f>
        <v>15</v>
      </c>
      <c r="AN427" s="56">
        <f ca="1">COUNTIF($A$5:$A427,$AN$5)</f>
        <v>15</v>
      </c>
      <c r="AO427" s="56">
        <f ca="1">COUNTIF($A$5:$A427,$AO$5)</f>
        <v>15</v>
      </c>
      <c r="AP427" s="56">
        <f ca="1">COUNTIF($A$5:$A427,$AP$5)</f>
        <v>14</v>
      </c>
      <c r="AQ427" s="56">
        <f ca="1">COUNTIF($A$5:$A427,$AQ$5)</f>
        <v>11</v>
      </c>
      <c r="AR427" s="56">
        <f ca="1">COUNTIF($A$5:$A427,$AR$5)</f>
        <v>9</v>
      </c>
      <c r="AS427" s="101">
        <f t="shared" ca="1" si="1178"/>
        <v>0</v>
      </c>
      <c r="AT427" s="58">
        <f t="shared" si="1179"/>
        <v>423</v>
      </c>
      <c r="AU427" s="105">
        <f t="shared" si="1180"/>
        <v>12</v>
      </c>
      <c r="AV427" s="105">
        <f t="shared" si="1181"/>
        <v>274.10399999999998</v>
      </c>
      <c r="AW427" s="58">
        <f t="shared" ca="1" si="1265"/>
        <v>40</v>
      </c>
      <c r="AX427" s="58">
        <f t="shared" ca="1" si="1266"/>
        <v>54</v>
      </c>
      <c r="AY427" s="58">
        <f t="shared" ca="1" si="1267"/>
        <v>62</v>
      </c>
      <c r="AZ427" s="58">
        <f t="shared" ca="1" si="1268"/>
        <v>31</v>
      </c>
      <c r="BA427" s="58">
        <f t="shared" ca="1" si="1269"/>
        <v>0</v>
      </c>
      <c r="BB427" s="58">
        <f t="shared" ca="1" si="1270"/>
        <v>4</v>
      </c>
      <c r="BC427" s="58">
        <f t="shared" ca="1" si="1271"/>
        <v>23</v>
      </c>
      <c r="BD427" s="58">
        <f t="shared" ca="1" si="1272"/>
        <v>81</v>
      </c>
      <c r="BE427" s="58">
        <f t="shared" ca="1" si="1273"/>
        <v>63</v>
      </c>
      <c r="BF427" s="58">
        <f t="shared" ca="1" si="1274"/>
        <v>24</v>
      </c>
      <c r="BG427" s="58">
        <f t="shared" ca="1" si="1275"/>
        <v>15</v>
      </c>
      <c r="BH427" s="58">
        <f t="shared" ca="1" si="1276"/>
        <v>20</v>
      </c>
      <c r="BI427" s="58">
        <f t="shared" ca="1" si="1277"/>
        <v>30</v>
      </c>
      <c r="BJ427" s="58">
        <f t="shared" ca="1" si="1278"/>
        <v>69</v>
      </c>
      <c r="BK427" s="58">
        <f t="shared" ca="1" si="1279"/>
        <v>56</v>
      </c>
      <c r="BL427" s="58">
        <f t="shared" ca="1" si="1280"/>
        <v>154</v>
      </c>
      <c r="BM427" s="58">
        <f t="shared" ca="1" si="1281"/>
        <v>21</v>
      </c>
      <c r="BN427" s="58">
        <f t="shared" ca="1" si="1282"/>
        <v>8</v>
      </c>
      <c r="BO427" s="58">
        <f t="shared" ca="1" si="1283"/>
        <v>29</v>
      </c>
      <c r="BP427" s="58">
        <f t="shared" ca="1" si="1284"/>
        <v>1</v>
      </c>
      <c r="BQ427" s="58">
        <f t="shared" ca="1" si="1285"/>
        <v>44</v>
      </c>
      <c r="BR427" s="58">
        <f t="shared" ca="1" si="1286"/>
        <v>9</v>
      </c>
      <c r="BS427" s="58">
        <f t="shared" ca="1" si="1287"/>
        <v>27</v>
      </c>
      <c r="BT427" s="58">
        <f t="shared" ca="1" si="1288"/>
        <v>22</v>
      </c>
      <c r="BU427" s="58">
        <f t="shared" ca="1" si="1289"/>
        <v>39</v>
      </c>
      <c r="BV427" s="58">
        <f t="shared" ca="1" si="1290"/>
        <v>11</v>
      </c>
      <c r="BW427" s="58">
        <f t="shared" ca="1" si="1291"/>
        <v>17</v>
      </c>
      <c r="BX427" s="58">
        <f t="shared" ca="1" si="1292"/>
        <v>109</v>
      </c>
      <c r="BY427" s="58">
        <f t="shared" ca="1" si="1293"/>
        <v>7</v>
      </c>
      <c r="BZ427" s="58">
        <f t="shared" ca="1" si="1294"/>
        <v>16</v>
      </c>
      <c r="CA427" s="58">
        <f t="shared" ca="1" si="1295"/>
        <v>6</v>
      </c>
      <c r="CB427" s="58">
        <f t="shared" ca="1" si="1296"/>
        <v>2</v>
      </c>
      <c r="CC427" s="58">
        <f t="shared" ca="1" si="1297"/>
        <v>3</v>
      </c>
      <c r="CD427" s="58">
        <f t="shared" ca="1" si="1298"/>
        <v>13</v>
      </c>
      <c r="CE427" s="58">
        <f t="shared" ca="1" si="1299"/>
        <v>5</v>
      </c>
      <c r="CF427" s="58">
        <f t="shared" ca="1" si="1300"/>
        <v>35</v>
      </c>
      <c r="CG427" s="58">
        <f t="shared" ca="1" si="1301"/>
        <v>47</v>
      </c>
      <c r="CH427" s="58" t="str">
        <f t="shared" ca="1" si="1190"/>
        <v/>
      </c>
      <c r="CI427" s="58" t="str">
        <f t="shared" ca="1" si="1191"/>
        <v/>
      </c>
      <c r="CJ427" s="58" t="str">
        <f t="shared" ca="1" si="1192"/>
        <v/>
      </c>
      <c r="CK427" s="58" t="str">
        <f t="shared" ca="1" si="1193"/>
        <v/>
      </c>
      <c r="CL427" s="58" t="str">
        <f t="shared" ca="1" si="1194"/>
        <v/>
      </c>
      <c r="CM427" s="58" t="str">
        <f t="shared" ca="1" si="1195"/>
        <v/>
      </c>
      <c r="CN427" s="58" t="str">
        <f t="shared" ca="1" si="1196"/>
        <v/>
      </c>
      <c r="CO427" s="58" t="str">
        <f t="shared" ca="1" si="1197"/>
        <v/>
      </c>
      <c r="CP427" s="58" t="str">
        <f t="shared" ca="1" si="1198"/>
        <v/>
      </c>
      <c r="CQ427" s="58" t="str">
        <f t="shared" ca="1" si="1199"/>
        <v/>
      </c>
      <c r="CR427" s="58" t="str">
        <f t="shared" ca="1" si="1200"/>
        <v/>
      </c>
      <c r="CS427" s="58" t="str">
        <f t="shared" ca="1" si="1201"/>
        <v/>
      </c>
      <c r="CT427" s="58" t="str">
        <f t="shared" ca="1" si="1202"/>
        <v/>
      </c>
      <c r="CU427" s="58" t="str">
        <f t="shared" ca="1" si="1203"/>
        <v/>
      </c>
      <c r="CV427" s="58" t="str">
        <f t="shared" ca="1" si="1204"/>
        <v/>
      </c>
      <c r="CW427" s="58">
        <f t="shared" ca="1" si="1205"/>
        <v>16</v>
      </c>
      <c r="CX427" s="58" t="str">
        <f t="shared" ca="1" si="1206"/>
        <v/>
      </c>
      <c r="CY427" s="58" t="str">
        <f t="shared" ca="1" si="1207"/>
        <v/>
      </c>
      <c r="CZ427" s="58" t="str">
        <f t="shared" ca="1" si="1208"/>
        <v/>
      </c>
      <c r="DA427" s="58" t="str">
        <f t="shared" ca="1" si="1209"/>
        <v/>
      </c>
      <c r="DB427" s="58" t="str">
        <f t="shared" ca="1" si="1210"/>
        <v/>
      </c>
      <c r="DC427" s="58" t="str">
        <f t="shared" ca="1" si="1211"/>
        <v/>
      </c>
      <c r="DD427" s="58" t="str">
        <f t="shared" ca="1" si="1212"/>
        <v/>
      </c>
      <c r="DE427" s="58" t="str">
        <f t="shared" ca="1" si="1213"/>
        <v/>
      </c>
      <c r="DF427" s="58" t="str">
        <f t="shared" ca="1" si="1214"/>
        <v/>
      </c>
      <c r="DG427" s="58" t="str">
        <f t="shared" ca="1" si="1215"/>
        <v/>
      </c>
      <c r="DH427" s="58" t="str">
        <f t="shared" ca="1" si="1216"/>
        <v/>
      </c>
      <c r="DI427" s="58" t="str">
        <f t="shared" ca="1" si="1217"/>
        <v/>
      </c>
      <c r="DJ427" s="58" t="str">
        <f t="shared" ca="1" si="1218"/>
        <v/>
      </c>
      <c r="DK427" s="58" t="str">
        <f t="shared" ca="1" si="1219"/>
        <v/>
      </c>
      <c r="DL427" s="58" t="str">
        <f t="shared" ca="1" si="1220"/>
        <v/>
      </c>
      <c r="DM427" s="58" t="str">
        <f t="shared" ca="1" si="1221"/>
        <v/>
      </c>
      <c r="DN427" s="58" t="str">
        <f t="shared" ca="1" si="1222"/>
        <v/>
      </c>
      <c r="DO427" s="58" t="str">
        <f t="shared" ca="1" si="1223"/>
        <v/>
      </c>
      <c r="DP427" s="58" t="str">
        <f t="shared" ca="1" si="1224"/>
        <v/>
      </c>
      <c r="DQ427" s="58" t="str">
        <f t="shared" ca="1" si="1224"/>
        <v/>
      </c>
      <c r="DR427" s="58" t="str">
        <f t="shared" ca="1" si="1225"/>
        <v/>
      </c>
      <c r="DS427" s="34">
        <f t="shared" ca="1" si="1226"/>
        <v>0</v>
      </c>
      <c r="DT427" s="34">
        <f t="shared" ca="1" si="1227"/>
        <v>0</v>
      </c>
      <c r="DU427" s="34">
        <f t="shared" ca="1" si="1228"/>
        <v>0</v>
      </c>
      <c r="DV427" s="34">
        <f t="shared" ca="1" si="1229"/>
        <v>0</v>
      </c>
      <c r="DW427" s="34">
        <f t="shared" ca="1" si="1230"/>
        <v>0</v>
      </c>
      <c r="DX427" s="34">
        <f t="shared" ca="1" si="1231"/>
        <v>0</v>
      </c>
      <c r="DY427" s="34">
        <f t="shared" ca="1" si="1232"/>
        <v>0</v>
      </c>
      <c r="DZ427" s="34">
        <f t="shared" ca="1" si="1233"/>
        <v>0</v>
      </c>
      <c r="EA427" s="34">
        <f t="shared" ca="1" si="1234"/>
        <v>0</v>
      </c>
      <c r="EB427" s="34">
        <f t="shared" ca="1" si="1235"/>
        <v>0</v>
      </c>
      <c r="EC427" s="34">
        <f t="shared" ca="1" si="1236"/>
        <v>0</v>
      </c>
      <c r="ED427" s="34">
        <f t="shared" ca="1" si="1237"/>
        <v>0</v>
      </c>
      <c r="EE427" s="34">
        <f t="shared" ca="1" si="1238"/>
        <v>0</v>
      </c>
      <c r="EF427" s="34">
        <f t="shared" ca="1" si="1239"/>
        <v>0</v>
      </c>
      <c r="EG427" s="34">
        <f t="shared" ca="1" si="1240"/>
        <v>0</v>
      </c>
      <c r="EH427" s="34">
        <f t="shared" ca="1" si="1241"/>
        <v>0</v>
      </c>
      <c r="EI427" s="34">
        <f t="shared" ca="1" si="1242"/>
        <v>0</v>
      </c>
      <c r="EJ427" s="34">
        <f t="shared" ca="1" si="1243"/>
        <v>0</v>
      </c>
      <c r="EK427" s="34">
        <f t="shared" ca="1" si="1244"/>
        <v>0</v>
      </c>
      <c r="EL427" s="34">
        <f t="shared" ca="1" si="1245"/>
        <v>0</v>
      </c>
      <c r="EM427" s="34">
        <f t="shared" ca="1" si="1246"/>
        <v>0</v>
      </c>
      <c r="EN427" s="34">
        <f t="shared" ca="1" si="1247"/>
        <v>0</v>
      </c>
      <c r="EO427" s="34">
        <f t="shared" ca="1" si="1248"/>
        <v>0</v>
      </c>
      <c r="EP427" s="34">
        <f t="shared" ca="1" si="1249"/>
        <v>0</v>
      </c>
      <c r="EQ427" s="34">
        <f t="shared" ca="1" si="1250"/>
        <v>0</v>
      </c>
      <c r="ER427" s="34">
        <f t="shared" ca="1" si="1251"/>
        <v>0</v>
      </c>
      <c r="ES427" s="34">
        <f t="shared" ca="1" si="1252"/>
        <v>0</v>
      </c>
      <c r="ET427" s="34">
        <f t="shared" ca="1" si="1253"/>
        <v>0</v>
      </c>
      <c r="EU427" s="34">
        <f t="shared" ca="1" si="1254"/>
        <v>0</v>
      </c>
      <c r="EV427" s="34">
        <f t="shared" ca="1" si="1255"/>
        <v>0</v>
      </c>
      <c r="EW427" s="34">
        <f t="shared" ca="1" si="1256"/>
        <v>0</v>
      </c>
      <c r="EX427" s="34">
        <f t="shared" ca="1" si="1257"/>
        <v>0</v>
      </c>
      <c r="EY427" s="34">
        <f t="shared" ca="1" si="1258"/>
        <v>0</v>
      </c>
      <c r="EZ427" s="34">
        <f t="shared" ca="1" si="1259"/>
        <v>0</v>
      </c>
      <c r="FA427" s="34">
        <f t="shared" ca="1" si="1260"/>
        <v>0</v>
      </c>
      <c r="FB427" s="34">
        <f t="shared" ca="1" si="1261"/>
        <v>0</v>
      </c>
      <c r="FC427" s="34">
        <f t="shared" ca="1" si="1262"/>
        <v>0</v>
      </c>
      <c r="FD427" s="71"/>
      <c r="FE427" s="76"/>
      <c r="FF427" s="76"/>
      <c r="FG427" s="76"/>
      <c r="FH427" s="58"/>
      <c r="FI427" s="58"/>
      <c r="FJ427" s="58">
        <v>0</v>
      </c>
      <c r="FK427" s="58">
        <v>0</v>
      </c>
      <c r="FL427" s="34">
        <f t="shared" ca="1" si="1133"/>
        <v>0</v>
      </c>
      <c r="FM427" s="34">
        <f t="shared" ca="1" si="1134"/>
        <v>0</v>
      </c>
      <c r="FN427" s="34">
        <f t="shared" ca="1" si="1135"/>
        <v>0</v>
      </c>
      <c r="FO427" s="34">
        <f t="shared" ca="1" si="1136"/>
        <v>0</v>
      </c>
      <c r="FP427" s="34">
        <f t="shared" ca="1" si="1137"/>
        <v>0</v>
      </c>
      <c r="FQ427" s="34">
        <f t="shared" ca="1" si="1138"/>
        <v>0</v>
      </c>
      <c r="FR427" s="34">
        <f t="shared" ca="1" si="1139"/>
        <v>0</v>
      </c>
      <c r="FS427" s="34">
        <f t="shared" ca="1" si="1140"/>
        <v>0</v>
      </c>
      <c r="FT427" s="34">
        <f t="shared" ca="1" si="1141"/>
        <v>0</v>
      </c>
      <c r="FU427" s="34">
        <f t="shared" ca="1" si="1142"/>
        <v>0</v>
      </c>
      <c r="FV427" s="34">
        <f t="shared" ca="1" si="1143"/>
        <v>0</v>
      </c>
      <c r="FW427" s="34">
        <f t="shared" ca="1" si="1144"/>
        <v>0</v>
      </c>
      <c r="FX427" s="34">
        <f t="shared" ca="1" si="1145"/>
        <v>0</v>
      </c>
      <c r="FY427" s="34">
        <f t="shared" ca="1" si="1146"/>
        <v>0</v>
      </c>
      <c r="FZ427" s="34">
        <f t="shared" ca="1" si="1147"/>
        <v>0</v>
      </c>
      <c r="GA427" s="34">
        <f t="shared" ca="1" si="1148"/>
        <v>0</v>
      </c>
      <c r="GB427" s="34">
        <f t="shared" ca="1" si="1149"/>
        <v>0</v>
      </c>
      <c r="GC427" s="34">
        <f t="shared" ca="1" si="1150"/>
        <v>0</v>
      </c>
      <c r="GD427" s="34">
        <f t="shared" ca="1" si="1151"/>
        <v>0</v>
      </c>
      <c r="GE427" s="34">
        <f t="shared" ca="1" si="1152"/>
        <v>0</v>
      </c>
      <c r="GF427" s="34">
        <f t="shared" ca="1" si="1153"/>
        <v>0</v>
      </c>
      <c r="GG427" s="34">
        <f t="shared" ca="1" si="1154"/>
        <v>0</v>
      </c>
      <c r="GH427" s="34">
        <f t="shared" ca="1" si="1155"/>
        <v>0</v>
      </c>
      <c r="GI427" s="34">
        <f t="shared" ca="1" si="1156"/>
        <v>0</v>
      </c>
      <c r="GJ427" s="34">
        <f t="shared" ca="1" si="1157"/>
        <v>0</v>
      </c>
      <c r="GK427" s="34">
        <f t="shared" ca="1" si="1158"/>
        <v>0</v>
      </c>
      <c r="GL427" s="34">
        <f t="shared" ca="1" si="1159"/>
        <v>0</v>
      </c>
      <c r="GM427" s="34">
        <f t="shared" ca="1" si="1160"/>
        <v>0</v>
      </c>
      <c r="GN427" s="34">
        <f t="shared" ca="1" si="1161"/>
        <v>0</v>
      </c>
      <c r="GO427" s="34">
        <f t="shared" ca="1" si="1162"/>
        <v>0</v>
      </c>
      <c r="GP427" s="34">
        <f t="shared" ca="1" si="1163"/>
        <v>0</v>
      </c>
      <c r="GQ427" s="34">
        <f t="shared" ca="1" si="1164"/>
        <v>0</v>
      </c>
      <c r="GR427" s="34">
        <f t="shared" ca="1" si="1165"/>
        <v>0</v>
      </c>
      <c r="GS427" s="34">
        <f t="shared" ca="1" si="1166"/>
        <v>0</v>
      </c>
      <c r="GT427" s="34">
        <f t="shared" ca="1" si="1167"/>
        <v>0</v>
      </c>
      <c r="GU427" s="34">
        <f t="shared" ca="1" si="1168"/>
        <v>0</v>
      </c>
      <c r="GV427" s="34">
        <f t="shared" ca="1" si="1169"/>
        <v>0</v>
      </c>
      <c r="GW427" s="49" t="str">
        <f t="shared" ca="1" si="1182"/>
        <v>L</v>
      </c>
      <c r="GX427" s="49"/>
      <c r="GY427" s="49"/>
      <c r="GZ427" s="49"/>
      <c r="HA427" s="49"/>
      <c r="HB427" s="49" t="str">
        <f t="shared" ca="1" si="1183"/>
        <v>O</v>
      </c>
      <c r="HC427" s="49"/>
      <c r="HD427" s="49"/>
      <c r="HE427" s="49"/>
      <c r="HF427" s="49"/>
      <c r="HG427" s="49" t="str">
        <f t="shared" ca="1" si="1184"/>
        <v>R</v>
      </c>
      <c r="HH427" s="49"/>
      <c r="HI427" s="49"/>
      <c r="HJ427" s="49"/>
      <c r="HK427" s="49"/>
      <c r="HL427" s="65"/>
      <c r="HM427" s="50"/>
      <c r="HN427" s="50"/>
      <c r="HO427" s="66"/>
      <c r="HP427" s="66"/>
      <c r="HQ427" s="33"/>
      <c r="HR427" s="66"/>
      <c r="HS427" s="66"/>
      <c r="HT427" s="67"/>
      <c r="HU427" s="65"/>
      <c r="HV427" s="50"/>
      <c r="HW427" s="50"/>
      <c r="HX427" s="66"/>
      <c r="HY427" s="66"/>
      <c r="HZ427" s="33"/>
      <c r="IA427" s="66"/>
      <c r="IB427" s="66"/>
      <c r="IC427" s="67"/>
      <c r="ID427" s="65"/>
      <c r="IE427" s="50"/>
      <c r="IF427" s="50"/>
      <c r="IG427" s="66"/>
      <c r="IH427" s="66"/>
      <c r="II427" s="33" t="str">
        <f t="shared" ca="1" si="1170"/>
        <v>0</v>
      </c>
      <c r="IJ427" s="66" t="str">
        <f t="shared" ca="1" si="1171"/>
        <v/>
      </c>
      <c r="IK427" s="66" t="str">
        <f t="shared" ca="1" si="1172"/>
        <v/>
      </c>
      <c r="IL427" s="67">
        <f t="shared" ca="1" si="1185"/>
        <v>1</v>
      </c>
      <c r="IM427" s="34"/>
      <c r="IN427" s="34"/>
      <c r="IO427" s="37">
        <f t="shared" ca="1" si="1186"/>
        <v>0</v>
      </c>
      <c r="IP427" s="22">
        <f t="shared" ca="1" si="1173"/>
        <v>6</v>
      </c>
      <c r="IQ427" s="78" t="str">
        <f t="shared" ca="1" si="1263"/>
        <v>Profit Target</v>
      </c>
      <c r="IR427" s="156">
        <f t="shared" ca="1" si="1264"/>
        <v>0</v>
      </c>
      <c r="IS427" s="78">
        <f t="shared" ca="1" si="1187"/>
        <v>6</v>
      </c>
      <c r="IT427" s="58"/>
      <c r="IU427" s="58"/>
      <c r="IV427" s="58"/>
      <c r="IW427" s="58"/>
      <c r="IX427" s="58"/>
      <c r="IY427" s="58"/>
      <c r="IZ427" s="58"/>
      <c r="JA427" s="58"/>
      <c r="JB427" s="58"/>
      <c r="JC427" s="58"/>
      <c r="JD427" s="58"/>
      <c r="JE427" s="58"/>
      <c r="JF427" s="58"/>
      <c r="JG427" s="58"/>
      <c r="JH427" s="58"/>
      <c r="JI427" s="58"/>
      <c r="JJ427" s="58"/>
      <c r="JK427" s="58"/>
      <c r="JL427" s="58"/>
      <c r="JM427" s="58"/>
      <c r="JN427" s="58"/>
      <c r="JO427" s="58"/>
      <c r="JP427" s="58"/>
      <c r="JQ427" s="58"/>
      <c r="JR427" s="58"/>
      <c r="JS427" s="58"/>
      <c r="JT427" s="58"/>
      <c r="JU427" s="58"/>
      <c r="JV427" s="58"/>
      <c r="JW427" s="58"/>
      <c r="JX427" s="58"/>
      <c r="JY427" s="58"/>
      <c r="JZ427" s="58"/>
      <c r="KA427" s="58"/>
      <c r="KB427" s="58"/>
      <c r="KC427" s="58"/>
      <c r="KD427" s="58"/>
      <c r="KE427" s="58"/>
      <c r="KF427" s="58"/>
      <c r="KG427" s="58"/>
      <c r="KH427" s="58"/>
      <c r="KI427" s="58"/>
      <c r="KJ427" s="58"/>
      <c r="KK427" s="58"/>
      <c r="KL427" s="58"/>
      <c r="KM427" s="58"/>
      <c r="KN427" s="58"/>
      <c r="KO427" s="58"/>
      <c r="KP427" s="58"/>
      <c r="KQ427" s="58"/>
      <c r="KR427" s="58"/>
      <c r="KS427" s="58"/>
      <c r="KT427" s="58"/>
      <c r="KU427" s="58"/>
      <c r="KV427" s="58"/>
      <c r="KW427" s="58"/>
      <c r="KX427" s="58"/>
      <c r="KY427" s="58"/>
      <c r="KZ427" s="58"/>
      <c r="LA427" s="58"/>
      <c r="LB427" s="58"/>
      <c r="LC427" s="58"/>
      <c r="LD427" s="58"/>
      <c r="LE427" s="58"/>
      <c r="LF427" s="58"/>
      <c r="LG427" s="58"/>
      <c r="LH427" s="58"/>
      <c r="LI427" s="58"/>
      <c r="LJ427" s="58"/>
      <c r="LK427" s="58"/>
      <c r="LL427" s="58"/>
      <c r="LM427" s="58"/>
      <c r="LN427" s="58"/>
      <c r="LO427" s="58"/>
      <c r="LP427" s="90" t="str">
        <f t="shared" si="1188"/>
        <v/>
      </c>
      <c r="LQ427" s="54"/>
      <c r="LR427" s="54"/>
      <c r="LS427" s="54"/>
      <c r="LT427" s="54"/>
      <c r="LU427" s="54"/>
      <c r="LV427" s="54"/>
      <c r="LW427" s="54"/>
      <c r="LX427" s="54"/>
      <c r="LY427" s="54"/>
      <c r="LZ427" s="54"/>
      <c r="MA427" s="54"/>
      <c r="MC427" s="52"/>
      <c r="MO427" s="15">
        <f t="shared" ca="1" si="1132"/>
        <v>13</v>
      </c>
    </row>
    <row r="428" spans="1:353">
      <c r="A428" s="15">
        <f t="shared" ca="1" si="1130"/>
        <v>35</v>
      </c>
      <c r="B428" s="33" t="str">
        <f t="shared" ca="1" si="1131"/>
        <v>DB</v>
      </c>
      <c r="C428" s="10" t="str">
        <f t="shared" ca="1" si="1174"/>
        <v>profit target</v>
      </c>
      <c r="D428" s="50">
        <f t="shared" ca="1" si="1175"/>
        <v>0</v>
      </c>
      <c r="E428" s="10" t="str">
        <f t="shared" si="1176"/>
        <v/>
      </c>
      <c r="F428" s="111">
        <f t="shared" si="1177"/>
        <v>424</v>
      </c>
      <c r="G428" s="59">
        <f t="shared" ca="1" si="1189"/>
        <v>1</v>
      </c>
      <c r="H428" s="56">
        <f ca="1">COUNTIF($A$5:A428,$H$5)</f>
        <v>11</v>
      </c>
      <c r="I428" s="56">
        <f ca="1">COUNTIF($A$5:$A428,$I$5)</f>
        <v>10</v>
      </c>
      <c r="J428" s="56">
        <f ca="1">COUNTIF($A$5:$A428,$J$5)</f>
        <v>5</v>
      </c>
      <c r="K428" s="56">
        <f ca="1">COUNTIF($A$5:$A428,$K$5)</f>
        <v>15</v>
      </c>
      <c r="L428" s="56">
        <f ca="1">COUNTIF($A$5:$A428,$L$5)</f>
        <v>11</v>
      </c>
      <c r="M428" s="56">
        <f ca="1">COUNTIF($A$5:$A428,$M$5)</f>
        <v>10</v>
      </c>
      <c r="N428" s="56">
        <f ca="1">COUNTIF($A$5:$A428,$N$5)</f>
        <v>6</v>
      </c>
      <c r="O428" s="56">
        <f ca="1">COUNTIF($A$5:$A428,$O$5)</f>
        <v>11</v>
      </c>
      <c r="P428" s="56">
        <f ca="1">COUNTIF($A$5:$A428,$P$5)</f>
        <v>13</v>
      </c>
      <c r="Q428" s="56">
        <f ca="1">COUNTIF($A$5:$A428,$Q$5)</f>
        <v>19</v>
      </c>
      <c r="R428" s="56">
        <f ca="1">COUNTIF($A$5:$A428,$R$5)</f>
        <v>16</v>
      </c>
      <c r="S428" s="56">
        <f ca="1">COUNTIF($A$5:$A428,$S$5)</f>
        <v>12</v>
      </c>
      <c r="T428" s="56">
        <f ca="1">COUNTIF($A$5:$A428,$T$5)</f>
        <v>10</v>
      </c>
      <c r="U428" s="56">
        <f ca="1">COUNTIF($A$5:$A428,$U$5)</f>
        <v>12</v>
      </c>
      <c r="V428" s="56">
        <f ca="1">COUNTIF($A$5:$A428,$V$5)</f>
        <v>11</v>
      </c>
      <c r="W428" s="56">
        <f ca="1">COUNTIF($A$5:$A428,$W$5)</f>
        <v>10</v>
      </c>
      <c r="X428" s="56">
        <f ca="1">COUNTIF($A$5:$A428,$X$5)</f>
        <v>10</v>
      </c>
      <c r="Y428" s="56">
        <f ca="1">COUNTIF($A$5:$A428,$Y$5)</f>
        <v>11</v>
      </c>
      <c r="Z428" s="56">
        <f ca="1">COUNTIF($A$5:$A428,$Z$5)</f>
        <v>11</v>
      </c>
      <c r="AA428" s="56">
        <f ca="1">COUNTIF($A$5:$A428,$AA$5)</f>
        <v>9</v>
      </c>
      <c r="AB428" s="56">
        <f ca="1">COUNTIF($A$5:$A428,$AB$5)</f>
        <v>8</v>
      </c>
      <c r="AC428" s="56">
        <f ca="1">COUNTIF($A$5:$A428,$AC$5)</f>
        <v>12</v>
      </c>
      <c r="AD428" s="56">
        <f ca="1">COUNTIF($A$5:$A428,$AD$5)</f>
        <v>16</v>
      </c>
      <c r="AE428" s="56">
        <f ca="1">COUNTIF($A$5:$A428,$AE$5)</f>
        <v>20</v>
      </c>
      <c r="AF428" s="56">
        <f ca="1">COUNTIF($A$5:$A428,$AF$5)</f>
        <v>8</v>
      </c>
      <c r="AG428" s="56">
        <f ca="1">COUNTIF($A$5:$A428,$AG$5)</f>
        <v>8</v>
      </c>
      <c r="AH428" s="56">
        <f ca="1">COUNTIF($A$5:$A428,$AH$5)</f>
        <v>6</v>
      </c>
      <c r="AI428" s="56">
        <f ca="1">COUNTIF($A$5:$A428,$AI$5)</f>
        <v>9</v>
      </c>
      <c r="AJ428" s="56">
        <f ca="1">COUNTIF($A$5:$A428,$AJ$5)</f>
        <v>16</v>
      </c>
      <c r="AK428" s="56">
        <f ca="1">COUNTIF($A$5:$A428,$AK$5)</f>
        <v>11</v>
      </c>
      <c r="AL428" s="56">
        <f ca="1">COUNTIF($A$5:$A428,$AL$5)</f>
        <v>7</v>
      </c>
      <c r="AM428" s="56">
        <f ca="1">COUNTIF($A$5:$A428,$AM$5)</f>
        <v>15</v>
      </c>
      <c r="AN428" s="56">
        <f ca="1">COUNTIF($A$5:$A428,$AN$5)</f>
        <v>15</v>
      </c>
      <c r="AO428" s="56">
        <f ca="1">COUNTIF($A$5:$A428,$AO$5)</f>
        <v>15</v>
      </c>
      <c r="AP428" s="56">
        <f ca="1">COUNTIF($A$5:$A428,$AP$5)</f>
        <v>15</v>
      </c>
      <c r="AQ428" s="56">
        <f ca="1">COUNTIF($A$5:$A428,$AQ$5)</f>
        <v>11</v>
      </c>
      <c r="AR428" s="56">
        <f ca="1">COUNTIF($A$5:$A428,$AR$5)</f>
        <v>9</v>
      </c>
      <c r="AS428" s="101">
        <f t="shared" ca="1" si="1178"/>
        <v>0</v>
      </c>
      <c r="AT428" s="58">
        <f t="shared" si="1179"/>
        <v>424</v>
      </c>
      <c r="AU428" s="105">
        <f t="shared" si="1180"/>
        <v>12</v>
      </c>
      <c r="AV428" s="105">
        <f t="shared" si="1181"/>
        <v>274.75200000000001</v>
      </c>
      <c r="AW428" s="58">
        <f t="shared" ca="1" si="1265"/>
        <v>41</v>
      </c>
      <c r="AX428" s="58">
        <f t="shared" ca="1" si="1266"/>
        <v>55</v>
      </c>
      <c r="AY428" s="58">
        <f t="shared" ca="1" si="1267"/>
        <v>63</v>
      </c>
      <c r="AZ428" s="58">
        <f t="shared" ca="1" si="1268"/>
        <v>32</v>
      </c>
      <c r="BA428" s="58">
        <f t="shared" ca="1" si="1269"/>
        <v>1</v>
      </c>
      <c r="BB428" s="58">
        <f t="shared" ca="1" si="1270"/>
        <v>5</v>
      </c>
      <c r="BC428" s="58">
        <f t="shared" ca="1" si="1271"/>
        <v>24</v>
      </c>
      <c r="BD428" s="58">
        <f t="shared" ca="1" si="1272"/>
        <v>82</v>
      </c>
      <c r="BE428" s="58">
        <f t="shared" ca="1" si="1273"/>
        <v>64</v>
      </c>
      <c r="BF428" s="58">
        <f t="shared" ca="1" si="1274"/>
        <v>25</v>
      </c>
      <c r="BG428" s="58">
        <f t="shared" ca="1" si="1275"/>
        <v>16</v>
      </c>
      <c r="BH428" s="58">
        <f t="shared" ca="1" si="1276"/>
        <v>21</v>
      </c>
      <c r="BI428" s="58">
        <f t="shared" ca="1" si="1277"/>
        <v>31</v>
      </c>
      <c r="BJ428" s="58">
        <f t="shared" ca="1" si="1278"/>
        <v>70</v>
      </c>
      <c r="BK428" s="58">
        <f t="shared" ca="1" si="1279"/>
        <v>57</v>
      </c>
      <c r="BL428" s="58">
        <f t="shared" ca="1" si="1280"/>
        <v>155</v>
      </c>
      <c r="BM428" s="58">
        <f t="shared" ca="1" si="1281"/>
        <v>22</v>
      </c>
      <c r="BN428" s="58">
        <f t="shared" ca="1" si="1282"/>
        <v>9</v>
      </c>
      <c r="BO428" s="58">
        <f t="shared" ca="1" si="1283"/>
        <v>30</v>
      </c>
      <c r="BP428" s="58">
        <f t="shared" ca="1" si="1284"/>
        <v>2</v>
      </c>
      <c r="BQ428" s="58">
        <f t="shared" ca="1" si="1285"/>
        <v>45</v>
      </c>
      <c r="BR428" s="58">
        <f t="shared" ca="1" si="1286"/>
        <v>10</v>
      </c>
      <c r="BS428" s="58">
        <f t="shared" ca="1" si="1287"/>
        <v>28</v>
      </c>
      <c r="BT428" s="58">
        <f t="shared" ca="1" si="1288"/>
        <v>23</v>
      </c>
      <c r="BU428" s="58">
        <f t="shared" ca="1" si="1289"/>
        <v>40</v>
      </c>
      <c r="BV428" s="58">
        <f t="shared" ca="1" si="1290"/>
        <v>12</v>
      </c>
      <c r="BW428" s="58">
        <f t="shared" ca="1" si="1291"/>
        <v>18</v>
      </c>
      <c r="BX428" s="58">
        <f t="shared" ca="1" si="1292"/>
        <v>110</v>
      </c>
      <c r="BY428" s="58">
        <f t="shared" ca="1" si="1293"/>
        <v>8</v>
      </c>
      <c r="BZ428" s="58">
        <f t="shared" ca="1" si="1294"/>
        <v>17</v>
      </c>
      <c r="CA428" s="58">
        <f t="shared" ca="1" si="1295"/>
        <v>7</v>
      </c>
      <c r="CB428" s="58">
        <f t="shared" ca="1" si="1296"/>
        <v>3</v>
      </c>
      <c r="CC428" s="58">
        <f t="shared" ca="1" si="1297"/>
        <v>4</v>
      </c>
      <c r="CD428" s="58">
        <f t="shared" ca="1" si="1298"/>
        <v>14</v>
      </c>
      <c r="CE428" s="58">
        <f t="shared" ca="1" si="1299"/>
        <v>0</v>
      </c>
      <c r="CF428" s="58">
        <f t="shared" ca="1" si="1300"/>
        <v>36</v>
      </c>
      <c r="CG428" s="58">
        <f t="shared" ca="1" si="1301"/>
        <v>48</v>
      </c>
      <c r="CH428" s="58" t="str">
        <f t="shared" ca="1" si="1190"/>
        <v/>
      </c>
      <c r="CI428" s="58" t="str">
        <f t="shared" ca="1" si="1191"/>
        <v/>
      </c>
      <c r="CJ428" s="58" t="str">
        <f t="shared" ca="1" si="1192"/>
        <v/>
      </c>
      <c r="CK428" s="58" t="str">
        <f t="shared" ca="1" si="1193"/>
        <v/>
      </c>
      <c r="CL428" s="58" t="str">
        <f t="shared" ca="1" si="1194"/>
        <v/>
      </c>
      <c r="CM428" s="58" t="str">
        <f t="shared" ca="1" si="1195"/>
        <v/>
      </c>
      <c r="CN428" s="58" t="str">
        <f t="shared" ca="1" si="1196"/>
        <v/>
      </c>
      <c r="CO428" s="58" t="str">
        <f t="shared" ca="1" si="1197"/>
        <v/>
      </c>
      <c r="CP428" s="58" t="str">
        <f t="shared" ca="1" si="1198"/>
        <v/>
      </c>
      <c r="CQ428" s="58" t="str">
        <f t="shared" ca="1" si="1199"/>
        <v/>
      </c>
      <c r="CR428" s="58" t="str">
        <f t="shared" ca="1" si="1200"/>
        <v/>
      </c>
      <c r="CS428" s="58" t="str">
        <f t="shared" ca="1" si="1201"/>
        <v/>
      </c>
      <c r="CT428" s="58" t="str">
        <f t="shared" ca="1" si="1202"/>
        <v/>
      </c>
      <c r="CU428" s="58" t="str">
        <f t="shared" ca="1" si="1203"/>
        <v/>
      </c>
      <c r="CV428" s="58" t="str">
        <f t="shared" ca="1" si="1204"/>
        <v/>
      </c>
      <c r="CW428" s="58">
        <f t="shared" ca="1" si="1205"/>
        <v>16</v>
      </c>
      <c r="CX428" s="58" t="str">
        <f t="shared" ca="1" si="1206"/>
        <v/>
      </c>
      <c r="CY428" s="58" t="str">
        <f t="shared" ca="1" si="1207"/>
        <v/>
      </c>
      <c r="CZ428" s="58" t="str">
        <f t="shared" ca="1" si="1208"/>
        <v/>
      </c>
      <c r="DA428" s="58" t="str">
        <f t="shared" ca="1" si="1209"/>
        <v/>
      </c>
      <c r="DB428" s="58" t="str">
        <f t="shared" ca="1" si="1210"/>
        <v/>
      </c>
      <c r="DC428" s="58" t="str">
        <f t="shared" ca="1" si="1211"/>
        <v/>
      </c>
      <c r="DD428" s="58" t="str">
        <f t="shared" ca="1" si="1212"/>
        <v/>
      </c>
      <c r="DE428" s="58" t="str">
        <f t="shared" ca="1" si="1213"/>
        <v/>
      </c>
      <c r="DF428" s="58" t="str">
        <f t="shared" ca="1" si="1214"/>
        <v/>
      </c>
      <c r="DG428" s="58" t="str">
        <f t="shared" ca="1" si="1215"/>
        <v/>
      </c>
      <c r="DH428" s="58" t="str">
        <f t="shared" ca="1" si="1216"/>
        <v/>
      </c>
      <c r="DI428" s="58" t="str">
        <f t="shared" ca="1" si="1217"/>
        <v/>
      </c>
      <c r="DJ428" s="58" t="str">
        <f t="shared" ca="1" si="1218"/>
        <v/>
      </c>
      <c r="DK428" s="58" t="str">
        <f t="shared" ca="1" si="1219"/>
        <v/>
      </c>
      <c r="DL428" s="58" t="str">
        <f t="shared" ca="1" si="1220"/>
        <v/>
      </c>
      <c r="DM428" s="58" t="str">
        <f t="shared" ca="1" si="1221"/>
        <v/>
      </c>
      <c r="DN428" s="58" t="str">
        <f t="shared" ca="1" si="1222"/>
        <v/>
      </c>
      <c r="DO428" s="58" t="str">
        <f t="shared" ca="1" si="1223"/>
        <v/>
      </c>
      <c r="DP428" s="58" t="str">
        <f t="shared" ca="1" si="1224"/>
        <v/>
      </c>
      <c r="DQ428" s="58" t="str">
        <f t="shared" ca="1" si="1224"/>
        <v/>
      </c>
      <c r="DR428" s="58" t="str">
        <f t="shared" ca="1" si="1225"/>
        <v/>
      </c>
      <c r="DS428" s="34">
        <f t="shared" ca="1" si="1226"/>
        <v>0</v>
      </c>
      <c r="DT428" s="34">
        <f t="shared" ca="1" si="1227"/>
        <v>0</v>
      </c>
      <c r="DU428" s="34">
        <f t="shared" ca="1" si="1228"/>
        <v>0</v>
      </c>
      <c r="DV428" s="34">
        <f t="shared" ca="1" si="1229"/>
        <v>0</v>
      </c>
      <c r="DW428" s="34">
        <f t="shared" ca="1" si="1230"/>
        <v>0</v>
      </c>
      <c r="DX428" s="34">
        <f t="shared" ca="1" si="1231"/>
        <v>0</v>
      </c>
      <c r="DY428" s="34">
        <f t="shared" ca="1" si="1232"/>
        <v>0</v>
      </c>
      <c r="DZ428" s="34">
        <f t="shared" ca="1" si="1233"/>
        <v>0</v>
      </c>
      <c r="EA428" s="34">
        <f t="shared" ca="1" si="1234"/>
        <v>0</v>
      </c>
      <c r="EB428" s="34">
        <f t="shared" ca="1" si="1235"/>
        <v>0</v>
      </c>
      <c r="EC428" s="34">
        <f t="shared" ca="1" si="1236"/>
        <v>0</v>
      </c>
      <c r="ED428" s="34">
        <f t="shared" ca="1" si="1237"/>
        <v>0</v>
      </c>
      <c r="EE428" s="34">
        <f t="shared" ca="1" si="1238"/>
        <v>0</v>
      </c>
      <c r="EF428" s="34">
        <f t="shared" ca="1" si="1239"/>
        <v>0</v>
      </c>
      <c r="EG428" s="34">
        <f t="shared" ca="1" si="1240"/>
        <v>0</v>
      </c>
      <c r="EH428" s="34">
        <f t="shared" ca="1" si="1241"/>
        <v>0</v>
      </c>
      <c r="EI428" s="34">
        <f t="shared" ca="1" si="1242"/>
        <v>0</v>
      </c>
      <c r="EJ428" s="34">
        <f t="shared" ca="1" si="1243"/>
        <v>0</v>
      </c>
      <c r="EK428" s="34">
        <f t="shared" ca="1" si="1244"/>
        <v>0</v>
      </c>
      <c r="EL428" s="34">
        <f t="shared" ca="1" si="1245"/>
        <v>0</v>
      </c>
      <c r="EM428" s="34">
        <f t="shared" ca="1" si="1246"/>
        <v>0</v>
      </c>
      <c r="EN428" s="34">
        <f t="shared" ca="1" si="1247"/>
        <v>0</v>
      </c>
      <c r="EO428" s="34">
        <f t="shared" ca="1" si="1248"/>
        <v>0</v>
      </c>
      <c r="EP428" s="34">
        <f t="shared" ca="1" si="1249"/>
        <v>0</v>
      </c>
      <c r="EQ428" s="34">
        <f t="shared" ca="1" si="1250"/>
        <v>0</v>
      </c>
      <c r="ER428" s="34">
        <f t="shared" ca="1" si="1251"/>
        <v>0</v>
      </c>
      <c r="ES428" s="34">
        <f t="shared" ca="1" si="1252"/>
        <v>0</v>
      </c>
      <c r="ET428" s="34">
        <f t="shared" ca="1" si="1253"/>
        <v>0</v>
      </c>
      <c r="EU428" s="34">
        <f t="shared" ca="1" si="1254"/>
        <v>0</v>
      </c>
      <c r="EV428" s="34">
        <f t="shared" ca="1" si="1255"/>
        <v>0</v>
      </c>
      <c r="EW428" s="34">
        <f t="shared" ca="1" si="1256"/>
        <v>0</v>
      </c>
      <c r="EX428" s="34">
        <f t="shared" ca="1" si="1257"/>
        <v>0</v>
      </c>
      <c r="EY428" s="34">
        <f t="shared" ca="1" si="1258"/>
        <v>0</v>
      </c>
      <c r="EZ428" s="34">
        <f t="shared" ca="1" si="1259"/>
        <v>0</v>
      </c>
      <c r="FA428" s="34">
        <f t="shared" ca="1" si="1260"/>
        <v>0</v>
      </c>
      <c r="FB428" s="34">
        <f t="shared" ca="1" si="1261"/>
        <v>0</v>
      </c>
      <c r="FC428" s="34">
        <f t="shared" ca="1" si="1262"/>
        <v>0</v>
      </c>
      <c r="FD428" s="71"/>
      <c r="FE428" s="76"/>
      <c r="FF428" s="76"/>
      <c r="FG428" s="76"/>
      <c r="FH428" s="58"/>
      <c r="FI428" s="58"/>
      <c r="FJ428" s="58">
        <v>0</v>
      </c>
      <c r="FK428" s="58">
        <v>0</v>
      </c>
      <c r="FL428" s="34">
        <f t="shared" ca="1" si="1133"/>
        <v>0</v>
      </c>
      <c r="FM428" s="34">
        <f t="shared" ca="1" si="1134"/>
        <v>0</v>
      </c>
      <c r="FN428" s="34">
        <f t="shared" ca="1" si="1135"/>
        <v>0</v>
      </c>
      <c r="FO428" s="34">
        <f t="shared" ca="1" si="1136"/>
        <v>0</v>
      </c>
      <c r="FP428" s="34">
        <f t="shared" ca="1" si="1137"/>
        <v>0</v>
      </c>
      <c r="FQ428" s="34">
        <f t="shared" ca="1" si="1138"/>
        <v>0</v>
      </c>
      <c r="FR428" s="34">
        <f t="shared" ca="1" si="1139"/>
        <v>0</v>
      </c>
      <c r="FS428" s="34">
        <f t="shared" ca="1" si="1140"/>
        <v>0</v>
      </c>
      <c r="FT428" s="34">
        <f t="shared" ca="1" si="1141"/>
        <v>0</v>
      </c>
      <c r="FU428" s="34">
        <f t="shared" ca="1" si="1142"/>
        <v>0</v>
      </c>
      <c r="FV428" s="34">
        <f t="shared" ca="1" si="1143"/>
        <v>0</v>
      </c>
      <c r="FW428" s="34">
        <f t="shared" ca="1" si="1144"/>
        <v>0</v>
      </c>
      <c r="FX428" s="34">
        <f t="shared" ca="1" si="1145"/>
        <v>0</v>
      </c>
      <c r="FY428" s="34">
        <f t="shared" ca="1" si="1146"/>
        <v>0</v>
      </c>
      <c r="FZ428" s="34">
        <f t="shared" ca="1" si="1147"/>
        <v>0</v>
      </c>
      <c r="GA428" s="34">
        <f t="shared" ca="1" si="1148"/>
        <v>0</v>
      </c>
      <c r="GB428" s="34">
        <f t="shared" ca="1" si="1149"/>
        <v>0</v>
      </c>
      <c r="GC428" s="34">
        <f t="shared" ca="1" si="1150"/>
        <v>0</v>
      </c>
      <c r="GD428" s="34">
        <f t="shared" ca="1" si="1151"/>
        <v>0</v>
      </c>
      <c r="GE428" s="34">
        <f t="shared" ca="1" si="1152"/>
        <v>0</v>
      </c>
      <c r="GF428" s="34">
        <f t="shared" ca="1" si="1153"/>
        <v>0</v>
      </c>
      <c r="GG428" s="34">
        <f t="shared" ca="1" si="1154"/>
        <v>0</v>
      </c>
      <c r="GH428" s="34">
        <f t="shared" ca="1" si="1155"/>
        <v>0</v>
      </c>
      <c r="GI428" s="34">
        <f t="shared" ca="1" si="1156"/>
        <v>0</v>
      </c>
      <c r="GJ428" s="34">
        <f t="shared" ca="1" si="1157"/>
        <v>0</v>
      </c>
      <c r="GK428" s="34">
        <f t="shared" ca="1" si="1158"/>
        <v>0</v>
      </c>
      <c r="GL428" s="34">
        <f t="shared" ca="1" si="1159"/>
        <v>0</v>
      </c>
      <c r="GM428" s="34">
        <f t="shared" ca="1" si="1160"/>
        <v>0</v>
      </c>
      <c r="GN428" s="34">
        <f t="shared" ca="1" si="1161"/>
        <v>0</v>
      </c>
      <c r="GO428" s="34">
        <f t="shared" ca="1" si="1162"/>
        <v>0</v>
      </c>
      <c r="GP428" s="34">
        <f t="shared" ca="1" si="1163"/>
        <v>0</v>
      </c>
      <c r="GQ428" s="34">
        <f t="shared" ca="1" si="1164"/>
        <v>0</v>
      </c>
      <c r="GR428" s="34">
        <f t="shared" ca="1" si="1165"/>
        <v>0</v>
      </c>
      <c r="GS428" s="34">
        <f t="shared" ca="1" si="1166"/>
        <v>0</v>
      </c>
      <c r="GT428" s="34">
        <f t="shared" ca="1" si="1167"/>
        <v>0</v>
      </c>
      <c r="GU428" s="34">
        <f t="shared" ca="1" si="1168"/>
        <v>0</v>
      </c>
      <c r="GV428" s="34">
        <f t="shared" ca="1" si="1169"/>
        <v>0</v>
      </c>
      <c r="GW428" s="49" t="str">
        <f t="shared" ca="1" si="1182"/>
        <v>H</v>
      </c>
      <c r="GX428" s="49"/>
      <c r="GY428" s="49"/>
      <c r="GZ428" s="49"/>
      <c r="HA428" s="49"/>
      <c r="HB428" s="49" t="str">
        <f t="shared" ca="1" si="1183"/>
        <v>O</v>
      </c>
      <c r="HC428" s="49"/>
      <c r="HD428" s="49"/>
      <c r="HE428" s="49"/>
      <c r="HF428" s="49"/>
      <c r="HG428" s="49" t="str">
        <f t="shared" ca="1" si="1184"/>
        <v>B</v>
      </c>
      <c r="HH428" s="49"/>
      <c r="HI428" s="49"/>
      <c r="HJ428" s="49"/>
      <c r="HK428" s="49"/>
      <c r="HL428" s="65"/>
      <c r="HM428" s="50"/>
      <c r="HN428" s="50"/>
      <c r="HO428" s="66"/>
      <c r="HP428" s="66"/>
      <c r="HQ428" s="33"/>
      <c r="HR428" s="66"/>
      <c r="HS428" s="66"/>
      <c r="HT428" s="67"/>
      <c r="HU428" s="65"/>
      <c r="HV428" s="50"/>
      <c r="HW428" s="50"/>
      <c r="HX428" s="66"/>
      <c r="HY428" s="66"/>
      <c r="HZ428" s="33"/>
      <c r="IA428" s="66"/>
      <c r="IB428" s="66"/>
      <c r="IC428" s="67"/>
      <c r="ID428" s="65"/>
      <c r="IE428" s="50"/>
      <c r="IF428" s="50"/>
      <c r="IG428" s="66"/>
      <c r="IH428" s="66"/>
      <c r="II428" s="33" t="str">
        <f t="shared" ca="1" si="1170"/>
        <v>0</v>
      </c>
      <c r="IJ428" s="66" t="str">
        <f t="shared" ca="1" si="1171"/>
        <v/>
      </c>
      <c r="IK428" s="66" t="str">
        <f t="shared" ca="1" si="1172"/>
        <v/>
      </c>
      <c r="IL428" s="67">
        <f t="shared" ca="1" si="1185"/>
        <v>1</v>
      </c>
      <c r="IM428" s="34"/>
      <c r="IN428" s="34"/>
      <c r="IO428" s="37">
        <f t="shared" ca="1" si="1186"/>
        <v>0</v>
      </c>
      <c r="IP428" s="22">
        <f t="shared" ca="1" si="1173"/>
        <v>6</v>
      </c>
      <c r="IQ428" s="78" t="str">
        <f t="shared" ca="1" si="1263"/>
        <v>Profit Target</v>
      </c>
      <c r="IR428" s="156">
        <f t="shared" ca="1" si="1264"/>
        <v>0</v>
      </c>
      <c r="IS428" s="78">
        <f t="shared" ca="1" si="1187"/>
        <v>6</v>
      </c>
      <c r="IT428" s="58"/>
      <c r="IU428" s="58"/>
      <c r="IV428" s="58"/>
      <c r="IW428" s="58"/>
      <c r="IX428" s="58"/>
      <c r="IY428" s="58"/>
      <c r="IZ428" s="58"/>
      <c r="JA428" s="58"/>
      <c r="JB428" s="58"/>
      <c r="JC428" s="58"/>
      <c r="JD428" s="58"/>
      <c r="JE428" s="58"/>
      <c r="JF428" s="58"/>
      <c r="JG428" s="58"/>
      <c r="JH428" s="58"/>
      <c r="JI428" s="58"/>
      <c r="JJ428" s="58"/>
      <c r="JK428" s="58"/>
      <c r="JL428" s="58"/>
      <c r="JM428" s="58"/>
      <c r="JN428" s="58"/>
      <c r="JO428" s="58"/>
      <c r="JP428" s="58"/>
      <c r="JQ428" s="58"/>
      <c r="JR428" s="58"/>
      <c r="JS428" s="58"/>
      <c r="JT428" s="58"/>
      <c r="JU428" s="58"/>
      <c r="JV428" s="58"/>
      <c r="JW428" s="58"/>
      <c r="JX428" s="58"/>
      <c r="JY428" s="58"/>
      <c r="JZ428" s="58"/>
      <c r="KA428" s="58"/>
      <c r="KB428" s="58"/>
      <c r="KC428" s="58"/>
      <c r="KD428" s="58"/>
      <c r="KE428" s="58"/>
      <c r="KF428" s="58"/>
      <c r="KG428" s="58"/>
      <c r="KH428" s="58"/>
      <c r="KI428" s="58"/>
      <c r="KJ428" s="58"/>
      <c r="KK428" s="58"/>
      <c r="KL428" s="58"/>
      <c r="KM428" s="58"/>
      <c r="KN428" s="58"/>
      <c r="KO428" s="58"/>
      <c r="KP428" s="58"/>
      <c r="KQ428" s="58"/>
      <c r="KR428" s="58"/>
      <c r="KS428" s="58"/>
      <c r="KT428" s="58"/>
      <c r="KU428" s="58"/>
      <c r="KV428" s="58"/>
      <c r="KW428" s="58"/>
      <c r="KX428" s="58"/>
      <c r="KY428" s="58"/>
      <c r="KZ428" s="58"/>
      <c r="LA428" s="58"/>
      <c r="LB428" s="58"/>
      <c r="LC428" s="58"/>
      <c r="LD428" s="58"/>
      <c r="LE428" s="58"/>
      <c r="LF428" s="58"/>
      <c r="LG428" s="58"/>
      <c r="LH428" s="58"/>
      <c r="LI428" s="58"/>
      <c r="LJ428" s="58"/>
      <c r="LK428" s="58"/>
      <c r="LL428" s="58"/>
      <c r="LM428" s="58"/>
      <c r="LN428" s="58"/>
      <c r="LO428" s="58"/>
      <c r="LP428" s="90" t="str">
        <f t="shared" si="1188"/>
        <v/>
      </c>
      <c r="LQ428" s="54"/>
      <c r="LR428" s="54"/>
      <c r="LS428" s="54"/>
      <c r="LT428" s="54"/>
      <c r="LU428" s="54"/>
      <c r="LV428" s="54"/>
      <c r="LW428" s="54"/>
      <c r="LX428" s="54"/>
      <c r="LY428" s="54"/>
      <c r="LZ428" s="54"/>
      <c r="MA428" s="54"/>
      <c r="MC428" s="52"/>
      <c r="MO428" s="15">
        <f t="shared" ca="1" si="1132"/>
        <v>6</v>
      </c>
    </row>
    <row r="429" spans="1:353">
      <c r="A429" s="15">
        <f t="shared" ca="1" si="1130"/>
        <v>13</v>
      </c>
      <c r="B429" s="33" t="str">
        <f t="shared" ca="1" si="1131"/>
        <v>DB</v>
      </c>
      <c r="C429" s="10" t="str">
        <f t="shared" ca="1" si="1174"/>
        <v>profit target</v>
      </c>
      <c r="D429" s="50">
        <f t="shared" ca="1" si="1175"/>
        <v>0</v>
      </c>
      <c r="E429" s="10" t="str">
        <f t="shared" si="1176"/>
        <v/>
      </c>
      <c r="F429" s="111">
        <f t="shared" si="1177"/>
        <v>425</v>
      </c>
      <c r="G429" s="59">
        <f t="shared" ca="1" si="1189"/>
        <v>1</v>
      </c>
      <c r="H429" s="56">
        <f ca="1">COUNTIF($A$5:A429,$H$5)</f>
        <v>11</v>
      </c>
      <c r="I429" s="56">
        <f ca="1">COUNTIF($A$5:$A429,$I$5)</f>
        <v>10</v>
      </c>
      <c r="J429" s="56">
        <f ca="1">COUNTIF($A$5:$A429,$J$5)</f>
        <v>5</v>
      </c>
      <c r="K429" s="56">
        <f ca="1">COUNTIF($A$5:$A429,$K$5)</f>
        <v>15</v>
      </c>
      <c r="L429" s="56">
        <f ca="1">COUNTIF($A$5:$A429,$L$5)</f>
        <v>11</v>
      </c>
      <c r="M429" s="56">
        <f ca="1">COUNTIF($A$5:$A429,$M$5)</f>
        <v>10</v>
      </c>
      <c r="N429" s="56">
        <f ca="1">COUNTIF($A$5:$A429,$N$5)</f>
        <v>6</v>
      </c>
      <c r="O429" s="56">
        <f ca="1">COUNTIF($A$5:$A429,$O$5)</f>
        <v>11</v>
      </c>
      <c r="P429" s="56">
        <f ca="1">COUNTIF($A$5:$A429,$P$5)</f>
        <v>13</v>
      </c>
      <c r="Q429" s="56">
        <f ca="1">COUNTIF($A$5:$A429,$Q$5)</f>
        <v>19</v>
      </c>
      <c r="R429" s="56">
        <f ca="1">COUNTIF($A$5:$A429,$R$5)</f>
        <v>16</v>
      </c>
      <c r="S429" s="56">
        <f ca="1">COUNTIF($A$5:$A429,$S$5)</f>
        <v>12</v>
      </c>
      <c r="T429" s="56">
        <f ca="1">COUNTIF($A$5:$A429,$T$5)</f>
        <v>11</v>
      </c>
      <c r="U429" s="56">
        <f ca="1">COUNTIF($A$5:$A429,$U$5)</f>
        <v>12</v>
      </c>
      <c r="V429" s="56">
        <f ca="1">COUNTIF($A$5:$A429,$V$5)</f>
        <v>11</v>
      </c>
      <c r="W429" s="56">
        <f ca="1">COUNTIF($A$5:$A429,$W$5)</f>
        <v>10</v>
      </c>
      <c r="X429" s="56">
        <f ca="1">COUNTIF($A$5:$A429,$X$5)</f>
        <v>10</v>
      </c>
      <c r="Y429" s="56">
        <f ca="1">COUNTIF($A$5:$A429,$Y$5)</f>
        <v>11</v>
      </c>
      <c r="Z429" s="56">
        <f ca="1">COUNTIF($A$5:$A429,$Z$5)</f>
        <v>11</v>
      </c>
      <c r="AA429" s="56">
        <f ca="1">COUNTIF($A$5:$A429,$AA$5)</f>
        <v>9</v>
      </c>
      <c r="AB429" s="56">
        <f ca="1">COUNTIF($A$5:$A429,$AB$5)</f>
        <v>8</v>
      </c>
      <c r="AC429" s="56">
        <f ca="1">COUNTIF($A$5:$A429,$AC$5)</f>
        <v>12</v>
      </c>
      <c r="AD429" s="56">
        <f ca="1">COUNTIF($A$5:$A429,$AD$5)</f>
        <v>16</v>
      </c>
      <c r="AE429" s="56">
        <f ca="1">COUNTIF($A$5:$A429,$AE$5)</f>
        <v>20</v>
      </c>
      <c r="AF429" s="56">
        <f ca="1">COUNTIF($A$5:$A429,$AF$5)</f>
        <v>8</v>
      </c>
      <c r="AG429" s="56">
        <f ca="1">COUNTIF($A$5:$A429,$AG$5)</f>
        <v>8</v>
      </c>
      <c r="AH429" s="56">
        <f ca="1">COUNTIF($A$5:$A429,$AH$5)</f>
        <v>6</v>
      </c>
      <c r="AI429" s="56">
        <f ca="1">COUNTIF($A$5:$A429,$AI$5)</f>
        <v>9</v>
      </c>
      <c r="AJ429" s="56">
        <f ca="1">COUNTIF($A$5:$A429,$AJ$5)</f>
        <v>16</v>
      </c>
      <c r="AK429" s="56">
        <f ca="1">COUNTIF($A$5:$A429,$AK$5)</f>
        <v>11</v>
      </c>
      <c r="AL429" s="56">
        <f ca="1">COUNTIF($A$5:$A429,$AL$5)</f>
        <v>7</v>
      </c>
      <c r="AM429" s="56">
        <f ca="1">COUNTIF($A$5:$A429,$AM$5)</f>
        <v>15</v>
      </c>
      <c r="AN429" s="56">
        <f ca="1">COUNTIF($A$5:$A429,$AN$5)</f>
        <v>15</v>
      </c>
      <c r="AO429" s="56">
        <f ca="1">COUNTIF($A$5:$A429,$AO$5)</f>
        <v>15</v>
      </c>
      <c r="AP429" s="56">
        <f ca="1">COUNTIF($A$5:$A429,$AP$5)</f>
        <v>15</v>
      </c>
      <c r="AQ429" s="56">
        <f ca="1">COUNTIF($A$5:$A429,$AQ$5)</f>
        <v>11</v>
      </c>
      <c r="AR429" s="56">
        <f ca="1">COUNTIF($A$5:$A429,$AR$5)</f>
        <v>9</v>
      </c>
      <c r="AS429" s="101">
        <f t="shared" ca="1" si="1178"/>
        <v>0</v>
      </c>
      <c r="AT429" s="58">
        <f t="shared" si="1179"/>
        <v>425</v>
      </c>
      <c r="AU429" s="105">
        <f t="shared" si="1180"/>
        <v>12</v>
      </c>
      <c r="AV429" s="105">
        <f t="shared" si="1181"/>
        <v>275.40000000000003</v>
      </c>
      <c r="AW429" s="58">
        <f t="shared" ca="1" si="1265"/>
        <v>42</v>
      </c>
      <c r="AX429" s="58">
        <f t="shared" ca="1" si="1266"/>
        <v>56</v>
      </c>
      <c r="AY429" s="58">
        <f t="shared" ca="1" si="1267"/>
        <v>64</v>
      </c>
      <c r="AZ429" s="58">
        <f t="shared" ca="1" si="1268"/>
        <v>33</v>
      </c>
      <c r="BA429" s="58">
        <f t="shared" ca="1" si="1269"/>
        <v>2</v>
      </c>
      <c r="BB429" s="58">
        <f t="shared" ca="1" si="1270"/>
        <v>6</v>
      </c>
      <c r="BC429" s="58">
        <f t="shared" ca="1" si="1271"/>
        <v>25</v>
      </c>
      <c r="BD429" s="58">
        <f t="shared" ca="1" si="1272"/>
        <v>83</v>
      </c>
      <c r="BE429" s="58">
        <f t="shared" ca="1" si="1273"/>
        <v>65</v>
      </c>
      <c r="BF429" s="58">
        <f t="shared" ca="1" si="1274"/>
        <v>26</v>
      </c>
      <c r="BG429" s="58">
        <f t="shared" ca="1" si="1275"/>
        <v>17</v>
      </c>
      <c r="BH429" s="58">
        <f t="shared" ca="1" si="1276"/>
        <v>22</v>
      </c>
      <c r="BI429" s="58">
        <f t="shared" ca="1" si="1277"/>
        <v>0</v>
      </c>
      <c r="BJ429" s="58">
        <f t="shared" ca="1" si="1278"/>
        <v>71</v>
      </c>
      <c r="BK429" s="58">
        <f t="shared" ca="1" si="1279"/>
        <v>58</v>
      </c>
      <c r="BL429" s="58">
        <f t="shared" ca="1" si="1280"/>
        <v>156</v>
      </c>
      <c r="BM429" s="58">
        <f t="shared" ca="1" si="1281"/>
        <v>23</v>
      </c>
      <c r="BN429" s="58">
        <f t="shared" ca="1" si="1282"/>
        <v>10</v>
      </c>
      <c r="BO429" s="58">
        <f t="shared" ca="1" si="1283"/>
        <v>31</v>
      </c>
      <c r="BP429" s="58">
        <f t="shared" ca="1" si="1284"/>
        <v>3</v>
      </c>
      <c r="BQ429" s="58">
        <f t="shared" ca="1" si="1285"/>
        <v>46</v>
      </c>
      <c r="BR429" s="58">
        <f t="shared" ca="1" si="1286"/>
        <v>11</v>
      </c>
      <c r="BS429" s="58">
        <f t="shared" ca="1" si="1287"/>
        <v>29</v>
      </c>
      <c r="BT429" s="58">
        <f t="shared" ca="1" si="1288"/>
        <v>24</v>
      </c>
      <c r="BU429" s="58">
        <f t="shared" ca="1" si="1289"/>
        <v>41</v>
      </c>
      <c r="BV429" s="58">
        <f t="shared" ca="1" si="1290"/>
        <v>13</v>
      </c>
      <c r="BW429" s="58">
        <f t="shared" ca="1" si="1291"/>
        <v>19</v>
      </c>
      <c r="BX429" s="58">
        <f t="shared" ca="1" si="1292"/>
        <v>111</v>
      </c>
      <c r="BY429" s="58">
        <f t="shared" ca="1" si="1293"/>
        <v>9</v>
      </c>
      <c r="BZ429" s="58">
        <f t="shared" ca="1" si="1294"/>
        <v>18</v>
      </c>
      <c r="CA429" s="58">
        <f t="shared" ca="1" si="1295"/>
        <v>8</v>
      </c>
      <c r="CB429" s="58">
        <f t="shared" ca="1" si="1296"/>
        <v>4</v>
      </c>
      <c r="CC429" s="58">
        <f t="shared" ca="1" si="1297"/>
        <v>5</v>
      </c>
      <c r="CD429" s="58">
        <f t="shared" ca="1" si="1298"/>
        <v>15</v>
      </c>
      <c r="CE429" s="58">
        <f t="shared" ca="1" si="1299"/>
        <v>1</v>
      </c>
      <c r="CF429" s="58">
        <f t="shared" ca="1" si="1300"/>
        <v>37</v>
      </c>
      <c r="CG429" s="58">
        <f t="shared" ca="1" si="1301"/>
        <v>49</v>
      </c>
      <c r="CH429" s="58" t="str">
        <f t="shared" ca="1" si="1190"/>
        <v/>
      </c>
      <c r="CI429" s="58" t="str">
        <f t="shared" ca="1" si="1191"/>
        <v/>
      </c>
      <c r="CJ429" s="58" t="str">
        <f t="shared" ca="1" si="1192"/>
        <v/>
      </c>
      <c r="CK429" s="58" t="str">
        <f t="shared" ca="1" si="1193"/>
        <v/>
      </c>
      <c r="CL429" s="58" t="str">
        <f t="shared" ca="1" si="1194"/>
        <v/>
      </c>
      <c r="CM429" s="58" t="str">
        <f t="shared" ca="1" si="1195"/>
        <v/>
      </c>
      <c r="CN429" s="58" t="str">
        <f t="shared" ca="1" si="1196"/>
        <v/>
      </c>
      <c r="CO429" s="58" t="str">
        <f t="shared" ca="1" si="1197"/>
        <v/>
      </c>
      <c r="CP429" s="58" t="str">
        <f t="shared" ca="1" si="1198"/>
        <v/>
      </c>
      <c r="CQ429" s="58" t="str">
        <f t="shared" ca="1" si="1199"/>
        <v/>
      </c>
      <c r="CR429" s="58" t="str">
        <f t="shared" ca="1" si="1200"/>
        <v/>
      </c>
      <c r="CS429" s="58" t="str">
        <f t="shared" ca="1" si="1201"/>
        <v/>
      </c>
      <c r="CT429" s="58" t="str">
        <f t="shared" ca="1" si="1202"/>
        <v/>
      </c>
      <c r="CU429" s="58" t="str">
        <f t="shared" ca="1" si="1203"/>
        <v/>
      </c>
      <c r="CV429" s="58" t="str">
        <f t="shared" ca="1" si="1204"/>
        <v/>
      </c>
      <c r="CW429" s="58">
        <f t="shared" ca="1" si="1205"/>
        <v>16</v>
      </c>
      <c r="CX429" s="58" t="str">
        <f t="shared" ca="1" si="1206"/>
        <v/>
      </c>
      <c r="CY429" s="58" t="str">
        <f t="shared" ca="1" si="1207"/>
        <v/>
      </c>
      <c r="CZ429" s="58" t="str">
        <f t="shared" ca="1" si="1208"/>
        <v/>
      </c>
      <c r="DA429" s="58" t="str">
        <f t="shared" ca="1" si="1209"/>
        <v/>
      </c>
      <c r="DB429" s="58" t="str">
        <f t="shared" ca="1" si="1210"/>
        <v/>
      </c>
      <c r="DC429" s="58" t="str">
        <f t="shared" ca="1" si="1211"/>
        <v/>
      </c>
      <c r="DD429" s="58" t="str">
        <f t="shared" ca="1" si="1212"/>
        <v/>
      </c>
      <c r="DE429" s="58" t="str">
        <f t="shared" ca="1" si="1213"/>
        <v/>
      </c>
      <c r="DF429" s="58" t="str">
        <f t="shared" ca="1" si="1214"/>
        <v/>
      </c>
      <c r="DG429" s="58" t="str">
        <f t="shared" ca="1" si="1215"/>
        <v/>
      </c>
      <c r="DH429" s="58" t="str">
        <f t="shared" ca="1" si="1216"/>
        <v/>
      </c>
      <c r="DI429" s="58" t="str">
        <f t="shared" ca="1" si="1217"/>
        <v/>
      </c>
      <c r="DJ429" s="58" t="str">
        <f t="shared" ca="1" si="1218"/>
        <v/>
      </c>
      <c r="DK429" s="58" t="str">
        <f t="shared" ca="1" si="1219"/>
        <v/>
      </c>
      <c r="DL429" s="58" t="str">
        <f t="shared" ca="1" si="1220"/>
        <v/>
      </c>
      <c r="DM429" s="58" t="str">
        <f t="shared" ca="1" si="1221"/>
        <v/>
      </c>
      <c r="DN429" s="58" t="str">
        <f t="shared" ca="1" si="1222"/>
        <v/>
      </c>
      <c r="DO429" s="58" t="str">
        <f t="shared" ca="1" si="1223"/>
        <v/>
      </c>
      <c r="DP429" s="58" t="str">
        <f t="shared" ca="1" si="1224"/>
        <v/>
      </c>
      <c r="DQ429" s="58" t="str">
        <f t="shared" ca="1" si="1224"/>
        <v/>
      </c>
      <c r="DR429" s="58" t="str">
        <f t="shared" ca="1" si="1225"/>
        <v/>
      </c>
      <c r="DS429" s="34">
        <f t="shared" ca="1" si="1226"/>
        <v>0</v>
      </c>
      <c r="DT429" s="34">
        <f t="shared" ca="1" si="1227"/>
        <v>0</v>
      </c>
      <c r="DU429" s="34">
        <f t="shared" ca="1" si="1228"/>
        <v>0</v>
      </c>
      <c r="DV429" s="34">
        <f t="shared" ca="1" si="1229"/>
        <v>0</v>
      </c>
      <c r="DW429" s="34">
        <f t="shared" ca="1" si="1230"/>
        <v>0</v>
      </c>
      <c r="DX429" s="34">
        <f t="shared" ca="1" si="1231"/>
        <v>0</v>
      </c>
      <c r="DY429" s="34">
        <f t="shared" ca="1" si="1232"/>
        <v>0</v>
      </c>
      <c r="DZ429" s="34">
        <f t="shared" ca="1" si="1233"/>
        <v>0</v>
      </c>
      <c r="EA429" s="34">
        <f t="shared" ca="1" si="1234"/>
        <v>0</v>
      </c>
      <c r="EB429" s="34">
        <f t="shared" ca="1" si="1235"/>
        <v>0</v>
      </c>
      <c r="EC429" s="34">
        <f t="shared" ca="1" si="1236"/>
        <v>0</v>
      </c>
      <c r="ED429" s="34">
        <f t="shared" ca="1" si="1237"/>
        <v>0</v>
      </c>
      <c r="EE429" s="34">
        <f t="shared" ca="1" si="1238"/>
        <v>0</v>
      </c>
      <c r="EF429" s="34">
        <f t="shared" ca="1" si="1239"/>
        <v>0</v>
      </c>
      <c r="EG429" s="34">
        <f t="shared" ca="1" si="1240"/>
        <v>0</v>
      </c>
      <c r="EH429" s="34">
        <f t="shared" ca="1" si="1241"/>
        <v>0</v>
      </c>
      <c r="EI429" s="34">
        <f t="shared" ca="1" si="1242"/>
        <v>0</v>
      </c>
      <c r="EJ429" s="34">
        <f t="shared" ca="1" si="1243"/>
        <v>0</v>
      </c>
      <c r="EK429" s="34">
        <f t="shared" ca="1" si="1244"/>
        <v>0</v>
      </c>
      <c r="EL429" s="34">
        <f t="shared" ca="1" si="1245"/>
        <v>0</v>
      </c>
      <c r="EM429" s="34">
        <f t="shared" ca="1" si="1246"/>
        <v>0</v>
      </c>
      <c r="EN429" s="34">
        <f t="shared" ca="1" si="1247"/>
        <v>0</v>
      </c>
      <c r="EO429" s="34">
        <f t="shared" ca="1" si="1248"/>
        <v>0</v>
      </c>
      <c r="EP429" s="34">
        <f t="shared" ca="1" si="1249"/>
        <v>0</v>
      </c>
      <c r="EQ429" s="34">
        <f t="shared" ca="1" si="1250"/>
        <v>0</v>
      </c>
      <c r="ER429" s="34">
        <f t="shared" ca="1" si="1251"/>
        <v>0</v>
      </c>
      <c r="ES429" s="34">
        <f t="shared" ca="1" si="1252"/>
        <v>0</v>
      </c>
      <c r="ET429" s="34">
        <f t="shared" ca="1" si="1253"/>
        <v>0</v>
      </c>
      <c r="EU429" s="34">
        <f t="shared" ca="1" si="1254"/>
        <v>0</v>
      </c>
      <c r="EV429" s="34">
        <f t="shared" ca="1" si="1255"/>
        <v>0</v>
      </c>
      <c r="EW429" s="34">
        <f t="shared" ca="1" si="1256"/>
        <v>0</v>
      </c>
      <c r="EX429" s="34">
        <f t="shared" ca="1" si="1257"/>
        <v>0</v>
      </c>
      <c r="EY429" s="34">
        <f t="shared" ca="1" si="1258"/>
        <v>0</v>
      </c>
      <c r="EZ429" s="34">
        <f t="shared" ca="1" si="1259"/>
        <v>0</v>
      </c>
      <c r="FA429" s="34">
        <f t="shared" ca="1" si="1260"/>
        <v>0</v>
      </c>
      <c r="FB429" s="34">
        <f t="shared" ca="1" si="1261"/>
        <v>0</v>
      </c>
      <c r="FC429" s="34">
        <f t="shared" ca="1" si="1262"/>
        <v>0</v>
      </c>
      <c r="FD429" s="71"/>
      <c r="FE429" s="76"/>
      <c r="FF429" s="76"/>
      <c r="FG429" s="76"/>
      <c r="FH429" s="58"/>
      <c r="FI429" s="58"/>
      <c r="FJ429" s="58">
        <v>0</v>
      </c>
      <c r="FK429" s="58">
        <v>0</v>
      </c>
      <c r="FL429" s="34">
        <f t="shared" ca="1" si="1133"/>
        <v>0</v>
      </c>
      <c r="FM429" s="34">
        <f t="shared" ca="1" si="1134"/>
        <v>0</v>
      </c>
      <c r="FN429" s="34">
        <f t="shared" ca="1" si="1135"/>
        <v>0</v>
      </c>
      <c r="FO429" s="34">
        <f t="shared" ca="1" si="1136"/>
        <v>0</v>
      </c>
      <c r="FP429" s="34">
        <f t="shared" ca="1" si="1137"/>
        <v>0</v>
      </c>
      <c r="FQ429" s="34">
        <f t="shared" ca="1" si="1138"/>
        <v>0</v>
      </c>
      <c r="FR429" s="34">
        <f t="shared" ca="1" si="1139"/>
        <v>0</v>
      </c>
      <c r="FS429" s="34">
        <f t="shared" ca="1" si="1140"/>
        <v>0</v>
      </c>
      <c r="FT429" s="34">
        <f t="shared" ca="1" si="1141"/>
        <v>0</v>
      </c>
      <c r="FU429" s="34">
        <f t="shared" ca="1" si="1142"/>
        <v>0</v>
      </c>
      <c r="FV429" s="34">
        <f t="shared" ca="1" si="1143"/>
        <v>0</v>
      </c>
      <c r="FW429" s="34">
        <f t="shared" ca="1" si="1144"/>
        <v>0</v>
      </c>
      <c r="FX429" s="34">
        <f t="shared" ca="1" si="1145"/>
        <v>0</v>
      </c>
      <c r="FY429" s="34">
        <f t="shared" ca="1" si="1146"/>
        <v>0</v>
      </c>
      <c r="FZ429" s="34">
        <f t="shared" ca="1" si="1147"/>
        <v>0</v>
      </c>
      <c r="GA429" s="34">
        <f t="shared" ca="1" si="1148"/>
        <v>0</v>
      </c>
      <c r="GB429" s="34">
        <f t="shared" ca="1" si="1149"/>
        <v>0</v>
      </c>
      <c r="GC429" s="34">
        <f t="shared" ca="1" si="1150"/>
        <v>0</v>
      </c>
      <c r="GD429" s="34">
        <f t="shared" ca="1" si="1151"/>
        <v>0</v>
      </c>
      <c r="GE429" s="34">
        <f t="shared" ca="1" si="1152"/>
        <v>0</v>
      </c>
      <c r="GF429" s="34">
        <f t="shared" ca="1" si="1153"/>
        <v>0</v>
      </c>
      <c r="GG429" s="34">
        <f t="shared" ca="1" si="1154"/>
        <v>0</v>
      </c>
      <c r="GH429" s="34">
        <f t="shared" ca="1" si="1155"/>
        <v>0</v>
      </c>
      <c r="GI429" s="34">
        <f t="shared" ca="1" si="1156"/>
        <v>0</v>
      </c>
      <c r="GJ429" s="34">
        <f t="shared" ca="1" si="1157"/>
        <v>0</v>
      </c>
      <c r="GK429" s="34">
        <f t="shared" ca="1" si="1158"/>
        <v>0</v>
      </c>
      <c r="GL429" s="34">
        <f t="shared" ca="1" si="1159"/>
        <v>0</v>
      </c>
      <c r="GM429" s="34">
        <f t="shared" ca="1" si="1160"/>
        <v>0</v>
      </c>
      <c r="GN429" s="34">
        <f t="shared" ca="1" si="1161"/>
        <v>0</v>
      </c>
      <c r="GO429" s="34">
        <f t="shared" ca="1" si="1162"/>
        <v>0</v>
      </c>
      <c r="GP429" s="34">
        <f t="shared" ca="1" si="1163"/>
        <v>0</v>
      </c>
      <c r="GQ429" s="34">
        <f t="shared" ca="1" si="1164"/>
        <v>0</v>
      </c>
      <c r="GR429" s="34">
        <f t="shared" ca="1" si="1165"/>
        <v>0</v>
      </c>
      <c r="GS429" s="34">
        <f t="shared" ca="1" si="1166"/>
        <v>0</v>
      </c>
      <c r="GT429" s="34">
        <f t="shared" ca="1" si="1167"/>
        <v>0</v>
      </c>
      <c r="GU429" s="34">
        <f t="shared" ca="1" si="1168"/>
        <v>0</v>
      </c>
      <c r="GV429" s="34">
        <f t="shared" ca="1" si="1169"/>
        <v>0</v>
      </c>
      <c r="GW429" s="49" t="str">
        <f t="shared" ca="1" si="1182"/>
        <v>L</v>
      </c>
      <c r="GX429" s="49"/>
      <c r="GY429" s="49"/>
      <c r="GZ429" s="49"/>
      <c r="HA429" s="49"/>
      <c r="HB429" s="49" t="str">
        <f t="shared" ca="1" si="1183"/>
        <v>O</v>
      </c>
      <c r="HC429" s="49"/>
      <c r="HD429" s="49"/>
      <c r="HE429" s="49"/>
      <c r="HF429" s="49"/>
      <c r="HG429" s="49" t="str">
        <f t="shared" ca="1" si="1184"/>
        <v>B</v>
      </c>
      <c r="HH429" s="49"/>
      <c r="HI429" s="49"/>
      <c r="HJ429" s="49"/>
      <c r="HK429" s="49"/>
      <c r="HL429" s="65"/>
      <c r="HM429" s="50"/>
      <c r="HN429" s="50"/>
      <c r="HO429" s="66"/>
      <c r="HP429" s="66"/>
      <c r="HQ429" s="33"/>
      <c r="HR429" s="66"/>
      <c r="HS429" s="66"/>
      <c r="HT429" s="67"/>
      <c r="HU429" s="65"/>
      <c r="HV429" s="50"/>
      <c r="HW429" s="50"/>
      <c r="HX429" s="66"/>
      <c r="HY429" s="66"/>
      <c r="HZ429" s="33"/>
      <c r="IA429" s="66"/>
      <c r="IB429" s="66"/>
      <c r="IC429" s="67"/>
      <c r="ID429" s="65"/>
      <c r="IE429" s="50"/>
      <c r="IF429" s="50"/>
      <c r="IG429" s="66"/>
      <c r="IH429" s="66"/>
      <c r="II429" s="33" t="str">
        <f t="shared" ca="1" si="1170"/>
        <v>0</v>
      </c>
      <c r="IJ429" s="66" t="str">
        <f t="shared" ca="1" si="1171"/>
        <v/>
      </c>
      <c r="IK429" s="66" t="str">
        <f t="shared" ca="1" si="1172"/>
        <v/>
      </c>
      <c r="IL429" s="67">
        <f t="shared" ca="1" si="1185"/>
        <v>1</v>
      </c>
      <c r="IM429" s="34"/>
      <c r="IN429" s="34"/>
      <c r="IO429" s="37">
        <f t="shared" ca="1" si="1186"/>
        <v>0</v>
      </c>
      <c r="IP429" s="22">
        <f t="shared" ca="1" si="1173"/>
        <v>6</v>
      </c>
      <c r="IQ429" s="78" t="str">
        <f t="shared" ca="1" si="1263"/>
        <v>Profit Target</v>
      </c>
      <c r="IR429" s="156">
        <f t="shared" ca="1" si="1264"/>
        <v>0</v>
      </c>
      <c r="IS429" s="78">
        <f t="shared" ca="1" si="1187"/>
        <v>6</v>
      </c>
      <c r="IT429" s="58"/>
      <c r="IU429" s="58"/>
      <c r="IV429" s="58"/>
      <c r="IW429" s="58"/>
      <c r="IX429" s="58"/>
      <c r="IY429" s="58"/>
      <c r="IZ429" s="58"/>
      <c r="JA429" s="58"/>
      <c r="JB429" s="58"/>
      <c r="JC429" s="58"/>
      <c r="JD429" s="58"/>
      <c r="JE429" s="58"/>
      <c r="JF429" s="58"/>
      <c r="JG429" s="58"/>
      <c r="JH429" s="58"/>
      <c r="JI429" s="58"/>
      <c r="JJ429" s="58"/>
      <c r="JK429" s="58"/>
      <c r="JL429" s="58"/>
      <c r="JM429" s="58"/>
      <c r="JN429" s="58"/>
      <c r="JO429" s="58"/>
      <c r="JP429" s="58"/>
      <c r="JQ429" s="58"/>
      <c r="JR429" s="58"/>
      <c r="JS429" s="58"/>
      <c r="JT429" s="58"/>
      <c r="JU429" s="58"/>
      <c r="JV429" s="58"/>
      <c r="JW429" s="58"/>
      <c r="JX429" s="58"/>
      <c r="JY429" s="58"/>
      <c r="JZ429" s="58"/>
      <c r="KA429" s="58"/>
      <c r="KB429" s="58"/>
      <c r="KC429" s="58"/>
      <c r="KD429" s="58"/>
      <c r="KE429" s="58"/>
      <c r="KF429" s="58"/>
      <c r="KG429" s="58"/>
      <c r="KH429" s="58"/>
      <c r="KI429" s="58"/>
      <c r="KJ429" s="58"/>
      <c r="KK429" s="58"/>
      <c r="KL429" s="58"/>
      <c r="KM429" s="58"/>
      <c r="KN429" s="58"/>
      <c r="KO429" s="58"/>
      <c r="KP429" s="58"/>
      <c r="KQ429" s="58"/>
      <c r="KR429" s="58"/>
      <c r="KS429" s="58"/>
      <c r="KT429" s="58"/>
      <c r="KU429" s="58"/>
      <c r="KV429" s="58"/>
      <c r="KW429" s="58"/>
      <c r="KX429" s="58"/>
      <c r="KY429" s="58"/>
      <c r="KZ429" s="58"/>
      <c r="LA429" s="58"/>
      <c r="LB429" s="58"/>
      <c r="LC429" s="58"/>
      <c r="LD429" s="58"/>
      <c r="LE429" s="58"/>
      <c r="LF429" s="58"/>
      <c r="LG429" s="58"/>
      <c r="LH429" s="58"/>
      <c r="LI429" s="58"/>
      <c r="LJ429" s="58"/>
      <c r="LK429" s="58"/>
      <c r="LL429" s="58"/>
      <c r="LM429" s="58"/>
      <c r="LN429" s="58"/>
      <c r="LO429" s="58"/>
      <c r="LP429" s="90" t="str">
        <f t="shared" si="1188"/>
        <v/>
      </c>
      <c r="LQ429" s="54"/>
      <c r="LR429" s="54"/>
      <c r="LS429" s="54"/>
      <c r="LT429" s="54"/>
      <c r="LU429" s="54"/>
      <c r="LV429" s="54"/>
      <c r="LW429" s="54"/>
      <c r="LX429" s="54"/>
      <c r="LY429" s="54"/>
      <c r="LZ429" s="54"/>
      <c r="MA429" s="54"/>
      <c r="MC429" s="52"/>
      <c r="MO429" s="15">
        <f t="shared" ca="1" si="1132"/>
        <v>8</v>
      </c>
    </row>
    <row r="430" spans="1:353">
      <c r="A430" s="15">
        <f t="shared" ca="1" si="1130"/>
        <v>26</v>
      </c>
      <c r="B430" s="33" t="str">
        <f t="shared" ca="1" si="1131"/>
        <v>DB</v>
      </c>
      <c r="C430" s="10" t="str">
        <f t="shared" ca="1" si="1174"/>
        <v>profit target</v>
      </c>
      <c r="D430" s="50">
        <f t="shared" ca="1" si="1175"/>
        <v>0</v>
      </c>
      <c r="E430" s="10" t="str">
        <f t="shared" si="1176"/>
        <v/>
      </c>
      <c r="F430" s="111">
        <f t="shared" si="1177"/>
        <v>426</v>
      </c>
      <c r="G430" s="59">
        <f t="shared" ca="1" si="1189"/>
        <v>1</v>
      </c>
      <c r="H430" s="56">
        <f ca="1">COUNTIF($A$5:A430,$H$5)</f>
        <v>11</v>
      </c>
      <c r="I430" s="56">
        <f ca="1">COUNTIF($A$5:$A430,$I$5)</f>
        <v>10</v>
      </c>
      <c r="J430" s="56">
        <f ca="1">COUNTIF($A$5:$A430,$J$5)</f>
        <v>5</v>
      </c>
      <c r="K430" s="56">
        <f ca="1">COUNTIF($A$5:$A430,$K$5)</f>
        <v>15</v>
      </c>
      <c r="L430" s="56">
        <f ca="1">COUNTIF($A$5:$A430,$L$5)</f>
        <v>11</v>
      </c>
      <c r="M430" s="56">
        <f ca="1">COUNTIF($A$5:$A430,$M$5)</f>
        <v>10</v>
      </c>
      <c r="N430" s="56">
        <f ca="1">COUNTIF($A$5:$A430,$N$5)</f>
        <v>6</v>
      </c>
      <c r="O430" s="56">
        <f ca="1">COUNTIF($A$5:$A430,$O$5)</f>
        <v>11</v>
      </c>
      <c r="P430" s="56">
        <f ca="1">COUNTIF($A$5:$A430,$P$5)</f>
        <v>13</v>
      </c>
      <c r="Q430" s="56">
        <f ca="1">COUNTIF($A$5:$A430,$Q$5)</f>
        <v>19</v>
      </c>
      <c r="R430" s="56">
        <f ca="1">COUNTIF($A$5:$A430,$R$5)</f>
        <v>16</v>
      </c>
      <c r="S430" s="56">
        <f ca="1">COUNTIF($A$5:$A430,$S$5)</f>
        <v>12</v>
      </c>
      <c r="T430" s="56">
        <f ca="1">COUNTIF($A$5:$A430,$T$5)</f>
        <v>11</v>
      </c>
      <c r="U430" s="56">
        <f ca="1">COUNTIF($A$5:$A430,$U$5)</f>
        <v>12</v>
      </c>
      <c r="V430" s="56">
        <f ca="1">COUNTIF($A$5:$A430,$V$5)</f>
        <v>11</v>
      </c>
      <c r="W430" s="56">
        <f ca="1">COUNTIF($A$5:$A430,$W$5)</f>
        <v>10</v>
      </c>
      <c r="X430" s="56">
        <f ca="1">COUNTIF($A$5:$A430,$X$5)</f>
        <v>10</v>
      </c>
      <c r="Y430" s="56">
        <f ca="1">COUNTIF($A$5:$A430,$Y$5)</f>
        <v>11</v>
      </c>
      <c r="Z430" s="56">
        <f ca="1">COUNTIF($A$5:$A430,$Z$5)</f>
        <v>11</v>
      </c>
      <c r="AA430" s="56">
        <f ca="1">COUNTIF($A$5:$A430,$AA$5)</f>
        <v>9</v>
      </c>
      <c r="AB430" s="56">
        <f ca="1">COUNTIF($A$5:$A430,$AB$5)</f>
        <v>8</v>
      </c>
      <c r="AC430" s="56">
        <f ca="1">COUNTIF($A$5:$A430,$AC$5)</f>
        <v>12</v>
      </c>
      <c r="AD430" s="56">
        <f ca="1">COUNTIF($A$5:$A430,$AD$5)</f>
        <v>16</v>
      </c>
      <c r="AE430" s="56">
        <f ca="1">COUNTIF($A$5:$A430,$AE$5)</f>
        <v>20</v>
      </c>
      <c r="AF430" s="56">
        <f ca="1">COUNTIF($A$5:$A430,$AF$5)</f>
        <v>8</v>
      </c>
      <c r="AG430" s="56">
        <f ca="1">COUNTIF($A$5:$A430,$AG$5)</f>
        <v>9</v>
      </c>
      <c r="AH430" s="56">
        <f ca="1">COUNTIF($A$5:$A430,$AH$5)</f>
        <v>6</v>
      </c>
      <c r="AI430" s="56">
        <f ca="1">COUNTIF($A$5:$A430,$AI$5)</f>
        <v>9</v>
      </c>
      <c r="AJ430" s="56">
        <f ca="1">COUNTIF($A$5:$A430,$AJ$5)</f>
        <v>16</v>
      </c>
      <c r="AK430" s="56">
        <f ca="1">COUNTIF($A$5:$A430,$AK$5)</f>
        <v>11</v>
      </c>
      <c r="AL430" s="56">
        <f ca="1">COUNTIF($A$5:$A430,$AL$5)</f>
        <v>7</v>
      </c>
      <c r="AM430" s="56">
        <f ca="1">COUNTIF($A$5:$A430,$AM$5)</f>
        <v>15</v>
      </c>
      <c r="AN430" s="56">
        <f ca="1">COUNTIF($A$5:$A430,$AN$5)</f>
        <v>15</v>
      </c>
      <c r="AO430" s="56">
        <f ca="1">COUNTIF($A$5:$A430,$AO$5)</f>
        <v>15</v>
      </c>
      <c r="AP430" s="56">
        <f ca="1">COUNTIF($A$5:$A430,$AP$5)</f>
        <v>15</v>
      </c>
      <c r="AQ430" s="56">
        <f ca="1">COUNTIF($A$5:$A430,$AQ$5)</f>
        <v>11</v>
      </c>
      <c r="AR430" s="56">
        <f ca="1">COUNTIF($A$5:$A430,$AR$5)</f>
        <v>9</v>
      </c>
      <c r="AS430" s="101">
        <f t="shared" ca="1" si="1178"/>
        <v>0</v>
      </c>
      <c r="AT430" s="58">
        <f t="shared" si="1179"/>
        <v>426</v>
      </c>
      <c r="AU430" s="105">
        <f t="shared" si="1180"/>
        <v>12</v>
      </c>
      <c r="AV430" s="105">
        <f t="shared" si="1181"/>
        <v>276.048</v>
      </c>
      <c r="AW430" s="58">
        <f t="shared" ca="1" si="1265"/>
        <v>43</v>
      </c>
      <c r="AX430" s="58">
        <f t="shared" ca="1" si="1266"/>
        <v>57</v>
      </c>
      <c r="AY430" s="58">
        <f t="shared" ca="1" si="1267"/>
        <v>65</v>
      </c>
      <c r="AZ430" s="58">
        <f t="shared" ca="1" si="1268"/>
        <v>34</v>
      </c>
      <c r="BA430" s="58">
        <f t="shared" ca="1" si="1269"/>
        <v>3</v>
      </c>
      <c r="BB430" s="58">
        <f t="shared" ca="1" si="1270"/>
        <v>7</v>
      </c>
      <c r="BC430" s="58">
        <f t="shared" ca="1" si="1271"/>
        <v>26</v>
      </c>
      <c r="BD430" s="58">
        <f t="shared" ca="1" si="1272"/>
        <v>84</v>
      </c>
      <c r="BE430" s="58">
        <f t="shared" ca="1" si="1273"/>
        <v>66</v>
      </c>
      <c r="BF430" s="58">
        <f t="shared" ca="1" si="1274"/>
        <v>27</v>
      </c>
      <c r="BG430" s="58">
        <f t="shared" ca="1" si="1275"/>
        <v>18</v>
      </c>
      <c r="BH430" s="58">
        <f t="shared" ca="1" si="1276"/>
        <v>23</v>
      </c>
      <c r="BI430" s="58">
        <f t="shared" ca="1" si="1277"/>
        <v>1</v>
      </c>
      <c r="BJ430" s="58">
        <f t="shared" ca="1" si="1278"/>
        <v>72</v>
      </c>
      <c r="BK430" s="58">
        <f t="shared" ca="1" si="1279"/>
        <v>59</v>
      </c>
      <c r="BL430" s="58">
        <f t="shared" ca="1" si="1280"/>
        <v>157</v>
      </c>
      <c r="BM430" s="58">
        <f t="shared" ca="1" si="1281"/>
        <v>24</v>
      </c>
      <c r="BN430" s="58">
        <f t="shared" ca="1" si="1282"/>
        <v>11</v>
      </c>
      <c r="BO430" s="58">
        <f t="shared" ca="1" si="1283"/>
        <v>32</v>
      </c>
      <c r="BP430" s="58">
        <f t="shared" ca="1" si="1284"/>
        <v>4</v>
      </c>
      <c r="BQ430" s="58">
        <f t="shared" ca="1" si="1285"/>
        <v>47</v>
      </c>
      <c r="BR430" s="58">
        <f t="shared" ca="1" si="1286"/>
        <v>12</v>
      </c>
      <c r="BS430" s="58">
        <f t="shared" ca="1" si="1287"/>
        <v>30</v>
      </c>
      <c r="BT430" s="58">
        <f t="shared" ca="1" si="1288"/>
        <v>25</v>
      </c>
      <c r="BU430" s="58">
        <f t="shared" ca="1" si="1289"/>
        <v>42</v>
      </c>
      <c r="BV430" s="58">
        <f t="shared" ca="1" si="1290"/>
        <v>0</v>
      </c>
      <c r="BW430" s="58">
        <f t="shared" ca="1" si="1291"/>
        <v>20</v>
      </c>
      <c r="BX430" s="58">
        <f t="shared" ca="1" si="1292"/>
        <v>112</v>
      </c>
      <c r="BY430" s="58">
        <f t="shared" ca="1" si="1293"/>
        <v>10</v>
      </c>
      <c r="BZ430" s="58">
        <f t="shared" ca="1" si="1294"/>
        <v>19</v>
      </c>
      <c r="CA430" s="58">
        <f t="shared" ca="1" si="1295"/>
        <v>9</v>
      </c>
      <c r="CB430" s="58">
        <f t="shared" ca="1" si="1296"/>
        <v>5</v>
      </c>
      <c r="CC430" s="58">
        <f t="shared" ca="1" si="1297"/>
        <v>6</v>
      </c>
      <c r="CD430" s="58">
        <f t="shared" ca="1" si="1298"/>
        <v>16</v>
      </c>
      <c r="CE430" s="58">
        <f t="shared" ca="1" si="1299"/>
        <v>2</v>
      </c>
      <c r="CF430" s="58">
        <f t="shared" ca="1" si="1300"/>
        <v>38</v>
      </c>
      <c r="CG430" s="58">
        <f t="shared" ca="1" si="1301"/>
        <v>50</v>
      </c>
      <c r="CH430" s="58" t="str">
        <f t="shared" ca="1" si="1190"/>
        <v/>
      </c>
      <c r="CI430" s="58" t="str">
        <f t="shared" ca="1" si="1191"/>
        <v/>
      </c>
      <c r="CJ430" s="58" t="str">
        <f t="shared" ca="1" si="1192"/>
        <v/>
      </c>
      <c r="CK430" s="58" t="str">
        <f t="shared" ca="1" si="1193"/>
        <v/>
      </c>
      <c r="CL430" s="58" t="str">
        <f t="shared" ca="1" si="1194"/>
        <v/>
      </c>
      <c r="CM430" s="58" t="str">
        <f t="shared" ca="1" si="1195"/>
        <v/>
      </c>
      <c r="CN430" s="58" t="str">
        <f t="shared" ca="1" si="1196"/>
        <v/>
      </c>
      <c r="CO430" s="58" t="str">
        <f t="shared" ca="1" si="1197"/>
        <v/>
      </c>
      <c r="CP430" s="58" t="str">
        <f t="shared" ca="1" si="1198"/>
        <v/>
      </c>
      <c r="CQ430" s="58" t="str">
        <f t="shared" ca="1" si="1199"/>
        <v/>
      </c>
      <c r="CR430" s="58" t="str">
        <f t="shared" ca="1" si="1200"/>
        <v/>
      </c>
      <c r="CS430" s="58" t="str">
        <f t="shared" ca="1" si="1201"/>
        <v/>
      </c>
      <c r="CT430" s="58" t="str">
        <f t="shared" ca="1" si="1202"/>
        <v/>
      </c>
      <c r="CU430" s="58" t="str">
        <f t="shared" ca="1" si="1203"/>
        <v/>
      </c>
      <c r="CV430" s="58" t="str">
        <f t="shared" ca="1" si="1204"/>
        <v/>
      </c>
      <c r="CW430" s="58">
        <f t="shared" ca="1" si="1205"/>
        <v>16</v>
      </c>
      <c r="CX430" s="58" t="str">
        <f t="shared" ca="1" si="1206"/>
        <v/>
      </c>
      <c r="CY430" s="58" t="str">
        <f t="shared" ca="1" si="1207"/>
        <v/>
      </c>
      <c r="CZ430" s="58" t="str">
        <f t="shared" ca="1" si="1208"/>
        <v/>
      </c>
      <c r="DA430" s="58" t="str">
        <f t="shared" ca="1" si="1209"/>
        <v/>
      </c>
      <c r="DB430" s="58" t="str">
        <f t="shared" ca="1" si="1210"/>
        <v/>
      </c>
      <c r="DC430" s="58" t="str">
        <f t="shared" ca="1" si="1211"/>
        <v/>
      </c>
      <c r="DD430" s="58" t="str">
        <f t="shared" ca="1" si="1212"/>
        <v/>
      </c>
      <c r="DE430" s="58" t="str">
        <f t="shared" ca="1" si="1213"/>
        <v/>
      </c>
      <c r="DF430" s="58" t="str">
        <f t="shared" ca="1" si="1214"/>
        <v/>
      </c>
      <c r="DG430" s="58" t="str">
        <f t="shared" ca="1" si="1215"/>
        <v/>
      </c>
      <c r="DH430" s="58" t="str">
        <f t="shared" ca="1" si="1216"/>
        <v/>
      </c>
      <c r="DI430" s="58" t="str">
        <f t="shared" ca="1" si="1217"/>
        <v/>
      </c>
      <c r="DJ430" s="58" t="str">
        <f t="shared" ca="1" si="1218"/>
        <v/>
      </c>
      <c r="DK430" s="58" t="str">
        <f t="shared" ca="1" si="1219"/>
        <v/>
      </c>
      <c r="DL430" s="58" t="str">
        <f t="shared" ca="1" si="1220"/>
        <v/>
      </c>
      <c r="DM430" s="58" t="str">
        <f t="shared" ca="1" si="1221"/>
        <v/>
      </c>
      <c r="DN430" s="58" t="str">
        <f t="shared" ca="1" si="1222"/>
        <v/>
      </c>
      <c r="DO430" s="58" t="str">
        <f t="shared" ca="1" si="1223"/>
        <v/>
      </c>
      <c r="DP430" s="58" t="str">
        <f t="shared" ca="1" si="1224"/>
        <v/>
      </c>
      <c r="DQ430" s="58" t="str">
        <f t="shared" ca="1" si="1224"/>
        <v/>
      </c>
      <c r="DR430" s="58" t="str">
        <f t="shared" ca="1" si="1225"/>
        <v/>
      </c>
      <c r="DS430" s="34">
        <f t="shared" ca="1" si="1226"/>
        <v>0</v>
      </c>
      <c r="DT430" s="34">
        <f t="shared" ca="1" si="1227"/>
        <v>0</v>
      </c>
      <c r="DU430" s="34">
        <f t="shared" ca="1" si="1228"/>
        <v>0</v>
      </c>
      <c r="DV430" s="34">
        <f t="shared" ca="1" si="1229"/>
        <v>0</v>
      </c>
      <c r="DW430" s="34">
        <f t="shared" ca="1" si="1230"/>
        <v>0</v>
      </c>
      <c r="DX430" s="34">
        <f t="shared" ca="1" si="1231"/>
        <v>0</v>
      </c>
      <c r="DY430" s="34">
        <f t="shared" ca="1" si="1232"/>
        <v>0</v>
      </c>
      <c r="DZ430" s="34">
        <f t="shared" ca="1" si="1233"/>
        <v>0</v>
      </c>
      <c r="EA430" s="34">
        <f t="shared" ca="1" si="1234"/>
        <v>0</v>
      </c>
      <c r="EB430" s="34">
        <f t="shared" ca="1" si="1235"/>
        <v>0</v>
      </c>
      <c r="EC430" s="34">
        <f t="shared" ca="1" si="1236"/>
        <v>0</v>
      </c>
      <c r="ED430" s="34">
        <f t="shared" ca="1" si="1237"/>
        <v>0</v>
      </c>
      <c r="EE430" s="34">
        <f t="shared" ca="1" si="1238"/>
        <v>0</v>
      </c>
      <c r="EF430" s="34">
        <f t="shared" ca="1" si="1239"/>
        <v>0</v>
      </c>
      <c r="EG430" s="34">
        <f t="shared" ca="1" si="1240"/>
        <v>0</v>
      </c>
      <c r="EH430" s="34">
        <f t="shared" ca="1" si="1241"/>
        <v>0</v>
      </c>
      <c r="EI430" s="34">
        <f t="shared" ca="1" si="1242"/>
        <v>0</v>
      </c>
      <c r="EJ430" s="34">
        <f t="shared" ca="1" si="1243"/>
        <v>0</v>
      </c>
      <c r="EK430" s="34">
        <f t="shared" ca="1" si="1244"/>
        <v>0</v>
      </c>
      <c r="EL430" s="34">
        <f t="shared" ca="1" si="1245"/>
        <v>0</v>
      </c>
      <c r="EM430" s="34">
        <f t="shared" ca="1" si="1246"/>
        <v>0</v>
      </c>
      <c r="EN430" s="34">
        <f t="shared" ca="1" si="1247"/>
        <v>0</v>
      </c>
      <c r="EO430" s="34">
        <f t="shared" ca="1" si="1248"/>
        <v>0</v>
      </c>
      <c r="EP430" s="34">
        <f t="shared" ca="1" si="1249"/>
        <v>0</v>
      </c>
      <c r="EQ430" s="34">
        <f t="shared" ca="1" si="1250"/>
        <v>0</v>
      </c>
      <c r="ER430" s="34">
        <f t="shared" ca="1" si="1251"/>
        <v>0</v>
      </c>
      <c r="ES430" s="34">
        <f t="shared" ca="1" si="1252"/>
        <v>0</v>
      </c>
      <c r="ET430" s="34">
        <f t="shared" ca="1" si="1253"/>
        <v>0</v>
      </c>
      <c r="EU430" s="34">
        <f t="shared" ca="1" si="1254"/>
        <v>0</v>
      </c>
      <c r="EV430" s="34">
        <f t="shared" ca="1" si="1255"/>
        <v>0</v>
      </c>
      <c r="EW430" s="34">
        <f t="shared" ca="1" si="1256"/>
        <v>0</v>
      </c>
      <c r="EX430" s="34">
        <f t="shared" ca="1" si="1257"/>
        <v>0</v>
      </c>
      <c r="EY430" s="34">
        <f t="shared" ca="1" si="1258"/>
        <v>0</v>
      </c>
      <c r="EZ430" s="34">
        <f t="shared" ca="1" si="1259"/>
        <v>0</v>
      </c>
      <c r="FA430" s="34">
        <f t="shared" ca="1" si="1260"/>
        <v>0</v>
      </c>
      <c r="FB430" s="34">
        <f t="shared" ca="1" si="1261"/>
        <v>0</v>
      </c>
      <c r="FC430" s="34">
        <f t="shared" ca="1" si="1262"/>
        <v>0</v>
      </c>
      <c r="FD430" s="71"/>
      <c r="FE430" s="76"/>
      <c r="FF430" s="76"/>
      <c r="FG430" s="76"/>
      <c r="FH430" s="58"/>
      <c r="FI430" s="58"/>
      <c r="FJ430" s="58">
        <v>0</v>
      </c>
      <c r="FK430" s="58">
        <v>0</v>
      </c>
      <c r="FL430" s="34">
        <f t="shared" ca="1" si="1133"/>
        <v>0</v>
      </c>
      <c r="FM430" s="34">
        <f t="shared" ca="1" si="1134"/>
        <v>0</v>
      </c>
      <c r="FN430" s="34">
        <f t="shared" ca="1" si="1135"/>
        <v>0</v>
      </c>
      <c r="FO430" s="34">
        <f t="shared" ca="1" si="1136"/>
        <v>0</v>
      </c>
      <c r="FP430" s="34">
        <f t="shared" ca="1" si="1137"/>
        <v>0</v>
      </c>
      <c r="FQ430" s="34">
        <f t="shared" ca="1" si="1138"/>
        <v>0</v>
      </c>
      <c r="FR430" s="34">
        <f t="shared" ca="1" si="1139"/>
        <v>0</v>
      </c>
      <c r="FS430" s="34">
        <f t="shared" ca="1" si="1140"/>
        <v>0</v>
      </c>
      <c r="FT430" s="34">
        <f t="shared" ca="1" si="1141"/>
        <v>0</v>
      </c>
      <c r="FU430" s="34">
        <f t="shared" ca="1" si="1142"/>
        <v>0</v>
      </c>
      <c r="FV430" s="34">
        <f t="shared" ca="1" si="1143"/>
        <v>0</v>
      </c>
      <c r="FW430" s="34">
        <f t="shared" ca="1" si="1144"/>
        <v>0</v>
      </c>
      <c r="FX430" s="34">
        <f t="shared" ca="1" si="1145"/>
        <v>0</v>
      </c>
      <c r="FY430" s="34">
        <f t="shared" ca="1" si="1146"/>
        <v>0</v>
      </c>
      <c r="FZ430" s="34">
        <f t="shared" ca="1" si="1147"/>
        <v>0</v>
      </c>
      <c r="GA430" s="34">
        <f t="shared" ca="1" si="1148"/>
        <v>0</v>
      </c>
      <c r="GB430" s="34">
        <f t="shared" ca="1" si="1149"/>
        <v>0</v>
      </c>
      <c r="GC430" s="34">
        <f t="shared" ca="1" si="1150"/>
        <v>0</v>
      </c>
      <c r="GD430" s="34">
        <f t="shared" ca="1" si="1151"/>
        <v>0</v>
      </c>
      <c r="GE430" s="34">
        <f t="shared" ca="1" si="1152"/>
        <v>0</v>
      </c>
      <c r="GF430" s="34">
        <f t="shared" ca="1" si="1153"/>
        <v>0</v>
      </c>
      <c r="GG430" s="34">
        <f t="shared" ca="1" si="1154"/>
        <v>0</v>
      </c>
      <c r="GH430" s="34">
        <f t="shared" ca="1" si="1155"/>
        <v>0</v>
      </c>
      <c r="GI430" s="34">
        <f t="shared" ca="1" si="1156"/>
        <v>0</v>
      </c>
      <c r="GJ430" s="34">
        <f t="shared" ca="1" si="1157"/>
        <v>0</v>
      </c>
      <c r="GK430" s="34">
        <f t="shared" ca="1" si="1158"/>
        <v>0</v>
      </c>
      <c r="GL430" s="34">
        <f t="shared" ca="1" si="1159"/>
        <v>0</v>
      </c>
      <c r="GM430" s="34">
        <f t="shared" ca="1" si="1160"/>
        <v>0</v>
      </c>
      <c r="GN430" s="34">
        <f t="shared" ca="1" si="1161"/>
        <v>0</v>
      </c>
      <c r="GO430" s="34">
        <f t="shared" ca="1" si="1162"/>
        <v>0</v>
      </c>
      <c r="GP430" s="34">
        <f t="shared" ca="1" si="1163"/>
        <v>0</v>
      </c>
      <c r="GQ430" s="34">
        <f t="shared" ca="1" si="1164"/>
        <v>0</v>
      </c>
      <c r="GR430" s="34">
        <f t="shared" ca="1" si="1165"/>
        <v>0</v>
      </c>
      <c r="GS430" s="34">
        <f t="shared" ca="1" si="1166"/>
        <v>0</v>
      </c>
      <c r="GT430" s="34">
        <f t="shared" ca="1" si="1167"/>
        <v>0</v>
      </c>
      <c r="GU430" s="34">
        <f t="shared" ca="1" si="1168"/>
        <v>0</v>
      </c>
      <c r="GV430" s="34">
        <f t="shared" ca="1" si="1169"/>
        <v>0</v>
      </c>
      <c r="GW430" s="49" t="str">
        <f t="shared" ca="1" si="1182"/>
        <v>H</v>
      </c>
      <c r="GX430" s="49"/>
      <c r="GY430" s="49"/>
      <c r="GZ430" s="49"/>
      <c r="HA430" s="49"/>
      <c r="HB430" s="49" t="str">
        <f t="shared" ca="1" si="1183"/>
        <v>E</v>
      </c>
      <c r="HC430" s="49"/>
      <c r="HD430" s="49"/>
      <c r="HE430" s="49"/>
      <c r="HF430" s="49"/>
      <c r="HG430" s="49" t="str">
        <f t="shared" ca="1" si="1184"/>
        <v>B</v>
      </c>
      <c r="HH430" s="49"/>
      <c r="HI430" s="49"/>
      <c r="HJ430" s="49"/>
      <c r="HK430" s="49"/>
      <c r="HL430" s="65"/>
      <c r="HM430" s="50"/>
      <c r="HN430" s="50"/>
      <c r="HO430" s="66"/>
      <c r="HP430" s="66"/>
      <c r="HQ430" s="33"/>
      <c r="HR430" s="66"/>
      <c r="HS430" s="66"/>
      <c r="HT430" s="67"/>
      <c r="HU430" s="65"/>
      <c r="HV430" s="50"/>
      <c r="HW430" s="50"/>
      <c r="HX430" s="66"/>
      <c r="HY430" s="66"/>
      <c r="HZ430" s="33"/>
      <c r="IA430" s="66"/>
      <c r="IB430" s="66"/>
      <c r="IC430" s="67"/>
      <c r="ID430" s="65"/>
      <c r="IE430" s="50"/>
      <c r="IF430" s="50"/>
      <c r="IG430" s="66"/>
      <c r="IH430" s="66"/>
      <c r="II430" s="33" t="str">
        <f t="shared" ca="1" si="1170"/>
        <v>0</v>
      </c>
      <c r="IJ430" s="66" t="str">
        <f t="shared" ca="1" si="1171"/>
        <v/>
      </c>
      <c r="IK430" s="66" t="str">
        <f t="shared" ca="1" si="1172"/>
        <v/>
      </c>
      <c r="IL430" s="67">
        <f t="shared" ca="1" si="1185"/>
        <v>1</v>
      </c>
      <c r="IM430" s="34"/>
      <c r="IN430" s="34"/>
      <c r="IO430" s="37">
        <f t="shared" ca="1" si="1186"/>
        <v>0</v>
      </c>
      <c r="IP430" s="22">
        <f t="shared" ca="1" si="1173"/>
        <v>6</v>
      </c>
      <c r="IQ430" s="78" t="str">
        <f t="shared" ca="1" si="1263"/>
        <v>Profit Target</v>
      </c>
      <c r="IR430" s="156">
        <f t="shared" ca="1" si="1264"/>
        <v>0</v>
      </c>
      <c r="IS430" s="78">
        <f t="shared" ca="1" si="1187"/>
        <v>6</v>
      </c>
      <c r="IT430" s="58"/>
      <c r="IU430" s="58"/>
      <c r="IV430" s="58"/>
      <c r="IW430" s="58"/>
      <c r="IX430" s="58"/>
      <c r="IY430" s="58"/>
      <c r="IZ430" s="58"/>
      <c r="JA430" s="58"/>
      <c r="JB430" s="58"/>
      <c r="JC430" s="58"/>
      <c r="JD430" s="58"/>
      <c r="JE430" s="58"/>
      <c r="JF430" s="58"/>
      <c r="JG430" s="58"/>
      <c r="JH430" s="58"/>
      <c r="JI430" s="58"/>
      <c r="JJ430" s="58"/>
      <c r="JK430" s="58"/>
      <c r="JL430" s="58"/>
      <c r="JM430" s="58"/>
      <c r="JN430" s="58"/>
      <c r="JO430" s="58"/>
      <c r="JP430" s="58"/>
      <c r="JQ430" s="58"/>
      <c r="JR430" s="58"/>
      <c r="JS430" s="58"/>
      <c r="JT430" s="58"/>
      <c r="JU430" s="58"/>
      <c r="JV430" s="58"/>
      <c r="JW430" s="58"/>
      <c r="JX430" s="58"/>
      <c r="JY430" s="58"/>
      <c r="JZ430" s="58"/>
      <c r="KA430" s="58"/>
      <c r="KB430" s="58"/>
      <c r="KC430" s="58"/>
      <c r="KD430" s="58"/>
      <c r="KE430" s="58"/>
      <c r="KF430" s="58"/>
      <c r="KG430" s="58"/>
      <c r="KH430" s="58"/>
      <c r="KI430" s="58"/>
      <c r="KJ430" s="58"/>
      <c r="KK430" s="58"/>
      <c r="KL430" s="58"/>
      <c r="KM430" s="58"/>
      <c r="KN430" s="58"/>
      <c r="KO430" s="58"/>
      <c r="KP430" s="58"/>
      <c r="KQ430" s="58"/>
      <c r="KR430" s="58"/>
      <c r="KS430" s="58"/>
      <c r="KT430" s="58"/>
      <c r="KU430" s="58"/>
      <c r="KV430" s="58"/>
      <c r="KW430" s="58"/>
      <c r="KX430" s="58"/>
      <c r="KY430" s="58"/>
      <c r="KZ430" s="58"/>
      <c r="LA430" s="58"/>
      <c r="LB430" s="58"/>
      <c r="LC430" s="58"/>
      <c r="LD430" s="58"/>
      <c r="LE430" s="58"/>
      <c r="LF430" s="58"/>
      <c r="LG430" s="58"/>
      <c r="LH430" s="58"/>
      <c r="LI430" s="58"/>
      <c r="LJ430" s="58"/>
      <c r="LK430" s="58"/>
      <c r="LL430" s="58"/>
      <c r="LM430" s="58"/>
      <c r="LN430" s="58"/>
      <c r="LO430" s="58"/>
      <c r="LP430" s="90" t="str">
        <f t="shared" si="1188"/>
        <v/>
      </c>
      <c r="LQ430" s="54"/>
      <c r="LR430" s="54"/>
      <c r="LS430" s="54"/>
      <c r="LT430" s="54"/>
      <c r="LU430" s="54"/>
      <c r="LV430" s="54"/>
      <c r="LW430" s="54"/>
      <c r="LX430" s="54"/>
      <c r="LY430" s="54"/>
      <c r="LZ430" s="54"/>
      <c r="MA430" s="54"/>
      <c r="MC430" s="52"/>
      <c r="MO430" s="15">
        <f t="shared" ca="1" si="1132"/>
        <v>17</v>
      </c>
    </row>
    <row r="431" spans="1:353">
      <c r="A431" s="15">
        <f t="shared" ca="1" si="1130"/>
        <v>31</v>
      </c>
      <c r="B431" s="33" t="str">
        <f t="shared" ca="1" si="1131"/>
        <v>DB</v>
      </c>
      <c r="C431" s="10" t="str">
        <f t="shared" ca="1" si="1174"/>
        <v>profit target</v>
      </c>
      <c r="D431" s="50">
        <f t="shared" ca="1" si="1175"/>
        <v>0</v>
      </c>
      <c r="E431" s="10" t="str">
        <f t="shared" si="1176"/>
        <v/>
      </c>
      <c r="F431" s="111">
        <f t="shared" si="1177"/>
        <v>427</v>
      </c>
      <c r="G431" s="59">
        <f t="shared" ca="1" si="1189"/>
        <v>1</v>
      </c>
      <c r="H431" s="56">
        <f ca="1">COUNTIF($A$5:A431,$H$5)</f>
        <v>11</v>
      </c>
      <c r="I431" s="56">
        <f ca="1">COUNTIF($A$5:$A431,$I$5)</f>
        <v>10</v>
      </c>
      <c r="J431" s="56">
        <f ca="1">COUNTIF($A$5:$A431,$J$5)</f>
        <v>5</v>
      </c>
      <c r="K431" s="56">
        <f ca="1">COUNTIF($A$5:$A431,$K$5)</f>
        <v>15</v>
      </c>
      <c r="L431" s="56">
        <f ca="1">COUNTIF($A$5:$A431,$L$5)</f>
        <v>11</v>
      </c>
      <c r="M431" s="56">
        <f ca="1">COUNTIF($A$5:$A431,$M$5)</f>
        <v>10</v>
      </c>
      <c r="N431" s="56">
        <f ca="1">COUNTIF($A$5:$A431,$N$5)</f>
        <v>6</v>
      </c>
      <c r="O431" s="56">
        <f ca="1">COUNTIF($A$5:$A431,$O$5)</f>
        <v>11</v>
      </c>
      <c r="P431" s="56">
        <f ca="1">COUNTIF($A$5:$A431,$P$5)</f>
        <v>13</v>
      </c>
      <c r="Q431" s="56">
        <f ca="1">COUNTIF($A$5:$A431,$Q$5)</f>
        <v>19</v>
      </c>
      <c r="R431" s="56">
        <f ca="1">COUNTIF($A$5:$A431,$R$5)</f>
        <v>16</v>
      </c>
      <c r="S431" s="56">
        <f ca="1">COUNTIF($A$5:$A431,$S$5)</f>
        <v>12</v>
      </c>
      <c r="T431" s="56">
        <f ca="1">COUNTIF($A$5:$A431,$T$5)</f>
        <v>11</v>
      </c>
      <c r="U431" s="56">
        <f ca="1">COUNTIF($A$5:$A431,$U$5)</f>
        <v>12</v>
      </c>
      <c r="V431" s="56">
        <f ca="1">COUNTIF($A$5:$A431,$V$5)</f>
        <v>11</v>
      </c>
      <c r="W431" s="56">
        <f ca="1">COUNTIF($A$5:$A431,$W$5)</f>
        <v>10</v>
      </c>
      <c r="X431" s="56">
        <f ca="1">COUNTIF($A$5:$A431,$X$5)</f>
        <v>10</v>
      </c>
      <c r="Y431" s="56">
        <f ca="1">COUNTIF($A$5:$A431,$Y$5)</f>
        <v>11</v>
      </c>
      <c r="Z431" s="56">
        <f ca="1">COUNTIF($A$5:$A431,$Z$5)</f>
        <v>11</v>
      </c>
      <c r="AA431" s="56">
        <f ca="1">COUNTIF($A$5:$A431,$AA$5)</f>
        <v>9</v>
      </c>
      <c r="AB431" s="56">
        <f ca="1">COUNTIF($A$5:$A431,$AB$5)</f>
        <v>8</v>
      </c>
      <c r="AC431" s="56">
        <f ca="1">COUNTIF($A$5:$A431,$AC$5)</f>
        <v>12</v>
      </c>
      <c r="AD431" s="56">
        <f ca="1">COUNTIF($A$5:$A431,$AD$5)</f>
        <v>16</v>
      </c>
      <c r="AE431" s="56">
        <f ca="1">COUNTIF($A$5:$A431,$AE$5)</f>
        <v>20</v>
      </c>
      <c r="AF431" s="56">
        <f ca="1">COUNTIF($A$5:$A431,$AF$5)</f>
        <v>8</v>
      </c>
      <c r="AG431" s="56">
        <f ca="1">COUNTIF($A$5:$A431,$AG$5)</f>
        <v>9</v>
      </c>
      <c r="AH431" s="56">
        <f ca="1">COUNTIF($A$5:$A431,$AH$5)</f>
        <v>6</v>
      </c>
      <c r="AI431" s="56">
        <f ca="1">COUNTIF($A$5:$A431,$AI$5)</f>
        <v>9</v>
      </c>
      <c r="AJ431" s="56">
        <f ca="1">COUNTIF($A$5:$A431,$AJ$5)</f>
        <v>16</v>
      </c>
      <c r="AK431" s="56">
        <f ca="1">COUNTIF($A$5:$A431,$AK$5)</f>
        <v>11</v>
      </c>
      <c r="AL431" s="56">
        <f ca="1">COUNTIF($A$5:$A431,$AL$5)</f>
        <v>8</v>
      </c>
      <c r="AM431" s="56">
        <f ca="1">COUNTIF($A$5:$A431,$AM$5)</f>
        <v>15</v>
      </c>
      <c r="AN431" s="56">
        <f ca="1">COUNTIF($A$5:$A431,$AN$5)</f>
        <v>15</v>
      </c>
      <c r="AO431" s="56">
        <f ca="1">COUNTIF($A$5:$A431,$AO$5)</f>
        <v>15</v>
      </c>
      <c r="AP431" s="56">
        <f ca="1">COUNTIF($A$5:$A431,$AP$5)</f>
        <v>15</v>
      </c>
      <c r="AQ431" s="56">
        <f ca="1">COUNTIF($A$5:$A431,$AQ$5)</f>
        <v>11</v>
      </c>
      <c r="AR431" s="56">
        <f ca="1">COUNTIF($A$5:$A431,$AR$5)</f>
        <v>9</v>
      </c>
      <c r="AS431" s="101">
        <f t="shared" ca="1" si="1178"/>
        <v>0</v>
      </c>
      <c r="AT431" s="58">
        <f t="shared" si="1179"/>
        <v>427</v>
      </c>
      <c r="AU431" s="105">
        <f t="shared" si="1180"/>
        <v>12</v>
      </c>
      <c r="AV431" s="105">
        <f t="shared" si="1181"/>
        <v>276.69600000000003</v>
      </c>
      <c r="AW431" s="58">
        <f t="shared" ca="1" si="1265"/>
        <v>44</v>
      </c>
      <c r="AX431" s="58">
        <f t="shared" ca="1" si="1266"/>
        <v>58</v>
      </c>
      <c r="AY431" s="58">
        <f t="shared" ca="1" si="1267"/>
        <v>66</v>
      </c>
      <c r="AZ431" s="58">
        <f t="shared" ca="1" si="1268"/>
        <v>35</v>
      </c>
      <c r="BA431" s="58">
        <f t="shared" ca="1" si="1269"/>
        <v>4</v>
      </c>
      <c r="BB431" s="58">
        <f t="shared" ca="1" si="1270"/>
        <v>8</v>
      </c>
      <c r="BC431" s="58">
        <f t="shared" ca="1" si="1271"/>
        <v>27</v>
      </c>
      <c r="BD431" s="58">
        <f t="shared" ca="1" si="1272"/>
        <v>85</v>
      </c>
      <c r="BE431" s="58">
        <f t="shared" ca="1" si="1273"/>
        <v>67</v>
      </c>
      <c r="BF431" s="58">
        <f t="shared" ca="1" si="1274"/>
        <v>28</v>
      </c>
      <c r="BG431" s="58">
        <f t="shared" ca="1" si="1275"/>
        <v>19</v>
      </c>
      <c r="BH431" s="58">
        <f t="shared" ca="1" si="1276"/>
        <v>24</v>
      </c>
      <c r="BI431" s="58">
        <f t="shared" ca="1" si="1277"/>
        <v>2</v>
      </c>
      <c r="BJ431" s="58">
        <f t="shared" ca="1" si="1278"/>
        <v>73</v>
      </c>
      <c r="BK431" s="58">
        <f t="shared" ca="1" si="1279"/>
        <v>60</v>
      </c>
      <c r="BL431" s="58">
        <f t="shared" ca="1" si="1280"/>
        <v>158</v>
      </c>
      <c r="BM431" s="58">
        <f t="shared" ca="1" si="1281"/>
        <v>25</v>
      </c>
      <c r="BN431" s="58">
        <f t="shared" ca="1" si="1282"/>
        <v>12</v>
      </c>
      <c r="BO431" s="58">
        <f t="shared" ca="1" si="1283"/>
        <v>33</v>
      </c>
      <c r="BP431" s="58">
        <f t="shared" ca="1" si="1284"/>
        <v>5</v>
      </c>
      <c r="BQ431" s="58">
        <f t="shared" ca="1" si="1285"/>
        <v>48</v>
      </c>
      <c r="BR431" s="58">
        <f t="shared" ca="1" si="1286"/>
        <v>13</v>
      </c>
      <c r="BS431" s="58">
        <f t="shared" ca="1" si="1287"/>
        <v>31</v>
      </c>
      <c r="BT431" s="58">
        <f t="shared" ca="1" si="1288"/>
        <v>26</v>
      </c>
      <c r="BU431" s="58">
        <f t="shared" ca="1" si="1289"/>
        <v>43</v>
      </c>
      <c r="BV431" s="58">
        <f t="shared" ca="1" si="1290"/>
        <v>1</v>
      </c>
      <c r="BW431" s="58">
        <f t="shared" ca="1" si="1291"/>
        <v>21</v>
      </c>
      <c r="BX431" s="58">
        <f t="shared" ca="1" si="1292"/>
        <v>113</v>
      </c>
      <c r="BY431" s="58">
        <f t="shared" ca="1" si="1293"/>
        <v>11</v>
      </c>
      <c r="BZ431" s="58">
        <f t="shared" ca="1" si="1294"/>
        <v>20</v>
      </c>
      <c r="CA431" s="58">
        <f t="shared" ca="1" si="1295"/>
        <v>0</v>
      </c>
      <c r="CB431" s="58">
        <f t="shared" ca="1" si="1296"/>
        <v>6</v>
      </c>
      <c r="CC431" s="58">
        <f t="shared" ca="1" si="1297"/>
        <v>7</v>
      </c>
      <c r="CD431" s="58">
        <f t="shared" ca="1" si="1298"/>
        <v>17</v>
      </c>
      <c r="CE431" s="58">
        <f t="shared" ca="1" si="1299"/>
        <v>3</v>
      </c>
      <c r="CF431" s="58">
        <f t="shared" ca="1" si="1300"/>
        <v>39</v>
      </c>
      <c r="CG431" s="58">
        <f t="shared" ca="1" si="1301"/>
        <v>51</v>
      </c>
      <c r="CH431" s="58" t="str">
        <f t="shared" ca="1" si="1190"/>
        <v/>
      </c>
      <c r="CI431" s="58" t="str">
        <f t="shared" ca="1" si="1191"/>
        <v/>
      </c>
      <c r="CJ431" s="58" t="str">
        <f t="shared" ca="1" si="1192"/>
        <v/>
      </c>
      <c r="CK431" s="58" t="str">
        <f t="shared" ca="1" si="1193"/>
        <v/>
      </c>
      <c r="CL431" s="58" t="str">
        <f t="shared" ca="1" si="1194"/>
        <v/>
      </c>
      <c r="CM431" s="58" t="str">
        <f t="shared" ca="1" si="1195"/>
        <v/>
      </c>
      <c r="CN431" s="58" t="str">
        <f t="shared" ca="1" si="1196"/>
        <v/>
      </c>
      <c r="CO431" s="58" t="str">
        <f t="shared" ca="1" si="1197"/>
        <v/>
      </c>
      <c r="CP431" s="58" t="str">
        <f t="shared" ca="1" si="1198"/>
        <v/>
      </c>
      <c r="CQ431" s="58" t="str">
        <f t="shared" ca="1" si="1199"/>
        <v/>
      </c>
      <c r="CR431" s="58" t="str">
        <f t="shared" ca="1" si="1200"/>
        <v/>
      </c>
      <c r="CS431" s="58" t="str">
        <f t="shared" ca="1" si="1201"/>
        <v/>
      </c>
      <c r="CT431" s="58" t="str">
        <f t="shared" ca="1" si="1202"/>
        <v/>
      </c>
      <c r="CU431" s="58" t="str">
        <f t="shared" ca="1" si="1203"/>
        <v/>
      </c>
      <c r="CV431" s="58" t="str">
        <f t="shared" ca="1" si="1204"/>
        <v/>
      </c>
      <c r="CW431" s="58">
        <f t="shared" ca="1" si="1205"/>
        <v>16</v>
      </c>
      <c r="CX431" s="58" t="str">
        <f t="shared" ca="1" si="1206"/>
        <v/>
      </c>
      <c r="CY431" s="58" t="str">
        <f t="shared" ca="1" si="1207"/>
        <v/>
      </c>
      <c r="CZ431" s="58" t="str">
        <f t="shared" ca="1" si="1208"/>
        <v/>
      </c>
      <c r="DA431" s="58" t="str">
        <f t="shared" ca="1" si="1209"/>
        <v/>
      </c>
      <c r="DB431" s="58" t="str">
        <f t="shared" ca="1" si="1210"/>
        <v/>
      </c>
      <c r="DC431" s="58" t="str">
        <f t="shared" ca="1" si="1211"/>
        <v/>
      </c>
      <c r="DD431" s="58" t="str">
        <f t="shared" ca="1" si="1212"/>
        <v/>
      </c>
      <c r="DE431" s="58" t="str">
        <f t="shared" ca="1" si="1213"/>
        <v/>
      </c>
      <c r="DF431" s="58" t="str">
        <f t="shared" ca="1" si="1214"/>
        <v/>
      </c>
      <c r="DG431" s="58" t="str">
        <f t="shared" ca="1" si="1215"/>
        <v/>
      </c>
      <c r="DH431" s="58" t="str">
        <f t="shared" ca="1" si="1216"/>
        <v/>
      </c>
      <c r="DI431" s="58" t="str">
        <f t="shared" ca="1" si="1217"/>
        <v/>
      </c>
      <c r="DJ431" s="58" t="str">
        <f t="shared" ca="1" si="1218"/>
        <v/>
      </c>
      <c r="DK431" s="58" t="str">
        <f t="shared" ca="1" si="1219"/>
        <v/>
      </c>
      <c r="DL431" s="58" t="str">
        <f t="shared" ca="1" si="1220"/>
        <v/>
      </c>
      <c r="DM431" s="58" t="str">
        <f t="shared" ca="1" si="1221"/>
        <v/>
      </c>
      <c r="DN431" s="58" t="str">
        <f t="shared" ca="1" si="1222"/>
        <v/>
      </c>
      <c r="DO431" s="58" t="str">
        <f t="shared" ca="1" si="1223"/>
        <v/>
      </c>
      <c r="DP431" s="58" t="str">
        <f t="shared" ca="1" si="1224"/>
        <v/>
      </c>
      <c r="DQ431" s="58" t="str">
        <f t="shared" ca="1" si="1224"/>
        <v/>
      </c>
      <c r="DR431" s="58" t="str">
        <f t="shared" ca="1" si="1225"/>
        <v/>
      </c>
      <c r="DS431" s="34">
        <f t="shared" ca="1" si="1226"/>
        <v>0</v>
      </c>
      <c r="DT431" s="34">
        <f t="shared" ca="1" si="1227"/>
        <v>0</v>
      </c>
      <c r="DU431" s="34">
        <f t="shared" ca="1" si="1228"/>
        <v>0</v>
      </c>
      <c r="DV431" s="34">
        <f t="shared" ca="1" si="1229"/>
        <v>0</v>
      </c>
      <c r="DW431" s="34">
        <f t="shared" ca="1" si="1230"/>
        <v>0</v>
      </c>
      <c r="DX431" s="34">
        <f t="shared" ca="1" si="1231"/>
        <v>0</v>
      </c>
      <c r="DY431" s="34">
        <f t="shared" ca="1" si="1232"/>
        <v>0</v>
      </c>
      <c r="DZ431" s="34">
        <f t="shared" ca="1" si="1233"/>
        <v>0</v>
      </c>
      <c r="EA431" s="34">
        <f t="shared" ca="1" si="1234"/>
        <v>0</v>
      </c>
      <c r="EB431" s="34">
        <f t="shared" ca="1" si="1235"/>
        <v>0</v>
      </c>
      <c r="EC431" s="34">
        <f t="shared" ca="1" si="1236"/>
        <v>0</v>
      </c>
      <c r="ED431" s="34">
        <f t="shared" ca="1" si="1237"/>
        <v>0</v>
      </c>
      <c r="EE431" s="34">
        <f t="shared" ca="1" si="1238"/>
        <v>0</v>
      </c>
      <c r="EF431" s="34">
        <f t="shared" ca="1" si="1239"/>
        <v>0</v>
      </c>
      <c r="EG431" s="34">
        <f t="shared" ca="1" si="1240"/>
        <v>0</v>
      </c>
      <c r="EH431" s="34">
        <f t="shared" ca="1" si="1241"/>
        <v>0</v>
      </c>
      <c r="EI431" s="34">
        <f t="shared" ca="1" si="1242"/>
        <v>0</v>
      </c>
      <c r="EJ431" s="34">
        <f t="shared" ca="1" si="1243"/>
        <v>0</v>
      </c>
      <c r="EK431" s="34">
        <f t="shared" ca="1" si="1244"/>
        <v>0</v>
      </c>
      <c r="EL431" s="34">
        <f t="shared" ca="1" si="1245"/>
        <v>0</v>
      </c>
      <c r="EM431" s="34">
        <f t="shared" ca="1" si="1246"/>
        <v>0</v>
      </c>
      <c r="EN431" s="34">
        <f t="shared" ca="1" si="1247"/>
        <v>0</v>
      </c>
      <c r="EO431" s="34">
        <f t="shared" ca="1" si="1248"/>
        <v>0</v>
      </c>
      <c r="EP431" s="34">
        <f t="shared" ca="1" si="1249"/>
        <v>0</v>
      </c>
      <c r="EQ431" s="34">
        <f t="shared" ca="1" si="1250"/>
        <v>0</v>
      </c>
      <c r="ER431" s="34">
        <f t="shared" ca="1" si="1251"/>
        <v>0</v>
      </c>
      <c r="ES431" s="34">
        <f t="shared" ca="1" si="1252"/>
        <v>0</v>
      </c>
      <c r="ET431" s="34">
        <f t="shared" ca="1" si="1253"/>
        <v>0</v>
      </c>
      <c r="EU431" s="34">
        <f t="shared" ca="1" si="1254"/>
        <v>0</v>
      </c>
      <c r="EV431" s="34">
        <f t="shared" ca="1" si="1255"/>
        <v>0</v>
      </c>
      <c r="EW431" s="34">
        <f t="shared" ca="1" si="1256"/>
        <v>0</v>
      </c>
      <c r="EX431" s="34">
        <f t="shared" ca="1" si="1257"/>
        <v>0</v>
      </c>
      <c r="EY431" s="34">
        <f t="shared" ca="1" si="1258"/>
        <v>0</v>
      </c>
      <c r="EZ431" s="34">
        <f t="shared" ca="1" si="1259"/>
        <v>0</v>
      </c>
      <c r="FA431" s="34">
        <f t="shared" ca="1" si="1260"/>
        <v>0</v>
      </c>
      <c r="FB431" s="34">
        <f t="shared" ca="1" si="1261"/>
        <v>0</v>
      </c>
      <c r="FC431" s="34">
        <f t="shared" ca="1" si="1262"/>
        <v>0</v>
      </c>
      <c r="FD431" s="71"/>
      <c r="FE431" s="76"/>
      <c r="FF431" s="76"/>
      <c r="FG431" s="76"/>
      <c r="FH431" s="58"/>
      <c r="FI431" s="58"/>
      <c r="FJ431" s="58">
        <v>0</v>
      </c>
      <c r="FK431" s="58">
        <v>0</v>
      </c>
      <c r="FL431" s="34">
        <f t="shared" ca="1" si="1133"/>
        <v>0</v>
      </c>
      <c r="FM431" s="34">
        <f t="shared" ca="1" si="1134"/>
        <v>0</v>
      </c>
      <c r="FN431" s="34">
        <f t="shared" ca="1" si="1135"/>
        <v>0</v>
      </c>
      <c r="FO431" s="34">
        <f t="shared" ca="1" si="1136"/>
        <v>0</v>
      </c>
      <c r="FP431" s="34">
        <f t="shared" ca="1" si="1137"/>
        <v>0</v>
      </c>
      <c r="FQ431" s="34">
        <f t="shared" ca="1" si="1138"/>
        <v>0</v>
      </c>
      <c r="FR431" s="34">
        <f t="shared" ca="1" si="1139"/>
        <v>0</v>
      </c>
      <c r="FS431" s="34">
        <f t="shared" ca="1" si="1140"/>
        <v>0</v>
      </c>
      <c r="FT431" s="34">
        <f t="shared" ca="1" si="1141"/>
        <v>0</v>
      </c>
      <c r="FU431" s="34">
        <f t="shared" ca="1" si="1142"/>
        <v>0</v>
      </c>
      <c r="FV431" s="34">
        <f t="shared" ca="1" si="1143"/>
        <v>0</v>
      </c>
      <c r="FW431" s="34">
        <f t="shared" ca="1" si="1144"/>
        <v>0</v>
      </c>
      <c r="FX431" s="34">
        <f t="shared" ca="1" si="1145"/>
        <v>0</v>
      </c>
      <c r="FY431" s="34">
        <f t="shared" ca="1" si="1146"/>
        <v>0</v>
      </c>
      <c r="FZ431" s="34">
        <f t="shared" ca="1" si="1147"/>
        <v>0</v>
      </c>
      <c r="GA431" s="34">
        <f t="shared" ca="1" si="1148"/>
        <v>0</v>
      </c>
      <c r="GB431" s="34">
        <f t="shared" ca="1" si="1149"/>
        <v>0</v>
      </c>
      <c r="GC431" s="34">
        <f t="shared" ca="1" si="1150"/>
        <v>0</v>
      </c>
      <c r="GD431" s="34">
        <f t="shared" ca="1" si="1151"/>
        <v>0</v>
      </c>
      <c r="GE431" s="34">
        <f t="shared" ca="1" si="1152"/>
        <v>0</v>
      </c>
      <c r="GF431" s="34">
        <f t="shared" ca="1" si="1153"/>
        <v>0</v>
      </c>
      <c r="GG431" s="34">
        <f t="shared" ca="1" si="1154"/>
        <v>0</v>
      </c>
      <c r="GH431" s="34">
        <f t="shared" ca="1" si="1155"/>
        <v>0</v>
      </c>
      <c r="GI431" s="34">
        <f t="shared" ca="1" si="1156"/>
        <v>0</v>
      </c>
      <c r="GJ431" s="34">
        <f t="shared" ca="1" si="1157"/>
        <v>0</v>
      </c>
      <c r="GK431" s="34">
        <f t="shared" ca="1" si="1158"/>
        <v>0</v>
      </c>
      <c r="GL431" s="34">
        <f t="shared" ca="1" si="1159"/>
        <v>0</v>
      </c>
      <c r="GM431" s="34">
        <f t="shared" ca="1" si="1160"/>
        <v>0</v>
      </c>
      <c r="GN431" s="34">
        <f t="shared" ca="1" si="1161"/>
        <v>0</v>
      </c>
      <c r="GO431" s="34">
        <f t="shared" ca="1" si="1162"/>
        <v>0</v>
      </c>
      <c r="GP431" s="34">
        <f t="shared" ca="1" si="1163"/>
        <v>0</v>
      </c>
      <c r="GQ431" s="34">
        <f t="shared" ca="1" si="1164"/>
        <v>0</v>
      </c>
      <c r="GR431" s="34">
        <f t="shared" ca="1" si="1165"/>
        <v>0</v>
      </c>
      <c r="GS431" s="34">
        <f t="shared" ca="1" si="1166"/>
        <v>0</v>
      </c>
      <c r="GT431" s="34">
        <f t="shared" ca="1" si="1167"/>
        <v>0</v>
      </c>
      <c r="GU431" s="34">
        <f t="shared" ca="1" si="1168"/>
        <v>0</v>
      </c>
      <c r="GV431" s="34">
        <f t="shared" ca="1" si="1169"/>
        <v>0</v>
      </c>
      <c r="GW431" s="49" t="str">
        <f t="shared" ca="1" si="1182"/>
        <v>H</v>
      </c>
      <c r="GX431" s="49"/>
      <c r="GY431" s="49"/>
      <c r="GZ431" s="49"/>
      <c r="HA431" s="49"/>
      <c r="HB431" s="49" t="str">
        <f t="shared" ca="1" si="1183"/>
        <v>O</v>
      </c>
      <c r="HC431" s="49"/>
      <c r="HD431" s="49"/>
      <c r="HE431" s="49"/>
      <c r="HF431" s="49"/>
      <c r="HG431" s="49" t="str">
        <f t="shared" ca="1" si="1184"/>
        <v>B</v>
      </c>
      <c r="HH431" s="49"/>
      <c r="HI431" s="49"/>
      <c r="HJ431" s="49"/>
      <c r="HK431" s="49"/>
      <c r="HL431" s="65"/>
      <c r="HM431" s="50"/>
      <c r="HN431" s="50"/>
      <c r="HO431" s="66"/>
      <c r="HP431" s="66"/>
      <c r="HQ431" s="33"/>
      <c r="HR431" s="66"/>
      <c r="HS431" s="66"/>
      <c r="HT431" s="67"/>
      <c r="HU431" s="65"/>
      <c r="HV431" s="50"/>
      <c r="HW431" s="50"/>
      <c r="HX431" s="66"/>
      <c r="HY431" s="66"/>
      <c r="HZ431" s="33"/>
      <c r="IA431" s="66"/>
      <c r="IB431" s="66"/>
      <c r="IC431" s="67"/>
      <c r="ID431" s="65"/>
      <c r="IE431" s="50"/>
      <c r="IF431" s="50"/>
      <c r="IG431" s="66"/>
      <c r="IH431" s="66"/>
      <c r="II431" s="33" t="str">
        <f t="shared" ca="1" si="1170"/>
        <v>0</v>
      </c>
      <c r="IJ431" s="66" t="str">
        <f t="shared" ca="1" si="1171"/>
        <v/>
      </c>
      <c r="IK431" s="66" t="str">
        <f t="shared" ca="1" si="1172"/>
        <v/>
      </c>
      <c r="IL431" s="67">
        <f t="shared" ca="1" si="1185"/>
        <v>1</v>
      </c>
      <c r="IM431" s="34"/>
      <c r="IN431" s="34"/>
      <c r="IO431" s="37">
        <f t="shared" ca="1" si="1186"/>
        <v>0</v>
      </c>
      <c r="IP431" s="22">
        <f t="shared" ca="1" si="1173"/>
        <v>6</v>
      </c>
      <c r="IQ431" s="78" t="str">
        <f t="shared" ca="1" si="1263"/>
        <v>Profit Target</v>
      </c>
      <c r="IR431" s="156">
        <f t="shared" ca="1" si="1264"/>
        <v>0</v>
      </c>
      <c r="IS431" s="78">
        <f t="shared" ca="1" si="1187"/>
        <v>6</v>
      </c>
      <c r="IT431" s="58"/>
      <c r="IU431" s="58"/>
      <c r="IV431" s="58"/>
      <c r="IW431" s="58"/>
      <c r="IX431" s="58"/>
      <c r="IY431" s="58"/>
      <c r="IZ431" s="58"/>
      <c r="JA431" s="58"/>
      <c r="JB431" s="58"/>
      <c r="JC431" s="58"/>
      <c r="JD431" s="58"/>
      <c r="JE431" s="58"/>
      <c r="JF431" s="58"/>
      <c r="JG431" s="58"/>
      <c r="JH431" s="58"/>
      <c r="JI431" s="58"/>
      <c r="JJ431" s="58"/>
      <c r="JK431" s="58"/>
      <c r="JL431" s="58"/>
      <c r="JM431" s="58"/>
      <c r="JN431" s="58"/>
      <c r="JO431" s="58"/>
      <c r="JP431" s="58"/>
      <c r="JQ431" s="58"/>
      <c r="JR431" s="58"/>
      <c r="JS431" s="58"/>
      <c r="JT431" s="58"/>
      <c r="JU431" s="58"/>
      <c r="JV431" s="58"/>
      <c r="JW431" s="58"/>
      <c r="JX431" s="58"/>
      <c r="JY431" s="58"/>
      <c r="JZ431" s="58"/>
      <c r="KA431" s="58"/>
      <c r="KB431" s="58"/>
      <c r="KC431" s="58"/>
      <c r="KD431" s="58"/>
      <c r="KE431" s="58"/>
      <c r="KF431" s="58"/>
      <c r="KG431" s="58"/>
      <c r="KH431" s="58"/>
      <c r="KI431" s="58"/>
      <c r="KJ431" s="58"/>
      <c r="KK431" s="58"/>
      <c r="KL431" s="58"/>
      <c r="KM431" s="58"/>
      <c r="KN431" s="58"/>
      <c r="KO431" s="58"/>
      <c r="KP431" s="58"/>
      <c r="KQ431" s="58"/>
      <c r="KR431" s="58"/>
      <c r="KS431" s="58"/>
      <c r="KT431" s="58"/>
      <c r="KU431" s="58"/>
      <c r="KV431" s="58"/>
      <c r="KW431" s="58"/>
      <c r="KX431" s="58"/>
      <c r="KY431" s="58"/>
      <c r="KZ431" s="58"/>
      <c r="LA431" s="58"/>
      <c r="LB431" s="58"/>
      <c r="LC431" s="58"/>
      <c r="LD431" s="58"/>
      <c r="LE431" s="58"/>
      <c r="LF431" s="58"/>
      <c r="LG431" s="58"/>
      <c r="LH431" s="58"/>
      <c r="LI431" s="58"/>
      <c r="LJ431" s="58"/>
      <c r="LK431" s="58"/>
      <c r="LL431" s="58"/>
      <c r="LM431" s="58"/>
      <c r="LN431" s="58"/>
      <c r="LO431" s="58"/>
      <c r="LP431" s="90" t="str">
        <f t="shared" si="1188"/>
        <v/>
      </c>
      <c r="LQ431" s="54"/>
      <c r="LR431" s="54"/>
      <c r="LS431" s="54"/>
      <c r="LT431" s="54"/>
      <c r="LU431" s="54"/>
      <c r="LV431" s="54"/>
      <c r="LW431" s="54"/>
      <c r="LX431" s="54"/>
      <c r="LY431" s="54"/>
      <c r="LZ431" s="54"/>
      <c r="MA431" s="54"/>
      <c r="MC431" s="52"/>
      <c r="MO431" s="15">
        <f t="shared" ca="1" si="1132"/>
        <v>5</v>
      </c>
    </row>
    <row r="432" spans="1:353">
      <c r="A432" s="15">
        <f t="shared" ca="1" si="1130"/>
        <v>2</v>
      </c>
      <c r="B432" s="33" t="str">
        <f t="shared" ca="1" si="1131"/>
        <v>DB</v>
      </c>
      <c r="C432" s="10" t="str">
        <f t="shared" ca="1" si="1174"/>
        <v>profit target</v>
      </c>
      <c r="D432" s="50">
        <f t="shared" ca="1" si="1175"/>
        <v>0</v>
      </c>
      <c r="E432" s="10" t="str">
        <f t="shared" si="1176"/>
        <v/>
      </c>
      <c r="F432" s="111">
        <f t="shared" si="1177"/>
        <v>428</v>
      </c>
      <c r="G432" s="59">
        <f t="shared" ca="1" si="1189"/>
        <v>1</v>
      </c>
      <c r="H432" s="56">
        <f ca="1">COUNTIF($A$5:A432,$H$5)</f>
        <v>11</v>
      </c>
      <c r="I432" s="56">
        <f ca="1">COUNTIF($A$5:$A432,$I$5)</f>
        <v>11</v>
      </c>
      <c r="J432" s="56">
        <f ca="1">COUNTIF($A$5:$A432,$J$5)</f>
        <v>5</v>
      </c>
      <c r="K432" s="56">
        <f ca="1">COUNTIF($A$5:$A432,$K$5)</f>
        <v>15</v>
      </c>
      <c r="L432" s="56">
        <f ca="1">COUNTIF($A$5:$A432,$L$5)</f>
        <v>11</v>
      </c>
      <c r="M432" s="56">
        <f ca="1">COUNTIF($A$5:$A432,$M$5)</f>
        <v>10</v>
      </c>
      <c r="N432" s="56">
        <f ca="1">COUNTIF($A$5:$A432,$N$5)</f>
        <v>6</v>
      </c>
      <c r="O432" s="56">
        <f ca="1">COUNTIF($A$5:$A432,$O$5)</f>
        <v>11</v>
      </c>
      <c r="P432" s="56">
        <f ca="1">COUNTIF($A$5:$A432,$P$5)</f>
        <v>13</v>
      </c>
      <c r="Q432" s="56">
        <f ca="1">COUNTIF($A$5:$A432,$Q$5)</f>
        <v>19</v>
      </c>
      <c r="R432" s="56">
        <f ca="1">COUNTIF($A$5:$A432,$R$5)</f>
        <v>16</v>
      </c>
      <c r="S432" s="56">
        <f ca="1">COUNTIF($A$5:$A432,$S$5)</f>
        <v>12</v>
      </c>
      <c r="T432" s="56">
        <f ca="1">COUNTIF($A$5:$A432,$T$5)</f>
        <v>11</v>
      </c>
      <c r="U432" s="56">
        <f ca="1">COUNTIF($A$5:$A432,$U$5)</f>
        <v>12</v>
      </c>
      <c r="V432" s="56">
        <f ca="1">COUNTIF($A$5:$A432,$V$5)</f>
        <v>11</v>
      </c>
      <c r="W432" s="56">
        <f ca="1">COUNTIF($A$5:$A432,$W$5)</f>
        <v>10</v>
      </c>
      <c r="X432" s="56">
        <f ca="1">COUNTIF($A$5:$A432,$X$5)</f>
        <v>10</v>
      </c>
      <c r="Y432" s="56">
        <f ca="1">COUNTIF($A$5:$A432,$Y$5)</f>
        <v>11</v>
      </c>
      <c r="Z432" s="56">
        <f ca="1">COUNTIF($A$5:$A432,$Z$5)</f>
        <v>11</v>
      </c>
      <c r="AA432" s="56">
        <f ca="1">COUNTIF($A$5:$A432,$AA$5)</f>
        <v>9</v>
      </c>
      <c r="AB432" s="56">
        <f ca="1">COUNTIF($A$5:$A432,$AB$5)</f>
        <v>8</v>
      </c>
      <c r="AC432" s="56">
        <f ca="1">COUNTIF($A$5:$A432,$AC$5)</f>
        <v>12</v>
      </c>
      <c r="AD432" s="56">
        <f ca="1">COUNTIF($A$5:$A432,$AD$5)</f>
        <v>16</v>
      </c>
      <c r="AE432" s="56">
        <f ca="1">COUNTIF($A$5:$A432,$AE$5)</f>
        <v>20</v>
      </c>
      <c r="AF432" s="56">
        <f ca="1">COUNTIF($A$5:$A432,$AF$5)</f>
        <v>8</v>
      </c>
      <c r="AG432" s="56">
        <f ca="1">COUNTIF($A$5:$A432,$AG$5)</f>
        <v>9</v>
      </c>
      <c r="AH432" s="56">
        <f ca="1">COUNTIF($A$5:$A432,$AH$5)</f>
        <v>6</v>
      </c>
      <c r="AI432" s="56">
        <f ca="1">COUNTIF($A$5:$A432,$AI$5)</f>
        <v>9</v>
      </c>
      <c r="AJ432" s="56">
        <f ca="1">COUNTIF($A$5:$A432,$AJ$5)</f>
        <v>16</v>
      </c>
      <c r="AK432" s="56">
        <f ca="1">COUNTIF($A$5:$A432,$AK$5)</f>
        <v>11</v>
      </c>
      <c r="AL432" s="56">
        <f ca="1">COUNTIF($A$5:$A432,$AL$5)</f>
        <v>8</v>
      </c>
      <c r="AM432" s="56">
        <f ca="1">COUNTIF($A$5:$A432,$AM$5)</f>
        <v>15</v>
      </c>
      <c r="AN432" s="56">
        <f ca="1">COUNTIF($A$5:$A432,$AN$5)</f>
        <v>15</v>
      </c>
      <c r="AO432" s="56">
        <f ca="1">COUNTIF($A$5:$A432,$AO$5)</f>
        <v>15</v>
      </c>
      <c r="AP432" s="56">
        <f ca="1">COUNTIF($A$5:$A432,$AP$5)</f>
        <v>15</v>
      </c>
      <c r="AQ432" s="56">
        <f ca="1">COUNTIF($A$5:$A432,$AQ$5)</f>
        <v>11</v>
      </c>
      <c r="AR432" s="56">
        <f ca="1">COUNTIF($A$5:$A432,$AR$5)</f>
        <v>9</v>
      </c>
      <c r="AS432" s="101">
        <f t="shared" ca="1" si="1178"/>
        <v>0</v>
      </c>
      <c r="AT432" s="58">
        <f t="shared" si="1179"/>
        <v>428</v>
      </c>
      <c r="AU432" s="105">
        <f t="shared" si="1180"/>
        <v>12</v>
      </c>
      <c r="AV432" s="105">
        <f t="shared" si="1181"/>
        <v>277.34399999999999</v>
      </c>
      <c r="AW432" s="58">
        <f t="shared" ca="1" si="1265"/>
        <v>45</v>
      </c>
      <c r="AX432" s="58">
        <f t="shared" ca="1" si="1266"/>
        <v>0</v>
      </c>
      <c r="AY432" s="58">
        <f t="shared" ca="1" si="1267"/>
        <v>67</v>
      </c>
      <c r="AZ432" s="58">
        <f t="shared" ca="1" si="1268"/>
        <v>36</v>
      </c>
      <c r="BA432" s="58">
        <f t="shared" ca="1" si="1269"/>
        <v>5</v>
      </c>
      <c r="BB432" s="58">
        <f t="shared" ca="1" si="1270"/>
        <v>9</v>
      </c>
      <c r="BC432" s="58">
        <f t="shared" ca="1" si="1271"/>
        <v>28</v>
      </c>
      <c r="BD432" s="58">
        <f t="shared" ca="1" si="1272"/>
        <v>86</v>
      </c>
      <c r="BE432" s="58">
        <f t="shared" ca="1" si="1273"/>
        <v>68</v>
      </c>
      <c r="BF432" s="58">
        <f t="shared" ca="1" si="1274"/>
        <v>29</v>
      </c>
      <c r="BG432" s="58">
        <f t="shared" ca="1" si="1275"/>
        <v>20</v>
      </c>
      <c r="BH432" s="58">
        <f t="shared" ca="1" si="1276"/>
        <v>25</v>
      </c>
      <c r="BI432" s="58">
        <f t="shared" ca="1" si="1277"/>
        <v>3</v>
      </c>
      <c r="BJ432" s="58">
        <f t="shared" ca="1" si="1278"/>
        <v>74</v>
      </c>
      <c r="BK432" s="58">
        <f t="shared" ca="1" si="1279"/>
        <v>61</v>
      </c>
      <c r="BL432" s="58">
        <f t="shared" ca="1" si="1280"/>
        <v>159</v>
      </c>
      <c r="BM432" s="58">
        <f t="shared" ca="1" si="1281"/>
        <v>26</v>
      </c>
      <c r="BN432" s="58">
        <f t="shared" ca="1" si="1282"/>
        <v>13</v>
      </c>
      <c r="BO432" s="58">
        <f t="shared" ca="1" si="1283"/>
        <v>34</v>
      </c>
      <c r="BP432" s="58">
        <f t="shared" ca="1" si="1284"/>
        <v>6</v>
      </c>
      <c r="BQ432" s="58">
        <f t="shared" ca="1" si="1285"/>
        <v>49</v>
      </c>
      <c r="BR432" s="58">
        <f t="shared" ca="1" si="1286"/>
        <v>14</v>
      </c>
      <c r="BS432" s="58">
        <f t="shared" ca="1" si="1287"/>
        <v>32</v>
      </c>
      <c r="BT432" s="58">
        <f t="shared" ca="1" si="1288"/>
        <v>27</v>
      </c>
      <c r="BU432" s="58">
        <f t="shared" ca="1" si="1289"/>
        <v>44</v>
      </c>
      <c r="BV432" s="58">
        <f t="shared" ca="1" si="1290"/>
        <v>2</v>
      </c>
      <c r="BW432" s="58">
        <f t="shared" ca="1" si="1291"/>
        <v>22</v>
      </c>
      <c r="BX432" s="58">
        <f t="shared" ca="1" si="1292"/>
        <v>114</v>
      </c>
      <c r="BY432" s="58">
        <f t="shared" ca="1" si="1293"/>
        <v>12</v>
      </c>
      <c r="BZ432" s="58">
        <f t="shared" ca="1" si="1294"/>
        <v>21</v>
      </c>
      <c r="CA432" s="58">
        <f t="shared" ca="1" si="1295"/>
        <v>1</v>
      </c>
      <c r="CB432" s="58">
        <f t="shared" ca="1" si="1296"/>
        <v>7</v>
      </c>
      <c r="CC432" s="58">
        <f t="shared" ca="1" si="1297"/>
        <v>8</v>
      </c>
      <c r="CD432" s="58">
        <f t="shared" ca="1" si="1298"/>
        <v>18</v>
      </c>
      <c r="CE432" s="58">
        <f t="shared" ca="1" si="1299"/>
        <v>4</v>
      </c>
      <c r="CF432" s="58">
        <f t="shared" ca="1" si="1300"/>
        <v>40</v>
      </c>
      <c r="CG432" s="58">
        <f t="shared" ca="1" si="1301"/>
        <v>52</v>
      </c>
      <c r="CH432" s="58" t="str">
        <f t="shared" ca="1" si="1190"/>
        <v/>
      </c>
      <c r="CI432" s="58" t="str">
        <f t="shared" ca="1" si="1191"/>
        <v/>
      </c>
      <c r="CJ432" s="58" t="str">
        <f t="shared" ca="1" si="1192"/>
        <v/>
      </c>
      <c r="CK432" s="58" t="str">
        <f t="shared" ca="1" si="1193"/>
        <v/>
      </c>
      <c r="CL432" s="58" t="str">
        <f t="shared" ca="1" si="1194"/>
        <v/>
      </c>
      <c r="CM432" s="58" t="str">
        <f t="shared" ca="1" si="1195"/>
        <v/>
      </c>
      <c r="CN432" s="58" t="str">
        <f t="shared" ca="1" si="1196"/>
        <v/>
      </c>
      <c r="CO432" s="58" t="str">
        <f t="shared" ca="1" si="1197"/>
        <v/>
      </c>
      <c r="CP432" s="58" t="str">
        <f t="shared" ca="1" si="1198"/>
        <v/>
      </c>
      <c r="CQ432" s="58" t="str">
        <f t="shared" ca="1" si="1199"/>
        <v/>
      </c>
      <c r="CR432" s="58" t="str">
        <f t="shared" ca="1" si="1200"/>
        <v/>
      </c>
      <c r="CS432" s="58" t="str">
        <f t="shared" ca="1" si="1201"/>
        <v/>
      </c>
      <c r="CT432" s="58" t="str">
        <f t="shared" ca="1" si="1202"/>
        <v/>
      </c>
      <c r="CU432" s="58" t="str">
        <f t="shared" ca="1" si="1203"/>
        <v/>
      </c>
      <c r="CV432" s="58" t="str">
        <f t="shared" ca="1" si="1204"/>
        <v/>
      </c>
      <c r="CW432" s="58">
        <f t="shared" ca="1" si="1205"/>
        <v>16</v>
      </c>
      <c r="CX432" s="58" t="str">
        <f t="shared" ca="1" si="1206"/>
        <v/>
      </c>
      <c r="CY432" s="58" t="str">
        <f t="shared" ca="1" si="1207"/>
        <v/>
      </c>
      <c r="CZ432" s="58" t="str">
        <f t="shared" ca="1" si="1208"/>
        <v/>
      </c>
      <c r="DA432" s="58" t="str">
        <f t="shared" ca="1" si="1209"/>
        <v/>
      </c>
      <c r="DB432" s="58" t="str">
        <f t="shared" ca="1" si="1210"/>
        <v/>
      </c>
      <c r="DC432" s="58" t="str">
        <f t="shared" ca="1" si="1211"/>
        <v/>
      </c>
      <c r="DD432" s="58" t="str">
        <f t="shared" ca="1" si="1212"/>
        <v/>
      </c>
      <c r="DE432" s="58" t="str">
        <f t="shared" ca="1" si="1213"/>
        <v/>
      </c>
      <c r="DF432" s="58" t="str">
        <f t="shared" ca="1" si="1214"/>
        <v/>
      </c>
      <c r="DG432" s="58" t="str">
        <f t="shared" ca="1" si="1215"/>
        <v/>
      </c>
      <c r="DH432" s="58" t="str">
        <f t="shared" ca="1" si="1216"/>
        <v/>
      </c>
      <c r="DI432" s="58" t="str">
        <f t="shared" ca="1" si="1217"/>
        <v/>
      </c>
      <c r="DJ432" s="58" t="str">
        <f t="shared" ca="1" si="1218"/>
        <v/>
      </c>
      <c r="DK432" s="58" t="str">
        <f t="shared" ca="1" si="1219"/>
        <v/>
      </c>
      <c r="DL432" s="58" t="str">
        <f t="shared" ca="1" si="1220"/>
        <v/>
      </c>
      <c r="DM432" s="58" t="str">
        <f t="shared" ca="1" si="1221"/>
        <v/>
      </c>
      <c r="DN432" s="58" t="str">
        <f t="shared" ca="1" si="1222"/>
        <v/>
      </c>
      <c r="DO432" s="58" t="str">
        <f t="shared" ca="1" si="1223"/>
        <v/>
      </c>
      <c r="DP432" s="58" t="str">
        <f t="shared" ca="1" si="1224"/>
        <v/>
      </c>
      <c r="DQ432" s="58" t="str">
        <f t="shared" ca="1" si="1224"/>
        <v/>
      </c>
      <c r="DR432" s="58" t="str">
        <f t="shared" ca="1" si="1225"/>
        <v/>
      </c>
      <c r="DS432" s="34">
        <f t="shared" ca="1" si="1226"/>
        <v>0</v>
      </c>
      <c r="DT432" s="34">
        <f t="shared" ca="1" si="1227"/>
        <v>0</v>
      </c>
      <c r="DU432" s="34">
        <f t="shared" ca="1" si="1228"/>
        <v>0</v>
      </c>
      <c r="DV432" s="34">
        <f t="shared" ca="1" si="1229"/>
        <v>0</v>
      </c>
      <c r="DW432" s="34">
        <f t="shared" ca="1" si="1230"/>
        <v>0</v>
      </c>
      <c r="DX432" s="34">
        <f t="shared" ca="1" si="1231"/>
        <v>0</v>
      </c>
      <c r="DY432" s="34">
        <f t="shared" ca="1" si="1232"/>
        <v>0</v>
      </c>
      <c r="DZ432" s="34">
        <f t="shared" ca="1" si="1233"/>
        <v>0</v>
      </c>
      <c r="EA432" s="34">
        <f t="shared" ca="1" si="1234"/>
        <v>0</v>
      </c>
      <c r="EB432" s="34">
        <f t="shared" ca="1" si="1235"/>
        <v>0</v>
      </c>
      <c r="EC432" s="34">
        <f t="shared" ca="1" si="1236"/>
        <v>0</v>
      </c>
      <c r="ED432" s="34">
        <f t="shared" ca="1" si="1237"/>
        <v>0</v>
      </c>
      <c r="EE432" s="34">
        <f t="shared" ca="1" si="1238"/>
        <v>0</v>
      </c>
      <c r="EF432" s="34">
        <f t="shared" ca="1" si="1239"/>
        <v>0</v>
      </c>
      <c r="EG432" s="34">
        <f t="shared" ca="1" si="1240"/>
        <v>0</v>
      </c>
      <c r="EH432" s="34">
        <f t="shared" ca="1" si="1241"/>
        <v>0</v>
      </c>
      <c r="EI432" s="34">
        <f t="shared" ca="1" si="1242"/>
        <v>0</v>
      </c>
      <c r="EJ432" s="34">
        <f t="shared" ca="1" si="1243"/>
        <v>0</v>
      </c>
      <c r="EK432" s="34">
        <f t="shared" ca="1" si="1244"/>
        <v>0</v>
      </c>
      <c r="EL432" s="34">
        <f t="shared" ca="1" si="1245"/>
        <v>0</v>
      </c>
      <c r="EM432" s="34">
        <f t="shared" ca="1" si="1246"/>
        <v>0</v>
      </c>
      <c r="EN432" s="34">
        <f t="shared" ca="1" si="1247"/>
        <v>0</v>
      </c>
      <c r="EO432" s="34">
        <f t="shared" ca="1" si="1248"/>
        <v>0</v>
      </c>
      <c r="EP432" s="34">
        <f t="shared" ca="1" si="1249"/>
        <v>0</v>
      </c>
      <c r="EQ432" s="34">
        <f t="shared" ca="1" si="1250"/>
        <v>0</v>
      </c>
      <c r="ER432" s="34">
        <f t="shared" ca="1" si="1251"/>
        <v>0</v>
      </c>
      <c r="ES432" s="34">
        <f t="shared" ca="1" si="1252"/>
        <v>0</v>
      </c>
      <c r="ET432" s="34">
        <f t="shared" ca="1" si="1253"/>
        <v>0</v>
      </c>
      <c r="EU432" s="34">
        <f t="shared" ca="1" si="1254"/>
        <v>0</v>
      </c>
      <c r="EV432" s="34">
        <f t="shared" ca="1" si="1255"/>
        <v>0</v>
      </c>
      <c r="EW432" s="34">
        <f t="shared" ca="1" si="1256"/>
        <v>0</v>
      </c>
      <c r="EX432" s="34">
        <f t="shared" ca="1" si="1257"/>
        <v>0</v>
      </c>
      <c r="EY432" s="34">
        <f t="shared" ca="1" si="1258"/>
        <v>0</v>
      </c>
      <c r="EZ432" s="34">
        <f t="shared" ca="1" si="1259"/>
        <v>0</v>
      </c>
      <c r="FA432" s="34">
        <f t="shared" ca="1" si="1260"/>
        <v>0</v>
      </c>
      <c r="FB432" s="34">
        <f t="shared" ca="1" si="1261"/>
        <v>0</v>
      </c>
      <c r="FC432" s="34">
        <f t="shared" ca="1" si="1262"/>
        <v>0</v>
      </c>
      <c r="FD432" s="71"/>
      <c r="FE432" s="76"/>
      <c r="FF432" s="76"/>
      <c r="FG432" s="76"/>
      <c r="FH432" s="58"/>
      <c r="FI432" s="58"/>
      <c r="FJ432" s="58">
        <v>0</v>
      </c>
      <c r="FK432" s="58">
        <v>0</v>
      </c>
      <c r="FL432" s="34">
        <f t="shared" ca="1" si="1133"/>
        <v>0</v>
      </c>
      <c r="FM432" s="34">
        <f t="shared" ca="1" si="1134"/>
        <v>0</v>
      </c>
      <c r="FN432" s="34">
        <f t="shared" ca="1" si="1135"/>
        <v>0</v>
      </c>
      <c r="FO432" s="34">
        <f t="shared" ca="1" si="1136"/>
        <v>0</v>
      </c>
      <c r="FP432" s="34">
        <f t="shared" ca="1" si="1137"/>
        <v>0</v>
      </c>
      <c r="FQ432" s="34">
        <f t="shared" ca="1" si="1138"/>
        <v>0</v>
      </c>
      <c r="FR432" s="34">
        <f t="shared" ca="1" si="1139"/>
        <v>0</v>
      </c>
      <c r="FS432" s="34">
        <f t="shared" ca="1" si="1140"/>
        <v>0</v>
      </c>
      <c r="FT432" s="34">
        <f t="shared" ca="1" si="1141"/>
        <v>0</v>
      </c>
      <c r="FU432" s="34">
        <f t="shared" ca="1" si="1142"/>
        <v>0</v>
      </c>
      <c r="FV432" s="34">
        <f t="shared" ca="1" si="1143"/>
        <v>0</v>
      </c>
      <c r="FW432" s="34">
        <f t="shared" ca="1" si="1144"/>
        <v>0</v>
      </c>
      <c r="FX432" s="34">
        <f t="shared" ca="1" si="1145"/>
        <v>0</v>
      </c>
      <c r="FY432" s="34">
        <f t="shared" ca="1" si="1146"/>
        <v>0</v>
      </c>
      <c r="FZ432" s="34">
        <f t="shared" ca="1" si="1147"/>
        <v>0</v>
      </c>
      <c r="GA432" s="34">
        <f t="shared" ca="1" si="1148"/>
        <v>0</v>
      </c>
      <c r="GB432" s="34">
        <f t="shared" ca="1" si="1149"/>
        <v>0</v>
      </c>
      <c r="GC432" s="34">
        <f t="shared" ca="1" si="1150"/>
        <v>0</v>
      </c>
      <c r="GD432" s="34">
        <f t="shared" ca="1" si="1151"/>
        <v>0</v>
      </c>
      <c r="GE432" s="34">
        <f t="shared" ca="1" si="1152"/>
        <v>0</v>
      </c>
      <c r="GF432" s="34">
        <f t="shared" ca="1" si="1153"/>
        <v>0</v>
      </c>
      <c r="GG432" s="34">
        <f t="shared" ca="1" si="1154"/>
        <v>0</v>
      </c>
      <c r="GH432" s="34">
        <f t="shared" ca="1" si="1155"/>
        <v>0</v>
      </c>
      <c r="GI432" s="34">
        <f t="shared" ca="1" si="1156"/>
        <v>0</v>
      </c>
      <c r="GJ432" s="34">
        <f t="shared" ca="1" si="1157"/>
        <v>0</v>
      </c>
      <c r="GK432" s="34">
        <f t="shared" ca="1" si="1158"/>
        <v>0</v>
      </c>
      <c r="GL432" s="34">
        <f t="shared" ca="1" si="1159"/>
        <v>0</v>
      </c>
      <c r="GM432" s="34">
        <f t="shared" ca="1" si="1160"/>
        <v>0</v>
      </c>
      <c r="GN432" s="34">
        <f t="shared" ca="1" si="1161"/>
        <v>0</v>
      </c>
      <c r="GO432" s="34">
        <f t="shared" ca="1" si="1162"/>
        <v>0</v>
      </c>
      <c r="GP432" s="34">
        <f t="shared" ca="1" si="1163"/>
        <v>0</v>
      </c>
      <c r="GQ432" s="34">
        <f t="shared" ca="1" si="1164"/>
        <v>0</v>
      </c>
      <c r="GR432" s="34">
        <f t="shared" ca="1" si="1165"/>
        <v>0</v>
      </c>
      <c r="GS432" s="34">
        <f t="shared" ca="1" si="1166"/>
        <v>0</v>
      </c>
      <c r="GT432" s="34">
        <f t="shared" ca="1" si="1167"/>
        <v>0</v>
      </c>
      <c r="GU432" s="34">
        <f t="shared" ca="1" si="1168"/>
        <v>0</v>
      </c>
      <c r="GV432" s="34">
        <f t="shared" ca="1" si="1169"/>
        <v>0</v>
      </c>
      <c r="GW432" s="49" t="str">
        <f t="shared" ca="1" si="1182"/>
        <v>L</v>
      </c>
      <c r="GX432" s="49"/>
      <c r="GY432" s="49"/>
      <c r="GZ432" s="49"/>
      <c r="HA432" s="49"/>
      <c r="HB432" s="49" t="str">
        <f t="shared" ca="1" si="1183"/>
        <v>E</v>
      </c>
      <c r="HC432" s="49"/>
      <c r="HD432" s="49"/>
      <c r="HE432" s="49"/>
      <c r="HF432" s="49"/>
      <c r="HG432" s="49" t="str">
        <f t="shared" ca="1" si="1184"/>
        <v>B</v>
      </c>
      <c r="HH432" s="49"/>
      <c r="HI432" s="49"/>
      <c r="HJ432" s="49"/>
      <c r="HK432" s="49"/>
      <c r="HL432" s="65"/>
      <c r="HM432" s="50"/>
      <c r="HN432" s="50"/>
      <c r="HO432" s="66"/>
      <c r="HP432" s="66"/>
      <c r="HQ432" s="33"/>
      <c r="HR432" s="66"/>
      <c r="HS432" s="66"/>
      <c r="HT432" s="67"/>
      <c r="HU432" s="65"/>
      <c r="HV432" s="50"/>
      <c r="HW432" s="50"/>
      <c r="HX432" s="66"/>
      <c r="HY432" s="66"/>
      <c r="HZ432" s="33"/>
      <c r="IA432" s="66"/>
      <c r="IB432" s="66"/>
      <c r="IC432" s="67"/>
      <c r="ID432" s="65"/>
      <c r="IE432" s="50"/>
      <c r="IF432" s="50"/>
      <c r="IG432" s="66"/>
      <c r="IH432" s="66"/>
      <c r="II432" s="33" t="str">
        <f t="shared" ca="1" si="1170"/>
        <v>0</v>
      </c>
      <c r="IJ432" s="66" t="str">
        <f t="shared" ca="1" si="1171"/>
        <v/>
      </c>
      <c r="IK432" s="66" t="str">
        <f t="shared" ca="1" si="1172"/>
        <v/>
      </c>
      <c r="IL432" s="67">
        <f t="shared" ca="1" si="1185"/>
        <v>1</v>
      </c>
      <c r="IM432" s="34"/>
      <c r="IN432" s="34"/>
      <c r="IO432" s="37">
        <f t="shared" ca="1" si="1186"/>
        <v>0</v>
      </c>
      <c r="IP432" s="22">
        <f t="shared" ca="1" si="1173"/>
        <v>6</v>
      </c>
      <c r="IQ432" s="78" t="str">
        <f t="shared" ca="1" si="1263"/>
        <v>Profit Target</v>
      </c>
      <c r="IR432" s="156">
        <f t="shared" ca="1" si="1264"/>
        <v>0</v>
      </c>
      <c r="IS432" s="78">
        <f t="shared" ca="1" si="1187"/>
        <v>6</v>
      </c>
      <c r="IT432" s="58"/>
      <c r="IU432" s="58"/>
      <c r="IV432" s="58"/>
      <c r="IW432" s="58"/>
      <c r="IX432" s="58"/>
      <c r="IY432" s="58"/>
      <c r="IZ432" s="58"/>
      <c r="JA432" s="58"/>
      <c r="JB432" s="58"/>
      <c r="JC432" s="58"/>
      <c r="JD432" s="58"/>
      <c r="JE432" s="58"/>
      <c r="JF432" s="58"/>
      <c r="JG432" s="58"/>
      <c r="JH432" s="58"/>
      <c r="JI432" s="58"/>
      <c r="JJ432" s="58"/>
      <c r="JK432" s="58"/>
      <c r="JL432" s="58"/>
      <c r="JM432" s="58"/>
      <c r="JN432" s="58"/>
      <c r="JO432" s="58"/>
      <c r="JP432" s="58"/>
      <c r="JQ432" s="58"/>
      <c r="JR432" s="58"/>
      <c r="JS432" s="58"/>
      <c r="JT432" s="58"/>
      <c r="JU432" s="58"/>
      <c r="JV432" s="58"/>
      <c r="JW432" s="58"/>
      <c r="JX432" s="58"/>
      <c r="JY432" s="58"/>
      <c r="JZ432" s="58"/>
      <c r="KA432" s="58"/>
      <c r="KB432" s="58"/>
      <c r="KC432" s="58"/>
      <c r="KD432" s="58"/>
      <c r="KE432" s="58"/>
      <c r="KF432" s="58"/>
      <c r="KG432" s="58"/>
      <c r="KH432" s="58"/>
      <c r="KI432" s="58"/>
      <c r="KJ432" s="58"/>
      <c r="KK432" s="58"/>
      <c r="KL432" s="58"/>
      <c r="KM432" s="58"/>
      <c r="KN432" s="58"/>
      <c r="KO432" s="58"/>
      <c r="KP432" s="58"/>
      <c r="KQ432" s="58"/>
      <c r="KR432" s="58"/>
      <c r="KS432" s="58"/>
      <c r="KT432" s="58"/>
      <c r="KU432" s="58"/>
      <c r="KV432" s="58"/>
      <c r="KW432" s="58"/>
      <c r="KX432" s="58"/>
      <c r="KY432" s="58"/>
      <c r="KZ432" s="58"/>
      <c r="LA432" s="58"/>
      <c r="LB432" s="58"/>
      <c r="LC432" s="58"/>
      <c r="LD432" s="58"/>
      <c r="LE432" s="58"/>
      <c r="LF432" s="58"/>
      <c r="LG432" s="58"/>
      <c r="LH432" s="58"/>
      <c r="LI432" s="58"/>
      <c r="LJ432" s="58"/>
      <c r="LK432" s="58"/>
      <c r="LL432" s="58"/>
      <c r="LM432" s="58"/>
      <c r="LN432" s="58"/>
      <c r="LO432" s="58"/>
      <c r="LP432" s="90" t="str">
        <f t="shared" si="1188"/>
        <v/>
      </c>
      <c r="LQ432" s="54"/>
      <c r="LR432" s="54"/>
      <c r="LS432" s="54"/>
      <c r="LT432" s="54"/>
      <c r="LU432" s="54"/>
      <c r="LV432" s="54"/>
      <c r="LW432" s="54"/>
      <c r="LX432" s="54"/>
      <c r="LY432" s="54"/>
      <c r="LZ432" s="54"/>
      <c r="MA432" s="54"/>
      <c r="MC432" s="52"/>
      <c r="MO432" s="15">
        <f t="shared" ca="1" si="1132"/>
        <v>27</v>
      </c>
    </row>
    <row r="433" spans="1:353">
      <c r="A433" s="15">
        <f t="shared" ca="1" si="1130"/>
        <v>26</v>
      </c>
      <c r="B433" s="33" t="str">
        <f t="shared" ca="1" si="1131"/>
        <v>DB</v>
      </c>
      <c r="C433" s="10" t="str">
        <f t="shared" ca="1" si="1174"/>
        <v>profit target</v>
      </c>
      <c r="D433" s="50">
        <f t="shared" ca="1" si="1175"/>
        <v>0</v>
      </c>
      <c r="E433" s="10" t="str">
        <f t="shared" si="1176"/>
        <v/>
      </c>
      <c r="F433" s="111">
        <f t="shared" si="1177"/>
        <v>429</v>
      </c>
      <c r="G433" s="59">
        <f t="shared" ca="1" si="1189"/>
        <v>1</v>
      </c>
      <c r="H433" s="56">
        <f ca="1">COUNTIF($A$5:A433,$H$5)</f>
        <v>11</v>
      </c>
      <c r="I433" s="56">
        <f ca="1">COUNTIF($A$5:$A433,$I$5)</f>
        <v>11</v>
      </c>
      <c r="J433" s="56">
        <f ca="1">COUNTIF($A$5:$A433,$J$5)</f>
        <v>5</v>
      </c>
      <c r="K433" s="56">
        <f ca="1">COUNTIF($A$5:$A433,$K$5)</f>
        <v>15</v>
      </c>
      <c r="L433" s="56">
        <f ca="1">COUNTIF($A$5:$A433,$L$5)</f>
        <v>11</v>
      </c>
      <c r="M433" s="56">
        <f ca="1">COUNTIF($A$5:$A433,$M$5)</f>
        <v>10</v>
      </c>
      <c r="N433" s="56">
        <f ca="1">COUNTIF($A$5:$A433,$N$5)</f>
        <v>6</v>
      </c>
      <c r="O433" s="56">
        <f ca="1">COUNTIF($A$5:$A433,$O$5)</f>
        <v>11</v>
      </c>
      <c r="P433" s="56">
        <f ca="1">COUNTIF($A$5:$A433,$P$5)</f>
        <v>13</v>
      </c>
      <c r="Q433" s="56">
        <f ca="1">COUNTIF($A$5:$A433,$Q$5)</f>
        <v>19</v>
      </c>
      <c r="R433" s="56">
        <f ca="1">COUNTIF($A$5:$A433,$R$5)</f>
        <v>16</v>
      </c>
      <c r="S433" s="56">
        <f ca="1">COUNTIF($A$5:$A433,$S$5)</f>
        <v>12</v>
      </c>
      <c r="T433" s="56">
        <f ca="1">COUNTIF($A$5:$A433,$T$5)</f>
        <v>11</v>
      </c>
      <c r="U433" s="56">
        <f ca="1">COUNTIF($A$5:$A433,$U$5)</f>
        <v>12</v>
      </c>
      <c r="V433" s="56">
        <f ca="1">COUNTIF($A$5:$A433,$V$5)</f>
        <v>11</v>
      </c>
      <c r="W433" s="56">
        <f ca="1">COUNTIF($A$5:$A433,$W$5)</f>
        <v>10</v>
      </c>
      <c r="X433" s="56">
        <f ca="1">COUNTIF($A$5:$A433,$X$5)</f>
        <v>10</v>
      </c>
      <c r="Y433" s="56">
        <f ca="1">COUNTIF($A$5:$A433,$Y$5)</f>
        <v>11</v>
      </c>
      <c r="Z433" s="56">
        <f ca="1">COUNTIF($A$5:$A433,$Z$5)</f>
        <v>11</v>
      </c>
      <c r="AA433" s="56">
        <f ca="1">COUNTIF($A$5:$A433,$AA$5)</f>
        <v>9</v>
      </c>
      <c r="AB433" s="56">
        <f ca="1">COUNTIF($A$5:$A433,$AB$5)</f>
        <v>8</v>
      </c>
      <c r="AC433" s="56">
        <f ca="1">COUNTIF($A$5:$A433,$AC$5)</f>
        <v>12</v>
      </c>
      <c r="AD433" s="56">
        <f ca="1">COUNTIF($A$5:$A433,$AD$5)</f>
        <v>16</v>
      </c>
      <c r="AE433" s="56">
        <f ca="1">COUNTIF($A$5:$A433,$AE$5)</f>
        <v>20</v>
      </c>
      <c r="AF433" s="56">
        <f ca="1">COUNTIF($A$5:$A433,$AF$5)</f>
        <v>8</v>
      </c>
      <c r="AG433" s="56">
        <f ca="1">COUNTIF($A$5:$A433,$AG$5)</f>
        <v>10</v>
      </c>
      <c r="AH433" s="56">
        <f ca="1">COUNTIF($A$5:$A433,$AH$5)</f>
        <v>6</v>
      </c>
      <c r="AI433" s="56">
        <f ca="1">COUNTIF($A$5:$A433,$AI$5)</f>
        <v>9</v>
      </c>
      <c r="AJ433" s="56">
        <f ca="1">COUNTIF($A$5:$A433,$AJ$5)</f>
        <v>16</v>
      </c>
      <c r="AK433" s="56">
        <f ca="1">COUNTIF($A$5:$A433,$AK$5)</f>
        <v>11</v>
      </c>
      <c r="AL433" s="56">
        <f ca="1">COUNTIF($A$5:$A433,$AL$5)</f>
        <v>8</v>
      </c>
      <c r="AM433" s="56">
        <f ca="1">COUNTIF($A$5:$A433,$AM$5)</f>
        <v>15</v>
      </c>
      <c r="AN433" s="56">
        <f ca="1">COUNTIF($A$5:$A433,$AN$5)</f>
        <v>15</v>
      </c>
      <c r="AO433" s="56">
        <f ca="1">COUNTIF($A$5:$A433,$AO$5)</f>
        <v>15</v>
      </c>
      <c r="AP433" s="56">
        <f ca="1">COUNTIF($A$5:$A433,$AP$5)</f>
        <v>15</v>
      </c>
      <c r="AQ433" s="56">
        <f ca="1">COUNTIF($A$5:$A433,$AQ$5)</f>
        <v>11</v>
      </c>
      <c r="AR433" s="56">
        <f ca="1">COUNTIF($A$5:$A433,$AR$5)</f>
        <v>9</v>
      </c>
      <c r="AS433" s="101">
        <f t="shared" ca="1" si="1178"/>
        <v>0</v>
      </c>
      <c r="AT433" s="58">
        <f t="shared" si="1179"/>
        <v>429</v>
      </c>
      <c r="AU433" s="105">
        <f t="shared" si="1180"/>
        <v>12</v>
      </c>
      <c r="AV433" s="105">
        <f t="shared" si="1181"/>
        <v>277.99200000000002</v>
      </c>
      <c r="AW433" s="58">
        <f t="shared" ca="1" si="1265"/>
        <v>46</v>
      </c>
      <c r="AX433" s="58">
        <f t="shared" ca="1" si="1266"/>
        <v>1</v>
      </c>
      <c r="AY433" s="58">
        <f t="shared" ca="1" si="1267"/>
        <v>68</v>
      </c>
      <c r="AZ433" s="58">
        <f t="shared" ca="1" si="1268"/>
        <v>37</v>
      </c>
      <c r="BA433" s="58">
        <f t="shared" ca="1" si="1269"/>
        <v>6</v>
      </c>
      <c r="BB433" s="58">
        <f t="shared" ca="1" si="1270"/>
        <v>10</v>
      </c>
      <c r="BC433" s="58">
        <f t="shared" ca="1" si="1271"/>
        <v>29</v>
      </c>
      <c r="BD433" s="58">
        <f t="shared" ca="1" si="1272"/>
        <v>87</v>
      </c>
      <c r="BE433" s="58">
        <f t="shared" ca="1" si="1273"/>
        <v>69</v>
      </c>
      <c r="BF433" s="58">
        <f t="shared" ca="1" si="1274"/>
        <v>30</v>
      </c>
      <c r="BG433" s="58">
        <f t="shared" ca="1" si="1275"/>
        <v>21</v>
      </c>
      <c r="BH433" s="58">
        <f t="shared" ca="1" si="1276"/>
        <v>26</v>
      </c>
      <c r="BI433" s="58">
        <f t="shared" ca="1" si="1277"/>
        <v>4</v>
      </c>
      <c r="BJ433" s="58">
        <f t="shared" ca="1" si="1278"/>
        <v>75</v>
      </c>
      <c r="BK433" s="58">
        <f t="shared" ca="1" si="1279"/>
        <v>62</v>
      </c>
      <c r="BL433" s="58">
        <f t="shared" ca="1" si="1280"/>
        <v>160</v>
      </c>
      <c r="BM433" s="58">
        <f t="shared" ca="1" si="1281"/>
        <v>27</v>
      </c>
      <c r="BN433" s="58">
        <f t="shared" ca="1" si="1282"/>
        <v>14</v>
      </c>
      <c r="BO433" s="58">
        <f t="shared" ca="1" si="1283"/>
        <v>35</v>
      </c>
      <c r="BP433" s="58">
        <f t="shared" ca="1" si="1284"/>
        <v>7</v>
      </c>
      <c r="BQ433" s="58">
        <f t="shared" ca="1" si="1285"/>
        <v>50</v>
      </c>
      <c r="BR433" s="58">
        <f t="shared" ca="1" si="1286"/>
        <v>15</v>
      </c>
      <c r="BS433" s="58">
        <f t="shared" ca="1" si="1287"/>
        <v>33</v>
      </c>
      <c r="BT433" s="58">
        <f t="shared" ca="1" si="1288"/>
        <v>28</v>
      </c>
      <c r="BU433" s="58">
        <f t="shared" ca="1" si="1289"/>
        <v>45</v>
      </c>
      <c r="BV433" s="58">
        <f t="shared" ca="1" si="1290"/>
        <v>0</v>
      </c>
      <c r="BW433" s="58">
        <f t="shared" ca="1" si="1291"/>
        <v>23</v>
      </c>
      <c r="BX433" s="58">
        <f t="shared" ca="1" si="1292"/>
        <v>115</v>
      </c>
      <c r="BY433" s="58">
        <f t="shared" ca="1" si="1293"/>
        <v>13</v>
      </c>
      <c r="BZ433" s="58">
        <f t="shared" ca="1" si="1294"/>
        <v>22</v>
      </c>
      <c r="CA433" s="58">
        <f t="shared" ca="1" si="1295"/>
        <v>2</v>
      </c>
      <c r="CB433" s="58">
        <f t="shared" ca="1" si="1296"/>
        <v>8</v>
      </c>
      <c r="CC433" s="58">
        <f t="shared" ca="1" si="1297"/>
        <v>9</v>
      </c>
      <c r="CD433" s="58">
        <f t="shared" ca="1" si="1298"/>
        <v>19</v>
      </c>
      <c r="CE433" s="58">
        <f t="shared" ca="1" si="1299"/>
        <v>5</v>
      </c>
      <c r="CF433" s="58">
        <f t="shared" ca="1" si="1300"/>
        <v>41</v>
      </c>
      <c r="CG433" s="58">
        <f t="shared" ca="1" si="1301"/>
        <v>53</v>
      </c>
      <c r="CH433" s="58" t="str">
        <f t="shared" ca="1" si="1190"/>
        <v/>
      </c>
      <c r="CI433" s="58" t="str">
        <f t="shared" ca="1" si="1191"/>
        <v/>
      </c>
      <c r="CJ433" s="58" t="str">
        <f t="shared" ca="1" si="1192"/>
        <v/>
      </c>
      <c r="CK433" s="58" t="str">
        <f t="shared" ca="1" si="1193"/>
        <v/>
      </c>
      <c r="CL433" s="58" t="str">
        <f t="shared" ca="1" si="1194"/>
        <v/>
      </c>
      <c r="CM433" s="58" t="str">
        <f t="shared" ca="1" si="1195"/>
        <v/>
      </c>
      <c r="CN433" s="58" t="str">
        <f t="shared" ca="1" si="1196"/>
        <v/>
      </c>
      <c r="CO433" s="58" t="str">
        <f t="shared" ca="1" si="1197"/>
        <v/>
      </c>
      <c r="CP433" s="58" t="str">
        <f t="shared" ca="1" si="1198"/>
        <v/>
      </c>
      <c r="CQ433" s="58" t="str">
        <f t="shared" ca="1" si="1199"/>
        <v/>
      </c>
      <c r="CR433" s="58" t="str">
        <f t="shared" ca="1" si="1200"/>
        <v/>
      </c>
      <c r="CS433" s="58" t="str">
        <f t="shared" ca="1" si="1201"/>
        <v/>
      </c>
      <c r="CT433" s="58" t="str">
        <f t="shared" ca="1" si="1202"/>
        <v/>
      </c>
      <c r="CU433" s="58" t="str">
        <f t="shared" ca="1" si="1203"/>
        <v/>
      </c>
      <c r="CV433" s="58" t="str">
        <f t="shared" ca="1" si="1204"/>
        <v/>
      </c>
      <c r="CW433" s="58">
        <f t="shared" ca="1" si="1205"/>
        <v>16</v>
      </c>
      <c r="CX433" s="58" t="str">
        <f t="shared" ca="1" si="1206"/>
        <v/>
      </c>
      <c r="CY433" s="58" t="str">
        <f t="shared" ca="1" si="1207"/>
        <v/>
      </c>
      <c r="CZ433" s="58" t="str">
        <f t="shared" ca="1" si="1208"/>
        <v/>
      </c>
      <c r="DA433" s="58" t="str">
        <f t="shared" ca="1" si="1209"/>
        <v/>
      </c>
      <c r="DB433" s="58" t="str">
        <f t="shared" ca="1" si="1210"/>
        <v/>
      </c>
      <c r="DC433" s="58" t="str">
        <f t="shared" ca="1" si="1211"/>
        <v/>
      </c>
      <c r="DD433" s="58" t="str">
        <f t="shared" ca="1" si="1212"/>
        <v/>
      </c>
      <c r="DE433" s="58" t="str">
        <f t="shared" ca="1" si="1213"/>
        <v/>
      </c>
      <c r="DF433" s="58" t="str">
        <f t="shared" ca="1" si="1214"/>
        <v/>
      </c>
      <c r="DG433" s="58" t="str">
        <f t="shared" ca="1" si="1215"/>
        <v/>
      </c>
      <c r="DH433" s="58" t="str">
        <f t="shared" ca="1" si="1216"/>
        <v/>
      </c>
      <c r="DI433" s="58" t="str">
        <f t="shared" ca="1" si="1217"/>
        <v/>
      </c>
      <c r="DJ433" s="58" t="str">
        <f t="shared" ca="1" si="1218"/>
        <v/>
      </c>
      <c r="DK433" s="58" t="str">
        <f t="shared" ca="1" si="1219"/>
        <v/>
      </c>
      <c r="DL433" s="58" t="str">
        <f t="shared" ca="1" si="1220"/>
        <v/>
      </c>
      <c r="DM433" s="58" t="str">
        <f t="shared" ca="1" si="1221"/>
        <v/>
      </c>
      <c r="DN433" s="58" t="str">
        <f t="shared" ca="1" si="1222"/>
        <v/>
      </c>
      <c r="DO433" s="58" t="str">
        <f t="shared" ca="1" si="1223"/>
        <v/>
      </c>
      <c r="DP433" s="58" t="str">
        <f t="shared" ca="1" si="1224"/>
        <v/>
      </c>
      <c r="DQ433" s="58" t="str">
        <f t="shared" ca="1" si="1224"/>
        <v/>
      </c>
      <c r="DR433" s="58" t="str">
        <f t="shared" ca="1" si="1225"/>
        <v/>
      </c>
      <c r="DS433" s="34">
        <f t="shared" ca="1" si="1226"/>
        <v>0</v>
      </c>
      <c r="DT433" s="34">
        <f t="shared" ca="1" si="1227"/>
        <v>0</v>
      </c>
      <c r="DU433" s="34">
        <f t="shared" ca="1" si="1228"/>
        <v>0</v>
      </c>
      <c r="DV433" s="34">
        <f t="shared" ca="1" si="1229"/>
        <v>0</v>
      </c>
      <c r="DW433" s="34">
        <f t="shared" ca="1" si="1230"/>
        <v>0</v>
      </c>
      <c r="DX433" s="34">
        <f t="shared" ca="1" si="1231"/>
        <v>0</v>
      </c>
      <c r="DY433" s="34">
        <f t="shared" ca="1" si="1232"/>
        <v>0</v>
      </c>
      <c r="DZ433" s="34">
        <f t="shared" ca="1" si="1233"/>
        <v>0</v>
      </c>
      <c r="EA433" s="34">
        <f t="shared" ca="1" si="1234"/>
        <v>0</v>
      </c>
      <c r="EB433" s="34">
        <f t="shared" ca="1" si="1235"/>
        <v>0</v>
      </c>
      <c r="EC433" s="34">
        <f t="shared" ca="1" si="1236"/>
        <v>0</v>
      </c>
      <c r="ED433" s="34">
        <f t="shared" ca="1" si="1237"/>
        <v>0</v>
      </c>
      <c r="EE433" s="34">
        <f t="shared" ca="1" si="1238"/>
        <v>0</v>
      </c>
      <c r="EF433" s="34">
        <f t="shared" ca="1" si="1239"/>
        <v>0</v>
      </c>
      <c r="EG433" s="34">
        <f t="shared" ca="1" si="1240"/>
        <v>0</v>
      </c>
      <c r="EH433" s="34">
        <f t="shared" ca="1" si="1241"/>
        <v>0</v>
      </c>
      <c r="EI433" s="34">
        <f t="shared" ca="1" si="1242"/>
        <v>0</v>
      </c>
      <c r="EJ433" s="34">
        <f t="shared" ca="1" si="1243"/>
        <v>0</v>
      </c>
      <c r="EK433" s="34">
        <f t="shared" ca="1" si="1244"/>
        <v>0</v>
      </c>
      <c r="EL433" s="34">
        <f t="shared" ca="1" si="1245"/>
        <v>0</v>
      </c>
      <c r="EM433" s="34">
        <f t="shared" ca="1" si="1246"/>
        <v>0</v>
      </c>
      <c r="EN433" s="34">
        <f t="shared" ca="1" si="1247"/>
        <v>0</v>
      </c>
      <c r="EO433" s="34">
        <f t="shared" ca="1" si="1248"/>
        <v>0</v>
      </c>
      <c r="EP433" s="34">
        <f t="shared" ca="1" si="1249"/>
        <v>0</v>
      </c>
      <c r="EQ433" s="34">
        <f t="shared" ca="1" si="1250"/>
        <v>0</v>
      </c>
      <c r="ER433" s="34">
        <f t="shared" ca="1" si="1251"/>
        <v>0</v>
      </c>
      <c r="ES433" s="34">
        <f t="shared" ca="1" si="1252"/>
        <v>0</v>
      </c>
      <c r="ET433" s="34">
        <f t="shared" ca="1" si="1253"/>
        <v>0</v>
      </c>
      <c r="EU433" s="34">
        <f t="shared" ca="1" si="1254"/>
        <v>0</v>
      </c>
      <c r="EV433" s="34">
        <f t="shared" ca="1" si="1255"/>
        <v>0</v>
      </c>
      <c r="EW433" s="34">
        <f t="shared" ca="1" si="1256"/>
        <v>0</v>
      </c>
      <c r="EX433" s="34">
        <f t="shared" ca="1" si="1257"/>
        <v>0</v>
      </c>
      <c r="EY433" s="34">
        <f t="shared" ca="1" si="1258"/>
        <v>0</v>
      </c>
      <c r="EZ433" s="34">
        <f t="shared" ca="1" si="1259"/>
        <v>0</v>
      </c>
      <c r="FA433" s="34">
        <f t="shared" ca="1" si="1260"/>
        <v>0</v>
      </c>
      <c r="FB433" s="34">
        <f t="shared" ca="1" si="1261"/>
        <v>0</v>
      </c>
      <c r="FC433" s="34">
        <f t="shared" ca="1" si="1262"/>
        <v>0</v>
      </c>
      <c r="FD433" s="71"/>
      <c r="FE433" s="76"/>
      <c r="FF433" s="76"/>
      <c r="FG433" s="76"/>
      <c r="FH433" s="58"/>
      <c r="FI433" s="58"/>
      <c r="FJ433" s="58">
        <v>0</v>
      </c>
      <c r="FK433" s="58">
        <v>0</v>
      </c>
      <c r="FL433" s="34">
        <f t="shared" ca="1" si="1133"/>
        <v>0</v>
      </c>
      <c r="FM433" s="34">
        <f t="shared" ca="1" si="1134"/>
        <v>0</v>
      </c>
      <c r="FN433" s="34">
        <f t="shared" ca="1" si="1135"/>
        <v>0</v>
      </c>
      <c r="FO433" s="34">
        <f t="shared" ca="1" si="1136"/>
        <v>0</v>
      </c>
      <c r="FP433" s="34">
        <f t="shared" ca="1" si="1137"/>
        <v>0</v>
      </c>
      <c r="FQ433" s="34">
        <f t="shared" ca="1" si="1138"/>
        <v>0</v>
      </c>
      <c r="FR433" s="34">
        <f t="shared" ca="1" si="1139"/>
        <v>0</v>
      </c>
      <c r="FS433" s="34">
        <f t="shared" ca="1" si="1140"/>
        <v>0</v>
      </c>
      <c r="FT433" s="34">
        <f t="shared" ca="1" si="1141"/>
        <v>0</v>
      </c>
      <c r="FU433" s="34">
        <f t="shared" ca="1" si="1142"/>
        <v>0</v>
      </c>
      <c r="FV433" s="34">
        <f t="shared" ca="1" si="1143"/>
        <v>0</v>
      </c>
      <c r="FW433" s="34">
        <f t="shared" ca="1" si="1144"/>
        <v>0</v>
      </c>
      <c r="FX433" s="34">
        <f t="shared" ca="1" si="1145"/>
        <v>0</v>
      </c>
      <c r="FY433" s="34">
        <f t="shared" ca="1" si="1146"/>
        <v>0</v>
      </c>
      <c r="FZ433" s="34">
        <f t="shared" ca="1" si="1147"/>
        <v>0</v>
      </c>
      <c r="GA433" s="34">
        <f t="shared" ca="1" si="1148"/>
        <v>0</v>
      </c>
      <c r="GB433" s="34">
        <f t="shared" ca="1" si="1149"/>
        <v>0</v>
      </c>
      <c r="GC433" s="34">
        <f t="shared" ca="1" si="1150"/>
        <v>0</v>
      </c>
      <c r="GD433" s="34">
        <f t="shared" ca="1" si="1151"/>
        <v>0</v>
      </c>
      <c r="GE433" s="34">
        <f t="shared" ca="1" si="1152"/>
        <v>0</v>
      </c>
      <c r="GF433" s="34">
        <f t="shared" ca="1" si="1153"/>
        <v>0</v>
      </c>
      <c r="GG433" s="34">
        <f t="shared" ca="1" si="1154"/>
        <v>0</v>
      </c>
      <c r="GH433" s="34">
        <f t="shared" ca="1" si="1155"/>
        <v>0</v>
      </c>
      <c r="GI433" s="34">
        <f t="shared" ca="1" si="1156"/>
        <v>0</v>
      </c>
      <c r="GJ433" s="34">
        <f t="shared" ca="1" si="1157"/>
        <v>0</v>
      </c>
      <c r="GK433" s="34">
        <f t="shared" ca="1" si="1158"/>
        <v>0</v>
      </c>
      <c r="GL433" s="34">
        <f t="shared" ca="1" si="1159"/>
        <v>0</v>
      </c>
      <c r="GM433" s="34">
        <f t="shared" ca="1" si="1160"/>
        <v>0</v>
      </c>
      <c r="GN433" s="34">
        <f t="shared" ca="1" si="1161"/>
        <v>0</v>
      </c>
      <c r="GO433" s="34">
        <f t="shared" ca="1" si="1162"/>
        <v>0</v>
      </c>
      <c r="GP433" s="34">
        <f t="shared" ca="1" si="1163"/>
        <v>0</v>
      </c>
      <c r="GQ433" s="34">
        <f t="shared" ca="1" si="1164"/>
        <v>0</v>
      </c>
      <c r="GR433" s="34">
        <f t="shared" ca="1" si="1165"/>
        <v>0</v>
      </c>
      <c r="GS433" s="34">
        <f t="shared" ca="1" si="1166"/>
        <v>0</v>
      </c>
      <c r="GT433" s="34">
        <f t="shared" ca="1" si="1167"/>
        <v>0</v>
      </c>
      <c r="GU433" s="34">
        <f t="shared" ca="1" si="1168"/>
        <v>0</v>
      </c>
      <c r="GV433" s="34">
        <f t="shared" ca="1" si="1169"/>
        <v>0</v>
      </c>
      <c r="GW433" s="49" t="str">
        <f t="shared" ca="1" si="1182"/>
        <v>H</v>
      </c>
      <c r="GX433" s="49"/>
      <c r="GY433" s="49"/>
      <c r="GZ433" s="49"/>
      <c r="HA433" s="49"/>
      <c r="HB433" s="49" t="str">
        <f t="shared" ca="1" si="1183"/>
        <v>E</v>
      </c>
      <c r="HC433" s="49"/>
      <c r="HD433" s="49"/>
      <c r="HE433" s="49"/>
      <c r="HF433" s="49"/>
      <c r="HG433" s="49" t="str">
        <f t="shared" ca="1" si="1184"/>
        <v>B</v>
      </c>
      <c r="HH433" s="49"/>
      <c r="HI433" s="49"/>
      <c r="HJ433" s="49"/>
      <c r="HK433" s="49"/>
      <c r="HL433" s="65"/>
      <c r="HM433" s="50"/>
      <c r="HN433" s="50"/>
      <c r="HO433" s="66"/>
      <c r="HP433" s="66"/>
      <c r="HQ433" s="33"/>
      <c r="HR433" s="66"/>
      <c r="HS433" s="66"/>
      <c r="HT433" s="67"/>
      <c r="HU433" s="65"/>
      <c r="HV433" s="50"/>
      <c r="HW433" s="50"/>
      <c r="HX433" s="66"/>
      <c r="HY433" s="66"/>
      <c r="HZ433" s="33"/>
      <c r="IA433" s="66"/>
      <c r="IB433" s="66"/>
      <c r="IC433" s="67"/>
      <c r="ID433" s="65"/>
      <c r="IE433" s="50"/>
      <c r="IF433" s="50"/>
      <c r="IG433" s="66"/>
      <c r="IH433" s="66"/>
      <c r="II433" s="33" t="str">
        <f t="shared" ca="1" si="1170"/>
        <v>0</v>
      </c>
      <c r="IJ433" s="66" t="str">
        <f t="shared" ca="1" si="1171"/>
        <v/>
      </c>
      <c r="IK433" s="66" t="str">
        <f t="shared" ca="1" si="1172"/>
        <v/>
      </c>
      <c r="IL433" s="67">
        <f t="shared" ca="1" si="1185"/>
        <v>1</v>
      </c>
      <c r="IM433" s="34"/>
      <c r="IN433" s="34"/>
      <c r="IO433" s="37">
        <f t="shared" ca="1" si="1186"/>
        <v>0</v>
      </c>
      <c r="IP433" s="22">
        <f t="shared" ca="1" si="1173"/>
        <v>6</v>
      </c>
      <c r="IQ433" s="78" t="str">
        <f t="shared" ca="1" si="1263"/>
        <v>Profit Target</v>
      </c>
      <c r="IR433" s="156">
        <f t="shared" ca="1" si="1264"/>
        <v>0</v>
      </c>
      <c r="IS433" s="78">
        <f t="shared" ca="1" si="1187"/>
        <v>6</v>
      </c>
      <c r="IT433" s="58"/>
      <c r="IU433" s="58"/>
      <c r="IV433" s="58"/>
      <c r="IW433" s="58"/>
      <c r="IX433" s="58"/>
      <c r="IY433" s="58"/>
      <c r="IZ433" s="58"/>
      <c r="JA433" s="58"/>
      <c r="JB433" s="58"/>
      <c r="JC433" s="58"/>
      <c r="JD433" s="58"/>
      <c r="JE433" s="58"/>
      <c r="JF433" s="58"/>
      <c r="JG433" s="58"/>
      <c r="JH433" s="58"/>
      <c r="JI433" s="58"/>
      <c r="JJ433" s="58"/>
      <c r="JK433" s="58"/>
      <c r="JL433" s="58"/>
      <c r="JM433" s="58"/>
      <c r="JN433" s="58"/>
      <c r="JO433" s="58"/>
      <c r="JP433" s="58"/>
      <c r="JQ433" s="58"/>
      <c r="JR433" s="58"/>
      <c r="JS433" s="58"/>
      <c r="JT433" s="58"/>
      <c r="JU433" s="58"/>
      <c r="JV433" s="58"/>
      <c r="JW433" s="58"/>
      <c r="JX433" s="58"/>
      <c r="JY433" s="58"/>
      <c r="JZ433" s="58"/>
      <c r="KA433" s="58"/>
      <c r="KB433" s="58"/>
      <c r="KC433" s="58"/>
      <c r="KD433" s="58"/>
      <c r="KE433" s="58"/>
      <c r="KF433" s="58"/>
      <c r="KG433" s="58"/>
      <c r="KH433" s="58"/>
      <c r="KI433" s="58"/>
      <c r="KJ433" s="58"/>
      <c r="KK433" s="58"/>
      <c r="KL433" s="58"/>
      <c r="KM433" s="58"/>
      <c r="KN433" s="58"/>
      <c r="KO433" s="58"/>
      <c r="KP433" s="58"/>
      <c r="KQ433" s="58"/>
      <c r="KR433" s="58"/>
      <c r="KS433" s="58"/>
      <c r="KT433" s="58"/>
      <c r="KU433" s="58"/>
      <c r="KV433" s="58"/>
      <c r="KW433" s="58"/>
      <c r="KX433" s="58"/>
      <c r="KY433" s="58"/>
      <c r="KZ433" s="58"/>
      <c r="LA433" s="58"/>
      <c r="LB433" s="58"/>
      <c r="LC433" s="58"/>
      <c r="LD433" s="58"/>
      <c r="LE433" s="58"/>
      <c r="LF433" s="58"/>
      <c r="LG433" s="58"/>
      <c r="LH433" s="58"/>
      <c r="LI433" s="58"/>
      <c r="LJ433" s="58"/>
      <c r="LK433" s="58"/>
      <c r="LL433" s="58"/>
      <c r="LM433" s="58"/>
      <c r="LN433" s="58"/>
      <c r="LO433" s="58"/>
      <c r="LP433" s="90" t="str">
        <f t="shared" si="1188"/>
        <v/>
      </c>
      <c r="LQ433" s="54"/>
      <c r="LR433" s="54"/>
      <c r="LS433" s="54"/>
      <c r="LT433" s="54"/>
      <c r="LU433" s="54"/>
      <c r="LV433" s="54"/>
      <c r="LW433" s="54"/>
      <c r="LX433" s="54"/>
      <c r="LY433" s="54"/>
      <c r="LZ433" s="54"/>
      <c r="MA433" s="54"/>
      <c r="MC433" s="52"/>
      <c r="MO433" s="15">
        <f t="shared" ca="1" si="1132"/>
        <v>16</v>
      </c>
    </row>
    <row r="434" spans="1:353">
      <c r="A434" s="15">
        <f t="shared" ca="1" si="1130"/>
        <v>11</v>
      </c>
      <c r="B434" s="33" t="str">
        <f t="shared" ca="1" si="1131"/>
        <v>DB</v>
      </c>
      <c r="C434" s="10" t="str">
        <f t="shared" ca="1" si="1174"/>
        <v>profit target</v>
      </c>
      <c r="D434" s="50">
        <f t="shared" ca="1" si="1175"/>
        <v>0</v>
      </c>
      <c r="E434" s="10" t="str">
        <f t="shared" si="1176"/>
        <v/>
      </c>
      <c r="F434" s="111">
        <f t="shared" si="1177"/>
        <v>430</v>
      </c>
      <c r="G434" s="59">
        <f t="shared" ca="1" si="1189"/>
        <v>1</v>
      </c>
      <c r="H434" s="56">
        <f ca="1">COUNTIF($A$5:A434,$H$5)</f>
        <v>11</v>
      </c>
      <c r="I434" s="56">
        <f ca="1">COUNTIF($A$5:$A434,$I$5)</f>
        <v>11</v>
      </c>
      <c r="J434" s="56">
        <f ca="1">COUNTIF($A$5:$A434,$J$5)</f>
        <v>5</v>
      </c>
      <c r="K434" s="56">
        <f ca="1">COUNTIF($A$5:$A434,$K$5)</f>
        <v>15</v>
      </c>
      <c r="L434" s="56">
        <f ca="1">COUNTIF($A$5:$A434,$L$5)</f>
        <v>11</v>
      </c>
      <c r="M434" s="56">
        <f ca="1">COUNTIF($A$5:$A434,$M$5)</f>
        <v>10</v>
      </c>
      <c r="N434" s="56">
        <f ca="1">COUNTIF($A$5:$A434,$N$5)</f>
        <v>6</v>
      </c>
      <c r="O434" s="56">
        <f ca="1">COUNTIF($A$5:$A434,$O$5)</f>
        <v>11</v>
      </c>
      <c r="P434" s="56">
        <f ca="1">COUNTIF($A$5:$A434,$P$5)</f>
        <v>13</v>
      </c>
      <c r="Q434" s="56">
        <f ca="1">COUNTIF($A$5:$A434,$Q$5)</f>
        <v>19</v>
      </c>
      <c r="R434" s="56">
        <f ca="1">COUNTIF($A$5:$A434,$R$5)</f>
        <v>17</v>
      </c>
      <c r="S434" s="56">
        <f ca="1">COUNTIF($A$5:$A434,$S$5)</f>
        <v>12</v>
      </c>
      <c r="T434" s="56">
        <f ca="1">COUNTIF($A$5:$A434,$T$5)</f>
        <v>11</v>
      </c>
      <c r="U434" s="56">
        <f ca="1">COUNTIF($A$5:$A434,$U$5)</f>
        <v>12</v>
      </c>
      <c r="V434" s="56">
        <f ca="1">COUNTIF($A$5:$A434,$V$5)</f>
        <v>11</v>
      </c>
      <c r="W434" s="56">
        <f ca="1">COUNTIF($A$5:$A434,$W$5)</f>
        <v>10</v>
      </c>
      <c r="X434" s="56">
        <f ca="1">COUNTIF($A$5:$A434,$X$5)</f>
        <v>10</v>
      </c>
      <c r="Y434" s="56">
        <f ca="1">COUNTIF($A$5:$A434,$Y$5)</f>
        <v>11</v>
      </c>
      <c r="Z434" s="56">
        <f ca="1">COUNTIF($A$5:$A434,$Z$5)</f>
        <v>11</v>
      </c>
      <c r="AA434" s="56">
        <f ca="1">COUNTIF($A$5:$A434,$AA$5)</f>
        <v>9</v>
      </c>
      <c r="AB434" s="56">
        <f ca="1">COUNTIF($A$5:$A434,$AB$5)</f>
        <v>8</v>
      </c>
      <c r="AC434" s="56">
        <f ca="1">COUNTIF($A$5:$A434,$AC$5)</f>
        <v>12</v>
      </c>
      <c r="AD434" s="56">
        <f ca="1">COUNTIF($A$5:$A434,$AD$5)</f>
        <v>16</v>
      </c>
      <c r="AE434" s="56">
        <f ca="1">COUNTIF($A$5:$A434,$AE$5)</f>
        <v>20</v>
      </c>
      <c r="AF434" s="56">
        <f ca="1">COUNTIF($A$5:$A434,$AF$5)</f>
        <v>8</v>
      </c>
      <c r="AG434" s="56">
        <f ca="1">COUNTIF($A$5:$A434,$AG$5)</f>
        <v>10</v>
      </c>
      <c r="AH434" s="56">
        <f ca="1">COUNTIF($A$5:$A434,$AH$5)</f>
        <v>6</v>
      </c>
      <c r="AI434" s="56">
        <f ca="1">COUNTIF($A$5:$A434,$AI$5)</f>
        <v>9</v>
      </c>
      <c r="AJ434" s="56">
        <f ca="1">COUNTIF($A$5:$A434,$AJ$5)</f>
        <v>16</v>
      </c>
      <c r="AK434" s="56">
        <f ca="1">COUNTIF($A$5:$A434,$AK$5)</f>
        <v>11</v>
      </c>
      <c r="AL434" s="56">
        <f ca="1">COUNTIF($A$5:$A434,$AL$5)</f>
        <v>8</v>
      </c>
      <c r="AM434" s="56">
        <f ca="1">COUNTIF($A$5:$A434,$AM$5)</f>
        <v>15</v>
      </c>
      <c r="AN434" s="56">
        <f ca="1">COUNTIF($A$5:$A434,$AN$5)</f>
        <v>15</v>
      </c>
      <c r="AO434" s="56">
        <f ca="1">COUNTIF($A$5:$A434,$AO$5)</f>
        <v>15</v>
      </c>
      <c r="AP434" s="56">
        <f ca="1">COUNTIF($A$5:$A434,$AP$5)</f>
        <v>15</v>
      </c>
      <c r="AQ434" s="56">
        <f ca="1">COUNTIF($A$5:$A434,$AQ$5)</f>
        <v>11</v>
      </c>
      <c r="AR434" s="56">
        <f ca="1">COUNTIF($A$5:$A434,$AR$5)</f>
        <v>9</v>
      </c>
      <c r="AS434" s="101">
        <f t="shared" ca="1" si="1178"/>
        <v>0</v>
      </c>
      <c r="AT434" s="58">
        <f t="shared" si="1179"/>
        <v>430</v>
      </c>
      <c r="AU434" s="105">
        <f t="shared" si="1180"/>
        <v>12</v>
      </c>
      <c r="AV434" s="105">
        <f t="shared" si="1181"/>
        <v>278.64</v>
      </c>
      <c r="AW434" s="58">
        <f t="shared" ca="1" si="1265"/>
        <v>47</v>
      </c>
      <c r="AX434" s="58">
        <f t="shared" ca="1" si="1266"/>
        <v>2</v>
      </c>
      <c r="AY434" s="58">
        <f t="shared" ca="1" si="1267"/>
        <v>69</v>
      </c>
      <c r="AZ434" s="58">
        <f t="shared" ca="1" si="1268"/>
        <v>38</v>
      </c>
      <c r="BA434" s="58">
        <f t="shared" ca="1" si="1269"/>
        <v>7</v>
      </c>
      <c r="BB434" s="58">
        <f t="shared" ca="1" si="1270"/>
        <v>11</v>
      </c>
      <c r="BC434" s="58">
        <f t="shared" ca="1" si="1271"/>
        <v>30</v>
      </c>
      <c r="BD434" s="58">
        <f t="shared" ca="1" si="1272"/>
        <v>88</v>
      </c>
      <c r="BE434" s="58">
        <f t="shared" ca="1" si="1273"/>
        <v>70</v>
      </c>
      <c r="BF434" s="58">
        <f t="shared" ca="1" si="1274"/>
        <v>31</v>
      </c>
      <c r="BG434" s="58">
        <f t="shared" ca="1" si="1275"/>
        <v>0</v>
      </c>
      <c r="BH434" s="58">
        <f t="shared" ca="1" si="1276"/>
        <v>27</v>
      </c>
      <c r="BI434" s="58">
        <f t="shared" ca="1" si="1277"/>
        <v>5</v>
      </c>
      <c r="BJ434" s="58">
        <f t="shared" ca="1" si="1278"/>
        <v>76</v>
      </c>
      <c r="BK434" s="58">
        <f t="shared" ca="1" si="1279"/>
        <v>63</v>
      </c>
      <c r="BL434" s="58">
        <f t="shared" ca="1" si="1280"/>
        <v>161</v>
      </c>
      <c r="BM434" s="58">
        <f t="shared" ca="1" si="1281"/>
        <v>28</v>
      </c>
      <c r="BN434" s="58">
        <f t="shared" ca="1" si="1282"/>
        <v>15</v>
      </c>
      <c r="BO434" s="58">
        <f t="shared" ca="1" si="1283"/>
        <v>36</v>
      </c>
      <c r="BP434" s="58">
        <f t="shared" ca="1" si="1284"/>
        <v>8</v>
      </c>
      <c r="BQ434" s="58">
        <f t="shared" ca="1" si="1285"/>
        <v>51</v>
      </c>
      <c r="BR434" s="58">
        <f t="shared" ca="1" si="1286"/>
        <v>16</v>
      </c>
      <c r="BS434" s="58">
        <f t="shared" ca="1" si="1287"/>
        <v>34</v>
      </c>
      <c r="BT434" s="58">
        <f t="shared" ca="1" si="1288"/>
        <v>29</v>
      </c>
      <c r="BU434" s="58">
        <f t="shared" ca="1" si="1289"/>
        <v>46</v>
      </c>
      <c r="BV434" s="58">
        <f t="shared" ca="1" si="1290"/>
        <v>1</v>
      </c>
      <c r="BW434" s="58">
        <f t="shared" ca="1" si="1291"/>
        <v>24</v>
      </c>
      <c r="BX434" s="58">
        <f t="shared" ca="1" si="1292"/>
        <v>116</v>
      </c>
      <c r="BY434" s="58">
        <f t="shared" ca="1" si="1293"/>
        <v>14</v>
      </c>
      <c r="BZ434" s="58">
        <f t="shared" ca="1" si="1294"/>
        <v>23</v>
      </c>
      <c r="CA434" s="58">
        <f t="shared" ca="1" si="1295"/>
        <v>3</v>
      </c>
      <c r="CB434" s="58">
        <f t="shared" ca="1" si="1296"/>
        <v>9</v>
      </c>
      <c r="CC434" s="58">
        <f t="shared" ca="1" si="1297"/>
        <v>10</v>
      </c>
      <c r="CD434" s="58">
        <f t="shared" ca="1" si="1298"/>
        <v>20</v>
      </c>
      <c r="CE434" s="58">
        <f t="shared" ca="1" si="1299"/>
        <v>6</v>
      </c>
      <c r="CF434" s="58">
        <f t="shared" ca="1" si="1300"/>
        <v>42</v>
      </c>
      <c r="CG434" s="58">
        <f t="shared" ca="1" si="1301"/>
        <v>54</v>
      </c>
      <c r="CH434" s="58" t="str">
        <f t="shared" ca="1" si="1190"/>
        <v/>
      </c>
      <c r="CI434" s="58" t="str">
        <f t="shared" ca="1" si="1191"/>
        <v/>
      </c>
      <c r="CJ434" s="58" t="str">
        <f t="shared" ca="1" si="1192"/>
        <v/>
      </c>
      <c r="CK434" s="58" t="str">
        <f t="shared" ca="1" si="1193"/>
        <v/>
      </c>
      <c r="CL434" s="58" t="str">
        <f t="shared" ca="1" si="1194"/>
        <v/>
      </c>
      <c r="CM434" s="58" t="str">
        <f t="shared" ca="1" si="1195"/>
        <v/>
      </c>
      <c r="CN434" s="58" t="str">
        <f t="shared" ca="1" si="1196"/>
        <v/>
      </c>
      <c r="CO434" s="58" t="str">
        <f t="shared" ca="1" si="1197"/>
        <v/>
      </c>
      <c r="CP434" s="58" t="str">
        <f t="shared" ca="1" si="1198"/>
        <v/>
      </c>
      <c r="CQ434" s="58" t="str">
        <f t="shared" ca="1" si="1199"/>
        <v/>
      </c>
      <c r="CR434" s="58" t="str">
        <f t="shared" ca="1" si="1200"/>
        <v/>
      </c>
      <c r="CS434" s="58" t="str">
        <f t="shared" ca="1" si="1201"/>
        <v/>
      </c>
      <c r="CT434" s="58" t="str">
        <f t="shared" ca="1" si="1202"/>
        <v/>
      </c>
      <c r="CU434" s="58" t="str">
        <f t="shared" ca="1" si="1203"/>
        <v/>
      </c>
      <c r="CV434" s="58" t="str">
        <f t="shared" ca="1" si="1204"/>
        <v/>
      </c>
      <c r="CW434" s="58">
        <f t="shared" ca="1" si="1205"/>
        <v>16</v>
      </c>
      <c r="CX434" s="58" t="str">
        <f t="shared" ca="1" si="1206"/>
        <v/>
      </c>
      <c r="CY434" s="58" t="str">
        <f t="shared" ca="1" si="1207"/>
        <v/>
      </c>
      <c r="CZ434" s="58" t="str">
        <f t="shared" ca="1" si="1208"/>
        <v/>
      </c>
      <c r="DA434" s="58" t="str">
        <f t="shared" ca="1" si="1209"/>
        <v/>
      </c>
      <c r="DB434" s="58" t="str">
        <f t="shared" ca="1" si="1210"/>
        <v/>
      </c>
      <c r="DC434" s="58" t="str">
        <f t="shared" ca="1" si="1211"/>
        <v/>
      </c>
      <c r="DD434" s="58" t="str">
        <f t="shared" ca="1" si="1212"/>
        <v/>
      </c>
      <c r="DE434" s="58" t="str">
        <f t="shared" ca="1" si="1213"/>
        <v/>
      </c>
      <c r="DF434" s="58" t="str">
        <f t="shared" ca="1" si="1214"/>
        <v/>
      </c>
      <c r="DG434" s="58" t="str">
        <f t="shared" ca="1" si="1215"/>
        <v/>
      </c>
      <c r="DH434" s="58" t="str">
        <f t="shared" ca="1" si="1216"/>
        <v/>
      </c>
      <c r="DI434" s="58" t="str">
        <f t="shared" ca="1" si="1217"/>
        <v/>
      </c>
      <c r="DJ434" s="58" t="str">
        <f t="shared" ca="1" si="1218"/>
        <v/>
      </c>
      <c r="DK434" s="58" t="str">
        <f t="shared" ca="1" si="1219"/>
        <v/>
      </c>
      <c r="DL434" s="58" t="str">
        <f t="shared" ca="1" si="1220"/>
        <v/>
      </c>
      <c r="DM434" s="58" t="str">
        <f t="shared" ca="1" si="1221"/>
        <v/>
      </c>
      <c r="DN434" s="58" t="str">
        <f t="shared" ca="1" si="1222"/>
        <v/>
      </c>
      <c r="DO434" s="58" t="str">
        <f t="shared" ca="1" si="1223"/>
        <v/>
      </c>
      <c r="DP434" s="58" t="str">
        <f t="shared" ca="1" si="1224"/>
        <v/>
      </c>
      <c r="DQ434" s="58" t="str">
        <f t="shared" ca="1" si="1224"/>
        <v/>
      </c>
      <c r="DR434" s="58" t="str">
        <f t="shared" ca="1" si="1225"/>
        <v/>
      </c>
      <c r="DS434" s="34">
        <f t="shared" ca="1" si="1226"/>
        <v>0</v>
      </c>
      <c r="DT434" s="34">
        <f t="shared" ca="1" si="1227"/>
        <v>0</v>
      </c>
      <c r="DU434" s="34">
        <f t="shared" ca="1" si="1228"/>
        <v>0</v>
      </c>
      <c r="DV434" s="34">
        <f t="shared" ca="1" si="1229"/>
        <v>0</v>
      </c>
      <c r="DW434" s="34">
        <f t="shared" ca="1" si="1230"/>
        <v>0</v>
      </c>
      <c r="DX434" s="34">
        <f t="shared" ca="1" si="1231"/>
        <v>0</v>
      </c>
      <c r="DY434" s="34">
        <f t="shared" ca="1" si="1232"/>
        <v>0</v>
      </c>
      <c r="DZ434" s="34">
        <f t="shared" ca="1" si="1233"/>
        <v>0</v>
      </c>
      <c r="EA434" s="34">
        <f t="shared" ca="1" si="1234"/>
        <v>0</v>
      </c>
      <c r="EB434" s="34">
        <f t="shared" ca="1" si="1235"/>
        <v>0</v>
      </c>
      <c r="EC434" s="34">
        <f t="shared" ca="1" si="1236"/>
        <v>0</v>
      </c>
      <c r="ED434" s="34">
        <f t="shared" ca="1" si="1237"/>
        <v>0</v>
      </c>
      <c r="EE434" s="34">
        <f t="shared" ca="1" si="1238"/>
        <v>0</v>
      </c>
      <c r="EF434" s="34">
        <f t="shared" ca="1" si="1239"/>
        <v>0</v>
      </c>
      <c r="EG434" s="34">
        <f t="shared" ca="1" si="1240"/>
        <v>0</v>
      </c>
      <c r="EH434" s="34">
        <f t="shared" ca="1" si="1241"/>
        <v>0</v>
      </c>
      <c r="EI434" s="34">
        <f t="shared" ca="1" si="1242"/>
        <v>0</v>
      </c>
      <c r="EJ434" s="34">
        <f t="shared" ca="1" si="1243"/>
        <v>0</v>
      </c>
      <c r="EK434" s="34">
        <f t="shared" ca="1" si="1244"/>
        <v>0</v>
      </c>
      <c r="EL434" s="34">
        <f t="shared" ca="1" si="1245"/>
        <v>0</v>
      </c>
      <c r="EM434" s="34">
        <f t="shared" ca="1" si="1246"/>
        <v>0</v>
      </c>
      <c r="EN434" s="34">
        <f t="shared" ca="1" si="1247"/>
        <v>0</v>
      </c>
      <c r="EO434" s="34">
        <f t="shared" ca="1" si="1248"/>
        <v>0</v>
      </c>
      <c r="EP434" s="34">
        <f t="shared" ca="1" si="1249"/>
        <v>0</v>
      </c>
      <c r="EQ434" s="34">
        <f t="shared" ca="1" si="1250"/>
        <v>0</v>
      </c>
      <c r="ER434" s="34">
        <f t="shared" ca="1" si="1251"/>
        <v>0</v>
      </c>
      <c r="ES434" s="34">
        <f t="shared" ca="1" si="1252"/>
        <v>0</v>
      </c>
      <c r="ET434" s="34">
        <f t="shared" ca="1" si="1253"/>
        <v>0</v>
      </c>
      <c r="EU434" s="34">
        <f t="shared" ca="1" si="1254"/>
        <v>0</v>
      </c>
      <c r="EV434" s="34">
        <f t="shared" ca="1" si="1255"/>
        <v>0</v>
      </c>
      <c r="EW434" s="34">
        <f t="shared" ca="1" si="1256"/>
        <v>0</v>
      </c>
      <c r="EX434" s="34">
        <f t="shared" ca="1" si="1257"/>
        <v>0</v>
      </c>
      <c r="EY434" s="34">
        <f t="shared" ca="1" si="1258"/>
        <v>0</v>
      </c>
      <c r="EZ434" s="34">
        <f t="shared" ca="1" si="1259"/>
        <v>0</v>
      </c>
      <c r="FA434" s="34">
        <f t="shared" ca="1" si="1260"/>
        <v>0</v>
      </c>
      <c r="FB434" s="34">
        <f t="shared" ca="1" si="1261"/>
        <v>0</v>
      </c>
      <c r="FC434" s="34">
        <f t="shared" ca="1" si="1262"/>
        <v>0</v>
      </c>
      <c r="FD434" s="71"/>
      <c r="FE434" s="76"/>
      <c r="FF434" s="76"/>
      <c r="FG434" s="76"/>
      <c r="FH434" s="58"/>
      <c r="FI434" s="58"/>
      <c r="FJ434" s="58">
        <v>0</v>
      </c>
      <c r="FK434" s="58">
        <v>0</v>
      </c>
      <c r="FL434" s="34">
        <f t="shared" ca="1" si="1133"/>
        <v>0</v>
      </c>
      <c r="FM434" s="34">
        <f t="shared" ca="1" si="1134"/>
        <v>0</v>
      </c>
      <c r="FN434" s="34">
        <f t="shared" ca="1" si="1135"/>
        <v>0</v>
      </c>
      <c r="FO434" s="34">
        <f t="shared" ca="1" si="1136"/>
        <v>0</v>
      </c>
      <c r="FP434" s="34">
        <f t="shared" ca="1" si="1137"/>
        <v>0</v>
      </c>
      <c r="FQ434" s="34">
        <f t="shared" ca="1" si="1138"/>
        <v>0</v>
      </c>
      <c r="FR434" s="34">
        <f t="shared" ca="1" si="1139"/>
        <v>0</v>
      </c>
      <c r="FS434" s="34">
        <f t="shared" ca="1" si="1140"/>
        <v>0</v>
      </c>
      <c r="FT434" s="34">
        <f t="shared" ca="1" si="1141"/>
        <v>0</v>
      </c>
      <c r="FU434" s="34">
        <f t="shared" ca="1" si="1142"/>
        <v>0</v>
      </c>
      <c r="FV434" s="34">
        <f t="shared" ca="1" si="1143"/>
        <v>0</v>
      </c>
      <c r="FW434" s="34">
        <f t="shared" ca="1" si="1144"/>
        <v>0</v>
      </c>
      <c r="FX434" s="34">
        <f t="shared" ca="1" si="1145"/>
        <v>0</v>
      </c>
      <c r="FY434" s="34">
        <f t="shared" ca="1" si="1146"/>
        <v>0</v>
      </c>
      <c r="FZ434" s="34">
        <f t="shared" ca="1" si="1147"/>
        <v>0</v>
      </c>
      <c r="GA434" s="34">
        <f t="shared" ca="1" si="1148"/>
        <v>0</v>
      </c>
      <c r="GB434" s="34">
        <f t="shared" ca="1" si="1149"/>
        <v>0</v>
      </c>
      <c r="GC434" s="34">
        <f t="shared" ca="1" si="1150"/>
        <v>0</v>
      </c>
      <c r="GD434" s="34">
        <f t="shared" ca="1" si="1151"/>
        <v>0</v>
      </c>
      <c r="GE434" s="34">
        <f t="shared" ca="1" si="1152"/>
        <v>0</v>
      </c>
      <c r="GF434" s="34">
        <f t="shared" ca="1" si="1153"/>
        <v>0</v>
      </c>
      <c r="GG434" s="34">
        <f t="shared" ca="1" si="1154"/>
        <v>0</v>
      </c>
      <c r="GH434" s="34">
        <f t="shared" ca="1" si="1155"/>
        <v>0</v>
      </c>
      <c r="GI434" s="34">
        <f t="shared" ca="1" si="1156"/>
        <v>0</v>
      </c>
      <c r="GJ434" s="34">
        <f t="shared" ca="1" si="1157"/>
        <v>0</v>
      </c>
      <c r="GK434" s="34">
        <f t="shared" ca="1" si="1158"/>
        <v>0</v>
      </c>
      <c r="GL434" s="34">
        <f t="shared" ca="1" si="1159"/>
        <v>0</v>
      </c>
      <c r="GM434" s="34">
        <f t="shared" ca="1" si="1160"/>
        <v>0</v>
      </c>
      <c r="GN434" s="34">
        <f t="shared" ca="1" si="1161"/>
        <v>0</v>
      </c>
      <c r="GO434" s="34">
        <f t="shared" ca="1" si="1162"/>
        <v>0</v>
      </c>
      <c r="GP434" s="34">
        <f t="shared" ca="1" si="1163"/>
        <v>0</v>
      </c>
      <c r="GQ434" s="34">
        <f t="shared" ca="1" si="1164"/>
        <v>0</v>
      </c>
      <c r="GR434" s="34">
        <f t="shared" ca="1" si="1165"/>
        <v>0</v>
      </c>
      <c r="GS434" s="34">
        <f t="shared" ca="1" si="1166"/>
        <v>0</v>
      </c>
      <c r="GT434" s="34">
        <f t="shared" ca="1" si="1167"/>
        <v>0</v>
      </c>
      <c r="GU434" s="34">
        <f t="shared" ca="1" si="1168"/>
        <v>0</v>
      </c>
      <c r="GV434" s="34">
        <f t="shared" ca="1" si="1169"/>
        <v>0</v>
      </c>
      <c r="GW434" s="49" t="str">
        <f t="shared" ca="1" si="1182"/>
        <v>L</v>
      </c>
      <c r="GX434" s="49"/>
      <c r="GY434" s="49"/>
      <c r="GZ434" s="49"/>
      <c r="HA434" s="49"/>
      <c r="HB434" s="49" t="str">
        <f t="shared" ca="1" si="1183"/>
        <v>O</v>
      </c>
      <c r="HC434" s="49"/>
      <c r="HD434" s="49"/>
      <c r="HE434" s="49"/>
      <c r="HF434" s="49"/>
      <c r="HG434" s="49" t="str">
        <f t="shared" ca="1" si="1184"/>
        <v>B</v>
      </c>
      <c r="HH434" s="49"/>
      <c r="HI434" s="49"/>
      <c r="HJ434" s="49"/>
      <c r="HK434" s="49"/>
      <c r="HL434" s="65"/>
      <c r="HM434" s="50"/>
      <c r="HN434" s="50"/>
      <c r="HO434" s="66"/>
      <c r="HP434" s="66"/>
      <c r="HQ434" s="33"/>
      <c r="HR434" s="66"/>
      <c r="HS434" s="66"/>
      <c r="HT434" s="67"/>
      <c r="HU434" s="65"/>
      <c r="HV434" s="50"/>
      <c r="HW434" s="50"/>
      <c r="HX434" s="66"/>
      <c r="HY434" s="66"/>
      <c r="HZ434" s="33"/>
      <c r="IA434" s="66"/>
      <c r="IB434" s="66"/>
      <c r="IC434" s="67"/>
      <c r="ID434" s="65"/>
      <c r="IE434" s="50"/>
      <c r="IF434" s="50"/>
      <c r="IG434" s="66"/>
      <c r="IH434" s="66"/>
      <c r="II434" s="33" t="str">
        <f t="shared" ca="1" si="1170"/>
        <v>0</v>
      </c>
      <c r="IJ434" s="66" t="str">
        <f t="shared" ca="1" si="1171"/>
        <v/>
      </c>
      <c r="IK434" s="66" t="str">
        <f t="shared" ca="1" si="1172"/>
        <v/>
      </c>
      <c r="IL434" s="67">
        <f t="shared" ca="1" si="1185"/>
        <v>1</v>
      </c>
      <c r="IM434" s="34"/>
      <c r="IN434" s="34"/>
      <c r="IO434" s="37">
        <f t="shared" ca="1" si="1186"/>
        <v>0</v>
      </c>
      <c r="IP434" s="22">
        <f t="shared" ca="1" si="1173"/>
        <v>6</v>
      </c>
      <c r="IQ434" s="78" t="str">
        <f t="shared" ca="1" si="1263"/>
        <v>Profit Target</v>
      </c>
      <c r="IR434" s="156">
        <f t="shared" ca="1" si="1264"/>
        <v>0</v>
      </c>
      <c r="IS434" s="78">
        <f t="shared" ca="1" si="1187"/>
        <v>6</v>
      </c>
      <c r="IT434" s="58"/>
      <c r="IU434" s="58"/>
      <c r="IV434" s="58"/>
      <c r="IW434" s="58"/>
      <c r="IX434" s="58"/>
      <c r="IY434" s="58"/>
      <c r="IZ434" s="58"/>
      <c r="JA434" s="58"/>
      <c r="JB434" s="58"/>
      <c r="JC434" s="58"/>
      <c r="JD434" s="58"/>
      <c r="JE434" s="58"/>
      <c r="JF434" s="58"/>
      <c r="JG434" s="58"/>
      <c r="JH434" s="58"/>
      <c r="JI434" s="58"/>
      <c r="JJ434" s="58"/>
      <c r="JK434" s="58"/>
      <c r="JL434" s="58"/>
      <c r="JM434" s="58"/>
      <c r="JN434" s="58"/>
      <c r="JO434" s="58"/>
      <c r="JP434" s="58"/>
      <c r="JQ434" s="58"/>
      <c r="JR434" s="58"/>
      <c r="JS434" s="58"/>
      <c r="JT434" s="58"/>
      <c r="JU434" s="58"/>
      <c r="JV434" s="58"/>
      <c r="JW434" s="58"/>
      <c r="JX434" s="58"/>
      <c r="JY434" s="58"/>
      <c r="JZ434" s="58"/>
      <c r="KA434" s="58"/>
      <c r="KB434" s="58"/>
      <c r="KC434" s="58"/>
      <c r="KD434" s="58"/>
      <c r="KE434" s="58"/>
      <c r="KF434" s="58"/>
      <c r="KG434" s="58"/>
      <c r="KH434" s="58"/>
      <c r="KI434" s="58"/>
      <c r="KJ434" s="58"/>
      <c r="KK434" s="58"/>
      <c r="KL434" s="58"/>
      <c r="KM434" s="58"/>
      <c r="KN434" s="58"/>
      <c r="KO434" s="58"/>
      <c r="KP434" s="58"/>
      <c r="KQ434" s="58"/>
      <c r="KR434" s="58"/>
      <c r="KS434" s="58"/>
      <c r="KT434" s="58"/>
      <c r="KU434" s="58"/>
      <c r="KV434" s="58"/>
      <c r="KW434" s="58"/>
      <c r="KX434" s="58"/>
      <c r="KY434" s="58"/>
      <c r="KZ434" s="58"/>
      <c r="LA434" s="58"/>
      <c r="LB434" s="58"/>
      <c r="LC434" s="58"/>
      <c r="LD434" s="58"/>
      <c r="LE434" s="58"/>
      <c r="LF434" s="58"/>
      <c r="LG434" s="58"/>
      <c r="LH434" s="58"/>
      <c r="LI434" s="58"/>
      <c r="LJ434" s="58"/>
      <c r="LK434" s="58"/>
      <c r="LL434" s="58"/>
      <c r="LM434" s="58"/>
      <c r="LN434" s="58"/>
      <c r="LO434" s="58"/>
      <c r="LP434" s="90" t="str">
        <f t="shared" si="1188"/>
        <v/>
      </c>
      <c r="LQ434" s="54"/>
      <c r="LR434" s="54"/>
      <c r="LS434" s="54"/>
      <c r="LT434" s="54"/>
      <c r="LU434" s="54"/>
      <c r="LV434" s="54"/>
      <c r="LW434" s="54"/>
      <c r="LX434" s="54"/>
      <c r="LY434" s="54"/>
      <c r="LZ434" s="54"/>
      <c r="MA434" s="54"/>
      <c r="MC434" s="52"/>
      <c r="MO434" s="15">
        <f t="shared" ca="1" si="1132"/>
        <v>10</v>
      </c>
    </row>
    <row r="435" spans="1:353">
      <c r="A435" s="15">
        <f t="shared" ca="1" si="1130"/>
        <v>19</v>
      </c>
      <c r="B435" s="33" t="str">
        <f t="shared" ca="1" si="1131"/>
        <v>DB</v>
      </c>
      <c r="C435" s="10" t="str">
        <f t="shared" ca="1" si="1174"/>
        <v>profit target</v>
      </c>
      <c r="D435" s="50">
        <f t="shared" ca="1" si="1175"/>
        <v>0</v>
      </c>
      <c r="E435" s="10" t="str">
        <f t="shared" si="1176"/>
        <v/>
      </c>
      <c r="F435" s="111">
        <f t="shared" si="1177"/>
        <v>431</v>
      </c>
      <c r="G435" s="59">
        <f t="shared" ca="1" si="1189"/>
        <v>1</v>
      </c>
      <c r="H435" s="56">
        <f ca="1">COUNTIF($A$5:A435,$H$5)</f>
        <v>11</v>
      </c>
      <c r="I435" s="56">
        <f ca="1">COUNTIF($A$5:$A435,$I$5)</f>
        <v>11</v>
      </c>
      <c r="J435" s="56">
        <f ca="1">COUNTIF($A$5:$A435,$J$5)</f>
        <v>5</v>
      </c>
      <c r="K435" s="56">
        <f ca="1">COUNTIF($A$5:$A435,$K$5)</f>
        <v>15</v>
      </c>
      <c r="L435" s="56">
        <f ca="1">COUNTIF($A$5:$A435,$L$5)</f>
        <v>11</v>
      </c>
      <c r="M435" s="56">
        <f ca="1">COUNTIF($A$5:$A435,$M$5)</f>
        <v>10</v>
      </c>
      <c r="N435" s="56">
        <f ca="1">COUNTIF($A$5:$A435,$N$5)</f>
        <v>6</v>
      </c>
      <c r="O435" s="56">
        <f ca="1">COUNTIF($A$5:$A435,$O$5)</f>
        <v>11</v>
      </c>
      <c r="P435" s="56">
        <f ca="1">COUNTIF($A$5:$A435,$P$5)</f>
        <v>13</v>
      </c>
      <c r="Q435" s="56">
        <f ca="1">COUNTIF($A$5:$A435,$Q$5)</f>
        <v>19</v>
      </c>
      <c r="R435" s="56">
        <f ca="1">COUNTIF($A$5:$A435,$R$5)</f>
        <v>17</v>
      </c>
      <c r="S435" s="56">
        <f ca="1">COUNTIF($A$5:$A435,$S$5)</f>
        <v>12</v>
      </c>
      <c r="T435" s="56">
        <f ca="1">COUNTIF($A$5:$A435,$T$5)</f>
        <v>11</v>
      </c>
      <c r="U435" s="56">
        <f ca="1">COUNTIF($A$5:$A435,$U$5)</f>
        <v>12</v>
      </c>
      <c r="V435" s="56">
        <f ca="1">COUNTIF($A$5:$A435,$V$5)</f>
        <v>11</v>
      </c>
      <c r="W435" s="56">
        <f ca="1">COUNTIF($A$5:$A435,$W$5)</f>
        <v>10</v>
      </c>
      <c r="X435" s="56">
        <f ca="1">COUNTIF($A$5:$A435,$X$5)</f>
        <v>10</v>
      </c>
      <c r="Y435" s="56">
        <f ca="1">COUNTIF($A$5:$A435,$Y$5)</f>
        <v>11</v>
      </c>
      <c r="Z435" s="56">
        <f ca="1">COUNTIF($A$5:$A435,$Z$5)</f>
        <v>12</v>
      </c>
      <c r="AA435" s="56">
        <f ca="1">COUNTIF($A$5:$A435,$AA$5)</f>
        <v>9</v>
      </c>
      <c r="AB435" s="56">
        <f ca="1">COUNTIF($A$5:$A435,$AB$5)</f>
        <v>8</v>
      </c>
      <c r="AC435" s="56">
        <f ca="1">COUNTIF($A$5:$A435,$AC$5)</f>
        <v>12</v>
      </c>
      <c r="AD435" s="56">
        <f ca="1">COUNTIF($A$5:$A435,$AD$5)</f>
        <v>16</v>
      </c>
      <c r="AE435" s="56">
        <f ca="1">COUNTIF($A$5:$A435,$AE$5)</f>
        <v>20</v>
      </c>
      <c r="AF435" s="56">
        <f ca="1">COUNTIF($A$5:$A435,$AF$5)</f>
        <v>8</v>
      </c>
      <c r="AG435" s="56">
        <f ca="1">COUNTIF($A$5:$A435,$AG$5)</f>
        <v>10</v>
      </c>
      <c r="AH435" s="56">
        <f ca="1">COUNTIF($A$5:$A435,$AH$5)</f>
        <v>6</v>
      </c>
      <c r="AI435" s="56">
        <f ca="1">COUNTIF($A$5:$A435,$AI$5)</f>
        <v>9</v>
      </c>
      <c r="AJ435" s="56">
        <f ca="1">COUNTIF($A$5:$A435,$AJ$5)</f>
        <v>16</v>
      </c>
      <c r="AK435" s="56">
        <f ca="1">COUNTIF($A$5:$A435,$AK$5)</f>
        <v>11</v>
      </c>
      <c r="AL435" s="56">
        <f ca="1">COUNTIF($A$5:$A435,$AL$5)</f>
        <v>8</v>
      </c>
      <c r="AM435" s="56">
        <f ca="1">COUNTIF($A$5:$A435,$AM$5)</f>
        <v>15</v>
      </c>
      <c r="AN435" s="56">
        <f ca="1">COUNTIF($A$5:$A435,$AN$5)</f>
        <v>15</v>
      </c>
      <c r="AO435" s="56">
        <f ca="1">COUNTIF($A$5:$A435,$AO$5)</f>
        <v>15</v>
      </c>
      <c r="AP435" s="56">
        <f ca="1">COUNTIF($A$5:$A435,$AP$5)</f>
        <v>15</v>
      </c>
      <c r="AQ435" s="56">
        <f ca="1">COUNTIF($A$5:$A435,$AQ$5)</f>
        <v>11</v>
      </c>
      <c r="AR435" s="56">
        <f ca="1">COUNTIF($A$5:$A435,$AR$5)</f>
        <v>9</v>
      </c>
      <c r="AS435" s="101">
        <f t="shared" ca="1" si="1178"/>
        <v>0</v>
      </c>
      <c r="AT435" s="58">
        <f t="shared" si="1179"/>
        <v>431</v>
      </c>
      <c r="AU435" s="105">
        <f t="shared" si="1180"/>
        <v>12</v>
      </c>
      <c r="AV435" s="105">
        <f t="shared" si="1181"/>
        <v>279.28800000000001</v>
      </c>
      <c r="AW435" s="58">
        <f t="shared" ca="1" si="1265"/>
        <v>48</v>
      </c>
      <c r="AX435" s="58">
        <f t="shared" ca="1" si="1266"/>
        <v>3</v>
      </c>
      <c r="AY435" s="58">
        <f t="shared" ca="1" si="1267"/>
        <v>70</v>
      </c>
      <c r="AZ435" s="58">
        <f t="shared" ca="1" si="1268"/>
        <v>39</v>
      </c>
      <c r="BA435" s="58">
        <f t="shared" ca="1" si="1269"/>
        <v>8</v>
      </c>
      <c r="BB435" s="58">
        <f t="shared" ca="1" si="1270"/>
        <v>12</v>
      </c>
      <c r="BC435" s="58">
        <f t="shared" ca="1" si="1271"/>
        <v>31</v>
      </c>
      <c r="BD435" s="58">
        <f t="shared" ca="1" si="1272"/>
        <v>89</v>
      </c>
      <c r="BE435" s="58">
        <f t="shared" ca="1" si="1273"/>
        <v>71</v>
      </c>
      <c r="BF435" s="58">
        <f t="shared" ca="1" si="1274"/>
        <v>32</v>
      </c>
      <c r="BG435" s="58">
        <f t="shared" ca="1" si="1275"/>
        <v>1</v>
      </c>
      <c r="BH435" s="58">
        <f t="shared" ca="1" si="1276"/>
        <v>28</v>
      </c>
      <c r="BI435" s="58">
        <f t="shared" ca="1" si="1277"/>
        <v>6</v>
      </c>
      <c r="BJ435" s="58">
        <f t="shared" ca="1" si="1278"/>
        <v>77</v>
      </c>
      <c r="BK435" s="58">
        <f t="shared" ca="1" si="1279"/>
        <v>64</v>
      </c>
      <c r="BL435" s="58">
        <f t="shared" ca="1" si="1280"/>
        <v>162</v>
      </c>
      <c r="BM435" s="58">
        <f t="shared" ca="1" si="1281"/>
        <v>29</v>
      </c>
      <c r="BN435" s="58">
        <f t="shared" ca="1" si="1282"/>
        <v>16</v>
      </c>
      <c r="BO435" s="58">
        <f t="shared" ca="1" si="1283"/>
        <v>0</v>
      </c>
      <c r="BP435" s="58">
        <f t="shared" ca="1" si="1284"/>
        <v>9</v>
      </c>
      <c r="BQ435" s="58">
        <f t="shared" ca="1" si="1285"/>
        <v>52</v>
      </c>
      <c r="BR435" s="58">
        <f t="shared" ca="1" si="1286"/>
        <v>17</v>
      </c>
      <c r="BS435" s="58">
        <f t="shared" ca="1" si="1287"/>
        <v>35</v>
      </c>
      <c r="BT435" s="58">
        <f t="shared" ca="1" si="1288"/>
        <v>30</v>
      </c>
      <c r="BU435" s="58">
        <f t="shared" ca="1" si="1289"/>
        <v>47</v>
      </c>
      <c r="BV435" s="58">
        <f t="shared" ca="1" si="1290"/>
        <v>2</v>
      </c>
      <c r="BW435" s="58">
        <f t="shared" ca="1" si="1291"/>
        <v>25</v>
      </c>
      <c r="BX435" s="58">
        <f t="shared" ca="1" si="1292"/>
        <v>117</v>
      </c>
      <c r="BY435" s="58">
        <f t="shared" ca="1" si="1293"/>
        <v>15</v>
      </c>
      <c r="BZ435" s="58">
        <f t="shared" ca="1" si="1294"/>
        <v>24</v>
      </c>
      <c r="CA435" s="58">
        <f t="shared" ca="1" si="1295"/>
        <v>4</v>
      </c>
      <c r="CB435" s="58">
        <f t="shared" ca="1" si="1296"/>
        <v>10</v>
      </c>
      <c r="CC435" s="58">
        <f t="shared" ca="1" si="1297"/>
        <v>11</v>
      </c>
      <c r="CD435" s="58">
        <f t="shared" ca="1" si="1298"/>
        <v>21</v>
      </c>
      <c r="CE435" s="58">
        <f t="shared" ca="1" si="1299"/>
        <v>7</v>
      </c>
      <c r="CF435" s="58">
        <f t="shared" ca="1" si="1300"/>
        <v>43</v>
      </c>
      <c r="CG435" s="58">
        <f t="shared" ca="1" si="1301"/>
        <v>55</v>
      </c>
      <c r="CH435" s="58" t="str">
        <f t="shared" ca="1" si="1190"/>
        <v/>
      </c>
      <c r="CI435" s="58" t="str">
        <f t="shared" ca="1" si="1191"/>
        <v/>
      </c>
      <c r="CJ435" s="58" t="str">
        <f t="shared" ca="1" si="1192"/>
        <v/>
      </c>
      <c r="CK435" s="58" t="str">
        <f t="shared" ca="1" si="1193"/>
        <v/>
      </c>
      <c r="CL435" s="58" t="str">
        <f t="shared" ca="1" si="1194"/>
        <v/>
      </c>
      <c r="CM435" s="58" t="str">
        <f t="shared" ca="1" si="1195"/>
        <v/>
      </c>
      <c r="CN435" s="58" t="str">
        <f t="shared" ca="1" si="1196"/>
        <v/>
      </c>
      <c r="CO435" s="58" t="str">
        <f t="shared" ca="1" si="1197"/>
        <v/>
      </c>
      <c r="CP435" s="58" t="str">
        <f t="shared" ca="1" si="1198"/>
        <v/>
      </c>
      <c r="CQ435" s="58" t="str">
        <f t="shared" ca="1" si="1199"/>
        <v/>
      </c>
      <c r="CR435" s="58" t="str">
        <f t="shared" ca="1" si="1200"/>
        <v/>
      </c>
      <c r="CS435" s="58" t="str">
        <f t="shared" ca="1" si="1201"/>
        <v/>
      </c>
      <c r="CT435" s="58" t="str">
        <f t="shared" ca="1" si="1202"/>
        <v/>
      </c>
      <c r="CU435" s="58" t="str">
        <f t="shared" ca="1" si="1203"/>
        <v/>
      </c>
      <c r="CV435" s="58" t="str">
        <f t="shared" ca="1" si="1204"/>
        <v/>
      </c>
      <c r="CW435" s="58">
        <f t="shared" ca="1" si="1205"/>
        <v>16</v>
      </c>
      <c r="CX435" s="58" t="str">
        <f t="shared" ca="1" si="1206"/>
        <v/>
      </c>
      <c r="CY435" s="58" t="str">
        <f t="shared" ca="1" si="1207"/>
        <v/>
      </c>
      <c r="CZ435" s="58" t="str">
        <f t="shared" ca="1" si="1208"/>
        <v/>
      </c>
      <c r="DA435" s="58" t="str">
        <f t="shared" ca="1" si="1209"/>
        <v/>
      </c>
      <c r="DB435" s="58" t="str">
        <f t="shared" ca="1" si="1210"/>
        <v/>
      </c>
      <c r="DC435" s="58" t="str">
        <f t="shared" ca="1" si="1211"/>
        <v/>
      </c>
      <c r="DD435" s="58" t="str">
        <f t="shared" ca="1" si="1212"/>
        <v/>
      </c>
      <c r="DE435" s="58" t="str">
        <f t="shared" ca="1" si="1213"/>
        <v/>
      </c>
      <c r="DF435" s="58" t="str">
        <f t="shared" ca="1" si="1214"/>
        <v/>
      </c>
      <c r="DG435" s="58" t="str">
        <f t="shared" ca="1" si="1215"/>
        <v/>
      </c>
      <c r="DH435" s="58" t="str">
        <f t="shared" ca="1" si="1216"/>
        <v/>
      </c>
      <c r="DI435" s="58" t="str">
        <f t="shared" ca="1" si="1217"/>
        <v/>
      </c>
      <c r="DJ435" s="58" t="str">
        <f t="shared" ca="1" si="1218"/>
        <v/>
      </c>
      <c r="DK435" s="58" t="str">
        <f t="shared" ca="1" si="1219"/>
        <v/>
      </c>
      <c r="DL435" s="58" t="str">
        <f t="shared" ca="1" si="1220"/>
        <v/>
      </c>
      <c r="DM435" s="58" t="str">
        <f t="shared" ca="1" si="1221"/>
        <v/>
      </c>
      <c r="DN435" s="58" t="str">
        <f t="shared" ca="1" si="1222"/>
        <v/>
      </c>
      <c r="DO435" s="58" t="str">
        <f t="shared" ca="1" si="1223"/>
        <v/>
      </c>
      <c r="DP435" s="58" t="str">
        <f t="shared" ca="1" si="1224"/>
        <v/>
      </c>
      <c r="DQ435" s="58" t="str">
        <f t="shared" ca="1" si="1224"/>
        <v/>
      </c>
      <c r="DR435" s="58" t="str">
        <f t="shared" ca="1" si="1225"/>
        <v/>
      </c>
      <c r="DS435" s="34">
        <f t="shared" ca="1" si="1226"/>
        <v>0</v>
      </c>
      <c r="DT435" s="34">
        <f t="shared" ca="1" si="1227"/>
        <v>0</v>
      </c>
      <c r="DU435" s="34">
        <f t="shared" ca="1" si="1228"/>
        <v>0</v>
      </c>
      <c r="DV435" s="34">
        <f t="shared" ca="1" si="1229"/>
        <v>0</v>
      </c>
      <c r="DW435" s="34">
        <f t="shared" ca="1" si="1230"/>
        <v>0</v>
      </c>
      <c r="DX435" s="34">
        <f t="shared" ca="1" si="1231"/>
        <v>0</v>
      </c>
      <c r="DY435" s="34">
        <f t="shared" ca="1" si="1232"/>
        <v>0</v>
      </c>
      <c r="DZ435" s="34">
        <f t="shared" ca="1" si="1233"/>
        <v>0</v>
      </c>
      <c r="EA435" s="34">
        <f t="shared" ca="1" si="1234"/>
        <v>0</v>
      </c>
      <c r="EB435" s="34">
        <f t="shared" ca="1" si="1235"/>
        <v>0</v>
      </c>
      <c r="EC435" s="34">
        <f t="shared" ca="1" si="1236"/>
        <v>0</v>
      </c>
      <c r="ED435" s="34">
        <f t="shared" ca="1" si="1237"/>
        <v>0</v>
      </c>
      <c r="EE435" s="34">
        <f t="shared" ca="1" si="1238"/>
        <v>0</v>
      </c>
      <c r="EF435" s="34">
        <f t="shared" ca="1" si="1239"/>
        <v>0</v>
      </c>
      <c r="EG435" s="34">
        <f t="shared" ca="1" si="1240"/>
        <v>0</v>
      </c>
      <c r="EH435" s="34">
        <f t="shared" ca="1" si="1241"/>
        <v>0</v>
      </c>
      <c r="EI435" s="34">
        <f t="shared" ca="1" si="1242"/>
        <v>0</v>
      </c>
      <c r="EJ435" s="34">
        <f t="shared" ca="1" si="1243"/>
        <v>0</v>
      </c>
      <c r="EK435" s="34">
        <f t="shared" ca="1" si="1244"/>
        <v>0</v>
      </c>
      <c r="EL435" s="34">
        <f t="shared" ca="1" si="1245"/>
        <v>0</v>
      </c>
      <c r="EM435" s="34">
        <f t="shared" ca="1" si="1246"/>
        <v>0</v>
      </c>
      <c r="EN435" s="34">
        <f t="shared" ca="1" si="1247"/>
        <v>0</v>
      </c>
      <c r="EO435" s="34">
        <f t="shared" ca="1" si="1248"/>
        <v>0</v>
      </c>
      <c r="EP435" s="34">
        <f t="shared" ca="1" si="1249"/>
        <v>0</v>
      </c>
      <c r="EQ435" s="34">
        <f t="shared" ca="1" si="1250"/>
        <v>0</v>
      </c>
      <c r="ER435" s="34">
        <f t="shared" ca="1" si="1251"/>
        <v>0</v>
      </c>
      <c r="ES435" s="34">
        <f t="shared" ca="1" si="1252"/>
        <v>0</v>
      </c>
      <c r="ET435" s="34">
        <f t="shared" ca="1" si="1253"/>
        <v>0</v>
      </c>
      <c r="EU435" s="34">
        <f t="shared" ca="1" si="1254"/>
        <v>0</v>
      </c>
      <c r="EV435" s="34">
        <f t="shared" ca="1" si="1255"/>
        <v>0</v>
      </c>
      <c r="EW435" s="34">
        <f t="shared" ca="1" si="1256"/>
        <v>0</v>
      </c>
      <c r="EX435" s="34">
        <f t="shared" ca="1" si="1257"/>
        <v>0</v>
      </c>
      <c r="EY435" s="34">
        <f t="shared" ca="1" si="1258"/>
        <v>0</v>
      </c>
      <c r="EZ435" s="34">
        <f t="shared" ca="1" si="1259"/>
        <v>0</v>
      </c>
      <c r="FA435" s="34">
        <f t="shared" ca="1" si="1260"/>
        <v>0</v>
      </c>
      <c r="FB435" s="34">
        <f t="shared" ca="1" si="1261"/>
        <v>0</v>
      </c>
      <c r="FC435" s="34">
        <f t="shared" ca="1" si="1262"/>
        <v>0</v>
      </c>
      <c r="FD435" s="71"/>
      <c r="FE435" s="76"/>
      <c r="FF435" s="76"/>
      <c r="FG435" s="76"/>
      <c r="FH435" s="58"/>
      <c r="FI435" s="58"/>
      <c r="FJ435" s="58">
        <v>0</v>
      </c>
      <c r="FK435" s="58">
        <v>0</v>
      </c>
      <c r="FL435" s="34">
        <f t="shared" ca="1" si="1133"/>
        <v>0</v>
      </c>
      <c r="FM435" s="34">
        <f t="shared" ca="1" si="1134"/>
        <v>0</v>
      </c>
      <c r="FN435" s="34">
        <f t="shared" ca="1" si="1135"/>
        <v>0</v>
      </c>
      <c r="FO435" s="34">
        <f t="shared" ca="1" si="1136"/>
        <v>0</v>
      </c>
      <c r="FP435" s="34">
        <f t="shared" ca="1" si="1137"/>
        <v>0</v>
      </c>
      <c r="FQ435" s="34">
        <f t="shared" ca="1" si="1138"/>
        <v>0</v>
      </c>
      <c r="FR435" s="34">
        <f t="shared" ca="1" si="1139"/>
        <v>0</v>
      </c>
      <c r="FS435" s="34">
        <f t="shared" ca="1" si="1140"/>
        <v>0</v>
      </c>
      <c r="FT435" s="34">
        <f t="shared" ca="1" si="1141"/>
        <v>0</v>
      </c>
      <c r="FU435" s="34">
        <f t="shared" ca="1" si="1142"/>
        <v>0</v>
      </c>
      <c r="FV435" s="34">
        <f t="shared" ca="1" si="1143"/>
        <v>0</v>
      </c>
      <c r="FW435" s="34">
        <f t="shared" ca="1" si="1144"/>
        <v>0</v>
      </c>
      <c r="FX435" s="34">
        <f t="shared" ca="1" si="1145"/>
        <v>0</v>
      </c>
      <c r="FY435" s="34">
        <f t="shared" ca="1" si="1146"/>
        <v>0</v>
      </c>
      <c r="FZ435" s="34">
        <f t="shared" ca="1" si="1147"/>
        <v>0</v>
      </c>
      <c r="GA435" s="34">
        <f t="shared" ca="1" si="1148"/>
        <v>0</v>
      </c>
      <c r="GB435" s="34">
        <f t="shared" ca="1" si="1149"/>
        <v>0</v>
      </c>
      <c r="GC435" s="34">
        <f t="shared" ca="1" si="1150"/>
        <v>0</v>
      </c>
      <c r="GD435" s="34">
        <f t="shared" ca="1" si="1151"/>
        <v>0</v>
      </c>
      <c r="GE435" s="34">
        <f t="shared" ca="1" si="1152"/>
        <v>0</v>
      </c>
      <c r="GF435" s="34">
        <f t="shared" ca="1" si="1153"/>
        <v>0</v>
      </c>
      <c r="GG435" s="34">
        <f t="shared" ca="1" si="1154"/>
        <v>0</v>
      </c>
      <c r="GH435" s="34">
        <f t="shared" ca="1" si="1155"/>
        <v>0</v>
      </c>
      <c r="GI435" s="34">
        <f t="shared" ca="1" si="1156"/>
        <v>0</v>
      </c>
      <c r="GJ435" s="34">
        <f t="shared" ca="1" si="1157"/>
        <v>0</v>
      </c>
      <c r="GK435" s="34">
        <f t="shared" ca="1" si="1158"/>
        <v>0</v>
      </c>
      <c r="GL435" s="34">
        <f t="shared" ca="1" si="1159"/>
        <v>0</v>
      </c>
      <c r="GM435" s="34">
        <f t="shared" ca="1" si="1160"/>
        <v>0</v>
      </c>
      <c r="GN435" s="34">
        <f t="shared" ca="1" si="1161"/>
        <v>0</v>
      </c>
      <c r="GO435" s="34">
        <f t="shared" ca="1" si="1162"/>
        <v>0</v>
      </c>
      <c r="GP435" s="34">
        <f t="shared" ca="1" si="1163"/>
        <v>0</v>
      </c>
      <c r="GQ435" s="34">
        <f t="shared" ca="1" si="1164"/>
        <v>0</v>
      </c>
      <c r="GR435" s="34">
        <f t="shared" ca="1" si="1165"/>
        <v>0</v>
      </c>
      <c r="GS435" s="34">
        <f t="shared" ca="1" si="1166"/>
        <v>0</v>
      </c>
      <c r="GT435" s="34">
        <f t="shared" ca="1" si="1167"/>
        <v>0</v>
      </c>
      <c r="GU435" s="34">
        <f t="shared" ca="1" si="1168"/>
        <v>0</v>
      </c>
      <c r="GV435" s="34">
        <f t="shared" ca="1" si="1169"/>
        <v>0</v>
      </c>
      <c r="GW435" s="49" t="str">
        <f t="shared" ca="1" si="1182"/>
        <v>H</v>
      </c>
      <c r="GX435" s="49"/>
      <c r="GY435" s="49"/>
      <c r="GZ435" s="49"/>
      <c r="HA435" s="49"/>
      <c r="HB435" s="49" t="str">
        <f t="shared" ca="1" si="1183"/>
        <v>O</v>
      </c>
      <c r="HC435" s="49"/>
      <c r="HD435" s="49"/>
      <c r="HE435" s="49"/>
      <c r="HF435" s="49"/>
      <c r="HG435" s="49" t="str">
        <f t="shared" ca="1" si="1184"/>
        <v>R</v>
      </c>
      <c r="HH435" s="49"/>
      <c r="HI435" s="49"/>
      <c r="HJ435" s="49"/>
      <c r="HK435" s="49"/>
      <c r="HL435" s="65"/>
      <c r="HM435" s="50"/>
      <c r="HN435" s="50"/>
      <c r="HO435" s="66"/>
      <c r="HP435" s="66"/>
      <c r="HQ435" s="33"/>
      <c r="HR435" s="66"/>
      <c r="HS435" s="66"/>
      <c r="HT435" s="67"/>
      <c r="HU435" s="65"/>
      <c r="HV435" s="50"/>
      <c r="HW435" s="50"/>
      <c r="HX435" s="66"/>
      <c r="HY435" s="66"/>
      <c r="HZ435" s="33"/>
      <c r="IA435" s="66"/>
      <c r="IB435" s="66"/>
      <c r="IC435" s="67"/>
      <c r="ID435" s="65"/>
      <c r="IE435" s="50"/>
      <c r="IF435" s="50"/>
      <c r="IG435" s="66"/>
      <c r="IH435" s="66"/>
      <c r="II435" s="33" t="str">
        <f t="shared" ca="1" si="1170"/>
        <v>0</v>
      </c>
      <c r="IJ435" s="66" t="str">
        <f t="shared" ca="1" si="1171"/>
        <v/>
      </c>
      <c r="IK435" s="66" t="str">
        <f t="shared" ca="1" si="1172"/>
        <v/>
      </c>
      <c r="IL435" s="67">
        <f t="shared" ca="1" si="1185"/>
        <v>1</v>
      </c>
      <c r="IM435" s="34"/>
      <c r="IN435" s="34"/>
      <c r="IO435" s="37">
        <f t="shared" ca="1" si="1186"/>
        <v>0</v>
      </c>
      <c r="IP435" s="22">
        <f t="shared" ca="1" si="1173"/>
        <v>6</v>
      </c>
      <c r="IQ435" s="78" t="str">
        <f t="shared" ca="1" si="1263"/>
        <v>Profit Target</v>
      </c>
      <c r="IR435" s="156">
        <f t="shared" ca="1" si="1264"/>
        <v>0</v>
      </c>
      <c r="IS435" s="78">
        <f t="shared" ca="1" si="1187"/>
        <v>6</v>
      </c>
      <c r="IT435" s="58"/>
      <c r="IU435" s="58"/>
      <c r="IV435" s="58"/>
      <c r="IW435" s="58"/>
      <c r="IX435" s="58"/>
      <c r="IY435" s="58"/>
      <c r="IZ435" s="58"/>
      <c r="JA435" s="58"/>
      <c r="JB435" s="58"/>
      <c r="JC435" s="58"/>
      <c r="JD435" s="58"/>
      <c r="JE435" s="58"/>
      <c r="JF435" s="58"/>
      <c r="JG435" s="58"/>
      <c r="JH435" s="58"/>
      <c r="JI435" s="58"/>
      <c r="JJ435" s="58"/>
      <c r="JK435" s="58"/>
      <c r="JL435" s="58"/>
      <c r="JM435" s="58"/>
      <c r="JN435" s="58"/>
      <c r="JO435" s="58"/>
      <c r="JP435" s="58"/>
      <c r="JQ435" s="58"/>
      <c r="JR435" s="58"/>
      <c r="JS435" s="58"/>
      <c r="JT435" s="58"/>
      <c r="JU435" s="58"/>
      <c r="JV435" s="58"/>
      <c r="JW435" s="58"/>
      <c r="JX435" s="58"/>
      <c r="JY435" s="58"/>
      <c r="JZ435" s="58"/>
      <c r="KA435" s="58"/>
      <c r="KB435" s="58"/>
      <c r="KC435" s="58"/>
      <c r="KD435" s="58"/>
      <c r="KE435" s="58"/>
      <c r="KF435" s="58"/>
      <c r="KG435" s="58"/>
      <c r="KH435" s="58"/>
      <c r="KI435" s="58"/>
      <c r="KJ435" s="58"/>
      <c r="KK435" s="58"/>
      <c r="KL435" s="58"/>
      <c r="KM435" s="58"/>
      <c r="KN435" s="58"/>
      <c r="KO435" s="58"/>
      <c r="KP435" s="58"/>
      <c r="KQ435" s="58"/>
      <c r="KR435" s="58"/>
      <c r="KS435" s="58"/>
      <c r="KT435" s="58"/>
      <c r="KU435" s="58"/>
      <c r="KV435" s="58"/>
      <c r="KW435" s="58"/>
      <c r="KX435" s="58"/>
      <c r="KY435" s="58"/>
      <c r="KZ435" s="58"/>
      <c r="LA435" s="58"/>
      <c r="LB435" s="58"/>
      <c r="LC435" s="58"/>
      <c r="LD435" s="58"/>
      <c r="LE435" s="58"/>
      <c r="LF435" s="58"/>
      <c r="LG435" s="58"/>
      <c r="LH435" s="58"/>
      <c r="LI435" s="58"/>
      <c r="LJ435" s="58"/>
      <c r="LK435" s="58"/>
      <c r="LL435" s="58"/>
      <c r="LM435" s="58"/>
      <c r="LN435" s="58"/>
      <c r="LO435" s="58"/>
      <c r="LP435" s="90" t="str">
        <f t="shared" si="1188"/>
        <v/>
      </c>
      <c r="LQ435" s="54"/>
      <c r="LR435" s="54"/>
      <c r="LS435" s="54"/>
      <c r="LT435" s="54"/>
      <c r="LU435" s="54"/>
      <c r="LV435" s="54"/>
      <c r="LW435" s="54"/>
      <c r="LX435" s="54"/>
      <c r="LY435" s="54"/>
      <c r="LZ435" s="54"/>
      <c r="MA435" s="54"/>
      <c r="MC435" s="52"/>
      <c r="MO435" s="15">
        <f t="shared" ca="1" si="1132"/>
        <v>3</v>
      </c>
    </row>
    <row r="436" spans="1:353">
      <c r="A436" s="15">
        <f t="shared" ca="1" si="1130"/>
        <v>5</v>
      </c>
      <c r="B436" s="33" t="str">
        <f t="shared" ca="1" si="1131"/>
        <v>DB</v>
      </c>
      <c r="C436" s="10" t="str">
        <f t="shared" ca="1" si="1174"/>
        <v>profit target</v>
      </c>
      <c r="D436" s="50">
        <f t="shared" ca="1" si="1175"/>
        <v>0</v>
      </c>
      <c r="E436" s="10" t="str">
        <f t="shared" si="1176"/>
        <v/>
      </c>
      <c r="F436" s="111">
        <f t="shared" si="1177"/>
        <v>432</v>
      </c>
      <c r="G436" s="59">
        <f t="shared" ca="1" si="1189"/>
        <v>1</v>
      </c>
      <c r="H436" s="56">
        <f ca="1">COUNTIF($A$5:A436,$H$5)</f>
        <v>11</v>
      </c>
      <c r="I436" s="56">
        <f ca="1">COUNTIF($A$5:$A436,$I$5)</f>
        <v>11</v>
      </c>
      <c r="J436" s="56">
        <f ca="1">COUNTIF($A$5:$A436,$J$5)</f>
        <v>5</v>
      </c>
      <c r="K436" s="56">
        <f ca="1">COUNTIF($A$5:$A436,$K$5)</f>
        <v>15</v>
      </c>
      <c r="L436" s="56">
        <f ca="1">COUNTIF($A$5:$A436,$L$5)</f>
        <v>12</v>
      </c>
      <c r="M436" s="56">
        <f ca="1">COUNTIF($A$5:$A436,$M$5)</f>
        <v>10</v>
      </c>
      <c r="N436" s="56">
        <f ca="1">COUNTIF($A$5:$A436,$N$5)</f>
        <v>6</v>
      </c>
      <c r="O436" s="56">
        <f ca="1">COUNTIF($A$5:$A436,$O$5)</f>
        <v>11</v>
      </c>
      <c r="P436" s="56">
        <f ca="1">COUNTIF($A$5:$A436,$P$5)</f>
        <v>13</v>
      </c>
      <c r="Q436" s="56">
        <f ca="1">COUNTIF($A$5:$A436,$Q$5)</f>
        <v>19</v>
      </c>
      <c r="R436" s="56">
        <f ca="1">COUNTIF($A$5:$A436,$R$5)</f>
        <v>17</v>
      </c>
      <c r="S436" s="56">
        <f ca="1">COUNTIF($A$5:$A436,$S$5)</f>
        <v>12</v>
      </c>
      <c r="T436" s="56">
        <f ca="1">COUNTIF($A$5:$A436,$T$5)</f>
        <v>11</v>
      </c>
      <c r="U436" s="56">
        <f ca="1">COUNTIF($A$5:$A436,$U$5)</f>
        <v>12</v>
      </c>
      <c r="V436" s="56">
        <f ca="1">COUNTIF($A$5:$A436,$V$5)</f>
        <v>11</v>
      </c>
      <c r="W436" s="56">
        <f ca="1">COUNTIF($A$5:$A436,$W$5)</f>
        <v>10</v>
      </c>
      <c r="X436" s="56">
        <f ca="1">COUNTIF($A$5:$A436,$X$5)</f>
        <v>10</v>
      </c>
      <c r="Y436" s="56">
        <f ca="1">COUNTIF($A$5:$A436,$Y$5)</f>
        <v>11</v>
      </c>
      <c r="Z436" s="56">
        <f ca="1">COUNTIF($A$5:$A436,$Z$5)</f>
        <v>12</v>
      </c>
      <c r="AA436" s="56">
        <f ca="1">COUNTIF($A$5:$A436,$AA$5)</f>
        <v>9</v>
      </c>
      <c r="AB436" s="56">
        <f ca="1">COUNTIF($A$5:$A436,$AB$5)</f>
        <v>8</v>
      </c>
      <c r="AC436" s="56">
        <f ca="1">COUNTIF($A$5:$A436,$AC$5)</f>
        <v>12</v>
      </c>
      <c r="AD436" s="56">
        <f ca="1">COUNTIF($A$5:$A436,$AD$5)</f>
        <v>16</v>
      </c>
      <c r="AE436" s="56">
        <f ca="1">COUNTIF($A$5:$A436,$AE$5)</f>
        <v>20</v>
      </c>
      <c r="AF436" s="56">
        <f ca="1">COUNTIF($A$5:$A436,$AF$5)</f>
        <v>8</v>
      </c>
      <c r="AG436" s="56">
        <f ca="1">COUNTIF($A$5:$A436,$AG$5)</f>
        <v>10</v>
      </c>
      <c r="AH436" s="56">
        <f ca="1">COUNTIF($A$5:$A436,$AH$5)</f>
        <v>6</v>
      </c>
      <c r="AI436" s="56">
        <f ca="1">COUNTIF($A$5:$A436,$AI$5)</f>
        <v>9</v>
      </c>
      <c r="AJ436" s="56">
        <f ca="1">COUNTIF($A$5:$A436,$AJ$5)</f>
        <v>16</v>
      </c>
      <c r="AK436" s="56">
        <f ca="1">COUNTIF($A$5:$A436,$AK$5)</f>
        <v>11</v>
      </c>
      <c r="AL436" s="56">
        <f ca="1">COUNTIF($A$5:$A436,$AL$5)</f>
        <v>8</v>
      </c>
      <c r="AM436" s="56">
        <f ca="1">COUNTIF($A$5:$A436,$AM$5)</f>
        <v>15</v>
      </c>
      <c r="AN436" s="56">
        <f ca="1">COUNTIF($A$5:$A436,$AN$5)</f>
        <v>15</v>
      </c>
      <c r="AO436" s="56">
        <f ca="1">COUNTIF($A$5:$A436,$AO$5)</f>
        <v>15</v>
      </c>
      <c r="AP436" s="56">
        <f ca="1">COUNTIF($A$5:$A436,$AP$5)</f>
        <v>15</v>
      </c>
      <c r="AQ436" s="56">
        <f ca="1">COUNTIF($A$5:$A436,$AQ$5)</f>
        <v>11</v>
      </c>
      <c r="AR436" s="56">
        <f ca="1">COUNTIF($A$5:$A436,$AR$5)</f>
        <v>9</v>
      </c>
      <c r="AS436" s="101">
        <f t="shared" ca="1" si="1178"/>
        <v>0</v>
      </c>
      <c r="AT436" s="58">
        <f t="shared" si="1179"/>
        <v>432</v>
      </c>
      <c r="AU436" s="105">
        <f t="shared" si="1180"/>
        <v>12</v>
      </c>
      <c r="AV436" s="105">
        <f t="shared" si="1181"/>
        <v>279.93600000000004</v>
      </c>
      <c r="AW436" s="58">
        <f t="shared" ca="1" si="1265"/>
        <v>49</v>
      </c>
      <c r="AX436" s="58">
        <f t="shared" ca="1" si="1266"/>
        <v>4</v>
      </c>
      <c r="AY436" s="58">
        <f t="shared" ca="1" si="1267"/>
        <v>71</v>
      </c>
      <c r="AZ436" s="58">
        <f t="shared" ca="1" si="1268"/>
        <v>40</v>
      </c>
      <c r="BA436" s="58">
        <f t="shared" ca="1" si="1269"/>
        <v>0</v>
      </c>
      <c r="BB436" s="58">
        <f t="shared" ca="1" si="1270"/>
        <v>13</v>
      </c>
      <c r="BC436" s="58">
        <f t="shared" ca="1" si="1271"/>
        <v>32</v>
      </c>
      <c r="BD436" s="58">
        <f t="shared" ca="1" si="1272"/>
        <v>90</v>
      </c>
      <c r="BE436" s="58">
        <f t="shared" ca="1" si="1273"/>
        <v>72</v>
      </c>
      <c r="BF436" s="58">
        <f t="shared" ca="1" si="1274"/>
        <v>33</v>
      </c>
      <c r="BG436" s="58">
        <f t="shared" ca="1" si="1275"/>
        <v>2</v>
      </c>
      <c r="BH436" s="58">
        <f t="shared" ca="1" si="1276"/>
        <v>29</v>
      </c>
      <c r="BI436" s="58">
        <f t="shared" ca="1" si="1277"/>
        <v>7</v>
      </c>
      <c r="BJ436" s="58">
        <f t="shared" ca="1" si="1278"/>
        <v>78</v>
      </c>
      <c r="BK436" s="58">
        <f t="shared" ca="1" si="1279"/>
        <v>65</v>
      </c>
      <c r="BL436" s="58">
        <f t="shared" ca="1" si="1280"/>
        <v>163</v>
      </c>
      <c r="BM436" s="58">
        <f t="shared" ca="1" si="1281"/>
        <v>30</v>
      </c>
      <c r="BN436" s="58">
        <f t="shared" ca="1" si="1282"/>
        <v>17</v>
      </c>
      <c r="BO436" s="58">
        <f t="shared" ca="1" si="1283"/>
        <v>1</v>
      </c>
      <c r="BP436" s="58">
        <f t="shared" ca="1" si="1284"/>
        <v>10</v>
      </c>
      <c r="BQ436" s="58">
        <f t="shared" ca="1" si="1285"/>
        <v>53</v>
      </c>
      <c r="BR436" s="58">
        <f t="shared" ca="1" si="1286"/>
        <v>18</v>
      </c>
      <c r="BS436" s="58">
        <f t="shared" ca="1" si="1287"/>
        <v>36</v>
      </c>
      <c r="BT436" s="58">
        <f t="shared" ca="1" si="1288"/>
        <v>31</v>
      </c>
      <c r="BU436" s="58">
        <f t="shared" ca="1" si="1289"/>
        <v>48</v>
      </c>
      <c r="BV436" s="58">
        <f t="shared" ca="1" si="1290"/>
        <v>3</v>
      </c>
      <c r="BW436" s="58">
        <f t="shared" ca="1" si="1291"/>
        <v>26</v>
      </c>
      <c r="BX436" s="58">
        <f t="shared" ca="1" si="1292"/>
        <v>118</v>
      </c>
      <c r="BY436" s="58">
        <f t="shared" ca="1" si="1293"/>
        <v>16</v>
      </c>
      <c r="BZ436" s="58">
        <f t="shared" ca="1" si="1294"/>
        <v>25</v>
      </c>
      <c r="CA436" s="58">
        <f t="shared" ca="1" si="1295"/>
        <v>5</v>
      </c>
      <c r="CB436" s="58">
        <f t="shared" ca="1" si="1296"/>
        <v>11</v>
      </c>
      <c r="CC436" s="58">
        <f t="shared" ca="1" si="1297"/>
        <v>12</v>
      </c>
      <c r="CD436" s="58">
        <f t="shared" ca="1" si="1298"/>
        <v>22</v>
      </c>
      <c r="CE436" s="58">
        <f t="shared" ca="1" si="1299"/>
        <v>8</v>
      </c>
      <c r="CF436" s="58">
        <f t="shared" ca="1" si="1300"/>
        <v>44</v>
      </c>
      <c r="CG436" s="58">
        <f t="shared" ca="1" si="1301"/>
        <v>56</v>
      </c>
      <c r="CH436" s="58" t="str">
        <f t="shared" ca="1" si="1190"/>
        <v/>
      </c>
      <c r="CI436" s="58" t="str">
        <f t="shared" ca="1" si="1191"/>
        <v/>
      </c>
      <c r="CJ436" s="58" t="str">
        <f t="shared" ca="1" si="1192"/>
        <v/>
      </c>
      <c r="CK436" s="58" t="str">
        <f t="shared" ca="1" si="1193"/>
        <v/>
      </c>
      <c r="CL436" s="58" t="str">
        <f t="shared" ca="1" si="1194"/>
        <v/>
      </c>
      <c r="CM436" s="58" t="str">
        <f t="shared" ca="1" si="1195"/>
        <v/>
      </c>
      <c r="CN436" s="58" t="str">
        <f t="shared" ca="1" si="1196"/>
        <v/>
      </c>
      <c r="CO436" s="58" t="str">
        <f t="shared" ca="1" si="1197"/>
        <v/>
      </c>
      <c r="CP436" s="58" t="str">
        <f t="shared" ca="1" si="1198"/>
        <v/>
      </c>
      <c r="CQ436" s="58" t="str">
        <f t="shared" ca="1" si="1199"/>
        <v/>
      </c>
      <c r="CR436" s="58" t="str">
        <f t="shared" ca="1" si="1200"/>
        <v/>
      </c>
      <c r="CS436" s="58" t="str">
        <f t="shared" ca="1" si="1201"/>
        <v/>
      </c>
      <c r="CT436" s="58" t="str">
        <f t="shared" ca="1" si="1202"/>
        <v/>
      </c>
      <c r="CU436" s="58" t="str">
        <f t="shared" ca="1" si="1203"/>
        <v/>
      </c>
      <c r="CV436" s="58" t="str">
        <f t="shared" ca="1" si="1204"/>
        <v/>
      </c>
      <c r="CW436" s="58">
        <f t="shared" ca="1" si="1205"/>
        <v>16</v>
      </c>
      <c r="CX436" s="58" t="str">
        <f t="shared" ca="1" si="1206"/>
        <v/>
      </c>
      <c r="CY436" s="58" t="str">
        <f t="shared" ca="1" si="1207"/>
        <v/>
      </c>
      <c r="CZ436" s="58" t="str">
        <f t="shared" ca="1" si="1208"/>
        <v/>
      </c>
      <c r="DA436" s="58" t="str">
        <f t="shared" ca="1" si="1209"/>
        <v/>
      </c>
      <c r="DB436" s="58" t="str">
        <f t="shared" ca="1" si="1210"/>
        <v/>
      </c>
      <c r="DC436" s="58" t="str">
        <f t="shared" ca="1" si="1211"/>
        <v/>
      </c>
      <c r="DD436" s="58" t="str">
        <f t="shared" ca="1" si="1212"/>
        <v/>
      </c>
      <c r="DE436" s="58" t="str">
        <f t="shared" ca="1" si="1213"/>
        <v/>
      </c>
      <c r="DF436" s="58" t="str">
        <f t="shared" ca="1" si="1214"/>
        <v/>
      </c>
      <c r="DG436" s="58" t="str">
        <f t="shared" ca="1" si="1215"/>
        <v/>
      </c>
      <c r="DH436" s="58" t="str">
        <f t="shared" ca="1" si="1216"/>
        <v/>
      </c>
      <c r="DI436" s="58" t="str">
        <f t="shared" ca="1" si="1217"/>
        <v/>
      </c>
      <c r="DJ436" s="58" t="str">
        <f t="shared" ca="1" si="1218"/>
        <v/>
      </c>
      <c r="DK436" s="58" t="str">
        <f t="shared" ca="1" si="1219"/>
        <v/>
      </c>
      <c r="DL436" s="58" t="str">
        <f t="shared" ca="1" si="1220"/>
        <v/>
      </c>
      <c r="DM436" s="58" t="str">
        <f t="shared" ca="1" si="1221"/>
        <v/>
      </c>
      <c r="DN436" s="58" t="str">
        <f t="shared" ca="1" si="1222"/>
        <v/>
      </c>
      <c r="DO436" s="58" t="str">
        <f t="shared" ca="1" si="1223"/>
        <v/>
      </c>
      <c r="DP436" s="58" t="str">
        <f t="shared" ca="1" si="1224"/>
        <v/>
      </c>
      <c r="DQ436" s="58" t="str">
        <f t="shared" ca="1" si="1224"/>
        <v/>
      </c>
      <c r="DR436" s="58" t="str">
        <f t="shared" ca="1" si="1225"/>
        <v/>
      </c>
      <c r="DS436" s="34">
        <f t="shared" ca="1" si="1226"/>
        <v>0</v>
      </c>
      <c r="DT436" s="34">
        <f t="shared" ca="1" si="1227"/>
        <v>0</v>
      </c>
      <c r="DU436" s="34">
        <f t="shared" ca="1" si="1228"/>
        <v>0</v>
      </c>
      <c r="DV436" s="34">
        <f t="shared" ca="1" si="1229"/>
        <v>0</v>
      </c>
      <c r="DW436" s="34">
        <f t="shared" ca="1" si="1230"/>
        <v>0</v>
      </c>
      <c r="DX436" s="34">
        <f t="shared" ca="1" si="1231"/>
        <v>0</v>
      </c>
      <c r="DY436" s="34">
        <f t="shared" ca="1" si="1232"/>
        <v>0</v>
      </c>
      <c r="DZ436" s="34">
        <f t="shared" ca="1" si="1233"/>
        <v>0</v>
      </c>
      <c r="EA436" s="34">
        <f t="shared" ca="1" si="1234"/>
        <v>0</v>
      </c>
      <c r="EB436" s="34">
        <f t="shared" ca="1" si="1235"/>
        <v>0</v>
      </c>
      <c r="EC436" s="34">
        <f t="shared" ca="1" si="1236"/>
        <v>0</v>
      </c>
      <c r="ED436" s="34">
        <f t="shared" ca="1" si="1237"/>
        <v>0</v>
      </c>
      <c r="EE436" s="34">
        <f t="shared" ca="1" si="1238"/>
        <v>0</v>
      </c>
      <c r="EF436" s="34">
        <f t="shared" ca="1" si="1239"/>
        <v>0</v>
      </c>
      <c r="EG436" s="34">
        <f t="shared" ca="1" si="1240"/>
        <v>0</v>
      </c>
      <c r="EH436" s="34">
        <f t="shared" ca="1" si="1241"/>
        <v>0</v>
      </c>
      <c r="EI436" s="34">
        <f t="shared" ca="1" si="1242"/>
        <v>0</v>
      </c>
      <c r="EJ436" s="34">
        <f t="shared" ca="1" si="1243"/>
        <v>0</v>
      </c>
      <c r="EK436" s="34">
        <f t="shared" ca="1" si="1244"/>
        <v>0</v>
      </c>
      <c r="EL436" s="34">
        <f t="shared" ca="1" si="1245"/>
        <v>0</v>
      </c>
      <c r="EM436" s="34">
        <f t="shared" ca="1" si="1246"/>
        <v>0</v>
      </c>
      <c r="EN436" s="34">
        <f t="shared" ca="1" si="1247"/>
        <v>0</v>
      </c>
      <c r="EO436" s="34">
        <f t="shared" ca="1" si="1248"/>
        <v>0</v>
      </c>
      <c r="EP436" s="34">
        <f t="shared" ca="1" si="1249"/>
        <v>0</v>
      </c>
      <c r="EQ436" s="34">
        <f t="shared" ca="1" si="1250"/>
        <v>0</v>
      </c>
      <c r="ER436" s="34">
        <f t="shared" ca="1" si="1251"/>
        <v>0</v>
      </c>
      <c r="ES436" s="34">
        <f t="shared" ca="1" si="1252"/>
        <v>0</v>
      </c>
      <c r="ET436" s="34">
        <f t="shared" ca="1" si="1253"/>
        <v>0</v>
      </c>
      <c r="EU436" s="34">
        <f t="shared" ca="1" si="1254"/>
        <v>0</v>
      </c>
      <c r="EV436" s="34">
        <f t="shared" ca="1" si="1255"/>
        <v>0</v>
      </c>
      <c r="EW436" s="34">
        <f t="shared" ca="1" si="1256"/>
        <v>0</v>
      </c>
      <c r="EX436" s="34">
        <f t="shared" ca="1" si="1257"/>
        <v>0</v>
      </c>
      <c r="EY436" s="34">
        <f t="shared" ca="1" si="1258"/>
        <v>0</v>
      </c>
      <c r="EZ436" s="34">
        <f t="shared" ca="1" si="1259"/>
        <v>0</v>
      </c>
      <c r="FA436" s="34">
        <f t="shared" ca="1" si="1260"/>
        <v>0</v>
      </c>
      <c r="FB436" s="34">
        <f t="shared" ca="1" si="1261"/>
        <v>0</v>
      </c>
      <c r="FC436" s="34">
        <f t="shared" ca="1" si="1262"/>
        <v>0</v>
      </c>
      <c r="FD436" s="71"/>
      <c r="FE436" s="76"/>
      <c r="FF436" s="76"/>
      <c r="FG436" s="76"/>
      <c r="FH436" s="58"/>
      <c r="FI436" s="58"/>
      <c r="FJ436" s="58">
        <v>0</v>
      </c>
      <c r="FK436" s="58">
        <v>0</v>
      </c>
      <c r="FL436" s="34">
        <f t="shared" ca="1" si="1133"/>
        <v>0</v>
      </c>
      <c r="FM436" s="34">
        <f t="shared" ca="1" si="1134"/>
        <v>0</v>
      </c>
      <c r="FN436" s="34">
        <f t="shared" ca="1" si="1135"/>
        <v>0</v>
      </c>
      <c r="FO436" s="34">
        <f t="shared" ca="1" si="1136"/>
        <v>0</v>
      </c>
      <c r="FP436" s="34">
        <f t="shared" ca="1" si="1137"/>
        <v>0</v>
      </c>
      <c r="FQ436" s="34">
        <f t="shared" ca="1" si="1138"/>
        <v>0</v>
      </c>
      <c r="FR436" s="34">
        <f t="shared" ca="1" si="1139"/>
        <v>0</v>
      </c>
      <c r="FS436" s="34">
        <f t="shared" ca="1" si="1140"/>
        <v>0</v>
      </c>
      <c r="FT436" s="34">
        <f t="shared" ca="1" si="1141"/>
        <v>0</v>
      </c>
      <c r="FU436" s="34">
        <f t="shared" ca="1" si="1142"/>
        <v>0</v>
      </c>
      <c r="FV436" s="34">
        <f t="shared" ca="1" si="1143"/>
        <v>0</v>
      </c>
      <c r="FW436" s="34">
        <f t="shared" ca="1" si="1144"/>
        <v>0</v>
      </c>
      <c r="FX436" s="34">
        <f t="shared" ca="1" si="1145"/>
        <v>0</v>
      </c>
      <c r="FY436" s="34">
        <f t="shared" ca="1" si="1146"/>
        <v>0</v>
      </c>
      <c r="FZ436" s="34">
        <f t="shared" ca="1" si="1147"/>
        <v>0</v>
      </c>
      <c r="GA436" s="34">
        <f t="shared" ca="1" si="1148"/>
        <v>0</v>
      </c>
      <c r="GB436" s="34">
        <f t="shared" ca="1" si="1149"/>
        <v>0</v>
      </c>
      <c r="GC436" s="34">
        <f t="shared" ca="1" si="1150"/>
        <v>0</v>
      </c>
      <c r="GD436" s="34">
        <f t="shared" ca="1" si="1151"/>
        <v>0</v>
      </c>
      <c r="GE436" s="34">
        <f t="shared" ca="1" si="1152"/>
        <v>0</v>
      </c>
      <c r="GF436" s="34">
        <f t="shared" ca="1" si="1153"/>
        <v>0</v>
      </c>
      <c r="GG436" s="34">
        <f t="shared" ca="1" si="1154"/>
        <v>0</v>
      </c>
      <c r="GH436" s="34">
        <f t="shared" ca="1" si="1155"/>
        <v>0</v>
      </c>
      <c r="GI436" s="34">
        <f t="shared" ca="1" si="1156"/>
        <v>0</v>
      </c>
      <c r="GJ436" s="34">
        <f t="shared" ca="1" si="1157"/>
        <v>0</v>
      </c>
      <c r="GK436" s="34">
        <f t="shared" ca="1" si="1158"/>
        <v>0</v>
      </c>
      <c r="GL436" s="34">
        <f t="shared" ca="1" si="1159"/>
        <v>0</v>
      </c>
      <c r="GM436" s="34">
        <f t="shared" ca="1" si="1160"/>
        <v>0</v>
      </c>
      <c r="GN436" s="34">
        <f t="shared" ca="1" si="1161"/>
        <v>0</v>
      </c>
      <c r="GO436" s="34">
        <f t="shared" ca="1" si="1162"/>
        <v>0</v>
      </c>
      <c r="GP436" s="34">
        <f t="shared" ca="1" si="1163"/>
        <v>0</v>
      </c>
      <c r="GQ436" s="34">
        <f t="shared" ca="1" si="1164"/>
        <v>0</v>
      </c>
      <c r="GR436" s="34">
        <f t="shared" ca="1" si="1165"/>
        <v>0</v>
      </c>
      <c r="GS436" s="34">
        <f t="shared" ca="1" si="1166"/>
        <v>0</v>
      </c>
      <c r="GT436" s="34">
        <f t="shared" ca="1" si="1167"/>
        <v>0</v>
      </c>
      <c r="GU436" s="34">
        <f t="shared" ca="1" si="1168"/>
        <v>0</v>
      </c>
      <c r="GV436" s="34">
        <f t="shared" ca="1" si="1169"/>
        <v>0</v>
      </c>
      <c r="GW436" s="49" t="str">
        <f t="shared" ca="1" si="1182"/>
        <v>L</v>
      </c>
      <c r="GX436" s="49"/>
      <c r="GY436" s="49"/>
      <c r="GZ436" s="49"/>
      <c r="HA436" s="49"/>
      <c r="HB436" s="49" t="str">
        <f t="shared" ca="1" si="1183"/>
        <v>O</v>
      </c>
      <c r="HC436" s="49"/>
      <c r="HD436" s="49"/>
      <c r="HE436" s="49"/>
      <c r="HF436" s="49"/>
      <c r="HG436" s="49" t="str">
        <f t="shared" ca="1" si="1184"/>
        <v>R</v>
      </c>
      <c r="HH436" s="49"/>
      <c r="HI436" s="49"/>
      <c r="HJ436" s="49"/>
      <c r="HK436" s="49"/>
      <c r="HL436" s="65"/>
      <c r="HM436" s="50"/>
      <c r="HN436" s="50"/>
      <c r="HO436" s="66"/>
      <c r="HP436" s="66"/>
      <c r="HQ436" s="33"/>
      <c r="HR436" s="66"/>
      <c r="HS436" s="66"/>
      <c r="HT436" s="67"/>
      <c r="HU436" s="65"/>
      <c r="HV436" s="50"/>
      <c r="HW436" s="50"/>
      <c r="HX436" s="66"/>
      <c r="HY436" s="66"/>
      <c r="HZ436" s="33"/>
      <c r="IA436" s="66"/>
      <c r="IB436" s="66"/>
      <c r="IC436" s="67"/>
      <c r="ID436" s="65"/>
      <c r="IE436" s="50"/>
      <c r="IF436" s="50"/>
      <c r="IG436" s="66"/>
      <c r="IH436" s="66"/>
      <c r="II436" s="33" t="str">
        <f t="shared" ca="1" si="1170"/>
        <v>0</v>
      </c>
      <c r="IJ436" s="66" t="str">
        <f t="shared" ca="1" si="1171"/>
        <v/>
      </c>
      <c r="IK436" s="66" t="str">
        <f t="shared" ca="1" si="1172"/>
        <v/>
      </c>
      <c r="IL436" s="67">
        <f t="shared" ca="1" si="1185"/>
        <v>1</v>
      </c>
      <c r="IM436" s="34"/>
      <c r="IN436" s="34"/>
      <c r="IO436" s="37">
        <f t="shared" ca="1" si="1186"/>
        <v>0</v>
      </c>
      <c r="IP436" s="22">
        <f t="shared" ca="1" si="1173"/>
        <v>6</v>
      </c>
      <c r="IQ436" s="78" t="str">
        <f t="shared" ca="1" si="1263"/>
        <v>Profit Target</v>
      </c>
      <c r="IR436" s="156">
        <f t="shared" ca="1" si="1264"/>
        <v>0</v>
      </c>
      <c r="IS436" s="78">
        <f t="shared" ca="1" si="1187"/>
        <v>6</v>
      </c>
      <c r="IT436" s="58"/>
      <c r="IU436" s="58"/>
      <c r="IV436" s="58"/>
      <c r="IW436" s="58"/>
      <c r="IX436" s="58"/>
      <c r="IY436" s="58"/>
      <c r="IZ436" s="58"/>
      <c r="JA436" s="58"/>
      <c r="JB436" s="58"/>
      <c r="JC436" s="58"/>
      <c r="JD436" s="58"/>
      <c r="JE436" s="58"/>
      <c r="JF436" s="58"/>
      <c r="JG436" s="58"/>
      <c r="JH436" s="58"/>
      <c r="JI436" s="58"/>
      <c r="JJ436" s="58"/>
      <c r="JK436" s="58"/>
      <c r="JL436" s="58"/>
      <c r="JM436" s="58"/>
      <c r="JN436" s="58"/>
      <c r="JO436" s="58"/>
      <c r="JP436" s="58"/>
      <c r="JQ436" s="58"/>
      <c r="JR436" s="58"/>
      <c r="JS436" s="58"/>
      <c r="JT436" s="58"/>
      <c r="JU436" s="58"/>
      <c r="JV436" s="58"/>
      <c r="JW436" s="58"/>
      <c r="JX436" s="58"/>
      <c r="JY436" s="58"/>
      <c r="JZ436" s="58"/>
      <c r="KA436" s="58"/>
      <c r="KB436" s="58"/>
      <c r="KC436" s="58"/>
      <c r="KD436" s="58"/>
      <c r="KE436" s="58"/>
      <c r="KF436" s="58"/>
      <c r="KG436" s="58"/>
      <c r="KH436" s="58"/>
      <c r="KI436" s="58"/>
      <c r="KJ436" s="58"/>
      <c r="KK436" s="58"/>
      <c r="KL436" s="58"/>
      <c r="KM436" s="58"/>
      <c r="KN436" s="58"/>
      <c r="KO436" s="58"/>
      <c r="KP436" s="58"/>
      <c r="KQ436" s="58"/>
      <c r="KR436" s="58"/>
      <c r="KS436" s="58"/>
      <c r="KT436" s="58"/>
      <c r="KU436" s="58"/>
      <c r="KV436" s="58"/>
      <c r="KW436" s="58"/>
      <c r="KX436" s="58"/>
      <c r="KY436" s="58"/>
      <c r="KZ436" s="58"/>
      <c r="LA436" s="58"/>
      <c r="LB436" s="58"/>
      <c r="LC436" s="58"/>
      <c r="LD436" s="58"/>
      <c r="LE436" s="58"/>
      <c r="LF436" s="58"/>
      <c r="LG436" s="58"/>
      <c r="LH436" s="58"/>
      <c r="LI436" s="58"/>
      <c r="LJ436" s="58"/>
      <c r="LK436" s="58"/>
      <c r="LL436" s="58"/>
      <c r="LM436" s="58"/>
      <c r="LN436" s="58"/>
      <c r="LO436" s="58"/>
      <c r="LP436" s="90" t="str">
        <f t="shared" si="1188"/>
        <v/>
      </c>
      <c r="LQ436" s="54"/>
      <c r="LR436" s="54"/>
      <c r="LS436" s="54"/>
      <c r="LT436" s="54"/>
      <c r="LU436" s="54"/>
      <c r="LV436" s="54"/>
      <c r="LW436" s="54"/>
      <c r="LX436" s="54"/>
      <c r="LY436" s="54"/>
      <c r="LZ436" s="54"/>
      <c r="MA436" s="54"/>
      <c r="MC436" s="52"/>
      <c r="MO436" s="15">
        <f t="shared" ca="1" si="1132"/>
        <v>26</v>
      </c>
    </row>
    <row r="437" spans="1:353">
      <c r="A437" s="15">
        <f t="shared" ca="1" si="1130"/>
        <v>10</v>
      </c>
      <c r="B437" s="33" t="str">
        <f t="shared" ca="1" si="1131"/>
        <v>DB</v>
      </c>
      <c r="C437" s="10" t="str">
        <f t="shared" ca="1" si="1174"/>
        <v>profit target</v>
      </c>
      <c r="D437" s="50">
        <f t="shared" ca="1" si="1175"/>
        <v>0</v>
      </c>
      <c r="E437" s="10" t="str">
        <f t="shared" si="1176"/>
        <v/>
      </c>
      <c r="F437" s="111">
        <f t="shared" si="1177"/>
        <v>433</v>
      </c>
      <c r="G437" s="59">
        <f t="shared" ca="1" si="1189"/>
        <v>1</v>
      </c>
      <c r="H437" s="56">
        <f ca="1">COUNTIF($A$5:A437,$H$5)</f>
        <v>11</v>
      </c>
      <c r="I437" s="56">
        <f ca="1">COUNTIF($A$5:$A437,$I$5)</f>
        <v>11</v>
      </c>
      <c r="J437" s="56">
        <f ca="1">COUNTIF($A$5:$A437,$J$5)</f>
        <v>5</v>
      </c>
      <c r="K437" s="56">
        <f ca="1">COUNTIF($A$5:$A437,$K$5)</f>
        <v>15</v>
      </c>
      <c r="L437" s="56">
        <f ca="1">COUNTIF($A$5:$A437,$L$5)</f>
        <v>12</v>
      </c>
      <c r="M437" s="56">
        <f ca="1">COUNTIF($A$5:$A437,$M$5)</f>
        <v>10</v>
      </c>
      <c r="N437" s="56">
        <f ca="1">COUNTIF($A$5:$A437,$N$5)</f>
        <v>6</v>
      </c>
      <c r="O437" s="56">
        <f ca="1">COUNTIF($A$5:$A437,$O$5)</f>
        <v>11</v>
      </c>
      <c r="P437" s="56">
        <f ca="1">COUNTIF($A$5:$A437,$P$5)</f>
        <v>13</v>
      </c>
      <c r="Q437" s="56">
        <f ca="1">COUNTIF($A$5:$A437,$Q$5)</f>
        <v>20</v>
      </c>
      <c r="R437" s="56">
        <f ca="1">COUNTIF($A$5:$A437,$R$5)</f>
        <v>17</v>
      </c>
      <c r="S437" s="56">
        <f ca="1">COUNTIF($A$5:$A437,$S$5)</f>
        <v>12</v>
      </c>
      <c r="T437" s="56">
        <f ca="1">COUNTIF($A$5:$A437,$T$5)</f>
        <v>11</v>
      </c>
      <c r="U437" s="56">
        <f ca="1">COUNTIF($A$5:$A437,$U$5)</f>
        <v>12</v>
      </c>
      <c r="V437" s="56">
        <f ca="1">COUNTIF($A$5:$A437,$V$5)</f>
        <v>11</v>
      </c>
      <c r="W437" s="56">
        <f ca="1">COUNTIF($A$5:$A437,$W$5)</f>
        <v>10</v>
      </c>
      <c r="X437" s="56">
        <f ca="1">COUNTIF($A$5:$A437,$X$5)</f>
        <v>10</v>
      </c>
      <c r="Y437" s="56">
        <f ca="1">COUNTIF($A$5:$A437,$Y$5)</f>
        <v>11</v>
      </c>
      <c r="Z437" s="56">
        <f ca="1">COUNTIF($A$5:$A437,$Z$5)</f>
        <v>12</v>
      </c>
      <c r="AA437" s="56">
        <f ca="1">COUNTIF($A$5:$A437,$AA$5)</f>
        <v>9</v>
      </c>
      <c r="AB437" s="56">
        <f ca="1">COUNTIF($A$5:$A437,$AB$5)</f>
        <v>8</v>
      </c>
      <c r="AC437" s="56">
        <f ca="1">COUNTIF($A$5:$A437,$AC$5)</f>
        <v>12</v>
      </c>
      <c r="AD437" s="56">
        <f ca="1">COUNTIF($A$5:$A437,$AD$5)</f>
        <v>16</v>
      </c>
      <c r="AE437" s="56">
        <f ca="1">COUNTIF($A$5:$A437,$AE$5)</f>
        <v>20</v>
      </c>
      <c r="AF437" s="56">
        <f ca="1">COUNTIF($A$5:$A437,$AF$5)</f>
        <v>8</v>
      </c>
      <c r="AG437" s="56">
        <f ca="1">COUNTIF($A$5:$A437,$AG$5)</f>
        <v>10</v>
      </c>
      <c r="AH437" s="56">
        <f ca="1">COUNTIF($A$5:$A437,$AH$5)</f>
        <v>6</v>
      </c>
      <c r="AI437" s="56">
        <f ca="1">COUNTIF($A$5:$A437,$AI$5)</f>
        <v>9</v>
      </c>
      <c r="AJ437" s="56">
        <f ca="1">COUNTIF($A$5:$A437,$AJ$5)</f>
        <v>16</v>
      </c>
      <c r="AK437" s="56">
        <f ca="1">COUNTIF($A$5:$A437,$AK$5)</f>
        <v>11</v>
      </c>
      <c r="AL437" s="56">
        <f ca="1">COUNTIF($A$5:$A437,$AL$5)</f>
        <v>8</v>
      </c>
      <c r="AM437" s="56">
        <f ca="1">COUNTIF($A$5:$A437,$AM$5)</f>
        <v>15</v>
      </c>
      <c r="AN437" s="56">
        <f ca="1">COUNTIF($A$5:$A437,$AN$5)</f>
        <v>15</v>
      </c>
      <c r="AO437" s="56">
        <f ca="1">COUNTIF($A$5:$A437,$AO$5)</f>
        <v>15</v>
      </c>
      <c r="AP437" s="56">
        <f ca="1">COUNTIF($A$5:$A437,$AP$5)</f>
        <v>15</v>
      </c>
      <c r="AQ437" s="56">
        <f ca="1">COUNTIF($A$5:$A437,$AQ$5)</f>
        <v>11</v>
      </c>
      <c r="AR437" s="56">
        <f ca="1">COUNTIF($A$5:$A437,$AR$5)</f>
        <v>9</v>
      </c>
      <c r="AS437" s="101">
        <f t="shared" ca="1" si="1178"/>
        <v>0</v>
      </c>
      <c r="AT437" s="58">
        <f t="shared" si="1179"/>
        <v>433</v>
      </c>
      <c r="AU437" s="105">
        <f t="shared" si="1180"/>
        <v>12</v>
      </c>
      <c r="AV437" s="105">
        <f t="shared" si="1181"/>
        <v>280.584</v>
      </c>
      <c r="AW437" s="58">
        <f t="shared" ca="1" si="1265"/>
        <v>50</v>
      </c>
      <c r="AX437" s="58">
        <f t="shared" ca="1" si="1266"/>
        <v>5</v>
      </c>
      <c r="AY437" s="58">
        <f t="shared" ca="1" si="1267"/>
        <v>72</v>
      </c>
      <c r="AZ437" s="58">
        <f t="shared" ca="1" si="1268"/>
        <v>41</v>
      </c>
      <c r="BA437" s="58">
        <f t="shared" ca="1" si="1269"/>
        <v>1</v>
      </c>
      <c r="BB437" s="58">
        <f t="shared" ca="1" si="1270"/>
        <v>14</v>
      </c>
      <c r="BC437" s="58">
        <f t="shared" ca="1" si="1271"/>
        <v>33</v>
      </c>
      <c r="BD437" s="58">
        <f t="shared" ca="1" si="1272"/>
        <v>91</v>
      </c>
      <c r="BE437" s="58">
        <f t="shared" ca="1" si="1273"/>
        <v>73</v>
      </c>
      <c r="BF437" s="58">
        <f t="shared" ca="1" si="1274"/>
        <v>0</v>
      </c>
      <c r="BG437" s="58">
        <f t="shared" ca="1" si="1275"/>
        <v>3</v>
      </c>
      <c r="BH437" s="58">
        <f t="shared" ca="1" si="1276"/>
        <v>30</v>
      </c>
      <c r="BI437" s="58">
        <f t="shared" ca="1" si="1277"/>
        <v>8</v>
      </c>
      <c r="BJ437" s="58">
        <f t="shared" ca="1" si="1278"/>
        <v>79</v>
      </c>
      <c r="BK437" s="58">
        <f t="shared" ca="1" si="1279"/>
        <v>66</v>
      </c>
      <c r="BL437" s="58">
        <f t="shared" ca="1" si="1280"/>
        <v>164</v>
      </c>
      <c r="BM437" s="58">
        <f t="shared" ca="1" si="1281"/>
        <v>31</v>
      </c>
      <c r="BN437" s="58">
        <f t="shared" ca="1" si="1282"/>
        <v>18</v>
      </c>
      <c r="BO437" s="58">
        <f t="shared" ca="1" si="1283"/>
        <v>2</v>
      </c>
      <c r="BP437" s="58">
        <f t="shared" ca="1" si="1284"/>
        <v>11</v>
      </c>
      <c r="BQ437" s="58">
        <f t="shared" ca="1" si="1285"/>
        <v>54</v>
      </c>
      <c r="BR437" s="58">
        <f t="shared" ca="1" si="1286"/>
        <v>19</v>
      </c>
      <c r="BS437" s="58">
        <f t="shared" ca="1" si="1287"/>
        <v>37</v>
      </c>
      <c r="BT437" s="58">
        <f t="shared" ca="1" si="1288"/>
        <v>32</v>
      </c>
      <c r="BU437" s="58">
        <f t="shared" ca="1" si="1289"/>
        <v>49</v>
      </c>
      <c r="BV437" s="58">
        <f t="shared" ca="1" si="1290"/>
        <v>4</v>
      </c>
      <c r="BW437" s="58">
        <f t="shared" ca="1" si="1291"/>
        <v>27</v>
      </c>
      <c r="BX437" s="58">
        <f t="shared" ca="1" si="1292"/>
        <v>119</v>
      </c>
      <c r="BY437" s="58">
        <f t="shared" ca="1" si="1293"/>
        <v>17</v>
      </c>
      <c r="BZ437" s="58">
        <f t="shared" ca="1" si="1294"/>
        <v>26</v>
      </c>
      <c r="CA437" s="58">
        <f t="shared" ca="1" si="1295"/>
        <v>6</v>
      </c>
      <c r="CB437" s="58">
        <f t="shared" ca="1" si="1296"/>
        <v>12</v>
      </c>
      <c r="CC437" s="58">
        <f t="shared" ca="1" si="1297"/>
        <v>13</v>
      </c>
      <c r="CD437" s="58">
        <f t="shared" ca="1" si="1298"/>
        <v>23</v>
      </c>
      <c r="CE437" s="58">
        <f t="shared" ca="1" si="1299"/>
        <v>9</v>
      </c>
      <c r="CF437" s="58">
        <f t="shared" ca="1" si="1300"/>
        <v>45</v>
      </c>
      <c r="CG437" s="58">
        <f t="shared" ca="1" si="1301"/>
        <v>57</v>
      </c>
      <c r="CH437" s="58" t="str">
        <f t="shared" ca="1" si="1190"/>
        <v/>
      </c>
      <c r="CI437" s="58" t="str">
        <f t="shared" ca="1" si="1191"/>
        <v/>
      </c>
      <c r="CJ437" s="58" t="str">
        <f t="shared" ca="1" si="1192"/>
        <v/>
      </c>
      <c r="CK437" s="58" t="str">
        <f t="shared" ca="1" si="1193"/>
        <v/>
      </c>
      <c r="CL437" s="58" t="str">
        <f t="shared" ca="1" si="1194"/>
        <v/>
      </c>
      <c r="CM437" s="58" t="str">
        <f t="shared" ca="1" si="1195"/>
        <v/>
      </c>
      <c r="CN437" s="58" t="str">
        <f t="shared" ca="1" si="1196"/>
        <v/>
      </c>
      <c r="CO437" s="58" t="str">
        <f t="shared" ca="1" si="1197"/>
        <v/>
      </c>
      <c r="CP437" s="58" t="str">
        <f t="shared" ca="1" si="1198"/>
        <v/>
      </c>
      <c r="CQ437" s="58" t="str">
        <f t="shared" ca="1" si="1199"/>
        <v/>
      </c>
      <c r="CR437" s="58" t="str">
        <f t="shared" ca="1" si="1200"/>
        <v/>
      </c>
      <c r="CS437" s="58" t="str">
        <f t="shared" ca="1" si="1201"/>
        <v/>
      </c>
      <c r="CT437" s="58" t="str">
        <f t="shared" ca="1" si="1202"/>
        <v/>
      </c>
      <c r="CU437" s="58" t="str">
        <f t="shared" ca="1" si="1203"/>
        <v/>
      </c>
      <c r="CV437" s="58" t="str">
        <f t="shared" ca="1" si="1204"/>
        <v/>
      </c>
      <c r="CW437" s="58">
        <f t="shared" ca="1" si="1205"/>
        <v>16</v>
      </c>
      <c r="CX437" s="58" t="str">
        <f t="shared" ca="1" si="1206"/>
        <v/>
      </c>
      <c r="CY437" s="58" t="str">
        <f t="shared" ca="1" si="1207"/>
        <v/>
      </c>
      <c r="CZ437" s="58" t="str">
        <f t="shared" ca="1" si="1208"/>
        <v/>
      </c>
      <c r="DA437" s="58" t="str">
        <f t="shared" ca="1" si="1209"/>
        <v/>
      </c>
      <c r="DB437" s="58" t="str">
        <f t="shared" ca="1" si="1210"/>
        <v/>
      </c>
      <c r="DC437" s="58" t="str">
        <f t="shared" ca="1" si="1211"/>
        <v/>
      </c>
      <c r="DD437" s="58" t="str">
        <f t="shared" ca="1" si="1212"/>
        <v/>
      </c>
      <c r="DE437" s="58" t="str">
        <f t="shared" ca="1" si="1213"/>
        <v/>
      </c>
      <c r="DF437" s="58" t="str">
        <f t="shared" ca="1" si="1214"/>
        <v/>
      </c>
      <c r="DG437" s="58" t="str">
        <f t="shared" ca="1" si="1215"/>
        <v/>
      </c>
      <c r="DH437" s="58" t="str">
        <f t="shared" ca="1" si="1216"/>
        <v/>
      </c>
      <c r="DI437" s="58" t="str">
        <f t="shared" ca="1" si="1217"/>
        <v/>
      </c>
      <c r="DJ437" s="58" t="str">
        <f t="shared" ca="1" si="1218"/>
        <v/>
      </c>
      <c r="DK437" s="58" t="str">
        <f t="shared" ca="1" si="1219"/>
        <v/>
      </c>
      <c r="DL437" s="58" t="str">
        <f t="shared" ca="1" si="1220"/>
        <v/>
      </c>
      <c r="DM437" s="58" t="str">
        <f t="shared" ca="1" si="1221"/>
        <v/>
      </c>
      <c r="DN437" s="58" t="str">
        <f t="shared" ca="1" si="1222"/>
        <v/>
      </c>
      <c r="DO437" s="58" t="str">
        <f t="shared" ca="1" si="1223"/>
        <v/>
      </c>
      <c r="DP437" s="58" t="str">
        <f t="shared" ca="1" si="1224"/>
        <v/>
      </c>
      <c r="DQ437" s="58" t="str">
        <f t="shared" ca="1" si="1224"/>
        <v/>
      </c>
      <c r="DR437" s="58" t="str">
        <f t="shared" ca="1" si="1225"/>
        <v/>
      </c>
      <c r="DS437" s="34">
        <f t="shared" ca="1" si="1226"/>
        <v>0</v>
      </c>
      <c r="DT437" s="34">
        <f t="shared" ca="1" si="1227"/>
        <v>0</v>
      </c>
      <c r="DU437" s="34">
        <f t="shared" ca="1" si="1228"/>
        <v>0</v>
      </c>
      <c r="DV437" s="34">
        <f t="shared" ca="1" si="1229"/>
        <v>0</v>
      </c>
      <c r="DW437" s="34">
        <f t="shared" ca="1" si="1230"/>
        <v>0</v>
      </c>
      <c r="DX437" s="34">
        <f t="shared" ca="1" si="1231"/>
        <v>0</v>
      </c>
      <c r="DY437" s="34">
        <f t="shared" ca="1" si="1232"/>
        <v>0</v>
      </c>
      <c r="DZ437" s="34">
        <f t="shared" ca="1" si="1233"/>
        <v>0</v>
      </c>
      <c r="EA437" s="34">
        <f t="shared" ca="1" si="1234"/>
        <v>0</v>
      </c>
      <c r="EB437" s="34">
        <f t="shared" ca="1" si="1235"/>
        <v>0</v>
      </c>
      <c r="EC437" s="34">
        <f t="shared" ca="1" si="1236"/>
        <v>0</v>
      </c>
      <c r="ED437" s="34">
        <f t="shared" ca="1" si="1237"/>
        <v>0</v>
      </c>
      <c r="EE437" s="34">
        <f t="shared" ca="1" si="1238"/>
        <v>0</v>
      </c>
      <c r="EF437" s="34">
        <f t="shared" ca="1" si="1239"/>
        <v>0</v>
      </c>
      <c r="EG437" s="34">
        <f t="shared" ca="1" si="1240"/>
        <v>0</v>
      </c>
      <c r="EH437" s="34">
        <f t="shared" ca="1" si="1241"/>
        <v>0</v>
      </c>
      <c r="EI437" s="34">
        <f t="shared" ca="1" si="1242"/>
        <v>0</v>
      </c>
      <c r="EJ437" s="34">
        <f t="shared" ca="1" si="1243"/>
        <v>0</v>
      </c>
      <c r="EK437" s="34">
        <f t="shared" ca="1" si="1244"/>
        <v>0</v>
      </c>
      <c r="EL437" s="34">
        <f t="shared" ca="1" si="1245"/>
        <v>0</v>
      </c>
      <c r="EM437" s="34">
        <f t="shared" ca="1" si="1246"/>
        <v>0</v>
      </c>
      <c r="EN437" s="34">
        <f t="shared" ca="1" si="1247"/>
        <v>0</v>
      </c>
      <c r="EO437" s="34">
        <f t="shared" ca="1" si="1248"/>
        <v>0</v>
      </c>
      <c r="EP437" s="34">
        <f t="shared" ca="1" si="1249"/>
        <v>0</v>
      </c>
      <c r="EQ437" s="34">
        <f t="shared" ca="1" si="1250"/>
        <v>0</v>
      </c>
      <c r="ER437" s="34">
        <f t="shared" ca="1" si="1251"/>
        <v>0</v>
      </c>
      <c r="ES437" s="34">
        <f t="shared" ca="1" si="1252"/>
        <v>0</v>
      </c>
      <c r="ET437" s="34">
        <f t="shared" ca="1" si="1253"/>
        <v>0</v>
      </c>
      <c r="EU437" s="34">
        <f t="shared" ca="1" si="1254"/>
        <v>0</v>
      </c>
      <c r="EV437" s="34">
        <f t="shared" ca="1" si="1255"/>
        <v>0</v>
      </c>
      <c r="EW437" s="34">
        <f t="shared" ca="1" si="1256"/>
        <v>0</v>
      </c>
      <c r="EX437" s="34">
        <f t="shared" ca="1" si="1257"/>
        <v>0</v>
      </c>
      <c r="EY437" s="34">
        <f t="shared" ca="1" si="1258"/>
        <v>0</v>
      </c>
      <c r="EZ437" s="34">
        <f t="shared" ca="1" si="1259"/>
        <v>0</v>
      </c>
      <c r="FA437" s="34">
        <f t="shared" ca="1" si="1260"/>
        <v>0</v>
      </c>
      <c r="FB437" s="34">
        <f t="shared" ca="1" si="1261"/>
        <v>0</v>
      </c>
      <c r="FC437" s="34">
        <f t="shared" ca="1" si="1262"/>
        <v>0</v>
      </c>
      <c r="FD437" s="71"/>
      <c r="FE437" s="76"/>
      <c r="FF437" s="76"/>
      <c r="FG437" s="76"/>
      <c r="FH437" s="58"/>
      <c r="FI437" s="58"/>
      <c r="FJ437" s="58">
        <v>0</v>
      </c>
      <c r="FK437" s="58">
        <v>0</v>
      </c>
      <c r="FL437" s="34">
        <f t="shared" ca="1" si="1133"/>
        <v>0</v>
      </c>
      <c r="FM437" s="34">
        <f t="shared" ca="1" si="1134"/>
        <v>0</v>
      </c>
      <c r="FN437" s="34">
        <f t="shared" ca="1" si="1135"/>
        <v>0</v>
      </c>
      <c r="FO437" s="34">
        <f t="shared" ca="1" si="1136"/>
        <v>0</v>
      </c>
      <c r="FP437" s="34">
        <f t="shared" ca="1" si="1137"/>
        <v>0</v>
      </c>
      <c r="FQ437" s="34">
        <f t="shared" ca="1" si="1138"/>
        <v>0</v>
      </c>
      <c r="FR437" s="34">
        <f t="shared" ca="1" si="1139"/>
        <v>0</v>
      </c>
      <c r="FS437" s="34">
        <f t="shared" ca="1" si="1140"/>
        <v>0</v>
      </c>
      <c r="FT437" s="34">
        <f t="shared" ca="1" si="1141"/>
        <v>0</v>
      </c>
      <c r="FU437" s="34">
        <f t="shared" ca="1" si="1142"/>
        <v>0</v>
      </c>
      <c r="FV437" s="34">
        <f t="shared" ca="1" si="1143"/>
        <v>0</v>
      </c>
      <c r="FW437" s="34">
        <f t="shared" ca="1" si="1144"/>
        <v>0</v>
      </c>
      <c r="FX437" s="34">
        <f t="shared" ca="1" si="1145"/>
        <v>0</v>
      </c>
      <c r="FY437" s="34">
        <f t="shared" ca="1" si="1146"/>
        <v>0</v>
      </c>
      <c r="FZ437" s="34">
        <f t="shared" ca="1" si="1147"/>
        <v>0</v>
      </c>
      <c r="GA437" s="34">
        <f t="shared" ca="1" si="1148"/>
        <v>0</v>
      </c>
      <c r="GB437" s="34">
        <f t="shared" ca="1" si="1149"/>
        <v>0</v>
      </c>
      <c r="GC437" s="34">
        <f t="shared" ca="1" si="1150"/>
        <v>0</v>
      </c>
      <c r="GD437" s="34">
        <f t="shared" ca="1" si="1151"/>
        <v>0</v>
      </c>
      <c r="GE437" s="34">
        <f t="shared" ca="1" si="1152"/>
        <v>0</v>
      </c>
      <c r="GF437" s="34">
        <f t="shared" ca="1" si="1153"/>
        <v>0</v>
      </c>
      <c r="GG437" s="34">
        <f t="shared" ca="1" si="1154"/>
        <v>0</v>
      </c>
      <c r="GH437" s="34">
        <f t="shared" ca="1" si="1155"/>
        <v>0</v>
      </c>
      <c r="GI437" s="34">
        <f t="shared" ca="1" si="1156"/>
        <v>0</v>
      </c>
      <c r="GJ437" s="34">
        <f t="shared" ca="1" si="1157"/>
        <v>0</v>
      </c>
      <c r="GK437" s="34">
        <f t="shared" ca="1" si="1158"/>
        <v>0</v>
      </c>
      <c r="GL437" s="34">
        <f t="shared" ca="1" si="1159"/>
        <v>0</v>
      </c>
      <c r="GM437" s="34">
        <f t="shared" ca="1" si="1160"/>
        <v>0</v>
      </c>
      <c r="GN437" s="34">
        <f t="shared" ca="1" si="1161"/>
        <v>0</v>
      </c>
      <c r="GO437" s="34">
        <f t="shared" ca="1" si="1162"/>
        <v>0</v>
      </c>
      <c r="GP437" s="34">
        <f t="shared" ca="1" si="1163"/>
        <v>0</v>
      </c>
      <c r="GQ437" s="34">
        <f t="shared" ca="1" si="1164"/>
        <v>0</v>
      </c>
      <c r="GR437" s="34">
        <f t="shared" ca="1" si="1165"/>
        <v>0</v>
      </c>
      <c r="GS437" s="34">
        <f t="shared" ca="1" si="1166"/>
        <v>0</v>
      </c>
      <c r="GT437" s="34">
        <f t="shared" ca="1" si="1167"/>
        <v>0</v>
      </c>
      <c r="GU437" s="34">
        <f t="shared" ca="1" si="1168"/>
        <v>0</v>
      </c>
      <c r="GV437" s="34">
        <f t="shared" ca="1" si="1169"/>
        <v>0</v>
      </c>
      <c r="GW437" s="49" t="str">
        <f t="shared" ca="1" si="1182"/>
        <v>L</v>
      </c>
      <c r="GX437" s="49"/>
      <c r="GY437" s="49"/>
      <c r="GZ437" s="49"/>
      <c r="HA437" s="49"/>
      <c r="HB437" s="49" t="str">
        <f t="shared" ca="1" si="1183"/>
        <v>E</v>
      </c>
      <c r="HC437" s="49"/>
      <c r="HD437" s="49"/>
      <c r="HE437" s="49"/>
      <c r="HF437" s="49"/>
      <c r="HG437" s="49" t="str">
        <f t="shared" ca="1" si="1184"/>
        <v>B</v>
      </c>
      <c r="HH437" s="49"/>
      <c r="HI437" s="49"/>
      <c r="HJ437" s="49"/>
      <c r="HK437" s="49"/>
      <c r="HL437" s="65"/>
      <c r="HM437" s="50"/>
      <c r="HN437" s="50"/>
      <c r="HO437" s="66"/>
      <c r="HP437" s="66"/>
      <c r="HQ437" s="33"/>
      <c r="HR437" s="66"/>
      <c r="HS437" s="66"/>
      <c r="HT437" s="67"/>
      <c r="HU437" s="65"/>
      <c r="HV437" s="50"/>
      <c r="HW437" s="50"/>
      <c r="HX437" s="66"/>
      <c r="HY437" s="66"/>
      <c r="HZ437" s="33"/>
      <c r="IA437" s="66"/>
      <c r="IB437" s="66"/>
      <c r="IC437" s="67"/>
      <c r="ID437" s="65"/>
      <c r="IE437" s="50"/>
      <c r="IF437" s="50"/>
      <c r="IG437" s="66"/>
      <c r="IH437" s="66"/>
      <c r="II437" s="33" t="str">
        <f t="shared" ca="1" si="1170"/>
        <v>0</v>
      </c>
      <c r="IJ437" s="66" t="str">
        <f t="shared" ca="1" si="1171"/>
        <v/>
      </c>
      <c r="IK437" s="66" t="str">
        <f t="shared" ca="1" si="1172"/>
        <v/>
      </c>
      <c r="IL437" s="67">
        <f t="shared" ca="1" si="1185"/>
        <v>1</v>
      </c>
      <c r="IM437" s="34"/>
      <c r="IN437" s="34"/>
      <c r="IO437" s="37">
        <f t="shared" ca="1" si="1186"/>
        <v>0</v>
      </c>
      <c r="IP437" s="22">
        <f t="shared" ca="1" si="1173"/>
        <v>6</v>
      </c>
      <c r="IQ437" s="78" t="str">
        <f t="shared" ca="1" si="1263"/>
        <v>Profit Target</v>
      </c>
      <c r="IR437" s="156">
        <f t="shared" ca="1" si="1264"/>
        <v>0</v>
      </c>
      <c r="IS437" s="78">
        <f t="shared" ca="1" si="1187"/>
        <v>6</v>
      </c>
      <c r="IT437" s="58"/>
      <c r="IU437" s="58"/>
      <c r="IV437" s="58"/>
      <c r="IW437" s="58"/>
      <c r="IX437" s="58"/>
      <c r="IY437" s="58"/>
      <c r="IZ437" s="58"/>
      <c r="JA437" s="58"/>
      <c r="JB437" s="58"/>
      <c r="JC437" s="58"/>
      <c r="JD437" s="58"/>
      <c r="JE437" s="58"/>
      <c r="JF437" s="58"/>
      <c r="JG437" s="58"/>
      <c r="JH437" s="58"/>
      <c r="JI437" s="58"/>
      <c r="JJ437" s="58"/>
      <c r="JK437" s="58"/>
      <c r="JL437" s="58"/>
      <c r="JM437" s="58"/>
      <c r="JN437" s="58"/>
      <c r="JO437" s="58"/>
      <c r="JP437" s="58"/>
      <c r="JQ437" s="58"/>
      <c r="JR437" s="58"/>
      <c r="JS437" s="58"/>
      <c r="JT437" s="58"/>
      <c r="JU437" s="58"/>
      <c r="JV437" s="58"/>
      <c r="JW437" s="58"/>
      <c r="JX437" s="58"/>
      <c r="JY437" s="58"/>
      <c r="JZ437" s="58"/>
      <c r="KA437" s="58"/>
      <c r="KB437" s="58"/>
      <c r="KC437" s="58"/>
      <c r="KD437" s="58"/>
      <c r="KE437" s="58"/>
      <c r="KF437" s="58"/>
      <c r="KG437" s="58"/>
      <c r="KH437" s="58"/>
      <c r="KI437" s="58"/>
      <c r="KJ437" s="58"/>
      <c r="KK437" s="58"/>
      <c r="KL437" s="58"/>
      <c r="KM437" s="58"/>
      <c r="KN437" s="58"/>
      <c r="KO437" s="58"/>
      <c r="KP437" s="58"/>
      <c r="KQ437" s="58"/>
      <c r="KR437" s="58"/>
      <c r="KS437" s="58"/>
      <c r="KT437" s="58"/>
      <c r="KU437" s="58"/>
      <c r="KV437" s="58"/>
      <c r="KW437" s="58"/>
      <c r="KX437" s="58"/>
      <c r="KY437" s="58"/>
      <c r="KZ437" s="58"/>
      <c r="LA437" s="58"/>
      <c r="LB437" s="58"/>
      <c r="LC437" s="58"/>
      <c r="LD437" s="58"/>
      <c r="LE437" s="58"/>
      <c r="LF437" s="58"/>
      <c r="LG437" s="58"/>
      <c r="LH437" s="58"/>
      <c r="LI437" s="58"/>
      <c r="LJ437" s="58"/>
      <c r="LK437" s="58"/>
      <c r="LL437" s="58"/>
      <c r="LM437" s="58"/>
      <c r="LN437" s="58"/>
      <c r="LO437" s="58"/>
      <c r="LP437" s="90" t="str">
        <f t="shared" si="1188"/>
        <v/>
      </c>
      <c r="LQ437" s="54"/>
      <c r="LR437" s="54"/>
      <c r="LS437" s="54"/>
      <c r="LT437" s="54"/>
      <c r="LU437" s="54"/>
      <c r="LV437" s="54"/>
      <c r="LW437" s="54"/>
      <c r="LX437" s="54"/>
      <c r="LY437" s="54"/>
      <c r="LZ437" s="54"/>
      <c r="MA437" s="54"/>
      <c r="MC437" s="52"/>
      <c r="MO437" s="15">
        <f t="shared" ca="1" si="1132"/>
        <v>12</v>
      </c>
    </row>
    <row r="438" spans="1:353">
      <c r="A438" s="15">
        <f t="shared" ca="1" si="1130"/>
        <v>13</v>
      </c>
      <c r="B438" s="33" t="str">
        <f t="shared" ca="1" si="1131"/>
        <v>DB</v>
      </c>
      <c r="C438" s="10" t="str">
        <f t="shared" ca="1" si="1174"/>
        <v>profit target</v>
      </c>
      <c r="D438" s="50">
        <f t="shared" ca="1" si="1175"/>
        <v>0</v>
      </c>
      <c r="E438" s="10" t="str">
        <f t="shared" si="1176"/>
        <v/>
      </c>
      <c r="F438" s="111">
        <f t="shared" si="1177"/>
        <v>434</v>
      </c>
      <c r="G438" s="59">
        <f t="shared" ca="1" si="1189"/>
        <v>1</v>
      </c>
      <c r="H438" s="56">
        <f ca="1">COUNTIF($A$5:A438,$H$5)</f>
        <v>11</v>
      </c>
      <c r="I438" s="56">
        <f ca="1">COUNTIF($A$5:$A438,$I$5)</f>
        <v>11</v>
      </c>
      <c r="J438" s="56">
        <f ca="1">COUNTIF($A$5:$A438,$J$5)</f>
        <v>5</v>
      </c>
      <c r="K438" s="56">
        <f ca="1">COUNTIF($A$5:$A438,$K$5)</f>
        <v>15</v>
      </c>
      <c r="L438" s="56">
        <f ca="1">COUNTIF($A$5:$A438,$L$5)</f>
        <v>12</v>
      </c>
      <c r="M438" s="56">
        <f ca="1">COUNTIF($A$5:$A438,$M$5)</f>
        <v>10</v>
      </c>
      <c r="N438" s="56">
        <f ca="1">COUNTIF($A$5:$A438,$N$5)</f>
        <v>6</v>
      </c>
      <c r="O438" s="56">
        <f ca="1">COUNTIF($A$5:$A438,$O$5)</f>
        <v>11</v>
      </c>
      <c r="P438" s="56">
        <f ca="1">COUNTIF($A$5:$A438,$P$5)</f>
        <v>13</v>
      </c>
      <c r="Q438" s="56">
        <f ca="1">COUNTIF($A$5:$A438,$Q$5)</f>
        <v>20</v>
      </c>
      <c r="R438" s="56">
        <f ca="1">COUNTIF($A$5:$A438,$R$5)</f>
        <v>17</v>
      </c>
      <c r="S438" s="56">
        <f ca="1">COUNTIF($A$5:$A438,$S$5)</f>
        <v>12</v>
      </c>
      <c r="T438" s="56">
        <f ca="1">COUNTIF($A$5:$A438,$T$5)</f>
        <v>12</v>
      </c>
      <c r="U438" s="56">
        <f ca="1">COUNTIF($A$5:$A438,$U$5)</f>
        <v>12</v>
      </c>
      <c r="V438" s="56">
        <f ca="1">COUNTIF($A$5:$A438,$V$5)</f>
        <v>11</v>
      </c>
      <c r="W438" s="56">
        <f ca="1">COUNTIF($A$5:$A438,$W$5)</f>
        <v>10</v>
      </c>
      <c r="X438" s="56">
        <f ca="1">COUNTIF($A$5:$A438,$X$5)</f>
        <v>10</v>
      </c>
      <c r="Y438" s="56">
        <f ca="1">COUNTIF($A$5:$A438,$Y$5)</f>
        <v>11</v>
      </c>
      <c r="Z438" s="56">
        <f ca="1">COUNTIF($A$5:$A438,$Z$5)</f>
        <v>12</v>
      </c>
      <c r="AA438" s="56">
        <f ca="1">COUNTIF($A$5:$A438,$AA$5)</f>
        <v>9</v>
      </c>
      <c r="AB438" s="56">
        <f ca="1">COUNTIF($A$5:$A438,$AB$5)</f>
        <v>8</v>
      </c>
      <c r="AC438" s="56">
        <f ca="1">COUNTIF($A$5:$A438,$AC$5)</f>
        <v>12</v>
      </c>
      <c r="AD438" s="56">
        <f ca="1">COUNTIF($A$5:$A438,$AD$5)</f>
        <v>16</v>
      </c>
      <c r="AE438" s="56">
        <f ca="1">COUNTIF($A$5:$A438,$AE$5)</f>
        <v>20</v>
      </c>
      <c r="AF438" s="56">
        <f ca="1">COUNTIF($A$5:$A438,$AF$5)</f>
        <v>8</v>
      </c>
      <c r="AG438" s="56">
        <f ca="1">COUNTIF($A$5:$A438,$AG$5)</f>
        <v>10</v>
      </c>
      <c r="AH438" s="56">
        <f ca="1">COUNTIF($A$5:$A438,$AH$5)</f>
        <v>6</v>
      </c>
      <c r="AI438" s="56">
        <f ca="1">COUNTIF($A$5:$A438,$AI$5)</f>
        <v>9</v>
      </c>
      <c r="AJ438" s="56">
        <f ca="1">COUNTIF($A$5:$A438,$AJ$5)</f>
        <v>16</v>
      </c>
      <c r="AK438" s="56">
        <f ca="1">COUNTIF($A$5:$A438,$AK$5)</f>
        <v>11</v>
      </c>
      <c r="AL438" s="56">
        <f ca="1">COUNTIF($A$5:$A438,$AL$5)</f>
        <v>8</v>
      </c>
      <c r="AM438" s="56">
        <f ca="1">COUNTIF($A$5:$A438,$AM$5)</f>
        <v>15</v>
      </c>
      <c r="AN438" s="56">
        <f ca="1">COUNTIF($A$5:$A438,$AN$5)</f>
        <v>15</v>
      </c>
      <c r="AO438" s="56">
        <f ca="1">COUNTIF($A$5:$A438,$AO$5)</f>
        <v>15</v>
      </c>
      <c r="AP438" s="56">
        <f ca="1">COUNTIF($A$5:$A438,$AP$5)</f>
        <v>15</v>
      </c>
      <c r="AQ438" s="56">
        <f ca="1">COUNTIF($A$5:$A438,$AQ$5)</f>
        <v>11</v>
      </c>
      <c r="AR438" s="56">
        <f ca="1">COUNTIF($A$5:$A438,$AR$5)</f>
        <v>9</v>
      </c>
      <c r="AS438" s="101">
        <f t="shared" ca="1" si="1178"/>
        <v>0</v>
      </c>
      <c r="AT438" s="58">
        <f t="shared" si="1179"/>
        <v>434</v>
      </c>
      <c r="AU438" s="105">
        <f t="shared" si="1180"/>
        <v>12</v>
      </c>
      <c r="AV438" s="105">
        <f t="shared" si="1181"/>
        <v>281.23200000000003</v>
      </c>
      <c r="AW438" s="58">
        <f t="shared" ca="1" si="1265"/>
        <v>51</v>
      </c>
      <c r="AX438" s="58">
        <f t="shared" ca="1" si="1266"/>
        <v>6</v>
      </c>
      <c r="AY438" s="58">
        <f t="shared" ca="1" si="1267"/>
        <v>73</v>
      </c>
      <c r="AZ438" s="58">
        <f t="shared" ca="1" si="1268"/>
        <v>42</v>
      </c>
      <c r="BA438" s="58">
        <f t="shared" ca="1" si="1269"/>
        <v>2</v>
      </c>
      <c r="BB438" s="58">
        <f t="shared" ca="1" si="1270"/>
        <v>15</v>
      </c>
      <c r="BC438" s="58">
        <f t="shared" ca="1" si="1271"/>
        <v>34</v>
      </c>
      <c r="BD438" s="58">
        <f t="shared" ca="1" si="1272"/>
        <v>92</v>
      </c>
      <c r="BE438" s="58">
        <f t="shared" ca="1" si="1273"/>
        <v>74</v>
      </c>
      <c r="BF438" s="58">
        <f t="shared" ca="1" si="1274"/>
        <v>1</v>
      </c>
      <c r="BG438" s="58">
        <f t="shared" ca="1" si="1275"/>
        <v>4</v>
      </c>
      <c r="BH438" s="58">
        <f t="shared" ca="1" si="1276"/>
        <v>31</v>
      </c>
      <c r="BI438" s="58">
        <f t="shared" ca="1" si="1277"/>
        <v>0</v>
      </c>
      <c r="BJ438" s="58">
        <f t="shared" ca="1" si="1278"/>
        <v>80</v>
      </c>
      <c r="BK438" s="58">
        <f t="shared" ca="1" si="1279"/>
        <v>67</v>
      </c>
      <c r="BL438" s="58">
        <f t="shared" ca="1" si="1280"/>
        <v>165</v>
      </c>
      <c r="BM438" s="58">
        <f t="shared" ca="1" si="1281"/>
        <v>32</v>
      </c>
      <c r="BN438" s="58">
        <f t="shared" ca="1" si="1282"/>
        <v>19</v>
      </c>
      <c r="BO438" s="58">
        <f t="shared" ca="1" si="1283"/>
        <v>3</v>
      </c>
      <c r="BP438" s="58">
        <f t="shared" ca="1" si="1284"/>
        <v>12</v>
      </c>
      <c r="BQ438" s="58">
        <f t="shared" ca="1" si="1285"/>
        <v>55</v>
      </c>
      <c r="BR438" s="58">
        <f t="shared" ca="1" si="1286"/>
        <v>20</v>
      </c>
      <c r="BS438" s="58">
        <f t="shared" ca="1" si="1287"/>
        <v>38</v>
      </c>
      <c r="BT438" s="58">
        <f t="shared" ca="1" si="1288"/>
        <v>33</v>
      </c>
      <c r="BU438" s="58">
        <f t="shared" ca="1" si="1289"/>
        <v>50</v>
      </c>
      <c r="BV438" s="58">
        <f t="shared" ca="1" si="1290"/>
        <v>5</v>
      </c>
      <c r="BW438" s="58">
        <f t="shared" ca="1" si="1291"/>
        <v>28</v>
      </c>
      <c r="BX438" s="58">
        <f t="shared" ca="1" si="1292"/>
        <v>120</v>
      </c>
      <c r="BY438" s="58">
        <f t="shared" ca="1" si="1293"/>
        <v>18</v>
      </c>
      <c r="BZ438" s="58">
        <f t="shared" ca="1" si="1294"/>
        <v>27</v>
      </c>
      <c r="CA438" s="58">
        <f t="shared" ca="1" si="1295"/>
        <v>7</v>
      </c>
      <c r="CB438" s="58">
        <f t="shared" ca="1" si="1296"/>
        <v>13</v>
      </c>
      <c r="CC438" s="58">
        <f t="shared" ca="1" si="1297"/>
        <v>14</v>
      </c>
      <c r="CD438" s="58">
        <f t="shared" ca="1" si="1298"/>
        <v>24</v>
      </c>
      <c r="CE438" s="58">
        <f t="shared" ca="1" si="1299"/>
        <v>10</v>
      </c>
      <c r="CF438" s="58">
        <f t="shared" ca="1" si="1300"/>
        <v>46</v>
      </c>
      <c r="CG438" s="58">
        <f t="shared" ca="1" si="1301"/>
        <v>58</v>
      </c>
      <c r="CH438" s="58" t="str">
        <f t="shared" ca="1" si="1190"/>
        <v/>
      </c>
      <c r="CI438" s="58" t="str">
        <f t="shared" ca="1" si="1191"/>
        <v/>
      </c>
      <c r="CJ438" s="58" t="str">
        <f t="shared" ca="1" si="1192"/>
        <v/>
      </c>
      <c r="CK438" s="58" t="str">
        <f t="shared" ca="1" si="1193"/>
        <v/>
      </c>
      <c r="CL438" s="58" t="str">
        <f t="shared" ca="1" si="1194"/>
        <v/>
      </c>
      <c r="CM438" s="58" t="str">
        <f t="shared" ca="1" si="1195"/>
        <v/>
      </c>
      <c r="CN438" s="58" t="str">
        <f t="shared" ca="1" si="1196"/>
        <v/>
      </c>
      <c r="CO438" s="58" t="str">
        <f t="shared" ca="1" si="1197"/>
        <v/>
      </c>
      <c r="CP438" s="58" t="str">
        <f t="shared" ca="1" si="1198"/>
        <v/>
      </c>
      <c r="CQ438" s="58" t="str">
        <f t="shared" ca="1" si="1199"/>
        <v/>
      </c>
      <c r="CR438" s="58" t="str">
        <f t="shared" ca="1" si="1200"/>
        <v/>
      </c>
      <c r="CS438" s="58" t="str">
        <f t="shared" ca="1" si="1201"/>
        <v/>
      </c>
      <c r="CT438" s="58" t="str">
        <f t="shared" ca="1" si="1202"/>
        <v/>
      </c>
      <c r="CU438" s="58" t="str">
        <f t="shared" ca="1" si="1203"/>
        <v/>
      </c>
      <c r="CV438" s="58" t="str">
        <f t="shared" ca="1" si="1204"/>
        <v/>
      </c>
      <c r="CW438" s="58">
        <f t="shared" ca="1" si="1205"/>
        <v>16</v>
      </c>
      <c r="CX438" s="58" t="str">
        <f t="shared" ca="1" si="1206"/>
        <v/>
      </c>
      <c r="CY438" s="58" t="str">
        <f t="shared" ca="1" si="1207"/>
        <v/>
      </c>
      <c r="CZ438" s="58" t="str">
        <f t="shared" ca="1" si="1208"/>
        <v/>
      </c>
      <c r="DA438" s="58" t="str">
        <f t="shared" ca="1" si="1209"/>
        <v/>
      </c>
      <c r="DB438" s="58" t="str">
        <f t="shared" ca="1" si="1210"/>
        <v/>
      </c>
      <c r="DC438" s="58" t="str">
        <f t="shared" ca="1" si="1211"/>
        <v/>
      </c>
      <c r="DD438" s="58" t="str">
        <f t="shared" ca="1" si="1212"/>
        <v/>
      </c>
      <c r="DE438" s="58" t="str">
        <f t="shared" ca="1" si="1213"/>
        <v/>
      </c>
      <c r="DF438" s="58" t="str">
        <f t="shared" ca="1" si="1214"/>
        <v/>
      </c>
      <c r="DG438" s="58" t="str">
        <f t="shared" ca="1" si="1215"/>
        <v/>
      </c>
      <c r="DH438" s="58" t="str">
        <f t="shared" ca="1" si="1216"/>
        <v/>
      </c>
      <c r="DI438" s="58" t="str">
        <f t="shared" ca="1" si="1217"/>
        <v/>
      </c>
      <c r="DJ438" s="58" t="str">
        <f t="shared" ca="1" si="1218"/>
        <v/>
      </c>
      <c r="DK438" s="58" t="str">
        <f t="shared" ca="1" si="1219"/>
        <v/>
      </c>
      <c r="DL438" s="58" t="str">
        <f t="shared" ca="1" si="1220"/>
        <v/>
      </c>
      <c r="DM438" s="58" t="str">
        <f t="shared" ca="1" si="1221"/>
        <v/>
      </c>
      <c r="DN438" s="58" t="str">
        <f t="shared" ca="1" si="1222"/>
        <v/>
      </c>
      <c r="DO438" s="58" t="str">
        <f t="shared" ca="1" si="1223"/>
        <v/>
      </c>
      <c r="DP438" s="58" t="str">
        <f t="shared" ca="1" si="1224"/>
        <v/>
      </c>
      <c r="DQ438" s="58" t="str">
        <f t="shared" ca="1" si="1224"/>
        <v/>
      </c>
      <c r="DR438" s="58" t="str">
        <f t="shared" ca="1" si="1225"/>
        <v/>
      </c>
      <c r="DS438" s="34">
        <f t="shared" ca="1" si="1226"/>
        <v>0</v>
      </c>
      <c r="DT438" s="34">
        <f t="shared" ca="1" si="1227"/>
        <v>0</v>
      </c>
      <c r="DU438" s="34">
        <f t="shared" ca="1" si="1228"/>
        <v>0</v>
      </c>
      <c r="DV438" s="34">
        <f t="shared" ca="1" si="1229"/>
        <v>0</v>
      </c>
      <c r="DW438" s="34">
        <f t="shared" ca="1" si="1230"/>
        <v>0</v>
      </c>
      <c r="DX438" s="34">
        <f t="shared" ca="1" si="1231"/>
        <v>0</v>
      </c>
      <c r="DY438" s="34">
        <f t="shared" ca="1" si="1232"/>
        <v>0</v>
      </c>
      <c r="DZ438" s="34">
        <f t="shared" ca="1" si="1233"/>
        <v>0</v>
      </c>
      <c r="EA438" s="34">
        <f t="shared" ca="1" si="1234"/>
        <v>0</v>
      </c>
      <c r="EB438" s="34">
        <f t="shared" ca="1" si="1235"/>
        <v>0</v>
      </c>
      <c r="EC438" s="34">
        <f t="shared" ca="1" si="1236"/>
        <v>0</v>
      </c>
      <c r="ED438" s="34">
        <f t="shared" ca="1" si="1237"/>
        <v>0</v>
      </c>
      <c r="EE438" s="34">
        <f t="shared" ca="1" si="1238"/>
        <v>0</v>
      </c>
      <c r="EF438" s="34">
        <f t="shared" ca="1" si="1239"/>
        <v>0</v>
      </c>
      <c r="EG438" s="34">
        <f t="shared" ca="1" si="1240"/>
        <v>0</v>
      </c>
      <c r="EH438" s="34">
        <f t="shared" ca="1" si="1241"/>
        <v>0</v>
      </c>
      <c r="EI438" s="34">
        <f t="shared" ca="1" si="1242"/>
        <v>0</v>
      </c>
      <c r="EJ438" s="34">
        <f t="shared" ca="1" si="1243"/>
        <v>0</v>
      </c>
      <c r="EK438" s="34">
        <f t="shared" ca="1" si="1244"/>
        <v>0</v>
      </c>
      <c r="EL438" s="34">
        <f t="shared" ca="1" si="1245"/>
        <v>0</v>
      </c>
      <c r="EM438" s="34">
        <f t="shared" ca="1" si="1246"/>
        <v>0</v>
      </c>
      <c r="EN438" s="34">
        <f t="shared" ca="1" si="1247"/>
        <v>0</v>
      </c>
      <c r="EO438" s="34">
        <f t="shared" ca="1" si="1248"/>
        <v>0</v>
      </c>
      <c r="EP438" s="34">
        <f t="shared" ca="1" si="1249"/>
        <v>0</v>
      </c>
      <c r="EQ438" s="34">
        <f t="shared" ca="1" si="1250"/>
        <v>0</v>
      </c>
      <c r="ER438" s="34">
        <f t="shared" ca="1" si="1251"/>
        <v>0</v>
      </c>
      <c r="ES438" s="34">
        <f t="shared" ca="1" si="1252"/>
        <v>0</v>
      </c>
      <c r="ET438" s="34">
        <f t="shared" ca="1" si="1253"/>
        <v>0</v>
      </c>
      <c r="EU438" s="34">
        <f t="shared" ca="1" si="1254"/>
        <v>0</v>
      </c>
      <c r="EV438" s="34">
        <f t="shared" ca="1" si="1255"/>
        <v>0</v>
      </c>
      <c r="EW438" s="34">
        <f t="shared" ca="1" si="1256"/>
        <v>0</v>
      </c>
      <c r="EX438" s="34">
        <f t="shared" ca="1" si="1257"/>
        <v>0</v>
      </c>
      <c r="EY438" s="34">
        <f t="shared" ca="1" si="1258"/>
        <v>0</v>
      </c>
      <c r="EZ438" s="34">
        <f t="shared" ca="1" si="1259"/>
        <v>0</v>
      </c>
      <c r="FA438" s="34">
        <f t="shared" ca="1" si="1260"/>
        <v>0</v>
      </c>
      <c r="FB438" s="34">
        <f t="shared" ca="1" si="1261"/>
        <v>0</v>
      </c>
      <c r="FC438" s="34">
        <f t="shared" ca="1" si="1262"/>
        <v>0</v>
      </c>
      <c r="FD438" s="71"/>
      <c r="FE438" s="76"/>
      <c r="FF438" s="76"/>
      <c r="FG438" s="76"/>
      <c r="FH438" s="58"/>
      <c r="FI438" s="58"/>
      <c r="FJ438" s="58">
        <v>0</v>
      </c>
      <c r="FK438" s="58">
        <v>0</v>
      </c>
      <c r="FL438" s="34">
        <f t="shared" ca="1" si="1133"/>
        <v>0</v>
      </c>
      <c r="FM438" s="34">
        <f t="shared" ca="1" si="1134"/>
        <v>0</v>
      </c>
      <c r="FN438" s="34">
        <f t="shared" ca="1" si="1135"/>
        <v>0</v>
      </c>
      <c r="FO438" s="34">
        <f t="shared" ca="1" si="1136"/>
        <v>0</v>
      </c>
      <c r="FP438" s="34">
        <f t="shared" ca="1" si="1137"/>
        <v>0</v>
      </c>
      <c r="FQ438" s="34">
        <f t="shared" ca="1" si="1138"/>
        <v>0</v>
      </c>
      <c r="FR438" s="34">
        <f t="shared" ca="1" si="1139"/>
        <v>0</v>
      </c>
      <c r="FS438" s="34">
        <f t="shared" ca="1" si="1140"/>
        <v>0</v>
      </c>
      <c r="FT438" s="34">
        <f t="shared" ca="1" si="1141"/>
        <v>0</v>
      </c>
      <c r="FU438" s="34">
        <f t="shared" ca="1" si="1142"/>
        <v>0</v>
      </c>
      <c r="FV438" s="34">
        <f t="shared" ca="1" si="1143"/>
        <v>0</v>
      </c>
      <c r="FW438" s="34">
        <f t="shared" ca="1" si="1144"/>
        <v>0</v>
      </c>
      <c r="FX438" s="34">
        <f t="shared" ca="1" si="1145"/>
        <v>0</v>
      </c>
      <c r="FY438" s="34">
        <f t="shared" ca="1" si="1146"/>
        <v>0</v>
      </c>
      <c r="FZ438" s="34">
        <f t="shared" ca="1" si="1147"/>
        <v>0</v>
      </c>
      <c r="GA438" s="34">
        <f t="shared" ca="1" si="1148"/>
        <v>0</v>
      </c>
      <c r="GB438" s="34">
        <f t="shared" ca="1" si="1149"/>
        <v>0</v>
      </c>
      <c r="GC438" s="34">
        <f t="shared" ca="1" si="1150"/>
        <v>0</v>
      </c>
      <c r="GD438" s="34">
        <f t="shared" ca="1" si="1151"/>
        <v>0</v>
      </c>
      <c r="GE438" s="34">
        <f t="shared" ca="1" si="1152"/>
        <v>0</v>
      </c>
      <c r="GF438" s="34">
        <f t="shared" ca="1" si="1153"/>
        <v>0</v>
      </c>
      <c r="GG438" s="34">
        <f t="shared" ca="1" si="1154"/>
        <v>0</v>
      </c>
      <c r="GH438" s="34">
        <f t="shared" ca="1" si="1155"/>
        <v>0</v>
      </c>
      <c r="GI438" s="34">
        <f t="shared" ca="1" si="1156"/>
        <v>0</v>
      </c>
      <c r="GJ438" s="34">
        <f t="shared" ca="1" si="1157"/>
        <v>0</v>
      </c>
      <c r="GK438" s="34">
        <f t="shared" ca="1" si="1158"/>
        <v>0</v>
      </c>
      <c r="GL438" s="34">
        <f t="shared" ca="1" si="1159"/>
        <v>0</v>
      </c>
      <c r="GM438" s="34">
        <f t="shared" ca="1" si="1160"/>
        <v>0</v>
      </c>
      <c r="GN438" s="34">
        <f t="shared" ca="1" si="1161"/>
        <v>0</v>
      </c>
      <c r="GO438" s="34">
        <f t="shared" ca="1" si="1162"/>
        <v>0</v>
      </c>
      <c r="GP438" s="34">
        <f t="shared" ca="1" si="1163"/>
        <v>0</v>
      </c>
      <c r="GQ438" s="34">
        <f t="shared" ca="1" si="1164"/>
        <v>0</v>
      </c>
      <c r="GR438" s="34">
        <f t="shared" ca="1" si="1165"/>
        <v>0</v>
      </c>
      <c r="GS438" s="34">
        <f t="shared" ca="1" si="1166"/>
        <v>0</v>
      </c>
      <c r="GT438" s="34">
        <f t="shared" ca="1" si="1167"/>
        <v>0</v>
      </c>
      <c r="GU438" s="34">
        <f t="shared" ca="1" si="1168"/>
        <v>0</v>
      </c>
      <c r="GV438" s="34">
        <f t="shared" ca="1" si="1169"/>
        <v>0</v>
      </c>
      <c r="GW438" s="49" t="str">
        <f t="shared" ca="1" si="1182"/>
        <v>L</v>
      </c>
      <c r="GX438" s="49"/>
      <c r="GY438" s="49"/>
      <c r="GZ438" s="49"/>
      <c r="HA438" s="49"/>
      <c r="HB438" s="49" t="str">
        <f t="shared" ca="1" si="1183"/>
        <v>O</v>
      </c>
      <c r="HC438" s="49"/>
      <c r="HD438" s="49"/>
      <c r="HE438" s="49"/>
      <c r="HF438" s="49"/>
      <c r="HG438" s="49" t="str">
        <f t="shared" ca="1" si="1184"/>
        <v>B</v>
      </c>
      <c r="HH438" s="49"/>
      <c r="HI438" s="49"/>
      <c r="HJ438" s="49"/>
      <c r="HK438" s="49"/>
      <c r="HL438" s="65"/>
      <c r="HM438" s="50"/>
      <c r="HN438" s="50"/>
      <c r="HO438" s="66"/>
      <c r="HP438" s="66"/>
      <c r="HQ438" s="33"/>
      <c r="HR438" s="66"/>
      <c r="HS438" s="66"/>
      <c r="HT438" s="67"/>
      <c r="HU438" s="65"/>
      <c r="HV438" s="50"/>
      <c r="HW438" s="50"/>
      <c r="HX438" s="66"/>
      <c r="HY438" s="66"/>
      <c r="HZ438" s="33"/>
      <c r="IA438" s="66"/>
      <c r="IB438" s="66"/>
      <c r="IC438" s="67"/>
      <c r="ID438" s="65"/>
      <c r="IE438" s="50"/>
      <c r="IF438" s="50"/>
      <c r="IG438" s="66"/>
      <c r="IH438" s="66"/>
      <c r="II438" s="33" t="str">
        <f t="shared" ca="1" si="1170"/>
        <v>0</v>
      </c>
      <c r="IJ438" s="66" t="str">
        <f t="shared" ca="1" si="1171"/>
        <v/>
      </c>
      <c r="IK438" s="66" t="str">
        <f t="shared" ca="1" si="1172"/>
        <v/>
      </c>
      <c r="IL438" s="67">
        <f t="shared" ca="1" si="1185"/>
        <v>1</v>
      </c>
      <c r="IM438" s="34"/>
      <c r="IN438" s="34"/>
      <c r="IO438" s="37">
        <f t="shared" ca="1" si="1186"/>
        <v>0</v>
      </c>
      <c r="IP438" s="22">
        <f t="shared" ca="1" si="1173"/>
        <v>6</v>
      </c>
      <c r="IQ438" s="78" t="str">
        <f t="shared" ca="1" si="1263"/>
        <v>Profit Target</v>
      </c>
      <c r="IR438" s="156">
        <f t="shared" ca="1" si="1264"/>
        <v>0</v>
      </c>
      <c r="IS438" s="78">
        <f t="shared" ca="1" si="1187"/>
        <v>6</v>
      </c>
      <c r="IT438" s="58"/>
      <c r="IU438" s="58"/>
      <c r="IV438" s="58"/>
      <c r="IW438" s="58"/>
      <c r="IX438" s="58"/>
      <c r="IY438" s="58"/>
      <c r="IZ438" s="58"/>
      <c r="JA438" s="58"/>
      <c r="JB438" s="58"/>
      <c r="JC438" s="58"/>
      <c r="JD438" s="58"/>
      <c r="JE438" s="58"/>
      <c r="JF438" s="58"/>
      <c r="JG438" s="58"/>
      <c r="JH438" s="58"/>
      <c r="JI438" s="58"/>
      <c r="JJ438" s="58"/>
      <c r="JK438" s="58"/>
      <c r="JL438" s="58"/>
      <c r="JM438" s="58"/>
      <c r="JN438" s="58"/>
      <c r="JO438" s="58"/>
      <c r="JP438" s="58"/>
      <c r="JQ438" s="58"/>
      <c r="JR438" s="58"/>
      <c r="JS438" s="58"/>
      <c r="JT438" s="58"/>
      <c r="JU438" s="58"/>
      <c r="JV438" s="58"/>
      <c r="JW438" s="58"/>
      <c r="JX438" s="58"/>
      <c r="JY438" s="58"/>
      <c r="JZ438" s="58"/>
      <c r="KA438" s="58"/>
      <c r="KB438" s="58"/>
      <c r="KC438" s="58"/>
      <c r="KD438" s="58"/>
      <c r="KE438" s="58"/>
      <c r="KF438" s="58"/>
      <c r="KG438" s="58"/>
      <c r="KH438" s="58"/>
      <c r="KI438" s="58"/>
      <c r="KJ438" s="58"/>
      <c r="KK438" s="58"/>
      <c r="KL438" s="58"/>
      <c r="KM438" s="58"/>
      <c r="KN438" s="58"/>
      <c r="KO438" s="58"/>
      <c r="KP438" s="58"/>
      <c r="KQ438" s="58"/>
      <c r="KR438" s="58"/>
      <c r="KS438" s="58"/>
      <c r="KT438" s="58"/>
      <c r="KU438" s="58"/>
      <c r="KV438" s="58"/>
      <c r="KW438" s="58"/>
      <c r="KX438" s="58"/>
      <c r="KY438" s="58"/>
      <c r="KZ438" s="58"/>
      <c r="LA438" s="58"/>
      <c r="LB438" s="58"/>
      <c r="LC438" s="58"/>
      <c r="LD438" s="58"/>
      <c r="LE438" s="58"/>
      <c r="LF438" s="58"/>
      <c r="LG438" s="58"/>
      <c r="LH438" s="58"/>
      <c r="LI438" s="58"/>
      <c r="LJ438" s="58"/>
      <c r="LK438" s="58"/>
      <c r="LL438" s="58"/>
      <c r="LM438" s="58"/>
      <c r="LN438" s="58"/>
      <c r="LO438" s="58"/>
      <c r="LP438" s="90" t="str">
        <f t="shared" si="1188"/>
        <v/>
      </c>
      <c r="LQ438" s="54"/>
      <c r="LR438" s="54"/>
      <c r="LS438" s="54"/>
      <c r="LT438" s="54"/>
      <c r="LU438" s="54"/>
      <c r="LV438" s="54"/>
      <c r="LW438" s="54"/>
      <c r="LX438" s="54"/>
      <c r="LY438" s="54"/>
      <c r="LZ438" s="54"/>
      <c r="MA438" s="54"/>
      <c r="MC438" s="52"/>
      <c r="MO438" s="15">
        <f t="shared" ca="1" si="1132"/>
        <v>23</v>
      </c>
    </row>
    <row r="439" spans="1:353">
      <c r="A439" s="15">
        <f t="shared" ca="1" si="1130"/>
        <v>12</v>
      </c>
      <c r="B439" s="33" t="str">
        <f t="shared" ca="1" si="1131"/>
        <v>DB</v>
      </c>
      <c r="C439" s="10" t="str">
        <f t="shared" ca="1" si="1174"/>
        <v>profit target</v>
      </c>
      <c r="D439" s="50">
        <f t="shared" ca="1" si="1175"/>
        <v>0</v>
      </c>
      <c r="E439" s="10" t="str">
        <f t="shared" si="1176"/>
        <v/>
      </c>
      <c r="F439" s="111">
        <f t="shared" si="1177"/>
        <v>435</v>
      </c>
      <c r="G439" s="59">
        <f t="shared" ca="1" si="1189"/>
        <v>1</v>
      </c>
      <c r="H439" s="56">
        <f ca="1">COUNTIF($A$5:A439,$H$5)</f>
        <v>11</v>
      </c>
      <c r="I439" s="56">
        <f ca="1">COUNTIF($A$5:$A439,$I$5)</f>
        <v>11</v>
      </c>
      <c r="J439" s="56">
        <f ca="1">COUNTIF($A$5:$A439,$J$5)</f>
        <v>5</v>
      </c>
      <c r="K439" s="56">
        <f ca="1">COUNTIF($A$5:$A439,$K$5)</f>
        <v>15</v>
      </c>
      <c r="L439" s="56">
        <f ca="1">COUNTIF($A$5:$A439,$L$5)</f>
        <v>12</v>
      </c>
      <c r="M439" s="56">
        <f ca="1">COUNTIF($A$5:$A439,$M$5)</f>
        <v>10</v>
      </c>
      <c r="N439" s="56">
        <f ca="1">COUNTIF($A$5:$A439,$N$5)</f>
        <v>6</v>
      </c>
      <c r="O439" s="56">
        <f ca="1">COUNTIF($A$5:$A439,$O$5)</f>
        <v>11</v>
      </c>
      <c r="P439" s="56">
        <f ca="1">COUNTIF($A$5:$A439,$P$5)</f>
        <v>13</v>
      </c>
      <c r="Q439" s="56">
        <f ca="1">COUNTIF($A$5:$A439,$Q$5)</f>
        <v>20</v>
      </c>
      <c r="R439" s="56">
        <f ca="1">COUNTIF($A$5:$A439,$R$5)</f>
        <v>17</v>
      </c>
      <c r="S439" s="56">
        <f ca="1">COUNTIF($A$5:$A439,$S$5)</f>
        <v>13</v>
      </c>
      <c r="T439" s="56">
        <f ca="1">COUNTIF($A$5:$A439,$T$5)</f>
        <v>12</v>
      </c>
      <c r="U439" s="56">
        <f ca="1">COUNTIF($A$5:$A439,$U$5)</f>
        <v>12</v>
      </c>
      <c r="V439" s="56">
        <f ca="1">COUNTIF($A$5:$A439,$V$5)</f>
        <v>11</v>
      </c>
      <c r="W439" s="56">
        <f ca="1">COUNTIF($A$5:$A439,$W$5)</f>
        <v>10</v>
      </c>
      <c r="X439" s="56">
        <f ca="1">COUNTIF($A$5:$A439,$X$5)</f>
        <v>10</v>
      </c>
      <c r="Y439" s="56">
        <f ca="1">COUNTIF($A$5:$A439,$Y$5)</f>
        <v>11</v>
      </c>
      <c r="Z439" s="56">
        <f ca="1">COUNTIF($A$5:$A439,$Z$5)</f>
        <v>12</v>
      </c>
      <c r="AA439" s="56">
        <f ca="1">COUNTIF($A$5:$A439,$AA$5)</f>
        <v>9</v>
      </c>
      <c r="AB439" s="56">
        <f ca="1">COUNTIF($A$5:$A439,$AB$5)</f>
        <v>8</v>
      </c>
      <c r="AC439" s="56">
        <f ca="1">COUNTIF($A$5:$A439,$AC$5)</f>
        <v>12</v>
      </c>
      <c r="AD439" s="56">
        <f ca="1">COUNTIF($A$5:$A439,$AD$5)</f>
        <v>16</v>
      </c>
      <c r="AE439" s="56">
        <f ca="1">COUNTIF($A$5:$A439,$AE$5)</f>
        <v>20</v>
      </c>
      <c r="AF439" s="56">
        <f ca="1">COUNTIF($A$5:$A439,$AF$5)</f>
        <v>8</v>
      </c>
      <c r="AG439" s="56">
        <f ca="1">COUNTIF($A$5:$A439,$AG$5)</f>
        <v>10</v>
      </c>
      <c r="AH439" s="56">
        <f ca="1">COUNTIF($A$5:$A439,$AH$5)</f>
        <v>6</v>
      </c>
      <c r="AI439" s="56">
        <f ca="1">COUNTIF($A$5:$A439,$AI$5)</f>
        <v>9</v>
      </c>
      <c r="AJ439" s="56">
        <f ca="1">COUNTIF($A$5:$A439,$AJ$5)</f>
        <v>16</v>
      </c>
      <c r="AK439" s="56">
        <f ca="1">COUNTIF($A$5:$A439,$AK$5)</f>
        <v>11</v>
      </c>
      <c r="AL439" s="56">
        <f ca="1">COUNTIF($A$5:$A439,$AL$5)</f>
        <v>8</v>
      </c>
      <c r="AM439" s="56">
        <f ca="1">COUNTIF($A$5:$A439,$AM$5)</f>
        <v>15</v>
      </c>
      <c r="AN439" s="56">
        <f ca="1">COUNTIF($A$5:$A439,$AN$5)</f>
        <v>15</v>
      </c>
      <c r="AO439" s="56">
        <f ca="1">COUNTIF($A$5:$A439,$AO$5)</f>
        <v>15</v>
      </c>
      <c r="AP439" s="56">
        <f ca="1">COUNTIF($A$5:$A439,$AP$5)</f>
        <v>15</v>
      </c>
      <c r="AQ439" s="56">
        <f ca="1">COUNTIF($A$5:$A439,$AQ$5)</f>
        <v>11</v>
      </c>
      <c r="AR439" s="56">
        <f ca="1">COUNTIF($A$5:$A439,$AR$5)</f>
        <v>9</v>
      </c>
      <c r="AS439" s="101">
        <f t="shared" ca="1" si="1178"/>
        <v>0</v>
      </c>
      <c r="AT439" s="58">
        <f t="shared" si="1179"/>
        <v>435</v>
      </c>
      <c r="AU439" s="105">
        <f t="shared" si="1180"/>
        <v>12</v>
      </c>
      <c r="AV439" s="105">
        <f t="shared" si="1181"/>
        <v>281.88</v>
      </c>
      <c r="AW439" s="58">
        <f t="shared" ca="1" si="1265"/>
        <v>52</v>
      </c>
      <c r="AX439" s="58">
        <f t="shared" ca="1" si="1266"/>
        <v>7</v>
      </c>
      <c r="AY439" s="58">
        <f t="shared" ca="1" si="1267"/>
        <v>74</v>
      </c>
      <c r="AZ439" s="58">
        <f t="shared" ca="1" si="1268"/>
        <v>43</v>
      </c>
      <c r="BA439" s="58">
        <f t="shared" ca="1" si="1269"/>
        <v>3</v>
      </c>
      <c r="BB439" s="58">
        <f t="shared" ca="1" si="1270"/>
        <v>16</v>
      </c>
      <c r="BC439" s="58">
        <f t="shared" ca="1" si="1271"/>
        <v>35</v>
      </c>
      <c r="BD439" s="58">
        <f t="shared" ca="1" si="1272"/>
        <v>93</v>
      </c>
      <c r="BE439" s="58">
        <f t="shared" ca="1" si="1273"/>
        <v>75</v>
      </c>
      <c r="BF439" s="58">
        <f t="shared" ca="1" si="1274"/>
        <v>2</v>
      </c>
      <c r="BG439" s="58">
        <f t="shared" ca="1" si="1275"/>
        <v>5</v>
      </c>
      <c r="BH439" s="58">
        <f t="shared" ca="1" si="1276"/>
        <v>0</v>
      </c>
      <c r="BI439" s="58">
        <f t="shared" ca="1" si="1277"/>
        <v>1</v>
      </c>
      <c r="BJ439" s="58">
        <f t="shared" ca="1" si="1278"/>
        <v>81</v>
      </c>
      <c r="BK439" s="58">
        <f t="shared" ca="1" si="1279"/>
        <v>68</v>
      </c>
      <c r="BL439" s="58">
        <f t="shared" ca="1" si="1280"/>
        <v>166</v>
      </c>
      <c r="BM439" s="58">
        <f t="shared" ca="1" si="1281"/>
        <v>33</v>
      </c>
      <c r="BN439" s="58">
        <f t="shared" ca="1" si="1282"/>
        <v>20</v>
      </c>
      <c r="BO439" s="58">
        <f t="shared" ca="1" si="1283"/>
        <v>4</v>
      </c>
      <c r="BP439" s="58">
        <f t="shared" ca="1" si="1284"/>
        <v>13</v>
      </c>
      <c r="BQ439" s="58">
        <f t="shared" ca="1" si="1285"/>
        <v>56</v>
      </c>
      <c r="BR439" s="58">
        <f t="shared" ca="1" si="1286"/>
        <v>21</v>
      </c>
      <c r="BS439" s="58">
        <f t="shared" ca="1" si="1287"/>
        <v>39</v>
      </c>
      <c r="BT439" s="58">
        <f t="shared" ca="1" si="1288"/>
        <v>34</v>
      </c>
      <c r="BU439" s="58">
        <f t="shared" ca="1" si="1289"/>
        <v>51</v>
      </c>
      <c r="BV439" s="58">
        <f t="shared" ca="1" si="1290"/>
        <v>6</v>
      </c>
      <c r="BW439" s="58">
        <f t="shared" ca="1" si="1291"/>
        <v>29</v>
      </c>
      <c r="BX439" s="58">
        <f t="shared" ca="1" si="1292"/>
        <v>121</v>
      </c>
      <c r="BY439" s="58">
        <f t="shared" ca="1" si="1293"/>
        <v>19</v>
      </c>
      <c r="BZ439" s="58">
        <f t="shared" ca="1" si="1294"/>
        <v>28</v>
      </c>
      <c r="CA439" s="58">
        <f t="shared" ca="1" si="1295"/>
        <v>8</v>
      </c>
      <c r="CB439" s="58">
        <f t="shared" ca="1" si="1296"/>
        <v>14</v>
      </c>
      <c r="CC439" s="58">
        <f t="shared" ca="1" si="1297"/>
        <v>15</v>
      </c>
      <c r="CD439" s="58">
        <f t="shared" ca="1" si="1298"/>
        <v>25</v>
      </c>
      <c r="CE439" s="58">
        <f t="shared" ca="1" si="1299"/>
        <v>11</v>
      </c>
      <c r="CF439" s="58">
        <f t="shared" ca="1" si="1300"/>
        <v>47</v>
      </c>
      <c r="CG439" s="58">
        <f t="shared" ca="1" si="1301"/>
        <v>59</v>
      </c>
      <c r="CH439" s="58" t="str">
        <f t="shared" ca="1" si="1190"/>
        <v/>
      </c>
      <c r="CI439" s="58" t="str">
        <f t="shared" ca="1" si="1191"/>
        <v/>
      </c>
      <c r="CJ439" s="58" t="str">
        <f t="shared" ca="1" si="1192"/>
        <v/>
      </c>
      <c r="CK439" s="58" t="str">
        <f t="shared" ca="1" si="1193"/>
        <v/>
      </c>
      <c r="CL439" s="58" t="str">
        <f t="shared" ca="1" si="1194"/>
        <v/>
      </c>
      <c r="CM439" s="58" t="str">
        <f t="shared" ca="1" si="1195"/>
        <v/>
      </c>
      <c r="CN439" s="58" t="str">
        <f t="shared" ca="1" si="1196"/>
        <v/>
      </c>
      <c r="CO439" s="58" t="str">
        <f t="shared" ca="1" si="1197"/>
        <v/>
      </c>
      <c r="CP439" s="58" t="str">
        <f t="shared" ca="1" si="1198"/>
        <v/>
      </c>
      <c r="CQ439" s="58" t="str">
        <f t="shared" ca="1" si="1199"/>
        <v/>
      </c>
      <c r="CR439" s="58" t="str">
        <f t="shared" ca="1" si="1200"/>
        <v/>
      </c>
      <c r="CS439" s="58" t="str">
        <f t="shared" ca="1" si="1201"/>
        <v/>
      </c>
      <c r="CT439" s="58" t="str">
        <f t="shared" ca="1" si="1202"/>
        <v/>
      </c>
      <c r="CU439" s="58" t="str">
        <f t="shared" ca="1" si="1203"/>
        <v/>
      </c>
      <c r="CV439" s="58" t="str">
        <f t="shared" ca="1" si="1204"/>
        <v/>
      </c>
      <c r="CW439" s="58">
        <f t="shared" ca="1" si="1205"/>
        <v>16</v>
      </c>
      <c r="CX439" s="58" t="str">
        <f t="shared" ca="1" si="1206"/>
        <v/>
      </c>
      <c r="CY439" s="58" t="str">
        <f t="shared" ca="1" si="1207"/>
        <v/>
      </c>
      <c r="CZ439" s="58" t="str">
        <f t="shared" ca="1" si="1208"/>
        <v/>
      </c>
      <c r="DA439" s="58" t="str">
        <f t="shared" ca="1" si="1209"/>
        <v/>
      </c>
      <c r="DB439" s="58" t="str">
        <f t="shared" ca="1" si="1210"/>
        <v/>
      </c>
      <c r="DC439" s="58" t="str">
        <f t="shared" ca="1" si="1211"/>
        <v/>
      </c>
      <c r="DD439" s="58" t="str">
        <f t="shared" ca="1" si="1212"/>
        <v/>
      </c>
      <c r="DE439" s="58" t="str">
        <f t="shared" ca="1" si="1213"/>
        <v/>
      </c>
      <c r="DF439" s="58" t="str">
        <f t="shared" ca="1" si="1214"/>
        <v/>
      </c>
      <c r="DG439" s="58" t="str">
        <f t="shared" ca="1" si="1215"/>
        <v/>
      </c>
      <c r="DH439" s="58" t="str">
        <f t="shared" ca="1" si="1216"/>
        <v/>
      </c>
      <c r="DI439" s="58" t="str">
        <f t="shared" ca="1" si="1217"/>
        <v/>
      </c>
      <c r="DJ439" s="58" t="str">
        <f t="shared" ca="1" si="1218"/>
        <v/>
      </c>
      <c r="DK439" s="58" t="str">
        <f t="shared" ca="1" si="1219"/>
        <v/>
      </c>
      <c r="DL439" s="58" t="str">
        <f t="shared" ca="1" si="1220"/>
        <v/>
      </c>
      <c r="DM439" s="58" t="str">
        <f t="shared" ca="1" si="1221"/>
        <v/>
      </c>
      <c r="DN439" s="58" t="str">
        <f t="shared" ca="1" si="1222"/>
        <v/>
      </c>
      <c r="DO439" s="58" t="str">
        <f t="shared" ca="1" si="1223"/>
        <v/>
      </c>
      <c r="DP439" s="58" t="str">
        <f t="shared" ca="1" si="1224"/>
        <v/>
      </c>
      <c r="DQ439" s="58" t="str">
        <f t="shared" ca="1" si="1224"/>
        <v/>
      </c>
      <c r="DR439" s="58" t="str">
        <f t="shared" ca="1" si="1225"/>
        <v/>
      </c>
      <c r="DS439" s="34">
        <f t="shared" ca="1" si="1226"/>
        <v>0</v>
      </c>
      <c r="DT439" s="34">
        <f t="shared" ca="1" si="1227"/>
        <v>0</v>
      </c>
      <c r="DU439" s="34">
        <f t="shared" ca="1" si="1228"/>
        <v>0</v>
      </c>
      <c r="DV439" s="34">
        <f t="shared" ca="1" si="1229"/>
        <v>0</v>
      </c>
      <c r="DW439" s="34">
        <f t="shared" ca="1" si="1230"/>
        <v>0</v>
      </c>
      <c r="DX439" s="34">
        <f t="shared" ca="1" si="1231"/>
        <v>0</v>
      </c>
      <c r="DY439" s="34">
        <f t="shared" ca="1" si="1232"/>
        <v>0</v>
      </c>
      <c r="DZ439" s="34">
        <f t="shared" ca="1" si="1233"/>
        <v>0</v>
      </c>
      <c r="EA439" s="34">
        <f t="shared" ca="1" si="1234"/>
        <v>0</v>
      </c>
      <c r="EB439" s="34">
        <f t="shared" ca="1" si="1235"/>
        <v>0</v>
      </c>
      <c r="EC439" s="34">
        <f t="shared" ca="1" si="1236"/>
        <v>0</v>
      </c>
      <c r="ED439" s="34">
        <f t="shared" ca="1" si="1237"/>
        <v>0</v>
      </c>
      <c r="EE439" s="34">
        <f t="shared" ca="1" si="1238"/>
        <v>0</v>
      </c>
      <c r="EF439" s="34">
        <f t="shared" ca="1" si="1239"/>
        <v>0</v>
      </c>
      <c r="EG439" s="34">
        <f t="shared" ca="1" si="1240"/>
        <v>0</v>
      </c>
      <c r="EH439" s="34">
        <f t="shared" ca="1" si="1241"/>
        <v>0</v>
      </c>
      <c r="EI439" s="34">
        <f t="shared" ca="1" si="1242"/>
        <v>0</v>
      </c>
      <c r="EJ439" s="34">
        <f t="shared" ca="1" si="1243"/>
        <v>0</v>
      </c>
      <c r="EK439" s="34">
        <f t="shared" ca="1" si="1244"/>
        <v>0</v>
      </c>
      <c r="EL439" s="34">
        <f t="shared" ca="1" si="1245"/>
        <v>0</v>
      </c>
      <c r="EM439" s="34">
        <f t="shared" ca="1" si="1246"/>
        <v>0</v>
      </c>
      <c r="EN439" s="34">
        <f t="shared" ca="1" si="1247"/>
        <v>0</v>
      </c>
      <c r="EO439" s="34">
        <f t="shared" ca="1" si="1248"/>
        <v>0</v>
      </c>
      <c r="EP439" s="34">
        <f t="shared" ca="1" si="1249"/>
        <v>0</v>
      </c>
      <c r="EQ439" s="34">
        <f t="shared" ca="1" si="1250"/>
        <v>0</v>
      </c>
      <c r="ER439" s="34">
        <f t="shared" ca="1" si="1251"/>
        <v>0</v>
      </c>
      <c r="ES439" s="34">
        <f t="shared" ca="1" si="1252"/>
        <v>0</v>
      </c>
      <c r="ET439" s="34">
        <f t="shared" ca="1" si="1253"/>
        <v>0</v>
      </c>
      <c r="EU439" s="34">
        <f t="shared" ca="1" si="1254"/>
        <v>0</v>
      </c>
      <c r="EV439" s="34">
        <f t="shared" ca="1" si="1255"/>
        <v>0</v>
      </c>
      <c r="EW439" s="34">
        <f t="shared" ca="1" si="1256"/>
        <v>0</v>
      </c>
      <c r="EX439" s="34">
        <f t="shared" ca="1" si="1257"/>
        <v>0</v>
      </c>
      <c r="EY439" s="34">
        <f t="shared" ca="1" si="1258"/>
        <v>0</v>
      </c>
      <c r="EZ439" s="34">
        <f t="shared" ca="1" si="1259"/>
        <v>0</v>
      </c>
      <c r="FA439" s="34">
        <f t="shared" ca="1" si="1260"/>
        <v>0</v>
      </c>
      <c r="FB439" s="34">
        <f t="shared" ca="1" si="1261"/>
        <v>0</v>
      </c>
      <c r="FC439" s="34">
        <f t="shared" ca="1" si="1262"/>
        <v>0</v>
      </c>
      <c r="FD439" s="71"/>
      <c r="FE439" s="76"/>
      <c r="FF439" s="76"/>
      <c r="FG439" s="76"/>
      <c r="FH439" s="58"/>
      <c r="FI439" s="58"/>
      <c r="FJ439" s="58">
        <v>0</v>
      </c>
      <c r="FK439" s="58">
        <v>0</v>
      </c>
      <c r="FL439" s="34">
        <f t="shared" ca="1" si="1133"/>
        <v>0</v>
      </c>
      <c r="FM439" s="34">
        <f t="shared" ca="1" si="1134"/>
        <v>0</v>
      </c>
      <c r="FN439" s="34">
        <f t="shared" ca="1" si="1135"/>
        <v>0</v>
      </c>
      <c r="FO439" s="34">
        <f t="shared" ca="1" si="1136"/>
        <v>0</v>
      </c>
      <c r="FP439" s="34">
        <f t="shared" ca="1" si="1137"/>
        <v>0</v>
      </c>
      <c r="FQ439" s="34">
        <f t="shared" ca="1" si="1138"/>
        <v>0</v>
      </c>
      <c r="FR439" s="34">
        <f t="shared" ca="1" si="1139"/>
        <v>0</v>
      </c>
      <c r="FS439" s="34">
        <f t="shared" ca="1" si="1140"/>
        <v>0</v>
      </c>
      <c r="FT439" s="34">
        <f t="shared" ca="1" si="1141"/>
        <v>0</v>
      </c>
      <c r="FU439" s="34">
        <f t="shared" ca="1" si="1142"/>
        <v>0</v>
      </c>
      <c r="FV439" s="34">
        <f t="shared" ca="1" si="1143"/>
        <v>0</v>
      </c>
      <c r="FW439" s="34">
        <f t="shared" ca="1" si="1144"/>
        <v>0</v>
      </c>
      <c r="FX439" s="34">
        <f t="shared" ca="1" si="1145"/>
        <v>0</v>
      </c>
      <c r="FY439" s="34">
        <f t="shared" ca="1" si="1146"/>
        <v>0</v>
      </c>
      <c r="FZ439" s="34">
        <f t="shared" ca="1" si="1147"/>
        <v>0</v>
      </c>
      <c r="GA439" s="34">
        <f t="shared" ca="1" si="1148"/>
        <v>0</v>
      </c>
      <c r="GB439" s="34">
        <f t="shared" ca="1" si="1149"/>
        <v>0</v>
      </c>
      <c r="GC439" s="34">
        <f t="shared" ca="1" si="1150"/>
        <v>0</v>
      </c>
      <c r="GD439" s="34">
        <f t="shared" ca="1" si="1151"/>
        <v>0</v>
      </c>
      <c r="GE439" s="34">
        <f t="shared" ca="1" si="1152"/>
        <v>0</v>
      </c>
      <c r="GF439" s="34">
        <f t="shared" ca="1" si="1153"/>
        <v>0</v>
      </c>
      <c r="GG439" s="34">
        <f t="shared" ca="1" si="1154"/>
        <v>0</v>
      </c>
      <c r="GH439" s="34">
        <f t="shared" ca="1" si="1155"/>
        <v>0</v>
      </c>
      <c r="GI439" s="34">
        <f t="shared" ca="1" si="1156"/>
        <v>0</v>
      </c>
      <c r="GJ439" s="34">
        <f t="shared" ca="1" si="1157"/>
        <v>0</v>
      </c>
      <c r="GK439" s="34">
        <f t="shared" ca="1" si="1158"/>
        <v>0</v>
      </c>
      <c r="GL439" s="34">
        <f t="shared" ca="1" si="1159"/>
        <v>0</v>
      </c>
      <c r="GM439" s="34">
        <f t="shared" ca="1" si="1160"/>
        <v>0</v>
      </c>
      <c r="GN439" s="34">
        <f t="shared" ca="1" si="1161"/>
        <v>0</v>
      </c>
      <c r="GO439" s="34">
        <f t="shared" ca="1" si="1162"/>
        <v>0</v>
      </c>
      <c r="GP439" s="34">
        <f t="shared" ca="1" si="1163"/>
        <v>0</v>
      </c>
      <c r="GQ439" s="34">
        <f t="shared" ca="1" si="1164"/>
        <v>0</v>
      </c>
      <c r="GR439" s="34">
        <f t="shared" ca="1" si="1165"/>
        <v>0</v>
      </c>
      <c r="GS439" s="34">
        <f t="shared" ca="1" si="1166"/>
        <v>0</v>
      </c>
      <c r="GT439" s="34">
        <f t="shared" ca="1" si="1167"/>
        <v>0</v>
      </c>
      <c r="GU439" s="34">
        <f t="shared" ca="1" si="1168"/>
        <v>0</v>
      </c>
      <c r="GV439" s="34">
        <f t="shared" ca="1" si="1169"/>
        <v>0</v>
      </c>
      <c r="GW439" s="49" t="str">
        <f t="shared" ca="1" si="1182"/>
        <v>L</v>
      </c>
      <c r="GX439" s="49"/>
      <c r="GY439" s="49"/>
      <c r="GZ439" s="49"/>
      <c r="HA439" s="49"/>
      <c r="HB439" s="49" t="str">
        <f t="shared" ca="1" si="1183"/>
        <v>E</v>
      </c>
      <c r="HC439" s="49"/>
      <c r="HD439" s="49"/>
      <c r="HE439" s="49"/>
      <c r="HF439" s="49"/>
      <c r="HG439" s="49" t="str">
        <f t="shared" ca="1" si="1184"/>
        <v>R</v>
      </c>
      <c r="HH439" s="49"/>
      <c r="HI439" s="49"/>
      <c r="HJ439" s="49"/>
      <c r="HK439" s="49"/>
      <c r="HL439" s="65"/>
      <c r="HM439" s="50"/>
      <c r="HN439" s="50"/>
      <c r="HO439" s="66"/>
      <c r="HP439" s="66"/>
      <c r="HQ439" s="33"/>
      <c r="HR439" s="66"/>
      <c r="HS439" s="66"/>
      <c r="HT439" s="67"/>
      <c r="HU439" s="65"/>
      <c r="HV439" s="50"/>
      <c r="HW439" s="50"/>
      <c r="HX439" s="66"/>
      <c r="HY439" s="66"/>
      <c r="HZ439" s="33"/>
      <c r="IA439" s="66"/>
      <c r="IB439" s="66"/>
      <c r="IC439" s="67"/>
      <c r="ID439" s="65"/>
      <c r="IE439" s="50"/>
      <c r="IF439" s="50"/>
      <c r="IG439" s="66"/>
      <c r="IH439" s="66"/>
      <c r="II439" s="33" t="str">
        <f t="shared" ca="1" si="1170"/>
        <v>0</v>
      </c>
      <c r="IJ439" s="66" t="str">
        <f t="shared" ca="1" si="1171"/>
        <v/>
      </c>
      <c r="IK439" s="66" t="str">
        <f t="shared" ca="1" si="1172"/>
        <v/>
      </c>
      <c r="IL439" s="67">
        <f t="shared" ca="1" si="1185"/>
        <v>1</v>
      </c>
      <c r="IM439" s="34"/>
      <c r="IN439" s="34"/>
      <c r="IO439" s="37">
        <f t="shared" ca="1" si="1186"/>
        <v>0</v>
      </c>
      <c r="IP439" s="22">
        <f t="shared" ca="1" si="1173"/>
        <v>6</v>
      </c>
      <c r="IQ439" s="78" t="str">
        <f t="shared" ca="1" si="1263"/>
        <v>Profit Target</v>
      </c>
      <c r="IR439" s="156">
        <f t="shared" ca="1" si="1264"/>
        <v>0</v>
      </c>
      <c r="IS439" s="78">
        <f t="shared" ca="1" si="1187"/>
        <v>6</v>
      </c>
      <c r="IT439" s="58"/>
      <c r="IU439" s="58"/>
      <c r="IV439" s="58"/>
      <c r="IW439" s="58"/>
      <c r="IX439" s="58"/>
      <c r="IY439" s="58"/>
      <c r="IZ439" s="58"/>
      <c r="JA439" s="58"/>
      <c r="JB439" s="58"/>
      <c r="JC439" s="58"/>
      <c r="JD439" s="58"/>
      <c r="JE439" s="58"/>
      <c r="JF439" s="58"/>
      <c r="JG439" s="58"/>
      <c r="JH439" s="58"/>
      <c r="JI439" s="58"/>
      <c r="JJ439" s="58"/>
      <c r="JK439" s="58"/>
      <c r="JL439" s="58"/>
      <c r="JM439" s="58"/>
      <c r="JN439" s="58"/>
      <c r="JO439" s="58"/>
      <c r="JP439" s="58"/>
      <c r="JQ439" s="58"/>
      <c r="JR439" s="58"/>
      <c r="JS439" s="58"/>
      <c r="JT439" s="58"/>
      <c r="JU439" s="58"/>
      <c r="JV439" s="58"/>
      <c r="JW439" s="58"/>
      <c r="JX439" s="58"/>
      <c r="JY439" s="58"/>
      <c r="JZ439" s="58"/>
      <c r="KA439" s="58"/>
      <c r="KB439" s="58"/>
      <c r="KC439" s="58"/>
      <c r="KD439" s="58"/>
      <c r="KE439" s="58"/>
      <c r="KF439" s="58"/>
      <c r="KG439" s="58"/>
      <c r="KH439" s="58"/>
      <c r="KI439" s="58"/>
      <c r="KJ439" s="58"/>
      <c r="KK439" s="58"/>
      <c r="KL439" s="58"/>
      <c r="KM439" s="58"/>
      <c r="KN439" s="58"/>
      <c r="KO439" s="58"/>
      <c r="KP439" s="58"/>
      <c r="KQ439" s="58"/>
      <c r="KR439" s="58"/>
      <c r="KS439" s="58"/>
      <c r="KT439" s="58"/>
      <c r="KU439" s="58"/>
      <c r="KV439" s="58"/>
      <c r="KW439" s="58"/>
      <c r="KX439" s="58"/>
      <c r="KY439" s="58"/>
      <c r="KZ439" s="58"/>
      <c r="LA439" s="58"/>
      <c r="LB439" s="58"/>
      <c r="LC439" s="58"/>
      <c r="LD439" s="58"/>
      <c r="LE439" s="58"/>
      <c r="LF439" s="58"/>
      <c r="LG439" s="58"/>
      <c r="LH439" s="58"/>
      <c r="LI439" s="58"/>
      <c r="LJ439" s="58"/>
      <c r="LK439" s="58"/>
      <c r="LL439" s="58"/>
      <c r="LM439" s="58"/>
      <c r="LN439" s="58"/>
      <c r="LO439" s="58"/>
      <c r="LP439" s="90" t="str">
        <f t="shared" si="1188"/>
        <v/>
      </c>
      <c r="LQ439" s="54"/>
      <c r="LR439" s="54"/>
      <c r="LS439" s="54"/>
      <c r="LT439" s="54"/>
      <c r="LU439" s="54"/>
      <c r="LV439" s="54"/>
      <c r="LW439" s="54"/>
      <c r="LX439" s="54"/>
      <c r="LY439" s="54"/>
      <c r="LZ439" s="54"/>
      <c r="MA439" s="54"/>
      <c r="MC439" s="52"/>
      <c r="MO439" s="15">
        <f t="shared" ca="1" si="1132"/>
        <v>33</v>
      </c>
    </row>
    <row r="440" spans="1:353">
      <c r="A440" s="15">
        <f t="shared" ca="1" si="1130"/>
        <v>18</v>
      </c>
      <c r="B440" s="33" t="str">
        <f t="shared" ca="1" si="1131"/>
        <v>DB</v>
      </c>
      <c r="C440" s="10" t="str">
        <f t="shared" ca="1" si="1174"/>
        <v>profit target</v>
      </c>
      <c r="D440" s="50">
        <f t="shared" ca="1" si="1175"/>
        <v>0</v>
      </c>
      <c r="E440" s="10" t="str">
        <f t="shared" si="1176"/>
        <v/>
      </c>
      <c r="F440" s="111">
        <f t="shared" si="1177"/>
        <v>436</v>
      </c>
      <c r="G440" s="59">
        <f t="shared" ca="1" si="1189"/>
        <v>1</v>
      </c>
      <c r="H440" s="56">
        <f ca="1">COUNTIF($A$5:A440,$H$5)</f>
        <v>11</v>
      </c>
      <c r="I440" s="56">
        <f ca="1">COUNTIF($A$5:$A440,$I$5)</f>
        <v>11</v>
      </c>
      <c r="J440" s="56">
        <f ca="1">COUNTIF($A$5:$A440,$J$5)</f>
        <v>5</v>
      </c>
      <c r="K440" s="56">
        <f ca="1">COUNTIF($A$5:$A440,$K$5)</f>
        <v>15</v>
      </c>
      <c r="L440" s="56">
        <f ca="1">COUNTIF($A$5:$A440,$L$5)</f>
        <v>12</v>
      </c>
      <c r="M440" s="56">
        <f ca="1">COUNTIF($A$5:$A440,$M$5)</f>
        <v>10</v>
      </c>
      <c r="N440" s="56">
        <f ca="1">COUNTIF($A$5:$A440,$N$5)</f>
        <v>6</v>
      </c>
      <c r="O440" s="56">
        <f ca="1">COUNTIF($A$5:$A440,$O$5)</f>
        <v>11</v>
      </c>
      <c r="P440" s="56">
        <f ca="1">COUNTIF($A$5:$A440,$P$5)</f>
        <v>13</v>
      </c>
      <c r="Q440" s="56">
        <f ca="1">COUNTIF($A$5:$A440,$Q$5)</f>
        <v>20</v>
      </c>
      <c r="R440" s="56">
        <f ca="1">COUNTIF($A$5:$A440,$R$5)</f>
        <v>17</v>
      </c>
      <c r="S440" s="56">
        <f ca="1">COUNTIF($A$5:$A440,$S$5)</f>
        <v>13</v>
      </c>
      <c r="T440" s="56">
        <f ca="1">COUNTIF($A$5:$A440,$T$5)</f>
        <v>12</v>
      </c>
      <c r="U440" s="56">
        <f ca="1">COUNTIF($A$5:$A440,$U$5)</f>
        <v>12</v>
      </c>
      <c r="V440" s="56">
        <f ca="1">COUNTIF($A$5:$A440,$V$5)</f>
        <v>11</v>
      </c>
      <c r="W440" s="56">
        <f ca="1">COUNTIF($A$5:$A440,$W$5)</f>
        <v>10</v>
      </c>
      <c r="X440" s="56">
        <f ca="1">COUNTIF($A$5:$A440,$X$5)</f>
        <v>10</v>
      </c>
      <c r="Y440" s="56">
        <f ca="1">COUNTIF($A$5:$A440,$Y$5)</f>
        <v>12</v>
      </c>
      <c r="Z440" s="56">
        <f ca="1">COUNTIF($A$5:$A440,$Z$5)</f>
        <v>12</v>
      </c>
      <c r="AA440" s="56">
        <f ca="1">COUNTIF($A$5:$A440,$AA$5)</f>
        <v>9</v>
      </c>
      <c r="AB440" s="56">
        <f ca="1">COUNTIF($A$5:$A440,$AB$5)</f>
        <v>8</v>
      </c>
      <c r="AC440" s="56">
        <f ca="1">COUNTIF($A$5:$A440,$AC$5)</f>
        <v>12</v>
      </c>
      <c r="AD440" s="56">
        <f ca="1">COUNTIF($A$5:$A440,$AD$5)</f>
        <v>16</v>
      </c>
      <c r="AE440" s="56">
        <f ca="1">COUNTIF($A$5:$A440,$AE$5)</f>
        <v>20</v>
      </c>
      <c r="AF440" s="56">
        <f ca="1">COUNTIF($A$5:$A440,$AF$5)</f>
        <v>8</v>
      </c>
      <c r="AG440" s="56">
        <f ca="1">COUNTIF($A$5:$A440,$AG$5)</f>
        <v>10</v>
      </c>
      <c r="AH440" s="56">
        <f ca="1">COUNTIF($A$5:$A440,$AH$5)</f>
        <v>6</v>
      </c>
      <c r="AI440" s="56">
        <f ca="1">COUNTIF($A$5:$A440,$AI$5)</f>
        <v>9</v>
      </c>
      <c r="AJ440" s="56">
        <f ca="1">COUNTIF($A$5:$A440,$AJ$5)</f>
        <v>16</v>
      </c>
      <c r="AK440" s="56">
        <f ca="1">COUNTIF($A$5:$A440,$AK$5)</f>
        <v>11</v>
      </c>
      <c r="AL440" s="56">
        <f ca="1">COUNTIF($A$5:$A440,$AL$5)</f>
        <v>8</v>
      </c>
      <c r="AM440" s="56">
        <f ca="1">COUNTIF($A$5:$A440,$AM$5)</f>
        <v>15</v>
      </c>
      <c r="AN440" s="56">
        <f ca="1">COUNTIF($A$5:$A440,$AN$5)</f>
        <v>15</v>
      </c>
      <c r="AO440" s="56">
        <f ca="1">COUNTIF($A$5:$A440,$AO$5)</f>
        <v>15</v>
      </c>
      <c r="AP440" s="56">
        <f ca="1">COUNTIF($A$5:$A440,$AP$5)</f>
        <v>15</v>
      </c>
      <c r="AQ440" s="56">
        <f ca="1">COUNTIF($A$5:$A440,$AQ$5)</f>
        <v>11</v>
      </c>
      <c r="AR440" s="56">
        <f ca="1">COUNTIF($A$5:$A440,$AR$5)</f>
        <v>9</v>
      </c>
      <c r="AS440" s="101">
        <f t="shared" ca="1" si="1178"/>
        <v>0</v>
      </c>
      <c r="AT440" s="58">
        <f t="shared" si="1179"/>
        <v>436</v>
      </c>
      <c r="AU440" s="105">
        <f t="shared" si="1180"/>
        <v>12</v>
      </c>
      <c r="AV440" s="105">
        <f t="shared" si="1181"/>
        <v>282.52800000000002</v>
      </c>
      <c r="AW440" s="58">
        <f t="shared" ca="1" si="1265"/>
        <v>53</v>
      </c>
      <c r="AX440" s="58">
        <f t="shared" ca="1" si="1266"/>
        <v>8</v>
      </c>
      <c r="AY440" s="58">
        <f t="shared" ca="1" si="1267"/>
        <v>75</v>
      </c>
      <c r="AZ440" s="58">
        <f t="shared" ca="1" si="1268"/>
        <v>44</v>
      </c>
      <c r="BA440" s="58">
        <f t="shared" ca="1" si="1269"/>
        <v>4</v>
      </c>
      <c r="BB440" s="58">
        <f t="shared" ca="1" si="1270"/>
        <v>17</v>
      </c>
      <c r="BC440" s="58">
        <f t="shared" ca="1" si="1271"/>
        <v>36</v>
      </c>
      <c r="BD440" s="58">
        <f t="shared" ca="1" si="1272"/>
        <v>94</v>
      </c>
      <c r="BE440" s="58">
        <f t="shared" ca="1" si="1273"/>
        <v>76</v>
      </c>
      <c r="BF440" s="58">
        <f t="shared" ca="1" si="1274"/>
        <v>3</v>
      </c>
      <c r="BG440" s="58">
        <f t="shared" ca="1" si="1275"/>
        <v>6</v>
      </c>
      <c r="BH440" s="58">
        <f t="shared" ca="1" si="1276"/>
        <v>1</v>
      </c>
      <c r="BI440" s="58">
        <f t="shared" ca="1" si="1277"/>
        <v>2</v>
      </c>
      <c r="BJ440" s="58">
        <f t="shared" ca="1" si="1278"/>
        <v>82</v>
      </c>
      <c r="BK440" s="58">
        <f t="shared" ca="1" si="1279"/>
        <v>69</v>
      </c>
      <c r="BL440" s="58">
        <f t="shared" ca="1" si="1280"/>
        <v>167</v>
      </c>
      <c r="BM440" s="58">
        <f t="shared" ca="1" si="1281"/>
        <v>34</v>
      </c>
      <c r="BN440" s="58">
        <f t="shared" ca="1" si="1282"/>
        <v>0</v>
      </c>
      <c r="BO440" s="58">
        <f t="shared" ca="1" si="1283"/>
        <v>5</v>
      </c>
      <c r="BP440" s="58">
        <f t="shared" ca="1" si="1284"/>
        <v>14</v>
      </c>
      <c r="BQ440" s="58">
        <f t="shared" ca="1" si="1285"/>
        <v>57</v>
      </c>
      <c r="BR440" s="58">
        <f t="shared" ca="1" si="1286"/>
        <v>22</v>
      </c>
      <c r="BS440" s="58">
        <f t="shared" ca="1" si="1287"/>
        <v>40</v>
      </c>
      <c r="BT440" s="58">
        <f t="shared" ca="1" si="1288"/>
        <v>35</v>
      </c>
      <c r="BU440" s="58">
        <f t="shared" ca="1" si="1289"/>
        <v>52</v>
      </c>
      <c r="BV440" s="58">
        <f t="shared" ca="1" si="1290"/>
        <v>7</v>
      </c>
      <c r="BW440" s="58">
        <f t="shared" ca="1" si="1291"/>
        <v>30</v>
      </c>
      <c r="BX440" s="58">
        <f t="shared" ca="1" si="1292"/>
        <v>122</v>
      </c>
      <c r="BY440" s="58">
        <f t="shared" ca="1" si="1293"/>
        <v>20</v>
      </c>
      <c r="BZ440" s="58">
        <f t="shared" ca="1" si="1294"/>
        <v>29</v>
      </c>
      <c r="CA440" s="58">
        <f t="shared" ca="1" si="1295"/>
        <v>9</v>
      </c>
      <c r="CB440" s="58">
        <f t="shared" ca="1" si="1296"/>
        <v>15</v>
      </c>
      <c r="CC440" s="58">
        <f t="shared" ca="1" si="1297"/>
        <v>16</v>
      </c>
      <c r="CD440" s="58">
        <f t="shared" ca="1" si="1298"/>
        <v>26</v>
      </c>
      <c r="CE440" s="58">
        <f t="shared" ca="1" si="1299"/>
        <v>12</v>
      </c>
      <c r="CF440" s="58">
        <f t="shared" ca="1" si="1300"/>
        <v>48</v>
      </c>
      <c r="CG440" s="58">
        <f t="shared" ca="1" si="1301"/>
        <v>60</v>
      </c>
      <c r="CH440" s="58" t="str">
        <f t="shared" ca="1" si="1190"/>
        <v/>
      </c>
      <c r="CI440" s="58" t="str">
        <f t="shared" ca="1" si="1191"/>
        <v/>
      </c>
      <c r="CJ440" s="58" t="str">
        <f t="shared" ca="1" si="1192"/>
        <v/>
      </c>
      <c r="CK440" s="58" t="str">
        <f t="shared" ca="1" si="1193"/>
        <v/>
      </c>
      <c r="CL440" s="58" t="str">
        <f t="shared" ca="1" si="1194"/>
        <v/>
      </c>
      <c r="CM440" s="58" t="str">
        <f t="shared" ca="1" si="1195"/>
        <v/>
      </c>
      <c r="CN440" s="58" t="str">
        <f t="shared" ca="1" si="1196"/>
        <v/>
      </c>
      <c r="CO440" s="58" t="str">
        <f t="shared" ca="1" si="1197"/>
        <v/>
      </c>
      <c r="CP440" s="58" t="str">
        <f t="shared" ca="1" si="1198"/>
        <v/>
      </c>
      <c r="CQ440" s="58" t="str">
        <f t="shared" ca="1" si="1199"/>
        <v/>
      </c>
      <c r="CR440" s="58" t="str">
        <f t="shared" ca="1" si="1200"/>
        <v/>
      </c>
      <c r="CS440" s="58" t="str">
        <f t="shared" ca="1" si="1201"/>
        <v/>
      </c>
      <c r="CT440" s="58" t="str">
        <f t="shared" ca="1" si="1202"/>
        <v/>
      </c>
      <c r="CU440" s="58" t="str">
        <f t="shared" ca="1" si="1203"/>
        <v/>
      </c>
      <c r="CV440" s="58" t="str">
        <f t="shared" ca="1" si="1204"/>
        <v/>
      </c>
      <c r="CW440" s="58">
        <f t="shared" ca="1" si="1205"/>
        <v>16</v>
      </c>
      <c r="CX440" s="58" t="str">
        <f t="shared" ca="1" si="1206"/>
        <v/>
      </c>
      <c r="CY440" s="58" t="str">
        <f t="shared" ca="1" si="1207"/>
        <v/>
      </c>
      <c r="CZ440" s="58" t="str">
        <f t="shared" ca="1" si="1208"/>
        <v/>
      </c>
      <c r="DA440" s="58" t="str">
        <f t="shared" ca="1" si="1209"/>
        <v/>
      </c>
      <c r="DB440" s="58" t="str">
        <f t="shared" ca="1" si="1210"/>
        <v/>
      </c>
      <c r="DC440" s="58" t="str">
        <f t="shared" ca="1" si="1211"/>
        <v/>
      </c>
      <c r="DD440" s="58" t="str">
        <f t="shared" ca="1" si="1212"/>
        <v/>
      </c>
      <c r="DE440" s="58" t="str">
        <f t="shared" ca="1" si="1213"/>
        <v/>
      </c>
      <c r="DF440" s="58" t="str">
        <f t="shared" ca="1" si="1214"/>
        <v/>
      </c>
      <c r="DG440" s="58" t="str">
        <f t="shared" ca="1" si="1215"/>
        <v/>
      </c>
      <c r="DH440" s="58" t="str">
        <f t="shared" ca="1" si="1216"/>
        <v/>
      </c>
      <c r="DI440" s="58" t="str">
        <f t="shared" ca="1" si="1217"/>
        <v/>
      </c>
      <c r="DJ440" s="58" t="str">
        <f t="shared" ca="1" si="1218"/>
        <v/>
      </c>
      <c r="DK440" s="58" t="str">
        <f t="shared" ca="1" si="1219"/>
        <v/>
      </c>
      <c r="DL440" s="58" t="str">
        <f t="shared" ca="1" si="1220"/>
        <v/>
      </c>
      <c r="DM440" s="58" t="str">
        <f t="shared" ca="1" si="1221"/>
        <v/>
      </c>
      <c r="DN440" s="58" t="str">
        <f t="shared" ca="1" si="1222"/>
        <v/>
      </c>
      <c r="DO440" s="58" t="str">
        <f t="shared" ca="1" si="1223"/>
        <v/>
      </c>
      <c r="DP440" s="58" t="str">
        <f t="shared" ca="1" si="1224"/>
        <v/>
      </c>
      <c r="DQ440" s="58" t="str">
        <f t="shared" ca="1" si="1224"/>
        <v/>
      </c>
      <c r="DR440" s="58" t="str">
        <f t="shared" ca="1" si="1225"/>
        <v/>
      </c>
      <c r="DS440" s="34">
        <f t="shared" ca="1" si="1226"/>
        <v>0</v>
      </c>
      <c r="DT440" s="34">
        <f t="shared" ca="1" si="1227"/>
        <v>0</v>
      </c>
      <c r="DU440" s="34">
        <f t="shared" ca="1" si="1228"/>
        <v>0</v>
      </c>
      <c r="DV440" s="34">
        <f t="shared" ca="1" si="1229"/>
        <v>0</v>
      </c>
      <c r="DW440" s="34">
        <f t="shared" ca="1" si="1230"/>
        <v>0</v>
      </c>
      <c r="DX440" s="34">
        <f t="shared" ca="1" si="1231"/>
        <v>0</v>
      </c>
      <c r="DY440" s="34">
        <f t="shared" ca="1" si="1232"/>
        <v>0</v>
      </c>
      <c r="DZ440" s="34">
        <f t="shared" ca="1" si="1233"/>
        <v>0</v>
      </c>
      <c r="EA440" s="34">
        <f t="shared" ca="1" si="1234"/>
        <v>0</v>
      </c>
      <c r="EB440" s="34">
        <f t="shared" ca="1" si="1235"/>
        <v>0</v>
      </c>
      <c r="EC440" s="34">
        <f t="shared" ca="1" si="1236"/>
        <v>0</v>
      </c>
      <c r="ED440" s="34">
        <f t="shared" ca="1" si="1237"/>
        <v>0</v>
      </c>
      <c r="EE440" s="34">
        <f t="shared" ca="1" si="1238"/>
        <v>0</v>
      </c>
      <c r="EF440" s="34">
        <f t="shared" ca="1" si="1239"/>
        <v>0</v>
      </c>
      <c r="EG440" s="34">
        <f t="shared" ca="1" si="1240"/>
        <v>0</v>
      </c>
      <c r="EH440" s="34">
        <f t="shared" ca="1" si="1241"/>
        <v>0</v>
      </c>
      <c r="EI440" s="34">
        <f t="shared" ca="1" si="1242"/>
        <v>0</v>
      </c>
      <c r="EJ440" s="34">
        <f t="shared" ca="1" si="1243"/>
        <v>0</v>
      </c>
      <c r="EK440" s="34">
        <f t="shared" ca="1" si="1244"/>
        <v>0</v>
      </c>
      <c r="EL440" s="34">
        <f t="shared" ca="1" si="1245"/>
        <v>0</v>
      </c>
      <c r="EM440" s="34">
        <f t="shared" ca="1" si="1246"/>
        <v>0</v>
      </c>
      <c r="EN440" s="34">
        <f t="shared" ca="1" si="1247"/>
        <v>0</v>
      </c>
      <c r="EO440" s="34">
        <f t="shared" ca="1" si="1248"/>
        <v>0</v>
      </c>
      <c r="EP440" s="34">
        <f t="shared" ca="1" si="1249"/>
        <v>0</v>
      </c>
      <c r="EQ440" s="34">
        <f t="shared" ca="1" si="1250"/>
        <v>0</v>
      </c>
      <c r="ER440" s="34">
        <f t="shared" ca="1" si="1251"/>
        <v>0</v>
      </c>
      <c r="ES440" s="34">
        <f t="shared" ca="1" si="1252"/>
        <v>0</v>
      </c>
      <c r="ET440" s="34">
        <f t="shared" ca="1" si="1253"/>
        <v>0</v>
      </c>
      <c r="EU440" s="34">
        <f t="shared" ca="1" si="1254"/>
        <v>0</v>
      </c>
      <c r="EV440" s="34">
        <f t="shared" ca="1" si="1255"/>
        <v>0</v>
      </c>
      <c r="EW440" s="34">
        <f t="shared" ca="1" si="1256"/>
        <v>0</v>
      </c>
      <c r="EX440" s="34">
        <f t="shared" ca="1" si="1257"/>
        <v>0</v>
      </c>
      <c r="EY440" s="34">
        <f t="shared" ca="1" si="1258"/>
        <v>0</v>
      </c>
      <c r="EZ440" s="34">
        <f t="shared" ca="1" si="1259"/>
        <v>0</v>
      </c>
      <c r="FA440" s="34">
        <f t="shared" ca="1" si="1260"/>
        <v>0</v>
      </c>
      <c r="FB440" s="34">
        <f t="shared" ca="1" si="1261"/>
        <v>0</v>
      </c>
      <c r="FC440" s="34">
        <f t="shared" ca="1" si="1262"/>
        <v>0</v>
      </c>
      <c r="FD440" s="71"/>
      <c r="FE440" s="76"/>
      <c r="FF440" s="76"/>
      <c r="FG440" s="76"/>
      <c r="FH440" s="58"/>
      <c r="FI440" s="58"/>
      <c r="FJ440" s="58">
        <v>0</v>
      </c>
      <c r="FK440" s="58">
        <v>0</v>
      </c>
      <c r="FL440" s="34">
        <f t="shared" ca="1" si="1133"/>
        <v>0</v>
      </c>
      <c r="FM440" s="34">
        <f t="shared" ca="1" si="1134"/>
        <v>0</v>
      </c>
      <c r="FN440" s="34">
        <f t="shared" ca="1" si="1135"/>
        <v>0</v>
      </c>
      <c r="FO440" s="34">
        <f t="shared" ca="1" si="1136"/>
        <v>0</v>
      </c>
      <c r="FP440" s="34">
        <f t="shared" ca="1" si="1137"/>
        <v>0</v>
      </c>
      <c r="FQ440" s="34">
        <f t="shared" ca="1" si="1138"/>
        <v>0</v>
      </c>
      <c r="FR440" s="34">
        <f t="shared" ca="1" si="1139"/>
        <v>0</v>
      </c>
      <c r="FS440" s="34">
        <f t="shared" ca="1" si="1140"/>
        <v>0</v>
      </c>
      <c r="FT440" s="34">
        <f t="shared" ca="1" si="1141"/>
        <v>0</v>
      </c>
      <c r="FU440" s="34">
        <f t="shared" ca="1" si="1142"/>
        <v>0</v>
      </c>
      <c r="FV440" s="34">
        <f t="shared" ca="1" si="1143"/>
        <v>0</v>
      </c>
      <c r="FW440" s="34">
        <f t="shared" ca="1" si="1144"/>
        <v>0</v>
      </c>
      <c r="FX440" s="34">
        <f t="shared" ca="1" si="1145"/>
        <v>0</v>
      </c>
      <c r="FY440" s="34">
        <f t="shared" ca="1" si="1146"/>
        <v>0</v>
      </c>
      <c r="FZ440" s="34">
        <f t="shared" ca="1" si="1147"/>
        <v>0</v>
      </c>
      <c r="GA440" s="34">
        <f t="shared" ca="1" si="1148"/>
        <v>0</v>
      </c>
      <c r="GB440" s="34">
        <f t="shared" ca="1" si="1149"/>
        <v>0</v>
      </c>
      <c r="GC440" s="34">
        <f t="shared" ca="1" si="1150"/>
        <v>0</v>
      </c>
      <c r="GD440" s="34">
        <f t="shared" ca="1" si="1151"/>
        <v>0</v>
      </c>
      <c r="GE440" s="34">
        <f t="shared" ca="1" si="1152"/>
        <v>0</v>
      </c>
      <c r="GF440" s="34">
        <f t="shared" ca="1" si="1153"/>
        <v>0</v>
      </c>
      <c r="GG440" s="34">
        <f t="shared" ca="1" si="1154"/>
        <v>0</v>
      </c>
      <c r="GH440" s="34">
        <f t="shared" ca="1" si="1155"/>
        <v>0</v>
      </c>
      <c r="GI440" s="34">
        <f t="shared" ca="1" si="1156"/>
        <v>0</v>
      </c>
      <c r="GJ440" s="34">
        <f t="shared" ca="1" si="1157"/>
        <v>0</v>
      </c>
      <c r="GK440" s="34">
        <f t="shared" ca="1" si="1158"/>
        <v>0</v>
      </c>
      <c r="GL440" s="34">
        <f t="shared" ca="1" si="1159"/>
        <v>0</v>
      </c>
      <c r="GM440" s="34">
        <f t="shared" ca="1" si="1160"/>
        <v>0</v>
      </c>
      <c r="GN440" s="34">
        <f t="shared" ca="1" si="1161"/>
        <v>0</v>
      </c>
      <c r="GO440" s="34">
        <f t="shared" ca="1" si="1162"/>
        <v>0</v>
      </c>
      <c r="GP440" s="34">
        <f t="shared" ca="1" si="1163"/>
        <v>0</v>
      </c>
      <c r="GQ440" s="34">
        <f t="shared" ca="1" si="1164"/>
        <v>0</v>
      </c>
      <c r="GR440" s="34">
        <f t="shared" ca="1" si="1165"/>
        <v>0</v>
      </c>
      <c r="GS440" s="34">
        <f t="shared" ca="1" si="1166"/>
        <v>0</v>
      </c>
      <c r="GT440" s="34">
        <f t="shared" ca="1" si="1167"/>
        <v>0</v>
      </c>
      <c r="GU440" s="34">
        <f t="shared" ca="1" si="1168"/>
        <v>0</v>
      </c>
      <c r="GV440" s="34">
        <f t="shared" ca="1" si="1169"/>
        <v>0</v>
      </c>
      <c r="GW440" s="49" t="str">
        <f t="shared" ca="1" si="1182"/>
        <v>L</v>
      </c>
      <c r="GX440" s="49"/>
      <c r="GY440" s="49"/>
      <c r="GZ440" s="49"/>
      <c r="HA440" s="49"/>
      <c r="HB440" s="49" t="str">
        <f t="shared" ca="1" si="1183"/>
        <v>E</v>
      </c>
      <c r="HC440" s="49"/>
      <c r="HD440" s="49"/>
      <c r="HE440" s="49"/>
      <c r="HF440" s="49"/>
      <c r="HG440" s="49" t="str">
        <f t="shared" ca="1" si="1184"/>
        <v>R</v>
      </c>
      <c r="HH440" s="49"/>
      <c r="HI440" s="49"/>
      <c r="HJ440" s="49"/>
      <c r="HK440" s="49"/>
      <c r="HL440" s="65"/>
      <c r="HM440" s="50"/>
      <c r="HN440" s="50"/>
      <c r="HO440" s="66"/>
      <c r="HP440" s="66"/>
      <c r="HQ440" s="33"/>
      <c r="HR440" s="66"/>
      <c r="HS440" s="66"/>
      <c r="HT440" s="67"/>
      <c r="HU440" s="65"/>
      <c r="HV440" s="50"/>
      <c r="HW440" s="50"/>
      <c r="HX440" s="66"/>
      <c r="HY440" s="66"/>
      <c r="HZ440" s="33"/>
      <c r="IA440" s="66"/>
      <c r="IB440" s="66"/>
      <c r="IC440" s="67"/>
      <c r="ID440" s="65"/>
      <c r="IE440" s="50"/>
      <c r="IF440" s="50"/>
      <c r="IG440" s="66"/>
      <c r="IH440" s="66"/>
      <c r="II440" s="33" t="str">
        <f t="shared" ca="1" si="1170"/>
        <v>0</v>
      </c>
      <c r="IJ440" s="66" t="str">
        <f t="shared" ca="1" si="1171"/>
        <v/>
      </c>
      <c r="IK440" s="66" t="str">
        <f t="shared" ca="1" si="1172"/>
        <v/>
      </c>
      <c r="IL440" s="67">
        <f t="shared" ca="1" si="1185"/>
        <v>1</v>
      </c>
      <c r="IM440" s="34"/>
      <c r="IN440" s="34"/>
      <c r="IO440" s="37">
        <f t="shared" ca="1" si="1186"/>
        <v>0</v>
      </c>
      <c r="IP440" s="22">
        <f t="shared" ca="1" si="1173"/>
        <v>6</v>
      </c>
      <c r="IQ440" s="78" t="str">
        <f t="shared" ca="1" si="1263"/>
        <v>Profit Target</v>
      </c>
      <c r="IR440" s="156">
        <f t="shared" ca="1" si="1264"/>
        <v>0</v>
      </c>
      <c r="IS440" s="78">
        <f t="shared" ca="1" si="1187"/>
        <v>6</v>
      </c>
      <c r="IT440" s="58"/>
      <c r="IU440" s="58"/>
      <c r="IV440" s="58"/>
      <c r="IW440" s="58"/>
      <c r="IX440" s="58"/>
      <c r="IY440" s="58"/>
      <c r="IZ440" s="58"/>
      <c r="JA440" s="58"/>
      <c r="JB440" s="58"/>
      <c r="JC440" s="58"/>
      <c r="JD440" s="58"/>
      <c r="JE440" s="58"/>
      <c r="JF440" s="58"/>
      <c r="JG440" s="58"/>
      <c r="JH440" s="58"/>
      <c r="JI440" s="58"/>
      <c r="JJ440" s="58"/>
      <c r="JK440" s="58"/>
      <c r="JL440" s="58"/>
      <c r="JM440" s="58"/>
      <c r="JN440" s="58"/>
      <c r="JO440" s="58"/>
      <c r="JP440" s="58"/>
      <c r="JQ440" s="58"/>
      <c r="JR440" s="58"/>
      <c r="JS440" s="58"/>
      <c r="JT440" s="58"/>
      <c r="JU440" s="58"/>
      <c r="JV440" s="58"/>
      <c r="JW440" s="58"/>
      <c r="JX440" s="58"/>
      <c r="JY440" s="58"/>
      <c r="JZ440" s="58"/>
      <c r="KA440" s="58"/>
      <c r="KB440" s="58"/>
      <c r="KC440" s="58"/>
      <c r="KD440" s="58"/>
      <c r="KE440" s="58"/>
      <c r="KF440" s="58"/>
      <c r="KG440" s="58"/>
      <c r="KH440" s="58"/>
      <c r="KI440" s="58"/>
      <c r="KJ440" s="58"/>
      <c r="KK440" s="58"/>
      <c r="KL440" s="58"/>
      <c r="KM440" s="58"/>
      <c r="KN440" s="58"/>
      <c r="KO440" s="58"/>
      <c r="KP440" s="58"/>
      <c r="KQ440" s="58"/>
      <c r="KR440" s="58"/>
      <c r="KS440" s="58"/>
      <c r="KT440" s="58"/>
      <c r="KU440" s="58"/>
      <c r="KV440" s="58"/>
      <c r="KW440" s="58"/>
      <c r="KX440" s="58"/>
      <c r="KY440" s="58"/>
      <c r="KZ440" s="58"/>
      <c r="LA440" s="58"/>
      <c r="LB440" s="58"/>
      <c r="LC440" s="58"/>
      <c r="LD440" s="58"/>
      <c r="LE440" s="58"/>
      <c r="LF440" s="58"/>
      <c r="LG440" s="58"/>
      <c r="LH440" s="58"/>
      <c r="LI440" s="58"/>
      <c r="LJ440" s="58"/>
      <c r="LK440" s="58"/>
      <c r="LL440" s="58"/>
      <c r="LM440" s="58"/>
      <c r="LN440" s="58"/>
      <c r="LO440" s="58"/>
      <c r="LP440" s="90" t="str">
        <f t="shared" si="1188"/>
        <v/>
      </c>
      <c r="LQ440" s="54"/>
      <c r="LR440" s="54"/>
      <c r="LS440" s="54"/>
      <c r="LT440" s="54"/>
      <c r="LU440" s="54"/>
      <c r="LV440" s="54"/>
      <c r="LW440" s="54"/>
      <c r="LX440" s="54"/>
      <c r="LY440" s="54"/>
      <c r="LZ440" s="54"/>
      <c r="MA440" s="54"/>
      <c r="MC440" s="52"/>
      <c r="MO440" s="15">
        <f t="shared" ca="1" si="1132"/>
        <v>15</v>
      </c>
    </row>
    <row r="441" spans="1:353">
      <c r="A441" s="15">
        <f t="shared" ca="1" si="1130"/>
        <v>25</v>
      </c>
      <c r="B441" s="33" t="str">
        <f t="shared" ca="1" si="1131"/>
        <v>DB</v>
      </c>
      <c r="C441" s="10" t="str">
        <f t="shared" ca="1" si="1174"/>
        <v>profit target</v>
      </c>
      <c r="D441" s="50">
        <f t="shared" ca="1" si="1175"/>
        <v>0</v>
      </c>
      <c r="E441" s="10" t="str">
        <f t="shared" si="1176"/>
        <v/>
      </c>
      <c r="F441" s="111">
        <f t="shared" si="1177"/>
        <v>437</v>
      </c>
      <c r="G441" s="59">
        <f t="shared" ca="1" si="1189"/>
        <v>1</v>
      </c>
      <c r="H441" s="56">
        <f ca="1">COUNTIF($A$5:A441,$H$5)</f>
        <v>11</v>
      </c>
      <c r="I441" s="56">
        <f ca="1">COUNTIF($A$5:$A441,$I$5)</f>
        <v>11</v>
      </c>
      <c r="J441" s="56">
        <f ca="1">COUNTIF($A$5:$A441,$J$5)</f>
        <v>5</v>
      </c>
      <c r="K441" s="56">
        <f ca="1">COUNTIF($A$5:$A441,$K$5)</f>
        <v>15</v>
      </c>
      <c r="L441" s="56">
        <f ca="1">COUNTIF($A$5:$A441,$L$5)</f>
        <v>12</v>
      </c>
      <c r="M441" s="56">
        <f ca="1">COUNTIF($A$5:$A441,$M$5)</f>
        <v>10</v>
      </c>
      <c r="N441" s="56">
        <f ca="1">COUNTIF($A$5:$A441,$N$5)</f>
        <v>6</v>
      </c>
      <c r="O441" s="56">
        <f ca="1">COUNTIF($A$5:$A441,$O$5)</f>
        <v>11</v>
      </c>
      <c r="P441" s="56">
        <f ca="1">COUNTIF($A$5:$A441,$P$5)</f>
        <v>13</v>
      </c>
      <c r="Q441" s="56">
        <f ca="1">COUNTIF($A$5:$A441,$Q$5)</f>
        <v>20</v>
      </c>
      <c r="R441" s="56">
        <f ca="1">COUNTIF($A$5:$A441,$R$5)</f>
        <v>17</v>
      </c>
      <c r="S441" s="56">
        <f ca="1">COUNTIF($A$5:$A441,$S$5)</f>
        <v>13</v>
      </c>
      <c r="T441" s="56">
        <f ca="1">COUNTIF($A$5:$A441,$T$5)</f>
        <v>12</v>
      </c>
      <c r="U441" s="56">
        <f ca="1">COUNTIF($A$5:$A441,$U$5)</f>
        <v>12</v>
      </c>
      <c r="V441" s="56">
        <f ca="1">COUNTIF($A$5:$A441,$V$5)</f>
        <v>11</v>
      </c>
      <c r="W441" s="56">
        <f ca="1">COUNTIF($A$5:$A441,$W$5)</f>
        <v>10</v>
      </c>
      <c r="X441" s="56">
        <f ca="1">COUNTIF($A$5:$A441,$X$5)</f>
        <v>10</v>
      </c>
      <c r="Y441" s="56">
        <f ca="1">COUNTIF($A$5:$A441,$Y$5)</f>
        <v>12</v>
      </c>
      <c r="Z441" s="56">
        <f ca="1">COUNTIF($A$5:$A441,$Z$5)</f>
        <v>12</v>
      </c>
      <c r="AA441" s="56">
        <f ca="1">COUNTIF($A$5:$A441,$AA$5)</f>
        <v>9</v>
      </c>
      <c r="AB441" s="56">
        <f ca="1">COUNTIF($A$5:$A441,$AB$5)</f>
        <v>8</v>
      </c>
      <c r="AC441" s="56">
        <f ca="1">COUNTIF($A$5:$A441,$AC$5)</f>
        <v>12</v>
      </c>
      <c r="AD441" s="56">
        <f ca="1">COUNTIF($A$5:$A441,$AD$5)</f>
        <v>16</v>
      </c>
      <c r="AE441" s="56">
        <f ca="1">COUNTIF($A$5:$A441,$AE$5)</f>
        <v>20</v>
      </c>
      <c r="AF441" s="56">
        <f ca="1">COUNTIF($A$5:$A441,$AF$5)</f>
        <v>9</v>
      </c>
      <c r="AG441" s="56">
        <f ca="1">COUNTIF($A$5:$A441,$AG$5)</f>
        <v>10</v>
      </c>
      <c r="AH441" s="56">
        <f ca="1">COUNTIF($A$5:$A441,$AH$5)</f>
        <v>6</v>
      </c>
      <c r="AI441" s="56">
        <f ca="1">COUNTIF($A$5:$A441,$AI$5)</f>
        <v>9</v>
      </c>
      <c r="AJ441" s="56">
        <f ca="1">COUNTIF($A$5:$A441,$AJ$5)</f>
        <v>16</v>
      </c>
      <c r="AK441" s="56">
        <f ca="1">COUNTIF($A$5:$A441,$AK$5)</f>
        <v>11</v>
      </c>
      <c r="AL441" s="56">
        <f ca="1">COUNTIF($A$5:$A441,$AL$5)</f>
        <v>8</v>
      </c>
      <c r="AM441" s="56">
        <f ca="1">COUNTIF($A$5:$A441,$AM$5)</f>
        <v>15</v>
      </c>
      <c r="AN441" s="56">
        <f ca="1">COUNTIF($A$5:$A441,$AN$5)</f>
        <v>15</v>
      </c>
      <c r="AO441" s="56">
        <f ca="1">COUNTIF($A$5:$A441,$AO$5)</f>
        <v>15</v>
      </c>
      <c r="AP441" s="56">
        <f ca="1">COUNTIF($A$5:$A441,$AP$5)</f>
        <v>15</v>
      </c>
      <c r="AQ441" s="56">
        <f ca="1">COUNTIF($A$5:$A441,$AQ$5)</f>
        <v>11</v>
      </c>
      <c r="AR441" s="56">
        <f ca="1">COUNTIF($A$5:$A441,$AR$5)</f>
        <v>9</v>
      </c>
      <c r="AS441" s="101">
        <f t="shared" ca="1" si="1178"/>
        <v>0</v>
      </c>
      <c r="AT441" s="58">
        <f t="shared" si="1179"/>
        <v>437</v>
      </c>
      <c r="AU441" s="105">
        <f t="shared" si="1180"/>
        <v>12</v>
      </c>
      <c r="AV441" s="105">
        <f t="shared" si="1181"/>
        <v>283.17599999999999</v>
      </c>
      <c r="AW441" s="58">
        <f t="shared" ca="1" si="1265"/>
        <v>54</v>
      </c>
      <c r="AX441" s="58">
        <f t="shared" ca="1" si="1266"/>
        <v>9</v>
      </c>
      <c r="AY441" s="58">
        <f t="shared" ca="1" si="1267"/>
        <v>76</v>
      </c>
      <c r="AZ441" s="58">
        <f t="shared" ca="1" si="1268"/>
        <v>45</v>
      </c>
      <c r="BA441" s="58">
        <f t="shared" ca="1" si="1269"/>
        <v>5</v>
      </c>
      <c r="BB441" s="58">
        <f t="shared" ca="1" si="1270"/>
        <v>18</v>
      </c>
      <c r="BC441" s="58">
        <f t="shared" ca="1" si="1271"/>
        <v>37</v>
      </c>
      <c r="BD441" s="58">
        <f t="shared" ca="1" si="1272"/>
        <v>95</v>
      </c>
      <c r="BE441" s="58">
        <f t="shared" ca="1" si="1273"/>
        <v>77</v>
      </c>
      <c r="BF441" s="58">
        <f t="shared" ca="1" si="1274"/>
        <v>4</v>
      </c>
      <c r="BG441" s="58">
        <f t="shared" ca="1" si="1275"/>
        <v>7</v>
      </c>
      <c r="BH441" s="58">
        <f t="shared" ca="1" si="1276"/>
        <v>2</v>
      </c>
      <c r="BI441" s="58">
        <f t="shared" ca="1" si="1277"/>
        <v>3</v>
      </c>
      <c r="BJ441" s="58">
        <f t="shared" ca="1" si="1278"/>
        <v>83</v>
      </c>
      <c r="BK441" s="58">
        <f t="shared" ca="1" si="1279"/>
        <v>70</v>
      </c>
      <c r="BL441" s="58">
        <f t="shared" ca="1" si="1280"/>
        <v>168</v>
      </c>
      <c r="BM441" s="58">
        <f t="shared" ca="1" si="1281"/>
        <v>35</v>
      </c>
      <c r="BN441" s="58">
        <f t="shared" ca="1" si="1282"/>
        <v>1</v>
      </c>
      <c r="BO441" s="58">
        <f t="shared" ca="1" si="1283"/>
        <v>6</v>
      </c>
      <c r="BP441" s="58">
        <f t="shared" ca="1" si="1284"/>
        <v>15</v>
      </c>
      <c r="BQ441" s="58">
        <f t="shared" ca="1" si="1285"/>
        <v>58</v>
      </c>
      <c r="BR441" s="58">
        <f t="shared" ca="1" si="1286"/>
        <v>23</v>
      </c>
      <c r="BS441" s="58">
        <f t="shared" ca="1" si="1287"/>
        <v>41</v>
      </c>
      <c r="BT441" s="58">
        <f t="shared" ca="1" si="1288"/>
        <v>36</v>
      </c>
      <c r="BU441" s="58">
        <f t="shared" ca="1" si="1289"/>
        <v>0</v>
      </c>
      <c r="BV441" s="58">
        <f t="shared" ca="1" si="1290"/>
        <v>8</v>
      </c>
      <c r="BW441" s="58">
        <f t="shared" ca="1" si="1291"/>
        <v>31</v>
      </c>
      <c r="BX441" s="58">
        <f t="shared" ca="1" si="1292"/>
        <v>123</v>
      </c>
      <c r="BY441" s="58">
        <f t="shared" ca="1" si="1293"/>
        <v>21</v>
      </c>
      <c r="BZ441" s="58">
        <f t="shared" ca="1" si="1294"/>
        <v>30</v>
      </c>
      <c r="CA441" s="58">
        <f t="shared" ca="1" si="1295"/>
        <v>10</v>
      </c>
      <c r="CB441" s="58">
        <f t="shared" ca="1" si="1296"/>
        <v>16</v>
      </c>
      <c r="CC441" s="58">
        <f t="shared" ca="1" si="1297"/>
        <v>17</v>
      </c>
      <c r="CD441" s="58">
        <f t="shared" ca="1" si="1298"/>
        <v>27</v>
      </c>
      <c r="CE441" s="58">
        <f t="shared" ca="1" si="1299"/>
        <v>13</v>
      </c>
      <c r="CF441" s="58">
        <f t="shared" ca="1" si="1300"/>
        <v>49</v>
      </c>
      <c r="CG441" s="58">
        <f t="shared" ca="1" si="1301"/>
        <v>61</v>
      </c>
      <c r="CH441" s="58" t="str">
        <f t="shared" ca="1" si="1190"/>
        <v/>
      </c>
      <c r="CI441" s="58" t="str">
        <f t="shared" ca="1" si="1191"/>
        <v/>
      </c>
      <c r="CJ441" s="58" t="str">
        <f t="shared" ca="1" si="1192"/>
        <v/>
      </c>
      <c r="CK441" s="58" t="str">
        <f t="shared" ca="1" si="1193"/>
        <v/>
      </c>
      <c r="CL441" s="58" t="str">
        <f t="shared" ca="1" si="1194"/>
        <v/>
      </c>
      <c r="CM441" s="58" t="str">
        <f t="shared" ca="1" si="1195"/>
        <v/>
      </c>
      <c r="CN441" s="58" t="str">
        <f t="shared" ca="1" si="1196"/>
        <v/>
      </c>
      <c r="CO441" s="58" t="str">
        <f t="shared" ca="1" si="1197"/>
        <v/>
      </c>
      <c r="CP441" s="58" t="str">
        <f t="shared" ca="1" si="1198"/>
        <v/>
      </c>
      <c r="CQ441" s="58" t="str">
        <f t="shared" ca="1" si="1199"/>
        <v/>
      </c>
      <c r="CR441" s="58" t="str">
        <f t="shared" ca="1" si="1200"/>
        <v/>
      </c>
      <c r="CS441" s="58" t="str">
        <f t="shared" ca="1" si="1201"/>
        <v/>
      </c>
      <c r="CT441" s="58" t="str">
        <f t="shared" ca="1" si="1202"/>
        <v/>
      </c>
      <c r="CU441" s="58" t="str">
        <f t="shared" ca="1" si="1203"/>
        <v/>
      </c>
      <c r="CV441" s="58" t="str">
        <f t="shared" ca="1" si="1204"/>
        <v/>
      </c>
      <c r="CW441" s="58">
        <f t="shared" ca="1" si="1205"/>
        <v>16</v>
      </c>
      <c r="CX441" s="58" t="str">
        <f t="shared" ca="1" si="1206"/>
        <v/>
      </c>
      <c r="CY441" s="58" t="str">
        <f t="shared" ca="1" si="1207"/>
        <v/>
      </c>
      <c r="CZ441" s="58" t="str">
        <f t="shared" ca="1" si="1208"/>
        <v/>
      </c>
      <c r="DA441" s="58" t="str">
        <f t="shared" ca="1" si="1209"/>
        <v/>
      </c>
      <c r="DB441" s="58" t="str">
        <f t="shared" ca="1" si="1210"/>
        <v/>
      </c>
      <c r="DC441" s="58" t="str">
        <f t="shared" ca="1" si="1211"/>
        <v/>
      </c>
      <c r="DD441" s="58" t="str">
        <f t="shared" ca="1" si="1212"/>
        <v/>
      </c>
      <c r="DE441" s="58" t="str">
        <f t="shared" ca="1" si="1213"/>
        <v/>
      </c>
      <c r="DF441" s="58" t="str">
        <f t="shared" ca="1" si="1214"/>
        <v/>
      </c>
      <c r="DG441" s="58" t="str">
        <f t="shared" ca="1" si="1215"/>
        <v/>
      </c>
      <c r="DH441" s="58" t="str">
        <f t="shared" ca="1" si="1216"/>
        <v/>
      </c>
      <c r="DI441" s="58" t="str">
        <f t="shared" ca="1" si="1217"/>
        <v/>
      </c>
      <c r="DJ441" s="58" t="str">
        <f t="shared" ca="1" si="1218"/>
        <v/>
      </c>
      <c r="DK441" s="58" t="str">
        <f t="shared" ca="1" si="1219"/>
        <v/>
      </c>
      <c r="DL441" s="58" t="str">
        <f t="shared" ca="1" si="1220"/>
        <v/>
      </c>
      <c r="DM441" s="58" t="str">
        <f t="shared" ca="1" si="1221"/>
        <v/>
      </c>
      <c r="DN441" s="58" t="str">
        <f t="shared" ca="1" si="1222"/>
        <v/>
      </c>
      <c r="DO441" s="58" t="str">
        <f t="shared" ca="1" si="1223"/>
        <v/>
      </c>
      <c r="DP441" s="58" t="str">
        <f t="shared" ca="1" si="1224"/>
        <v/>
      </c>
      <c r="DQ441" s="58" t="str">
        <f t="shared" ca="1" si="1224"/>
        <v/>
      </c>
      <c r="DR441" s="58" t="str">
        <f t="shared" ca="1" si="1225"/>
        <v/>
      </c>
      <c r="DS441" s="34">
        <f t="shared" ca="1" si="1226"/>
        <v>0</v>
      </c>
      <c r="DT441" s="34">
        <f t="shared" ca="1" si="1227"/>
        <v>0</v>
      </c>
      <c r="DU441" s="34">
        <f t="shared" ca="1" si="1228"/>
        <v>0</v>
      </c>
      <c r="DV441" s="34">
        <f t="shared" ca="1" si="1229"/>
        <v>0</v>
      </c>
      <c r="DW441" s="34">
        <f t="shared" ca="1" si="1230"/>
        <v>0</v>
      </c>
      <c r="DX441" s="34">
        <f t="shared" ca="1" si="1231"/>
        <v>0</v>
      </c>
      <c r="DY441" s="34">
        <f t="shared" ca="1" si="1232"/>
        <v>0</v>
      </c>
      <c r="DZ441" s="34">
        <f t="shared" ca="1" si="1233"/>
        <v>0</v>
      </c>
      <c r="EA441" s="34">
        <f t="shared" ca="1" si="1234"/>
        <v>0</v>
      </c>
      <c r="EB441" s="34">
        <f t="shared" ca="1" si="1235"/>
        <v>0</v>
      </c>
      <c r="EC441" s="34">
        <f t="shared" ca="1" si="1236"/>
        <v>0</v>
      </c>
      <c r="ED441" s="34">
        <f t="shared" ca="1" si="1237"/>
        <v>0</v>
      </c>
      <c r="EE441" s="34">
        <f t="shared" ca="1" si="1238"/>
        <v>0</v>
      </c>
      <c r="EF441" s="34">
        <f t="shared" ca="1" si="1239"/>
        <v>0</v>
      </c>
      <c r="EG441" s="34">
        <f t="shared" ca="1" si="1240"/>
        <v>0</v>
      </c>
      <c r="EH441" s="34">
        <f t="shared" ca="1" si="1241"/>
        <v>0</v>
      </c>
      <c r="EI441" s="34">
        <f t="shared" ca="1" si="1242"/>
        <v>0</v>
      </c>
      <c r="EJ441" s="34">
        <f t="shared" ca="1" si="1243"/>
        <v>0</v>
      </c>
      <c r="EK441" s="34">
        <f t="shared" ca="1" si="1244"/>
        <v>0</v>
      </c>
      <c r="EL441" s="34">
        <f t="shared" ca="1" si="1245"/>
        <v>0</v>
      </c>
      <c r="EM441" s="34">
        <f t="shared" ca="1" si="1246"/>
        <v>0</v>
      </c>
      <c r="EN441" s="34">
        <f t="shared" ca="1" si="1247"/>
        <v>0</v>
      </c>
      <c r="EO441" s="34">
        <f t="shared" ca="1" si="1248"/>
        <v>0</v>
      </c>
      <c r="EP441" s="34">
        <f t="shared" ca="1" si="1249"/>
        <v>0</v>
      </c>
      <c r="EQ441" s="34">
        <f t="shared" ca="1" si="1250"/>
        <v>0</v>
      </c>
      <c r="ER441" s="34">
        <f t="shared" ca="1" si="1251"/>
        <v>0</v>
      </c>
      <c r="ES441" s="34">
        <f t="shared" ca="1" si="1252"/>
        <v>0</v>
      </c>
      <c r="ET441" s="34">
        <f t="shared" ca="1" si="1253"/>
        <v>0</v>
      </c>
      <c r="EU441" s="34">
        <f t="shared" ca="1" si="1254"/>
        <v>0</v>
      </c>
      <c r="EV441" s="34">
        <f t="shared" ca="1" si="1255"/>
        <v>0</v>
      </c>
      <c r="EW441" s="34">
        <f t="shared" ca="1" si="1256"/>
        <v>0</v>
      </c>
      <c r="EX441" s="34">
        <f t="shared" ca="1" si="1257"/>
        <v>0</v>
      </c>
      <c r="EY441" s="34">
        <f t="shared" ca="1" si="1258"/>
        <v>0</v>
      </c>
      <c r="EZ441" s="34">
        <f t="shared" ca="1" si="1259"/>
        <v>0</v>
      </c>
      <c r="FA441" s="34">
        <f t="shared" ca="1" si="1260"/>
        <v>0</v>
      </c>
      <c r="FB441" s="34">
        <f t="shared" ca="1" si="1261"/>
        <v>0</v>
      </c>
      <c r="FC441" s="34">
        <f t="shared" ca="1" si="1262"/>
        <v>0</v>
      </c>
      <c r="FD441" s="71"/>
      <c r="FE441" s="76"/>
      <c r="FF441" s="76"/>
      <c r="FG441" s="76"/>
      <c r="FH441" s="58"/>
      <c r="FI441" s="58"/>
      <c r="FJ441" s="58">
        <v>0</v>
      </c>
      <c r="FK441" s="58">
        <v>0</v>
      </c>
      <c r="FL441" s="34">
        <f t="shared" ca="1" si="1133"/>
        <v>0</v>
      </c>
      <c r="FM441" s="34">
        <f t="shared" ca="1" si="1134"/>
        <v>0</v>
      </c>
      <c r="FN441" s="34">
        <f t="shared" ca="1" si="1135"/>
        <v>0</v>
      </c>
      <c r="FO441" s="34">
        <f t="shared" ca="1" si="1136"/>
        <v>0</v>
      </c>
      <c r="FP441" s="34">
        <f t="shared" ca="1" si="1137"/>
        <v>0</v>
      </c>
      <c r="FQ441" s="34">
        <f t="shared" ca="1" si="1138"/>
        <v>0</v>
      </c>
      <c r="FR441" s="34">
        <f t="shared" ca="1" si="1139"/>
        <v>0</v>
      </c>
      <c r="FS441" s="34">
        <f t="shared" ca="1" si="1140"/>
        <v>0</v>
      </c>
      <c r="FT441" s="34">
        <f t="shared" ca="1" si="1141"/>
        <v>0</v>
      </c>
      <c r="FU441" s="34">
        <f t="shared" ca="1" si="1142"/>
        <v>0</v>
      </c>
      <c r="FV441" s="34">
        <f t="shared" ca="1" si="1143"/>
        <v>0</v>
      </c>
      <c r="FW441" s="34">
        <f t="shared" ca="1" si="1144"/>
        <v>0</v>
      </c>
      <c r="FX441" s="34">
        <f t="shared" ca="1" si="1145"/>
        <v>0</v>
      </c>
      <c r="FY441" s="34">
        <f t="shared" ca="1" si="1146"/>
        <v>0</v>
      </c>
      <c r="FZ441" s="34">
        <f t="shared" ca="1" si="1147"/>
        <v>0</v>
      </c>
      <c r="GA441" s="34">
        <f t="shared" ca="1" si="1148"/>
        <v>0</v>
      </c>
      <c r="GB441" s="34">
        <f t="shared" ca="1" si="1149"/>
        <v>0</v>
      </c>
      <c r="GC441" s="34">
        <f t="shared" ca="1" si="1150"/>
        <v>0</v>
      </c>
      <c r="GD441" s="34">
        <f t="shared" ca="1" si="1151"/>
        <v>0</v>
      </c>
      <c r="GE441" s="34">
        <f t="shared" ca="1" si="1152"/>
        <v>0</v>
      </c>
      <c r="GF441" s="34">
        <f t="shared" ca="1" si="1153"/>
        <v>0</v>
      </c>
      <c r="GG441" s="34">
        <f t="shared" ca="1" si="1154"/>
        <v>0</v>
      </c>
      <c r="GH441" s="34">
        <f t="shared" ca="1" si="1155"/>
        <v>0</v>
      </c>
      <c r="GI441" s="34">
        <f t="shared" ca="1" si="1156"/>
        <v>0</v>
      </c>
      <c r="GJ441" s="34">
        <f t="shared" ca="1" si="1157"/>
        <v>0</v>
      </c>
      <c r="GK441" s="34">
        <f t="shared" ca="1" si="1158"/>
        <v>0</v>
      </c>
      <c r="GL441" s="34">
        <f t="shared" ca="1" si="1159"/>
        <v>0</v>
      </c>
      <c r="GM441" s="34">
        <f t="shared" ca="1" si="1160"/>
        <v>0</v>
      </c>
      <c r="GN441" s="34">
        <f t="shared" ca="1" si="1161"/>
        <v>0</v>
      </c>
      <c r="GO441" s="34">
        <f t="shared" ca="1" si="1162"/>
        <v>0</v>
      </c>
      <c r="GP441" s="34">
        <f t="shared" ca="1" si="1163"/>
        <v>0</v>
      </c>
      <c r="GQ441" s="34">
        <f t="shared" ca="1" si="1164"/>
        <v>0</v>
      </c>
      <c r="GR441" s="34">
        <f t="shared" ca="1" si="1165"/>
        <v>0</v>
      </c>
      <c r="GS441" s="34">
        <f t="shared" ca="1" si="1166"/>
        <v>0</v>
      </c>
      <c r="GT441" s="34">
        <f t="shared" ca="1" si="1167"/>
        <v>0</v>
      </c>
      <c r="GU441" s="34">
        <f t="shared" ca="1" si="1168"/>
        <v>0</v>
      </c>
      <c r="GV441" s="34">
        <f t="shared" ca="1" si="1169"/>
        <v>0</v>
      </c>
      <c r="GW441" s="49" t="str">
        <f t="shared" ca="1" si="1182"/>
        <v>H</v>
      </c>
      <c r="GX441" s="49"/>
      <c r="GY441" s="49"/>
      <c r="GZ441" s="49"/>
      <c r="HA441" s="49"/>
      <c r="HB441" s="49" t="str">
        <f t="shared" ca="1" si="1183"/>
        <v>O</v>
      </c>
      <c r="HC441" s="49"/>
      <c r="HD441" s="49"/>
      <c r="HE441" s="49"/>
      <c r="HF441" s="49"/>
      <c r="HG441" s="49" t="str">
        <f t="shared" ca="1" si="1184"/>
        <v>R</v>
      </c>
      <c r="HH441" s="49"/>
      <c r="HI441" s="49"/>
      <c r="HJ441" s="49"/>
      <c r="HK441" s="49"/>
      <c r="HL441" s="65"/>
      <c r="HM441" s="50"/>
      <c r="HN441" s="50"/>
      <c r="HO441" s="66"/>
      <c r="HP441" s="66"/>
      <c r="HQ441" s="33"/>
      <c r="HR441" s="66"/>
      <c r="HS441" s="66"/>
      <c r="HT441" s="67"/>
      <c r="HU441" s="65"/>
      <c r="HV441" s="50"/>
      <c r="HW441" s="50"/>
      <c r="HX441" s="66"/>
      <c r="HY441" s="66"/>
      <c r="HZ441" s="33"/>
      <c r="IA441" s="66"/>
      <c r="IB441" s="66"/>
      <c r="IC441" s="67"/>
      <c r="ID441" s="65"/>
      <c r="IE441" s="50"/>
      <c r="IF441" s="50"/>
      <c r="IG441" s="66"/>
      <c r="IH441" s="66"/>
      <c r="II441" s="33" t="str">
        <f t="shared" ca="1" si="1170"/>
        <v>0</v>
      </c>
      <c r="IJ441" s="66" t="str">
        <f t="shared" ca="1" si="1171"/>
        <v/>
      </c>
      <c r="IK441" s="66" t="str">
        <f t="shared" ca="1" si="1172"/>
        <v/>
      </c>
      <c r="IL441" s="67">
        <f t="shared" ca="1" si="1185"/>
        <v>1</v>
      </c>
      <c r="IM441" s="34"/>
      <c r="IN441" s="34"/>
      <c r="IO441" s="37">
        <f t="shared" ca="1" si="1186"/>
        <v>0</v>
      </c>
      <c r="IP441" s="22">
        <f t="shared" ca="1" si="1173"/>
        <v>6</v>
      </c>
      <c r="IQ441" s="78" t="str">
        <f t="shared" ca="1" si="1263"/>
        <v>Profit Target</v>
      </c>
      <c r="IR441" s="156">
        <f t="shared" ca="1" si="1264"/>
        <v>0</v>
      </c>
      <c r="IS441" s="78">
        <f t="shared" ca="1" si="1187"/>
        <v>6</v>
      </c>
      <c r="IT441" s="58"/>
      <c r="IU441" s="58"/>
      <c r="IV441" s="58"/>
      <c r="IW441" s="58"/>
      <c r="IX441" s="58"/>
      <c r="IY441" s="58"/>
      <c r="IZ441" s="58"/>
      <c r="JA441" s="58"/>
      <c r="JB441" s="58"/>
      <c r="JC441" s="58"/>
      <c r="JD441" s="58"/>
      <c r="JE441" s="58"/>
      <c r="JF441" s="58"/>
      <c r="JG441" s="58"/>
      <c r="JH441" s="58"/>
      <c r="JI441" s="58"/>
      <c r="JJ441" s="58"/>
      <c r="JK441" s="58"/>
      <c r="JL441" s="58"/>
      <c r="JM441" s="58"/>
      <c r="JN441" s="58"/>
      <c r="JO441" s="58"/>
      <c r="JP441" s="58"/>
      <c r="JQ441" s="58"/>
      <c r="JR441" s="58"/>
      <c r="JS441" s="58"/>
      <c r="JT441" s="58"/>
      <c r="JU441" s="58"/>
      <c r="JV441" s="58"/>
      <c r="JW441" s="58"/>
      <c r="JX441" s="58"/>
      <c r="JY441" s="58"/>
      <c r="JZ441" s="58"/>
      <c r="KA441" s="58"/>
      <c r="KB441" s="58"/>
      <c r="KC441" s="58"/>
      <c r="KD441" s="58"/>
      <c r="KE441" s="58"/>
      <c r="KF441" s="58"/>
      <c r="KG441" s="58"/>
      <c r="KH441" s="58"/>
      <c r="KI441" s="58"/>
      <c r="KJ441" s="58"/>
      <c r="KK441" s="58"/>
      <c r="KL441" s="58"/>
      <c r="KM441" s="58"/>
      <c r="KN441" s="58"/>
      <c r="KO441" s="58"/>
      <c r="KP441" s="58"/>
      <c r="KQ441" s="58"/>
      <c r="KR441" s="58"/>
      <c r="KS441" s="58"/>
      <c r="KT441" s="58"/>
      <c r="KU441" s="58"/>
      <c r="KV441" s="58"/>
      <c r="KW441" s="58"/>
      <c r="KX441" s="58"/>
      <c r="KY441" s="58"/>
      <c r="KZ441" s="58"/>
      <c r="LA441" s="58"/>
      <c r="LB441" s="58"/>
      <c r="LC441" s="58"/>
      <c r="LD441" s="58"/>
      <c r="LE441" s="58"/>
      <c r="LF441" s="58"/>
      <c r="LG441" s="58"/>
      <c r="LH441" s="58"/>
      <c r="LI441" s="58"/>
      <c r="LJ441" s="58"/>
      <c r="LK441" s="58"/>
      <c r="LL441" s="58"/>
      <c r="LM441" s="58"/>
      <c r="LN441" s="58"/>
      <c r="LO441" s="58"/>
      <c r="LP441" s="90" t="str">
        <f t="shared" si="1188"/>
        <v/>
      </c>
      <c r="LQ441" s="54"/>
      <c r="LR441" s="54"/>
      <c r="LS441" s="54"/>
      <c r="LT441" s="54"/>
      <c r="LU441" s="54"/>
      <c r="LV441" s="54"/>
      <c r="LW441" s="54"/>
      <c r="LX441" s="54"/>
      <c r="LY441" s="54"/>
      <c r="LZ441" s="54"/>
      <c r="MA441" s="54"/>
      <c r="MC441" s="52"/>
      <c r="MO441" s="15">
        <f t="shared" ca="1" si="1132"/>
        <v>8</v>
      </c>
    </row>
    <row r="442" spans="1:353">
      <c r="A442" s="15">
        <f t="shared" ca="1" si="1130"/>
        <v>28</v>
      </c>
      <c r="B442" s="33" t="str">
        <f t="shared" ca="1" si="1131"/>
        <v>DB</v>
      </c>
      <c r="C442" s="10" t="str">
        <f t="shared" ca="1" si="1174"/>
        <v>profit target</v>
      </c>
      <c r="D442" s="50">
        <f t="shared" ca="1" si="1175"/>
        <v>0</v>
      </c>
      <c r="E442" s="10" t="str">
        <f t="shared" si="1176"/>
        <v/>
      </c>
      <c r="F442" s="111">
        <f t="shared" si="1177"/>
        <v>438</v>
      </c>
      <c r="G442" s="59">
        <f t="shared" ca="1" si="1189"/>
        <v>1</v>
      </c>
      <c r="H442" s="56">
        <f ca="1">COUNTIF($A$5:A442,$H$5)</f>
        <v>11</v>
      </c>
      <c r="I442" s="56">
        <f ca="1">COUNTIF($A$5:$A442,$I$5)</f>
        <v>11</v>
      </c>
      <c r="J442" s="56">
        <f ca="1">COUNTIF($A$5:$A442,$J$5)</f>
        <v>5</v>
      </c>
      <c r="K442" s="56">
        <f ca="1">COUNTIF($A$5:$A442,$K$5)</f>
        <v>15</v>
      </c>
      <c r="L442" s="56">
        <f ca="1">COUNTIF($A$5:$A442,$L$5)</f>
        <v>12</v>
      </c>
      <c r="M442" s="56">
        <f ca="1">COUNTIF($A$5:$A442,$M$5)</f>
        <v>10</v>
      </c>
      <c r="N442" s="56">
        <f ca="1">COUNTIF($A$5:$A442,$N$5)</f>
        <v>6</v>
      </c>
      <c r="O442" s="56">
        <f ca="1">COUNTIF($A$5:$A442,$O$5)</f>
        <v>11</v>
      </c>
      <c r="P442" s="56">
        <f ca="1">COUNTIF($A$5:$A442,$P$5)</f>
        <v>13</v>
      </c>
      <c r="Q442" s="56">
        <f ca="1">COUNTIF($A$5:$A442,$Q$5)</f>
        <v>20</v>
      </c>
      <c r="R442" s="56">
        <f ca="1">COUNTIF($A$5:$A442,$R$5)</f>
        <v>17</v>
      </c>
      <c r="S442" s="56">
        <f ca="1">COUNTIF($A$5:$A442,$S$5)</f>
        <v>13</v>
      </c>
      <c r="T442" s="56">
        <f ca="1">COUNTIF($A$5:$A442,$T$5)</f>
        <v>12</v>
      </c>
      <c r="U442" s="56">
        <f ca="1">COUNTIF($A$5:$A442,$U$5)</f>
        <v>12</v>
      </c>
      <c r="V442" s="56">
        <f ca="1">COUNTIF($A$5:$A442,$V$5)</f>
        <v>11</v>
      </c>
      <c r="W442" s="56">
        <f ca="1">COUNTIF($A$5:$A442,$W$5)</f>
        <v>10</v>
      </c>
      <c r="X442" s="56">
        <f ca="1">COUNTIF($A$5:$A442,$X$5)</f>
        <v>10</v>
      </c>
      <c r="Y442" s="56">
        <f ca="1">COUNTIF($A$5:$A442,$Y$5)</f>
        <v>12</v>
      </c>
      <c r="Z442" s="56">
        <f ca="1">COUNTIF($A$5:$A442,$Z$5)</f>
        <v>12</v>
      </c>
      <c r="AA442" s="56">
        <f ca="1">COUNTIF($A$5:$A442,$AA$5)</f>
        <v>9</v>
      </c>
      <c r="AB442" s="56">
        <f ca="1">COUNTIF($A$5:$A442,$AB$5)</f>
        <v>8</v>
      </c>
      <c r="AC442" s="56">
        <f ca="1">COUNTIF($A$5:$A442,$AC$5)</f>
        <v>12</v>
      </c>
      <c r="AD442" s="56">
        <f ca="1">COUNTIF($A$5:$A442,$AD$5)</f>
        <v>16</v>
      </c>
      <c r="AE442" s="56">
        <f ca="1">COUNTIF($A$5:$A442,$AE$5)</f>
        <v>20</v>
      </c>
      <c r="AF442" s="56">
        <f ca="1">COUNTIF($A$5:$A442,$AF$5)</f>
        <v>9</v>
      </c>
      <c r="AG442" s="56">
        <f ca="1">COUNTIF($A$5:$A442,$AG$5)</f>
        <v>10</v>
      </c>
      <c r="AH442" s="56">
        <f ca="1">COUNTIF($A$5:$A442,$AH$5)</f>
        <v>6</v>
      </c>
      <c r="AI442" s="56">
        <f ca="1">COUNTIF($A$5:$A442,$AI$5)</f>
        <v>10</v>
      </c>
      <c r="AJ442" s="56">
        <f ca="1">COUNTIF($A$5:$A442,$AJ$5)</f>
        <v>16</v>
      </c>
      <c r="AK442" s="56">
        <f ca="1">COUNTIF($A$5:$A442,$AK$5)</f>
        <v>11</v>
      </c>
      <c r="AL442" s="56">
        <f ca="1">COUNTIF($A$5:$A442,$AL$5)</f>
        <v>8</v>
      </c>
      <c r="AM442" s="56">
        <f ca="1">COUNTIF($A$5:$A442,$AM$5)</f>
        <v>15</v>
      </c>
      <c r="AN442" s="56">
        <f ca="1">COUNTIF($A$5:$A442,$AN$5)</f>
        <v>15</v>
      </c>
      <c r="AO442" s="56">
        <f ca="1">COUNTIF($A$5:$A442,$AO$5)</f>
        <v>15</v>
      </c>
      <c r="AP442" s="56">
        <f ca="1">COUNTIF($A$5:$A442,$AP$5)</f>
        <v>15</v>
      </c>
      <c r="AQ442" s="56">
        <f ca="1">COUNTIF($A$5:$A442,$AQ$5)</f>
        <v>11</v>
      </c>
      <c r="AR442" s="56">
        <f ca="1">COUNTIF($A$5:$A442,$AR$5)</f>
        <v>9</v>
      </c>
      <c r="AS442" s="101">
        <f t="shared" ca="1" si="1178"/>
        <v>0</v>
      </c>
      <c r="AT442" s="58">
        <f t="shared" si="1179"/>
        <v>438</v>
      </c>
      <c r="AU442" s="105">
        <f t="shared" si="1180"/>
        <v>12</v>
      </c>
      <c r="AV442" s="105">
        <f t="shared" si="1181"/>
        <v>283.82400000000001</v>
      </c>
      <c r="AW442" s="58">
        <f t="shared" ca="1" si="1265"/>
        <v>55</v>
      </c>
      <c r="AX442" s="58">
        <f t="shared" ca="1" si="1266"/>
        <v>10</v>
      </c>
      <c r="AY442" s="58">
        <f t="shared" ca="1" si="1267"/>
        <v>77</v>
      </c>
      <c r="AZ442" s="58">
        <f t="shared" ca="1" si="1268"/>
        <v>46</v>
      </c>
      <c r="BA442" s="58">
        <f t="shared" ca="1" si="1269"/>
        <v>6</v>
      </c>
      <c r="BB442" s="58">
        <f t="shared" ca="1" si="1270"/>
        <v>19</v>
      </c>
      <c r="BC442" s="58">
        <f t="shared" ca="1" si="1271"/>
        <v>38</v>
      </c>
      <c r="BD442" s="58">
        <f t="shared" ca="1" si="1272"/>
        <v>96</v>
      </c>
      <c r="BE442" s="58">
        <f t="shared" ca="1" si="1273"/>
        <v>78</v>
      </c>
      <c r="BF442" s="58">
        <f t="shared" ca="1" si="1274"/>
        <v>5</v>
      </c>
      <c r="BG442" s="58">
        <f t="shared" ca="1" si="1275"/>
        <v>8</v>
      </c>
      <c r="BH442" s="58">
        <f t="shared" ca="1" si="1276"/>
        <v>3</v>
      </c>
      <c r="BI442" s="58">
        <f t="shared" ca="1" si="1277"/>
        <v>4</v>
      </c>
      <c r="BJ442" s="58">
        <f t="shared" ca="1" si="1278"/>
        <v>84</v>
      </c>
      <c r="BK442" s="58">
        <f t="shared" ca="1" si="1279"/>
        <v>71</v>
      </c>
      <c r="BL442" s="58">
        <f t="shared" ca="1" si="1280"/>
        <v>169</v>
      </c>
      <c r="BM442" s="58">
        <f t="shared" ca="1" si="1281"/>
        <v>36</v>
      </c>
      <c r="BN442" s="58">
        <f t="shared" ca="1" si="1282"/>
        <v>2</v>
      </c>
      <c r="BO442" s="58">
        <f t="shared" ca="1" si="1283"/>
        <v>7</v>
      </c>
      <c r="BP442" s="58">
        <f t="shared" ca="1" si="1284"/>
        <v>16</v>
      </c>
      <c r="BQ442" s="58">
        <f t="shared" ca="1" si="1285"/>
        <v>59</v>
      </c>
      <c r="BR442" s="58">
        <f t="shared" ca="1" si="1286"/>
        <v>24</v>
      </c>
      <c r="BS442" s="58">
        <f t="shared" ca="1" si="1287"/>
        <v>42</v>
      </c>
      <c r="BT442" s="58">
        <f t="shared" ca="1" si="1288"/>
        <v>37</v>
      </c>
      <c r="BU442" s="58">
        <f t="shared" ca="1" si="1289"/>
        <v>1</v>
      </c>
      <c r="BV442" s="58">
        <f t="shared" ca="1" si="1290"/>
        <v>9</v>
      </c>
      <c r="BW442" s="58">
        <f t="shared" ca="1" si="1291"/>
        <v>32</v>
      </c>
      <c r="BX442" s="58">
        <f t="shared" ca="1" si="1292"/>
        <v>0</v>
      </c>
      <c r="BY442" s="58">
        <f t="shared" ca="1" si="1293"/>
        <v>22</v>
      </c>
      <c r="BZ442" s="58">
        <f t="shared" ca="1" si="1294"/>
        <v>31</v>
      </c>
      <c r="CA442" s="58">
        <f t="shared" ca="1" si="1295"/>
        <v>11</v>
      </c>
      <c r="CB442" s="58">
        <f t="shared" ca="1" si="1296"/>
        <v>17</v>
      </c>
      <c r="CC442" s="58">
        <f t="shared" ca="1" si="1297"/>
        <v>18</v>
      </c>
      <c r="CD442" s="58">
        <f t="shared" ca="1" si="1298"/>
        <v>28</v>
      </c>
      <c r="CE442" s="58">
        <f t="shared" ca="1" si="1299"/>
        <v>14</v>
      </c>
      <c r="CF442" s="58">
        <f t="shared" ca="1" si="1300"/>
        <v>50</v>
      </c>
      <c r="CG442" s="58">
        <f t="shared" ca="1" si="1301"/>
        <v>62</v>
      </c>
      <c r="CH442" s="58" t="str">
        <f t="shared" ca="1" si="1190"/>
        <v/>
      </c>
      <c r="CI442" s="58" t="str">
        <f t="shared" ca="1" si="1191"/>
        <v/>
      </c>
      <c r="CJ442" s="58" t="str">
        <f t="shared" ca="1" si="1192"/>
        <v/>
      </c>
      <c r="CK442" s="58" t="str">
        <f t="shared" ca="1" si="1193"/>
        <v/>
      </c>
      <c r="CL442" s="58" t="str">
        <f t="shared" ca="1" si="1194"/>
        <v/>
      </c>
      <c r="CM442" s="58" t="str">
        <f t="shared" ca="1" si="1195"/>
        <v/>
      </c>
      <c r="CN442" s="58" t="str">
        <f t="shared" ca="1" si="1196"/>
        <v/>
      </c>
      <c r="CO442" s="58" t="str">
        <f t="shared" ca="1" si="1197"/>
        <v/>
      </c>
      <c r="CP442" s="58" t="str">
        <f t="shared" ca="1" si="1198"/>
        <v/>
      </c>
      <c r="CQ442" s="58" t="str">
        <f t="shared" ca="1" si="1199"/>
        <v/>
      </c>
      <c r="CR442" s="58" t="str">
        <f t="shared" ca="1" si="1200"/>
        <v/>
      </c>
      <c r="CS442" s="58" t="str">
        <f t="shared" ca="1" si="1201"/>
        <v/>
      </c>
      <c r="CT442" s="58" t="str">
        <f t="shared" ca="1" si="1202"/>
        <v/>
      </c>
      <c r="CU442" s="58" t="str">
        <f t="shared" ca="1" si="1203"/>
        <v/>
      </c>
      <c r="CV442" s="58" t="str">
        <f t="shared" ca="1" si="1204"/>
        <v/>
      </c>
      <c r="CW442" s="58">
        <f t="shared" ca="1" si="1205"/>
        <v>16</v>
      </c>
      <c r="CX442" s="58" t="str">
        <f t="shared" ca="1" si="1206"/>
        <v/>
      </c>
      <c r="CY442" s="58" t="str">
        <f t="shared" ca="1" si="1207"/>
        <v/>
      </c>
      <c r="CZ442" s="58" t="str">
        <f t="shared" ca="1" si="1208"/>
        <v/>
      </c>
      <c r="DA442" s="58" t="str">
        <f t="shared" ca="1" si="1209"/>
        <v/>
      </c>
      <c r="DB442" s="58" t="str">
        <f t="shared" ca="1" si="1210"/>
        <v/>
      </c>
      <c r="DC442" s="58" t="str">
        <f t="shared" ca="1" si="1211"/>
        <v/>
      </c>
      <c r="DD442" s="58" t="str">
        <f t="shared" ca="1" si="1212"/>
        <v/>
      </c>
      <c r="DE442" s="58" t="str">
        <f t="shared" ca="1" si="1213"/>
        <v/>
      </c>
      <c r="DF442" s="58" t="str">
        <f t="shared" ca="1" si="1214"/>
        <v/>
      </c>
      <c r="DG442" s="58" t="str">
        <f t="shared" ca="1" si="1215"/>
        <v/>
      </c>
      <c r="DH442" s="58" t="str">
        <f t="shared" ca="1" si="1216"/>
        <v/>
      </c>
      <c r="DI442" s="58" t="str">
        <f t="shared" ca="1" si="1217"/>
        <v/>
      </c>
      <c r="DJ442" s="58" t="str">
        <f t="shared" ca="1" si="1218"/>
        <v/>
      </c>
      <c r="DK442" s="58" t="str">
        <f t="shared" ca="1" si="1219"/>
        <v/>
      </c>
      <c r="DL442" s="58" t="str">
        <f t="shared" ca="1" si="1220"/>
        <v/>
      </c>
      <c r="DM442" s="58" t="str">
        <f t="shared" ca="1" si="1221"/>
        <v/>
      </c>
      <c r="DN442" s="58" t="str">
        <f t="shared" ca="1" si="1222"/>
        <v/>
      </c>
      <c r="DO442" s="58" t="str">
        <f t="shared" ca="1" si="1223"/>
        <v/>
      </c>
      <c r="DP442" s="58" t="str">
        <f t="shared" ca="1" si="1224"/>
        <v/>
      </c>
      <c r="DQ442" s="58" t="str">
        <f t="shared" ca="1" si="1224"/>
        <v/>
      </c>
      <c r="DR442" s="58" t="str">
        <f t="shared" ca="1" si="1225"/>
        <v/>
      </c>
      <c r="DS442" s="34">
        <f t="shared" ca="1" si="1226"/>
        <v>0</v>
      </c>
      <c r="DT442" s="34">
        <f t="shared" ca="1" si="1227"/>
        <v>0</v>
      </c>
      <c r="DU442" s="34">
        <f t="shared" ca="1" si="1228"/>
        <v>0</v>
      </c>
      <c r="DV442" s="34">
        <f t="shared" ca="1" si="1229"/>
        <v>0</v>
      </c>
      <c r="DW442" s="34">
        <f t="shared" ca="1" si="1230"/>
        <v>0</v>
      </c>
      <c r="DX442" s="34">
        <f t="shared" ca="1" si="1231"/>
        <v>0</v>
      </c>
      <c r="DY442" s="34">
        <f t="shared" ca="1" si="1232"/>
        <v>0</v>
      </c>
      <c r="DZ442" s="34">
        <f t="shared" ca="1" si="1233"/>
        <v>0</v>
      </c>
      <c r="EA442" s="34">
        <f t="shared" ca="1" si="1234"/>
        <v>0</v>
      </c>
      <c r="EB442" s="34">
        <f t="shared" ca="1" si="1235"/>
        <v>0</v>
      </c>
      <c r="EC442" s="34">
        <f t="shared" ca="1" si="1236"/>
        <v>0</v>
      </c>
      <c r="ED442" s="34">
        <f t="shared" ca="1" si="1237"/>
        <v>0</v>
      </c>
      <c r="EE442" s="34">
        <f t="shared" ca="1" si="1238"/>
        <v>0</v>
      </c>
      <c r="EF442" s="34">
        <f t="shared" ca="1" si="1239"/>
        <v>0</v>
      </c>
      <c r="EG442" s="34">
        <f t="shared" ca="1" si="1240"/>
        <v>0</v>
      </c>
      <c r="EH442" s="34">
        <f t="shared" ca="1" si="1241"/>
        <v>0</v>
      </c>
      <c r="EI442" s="34">
        <f t="shared" ca="1" si="1242"/>
        <v>0</v>
      </c>
      <c r="EJ442" s="34">
        <f t="shared" ca="1" si="1243"/>
        <v>0</v>
      </c>
      <c r="EK442" s="34">
        <f t="shared" ca="1" si="1244"/>
        <v>0</v>
      </c>
      <c r="EL442" s="34">
        <f t="shared" ca="1" si="1245"/>
        <v>0</v>
      </c>
      <c r="EM442" s="34">
        <f t="shared" ca="1" si="1246"/>
        <v>0</v>
      </c>
      <c r="EN442" s="34">
        <f t="shared" ca="1" si="1247"/>
        <v>0</v>
      </c>
      <c r="EO442" s="34">
        <f t="shared" ca="1" si="1248"/>
        <v>0</v>
      </c>
      <c r="EP442" s="34">
        <f t="shared" ca="1" si="1249"/>
        <v>0</v>
      </c>
      <c r="EQ442" s="34">
        <f t="shared" ca="1" si="1250"/>
        <v>0</v>
      </c>
      <c r="ER442" s="34">
        <f t="shared" ca="1" si="1251"/>
        <v>0</v>
      </c>
      <c r="ES442" s="34">
        <f t="shared" ca="1" si="1252"/>
        <v>0</v>
      </c>
      <c r="ET442" s="34">
        <f t="shared" ca="1" si="1253"/>
        <v>0</v>
      </c>
      <c r="EU442" s="34">
        <f t="shared" ca="1" si="1254"/>
        <v>0</v>
      </c>
      <c r="EV442" s="34">
        <f t="shared" ca="1" si="1255"/>
        <v>0</v>
      </c>
      <c r="EW442" s="34">
        <f t="shared" ca="1" si="1256"/>
        <v>0</v>
      </c>
      <c r="EX442" s="34">
        <f t="shared" ca="1" si="1257"/>
        <v>0</v>
      </c>
      <c r="EY442" s="34">
        <f t="shared" ca="1" si="1258"/>
        <v>0</v>
      </c>
      <c r="EZ442" s="34">
        <f t="shared" ca="1" si="1259"/>
        <v>0</v>
      </c>
      <c r="FA442" s="34">
        <f t="shared" ca="1" si="1260"/>
        <v>0</v>
      </c>
      <c r="FB442" s="34">
        <f t="shared" ca="1" si="1261"/>
        <v>0</v>
      </c>
      <c r="FC442" s="34">
        <f t="shared" ca="1" si="1262"/>
        <v>0</v>
      </c>
      <c r="FD442" s="71"/>
      <c r="FE442" s="76"/>
      <c r="FF442" s="76"/>
      <c r="FG442" s="76"/>
      <c r="FH442" s="58"/>
      <c r="FI442" s="58"/>
      <c r="FJ442" s="58">
        <v>0</v>
      </c>
      <c r="FK442" s="58">
        <v>0</v>
      </c>
      <c r="FL442" s="34">
        <f t="shared" ca="1" si="1133"/>
        <v>0</v>
      </c>
      <c r="FM442" s="34">
        <f t="shared" ca="1" si="1134"/>
        <v>0</v>
      </c>
      <c r="FN442" s="34">
        <f t="shared" ca="1" si="1135"/>
        <v>0</v>
      </c>
      <c r="FO442" s="34">
        <f t="shared" ca="1" si="1136"/>
        <v>0</v>
      </c>
      <c r="FP442" s="34">
        <f t="shared" ca="1" si="1137"/>
        <v>0</v>
      </c>
      <c r="FQ442" s="34">
        <f t="shared" ca="1" si="1138"/>
        <v>0</v>
      </c>
      <c r="FR442" s="34">
        <f t="shared" ca="1" si="1139"/>
        <v>0</v>
      </c>
      <c r="FS442" s="34">
        <f t="shared" ca="1" si="1140"/>
        <v>0</v>
      </c>
      <c r="FT442" s="34">
        <f t="shared" ca="1" si="1141"/>
        <v>0</v>
      </c>
      <c r="FU442" s="34">
        <f t="shared" ca="1" si="1142"/>
        <v>0</v>
      </c>
      <c r="FV442" s="34">
        <f t="shared" ca="1" si="1143"/>
        <v>0</v>
      </c>
      <c r="FW442" s="34">
        <f t="shared" ca="1" si="1144"/>
        <v>0</v>
      </c>
      <c r="FX442" s="34">
        <f t="shared" ca="1" si="1145"/>
        <v>0</v>
      </c>
      <c r="FY442" s="34">
        <f t="shared" ca="1" si="1146"/>
        <v>0</v>
      </c>
      <c r="FZ442" s="34">
        <f t="shared" ca="1" si="1147"/>
        <v>0</v>
      </c>
      <c r="GA442" s="34">
        <f t="shared" ca="1" si="1148"/>
        <v>0</v>
      </c>
      <c r="GB442" s="34">
        <f t="shared" ca="1" si="1149"/>
        <v>0</v>
      </c>
      <c r="GC442" s="34">
        <f t="shared" ca="1" si="1150"/>
        <v>0</v>
      </c>
      <c r="GD442" s="34">
        <f t="shared" ca="1" si="1151"/>
        <v>0</v>
      </c>
      <c r="GE442" s="34">
        <f t="shared" ca="1" si="1152"/>
        <v>0</v>
      </c>
      <c r="GF442" s="34">
        <f t="shared" ca="1" si="1153"/>
        <v>0</v>
      </c>
      <c r="GG442" s="34">
        <f t="shared" ca="1" si="1154"/>
        <v>0</v>
      </c>
      <c r="GH442" s="34">
        <f t="shared" ca="1" si="1155"/>
        <v>0</v>
      </c>
      <c r="GI442" s="34">
        <f t="shared" ca="1" si="1156"/>
        <v>0</v>
      </c>
      <c r="GJ442" s="34">
        <f t="shared" ca="1" si="1157"/>
        <v>0</v>
      </c>
      <c r="GK442" s="34">
        <f t="shared" ca="1" si="1158"/>
        <v>0</v>
      </c>
      <c r="GL442" s="34">
        <f t="shared" ca="1" si="1159"/>
        <v>0</v>
      </c>
      <c r="GM442" s="34">
        <f t="shared" ca="1" si="1160"/>
        <v>0</v>
      </c>
      <c r="GN442" s="34">
        <f t="shared" ca="1" si="1161"/>
        <v>0</v>
      </c>
      <c r="GO442" s="34">
        <f t="shared" ca="1" si="1162"/>
        <v>0</v>
      </c>
      <c r="GP442" s="34">
        <f t="shared" ca="1" si="1163"/>
        <v>0</v>
      </c>
      <c r="GQ442" s="34">
        <f t="shared" ca="1" si="1164"/>
        <v>0</v>
      </c>
      <c r="GR442" s="34">
        <f t="shared" ca="1" si="1165"/>
        <v>0</v>
      </c>
      <c r="GS442" s="34">
        <f t="shared" ca="1" si="1166"/>
        <v>0</v>
      </c>
      <c r="GT442" s="34">
        <f t="shared" ca="1" si="1167"/>
        <v>0</v>
      </c>
      <c r="GU442" s="34">
        <f t="shared" ca="1" si="1168"/>
        <v>0</v>
      </c>
      <c r="GV442" s="34">
        <f t="shared" ca="1" si="1169"/>
        <v>0</v>
      </c>
      <c r="GW442" s="49" t="str">
        <f t="shared" ca="1" si="1182"/>
        <v>H</v>
      </c>
      <c r="GX442" s="49"/>
      <c r="GY442" s="49"/>
      <c r="GZ442" s="49"/>
      <c r="HA442" s="49"/>
      <c r="HB442" s="49" t="str">
        <f t="shared" ca="1" si="1183"/>
        <v>E</v>
      </c>
      <c r="HC442" s="49"/>
      <c r="HD442" s="49"/>
      <c r="HE442" s="49"/>
      <c r="HF442" s="49"/>
      <c r="HG442" s="49" t="str">
        <f t="shared" ca="1" si="1184"/>
        <v>B</v>
      </c>
      <c r="HH442" s="49"/>
      <c r="HI442" s="49"/>
      <c r="HJ442" s="49"/>
      <c r="HK442" s="49"/>
      <c r="HL442" s="65"/>
      <c r="HM442" s="50"/>
      <c r="HN442" s="50"/>
      <c r="HO442" s="66"/>
      <c r="HP442" s="66"/>
      <c r="HQ442" s="33"/>
      <c r="HR442" s="66"/>
      <c r="HS442" s="66"/>
      <c r="HT442" s="67"/>
      <c r="HU442" s="65"/>
      <c r="HV442" s="50"/>
      <c r="HW442" s="50"/>
      <c r="HX442" s="66"/>
      <c r="HY442" s="66"/>
      <c r="HZ442" s="33"/>
      <c r="IA442" s="66"/>
      <c r="IB442" s="66"/>
      <c r="IC442" s="67"/>
      <c r="ID442" s="65"/>
      <c r="IE442" s="50"/>
      <c r="IF442" s="50"/>
      <c r="IG442" s="66"/>
      <c r="IH442" s="66"/>
      <c r="II442" s="33" t="str">
        <f t="shared" ca="1" si="1170"/>
        <v>0</v>
      </c>
      <c r="IJ442" s="66" t="str">
        <f t="shared" ca="1" si="1171"/>
        <v/>
      </c>
      <c r="IK442" s="66" t="str">
        <f t="shared" ca="1" si="1172"/>
        <v/>
      </c>
      <c r="IL442" s="67">
        <f t="shared" ca="1" si="1185"/>
        <v>1</v>
      </c>
      <c r="IM442" s="34"/>
      <c r="IN442" s="34"/>
      <c r="IO442" s="37">
        <f t="shared" ca="1" si="1186"/>
        <v>0</v>
      </c>
      <c r="IP442" s="22">
        <f t="shared" ca="1" si="1173"/>
        <v>6</v>
      </c>
      <c r="IQ442" s="78" t="str">
        <f t="shared" ca="1" si="1263"/>
        <v>Profit Target</v>
      </c>
      <c r="IR442" s="156">
        <f t="shared" ca="1" si="1264"/>
        <v>0</v>
      </c>
      <c r="IS442" s="78">
        <f t="shared" ca="1" si="1187"/>
        <v>6</v>
      </c>
      <c r="IT442" s="58"/>
      <c r="IU442" s="58"/>
      <c r="IV442" s="58"/>
      <c r="IW442" s="58"/>
      <c r="IX442" s="58"/>
      <c r="IY442" s="58"/>
      <c r="IZ442" s="58"/>
      <c r="JA442" s="58"/>
      <c r="JB442" s="58"/>
      <c r="JC442" s="58"/>
      <c r="JD442" s="58"/>
      <c r="JE442" s="58"/>
      <c r="JF442" s="58"/>
      <c r="JG442" s="58"/>
      <c r="JH442" s="58"/>
      <c r="JI442" s="58"/>
      <c r="JJ442" s="58"/>
      <c r="JK442" s="58"/>
      <c r="JL442" s="58"/>
      <c r="JM442" s="58"/>
      <c r="JN442" s="58"/>
      <c r="JO442" s="58"/>
      <c r="JP442" s="58"/>
      <c r="JQ442" s="58"/>
      <c r="JR442" s="58"/>
      <c r="JS442" s="58"/>
      <c r="JT442" s="58"/>
      <c r="JU442" s="58"/>
      <c r="JV442" s="58"/>
      <c r="JW442" s="58"/>
      <c r="JX442" s="58"/>
      <c r="JY442" s="58"/>
      <c r="JZ442" s="58"/>
      <c r="KA442" s="58"/>
      <c r="KB442" s="58"/>
      <c r="KC442" s="58"/>
      <c r="KD442" s="58"/>
      <c r="KE442" s="58"/>
      <c r="KF442" s="58"/>
      <c r="KG442" s="58"/>
      <c r="KH442" s="58"/>
      <c r="KI442" s="58"/>
      <c r="KJ442" s="58"/>
      <c r="KK442" s="58"/>
      <c r="KL442" s="58"/>
      <c r="KM442" s="58"/>
      <c r="KN442" s="58"/>
      <c r="KO442" s="58"/>
      <c r="KP442" s="58"/>
      <c r="KQ442" s="58"/>
      <c r="KR442" s="58"/>
      <c r="KS442" s="58"/>
      <c r="KT442" s="58"/>
      <c r="KU442" s="58"/>
      <c r="KV442" s="58"/>
      <c r="KW442" s="58"/>
      <c r="KX442" s="58"/>
      <c r="KY442" s="58"/>
      <c r="KZ442" s="58"/>
      <c r="LA442" s="58"/>
      <c r="LB442" s="58"/>
      <c r="LC442" s="58"/>
      <c r="LD442" s="58"/>
      <c r="LE442" s="58"/>
      <c r="LF442" s="58"/>
      <c r="LG442" s="58"/>
      <c r="LH442" s="58"/>
      <c r="LI442" s="58"/>
      <c r="LJ442" s="58"/>
      <c r="LK442" s="58"/>
      <c r="LL442" s="58"/>
      <c r="LM442" s="58"/>
      <c r="LN442" s="58"/>
      <c r="LO442" s="58"/>
      <c r="LP442" s="90" t="str">
        <f t="shared" si="1188"/>
        <v/>
      </c>
      <c r="LQ442" s="54"/>
      <c r="LR442" s="54"/>
      <c r="LS442" s="54"/>
      <c r="LT442" s="54"/>
      <c r="LU442" s="54"/>
      <c r="LV442" s="54"/>
      <c r="LW442" s="54"/>
      <c r="LX442" s="54"/>
      <c r="LY442" s="54"/>
      <c r="LZ442" s="54"/>
      <c r="MA442" s="54"/>
      <c r="MC442" s="52"/>
      <c r="MO442" s="15">
        <f t="shared" ca="1" si="1132"/>
        <v>4</v>
      </c>
    </row>
    <row r="443" spans="1:353">
      <c r="A443" s="15">
        <f t="shared" ca="1" si="1130"/>
        <v>35</v>
      </c>
      <c r="B443" s="33" t="str">
        <f t="shared" ca="1" si="1131"/>
        <v>DB</v>
      </c>
      <c r="C443" s="10" t="str">
        <f t="shared" ca="1" si="1174"/>
        <v>profit target</v>
      </c>
      <c r="D443" s="50">
        <f t="shared" ca="1" si="1175"/>
        <v>0</v>
      </c>
      <c r="E443" s="10" t="str">
        <f t="shared" si="1176"/>
        <v/>
      </c>
      <c r="F443" s="111">
        <f t="shared" si="1177"/>
        <v>439</v>
      </c>
      <c r="G443" s="59">
        <f t="shared" ca="1" si="1189"/>
        <v>1</v>
      </c>
      <c r="H443" s="56">
        <f ca="1">COUNTIF($A$5:A443,$H$5)</f>
        <v>11</v>
      </c>
      <c r="I443" s="56">
        <f ca="1">COUNTIF($A$5:$A443,$I$5)</f>
        <v>11</v>
      </c>
      <c r="J443" s="56">
        <f ca="1">COUNTIF($A$5:$A443,$J$5)</f>
        <v>5</v>
      </c>
      <c r="K443" s="56">
        <f ca="1">COUNTIF($A$5:$A443,$K$5)</f>
        <v>15</v>
      </c>
      <c r="L443" s="56">
        <f ca="1">COUNTIF($A$5:$A443,$L$5)</f>
        <v>12</v>
      </c>
      <c r="M443" s="56">
        <f ca="1">COUNTIF($A$5:$A443,$M$5)</f>
        <v>10</v>
      </c>
      <c r="N443" s="56">
        <f ca="1">COUNTIF($A$5:$A443,$N$5)</f>
        <v>6</v>
      </c>
      <c r="O443" s="56">
        <f ca="1">COUNTIF($A$5:$A443,$O$5)</f>
        <v>11</v>
      </c>
      <c r="P443" s="56">
        <f ca="1">COUNTIF($A$5:$A443,$P$5)</f>
        <v>13</v>
      </c>
      <c r="Q443" s="56">
        <f ca="1">COUNTIF($A$5:$A443,$Q$5)</f>
        <v>20</v>
      </c>
      <c r="R443" s="56">
        <f ca="1">COUNTIF($A$5:$A443,$R$5)</f>
        <v>17</v>
      </c>
      <c r="S443" s="56">
        <f ca="1">COUNTIF($A$5:$A443,$S$5)</f>
        <v>13</v>
      </c>
      <c r="T443" s="56">
        <f ca="1">COUNTIF($A$5:$A443,$T$5)</f>
        <v>12</v>
      </c>
      <c r="U443" s="56">
        <f ca="1">COUNTIF($A$5:$A443,$U$5)</f>
        <v>12</v>
      </c>
      <c r="V443" s="56">
        <f ca="1">COUNTIF($A$5:$A443,$V$5)</f>
        <v>11</v>
      </c>
      <c r="W443" s="56">
        <f ca="1">COUNTIF($A$5:$A443,$W$5)</f>
        <v>10</v>
      </c>
      <c r="X443" s="56">
        <f ca="1">COUNTIF($A$5:$A443,$X$5)</f>
        <v>10</v>
      </c>
      <c r="Y443" s="56">
        <f ca="1">COUNTIF($A$5:$A443,$Y$5)</f>
        <v>12</v>
      </c>
      <c r="Z443" s="56">
        <f ca="1">COUNTIF($A$5:$A443,$Z$5)</f>
        <v>12</v>
      </c>
      <c r="AA443" s="56">
        <f ca="1">COUNTIF($A$5:$A443,$AA$5)</f>
        <v>9</v>
      </c>
      <c r="AB443" s="56">
        <f ca="1">COUNTIF($A$5:$A443,$AB$5)</f>
        <v>8</v>
      </c>
      <c r="AC443" s="56">
        <f ca="1">COUNTIF($A$5:$A443,$AC$5)</f>
        <v>12</v>
      </c>
      <c r="AD443" s="56">
        <f ca="1">COUNTIF($A$5:$A443,$AD$5)</f>
        <v>16</v>
      </c>
      <c r="AE443" s="56">
        <f ca="1">COUNTIF($A$5:$A443,$AE$5)</f>
        <v>20</v>
      </c>
      <c r="AF443" s="56">
        <f ca="1">COUNTIF($A$5:$A443,$AF$5)</f>
        <v>9</v>
      </c>
      <c r="AG443" s="56">
        <f ca="1">COUNTIF($A$5:$A443,$AG$5)</f>
        <v>10</v>
      </c>
      <c r="AH443" s="56">
        <f ca="1">COUNTIF($A$5:$A443,$AH$5)</f>
        <v>6</v>
      </c>
      <c r="AI443" s="56">
        <f ca="1">COUNTIF($A$5:$A443,$AI$5)</f>
        <v>10</v>
      </c>
      <c r="AJ443" s="56">
        <f ca="1">COUNTIF($A$5:$A443,$AJ$5)</f>
        <v>16</v>
      </c>
      <c r="AK443" s="56">
        <f ca="1">COUNTIF($A$5:$A443,$AK$5)</f>
        <v>11</v>
      </c>
      <c r="AL443" s="56">
        <f ca="1">COUNTIF($A$5:$A443,$AL$5)</f>
        <v>8</v>
      </c>
      <c r="AM443" s="56">
        <f ca="1">COUNTIF($A$5:$A443,$AM$5)</f>
        <v>15</v>
      </c>
      <c r="AN443" s="56">
        <f ca="1">COUNTIF($A$5:$A443,$AN$5)</f>
        <v>15</v>
      </c>
      <c r="AO443" s="56">
        <f ca="1">COUNTIF($A$5:$A443,$AO$5)</f>
        <v>15</v>
      </c>
      <c r="AP443" s="56">
        <f ca="1">COUNTIF($A$5:$A443,$AP$5)</f>
        <v>16</v>
      </c>
      <c r="AQ443" s="56">
        <f ca="1">COUNTIF($A$5:$A443,$AQ$5)</f>
        <v>11</v>
      </c>
      <c r="AR443" s="56">
        <f ca="1">COUNTIF($A$5:$A443,$AR$5)</f>
        <v>9</v>
      </c>
      <c r="AS443" s="101">
        <f t="shared" ca="1" si="1178"/>
        <v>0</v>
      </c>
      <c r="AT443" s="58">
        <f t="shared" si="1179"/>
        <v>439</v>
      </c>
      <c r="AU443" s="105">
        <f t="shared" si="1180"/>
        <v>12</v>
      </c>
      <c r="AV443" s="105">
        <f t="shared" si="1181"/>
        <v>284.47200000000004</v>
      </c>
      <c r="AW443" s="58">
        <f t="shared" ca="1" si="1265"/>
        <v>56</v>
      </c>
      <c r="AX443" s="58">
        <f t="shared" ca="1" si="1266"/>
        <v>11</v>
      </c>
      <c r="AY443" s="58">
        <f t="shared" ca="1" si="1267"/>
        <v>78</v>
      </c>
      <c r="AZ443" s="58">
        <f t="shared" ca="1" si="1268"/>
        <v>47</v>
      </c>
      <c r="BA443" s="58">
        <f t="shared" ca="1" si="1269"/>
        <v>7</v>
      </c>
      <c r="BB443" s="58">
        <f t="shared" ca="1" si="1270"/>
        <v>20</v>
      </c>
      <c r="BC443" s="58">
        <f t="shared" ca="1" si="1271"/>
        <v>39</v>
      </c>
      <c r="BD443" s="58">
        <f t="shared" ca="1" si="1272"/>
        <v>97</v>
      </c>
      <c r="BE443" s="58">
        <f t="shared" ca="1" si="1273"/>
        <v>79</v>
      </c>
      <c r="BF443" s="58">
        <f t="shared" ca="1" si="1274"/>
        <v>6</v>
      </c>
      <c r="BG443" s="58">
        <f t="shared" ca="1" si="1275"/>
        <v>9</v>
      </c>
      <c r="BH443" s="58">
        <f t="shared" ca="1" si="1276"/>
        <v>4</v>
      </c>
      <c r="BI443" s="58">
        <f t="shared" ca="1" si="1277"/>
        <v>5</v>
      </c>
      <c r="BJ443" s="58">
        <f t="shared" ca="1" si="1278"/>
        <v>85</v>
      </c>
      <c r="BK443" s="58">
        <f t="shared" ca="1" si="1279"/>
        <v>72</v>
      </c>
      <c r="BL443" s="58">
        <f t="shared" ca="1" si="1280"/>
        <v>170</v>
      </c>
      <c r="BM443" s="58">
        <f t="shared" ca="1" si="1281"/>
        <v>37</v>
      </c>
      <c r="BN443" s="58">
        <f t="shared" ca="1" si="1282"/>
        <v>3</v>
      </c>
      <c r="BO443" s="58">
        <f t="shared" ca="1" si="1283"/>
        <v>8</v>
      </c>
      <c r="BP443" s="58">
        <f t="shared" ca="1" si="1284"/>
        <v>17</v>
      </c>
      <c r="BQ443" s="58">
        <f t="shared" ca="1" si="1285"/>
        <v>60</v>
      </c>
      <c r="BR443" s="58">
        <f t="shared" ca="1" si="1286"/>
        <v>25</v>
      </c>
      <c r="BS443" s="58">
        <f t="shared" ca="1" si="1287"/>
        <v>43</v>
      </c>
      <c r="BT443" s="58">
        <f t="shared" ca="1" si="1288"/>
        <v>38</v>
      </c>
      <c r="BU443" s="58">
        <f t="shared" ca="1" si="1289"/>
        <v>2</v>
      </c>
      <c r="BV443" s="58">
        <f t="shared" ca="1" si="1290"/>
        <v>10</v>
      </c>
      <c r="BW443" s="58">
        <f t="shared" ca="1" si="1291"/>
        <v>33</v>
      </c>
      <c r="BX443" s="58">
        <f t="shared" ca="1" si="1292"/>
        <v>1</v>
      </c>
      <c r="BY443" s="58">
        <f t="shared" ca="1" si="1293"/>
        <v>23</v>
      </c>
      <c r="BZ443" s="58">
        <f t="shared" ca="1" si="1294"/>
        <v>32</v>
      </c>
      <c r="CA443" s="58">
        <f t="shared" ca="1" si="1295"/>
        <v>12</v>
      </c>
      <c r="CB443" s="58">
        <f t="shared" ca="1" si="1296"/>
        <v>18</v>
      </c>
      <c r="CC443" s="58">
        <f t="shared" ca="1" si="1297"/>
        <v>19</v>
      </c>
      <c r="CD443" s="58">
        <f t="shared" ca="1" si="1298"/>
        <v>29</v>
      </c>
      <c r="CE443" s="58">
        <f t="shared" ca="1" si="1299"/>
        <v>0</v>
      </c>
      <c r="CF443" s="58">
        <f t="shared" ca="1" si="1300"/>
        <v>51</v>
      </c>
      <c r="CG443" s="58">
        <f t="shared" ca="1" si="1301"/>
        <v>63</v>
      </c>
      <c r="CH443" s="58" t="str">
        <f t="shared" ca="1" si="1190"/>
        <v/>
      </c>
      <c r="CI443" s="58" t="str">
        <f t="shared" ca="1" si="1191"/>
        <v/>
      </c>
      <c r="CJ443" s="58" t="str">
        <f t="shared" ca="1" si="1192"/>
        <v/>
      </c>
      <c r="CK443" s="58" t="str">
        <f t="shared" ca="1" si="1193"/>
        <v/>
      </c>
      <c r="CL443" s="58" t="str">
        <f t="shared" ca="1" si="1194"/>
        <v/>
      </c>
      <c r="CM443" s="58" t="str">
        <f t="shared" ca="1" si="1195"/>
        <v/>
      </c>
      <c r="CN443" s="58" t="str">
        <f t="shared" ca="1" si="1196"/>
        <v/>
      </c>
      <c r="CO443" s="58" t="str">
        <f t="shared" ca="1" si="1197"/>
        <v/>
      </c>
      <c r="CP443" s="58" t="str">
        <f t="shared" ca="1" si="1198"/>
        <v/>
      </c>
      <c r="CQ443" s="58" t="str">
        <f t="shared" ca="1" si="1199"/>
        <v/>
      </c>
      <c r="CR443" s="58" t="str">
        <f t="shared" ca="1" si="1200"/>
        <v/>
      </c>
      <c r="CS443" s="58" t="str">
        <f t="shared" ca="1" si="1201"/>
        <v/>
      </c>
      <c r="CT443" s="58" t="str">
        <f t="shared" ca="1" si="1202"/>
        <v/>
      </c>
      <c r="CU443" s="58" t="str">
        <f t="shared" ca="1" si="1203"/>
        <v/>
      </c>
      <c r="CV443" s="58" t="str">
        <f t="shared" ca="1" si="1204"/>
        <v/>
      </c>
      <c r="CW443" s="58">
        <f t="shared" ca="1" si="1205"/>
        <v>16</v>
      </c>
      <c r="CX443" s="58" t="str">
        <f t="shared" ca="1" si="1206"/>
        <v/>
      </c>
      <c r="CY443" s="58" t="str">
        <f t="shared" ca="1" si="1207"/>
        <v/>
      </c>
      <c r="CZ443" s="58" t="str">
        <f t="shared" ca="1" si="1208"/>
        <v/>
      </c>
      <c r="DA443" s="58" t="str">
        <f t="shared" ca="1" si="1209"/>
        <v/>
      </c>
      <c r="DB443" s="58" t="str">
        <f t="shared" ca="1" si="1210"/>
        <v/>
      </c>
      <c r="DC443" s="58" t="str">
        <f t="shared" ca="1" si="1211"/>
        <v/>
      </c>
      <c r="DD443" s="58" t="str">
        <f t="shared" ca="1" si="1212"/>
        <v/>
      </c>
      <c r="DE443" s="58" t="str">
        <f t="shared" ca="1" si="1213"/>
        <v/>
      </c>
      <c r="DF443" s="58" t="str">
        <f t="shared" ca="1" si="1214"/>
        <v/>
      </c>
      <c r="DG443" s="58" t="str">
        <f t="shared" ca="1" si="1215"/>
        <v/>
      </c>
      <c r="DH443" s="58" t="str">
        <f t="shared" ca="1" si="1216"/>
        <v/>
      </c>
      <c r="DI443" s="58" t="str">
        <f t="shared" ca="1" si="1217"/>
        <v/>
      </c>
      <c r="DJ443" s="58" t="str">
        <f t="shared" ca="1" si="1218"/>
        <v/>
      </c>
      <c r="DK443" s="58" t="str">
        <f t="shared" ca="1" si="1219"/>
        <v/>
      </c>
      <c r="DL443" s="58" t="str">
        <f t="shared" ca="1" si="1220"/>
        <v/>
      </c>
      <c r="DM443" s="58" t="str">
        <f t="shared" ca="1" si="1221"/>
        <v/>
      </c>
      <c r="DN443" s="58" t="str">
        <f t="shared" ca="1" si="1222"/>
        <v/>
      </c>
      <c r="DO443" s="58" t="str">
        <f t="shared" ca="1" si="1223"/>
        <v/>
      </c>
      <c r="DP443" s="58" t="str">
        <f t="shared" ca="1" si="1224"/>
        <v/>
      </c>
      <c r="DQ443" s="58" t="str">
        <f t="shared" ca="1" si="1224"/>
        <v/>
      </c>
      <c r="DR443" s="58" t="str">
        <f t="shared" ca="1" si="1225"/>
        <v/>
      </c>
      <c r="DS443" s="34">
        <f t="shared" ca="1" si="1226"/>
        <v>0</v>
      </c>
      <c r="DT443" s="34">
        <f t="shared" ca="1" si="1227"/>
        <v>0</v>
      </c>
      <c r="DU443" s="34">
        <f t="shared" ca="1" si="1228"/>
        <v>0</v>
      </c>
      <c r="DV443" s="34">
        <f t="shared" ca="1" si="1229"/>
        <v>0</v>
      </c>
      <c r="DW443" s="34">
        <f t="shared" ca="1" si="1230"/>
        <v>0</v>
      </c>
      <c r="DX443" s="34">
        <f t="shared" ca="1" si="1231"/>
        <v>0</v>
      </c>
      <c r="DY443" s="34">
        <f t="shared" ca="1" si="1232"/>
        <v>0</v>
      </c>
      <c r="DZ443" s="34">
        <f t="shared" ca="1" si="1233"/>
        <v>0</v>
      </c>
      <c r="EA443" s="34">
        <f t="shared" ca="1" si="1234"/>
        <v>0</v>
      </c>
      <c r="EB443" s="34">
        <f t="shared" ca="1" si="1235"/>
        <v>0</v>
      </c>
      <c r="EC443" s="34">
        <f t="shared" ca="1" si="1236"/>
        <v>0</v>
      </c>
      <c r="ED443" s="34">
        <f t="shared" ca="1" si="1237"/>
        <v>0</v>
      </c>
      <c r="EE443" s="34">
        <f t="shared" ca="1" si="1238"/>
        <v>0</v>
      </c>
      <c r="EF443" s="34">
        <f t="shared" ca="1" si="1239"/>
        <v>0</v>
      </c>
      <c r="EG443" s="34">
        <f t="shared" ca="1" si="1240"/>
        <v>0</v>
      </c>
      <c r="EH443" s="34">
        <f t="shared" ca="1" si="1241"/>
        <v>0</v>
      </c>
      <c r="EI443" s="34">
        <f t="shared" ca="1" si="1242"/>
        <v>0</v>
      </c>
      <c r="EJ443" s="34">
        <f t="shared" ca="1" si="1243"/>
        <v>0</v>
      </c>
      <c r="EK443" s="34">
        <f t="shared" ca="1" si="1244"/>
        <v>0</v>
      </c>
      <c r="EL443" s="34">
        <f t="shared" ca="1" si="1245"/>
        <v>0</v>
      </c>
      <c r="EM443" s="34">
        <f t="shared" ca="1" si="1246"/>
        <v>0</v>
      </c>
      <c r="EN443" s="34">
        <f t="shared" ca="1" si="1247"/>
        <v>0</v>
      </c>
      <c r="EO443" s="34">
        <f t="shared" ca="1" si="1248"/>
        <v>0</v>
      </c>
      <c r="EP443" s="34">
        <f t="shared" ca="1" si="1249"/>
        <v>0</v>
      </c>
      <c r="EQ443" s="34">
        <f t="shared" ca="1" si="1250"/>
        <v>0</v>
      </c>
      <c r="ER443" s="34">
        <f t="shared" ca="1" si="1251"/>
        <v>0</v>
      </c>
      <c r="ES443" s="34">
        <f t="shared" ca="1" si="1252"/>
        <v>0</v>
      </c>
      <c r="ET443" s="34">
        <f t="shared" ca="1" si="1253"/>
        <v>0</v>
      </c>
      <c r="EU443" s="34">
        <f t="shared" ca="1" si="1254"/>
        <v>0</v>
      </c>
      <c r="EV443" s="34">
        <f t="shared" ca="1" si="1255"/>
        <v>0</v>
      </c>
      <c r="EW443" s="34">
        <f t="shared" ca="1" si="1256"/>
        <v>0</v>
      </c>
      <c r="EX443" s="34">
        <f t="shared" ca="1" si="1257"/>
        <v>0</v>
      </c>
      <c r="EY443" s="34">
        <f t="shared" ca="1" si="1258"/>
        <v>0</v>
      </c>
      <c r="EZ443" s="34">
        <f t="shared" ca="1" si="1259"/>
        <v>0</v>
      </c>
      <c r="FA443" s="34">
        <f t="shared" ca="1" si="1260"/>
        <v>0</v>
      </c>
      <c r="FB443" s="34">
        <f t="shared" ca="1" si="1261"/>
        <v>0</v>
      </c>
      <c r="FC443" s="34">
        <f t="shared" ca="1" si="1262"/>
        <v>0</v>
      </c>
      <c r="FD443" s="71"/>
      <c r="FE443" s="76"/>
      <c r="FF443" s="76"/>
      <c r="FG443" s="76"/>
      <c r="FH443" s="58"/>
      <c r="FI443" s="58"/>
      <c r="FJ443" s="58">
        <v>0</v>
      </c>
      <c r="FK443" s="58">
        <v>0</v>
      </c>
      <c r="FL443" s="34">
        <f t="shared" ca="1" si="1133"/>
        <v>0</v>
      </c>
      <c r="FM443" s="34">
        <f t="shared" ca="1" si="1134"/>
        <v>0</v>
      </c>
      <c r="FN443" s="34">
        <f t="shared" ca="1" si="1135"/>
        <v>0</v>
      </c>
      <c r="FO443" s="34">
        <f t="shared" ca="1" si="1136"/>
        <v>0</v>
      </c>
      <c r="FP443" s="34">
        <f t="shared" ca="1" si="1137"/>
        <v>0</v>
      </c>
      <c r="FQ443" s="34">
        <f t="shared" ca="1" si="1138"/>
        <v>0</v>
      </c>
      <c r="FR443" s="34">
        <f t="shared" ca="1" si="1139"/>
        <v>0</v>
      </c>
      <c r="FS443" s="34">
        <f t="shared" ca="1" si="1140"/>
        <v>0</v>
      </c>
      <c r="FT443" s="34">
        <f t="shared" ca="1" si="1141"/>
        <v>0</v>
      </c>
      <c r="FU443" s="34">
        <f t="shared" ca="1" si="1142"/>
        <v>0</v>
      </c>
      <c r="FV443" s="34">
        <f t="shared" ca="1" si="1143"/>
        <v>0</v>
      </c>
      <c r="FW443" s="34">
        <f t="shared" ca="1" si="1144"/>
        <v>0</v>
      </c>
      <c r="FX443" s="34">
        <f t="shared" ca="1" si="1145"/>
        <v>0</v>
      </c>
      <c r="FY443" s="34">
        <f t="shared" ca="1" si="1146"/>
        <v>0</v>
      </c>
      <c r="FZ443" s="34">
        <f t="shared" ca="1" si="1147"/>
        <v>0</v>
      </c>
      <c r="GA443" s="34">
        <f t="shared" ca="1" si="1148"/>
        <v>0</v>
      </c>
      <c r="GB443" s="34">
        <f t="shared" ca="1" si="1149"/>
        <v>0</v>
      </c>
      <c r="GC443" s="34">
        <f t="shared" ca="1" si="1150"/>
        <v>0</v>
      </c>
      <c r="GD443" s="34">
        <f t="shared" ca="1" si="1151"/>
        <v>0</v>
      </c>
      <c r="GE443" s="34">
        <f t="shared" ca="1" si="1152"/>
        <v>0</v>
      </c>
      <c r="GF443" s="34">
        <f t="shared" ca="1" si="1153"/>
        <v>0</v>
      </c>
      <c r="GG443" s="34">
        <f t="shared" ca="1" si="1154"/>
        <v>0</v>
      </c>
      <c r="GH443" s="34">
        <f t="shared" ca="1" si="1155"/>
        <v>0</v>
      </c>
      <c r="GI443" s="34">
        <f t="shared" ca="1" si="1156"/>
        <v>0</v>
      </c>
      <c r="GJ443" s="34">
        <f t="shared" ca="1" si="1157"/>
        <v>0</v>
      </c>
      <c r="GK443" s="34">
        <f t="shared" ca="1" si="1158"/>
        <v>0</v>
      </c>
      <c r="GL443" s="34">
        <f t="shared" ca="1" si="1159"/>
        <v>0</v>
      </c>
      <c r="GM443" s="34">
        <f t="shared" ca="1" si="1160"/>
        <v>0</v>
      </c>
      <c r="GN443" s="34">
        <f t="shared" ca="1" si="1161"/>
        <v>0</v>
      </c>
      <c r="GO443" s="34">
        <f t="shared" ca="1" si="1162"/>
        <v>0</v>
      </c>
      <c r="GP443" s="34">
        <f t="shared" ca="1" si="1163"/>
        <v>0</v>
      </c>
      <c r="GQ443" s="34">
        <f t="shared" ca="1" si="1164"/>
        <v>0</v>
      </c>
      <c r="GR443" s="34">
        <f t="shared" ca="1" si="1165"/>
        <v>0</v>
      </c>
      <c r="GS443" s="34">
        <f t="shared" ca="1" si="1166"/>
        <v>0</v>
      </c>
      <c r="GT443" s="34">
        <f t="shared" ca="1" si="1167"/>
        <v>0</v>
      </c>
      <c r="GU443" s="34">
        <f t="shared" ca="1" si="1168"/>
        <v>0</v>
      </c>
      <c r="GV443" s="34">
        <f t="shared" ca="1" si="1169"/>
        <v>0</v>
      </c>
      <c r="GW443" s="49" t="str">
        <f t="shared" ca="1" si="1182"/>
        <v>H</v>
      </c>
      <c r="GX443" s="49"/>
      <c r="GY443" s="49"/>
      <c r="GZ443" s="49"/>
      <c r="HA443" s="49"/>
      <c r="HB443" s="49" t="str">
        <f t="shared" ca="1" si="1183"/>
        <v>O</v>
      </c>
      <c r="HC443" s="49"/>
      <c r="HD443" s="49"/>
      <c r="HE443" s="49"/>
      <c r="HF443" s="49"/>
      <c r="HG443" s="49" t="str">
        <f t="shared" ca="1" si="1184"/>
        <v>B</v>
      </c>
      <c r="HH443" s="49"/>
      <c r="HI443" s="49"/>
      <c r="HJ443" s="49"/>
      <c r="HK443" s="49"/>
      <c r="HL443" s="65"/>
      <c r="HM443" s="50"/>
      <c r="HN443" s="50"/>
      <c r="HO443" s="66"/>
      <c r="HP443" s="66"/>
      <c r="HQ443" s="33"/>
      <c r="HR443" s="66"/>
      <c r="HS443" s="66"/>
      <c r="HT443" s="67"/>
      <c r="HU443" s="65"/>
      <c r="HV443" s="50"/>
      <c r="HW443" s="50"/>
      <c r="HX443" s="66"/>
      <c r="HY443" s="66"/>
      <c r="HZ443" s="33"/>
      <c r="IA443" s="66"/>
      <c r="IB443" s="66"/>
      <c r="IC443" s="67"/>
      <c r="ID443" s="65"/>
      <c r="IE443" s="50"/>
      <c r="IF443" s="50"/>
      <c r="IG443" s="66"/>
      <c r="IH443" s="66"/>
      <c r="II443" s="33" t="str">
        <f t="shared" ca="1" si="1170"/>
        <v>0</v>
      </c>
      <c r="IJ443" s="66" t="str">
        <f t="shared" ca="1" si="1171"/>
        <v/>
      </c>
      <c r="IK443" s="66" t="str">
        <f t="shared" ca="1" si="1172"/>
        <v/>
      </c>
      <c r="IL443" s="67">
        <f t="shared" ca="1" si="1185"/>
        <v>1</v>
      </c>
      <c r="IM443" s="34"/>
      <c r="IN443" s="34"/>
      <c r="IO443" s="37">
        <f t="shared" ca="1" si="1186"/>
        <v>0</v>
      </c>
      <c r="IP443" s="22">
        <f t="shared" ca="1" si="1173"/>
        <v>6</v>
      </c>
      <c r="IQ443" s="78" t="str">
        <f t="shared" ca="1" si="1263"/>
        <v>Profit Target</v>
      </c>
      <c r="IR443" s="156">
        <f t="shared" ca="1" si="1264"/>
        <v>0</v>
      </c>
      <c r="IS443" s="78">
        <f t="shared" ca="1" si="1187"/>
        <v>6</v>
      </c>
      <c r="IT443" s="58"/>
      <c r="IU443" s="58"/>
      <c r="IV443" s="58"/>
      <c r="IW443" s="58"/>
      <c r="IX443" s="58"/>
      <c r="IY443" s="58"/>
      <c r="IZ443" s="58"/>
      <c r="JA443" s="58"/>
      <c r="JB443" s="58"/>
      <c r="JC443" s="58"/>
      <c r="JD443" s="58"/>
      <c r="JE443" s="58"/>
      <c r="JF443" s="58"/>
      <c r="JG443" s="58"/>
      <c r="JH443" s="58"/>
      <c r="JI443" s="58"/>
      <c r="JJ443" s="58"/>
      <c r="JK443" s="58"/>
      <c r="JL443" s="58"/>
      <c r="JM443" s="58"/>
      <c r="JN443" s="58"/>
      <c r="JO443" s="58"/>
      <c r="JP443" s="58"/>
      <c r="JQ443" s="58"/>
      <c r="JR443" s="58"/>
      <c r="JS443" s="58"/>
      <c r="JT443" s="58"/>
      <c r="JU443" s="58"/>
      <c r="JV443" s="58"/>
      <c r="JW443" s="58"/>
      <c r="JX443" s="58"/>
      <c r="JY443" s="58"/>
      <c r="JZ443" s="58"/>
      <c r="KA443" s="58"/>
      <c r="KB443" s="58"/>
      <c r="KC443" s="58"/>
      <c r="KD443" s="58"/>
      <c r="KE443" s="58"/>
      <c r="KF443" s="58"/>
      <c r="KG443" s="58"/>
      <c r="KH443" s="58"/>
      <c r="KI443" s="58"/>
      <c r="KJ443" s="58"/>
      <c r="KK443" s="58"/>
      <c r="KL443" s="58"/>
      <c r="KM443" s="58"/>
      <c r="KN443" s="58"/>
      <c r="KO443" s="58"/>
      <c r="KP443" s="58"/>
      <c r="KQ443" s="58"/>
      <c r="KR443" s="58"/>
      <c r="KS443" s="58"/>
      <c r="KT443" s="58"/>
      <c r="KU443" s="58"/>
      <c r="KV443" s="58"/>
      <c r="KW443" s="58"/>
      <c r="KX443" s="58"/>
      <c r="KY443" s="58"/>
      <c r="KZ443" s="58"/>
      <c r="LA443" s="58"/>
      <c r="LB443" s="58"/>
      <c r="LC443" s="58"/>
      <c r="LD443" s="58"/>
      <c r="LE443" s="58"/>
      <c r="LF443" s="58"/>
      <c r="LG443" s="58"/>
      <c r="LH443" s="58"/>
      <c r="LI443" s="58"/>
      <c r="LJ443" s="58"/>
      <c r="LK443" s="58"/>
      <c r="LL443" s="58"/>
      <c r="LM443" s="58"/>
      <c r="LN443" s="58"/>
      <c r="LO443" s="58"/>
      <c r="LP443" s="90" t="str">
        <f t="shared" si="1188"/>
        <v/>
      </c>
      <c r="LQ443" s="54"/>
      <c r="LR443" s="54"/>
      <c r="LS443" s="54"/>
      <c r="LT443" s="54"/>
      <c r="LU443" s="54"/>
      <c r="LV443" s="54"/>
      <c r="LW443" s="54"/>
      <c r="LX443" s="54"/>
      <c r="LY443" s="54"/>
      <c r="LZ443" s="54"/>
      <c r="MA443" s="54"/>
      <c r="MC443" s="52"/>
      <c r="MO443" s="15">
        <f t="shared" ca="1" si="1132"/>
        <v>33</v>
      </c>
    </row>
    <row r="444" spans="1:353">
      <c r="A444" s="15">
        <f t="shared" ca="1" si="1130"/>
        <v>36</v>
      </c>
      <c r="B444" s="33" t="str">
        <f t="shared" ca="1" si="1131"/>
        <v>DB</v>
      </c>
      <c r="C444" s="10" t="str">
        <f t="shared" ca="1" si="1174"/>
        <v>profit target</v>
      </c>
      <c r="D444" s="50">
        <f t="shared" ca="1" si="1175"/>
        <v>0</v>
      </c>
      <c r="E444" s="10" t="str">
        <f t="shared" si="1176"/>
        <v/>
      </c>
      <c r="F444" s="111">
        <f t="shared" si="1177"/>
        <v>440</v>
      </c>
      <c r="G444" s="59">
        <f t="shared" ca="1" si="1189"/>
        <v>1</v>
      </c>
      <c r="H444" s="56">
        <f ca="1">COUNTIF($A$5:A444,$H$5)</f>
        <v>11</v>
      </c>
      <c r="I444" s="56">
        <f ca="1">COUNTIF($A$5:$A444,$I$5)</f>
        <v>11</v>
      </c>
      <c r="J444" s="56">
        <f ca="1">COUNTIF($A$5:$A444,$J$5)</f>
        <v>5</v>
      </c>
      <c r="K444" s="56">
        <f ca="1">COUNTIF($A$5:$A444,$K$5)</f>
        <v>15</v>
      </c>
      <c r="L444" s="56">
        <f ca="1">COUNTIF($A$5:$A444,$L$5)</f>
        <v>12</v>
      </c>
      <c r="M444" s="56">
        <f ca="1">COUNTIF($A$5:$A444,$M$5)</f>
        <v>10</v>
      </c>
      <c r="N444" s="56">
        <f ca="1">COUNTIF($A$5:$A444,$N$5)</f>
        <v>6</v>
      </c>
      <c r="O444" s="56">
        <f ca="1">COUNTIF($A$5:$A444,$O$5)</f>
        <v>11</v>
      </c>
      <c r="P444" s="56">
        <f ca="1">COUNTIF($A$5:$A444,$P$5)</f>
        <v>13</v>
      </c>
      <c r="Q444" s="56">
        <f ca="1">COUNTIF($A$5:$A444,$Q$5)</f>
        <v>20</v>
      </c>
      <c r="R444" s="56">
        <f ca="1">COUNTIF($A$5:$A444,$R$5)</f>
        <v>17</v>
      </c>
      <c r="S444" s="56">
        <f ca="1">COUNTIF($A$5:$A444,$S$5)</f>
        <v>13</v>
      </c>
      <c r="T444" s="56">
        <f ca="1">COUNTIF($A$5:$A444,$T$5)</f>
        <v>12</v>
      </c>
      <c r="U444" s="56">
        <f ca="1">COUNTIF($A$5:$A444,$U$5)</f>
        <v>12</v>
      </c>
      <c r="V444" s="56">
        <f ca="1">COUNTIF($A$5:$A444,$V$5)</f>
        <v>11</v>
      </c>
      <c r="W444" s="56">
        <f ca="1">COUNTIF($A$5:$A444,$W$5)</f>
        <v>10</v>
      </c>
      <c r="X444" s="56">
        <f ca="1">COUNTIF($A$5:$A444,$X$5)</f>
        <v>10</v>
      </c>
      <c r="Y444" s="56">
        <f ca="1">COUNTIF($A$5:$A444,$Y$5)</f>
        <v>12</v>
      </c>
      <c r="Z444" s="56">
        <f ca="1">COUNTIF($A$5:$A444,$Z$5)</f>
        <v>12</v>
      </c>
      <c r="AA444" s="56">
        <f ca="1">COUNTIF($A$5:$A444,$AA$5)</f>
        <v>9</v>
      </c>
      <c r="AB444" s="56">
        <f ca="1">COUNTIF($A$5:$A444,$AB$5)</f>
        <v>8</v>
      </c>
      <c r="AC444" s="56">
        <f ca="1">COUNTIF($A$5:$A444,$AC$5)</f>
        <v>12</v>
      </c>
      <c r="AD444" s="56">
        <f ca="1">COUNTIF($A$5:$A444,$AD$5)</f>
        <v>16</v>
      </c>
      <c r="AE444" s="56">
        <f ca="1">COUNTIF($A$5:$A444,$AE$5)</f>
        <v>20</v>
      </c>
      <c r="AF444" s="56">
        <f ca="1">COUNTIF($A$5:$A444,$AF$5)</f>
        <v>9</v>
      </c>
      <c r="AG444" s="56">
        <f ca="1">COUNTIF($A$5:$A444,$AG$5)</f>
        <v>10</v>
      </c>
      <c r="AH444" s="56">
        <f ca="1">COUNTIF($A$5:$A444,$AH$5)</f>
        <v>6</v>
      </c>
      <c r="AI444" s="56">
        <f ca="1">COUNTIF($A$5:$A444,$AI$5)</f>
        <v>10</v>
      </c>
      <c r="AJ444" s="56">
        <f ca="1">COUNTIF($A$5:$A444,$AJ$5)</f>
        <v>16</v>
      </c>
      <c r="AK444" s="56">
        <f ca="1">COUNTIF($A$5:$A444,$AK$5)</f>
        <v>11</v>
      </c>
      <c r="AL444" s="56">
        <f ca="1">COUNTIF($A$5:$A444,$AL$5)</f>
        <v>8</v>
      </c>
      <c r="AM444" s="56">
        <f ca="1">COUNTIF($A$5:$A444,$AM$5)</f>
        <v>15</v>
      </c>
      <c r="AN444" s="56">
        <f ca="1">COUNTIF($A$5:$A444,$AN$5)</f>
        <v>15</v>
      </c>
      <c r="AO444" s="56">
        <f ca="1">COUNTIF($A$5:$A444,$AO$5)</f>
        <v>15</v>
      </c>
      <c r="AP444" s="56">
        <f ca="1">COUNTIF($A$5:$A444,$AP$5)</f>
        <v>16</v>
      </c>
      <c r="AQ444" s="56">
        <f ca="1">COUNTIF($A$5:$A444,$AQ$5)</f>
        <v>12</v>
      </c>
      <c r="AR444" s="56">
        <f ca="1">COUNTIF($A$5:$A444,$AR$5)</f>
        <v>9</v>
      </c>
      <c r="AS444" s="101">
        <f t="shared" ca="1" si="1178"/>
        <v>0</v>
      </c>
      <c r="AT444" s="58">
        <f t="shared" si="1179"/>
        <v>440</v>
      </c>
      <c r="AU444" s="105">
        <f t="shared" si="1180"/>
        <v>12</v>
      </c>
      <c r="AV444" s="105">
        <f t="shared" si="1181"/>
        <v>285.12</v>
      </c>
      <c r="AW444" s="58">
        <f t="shared" ca="1" si="1265"/>
        <v>57</v>
      </c>
      <c r="AX444" s="58">
        <f t="shared" ca="1" si="1266"/>
        <v>12</v>
      </c>
      <c r="AY444" s="58">
        <f t="shared" ca="1" si="1267"/>
        <v>79</v>
      </c>
      <c r="AZ444" s="58">
        <f t="shared" ca="1" si="1268"/>
        <v>48</v>
      </c>
      <c r="BA444" s="58">
        <f t="shared" ca="1" si="1269"/>
        <v>8</v>
      </c>
      <c r="BB444" s="58">
        <f t="shared" ca="1" si="1270"/>
        <v>21</v>
      </c>
      <c r="BC444" s="58">
        <f t="shared" ca="1" si="1271"/>
        <v>40</v>
      </c>
      <c r="BD444" s="58">
        <f t="shared" ca="1" si="1272"/>
        <v>98</v>
      </c>
      <c r="BE444" s="58">
        <f t="shared" ca="1" si="1273"/>
        <v>80</v>
      </c>
      <c r="BF444" s="58">
        <f t="shared" ca="1" si="1274"/>
        <v>7</v>
      </c>
      <c r="BG444" s="58">
        <f t="shared" ca="1" si="1275"/>
        <v>10</v>
      </c>
      <c r="BH444" s="58">
        <f t="shared" ca="1" si="1276"/>
        <v>5</v>
      </c>
      <c r="BI444" s="58">
        <f t="shared" ca="1" si="1277"/>
        <v>6</v>
      </c>
      <c r="BJ444" s="58">
        <f t="shared" ca="1" si="1278"/>
        <v>86</v>
      </c>
      <c r="BK444" s="58">
        <f t="shared" ca="1" si="1279"/>
        <v>73</v>
      </c>
      <c r="BL444" s="58">
        <f t="shared" ca="1" si="1280"/>
        <v>171</v>
      </c>
      <c r="BM444" s="58">
        <f t="shared" ca="1" si="1281"/>
        <v>38</v>
      </c>
      <c r="BN444" s="58">
        <f t="shared" ca="1" si="1282"/>
        <v>4</v>
      </c>
      <c r="BO444" s="58">
        <f t="shared" ca="1" si="1283"/>
        <v>9</v>
      </c>
      <c r="BP444" s="58">
        <f t="shared" ca="1" si="1284"/>
        <v>18</v>
      </c>
      <c r="BQ444" s="58">
        <f t="shared" ca="1" si="1285"/>
        <v>61</v>
      </c>
      <c r="BR444" s="58">
        <f t="shared" ca="1" si="1286"/>
        <v>26</v>
      </c>
      <c r="BS444" s="58">
        <f t="shared" ca="1" si="1287"/>
        <v>44</v>
      </c>
      <c r="BT444" s="58">
        <f t="shared" ca="1" si="1288"/>
        <v>39</v>
      </c>
      <c r="BU444" s="58">
        <f t="shared" ca="1" si="1289"/>
        <v>3</v>
      </c>
      <c r="BV444" s="58">
        <f t="shared" ca="1" si="1290"/>
        <v>11</v>
      </c>
      <c r="BW444" s="58">
        <f t="shared" ca="1" si="1291"/>
        <v>34</v>
      </c>
      <c r="BX444" s="58">
        <f t="shared" ca="1" si="1292"/>
        <v>2</v>
      </c>
      <c r="BY444" s="58">
        <f t="shared" ca="1" si="1293"/>
        <v>24</v>
      </c>
      <c r="BZ444" s="58">
        <f t="shared" ca="1" si="1294"/>
        <v>33</v>
      </c>
      <c r="CA444" s="58">
        <f t="shared" ca="1" si="1295"/>
        <v>13</v>
      </c>
      <c r="CB444" s="58">
        <f t="shared" ca="1" si="1296"/>
        <v>19</v>
      </c>
      <c r="CC444" s="58">
        <f t="shared" ca="1" si="1297"/>
        <v>20</v>
      </c>
      <c r="CD444" s="58">
        <f t="shared" ca="1" si="1298"/>
        <v>30</v>
      </c>
      <c r="CE444" s="58">
        <f t="shared" ca="1" si="1299"/>
        <v>1</v>
      </c>
      <c r="CF444" s="58">
        <f t="shared" ca="1" si="1300"/>
        <v>0</v>
      </c>
      <c r="CG444" s="58">
        <f t="shared" ca="1" si="1301"/>
        <v>64</v>
      </c>
      <c r="CH444" s="58" t="str">
        <f t="shared" ca="1" si="1190"/>
        <v/>
      </c>
      <c r="CI444" s="58" t="str">
        <f t="shared" ca="1" si="1191"/>
        <v/>
      </c>
      <c r="CJ444" s="58" t="str">
        <f t="shared" ca="1" si="1192"/>
        <v/>
      </c>
      <c r="CK444" s="58" t="str">
        <f t="shared" ca="1" si="1193"/>
        <v/>
      </c>
      <c r="CL444" s="58" t="str">
        <f t="shared" ca="1" si="1194"/>
        <v/>
      </c>
      <c r="CM444" s="58" t="str">
        <f t="shared" ca="1" si="1195"/>
        <v/>
      </c>
      <c r="CN444" s="58" t="str">
        <f t="shared" ca="1" si="1196"/>
        <v/>
      </c>
      <c r="CO444" s="58" t="str">
        <f t="shared" ca="1" si="1197"/>
        <v/>
      </c>
      <c r="CP444" s="58" t="str">
        <f t="shared" ca="1" si="1198"/>
        <v/>
      </c>
      <c r="CQ444" s="58" t="str">
        <f t="shared" ca="1" si="1199"/>
        <v/>
      </c>
      <c r="CR444" s="58" t="str">
        <f t="shared" ca="1" si="1200"/>
        <v/>
      </c>
      <c r="CS444" s="58" t="str">
        <f t="shared" ca="1" si="1201"/>
        <v/>
      </c>
      <c r="CT444" s="58" t="str">
        <f t="shared" ca="1" si="1202"/>
        <v/>
      </c>
      <c r="CU444" s="58" t="str">
        <f t="shared" ca="1" si="1203"/>
        <v/>
      </c>
      <c r="CV444" s="58" t="str">
        <f t="shared" ca="1" si="1204"/>
        <v/>
      </c>
      <c r="CW444" s="58">
        <f t="shared" ca="1" si="1205"/>
        <v>16</v>
      </c>
      <c r="CX444" s="58" t="str">
        <f t="shared" ca="1" si="1206"/>
        <v/>
      </c>
      <c r="CY444" s="58" t="str">
        <f t="shared" ca="1" si="1207"/>
        <v/>
      </c>
      <c r="CZ444" s="58" t="str">
        <f t="shared" ca="1" si="1208"/>
        <v/>
      </c>
      <c r="DA444" s="58" t="str">
        <f t="shared" ca="1" si="1209"/>
        <v/>
      </c>
      <c r="DB444" s="58" t="str">
        <f t="shared" ca="1" si="1210"/>
        <v/>
      </c>
      <c r="DC444" s="58" t="str">
        <f t="shared" ca="1" si="1211"/>
        <v/>
      </c>
      <c r="DD444" s="58" t="str">
        <f t="shared" ca="1" si="1212"/>
        <v/>
      </c>
      <c r="DE444" s="58" t="str">
        <f t="shared" ca="1" si="1213"/>
        <v/>
      </c>
      <c r="DF444" s="58" t="str">
        <f t="shared" ca="1" si="1214"/>
        <v/>
      </c>
      <c r="DG444" s="58" t="str">
        <f t="shared" ca="1" si="1215"/>
        <v/>
      </c>
      <c r="DH444" s="58" t="str">
        <f t="shared" ca="1" si="1216"/>
        <v/>
      </c>
      <c r="DI444" s="58" t="str">
        <f t="shared" ca="1" si="1217"/>
        <v/>
      </c>
      <c r="DJ444" s="58" t="str">
        <f t="shared" ca="1" si="1218"/>
        <v/>
      </c>
      <c r="DK444" s="58" t="str">
        <f t="shared" ca="1" si="1219"/>
        <v/>
      </c>
      <c r="DL444" s="58" t="str">
        <f t="shared" ca="1" si="1220"/>
        <v/>
      </c>
      <c r="DM444" s="58" t="str">
        <f t="shared" ca="1" si="1221"/>
        <v/>
      </c>
      <c r="DN444" s="58" t="str">
        <f t="shared" ca="1" si="1222"/>
        <v/>
      </c>
      <c r="DO444" s="58" t="str">
        <f t="shared" ca="1" si="1223"/>
        <v/>
      </c>
      <c r="DP444" s="58" t="str">
        <f t="shared" ca="1" si="1224"/>
        <v/>
      </c>
      <c r="DQ444" s="58" t="str">
        <f t="shared" ca="1" si="1224"/>
        <v/>
      </c>
      <c r="DR444" s="58" t="str">
        <f t="shared" ca="1" si="1225"/>
        <v/>
      </c>
      <c r="DS444" s="34">
        <f t="shared" ca="1" si="1226"/>
        <v>0</v>
      </c>
      <c r="DT444" s="34">
        <f t="shared" ca="1" si="1227"/>
        <v>0</v>
      </c>
      <c r="DU444" s="34">
        <f t="shared" ca="1" si="1228"/>
        <v>0</v>
      </c>
      <c r="DV444" s="34">
        <f t="shared" ca="1" si="1229"/>
        <v>0</v>
      </c>
      <c r="DW444" s="34">
        <f t="shared" ca="1" si="1230"/>
        <v>0</v>
      </c>
      <c r="DX444" s="34">
        <f t="shared" ca="1" si="1231"/>
        <v>0</v>
      </c>
      <c r="DY444" s="34">
        <f t="shared" ca="1" si="1232"/>
        <v>0</v>
      </c>
      <c r="DZ444" s="34">
        <f t="shared" ca="1" si="1233"/>
        <v>0</v>
      </c>
      <c r="EA444" s="34">
        <f t="shared" ca="1" si="1234"/>
        <v>0</v>
      </c>
      <c r="EB444" s="34">
        <f t="shared" ca="1" si="1235"/>
        <v>0</v>
      </c>
      <c r="EC444" s="34">
        <f t="shared" ca="1" si="1236"/>
        <v>0</v>
      </c>
      <c r="ED444" s="34">
        <f t="shared" ca="1" si="1237"/>
        <v>0</v>
      </c>
      <c r="EE444" s="34">
        <f t="shared" ca="1" si="1238"/>
        <v>0</v>
      </c>
      <c r="EF444" s="34">
        <f t="shared" ca="1" si="1239"/>
        <v>0</v>
      </c>
      <c r="EG444" s="34">
        <f t="shared" ca="1" si="1240"/>
        <v>0</v>
      </c>
      <c r="EH444" s="34">
        <f t="shared" ca="1" si="1241"/>
        <v>0</v>
      </c>
      <c r="EI444" s="34">
        <f t="shared" ca="1" si="1242"/>
        <v>0</v>
      </c>
      <c r="EJ444" s="34">
        <f t="shared" ca="1" si="1243"/>
        <v>0</v>
      </c>
      <c r="EK444" s="34">
        <f t="shared" ca="1" si="1244"/>
        <v>0</v>
      </c>
      <c r="EL444" s="34">
        <f t="shared" ca="1" si="1245"/>
        <v>0</v>
      </c>
      <c r="EM444" s="34">
        <f t="shared" ca="1" si="1246"/>
        <v>0</v>
      </c>
      <c r="EN444" s="34">
        <f t="shared" ca="1" si="1247"/>
        <v>0</v>
      </c>
      <c r="EO444" s="34">
        <f t="shared" ca="1" si="1248"/>
        <v>0</v>
      </c>
      <c r="EP444" s="34">
        <f t="shared" ca="1" si="1249"/>
        <v>0</v>
      </c>
      <c r="EQ444" s="34">
        <f t="shared" ca="1" si="1250"/>
        <v>0</v>
      </c>
      <c r="ER444" s="34">
        <f t="shared" ca="1" si="1251"/>
        <v>0</v>
      </c>
      <c r="ES444" s="34">
        <f t="shared" ca="1" si="1252"/>
        <v>0</v>
      </c>
      <c r="ET444" s="34">
        <f t="shared" ca="1" si="1253"/>
        <v>0</v>
      </c>
      <c r="EU444" s="34">
        <f t="shared" ca="1" si="1254"/>
        <v>0</v>
      </c>
      <c r="EV444" s="34">
        <f t="shared" ca="1" si="1255"/>
        <v>0</v>
      </c>
      <c r="EW444" s="34">
        <f t="shared" ca="1" si="1256"/>
        <v>0</v>
      </c>
      <c r="EX444" s="34">
        <f t="shared" ca="1" si="1257"/>
        <v>0</v>
      </c>
      <c r="EY444" s="34">
        <f t="shared" ca="1" si="1258"/>
        <v>0</v>
      </c>
      <c r="EZ444" s="34">
        <f t="shared" ca="1" si="1259"/>
        <v>0</v>
      </c>
      <c r="FA444" s="34">
        <f t="shared" ca="1" si="1260"/>
        <v>0</v>
      </c>
      <c r="FB444" s="34">
        <f t="shared" ca="1" si="1261"/>
        <v>0</v>
      </c>
      <c r="FC444" s="34">
        <f t="shared" ca="1" si="1262"/>
        <v>0</v>
      </c>
      <c r="FD444" s="71"/>
      <c r="FE444" s="76"/>
      <c r="FF444" s="76"/>
      <c r="FG444" s="76"/>
      <c r="FH444" s="58"/>
      <c r="FI444" s="58"/>
      <c r="FJ444" s="58">
        <v>0</v>
      </c>
      <c r="FK444" s="58">
        <v>0</v>
      </c>
      <c r="FL444" s="34">
        <f t="shared" ca="1" si="1133"/>
        <v>0</v>
      </c>
      <c r="FM444" s="34">
        <f t="shared" ca="1" si="1134"/>
        <v>0</v>
      </c>
      <c r="FN444" s="34">
        <f t="shared" ca="1" si="1135"/>
        <v>0</v>
      </c>
      <c r="FO444" s="34">
        <f t="shared" ca="1" si="1136"/>
        <v>0</v>
      </c>
      <c r="FP444" s="34">
        <f t="shared" ca="1" si="1137"/>
        <v>0</v>
      </c>
      <c r="FQ444" s="34">
        <f t="shared" ca="1" si="1138"/>
        <v>0</v>
      </c>
      <c r="FR444" s="34">
        <f t="shared" ca="1" si="1139"/>
        <v>0</v>
      </c>
      <c r="FS444" s="34">
        <f t="shared" ca="1" si="1140"/>
        <v>0</v>
      </c>
      <c r="FT444" s="34">
        <f t="shared" ca="1" si="1141"/>
        <v>0</v>
      </c>
      <c r="FU444" s="34">
        <f t="shared" ca="1" si="1142"/>
        <v>0</v>
      </c>
      <c r="FV444" s="34">
        <f t="shared" ca="1" si="1143"/>
        <v>0</v>
      </c>
      <c r="FW444" s="34">
        <f t="shared" ca="1" si="1144"/>
        <v>0</v>
      </c>
      <c r="FX444" s="34">
        <f t="shared" ca="1" si="1145"/>
        <v>0</v>
      </c>
      <c r="FY444" s="34">
        <f t="shared" ca="1" si="1146"/>
        <v>0</v>
      </c>
      <c r="FZ444" s="34">
        <f t="shared" ca="1" si="1147"/>
        <v>0</v>
      </c>
      <c r="GA444" s="34">
        <f t="shared" ca="1" si="1148"/>
        <v>0</v>
      </c>
      <c r="GB444" s="34">
        <f t="shared" ca="1" si="1149"/>
        <v>0</v>
      </c>
      <c r="GC444" s="34">
        <f t="shared" ca="1" si="1150"/>
        <v>0</v>
      </c>
      <c r="GD444" s="34">
        <f t="shared" ca="1" si="1151"/>
        <v>0</v>
      </c>
      <c r="GE444" s="34">
        <f t="shared" ca="1" si="1152"/>
        <v>0</v>
      </c>
      <c r="GF444" s="34">
        <f t="shared" ca="1" si="1153"/>
        <v>0</v>
      </c>
      <c r="GG444" s="34">
        <f t="shared" ca="1" si="1154"/>
        <v>0</v>
      </c>
      <c r="GH444" s="34">
        <f t="shared" ca="1" si="1155"/>
        <v>0</v>
      </c>
      <c r="GI444" s="34">
        <f t="shared" ca="1" si="1156"/>
        <v>0</v>
      </c>
      <c r="GJ444" s="34">
        <f t="shared" ca="1" si="1157"/>
        <v>0</v>
      </c>
      <c r="GK444" s="34">
        <f t="shared" ca="1" si="1158"/>
        <v>0</v>
      </c>
      <c r="GL444" s="34">
        <f t="shared" ca="1" si="1159"/>
        <v>0</v>
      </c>
      <c r="GM444" s="34">
        <f t="shared" ca="1" si="1160"/>
        <v>0</v>
      </c>
      <c r="GN444" s="34">
        <f t="shared" ca="1" si="1161"/>
        <v>0</v>
      </c>
      <c r="GO444" s="34">
        <f t="shared" ca="1" si="1162"/>
        <v>0</v>
      </c>
      <c r="GP444" s="34">
        <f t="shared" ca="1" si="1163"/>
        <v>0</v>
      </c>
      <c r="GQ444" s="34">
        <f t="shared" ca="1" si="1164"/>
        <v>0</v>
      </c>
      <c r="GR444" s="34">
        <f t="shared" ca="1" si="1165"/>
        <v>0</v>
      </c>
      <c r="GS444" s="34">
        <f t="shared" ca="1" si="1166"/>
        <v>0</v>
      </c>
      <c r="GT444" s="34">
        <f t="shared" ca="1" si="1167"/>
        <v>0</v>
      </c>
      <c r="GU444" s="34">
        <f t="shared" ca="1" si="1168"/>
        <v>0</v>
      </c>
      <c r="GV444" s="34">
        <f t="shared" ca="1" si="1169"/>
        <v>0</v>
      </c>
      <c r="GW444" s="49" t="str">
        <f t="shared" ca="1" si="1182"/>
        <v>H</v>
      </c>
      <c r="GX444" s="49"/>
      <c r="GY444" s="49"/>
      <c r="GZ444" s="49"/>
      <c r="HA444" s="49"/>
      <c r="HB444" s="49" t="str">
        <f t="shared" ca="1" si="1183"/>
        <v>E</v>
      </c>
      <c r="HC444" s="49"/>
      <c r="HD444" s="49"/>
      <c r="HE444" s="49"/>
      <c r="HF444" s="49"/>
      <c r="HG444" s="49" t="str">
        <f t="shared" ca="1" si="1184"/>
        <v>R</v>
      </c>
      <c r="HH444" s="49"/>
      <c r="HI444" s="49"/>
      <c r="HJ444" s="49"/>
      <c r="HK444" s="49"/>
      <c r="HL444" s="65"/>
      <c r="HM444" s="50"/>
      <c r="HN444" s="50"/>
      <c r="HO444" s="66"/>
      <c r="HP444" s="66"/>
      <c r="HQ444" s="33"/>
      <c r="HR444" s="66"/>
      <c r="HS444" s="66"/>
      <c r="HT444" s="67"/>
      <c r="HU444" s="65"/>
      <c r="HV444" s="50"/>
      <c r="HW444" s="50"/>
      <c r="HX444" s="66"/>
      <c r="HY444" s="66"/>
      <c r="HZ444" s="33"/>
      <c r="IA444" s="66"/>
      <c r="IB444" s="66"/>
      <c r="IC444" s="67"/>
      <c r="ID444" s="65"/>
      <c r="IE444" s="50"/>
      <c r="IF444" s="50"/>
      <c r="IG444" s="66"/>
      <c r="IH444" s="66"/>
      <c r="II444" s="33" t="str">
        <f t="shared" ca="1" si="1170"/>
        <v>0</v>
      </c>
      <c r="IJ444" s="66" t="str">
        <f t="shared" ca="1" si="1171"/>
        <v/>
      </c>
      <c r="IK444" s="66" t="str">
        <f t="shared" ca="1" si="1172"/>
        <v/>
      </c>
      <c r="IL444" s="67">
        <f t="shared" ca="1" si="1185"/>
        <v>1</v>
      </c>
      <c r="IM444" s="34"/>
      <c r="IN444" s="34"/>
      <c r="IO444" s="37">
        <f t="shared" ca="1" si="1186"/>
        <v>0</v>
      </c>
      <c r="IP444" s="22">
        <f t="shared" ca="1" si="1173"/>
        <v>6</v>
      </c>
      <c r="IQ444" s="78" t="str">
        <f t="shared" ca="1" si="1263"/>
        <v>Profit Target</v>
      </c>
      <c r="IR444" s="156">
        <f t="shared" ca="1" si="1264"/>
        <v>0</v>
      </c>
      <c r="IS444" s="78">
        <f t="shared" ca="1" si="1187"/>
        <v>6</v>
      </c>
      <c r="IT444" s="58"/>
      <c r="IU444" s="58"/>
      <c r="IV444" s="58"/>
      <c r="IW444" s="58"/>
      <c r="IX444" s="58"/>
      <c r="IY444" s="58"/>
      <c r="IZ444" s="58"/>
      <c r="JA444" s="58"/>
      <c r="JB444" s="58"/>
      <c r="JC444" s="58"/>
      <c r="JD444" s="58"/>
      <c r="JE444" s="58"/>
      <c r="JF444" s="58"/>
      <c r="JG444" s="58"/>
      <c r="JH444" s="58"/>
      <c r="JI444" s="58"/>
      <c r="JJ444" s="58"/>
      <c r="JK444" s="58"/>
      <c r="JL444" s="58"/>
      <c r="JM444" s="58"/>
      <c r="JN444" s="58"/>
      <c r="JO444" s="58"/>
      <c r="JP444" s="58"/>
      <c r="JQ444" s="58"/>
      <c r="JR444" s="58"/>
      <c r="JS444" s="58"/>
      <c r="JT444" s="58"/>
      <c r="JU444" s="58"/>
      <c r="JV444" s="58"/>
      <c r="JW444" s="58"/>
      <c r="JX444" s="58"/>
      <c r="JY444" s="58"/>
      <c r="JZ444" s="58"/>
      <c r="KA444" s="58"/>
      <c r="KB444" s="58"/>
      <c r="KC444" s="58"/>
      <c r="KD444" s="58"/>
      <c r="KE444" s="58"/>
      <c r="KF444" s="58"/>
      <c r="KG444" s="58"/>
      <c r="KH444" s="58"/>
      <c r="KI444" s="58"/>
      <c r="KJ444" s="58"/>
      <c r="KK444" s="58"/>
      <c r="KL444" s="58"/>
      <c r="KM444" s="58"/>
      <c r="KN444" s="58"/>
      <c r="KO444" s="58"/>
      <c r="KP444" s="58"/>
      <c r="KQ444" s="58"/>
      <c r="KR444" s="58"/>
      <c r="KS444" s="58"/>
      <c r="KT444" s="58"/>
      <c r="KU444" s="58"/>
      <c r="KV444" s="58"/>
      <c r="KW444" s="58"/>
      <c r="KX444" s="58"/>
      <c r="KY444" s="58"/>
      <c r="KZ444" s="58"/>
      <c r="LA444" s="58"/>
      <c r="LB444" s="58"/>
      <c r="LC444" s="58"/>
      <c r="LD444" s="58"/>
      <c r="LE444" s="58"/>
      <c r="LF444" s="58"/>
      <c r="LG444" s="58"/>
      <c r="LH444" s="58"/>
      <c r="LI444" s="58"/>
      <c r="LJ444" s="58"/>
      <c r="LK444" s="58"/>
      <c r="LL444" s="58"/>
      <c r="LM444" s="58"/>
      <c r="LN444" s="58"/>
      <c r="LO444" s="58"/>
      <c r="LP444" s="90" t="str">
        <f t="shared" si="1188"/>
        <v/>
      </c>
      <c r="LQ444" s="54"/>
      <c r="LR444" s="54"/>
      <c r="LS444" s="54"/>
      <c r="LT444" s="54"/>
      <c r="LU444" s="54"/>
      <c r="LV444" s="54"/>
      <c r="LW444" s="54"/>
      <c r="LX444" s="54"/>
      <c r="LY444" s="54"/>
      <c r="LZ444" s="54"/>
      <c r="MA444" s="54"/>
      <c r="MC444" s="52"/>
      <c r="MO444" s="15">
        <f t="shared" ca="1" si="1132"/>
        <v>28</v>
      </c>
    </row>
    <row r="445" spans="1:353">
      <c r="A445" s="15">
        <f t="shared" ca="1" si="1130"/>
        <v>3</v>
      </c>
      <c r="B445" s="33" t="str">
        <f t="shared" ca="1" si="1131"/>
        <v>DB</v>
      </c>
      <c r="C445" s="10" t="str">
        <f t="shared" ca="1" si="1174"/>
        <v>profit target</v>
      </c>
      <c r="D445" s="50">
        <f t="shared" ca="1" si="1175"/>
        <v>0</v>
      </c>
      <c r="E445" s="10" t="str">
        <f t="shared" si="1176"/>
        <v/>
      </c>
      <c r="F445" s="111">
        <f t="shared" si="1177"/>
        <v>441</v>
      </c>
      <c r="G445" s="59">
        <f t="shared" ca="1" si="1189"/>
        <v>1</v>
      </c>
      <c r="H445" s="56">
        <f ca="1">COUNTIF($A$5:A445,$H$5)</f>
        <v>11</v>
      </c>
      <c r="I445" s="56">
        <f ca="1">COUNTIF($A$5:$A445,$I$5)</f>
        <v>11</v>
      </c>
      <c r="J445" s="56">
        <f ca="1">COUNTIF($A$5:$A445,$J$5)</f>
        <v>6</v>
      </c>
      <c r="K445" s="56">
        <f ca="1">COUNTIF($A$5:$A445,$K$5)</f>
        <v>15</v>
      </c>
      <c r="L445" s="56">
        <f ca="1">COUNTIF($A$5:$A445,$L$5)</f>
        <v>12</v>
      </c>
      <c r="M445" s="56">
        <f ca="1">COUNTIF($A$5:$A445,$M$5)</f>
        <v>10</v>
      </c>
      <c r="N445" s="56">
        <f ca="1">COUNTIF($A$5:$A445,$N$5)</f>
        <v>6</v>
      </c>
      <c r="O445" s="56">
        <f ca="1">COUNTIF($A$5:$A445,$O$5)</f>
        <v>11</v>
      </c>
      <c r="P445" s="56">
        <f ca="1">COUNTIF($A$5:$A445,$P$5)</f>
        <v>13</v>
      </c>
      <c r="Q445" s="56">
        <f ca="1">COUNTIF($A$5:$A445,$Q$5)</f>
        <v>20</v>
      </c>
      <c r="R445" s="56">
        <f ca="1">COUNTIF($A$5:$A445,$R$5)</f>
        <v>17</v>
      </c>
      <c r="S445" s="56">
        <f ca="1">COUNTIF($A$5:$A445,$S$5)</f>
        <v>13</v>
      </c>
      <c r="T445" s="56">
        <f ca="1">COUNTIF($A$5:$A445,$T$5)</f>
        <v>12</v>
      </c>
      <c r="U445" s="56">
        <f ca="1">COUNTIF($A$5:$A445,$U$5)</f>
        <v>12</v>
      </c>
      <c r="V445" s="56">
        <f ca="1">COUNTIF($A$5:$A445,$V$5)</f>
        <v>11</v>
      </c>
      <c r="W445" s="56">
        <f ca="1">COUNTIF($A$5:$A445,$W$5)</f>
        <v>10</v>
      </c>
      <c r="X445" s="56">
        <f ca="1">COUNTIF($A$5:$A445,$X$5)</f>
        <v>10</v>
      </c>
      <c r="Y445" s="56">
        <f ca="1">COUNTIF($A$5:$A445,$Y$5)</f>
        <v>12</v>
      </c>
      <c r="Z445" s="56">
        <f ca="1">COUNTIF($A$5:$A445,$Z$5)</f>
        <v>12</v>
      </c>
      <c r="AA445" s="56">
        <f ca="1">COUNTIF($A$5:$A445,$AA$5)</f>
        <v>9</v>
      </c>
      <c r="AB445" s="56">
        <f ca="1">COUNTIF($A$5:$A445,$AB$5)</f>
        <v>8</v>
      </c>
      <c r="AC445" s="56">
        <f ca="1">COUNTIF($A$5:$A445,$AC$5)</f>
        <v>12</v>
      </c>
      <c r="AD445" s="56">
        <f ca="1">COUNTIF($A$5:$A445,$AD$5)</f>
        <v>16</v>
      </c>
      <c r="AE445" s="56">
        <f ca="1">COUNTIF($A$5:$A445,$AE$5)</f>
        <v>20</v>
      </c>
      <c r="AF445" s="56">
        <f ca="1">COUNTIF($A$5:$A445,$AF$5)</f>
        <v>9</v>
      </c>
      <c r="AG445" s="56">
        <f ca="1">COUNTIF($A$5:$A445,$AG$5)</f>
        <v>10</v>
      </c>
      <c r="AH445" s="56">
        <f ca="1">COUNTIF($A$5:$A445,$AH$5)</f>
        <v>6</v>
      </c>
      <c r="AI445" s="56">
        <f ca="1">COUNTIF($A$5:$A445,$AI$5)</f>
        <v>10</v>
      </c>
      <c r="AJ445" s="56">
        <f ca="1">COUNTIF($A$5:$A445,$AJ$5)</f>
        <v>16</v>
      </c>
      <c r="AK445" s="56">
        <f ca="1">COUNTIF($A$5:$A445,$AK$5)</f>
        <v>11</v>
      </c>
      <c r="AL445" s="56">
        <f ca="1">COUNTIF($A$5:$A445,$AL$5)</f>
        <v>8</v>
      </c>
      <c r="AM445" s="56">
        <f ca="1">COUNTIF($A$5:$A445,$AM$5)</f>
        <v>15</v>
      </c>
      <c r="AN445" s="56">
        <f ca="1">COUNTIF($A$5:$A445,$AN$5)</f>
        <v>15</v>
      </c>
      <c r="AO445" s="56">
        <f ca="1">COUNTIF($A$5:$A445,$AO$5)</f>
        <v>15</v>
      </c>
      <c r="AP445" s="56">
        <f ca="1">COUNTIF($A$5:$A445,$AP$5)</f>
        <v>16</v>
      </c>
      <c r="AQ445" s="56">
        <f ca="1">COUNTIF($A$5:$A445,$AQ$5)</f>
        <v>12</v>
      </c>
      <c r="AR445" s="56">
        <f ca="1">COUNTIF($A$5:$A445,$AR$5)</f>
        <v>9</v>
      </c>
      <c r="AS445" s="101">
        <f t="shared" ca="1" si="1178"/>
        <v>0</v>
      </c>
      <c r="AT445" s="58">
        <f t="shared" si="1179"/>
        <v>441</v>
      </c>
      <c r="AU445" s="105">
        <f t="shared" si="1180"/>
        <v>12</v>
      </c>
      <c r="AV445" s="105">
        <f t="shared" si="1181"/>
        <v>285.76800000000003</v>
      </c>
      <c r="AW445" s="58">
        <f t="shared" ca="1" si="1265"/>
        <v>58</v>
      </c>
      <c r="AX445" s="58">
        <f t="shared" ca="1" si="1266"/>
        <v>13</v>
      </c>
      <c r="AY445" s="58">
        <f t="shared" ca="1" si="1267"/>
        <v>0</v>
      </c>
      <c r="AZ445" s="58">
        <f t="shared" ca="1" si="1268"/>
        <v>49</v>
      </c>
      <c r="BA445" s="58">
        <f t="shared" ca="1" si="1269"/>
        <v>9</v>
      </c>
      <c r="BB445" s="58">
        <f t="shared" ca="1" si="1270"/>
        <v>22</v>
      </c>
      <c r="BC445" s="58">
        <f t="shared" ca="1" si="1271"/>
        <v>41</v>
      </c>
      <c r="BD445" s="58">
        <f t="shared" ca="1" si="1272"/>
        <v>99</v>
      </c>
      <c r="BE445" s="58">
        <f t="shared" ca="1" si="1273"/>
        <v>81</v>
      </c>
      <c r="BF445" s="58">
        <f t="shared" ca="1" si="1274"/>
        <v>8</v>
      </c>
      <c r="BG445" s="58">
        <f t="shared" ca="1" si="1275"/>
        <v>11</v>
      </c>
      <c r="BH445" s="58">
        <f t="shared" ca="1" si="1276"/>
        <v>6</v>
      </c>
      <c r="BI445" s="58">
        <f t="shared" ca="1" si="1277"/>
        <v>7</v>
      </c>
      <c r="BJ445" s="58">
        <f t="shared" ca="1" si="1278"/>
        <v>87</v>
      </c>
      <c r="BK445" s="58">
        <f t="shared" ca="1" si="1279"/>
        <v>74</v>
      </c>
      <c r="BL445" s="58">
        <f t="shared" ca="1" si="1280"/>
        <v>172</v>
      </c>
      <c r="BM445" s="58">
        <f t="shared" ca="1" si="1281"/>
        <v>39</v>
      </c>
      <c r="BN445" s="58">
        <f t="shared" ca="1" si="1282"/>
        <v>5</v>
      </c>
      <c r="BO445" s="58">
        <f t="shared" ca="1" si="1283"/>
        <v>10</v>
      </c>
      <c r="BP445" s="58">
        <f t="shared" ca="1" si="1284"/>
        <v>19</v>
      </c>
      <c r="BQ445" s="58">
        <f t="shared" ca="1" si="1285"/>
        <v>62</v>
      </c>
      <c r="BR445" s="58">
        <f t="shared" ca="1" si="1286"/>
        <v>27</v>
      </c>
      <c r="BS445" s="58">
        <f t="shared" ca="1" si="1287"/>
        <v>45</v>
      </c>
      <c r="BT445" s="58">
        <f t="shared" ca="1" si="1288"/>
        <v>40</v>
      </c>
      <c r="BU445" s="58">
        <f t="shared" ca="1" si="1289"/>
        <v>4</v>
      </c>
      <c r="BV445" s="58">
        <f t="shared" ca="1" si="1290"/>
        <v>12</v>
      </c>
      <c r="BW445" s="58">
        <f t="shared" ca="1" si="1291"/>
        <v>35</v>
      </c>
      <c r="BX445" s="58">
        <f t="shared" ca="1" si="1292"/>
        <v>3</v>
      </c>
      <c r="BY445" s="58">
        <f t="shared" ca="1" si="1293"/>
        <v>25</v>
      </c>
      <c r="BZ445" s="58">
        <f t="shared" ca="1" si="1294"/>
        <v>34</v>
      </c>
      <c r="CA445" s="58">
        <f t="shared" ca="1" si="1295"/>
        <v>14</v>
      </c>
      <c r="CB445" s="58">
        <f t="shared" ca="1" si="1296"/>
        <v>20</v>
      </c>
      <c r="CC445" s="58">
        <f t="shared" ca="1" si="1297"/>
        <v>21</v>
      </c>
      <c r="CD445" s="58">
        <f t="shared" ca="1" si="1298"/>
        <v>31</v>
      </c>
      <c r="CE445" s="58">
        <f t="shared" ca="1" si="1299"/>
        <v>2</v>
      </c>
      <c r="CF445" s="58">
        <f t="shared" ca="1" si="1300"/>
        <v>1</v>
      </c>
      <c r="CG445" s="58">
        <f t="shared" ca="1" si="1301"/>
        <v>65</v>
      </c>
      <c r="CH445" s="58" t="str">
        <f t="shared" ca="1" si="1190"/>
        <v/>
      </c>
      <c r="CI445" s="58" t="str">
        <f t="shared" ca="1" si="1191"/>
        <v/>
      </c>
      <c r="CJ445" s="58" t="str">
        <f t="shared" ca="1" si="1192"/>
        <v/>
      </c>
      <c r="CK445" s="58" t="str">
        <f t="shared" ca="1" si="1193"/>
        <v/>
      </c>
      <c r="CL445" s="58" t="str">
        <f t="shared" ca="1" si="1194"/>
        <v/>
      </c>
      <c r="CM445" s="58" t="str">
        <f t="shared" ca="1" si="1195"/>
        <v/>
      </c>
      <c r="CN445" s="58" t="str">
        <f t="shared" ca="1" si="1196"/>
        <v/>
      </c>
      <c r="CO445" s="58" t="str">
        <f t="shared" ca="1" si="1197"/>
        <v/>
      </c>
      <c r="CP445" s="58" t="str">
        <f t="shared" ca="1" si="1198"/>
        <v/>
      </c>
      <c r="CQ445" s="58" t="str">
        <f t="shared" ca="1" si="1199"/>
        <v/>
      </c>
      <c r="CR445" s="58" t="str">
        <f t="shared" ca="1" si="1200"/>
        <v/>
      </c>
      <c r="CS445" s="58" t="str">
        <f t="shared" ca="1" si="1201"/>
        <v/>
      </c>
      <c r="CT445" s="58" t="str">
        <f t="shared" ca="1" si="1202"/>
        <v/>
      </c>
      <c r="CU445" s="58" t="str">
        <f t="shared" ca="1" si="1203"/>
        <v/>
      </c>
      <c r="CV445" s="58" t="str">
        <f t="shared" ca="1" si="1204"/>
        <v/>
      </c>
      <c r="CW445" s="58">
        <f t="shared" ca="1" si="1205"/>
        <v>16</v>
      </c>
      <c r="CX445" s="58" t="str">
        <f t="shared" ca="1" si="1206"/>
        <v/>
      </c>
      <c r="CY445" s="58" t="str">
        <f t="shared" ca="1" si="1207"/>
        <v/>
      </c>
      <c r="CZ445" s="58" t="str">
        <f t="shared" ca="1" si="1208"/>
        <v/>
      </c>
      <c r="DA445" s="58" t="str">
        <f t="shared" ca="1" si="1209"/>
        <v/>
      </c>
      <c r="DB445" s="58" t="str">
        <f t="shared" ca="1" si="1210"/>
        <v/>
      </c>
      <c r="DC445" s="58" t="str">
        <f t="shared" ca="1" si="1211"/>
        <v/>
      </c>
      <c r="DD445" s="58" t="str">
        <f t="shared" ca="1" si="1212"/>
        <v/>
      </c>
      <c r="DE445" s="58" t="str">
        <f t="shared" ca="1" si="1213"/>
        <v/>
      </c>
      <c r="DF445" s="58" t="str">
        <f t="shared" ca="1" si="1214"/>
        <v/>
      </c>
      <c r="DG445" s="58" t="str">
        <f t="shared" ca="1" si="1215"/>
        <v/>
      </c>
      <c r="DH445" s="58" t="str">
        <f t="shared" ca="1" si="1216"/>
        <v/>
      </c>
      <c r="DI445" s="58" t="str">
        <f t="shared" ca="1" si="1217"/>
        <v/>
      </c>
      <c r="DJ445" s="58" t="str">
        <f t="shared" ca="1" si="1218"/>
        <v/>
      </c>
      <c r="DK445" s="58" t="str">
        <f t="shared" ca="1" si="1219"/>
        <v/>
      </c>
      <c r="DL445" s="58" t="str">
        <f t="shared" ca="1" si="1220"/>
        <v/>
      </c>
      <c r="DM445" s="58" t="str">
        <f t="shared" ca="1" si="1221"/>
        <v/>
      </c>
      <c r="DN445" s="58" t="str">
        <f t="shared" ca="1" si="1222"/>
        <v/>
      </c>
      <c r="DO445" s="58" t="str">
        <f t="shared" ca="1" si="1223"/>
        <v/>
      </c>
      <c r="DP445" s="58" t="str">
        <f t="shared" ca="1" si="1224"/>
        <v/>
      </c>
      <c r="DQ445" s="58" t="str">
        <f t="shared" ca="1" si="1224"/>
        <v/>
      </c>
      <c r="DR445" s="58" t="str">
        <f t="shared" ca="1" si="1225"/>
        <v/>
      </c>
      <c r="DS445" s="34">
        <f t="shared" ca="1" si="1226"/>
        <v>0</v>
      </c>
      <c r="DT445" s="34">
        <f t="shared" ca="1" si="1227"/>
        <v>0</v>
      </c>
      <c r="DU445" s="34">
        <f t="shared" ca="1" si="1228"/>
        <v>0</v>
      </c>
      <c r="DV445" s="34">
        <f t="shared" ca="1" si="1229"/>
        <v>0</v>
      </c>
      <c r="DW445" s="34">
        <f t="shared" ca="1" si="1230"/>
        <v>0</v>
      </c>
      <c r="DX445" s="34">
        <f t="shared" ca="1" si="1231"/>
        <v>0</v>
      </c>
      <c r="DY445" s="34">
        <f t="shared" ca="1" si="1232"/>
        <v>0</v>
      </c>
      <c r="DZ445" s="34">
        <f t="shared" ca="1" si="1233"/>
        <v>0</v>
      </c>
      <c r="EA445" s="34">
        <f t="shared" ca="1" si="1234"/>
        <v>0</v>
      </c>
      <c r="EB445" s="34">
        <f t="shared" ca="1" si="1235"/>
        <v>0</v>
      </c>
      <c r="EC445" s="34">
        <f t="shared" ca="1" si="1236"/>
        <v>0</v>
      </c>
      <c r="ED445" s="34">
        <f t="shared" ca="1" si="1237"/>
        <v>0</v>
      </c>
      <c r="EE445" s="34">
        <f t="shared" ca="1" si="1238"/>
        <v>0</v>
      </c>
      <c r="EF445" s="34">
        <f t="shared" ca="1" si="1239"/>
        <v>0</v>
      </c>
      <c r="EG445" s="34">
        <f t="shared" ca="1" si="1240"/>
        <v>0</v>
      </c>
      <c r="EH445" s="34">
        <f t="shared" ca="1" si="1241"/>
        <v>0</v>
      </c>
      <c r="EI445" s="34">
        <f t="shared" ca="1" si="1242"/>
        <v>0</v>
      </c>
      <c r="EJ445" s="34">
        <f t="shared" ca="1" si="1243"/>
        <v>0</v>
      </c>
      <c r="EK445" s="34">
        <f t="shared" ca="1" si="1244"/>
        <v>0</v>
      </c>
      <c r="EL445" s="34">
        <f t="shared" ca="1" si="1245"/>
        <v>0</v>
      </c>
      <c r="EM445" s="34">
        <f t="shared" ca="1" si="1246"/>
        <v>0</v>
      </c>
      <c r="EN445" s="34">
        <f t="shared" ca="1" si="1247"/>
        <v>0</v>
      </c>
      <c r="EO445" s="34">
        <f t="shared" ca="1" si="1248"/>
        <v>0</v>
      </c>
      <c r="EP445" s="34">
        <f t="shared" ca="1" si="1249"/>
        <v>0</v>
      </c>
      <c r="EQ445" s="34">
        <f t="shared" ca="1" si="1250"/>
        <v>0</v>
      </c>
      <c r="ER445" s="34">
        <f t="shared" ca="1" si="1251"/>
        <v>0</v>
      </c>
      <c r="ES445" s="34">
        <f t="shared" ca="1" si="1252"/>
        <v>0</v>
      </c>
      <c r="ET445" s="34">
        <f t="shared" ca="1" si="1253"/>
        <v>0</v>
      </c>
      <c r="EU445" s="34">
        <f t="shared" ca="1" si="1254"/>
        <v>0</v>
      </c>
      <c r="EV445" s="34">
        <f t="shared" ca="1" si="1255"/>
        <v>0</v>
      </c>
      <c r="EW445" s="34">
        <f t="shared" ca="1" si="1256"/>
        <v>0</v>
      </c>
      <c r="EX445" s="34">
        <f t="shared" ca="1" si="1257"/>
        <v>0</v>
      </c>
      <c r="EY445" s="34">
        <f t="shared" ca="1" si="1258"/>
        <v>0</v>
      </c>
      <c r="EZ445" s="34">
        <f t="shared" ca="1" si="1259"/>
        <v>0</v>
      </c>
      <c r="FA445" s="34">
        <f t="shared" ca="1" si="1260"/>
        <v>0</v>
      </c>
      <c r="FB445" s="34">
        <f t="shared" ca="1" si="1261"/>
        <v>0</v>
      </c>
      <c r="FC445" s="34">
        <f t="shared" ca="1" si="1262"/>
        <v>0</v>
      </c>
      <c r="FD445" s="71"/>
      <c r="FE445" s="76"/>
      <c r="FF445" s="76"/>
      <c r="FG445" s="76"/>
      <c r="FH445" s="58"/>
      <c r="FI445" s="58"/>
      <c r="FJ445" s="58">
        <v>0</v>
      </c>
      <c r="FK445" s="58">
        <v>0</v>
      </c>
      <c r="FL445" s="34">
        <f t="shared" ca="1" si="1133"/>
        <v>0</v>
      </c>
      <c r="FM445" s="34">
        <f t="shared" ca="1" si="1134"/>
        <v>0</v>
      </c>
      <c r="FN445" s="34">
        <f t="shared" ca="1" si="1135"/>
        <v>0</v>
      </c>
      <c r="FO445" s="34">
        <f t="shared" ca="1" si="1136"/>
        <v>0</v>
      </c>
      <c r="FP445" s="34">
        <f t="shared" ca="1" si="1137"/>
        <v>0</v>
      </c>
      <c r="FQ445" s="34">
        <f t="shared" ca="1" si="1138"/>
        <v>0</v>
      </c>
      <c r="FR445" s="34">
        <f t="shared" ca="1" si="1139"/>
        <v>0</v>
      </c>
      <c r="FS445" s="34">
        <f t="shared" ca="1" si="1140"/>
        <v>0</v>
      </c>
      <c r="FT445" s="34">
        <f t="shared" ca="1" si="1141"/>
        <v>0</v>
      </c>
      <c r="FU445" s="34">
        <f t="shared" ca="1" si="1142"/>
        <v>0</v>
      </c>
      <c r="FV445" s="34">
        <f t="shared" ca="1" si="1143"/>
        <v>0</v>
      </c>
      <c r="FW445" s="34">
        <f t="shared" ca="1" si="1144"/>
        <v>0</v>
      </c>
      <c r="FX445" s="34">
        <f t="shared" ca="1" si="1145"/>
        <v>0</v>
      </c>
      <c r="FY445" s="34">
        <f t="shared" ca="1" si="1146"/>
        <v>0</v>
      </c>
      <c r="FZ445" s="34">
        <f t="shared" ca="1" si="1147"/>
        <v>0</v>
      </c>
      <c r="GA445" s="34">
        <f t="shared" ca="1" si="1148"/>
        <v>0</v>
      </c>
      <c r="GB445" s="34">
        <f t="shared" ca="1" si="1149"/>
        <v>0</v>
      </c>
      <c r="GC445" s="34">
        <f t="shared" ca="1" si="1150"/>
        <v>0</v>
      </c>
      <c r="GD445" s="34">
        <f t="shared" ca="1" si="1151"/>
        <v>0</v>
      </c>
      <c r="GE445" s="34">
        <f t="shared" ca="1" si="1152"/>
        <v>0</v>
      </c>
      <c r="GF445" s="34">
        <f t="shared" ca="1" si="1153"/>
        <v>0</v>
      </c>
      <c r="GG445" s="34">
        <f t="shared" ca="1" si="1154"/>
        <v>0</v>
      </c>
      <c r="GH445" s="34">
        <f t="shared" ca="1" si="1155"/>
        <v>0</v>
      </c>
      <c r="GI445" s="34">
        <f t="shared" ca="1" si="1156"/>
        <v>0</v>
      </c>
      <c r="GJ445" s="34">
        <f t="shared" ca="1" si="1157"/>
        <v>0</v>
      </c>
      <c r="GK445" s="34">
        <f t="shared" ca="1" si="1158"/>
        <v>0</v>
      </c>
      <c r="GL445" s="34">
        <f t="shared" ca="1" si="1159"/>
        <v>0</v>
      </c>
      <c r="GM445" s="34">
        <f t="shared" ca="1" si="1160"/>
        <v>0</v>
      </c>
      <c r="GN445" s="34">
        <f t="shared" ca="1" si="1161"/>
        <v>0</v>
      </c>
      <c r="GO445" s="34">
        <f t="shared" ca="1" si="1162"/>
        <v>0</v>
      </c>
      <c r="GP445" s="34">
        <f t="shared" ca="1" si="1163"/>
        <v>0</v>
      </c>
      <c r="GQ445" s="34">
        <f t="shared" ca="1" si="1164"/>
        <v>0</v>
      </c>
      <c r="GR445" s="34">
        <f t="shared" ca="1" si="1165"/>
        <v>0</v>
      </c>
      <c r="GS445" s="34">
        <f t="shared" ca="1" si="1166"/>
        <v>0</v>
      </c>
      <c r="GT445" s="34">
        <f t="shared" ca="1" si="1167"/>
        <v>0</v>
      </c>
      <c r="GU445" s="34">
        <f t="shared" ca="1" si="1168"/>
        <v>0</v>
      </c>
      <c r="GV445" s="34">
        <f t="shared" ca="1" si="1169"/>
        <v>0</v>
      </c>
      <c r="GW445" s="49" t="str">
        <f t="shared" ca="1" si="1182"/>
        <v>L</v>
      </c>
      <c r="GX445" s="49"/>
      <c r="GY445" s="49"/>
      <c r="GZ445" s="49"/>
      <c r="HA445" s="49"/>
      <c r="HB445" s="49" t="str">
        <f t="shared" ca="1" si="1183"/>
        <v>O</v>
      </c>
      <c r="HC445" s="49"/>
      <c r="HD445" s="49"/>
      <c r="HE445" s="49"/>
      <c r="HF445" s="49"/>
      <c r="HG445" s="49" t="str">
        <f t="shared" ca="1" si="1184"/>
        <v>R</v>
      </c>
      <c r="HH445" s="49"/>
      <c r="HI445" s="49"/>
      <c r="HJ445" s="49"/>
      <c r="HK445" s="49"/>
      <c r="HL445" s="65"/>
      <c r="HM445" s="50"/>
      <c r="HN445" s="50"/>
      <c r="HO445" s="66"/>
      <c r="HP445" s="66"/>
      <c r="HQ445" s="33"/>
      <c r="HR445" s="66"/>
      <c r="HS445" s="66"/>
      <c r="HT445" s="67"/>
      <c r="HU445" s="65"/>
      <c r="HV445" s="50"/>
      <c r="HW445" s="50"/>
      <c r="HX445" s="66"/>
      <c r="HY445" s="66"/>
      <c r="HZ445" s="33"/>
      <c r="IA445" s="66"/>
      <c r="IB445" s="66"/>
      <c r="IC445" s="67"/>
      <c r="ID445" s="65"/>
      <c r="IE445" s="50"/>
      <c r="IF445" s="50"/>
      <c r="IG445" s="66"/>
      <c r="IH445" s="66"/>
      <c r="II445" s="33" t="str">
        <f t="shared" ca="1" si="1170"/>
        <v>0</v>
      </c>
      <c r="IJ445" s="66" t="str">
        <f t="shared" ca="1" si="1171"/>
        <v/>
      </c>
      <c r="IK445" s="66" t="str">
        <f t="shared" ca="1" si="1172"/>
        <v/>
      </c>
      <c r="IL445" s="67">
        <f t="shared" ca="1" si="1185"/>
        <v>1</v>
      </c>
      <c r="IM445" s="34"/>
      <c r="IN445" s="34"/>
      <c r="IO445" s="37">
        <f t="shared" ca="1" si="1186"/>
        <v>0</v>
      </c>
      <c r="IP445" s="22">
        <f t="shared" ca="1" si="1173"/>
        <v>6</v>
      </c>
      <c r="IQ445" s="78" t="str">
        <f t="shared" ca="1" si="1263"/>
        <v>Profit Target</v>
      </c>
      <c r="IR445" s="156">
        <f t="shared" ca="1" si="1264"/>
        <v>0</v>
      </c>
      <c r="IS445" s="78">
        <f t="shared" ca="1" si="1187"/>
        <v>6</v>
      </c>
      <c r="IT445" s="58"/>
      <c r="IU445" s="58"/>
      <c r="IV445" s="58"/>
      <c r="IW445" s="58"/>
      <c r="IX445" s="58"/>
      <c r="IY445" s="58"/>
      <c r="IZ445" s="58"/>
      <c r="JA445" s="58"/>
      <c r="JB445" s="58"/>
      <c r="JC445" s="58"/>
      <c r="JD445" s="58"/>
      <c r="JE445" s="58"/>
      <c r="JF445" s="58"/>
      <c r="JG445" s="58"/>
      <c r="JH445" s="58"/>
      <c r="JI445" s="58"/>
      <c r="JJ445" s="58"/>
      <c r="JK445" s="58"/>
      <c r="JL445" s="58"/>
      <c r="JM445" s="58"/>
      <c r="JN445" s="58"/>
      <c r="JO445" s="58"/>
      <c r="JP445" s="58"/>
      <c r="JQ445" s="58"/>
      <c r="JR445" s="58"/>
      <c r="JS445" s="58"/>
      <c r="JT445" s="58"/>
      <c r="JU445" s="58"/>
      <c r="JV445" s="58"/>
      <c r="JW445" s="58"/>
      <c r="JX445" s="58"/>
      <c r="JY445" s="58"/>
      <c r="JZ445" s="58"/>
      <c r="KA445" s="58"/>
      <c r="KB445" s="58"/>
      <c r="KC445" s="58"/>
      <c r="KD445" s="58"/>
      <c r="KE445" s="58"/>
      <c r="KF445" s="58"/>
      <c r="KG445" s="58"/>
      <c r="KH445" s="58"/>
      <c r="KI445" s="58"/>
      <c r="KJ445" s="58"/>
      <c r="KK445" s="58"/>
      <c r="KL445" s="58"/>
      <c r="KM445" s="58"/>
      <c r="KN445" s="58"/>
      <c r="KO445" s="58"/>
      <c r="KP445" s="58"/>
      <c r="KQ445" s="58"/>
      <c r="KR445" s="58"/>
      <c r="KS445" s="58"/>
      <c r="KT445" s="58"/>
      <c r="KU445" s="58"/>
      <c r="KV445" s="58"/>
      <c r="KW445" s="58"/>
      <c r="KX445" s="58"/>
      <c r="KY445" s="58"/>
      <c r="KZ445" s="58"/>
      <c r="LA445" s="58"/>
      <c r="LB445" s="58"/>
      <c r="LC445" s="58"/>
      <c r="LD445" s="58"/>
      <c r="LE445" s="58"/>
      <c r="LF445" s="58"/>
      <c r="LG445" s="58"/>
      <c r="LH445" s="58"/>
      <c r="LI445" s="58"/>
      <c r="LJ445" s="58"/>
      <c r="LK445" s="58"/>
      <c r="LL445" s="58"/>
      <c r="LM445" s="58"/>
      <c r="LN445" s="58"/>
      <c r="LO445" s="58"/>
      <c r="LP445" s="90" t="str">
        <f t="shared" si="1188"/>
        <v/>
      </c>
      <c r="LQ445" s="54"/>
      <c r="LR445" s="54"/>
      <c r="LS445" s="54"/>
      <c r="LT445" s="54"/>
      <c r="LU445" s="54"/>
      <c r="LV445" s="54"/>
      <c r="LW445" s="54"/>
      <c r="LX445" s="54"/>
      <c r="LY445" s="54"/>
      <c r="LZ445" s="54"/>
      <c r="MA445" s="54"/>
      <c r="MC445" s="52"/>
      <c r="MO445" s="15">
        <f t="shared" ca="1" si="1132"/>
        <v>11</v>
      </c>
    </row>
    <row r="446" spans="1:353">
      <c r="A446" s="15">
        <f t="shared" ca="1" si="1130"/>
        <v>0</v>
      </c>
      <c r="B446" s="33" t="str">
        <f t="shared" ca="1" si="1131"/>
        <v>DB</v>
      </c>
      <c r="C446" s="10" t="str">
        <f t="shared" ca="1" si="1174"/>
        <v>profit target</v>
      </c>
      <c r="D446" s="50">
        <f t="shared" ca="1" si="1175"/>
        <v>0</v>
      </c>
      <c r="E446" s="10" t="str">
        <f t="shared" si="1176"/>
        <v/>
      </c>
      <c r="F446" s="111">
        <f t="shared" si="1177"/>
        <v>442</v>
      </c>
      <c r="G446" s="59">
        <f t="shared" ca="1" si="1189"/>
        <v>1</v>
      </c>
      <c r="H446" s="56">
        <f ca="1">COUNTIF($A$5:A446,$H$5)</f>
        <v>11</v>
      </c>
      <c r="I446" s="56">
        <f ca="1">COUNTIF($A$5:$A446,$I$5)</f>
        <v>11</v>
      </c>
      <c r="J446" s="56">
        <f ca="1">COUNTIF($A$5:$A446,$J$5)</f>
        <v>6</v>
      </c>
      <c r="K446" s="56">
        <f ca="1">COUNTIF($A$5:$A446,$K$5)</f>
        <v>15</v>
      </c>
      <c r="L446" s="56">
        <f ca="1">COUNTIF($A$5:$A446,$L$5)</f>
        <v>12</v>
      </c>
      <c r="M446" s="56">
        <f ca="1">COUNTIF($A$5:$A446,$M$5)</f>
        <v>10</v>
      </c>
      <c r="N446" s="56">
        <f ca="1">COUNTIF($A$5:$A446,$N$5)</f>
        <v>6</v>
      </c>
      <c r="O446" s="56">
        <f ca="1">COUNTIF($A$5:$A446,$O$5)</f>
        <v>11</v>
      </c>
      <c r="P446" s="56">
        <f ca="1">COUNTIF($A$5:$A446,$P$5)</f>
        <v>13</v>
      </c>
      <c r="Q446" s="56">
        <f ca="1">COUNTIF($A$5:$A446,$Q$5)</f>
        <v>20</v>
      </c>
      <c r="R446" s="56">
        <f ca="1">COUNTIF($A$5:$A446,$R$5)</f>
        <v>17</v>
      </c>
      <c r="S446" s="56">
        <f ca="1">COUNTIF($A$5:$A446,$S$5)</f>
        <v>13</v>
      </c>
      <c r="T446" s="56">
        <f ca="1">COUNTIF($A$5:$A446,$T$5)</f>
        <v>12</v>
      </c>
      <c r="U446" s="56">
        <f ca="1">COUNTIF($A$5:$A446,$U$5)</f>
        <v>12</v>
      </c>
      <c r="V446" s="56">
        <f ca="1">COUNTIF($A$5:$A446,$V$5)</f>
        <v>11</v>
      </c>
      <c r="W446" s="56">
        <f ca="1">COUNTIF($A$5:$A446,$W$5)</f>
        <v>10</v>
      </c>
      <c r="X446" s="56">
        <f ca="1">COUNTIF($A$5:$A446,$X$5)</f>
        <v>10</v>
      </c>
      <c r="Y446" s="56">
        <f ca="1">COUNTIF($A$5:$A446,$Y$5)</f>
        <v>12</v>
      </c>
      <c r="Z446" s="56">
        <f ca="1">COUNTIF($A$5:$A446,$Z$5)</f>
        <v>12</v>
      </c>
      <c r="AA446" s="56">
        <f ca="1">COUNTIF($A$5:$A446,$AA$5)</f>
        <v>9</v>
      </c>
      <c r="AB446" s="56">
        <f ca="1">COUNTIF($A$5:$A446,$AB$5)</f>
        <v>8</v>
      </c>
      <c r="AC446" s="56">
        <f ca="1">COUNTIF($A$5:$A446,$AC$5)</f>
        <v>12</v>
      </c>
      <c r="AD446" s="56">
        <f ca="1">COUNTIF($A$5:$A446,$AD$5)</f>
        <v>16</v>
      </c>
      <c r="AE446" s="56">
        <f ca="1">COUNTIF($A$5:$A446,$AE$5)</f>
        <v>20</v>
      </c>
      <c r="AF446" s="56">
        <f ca="1">COUNTIF($A$5:$A446,$AF$5)</f>
        <v>9</v>
      </c>
      <c r="AG446" s="56">
        <f ca="1">COUNTIF($A$5:$A446,$AG$5)</f>
        <v>10</v>
      </c>
      <c r="AH446" s="56">
        <f ca="1">COUNTIF($A$5:$A446,$AH$5)</f>
        <v>6</v>
      </c>
      <c r="AI446" s="56">
        <f ca="1">COUNTIF($A$5:$A446,$AI$5)</f>
        <v>10</v>
      </c>
      <c r="AJ446" s="56">
        <f ca="1">COUNTIF($A$5:$A446,$AJ$5)</f>
        <v>16</v>
      </c>
      <c r="AK446" s="56">
        <f ca="1">COUNTIF($A$5:$A446,$AK$5)</f>
        <v>11</v>
      </c>
      <c r="AL446" s="56">
        <f ca="1">COUNTIF($A$5:$A446,$AL$5)</f>
        <v>8</v>
      </c>
      <c r="AM446" s="56">
        <f ca="1">COUNTIF($A$5:$A446,$AM$5)</f>
        <v>15</v>
      </c>
      <c r="AN446" s="56">
        <f ca="1">COUNTIF($A$5:$A446,$AN$5)</f>
        <v>15</v>
      </c>
      <c r="AO446" s="56">
        <f ca="1">COUNTIF($A$5:$A446,$AO$5)</f>
        <v>15</v>
      </c>
      <c r="AP446" s="56">
        <f ca="1">COUNTIF($A$5:$A446,$AP$5)</f>
        <v>16</v>
      </c>
      <c r="AQ446" s="56">
        <f ca="1">COUNTIF($A$5:$A446,$AQ$5)</f>
        <v>12</v>
      </c>
      <c r="AR446" s="56">
        <f ca="1">COUNTIF($A$5:$A446,$AR$5)</f>
        <v>10</v>
      </c>
      <c r="AS446" s="101">
        <f t="shared" ca="1" si="1178"/>
        <v>0</v>
      </c>
      <c r="AT446" s="58">
        <f t="shared" si="1179"/>
        <v>442</v>
      </c>
      <c r="AU446" s="105">
        <f t="shared" si="1180"/>
        <v>12</v>
      </c>
      <c r="AV446" s="105">
        <f t="shared" si="1181"/>
        <v>286.416</v>
      </c>
      <c r="AW446" s="58">
        <f t="shared" ca="1" si="1265"/>
        <v>59</v>
      </c>
      <c r="AX446" s="58">
        <f t="shared" ca="1" si="1266"/>
        <v>14</v>
      </c>
      <c r="AY446" s="58">
        <f t="shared" ca="1" si="1267"/>
        <v>1</v>
      </c>
      <c r="AZ446" s="58">
        <f t="shared" ca="1" si="1268"/>
        <v>50</v>
      </c>
      <c r="BA446" s="58">
        <f t="shared" ca="1" si="1269"/>
        <v>10</v>
      </c>
      <c r="BB446" s="58">
        <f t="shared" ca="1" si="1270"/>
        <v>23</v>
      </c>
      <c r="BC446" s="58">
        <f t="shared" ca="1" si="1271"/>
        <v>42</v>
      </c>
      <c r="BD446" s="58">
        <f t="shared" ca="1" si="1272"/>
        <v>100</v>
      </c>
      <c r="BE446" s="58">
        <f t="shared" ca="1" si="1273"/>
        <v>82</v>
      </c>
      <c r="BF446" s="58">
        <f t="shared" ca="1" si="1274"/>
        <v>9</v>
      </c>
      <c r="BG446" s="58">
        <f t="shared" ca="1" si="1275"/>
        <v>12</v>
      </c>
      <c r="BH446" s="58">
        <f t="shared" ca="1" si="1276"/>
        <v>7</v>
      </c>
      <c r="BI446" s="58">
        <f t="shared" ca="1" si="1277"/>
        <v>8</v>
      </c>
      <c r="BJ446" s="58">
        <f t="shared" ca="1" si="1278"/>
        <v>88</v>
      </c>
      <c r="BK446" s="58">
        <f t="shared" ca="1" si="1279"/>
        <v>75</v>
      </c>
      <c r="BL446" s="58">
        <f t="shared" ca="1" si="1280"/>
        <v>173</v>
      </c>
      <c r="BM446" s="58">
        <f t="shared" ca="1" si="1281"/>
        <v>40</v>
      </c>
      <c r="BN446" s="58">
        <f t="shared" ca="1" si="1282"/>
        <v>6</v>
      </c>
      <c r="BO446" s="58">
        <f t="shared" ca="1" si="1283"/>
        <v>11</v>
      </c>
      <c r="BP446" s="58">
        <f t="shared" ca="1" si="1284"/>
        <v>20</v>
      </c>
      <c r="BQ446" s="58">
        <f t="shared" ca="1" si="1285"/>
        <v>63</v>
      </c>
      <c r="BR446" s="58">
        <f t="shared" ca="1" si="1286"/>
        <v>28</v>
      </c>
      <c r="BS446" s="58">
        <f t="shared" ca="1" si="1287"/>
        <v>46</v>
      </c>
      <c r="BT446" s="58">
        <f t="shared" ca="1" si="1288"/>
        <v>41</v>
      </c>
      <c r="BU446" s="58">
        <f t="shared" ca="1" si="1289"/>
        <v>5</v>
      </c>
      <c r="BV446" s="58">
        <f t="shared" ca="1" si="1290"/>
        <v>13</v>
      </c>
      <c r="BW446" s="58">
        <f t="shared" ca="1" si="1291"/>
        <v>36</v>
      </c>
      <c r="BX446" s="58">
        <f t="shared" ca="1" si="1292"/>
        <v>4</v>
      </c>
      <c r="BY446" s="58">
        <f t="shared" ca="1" si="1293"/>
        <v>26</v>
      </c>
      <c r="BZ446" s="58">
        <f t="shared" ca="1" si="1294"/>
        <v>35</v>
      </c>
      <c r="CA446" s="58">
        <f t="shared" ca="1" si="1295"/>
        <v>15</v>
      </c>
      <c r="CB446" s="58">
        <f t="shared" ca="1" si="1296"/>
        <v>21</v>
      </c>
      <c r="CC446" s="58">
        <f t="shared" ca="1" si="1297"/>
        <v>22</v>
      </c>
      <c r="CD446" s="58">
        <f t="shared" ca="1" si="1298"/>
        <v>32</v>
      </c>
      <c r="CE446" s="58">
        <f t="shared" ca="1" si="1299"/>
        <v>3</v>
      </c>
      <c r="CF446" s="58">
        <f t="shared" ca="1" si="1300"/>
        <v>2</v>
      </c>
      <c r="CG446" s="58">
        <f t="shared" ca="1" si="1301"/>
        <v>0</v>
      </c>
      <c r="CH446" s="58" t="str">
        <f t="shared" ca="1" si="1190"/>
        <v/>
      </c>
      <c r="CI446" s="58" t="str">
        <f t="shared" ca="1" si="1191"/>
        <v/>
      </c>
      <c r="CJ446" s="58" t="str">
        <f t="shared" ca="1" si="1192"/>
        <v/>
      </c>
      <c r="CK446" s="58" t="str">
        <f t="shared" ca="1" si="1193"/>
        <v/>
      </c>
      <c r="CL446" s="58" t="str">
        <f t="shared" ca="1" si="1194"/>
        <v/>
      </c>
      <c r="CM446" s="58" t="str">
        <f t="shared" ca="1" si="1195"/>
        <v/>
      </c>
      <c r="CN446" s="58" t="str">
        <f t="shared" ca="1" si="1196"/>
        <v/>
      </c>
      <c r="CO446" s="58" t="str">
        <f t="shared" ca="1" si="1197"/>
        <v/>
      </c>
      <c r="CP446" s="58" t="str">
        <f t="shared" ca="1" si="1198"/>
        <v/>
      </c>
      <c r="CQ446" s="58" t="str">
        <f t="shared" ca="1" si="1199"/>
        <v/>
      </c>
      <c r="CR446" s="58" t="str">
        <f t="shared" ca="1" si="1200"/>
        <v/>
      </c>
      <c r="CS446" s="58" t="str">
        <f t="shared" ca="1" si="1201"/>
        <v/>
      </c>
      <c r="CT446" s="58" t="str">
        <f t="shared" ca="1" si="1202"/>
        <v/>
      </c>
      <c r="CU446" s="58" t="str">
        <f t="shared" ca="1" si="1203"/>
        <v/>
      </c>
      <c r="CV446" s="58" t="str">
        <f t="shared" ca="1" si="1204"/>
        <v/>
      </c>
      <c r="CW446" s="58">
        <f t="shared" ca="1" si="1205"/>
        <v>16</v>
      </c>
      <c r="CX446" s="58" t="str">
        <f t="shared" ca="1" si="1206"/>
        <v/>
      </c>
      <c r="CY446" s="58" t="str">
        <f t="shared" ca="1" si="1207"/>
        <v/>
      </c>
      <c r="CZ446" s="58" t="str">
        <f t="shared" ca="1" si="1208"/>
        <v/>
      </c>
      <c r="DA446" s="58" t="str">
        <f t="shared" ca="1" si="1209"/>
        <v/>
      </c>
      <c r="DB446" s="58" t="str">
        <f t="shared" ca="1" si="1210"/>
        <v/>
      </c>
      <c r="DC446" s="58" t="str">
        <f t="shared" ca="1" si="1211"/>
        <v/>
      </c>
      <c r="DD446" s="58" t="str">
        <f t="shared" ca="1" si="1212"/>
        <v/>
      </c>
      <c r="DE446" s="58" t="str">
        <f t="shared" ca="1" si="1213"/>
        <v/>
      </c>
      <c r="DF446" s="58" t="str">
        <f t="shared" ca="1" si="1214"/>
        <v/>
      </c>
      <c r="DG446" s="58" t="str">
        <f t="shared" ca="1" si="1215"/>
        <v/>
      </c>
      <c r="DH446" s="58" t="str">
        <f t="shared" ca="1" si="1216"/>
        <v/>
      </c>
      <c r="DI446" s="58" t="str">
        <f t="shared" ca="1" si="1217"/>
        <v/>
      </c>
      <c r="DJ446" s="58" t="str">
        <f t="shared" ca="1" si="1218"/>
        <v/>
      </c>
      <c r="DK446" s="58" t="str">
        <f t="shared" ca="1" si="1219"/>
        <v/>
      </c>
      <c r="DL446" s="58" t="str">
        <f t="shared" ca="1" si="1220"/>
        <v/>
      </c>
      <c r="DM446" s="58" t="str">
        <f t="shared" ca="1" si="1221"/>
        <v/>
      </c>
      <c r="DN446" s="58" t="str">
        <f t="shared" ca="1" si="1222"/>
        <v/>
      </c>
      <c r="DO446" s="58" t="str">
        <f t="shared" ca="1" si="1223"/>
        <v/>
      </c>
      <c r="DP446" s="58" t="str">
        <f t="shared" ca="1" si="1224"/>
        <v/>
      </c>
      <c r="DQ446" s="58" t="str">
        <f t="shared" ca="1" si="1224"/>
        <v/>
      </c>
      <c r="DR446" s="58" t="str">
        <f t="shared" ca="1" si="1225"/>
        <v/>
      </c>
      <c r="DS446" s="34">
        <f t="shared" ca="1" si="1226"/>
        <v>0</v>
      </c>
      <c r="DT446" s="34">
        <f t="shared" ca="1" si="1227"/>
        <v>0</v>
      </c>
      <c r="DU446" s="34">
        <f t="shared" ca="1" si="1228"/>
        <v>0</v>
      </c>
      <c r="DV446" s="34">
        <f t="shared" ca="1" si="1229"/>
        <v>0</v>
      </c>
      <c r="DW446" s="34">
        <f t="shared" ca="1" si="1230"/>
        <v>0</v>
      </c>
      <c r="DX446" s="34">
        <f t="shared" ca="1" si="1231"/>
        <v>0</v>
      </c>
      <c r="DY446" s="34">
        <f t="shared" ca="1" si="1232"/>
        <v>0</v>
      </c>
      <c r="DZ446" s="34">
        <f t="shared" ca="1" si="1233"/>
        <v>0</v>
      </c>
      <c r="EA446" s="34">
        <f t="shared" ca="1" si="1234"/>
        <v>0</v>
      </c>
      <c r="EB446" s="34">
        <f t="shared" ca="1" si="1235"/>
        <v>0</v>
      </c>
      <c r="EC446" s="34">
        <f t="shared" ca="1" si="1236"/>
        <v>0</v>
      </c>
      <c r="ED446" s="34">
        <f t="shared" ca="1" si="1237"/>
        <v>0</v>
      </c>
      <c r="EE446" s="34">
        <f t="shared" ca="1" si="1238"/>
        <v>0</v>
      </c>
      <c r="EF446" s="34">
        <f t="shared" ca="1" si="1239"/>
        <v>0</v>
      </c>
      <c r="EG446" s="34">
        <f t="shared" ca="1" si="1240"/>
        <v>0</v>
      </c>
      <c r="EH446" s="34">
        <f t="shared" ca="1" si="1241"/>
        <v>0</v>
      </c>
      <c r="EI446" s="34">
        <f t="shared" ca="1" si="1242"/>
        <v>0</v>
      </c>
      <c r="EJ446" s="34">
        <f t="shared" ca="1" si="1243"/>
        <v>0</v>
      </c>
      <c r="EK446" s="34">
        <f t="shared" ca="1" si="1244"/>
        <v>0</v>
      </c>
      <c r="EL446" s="34">
        <f t="shared" ca="1" si="1245"/>
        <v>0</v>
      </c>
      <c r="EM446" s="34">
        <f t="shared" ca="1" si="1246"/>
        <v>0</v>
      </c>
      <c r="EN446" s="34">
        <f t="shared" ca="1" si="1247"/>
        <v>0</v>
      </c>
      <c r="EO446" s="34">
        <f t="shared" ca="1" si="1248"/>
        <v>0</v>
      </c>
      <c r="EP446" s="34">
        <f t="shared" ca="1" si="1249"/>
        <v>0</v>
      </c>
      <c r="EQ446" s="34">
        <f t="shared" ca="1" si="1250"/>
        <v>0</v>
      </c>
      <c r="ER446" s="34">
        <f t="shared" ca="1" si="1251"/>
        <v>0</v>
      </c>
      <c r="ES446" s="34">
        <f t="shared" ca="1" si="1252"/>
        <v>0</v>
      </c>
      <c r="ET446" s="34">
        <f t="shared" ca="1" si="1253"/>
        <v>0</v>
      </c>
      <c r="EU446" s="34">
        <f t="shared" ca="1" si="1254"/>
        <v>0</v>
      </c>
      <c r="EV446" s="34">
        <f t="shared" ca="1" si="1255"/>
        <v>0</v>
      </c>
      <c r="EW446" s="34">
        <f t="shared" ca="1" si="1256"/>
        <v>0</v>
      </c>
      <c r="EX446" s="34">
        <f t="shared" ca="1" si="1257"/>
        <v>0</v>
      </c>
      <c r="EY446" s="34">
        <f t="shared" ca="1" si="1258"/>
        <v>0</v>
      </c>
      <c r="EZ446" s="34">
        <f t="shared" ca="1" si="1259"/>
        <v>0</v>
      </c>
      <c r="FA446" s="34">
        <f t="shared" ca="1" si="1260"/>
        <v>0</v>
      </c>
      <c r="FB446" s="34">
        <f t="shared" ca="1" si="1261"/>
        <v>0</v>
      </c>
      <c r="FC446" s="34">
        <f t="shared" ca="1" si="1262"/>
        <v>0</v>
      </c>
      <c r="FD446" s="71"/>
      <c r="FE446" s="76"/>
      <c r="FF446" s="76"/>
      <c r="FG446" s="76"/>
      <c r="FH446" s="58"/>
      <c r="FI446" s="58"/>
      <c r="FJ446" s="58">
        <v>0</v>
      </c>
      <c r="FK446" s="58">
        <v>0</v>
      </c>
      <c r="FL446" s="34">
        <f t="shared" ca="1" si="1133"/>
        <v>0</v>
      </c>
      <c r="FM446" s="34">
        <f t="shared" ca="1" si="1134"/>
        <v>0</v>
      </c>
      <c r="FN446" s="34">
        <f t="shared" ca="1" si="1135"/>
        <v>0</v>
      </c>
      <c r="FO446" s="34">
        <f t="shared" ca="1" si="1136"/>
        <v>0</v>
      </c>
      <c r="FP446" s="34">
        <f t="shared" ca="1" si="1137"/>
        <v>0</v>
      </c>
      <c r="FQ446" s="34">
        <f t="shared" ca="1" si="1138"/>
        <v>0</v>
      </c>
      <c r="FR446" s="34">
        <f t="shared" ca="1" si="1139"/>
        <v>0</v>
      </c>
      <c r="FS446" s="34">
        <f t="shared" ca="1" si="1140"/>
        <v>0</v>
      </c>
      <c r="FT446" s="34">
        <f t="shared" ca="1" si="1141"/>
        <v>0</v>
      </c>
      <c r="FU446" s="34">
        <f t="shared" ca="1" si="1142"/>
        <v>0</v>
      </c>
      <c r="FV446" s="34">
        <f t="shared" ca="1" si="1143"/>
        <v>0</v>
      </c>
      <c r="FW446" s="34">
        <f t="shared" ca="1" si="1144"/>
        <v>0</v>
      </c>
      <c r="FX446" s="34">
        <f t="shared" ca="1" si="1145"/>
        <v>0</v>
      </c>
      <c r="FY446" s="34">
        <f t="shared" ca="1" si="1146"/>
        <v>0</v>
      </c>
      <c r="FZ446" s="34">
        <f t="shared" ca="1" si="1147"/>
        <v>0</v>
      </c>
      <c r="GA446" s="34">
        <f t="shared" ca="1" si="1148"/>
        <v>0</v>
      </c>
      <c r="GB446" s="34">
        <f t="shared" ca="1" si="1149"/>
        <v>0</v>
      </c>
      <c r="GC446" s="34">
        <f t="shared" ca="1" si="1150"/>
        <v>0</v>
      </c>
      <c r="GD446" s="34">
        <f t="shared" ca="1" si="1151"/>
        <v>0</v>
      </c>
      <c r="GE446" s="34">
        <f t="shared" ca="1" si="1152"/>
        <v>0</v>
      </c>
      <c r="GF446" s="34">
        <f t="shared" ca="1" si="1153"/>
        <v>0</v>
      </c>
      <c r="GG446" s="34">
        <f t="shared" ca="1" si="1154"/>
        <v>0</v>
      </c>
      <c r="GH446" s="34">
        <f t="shared" ca="1" si="1155"/>
        <v>0</v>
      </c>
      <c r="GI446" s="34">
        <f t="shared" ca="1" si="1156"/>
        <v>0</v>
      </c>
      <c r="GJ446" s="34">
        <f t="shared" ca="1" si="1157"/>
        <v>0</v>
      </c>
      <c r="GK446" s="34">
        <f t="shared" ca="1" si="1158"/>
        <v>0</v>
      </c>
      <c r="GL446" s="34">
        <f t="shared" ca="1" si="1159"/>
        <v>0</v>
      </c>
      <c r="GM446" s="34">
        <f t="shared" ca="1" si="1160"/>
        <v>0</v>
      </c>
      <c r="GN446" s="34">
        <f t="shared" ca="1" si="1161"/>
        <v>0</v>
      </c>
      <c r="GO446" s="34">
        <f t="shared" ca="1" si="1162"/>
        <v>0</v>
      </c>
      <c r="GP446" s="34">
        <f t="shared" ca="1" si="1163"/>
        <v>0</v>
      </c>
      <c r="GQ446" s="34">
        <f t="shared" ca="1" si="1164"/>
        <v>0</v>
      </c>
      <c r="GR446" s="34">
        <f t="shared" ca="1" si="1165"/>
        <v>0</v>
      </c>
      <c r="GS446" s="34">
        <f t="shared" ca="1" si="1166"/>
        <v>0</v>
      </c>
      <c r="GT446" s="34">
        <f t="shared" ca="1" si="1167"/>
        <v>0</v>
      </c>
      <c r="GU446" s="34">
        <f t="shared" ca="1" si="1168"/>
        <v>0</v>
      </c>
      <c r="GV446" s="34">
        <f t="shared" ca="1" si="1169"/>
        <v>0</v>
      </c>
      <c r="GW446" s="49" t="str">
        <f t="shared" ca="1" si="1182"/>
        <v>L</v>
      </c>
      <c r="GX446" s="49"/>
      <c r="GY446" s="49"/>
      <c r="GZ446" s="49"/>
      <c r="HA446" s="49"/>
      <c r="HB446" s="49" t="str">
        <f t="shared" ca="1" si="1183"/>
        <v>E</v>
      </c>
      <c r="HC446" s="49"/>
      <c r="HD446" s="49"/>
      <c r="HE446" s="49"/>
      <c r="HF446" s="49"/>
      <c r="HG446" s="49" t="str">
        <f t="shared" ca="1" si="1184"/>
        <v>R</v>
      </c>
      <c r="HH446" s="49"/>
      <c r="HI446" s="49"/>
      <c r="HJ446" s="49"/>
      <c r="HK446" s="49"/>
      <c r="HL446" s="65"/>
      <c r="HM446" s="50"/>
      <c r="HN446" s="50"/>
      <c r="HO446" s="66"/>
      <c r="HP446" s="66"/>
      <c r="HQ446" s="33"/>
      <c r="HR446" s="66"/>
      <c r="HS446" s="66"/>
      <c r="HT446" s="67"/>
      <c r="HU446" s="65"/>
      <c r="HV446" s="50"/>
      <c r="HW446" s="50"/>
      <c r="HX446" s="66"/>
      <c r="HY446" s="66"/>
      <c r="HZ446" s="33"/>
      <c r="IA446" s="66"/>
      <c r="IB446" s="66"/>
      <c r="IC446" s="67"/>
      <c r="ID446" s="65"/>
      <c r="IE446" s="50"/>
      <c r="IF446" s="50"/>
      <c r="IG446" s="66"/>
      <c r="IH446" s="66"/>
      <c r="II446" s="33" t="str">
        <f t="shared" ca="1" si="1170"/>
        <v>0</v>
      </c>
      <c r="IJ446" s="66" t="str">
        <f t="shared" ca="1" si="1171"/>
        <v/>
      </c>
      <c r="IK446" s="66" t="str">
        <f t="shared" ca="1" si="1172"/>
        <v/>
      </c>
      <c r="IL446" s="67">
        <f t="shared" ca="1" si="1185"/>
        <v>1</v>
      </c>
      <c r="IM446" s="34"/>
      <c r="IN446" s="34"/>
      <c r="IO446" s="37">
        <f t="shared" ca="1" si="1186"/>
        <v>0</v>
      </c>
      <c r="IP446" s="22">
        <f t="shared" ca="1" si="1173"/>
        <v>6</v>
      </c>
      <c r="IQ446" s="78" t="str">
        <f t="shared" ca="1" si="1263"/>
        <v>Profit Target</v>
      </c>
      <c r="IR446" s="156">
        <f t="shared" ca="1" si="1264"/>
        <v>0</v>
      </c>
      <c r="IS446" s="78">
        <f t="shared" ca="1" si="1187"/>
        <v>6</v>
      </c>
      <c r="IT446" s="58"/>
      <c r="IU446" s="58"/>
      <c r="IV446" s="58"/>
      <c r="IW446" s="58"/>
      <c r="IX446" s="58"/>
      <c r="IY446" s="58"/>
      <c r="IZ446" s="58"/>
      <c r="JA446" s="58"/>
      <c r="JB446" s="58"/>
      <c r="JC446" s="58"/>
      <c r="JD446" s="58"/>
      <c r="JE446" s="58"/>
      <c r="JF446" s="58"/>
      <c r="JG446" s="58"/>
      <c r="JH446" s="58"/>
      <c r="JI446" s="58"/>
      <c r="JJ446" s="58"/>
      <c r="JK446" s="58"/>
      <c r="JL446" s="58"/>
      <c r="JM446" s="58"/>
      <c r="JN446" s="58"/>
      <c r="JO446" s="58"/>
      <c r="JP446" s="58"/>
      <c r="JQ446" s="58"/>
      <c r="JR446" s="58"/>
      <c r="JS446" s="58"/>
      <c r="JT446" s="58"/>
      <c r="JU446" s="58"/>
      <c r="JV446" s="58"/>
      <c r="JW446" s="58"/>
      <c r="JX446" s="58"/>
      <c r="JY446" s="58"/>
      <c r="JZ446" s="58"/>
      <c r="KA446" s="58"/>
      <c r="KB446" s="58"/>
      <c r="KC446" s="58"/>
      <c r="KD446" s="58"/>
      <c r="KE446" s="58"/>
      <c r="KF446" s="58"/>
      <c r="KG446" s="58"/>
      <c r="KH446" s="58"/>
      <c r="KI446" s="58"/>
      <c r="KJ446" s="58"/>
      <c r="KK446" s="58"/>
      <c r="KL446" s="58"/>
      <c r="KM446" s="58"/>
      <c r="KN446" s="58"/>
      <c r="KO446" s="58"/>
      <c r="KP446" s="58"/>
      <c r="KQ446" s="58"/>
      <c r="KR446" s="58"/>
      <c r="KS446" s="58"/>
      <c r="KT446" s="58"/>
      <c r="KU446" s="58"/>
      <c r="KV446" s="58"/>
      <c r="KW446" s="58"/>
      <c r="KX446" s="58"/>
      <c r="KY446" s="58"/>
      <c r="KZ446" s="58"/>
      <c r="LA446" s="58"/>
      <c r="LB446" s="58"/>
      <c r="LC446" s="58"/>
      <c r="LD446" s="58"/>
      <c r="LE446" s="58"/>
      <c r="LF446" s="58"/>
      <c r="LG446" s="58"/>
      <c r="LH446" s="58"/>
      <c r="LI446" s="58"/>
      <c r="LJ446" s="58"/>
      <c r="LK446" s="58"/>
      <c r="LL446" s="58"/>
      <c r="LM446" s="58"/>
      <c r="LN446" s="58"/>
      <c r="LO446" s="58"/>
      <c r="LP446" s="90" t="str">
        <f t="shared" si="1188"/>
        <v/>
      </c>
      <c r="LQ446" s="54"/>
      <c r="LR446" s="54"/>
      <c r="LS446" s="54"/>
      <c r="LT446" s="54"/>
      <c r="LU446" s="54"/>
      <c r="LV446" s="54"/>
      <c r="LW446" s="54"/>
      <c r="LX446" s="54"/>
      <c r="LY446" s="54"/>
      <c r="LZ446" s="54"/>
      <c r="MA446" s="54"/>
      <c r="MC446" s="52"/>
      <c r="MO446" s="15">
        <f t="shared" ca="1" si="1132"/>
        <v>34</v>
      </c>
    </row>
    <row r="447" spans="1:353">
      <c r="A447" s="15">
        <f t="shared" ca="1" si="1130"/>
        <v>34</v>
      </c>
      <c r="B447" s="33" t="str">
        <f t="shared" ca="1" si="1131"/>
        <v>DB</v>
      </c>
      <c r="C447" s="10" t="str">
        <f t="shared" ca="1" si="1174"/>
        <v>profit target</v>
      </c>
      <c r="D447" s="50">
        <f t="shared" ca="1" si="1175"/>
        <v>0</v>
      </c>
      <c r="E447" s="10" t="str">
        <f t="shared" si="1176"/>
        <v/>
      </c>
      <c r="F447" s="111">
        <f t="shared" si="1177"/>
        <v>443</v>
      </c>
      <c r="G447" s="59">
        <f t="shared" ca="1" si="1189"/>
        <v>1</v>
      </c>
      <c r="H447" s="56">
        <f ca="1">COUNTIF($A$5:A447,$H$5)</f>
        <v>11</v>
      </c>
      <c r="I447" s="56">
        <f ca="1">COUNTIF($A$5:$A447,$I$5)</f>
        <v>11</v>
      </c>
      <c r="J447" s="56">
        <f ca="1">COUNTIF($A$5:$A447,$J$5)</f>
        <v>6</v>
      </c>
      <c r="K447" s="56">
        <f ca="1">COUNTIF($A$5:$A447,$K$5)</f>
        <v>15</v>
      </c>
      <c r="L447" s="56">
        <f ca="1">COUNTIF($A$5:$A447,$L$5)</f>
        <v>12</v>
      </c>
      <c r="M447" s="56">
        <f ca="1">COUNTIF($A$5:$A447,$M$5)</f>
        <v>10</v>
      </c>
      <c r="N447" s="56">
        <f ca="1">COUNTIF($A$5:$A447,$N$5)</f>
        <v>6</v>
      </c>
      <c r="O447" s="56">
        <f ca="1">COUNTIF($A$5:$A447,$O$5)</f>
        <v>11</v>
      </c>
      <c r="P447" s="56">
        <f ca="1">COUNTIF($A$5:$A447,$P$5)</f>
        <v>13</v>
      </c>
      <c r="Q447" s="56">
        <f ca="1">COUNTIF($A$5:$A447,$Q$5)</f>
        <v>20</v>
      </c>
      <c r="R447" s="56">
        <f ca="1">COUNTIF($A$5:$A447,$R$5)</f>
        <v>17</v>
      </c>
      <c r="S447" s="56">
        <f ca="1">COUNTIF($A$5:$A447,$S$5)</f>
        <v>13</v>
      </c>
      <c r="T447" s="56">
        <f ca="1">COUNTIF($A$5:$A447,$T$5)</f>
        <v>12</v>
      </c>
      <c r="U447" s="56">
        <f ca="1">COUNTIF($A$5:$A447,$U$5)</f>
        <v>12</v>
      </c>
      <c r="V447" s="56">
        <f ca="1">COUNTIF($A$5:$A447,$V$5)</f>
        <v>11</v>
      </c>
      <c r="W447" s="56">
        <f ca="1">COUNTIF($A$5:$A447,$W$5)</f>
        <v>10</v>
      </c>
      <c r="X447" s="56">
        <f ca="1">COUNTIF($A$5:$A447,$X$5)</f>
        <v>10</v>
      </c>
      <c r="Y447" s="56">
        <f ca="1">COUNTIF($A$5:$A447,$Y$5)</f>
        <v>12</v>
      </c>
      <c r="Z447" s="56">
        <f ca="1">COUNTIF($A$5:$A447,$Z$5)</f>
        <v>12</v>
      </c>
      <c r="AA447" s="56">
        <f ca="1">COUNTIF($A$5:$A447,$AA$5)</f>
        <v>9</v>
      </c>
      <c r="AB447" s="56">
        <f ca="1">COUNTIF($A$5:$A447,$AB$5)</f>
        <v>8</v>
      </c>
      <c r="AC447" s="56">
        <f ca="1">COUNTIF($A$5:$A447,$AC$5)</f>
        <v>12</v>
      </c>
      <c r="AD447" s="56">
        <f ca="1">COUNTIF($A$5:$A447,$AD$5)</f>
        <v>16</v>
      </c>
      <c r="AE447" s="56">
        <f ca="1">COUNTIF($A$5:$A447,$AE$5)</f>
        <v>20</v>
      </c>
      <c r="AF447" s="56">
        <f ca="1">COUNTIF($A$5:$A447,$AF$5)</f>
        <v>9</v>
      </c>
      <c r="AG447" s="56">
        <f ca="1">COUNTIF($A$5:$A447,$AG$5)</f>
        <v>10</v>
      </c>
      <c r="AH447" s="56">
        <f ca="1">COUNTIF($A$5:$A447,$AH$5)</f>
        <v>6</v>
      </c>
      <c r="AI447" s="56">
        <f ca="1">COUNTIF($A$5:$A447,$AI$5)</f>
        <v>10</v>
      </c>
      <c r="AJ447" s="56">
        <f ca="1">COUNTIF($A$5:$A447,$AJ$5)</f>
        <v>16</v>
      </c>
      <c r="AK447" s="56">
        <f ca="1">COUNTIF($A$5:$A447,$AK$5)</f>
        <v>11</v>
      </c>
      <c r="AL447" s="56">
        <f ca="1">COUNTIF($A$5:$A447,$AL$5)</f>
        <v>8</v>
      </c>
      <c r="AM447" s="56">
        <f ca="1">COUNTIF($A$5:$A447,$AM$5)</f>
        <v>15</v>
      </c>
      <c r="AN447" s="56">
        <f ca="1">COUNTIF($A$5:$A447,$AN$5)</f>
        <v>15</v>
      </c>
      <c r="AO447" s="56">
        <f ca="1">COUNTIF($A$5:$A447,$AO$5)</f>
        <v>16</v>
      </c>
      <c r="AP447" s="56">
        <f ca="1">COUNTIF($A$5:$A447,$AP$5)</f>
        <v>16</v>
      </c>
      <c r="AQ447" s="56">
        <f ca="1">COUNTIF($A$5:$A447,$AQ$5)</f>
        <v>12</v>
      </c>
      <c r="AR447" s="56">
        <f ca="1">COUNTIF($A$5:$A447,$AR$5)</f>
        <v>10</v>
      </c>
      <c r="AS447" s="101">
        <f t="shared" ca="1" si="1178"/>
        <v>0</v>
      </c>
      <c r="AT447" s="58">
        <f t="shared" si="1179"/>
        <v>443</v>
      </c>
      <c r="AU447" s="105">
        <f t="shared" si="1180"/>
        <v>12</v>
      </c>
      <c r="AV447" s="105">
        <f t="shared" si="1181"/>
        <v>287.06400000000002</v>
      </c>
      <c r="AW447" s="58">
        <f t="shared" ca="1" si="1265"/>
        <v>60</v>
      </c>
      <c r="AX447" s="58">
        <f t="shared" ca="1" si="1266"/>
        <v>15</v>
      </c>
      <c r="AY447" s="58">
        <f t="shared" ca="1" si="1267"/>
        <v>2</v>
      </c>
      <c r="AZ447" s="58">
        <f t="shared" ca="1" si="1268"/>
        <v>51</v>
      </c>
      <c r="BA447" s="58">
        <f t="shared" ca="1" si="1269"/>
        <v>11</v>
      </c>
      <c r="BB447" s="58">
        <f t="shared" ca="1" si="1270"/>
        <v>24</v>
      </c>
      <c r="BC447" s="58">
        <f t="shared" ca="1" si="1271"/>
        <v>43</v>
      </c>
      <c r="BD447" s="58">
        <f t="shared" ca="1" si="1272"/>
        <v>101</v>
      </c>
      <c r="BE447" s="58">
        <f t="shared" ca="1" si="1273"/>
        <v>83</v>
      </c>
      <c r="BF447" s="58">
        <f t="shared" ca="1" si="1274"/>
        <v>10</v>
      </c>
      <c r="BG447" s="58">
        <f t="shared" ca="1" si="1275"/>
        <v>13</v>
      </c>
      <c r="BH447" s="58">
        <f t="shared" ca="1" si="1276"/>
        <v>8</v>
      </c>
      <c r="BI447" s="58">
        <f t="shared" ca="1" si="1277"/>
        <v>9</v>
      </c>
      <c r="BJ447" s="58">
        <f t="shared" ca="1" si="1278"/>
        <v>89</v>
      </c>
      <c r="BK447" s="58">
        <f t="shared" ca="1" si="1279"/>
        <v>76</v>
      </c>
      <c r="BL447" s="58">
        <f t="shared" ca="1" si="1280"/>
        <v>174</v>
      </c>
      <c r="BM447" s="58">
        <f t="shared" ca="1" si="1281"/>
        <v>41</v>
      </c>
      <c r="BN447" s="58">
        <f t="shared" ca="1" si="1282"/>
        <v>7</v>
      </c>
      <c r="BO447" s="58">
        <f t="shared" ca="1" si="1283"/>
        <v>12</v>
      </c>
      <c r="BP447" s="58">
        <f t="shared" ca="1" si="1284"/>
        <v>21</v>
      </c>
      <c r="BQ447" s="58">
        <f t="shared" ca="1" si="1285"/>
        <v>64</v>
      </c>
      <c r="BR447" s="58">
        <f t="shared" ca="1" si="1286"/>
        <v>29</v>
      </c>
      <c r="BS447" s="58">
        <f t="shared" ca="1" si="1287"/>
        <v>47</v>
      </c>
      <c r="BT447" s="58">
        <f t="shared" ca="1" si="1288"/>
        <v>42</v>
      </c>
      <c r="BU447" s="58">
        <f t="shared" ca="1" si="1289"/>
        <v>6</v>
      </c>
      <c r="BV447" s="58">
        <f t="shared" ca="1" si="1290"/>
        <v>14</v>
      </c>
      <c r="BW447" s="58">
        <f t="shared" ca="1" si="1291"/>
        <v>37</v>
      </c>
      <c r="BX447" s="58">
        <f t="shared" ca="1" si="1292"/>
        <v>5</v>
      </c>
      <c r="BY447" s="58">
        <f t="shared" ca="1" si="1293"/>
        <v>27</v>
      </c>
      <c r="BZ447" s="58">
        <f t="shared" ca="1" si="1294"/>
        <v>36</v>
      </c>
      <c r="CA447" s="58">
        <f t="shared" ca="1" si="1295"/>
        <v>16</v>
      </c>
      <c r="CB447" s="58">
        <f t="shared" ca="1" si="1296"/>
        <v>22</v>
      </c>
      <c r="CC447" s="58">
        <f t="shared" ca="1" si="1297"/>
        <v>23</v>
      </c>
      <c r="CD447" s="58">
        <f t="shared" ca="1" si="1298"/>
        <v>0</v>
      </c>
      <c r="CE447" s="58">
        <f t="shared" ca="1" si="1299"/>
        <v>4</v>
      </c>
      <c r="CF447" s="58">
        <f t="shared" ca="1" si="1300"/>
        <v>3</v>
      </c>
      <c r="CG447" s="58">
        <f t="shared" ca="1" si="1301"/>
        <v>1</v>
      </c>
      <c r="CH447" s="58" t="str">
        <f t="shared" ca="1" si="1190"/>
        <v/>
      </c>
      <c r="CI447" s="58" t="str">
        <f t="shared" ca="1" si="1191"/>
        <v/>
      </c>
      <c r="CJ447" s="58" t="str">
        <f t="shared" ca="1" si="1192"/>
        <v/>
      </c>
      <c r="CK447" s="58" t="str">
        <f t="shared" ca="1" si="1193"/>
        <v/>
      </c>
      <c r="CL447" s="58" t="str">
        <f t="shared" ca="1" si="1194"/>
        <v/>
      </c>
      <c r="CM447" s="58" t="str">
        <f t="shared" ca="1" si="1195"/>
        <v/>
      </c>
      <c r="CN447" s="58" t="str">
        <f t="shared" ca="1" si="1196"/>
        <v/>
      </c>
      <c r="CO447" s="58" t="str">
        <f t="shared" ca="1" si="1197"/>
        <v/>
      </c>
      <c r="CP447" s="58" t="str">
        <f t="shared" ca="1" si="1198"/>
        <v/>
      </c>
      <c r="CQ447" s="58" t="str">
        <f t="shared" ca="1" si="1199"/>
        <v/>
      </c>
      <c r="CR447" s="58" t="str">
        <f t="shared" ca="1" si="1200"/>
        <v/>
      </c>
      <c r="CS447" s="58" t="str">
        <f t="shared" ca="1" si="1201"/>
        <v/>
      </c>
      <c r="CT447" s="58" t="str">
        <f t="shared" ca="1" si="1202"/>
        <v/>
      </c>
      <c r="CU447" s="58" t="str">
        <f t="shared" ca="1" si="1203"/>
        <v/>
      </c>
      <c r="CV447" s="58" t="str">
        <f t="shared" ca="1" si="1204"/>
        <v/>
      </c>
      <c r="CW447" s="58">
        <f t="shared" ca="1" si="1205"/>
        <v>16</v>
      </c>
      <c r="CX447" s="58" t="str">
        <f t="shared" ca="1" si="1206"/>
        <v/>
      </c>
      <c r="CY447" s="58" t="str">
        <f t="shared" ca="1" si="1207"/>
        <v/>
      </c>
      <c r="CZ447" s="58" t="str">
        <f t="shared" ca="1" si="1208"/>
        <v/>
      </c>
      <c r="DA447" s="58" t="str">
        <f t="shared" ca="1" si="1209"/>
        <v/>
      </c>
      <c r="DB447" s="58" t="str">
        <f t="shared" ca="1" si="1210"/>
        <v/>
      </c>
      <c r="DC447" s="58" t="str">
        <f t="shared" ca="1" si="1211"/>
        <v/>
      </c>
      <c r="DD447" s="58" t="str">
        <f t="shared" ca="1" si="1212"/>
        <v/>
      </c>
      <c r="DE447" s="58" t="str">
        <f t="shared" ca="1" si="1213"/>
        <v/>
      </c>
      <c r="DF447" s="58" t="str">
        <f t="shared" ca="1" si="1214"/>
        <v/>
      </c>
      <c r="DG447" s="58" t="str">
        <f t="shared" ca="1" si="1215"/>
        <v/>
      </c>
      <c r="DH447" s="58" t="str">
        <f t="shared" ca="1" si="1216"/>
        <v/>
      </c>
      <c r="DI447" s="58" t="str">
        <f t="shared" ca="1" si="1217"/>
        <v/>
      </c>
      <c r="DJ447" s="58" t="str">
        <f t="shared" ca="1" si="1218"/>
        <v/>
      </c>
      <c r="DK447" s="58" t="str">
        <f t="shared" ca="1" si="1219"/>
        <v/>
      </c>
      <c r="DL447" s="58" t="str">
        <f t="shared" ca="1" si="1220"/>
        <v/>
      </c>
      <c r="DM447" s="58" t="str">
        <f t="shared" ca="1" si="1221"/>
        <v/>
      </c>
      <c r="DN447" s="58" t="str">
        <f t="shared" ca="1" si="1222"/>
        <v/>
      </c>
      <c r="DO447" s="58" t="str">
        <f t="shared" ca="1" si="1223"/>
        <v/>
      </c>
      <c r="DP447" s="58" t="str">
        <f t="shared" ca="1" si="1224"/>
        <v/>
      </c>
      <c r="DQ447" s="58" t="str">
        <f t="shared" ca="1" si="1224"/>
        <v/>
      </c>
      <c r="DR447" s="58" t="str">
        <f t="shared" ca="1" si="1225"/>
        <v/>
      </c>
      <c r="DS447" s="34">
        <f t="shared" ca="1" si="1226"/>
        <v>0</v>
      </c>
      <c r="DT447" s="34">
        <f t="shared" ca="1" si="1227"/>
        <v>0</v>
      </c>
      <c r="DU447" s="34">
        <f t="shared" ca="1" si="1228"/>
        <v>0</v>
      </c>
      <c r="DV447" s="34">
        <f t="shared" ca="1" si="1229"/>
        <v>0</v>
      </c>
      <c r="DW447" s="34">
        <f t="shared" ca="1" si="1230"/>
        <v>0</v>
      </c>
      <c r="DX447" s="34">
        <f t="shared" ca="1" si="1231"/>
        <v>0</v>
      </c>
      <c r="DY447" s="34">
        <f t="shared" ca="1" si="1232"/>
        <v>0</v>
      </c>
      <c r="DZ447" s="34">
        <f t="shared" ca="1" si="1233"/>
        <v>0</v>
      </c>
      <c r="EA447" s="34">
        <f t="shared" ca="1" si="1234"/>
        <v>0</v>
      </c>
      <c r="EB447" s="34">
        <f t="shared" ca="1" si="1235"/>
        <v>0</v>
      </c>
      <c r="EC447" s="34">
        <f t="shared" ca="1" si="1236"/>
        <v>0</v>
      </c>
      <c r="ED447" s="34">
        <f t="shared" ca="1" si="1237"/>
        <v>0</v>
      </c>
      <c r="EE447" s="34">
        <f t="shared" ca="1" si="1238"/>
        <v>0</v>
      </c>
      <c r="EF447" s="34">
        <f t="shared" ca="1" si="1239"/>
        <v>0</v>
      </c>
      <c r="EG447" s="34">
        <f t="shared" ca="1" si="1240"/>
        <v>0</v>
      </c>
      <c r="EH447" s="34">
        <f t="shared" ca="1" si="1241"/>
        <v>0</v>
      </c>
      <c r="EI447" s="34">
        <f t="shared" ca="1" si="1242"/>
        <v>0</v>
      </c>
      <c r="EJ447" s="34">
        <f t="shared" ca="1" si="1243"/>
        <v>0</v>
      </c>
      <c r="EK447" s="34">
        <f t="shared" ca="1" si="1244"/>
        <v>0</v>
      </c>
      <c r="EL447" s="34">
        <f t="shared" ca="1" si="1245"/>
        <v>0</v>
      </c>
      <c r="EM447" s="34">
        <f t="shared" ca="1" si="1246"/>
        <v>0</v>
      </c>
      <c r="EN447" s="34">
        <f t="shared" ca="1" si="1247"/>
        <v>0</v>
      </c>
      <c r="EO447" s="34">
        <f t="shared" ca="1" si="1248"/>
        <v>0</v>
      </c>
      <c r="EP447" s="34">
        <f t="shared" ca="1" si="1249"/>
        <v>0</v>
      </c>
      <c r="EQ447" s="34">
        <f t="shared" ca="1" si="1250"/>
        <v>0</v>
      </c>
      <c r="ER447" s="34">
        <f t="shared" ca="1" si="1251"/>
        <v>0</v>
      </c>
      <c r="ES447" s="34">
        <f t="shared" ca="1" si="1252"/>
        <v>0</v>
      </c>
      <c r="ET447" s="34">
        <f t="shared" ca="1" si="1253"/>
        <v>0</v>
      </c>
      <c r="EU447" s="34">
        <f t="shared" ca="1" si="1254"/>
        <v>0</v>
      </c>
      <c r="EV447" s="34">
        <f t="shared" ca="1" si="1255"/>
        <v>0</v>
      </c>
      <c r="EW447" s="34">
        <f t="shared" ca="1" si="1256"/>
        <v>0</v>
      </c>
      <c r="EX447" s="34">
        <f t="shared" ca="1" si="1257"/>
        <v>0</v>
      </c>
      <c r="EY447" s="34">
        <f t="shared" ca="1" si="1258"/>
        <v>0</v>
      </c>
      <c r="EZ447" s="34">
        <f t="shared" ca="1" si="1259"/>
        <v>0</v>
      </c>
      <c r="FA447" s="34">
        <f t="shared" ca="1" si="1260"/>
        <v>0</v>
      </c>
      <c r="FB447" s="34">
        <f t="shared" ca="1" si="1261"/>
        <v>0</v>
      </c>
      <c r="FC447" s="34">
        <f t="shared" ca="1" si="1262"/>
        <v>0</v>
      </c>
      <c r="FD447" s="71"/>
      <c r="FE447" s="76"/>
      <c r="FF447" s="76"/>
      <c r="FG447" s="76"/>
      <c r="FH447" s="58"/>
      <c r="FI447" s="58"/>
      <c r="FJ447" s="58">
        <v>0</v>
      </c>
      <c r="FK447" s="58">
        <v>0</v>
      </c>
      <c r="FL447" s="34">
        <f t="shared" ca="1" si="1133"/>
        <v>0</v>
      </c>
      <c r="FM447" s="34">
        <f t="shared" ca="1" si="1134"/>
        <v>0</v>
      </c>
      <c r="FN447" s="34">
        <f t="shared" ca="1" si="1135"/>
        <v>0</v>
      </c>
      <c r="FO447" s="34">
        <f t="shared" ca="1" si="1136"/>
        <v>0</v>
      </c>
      <c r="FP447" s="34">
        <f t="shared" ca="1" si="1137"/>
        <v>0</v>
      </c>
      <c r="FQ447" s="34">
        <f t="shared" ca="1" si="1138"/>
        <v>0</v>
      </c>
      <c r="FR447" s="34">
        <f t="shared" ca="1" si="1139"/>
        <v>0</v>
      </c>
      <c r="FS447" s="34">
        <f t="shared" ca="1" si="1140"/>
        <v>0</v>
      </c>
      <c r="FT447" s="34">
        <f t="shared" ca="1" si="1141"/>
        <v>0</v>
      </c>
      <c r="FU447" s="34">
        <f t="shared" ca="1" si="1142"/>
        <v>0</v>
      </c>
      <c r="FV447" s="34">
        <f t="shared" ca="1" si="1143"/>
        <v>0</v>
      </c>
      <c r="FW447" s="34">
        <f t="shared" ca="1" si="1144"/>
        <v>0</v>
      </c>
      <c r="FX447" s="34">
        <f t="shared" ca="1" si="1145"/>
        <v>0</v>
      </c>
      <c r="FY447" s="34">
        <f t="shared" ca="1" si="1146"/>
        <v>0</v>
      </c>
      <c r="FZ447" s="34">
        <f t="shared" ca="1" si="1147"/>
        <v>0</v>
      </c>
      <c r="GA447" s="34">
        <f t="shared" ca="1" si="1148"/>
        <v>0</v>
      </c>
      <c r="GB447" s="34">
        <f t="shared" ca="1" si="1149"/>
        <v>0</v>
      </c>
      <c r="GC447" s="34">
        <f t="shared" ca="1" si="1150"/>
        <v>0</v>
      </c>
      <c r="GD447" s="34">
        <f t="shared" ca="1" si="1151"/>
        <v>0</v>
      </c>
      <c r="GE447" s="34">
        <f t="shared" ca="1" si="1152"/>
        <v>0</v>
      </c>
      <c r="GF447" s="34">
        <f t="shared" ca="1" si="1153"/>
        <v>0</v>
      </c>
      <c r="GG447" s="34">
        <f t="shared" ca="1" si="1154"/>
        <v>0</v>
      </c>
      <c r="GH447" s="34">
        <f t="shared" ca="1" si="1155"/>
        <v>0</v>
      </c>
      <c r="GI447" s="34">
        <f t="shared" ca="1" si="1156"/>
        <v>0</v>
      </c>
      <c r="GJ447" s="34">
        <f t="shared" ca="1" si="1157"/>
        <v>0</v>
      </c>
      <c r="GK447" s="34">
        <f t="shared" ca="1" si="1158"/>
        <v>0</v>
      </c>
      <c r="GL447" s="34">
        <f t="shared" ca="1" si="1159"/>
        <v>0</v>
      </c>
      <c r="GM447" s="34">
        <f t="shared" ca="1" si="1160"/>
        <v>0</v>
      </c>
      <c r="GN447" s="34">
        <f t="shared" ca="1" si="1161"/>
        <v>0</v>
      </c>
      <c r="GO447" s="34">
        <f t="shared" ca="1" si="1162"/>
        <v>0</v>
      </c>
      <c r="GP447" s="34">
        <f t="shared" ca="1" si="1163"/>
        <v>0</v>
      </c>
      <c r="GQ447" s="34">
        <f t="shared" ca="1" si="1164"/>
        <v>0</v>
      </c>
      <c r="GR447" s="34">
        <f t="shared" ca="1" si="1165"/>
        <v>0</v>
      </c>
      <c r="GS447" s="34">
        <f t="shared" ca="1" si="1166"/>
        <v>0</v>
      </c>
      <c r="GT447" s="34">
        <f t="shared" ca="1" si="1167"/>
        <v>0</v>
      </c>
      <c r="GU447" s="34">
        <f t="shared" ca="1" si="1168"/>
        <v>0</v>
      </c>
      <c r="GV447" s="34">
        <f t="shared" ca="1" si="1169"/>
        <v>0</v>
      </c>
      <c r="GW447" s="49" t="str">
        <f t="shared" ca="1" si="1182"/>
        <v>H</v>
      </c>
      <c r="GX447" s="49"/>
      <c r="GY447" s="49"/>
      <c r="GZ447" s="49"/>
      <c r="HA447" s="49"/>
      <c r="HB447" s="49" t="str">
        <f t="shared" ca="1" si="1183"/>
        <v>E</v>
      </c>
      <c r="HC447" s="49"/>
      <c r="HD447" s="49"/>
      <c r="HE447" s="49"/>
      <c r="HF447" s="49"/>
      <c r="HG447" s="49" t="str">
        <f t="shared" ca="1" si="1184"/>
        <v>R</v>
      </c>
      <c r="HH447" s="49"/>
      <c r="HI447" s="49"/>
      <c r="HJ447" s="49"/>
      <c r="HK447" s="49"/>
      <c r="HL447" s="65"/>
      <c r="HM447" s="50"/>
      <c r="HN447" s="50"/>
      <c r="HO447" s="66"/>
      <c r="HP447" s="66"/>
      <c r="HQ447" s="33"/>
      <c r="HR447" s="66"/>
      <c r="HS447" s="66"/>
      <c r="HT447" s="67"/>
      <c r="HU447" s="65"/>
      <c r="HV447" s="50"/>
      <c r="HW447" s="50"/>
      <c r="HX447" s="66"/>
      <c r="HY447" s="66"/>
      <c r="HZ447" s="33"/>
      <c r="IA447" s="66"/>
      <c r="IB447" s="66"/>
      <c r="IC447" s="67"/>
      <c r="ID447" s="65"/>
      <c r="IE447" s="50"/>
      <c r="IF447" s="50"/>
      <c r="IG447" s="66"/>
      <c r="IH447" s="66"/>
      <c r="II447" s="33" t="str">
        <f t="shared" ca="1" si="1170"/>
        <v>0</v>
      </c>
      <c r="IJ447" s="66" t="str">
        <f t="shared" ca="1" si="1171"/>
        <v/>
      </c>
      <c r="IK447" s="66" t="str">
        <f t="shared" ca="1" si="1172"/>
        <v/>
      </c>
      <c r="IL447" s="67">
        <f t="shared" ca="1" si="1185"/>
        <v>1</v>
      </c>
      <c r="IM447" s="34"/>
      <c r="IN447" s="34"/>
      <c r="IO447" s="37">
        <f t="shared" ca="1" si="1186"/>
        <v>0</v>
      </c>
      <c r="IP447" s="22">
        <f t="shared" ca="1" si="1173"/>
        <v>6</v>
      </c>
      <c r="IQ447" s="78" t="str">
        <f t="shared" ca="1" si="1263"/>
        <v>Profit Target</v>
      </c>
      <c r="IR447" s="156">
        <f t="shared" ca="1" si="1264"/>
        <v>0</v>
      </c>
      <c r="IS447" s="78">
        <f t="shared" ca="1" si="1187"/>
        <v>6</v>
      </c>
      <c r="IT447" s="58"/>
      <c r="IU447" s="58"/>
      <c r="IV447" s="58"/>
      <c r="IW447" s="58"/>
      <c r="IX447" s="58"/>
      <c r="IY447" s="58"/>
      <c r="IZ447" s="58"/>
      <c r="JA447" s="58"/>
      <c r="JB447" s="58"/>
      <c r="JC447" s="58"/>
      <c r="JD447" s="58"/>
      <c r="JE447" s="58"/>
      <c r="JF447" s="58"/>
      <c r="JG447" s="58"/>
      <c r="JH447" s="58"/>
      <c r="JI447" s="58"/>
      <c r="JJ447" s="58"/>
      <c r="JK447" s="58"/>
      <c r="JL447" s="58"/>
      <c r="JM447" s="58"/>
      <c r="JN447" s="58"/>
      <c r="JO447" s="58"/>
      <c r="JP447" s="58"/>
      <c r="JQ447" s="58"/>
      <c r="JR447" s="58"/>
      <c r="JS447" s="58"/>
      <c r="JT447" s="58"/>
      <c r="JU447" s="58"/>
      <c r="JV447" s="58"/>
      <c r="JW447" s="58"/>
      <c r="JX447" s="58"/>
      <c r="JY447" s="58"/>
      <c r="JZ447" s="58"/>
      <c r="KA447" s="58"/>
      <c r="KB447" s="58"/>
      <c r="KC447" s="58"/>
      <c r="KD447" s="58"/>
      <c r="KE447" s="58"/>
      <c r="KF447" s="58"/>
      <c r="KG447" s="58"/>
      <c r="KH447" s="58"/>
      <c r="KI447" s="58"/>
      <c r="KJ447" s="58"/>
      <c r="KK447" s="58"/>
      <c r="KL447" s="58"/>
      <c r="KM447" s="58"/>
      <c r="KN447" s="58"/>
      <c r="KO447" s="58"/>
      <c r="KP447" s="58"/>
      <c r="KQ447" s="58"/>
      <c r="KR447" s="58"/>
      <c r="KS447" s="58"/>
      <c r="KT447" s="58"/>
      <c r="KU447" s="58"/>
      <c r="KV447" s="58"/>
      <c r="KW447" s="58"/>
      <c r="KX447" s="58"/>
      <c r="KY447" s="58"/>
      <c r="KZ447" s="58"/>
      <c r="LA447" s="58"/>
      <c r="LB447" s="58"/>
      <c r="LC447" s="58"/>
      <c r="LD447" s="58"/>
      <c r="LE447" s="58"/>
      <c r="LF447" s="58"/>
      <c r="LG447" s="58"/>
      <c r="LH447" s="58"/>
      <c r="LI447" s="58"/>
      <c r="LJ447" s="58"/>
      <c r="LK447" s="58"/>
      <c r="LL447" s="58"/>
      <c r="LM447" s="58"/>
      <c r="LN447" s="58"/>
      <c r="LO447" s="58"/>
      <c r="LP447" s="90" t="str">
        <f t="shared" si="1188"/>
        <v/>
      </c>
      <c r="LQ447" s="54"/>
      <c r="LR447" s="54"/>
      <c r="LS447" s="54"/>
      <c r="LT447" s="54"/>
      <c r="LU447" s="54"/>
      <c r="LV447" s="54"/>
      <c r="LW447" s="54"/>
      <c r="LX447" s="54"/>
      <c r="LY447" s="54"/>
      <c r="LZ447" s="54"/>
      <c r="MA447" s="54"/>
      <c r="MC447" s="52"/>
      <c r="MO447" s="15">
        <f t="shared" ca="1" si="1132"/>
        <v>22</v>
      </c>
    </row>
    <row r="448" spans="1:353">
      <c r="A448" s="15">
        <f t="shared" ca="1" si="1130"/>
        <v>11</v>
      </c>
      <c r="B448" s="33" t="str">
        <f t="shared" ca="1" si="1131"/>
        <v>DB</v>
      </c>
      <c r="C448" s="10" t="str">
        <f t="shared" ca="1" si="1174"/>
        <v>profit target</v>
      </c>
      <c r="D448" s="50">
        <f t="shared" ca="1" si="1175"/>
        <v>0</v>
      </c>
      <c r="E448" s="10" t="str">
        <f t="shared" si="1176"/>
        <v/>
      </c>
      <c r="F448" s="111">
        <f t="shared" si="1177"/>
        <v>444</v>
      </c>
      <c r="G448" s="59">
        <f t="shared" ca="1" si="1189"/>
        <v>1</v>
      </c>
      <c r="H448" s="56">
        <f ca="1">COUNTIF($A$5:A448,$H$5)</f>
        <v>11</v>
      </c>
      <c r="I448" s="56">
        <f ca="1">COUNTIF($A$5:$A448,$I$5)</f>
        <v>11</v>
      </c>
      <c r="J448" s="56">
        <f ca="1">COUNTIF($A$5:$A448,$J$5)</f>
        <v>6</v>
      </c>
      <c r="K448" s="56">
        <f ca="1">COUNTIF($A$5:$A448,$K$5)</f>
        <v>15</v>
      </c>
      <c r="L448" s="56">
        <f ca="1">COUNTIF($A$5:$A448,$L$5)</f>
        <v>12</v>
      </c>
      <c r="M448" s="56">
        <f ca="1">COUNTIF($A$5:$A448,$M$5)</f>
        <v>10</v>
      </c>
      <c r="N448" s="56">
        <f ca="1">COUNTIF($A$5:$A448,$N$5)</f>
        <v>6</v>
      </c>
      <c r="O448" s="56">
        <f ca="1">COUNTIF($A$5:$A448,$O$5)</f>
        <v>11</v>
      </c>
      <c r="P448" s="56">
        <f ca="1">COUNTIF($A$5:$A448,$P$5)</f>
        <v>13</v>
      </c>
      <c r="Q448" s="56">
        <f ca="1">COUNTIF($A$5:$A448,$Q$5)</f>
        <v>20</v>
      </c>
      <c r="R448" s="56">
        <f ca="1">COUNTIF($A$5:$A448,$R$5)</f>
        <v>18</v>
      </c>
      <c r="S448" s="56">
        <f ca="1">COUNTIF($A$5:$A448,$S$5)</f>
        <v>13</v>
      </c>
      <c r="T448" s="56">
        <f ca="1">COUNTIF($A$5:$A448,$T$5)</f>
        <v>12</v>
      </c>
      <c r="U448" s="56">
        <f ca="1">COUNTIF($A$5:$A448,$U$5)</f>
        <v>12</v>
      </c>
      <c r="V448" s="56">
        <f ca="1">COUNTIF($A$5:$A448,$V$5)</f>
        <v>11</v>
      </c>
      <c r="W448" s="56">
        <f ca="1">COUNTIF($A$5:$A448,$W$5)</f>
        <v>10</v>
      </c>
      <c r="X448" s="56">
        <f ca="1">COUNTIF($A$5:$A448,$X$5)</f>
        <v>10</v>
      </c>
      <c r="Y448" s="56">
        <f ca="1">COUNTIF($A$5:$A448,$Y$5)</f>
        <v>12</v>
      </c>
      <c r="Z448" s="56">
        <f ca="1">COUNTIF($A$5:$A448,$Z$5)</f>
        <v>12</v>
      </c>
      <c r="AA448" s="56">
        <f ca="1">COUNTIF($A$5:$A448,$AA$5)</f>
        <v>9</v>
      </c>
      <c r="AB448" s="56">
        <f ca="1">COUNTIF($A$5:$A448,$AB$5)</f>
        <v>8</v>
      </c>
      <c r="AC448" s="56">
        <f ca="1">COUNTIF($A$5:$A448,$AC$5)</f>
        <v>12</v>
      </c>
      <c r="AD448" s="56">
        <f ca="1">COUNTIF($A$5:$A448,$AD$5)</f>
        <v>16</v>
      </c>
      <c r="AE448" s="56">
        <f ca="1">COUNTIF($A$5:$A448,$AE$5)</f>
        <v>20</v>
      </c>
      <c r="AF448" s="56">
        <f ca="1">COUNTIF($A$5:$A448,$AF$5)</f>
        <v>9</v>
      </c>
      <c r="AG448" s="56">
        <f ca="1">COUNTIF($A$5:$A448,$AG$5)</f>
        <v>10</v>
      </c>
      <c r="AH448" s="56">
        <f ca="1">COUNTIF($A$5:$A448,$AH$5)</f>
        <v>6</v>
      </c>
      <c r="AI448" s="56">
        <f ca="1">COUNTIF($A$5:$A448,$AI$5)</f>
        <v>10</v>
      </c>
      <c r="AJ448" s="56">
        <f ca="1">COUNTIF($A$5:$A448,$AJ$5)</f>
        <v>16</v>
      </c>
      <c r="AK448" s="56">
        <f ca="1">COUNTIF($A$5:$A448,$AK$5)</f>
        <v>11</v>
      </c>
      <c r="AL448" s="56">
        <f ca="1">COUNTIF($A$5:$A448,$AL$5)</f>
        <v>8</v>
      </c>
      <c r="AM448" s="56">
        <f ca="1">COUNTIF($A$5:$A448,$AM$5)</f>
        <v>15</v>
      </c>
      <c r="AN448" s="56">
        <f ca="1">COUNTIF($A$5:$A448,$AN$5)</f>
        <v>15</v>
      </c>
      <c r="AO448" s="56">
        <f ca="1">COUNTIF($A$5:$A448,$AO$5)</f>
        <v>16</v>
      </c>
      <c r="AP448" s="56">
        <f ca="1">COUNTIF($A$5:$A448,$AP$5)</f>
        <v>16</v>
      </c>
      <c r="AQ448" s="56">
        <f ca="1">COUNTIF($A$5:$A448,$AQ$5)</f>
        <v>12</v>
      </c>
      <c r="AR448" s="56">
        <f ca="1">COUNTIF($A$5:$A448,$AR$5)</f>
        <v>10</v>
      </c>
      <c r="AS448" s="101">
        <f t="shared" ca="1" si="1178"/>
        <v>0</v>
      </c>
      <c r="AT448" s="58">
        <f t="shared" si="1179"/>
        <v>444</v>
      </c>
      <c r="AU448" s="105">
        <f t="shared" si="1180"/>
        <v>12</v>
      </c>
      <c r="AV448" s="105">
        <f t="shared" si="1181"/>
        <v>287.71199999999999</v>
      </c>
      <c r="AW448" s="58">
        <f t="shared" ca="1" si="1265"/>
        <v>61</v>
      </c>
      <c r="AX448" s="58">
        <f t="shared" ca="1" si="1266"/>
        <v>16</v>
      </c>
      <c r="AY448" s="58">
        <f t="shared" ca="1" si="1267"/>
        <v>3</v>
      </c>
      <c r="AZ448" s="58">
        <f t="shared" ca="1" si="1268"/>
        <v>52</v>
      </c>
      <c r="BA448" s="58">
        <f t="shared" ca="1" si="1269"/>
        <v>12</v>
      </c>
      <c r="BB448" s="58">
        <f t="shared" ca="1" si="1270"/>
        <v>25</v>
      </c>
      <c r="BC448" s="58">
        <f t="shared" ca="1" si="1271"/>
        <v>44</v>
      </c>
      <c r="BD448" s="58">
        <f t="shared" ca="1" si="1272"/>
        <v>102</v>
      </c>
      <c r="BE448" s="58">
        <f t="shared" ca="1" si="1273"/>
        <v>84</v>
      </c>
      <c r="BF448" s="58">
        <f t="shared" ca="1" si="1274"/>
        <v>11</v>
      </c>
      <c r="BG448" s="58">
        <f t="shared" ca="1" si="1275"/>
        <v>0</v>
      </c>
      <c r="BH448" s="58">
        <f t="shared" ca="1" si="1276"/>
        <v>9</v>
      </c>
      <c r="BI448" s="58">
        <f t="shared" ca="1" si="1277"/>
        <v>10</v>
      </c>
      <c r="BJ448" s="58">
        <f t="shared" ca="1" si="1278"/>
        <v>90</v>
      </c>
      <c r="BK448" s="58">
        <f t="shared" ca="1" si="1279"/>
        <v>77</v>
      </c>
      <c r="BL448" s="58">
        <f t="shared" ca="1" si="1280"/>
        <v>175</v>
      </c>
      <c r="BM448" s="58">
        <f t="shared" ca="1" si="1281"/>
        <v>42</v>
      </c>
      <c r="BN448" s="58">
        <f t="shared" ca="1" si="1282"/>
        <v>8</v>
      </c>
      <c r="BO448" s="58">
        <f t="shared" ca="1" si="1283"/>
        <v>13</v>
      </c>
      <c r="BP448" s="58">
        <f t="shared" ca="1" si="1284"/>
        <v>22</v>
      </c>
      <c r="BQ448" s="58">
        <f t="shared" ca="1" si="1285"/>
        <v>65</v>
      </c>
      <c r="BR448" s="58">
        <f t="shared" ca="1" si="1286"/>
        <v>30</v>
      </c>
      <c r="BS448" s="58">
        <f t="shared" ca="1" si="1287"/>
        <v>48</v>
      </c>
      <c r="BT448" s="58">
        <f t="shared" ca="1" si="1288"/>
        <v>43</v>
      </c>
      <c r="BU448" s="58">
        <f t="shared" ca="1" si="1289"/>
        <v>7</v>
      </c>
      <c r="BV448" s="58">
        <f t="shared" ca="1" si="1290"/>
        <v>15</v>
      </c>
      <c r="BW448" s="58">
        <f t="shared" ca="1" si="1291"/>
        <v>38</v>
      </c>
      <c r="BX448" s="58">
        <f t="shared" ca="1" si="1292"/>
        <v>6</v>
      </c>
      <c r="BY448" s="58">
        <f t="shared" ca="1" si="1293"/>
        <v>28</v>
      </c>
      <c r="BZ448" s="58">
        <f t="shared" ca="1" si="1294"/>
        <v>37</v>
      </c>
      <c r="CA448" s="58">
        <f t="shared" ca="1" si="1295"/>
        <v>17</v>
      </c>
      <c r="CB448" s="58">
        <f t="shared" ca="1" si="1296"/>
        <v>23</v>
      </c>
      <c r="CC448" s="58">
        <f t="shared" ca="1" si="1297"/>
        <v>24</v>
      </c>
      <c r="CD448" s="58">
        <f t="shared" ca="1" si="1298"/>
        <v>1</v>
      </c>
      <c r="CE448" s="58">
        <f t="shared" ca="1" si="1299"/>
        <v>5</v>
      </c>
      <c r="CF448" s="58">
        <f t="shared" ca="1" si="1300"/>
        <v>4</v>
      </c>
      <c r="CG448" s="58">
        <f t="shared" ca="1" si="1301"/>
        <v>2</v>
      </c>
      <c r="CH448" s="58" t="str">
        <f t="shared" ca="1" si="1190"/>
        <v/>
      </c>
      <c r="CI448" s="58" t="str">
        <f t="shared" ca="1" si="1191"/>
        <v/>
      </c>
      <c r="CJ448" s="58" t="str">
        <f t="shared" ca="1" si="1192"/>
        <v/>
      </c>
      <c r="CK448" s="58" t="str">
        <f t="shared" ca="1" si="1193"/>
        <v/>
      </c>
      <c r="CL448" s="58" t="str">
        <f t="shared" ca="1" si="1194"/>
        <v/>
      </c>
      <c r="CM448" s="58" t="str">
        <f t="shared" ca="1" si="1195"/>
        <v/>
      </c>
      <c r="CN448" s="58" t="str">
        <f t="shared" ca="1" si="1196"/>
        <v/>
      </c>
      <c r="CO448" s="58" t="str">
        <f t="shared" ca="1" si="1197"/>
        <v/>
      </c>
      <c r="CP448" s="58" t="str">
        <f t="shared" ca="1" si="1198"/>
        <v/>
      </c>
      <c r="CQ448" s="58" t="str">
        <f t="shared" ca="1" si="1199"/>
        <v/>
      </c>
      <c r="CR448" s="58" t="str">
        <f t="shared" ca="1" si="1200"/>
        <v/>
      </c>
      <c r="CS448" s="58" t="str">
        <f t="shared" ca="1" si="1201"/>
        <v/>
      </c>
      <c r="CT448" s="58" t="str">
        <f t="shared" ca="1" si="1202"/>
        <v/>
      </c>
      <c r="CU448" s="58" t="str">
        <f t="shared" ca="1" si="1203"/>
        <v/>
      </c>
      <c r="CV448" s="58" t="str">
        <f t="shared" ca="1" si="1204"/>
        <v/>
      </c>
      <c r="CW448" s="58">
        <f t="shared" ca="1" si="1205"/>
        <v>16</v>
      </c>
      <c r="CX448" s="58" t="str">
        <f t="shared" ca="1" si="1206"/>
        <v/>
      </c>
      <c r="CY448" s="58" t="str">
        <f t="shared" ca="1" si="1207"/>
        <v/>
      </c>
      <c r="CZ448" s="58" t="str">
        <f t="shared" ca="1" si="1208"/>
        <v/>
      </c>
      <c r="DA448" s="58" t="str">
        <f t="shared" ca="1" si="1209"/>
        <v/>
      </c>
      <c r="DB448" s="58" t="str">
        <f t="shared" ca="1" si="1210"/>
        <v/>
      </c>
      <c r="DC448" s="58" t="str">
        <f t="shared" ca="1" si="1211"/>
        <v/>
      </c>
      <c r="DD448" s="58" t="str">
        <f t="shared" ca="1" si="1212"/>
        <v/>
      </c>
      <c r="DE448" s="58" t="str">
        <f t="shared" ca="1" si="1213"/>
        <v/>
      </c>
      <c r="DF448" s="58" t="str">
        <f t="shared" ca="1" si="1214"/>
        <v/>
      </c>
      <c r="DG448" s="58" t="str">
        <f t="shared" ca="1" si="1215"/>
        <v/>
      </c>
      <c r="DH448" s="58" t="str">
        <f t="shared" ca="1" si="1216"/>
        <v/>
      </c>
      <c r="DI448" s="58" t="str">
        <f t="shared" ca="1" si="1217"/>
        <v/>
      </c>
      <c r="DJ448" s="58" t="str">
        <f t="shared" ca="1" si="1218"/>
        <v/>
      </c>
      <c r="DK448" s="58" t="str">
        <f t="shared" ca="1" si="1219"/>
        <v/>
      </c>
      <c r="DL448" s="58" t="str">
        <f t="shared" ca="1" si="1220"/>
        <v/>
      </c>
      <c r="DM448" s="58" t="str">
        <f t="shared" ca="1" si="1221"/>
        <v/>
      </c>
      <c r="DN448" s="58" t="str">
        <f t="shared" ca="1" si="1222"/>
        <v/>
      </c>
      <c r="DO448" s="58" t="str">
        <f t="shared" ca="1" si="1223"/>
        <v/>
      </c>
      <c r="DP448" s="58" t="str">
        <f t="shared" ca="1" si="1224"/>
        <v/>
      </c>
      <c r="DQ448" s="58" t="str">
        <f t="shared" ca="1" si="1224"/>
        <v/>
      </c>
      <c r="DR448" s="58" t="str">
        <f t="shared" ca="1" si="1225"/>
        <v/>
      </c>
      <c r="DS448" s="34">
        <f t="shared" ca="1" si="1226"/>
        <v>0</v>
      </c>
      <c r="DT448" s="34">
        <f t="shared" ca="1" si="1227"/>
        <v>0</v>
      </c>
      <c r="DU448" s="34">
        <f t="shared" ca="1" si="1228"/>
        <v>0</v>
      </c>
      <c r="DV448" s="34">
        <f t="shared" ca="1" si="1229"/>
        <v>0</v>
      </c>
      <c r="DW448" s="34">
        <f t="shared" ca="1" si="1230"/>
        <v>0</v>
      </c>
      <c r="DX448" s="34">
        <f t="shared" ca="1" si="1231"/>
        <v>0</v>
      </c>
      <c r="DY448" s="34">
        <f t="shared" ca="1" si="1232"/>
        <v>0</v>
      </c>
      <c r="DZ448" s="34">
        <f t="shared" ca="1" si="1233"/>
        <v>0</v>
      </c>
      <c r="EA448" s="34">
        <f t="shared" ca="1" si="1234"/>
        <v>0</v>
      </c>
      <c r="EB448" s="34">
        <f t="shared" ca="1" si="1235"/>
        <v>0</v>
      </c>
      <c r="EC448" s="34">
        <f t="shared" ca="1" si="1236"/>
        <v>0</v>
      </c>
      <c r="ED448" s="34">
        <f t="shared" ca="1" si="1237"/>
        <v>0</v>
      </c>
      <c r="EE448" s="34">
        <f t="shared" ca="1" si="1238"/>
        <v>0</v>
      </c>
      <c r="EF448" s="34">
        <f t="shared" ca="1" si="1239"/>
        <v>0</v>
      </c>
      <c r="EG448" s="34">
        <f t="shared" ca="1" si="1240"/>
        <v>0</v>
      </c>
      <c r="EH448" s="34">
        <f t="shared" ca="1" si="1241"/>
        <v>0</v>
      </c>
      <c r="EI448" s="34">
        <f t="shared" ca="1" si="1242"/>
        <v>0</v>
      </c>
      <c r="EJ448" s="34">
        <f t="shared" ca="1" si="1243"/>
        <v>0</v>
      </c>
      <c r="EK448" s="34">
        <f t="shared" ca="1" si="1244"/>
        <v>0</v>
      </c>
      <c r="EL448" s="34">
        <f t="shared" ca="1" si="1245"/>
        <v>0</v>
      </c>
      <c r="EM448" s="34">
        <f t="shared" ca="1" si="1246"/>
        <v>0</v>
      </c>
      <c r="EN448" s="34">
        <f t="shared" ca="1" si="1247"/>
        <v>0</v>
      </c>
      <c r="EO448" s="34">
        <f t="shared" ca="1" si="1248"/>
        <v>0</v>
      </c>
      <c r="EP448" s="34">
        <f t="shared" ca="1" si="1249"/>
        <v>0</v>
      </c>
      <c r="EQ448" s="34">
        <f t="shared" ca="1" si="1250"/>
        <v>0</v>
      </c>
      <c r="ER448" s="34">
        <f t="shared" ca="1" si="1251"/>
        <v>0</v>
      </c>
      <c r="ES448" s="34">
        <f t="shared" ca="1" si="1252"/>
        <v>0</v>
      </c>
      <c r="ET448" s="34">
        <f t="shared" ca="1" si="1253"/>
        <v>0</v>
      </c>
      <c r="EU448" s="34">
        <f t="shared" ca="1" si="1254"/>
        <v>0</v>
      </c>
      <c r="EV448" s="34">
        <f t="shared" ca="1" si="1255"/>
        <v>0</v>
      </c>
      <c r="EW448" s="34">
        <f t="shared" ca="1" si="1256"/>
        <v>0</v>
      </c>
      <c r="EX448" s="34">
        <f t="shared" ca="1" si="1257"/>
        <v>0</v>
      </c>
      <c r="EY448" s="34">
        <f t="shared" ca="1" si="1258"/>
        <v>0</v>
      </c>
      <c r="EZ448" s="34">
        <f t="shared" ca="1" si="1259"/>
        <v>0</v>
      </c>
      <c r="FA448" s="34">
        <f t="shared" ca="1" si="1260"/>
        <v>0</v>
      </c>
      <c r="FB448" s="34">
        <f t="shared" ca="1" si="1261"/>
        <v>0</v>
      </c>
      <c r="FC448" s="34">
        <f t="shared" ca="1" si="1262"/>
        <v>0</v>
      </c>
      <c r="FD448" s="71"/>
      <c r="FE448" s="76"/>
      <c r="FF448" s="76"/>
      <c r="FG448" s="76"/>
      <c r="FH448" s="58"/>
      <c r="FI448" s="58"/>
      <c r="FJ448" s="58">
        <v>0</v>
      </c>
      <c r="FK448" s="58">
        <v>0</v>
      </c>
      <c r="FL448" s="34">
        <f t="shared" ca="1" si="1133"/>
        <v>0</v>
      </c>
      <c r="FM448" s="34">
        <f t="shared" ca="1" si="1134"/>
        <v>0</v>
      </c>
      <c r="FN448" s="34">
        <f t="shared" ca="1" si="1135"/>
        <v>0</v>
      </c>
      <c r="FO448" s="34">
        <f t="shared" ca="1" si="1136"/>
        <v>0</v>
      </c>
      <c r="FP448" s="34">
        <f t="shared" ca="1" si="1137"/>
        <v>0</v>
      </c>
      <c r="FQ448" s="34">
        <f t="shared" ca="1" si="1138"/>
        <v>0</v>
      </c>
      <c r="FR448" s="34">
        <f t="shared" ca="1" si="1139"/>
        <v>0</v>
      </c>
      <c r="FS448" s="34">
        <f t="shared" ca="1" si="1140"/>
        <v>0</v>
      </c>
      <c r="FT448" s="34">
        <f t="shared" ca="1" si="1141"/>
        <v>0</v>
      </c>
      <c r="FU448" s="34">
        <f t="shared" ca="1" si="1142"/>
        <v>0</v>
      </c>
      <c r="FV448" s="34">
        <f t="shared" ca="1" si="1143"/>
        <v>0</v>
      </c>
      <c r="FW448" s="34">
        <f t="shared" ca="1" si="1144"/>
        <v>0</v>
      </c>
      <c r="FX448" s="34">
        <f t="shared" ca="1" si="1145"/>
        <v>0</v>
      </c>
      <c r="FY448" s="34">
        <f t="shared" ca="1" si="1146"/>
        <v>0</v>
      </c>
      <c r="FZ448" s="34">
        <f t="shared" ca="1" si="1147"/>
        <v>0</v>
      </c>
      <c r="GA448" s="34">
        <f t="shared" ca="1" si="1148"/>
        <v>0</v>
      </c>
      <c r="GB448" s="34">
        <f t="shared" ca="1" si="1149"/>
        <v>0</v>
      </c>
      <c r="GC448" s="34">
        <f t="shared" ca="1" si="1150"/>
        <v>0</v>
      </c>
      <c r="GD448" s="34">
        <f t="shared" ca="1" si="1151"/>
        <v>0</v>
      </c>
      <c r="GE448" s="34">
        <f t="shared" ca="1" si="1152"/>
        <v>0</v>
      </c>
      <c r="GF448" s="34">
        <f t="shared" ca="1" si="1153"/>
        <v>0</v>
      </c>
      <c r="GG448" s="34">
        <f t="shared" ca="1" si="1154"/>
        <v>0</v>
      </c>
      <c r="GH448" s="34">
        <f t="shared" ca="1" si="1155"/>
        <v>0</v>
      </c>
      <c r="GI448" s="34">
        <f t="shared" ca="1" si="1156"/>
        <v>0</v>
      </c>
      <c r="GJ448" s="34">
        <f t="shared" ca="1" si="1157"/>
        <v>0</v>
      </c>
      <c r="GK448" s="34">
        <f t="shared" ca="1" si="1158"/>
        <v>0</v>
      </c>
      <c r="GL448" s="34">
        <f t="shared" ca="1" si="1159"/>
        <v>0</v>
      </c>
      <c r="GM448" s="34">
        <f t="shared" ca="1" si="1160"/>
        <v>0</v>
      </c>
      <c r="GN448" s="34">
        <f t="shared" ca="1" si="1161"/>
        <v>0</v>
      </c>
      <c r="GO448" s="34">
        <f t="shared" ca="1" si="1162"/>
        <v>0</v>
      </c>
      <c r="GP448" s="34">
        <f t="shared" ca="1" si="1163"/>
        <v>0</v>
      </c>
      <c r="GQ448" s="34">
        <f t="shared" ca="1" si="1164"/>
        <v>0</v>
      </c>
      <c r="GR448" s="34">
        <f t="shared" ca="1" si="1165"/>
        <v>0</v>
      </c>
      <c r="GS448" s="34">
        <f t="shared" ca="1" si="1166"/>
        <v>0</v>
      </c>
      <c r="GT448" s="34">
        <f t="shared" ca="1" si="1167"/>
        <v>0</v>
      </c>
      <c r="GU448" s="34">
        <f t="shared" ca="1" si="1168"/>
        <v>0</v>
      </c>
      <c r="GV448" s="34">
        <f t="shared" ca="1" si="1169"/>
        <v>0</v>
      </c>
      <c r="GW448" s="49" t="str">
        <f t="shared" ca="1" si="1182"/>
        <v>L</v>
      </c>
      <c r="GX448" s="49"/>
      <c r="GY448" s="49"/>
      <c r="GZ448" s="49"/>
      <c r="HA448" s="49"/>
      <c r="HB448" s="49" t="str">
        <f t="shared" ca="1" si="1183"/>
        <v>O</v>
      </c>
      <c r="HC448" s="49"/>
      <c r="HD448" s="49"/>
      <c r="HE448" s="49"/>
      <c r="HF448" s="49"/>
      <c r="HG448" s="49" t="str">
        <f t="shared" ca="1" si="1184"/>
        <v>B</v>
      </c>
      <c r="HH448" s="49"/>
      <c r="HI448" s="49"/>
      <c r="HJ448" s="49"/>
      <c r="HK448" s="49"/>
      <c r="HL448" s="65"/>
      <c r="HM448" s="50"/>
      <c r="HN448" s="50"/>
      <c r="HO448" s="66"/>
      <c r="HP448" s="66"/>
      <c r="HQ448" s="33"/>
      <c r="HR448" s="66"/>
      <c r="HS448" s="66"/>
      <c r="HT448" s="67"/>
      <c r="HU448" s="65"/>
      <c r="HV448" s="50"/>
      <c r="HW448" s="50"/>
      <c r="HX448" s="66"/>
      <c r="HY448" s="66"/>
      <c r="HZ448" s="33"/>
      <c r="IA448" s="66"/>
      <c r="IB448" s="66"/>
      <c r="IC448" s="67"/>
      <c r="ID448" s="65"/>
      <c r="IE448" s="50"/>
      <c r="IF448" s="50"/>
      <c r="IG448" s="66"/>
      <c r="IH448" s="66"/>
      <c r="II448" s="33" t="str">
        <f t="shared" ca="1" si="1170"/>
        <v>0</v>
      </c>
      <c r="IJ448" s="66" t="str">
        <f t="shared" ca="1" si="1171"/>
        <v/>
      </c>
      <c r="IK448" s="66" t="str">
        <f t="shared" ca="1" si="1172"/>
        <v/>
      </c>
      <c r="IL448" s="67">
        <f t="shared" ca="1" si="1185"/>
        <v>1</v>
      </c>
      <c r="IM448" s="34"/>
      <c r="IN448" s="34"/>
      <c r="IO448" s="37">
        <f t="shared" ca="1" si="1186"/>
        <v>0</v>
      </c>
      <c r="IP448" s="22">
        <f t="shared" ca="1" si="1173"/>
        <v>6</v>
      </c>
      <c r="IQ448" s="78" t="str">
        <f t="shared" ca="1" si="1263"/>
        <v>Profit Target</v>
      </c>
      <c r="IR448" s="156">
        <f t="shared" ca="1" si="1264"/>
        <v>0</v>
      </c>
      <c r="IS448" s="78">
        <f t="shared" ca="1" si="1187"/>
        <v>6</v>
      </c>
      <c r="IT448" s="58"/>
      <c r="IU448" s="58"/>
      <c r="IV448" s="58"/>
      <c r="IW448" s="58"/>
      <c r="IX448" s="58"/>
      <c r="IY448" s="58"/>
      <c r="IZ448" s="58"/>
      <c r="JA448" s="58"/>
      <c r="JB448" s="58"/>
      <c r="JC448" s="58"/>
      <c r="JD448" s="58"/>
      <c r="JE448" s="58"/>
      <c r="JF448" s="58"/>
      <c r="JG448" s="58"/>
      <c r="JH448" s="58"/>
      <c r="JI448" s="58"/>
      <c r="JJ448" s="58"/>
      <c r="JK448" s="58"/>
      <c r="JL448" s="58"/>
      <c r="JM448" s="58"/>
      <c r="JN448" s="58"/>
      <c r="JO448" s="58"/>
      <c r="JP448" s="58"/>
      <c r="JQ448" s="58"/>
      <c r="JR448" s="58"/>
      <c r="JS448" s="58"/>
      <c r="JT448" s="58"/>
      <c r="JU448" s="58"/>
      <c r="JV448" s="58"/>
      <c r="JW448" s="58"/>
      <c r="JX448" s="58"/>
      <c r="JY448" s="58"/>
      <c r="JZ448" s="58"/>
      <c r="KA448" s="58"/>
      <c r="KB448" s="58"/>
      <c r="KC448" s="58"/>
      <c r="KD448" s="58"/>
      <c r="KE448" s="58"/>
      <c r="KF448" s="58"/>
      <c r="KG448" s="58"/>
      <c r="KH448" s="58"/>
      <c r="KI448" s="58"/>
      <c r="KJ448" s="58"/>
      <c r="KK448" s="58"/>
      <c r="KL448" s="58"/>
      <c r="KM448" s="58"/>
      <c r="KN448" s="58"/>
      <c r="KO448" s="58"/>
      <c r="KP448" s="58"/>
      <c r="KQ448" s="58"/>
      <c r="KR448" s="58"/>
      <c r="KS448" s="58"/>
      <c r="KT448" s="58"/>
      <c r="KU448" s="58"/>
      <c r="KV448" s="58"/>
      <c r="KW448" s="58"/>
      <c r="KX448" s="58"/>
      <c r="KY448" s="58"/>
      <c r="KZ448" s="58"/>
      <c r="LA448" s="58"/>
      <c r="LB448" s="58"/>
      <c r="LC448" s="58"/>
      <c r="LD448" s="58"/>
      <c r="LE448" s="58"/>
      <c r="LF448" s="58"/>
      <c r="LG448" s="58"/>
      <c r="LH448" s="58"/>
      <c r="LI448" s="58"/>
      <c r="LJ448" s="58"/>
      <c r="LK448" s="58"/>
      <c r="LL448" s="58"/>
      <c r="LM448" s="58"/>
      <c r="LN448" s="58"/>
      <c r="LO448" s="58"/>
      <c r="LP448" s="90" t="str">
        <f t="shared" si="1188"/>
        <v/>
      </c>
      <c r="LQ448" s="54"/>
      <c r="LR448" s="54"/>
      <c r="LS448" s="54"/>
      <c r="LT448" s="54"/>
      <c r="LU448" s="54"/>
      <c r="LV448" s="54"/>
      <c r="LW448" s="54"/>
      <c r="LX448" s="54"/>
      <c r="LY448" s="54"/>
      <c r="LZ448" s="54"/>
      <c r="MA448" s="54"/>
      <c r="MC448" s="52"/>
      <c r="MO448" s="15">
        <f t="shared" ca="1" si="1132"/>
        <v>12</v>
      </c>
    </row>
    <row r="449" spans="1:353">
      <c r="A449" s="15">
        <f t="shared" ca="1" si="1130"/>
        <v>35</v>
      </c>
      <c r="B449" s="33" t="str">
        <f t="shared" ca="1" si="1131"/>
        <v>DB</v>
      </c>
      <c r="C449" s="10" t="str">
        <f t="shared" ca="1" si="1174"/>
        <v>profit target</v>
      </c>
      <c r="D449" s="50">
        <f t="shared" ca="1" si="1175"/>
        <v>0</v>
      </c>
      <c r="E449" s="10" t="str">
        <f t="shared" si="1176"/>
        <v/>
      </c>
      <c r="F449" s="111">
        <f t="shared" si="1177"/>
        <v>445</v>
      </c>
      <c r="G449" s="59">
        <f t="shared" ca="1" si="1189"/>
        <v>1</v>
      </c>
      <c r="H449" s="56">
        <f ca="1">COUNTIF($A$5:A449,$H$5)</f>
        <v>11</v>
      </c>
      <c r="I449" s="56">
        <f ca="1">COUNTIF($A$5:$A449,$I$5)</f>
        <v>11</v>
      </c>
      <c r="J449" s="56">
        <f ca="1">COUNTIF($A$5:$A449,$J$5)</f>
        <v>6</v>
      </c>
      <c r="K449" s="56">
        <f ca="1">COUNTIF($A$5:$A449,$K$5)</f>
        <v>15</v>
      </c>
      <c r="L449" s="56">
        <f ca="1">COUNTIF($A$5:$A449,$L$5)</f>
        <v>12</v>
      </c>
      <c r="M449" s="56">
        <f ca="1">COUNTIF($A$5:$A449,$M$5)</f>
        <v>10</v>
      </c>
      <c r="N449" s="56">
        <f ca="1">COUNTIF($A$5:$A449,$N$5)</f>
        <v>6</v>
      </c>
      <c r="O449" s="56">
        <f ca="1">COUNTIF($A$5:$A449,$O$5)</f>
        <v>11</v>
      </c>
      <c r="P449" s="56">
        <f ca="1">COUNTIF($A$5:$A449,$P$5)</f>
        <v>13</v>
      </c>
      <c r="Q449" s="56">
        <f ca="1">COUNTIF($A$5:$A449,$Q$5)</f>
        <v>20</v>
      </c>
      <c r="R449" s="56">
        <f ca="1">COUNTIF($A$5:$A449,$R$5)</f>
        <v>18</v>
      </c>
      <c r="S449" s="56">
        <f ca="1">COUNTIF($A$5:$A449,$S$5)</f>
        <v>13</v>
      </c>
      <c r="T449" s="56">
        <f ca="1">COUNTIF($A$5:$A449,$T$5)</f>
        <v>12</v>
      </c>
      <c r="U449" s="56">
        <f ca="1">COUNTIF($A$5:$A449,$U$5)</f>
        <v>12</v>
      </c>
      <c r="V449" s="56">
        <f ca="1">COUNTIF($A$5:$A449,$V$5)</f>
        <v>11</v>
      </c>
      <c r="W449" s="56">
        <f ca="1">COUNTIF($A$5:$A449,$W$5)</f>
        <v>10</v>
      </c>
      <c r="X449" s="56">
        <f ca="1">COUNTIF($A$5:$A449,$X$5)</f>
        <v>10</v>
      </c>
      <c r="Y449" s="56">
        <f ca="1">COUNTIF($A$5:$A449,$Y$5)</f>
        <v>12</v>
      </c>
      <c r="Z449" s="56">
        <f ca="1">COUNTIF($A$5:$A449,$Z$5)</f>
        <v>12</v>
      </c>
      <c r="AA449" s="56">
        <f ca="1">COUNTIF($A$5:$A449,$AA$5)</f>
        <v>9</v>
      </c>
      <c r="AB449" s="56">
        <f ca="1">COUNTIF($A$5:$A449,$AB$5)</f>
        <v>8</v>
      </c>
      <c r="AC449" s="56">
        <f ca="1">COUNTIF($A$5:$A449,$AC$5)</f>
        <v>12</v>
      </c>
      <c r="AD449" s="56">
        <f ca="1">COUNTIF($A$5:$A449,$AD$5)</f>
        <v>16</v>
      </c>
      <c r="AE449" s="56">
        <f ca="1">COUNTIF($A$5:$A449,$AE$5)</f>
        <v>20</v>
      </c>
      <c r="AF449" s="56">
        <f ca="1">COUNTIF($A$5:$A449,$AF$5)</f>
        <v>9</v>
      </c>
      <c r="AG449" s="56">
        <f ca="1">COUNTIF($A$5:$A449,$AG$5)</f>
        <v>10</v>
      </c>
      <c r="AH449" s="56">
        <f ca="1">COUNTIF($A$5:$A449,$AH$5)</f>
        <v>6</v>
      </c>
      <c r="AI449" s="56">
        <f ca="1">COUNTIF($A$5:$A449,$AI$5)</f>
        <v>10</v>
      </c>
      <c r="AJ449" s="56">
        <f ca="1">COUNTIF($A$5:$A449,$AJ$5)</f>
        <v>16</v>
      </c>
      <c r="AK449" s="56">
        <f ca="1">COUNTIF($A$5:$A449,$AK$5)</f>
        <v>11</v>
      </c>
      <c r="AL449" s="56">
        <f ca="1">COUNTIF($A$5:$A449,$AL$5)</f>
        <v>8</v>
      </c>
      <c r="AM449" s="56">
        <f ca="1">COUNTIF($A$5:$A449,$AM$5)</f>
        <v>15</v>
      </c>
      <c r="AN449" s="56">
        <f ca="1">COUNTIF($A$5:$A449,$AN$5)</f>
        <v>15</v>
      </c>
      <c r="AO449" s="56">
        <f ca="1">COUNTIF($A$5:$A449,$AO$5)</f>
        <v>16</v>
      </c>
      <c r="AP449" s="56">
        <f ca="1">COUNTIF($A$5:$A449,$AP$5)</f>
        <v>17</v>
      </c>
      <c r="AQ449" s="56">
        <f ca="1">COUNTIF($A$5:$A449,$AQ$5)</f>
        <v>12</v>
      </c>
      <c r="AR449" s="56">
        <f ca="1">COUNTIF($A$5:$A449,$AR$5)</f>
        <v>10</v>
      </c>
      <c r="AS449" s="101">
        <f t="shared" ca="1" si="1178"/>
        <v>0</v>
      </c>
      <c r="AT449" s="58">
        <f t="shared" si="1179"/>
        <v>445</v>
      </c>
      <c r="AU449" s="105">
        <f t="shared" si="1180"/>
        <v>13</v>
      </c>
      <c r="AV449" s="105">
        <f t="shared" si="1181"/>
        <v>288.36</v>
      </c>
      <c r="AW449" s="58">
        <f t="shared" ca="1" si="1265"/>
        <v>62</v>
      </c>
      <c r="AX449" s="58">
        <f t="shared" ca="1" si="1266"/>
        <v>17</v>
      </c>
      <c r="AY449" s="58">
        <f t="shared" ca="1" si="1267"/>
        <v>4</v>
      </c>
      <c r="AZ449" s="58">
        <f t="shared" ca="1" si="1268"/>
        <v>53</v>
      </c>
      <c r="BA449" s="58">
        <f t="shared" ca="1" si="1269"/>
        <v>13</v>
      </c>
      <c r="BB449" s="58">
        <f t="shared" ca="1" si="1270"/>
        <v>26</v>
      </c>
      <c r="BC449" s="58">
        <f t="shared" ca="1" si="1271"/>
        <v>45</v>
      </c>
      <c r="BD449" s="58">
        <f t="shared" ca="1" si="1272"/>
        <v>103</v>
      </c>
      <c r="BE449" s="58">
        <f t="shared" ca="1" si="1273"/>
        <v>85</v>
      </c>
      <c r="BF449" s="58">
        <f t="shared" ca="1" si="1274"/>
        <v>12</v>
      </c>
      <c r="BG449" s="58">
        <f t="shared" ca="1" si="1275"/>
        <v>1</v>
      </c>
      <c r="BH449" s="58">
        <f t="shared" ca="1" si="1276"/>
        <v>10</v>
      </c>
      <c r="BI449" s="58">
        <f t="shared" ca="1" si="1277"/>
        <v>11</v>
      </c>
      <c r="BJ449" s="58">
        <f t="shared" ca="1" si="1278"/>
        <v>91</v>
      </c>
      <c r="BK449" s="58">
        <f t="shared" ca="1" si="1279"/>
        <v>78</v>
      </c>
      <c r="BL449" s="58">
        <f t="shared" ca="1" si="1280"/>
        <v>176</v>
      </c>
      <c r="BM449" s="58">
        <f t="shared" ca="1" si="1281"/>
        <v>43</v>
      </c>
      <c r="BN449" s="58">
        <f t="shared" ca="1" si="1282"/>
        <v>9</v>
      </c>
      <c r="BO449" s="58">
        <f t="shared" ca="1" si="1283"/>
        <v>14</v>
      </c>
      <c r="BP449" s="58">
        <f t="shared" ca="1" si="1284"/>
        <v>23</v>
      </c>
      <c r="BQ449" s="58">
        <f t="shared" ca="1" si="1285"/>
        <v>66</v>
      </c>
      <c r="BR449" s="58">
        <f t="shared" ca="1" si="1286"/>
        <v>31</v>
      </c>
      <c r="BS449" s="58">
        <f t="shared" ca="1" si="1287"/>
        <v>49</v>
      </c>
      <c r="BT449" s="58">
        <f t="shared" ca="1" si="1288"/>
        <v>44</v>
      </c>
      <c r="BU449" s="58">
        <f t="shared" ca="1" si="1289"/>
        <v>8</v>
      </c>
      <c r="BV449" s="58">
        <f t="shared" ca="1" si="1290"/>
        <v>16</v>
      </c>
      <c r="BW449" s="58">
        <f t="shared" ca="1" si="1291"/>
        <v>39</v>
      </c>
      <c r="BX449" s="58">
        <f t="shared" ca="1" si="1292"/>
        <v>7</v>
      </c>
      <c r="BY449" s="58">
        <f t="shared" ca="1" si="1293"/>
        <v>29</v>
      </c>
      <c r="BZ449" s="58">
        <f t="shared" ca="1" si="1294"/>
        <v>38</v>
      </c>
      <c r="CA449" s="58">
        <f t="shared" ca="1" si="1295"/>
        <v>18</v>
      </c>
      <c r="CB449" s="58">
        <f t="shared" ca="1" si="1296"/>
        <v>24</v>
      </c>
      <c r="CC449" s="58">
        <f t="shared" ca="1" si="1297"/>
        <v>25</v>
      </c>
      <c r="CD449" s="58">
        <f t="shared" ca="1" si="1298"/>
        <v>2</v>
      </c>
      <c r="CE449" s="58">
        <f t="shared" ca="1" si="1299"/>
        <v>0</v>
      </c>
      <c r="CF449" s="58">
        <f t="shared" ca="1" si="1300"/>
        <v>5</v>
      </c>
      <c r="CG449" s="58">
        <f t="shared" ca="1" si="1301"/>
        <v>3</v>
      </c>
      <c r="CH449" s="58" t="str">
        <f t="shared" ca="1" si="1190"/>
        <v/>
      </c>
      <c r="CI449" s="58" t="str">
        <f t="shared" ca="1" si="1191"/>
        <v/>
      </c>
      <c r="CJ449" s="58" t="str">
        <f t="shared" ca="1" si="1192"/>
        <v/>
      </c>
      <c r="CK449" s="58" t="str">
        <f t="shared" ca="1" si="1193"/>
        <v/>
      </c>
      <c r="CL449" s="58" t="str">
        <f t="shared" ca="1" si="1194"/>
        <v/>
      </c>
      <c r="CM449" s="58" t="str">
        <f t="shared" ca="1" si="1195"/>
        <v/>
      </c>
      <c r="CN449" s="58" t="str">
        <f t="shared" ca="1" si="1196"/>
        <v/>
      </c>
      <c r="CO449" s="58" t="str">
        <f t="shared" ca="1" si="1197"/>
        <v/>
      </c>
      <c r="CP449" s="58" t="str">
        <f t="shared" ca="1" si="1198"/>
        <v/>
      </c>
      <c r="CQ449" s="58" t="str">
        <f t="shared" ca="1" si="1199"/>
        <v/>
      </c>
      <c r="CR449" s="58" t="str">
        <f t="shared" ca="1" si="1200"/>
        <v/>
      </c>
      <c r="CS449" s="58" t="str">
        <f t="shared" ca="1" si="1201"/>
        <v/>
      </c>
      <c r="CT449" s="58" t="str">
        <f t="shared" ca="1" si="1202"/>
        <v/>
      </c>
      <c r="CU449" s="58" t="str">
        <f t="shared" ca="1" si="1203"/>
        <v/>
      </c>
      <c r="CV449" s="58" t="str">
        <f t="shared" ca="1" si="1204"/>
        <v/>
      </c>
      <c r="CW449" s="58">
        <f t="shared" ca="1" si="1205"/>
        <v>16</v>
      </c>
      <c r="CX449" s="58" t="str">
        <f t="shared" ca="1" si="1206"/>
        <v/>
      </c>
      <c r="CY449" s="58" t="str">
        <f t="shared" ca="1" si="1207"/>
        <v/>
      </c>
      <c r="CZ449" s="58" t="str">
        <f t="shared" ca="1" si="1208"/>
        <v/>
      </c>
      <c r="DA449" s="58" t="str">
        <f t="shared" ca="1" si="1209"/>
        <v/>
      </c>
      <c r="DB449" s="58" t="str">
        <f t="shared" ca="1" si="1210"/>
        <v/>
      </c>
      <c r="DC449" s="58" t="str">
        <f t="shared" ca="1" si="1211"/>
        <v/>
      </c>
      <c r="DD449" s="58" t="str">
        <f t="shared" ca="1" si="1212"/>
        <v/>
      </c>
      <c r="DE449" s="58" t="str">
        <f t="shared" ca="1" si="1213"/>
        <v/>
      </c>
      <c r="DF449" s="58" t="str">
        <f t="shared" ca="1" si="1214"/>
        <v/>
      </c>
      <c r="DG449" s="58" t="str">
        <f t="shared" ca="1" si="1215"/>
        <v/>
      </c>
      <c r="DH449" s="58" t="str">
        <f t="shared" ca="1" si="1216"/>
        <v/>
      </c>
      <c r="DI449" s="58" t="str">
        <f t="shared" ca="1" si="1217"/>
        <v/>
      </c>
      <c r="DJ449" s="58" t="str">
        <f t="shared" ca="1" si="1218"/>
        <v/>
      </c>
      <c r="DK449" s="58" t="str">
        <f t="shared" ca="1" si="1219"/>
        <v/>
      </c>
      <c r="DL449" s="58" t="str">
        <f t="shared" ca="1" si="1220"/>
        <v/>
      </c>
      <c r="DM449" s="58" t="str">
        <f t="shared" ca="1" si="1221"/>
        <v/>
      </c>
      <c r="DN449" s="58" t="str">
        <f t="shared" ca="1" si="1222"/>
        <v/>
      </c>
      <c r="DO449" s="58" t="str">
        <f t="shared" ca="1" si="1223"/>
        <v/>
      </c>
      <c r="DP449" s="58" t="str">
        <f t="shared" ca="1" si="1224"/>
        <v/>
      </c>
      <c r="DQ449" s="58" t="str">
        <f t="shared" ca="1" si="1224"/>
        <v/>
      </c>
      <c r="DR449" s="58" t="str">
        <f t="shared" ca="1" si="1225"/>
        <v/>
      </c>
      <c r="DS449" s="34">
        <f t="shared" ca="1" si="1226"/>
        <v>0</v>
      </c>
      <c r="DT449" s="34">
        <f t="shared" ca="1" si="1227"/>
        <v>0</v>
      </c>
      <c r="DU449" s="34">
        <f t="shared" ca="1" si="1228"/>
        <v>0</v>
      </c>
      <c r="DV449" s="34">
        <f t="shared" ca="1" si="1229"/>
        <v>0</v>
      </c>
      <c r="DW449" s="34">
        <f t="shared" ca="1" si="1230"/>
        <v>0</v>
      </c>
      <c r="DX449" s="34">
        <f t="shared" ca="1" si="1231"/>
        <v>0</v>
      </c>
      <c r="DY449" s="34">
        <f t="shared" ca="1" si="1232"/>
        <v>0</v>
      </c>
      <c r="DZ449" s="34">
        <f t="shared" ca="1" si="1233"/>
        <v>0</v>
      </c>
      <c r="EA449" s="34">
        <f t="shared" ca="1" si="1234"/>
        <v>0</v>
      </c>
      <c r="EB449" s="34">
        <f t="shared" ca="1" si="1235"/>
        <v>0</v>
      </c>
      <c r="EC449" s="34">
        <f t="shared" ca="1" si="1236"/>
        <v>0</v>
      </c>
      <c r="ED449" s="34">
        <f t="shared" ca="1" si="1237"/>
        <v>0</v>
      </c>
      <c r="EE449" s="34">
        <f t="shared" ca="1" si="1238"/>
        <v>0</v>
      </c>
      <c r="EF449" s="34">
        <f t="shared" ca="1" si="1239"/>
        <v>0</v>
      </c>
      <c r="EG449" s="34">
        <f t="shared" ca="1" si="1240"/>
        <v>0</v>
      </c>
      <c r="EH449" s="34">
        <f t="shared" ca="1" si="1241"/>
        <v>0</v>
      </c>
      <c r="EI449" s="34">
        <f t="shared" ca="1" si="1242"/>
        <v>0</v>
      </c>
      <c r="EJ449" s="34">
        <f t="shared" ca="1" si="1243"/>
        <v>0</v>
      </c>
      <c r="EK449" s="34">
        <f t="shared" ca="1" si="1244"/>
        <v>0</v>
      </c>
      <c r="EL449" s="34">
        <f t="shared" ca="1" si="1245"/>
        <v>0</v>
      </c>
      <c r="EM449" s="34">
        <f t="shared" ca="1" si="1246"/>
        <v>0</v>
      </c>
      <c r="EN449" s="34">
        <f t="shared" ca="1" si="1247"/>
        <v>0</v>
      </c>
      <c r="EO449" s="34">
        <f t="shared" ca="1" si="1248"/>
        <v>0</v>
      </c>
      <c r="EP449" s="34">
        <f t="shared" ca="1" si="1249"/>
        <v>0</v>
      </c>
      <c r="EQ449" s="34">
        <f t="shared" ca="1" si="1250"/>
        <v>0</v>
      </c>
      <c r="ER449" s="34">
        <f t="shared" ca="1" si="1251"/>
        <v>0</v>
      </c>
      <c r="ES449" s="34">
        <f t="shared" ca="1" si="1252"/>
        <v>0</v>
      </c>
      <c r="ET449" s="34">
        <f t="shared" ca="1" si="1253"/>
        <v>0</v>
      </c>
      <c r="EU449" s="34">
        <f t="shared" ca="1" si="1254"/>
        <v>0</v>
      </c>
      <c r="EV449" s="34">
        <f t="shared" ca="1" si="1255"/>
        <v>0</v>
      </c>
      <c r="EW449" s="34">
        <f t="shared" ca="1" si="1256"/>
        <v>0</v>
      </c>
      <c r="EX449" s="34">
        <f t="shared" ca="1" si="1257"/>
        <v>0</v>
      </c>
      <c r="EY449" s="34">
        <f t="shared" ca="1" si="1258"/>
        <v>0</v>
      </c>
      <c r="EZ449" s="34">
        <f t="shared" ca="1" si="1259"/>
        <v>0</v>
      </c>
      <c r="FA449" s="34">
        <f t="shared" ca="1" si="1260"/>
        <v>0</v>
      </c>
      <c r="FB449" s="34">
        <f t="shared" ca="1" si="1261"/>
        <v>0</v>
      </c>
      <c r="FC449" s="34">
        <f t="shared" ca="1" si="1262"/>
        <v>0</v>
      </c>
      <c r="FD449" s="71"/>
      <c r="FE449" s="76"/>
      <c r="FF449" s="76"/>
      <c r="FG449" s="76"/>
      <c r="FH449" s="58"/>
      <c r="FI449" s="58"/>
      <c r="FJ449" s="58">
        <v>0</v>
      </c>
      <c r="FK449" s="58">
        <v>0</v>
      </c>
      <c r="FL449" s="34">
        <f t="shared" ca="1" si="1133"/>
        <v>0</v>
      </c>
      <c r="FM449" s="34">
        <f t="shared" ca="1" si="1134"/>
        <v>0</v>
      </c>
      <c r="FN449" s="34">
        <f t="shared" ca="1" si="1135"/>
        <v>0</v>
      </c>
      <c r="FO449" s="34">
        <f t="shared" ca="1" si="1136"/>
        <v>0</v>
      </c>
      <c r="FP449" s="34">
        <f t="shared" ca="1" si="1137"/>
        <v>0</v>
      </c>
      <c r="FQ449" s="34">
        <f t="shared" ca="1" si="1138"/>
        <v>0</v>
      </c>
      <c r="FR449" s="34">
        <f t="shared" ca="1" si="1139"/>
        <v>0</v>
      </c>
      <c r="FS449" s="34">
        <f t="shared" ca="1" si="1140"/>
        <v>0</v>
      </c>
      <c r="FT449" s="34">
        <f t="shared" ca="1" si="1141"/>
        <v>0</v>
      </c>
      <c r="FU449" s="34">
        <f t="shared" ca="1" si="1142"/>
        <v>0</v>
      </c>
      <c r="FV449" s="34">
        <f t="shared" ca="1" si="1143"/>
        <v>0</v>
      </c>
      <c r="FW449" s="34">
        <f t="shared" ca="1" si="1144"/>
        <v>0</v>
      </c>
      <c r="FX449" s="34">
        <f t="shared" ca="1" si="1145"/>
        <v>0</v>
      </c>
      <c r="FY449" s="34">
        <f t="shared" ca="1" si="1146"/>
        <v>0</v>
      </c>
      <c r="FZ449" s="34">
        <f t="shared" ca="1" si="1147"/>
        <v>0</v>
      </c>
      <c r="GA449" s="34">
        <f t="shared" ca="1" si="1148"/>
        <v>0</v>
      </c>
      <c r="GB449" s="34">
        <f t="shared" ca="1" si="1149"/>
        <v>0</v>
      </c>
      <c r="GC449" s="34">
        <f t="shared" ca="1" si="1150"/>
        <v>0</v>
      </c>
      <c r="GD449" s="34">
        <f t="shared" ca="1" si="1151"/>
        <v>0</v>
      </c>
      <c r="GE449" s="34">
        <f t="shared" ca="1" si="1152"/>
        <v>0</v>
      </c>
      <c r="GF449" s="34">
        <f t="shared" ca="1" si="1153"/>
        <v>0</v>
      </c>
      <c r="GG449" s="34">
        <f t="shared" ca="1" si="1154"/>
        <v>0</v>
      </c>
      <c r="GH449" s="34">
        <f t="shared" ca="1" si="1155"/>
        <v>0</v>
      </c>
      <c r="GI449" s="34">
        <f t="shared" ca="1" si="1156"/>
        <v>0</v>
      </c>
      <c r="GJ449" s="34">
        <f t="shared" ca="1" si="1157"/>
        <v>0</v>
      </c>
      <c r="GK449" s="34">
        <f t="shared" ca="1" si="1158"/>
        <v>0</v>
      </c>
      <c r="GL449" s="34">
        <f t="shared" ca="1" si="1159"/>
        <v>0</v>
      </c>
      <c r="GM449" s="34">
        <f t="shared" ca="1" si="1160"/>
        <v>0</v>
      </c>
      <c r="GN449" s="34">
        <f t="shared" ca="1" si="1161"/>
        <v>0</v>
      </c>
      <c r="GO449" s="34">
        <f t="shared" ca="1" si="1162"/>
        <v>0</v>
      </c>
      <c r="GP449" s="34">
        <f t="shared" ca="1" si="1163"/>
        <v>0</v>
      </c>
      <c r="GQ449" s="34">
        <f t="shared" ca="1" si="1164"/>
        <v>0</v>
      </c>
      <c r="GR449" s="34">
        <f t="shared" ca="1" si="1165"/>
        <v>0</v>
      </c>
      <c r="GS449" s="34">
        <f t="shared" ca="1" si="1166"/>
        <v>0</v>
      </c>
      <c r="GT449" s="34">
        <f t="shared" ca="1" si="1167"/>
        <v>0</v>
      </c>
      <c r="GU449" s="34">
        <f t="shared" ca="1" si="1168"/>
        <v>0</v>
      </c>
      <c r="GV449" s="34">
        <f t="shared" ca="1" si="1169"/>
        <v>0</v>
      </c>
      <c r="GW449" s="49" t="str">
        <f t="shared" ca="1" si="1182"/>
        <v>H</v>
      </c>
      <c r="GX449" s="49"/>
      <c r="GY449" s="49"/>
      <c r="GZ449" s="49"/>
      <c r="HA449" s="49"/>
      <c r="HB449" s="49" t="str">
        <f t="shared" ca="1" si="1183"/>
        <v>O</v>
      </c>
      <c r="HC449" s="49"/>
      <c r="HD449" s="49"/>
      <c r="HE449" s="49"/>
      <c r="HF449" s="49"/>
      <c r="HG449" s="49" t="str">
        <f t="shared" ca="1" si="1184"/>
        <v>B</v>
      </c>
      <c r="HH449" s="49"/>
      <c r="HI449" s="49"/>
      <c r="HJ449" s="49"/>
      <c r="HK449" s="49"/>
      <c r="HL449" s="65"/>
      <c r="HM449" s="50"/>
      <c r="HN449" s="50"/>
      <c r="HO449" s="66"/>
      <c r="HP449" s="66"/>
      <c r="HQ449" s="33"/>
      <c r="HR449" s="66"/>
      <c r="HS449" s="66"/>
      <c r="HT449" s="67"/>
      <c r="HU449" s="65"/>
      <c r="HV449" s="50"/>
      <c r="HW449" s="50"/>
      <c r="HX449" s="66"/>
      <c r="HY449" s="66"/>
      <c r="HZ449" s="33"/>
      <c r="IA449" s="66"/>
      <c r="IB449" s="66"/>
      <c r="IC449" s="67"/>
      <c r="ID449" s="65"/>
      <c r="IE449" s="50"/>
      <c r="IF449" s="50"/>
      <c r="IG449" s="66"/>
      <c r="IH449" s="66"/>
      <c r="II449" s="33" t="str">
        <f t="shared" ca="1" si="1170"/>
        <v>0</v>
      </c>
      <c r="IJ449" s="66" t="str">
        <f t="shared" ca="1" si="1171"/>
        <v/>
      </c>
      <c r="IK449" s="66" t="str">
        <f t="shared" ca="1" si="1172"/>
        <v/>
      </c>
      <c r="IL449" s="67">
        <f t="shared" ca="1" si="1185"/>
        <v>1</v>
      </c>
      <c r="IM449" s="34"/>
      <c r="IN449" s="34"/>
      <c r="IO449" s="37">
        <f t="shared" ca="1" si="1186"/>
        <v>0</v>
      </c>
      <c r="IP449" s="22">
        <f t="shared" ca="1" si="1173"/>
        <v>6</v>
      </c>
      <c r="IQ449" s="78" t="str">
        <f t="shared" ca="1" si="1263"/>
        <v>Profit Target</v>
      </c>
      <c r="IR449" s="156">
        <f t="shared" ca="1" si="1264"/>
        <v>0</v>
      </c>
      <c r="IS449" s="78">
        <f t="shared" ca="1" si="1187"/>
        <v>6</v>
      </c>
      <c r="IT449" s="58"/>
      <c r="IU449" s="58"/>
      <c r="IV449" s="58"/>
      <c r="IW449" s="58"/>
      <c r="IX449" s="58"/>
      <c r="IY449" s="58"/>
      <c r="IZ449" s="58"/>
      <c r="JA449" s="58"/>
      <c r="JB449" s="58"/>
      <c r="JC449" s="58"/>
      <c r="JD449" s="58"/>
      <c r="JE449" s="58"/>
      <c r="JF449" s="58"/>
      <c r="JG449" s="58"/>
      <c r="JH449" s="58"/>
      <c r="JI449" s="58"/>
      <c r="JJ449" s="58"/>
      <c r="JK449" s="58"/>
      <c r="JL449" s="58"/>
      <c r="JM449" s="58"/>
      <c r="JN449" s="58"/>
      <c r="JO449" s="58"/>
      <c r="JP449" s="58"/>
      <c r="JQ449" s="58"/>
      <c r="JR449" s="58"/>
      <c r="JS449" s="58"/>
      <c r="JT449" s="58"/>
      <c r="JU449" s="58"/>
      <c r="JV449" s="58"/>
      <c r="JW449" s="58"/>
      <c r="JX449" s="58"/>
      <c r="JY449" s="58"/>
      <c r="JZ449" s="58"/>
      <c r="KA449" s="58"/>
      <c r="KB449" s="58"/>
      <c r="KC449" s="58"/>
      <c r="KD449" s="58"/>
      <c r="KE449" s="58"/>
      <c r="KF449" s="58"/>
      <c r="KG449" s="58"/>
      <c r="KH449" s="58"/>
      <c r="KI449" s="58"/>
      <c r="KJ449" s="58"/>
      <c r="KK449" s="58"/>
      <c r="KL449" s="58"/>
      <c r="KM449" s="58"/>
      <c r="KN449" s="58"/>
      <c r="KO449" s="58"/>
      <c r="KP449" s="58"/>
      <c r="KQ449" s="58"/>
      <c r="KR449" s="58"/>
      <c r="KS449" s="58"/>
      <c r="KT449" s="58"/>
      <c r="KU449" s="58"/>
      <c r="KV449" s="58"/>
      <c r="KW449" s="58"/>
      <c r="KX449" s="58"/>
      <c r="KY449" s="58"/>
      <c r="KZ449" s="58"/>
      <c r="LA449" s="58"/>
      <c r="LB449" s="58"/>
      <c r="LC449" s="58"/>
      <c r="LD449" s="58"/>
      <c r="LE449" s="58"/>
      <c r="LF449" s="58"/>
      <c r="LG449" s="58"/>
      <c r="LH449" s="58"/>
      <c r="LI449" s="58"/>
      <c r="LJ449" s="58"/>
      <c r="LK449" s="58"/>
      <c r="LL449" s="58"/>
      <c r="LM449" s="58"/>
      <c r="LN449" s="58"/>
      <c r="LO449" s="58"/>
      <c r="LP449" s="90" t="str">
        <f t="shared" si="1188"/>
        <v/>
      </c>
      <c r="LQ449" s="54"/>
      <c r="LR449" s="54"/>
      <c r="LS449" s="54"/>
      <c r="LT449" s="54"/>
      <c r="LU449" s="54"/>
      <c r="LV449" s="54"/>
      <c r="LW449" s="54"/>
      <c r="LX449" s="54"/>
      <c r="LY449" s="54"/>
      <c r="LZ449" s="54"/>
      <c r="MA449" s="54"/>
      <c r="MC449" s="52"/>
      <c r="MO449" s="15">
        <f t="shared" ca="1" si="1132"/>
        <v>12</v>
      </c>
    </row>
    <row r="450" spans="1:353">
      <c r="A450" s="15">
        <f t="shared" ca="1" si="1130"/>
        <v>29</v>
      </c>
      <c r="B450" s="33" t="str">
        <f t="shared" ca="1" si="1131"/>
        <v>DB</v>
      </c>
      <c r="C450" s="10" t="str">
        <f t="shared" ca="1" si="1174"/>
        <v>profit target</v>
      </c>
      <c r="D450" s="50">
        <f t="shared" ca="1" si="1175"/>
        <v>0</v>
      </c>
      <c r="E450" s="10" t="str">
        <f t="shared" si="1176"/>
        <v/>
      </c>
      <c r="F450" s="111">
        <f t="shared" si="1177"/>
        <v>446</v>
      </c>
      <c r="G450" s="59">
        <f t="shared" ca="1" si="1189"/>
        <v>1</v>
      </c>
      <c r="H450" s="56">
        <f ca="1">COUNTIF($A$5:A450,$H$5)</f>
        <v>11</v>
      </c>
      <c r="I450" s="56">
        <f ca="1">COUNTIF($A$5:$A450,$I$5)</f>
        <v>11</v>
      </c>
      <c r="J450" s="56">
        <f ca="1">COUNTIF($A$5:$A450,$J$5)</f>
        <v>6</v>
      </c>
      <c r="K450" s="56">
        <f ca="1">COUNTIF($A$5:$A450,$K$5)</f>
        <v>15</v>
      </c>
      <c r="L450" s="56">
        <f ca="1">COUNTIF($A$5:$A450,$L$5)</f>
        <v>12</v>
      </c>
      <c r="M450" s="56">
        <f ca="1">COUNTIF($A$5:$A450,$M$5)</f>
        <v>10</v>
      </c>
      <c r="N450" s="56">
        <f ca="1">COUNTIF($A$5:$A450,$N$5)</f>
        <v>6</v>
      </c>
      <c r="O450" s="56">
        <f ca="1">COUNTIF($A$5:$A450,$O$5)</f>
        <v>11</v>
      </c>
      <c r="P450" s="56">
        <f ca="1">COUNTIF($A$5:$A450,$P$5)</f>
        <v>13</v>
      </c>
      <c r="Q450" s="56">
        <f ca="1">COUNTIF($A$5:$A450,$Q$5)</f>
        <v>20</v>
      </c>
      <c r="R450" s="56">
        <f ca="1">COUNTIF($A$5:$A450,$R$5)</f>
        <v>18</v>
      </c>
      <c r="S450" s="56">
        <f ca="1">COUNTIF($A$5:$A450,$S$5)</f>
        <v>13</v>
      </c>
      <c r="T450" s="56">
        <f ca="1">COUNTIF($A$5:$A450,$T$5)</f>
        <v>12</v>
      </c>
      <c r="U450" s="56">
        <f ca="1">COUNTIF($A$5:$A450,$U$5)</f>
        <v>12</v>
      </c>
      <c r="V450" s="56">
        <f ca="1">COUNTIF($A$5:$A450,$V$5)</f>
        <v>11</v>
      </c>
      <c r="W450" s="56">
        <f ca="1">COUNTIF($A$5:$A450,$W$5)</f>
        <v>10</v>
      </c>
      <c r="X450" s="56">
        <f ca="1">COUNTIF($A$5:$A450,$X$5)</f>
        <v>10</v>
      </c>
      <c r="Y450" s="56">
        <f ca="1">COUNTIF($A$5:$A450,$Y$5)</f>
        <v>12</v>
      </c>
      <c r="Z450" s="56">
        <f ca="1">COUNTIF($A$5:$A450,$Z$5)</f>
        <v>12</v>
      </c>
      <c r="AA450" s="56">
        <f ca="1">COUNTIF($A$5:$A450,$AA$5)</f>
        <v>9</v>
      </c>
      <c r="AB450" s="56">
        <f ca="1">COUNTIF($A$5:$A450,$AB$5)</f>
        <v>8</v>
      </c>
      <c r="AC450" s="56">
        <f ca="1">COUNTIF($A$5:$A450,$AC$5)</f>
        <v>12</v>
      </c>
      <c r="AD450" s="56">
        <f ca="1">COUNTIF($A$5:$A450,$AD$5)</f>
        <v>16</v>
      </c>
      <c r="AE450" s="56">
        <f ca="1">COUNTIF($A$5:$A450,$AE$5)</f>
        <v>20</v>
      </c>
      <c r="AF450" s="56">
        <f ca="1">COUNTIF($A$5:$A450,$AF$5)</f>
        <v>9</v>
      </c>
      <c r="AG450" s="56">
        <f ca="1">COUNTIF($A$5:$A450,$AG$5)</f>
        <v>10</v>
      </c>
      <c r="AH450" s="56">
        <f ca="1">COUNTIF($A$5:$A450,$AH$5)</f>
        <v>6</v>
      </c>
      <c r="AI450" s="56">
        <f ca="1">COUNTIF($A$5:$A450,$AI$5)</f>
        <v>10</v>
      </c>
      <c r="AJ450" s="56">
        <f ca="1">COUNTIF($A$5:$A450,$AJ$5)</f>
        <v>17</v>
      </c>
      <c r="AK450" s="56">
        <f ca="1">COUNTIF($A$5:$A450,$AK$5)</f>
        <v>11</v>
      </c>
      <c r="AL450" s="56">
        <f ca="1">COUNTIF($A$5:$A450,$AL$5)</f>
        <v>8</v>
      </c>
      <c r="AM450" s="56">
        <f ca="1">COUNTIF($A$5:$A450,$AM$5)</f>
        <v>15</v>
      </c>
      <c r="AN450" s="56">
        <f ca="1">COUNTIF($A$5:$A450,$AN$5)</f>
        <v>15</v>
      </c>
      <c r="AO450" s="56">
        <f ca="1">COUNTIF($A$5:$A450,$AO$5)</f>
        <v>16</v>
      </c>
      <c r="AP450" s="56">
        <f ca="1">COUNTIF($A$5:$A450,$AP$5)</f>
        <v>17</v>
      </c>
      <c r="AQ450" s="56">
        <f ca="1">COUNTIF($A$5:$A450,$AQ$5)</f>
        <v>12</v>
      </c>
      <c r="AR450" s="56">
        <f ca="1">COUNTIF($A$5:$A450,$AR$5)</f>
        <v>10</v>
      </c>
      <c r="AS450" s="101">
        <f t="shared" ca="1" si="1178"/>
        <v>0</v>
      </c>
      <c r="AT450" s="58">
        <f t="shared" si="1179"/>
        <v>446</v>
      </c>
      <c r="AU450" s="105">
        <f t="shared" si="1180"/>
        <v>13</v>
      </c>
      <c r="AV450" s="105">
        <f t="shared" si="1181"/>
        <v>289.00799999999998</v>
      </c>
      <c r="AW450" s="58">
        <f t="shared" ca="1" si="1265"/>
        <v>63</v>
      </c>
      <c r="AX450" s="58">
        <f t="shared" ca="1" si="1266"/>
        <v>18</v>
      </c>
      <c r="AY450" s="58">
        <f t="shared" ca="1" si="1267"/>
        <v>5</v>
      </c>
      <c r="AZ450" s="58">
        <f t="shared" ca="1" si="1268"/>
        <v>54</v>
      </c>
      <c r="BA450" s="58">
        <f t="shared" ca="1" si="1269"/>
        <v>14</v>
      </c>
      <c r="BB450" s="58">
        <f t="shared" ca="1" si="1270"/>
        <v>27</v>
      </c>
      <c r="BC450" s="58">
        <f t="shared" ca="1" si="1271"/>
        <v>46</v>
      </c>
      <c r="BD450" s="58">
        <f t="shared" ca="1" si="1272"/>
        <v>104</v>
      </c>
      <c r="BE450" s="58">
        <f t="shared" ca="1" si="1273"/>
        <v>86</v>
      </c>
      <c r="BF450" s="58">
        <f t="shared" ca="1" si="1274"/>
        <v>13</v>
      </c>
      <c r="BG450" s="58">
        <f t="shared" ca="1" si="1275"/>
        <v>2</v>
      </c>
      <c r="BH450" s="58">
        <f t="shared" ca="1" si="1276"/>
        <v>11</v>
      </c>
      <c r="BI450" s="58">
        <f t="shared" ca="1" si="1277"/>
        <v>12</v>
      </c>
      <c r="BJ450" s="58">
        <f t="shared" ca="1" si="1278"/>
        <v>92</v>
      </c>
      <c r="BK450" s="58">
        <f t="shared" ca="1" si="1279"/>
        <v>79</v>
      </c>
      <c r="BL450" s="58">
        <f t="shared" ca="1" si="1280"/>
        <v>177</v>
      </c>
      <c r="BM450" s="58">
        <f t="shared" ca="1" si="1281"/>
        <v>44</v>
      </c>
      <c r="BN450" s="58">
        <f t="shared" ca="1" si="1282"/>
        <v>10</v>
      </c>
      <c r="BO450" s="58">
        <f t="shared" ca="1" si="1283"/>
        <v>15</v>
      </c>
      <c r="BP450" s="58">
        <f t="shared" ca="1" si="1284"/>
        <v>24</v>
      </c>
      <c r="BQ450" s="58">
        <f t="shared" ca="1" si="1285"/>
        <v>67</v>
      </c>
      <c r="BR450" s="58">
        <f t="shared" ca="1" si="1286"/>
        <v>32</v>
      </c>
      <c r="BS450" s="58">
        <f t="shared" ca="1" si="1287"/>
        <v>50</v>
      </c>
      <c r="BT450" s="58">
        <f t="shared" ca="1" si="1288"/>
        <v>45</v>
      </c>
      <c r="BU450" s="58">
        <f t="shared" ca="1" si="1289"/>
        <v>9</v>
      </c>
      <c r="BV450" s="58">
        <f t="shared" ca="1" si="1290"/>
        <v>17</v>
      </c>
      <c r="BW450" s="58">
        <f t="shared" ca="1" si="1291"/>
        <v>40</v>
      </c>
      <c r="BX450" s="58">
        <f t="shared" ca="1" si="1292"/>
        <v>8</v>
      </c>
      <c r="BY450" s="58">
        <f t="shared" ca="1" si="1293"/>
        <v>0</v>
      </c>
      <c r="BZ450" s="58">
        <f t="shared" ca="1" si="1294"/>
        <v>39</v>
      </c>
      <c r="CA450" s="58">
        <f t="shared" ca="1" si="1295"/>
        <v>19</v>
      </c>
      <c r="CB450" s="58">
        <f t="shared" ca="1" si="1296"/>
        <v>25</v>
      </c>
      <c r="CC450" s="58">
        <f t="shared" ca="1" si="1297"/>
        <v>26</v>
      </c>
      <c r="CD450" s="58">
        <f t="shared" ca="1" si="1298"/>
        <v>3</v>
      </c>
      <c r="CE450" s="58">
        <f t="shared" ca="1" si="1299"/>
        <v>1</v>
      </c>
      <c r="CF450" s="58">
        <f t="shared" ca="1" si="1300"/>
        <v>6</v>
      </c>
      <c r="CG450" s="58">
        <f t="shared" ca="1" si="1301"/>
        <v>4</v>
      </c>
      <c r="CH450" s="58" t="str">
        <f t="shared" ca="1" si="1190"/>
        <v/>
      </c>
      <c r="CI450" s="58" t="str">
        <f t="shared" ca="1" si="1191"/>
        <v/>
      </c>
      <c r="CJ450" s="58" t="str">
        <f t="shared" ca="1" si="1192"/>
        <v/>
      </c>
      <c r="CK450" s="58" t="str">
        <f t="shared" ca="1" si="1193"/>
        <v/>
      </c>
      <c r="CL450" s="58" t="str">
        <f t="shared" ca="1" si="1194"/>
        <v/>
      </c>
      <c r="CM450" s="58" t="str">
        <f t="shared" ca="1" si="1195"/>
        <v/>
      </c>
      <c r="CN450" s="58" t="str">
        <f t="shared" ca="1" si="1196"/>
        <v/>
      </c>
      <c r="CO450" s="58" t="str">
        <f t="shared" ca="1" si="1197"/>
        <v/>
      </c>
      <c r="CP450" s="58" t="str">
        <f t="shared" ca="1" si="1198"/>
        <v/>
      </c>
      <c r="CQ450" s="58" t="str">
        <f t="shared" ca="1" si="1199"/>
        <v/>
      </c>
      <c r="CR450" s="58" t="str">
        <f t="shared" ca="1" si="1200"/>
        <v/>
      </c>
      <c r="CS450" s="58" t="str">
        <f t="shared" ca="1" si="1201"/>
        <v/>
      </c>
      <c r="CT450" s="58" t="str">
        <f t="shared" ca="1" si="1202"/>
        <v/>
      </c>
      <c r="CU450" s="58" t="str">
        <f t="shared" ca="1" si="1203"/>
        <v/>
      </c>
      <c r="CV450" s="58" t="str">
        <f t="shared" ca="1" si="1204"/>
        <v/>
      </c>
      <c r="CW450" s="58">
        <f t="shared" ca="1" si="1205"/>
        <v>16</v>
      </c>
      <c r="CX450" s="58" t="str">
        <f t="shared" ca="1" si="1206"/>
        <v/>
      </c>
      <c r="CY450" s="58" t="str">
        <f t="shared" ca="1" si="1207"/>
        <v/>
      </c>
      <c r="CZ450" s="58" t="str">
        <f t="shared" ca="1" si="1208"/>
        <v/>
      </c>
      <c r="DA450" s="58" t="str">
        <f t="shared" ca="1" si="1209"/>
        <v/>
      </c>
      <c r="DB450" s="58" t="str">
        <f t="shared" ca="1" si="1210"/>
        <v/>
      </c>
      <c r="DC450" s="58" t="str">
        <f t="shared" ca="1" si="1211"/>
        <v/>
      </c>
      <c r="DD450" s="58" t="str">
        <f t="shared" ca="1" si="1212"/>
        <v/>
      </c>
      <c r="DE450" s="58" t="str">
        <f t="shared" ca="1" si="1213"/>
        <v/>
      </c>
      <c r="DF450" s="58" t="str">
        <f t="shared" ca="1" si="1214"/>
        <v/>
      </c>
      <c r="DG450" s="58" t="str">
        <f t="shared" ca="1" si="1215"/>
        <v/>
      </c>
      <c r="DH450" s="58" t="str">
        <f t="shared" ca="1" si="1216"/>
        <v/>
      </c>
      <c r="DI450" s="58" t="str">
        <f t="shared" ca="1" si="1217"/>
        <v/>
      </c>
      <c r="DJ450" s="58" t="str">
        <f t="shared" ca="1" si="1218"/>
        <v/>
      </c>
      <c r="DK450" s="58" t="str">
        <f t="shared" ca="1" si="1219"/>
        <v/>
      </c>
      <c r="DL450" s="58" t="str">
        <f t="shared" ca="1" si="1220"/>
        <v/>
      </c>
      <c r="DM450" s="58" t="str">
        <f t="shared" ca="1" si="1221"/>
        <v/>
      </c>
      <c r="DN450" s="58" t="str">
        <f t="shared" ca="1" si="1222"/>
        <v/>
      </c>
      <c r="DO450" s="58" t="str">
        <f t="shared" ca="1" si="1223"/>
        <v/>
      </c>
      <c r="DP450" s="58" t="str">
        <f t="shared" ca="1" si="1224"/>
        <v/>
      </c>
      <c r="DQ450" s="58" t="str">
        <f t="shared" ca="1" si="1224"/>
        <v/>
      </c>
      <c r="DR450" s="58" t="str">
        <f t="shared" ca="1" si="1225"/>
        <v/>
      </c>
      <c r="DS450" s="34">
        <f t="shared" ca="1" si="1226"/>
        <v>0</v>
      </c>
      <c r="DT450" s="34">
        <f t="shared" ca="1" si="1227"/>
        <v>0</v>
      </c>
      <c r="DU450" s="34">
        <f t="shared" ca="1" si="1228"/>
        <v>0</v>
      </c>
      <c r="DV450" s="34">
        <f t="shared" ca="1" si="1229"/>
        <v>0</v>
      </c>
      <c r="DW450" s="34">
        <f t="shared" ca="1" si="1230"/>
        <v>0</v>
      </c>
      <c r="DX450" s="34">
        <f t="shared" ca="1" si="1231"/>
        <v>0</v>
      </c>
      <c r="DY450" s="34">
        <f t="shared" ca="1" si="1232"/>
        <v>0</v>
      </c>
      <c r="DZ450" s="34">
        <f t="shared" ca="1" si="1233"/>
        <v>0</v>
      </c>
      <c r="EA450" s="34">
        <f t="shared" ca="1" si="1234"/>
        <v>0</v>
      </c>
      <c r="EB450" s="34">
        <f t="shared" ca="1" si="1235"/>
        <v>0</v>
      </c>
      <c r="EC450" s="34">
        <f t="shared" ca="1" si="1236"/>
        <v>0</v>
      </c>
      <c r="ED450" s="34">
        <f t="shared" ca="1" si="1237"/>
        <v>0</v>
      </c>
      <c r="EE450" s="34">
        <f t="shared" ca="1" si="1238"/>
        <v>0</v>
      </c>
      <c r="EF450" s="34">
        <f t="shared" ca="1" si="1239"/>
        <v>0</v>
      </c>
      <c r="EG450" s="34">
        <f t="shared" ca="1" si="1240"/>
        <v>0</v>
      </c>
      <c r="EH450" s="34">
        <f t="shared" ca="1" si="1241"/>
        <v>0</v>
      </c>
      <c r="EI450" s="34">
        <f t="shared" ca="1" si="1242"/>
        <v>0</v>
      </c>
      <c r="EJ450" s="34">
        <f t="shared" ca="1" si="1243"/>
        <v>0</v>
      </c>
      <c r="EK450" s="34">
        <f t="shared" ca="1" si="1244"/>
        <v>0</v>
      </c>
      <c r="EL450" s="34">
        <f t="shared" ca="1" si="1245"/>
        <v>0</v>
      </c>
      <c r="EM450" s="34">
        <f t="shared" ca="1" si="1246"/>
        <v>0</v>
      </c>
      <c r="EN450" s="34">
        <f t="shared" ca="1" si="1247"/>
        <v>0</v>
      </c>
      <c r="EO450" s="34">
        <f t="shared" ca="1" si="1248"/>
        <v>0</v>
      </c>
      <c r="EP450" s="34">
        <f t="shared" ca="1" si="1249"/>
        <v>0</v>
      </c>
      <c r="EQ450" s="34">
        <f t="shared" ca="1" si="1250"/>
        <v>0</v>
      </c>
      <c r="ER450" s="34">
        <f t="shared" ca="1" si="1251"/>
        <v>0</v>
      </c>
      <c r="ES450" s="34">
        <f t="shared" ca="1" si="1252"/>
        <v>0</v>
      </c>
      <c r="ET450" s="34">
        <f t="shared" ca="1" si="1253"/>
        <v>0</v>
      </c>
      <c r="EU450" s="34">
        <f t="shared" ca="1" si="1254"/>
        <v>0</v>
      </c>
      <c r="EV450" s="34">
        <f t="shared" ca="1" si="1255"/>
        <v>0</v>
      </c>
      <c r="EW450" s="34">
        <f t="shared" ca="1" si="1256"/>
        <v>0</v>
      </c>
      <c r="EX450" s="34">
        <f t="shared" ca="1" si="1257"/>
        <v>0</v>
      </c>
      <c r="EY450" s="34">
        <f t="shared" ca="1" si="1258"/>
        <v>0</v>
      </c>
      <c r="EZ450" s="34">
        <f t="shared" ca="1" si="1259"/>
        <v>0</v>
      </c>
      <c r="FA450" s="34">
        <f t="shared" ca="1" si="1260"/>
        <v>0</v>
      </c>
      <c r="FB450" s="34">
        <f t="shared" ca="1" si="1261"/>
        <v>0</v>
      </c>
      <c r="FC450" s="34">
        <f t="shared" ca="1" si="1262"/>
        <v>0</v>
      </c>
      <c r="FD450" s="71"/>
      <c r="FE450" s="76"/>
      <c r="FF450" s="76"/>
      <c r="FG450" s="76"/>
      <c r="FH450" s="58"/>
      <c r="FI450" s="58"/>
      <c r="FJ450" s="58">
        <v>0</v>
      </c>
      <c r="FK450" s="58">
        <v>0</v>
      </c>
      <c r="FL450" s="34">
        <f t="shared" ca="1" si="1133"/>
        <v>0</v>
      </c>
      <c r="FM450" s="34">
        <f t="shared" ca="1" si="1134"/>
        <v>0</v>
      </c>
      <c r="FN450" s="34">
        <f t="shared" ca="1" si="1135"/>
        <v>0</v>
      </c>
      <c r="FO450" s="34">
        <f t="shared" ca="1" si="1136"/>
        <v>0</v>
      </c>
      <c r="FP450" s="34">
        <f t="shared" ca="1" si="1137"/>
        <v>0</v>
      </c>
      <c r="FQ450" s="34">
        <f t="shared" ca="1" si="1138"/>
        <v>0</v>
      </c>
      <c r="FR450" s="34">
        <f t="shared" ca="1" si="1139"/>
        <v>0</v>
      </c>
      <c r="FS450" s="34">
        <f t="shared" ca="1" si="1140"/>
        <v>0</v>
      </c>
      <c r="FT450" s="34">
        <f t="shared" ca="1" si="1141"/>
        <v>0</v>
      </c>
      <c r="FU450" s="34">
        <f t="shared" ca="1" si="1142"/>
        <v>0</v>
      </c>
      <c r="FV450" s="34">
        <f t="shared" ca="1" si="1143"/>
        <v>0</v>
      </c>
      <c r="FW450" s="34">
        <f t="shared" ca="1" si="1144"/>
        <v>0</v>
      </c>
      <c r="FX450" s="34">
        <f t="shared" ca="1" si="1145"/>
        <v>0</v>
      </c>
      <c r="FY450" s="34">
        <f t="shared" ca="1" si="1146"/>
        <v>0</v>
      </c>
      <c r="FZ450" s="34">
        <f t="shared" ca="1" si="1147"/>
        <v>0</v>
      </c>
      <c r="GA450" s="34">
        <f t="shared" ca="1" si="1148"/>
        <v>0</v>
      </c>
      <c r="GB450" s="34">
        <f t="shared" ca="1" si="1149"/>
        <v>0</v>
      </c>
      <c r="GC450" s="34">
        <f t="shared" ca="1" si="1150"/>
        <v>0</v>
      </c>
      <c r="GD450" s="34">
        <f t="shared" ca="1" si="1151"/>
        <v>0</v>
      </c>
      <c r="GE450" s="34">
        <f t="shared" ca="1" si="1152"/>
        <v>0</v>
      </c>
      <c r="GF450" s="34">
        <f t="shared" ca="1" si="1153"/>
        <v>0</v>
      </c>
      <c r="GG450" s="34">
        <f t="shared" ca="1" si="1154"/>
        <v>0</v>
      </c>
      <c r="GH450" s="34">
        <f t="shared" ca="1" si="1155"/>
        <v>0</v>
      </c>
      <c r="GI450" s="34">
        <f t="shared" ca="1" si="1156"/>
        <v>0</v>
      </c>
      <c r="GJ450" s="34">
        <f t="shared" ca="1" si="1157"/>
        <v>0</v>
      </c>
      <c r="GK450" s="34">
        <f t="shared" ca="1" si="1158"/>
        <v>0</v>
      </c>
      <c r="GL450" s="34">
        <f t="shared" ca="1" si="1159"/>
        <v>0</v>
      </c>
      <c r="GM450" s="34">
        <f t="shared" ca="1" si="1160"/>
        <v>0</v>
      </c>
      <c r="GN450" s="34">
        <f t="shared" ca="1" si="1161"/>
        <v>0</v>
      </c>
      <c r="GO450" s="34">
        <f t="shared" ca="1" si="1162"/>
        <v>0</v>
      </c>
      <c r="GP450" s="34">
        <f t="shared" ca="1" si="1163"/>
        <v>0</v>
      </c>
      <c r="GQ450" s="34">
        <f t="shared" ca="1" si="1164"/>
        <v>0</v>
      </c>
      <c r="GR450" s="34">
        <f t="shared" ca="1" si="1165"/>
        <v>0</v>
      </c>
      <c r="GS450" s="34">
        <f t="shared" ca="1" si="1166"/>
        <v>0</v>
      </c>
      <c r="GT450" s="34">
        <f t="shared" ca="1" si="1167"/>
        <v>0</v>
      </c>
      <c r="GU450" s="34">
        <f t="shared" ca="1" si="1168"/>
        <v>0</v>
      </c>
      <c r="GV450" s="34">
        <f t="shared" ca="1" si="1169"/>
        <v>0</v>
      </c>
      <c r="GW450" s="49" t="str">
        <f t="shared" ca="1" si="1182"/>
        <v>H</v>
      </c>
      <c r="GX450" s="49"/>
      <c r="GY450" s="49"/>
      <c r="GZ450" s="49"/>
      <c r="HA450" s="49"/>
      <c r="HB450" s="49" t="str">
        <f t="shared" ca="1" si="1183"/>
        <v>O</v>
      </c>
      <c r="HC450" s="49"/>
      <c r="HD450" s="49"/>
      <c r="HE450" s="49"/>
      <c r="HF450" s="49"/>
      <c r="HG450" s="49" t="str">
        <f t="shared" ca="1" si="1184"/>
        <v>B</v>
      </c>
      <c r="HH450" s="49"/>
      <c r="HI450" s="49"/>
      <c r="HJ450" s="49"/>
      <c r="HK450" s="49"/>
      <c r="HL450" s="65"/>
      <c r="HM450" s="50"/>
      <c r="HN450" s="50"/>
      <c r="HO450" s="66"/>
      <c r="HP450" s="66"/>
      <c r="HQ450" s="33"/>
      <c r="HR450" s="66"/>
      <c r="HS450" s="66"/>
      <c r="HT450" s="67"/>
      <c r="HU450" s="65"/>
      <c r="HV450" s="50"/>
      <c r="HW450" s="50"/>
      <c r="HX450" s="66"/>
      <c r="HY450" s="66"/>
      <c r="HZ450" s="33"/>
      <c r="IA450" s="66"/>
      <c r="IB450" s="66"/>
      <c r="IC450" s="67"/>
      <c r="ID450" s="65"/>
      <c r="IE450" s="50"/>
      <c r="IF450" s="50"/>
      <c r="IG450" s="66"/>
      <c r="IH450" s="66"/>
      <c r="II450" s="33" t="str">
        <f t="shared" ca="1" si="1170"/>
        <v>0</v>
      </c>
      <c r="IJ450" s="66" t="str">
        <f t="shared" ca="1" si="1171"/>
        <v/>
      </c>
      <c r="IK450" s="66" t="str">
        <f t="shared" ca="1" si="1172"/>
        <v/>
      </c>
      <c r="IL450" s="67">
        <f t="shared" ca="1" si="1185"/>
        <v>1</v>
      </c>
      <c r="IM450" s="34"/>
      <c r="IN450" s="34"/>
      <c r="IO450" s="37">
        <f t="shared" ca="1" si="1186"/>
        <v>0</v>
      </c>
      <c r="IP450" s="22">
        <f t="shared" ca="1" si="1173"/>
        <v>6</v>
      </c>
      <c r="IQ450" s="78" t="str">
        <f t="shared" ca="1" si="1263"/>
        <v>Profit Target</v>
      </c>
      <c r="IR450" s="156">
        <f t="shared" ca="1" si="1264"/>
        <v>0</v>
      </c>
      <c r="IS450" s="78">
        <f t="shared" ca="1" si="1187"/>
        <v>6</v>
      </c>
      <c r="IT450" s="58"/>
      <c r="IU450" s="58"/>
      <c r="IV450" s="58"/>
      <c r="IW450" s="58"/>
      <c r="IX450" s="58"/>
      <c r="IY450" s="58"/>
      <c r="IZ450" s="58"/>
      <c r="JA450" s="58"/>
      <c r="JB450" s="58"/>
      <c r="JC450" s="58"/>
      <c r="JD450" s="58"/>
      <c r="JE450" s="58"/>
      <c r="JF450" s="58"/>
      <c r="JG450" s="58"/>
      <c r="JH450" s="58"/>
      <c r="JI450" s="58"/>
      <c r="JJ450" s="58"/>
      <c r="JK450" s="58"/>
      <c r="JL450" s="58"/>
      <c r="JM450" s="58"/>
      <c r="JN450" s="58"/>
      <c r="JO450" s="58"/>
      <c r="JP450" s="58"/>
      <c r="JQ450" s="58"/>
      <c r="JR450" s="58"/>
      <c r="JS450" s="58"/>
      <c r="JT450" s="58"/>
      <c r="JU450" s="58"/>
      <c r="JV450" s="58"/>
      <c r="JW450" s="58"/>
      <c r="JX450" s="58"/>
      <c r="JY450" s="58"/>
      <c r="JZ450" s="58"/>
      <c r="KA450" s="58"/>
      <c r="KB450" s="58"/>
      <c r="KC450" s="58"/>
      <c r="KD450" s="58"/>
      <c r="KE450" s="58"/>
      <c r="KF450" s="58"/>
      <c r="KG450" s="58"/>
      <c r="KH450" s="58"/>
      <c r="KI450" s="58"/>
      <c r="KJ450" s="58"/>
      <c r="KK450" s="58"/>
      <c r="KL450" s="58"/>
      <c r="KM450" s="58"/>
      <c r="KN450" s="58"/>
      <c r="KO450" s="58"/>
      <c r="KP450" s="58"/>
      <c r="KQ450" s="58"/>
      <c r="KR450" s="58"/>
      <c r="KS450" s="58"/>
      <c r="KT450" s="58"/>
      <c r="KU450" s="58"/>
      <c r="KV450" s="58"/>
      <c r="KW450" s="58"/>
      <c r="KX450" s="58"/>
      <c r="KY450" s="58"/>
      <c r="KZ450" s="58"/>
      <c r="LA450" s="58"/>
      <c r="LB450" s="58"/>
      <c r="LC450" s="58"/>
      <c r="LD450" s="58"/>
      <c r="LE450" s="58"/>
      <c r="LF450" s="58"/>
      <c r="LG450" s="58"/>
      <c r="LH450" s="58"/>
      <c r="LI450" s="58"/>
      <c r="LJ450" s="58"/>
      <c r="LK450" s="58"/>
      <c r="LL450" s="58"/>
      <c r="LM450" s="58"/>
      <c r="LN450" s="58"/>
      <c r="LO450" s="58"/>
      <c r="LP450" s="90" t="str">
        <f t="shared" si="1188"/>
        <v/>
      </c>
      <c r="LQ450" s="54"/>
      <c r="LR450" s="54"/>
      <c r="LS450" s="54"/>
      <c r="LT450" s="54"/>
      <c r="LU450" s="54"/>
      <c r="LV450" s="54"/>
      <c r="LW450" s="54"/>
      <c r="LX450" s="54"/>
      <c r="LY450" s="54"/>
      <c r="LZ450" s="54"/>
      <c r="MA450" s="54"/>
      <c r="MC450" s="52"/>
      <c r="MO450" s="15">
        <f t="shared" ca="1" si="1132"/>
        <v>15</v>
      </c>
    </row>
    <row r="451" spans="1:353">
      <c r="A451" s="15">
        <f t="shared" ca="1" si="1130"/>
        <v>3</v>
      </c>
      <c r="B451" s="33" t="str">
        <f t="shared" ca="1" si="1131"/>
        <v>DB</v>
      </c>
      <c r="C451" s="10" t="str">
        <f t="shared" ca="1" si="1174"/>
        <v>profit target</v>
      </c>
      <c r="D451" s="50">
        <f t="shared" ca="1" si="1175"/>
        <v>0</v>
      </c>
      <c r="E451" s="10" t="str">
        <f t="shared" si="1176"/>
        <v/>
      </c>
      <c r="F451" s="111">
        <f t="shared" si="1177"/>
        <v>447</v>
      </c>
      <c r="G451" s="59">
        <f t="shared" ca="1" si="1189"/>
        <v>1</v>
      </c>
      <c r="H451" s="56">
        <f ca="1">COUNTIF($A$5:A451,$H$5)</f>
        <v>11</v>
      </c>
      <c r="I451" s="56">
        <f ca="1">COUNTIF($A$5:$A451,$I$5)</f>
        <v>11</v>
      </c>
      <c r="J451" s="56">
        <f ca="1">COUNTIF($A$5:$A451,$J$5)</f>
        <v>7</v>
      </c>
      <c r="K451" s="56">
        <f ca="1">COUNTIF($A$5:$A451,$K$5)</f>
        <v>15</v>
      </c>
      <c r="L451" s="56">
        <f ca="1">COUNTIF($A$5:$A451,$L$5)</f>
        <v>12</v>
      </c>
      <c r="M451" s="56">
        <f ca="1">COUNTIF($A$5:$A451,$M$5)</f>
        <v>10</v>
      </c>
      <c r="N451" s="56">
        <f ca="1">COUNTIF($A$5:$A451,$N$5)</f>
        <v>6</v>
      </c>
      <c r="O451" s="56">
        <f ca="1">COUNTIF($A$5:$A451,$O$5)</f>
        <v>11</v>
      </c>
      <c r="P451" s="56">
        <f ca="1">COUNTIF($A$5:$A451,$P$5)</f>
        <v>13</v>
      </c>
      <c r="Q451" s="56">
        <f ca="1">COUNTIF($A$5:$A451,$Q$5)</f>
        <v>20</v>
      </c>
      <c r="R451" s="56">
        <f ca="1">COUNTIF($A$5:$A451,$R$5)</f>
        <v>18</v>
      </c>
      <c r="S451" s="56">
        <f ca="1">COUNTIF($A$5:$A451,$S$5)</f>
        <v>13</v>
      </c>
      <c r="T451" s="56">
        <f ca="1">COUNTIF($A$5:$A451,$T$5)</f>
        <v>12</v>
      </c>
      <c r="U451" s="56">
        <f ca="1">COUNTIF($A$5:$A451,$U$5)</f>
        <v>12</v>
      </c>
      <c r="V451" s="56">
        <f ca="1">COUNTIF($A$5:$A451,$V$5)</f>
        <v>11</v>
      </c>
      <c r="W451" s="56">
        <f ca="1">COUNTIF($A$5:$A451,$W$5)</f>
        <v>10</v>
      </c>
      <c r="X451" s="56">
        <f ca="1">COUNTIF($A$5:$A451,$X$5)</f>
        <v>10</v>
      </c>
      <c r="Y451" s="56">
        <f ca="1">COUNTIF($A$5:$A451,$Y$5)</f>
        <v>12</v>
      </c>
      <c r="Z451" s="56">
        <f ca="1">COUNTIF($A$5:$A451,$Z$5)</f>
        <v>12</v>
      </c>
      <c r="AA451" s="56">
        <f ca="1">COUNTIF($A$5:$A451,$AA$5)</f>
        <v>9</v>
      </c>
      <c r="AB451" s="56">
        <f ca="1">COUNTIF($A$5:$A451,$AB$5)</f>
        <v>8</v>
      </c>
      <c r="AC451" s="56">
        <f ca="1">COUNTIF($A$5:$A451,$AC$5)</f>
        <v>12</v>
      </c>
      <c r="AD451" s="56">
        <f ca="1">COUNTIF($A$5:$A451,$AD$5)</f>
        <v>16</v>
      </c>
      <c r="AE451" s="56">
        <f ca="1">COUNTIF($A$5:$A451,$AE$5)</f>
        <v>20</v>
      </c>
      <c r="AF451" s="56">
        <f ca="1">COUNTIF($A$5:$A451,$AF$5)</f>
        <v>9</v>
      </c>
      <c r="AG451" s="56">
        <f ca="1">COUNTIF($A$5:$A451,$AG$5)</f>
        <v>10</v>
      </c>
      <c r="AH451" s="56">
        <f ca="1">COUNTIF($A$5:$A451,$AH$5)</f>
        <v>6</v>
      </c>
      <c r="AI451" s="56">
        <f ca="1">COUNTIF($A$5:$A451,$AI$5)</f>
        <v>10</v>
      </c>
      <c r="AJ451" s="56">
        <f ca="1">COUNTIF($A$5:$A451,$AJ$5)</f>
        <v>17</v>
      </c>
      <c r="AK451" s="56">
        <f ca="1">COUNTIF($A$5:$A451,$AK$5)</f>
        <v>11</v>
      </c>
      <c r="AL451" s="56">
        <f ca="1">COUNTIF($A$5:$A451,$AL$5)</f>
        <v>8</v>
      </c>
      <c r="AM451" s="56">
        <f ca="1">COUNTIF($A$5:$A451,$AM$5)</f>
        <v>15</v>
      </c>
      <c r="AN451" s="56">
        <f ca="1">COUNTIF($A$5:$A451,$AN$5)</f>
        <v>15</v>
      </c>
      <c r="AO451" s="56">
        <f ca="1">COUNTIF($A$5:$A451,$AO$5)</f>
        <v>16</v>
      </c>
      <c r="AP451" s="56">
        <f ca="1">COUNTIF($A$5:$A451,$AP$5)</f>
        <v>17</v>
      </c>
      <c r="AQ451" s="56">
        <f ca="1">COUNTIF($A$5:$A451,$AQ$5)</f>
        <v>12</v>
      </c>
      <c r="AR451" s="56">
        <f ca="1">COUNTIF($A$5:$A451,$AR$5)</f>
        <v>10</v>
      </c>
      <c r="AS451" s="101">
        <f t="shared" ca="1" si="1178"/>
        <v>0</v>
      </c>
      <c r="AT451" s="58">
        <f t="shared" si="1179"/>
        <v>447</v>
      </c>
      <c r="AU451" s="105">
        <f t="shared" si="1180"/>
        <v>13</v>
      </c>
      <c r="AV451" s="105">
        <f t="shared" si="1181"/>
        <v>289.65600000000001</v>
      </c>
      <c r="AW451" s="58">
        <f t="shared" ca="1" si="1265"/>
        <v>64</v>
      </c>
      <c r="AX451" s="58">
        <f t="shared" ca="1" si="1266"/>
        <v>19</v>
      </c>
      <c r="AY451" s="58">
        <f t="shared" ca="1" si="1267"/>
        <v>0</v>
      </c>
      <c r="AZ451" s="58">
        <f t="shared" ca="1" si="1268"/>
        <v>55</v>
      </c>
      <c r="BA451" s="58">
        <f t="shared" ca="1" si="1269"/>
        <v>15</v>
      </c>
      <c r="BB451" s="58">
        <f t="shared" ca="1" si="1270"/>
        <v>28</v>
      </c>
      <c r="BC451" s="58">
        <f t="shared" ca="1" si="1271"/>
        <v>47</v>
      </c>
      <c r="BD451" s="58">
        <f t="shared" ca="1" si="1272"/>
        <v>105</v>
      </c>
      <c r="BE451" s="58">
        <f t="shared" ca="1" si="1273"/>
        <v>87</v>
      </c>
      <c r="BF451" s="58">
        <f t="shared" ca="1" si="1274"/>
        <v>14</v>
      </c>
      <c r="BG451" s="58">
        <f t="shared" ca="1" si="1275"/>
        <v>3</v>
      </c>
      <c r="BH451" s="58">
        <f t="shared" ca="1" si="1276"/>
        <v>12</v>
      </c>
      <c r="BI451" s="58">
        <f t="shared" ca="1" si="1277"/>
        <v>13</v>
      </c>
      <c r="BJ451" s="58">
        <f t="shared" ca="1" si="1278"/>
        <v>93</v>
      </c>
      <c r="BK451" s="58">
        <f t="shared" ca="1" si="1279"/>
        <v>80</v>
      </c>
      <c r="BL451" s="58">
        <f t="shared" ca="1" si="1280"/>
        <v>178</v>
      </c>
      <c r="BM451" s="58">
        <f t="shared" ca="1" si="1281"/>
        <v>45</v>
      </c>
      <c r="BN451" s="58">
        <f t="shared" ca="1" si="1282"/>
        <v>11</v>
      </c>
      <c r="BO451" s="58">
        <f t="shared" ca="1" si="1283"/>
        <v>16</v>
      </c>
      <c r="BP451" s="58">
        <f t="shared" ca="1" si="1284"/>
        <v>25</v>
      </c>
      <c r="BQ451" s="58">
        <f t="shared" ca="1" si="1285"/>
        <v>68</v>
      </c>
      <c r="BR451" s="58">
        <f t="shared" ca="1" si="1286"/>
        <v>33</v>
      </c>
      <c r="BS451" s="58">
        <f t="shared" ca="1" si="1287"/>
        <v>51</v>
      </c>
      <c r="BT451" s="58">
        <f t="shared" ca="1" si="1288"/>
        <v>46</v>
      </c>
      <c r="BU451" s="58">
        <f t="shared" ca="1" si="1289"/>
        <v>10</v>
      </c>
      <c r="BV451" s="58">
        <f t="shared" ca="1" si="1290"/>
        <v>18</v>
      </c>
      <c r="BW451" s="58">
        <f t="shared" ca="1" si="1291"/>
        <v>41</v>
      </c>
      <c r="BX451" s="58">
        <f t="shared" ca="1" si="1292"/>
        <v>9</v>
      </c>
      <c r="BY451" s="58">
        <f t="shared" ca="1" si="1293"/>
        <v>1</v>
      </c>
      <c r="BZ451" s="58">
        <f t="shared" ca="1" si="1294"/>
        <v>40</v>
      </c>
      <c r="CA451" s="58">
        <f t="shared" ca="1" si="1295"/>
        <v>20</v>
      </c>
      <c r="CB451" s="58">
        <f t="shared" ca="1" si="1296"/>
        <v>26</v>
      </c>
      <c r="CC451" s="58">
        <f t="shared" ca="1" si="1297"/>
        <v>27</v>
      </c>
      <c r="CD451" s="58">
        <f t="shared" ca="1" si="1298"/>
        <v>4</v>
      </c>
      <c r="CE451" s="58">
        <f t="shared" ca="1" si="1299"/>
        <v>2</v>
      </c>
      <c r="CF451" s="58">
        <f t="shared" ca="1" si="1300"/>
        <v>7</v>
      </c>
      <c r="CG451" s="58">
        <f t="shared" ca="1" si="1301"/>
        <v>5</v>
      </c>
      <c r="CH451" s="58" t="str">
        <f t="shared" ca="1" si="1190"/>
        <v/>
      </c>
      <c r="CI451" s="58" t="str">
        <f t="shared" ca="1" si="1191"/>
        <v/>
      </c>
      <c r="CJ451" s="58" t="str">
        <f t="shared" ca="1" si="1192"/>
        <v/>
      </c>
      <c r="CK451" s="58" t="str">
        <f t="shared" ca="1" si="1193"/>
        <v/>
      </c>
      <c r="CL451" s="58" t="str">
        <f t="shared" ca="1" si="1194"/>
        <v/>
      </c>
      <c r="CM451" s="58" t="str">
        <f t="shared" ca="1" si="1195"/>
        <v/>
      </c>
      <c r="CN451" s="58" t="str">
        <f t="shared" ca="1" si="1196"/>
        <v/>
      </c>
      <c r="CO451" s="58" t="str">
        <f t="shared" ca="1" si="1197"/>
        <v/>
      </c>
      <c r="CP451" s="58" t="str">
        <f t="shared" ca="1" si="1198"/>
        <v/>
      </c>
      <c r="CQ451" s="58" t="str">
        <f t="shared" ca="1" si="1199"/>
        <v/>
      </c>
      <c r="CR451" s="58" t="str">
        <f t="shared" ca="1" si="1200"/>
        <v/>
      </c>
      <c r="CS451" s="58" t="str">
        <f t="shared" ca="1" si="1201"/>
        <v/>
      </c>
      <c r="CT451" s="58" t="str">
        <f t="shared" ca="1" si="1202"/>
        <v/>
      </c>
      <c r="CU451" s="58" t="str">
        <f t="shared" ca="1" si="1203"/>
        <v/>
      </c>
      <c r="CV451" s="58" t="str">
        <f t="shared" ca="1" si="1204"/>
        <v/>
      </c>
      <c r="CW451" s="58">
        <f t="shared" ca="1" si="1205"/>
        <v>16</v>
      </c>
      <c r="CX451" s="58" t="str">
        <f t="shared" ca="1" si="1206"/>
        <v/>
      </c>
      <c r="CY451" s="58" t="str">
        <f t="shared" ca="1" si="1207"/>
        <v/>
      </c>
      <c r="CZ451" s="58" t="str">
        <f t="shared" ca="1" si="1208"/>
        <v/>
      </c>
      <c r="DA451" s="58" t="str">
        <f t="shared" ca="1" si="1209"/>
        <v/>
      </c>
      <c r="DB451" s="58" t="str">
        <f t="shared" ca="1" si="1210"/>
        <v/>
      </c>
      <c r="DC451" s="58" t="str">
        <f t="shared" ca="1" si="1211"/>
        <v/>
      </c>
      <c r="DD451" s="58" t="str">
        <f t="shared" ca="1" si="1212"/>
        <v/>
      </c>
      <c r="DE451" s="58" t="str">
        <f t="shared" ca="1" si="1213"/>
        <v/>
      </c>
      <c r="DF451" s="58" t="str">
        <f t="shared" ca="1" si="1214"/>
        <v/>
      </c>
      <c r="DG451" s="58" t="str">
        <f t="shared" ca="1" si="1215"/>
        <v/>
      </c>
      <c r="DH451" s="58" t="str">
        <f t="shared" ca="1" si="1216"/>
        <v/>
      </c>
      <c r="DI451" s="58" t="str">
        <f t="shared" ca="1" si="1217"/>
        <v/>
      </c>
      <c r="DJ451" s="58" t="str">
        <f t="shared" ca="1" si="1218"/>
        <v/>
      </c>
      <c r="DK451" s="58" t="str">
        <f t="shared" ca="1" si="1219"/>
        <v/>
      </c>
      <c r="DL451" s="58" t="str">
        <f t="shared" ca="1" si="1220"/>
        <v/>
      </c>
      <c r="DM451" s="58" t="str">
        <f t="shared" ca="1" si="1221"/>
        <v/>
      </c>
      <c r="DN451" s="58" t="str">
        <f t="shared" ca="1" si="1222"/>
        <v/>
      </c>
      <c r="DO451" s="58" t="str">
        <f t="shared" ca="1" si="1223"/>
        <v/>
      </c>
      <c r="DP451" s="58" t="str">
        <f t="shared" ca="1" si="1224"/>
        <v/>
      </c>
      <c r="DQ451" s="58" t="str">
        <f t="shared" ca="1" si="1224"/>
        <v/>
      </c>
      <c r="DR451" s="58" t="str">
        <f t="shared" ca="1" si="1225"/>
        <v/>
      </c>
      <c r="DS451" s="34">
        <f t="shared" ca="1" si="1226"/>
        <v>0</v>
      </c>
      <c r="DT451" s="34">
        <f t="shared" ca="1" si="1227"/>
        <v>0</v>
      </c>
      <c r="DU451" s="34">
        <f t="shared" ca="1" si="1228"/>
        <v>0</v>
      </c>
      <c r="DV451" s="34">
        <f t="shared" ca="1" si="1229"/>
        <v>0</v>
      </c>
      <c r="DW451" s="34">
        <f t="shared" ca="1" si="1230"/>
        <v>0</v>
      </c>
      <c r="DX451" s="34">
        <f t="shared" ca="1" si="1231"/>
        <v>0</v>
      </c>
      <c r="DY451" s="34">
        <f t="shared" ca="1" si="1232"/>
        <v>0</v>
      </c>
      <c r="DZ451" s="34">
        <f t="shared" ca="1" si="1233"/>
        <v>0</v>
      </c>
      <c r="EA451" s="34">
        <f t="shared" ca="1" si="1234"/>
        <v>0</v>
      </c>
      <c r="EB451" s="34">
        <f t="shared" ca="1" si="1235"/>
        <v>0</v>
      </c>
      <c r="EC451" s="34">
        <f t="shared" ca="1" si="1236"/>
        <v>0</v>
      </c>
      <c r="ED451" s="34">
        <f t="shared" ca="1" si="1237"/>
        <v>0</v>
      </c>
      <c r="EE451" s="34">
        <f t="shared" ca="1" si="1238"/>
        <v>0</v>
      </c>
      <c r="EF451" s="34">
        <f t="shared" ca="1" si="1239"/>
        <v>0</v>
      </c>
      <c r="EG451" s="34">
        <f t="shared" ca="1" si="1240"/>
        <v>0</v>
      </c>
      <c r="EH451" s="34">
        <f t="shared" ca="1" si="1241"/>
        <v>0</v>
      </c>
      <c r="EI451" s="34">
        <f t="shared" ca="1" si="1242"/>
        <v>0</v>
      </c>
      <c r="EJ451" s="34">
        <f t="shared" ca="1" si="1243"/>
        <v>0</v>
      </c>
      <c r="EK451" s="34">
        <f t="shared" ca="1" si="1244"/>
        <v>0</v>
      </c>
      <c r="EL451" s="34">
        <f t="shared" ca="1" si="1245"/>
        <v>0</v>
      </c>
      <c r="EM451" s="34">
        <f t="shared" ca="1" si="1246"/>
        <v>0</v>
      </c>
      <c r="EN451" s="34">
        <f t="shared" ca="1" si="1247"/>
        <v>0</v>
      </c>
      <c r="EO451" s="34">
        <f t="shared" ca="1" si="1248"/>
        <v>0</v>
      </c>
      <c r="EP451" s="34">
        <f t="shared" ca="1" si="1249"/>
        <v>0</v>
      </c>
      <c r="EQ451" s="34">
        <f t="shared" ca="1" si="1250"/>
        <v>0</v>
      </c>
      <c r="ER451" s="34">
        <f t="shared" ca="1" si="1251"/>
        <v>0</v>
      </c>
      <c r="ES451" s="34">
        <f t="shared" ca="1" si="1252"/>
        <v>0</v>
      </c>
      <c r="ET451" s="34">
        <f t="shared" ca="1" si="1253"/>
        <v>0</v>
      </c>
      <c r="EU451" s="34">
        <f t="shared" ca="1" si="1254"/>
        <v>0</v>
      </c>
      <c r="EV451" s="34">
        <f t="shared" ca="1" si="1255"/>
        <v>0</v>
      </c>
      <c r="EW451" s="34">
        <f t="shared" ca="1" si="1256"/>
        <v>0</v>
      </c>
      <c r="EX451" s="34">
        <f t="shared" ca="1" si="1257"/>
        <v>0</v>
      </c>
      <c r="EY451" s="34">
        <f t="shared" ca="1" si="1258"/>
        <v>0</v>
      </c>
      <c r="EZ451" s="34">
        <f t="shared" ca="1" si="1259"/>
        <v>0</v>
      </c>
      <c r="FA451" s="34">
        <f t="shared" ca="1" si="1260"/>
        <v>0</v>
      </c>
      <c r="FB451" s="34">
        <f t="shared" ca="1" si="1261"/>
        <v>0</v>
      </c>
      <c r="FC451" s="34">
        <f t="shared" ca="1" si="1262"/>
        <v>0</v>
      </c>
      <c r="FD451" s="71"/>
      <c r="FE451" s="76"/>
      <c r="FF451" s="76"/>
      <c r="FG451" s="76"/>
      <c r="FH451" s="58"/>
      <c r="FI451" s="58"/>
      <c r="FJ451" s="58">
        <v>0</v>
      </c>
      <c r="FK451" s="58">
        <v>0</v>
      </c>
      <c r="FL451" s="34">
        <f t="shared" ca="1" si="1133"/>
        <v>0</v>
      </c>
      <c r="FM451" s="34">
        <f t="shared" ca="1" si="1134"/>
        <v>0</v>
      </c>
      <c r="FN451" s="34">
        <f t="shared" ca="1" si="1135"/>
        <v>0</v>
      </c>
      <c r="FO451" s="34">
        <f t="shared" ca="1" si="1136"/>
        <v>0</v>
      </c>
      <c r="FP451" s="34">
        <f t="shared" ca="1" si="1137"/>
        <v>0</v>
      </c>
      <c r="FQ451" s="34">
        <f t="shared" ca="1" si="1138"/>
        <v>0</v>
      </c>
      <c r="FR451" s="34">
        <f t="shared" ca="1" si="1139"/>
        <v>0</v>
      </c>
      <c r="FS451" s="34">
        <f t="shared" ca="1" si="1140"/>
        <v>0</v>
      </c>
      <c r="FT451" s="34">
        <f t="shared" ca="1" si="1141"/>
        <v>0</v>
      </c>
      <c r="FU451" s="34">
        <f t="shared" ca="1" si="1142"/>
        <v>0</v>
      </c>
      <c r="FV451" s="34">
        <f t="shared" ca="1" si="1143"/>
        <v>0</v>
      </c>
      <c r="FW451" s="34">
        <f t="shared" ca="1" si="1144"/>
        <v>0</v>
      </c>
      <c r="FX451" s="34">
        <f t="shared" ca="1" si="1145"/>
        <v>0</v>
      </c>
      <c r="FY451" s="34">
        <f t="shared" ca="1" si="1146"/>
        <v>0</v>
      </c>
      <c r="FZ451" s="34">
        <f t="shared" ca="1" si="1147"/>
        <v>0</v>
      </c>
      <c r="GA451" s="34">
        <f t="shared" ca="1" si="1148"/>
        <v>0</v>
      </c>
      <c r="GB451" s="34">
        <f t="shared" ca="1" si="1149"/>
        <v>0</v>
      </c>
      <c r="GC451" s="34">
        <f t="shared" ca="1" si="1150"/>
        <v>0</v>
      </c>
      <c r="GD451" s="34">
        <f t="shared" ca="1" si="1151"/>
        <v>0</v>
      </c>
      <c r="GE451" s="34">
        <f t="shared" ca="1" si="1152"/>
        <v>0</v>
      </c>
      <c r="GF451" s="34">
        <f t="shared" ca="1" si="1153"/>
        <v>0</v>
      </c>
      <c r="GG451" s="34">
        <f t="shared" ca="1" si="1154"/>
        <v>0</v>
      </c>
      <c r="GH451" s="34">
        <f t="shared" ca="1" si="1155"/>
        <v>0</v>
      </c>
      <c r="GI451" s="34">
        <f t="shared" ca="1" si="1156"/>
        <v>0</v>
      </c>
      <c r="GJ451" s="34">
        <f t="shared" ca="1" si="1157"/>
        <v>0</v>
      </c>
      <c r="GK451" s="34">
        <f t="shared" ca="1" si="1158"/>
        <v>0</v>
      </c>
      <c r="GL451" s="34">
        <f t="shared" ca="1" si="1159"/>
        <v>0</v>
      </c>
      <c r="GM451" s="34">
        <f t="shared" ca="1" si="1160"/>
        <v>0</v>
      </c>
      <c r="GN451" s="34">
        <f t="shared" ca="1" si="1161"/>
        <v>0</v>
      </c>
      <c r="GO451" s="34">
        <f t="shared" ca="1" si="1162"/>
        <v>0</v>
      </c>
      <c r="GP451" s="34">
        <f t="shared" ca="1" si="1163"/>
        <v>0</v>
      </c>
      <c r="GQ451" s="34">
        <f t="shared" ca="1" si="1164"/>
        <v>0</v>
      </c>
      <c r="GR451" s="34">
        <f t="shared" ca="1" si="1165"/>
        <v>0</v>
      </c>
      <c r="GS451" s="34">
        <f t="shared" ca="1" si="1166"/>
        <v>0</v>
      </c>
      <c r="GT451" s="34">
        <f t="shared" ca="1" si="1167"/>
        <v>0</v>
      </c>
      <c r="GU451" s="34">
        <f t="shared" ca="1" si="1168"/>
        <v>0</v>
      </c>
      <c r="GV451" s="34">
        <f t="shared" ca="1" si="1169"/>
        <v>0</v>
      </c>
      <c r="GW451" s="49" t="str">
        <f t="shared" ca="1" si="1182"/>
        <v>L</v>
      </c>
      <c r="GX451" s="49"/>
      <c r="GY451" s="49"/>
      <c r="GZ451" s="49"/>
      <c r="HA451" s="49"/>
      <c r="HB451" s="49" t="str">
        <f t="shared" ca="1" si="1183"/>
        <v>O</v>
      </c>
      <c r="HC451" s="49"/>
      <c r="HD451" s="49"/>
      <c r="HE451" s="49"/>
      <c r="HF451" s="49"/>
      <c r="HG451" s="49" t="str">
        <f t="shared" ca="1" si="1184"/>
        <v>R</v>
      </c>
      <c r="HH451" s="49"/>
      <c r="HI451" s="49"/>
      <c r="HJ451" s="49"/>
      <c r="HK451" s="49"/>
      <c r="HL451" s="65"/>
      <c r="HM451" s="50"/>
      <c r="HN451" s="50"/>
      <c r="HO451" s="66"/>
      <c r="HP451" s="66"/>
      <c r="HQ451" s="33"/>
      <c r="HR451" s="66"/>
      <c r="HS451" s="66"/>
      <c r="HT451" s="67"/>
      <c r="HU451" s="65"/>
      <c r="HV451" s="50"/>
      <c r="HW451" s="50"/>
      <c r="HX451" s="66"/>
      <c r="HY451" s="66"/>
      <c r="HZ451" s="33"/>
      <c r="IA451" s="66"/>
      <c r="IB451" s="66"/>
      <c r="IC451" s="67"/>
      <c r="ID451" s="65"/>
      <c r="IE451" s="50"/>
      <c r="IF451" s="50"/>
      <c r="IG451" s="66"/>
      <c r="IH451" s="66"/>
      <c r="II451" s="33" t="str">
        <f t="shared" ca="1" si="1170"/>
        <v>0</v>
      </c>
      <c r="IJ451" s="66" t="str">
        <f t="shared" ca="1" si="1171"/>
        <v/>
      </c>
      <c r="IK451" s="66" t="str">
        <f t="shared" ca="1" si="1172"/>
        <v/>
      </c>
      <c r="IL451" s="67">
        <f t="shared" ca="1" si="1185"/>
        <v>1</v>
      </c>
      <c r="IM451" s="34"/>
      <c r="IN451" s="34"/>
      <c r="IO451" s="37">
        <f t="shared" ca="1" si="1186"/>
        <v>0</v>
      </c>
      <c r="IP451" s="22">
        <f t="shared" ca="1" si="1173"/>
        <v>6</v>
      </c>
      <c r="IQ451" s="78" t="str">
        <f t="shared" ca="1" si="1263"/>
        <v>Profit Target</v>
      </c>
      <c r="IR451" s="156">
        <f t="shared" ca="1" si="1264"/>
        <v>0</v>
      </c>
      <c r="IS451" s="78">
        <f t="shared" ca="1" si="1187"/>
        <v>6</v>
      </c>
      <c r="IT451" s="58"/>
      <c r="IU451" s="58"/>
      <c r="IV451" s="58"/>
      <c r="IW451" s="58"/>
      <c r="IX451" s="58"/>
      <c r="IY451" s="58"/>
      <c r="IZ451" s="58"/>
      <c r="JA451" s="58"/>
      <c r="JB451" s="58"/>
      <c r="JC451" s="58"/>
      <c r="JD451" s="58"/>
      <c r="JE451" s="58"/>
      <c r="JF451" s="58"/>
      <c r="JG451" s="58"/>
      <c r="JH451" s="58"/>
      <c r="JI451" s="58"/>
      <c r="JJ451" s="58"/>
      <c r="JK451" s="58"/>
      <c r="JL451" s="58"/>
      <c r="JM451" s="58"/>
      <c r="JN451" s="58"/>
      <c r="JO451" s="58"/>
      <c r="JP451" s="58"/>
      <c r="JQ451" s="58"/>
      <c r="JR451" s="58"/>
      <c r="JS451" s="58"/>
      <c r="JT451" s="58"/>
      <c r="JU451" s="58"/>
      <c r="JV451" s="58"/>
      <c r="JW451" s="58"/>
      <c r="JX451" s="58"/>
      <c r="JY451" s="58"/>
      <c r="JZ451" s="58"/>
      <c r="KA451" s="58"/>
      <c r="KB451" s="58"/>
      <c r="KC451" s="58"/>
      <c r="KD451" s="58"/>
      <c r="KE451" s="58"/>
      <c r="KF451" s="58"/>
      <c r="KG451" s="58"/>
      <c r="KH451" s="58"/>
      <c r="KI451" s="58"/>
      <c r="KJ451" s="58"/>
      <c r="KK451" s="58"/>
      <c r="KL451" s="58"/>
      <c r="KM451" s="58"/>
      <c r="KN451" s="58"/>
      <c r="KO451" s="58"/>
      <c r="KP451" s="58"/>
      <c r="KQ451" s="58"/>
      <c r="KR451" s="58"/>
      <c r="KS451" s="58"/>
      <c r="KT451" s="58"/>
      <c r="KU451" s="58"/>
      <c r="KV451" s="58"/>
      <c r="KW451" s="58"/>
      <c r="KX451" s="58"/>
      <c r="KY451" s="58"/>
      <c r="KZ451" s="58"/>
      <c r="LA451" s="58"/>
      <c r="LB451" s="58"/>
      <c r="LC451" s="58"/>
      <c r="LD451" s="58"/>
      <c r="LE451" s="58"/>
      <c r="LF451" s="58"/>
      <c r="LG451" s="58"/>
      <c r="LH451" s="58"/>
      <c r="LI451" s="58"/>
      <c r="LJ451" s="58"/>
      <c r="LK451" s="58"/>
      <c r="LL451" s="58"/>
      <c r="LM451" s="58"/>
      <c r="LN451" s="58"/>
      <c r="LO451" s="58"/>
      <c r="LP451" s="90" t="str">
        <f t="shared" si="1188"/>
        <v/>
      </c>
      <c r="LQ451" s="54"/>
      <c r="LR451" s="54"/>
      <c r="LS451" s="54"/>
      <c r="LT451" s="54"/>
      <c r="LU451" s="54"/>
      <c r="LV451" s="54"/>
      <c r="LW451" s="54"/>
      <c r="LX451" s="54"/>
      <c r="LY451" s="54"/>
      <c r="LZ451" s="54"/>
      <c r="MA451" s="54"/>
      <c r="MC451" s="52"/>
      <c r="MO451" s="15">
        <f t="shared" ca="1" si="1132"/>
        <v>18</v>
      </c>
    </row>
    <row r="452" spans="1:353">
      <c r="A452" s="15">
        <f t="shared" ca="1" si="1130"/>
        <v>33</v>
      </c>
      <c r="B452" s="33" t="str">
        <f t="shared" ca="1" si="1131"/>
        <v>DB</v>
      </c>
      <c r="C452" s="10" t="str">
        <f t="shared" ca="1" si="1174"/>
        <v>profit target</v>
      </c>
      <c r="D452" s="50">
        <f t="shared" ca="1" si="1175"/>
        <v>0</v>
      </c>
      <c r="E452" s="10" t="str">
        <f t="shared" si="1176"/>
        <v/>
      </c>
      <c r="F452" s="111">
        <f t="shared" si="1177"/>
        <v>448</v>
      </c>
      <c r="G452" s="59">
        <f t="shared" ca="1" si="1189"/>
        <v>1</v>
      </c>
      <c r="H452" s="56">
        <f ca="1">COUNTIF($A$5:A452,$H$5)</f>
        <v>11</v>
      </c>
      <c r="I452" s="56">
        <f ca="1">COUNTIF($A$5:$A452,$I$5)</f>
        <v>11</v>
      </c>
      <c r="J452" s="56">
        <f ca="1">COUNTIF($A$5:$A452,$J$5)</f>
        <v>7</v>
      </c>
      <c r="K452" s="56">
        <f ca="1">COUNTIF($A$5:$A452,$K$5)</f>
        <v>15</v>
      </c>
      <c r="L452" s="56">
        <f ca="1">COUNTIF($A$5:$A452,$L$5)</f>
        <v>12</v>
      </c>
      <c r="M452" s="56">
        <f ca="1">COUNTIF($A$5:$A452,$M$5)</f>
        <v>10</v>
      </c>
      <c r="N452" s="56">
        <f ca="1">COUNTIF($A$5:$A452,$N$5)</f>
        <v>6</v>
      </c>
      <c r="O452" s="56">
        <f ca="1">COUNTIF($A$5:$A452,$O$5)</f>
        <v>11</v>
      </c>
      <c r="P452" s="56">
        <f ca="1">COUNTIF($A$5:$A452,$P$5)</f>
        <v>13</v>
      </c>
      <c r="Q452" s="56">
        <f ca="1">COUNTIF($A$5:$A452,$Q$5)</f>
        <v>20</v>
      </c>
      <c r="R452" s="56">
        <f ca="1">COUNTIF($A$5:$A452,$R$5)</f>
        <v>18</v>
      </c>
      <c r="S452" s="56">
        <f ca="1">COUNTIF($A$5:$A452,$S$5)</f>
        <v>13</v>
      </c>
      <c r="T452" s="56">
        <f ca="1">COUNTIF($A$5:$A452,$T$5)</f>
        <v>12</v>
      </c>
      <c r="U452" s="56">
        <f ca="1">COUNTIF($A$5:$A452,$U$5)</f>
        <v>12</v>
      </c>
      <c r="V452" s="56">
        <f ca="1">COUNTIF($A$5:$A452,$V$5)</f>
        <v>11</v>
      </c>
      <c r="W452" s="56">
        <f ca="1">COUNTIF($A$5:$A452,$W$5)</f>
        <v>10</v>
      </c>
      <c r="X452" s="56">
        <f ca="1">COUNTIF($A$5:$A452,$X$5)</f>
        <v>10</v>
      </c>
      <c r="Y452" s="56">
        <f ca="1">COUNTIF($A$5:$A452,$Y$5)</f>
        <v>12</v>
      </c>
      <c r="Z452" s="56">
        <f ca="1">COUNTIF($A$5:$A452,$Z$5)</f>
        <v>12</v>
      </c>
      <c r="AA452" s="56">
        <f ca="1">COUNTIF($A$5:$A452,$AA$5)</f>
        <v>9</v>
      </c>
      <c r="AB452" s="56">
        <f ca="1">COUNTIF($A$5:$A452,$AB$5)</f>
        <v>8</v>
      </c>
      <c r="AC452" s="56">
        <f ca="1">COUNTIF($A$5:$A452,$AC$5)</f>
        <v>12</v>
      </c>
      <c r="AD452" s="56">
        <f ca="1">COUNTIF($A$5:$A452,$AD$5)</f>
        <v>16</v>
      </c>
      <c r="AE452" s="56">
        <f ca="1">COUNTIF($A$5:$A452,$AE$5)</f>
        <v>20</v>
      </c>
      <c r="AF452" s="56">
        <f ca="1">COUNTIF($A$5:$A452,$AF$5)</f>
        <v>9</v>
      </c>
      <c r="AG452" s="56">
        <f ca="1">COUNTIF($A$5:$A452,$AG$5)</f>
        <v>10</v>
      </c>
      <c r="AH452" s="56">
        <f ca="1">COUNTIF($A$5:$A452,$AH$5)</f>
        <v>6</v>
      </c>
      <c r="AI452" s="56">
        <f ca="1">COUNTIF($A$5:$A452,$AI$5)</f>
        <v>10</v>
      </c>
      <c r="AJ452" s="56">
        <f ca="1">COUNTIF($A$5:$A452,$AJ$5)</f>
        <v>17</v>
      </c>
      <c r="AK452" s="56">
        <f ca="1">COUNTIF($A$5:$A452,$AK$5)</f>
        <v>11</v>
      </c>
      <c r="AL452" s="56">
        <f ca="1">COUNTIF($A$5:$A452,$AL$5)</f>
        <v>8</v>
      </c>
      <c r="AM452" s="56">
        <f ca="1">COUNTIF($A$5:$A452,$AM$5)</f>
        <v>15</v>
      </c>
      <c r="AN452" s="56">
        <f ca="1">COUNTIF($A$5:$A452,$AN$5)</f>
        <v>16</v>
      </c>
      <c r="AO452" s="56">
        <f ca="1">COUNTIF($A$5:$A452,$AO$5)</f>
        <v>16</v>
      </c>
      <c r="AP452" s="56">
        <f ca="1">COUNTIF($A$5:$A452,$AP$5)</f>
        <v>17</v>
      </c>
      <c r="AQ452" s="56">
        <f ca="1">COUNTIF($A$5:$A452,$AQ$5)</f>
        <v>12</v>
      </c>
      <c r="AR452" s="56">
        <f ca="1">COUNTIF($A$5:$A452,$AR$5)</f>
        <v>10</v>
      </c>
      <c r="AS452" s="101">
        <f t="shared" ca="1" si="1178"/>
        <v>0</v>
      </c>
      <c r="AT452" s="58">
        <f t="shared" si="1179"/>
        <v>448</v>
      </c>
      <c r="AU452" s="105">
        <f t="shared" si="1180"/>
        <v>13</v>
      </c>
      <c r="AV452" s="105">
        <f t="shared" si="1181"/>
        <v>290.30400000000003</v>
      </c>
      <c r="AW452" s="58">
        <f t="shared" ca="1" si="1265"/>
        <v>65</v>
      </c>
      <c r="AX452" s="58">
        <f t="shared" ca="1" si="1266"/>
        <v>20</v>
      </c>
      <c r="AY452" s="58">
        <f t="shared" ca="1" si="1267"/>
        <v>1</v>
      </c>
      <c r="AZ452" s="58">
        <f t="shared" ca="1" si="1268"/>
        <v>56</v>
      </c>
      <c r="BA452" s="58">
        <f t="shared" ca="1" si="1269"/>
        <v>16</v>
      </c>
      <c r="BB452" s="58">
        <f t="shared" ca="1" si="1270"/>
        <v>29</v>
      </c>
      <c r="BC452" s="58">
        <f t="shared" ca="1" si="1271"/>
        <v>48</v>
      </c>
      <c r="BD452" s="58">
        <f t="shared" ca="1" si="1272"/>
        <v>106</v>
      </c>
      <c r="BE452" s="58">
        <f t="shared" ca="1" si="1273"/>
        <v>88</v>
      </c>
      <c r="BF452" s="58">
        <f t="shared" ca="1" si="1274"/>
        <v>15</v>
      </c>
      <c r="BG452" s="58">
        <f t="shared" ca="1" si="1275"/>
        <v>4</v>
      </c>
      <c r="BH452" s="58">
        <f t="shared" ca="1" si="1276"/>
        <v>13</v>
      </c>
      <c r="BI452" s="58">
        <f t="shared" ca="1" si="1277"/>
        <v>14</v>
      </c>
      <c r="BJ452" s="58">
        <f t="shared" ca="1" si="1278"/>
        <v>94</v>
      </c>
      <c r="BK452" s="58">
        <f t="shared" ca="1" si="1279"/>
        <v>81</v>
      </c>
      <c r="BL452" s="58">
        <f t="shared" ca="1" si="1280"/>
        <v>179</v>
      </c>
      <c r="BM452" s="58">
        <f t="shared" ca="1" si="1281"/>
        <v>46</v>
      </c>
      <c r="BN452" s="58">
        <f t="shared" ca="1" si="1282"/>
        <v>12</v>
      </c>
      <c r="BO452" s="58">
        <f t="shared" ca="1" si="1283"/>
        <v>17</v>
      </c>
      <c r="BP452" s="58">
        <f t="shared" ca="1" si="1284"/>
        <v>26</v>
      </c>
      <c r="BQ452" s="58">
        <f t="shared" ca="1" si="1285"/>
        <v>69</v>
      </c>
      <c r="BR452" s="58">
        <f t="shared" ca="1" si="1286"/>
        <v>34</v>
      </c>
      <c r="BS452" s="58">
        <f t="shared" ca="1" si="1287"/>
        <v>52</v>
      </c>
      <c r="BT452" s="58">
        <f t="shared" ca="1" si="1288"/>
        <v>47</v>
      </c>
      <c r="BU452" s="58">
        <f t="shared" ca="1" si="1289"/>
        <v>11</v>
      </c>
      <c r="BV452" s="58">
        <f t="shared" ca="1" si="1290"/>
        <v>19</v>
      </c>
      <c r="BW452" s="58">
        <f t="shared" ca="1" si="1291"/>
        <v>42</v>
      </c>
      <c r="BX452" s="58">
        <f t="shared" ca="1" si="1292"/>
        <v>10</v>
      </c>
      <c r="BY452" s="58">
        <f t="shared" ca="1" si="1293"/>
        <v>2</v>
      </c>
      <c r="BZ452" s="58">
        <f t="shared" ca="1" si="1294"/>
        <v>41</v>
      </c>
      <c r="CA452" s="58">
        <f t="shared" ca="1" si="1295"/>
        <v>21</v>
      </c>
      <c r="CB452" s="58">
        <f t="shared" ca="1" si="1296"/>
        <v>27</v>
      </c>
      <c r="CC452" s="58">
        <f t="shared" ca="1" si="1297"/>
        <v>0</v>
      </c>
      <c r="CD452" s="58">
        <f t="shared" ca="1" si="1298"/>
        <v>5</v>
      </c>
      <c r="CE452" s="58">
        <f t="shared" ca="1" si="1299"/>
        <v>3</v>
      </c>
      <c r="CF452" s="58">
        <f t="shared" ca="1" si="1300"/>
        <v>8</v>
      </c>
      <c r="CG452" s="58">
        <f t="shared" ca="1" si="1301"/>
        <v>6</v>
      </c>
      <c r="CH452" s="58" t="str">
        <f t="shared" ca="1" si="1190"/>
        <v/>
      </c>
      <c r="CI452" s="58" t="str">
        <f t="shared" ca="1" si="1191"/>
        <v/>
      </c>
      <c r="CJ452" s="58" t="str">
        <f t="shared" ca="1" si="1192"/>
        <v/>
      </c>
      <c r="CK452" s="58" t="str">
        <f t="shared" ca="1" si="1193"/>
        <v/>
      </c>
      <c r="CL452" s="58" t="str">
        <f t="shared" ca="1" si="1194"/>
        <v/>
      </c>
      <c r="CM452" s="58" t="str">
        <f t="shared" ca="1" si="1195"/>
        <v/>
      </c>
      <c r="CN452" s="58" t="str">
        <f t="shared" ca="1" si="1196"/>
        <v/>
      </c>
      <c r="CO452" s="58" t="str">
        <f t="shared" ca="1" si="1197"/>
        <v/>
      </c>
      <c r="CP452" s="58" t="str">
        <f t="shared" ca="1" si="1198"/>
        <v/>
      </c>
      <c r="CQ452" s="58" t="str">
        <f t="shared" ca="1" si="1199"/>
        <v/>
      </c>
      <c r="CR452" s="58" t="str">
        <f t="shared" ca="1" si="1200"/>
        <v/>
      </c>
      <c r="CS452" s="58" t="str">
        <f t="shared" ca="1" si="1201"/>
        <v/>
      </c>
      <c r="CT452" s="58" t="str">
        <f t="shared" ca="1" si="1202"/>
        <v/>
      </c>
      <c r="CU452" s="58" t="str">
        <f t="shared" ca="1" si="1203"/>
        <v/>
      </c>
      <c r="CV452" s="58" t="str">
        <f t="shared" ca="1" si="1204"/>
        <v/>
      </c>
      <c r="CW452" s="58">
        <f t="shared" ca="1" si="1205"/>
        <v>16</v>
      </c>
      <c r="CX452" s="58" t="str">
        <f t="shared" ca="1" si="1206"/>
        <v/>
      </c>
      <c r="CY452" s="58" t="str">
        <f t="shared" ca="1" si="1207"/>
        <v/>
      </c>
      <c r="CZ452" s="58" t="str">
        <f t="shared" ca="1" si="1208"/>
        <v/>
      </c>
      <c r="DA452" s="58" t="str">
        <f t="shared" ca="1" si="1209"/>
        <v/>
      </c>
      <c r="DB452" s="58" t="str">
        <f t="shared" ca="1" si="1210"/>
        <v/>
      </c>
      <c r="DC452" s="58" t="str">
        <f t="shared" ca="1" si="1211"/>
        <v/>
      </c>
      <c r="DD452" s="58" t="str">
        <f t="shared" ca="1" si="1212"/>
        <v/>
      </c>
      <c r="DE452" s="58" t="str">
        <f t="shared" ca="1" si="1213"/>
        <v/>
      </c>
      <c r="DF452" s="58" t="str">
        <f t="shared" ca="1" si="1214"/>
        <v/>
      </c>
      <c r="DG452" s="58" t="str">
        <f t="shared" ca="1" si="1215"/>
        <v/>
      </c>
      <c r="DH452" s="58" t="str">
        <f t="shared" ca="1" si="1216"/>
        <v/>
      </c>
      <c r="DI452" s="58" t="str">
        <f t="shared" ca="1" si="1217"/>
        <v/>
      </c>
      <c r="DJ452" s="58" t="str">
        <f t="shared" ca="1" si="1218"/>
        <v/>
      </c>
      <c r="DK452" s="58" t="str">
        <f t="shared" ca="1" si="1219"/>
        <v/>
      </c>
      <c r="DL452" s="58" t="str">
        <f t="shared" ca="1" si="1220"/>
        <v/>
      </c>
      <c r="DM452" s="58" t="str">
        <f t="shared" ca="1" si="1221"/>
        <v/>
      </c>
      <c r="DN452" s="58" t="str">
        <f t="shared" ca="1" si="1222"/>
        <v/>
      </c>
      <c r="DO452" s="58" t="str">
        <f t="shared" ca="1" si="1223"/>
        <v/>
      </c>
      <c r="DP452" s="58" t="str">
        <f t="shared" ca="1" si="1224"/>
        <v/>
      </c>
      <c r="DQ452" s="58" t="str">
        <f t="shared" ca="1" si="1224"/>
        <v/>
      </c>
      <c r="DR452" s="58" t="str">
        <f t="shared" ca="1" si="1225"/>
        <v/>
      </c>
      <c r="DS452" s="34">
        <f t="shared" ca="1" si="1226"/>
        <v>0</v>
      </c>
      <c r="DT452" s="34">
        <f t="shared" ca="1" si="1227"/>
        <v>0</v>
      </c>
      <c r="DU452" s="34">
        <f t="shared" ca="1" si="1228"/>
        <v>0</v>
      </c>
      <c r="DV452" s="34">
        <f t="shared" ca="1" si="1229"/>
        <v>0</v>
      </c>
      <c r="DW452" s="34">
        <f t="shared" ca="1" si="1230"/>
        <v>0</v>
      </c>
      <c r="DX452" s="34">
        <f t="shared" ca="1" si="1231"/>
        <v>0</v>
      </c>
      <c r="DY452" s="34">
        <f t="shared" ca="1" si="1232"/>
        <v>0</v>
      </c>
      <c r="DZ452" s="34">
        <f t="shared" ca="1" si="1233"/>
        <v>0</v>
      </c>
      <c r="EA452" s="34">
        <f t="shared" ca="1" si="1234"/>
        <v>0</v>
      </c>
      <c r="EB452" s="34">
        <f t="shared" ca="1" si="1235"/>
        <v>0</v>
      </c>
      <c r="EC452" s="34">
        <f t="shared" ca="1" si="1236"/>
        <v>0</v>
      </c>
      <c r="ED452" s="34">
        <f t="shared" ca="1" si="1237"/>
        <v>0</v>
      </c>
      <c r="EE452" s="34">
        <f t="shared" ca="1" si="1238"/>
        <v>0</v>
      </c>
      <c r="EF452" s="34">
        <f t="shared" ca="1" si="1239"/>
        <v>0</v>
      </c>
      <c r="EG452" s="34">
        <f t="shared" ca="1" si="1240"/>
        <v>0</v>
      </c>
      <c r="EH452" s="34">
        <f t="shared" ca="1" si="1241"/>
        <v>0</v>
      </c>
      <c r="EI452" s="34">
        <f t="shared" ca="1" si="1242"/>
        <v>0</v>
      </c>
      <c r="EJ452" s="34">
        <f t="shared" ca="1" si="1243"/>
        <v>0</v>
      </c>
      <c r="EK452" s="34">
        <f t="shared" ca="1" si="1244"/>
        <v>0</v>
      </c>
      <c r="EL452" s="34">
        <f t="shared" ca="1" si="1245"/>
        <v>0</v>
      </c>
      <c r="EM452" s="34">
        <f t="shared" ca="1" si="1246"/>
        <v>0</v>
      </c>
      <c r="EN452" s="34">
        <f t="shared" ca="1" si="1247"/>
        <v>0</v>
      </c>
      <c r="EO452" s="34">
        <f t="shared" ca="1" si="1248"/>
        <v>0</v>
      </c>
      <c r="EP452" s="34">
        <f t="shared" ca="1" si="1249"/>
        <v>0</v>
      </c>
      <c r="EQ452" s="34">
        <f t="shared" ca="1" si="1250"/>
        <v>0</v>
      </c>
      <c r="ER452" s="34">
        <f t="shared" ca="1" si="1251"/>
        <v>0</v>
      </c>
      <c r="ES452" s="34">
        <f t="shared" ca="1" si="1252"/>
        <v>0</v>
      </c>
      <c r="ET452" s="34">
        <f t="shared" ca="1" si="1253"/>
        <v>0</v>
      </c>
      <c r="EU452" s="34">
        <f t="shared" ca="1" si="1254"/>
        <v>0</v>
      </c>
      <c r="EV452" s="34">
        <f t="shared" ca="1" si="1255"/>
        <v>0</v>
      </c>
      <c r="EW452" s="34">
        <f t="shared" ca="1" si="1256"/>
        <v>0</v>
      </c>
      <c r="EX452" s="34">
        <f t="shared" ca="1" si="1257"/>
        <v>0</v>
      </c>
      <c r="EY452" s="34">
        <f t="shared" ca="1" si="1258"/>
        <v>0</v>
      </c>
      <c r="EZ452" s="34">
        <f t="shared" ca="1" si="1259"/>
        <v>0</v>
      </c>
      <c r="FA452" s="34">
        <f t="shared" ca="1" si="1260"/>
        <v>0</v>
      </c>
      <c r="FB452" s="34">
        <f t="shared" ca="1" si="1261"/>
        <v>0</v>
      </c>
      <c r="FC452" s="34">
        <f t="shared" ca="1" si="1262"/>
        <v>0</v>
      </c>
      <c r="FD452" s="71"/>
      <c r="FE452" s="76"/>
      <c r="FF452" s="76"/>
      <c r="FG452" s="76"/>
      <c r="FH452" s="58"/>
      <c r="FI452" s="58"/>
      <c r="FJ452" s="58">
        <v>0</v>
      </c>
      <c r="FK452" s="58">
        <v>0</v>
      </c>
      <c r="FL452" s="34">
        <f t="shared" ca="1" si="1133"/>
        <v>0</v>
      </c>
      <c r="FM452" s="34">
        <f t="shared" ca="1" si="1134"/>
        <v>0</v>
      </c>
      <c r="FN452" s="34">
        <f t="shared" ca="1" si="1135"/>
        <v>0</v>
      </c>
      <c r="FO452" s="34">
        <f t="shared" ca="1" si="1136"/>
        <v>0</v>
      </c>
      <c r="FP452" s="34">
        <f t="shared" ca="1" si="1137"/>
        <v>0</v>
      </c>
      <c r="FQ452" s="34">
        <f t="shared" ca="1" si="1138"/>
        <v>0</v>
      </c>
      <c r="FR452" s="34">
        <f t="shared" ca="1" si="1139"/>
        <v>0</v>
      </c>
      <c r="FS452" s="34">
        <f t="shared" ca="1" si="1140"/>
        <v>0</v>
      </c>
      <c r="FT452" s="34">
        <f t="shared" ca="1" si="1141"/>
        <v>0</v>
      </c>
      <c r="FU452" s="34">
        <f t="shared" ca="1" si="1142"/>
        <v>0</v>
      </c>
      <c r="FV452" s="34">
        <f t="shared" ca="1" si="1143"/>
        <v>0</v>
      </c>
      <c r="FW452" s="34">
        <f t="shared" ca="1" si="1144"/>
        <v>0</v>
      </c>
      <c r="FX452" s="34">
        <f t="shared" ca="1" si="1145"/>
        <v>0</v>
      </c>
      <c r="FY452" s="34">
        <f t="shared" ca="1" si="1146"/>
        <v>0</v>
      </c>
      <c r="FZ452" s="34">
        <f t="shared" ca="1" si="1147"/>
        <v>0</v>
      </c>
      <c r="GA452" s="34">
        <f t="shared" ca="1" si="1148"/>
        <v>0</v>
      </c>
      <c r="GB452" s="34">
        <f t="shared" ca="1" si="1149"/>
        <v>0</v>
      </c>
      <c r="GC452" s="34">
        <f t="shared" ca="1" si="1150"/>
        <v>0</v>
      </c>
      <c r="GD452" s="34">
        <f t="shared" ca="1" si="1151"/>
        <v>0</v>
      </c>
      <c r="GE452" s="34">
        <f t="shared" ca="1" si="1152"/>
        <v>0</v>
      </c>
      <c r="GF452" s="34">
        <f t="shared" ca="1" si="1153"/>
        <v>0</v>
      </c>
      <c r="GG452" s="34">
        <f t="shared" ca="1" si="1154"/>
        <v>0</v>
      </c>
      <c r="GH452" s="34">
        <f t="shared" ca="1" si="1155"/>
        <v>0</v>
      </c>
      <c r="GI452" s="34">
        <f t="shared" ca="1" si="1156"/>
        <v>0</v>
      </c>
      <c r="GJ452" s="34">
        <f t="shared" ca="1" si="1157"/>
        <v>0</v>
      </c>
      <c r="GK452" s="34">
        <f t="shared" ca="1" si="1158"/>
        <v>0</v>
      </c>
      <c r="GL452" s="34">
        <f t="shared" ca="1" si="1159"/>
        <v>0</v>
      </c>
      <c r="GM452" s="34">
        <f t="shared" ca="1" si="1160"/>
        <v>0</v>
      </c>
      <c r="GN452" s="34">
        <f t="shared" ca="1" si="1161"/>
        <v>0</v>
      </c>
      <c r="GO452" s="34">
        <f t="shared" ca="1" si="1162"/>
        <v>0</v>
      </c>
      <c r="GP452" s="34">
        <f t="shared" ca="1" si="1163"/>
        <v>0</v>
      </c>
      <c r="GQ452" s="34">
        <f t="shared" ca="1" si="1164"/>
        <v>0</v>
      </c>
      <c r="GR452" s="34">
        <f t="shared" ca="1" si="1165"/>
        <v>0</v>
      </c>
      <c r="GS452" s="34">
        <f t="shared" ca="1" si="1166"/>
        <v>0</v>
      </c>
      <c r="GT452" s="34">
        <f t="shared" ca="1" si="1167"/>
        <v>0</v>
      </c>
      <c r="GU452" s="34">
        <f t="shared" ca="1" si="1168"/>
        <v>0</v>
      </c>
      <c r="GV452" s="34">
        <f t="shared" ca="1" si="1169"/>
        <v>0</v>
      </c>
      <c r="GW452" s="49" t="str">
        <f t="shared" ca="1" si="1182"/>
        <v>H</v>
      </c>
      <c r="GX452" s="49"/>
      <c r="GY452" s="49"/>
      <c r="GZ452" s="49"/>
      <c r="HA452" s="49"/>
      <c r="HB452" s="49" t="str">
        <f t="shared" ca="1" si="1183"/>
        <v>O</v>
      </c>
      <c r="HC452" s="49"/>
      <c r="HD452" s="49"/>
      <c r="HE452" s="49"/>
      <c r="HF452" s="49"/>
      <c r="HG452" s="49" t="str">
        <f t="shared" ca="1" si="1184"/>
        <v>B</v>
      </c>
      <c r="HH452" s="49"/>
      <c r="HI452" s="49"/>
      <c r="HJ452" s="49"/>
      <c r="HK452" s="49"/>
      <c r="HL452" s="65"/>
      <c r="HM452" s="50"/>
      <c r="HN452" s="50"/>
      <c r="HO452" s="66"/>
      <c r="HP452" s="66"/>
      <c r="HQ452" s="33"/>
      <c r="HR452" s="66"/>
      <c r="HS452" s="66"/>
      <c r="HT452" s="67"/>
      <c r="HU452" s="65"/>
      <c r="HV452" s="50"/>
      <c r="HW452" s="50"/>
      <c r="HX452" s="66"/>
      <c r="HY452" s="66"/>
      <c r="HZ452" s="33"/>
      <c r="IA452" s="66"/>
      <c r="IB452" s="66"/>
      <c r="IC452" s="67"/>
      <c r="ID452" s="65"/>
      <c r="IE452" s="50"/>
      <c r="IF452" s="50"/>
      <c r="IG452" s="66"/>
      <c r="IH452" s="66"/>
      <c r="II452" s="33" t="str">
        <f t="shared" ca="1" si="1170"/>
        <v>0</v>
      </c>
      <c r="IJ452" s="66" t="str">
        <f t="shared" ca="1" si="1171"/>
        <v/>
      </c>
      <c r="IK452" s="66" t="str">
        <f t="shared" ca="1" si="1172"/>
        <v/>
      </c>
      <c r="IL452" s="67">
        <f t="shared" ca="1" si="1185"/>
        <v>1</v>
      </c>
      <c r="IM452" s="34"/>
      <c r="IN452" s="34"/>
      <c r="IO452" s="37">
        <f t="shared" ca="1" si="1186"/>
        <v>0</v>
      </c>
      <c r="IP452" s="22">
        <f t="shared" ca="1" si="1173"/>
        <v>6</v>
      </c>
      <c r="IQ452" s="78" t="str">
        <f t="shared" ca="1" si="1263"/>
        <v>Profit Target</v>
      </c>
      <c r="IR452" s="156">
        <f t="shared" ca="1" si="1264"/>
        <v>0</v>
      </c>
      <c r="IS452" s="78">
        <f t="shared" ca="1" si="1187"/>
        <v>6</v>
      </c>
      <c r="IT452" s="58"/>
      <c r="IU452" s="58"/>
      <c r="IV452" s="58"/>
      <c r="IW452" s="58"/>
      <c r="IX452" s="58"/>
      <c r="IY452" s="58"/>
      <c r="IZ452" s="58"/>
      <c r="JA452" s="58"/>
      <c r="JB452" s="58"/>
      <c r="JC452" s="58"/>
      <c r="JD452" s="58"/>
      <c r="JE452" s="58"/>
      <c r="JF452" s="58"/>
      <c r="JG452" s="58"/>
      <c r="JH452" s="58"/>
      <c r="JI452" s="58"/>
      <c r="JJ452" s="58"/>
      <c r="JK452" s="58"/>
      <c r="JL452" s="58"/>
      <c r="JM452" s="58"/>
      <c r="JN452" s="58"/>
      <c r="JO452" s="58"/>
      <c r="JP452" s="58"/>
      <c r="JQ452" s="58"/>
      <c r="JR452" s="58"/>
      <c r="JS452" s="58"/>
      <c r="JT452" s="58"/>
      <c r="JU452" s="58"/>
      <c r="JV452" s="58"/>
      <c r="JW452" s="58"/>
      <c r="JX452" s="58"/>
      <c r="JY452" s="58"/>
      <c r="JZ452" s="58"/>
      <c r="KA452" s="58"/>
      <c r="KB452" s="58"/>
      <c r="KC452" s="58"/>
      <c r="KD452" s="58"/>
      <c r="KE452" s="58"/>
      <c r="KF452" s="58"/>
      <c r="KG452" s="58"/>
      <c r="KH452" s="58"/>
      <c r="KI452" s="58"/>
      <c r="KJ452" s="58"/>
      <c r="KK452" s="58"/>
      <c r="KL452" s="58"/>
      <c r="KM452" s="58"/>
      <c r="KN452" s="58"/>
      <c r="KO452" s="58"/>
      <c r="KP452" s="58"/>
      <c r="KQ452" s="58"/>
      <c r="KR452" s="58"/>
      <c r="KS452" s="58"/>
      <c r="KT452" s="58"/>
      <c r="KU452" s="58"/>
      <c r="KV452" s="58"/>
      <c r="KW452" s="58"/>
      <c r="KX452" s="58"/>
      <c r="KY452" s="58"/>
      <c r="KZ452" s="58"/>
      <c r="LA452" s="58"/>
      <c r="LB452" s="58"/>
      <c r="LC452" s="58"/>
      <c r="LD452" s="58"/>
      <c r="LE452" s="58"/>
      <c r="LF452" s="58"/>
      <c r="LG452" s="58"/>
      <c r="LH452" s="58"/>
      <c r="LI452" s="58"/>
      <c r="LJ452" s="58"/>
      <c r="LK452" s="58"/>
      <c r="LL452" s="58"/>
      <c r="LM452" s="58"/>
      <c r="LN452" s="58"/>
      <c r="LO452" s="58"/>
      <c r="LP452" s="90" t="str">
        <f t="shared" si="1188"/>
        <v/>
      </c>
      <c r="LQ452" s="54"/>
      <c r="LR452" s="54"/>
      <c r="LS452" s="54"/>
      <c r="LT452" s="54"/>
      <c r="LU452" s="54"/>
      <c r="LV452" s="54"/>
      <c r="LW452" s="54"/>
      <c r="LX452" s="54"/>
      <c r="LY452" s="54"/>
      <c r="LZ452" s="54"/>
      <c r="MA452" s="54"/>
      <c r="MC452" s="52"/>
      <c r="MO452" s="15">
        <f t="shared" ca="1" si="1132"/>
        <v>2</v>
      </c>
    </row>
    <row r="453" spans="1:353">
      <c r="A453" s="15">
        <f t="shared" ref="A453:A516" ca="1" si="1302">IF($A$2="no",INT(RAND()*36+1),INT(RAND()*37))</f>
        <v>23</v>
      </c>
      <c r="B453" s="33" t="str">
        <f t="shared" ref="B453:B516" ca="1" si="1303">IF(A453="","",IF(COUNTBLANK(IT454:KD454)=37,"DB",IT454&amp;IU454&amp;IV454&amp;IW454&amp;IX454&amp;IY454&amp;IZ454&amp;JA454&amp;JB454&amp;JC454&amp;JD454&amp;JE454&amp;JF454&amp;JG454&amp;JH454&amp;JI454&amp;JJ454&amp;JK454&amp;JL454&amp;JM454&amp;JN454&amp;JO454&amp;JP454&amp;JQ454&amp;JR454&amp;JS454&amp;JT454&amp;JU454&amp;JV454&amp;JW454&amp;JX454&amp;JY454&amp;JZ454&amp;KA454&amp;KB454&amp;KC454&amp;KD454))</f>
        <v>DB</v>
      </c>
      <c r="C453" s="10" t="str">
        <f t="shared" ca="1" si="1174"/>
        <v>profit target</v>
      </c>
      <c r="D453" s="50">
        <f t="shared" ca="1" si="1175"/>
        <v>0</v>
      </c>
      <c r="E453" s="10" t="str">
        <f t="shared" si="1176"/>
        <v/>
      </c>
      <c r="F453" s="111">
        <f t="shared" si="1177"/>
        <v>449</v>
      </c>
      <c r="G453" s="59">
        <f t="shared" ca="1" si="1189"/>
        <v>1</v>
      </c>
      <c r="H453" s="56">
        <f ca="1">COUNTIF($A$5:A453,$H$5)</f>
        <v>11</v>
      </c>
      <c r="I453" s="56">
        <f ca="1">COUNTIF($A$5:$A453,$I$5)</f>
        <v>11</v>
      </c>
      <c r="J453" s="56">
        <f ca="1">COUNTIF($A$5:$A453,$J$5)</f>
        <v>7</v>
      </c>
      <c r="K453" s="56">
        <f ca="1">COUNTIF($A$5:$A453,$K$5)</f>
        <v>15</v>
      </c>
      <c r="L453" s="56">
        <f ca="1">COUNTIF($A$5:$A453,$L$5)</f>
        <v>12</v>
      </c>
      <c r="M453" s="56">
        <f ca="1">COUNTIF($A$5:$A453,$M$5)</f>
        <v>10</v>
      </c>
      <c r="N453" s="56">
        <f ca="1">COUNTIF($A$5:$A453,$N$5)</f>
        <v>6</v>
      </c>
      <c r="O453" s="56">
        <f ca="1">COUNTIF($A$5:$A453,$O$5)</f>
        <v>11</v>
      </c>
      <c r="P453" s="56">
        <f ca="1">COUNTIF($A$5:$A453,$P$5)</f>
        <v>13</v>
      </c>
      <c r="Q453" s="56">
        <f ca="1">COUNTIF($A$5:$A453,$Q$5)</f>
        <v>20</v>
      </c>
      <c r="R453" s="56">
        <f ca="1">COUNTIF($A$5:$A453,$R$5)</f>
        <v>18</v>
      </c>
      <c r="S453" s="56">
        <f ca="1">COUNTIF($A$5:$A453,$S$5)</f>
        <v>13</v>
      </c>
      <c r="T453" s="56">
        <f ca="1">COUNTIF($A$5:$A453,$T$5)</f>
        <v>12</v>
      </c>
      <c r="U453" s="56">
        <f ca="1">COUNTIF($A$5:$A453,$U$5)</f>
        <v>12</v>
      </c>
      <c r="V453" s="56">
        <f ca="1">COUNTIF($A$5:$A453,$V$5)</f>
        <v>11</v>
      </c>
      <c r="W453" s="56">
        <f ca="1">COUNTIF($A$5:$A453,$W$5)</f>
        <v>10</v>
      </c>
      <c r="X453" s="56">
        <f ca="1">COUNTIF($A$5:$A453,$X$5)</f>
        <v>10</v>
      </c>
      <c r="Y453" s="56">
        <f ca="1">COUNTIF($A$5:$A453,$Y$5)</f>
        <v>12</v>
      </c>
      <c r="Z453" s="56">
        <f ca="1">COUNTIF($A$5:$A453,$Z$5)</f>
        <v>12</v>
      </c>
      <c r="AA453" s="56">
        <f ca="1">COUNTIF($A$5:$A453,$AA$5)</f>
        <v>9</v>
      </c>
      <c r="AB453" s="56">
        <f ca="1">COUNTIF($A$5:$A453,$AB$5)</f>
        <v>8</v>
      </c>
      <c r="AC453" s="56">
        <f ca="1">COUNTIF($A$5:$A453,$AC$5)</f>
        <v>12</v>
      </c>
      <c r="AD453" s="56">
        <f ca="1">COUNTIF($A$5:$A453,$AD$5)</f>
        <v>17</v>
      </c>
      <c r="AE453" s="56">
        <f ca="1">COUNTIF($A$5:$A453,$AE$5)</f>
        <v>20</v>
      </c>
      <c r="AF453" s="56">
        <f ca="1">COUNTIF($A$5:$A453,$AF$5)</f>
        <v>9</v>
      </c>
      <c r="AG453" s="56">
        <f ca="1">COUNTIF($A$5:$A453,$AG$5)</f>
        <v>10</v>
      </c>
      <c r="AH453" s="56">
        <f ca="1">COUNTIF($A$5:$A453,$AH$5)</f>
        <v>6</v>
      </c>
      <c r="AI453" s="56">
        <f ca="1">COUNTIF($A$5:$A453,$AI$5)</f>
        <v>10</v>
      </c>
      <c r="AJ453" s="56">
        <f ca="1">COUNTIF($A$5:$A453,$AJ$5)</f>
        <v>17</v>
      </c>
      <c r="AK453" s="56">
        <f ca="1">COUNTIF($A$5:$A453,$AK$5)</f>
        <v>11</v>
      </c>
      <c r="AL453" s="56">
        <f ca="1">COUNTIF($A$5:$A453,$AL$5)</f>
        <v>8</v>
      </c>
      <c r="AM453" s="56">
        <f ca="1">COUNTIF($A$5:$A453,$AM$5)</f>
        <v>15</v>
      </c>
      <c r="AN453" s="56">
        <f ca="1">COUNTIF($A$5:$A453,$AN$5)</f>
        <v>16</v>
      </c>
      <c r="AO453" s="56">
        <f ca="1">COUNTIF($A$5:$A453,$AO$5)</f>
        <v>16</v>
      </c>
      <c r="AP453" s="56">
        <f ca="1">COUNTIF($A$5:$A453,$AP$5)</f>
        <v>17</v>
      </c>
      <c r="AQ453" s="56">
        <f ca="1">COUNTIF($A$5:$A453,$AQ$5)</f>
        <v>12</v>
      </c>
      <c r="AR453" s="56">
        <f ca="1">COUNTIF($A$5:$A453,$AR$5)</f>
        <v>10</v>
      </c>
      <c r="AS453" s="101">
        <f t="shared" ca="1" si="1178"/>
        <v>0</v>
      </c>
      <c r="AT453" s="58">
        <f t="shared" si="1179"/>
        <v>449</v>
      </c>
      <c r="AU453" s="105">
        <f t="shared" si="1180"/>
        <v>13</v>
      </c>
      <c r="AV453" s="105">
        <f t="shared" si="1181"/>
        <v>290.952</v>
      </c>
      <c r="AW453" s="58">
        <f t="shared" ca="1" si="1265"/>
        <v>66</v>
      </c>
      <c r="AX453" s="58">
        <f t="shared" ca="1" si="1266"/>
        <v>21</v>
      </c>
      <c r="AY453" s="58">
        <f t="shared" ca="1" si="1267"/>
        <v>2</v>
      </c>
      <c r="AZ453" s="58">
        <f t="shared" ca="1" si="1268"/>
        <v>57</v>
      </c>
      <c r="BA453" s="58">
        <f t="shared" ca="1" si="1269"/>
        <v>17</v>
      </c>
      <c r="BB453" s="58">
        <f t="shared" ca="1" si="1270"/>
        <v>30</v>
      </c>
      <c r="BC453" s="58">
        <f t="shared" ca="1" si="1271"/>
        <v>49</v>
      </c>
      <c r="BD453" s="58">
        <f t="shared" ca="1" si="1272"/>
        <v>107</v>
      </c>
      <c r="BE453" s="58">
        <f t="shared" ca="1" si="1273"/>
        <v>89</v>
      </c>
      <c r="BF453" s="58">
        <f t="shared" ca="1" si="1274"/>
        <v>16</v>
      </c>
      <c r="BG453" s="58">
        <f t="shared" ca="1" si="1275"/>
        <v>5</v>
      </c>
      <c r="BH453" s="58">
        <f t="shared" ca="1" si="1276"/>
        <v>14</v>
      </c>
      <c r="BI453" s="58">
        <f t="shared" ca="1" si="1277"/>
        <v>15</v>
      </c>
      <c r="BJ453" s="58">
        <f t="shared" ca="1" si="1278"/>
        <v>95</v>
      </c>
      <c r="BK453" s="58">
        <f t="shared" ca="1" si="1279"/>
        <v>82</v>
      </c>
      <c r="BL453" s="58">
        <f t="shared" ca="1" si="1280"/>
        <v>180</v>
      </c>
      <c r="BM453" s="58">
        <f t="shared" ca="1" si="1281"/>
        <v>47</v>
      </c>
      <c r="BN453" s="58">
        <f t="shared" ca="1" si="1282"/>
        <v>13</v>
      </c>
      <c r="BO453" s="58">
        <f t="shared" ca="1" si="1283"/>
        <v>18</v>
      </c>
      <c r="BP453" s="58">
        <f t="shared" ca="1" si="1284"/>
        <v>27</v>
      </c>
      <c r="BQ453" s="58">
        <f t="shared" ca="1" si="1285"/>
        <v>70</v>
      </c>
      <c r="BR453" s="58">
        <f t="shared" ca="1" si="1286"/>
        <v>35</v>
      </c>
      <c r="BS453" s="58">
        <f t="shared" ca="1" si="1287"/>
        <v>0</v>
      </c>
      <c r="BT453" s="58">
        <f t="shared" ca="1" si="1288"/>
        <v>48</v>
      </c>
      <c r="BU453" s="58">
        <f t="shared" ca="1" si="1289"/>
        <v>12</v>
      </c>
      <c r="BV453" s="58">
        <f t="shared" ca="1" si="1290"/>
        <v>20</v>
      </c>
      <c r="BW453" s="58">
        <f t="shared" ca="1" si="1291"/>
        <v>43</v>
      </c>
      <c r="BX453" s="58">
        <f t="shared" ca="1" si="1292"/>
        <v>11</v>
      </c>
      <c r="BY453" s="58">
        <f t="shared" ca="1" si="1293"/>
        <v>3</v>
      </c>
      <c r="BZ453" s="58">
        <f t="shared" ca="1" si="1294"/>
        <v>42</v>
      </c>
      <c r="CA453" s="58">
        <f t="shared" ca="1" si="1295"/>
        <v>22</v>
      </c>
      <c r="CB453" s="58">
        <f t="shared" ca="1" si="1296"/>
        <v>28</v>
      </c>
      <c r="CC453" s="58">
        <f t="shared" ca="1" si="1297"/>
        <v>1</v>
      </c>
      <c r="CD453" s="58">
        <f t="shared" ca="1" si="1298"/>
        <v>6</v>
      </c>
      <c r="CE453" s="58">
        <f t="shared" ca="1" si="1299"/>
        <v>4</v>
      </c>
      <c r="CF453" s="58">
        <f t="shared" ca="1" si="1300"/>
        <v>9</v>
      </c>
      <c r="CG453" s="58">
        <f t="shared" ca="1" si="1301"/>
        <v>7</v>
      </c>
      <c r="CH453" s="58" t="str">
        <f t="shared" ca="1" si="1190"/>
        <v/>
      </c>
      <c r="CI453" s="58" t="str">
        <f t="shared" ca="1" si="1191"/>
        <v/>
      </c>
      <c r="CJ453" s="58" t="str">
        <f t="shared" ca="1" si="1192"/>
        <v/>
      </c>
      <c r="CK453" s="58" t="str">
        <f t="shared" ca="1" si="1193"/>
        <v/>
      </c>
      <c r="CL453" s="58" t="str">
        <f t="shared" ca="1" si="1194"/>
        <v/>
      </c>
      <c r="CM453" s="58" t="str">
        <f t="shared" ca="1" si="1195"/>
        <v/>
      </c>
      <c r="CN453" s="58" t="str">
        <f t="shared" ca="1" si="1196"/>
        <v/>
      </c>
      <c r="CO453" s="58" t="str">
        <f t="shared" ca="1" si="1197"/>
        <v/>
      </c>
      <c r="CP453" s="58" t="str">
        <f t="shared" ca="1" si="1198"/>
        <v/>
      </c>
      <c r="CQ453" s="58" t="str">
        <f t="shared" ca="1" si="1199"/>
        <v/>
      </c>
      <c r="CR453" s="58" t="str">
        <f t="shared" ca="1" si="1200"/>
        <v/>
      </c>
      <c r="CS453" s="58" t="str">
        <f t="shared" ca="1" si="1201"/>
        <v/>
      </c>
      <c r="CT453" s="58" t="str">
        <f t="shared" ca="1" si="1202"/>
        <v/>
      </c>
      <c r="CU453" s="58" t="str">
        <f t="shared" ca="1" si="1203"/>
        <v/>
      </c>
      <c r="CV453" s="58" t="str">
        <f t="shared" ca="1" si="1204"/>
        <v/>
      </c>
      <c r="CW453" s="58">
        <f t="shared" ca="1" si="1205"/>
        <v>16</v>
      </c>
      <c r="CX453" s="58" t="str">
        <f t="shared" ca="1" si="1206"/>
        <v/>
      </c>
      <c r="CY453" s="58" t="str">
        <f t="shared" ca="1" si="1207"/>
        <v/>
      </c>
      <c r="CZ453" s="58" t="str">
        <f t="shared" ca="1" si="1208"/>
        <v/>
      </c>
      <c r="DA453" s="58" t="str">
        <f t="shared" ca="1" si="1209"/>
        <v/>
      </c>
      <c r="DB453" s="58" t="str">
        <f t="shared" ca="1" si="1210"/>
        <v/>
      </c>
      <c r="DC453" s="58" t="str">
        <f t="shared" ca="1" si="1211"/>
        <v/>
      </c>
      <c r="DD453" s="58" t="str">
        <f t="shared" ca="1" si="1212"/>
        <v/>
      </c>
      <c r="DE453" s="58" t="str">
        <f t="shared" ca="1" si="1213"/>
        <v/>
      </c>
      <c r="DF453" s="58" t="str">
        <f t="shared" ca="1" si="1214"/>
        <v/>
      </c>
      <c r="DG453" s="58" t="str">
        <f t="shared" ca="1" si="1215"/>
        <v/>
      </c>
      <c r="DH453" s="58" t="str">
        <f t="shared" ca="1" si="1216"/>
        <v/>
      </c>
      <c r="DI453" s="58" t="str">
        <f t="shared" ca="1" si="1217"/>
        <v/>
      </c>
      <c r="DJ453" s="58" t="str">
        <f t="shared" ca="1" si="1218"/>
        <v/>
      </c>
      <c r="DK453" s="58" t="str">
        <f t="shared" ca="1" si="1219"/>
        <v/>
      </c>
      <c r="DL453" s="58" t="str">
        <f t="shared" ca="1" si="1220"/>
        <v/>
      </c>
      <c r="DM453" s="58" t="str">
        <f t="shared" ca="1" si="1221"/>
        <v/>
      </c>
      <c r="DN453" s="58" t="str">
        <f t="shared" ca="1" si="1222"/>
        <v/>
      </c>
      <c r="DO453" s="58" t="str">
        <f t="shared" ca="1" si="1223"/>
        <v/>
      </c>
      <c r="DP453" s="58" t="str">
        <f t="shared" ca="1" si="1224"/>
        <v/>
      </c>
      <c r="DQ453" s="58" t="str">
        <f t="shared" ca="1" si="1224"/>
        <v/>
      </c>
      <c r="DR453" s="58" t="str">
        <f t="shared" ca="1" si="1225"/>
        <v/>
      </c>
      <c r="DS453" s="34">
        <f t="shared" ca="1" si="1226"/>
        <v>0</v>
      </c>
      <c r="DT453" s="34">
        <f t="shared" ca="1" si="1227"/>
        <v>0</v>
      </c>
      <c r="DU453" s="34">
        <f t="shared" ca="1" si="1228"/>
        <v>0</v>
      </c>
      <c r="DV453" s="34">
        <f t="shared" ca="1" si="1229"/>
        <v>0</v>
      </c>
      <c r="DW453" s="34">
        <f t="shared" ca="1" si="1230"/>
        <v>0</v>
      </c>
      <c r="DX453" s="34">
        <f t="shared" ca="1" si="1231"/>
        <v>0</v>
      </c>
      <c r="DY453" s="34">
        <f t="shared" ca="1" si="1232"/>
        <v>0</v>
      </c>
      <c r="DZ453" s="34">
        <f t="shared" ca="1" si="1233"/>
        <v>0</v>
      </c>
      <c r="EA453" s="34">
        <f t="shared" ca="1" si="1234"/>
        <v>0</v>
      </c>
      <c r="EB453" s="34">
        <f t="shared" ca="1" si="1235"/>
        <v>0</v>
      </c>
      <c r="EC453" s="34">
        <f t="shared" ca="1" si="1236"/>
        <v>0</v>
      </c>
      <c r="ED453" s="34">
        <f t="shared" ca="1" si="1237"/>
        <v>0</v>
      </c>
      <c r="EE453" s="34">
        <f t="shared" ca="1" si="1238"/>
        <v>0</v>
      </c>
      <c r="EF453" s="34">
        <f t="shared" ca="1" si="1239"/>
        <v>0</v>
      </c>
      <c r="EG453" s="34">
        <f t="shared" ca="1" si="1240"/>
        <v>0</v>
      </c>
      <c r="EH453" s="34">
        <f t="shared" ca="1" si="1241"/>
        <v>0</v>
      </c>
      <c r="EI453" s="34">
        <f t="shared" ca="1" si="1242"/>
        <v>0</v>
      </c>
      <c r="EJ453" s="34">
        <f t="shared" ca="1" si="1243"/>
        <v>0</v>
      </c>
      <c r="EK453" s="34">
        <f t="shared" ca="1" si="1244"/>
        <v>0</v>
      </c>
      <c r="EL453" s="34">
        <f t="shared" ca="1" si="1245"/>
        <v>0</v>
      </c>
      <c r="EM453" s="34">
        <f t="shared" ca="1" si="1246"/>
        <v>0</v>
      </c>
      <c r="EN453" s="34">
        <f t="shared" ca="1" si="1247"/>
        <v>0</v>
      </c>
      <c r="EO453" s="34">
        <f t="shared" ca="1" si="1248"/>
        <v>0</v>
      </c>
      <c r="EP453" s="34">
        <f t="shared" ca="1" si="1249"/>
        <v>0</v>
      </c>
      <c r="EQ453" s="34">
        <f t="shared" ca="1" si="1250"/>
        <v>0</v>
      </c>
      <c r="ER453" s="34">
        <f t="shared" ca="1" si="1251"/>
        <v>0</v>
      </c>
      <c r="ES453" s="34">
        <f t="shared" ca="1" si="1252"/>
        <v>0</v>
      </c>
      <c r="ET453" s="34">
        <f t="shared" ca="1" si="1253"/>
        <v>0</v>
      </c>
      <c r="EU453" s="34">
        <f t="shared" ca="1" si="1254"/>
        <v>0</v>
      </c>
      <c r="EV453" s="34">
        <f t="shared" ca="1" si="1255"/>
        <v>0</v>
      </c>
      <c r="EW453" s="34">
        <f t="shared" ca="1" si="1256"/>
        <v>0</v>
      </c>
      <c r="EX453" s="34">
        <f t="shared" ca="1" si="1257"/>
        <v>0</v>
      </c>
      <c r="EY453" s="34">
        <f t="shared" ca="1" si="1258"/>
        <v>0</v>
      </c>
      <c r="EZ453" s="34">
        <f t="shared" ca="1" si="1259"/>
        <v>0</v>
      </c>
      <c r="FA453" s="34">
        <f t="shared" ca="1" si="1260"/>
        <v>0</v>
      </c>
      <c r="FB453" s="34">
        <f t="shared" ca="1" si="1261"/>
        <v>0</v>
      </c>
      <c r="FC453" s="34">
        <f t="shared" ca="1" si="1262"/>
        <v>0</v>
      </c>
      <c r="FD453" s="71"/>
      <c r="FE453" s="76"/>
      <c r="FF453" s="76"/>
      <c r="FG453" s="76"/>
      <c r="FH453" s="58"/>
      <c r="FI453" s="58"/>
      <c r="FJ453" s="58">
        <v>0</v>
      </c>
      <c r="FK453" s="58">
        <v>0</v>
      </c>
      <c r="FL453" s="34">
        <f t="shared" ca="1" si="1133"/>
        <v>0</v>
      </c>
      <c r="FM453" s="34">
        <f t="shared" ca="1" si="1134"/>
        <v>0</v>
      </c>
      <c r="FN453" s="34">
        <f t="shared" ca="1" si="1135"/>
        <v>0</v>
      </c>
      <c r="FO453" s="34">
        <f t="shared" ca="1" si="1136"/>
        <v>0</v>
      </c>
      <c r="FP453" s="34">
        <f t="shared" ca="1" si="1137"/>
        <v>0</v>
      </c>
      <c r="FQ453" s="34">
        <f t="shared" ca="1" si="1138"/>
        <v>0</v>
      </c>
      <c r="FR453" s="34">
        <f t="shared" ca="1" si="1139"/>
        <v>0</v>
      </c>
      <c r="FS453" s="34">
        <f t="shared" ca="1" si="1140"/>
        <v>0</v>
      </c>
      <c r="FT453" s="34">
        <f t="shared" ca="1" si="1141"/>
        <v>0</v>
      </c>
      <c r="FU453" s="34">
        <f t="shared" ca="1" si="1142"/>
        <v>0</v>
      </c>
      <c r="FV453" s="34">
        <f t="shared" ca="1" si="1143"/>
        <v>0</v>
      </c>
      <c r="FW453" s="34">
        <f t="shared" ca="1" si="1144"/>
        <v>0</v>
      </c>
      <c r="FX453" s="34">
        <f t="shared" ca="1" si="1145"/>
        <v>0</v>
      </c>
      <c r="FY453" s="34">
        <f t="shared" ca="1" si="1146"/>
        <v>0</v>
      </c>
      <c r="FZ453" s="34">
        <f t="shared" ca="1" si="1147"/>
        <v>0</v>
      </c>
      <c r="GA453" s="34">
        <f t="shared" ca="1" si="1148"/>
        <v>0</v>
      </c>
      <c r="GB453" s="34">
        <f t="shared" ca="1" si="1149"/>
        <v>0</v>
      </c>
      <c r="GC453" s="34">
        <f t="shared" ca="1" si="1150"/>
        <v>0</v>
      </c>
      <c r="GD453" s="34">
        <f t="shared" ca="1" si="1151"/>
        <v>0</v>
      </c>
      <c r="GE453" s="34">
        <f t="shared" ca="1" si="1152"/>
        <v>0</v>
      </c>
      <c r="GF453" s="34">
        <f t="shared" ca="1" si="1153"/>
        <v>0</v>
      </c>
      <c r="GG453" s="34">
        <f t="shared" ca="1" si="1154"/>
        <v>0</v>
      </c>
      <c r="GH453" s="34">
        <f t="shared" ca="1" si="1155"/>
        <v>0</v>
      </c>
      <c r="GI453" s="34">
        <f t="shared" ca="1" si="1156"/>
        <v>0</v>
      </c>
      <c r="GJ453" s="34">
        <f t="shared" ca="1" si="1157"/>
        <v>0</v>
      </c>
      <c r="GK453" s="34">
        <f t="shared" ca="1" si="1158"/>
        <v>0</v>
      </c>
      <c r="GL453" s="34">
        <f t="shared" ca="1" si="1159"/>
        <v>0</v>
      </c>
      <c r="GM453" s="34">
        <f t="shared" ca="1" si="1160"/>
        <v>0</v>
      </c>
      <c r="GN453" s="34">
        <f t="shared" ca="1" si="1161"/>
        <v>0</v>
      </c>
      <c r="GO453" s="34">
        <f t="shared" ca="1" si="1162"/>
        <v>0</v>
      </c>
      <c r="GP453" s="34">
        <f t="shared" ca="1" si="1163"/>
        <v>0</v>
      </c>
      <c r="GQ453" s="34">
        <f t="shared" ca="1" si="1164"/>
        <v>0</v>
      </c>
      <c r="GR453" s="34">
        <f t="shared" ca="1" si="1165"/>
        <v>0</v>
      </c>
      <c r="GS453" s="34">
        <f t="shared" ca="1" si="1166"/>
        <v>0</v>
      </c>
      <c r="GT453" s="34">
        <f t="shared" ca="1" si="1167"/>
        <v>0</v>
      </c>
      <c r="GU453" s="34">
        <f t="shared" ca="1" si="1168"/>
        <v>0</v>
      </c>
      <c r="GV453" s="34">
        <f t="shared" ca="1" si="1169"/>
        <v>0</v>
      </c>
      <c r="GW453" s="49" t="str">
        <f t="shared" ca="1" si="1182"/>
        <v>H</v>
      </c>
      <c r="GX453" s="49"/>
      <c r="GY453" s="49"/>
      <c r="GZ453" s="49"/>
      <c r="HA453" s="49"/>
      <c r="HB453" s="49" t="str">
        <f t="shared" ca="1" si="1183"/>
        <v>O</v>
      </c>
      <c r="HC453" s="49"/>
      <c r="HD453" s="49"/>
      <c r="HE453" s="49"/>
      <c r="HF453" s="49"/>
      <c r="HG453" s="49" t="str">
        <f t="shared" ca="1" si="1184"/>
        <v>R</v>
      </c>
      <c r="HH453" s="49"/>
      <c r="HI453" s="49"/>
      <c r="HJ453" s="49"/>
      <c r="HK453" s="49"/>
      <c r="HL453" s="65"/>
      <c r="HM453" s="50"/>
      <c r="HN453" s="50"/>
      <c r="HO453" s="66"/>
      <c r="HP453" s="66"/>
      <c r="HQ453" s="33"/>
      <c r="HR453" s="66"/>
      <c r="HS453" s="66"/>
      <c r="HT453" s="67"/>
      <c r="HU453" s="65"/>
      <c r="HV453" s="50"/>
      <c r="HW453" s="50"/>
      <c r="HX453" s="66"/>
      <c r="HY453" s="66"/>
      <c r="HZ453" s="33"/>
      <c r="IA453" s="66"/>
      <c r="IB453" s="66"/>
      <c r="IC453" s="67"/>
      <c r="ID453" s="65"/>
      <c r="IE453" s="50"/>
      <c r="IF453" s="50"/>
      <c r="IG453" s="66"/>
      <c r="IH453" s="66"/>
      <c r="II453" s="33" t="str">
        <f t="shared" ca="1" si="1170"/>
        <v>0</v>
      </c>
      <c r="IJ453" s="66" t="str">
        <f t="shared" ca="1" si="1171"/>
        <v/>
      </c>
      <c r="IK453" s="66" t="str">
        <f t="shared" ca="1" si="1172"/>
        <v/>
      </c>
      <c r="IL453" s="67">
        <f t="shared" ca="1" si="1185"/>
        <v>1</v>
      </c>
      <c r="IM453" s="34"/>
      <c r="IN453" s="34"/>
      <c r="IO453" s="37">
        <f t="shared" ca="1" si="1186"/>
        <v>0</v>
      </c>
      <c r="IP453" s="22">
        <f t="shared" ca="1" si="1173"/>
        <v>6</v>
      </c>
      <c r="IQ453" s="78" t="str">
        <f t="shared" ca="1" si="1263"/>
        <v>Profit Target</v>
      </c>
      <c r="IR453" s="156">
        <f t="shared" ca="1" si="1264"/>
        <v>0</v>
      </c>
      <c r="IS453" s="78">
        <f t="shared" ca="1" si="1187"/>
        <v>6</v>
      </c>
      <c r="IT453" s="58"/>
      <c r="IU453" s="58"/>
      <c r="IV453" s="58"/>
      <c r="IW453" s="58"/>
      <c r="IX453" s="58"/>
      <c r="IY453" s="58"/>
      <c r="IZ453" s="58"/>
      <c r="JA453" s="58"/>
      <c r="JB453" s="58"/>
      <c r="JC453" s="58"/>
      <c r="JD453" s="58"/>
      <c r="JE453" s="58"/>
      <c r="JF453" s="58"/>
      <c r="JG453" s="58"/>
      <c r="JH453" s="58"/>
      <c r="JI453" s="58"/>
      <c r="JJ453" s="58"/>
      <c r="JK453" s="58"/>
      <c r="JL453" s="58"/>
      <c r="JM453" s="58"/>
      <c r="JN453" s="58"/>
      <c r="JO453" s="58"/>
      <c r="JP453" s="58"/>
      <c r="JQ453" s="58"/>
      <c r="JR453" s="58"/>
      <c r="JS453" s="58"/>
      <c r="JT453" s="58"/>
      <c r="JU453" s="58"/>
      <c r="JV453" s="58"/>
      <c r="JW453" s="58"/>
      <c r="JX453" s="58"/>
      <c r="JY453" s="58"/>
      <c r="JZ453" s="58"/>
      <c r="KA453" s="58"/>
      <c r="KB453" s="58"/>
      <c r="KC453" s="58"/>
      <c r="KD453" s="58"/>
      <c r="KE453" s="58"/>
      <c r="KF453" s="58"/>
      <c r="KG453" s="58"/>
      <c r="KH453" s="58"/>
      <c r="KI453" s="58"/>
      <c r="KJ453" s="58"/>
      <c r="KK453" s="58"/>
      <c r="KL453" s="58"/>
      <c r="KM453" s="58"/>
      <c r="KN453" s="58"/>
      <c r="KO453" s="58"/>
      <c r="KP453" s="58"/>
      <c r="KQ453" s="58"/>
      <c r="KR453" s="58"/>
      <c r="KS453" s="58"/>
      <c r="KT453" s="58"/>
      <c r="KU453" s="58"/>
      <c r="KV453" s="58"/>
      <c r="KW453" s="58"/>
      <c r="KX453" s="58"/>
      <c r="KY453" s="58"/>
      <c r="KZ453" s="58"/>
      <c r="LA453" s="58"/>
      <c r="LB453" s="58"/>
      <c r="LC453" s="58"/>
      <c r="LD453" s="58"/>
      <c r="LE453" s="58"/>
      <c r="LF453" s="58"/>
      <c r="LG453" s="58"/>
      <c r="LH453" s="58"/>
      <c r="LI453" s="58"/>
      <c r="LJ453" s="58"/>
      <c r="LK453" s="58"/>
      <c r="LL453" s="58"/>
      <c r="LM453" s="58"/>
      <c r="LN453" s="58"/>
      <c r="LO453" s="58"/>
      <c r="LP453" s="90" t="str">
        <f t="shared" si="1188"/>
        <v/>
      </c>
      <c r="LQ453" s="54"/>
      <c r="LR453" s="54"/>
      <c r="LS453" s="54"/>
      <c r="LT453" s="54"/>
      <c r="LU453" s="54"/>
      <c r="LV453" s="54"/>
      <c r="LW453" s="54"/>
      <c r="LX453" s="54"/>
      <c r="LY453" s="54"/>
      <c r="LZ453" s="54"/>
      <c r="MA453" s="54"/>
      <c r="MC453" s="52"/>
      <c r="MO453" s="15">
        <f t="shared" ref="MO453:MO516" ca="1" si="1304">IF($A$2="no",INT(RAND()*36+1),INT(RAND()*37))</f>
        <v>30</v>
      </c>
    </row>
    <row r="454" spans="1:353">
      <c r="A454" s="15">
        <f t="shared" ca="1" si="1302"/>
        <v>23</v>
      </c>
      <c r="B454" s="33" t="str">
        <f t="shared" ca="1" si="1303"/>
        <v>DB</v>
      </c>
      <c r="C454" s="10" t="str">
        <f t="shared" ca="1" si="1174"/>
        <v>profit target</v>
      </c>
      <c r="D454" s="50">
        <f t="shared" ca="1" si="1175"/>
        <v>0</v>
      </c>
      <c r="E454" s="10" t="str">
        <f t="shared" si="1176"/>
        <v/>
      </c>
      <c r="F454" s="111">
        <f t="shared" si="1177"/>
        <v>450</v>
      </c>
      <c r="G454" s="59">
        <f t="shared" ca="1" si="1189"/>
        <v>1</v>
      </c>
      <c r="H454" s="56">
        <f ca="1">COUNTIF($A$5:A454,$H$5)</f>
        <v>11</v>
      </c>
      <c r="I454" s="56">
        <f ca="1">COUNTIF($A$5:$A454,$I$5)</f>
        <v>11</v>
      </c>
      <c r="J454" s="56">
        <f ca="1">COUNTIF($A$5:$A454,$J$5)</f>
        <v>7</v>
      </c>
      <c r="K454" s="56">
        <f ca="1">COUNTIF($A$5:$A454,$K$5)</f>
        <v>15</v>
      </c>
      <c r="L454" s="56">
        <f ca="1">COUNTIF($A$5:$A454,$L$5)</f>
        <v>12</v>
      </c>
      <c r="M454" s="56">
        <f ca="1">COUNTIF($A$5:$A454,$M$5)</f>
        <v>10</v>
      </c>
      <c r="N454" s="56">
        <f ca="1">COUNTIF($A$5:$A454,$N$5)</f>
        <v>6</v>
      </c>
      <c r="O454" s="56">
        <f ca="1">COUNTIF($A$5:$A454,$O$5)</f>
        <v>11</v>
      </c>
      <c r="P454" s="56">
        <f ca="1">COUNTIF($A$5:$A454,$P$5)</f>
        <v>13</v>
      </c>
      <c r="Q454" s="56">
        <f ca="1">COUNTIF($A$5:$A454,$Q$5)</f>
        <v>20</v>
      </c>
      <c r="R454" s="56">
        <f ca="1">COUNTIF($A$5:$A454,$R$5)</f>
        <v>18</v>
      </c>
      <c r="S454" s="56">
        <f ca="1">COUNTIF($A$5:$A454,$S$5)</f>
        <v>13</v>
      </c>
      <c r="T454" s="56">
        <f ca="1">COUNTIF($A$5:$A454,$T$5)</f>
        <v>12</v>
      </c>
      <c r="U454" s="56">
        <f ca="1">COUNTIF($A$5:$A454,$U$5)</f>
        <v>12</v>
      </c>
      <c r="V454" s="56">
        <f ca="1">COUNTIF($A$5:$A454,$V$5)</f>
        <v>11</v>
      </c>
      <c r="W454" s="56">
        <f ca="1">COUNTIF($A$5:$A454,$W$5)</f>
        <v>10</v>
      </c>
      <c r="X454" s="56">
        <f ca="1">COUNTIF($A$5:$A454,$X$5)</f>
        <v>10</v>
      </c>
      <c r="Y454" s="56">
        <f ca="1">COUNTIF($A$5:$A454,$Y$5)</f>
        <v>12</v>
      </c>
      <c r="Z454" s="56">
        <f ca="1">COUNTIF($A$5:$A454,$Z$5)</f>
        <v>12</v>
      </c>
      <c r="AA454" s="56">
        <f ca="1">COUNTIF($A$5:$A454,$AA$5)</f>
        <v>9</v>
      </c>
      <c r="AB454" s="56">
        <f ca="1">COUNTIF($A$5:$A454,$AB$5)</f>
        <v>8</v>
      </c>
      <c r="AC454" s="56">
        <f ca="1">COUNTIF($A$5:$A454,$AC$5)</f>
        <v>12</v>
      </c>
      <c r="AD454" s="56">
        <f ca="1">COUNTIF($A$5:$A454,$AD$5)</f>
        <v>18</v>
      </c>
      <c r="AE454" s="56">
        <f ca="1">COUNTIF($A$5:$A454,$AE$5)</f>
        <v>20</v>
      </c>
      <c r="AF454" s="56">
        <f ca="1">COUNTIF($A$5:$A454,$AF$5)</f>
        <v>9</v>
      </c>
      <c r="AG454" s="56">
        <f ca="1">COUNTIF($A$5:$A454,$AG$5)</f>
        <v>10</v>
      </c>
      <c r="AH454" s="56">
        <f ca="1">COUNTIF($A$5:$A454,$AH$5)</f>
        <v>6</v>
      </c>
      <c r="AI454" s="56">
        <f ca="1">COUNTIF($A$5:$A454,$AI$5)</f>
        <v>10</v>
      </c>
      <c r="AJ454" s="56">
        <f ca="1">COUNTIF($A$5:$A454,$AJ$5)</f>
        <v>17</v>
      </c>
      <c r="AK454" s="56">
        <f ca="1">COUNTIF($A$5:$A454,$AK$5)</f>
        <v>11</v>
      </c>
      <c r="AL454" s="56">
        <f ca="1">COUNTIF($A$5:$A454,$AL$5)</f>
        <v>8</v>
      </c>
      <c r="AM454" s="56">
        <f ca="1">COUNTIF($A$5:$A454,$AM$5)</f>
        <v>15</v>
      </c>
      <c r="AN454" s="56">
        <f ca="1">COUNTIF($A$5:$A454,$AN$5)</f>
        <v>16</v>
      </c>
      <c r="AO454" s="56">
        <f ca="1">COUNTIF($A$5:$A454,$AO$5)</f>
        <v>16</v>
      </c>
      <c r="AP454" s="56">
        <f ca="1">COUNTIF($A$5:$A454,$AP$5)</f>
        <v>17</v>
      </c>
      <c r="AQ454" s="56">
        <f ca="1">COUNTIF($A$5:$A454,$AQ$5)</f>
        <v>12</v>
      </c>
      <c r="AR454" s="56">
        <f ca="1">COUNTIF($A$5:$A454,$AR$5)</f>
        <v>10</v>
      </c>
      <c r="AS454" s="101">
        <f t="shared" ca="1" si="1178"/>
        <v>0</v>
      </c>
      <c r="AT454" s="58">
        <f t="shared" si="1179"/>
        <v>450</v>
      </c>
      <c r="AU454" s="105">
        <f t="shared" si="1180"/>
        <v>13</v>
      </c>
      <c r="AV454" s="105">
        <f t="shared" si="1181"/>
        <v>291.60000000000002</v>
      </c>
      <c r="AW454" s="58">
        <f t="shared" ca="1" si="1265"/>
        <v>67</v>
      </c>
      <c r="AX454" s="58">
        <f t="shared" ca="1" si="1266"/>
        <v>22</v>
      </c>
      <c r="AY454" s="58">
        <f t="shared" ca="1" si="1267"/>
        <v>3</v>
      </c>
      <c r="AZ454" s="58">
        <f t="shared" ca="1" si="1268"/>
        <v>58</v>
      </c>
      <c r="BA454" s="58">
        <f t="shared" ca="1" si="1269"/>
        <v>18</v>
      </c>
      <c r="BB454" s="58">
        <f t="shared" ca="1" si="1270"/>
        <v>31</v>
      </c>
      <c r="BC454" s="58">
        <f t="shared" ca="1" si="1271"/>
        <v>50</v>
      </c>
      <c r="BD454" s="58">
        <f t="shared" ca="1" si="1272"/>
        <v>108</v>
      </c>
      <c r="BE454" s="58">
        <f t="shared" ca="1" si="1273"/>
        <v>90</v>
      </c>
      <c r="BF454" s="58">
        <f t="shared" ca="1" si="1274"/>
        <v>17</v>
      </c>
      <c r="BG454" s="58">
        <f t="shared" ca="1" si="1275"/>
        <v>6</v>
      </c>
      <c r="BH454" s="58">
        <f t="shared" ca="1" si="1276"/>
        <v>15</v>
      </c>
      <c r="BI454" s="58">
        <f t="shared" ca="1" si="1277"/>
        <v>16</v>
      </c>
      <c r="BJ454" s="58">
        <f t="shared" ca="1" si="1278"/>
        <v>96</v>
      </c>
      <c r="BK454" s="58">
        <f t="shared" ca="1" si="1279"/>
        <v>83</v>
      </c>
      <c r="BL454" s="58">
        <f t="shared" ca="1" si="1280"/>
        <v>181</v>
      </c>
      <c r="BM454" s="58">
        <f t="shared" ca="1" si="1281"/>
        <v>48</v>
      </c>
      <c r="BN454" s="58">
        <f t="shared" ca="1" si="1282"/>
        <v>14</v>
      </c>
      <c r="BO454" s="58">
        <f t="shared" ca="1" si="1283"/>
        <v>19</v>
      </c>
      <c r="BP454" s="58">
        <f t="shared" ca="1" si="1284"/>
        <v>28</v>
      </c>
      <c r="BQ454" s="58">
        <f t="shared" ca="1" si="1285"/>
        <v>71</v>
      </c>
      <c r="BR454" s="58">
        <f t="shared" ca="1" si="1286"/>
        <v>36</v>
      </c>
      <c r="BS454" s="58">
        <f t="shared" ca="1" si="1287"/>
        <v>0</v>
      </c>
      <c r="BT454" s="58">
        <f t="shared" ca="1" si="1288"/>
        <v>49</v>
      </c>
      <c r="BU454" s="58">
        <f t="shared" ca="1" si="1289"/>
        <v>13</v>
      </c>
      <c r="BV454" s="58">
        <f t="shared" ca="1" si="1290"/>
        <v>21</v>
      </c>
      <c r="BW454" s="58">
        <f t="shared" ca="1" si="1291"/>
        <v>44</v>
      </c>
      <c r="BX454" s="58">
        <f t="shared" ca="1" si="1292"/>
        <v>12</v>
      </c>
      <c r="BY454" s="58">
        <f t="shared" ca="1" si="1293"/>
        <v>4</v>
      </c>
      <c r="BZ454" s="58">
        <f t="shared" ca="1" si="1294"/>
        <v>43</v>
      </c>
      <c r="CA454" s="58">
        <f t="shared" ca="1" si="1295"/>
        <v>23</v>
      </c>
      <c r="CB454" s="58">
        <f t="shared" ca="1" si="1296"/>
        <v>29</v>
      </c>
      <c r="CC454" s="58">
        <f t="shared" ca="1" si="1297"/>
        <v>2</v>
      </c>
      <c r="CD454" s="58">
        <f t="shared" ca="1" si="1298"/>
        <v>7</v>
      </c>
      <c r="CE454" s="58">
        <f t="shared" ca="1" si="1299"/>
        <v>5</v>
      </c>
      <c r="CF454" s="58">
        <f t="shared" ca="1" si="1300"/>
        <v>10</v>
      </c>
      <c r="CG454" s="58">
        <f t="shared" ca="1" si="1301"/>
        <v>8</v>
      </c>
      <c r="CH454" s="58" t="str">
        <f t="shared" ca="1" si="1190"/>
        <v/>
      </c>
      <c r="CI454" s="58" t="str">
        <f t="shared" ca="1" si="1191"/>
        <v/>
      </c>
      <c r="CJ454" s="58" t="str">
        <f t="shared" ca="1" si="1192"/>
        <v/>
      </c>
      <c r="CK454" s="58" t="str">
        <f t="shared" ca="1" si="1193"/>
        <v/>
      </c>
      <c r="CL454" s="58" t="str">
        <f t="shared" ca="1" si="1194"/>
        <v/>
      </c>
      <c r="CM454" s="58" t="str">
        <f t="shared" ca="1" si="1195"/>
        <v/>
      </c>
      <c r="CN454" s="58" t="str">
        <f t="shared" ca="1" si="1196"/>
        <v/>
      </c>
      <c r="CO454" s="58" t="str">
        <f t="shared" ca="1" si="1197"/>
        <v/>
      </c>
      <c r="CP454" s="58" t="str">
        <f t="shared" ca="1" si="1198"/>
        <v/>
      </c>
      <c r="CQ454" s="58" t="str">
        <f t="shared" ca="1" si="1199"/>
        <v/>
      </c>
      <c r="CR454" s="58" t="str">
        <f t="shared" ca="1" si="1200"/>
        <v/>
      </c>
      <c r="CS454" s="58" t="str">
        <f t="shared" ca="1" si="1201"/>
        <v/>
      </c>
      <c r="CT454" s="58" t="str">
        <f t="shared" ca="1" si="1202"/>
        <v/>
      </c>
      <c r="CU454" s="58" t="str">
        <f t="shared" ca="1" si="1203"/>
        <v/>
      </c>
      <c r="CV454" s="58" t="str">
        <f t="shared" ca="1" si="1204"/>
        <v/>
      </c>
      <c r="CW454" s="58">
        <f t="shared" ca="1" si="1205"/>
        <v>16</v>
      </c>
      <c r="CX454" s="58" t="str">
        <f t="shared" ca="1" si="1206"/>
        <v/>
      </c>
      <c r="CY454" s="58" t="str">
        <f t="shared" ca="1" si="1207"/>
        <v/>
      </c>
      <c r="CZ454" s="58" t="str">
        <f t="shared" ca="1" si="1208"/>
        <v/>
      </c>
      <c r="DA454" s="58" t="str">
        <f t="shared" ca="1" si="1209"/>
        <v/>
      </c>
      <c r="DB454" s="58" t="str">
        <f t="shared" ca="1" si="1210"/>
        <v/>
      </c>
      <c r="DC454" s="58" t="str">
        <f t="shared" ca="1" si="1211"/>
        <v/>
      </c>
      <c r="DD454" s="58" t="str">
        <f t="shared" ca="1" si="1212"/>
        <v/>
      </c>
      <c r="DE454" s="58" t="str">
        <f t="shared" ca="1" si="1213"/>
        <v/>
      </c>
      <c r="DF454" s="58" t="str">
        <f t="shared" ca="1" si="1214"/>
        <v/>
      </c>
      <c r="DG454" s="58" t="str">
        <f t="shared" ca="1" si="1215"/>
        <v/>
      </c>
      <c r="DH454" s="58" t="str">
        <f t="shared" ca="1" si="1216"/>
        <v/>
      </c>
      <c r="DI454" s="58" t="str">
        <f t="shared" ca="1" si="1217"/>
        <v/>
      </c>
      <c r="DJ454" s="58" t="str">
        <f t="shared" ca="1" si="1218"/>
        <v/>
      </c>
      <c r="DK454" s="58" t="str">
        <f t="shared" ca="1" si="1219"/>
        <v/>
      </c>
      <c r="DL454" s="58" t="str">
        <f t="shared" ca="1" si="1220"/>
        <v/>
      </c>
      <c r="DM454" s="58" t="str">
        <f t="shared" ca="1" si="1221"/>
        <v/>
      </c>
      <c r="DN454" s="58" t="str">
        <f t="shared" ca="1" si="1222"/>
        <v/>
      </c>
      <c r="DO454" s="58" t="str">
        <f t="shared" ca="1" si="1223"/>
        <v/>
      </c>
      <c r="DP454" s="58" t="str">
        <f t="shared" ca="1" si="1224"/>
        <v/>
      </c>
      <c r="DQ454" s="58" t="str">
        <f t="shared" ca="1" si="1224"/>
        <v/>
      </c>
      <c r="DR454" s="58" t="str">
        <f t="shared" ca="1" si="1225"/>
        <v/>
      </c>
      <c r="DS454" s="34">
        <f t="shared" ca="1" si="1226"/>
        <v>0</v>
      </c>
      <c r="DT454" s="34">
        <f t="shared" ca="1" si="1227"/>
        <v>0</v>
      </c>
      <c r="DU454" s="34">
        <f t="shared" ca="1" si="1228"/>
        <v>0</v>
      </c>
      <c r="DV454" s="34">
        <f t="shared" ca="1" si="1229"/>
        <v>0</v>
      </c>
      <c r="DW454" s="34">
        <f t="shared" ca="1" si="1230"/>
        <v>0</v>
      </c>
      <c r="DX454" s="34">
        <f t="shared" ca="1" si="1231"/>
        <v>0</v>
      </c>
      <c r="DY454" s="34">
        <f t="shared" ca="1" si="1232"/>
        <v>0</v>
      </c>
      <c r="DZ454" s="34">
        <f t="shared" ca="1" si="1233"/>
        <v>0</v>
      </c>
      <c r="EA454" s="34">
        <f t="shared" ca="1" si="1234"/>
        <v>0</v>
      </c>
      <c r="EB454" s="34">
        <f t="shared" ca="1" si="1235"/>
        <v>0</v>
      </c>
      <c r="EC454" s="34">
        <f t="shared" ca="1" si="1236"/>
        <v>0</v>
      </c>
      <c r="ED454" s="34">
        <f t="shared" ca="1" si="1237"/>
        <v>0</v>
      </c>
      <c r="EE454" s="34">
        <f t="shared" ca="1" si="1238"/>
        <v>0</v>
      </c>
      <c r="EF454" s="34">
        <f t="shared" ca="1" si="1239"/>
        <v>0</v>
      </c>
      <c r="EG454" s="34">
        <f t="shared" ca="1" si="1240"/>
        <v>0</v>
      </c>
      <c r="EH454" s="34">
        <f t="shared" ca="1" si="1241"/>
        <v>0</v>
      </c>
      <c r="EI454" s="34">
        <f t="shared" ca="1" si="1242"/>
        <v>0</v>
      </c>
      <c r="EJ454" s="34">
        <f t="shared" ca="1" si="1243"/>
        <v>0</v>
      </c>
      <c r="EK454" s="34">
        <f t="shared" ca="1" si="1244"/>
        <v>0</v>
      </c>
      <c r="EL454" s="34">
        <f t="shared" ca="1" si="1245"/>
        <v>0</v>
      </c>
      <c r="EM454" s="34">
        <f t="shared" ca="1" si="1246"/>
        <v>0</v>
      </c>
      <c r="EN454" s="34">
        <f t="shared" ca="1" si="1247"/>
        <v>0</v>
      </c>
      <c r="EO454" s="34">
        <f t="shared" ca="1" si="1248"/>
        <v>0</v>
      </c>
      <c r="EP454" s="34">
        <f t="shared" ca="1" si="1249"/>
        <v>0</v>
      </c>
      <c r="EQ454" s="34">
        <f t="shared" ca="1" si="1250"/>
        <v>0</v>
      </c>
      <c r="ER454" s="34">
        <f t="shared" ca="1" si="1251"/>
        <v>0</v>
      </c>
      <c r="ES454" s="34">
        <f t="shared" ca="1" si="1252"/>
        <v>0</v>
      </c>
      <c r="ET454" s="34">
        <f t="shared" ca="1" si="1253"/>
        <v>0</v>
      </c>
      <c r="EU454" s="34">
        <f t="shared" ca="1" si="1254"/>
        <v>0</v>
      </c>
      <c r="EV454" s="34">
        <f t="shared" ca="1" si="1255"/>
        <v>0</v>
      </c>
      <c r="EW454" s="34">
        <f t="shared" ca="1" si="1256"/>
        <v>0</v>
      </c>
      <c r="EX454" s="34">
        <f t="shared" ca="1" si="1257"/>
        <v>0</v>
      </c>
      <c r="EY454" s="34">
        <f t="shared" ca="1" si="1258"/>
        <v>0</v>
      </c>
      <c r="EZ454" s="34">
        <f t="shared" ca="1" si="1259"/>
        <v>0</v>
      </c>
      <c r="FA454" s="34">
        <f t="shared" ca="1" si="1260"/>
        <v>0</v>
      </c>
      <c r="FB454" s="34">
        <f t="shared" ca="1" si="1261"/>
        <v>0</v>
      </c>
      <c r="FC454" s="34">
        <f t="shared" ca="1" si="1262"/>
        <v>0</v>
      </c>
      <c r="FD454" s="71"/>
      <c r="FE454" s="76"/>
      <c r="FF454" s="76"/>
      <c r="FG454" s="76"/>
      <c r="FH454" s="58"/>
      <c r="FI454" s="58"/>
      <c r="FJ454" s="58">
        <v>0</v>
      </c>
      <c r="FK454" s="58">
        <v>0</v>
      </c>
      <c r="FL454" s="34">
        <f t="shared" ref="FL454:FL517" ca="1" si="1305">IF(H454&lt;&gt;"",IF(OR($IP453&gt;=$M$1,$IP453&lt;=$M$2),0,IF(ABS(H454)=ABS($A454),(35*$G453),(-1*$G453))),0)</f>
        <v>0</v>
      </c>
      <c r="FM454" s="34">
        <f t="shared" ref="FM454:FM517" ca="1" si="1306">IF(I454&lt;&gt;"",IF(OR($IP453&gt;=$M$1,$IP453&lt;=$M$2),0,IF(ABS(I454)=ABS($A454),(35*$G453),(-1*$G453))),0)</f>
        <v>0</v>
      </c>
      <c r="FN454" s="34">
        <f t="shared" ref="FN454:FN517" ca="1" si="1307">IF(J454&lt;&gt;"",IF(OR($IP453&gt;=$M$1,$IP453&lt;=$M$2),0,IF(ABS(J454)=ABS($A454),(35*$G453),(-1*$G453))),0)</f>
        <v>0</v>
      </c>
      <c r="FO454" s="34">
        <f t="shared" ref="FO454:FO517" ca="1" si="1308">IF(K454&lt;&gt;"",IF(OR($IP453&gt;=$M$1,$IP453&lt;=$M$2),0,IF(ABS(K454)=ABS($A454),(35*$G453),(-1*$G453))),0)</f>
        <v>0</v>
      </c>
      <c r="FP454" s="34">
        <f t="shared" ref="FP454:FP517" ca="1" si="1309">IF(L454&lt;&gt;"",IF(OR($IP453&gt;=$M$1,$IP453&lt;=$M$2),0,IF(ABS(L454)=ABS($A454),(35*$G453),(-1*$G453))),0)</f>
        <v>0</v>
      </c>
      <c r="FQ454" s="34">
        <f t="shared" ref="FQ454:FQ517" ca="1" si="1310">IF(M454&lt;&gt;"",IF(OR($IP453&gt;=$M$1,$IP453&lt;=$M$2),0,IF(ABS(M454)=ABS($A454),(35*$G453),(-1*$G453))),0)</f>
        <v>0</v>
      </c>
      <c r="FR454" s="34">
        <f t="shared" ref="FR454:FR517" ca="1" si="1311">IF(N454&lt;&gt;"",IF(OR($IP453&gt;=$M$1,$IP453&lt;=$M$2),0,IF(ABS(N454)=ABS($A454),(35*$G453),(-1*$G453))),0)</f>
        <v>0</v>
      </c>
      <c r="FS454" s="34">
        <f t="shared" ref="FS454:FS517" ca="1" si="1312">IF(O454&lt;&gt;"",IF(OR($IP453&gt;=$M$1,$IP453&lt;=$M$2),0,IF(ABS(O454)=ABS($A454),(35*$G453),(-1*$G453))),0)</f>
        <v>0</v>
      </c>
      <c r="FT454" s="34">
        <f t="shared" ref="FT454:FT517" ca="1" si="1313">IF(P454&lt;&gt;"",IF(OR($IP453&gt;=$M$1,$IP453&lt;=$M$2),0,IF(ABS(P454)=ABS($A454),(35*$G453),(-1*$G453))),0)</f>
        <v>0</v>
      </c>
      <c r="FU454" s="34">
        <f t="shared" ref="FU454:FU517" ca="1" si="1314">IF(Q454&lt;&gt;"",IF(OR($IP453&gt;=$M$1,$IP453&lt;=$M$2),0,IF(ABS(Q454)=ABS($A454),(35*$G453),(-1*$G453))),0)</f>
        <v>0</v>
      </c>
      <c r="FV454" s="34">
        <f t="shared" ref="FV454:FV517" ca="1" si="1315">IF(R454&lt;&gt;"",IF(OR($IP453&gt;=$M$1,$IP453&lt;=$M$2),0,IF(ABS(R454)=ABS($A454),(35*$G453),(-1*$G453))),0)</f>
        <v>0</v>
      </c>
      <c r="FW454" s="34">
        <f t="shared" ref="FW454:FW517" ca="1" si="1316">IF(S454&lt;&gt;"",IF(OR($IP453&gt;=$M$1,$IP453&lt;=$M$2),0,IF(ABS(S454)=ABS($A454),(35*$G453),(-1*$G453))),0)</f>
        <v>0</v>
      </c>
      <c r="FX454" s="34">
        <f t="shared" ref="FX454:FX517" ca="1" si="1317">IF(T454&lt;&gt;"",IF(OR($IP453&gt;=$M$1,$IP453&lt;=$M$2),0,IF(ABS(T454)=ABS($A454),(35*$G453),(-1*$G453))),0)</f>
        <v>0</v>
      </c>
      <c r="FY454" s="34">
        <f t="shared" ref="FY454:FY517" ca="1" si="1318">IF(U454&lt;&gt;"",IF(OR($IP453&gt;=$M$1,$IP453&lt;=$M$2),0,IF(ABS(U454)=ABS($A454),(35*$G453),(-1*$G453))),0)</f>
        <v>0</v>
      </c>
      <c r="FZ454" s="34">
        <f t="shared" ref="FZ454:FZ517" ca="1" si="1319">IF(V454&lt;&gt;"",IF(OR($IP453&gt;=$M$1,$IP453&lt;=$M$2),0,IF(ABS(V454)=ABS($A454),(35*$G453),(-1*$G453))),0)</f>
        <v>0</v>
      </c>
      <c r="GA454" s="34">
        <f t="shared" ref="GA454:GA517" ca="1" si="1320">IF(W454&lt;&gt;"",IF(OR($IP453&gt;=$M$1,$IP453&lt;=$M$2),0,IF(ABS(W454)=ABS($A454),(35*$G453),(-1*$G453))),0)</f>
        <v>0</v>
      </c>
      <c r="GB454" s="34">
        <f t="shared" ref="GB454:GB517" ca="1" si="1321">IF(X454&lt;&gt;"",IF(OR($IP453&gt;=$M$1,$IP453&lt;=$M$2),0,IF(ABS(X454)=ABS($A454),(35*$G453),(-1*$G453))),0)</f>
        <v>0</v>
      </c>
      <c r="GC454" s="34">
        <f t="shared" ref="GC454:GC517" ca="1" si="1322">IF(Y454&lt;&gt;"",IF(OR($IP453&gt;=$M$1,$IP453&lt;=$M$2),0,IF(ABS(Y454)=ABS($A454),(35*$G453),(-1*$G453))),0)</f>
        <v>0</v>
      </c>
      <c r="GD454" s="34">
        <f t="shared" ref="GD454:GD517" ca="1" si="1323">IF(Z454&lt;&gt;"",IF(OR($IP453&gt;=$M$1,$IP453&lt;=$M$2),0,IF(ABS(Z454)=ABS($A454),(35*$G453),(-1*$G453))),0)</f>
        <v>0</v>
      </c>
      <c r="GE454" s="34">
        <f t="shared" ref="GE454:GE517" ca="1" si="1324">IF(AA454&lt;&gt;"",IF(OR($IP453&gt;=$M$1,$IP453&lt;=$M$2),0,IF(ABS(AA454)=ABS($A454),(35*$G453),(-1*$G453))),0)</f>
        <v>0</v>
      </c>
      <c r="GF454" s="34">
        <f t="shared" ref="GF454:GF517" ca="1" si="1325">IF(AB454&lt;&gt;"",IF(OR($IP453&gt;=$M$1,$IP453&lt;=$M$2),0,IF(ABS(AB454)=ABS($A454),(35*$G453),(-1*$G453))),0)</f>
        <v>0</v>
      </c>
      <c r="GG454" s="34">
        <f t="shared" ref="GG454:GG517" ca="1" si="1326">IF(AC454&lt;&gt;"",IF(OR($IP453&gt;=$M$1,$IP453&lt;=$M$2),0,IF(ABS(AC454)=ABS($A454),(35*$G453),(-1*$G453))),0)</f>
        <v>0</v>
      </c>
      <c r="GH454" s="34">
        <f t="shared" ref="GH454:GH517" ca="1" si="1327">IF(AD454&lt;&gt;"",IF(OR($IP453&gt;=$M$1,$IP453&lt;=$M$2),0,IF(ABS(AD454)=ABS($A454),(35*$G453),(-1*$G453))),0)</f>
        <v>0</v>
      </c>
      <c r="GI454" s="34">
        <f t="shared" ref="GI454:GI517" ca="1" si="1328">IF(AE454&lt;&gt;"",IF(OR($IP453&gt;=$M$1,$IP453&lt;=$M$2),0,IF(ABS(AE454)=ABS($A454),(35*$G453),(-1*$G453))),0)</f>
        <v>0</v>
      </c>
      <c r="GJ454" s="34">
        <f t="shared" ref="GJ454:GJ517" ca="1" si="1329">IF(AF454&lt;&gt;"",IF(OR($IP453&gt;=$M$1,$IP453&lt;=$M$2),0,IF(ABS(AF454)=ABS($A454),(35*$G453),(-1*$G453))),0)</f>
        <v>0</v>
      </c>
      <c r="GK454" s="34">
        <f t="shared" ref="GK454:GK517" ca="1" si="1330">IF(AG454&lt;&gt;"",IF(OR($IP453&gt;=$M$1,$IP453&lt;=$M$2),0,IF(ABS(AG454)=ABS($A454),(35*$G453),(-1*$G453))),0)</f>
        <v>0</v>
      </c>
      <c r="GL454" s="34">
        <f t="shared" ref="GL454:GL517" ca="1" si="1331">IF(AH454&lt;&gt;"",IF(OR($IP453&gt;=$M$1,$IP453&lt;=$M$2),0,IF(ABS(AH454)=ABS($A454),(35*$G453),(-1*$G453))),0)</f>
        <v>0</v>
      </c>
      <c r="GM454" s="34">
        <f t="shared" ref="GM454:GM517" ca="1" si="1332">IF(AI454&lt;&gt;"",IF(OR($IP453&gt;=$M$1,$IP453&lt;=$M$2),0,IF(ABS(AI454)=ABS($A454),(35*$G453),(-1*$G453))),0)</f>
        <v>0</v>
      </c>
      <c r="GN454" s="34">
        <f t="shared" ref="GN454:GN517" ca="1" si="1333">IF(AJ454&lt;&gt;"",IF(OR($IP453&gt;=$M$1,$IP453&lt;=$M$2),0,IF(ABS(AJ454)=ABS($A454),(35*$G453),(-1*$G453))),0)</f>
        <v>0</v>
      </c>
      <c r="GO454" s="34">
        <f t="shared" ref="GO454:GO517" ca="1" si="1334">IF(AK454&lt;&gt;"",IF(OR($IP453&gt;=$M$1,$IP453&lt;=$M$2),0,IF(ABS(AK454)=ABS($A454),(35*$G453),(-1*$G453))),0)</f>
        <v>0</v>
      </c>
      <c r="GP454" s="34">
        <f t="shared" ref="GP454:GP517" ca="1" si="1335">IF(AL454&lt;&gt;"",IF(OR($IP453&gt;=$M$1,$IP453&lt;=$M$2),0,IF(ABS(AL454)=ABS($A454),(35*$G453),(-1*$G453))),0)</f>
        <v>0</v>
      </c>
      <c r="GQ454" s="34">
        <f t="shared" ref="GQ454:GQ517" ca="1" si="1336">IF(AM454&lt;&gt;"",IF(OR($IP453&gt;=$M$1,$IP453&lt;=$M$2),0,IF(ABS(AM454)=ABS($A454),(35*$G453),(-1*$G453))),0)</f>
        <v>0</v>
      </c>
      <c r="GR454" s="34">
        <f t="shared" ref="GR454:GR517" ca="1" si="1337">IF(AN454&lt;&gt;"",IF(OR($IP453&gt;=$M$1,$IP453&lt;=$M$2),0,IF(ABS(AN454)=ABS($A454),(35*$G453),(-1*$G453))),0)</f>
        <v>0</v>
      </c>
      <c r="GS454" s="34">
        <f t="shared" ref="GS454:GS517" ca="1" si="1338">IF(AO454&lt;&gt;"",IF(OR($IP453&gt;=$M$1,$IP453&lt;=$M$2),0,IF(ABS(AO454)=ABS($A454),(35*$G453),(-1*$G453))),0)</f>
        <v>0</v>
      </c>
      <c r="GT454" s="34">
        <f t="shared" ref="GT454:GT517" ca="1" si="1339">IF(AP454&lt;&gt;"",IF(OR($IP453&gt;=$M$1,$IP453&lt;=$M$2),0,IF(ABS(AP454)=ABS($A454),(35*$G453),(-1*$G453))),0)</f>
        <v>0</v>
      </c>
      <c r="GU454" s="34">
        <f t="shared" ref="GU454:GU517" ca="1" si="1340">IF(AQ454&lt;&gt;"",IF(OR($IP453&gt;=$M$1,$IP453&lt;=$M$2),0,IF(ABS(AQ454)=ABS($A454),(35*$G453),(-1*$G453))),0)</f>
        <v>0</v>
      </c>
      <c r="GV454" s="34">
        <f t="shared" ref="GV454:GV517" ca="1" si="1341">IF(AR454&lt;&gt;"",IF(OR($IP453&gt;=$M$1,$IP453&lt;=$M$2),0,IF(ABS(AR454)=ABS($A454),(35*$G453),(-1*$G453))),0)</f>
        <v>0</v>
      </c>
      <c r="GW454" s="49" t="str">
        <f t="shared" ca="1" si="1182"/>
        <v>H</v>
      </c>
      <c r="GX454" s="49"/>
      <c r="GY454" s="49"/>
      <c r="GZ454" s="49"/>
      <c r="HA454" s="49"/>
      <c r="HB454" s="49" t="str">
        <f t="shared" ca="1" si="1183"/>
        <v>O</v>
      </c>
      <c r="HC454" s="49"/>
      <c r="HD454" s="49"/>
      <c r="HE454" s="49"/>
      <c r="HF454" s="49"/>
      <c r="HG454" s="49" t="str">
        <f t="shared" ca="1" si="1184"/>
        <v>R</v>
      </c>
      <c r="HH454" s="49"/>
      <c r="HI454" s="49"/>
      <c r="HJ454" s="49"/>
      <c r="HK454" s="49"/>
      <c r="HL454" s="65"/>
      <c r="HM454" s="50"/>
      <c r="HN454" s="50"/>
      <c r="HO454" s="66"/>
      <c r="HP454" s="66"/>
      <c r="HQ454" s="33"/>
      <c r="HR454" s="66"/>
      <c r="HS454" s="66"/>
      <c r="HT454" s="67"/>
      <c r="HU454" s="65"/>
      <c r="HV454" s="50"/>
      <c r="HW454" s="50"/>
      <c r="HX454" s="66"/>
      <c r="HY454" s="66"/>
      <c r="HZ454" s="33"/>
      <c r="IA454" s="66"/>
      <c r="IB454" s="66"/>
      <c r="IC454" s="67"/>
      <c r="ID454" s="65"/>
      <c r="IE454" s="50"/>
      <c r="IF454" s="50"/>
      <c r="IG454" s="66"/>
      <c r="IH454" s="66"/>
      <c r="II454" s="33" t="str">
        <f t="shared" ref="II454:II517" ca="1" si="1342">IF(A454&lt;&gt;"",IF(OR($IQ453&lt;&gt;0,$IR453&lt;&gt;0),"0",IF(IH454&lt;&gt;"",IF(IH454="W",(1*ID454),(-1*ID454)),0)),0)</f>
        <v>0</v>
      </c>
      <c r="IJ454" s="66" t="str">
        <f t="shared" ref="IJ454:IJ517" ca="1" si="1343">IF($A453&lt;&gt;"",IF(OR($IQ453&lt;&gt;0,$IR453&lt;&gt;0,FE454&lt;&gt;""),"",IF(IF454=1,GW453,IF(IF454=2,"L",IF(IF454=3,"H",IF(IF454=4,"H",IF(IF454=5,"L",IF(IF454=6,"L",IF(IF454=7,"H",IF(IF454=8,"L",IF(IF454=9,"H","")))))))))),"")</f>
        <v/>
      </c>
      <c r="IK454" s="66" t="str">
        <f t="shared" ref="IK454:IK517" ca="1" si="1344">IF(A454&lt;&gt;"",IF(IJ454&lt;&gt;"",IF(IJ454=GW454,"W","L"),""),"")</f>
        <v/>
      </c>
      <c r="IL454" s="67">
        <f t="shared" ca="1" si="1185"/>
        <v>1</v>
      </c>
      <c r="IM454" s="34"/>
      <c r="IN454" s="34"/>
      <c r="IO454" s="37">
        <f t="shared" ca="1" si="1186"/>
        <v>0</v>
      </c>
      <c r="IP454" s="22">
        <f t="shared" ref="IP454:IP517" ca="1" si="1345">IF(A454&lt;&gt;"",IO454+IP453,"")</f>
        <v>6</v>
      </c>
      <c r="IQ454" s="78" t="str">
        <f t="shared" ca="1" si="1263"/>
        <v>Profit Target</v>
      </c>
      <c r="IR454" s="156">
        <f t="shared" ca="1" si="1264"/>
        <v>0</v>
      </c>
      <c r="IS454" s="78">
        <f t="shared" ca="1" si="1187"/>
        <v>6</v>
      </c>
      <c r="IT454" s="58"/>
      <c r="IU454" s="58"/>
      <c r="IV454" s="58"/>
      <c r="IW454" s="58"/>
      <c r="IX454" s="58"/>
      <c r="IY454" s="58"/>
      <c r="IZ454" s="58"/>
      <c r="JA454" s="58"/>
      <c r="JB454" s="58"/>
      <c r="JC454" s="58"/>
      <c r="JD454" s="58"/>
      <c r="JE454" s="58"/>
      <c r="JF454" s="58"/>
      <c r="JG454" s="58"/>
      <c r="JH454" s="58"/>
      <c r="JI454" s="58"/>
      <c r="JJ454" s="58"/>
      <c r="JK454" s="58"/>
      <c r="JL454" s="58"/>
      <c r="JM454" s="58"/>
      <c r="JN454" s="58"/>
      <c r="JO454" s="58"/>
      <c r="JP454" s="58"/>
      <c r="JQ454" s="58"/>
      <c r="JR454" s="58"/>
      <c r="JS454" s="58"/>
      <c r="JT454" s="58"/>
      <c r="JU454" s="58"/>
      <c r="JV454" s="58"/>
      <c r="JW454" s="58"/>
      <c r="JX454" s="58"/>
      <c r="JY454" s="58"/>
      <c r="JZ454" s="58"/>
      <c r="KA454" s="58"/>
      <c r="KB454" s="58"/>
      <c r="KC454" s="58"/>
      <c r="KD454" s="58"/>
      <c r="KE454" s="58"/>
      <c r="KF454" s="58"/>
      <c r="KG454" s="58"/>
      <c r="KH454" s="58"/>
      <c r="KI454" s="58"/>
      <c r="KJ454" s="58"/>
      <c r="KK454" s="58"/>
      <c r="KL454" s="58"/>
      <c r="KM454" s="58"/>
      <c r="KN454" s="58"/>
      <c r="KO454" s="58"/>
      <c r="KP454" s="58"/>
      <c r="KQ454" s="58"/>
      <c r="KR454" s="58"/>
      <c r="KS454" s="58"/>
      <c r="KT454" s="58"/>
      <c r="KU454" s="58"/>
      <c r="KV454" s="58"/>
      <c r="KW454" s="58"/>
      <c r="KX454" s="58"/>
      <c r="KY454" s="58"/>
      <c r="KZ454" s="58"/>
      <c r="LA454" s="58"/>
      <c r="LB454" s="58"/>
      <c r="LC454" s="58"/>
      <c r="LD454" s="58"/>
      <c r="LE454" s="58"/>
      <c r="LF454" s="58"/>
      <c r="LG454" s="58"/>
      <c r="LH454" s="58"/>
      <c r="LI454" s="58"/>
      <c r="LJ454" s="58"/>
      <c r="LK454" s="58"/>
      <c r="LL454" s="58"/>
      <c r="LM454" s="58"/>
      <c r="LN454" s="58"/>
      <c r="LO454" s="58"/>
      <c r="LP454" s="90" t="str">
        <f t="shared" si="1188"/>
        <v/>
      </c>
      <c r="LQ454" s="54"/>
      <c r="LR454" s="54"/>
      <c r="LS454" s="54"/>
      <c r="LT454" s="54"/>
      <c r="LU454" s="54"/>
      <c r="LV454" s="54"/>
      <c r="LW454" s="54"/>
      <c r="LX454" s="54"/>
      <c r="LY454" s="54"/>
      <c r="LZ454" s="54"/>
      <c r="MA454" s="54"/>
      <c r="MC454" s="52"/>
      <c r="MO454" s="15">
        <f t="shared" ca="1" si="1304"/>
        <v>32</v>
      </c>
    </row>
    <row r="455" spans="1:353">
      <c r="A455" s="15">
        <f t="shared" ca="1" si="1302"/>
        <v>12</v>
      </c>
      <c r="B455" s="33" t="str">
        <f t="shared" ca="1" si="1303"/>
        <v>DB</v>
      </c>
      <c r="C455" s="10" t="str">
        <f t="shared" ref="C455:C518" ca="1" si="1346">IF(AND(IQ455=0,IR455=0),"",IF(IQ455="Profit Target","profit target",IF(IR455="Stop Loss","stop loss","")))</f>
        <v>profit target</v>
      </c>
      <c r="D455" s="50">
        <f t="shared" ref="D455:D518" ca="1" si="1347">IO455</f>
        <v>0</v>
      </c>
      <c r="E455" s="10" t="str">
        <f t="shared" ref="E455:E518" si="1348">KE456&amp;KF456&amp;KG456&amp;KH456&amp;KI456&amp;KJ456&amp;KK456&amp;KL456&amp;KM456&amp;KN456&amp;KO456&amp;KP456&amp;KQ456&amp;KR456&amp;KS456&amp;KT456&amp;KU456&amp;KV456&amp;KW456&amp;KX456&amp;KY456&amp;KZ456&amp;LA456&amp;LB456&amp;LC456&amp;LD456&amp;LE456&amp;LF456&amp;LG456&amp;LH456&amp;LI456&amp;LJ456&amp;LK456&amp;LL456&amp;LM456&amp;LN456&amp;LO456</f>
        <v/>
      </c>
      <c r="F455" s="111">
        <f t="shared" ref="F455:F518" si="1349">F454+1</f>
        <v>451</v>
      </c>
      <c r="G455" s="59">
        <f t="shared" ca="1" si="1189"/>
        <v>1</v>
      </c>
      <c r="H455" s="56">
        <f ca="1">COUNTIF($A$5:A455,$H$5)</f>
        <v>11</v>
      </c>
      <c r="I455" s="56">
        <f ca="1">COUNTIF($A$5:$A455,$I$5)</f>
        <v>11</v>
      </c>
      <c r="J455" s="56">
        <f ca="1">COUNTIF($A$5:$A455,$J$5)</f>
        <v>7</v>
      </c>
      <c r="K455" s="56">
        <f ca="1">COUNTIF($A$5:$A455,$K$5)</f>
        <v>15</v>
      </c>
      <c r="L455" s="56">
        <f ca="1">COUNTIF($A$5:$A455,$L$5)</f>
        <v>12</v>
      </c>
      <c r="M455" s="56">
        <f ca="1">COUNTIF($A$5:$A455,$M$5)</f>
        <v>10</v>
      </c>
      <c r="N455" s="56">
        <f ca="1">COUNTIF($A$5:$A455,$N$5)</f>
        <v>6</v>
      </c>
      <c r="O455" s="56">
        <f ca="1">COUNTIF($A$5:$A455,$O$5)</f>
        <v>11</v>
      </c>
      <c r="P455" s="56">
        <f ca="1">COUNTIF($A$5:$A455,$P$5)</f>
        <v>13</v>
      </c>
      <c r="Q455" s="56">
        <f ca="1">COUNTIF($A$5:$A455,$Q$5)</f>
        <v>20</v>
      </c>
      <c r="R455" s="56">
        <f ca="1">COUNTIF($A$5:$A455,$R$5)</f>
        <v>18</v>
      </c>
      <c r="S455" s="56">
        <f ca="1">COUNTIF($A$5:$A455,$S$5)</f>
        <v>14</v>
      </c>
      <c r="T455" s="56">
        <f ca="1">COUNTIF($A$5:$A455,$T$5)</f>
        <v>12</v>
      </c>
      <c r="U455" s="56">
        <f ca="1">COUNTIF($A$5:$A455,$U$5)</f>
        <v>12</v>
      </c>
      <c r="V455" s="56">
        <f ca="1">COUNTIF($A$5:$A455,$V$5)</f>
        <v>11</v>
      </c>
      <c r="W455" s="56">
        <f ca="1">COUNTIF($A$5:$A455,$W$5)</f>
        <v>10</v>
      </c>
      <c r="X455" s="56">
        <f ca="1">COUNTIF($A$5:$A455,$X$5)</f>
        <v>10</v>
      </c>
      <c r="Y455" s="56">
        <f ca="1">COUNTIF($A$5:$A455,$Y$5)</f>
        <v>12</v>
      </c>
      <c r="Z455" s="56">
        <f ca="1">COUNTIF($A$5:$A455,$Z$5)</f>
        <v>12</v>
      </c>
      <c r="AA455" s="56">
        <f ca="1">COUNTIF($A$5:$A455,$AA$5)</f>
        <v>9</v>
      </c>
      <c r="AB455" s="56">
        <f ca="1">COUNTIF($A$5:$A455,$AB$5)</f>
        <v>8</v>
      </c>
      <c r="AC455" s="56">
        <f ca="1">COUNTIF($A$5:$A455,$AC$5)</f>
        <v>12</v>
      </c>
      <c r="AD455" s="56">
        <f ca="1">COUNTIF($A$5:$A455,$AD$5)</f>
        <v>18</v>
      </c>
      <c r="AE455" s="56">
        <f ca="1">COUNTIF($A$5:$A455,$AE$5)</f>
        <v>20</v>
      </c>
      <c r="AF455" s="56">
        <f ca="1">COUNTIF($A$5:$A455,$AF$5)</f>
        <v>9</v>
      </c>
      <c r="AG455" s="56">
        <f ca="1">COUNTIF($A$5:$A455,$AG$5)</f>
        <v>10</v>
      </c>
      <c r="AH455" s="56">
        <f ca="1">COUNTIF($A$5:$A455,$AH$5)</f>
        <v>6</v>
      </c>
      <c r="AI455" s="56">
        <f ca="1">COUNTIF($A$5:$A455,$AI$5)</f>
        <v>10</v>
      </c>
      <c r="AJ455" s="56">
        <f ca="1">COUNTIF($A$5:$A455,$AJ$5)</f>
        <v>17</v>
      </c>
      <c r="AK455" s="56">
        <f ca="1">COUNTIF($A$5:$A455,$AK$5)</f>
        <v>11</v>
      </c>
      <c r="AL455" s="56">
        <f ca="1">COUNTIF($A$5:$A455,$AL$5)</f>
        <v>8</v>
      </c>
      <c r="AM455" s="56">
        <f ca="1">COUNTIF($A$5:$A455,$AM$5)</f>
        <v>15</v>
      </c>
      <c r="AN455" s="56">
        <f ca="1">COUNTIF($A$5:$A455,$AN$5)</f>
        <v>16</v>
      </c>
      <c r="AO455" s="56">
        <f ca="1">COUNTIF($A$5:$A455,$AO$5)</f>
        <v>16</v>
      </c>
      <c r="AP455" s="56">
        <f ca="1">COUNTIF($A$5:$A455,$AP$5)</f>
        <v>17</v>
      </c>
      <c r="AQ455" s="56">
        <f ca="1">COUNTIF($A$5:$A455,$AQ$5)</f>
        <v>12</v>
      </c>
      <c r="AR455" s="56">
        <f ca="1">COUNTIF($A$5:$A455,$AR$5)</f>
        <v>10</v>
      </c>
      <c r="AS455" s="101">
        <f t="shared" ref="AS455:AS518" ca="1" si="1350">COUNTIF(H455:AR455,"0")</f>
        <v>0</v>
      </c>
      <c r="AT455" s="58">
        <f t="shared" ref="AT455:AT518" si="1351">AT454+1</f>
        <v>451</v>
      </c>
      <c r="AU455" s="105">
        <f t="shared" ref="AU455:AU518" si="1352">ROUNDUP(AT455/37,0)</f>
        <v>13</v>
      </c>
      <c r="AV455" s="105">
        <f t="shared" ref="AV455:AV518" si="1353">64.8%*AT455</f>
        <v>292.24799999999999</v>
      </c>
      <c r="AW455" s="58">
        <f t="shared" ca="1" si="1265"/>
        <v>68</v>
      </c>
      <c r="AX455" s="58">
        <f t="shared" ca="1" si="1266"/>
        <v>23</v>
      </c>
      <c r="AY455" s="58">
        <f t="shared" ca="1" si="1267"/>
        <v>4</v>
      </c>
      <c r="AZ455" s="58">
        <f t="shared" ca="1" si="1268"/>
        <v>59</v>
      </c>
      <c r="BA455" s="58">
        <f t="shared" ca="1" si="1269"/>
        <v>19</v>
      </c>
      <c r="BB455" s="58">
        <f t="shared" ca="1" si="1270"/>
        <v>32</v>
      </c>
      <c r="BC455" s="58">
        <f t="shared" ca="1" si="1271"/>
        <v>51</v>
      </c>
      <c r="BD455" s="58">
        <f t="shared" ca="1" si="1272"/>
        <v>109</v>
      </c>
      <c r="BE455" s="58">
        <f t="shared" ca="1" si="1273"/>
        <v>91</v>
      </c>
      <c r="BF455" s="58">
        <f t="shared" ca="1" si="1274"/>
        <v>18</v>
      </c>
      <c r="BG455" s="58">
        <f t="shared" ca="1" si="1275"/>
        <v>7</v>
      </c>
      <c r="BH455" s="58">
        <f t="shared" ca="1" si="1276"/>
        <v>0</v>
      </c>
      <c r="BI455" s="58">
        <f t="shared" ca="1" si="1277"/>
        <v>17</v>
      </c>
      <c r="BJ455" s="58">
        <f t="shared" ca="1" si="1278"/>
        <v>97</v>
      </c>
      <c r="BK455" s="58">
        <f t="shared" ca="1" si="1279"/>
        <v>84</v>
      </c>
      <c r="BL455" s="58">
        <f t="shared" ca="1" si="1280"/>
        <v>182</v>
      </c>
      <c r="BM455" s="58">
        <f t="shared" ca="1" si="1281"/>
        <v>49</v>
      </c>
      <c r="BN455" s="58">
        <f t="shared" ca="1" si="1282"/>
        <v>15</v>
      </c>
      <c r="BO455" s="58">
        <f t="shared" ca="1" si="1283"/>
        <v>20</v>
      </c>
      <c r="BP455" s="58">
        <f t="shared" ca="1" si="1284"/>
        <v>29</v>
      </c>
      <c r="BQ455" s="58">
        <f t="shared" ca="1" si="1285"/>
        <v>72</v>
      </c>
      <c r="BR455" s="58">
        <f t="shared" ca="1" si="1286"/>
        <v>37</v>
      </c>
      <c r="BS455" s="58">
        <f t="shared" ca="1" si="1287"/>
        <v>1</v>
      </c>
      <c r="BT455" s="58">
        <f t="shared" ca="1" si="1288"/>
        <v>50</v>
      </c>
      <c r="BU455" s="58">
        <f t="shared" ca="1" si="1289"/>
        <v>14</v>
      </c>
      <c r="BV455" s="58">
        <f t="shared" ca="1" si="1290"/>
        <v>22</v>
      </c>
      <c r="BW455" s="58">
        <f t="shared" ca="1" si="1291"/>
        <v>45</v>
      </c>
      <c r="BX455" s="58">
        <f t="shared" ca="1" si="1292"/>
        <v>13</v>
      </c>
      <c r="BY455" s="58">
        <f t="shared" ca="1" si="1293"/>
        <v>5</v>
      </c>
      <c r="BZ455" s="58">
        <f t="shared" ca="1" si="1294"/>
        <v>44</v>
      </c>
      <c r="CA455" s="58">
        <f t="shared" ca="1" si="1295"/>
        <v>24</v>
      </c>
      <c r="CB455" s="58">
        <f t="shared" ca="1" si="1296"/>
        <v>30</v>
      </c>
      <c r="CC455" s="58">
        <f t="shared" ca="1" si="1297"/>
        <v>3</v>
      </c>
      <c r="CD455" s="58">
        <f t="shared" ca="1" si="1298"/>
        <v>8</v>
      </c>
      <c r="CE455" s="58">
        <f t="shared" ca="1" si="1299"/>
        <v>6</v>
      </c>
      <c r="CF455" s="58">
        <f t="shared" ca="1" si="1300"/>
        <v>11</v>
      </c>
      <c r="CG455" s="58">
        <f t="shared" ca="1" si="1301"/>
        <v>9</v>
      </c>
      <c r="CH455" s="58" t="str">
        <f t="shared" ca="1" si="1190"/>
        <v/>
      </c>
      <c r="CI455" s="58" t="str">
        <f t="shared" ca="1" si="1191"/>
        <v/>
      </c>
      <c r="CJ455" s="58" t="str">
        <f t="shared" ca="1" si="1192"/>
        <v/>
      </c>
      <c r="CK455" s="58" t="str">
        <f t="shared" ca="1" si="1193"/>
        <v/>
      </c>
      <c r="CL455" s="58" t="str">
        <f t="shared" ca="1" si="1194"/>
        <v/>
      </c>
      <c r="CM455" s="58" t="str">
        <f t="shared" ca="1" si="1195"/>
        <v/>
      </c>
      <c r="CN455" s="58" t="str">
        <f t="shared" ca="1" si="1196"/>
        <v/>
      </c>
      <c r="CO455" s="58" t="str">
        <f t="shared" ca="1" si="1197"/>
        <v/>
      </c>
      <c r="CP455" s="58" t="str">
        <f t="shared" ca="1" si="1198"/>
        <v/>
      </c>
      <c r="CQ455" s="58" t="str">
        <f t="shared" ca="1" si="1199"/>
        <v/>
      </c>
      <c r="CR455" s="58" t="str">
        <f t="shared" ca="1" si="1200"/>
        <v/>
      </c>
      <c r="CS455" s="58" t="str">
        <f t="shared" ca="1" si="1201"/>
        <v/>
      </c>
      <c r="CT455" s="58" t="str">
        <f t="shared" ca="1" si="1202"/>
        <v/>
      </c>
      <c r="CU455" s="58" t="str">
        <f t="shared" ca="1" si="1203"/>
        <v/>
      </c>
      <c r="CV455" s="58" t="str">
        <f t="shared" ca="1" si="1204"/>
        <v/>
      </c>
      <c r="CW455" s="58">
        <f t="shared" ca="1" si="1205"/>
        <v>16</v>
      </c>
      <c r="CX455" s="58" t="str">
        <f t="shared" ca="1" si="1206"/>
        <v/>
      </c>
      <c r="CY455" s="58" t="str">
        <f t="shared" ca="1" si="1207"/>
        <v/>
      </c>
      <c r="CZ455" s="58" t="str">
        <f t="shared" ca="1" si="1208"/>
        <v/>
      </c>
      <c r="DA455" s="58" t="str">
        <f t="shared" ca="1" si="1209"/>
        <v/>
      </c>
      <c r="DB455" s="58" t="str">
        <f t="shared" ca="1" si="1210"/>
        <v/>
      </c>
      <c r="DC455" s="58" t="str">
        <f t="shared" ca="1" si="1211"/>
        <v/>
      </c>
      <c r="DD455" s="58" t="str">
        <f t="shared" ca="1" si="1212"/>
        <v/>
      </c>
      <c r="DE455" s="58" t="str">
        <f t="shared" ca="1" si="1213"/>
        <v/>
      </c>
      <c r="DF455" s="58" t="str">
        <f t="shared" ca="1" si="1214"/>
        <v/>
      </c>
      <c r="DG455" s="58" t="str">
        <f t="shared" ca="1" si="1215"/>
        <v/>
      </c>
      <c r="DH455" s="58" t="str">
        <f t="shared" ca="1" si="1216"/>
        <v/>
      </c>
      <c r="DI455" s="58" t="str">
        <f t="shared" ca="1" si="1217"/>
        <v/>
      </c>
      <c r="DJ455" s="58" t="str">
        <f t="shared" ca="1" si="1218"/>
        <v/>
      </c>
      <c r="DK455" s="58" t="str">
        <f t="shared" ca="1" si="1219"/>
        <v/>
      </c>
      <c r="DL455" s="58" t="str">
        <f t="shared" ca="1" si="1220"/>
        <v/>
      </c>
      <c r="DM455" s="58" t="str">
        <f t="shared" ca="1" si="1221"/>
        <v/>
      </c>
      <c r="DN455" s="58" t="str">
        <f t="shared" ca="1" si="1222"/>
        <v/>
      </c>
      <c r="DO455" s="58" t="str">
        <f t="shared" ca="1" si="1223"/>
        <v/>
      </c>
      <c r="DP455" s="58" t="str">
        <f t="shared" ca="1" si="1224"/>
        <v/>
      </c>
      <c r="DQ455" s="58" t="str">
        <f t="shared" ca="1" si="1224"/>
        <v/>
      </c>
      <c r="DR455" s="58" t="str">
        <f t="shared" ca="1" si="1225"/>
        <v/>
      </c>
      <c r="DS455" s="34">
        <f t="shared" ca="1" si="1226"/>
        <v>0</v>
      </c>
      <c r="DT455" s="34">
        <f t="shared" ca="1" si="1227"/>
        <v>0</v>
      </c>
      <c r="DU455" s="34">
        <f t="shared" ca="1" si="1228"/>
        <v>0</v>
      </c>
      <c r="DV455" s="34">
        <f t="shared" ca="1" si="1229"/>
        <v>0</v>
      </c>
      <c r="DW455" s="34">
        <f t="shared" ca="1" si="1230"/>
        <v>0</v>
      </c>
      <c r="DX455" s="34">
        <f t="shared" ca="1" si="1231"/>
        <v>0</v>
      </c>
      <c r="DY455" s="34">
        <f t="shared" ca="1" si="1232"/>
        <v>0</v>
      </c>
      <c r="DZ455" s="34">
        <f t="shared" ca="1" si="1233"/>
        <v>0</v>
      </c>
      <c r="EA455" s="34">
        <f t="shared" ca="1" si="1234"/>
        <v>0</v>
      </c>
      <c r="EB455" s="34">
        <f t="shared" ca="1" si="1235"/>
        <v>0</v>
      </c>
      <c r="EC455" s="34">
        <f t="shared" ca="1" si="1236"/>
        <v>0</v>
      </c>
      <c r="ED455" s="34">
        <f t="shared" ca="1" si="1237"/>
        <v>0</v>
      </c>
      <c r="EE455" s="34">
        <f t="shared" ca="1" si="1238"/>
        <v>0</v>
      </c>
      <c r="EF455" s="34">
        <f t="shared" ca="1" si="1239"/>
        <v>0</v>
      </c>
      <c r="EG455" s="34">
        <f t="shared" ca="1" si="1240"/>
        <v>0</v>
      </c>
      <c r="EH455" s="34">
        <f t="shared" ca="1" si="1241"/>
        <v>0</v>
      </c>
      <c r="EI455" s="34">
        <f t="shared" ca="1" si="1242"/>
        <v>0</v>
      </c>
      <c r="EJ455" s="34">
        <f t="shared" ca="1" si="1243"/>
        <v>0</v>
      </c>
      <c r="EK455" s="34">
        <f t="shared" ca="1" si="1244"/>
        <v>0</v>
      </c>
      <c r="EL455" s="34">
        <f t="shared" ca="1" si="1245"/>
        <v>0</v>
      </c>
      <c r="EM455" s="34">
        <f t="shared" ca="1" si="1246"/>
        <v>0</v>
      </c>
      <c r="EN455" s="34">
        <f t="shared" ca="1" si="1247"/>
        <v>0</v>
      </c>
      <c r="EO455" s="34">
        <f t="shared" ca="1" si="1248"/>
        <v>0</v>
      </c>
      <c r="EP455" s="34">
        <f t="shared" ca="1" si="1249"/>
        <v>0</v>
      </c>
      <c r="EQ455" s="34">
        <f t="shared" ca="1" si="1250"/>
        <v>0</v>
      </c>
      <c r="ER455" s="34">
        <f t="shared" ca="1" si="1251"/>
        <v>0</v>
      </c>
      <c r="ES455" s="34">
        <f t="shared" ca="1" si="1252"/>
        <v>0</v>
      </c>
      <c r="ET455" s="34">
        <f t="shared" ca="1" si="1253"/>
        <v>0</v>
      </c>
      <c r="EU455" s="34">
        <f t="shared" ca="1" si="1254"/>
        <v>0</v>
      </c>
      <c r="EV455" s="34">
        <f t="shared" ca="1" si="1255"/>
        <v>0</v>
      </c>
      <c r="EW455" s="34">
        <f t="shared" ca="1" si="1256"/>
        <v>0</v>
      </c>
      <c r="EX455" s="34">
        <f t="shared" ca="1" si="1257"/>
        <v>0</v>
      </c>
      <c r="EY455" s="34">
        <f t="shared" ca="1" si="1258"/>
        <v>0</v>
      </c>
      <c r="EZ455" s="34">
        <f t="shared" ca="1" si="1259"/>
        <v>0</v>
      </c>
      <c r="FA455" s="34">
        <f t="shared" ca="1" si="1260"/>
        <v>0</v>
      </c>
      <c r="FB455" s="34">
        <f t="shared" ca="1" si="1261"/>
        <v>0</v>
      </c>
      <c r="FC455" s="34">
        <f t="shared" ca="1" si="1262"/>
        <v>0</v>
      </c>
      <c r="FD455" s="71"/>
      <c r="FE455" s="76"/>
      <c r="FF455" s="76"/>
      <c r="FG455" s="76"/>
      <c r="FH455" s="58"/>
      <c r="FI455" s="58"/>
      <c r="FJ455" s="58">
        <v>0</v>
      </c>
      <c r="FK455" s="58">
        <v>0</v>
      </c>
      <c r="FL455" s="34">
        <f t="shared" ca="1" si="1305"/>
        <v>0</v>
      </c>
      <c r="FM455" s="34">
        <f t="shared" ca="1" si="1306"/>
        <v>0</v>
      </c>
      <c r="FN455" s="34">
        <f t="shared" ca="1" si="1307"/>
        <v>0</v>
      </c>
      <c r="FO455" s="34">
        <f t="shared" ca="1" si="1308"/>
        <v>0</v>
      </c>
      <c r="FP455" s="34">
        <f t="shared" ca="1" si="1309"/>
        <v>0</v>
      </c>
      <c r="FQ455" s="34">
        <f t="shared" ca="1" si="1310"/>
        <v>0</v>
      </c>
      <c r="FR455" s="34">
        <f t="shared" ca="1" si="1311"/>
        <v>0</v>
      </c>
      <c r="FS455" s="34">
        <f t="shared" ca="1" si="1312"/>
        <v>0</v>
      </c>
      <c r="FT455" s="34">
        <f t="shared" ca="1" si="1313"/>
        <v>0</v>
      </c>
      <c r="FU455" s="34">
        <f t="shared" ca="1" si="1314"/>
        <v>0</v>
      </c>
      <c r="FV455" s="34">
        <f t="shared" ca="1" si="1315"/>
        <v>0</v>
      </c>
      <c r="FW455" s="34">
        <f t="shared" ca="1" si="1316"/>
        <v>0</v>
      </c>
      <c r="FX455" s="34">
        <f t="shared" ca="1" si="1317"/>
        <v>0</v>
      </c>
      <c r="FY455" s="34">
        <f t="shared" ca="1" si="1318"/>
        <v>0</v>
      </c>
      <c r="FZ455" s="34">
        <f t="shared" ca="1" si="1319"/>
        <v>0</v>
      </c>
      <c r="GA455" s="34">
        <f t="shared" ca="1" si="1320"/>
        <v>0</v>
      </c>
      <c r="GB455" s="34">
        <f t="shared" ca="1" si="1321"/>
        <v>0</v>
      </c>
      <c r="GC455" s="34">
        <f t="shared" ca="1" si="1322"/>
        <v>0</v>
      </c>
      <c r="GD455" s="34">
        <f t="shared" ca="1" si="1323"/>
        <v>0</v>
      </c>
      <c r="GE455" s="34">
        <f t="shared" ca="1" si="1324"/>
        <v>0</v>
      </c>
      <c r="GF455" s="34">
        <f t="shared" ca="1" si="1325"/>
        <v>0</v>
      </c>
      <c r="GG455" s="34">
        <f t="shared" ca="1" si="1326"/>
        <v>0</v>
      </c>
      <c r="GH455" s="34">
        <f t="shared" ca="1" si="1327"/>
        <v>0</v>
      </c>
      <c r="GI455" s="34">
        <f t="shared" ca="1" si="1328"/>
        <v>0</v>
      </c>
      <c r="GJ455" s="34">
        <f t="shared" ca="1" si="1329"/>
        <v>0</v>
      </c>
      <c r="GK455" s="34">
        <f t="shared" ca="1" si="1330"/>
        <v>0</v>
      </c>
      <c r="GL455" s="34">
        <f t="shared" ca="1" si="1331"/>
        <v>0</v>
      </c>
      <c r="GM455" s="34">
        <f t="shared" ca="1" si="1332"/>
        <v>0</v>
      </c>
      <c r="GN455" s="34">
        <f t="shared" ca="1" si="1333"/>
        <v>0</v>
      </c>
      <c r="GO455" s="34">
        <f t="shared" ca="1" si="1334"/>
        <v>0</v>
      </c>
      <c r="GP455" s="34">
        <f t="shared" ca="1" si="1335"/>
        <v>0</v>
      </c>
      <c r="GQ455" s="34">
        <f t="shared" ca="1" si="1336"/>
        <v>0</v>
      </c>
      <c r="GR455" s="34">
        <f t="shared" ca="1" si="1337"/>
        <v>0</v>
      </c>
      <c r="GS455" s="34">
        <f t="shared" ca="1" si="1338"/>
        <v>0</v>
      </c>
      <c r="GT455" s="34">
        <f t="shared" ca="1" si="1339"/>
        <v>0</v>
      </c>
      <c r="GU455" s="34">
        <f t="shared" ca="1" si="1340"/>
        <v>0</v>
      </c>
      <c r="GV455" s="34">
        <f t="shared" ca="1" si="1341"/>
        <v>0</v>
      </c>
      <c r="GW455" s="49" t="str">
        <f t="shared" ref="GW455:GW518" ca="1" si="1354">VLOOKUP(A455,$MB$31:$MG$68,5,0)</f>
        <v>L</v>
      </c>
      <c r="GX455" s="49"/>
      <c r="GY455" s="49"/>
      <c r="GZ455" s="49"/>
      <c r="HA455" s="49"/>
      <c r="HB455" s="49" t="str">
        <f t="shared" ref="HB455:HB518" ca="1" si="1355">VLOOKUP(A455,$MB$31:$MG$68,4,0)</f>
        <v>E</v>
      </c>
      <c r="HC455" s="49"/>
      <c r="HD455" s="49"/>
      <c r="HE455" s="49"/>
      <c r="HF455" s="49"/>
      <c r="HG455" s="49" t="str">
        <f t="shared" ref="HG455:HG518" ca="1" si="1356">VLOOKUP(A455,$MB$31:$MG$68,6,0)</f>
        <v>R</v>
      </c>
      <c r="HH455" s="49"/>
      <c r="HI455" s="49"/>
      <c r="HJ455" s="49"/>
      <c r="HK455" s="49"/>
      <c r="HL455" s="65"/>
      <c r="HM455" s="50"/>
      <c r="HN455" s="50"/>
      <c r="HO455" s="66"/>
      <c r="HP455" s="66"/>
      <c r="HQ455" s="33"/>
      <c r="HR455" s="66"/>
      <c r="HS455" s="66"/>
      <c r="HT455" s="67"/>
      <c r="HU455" s="65"/>
      <c r="HV455" s="50"/>
      <c r="HW455" s="50"/>
      <c r="HX455" s="66"/>
      <c r="HY455" s="66"/>
      <c r="HZ455" s="33"/>
      <c r="IA455" s="66"/>
      <c r="IB455" s="66"/>
      <c r="IC455" s="67"/>
      <c r="ID455" s="65"/>
      <c r="IE455" s="50"/>
      <c r="IF455" s="50"/>
      <c r="IG455" s="66"/>
      <c r="IH455" s="66"/>
      <c r="II455" s="33" t="str">
        <f t="shared" ca="1" si="1342"/>
        <v>0</v>
      </c>
      <c r="IJ455" s="66" t="str">
        <f t="shared" ca="1" si="1343"/>
        <v/>
      </c>
      <c r="IK455" s="66" t="str">
        <f t="shared" ca="1" si="1344"/>
        <v/>
      </c>
      <c r="IL455" s="67">
        <f t="shared" ref="IL455:IL518" ca="1" si="1357">IF(IK455="W",1,IF(IH455="L",2,IL454))</f>
        <v>1</v>
      </c>
      <c r="IM455" s="34"/>
      <c r="IN455" s="34"/>
      <c r="IO455" s="37">
        <f t="shared" ref="IO455:IO518" ca="1" si="1358">IF(A455&lt;&gt;"",IF(OR($IQ454&gt;=$IS$1,$IR454&lt;=$IS$2),0,SUM(DS455:FC455,0)),0)</f>
        <v>0</v>
      </c>
      <c r="IP455" s="22">
        <f t="shared" ca="1" si="1345"/>
        <v>6</v>
      </c>
      <c r="IQ455" s="78" t="str">
        <f t="shared" ca="1" si="1263"/>
        <v>Profit Target</v>
      </c>
      <c r="IR455" s="156">
        <f t="shared" ca="1" si="1264"/>
        <v>0</v>
      </c>
      <c r="IS455" s="78">
        <f t="shared" ref="IS455:IS518" ca="1" si="1359">IF(IP455&gt;IS454,IP455,IS454)</f>
        <v>6</v>
      </c>
      <c r="IT455" s="58"/>
      <c r="IU455" s="58"/>
      <c r="IV455" s="58"/>
      <c r="IW455" s="58"/>
      <c r="IX455" s="58"/>
      <c r="IY455" s="58"/>
      <c r="IZ455" s="58"/>
      <c r="JA455" s="58"/>
      <c r="JB455" s="58"/>
      <c r="JC455" s="58"/>
      <c r="JD455" s="58"/>
      <c r="JE455" s="58"/>
      <c r="JF455" s="58"/>
      <c r="JG455" s="58"/>
      <c r="JH455" s="58"/>
      <c r="JI455" s="58"/>
      <c r="JJ455" s="58"/>
      <c r="JK455" s="58"/>
      <c r="JL455" s="58"/>
      <c r="JM455" s="58"/>
      <c r="JN455" s="58"/>
      <c r="JO455" s="58"/>
      <c r="JP455" s="58"/>
      <c r="JQ455" s="58"/>
      <c r="JR455" s="58"/>
      <c r="JS455" s="58"/>
      <c r="JT455" s="58"/>
      <c r="JU455" s="58"/>
      <c r="JV455" s="58"/>
      <c r="JW455" s="58"/>
      <c r="JX455" s="58"/>
      <c r="JY455" s="58"/>
      <c r="JZ455" s="58"/>
      <c r="KA455" s="58"/>
      <c r="KB455" s="58"/>
      <c r="KC455" s="58"/>
      <c r="KD455" s="58"/>
      <c r="KE455" s="58"/>
      <c r="KF455" s="58"/>
      <c r="KG455" s="58"/>
      <c r="KH455" s="58"/>
      <c r="KI455" s="58"/>
      <c r="KJ455" s="58"/>
      <c r="KK455" s="58"/>
      <c r="KL455" s="58"/>
      <c r="KM455" s="58"/>
      <c r="KN455" s="58"/>
      <c r="KO455" s="58"/>
      <c r="KP455" s="58"/>
      <c r="KQ455" s="58"/>
      <c r="KR455" s="58"/>
      <c r="KS455" s="58"/>
      <c r="KT455" s="58"/>
      <c r="KU455" s="58"/>
      <c r="KV455" s="58"/>
      <c r="KW455" s="58"/>
      <c r="KX455" s="58"/>
      <c r="KY455" s="58"/>
      <c r="KZ455" s="58"/>
      <c r="LA455" s="58"/>
      <c r="LB455" s="58"/>
      <c r="LC455" s="58"/>
      <c r="LD455" s="58"/>
      <c r="LE455" s="58"/>
      <c r="LF455" s="58"/>
      <c r="LG455" s="58"/>
      <c r="LH455" s="58"/>
      <c r="LI455" s="58"/>
      <c r="LJ455" s="58"/>
      <c r="LK455" s="58"/>
      <c r="LL455" s="58"/>
      <c r="LM455" s="58"/>
      <c r="LN455" s="58"/>
      <c r="LO455" s="58"/>
      <c r="LP455" s="90" t="str">
        <f t="shared" ref="LP455:LP518" si="1360">IF(HO455&lt;&gt;"",HO455&amp;",","")</f>
        <v/>
      </c>
      <c r="LQ455" s="54"/>
      <c r="LR455" s="54"/>
      <c r="LS455" s="54"/>
      <c r="LT455" s="54"/>
      <c r="LU455" s="54"/>
      <c r="LV455" s="54"/>
      <c r="LW455" s="54"/>
      <c r="LX455" s="54"/>
      <c r="LY455" s="54"/>
      <c r="LZ455" s="54"/>
      <c r="MA455" s="54"/>
      <c r="MC455" s="52"/>
      <c r="MO455" s="15">
        <f t="shared" ca="1" si="1304"/>
        <v>27</v>
      </c>
    </row>
    <row r="456" spans="1:353">
      <c r="A456" s="15">
        <f t="shared" ca="1" si="1302"/>
        <v>10</v>
      </c>
      <c r="B456" s="33" t="str">
        <f t="shared" ca="1" si="1303"/>
        <v>DB</v>
      </c>
      <c r="C456" s="10" t="str">
        <f t="shared" ca="1" si="1346"/>
        <v>profit target</v>
      </c>
      <c r="D456" s="50">
        <f t="shared" ca="1" si="1347"/>
        <v>0</v>
      </c>
      <c r="E456" s="10" t="str">
        <f t="shared" si="1348"/>
        <v/>
      </c>
      <c r="F456" s="111">
        <f t="shared" si="1349"/>
        <v>452</v>
      </c>
      <c r="G456" s="59">
        <f t="shared" ref="G456:G519" ca="1" si="1361">IF($A455&lt;&gt;"",IF($IP455&gt;=0,1,ROUNDUP(ABS($IP455)/$IS$3,0)),"")</f>
        <v>1</v>
      </c>
      <c r="H456" s="56">
        <f ca="1">COUNTIF($A$5:A456,$H$5)</f>
        <v>11</v>
      </c>
      <c r="I456" s="56">
        <f ca="1">COUNTIF($A$5:$A456,$I$5)</f>
        <v>11</v>
      </c>
      <c r="J456" s="56">
        <f ca="1">COUNTIF($A$5:$A456,$J$5)</f>
        <v>7</v>
      </c>
      <c r="K456" s="56">
        <f ca="1">COUNTIF($A$5:$A456,$K$5)</f>
        <v>15</v>
      </c>
      <c r="L456" s="56">
        <f ca="1">COUNTIF($A$5:$A456,$L$5)</f>
        <v>12</v>
      </c>
      <c r="M456" s="56">
        <f ca="1">COUNTIF($A$5:$A456,$M$5)</f>
        <v>10</v>
      </c>
      <c r="N456" s="56">
        <f ca="1">COUNTIF($A$5:$A456,$N$5)</f>
        <v>6</v>
      </c>
      <c r="O456" s="56">
        <f ca="1">COUNTIF($A$5:$A456,$O$5)</f>
        <v>11</v>
      </c>
      <c r="P456" s="56">
        <f ca="1">COUNTIF($A$5:$A456,$P$5)</f>
        <v>13</v>
      </c>
      <c r="Q456" s="56">
        <f ca="1">COUNTIF($A$5:$A456,$Q$5)</f>
        <v>21</v>
      </c>
      <c r="R456" s="56">
        <f ca="1">COUNTIF($A$5:$A456,$R$5)</f>
        <v>18</v>
      </c>
      <c r="S456" s="56">
        <f ca="1">COUNTIF($A$5:$A456,$S$5)</f>
        <v>14</v>
      </c>
      <c r="T456" s="56">
        <f ca="1">COUNTIF($A$5:$A456,$T$5)</f>
        <v>12</v>
      </c>
      <c r="U456" s="56">
        <f ca="1">COUNTIF($A$5:$A456,$U$5)</f>
        <v>12</v>
      </c>
      <c r="V456" s="56">
        <f ca="1">COUNTIF($A$5:$A456,$V$5)</f>
        <v>11</v>
      </c>
      <c r="W456" s="56">
        <f ca="1">COUNTIF($A$5:$A456,$W$5)</f>
        <v>10</v>
      </c>
      <c r="X456" s="56">
        <f ca="1">COUNTIF($A$5:$A456,$X$5)</f>
        <v>10</v>
      </c>
      <c r="Y456" s="56">
        <f ca="1">COUNTIF($A$5:$A456,$Y$5)</f>
        <v>12</v>
      </c>
      <c r="Z456" s="56">
        <f ca="1">COUNTIF($A$5:$A456,$Z$5)</f>
        <v>12</v>
      </c>
      <c r="AA456" s="56">
        <f ca="1">COUNTIF($A$5:$A456,$AA$5)</f>
        <v>9</v>
      </c>
      <c r="AB456" s="56">
        <f ca="1">COUNTIF($A$5:$A456,$AB$5)</f>
        <v>8</v>
      </c>
      <c r="AC456" s="56">
        <f ca="1">COUNTIF($A$5:$A456,$AC$5)</f>
        <v>12</v>
      </c>
      <c r="AD456" s="56">
        <f ca="1">COUNTIF($A$5:$A456,$AD$5)</f>
        <v>18</v>
      </c>
      <c r="AE456" s="56">
        <f ca="1">COUNTIF($A$5:$A456,$AE$5)</f>
        <v>20</v>
      </c>
      <c r="AF456" s="56">
        <f ca="1">COUNTIF($A$5:$A456,$AF$5)</f>
        <v>9</v>
      </c>
      <c r="AG456" s="56">
        <f ca="1">COUNTIF($A$5:$A456,$AG$5)</f>
        <v>10</v>
      </c>
      <c r="AH456" s="56">
        <f ca="1">COUNTIF($A$5:$A456,$AH$5)</f>
        <v>6</v>
      </c>
      <c r="AI456" s="56">
        <f ca="1">COUNTIF($A$5:$A456,$AI$5)</f>
        <v>10</v>
      </c>
      <c r="AJ456" s="56">
        <f ca="1">COUNTIF($A$5:$A456,$AJ$5)</f>
        <v>17</v>
      </c>
      <c r="AK456" s="56">
        <f ca="1">COUNTIF($A$5:$A456,$AK$5)</f>
        <v>11</v>
      </c>
      <c r="AL456" s="56">
        <f ca="1">COUNTIF($A$5:$A456,$AL$5)</f>
        <v>8</v>
      </c>
      <c r="AM456" s="56">
        <f ca="1">COUNTIF($A$5:$A456,$AM$5)</f>
        <v>15</v>
      </c>
      <c r="AN456" s="56">
        <f ca="1">COUNTIF($A$5:$A456,$AN$5)</f>
        <v>16</v>
      </c>
      <c r="AO456" s="56">
        <f ca="1">COUNTIF($A$5:$A456,$AO$5)</f>
        <v>16</v>
      </c>
      <c r="AP456" s="56">
        <f ca="1">COUNTIF($A$5:$A456,$AP$5)</f>
        <v>17</v>
      </c>
      <c r="AQ456" s="56">
        <f ca="1">COUNTIF($A$5:$A456,$AQ$5)</f>
        <v>12</v>
      </c>
      <c r="AR456" s="56">
        <f ca="1">COUNTIF($A$5:$A456,$AR$5)</f>
        <v>10</v>
      </c>
      <c r="AS456" s="101">
        <f t="shared" ca="1" si="1350"/>
        <v>0</v>
      </c>
      <c r="AT456" s="58">
        <f t="shared" si="1351"/>
        <v>452</v>
      </c>
      <c r="AU456" s="105">
        <f t="shared" si="1352"/>
        <v>13</v>
      </c>
      <c r="AV456" s="105">
        <f t="shared" si="1353"/>
        <v>292.89600000000002</v>
      </c>
      <c r="AW456" s="58">
        <f t="shared" ca="1" si="1265"/>
        <v>69</v>
      </c>
      <c r="AX456" s="58">
        <f t="shared" ca="1" si="1266"/>
        <v>24</v>
      </c>
      <c r="AY456" s="58">
        <f t="shared" ca="1" si="1267"/>
        <v>5</v>
      </c>
      <c r="AZ456" s="58">
        <f t="shared" ca="1" si="1268"/>
        <v>60</v>
      </c>
      <c r="BA456" s="58">
        <f t="shared" ca="1" si="1269"/>
        <v>20</v>
      </c>
      <c r="BB456" s="58">
        <f t="shared" ca="1" si="1270"/>
        <v>33</v>
      </c>
      <c r="BC456" s="58">
        <f t="shared" ca="1" si="1271"/>
        <v>52</v>
      </c>
      <c r="BD456" s="58">
        <f t="shared" ca="1" si="1272"/>
        <v>110</v>
      </c>
      <c r="BE456" s="58">
        <f t="shared" ca="1" si="1273"/>
        <v>92</v>
      </c>
      <c r="BF456" s="58">
        <f t="shared" ca="1" si="1274"/>
        <v>0</v>
      </c>
      <c r="BG456" s="58">
        <f t="shared" ca="1" si="1275"/>
        <v>8</v>
      </c>
      <c r="BH456" s="58">
        <f t="shared" ca="1" si="1276"/>
        <v>1</v>
      </c>
      <c r="BI456" s="58">
        <f t="shared" ca="1" si="1277"/>
        <v>18</v>
      </c>
      <c r="BJ456" s="58">
        <f t="shared" ca="1" si="1278"/>
        <v>98</v>
      </c>
      <c r="BK456" s="58">
        <f t="shared" ca="1" si="1279"/>
        <v>85</v>
      </c>
      <c r="BL456" s="58">
        <f t="shared" ca="1" si="1280"/>
        <v>183</v>
      </c>
      <c r="BM456" s="58">
        <f t="shared" ca="1" si="1281"/>
        <v>50</v>
      </c>
      <c r="BN456" s="58">
        <f t="shared" ca="1" si="1282"/>
        <v>16</v>
      </c>
      <c r="BO456" s="58">
        <f t="shared" ca="1" si="1283"/>
        <v>21</v>
      </c>
      <c r="BP456" s="58">
        <f t="shared" ca="1" si="1284"/>
        <v>30</v>
      </c>
      <c r="BQ456" s="58">
        <f t="shared" ca="1" si="1285"/>
        <v>73</v>
      </c>
      <c r="BR456" s="58">
        <f t="shared" ca="1" si="1286"/>
        <v>38</v>
      </c>
      <c r="BS456" s="58">
        <f t="shared" ca="1" si="1287"/>
        <v>2</v>
      </c>
      <c r="BT456" s="58">
        <f t="shared" ca="1" si="1288"/>
        <v>51</v>
      </c>
      <c r="BU456" s="58">
        <f t="shared" ca="1" si="1289"/>
        <v>15</v>
      </c>
      <c r="BV456" s="58">
        <f t="shared" ca="1" si="1290"/>
        <v>23</v>
      </c>
      <c r="BW456" s="58">
        <f t="shared" ca="1" si="1291"/>
        <v>46</v>
      </c>
      <c r="BX456" s="58">
        <f t="shared" ca="1" si="1292"/>
        <v>14</v>
      </c>
      <c r="BY456" s="58">
        <f t="shared" ca="1" si="1293"/>
        <v>6</v>
      </c>
      <c r="BZ456" s="58">
        <f t="shared" ca="1" si="1294"/>
        <v>45</v>
      </c>
      <c r="CA456" s="58">
        <f t="shared" ca="1" si="1295"/>
        <v>25</v>
      </c>
      <c r="CB456" s="58">
        <f t="shared" ca="1" si="1296"/>
        <v>31</v>
      </c>
      <c r="CC456" s="58">
        <f t="shared" ca="1" si="1297"/>
        <v>4</v>
      </c>
      <c r="CD456" s="58">
        <f t="shared" ca="1" si="1298"/>
        <v>9</v>
      </c>
      <c r="CE456" s="58">
        <f t="shared" ca="1" si="1299"/>
        <v>7</v>
      </c>
      <c r="CF456" s="58">
        <f t="shared" ca="1" si="1300"/>
        <v>12</v>
      </c>
      <c r="CG456" s="58">
        <f t="shared" ca="1" si="1301"/>
        <v>10</v>
      </c>
      <c r="CH456" s="58" t="str">
        <f t="shared" ref="CH456:CH519" ca="1" si="1362">IF($A455&lt;&gt;"",IF(AND($IQ455&lt;&gt;0,$IR455&lt;&gt;0),"",IF(AW455&gt;=$IO$1,CH$5,"")),"")</f>
        <v/>
      </c>
      <c r="CI456" s="58" t="str">
        <f t="shared" ref="CI456:CI519" ca="1" si="1363">IF($A455&lt;&gt;"",IF(AND($IQ455&lt;&gt;0,$IR455&lt;&gt;0),"",IF(AX455&gt;=$IO$1,CI$5,"")),"")</f>
        <v/>
      </c>
      <c r="CJ456" s="58" t="str">
        <f t="shared" ref="CJ456:CJ519" ca="1" si="1364">IF($A455&lt;&gt;"",IF(AND($IQ455&lt;&gt;0,$IR455&lt;&gt;0),"",IF(AY455&gt;=$IO$1,CJ$5,"")),"")</f>
        <v/>
      </c>
      <c r="CK456" s="58" t="str">
        <f t="shared" ref="CK456:CK519" ca="1" si="1365">IF($A455&lt;&gt;"",IF(AND($IQ455&lt;&gt;0,$IR455&lt;&gt;0),"",IF(AZ455&gt;=$IO$1,CK$5,"")),"")</f>
        <v/>
      </c>
      <c r="CL456" s="58" t="str">
        <f t="shared" ref="CL456:CL519" ca="1" si="1366">IF($A455&lt;&gt;"",IF(AND($IQ455&lt;&gt;0,$IR455&lt;&gt;0),"",IF(BA455&gt;=$IO$1,CL$5,"")),"")</f>
        <v/>
      </c>
      <c r="CM456" s="58" t="str">
        <f t="shared" ref="CM456:CM519" ca="1" si="1367">IF($A455&lt;&gt;"",IF(AND($IQ455&lt;&gt;0,$IR455&lt;&gt;0),"",IF(BB455&gt;=$IO$1,CM$5,"")),"")</f>
        <v/>
      </c>
      <c r="CN456" s="58" t="str">
        <f t="shared" ref="CN456:CN519" ca="1" si="1368">IF($A455&lt;&gt;"",IF(AND($IQ455&lt;&gt;0,$IR455&lt;&gt;0),"",IF(BC455&gt;=$IO$1,CN$5,"")),"")</f>
        <v/>
      </c>
      <c r="CO456" s="58" t="str">
        <f t="shared" ref="CO456:CO519" ca="1" si="1369">IF($A455&lt;&gt;"",IF(AND($IQ455&lt;&gt;0,$IR455&lt;&gt;0),"",IF(BD455&gt;=$IO$1,CO$5,"")),"")</f>
        <v/>
      </c>
      <c r="CP456" s="58" t="str">
        <f t="shared" ref="CP456:CP519" ca="1" si="1370">IF($A455&lt;&gt;"",IF(AND($IQ455&lt;&gt;0,$IR455&lt;&gt;0),"",IF(BE455&gt;=$IO$1,CP$5,"")),"")</f>
        <v/>
      </c>
      <c r="CQ456" s="58" t="str">
        <f t="shared" ref="CQ456:CQ519" ca="1" si="1371">IF($A455&lt;&gt;"",IF(AND($IQ455&lt;&gt;0,$IR455&lt;&gt;0),"",IF(BF455&gt;=$IO$1,CQ$5,"")),"")</f>
        <v/>
      </c>
      <c r="CR456" s="58" t="str">
        <f t="shared" ref="CR456:CR519" ca="1" si="1372">IF($A455&lt;&gt;"",IF(AND($IQ455&lt;&gt;0,$IR455&lt;&gt;0),"",IF(BG455&gt;=$IO$1,CR$5,"")),"")</f>
        <v/>
      </c>
      <c r="CS456" s="58" t="str">
        <f t="shared" ref="CS456:CS519" ca="1" si="1373">IF($A455&lt;&gt;"",IF(AND($IQ455&lt;&gt;0,$IR455&lt;&gt;0),"",IF(BH455&gt;=$IO$1,CS$5,"")),"")</f>
        <v/>
      </c>
      <c r="CT456" s="58" t="str">
        <f t="shared" ref="CT456:CT519" ca="1" si="1374">IF($A455&lt;&gt;"",IF(AND($IQ455&lt;&gt;0,$IR455&lt;&gt;0),"",IF(BI455&gt;=$IO$1,CT$5,"")),"")</f>
        <v/>
      </c>
      <c r="CU456" s="58" t="str">
        <f t="shared" ref="CU456:CU519" ca="1" si="1375">IF($A455&lt;&gt;"",IF(AND($IQ455&lt;&gt;0,$IR455&lt;&gt;0),"",IF(BJ455&gt;=$IO$1,CU$5,"")),"")</f>
        <v/>
      </c>
      <c r="CV456" s="58" t="str">
        <f t="shared" ref="CV456:CV519" ca="1" si="1376">IF($A455&lt;&gt;"",IF(AND($IQ455&lt;&gt;0,$IR455&lt;&gt;0),"",IF(BK455&gt;=$IO$1,CV$5,"")),"")</f>
        <v/>
      </c>
      <c r="CW456" s="58">
        <f t="shared" ref="CW456:CW519" ca="1" si="1377">IF($A455&lt;&gt;"",IF(AND($IQ455&lt;&gt;0,$IR455&lt;&gt;0),"",IF(BL455&gt;=$IO$1,CW$5,"")),"")</f>
        <v>16</v>
      </c>
      <c r="CX456" s="58" t="str">
        <f t="shared" ref="CX456:CX519" ca="1" si="1378">IF($A455&lt;&gt;"",IF(AND($IQ455&lt;&gt;0,$IR455&lt;&gt;0),"",IF(BM455&gt;=$IO$1,CX$5,"")),"")</f>
        <v/>
      </c>
      <c r="CY456" s="58" t="str">
        <f t="shared" ref="CY456:CY519" ca="1" si="1379">IF($A455&lt;&gt;"",IF(AND($IQ455&lt;&gt;0,$IR455&lt;&gt;0),"",IF(BN455&gt;=$IO$1,CY$5,"")),"")</f>
        <v/>
      </c>
      <c r="CZ456" s="58" t="str">
        <f t="shared" ref="CZ456:CZ519" ca="1" si="1380">IF($A455&lt;&gt;"",IF(AND($IQ455&lt;&gt;0,$IR455&lt;&gt;0),"",IF(BO455&gt;=$IO$1,CZ$5,"")),"")</f>
        <v/>
      </c>
      <c r="DA456" s="58" t="str">
        <f t="shared" ref="DA456:DA519" ca="1" si="1381">IF($A455&lt;&gt;"",IF(AND($IQ455&lt;&gt;0,$IR455&lt;&gt;0),"",IF(BP455&gt;=$IO$1,DA$5,"")),"")</f>
        <v/>
      </c>
      <c r="DB456" s="58" t="str">
        <f t="shared" ref="DB456:DB519" ca="1" si="1382">IF($A455&lt;&gt;"",IF(AND($IQ455&lt;&gt;0,$IR455&lt;&gt;0),"",IF(BQ455&gt;=$IO$1,DB$5,"")),"")</f>
        <v/>
      </c>
      <c r="DC456" s="58" t="str">
        <f t="shared" ref="DC456:DC519" ca="1" si="1383">IF($A455&lt;&gt;"",IF(AND($IQ455&lt;&gt;0,$IR455&lt;&gt;0),"",IF(BR455&gt;=$IO$1,DC$5,"")),"")</f>
        <v/>
      </c>
      <c r="DD456" s="58" t="str">
        <f t="shared" ref="DD456:DD519" ca="1" si="1384">IF($A455&lt;&gt;"",IF(AND($IQ455&lt;&gt;0,$IR455&lt;&gt;0),"",IF(BS455&gt;=$IO$1,DD$5,"")),"")</f>
        <v/>
      </c>
      <c r="DE456" s="58" t="str">
        <f t="shared" ref="DE456:DE519" ca="1" si="1385">IF($A455&lt;&gt;"",IF(AND($IQ455&lt;&gt;0,$IR455&lt;&gt;0),"",IF(BT455&gt;=$IO$1,DE$5,"")),"")</f>
        <v/>
      </c>
      <c r="DF456" s="58" t="str">
        <f t="shared" ref="DF456:DF519" ca="1" si="1386">IF($A455&lt;&gt;"",IF(AND($IQ455&lt;&gt;0,$IR455&lt;&gt;0),"",IF(BU455&gt;=$IO$1,DF$5,"")),"")</f>
        <v/>
      </c>
      <c r="DG456" s="58" t="str">
        <f t="shared" ref="DG456:DG519" ca="1" si="1387">IF($A455&lt;&gt;"",IF(AND($IQ455&lt;&gt;0,$IR455&lt;&gt;0),"",IF(BV455&gt;=$IO$1,DG$5,"")),"")</f>
        <v/>
      </c>
      <c r="DH456" s="58" t="str">
        <f t="shared" ref="DH456:DH519" ca="1" si="1388">IF($A455&lt;&gt;"",IF(AND($IQ455&lt;&gt;0,$IR455&lt;&gt;0),"",IF(BW455&gt;=$IO$1,DH$5,"")),"")</f>
        <v/>
      </c>
      <c r="DI456" s="58" t="str">
        <f t="shared" ref="DI456:DI519" ca="1" si="1389">IF($A455&lt;&gt;"",IF(AND($IQ455&lt;&gt;0,$IR455&lt;&gt;0),"",IF(BX455&gt;=$IO$1,DI$5,"")),"")</f>
        <v/>
      </c>
      <c r="DJ456" s="58" t="str">
        <f t="shared" ref="DJ456:DJ519" ca="1" si="1390">IF($A455&lt;&gt;"",IF(AND($IQ455&lt;&gt;0,$IR455&lt;&gt;0),"",IF(BY455&gt;=$IO$1,DJ$5,"")),"")</f>
        <v/>
      </c>
      <c r="DK456" s="58" t="str">
        <f t="shared" ref="DK456:DK519" ca="1" si="1391">IF($A455&lt;&gt;"",IF(AND($IQ455&lt;&gt;0,$IR455&lt;&gt;0),"",IF(BZ455&gt;=$IO$1,DK$5,"")),"")</f>
        <v/>
      </c>
      <c r="DL456" s="58" t="str">
        <f t="shared" ref="DL456:DL519" ca="1" si="1392">IF($A455&lt;&gt;"",IF(AND($IQ455&lt;&gt;0,$IR455&lt;&gt;0),"",IF(CA455&gt;=$IO$1,DL$5,"")),"")</f>
        <v/>
      </c>
      <c r="DM456" s="58" t="str">
        <f t="shared" ref="DM456:DM519" ca="1" si="1393">IF($A455&lt;&gt;"",IF(AND($IQ455&lt;&gt;0,$IR455&lt;&gt;0),"",IF(CB455&gt;=$IO$1,DM$5,"")),"")</f>
        <v/>
      </c>
      <c r="DN456" s="58" t="str">
        <f t="shared" ref="DN456:DN519" ca="1" si="1394">IF($A455&lt;&gt;"",IF(AND($IQ455&lt;&gt;0,$IR455&lt;&gt;0),"",IF(CC455&gt;=$IO$1,DN$5,"")),"")</f>
        <v/>
      </c>
      <c r="DO456" s="58" t="str">
        <f t="shared" ref="DO456:DO519" ca="1" si="1395">IF($A455&lt;&gt;"",IF(AND($IQ455&lt;&gt;0,$IR455&lt;&gt;0),"",IF(CD455&gt;=$IO$1,DO$5,"")),"")</f>
        <v/>
      </c>
      <c r="DP456" s="58" t="str">
        <f t="shared" ref="DP456:DQ519" ca="1" si="1396">IF($A455&lt;&gt;"",IF(AND($IQ455&lt;&gt;0,$IR455&lt;&gt;0),"",IF(CE455&gt;=$IO$1,DP$5,"")),"")</f>
        <v/>
      </c>
      <c r="DQ456" s="58" t="str">
        <f t="shared" ca="1" si="1396"/>
        <v/>
      </c>
      <c r="DR456" s="58" t="str">
        <f t="shared" ref="DR456:DR519" ca="1" si="1397">IF($A455&lt;&gt;"",IF(AND($IQ455&lt;&gt;0,$IR455&lt;&gt;0),"",IF(CG455&gt;=$IO$1,DR$5,"")),"")</f>
        <v/>
      </c>
      <c r="DS456" s="34">
        <f t="shared" ref="DS456:DS519" ca="1" si="1398">IF(CH456&lt;&gt;"",IF(OR($IQ455&lt;&gt;0,$IR455&lt;&gt;0),0,IF(ABS(CH456)=ABS($A456),(35*$G456),(-1*$G456))),0)</f>
        <v>0</v>
      </c>
      <c r="DT456" s="34">
        <f t="shared" ref="DT456:DT519" ca="1" si="1399">IF(CI456&lt;&gt;"",IF(OR($IQ455&lt;&gt;0,$IR455&lt;&gt;0),0,IF(ABS(CI456)=ABS($A456),(35*$G456),(-1*$G456))),0)</f>
        <v>0</v>
      </c>
      <c r="DU456" s="34">
        <f t="shared" ref="DU456:DU519" ca="1" si="1400">IF(CJ456&lt;&gt;"",IF(OR($IQ455&lt;&gt;0,$IR455&lt;&gt;0),0,IF(ABS(CJ456)=ABS($A456),(35*$G456),(-1*$G456))),0)</f>
        <v>0</v>
      </c>
      <c r="DV456" s="34">
        <f t="shared" ref="DV456:DV519" ca="1" si="1401">IF(CK456&lt;&gt;"",IF(OR($IQ455&lt;&gt;0,$IR455&lt;&gt;0),0,IF(ABS(CK456)=ABS($A456),(35*$G456),(-1*$G456))),0)</f>
        <v>0</v>
      </c>
      <c r="DW456" s="34">
        <f t="shared" ref="DW456:DW519" ca="1" si="1402">IF(CL456&lt;&gt;"",IF(OR($IQ455&lt;&gt;0,$IR455&lt;&gt;0),0,IF(ABS(CL456)=ABS($A456),(35*$G456),(-1*$G456))),0)</f>
        <v>0</v>
      </c>
      <c r="DX456" s="34">
        <f t="shared" ref="DX456:DX519" ca="1" si="1403">IF(CM456&lt;&gt;"",IF(OR($IQ455&lt;&gt;0,$IR455&lt;&gt;0),0,IF(ABS(CM456)=ABS($A456),(35*$G456),(-1*$G456))),0)</f>
        <v>0</v>
      </c>
      <c r="DY456" s="34">
        <f t="shared" ref="DY456:DY519" ca="1" si="1404">IF(CN456&lt;&gt;"",IF(OR($IQ455&lt;&gt;0,$IR455&lt;&gt;0),0,IF(ABS(CN456)=ABS($A456),(35*$G456),(-1*$G456))),0)</f>
        <v>0</v>
      </c>
      <c r="DZ456" s="34">
        <f t="shared" ref="DZ456:DZ519" ca="1" si="1405">IF(CO456&lt;&gt;"",IF(OR($IQ455&lt;&gt;0,$IR455&lt;&gt;0),0,IF(ABS(CO456)=ABS($A456),(35*$G456),(-1*$G456))),0)</f>
        <v>0</v>
      </c>
      <c r="EA456" s="34">
        <f t="shared" ref="EA456:EA519" ca="1" si="1406">IF(CP456&lt;&gt;"",IF(OR($IQ455&lt;&gt;0,$IR455&lt;&gt;0),0,IF(ABS(CP456)=ABS($A456),(35*$G456),(-1*$G456))),0)</f>
        <v>0</v>
      </c>
      <c r="EB456" s="34">
        <f t="shared" ref="EB456:EB519" ca="1" si="1407">IF(CQ456&lt;&gt;"",IF(OR($IQ455&lt;&gt;0,$IR455&lt;&gt;0),0,IF(ABS(CQ456)=ABS($A456),(35*$G456),(-1*$G456))),0)</f>
        <v>0</v>
      </c>
      <c r="EC456" s="34">
        <f t="shared" ref="EC456:EC519" ca="1" si="1408">IF(CR456&lt;&gt;"",IF(OR($IQ455&lt;&gt;0,$IR455&lt;&gt;0),0,IF(ABS(CR456)=ABS($A456),(35*$G456),(-1*$G456))),0)</f>
        <v>0</v>
      </c>
      <c r="ED456" s="34">
        <f t="shared" ref="ED456:ED519" ca="1" si="1409">IF(CS456&lt;&gt;"",IF(OR($IQ455&lt;&gt;0,$IR455&lt;&gt;0),0,IF(ABS(CS456)=ABS($A456),(35*$G456),(-1*$G456))),0)</f>
        <v>0</v>
      </c>
      <c r="EE456" s="34">
        <f t="shared" ref="EE456:EE519" ca="1" si="1410">IF(CT456&lt;&gt;"",IF(OR($IQ455&lt;&gt;0,$IR455&lt;&gt;0),0,IF(ABS(CT456)=ABS($A456),(35*$G456),(-1*$G456))),0)</f>
        <v>0</v>
      </c>
      <c r="EF456" s="34">
        <f t="shared" ref="EF456:EF519" ca="1" si="1411">IF(CU456&lt;&gt;"",IF(OR($IQ455&lt;&gt;0,$IR455&lt;&gt;0),0,IF(ABS(CU456)=ABS($A456),(35*$G456),(-1*$G456))),0)</f>
        <v>0</v>
      </c>
      <c r="EG456" s="34">
        <f t="shared" ref="EG456:EG519" ca="1" si="1412">IF(CV456&lt;&gt;"",IF(OR($IQ455&lt;&gt;0,$IR455&lt;&gt;0),0,IF(ABS(CV456)=ABS($A456),(35*$G456),(-1*$G456))),0)</f>
        <v>0</v>
      </c>
      <c r="EH456" s="34">
        <f t="shared" ref="EH456:EH519" ca="1" si="1413">IF(CW456&lt;&gt;"",IF(OR($IQ455&lt;&gt;0,$IR455&lt;&gt;0),0,IF(ABS(CW456)=ABS($A456),(35*$G456),(-1*$G456))),0)</f>
        <v>0</v>
      </c>
      <c r="EI456" s="34">
        <f t="shared" ref="EI456:EI519" ca="1" si="1414">IF(CX456&lt;&gt;"",IF(OR($IQ455&lt;&gt;0,$IR455&lt;&gt;0),0,IF(ABS(CX456)=ABS($A456),(35*$G456),(-1*$G456))),0)</f>
        <v>0</v>
      </c>
      <c r="EJ456" s="34">
        <f t="shared" ref="EJ456:EJ519" ca="1" si="1415">IF(CY456&lt;&gt;"",IF(OR($IQ455&lt;&gt;0,$IR455&lt;&gt;0),0,IF(ABS(CY456)=ABS($A456),(35*$G456),(-1*$G456))),0)</f>
        <v>0</v>
      </c>
      <c r="EK456" s="34">
        <f t="shared" ref="EK456:EK519" ca="1" si="1416">IF(CZ456&lt;&gt;"",IF(OR($IQ455&lt;&gt;0,$IR455&lt;&gt;0),0,IF(ABS(CZ456)=ABS($A456),(35*$G456),(-1*$G456))),0)</f>
        <v>0</v>
      </c>
      <c r="EL456" s="34">
        <f t="shared" ref="EL456:EL519" ca="1" si="1417">IF(DA456&lt;&gt;"",IF(OR($IQ455&lt;&gt;0,$IR455&lt;&gt;0),0,IF(ABS(DA456)=ABS($A456),(35*$G456),(-1*$G456))),0)</f>
        <v>0</v>
      </c>
      <c r="EM456" s="34">
        <f t="shared" ref="EM456:EM519" ca="1" si="1418">IF(DB456&lt;&gt;"",IF(OR($IQ455&lt;&gt;0,$IR455&lt;&gt;0),0,IF(ABS(DB456)=ABS($A456),(35*$G456),(-1*$G456))),0)</f>
        <v>0</v>
      </c>
      <c r="EN456" s="34">
        <f t="shared" ref="EN456:EN519" ca="1" si="1419">IF(DC456&lt;&gt;"",IF(OR($IQ455&lt;&gt;0,$IR455&lt;&gt;0),0,IF(ABS(DC456)=ABS($A456),(35*$G456),(-1*$G456))),0)</f>
        <v>0</v>
      </c>
      <c r="EO456" s="34">
        <f t="shared" ref="EO456:EO519" ca="1" si="1420">IF(DD456&lt;&gt;"",IF(OR($IQ455&lt;&gt;0,$IR455&lt;&gt;0),0,IF(ABS(DD456)=ABS($A456),(35*$G456),(-1*$G456))),0)</f>
        <v>0</v>
      </c>
      <c r="EP456" s="34">
        <f t="shared" ref="EP456:EP519" ca="1" si="1421">IF(DE456&lt;&gt;"",IF(OR($IQ455&lt;&gt;0,$IR455&lt;&gt;0),0,IF(ABS(DE456)=ABS($A456),(35*$G456),(-1*$G456))),0)</f>
        <v>0</v>
      </c>
      <c r="EQ456" s="34">
        <f t="shared" ref="EQ456:EQ519" ca="1" si="1422">IF(DF456&lt;&gt;"",IF(OR($IQ455&lt;&gt;0,$IR455&lt;&gt;0),0,IF(ABS(DF456)=ABS($A456),(35*$G456),(-1*$G456))),0)</f>
        <v>0</v>
      </c>
      <c r="ER456" s="34">
        <f t="shared" ref="ER456:ER519" ca="1" si="1423">IF(DG456&lt;&gt;"",IF(OR($IQ455&lt;&gt;0,$IR455&lt;&gt;0),0,IF(ABS(DG456)=ABS($A456),(35*$G456),(-1*$G456))),0)</f>
        <v>0</v>
      </c>
      <c r="ES456" s="34">
        <f t="shared" ref="ES456:ES519" ca="1" si="1424">IF(DH456&lt;&gt;"",IF(OR($IQ455&lt;&gt;0,$IR455&lt;&gt;0),0,IF(ABS(DH456)=ABS($A456),(35*$G456),(-1*$G456))),0)</f>
        <v>0</v>
      </c>
      <c r="ET456" s="34">
        <f t="shared" ref="ET456:ET519" ca="1" si="1425">IF(DI456&lt;&gt;"",IF(OR($IQ455&lt;&gt;0,$IR455&lt;&gt;0),0,IF(ABS(DI456)=ABS($A456),(35*$G456),(-1*$G456))),0)</f>
        <v>0</v>
      </c>
      <c r="EU456" s="34">
        <f t="shared" ref="EU456:EU519" ca="1" si="1426">IF(DJ456&lt;&gt;"",IF(OR($IQ455&lt;&gt;0,$IR455&lt;&gt;0),0,IF(ABS(DJ456)=ABS($A456),(35*$G456),(-1*$G456))),0)</f>
        <v>0</v>
      </c>
      <c r="EV456" s="34">
        <f t="shared" ref="EV456:EV519" ca="1" si="1427">IF(DK456&lt;&gt;"",IF(OR($IQ455&lt;&gt;0,$IR455&lt;&gt;0),0,IF(ABS(DK456)=ABS($A456),(35*$G456),(-1*$G456))),0)</f>
        <v>0</v>
      </c>
      <c r="EW456" s="34">
        <f t="shared" ref="EW456:EW519" ca="1" si="1428">IF(DL456&lt;&gt;"",IF(OR($IQ455&lt;&gt;0,$IR455&lt;&gt;0),0,IF(ABS(DL456)=ABS($A456),(35*$G456),(-1*$G456))),0)</f>
        <v>0</v>
      </c>
      <c r="EX456" s="34">
        <f t="shared" ref="EX456:EX519" ca="1" si="1429">IF(DM456&lt;&gt;"",IF(OR($IQ455&lt;&gt;0,$IR455&lt;&gt;0),0,IF(ABS(DM456)=ABS($A456),(35*$G456),(-1*$G456))),0)</f>
        <v>0</v>
      </c>
      <c r="EY456" s="34">
        <f t="shared" ref="EY456:EY519" ca="1" si="1430">IF(DN456&lt;&gt;"",IF(OR($IQ455&lt;&gt;0,$IR455&lt;&gt;0),0,IF(ABS(DN456)=ABS($A456),(35*$G456),(-1*$G456))),0)</f>
        <v>0</v>
      </c>
      <c r="EZ456" s="34">
        <f t="shared" ref="EZ456:EZ519" ca="1" si="1431">IF(DO456&lt;&gt;"",IF(OR($IQ455&lt;&gt;0,$IR455&lt;&gt;0),0,IF(ABS(DO456)=ABS($A456),(35*$G456),(-1*$G456))),0)</f>
        <v>0</v>
      </c>
      <c r="FA456" s="34">
        <f t="shared" ref="FA456:FA519" ca="1" si="1432">IF(DP456&lt;&gt;"",IF(OR($IQ455&lt;&gt;0,$IR455&lt;&gt;0),0,IF(ABS(DP456)=ABS($A456),(35*$G456),(-1*$G456))),0)</f>
        <v>0</v>
      </c>
      <c r="FB456" s="34">
        <f t="shared" ref="FB456:FB519" ca="1" si="1433">IF(DQ456&lt;&gt;"",IF(OR($IQ455&lt;&gt;0,$IR455&lt;&gt;0),0,IF(ABS(DQ456)=ABS($A456),(35*$G456),(-1*$G456))),0)</f>
        <v>0</v>
      </c>
      <c r="FC456" s="34">
        <f t="shared" ref="FC456:FC519" ca="1" si="1434">IF(DR456&lt;&gt;"",IF(OR($IQ455&lt;&gt;0,$IR455&lt;&gt;0),0,IF(ABS(DR456)=ABS($A456),(35*$G456),(-1*$G456))),0)</f>
        <v>0</v>
      </c>
      <c r="FD456" s="71"/>
      <c r="FE456" s="76"/>
      <c r="FF456" s="76"/>
      <c r="FG456" s="76"/>
      <c r="FH456" s="58"/>
      <c r="FI456" s="58"/>
      <c r="FJ456" s="58">
        <v>0</v>
      </c>
      <c r="FK456" s="58">
        <v>0</v>
      </c>
      <c r="FL456" s="34">
        <f t="shared" ca="1" si="1305"/>
        <v>0</v>
      </c>
      <c r="FM456" s="34">
        <f t="shared" ca="1" si="1306"/>
        <v>0</v>
      </c>
      <c r="FN456" s="34">
        <f t="shared" ca="1" si="1307"/>
        <v>0</v>
      </c>
      <c r="FO456" s="34">
        <f t="shared" ca="1" si="1308"/>
        <v>0</v>
      </c>
      <c r="FP456" s="34">
        <f t="shared" ca="1" si="1309"/>
        <v>0</v>
      </c>
      <c r="FQ456" s="34">
        <f t="shared" ca="1" si="1310"/>
        <v>0</v>
      </c>
      <c r="FR456" s="34">
        <f t="shared" ca="1" si="1311"/>
        <v>0</v>
      </c>
      <c r="FS456" s="34">
        <f t="shared" ca="1" si="1312"/>
        <v>0</v>
      </c>
      <c r="FT456" s="34">
        <f t="shared" ca="1" si="1313"/>
        <v>0</v>
      </c>
      <c r="FU456" s="34">
        <f t="shared" ca="1" si="1314"/>
        <v>0</v>
      </c>
      <c r="FV456" s="34">
        <f t="shared" ca="1" si="1315"/>
        <v>0</v>
      </c>
      <c r="FW456" s="34">
        <f t="shared" ca="1" si="1316"/>
        <v>0</v>
      </c>
      <c r="FX456" s="34">
        <f t="shared" ca="1" si="1317"/>
        <v>0</v>
      </c>
      <c r="FY456" s="34">
        <f t="shared" ca="1" si="1318"/>
        <v>0</v>
      </c>
      <c r="FZ456" s="34">
        <f t="shared" ca="1" si="1319"/>
        <v>0</v>
      </c>
      <c r="GA456" s="34">
        <f t="shared" ca="1" si="1320"/>
        <v>0</v>
      </c>
      <c r="GB456" s="34">
        <f t="shared" ca="1" si="1321"/>
        <v>0</v>
      </c>
      <c r="GC456" s="34">
        <f t="shared" ca="1" si="1322"/>
        <v>0</v>
      </c>
      <c r="GD456" s="34">
        <f t="shared" ca="1" si="1323"/>
        <v>0</v>
      </c>
      <c r="GE456" s="34">
        <f t="shared" ca="1" si="1324"/>
        <v>0</v>
      </c>
      <c r="GF456" s="34">
        <f t="shared" ca="1" si="1325"/>
        <v>0</v>
      </c>
      <c r="GG456" s="34">
        <f t="shared" ca="1" si="1326"/>
        <v>0</v>
      </c>
      <c r="GH456" s="34">
        <f t="shared" ca="1" si="1327"/>
        <v>0</v>
      </c>
      <c r="GI456" s="34">
        <f t="shared" ca="1" si="1328"/>
        <v>0</v>
      </c>
      <c r="GJ456" s="34">
        <f t="shared" ca="1" si="1329"/>
        <v>0</v>
      </c>
      <c r="GK456" s="34">
        <f t="shared" ca="1" si="1330"/>
        <v>0</v>
      </c>
      <c r="GL456" s="34">
        <f t="shared" ca="1" si="1331"/>
        <v>0</v>
      </c>
      <c r="GM456" s="34">
        <f t="shared" ca="1" si="1332"/>
        <v>0</v>
      </c>
      <c r="GN456" s="34">
        <f t="shared" ca="1" si="1333"/>
        <v>0</v>
      </c>
      <c r="GO456" s="34">
        <f t="shared" ca="1" si="1334"/>
        <v>0</v>
      </c>
      <c r="GP456" s="34">
        <f t="shared" ca="1" si="1335"/>
        <v>0</v>
      </c>
      <c r="GQ456" s="34">
        <f t="shared" ca="1" si="1336"/>
        <v>0</v>
      </c>
      <c r="GR456" s="34">
        <f t="shared" ca="1" si="1337"/>
        <v>0</v>
      </c>
      <c r="GS456" s="34">
        <f t="shared" ca="1" si="1338"/>
        <v>0</v>
      </c>
      <c r="GT456" s="34">
        <f t="shared" ca="1" si="1339"/>
        <v>0</v>
      </c>
      <c r="GU456" s="34">
        <f t="shared" ca="1" si="1340"/>
        <v>0</v>
      </c>
      <c r="GV456" s="34">
        <f t="shared" ca="1" si="1341"/>
        <v>0</v>
      </c>
      <c r="GW456" s="49" t="str">
        <f t="shared" ca="1" si="1354"/>
        <v>L</v>
      </c>
      <c r="GX456" s="49"/>
      <c r="GY456" s="49"/>
      <c r="GZ456" s="49"/>
      <c r="HA456" s="49"/>
      <c r="HB456" s="49" t="str">
        <f t="shared" ca="1" si="1355"/>
        <v>E</v>
      </c>
      <c r="HC456" s="49"/>
      <c r="HD456" s="49"/>
      <c r="HE456" s="49"/>
      <c r="HF456" s="49"/>
      <c r="HG456" s="49" t="str">
        <f t="shared" ca="1" si="1356"/>
        <v>B</v>
      </c>
      <c r="HH456" s="49"/>
      <c r="HI456" s="49"/>
      <c r="HJ456" s="49"/>
      <c r="HK456" s="49"/>
      <c r="HL456" s="65"/>
      <c r="HM456" s="50"/>
      <c r="HN456" s="50"/>
      <c r="HO456" s="66"/>
      <c r="HP456" s="66"/>
      <c r="HQ456" s="33"/>
      <c r="HR456" s="66"/>
      <c r="HS456" s="66"/>
      <c r="HT456" s="67"/>
      <c r="HU456" s="65"/>
      <c r="HV456" s="50"/>
      <c r="HW456" s="50"/>
      <c r="HX456" s="66"/>
      <c r="HY456" s="66"/>
      <c r="HZ456" s="33"/>
      <c r="IA456" s="66"/>
      <c r="IB456" s="66"/>
      <c r="IC456" s="67"/>
      <c r="ID456" s="65"/>
      <c r="IE456" s="50"/>
      <c r="IF456" s="50"/>
      <c r="IG456" s="66"/>
      <c r="IH456" s="66"/>
      <c r="II456" s="33" t="str">
        <f t="shared" ca="1" si="1342"/>
        <v>0</v>
      </c>
      <c r="IJ456" s="66" t="str">
        <f t="shared" ca="1" si="1343"/>
        <v/>
      </c>
      <c r="IK456" s="66" t="str">
        <f t="shared" ca="1" si="1344"/>
        <v/>
      </c>
      <c r="IL456" s="67">
        <f t="shared" ca="1" si="1357"/>
        <v>1</v>
      </c>
      <c r="IM456" s="34"/>
      <c r="IN456" s="34"/>
      <c r="IO456" s="37">
        <f t="shared" ca="1" si="1358"/>
        <v>0</v>
      </c>
      <c r="IP456" s="22">
        <f t="shared" ca="1" si="1345"/>
        <v>6</v>
      </c>
      <c r="IQ456" s="78" t="str">
        <f t="shared" ref="IQ456:IQ519" ca="1" si="1435">IF($A456&lt;&gt;"",IF(IQ455&gt;0,IQ455,IF(IP456&gt;=$IS$1,"Profit Target",0)),0)</f>
        <v>Profit Target</v>
      </c>
      <c r="IR456" s="156">
        <f t="shared" ref="IR456:IR519" ca="1" si="1436">IF(A456&lt;&gt;"",IF(IR455&lt;&gt;0,IR455,IF(IP456&lt;=$IS$2,"Stop Loss",0)),0)</f>
        <v>0</v>
      </c>
      <c r="IS456" s="78">
        <f t="shared" ca="1" si="1359"/>
        <v>6</v>
      </c>
      <c r="IT456" s="58"/>
      <c r="IU456" s="58"/>
      <c r="IV456" s="58"/>
      <c r="IW456" s="58"/>
      <c r="IX456" s="58"/>
      <c r="IY456" s="58"/>
      <c r="IZ456" s="58"/>
      <c r="JA456" s="58"/>
      <c r="JB456" s="58"/>
      <c r="JC456" s="58"/>
      <c r="JD456" s="58"/>
      <c r="JE456" s="58"/>
      <c r="JF456" s="58"/>
      <c r="JG456" s="58"/>
      <c r="JH456" s="58"/>
      <c r="JI456" s="58"/>
      <c r="JJ456" s="58"/>
      <c r="JK456" s="58"/>
      <c r="JL456" s="58"/>
      <c r="JM456" s="58"/>
      <c r="JN456" s="58"/>
      <c r="JO456" s="58"/>
      <c r="JP456" s="58"/>
      <c r="JQ456" s="58"/>
      <c r="JR456" s="58"/>
      <c r="JS456" s="58"/>
      <c r="JT456" s="58"/>
      <c r="JU456" s="58"/>
      <c r="JV456" s="58"/>
      <c r="JW456" s="58"/>
      <c r="JX456" s="58"/>
      <c r="JY456" s="58"/>
      <c r="JZ456" s="58"/>
      <c r="KA456" s="58"/>
      <c r="KB456" s="58"/>
      <c r="KC456" s="58"/>
      <c r="KD456" s="58"/>
      <c r="KE456" s="58"/>
      <c r="KF456" s="58"/>
      <c r="KG456" s="58"/>
      <c r="KH456" s="58"/>
      <c r="KI456" s="58"/>
      <c r="KJ456" s="58"/>
      <c r="KK456" s="58"/>
      <c r="KL456" s="58"/>
      <c r="KM456" s="58"/>
      <c r="KN456" s="58"/>
      <c r="KO456" s="58"/>
      <c r="KP456" s="58"/>
      <c r="KQ456" s="58"/>
      <c r="KR456" s="58"/>
      <c r="KS456" s="58"/>
      <c r="KT456" s="58"/>
      <c r="KU456" s="58"/>
      <c r="KV456" s="58"/>
      <c r="KW456" s="58"/>
      <c r="KX456" s="58"/>
      <c r="KY456" s="58"/>
      <c r="KZ456" s="58"/>
      <c r="LA456" s="58"/>
      <c r="LB456" s="58"/>
      <c r="LC456" s="58"/>
      <c r="LD456" s="58"/>
      <c r="LE456" s="58"/>
      <c r="LF456" s="58"/>
      <c r="LG456" s="58"/>
      <c r="LH456" s="58"/>
      <c r="LI456" s="58"/>
      <c r="LJ456" s="58"/>
      <c r="LK456" s="58"/>
      <c r="LL456" s="58"/>
      <c r="LM456" s="58"/>
      <c r="LN456" s="58"/>
      <c r="LO456" s="58"/>
      <c r="LP456" s="90" t="str">
        <f t="shared" si="1360"/>
        <v/>
      </c>
      <c r="LQ456" s="54"/>
      <c r="LR456" s="54"/>
      <c r="LS456" s="54"/>
      <c r="LT456" s="54"/>
      <c r="LU456" s="54"/>
      <c r="LV456" s="54"/>
      <c r="LW456" s="54"/>
      <c r="LX456" s="54"/>
      <c r="LY456" s="54"/>
      <c r="LZ456" s="54"/>
      <c r="MA456" s="54"/>
      <c r="MC456" s="52"/>
      <c r="MO456" s="15">
        <f t="shared" ca="1" si="1304"/>
        <v>12</v>
      </c>
    </row>
    <row r="457" spans="1:353">
      <c r="A457" s="15">
        <f t="shared" ca="1" si="1302"/>
        <v>15</v>
      </c>
      <c r="B457" s="33" t="str">
        <f t="shared" ca="1" si="1303"/>
        <v>DB</v>
      </c>
      <c r="C457" s="10" t="str">
        <f t="shared" ca="1" si="1346"/>
        <v>profit target</v>
      </c>
      <c r="D457" s="50">
        <f t="shared" ca="1" si="1347"/>
        <v>0</v>
      </c>
      <c r="E457" s="10" t="str">
        <f t="shared" si="1348"/>
        <v/>
      </c>
      <c r="F457" s="111">
        <f t="shared" si="1349"/>
        <v>453</v>
      </c>
      <c r="G457" s="59">
        <f t="shared" ca="1" si="1361"/>
        <v>1</v>
      </c>
      <c r="H457" s="56">
        <f ca="1">COUNTIF($A$5:A457,$H$5)</f>
        <v>11</v>
      </c>
      <c r="I457" s="56">
        <f ca="1">COUNTIF($A$5:$A457,$I$5)</f>
        <v>11</v>
      </c>
      <c r="J457" s="56">
        <f ca="1">COUNTIF($A$5:$A457,$J$5)</f>
        <v>7</v>
      </c>
      <c r="K457" s="56">
        <f ca="1">COUNTIF($A$5:$A457,$K$5)</f>
        <v>15</v>
      </c>
      <c r="L457" s="56">
        <f ca="1">COUNTIF($A$5:$A457,$L$5)</f>
        <v>12</v>
      </c>
      <c r="M457" s="56">
        <f ca="1">COUNTIF($A$5:$A457,$M$5)</f>
        <v>10</v>
      </c>
      <c r="N457" s="56">
        <f ca="1">COUNTIF($A$5:$A457,$N$5)</f>
        <v>6</v>
      </c>
      <c r="O457" s="56">
        <f ca="1">COUNTIF($A$5:$A457,$O$5)</f>
        <v>11</v>
      </c>
      <c r="P457" s="56">
        <f ca="1">COUNTIF($A$5:$A457,$P$5)</f>
        <v>13</v>
      </c>
      <c r="Q457" s="56">
        <f ca="1">COUNTIF($A$5:$A457,$Q$5)</f>
        <v>21</v>
      </c>
      <c r="R457" s="56">
        <f ca="1">COUNTIF($A$5:$A457,$R$5)</f>
        <v>18</v>
      </c>
      <c r="S457" s="56">
        <f ca="1">COUNTIF($A$5:$A457,$S$5)</f>
        <v>14</v>
      </c>
      <c r="T457" s="56">
        <f ca="1">COUNTIF($A$5:$A457,$T$5)</f>
        <v>12</v>
      </c>
      <c r="U457" s="56">
        <f ca="1">COUNTIF($A$5:$A457,$U$5)</f>
        <v>12</v>
      </c>
      <c r="V457" s="56">
        <f ca="1">COUNTIF($A$5:$A457,$V$5)</f>
        <v>12</v>
      </c>
      <c r="W457" s="56">
        <f ca="1">COUNTIF($A$5:$A457,$W$5)</f>
        <v>10</v>
      </c>
      <c r="X457" s="56">
        <f ca="1">COUNTIF($A$5:$A457,$X$5)</f>
        <v>10</v>
      </c>
      <c r="Y457" s="56">
        <f ca="1">COUNTIF($A$5:$A457,$Y$5)</f>
        <v>12</v>
      </c>
      <c r="Z457" s="56">
        <f ca="1">COUNTIF($A$5:$A457,$Z$5)</f>
        <v>12</v>
      </c>
      <c r="AA457" s="56">
        <f ca="1">COUNTIF($A$5:$A457,$AA$5)</f>
        <v>9</v>
      </c>
      <c r="AB457" s="56">
        <f ca="1">COUNTIF($A$5:$A457,$AB$5)</f>
        <v>8</v>
      </c>
      <c r="AC457" s="56">
        <f ca="1">COUNTIF($A$5:$A457,$AC$5)</f>
        <v>12</v>
      </c>
      <c r="AD457" s="56">
        <f ca="1">COUNTIF($A$5:$A457,$AD$5)</f>
        <v>18</v>
      </c>
      <c r="AE457" s="56">
        <f ca="1">COUNTIF($A$5:$A457,$AE$5)</f>
        <v>20</v>
      </c>
      <c r="AF457" s="56">
        <f ca="1">COUNTIF($A$5:$A457,$AF$5)</f>
        <v>9</v>
      </c>
      <c r="AG457" s="56">
        <f ca="1">COUNTIF($A$5:$A457,$AG$5)</f>
        <v>10</v>
      </c>
      <c r="AH457" s="56">
        <f ca="1">COUNTIF($A$5:$A457,$AH$5)</f>
        <v>6</v>
      </c>
      <c r="AI457" s="56">
        <f ca="1">COUNTIF($A$5:$A457,$AI$5)</f>
        <v>10</v>
      </c>
      <c r="AJ457" s="56">
        <f ca="1">COUNTIF($A$5:$A457,$AJ$5)</f>
        <v>17</v>
      </c>
      <c r="AK457" s="56">
        <f ca="1">COUNTIF($A$5:$A457,$AK$5)</f>
        <v>11</v>
      </c>
      <c r="AL457" s="56">
        <f ca="1">COUNTIF($A$5:$A457,$AL$5)</f>
        <v>8</v>
      </c>
      <c r="AM457" s="56">
        <f ca="1">COUNTIF($A$5:$A457,$AM$5)</f>
        <v>15</v>
      </c>
      <c r="AN457" s="56">
        <f ca="1">COUNTIF($A$5:$A457,$AN$5)</f>
        <v>16</v>
      </c>
      <c r="AO457" s="56">
        <f ca="1">COUNTIF($A$5:$A457,$AO$5)</f>
        <v>16</v>
      </c>
      <c r="AP457" s="56">
        <f ca="1">COUNTIF($A$5:$A457,$AP$5)</f>
        <v>17</v>
      </c>
      <c r="AQ457" s="56">
        <f ca="1">COUNTIF($A$5:$A457,$AQ$5)</f>
        <v>12</v>
      </c>
      <c r="AR457" s="56">
        <f ca="1">COUNTIF($A$5:$A457,$AR$5)</f>
        <v>10</v>
      </c>
      <c r="AS457" s="101">
        <f t="shared" ca="1" si="1350"/>
        <v>0</v>
      </c>
      <c r="AT457" s="58">
        <f t="shared" si="1351"/>
        <v>453</v>
      </c>
      <c r="AU457" s="105">
        <f t="shared" si="1352"/>
        <v>13</v>
      </c>
      <c r="AV457" s="105">
        <f t="shared" si="1353"/>
        <v>293.54399999999998</v>
      </c>
      <c r="AW457" s="58">
        <f t="shared" ca="1" si="1265"/>
        <v>70</v>
      </c>
      <c r="AX457" s="58">
        <f t="shared" ca="1" si="1266"/>
        <v>25</v>
      </c>
      <c r="AY457" s="58">
        <f t="shared" ca="1" si="1267"/>
        <v>6</v>
      </c>
      <c r="AZ457" s="58">
        <f t="shared" ca="1" si="1268"/>
        <v>61</v>
      </c>
      <c r="BA457" s="58">
        <f t="shared" ca="1" si="1269"/>
        <v>21</v>
      </c>
      <c r="BB457" s="58">
        <f t="shared" ca="1" si="1270"/>
        <v>34</v>
      </c>
      <c r="BC457" s="58">
        <f t="shared" ca="1" si="1271"/>
        <v>53</v>
      </c>
      <c r="BD457" s="58">
        <f t="shared" ca="1" si="1272"/>
        <v>111</v>
      </c>
      <c r="BE457" s="58">
        <f t="shared" ca="1" si="1273"/>
        <v>93</v>
      </c>
      <c r="BF457" s="58">
        <f t="shared" ca="1" si="1274"/>
        <v>1</v>
      </c>
      <c r="BG457" s="58">
        <f t="shared" ca="1" si="1275"/>
        <v>9</v>
      </c>
      <c r="BH457" s="58">
        <f t="shared" ca="1" si="1276"/>
        <v>2</v>
      </c>
      <c r="BI457" s="58">
        <f t="shared" ca="1" si="1277"/>
        <v>19</v>
      </c>
      <c r="BJ457" s="58">
        <f t="shared" ca="1" si="1278"/>
        <v>99</v>
      </c>
      <c r="BK457" s="58">
        <f t="shared" ca="1" si="1279"/>
        <v>0</v>
      </c>
      <c r="BL457" s="58">
        <f t="shared" ca="1" si="1280"/>
        <v>184</v>
      </c>
      <c r="BM457" s="58">
        <f t="shared" ca="1" si="1281"/>
        <v>51</v>
      </c>
      <c r="BN457" s="58">
        <f t="shared" ca="1" si="1282"/>
        <v>17</v>
      </c>
      <c r="BO457" s="58">
        <f t="shared" ca="1" si="1283"/>
        <v>22</v>
      </c>
      <c r="BP457" s="58">
        <f t="shared" ca="1" si="1284"/>
        <v>31</v>
      </c>
      <c r="BQ457" s="58">
        <f t="shared" ca="1" si="1285"/>
        <v>74</v>
      </c>
      <c r="BR457" s="58">
        <f t="shared" ca="1" si="1286"/>
        <v>39</v>
      </c>
      <c r="BS457" s="58">
        <f t="shared" ca="1" si="1287"/>
        <v>3</v>
      </c>
      <c r="BT457" s="58">
        <f t="shared" ca="1" si="1288"/>
        <v>52</v>
      </c>
      <c r="BU457" s="58">
        <f t="shared" ca="1" si="1289"/>
        <v>16</v>
      </c>
      <c r="BV457" s="58">
        <f t="shared" ca="1" si="1290"/>
        <v>24</v>
      </c>
      <c r="BW457" s="58">
        <f t="shared" ca="1" si="1291"/>
        <v>47</v>
      </c>
      <c r="BX457" s="58">
        <f t="shared" ca="1" si="1292"/>
        <v>15</v>
      </c>
      <c r="BY457" s="58">
        <f t="shared" ca="1" si="1293"/>
        <v>7</v>
      </c>
      <c r="BZ457" s="58">
        <f t="shared" ca="1" si="1294"/>
        <v>46</v>
      </c>
      <c r="CA457" s="58">
        <f t="shared" ca="1" si="1295"/>
        <v>26</v>
      </c>
      <c r="CB457" s="58">
        <f t="shared" ca="1" si="1296"/>
        <v>32</v>
      </c>
      <c r="CC457" s="58">
        <f t="shared" ca="1" si="1297"/>
        <v>5</v>
      </c>
      <c r="CD457" s="58">
        <f t="shared" ca="1" si="1298"/>
        <v>10</v>
      </c>
      <c r="CE457" s="58">
        <f t="shared" ca="1" si="1299"/>
        <v>8</v>
      </c>
      <c r="CF457" s="58">
        <f t="shared" ca="1" si="1300"/>
        <v>13</v>
      </c>
      <c r="CG457" s="58">
        <f t="shared" ca="1" si="1301"/>
        <v>11</v>
      </c>
      <c r="CH457" s="58" t="str">
        <f t="shared" ca="1" si="1362"/>
        <v/>
      </c>
      <c r="CI457" s="58" t="str">
        <f t="shared" ca="1" si="1363"/>
        <v/>
      </c>
      <c r="CJ457" s="58" t="str">
        <f t="shared" ca="1" si="1364"/>
        <v/>
      </c>
      <c r="CK457" s="58" t="str">
        <f t="shared" ca="1" si="1365"/>
        <v/>
      </c>
      <c r="CL457" s="58" t="str">
        <f t="shared" ca="1" si="1366"/>
        <v/>
      </c>
      <c r="CM457" s="58" t="str">
        <f t="shared" ca="1" si="1367"/>
        <v/>
      </c>
      <c r="CN457" s="58" t="str">
        <f t="shared" ca="1" si="1368"/>
        <v/>
      </c>
      <c r="CO457" s="58" t="str">
        <f t="shared" ca="1" si="1369"/>
        <v/>
      </c>
      <c r="CP457" s="58" t="str">
        <f t="shared" ca="1" si="1370"/>
        <v/>
      </c>
      <c r="CQ457" s="58" t="str">
        <f t="shared" ca="1" si="1371"/>
        <v/>
      </c>
      <c r="CR457" s="58" t="str">
        <f t="shared" ca="1" si="1372"/>
        <v/>
      </c>
      <c r="CS457" s="58" t="str">
        <f t="shared" ca="1" si="1373"/>
        <v/>
      </c>
      <c r="CT457" s="58" t="str">
        <f t="shared" ca="1" si="1374"/>
        <v/>
      </c>
      <c r="CU457" s="58" t="str">
        <f t="shared" ca="1" si="1375"/>
        <v/>
      </c>
      <c r="CV457" s="58" t="str">
        <f t="shared" ca="1" si="1376"/>
        <v/>
      </c>
      <c r="CW457" s="58">
        <f t="shared" ca="1" si="1377"/>
        <v>16</v>
      </c>
      <c r="CX457" s="58" t="str">
        <f t="shared" ca="1" si="1378"/>
        <v/>
      </c>
      <c r="CY457" s="58" t="str">
        <f t="shared" ca="1" si="1379"/>
        <v/>
      </c>
      <c r="CZ457" s="58" t="str">
        <f t="shared" ca="1" si="1380"/>
        <v/>
      </c>
      <c r="DA457" s="58" t="str">
        <f t="shared" ca="1" si="1381"/>
        <v/>
      </c>
      <c r="DB457" s="58" t="str">
        <f t="shared" ca="1" si="1382"/>
        <v/>
      </c>
      <c r="DC457" s="58" t="str">
        <f t="shared" ca="1" si="1383"/>
        <v/>
      </c>
      <c r="DD457" s="58" t="str">
        <f t="shared" ca="1" si="1384"/>
        <v/>
      </c>
      <c r="DE457" s="58" t="str">
        <f t="shared" ca="1" si="1385"/>
        <v/>
      </c>
      <c r="DF457" s="58" t="str">
        <f t="shared" ca="1" si="1386"/>
        <v/>
      </c>
      <c r="DG457" s="58" t="str">
        <f t="shared" ca="1" si="1387"/>
        <v/>
      </c>
      <c r="DH457" s="58" t="str">
        <f t="shared" ca="1" si="1388"/>
        <v/>
      </c>
      <c r="DI457" s="58" t="str">
        <f t="shared" ca="1" si="1389"/>
        <v/>
      </c>
      <c r="DJ457" s="58" t="str">
        <f t="shared" ca="1" si="1390"/>
        <v/>
      </c>
      <c r="DK457" s="58" t="str">
        <f t="shared" ca="1" si="1391"/>
        <v/>
      </c>
      <c r="DL457" s="58" t="str">
        <f t="shared" ca="1" si="1392"/>
        <v/>
      </c>
      <c r="DM457" s="58" t="str">
        <f t="shared" ca="1" si="1393"/>
        <v/>
      </c>
      <c r="DN457" s="58" t="str">
        <f t="shared" ca="1" si="1394"/>
        <v/>
      </c>
      <c r="DO457" s="58" t="str">
        <f t="shared" ca="1" si="1395"/>
        <v/>
      </c>
      <c r="DP457" s="58" t="str">
        <f t="shared" ca="1" si="1396"/>
        <v/>
      </c>
      <c r="DQ457" s="58" t="str">
        <f t="shared" ca="1" si="1396"/>
        <v/>
      </c>
      <c r="DR457" s="58" t="str">
        <f t="shared" ca="1" si="1397"/>
        <v/>
      </c>
      <c r="DS457" s="34">
        <f t="shared" ca="1" si="1398"/>
        <v>0</v>
      </c>
      <c r="DT457" s="34">
        <f t="shared" ca="1" si="1399"/>
        <v>0</v>
      </c>
      <c r="DU457" s="34">
        <f t="shared" ca="1" si="1400"/>
        <v>0</v>
      </c>
      <c r="DV457" s="34">
        <f t="shared" ca="1" si="1401"/>
        <v>0</v>
      </c>
      <c r="DW457" s="34">
        <f t="shared" ca="1" si="1402"/>
        <v>0</v>
      </c>
      <c r="DX457" s="34">
        <f t="shared" ca="1" si="1403"/>
        <v>0</v>
      </c>
      <c r="DY457" s="34">
        <f t="shared" ca="1" si="1404"/>
        <v>0</v>
      </c>
      <c r="DZ457" s="34">
        <f t="shared" ca="1" si="1405"/>
        <v>0</v>
      </c>
      <c r="EA457" s="34">
        <f t="shared" ca="1" si="1406"/>
        <v>0</v>
      </c>
      <c r="EB457" s="34">
        <f t="shared" ca="1" si="1407"/>
        <v>0</v>
      </c>
      <c r="EC457" s="34">
        <f t="shared" ca="1" si="1408"/>
        <v>0</v>
      </c>
      <c r="ED457" s="34">
        <f t="shared" ca="1" si="1409"/>
        <v>0</v>
      </c>
      <c r="EE457" s="34">
        <f t="shared" ca="1" si="1410"/>
        <v>0</v>
      </c>
      <c r="EF457" s="34">
        <f t="shared" ca="1" si="1411"/>
        <v>0</v>
      </c>
      <c r="EG457" s="34">
        <f t="shared" ca="1" si="1412"/>
        <v>0</v>
      </c>
      <c r="EH457" s="34">
        <f t="shared" ca="1" si="1413"/>
        <v>0</v>
      </c>
      <c r="EI457" s="34">
        <f t="shared" ca="1" si="1414"/>
        <v>0</v>
      </c>
      <c r="EJ457" s="34">
        <f t="shared" ca="1" si="1415"/>
        <v>0</v>
      </c>
      <c r="EK457" s="34">
        <f t="shared" ca="1" si="1416"/>
        <v>0</v>
      </c>
      <c r="EL457" s="34">
        <f t="shared" ca="1" si="1417"/>
        <v>0</v>
      </c>
      <c r="EM457" s="34">
        <f t="shared" ca="1" si="1418"/>
        <v>0</v>
      </c>
      <c r="EN457" s="34">
        <f t="shared" ca="1" si="1419"/>
        <v>0</v>
      </c>
      <c r="EO457" s="34">
        <f t="shared" ca="1" si="1420"/>
        <v>0</v>
      </c>
      <c r="EP457" s="34">
        <f t="shared" ca="1" si="1421"/>
        <v>0</v>
      </c>
      <c r="EQ457" s="34">
        <f t="shared" ca="1" si="1422"/>
        <v>0</v>
      </c>
      <c r="ER457" s="34">
        <f t="shared" ca="1" si="1423"/>
        <v>0</v>
      </c>
      <c r="ES457" s="34">
        <f t="shared" ca="1" si="1424"/>
        <v>0</v>
      </c>
      <c r="ET457" s="34">
        <f t="shared" ca="1" si="1425"/>
        <v>0</v>
      </c>
      <c r="EU457" s="34">
        <f t="shared" ca="1" si="1426"/>
        <v>0</v>
      </c>
      <c r="EV457" s="34">
        <f t="shared" ca="1" si="1427"/>
        <v>0</v>
      </c>
      <c r="EW457" s="34">
        <f t="shared" ca="1" si="1428"/>
        <v>0</v>
      </c>
      <c r="EX457" s="34">
        <f t="shared" ca="1" si="1429"/>
        <v>0</v>
      </c>
      <c r="EY457" s="34">
        <f t="shared" ca="1" si="1430"/>
        <v>0</v>
      </c>
      <c r="EZ457" s="34">
        <f t="shared" ca="1" si="1431"/>
        <v>0</v>
      </c>
      <c r="FA457" s="34">
        <f t="shared" ca="1" si="1432"/>
        <v>0</v>
      </c>
      <c r="FB457" s="34">
        <f t="shared" ca="1" si="1433"/>
        <v>0</v>
      </c>
      <c r="FC457" s="34">
        <f t="shared" ca="1" si="1434"/>
        <v>0</v>
      </c>
      <c r="FD457" s="71"/>
      <c r="FE457" s="76"/>
      <c r="FF457" s="76"/>
      <c r="FG457" s="76"/>
      <c r="FH457" s="58"/>
      <c r="FI457" s="58"/>
      <c r="FJ457" s="58">
        <v>0</v>
      </c>
      <c r="FK457" s="58">
        <v>0</v>
      </c>
      <c r="FL457" s="34">
        <f t="shared" ca="1" si="1305"/>
        <v>0</v>
      </c>
      <c r="FM457" s="34">
        <f t="shared" ca="1" si="1306"/>
        <v>0</v>
      </c>
      <c r="FN457" s="34">
        <f t="shared" ca="1" si="1307"/>
        <v>0</v>
      </c>
      <c r="FO457" s="34">
        <f t="shared" ca="1" si="1308"/>
        <v>0</v>
      </c>
      <c r="FP457" s="34">
        <f t="shared" ca="1" si="1309"/>
        <v>0</v>
      </c>
      <c r="FQ457" s="34">
        <f t="shared" ca="1" si="1310"/>
        <v>0</v>
      </c>
      <c r="FR457" s="34">
        <f t="shared" ca="1" si="1311"/>
        <v>0</v>
      </c>
      <c r="FS457" s="34">
        <f t="shared" ca="1" si="1312"/>
        <v>0</v>
      </c>
      <c r="FT457" s="34">
        <f t="shared" ca="1" si="1313"/>
        <v>0</v>
      </c>
      <c r="FU457" s="34">
        <f t="shared" ca="1" si="1314"/>
        <v>0</v>
      </c>
      <c r="FV457" s="34">
        <f t="shared" ca="1" si="1315"/>
        <v>0</v>
      </c>
      <c r="FW457" s="34">
        <f t="shared" ca="1" si="1316"/>
        <v>0</v>
      </c>
      <c r="FX457" s="34">
        <f t="shared" ca="1" si="1317"/>
        <v>0</v>
      </c>
      <c r="FY457" s="34">
        <f t="shared" ca="1" si="1318"/>
        <v>0</v>
      </c>
      <c r="FZ457" s="34">
        <f t="shared" ca="1" si="1319"/>
        <v>0</v>
      </c>
      <c r="GA457" s="34">
        <f t="shared" ca="1" si="1320"/>
        <v>0</v>
      </c>
      <c r="GB457" s="34">
        <f t="shared" ca="1" si="1321"/>
        <v>0</v>
      </c>
      <c r="GC457" s="34">
        <f t="shared" ca="1" si="1322"/>
        <v>0</v>
      </c>
      <c r="GD457" s="34">
        <f t="shared" ca="1" si="1323"/>
        <v>0</v>
      </c>
      <c r="GE457" s="34">
        <f t="shared" ca="1" si="1324"/>
        <v>0</v>
      </c>
      <c r="GF457" s="34">
        <f t="shared" ca="1" si="1325"/>
        <v>0</v>
      </c>
      <c r="GG457" s="34">
        <f t="shared" ca="1" si="1326"/>
        <v>0</v>
      </c>
      <c r="GH457" s="34">
        <f t="shared" ca="1" si="1327"/>
        <v>0</v>
      </c>
      <c r="GI457" s="34">
        <f t="shared" ca="1" si="1328"/>
        <v>0</v>
      </c>
      <c r="GJ457" s="34">
        <f t="shared" ca="1" si="1329"/>
        <v>0</v>
      </c>
      <c r="GK457" s="34">
        <f t="shared" ca="1" si="1330"/>
        <v>0</v>
      </c>
      <c r="GL457" s="34">
        <f t="shared" ca="1" si="1331"/>
        <v>0</v>
      </c>
      <c r="GM457" s="34">
        <f t="shared" ca="1" si="1332"/>
        <v>0</v>
      </c>
      <c r="GN457" s="34">
        <f t="shared" ca="1" si="1333"/>
        <v>0</v>
      </c>
      <c r="GO457" s="34">
        <f t="shared" ca="1" si="1334"/>
        <v>0</v>
      </c>
      <c r="GP457" s="34">
        <f t="shared" ca="1" si="1335"/>
        <v>0</v>
      </c>
      <c r="GQ457" s="34">
        <f t="shared" ca="1" si="1336"/>
        <v>0</v>
      </c>
      <c r="GR457" s="34">
        <f t="shared" ca="1" si="1337"/>
        <v>0</v>
      </c>
      <c r="GS457" s="34">
        <f t="shared" ca="1" si="1338"/>
        <v>0</v>
      </c>
      <c r="GT457" s="34">
        <f t="shared" ca="1" si="1339"/>
        <v>0</v>
      </c>
      <c r="GU457" s="34">
        <f t="shared" ca="1" si="1340"/>
        <v>0</v>
      </c>
      <c r="GV457" s="34">
        <f t="shared" ca="1" si="1341"/>
        <v>0</v>
      </c>
      <c r="GW457" s="49" t="str">
        <f t="shared" ca="1" si="1354"/>
        <v>L</v>
      </c>
      <c r="GX457" s="49"/>
      <c r="GY457" s="49"/>
      <c r="GZ457" s="49"/>
      <c r="HA457" s="49"/>
      <c r="HB457" s="49" t="str">
        <f t="shared" ca="1" si="1355"/>
        <v>O</v>
      </c>
      <c r="HC457" s="49"/>
      <c r="HD457" s="49"/>
      <c r="HE457" s="49"/>
      <c r="HF457" s="49"/>
      <c r="HG457" s="49" t="str">
        <f t="shared" ca="1" si="1356"/>
        <v>B</v>
      </c>
      <c r="HH457" s="49"/>
      <c r="HI457" s="49"/>
      <c r="HJ457" s="49"/>
      <c r="HK457" s="49"/>
      <c r="HL457" s="65"/>
      <c r="HM457" s="50"/>
      <c r="HN457" s="50"/>
      <c r="HO457" s="66"/>
      <c r="HP457" s="66"/>
      <c r="HQ457" s="33"/>
      <c r="HR457" s="66"/>
      <c r="HS457" s="66"/>
      <c r="HT457" s="67"/>
      <c r="HU457" s="65"/>
      <c r="HV457" s="50"/>
      <c r="HW457" s="50"/>
      <c r="HX457" s="66"/>
      <c r="HY457" s="66"/>
      <c r="HZ457" s="33"/>
      <c r="IA457" s="66"/>
      <c r="IB457" s="66"/>
      <c r="IC457" s="67"/>
      <c r="ID457" s="65"/>
      <c r="IE457" s="50"/>
      <c r="IF457" s="50"/>
      <c r="IG457" s="66"/>
      <c r="IH457" s="66"/>
      <c r="II457" s="33" t="str">
        <f t="shared" ca="1" si="1342"/>
        <v>0</v>
      </c>
      <c r="IJ457" s="66" t="str">
        <f t="shared" ca="1" si="1343"/>
        <v/>
      </c>
      <c r="IK457" s="66" t="str">
        <f t="shared" ca="1" si="1344"/>
        <v/>
      </c>
      <c r="IL457" s="67">
        <f t="shared" ca="1" si="1357"/>
        <v>1</v>
      </c>
      <c r="IM457" s="34"/>
      <c r="IN457" s="34"/>
      <c r="IO457" s="37">
        <f t="shared" ca="1" si="1358"/>
        <v>0</v>
      </c>
      <c r="IP457" s="22">
        <f t="shared" ca="1" si="1345"/>
        <v>6</v>
      </c>
      <c r="IQ457" s="78" t="str">
        <f t="shared" ca="1" si="1435"/>
        <v>Profit Target</v>
      </c>
      <c r="IR457" s="156">
        <f t="shared" ca="1" si="1436"/>
        <v>0</v>
      </c>
      <c r="IS457" s="78">
        <f t="shared" ca="1" si="1359"/>
        <v>6</v>
      </c>
      <c r="IT457" s="58"/>
      <c r="IU457" s="58"/>
      <c r="IV457" s="58"/>
      <c r="IW457" s="58"/>
      <c r="IX457" s="58"/>
      <c r="IY457" s="58"/>
      <c r="IZ457" s="58"/>
      <c r="JA457" s="58"/>
      <c r="JB457" s="58"/>
      <c r="JC457" s="58"/>
      <c r="JD457" s="58"/>
      <c r="JE457" s="58"/>
      <c r="JF457" s="58"/>
      <c r="JG457" s="58"/>
      <c r="JH457" s="58"/>
      <c r="JI457" s="58"/>
      <c r="JJ457" s="58"/>
      <c r="JK457" s="58"/>
      <c r="JL457" s="58"/>
      <c r="JM457" s="58"/>
      <c r="JN457" s="58"/>
      <c r="JO457" s="58"/>
      <c r="JP457" s="58"/>
      <c r="JQ457" s="58"/>
      <c r="JR457" s="58"/>
      <c r="JS457" s="58"/>
      <c r="JT457" s="58"/>
      <c r="JU457" s="58"/>
      <c r="JV457" s="58"/>
      <c r="JW457" s="58"/>
      <c r="JX457" s="58"/>
      <c r="JY457" s="58"/>
      <c r="JZ457" s="58"/>
      <c r="KA457" s="58"/>
      <c r="KB457" s="58"/>
      <c r="KC457" s="58"/>
      <c r="KD457" s="58"/>
      <c r="KE457" s="58"/>
      <c r="KF457" s="58"/>
      <c r="KG457" s="58"/>
      <c r="KH457" s="58"/>
      <c r="KI457" s="58"/>
      <c r="KJ457" s="58"/>
      <c r="KK457" s="58"/>
      <c r="KL457" s="58"/>
      <c r="KM457" s="58"/>
      <c r="KN457" s="58"/>
      <c r="KO457" s="58"/>
      <c r="KP457" s="58"/>
      <c r="KQ457" s="58"/>
      <c r="KR457" s="58"/>
      <c r="KS457" s="58"/>
      <c r="KT457" s="58"/>
      <c r="KU457" s="58"/>
      <c r="KV457" s="58"/>
      <c r="KW457" s="58"/>
      <c r="KX457" s="58"/>
      <c r="KY457" s="58"/>
      <c r="KZ457" s="58"/>
      <c r="LA457" s="58"/>
      <c r="LB457" s="58"/>
      <c r="LC457" s="58"/>
      <c r="LD457" s="58"/>
      <c r="LE457" s="58"/>
      <c r="LF457" s="58"/>
      <c r="LG457" s="58"/>
      <c r="LH457" s="58"/>
      <c r="LI457" s="58"/>
      <c r="LJ457" s="58"/>
      <c r="LK457" s="58"/>
      <c r="LL457" s="58"/>
      <c r="LM457" s="58"/>
      <c r="LN457" s="58"/>
      <c r="LO457" s="58"/>
      <c r="LP457" s="90" t="str">
        <f t="shared" si="1360"/>
        <v/>
      </c>
      <c r="LQ457" s="54"/>
      <c r="LR457" s="54"/>
      <c r="LS457" s="54"/>
      <c r="LT457" s="54"/>
      <c r="LU457" s="54"/>
      <c r="LV457" s="54"/>
      <c r="LW457" s="54"/>
      <c r="LX457" s="54"/>
      <c r="LY457" s="54"/>
      <c r="LZ457" s="54"/>
      <c r="MA457" s="54"/>
      <c r="MC457" s="52"/>
      <c r="MO457" s="15">
        <f t="shared" ca="1" si="1304"/>
        <v>19</v>
      </c>
    </row>
    <row r="458" spans="1:353">
      <c r="A458" s="15">
        <f t="shared" ca="1" si="1302"/>
        <v>25</v>
      </c>
      <c r="B458" s="33" t="str">
        <f t="shared" ca="1" si="1303"/>
        <v>DB</v>
      </c>
      <c r="C458" s="10" t="str">
        <f t="shared" ca="1" si="1346"/>
        <v>profit target</v>
      </c>
      <c r="D458" s="50">
        <f t="shared" ca="1" si="1347"/>
        <v>0</v>
      </c>
      <c r="E458" s="10" t="str">
        <f t="shared" si="1348"/>
        <v/>
      </c>
      <c r="F458" s="111">
        <f t="shared" si="1349"/>
        <v>454</v>
      </c>
      <c r="G458" s="59">
        <f t="shared" ca="1" si="1361"/>
        <v>1</v>
      </c>
      <c r="H458" s="56">
        <f ca="1">COUNTIF($A$5:A458,$H$5)</f>
        <v>11</v>
      </c>
      <c r="I458" s="56">
        <f ca="1">COUNTIF($A$5:$A458,$I$5)</f>
        <v>11</v>
      </c>
      <c r="J458" s="56">
        <f ca="1">COUNTIF($A$5:$A458,$J$5)</f>
        <v>7</v>
      </c>
      <c r="K458" s="56">
        <f ca="1">COUNTIF($A$5:$A458,$K$5)</f>
        <v>15</v>
      </c>
      <c r="L458" s="56">
        <f ca="1">COUNTIF($A$5:$A458,$L$5)</f>
        <v>12</v>
      </c>
      <c r="M458" s="56">
        <f ca="1">COUNTIF($A$5:$A458,$M$5)</f>
        <v>10</v>
      </c>
      <c r="N458" s="56">
        <f ca="1">COUNTIF($A$5:$A458,$N$5)</f>
        <v>6</v>
      </c>
      <c r="O458" s="56">
        <f ca="1">COUNTIF($A$5:$A458,$O$5)</f>
        <v>11</v>
      </c>
      <c r="P458" s="56">
        <f ca="1">COUNTIF($A$5:$A458,$P$5)</f>
        <v>13</v>
      </c>
      <c r="Q458" s="56">
        <f ca="1">COUNTIF($A$5:$A458,$Q$5)</f>
        <v>21</v>
      </c>
      <c r="R458" s="56">
        <f ca="1">COUNTIF($A$5:$A458,$R$5)</f>
        <v>18</v>
      </c>
      <c r="S458" s="56">
        <f ca="1">COUNTIF($A$5:$A458,$S$5)</f>
        <v>14</v>
      </c>
      <c r="T458" s="56">
        <f ca="1">COUNTIF($A$5:$A458,$T$5)</f>
        <v>12</v>
      </c>
      <c r="U458" s="56">
        <f ca="1">COUNTIF($A$5:$A458,$U$5)</f>
        <v>12</v>
      </c>
      <c r="V458" s="56">
        <f ca="1">COUNTIF($A$5:$A458,$V$5)</f>
        <v>12</v>
      </c>
      <c r="W458" s="56">
        <f ca="1">COUNTIF($A$5:$A458,$W$5)</f>
        <v>10</v>
      </c>
      <c r="X458" s="56">
        <f ca="1">COUNTIF($A$5:$A458,$X$5)</f>
        <v>10</v>
      </c>
      <c r="Y458" s="56">
        <f ca="1">COUNTIF($A$5:$A458,$Y$5)</f>
        <v>12</v>
      </c>
      <c r="Z458" s="56">
        <f ca="1">COUNTIF($A$5:$A458,$Z$5)</f>
        <v>12</v>
      </c>
      <c r="AA458" s="56">
        <f ca="1">COUNTIF($A$5:$A458,$AA$5)</f>
        <v>9</v>
      </c>
      <c r="AB458" s="56">
        <f ca="1">COUNTIF($A$5:$A458,$AB$5)</f>
        <v>8</v>
      </c>
      <c r="AC458" s="56">
        <f ca="1">COUNTIF($A$5:$A458,$AC$5)</f>
        <v>12</v>
      </c>
      <c r="AD458" s="56">
        <f ca="1">COUNTIF($A$5:$A458,$AD$5)</f>
        <v>18</v>
      </c>
      <c r="AE458" s="56">
        <f ca="1">COUNTIF($A$5:$A458,$AE$5)</f>
        <v>20</v>
      </c>
      <c r="AF458" s="56">
        <f ca="1">COUNTIF($A$5:$A458,$AF$5)</f>
        <v>10</v>
      </c>
      <c r="AG458" s="56">
        <f ca="1">COUNTIF($A$5:$A458,$AG$5)</f>
        <v>10</v>
      </c>
      <c r="AH458" s="56">
        <f ca="1">COUNTIF($A$5:$A458,$AH$5)</f>
        <v>6</v>
      </c>
      <c r="AI458" s="56">
        <f ca="1">COUNTIF($A$5:$A458,$AI$5)</f>
        <v>10</v>
      </c>
      <c r="AJ458" s="56">
        <f ca="1">COUNTIF($A$5:$A458,$AJ$5)</f>
        <v>17</v>
      </c>
      <c r="AK458" s="56">
        <f ca="1">COUNTIF($A$5:$A458,$AK$5)</f>
        <v>11</v>
      </c>
      <c r="AL458" s="56">
        <f ca="1">COUNTIF($A$5:$A458,$AL$5)</f>
        <v>8</v>
      </c>
      <c r="AM458" s="56">
        <f ca="1">COUNTIF($A$5:$A458,$AM$5)</f>
        <v>15</v>
      </c>
      <c r="AN458" s="56">
        <f ca="1">COUNTIF($A$5:$A458,$AN$5)</f>
        <v>16</v>
      </c>
      <c r="AO458" s="56">
        <f ca="1">COUNTIF($A$5:$A458,$AO$5)</f>
        <v>16</v>
      </c>
      <c r="AP458" s="56">
        <f ca="1">COUNTIF($A$5:$A458,$AP$5)</f>
        <v>17</v>
      </c>
      <c r="AQ458" s="56">
        <f ca="1">COUNTIF($A$5:$A458,$AQ$5)</f>
        <v>12</v>
      </c>
      <c r="AR458" s="56">
        <f ca="1">COUNTIF($A$5:$A458,$AR$5)</f>
        <v>10</v>
      </c>
      <c r="AS458" s="101">
        <f t="shared" ca="1" si="1350"/>
        <v>0</v>
      </c>
      <c r="AT458" s="58">
        <f t="shared" si="1351"/>
        <v>454</v>
      </c>
      <c r="AU458" s="105">
        <f t="shared" si="1352"/>
        <v>13</v>
      </c>
      <c r="AV458" s="105">
        <f t="shared" si="1353"/>
        <v>294.19200000000001</v>
      </c>
      <c r="AW458" s="58">
        <f t="shared" ca="1" si="1265"/>
        <v>71</v>
      </c>
      <c r="AX458" s="58">
        <f t="shared" ca="1" si="1266"/>
        <v>26</v>
      </c>
      <c r="AY458" s="58">
        <f t="shared" ca="1" si="1267"/>
        <v>7</v>
      </c>
      <c r="AZ458" s="58">
        <f t="shared" ca="1" si="1268"/>
        <v>62</v>
      </c>
      <c r="BA458" s="58">
        <f t="shared" ca="1" si="1269"/>
        <v>22</v>
      </c>
      <c r="BB458" s="58">
        <f t="shared" ca="1" si="1270"/>
        <v>35</v>
      </c>
      <c r="BC458" s="58">
        <f t="shared" ca="1" si="1271"/>
        <v>54</v>
      </c>
      <c r="BD458" s="58">
        <f t="shared" ca="1" si="1272"/>
        <v>112</v>
      </c>
      <c r="BE458" s="58">
        <f t="shared" ca="1" si="1273"/>
        <v>94</v>
      </c>
      <c r="BF458" s="58">
        <f t="shared" ca="1" si="1274"/>
        <v>2</v>
      </c>
      <c r="BG458" s="58">
        <f t="shared" ca="1" si="1275"/>
        <v>10</v>
      </c>
      <c r="BH458" s="58">
        <f t="shared" ca="1" si="1276"/>
        <v>3</v>
      </c>
      <c r="BI458" s="58">
        <f t="shared" ca="1" si="1277"/>
        <v>20</v>
      </c>
      <c r="BJ458" s="58">
        <f t="shared" ca="1" si="1278"/>
        <v>100</v>
      </c>
      <c r="BK458" s="58">
        <f t="shared" ca="1" si="1279"/>
        <v>1</v>
      </c>
      <c r="BL458" s="58">
        <f t="shared" ca="1" si="1280"/>
        <v>185</v>
      </c>
      <c r="BM458" s="58">
        <f t="shared" ca="1" si="1281"/>
        <v>52</v>
      </c>
      <c r="BN458" s="58">
        <f t="shared" ca="1" si="1282"/>
        <v>18</v>
      </c>
      <c r="BO458" s="58">
        <f t="shared" ca="1" si="1283"/>
        <v>23</v>
      </c>
      <c r="BP458" s="58">
        <f t="shared" ca="1" si="1284"/>
        <v>32</v>
      </c>
      <c r="BQ458" s="58">
        <f t="shared" ca="1" si="1285"/>
        <v>75</v>
      </c>
      <c r="BR458" s="58">
        <f t="shared" ca="1" si="1286"/>
        <v>40</v>
      </c>
      <c r="BS458" s="58">
        <f t="shared" ca="1" si="1287"/>
        <v>4</v>
      </c>
      <c r="BT458" s="58">
        <f t="shared" ca="1" si="1288"/>
        <v>53</v>
      </c>
      <c r="BU458" s="58">
        <f t="shared" ca="1" si="1289"/>
        <v>0</v>
      </c>
      <c r="BV458" s="58">
        <f t="shared" ca="1" si="1290"/>
        <v>25</v>
      </c>
      <c r="BW458" s="58">
        <f t="shared" ca="1" si="1291"/>
        <v>48</v>
      </c>
      <c r="BX458" s="58">
        <f t="shared" ca="1" si="1292"/>
        <v>16</v>
      </c>
      <c r="BY458" s="58">
        <f t="shared" ca="1" si="1293"/>
        <v>8</v>
      </c>
      <c r="BZ458" s="58">
        <f t="shared" ca="1" si="1294"/>
        <v>47</v>
      </c>
      <c r="CA458" s="58">
        <f t="shared" ca="1" si="1295"/>
        <v>27</v>
      </c>
      <c r="CB458" s="58">
        <f t="shared" ca="1" si="1296"/>
        <v>33</v>
      </c>
      <c r="CC458" s="58">
        <f t="shared" ca="1" si="1297"/>
        <v>6</v>
      </c>
      <c r="CD458" s="58">
        <f t="shared" ca="1" si="1298"/>
        <v>11</v>
      </c>
      <c r="CE458" s="58">
        <f t="shared" ca="1" si="1299"/>
        <v>9</v>
      </c>
      <c r="CF458" s="58">
        <f t="shared" ca="1" si="1300"/>
        <v>14</v>
      </c>
      <c r="CG458" s="58">
        <f t="shared" ca="1" si="1301"/>
        <v>12</v>
      </c>
      <c r="CH458" s="58" t="str">
        <f t="shared" ca="1" si="1362"/>
        <v/>
      </c>
      <c r="CI458" s="58" t="str">
        <f t="shared" ca="1" si="1363"/>
        <v/>
      </c>
      <c r="CJ458" s="58" t="str">
        <f t="shared" ca="1" si="1364"/>
        <v/>
      </c>
      <c r="CK458" s="58" t="str">
        <f t="shared" ca="1" si="1365"/>
        <v/>
      </c>
      <c r="CL458" s="58" t="str">
        <f t="shared" ca="1" si="1366"/>
        <v/>
      </c>
      <c r="CM458" s="58" t="str">
        <f t="shared" ca="1" si="1367"/>
        <v/>
      </c>
      <c r="CN458" s="58" t="str">
        <f t="shared" ca="1" si="1368"/>
        <v/>
      </c>
      <c r="CO458" s="58" t="str">
        <f t="shared" ca="1" si="1369"/>
        <v/>
      </c>
      <c r="CP458" s="58" t="str">
        <f t="shared" ca="1" si="1370"/>
        <v/>
      </c>
      <c r="CQ458" s="58" t="str">
        <f t="shared" ca="1" si="1371"/>
        <v/>
      </c>
      <c r="CR458" s="58" t="str">
        <f t="shared" ca="1" si="1372"/>
        <v/>
      </c>
      <c r="CS458" s="58" t="str">
        <f t="shared" ca="1" si="1373"/>
        <v/>
      </c>
      <c r="CT458" s="58" t="str">
        <f t="shared" ca="1" si="1374"/>
        <v/>
      </c>
      <c r="CU458" s="58" t="str">
        <f t="shared" ca="1" si="1375"/>
        <v/>
      </c>
      <c r="CV458" s="58" t="str">
        <f t="shared" ca="1" si="1376"/>
        <v/>
      </c>
      <c r="CW458" s="58">
        <f t="shared" ca="1" si="1377"/>
        <v>16</v>
      </c>
      <c r="CX458" s="58" t="str">
        <f t="shared" ca="1" si="1378"/>
        <v/>
      </c>
      <c r="CY458" s="58" t="str">
        <f t="shared" ca="1" si="1379"/>
        <v/>
      </c>
      <c r="CZ458" s="58" t="str">
        <f t="shared" ca="1" si="1380"/>
        <v/>
      </c>
      <c r="DA458" s="58" t="str">
        <f t="shared" ca="1" si="1381"/>
        <v/>
      </c>
      <c r="DB458" s="58" t="str">
        <f t="shared" ca="1" si="1382"/>
        <v/>
      </c>
      <c r="DC458" s="58" t="str">
        <f t="shared" ca="1" si="1383"/>
        <v/>
      </c>
      <c r="DD458" s="58" t="str">
        <f t="shared" ca="1" si="1384"/>
        <v/>
      </c>
      <c r="DE458" s="58" t="str">
        <f t="shared" ca="1" si="1385"/>
        <v/>
      </c>
      <c r="DF458" s="58" t="str">
        <f t="shared" ca="1" si="1386"/>
        <v/>
      </c>
      <c r="DG458" s="58" t="str">
        <f t="shared" ca="1" si="1387"/>
        <v/>
      </c>
      <c r="DH458" s="58" t="str">
        <f t="shared" ca="1" si="1388"/>
        <v/>
      </c>
      <c r="DI458" s="58" t="str">
        <f t="shared" ca="1" si="1389"/>
        <v/>
      </c>
      <c r="DJ458" s="58" t="str">
        <f t="shared" ca="1" si="1390"/>
        <v/>
      </c>
      <c r="DK458" s="58" t="str">
        <f t="shared" ca="1" si="1391"/>
        <v/>
      </c>
      <c r="DL458" s="58" t="str">
        <f t="shared" ca="1" si="1392"/>
        <v/>
      </c>
      <c r="DM458" s="58" t="str">
        <f t="shared" ca="1" si="1393"/>
        <v/>
      </c>
      <c r="DN458" s="58" t="str">
        <f t="shared" ca="1" si="1394"/>
        <v/>
      </c>
      <c r="DO458" s="58" t="str">
        <f t="shared" ca="1" si="1395"/>
        <v/>
      </c>
      <c r="DP458" s="58" t="str">
        <f t="shared" ca="1" si="1396"/>
        <v/>
      </c>
      <c r="DQ458" s="58" t="str">
        <f t="shared" ca="1" si="1396"/>
        <v/>
      </c>
      <c r="DR458" s="58" t="str">
        <f t="shared" ca="1" si="1397"/>
        <v/>
      </c>
      <c r="DS458" s="34">
        <f t="shared" ca="1" si="1398"/>
        <v>0</v>
      </c>
      <c r="DT458" s="34">
        <f t="shared" ca="1" si="1399"/>
        <v>0</v>
      </c>
      <c r="DU458" s="34">
        <f t="shared" ca="1" si="1400"/>
        <v>0</v>
      </c>
      <c r="DV458" s="34">
        <f t="shared" ca="1" si="1401"/>
        <v>0</v>
      </c>
      <c r="DW458" s="34">
        <f t="shared" ca="1" si="1402"/>
        <v>0</v>
      </c>
      <c r="DX458" s="34">
        <f t="shared" ca="1" si="1403"/>
        <v>0</v>
      </c>
      <c r="DY458" s="34">
        <f t="shared" ca="1" si="1404"/>
        <v>0</v>
      </c>
      <c r="DZ458" s="34">
        <f t="shared" ca="1" si="1405"/>
        <v>0</v>
      </c>
      <c r="EA458" s="34">
        <f t="shared" ca="1" si="1406"/>
        <v>0</v>
      </c>
      <c r="EB458" s="34">
        <f t="shared" ca="1" si="1407"/>
        <v>0</v>
      </c>
      <c r="EC458" s="34">
        <f t="shared" ca="1" si="1408"/>
        <v>0</v>
      </c>
      <c r="ED458" s="34">
        <f t="shared" ca="1" si="1409"/>
        <v>0</v>
      </c>
      <c r="EE458" s="34">
        <f t="shared" ca="1" si="1410"/>
        <v>0</v>
      </c>
      <c r="EF458" s="34">
        <f t="shared" ca="1" si="1411"/>
        <v>0</v>
      </c>
      <c r="EG458" s="34">
        <f t="shared" ca="1" si="1412"/>
        <v>0</v>
      </c>
      <c r="EH458" s="34">
        <f t="shared" ca="1" si="1413"/>
        <v>0</v>
      </c>
      <c r="EI458" s="34">
        <f t="shared" ca="1" si="1414"/>
        <v>0</v>
      </c>
      <c r="EJ458" s="34">
        <f t="shared" ca="1" si="1415"/>
        <v>0</v>
      </c>
      <c r="EK458" s="34">
        <f t="shared" ca="1" si="1416"/>
        <v>0</v>
      </c>
      <c r="EL458" s="34">
        <f t="shared" ca="1" si="1417"/>
        <v>0</v>
      </c>
      <c r="EM458" s="34">
        <f t="shared" ca="1" si="1418"/>
        <v>0</v>
      </c>
      <c r="EN458" s="34">
        <f t="shared" ca="1" si="1419"/>
        <v>0</v>
      </c>
      <c r="EO458" s="34">
        <f t="shared" ca="1" si="1420"/>
        <v>0</v>
      </c>
      <c r="EP458" s="34">
        <f t="shared" ca="1" si="1421"/>
        <v>0</v>
      </c>
      <c r="EQ458" s="34">
        <f t="shared" ca="1" si="1422"/>
        <v>0</v>
      </c>
      <c r="ER458" s="34">
        <f t="shared" ca="1" si="1423"/>
        <v>0</v>
      </c>
      <c r="ES458" s="34">
        <f t="shared" ca="1" si="1424"/>
        <v>0</v>
      </c>
      <c r="ET458" s="34">
        <f t="shared" ca="1" si="1425"/>
        <v>0</v>
      </c>
      <c r="EU458" s="34">
        <f t="shared" ca="1" si="1426"/>
        <v>0</v>
      </c>
      <c r="EV458" s="34">
        <f t="shared" ca="1" si="1427"/>
        <v>0</v>
      </c>
      <c r="EW458" s="34">
        <f t="shared" ca="1" si="1428"/>
        <v>0</v>
      </c>
      <c r="EX458" s="34">
        <f t="shared" ca="1" si="1429"/>
        <v>0</v>
      </c>
      <c r="EY458" s="34">
        <f t="shared" ca="1" si="1430"/>
        <v>0</v>
      </c>
      <c r="EZ458" s="34">
        <f t="shared" ca="1" si="1431"/>
        <v>0</v>
      </c>
      <c r="FA458" s="34">
        <f t="shared" ca="1" si="1432"/>
        <v>0</v>
      </c>
      <c r="FB458" s="34">
        <f t="shared" ca="1" si="1433"/>
        <v>0</v>
      </c>
      <c r="FC458" s="34">
        <f t="shared" ca="1" si="1434"/>
        <v>0</v>
      </c>
      <c r="FD458" s="71"/>
      <c r="FE458" s="76"/>
      <c r="FF458" s="76"/>
      <c r="FG458" s="76"/>
      <c r="FH458" s="58"/>
      <c r="FI458" s="58"/>
      <c r="FJ458" s="58">
        <v>0</v>
      </c>
      <c r="FK458" s="58">
        <v>0</v>
      </c>
      <c r="FL458" s="34">
        <f t="shared" ca="1" si="1305"/>
        <v>0</v>
      </c>
      <c r="FM458" s="34">
        <f t="shared" ca="1" si="1306"/>
        <v>0</v>
      </c>
      <c r="FN458" s="34">
        <f t="shared" ca="1" si="1307"/>
        <v>0</v>
      </c>
      <c r="FO458" s="34">
        <f t="shared" ca="1" si="1308"/>
        <v>0</v>
      </c>
      <c r="FP458" s="34">
        <f t="shared" ca="1" si="1309"/>
        <v>0</v>
      </c>
      <c r="FQ458" s="34">
        <f t="shared" ca="1" si="1310"/>
        <v>0</v>
      </c>
      <c r="FR458" s="34">
        <f t="shared" ca="1" si="1311"/>
        <v>0</v>
      </c>
      <c r="FS458" s="34">
        <f t="shared" ca="1" si="1312"/>
        <v>0</v>
      </c>
      <c r="FT458" s="34">
        <f t="shared" ca="1" si="1313"/>
        <v>0</v>
      </c>
      <c r="FU458" s="34">
        <f t="shared" ca="1" si="1314"/>
        <v>0</v>
      </c>
      <c r="FV458" s="34">
        <f t="shared" ca="1" si="1315"/>
        <v>0</v>
      </c>
      <c r="FW458" s="34">
        <f t="shared" ca="1" si="1316"/>
        <v>0</v>
      </c>
      <c r="FX458" s="34">
        <f t="shared" ca="1" si="1317"/>
        <v>0</v>
      </c>
      <c r="FY458" s="34">
        <f t="shared" ca="1" si="1318"/>
        <v>0</v>
      </c>
      <c r="FZ458" s="34">
        <f t="shared" ca="1" si="1319"/>
        <v>0</v>
      </c>
      <c r="GA458" s="34">
        <f t="shared" ca="1" si="1320"/>
        <v>0</v>
      </c>
      <c r="GB458" s="34">
        <f t="shared" ca="1" si="1321"/>
        <v>0</v>
      </c>
      <c r="GC458" s="34">
        <f t="shared" ca="1" si="1322"/>
        <v>0</v>
      </c>
      <c r="GD458" s="34">
        <f t="shared" ca="1" si="1323"/>
        <v>0</v>
      </c>
      <c r="GE458" s="34">
        <f t="shared" ca="1" si="1324"/>
        <v>0</v>
      </c>
      <c r="GF458" s="34">
        <f t="shared" ca="1" si="1325"/>
        <v>0</v>
      </c>
      <c r="GG458" s="34">
        <f t="shared" ca="1" si="1326"/>
        <v>0</v>
      </c>
      <c r="GH458" s="34">
        <f t="shared" ca="1" si="1327"/>
        <v>0</v>
      </c>
      <c r="GI458" s="34">
        <f t="shared" ca="1" si="1328"/>
        <v>0</v>
      </c>
      <c r="GJ458" s="34">
        <f t="shared" ca="1" si="1329"/>
        <v>0</v>
      </c>
      <c r="GK458" s="34">
        <f t="shared" ca="1" si="1330"/>
        <v>0</v>
      </c>
      <c r="GL458" s="34">
        <f t="shared" ca="1" si="1331"/>
        <v>0</v>
      </c>
      <c r="GM458" s="34">
        <f t="shared" ca="1" si="1332"/>
        <v>0</v>
      </c>
      <c r="GN458" s="34">
        <f t="shared" ca="1" si="1333"/>
        <v>0</v>
      </c>
      <c r="GO458" s="34">
        <f t="shared" ca="1" si="1334"/>
        <v>0</v>
      </c>
      <c r="GP458" s="34">
        <f t="shared" ca="1" si="1335"/>
        <v>0</v>
      </c>
      <c r="GQ458" s="34">
        <f t="shared" ca="1" si="1336"/>
        <v>0</v>
      </c>
      <c r="GR458" s="34">
        <f t="shared" ca="1" si="1337"/>
        <v>0</v>
      </c>
      <c r="GS458" s="34">
        <f t="shared" ca="1" si="1338"/>
        <v>0</v>
      </c>
      <c r="GT458" s="34">
        <f t="shared" ca="1" si="1339"/>
        <v>0</v>
      </c>
      <c r="GU458" s="34">
        <f t="shared" ca="1" si="1340"/>
        <v>0</v>
      </c>
      <c r="GV458" s="34">
        <f t="shared" ca="1" si="1341"/>
        <v>0</v>
      </c>
      <c r="GW458" s="49" t="str">
        <f t="shared" ca="1" si="1354"/>
        <v>H</v>
      </c>
      <c r="GX458" s="49"/>
      <c r="GY458" s="49"/>
      <c r="GZ458" s="49"/>
      <c r="HA458" s="49"/>
      <c r="HB458" s="49" t="str">
        <f t="shared" ca="1" si="1355"/>
        <v>O</v>
      </c>
      <c r="HC458" s="49"/>
      <c r="HD458" s="49"/>
      <c r="HE458" s="49"/>
      <c r="HF458" s="49"/>
      <c r="HG458" s="49" t="str">
        <f t="shared" ca="1" si="1356"/>
        <v>R</v>
      </c>
      <c r="HH458" s="49"/>
      <c r="HI458" s="49"/>
      <c r="HJ458" s="49"/>
      <c r="HK458" s="49"/>
      <c r="HL458" s="65"/>
      <c r="HM458" s="50"/>
      <c r="HN458" s="50"/>
      <c r="HO458" s="66"/>
      <c r="HP458" s="66"/>
      <c r="HQ458" s="33"/>
      <c r="HR458" s="66"/>
      <c r="HS458" s="66"/>
      <c r="HT458" s="67"/>
      <c r="HU458" s="65"/>
      <c r="HV458" s="50"/>
      <c r="HW458" s="50"/>
      <c r="HX458" s="66"/>
      <c r="HY458" s="66"/>
      <c r="HZ458" s="33"/>
      <c r="IA458" s="66"/>
      <c r="IB458" s="66"/>
      <c r="IC458" s="67"/>
      <c r="ID458" s="65"/>
      <c r="IE458" s="50"/>
      <c r="IF458" s="50"/>
      <c r="IG458" s="66"/>
      <c r="IH458" s="66"/>
      <c r="II458" s="33" t="str">
        <f t="shared" ca="1" si="1342"/>
        <v>0</v>
      </c>
      <c r="IJ458" s="66" t="str">
        <f t="shared" ca="1" si="1343"/>
        <v/>
      </c>
      <c r="IK458" s="66" t="str">
        <f t="shared" ca="1" si="1344"/>
        <v/>
      </c>
      <c r="IL458" s="67">
        <f t="shared" ca="1" si="1357"/>
        <v>1</v>
      </c>
      <c r="IM458" s="34"/>
      <c r="IN458" s="34"/>
      <c r="IO458" s="37">
        <f t="shared" ca="1" si="1358"/>
        <v>0</v>
      </c>
      <c r="IP458" s="22">
        <f t="shared" ca="1" si="1345"/>
        <v>6</v>
      </c>
      <c r="IQ458" s="78" t="str">
        <f t="shared" ca="1" si="1435"/>
        <v>Profit Target</v>
      </c>
      <c r="IR458" s="156">
        <f t="shared" ca="1" si="1436"/>
        <v>0</v>
      </c>
      <c r="IS458" s="78">
        <f t="shared" ca="1" si="1359"/>
        <v>6</v>
      </c>
      <c r="IT458" s="58"/>
      <c r="IU458" s="58"/>
      <c r="IV458" s="58"/>
      <c r="IW458" s="58"/>
      <c r="IX458" s="58"/>
      <c r="IY458" s="58"/>
      <c r="IZ458" s="58"/>
      <c r="JA458" s="58"/>
      <c r="JB458" s="58"/>
      <c r="JC458" s="58"/>
      <c r="JD458" s="58"/>
      <c r="JE458" s="58"/>
      <c r="JF458" s="58"/>
      <c r="JG458" s="58"/>
      <c r="JH458" s="58"/>
      <c r="JI458" s="58"/>
      <c r="JJ458" s="58"/>
      <c r="JK458" s="58"/>
      <c r="JL458" s="58"/>
      <c r="JM458" s="58"/>
      <c r="JN458" s="58"/>
      <c r="JO458" s="58"/>
      <c r="JP458" s="58"/>
      <c r="JQ458" s="58"/>
      <c r="JR458" s="58"/>
      <c r="JS458" s="58"/>
      <c r="JT458" s="58"/>
      <c r="JU458" s="58"/>
      <c r="JV458" s="58"/>
      <c r="JW458" s="58"/>
      <c r="JX458" s="58"/>
      <c r="JY458" s="58"/>
      <c r="JZ458" s="58"/>
      <c r="KA458" s="58"/>
      <c r="KB458" s="58"/>
      <c r="KC458" s="58"/>
      <c r="KD458" s="58"/>
      <c r="KE458" s="58"/>
      <c r="KF458" s="58"/>
      <c r="KG458" s="58"/>
      <c r="KH458" s="58"/>
      <c r="KI458" s="58"/>
      <c r="KJ458" s="58"/>
      <c r="KK458" s="58"/>
      <c r="KL458" s="58"/>
      <c r="KM458" s="58"/>
      <c r="KN458" s="58"/>
      <c r="KO458" s="58"/>
      <c r="KP458" s="58"/>
      <c r="KQ458" s="58"/>
      <c r="KR458" s="58"/>
      <c r="KS458" s="58"/>
      <c r="KT458" s="58"/>
      <c r="KU458" s="58"/>
      <c r="KV458" s="58"/>
      <c r="KW458" s="58"/>
      <c r="KX458" s="58"/>
      <c r="KY458" s="58"/>
      <c r="KZ458" s="58"/>
      <c r="LA458" s="58"/>
      <c r="LB458" s="58"/>
      <c r="LC458" s="58"/>
      <c r="LD458" s="58"/>
      <c r="LE458" s="58"/>
      <c r="LF458" s="58"/>
      <c r="LG458" s="58"/>
      <c r="LH458" s="58"/>
      <c r="LI458" s="58"/>
      <c r="LJ458" s="58"/>
      <c r="LK458" s="58"/>
      <c r="LL458" s="58"/>
      <c r="LM458" s="58"/>
      <c r="LN458" s="58"/>
      <c r="LO458" s="58"/>
      <c r="LP458" s="90" t="str">
        <f t="shared" si="1360"/>
        <v/>
      </c>
      <c r="LQ458" s="54"/>
      <c r="LR458" s="54"/>
      <c r="LS458" s="54"/>
      <c r="LT458" s="54"/>
      <c r="LU458" s="54"/>
      <c r="LV458" s="54"/>
      <c r="LW458" s="54"/>
      <c r="LX458" s="54"/>
      <c r="LY458" s="54"/>
      <c r="LZ458" s="54"/>
      <c r="MA458" s="54"/>
      <c r="MC458" s="52"/>
      <c r="MO458" s="15">
        <f t="shared" ca="1" si="1304"/>
        <v>22</v>
      </c>
    </row>
    <row r="459" spans="1:353">
      <c r="A459" s="15">
        <f t="shared" ca="1" si="1302"/>
        <v>30</v>
      </c>
      <c r="B459" s="33" t="str">
        <f t="shared" ca="1" si="1303"/>
        <v>DB</v>
      </c>
      <c r="C459" s="10" t="str">
        <f t="shared" ca="1" si="1346"/>
        <v>profit target</v>
      </c>
      <c r="D459" s="50">
        <f t="shared" ca="1" si="1347"/>
        <v>0</v>
      </c>
      <c r="E459" s="10" t="str">
        <f t="shared" si="1348"/>
        <v/>
      </c>
      <c r="F459" s="111">
        <f t="shared" si="1349"/>
        <v>455</v>
      </c>
      <c r="G459" s="59">
        <f t="shared" ca="1" si="1361"/>
        <v>1</v>
      </c>
      <c r="H459" s="56">
        <f ca="1">COUNTIF($A$5:A459,$H$5)</f>
        <v>11</v>
      </c>
      <c r="I459" s="56">
        <f ca="1">COUNTIF($A$5:$A459,$I$5)</f>
        <v>11</v>
      </c>
      <c r="J459" s="56">
        <f ca="1">COUNTIF($A$5:$A459,$J$5)</f>
        <v>7</v>
      </c>
      <c r="K459" s="56">
        <f ca="1">COUNTIF($A$5:$A459,$K$5)</f>
        <v>15</v>
      </c>
      <c r="L459" s="56">
        <f ca="1">COUNTIF($A$5:$A459,$L$5)</f>
        <v>12</v>
      </c>
      <c r="M459" s="56">
        <f ca="1">COUNTIF($A$5:$A459,$M$5)</f>
        <v>10</v>
      </c>
      <c r="N459" s="56">
        <f ca="1">COUNTIF($A$5:$A459,$N$5)</f>
        <v>6</v>
      </c>
      <c r="O459" s="56">
        <f ca="1">COUNTIF($A$5:$A459,$O$5)</f>
        <v>11</v>
      </c>
      <c r="P459" s="56">
        <f ca="1">COUNTIF($A$5:$A459,$P$5)</f>
        <v>13</v>
      </c>
      <c r="Q459" s="56">
        <f ca="1">COUNTIF($A$5:$A459,$Q$5)</f>
        <v>21</v>
      </c>
      <c r="R459" s="56">
        <f ca="1">COUNTIF($A$5:$A459,$R$5)</f>
        <v>18</v>
      </c>
      <c r="S459" s="56">
        <f ca="1">COUNTIF($A$5:$A459,$S$5)</f>
        <v>14</v>
      </c>
      <c r="T459" s="56">
        <f ca="1">COUNTIF($A$5:$A459,$T$5)</f>
        <v>12</v>
      </c>
      <c r="U459" s="56">
        <f ca="1">COUNTIF($A$5:$A459,$U$5)</f>
        <v>12</v>
      </c>
      <c r="V459" s="56">
        <f ca="1">COUNTIF($A$5:$A459,$V$5)</f>
        <v>12</v>
      </c>
      <c r="W459" s="56">
        <f ca="1">COUNTIF($A$5:$A459,$W$5)</f>
        <v>10</v>
      </c>
      <c r="X459" s="56">
        <f ca="1">COUNTIF($A$5:$A459,$X$5)</f>
        <v>10</v>
      </c>
      <c r="Y459" s="56">
        <f ca="1">COUNTIF($A$5:$A459,$Y$5)</f>
        <v>12</v>
      </c>
      <c r="Z459" s="56">
        <f ca="1">COUNTIF($A$5:$A459,$Z$5)</f>
        <v>12</v>
      </c>
      <c r="AA459" s="56">
        <f ca="1">COUNTIF($A$5:$A459,$AA$5)</f>
        <v>9</v>
      </c>
      <c r="AB459" s="56">
        <f ca="1">COUNTIF($A$5:$A459,$AB$5)</f>
        <v>8</v>
      </c>
      <c r="AC459" s="56">
        <f ca="1">COUNTIF($A$5:$A459,$AC$5)</f>
        <v>12</v>
      </c>
      <c r="AD459" s="56">
        <f ca="1">COUNTIF($A$5:$A459,$AD$5)</f>
        <v>18</v>
      </c>
      <c r="AE459" s="56">
        <f ca="1">COUNTIF($A$5:$A459,$AE$5)</f>
        <v>20</v>
      </c>
      <c r="AF459" s="56">
        <f ca="1">COUNTIF($A$5:$A459,$AF$5)</f>
        <v>10</v>
      </c>
      <c r="AG459" s="56">
        <f ca="1">COUNTIF($A$5:$A459,$AG$5)</f>
        <v>10</v>
      </c>
      <c r="AH459" s="56">
        <f ca="1">COUNTIF($A$5:$A459,$AH$5)</f>
        <v>6</v>
      </c>
      <c r="AI459" s="56">
        <f ca="1">COUNTIF($A$5:$A459,$AI$5)</f>
        <v>10</v>
      </c>
      <c r="AJ459" s="56">
        <f ca="1">COUNTIF($A$5:$A459,$AJ$5)</f>
        <v>17</v>
      </c>
      <c r="AK459" s="56">
        <f ca="1">COUNTIF($A$5:$A459,$AK$5)</f>
        <v>12</v>
      </c>
      <c r="AL459" s="56">
        <f ca="1">COUNTIF($A$5:$A459,$AL$5)</f>
        <v>8</v>
      </c>
      <c r="AM459" s="56">
        <f ca="1">COUNTIF($A$5:$A459,$AM$5)</f>
        <v>15</v>
      </c>
      <c r="AN459" s="56">
        <f ca="1">COUNTIF($A$5:$A459,$AN$5)</f>
        <v>16</v>
      </c>
      <c r="AO459" s="56">
        <f ca="1">COUNTIF($A$5:$A459,$AO$5)</f>
        <v>16</v>
      </c>
      <c r="AP459" s="56">
        <f ca="1">COUNTIF($A$5:$A459,$AP$5)</f>
        <v>17</v>
      </c>
      <c r="AQ459" s="56">
        <f ca="1">COUNTIF($A$5:$A459,$AQ$5)</f>
        <v>12</v>
      </c>
      <c r="AR459" s="56">
        <f ca="1">COUNTIF($A$5:$A459,$AR$5)</f>
        <v>10</v>
      </c>
      <c r="AS459" s="101">
        <f t="shared" ca="1" si="1350"/>
        <v>0</v>
      </c>
      <c r="AT459" s="58">
        <f t="shared" si="1351"/>
        <v>455</v>
      </c>
      <c r="AU459" s="105">
        <f t="shared" si="1352"/>
        <v>13</v>
      </c>
      <c r="AV459" s="105">
        <f t="shared" si="1353"/>
        <v>294.84000000000003</v>
      </c>
      <c r="AW459" s="58">
        <f t="shared" ca="1" si="1265"/>
        <v>72</v>
      </c>
      <c r="AX459" s="58">
        <f t="shared" ca="1" si="1266"/>
        <v>27</v>
      </c>
      <c r="AY459" s="58">
        <f t="shared" ca="1" si="1267"/>
        <v>8</v>
      </c>
      <c r="AZ459" s="58">
        <f t="shared" ca="1" si="1268"/>
        <v>63</v>
      </c>
      <c r="BA459" s="58">
        <f t="shared" ca="1" si="1269"/>
        <v>23</v>
      </c>
      <c r="BB459" s="58">
        <f t="shared" ca="1" si="1270"/>
        <v>36</v>
      </c>
      <c r="BC459" s="58">
        <f t="shared" ca="1" si="1271"/>
        <v>55</v>
      </c>
      <c r="BD459" s="58">
        <f t="shared" ca="1" si="1272"/>
        <v>113</v>
      </c>
      <c r="BE459" s="58">
        <f t="shared" ca="1" si="1273"/>
        <v>95</v>
      </c>
      <c r="BF459" s="58">
        <f t="shared" ca="1" si="1274"/>
        <v>3</v>
      </c>
      <c r="BG459" s="58">
        <f t="shared" ca="1" si="1275"/>
        <v>11</v>
      </c>
      <c r="BH459" s="58">
        <f t="shared" ca="1" si="1276"/>
        <v>4</v>
      </c>
      <c r="BI459" s="58">
        <f t="shared" ca="1" si="1277"/>
        <v>21</v>
      </c>
      <c r="BJ459" s="58">
        <f t="shared" ca="1" si="1278"/>
        <v>101</v>
      </c>
      <c r="BK459" s="58">
        <f t="shared" ca="1" si="1279"/>
        <v>2</v>
      </c>
      <c r="BL459" s="58">
        <f t="shared" ca="1" si="1280"/>
        <v>186</v>
      </c>
      <c r="BM459" s="58">
        <f t="shared" ca="1" si="1281"/>
        <v>53</v>
      </c>
      <c r="BN459" s="58">
        <f t="shared" ca="1" si="1282"/>
        <v>19</v>
      </c>
      <c r="BO459" s="58">
        <f t="shared" ca="1" si="1283"/>
        <v>24</v>
      </c>
      <c r="BP459" s="58">
        <f t="shared" ca="1" si="1284"/>
        <v>33</v>
      </c>
      <c r="BQ459" s="58">
        <f t="shared" ca="1" si="1285"/>
        <v>76</v>
      </c>
      <c r="BR459" s="58">
        <f t="shared" ca="1" si="1286"/>
        <v>41</v>
      </c>
      <c r="BS459" s="58">
        <f t="shared" ca="1" si="1287"/>
        <v>5</v>
      </c>
      <c r="BT459" s="58">
        <f t="shared" ca="1" si="1288"/>
        <v>54</v>
      </c>
      <c r="BU459" s="58">
        <f t="shared" ca="1" si="1289"/>
        <v>1</v>
      </c>
      <c r="BV459" s="58">
        <f t="shared" ca="1" si="1290"/>
        <v>26</v>
      </c>
      <c r="BW459" s="58">
        <f t="shared" ca="1" si="1291"/>
        <v>49</v>
      </c>
      <c r="BX459" s="58">
        <f t="shared" ca="1" si="1292"/>
        <v>17</v>
      </c>
      <c r="BY459" s="58">
        <f t="shared" ca="1" si="1293"/>
        <v>9</v>
      </c>
      <c r="BZ459" s="58">
        <f t="shared" ca="1" si="1294"/>
        <v>0</v>
      </c>
      <c r="CA459" s="58">
        <f t="shared" ca="1" si="1295"/>
        <v>28</v>
      </c>
      <c r="CB459" s="58">
        <f t="shared" ca="1" si="1296"/>
        <v>34</v>
      </c>
      <c r="CC459" s="58">
        <f t="shared" ca="1" si="1297"/>
        <v>7</v>
      </c>
      <c r="CD459" s="58">
        <f t="shared" ca="1" si="1298"/>
        <v>12</v>
      </c>
      <c r="CE459" s="58">
        <f t="shared" ca="1" si="1299"/>
        <v>10</v>
      </c>
      <c r="CF459" s="58">
        <f t="shared" ca="1" si="1300"/>
        <v>15</v>
      </c>
      <c r="CG459" s="58">
        <f t="shared" ca="1" si="1301"/>
        <v>13</v>
      </c>
      <c r="CH459" s="58" t="str">
        <f t="shared" ca="1" si="1362"/>
        <v/>
      </c>
      <c r="CI459" s="58" t="str">
        <f t="shared" ca="1" si="1363"/>
        <v/>
      </c>
      <c r="CJ459" s="58" t="str">
        <f t="shared" ca="1" si="1364"/>
        <v/>
      </c>
      <c r="CK459" s="58" t="str">
        <f t="shared" ca="1" si="1365"/>
        <v/>
      </c>
      <c r="CL459" s="58" t="str">
        <f t="shared" ca="1" si="1366"/>
        <v/>
      </c>
      <c r="CM459" s="58" t="str">
        <f t="shared" ca="1" si="1367"/>
        <v/>
      </c>
      <c r="CN459" s="58" t="str">
        <f t="shared" ca="1" si="1368"/>
        <v/>
      </c>
      <c r="CO459" s="58" t="str">
        <f t="shared" ca="1" si="1369"/>
        <v/>
      </c>
      <c r="CP459" s="58" t="str">
        <f t="shared" ca="1" si="1370"/>
        <v/>
      </c>
      <c r="CQ459" s="58" t="str">
        <f t="shared" ca="1" si="1371"/>
        <v/>
      </c>
      <c r="CR459" s="58" t="str">
        <f t="shared" ca="1" si="1372"/>
        <v/>
      </c>
      <c r="CS459" s="58" t="str">
        <f t="shared" ca="1" si="1373"/>
        <v/>
      </c>
      <c r="CT459" s="58" t="str">
        <f t="shared" ca="1" si="1374"/>
        <v/>
      </c>
      <c r="CU459" s="58" t="str">
        <f t="shared" ca="1" si="1375"/>
        <v/>
      </c>
      <c r="CV459" s="58" t="str">
        <f t="shared" ca="1" si="1376"/>
        <v/>
      </c>
      <c r="CW459" s="58">
        <f t="shared" ca="1" si="1377"/>
        <v>16</v>
      </c>
      <c r="CX459" s="58" t="str">
        <f t="shared" ca="1" si="1378"/>
        <v/>
      </c>
      <c r="CY459" s="58" t="str">
        <f t="shared" ca="1" si="1379"/>
        <v/>
      </c>
      <c r="CZ459" s="58" t="str">
        <f t="shared" ca="1" si="1380"/>
        <v/>
      </c>
      <c r="DA459" s="58" t="str">
        <f t="shared" ca="1" si="1381"/>
        <v/>
      </c>
      <c r="DB459" s="58" t="str">
        <f t="shared" ca="1" si="1382"/>
        <v/>
      </c>
      <c r="DC459" s="58" t="str">
        <f t="shared" ca="1" si="1383"/>
        <v/>
      </c>
      <c r="DD459" s="58" t="str">
        <f t="shared" ca="1" si="1384"/>
        <v/>
      </c>
      <c r="DE459" s="58" t="str">
        <f t="shared" ca="1" si="1385"/>
        <v/>
      </c>
      <c r="DF459" s="58" t="str">
        <f t="shared" ca="1" si="1386"/>
        <v/>
      </c>
      <c r="DG459" s="58" t="str">
        <f t="shared" ca="1" si="1387"/>
        <v/>
      </c>
      <c r="DH459" s="58" t="str">
        <f t="shared" ca="1" si="1388"/>
        <v/>
      </c>
      <c r="DI459" s="58" t="str">
        <f t="shared" ca="1" si="1389"/>
        <v/>
      </c>
      <c r="DJ459" s="58" t="str">
        <f t="shared" ca="1" si="1390"/>
        <v/>
      </c>
      <c r="DK459" s="58" t="str">
        <f t="shared" ca="1" si="1391"/>
        <v/>
      </c>
      <c r="DL459" s="58" t="str">
        <f t="shared" ca="1" si="1392"/>
        <v/>
      </c>
      <c r="DM459" s="58" t="str">
        <f t="shared" ca="1" si="1393"/>
        <v/>
      </c>
      <c r="DN459" s="58" t="str">
        <f t="shared" ca="1" si="1394"/>
        <v/>
      </c>
      <c r="DO459" s="58" t="str">
        <f t="shared" ca="1" si="1395"/>
        <v/>
      </c>
      <c r="DP459" s="58" t="str">
        <f t="shared" ca="1" si="1396"/>
        <v/>
      </c>
      <c r="DQ459" s="58" t="str">
        <f t="shared" ca="1" si="1396"/>
        <v/>
      </c>
      <c r="DR459" s="58" t="str">
        <f t="shared" ca="1" si="1397"/>
        <v/>
      </c>
      <c r="DS459" s="34">
        <f t="shared" ca="1" si="1398"/>
        <v>0</v>
      </c>
      <c r="DT459" s="34">
        <f t="shared" ca="1" si="1399"/>
        <v>0</v>
      </c>
      <c r="DU459" s="34">
        <f t="shared" ca="1" si="1400"/>
        <v>0</v>
      </c>
      <c r="DV459" s="34">
        <f t="shared" ca="1" si="1401"/>
        <v>0</v>
      </c>
      <c r="DW459" s="34">
        <f t="shared" ca="1" si="1402"/>
        <v>0</v>
      </c>
      <c r="DX459" s="34">
        <f t="shared" ca="1" si="1403"/>
        <v>0</v>
      </c>
      <c r="DY459" s="34">
        <f t="shared" ca="1" si="1404"/>
        <v>0</v>
      </c>
      <c r="DZ459" s="34">
        <f t="shared" ca="1" si="1405"/>
        <v>0</v>
      </c>
      <c r="EA459" s="34">
        <f t="shared" ca="1" si="1406"/>
        <v>0</v>
      </c>
      <c r="EB459" s="34">
        <f t="shared" ca="1" si="1407"/>
        <v>0</v>
      </c>
      <c r="EC459" s="34">
        <f t="shared" ca="1" si="1408"/>
        <v>0</v>
      </c>
      <c r="ED459" s="34">
        <f t="shared" ca="1" si="1409"/>
        <v>0</v>
      </c>
      <c r="EE459" s="34">
        <f t="shared" ca="1" si="1410"/>
        <v>0</v>
      </c>
      <c r="EF459" s="34">
        <f t="shared" ca="1" si="1411"/>
        <v>0</v>
      </c>
      <c r="EG459" s="34">
        <f t="shared" ca="1" si="1412"/>
        <v>0</v>
      </c>
      <c r="EH459" s="34">
        <f t="shared" ca="1" si="1413"/>
        <v>0</v>
      </c>
      <c r="EI459" s="34">
        <f t="shared" ca="1" si="1414"/>
        <v>0</v>
      </c>
      <c r="EJ459" s="34">
        <f t="shared" ca="1" si="1415"/>
        <v>0</v>
      </c>
      <c r="EK459" s="34">
        <f t="shared" ca="1" si="1416"/>
        <v>0</v>
      </c>
      <c r="EL459" s="34">
        <f t="shared" ca="1" si="1417"/>
        <v>0</v>
      </c>
      <c r="EM459" s="34">
        <f t="shared" ca="1" si="1418"/>
        <v>0</v>
      </c>
      <c r="EN459" s="34">
        <f t="shared" ca="1" si="1419"/>
        <v>0</v>
      </c>
      <c r="EO459" s="34">
        <f t="shared" ca="1" si="1420"/>
        <v>0</v>
      </c>
      <c r="EP459" s="34">
        <f t="shared" ca="1" si="1421"/>
        <v>0</v>
      </c>
      <c r="EQ459" s="34">
        <f t="shared" ca="1" si="1422"/>
        <v>0</v>
      </c>
      <c r="ER459" s="34">
        <f t="shared" ca="1" si="1423"/>
        <v>0</v>
      </c>
      <c r="ES459" s="34">
        <f t="shared" ca="1" si="1424"/>
        <v>0</v>
      </c>
      <c r="ET459" s="34">
        <f t="shared" ca="1" si="1425"/>
        <v>0</v>
      </c>
      <c r="EU459" s="34">
        <f t="shared" ca="1" si="1426"/>
        <v>0</v>
      </c>
      <c r="EV459" s="34">
        <f t="shared" ca="1" si="1427"/>
        <v>0</v>
      </c>
      <c r="EW459" s="34">
        <f t="shared" ca="1" si="1428"/>
        <v>0</v>
      </c>
      <c r="EX459" s="34">
        <f t="shared" ca="1" si="1429"/>
        <v>0</v>
      </c>
      <c r="EY459" s="34">
        <f t="shared" ca="1" si="1430"/>
        <v>0</v>
      </c>
      <c r="EZ459" s="34">
        <f t="shared" ca="1" si="1431"/>
        <v>0</v>
      </c>
      <c r="FA459" s="34">
        <f t="shared" ca="1" si="1432"/>
        <v>0</v>
      </c>
      <c r="FB459" s="34">
        <f t="shared" ca="1" si="1433"/>
        <v>0</v>
      </c>
      <c r="FC459" s="34">
        <f t="shared" ca="1" si="1434"/>
        <v>0</v>
      </c>
      <c r="FD459" s="71"/>
      <c r="FE459" s="76"/>
      <c r="FF459" s="76"/>
      <c r="FG459" s="76"/>
      <c r="FH459" s="58"/>
      <c r="FI459" s="58"/>
      <c r="FJ459" s="58">
        <v>0</v>
      </c>
      <c r="FK459" s="58">
        <v>0</v>
      </c>
      <c r="FL459" s="34">
        <f t="shared" ca="1" si="1305"/>
        <v>0</v>
      </c>
      <c r="FM459" s="34">
        <f t="shared" ca="1" si="1306"/>
        <v>0</v>
      </c>
      <c r="FN459" s="34">
        <f t="shared" ca="1" si="1307"/>
        <v>0</v>
      </c>
      <c r="FO459" s="34">
        <f t="shared" ca="1" si="1308"/>
        <v>0</v>
      </c>
      <c r="FP459" s="34">
        <f t="shared" ca="1" si="1309"/>
        <v>0</v>
      </c>
      <c r="FQ459" s="34">
        <f t="shared" ca="1" si="1310"/>
        <v>0</v>
      </c>
      <c r="FR459" s="34">
        <f t="shared" ca="1" si="1311"/>
        <v>0</v>
      </c>
      <c r="FS459" s="34">
        <f t="shared" ca="1" si="1312"/>
        <v>0</v>
      </c>
      <c r="FT459" s="34">
        <f t="shared" ca="1" si="1313"/>
        <v>0</v>
      </c>
      <c r="FU459" s="34">
        <f t="shared" ca="1" si="1314"/>
        <v>0</v>
      </c>
      <c r="FV459" s="34">
        <f t="shared" ca="1" si="1315"/>
        <v>0</v>
      </c>
      <c r="FW459" s="34">
        <f t="shared" ca="1" si="1316"/>
        <v>0</v>
      </c>
      <c r="FX459" s="34">
        <f t="shared" ca="1" si="1317"/>
        <v>0</v>
      </c>
      <c r="FY459" s="34">
        <f t="shared" ca="1" si="1318"/>
        <v>0</v>
      </c>
      <c r="FZ459" s="34">
        <f t="shared" ca="1" si="1319"/>
        <v>0</v>
      </c>
      <c r="GA459" s="34">
        <f t="shared" ca="1" si="1320"/>
        <v>0</v>
      </c>
      <c r="GB459" s="34">
        <f t="shared" ca="1" si="1321"/>
        <v>0</v>
      </c>
      <c r="GC459" s="34">
        <f t="shared" ca="1" si="1322"/>
        <v>0</v>
      </c>
      <c r="GD459" s="34">
        <f t="shared" ca="1" si="1323"/>
        <v>0</v>
      </c>
      <c r="GE459" s="34">
        <f t="shared" ca="1" si="1324"/>
        <v>0</v>
      </c>
      <c r="GF459" s="34">
        <f t="shared" ca="1" si="1325"/>
        <v>0</v>
      </c>
      <c r="GG459" s="34">
        <f t="shared" ca="1" si="1326"/>
        <v>0</v>
      </c>
      <c r="GH459" s="34">
        <f t="shared" ca="1" si="1327"/>
        <v>0</v>
      </c>
      <c r="GI459" s="34">
        <f t="shared" ca="1" si="1328"/>
        <v>0</v>
      </c>
      <c r="GJ459" s="34">
        <f t="shared" ca="1" si="1329"/>
        <v>0</v>
      </c>
      <c r="GK459" s="34">
        <f t="shared" ca="1" si="1330"/>
        <v>0</v>
      </c>
      <c r="GL459" s="34">
        <f t="shared" ca="1" si="1331"/>
        <v>0</v>
      </c>
      <c r="GM459" s="34">
        <f t="shared" ca="1" si="1332"/>
        <v>0</v>
      </c>
      <c r="GN459" s="34">
        <f t="shared" ca="1" si="1333"/>
        <v>0</v>
      </c>
      <c r="GO459" s="34">
        <f t="shared" ca="1" si="1334"/>
        <v>0</v>
      </c>
      <c r="GP459" s="34">
        <f t="shared" ca="1" si="1335"/>
        <v>0</v>
      </c>
      <c r="GQ459" s="34">
        <f t="shared" ca="1" si="1336"/>
        <v>0</v>
      </c>
      <c r="GR459" s="34">
        <f t="shared" ca="1" si="1337"/>
        <v>0</v>
      </c>
      <c r="GS459" s="34">
        <f t="shared" ca="1" si="1338"/>
        <v>0</v>
      </c>
      <c r="GT459" s="34">
        <f t="shared" ca="1" si="1339"/>
        <v>0</v>
      </c>
      <c r="GU459" s="34">
        <f t="shared" ca="1" si="1340"/>
        <v>0</v>
      </c>
      <c r="GV459" s="34">
        <f t="shared" ca="1" si="1341"/>
        <v>0</v>
      </c>
      <c r="GW459" s="49" t="str">
        <f t="shared" ca="1" si="1354"/>
        <v>H</v>
      </c>
      <c r="GX459" s="49"/>
      <c r="GY459" s="49"/>
      <c r="GZ459" s="49"/>
      <c r="HA459" s="49"/>
      <c r="HB459" s="49" t="str">
        <f t="shared" ca="1" si="1355"/>
        <v>E</v>
      </c>
      <c r="HC459" s="49"/>
      <c r="HD459" s="49"/>
      <c r="HE459" s="49"/>
      <c r="HF459" s="49"/>
      <c r="HG459" s="49" t="str">
        <f t="shared" ca="1" si="1356"/>
        <v>R</v>
      </c>
      <c r="HH459" s="49"/>
      <c r="HI459" s="49"/>
      <c r="HJ459" s="49"/>
      <c r="HK459" s="49"/>
      <c r="HL459" s="65"/>
      <c r="HM459" s="50"/>
      <c r="HN459" s="50"/>
      <c r="HO459" s="66"/>
      <c r="HP459" s="66"/>
      <c r="HQ459" s="33"/>
      <c r="HR459" s="66"/>
      <c r="HS459" s="66"/>
      <c r="HT459" s="67"/>
      <c r="HU459" s="65"/>
      <c r="HV459" s="50"/>
      <c r="HW459" s="50"/>
      <c r="HX459" s="66"/>
      <c r="HY459" s="66"/>
      <c r="HZ459" s="33"/>
      <c r="IA459" s="66"/>
      <c r="IB459" s="66"/>
      <c r="IC459" s="67"/>
      <c r="ID459" s="65"/>
      <c r="IE459" s="50"/>
      <c r="IF459" s="50"/>
      <c r="IG459" s="66"/>
      <c r="IH459" s="66"/>
      <c r="II459" s="33" t="str">
        <f t="shared" ca="1" si="1342"/>
        <v>0</v>
      </c>
      <c r="IJ459" s="66" t="str">
        <f t="shared" ca="1" si="1343"/>
        <v/>
      </c>
      <c r="IK459" s="66" t="str">
        <f t="shared" ca="1" si="1344"/>
        <v/>
      </c>
      <c r="IL459" s="67">
        <f t="shared" ca="1" si="1357"/>
        <v>1</v>
      </c>
      <c r="IM459" s="34"/>
      <c r="IN459" s="34"/>
      <c r="IO459" s="37">
        <f t="shared" ca="1" si="1358"/>
        <v>0</v>
      </c>
      <c r="IP459" s="22">
        <f t="shared" ca="1" si="1345"/>
        <v>6</v>
      </c>
      <c r="IQ459" s="78" t="str">
        <f t="shared" ca="1" si="1435"/>
        <v>Profit Target</v>
      </c>
      <c r="IR459" s="156">
        <f t="shared" ca="1" si="1436"/>
        <v>0</v>
      </c>
      <c r="IS459" s="78">
        <f t="shared" ca="1" si="1359"/>
        <v>6</v>
      </c>
      <c r="IT459" s="58"/>
      <c r="IU459" s="58"/>
      <c r="IV459" s="58"/>
      <c r="IW459" s="58"/>
      <c r="IX459" s="58"/>
      <c r="IY459" s="58"/>
      <c r="IZ459" s="58"/>
      <c r="JA459" s="58"/>
      <c r="JB459" s="58"/>
      <c r="JC459" s="58"/>
      <c r="JD459" s="58"/>
      <c r="JE459" s="58"/>
      <c r="JF459" s="58"/>
      <c r="JG459" s="58"/>
      <c r="JH459" s="58"/>
      <c r="JI459" s="58"/>
      <c r="JJ459" s="58"/>
      <c r="JK459" s="58"/>
      <c r="JL459" s="58"/>
      <c r="JM459" s="58"/>
      <c r="JN459" s="58"/>
      <c r="JO459" s="58"/>
      <c r="JP459" s="58"/>
      <c r="JQ459" s="58"/>
      <c r="JR459" s="58"/>
      <c r="JS459" s="58"/>
      <c r="JT459" s="58"/>
      <c r="JU459" s="58"/>
      <c r="JV459" s="58"/>
      <c r="JW459" s="58"/>
      <c r="JX459" s="58"/>
      <c r="JY459" s="58"/>
      <c r="JZ459" s="58"/>
      <c r="KA459" s="58"/>
      <c r="KB459" s="58"/>
      <c r="KC459" s="58"/>
      <c r="KD459" s="58"/>
      <c r="KE459" s="58"/>
      <c r="KF459" s="58"/>
      <c r="KG459" s="58"/>
      <c r="KH459" s="58"/>
      <c r="KI459" s="58"/>
      <c r="KJ459" s="58"/>
      <c r="KK459" s="58"/>
      <c r="KL459" s="58"/>
      <c r="KM459" s="58"/>
      <c r="KN459" s="58"/>
      <c r="KO459" s="58"/>
      <c r="KP459" s="58"/>
      <c r="KQ459" s="58"/>
      <c r="KR459" s="58"/>
      <c r="KS459" s="58"/>
      <c r="KT459" s="58"/>
      <c r="KU459" s="58"/>
      <c r="KV459" s="58"/>
      <c r="KW459" s="58"/>
      <c r="KX459" s="58"/>
      <c r="KY459" s="58"/>
      <c r="KZ459" s="58"/>
      <c r="LA459" s="58"/>
      <c r="LB459" s="58"/>
      <c r="LC459" s="58"/>
      <c r="LD459" s="58"/>
      <c r="LE459" s="58"/>
      <c r="LF459" s="58"/>
      <c r="LG459" s="58"/>
      <c r="LH459" s="58"/>
      <c r="LI459" s="58"/>
      <c r="LJ459" s="58"/>
      <c r="LK459" s="58"/>
      <c r="LL459" s="58"/>
      <c r="LM459" s="58"/>
      <c r="LN459" s="58"/>
      <c r="LO459" s="58"/>
      <c r="LP459" s="90" t="str">
        <f t="shared" si="1360"/>
        <v/>
      </c>
      <c r="LQ459" s="54"/>
      <c r="LR459" s="54"/>
      <c r="LS459" s="54"/>
      <c r="LT459" s="54"/>
      <c r="LU459" s="54"/>
      <c r="LV459" s="54"/>
      <c r="LW459" s="54"/>
      <c r="LX459" s="54"/>
      <c r="LY459" s="54"/>
      <c r="LZ459" s="54"/>
      <c r="MA459" s="54"/>
      <c r="MC459" s="52"/>
      <c r="MO459" s="15">
        <f t="shared" ca="1" si="1304"/>
        <v>4</v>
      </c>
    </row>
    <row r="460" spans="1:353">
      <c r="A460" s="15">
        <f t="shared" ca="1" si="1302"/>
        <v>17</v>
      </c>
      <c r="B460" s="33" t="str">
        <f t="shared" ca="1" si="1303"/>
        <v>DB</v>
      </c>
      <c r="C460" s="10" t="str">
        <f t="shared" ca="1" si="1346"/>
        <v>profit target</v>
      </c>
      <c r="D460" s="50">
        <f t="shared" ca="1" si="1347"/>
        <v>0</v>
      </c>
      <c r="E460" s="10" t="str">
        <f t="shared" si="1348"/>
        <v/>
      </c>
      <c r="F460" s="111">
        <f t="shared" si="1349"/>
        <v>456</v>
      </c>
      <c r="G460" s="59">
        <f t="shared" ca="1" si="1361"/>
        <v>1</v>
      </c>
      <c r="H460" s="56">
        <f ca="1">COUNTIF($A$5:A460,$H$5)</f>
        <v>11</v>
      </c>
      <c r="I460" s="56">
        <f ca="1">COUNTIF($A$5:$A460,$I$5)</f>
        <v>11</v>
      </c>
      <c r="J460" s="56">
        <f ca="1">COUNTIF($A$5:$A460,$J$5)</f>
        <v>7</v>
      </c>
      <c r="K460" s="56">
        <f ca="1">COUNTIF($A$5:$A460,$K$5)</f>
        <v>15</v>
      </c>
      <c r="L460" s="56">
        <f ca="1">COUNTIF($A$5:$A460,$L$5)</f>
        <v>12</v>
      </c>
      <c r="M460" s="56">
        <f ca="1">COUNTIF($A$5:$A460,$M$5)</f>
        <v>10</v>
      </c>
      <c r="N460" s="56">
        <f ca="1">COUNTIF($A$5:$A460,$N$5)</f>
        <v>6</v>
      </c>
      <c r="O460" s="56">
        <f ca="1">COUNTIF($A$5:$A460,$O$5)</f>
        <v>11</v>
      </c>
      <c r="P460" s="56">
        <f ca="1">COUNTIF($A$5:$A460,$P$5)</f>
        <v>13</v>
      </c>
      <c r="Q460" s="56">
        <f ca="1">COUNTIF($A$5:$A460,$Q$5)</f>
        <v>21</v>
      </c>
      <c r="R460" s="56">
        <f ca="1">COUNTIF($A$5:$A460,$R$5)</f>
        <v>18</v>
      </c>
      <c r="S460" s="56">
        <f ca="1">COUNTIF($A$5:$A460,$S$5)</f>
        <v>14</v>
      </c>
      <c r="T460" s="56">
        <f ca="1">COUNTIF($A$5:$A460,$T$5)</f>
        <v>12</v>
      </c>
      <c r="U460" s="56">
        <f ca="1">COUNTIF($A$5:$A460,$U$5)</f>
        <v>12</v>
      </c>
      <c r="V460" s="56">
        <f ca="1">COUNTIF($A$5:$A460,$V$5)</f>
        <v>12</v>
      </c>
      <c r="W460" s="56">
        <f ca="1">COUNTIF($A$5:$A460,$W$5)</f>
        <v>10</v>
      </c>
      <c r="X460" s="56">
        <f ca="1">COUNTIF($A$5:$A460,$X$5)</f>
        <v>11</v>
      </c>
      <c r="Y460" s="56">
        <f ca="1">COUNTIF($A$5:$A460,$Y$5)</f>
        <v>12</v>
      </c>
      <c r="Z460" s="56">
        <f ca="1">COUNTIF($A$5:$A460,$Z$5)</f>
        <v>12</v>
      </c>
      <c r="AA460" s="56">
        <f ca="1">COUNTIF($A$5:$A460,$AA$5)</f>
        <v>9</v>
      </c>
      <c r="AB460" s="56">
        <f ca="1">COUNTIF($A$5:$A460,$AB$5)</f>
        <v>8</v>
      </c>
      <c r="AC460" s="56">
        <f ca="1">COUNTIF($A$5:$A460,$AC$5)</f>
        <v>12</v>
      </c>
      <c r="AD460" s="56">
        <f ca="1">COUNTIF($A$5:$A460,$AD$5)</f>
        <v>18</v>
      </c>
      <c r="AE460" s="56">
        <f ca="1">COUNTIF($A$5:$A460,$AE$5)</f>
        <v>20</v>
      </c>
      <c r="AF460" s="56">
        <f ca="1">COUNTIF($A$5:$A460,$AF$5)</f>
        <v>10</v>
      </c>
      <c r="AG460" s="56">
        <f ca="1">COUNTIF($A$5:$A460,$AG$5)</f>
        <v>10</v>
      </c>
      <c r="AH460" s="56">
        <f ca="1">COUNTIF($A$5:$A460,$AH$5)</f>
        <v>6</v>
      </c>
      <c r="AI460" s="56">
        <f ca="1">COUNTIF($A$5:$A460,$AI$5)</f>
        <v>10</v>
      </c>
      <c r="AJ460" s="56">
        <f ca="1">COUNTIF($A$5:$A460,$AJ$5)</f>
        <v>17</v>
      </c>
      <c r="AK460" s="56">
        <f ca="1">COUNTIF($A$5:$A460,$AK$5)</f>
        <v>12</v>
      </c>
      <c r="AL460" s="56">
        <f ca="1">COUNTIF($A$5:$A460,$AL$5)</f>
        <v>8</v>
      </c>
      <c r="AM460" s="56">
        <f ca="1">COUNTIF($A$5:$A460,$AM$5)</f>
        <v>15</v>
      </c>
      <c r="AN460" s="56">
        <f ca="1">COUNTIF($A$5:$A460,$AN$5)</f>
        <v>16</v>
      </c>
      <c r="AO460" s="56">
        <f ca="1">COUNTIF($A$5:$A460,$AO$5)</f>
        <v>16</v>
      </c>
      <c r="AP460" s="56">
        <f ca="1">COUNTIF($A$5:$A460,$AP$5)</f>
        <v>17</v>
      </c>
      <c r="AQ460" s="56">
        <f ca="1">COUNTIF($A$5:$A460,$AQ$5)</f>
        <v>12</v>
      </c>
      <c r="AR460" s="56">
        <f ca="1">COUNTIF($A$5:$A460,$AR$5)</f>
        <v>10</v>
      </c>
      <c r="AS460" s="101">
        <f t="shared" ca="1" si="1350"/>
        <v>0</v>
      </c>
      <c r="AT460" s="58">
        <f t="shared" si="1351"/>
        <v>456</v>
      </c>
      <c r="AU460" s="105">
        <f t="shared" si="1352"/>
        <v>13</v>
      </c>
      <c r="AV460" s="105">
        <f t="shared" si="1353"/>
        <v>295.488</v>
      </c>
      <c r="AW460" s="58">
        <f t="shared" ca="1" si="1265"/>
        <v>73</v>
      </c>
      <c r="AX460" s="58">
        <f t="shared" ca="1" si="1266"/>
        <v>28</v>
      </c>
      <c r="AY460" s="58">
        <f t="shared" ca="1" si="1267"/>
        <v>9</v>
      </c>
      <c r="AZ460" s="58">
        <f t="shared" ca="1" si="1268"/>
        <v>64</v>
      </c>
      <c r="BA460" s="58">
        <f t="shared" ca="1" si="1269"/>
        <v>24</v>
      </c>
      <c r="BB460" s="58">
        <f t="shared" ca="1" si="1270"/>
        <v>37</v>
      </c>
      <c r="BC460" s="58">
        <f t="shared" ca="1" si="1271"/>
        <v>56</v>
      </c>
      <c r="BD460" s="58">
        <f t="shared" ca="1" si="1272"/>
        <v>114</v>
      </c>
      <c r="BE460" s="58">
        <f t="shared" ca="1" si="1273"/>
        <v>96</v>
      </c>
      <c r="BF460" s="58">
        <f t="shared" ca="1" si="1274"/>
        <v>4</v>
      </c>
      <c r="BG460" s="58">
        <f t="shared" ca="1" si="1275"/>
        <v>12</v>
      </c>
      <c r="BH460" s="58">
        <f t="shared" ca="1" si="1276"/>
        <v>5</v>
      </c>
      <c r="BI460" s="58">
        <f t="shared" ca="1" si="1277"/>
        <v>22</v>
      </c>
      <c r="BJ460" s="58">
        <f t="shared" ca="1" si="1278"/>
        <v>102</v>
      </c>
      <c r="BK460" s="58">
        <f t="shared" ca="1" si="1279"/>
        <v>3</v>
      </c>
      <c r="BL460" s="58">
        <f t="shared" ca="1" si="1280"/>
        <v>187</v>
      </c>
      <c r="BM460" s="58">
        <f t="shared" ca="1" si="1281"/>
        <v>0</v>
      </c>
      <c r="BN460" s="58">
        <f t="shared" ca="1" si="1282"/>
        <v>20</v>
      </c>
      <c r="BO460" s="58">
        <f t="shared" ca="1" si="1283"/>
        <v>25</v>
      </c>
      <c r="BP460" s="58">
        <f t="shared" ca="1" si="1284"/>
        <v>34</v>
      </c>
      <c r="BQ460" s="58">
        <f t="shared" ca="1" si="1285"/>
        <v>77</v>
      </c>
      <c r="BR460" s="58">
        <f t="shared" ca="1" si="1286"/>
        <v>42</v>
      </c>
      <c r="BS460" s="58">
        <f t="shared" ca="1" si="1287"/>
        <v>6</v>
      </c>
      <c r="BT460" s="58">
        <f t="shared" ca="1" si="1288"/>
        <v>55</v>
      </c>
      <c r="BU460" s="58">
        <f t="shared" ca="1" si="1289"/>
        <v>2</v>
      </c>
      <c r="BV460" s="58">
        <f t="shared" ca="1" si="1290"/>
        <v>27</v>
      </c>
      <c r="BW460" s="58">
        <f t="shared" ca="1" si="1291"/>
        <v>50</v>
      </c>
      <c r="BX460" s="58">
        <f t="shared" ca="1" si="1292"/>
        <v>18</v>
      </c>
      <c r="BY460" s="58">
        <f t="shared" ca="1" si="1293"/>
        <v>10</v>
      </c>
      <c r="BZ460" s="58">
        <f t="shared" ca="1" si="1294"/>
        <v>1</v>
      </c>
      <c r="CA460" s="58">
        <f t="shared" ca="1" si="1295"/>
        <v>29</v>
      </c>
      <c r="CB460" s="58">
        <f t="shared" ca="1" si="1296"/>
        <v>35</v>
      </c>
      <c r="CC460" s="58">
        <f t="shared" ca="1" si="1297"/>
        <v>8</v>
      </c>
      <c r="CD460" s="58">
        <f t="shared" ca="1" si="1298"/>
        <v>13</v>
      </c>
      <c r="CE460" s="58">
        <f t="shared" ca="1" si="1299"/>
        <v>11</v>
      </c>
      <c r="CF460" s="58">
        <f t="shared" ca="1" si="1300"/>
        <v>16</v>
      </c>
      <c r="CG460" s="58">
        <f t="shared" ca="1" si="1301"/>
        <v>14</v>
      </c>
      <c r="CH460" s="58" t="str">
        <f t="shared" ca="1" si="1362"/>
        <v/>
      </c>
      <c r="CI460" s="58" t="str">
        <f t="shared" ca="1" si="1363"/>
        <v/>
      </c>
      <c r="CJ460" s="58" t="str">
        <f t="shared" ca="1" si="1364"/>
        <v/>
      </c>
      <c r="CK460" s="58" t="str">
        <f t="shared" ca="1" si="1365"/>
        <v/>
      </c>
      <c r="CL460" s="58" t="str">
        <f t="shared" ca="1" si="1366"/>
        <v/>
      </c>
      <c r="CM460" s="58" t="str">
        <f t="shared" ca="1" si="1367"/>
        <v/>
      </c>
      <c r="CN460" s="58" t="str">
        <f t="shared" ca="1" si="1368"/>
        <v/>
      </c>
      <c r="CO460" s="58" t="str">
        <f t="shared" ca="1" si="1369"/>
        <v/>
      </c>
      <c r="CP460" s="58" t="str">
        <f t="shared" ca="1" si="1370"/>
        <v/>
      </c>
      <c r="CQ460" s="58" t="str">
        <f t="shared" ca="1" si="1371"/>
        <v/>
      </c>
      <c r="CR460" s="58" t="str">
        <f t="shared" ca="1" si="1372"/>
        <v/>
      </c>
      <c r="CS460" s="58" t="str">
        <f t="shared" ca="1" si="1373"/>
        <v/>
      </c>
      <c r="CT460" s="58" t="str">
        <f t="shared" ca="1" si="1374"/>
        <v/>
      </c>
      <c r="CU460" s="58" t="str">
        <f t="shared" ca="1" si="1375"/>
        <v/>
      </c>
      <c r="CV460" s="58" t="str">
        <f t="shared" ca="1" si="1376"/>
        <v/>
      </c>
      <c r="CW460" s="58">
        <f t="shared" ca="1" si="1377"/>
        <v>16</v>
      </c>
      <c r="CX460" s="58" t="str">
        <f t="shared" ca="1" si="1378"/>
        <v/>
      </c>
      <c r="CY460" s="58" t="str">
        <f t="shared" ca="1" si="1379"/>
        <v/>
      </c>
      <c r="CZ460" s="58" t="str">
        <f t="shared" ca="1" si="1380"/>
        <v/>
      </c>
      <c r="DA460" s="58" t="str">
        <f t="shared" ca="1" si="1381"/>
        <v/>
      </c>
      <c r="DB460" s="58" t="str">
        <f t="shared" ca="1" si="1382"/>
        <v/>
      </c>
      <c r="DC460" s="58" t="str">
        <f t="shared" ca="1" si="1383"/>
        <v/>
      </c>
      <c r="DD460" s="58" t="str">
        <f t="shared" ca="1" si="1384"/>
        <v/>
      </c>
      <c r="DE460" s="58" t="str">
        <f t="shared" ca="1" si="1385"/>
        <v/>
      </c>
      <c r="DF460" s="58" t="str">
        <f t="shared" ca="1" si="1386"/>
        <v/>
      </c>
      <c r="DG460" s="58" t="str">
        <f t="shared" ca="1" si="1387"/>
        <v/>
      </c>
      <c r="DH460" s="58" t="str">
        <f t="shared" ca="1" si="1388"/>
        <v/>
      </c>
      <c r="DI460" s="58" t="str">
        <f t="shared" ca="1" si="1389"/>
        <v/>
      </c>
      <c r="DJ460" s="58" t="str">
        <f t="shared" ca="1" si="1390"/>
        <v/>
      </c>
      <c r="DK460" s="58" t="str">
        <f t="shared" ca="1" si="1391"/>
        <v/>
      </c>
      <c r="DL460" s="58" t="str">
        <f t="shared" ca="1" si="1392"/>
        <v/>
      </c>
      <c r="DM460" s="58" t="str">
        <f t="shared" ca="1" si="1393"/>
        <v/>
      </c>
      <c r="DN460" s="58" t="str">
        <f t="shared" ca="1" si="1394"/>
        <v/>
      </c>
      <c r="DO460" s="58" t="str">
        <f t="shared" ca="1" si="1395"/>
        <v/>
      </c>
      <c r="DP460" s="58" t="str">
        <f t="shared" ca="1" si="1396"/>
        <v/>
      </c>
      <c r="DQ460" s="58" t="str">
        <f t="shared" ca="1" si="1396"/>
        <v/>
      </c>
      <c r="DR460" s="58" t="str">
        <f t="shared" ca="1" si="1397"/>
        <v/>
      </c>
      <c r="DS460" s="34">
        <f t="shared" ca="1" si="1398"/>
        <v>0</v>
      </c>
      <c r="DT460" s="34">
        <f t="shared" ca="1" si="1399"/>
        <v>0</v>
      </c>
      <c r="DU460" s="34">
        <f t="shared" ca="1" si="1400"/>
        <v>0</v>
      </c>
      <c r="DV460" s="34">
        <f t="shared" ca="1" si="1401"/>
        <v>0</v>
      </c>
      <c r="DW460" s="34">
        <f t="shared" ca="1" si="1402"/>
        <v>0</v>
      </c>
      <c r="DX460" s="34">
        <f t="shared" ca="1" si="1403"/>
        <v>0</v>
      </c>
      <c r="DY460" s="34">
        <f t="shared" ca="1" si="1404"/>
        <v>0</v>
      </c>
      <c r="DZ460" s="34">
        <f t="shared" ca="1" si="1405"/>
        <v>0</v>
      </c>
      <c r="EA460" s="34">
        <f t="shared" ca="1" si="1406"/>
        <v>0</v>
      </c>
      <c r="EB460" s="34">
        <f t="shared" ca="1" si="1407"/>
        <v>0</v>
      </c>
      <c r="EC460" s="34">
        <f t="shared" ca="1" si="1408"/>
        <v>0</v>
      </c>
      <c r="ED460" s="34">
        <f t="shared" ca="1" si="1409"/>
        <v>0</v>
      </c>
      <c r="EE460" s="34">
        <f t="shared" ca="1" si="1410"/>
        <v>0</v>
      </c>
      <c r="EF460" s="34">
        <f t="shared" ca="1" si="1411"/>
        <v>0</v>
      </c>
      <c r="EG460" s="34">
        <f t="shared" ca="1" si="1412"/>
        <v>0</v>
      </c>
      <c r="EH460" s="34">
        <f t="shared" ca="1" si="1413"/>
        <v>0</v>
      </c>
      <c r="EI460" s="34">
        <f t="shared" ca="1" si="1414"/>
        <v>0</v>
      </c>
      <c r="EJ460" s="34">
        <f t="shared" ca="1" si="1415"/>
        <v>0</v>
      </c>
      <c r="EK460" s="34">
        <f t="shared" ca="1" si="1416"/>
        <v>0</v>
      </c>
      <c r="EL460" s="34">
        <f t="shared" ca="1" si="1417"/>
        <v>0</v>
      </c>
      <c r="EM460" s="34">
        <f t="shared" ca="1" si="1418"/>
        <v>0</v>
      </c>
      <c r="EN460" s="34">
        <f t="shared" ca="1" si="1419"/>
        <v>0</v>
      </c>
      <c r="EO460" s="34">
        <f t="shared" ca="1" si="1420"/>
        <v>0</v>
      </c>
      <c r="EP460" s="34">
        <f t="shared" ca="1" si="1421"/>
        <v>0</v>
      </c>
      <c r="EQ460" s="34">
        <f t="shared" ca="1" si="1422"/>
        <v>0</v>
      </c>
      <c r="ER460" s="34">
        <f t="shared" ca="1" si="1423"/>
        <v>0</v>
      </c>
      <c r="ES460" s="34">
        <f t="shared" ca="1" si="1424"/>
        <v>0</v>
      </c>
      <c r="ET460" s="34">
        <f t="shared" ca="1" si="1425"/>
        <v>0</v>
      </c>
      <c r="EU460" s="34">
        <f t="shared" ca="1" si="1426"/>
        <v>0</v>
      </c>
      <c r="EV460" s="34">
        <f t="shared" ca="1" si="1427"/>
        <v>0</v>
      </c>
      <c r="EW460" s="34">
        <f t="shared" ca="1" si="1428"/>
        <v>0</v>
      </c>
      <c r="EX460" s="34">
        <f t="shared" ca="1" si="1429"/>
        <v>0</v>
      </c>
      <c r="EY460" s="34">
        <f t="shared" ca="1" si="1430"/>
        <v>0</v>
      </c>
      <c r="EZ460" s="34">
        <f t="shared" ca="1" si="1431"/>
        <v>0</v>
      </c>
      <c r="FA460" s="34">
        <f t="shared" ca="1" si="1432"/>
        <v>0</v>
      </c>
      <c r="FB460" s="34">
        <f t="shared" ca="1" si="1433"/>
        <v>0</v>
      </c>
      <c r="FC460" s="34">
        <f t="shared" ca="1" si="1434"/>
        <v>0</v>
      </c>
      <c r="FD460" s="71"/>
      <c r="FE460" s="76"/>
      <c r="FF460" s="76"/>
      <c r="FG460" s="76"/>
      <c r="FH460" s="58"/>
      <c r="FI460" s="58"/>
      <c r="FJ460" s="58">
        <v>0</v>
      </c>
      <c r="FK460" s="58">
        <v>0</v>
      </c>
      <c r="FL460" s="34">
        <f t="shared" ca="1" si="1305"/>
        <v>0</v>
      </c>
      <c r="FM460" s="34">
        <f t="shared" ca="1" si="1306"/>
        <v>0</v>
      </c>
      <c r="FN460" s="34">
        <f t="shared" ca="1" si="1307"/>
        <v>0</v>
      </c>
      <c r="FO460" s="34">
        <f t="shared" ca="1" si="1308"/>
        <v>0</v>
      </c>
      <c r="FP460" s="34">
        <f t="shared" ca="1" si="1309"/>
        <v>0</v>
      </c>
      <c r="FQ460" s="34">
        <f t="shared" ca="1" si="1310"/>
        <v>0</v>
      </c>
      <c r="FR460" s="34">
        <f t="shared" ca="1" si="1311"/>
        <v>0</v>
      </c>
      <c r="FS460" s="34">
        <f t="shared" ca="1" si="1312"/>
        <v>0</v>
      </c>
      <c r="FT460" s="34">
        <f t="shared" ca="1" si="1313"/>
        <v>0</v>
      </c>
      <c r="FU460" s="34">
        <f t="shared" ca="1" si="1314"/>
        <v>0</v>
      </c>
      <c r="FV460" s="34">
        <f t="shared" ca="1" si="1315"/>
        <v>0</v>
      </c>
      <c r="FW460" s="34">
        <f t="shared" ca="1" si="1316"/>
        <v>0</v>
      </c>
      <c r="FX460" s="34">
        <f t="shared" ca="1" si="1317"/>
        <v>0</v>
      </c>
      <c r="FY460" s="34">
        <f t="shared" ca="1" si="1318"/>
        <v>0</v>
      </c>
      <c r="FZ460" s="34">
        <f t="shared" ca="1" si="1319"/>
        <v>0</v>
      </c>
      <c r="GA460" s="34">
        <f t="shared" ca="1" si="1320"/>
        <v>0</v>
      </c>
      <c r="GB460" s="34">
        <f t="shared" ca="1" si="1321"/>
        <v>0</v>
      </c>
      <c r="GC460" s="34">
        <f t="shared" ca="1" si="1322"/>
        <v>0</v>
      </c>
      <c r="GD460" s="34">
        <f t="shared" ca="1" si="1323"/>
        <v>0</v>
      </c>
      <c r="GE460" s="34">
        <f t="shared" ca="1" si="1324"/>
        <v>0</v>
      </c>
      <c r="GF460" s="34">
        <f t="shared" ca="1" si="1325"/>
        <v>0</v>
      </c>
      <c r="GG460" s="34">
        <f t="shared" ca="1" si="1326"/>
        <v>0</v>
      </c>
      <c r="GH460" s="34">
        <f t="shared" ca="1" si="1327"/>
        <v>0</v>
      </c>
      <c r="GI460" s="34">
        <f t="shared" ca="1" si="1328"/>
        <v>0</v>
      </c>
      <c r="GJ460" s="34">
        <f t="shared" ca="1" si="1329"/>
        <v>0</v>
      </c>
      <c r="GK460" s="34">
        <f t="shared" ca="1" si="1330"/>
        <v>0</v>
      </c>
      <c r="GL460" s="34">
        <f t="shared" ca="1" si="1331"/>
        <v>0</v>
      </c>
      <c r="GM460" s="34">
        <f t="shared" ca="1" si="1332"/>
        <v>0</v>
      </c>
      <c r="GN460" s="34">
        <f t="shared" ca="1" si="1333"/>
        <v>0</v>
      </c>
      <c r="GO460" s="34">
        <f t="shared" ca="1" si="1334"/>
        <v>0</v>
      </c>
      <c r="GP460" s="34">
        <f t="shared" ca="1" si="1335"/>
        <v>0</v>
      </c>
      <c r="GQ460" s="34">
        <f t="shared" ca="1" si="1336"/>
        <v>0</v>
      </c>
      <c r="GR460" s="34">
        <f t="shared" ca="1" si="1337"/>
        <v>0</v>
      </c>
      <c r="GS460" s="34">
        <f t="shared" ca="1" si="1338"/>
        <v>0</v>
      </c>
      <c r="GT460" s="34">
        <f t="shared" ca="1" si="1339"/>
        <v>0</v>
      </c>
      <c r="GU460" s="34">
        <f t="shared" ca="1" si="1340"/>
        <v>0</v>
      </c>
      <c r="GV460" s="34">
        <f t="shared" ca="1" si="1341"/>
        <v>0</v>
      </c>
      <c r="GW460" s="49" t="str">
        <f t="shared" ca="1" si="1354"/>
        <v>L</v>
      </c>
      <c r="GX460" s="49"/>
      <c r="GY460" s="49"/>
      <c r="GZ460" s="49"/>
      <c r="HA460" s="49"/>
      <c r="HB460" s="49" t="str">
        <f t="shared" ca="1" si="1355"/>
        <v>O</v>
      </c>
      <c r="HC460" s="49"/>
      <c r="HD460" s="49"/>
      <c r="HE460" s="49"/>
      <c r="HF460" s="49"/>
      <c r="HG460" s="49" t="str">
        <f t="shared" ca="1" si="1356"/>
        <v>B</v>
      </c>
      <c r="HH460" s="49"/>
      <c r="HI460" s="49"/>
      <c r="HJ460" s="49"/>
      <c r="HK460" s="49"/>
      <c r="HL460" s="65"/>
      <c r="HM460" s="50"/>
      <c r="HN460" s="50"/>
      <c r="HO460" s="66"/>
      <c r="HP460" s="66"/>
      <c r="HQ460" s="33"/>
      <c r="HR460" s="66"/>
      <c r="HS460" s="66"/>
      <c r="HT460" s="67"/>
      <c r="HU460" s="65"/>
      <c r="HV460" s="50"/>
      <c r="HW460" s="50"/>
      <c r="HX460" s="66"/>
      <c r="HY460" s="66"/>
      <c r="HZ460" s="33"/>
      <c r="IA460" s="66"/>
      <c r="IB460" s="66"/>
      <c r="IC460" s="67"/>
      <c r="ID460" s="65"/>
      <c r="IE460" s="50"/>
      <c r="IF460" s="50"/>
      <c r="IG460" s="66"/>
      <c r="IH460" s="66"/>
      <c r="II460" s="33" t="str">
        <f t="shared" ca="1" si="1342"/>
        <v>0</v>
      </c>
      <c r="IJ460" s="66" t="str">
        <f t="shared" ca="1" si="1343"/>
        <v/>
      </c>
      <c r="IK460" s="66" t="str">
        <f t="shared" ca="1" si="1344"/>
        <v/>
      </c>
      <c r="IL460" s="67">
        <f t="shared" ca="1" si="1357"/>
        <v>1</v>
      </c>
      <c r="IM460" s="34"/>
      <c r="IN460" s="34"/>
      <c r="IO460" s="37">
        <f t="shared" ca="1" si="1358"/>
        <v>0</v>
      </c>
      <c r="IP460" s="22">
        <f t="shared" ca="1" si="1345"/>
        <v>6</v>
      </c>
      <c r="IQ460" s="78" t="str">
        <f t="shared" ca="1" si="1435"/>
        <v>Profit Target</v>
      </c>
      <c r="IR460" s="156">
        <f t="shared" ca="1" si="1436"/>
        <v>0</v>
      </c>
      <c r="IS460" s="78">
        <f t="shared" ca="1" si="1359"/>
        <v>6</v>
      </c>
      <c r="IT460" s="58"/>
      <c r="IU460" s="58"/>
      <c r="IV460" s="58"/>
      <c r="IW460" s="58"/>
      <c r="IX460" s="58"/>
      <c r="IY460" s="58"/>
      <c r="IZ460" s="58"/>
      <c r="JA460" s="58"/>
      <c r="JB460" s="58"/>
      <c r="JC460" s="58"/>
      <c r="JD460" s="58"/>
      <c r="JE460" s="58"/>
      <c r="JF460" s="58"/>
      <c r="JG460" s="58"/>
      <c r="JH460" s="58"/>
      <c r="JI460" s="58"/>
      <c r="JJ460" s="58"/>
      <c r="JK460" s="58"/>
      <c r="JL460" s="58"/>
      <c r="JM460" s="58"/>
      <c r="JN460" s="58"/>
      <c r="JO460" s="58"/>
      <c r="JP460" s="58"/>
      <c r="JQ460" s="58"/>
      <c r="JR460" s="58"/>
      <c r="JS460" s="58"/>
      <c r="JT460" s="58"/>
      <c r="JU460" s="58"/>
      <c r="JV460" s="58"/>
      <c r="JW460" s="58"/>
      <c r="JX460" s="58"/>
      <c r="JY460" s="58"/>
      <c r="JZ460" s="58"/>
      <c r="KA460" s="58"/>
      <c r="KB460" s="58"/>
      <c r="KC460" s="58"/>
      <c r="KD460" s="58"/>
      <c r="KE460" s="58"/>
      <c r="KF460" s="58"/>
      <c r="KG460" s="58"/>
      <c r="KH460" s="58"/>
      <c r="KI460" s="58"/>
      <c r="KJ460" s="58"/>
      <c r="KK460" s="58"/>
      <c r="KL460" s="58"/>
      <c r="KM460" s="58"/>
      <c r="KN460" s="58"/>
      <c r="KO460" s="58"/>
      <c r="KP460" s="58"/>
      <c r="KQ460" s="58"/>
      <c r="KR460" s="58"/>
      <c r="KS460" s="58"/>
      <c r="KT460" s="58"/>
      <c r="KU460" s="58"/>
      <c r="KV460" s="58"/>
      <c r="KW460" s="58"/>
      <c r="KX460" s="58"/>
      <c r="KY460" s="58"/>
      <c r="KZ460" s="58"/>
      <c r="LA460" s="58"/>
      <c r="LB460" s="58"/>
      <c r="LC460" s="58"/>
      <c r="LD460" s="58"/>
      <c r="LE460" s="58"/>
      <c r="LF460" s="58"/>
      <c r="LG460" s="58"/>
      <c r="LH460" s="58"/>
      <c r="LI460" s="58"/>
      <c r="LJ460" s="58"/>
      <c r="LK460" s="58"/>
      <c r="LL460" s="58"/>
      <c r="LM460" s="58"/>
      <c r="LN460" s="58"/>
      <c r="LO460" s="58"/>
      <c r="LP460" s="90" t="str">
        <f t="shared" si="1360"/>
        <v/>
      </c>
      <c r="LQ460" s="54"/>
      <c r="LR460" s="54"/>
      <c r="LS460" s="54"/>
      <c r="LT460" s="54"/>
      <c r="LU460" s="54"/>
      <c r="LV460" s="54"/>
      <c r="LW460" s="54"/>
      <c r="LX460" s="54"/>
      <c r="LY460" s="54"/>
      <c r="LZ460" s="54"/>
      <c r="MA460" s="54"/>
      <c r="MC460" s="52"/>
      <c r="MO460" s="15">
        <f t="shared" ca="1" si="1304"/>
        <v>3</v>
      </c>
    </row>
    <row r="461" spans="1:353">
      <c r="A461" s="15">
        <f t="shared" ca="1" si="1302"/>
        <v>29</v>
      </c>
      <c r="B461" s="33" t="str">
        <f t="shared" ca="1" si="1303"/>
        <v>DB</v>
      </c>
      <c r="C461" s="10" t="str">
        <f t="shared" ca="1" si="1346"/>
        <v>profit target</v>
      </c>
      <c r="D461" s="50">
        <f t="shared" ca="1" si="1347"/>
        <v>0</v>
      </c>
      <c r="E461" s="10" t="str">
        <f t="shared" si="1348"/>
        <v/>
      </c>
      <c r="F461" s="111">
        <f t="shared" si="1349"/>
        <v>457</v>
      </c>
      <c r="G461" s="59">
        <f t="shared" ca="1" si="1361"/>
        <v>1</v>
      </c>
      <c r="H461" s="56">
        <f ca="1">COUNTIF($A$5:A461,$H$5)</f>
        <v>11</v>
      </c>
      <c r="I461" s="56">
        <f ca="1">COUNTIF($A$5:$A461,$I$5)</f>
        <v>11</v>
      </c>
      <c r="J461" s="56">
        <f ca="1">COUNTIF($A$5:$A461,$J$5)</f>
        <v>7</v>
      </c>
      <c r="K461" s="56">
        <f ca="1">COUNTIF($A$5:$A461,$K$5)</f>
        <v>15</v>
      </c>
      <c r="L461" s="56">
        <f ca="1">COUNTIF($A$5:$A461,$L$5)</f>
        <v>12</v>
      </c>
      <c r="M461" s="56">
        <f ca="1">COUNTIF($A$5:$A461,$M$5)</f>
        <v>10</v>
      </c>
      <c r="N461" s="56">
        <f ca="1">COUNTIF($A$5:$A461,$N$5)</f>
        <v>6</v>
      </c>
      <c r="O461" s="56">
        <f ca="1">COUNTIF($A$5:$A461,$O$5)</f>
        <v>11</v>
      </c>
      <c r="P461" s="56">
        <f ca="1">COUNTIF($A$5:$A461,$P$5)</f>
        <v>13</v>
      </c>
      <c r="Q461" s="56">
        <f ca="1">COUNTIF($A$5:$A461,$Q$5)</f>
        <v>21</v>
      </c>
      <c r="R461" s="56">
        <f ca="1">COUNTIF($A$5:$A461,$R$5)</f>
        <v>18</v>
      </c>
      <c r="S461" s="56">
        <f ca="1">COUNTIF($A$5:$A461,$S$5)</f>
        <v>14</v>
      </c>
      <c r="T461" s="56">
        <f ca="1">COUNTIF($A$5:$A461,$T$5)</f>
        <v>12</v>
      </c>
      <c r="U461" s="56">
        <f ca="1">COUNTIF($A$5:$A461,$U$5)</f>
        <v>12</v>
      </c>
      <c r="V461" s="56">
        <f ca="1">COUNTIF($A$5:$A461,$V$5)</f>
        <v>12</v>
      </c>
      <c r="W461" s="56">
        <f ca="1">COUNTIF($A$5:$A461,$W$5)</f>
        <v>10</v>
      </c>
      <c r="X461" s="56">
        <f ca="1">COUNTIF($A$5:$A461,$X$5)</f>
        <v>11</v>
      </c>
      <c r="Y461" s="56">
        <f ca="1">COUNTIF($A$5:$A461,$Y$5)</f>
        <v>12</v>
      </c>
      <c r="Z461" s="56">
        <f ca="1">COUNTIF($A$5:$A461,$Z$5)</f>
        <v>12</v>
      </c>
      <c r="AA461" s="56">
        <f ca="1">COUNTIF($A$5:$A461,$AA$5)</f>
        <v>9</v>
      </c>
      <c r="AB461" s="56">
        <f ca="1">COUNTIF($A$5:$A461,$AB$5)</f>
        <v>8</v>
      </c>
      <c r="AC461" s="56">
        <f ca="1">COUNTIF($A$5:$A461,$AC$5)</f>
        <v>12</v>
      </c>
      <c r="AD461" s="56">
        <f ca="1">COUNTIF($A$5:$A461,$AD$5)</f>
        <v>18</v>
      </c>
      <c r="AE461" s="56">
        <f ca="1">COUNTIF($A$5:$A461,$AE$5)</f>
        <v>20</v>
      </c>
      <c r="AF461" s="56">
        <f ca="1">COUNTIF($A$5:$A461,$AF$5)</f>
        <v>10</v>
      </c>
      <c r="AG461" s="56">
        <f ca="1">COUNTIF($A$5:$A461,$AG$5)</f>
        <v>10</v>
      </c>
      <c r="AH461" s="56">
        <f ca="1">COUNTIF($A$5:$A461,$AH$5)</f>
        <v>6</v>
      </c>
      <c r="AI461" s="56">
        <f ca="1">COUNTIF($A$5:$A461,$AI$5)</f>
        <v>10</v>
      </c>
      <c r="AJ461" s="56">
        <f ca="1">COUNTIF($A$5:$A461,$AJ$5)</f>
        <v>18</v>
      </c>
      <c r="AK461" s="56">
        <f ca="1">COUNTIF($A$5:$A461,$AK$5)</f>
        <v>12</v>
      </c>
      <c r="AL461" s="56">
        <f ca="1">COUNTIF($A$5:$A461,$AL$5)</f>
        <v>8</v>
      </c>
      <c r="AM461" s="56">
        <f ca="1">COUNTIF($A$5:$A461,$AM$5)</f>
        <v>15</v>
      </c>
      <c r="AN461" s="56">
        <f ca="1">COUNTIF($A$5:$A461,$AN$5)</f>
        <v>16</v>
      </c>
      <c r="AO461" s="56">
        <f ca="1">COUNTIF($A$5:$A461,$AO$5)</f>
        <v>16</v>
      </c>
      <c r="AP461" s="56">
        <f ca="1">COUNTIF($A$5:$A461,$AP$5)</f>
        <v>17</v>
      </c>
      <c r="AQ461" s="56">
        <f ca="1">COUNTIF($A$5:$A461,$AQ$5)</f>
        <v>12</v>
      </c>
      <c r="AR461" s="56">
        <f ca="1">COUNTIF($A$5:$A461,$AR$5)</f>
        <v>10</v>
      </c>
      <c r="AS461" s="101">
        <f t="shared" ca="1" si="1350"/>
        <v>0</v>
      </c>
      <c r="AT461" s="58">
        <f t="shared" si="1351"/>
        <v>457</v>
      </c>
      <c r="AU461" s="105">
        <f t="shared" si="1352"/>
        <v>13</v>
      </c>
      <c r="AV461" s="105">
        <f t="shared" si="1353"/>
        <v>296.13600000000002</v>
      </c>
      <c r="AW461" s="58">
        <f t="shared" ca="1" si="1265"/>
        <v>74</v>
      </c>
      <c r="AX461" s="58">
        <f t="shared" ca="1" si="1266"/>
        <v>29</v>
      </c>
      <c r="AY461" s="58">
        <f t="shared" ca="1" si="1267"/>
        <v>10</v>
      </c>
      <c r="AZ461" s="58">
        <f t="shared" ca="1" si="1268"/>
        <v>65</v>
      </c>
      <c r="BA461" s="58">
        <f t="shared" ca="1" si="1269"/>
        <v>25</v>
      </c>
      <c r="BB461" s="58">
        <f t="shared" ca="1" si="1270"/>
        <v>38</v>
      </c>
      <c r="BC461" s="58">
        <f t="shared" ca="1" si="1271"/>
        <v>57</v>
      </c>
      <c r="BD461" s="58">
        <f t="shared" ca="1" si="1272"/>
        <v>115</v>
      </c>
      <c r="BE461" s="58">
        <f t="shared" ca="1" si="1273"/>
        <v>97</v>
      </c>
      <c r="BF461" s="58">
        <f t="shared" ca="1" si="1274"/>
        <v>5</v>
      </c>
      <c r="BG461" s="58">
        <f t="shared" ca="1" si="1275"/>
        <v>13</v>
      </c>
      <c r="BH461" s="58">
        <f t="shared" ca="1" si="1276"/>
        <v>6</v>
      </c>
      <c r="BI461" s="58">
        <f t="shared" ca="1" si="1277"/>
        <v>23</v>
      </c>
      <c r="BJ461" s="58">
        <f t="shared" ca="1" si="1278"/>
        <v>103</v>
      </c>
      <c r="BK461" s="58">
        <f t="shared" ca="1" si="1279"/>
        <v>4</v>
      </c>
      <c r="BL461" s="58">
        <f t="shared" ca="1" si="1280"/>
        <v>188</v>
      </c>
      <c r="BM461" s="58">
        <f t="shared" ca="1" si="1281"/>
        <v>1</v>
      </c>
      <c r="BN461" s="58">
        <f t="shared" ca="1" si="1282"/>
        <v>21</v>
      </c>
      <c r="BO461" s="58">
        <f t="shared" ca="1" si="1283"/>
        <v>26</v>
      </c>
      <c r="BP461" s="58">
        <f t="shared" ca="1" si="1284"/>
        <v>35</v>
      </c>
      <c r="BQ461" s="58">
        <f t="shared" ca="1" si="1285"/>
        <v>78</v>
      </c>
      <c r="BR461" s="58">
        <f t="shared" ca="1" si="1286"/>
        <v>43</v>
      </c>
      <c r="BS461" s="58">
        <f t="shared" ca="1" si="1287"/>
        <v>7</v>
      </c>
      <c r="BT461" s="58">
        <f t="shared" ca="1" si="1288"/>
        <v>56</v>
      </c>
      <c r="BU461" s="58">
        <f t="shared" ca="1" si="1289"/>
        <v>3</v>
      </c>
      <c r="BV461" s="58">
        <f t="shared" ca="1" si="1290"/>
        <v>28</v>
      </c>
      <c r="BW461" s="58">
        <f t="shared" ca="1" si="1291"/>
        <v>51</v>
      </c>
      <c r="BX461" s="58">
        <f t="shared" ca="1" si="1292"/>
        <v>19</v>
      </c>
      <c r="BY461" s="58">
        <f t="shared" ca="1" si="1293"/>
        <v>0</v>
      </c>
      <c r="BZ461" s="58">
        <f t="shared" ca="1" si="1294"/>
        <v>2</v>
      </c>
      <c r="CA461" s="58">
        <f t="shared" ca="1" si="1295"/>
        <v>30</v>
      </c>
      <c r="CB461" s="58">
        <f t="shared" ca="1" si="1296"/>
        <v>36</v>
      </c>
      <c r="CC461" s="58">
        <f t="shared" ca="1" si="1297"/>
        <v>9</v>
      </c>
      <c r="CD461" s="58">
        <f t="shared" ca="1" si="1298"/>
        <v>14</v>
      </c>
      <c r="CE461" s="58">
        <f t="shared" ca="1" si="1299"/>
        <v>12</v>
      </c>
      <c r="CF461" s="58">
        <f t="shared" ca="1" si="1300"/>
        <v>17</v>
      </c>
      <c r="CG461" s="58">
        <f t="shared" ca="1" si="1301"/>
        <v>15</v>
      </c>
      <c r="CH461" s="58" t="str">
        <f t="shared" ca="1" si="1362"/>
        <v/>
      </c>
      <c r="CI461" s="58" t="str">
        <f t="shared" ca="1" si="1363"/>
        <v/>
      </c>
      <c r="CJ461" s="58" t="str">
        <f t="shared" ca="1" si="1364"/>
        <v/>
      </c>
      <c r="CK461" s="58" t="str">
        <f t="shared" ca="1" si="1365"/>
        <v/>
      </c>
      <c r="CL461" s="58" t="str">
        <f t="shared" ca="1" si="1366"/>
        <v/>
      </c>
      <c r="CM461" s="58" t="str">
        <f t="shared" ca="1" si="1367"/>
        <v/>
      </c>
      <c r="CN461" s="58" t="str">
        <f t="shared" ca="1" si="1368"/>
        <v/>
      </c>
      <c r="CO461" s="58" t="str">
        <f t="shared" ca="1" si="1369"/>
        <v/>
      </c>
      <c r="CP461" s="58" t="str">
        <f t="shared" ca="1" si="1370"/>
        <v/>
      </c>
      <c r="CQ461" s="58" t="str">
        <f t="shared" ca="1" si="1371"/>
        <v/>
      </c>
      <c r="CR461" s="58" t="str">
        <f t="shared" ca="1" si="1372"/>
        <v/>
      </c>
      <c r="CS461" s="58" t="str">
        <f t="shared" ca="1" si="1373"/>
        <v/>
      </c>
      <c r="CT461" s="58" t="str">
        <f t="shared" ca="1" si="1374"/>
        <v/>
      </c>
      <c r="CU461" s="58" t="str">
        <f t="shared" ca="1" si="1375"/>
        <v/>
      </c>
      <c r="CV461" s="58" t="str">
        <f t="shared" ca="1" si="1376"/>
        <v/>
      </c>
      <c r="CW461" s="58">
        <f t="shared" ca="1" si="1377"/>
        <v>16</v>
      </c>
      <c r="CX461" s="58" t="str">
        <f t="shared" ca="1" si="1378"/>
        <v/>
      </c>
      <c r="CY461" s="58" t="str">
        <f t="shared" ca="1" si="1379"/>
        <v/>
      </c>
      <c r="CZ461" s="58" t="str">
        <f t="shared" ca="1" si="1380"/>
        <v/>
      </c>
      <c r="DA461" s="58" t="str">
        <f t="shared" ca="1" si="1381"/>
        <v/>
      </c>
      <c r="DB461" s="58" t="str">
        <f t="shared" ca="1" si="1382"/>
        <v/>
      </c>
      <c r="DC461" s="58" t="str">
        <f t="shared" ca="1" si="1383"/>
        <v/>
      </c>
      <c r="DD461" s="58" t="str">
        <f t="shared" ca="1" si="1384"/>
        <v/>
      </c>
      <c r="DE461" s="58" t="str">
        <f t="shared" ca="1" si="1385"/>
        <v/>
      </c>
      <c r="DF461" s="58" t="str">
        <f t="shared" ca="1" si="1386"/>
        <v/>
      </c>
      <c r="DG461" s="58" t="str">
        <f t="shared" ca="1" si="1387"/>
        <v/>
      </c>
      <c r="DH461" s="58" t="str">
        <f t="shared" ca="1" si="1388"/>
        <v/>
      </c>
      <c r="DI461" s="58" t="str">
        <f t="shared" ca="1" si="1389"/>
        <v/>
      </c>
      <c r="DJ461" s="58" t="str">
        <f t="shared" ca="1" si="1390"/>
        <v/>
      </c>
      <c r="DK461" s="58" t="str">
        <f t="shared" ca="1" si="1391"/>
        <v/>
      </c>
      <c r="DL461" s="58" t="str">
        <f t="shared" ca="1" si="1392"/>
        <v/>
      </c>
      <c r="DM461" s="58" t="str">
        <f t="shared" ca="1" si="1393"/>
        <v/>
      </c>
      <c r="DN461" s="58" t="str">
        <f t="shared" ca="1" si="1394"/>
        <v/>
      </c>
      <c r="DO461" s="58" t="str">
        <f t="shared" ca="1" si="1395"/>
        <v/>
      </c>
      <c r="DP461" s="58" t="str">
        <f t="shared" ca="1" si="1396"/>
        <v/>
      </c>
      <c r="DQ461" s="58" t="str">
        <f t="shared" ca="1" si="1396"/>
        <v/>
      </c>
      <c r="DR461" s="58" t="str">
        <f t="shared" ca="1" si="1397"/>
        <v/>
      </c>
      <c r="DS461" s="34">
        <f t="shared" ca="1" si="1398"/>
        <v>0</v>
      </c>
      <c r="DT461" s="34">
        <f t="shared" ca="1" si="1399"/>
        <v>0</v>
      </c>
      <c r="DU461" s="34">
        <f t="shared" ca="1" si="1400"/>
        <v>0</v>
      </c>
      <c r="DV461" s="34">
        <f t="shared" ca="1" si="1401"/>
        <v>0</v>
      </c>
      <c r="DW461" s="34">
        <f t="shared" ca="1" si="1402"/>
        <v>0</v>
      </c>
      <c r="DX461" s="34">
        <f t="shared" ca="1" si="1403"/>
        <v>0</v>
      </c>
      <c r="DY461" s="34">
        <f t="shared" ca="1" si="1404"/>
        <v>0</v>
      </c>
      <c r="DZ461" s="34">
        <f t="shared" ca="1" si="1405"/>
        <v>0</v>
      </c>
      <c r="EA461" s="34">
        <f t="shared" ca="1" si="1406"/>
        <v>0</v>
      </c>
      <c r="EB461" s="34">
        <f t="shared" ca="1" si="1407"/>
        <v>0</v>
      </c>
      <c r="EC461" s="34">
        <f t="shared" ca="1" si="1408"/>
        <v>0</v>
      </c>
      <c r="ED461" s="34">
        <f t="shared" ca="1" si="1409"/>
        <v>0</v>
      </c>
      <c r="EE461" s="34">
        <f t="shared" ca="1" si="1410"/>
        <v>0</v>
      </c>
      <c r="EF461" s="34">
        <f t="shared" ca="1" si="1411"/>
        <v>0</v>
      </c>
      <c r="EG461" s="34">
        <f t="shared" ca="1" si="1412"/>
        <v>0</v>
      </c>
      <c r="EH461" s="34">
        <f t="shared" ca="1" si="1413"/>
        <v>0</v>
      </c>
      <c r="EI461" s="34">
        <f t="shared" ca="1" si="1414"/>
        <v>0</v>
      </c>
      <c r="EJ461" s="34">
        <f t="shared" ca="1" si="1415"/>
        <v>0</v>
      </c>
      <c r="EK461" s="34">
        <f t="shared" ca="1" si="1416"/>
        <v>0</v>
      </c>
      <c r="EL461" s="34">
        <f t="shared" ca="1" si="1417"/>
        <v>0</v>
      </c>
      <c r="EM461" s="34">
        <f t="shared" ca="1" si="1418"/>
        <v>0</v>
      </c>
      <c r="EN461" s="34">
        <f t="shared" ca="1" si="1419"/>
        <v>0</v>
      </c>
      <c r="EO461" s="34">
        <f t="shared" ca="1" si="1420"/>
        <v>0</v>
      </c>
      <c r="EP461" s="34">
        <f t="shared" ca="1" si="1421"/>
        <v>0</v>
      </c>
      <c r="EQ461" s="34">
        <f t="shared" ca="1" si="1422"/>
        <v>0</v>
      </c>
      <c r="ER461" s="34">
        <f t="shared" ca="1" si="1423"/>
        <v>0</v>
      </c>
      <c r="ES461" s="34">
        <f t="shared" ca="1" si="1424"/>
        <v>0</v>
      </c>
      <c r="ET461" s="34">
        <f t="shared" ca="1" si="1425"/>
        <v>0</v>
      </c>
      <c r="EU461" s="34">
        <f t="shared" ca="1" si="1426"/>
        <v>0</v>
      </c>
      <c r="EV461" s="34">
        <f t="shared" ca="1" si="1427"/>
        <v>0</v>
      </c>
      <c r="EW461" s="34">
        <f t="shared" ca="1" si="1428"/>
        <v>0</v>
      </c>
      <c r="EX461" s="34">
        <f t="shared" ca="1" si="1429"/>
        <v>0</v>
      </c>
      <c r="EY461" s="34">
        <f t="shared" ca="1" si="1430"/>
        <v>0</v>
      </c>
      <c r="EZ461" s="34">
        <f t="shared" ca="1" si="1431"/>
        <v>0</v>
      </c>
      <c r="FA461" s="34">
        <f t="shared" ca="1" si="1432"/>
        <v>0</v>
      </c>
      <c r="FB461" s="34">
        <f t="shared" ca="1" si="1433"/>
        <v>0</v>
      </c>
      <c r="FC461" s="34">
        <f t="shared" ca="1" si="1434"/>
        <v>0</v>
      </c>
      <c r="FD461" s="71"/>
      <c r="FE461" s="76"/>
      <c r="FF461" s="76"/>
      <c r="FG461" s="76"/>
      <c r="FH461" s="58"/>
      <c r="FI461" s="58"/>
      <c r="FJ461" s="58">
        <v>0</v>
      </c>
      <c r="FK461" s="58">
        <v>0</v>
      </c>
      <c r="FL461" s="34">
        <f t="shared" ca="1" si="1305"/>
        <v>0</v>
      </c>
      <c r="FM461" s="34">
        <f t="shared" ca="1" si="1306"/>
        <v>0</v>
      </c>
      <c r="FN461" s="34">
        <f t="shared" ca="1" si="1307"/>
        <v>0</v>
      </c>
      <c r="FO461" s="34">
        <f t="shared" ca="1" si="1308"/>
        <v>0</v>
      </c>
      <c r="FP461" s="34">
        <f t="shared" ca="1" si="1309"/>
        <v>0</v>
      </c>
      <c r="FQ461" s="34">
        <f t="shared" ca="1" si="1310"/>
        <v>0</v>
      </c>
      <c r="FR461" s="34">
        <f t="shared" ca="1" si="1311"/>
        <v>0</v>
      </c>
      <c r="FS461" s="34">
        <f t="shared" ca="1" si="1312"/>
        <v>0</v>
      </c>
      <c r="FT461" s="34">
        <f t="shared" ca="1" si="1313"/>
        <v>0</v>
      </c>
      <c r="FU461" s="34">
        <f t="shared" ca="1" si="1314"/>
        <v>0</v>
      </c>
      <c r="FV461" s="34">
        <f t="shared" ca="1" si="1315"/>
        <v>0</v>
      </c>
      <c r="FW461" s="34">
        <f t="shared" ca="1" si="1316"/>
        <v>0</v>
      </c>
      <c r="FX461" s="34">
        <f t="shared" ca="1" si="1317"/>
        <v>0</v>
      </c>
      <c r="FY461" s="34">
        <f t="shared" ca="1" si="1318"/>
        <v>0</v>
      </c>
      <c r="FZ461" s="34">
        <f t="shared" ca="1" si="1319"/>
        <v>0</v>
      </c>
      <c r="GA461" s="34">
        <f t="shared" ca="1" si="1320"/>
        <v>0</v>
      </c>
      <c r="GB461" s="34">
        <f t="shared" ca="1" si="1321"/>
        <v>0</v>
      </c>
      <c r="GC461" s="34">
        <f t="shared" ca="1" si="1322"/>
        <v>0</v>
      </c>
      <c r="GD461" s="34">
        <f t="shared" ca="1" si="1323"/>
        <v>0</v>
      </c>
      <c r="GE461" s="34">
        <f t="shared" ca="1" si="1324"/>
        <v>0</v>
      </c>
      <c r="GF461" s="34">
        <f t="shared" ca="1" si="1325"/>
        <v>0</v>
      </c>
      <c r="GG461" s="34">
        <f t="shared" ca="1" si="1326"/>
        <v>0</v>
      </c>
      <c r="GH461" s="34">
        <f t="shared" ca="1" si="1327"/>
        <v>0</v>
      </c>
      <c r="GI461" s="34">
        <f t="shared" ca="1" si="1328"/>
        <v>0</v>
      </c>
      <c r="GJ461" s="34">
        <f t="shared" ca="1" si="1329"/>
        <v>0</v>
      </c>
      <c r="GK461" s="34">
        <f t="shared" ca="1" si="1330"/>
        <v>0</v>
      </c>
      <c r="GL461" s="34">
        <f t="shared" ca="1" si="1331"/>
        <v>0</v>
      </c>
      <c r="GM461" s="34">
        <f t="shared" ca="1" si="1332"/>
        <v>0</v>
      </c>
      <c r="GN461" s="34">
        <f t="shared" ca="1" si="1333"/>
        <v>0</v>
      </c>
      <c r="GO461" s="34">
        <f t="shared" ca="1" si="1334"/>
        <v>0</v>
      </c>
      <c r="GP461" s="34">
        <f t="shared" ca="1" si="1335"/>
        <v>0</v>
      </c>
      <c r="GQ461" s="34">
        <f t="shared" ca="1" si="1336"/>
        <v>0</v>
      </c>
      <c r="GR461" s="34">
        <f t="shared" ca="1" si="1337"/>
        <v>0</v>
      </c>
      <c r="GS461" s="34">
        <f t="shared" ca="1" si="1338"/>
        <v>0</v>
      </c>
      <c r="GT461" s="34">
        <f t="shared" ca="1" si="1339"/>
        <v>0</v>
      </c>
      <c r="GU461" s="34">
        <f t="shared" ca="1" si="1340"/>
        <v>0</v>
      </c>
      <c r="GV461" s="34">
        <f t="shared" ca="1" si="1341"/>
        <v>0</v>
      </c>
      <c r="GW461" s="49" t="str">
        <f t="shared" ca="1" si="1354"/>
        <v>H</v>
      </c>
      <c r="GX461" s="49"/>
      <c r="GY461" s="49"/>
      <c r="GZ461" s="49"/>
      <c r="HA461" s="49"/>
      <c r="HB461" s="49" t="str">
        <f t="shared" ca="1" si="1355"/>
        <v>O</v>
      </c>
      <c r="HC461" s="49"/>
      <c r="HD461" s="49"/>
      <c r="HE461" s="49"/>
      <c r="HF461" s="49"/>
      <c r="HG461" s="49" t="str">
        <f t="shared" ca="1" si="1356"/>
        <v>B</v>
      </c>
      <c r="HH461" s="49"/>
      <c r="HI461" s="49"/>
      <c r="HJ461" s="49"/>
      <c r="HK461" s="49"/>
      <c r="HL461" s="65"/>
      <c r="HM461" s="50"/>
      <c r="HN461" s="50"/>
      <c r="HO461" s="66"/>
      <c r="HP461" s="66"/>
      <c r="HQ461" s="33"/>
      <c r="HR461" s="66"/>
      <c r="HS461" s="66"/>
      <c r="HT461" s="67"/>
      <c r="HU461" s="65"/>
      <c r="HV461" s="50"/>
      <c r="HW461" s="50"/>
      <c r="HX461" s="66"/>
      <c r="HY461" s="66"/>
      <c r="HZ461" s="33"/>
      <c r="IA461" s="66"/>
      <c r="IB461" s="66"/>
      <c r="IC461" s="67"/>
      <c r="ID461" s="65"/>
      <c r="IE461" s="50"/>
      <c r="IF461" s="50"/>
      <c r="IG461" s="66"/>
      <c r="IH461" s="66"/>
      <c r="II461" s="33" t="str">
        <f t="shared" ca="1" si="1342"/>
        <v>0</v>
      </c>
      <c r="IJ461" s="66" t="str">
        <f t="shared" ca="1" si="1343"/>
        <v/>
      </c>
      <c r="IK461" s="66" t="str">
        <f t="shared" ca="1" si="1344"/>
        <v/>
      </c>
      <c r="IL461" s="67">
        <f t="shared" ca="1" si="1357"/>
        <v>1</v>
      </c>
      <c r="IM461" s="34"/>
      <c r="IN461" s="34"/>
      <c r="IO461" s="37">
        <f t="shared" ca="1" si="1358"/>
        <v>0</v>
      </c>
      <c r="IP461" s="22">
        <f t="shared" ca="1" si="1345"/>
        <v>6</v>
      </c>
      <c r="IQ461" s="78" t="str">
        <f t="shared" ca="1" si="1435"/>
        <v>Profit Target</v>
      </c>
      <c r="IR461" s="156">
        <f t="shared" ca="1" si="1436"/>
        <v>0</v>
      </c>
      <c r="IS461" s="78">
        <f t="shared" ca="1" si="1359"/>
        <v>6</v>
      </c>
      <c r="IT461" s="58"/>
      <c r="IU461" s="58"/>
      <c r="IV461" s="58"/>
      <c r="IW461" s="58"/>
      <c r="IX461" s="58"/>
      <c r="IY461" s="58"/>
      <c r="IZ461" s="58"/>
      <c r="JA461" s="58"/>
      <c r="JB461" s="58"/>
      <c r="JC461" s="58"/>
      <c r="JD461" s="58"/>
      <c r="JE461" s="58"/>
      <c r="JF461" s="58"/>
      <c r="JG461" s="58"/>
      <c r="JH461" s="58"/>
      <c r="JI461" s="58"/>
      <c r="JJ461" s="58"/>
      <c r="JK461" s="58"/>
      <c r="JL461" s="58"/>
      <c r="JM461" s="58"/>
      <c r="JN461" s="58"/>
      <c r="JO461" s="58"/>
      <c r="JP461" s="58"/>
      <c r="JQ461" s="58"/>
      <c r="JR461" s="58"/>
      <c r="JS461" s="58"/>
      <c r="JT461" s="58"/>
      <c r="JU461" s="58"/>
      <c r="JV461" s="58"/>
      <c r="JW461" s="58"/>
      <c r="JX461" s="58"/>
      <c r="JY461" s="58"/>
      <c r="JZ461" s="58"/>
      <c r="KA461" s="58"/>
      <c r="KB461" s="58"/>
      <c r="KC461" s="58"/>
      <c r="KD461" s="58"/>
      <c r="KE461" s="58"/>
      <c r="KF461" s="58"/>
      <c r="KG461" s="58"/>
      <c r="KH461" s="58"/>
      <c r="KI461" s="58"/>
      <c r="KJ461" s="58"/>
      <c r="KK461" s="58"/>
      <c r="KL461" s="58"/>
      <c r="KM461" s="58"/>
      <c r="KN461" s="58"/>
      <c r="KO461" s="58"/>
      <c r="KP461" s="58"/>
      <c r="KQ461" s="58"/>
      <c r="KR461" s="58"/>
      <c r="KS461" s="58"/>
      <c r="KT461" s="58"/>
      <c r="KU461" s="58"/>
      <c r="KV461" s="58"/>
      <c r="KW461" s="58"/>
      <c r="KX461" s="58"/>
      <c r="KY461" s="58"/>
      <c r="KZ461" s="58"/>
      <c r="LA461" s="58"/>
      <c r="LB461" s="58"/>
      <c r="LC461" s="58"/>
      <c r="LD461" s="58"/>
      <c r="LE461" s="58"/>
      <c r="LF461" s="58"/>
      <c r="LG461" s="58"/>
      <c r="LH461" s="58"/>
      <c r="LI461" s="58"/>
      <c r="LJ461" s="58"/>
      <c r="LK461" s="58"/>
      <c r="LL461" s="58"/>
      <c r="LM461" s="58"/>
      <c r="LN461" s="58"/>
      <c r="LO461" s="58"/>
      <c r="LP461" s="90" t="str">
        <f t="shared" si="1360"/>
        <v/>
      </c>
      <c r="LQ461" s="54"/>
      <c r="LR461" s="54"/>
      <c r="LS461" s="54"/>
      <c r="LT461" s="54"/>
      <c r="LU461" s="54"/>
      <c r="LV461" s="54"/>
      <c r="LW461" s="54"/>
      <c r="LX461" s="54"/>
      <c r="LY461" s="54"/>
      <c r="LZ461" s="54"/>
      <c r="MA461" s="54"/>
      <c r="MC461" s="52"/>
      <c r="MO461" s="15">
        <f t="shared" ca="1" si="1304"/>
        <v>0</v>
      </c>
    </row>
    <row r="462" spans="1:353">
      <c r="A462" s="15">
        <f t="shared" ca="1" si="1302"/>
        <v>11</v>
      </c>
      <c r="B462" s="33" t="str">
        <f t="shared" ca="1" si="1303"/>
        <v>DB</v>
      </c>
      <c r="C462" s="10" t="str">
        <f t="shared" ca="1" si="1346"/>
        <v>profit target</v>
      </c>
      <c r="D462" s="50">
        <f t="shared" ca="1" si="1347"/>
        <v>0</v>
      </c>
      <c r="E462" s="10" t="str">
        <f t="shared" si="1348"/>
        <v/>
      </c>
      <c r="F462" s="111">
        <f t="shared" si="1349"/>
        <v>458</v>
      </c>
      <c r="G462" s="59">
        <f t="shared" ca="1" si="1361"/>
        <v>1</v>
      </c>
      <c r="H462" s="56">
        <f ca="1">COUNTIF($A$5:A462,$H$5)</f>
        <v>11</v>
      </c>
      <c r="I462" s="56">
        <f ca="1">COUNTIF($A$5:$A462,$I$5)</f>
        <v>11</v>
      </c>
      <c r="J462" s="56">
        <f ca="1">COUNTIF($A$5:$A462,$J$5)</f>
        <v>7</v>
      </c>
      <c r="K462" s="56">
        <f ca="1">COUNTIF($A$5:$A462,$K$5)</f>
        <v>15</v>
      </c>
      <c r="L462" s="56">
        <f ca="1">COUNTIF($A$5:$A462,$L$5)</f>
        <v>12</v>
      </c>
      <c r="M462" s="56">
        <f ca="1">COUNTIF($A$5:$A462,$M$5)</f>
        <v>10</v>
      </c>
      <c r="N462" s="56">
        <f ca="1">COUNTIF($A$5:$A462,$N$5)</f>
        <v>6</v>
      </c>
      <c r="O462" s="56">
        <f ca="1">COUNTIF($A$5:$A462,$O$5)</f>
        <v>11</v>
      </c>
      <c r="P462" s="56">
        <f ca="1">COUNTIF($A$5:$A462,$P$5)</f>
        <v>13</v>
      </c>
      <c r="Q462" s="56">
        <f ca="1">COUNTIF($A$5:$A462,$Q$5)</f>
        <v>21</v>
      </c>
      <c r="R462" s="56">
        <f ca="1">COUNTIF($A$5:$A462,$R$5)</f>
        <v>19</v>
      </c>
      <c r="S462" s="56">
        <f ca="1">COUNTIF($A$5:$A462,$S$5)</f>
        <v>14</v>
      </c>
      <c r="T462" s="56">
        <f ca="1">COUNTIF($A$5:$A462,$T$5)</f>
        <v>12</v>
      </c>
      <c r="U462" s="56">
        <f ca="1">COUNTIF($A$5:$A462,$U$5)</f>
        <v>12</v>
      </c>
      <c r="V462" s="56">
        <f ca="1">COUNTIF($A$5:$A462,$V$5)</f>
        <v>12</v>
      </c>
      <c r="W462" s="56">
        <f ca="1">COUNTIF($A$5:$A462,$W$5)</f>
        <v>10</v>
      </c>
      <c r="X462" s="56">
        <f ca="1">COUNTIF($A$5:$A462,$X$5)</f>
        <v>11</v>
      </c>
      <c r="Y462" s="56">
        <f ca="1">COUNTIF($A$5:$A462,$Y$5)</f>
        <v>12</v>
      </c>
      <c r="Z462" s="56">
        <f ca="1">COUNTIF($A$5:$A462,$Z$5)</f>
        <v>12</v>
      </c>
      <c r="AA462" s="56">
        <f ca="1">COUNTIF($A$5:$A462,$AA$5)</f>
        <v>9</v>
      </c>
      <c r="AB462" s="56">
        <f ca="1">COUNTIF($A$5:$A462,$AB$5)</f>
        <v>8</v>
      </c>
      <c r="AC462" s="56">
        <f ca="1">COUNTIF($A$5:$A462,$AC$5)</f>
        <v>12</v>
      </c>
      <c r="AD462" s="56">
        <f ca="1">COUNTIF($A$5:$A462,$AD$5)</f>
        <v>18</v>
      </c>
      <c r="AE462" s="56">
        <f ca="1">COUNTIF($A$5:$A462,$AE$5)</f>
        <v>20</v>
      </c>
      <c r="AF462" s="56">
        <f ca="1">COUNTIF($A$5:$A462,$AF$5)</f>
        <v>10</v>
      </c>
      <c r="AG462" s="56">
        <f ca="1">COUNTIF($A$5:$A462,$AG$5)</f>
        <v>10</v>
      </c>
      <c r="AH462" s="56">
        <f ca="1">COUNTIF($A$5:$A462,$AH$5)</f>
        <v>6</v>
      </c>
      <c r="AI462" s="56">
        <f ca="1">COUNTIF($A$5:$A462,$AI$5)</f>
        <v>10</v>
      </c>
      <c r="AJ462" s="56">
        <f ca="1">COUNTIF($A$5:$A462,$AJ$5)</f>
        <v>18</v>
      </c>
      <c r="AK462" s="56">
        <f ca="1">COUNTIF($A$5:$A462,$AK$5)</f>
        <v>12</v>
      </c>
      <c r="AL462" s="56">
        <f ca="1">COUNTIF($A$5:$A462,$AL$5)</f>
        <v>8</v>
      </c>
      <c r="AM462" s="56">
        <f ca="1">COUNTIF($A$5:$A462,$AM$5)</f>
        <v>15</v>
      </c>
      <c r="AN462" s="56">
        <f ca="1">COUNTIF($A$5:$A462,$AN$5)</f>
        <v>16</v>
      </c>
      <c r="AO462" s="56">
        <f ca="1">COUNTIF($A$5:$A462,$AO$5)</f>
        <v>16</v>
      </c>
      <c r="AP462" s="56">
        <f ca="1">COUNTIF($A$5:$A462,$AP$5)</f>
        <v>17</v>
      </c>
      <c r="AQ462" s="56">
        <f ca="1">COUNTIF($A$5:$A462,$AQ$5)</f>
        <v>12</v>
      </c>
      <c r="AR462" s="56">
        <f ca="1">COUNTIF($A$5:$A462,$AR$5)</f>
        <v>10</v>
      </c>
      <c r="AS462" s="101">
        <f t="shared" ca="1" si="1350"/>
        <v>0</v>
      </c>
      <c r="AT462" s="58">
        <f t="shared" si="1351"/>
        <v>458</v>
      </c>
      <c r="AU462" s="105">
        <f t="shared" si="1352"/>
        <v>13</v>
      </c>
      <c r="AV462" s="105">
        <f t="shared" si="1353"/>
        <v>296.78399999999999</v>
      </c>
      <c r="AW462" s="58">
        <f t="shared" ca="1" si="1265"/>
        <v>75</v>
      </c>
      <c r="AX462" s="58">
        <f t="shared" ca="1" si="1266"/>
        <v>30</v>
      </c>
      <c r="AY462" s="58">
        <f t="shared" ca="1" si="1267"/>
        <v>11</v>
      </c>
      <c r="AZ462" s="58">
        <f t="shared" ca="1" si="1268"/>
        <v>66</v>
      </c>
      <c r="BA462" s="58">
        <f t="shared" ca="1" si="1269"/>
        <v>26</v>
      </c>
      <c r="BB462" s="58">
        <f t="shared" ca="1" si="1270"/>
        <v>39</v>
      </c>
      <c r="BC462" s="58">
        <f t="shared" ca="1" si="1271"/>
        <v>58</v>
      </c>
      <c r="BD462" s="58">
        <f t="shared" ca="1" si="1272"/>
        <v>116</v>
      </c>
      <c r="BE462" s="58">
        <f t="shared" ca="1" si="1273"/>
        <v>98</v>
      </c>
      <c r="BF462" s="58">
        <f t="shared" ca="1" si="1274"/>
        <v>6</v>
      </c>
      <c r="BG462" s="58">
        <f t="shared" ca="1" si="1275"/>
        <v>0</v>
      </c>
      <c r="BH462" s="58">
        <f t="shared" ca="1" si="1276"/>
        <v>7</v>
      </c>
      <c r="BI462" s="58">
        <f t="shared" ca="1" si="1277"/>
        <v>24</v>
      </c>
      <c r="BJ462" s="58">
        <f t="shared" ca="1" si="1278"/>
        <v>104</v>
      </c>
      <c r="BK462" s="58">
        <f t="shared" ca="1" si="1279"/>
        <v>5</v>
      </c>
      <c r="BL462" s="58">
        <f t="shared" ca="1" si="1280"/>
        <v>189</v>
      </c>
      <c r="BM462" s="58">
        <f t="shared" ca="1" si="1281"/>
        <v>2</v>
      </c>
      <c r="BN462" s="58">
        <f t="shared" ca="1" si="1282"/>
        <v>22</v>
      </c>
      <c r="BO462" s="58">
        <f t="shared" ca="1" si="1283"/>
        <v>27</v>
      </c>
      <c r="BP462" s="58">
        <f t="shared" ca="1" si="1284"/>
        <v>36</v>
      </c>
      <c r="BQ462" s="58">
        <f t="shared" ca="1" si="1285"/>
        <v>79</v>
      </c>
      <c r="BR462" s="58">
        <f t="shared" ca="1" si="1286"/>
        <v>44</v>
      </c>
      <c r="BS462" s="58">
        <f t="shared" ca="1" si="1287"/>
        <v>8</v>
      </c>
      <c r="BT462" s="58">
        <f t="shared" ca="1" si="1288"/>
        <v>57</v>
      </c>
      <c r="BU462" s="58">
        <f t="shared" ca="1" si="1289"/>
        <v>4</v>
      </c>
      <c r="BV462" s="58">
        <f t="shared" ca="1" si="1290"/>
        <v>29</v>
      </c>
      <c r="BW462" s="58">
        <f t="shared" ca="1" si="1291"/>
        <v>52</v>
      </c>
      <c r="BX462" s="58">
        <f t="shared" ca="1" si="1292"/>
        <v>20</v>
      </c>
      <c r="BY462" s="58">
        <f t="shared" ca="1" si="1293"/>
        <v>1</v>
      </c>
      <c r="BZ462" s="58">
        <f t="shared" ca="1" si="1294"/>
        <v>3</v>
      </c>
      <c r="CA462" s="58">
        <f t="shared" ca="1" si="1295"/>
        <v>31</v>
      </c>
      <c r="CB462" s="58">
        <f t="shared" ca="1" si="1296"/>
        <v>37</v>
      </c>
      <c r="CC462" s="58">
        <f t="shared" ca="1" si="1297"/>
        <v>10</v>
      </c>
      <c r="CD462" s="58">
        <f t="shared" ca="1" si="1298"/>
        <v>15</v>
      </c>
      <c r="CE462" s="58">
        <f t="shared" ca="1" si="1299"/>
        <v>13</v>
      </c>
      <c r="CF462" s="58">
        <f t="shared" ca="1" si="1300"/>
        <v>18</v>
      </c>
      <c r="CG462" s="58">
        <f t="shared" ca="1" si="1301"/>
        <v>16</v>
      </c>
      <c r="CH462" s="58" t="str">
        <f t="shared" ca="1" si="1362"/>
        <v/>
      </c>
      <c r="CI462" s="58" t="str">
        <f t="shared" ca="1" si="1363"/>
        <v/>
      </c>
      <c r="CJ462" s="58" t="str">
        <f t="shared" ca="1" si="1364"/>
        <v/>
      </c>
      <c r="CK462" s="58" t="str">
        <f t="shared" ca="1" si="1365"/>
        <v/>
      </c>
      <c r="CL462" s="58" t="str">
        <f t="shared" ca="1" si="1366"/>
        <v/>
      </c>
      <c r="CM462" s="58" t="str">
        <f t="shared" ca="1" si="1367"/>
        <v/>
      </c>
      <c r="CN462" s="58" t="str">
        <f t="shared" ca="1" si="1368"/>
        <v/>
      </c>
      <c r="CO462" s="58" t="str">
        <f t="shared" ca="1" si="1369"/>
        <v/>
      </c>
      <c r="CP462" s="58" t="str">
        <f t="shared" ca="1" si="1370"/>
        <v/>
      </c>
      <c r="CQ462" s="58" t="str">
        <f t="shared" ca="1" si="1371"/>
        <v/>
      </c>
      <c r="CR462" s="58" t="str">
        <f t="shared" ca="1" si="1372"/>
        <v/>
      </c>
      <c r="CS462" s="58" t="str">
        <f t="shared" ca="1" si="1373"/>
        <v/>
      </c>
      <c r="CT462" s="58" t="str">
        <f t="shared" ca="1" si="1374"/>
        <v/>
      </c>
      <c r="CU462" s="58" t="str">
        <f t="shared" ca="1" si="1375"/>
        <v/>
      </c>
      <c r="CV462" s="58" t="str">
        <f t="shared" ca="1" si="1376"/>
        <v/>
      </c>
      <c r="CW462" s="58">
        <f t="shared" ca="1" si="1377"/>
        <v>16</v>
      </c>
      <c r="CX462" s="58" t="str">
        <f t="shared" ca="1" si="1378"/>
        <v/>
      </c>
      <c r="CY462" s="58" t="str">
        <f t="shared" ca="1" si="1379"/>
        <v/>
      </c>
      <c r="CZ462" s="58" t="str">
        <f t="shared" ca="1" si="1380"/>
        <v/>
      </c>
      <c r="DA462" s="58" t="str">
        <f t="shared" ca="1" si="1381"/>
        <v/>
      </c>
      <c r="DB462" s="58" t="str">
        <f t="shared" ca="1" si="1382"/>
        <v/>
      </c>
      <c r="DC462" s="58" t="str">
        <f t="shared" ca="1" si="1383"/>
        <v/>
      </c>
      <c r="DD462" s="58" t="str">
        <f t="shared" ca="1" si="1384"/>
        <v/>
      </c>
      <c r="DE462" s="58" t="str">
        <f t="shared" ca="1" si="1385"/>
        <v/>
      </c>
      <c r="DF462" s="58" t="str">
        <f t="shared" ca="1" si="1386"/>
        <v/>
      </c>
      <c r="DG462" s="58" t="str">
        <f t="shared" ca="1" si="1387"/>
        <v/>
      </c>
      <c r="DH462" s="58" t="str">
        <f t="shared" ca="1" si="1388"/>
        <v/>
      </c>
      <c r="DI462" s="58" t="str">
        <f t="shared" ca="1" si="1389"/>
        <v/>
      </c>
      <c r="DJ462" s="58" t="str">
        <f t="shared" ca="1" si="1390"/>
        <v/>
      </c>
      <c r="DK462" s="58" t="str">
        <f t="shared" ca="1" si="1391"/>
        <v/>
      </c>
      <c r="DL462" s="58" t="str">
        <f t="shared" ca="1" si="1392"/>
        <v/>
      </c>
      <c r="DM462" s="58" t="str">
        <f t="shared" ca="1" si="1393"/>
        <v/>
      </c>
      <c r="DN462" s="58" t="str">
        <f t="shared" ca="1" si="1394"/>
        <v/>
      </c>
      <c r="DO462" s="58" t="str">
        <f t="shared" ca="1" si="1395"/>
        <v/>
      </c>
      <c r="DP462" s="58" t="str">
        <f t="shared" ca="1" si="1396"/>
        <v/>
      </c>
      <c r="DQ462" s="58" t="str">
        <f t="shared" ca="1" si="1396"/>
        <v/>
      </c>
      <c r="DR462" s="58" t="str">
        <f t="shared" ca="1" si="1397"/>
        <v/>
      </c>
      <c r="DS462" s="34">
        <f t="shared" ca="1" si="1398"/>
        <v>0</v>
      </c>
      <c r="DT462" s="34">
        <f t="shared" ca="1" si="1399"/>
        <v>0</v>
      </c>
      <c r="DU462" s="34">
        <f t="shared" ca="1" si="1400"/>
        <v>0</v>
      </c>
      <c r="DV462" s="34">
        <f t="shared" ca="1" si="1401"/>
        <v>0</v>
      </c>
      <c r="DW462" s="34">
        <f t="shared" ca="1" si="1402"/>
        <v>0</v>
      </c>
      <c r="DX462" s="34">
        <f t="shared" ca="1" si="1403"/>
        <v>0</v>
      </c>
      <c r="DY462" s="34">
        <f t="shared" ca="1" si="1404"/>
        <v>0</v>
      </c>
      <c r="DZ462" s="34">
        <f t="shared" ca="1" si="1405"/>
        <v>0</v>
      </c>
      <c r="EA462" s="34">
        <f t="shared" ca="1" si="1406"/>
        <v>0</v>
      </c>
      <c r="EB462" s="34">
        <f t="shared" ca="1" si="1407"/>
        <v>0</v>
      </c>
      <c r="EC462" s="34">
        <f t="shared" ca="1" si="1408"/>
        <v>0</v>
      </c>
      <c r="ED462" s="34">
        <f t="shared" ca="1" si="1409"/>
        <v>0</v>
      </c>
      <c r="EE462" s="34">
        <f t="shared" ca="1" si="1410"/>
        <v>0</v>
      </c>
      <c r="EF462" s="34">
        <f t="shared" ca="1" si="1411"/>
        <v>0</v>
      </c>
      <c r="EG462" s="34">
        <f t="shared" ca="1" si="1412"/>
        <v>0</v>
      </c>
      <c r="EH462" s="34">
        <f t="shared" ca="1" si="1413"/>
        <v>0</v>
      </c>
      <c r="EI462" s="34">
        <f t="shared" ca="1" si="1414"/>
        <v>0</v>
      </c>
      <c r="EJ462" s="34">
        <f t="shared" ca="1" si="1415"/>
        <v>0</v>
      </c>
      <c r="EK462" s="34">
        <f t="shared" ca="1" si="1416"/>
        <v>0</v>
      </c>
      <c r="EL462" s="34">
        <f t="shared" ca="1" si="1417"/>
        <v>0</v>
      </c>
      <c r="EM462" s="34">
        <f t="shared" ca="1" si="1418"/>
        <v>0</v>
      </c>
      <c r="EN462" s="34">
        <f t="shared" ca="1" si="1419"/>
        <v>0</v>
      </c>
      <c r="EO462" s="34">
        <f t="shared" ca="1" si="1420"/>
        <v>0</v>
      </c>
      <c r="EP462" s="34">
        <f t="shared" ca="1" si="1421"/>
        <v>0</v>
      </c>
      <c r="EQ462" s="34">
        <f t="shared" ca="1" si="1422"/>
        <v>0</v>
      </c>
      <c r="ER462" s="34">
        <f t="shared" ca="1" si="1423"/>
        <v>0</v>
      </c>
      <c r="ES462" s="34">
        <f t="shared" ca="1" si="1424"/>
        <v>0</v>
      </c>
      <c r="ET462" s="34">
        <f t="shared" ca="1" si="1425"/>
        <v>0</v>
      </c>
      <c r="EU462" s="34">
        <f t="shared" ca="1" si="1426"/>
        <v>0</v>
      </c>
      <c r="EV462" s="34">
        <f t="shared" ca="1" si="1427"/>
        <v>0</v>
      </c>
      <c r="EW462" s="34">
        <f t="shared" ca="1" si="1428"/>
        <v>0</v>
      </c>
      <c r="EX462" s="34">
        <f t="shared" ca="1" si="1429"/>
        <v>0</v>
      </c>
      <c r="EY462" s="34">
        <f t="shared" ca="1" si="1430"/>
        <v>0</v>
      </c>
      <c r="EZ462" s="34">
        <f t="shared" ca="1" si="1431"/>
        <v>0</v>
      </c>
      <c r="FA462" s="34">
        <f t="shared" ca="1" si="1432"/>
        <v>0</v>
      </c>
      <c r="FB462" s="34">
        <f t="shared" ca="1" si="1433"/>
        <v>0</v>
      </c>
      <c r="FC462" s="34">
        <f t="shared" ca="1" si="1434"/>
        <v>0</v>
      </c>
      <c r="FD462" s="71"/>
      <c r="FE462" s="76"/>
      <c r="FF462" s="76"/>
      <c r="FG462" s="76"/>
      <c r="FH462" s="58"/>
      <c r="FI462" s="58"/>
      <c r="FJ462" s="58">
        <v>0</v>
      </c>
      <c r="FK462" s="58">
        <v>0</v>
      </c>
      <c r="FL462" s="34">
        <f t="shared" ca="1" si="1305"/>
        <v>0</v>
      </c>
      <c r="FM462" s="34">
        <f t="shared" ca="1" si="1306"/>
        <v>0</v>
      </c>
      <c r="FN462" s="34">
        <f t="shared" ca="1" si="1307"/>
        <v>0</v>
      </c>
      <c r="FO462" s="34">
        <f t="shared" ca="1" si="1308"/>
        <v>0</v>
      </c>
      <c r="FP462" s="34">
        <f t="shared" ca="1" si="1309"/>
        <v>0</v>
      </c>
      <c r="FQ462" s="34">
        <f t="shared" ca="1" si="1310"/>
        <v>0</v>
      </c>
      <c r="FR462" s="34">
        <f t="shared" ca="1" si="1311"/>
        <v>0</v>
      </c>
      <c r="FS462" s="34">
        <f t="shared" ca="1" si="1312"/>
        <v>0</v>
      </c>
      <c r="FT462" s="34">
        <f t="shared" ca="1" si="1313"/>
        <v>0</v>
      </c>
      <c r="FU462" s="34">
        <f t="shared" ca="1" si="1314"/>
        <v>0</v>
      </c>
      <c r="FV462" s="34">
        <f t="shared" ca="1" si="1315"/>
        <v>0</v>
      </c>
      <c r="FW462" s="34">
        <f t="shared" ca="1" si="1316"/>
        <v>0</v>
      </c>
      <c r="FX462" s="34">
        <f t="shared" ca="1" si="1317"/>
        <v>0</v>
      </c>
      <c r="FY462" s="34">
        <f t="shared" ca="1" si="1318"/>
        <v>0</v>
      </c>
      <c r="FZ462" s="34">
        <f t="shared" ca="1" si="1319"/>
        <v>0</v>
      </c>
      <c r="GA462" s="34">
        <f t="shared" ca="1" si="1320"/>
        <v>0</v>
      </c>
      <c r="GB462" s="34">
        <f t="shared" ca="1" si="1321"/>
        <v>0</v>
      </c>
      <c r="GC462" s="34">
        <f t="shared" ca="1" si="1322"/>
        <v>0</v>
      </c>
      <c r="GD462" s="34">
        <f t="shared" ca="1" si="1323"/>
        <v>0</v>
      </c>
      <c r="GE462" s="34">
        <f t="shared" ca="1" si="1324"/>
        <v>0</v>
      </c>
      <c r="GF462" s="34">
        <f t="shared" ca="1" si="1325"/>
        <v>0</v>
      </c>
      <c r="GG462" s="34">
        <f t="shared" ca="1" si="1326"/>
        <v>0</v>
      </c>
      <c r="GH462" s="34">
        <f t="shared" ca="1" si="1327"/>
        <v>0</v>
      </c>
      <c r="GI462" s="34">
        <f t="shared" ca="1" si="1328"/>
        <v>0</v>
      </c>
      <c r="GJ462" s="34">
        <f t="shared" ca="1" si="1329"/>
        <v>0</v>
      </c>
      <c r="GK462" s="34">
        <f t="shared" ca="1" si="1330"/>
        <v>0</v>
      </c>
      <c r="GL462" s="34">
        <f t="shared" ca="1" si="1331"/>
        <v>0</v>
      </c>
      <c r="GM462" s="34">
        <f t="shared" ca="1" si="1332"/>
        <v>0</v>
      </c>
      <c r="GN462" s="34">
        <f t="shared" ca="1" si="1333"/>
        <v>0</v>
      </c>
      <c r="GO462" s="34">
        <f t="shared" ca="1" si="1334"/>
        <v>0</v>
      </c>
      <c r="GP462" s="34">
        <f t="shared" ca="1" si="1335"/>
        <v>0</v>
      </c>
      <c r="GQ462" s="34">
        <f t="shared" ca="1" si="1336"/>
        <v>0</v>
      </c>
      <c r="GR462" s="34">
        <f t="shared" ca="1" si="1337"/>
        <v>0</v>
      </c>
      <c r="GS462" s="34">
        <f t="shared" ca="1" si="1338"/>
        <v>0</v>
      </c>
      <c r="GT462" s="34">
        <f t="shared" ca="1" si="1339"/>
        <v>0</v>
      </c>
      <c r="GU462" s="34">
        <f t="shared" ca="1" si="1340"/>
        <v>0</v>
      </c>
      <c r="GV462" s="34">
        <f t="shared" ca="1" si="1341"/>
        <v>0</v>
      </c>
      <c r="GW462" s="49" t="str">
        <f t="shared" ca="1" si="1354"/>
        <v>L</v>
      </c>
      <c r="GX462" s="49"/>
      <c r="GY462" s="49"/>
      <c r="GZ462" s="49"/>
      <c r="HA462" s="49"/>
      <c r="HB462" s="49" t="str">
        <f t="shared" ca="1" si="1355"/>
        <v>O</v>
      </c>
      <c r="HC462" s="49"/>
      <c r="HD462" s="49"/>
      <c r="HE462" s="49"/>
      <c r="HF462" s="49"/>
      <c r="HG462" s="49" t="str">
        <f t="shared" ca="1" si="1356"/>
        <v>B</v>
      </c>
      <c r="HH462" s="49"/>
      <c r="HI462" s="49"/>
      <c r="HJ462" s="49"/>
      <c r="HK462" s="49"/>
      <c r="HL462" s="65"/>
      <c r="HM462" s="50"/>
      <c r="HN462" s="50"/>
      <c r="HO462" s="66"/>
      <c r="HP462" s="66"/>
      <c r="HQ462" s="33"/>
      <c r="HR462" s="66"/>
      <c r="HS462" s="66"/>
      <c r="HT462" s="67"/>
      <c r="HU462" s="65"/>
      <c r="HV462" s="50"/>
      <c r="HW462" s="50"/>
      <c r="HX462" s="66"/>
      <c r="HY462" s="66"/>
      <c r="HZ462" s="33"/>
      <c r="IA462" s="66"/>
      <c r="IB462" s="66"/>
      <c r="IC462" s="67"/>
      <c r="ID462" s="65"/>
      <c r="IE462" s="50"/>
      <c r="IF462" s="50"/>
      <c r="IG462" s="66"/>
      <c r="IH462" s="66"/>
      <c r="II462" s="33" t="str">
        <f t="shared" ca="1" si="1342"/>
        <v>0</v>
      </c>
      <c r="IJ462" s="66" t="str">
        <f t="shared" ca="1" si="1343"/>
        <v/>
      </c>
      <c r="IK462" s="66" t="str">
        <f t="shared" ca="1" si="1344"/>
        <v/>
      </c>
      <c r="IL462" s="67">
        <f t="shared" ca="1" si="1357"/>
        <v>1</v>
      </c>
      <c r="IM462" s="34"/>
      <c r="IN462" s="34"/>
      <c r="IO462" s="37">
        <f t="shared" ca="1" si="1358"/>
        <v>0</v>
      </c>
      <c r="IP462" s="22">
        <f t="shared" ca="1" si="1345"/>
        <v>6</v>
      </c>
      <c r="IQ462" s="78" t="str">
        <f t="shared" ca="1" si="1435"/>
        <v>Profit Target</v>
      </c>
      <c r="IR462" s="156">
        <f t="shared" ca="1" si="1436"/>
        <v>0</v>
      </c>
      <c r="IS462" s="78">
        <f t="shared" ca="1" si="1359"/>
        <v>6</v>
      </c>
      <c r="IT462" s="58"/>
      <c r="IU462" s="58"/>
      <c r="IV462" s="58"/>
      <c r="IW462" s="58"/>
      <c r="IX462" s="58"/>
      <c r="IY462" s="58"/>
      <c r="IZ462" s="58"/>
      <c r="JA462" s="58"/>
      <c r="JB462" s="58"/>
      <c r="JC462" s="58"/>
      <c r="JD462" s="58"/>
      <c r="JE462" s="58"/>
      <c r="JF462" s="58"/>
      <c r="JG462" s="58"/>
      <c r="JH462" s="58"/>
      <c r="JI462" s="58"/>
      <c r="JJ462" s="58"/>
      <c r="JK462" s="58"/>
      <c r="JL462" s="58"/>
      <c r="JM462" s="58"/>
      <c r="JN462" s="58"/>
      <c r="JO462" s="58"/>
      <c r="JP462" s="58"/>
      <c r="JQ462" s="58"/>
      <c r="JR462" s="58"/>
      <c r="JS462" s="58"/>
      <c r="JT462" s="58"/>
      <c r="JU462" s="58"/>
      <c r="JV462" s="58"/>
      <c r="JW462" s="58"/>
      <c r="JX462" s="58"/>
      <c r="JY462" s="58"/>
      <c r="JZ462" s="58"/>
      <c r="KA462" s="58"/>
      <c r="KB462" s="58"/>
      <c r="KC462" s="58"/>
      <c r="KD462" s="58"/>
      <c r="KE462" s="58"/>
      <c r="KF462" s="58"/>
      <c r="KG462" s="58"/>
      <c r="KH462" s="58"/>
      <c r="KI462" s="58"/>
      <c r="KJ462" s="58"/>
      <c r="KK462" s="58"/>
      <c r="KL462" s="58"/>
      <c r="KM462" s="58"/>
      <c r="KN462" s="58"/>
      <c r="KO462" s="58"/>
      <c r="KP462" s="58"/>
      <c r="KQ462" s="58"/>
      <c r="KR462" s="58"/>
      <c r="KS462" s="58"/>
      <c r="KT462" s="58"/>
      <c r="KU462" s="58"/>
      <c r="KV462" s="58"/>
      <c r="KW462" s="58"/>
      <c r="KX462" s="58"/>
      <c r="KY462" s="58"/>
      <c r="KZ462" s="58"/>
      <c r="LA462" s="58"/>
      <c r="LB462" s="58"/>
      <c r="LC462" s="58"/>
      <c r="LD462" s="58"/>
      <c r="LE462" s="58"/>
      <c r="LF462" s="58"/>
      <c r="LG462" s="58"/>
      <c r="LH462" s="58"/>
      <c r="LI462" s="58"/>
      <c r="LJ462" s="58"/>
      <c r="LK462" s="58"/>
      <c r="LL462" s="58"/>
      <c r="LM462" s="58"/>
      <c r="LN462" s="58"/>
      <c r="LO462" s="58"/>
      <c r="LP462" s="90" t="str">
        <f t="shared" si="1360"/>
        <v/>
      </c>
      <c r="LQ462" s="54"/>
      <c r="LR462" s="54"/>
      <c r="LS462" s="54"/>
      <c r="LT462" s="54"/>
      <c r="LU462" s="54"/>
      <c r="LV462" s="54"/>
      <c r="LW462" s="54"/>
      <c r="LX462" s="54"/>
      <c r="LY462" s="54"/>
      <c r="LZ462" s="54"/>
      <c r="MA462" s="54"/>
      <c r="MC462" s="52"/>
      <c r="MO462" s="15">
        <f t="shared" ca="1" si="1304"/>
        <v>31</v>
      </c>
    </row>
    <row r="463" spans="1:353">
      <c r="A463" s="15">
        <f t="shared" ca="1" si="1302"/>
        <v>5</v>
      </c>
      <c r="B463" s="33" t="str">
        <f t="shared" ca="1" si="1303"/>
        <v>DB</v>
      </c>
      <c r="C463" s="10" t="str">
        <f t="shared" ca="1" si="1346"/>
        <v>profit target</v>
      </c>
      <c r="D463" s="50">
        <f t="shared" ca="1" si="1347"/>
        <v>0</v>
      </c>
      <c r="E463" s="10" t="str">
        <f t="shared" si="1348"/>
        <v/>
      </c>
      <c r="F463" s="111">
        <f t="shared" si="1349"/>
        <v>459</v>
      </c>
      <c r="G463" s="59">
        <f t="shared" ca="1" si="1361"/>
        <v>1</v>
      </c>
      <c r="H463" s="56">
        <f ca="1">COUNTIF($A$5:A463,$H$5)</f>
        <v>11</v>
      </c>
      <c r="I463" s="56">
        <f ca="1">COUNTIF($A$5:$A463,$I$5)</f>
        <v>11</v>
      </c>
      <c r="J463" s="56">
        <f ca="1">COUNTIF($A$5:$A463,$J$5)</f>
        <v>7</v>
      </c>
      <c r="K463" s="56">
        <f ca="1">COUNTIF($A$5:$A463,$K$5)</f>
        <v>15</v>
      </c>
      <c r="L463" s="56">
        <f ca="1">COUNTIF($A$5:$A463,$L$5)</f>
        <v>13</v>
      </c>
      <c r="M463" s="56">
        <f ca="1">COUNTIF($A$5:$A463,$M$5)</f>
        <v>10</v>
      </c>
      <c r="N463" s="56">
        <f ca="1">COUNTIF($A$5:$A463,$N$5)</f>
        <v>6</v>
      </c>
      <c r="O463" s="56">
        <f ca="1">COUNTIF($A$5:$A463,$O$5)</f>
        <v>11</v>
      </c>
      <c r="P463" s="56">
        <f ca="1">COUNTIF($A$5:$A463,$P$5)</f>
        <v>13</v>
      </c>
      <c r="Q463" s="56">
        <f ca="1">COUNTIF($A$5:$A463,$Q$5)</f>
        <v>21</v>
      </c>
      <c r="R463" s="56">
        <f ca="1">COUNTIF($A$5:$A463,$R$5)</f>
        <v>19</v>
      </c>
      <c r="S463" s="56">
        <f ca="1">COUNTIF($A$5:$A463,$S$5)</f>
        <v>14</v>
      </c>
      <c r="T463" s="56">
        <f ca="1">COUNTIF($A$5:$A463,$T$5)</f>
        <v>12</v>
      </c>
      <c r="U463" s="56">
        <f ca="1">COUNTIF($A$5:$A463,$U$5)</f>
        <v>12</v>
      </c>
      <c r="V463" s="56">
        <f ca="1">COUNTIF($A$5:$A463,$V$5)</f>
        <v>12</v>
      </c>
      <c r="W463" s="56">
        <f ca="1">COUNTIF($A$5:$A463,$W$5)</f>
        <v>10</v>
      </c>
      <c r="X463" s="56">
        <f ca="1">COUNTIF($A$5:$A463,$X$5)</f>
        <v>11</v>
      </c>
      <c r="Y463" s="56">
        <f ca="1">COUNTIF($A$5:$A463,$Y$5)</f>
        <v>12</v>
      </c>
      <c r="Z463" s="56">
        <f ca="1">COUNTIF($A$5:$A463,$Z$5)</f>
        <v>12</v>
      </c>
      <c r="AA463" s="56">
        <f ca="1">COUNTIF($A$5:$A463,$AA$5)</f>
        <v>9</v>
      </c>
      <c r="AB463" s="56">
        <f ca="1">COUNTIF($A$5:$A463,$AB$5)</f>
        <v>8</v>
      </c>
      <c r="AC463" s="56">
        <f ca="1">COUNTIF($A$5:$A463,$AC$5)</f>
        <v>12</v>
      </c>
      <c r="AD463" s="56">
        <f ca="1">COUNTIF($A$5:$A463,$AD$5)</f>
        <v>18</v>
      </c>
      <c r="AE463" s="56">
        <f ca="1">COUNTIF($A$5:$A463,$AE$5)</f>
        <v>20</v>
      </c>
      <c r="AF463" s="56">
        <f ca="1">COUNTIF($A$5:$A463,$AF$5)</f>
        <v>10</v>
      </c>
      <c r="AG463" s="56">
        <f ca="1">COUNTIF($A$5:$A463,$AG$5)</f>
        <v>10</v>
      </c>
      <c r="AH463" s="56">
        <f ca="1">COUNTIF($A$5:$A463,$AH$5)</f>
        <v>6</v>
      </c>
      <c r="AI463" s="56">
        <f ca="1">COUNTIF($A$5:$A463,$AI$5)</f>
        <v>10</v>
      </c>
      <c r="AJ463" s="56">
        <f ca="1">COUNTIF($A$5:$A463,$AJ$5)</f>
        <v>18</v>
      </c>
      <c r="AK463" s="56">
        <f ca="1">COUNTIF($A$5:$A463,$AK$5)</f>
        <v>12</v>
      </c>
      <c r="AL463" s="56">
        <f ca="1">COUNTIF($A$5:$A463,$AL$5)</f>
        <v>8</v>
      </c>
      <c r="AM463" s="56">
        <f ca="1">COUNTIF($A$5:$A463,$AM$5)</f>
        <v>15</v>
      </c>
      <c r="AN463" s="56">
        <f ca="1">COUNTIF($A$5:$A463,$AN$5)</f>
        <v>16</v>
      </c>
      <c r="AO463" s="56">
        <f ca="1">COUNTIF($A$5:$A463,$AO$5)</f>
        <v>16</v>
      </c>
      <c r="AP463" s="56">
        <f ca="1">COUNTIF($A$5:$A463,$AP$5)</f>
        <v>17</v>
      </c>
      <c r="AQ463" s="56">
        <f ca="1">COUNTIF($A$5:$A463,$AQ$5)</f>
        <v>12</v>
      </c>
      <c r="AR463" s="56">
        <f ca="1">COUNTIF($A$5:$A463,$AR$5)</f>
        <v>10</v>
      </c>
      <c r="AS463" s="101">
        <f t="shared" ca="1" si="1350"/>
        <v>0</v>
      </c>
      <c r="AT463" s="58">
        <f t="shared" si="1351"/>
        <v>459</v>
      </c>
      <c r="AU463" s="105">
        <f t="shared" si="1352"/>
        <v>13</v>
      </c>
      <c r="AV463" s="105">
        <f t="shared" si="1353"/>
        <v>297.43200000000002</v>
      </c>
      <c r="AW463" s="58">
        <f t="shared" ca="1" si="1265"/>
        <v>76</v>
      </c>
      <c r="AX463" s="58">
        <f t="shared" ca="1" si="1266"/>
        <v>31</v>
      </c>
      <c r="AY463" s="58">
        <f t="shared" ca="1" si="1267"/>
        <v>12</v>
      </c>
      <c r="AZ463" s="58">
        <f t="shared" ca="1" si="1268"/>
        <v>67</v>
      </c>
      <c r="BA463" s="58">
        <f t="shared" ca="1" si="1269"/>
        <v>0</v>
      </c>
      <c r="BB463" s="58">
        <f t="shared" ca="1" si="1270"/>
        <v>40</v>
      </c>
      <c r="BC463" s="58">
        <f t="shared" ca="1" si="1271"/>
        <v>59</v>
      </c>
      <c r="BD463" s="58">
        <f t="shared" ca="1" si="1272"/>
        <v>117</v>
      </c>
      <c r="BE463" s="58">
        <f t="shared" ca="1" si="1273"/>
        <v>99</v>
      </c>
      <c r="BF463" s="58">
        <f t="shared" ca="1" si="1274"/>
        <v>7</v>
      </c>
      <c r="BG463" s="58">
        <f t="shared" ca="1" si="1275"/>
        <v>1</v>
      </c>
      <c r="BH463" s="58">
        <f t="shared" ca="1" si="1276"/>
        <v>8</v>
      </c>
      <c r="BI463" s="58">
        <f t="shared" ca="1" si="1277"/>
        <v>25</v>
      </c>
      <c r="BJ463" s="58">
        <f t="shared" ca="1" si="1278"/>
        <v>105</v>
      </c>
      <c r="BK463" s="58">
        <f t="shared" ca="1" si="1279"/>
        <v>6</v>
      </c>
      <c r="BL463" s="58">
        <f t="shared" ca="1" si="1280"/>
        <v>190</v>
      </c>
      <c r="BM463" s="58">
        <f t="shared" ca="1" si="1281"/>
        <v>3</v>
      </c>
      <c r="BN463" s="58">
        <f t="shared" ca="1" si="1282"/>
        <v>23</v>
      </c>
      <c r="BO463" s="58">
        <f t="shared" ca="1" si="1283"/>
        <v>28</v>
      </c>
      <c r="BP463" s="58">
        <f t="shared" ca="1" si="1284"/>
        <v>37</v>
      </c>
      <c r="BQ463" s="58">
        <f t="shared" ca="1" si="1285"/>
        <v>80</v>
      </c>
      <c r="BR463" s="58">
        <f t="shared" ca="1" si="1286"/>
        <v>45</v>
      </c>
      <c r="BS463" s="58">
        <f t="shared" ca="1" si="1287"/>
        <v>9</v>
      </c>
      <c r="BT463" s="58">
        <f t="shared" ca="1" si="1288"/>
        <v>58</v>
      </c>
      <c r="BU463" s="58">
        <f t="shared" ca="1" si="1289"/>
        <v>5</v>
      </c>
      <c r="BV463" s="58">
        <f t="shared" ca="1" si="1290"/>
        <v>30</v>
      </c>
      <c r="BW463" s="58">
        <f t="shared" ca="1" si="1291"/>
        <v>53</v>
      </c>
      <c r="BX463" s="58">
        <f t="shared" ca="1" si="1292"/>
        <v>21</v>
      </c>
      <c r="BY463" s="58">
        <f t="shared" ca="1" si="1293"/>
        <v>2</v>
      </c>
      <c r="BZ463" s="58">
        <f t="shared" ca="1" si="1294"/>
        <v>4</v>
      </c>
      <c r="CA463" s="58">
        <f t="shared" ca="1" si="1295"/>
        <v>32</v>
      </c>
      <c r="CB463" s="58">
        <f t="shared" ca="1" si="1296"/>
        <v>38</v>
      </c>
      <c r="CC463" s="58">
        <f t="shared" ca="1" si="1297"/>
        <v>11</v>
      </c>
      <c r="CD463" s="58">
        <f t="shared" ca="1" si="1298"/>
        <v>16</v>
      </c>
      <c r="CE463" s="58">
        <f t="shared" ca="1" si="1299"/>
        <v>14</v>
      </c>
      <c r="CF463" s="58">
        <f t="shared" ca="1" si="1300"/>
        <v>19</v>
      </c>
      <c r="CG463" s="58">
        <f t="shared" ca="1" si="1301"/>
        <v>17</v>
      </c>
      <c r="CH463" s="58" t="str">
        <f t="shared" ca="1" si="1362"/>
        <v/>
      </c>
      <c r="CI463" s="58" t="str">
        <f t="shared" ca="1" si="1363"/>
        <v/>
      </c>
      <c r="CJ463" s="58" t="str">
        <f t="shared" ca="1" si="1364"/>
        <v/>
      </c>
      <c r="CK463" s="58" t="str">
        <f t="shared" ca="1" si="1365"/>
        <v/>
      </c>
      <c r="CL463" s="58" t="str">
        <f t="shared" ca="1" si="1366"/>
        <v/>
      </c>
      <c r="CM463" s="58" t="str">
        <f t="shared" ca="1" si="1367"/>
        <v/>
      </c>
      <c r="CN463" s="58" t="str">
        <f t="shared" ca="1" si="1368"/>
        <v/>
      </c>
      <c r="CO463" s="58" t="str">
        <f t="shared" ca="1" si="1369"/>
        <v/>
      </c>
      <c r="CP463" s="58" t="str">
        <f t="shared" ca="1" si="1370"/>
        <v/>
      </c>
      <c r="CQ463" s="58" t="str">
        <f t="shared" ca="1" si="1371"/>
        <v/>
      </c>
      <c r="CR463" s="58" t="str">
        <f t="shared" ca="1" si="1372"/>
        <v/>
      </c>
      <c r="CS463" s="58" t="str">
        <f t="shared" ca="1" si="1373"/>
        <v/>
      </c>
      <c r="CT463" s="58" t="str">
        <f t="shared" ca="1" si="1374"/>
        <v/>
      </c>
      <c r="CU463" s="58" t="str">
        <f t="shared" ca="1" si="1375"/>
        <v/>
      </c>
      <c r="CV463" s="58" t="str">
        <f t="shared" ca="1" si="1376"/>
        <v/>
      </c>
      <c r="CW463" s="58">
        <f t="shared" ca="1" si="1377"/>
        <v>16</v>
      </c>
      <c r="CX463" s="58" t="str">
        <f t="shared" ca="1" si="1378"/>
        <v/>
      </c>
      <c r="CY463" s="58" t="str">
        <f t="shared" ca="1" si="1379"/>
        <v/>
      </c>
      <c r="CZ463" s="58" t="str">
        <f t="shared" ca="1" si="1380"/>
        <v/>
      </c>
      <c r="DA463" s="58" t="str">
        <f t="shared" ca="1" si="1381"/>
        <v/>
      </c>
      <c r="DB463" s="58" t="str">
        <f t="shared" ca="1" si="1382"/>
        <v/>
      </c>
      <c r="DC463" s="58" t="str">
        <f t="shared" ca="1" si="1383"/>
        <v/>
      </c>
      <c r="DD463" s="58" t="str">
        <f t="shared" ca="1" si="1384"/>
        <v/>
      </c>
      <c r="DE463" s="58" t="str">
        <f t="shared" ca="1" si="1385"/>
        <v/>
      </c>
      <c r="DF463" s="58" t="str">
        <f t="shared" ca="1" si="1386"/>
        <v/>
      </c>
      <c r="DG463" s="58" t="str">
        <f t="shared" ca="1" si="1387"/>
        <v/>
      </c>
      <c r="DH463" s="58" t="str">
        <f t="shared" ca="1" si="1388"/>
        <v/>
      </c>
      <c r="DI463" s="58" t="str">
        <f t="shared" ca="1" si="1389"/>
        <v/>
      </c>
      <c r="DJ463" s="58" t="str">
        <f t="shared" ca="1" si="1390"/>
        <v/>
      </c>
      <c r="DK463" s="58" t="str">
        <f t="shared" ca="1" si="1391"/>
        <v/>
      </c>
      <c r="DL463" s="58" t="str">
        <f t="shared" ca="1" si="1392"/>
        <v/>
      </c>
      <c r="DM463" s="58" t="str">
        <f t="shared" ca="1" si="1393"/>
        <v/>
      </c>
      <c r="DN463" s="58" t="str">
        <f t="shared" ca="1" si="1394"/>
        <v/>
      </c>
      <c r="DO463" s="58" t="str">
        <f t="shared" ca="1" si="1395"/>
        <v/>
      </c>
      <c r="DP463" s="58" t="str">
        <f t="shared" ca="1" si="1396"/>
        <v/>
      </c>
      <c r="DQ463" s="58" t="str">
        <f t="shared" ca="1" si="1396"/>
        <v/>
      </c>
      <c r="DR463" s="58" t="str">
        <f t="shared" ca="1" si="1397"/>
        <v/>
      </c>
      <c r="DS463" s="34">
        <f t="shared" ca="1" si="1398"/>
        <v>0</v>
      </c>
      <c r="DT463" s="34">
        <f t="shared" ca="1" si="1399"/>
        <v>0</v>
      </c>
      <c r="DU463" s="34">
        <f t="shared" ca="1" si="1400"/>
        <v>0</v>
      </c>
      <c r="DV463" s="34">
        <f t="shared" ca="1" si="1401"/>
        <v>0</v>
      </c>
      <c r="DW463" s="34">
        <f t="shared" ca="1" si="1402"/>
        <v>0</v>
      </c>
      <c r="DX463" s="34">
        <f t="shared" ca="1" si="1403"/>
        <v>0</v>
      </c>
      <c r="DY463" s="34">
        <f t="shared" ca="1" si="1404"/>
        <v>0</v>
      </c>
      <c r="DZ463" s="34">
        <f t="shared" ca="1" si="1405"/>
        <v>0</v>
      </c>
      <c r="EA463" s="34">
        <f t="shared" ca="1" si="1406"/>
        <v>0</v>
      </c>
      <c r="EB463" s="34">
        <f t="shared" ca="1" si="1407"/>
        <v>0</v>
      </c>
      <c r="EC463" s="34">
        <f t="shared" ca="1" si="1408"/>
        <v>0</v>
      </c>
      <c r="ED463" s="34">
        <f t="shared" ca="1" si="1409"/>
        <v>0</v>
      </c>
      <c r="EE463" s="34">
        <f t="shared" ca="1" si="1410"/>
        <v>0</v>
      </c>
      <c r="EF463" s="34">
        <f t="shared" ca="1" si="1411"/>
        <v>0</v>
      </c>
      <c r="EG463" s="34">
        <f t="shared" ca="1" si="1412"/>
        <v>0</v>
      </c>
      <c r="EH463" s="34">
        <f t="shared" ca="1" si="1413"/>
        <v>0</v>
      </c>
      <c r="EI463" s="34">
        <f t="shared" ca="1" si="1414"/>
        <v>0</v>
      </c>
      <c r="EJ463" s="34">
        <f t="shared" ca="1" si="1415"/>
        <v>0</v>
      </c>
      <c r="EK463" s="34">
        <f t="shared" ca="1" si="1416"/>
        <v>0</v>
      </c>
      <c r="EL463" s="34">
        <f t="shared" ca="1" si="1417"/>
        <v>0</v>
      </c>
      <c r="EM463" s="34">
        <f t="shared" ca="1" si="1418"/>
        <v>0</v>
      </c>
      <c r="EN463" s="34">
        <f t="shared" ca="1" si="1419"/>
        <v>0</v>
      </c>
      <c r="EO463" s="34">
        <f t="shared" ca="1" si="1420"/>
        <v>0</v>
      </c>
      <c r="EP463" s="34">
        <f t="shared" ca="1" si="1421"/>
        <v>0</v>
      </c>
      <c r="EQ463" s="34">
        <f t="shared" ca="1" si="1422"/>
        <v>0</v>
      </c>
      <c r="ER463" s="34">
        <f t="shared" ca="1" si="1423"/>
        <v>0</v>
      </c>
      <c r="ES463" s="34">
        <f t="shared" ca="1" si="1424"/>
        <v>0</v>
      </c>
      <c r="ET463" s="34">
        <f t="shared" ca="1" si="1425"/>
        <v>0</v>
      </c>
      <c r="EU463" s="34">
        <f t="shared" ca="1" si="1426"/>
        <v>0</v>
      </c>
      <c r="EV463" s="34">
        <f t="shared" ca="1" si="1427"/>
        <v>0</v>
      </c>
      <c r="EW463" s="34">
        <f t="shared" ca="1" si="1428"/>
        <v>0</v>
      </c>
      <c r="EX463" s="34">
        <f t="shared" ca="1" si="1429"/>
        <v>0</v>
      </c>
      <c r="EY463" s="34">
        <f t="shared" ca="1" si="1430"/>
        <v>0</v>
      </c>
      <c r="EZ463" s="34">
        <f t="shared" ca="1" si="1431"/>
        <v>0</v>
      </c>
      <c r="FA463" s="34">
        <f t="shared" ca="1" si="1432"/>
        <v>0</v>
      </c>
      <c r="FB463" s="34">
        <f t="shared" ca="1" si="1433"/>
        <v>0</v>
      </c>
      <c r="FC463" s="34">
        <f t="shared" ca="1" si="1434"/>
        <v>0</v>
      </c>
      <c r="FD463" s="71"/>
      <c r="FE463" s="76"/>
      <c r="FF463" s="76"/>
      <c r="FG463" s="76"/>
      <c r="FH463" s="58"/>
      <c r="FI463" s="58"/>
      <c r="FJ463" s="58">
        <v>0</v>
      </c>
      <c r="FK463" s="58">
        <v>0</v>
      </c>
      <c r="FL463" s="34">
        <f t="shared" ca="1" si="1305"/>
        <v>0</v>
      </c>
      <c r="FM463" s="34">
        <f t="shared" ca="1" si="1306"/>
        <v>0</v>
      </c>
      <c r="FN463" s="34">
        <f t="shared" ca="1" si="1307"/>
        <v>0</v>
      </c>
      <c r="FO463" s="34">
        <f t="shared" ca="1" si="1308"/>
        <v>0</v>
      </c>
      <c r="FP463" s="34">
        <f t="shared" ca="1" si="1309"/>
        <v>0</v>
      </c>
      <c r="FQ463" s="34">
        <f t="shared" ca="1" si="1310"/>
        <v>0</v>
      </c>
      <c r="FR463" s="34">
        <f t="shared" ca="1" si="1311"/>
        <v>0</v>
      </c>
      <c r="FS463" s="34">
        <f t="shared" ca="1" si="1312"/>
        <v>0</v>
      </c>
      <c r="FT463" s="34">
        <f t="shared" ca="1" si="1313"/>
        <v>0</v>
      </c>
      <c r="FU463" s="34">
        <f t="shared" ca="1" si="1314"/>
        <v>0</v>
      </c>
      <c r="FV463" s="34">
        <f t="shared" ca="1" si="1315"/>
        <v>0</v>
      </c>
      <c r="FW463" s="34">
        <f t="shared" ca="1" si="1316"/>
        <v>0</v>
      </c>
      <c r="FX463" s="34">
        <f t="shared" ca="1" si="1317"/>
        <v>0</v>
      </c>
      <c r="FY463" s="34">
        <f t="shared" ca="1" si="1318"/>
        <v>0</v>
      </c>
      <c r="FZ463" s="34">
        <f t="shared" ca="1" si="1319"/>
        <v>0</v>
      </c>
      <c r="GA463" s="34">
        <f t="shared" ca="1" si="1320"/>
        <v>0</v>
      </c>
      <c r="GB463" s="34">
        <f t="shared" ca="1" si="1321"/>
        <v>0</v>
      </c>
      <c r="GC463" s="34">
        <f t="shared" ca="1" si="1322"/>
        <v>0</v>
      </c>
      <c r="GD463" s="34">
        <f t="shared" ca="1" si="1323"/>
        <v>0</v>
      </c>
      <c r="GE463" s="34">
        <f t="shared" ca="1" si="1324"/>
        <v>0</v>
      </c>
      <c r="GF463" s="34">
        <f t="shared" ca="1" si="1325"/>
        <v>0</v>
      </c>
      <c r="GG463" s="34">
        <f t="shared" ca="1" si="1326"/>
        <v>0</v>
      </c>
      <c r="GH463" s="34">
        <f t="shared" ca="1" si="1327"/>
        <v>0</v>
      </c>
      <c r="GI463" s="34">
        <f t="shared" ca="1" si="1328"/>
        <v>0</v>
      </c>
      <c r="GJ463" s="34">
        <f t="shared" ca="1" si="1329"/>
        <v>0</v>
      </c>
      <c r="GK463" s="34">
        <f t="shared" ca="1" si="1330"/>
        <v>0</v>
      </c>
      <c r="GL463" s="34">
        <f t="shared" ca="1" si="1331"/>
        <v>0</v>
      </c>
      <c r="GM463" s="34">
        <f t="shared" ca="1" si="1332"/>
        <v>0</v>
      </c>
      <c r="GN463" s="34">
        <f t="shared" ca="1" si="1333"/>
        <v>0</v>
      </c>
      <c r="GO463" s="34">
        <f t="shared" ca="1" si="1334"/>
        <v>0</v>
      </c>
      <c r="GP463" s="34">
        <f t="shared" ca="1" si="1335"/>
        <v>0</v>
      </c>
      <c r="GQ463" s="34">
        <f t="shared" ca="1" si="1336"/>
        <v>0</v>
      </c>
      <c r="GR463" s="34">
        <f t="shared" ca="1" si="1337"/>
        <v>0</v>
      </c>
      <c r="GS463" s="34">
        <f t="shared" ca="1" si="1338"/>
        <v>0</v>
      </c>
      <c r="GT463" s="34">
        <f t="shared" ca="1" si="1339"/>
        <v>0</v>
      </c>
      <c r="GU463" s="34">
        <f t="shared" ca="1" si="1340"/>
        <v>0</v>
      </c>
      <c r="GV463" s="34">
        <f t="shared" ca="1" si="1341"/>
        <v>0</v>
      </c>
      <c r="GW463" s="49" t="str">
        <f t="shared" ca="1" si="1354"/>
        <v>L</v>
      </c>
      <c r="GX463" s="49"/>
      <c r="GY463" s="49"/>
      <c r="GZ463" s="49"/>
      <c r="HA463" s="49"/>
      <c r="HB463" s="49" t="str">
        <f t="shared" ca="1" si="1355"/>
        <v>O</v>
      </c>
      <c r="HC463" s="49"/>
      <c r="HD463" s="49"/>
      <c r="HE463" s="49"/>
      <c r="HF463" s="49"/>
      <c r="HG463" s="49" t="str">
        <f t="shared" ca="1" si="1356"/>
        <v>R</v>
      </c>
      <c r="HH463" s="49"/>
      <c r="HI463" s="49"/>
      <c r="HJ463" s="49"/>
      <c r="HK463" s="49"/>
      <c r="HL463" s="65"/>
      <c r="HM463" s="50"/>
      <c r="HN463" s="50"/>
      <c r="HO463" s="66"/>
      <c r="HP463" s="66"/>
      <c r="HQ463" s="33"/>
      <c r="HR463" s="66"/>
      <c r="HS463" s="66"/>
      <c r="HT463" s="67"/>
      <c r="HU463" s="65"/>
      <c r="HV463" s="50"/>
      <c r="HW463" s="50"/>
      <c r="HX463" s="66"/>
      <c r="HY463" s="66"/>
      <c r="HZ463" s="33"/>
      <c r="IA463" s="66"/>
      <c r="IB463" s="66"/>
      <c r="IC463" s="67"/>
      <c r="ID463" s="65"/>
      <c r="IE463" s="50"/>
      <c r="IF463" s="50"/>
      <c r="IG463" s="66"/>
      <c r="IH463" s="66"/>
      <c r="II463" s="33" t="str">
        <f t="shared" ca="1" si="1342"/>
        <v>0</v>
      </c>
      <c r="IJ463" s="66" t="str">
        <f t="shared" ca="1" si="1343"/>
        <v/>
      </c>
      <c r="IK463" s="66" t="str">
        <f t="shared" ca="1" si="1344"/>
        <v/>
      </c>
      <c r="IL463" s="67">
        <f t="shared" ca="1" si="1357"/>
        <v>1</v>
      </c>
      <c r="IM463" s="34"/>
      <c r="IN463" s="34"/>
      <c r="IO463" s="37">
        <f t="shared" ca="1" si="1358"/>
        <v>0</v>
      </c>
      <c r="IP463" s="22">
        <f t="shared" ca="1" si="1345"/>
        <v>6</v>
      </c>
      <c r="IQ463" s="78" t="str">
        <f t="shared" ca="1" si="1435"/>
        <v>Profit Target</v>
      </c>
      <c r="IR463" s="156">
        <f t="shared" ca="1" si="1436"/>
        <v>0</v>
      </c>
      <c r="IS463" s="78">
        <f t="shared" ca="1" si="1359"/>
        <v>6</v>
      </c>
      <c r="IT463" s="58"/>
      <c r="IU463" s="58"/>
      <c r="IV463" s="58"/>
      <c r="IW463" s="58"/>
      <c r="IX463" s="58"/>
      <c r="IY463" s="58"/>
      <c r="IZ463" s="58"/>
      <c r="JA463" s="58"/>
      <c r="JB463" s="58"/>
      <c r="JC463" s="58"/>
      <c r="JD463" s="58"/>
      <c r="JE463" s="58"/>
      <c r="JF463" s="58"/>
      <c r="JG463" s="58"/>
      <c r="JH463" s="58"/>
      <c r="JI463" s="58"/>
      <c r="JJ463" s="58"/>
      <c r="JK463" s="58"/>
      <c r="JL463" s="58"/>
      <c r="JM463" s="58"/>
      <c r="JN463" s="58"/>
      <c r="JO463" s="58"/>
      <c r="JP463" s="58"/>
      <c r="JQ463" s="58"/>
      <c r="JR463" s="58"/>
      <c r="JS463" s="58"/>
      <c r="JT463" s="58"/>
      <c r="JU463" s="58"/>
      <c r="JV463" s="58"/>
      <c r="JW463" s="58"/>
      <c r="JX463" s="58"/>
      <c r="JY463" s="58"/>
      <c r="JZ463" s="58"/>
      <c r="KA463" s="58"/>
      <c r="KB463" s="58"/>
      <c r="KC463" s="58"/>
      <c r="KD463" s="58"/>
      <c r="KE463" s="58"/>
      <c r="KF463" s="58"/>
      <c r="KG463" s="58"/>
      <c r="KH463" s="58"/>
      <c r="KI463" s="58"/>
      <c r="KJ463" s="58"/>
      <c r="KK463" s="58"/>
      <c r="KL463" s="58"/>
      <c r="KM463" s="58"/>
      <c r="KN463" s="58"/>
      <c r="KO463" s="58"/>
      <c r="KP463" s="58"/>
      <c r="KQ463" s="58"/>
      <c r="KR463" s="58"/>
      <c r="KS463" s="58"/>
      <c r="KT463" s="58"/>
      <c r="KU463" s="58"/>
      <c r="KV463" s="58"/>
      <c r="KW463" s="58"/>
      <c r="KX463" s="58"/>
      <c r="KY463" s="58"/>
      <c r="KZ463" s="58"/>
      <c r="LA463" s="58"/>
      <c r="LB463" s="58"/>
      <c r="LC463" s="58"/>
      <c r="LD463" s="58"/>
      <c r="LE463" s="58"/>
      <c r="LF463" s="58"/>
      <c r="LG463" s="58"/>
      <c r="LH463" s="58"/>
      <c r="LI463" s="58"/>
      <c r="LJ463" s="58"/>
      <c r="LK463" s="58"/>
      <c r="LL463" s="58"/>
      <c r="LM463" s="58"/>
      <c r="LN463" s="58"/>
      <c r="LO463" s="58"/>
      <c r="LP463" s="90" t="str">
        <f t="shared" si="1360"/>
        <v/>
      </c>
      <c r="LQ463" s="54"/>
      <c r="LR463" s="54"/>
      <c r="LS463" s="54"/>
      <c r="LT463" s="54"/>
      <c r="LU463" s="54"/>
      <c r="LV463" s="54"/>
      <c r="LW463" s="54"/>
      <c r="LX463" s="54"/>
      <c r="LY463" s="54"/>
      <c r="LZ463" s="54"/>
      <c r="MA463" s="54"/>
      <c r="MC463" s="52"/>
      <c r="MO463" s="15">
        <f t="shared" ca="1" si="1304"/>
        <v>6</v>
      </c>
    </row>
    <row r="464" spans="1:353">
      <c r="A464" s="15">
        <f t="shared" ca="1" si="1302"/>
        <v>34</v>
      </c>
      <c r="B464" s="33" t="str">
        <f t="shared" ca="1" si="1303"/>
        <v>DB</v>
      </c>
      <c r="C464" s="10" t="str">
        <f t="shared" ca="1" si="1346"/>
        <v>profit target</v>
      </c>
      <c r="D464" s="50">
        <f t="shared" ca="1" si="1347"/>
        <v>0</v>
      </c>
      <c r="E464" s="10" t="str">
        <f t="shared" si="1348"/>
        <v/>
      </c>
      <c r="F464" s="111">
        <f t="shared" si="1349"/>
        <v>460</v>
      </c>
      <c r="G464" s="59">
        <f t="shared" ca="1" si="1361"/>
        <v>1</v>
      </c>
      <c r="H464" s="56">
        <f ca="1">COUNTIF($A$5:A464,$H$5)</f>
        <v>11</v>
      </c>
      <c r="I464" s="56">
        <f ca="1">COUNTIF($A$5:$A464,$I$5)</f>
        <v>11</v>
      </c>
      <c r="J464" s="56">
        <f ca="1">COUNTIF($A$5:$A464,$J$5)</f>
        <v>7</v>
      </c>
      <c r="K464" s="56">
        <f ca="1">COUNTIF($A$5:$A464,$K$5)</f>
        <v>15</v>
      </c>
      <c r="L464" s="56">
        <f ca="1">COUNTIF($A$5:$A464,$L$5)</f>
        <v>13</v>
      </c>
      <c r="M464" s="56">
        <f ca="1">COUNTIF($A$5:$A464,$M$5)</f>
        <v>10</v>
      </c>
      <c r="N464" s="56">
        <f ca="1">COUNTIF($A$5:$A464,$N$5)</f>
        <v>6</v>
      </c>
      <c r="O464" s="56">
        <f ca="1">COUNTIF($A$5:$A464,$O$5)</f>
        <v>11</v>
      </c>
      <c r="P464" s="56">
        <f ca="1">COUNTIF($A$5:$A464,$P$5)</f>
        <v>13</v>
      </c>
      <c r="Q464" s="56">
        <f ca="1">COUNTIF($A$5:$A464,$Q$5)</f>
        <v>21</v>
      </c>
      <c r="R464" s="56">
        <f ca="1">COUNTIF($A$5:$A464,$R$5)</f>
        <v>19</v>
      </c>
      <c r="S464" s="56">
        <f ca="1">COUNTIF($A$5:$A464,$S$5)</f>
        <v>14</v>
      </c>
      <c r="T464" s="56">
        <f ca="1">COUNTIF($A$5:$A464,$T$5)</f>
        <v>12</v>
      </c>
      <c r="U464" s="56">
        <f ca="1">COUNTIF($A$5:$A464,$U$5)</f>
        <v>12</v>
      </c>
      <c r="V464" s="56">
        <f ca="1">COUNTIF($A$5:$A464,$V$5)</f>
        <v>12</v>
      </c>
      <c r="W464" s="56">
        <f ca="1">COUNTIF($A$5:$A464,$W$5)</f>
        <v>10</v>
      </c>
      <c r="X464" s="56">
        <f ca="1">COUNTIF($A$5:$A464,$X$5)</f>
        <v>11</v>
      </c>
      <c r="Y464" s="56">
        <f ca="1">COUNTIF($A$5:$A464,$Y$5)</f>
        <v>12</v>
      </c>
      <c r="Z464" s="56">
        <f ca="1">COUNTIF($A$5:$A464,$Z$5)</f>
        <v>12</v>
      </c>
      <c r="AA464" s="56">
        <f ca="1">COUNTIF($A$5:$A464,$AA$5)</f>
        <v>9</v>
      </c>
      <c r="AB464" s="56">
        <f ca="1">COUNTIF($A$5:$A464,$AB$5)</f>
        <v>8</v>
      </c>
      <c r="AC464" s="56">
        <f ca="1">COUNTIF($A$5:$A464,$AC$5)</f>
        <v>12</v>
      </c>
      <c r="AD464" s="56">
        <f ca="1">COUNTIF($A$5:$A464,$AD$5)</f>
        <v>18</v>
      </c>
      <c r="AE464" s="56">
        <f ca="1">COUNTIF($A$5:$A464,$AE$5)</f>
        <v>20</v>
      </c>
      <c r="AF464" s="56">
        <f ca="1">COUNTIF($A$5:$A464,$AF$5)</f>
        <v>10</v>
      </c>
      <c r="AG464" s="56">
        <f ca="1">COUNTIF($A$5:$A464,$AG$5)</f>
        <v>10</v>
      </c>
      <c r="AH464" s="56">
        <f ca="1">COUNTIF($A$5:$A464,$AH$5)</f>
        <v>6</v>
      </c>
      <c r="AI464" s="56">
        <f ca="1">COUNTIF($A$5:$A464,$AI$5)</f>
        <v>10</v>
      </c>
      <c r="AJ464" s="56">
        <f ca="1">COUNTIF($A$5:$A464,$AJ$5)</f>
        <v>18</v>
      </c>
      <c r="AK464" s="56">
        <f ca="1">COUNTIF($A$5:$A464,$AK$5)</f>
        <v>12</v>
      </c>
      <c r="AL464" s="56">
        <f ca="1">COUNTIF($A$5:$A464,$AL$5)</f>
        <v>8</v>
      </c>
      <c r="AM464" s="56">
        <f ca="1">COUNTIF($A$5:$A464,$AM$5)</f>
        <v>15</v>
      </c>
      <c r="AN464" s="56">
        <f ca="1">COUNTIF($A$5:$A464,$AN$5)</f>
        <v>16</v>
      </c>
      <c r="AO464" s="56">
        <f ca="1">COUNTIF($A$5:$A464,$AO$5)</f>
        <v>17</v>
      </c>
      <c r="AP464" s="56">
        <f ca="1">COUNTIF($A$5:$A464,$AP$5)</f>
        <v>17</v>
      </c>
      <c r="AQ464" s="56">
        <f ca="1">COUNTIF($A$5:$A464,$AQ$5)</f>
        <v>12</v>
      </c>
      <c r="AR464" s="56">
        <f ca="1">COUNTIF($A$5:$A464,$AR$5)</f>
        <v>10</v>
      </c>
      <c r="AS464" s="101">
        <f t="shared" ca="1" si="1350"/>
        <v>0</v>
      </c>
      <c r="AT464" s="58">
        <f t="shared" si="1351"/>
        <v>460</v>
      </c>
      <c r="AU464" s="105">
        <f t="shared" si="1352"/>
        <v>13</v>
      </c>
      <c r="AV464" s="105">
        <f t="shared" si="1353"/>
        <v>298.08</v>
      </c>
      <c r="AW464" s="58">
        <f t="shared" ca="1" si="1265"/>
        <v>77</v>
      </c>
      <c r="AX464" s="58">
        <f t="shared" ca="1" si="1266"/>
        <v>32</v>
      </c>
      <c r="AY464" s="58">
        <f t="shared" ca="1" si="1267"/>
        <v>13</v>
      </c>
      <c r="AZ464" s="58">
        <f t="shared" ca="1" si="1268"/>
        <v>68</v>
      </c>
      <c r="BA464" s="58">
        <f t="shared" ca="1" si="1269"/>
        <v>1</v>
      </c>
      <c r="BB464" s="58">
        <f t="shared" ca="1" si="1270"/>
        <v>41</v>
      </c>
      <c r="BC464" s="58">
        <f t="shared" ca="1" si="1271"/>
        <v>60</v>
      </c>
      <c r="BD464" s="58">
        <f t="shared" ca="1" si="1272"/>
        <v>118</v>
      </c>
      <c r="BE464" s="58">
        <f t="shared" ca="1" si="1273"/>
        <v>100</v>
      </c>
      <c r="BF464" s="58">
        <f t="shared" ca="1" si="1274"/>
        <v>8</v>
      </c>
      <c r="BG464" s="58">
        <f t="shared" ca="1" si="1275"/>
        <v>2</v>
      </c>
      <c r="BH464" s="58">
        <f t="shared" ca="1" si="1276"/>
        <v>9</v>
      </c>
      <c r="BI464" s="58">
        <f t="shared" ca="1" si="1277"/>
        <v>26</v>
      </c>
      <c r="BJ464" s="58">
        <f t="shared" ca="1" si="1278"/>
        <v>106</v>
      </c>
      <c r="BK464" s="58">
        <f t="shared" ca="1" si="1279"/>
        <v>7</v>
      </c>
      <c r="BL464" s="58">
        <f t="shared" ca="1" si="1280"/>
        <v>191</v>
      </c>
      <c r="BM464" s="58">
        <f t="shared" ca="1" si="1281"/>
        <v>4</v>
      </c>
      <c r="BN464" s="58">
        <f t="shared" ca="1" si="1282"/>
        <v>24</v>
      </c>
      <c r="BO464" s="58">
        <f t="shared" ca="1" si="1283"/>
        <v>29</v>
      </c>
      <c r="BP464" s="58">
        <f t="shared" ca="1" si="1284"/>
        <v>38</v>
      </c>
      <c r="BQ464" s="58">
        <f t="shared" ca="1" si="1285"/>
        <v>81</v>
      </c>
      <c r="BR464" s="58">
        <f t="shared" ca="1" si="1286"/>
        <v>46</v>
      </c>
      <c r="BS464" s="58">
        <f t="shared" ca="1" si="1287"/>
        <v>10</v>
      </c>
      <c r="BT464" s="58">
        <f t="shared" ca="1" si="1288"/>
        <v>59</v>
      </c>
      <c r="BU464" s="58">
        <f t="shared" ca="1" si="1289"/>
        <v>6</v>
      </c>
      <c r="BV464" s="58">
        <f t="shared" ca="1" si="1290"/>
        <v>31</v>
      </c>
      <c r="BW464" s="58">
        <f t="shared" ca="1" si="1291"/>
        <v>54</v>
      </c>
      <c r="BX464" s="58">
        <f t="shared" ca="1" si="1292"/>
        <v>22</v>
      </c>
      <c r="BY464" s="58">
        <f t="shared" ca="1" si="1293"/>
        <v>3</v>
      </c>
      <c r="BZ464" s="58">
        <f t="shared" ca="1" si="1294"/>
        <v>5</v>
      </c>
      <c r="CA464" s="58">
        <f t="shared" ca="1" si="1295"/>
        <v>33</v>
      </c>
      <c r="CB464" s="58">
        <f t="shared" ca="1" si="1296"/>
        <v>39</v>
      </c>
      <c r="CC464" s="58">
        <f t="shared" ca="1" si="1297"/>
        <v>12</v>
      </c>
      <c r="CD464" s="58">
        <f t="shared" ca="1" si="1298"/>
        <v>0</v>
      </c>
      <c r="CE464" s="58">
        <f t="shared" ca="1" si="1299"/>
        <v>15</v>
      </c>
      <c r="CF464" s="58">
        <f t="shared" ca="1" si="1300"/>
        <v>20</v>
      </c>
      <c r="CG464" s="58">
        <f t="shared" ca="1" si="1301"/>
        <v>18</v>
      </c>
      <c r="CH464" s="58" t="str">
        <f t="shared" ca="1" si="1362"/>
        <v/>
      </c>
      <c r="CI464" s="58" t="str">
        <f t="shared" ca="1" si="1363"/>
        <v/>
      </c>
      <c r="CJ464" s="58" t="str">
        <f t="shared" ca="1" si="1364"/>
        <v/>
      </c>
      <c r="CK464" s="58" t="str">
        <f t="shared" ca="1" si="1365"/>
        <v/>
      </c>
      <c r="CL464" s="58" t="str">
        <f t="shared" ca="1" si="1366"/>
        <v/>
      </c>
      <c r="CM464" s="58" t="str">
        <f t="shared" ca="1" si="1367"/>
        <v/>
      </c>
      <c r="CN464" s="58" t="str">
        <f t="shared" ca="1" si="1368"/>
        <v/>
      </c>
      <c r="CO464" s="58" t="str">
        <f t="shared" ca="1" si="1369"/>
        <v/>
      </c>
      <c r="CP464" s="58" t="str">
        <f t="shared" ca="1" si="1370"/>
        <v/>
      </c>
      <c r="CQ464" s="58" t="str">
        <f t="shared" ca="1" si="1371"/>
        <v/>
      </c>
      <c r="CR464" s="58" t="str">
        <f t="shared" ca="1" si="1372"/>
        <v/>
      </c>
      <c r="CS464" s="58" t="str">
        <f t="shared" ca="1" si="1373"/>
        <v/>
      </c>
      <c r="CT464" s="58" t="str">
        <f t="shared" ca="1" si="1374"/>
        <v/>
      </c>
      <c r="CU464" s="58" t="str">
        <f t="shared" ca="1" si="1375"/>
        <v/>
      </c>
      <c r="CV464" s="58" t="str">
        <f t="shared" ca="1" si="1376"/>
        <v/>
      </c>
      <c r="CW464" s="58">
        <f t="shared" ca="1" si="1377"/>
        <v>16</v>
      </c>
      <c r="CX464" s="58" t="str">
        <f t="shared" ca="1" si="1378"/>
        <v/>
      </c>
      <c r="CY464" s="58" t="str">
        <f t="shared" ca="1" si="1379"/>
        <v/>
      </c>
      <c r="CZ464" s="58" t="str">
        <f t="shared" ca="1" si="1380"/>
        <v/>
      </c>
      <c r="DA464" s="58" t="str">
        <f t="shared" ca="1" si="1381"/>
        <v/>
      </c>
      <c r="DB464" s="58" t="str">
        <f t="shared" ca="1" si="1382"/>
        <v/>
      </c>
      <c r="DC464" s="58" t="str">
        <f t="shared" ca="1" si="1383"/>
        <v/>
      </c>
      <c r="DD464" s="58" t="str">
        <f t="shared" ca="1" si="1384"/>
        <v/>
      </c>
      <c r="DE464" s="58" t="str">
        <f t="shared" ca="1" si="1385"/>
        <v/>
      </c>
      <c r="DF464" s="58" t="str">
        <f t="shared" ca="1" si="1386"/>
        <v/>
      </c>
      <c r="DG464" s="58" t="str">
        <f t="shared" ca="1" si="1387"/>
        <v/>
      </c>
      <c r="DH464" s="58" t="str">
        <f t="shared" ca="1" si="1388"/>
        <v/>
      </c>
      <c r="DI464" s="58" t="str">
        <f t="shared" ca="1" si="1389"/>
        <v/>
      </c>
      <c r="DJ464" s="58" t="str">
        <f t="shared" ca="1" si="1390"/>
        <v/>
      </c>
      <c r="DK464" s="58" t="str">
        <f t="shared" ca="1" si="1391"/>
        <v/>
      </c>
      <c r="DL464" s="58" t="str">
        <f t="shared" ca="1" si="1392"/>
        <v/>
      </c>
      <c r="DM464" s="58" t="str">
        <f t="shared" ca="1" si="1393"/>
        <v/>
      </c>
      <c r="DN464" s="58" t="str">
        <f t="shared" ca="1" si="1394"/>
        <v/>
      </c>
      <c r="DO464" s="58" t="str">
        <f t="shared" ca="1" si="1395"/>
        <v/>
      </c>
      <c r="DP464" s="58" t="str">
        <f t="shared" ca="1" si="1396"/>
        <v/>
      </c>
      <c r="DQ464" s="58" t="str">
        <f t="shared" ca="1" si="1396"/>
        <v/>
      </c>
      <c r="DR464" s="58" t="str">
        <f t="shared" ca="1" si="1397"/>
        <v/>
      </c>
      <c r="DS464" s="34">
        <f t="shared" ca="1" si="1398"/>
        <v>0</v>
      </c>
      <c r="DT464" s="34">
        <f t="shared" ca="1" si="1399"/>
        <v>0</v>
      </c>
      <c r="DU464" s="34">
        <f t="shared" ca="1" si="1400"/>
        <v>0</v>
      </c>
      <c r="DV464" s="34">
        <f t="shared" ca="1" si="1401"/>
        <v>0</v>
      </c>
      <c r="DW464" s="34">
        <f t="shared" ca="1" si="1402"/>
        <v>0</v>
      </c>
      <c r="DX464" s="34">
        <f t="shared" ca="1" si="1403"/>
        <v>0</v>
      </c>
      <c r="DY464" s="34">
        <f t="shared" ca="1" si="1404"/>
        <v>0</v>
      </c>
      <c r="DZ464" s="34">
        <f t="shared" ca="1" si="1405"/>
        <v>0</v>
      </c>
      <c r="EA464" s="34">
        <f t="shared" ca="1" si="1406"/>
        <v>0</v>
      </c>
      <c r="EB464" s="34">
        <f t="shared" ca="1" si="1407"/>
        <v>0</v>
      </c>
      <c r="EC464" s="34">
        <f t="shared" ca="1" si="1408"/>
        <v>0</v>
      </c>
      <c r="ED464" s="34">
        <f t="shared" ca="1" si="1409"/>
        <v>0</v>
      </c>
      <c r="EE464" s="34">
        <f t="shared" ca="1" si="1410"/>
        <v>0</v>
      </c>
      <c r="EF464" s="34">
        <f t="shared" ca="1" si="1411"/>
        <v>0</v>
      </c>
      <c r="EG464" s="34">
        <f t="shared" ca="1" si="1412"/>
        <v>0</v>
      </c>
      <c r="EH464" s="34">
        <f t="shared" ca="1" si="1413"/>
        <v>0</v>
      </c>
      <c r="EI464" s="34">
        <f t="shared" ca="1" si="1414"/>
        <v>0</v>
      </c>
      <c r="EJ464" s="34">
        <f t="shared" ca="1" si="1415"/>
        <v>0</v>
      </c>
      <c r="EK464" s="34">
        <f t="shared" ca="1" si="1416"/>
        <v>0</v>
      </c>
      <c r="EL464" s="34">
        <f t="shared" ca="1" si="1417"/>
        <v>0</v>
      </c>
      <c r="EM464" s="34">
        <f t="shared" ca="1" si="1418"/>
        <v>0</v>
      </c>
      <c r="EN464" s="34">
        <f t="shared" ca="1" si="1419"/>
        <v>0</v>
      </c>
      <c r="EO464" s="34">
        <f t="shared" ca="1" si="1420"/>
        <v>0</v>
      </c>
      <c r="EP464" s="34">
        <f t="shared" ca="1" si="1421"/>
        <v>0</v>
      </c>
      <c r="EQ464" s="34">
        <f t="shared" ca="1" si="1422"/>
        <v>0</v>
      </c>
      <c r="ER464" s="34">
        <f t="shared" ca="1" si="1423"/>
        <v>0</v>
      </c>
      <c r="ES464" s="34">
        <f t="shared" ca="1" si="1424"/>
        <v>0</v>
      </c>
      <c r="ET464" s="34">
        <f t="shared" ca="1" si="1425"/>
        <v>0</v>
      </c>
      <c r="EU464" s="34">
        <f t="shared" ca="1" si="1426"/>
        <v>0</v>
      </c>
      <c r="EV464" s="34">
        <f t="shared" ca="1" si="1427"/>
        <v>0</v>
      </c>
      <c r="EW464" s="34">
        <f t="shared" ca="1" si="1428"/>
        <v>0</v>
      </c>
      <c r="EX464" s="34">
        <f t="shared" ca="1" si="1429"/>
        <v>0</v>
      </c>
      <c r="EY464" s="34">
        <f t="shared" ca="1" si="1430"/>
        <v>0</v>
      </c>
      <c r="EZ464" s="34">
        <f t="shared" ca="1" si="1431"/>
        <v>0</v>
      </c>
      <c r="FA464" s="34">
        <f t="shared" ca="1" si="1432"/>
        <v>0</v>
      </c>
      <c r="FB464" s="34">
        <f t="shared" ca="1" si="1433"/>
        <v>0</v>
      </c>
      <c r="FC464" s="34">
        <f t="shared" ca="1" si="1434"/>
        <v>0</v>
      </c>
      <c r="FD464" s="71"/>
      <c r="FE464" s="76"/>
      <c r="FF464" s="76"/>
      <c r="FG464" s="76"/>
      <c r="FH464" s="58"/>
      <c r="FI464" s="58"/>
      <c r="FJ464" s="58">
        <v>0</v>
      </c>
      <c r="FK464" s="58">
        <v>0</v>
      </c>
      <c r="FL464" s="34">
        <f t="shared" ca="1" si="1305"/>
        <v>0</v>
      </c>
      <c r="FM464" s="34">
        <f t="shared" ca="1" si="1306"/>
        <v>0</v>
      </c>
      <c r="FN464" s="34">
        <f t="shared" ca="1" si="1307"/>
        <v>0</v>
      </c>
      <c r="FO464" s="34">
        <f t="shared" ca="1" si="1308"/>
        <v>0</v>
      </c>
      <c r="FP464" s="34">
        <f t="shared" ca="1" si="1309"/>
        <v>0</v>
      </c>
      <c r="FQ464" s="34">
        <f t="shared" ca="1" si="1310"/>
        <v>0</v>
      </c>
      <c r="FR464" s="34">
        <f t="shared" ca="1" si="1311"/>
        <v>0</v>
      </c>
      <c r="FS464" s="34">
        <f t="shared" ca="1" si="1312"/>
        <v>0</v>
      </c>
      <c r="FT464" s="34">
        <f t="shared" ca="1" si="1313"/>
        <v>0</v>
      </c>
      <c r="FU464" s="34">
        <f t="shared" ca="1" si="1314"/>
        <v>0</v>
      </c>
      <c r="FV464" s="34">
        <f t="shared" ca="1" si="1315"/>
        <v>0</v>
      </c>
      <c r="FW464" s="34">
        <f t="shared" ca="1" si="1316"/>
        <v>0</v>
      </c>
      <c r="FX464" s="34">
        <f t="shared" ca="1" si="1317"/>
        <v>0</v>
      </c>
      <c r="FY464" s="34">
        <f t="shared" ca="1" si="1318"/>
        <v>0</v>
      </c>
      <c r="FZ464" s="34">
        <f t="shared" ca="1" si="1319"/>
        <v>0</v>
      </c>
      <c r="GA464" s="34">
        <f t="shared" ca="1" si="1320"/>
        <v>0</v>
      </c>
      <c r="GB464" s="34">
        <f t="shared" ca="1" si="1321"/>
        <v>0</v>
      </c>
      <c r="GC464" s="34">
        <f t="shared" ca="1" si="1322"/>
        <v>0</v>
      </c>
      <c r="GD464" s="34">
        <f t="shared" ca="1" si="1323"/>
        <v>0</v>
      </c>
      <c r="GE464" s="34">
        <f t="shared" ca="1" si="1324"/>
        <v>0</v>
      </c>
      <c r="GF464" s="34">
        <f t="shared" ca="1" si="1325"/>
        <v>0</v>
      </c>
      <c r="GG464" s="34">
        <f t="shared" ca="1" si="1326"/>
        <v>0</v>
      </c>
      <c r="GH464" s="34">
        <f t="shared" ca="1" si="1327"/>
        <v>0</v>
      </c>
      <c r="GI464" s="34">
        <f t="shared" ca="1" si="1328"/>
        <v>0</v>
      </c>
      <c r="GJ464" s="34">
        <f t="shared" ca="1" si="1329"/>
        <v>0</v>
      </c>
      <c r="GK464" s="34">
        <f t="shared" ca="1" si="1330"/>
        <v>0</v>
      </c>
      <c r="GL464" s="34">
        <f t="shared" ca="1" si="1331"/>
        <v>0</v>
      </c>
      <c r="GM464" s="34">
        <f t="shared" ca="1" si="1332"/>
        <v>0</v>
      </c>
      <c r="GN464" s="34">
        <f t="shared" ca="1" si="1333"/>
        <v>0</v>
      </c>
      <c r="GO464" s="34">
        <f t="shared" ca="1" si="1334"/>
        <v>0</v>
      </c>
      <c r="GP464" s="34">
        <f t="shared" ca="1" si="1335"/>
        <v>0</v>
      </c>
      <c r="GQ464" s="34">
        <f t="shared" ca="1" si="1336"/>
        <v>0</v>
      </c>
      <c r="GR464" s="34">
        <f t="shared" ca="1" si="1337"/>
        <v>0</v>
      </c>
      <c r="GS464" s="34">
        <f t="shared" ca="1" si="1338"/>
        <v>0</v>
      </c>
      <c r="GT464" s="34">
        <f t="shared" ca="1" si="1339"/>
        <v>0</v>
      </c>
      <c r="GU464" s="34">
        <f t="shared" ca="1" si="1340"/>
        <v>0</v>
      </c>
      <c r="GV464" s="34">
        <f t="shared" ca="1" si="1341"/>
        <v>0</v>
      </c>
      <c r="GW464" s="49" t="str">
        <f t="shared" ca="1" si="1354"/>
        <v>H</v>
      </c>
      <c r="GX464" s="49"/>
      <c r="GY464" s="49"/>
      <c r="GZ464" s="49"/>
      <c r="HA464" s="49"/>
      <c r="HB464" s="49" t="str">
        <f t="shared" ca="1" si="1355"/>
        <v>E</v>
      </c>
      <c r="HC464" s="49"/>
      <c r="HD464" s="49"/>
      <c r="HE464" s="49"/>
      <c r="HF464" s="49"/>
      <c r="HG464" s="49" t="str">
        <f t="shared" ca="1" si="1356"/>
        <v>R</v>
      </c>
      <c r="HH464" s="49"/>
      <c r="HI464" s="49"/>
      <c r="HJ464" s="49"/>
      <c r="HK464" s="49"/>
      <c r="HL464" s="65"/>
      <c r="HM464" s="50"/>
      <c r="HN464" s="50"/>
      <c r="HO464" s="66"/>
      <c r="HP464" s="66"/>
      <c r="HQ464" s="33"/>
      <c r="HR464" s="66"/>
      <c r="HS464" s="66"/>
      <c r="HT464" s="67"/>
      <c r="HU464" s="65"/>
      <c r="HV464" s="50"/>
      <c r="HW464" s="50"/>
      <c r="HX464" s="66"/>
      <c r="HY464" s="66"/>
      <c r="HZ464" s="33"/>
      <c r="IA464" s="66"/>
      <c r="IB464" s="66"/>
      <c r="IC464" s="67"/>
      <c r="ID464" s="65"/>
      <c r="IE464" s="50"/>
      <c r="IF464" s="50"/>
      <c r="IG464" s="66"/>
      <c r="IH464" s="66"/>
      <c r="II464" s="33" t="str">
        <f t="shared" ca="1" si="1342"/>
        <v>0</v>
      </c>
      <c r="IJ464" s="66" t="str">
        <f t="shared" ca="1" si="1343"/>
        <v/>
      </c>
      <c r="IK464" s="66" t="str">
        <f t="shared" ca="1" si="1344"/>
        <v/>
      </c>
      <c r="IL464" s="67">
        <f t="shared" ca="1" si="1357"/>
        <v>1</v>
      </c>
      <c r="IM464" s="34"/>
      <c r="IN464" s="34"/>
      <c r="IO464" s="37">
        <f t="shared" ca="1" si="1358"/>
        <v>0</v>
      </c>
      <c r="IP464" s="22">
        <f t="shared" ca="1" si="1345"/>
        <v>6</v>
      </c>
      <c r="IQ464" s="78" t="str">
        <f t="shared" ca="1" si="1435"/>
        <v>Profit Target</v>
      </c>
      <c r="IR464" s="156">
        <f t="shared" ca="1" si="1436"/>
        <v>0</v>
      </c>
      <c r="IS464" s="78">
        <f t="shared" ca="1" si="1359"/>
        <v>6</v>
      </c>
      <c r="IT464" s="58"/>
      <c r="IU464" s="58"/>
      <c r="IV464" s="58"/>
      <c r="IW464" s="58"/>
      <c r="IX464" s="58"/>
      <c r="IY464" s="58"/>
      <c r="IZ464" s="58"/>
      <c r="JA464" s="58"/>
      <c r="JB464" s="58"/>
      <c r="JC464" s="58"/>
      <c r="JD464" s="58"/>
      <c r="JE464" s="58"/>
      <c r="JF464" s="58"/>
      <c r="JG464" s="58"/>
      <c r="JH464" s="58"/>
      <c r="JI464" s="58"/>
      <c r="JJ464" s="58"/>
      <c r="JK464" s="58"/>
      <c r="JL464" s="58"/>
      <c r="JM464" s="58"/>
      <c r="JN464" s="58"/>
      <c r="JO464" s="58"/>
      <c r="JP464" s="58"/>
      <c r="JQ464" s="58"/>
      <c r="JR464" s="58"/>
      <c r="JS464" s="58"/>
      <c r="JT464" s="58"/>
      <c r="JU464" s="58"/>
      <c r="JV464" s="58"/>
      <c r="JW464" s="58"/>
      <c r="JX464" s="58"/>
      <c r="JY464" s="58"/>
      <c r="JZ464" s="58"/>
      <c r="KA464" s="58"/>
      <c r="KB464" s="58"/>
      <c r="KC464" s="58"/>
      <c r="KD464" s="58"/>
      <c r="KE464" s="58"/>
      <c r="KF464" s="58"/>
      <c r="KG464" s="58"/>
      <c r="KH464" s="58"/>
      <c r="KI464" s="58"/>
      <c r="KJ464" s="58"/>
      <c r="KK464" s="58"/>
      <c r="KL464" s="58"/>
      <c r="KM464" s="58"/>
      <c r="KN464" s="58"/>
      <c r="KO464" s="58"/>
      <c r="KP464" s="58"/>
      <c r="KQ464" s="58"/>
      <c r="KR464" s="58"/>
      <c r="KS464" s="58"/>
      <c r="KT464" s="58"/>
      <c r="KU464" s="58"/>
      <c r="KV464" s="58"/>
      <c r="KW464" s="58"/>
      <c r="KX464" s="58"/>
      <c r="KY464" s="58"/>
      <c r="KZ464" s="58"/>
      <c r="LA464" s="58"/>
      <c r="LB464" s="58"/>
      <c r="LC464" s="58"/>
      <c r="LD464" s="58"/>
      <c r="LE464" s="58"/>
      <c r="LF464" s="58"/>
      <c r="LG464" s="58"/>
      <c r="LH464" s="58"/>
      <c r="LI464" s="58"/>
      <c r="LJ464" s="58"/>
      <c r="LK464" s="58"/>
      <c r="LL464" s="58"/>
      <c r="LM464" s="58"/>
      <c r="LN464" s="58"/>
      <c r="LO464" s="58"/>
      <c r="LP464" s="90" t="str">
        <f t="shared" si="1360"/>
        <v/>
      </c>
      <c r="LQ464" s="54"/>
      <c r="LR464" s="54"/>
      <c r="LS464" s="54"/>
      <c r="LT464" s="54"/>
      <c r="LU464" s="54"/>
      <c r="LV464" s="54"/>
      <c r="LW464" s="54"/>
      <c r="LX464" s="54"/>
      <c r="LY464" s="54"/>
      <c r="LZ464" s="54"/>
      <c r="MA464" s="54"/>
      <c r="MC464" s="52"/>
      <c r="MO464" s="15">
        <f t="shared" ca="1" si="1304"/>
        <v>34</v>
      </c>
    </row>
    <row r="465" spans="1:353">
      <c r="A465" s="15">
        <f t="shared" ca="1" si="1302"/>
        <v>2</v>
      </c>
      <c r="B465" s="33" t="str">
        <f t="shared" ca="1" si="1303"/>
        <v>DB</v>
      </c>
      <c r="C465" s="10" t="str">
        <f t="shared" ca="1" si="1346"/>
        <v>profit target</v>
      </c>
      <c r="D465" s="50">
        <f t="shared" ca="1" si="1347"/>
        <v>0</v>
      </c>
      <c r="E465" s="10" t="str">
        <f t="shared" si="1348"/>
        <v/>
      </c>
      <c r="F465" s="111">
        <f t="shared" si="1349"/>
        <v>461</v>
      </c>
      <c r="G465" s="59">
        <f t="shared" ca="1" si="1361"/>
        <v>1</v>
      </c>
      <c r="H465" s="56">
        <f ca="1">COUNTIF($A$5:A465,$H$5)</f>
        <v>11</v>
      </c>
      <c r="I465" s="56">
        <f ca="1">COUNTIF($A$5:$A465,$I$5)</f>
        <v>12</v>
      </c>
      <c r="J465" s="56">
        <f ca="1">COUNTIF($A$5:$A465,$J$5)</f>
        <v>7</v>
      </c>
      <c r="K465" s="56">
        <f ca="1">COUNTIF($A$5:$A465,$K$5)</f>
        <v>15</v>
      </c>
      <c r="L465" s="56">
        <f ca="1">COUNTIF($A$5:$A465,$L$5)</f>
        <v>13</v>
      </c>
      <c r="M465" s="56">
        <f ca="1">COUNTIF($A$5:$A465,$M$5)</f>
        <v>10</v>
      </c>
      <c r="N465" s="56">
        <f ca="1">COUNTIF($A$5:$A465,$N$5)</f>
        <v>6</v>
      </c>
      <c r="O465" s="56">
        <f ca="1">COUNTIF($A$5:$A465,$O$5)</f>
        <v>11</v>
      </c>
      <c r="P465" s="56">
        <f ca="1">COUNTIF($A$5:$A465,$P$5)</f>
        <v>13</v>
      </c>
      <c r="Q465" s="56">
        <f ca="1">COUNTIF($A$5:$A465,$Q$5)</f>
        <v>21</v>
      </c>
      <c r="R465" s="56">
        <f ca="1">COUNTIF($A$5:$A465,$R$5)</f>
        <v>19</v>
      </c>
      <c r="S465" s="56">
        <f ca="1">COUNTIF($A$5:$A465,$S$5)</f>
        <v>14</v>
      </c>
      <c r="T465" s="56">
        <f ca="1">COUNTIF($A$5:$A465,$T$5)</f>
        <v>12</v>
      </c>
      <c r="U465" s="56">
        <f ca="1">COUNTIF($A$5:$A465,$U$5)</f>
        <v>12</v>
      </c>
      <c r="V465" s="56">
        <f ca="1">COUNTIF($A$5:$A465,$V$5)</f>
        <v>12</v>
      </c>
      <c r="W465" s="56">
        <f ca="1">COUNTIF($A$5:$A465,$W$5)</f>
        <v>10</v>
      </c>
      <c r="X465" s="56">
        <f ca="1">COUNTIF($A$5:$A465,$X$5)</f>
        <v>11</v>
      </c>
      <c r="Y465" s="56">
        <f ca="1">COUNTIF($A$5:$A465,$Y$5)</f>
        <v>12</v>
      </c>
      <c r="Z465" s="56">
        <f ca="1">COUNTIF($A$5:$A465,$Z$5)</f>
        <v>12</v>
      </c>
      <c r="AA465" s="56">
        <f ca="1">COUNTIF($A$5:$A465,$AA$5)</f>
        <v>9</v>
      </c>
      <c r="AB465" s="56">
        <f ca="1">COUNTIF($A$5:$A465,$AB$5)</f>
        <v>8</v>
      </c>
      <c r="AC465" s="56">
        <f ca="1">COUNTIF($A$5:$A465,$AC$5)</f>
        <v>12</v>
      </c>
      <c r="AD465" s="56">
        <f ca="1">COUNTIF($A$5:$A465,$AD$5)</f>
        <v>18</v>
      </c>
      <c r="AE465" s="56">
        <f ca="1">COUNTIF($A$5:$A465,$AE$5)</f>
        <v>20</v>
      </c>
      <c r="AF465" s="56">
        <f ca="1">COUNTIF($A$5:$A465,$AF$5)</f>
        <v>10</v>
      </c>
      <c r="AG465" s="56">
        <f ca="1">COUNTIF($A$5:$A465,$AG$5)</f>
        <v>10</v>
      </c>
      <c r="AH465" s="56">
        <f ca="1">COUNTIF($A$5:$A465,$AH$5)</f>
        <v>6</v>
      </c>
      <c r="AI465" s="56">
        <f ca="1">COUNTIF($A$5:$A465,$AI$5)</f>
        <v>10</v>
      </c>
      <c r="AJ465" s="56">
        <f ca="1">COUNTIF($A$5:$A465,$AJ$5)</f>
        <v>18</v>
      </c>
      <c r="AK465" s="56">
        <f ca="1">COUNTIF($A$5:$A465,$AK$5)</f>
        <v>12</v>
      </c>
      <c r="AL465" s="56">
        <f ca="1">COUNTIF($A$5:$A465,$AL$5)</f>
        <v>8</v>
      </c>
      <c r="AM465" s="56">
        <f ca="1">COUNTIF($A$5:$A465,$AM$5)</f>
        <v>15</v>
      </c>
      <c r="AN465" s="56">
        <f ca="1">COUNTIF($A$5:$A465,$AN$5)</f>
        <v>16</v>
      </c>
      <c r="AO465" s="56">
        <f ca="1">COUNTIF($A$5:$A465,$AO$5)</f>
        <v>17</v>
      </c>
      <c r="AP465" s="56">
        <f ca="1">COUNTIF($A$5:$A465,$AP$5)</f>
        <v>17</v>
      </c>
      <c r="AQ465" s="56">
        <f ca="1">COUNTIF($A$5:$A465,$AQ$5)</f>
        <v>12</v>
      </c>
      <c r="AR465" s="56">
        <f ca="1">COUNTIF($A$5:$A465,$AR$5)</f>
        <v>10</v>
      </c>
      <c r="AS465" s="101">
        <f t="shared" ca="1" si="1350"/>
        <v>0</v>
      </c>
      <c r="AT465" s="58">
        <f t="shared" si="1351"/>
        <v>461</v>
      </c>
      <c r="AU465" s="105">
        <f t="shared" si="1352"/>
        <v>13</v>
      </c>
      <c r="AV465" s="105">
        <f t="shared" si="1353"/>
        <v>298.72800000000001</v>
      </c>
      <c r="AW465" s="58">
        <f t="shared" ca="1" si="1265"/>
        <v>78</v>
      </c>
      <c r="AX465" s="58">
        <f t="shared" ca="1" si="1266"/>
        <v>0</v>
      </c>
      <c r="AY465" s="58">
        <f t="shared" ca="1" si="1267"/>
        <v>14</v>
      </c>
      <c r="AZ465" s="58">
        <f t="shared" ca="1" si="1268"/>
        <v>69</v>
      </c>
      <c r="BA465" s="58">
        <f t="shared" ca="1" si="1269"/>
        <v>2</v>
      </c>
      <c r="BB465" s="58">
        <f t="shared" ca="1" si="1270"/>
        <v>42</v>
      </c>
      <c r="BC465" s="58">
        <f t="shared" ca="1" si="1271"/>
        <v>61</v>
      </c>
      <c r="BD465" s="58">
        <f t="shared" ca="1" si="1272"/>
        <v>119</v>
      </c>
      <c r="BE465" s="58">
        <f t="shared" ca="1" si="1273"/>
        <v>101</v>
      </c>
      <c r="BF465" s="58">
        <f t="shared" ca="1" si="1274"/>
        <v>9</v>
      </c>
      <c r="BG465" s="58">
        <f t="shared" ca="1" si="1275"/>
        <v>3</v>
      </c>
      <c r="BH465" s="58">
        <f t="shared" ca="1" si="1276"/>
        <v>10</v>
      </c>
      <c r="BI465" s="58">
        <f t="shared" ca="1" si="1277"/>
        <v>27</v>
      </c>
      <c r="BJ465" s="58">
        <f t="shared" ca="1" si="1278"/>
        <v>107</v>
      </c>
      <c r="BK465" s="58">
        <f t="shared" ca="1" si="1279"/>
        <v>8</v>
      </c>
      <c r="BL465" s="58">
        <f t="shared" ca="1" si="1280"/>
        <v>192</v>
      </c>
      <c r="BM465" s="58">
        <f t="shared" ca="1" si="1281"/>
        <v>5</v>
      </c>
      <c r="BN465" s="58">
        <f t="shared" ca="1" si="1282"/>
        <v>25</v>
      </c>
      <c r="BO465" s="58">
        <f t="shared" ca="1" si="1283"/>
        <v>30</v>
      </c>
      <c r="BP465" s="58">
        <f t="shared" ca="1" si="1284"/>
        <v>39</v>
      </c>
      <c r="BQ465" s="58">
        <f t="shared" ca="1" si="1285"/>
        <v>82</v>
      </c>
      <c r="BR465" s="58">
        <f t="shared" ca="1" si="1286"/>
        <v>47</v>
      </c>
      <c r="BS465" s="58">
        <f t="shared" ca="1" si="1287"/>
        <v>11</v>
      </c>
      <c r="BT465" s="58">
        <f t="shared" ca="1" si="1288"/>
        <v>60</v>
      </c>
      <c r="BU465" s="58">
        <f t="shared" ca="1" si="1289"/>
        <v>7</v>
      </c>
      <c r="BV465" s="58">
        <f t="shared" ca="1" si="1290"/>
        <v>32</v>
      </c>
      <c r="BW465" s="58">
        <f t="shared" ca="1" si="1291"/>
        <v>55</v>
      </c>
      <c r="BX465" s="58">
        <f t="shared" ca="1" si="1292"/>
        <v>23</v>
      </c>
      <c r="BY465" s="58">
        <f t="shared" ca="1" si="1293"/>
        <v>4</v>
      </c>
      <c r="BZ465" s="58">
        <f t="shared" ca="1" si="1294"/>
        <v>6</v>
      </c>
      <c r="CA465" s="58">
        <f t="shared" ca="1" si="1295"/>
        <v>34</v>
      </c>
      <c r="CB465" s="58">
        <f t="shared" ca="1" si="1296"/>
        <v>40</v>
      </c>
      <c r="CC465" s="58">
        <f t="shared" ca="1" si="1297"/>
        <v>13</v>
      </c>
      <c r="CD465" s="58">
        <f t="shared" ca="1" si="1298"/>
        <v>1</v>
      </c>
      <c r="CE465" s="58">
        <f t="shared" ca="1" si="1299"/>
        <v>16</v>
      </c>
      <c r="CF465" s="58">
        <f t="shared" ca="1" si="1300"/>
        <v>21</v>
      </c>
      <c r="CG465" s="58">
        <f t="shared" ca="1" si="1301"/>
        <v>19</v>
      </c>
      <c r="CH465" s="58" t="str">
        <f t="shared" ca="1" si="1362"/>
        <v/>
      </c>
      <c r="CI465" s="58" t="str">
        <f t="shared" ca="1" si="1363"/>
        <v/>
      </c>
      <c r="CJ465" s="58" t="str">
        <f t="shared" ca="1" si="1364"/>
        <v/>
      </c>
      <c r="CK465" s="58" t="str">
        <f t="shared" ca="1" si="1365"/>
        <v/>
      </c>
      <c r="CL465" s="58" t="str">
        <f t="shared" ca="1" si="1366"/>
        <v/>
      </c>
      <c r="CM465" s="58" t="str">
        <f t="shared" ca="1" si="1367"/>
        <v/>
      </c>
      <c r="CN465" s="58" t="str">
        <f t="shared" ca="1" si="1368"/>
        <v/>
      </c>
      <c r="CO465" s="58" t="str">
        <f t="shared" ca="1" si="1369"/>
        <v/>
      </c>
      <c r="CP465" s="58" t="str">
        <f t="shared" ca="1" si="1370"/>
        <v/>
      </c>
      <c r="CQ465" s="58" t="str">
        <f t="shared" ca="1" si="1371"/>
        <v/>
      </c>
      <c r="CR465" s="58" t="str">
        <f t="shared" ca="1" si="1372"/>
        <v/>
      </c>
      <c r="CS465" s="58" t="str">
        <f t="shared" ca="1" si="1373"/>
        <v/>
      </c>
      <c r="CT465" s="58" t="str">
        <f t="shared" ca="1" si="1374"/>
        <v/>
      </c>
      <c r="CU465" s="58" t="str">
        <f t="shared" ca="1" si="1375"/>
        <v/>
      </c>
      <c r="CV465" s="58" t="str">
        <f t="shared" ca="1" si="1376"/>
        <v/>
      </c>
      <c r="CW465" s="58">
        <f t="shared" ca="1" si="1377"/>
        <v>16</v>
      </c>
      <c r="CX465" s="58" t="str">
        <f t="shared" ca="1" si="1378"/>
        <v/>
      </c>
      <c r="CY465" s="58" t="str">
        <f t="shared" ca="1" si="1379"/>
        <v/>
      </c>
      <c r="CZ465" s="58" t="str">
        <f t="shared" ca="1" si="1380"/>
        <v/>
      </c>
      <c r="DA465" s="58" t="str">
        <f t="shared" ca="1" si="1381"/>
        <v/>
      </c>
      <c r="DB465" s="58" t="str">
        <f t="shared" ca="1" si="1382"/>
        <v/>
      </c>
      <c r="DC465" s="58" t="str">
        <f t="shared" ca="1" si="1383"/>
        <v/>
      </c>
      <c r="DD465" s="58" t="str">
        <f t="shared" ca="1" si="1384"/>
        <v/>
      </c>
      <c r="DE465" s="58" t="str">
        <f t="shared" ca="1" si="1385"/>
        <v/>
      </c>
      <c r="DF465" s="58" t="str">
        <f t="shared" ca="1" si="1386"/>
        <v/>
      </c>
      <c r="DG465" s="58" t="str">
        <f t="shared" ca="1" si="1387"/>
        <v/>
      </c>
      <c r="DH465" s="58" t="str">
        <f t="shared" ca="1" si="1388"/>
        <v/>
      </c>
      <c r="DI465" s="58" t="str">
        <f t="shared" ca="1" si="1389"/>
        <v/>
      </c>
      <c r="DJ465" s="58" t="str">
        <f t="shared" ca="1" si="1390"/>
        <v/>
      </c>
      <c r="DK465" s="58" t="str">
        <f t="shared" ca="1" si="1391"/>
        <v/>
      </c>
      <c r="DL465" s="58" t="str">
        <f t="shared" ca="1" si="1392"/>
        <v/>
      </c>
      <c r="DM465" s="58" t="str">
        <f t="shared" ca="1" si="1393"/>
        <v/>
      </c>
      <c r="DN465" s="58" t="str">
        <f t="shared" ca="1" si="1394"/>
        <v/>
      </c>
      <c r="DO465" s="58" t="str">
        <f t="shared" ca="1" si="1395"/>
        <v/>
      </c>
      <c r="DP465" s="58" t="str">
        <f t="shared" ca="1" si="1396"/>
        <v/>
      </c>
      <c r="DQ465" s="58" t="str">
        <f t="shared" ca="1" si="1396"/>
        <v/>
      </c>
      <c r="DR465" s="58" t="str">
        <f t="shared" ca="1" si="1397"/>
        <v/>
      </c>
      <c r="DS465" s="34">
        <f t="shared" ca="1" si="1398"/>
        <v>0</v>
      </c>
      <c r="DT465" s="34">
        <f t="shared" ca="1" si="1399"/>
        <v>0</v>
      </c>
      <c r="DU465" s="34">
        <f t="shared" ca="1" si="1400"/>
        <v>0</v>
      </c>
      <c r="DV465" s="34">
        <f t="shared" ca="1" si="1401"/>
        <v>0</v>
      </c>
      <c r="DW465" s="34">
        <f t="shared" ca="1" si="1402"/>
        <v>0</v>
      </c>
      <c r="DX465" s="34">
        <f t="shared" ca="1" si="1403"/>
        <v>0</v>
      </c>
      <c r="DY465" s="34">
        <f t="shared" ca="1" si="1404"/>
        <v>0</v>
      </c>
      <c r="DZ465" s="34">
        <f t="shared" ca="1" si="1405"/>
        <v>0</v>
      </c>
      <c r="EA465" s="34">
        <f t="shared" ca="1" si="1406"/>
        <v>0</v>
      </c>
      <c r="EB465" s="34">
        <f t="shared" ca="1" si="1407"/>
        <v>0</v>
      </c>
      <c r="EC465" s="34">
        <f t="shared" ca="1" si="1408"/>
        <v>0</v>
      </c>
      <c r="ED465" s="34">
        <f t="shared" ca="1" si="1409"/>
        <v>0</v>
      </c>
      <c r="EE465" s="34">
        <f t="shared" ca="1" si="1410"/>
        <v>0</v>
      </c>
      <c r="EF465" s="34">
        <f t="shared" ca="1" si="1411"/>
        <v>0</v>
      </c>
      <c r="EG465" s="34">
        <f t="shared" ca="1" si="1412"/>
        <v>0</v>
      </c>
      <c r="EH465" s="34">
        <f t="shared" ca="1" si="1413"/>
        <v>0</v>
      </c>
      <c r="EI465" s="34">
        <f t="shared" ca="1" si="1414"/>
        <v>0</v>
      </c>
      <c r="EJ465" s="34">
        <f t="shared" ca="1" si="1415"/>
        <v>0</v>
      </c>
      <c r="EK465" s="34">
        <f t="shared" ca="1" si="1416"/>
        <v>0</v>
      </c>
      <c r="EL465" s="34">
        <f t="shared" ca="1" si="1417"/>
        <v>0</v>
      </c>
      <c r="EM465" s="34">
        <f t="shared" ca="1" si="1418"/>
        <v>0</v>
      </c>
      <c r="EN465" s="34">
        <f t="shared" ca="1" si="1419"/>
        <v>0</v>
      </c>
      <c r="EO465" s="34">
        <f t="shared" ca="1" si="1420"/>
        <v>0</v>
      </c>
      <c r="EP465" s="34">
        <f t="shared" ca="1" si="1421"/>
        <v>0</v>
      </c>
      <c r="EQ465" s="34">
        <f t="shared" ca="1" si="1422"/>
        <v>0</v>
      </c>
      <c r="ER465" s="34">
        <f t="shared" ca="1" si="1423"/>
        <v>0</v>
      </c>
      <c r="ES465" s="34">
        <f t="shared" ca="1" si="1424"/>
        <v>0</v>
      </c>
      <c r="ET465" s="34">
        <f t="shared" ca="1" si="1425"/>
        <v>0</v>
      </c>
      <c r="EU465" s="34">
        <f t="shared" ca="1" si="1426"/>
        <v>0</v>
      </c>
      <c r="EV465" s="34">
        <f t="shared" ca="1" si="1427"/>
        <v>0</v>
      </c>
      <c r="EW465" s="34">
        <f t="shared" ca="1" si="1428"/>
        <v>0</v>
      </c>
      <c r="EX465" s="34">
        <f t="shared" ca="1" si="1429"/>
        <v>0</v>
      </c>
      <c r="EY465" s="34">
        <f t="shared" ca="1" si="1430"/>
        <v>0</v>
      </c>
      <c r="EZ465" s="34">
        <f t="shared" ca="1" si="1431"/>
        <v>0</v>
      </c>
      <c r="FA465" s="34">
        <f t="shared" ca="1" si="1432"/>
        <v>0</v>
      </c>
      <c r="FB465" s="34">
        <f t="shared" ca="1" si="1433"/>
        <v>0</v>
      </c>
      <c r="FC465" s="34">
        <f t="shared" ca="1" si="1434"/>
        <v>0</v>
      </c>
      <c r="FD465" s="71"/>
      <c r="FE465" s="76"/>
      <c r="FF465" s="76"/>
      <c r="FG465" s="76"/>
      <c r="FH465" s="58"/>
      <c r="FI465" s="58"/>
      <c r="FJ465" s="58">
        <v>0</v>
      </c>
      <c r="FK465" s="58">
        <v>0</v>
      </c>
      <c r="FL465" s="34">
        <f t="shared" ca="1" si="1305"/>
        <v>0</v>
      </c>
      <c r="FM465" s="34">
        <f t="shared" ca="1" si="1306"/>
        <v>0</v>
      </c>
      <c r="FN465" s="34">
        <f t="shared" ca="1" si="1307"/>
        <v>0</v>
      </c>
      <c r="FO465" s="34">
        <f t="shared" ca="1" si="1308"/>
        <v>0</v>
      </c>
      <c r="FP465" s="34">
        <f t="shared" ca="1" si="1309"/>
        <v>0</v>
      </c>
      <c r="FQ465" s="34">
        <f t="shared" ca="1" si="1310"/>
        <v>0</v>
      </c>
      <c r="FR465" s="34">
        <f t="shared" ca="1" si="1311"/>
        <v>0</v>
      </c>
      <c r="FS465" s="34">
        <f t="shared" ca="1" si="1312"/>
        <v>0</v>
      </c>
      <c r="FT465" s="34">
        <f t="shared" ca="1" si="1313"/>
        <v>0</v>
      </c>
      <c r="FU465" s="34">
        <f t="shared" ca="1" si="1314"/>
        <v>0</v>
      </c>
      <c r="FV465" s="34">
        <f t="shared" ca="1" si="1315"/>
        <v>0</v>
      </c>
      <c r="FW465" s="34">
        <f t="shared" ca="1" si="1316"/>
        <v>0</v>
      </c>
      <c r="FX465" s="34">
        <f t="shared" ca="1" si="1317"/>
        <v>0</v>
      </c>
      <c r="FY465" s="34">
        <f t="shared" ca="1" si="1318"/>
        <v>0</v>
      </c>
      <c r="FZ465" s="34">
        <f t="shared" ca="1" si="1319"/>
        <v>0</v>
      </c>
      <c r="GA465" s="34">
        <f t="shared" ca="1" si="1320"/>
        <v>0</v>
      </c>
      <c r="GB465" s="34">
        <f t="shared" ca="1" si="1321"/>
        <v>0</v>
      </c>
      <c r="GC465" s="34">
        <f t="shared" ca="1" si="1322"/>
        <v>0</v>
      </c>
      <c r="GD465" s="34">
        <f t="shared" ca="1" si="1323"/>
        <v>0</v>
      </c>
      <c r="GE465" s="34">
        <f t="shared" ca="1" si="1324"/>
        <v>0</v>
      </c>
      <c r="GF465" s="34">
        <f t="shared" ca="1" si="1325"/>
        <v>0</v>
      </c>
      <c r="GG465" s="34">
        <f t="shared" ca="1" si="1326"/>
        <v>0</v>
      </c>
      <c r="GH465" s="34">
        <f t="shared" ca="1" si="1327"/>
        <v>0</v>
      </c>
      <c r="GI465" s="34">
        <f t="shared" ca="1" si="1328"/>
        <v>0</v>
      </c>
      <c r="GJ465" s="34">
        <f t="shared" ca="1" si="1329"/>
        <v>0</v>
      </c>
      <c r="GK465" s="34">
        <f t="shared" ca="1" si="1330"/>
        <v>0</v>
      </c>
      <c r="GL465" s="34">
        <f t="shared" ca="1" si="1331"/>
        <v>0</v>
      </c>
      <c r="GM465" s="34">
        <f t="shared" ca="1" si="1332"/>
        <v>0</v>
      </c>
      <c r="GN465" s="34">
        <f t="shared" ca="1" si="1333"/>
        <v>0</v>
      </c>
      <c r="GO465" s="34">
        <f t="shared" ca="1" si="1334"/>
        <v>0</v>
      </c>
      <c r="GP465" s="34">
        <f t="shared" ca="1" si="1335"/>
        <v>0</v>
      </c>
      <c r="GQ465" s="34">
        <f t="shared" ca="1" si="1336"/>
        <v>0</v>
      </c>
      <c r="GR465" s="34">
        <f t="shared" ca="1" si="1337"/>
        <v>0</v>
      </c>
      <c r="GS465" s="34">
        <f t="shared" ca="1" si="1338"/>
        <v>0</v>
      </c>
      <c r="GT465" s="34">
        <f t="shared" ca="1" si="1339"/>
        <v>0</v>
      </c>
      <c r="GU465" s="34">
        <f t="shared" ca="1" si="1340"/>
        <v>0</v>
      </c>
      <c r="GV465" s="34">
        <f t="shared" ca="1" si="1341"/>
        <v>0</v>
      </c>
      <c r="GW465" s="49" t="str">
        <f t="shared" ca="1" si="1354"/>
        <v>L</v>
      </c>
      <c r="GX465" s="49"/>
      <c r="GY465" s="49"/>
      <c r="GZ465" s="49"/>
      <c r="HA465" s="49"/>
      <c r="HB465" s="49" t="str">
        <f t="shared" ca="1" si="1355"/>
        <v>E</v>
      </c>
      <c r="HC465" s="49"/>
      <c r="HD465" s="49"/>
      <c r="HE465" s="49"/>
      <c r="HF465" s="49"/>
      <c r="HG465" s="49" t="str">
        <f t="shared" ca="1" si="1356"/>
        <v>B</v>
      </c>
      <c r="HH465" s="49"/>
      <c r="HI465" s="49"/>
      <c r="HJ465" s="49"/>
      <c r="HK465" s="49"/>
      <c r="HL465" s="65"/>
      <c r="HM465" s="50"/>
      <c r="HN465" s="50"/>
      <c r="HO465" s="66"/>
      <c r="HP465" s="66"/>
      <c r="HQ465" s="33"/>
      <c r="HR465" s="66"/>
      <c r="HS465" s="66"/>
      <c r="HT465" s="67"/>
      <c r="HU465" s="65"/>
      <c r="HV465" s="50"/>
      <c r="HW465" s="50"/>
      <c r="HX465" s="66"/>
      <c r="HY465" s="66"/>
      <c r="HZ465" s="33"/>
      <c r="IA465" s="66"/>
      <c r="IB465" s="66"/>
      <c r="IC465" s="67"/>
      <c r="ID465" s="65"/>
      <c r="IE465" s="50"/>
      <c r="IF465" s="50"/>
      <c r="IG465" s="66"/>
      <c r="IH465" s="66"/>
      <c r="II465" s="33" t="str">
        <f t="shared" ca="1" si="1342"/>
        <v>0</v>
      </c>
      <c r="IJ465" s="66" t="str">
        <f t="shared" ca="1" si="1343"/>
        <v/>
      </c>
      <c r="IK465" s="66" t="str">
        <f t="shared" ca="1" si="1344"/>
        <v/>
      </c>
      <c r="IL465" s="67">
        <f t="shared" ca="1" si="1357"/>
        <v>1</v>
      </c>
      <c r="IM465" s="34"/>
      <c r="IN465" s="34"/>
      <c r="IO465" s="37">
        <f t="shared" ca="1" si="1358"/>
        <v>0</v>
      </c>
      <c r="IP465" s="22">
        <f t="shared" ca="1" si="1345"/>
        <v>6</v>
      </c>
      <c r="IQ465" s="78" t="str">
        <f t="shared" ca="1" si="1435"/>
        <v>Profit Target</v>
      </c>
      <c r="IR465" s="156">
        <f t="shared" ca="1" si="1436"/>
        <v>0</v>
      </c>
      <c r="IS465" s="78">
        <f t="shared" ca="1" si="1359"/>
        <v>6</v>
      </c>
      <c r="IT465" s="58"/>
      <c r="IU465" s="58"/>
      <c r="IV465" s="58"/>
      <c r="IW465" s="58"/>
      <c r="IX465" s="58"/>
      <c r="IY465" s="58"/>
      <c r="IZ465" s="58"/>
      <c r="JA465" s="58"/>
      <c r="JB465" s="58"/>
      <c r="JC465" s="58"/>
      <c r="JD465" s="58"/>
      <c r="JE465" s="58"/>
      <c r="JF465" s="58"/>
      <c r="JG465" s="58"/>
      <c r="JH465" s="58"/>
      <c r="JI465" s="58"/>
      <c r="JJ465" s="58"/>
      <c r="JK465" s="58"/>
      <c r="JL465" s="58"/>
      <c r="JM465" s="58"/>
      <c r="JN465" s="58"/>
      <c r="JO465" s="58"/>
      <c r="JP465" s="58"/>
      <c r="JQ465" s="58"/>
      <c r="JR465" s="58"/>
      <c r="JS465" s="58"/>
      <c r="JT465" s="58"/>
      <c r="JU465" s="58"/>
      <c r="JV465" s="58"/>
      <c r="JW465" s="58"/>
      <c r="JX465" s="58"/>
      <c r="JY465" s="58"/>
      <c r="JZ465" s="58"/>
      <c r="KA465" s="58"/>
      <c r="KB465" s="58"/>
      <c r="KC465" s="58"/>
      <c r="KD465" s="58"/>
      <c r="KE465" s="58"/>
      <c r="KF465" s="58"/>
      <c r="KG465" s="58"/>
      <c r="KH465" s="58"/>
      <c r="KI465" s="58"/>
      <c r="KJ465" s="58"/>
      <c r="KK465" s="58"/>
      <c r="KL465" s="58"/>
      <c r="KM465" s="58"/>
      <c r="KN465" s="58"/>
      <c r="KO465" s="58"/>
      <c r="KP465" s="58"/>
      <c r="KQ465" s="58"/>
      <c r="KR465" s="58"/>
      <c r="KS465" s="58"/>
      <c r="KT465" s="58"/>
      <c r="KU465" s="58"/>
      <c r="KV465" s="58"/>
      <c r="KW465" s="58"/>
      <c r="KX465" s="58"/>
      <c r="KY465" s="58"/>
      <c r="KZ465" s="58"/>
      <c r="LA465" s="58"/>
      <c r="LB465" s="58"/>
      <c r="LC465" s="58"/>
      <c r="LD465" s="58"/>
      <c r="LE465" s="58"/>
      <c r="LF465" s="58"/>
      <c r="LG465" s="58"/>
      <c r="LH465" s="58"/>
      <c r="LI465" s="58"/>
      <c r="LJ465" s="58"/>
      <c r="LK465" s="58"/>
      <c r="LL465" s="58"/>
      <c r="LM465" s="58"/>
      <c r="LN465" s="58"/>
      <c r="LO465" s="58"/>
      <c r="LP465" s="90" t="str">
        <f t="shared" si="1360"/>
        <v/>
      </c>
      <c r="LQ465" s="54"/>
      <c r="LR465" s="54"/>
      <c r="LS465" s="54"/>
      <c r="LT465" s="54"/>
      <c r="LU465" s="54"/>
      <c r="LV465" s="54"/>
      <c r="LW465" s="54"/>
      <c r="LX465" s="54"/>
      <c r="LY465" s="54"/>
      <c r="LZ465" s="54"/>
      <c r="MA465" s="54"/>
      <c r="MC465" s="52"/>
      <c r="MO465" s="15">
        <f t="shared" ca="1" si="1304"/>
        <v>14</v>
      </c>
    </row>
    <row r="466" spans="1:353">
      <c r="A466" s="15">
        <f t="shared" ca="1" si="1302"/>
        <v>26</v>
      </c>
      <c r="B466" s="33" t="str">
        <f t="shared" ca="1" si="1303"/>
        <v>DB</v>
      </c>
      <c r="C466" s="10" t="str">
        <f t="shared" ca="1" si="1346"/>
        <v>profit target</v>
      </c>
      <c r="D466" s="50">
        <f t="shared" ca="1" si="1347"/>
        <v>0</v>
      </c>
      <c r="E466" s="10" t="str">
        <f t="shared" si="1348"/>
        <v/>
      </c>
      <c r="F466" s="111">
        <f t="shared" si="1349"/>
        <v>462</v>
      </c>
      <c r="G466" s="59">
        <f t="shared" ca="1" si="1361"/>
        <v>1</v>
      </c>
      <c r="H466" s="56">
        <f ca="1">COUNTIF($A$5:A466,$H$5)</f>
        <v>11</v>
      </c>
      <c r="I466" s="56">
        <f ca="1">COUNTIF($A$5:$A466,$I$5)</f>
        <v>12</v>
      </c>
      <c r="J466" s="56">
        <f ca="1">COUNTIF($A$5:$A466,$J$5)</f>
        <v>7</v>
      </c>
      <c r="K466" s="56">
        <f ca="1">COUNTIF($A$5:$A466,$K$5)</f>
        <v>15</v>
      </c>
      <c r="L466" s="56">
        <f ca="1">COUNTIF($A$5:$A466,$L$5)</f>
        <v>13</v>
      </c>
      <c r="M466" s="56">
        <f ca="1">COUNTIF($A$5:$A466,$M$5)</f>
        <v>10</v>
      </c>
      <c r="N466" s="56">
        <f ca="1">COUNTIF($A$5:$A466,$N$5)</f>
        <v>6</v>
      </c>
      <c r="O466" s="56">
        <f ca="1">COUNTIF($A$5:$A466,$O$5)</f>
        <v>11</v>
      </c>
      <c r="P466" s="56">
        <f ca="1">COUNTIF($A$5:$A466,$P$5)</f>
        <v>13</v>
      </c>
      <c r="Q466" s="56">
        <f ca="1">COUNTIF($A$5:$A466,$Q$5)</f>
        <v>21</v>
      </c>
      <c r="R466" s="56">
        <f ca="1">COUNTIF($A$5:$A466,$R$5)</f>
        <v>19</v>
      </c>
      <c r="S466" s="56">
        <f ca="1">COUNTIF($A$5:$A466,$S$5)</f>
        <v>14</v>
      </c>
      <c r="T466" s="56">
        <f ca="1">COUNTIF($A$5:$A466,$T$5)</f>
        <v>12</v>
      </c>
      <c r="U466" s="56">
        <f ca="1">COUNTIF($A$5:$A466,$U$5)</f>
        <v>12</v>
      </c>
      <c r="V466" s="56">
        <f ca="1">COUNTIF($A$5:$A466,$V$5)</f>
        <v>12</v>
      </c>
      <c r="W466" s="56">
        <f ca="1">COUNTIF($A$5:$A466,$W$5)</f>
        <v>10</v>
      </c>
      <c r="X466" s="56">
        <f ca="1">COUNTIF($A$5:$A466,$X$5)</f>
        <v>11</v>
      </c>
      <c r="Y466" s="56">
        <f ca="1">COUNTIF($A$5:$A466,$Y$5)</f>
        <v>12</v>
      </c>
      <c r="Z466" s="56">
        <f ca="1">COUNTIF($A$5:$A466,$Z$5)</f>
        <v>12</v>
      </c>
      <c r="AA466" s="56">
        <f ca="1">COUNTIF($A$5:$A466,$AA$5)</f>
        <v>9</v>
      </c>
      <c r="AB466" s="56">
        <f ca="1">COUNTIF($A$5:$A466,$AB$5)</f>
        <v>8</v>
      </c>
      <c r="AC466" s="56">
        <f ca="1">COUNTIF($A$5:$A466,$AC$5)</f>
        <v>12</v>
      </c>
      <c r="AD466" s="56">
        <f ca="1">COUNTIF($A$5:$A466,$AD$5)</f>
        <v>18</v>
      </c>
      <c r="AE466" s="56">
        <f ca="1">COUNTIF($A$5:$A466,$AE$5)</f>
        <v>20</v>
      </c>
      <c r="AF466" s="56">
        <f ca="1">COUNTIF($A$5:$A466,$AF$5)</f>
        <v>10</v>
      </c>
      <c r="AG466" s="56">
        <f ca="1">COUNTIF($A$5:$A466,$AG$5)</f>
        <v>11</v>
      </c>
      <c r="AH466" s="56">
        <f ca="1">COUNTIF($A$5:$A466,$AH$5)</f>
        <v>6</v>
      </c>
      <c r="AI466" s="56">
        <f ca="1">COUNTIF($A$5:$A466,$AI$5)</f>
        <v>10</v>
      </c>
      <c r="AJ466" s="56">
        <f ca="1">COUNTIF($A$5:$A466,$AJ$5)</f>
        <v>18</v>
      </c>
      <c r="AK466" s="56">
        <f ca="1">COUNTIF($A$5:$A466,$AK$5)</f>
        <v>12</v>
      </c>
      <c r="AL466" s="56">
        <f ca="1">COUNTIF($A$5:$A466,$AL$5)</f>
        <v>8</v>
      </c>
      <c r="AM466" s="56">
        <f ca="1">COUNTIF($A$5:$A466,$AM$5)</f>
        <v>15</v>
      </c>
      <c r="AN466" s="56">
        <f ca="1">COUNTIF($A$5:$A466,$AN$5)</f>
        <v>16</v>
      </c>
      <c r="AO466" s="56">
        <f ca="1">COUNTIF($A$5:$A466,$AO$5)</f>
        <v>17</v>
      </c>
      <c r="AP466" s="56">
        <f ca="1">COUNTIF($A$5:$A466,$AP$5)</f>
        <v>17</v>
      </c>
      <c r="AQ466" s="56">
        <f ca="1">COUNTIF($A$5:$A466,$AQ$5)</f>
        <v>12</v>
      </c>
      <c r="AR466" s="56">
        <f ca="1">COUNTIF($A$5:$A466,$AR$5)</f>
        <v>10</v>
      </c>
      <c r="AS466" s="101">
        <f t="shared" ca="1" si="1350"/>
        <v>0</v>
      </c>
      <c r="AT466" s="58">
        <f t="shared" si="1351"/>
        <v>462</v>
      </c>
      <c r="AU466" s="105">
        <f t="shared" si="1352"/>
        <v>13</v>
      </c>
      <c r="AV466" s="105">
        <f t="shared" si="1353"/>
        <v>299.37600000000003</v>
      </c>
      <c r="AW466" s="58">
        <f t="shared" ca="1" si="1265"/>
        <v>79</v>
      </c>
      <c r="AX466" s="58">
        <f t="shared" ca="1" si="1266"/>
        <v>1</v>
      </c>
      <c r="AY466" s="58">
        <f t="shared" ca="1" si="1267"/>
        <v>15</v>
      </c>
      <c r="AZ466" s="58">
        <f t="shared" ca="1" si="1268"/>
        <v>70</v>
      </c>
      <c r="BA466" s="58">
        <f t="shared" ca="1" si="1269"/>
        <v>3</v>
      </c>
      <c r="BB466" s="58">
        <f t="shared" ca="1" si="1270"/>
        <v>43</v>
      </c>
      <c r="BC466" s="58">
        <f t="shared" ca="1" si="1271"/>
        <v>62</v>
      </c>
      <c r="BD466" s="58">
        <f t="shared" ca="1" si="1272"/>
        <v>120</v>
      </c>
      <c r="BE466" s="58">
        <f t="shared" ca="1" si="1273"/>
        <v>102</v>
      </c>
      <c r="BF466" s="58">
        <f t="shared" ca="1" si="1274"/>
        <v>10</v>
      </c>
      <c r="BG466" s="58">
        <f t="shared" ca="1" si="1275"/>
        <v>4</v>
      </c>
      <c r="BH466" s="58">
        <f t="shared" ca="1" si="1276"/>
        <v>11</v>
      </c>
      <c r="BI466" s="58">
        <f t="shared" ca="1" si="1277"/>
        <v>28</v>
      </c>
      <c r="BJ466" s="58">
        <f t="shared" ca="1" si="1278"/>
        <v>108</v>
      </c>
      <c r="BK466" s="58">
        <f t="shared" ca="1" si="1279"/>
        <v>9</v>
      </c>
      <c r="BL466" s="58">
        <f t="shared" ca="1" si="1280"/>
        <v>193</v>
      </c>
      <c r="BM466" s="58">
        <f t="shared" ca="1" si="1281"/>
        <v>6</v>
      </c>
      <c r="BN466" s="58">
        <f t="shared" ca="1" si="1282"/>
        <v>26</v>
      </c>
      <c r="BO466" s="58">
        <f t="shared" ca="1" si="1283"/>
        <v>31</v>
      </c>
      <c r="BP466" s="58">
        <f t="shared" ca="1" si="1284"/>
        <v>40</v>
      </c>
      <c r="BQ466" s="58">
        <f t="shared" ca="1" si="1285"/>
        <v>83</v>
      </c>
      <c r="BR466" s="58">
        <f t="shared" ca="1" si="1286"/>
        <v>48</v>
      </c>
      <c r="BS466" s="58">
        <f t="shared" ca="1" si="1287"/>
        <v>12</v>
      </c>
      <c r="BT466" s="58">
        <f t="shared" ca="1" si="1288"/>
        <v>61</v>
      </c>
      <c r="BU466" s="58">
        <f t="shared" ca="1" si="1289"/>
        <v>8</v>
      </c>
      <c r="BV466" s="58">
        <f t="shared" ca="1" si="1290"/>
        <v>0</v>
      </c>
      <c r="BW466" s="58">
        <f t="shared" ca="1" si="1291"/>
        <v>56</v>
      </c>
      <c r="BX466" s="58">
        <f t="shared" ca="1" si="1292"/>
        <v>24</v>
      </c>
      <c r="BY466" s="58">
        <f t="shared" ca="1" si="1293"/>
        <v>5</v>
      </c>
      <c r="BZ466" s="58">
        <f t="shared" ca="1" si="1294"/>
        <v>7</v>
      </c>
      <c r="CA466" s="58">
        <f t="shared" ca="1" si="1295"/>
        <v>35</v>
      </c>
      <c r="CB466" s="58">
        <f t="shared" ca="1" si="1296"/>
        <v>41</v>
      </c>
      <c r="CC466" s="58">
        <f t="shared" ca="1" si="1297"/>
        <v>14</v>
      </c>
      <c r="CD466" s="58">
        <f t="shared" ca="1" si="1298"/>
        <v>2</v>
      </c>
      <c r="CE466" s="58">
        <f t="shared" ca="1" si="1299"/>
        <v>17</v>
      </c>
      <c r="CF466" s="58">
        <f t="shared" ca="1" si="1300"/>
        <v>22</v>
      </c>
      <c r="CG466" s="58">
        <f t="shared" ca="1" si="1301"/>
        <v>20</v>
      </c>
      <c r="CH466" s="58" t="str">
        <f t="shared" ca="1" si="1362"/>
        <v/>
      </c>
      <c r="CI466" s="58" t="str">
        <f t="shared" ca="1" si="1363"/>
        <v/>
      </c>
      <c r="CJ466" s="58" t="str">
        <f t="shared" ca="1" si="1364"/>
        <v/>
      </c>
      <c r="CK466" s="58" t="str">
        <f t="shared" ca="1" si="1365"/>
        <v/>
      </c>
      <c r="CL466" s="58" t="str">
        <f t="shared" ca="1" si="1366"/>
        <v/>
      </c>
      <c r="CM466" s="58" t="str">
        <f t="shared" ca="1" si="1367"/>
        <v/>
      </c>
      <c r="CN466" s="58" t="str">
        <f t="shared" ca="1" si="1368"/>
        <v/>
      </c>
      <c r="CO466" s="58" t="str">
        <f t="shared" ca="1" si="1369"/>
        <v/>
      </c>
      <c r="CP466" s="58" t="str">
        <f t="shared" ca="1" si="1370"/>
        <v/>
      </c>
      <c r="CQ466" s="58" t="str">
        <f t="shared" ca="1" si="1371"/>
        <v/>
      </c>
      <c r="CR466" s="58" t="str">
        <f t="shared" ca="1" si="1372"/>
        <v/>
      </c>
      <c r="CS466" s="58" t="str">
        <f t="shared" ca="1" si="1373"/>
        <v/>
      </c>
      <c r="CT466" s="58" t="str">
        <f t="shared" ca="1" si="1374"/>
        <v/>
      </c>
      <c r="CU466" s="58" t="str">
        <f t="shared" ca="1" si="1375"/>
        <v/>
      </c>
      <c r="CV466" s="58" t="str">
        <f t="shared" ca="1" si="1376"/>
        <v/>
      </c>
      <c r="CW466" s="58">
        <f t="shared" ca="1" si="1377"/>
        <v>16</v>
      </c>
      <c r="CX466" s="58" t="str">
        <f t="shared" ca="1" si="1378"/>
        <v/>
      </c>
      <c r="CY466" s="58" t="str">
        <f t="shared" ca="1" si="1379"/>
        <v/>
      </c>
      <c r="CZ466" s="58" t="str">
        <f t="shared" ca="1" si="1380"/>
        <v/>
      </c>
      <c r="DA466" s="58" t="str">
        <f t="shared" ca="1" si="1381"/>
        <v/>
      </c>
      <c r="DB466" s="58" t="str">
        <f t="shared" ca="1" si="1382"/>
        <v/>
      </c>
      <c r="DC466" s="58" t="str">
        <f t="shared" ca="1" si="1383"/>
        <v/>
      </c>
      <c r="DD466" s="58" t="str">
        <f t="shared" ca="1" si="1384"/>
        <v/>
      </c>
      <c r="DE466" s="58" t="str">
        <f t="shared" ca="1" si="1385"/>
        <v/>
      </c>
      <c r="DF466" s="58" t="str">
        <f t="shared" ca="1" si="1386"/>
        <v/>
      </c>
      <c r="DG466" s="58" t="str">
        <f t="shared" ca="1" si="1387"/>
        <v/>
      </c>
      <c r="DH466" s="58" t="str">
        <f t="shared" ca="1" si="1388"/>
        <v/>
      </c>
      <c r="DI466" s="58" t="str">
        <f t="shared" ca="1" si="1389"/>
        <v/>
      </c>
      <c r="DJ466" s="58" t="str">
        <f t="shared" ca="1" si="1390"/>
        <v/>
      </c>
      <c r="DK466" s="58" t="str">
        <f t="shared" ca="1" si="1391"/>
        <v/>
      </c>
      <c r="DL466" s="58" t="str">
        <f t="shared" ca="1" si="1392"/>
        <v/>
      </c>
      <c r="DM466" s="58" t="str">
        <f t="shared" ca="1" si="1393"/>
        <v/>
      </c>
      <c r="DN466" s="58" t="str">
        <f t="shared" ca="1" si="1394"/>
        <v/>
      </c>
      <c r="DO466" s="58" t="str">
        <f t="shared" ca="1" si="1395"/>
        <v/>
      </c>
      <c r="DP466" s="58" t="str">
        <f t="shared" ca="1" si="1396"/>
        <v/>
      </c>
      <c r="DQ466" s="58" t="str">
        <f t="shared" ca="1" si="1396"/>
        <v/>
      </c>
      <c r="DR466" s="58" t="str">
        <f t="shared" ca="1" si="1397"/>
        <v/>
      </c>
      <c r="DS466" s="34">
        <f t="shared" ca="1" si="1398"/>
        <v>0</v>
      </c>
      <c r="DT466" s="34">
        <f t="shared" ca="1" si="1399"/>
        <v>0</v>
      </c>
      <c r="DU466" s="34">
        <f t="shared" ca="1" si="1400"/>
        <v>0</v>
      </c>
      <c r="DV466" s="34">
        <f t="shared" ca="1" si="1401"/>
        <v>0</v>
      </c>
      <c r="DW466" s="34">
        <f t="shared" ca="1" si="1402"/>
        <v>0</v>
      </c>
      <c r="DX466" s="34">
        <f t="shared" ca="1" si="1403"/>
        <v>0</v>
      </c>
      <c r="DY466" s="34">
        <f t="shared" ca="1" si="1404"/>
        <v>0</v>
      </c>
      <c r="DZ466" s="34">
        <f t="shared" ca="1" si="1405"/>
        <v>0</v>
      </c>
      <c r="EA466" s="34">
        <f t="shared" ca="1" si="1406"/>
        <v>0</v>
      </c>
      <c r="EB466" s="34">
        <f t="shared" ca="1" si="1407"/>
        <v>0</v>
      </c>
      <c r="EC466" s="34">
        <f t="shared" ca="1" si="1408"/>
        <v>0</v>
      </c>
      <c r="ED466" s="34">
        <f t="shared" ca="1" si="1409"/>
        <v>0</v>
      </c>
      <c r="EE466" s="34">
        <f t="shared" ca="1" si="1410"/>
        <v>0</v>
      </c>
      <c r="EF466" s="34">
        <f t="shared" ca="1" si="1411"/>
        <v>0</v>
      </c>
      <c r="EG466" s="34">
        <f t="shared" ca="1" si="1412"/>
        <v>0</v>
      </c>
      <c r="EH466" s="34">
        <f t="shared" ca="1" si="1413"/>
        <v>0</v>
      </c>
      <c r="EI466" s="34">
        <f t="shared" ca="1" si="1414"/>
        <v>0</v>
      </c>
      <c r="EJ466" s="34">
        <f t="shared" ca="1" si="1415"/>
        <v>0</v>
      </c>
      <c r="EK466" s="34">
        <f t="shared" ca="1" si="1416"/>
        <v>0</v>
      </c>
      <c r="EL466" s="34">
        <f t="shared" ca="1" si="1417"/>
        <v>0</v>
      </c>
      <c r="EM466" s="34">
        <f t="shared" ca="1" si="1418"/>
        <v>0</v>
      </c>
      <c r="EN466" s="34">
        <f t="shared" ca="1" si="1419"/>
        <v>0</v>
      </c>
      <c r="EO466" s="34">
        <f t="shared" ca="1" si="1420"/>
        <v>0</v>
      </c>
      <c r="EP466" s="34">
        <f t="shared" ca="1" si="1421"/>
        <v>0</v>
      </c>
      <c r="EQ466" s="34">
        <f t="shared" ca="1" si="1422"/>
        <v>0</v>
      </c>
      <c r="ER466" s="34">
        <f t="shared" ca="1" si="1423"/>
        <v>0</v>
      </c>
      <c r="ES466" s="34">
        <f t="shared" ca="1" si="1424"/>
        <v>0</v>
      </c>
      <c r="ET466" s="34">
        <f t="shared" ca="1" si="1425"/>
        <v>0</v>
      </c>
      <c r="EU466" s="34">
        <f t="shared" ca="1" si="1426"/>
        <v>0</v>
      </c>
      <c r="EV466" s="34">
        <f t="shared" ca="1" si="1427"/>
        <v>0</v>
      </c>
      <c r="EW466" s="34">
        <f t="shared" ca="1" si="1428"/>
        <v>0</v>
      </c>
      <c r="EX466" s="34">
        <f t="shared" ca="1" si="1429"/>
        <v>0</v>
      </c>
      <c r="EY466" s="34">
        <f t="shared" ca="1" si="1430"/>
        <v>0</v>
      </c>
      <c r="EZ466" s="34">
        <f t="shared" ca="1" si="1431"/>
        <v>0</v>
      </c>
      <c r="FA466" s="34">
        <f t="shared" ca="1" si="1432"/>
        <v>0</v>
      </c>
      <c r="FB466" s="34">
        <f t="shared" ca="1" si="1433"/>
        <v>0</v>
      </c>
      <c r="FC466" s="34">
        <f t="shared" ca="1" si="1434"/>
        <v>0</v>
      </c>
      <c r="FD466" s="71"/>
      <c r="FE466" s="76"/>
      <c r="FF466" s="76"/>
      <c r="FG466" s="76"/>
      <c r="FH466" s="58"/>
      <c r="FI466" s="58"/>
      <c r="FJ466" s="58">
        <v>0</v>
      </c>
      <c r="FK466" s="58">
        <v>0</v>
      </c>
      <c r="FL466" s="34">
        <f t="shared" ca="1" si="1305"/>
        <v>0</v>
      </c>
      <c r="FM466" s="34">
        <f t="shared" ca="1" si="1306"/>
        <v>0</v>
      </c>
      <c r="FN466" s="34">
        <f t="shared" ca="1" si="1307"/>
        <v>0</v>
      </c>
      <c r="FO466" s="34">
        <f t="shared" ca="1" si="1308"/>
        <v>0</v>
      </c>
      <c r="FP466" s="34">
        <f t="shared" ca="1" si="1309"/>
        <v>0</v>
      </c>
      <c r="FQ466" s="34">
        <f t="shared" ca="1" si="1310"/>
        <v>0</v>
      </c>
      <c r="FR466" s="34">
        <f t="shared" ca="1" si="1311"/>
        <v>0</v>
      </c>
      <c r="FS466" s="34">
        <f t="shared" ca="1" si="1312"/>
        <v>0</v>
      </c>
      <c r="FT466" s="34">
        <f t="shared" ca="1" si="1313"/>
        <v>0</v>
      </c>
      <c r="FU466" s="34">
        <f t="shared" ca="1" si="1314"/>
        <v>0</v>
      </c>
      <c r="FV466" s="34">
        <f t="shared" ca="1" si="1315"/>
        <v>0</v>
      </c>
      <c r="FW466" s="34">
        <f t="shared" ca="1" si="1316"/>
        <v>0</v>
      </c>
      <c r="FX466" s="34">
        <f t="shared" ca="1" si="1317"/>
        <v>0</v>
      </c>
      <c r="FY466" s="34">
        <f t="shared" ca="1" si="1318"/>
        <v>0</v>
      </c>
      <c r="FZ466" s="34">
        <f t="shared" ca="1" si="1319"/>
        <v>0</v>
      </c>
      <c r="GA466" s="34">
        <f t="shared" ca="1" si="1320"/>
        <v>0</v>
      </c>
      <c r="GB466" s="34">
        <f t="shared" ca="1" si="1321"/>
        <v>0</v>
      </c>
      <c r="GC466" s="34">
        <f t="shared" ca="1" si="1322"/>
        <v>0</v>
      </c>
      <c r="GD466" s="34">
        <f t="shared" ca="1" si="1323"/>
        <v>0</v>
      </c>
      <c r="GE466" s="34">
        <f t="shared" ca="1" si="1324"/>
        <v>0</v>
      </c>
      <c r="GF466" s="34">
        <f t="shared" ca="1" si="1325"/>
        <v>0</v>
      </c>
      <c r="GG466" s="34">
        <f t="shared" ca="1" si="1326"/>
        <v>0</v>
      </c>
      <c r="GH466" s="34">
        <f t="shared" ca="1" si="1327"/>
        <v>0</v>
      </c>
      <c r="GI466" s="34">
        <f t="shared" ca="1" si="1328"/>
        <v>0</v>
      </c>
      <c r="GJ466" s="34">
        <f t="shared" ca="1" si="1329"/>
        <v>0</v>
      </c>
      <c r="GK466" s="34">
        <f t="shared" ca="1" si="1330"/>
        <v>0</v>
      </c>
      <c r="GL466" s="34">
        <f t="shared" ca="1" si="1331"/>
        <v>0</v>
      </c>
      <c r="GM466" s="34">
        <f t="shared" ca="1" si="1332"/>
        <v>0</v>
      </c>
      <c r="GN466" s="34">
        <f t="shared" ca="1" si="1333"/>
        <v>0</v>
      </c>
      <c r="GO466" s="34">
        <f t="shared" ca="1" si="1334"/>
        <v>0</v>
      </c>
      <c r="GP466" s="34">
        <f t="shared" ca="1" si="1335"/>
        <v>0</v>
      </c>
      <c r="GQ466" s="34">
        <f t="shared" ca="1" si="1336"/>
        <v>0</v>
      </c>
      <c r="GR466" s="34">
        <f t="shared" ca="1" si="1337"/>
        <v>0</v>
      </c>
      <c r="GS466" s="34">
        <f t="shared" ca="1" si="1338"/>
        <v>0</v>
      </c>
      <c r="GT466" s="34">
        <f t="shared" ca="1" si="1339"/>
        <v>0</v>
      </c>
      <c r="GU466" s="34">
        <f t="shared" ca="1" si="1340"/>
        <v>0</v>
      </c>
      <c r="GV466" s="34">
        <f t="shared" ca="1" si="1341"/>
        <v>0</v>
      </c>
      <c r="GW466" s="49" t="str">
        <f t="shared" ca="1" si="1354"/>
        <v>H</v>
      </c>
      <c r="GX466" s="49"/>
      <c r="GY466" s="49"/>
      <c r="GZ466" s="49"/>
      <c r="HA466" s="49"/>
      <c r="HB466" s="49" t="str">
        <f t="shared" ca="1" si="1355"/>
        <v>E</v>
      </c>
      <c r="HC466" s="49"/>
      <c r="HD466" s="49"/>
      <c r="HE466" s="49"/>
      <c r="HF466" s="49"/>
      <c r="HG466" s="49" t="str">
        <f t="shared" ca="1" si="1356"/>
        <v>B</v>
      </c>
      <c r="HH466" s="49"/>
      <c r="HI466" s="49"/>
      <c r="HJ466" s="49"/>
      <c r="HK466" s="49"/>
      <c r="HL466" s="65"/>
      <c r="HM466" s="50"/>
      <c r="HN466" s="50"/>
      <c r="HO466" s="66"/>
      <c r="HP466" s="66"/>
      <c r="HQ466" s="33"/>
      <c r="HR466" s="66"/>
      <c r="HS466" s="66"/>
      <c r="HT466" s="67"/>
      <c r="HU466" s="65"/>
      <c r="HV466" s="50"/>
      <c r="HW466" s="50"/>
      <c r="HX466" s="66"/>
      <c r="HY466" s="66"/>
      <c r="HZ466" s="33"/>
      <c r="IA466" s="66"/>
      <c r="IB466" s="66"/>
      <c r="IC466" s="67"/>
      <c r="ID466" s="65"/>
      <c r="IE466" s="50"/>
      <c r="IF466" s="50"/>
      <c r="IG466" s="66"/>
      <c r="IH466" s="66"/>
      <c r="II466" s="33" t="str">
        <f t="shared" ca="1" si="1342"/>
        <v>0</v>
      </c>
      <c r="IJ466" s="66" t="str">
        <f t="shared" ca="1" si="1343"/>
        <v/>
      </c>
      <c r="IK466" s="66" t="str">
        <f t="shared" ca="1" si="1344"/>
        <v/>
      </c>
      <c r="IL466" s="67">
        <f t="shared" ca="1" si="1357"/>
        <v>1</v>
      </c>
      <c r="IM466" s="34"/>
      <c r="IN466" s="34"/>
      <c r="IO466" s="37">
        <f t="shared" ca="1" si="1358"/>
        <v>0</v>
      </c>
      <c r="IP466" s="22">
        <f t="shared" ca="1" si="1345"/>
        <v>6</v>
      </c>
      <c r="IQ466" s="78" t="str">
        <f t="shared" ca="1" si="1435"/>
        <v>Profit Target</v>
      </c>
      <c r="IR466" s="156">
        <f t="shared" ca="1" si="1436"/>
        <v>0</v>
      </c>
      <c r="IS466" s="78">
        <f t="shared" ca="1" si="1359"/>
        <v>6</v>
      </c>
      <c r="IT466" s="58"/>
      <c r="IU466" s="58"/>
      <c r="IV466" s="58"/>
      <c r="IW466" s="58"/>
      <c r="IX466" s="58"/>
      <c r="IY466" s="58"/>
      <c r="IZ466" s="58"/>
      <c r="JA466" s="58"/>
      <c r="JB466" s="58"/>
      <c r="JC466" s="58"/>
      <c r="JD466" s="58"/>
      <c r="JE466" s="58"/>
      <c r="JF466" s="58"/>
      <c r="JG466" s="58"/>
      <c r="JH466" s="58"/>
      <c r="JI466" s="58"/>
      <c r="JJ466" s="58"/>
      <c r="JK466" s="58"/>
      <c r="JL466" s="58"/>
      <c r="JM466" s="58"/>
      <c r="JN466" s="58"/>
      <c r="JO466" s="58"/>
      <c r="JP466" s="58"/>
      <c r="JQ466" s="58"/>
      <c r="JR466" s="58"/>
      <c r="JS466" s="58"/>
      <c r="JT466" s="58"/>
      <c r="JU466" s="58"/>
      <c r="JV466" s="58"/>
      <c r="JW466" s="58"/>
      <c r="JX466" s="58"/>
      <c r="JY466" s="58"/>
      <c r="JZ466" s="58"/>
      <c r="KA466" s="58"/>
      <c r="KB466" s="58"/>
      <c r="KC466" s="58"/>
      <c r="KD466" s="58"/>
      <c r="KE466" s="58"/>
      <c r="KF466" s="58"/>
      <c r="KG466" s="58"/>
      <c r="KH466" s="58"/>
      <c r="KI466" s="58"/>
      <c r="KJ466" s="58"/>
      <c r="KK466" s="58"/>
      <c r="KL466" s="58"/>
      <c r="KM466" s="58"/>
      <c r="KN466" s="58"/>
      <c r="KO466" s="58"/>
      <c r="KP466" s="58"/>
      <c r="KQ466" s="58"/>
      <c r="KR466" s="58"/>
      <c r="KS466" s="58"/>
      <c r="KT466" s="58"/>
      <c r="KU466" s="58"/>
      <c r="KV466" s="58"/>
      <c r="KW466" s="58"/>
      <c r="KX466" s="58"/>
      <c r="KY466" s="58"/>
      <c r="KZ466" s="58"/>
      <c r="LA466" s="58"/>
      <c r="LB466" s="58"/>
      <c r="LC466" s="58"/>
      <c r="LD466" s="58"/>
      <c r="LE466" s="58"/>
      <c r="LF466" s="58"/>
      <c r="LG466" s="58"/>
      <c r="LH466" s="58"/>
      <c r="LI466" s="58"/>
      <c r="LJ466" s="58"/>
      <c r="LK466" s="58"/>
      <c r="LL466" s="58"/>
      <c r="LM466" s="58"/>
      <c r="LN466" s="58"/>
      <c r="LO466" s="58"/>
      <c r="LP466" s="90" t="str">
        <f t="shared" si="1360"/>
        <v/>
      </c>
      <c r="LQ466" s="54"/>
      <c r="LR466" s="54"/>
      <c r="LS466" s="54"/>
      <c r="LT466" s="54"/>
      <c r="LU466" s="54"/>
      <c r="LV466" s="54"/>
      <c r="LW466" s="54"/>
      <c r="LX466" s="54"/>
      <c r="LY466" s="54"/>
      <c r="LZ466" s="54"/>
      <c r="MA466" s="54"/>
      <c r="MC466" s="52"/>
      <c r="MO466" s="15">
        <f t="shared" ca="1" si="1304"/>
        <v>10</v>
      </c>
    </row>
    <row r="467" spans="1:353">
      <c r="A467" s="15">
        <f t="shared" ca="1" si="1302"/>
        <v>32</v>
      </c>
      <c r="B467" s="33" t="str">
        <f t="shared" ca="1" si="1303"/>
        <v>DB</v>
      </c>
      <c r="C467" s="10" t="str">
        <f t="shared" ca="1" si="1346"/>
        <v>profit target</v>
      </c>
      <c r="D467" s="50">
        <f t="shared" ca="1" si="1347"/>
        <v>0</v>
      </c>
      <c r="E467" s="10" t="str">
        <f t="shared" si="1348"/>
        <v/>
      </c>
      <c r="F467" s="111">
        <f t="shared" si="1349"/>
        <v>463</v>
      </c>
      <c r="G467" s="59">
        <f t="shared" ca="1" si="1361"/>
        <v>1</v>
      </c>
      <c r="H467" s="56">
        <f ca="1">COUNTIF($A$5:A467,$H$5)</f>
        <v>11</v>
      </c>
      <c r="I467" s="56">
        <f ca="1">COUNTIF($A$5:$A467,$I$5)</f>
        <v>12</v>
      </c>
      <c r="J467" s="56">
        <f ca="1">COUNTIF($A$5:$A467,$J$5)</f>
        <v>7</v>
      </c>
      <c r="K467" s="56">
        <f ca="1">COUNTIF($A$5:$A467,$K$5)</f>
        <v>15</v>
      </c>
      <c r="L467" s="56">
        <f ca="1">COUNTIF($A$5:$A467,$L$5)</f>
        <v>13</v>
      </c>
      <c r="M467" s="56">
        <f ca="1">COUNTIF($A$5:$A467,$M$5)</f>
        <v>10</v>
      </c>
      <c r="N467" s="56">
        <f ca="1">COUNTIF($A$5:$A467,$N$5)</f>
        <v>6</v>
      </c>
      <c r="O467" s="56">
        <f ca="1">COUNTIF($A$5:$A467,$O$5)</f>
        <v>11</v>
      </c>
      <c r="P467" s="56">
        <f ca="1">COUNTIF($A$5:$A467,$P$5)</f>
        <v>13</v>
      </c>
      <c r="Q467" s="56">
        <f ca="1">COUNTIF($A$5:$A467,$Q$5)</f>
        <v>21</v>
      </c>
      <c r="R467" s="56">
        <f ca="1">COUNTIF($A$5:$A467,$R$5)</f>
        <v>19</v>
      </c>
      <c r="S467" s="56">
        <f ca="1">COUNTIF($A$5:$A467,$S$5)</f>
        <v>14</v>
      </c>
      <c r="T467" s="56">
        <f ca="1">COUNTIF($A$5:$A467,$T$5)</f>
        <v>12</v>
      </c>
      <c r="U467" s="56">
        <f ca="1">COUNTIF($A$5:$A467,$U$5)</f>
        <v>12</v>
      </c>
      <c r="V467" s="56">
        <f ca="1">COUNTIF($A$5:$A467,$V$5)</f>
        <v>12</v>
      </c>
      <c r="W467" s="56">
        <f ca="1">COUNTIF($A$5:$A467,$W$5)</f>
        <v>10</v>
      </c>
      <c r="X467" s="56">
        <f ca="1">COUNTIF($A$5:$A467,$X$5)</f>
        <v>11</v>
      </c>
      <c r="Y467" s="56">
        <f ca="1">COUNTIF($A$5:$A467,$Y$5)</f>
        <v>12</v>
      </c>
      <c r="Z467" s="56">
        <f ca="1">COUNTIF($A$5:$A467,$Z$5)</f>
        <v>12</v>
      </c>
      <c r="AA467" s="56">
        <f ca="1">COUNTIF($A$5:$A467,$AA$5)</f>
        <v>9</v>
      </c>
      <c r="AB467" s="56">
        <f ca="1">COUNTIF($A$5:$A467,$AB$5)</f>
        <v>8</v>
      </c>
      <c r="AC467" s="56">
        <f ca="1">COUNTIF($A$5:$A467,$AC$5)</f>
        <v>12</v>
      </c>
      <c r="AD467" s="56">
        <f ca="1">COUNTIF($A$5:$A467,$AD$5)</f>
        <v>18</v>
      </c>
      <c r="AE467" s="56">
        <f ca="1">COUNTIF($A$5:$A467,$AE$5)</f>
        <v>20</v>
      </c>
      <c r="AF467" s="56">
        <f ca="1">COUNTIF($A$5:$A467,$AF$5)</f>
        <v>10</v>
      </c>
      <c r="AG467" s="56">
        <f ca="1">COUNTIF($A$5:$A467,$AG$5)</f>
        <v>11</v>
      </c>
      <c r="AH467" s="56">
        <f ca="1">COUNTIF($A$5:$A467,$AH$5)</f>
        <v>6</v>
      </c>
      <c r="AI467" s="56">
        <f ca="1">COUNTIF($A$5:$A467,$AI$5)</f>
        <v>10</v>
      </c>
      <c r="AJ467" s="56">
        <f ca="1">COUNTIF($A$5:$A467,$AJ$5)</f>
        <v>18</v>
      </c>
      <c r="AK467" s="56">
        <f ca="1">COUNTIF($A$5:$A467,$AK$5)</f>
        <v>12</v>
      </c>
      <c r="AL467" s="56">
        <f ca="1">COUNTIF($A$5:$A467,$AL$5)</f>
        <v>8</v>
      </c>
      <c r="AM467" s="56">
        <f ca="1">COUNTIF($A$5:$A467,$AM$5)</f>
        <v>16</v>
      </c>
      <c r="AN467" s="56">
        <f ca="1">COUNTIF($A$5:$A467,$AN$5)</f>
        <v>16</v>
      </c>
      <c r="AO467" s="56">
        <f ca="1">COUNTIF($A$5:$A467,$AO$5)</f>
        <v>17</v>
      </c>
      <c r="AP467" s="56">
        <f ca="1">COUNTIF($A$5:$A467,$AP$5)</f>
        <v>17</v>
      </c>
      <c r="AQ467" s="56">
        <f ca="1">COUNTIF($A$5:$A467,$AQ$5)</f>
        <v>12</v>
      </c>
      <c r="AR467" s="56">
        <f ca="1">COUNTIF($A$5:$A467,$AR$5)</f>
        <v>10</v>
      </c>
      <c r="AS467" s="101">
        <f t="shared" ca="1" si="1350"/>
        <v>0</v>
      </c>
      <c r="AT467" s="58">
        <f t="shared" si="1351"/>
        <v>463</v>
      </c>
      <c r="AU467" s="105">
        <f t="shared" si="1352"/>
        <v>13</v>
      </c>
      <c r="AV467" s="105">
        <f t="shared" si="1353"/>
        <v>300.024</v>
      </c>
      <c r="AW467" s="58">
        <f t="shared" ca="1" si="1265"/>
        <v>80</v>
      </c>
      <c r="AX467" s="58">
        <f t="shared" ca="1" si="1266"/>
        <v>2</v>
      </c>
      <c r="AY467" s="58">
        <f t="shared" ca="1" si="1267"/>
        <v>16</v>
      </c>
      <c r="AZ467" s="58">
        <f t="shared" ca="1" si="1268"/>
        <v>71</v>
      </c>
      <c r="BA467" s="58">
        <f t="shared" ca="1" si="1269"/>
        <v>4</v>
      </c>
      <c r="BB467" s="58">
        <f t="shared" ca="1" si="1270"/>
        <v>44</v>
      </c>
      <c r="BC467" s="58">
        <f t="shared" ca="1" si="1271"/>
        <v>63</v>
      </c>
      <c r="BD467" s="58">
        <f t="shared" ca="1" si="1272"/>
        <v>121</v>
      </c>
      <c r="BE467" s="58">
        <f t="shared" ca="1" si="1273"/>
        <v>103</v>
      </c>
      <c r="BF467" s="58">
        <f t="shared" ca="1" si="1274"/>
        <v>11</v>
      </c>
      <c r="BG467" s="58">
        <f t="shared" ca="1" si="1275"/>
        <v>5</v>
      </c>
      <c r="BH467" s="58">
        <f t="shared" ca="1" si="1276"/>
        <v>12</v>
      </c>
      <c r="BI467" s="58">
        <f t="shared" ca="1" si="1277"/>
        <v>29</v>
      </c>
      <c r="BJ467" s="58">
        <f t="shared" ca="1" si="1278"/>
        <v>109</v>
      </c>
      <c r="BK467" s="58">
        <f t="shared" ca="1" si="1279"/>
        <v>10</v>
      </c>
      <c r="BL467" s="58">
        <f t="shared" ca="1" si="1280"/>
        <v>194</v>
      </c>
      <c r="BM467" s="58">
        <f t="shared" ca="1" si="1281"/>
        <v>7</v>
      </c>
      <c r="BN467" s="58">
        <f t="shared" ca="1" si="1282"/>
        <v>27</v>
      </c>
      <c r="BO467" s="58">
        <f t="shared" ca="1" si="1283"/>
        <v>32</v>
      </c>
      <c r="BP467" s="58">
        <f t="shared" ca="1" si="1284"/>
        <v>41</v>
      </c>
      <c r="BQ467" s="58">
        <f t="shared" ca="1" si="1285"/>
        <v>84</v>
      </c>
      <c r="BR467" s="58">
        <f t="shared" ca="1" si="1286"/>
        <v>49</v>
      </c>
      <c r="BS467" s="58">
        <f t="shared" ca="1" si="1287"/>
        <v>13</v>
      </c>
      <c r="BT467" s="58">
        <f t="shared" ca="1" si="1288"/>
        <v>62</v>
      </c>
      <c r="BU467" s="58">
        <f t="shared" ca="1" si="1289"/>
        <v>9</v>
      </c>
      <c r="BV467" s="58">
        <f t="shared" ca="1" si="1290"/>
        <v>1</v>
      </c>
      <c r="BW467" s="58">
        <f t="shared" ca="1" si="1291"/>
        <v>57</v>
      </c>
      <c r="BX467" s="58">
        <f t="shared" ca="1" si="1292"/>
        <v>25</v>
      </c>
      <c r="BY467" s="58">
        <f t="shared" ca="1" si="1293"/>
        <v>6</v>
      </c>
      <c r="BZ467" s="58">
        <f t="shared" ca="1" si="1294"/>
        <v>8</v>
      </c>
      <c r="CA467" s="58">
        <f t="shared" ca="1" si="1295"/>
        <v>36</v>
      </c>
      <c r="CB467" s="58">
        <f t="shared" ca="1" si="1296"/>
        <v>0</v>
      </c>
      <c r="CC467" s="58">
        <f t="shared" ca="1" si="1297"/>
        <v>15</v>
      </c>
      <c r="CD467" s="58">
        <f t="shared" ca="1" si="1298"/>
        <v>3</v>
      </c>
      <c r="CE467" s="58">
        <f t="shared" ca="1" si="1299"/>
        <v>18</v>
      </c>
      <c r="CF467" s="58">
        <f t="shared" ca="1" si="1300"/>
        <v>23</v>
      </c>
      <c r="CG467" s="58">
        <f t="shared" ca="1" si="1301"/>
        <v>21</v>
      </c>
      <c r="CH467" s="58" t="str">
        <f t="shared" ca="1" si="1362"/>
        <v/>
      </c>
      <c r="CI467" s="58" t="str">
        <f t="shared" ca="1" si="1363"/>
        <v/>
      </c>
      <c r="CJ467" s="58" t="str">
        <f t="shared" ca="1" si="1364"/>
        <v/>
      </c>
      <c r="CK467" s="58" t="str">
        <f t="shared" ca="1" si="1365"/>
        <v/>
      </c>
      <c r="CL467" s="58" t="str">
        <f t="shared" ca="1" si="1366"/>
        <v/>
      </c>
      <c r="CM467" s="58" t="str">
        <f t="shared" ca="1" si="1367"/>
        <v/>
      </c>
      <c r="CN467" s="58" t="str">
        <f t="shared" ca="1" si="1368"/>
        <v/>
      </c>
      <c r="CO467" s="58" t="str">
        <f t="shared" ca="1" si="1369"/>
        <v/>
      </c>
      <c r="CP467" s="58" t="str">
        <f t="shared" ca="1" si="1370"/>
        <v/>
      </c>
      <c r="CQ467" s="58" t="str">
        <f t="shared" ca="1" si="1371"/>
        <v/>
      </c>
      <c r="CR467" s="58" t="str">
        <f t="shared" ca="1" si="1372"/>
        <v/>
      </c>
      <c r="CS467" s="58" t="str">
        <f t="shared" ca="1" si="1373"/>
        <v/>
      </c>
      <c r="CT467" s="58" t="str">
        <f t="shared" ca="1" si="1374"/>
        <v/>
      </c>
      <c r="CU467" s="58" t="str">
        <f t="shared" ca="1" si="1375"/>
        <v/>
      </c>
      <c r="CV467" s="58" t="str">
        <f t="shared" ca="1" si="1376"/>
        <v/>
      </c>
      <c r="CW467" s="58">
        <f t="shared" ca="1" si="1377"/>
        <v>16</v>
      </c>
      <c r="CX467" s="58" t="str">
        <f t="shared" ca="1" si="1378"/>
        <v/>
      </c>
      <c r="CY467" s="58" t="str">
        <f t="shared" ca="1" si="1379"/>
        <v/>
      </c>
      <c r="CZ467" s="58" t="str">
        <f t="shared" ca="1" si="1380"/>
        <v/>
      </c>
      <c r="DA467" s="58" t="str">
        <f t="shared" ca="1" si="1381"/>
        <v/>
      </c>
      <c r="DB467" s="58" t="str">
        <f t="shared" ca="1" si="1382"/>
        <v/>
      </c>
      <c r="DC467" s="58" t="str">
        <f t="shared" ca="1" si="1383"/>
        <v/>
      </c>
      <c r="DD467" s="58" t="str">
        <f t="shared" ca="1" si="1384"/>
        <v/>
      </c>
      <c r="DE467" s="58" t="str">
        <f t="shared" ca="1" si="1385"/>
        <v/>
      </c>
      <c r="DF467" s="58" t="str">
        <f t="shared" ca="1" si="1386"/>
        <v/>
      </c>
      <c r="DG467" s="58" t="str">
        <f t="shared" ca="1" si="1387"/>
        <v/>
      </c>
      <c r="DH467" s="58" t="str">
        <f t="shared" ca="1" si="1388"/>
        <v/>
      </c>
      <c r="DI467" s="58" t="str">
        <f t="shared" ca="1" si="1389"/>
        <v/>
      </c>
      <c r="DJ467" s="58" t="str">
        <f t="shared" ca="1" si="1390"/>
        <v/>
      </c>
      <c r="DK467" s="58" t="str">
        <f t="shared" ca="1" si="1391"/>
        <v/>
      </c>
      <c r="DL467" s="58" t="str">
        <f t="shared" ca="1" si="1392"/>
        <v/>
      </c>
      <c r="DM467" s="58" t="str">
        <f t="shared" ca="1" si="1393"/>
        <v/>
      </c>
      <c r="DN467" s="58" t="str">
        <f t="shared" ca="1" si="1394"/>
        <v/>
      </c>
      <c r="DO467" s="58" t="str">
        <f t="shared" ca="1" si="1395"/>
        <v/>
      </c>
      <c r="DP467" s="58" t="str">
        <f t="shared" ca="1" si="1396"/>
        <v/>
      </c>
      <c r="DQ467" s="58" t="str">
        <f t="shared" ca="1" si="1396"/>
        <v/>
      </c>
      <c r="DR467" s="58" t="str">
        <f t="shared" ca="1" si="1397"/>
        <v/>
      </c>
      <c r="DS467" s="34">
        <f t="shared" ca="1" si="1398"/>
        <v>0</v>
      </c>
      <c r="DT467" s="34">
        <f t="shared" ca="1" si="1399"/>
        <v>0</v>
      </c>
      <c r="DU467" s="34">
        <f t="shared" ca="1" si="1400"/>
        <v>0</v>
      </c>
      <c r="DV467" s="34">
        <f t="shared" ca="1" si="1401"/>
        <v>0</v>
      </c>
      <c r="DW467" s="34">
        <f t="shared" ca="1" si="1402"/>
        <v>0</v>
      </c>
      <c r="DX467" s="34">
        <f t="shared" ca="1" si="1403"/>
        <v>0</v>
      </c>
      <c r="DY467" s="34">
        <f t="shared" ca="1" si="1404"/>
        <v>0</v>
      </c>
      <c r="DZ467" s="34">
        <f t="shared" ca="1" si="1405"/>
        <v>0</v>
      </c>
      <c r="EA467" s="34">
        <f t="shared" ca="1" si="1406"/>
        <v>0</v>
      </c>
      <c r="EB467" s="34">
        <f t="shared" ca="1" si="1407"/>
        <v>0</v>
      </c>
      <c r="EC467" s="34">
        <f t="shared" ca="1" si="1408"/>
        <v>0</v>
      </c>
      <c r="ED467" s="34">
        <f t="shared" ca="1" si="1409"/>
        <v>0</v>
      </c>
      <c r="EE467" s="34">
        <f t="shared" ca="1" si="1410"/>
        <v>0</v>
      </c>
      <c r="EF467" s="34">
        <f t="shared" ca="1" si="1411"/>
        <v>0</v>
      </c>
      <c r="EG467" s="34">
        <f t="shared" ca="1" si="1412"/>
        <v>0</v>
      </c>
      <c r="EH467" s="34">
        <f t="shared" ca="1" si="1413"/>
        <v>0</v>
      </c>
      <c r="EI467" s="34">
        <f t="shared" ca="1" si="1414"/>
        <v>0</v>
      </c>
      <c r="EJ467" s="34">
        <f t="shared" ca="1" si="1415"/>
        <v>0</v>
      </c>
      <c r="EK467" s="34">
        <f t="shared" ca="1" si="1416"/>
        <v>0</v>
      </c>
      <c r="EL467" s="34">
        <f t="shared" ca="1" si="1417"/>
        <v>0</v>
      </c>
      <c r="EM467" s="34">
        <f t="shared" ca="1" si="1418"/>
        <v>0</v>
      </c>
      <c r="EN467" s="34">
        <f t="shared" ca="1" si="1419"/>
        <v>0</v>
      </c>
      <c r="EO467" s="34">
        <f t="shared" ca="1" si="1420"/>
        <v>0</v>
      </c>
      <c r="EP467" s="34">
        <f t="shared" ca="1" si="1421"/>
        <v>0</v>
      </c>
      <c r="EQ467" s="34">
        <f t="shared" ca="1" si="1422"/>
        <v>0</v>
      </c>
      <c r="ER467" s="34">
        <f t="shared" ca="1" si="1423"/>
        <v>0</v>
      </c>
      <c r="ES467" s="34">
        <f t="shared" ca="1" si="1424"/>
        <v>0</v>
      </c>
      <c r="ET467" s="34">
        <f t="shared" ca="1" si="1425"/>
        <v>0</v>
      </c>
      <c r="EU467" s="34">
        <f t="shared" ca="1" si="1426"/>
        <v>0</v>
      </c>
      <c r="EV467" s="34">
        <f t="shared" ca="1" si="1427"/>
        <v>0</v>
      </c>
      <c r="EW467" s="34">
        <f t="shared" ca="1" si="1428"/>
        <v>0</v>
      </c>
      <c r="EX467" s="34">
        <f t="shared" ca="1" si="1429"/>
        <v>0</v>
      </c>
      <c r="EY467" s="34">
        <f t="shared" ca="1" si="1430"/>
        <v>0</v>
      </c>
      <c r="EZ467" s="34">
        <f t="shared" ca="1" si="1431"/>
        <v>0</v>
      </c>
      <c r="FA467" s="34">
        <f t="shared" ca="1" si="1432"/>
        <v>0</v>
      </c>
      <c r="FB467" s="34">
        <f t="shared" ca="1" si="1433"/>
        <v>0</v>
      </c>
      <c r="FC467" s="34">
        <f t="shared" ca="1" si="1434"/>
        <v>0</v>
      </c>
      <c r="FD467" s="71"/>
      <c r="FE467" s="76"/>
      <c r="FF467" s="76"/>
      <c r="FG467" s="76"/>
      <c r="FH467" s="58"/>
      <c r="FI467" s="58"/>
      <c r="FJ467" s="58">
        <v>0</v>
      </c>
      <c r="FK467" s="58">
        <v>0</v>
      </c>
      <c r="FL467" s="34">
        <f t="shared" ca="1" si="1305"/>
        <v>0</v>
      </c>
      <c r="FM467" s="34">
        <f t="shared" ca="1" si="1306"/>
        <v>0</v>
      </c>
      <c r="FN467" s="34">
        <f t="shared" ca="1" si="1307"/>
        <v>0</v>
      </c>
      <c r="FO467" s="34">
        <f t="shared" ca="1" si="1308"/>
        <v>0</v>
      </c>
      <c r="FP467" s="34">
        <f t="shared" ca="1" si="1309"/>
        <v>0</v>
      </c>
      <c r="FQ467" s="34">
        <f t="shared" ca="1" si="1310"/>
        <v>0</v>
      </c>
      <c r="FR467" s="34">
        <f t="shared" ca="1" si="1311"/>
        <v>0</v>
      </c>
      <c r="FS467" s="34">
        <f t="shared" ca="1" si="1312"/>
        <v>0</v>
      </c>
      <c r="FT467" s="34">
        <f t="shared" ca="1" si="1313"/>
        <v>0</v>
      </c>
      <c r="FU467" s="34">
        <f t="shared" ca="1" si="1314"/>
        <v>0</v>
      </c>
      <c r="FV467" s="34">
        <f t="shared" ca="1" si="1315"/>
        <v>0</v>
      </c>
      <c r="FW467" s="34">
        <f t="shared" ca="1" si="1316"/>
        <v>0</v>
      </c>
      <c r="FX467" s="34">
        <f t="shared" ca="1" si="1317"/>
        <v>0</v>
      </c>
      <c r="FY467" s="34">
        <f t="shared" ca="1" si="1318"/>
        <v>0</v>
      </c>
      <c r="FZ467" s="34">
        <f t="shared" ca="1" si="1319"/>
        <v>0</v>
      </c>
      <c r="GA467" s="34">
        <f t="shared" ca="1" si="1320"/>
        <v>0</v>
      </c>
      <c r="GB467" s="34">
        <f t="shared" ca="1" si="1321"/>
        <v>0</v>
      </c>
      <c r="GC467" s="34">
        <f t="shared" ca="1" si="1322"/>
        <v>0</v>
      </c>
      <c r="GD467" s="34">
        <f t="shared" ca="1" si="1323"/>
        <v>0</v>
      </c>
      <c r="GE467" s="34">
        <f t="shared" ca="1" si="1324"/>
        <v>0</v>
      </c>
      <c r="GF467" s="34">
        <f t="shared" ca="1" si="1325"/>
        <v>0</v>
      </c>
      <c r="GG467" s="34">
        <f t="shared" ca="1" si="1326"/>
        <v>0</v>
      </c>
      <c r="GH467" s="34">
        <f t="shared" ca="1" si="1327"/>
        <v>0</v>
      </c>
      <c r="GI467" s="34">
        <f t="shared" ca="1" si="1328"/>
        <v>0</v>
      </c>
      <c r="GJ467" s="34">
        <f t="shared" ca="1" si="1329"/>
        <v>0</v>
      </c>
      <c r="GK467" s="34">
        <f t="shared" ca="1" si="1330"/>
        <v>0</v>
      </c>
      <c r="GL467" s="34">
        <f t="shared" ca="1" si="1331"/>
        <v>0</v>
      </c>
      <c r="GM467" s="34">
        <f t="shared" ca="1" si="1332"/>
        <v>0</v>
      </c>
      <c r="GN467" s="34">
        <f t="shared" ca="1" si="1333"/>
        <v>0</v>
      </c>
      <c r="GO467" s="34">
        <f t="shared" ca="1" si="1334"/>
        <v>0</v>
      </c>
      <c r="GP467" s="34">
        <f t="shared" ca="1" si="1335"/>
        <v>0</v>
      </c>
      <c r="GQ467" s="34">
        <f t="shared" ca="1" si="1336"/>
        <v>0</v>
      </c>
      <c r="GR467" s="34">
        <f t="shared" ca="1" si="1337"/>
        <v>0</v>
      </c>
      <c r="GS467" s="34">
        <f t="shared" ca="1" si="1338"/>
        <v>0</v>
      </c>
      <c r="GT467" s="34">
        <f t="shared" ca="1" si="1339"/>
        <v>0</v>
      </c>
      <c r="GU467" s="34">
        <f t="shared" ca="1" si="1340"/>
        <v>0</v>
      </c>
      <c r="GV467" s="34">
        <f t="shared" ca="1" si="1341"/>
        <v>0</v>
      </c>
      <c r="GW467" s="49" t="str">
        <f t="shared" ca="1" si="1354"/>
        <v>H</v>
      </c>
      <c r="GX467" s="49"/>
      <c r="GY467" s="49"/>
      <c r="GZ467" s="49"/>
      <c r="HA467" s="49"/>
      <c r="HB467" s="49" t="str">
        <f t="shared" ca="1" si="1355"/>
        <v>E</v>
      </c>
      <c r="HC467" s="49"/>
      <c r="HD467" s="49"/>
      <c r="HE467" s="49"/>
      <c r="HF467" s="49"/>
      <c r="HG467" s="49" t="str">
        <f t="shared" ca="1" si="1356"/>
        <v>R</v>
      </c>
      <c r="HH467" s="49"/>
      <c r="HI467" s="49"/>
      <c r="HJ467" s="49"/>
      <c r="HK467" s="49"/>
      <c r="HL467" s="65"/>
      <c r="HM467" s="50"/>
      <c r="HN467" s="50"/>
      <c r="HO467" s="66"/>
      <c r="HP467" s="66"/>
      <c r="HQ467" s="33"/>
      <c r="HR467" s="66"/>
      <c r="HS467" s="66"/>
      <c r="HT467" s="67"/>
      <c r="HU467" s="65"/>
      <c r="HV467" s="50"/>
      <c r="HW467" s="50"/>
      <c r="HX467" s="66"/>
      <c r="HY467" s="66"/>
      <c r="HZ467" s="33"/>
      <c r="IA467" s="66"/>
      <c r="IB467" s="66"/>
      <c r="IC467" s="67"/>
      <c r="ID467" s="65"/>
      <c r="IE467" s="50"/>
      <c r="IF467" s="50"/>
      <c r="IG467" s="66"/>
      <c r="IH467" s="66"/>
      <c r="II467" s="33" t="str">
        <f t="shared" ca="1" si="1342"/>
        <v>0</v>
      </c>
      <c r="IJ467" s="66" t="str">
        <f t="shared" ca="1" si="1343"/>
        <v/>
      </c>
      <c r="IK467" s="66" t="str">
        <f t="shared" ca="1" si="1344"/>
        <v/>
      </c>
      <c r="IL467" s="67">
        <f t="shared" ca="1" si="1357"/>
        <v>1</v>
      </c>
      <c r="IM467" s="34"/>
      <c r="IN467" s="34"/>
      <c r="IO467" s="37">
        <f t="shared" ca="1" si="1358"/>
        <v>0</v>
      </c>
      <c r="IP467" s="22">
        <f t="shared" ca="1" si="1345"/>
        <v>6</v>
      </c>
      <c r="IQ467" s="78" t="str">
        <f t="shared" ca="1" si="1435"/>
        <v>Profit Target</v>
      </c>
      <c r="IR467" s="156">
        <f t="shared" ca="1" si="1436"/>
        <v>0</v>
      </c>
      <c r="IS467" s="78">
        <f t="shared" ca="1" si="1359"/>
        <v>6</v>
      </c>
      <c r="IT467" s="58"/>
      <c r="IU467" s="58"/>
      <c r="IV467" s="58"/>
      <c r="IW467" s="58"/>
      <c r="IX467" s="58"/>
      <c r="IY467" s="58"/>
      <c r="IZ467" s="58"/>
      <c r="JA467" s="58"/>
      <c r="JB467" s="58"/>
      <c r="JC467" s="58"/>
      <c r="JD467" s="58"/>
      <c r="JE467" s="58"/>
      <c r="JF467" s="58"/>
      <c r="JG467" s="58"/>
      <c r="JH467" s="58"/>
      <c r="JI467" s="58"/>
      <c r="JJ467" s="58"/>
      <c r="JK467" s="58"/>
      <c r="JL467" s="58"/>
      <c r="JM467" s="58"/>
      <c r="JN467" s="58"/>
      <c r="JO467" s="58"/>
      <c r="JP467" s="58"/>
      <c r="JQ467" s="58"/>
      <c r="JR467" s="58"/>
      <c r="JS467" s="58"/>
      <c r="JT467" s="58"/>
      <c r="JU467" s="58"/>
      <c r="JV467" s="58"/>
      <c r="JW467" s="58"/>
      <c r="JX467" s="58"/>
      <c r="JY467" s="58"/>
      <c r="JZ467" s="58"/>
      <c r="KA467" s="58"/>
      <c r="KB467" s="58"/>
      <c r="KC467" s="58"/>
      <c r="KD467" s="58"/>
      <c r="KE467" s="58"/>
      <c r="KF467" s="58"/>
      <c r="KG467" s="58"/>
      <c r="KH467" s="58"/>
      <c r="KI467" s="58"/>
      <c r="KJ467" s="58"/>
      <c r="KK467" s="58"/>
      <c r="KL467" s="58"/>
      <c r="KM467" s="58"/>
      <c r="KN467" s="58"/>
      <c r="KO467" s="58"/>
      <c r="KP467" s="58"/>
      <c r="KQ467" s="58"/>
      <c r="KR467" s="58"/>
      <c r="KS467" s="58"/>
      <c r="KT467" s="58"/>
      <c r="KU467" s="58"/>
      <c r="KV467" s="58"/>
      <c r="KW467" s="58"/>
      <c r="KX467" s="58"/>
      <c r="KY467" s="58"/>
      <c r="KZ467" s="58"/>
      <c r="LA467" s="58"/>
      <c r="LB467" s="58"/>
      <c r="LC467" s="58"/>
      <c r="LD467" s="58"/>
      <c r="LE467" s="58"/>
      <c r="LF467" s="58"/>
      <c r="LG467" s="58"/>
      <c r="LH467" s="58"/>
      <c r="LI467" s="58"/>
      <c r="LJ467" s="58"/>
      <c r="LK467" s="58"/>
      <c r="LL467" s="58"/>
      <c r="LM467" s="58"/>
      <c r="LN467" s="58"/>
      <c r="LO467" s="58"/>
      <c r="LP467" s="90" t="str">
        <f t="shared" si="1360"/>
        <v/>
      </c>
      <c r="LQ467" s="54"/>
      <c r="LR467" s="54"/>
      <c r="LS467" s="54"/>
      <c r="LT467" s="54"/>
      <c r="LU467" s="54"/>
      <c r="LV467" s="54"/>
      <c r="LW467" s="54"/>
      <c r="LX467" s="54"/>
      <c r="LY467" s="54"/>
      <c r="LZ467" s="54"/>
      <c r="MA467" s="54"/>
      <c r="MC467" s="52"/>
      <c r="MO467" s="15">
        <f t="shared" ca="1" si="1304"/>
        <v>19</v>
      </c>
    </row>
    <row r="468" spans="1:353">
      <c r="A468" s="15">
        <f t="shared" ca="1" si="1302"/>
        <v>5</v>
      </c>
      <c r="B468" s="33" t="str">
        <f t="shared" ca="1" si="1303"/>
        <v>DB</v>
      </c>
      <c r="C468" s="10" t="str">
        <f t="shared" ca="1" si="1346"/>
        <v>profit target</v>
      </c>
      <c r="D468" s="50">
        <f t="shared" ca="1" si="1347"/>
        <v>0</v>
      </c>
      <c r="E468" s="10" t="str">
        <f t="shared" si="1348"/>
        <v/>
      </c>
      <c r="F468" s="111">
        <f t="shared" si="1349"/>
        <v>464</v>
      </c>
      <c r="G468" s="59">
        <f t="shared" ca="1" si="1361"/>
        <v>1</v>
      </c>
      <c r="H468" s="56">
        <f ca="1">COUNTIF($A$5:A468,$H$5)</f>
        <v>11</v>
      </c>
      <c r="I468" s="56">
        <f ca="1">COUNTIF($A$5:$A468,$I$5)</f>
        <v>12</v>
      </c>
      <c r="J468" s="56">
        <f ca="1">COUNTIF($A$5:$A468,$J$5)</f>
        <v>7</v>
      </c>
      <c r="K468" s="56">
        <f ca="1">COUNTIF($A$5:$A468,$K$5)</f>
        <v>15</v>
      </c>
      <c r="L468" s="56">
        <f ca="1">COUNTIF($A$5:$A468,$L$5)</f>
        <v>14</v>
      </c>
      <c r="M468" s="56">
        <f ca="1">COUNTIF($A$5:$A468,$M$5)</f>
        <v>10</v>
      </c>
      <c r="N468" s="56">
        <f ca="1">COUNTIF($A$5:$A468,$N$5)</f>
        <v>6</v>
      </c>
      <c r="O468" s="56">
        <f ca="1">COUNTIF($A$5:$A468,$O$5)</f>
        <v>11</v>
      </c>
      <c r="P468" s="56">
        <f ca="1">COUNTIF($A$5:$A468,$P$5)</f>
        <v>13</v>
      </c>
      <c r="Q468" s="56">
        <f ca="1">COUNTIF($A$5:$A468,$Q$5)</f>
        <v>21</v>
      </c>
      <c r="R468" s="56">
        <f ca="1">COUNTIF($A$5:$A468,$R$5)</f>
        <v>19</v>
      </c>
      <c r="S468" s="56">
        <f ca="1">COUNTIF($A$5:$A468,$S$5)</f>
        <v>14</v>
      </c>
      <c r="T468" s="56">
        <f ca="1">COUNTIF($A$5:$A468,$T$5)</f>
        <v>12</v>
      </c>
      <c r="U468" s="56">
        <f ca="1">COUNTIF($A$5:$A468,$U$5)</f>
        <v>12</v>
      </c>
      <c r="V468" s="56">
        <f ca="1">COUNTIF($A$5:$A468,$V$5)</f>
        <v>12</v>
      </c>
      <c r="W468" s="56">
        <f ca="1">COUNTIF($A$5:$A468,$W$5)</f>
        <v>10</v>
      </c>
      <c r="X468" s="56">
        <f ca="1">COUNTIF($A$5:$A468,$X$5)</f>
        <v>11</v>
      </c>
      <c r="Y468" s="56">
        <f ca="1">COUNTIF($A$5:$A468,$Y$5)</f>
        <v>12</v>
      </c>
      <c r="Z468" s="56">
        <f ca="1">COUNTIF($A$5:$A468,$Z$5)</f>
        <v>12</v>
      </c>
      <c r="AA468" s="56">
        <f ca="1">COUNTIF($A$5:$A468,$AA$5)</f>
        <v>9</v>
      </c>
      <c r="AB468" s="56">
        <f ca="1">COUNTIF($A$5:$A468,$AB$5)</f>
        <v>8</v>
      </c>
      <c r="AC468" s="56">
        <f ca="1">COUNTIF($A$5:$A468,$AC$5)</f>
        <v>12</v>
      </c>
      <c r="AD468" s="56">
        <f ca="1">COUNTIF($A$5:$A468,$AD$5)</f>
        <v>18</v>
      </c>
      <c r="AE468" s="56">
        <f ca="1">COUNTIF($A$5:$A468,$AE$5)</f>
        <v>20</v>
      </c>
      <c r="AF468" s="56">
        <f ca="1">COUNTIF($A$5:$A468,$AF$5)</f>
        <v>10</v>
      </c>
      <c r="AG468" s="56">
        <f ca="1">COUNTIF($A$5:$A468,$AG$5)</f>
        <v>11</v>
      </c>
      <c r="AH468" s="56">
        <f ca="1">COUNTIF($A$5:$A468,$AH$5)</f>
        <v>6</v>
      </c>
      <c r="AI468" s="56">
        <f ca="1">COUNTIF($A$5:$A468,$AI$5)</f>
        <v>10</v>
      </c>
      <c r="AJ468" s="56">
        <f ca="1">COUNTIF($A$5:$A468,$AJ$5)</f>
        <v>18</v>
      </c>
      <c r="AK468" s="56">
        <f ca="1">COUNTIF($A$5:$A468,$AK$5)</f>
        <v>12</v>
      </c>
      <c r="AL468" s="56">
        <f ca="1">COUNTIF($A$5:$A468,$AL$5)</f>
        <v>8</v>
      </c>
      <c r="AM468" s="56">
        <f ca="1">COUNTIF($A$5:$A468,$AM$5)</f>
        <v>16</v>
      </c>
      <c r="AN468" s="56">
        <f ca="1">COUNTIF($A$5:$A468,$AN$5)</f>
        <v>16</v>
      </c>
      <c r="AO468" s="56">
        <f ca="1">COUNTIF($A$5:$A468,$AO$5)</f>
        <v>17</v>
      </c>
      <c r="AP468" s="56">
        <f ca="1">COUNTIF($A$5:$A468,$AP$5)</f>
        <v>17</v>
      </c>
      <c r="AQ468" s="56">
        <f ca="1">COUNTIF($A$5:$A468,$AQ$5)</f>
        <v>12</v>
      </c>
      <c r="AR468" s="56">
        <f ca="1">COUNTIF($A$5:$A468,$AR$5)</f>
        <v>10</v>
      </c>
      <c r="AS468" s="101">
        <f t="shared" ca="1" si="1350"/>
        <v>0</v>
      </c>
      <c r="AT468" s="58">
        <f t="shared" si="1351"/>
        <v>464</v>
      </c>
      <c r="AU468" s="105">
        <f t="shared" si="1352"/>
        <v>13</v>
      </c>
      <c r="AV468" s="105">
        <f t="shared" si="1353"/>
        <v>300.67200000000003</v>
      </c>
      <c r="AW468" s="58">
        <f t="shared" ca="1" si="1265"/>
        <v>81</v>
      </c>
      <c r="AX468" s="58">
        <f t="shared" ca="1" si="1266"/>
        <v>3</v>
      </c>
      <c r="AY468" s="58">
        <f t="shared" ca="1" si="1267"/>
        <v>17</v>
      </c>
      <c r="AZ468" s="58">
        <f t="shared" ca="1" si="1268"/>
        <v>72</v>
      </c>
      <c r="BA468" s="58">
        <f t="shared" ca="1" si="1269"/>
        <v>0</v>
      </c>
      <c r="BB468" s="58">
        <f t="shared" ca="1" si="1270"/>
        <v>45</v>
      </c>
      <c r="BC468" s="58">
        <f t="shared" ca="1" si="1271"/>
        <v>64</v>
      </c>
      <c r="BD468" s="58">
        <f t="shared" ca="1" si="1272"/>
        <v>122</v>
      </c>
      <c r="BE468" s="58">
        <f t="shared" ca="1" si="1273"/>
        <v>104</v>
      </c>
      <c r="BF468" s="58">
        <f t="shared" ca="1" si="1274"/>
        <v>12</v>
      </c>
      <c r="BG468" s="58">
        <f t="shared" ca="1" si="1275"/>
        <v>6</v>
      </c>
      <c r="BH468" s="58">
        <f t="shared" ca="1" si="1276"/>
        <v>13</v>
      </c>
      <c r="BI468" s="58">
        <f t="shared" ca="1" si="1277"/>
        <v>30</v>
      </c>
      <c r="BJ468" s="58">
        <f t="shared" ca="1" si="1278"/>
        <v>110</v>
      </c>
      <c r="BK468" s="58">
        <f t="shared" ca="1" si="1279"/>
        <v>11</v>
      </c>
      <c r="BL468" s="58">
        <f t="shared" ca="1" si="1280"/>
        <v>195</v>
      </c>
      <c r="BM468" s="58">
        <f t="shared" ca="1" si="1281"/>
        <v>8</v>
      </c>
      <c r="BN468" s="58">
        <f t="shared" ca="1" si="1282"/>
        <v>28</v>
      </c>
      <c r="BO468" s="58">
        <f t="shared" ca="1" si="1283"/>
        <v>33</v>
      </c>
      <c r="BP468" s="58">
        <f t="shared" ca="1" si="1284"/>
        <v>42</v>
      </c>
      <c r="BQ468" s="58">
        <f t="shared" ca="1" si="1285"/>
        <v>85</v>
      </c>
      <c r="BR468" s="58">
        <f t="shared" ca="1" si="1286"/>
        <v>50</v>
      </c>
      <c r="BS468" s="58">
        <f t="shared" ca="1" si="1287"/>
        <v>14</v>
      </c>
      <c r="BT468" s="58">
        <f t="shared" ca="1" si="1288"/>
        <v>63</v>
      </c>
      <c r="BU468" s="58">
        <f t="shared" ca="1" si="1289"/>
        <v>10</v>
      </c>
      <c r="BV468" s="58">
        <f t="shared" ca="1" si="1290"/>
        <v>2</v>
      </c>
      <c r="BW468" s="58">
        <f t="shared" ca="1" si="1291"/>
        <v>58</v>
      </c>
      <c r="BX468" s="58">
        <f t="shared" ca="1" si="1292"/>
        <v>26</v>
      </c>
      <c r="BY468" s="58">
        <f t="shared" ca="1" si="1293"/>
        <v>7</v>
      </c>
      <c r="BZ468" s="58">
        <f t="shared" ca="1" si="1294"/>
        <v>9</v>
      </c>
      <c r="CA468" s="58">
        <f t="shared" ca="1" si="1295"/>
        <v>37</v>
      </c>
      <c r="CB468" s="58">
        <f t="shared" ca="1" si="1296"/>
        <v>1</v>
      </c>
      <c r="CC468" s="58">
        <f t="shared" ca="1" si="1297"/>
        <v>16</v>
      </c>
      <c r="CD468" s="58">
        <f t="shared" ca="1" si="1298"/>
        <v>4</v>
      </c>
      <c r="CE468" s="58">
        <f t="shared" ca="1" si="1299"/>
        <v>19</v>
      </c>
      <c r="CF468" s="58">
        <f t="shared" ca="1" si="1300"/>
        <v>24</v>
      </c>
      <c r="CG468" s="58">
        <f t="shared" ca="1" si="1301"/>
        <v>22</v>
      </c>
      <c r="CH468" s="58" t="str">
        <f t="shared" ca="1" si="1362"/>
        <v/>
      </c>
      <c r="CI468" s="58" t="str">
        <f t="shared" ca="1" si="1363"/>
        <v/>
      </c>
      <c r="CJ468" s="58" t="str">
        <f t="shared" ca="1" si="1364"/>
        <v/>
      </c>
      <c r="CK468" s="58" t="str">
        <f t="shared" ca="1" si="1365"/>
        <v/>
      </c>
      <c r="CL468" s="58" t="str">
        <f t="shared" ca="1" si="1366"/>
        <v/>
      </c>
      <c r="CM468" s="58" t="str">
        <f t="shared" ca="1" si="1367"/>
        <v/>
      </c>
      <c r="CN468" s="58" t="str">
        <f t="shared" ca="1" si="1368"/>
        <v/>
      </c>
      <c r="CO468" s="58" t="str">
        <f t="shared" ca="1" si="1369"/>
        <v/>
      </c>
      <c r="CP468" s="58" t="str">
        <f t="shared" ca="1" si="1370"/>
        <v/>
      </c>
      <c r="CQ468" s="58" t="str">
        <f t="shared" ca="1" si="1371"/>
        <v/>
      </c>
      <c r="CR468" s="58" t="str">
        <f t="shared" ca="1" si="1372"/>
        <v/>
      </c>
      <c r="CS468" s="58" t="str">
        <f t="shared" ca="1" si="1373"/>
        <v/>
      </c>
      <c r="CT468" s="58" t="str">
        <f t="shared" ca="1" si="1374"/>
        <v/>
      </c>
      <c r="CU468" s="58" t="str">
        <f t="shared" ca="1" si="1375"/>
        <v/>
      </c>
      <c r="CV468" s="58" t="str">
        <f t="shared" ca="1" si="1376"/>
        <v/>
      </c>
      <c r="CW468" s="58">
        <f t="shared" ca="1" si="1377"/>
        <v>16</v>
      </c>
      <c r="CX468" s="58" t="str">
        <f t="shared" ca="1" si="1378"/>
        <v/>
      </c>
      <c r="CY468" s="58" t="str">
        <f t="shared" ca="1" si="1379"/>
        <v/>
      </c>
      <c r="CZ468" s="58" t="str">
        <f t="shared" ca="1" si="1380"/>
        <v/>
      </c>
      <c r="DA468" s="58" t="str">
        <f t="shared" ca="1" si="1381"/>
        <v/>
      </c>
      <c r="DB468" s="58" t="str">
        <f t="shared" ca="1" si="1382"/>
        <v/>
      </c>
      <c r="DC468" s="58" t="str">
        <f t="shared" ca="1" si="1383"/>
        <v/>
      </c>
      <c r="DD468" s="58" t="str">
        <f t="shared" ca="1" si="1384"/>
        <v/>
      </c>
      <c r="DE468" s="58" t="str">
        <f t="shared" ca="1" si="1385"/>
        <v/>
      </c>
      <c r="DF468" s="58" t="str">
        <f t="shared" ca="1" si="1386"/>
        <v/>
      </c>
      <c r="DG468" s="58" t="str">
        <f t="shared" ca="1" si="1387"/>
        <v/>
      </c>
      <c r="DH468" s="58" t="str">
        <f t="shared" ca="1" si="1388"/>
        <v/>
      </c>
      <c r="DI468" s="58" t="str">
        <f t="shared" ca="1" si="1389"/>
        <v/>
      </c>
      <c r="DJ468" s="58" t="str">
        <f t="shared" ca="1" si="1390"/>
        <v/>
      </c>
      <c r="DK468" s="58" t="str">
        <f t="shared" ca="1" si="1391"/>
        <v/>
      </c>
      <c r="DL468" s="58" t="str">
        <f t="shared" ca="1" si="1392"/>
        <v/>
      </c>
      <c r="DM468" s="58" t="str">
        <f t="shared" ca="1" si="1393"/>
        <v/>
      </c>
      <c r="DN468" s="58" t="str">
        <f t="shared" ca="1" si="1394"/>
        <v/>
      </c>
      <c r="DO468" s="58" t="str">
        <f t="shared" ca="1" si="1395"/>
        <v/>
      </c>
      <c r="DP468" s="58" t="str">
        <f t="shared" ca="1" si="1396"/>
        <v/>
      </c>
      <c r="DQ468" s="58" t="str">
        <f t="shared" ca="1" si="1396"/>
        <v/>
      </c>
      <c r="DR468" s="58" t="str">
        <f t="shared" ca="1" si="1397"/>
        <v/>
      </c>
      <c r="DS468" s="34">
        <f t="shared" ca="1" si="1398"/>
        <v>0</v>
      </c>
      <c r="DT468" s="34">
        <f t="shared" ca="1" si="1399"/>
        <v>0</v>
      </c>
      <c r="DU468" s="34">
        <f t="shared" ca="1" si="1400"/>
        <v>0</v>
      </c>
      <c r="DV468" s="34">
        <f t="shared" ca="1" si="1401"/>
        <v>0</v>
      </c>
      <c r="DW468" s="34">
        <f t="shared" ca="1" si="1402"/>
        <v>0</v>
      </c>
      <c r="DX468" s="34">
        <f t="shared" ca="1" si="1403"/>
        <v>0</v>
      </c>
      <c r="DY468" s="34">
        <f t="shared" ca="1" si="1404"/>
        <v>0</v>
      </c>
      <c r="DZ468" s="34">
        <f t="shared" ca="1" si="1405"/>
        <v>0</v>
      </c>
      <c r="EA468" s="34">
        <f t="shared" ca="1" si="1406"/>
        <v>0</v>
      </c>
      <c r="EB468" s="34">
        <f t="shared" ca="1" si="1407"/>
        <v>0</v>
      </c>
      <c r="EC468" s="34">
        <f t="shared" ca="1" si="1408"/>
        <v>0</v>
      </c>
      <c r="ED468" s="34">
        <f t="shared" ca="1" si="1409"/>
        <v>0</v>
      </c>
      <c r="EE468" s="34">
        <f t="shared" ca="1" si="1410"/>
        <v>0</v>
      </c>
      <c r="EF468" s="34">
        <f t="shared" ca="1" si="1411"/>
        <v>0</v>
      </c>
      <c r="EG468" s="34">
        <f t="shared" ca="1" si="1412"/>
        <v>0</v>
      </c>
      <c r="EH468" s="34">
        <f t="shared" ca="1" si="1413"/>
        <v>0</v>
      </c>
      <c r="EI468" s="34">
        <f t="shared" ca="1" si="1414"/>
        <v>0</v>
      </c>
      <c r="EJ468" s="34">
        <f t="shared" ca="1" si="1415"/>
        <v>0</v>
      </c>
      <c r="EK468" s="34">
        <f t="shared" ca="1" si="1416"/>
        <v>0</v>
      </c>
      <c r="EL468" s="34">
        <f t="shared" ca="1" si="1417"/>
        <v>0</v>
      </c>
      <c r="EM468" s="34">
        <f t="shared" ca="1" si="1418"/>
        <v>0</v>
      </c>
      <c r="EN468" s="34">
        <f t="shared" ca="1" si="1419"/>
        <v>0</v>
      </c>
      <c r="EO468" s="34">
        <f t="shared" ca="1" si="1420"/>
        <v>0</v>
      </c>
      <c r="EP468" s="34">
        <f t="shared" ca="1" si="1421"/>
        <v>0</v>
      </c>
      <c r="EQ468" s="34">
        <f t="shared" ca="1" si="1422"/>
        <v>0</v>
      </c>
      <c r="ER468" s="34">
        <f t="shared" ca="1" si="1423"/>
        <v>0</v>
      </c>
      <c r="ES468" s="34">
        <f t="shared" ca="1" si="1424"/>
        <v>0</v>
      </c>
      <c r="ET468" s="34">
        <f t="shared" ca="1" si="1425"/>
        <v>0</v>
      </c>
      <c r="EU468" s="34">
        <f t="shared" ca="1" si="1426"/>
        <v>0</v>
      </c>
      <c r="EV468" s="34">
        <f t="shared" ca="1" si="1427"/>
        <v>0</v>
      </c>
      <c r="EW468" s="34">
        <f t="shared" ca="1" si="1428"/>
        <v>0</v>
      </c>
      <c r="EX468" s="34">
        <f t="shared" ca="1" si="1429"/>
        <v>0</v>
      </c>
      <c r="EY468" s="34">
        <f t="shared" ca="1" si="1430"/>
        <v>0</v>
      </c>
      <c r="EZ468" s="34">
        <f t="shared" ca="1" si="1431"/>
        <v>0</v>
      </c>
      <c r="FA468" s="34">
        <f t="shared" ca="1" si="1432"/>
        <v>0</v>
      </c>
      <c r="FB468" s="34">
        <f t="shared" ca="1" si="1433"/>
        <v>0</v>
      </c>
      <c r="FC468" s="34">
        <f t="shared" ca="1" si="1434"/>
        <v>0</v>
      </c>
      <c r="FD468" s="71"/>
      <c r="FE468" s="76"/>
      <c r="FF468" s="76"/>
      <c r="FG468" s="76"/>
      <c r="FH468" s="58"/>
      <c r="FI468" s="58"/>
      <c r="FJ468" s="58">
        <v>0</v>
      </c>
      <c r="FK468" s="58">
        <v>0</v>
      </c>
      <c r="FL468" s="34">
        <f t="shared" ca="1" si="1305"/>
        <v>0</v>
      </c>
      <c r="FM468" s="34">
        <f t="shared" ca="1" si="1306"/>
        <v>0</v>
      </c>
      <c r="FN468" s="34">
        <f t="shared" ca="1" si="1307"/>
        <v>0</v>
      </c>
      <c r="FO468" s="34">
        <f t="shared" ca="1" si="1308"/>
        <v>0</v>
      </c>
      <c r="FP468" s="34">
        <f t="shared" ca="1" si="1309"/>
        <v>0</v>
      </c>
      <c r="FQ468" s="34">
        <f t="shared" ca="1" si="1310"/>
        <v>0</v>
      </c>
      <c r="FR468" s="34">
        <f t="shared" ca="1" si="1311"/>
        <v>0</v>
      </c>
      <c r="FS468" s="34">
        <f t="shared" ca="1" si="1312"/>
        <v>0</v>
      </c>
      <c r="FT468" s="34">
        <f t="shared" ca="1" si="1313"/>
        <v>0</v>
      </c>
      <c r="FU468" s="34">
        <f t="shared" ca="1" si="1314"/>
        <v>0</v>
      </c>
      <c r="FV468" s="34">
        <f t="shared" ca="1" si="1315"/>
        <v>0</v>
      </c>
      <c r="FW468" s="34">
        <f t="shared" ca="1" si="1316"/>
        <v>0</v>
      </c>
      <c r="FX468" s="34">
        <f t="shared" ca="1" si="1317"/>
        <v>0</v>
      </c>
      <c r="FY468" s="34">
        <f t="shared" ca="1" si="1318"/>
        <v>0</v>
      </c>
      <c r="FZ468" s="34">
        <f t="shared" ca="1" si="1319"/>
        <v>0</v>
      </c>
      <c r="GA468" s="34">
        <f t="shared" ca="1" si="1320"/>
        <v>0</v>
      </c>
      <c r="GB468" s="34">
        <f t="shared" ca="1" si="1321"/>
        <v>0</v>
      </c>
      <c r="GC468" s="34">
        <f t="shared" ca="1" si="1322"/>
        <v>0</v>
      </c>
      <c r="GD468" s="34">
        <f t="shared" ca="1" si="1323"/>
        <v>0</v>
      </c>
      <c r="GE468" s="34">
        <f t="shared" ca="1" si="1324"/>
        <v>0</v>
      </c>
      <c r="GF468" s="34">
        <f t="shared" ca="1" si="1325"/>
        <v>0</v>
      </c>
      <c r="GG468" s="34">
        <f t="shared" ca="1" si="1326"/>
        <v>0</v>
      </c>
      <c r="GH468" s="34">
        <f t="shared" ca="1" si="1327"/>
        <v>0</v>
      </c>
      <c r="GI468" s="34">
        <f t="shared" ca="1" si="1328"/>
        <v>0</v>
      </c>
      <c r="GJ468" s="34">
        <f t="shared" ca="1" si="1329"/>
        <v>0</v>
      </c>
      <c r="GK468" s="34">
        <f t="shared" ca="1" si="1330"/>
        <v>0</v>
      </c>
      <c r="GL468" s="34">
        <f t="shared" ca="1" si="1331"/>
        <v>0</v>
      </c>
      <c r="GM468" s="34">
        <f t="shared" ca="1" si="1332"/>
        <v>0</v>
      </c>
      <c r="GN468" s="34">
        <f t="shared" ca="1" si="1333"/>
        <v>0</v>
      </c>
      <c r="GO468" s="34">
        <f t="shared" ca="1" si="1334"/>
        <v>0</v>
      </c>
      <c r="GP468" s="34">
        <f t="shared" ca="1" si="1335"/>
        <v>0</v>
      </c>
      <c r="GQ468" s="34">
        <f t="shared" ca="1" si="1336"/>
        <v>0</v>
      </c>
      <c r="GR468" s="34">
        <f t="shared" ca="1" si="1337"/>
        <v>0</v>
      </c>
      <c r="GS468" s="34">
        <f t="shared" ca="1" si="1338"/>
        <v>0</v>
      </c>
      <c r="GT468" s="34">
        <f t="shared" ca="1" si="1339"/>
        <v>0</v>
      </c>
      <c r="GU468" s="34">
        <f t="shared" ca="1" si="1340"/>
        <v>0</v>
      </c>
      <c r="GV468" s="34">
        <f t="shared" ca="1" si="1341"/>
        <v>0</v>
      </c>
      <c r="GW468" s="49" t="str">
        <f t="shared" ca="1" si="1354"/>
        <v>L</v>
      </c>
      <c r="GX468" s="49"/>
      <c r="GY468" s="49"/>
      <c r="GZ468" s="49"/>
      <c r="HA468" s="49"/>
      <c r="HB468" s="49" t="str">
        <f t="shared" ca="1" si="1355"/>
        <v>O</v>
      </c>
      <c r="HC468" s="49"/>
      <c r="HD468" s="49"/>
      <c r="HE468" s="49"/>
      <c r="HF468" s="49"/>
      <c r="HG468" s="49" t="str">
        <f t="shared" ca="1" si="1356"/>
        <v>R</v>
      </c>
      <c r="HH468" s="49"/>
      <c r="HI468" s="49"/>
      <c r="HJ468" s="49"/>
      <c r="HK468" s="49"/>
      <c r="HL468" s="65"/>
      <c r="HM468" s="50"/>
      <c r="HN468" s="50"/>
      <c r="HO468" s="66"/>
      <c r="HP468" s="66"/>
      <c r="HQ468" s="33"/>
      <c r="HR468" s="66"/>
      <c r="HS468" s="66"/>
      <c r="HT468" s="67"/>
      <c r="HU468" s="65"/>
      <c r="HV468" s="50"/>
      <c r="HW468" s="50"/>
      <c r="HX468" s="66"/>
      <c r="HY468" s="66"/>
      <c r="HZ468" s="33"/>
      <c r="IA468" s="66"/>
      <c r="IB468" s="66"/>
      <c r="IC468" s="67"/>
      <c r="ID468" s="65"/>
      <c r="IE468" s="50"/>
      <c r="IF468" s="50"/>
      <c r="IG468" s="66"/>
      <c r="IH468" s="66"/>
      <c r="II468" s="33" t="str">
        <f t="shared" ca="1" si="1342"/>
        <v>0</v>
      </c>
      <c r="IJ468" s="66" t="str">
        <f t="shared" ca="1" si="1343"/>
        <v/>
      </c>
      <c r="IK468" s="66" t="str">
        <f t="shared" ca="1" si="1344"/>
        <v/>
      </c>
      <c r="IL468" s="67">
        <f t="shared" ca="1" si="1357"/>
        <v>1</v>
      </c>
      <c r="IM468" s="34"/>
      <c r="IN468" s="34"/>
      <c r="IO468" s="37">
        <f t="shared" ca="1" si="1358"/>
        <v>0</v>
      </c>
      <c r="IP468" s="22">
        <f t="shared" ca="1" si="1345"/>
        <v>6</v>
      </c>
      <c r="IQ468" s="78" t="str">
        <f t="shared" ca="1" si="1435"/>
        <v>Profit Target</v>
      </c>
      <c r="IR468" s="156">
        <f t="shared" ca="1" si="1436"/>
        <v>0</v>
      </c>
      <c r="IS468" s="78">
        <f t="shared" ca="1" si="1359"/>
        <v>6</v>
      </c>
      <c r="IT468" s="58"/>
      <c r="IU468" s="58"/>
      <c r="IV468" s="58"/>
      <c r="IW468" s="58"/>
      <c r="IX468" s="58"/>
      <c r="IY468" s="58"/>
      <c r="IZ468" s="58"/>
      <c r="JA468" s="58"/>
      <c r="JB468" s="58"/>
      <c r="JC468" s="58"/>
      <c r="JD468" s="58"/>
      <c r="JE468" s="58"/>
      <c r="JF468" s="58"/>
      <c r="JG468" s="58"/>
      <c r="JH468" s="58"/>
      <c r="JI468" s="58"/>
      <c r="JJ468" s="58"/>
      <c r="JK468" s="58"/>
      <c r="JL468" s="58"/>
      <c r="JM468" s="58"/>
      <c r="JN468" s="58"/>
      <c r="JO468" s="58"/>
      <c r="JP468" s="58"/>
      <c r="JQ468" s="58"/>
      <c r="JR468" s="58"/>
      <c r="JS468" s="58"/>
      <c r="JT468" s="58"/>
      <c r="JU468" s="58"/>
      <c r="JV468" s="58"/>
      <c r="JW468" s="58"/>
      <c r="JX468" s="58"/>
      <c r="JY468" s="58"/>
      <c r="JZ468" s="58"/>
      <c r="KA468" s="58"/>
      <c r="KB468" s="58"/>
      <c r="KC468" s="58"/>
      <c r="KD468" s="58"/>
      <c r="KE468" s="58"/>
      <c r="KF468" s="58"/>
      <c r="KG468" s="58"/>
      <c r="KH468" s="58"/>
      <c r="KI468" s="58"/>
      <c r="KJ468" s="58"/>
      <c r="KK468" s="58"/>
      <c r="KL468" s="58"/>
      <c r="KM468" s="58"/>
      <c r="KN468" s="58"/>
      <c r="KO468" s="58"/>
      <c r="KP468" s="58"/>
      <c r="KQ468" s="58"/>
      <c r="KR468" s="58"/>
      <c r="KS468" s="58"/>
      <c r="KT468" s="58"/>
      <c r="KU468" s="58"/>
      <c r="KV468" s="58"/>
      <c r="KW468" s="58"/>
      <c r="KX468" s="58"/>
      <c r="KY468" s="58"/>
      <c r="KZ468" s="58"/>
      <c r="LA468" s="58"/>
      <c r="LB468" s="58"/>
      <c r="LC468" s="58"/>
      <c r="LD468" s="58"/>
      <c r="LE468" s="58"/>
      <c r="LF468" s="58"/>
      <c r="LG468" s="58"/>
      <c r="LH468" s="58"/>
      <c r="LI468" s="58"/>
      <c r="LJ468" s="58"/>
      <c r="LK468" s="58"/>
      <c r="LL468" s="58"/>
      <c r="LM468" s="58"/>
      <c r="LN468" s="58"/>
      <c r="LO468" s="58"/>
      <c r="LP468" s="90" t="str">
        <f t="shared" si="1360"/>
        <v/>
      </c>
      <c r="LQ468" s="54"/>
      <c r="LR468" s="54"/>
      <c r="LS468" s="54"/>
      <c r="LT468" s="54"/>
      <c r="LU468" s="54"/>
      <c r="LV468" s="54"/>
      <c r="LW468" s="54"/>
      <c r="LX468" s="54"/>
      <c r="LY468" s="54"/>
      <c r="LZ468" s="54"/>
      <c r="MA468" s="54"/>
      <c r="MC468" s="52"/>
      <c r="MO468" s="15">
        <f t="shared" ca="1" si="1304"/>
        <v>25</v>
      </c>
    </row>
    <row r="469" spans="1:353">
      <c r="A469" s="15">
        <f t="shared" ca="1" si="1302"/>
        <v>29</v>
      </c>
      <c r="B469" s="33" t="str">
        <f t="shared" ca="1" si="1303"/>
        <v>DB</v>
      </c>
      <c r="C469" s="10" t="str">
        <f t="shared" ca="1" si="1346"/>
        <v>profit target</v>
      </c>
      <c r="D469" s="50">
        <f t="shared" ca="1" si="1347"/>
        <v>0</v>
      </c>
      <c r="E469" s="10" t="str">
        <f t="shared" si="1348"/>
        <v/>
      </c>
      <c r="F469" s="111">
        <f t="shared" si="1349"/>
        <v>465</v>
      </c>
      <c r="G469" s="59">
        <f t="shared" ca="1" si="1361"/>
        <v>1</v>
      </c>
      <c r="H469" s="56">
        <f ca="1">COUNTIF($A$5:A469,$H$5)</f>
        <v>11</v>
      </c>
      <c r="I469" s="56">
        <f ca="1">COUNTIF($A$5:$A469,$I$5)</f>
        <v>12</v>
      </c>
      <c r="J469" s="56">
        <f ca="1">COUNTIF($A$5:$A469,$J$5)</f>
        <v>7</v>
      </c>
      <c r="K469" s="56">
        <f ca="1">COUNTIF($A$5:$A469,$K$5)</f>
        <v>15</v>
      </c>
      <c r="L469" s="56">
        <f ca="1">COUNTIF($A$5:$A469,$L$5)</f>
        <v>14</v>
      </c>
      <c r="M469" s="56">
        <f ca="1">COUNTIF($A$5:$A469,$M$5)</f>
        <v>10</v>
      </c>
      <c r="N469" s="56">
        <f ca="1">COUNTIF($A$5:$A469,$N$5)</f>
        <v>6</v>
      </c>
      <c r="O469" s="56">
        <f ca="1">COUNTIF($A$5:$A469,$O$5)</f>
        <v>11</v>
      </c>
      <c r="P469" s="56">
        <f ca="1">COUNTIF($A$5:$A469,$P$5)</f>
        <v>13</v>
      </c>
      <c r="Q469" s="56">
        <f ca="1">COUNTIF($A$5:$A469,$Q$5)</f>
        <v>21</v>
      </c>
      <c r="R469" s="56">
        <f ca="1">COUNTIF($A$5:$A469,$R$5)</f>
        <v>19</v>
      </c>
      <c r="S469" s="56">
        <f ca="1">COUNTIF($A$5:$A469,$S$5)</f>
        <v>14</v>
      </c>
      <c r="T469" s="56">
        <f ca="1">COUNTIF($A$5:$A469,$T$5)</f>
        <v>12</v>
      </c>
      <c r="U469" s="56">
        <f ca="1">COUNTIF($A$5:$A469,$U$5)</f>
        <v>12</v>
      </c>
      <c r="V469" s="56">
        <f ca="1">COUNTIF($A$5:$A469,$V$5)</f>
        <v>12</v>
      </c>
      <c r="W469" s="56">
        <f ca="1">COUNTIF($A$5:$A469,$W$5)</f>
        <v>10</v>
      </c>
      <c r="X469" s="56">
        <f ca="1">COUNTIF($A$5:$A469,$X$5)</f>
        <v>11</v>
      </c>
      <c r="Y469" s="56">
        <f ca="1">COUNTIF($A$5:$A469,$Y$5)</f>
        <v>12</v>
      </c>
      <c r="Z469" s="56">
        <f ca="1">COUNTIF($A$5:$A469,$Z$5)</f>
        <v>12</v>
      </c>
      <c r="AA469" s="56">
        <f ca="1">COUNTIF($A$5:$A469,$AA$5)</f>
        <v>9</v>
      </c>
      <c r="AB469" s="56">
        <f ca="1">COUNTIF($A$5:$A469,$AB$5)</f>
        <v>8</v>
      </c>
      <c r="AC469" s="56">
        <f ca="1">COUNTIF($A$5:$A469,$AC$5)</f>
        <v>12</v>
      </c>
      <c r="AD469" s="56">
        <f ca="1">COUNTIF($A$5:$A469,$AD$5)</f>
        <v>18</v>
      </c>
      <c r="AE469" s="56">
        <f ca="1">COUNTIF($A$5:$A469,$AE$5)</f>
        <v>20</v>
      </c>
      <c r="AF469" s="56">
        <f ca="1">COUNTIF($A$5:$A469,$AF$5)</f>
        <v>10</v>
      </c>
      <c r="AG469" s="56">
        <f ca="1">COUNTIF($A$5:$A469,$AG$5)</f>
        <v>11</v>
      </c>
      <c r="AH469" s="56">
        <f ca="1">COUNTIF($A$5:$A469,$AH$5)</f>
        <v>6</v>
      </c>
      <c r="AI469" s="56">
        <f ca="1">COUNTIF($A$5:$A469,$AI$5)</f>
        <v>10</v>
      </c>
      <c r="AJ469" s="56">
        <f ca="1">COUNTIF($A$5:$A469,$AJ$5)</f>
        <v>19</v>
      </c>
      <c r="AK469" s="56">
        <f ca="1">COUNTIF($A$5:$A469,$AK$5)</f>
        <v>12</v>
      </c>
      <c r="AL469" s="56">
        <f ca="1">COUNTIF($A$5:$A469,$AL$5)</f>
        <v>8</v>
      </c>
      <c r="AM469" s="56">
        <f ca="1">COUNTIF($A$5:$A469,$AM$5)</f>
        <v>16</v>
      </c>
      <c r="AN469" s="56">
        <f ca="1">COUNTIF($A$5:$A469,$AN$5)</f>
        <v>16</v>
      </c>
      <c r="AO469" s="56">
        <f ca="1">COUNTIF($A$5:$A469,$AO$5)</f>
        <v>17</v>
      </c>
      <c r="AP469" s="56">
        <f ca="1">COUNTIF($A$5:$A469,$AP$5)</f>
        <v>17</v>
      </c>
      <c r="AQ469" s="56">
        <f ca="1">COUNTIF($A$5:$A469,$AQ$5)</f>
        <v>12</v>
      </c>
      <c r="AR469" s="56">
        <f ca="1">COUNTIF($A$5:$A469,$AR$5)</f>
        <v>10</v>
      </c>
      <c r="AS469" s="101">
        <f t="shared" ca="1" si="1350"/>
        <v>0</v>
      </c>
      <c r="AT469" s="58">
        <f t="shared" si="1351"/>
        <v>465</v>
      </c>
      <c r="AU469" s="105">
        <f t="shared" si="1352"/>
        <v>13</v>
      </c>
      <c r="AV469" s="105">
        <f t="shared" si="1353"/>
        <v>301.32</v>
      </c>
      <c r="AW469" s="58">
        <f t="shared" ca="1" si="1265"/>
        <v>82</v>
      </c>
      <c r="AX469" s="58">
        <f t="shared" ca="1" si="1266"/>
        <v>4</v>
      </c>
      <c r="AY469" s="58">
        <f t="shared" ca="1" si="1267"/>
        <v>18</v>
      </c>
      <c r="AZ469" s="58">
        <f t="shared" ca="1" si="1268"/>
        <v>73</v>
      </c>
      <c r="BA469" s="58">
        <f t="shared" ca="1" si="1269"/>
        <v>1</v>
      </c>
      <c r="BB469" s="58">
        <f t="shared" ca="1" si="1270"/>
        <v>46</v>
      </c>
      <c r="BC469" s="58">
        <f t="shared" ca="1" si="1271"/>
        <v>65</v>
      </c>
      <c r="BD469" s="58">
        <f t="shared" ca="1" si="1272"/>
        <v>123</v>
      </c>
      <c r="BE469" s="58">
        <f t="shared" ca="1" si="1273"/>
        <v>105</v>
      </c>
      <c r="BF469" s="58">
        <f t="shared" ca="1" si="1274"/>
        <v>13</v>
      </c>
      <c r="BG469" s="58">
        <f t="shared" ca="1" si="1275"/>
        <v>7</v>
      </c>
      <c r="BH469" s="58">
        <f t="shared" ca="1" si="1276"/>
        <v>14</v>
      </c>
      <c r="BI469" s="58">
        <f t="shared" ca="1" si="1277"/>
        <v>31</v>
      </c>
      <c r="BJ469" s="58">
        <f t="shared" ca="1" si="1278"/>
        <v>111</v>
      </c>
      <c r="BK469" s="58">
        <f t="shared" ca="1" si="1279"/>
        <v>12</v>
      </c>
      <c r="BL469" s="58">
        <f t="shared" ca="1" si="1280"/>
        <v>196</v>
      </c>
      <c r="BM469" s="58">
        <f t="shared" ca="1" si="1281"/>
        <v>9</v>
      </c>
      <c r="BN469" s="58">
        <f t="shared" ca="1" si="1282"/>
        <v>29</v>
      </c>
      <c r="BO469" s="58">
        <f t="shared" ca="1" si="1283"/>
        <v>34</v>
      </c>
      <c r="BP469" s="58">
        <f t="shared" ca="1" si="1284"/>
        <v>43</v>
      </c>
      <c r="BQ469" s="58">
        <f t="shared" ca="1" si="1285"/>
        <v>86</v>
      </c>
      <c r="BR469" s="58">
        <f t="shared" ca="1" si="1286"/>
        <v>51</v>
      </c>
      <c r="BS469" s="58">
        <f t="shared" ca="1" si="1287"/>
        <v>15</v>
      </c>
      <c r="BT469" s="58">
        <f t="shared" ca="1" si="1288"/>
        <v>64</v>
      </c>
      <c r="BU469" s="58">
        <f t="shared" ca="1" si="1289"/>
        <v>11</v>
      </c>
      <c r="BV469" s="58">
        <f t="shared" ca="1" si="1290"/>
        <v>3</v>
      </c>
      <c r="BW469" s="58">
        <f t="shared" ca="1" si="1291"/>
        <v>59</v>
      </c>
      <c r="BX469" s="58">
        <f t="shared" ca="1" si="1292"/>
        <v>27</v>
      </c>
      <c r="BY469" s="58">
        <f t="shared" ca="1" si="1293"/>
        <v>0</v>
      </c>
      <c r="BZ469" s="58">
        <f t="shared" ca="1" si="1294"/>
        <v>10</v>
      </c>
      <c r="CA469" s="58">
        <f t="shared" ca="1" si="1295"/>
        <v>38</v>
      </c>
      <c r="CB469" s="58">
        <f t="shared" ca="1" si="1296"/>
        <v>2</v>
      </c>
      <c r="CC469" s="58">
        <f t="shared" ca="1" si="1297"/>
        <v>17</v>
      </c>
      <c r="CD469" s="58">
        <f t="shared" ca="1" si="1298"/>
        <v>5</v>
      </c>
      <c r="CE469" s="58">
        <f t="shared" ca="1" si="1299"/>
        <v>20</v>
      </c>
      <c r="CF469" s="58">
        <f t="shared" ca="1" si="1300"/>
        <v>25</v>
      </c>
      <c r="CG469" s="58">
        <f t="shared" ca="1" si="1301"/>
        <v>23</v>
      </c>
      <c r="CH469" s="58" t="str">
        <f t="shared" ca="1" si="1362"/>
        <v/>
      </c>
      <c r="CI469" s="58" t="str">
        <f t="shared" ca="1" si="1363"/>
        <v/>
      </c>
      <c r="CJ469" s="58" t="str">
        <f t="shared" ca="1" si="1364"/>
        <v/>
      </c>
      <c r="CK469" s="58" t="str">
        <f t="shared" ca="1" si="1365"/>
        <v/>
      </c>
      <c r="CL469" s="58" t="str">
        <f t="shared" ca="1" si="1366"/>
        <v/>
      </c>
      <c r="CM469" s="58" t="str">
        <f t="shared" ca="1" si="1367"/>
        <v/>
      </c>
      <c r="CN469" s="58" t="str">
        <f t="shared" ca="1" si="1368"/>
        <v/>
      </c>
      <c r="CO469" s="58" t="str">
        <f t="shared" ca="1" si="1369"/>
        <v/>
      </c>
      <c r="CP469" s="58" t="str">
        <f t="shared" ca="1" si="1370"/>
        <v/>
      </c>
      <c r="CQ469" s="58" t="str">
        <f t="shared" ca="1" si="1371"/>
        <v/>
      </c>
      <c r="CR469" s="58" t="str">
        <f t="shared" ca="1" si="1372"/>
        <v/>
      </c>
      <c r="CS469" s="58" t="str">
        <f t="shared" ca="1" si="1373"/>
        <v/>
      </c>
      <c r="CT469" s="58" t="str">
        <f t="shared" ca="1" si="1374"/>
        <v/>
      </c>
      <c r="CU469" s="58" t="str">
        <f t="shared" ca="1" si="1375"/>
        <v/>
      </c>
      <c r="CV469" s="58" t="str">
        <f t="shared" ca="1" si="1376"/>
        <v/>
      </c>
      <c r="CW469" s="58">
        <f t="shared" ca="1" si="1377"/>
        <v>16</v>
      </c>
      <c r="CX469" s="58" t="str">
        <f t="shared" ca="1" si="1378"/>
        <v/>
      </c>
      <c r="CY469" s="58" t="str">
        <f t="shared" ca="1" si="1379"/>
        <v/>
      </c>
      <c r="CZ469" s="58" t="str">
        <f t="shared" ca="1" si="1380"/>
        <v/>
      </c>
      <c r="DA469" s="58" t="str">
        <f t="shared" ca="1" si="1381"/>
        <v/>
      </c>
      <c r="DB469" s="58" t="str">
        <f t="shared" ca="1" si="1382"/>
        <v/>
      </c>
      <c r="DC469" s="58" t="str">
        <f t="shared" ca="1" si="1383"/>
        <v/>
      </c>
      <c r="DD469" s="58" t="str">
        <f t="shared" ca="1" si="1384"/>
        <v/>
      </c>
      <c r="DE469" s="58" t="str">
        <f t="shared" ca="1" si="1385"/>
        <v/>
      </c>
      <c r="DF469" s="58" t="str">
        <f t="shared" ca="1" si="1386"/>
        <v/>
      </c>
      <c r="DG469" s="58" t="str">
        <f t="shared" ca="1" si="1387"/>
        <v/>
      </c>
      <c r="DH469" s="58" t="str">
        <f t="shared" ca="1" si="1388"/>
        <v/>
      </c>
      <c r="DI469" s="58" t="str">
        <f t="shared" ca="1" si="1389"/>
        <v/>
      </c>
      <c r="DJ469" s="58" t="str">
        <f t="shared" ca="1" si="1390"/>
        <v/>
      </c>
      <c r="DK469" s="58" t="str">
        <f t="shared" ca="1" si="1391"/>
        <v/>
      </c>
      <c r="DL469" s="58" t="str">
        <f t="shared" ca="1" si="1392"/>
        <v/>
      </c>
      <c r="DM469" s="58" t="str">
        <f t="shared" ca="1" si="1393"/>
        <v/>
      </c>
      <c r="DN469" s="58" t="str">
        <f t="shared" ca="1" si="1394"/>
        <v/>
      </c>
      <c r="DO469" s="58" t="str">
        <f t="shared" ca="1" si="1395"/>
        <v/>
      </c>
      <c r="DP469" s="58" t="str">
        <f t="shared" ca="1" si="1396"/>
        <v/>
      </c>
      <c r="DQ469" s="58" t="str">
        <f t="shared" ca="1" si="1396"/>
        <v/>
      </c>
      <c r="DR469" s="58" t="str">
        <f t="shared" ca="1" si="1397"/>
        <v/>
      </c>
      <c r="DS469" s="34">
        <f t="shared" ca="1" si="1398"/>
        <v>0</v>
      </c>
      <c r="DT469" s="34">
        <f t="shared" ca="1" si="1399"/>
        <v>0</v>
      </c>
      <c r="DU469" s="34">
        <f t="shared" ca="1" si="1400"/>
        <v>0</v>
      </c>
      <c r="DV469" s="34">
        <f t="shared" ca="1" si="1401"/>
        <v>0</v>
      </c>
      <c r="DW469" s="34">
        <f t="shared" ca="1" si="1402"/>
        <v>0</v>
      </c>
      <c r="DX469" s="34">
        <f t="shared" ca="1" si="1403"/>
        <v>0</v>
      </c>
      <c r="DY469" s="34">
        <f t="shared" ca="1" si="1404"/>
        <v>0</v>
      </c>
      <c r="DZ469" s="34">
        <f t="shared" ca="1" si="1405"/>
        <v>0</v>
      </c>
      <c r="EA469" s="34">
        <f t="shared" ca="1" si="1406"/>
        <v>0</v>
      </c>
      <c r="EB469" s="34">
        <f t="shared" ca="1" si="1407"/>
        <v>0</v>
      </c>
      <c r="EC469" s="34">
        <f t="shared" ca="1" si="1408"/>
        <v>0</v>
      </c>
      <c r="ED469" s="34">
        <f t="shared" ca="1" si="1409"/>
        <v>0</v>
      </c>
      <c r="EE469" s="34">
        <f t="shared" ca="1" si="1410"/>
        <v>0</v>
      </c>
      <c r="EF469" s="34">
        <f t="shared" ca="1" si="1411"/>
        <v>0</v>
      </c>
      <c r="EG469" s="34">
        <f t="shared" ca="1" si="1412"/>
        <v>0</v>
      </c>
      <c r="EH469" s="34">
        <f t="shared" ca="1" si="1413"/>
        <v>0</v>
      </c>
      <c r="EI469" s="34">
        <f t="shared" ca="1" si="1414"/>
        <v>0</v>
      </c>
      <c r="EJ469" s="34">
        <f t="shared" ca="1" si="1415"/>
        <v>0</v>
      </c>
      <c r="EK469" s="34">
        <f t="shared" ca="1" si="1416"/>
        <v>0</v>
      </c>
      <c r="EL469" s="34">
        <f t="shared" ca="1" si="1417"/>
        <v>0</v>
      </c>
      <c r="EM469" s="34">
        <f t="shared" ca="1" si="1418"/>
        <v>0</v>
      </c>
      <c r="EN469" s="34">
        <f t="shared" ca="1" si="1419"/>
        <v>0</v>
      </c>
      <c r="EO469" s="34">
        <f t="shared" ca="1" si="1420"/>
        <v>0</v>
      </c>
      <c r="EP469" s="34">
        <f t="shared" ca="1" si="1421"/>
        <v>0</v>
      </c>
      <c r="EQ469" s="34">
        <f t="shared" ca="1" si="1422"/>
        <v>0</v>
      </c>
      <c r="ER469" s="34">
        <f t="shared" ca="1" si="1423"/>
        <v>0</v>
      </c>
      <c r="ES469" s="34">
        <f t="shared" ca="1" si="1424"/>
        <v>0</v>
      </c>
      <c r="ET469" s="34">
        <f t="shared" ca="1" si="1425"/>
        <v>0</v>
      </c>
      <c r="EU469" s="34">
        <f t="shared" ca="1" si="1426"/>
        <v>0</v>
      </c>
      <c r="EV469" s="34">
        <f t="shared" ca="1" si="1427"/>
        <v>0</v>
      </c>
      <c r="EW469" s="34">
        <f t="shared" ca="1" si="1428"/>
        <v>0</v>
      </c>
      <c r="EX469" s="34">
        <f t="shared" ca="1" si="1429"/>
        <v>0</v>
      </c>
      <c r="EY469" s="34">
        <f t="shared" ca="1" si="1430"/>
        <v>0</v>
      </c>
      <c r="EZ469" s="34">
        <f t="shared" ca="1" si="1431"/>
        <v>0</v>
      </c>
      <c r="FA469" s="34">
        <f t="shared" ca="1" si="1432"/>
        <v>0</v>
      </c>
      <c r="FB469" s="34">
        <f t="shared" ca="1" si="1433"/>
        <v>0</v>
      </c>
      <c r="FC469" s="34">
        <f t="shared" ca="1" si="1434"/>
        <v>0</v>
      </c>
      <c r="FD469" s="71"/>
      <c r="FE469" s="76"/>
      <c r="FF469" s="76"/>
      <c r="FG469" s="76"/>
      <c r="FH469" s="58"/>
      <c r="FI469" s="58"/>
      <c r="FJ469" s="58">
        <v>0</v>
      </c>
      <c r="FK469" s="58">
        <v>0</v>
      </c>
      <c r="FL469" s="34">
        <f t="shared" ca="1" si="1305"/>
        <v>0</v>
      </c>
      <c r="FM469" s="34">
        <f t="shared" ca="1" si="1306"/>
        <v>0</v>
      </c>
      <c r="FN469" s="34">
        <f t="shared" ca="1" si="1307"/>
        <v>0</v>
      </c>
      <c r="FO469" s="34">
        <f t="shared" ca="1" si="1308"/>
        <v>0</v>
      </c>
      <c r="FP469" s="34">
        <f t="shared" ca="1" si="1309"/>
        <v>0</v>
      </c>
      <c r="FQ469" s="34">
        <f t="shared" ca="1" si="1310"/>
        <v>0</v>
      </c>
      <c r="FR469" s="34">
        <f t="shared" ca="1" si="1311"/>
        <v>0</v>
      </c>
      <c r="FS469" s="34">
        <f t="shared" ca="1" si="1312"/>
        <v>0</v>
      </c>
      <c r="FT469" s="34">
        <f t="shared" ca="1" si="1313"/>
        <v>0</v>
      </c>
      <c r="FU469" s="34">
        <f t="shared" ca="1" si="1314"/>
        <v>0</v>
      </c>
      <c r="FV469" s="34">
        <f t="shared" ca="1" si="1315"/>
        <v>0</v>
      </c>
      <c r="FW469" s="34">
        <f t="shared" ca="1" si="1316"/>
        <v>0</v>
      </c>
      <c r="FX469" s="34">
        <f t="shared" ca="1" si="1317"/>
        <v>0</v>
      </c>
      <c r="FY469" s="34">
        <f t="shared" ca="1" si="1318"/>
        <v>0</v>
      </c>
      <c r="FZ469" s="34">
        <f t="shared" ca="1" si="1319"/>
        <v>0</v>
      </c>
      <c r="GA469" s="34">
        <f t="shared" ca="1" si="1320"/>
        <v>0</v>
      </c>
      <c r="GB469" s="34">
        <f t="shared" ca="1" si="1321"/>
        <v>0</v>
      </c>
      <c r="GC469" s="34">
        <f t="shared" ca="1" si="1322"/>
        <v>0</v>
      </c>
      <c r="GD469" s="34">
        <f t="shared" ca="1" si="1323"/>
        <v>0</v>
      </c>
      <c r="GE469" s="34">
        <f t="shared" ca="1" si="1324"/>
        <v>0</v>
      </c>
      <c r="GF469" s="34">
        <f t="shared" ca="1" si="1325"/>
        <v>0</v>
      </c>
      <c r="GG469" s="34">
        <f t="shared" ca="1" si="1326"/>
        <v>0</v>
      </c>
      <c r="GH469" s="34">
        <f t="shared" ca="1" si="1327"/>
        <v>0</v>
      </c>
      <c r="GI469" s="34">
        <f t="shared" ca="1" si="1328"/>
        <v>0</v>
      </c>
      <c r="GJ469" s="34">
        <f t="shared" ca="1" si="1329"/>
        <v>0</v>
      </c>
      <c r="GK469" s="34">
        <f t="shared" ca="1" si="1330"/>
        <v>0</v>
      </c>
      <c r="GL469" s="34">
        <f t="shared" ca="1" si="1331"/>
        <v>0</v>
      </c>
      <c r="GM469" s="34">
        <f t="shared" ca="1" si="1332"/>
        <v>0</v>
      </c>
      <c r="GN469" s="34">
        <f t="shared" ca="1" si="1333"/>
        <v>0</v>
      </c>
      <c r="GO469" s="34">
        <f t="shared" ca="1" si="1334"/>
        <v>0</v>
      </c>
      <c r="GP469" s="34">
        <f t="shared" ca="1" si="1335"/>
        <v>0</v>
      </c>
      <c r="GQ469" s="34">
        <f t="shared" ca="1" si="1336"/>
        <v>0</v>
      </c>
      <c r="GR469" s="34">
        <f t="shared" ca="1" si="1337"/>
        <v>0</v>
      </c>
      <c r="GS469" s="34">
        <f t="shared" ca="1" si="1338"/>
        <v>0</v>
      </c>
      <c r="GT469" s="34">
        <f t="shared" ca="1" si="1339"/>
        <v>0</v>
      </c>
      <c r="GU469" s="34">
        <f t="shared" ca="1" si="1340"/>
        <v>0</v>
      </c>
      <c r="GV469" s="34">
        <f t="shared" ca="1" si="1341"/>
        <v>0</v>
      </c>
      <c r="GW469" s="49" t="str">
        <f t="shared" ca="1" si="1354"/>
        <v>H</v>
      </c>
      <c r="GX469" s="49"/>
      <c r="GY469" s="49"/>
      <c r="GZ469" s="49"/>
      <c r="HA469" s="49"/>
      <c r="HB469" s="49" t="str">
        <f t="shared" ca="1" si="1355"/>
        <v>O</v>
      </c>
      <c r="HC469" s="49"/>
      <c r="HD469" s="49"/>
      <c r="HE469" s="49"/>
      <c r="HF469" s="49"/>
      <c r="HG469" s="49" t="str">
        <f t="shared" ca="1" si="1356"/>
        <v>B</v>
      </c>
      <c r="HH469" s="49"/>
      <c r="HI469" s="49"/>
      <c r="HJ469" s="49"/>
      <c r="HK469" s="49"/>
      <c r="HL469" s="65"/>
      <c r="HM469" s="50"/>
      <c r="HN469" s="50"/>
      <c r="HO469" s="66"/>
      <c r="HP469" s="66"/>
      <c r="HQ469" s="33"/>
      <c r="HR469" s="66"/>
      <c r="HS469" s="66"/>
      <c r="HT469" s="67"/>
      <c r="HU469" s="65"/>
      <c r="HV469" s="50"/>
      <c r="HW469" s="50"/>
      <c r="HX469" s="66"/>
      <c r="HY469" s="66"/>
      <c r="HZ469" s="33"/>
      <c r="IA469" s="66"/>
      <c r="IB469" s="66"/>
      <c r="IC469" s="67"/>
      <c r="ID469" s="65"/>
      <c r="IE469" s="50"/>
      <c r="IF469" s="50"/>
      <c r="IG469" s="66"/>
      <c r="IH469" s="66"/>
      <c r="II469" s="33" t="str">
        <f t="shared" ca="1" si="1342"/>
        <v>0</v>
      </c>
      <c r="IJ469" s="66" t="str">
        <f t="shared" ca="1" si="1343"/>
        <v/>
      </c>
      <c r="IK469" s="66" t="str">
        <f t="shared" ca="1" si="1344"/>
        <v/>
      </c>
      <c r="IL469" s="67">
        <f t="shared" ca="1" si="1357"/>
        <v>1</v>
      </c>
      <c r="IM469" s="34"/>
      <c r="IN469" s="34"/>
      <c r="IO469" s="37">
        <f t="shared" ca="1" si="1358"/>
        <v>0</v>
      </c>
      <c r="IP469" s="22">
        <f t="shared" ca="1" si="1345"/>
        <v>6</v>
      </c>
      <c r="IQ469" s="78" t="str">
        <f t="shared" ca="1" si="1435"/>
        <v>Profit Target</v>
      </c>
      <c r="IR469" s="156">
        <f t="shared" ca="1" si="1436"/>
        <v>0</v>
      </c>
      <c r="IS469" s="78">
        <f t="shared" ca="1" si="1359"/>
        <v>6</v>
      </c>
      <c r="IT469" s="58"/>
      <c r="IU469" s="58"/>
      <c r="IV469" s="58"/>
      <c r="IW469" s="58"/>
      <c r="IX469" s="58"/>
      <c r="IY469" s="58"/>
      <c r="IZ469" s="58"/>
      <c r="JA469" s="58"/>
      <c r="JB469" s="58"/>
      <c r="JC469" s="58"/>
      <c r="JD469" s="58"/>
      <c r="JE469" s="58"/>
      <c r="JF469" s="58"/>
      <c r="JG469" s="58"/>
      <c r="JH469" s="58"/>
      <c r="JI469" s="58"/>
      <c r="JJ469" s="58"/>
      <c r="JK469" s="58"/>
      <c r="JL469" s="58"/>
      <c r="JM469" s="58"/>
      <c r="JN469" s="58"/>
      <c r="JO469" s="58"/>
      <c r="JP469" s="58"/>
      <c r="JQ469" s="58"/>
      <c r="JR469" s="58"/>
      <c r="JS469" s="58"/>
      <c r="JT469" s="58"/>
      <c r="JU469" s="58"/>
      <c r="JV469" s="58"/>
      <c r="JW469" s="58"/>
      <c r="JX469" s="58"/>
      <c r="JY469" s="58"/>
      <c r="JZ469" s="58"/>
      <c r="KA469" s="58"/>
      <c r="KB469" s="58"/>
      <c r="KC469" s="58"/>
      <c r="KD469" s="58"/>
      <c r="KE469" s="58"/>
      <c r="KF469" s="58"/>
      <c r="KG469" s="58"/>
      <c r="KH469" s="58"/>
      <c r="KI469" s="58"/>
      <c r="KJ469" s="58"/>
      <c r="KK469" s="58"/>
      <c r="KL469" s="58"/>
      <c r="KM469" s="58"/>
      <c r="KN469" s="58"/>
      <c r="KO469" s="58"/>
      <c r="KP469" s="58"/>
      <c r="KQ469" s="58"/>
      <c r="KR469" s="58"/>
      <c r="KS469" s="58"/>
      <c r="KT469" s="58"/>
      <c r="KU469" s="58"/>
      <c r="KV469" s="58"/>
      <c r="KW469" s="58"/>
      <c r="KX469" s="58"/>
      <c r="KY469" s="58"/>
      <c r="KZ469" s="58"/>
      <c r="LA469" s="58"/>
      <c r="LB469" s="58"/>
      <c r="LC469" s="58"/>
      <c r="LD469" s="58"/>
      <c r="LE469" s="58"/>
      <c r="LF469" s="58"/>
      <c r="LG469" s="58"/>
      <c r="LH469" s="58"/>
      <c r="LI469" s="58"/>
      <c r="LJ469" s="58"/>
      <c r="LK469" s="58"/>
      <c r="LL469" s="58"/>
      <c r="LM469" s="58"/>
      <c r="LN469" s="58"/>
      <c r="LO469" s="58"/>
      <c r="LP469" s="90" t="str">
        <f t="shared" si="1360"/>
        <v/>
      </c>
      <c r="LQ469" s="54"/>
      <c r="LR469" s="54"/>
      <c r="LS469" s="54"/>
      <c r="LT469" s="54"/>
      <c r="LU469" s="54"/>
      <c r="LV469" s="54"/>
      <c r="LW469" s="54"/>
      <c r="LX469" s="54"/>
      <c r="LY469" s="54"/>
      <c r="LZ469" s="54"/>
      <c r="MA469" s="54"/>
      <c r="MC469" s="52"/>
      <c r="MO469" s="15">
        <f t="shared" ca="1" si="1304"/>
        <v>6</v>
      </c>
    </row>
    <row r="470" spans="1:353">
      <c r="A470" s="15">
        <f t="shared" ca="1" si="1302"/>
        <v>9</v>
      </c>
      <c r="B470" s="33" t="str">
        <f t="shared" ca="1" si="1303"/>
        <v>DB</v>
      </c>
      <c r="C470" s="10" t="str">
        <f t="shared" ca="1" si="1346"/>
        <v>profit target</v>
      </c>
      <c r="D470" s="50">
        <f t="shared" ca="1" si="1347"/>
        <v>0</v>
      </c>
      <c r="E470" s="10" t="str">
        <f t="shared" si="1348"/>
        <v/>
      </c>
      <c r="F470" s="111">
        <f t="shared" si="1349"/>
        <v>466</v>
      </c>
      <c r="G470" s="59">
        <f t="shared" ca="1" si="1361"/>
        <v>1</v>
      </c>
      <c r="H470" s="56">
        <f ca="1">COUNTIF($A$5:A470,$H$5)</f>
        <v>11</v>
      </c>
      <c r="I470" s="56">
        <f ca="1">COUNTIF($A$5:$A470,$I$5)</f>
        <v>12</v>
      </c>
      <c r="J470" s="56">
        <f ca="1">COUNTIF($A$5:$A470,$J$5)</f>
        <v>7</v>
      </c>
      <c r="K470" s="56">
        <f ca="1">COUNTIF($A$5:$A470,$K$5)</f>
        <v>15</v>
      </c>
      <c r="L470" s="56">
        <f ca="1">COUNTIF($A$5:$A470,$L$5)</f>
        <v>14</v>
      </c>
      <c r="M470" s="56">
        <f ca="1">COUNTIF($A$5:$A470,$M$5)</f>
        <v>10</v>
      </c>
      <c r="N470" s="56">
        <f ca="1">COUNTIF($A$5:$A470,$N$5)</f>
        <v>6</v>
      </c>
      <c r="O470" s="56">
        <f ca="1">COUNTIF($A$5:$A470,$O$5)</f>
        <v>11</v>
      </c>
      <c r="P470" s="56">
        <f ca="1">COUNTIF($A$5:$A470,$P$5)</f>
        <v>14</v>
      </c>
      <c r="Q470" s="56">
        <f ca="1">COUNTIF($A$5:$A470,$Q$5)</f>
        <v>21</v>
      </c>
      <c r="R470" s="56">
        <f ca="1">COUNTIF($A$5:$A470,$R$5)</f>
        <v>19</v>
      </c>
      <c r="S470" s="56">
        <f ca="1">COUNTIF($A$5:$A470,$S$5)</f>
        <v>14</v>
      </c>
      <c r="T470" s="56">
        <f ca="1">COUNTIF($A$5:$A470,$T$5)</f>
        <v>12</v>
      </c>
      <c r="U470" s="56">
        <f ca="1">COUNTIF($A$5:$A470,$U$5)</f>
        <v>12</v>
      </c>
      <c r="V470" s="56">
        <f ca="1">COUNTIF($A$5:$A470,$V$5)</f>
        <v>12</v>
      </c>
      <c r="W470" s="56">
        <f ca="1">COUNTIF($A$5:$A470,$W$5)</f>
        <v>10</v>
      </c>
      <c r="X470" s="56">
        <f ca="1">COUNTIF($A$5:$A470,$X$5)</f>
        <v>11</v>
      </c>
      <c r="Y470" s="56">
        <f ca="1">COUNTIF($A$5:$A470,$Y$5)</f>
        <v>12</v>
      </c>
      <c r="Z470" s="56">
        <f ca="1">COUNTIF($A$5:$A470,$Z$5)</f>
        <v>12</v>
      </c>
      <c r="AA470" s="56">
        <f ca="1">COUNTIF($A$5:$A470,$AA$5)</f>
        <v>9</v>
      </c>
      <c r="AB470" s="56">
        <f ca="1">COUNTIF($A$5:$A470,$AB$5)</f>
        <v>8</v>
      </c>
      <c r="AC470" s="56">
        <f ca="1">COUNTIF($A$5:$A470,$AC$5)</f>
        <v>12</v>
      </c>
      <c r="AD470" s="56">
        <f ca="1">COUNTIF($A$5:$A470,$AD$5)</f>
        <v>18</v>
      </c>
      <c r="AE470" s="56">
        <f ca="1">COUNTIF($A$5:$A470,$AE$5)</f>
        <v>20</v>
      </c>
      <c r="AF470" s="56">
        <f ca="1">COUNTIF($A$5:$A470,$AF$5)</f>
        <v>10</v>
      </c>
      <c r="AG470" s="56">
        <f ca="1">COUNTIF($A$5:$A470,$AG$5)</f>
        <v>11</v>
      </c>
      <c r="AH470" s="56">
        <f ca="1">COUNTIF($A$5:$A470,$AH$5)</f>
        <v>6</v>
      </c>
      <c r="AI470" s="56">
        <f ca="1">COUNTIF($A$5:$A470,$AI$5)</f>
        <v>10</v>
      </c>
      <c r="AJ470" s="56">
        <f ca="1">COUNTIF($A$5:$A470,$AJ$5)</f>
        <v>19</v>
      </c>
      <c r="AK470" s="56">
        <f ca="1">COUNTIF($A$5:$A470,$AK$5)</f>
        <v>12</v>
      </c>
      <c r="AL470" s="56">
        <f ca="1">COUNTIF($A$5:$A470,$AL$5)</f>
        <v>8</v>
      </c>
      <c r="AM470" s="56">
        <f ca="1">COUNTIF($A$5:$A470,$AM$5)</f>
        <v>16</v>
      </c>
      <c r="AN470" s="56">
        <f ca="1">COUNTIF($A$5:$A470,$AN$5)</f>
        <v>16</v>
      </c>
      <c r="AO470" s="56">
        <f ca="1">COUNTIF($A$5:$A470,$AO$5)</f>
        <v>17</v>
      </c>
      <c r="AP470" s="56">
        <f ca="1">COUNTIF($A$5:$A470,$AP$5)</f>
        <v>17</v>
      </c>
      <c r="AQ470" s="56">
        <f ca="1">COUNTIF($A$5:$A470,$AQ$5)</f>
        <v>12</v>
      </c>
      <c r="AR470" s="56">
        <f ca="1">COUNTIF($A$5:$A470,$AR$5)</f>
        <v>10</v>
      </c>
      <c r="AS470" s="101">
        <f t="shared" ca="1" si="1350"/>
        <v>0</v>
      </c>
      <c r="AT470" s="58">
        <f t="shared" si="1351"/>
        <v>466</v>
      </c>
      <c r="AU470" s="105">
        <f t="shared" si="1352"/>
        <v>13</v>
      </c>
      <c r="AV470" s="105">
        <f t="shared" si="1353"/>
        <v>301.96800000000002</v>
      </c>
      <c r="AW470" s="58">
        <f t="shared" ca="1" si="1265"/>
        <v>83</v>
      </c>
      <c r="AX470" s="58">
        <f t="shared" ca="1" si="1266"/>
        <v>5</v>
      </c>
      <c r="AY470" s="58">
        <f t="shared" ca="1" si="1267"/>
        <v>19</v>
      </c>
      <c r="AZ470" s="58">
        <f t="shared" ca="1" si="1268"/>
        <v>74</v>
      </c>
      <c r="BA470" s="58">
        <f t="shared" ca="1" si="1269"/>
        <v>2</v>
      </c>
      <c r="BB470" s="58">
        <f t="shared" ca="1" si="1270"/>
        <v>47</v>
      </c>
      <c r="BC470" s="58">
        <f t="shared" ca="1" si="1271"/>
        <v>66</v>
      </c>
      <c r="BD470" s="58">
        <f t="shared" ca="1" si="1272"/>
        <v>124</v>
      </c>
      <c r="BE470" s="58">
        <f t="shared" ca="1" si="1273"/>
        <v>0</v>
      </c>
      <c r="BF470" s="58">
        <f t="shared" ca="1" si="1274"/>
        <v>14</v>
      </c>
      <c r="BG470" s="58">
        <f t="shared" ca="1" si="1275"/>
        <v>8</v>
      </c>
      <c r="BH470" s="58">
        <f t="shared" ca="1" si="1276"/>
        <v>15</v>
      </c>
      <c r="BI470" s="58">
        <f t="shared" ca="1" si="1277"/>
        <v>32</v>
      </c>
      <c r="BJ470" s="58">
        <f t="shared" ca="1" si="1278"/>
        <v>112</v>
      </c>
      <c r="BK470" s="58">
        <f t="shared" ca="1" si="1279"/>
        <v>13</v>
      </c>
      <c r="BL470" s="58">
        <f t="shared" ca="1" si="1280"/>
        <v>197</v>
      </c>
      <c r="BM470" s="58">
        <f t="shared" ca="1" si="1281"/>
        <v>10</v>
      </c>
      <c r="BN470" s="58">
        <f t="shared" ca="1" si="1282"/>
        <v>30</v>
      </c>
      <c r="BO470" s="58">
        <f t="shared" ca="1" si="1283"/>
        <v>35</v>
      </c>
      <c r="BP470" s="58">
        <f t="shared" ca="1" si="1284"/>
        <v>44</v>
      </c>
      <c r="BQ470" s="58">
        <f t="shared" ca="1" si="1285"/>
        <v>87</v>
      </c>
      <c r="BR470" s="58">
        <f t="shared" ca="1" si="1286"/>
        <v>52</v>
      </c>
      <c r="BS470" s="58">
        <f t="shared" ca="1" si="1287"/>
        <v>16</v>
      </c>
      <c r="BT470" s="58">
        <f t="shared" ca="1" si="1288"/>
        <v>65</v>
      </c>
      <c r="BU470" s="58">
        <f t="shared" ca="1" si="1289"/>
        <v>12</v>
      </c>
      <c r="BV470" s="58">
        <f t="shared" ca="1" si="1290"/>
        <v>4</v>
      </c>
      <c r="BW470" s="58">
        <f t="shared" ca="1" si="1291"/>
        <v>60</v>
      </c>
      <c r="BX470" s="58">
        <f t="shared" ca="1" si="1292"/>
        <v>28</v>
      </c>
      <c r="BY470" s="58">
        <f t="shared" ca="1" si="1293"/>
        <v>1</v>
      </c>
      <c r="BZ470" s="58">
        <f t="shared" ca="1" si="1294"/>
        <v>11</v>
      </c>
      <c r="CA470" s="58">
        <f t="shared" ca="1" si="1295"/>
        <v>39</v>
      </c>
      <c r="CB470" s="58">
        <f t="shared" ca="1" si="1296"/>
        <v>3</v>
      </c>
      <c r="CC470" s="58">
        <f t="shared" ca="1" si="1297"/>
        <v>18</v>
      </c>
      <c r="CD470" s="58">
        <f t="shared" ca="1" si="1298"/>
        <v>6</v>
      </c>
      <c r="CE470" s="58">
        <f t="shared" ca="1" si="1299"/>
        <v>21</v>
      </c>
      <c r="CF470" s="58">
        <f t="shared" ca="1" si="1300"/>
        <v>26</v>
      </c>
      <c r="CG470" s="58">
        <f t="shared" ca="1" si="1301"/>
        <v>24</v>
      </c>
      <c r="CH470" s="58" t="str">
        <f t="shared" ca="1" si="1362"/>
        <v/>
      </c>
      <c r="CI470" s="58" t="str">
        <f t="shared" ca="1" si="1363"/>
        <v/>
      </c>
      <c r="CJ470" s="58" t="str">
        <f t="shared" ca="1" si="1364"/>
        <v/>
      </c>
      <c r="CK470" s="58" t="str">
        <f t="shared" ca="1" si="1365"/>
        <v/>
      </c>
      <c r="CL470" s="58" t="str">
        <f t="shared" ca="1" si="1366"/>
        <v/>
      </c>
      <c r="CM470" s="58" t="str">
        <f t="shared" ca="1" si="1367"/>
        <v/>
      </c>
      <c r="CN470" s="58" t="str">
        <f t="shared" ca="1" si="1368"/>
        <v/>
      </c>
      <c r="CO470" s="58" t="str">
        <f t="shared" ca="1" si="1369"/>
        <v/>
      </c>
      <c r="CP470" s="58" t="str">
        <f t="shared" ca="1" si="1370"/>
        <v/>
      </c>
      <c r="CQ470" s="58" t="str">
        <f t="shared" ca="1" si="1371"/>
        <v/>
      </c>
      <c r="CR470" s="58" t="str">
        <f t="shared" ca="1" si="1372"/>
        <v/>
      </c>
      <c r="CS470" s="58" t="str">
        <f t="shared" ca="1" si="1373"/>
        <v/>
      </c>
      <c r="CT470" s="58" t="str">
        <f t="shared" ca="1" si="1374"/>
        <v/>
      </c>
      <c r="CU470" s="58" t="str">
        <f t="shared" ca="1" si="1375"/>
        <v/>
      </c>
      <c r="CV470" s="58" t="str">
        <f t="shared" ca="1" si="1376"/>
        <v/>
      </c>
      <c r="CW470" s="58">
        <f t="shared" ca="1" si="1377"/>
        <v>16</v>
      </c>
      <c r="CX470" s="58" t="str">
        <f t="shared" ca="1" si="1378"/>
        <v/>
      </c>
      <c r="CY470" s="58" t="str">
        <f t="shared" ca="1" si="1379"/>
        <v/>
      </c>
      <c r="CZ470" s="58" t="str">
        <f t="shared" ca="1" si="1380"/>
        <v/>
      </c>
      <c r="DA470" s="58" t="str">
        <f t="shared" ca="1" si="1381"/>
        <v/>
      </c>
      <c r="DB470" s="58" t="str">
        <f t="shared" ca="1" si="1382"/>
        <v/>
      </c>
      <c r="DC470" s="58" t="str">
        <f t="shared" ca="1" si="1383"/>
        <v/>
      </c>
      <c r="DD470" s="58" t="str">
        <f t="shared" ca="1" si="1384"/>
        <v/>
      </c>
      <c r="DE470" s="58" t="str">
        <f t="shared" ca="1" si="1385"/>
        <v/>
      </c>
      <c r="DF470" s="58" t="str">
        <f t="shared" ca="1" si="1386"/>
        <v/>
      </c>
      <c r="DG470" s="58" t="str">
        <f t="shared" ca="1" si="1387"/>
        <v/>
      </c>
      <c r="DH470" s="58" t="str">
        <f t="shared" ca="1" si="1388"/>
        <v/>
      </c>
      <c r="DI470" s="58" t="str">
        <f t="shared" ca="1" si="1389"/>
        <v/>
      </c>
      <c r="DJ470" s="58" t="str">
        <f t="shared" ca="1" si="1390"/>
        <v/>
      </c>
      <c r="DK470" s="58" t="str">
        <f t="shared" ca="1" si="1391"/>
        <v/>
      </c>
      <c r="DL470" s="58" t="str">
        <f t="shared" ca="1" si="1392"/>
        <v/>
      </c>
      <c r="DM470" s="58" t="str">
        <f t="shared" ca="1" si="1393"/>
        <v/>
      </c>
      <c r="DN470" s="58" t="str">
        <f t="shared" ca="1" si="1394"/>
        <v/>
      </c>
      <c r="DO470" s="58" t="str">
        <f t="shared" ca="1" si="1395"/>
        <v/>
      </c>
      <c r="DP470" s="58" t="str">
        <f t="shared" ca="1" si="1396"/>
        <v/>
      </c>
      <c r="DQ470" s="58" t="str">
        <f t="shared" ca="1" si="1396"/>
        <v/>
      </c>
      <c r="DR470" s="58" t="str">
        <f t="shared" ca="1" si="1397"/>
        <v/>
      </c>
      <c r="DS470" s="34">
        <f t="shared" ca="1" si="1398"/>
        <v>0</v>
      </c>
      <c r="DT470" s="34">
        <f t="shared" ca="1" si="1399"/>
        <v>0</v>
      </c>
      <c r="DU470" s="34">
        <f t="shared" ca="1" si="1400"/>
        <v>0</v>
      </c>
      <c r="DV470" s="34">
        <f t="shared" ca="1" si="1401"/>
        <v>0</v>
      </c>
      <c r="DW470" s="34">
        <f t="shared" ca="1" si="1402"/>
        <v>0</v>
      </c>
      <c r="DX470" s="34">
        <f t="shared" ca="1" si="1403"/>
        <v>0</v>
      </c>
      <c r="DY470" s="34">
        <f t="shared" ca="1" si="1404"/>
        <v>0</v>
      </c>
      <c r="DZ470" s="34">
        <f t="shared" ca="1" si="1405"/>
        <v>0</v>
      </c>
      <c r="EA470" s="34">
        <f t="shared" ca="1" si="1406"/>
        <v>0</v>
      </c>
      <c r="EB470" s="34">
        <f t="shared" ca="1" si="1407"/>
        <v>0</v>
      </c>
      <c r="EC470" s="34">
        <f t="shared" ca="1" si="1408"/>
        <v>0</v>
      </c>
      <c r="ED470" s="34">
        <f t="shared" ca="1" si="1409"/>
        <v>0</v>
      </c>
      <c r="EE470" s="34">
        <f t="shared" ca="1" si="1410"/>
        <v>0</v>
      </c>
      <c r="EF470" s="34">
        <f t="shared" ca="1" si="1411"/>
        <v>0</v>
      </c>
      <c r="EG470" s="34">
        <f t="shared" ca="1" si="1412"/>
        <v>0</v>
      </c>
      <c r="EH470" s="34">
        <f t="shared" ca="1" si="1413"/>
        <v>0</v>
      </c>
      <c r="EI470" s="34">
        <f t="shared" ca="1" si="1414"/>
        <v>0</v>
      </c>
      <c r="EJ470" s="34">
        <f t="shared" ca="1" si="1415"/>
        <v>0</v>
      </c>
      <c r="EK470" s="34">
        <f t="shared" ca="1" si="1416"/>
        <v>0</v>
      </c>
      <c r="EL470" s="34">
        <f t="shared" ca="1" si="1417"/>
        <v>0</v>
      </c>
      <c r="EM470" s="34">
        <f t="shared" ca="1" si="1418"/>
        <v>0</v>
      </c>
      <c r="EN470" s="34">
        <f t="shared" ca="1" si="1419"/>
        <v>0</v>
      </c>
      <c r="EO470" s="34">
        <f t="shared" ca="1" si="1420"/>
        <v>0</v>
      </c>
      <c r="EP470" s="34">
        <f t="shared" ca="1" si="1421"/>
        <v>0</v>
      </c>
      <c r="EQ470" s="34">
        <f t="shared" ca="1" si="1422"/>
        <v>0</v>
      </c>
      <c r="ER470" s="34">
        <f t="shared" ca="1" si="1423"/>
        <v>0</v>
      </c>
      <c r="ES470" s="34">
        <f t="shared" ca="1" si="1424"/>
        <v>0</v>
      </c>
      <c r="ET470" s="34">
        <f t="shared" ca="1" si="1425"/>
        <v>0</v>
      </c>
      <c r="EU470" s="34">
        <f t="shared" ca="1" si="1426"/>
        <v>0</v>
      </c>
      <c r="EV470" s="34">
        <f t="shared" ca="1" si="1427"/>
        <v>0</v>
      </c>
      <c r="EW470" s="34">
        <f t="shared" ca="1" si="1428"/>
        <v>0</v>
      </c>
      <c r="EX470" s="34">
        <f t="shared" ca="1" si="1429"/>
        <v>0</v>
      </c>
      <c r="EY470" s="34">
        <f t="shared" ca="1" si="1430"/>
        <v>0</v>
      </c>
      <c r="EZ470" s="34">
        <f t="shared" ca="1" si="1431"/>
        <v>0</v>
      </c>
      <c r="FA470" s="34">
        <f t="shared" ca="1" si="1432"/>
        <v>0</v>
      </c>
      <c r="FB470" s="34">
        <f t="shared" ca="1" si="1433"/>
        <v>0</v>
      </c>
      <c r="FC470" s="34">
        <f t="shared" ca="1" si="1434"/>
        <v>0</v>
      </c>
      <c r="FD470" s="71"/>
      <c r="FE470" s="76"/>
      <c r="FF470" s="76"/>
      <c r="FG470" s="76"/>
      <c r="FH470" s="58"/>
      <c r="FI470" s="58"/>
      <c r="FJ470" s="58">
        <v>0</v>
      </c>
      <c r="FK470" s="58">
        <v>0</v>
      </c>
      <c r="FL470" s="34">
        <f t="shared" ca="1" si="1305"/>
        <v>0</v>
      </c>
      <c r="FM470" s="34">
        <f t="shared" ca="1" si="1306"/>
        <v>0</v>
      </c>
      <c r="FN470" s="34">
        <f t="shared" ca="1" si="1307"/>
        <v>0</v>
      </c>
      <c r="FO470" s="34">
        <f t="shared" ca="1" si="1308"/>
        <v>0</v>
      </c>
      <c r="FP470" s="34">
        <f t="shared" ca="1" si="1309"/>
        <v>0</v>
      </c>
      <c r="FQ470" s="34">
        <f t="shared" ca="1" si="1310"/>
        <v>0</v>
      </c>
      <c r="FR470" s="34">
        <f t="shared" ca="1" si="1311"/>
        <v>0</v>
      </c>
      <c r="FS470" s="34">
        <f t="shared" ca="1" si="1312"/>
        <v>0</v>
      </c>
      <c r="FT470" s="34">
        <f t="shared" ca="1" si="1313"/>
        <v>0</v>
      </c>
      <c r="FU470" s="34">
        <f t="shared" ca="1" si="1314"/>
        <v>0</v>
      </c>
      <c r="FV470" s="34">
        <f t="shared" ca="1" si="1315"/>
        <v>0</v>
      </c>
      <c r="FW470" s="34">
        <f t="shared" ca="1" si="1316"/>
        <v>0</v>
      </c>
      <c r="FX470" s="34">
        <f t="shared" ca="1" si="1317"/>
        <v>0</v>
      </c>
      <c r="FY470" s="34">
        <f t="shared" ca="1" si="1318"/>
        <v>0</v>
      </c>
      <c r="FZ470" s="34">
        <f t="shared" ca="1" si="1319"/>
        <v>0</v>
      </c>
      <c r="GA470" s="34">
        <f t="shared" ca="1" si="1320"/>
        <v>0</v>
      </c>
      <c r="GB470" s="34">
        <f t="shared" ca="1" si="1321"/>
        <v>0</v>
      </c>
      <c r="GC470" s="34">
        <f t="shared" ca="1" si="1322"/>
        <v>0</v>
      </c>
      <c r="GD470" s="34">
        <f t="shared" ca="1" si="1323"/>
        <v>0</v>
      </c>
      <c r="GE470" s="34">
        <f t="shared" ca="1" si="1324"/>
        <v>0</v>
      </c>
      <c r="GF470" s="34">
        <f t="shared" ca="1" si="1325"/>
        <v>0</v>
      </c>
      <c r="GG470" s="34">
        <f t="shared" ca="1" si="1326"/>
        <v>0</v>
      </c>
      <c r="GH470" s="34">
        <f t="shared" ca="1" si="1327"/>
        <v>0</v>
      </c>
      <c r="GI470" s="34">
        <f t="shared" ca="1" si="1328"/>
        <v>0</v>
      </c>
      <c r="GJ470" s="34">
        <f t="shared" ca="1" si="1329"/>
        <v>0</v>
      </c>
      <c r="GK470" s="34">
        <f t="shared" ca="1" si="1330"/>
        <v>0</v>
      </c>
      <c r="GL470" s="34">
        <f t="shared" ca="1" si="1331"/>
        <v>0</v>
      </c>
      <c r="GM470" s="34">
        <f t="shared" ca="1" si="1332"/>
        <v>0</v>
      </c>
      <c r="GN470" s="34">
        <f t="shared" ca="1" si="1333"/>
        <v>0</v>
      </c>
      <c r="GO470" s="34">
        <f t="shared" ca="1" si="1334"/>
        <v>0</v>
      </c>
      <c r="GP470" s="34">
        <f t="shared" ca="1" si="1335"/>
        <v>0</v>
      </c>
      <c r="GQ470" s="34">
        <f t="shared" ca="1" si="1336"/>
        <v>0</v>
      </c>
      <c r="GR470" s="34">
        <f t="shared" ca="1" si="1337"/>
        <v>0</v>
      </c>
      <c r="GS470" s="34">
        <f t="shared" ca="1" si="1338"/>
        <v>0</v>
      </c>
      <c r="GT470" s="34">
        <f t="shared" ca="1" si="1339"/>
        <v>0</v>
      </c>
      <c r="GU470" s="34">
        <f t="shared" ca="1" si="1340"/>
        <v>0</v>
      </c>
      <c r="GV470" s="34">
        <f t="shared" ca="1" si="1341"/>
        <v>0</v>
      </c>
      <c r="GW470" s="49" t="str">
        <f t="shared" ca="1" si="1354"/>
        <v>L</v>
      </c>
      <c r="GX470" s="49"/>
      <c r="GY470" s="49"/>
      <c r="GZ470" s="49"/>
      <c r="HA470" s="49"/>
      <c r="HB470" s="49" t="str">
        <f t="shared" ca="1" si="1355"/>
        <v>O</v>
      </c>
      <c r="HC470" s="49"/>
      <c r="HD470" s="49"/>
      <c r="HE470" s="49"/>
      <c r="HF470" s="49"/>
      <c r="HG470" s="49" t="str">
        <f t="shared" ca="1" si="1356"/>
        <v>R</v>
      </c>
      <c r="HH470" s="49"/>
      <c r="HI470" s="49"/>
      <c r="HJ470" s="49"/>
      <c r="HK470" s="49"/>
      <c r="HL470" s="65"/>
      <c r="HM470" s="50"/>
      <c r="HN470" s="50"/>
      <c r="HO470" s="66"/>
      <c r="HP470" s="66"/>
      <c r="HQ470" s="33"/>
      <c r="HR470" s="66"/>
      <c r="HS470" s="66"/>
      <c r="HT470" s="67"/>
      <c r="HU470" s="65"/>
      <c r="HV470" s="50"/>
      <c r="HW470" s="50"/>
      <c r="HX470" s="66"/>
      <c r="HY470" s="66"/>
      <c r="HZ470" s="33"/>
      <c r="IA470" s="66"/>
      <c r="IB470" s="66"/>
      <c r="IC470" s="67"/>
      <c r="ID470" s="65"/>
      <c r="IE470" s="50"/>
      <c r="IF470" s="50"/>
      <c r="IG470" s="66"/>
      <c r="IH470" s="66"/>
      <c r="II470" s="33" t="str">
        <f t="shared" ca="1" si="1342"/>
        <v>0</v>
      </c>
      <c r="IJ470" s="66" t="str">
        <f t="shared" ca="1" si="1343"/>
        <v/>
      </c>
      <c r="IK470" s="66" t="str">
        <f t="shared" ca="1" si="1344"/>
        <v/>
      </c>
      <c r="IL470" s="67">
        <f t="shared" ca="1" si="1357"/>
        <v>1</v>
      </c>
      <c r="IM470" s="34"/>
      <c r="IN470" s="34"/>
      <c r="IO470" s="37">
        <f t="shared" ca="1" si="1358"/>
        <v>0</v>
      </c>
      <c r="IP470" s="22">
        <f t="shared" ca="1" si="1345"/>
        <v>6</v>
      </c>
      <c r="IQ470" s="78" t="str">
        <f t="shared" ca="1" si="1435"/>
        <v>Profit Target</v>
      </c>
      <c r="IR470" s="156">
        <f t="shared" ca="1" si="1436"/>
        <v>0</v>
      </c>
      <c r="IS470" s="78">
        <f t="shared" ca="1" si="1359"/>
        <v>6</v>
      </c>
      <c r="IT470" s="58"/>
      <c r="IU470" s="58"/>
      <c r="IV470" s="58"/>
      <c r="IW470" s="58"/>
      <c r="IX470" s="58"/>
      <c r="IY470" s="58"/>
      <c r="IZ470" s="58"/>
      <c r="JA470" s="58"/>
      <c r="JB470" s="58"/>
      <c r="JC470" s="58"/>
      <c r="JD470" s="58"/>
      <c r="JE470" s="58"/>
      <c r="JF470" s="58"/>
      <c r="JG470" s="58"/>
      <c r="JH470" s="58"/>
      <c r="JI470" s="58"/>
      <c r="JJ470" s="58"/>
      <c r="JK470" s="58"/>
      <c r="JL470" s="58"/>
      <c r="JM470" s="58"/>
      <c r="JN470" s="58"/>
      <c r="JO470" s="58"/>
      <c r="JP470" s="58"/>
      <c r="JQ470" s="58"/>
      <c r="JR470" s="58"/>
      <c r="JS470" s="58"/>
      <c r="JT470" s="58"/>
      <c r="JU470" s="58"/>
      <c r="JV470" s="58"/>
      <c r="JW470" s="58"/>
      <c r="JX470" s="58"/>
      <c r="JY470" s="58"/>
      <c r="JZ470" s="58"/>
      <c r="KA470" s="58"/>
      <c r="KB470" s="58"/>
      <c r="KC470" s="58"/>
      <c r="KD470" s="58"/>
      <c r="KE470" s="58"/>
      <c r="KF470" s="58"/>
      <c r="KG470" s="58"/>
      <c r="KH470" s="58"/>
      <c r="KI470" s="58"/>
      <c r="KJ470" s="58"/>
      <c r="KK470" s="58"/>
      <c r="KL470" s="58"/>
      <c r="KM470" s="58"/>
      <c r="KN470" s="58"/>
      <c r="KO470" s="58"/>
      <c r="KP470" s="58"/>
      <c r="KQ470" s="58"/>
      <c r="KR470" s="58"/>
      <c r="KS470" s="58"/>
      <c r="KT470" s="58"/>
      <c r="KU470" s="58"/>
      <c r="KV470" s="58"/>
      <c r="KW470" s="58"/>
      <c r="KX470" s="58"/>
      <c r="KY470" s="58"/>
      <c r="KZ470" s="58"/>
      <c r="LA470" s="58"/>
      <c r="LB470" s="58"/>
      <c r="LC470" s="58"/>
      <c r="LD470" s="58"/>
      <c r="LE470" s="58"/>
      <c r="LF470" s="58"/>
      <c r="LG470" s="58"/>
      <c r="LH470" s="58"/>
      <c r="LI470" s="58"/>
      <c r="LJ470" s="58"/>
      <c r="LK470" s="58"/>
      <c r="LL470" s="58"/>
      <c r="LM470" s="58"/>
      <c r="LN470" s="58"/>
      <c r="LO470" s="58"/>
      <c r="LP470" s="90" t="str">
        <f t="shared" si="1360"/>
        <v/>
      </c>
      <c r="LQ470" s="54"/>
      <c r="LR470" s="54"/>
      <c r="LS470" s="54"/>
      <c r="LT470" s="54"/>
      <c r="LU470" s="54"/>
      <c r="LV470" s="54"/>
      <c r="LW470" s="54"/>
      <c r="LX470" s="54"/>
      <c r="LY470" s="54"/>
      <c r="LZ470" s="54"/>
      <c r="MA470" s="54"/>
      <c r="MC470" s="52"/>
      <c r="MO470" s="15">
        <f t="shared" ca="1" si="1304"/>
        <v>13</v>
      </c>
    </row>
    <row r="471" spans="1:353">
      <c r="A471" s="15">
        <f t="shared" ca="1" si="1302"/>
        <v>23</v>
      </c>
      <c r="B471" s="33" t="str">
        <f t="shared" ca="1" si="1303"/>
        <v>DB</v>
      </c>
      <c r="C471" s="10" t="str">
        <f t="shared" ca="1" si="1346"/>
        <v>profit target</v>
      </c>
      <c r="D471" s="50">
        <f t="shared" ca="1" si="1347"/>
        <v>0</v>
      </c>
      <c r="E471" s="10" t="str">
        <f t="shared" si="1348"/>
        <v/>
      </c>
      <c r="F471" s="111">
        <f t="shared" si="1349"/>
        <v>467</v>
      </c>
      <c r="G471" s="59">
        <f t="shared" ca="1" si="1361"/>
        <v>1</v>
      </c>
      <c r="H471" s="56">
        <f ca="1">COUNTIF($A$5:A471,$H$5)</f>
        <v>11</v>
      </c>
      <c r="I471" s="56">
        <f ca="1">COUNTIF($A$5:$A471,$I$5)</f>
        <v>12</v>
      </c>
      <c r="J471" s="56">
        <f ca="1">COUNTIF($A$5:$A471,$J$5)</f>
        <v>7</v>
      </c>
      <c r="K471" s="56">
        <f ca="1">COUNTIF($A$5:$A471,$K$5)</f>
        <v>15</v>
      </c>
      <c r="L471" s="56">
        <f ca="1">COUNTIF($A$5:$A471,$L$5)</f>
        <v>14</v>
      </c>
      <c r="M471" s="56">
        <f ca="1">COUNTIF($A$5:$A471,$M$5)</f>
        <v>10</v>
      </c>
      <c r="N471" s="56">
        <f ca="1">COUNTIF($A$5:$A471,$N$5)</f>
        <v>6</v>
      </c>
      <c r="O471" s="56">
        <f ca="1">COUNTIF($A$5:$A471,$O$5)</f>
        <v>11</v>
      </c>
      <c r="P471" s="56">
        <f ca="1">COUNTIF($A$5:$A471,$P$5)</f>
        <v>14</v>
      </c>
      <c r="Q471" s="56">
        <f ca="1">COUNTIF($A$5:$A471,$Q$5)</f>
        <v>21</v>
      </c>
      <c r="R471" s="56">
        <f ca="1">COUNTIF($A$5:$A471,$R$5)</f>
        <v>19</v>
      </c>
      <c r="S471" s="56">
        <f ca="1">COUNTIF($A$5:$A471,$S$5)</f>
        <v>14</v>
      </c>
      <c r="T471" s="56">
        <f ca="1">COUNTIF($A$5:$A471,$T$5)</f>
        <v>12</v>
      </c>
      <c r="U471" s="56">
        <f ca="1">COUNTIF($A$5:$A471,$U$5)</f>
        <v>12</v>
      </c>
      <c r="V471" s="56">
        <f ca="1">COUNTIF($A$5:$A471,$V$5)</f>
        <v>12</v>
      </c>
      <c r="W471" s="56">
        <f ca="1">COUNTIF($A$5:$A471,$W$5)</f>
        <v>10</v>
      </c>
      <c r="X471" s="56">
        <f ca="1">COUNTIF($A$5:$A471,$X$5)</f>
        <v>11</v>
      </c>
      <c r="Y471" s="56">
        <f ca="1">COUNTIF($A$5:$A471,$Y$5)</f>
        <v>12</v>
      </c>
      <c r="Z471" s="56">
        <f ca="1">COUNTIF($A$5:$A471,$Z$5)</f>
        <v>12</v>
      </c>
      <c r="AA471" s="56">
        <f ca="1">COUNTIF($A$5:$A471,$AA$5)</f>
        <v>9</v>
      </c>
      <c r="AB471" s="56">
        <f ca="1">COUNTIF($A$5:$A471,$AB$5)</f>
        <v>8</v>
      </c>
      <c r="AC471" s="56">
        <f ca="1">COUNTIF($A$5:$A471,$AC$5)</f>
        <v>12</v>
      </c>
      <c r="AD471" s="56">
        <f ca="1">COUNTIF($A$5:$A471,$AD$5)</f>
        <v>19</v>
      </c>
      <c r="AE471" s="56">
        <f ca="1">COUNTIF($A$5:$A471,$AE$5)</f>
        <v>20</v>
      </c>
      <c r="AF471" s="56">
        <f ca="1">COUNTIF($A$5:$A471,$AF$5)</f>
        <v>10</v>
      </c>
      <c r="AG471" s="56">
        <f ca="1">COUNTIF($A$5:$A471,$AG$5)</f>
        <v>11</v>
      </c>
      <c r="AH471" s="56">
        <f ca="1">COUNTIF($A$5:$A471,$AH$5)</f>
        <v>6</v>
      </c>
      <c r="AI471" s="56">
        <f ca="1">COUNTIF($A$5:$A471,$AI$5)</f>
        <v>10</v>
      </c>
      <c r="AJ471" s="56">
        <f ca="1">COUNTIF($A$5:$A471,$AJ$5)</f>
        <v>19</v>
      </c>
      <c r="AK471" s="56">
        <f ca="1">COUNTIF($A$5:$A471,$AK$5)</f>
        <v>12</v>
      </c>
      <c r="AL471" s="56">
        <f ca="1">COUNTIF($A$5:$A471,$AL$5)</f>
        <v>8</v>
      </c>
      <c r="AM471" s="56">
        <f ca="1">COUNTIF($A$5:$A471,$AM$5)</f>
        <v>16</v>
      </c>
      <c r="AN471" s="56">
        <f ca="1">COUNTIF($A$5:$A471,$AN$5)</f>
        <v>16</v>
      </c>
      <c r="AO471" s="56">
        <f ca="1">COUNTIF($A$5:$A471,$AO$5)</f>
        <v>17</v>
      </c>
      <c r="AP471" s="56">
        <f ca="1">COUNTIF($A$5:$A471,$AP$5)</f>
        <v>17</v>
      </c>
      <c r="AQ471" s="56">
        <f ca="1">COUNTIF($A$5:$A471,$AQ$5)</f>
        <v>12</v>
      </c>
      <c r="AR471" s="56">
        <f ca="1">COUNTIF($A$5:$A471,$AR$5)</f>
        <v>10</v>
      </c>
      <c r="AS471" s="101">
        <f t="shared" ca="1" si="1350"/>
        <v>0</v>
      </c>
      <c r="AT471" s="58">
        <f t="shared" si="1351"/>
        <v>467</v>
      </c>
      <c r="AU471" s="105">
        <f t="shared" si="1352"/>
        <v>13</v>
      </c>
      <c r="AV471" s="105">
        <f t="shared" si="1353"/>
        <v>302.61599999999999</v>
      </c>
      <c r="AW471" s="58">
        <f t="shared" ca="1" si="1265"/>
        <v>84</v>
      </c>
      <c r="AX471" s="58">
        <f t="shared" ca="1" si="1266"/>
        <v>6</v>
      </c>
      <c r="AY471" s="58">
        <f t="shared" ca="1" si="1267"/>
        <v>20</v>
      </c>
      <c r="AZ471" s="58">
        <f t="shared" ca="1" si="1268"/>
        <v>75</v>
      </c>
      <c r="BA471" s="58">
        <f t="shared" ca="1" si="1269"/>
        <v>3</v>
      </c>
      <c r="BB471" s="58">
        <f t="shared" ca="1" si="1270"/>
        <v>48</v>
      </c>
      <c r="BC471" s="58">
        <f t="shared" ca="1" si="1271"/>
        <v>67</v>
      </c>
      <c r="BD471" s="58">
        <f t="shared" ca="1" si="1272"/>
        <v>125</v>
      </c>
      <c r="BE471" s="58">
        <f t="shared" ca="1" si="1273"/>
        <v>1</v>
      </c>
      <c r="BF471" s="58">
        <f t="shared" ca="1" si="1274"/>
        <v>15</v>
      </c>
      <c r="BG471" s="58">
        <f t="shared" ca="1" si="1275"/>
        <v>9</v>
      </c>
      <c r="BH471" s="58">
        <f t="shared" ca="1" si="1276"/>
        <v>16</v>
      </c>
      <c r="BI471" s="58">
        <f t="shared" ca="1" si="1277"/>
        <v>33</v>
      </c>
      <c r="BJ471" s="58">
        <f t="shared" ca="1" si="1278"/>
        <v>113</v>
      </c>
      <c r="BK471" s="58">
        <f t="shared" ca="1" si="1279"/>
        <v>14</v>
      </c>
      <c r="BL471" s="58">
        <f t="shared" ca="1" si="1280"/>
        <v>198</v>
      </c>
      <c r="BM471" s="58">
        <f t="shared" ca="1" si="1281"/>
        <v>11</v>
      </c>
      <c r="BN471" s="58">
        <f t="shared" ca="1" si="1282"/>
        <v>31</v>
      </c>
      <c r="BO471" s="58">
        <f t="shared" ca="1" si="1283"/>
        <v>36</v>
      </c>
      <c r="BP471" s="58">
        <f t="shared" ca="1" si="1284"/>
        <v>45</v>
      </c>
      <c r="BQ471" s="58">
        <f t="shared" ca="1" si="1285"/>
        <v>88</v>
      </c>
      <c r="BR471" s="58">
        <f t="shared" ca="1" si="1286"/>
        <v>53</v>
      </c>
      <c r="BS471" s="58">
        <f t="shared" ca="1" si="1287"/>
        <v>0</v>
      </c>
      <c r="BT471" s="58">
        <f t="shared" ca="1" si="1288"/>
        <v>66</v>
      </c>
      <c r="BU471" s="58">
        <f t="shared" ca="1" si="1289"/>
        <v>13</v>
      </c>
      <c r="BV471" s="58">
        <f t="shared" ca="1" si="1290"/>
        <v>5</v>
      </c>
      <c r="BW471" s="58">
        <f t="shared" ca="1" si="1291"/>
        <v>61</v>
      </c>
      <c r="BX471" s="58">
        <f t="shared" ca="1" si="1292"/>
        <v>29</v>
      </c>
      <c r="BY471" s="58">
        <f t="shared" ca="1" si="1293"/>
        <v>2</v>
      </c>
      <c r="BZ471" s="58">
        <f t="shared" ca="1" si="1294"/>
        <v>12</v>
      </c>
      <c r="CA471" s="58">
        <f t="shared" ca="1" si="1295"/>
        <v>40</v>
      </c>
      <c r="CB471" s="58">
        <f t="shared" ca="1" si="1296"/>
        <v>4</v>
      </c>
      <c r="CC471" s="58">
        <f t="shared" ca="1" si="1297"/>
        <v>19</v>
      </c>
      <c r="CD471" s="58">
        <f t="shared" ca="1" si="1298"/>
        <v>7</v>
      </c>
      <c r="CE471" s="58">
        <f t="shared" ca="1" si="1299"/>
        <v>22</v>
      </c>
      <c r="CF471" s="58">
        <f t="shared" ca="1" si="1300"/>
        <v>27</v>
      </c>
      <c r="CG471" s="58">
        <f t="shared" ca="1" si="1301"/>
        <v>25</v>
      </c>
      <c r="CH471" s="58" t="str">
        <f t="shared" ca="1" si="1362"/>
        <v/>
      </c>
      <c r="CI471" s="58" t="str">
        <f t="shared" ca="1" si="1363"/>
        <v/>
      </c>
      <c r="CJ471" s="58" t="str">
        <f t="shared" ca="1" si="1364"/>
        <v/>
      </c>
      <c r="CK471" s="58" t="str">
        <f t="shared" ca="1" si="1365"/>
        <v/>
      </c>
      <c r="CL471" s="58" t="str">
        <f t="shared" ca="1" si="1366"/>
        <v/>
      </c>
      <c r="CM471" s="58" t="str">
        <f t="shared" ca="1" si="1367"/>
        <v/>
      </c>
      <c r="CN471" s="58" t="str">
        <f t="shared" ca="1" si="1368"/>
        <v/>
      </c>
      <c r="CO471" s="58" t="str">
        <f t="shared" ca="1" si="1369"/>
        <v/>
      </c>
      <c r="CP471" s="58" t="str">
        <f t="shared" ca="1" si="1370"/>
        <v/>
      </c>
      <c r="CQ471" s="58" t="str">
        <f t="shared" ca="1" si="1371"/>
        <v/>
      </c>
      <c r="CR471" s="58" t="str">
        <f t="shared" ca="1" si="1372"/>
        <v/>
      </c>
      <c r="CS471" s="58" t="str">
        <f t="shared" ca="1" si="1373"/>
        <v/>
      </c>
      <c r="CT471" s="58" t="str">
        <f t="shared" ca="1" si="1374"/>
        <v/>
      </c>
      <c r="CU471" s="58" t="str">
        <f t="shared" ca="1" si="1375"/>
        <v/>
      </c>
      <c r="CV471" s="58" t="str">
        <f t="shared" ca="1" si="1376"/>
        <v/>
      </c>
      <c r="CW471" s="58">
        <f t="shared" ca="1" si="1377"/>
        <v>16</v>
      </c>
      <c r="CX471" s="58" t="str">
        <f t="shared" ca="1" si="1378"/>
        <v/>
      </c>
      <c r="CY471" s="58" t="str">
        <f t="shared" ca="1" si="1379"/>
        <v/>
      </c>
      <c r="CZ471" s="58" t="str">
        <f t="shared" ca="1" si="1380"/>
        <v/>
      </c>
      <c r="DA471" s="58" t="str">
        <f t="shared" ca="1" si="1381"/>
        <v/>
      </c>
      <c r="DB471" s="58" t="str">
        <f t="shared" ca="1" si="1382"/>
        <v/>
      </c>
      <c r="DC471" s="58" t="str">
        <f t="shared" ca="1" si="1383"/>
        <v/>
      </c>
      <c r="DD471" s="58" t="str">
        <f t="shared" ca="1" si="1384"/>
        <v/>
      </c>
      <c r="DE471" s="58" t="str">
        <f t="shared" ca="1" si="1385"/>
        <v/>
      </c>
      <c r="DF471" s="58" t="str">
        <f t="shared" ca="1" si="1386"/>
        <v/>
      </c>
      <c r="DG471" s="58" t="str">
        <f t="shared" ca="1" si="1387"/>
        <v/>
      </c>
      <c r="DH471" s="58" t="str">
        <f t="shared" ca="1" si="1388"/>
        <v/>
      </c>
      <c r="DI471" s="58" t="str">
        <f t="shared" ca="1" si="1389"/>
        <v/>
      </c>
      <c r="DJ471" s="58" t="str">
        <f t="shared" ca="1" si="1390"/>
        <v/>
      </c>
      <c r="DK471" s="58" t="str">
        <f t="shared" ca="1" si="1391"/>
        <v/>
      </c>
      <c r="DL471" s="58" t="str">
        <f t="shared" ca="1" si="1392"/>
        <v/>
      </c>
      <c r="DM471" s="58" t="str">
        <f t="shared" ca="1" si="1393"/>
        <v/>
      </c>
      <c r="DN471" s="58" t="str">
        <f t="shared" ca="1" si="1394"/>
        <v/>
      </c>
      <c r="DO471" s="58" t="str">
        <f t="shared" ca="1" si="1395"/>
        <v/>
      </c>
      <c r="DP471" s="58" t="str">
        <f t="shared" ca="1" si="1396"/>
        <v/>
      </c>
      <c r="DQ471" s="58" t="str">
        <f t="shared" ca="1" si="1396"/>
        <v/>
      </c>
      <c r="DR471" s="58" t="str">
        <f t="shared" ca="1" si="1397"/>
        <v/>
      </c>
      <c r="DS471" s="34">
        <f t="shared" ca="1" si="1398"/>
        <v>0</v>
      </c>
      <c r="DT471" s="34">
        <f t="shared" ca="1" si="1399"/>
        <v>0</v>
      </c>
      <c r="DU471" s="34">
        <f t="shared" ca="1" si="1400"/>
        <v>0</v>
      </c>
      <c r="DV471" s="34">
        <f t="shared" ca="1" si="1401"/>
        <v>0</v>
      </c>
      <c r="DW471" s="34">
        <f t="shared" ca="1" si="1402"/>
        <v>0</v>
      </c>
      <c r="DX471" s="34">
        <f t="shared" ca="1" si="1403"/>
        <v>0</v>
      </c>
      <c r="DY471" s="34">
        <f t="shared" ca="1" si="1404"/>
        <v>0</v>
      </c>
      <c r="DZ471" s="34">
        <f t="shared" ca="1" si="1405"/>
        <v>0</v>
      </c>
      <c r="EA471" s="34">
        <f t="shared" ca="1" si="1406"/>
        <v>0</v>
      </c>
      <c r="EB471" s="34">
        <f t="shared" ca="1" si="1407"/>
        <v>0</v>
      </c>
      <c r="EC471" s="34">
        <f t="shared" ca="1" si="1408"/>
        <v>0</v>
      </c>
      <c r="ED471" s="34">
        <f t="shared" ca="1" si="1409"/>
        <v>0</v>
      </c>
      <c r="EE471" s="34">
        <f t="shared" ca="1" si="1410"/>
        <v>0</v>
      </c>
      <c r="EF471" s="34">
        <f t="shared" ca="1" si="1411"/>
        <v>0</v>
      </c>
      <c r="EG471" s="34">
        <f t="shared" ca="1" si="1412"/>
        <v>0</v>
      </c>
      <c r="EH471" s="34">
        <f t="shared" ca="1" si="1413"/>
        <v>0</v>
      </c>
      <c r="EI471" s="34">
        <f t="shared" ca="1" si="1414"/>
        <v>0</v>
      </c>
      <c r="EJ471" s="34">
        <f t="shared" ca="1" si="1415"/>
        <v>0</v>
      </c>
      <c r="EK471" s="34">
        <f t="shared" ca="1" si="1416"/>
        <v>0</v>
      </c>
      <c r="EL471" s="34">
        <f t="shared" ca="1" si="1417"/>
        <v>0</v>
      </c>
      <c r="EM471" s="34">
        <f t="shared" ca="1" si="1418"/>
        <v>0</v>
      </c>
      <c r="EN471" s="34">
        <f t="shared" ca="1" si="1419"/>
        <v>0</v>
      </c>
      <c r="EO471" s="34">
        <f t="shared" ca="1" si="1420"/>
        <v>0</v>
      </c>
      <c r="EP471" s="34">
        <f t="shared" ca="1" si="1421"/>
        <v>0</v>
      </c>
      <c r="EQ471" s="34">
        <f t="shared" ca="1" si="1422"/>
        <v>0</v>
      </c>
      <c r="ER471" s="34">
        <f t="shared" ca="1" si="1423"/>
        <v>0</v>
      </c>
      <c r="ES471" s="34">
        <f t="shared" ca="1" si="1424"/>
        <v>0</v>
      </c>
      <c r="ET471" s="34">
        <f t="shared" ca="1" si="1425"/>
        <v>0</v>
      </c>
      <c r="EU471" s="34">
        <f t="shared" ca="1" si="1426"/>
        <v>0</v>
      </c>
      <c r="EV471" s="34">
        <f t="shared" ca="1" si="1427"/>
        <v>0</v>
      </c>
      <c r="EW471" s="34">
        <f t="shared" ca="1" si="1428"/>
        <v>0</v>
      </c>
      <c r="EX471" s="34">
        <f t="shared" ca="1" si="1429"/>
        <v>0</v>
      </c>
      <c r="EY471" s="34">
        <f t="shared" ca="1" si="1430"/>
        <v>0</v>
      </c>
      <c r="EZ471" s="34">
        <f t="shared" ca="1" si="1431"/>
        <v>0</v>
      </c>
      <c r="FA471" s="34">
        <f t="shared" ca="1" si="1432"/>
        <v>0</v>
      </c>
      <c r="FB471" s="34">
        <f t="shared" ca="1" si="1433"/>
        <v>0</v>
      </c>
      <c r="FC471" s="34">
        <f t="shared" ca="1" si="1434"/>
        <v>0</v>
      </c>
      <c r="FD471" s="71"/>
      <c r="FE471" s="76"/>
      <c r="FF471" s="76"/>
      <c r="FG471" s="76"/>
      <c r="FH471" s="58"/>
      <c r="FI471" s="58"/>
      <c r="FJ471" s="58">
        <v>0</v>
      </c>
      <c r="FK471" s="58">
        <v>0</v>
      </c>
      <c r="FL471" s="34">
        <f t="shared" ca="1" si="1305"/>
        <v>0</v>
      </c>
      <c r="FM471" s="34">
        <f t="shared" ca="1" si="1306"/>
        <v>0</v>
      </c>
      <c r="FN471" s="34">
        <f t="shared" ca="1" si="1307"/>
        <v>0</v>
      </c>
      <c r="FO471" s="34">
        <f t="shared" ca="1" si="1308"/>
        <v>0</v>
      </c>
      <c r="FP471" s="34">
        <f t="shared" ca="1" si="1309"/>
        <v>0</v>
      </c>
      <c r="FQ471" s="34">
        <f t="shared" ca="1" si="1310"/>
        <v>0</v>
      </c>
      <c r="FR471" s="34">
        <f t="shared" ca="1" si="1311"/>
        <v>0</v>
      </c>
      <c r="FS471" s="34">
        <f t="shared" ca="1" si="1312"/>
        <v>0</v>
      </c>
      <c r="FT471" s="34">
        <f t="shared" ca="1" si="1313"/>
        <v>0</v>
      </c>
      <c r="FU471" s="34">
        <f t="shared" ca="1" si="1314"/>
        <v>0</v>
      </c>
      <c r="FV471" s="34">
        <f t="shared" ca="1" si="1315"/>
        <v>0</v>
      </c>
      <c r="FW471" s="34">
        <f t="shared" ca="1" si="1316"/>
        <v>0</v>
      </c>
      <c r="FX471" s="34">
        <f t="shared" ca="1" si="1317"/>
        <v>0</v>
      </c>
      <c r="FY471" s="34">
        <f t="shared" ca="1" si="1318"/>
        <v>0</v>
      </c>
      <c r="FZ471" s="34">
        <f t="shared" ca="1" si="1319"/>
        <v>0</v>
      </c>
      <c r="GA471" s="34">
        <f t="shared" ca="1" si="1320"/>
        <v>0</v>
      </c>
      <c r="GB471" s="34">
        <f t="shared" ca="1" si="1321"/>
        <v>0</v>
      </c>
      <c r="GC471" s="34">
        <f t="shared" ca="1" si="1322"/>
        <v>0</v>
      </c>
      <c r="GD471" s="34">
        <f t="shared" ca="1" si="1323"/>
        <v>0</v>
      </c>
      <c r="GE471" s="34">
        <f t="shared" ca="1" si="1324"/>
        <v>0</v>
      </c>
      <c r="GF471" s="34">
        <f t="shared" ca="1" si="1325"/>
        <v>0</v>
      </c>
      <c r="GG471" s="34">
        <f t="shared" ca="1" si="1326"/>
        <v>0</v>
      </c>
      <c r="GH471" s="34">
        <f t="shared" ca="1" si="1327"/>
        <v>0</v>
      </c>
      <c r="GI471" s="34">
        <f t="shared" ca="1" si="1328"/>
        <v>0</v>
      </c>
      <c r="GJ471" s="34">
        <f t="shared" ca="1" si="1329"/>
        <v>0</v>
      </c>
      <c r="GK471" s="34">
        <f t="shared" ca="1" si="1330"/>
        <v>0</v>
      </c>
      <c r="GL471" s="34">
        <f t="shared" ca="1" si="1331"/>
        <v>0</v>
      </c>
      <c r="GM471" s="34">
        <f t="shared" ca="1" si="1332"/>
        <v>0</v>
      </c>
      <c r="GN471" s="34">
        <f t="shared" ca="1" si="1333"/>
        <v>0</v>
      </c>
      <c r="GO471" s="34">
        <f t="shared" ca="1" si="1334"/>
        <v>0</v>
      </c>
      <c r="GP471" s="34">
        <f t="shared" ca="1" si="1335"/>
        <v>0</v>
      </c>
      <c r="GQ471" s="34">
        <f t="shared" ca="1" si="1336"/>
        <v>0</v>
      </c>
      <c r="GR471" s="34">
        <f t="shared" ca="1" si="1337"/>
        <v>0</v>
      </c>
      <c r="GS471" s="34">
        <f t="shared" ca="1" si="1338"/>
        <v>0</v>
      </c>
      <c r="GT471" s="34">
        <f t="shared" ca="1" si="1339"/>
        <v>0</v>
      </c>
      <c r="GU471" s="34">
        <f t="shared" ca="1" si="1340"/>
        <v>0</v>
      </c>
      <c r="GV471" s="34">
        <f t="shared" ca="1" si="1341"/>
        <v>0</v>
      </c>
      <c r="GW471" s="49" t="str">
        <f t="shared" ca="1" si="1354"/>
        <v>H</v>
      </c>
      <c r="GX471" s="49"/>
      <c r="GY471" s="49"/>
      <c r="GZ471" s="49"/>
      <c r="HA471" s="49"/>
      <c r="HB471" s="49" t="str">
        <f t="shared" ca="1" si="1355"/>
        <v>O</v>
      </c>
      <c r="HC471" s="49"/>
      <c r="HD471" s="49"/>
      <c r="HE471" s="49"/>
      <c r="HF471" s="49"/>
      <c r="HG471" s="49" t="str">
        <f t="shared" ca="1" si="1356"/>
        <v>R</v>
      </c>
      <c r="HH471" s="49"/>
      <c r="HI471" s="49"/>
      <c r="HJ471" s="49"/>
      <c r="HK471" s="49"/>
      <c r="HL471" s="65"/>
      <c r="HM471" s="50"/>
      <c r="HN471" s="50"/>
      <c r="HO471" s="66"/>
      <c r="HP471" s="66"/>
      <c r="HQ471" s="33"/>
      <c r="HR471" s="66"/>
      <c r="HS471" s="66"/>
      <c r="HT471" s="67"/>
      <c r="HU471" s="65"/>
      <c r="HV471" s="50"/>
      <c r="HW471" s="50"/>
      <c r="HX471" s="66"/>
      <c r="HY471" s="66"/>
      <c r="HZ471" s="33"/>
      <c r="IA471" s="66"/>
      <c r="IB471" s="66"/>
      <c r="IC471" s="67"/>
      <c r="ID471" s="65"/>
      <c r="IE471" s="50"/>
      <c r="IF471" s="50"/>
      <c r="IG471" s="66"/>
      <c r="IH471" s="66"/>
      <c r="II471" s="33" t="str">
        <f t="shared" ca="1" si="1342"/>
        <v>0</v>
      </c>
      <c r="IJ471" s="66" t="str">
        <f t="shared" ca="1" si="1343"/>
        <v/>
      </c>
      <c r="IK471" s="66" t="str">
        <f t="shared" ca="1" si="1344"/>
        <v/>
      </c>
      <c r="IL471" s="67">
        <f t="shared" ca="1" si="1357"/>
        <v>1</v>
      </c>
      <c r="IM471" s="34"/>
      <c r="IN471" s="34"/>
      <c r="IO471" s="37">
        <f t="shared" ca="1" si="1358"/>
        <v>0</v>
      </c>
      <c r="IP471" s="22">
        <f t="shared" ca="1" si="1345"/>
        <v>6</v>
      </c>
      <c r="IQ471" s="78" t="str">
        <f t="shared" ca="1" si="1435"/>
        <v>Profit Target</v>
      </c>
      <c r="IR471" s="156">
        <f t="shared" ca="1" si="1436"/>
        <v>0</v>
      </c>
      <c r="IS471" s="78">
        <f t="shared" ca="1" si="1359"/>
        <v>6</v>
      </c>
      <c r="IT471" s="58"/>
      <c r="IU471" s="58"/>
      <c r="IV471" s="58"/>
      <c r="IW471" s="58"/>
      <c r="IX471" s="58"/>
      <c r="IY471" s="58"/>
      <c r="IZ471" s="58"/>
      <c r="JA471" s="58"/>
      <c r="JB471" s="58"/>
      <c r="JC471" s="58"/>
      <c r="JD471" s="58"/>
      <c r="JE471" s="58"/>
      <c r="JF471" s="58"/>
      <c r="JG471" s="58"/>
      <c r="JH471" s="58"/>
      <c r="JI471" s="58"/>
      <c r="JJ471" s="58"/>
      <c r="JK471" s="58"/>
      <c r="JL471" s="58"/>
      <c r="JM471" s="58"/>
      <c r="JN471" s="58"/>
      <c r="JO471" s="58"/>
      <c r="JP471" s="58"/>
      <c r="JQ471" s="58"/>
      <c r="JR471" s="58"/>
      <c r="JS471" s="58"/>
      <c r="JT471" s="58"/>
      <c r="JU471" s="58"/>
      <c r="JV471" s="58"/>
      <c r="JW471" s="58"/>
      <c r="JX471" s="58"/>
      <c r="JY471" s="58"/>
      <c r="JZ471" s="58"/>
      <c r="KA471" s="58"/>
      <c r="KB471" s="58"/>
      <c r="KC471" s="58"/>
      <c r="KD471" s="58"/>
      <c r="KE471" s="58"/>
      <c r="KF471" s="58"/>
      <c r="KG471" s="58"/>
      <c r="KH471" s="58"/>
      <c r="KI471" s="58"/>
      <c r="KJ471" s="58"/>
      <c r="KK471" s="58"/>
      <c r="KL471" s="58"/>
      <c r="KM471" s="58"/>
      <c r="KN471" s="58"/>
      <c r="KO471" s="58"/>
      <c r="KP471" s="58"/>
      <c r="KQ471" s="58"/>
      <c r="KR471" s="58"/>
      <c r="KS471" s="58"/>
      <c r="KT471" s="58"/>
      <c r="KU471" s="58"/>
      <c r="KV471" s="58"/>
      <c r="KW471" s="58"/>
      <c r="KX471" s="58"/>
      <c r="KY471" s="58"/>
      <c r="KZ471" s="58"/>
      <c r="LA471" s="58"/>
      <c r="LB471" s="58"/>
      <c r="LC471" s="58"/>
      <c r="LD471" s="58"/>
      <c r="LE471" s="58"/>
      <c r="LF471" s="58"/>
      <c r="LG471" s="58"/>
      <c r="LH471" s="58"/>
      <c r="LI471" s="58"/>
      <c r="LJ471" s="58"/>
      <c r="LK471" s="58"/>
      <c r="LL471" s="58"/>
      <c r="LM471" s="58"/>
      <c r="LN471" s="58"/>
      <c r="LO471" s="58"/>
      <c r="LP471" s="90" t="str">
        <f t="shared" si="1360"/>
        <v/>
      </c>
      <c r="LQ471" s="54"/>
      <c r="LR471" s="54"/>
      <c r="LS471" s="54"/>
      <c r="LT471" s="54"/>
      <c r="LU471" s="54"/>
      <c r="LV471" s="54"/>
      <c r="LW471" s="54"/>
      <c r="LX471" s="54"/>
      <c r="LY471" s="54"/>
      <c r="LZ471" s="54"/>
      <c r="MA471" s="54"/>
      <c r="MC471" s="52"/>
      <c r="MO471" s="15">
        <f t="shared" ca="1" si="1304"/>
        <v>6</v>
      </c>
    </row>
    <row r="472" spans="1:353">
      <c r="A472" s="15">
        <f t="shared" ca="1" si="1302"/>
        <v>2</v>
      </c>
      <c r="B472" s="33" t="str">
        <f t="shared" ca="1" si="1303"/>
        <v>DB</v>
      </c>
      <c r="C472" s="10" t="str">
        <f t="shared" ca="1" si="1346"/>
        <v>profit target</v>
      </c>
      <c r="D472" s="50">
        <f t="shared" ca="1" si="1347"/>
        <v>0</v>
      </c>
      <c r="E472" s="10" t="str">
        <f t="shared" si="1348"/>
        <v/>
      </c>
      <c r="F472" s="111">
        <f t="shared" si="1349"/>
        <v>468</v>
      </c>
      <c r="G472" s="59">
        <f t="shared" ca="1" si="1361"/>
        <v>1</v>
      </c>
      <c r="H472" s="56">
        <f ca="1">COUNTIF($A$5:A472,$H$5)</f>
        <v>11</v>
      </c>
      <c r="I472" s="56">
        <f ca="1">COUNTIF($A$5:$A472,$I$5)</f>
        <v>13</v>
      </c>
      <c r="J472" s="56">
        <f ca="1">COUNTIF($A$5:$A472,$J$5)</f>
        <v>7</v>
      </c>
      <c r="K472" s="56">
        <f ca="1">COUNTIF($A$5:$A472,$K$5)</f>
        <v>15</v>
      </c>
      <c r="L472" s="56">
        <f ca="1">COUNTIF($A$5:$A472,$L$5)</f>
        <v>14</v>
      </c>
      <c r="M472" s="56">
        <f ca="1">COUNTIF($A$5:$A472,$M$5)</f>
        <v>10</v>
      </c>
      <c r="N472" s="56">
        <f ca="1">COUNTIF($A$5:$A472,$N$5)</f>
        <v>6</v>
      </c>
      <c r="O472" s="56">
        <f ca="1">COUNTIF($A$5:$A472,$O$5)</f>
        <v>11</v>
      </c>
      <c r="P472" s="56">
        <f ca="1">COUNTIF($A$5:$A472,$P$5)</f>
        <v>14</v>
      </c>
      <c r="Q472" s="56">
        <f ca="1">COUNTIF($A$5:$A472,$Q$5)</f>
        <v>21</v>
      </c>
      <c r="R472" s="56">
        <f ca="1">COUNTIF($A$5:$A472,$R$5)</f>
        <v>19</v>
      </c>
      <c r="S472" s="56">
        <f ca="1">COUNTIF($A$5:$A472,$S$5)</f>
        <v>14</v>
      </c>
      <c r="T472" s="56">
        <f ca="1">COUNTIF($A$5:$A472,$T$5)</f>
        <v>12</v>
      </c>
      <c r="U472" s="56">
        <f ca="1">COUNTIF($A$5:$A472,$U$5)</f>
        <v>12</v>
      </c>
      <c r="V472" s="56">
        <f ca="1">COUNTIF($A$5:$A472,$V$5)</f>
        <v>12</v>
      </c>
      <c r="W472" s="56">
        <f ca="1">COUNTIF($A$5:$A472,$W$5)</f>
        <v>10</v>
      </c>
      <c r="X472" s="56">
        <f ca="1">COUNTIF($A$5:$A472,$X$5)</f>
        <v>11</v>
      </c>
      <c r="Y472" s="56">
        <f ca="1">COUNTIF($A$5:$A472,$Y$5)</f>
        <v>12</v>
      </c>
      <c r="Z472" s="56">
        <f ca="1">COUNTIF($A$5:$A472,$Z$5)</f>
        <v>12</v>
      </c>
      <c r="AA472" s="56">
        <f ca="1">COUNTIF($A$5:$A472,$AA$5)</f>
        <v>9</v>
      </c>
      <c r="AB472" s="56">
        <f ca="1">COUNTIF($A$5:$A472,$AB$5)</f>
        <v>8</v>
      </c>
      <c r="AC472" s="56">
        <f ca="1">COUNTIF($A$5:$A472,$AC$5)</f>
        <v>12</v>
      </c>
      <c r="AD472" s="56">
        <f ca="1">COUNTIF($A$5:$A472,$AD$5)</f>
        <v>19</v>
      </c>
      <c r="AE472" s="56">
        <f ca="1">COUNTIF($A$5:$A472,$AE$5)</f>
        <v>20</v>
      </c>
      <c r="AF472" s="56">
        <f ca="1">COUNTIF($A$5:$A472,$AF$5)</f>
        <v>10</v>
      </c>
      <c r="AG472" s="56">
        <f ca="1">COUNTIF($A$5:$A472,$AG$5)</f>
        <v>11</v>
      </c>
      <c r="AH472" s="56">
        <f ca="1">COUNTIF($A$5:$A472,$AH$5)</f>
        <v>6</v>
      </c>
      <c r="AI472" s="56">
        <f ca="1">COUNTIF($A$5:$A472,$AI$5)</f>
        <v>10</v>
      </c>
      <c r="AJ472" s="56">
        <f ca="1">COUNTIF($A$5:$A472,$AJ$5)</f>
        <v>19</v>
      </c>
      <c r="AK472" s="56">
        <f ca="1">COUNTIF($A$5:$A472,$AK$5)</f>
        <v>12</v>
      </c>
      <c r="AL472" s="56">
        <f ca="1">COUNTIF($A$5:$A472,$AL$5)</f>
        <v>8</v>
      </c>
      <c r="AM472" s="56">
        <f ca="1">COUNTIF($A$5:$A472,$AM$5)</f>
        <v>16</v>
      </c>
      <c r="AN472" s="56">
        <f ca="1">COUNTIF($A$5:$A472,$AN$5)</f>
        <v>16</v>
      </c>
      <c r="AO472" s="56">
        <f ca="1">COUNTIF($A$5:$A472,$AO$5)</f>
        <v>17</v>
      </c>
      <c r="AP472" s="56">
        <f ca="1">COUNTIF($A$5:$A472,$AP$5)</f>
        <v>17</v>
      </c>
      <c r="AQ472" s="56">
        <f ca="1">COUNTIF($A$5:$A472,$AQ$5)</f>
        <v>12</v>
      </c>
      <c r="AR472" s="56">
        <f ca="1">COUNTIF($A$5:$A472,$AR$5)</f>
        <v>10</v>
      </c>
      <c r="AS472" s="101">
        <f t="shared" ca="1" si="1350"/>
        <v>0</v>
      </c>
      <c r="AT472" s="58">
        <f t="shared" si="1351"/>
        <v>468</v>
      </c>
      <c r="AU472" s="105">
        <f t="shared" si="1352"/>
        <v>13</v>
      </c>
      <c r="AV472" s="105">
        <f t="shared" si="1353"/>
        <v>303.26400000000001</v>
      </c>
      <c r="AW472" s="58">
        <f t="shared" ca="1" si="1265"/>
        <v>85</v>
      </c>
      <c r="AX472" s="58">
        <f t="shared" ca="1" si="1266"/>
        <v>0</v>
      </c>
      <c r="AY472" s="58">
        <f t="shared" ca="1" si="1267"/>
        <v>21</v>
      </c>
      <c r="AZ472" s="58">
        <f t="shared" ca="1" si="1268"/>
        <v>76</v>
      </c>
      <c r="BA472" s="58">
        <f t="shared" ca="1" si="1269"/>
        <v>4</v>
      </c>
      <c r="BB472" s="58">
        <f t="shared" ca="1" si="1270"/>
        <v>49</v>
      </c>
      <c r="BC472" s="58">
        <f t="shared" ca="1" si="1271"/>
        <v>68</v>
      </c>
      <c r="BD472" s="58">
        <f t="shared" ca="1" si="1272"/>
        <v>126</v>
      </c>
      <c r="BE472" s="58">
        <f t="shared" ca="1" si="1273"/>
        <v>2</v>
      </c>
      <c r="BF472" s="58">
        <f t="shared" ca="1" si="1274"/>
        <v>16</v>
      </c>
      <c r="BG472" s="58">
        <f t="shared" ca="1" si="1275"/>
        <v>10</v>
      </c>
      <c r="BH472" s="58">
        <f t="shared" ca="1" si="1276"/>
        <v>17</v>
      </c>
      <c r="BI472" s="58">
        <f t="shared" ca="1" si="1277"/>
        <v>34</v>
      </c>
      <c r="BJ472" s="58">
        <f t="shared" ca="1" si="1278"/>
        <v>114</v>
      </c>
      <c r="BK472" s="58">
        <f t="shared" ca="1" si="1279"/>
        <v>15</v>
      </c>
      <c r="BL472" s="58">
        <f t="shared" ca="1" si="1280"/>
        <v>199</v>
      </c>
      <c r="BM472" s="58">
        <f t="shared" ca="1" si="1281"/>
        <v>12</v>
      </c>
      <c r="BN472" s="58">
        <f t="shared" ca="1" si="1282"/>
        <v>32</v>
      </c>
      <c r="BO472" s="58">
        <f t="shared" ca="1" si="1283"/>
        <v>37</v>
      </c>
      <c r="BP472" s="58">
        <f t="shared" ca="1" si="1284"/>
        <v>46</v>
      </c>
      <c r="BQ472" s="58">
        <f t="shared" ca="1" si="1285"/>
        <v>89</v>
      </c>
      <c r="BR472" s="58">
        <f t="shared" ca="1" si="1286"/>
        <v>54</v>
      </c>
      <c r="BS472" s="58">
        <f t="shared" ca="1" si="1287"/>
        <v>1</v>
      </c>
      <c r="BT472" s="58">
        <f t="shared" ca="1" si="1288"/>
        <v>67</v>
      </c>
      <c r="BU472" s="58">
        <f t="shared" ca="1" si="1289"/>
        <v>14</v>
      </c>
      <c r="BV472" s="58">
        <f t="shared" ca="1" si="1290"/>
        <v>6</v>
      </c>
      <c r="BW472" s="58">
        <f t="shared" ca="1" si="1291"/>
        <v>62</v>
      </c>
      <c r="BX472" s="58">
        <f t="shared" ca="1" si="1292"/>
        <v>30</v>
      </c>
      <c r="BY472" s="58">
        <f t="shared" ca="1" si="1293"/>
        <v>3</v>
      </c>
      <c r="BZ472" s="58">
        <f t="shared" ca="1" si="1294"/>
        <v>13</v>
      </c>
      <c r="CA472" s="58">
        <f t="shared" ca="1" si="1295"/>
        <v>41</v>
      </c>
      <c r="CB472" s="58">
        <f t="shared" ca="1" si="1296"/>
        <v>5</v>
      </c>
      <c r="CC472" s="58">
        <f t="shared" ca="1" si="1297"/>
        <v>20</v>
      </c>
      <c r="CD472" s="58">
        <f t="shared" ca="1" si="1298"/>
        <v>8</v>
      </c>
      <c r="CE472" s="58">
        <f t="shared" ca="1" si="1299"/>
        <v>23</v>
      </c>
      <c r="CF472" s="58">
        <f t="shared" ca="1" si="1300"/>
        <v>28</v>
      </c>
      <c r="CG472" s="58">
        <f t="shared" ca="1" si="1301"/>
        <v>26</v>
      </c>
      <c r="CH472" s="58" t="str">
        <f t="shared" ca="1" si="1362"/>
        <v/>
      </c>
      <c r="CI472" s="58" t="str">
        <f t="shared" ca="1" si="1363"/>
        <v/>
      </c>
      <c r="CJ472" s="58" t="str">
        <f t="shared" ca="1" si="1364"/>
        <v/>
      </c>
      <c r="CK472" s="58" t="str">
        <f t="shared" ca="1" si="1365"/>
        <v/>
      </c>
      <c r="CL472" s="58" t="str">
        <f t="shared" ca="1" si="1366"/>
        <v/>
      </c>
      <c r="CM472" s="58" t="str">
        <f t="shared" ca="1" si="1367"/>
        <v/>
      </c>
      <c r="CN472" s="58" t="str">
        <f t="shared" ca="1" si="1368"/>
        <v/>
      </c>
      <c r="CO472" s="58" t="str">
        <f t="shared" ca="1" si="1369"/>
        <v/>
      </c>
      <c r="CP472" s="58" t="str">
        <f t="shared" ca="1" si="1370"/>
        <v/>
      </c>
      <c r="CQ472" s="58" t="str">
        <f t="shared" ca="1" si="1371"/>
        <v/>
      </c>
      <c r="CR472" s="58" t="str">
        <f t="shared" ca="1" si="1372"/>
        <v/>
      </c>
      <c r="CS472" s="58" t="str">
        <f t="shared" ca="1" si="1373"/>
        <v/>
      </c>
      <c r="CT472" s="58" t="str">
        <f t="shared" ca="1" si="1374"/>
        <v/>
      </c>
      <c r="CU472" s="58" t="str">
        <f t="shared" ca="1" si="1375"/>
        <v/>
      </c>
      <c r="CV472" s="58" t="str">
        <f t="shared" ca="1" si="1376"/>
        <v/>
      </c>
      <c r="CW472" s="58">
        <f t="shared" ca="1" si="1377"/>
        <v>16</v>
      </c>
      <c r="CX472" s="58" t="str">
        <f t="shared" ca="1" si="1378"/>
        <v/>
      </c>
      <c r="CY472" s="58" t="str">
        <f t="shared" ca="1" si="1379"/>
        <v/>
      </c>
      <c r="CZ472" s="58" t="str">
        <f t="shared" ca="1" si="1380"/>
        <v/>
      </c>
      <c r="DA472" s="58" t="str">
        <f t="shared" ca="1" si="1381"/>
        <v/>
      </c>
      <c r="DB472" s="58" t="str">
        <f t="shared" ca="1" si="1382"/>
        <v/>
      </c>
      <c r="DC472" s="58" t="str">
        <f t="shared" ca="1" si="1383"/>
        <v/>
      </c>
      <c r="DD472" s="58" t="str">
        <f t="shared" ca="1" si="1384"/>
        <v/>
      </c>
      <c r="DE472" s="58" t="str">
        <f t="shared" ca="1" si="1385"/>
        <v/>
      </c>
      <c r="DF472" s="58" t="str">
        <f t="shared" ca="1" si="1386"/>
        <v/>
      </c>
      <c r="DG472" s="58" t="str">
        <f t="shared" ca="1" si="1387"/>
        <v/>
      </c>
      <c r="DH472" s="58" t="str">
        <f t="shared" ca="1" si="1388"/>
        <v/>
      </c>
      <c r="DI472" s="58" t="str">
        <f t="shared" ca="1" si="1389"/>
        <v/>
      </c>
      <c r="DJ472" s="58" t="str">
        <f t="shared" ca="1" si="1390"/>
        <v/>
      </c>
      <c r="DK472" s="58" t="str">
        <f t="shared" ca="1" si="1391"/>
        <v/>
      </c>
      <c r="DL472" s="58" t="str">
        <f t="shared" ca="1" si="1392"/>
        <v/>
      </c>
      <c r="DM472" s="58" t="str">
        <f t="shared" ca="1" si="1393"/>
        <v/>
      </c>
      <c r="DN472" s="58" t="str">
        <f t="shared" ca="1" si="1394"/>
        <v/>
      </c>
      <c r="DO472" s="58" t="str">
        <f t="shared" ca="1" si="1395"/>
        <v/>
      </c>
      <c r="DP472" s="58" t="str">
        <f t="shared" ca="1" si="1396"/>
        <v/>
      </c>
      <c r="DQ472" s="58" t="str">
        <f t="shared" ca="1" si="1396"/>
        <v/>
      </c>
      <c r="DR472" s="58" t="str">
        <f t="shared" ca="1" si="1397"/>
        <v/>
      </c>
      <c r="DS472" s="34">
        <f t="shared" ca="1" si="1398"/>
        <v>0</v>
      </c>
      <c r="DT472" s="34">
        <f t="shared" ca="1" si="1399"/>
        <v>0</v>
      </c>
      <c r="DU472" s="34">
        <f t="shared" ca="1" si="1400"/>
        <v>0</v>
      </c>
      <c r="DV472" s="34">
        <f t="shared" ca="1" si="1401"/>
        <v>0</v>
      </c>
      <c r="DW472" s="34">
        <f t="shared" ca="1" si="1402"/>
        <v>0</v>
      </c>
      <c r="DX472" s="34">
        <f t="shared" ca="1" si="1403"/>
        <v>0</v>
      </c>
      <c r="DY472" s="34">
        <f t="shared" ca="1" si="1404"/>
        <v>0</v>
      </c>
      <c r="DZ472" s="34">
        <f t="shared" ca="1" si="1405"/>
        <v>0</v>
      </c>
      <c r="EA472" s="34">
        <f t="shared" ca="1" si="1406"/>
        <v>0</v>
      </c>
      <c r="EB472" s="34">
        <f t="shared" ca="1" si="1407"/>
        <v>0</v>
      </c>
      <c r="EC472" s="34">
        <f t="shared" ca="1" si="1408"/>
        <v>0</v>
      </c>
      <c r="ED472" s="34">
        <f t="shared" ca="1" si="1409"/>
        <v>0</v>
      </c>
      <c r="EE472" s="34">
        <f t="shared" ca="1" si="1410"/>
        <v>0</v>
      </c>
      <c r="EF472" s="34">
        <f t="shared" ca="1" si="1411"/>
        <v>0</v>
      </c>
      <c r="EG472" s="34">
        <f t="shared" ca="1" si="1412"/>
        <v>0</v>
      </c>
      <c r="EH472" s="34">
        <f t="shared" ca="1" si="1413"/>
        <v>0</v>
      </c>
      <c r="EI472" s="34">
        <f t="shared" ca="1" si="1414"/>
        <v>0</v>
      </c>
      <c r="EJ472" s="34">
        <f t="shared" ca="1" si="1415"/>
        <v>0</v>
      </c>
      <c r="EK472" s="34">
        <f t="shared" ca="1" si="1416"/>
        <v>0</v>
      </c>
      <c r="EL472" s="34">
        <f t="shared" ca="1" si="1417"/>
        <v>0</v>
      </c>
      <c r="EM472" s="34">
        <f t="shared" ca="1" si="1418"/>
        <v>0</v>
      </c>
      <c r="EN472" s="34">
        <f t="shared" ca="1" si="1419"/>
        <v>0</v>
      </c>
      <c r="EO472" s="34">
        <f t="shared" ca="1" si="1420"/>
        <v>0</v>
      </c>
      <c r="EP472" s="34">
        <f t="shared" ca="1" si="1421"/>
        <v>0</v>
      </c>
      <c r="EQ472" s="34">
        <f t="shared" ca="1" si="1422"/>
        <v>0</v>
      </c>
      <c r="ER472" s="34">
        <f t="shared" ca="1" si="1423"/>
        <v>0</v>
      </c>
      <c r="ES472" s="34">
        <f t="shared" ca="1" si="1424"/>
        <v>0</v>
      </c>
      <c r="ET472" s="34">
        <f t="shared" ca="1" si="1425"/>
        <v>0</v>
      </c>
      <c r="EU472" s="34">
        <f t="shared" ca="1" si="1426"/>
        <v>0</v>
      </c>
      <c r="EV472" s="34">
        <f t="shared" ca="1" si="1427"/>
        <v>0</v>
      </c>
      <c r="EW472" s="34">
        <f t="shared" ca="1" si="1428"/>
        <v>0</v>
      </c>
      <c r="EX472" s="34">
        <f t="shared" ca="1" si="1429"/>
        <v>0</v>
      </c>
      <c r="EY472" s="34">
        <f t="shared" ca="1" si="1430"/>
        <v>0</v>
      </c>
      <c r="EZ472" s="34">
        <f t="shared" ca="1" si="1431"/>
        <v>0</v>
      </c>
      <c r="FA472" s="34">
        <f t="shared" ca="1" si="1432"/>
        <v>0</v>
      </c>
      <c r="FB472" s="34">
        <f t="shared" ca="1" si="1433"/>
        <v>0</v>
      </c>
      <c r="FC472" s="34">
        <f t="shared" ca="1" si="1434"/>
        <v>0</v>
      </c>
      <c r="FD472" s="71"/>
      <c r="FE472" s="76"/>
      <c r="FF472" s="76"/>
      <c r="FG472" s="76"/>
      <c r="FH472" s="58"/>
      <c r="FI472" s="58"/>
      <c r="FJ472" s="58">
        <v>0</v>
      </c>
      <c r="FK472" s="58">
        <v>0</v>
      </c>
      <c r="FL472" s="34">
        <f t="shared" ca="1" si="1305"/>
        <v>0</v>
      </c>
      <c r="FM472" s="34">
        <f t="shared" ca="1" si="1306"/>
        <v>0</v>
      </c>
      <c r="FN472" s="34">
        <f t="shared" ca="1" si="1307"/>
        <v>0</v>
      </c>
      <c r="FO472" s="34">
        <f t="shared" ca="1" si="1308"/>
        <v>0</v>
      </c>
      <c r="FP472" s="34">
        <f t="shared" ca="1" si="1309"/>
        <v>0</v>
      </c>
      <c r="FQ472" s="34">
        <f t="shared" ca="1" si="1310"/>
        <v>0</v>
      </c>
      <c r="FR472" s="34">
        <f t="shared" ca="1" si="1311"/>
        <v>0</v>
      </c>
      <c r="FS472" s="34">
        <f t="shared" ca="1" si="1312"/>
        <v>0</v>
      </c>
      <c r="FT472" s="34">
        <f t="shared" ca="1" si="1313"/>
        <v>0</v>
      </c>
      <c r="FU472" s="34">
        <f t="shared" ca="1" si="1314"/>
        <v>0</v>
      </c>
      <c r="FV472" s="34">
        <f t="shared" ca="1" si="1315"/>
        <v>0</v>
      </c>
      <c r="FW472" s="34">
        <f t="shared" ca="1" si="1316"/>
        <v>0</v>
      </c>
      <c r="FX472" s="34">
        <f t="shared" ca="1" si="1317"/>
        <v>0</v>
      </c>
      <c r="FY472" s="34">
        <f t="shared" ca="1" si="1318"/>
        <v>0</v>
      </c>
      <c r="FZ472" s="34">
        <f t="shared" ca="1" si="1319"/>
        <v>0</v>
      </c>
      <c r="GA472" s="34">
        <f t="shared" ca="1" si="1320"/>
        <v>0</v>
      </c>
      <c r="GB472" s="34">
        <f t="shared" ca="1" si="1321"/>
        <v>0</v>
      </c>
      <c r="GC472" s="34">
        <f t="shared" ca="1" si="1322"/>
        <v>0</v>
      </c>
      <c r="GD472" s="34">
        <f t="shared" ca="1" si="1323"/>
        <v>0</v>
      </c>
      <c r="GE472" s="34">
        <f t="shared" ca="1" si="1324"/>
        <v>0</v>
      </c>
      <c r="GF472" s="34">
        <f t="shared" ca="1" si="1325"/>
        <v>0</v>
      </c>
      <c r="GG472" s="34">
        <f t="shared" ca="1" si="1326"/>
        <v>0</v>
      </c>
      <c r="GH472" s="34">
        <f t="shared" ca="1" si="1327"/>
        <v>0</v>
      </c>
      <c r="GI472" s="34">
        <f t="shared" ca="1" si="1328"/>
        <v>0</v>
      </c>
      <c r="GJ472" s="34">
        <f t="shared" ca="1" si="1329"/>
        <v>0</v>
      </c>
      <c r="GK472" s="34">
        <f t="shared" ca="1" si="1330"/>
        <v>0</v>
      </c>
      <c r="GL472" s="34">
        <f t="shared" ca="1" si="1331"/>
        <v>0</v>
      </c>
      <c r="GM472" s="34">
        <f t="shared" ca="1" si="1332"/>
        <v>0</v>
      </c>
      <c r="GN472" s="34">
        <f t="shared" ca="1" si="1333"/>
        <v>0</v>
      </c>
      <c r="GO472" s="34">
        <f t="shared" ca="1" si="1334"/>
        <v>0</v>
      </c>
      <c r="GP472" s="34">
        <f t="shared" ca="1" si="1335"/>
        <v>0</v>
      </c>
      <c r="GQ472" s="34">
        <f t="shared" ca="1" si="1336"/>
        <v>0</v>
      </c>
      <c r="GR472" s="34">
        <f t="shared" ca="1" si="1337"/>
        <v>0</v>
      </c>
      <c r="GS472" s="34">
        <f t="shared" ca="1" si="1338"/>
        <v>0</v>
      </c>
      <c r="GT472" s="34">
        <f t="shared" ca="1" si="1339"/>
        <v>0</v>
      </c>
      <c r="GU472" s="34">
        <f t="shared" ca="1" si="1340"/>
        <v>0</v>
      </c>
      <c r="GV472" s="34">
        <f t="shared" ca="1" si="1341"/>
        <v>0</v>
      </c>
      <c r="GW472" s="49" t="str">
        <f t="shared" ca="1" si="1354"/>
        <v>L</v>
      </c>
      <c r="GX472" s="49"/>
      <c r="GY472" s="49"/>
      <c r="GZ472" s="49"/>
      <c r="HA472" s="49"/>
      <c r="HB472" s="49" t="str">
        <f t="shared" ca="1" si="1355"/>
        <v>E</v>
      </c>
      <c r="HC472" s="49"/>
      <c r="HD472" s="49"/>
      <c r="HE472" s="49"/>
      <c r="HF472" s="49"/>
      <c r="HG472" s="49" t="str">
        <f t="shared" ca="1" si="1356"/>
        <v>B</v>
      </c>
      <c r="HH472" s="49"/>
      <c r="HI472" s="49"/>
      <c r="HJ472" s="49"/>
      <c r="HK472" s="49"/>
      <c r="HL472" s="65"/>
      <c r="HM472" s="50"/>
      <c r="HN472" s="50"/>
      <c r="HO472" s="66"/>
      <c r="HP472" s="66"/>
      <c r="HQ472" s="33"/>
      <c r="HR472" s="66"/>
      <c r="HS472" s="66"/>
      <c r="HT472" s="67"/>
      <c r="HU472" s="65"/>
      <c r="HV472" s="50"/>
      <c r="HW472" s="50"/>
      <c r="HX472" s="66"/>
      <c r="HY472" s="66"/>
      <c r="HZ472" s="33"/>
      <c r="IA472" s="66"/>
      <c r="IB472" s="66"/>
      <c r="IC472" s="67"/>
      <c r="ID472" s="65"/>
      <c r="IE472" s="50"/>
      <c r="IF472" s="50"/>
      <c r="IG472" s="66"/>
      <c r="IH472" s="66"/>
      <c r="II472" s="33" t="str">
        <f t="shared" ca="1" si="1342"/>
        <v>0</v>
      </c>
      <c r="IJ472" s="66" t="str">
        <f t="shared" ca="1" si="1343"/>
        <v/>
      </c>
      <c r="IK472" s="66" t="str">
        <f t="shared" ca="1" si="1344"/>
        <v/>
      </c>
      <c r="IL472" s="67">
        <f t="shared" ca="1" si="1357"/>
        <v>1</v>
      </c>
      <c r="IM472" s="34"/>
      <c r="IN472" s="34"/>
      <c r="IO472" s="37">
        <f t="shared" ca="1" si="1358"/>
        <v>0</v>
      </c>
      <c r="IP472" s="22">
        <f t="shared" ca="1" si="1345"/>
        <v>6</v>
      </c>
      <c r="IQ472" s="78" t="str">
        <f t="shared" ca="1" si="1435"/>
        <v>Profit Target</v>
      </c>
      <c r="IR472" s="156">
        <f t="shared" ca="1" si="1436"/>
        <v>0</v>
      </c>
      <c r="IS472" s="78">
        <f t="shared" ca="1" si="1359"/>
        <v>6</v>
      </c>
      <c r="IT472" s="58"/>
      <c r="IU472" s="58"/>
      <c r="IV472" s="58"/>
      <c r="IW472" s="58"/>
      <c r="IX472" s="58"/>
      <c r="IY472" s="58"/>
      <c r="IZ472" s="58"/>
      <c r="JA472" s="58"/>
      <c r="JB472" s="58"/>
      <c r="JC472" s="58"/>
      <c r="JD472" s="58"/>
      <c r="JE472" s="58"/>
      <c r="JF472" s="58"/>
      <c r="JG472" s="58"/>
      <c r="JH472" s="58"/>
      <c r="JI472" s="58"/>
      <c r="JJ472" s="58"/>
      <c r="JK472" s="58"/>
      <c r="JL472" s="58"/>
      <c r="JM472" s="58"/>
      <c r="JN472" s="58"/>
      <c r="JO472" s="58"/>
      <c r="JP472" s="58"/>
      <c r="JQ472" s="58"/>
      <c r="JR472" s="58"/>
      <c r="JS472" s="58"/>
      <c r="JT472" s="58"/>
      <c r="JU472" s="58"/>
      <c r="JV472" s="58"/>
      <c r="JW472" s="58"/>
      <c r="JX472" s="58"/>
      <c r="JY472" s="58"/>
      <c r="JZ472" s="58"/>
      <c r="KA472" s="58"/>
      <c r="KB472" s="58"/>
      <c r="KC472" s="58"/>
      <c r="KD472" s="58"/>
      <c r="KE472" s="58"/>
      <c r="KF472" s="58"/>
      <c r="KG472" s="58"/>
      <c r="KH472" s="58"/>
      <c r="KI472" s="58"/>
      <c r="KJ472" s="58"/>
      <c r="KK472" s="58"/>
      <c r="KL472" s="58"/>
      <c r="KM472" s="58"/>
      <c r="KN472" s="58"/>
      <c r="KO472" s="58"/>
      <c r="KP472" s="58"/>
      <c r="KQ472" s="58"/>
      <c r="KR472" s="58"/>
      <c r="KS472" s="58"/>
      <c r="KT472" s="58"/>
      <c r="KU472" s="58"/>
      <c r="KV472" s="58"/>
      <c r="KW472" s="58"/>
      <c r="KX472" s="58"/>
      <c r="KY472" s="58"/>
      <c r="KZ472" s="58"/>
      <c r="LA472" s="58"/>
      <c r="LB472" s="58"/>
      <c r="LC472" s="58"/>
      <c r="LD472" s="58"/>
      <c r="LE472" s="58"/>
      <c r="LF472" s="58"/>
      <c r="LG472" s="58"/>
      <c r="LH472" s="58"/>
      <c r="LI472" s="58"/>
      <c r="LJ472" s="58"/>
      <c r="LK472" s="58"/>
      <c r="LL472" s="58"/>
      <c r="LM472" s="58"/>
      <c r="LN472" s="58"/>
      <c r="LO472" s="58"/>
      <c r="LP472" s="90" t="str">
        <f t="shared" si="1360"/>
        <v/>
      </c>
      <c r="LQ472" s="54"/>
      <c r="LR472" s="54"/>
      <c r="LS472" s="54"/>
      <c r="LT472" s="54"/>
      <c r="LU472" s="54"/>
      <c r="LV472" s="54"/>
      <c r="LW472" s="54"/>
      <c r="LX472" s="54"/>
      <c r="LY472" s="54"/>
      <c r="LZ472" s="54"/>
      <c r="MA472" s="54"/>
      <c r="MC472" s="52"/>
      <c r="MO472" s="15">
        <f t="shared" ca="1" si="1304"/>
        <v>36</v>
      </c>
    </row>
    <row r="473" spans="1:353">
      <c r="A473" s="15">
        <f t="shared" ca="1" si="1302"/>
        <v>21</v>
      </c>
      <c r="B473" s="33" t="str">
        <f t="shared" ca="1" si="1303"/>
        <v>DB</v>
      </c>
      <c r="C473" s="10" t="str">
        <f t="shared" ca="1" si="1346"/>
        <v>profit target</v>
      </c>
      <c r="D473" s="50">
        <f t="shared" ca="1" si="1347"/>
        <v>0</v>
      </c>
      <c r="E473" s="10" t="str">
        <f t="shared" si="1348"/>
        <v/>
      </c>
      <c r="F473" s="111">
        <f t="shared" si="1349"/>
        <v>469</v>
      </c>
      <c r="G473" s="59">
        <f t="shared" ca="1" si="1361"/>
        <v>1</v>
      </c>
      <c r="H473" s="56">
        <f ca="1">COUNTIF($A$5:A473,$H$5)</f>
        <v>11</v>
      </c>
      <c r="I473" s="56">
        <f ca="1">COUNTIF($A$5:$A473,$I$5)</f>
        <v>13</v>
      </c>
      <c r="J473" s="56">
        <f ca="1">COUNTIF($A$5:$A473,$J$5)</f>
        <v>7</v>
      </c>
      <c r="K473" s="56">
        <f ca="1">COUNTIF($A$5:$A473,$K$5)</f>
        <v>15</v>
      </c>
      <c r="L473" s="56">
        <f ca="1">COUNTIF($A$5:$A473,$L$5)</f>
        <v>14</v>
      </c>
      <c r="M473" s="56">
        <f ca="1">COUNTIF($A$5:$A473,$M$5)</f>
        <v>10</v>
      </c>
      <c r="N473" s="56">
        <f ca="1">COUNTIF($A$5:$A473,$N$5)</f>
        <v>6</v>
      </c>
      <c r="O473" s="56">
        <f ca="1">COUNTIF($A$5:$A473,$O$5)</f>
        <v>11</v>
      </c>
      <c r="P473" s="56">
        <f ca="1">COUNTIF($A$5:$A473,$P$5)</f>
        <v>14</v>
      </c>
      <c r="Q473" s="56">
        <f ca="1">COUNTIF($A$5:$A473,$Q$5)</f>
        <v>21</v>
      </c>
      <c r="R473" s="56">
        <f ca="1">COUNTIF($A$5:$A473,$R$5)</f>
        <v>19</v>
      </c>
      <c r="S473" s="56">
        <f ca="1">COUNTIF($A$5:$A473,$S$5)</f>
        <v>14</v>
      </c>
      <c r="T473" s="56">
        <f ca="1">COUNTIF($A$5:$A473,$T$5)</f>
        <v>12</v>
      </c>
      <c r="U473" s="56">
        <f ca="1">COUNTIF($A$5:$A473,$U$5)</f>
        <v>12</v>
      </c>
      <c r="V473" s="56">
        <f ca="1">COUNTIF($A$5:$A473,$V$5)</f>
        <v>12</v>
      </c>
      <c r="W473" s="56">
        <f ca="1">COUNTIF($A$5:$A473,$W$5)</f>
        <v>10</v>
      </c>
      <c r="X473" s="56">
        <f ca="1">COUNTIF($A$5:$A473,$X$5)</f>
        <v>11</v>
      </c>
      <c r="Y473" s="56">
        <f ca="1">COUNTIF($A$5:$A473,$Y$5)</f>
        <v>12</v>
      </c>
      <c r="Z473" s="56">
        <f ca="1">COUNTIF($A$5:$A473,$Z$5)</f>
        <v>12</v>
      </c>
      <c r="AA473" s="56">
        <f ca="1">COUNTIF($A$5:$A473,$AA$5)</f>
        <v>9</v>
      </c>
      <c r="AB473" s="56">
        <f ca="1">COUNTIF($A$5:$A473,$AB$5)</f>
        <v>9</v>
      </c>
      <c r="AC473" s="56">
        <f ca="1">COUNTIF($A$5:$A473,$AC$5)</f>
        <v>12</v>
      </c>
      <c r="AD473" s="56">
        <f ca="1">COUNTIF($A$5:$A473,$AD$5)</f>
        <v>19</v>
      </c>
      <c r="AE473" s="56">
        <f ca="1">COUNTIF($A$5:$A473,$AE$5)</f>
        <v>20</v>
      </c>
      <c r="AF473" s="56">
        <f ca="1">COUNTIF($A$5:$A473,$AF$5)</f>
        <v>10</v>
      </c>
      <c r="AG473" s="56">
        <f ca="1">COUNTIF($A$5:$A473,$AG$5)</f>
        <v>11</v>
      </c>
      <c r="AH473" s="56">
        <f ca="1">COUNTIF($A$5:$A473,$AH$5)</f>
        <v>6</v>
      </c>
      <c r="AI473" s="56">
        <f ca="1">COUNTIF($A$5:$A473,$AI$5)</f>
        <v>10</v>
      </c>
      <c r="AJ473" s="56">
        <f ca="1">COUNTIF($A$5:$A473,$AJ$5)</f>
        <v>19</v>
      </c>
      <c r="AK473" s="56">
        <f ca="1">COUNTIF($A$5:$A473,$AK$5)</f>
        <v>12</v>
      </c>
      <c r="AL473" s="56">
        <f ca="1">COUNTIF($A$5:$A473,$AL$5)</f>
        <v>8</v>
      </c>
      <c r="AM473" s="56">
        <f ca="1">COUNTIF($A$5:$A473,$AM$5)</f>
        <v>16</v>
      </c>
      <c r="AN473" s="56">
        <f ca="1">COUNTIF($A$5:$A473,$AN$5)</f>
        <v>16</v>
      </c>
      <c r="AO473" s="56">
        <f ca="1">COUNTIF($A$5:$A473,$AO$5)</f>
        <v>17</v>
      </c>
      <c r="AP473" s="56">
        <f ca="1">COUNTIF($A$5:$A473,$AP$5)</f>
        <v>17</v>
      </c>
      <c r="AQ473" s="56">
        <f ca="1">COUNTIF($A$5:$A473,$AQ$5)</f>
        <v>12</v>
      </c>
      <c r="AR473" s="56">
        <f ca="1">COUNTIF($A$5:$A473,$AR$5)</f>
        <v>10</v>
      </c>
      <c r="AS473" s="101">
        <f t="shared" ca="1" si="1350"/>
        <v>0</v>
      </c>
      <c r="AT473" s="58">
        <f t="shared" si="1351"/>
        <v>469</v>
      </c>
      <c r="AU473" s="105">
        <f t="shared" si="1352"/>
        <v>13</v>
      </c>
      <c r="AV473" s="105">
        <f t="shared" si="1353"/>
        <v>303.91200000000003</v>
      </c>
      <c r="AW473" s="58">
        <f t="shared" ca="1" si="1265"/>
        <v>86</v>
      </c>
      <c r="AX473" s="58">
        <f t="shared" ca="1" si="1266"/>
        <v>1</v>
      </c>
      <c r="AY473" s="58">
        <f t="shared" ca="1" si="1267"/>
        <v>22</v>
      </c>
      <c r="AZ473" s="58">
        <f t="shared" ca="1" si="1268"/>
        <v>77</v>
      </c>
      <c r="BA473" s="58">
        <f t="shared" ca="1" si="1269"/>
        <v>5</v>
      </c>
      <c r="BB473" s="58">
        <f t="shared" ca="1" si="1270"/>
        <v>50</v>
      </c>
      <c r="BC473" s="58">
        <f t="shared" ca="1" si="1271"/>
        <v>69</v>
      </c>
      <c r="BD473" s="58">
        <f t="shared" ca="1" si="1272"/>
        <v>127</v>
      </c>
      <c r="BE473" s="58">
        <f t="shared" ca="1" si="1273"/>
        <v>3</v>
      </c>
      <c r="BF473" s="58">
        <f t="shared" ca="1" si="1274"/>
        <v>17</v>
      </c>
      <c r="BG473" s="58">
        <f t="shared" ca="1" si="1275"/>
        <v>11</v>
      </c>
      <c r="BH473" s="58">
        <f t="shared" ca="1" si="1276"/>
        <v>18</v>
      </c>
      <c r="BI473" s="58">
        <f t="shared" ca="1" si="1277"/>
        <v>35</v>
      </c>
      <c r="BJ473" s="58">
        <f t="shared" ca="1" si="1278"/>
        <v>115</v>
      </c>
      <c r="BK473" s="58">
        <f t="shared" ca="1" si="1279"/>
        <v>16</v>
      </c>
      <c r="BL473" s="58">
        <f t="shared" ca="1" si="1280"/>
        <v>200</v>
      </c>
      <c r="BM473" s="58">
        <f t="shared" ca="1" si="1281"/>
        <v>13</v>
      </c>
      <c r="BN473" s="58">
        <f t="shared" ca="1" si="1282"/>
        <v>33</v>
      </c>
      <c r="BO473" s="58">
        <f t="shared" ca="1" si="1283"/>
        <v>38</v>
      </c>
      <c r="BP473" s="58">
        <f t="shared" ca="1" si="1284"/>
        <v>47</v>
      </c>
      <c r="BQ473" s="58">
        <f t="shared" ca="1" si="1285"/>
        <v>0</v>
      </c>
      <c r="BR473" s="58">
        <f t="shared" ca="1" si="1286"/>
        <v>55</v>
      </c>
      <c r="BS473" s="58">
        <f t="shared" ca="1" si="1287"/>
        <v>2</v>
      </c>
      <c r="BT473" s="58">
        <f t="shared" ca="1" si="1288"/>
        <v>68</v>
      </c>
      <c r="BU473" s="58">
        <f t="shared" ca="1" si="1289"/>
        <v>15</v>
      </c>
      <c r="BV473" s="58">
        <f t="shared" ca="1" si="1290"/>
        <v>7</v>
      </c>
      <c r="BW473" s="58">
        <f t="shared" ca="1" si="1291"/>
        <v>63</v>
      </c>
      <c r="BX473" s="58">
        <f t="shared" ca="1" si="1292"/>
        <v>31</v>
      </c>
      <c r="BY473" s="58">
        <f t="shared" ca="1" si="1293"/>
        <v>4</v>
      </c>
      <c r="BZ473" s="58">
        <f t="shared" ca="1" si="1294"/>
        <v>14</v>
      </c>
      <c r="CA473" s="58">
        <f t="shared" ca="1" si="1295"/>
        <v>42</v>
      </c>
      <c r="CB473" s="58">
        <f t="shared" ca="1" si="1296"/>
        <v>6</v>
      </c>
      <c r="CC473" s="58">
        <f t="shared" ca="1" si="1297"/>
        <v>21</v>
      </c>
      <c r="CD473" s="58">
        <f t="shared" ca="1" si="1298"/>
        <v>9</v>
      </c>
      <c r="CE473" s="58">
        <f t="shared" ca="1" si="1299"/>
        <v>24</v>
      </c>
      <c r="CF473" s="58">
        <f t="shared" ca="1" si="1300"/>
        <v>29</v>
      </c>
      <c r="CG473" s="58">
        <f t="shared" ca="1" si="1301"/>
        <v>27</v>
      </c>
      <c r="CH473" s="58" t="str">
        <f t="shared" ca="1" si="1362"/>
        <v/>
      </c>
      <c r="CI473" s="58" t="str">
        <f t="shared" ca="1" si="1363"/>
        <v/>
      </c>
      <c r="CJ473" s="58" t="str">
        <f t="shared" ca="1" si="1364"/>
        <v/>
      </c>
      <c r="CK473" s="58" t="str">
        <f t="shared" ca="1" si="1365"/>
        <v/>
      </c>
      <c r="CL473" s="58" t="str">
        <f t="shared" ca="1" si="1366"/>
        <v/>
      </c>
      <c r="CM473" s="58" t="str">
        <f t="shared" ca="1" si="1367"/>
        <v/>
      </c>
      <c r="CN473" s="58" t="str">
        <f t="shared" ca="1" si="1368"/>
        <v/>
      </c>
      <c r="CO473" s="58" t="str">
        <f t="shared" ca="1" si="1369"/>
        <v/>
      </c>
      <c r="CP473" s="58" t="str">
        <f t="shared" ca="1" si="1370"/>
        <v/>
      </c>
      <c r="CQ473" s="58" t="str">
        <f t="shared" ca="1" si="1371"/>
        <v/>
      </c>
      <c r="CR473" s="58" t="str">
        <f t="shared" ca="1" si="1372"/>
        <v/>
      </c>
      <c r="CS473" s="58" t="str">
        <f t="shared" ca="1" si="1373"/>
        <v/>
      </c>
      <c r="CT473" s="58" t="str">
        <f t="shared" ca="1" si="1374"/>
        <v/>
      </c>
      <c r="CU473" s="58" t="str">
        <f t="shared" ca="1" si="1375"/>
        <v/>
      </c>
      <c r="CV473" s="58" t="str">
        <f t="shared" ca="1" si="1376"/>
        <v/>
      </c>
      <c r="CW473" s="58">
        <f t="shared" ca="1" si="1377"/>
        <v>16</v>
      </c>
      <c r="CX473" s="58" t="str">
        <f t="shared" ca="1" si="1378"/>
        <v/>
      </c>
      <c r="CY473" s="58" t="str">
        <f t="shared" ca="1" si="1379"/>
        <v/>
      </c>
      <c r="CZ473" s="58" t="str">
        <f t="shared" ca="1" si="1380"/>
        <v/>
      </c>
      <c r="DA473" s="58" t="str">
        <f t="shared" ca="1" si="1381"/>
        <v/>
      </c>
      <c r="DB473" s="58" t="str">
        <f t="shared" ca="1" si="1382"/>
        <v/>
      </c>
      <c r="DC473" s="58" t="str">
        <f t="shared" ca="1" si="1383"/>
        <v/>
      </c>
      <c r="DD473" s="58" t="str">
        <f t="shared" ca="1" si="1384"/>
        <v/>
      </c>
      <c r="DE473" s="58" t="str">
        <f t="shared" ca="1" si="1385"/>
        <v/>
      </c>
      <c r="DF473" s="58" t="str">
        <f t="shared" ca="1" si="1386"/>
        <v/>
      </c>
      <c r="DG473" s="58" t="str">
        <f t="shared" ca="1" si="1387"/>
        <v/>
      </c>
      <c r="DH473" s="58" t="str">
        <f t="shared" ca="1" si="1388"/>
        <v/>
      </c>
      <c r="DI473" s="58" t="str">
        <f t="shared" ca="1" si="1389"/>
        <v/>
      </c>
      <c r="DJ473" s="58" t="str">
        <f t="shared" ca="1" si="1390"/>
        <v/>
      </c>
      <c r="DK473" s="58" t="str">
        <f t="shared" ca="1" si="1391"/>
        <v/>
      </c>
      <c r="DL473" s="58" t="str">
        <f t="shared" ca="1" si="1392"/>
        <v/>
      </c>
      <c r="DM473" s="58" t="str">
        <f t="shared" ca="1" si="1393"/>
        <v/>
      </c>
      <c r="DN473" s="58" t="str">
        <f t="shared" ca="1" si="1394"/>
        <v/>
      </c>
      <c r="DO473" s="58" t="str">
        <f t="shared" ca="1" si="1395"/>
        <v/>
      </c>
      <c r="DP473" s="58" t="str">
        <f t="shared" ca="1" si="1396"/>
        <v/>
      </c>
      <c r="DQ473" s="58" t="str">
        <f t="shared" ca="1" si="1396"/>
        <v/>
      </c>
      <c r="DR473" s="58" t="str">
        <f t="shared" ca="1" si="1397"/>
        <v/>
      </c>
      <c r="DS473" s="34">
        <f t="shared" ca="1" si="1398"/>
        <v>0</v>
      </c>
      <c r="DT473" s="34">
        <f t="shared" ca="1" si="1399"/>
        <v>0</v>
      </c>
      <c r="DU473" s="34">
        <f t="shared" ca="1" si="1400"/>
        <v>0</v>
      </c>
      <c r="DV473" s="34">
        <f t="shared" ca="1" si="1401"/>
        <v>0</v>
      </c>
      <c r="DW473" s="34">
        <f t="shared" ca="1" si="1402"/>
        <v>0</v>
      </c>
      <c r="DX473" s="34">
        <f t="shared" ca="1" si="1403"/>
        <v>0</v>
      </c>
      <c r="DY473" s="34">
        <f t="shared" ca="1" si="1404"/>
        <v>0</v>
      </c>
      <c r="DZ473" s="34">
        <f t="shared" ca="1" si="1405"/>
        <v>0</v>
      </c>
      <c r="EA473" s="34">
        <f t="shared" ca="1" si="1406"/>
        <v>0</v>
      </c>
      <c r="EB473" s="34">
        <f t="shared" ca="1" si="1407"/>
        <v>0</v>
      </c>
      <c r="EC473" s="34">
        <f t="shared" ca="1" si="1408"/>
        <v>0</v>
      </c>
      <c r="ED473" s="34">
        <f t="shared" ca="1" si="1409"/>
        <v>0</v>
      </c>
      <c r="EE473" s="34">
        <f t="shared" ca="1" si="1410"/>
        <v>0</v>
      </c>
      <c r="EF473" s="34">
        <f t="shared" ca="1" si="1411"/>
        <v>0</v>
      </c>
      <c r="EG473" s="34">
        <f t="shared" ca="1" si="1412"/>
        <v>0</v>
      </c>
      <c r="EH473" s="34">
        <f t="shared" ca="1" si="1413"/>
        <v>0</v>
      </c>
      <c r="EI473" s="34">
        <f t="shared" ca="1" si="1414"/>
        <v>0</v>
      </c>
      <c r="EJ473" s="34">
        <f t="shared" ca="1" si="1415"/>
        <v>0</v>
      </c>
      <c r="EK473" s="34">
        <f t="shared" ca="1" si="1416"/>
        <v>0</v>
      </c>
      <c r="EL473" s="34">
        <f t="shared" ca="1" si="1417"/>
        <v>0</v>
      </c>
      <c r="EM473" s="34">
        <f t="shared" ca="1" si="1418"/>
        <v>0</v>
      </c>
      <c r="EN473" s="34">
        <f t="shared" ca="1" si="1419"/>
        <v>0</v>
      </c>
      <c r="EO473" s="34">
        <f t="shared" ca="1" si="1420"/>
        <v>0</v>
      </c>
      <c r="EP473" s="34">
        <f t="shared" ca="1" si="1421"/>
        <v>0</v>
      </c>
      <c r="EQ473" s="34">
        <f t="shared" ca="1" si="1422"/>
        <v>0</v>
      </c>
      <c r="ER473" s="34">
        <f t="shared" ca="1" si="1423"/>
        <v>0</v>
      </c>
      <c r="ES473" s="34">
        <f t="shared" ca="1" si="1424"/>
        <v>0</v>
      </c>
      <c r="ET473" s="34">
        <f t="shared" ca="1" si="1425"/>
        <v>0</v>
      </c>
      <c r="EU473" s="34">
        <f t="shared" ca="1" si="1426"/>
        <v>0</v>
      </c>
      <c r="EV473" s="34">
        <f t="shared" ca="1" si="1427"/>
        <v>0</v>
      </c>
      <c r="EW473" s="34">
        <f t="shared" ca="1" si="1428"/>
        <v>0</v>
      </c>
      <c r="EX473" s="34">
        <f t="shared" ca="1" si="1429"/>
        <v>0</v>
      </c>
      <c r="EY473" s="34">
        <f t="shared" ca="1" si="1430"/>
        <v>0</v>
      </c>
      <c r="EZ473" s="34">
        <f t="shared" ca="1" si="1431"/>
        <v>0</v>
      </c>
      <c r="FA473" s="34">
        <f t="shared" ca="1" si="1432"/>
        <v>0</v>
      </c>
      <c r="FB473" s="34">
        <f t="shared" ca="1" si="1433"/>
        <v>0</v>
      </c>
      <c r="FC473" s="34">
        <f t="shared" ca="1" si="1434"/>
        <v>0</v>
      </c>
      <c r="FD473" s="71"/>
      <c r="FE473" s="76"/>
      <c r="FF473" s="76"/>
      <c r="FG473" s="76"/>
      <c r="FH473" s="58"/>
      <c r="FI473" s="58"/>
      <c r="FJ473" s="58">
        <v>0</v>
      </c>
      <c r="FK473" s="58">
        <v>0</v>
      </c>
      <c r="FL473" s="34">
        <f t="shared" ca="1" si="1305"/>
        <v>0</v>
      </c>
      <c r="FM473" s="34">
        <f t="shared" ca="1" si="1306"/>
        <v>0</v>
      </c>
      <c r="FN473" s="34">
        <f t="shared" ca="1" si="1307"/>
        <v>0</v>
      </c>
      <c r="FO473" s="34">
        <f t="shared" ca="1" si="1308"/>
        <v>0</v>
      </c>
      <c r="FP473" s="34">
        <f t="shared" ca="1" si="1309"/>
        <v>0</v>
      </c>
      <c r="FQ473" s="34">
        <f t="shared" ca="1" si="1310"/>
        <v>0</v>
      </c>
      <c r="FR473" s="34">
        <f t="shared" ca="1" si="1311"/>
        <v>0</v>
      </c>
      <c r="FS473" s="34">
        <f t="shared" ca="1" si="1312"/>
        <v>0</v>
      </c>
      <c r="FT473" s="34">
        <f t="shared" ca="1" si="1313"/>
        <v>0</v>
      </c>
      <c r="FU473" s="34">
        <f t="shared" ca="1" si="1314"/>
        <v>0</v>
      </c>
      <c r="FV473" s="34">
        <f t="shared" ca="1" si="1315"/>
        <v>0</v>
      </c>
      <c r="FW473" s="34">
        <f t="shared" ca="1" si="1316"/>
        <v>0</v>
      </c>
      <c r="FX473" s="34">
        <f t="shared" ca="1" si="1317"/>
        <v>0</v>
      </c>
      <c r="FY473" s="34">
        <f t="shared" ca="1" si="1318"/>
        <v>0</v>
      </c>
      <c r="FZ473" s="34">
        <f t="shared" ca="1" si="1319"/>
        <v>0</v>
      </c>
      <c r="GA473" s="34">
        <f t="shared" ca="1" si="1320"/>
        <v>0</v>
      </c>
      <c r="GB473" s="34">
        <f t="shared" ca="1" si="1321"/>
        <v>0</v>
      </c>
      <c r="GC473" s="34">
        <f t="shared" ca="1" si="1322"/>
        <v>0</v>
      </c>
      <c r="GD473" s="34">
        <f t="shared" ca="1" si="1323"/>
        <v>0</v>
      </c>
      <c r="GE473" s="34">
        <f t="shared" ca="1" si="1324"/>
        <v>0</v>
      </c>
      <c r="GF473" s="34">
        <f t="shared" ca="1" si="1325"/>
        <v>0</v>
      </c>
      <c r="GG473" s="34">
        <f t="shared" ca="1" si="1326"/>
        <v>0</v>
      </c>
      <c r="GH473" s="34">
        <f t="shared" ca="1" si="1327"/>
        <v>0</v>
      </c>
      <c r="GI473" s="34">
        <f t="shared" ca="1" si="1328"/>
        <v>0</v>
      </c>
      <c r="GJ473" s="34">
        <f t="shared" ca="1" si="1329"/>
        <v>0</v>
      </c>
      <c r="GK473" s="34">
        <f t="shared" ca="1" si="1330"/>
        <v>0</v>
      </c>
      <c r="GL473" s="34">
        <f t="shared" ca="1" si="1331"/>
        <v>0</v>
      </c>
      <c r="GM473" s="34">
        <f t="shared" ca="1" si="1332"/>
        <v>0</v>
      </c>
      <c r="GN473" s="34">
        <f t="shared" ca="1" si="1333"/>
        <v>0</v>
      </c>
      <c r="GO473" s="34">
        <f t="shared" ca="1" si="1334"/>
        <v>0</v>
      </c>
      <c r="GP473" s="34">
        <f t="shared" ca="1" si="1335"/>
        <v>0</v>
      </c>
      <c r="GQ473" s="34">
        <f t="shared" ca="1" si="1336"/>
        <v>0</v>
      </c>
      <c r="GR473" s="34">
        <f t="shared" ca="1" si="1337"/>
        <v>0</v>
      </c>
      <c r="GS473" s="34">
        <f t="shared" ca="1" si="1338"/>
        <v>0</v>
      </c>
      <c r="GT473" s="34">
        <f t="shared" ca="1" si="1339"/>
        <v>0</v>
      </c>
      <c r="GU473" s="34">
        <f t="shared" ca="1" si="1340"/>
        <v>0</v>
      </c>
      <c r="GV473" s="34">
        <f t="shared" ca="1" si="1341"/>
        <v>0</v>
      </c>
      <c r="GW473" s="49" t="str">
        <f t="shared" ca="1" si="1354"/>
        <v>H</v>
      </c>
      <c r="GX473" s="49"/>
      <c r="GY473" s="49"/>
      <c r="GZ473" s="49"/>
      <c r="HA473" s="49"/>
      <c r="HB473" s="49" t="str">
        <f t="shared" ca="1" si="1355"/>
        <v>O</v>
      </c>
      <c r="HC473" s="49"/>
      <c r="HD473" s="49"/>
      <c r="HE473" s="49"/>
      <c r="HF473" s="49"/>
      <c r="HG473" s="49" t="str">
        <f t="shared" ca="1" si="1356"/>
        <v>R</v>
      </c>
      <c r="HH473" s="49"/>
      <c r="HI473" s="49"/>
      <c r="HJ473" s="49"/>
      <c r="HK473" s="49"/>
      <c r="HL473" s="65"/>
      <c r="HM473" s="50"/>
      <c r="HN473" s="50"/>
      <c r="HO473" s="66"/>
      <c r="HP473" s="66"/>
      <c r="HQ473" s="33"/>
      <c r="HR473" s="66"/>
      <c r="HS473" s="66"/>
      <c r="HT473" s="67"/>
      <c r="HU473" s="65"/>
      <c r="HV473" s="50"/>
      <c r="HW473" s="50"/>
      <c r="HX473" s="66"/>
      <c r="HY473" s="66"/>
      <c r="HZ473" s="33"/>
      <c r="IA473" s="66"/>
      <c r="IB473" s="66"/>
      <c r="IC473" s="67"/>
      <c r="ID473" s="65"/>
      <c r="IE473" s="50"/>
      <c r="IF473" s="50"/>
      <c r="IG473" s="66"/>
      <c r="IH473" s="66"/>
      <c r="II473" s="33" t="str">
        <f t="shared" ca="1" si="1342"/>
        <v>0</v>
      </c>
      <c r="IJ473" s="66" t="str">
        <f t="shared" ca="1" si="1343"/>
        <v/>
      </c>
      <c r="IK473" s="66" t="str">
        <f t="shared" ca="1" si="1344"/>
        <v/>
      </c>
      <c r="IL473" s="67">
        <f t="shared" ca="1" si="1357"/>
        <v>1</v>
      </c>
      <c r="IM473" s="34"/>
      <c r="IN473" s="34"/>
      <c r="IO473" s="37">
        <f t="shared" ca="1" si="1358"/>
        <v>0</v>
      </c>
      <c r="IP473" s="22">
        <f t="shared" ca="1" si="1345"/>
        <v>6</v>
      </c>
      <c r="IQ473" s="78" t="str">
        <f t="shared" ca="1" si="1435"/>
        <v>Profit Target</v>
      </c>
      <c r="IR473" s="156">
        <f t="shared" ca="1" si="1436"/>
        <v>0</v>
      </c>
      <c r="IS473" s="78">
        <f t="shared" ca="1" si="1359"/>
        <v>6</v>
      </c>
      <c r="IT473" s="58"/>
      <c r="IU473" s="58"/>
      <c r="IV473" s="58"/>
      <c r="IW473" s="58"/>
      <c r="IX473" s="58"/>
      <c r="IY473" s="58"/>
      <c r="IZ473" s="58"/>
      <c r="JA473" s="58"/>
      <c r="JB473" s="58"/>
      <c r="JC473" s="58"/>
      <c r="JD473" s="58"/>
      <c r="JE473" s="58"/>
      <c r="JF473" s="58"/>
      <c r="JG473" s="58"/>
      <c r="JH473" s="58"/>
      <c r="JI473" s="58"/>
      <c r="JJ473" s="58"/>
      <c r="JK473" s="58"/>
      <c r="JL473" s="58"/>
      <c r="JM473" s="58"/>
      <c r="JN473" s="58"/>
      <c r="JO473" s="58"/>
      <c r="JP473" s="58"/>
      <c r="JQ473" s="58"/>
      <c r="JR473" s="58"/>
      <c r="JS473" s="58"/>
      <c r="JT473" s="58"/>
      <c r="JU473" s="58"/>
      <c r="JV473" s="58"/>
      <c r="JW473" s="58"/>
      <c r="JX473" s="58"/>
      <c r="JY473" s="58"/>
      <c r="JZ473" s="58"/>
      <c r="KA473" s="58"/>
      <c r="KB473" s="58"/>
      <c r="KC473" s="58"/>
      <c r="KD473" s="58"/>
      <c r="KE473" s="58"/>
      <c r="KF473" s="58"/>
      <c r="KG473" s="58"/>
      <c r="KH473" s="58"/>
      <c r="KI473" s="58"/>
      <c r="KJ473" s="58"/>
      <c r="KK473" s="58"/>
      <c r="KL473" s="58"/>
      <c r="KM473" s="58"/>
      <c r="KN473" s="58"/>
      <c r="KO473" s="58"/>
      <c r="KP473" s="58"/>
      <c r="KQ473" s="58"/>
      <c r="KR473" s="58"/>
      <c r="KS473" s="58"/>
      <c r="KT473" s="58"/>
      <c r="KU473" s="58"/>
      <c r="KV473" s="58"/>
      <c r="KW473" s="58"/>
      <c r="KX473" s="58"/>
      <c r="KY473" s="58"/>
      <c r="KZ473" s="58"/>
      <c r="LA473" s="58"/>
      <c r="LB473" s="58"/>
      <c r="LC473" s="58"/>
      <c r="LD473" s="58"/>
      <c r="LE473" s="58"/>
      <c r="LF473" s="58"/>
      <c r="LG473" s="58"/>
      <c r="LH473" s="58"/>
      <c r="LI473" s="58"/>
      <c r="LJ473" s="58"/>
      <c r="LK473" s="58"/>
      <c r="LL473" s="58"/>
      <c r="LM473" s="58"/>
      <c r="LN473" s="58"/>
      <c r="LO473" s="58"/>
      <c r="LP473" s="90" t="str">
        <f t="shared" si="1360"/>
        <v/>
      </c>
      <c r="LQ473" s="54"/>
      <c r="LR473" s="54"/>
      <c r="LS473" s="54"/>
      <c r="LT473" s="54"/>
      <c r="LU473" s="54"/>
      <c r="LV473" s="54"/>
      <c r="LW473" s="54"/>
      <c r="LX473" s="54"/>
      <c r="LY473" s="54"/>
      <c r="LZ473" s="54"/>
      <c r="MA473" s="54"/>
      <c r="MC473" s="52"/>
      <c r="MO473" s="15">
        <f t="shared" ca="1" si="1304"/>
        <v>23</v>
      </c>
    </row>
    <row r="474" spans="1:353">
      <c r="A474" s="15">
        <f t="shared" ca="1" si="1302"/>
        <v>30</v>
      </c>
      <c r="B474" s="33" t="str">
        <f t="shared" ca="1" si="1303"/>
        <v>DB</v>
      </c>
      <c r="C474" s="10" t="str">
        <f t="shared" ca="1" si="1346"/>
        <v>profit target</v>
      </c>
      <c r="D474" s="50">
        <f t="shared" ca="1" si="1347"/>
        <v>0</v>
      </c>
      <c r="E474" s="10" t="str">
        <f t="shared" si="1348"/>
        <v/>
      </c>
      <c r="F474" s="111">
        <f t="shared" si="1349"/>
        <v>470</v>
      </c>
      <c r="G474" s="59">
        <f t="shared" ca="1" si="1361"/>
        <v>1</v>
      </c>
      <c r="H474" s="56">
        <f ca="1">COUNTIF($A$5:A474,$H$5)</f>
        <v>11</v>
      </c>
      <c r="I474" s="56">
        <f ca="1">COUNTIF($A$5:$A474,$I$5)</f>
        <v>13</v>
      </c>
      <c r="J474" s="56">
        <f ca="1">COUNTIF($A$5:$A474,$J$5)</f>
        <v>7</v>
      </c>
      <c r="K474" s="56">
        <f ca="1">COUNTIF($A$5:$A474,$K$5)</f>
        <v>15</v>
      </c>
      <c r="L474" s="56">
        <f ca="1">COUNTIF($A$5:$A474,$L$5)</f>
        <v>14</v>
      </c>
      <c r="M474" s="56">
        <f ca="1">COUNTIF($A$5:$A474,$M$5)</f>
        <v>10</v>
      </c>
      <c r="N474" s="56">
        <f ca="1">COUNTIF($A$5:$A474,$N$5)</f>
        <v>6</v>
      </c>
      <c r="O474" s="56">
        <f ca="1">COUNTIF($A$5:$A474,$O$5)</f>
        <v>11</v>
      </c>
      <c r="P474" s="56">
        <f ca="1">COUNTIF($A$5:$A474,$P$5)</f>
        <v>14</v>
      </c>
      <c r="Q474" s="56">
        <f ca="1">COUNTIF($A$5:$A474,$Q$5)</f>
        <v>21</v>
      </c>
      <c r="R474" s="56">
        <f ca="1">COUNTIF($A$5:$A474,$R$5)</f>
        <v>19</v>
      </c>
      <c r="S474" s="56">
        <f ca="1">COUNTIF($A$5:$A474,$S$5)</f>
        <v>14</v>
      </c>
      <c r="T474" s="56">
        <f ca="1">COUNTIF($A$5:$A474,$T$5)</f>
        <v>12</v>
      </c>
      <c r="U474" s="56">
        <f ca="1">COUNTIF($A$5:$A474,$U$5)</f>
        <v>12</v>
      </c>
      <c r="V474" s="56">
        <f ca="1">COUNTIF($A$5:$A474,$V$5)</f>
        <v>12</v>
      </c>
      <c r="W474" s="56">
        <f ca="1">COUNTIF($A$5:$A474,$W$5)</f>
        <v>10</v>
      </c>
      <c r="X474" s="56">
        <f ca="1">COUNTIF($A$5:$A474,$X$5)</f>
        <v>11</v>
      </c>
      <c r="Y474" s="56">
        <f ca="1">COUNTIF($A$5:$A474,$Y$5)</f>
        <v>12</v>
      </c>
      <c r="Z474" s="56">
        <f ca="1">COUNTIF($A$5:$A474,$Z$5)</f>
        <v>12</v>
      </c>
      <c r="AA474" s="56">
        <f ca="1">COUNTIF($A$5:$A474,$AA$5)</f>
        <v>9</v>
      </c>
      <c r="AB474" s="56">
        <f ca="1">COUNTIF($A$5:$A474,$AB$5)</f>
        <v>9</v>
      </c>
      <c r="AC474" s="56">
        <f ca="1">COUNTIF($A$5:$A474,$AC$5)</f>
        <v>12</v>
      </c>
      <c r="AD474" s="56">
        <f ca="1">COUNTIF($A$5:$A474,$AD$5)</f>
        <v>19</v>
      </c>
      <c r="AE474" s="56">
        <f ca="1">COUNTIF($A$5:$A474,$AE$5)</f>
        <v>20</v>
      </c>
      <c r="AF474" s="56">
        <f ca="1">COUNTIF($A$5:$A474,$AF$5)</f>
        <v>10</v>
      </c>
      <c r="AG474" s="56">
        <f ca="1">COUNTIF($A$5:$A474,$AG$5)</f>
        <v>11</v>
      </c>
      <c r="AH474" s="56">
        <f ca="1">COUNTIF($A$5:$A474,$AH$5)</f>
        <v>6</v>
      </c>
      <c r="AI474" s="56">
        <f ca="1">COUNTIF($A$5:$A474,$AI$5)</f>
        <v>10</v>
      </c>
      <c r="AJ474" s="56">
        <f ca="1">COUNTIF($A$5:$A474,$AJ$5)</f>
        <v>19</v>
      </c>
      <c r="AK474" s="56">
        <f ca="1">COUNTIF($A$5:$A474,$AK$5)</f>
        <v>13</v>
      </c>
      <c r="AL474" s="56">
        <f ca="1">COUNTIF($A$5:$A474,$AL$5)</f>
        <v>8</v>
      </c>
      <c r="AM474" s="56">
        <f ca="1">COUNTIF($A$5:$A474,$AM$5)</f>
        <v>16</v>
      </c>
      <c r="AN474" s="56">
        <f ca="1">COUNTIF($A$5:$A474,$AN$5)</f>
        <v>16</v>
      </c>
      <c r="AO474" s="56">
        <f ca="1">COUNTIF($A$5:$A474,$AO$5)</f>
        <v>17</v>
      </c>
      <c r="AP474" s="56">
        <f ca="1">COUNTIF($A$5:$A474,$AP$5)</f>
        <v>17</v>
      </c>
      <c r="AQ474" s="56">
        <f ca="1">COUNTIF($A$5:$A474,$AQ$5)</f>
        <v>12</v>
      </c>
      <c r="AR474" s="56">
        <f ca="1">COUNTIF($A$5:$A474,$AR$5)</f>
        <v>10</v>
      </c>
      <c r="AS474" s="101">
        <f t="shared" ca="1" si="1350"/>
        <v>0</v>
      </c>
      <c r="AT474" s="58">
        <f t="shared" si="1351"/>
        <v>470</v>
      </c>
      <c r="AU474" s="105">
        <f t="shared" si="1352"/>
        <v>13</v>
      </c>
      <c r="AV474" s="105">
        <f t="shared" si="1353"/>
        <v>304.56</v>
      </c>
      <c r="AW474" s="58">
        <f t="shared" ca="1" si="1265"/>
        <v>87</v>
      </c>
      <c r="AX474" s="58">
        <f t="shared" ca="1" si="1266"/>
        <v>2</v>
      </c>
      <c r="AY474" s="58">
        <f t="shared" ca="1" si="1267"/>
        <v>23</v>
      </c>
      <c r="AZ474" s="58">
        <f t="shared" ca="1" si="1268"/>
        <v>78</v>
      </c>
      <c r="BA474" s="58">
        <f t="shared" ca="1" si="1269"/>
        <v>6</v>
      </c>
      <c r="BB474" s="58">
        <f t="shared" ca="1" si="1270"/>
        <v>51</v>
      </c>
      <c r="BC474" s="58">
        <f t="shared" ca="1" si="1271"/>
        <v>70</v>
      </c>
      <c r="BD474" s="58">
        <f t="shared" ca="1" si="1272"/>
        <v>128</v>
      </c>
      <c r="BE474" s="58">
        <f t="shared" ca="1" si="1273"/>
        <v>4</v>
      </c>
      <c r="BF474" s="58">
        <f t="shared" ca="1" si="1274"/>
        <v>18</v>
      </c>
      <c r="BG474" s="58">
        <f t="shared" ca="1" si="1275"/>
        <v>12</v>
      </c>
      <c r="BH474" s="58">
        <f t="shared" ca="1" si="1276"/>
        <v>19</v>
      </c>
      <c r="BI474" s="58">
        <f t="shared" ca="1" si="1277"/>
        <v>36</v>
      </c>
      <c r="BJ474" s="58">
        <f t="shared" ca="1" si="1278"/>
        <v>116</v>
      </c>
      <c r="BK474" s="58">
        <f t="shared" ca="1" si="1279"/>
        <v>17</v>
      </c>
      <c r="BL474" s="58">
        <f t="shared" ca="1" si="1280"/>
        <v>201</v>
      </c>
      <c r="BM474" s="58">
        <f t="shared" ca="1" si="1281"/>
        <v>14</v>
      </c>
      <c r="BN474" s="58">
        <f t="shared" ca="1" si="1282"/>
        <v>34</v>
      </c>
      <c r="BO474" s="58">
        <f t="shared" ca="1" si="1283"/>
        <v>39</v>
      </c>
      <c r="BP474" s="58">
        <f t="shared" ca="1" si="1284"/>
        <v>48</v>
      </c>
      <c r="BQ474" s="58">
        <f t="shared" ca="1" si="1285"/>
        <v>1</v>
      </c>
      <c r="BR474" s="58">
        <f t="shared" ca="1" si="1286"/>
        <v>56</v>
      </c>
      <c r="BS474" s="58">
        <f t="shared" ca="1" si="1287"/>
        <v>3</v>
      </c>
      <c r="BT474" s="58">
        <f t="shared" ca="1" si="1288"/>
        <v>69</v>
      </c>
      <c r="BU474" s="58">
        <f t="shared" ca="1" si="1289"/>
        <v>16</v>
      </c>
      <c r="BV474" s="58">
        <f t="shared" ca="1" si="1290"/>
        <v>8</v>
      </c>
      <c r="BW474" s="58">
        <f t="shared" ca="1" si="1291"/>
        <v>64</v>
      </c>
      <c r="BX474" s="58">
        <f t="shared" ca="1" si="1292"/>
        <v>32</v>
      </c>
      <c r="BY474" s="58">
        <f t="shared" ca="1" si="1293"/>
        <v>5</v>
      </c>
      <c r="BZ474" s="58">
        <f t="shared" ca="1" si="1294"/>
        <v>0</v>
      </c>
      <c r="CA474" s="58">
        <f t="shared" ca="1" si="1295"/>
        <v>43</v>
      </c>
      <c r="CB474" s="58">
        <f t="shared" ca="1" si="1296"/>
        <v>7</v>
      </c>
      <c r="CC474" s="58">
        <f t="shared" ca="1" si="1297"/>
        <v>22</v>
      </c>
      <c r="CD474" s="58">
        <f t="shared" ca="1" si="1298"/>
        <v>10</v>
      </c>
      <c r="CE474" s="58">
        <f t="shared" ca="1" si="1299"/>
        <v>25</v>
      </c>
      <c r="CF474" s="58">
        <f t="shared" ca="1" si="1300"/>
        <v>30</v>
      </c>
      <c r="CG474" s="58">
        <f t="shared" ca="1" si="1301"/>
        <v>28</v>
      </c>
      <c r="CH474" s="58" t="str">
        <f t="shared" ca="1" si="1362"/>
        <v/>
      </c>
      <c r="CI474" s="58" t="str">
        <f t="shared" ca="1" si="1363"/>
        <v/>
      </c>
      <c r="CJ474" s="58" t="str">
        <f t="shared" ca="1" si="1364"/>
        <v/>
      </c>
      <c r="CK474" s="58" t="str">
        <f t="shared" ca="1" si="1365"/>
        <v/>
      </c>
      <c r="CL474" s="58" t="str">
        <f t="shared" ca="1" si="1366"/>
        <v/>
      </c>
      <c r="CM474" s="58" t="str">
        <f t="shared" ca="1" si="1367"/>
        <v/>
      </c>
      <c r="CN474" s="58" t="str">
        <f t="shared" ca="1" si="1368"/>
        <v/>
      </c>
      <c r="CO474" s="58" t="str">
        <f t="shared" ca="1" si="1369"/>
        <v/>
      </c>
      <c r="CP474" s="58" t="str">
        <f t="shared" ca="1" si="1370"/>
        <v/>
      </c>
      <c r="CQ474" s="58" t="str">
        <f t="shared" ca="1" si="1371"/>
        <v/>
      </c>
      <c r="CR474" s="58" t="str">
        <f t="shared" ca="1" si="1372"/>
        <v/>
      </c>
      <c r="CS474" s="58" t="str">
        <f t="shared" ca="1" si="1373"/>
        <v/>
      </c>
      <c r="CT474" s="58" t="str">
        <f t="shared" ca="1" si="1374"/>
        <v/>
      </c>
      <c r="CU474" s="58" t="str">
        <f t="shared" ca="1" si="1375"/>
        <v/>
      </c>
      <c r="CV474" s="58" t="str">
        <f t="shared" ca="1" si="1376"/>
        <v/>
      </c>
      <c r="CW474" s="58">
        <f t="shared" ca="1" si="1377"/>
        <v>16</v>
      </c>
      <c r="CX474" s="58" t="str">
        <f t="shared" ca="1" si="1378"/>
        <v/>
      </c>
      <c r="CY474" s="58" t="str">
        <f t="shared" ca="1" si="1379"/>
        <v/>
      </c>
      <c r="CZ474" s="58" t="str">
        <f t="shared" ca="1" si="1380"/>
        <v/>
      </c>
      <c r="DA474" s="58" t="str">
        <f t="shared" ca="1" si="1381"/>
        <v/>
      </c>
      <c r="DB474" s="58" t="str">
        <f t="shared" ca="1" si="1382"/>
        <v/>
      </c>
      <c r="DC474" s="58" t="str">
        <f t="shared" ca="1" si="1383"/>
        <v/>
      </c>
      <c r="DD474" s="58" t="str">
        <f t="shared" ca="1" si="1384"/>
        <v/>
      </c>
      <c r="DE474" s="58" t="str">
        <f t="shared" ca="1" si="1385"/>
        <v/>
      </c>
      <c r="DF474" s="58" t="str">
        <f t="shared" ca="1" si="1386"/>
        <v/>
      </c>
      <c r="DG474" s="58" t="str">
        <f t="shared" ca="1" si="1387"/>
        <v/>
      </c>
      <c r="DH474" s="58" t="str">
        <f t="shared" ca="1" si="1388"/>
        <v/>
      </c>
      <c r="DI474" s="58" t="str">
        <f t="shared" ca="1" si="1389"/>
        <v/>
      </c>
      <c r="DJ474" s="58" t="str">
        <f t="shared" ca="1" si="1390"/>
        <v/>
      </c>
      <c r="DK474" s="58" t="str">
        <f t="shared" ca="1" si="1391"/>
        <v/>
      </c>
      <c r="DL474" s="58" t="str">
        <f t="shared" ca="1" si="1392"/>
        <v/>
      </c>
      <c r="DM474" s="58" t="str">
        <f t="shared" ca="1" si="1393"/>
        <v/>
      </c>
      <c r="DN474" s="58" t="str">
        <f t="shared" ca="1" si="1394"/>
        <v/>
      </c>
      <c r="DO474" s="58" t="str">
        <f t="shared" ca="1" si="1395"/>
        <v/>
      </c>
      <c r="DP474" s="58" t="str">
        <f t="shared" ca="1" si="1396"/>
        <v/>
      </c>
      <c r="DQ474" s="58" t="str">
        <f t="shared" ca="1" si="1396"/>
        <v/>
      </c>
      <c r="DR474" s="58" t="str">
        <f t="shared" ca="1" si="1397"/>
        <v/>
      </c>
      <c r="DS474" s="34">
        <f t="shared" ca="1" si="1398"/>
        <v>0</v>
      </c>
      <c r="DT474" s="34">
        <f t="shared" ca="1" si="1399"/>
        <v>0</v>
      </c>
      <c r="DU474" s="34">
        <f t="shared" ca="1" si="1400"/>
        <v>0</v>
      </c>
      <c r="DV474" s="34">
        <f t="shared" ca="1" si="1401"/>
        <v>0</v>
      </c>
      <c r="DW474" s="34">
        <f t="shared" ca="1" si="1402"/>
        <v>0</v>
      </c>
      <c r="DX474" s="34">
        <f t="shared" ca="1" si="1403"/>
        <v>0</v>
      </c>
      <c r="DY474" s="34">
        <f t="shared" ca="1" si="1404"/>
        <v>0</v>
      </c>
      <c r="DZ474" s="34">
        <f t="shared" ca="1" si="1405"/>
        <v>0</v>
      </c>
      <c r="EA474" s="34">
        <f t="shared" ca="1" si="1406"/>
        <v>0</v>
      </c>
      <c r="EB474" s="34">
        <f t="shared" ca="1" si="1407"/>
        <v>0</v>
      </c>
      <c r="EC474" s="34">
        <f t="shared" ca="1" si="1408"/>
        <v>0</v>
      </c>
      <c r="ED474" s="34">
        <f t="shared" ca="1" si="1409"/>
        <v>0</v>
      </c>
      <c r="EE474" s="34">
        <f t="shared" ca="1" si="1410"/>
        <v>0</v>
      </c>
      <c r="EF474" s="34">
        <f t="shared" ca="1" si="1411"/>
        <v>0</v>
      </c>
      <c r="EG474" s="34">
        <f t="shared" ca="1" si="1412"/>
        <v>0</v>
      </c>
      <c r="EH474" s="34">
        <f t="shared" ca="1" si="1413"/>
        <v>0</v>
      </c>
      <c r="EI474" s="34">
        <f t="shared" ca="1" si="1414"/>
        <v>0</v>
      </c>
      <c r="EJ474" s="34">
        <f t="shared" ca="1" si="1415"/>
        <v>0</v>
      </c>
      <c r="EK474" s="34">
        <f t="shared" ca="1" si="1416"/>
        <v>0</v>
      </c>
      <c r="EL474" s="34">
        <f t="shared" ca="1" si="1417"/>
        <v>0</v>
      </c>
      <c r="EM474" s="34">
        <f t="shared" ca="1" si="1418"/>
        <v>0</v>
      </c>
      <c r="EN474" s="34">
        <f t="shared" ca="1" si="1419"/>
        <v>0</v>
      </c>
      <c r="EO474" s="34">
        <f t="shared" ca="1" si="1420"/>
        <v>0</v>
      </c>
      <c r="EP474" s="34">
        <f t="shared" ca="1" si="1421"/>
        <v>0</v>
      </c>
      <c r="EQ474" s="34">
        <f t="shared" ca="1" si="1422"/>
        <v>0</v>
      </c>
      <c r="ER474" s="34">
        <f t="shared" ca="1" si="1423"/>
        <v>0</v>
      </c>
      <c r="ES474" s="34">
        <f t="shared" ca="1" si="1424"/>
        <v>0</v>
      </c>
      <c r="ET474" s="34">
        <f t="shared" ca="1" si="1425"/>
        <v>0</v>
      </c>
      <c r="EU474" s="34">
        <f t="shared" ca="1" si="1426"/>
        <v>0</v>
      </c>
      <c r="EV474" s="34">
        <f t="shared" ca="1" si="1427"/>
        <v>0</v>
      </c>
      <c r="EW474" s="34">
        <f t="shared" ca="1" si="1428"/>
        <v>0</v>
      </c>
      <c r="EX474" s="34">
        <f t="shared" ca="1" si="1429"/>
        <v>0</v>
      </c>
      <c r="EY474" s="34">
        <f t="shared" ca="1" si="1430"/>
        <v>0</v>
      </c>
      <c r="EZ474" s="34">
        <f t="shared" ca="1" si="1431"/>
        <v>0</v>
      </c>
      <c r="FA474" s="34">
        <f t="shared" ca="1" si="1432"/>
        <v>0</v>
      </c>
      <c r="FB474" s="34">
        <f t="shared" ca="1" si="1433"/>
        <v>0</v>
      </c>
      <c r="FC474" s="34">
        <f t="shared" ca="1" si="1434"/>
        <v>0</v>
      </c>
      <c r="FD474" s="71"/>
      <c r="FE474" s="76"/>
      <c r="FF474" s="76"/>
      <c r="FG474" s="76"/>
      <c r="FH474" s="58"/>
      <c r="FI474" s="58"/>
      <c r="FJ474" s="58">
        <v>0</v>
      </c>
      <c r="FK474" s="58">
        <v>0</v>
      </c>
      <c r="FL474" s="34">
        <f t="shared" ca="1" si="1305"/>
        <v>0</v>
      </c>
      <c r="FM474" s="34">
        <f t="shared" ca="1" si="1306"/>
        <v>0</v>
      </c>
      <c r="FN474" s="34">
        <f t="shared" ca="1" si="1307"/>
        <v>0</v>
      </c>
      <c r="FO474" s="34">
        <f t="shared" ca="1" si="1308"/>
        <v>0</v>
      </c>
      <c r="FP474" s="34">
        <f t="shared" ca="1" si="1309"/>
        <v>0</v>
      </c>
      <c r="FQ474" s="34">
        <f t="shared" ca="1" si="1310"/>
        <v>0</v>
      </c>
      <c r="FR474" s="34">
        <f t="shared" ca="1" si="1311"/>
        <v>0</v>
      </c>
      <c r="FS474" s="34">
        <f t="shared" ca="1" si="1312"/>
        <v>0</v>
      </c>
      <c r="FT474" s="34">
        <f t="shared" ca="1" si="1313"/>
        <v>0</v>
      </c>
      <c r="FU474" s="34">
        <f t="shared" ca="1" si="1314"/>
        <v>0</v>
      </c>
      <c r="FV474" s="34">
        <f t="shared" ca="1" si="1315"/>
        <v>0</v>
      </c>
      <c r="FW474" s="34">
        <f t="shared" ca="1" si="1316"/>
        <v>0</v>
      </c>
      <c r="FX474" s="34">
        <f t="shared" ca="1" si="1317"/>
        <v>0</v>
      </c>
      <c r="FY474" s="34">
        <f t="shared" ca="1" si="1318"/>
        <v>0</v>
      </c>
      <c r="FZ474" s="34">
        <f t="shared" ca="1" si="1319"/>
        <v>0</v>
      </c>
      <c r="GA474" s="34">
        <f t="shared" ca="1" si="1320"/>
        <v>0</v>
      </c>
      <c r="GB474" s="34">
        <f t="shared" ca="1" si="1321"/>
        <v>0</v>
      </c>
      <c r="GC474" s="34">
        <f t="shared" ca="1" si="1322"/>
        <v>0</v>
      </c>
      <c r="GD474" s="34">
        <f t="shared" ca="1" si="1323"/>
        <v>0</v>
      </c>
      <c r="GE474" s="34">
        <f t="shared" ca="1" si="1324"/>
        <v>0</v>
      </c>
      <c r="GF474" s="34">
        <f t="shared" ca="1" si="1325"/>
        <v>0</v>
      </c>
      <c r="GG474" s="34">
        <f t="shared" ca="1" si="1326"/>
        <v>0</v>
      </c>
      <c r="GH474" s="34">
        <f t="shared" ca="1" si="1327"/>
        <v>0</v>
      </c>
      <c r="GI474" s="34">
        <f t="shared" ca="1" si="1328"/>
        <v>0</v>
      </c>
      <c r="GJ474" s="34">
        <f t="shared" ca="1" si="1329"/>
        <v>0</v>
      </c>
      <c r="GK474" s="34">
        <f t="shared" ca="1" si="1330"/>
        <v>0</v>
      </c>
      <c r="GL474" s="34">
        <f t="shared" ca="1" si="1331"/>
        <v>0</v>
      </c>
      <c r="GM474" s="34">
        <f t="shared" ca="1" si="1332"/>
        <v>0</v>
      </c>
      <c r="GN474" s="34">
        <f t="shared" ca="1" si="1333"/>
        <v>0</v>
      </c>
      <c r="GO474" s="34">
        <f t="shared" ca="1" si="1334"/>
        <v>0</v>
      </c>
      <c r="GP474" s="34">
        <f t="shared" ca="1" si="1335"/>
        <v>0</v>
      </c>
      <c r="GQ474" s="34">
        <f t="shared" ca="1" si="1336"/>
        <v>0</v>
      </c>
      <c r="GR474" s="34">
        <f t="shared" ca="1" si="1337"/>
        <v>0</v>
      </c>
      <c r="GS474" s="34">
        <f t="shared" ca="1" si="1338"/>
        <v>0</v>
      </c>
      <c r="GT474" s="34">
        <f t="shared" ca="1" si="1339"/>
        <v>0</v>
      </c>
      <c r="GU474" s="34">
        <f t="shared" ca="1" si="1340"/>
        <v>0</v>
      </c>
      <c r="GV474" s="34">
        <f t="shared" ca="1" si="1341"/>
        <v>0</v>
      </c>
      <c r="GW474" s="49" t="str">
        <f t="shared" ca="1" si="1354"/>
        <v>H</v>
      </c>
      <c r="GX474" s="49"/>
      <c r="GY474" s="49"/>
      <c r="GZ474" s="49"/>
      <c r="HA474" s="49"/>
      <c r="HB474" s="49" t="str">
        <f t="shared" ca="1" si="1355"/>
        <v>E</v>
      </c>
      <c r="HC474" s="49"/>
      <c r="HD474" s="49"/>
      <c r="HE474" s="49"/>
      <c r="HF474" s="49"/>
      <c r="HG474" s="49" t="str">
        <f t="shared" ca="1" si="1356"/>
        <v>R</v>
      </c>
      <c r="HH474" s="49"/>
      <c r="HI474" s="49"/>
      <c r="HJ474" s="49"/>
      <c r="HK474" s="49"/>
      <c r="HL474" s="65"/>
      <c r="HM474" s="50"/>
      <c r="HN474" s="50"/>
      <c r="HO474" s="66"/>
      <c r="HP474" s="66"/>
      <c r="HQ474" s="33"/>
      <c r="HR474" s="66"/>
      <c r="HS474" s="66"/>
      <c r="HT474" s="67"/>
      <c r="HU474" s="65"/>
      <c r="HV474" s="50"/>
      <c r="HW474" s="50"/>
      <c r="HX474" s="66"/>
      <c r="HY474" s="66"/>
      <c r="HZ474" s="33"/>
      <c r="IA474" s="66"/>
      <c r="IB474" s="66"/>
      <c r="IC474" s="67"/>
      <c r="ID474" s="65"/>
      <c r="IE474" s="50"/>
      <c r="IF474" s="50"/>
      <c r="IG474" s="66"/>
      <c r="IH474" s="66"/>
      <c r="II474" s="33" t="str">
        <f t="shared" ca="1" si="1342"/>
        <v>0</v>
      </c>
      <c r="IJ474" s="66" t="str">
        <f t="shared" ca="1" si="1343"/>
        <v/>
      </c>
      <c r="IK474" s="66" t="str">
        <f t="shared" ca="1" si="1344"/>
        <v/>
      </c>
      <c r="IL474" s="67">
        <f t="shared" ca="1" si="1357"/>
        <v>1</v>
      </c>
      <c r="IM474" s="34"/>
      <c r="IN474" s="34"/>
      <c r="IO474" s="37">
        <f t="shared" ca="1" si="1358"/>
        <v>0</v>
      </c>
      <c r="IP474" s="22">
        <f t="shared" ca="1" si="1345"/>
        <v>6</v>
      </c>
      <c r="IQ474" s="78" t="str">
        <f t="shared" ca="1" si="1435"/>
        <v>Profit Target</v>
      </c>
      <c r="IR474" s="156">
        <f t="shared" ca="1" si="1436"/>
        <v>0</v>
      </c>
      <c r="IS474" s="78">
        <f t="shared" ca="1" si="1359"/>
        <v>6</v>
      </c>
      <c r="IT474" s="58"/>
      <c r="IU474" s="58"/>
      <c r="IV474" s="58"/>
      <c r="IW474" s="58"/>
      <c r="IX474" s="58"/>
      <c r="IY474" s="58"/>
      <c r="IZ474" s="58"/>
      <c r="JA474" s="58"/>
      <c r="JB474" s="58"/>
      <c r="JC474" s="58"/>
      <c r="JD474" s="58"/>
      <c r="JE474" s="58"/>
      <c r="JF474" s="58"/>
      <c r="JG474" s="58"/>
      <c r="JH474" s="58"/>
      <c r="JI474" s="58"/>
      <c r="JJ474" s="58"/>
      <c r="JK474" s="58"/>
      <c r="JL474" s="58"/>
      <c r="JM474" s="58"/>
      <c r="JN474" s="58"/>
      <c r="JO474" s="58"/>
      <c r="JP474" s="58"/>
      <c r="JQ474" s="58"/>
      <c r="JR474" s="58"/>
      <c r="JS474" s="58"/>
      <c r="JT474" s="58"/>
      <c r="JU474" s="58"/>
      <c r="JV474" s="58"/>
      <c r="JW474" s="58"/>
      <c r="JX474" s="58"/>
      <c r="JY474" s="58"/>
      <c r="JZ474" s="58"/>
      <c r="KA474" s="58"/>
      <c r="KB474" s="58"/>
      <c r="KC474" s="58"/>
      <c r="KD474" s="58"/>
      <c r="KE474" s="58"/>
      <c r="KF474" s="58"/>
      <c r="KG474" s="58"/>
      <c r="KH474" s="58"/>
      <c r="KI474" s="58"/>
      <c r="KJ474" s="58"/>
      <c r="KK474" s="58"/>
      <c r="KL474" s="58"/>
      <c r="KM474" s="58"/>
      <c r="KN474" s="58"/>
      <c r="KO474" s="58"/>
      <c r="KP474" s="58"/>
      <c r="KQ474" s="58"/>
      <c r="KR474" s="58"/>
      <c r="KS474" s="58"/>
      <c r="KT474" s="58"/>
      <c r="KU474" s="58"/>
      <c r="KV474" s="58"/>
      <c r="KW474" s="58"/>
      <c r="KX474" s="58"/>
      <c r="KY474" s="58"/>
      <c r="KZ474" s="58"/>
      <c r="LA474" s="58"/>
      <c r="LB474" s="58"/>
      <c r="LC474" s="58"/>
      <c r="LD474" s="58"/>
      <c r="LE474" s="58"/>
      <c r="LF474" s="58"/>
      <c r="LG474" s="58"/>
      <c r="LH474" s="58"/>
      <c r="LI474" s="58"/>
      <c r="LJ474" s="58"/>
      <c r="LK474" s="58"/>
      <c r="LL474" s="58"/>
      <c r="LM474" s="58"/>
      <c r="LN474" s="58"/>
      <c r="LO474" s="58"/>
      <c r="LP474" s="90" t="str">
        <f t="shared" si="1360"/>
        <v/>
      </c>
      <c r="LQ474" s="54"/>
      <c r="LR474" s="54"/>
      <c r="LS474" s="54"/>
      <c r="LT474" s="54"/>
      <c r="LU474" s="54"/>
      <c r="LV474" s="54"/>
      <c r="LW474" s="54"/>
      <c r="LX474" s="54"/>
      <c r="LY474" s="54"/>
      <c r="LZ474" s="54"/>
      <c r="MA474" s="54"/>
      <c r="MC474" s="52"/>
      <c r="MO474" s="15">
        <f t="shared" ca="1" si="1304"/>
        <v>0</v>
      </c>
    </row>
    <row r="475" spans="1:353">
      <c r="A475" s="15">
        <f t="shared" ca="1" si="1302"/>
        <v>19</v>
      </c>
      <c r="B475" s="33" t="str">
        <f t="shared" ca="1" si="1303"/>
        <v>DB</v>
      </c>
      <c r="C475" s="10" t="str">
        <f t="shared" ca="1" si="1346"/>
        <v>profit target</v>
      </c>
      <c r="D475" s="50">
        <f t="shared" ca="1" si="1347"/>
        <v>0</v>
      </c>
      <c r="E475" s="10" t="str">
        <f t="shared" si="1348"/>
        <v/>
      </c>
      <c r="F475" s="111">
        <f t="shared" si="1349"/>
        <v>471</v>
      </c>
      <c r="G475" s="59">
        <f t="shared" ca="1" si="1361"/>
        <v>1</v>
      </c>
      <c r="H475" s="56">
        <f ca="1">COUNTIF($A$5:A475,$H$5)</f>
        <v>11</v>
      </c>
      <c r="I475" s="56">
        <f ca="1">COUNTIF($A$5:$A475,$I$5)</f>
        <v>13</v>
      </c>
      <c r="J475" s="56">
        <f ca="1">COUNTIF($A$5:$A475,$J$5)</f>
        <v>7</v>
      </c>
      <c r="K475" s="56">
        <f ca="1">COUNTIF($A$5:$A475,$K$5)</f>
        <v>15</v>
      </c>
      <c r="L475" s="56">
        <f ca="1">COUNTIF($A$5:$A475,$L$5)</f>
        <v>14</v>
      </c>
      <c r="M475" s="56">
        <f ca="1">COUNTIF($A$5:$A475,$M$5)</f>
        <v>10</v>
      </c>
      <c r="N475" s="56">
        <f ca="1">COUNTIF($A$5:$A475,$N$5)</f>
        <v>6</v>
      </c>
      <c r="O475" s="56">
        <f ca="1">COUNTIF($A$5:$A475,$O$5)</f>
        <v>11</v>
      </c>
      <c r="P475" s="56">
        <f ca="1">COUNTIF($A$5:$A475,$P$5)</f>
        <v>14</v>
      </c>
      <c r="Q475" s="56">
        <f ca="1">COUNTIF($A$5:$A475,$Q$5)</f>
        <v>21</v>
      </c>
      <c r="R475" s="56">
        <f ca="1">COUNTIF($A$5:$A475,$R$5)</f>
        <v>19</v>
      </c>
      <c r="S475" s="56">
        <f ca="1">COUNTIF($A$5:$A475,$S$5)</f>
        <v>14</v>
      </c>
      <c r="T475" s="56">
        <f ca="1">COUNTIF($A$5:$A475,$T$5)</f>
        <v>12</v>
      </c>
      <c r="U475" s="56">
        <f ca="1">COUNTIF($A$5:$A475,$U$5)</f>
        <v>12</v>
      </c>
      <c r="V475" s="56">
        <f ca="1">COUNTIF($A$5:$A475,$V$5)</f>
        <v>12</v>
      </c>
      <c r="W475" s="56">
        <f ca="1">COUNTIF($A$5:$A475,$W$5)</f>
        <v>10</v>
      </c>
      <c r="X475" s="56">
        <f ca="1">COUNTIF($A$5:$A475,$X$5)</f>
        <v>11</v>
      </c>
      <c r="Y475" s="56">
        <f ca="1">COUNTIF($A$5:$A475,$Y$5)</f>
        <v>12</v>
      </c>
      <c r="Z475" s="56">
        <f ca="1">COUNTIF($A$5:$A475,$Z$5)</f>
        <v>13</v>
      </c>
      <c r="AA475" s="56">
        <f ca="1">COUNTIF($A$5:$A475,$AA$5)</f>
        <v>9</v>
      </c>
      <c r="AB475" s="56">
        <f ca="1">COUNTIF($A$5:$A475,$AB$5)</f>
        <v>9</v>
      </c>
      <c r="AC475" s="56">
        <f ca="1">COUNTIF($A$5:$A475,$AC$5)</f>
        <v>12</v>
      </c>
      <c r="AD475" s="56">
        <f ca="1">COUNTIF($A$5:$A475,$AD$5)</f>
        <v>19</v>
      </c>
      <c r="AE475" s="56">
        <f ca="1">COUNTIF($A$5:$A475,$AE$5)</f>
        <v>20</v>
      </c>
      <c r="AF475" s="56">
        <f ca="1">COUNTIF($A$5:$A475,$AF$5)</f>
        <v>10</v>
      </c>
      <c r="AG475" s="56">
        <f ca="1">COUNTIF($A$5:$A475,$AG$5)</f>
        <v>11</v>
      </c>
      <c r="AH475" s="56">
        <f ca="1">COUNTIF($A$5:$A475,$AH$5)</f>
        <v>6</v>
      </c>
      <c r="AI475" s="56">
        <f ca="1">COUNTIF($A$5:$A475,$AI$5)</f>
        <v>10</v>
      </c>
      <c r="AJ475" s="56">
        <f ca="1">COUNTIF($A$5:$A475,$AJ$5)</f>
        <v>19</v>
      </c>
      <c r="AK475" s="56">
        <f ca="1">COUNTIF($A$5:$A475,$AK$5)</f>
        <v>13</v>
      </c>
      <c r="AL475" s="56">
        <f ca="1">COUNTIF($A$5:$A475,$AL$5)</f>
        <v>8</v>
      </c>
      <c r="AM475" s="56">
        <f ca="1">COUNTIF($A$5:$A475,$AM$5)</f>
        <v>16</v>
      </c>
      <c r="AN475" s="56">
        <f ca="1">COUNTIF($A$5:$A475,$AN$5)</f>
        <v>16</v>
      </c>
      <c r="AO475" s="56">
        <f ca="1">COUNTIF($A$5:$A475,$AO$5)</f>
        <v>17</v>
      </c>
      <c r="AP475" s="56">
        <f ca="1">COUNTIF($A$5:$A475,$AP$5)</f>
        <v>17</v>
      </c>
      <c r="AQ475" s="56">
        <f ca="1">COUNTIF($A$5:$A475,$AQ$5)</f>
        <v>12</v>
      </c>
      <c r="AR475" s="56">
        <f ca="1">COUNTIF($A$5:$A475,$AR$5)</f>
        <v>10</v>
      </c>
      <c r="AS475" s="101">
        <f t="shared" ca="1" si="1350"/>
        <v>0</v>
      </c>
      <c r="AT475" s="58">
        <f t="shared" si="1351"/>
        <v>471</v>
      </c>
      <c r="AU475" s="105">
        <f t="shared" si="1352"/>
        <v>13</v>
      </c>
      <c r="AV475" s="105">
        <f t="shared" si="1353"/>
        <v>305.20800000000003</v>
      </c>
      <c r="AW475" s="58">
        <f t="shared" ref="AW475:AW538" ca="1" si="1437">IF(H475&lt;=H474,1+AW474,0)</f>
        <v>88</v>
      </c>
      <c r="AX475" s="58">
        <f t="shared" ref="AX475:AX538" ca="1" si="1438">IF(I475&lt;=I474,1+AX474,0)</f>
        <v>3</v>
      </c>
      <c r="AY475" s="58">
        <f t="shared" ref="AY475:AY538" ca="1" si="1439">IF(J475&lt;=J474,1+AY474,0)</f>
        <v>24</v>
      </c>
      <c r="AZ475" s="58">
        <f t="shared" ref="AZ475:AZ538" ca="1" si="1440">IF(K475&lt;=K474,1+AZ474,0)</f>
        <v>79</v>
      </c>
      <c r="BA475" s="58">
        <f t="shared" ref="BA475:BA538" ca="1" si="1441">IF(L475&lt;=L474,1+BA474,0)</f>
        <v>7</v>
      </c>
      <c r="BB475" s="58">
        <f t="shared" ref="BB475:BB538" ca="1" si="1442">IF(M475&lt;=M474,1+BB474,0)</f>
        <v>52</v>
      </c>
      <c r="BC475" s="58">
        <f t="shared" ref="BC475:BC538" ca="1" si="1443">IF(N475&lt;=N474,1+BC474,0)</f>
        <v>71</v>
      </c>
      <c r="BD475" s="58">
        <f t="shared" ref="BD475:BD538" ca="1" si="1444">IF(O475&lt;=O474,1+BD474,0)</f>
        <v>129</v>
      </c>
      <c r="BE475" s="58">
        <f t="shared" ref="BE475:BE538" ca="1" si="1445">IF(P475&lt;=P474,1+BE474,0)</f>
        <v>5</v>
      </c>
      <c r="BF475" s="58">
        <f t="shared" ref="BF475:BF538" ca="1" si="1446">IF(Q475&lt;=Q474,1+BF474,0)</f>
        <v>19</v>
      </c>
      <c r="BG475" s="58">
        <f t="shared" ref="BG475:BG538" ca="1" si="1447">IF(R475&lt;=R474,1+BG474,0)</f>
        <v>13</v>
      </c>
      <c r="BH475" s="58">
        <f t="shared" ref="BH475:BH538" ca="1" si="1448">IF(S475&lt;=S474,1+BH474,0)</f>
        <v>20</v>
      </c>
      <c r="BI475" s="58">
        <f t="shared" ref="BI475:BI538" ca="1" si="1449">IF(T475&lt;=T474,1+BI474,0)</f>
        <v>37</v>
      </c>
      <c r="BJ475" s="58">
        <f t="shared" ref="BJ475:BJ538" ca="1" si="1450">IF(U475&lt;=U474,1+BJ474,0)</f>
        <v>117</v>
      </c>
      <c r="BK475" s="58">
        <f t="shared" ref="BK475:BK538" ca="1" si="1451">IF(V475&lt;=V474,1+BK474,0)</f>
        <v>18</v>
      </c>
      <c r="BL475" s="58">
        <f t="shared" ref="BL475:BL538" ca="1" si="1452">IF(W475&lt;=W474,1+BL474,0)</f>
        <v>202</v>
      </c>
      <c r="BM475" s="58">
        <f t="shared" ref="BM475:BM538" ca="1" si="1453">IF(X475&lt;=X474,1+BM474,0)</f>
        <v>15</v>
      </c>
      <c r="BN475" s="58">
        <f t="shared" ref="BN475:BN538" ca="1" si="1454">IF(Y475&lt;=Y474,1+BN474,0)</f>
        <v>35</v>
      </c>
      <c r="BO475" s="58">
        <f t="shared" ref="BO475:BO538" ca="1" si="1455">IF(Z475&lt;=Z474,1+BO474,0)</f>
        <v>0</v>
      </c>
      <c r="BP475" s="58">
        <f t="shared" ref="BP475:BP538" ca="1" si="1456">IF(AA475&lt;=AA474,1+BP474,0)</f>
        <v>49</v>
      </c>
      <c r="BQ475" s="58">
        <f t="shared" ref="BQ475:BQ538" ca="1" si="1457">IF(AB475&lt;=AB474,1+BQ474,0)</f>
        <v>2</v>
      </c>
      <c r="BR475" s="58">
        <f t="shared" ref="BR475:BR538" ca="1" si="1458">IF(AC475&lt;=AC474,1+BR474,0)</f>
        <v>57</v>
      </c>
      <c r="BS475" s="58">
        <f t="shared" ref="BS475:BS538" ca="1" si="1459">IF(AD475&lt;=AD474,1+BS474,0)</f>
        <v>4</v>
      </c>
      <c r="BT475" s="58">
        <f t="shared" ref="BT475:BT538" ca="1" si="1460">IF(AE475&lt;=AE474,1+BT474,0)</f>
        <v>70</v>
      </c>
      <c r="BU475" s="58">
        <f t="shared" ref="BU475:BU538" ca="1" si="1461">IF(AF475&lt;=AF474,1+BU474,0)</f>
        <v>17</v>
      </c>
      <c r="BV475" s="58">
        <f t="shared" ref="BV475:BV538" ca="1" si="1462">IF(AG475&lt;=AG474,1+BV474,0)</f>
        <v>9</v>
      </c>
      <c r="BW475" s="58">
        <f t="shared" ref="BW475:BW538" ca="1" si="1463">IF(AH475&lt;=AH474,1+BW474,0)</f>
        <v>65</v>
      </c>
      <c r="BX475" s="58">
        <f t="shared" ref="BX475:BX538" ca="1" si="1464">IF(AI475&lt;=AI474,1+BX474,0)</f>
        <v>33</v>
      </c>
      <c r="BY475" s="58">
        <f t="shared" ref="BY475:BY538" ca="1" si="1465">IF(AJ475&lt;=AJ474,1+BY474,0)</f>
        <v>6</v>
      </c>
      <c r="BZ475" s="58">
        <f t="shared" ref="BZ475:BZ538" ca="1" si="1466">IF(AK475&lt;=AK474,1+BZ474,0)</f>
        <v>1</v>
      </c>
      <c r="CA475" s="58">
        <f t="shared" ref="CA475:CA538" ca="1" si="1467">IF(AL475&lt;=AL474,1+CA474,0)</f>
        <v>44</v>
      </c>
      <c r="CB475" s="58">
        <f t="shared" ref="CB475:CB538" ca="1" si="1468">IF(AM475&lt;=AM474,1+CB474,0)</f>
        <v>8</v>
      </c>
      <c r="CC475" s="58">
        <f t="shared" ref="CC475:CC538" ca="1" si="1469">IF(AN475&lt;=AN474,1+CC474,0)</f>
        <v>23</v>
      </c>
      <c r="CD475" s="58">
        <f t="shared" ref="CD475:CD538" ca="1" si="1470">IF(AO475&lt;=AO474,1+CD474,0)</f>
        <v>11</v>
      </c>
      <c r="CE475" s="58">
        <f t="shared" ref="CE475:CE538" ca="1" si="1471">IF(AP475&lt;=AP474,1+CE474,0)</f>
        <v>26</v>
      </c>
      <c r="CF475" s="58">
        <f t="shared" ref="CF475:CF538" ca="1" si="1472">IF(AQ475&lt;=AQ474,1+CF474,0)</f>
        <v>31</v>
      </c>
      <c r="CG475" s="58">
        <f t="shared" ref="CG475:CG538" ca="1" si="1473">IF(AR475&lt;=AR474,1+CG474,0)</f>
        <v>29</v>
      </c>
      <c r="CH475" s="58" t="str">
        <f t="shared" ca="1" si="1362"/>
        <v/>
      </c>
      <c r="CI475" s="58" t="str">
        <f t="shared" ca="1" si="1363"/>
        <v/>
      </c>
      <c r="CJ475" s="58" t="str">
        <f t="shared" ca="1" si="1364"/>
        <v/>
      </c>
      <c r="CK475" s="58" t="str">
        <f t="shared" ca="1" si="1365"/>
        <v/>
      </c>
      <c r="CL475" s="58" t="str">
        <f t="shared" ca="1" si="1366"/>
        <v/>
      </c>
      <c r="CM475" s="58" t="str">
        <f t="shared" ca="1" si="1367"/>
        <v/>
      </c>
      <c r="CN475" s="58" t="str">
        <f t="shared" ca="1" si="1368"/>
        <v/>
      </c>
      <c r="CO475" s="58" t="str">
        <f t="shared" ca="1" si="1369"/>
        <v/>
      </c>
      <c r="CP475" s="58" t="str">
        <f t="shared" ca="1" si="1370"/>
        <v/>
      </c>
      <c r="CQ475" s="58" t="str">
        <f t="shared" ca="1" si="1371"/>
        <v/>
      </c>
      <c r="CR475" s="58" t="str">
        <f t="shared" ca="1" si="1372"/>
        <v/>
      </c>
      <c r="CS475" s="58" t="str">
        <f t="shared" ca="1" si="1373"/>
        <v/>
      </c>
      <c r="CT475" s="58" t="str">
        <f t="shared" ca="1" si="1374"/>
        <v/>
      </c>
      <c r="CU475" s="58" t="str">
        <f t="shared" ca="1" si="1375"/>
        <v/>
      </c>
      <c r="CV475" s="58" t="str">
        <f t="shared" ca="1" si="1376"/>
        <v/>
      </c>
      <c r="CW475" s="58">
        <f t="shared" ca="1" si="1377"/>
        <v>16</v>
      </c>
      <c r="CX475" s="58" t="str">
        <f t="shared" ca="1" si="1378"/>
        <v/>
      </c>
      <c r="CY475" s="58" t="str">
        <f t="shared" ca="1" si="1379"/>
        <v/>
      </c>
      <c r="CZ475" s="58" t="str">
        <f t="shared" ca="1" si="1380"/>
        <v/>
      </c>
      <c r="DA475" s="58" t="str">
        <f t="shared" ca="1" si="1381"/>
        <v/>
      </c>
      <c r="DB475" s="58" t="str">
        <f t="shared" ca="1" si="1382"/>
        <v/>
      </c>
      <c r="DC475" s="58" t="str">
        <f t="shared" ca="1" si="1383"/>
        <v/>
      </c>
      <c r="DD475" s="58" t="str">
        <f t="shared" ca="1" si="1384"/>
        <v/>
      </c>
      <c r="DE475" s="58" t="str">
        <f t="shared" ca="1" si="1385"/>
        <v/>
      </c>
      <c r="DF475" s="58" t="str">
        <f t="shared" ca="1" si="1386"/>
        <v/>
      </c>
      <c r="DG475" s="58" t="str">
        <f t="shared" ca="1" si="1387"/>
        <v/>
      </c>
      <c r="DH475" s="58" t="str">
        <f t="shared" ca="1" si="1388"/>
        <v/>
      </c>
      <c r="DI475" s="58" t="str">
        <f t="shared" ca="1" si="1389"/>
        <v/>
      </c>
      <c r="DJ475" s="58" t="str">
        <f t="shared" ca="1" si="1390"/>
        <v/>
      </c>
      <c r="DK475" s="58" t="str">
        <f t="shared" ca="1" si="1391"/>
        <v/>
      </c>
      <c r="DL475" s="58" t="str">
        <f t="shared" ca="1" si="1392"/>
        <v/>
      </c>
      <c r="DM475" s="58" t="str">
        <f t="shared" ca="1" si="1393"/>
        <v/>
      </c>
      <c r="DN475" s="58" t="str">
        <f t="shared" ca="1" si="1394"/>
        <v/>
      </c>
      <c r="DO475" s="58" t="str">
        <f t="shared" ca="1" si="1395"/>
        <v/>
      </c>
      <c r="DP475" s="58" t="str">
        <f t="shared" ca="1" si="1396"/>
        <v/>
      </c>
      <c r="DQ475" s="58" t="str">
        <f t="shared" ca="1" si="1396"/>
        <v/>
      </c>
      <c r="DR475" s="58" t="str">
        <f t="shared" ca="1" si="1397"/>
        <v/>
      </c>
      <c r="DS475" s="34">
        <f t="shared" ca="1" si="1398"/>
        <v>0</v>
      </c>
      <c r="DT475" s="34">
        <f t="shared" ca="1" si="1399"/>
        <v>0</v>
      </c>
      <c r="DU475" s="34">
        <f t="shared" ca="1" si="1400"/>
        <v>0</v>
      </c>
      <c r="DV475" s="34">
        <f t="shared" ca="1" si="1401"/>
        <v>0</v>
      </c>
      <c r="DW475" s="34">
        <f t="shared" ca="1" si="1402"/>
        <v>0</v>
      </c>
      <c r="DX475" s="34">
        <f t="shared" ca="1" si="1403"/>
        <v>0</v>
      </c>
      <c r="DY475" s="34">
        <f t="shared" ca="1" si="1404"/>
        <v>0</v>
      </c>
      <c r="DZ475" s="34">
        <f t="shared" ca="1" si="1405"/>
        <v>0</v>
      </c>
      <c r="EA475" s="34">
        <f t="shared" ca="1" si="1406"/>
        <v>0</v>
      </c>
      <c r="EB475" s="34">
        <f t="shared" ca="1" si="1407"/>
        <v>0</v>
      </c>
      <c r="EC475" s="34">
        <f t="shared" ca="1" si="1408"/>
        <v>0</v>
      </c>
      <c r="ED475" s="34">
        <f t="shared" ca="1" si="1409"/>
        <v>0</v>
      </c>
      <c r="EE475" s="34">
        <f t="shared" ca="1" si="1410"/>
        <v>0</v>
      </c>
      <c r="EF475" s="34">
        <f t="shared" ca="1" si="1411"/>
        <v>0</v>
      </c>
      <c r="EG475" s="34">
        <f t="shared" ca="1" si="1412"/>
        <v>0</v>
      </c>
      <c r="EH475" s="34">
        <f t="shared" ca="1" si="1413"/>
        <v>0</v>
      </c>
      <c r="EI475" s="34">
        <f t="shared" ca="1" si="1414"/>
        <v>0</v>
      </c>
      <c r="EJ475" s="34">
        <f t="shared" ca="1" si="1415"/>
        <v>0</v>
      </c>
      <c r="EK475" s="34">
        <f t="shared" ca="1" si="1416"/>
        <v>0</v>
      </c>
      <c r="EL475" s="34">
        <f t="shared" ca="1" si="1417"/>
        <v>0</v>
      </c>
      <c r="EM475" s="34">
        <f t="shared" ca="1" si="1418"/>
        <v>0</v>
      </c>
      <c r="EN475" s="34">
        <f t="shared" ca="1" si="1419"/>
        <v>0</v>
      </c>
      <c r="EO475" s="34">
        <f t="shared" ca="1" si="1420"/>
        <v>0</v>
      </c>
      <c r="EP475" s="34">
        <f t="shared" ca="1" si="1421"/>
        <v>0</v>
      </c>
      <c r="EQ475" s="34">
        <f t="shared" ca="1" si="1422"/>
        <v>0</v>
      </c>
      <c r="ER475" s="34">
        <f t="shared" ca="1" si="1423"/>
        <v>0</v>
      </c>
      <c r="ES475" s="34">
        <f t="shared" ca="1" si="1424"/>
        <v>0</v>
      </c>
      <c r="ET475" s="34">
        <f t="shared" ca="1" si="1425"/>
        <v>0</v>
      </c>
      <c r="EU475" s="34">
        <f t="shared" ca="1" si="1426"/>
        <v>0</v>
      </c>
      <c r="EV475" s="34">
        <f t="shared" ca="1" si="1427"/>
        <v>0</v>
      </c>
      <c r="EW475" s="34">
        <f t="shared" ca="1" si="1428"/>
        <v>0</v>
      </c>
      <c r="EX475" s="34">
        <f t="shared" ca="1" si="1429"/>
        <v>0</v>
      </c>
      <c r="EY475" s="34">
        <f t="shared" ca="1" si="1430"/>
        <v>0</v>
      </c>
      <c r="EZ475" s="34">
        <f t="shared" ca="1" si="1431"/>
        <v>0</v>
      </c>
      <c r="FA475" s="34">
        <f t="shared" ca="1" si="1432"/>
        <v>0</v>
      </c>
      <c r="FB475" s="34">
        <f t="shared" ca="1" si="1433"/>
        <v>0</v>
      </c>
      <c r="FC475" s="34">
        <f t="shared" ca="1" si="1434"/>
        <v>0</v>
      </c>
      <c r="FD475" s="71"/>
      <c r="FE475" s="76"/>
      <c r="FF475" s="76"/>
      <c r="FG475" s="76"/>
      <c r="FH475" s="58"/>
      <c r="FI475" s="58"/>
      <c r="FJ475" s="58">
        <v>0</v>
      </c>
      <c r="FK475" s="58">
        <v>0</v>
      </c>
      <c r="FL475" s="34">
        <f t="shared" ca="1" si="1305"/>
        <v>0</v>
      </c>
      <c r="FM475" s="34">
        <f t="shared" ca="1" si="1306"/>
        <v>0</v>
      </c>
      <c r="FN475" s="34">
        <f t="shared" ca="1" si="1307"/>
        <v>0</v>
      </c>
      <c r="FO475" s="34">
        <f t="shared" ca="1" si="1308"/>
        <v>0</v>
      </c>
      <c r="FP475" s="34">
        <f t="shared" ca="1" si="1309"/>
        <v>0</v>
      </c>
      <c r="FQ475" s="34">
        <f t="shared" ca="1" si="1310"/>
        <v>0</v>
      </c>
      <c r="FR475" s="34">
        <f t="shared" ca="1" si="1311"/>
        <v>0</v>
      </c>
      <c r="FS475" s="34">
        <f t="shared" ca="1" si="1312"/>
        <v>0</v>
      </c>
      <c r="FT475" s="34">
        <f t="shared" ca="1" si="1313"/>
        <v>0</v>
      </c>
      <c r="FU475" s="34">
        <f t="shared" ca="1" si="1314"/>
        <v>0</v>
      </c>
      <c r="FV475" s="34">
        <f t="shared" ca="1" si="1315"/>
        <v>0</v>
      </c>
      <c r="FW475" s="34">
        <f t="shared" ca="1" si="1316"/>
        <v>0</v>
      </c>
      <c r="FX475" s="34">
        <f t="shared" ca="1" si="1317"/>
        <v>0</v>
      </c>
      <c r="FY475" s="34">
        <f t="shared" ca="1" si="1318"/>
        <v>0</v>
      </c>
      <c r="FZ475" s="34">
        <f t="shared" ca="1" si="1319"/>
        <v>0</v>
      </c>
      <c r="GA475" s="34">
        <f t="shared" ca="1" si="1320"/>
        <v>0</v>
      </c>
      <c r="GB475" s="34">
        <f t="shared" ca="1" si="1321"/>
        <v>0</v>
      </c>
      <c r="GC475" s="34">
        <f t="shared" ca="1" si="1322"/>
        <v>0</v>
      </c>
      <c r="GD475" s="34">
        <f t="shared" ca="1" si="1323"/>
        <v>0</v>
      </c>
      <c r="GE475" s="34">
        <f t="shared" ca="1" si="1324"/>
        <v>0</v>
      </c>
      <c r="GF475" s="34">
        <f t="shared" ca="1" si="1325"/>
        <v>0</v>
      </c>
      <c r="GG475" s="34">
        <f t="shared" ca="1" si="1326"/>
        <v>0</v>
      </c>
      <c r="GH475" s="34">
        <f t="shared" ca="1" si="1327"/>
        <v>0</v>
      </c>
      <c r="GI475" s="34">
        <f t="shared" ca="1" si="1328"/>
        <v>0</v>
      </c>
      <c r="GJ475" s="34">
        <f t="shared" ca="1" si="1329"/>
        <v>0</v>
      </c>
      <c r="GK475" s="34">
        <f t="shared" ca="1" si="1330"/>
        <v>0</v>
      </c>
      <c r="GL475" s="34">
        <f t="shared" ca="1" si="1331"/>
        <v>0</v>
      </c>
      <c r="GM475" s="34">
        <f t="shared" ca="1" si="1332"/>
        <v>0</v>
      </c>
      <c r="GN475" s="34">
        <f t="shared" ca="1" si="1333"/>
        <v>0</v>
      </c>
      <c r="GO475" s="34">
        <f t="shared" ca="1" si="1334"/>
        <v>0</v>
      </c>
      <c r="GP475" s="34">
        <f t="shared" ca="1" si="1335"/>
        <v>0</v>
      </c>
      <c r="GQ475" s="34">
        <f t="shared" ca="1" si="1336"/>
        <v>0</v>
      </c>
      <c r="GR475" s="34">
        <f t="shared" ca="1" si="1337"/>
        <v>0</v>
      </c>
      <c r="GS475" s="34">
        <f t="shared" ca="1" si="1338"/>
        <v>0</v>
      </c>
      <c r="GT475" s="34">
        <f t="shared" ca="1" si="1339"/>
        <v>0</v>
      </c>
      <c r="GU475" s="34">
        <f t="shared" ca="1" si="1340"/>
        <v>0</v>
      </c>
      <c r="GV475" s="34">
        <f t="shared" ca="1" si="1341"/>
        <v>0</v>
      </c>
      <c r="GW475" s="49" t="str">
        <f t="shared" ca="1" si="1354"/>
        <v>H</v>
      </c>
      <c r="GX475" s="49"/>
      <c r="GY475" s="49"/>
      <c r="GZ475" s="49"/>
      <c r="HA475" s="49"/>
      <c r="HB475" s="49" t="str">
        <f t="shared" ca="1" si="1355"/>
        <v>O</v>
      </c>
      <c r="HC475" s="49"/>
      <c r="HD475" s="49"/>
      <c r="HE475" s="49"/>
      <c r="HF475" s="49"/>
      <c r="HG475" s="49" t="str">
        <f t="shared" ca="1" si="1356"/>
        <v>R</v>
      </c>
      <c r="HH475" s="49"/>
      <c r="HI475" s="49"/>
      <c r="HJ475" s="49"/>
      <c r="HK475" s="49"/>
      <c r="HL475" s="65"/>
      <c r="HM475" s="50"/>
      <c r="HN475" s="50"/>
      <c r="HO475" s="66"/>
      <c r="HP475" s="66"/>
      <c r="HQ475" s="33"/>
      <c r="HR475" s="66"/>
      <c r="HS475" s="66"/>
      <c r="HT475" s="67"/>
      <c r="HU475" s="65"/>
      <c r="HV475" s="50"/>
      <c r="HW475" s="50"/>
      <c r="HX475" s="66"/>
      <c r="HY475" s="66"/>
      <c r="HZ475" s="33"/>
      <c r="IA475" s="66"/>
      <c r="IB475" s="66"/>
      <c r="IC475" s="67"/>
      <c r="ID475" s="65"/>
      <c r="IE475" s="50"/>
      <c r="IF475" s="50"/>
      <c r="IG475" s="66"/>
      <c r="IH475" s="66"/>
      <c r="II475" s="33" t="str">
        <f t="shared" ca="1" si="1342"/>
        <v>0</v>
      </c>
      <c r="IJ475" s="66" t="str">
        <f t="shared" ca="1" si="1343"/>
        <v/>
      </c>
      <c r="IK475" s="66" t="str">
        <f t="shared" ca="1" si="1344"/>
        <v/>
      </c>
      <c r="IL475" s="67">
        <f t="shared" ca="1" si="1357"/>
        <v>1</v>
      </c>
      <c r="IM475" s="34"/>
      <c r="IN475" s="34"/>
      <c r="IO475" s="37">
        <f t="shared" ca="1" si="1358"/>
        <v>0</v>
      </c>
      <c r="IP475" s="22">
        <f t="shared" ca="1" si="1345"/>
        <v>6</v>
      </c>
      <c r="IQ475" s="78" t="str">
        <f t="shared" ca="1" si="1435"/>
        <v>Profit Target</v>
      </c>
      <c r="IR475" s="156">
        <f t="shared" ca="1" si="1436"/>
        <v>0</v>
      </c>
      <c r="IS475" s="78">
        <f t="shared" ca="1" si="1359"/>
        <v>6</v>
      </c>
      <c r="IT475" s="58"/>
      <c r="IU475" s="58"/>
      <c r="IV475" s="58"/>
      <c r="IW475" s="58"/>
      <c r="IX475" s="58"/>
      <c r="IY475" s="58"/>
      <c r="IZ475" s="58"/>
      <c r="JA475" s="58"/>
      <c r="JB475" s="58"/>
      <c r="JC475" s="58"/>
      <c r="JD475" s="58"/>
      <c r="JE475" s="58"/>
      <c r="JF475" s="58"/>
      <c r="JG475" s="58"/>
      <c r="JH475" s="58"/>
      <c r="JI475" s="58"/>
      <c r="JJ475" s="58"/>
      <c r="JK475" s="58"/>
      <c r="JL475" s="58"/>
      <c r="JM475" s="58"/>
      <c r="JN475" s="58"/>
      <c r="JO475" s="58"/>
      <c r="JP475" s="58"/>
      <c r="JQ475" s="58"/>
      <c r="JR475" s="58"/>
      <c r="JS475" s="58"/>
      <c r="JT475" s="58"/>
      <c r="JU475" s="58"/>
      <c r="JV475" s="58"/>
      <c r="JW475" s="58"/>
      <c r="JX475" s="58"/>
      <c r="JY475" s="58"/>
      <c r="JZ475" s="58"/>
      <c r="KA475" s="58"/>
      <c r="KB475" s="58"/>
      <c r="KC475" s="58"/>
      <c r="KD475" s="58"/>
      <c r="KE475" s="58"/>
      <c r="KF475" s="58"/>
      <c r="KG475" s="58"/>
      <c r="KH475" s="58"/>
      <c r="KI475" s="58"/>
      <c r="KJ475" s="58"/>
      <c r="KK475" s="58"/>
      <c r="KL475" s="58"/>
      <c r="KM475" s="58"/>
      <c r="KN475" s="58"/>
      <c r="KO475" s="58"/>
      <c r="KP475" s="58"/>
      <c r="KQ475" s="58"/>
      <c r="KR475" s="58"/>
      <c r="KS475" s="58"/>
      <c r="KT475" s="58"/>
      <c r="KU475" s="58"/>
      <c r="KV475" s="58"/>
      <c r="KW475" s="58"/>
      <c r="KX475" s="58"/>
      <c r="KY475" s="58"/>
      <c r="KZ475" s="58"/>
      <c r="LA475" s="58"/>
      <c r="LB475" s="58"/>
      <c r="LC475" s="58"/>
      <c r="LD475" s="58"/>
      <c r="LE475" s="58"/>
      <c r="LF475" s="58"/>
      <c r="LG475" s="58"/>
      <c r="LH475" s="58"/>
      <c r="LI475" s="58"/>
      <c r="LJ475" s="58"/>
      <c r="LK475" s="58"/>
      <c r="LL475" s="58"/>
      <c r="LM475" s="58"/>
      <c r="LN475" s="58"/>
      <c r="LO475" s="58"/>
      <c r="LP475" s="90" t="str">
        <f t="shared" si="1360"/>
        <v/>
      </c>
      <c r="LQ475" s="54"/>
      <c r="LR475" s="54"/>
      <c r="LS475" s="54"/>
      <c r="LT475" s="54"/>
      <c r="LU475" s="54"/>
      <c r="LV475" s="54"/>
      <c r="LW475" s="54"/>
      <c r="LX475" s="54"/>
      <c r="LY475" s="54"/>
      <c r="LZ475" s="54"/>
      <c r="MA475" s="54"/>
      <c r="MC475" s="52"/>
      <c r="MO475" s="15">
        <f t="shared" ca="1" si="1304"/>
        <v>6</v>
      </c>
    </row>
    <row r="476" spans="1:353">
      <c r="A476" s="15">
        <f t="shared" ca="1" si="1302"/>
        <v>6</v>
      </c>
      <c r="B476" s="33" t="str">
        <f t="shared" ca="1" si="1303"/>
        <v>DB</v>
      </c>
      <c r="C476" s="10" t="str">
        <f t="shared" ca="1" si="1346"/>
        <v>profit target</v>
      </c>
      <c r="D476" s="50">
        <f t="shared" ca="1" si="1347"/>
        <v>0</v>
      </c>
      <c r="E476" s="10" t="str">
        <f t="shared" si="1348"/>
        <v/>
      </c>
      <c r="F476" s="111">
        <f t="shared" si="1349"/>
        <v>472</v>
      </c>
      <c r="G476" s="59">
        <f t="shared" ca="1" si="1361"/>
        <v>1</v>
      </c>
      <c r="H476" s="56">
        <f ca="1">COUNTIF($A$5:A476,$H$5)</f>
        <v>11</v>
      </c>
      <c r="I476" s="56">
        <f ca="1">COUNTIF($A$5:$A476,$I$5)</f>
        <v>13</v>
      </c>
      <c r="J476" s="56">
        <f ca="1">COUNTIF($A$5:$A476,$J$5)</f>
        <v>7</v>
      </c>
      <c r="K476" s="56">
        <f ca="1">COUNTIF($A$5:$A476,$K$5)</f>
        <v>15</v>
      </c>
      <c r="L476" s="56">
        <f ca="1">COUNTIF($A$5:$A476,$L$5)</f>
        <v>14</v>
      </c>
      <c r="M476" s="56">
        <f ca="1">COUNTIF($A$5:$A476,$M$5)</f>
        <v>11</v>
      </c>
      <c r="N476" s="56">
        <f ca="1">COUNTIF($A$5:$A476,$N$5)</f>
        <v>6</v>
      </c>
      <c r="O476" s="56">
        <f ca="1">COUNTIF($A$5:$A476,$O$5)</f>
        <v>11</v>
      </c>
      <c r="P476" s="56">
        <f ca="1">COUNTIF($A$5:$A476,$P$5)</f>
        <v>14</v>
      </c>
      <c r="Q476" s="56">
        <f ca="1">COUNTIF($A$5:$A476,$Q$5)</f>
        <v>21</v>
      </c>
      <c r="R476" s="56">
        <f ca="1">COUNTIF($A$5:$A476,$R$5)</f>
        <v>19</v>
      </c>
      <c r="S476" s="56">
        <f ca="1">COUNTIF($A$5:$A476,$S$5)</f>
        <v>14</v>
      </c>
      <c r="T476" s="56">
        <f ca="1">COUNTIF($A$5:$A476,$T$5)</f>
        <v>12</v>
      </c>
      <c r="U476" s="56">
        <f ca="1">COUNTIF($A$5:$A476,$U$5)</f>
        <v>12</v>
      </c>
      <c r="V476" s="56">
        <f ca="1">COUNTIF($A$5:$A476,$V$5)</f>
        <v>12</v>
      </c>
      <c r="W476" s="56">
        <f ca="1">COUNTIF($A$5:$A476,$W$5)</f>
        <v>10</v>
      </c>
      <c r="X476" s="56">
        <f ca="1">COUNTIF($A$5:$A476,$X$5)</f>
        <v>11</v>
      </c>
      <c r="Y476" s="56">
        <f ca="1">COUNTIF($A$5:$A476,$Y$5)</f>
        <v>12</v>
      </c>
      <c r="Z476" s="56">
        <f ca="1">COUNTIF($A$5:$A476,$Z$5)</f>
        <v>13</v>
      </c>
      <c r="AA476" s="56">
        <f ca="1">COUNTIF($A$5:$A476,$AA$5)</f>
        <v>9</v>
      </c>
      <c r="AB476" s="56">
        <f ca="1">COUNTIF($A$5:$A476,$AB$5)</f>
        <v>9</v>
      </c>
      <c r="AC476" s="56">
        <f ca="1">COUNTIF($A$5:$A476,$AC$5)</f>
        <v>12</v>
      </c>
      <c r="AD476" s="56">
        <f ca="1">COUNTIF($A$5:$A476,$AD$5)</f>
        <v>19</v>
      </c>
      <c r="AE476" s="56">
        <f ca="1">COUNTIF($A$5:$A476,$AE$5)</f>
        <v>20</v>
      </c>
      <c r="AF476" s="56">
        <f ca="1">COUNTIF($A$5:$A476,$AF$5)</f>
        <v>10</v>
      </c>
      <c r="AG476" s="56">
        <f ca="1">COUNTIF($A$5:$A476,$AG$5)</f>
        <v>11</v>
      </c>
      <c r="AH476" s="56">
        <f ca="1">COUNTIF($A$5:$A476,$AH$5)</f>
        <v>6</v>
      </c>
      <c r="AI476" s="56">
        <f ca="1">COUNTIF($A$5:$A476,$AI$5)</f>
        <v>10</v>
      </c>
      <c r="AJ476" s="56">
        <f ca="1">COUNTIF($A$5:$A476,$AJ$5)</f>
        <v>19</v>
      </c>
      <c r="AK476" s="56">
        <f ca="1">COUNTIF($A$5:$A476,$AK$5)</f>
        <v>13</v>
      </c>
      <c r="AL476" s="56">
        <f ca="1">COUNTIF($A$5:$A476,$AL$5)</f>
        <v>8</v>
      </c>
      <c r="AM476" s="56">
        <f ca="1">COUNTIF($A$5:$A476,$AM$5)</f>
        <v>16</v>
      </c>
      <c r="AN476" s="56">
        <f ca="1">COUNTIF($A$5:$A476,$AN$5)</f>
        <v>16</v>
      </c>
      <c r="AO476" s="56">
        <f ca="1">COUNTIF($A$5:$A476,$AO$5)</f>
        <v>17</v>
      </c>
      <c r="AP476" s="56">
        <f ca="1">COUNTIF($A$5:$A476,$AP$5)</f>
        <v>17</v>
      </c>
      <c r="AQ476" s="56">
        <f ca="1">COUNTIF($A$5:$A476,$AQ$5)</f>
        <v>12</v>
      </c>
      <c r="AR476" s="56">
        <f ca="1">COUNTIF($A$5:$A476,$AR$5)</f>
        <v>10</v>
      </c>
      <c r="AS476" s="101">
        <f t="shared" ca="1" si="1350"/>
        <v>0</v>
      </c>
      <c r="AT476" s="58">
        <f t="shared" si="1351"/>
        <v>472</v>
      </c>
      <c r="AU476" s="105">
        <f t="shared" si="1352"/>
        <v>13</v>
      </c>
      <c r="AV476" s="105">
        <f t="shared" si="1353"/>
        <v>305.85599999999999</v>
      </c>
      <c r="AW476" s="58">
        <f t="shared" ca="1" si="1437"/>
        <v>89</v>
      </c>
      <c r="AX476" s="58">
        <f t="shared" ca="1" si="1438"/>
        <v>4</v>
      </c>
      <c r="AY476" s="58">
        <f t="shared" ca="1" si="1439"/>
        <v>25</v>
      </c>
      <c r="AZ476" s="58">
        <f t="shared" ca="1" si="1440"/>
        <v>80</v>
      </c>
      <c r="BA476" s="58">
        <f t="shared" ca="1" si="1441"/>
        <v>8</v>
      </c>
      <c r="BB476" s="58">
        <f t="shared" ca="1" si="1442"/>
        <v>0</v>
      </c>
      <c r="BC476" s="58">
        <f t="shared" ca="1" si="1443"/>
        <v>72</v>
      </c>
      <c r="BD476" s="58">
        <f t="shared" ca="1" si="1444"/>
        <v>130</v>
      </c>
      <c r="BE476" s="58">
        <f t="shared" ca="1" si="1445"/>
        <v>6</v>
      </c>
      <c r="BF476" s="58">
        <f t="shared" ca="1" si="1446"/>
        <v>20</v>
      </c>
      <c r="BG476" s="58">
        <f t="shared" ca="1" si="1447"/>
        <v>14</v>
      </c>
      <c r="BH476" s="58">
        <f t="shared" ca="1" si="1448"/>
        <v>21</v>
      </c>
      <c r="BI476" s="58">
        <f t="shared" ca="1" si="1449"/>
        <v>38</v>
      </c>
      <c r="BJ476" s="58">
        <f t="shared" ca="1" si="1450"/>
        <v>118</v>
      </c>
      <c r="BK476" s="58">
        <f t="shared" ca="1" si="1451"/>
        <v>19</v>
      </c>
      <c r="BL476" s="58">
        <f t="shared" ca="1" si="1452"/>
        <v>203</v>
      </c>
      <c r="BM476" s="58">
        <f t="shared" ca="1" si="1453"/>
        <v>16</v>
      </c>
      <c r="BN476" s="58">
        <f t="shared" ca="1" si="1454"/>
        <v>36</v>
      </c>
      <c r="BO476" s="58">
        <f t="shared" ca="1" si="1455"/>
        <v>1</v>
      </c>
      <c r="BP476" s="58">
        <f t="shared" ca="1" si="1456"/>
        <v>50</v>
      </c>
      <c r="BQ476" s="58">
        <f t="shared" ca="1" si="1457"/>
        <v>3</v>
      </c>
      <c r="BR476" s="58">
        <f t="shared" ca="1" si="1458"/>
        <v>58</v>
      </c>
      <c r="BS476" s="58">
        <f t="shared" ca="1" si="1459"/>
        <v>5</v>
      </c>
      <c r="BT476" s="58">
        <f t="shared" ca="1" si="1460"/>
        <v>71</v>
      </c>
      <c r="BU476" s="58">
        <f t="shared" ca="1" si="1461"/>
        <v>18</v>
      </c>
      <c r="BV476" s="58">
        <f t="shared" ca="1" si="1462"/>
        <v>10</v>
      </c>
      <c r="BW476" s="58">
        <f t="shared" ca="1" si="1463"/>
        <v>66</v>
      </c>
      <c r="BX476" s="58">
        <f t="shared" ca="1" si="1464"/>
        <v>34</v>
      </c>
      <c r="BY476" s="58">
        <f t="shared" ca="1" si="1465"/>
        <v>7</v>
      </c>
      <c r="BZ476" s="58">
        <f t="shared" ca="1" si="1466"/>
        <v>2</v>
      </c>
      <c r="CA476" s="58">
        <f t="shared" ca="1" si="1467"/>
        <v>45</v>
      </c>
      <c r="CB476" s="58">
        <f t="shared" ca="1" si="1468"/>
        <v>9</v>
      </c>
      <c r="CC476" s="58">
        <f t="shared" ca="1" si="1469"/>
        <v>24</v>
      </c>
      <c r="CD476" s="58">
        <f t="shared" ca="1" si="1470"/>
        <v>12</v>
      </c>
      <c r="CE476" s="58">
        <f t="shared" ca="1" si="1471"/>
        <v>27</v>
      </c>
      <c r="CF476" s="58">
        <f t="shared" ca="1" si="1472"/>
        <v>32</v>
      </c>
      <c r="CG476" s="58">
        <f t="shared" ca="1" si="1473"/>
        <v>30</v>
      </c>
      <c r="CH476" s="58" t="str">
        <f t="shared" ca="1" si="1362"/>
        <v/>
      </c>
      <c r="CI476" s="58" t="str">
        <f t="shared" ca="1" si="1363"/>
        <v/>
      </c>
      <c r="CJ476" s="58" t="str">
        <f t="shared" ca="1" si="1364"/>
        <v/>
      </c>
      <c r="CK476" s="58" t="str">
        <f t="shared" ca="1" si="1365"/>
        <v/>
      </c>
      <c r="CL476" s="58" t="str">
        <f t="shared" ca="1" si="1366"/>
        <v/>
      </c>
      <c r="CM476" s="58" t="str">
        <f t="shared" ca="1" si="1367"/>
        <v/>
      </c>
      <c r="CN476" s="58" t="str">
        <f t="shared" ca="1" si="1368"/>
        <v/>
      </c>
      <c r="CO476" s="58" t="str">
        <f t="shared" ca="1" si="1369"/>
        <v/>
      </c>
      <c r="CP476" s="58" t="str">
        <f t="shared" ca="1" si="1370"/>
        <v/>
      </c>
      <c r="CQ476" s="58" t="str">
        <f t="shared" ca="1" si="1371"/>
        <v/>
      </c>
      <c r="CR476" s="58" t="str">
        <f t="shared" ca="1" si="1372"/>
        <v/>
      </c>
      <c r="CS476" s="58" t="str">
        <f t="shared" ca="1" si="1373"/>
        <v/>
      </c>
      <c r="CT476" s="58" t="str">
        <f t="shared" ca="1" si="1374"/>
        <v/>
      </c>
      <c r="CU476" s="58" t="str">
        <f t="shared" ca="1" si="1375"/>
        <v/>
      </c>
      <c r="CV476" s="58" t="str">
        <f t="shared" ca="1" si="1376"/>
        <v/>
      </c>
      <c r="CW476" s="58">
        <f t="shared" ca="1" si="1377"/>
        <v>16</v>
      </c>
      <c r="CX476" s="58" t="str">
        <f t="shared" ca="1" si="1378"/>
        <v/>
      </c>
      <c r="CY476" s="58" t="str">
        <f t="shared" ca="1" si="1379"/>
        <v/>
      </c>
      <c r="CZ476" s="58" t="str">
        <f t="shared" ca="1" si="1380"/>
        <v/>
      </c>
      <c r="DA476" s="58" t="str">
        <f t="shared" ca="1" si="1381"/>
        <v/>
      </c>
      <c r="DB476" s="58" t="str">
        <f t="shared" ca="1" si="1382"/>
        <v/>
      </c>
      <c r="DC476" s="58" t="str">
        <f t="shared" ca="1" si="1383"/>
        <v/>
      </c>
      <c r="DD476" s="58" t="str">
        <f t="shared" ca="1" si="1384"/>
        <v/>
      </c>
      <c r="DE476" s="58" t="str">
        <f t="shared" ca="1" si="1385"/>
        <v/>
      </c>
      <c r="DF476" s="58" t="str">
        <f t="shared" ca="1" si="1386"/>
        <v/>
      </c>
      <c r="DG476" s="58" t="str">
        <f t="shared" ca="1" si="1387"/>
        <v/>
      </c>
      <c r="DH476" s="58" t="str">
        <f t="shared" ca="1" si="1388"/>
        <v/>
      </c>
      <c r="DI476" s="58" t="str">
        <f t="shared" ca="1" si="1389"/>
        <v/>
      </c>
      <c r="DJ476" s="58" t="str">
        <f t="shared" ca="1" si="1390"/>
        <v/>
      </c>
      <c r="DK476" s="58" t="str">
        <f t="shared" ca="1" si="1391"/>
        <v/>
      </c>
      <c r="DL476" s="58" t="str">
        <f t="shared" ca="1" si="1392"/>
        <v/>
      </c>
      <c r="DM476" s="58" t="str">
        <f t="shared" ca="1" si="1393"/>
        <v/>
      </c>
      <c r="DN476" s="58" t="str">
        <f t="shared" ca="1" si="1394"/>
        <v/>
      </c>
      <c r="DO476" s="58" t="str">
        <f t="shared" ca="1" si="1395"/>
        <v/>
      </c>
      <c r="DP476" s="58" t="str">
        <f t="shared" ca="1" si="1396"/>
        <v/>
      </c>
      <c r="DQ476" s="58" t="str">
        <f t="shared" ca="1" si="1396"/>
        <v/>
      </c>
      <c r="DR476" s="58" t="str">
        <f t="shared" ca="1" si="1397"/>
        <v/>
      </c>
      <c r="DS476" s="34">
        <f t="shared" ca="1" si="1398"/>
        <v>0</v>
      </c>
      <c r="DT476" s="34">
        <f t="shared" ca="1" si="1399"/>
        <v>0</v>
      </c>
      <c r="DU476" s="34">
        <f t="shared" ca="1" si="1400"/>
        <v>0</v>
      </c>
      <c r="DV476" s="34">
        <f t="shared" ca="1" si="1401"/>
        <v>0</v>
      </c>
      <c r="DW476" s="34">
        <f t="shared" ca="1" si="1402"/>
        <v>0</v>
      </c>
      <c r="DX476" s="34">
        <f t="shared" ca="1" si="1403"/>
        <v>0</v>
      </c>
      <c r="DY476" s="34">
        <f t="shared" ca="1" si="1404"/>
        <v>0</v>
      </c>
      <c r="DZ476" s="34">
        <f t="shared" ca="1" si="1405"/>
        <v>0</v>
      </c>
      <c r="EA476" s="34">
        <f t="shared" ca="1" si="1406"/>
        <v>0</v>
      </c>
      <c r="EB476" s="34">
        <f t="shared" ca="1" si="1407"/>
        <v>0</v>
      </c>
      <c r="EC476" s="34">
        <f t="shared" ca="1" si="1408"/>
        <v>0</v>
      </c>
      <c r="ED476" s="34">
        <f t="shared" ca="1" si="1409"/>
        <v>0</v>
      </c>
      <c r="EE476" s="34">
        <f t="shared" ca="1" si="1410"/>
        <v>0</v>
      </c>
      <c r="EF476" s="34">
        <f t="shared" ca="1" si="1411"/>
        <v>0</v>
      </c>
      <c r="EG476" s="34">
        <f t="shared" ca="1" si="1412"/>
        <v>0</v>
      </c>
      <c r="EH476" s="34">
        <f t="shared" ca="1" si="1413"/>
        <v>0</v>
      </c>
      <c r="EI476" s="34">
        <f t="shared" ca="1" si="1414"/>
        <v>0</v>
      </c>
      <c r="EJ476" s="34">
        <f t="shared" ca="1" si="1415"/>
        <v>0</v>
      </c>
      <c r="EK476" s="34">
        <f t="shared" ca="1" si="1416"/>
        <v>0</v>
      </c>
      <c r="EL476" s="34">
        <f t="shared" ca="1" si="1417"/>
        <v>0</v>
      </c>
      <c r="EM476" s="34">
        <f t="shared" ca="1" si="1418"/>
        <v>0</v>
      </c>
      <c r="EN476" s="34">
        <f t="shared" ca="1" si="1419"/>
        <v>0</v>
      </c>
      <c r="EO476" s="34">
        <f t="shared" ca="1" si="1420"/>
        <v>0</v>
      </c>
      <c r="EP476" s="34">
        <f t="shared" ca="1" si="1421"/>
        <v>0</v>
      </c>
      <c r="EQ476" s="34">
        <f t="shared" ca="1" si="1422"/>
        <v>0</v>
      </c>
      <c r="ER476" s="34">
        <f t="shared" ca="1" si="1423"/>
        <v>0</v>
      </c>
      <c r="ES476" s="34">
        <f t="shared" ca="1" si="1424"/>
        <v>0</v>
      </c>
      <c r="ET476" s="34">
        <f t="shared" ca="1" si="1425"/>
        <v>0</v>
      </c>
      <c r="EU476" s="34">
        <f t="shared" ca="1" si="1426"/>
        <v>0</v>
      </c>
      <c r="EV476" s="34">
        <f t="shared" ca="1" si="1427"/>
        <v>0</v>
      </c>
      <c r="EW476" s="34">
        <f t="shared" ca="1" si="1428"/>
        <v>0</v>
      </c>
      <c r="EX476" s="34">
        <f t="shared" ca="1" si="1429"/>
        <v>0</v>
      </c>
      <c r="EY476" s="34">
        <f t="shared" ca="1" si="1430"/>
        <v>0</v>
      </c>
      <c r="EZ476" s="34">
        <f t="shared" ca="1" si="1431"/>
        <v>0</v>
      </c>
      <c r="FA476" s="34">
        <f t="shared" ca="1" si="1432"/>
        <v>0</v>
      </c>
      <c r="FB476" s="34">
        <f t="shared" ca="1" si="1433"/>
        <v>0</v>
      </c>
      <c r="FC476" s="34">
        <f t="shared" ca="1" si="1434"/>
        <v>0</v>
      </c>
      <c r="FD476" s="71"/>
      <c r="FE476" s="76"/>
      <c r="FF476" s="76"/>
      <c r="FG476" s="76"/>
      <c r="FH476" s="58"/>
      <c r="FI476" s="58"/>
      <c r="FJ476" s="58">
        <v>0</v>
      </c>
      <c r="FK476" s="58">
        <v>0</v>
      </c>
      <c r="FL476" s="34">
        <f t="shared" ca="1" si="1305"/>
        <v>0</v>
      </c>
      <c r="FM476" s="34">
        <f t="shared" ca="1" si="1306"/>
        <v>0</v>
      </c>
      <c r="FN476" s="34">
        <f t="shared" ca="1" si="1307"/>
        <v>0</v>
      </c>
      <c r="FO476" s="34">
        <f t="shared" ca="1" si="1308"/>
        <v>0</v>
      </c>
      <c r="FP476" s="34">
        <f t="shared" ca="1" si="1309"/>
        <v>0</v>
      </c>
      <c r="FQ476" s="34">
        <f t="shared" ca="1" si="1310"/>
        <v>0</v>
      </c>
      <c r="FR476" s="34">
        <f t="shared" ca="1" si="1311"/>
        <v>0</v>
      </c>
      <c r="FS476" s="34">
        <f t="shared" ca="1" si="1312"/>
        <v>0</v>
      </c>
      <c r="FT476" s="34">
        <f t="shared" ca="1" si="1313"/>
        <v>0</v>
      </c>
      <c r="FU476" s="34">
        <f t="shared" ca="1" si="1314"/>
        <v>0</v>
      </c>
      <c r="FV476" s="34">
        <f t="shared" ca="1" si="1315"/>
        <v>0</v>
      </c>
      <c r="FW476" s="34">
        <f t="shared" ca="1" si="1316"/>
        <v>0</v>
      </c>
      <c r="FX476" s="34">
        <f t="shared" ca="1" si="1317"/>
        <v>0</v>
      </c>
      <c r="FY476" s="34">
        <f t="shared" ca="1" si="1318"/>
        <v>0</v>
      </c>
      <c r="FZ476" s="34">
        <f t="shared" ca="1" si="1319"/>
        <v>0</v>
      </c>
      <c r="GA476" s="34">
        <f t="shared" ca="1" si="1320"/>
        <v>0</v>
      </c>
      <c r="GB476" s="34">
        <f t="shared" ca="1" si="1321"/>
        <v>0</v>
      </c>
      <c r="GC476" s="34">
        <f t="shared" ca="1" si="1322"/>
        <v>0</v>
      </c>
      <c r="GD476" s="34">
        <f t="shared" ca="1" si="1323"/>
        <v>0</v>
      </c>
      <c r="GE476" s="34">
        <f t="shared" ca="1" si="1324"/>
        <v>0</v>
      </c>
      <c r="GF476" s="34">
        <f t="shared" ca="1" si="1325"/>
        <v>0</v>
      </c>
      <c r="GG476" s="34">
        <f t="shared" ca="1" si="1326"/>
        <v>0</v>
      </c>
      <c r="GH476" s="34">
        <f t="shared" ca="1" si="1327"/>
        <v>0</v>
      </c>
      <c r="GI476" s="34">
        <f t="shared" ca="1" si="1328"/>
        <v>0</v>
      </c>
      <c r="GJ476" s="34">
        <f t="shared" ca="1" si="1329"/>
        <v>0</v>
      </c>
      <c r="GK476" s="34">
        <f t="shared" ca="1" si="1330"/>
        <v>0</v>
      </c>
      <c r="GL476" s="34">
        <f t="shared" ca="1" si="1331"/>
        <v>0</v>
      </c>
      <c r="GM476" s="34">
        <f t="shared" ca="1" si="1332"/>
        <v>0</v>
      </c>
      <c r="GN476" s="34">
        <f t="shared" ca="1" si="1333"/>
        <v>0</v>
      </c>
      <c r="GO476" s="34">
        <f t="shared" ca="1" si="1334"/>
        <v>0</v>
      </c>
      <c r="GP476" s="34">
        <f t="shared" ca="1" si="1335"/>
        <v>0</v>
      </c>
      <c r="GQ476" s="34">
        <f t="shared" ca="1" si="1336"/>
        <v>0</v>
      </c>
      <c r="GR476" s="34">
        <f t="shared" ca="1" si="1337"/>
        <v>0</v>
      </c>
      <c r="GS476" s="34">
        <f t="shared" ca="1" si="1338"/>
        <v>0</v>
      </c>
      <c r="GT476" s="34">
        <f t="shared" ca="1" si="1339"/>
        <v>0</v>
      </c>
      <c r="GU476" s="34">
        <f t="shared" ca="1" si="1340"/>
        <v>0</v>
      </c>
      <c r="GV476" s="34">
        <f t="shared" ca="1" si="1341"/>
        <v>0</v>
      </c>
      <c r="GW476" s="49" t="str">
        <f t="shared" ca="1" si="1354"/>
        <v>L</v>
      </c>
      <c r="GX476" s="49"/>
      <c r="GY476" s="49"/>
      <c r="GZ476" s="49"/>
      <c r="HA476" s="49"/>
      <c r="HB476" s="49" t="str">
        <f t="shared" ca="1" si="1355"/>
        <v>E</v>
      </c>
      <c r="HC476" s="49"/>
      <c r="HD476" s="49"/>
      <c r="HE476" s="49"/>
      <c r="HF476" s="49"/>
      <c r="HG476" s="49" t="str">
        <f t="shared" ca="1" si="1356"/>
        <v>B</v>
      </c>
      <c r="HH476" s="49"/>
      <c r="HI476" s="49"/>
      <c r="HJ476" s="49"/>
      <c r="HK476" s="49"/>
      <c r="HL476" s="65"/>
      <c r="HM476" s="50"/>
      <c r="HN476" s="50"/>
      <c r="HO476" s="66"/>
      <c r="HP476" s="66"/>
      <c r="HQ476" s="33"/>
      <c r="HR476" s="66"/>
      <c r="HS476" s="66"/>
      <c r="HT476" s="67"/>
      <c r="HU476" s="65"/>
      <c r="HV476" s="50"/>
      <c r="HW476" s="50"/>
      <c r="HX476" s="66"/>
      <c r="HY476" s="66"/>
      <c r="HZ476" s="33"/>
      <c r="IA476" s="66"/>
      <c r="IB476" s="66"/>
      <c r="IC476" s="67"/>
      <c r="ID476" s="65"/>
      <c r="IE476" s="50"/>
      <c r="IF476" s="50"/>
      <c r="IG476" s="66"/>
      <c r="IH476" s="66"/>
      <c r="II476" s="33" t="str">
        <f t="shared" ca="1" si="1342"/>
        <v>0</v>
      </c>
      <c r="IJ476" s="66" t="str">
        <f t="shared" ca="1" si="1343"/>
        <v/>
      </c>
      <c r="IK476" s="66" t="str">
        <f t="shared" ca="1" si="1344"/>
        <v/>
      </c>
      <c r="IL476" s="67">
        <f t="shared" ca="1" si="1357"/>
        <v>1</v>
      </c>
      <c r="IM476" s="34"/>
      <c r="IN476" s="34"/>
      <c r="IO476" s="37">
        <f t="shared" ca="1" si="1358"/>
        <v>0</v>
      </c>
      <c r="IP476" s="22">
        <f t="shared" ca="1" si="1345"/>
        <v>6</v>
      </c>
      <c r="IQ476" s="78" t="str">
        <f t="shared" ca="1" si="1435"/>
        <v>Profit Target</v>
      </c>
      <c r="IR476" s="156">
        <f t="shared" ca="1" si="1436"/>
        <v>0</v>
      </c>
      <c r="IS476" s="78">
        <f t="shared" ca="1" si="1359"/>
        <v>6</v>
      </c>
      <c r="IT476" s="58"/>
      <c r="IU476" s="58"/>
      <c r="IV476" s="58"/>
      <c r="IW476" s="58"/>
      <c r="IX476" s="58"/>
      <c r="IY476" s="58"/>
      <c r="IZ476" s="58"/>
      <c r="JA476" s="58"/>
      <c r="JB476" s="58"/>
      <c r="JC476" s="58"/>
      <c r="JD476" s="58"/>
      <c r="JE476" s="58"/>
      <c r="JF476" s="58"/>
      <c r="JG476" s="58"/>
      <c r="JH476" s="58"/>
      <c r="JI476" s="58"/>
      <c r="JJ476" s="58"/>
      <c r="JK476" s="58"/>
      <c r="JL476" s="58"/>
      <c r="JM476" s="58"/>
      <c r="JN476" s="58"/>
      <c r="JO476" s="58"/>
      <c r="JP476" s="58"/>
      <c r="JQ476" s="58"/>
      <c r="JR476" s="58"/>
      <c r="JS476" s="58"/>
      <c r="JT476" s="58"/>
      <c r="JU476" s="58"/>
      <c r="JV476" s="58"/>
      <c r="JW476" s="58"/>
      <c r="JX476" s="58"/>
      <c r="JY476" s="58"/>
      <c r="JZ476" s="58"/>
      <c r="KA476" s="58"/>
      <c r="KB476" s="58"/>
      <c r="KC476" s="58"/>
      <c r="KD476" s="58"/>
      <c r="KE476" s="58"/>
      <c r="KF476" s="58"/>
      <c r="KG476" s="58"/>
      <c r="KH476" s="58"/>
      <c r="KI476" s="58"/>
      <c r="KJ476" s="58"/>
      <c r="KK476" s="58"/>
      <c r="KL476" s="58"/>
      <c r="KM476" s="58"/>
      <c r="KN476" s="58"/>
      <c r="KO476" s="58"/>
      <c r="KP476" s="58"/>
      <c r="KQ476" s="58"/>
      <c r="KR476" s="58"/>
      <c r="KS476" s="58"/>
      <c r="KT476" s="58"/>
      <c r="KU476" s="58"/>
      <c r="KV476" s="58"/>
      <c r="KW476" s="58"/>
      <c r="KX476" s="58"/>
      <c r="KY476" s="58"/>
      <c r="KZ476" s="58"/>
      <c r="LA476" s="58"/>
      <c r="LB476" s="58"/>
      <c r="LC476" s="58"/>
      <c r="LD476" s="58"/>
      <c r="LE476" s="58"/>
      <c r="LF476" s="58"/>
      <c r="LG476" s="58"/>
      <c r="LH476" s="58"/>
      <c r="LI476" s="58"/>
      <c r="LJ476" s="58"/>
      <c r="LK476" s="58"/>
      <c r="LL476" s="58"/>
      <c r="LM476" s="58"/>
      <c r="LN476" s="58"/>
      <c r="LO476" s="58"/>
      <c r="LP476" s="90" t="str">
        <f t="shared" si="1360"/>
        <v/>
      </c>
      <c r="LQ476" s="54"/>
      <c r="LR476" s="54"/>
      <c r="LS476" s="54"/>
      <c r="LT476" s="54"/>
      <c r="LU476" s="54"/>
      <c r="LV476" s="54"/>
      <c r="LW476" s="54"/>
      <c r="LX476" s="54"/>
      <c r="LY476" s="54"/>
      <c r="LZ476" s="54"/>
      <c r="MA476" s="54"/>
      <c r="MC476" s="52"/>
      <c r="MO476" s="15">
        <f t="shared" ca="1" si="1304"/>
        <v>27</v>
      </c>
    </row>
    <row r="477" spans="1:353">
      <c r="A477" s="15">
        <f t="shared" ca="1" si="1302"/>
        <v>13</v>
      </c>
      <c r="B477" s="33" t="str">
        <f t="shared" ca="1" si="1303"/>
        <v>DB</v>
      </c>
      <c r="C477" s="10" t="str">
        <f t="shared" ca="1" si="1346"/>
        <v>profit target</v>
      </c>
      <c r="D477" s="50">
        <f t="shared" ca="1" si="1347"/>
        <v>0</v>
      </c>
      <c r="E477" s="10" t="str">
        <f t="shared" si="1348"/>
        <v/>
      </c>
      <c r="F477" s="111">
        <f t="shared" si="1349"/>
        <v>473</v>
      </c>
      <c r="G477" s="59">
        <f t="shared" ca="1" si="1361"/>
        <v>1</v>
      </c>
      <c r="H477" s="56">
        <f ca="1">COUNTIF($A$5:A477,$H$5)</f>
        <v>11</v>
      </c>
      <c r="I477" s="56">
        <f ca="1">COUNTIF($A$5:$A477,$I$5)</f>
        <v>13</v>
      </c>
      <c r="J477" s="56">
        <f ca="1">COUNTIF($A$5:$A477,$J$5)</f>
        <v>7</v>
      </c>
      <c r="K477" s="56">
        <f ca="1">COUNTIF($A$5:$A477,$K$5)</f>
        <v>15</v>
      </c>
      <c r="L477" s="56">
        <f ca="1">COUNTIF($A$5:$A477,$L$5)</f>
        <v>14</v>
      </c>
      <c r="M477" s="56">
        <f ca="1">COUNTIF($A$5:$A477,$M$5)</f>
        <v>11</v>
      </c>
      <c r="N477" s="56">
        <f ca="1">COUNTIF($A$5:$A477,$N$5)</f>
        <v>6</v>
      </c>
      <c r="O477" s="56">
        <f ca="1">COUNTIF($A$5:$A477,$O$5)</f>
        <v>11</v>
      </c>
      <c r="P477" s="56">
        <f ca="1">COUNTIF($A$5:$A477,$P$5)</f>
        <v>14</v>
      </c>
      <c r="Q477" s="56">
        <f ca="1">COUNTIF($A$5:$A477,$Q$5)</f>
        <v>21</v>
      </c>
      <c r="R477" s="56">
        <f ca="1">COUNTIF($A$5:$A477,$R$5)</f>
        <v>19</v>
      </c>
      <c r="S477" s="56">
        <f ca="1">COUNTIF($A$5:$A477,$S$5)</f>
        <v>14</v>
      </c>
      <c r="T477" s="56">
        <f ca="1">COUNTIF($A$5:$A477,$T$5)</f>
        <v>13</v>
      </c>
      <c r="U477" s="56">
        <f ca="1">COUNTIF($A$5:$A477,$U$5)</f>
        <v>12</v>
      </c>
      <c r="V477" s="56">
        <f ca="1">COUNTIF($A$5:$A477,$V$5)</f>
        <v>12</v>
      </c>
      <c r="W477" s="56">
        <f ca="1">COUNTIF($A$5:$A477,$W$5)</f>
        <v>10</v>
      </c>
      <c r="X477" s="56">
        <f ca="1">COUNTIF($A$5:$A477,$X$5)</f>
        <v>11</v>
      </c>
      <c r="Y477" s="56">
        <f ca="1">COUNTIF($A$5:$A477,$Y$5)</f>
        <v>12</v>
      </c>
      <c r="Z477" s="56">
        <f ca="1">COUNTIF($A$5:$A477,$Z$5)</f>
        <v>13</v>
      </c>
      <c r="AA477" s="56">
        <f ca="1">COUNTIF($A$5:$A477,$AA$5)</f>
        <v>9</v>
      </c>
      <c r="AB477" s="56">
        <f ca="1">COUNTIF($A$5:$A477,$AB$5)</f>
        <v>9</v>
      </c>
      <c r="AC477" s="56">
        <f ca="1">COUNTIF($A$5:$A477,$AC$5)</f>
        <v>12</v>
      </c>
      <c r="AD477" s="56">
        <f ca="1">COUNTIF($A$5:$A477,$AD$5)</f>
        <v>19</v>
      </c>
      <c r="AE477" s="56">
        <f ca="1">COUNTIF($A$5:$A477,$AE$5)</f>
        <v>20</v>
      </c>
      <c r="AF477" s="56">
        <f ca="1">COUNTIF($A$5:$A477,$AF$5)</f>
        <v>10</v>
      </c>
      <c r="AG477" s="56">
        <f ca="1">COUNTIF($A$5:$A477,$AG$5)</f>
        <v>11</v>
      </c>
      <c r="AH477" s="56">
        <f ca="1">COUNTIF($A$5:$A477,$AH$5)</f>
        <v>6</v>
      </c>
      <c r="AI477" s="56">
        <f ca="1">COUNTIF($A$5:$A477,$AI$5)</f>
        <v>10</v>
      </c>
      <c r="AJ477" s="56">
        <f ca="1">COUNTIF($A$5:$A477,$AJ$5)</f>
        <v>19</v>
      </c>
      <c r="AK477" s="56">
        <f ca="1">COUNTIF($A$5:$A477,$AK$5)</f>
        <v>13</v>
      </c>
      <c r="AL477" s="56">
        <f ca="1">COUNTIF($A$5:$A477,$AL$5)</f>
        <v>8</v>
      </c>
      <c r="AM477" s="56">
        <f ca="1">COUNTIF($A$5:$A477,$AM$5)</f>
        <v>16</v>
      </c>
      <c r="AN477" s="56">
        <f ca="1">COUNTIF($A$5:$A477,$AN$5)</f>
        <v>16</v>
      </c>
      <c r="AO477" s="56">
        <f ca="1">COUNTIF($A$5:$A477,$AO$5)</f>
        <v>17</v>
      </c>
      <c r="AP477" s="56">
        <f ca="1">COUNTIF($A$5:$A477,$AP$5)</f>
        <v>17</v>
      </c>
      <c r="AQ477" s="56">
        <f ca="1">COUNTIF($A$5:$A477,$AQ$5)</f>
        <v>12</v>
      </c>
      <c r="AR477" s="56">
        <f ca="1">COUNTIF($A$5:$A477,$AR$5)</f>
        <v>10</v>
      </c>
      <c r="AS477" s="101">
        <f t="shared" ca="1" si="1350"/>
        <v>0</v>
      </c>
      <c r="AT477" s="58">
        <f t="shared" si="1351"/>
        <v>473</v>
      </c>
      <c r="AU477" s="105">
        <f t="shared" si="1352"/>
        <v>13</v>
      </c>
      <c r="AV477" s="105">
        <f t="shared" si="1353"/>
        <v>306.50400000000002</v>
      </c>
      <c r="AW477" s="58">
        <f t="shared" ca="1" si="1437"/>
        <v>90</v>
      </c>
      <c r="AX477" s="58">
        <f t="shared" ca="1" si="1438"/>
        <v>5</v>
      </c>
      <c r="AY477" s="58">
        <f t="shared" ca="1" si="1439"/>
        <v>26</v>
      </c>
      <c r="AZ477" s="58">
        <f t="shared" ca="1" si="1440"/>
        <v>81</v>
      </c>
      <c r="BA477" s="58">
        <f t="shared" ca="1" si="1441"/>
        <v>9</v>
      </c>
      <c r="BB477" s="58">
        <f t="shared" ca="1" si="1442"/>
        <v>1</v>
      </c>
      <c r="BC477" s="58">
        <f t="shared" ca="1" si="1443"/>
        <v>73</v>
      </c>
      <c r="BD477" s="58">
        <f t="shared" ca="1" si="1444"/>
        <v>131</v>
      </c>
      <c r="BE477" s="58">
        <f t="shared" ca="1" si="1445"/>
        <v>7</v>
      </c>
      <c r="BF477" s="58">
        <f t="shared" ca="1" si="1446"/>
        <v>21</v>
      </c>
      <c r="BG477" s="58">
        <f t="shared" ca="1" si="1447"/>
        <v>15</v>
      </c>
      <c r="BH477" s="58">
        <f t="shared" ca="1" si="1448"/>
        <v>22</v>
      </c>
      <c r="BI477" s="58">
        <f t="shared" ca="1" si="1449"/>
        <v>0</v>
      </c>
      <c r="BJ477" s="58">
        <f t="shared" ca="1" si="1450"/>
        <v>119</v>
      </c>
      <c r="BK477" s="58">
        <f t="shared" ca="1" si="1451"/>
        <v>20</v>
      </c>
      <c r="BL477" s="58">
        <f t="shared" ca="1" si="1452"/>
        <v>204</v>
      </c>
      <c r="BM477" s="58">
        <f t="shared" ca="1" si="1453"/>
        <v>17</v>
      </c>
      <c r="BN477" s="58">
        <f t="shared" ca="1" si="1454"/>
        <v>37</v>
      </c>
      <c r="BO477" s="58">
        <f t="shared" ca="1" si="1455"/>
        <v>2</v>
      </c>
      <c r="BP477" s="58">
        <f t="shared" ca="1" si="1456"/>
        <v>51</v>
      </c>
      <c r="BQ477" s="58">
        <f t="shared" ca="1" si="1457"/>
        <v>4</v>
      </c>
      <c r="BR477" s="58">
        <f t="shared" ca="1" si="1458"/>
        <v>59</v>
      </c>
      <c r="BS477" s="58">
        <f t="shared" ca="1" si="1459"/>
        <v>6</v>
      </c>
      <c r="BT477" s="58">
        <f t="shared" ca="1" si="1460"/>
        <v>72</v>
      </c>
      <c r="BU477" s="58">
        <f t="shared" ca="1" si="1461"/>
        <v>19</v>
      </c>
      <c r="BV477" s="58">
        <f t="shared" ca="1" si="1462"/>
        <v>11</v>
      </c>
      <c r="BW477" s="58">
        <f t="shared" ca="1" si="1463"/>
        <v>67</v>
      </c>
      <c r="BX477" s="58">
        <f t="shared" ca="1" si="1464"/>
        <v>35</v>
      </c>
      <c r="BY477" s="58">
        <f t="shared" ca="1" si="1465"/>
        <v>8</v>
      </c>
      <c r="BZ477" s="58">
        <f t="shared" ca="1" si="1466"/>
        <v>3</v>
      </c>
      <c r="CA477" s="58">
        <f t="shared" ca="1" si="1467"/>
        <v>46</v>
      </c>
      <c r="CB477" s="58">
        <f t="shared" ca="1" si="1468"/>
        <v>10</v>
      </c>
      <c r="CC477" s="58">
        <f t="shared" ca="1" si="1469"/>
        <v>25</v>
      </c>
      <c r="CD477" s="58">
        <f t="shared" ca="1" si="1470"/>
        <v>13</v>
      </c>
      <c r="CE477" s="58">
        <f t="shared" ca="1" si="1471"/>
        <v>28</v>
      </c>
      <c r="CF477" s="58">
        <f t="shared" ca="1" si="1472"/>
        <v>33</v>
      </c>
      <c r="CG477" s="58">
        <f t="shared" ca="1" si="1473"/>
        <v>31</v>
      </c>
      <c r="CH477" s="58" t="str">
        <f t="shared" ca="1" si="1362"/>
        <v/>
      </c>
      <c r="CI477" s="58" t="str">
        <f t="shared" ca="1" si="1363"/>
        <v/>
      </c>
      <c r="CJ477" s="58" t="str">
        <f t="shared" ca="1" si="1364"/>
        <v/>
      </c>
      <c r="CK477" s="58" t="str">
        <f t="shared" ca="1" si="1365"/>
        <v/>
      </c>
      <c r="CL477" s="58" t="str">
        <f t="shared" ca="1" si="1366"/>
        <v/>
      </c>
      <c r="CM477" s="58" t="str">
        <f t="shared" ca="1" si="1367"/>
        <v/>
      </c>
      <c r="CN477" s="58" t="str">
        <f t="shared" ca="1" si="1368"/>
        <v/>
      </c>
      <c r="CO477" s="58" t="str">
        <f t="shared" ca="1" si="1369"/>
        <v/>
      </c>
      <c r="CP477" s="58" t="str">
        <f t="shared" ca="1" si="1370"/>
        <v/>
      </c>
      <c r="CQ477" s="58" t="str">
        <f t="shared" ca="1" si="1371"/>
        <v/>
      </c>
      <c r="CR477" s="58" t="str">
        <f t="shared" ca="1" si="1372"/>
        <v/>
      </c>
      <c r="CS477" s="58" t="str">
        <f t="shared" ca="1" si="1373"/>
        <v/>
      </c>
      <c r="CT477" s="58" t="str">
        <f t="shared" ca="1" si="1374"/>
        <v/>
      </c>
      <c r="CU477" s="58" t="str">
        <f t="shared" ca="1" si="1375"/>
        <v/>
      </c>
      <c r="CV477" s="58" t="str">
        <f t="shared" ca="1" si="1376"/>
        <v/>
      </c>
      <c r="CW477" s="58">
        <f t="shared" ca="1" si="1377"/>
        <v>16</v>
      </c>
      <c r="CX477" s="58" t="str">
        <f t="shared" ca="1" si="1378"/>
        <v/>
      </c>
      <c r="CY477" s="58" t="str">
        <f t="shared" ca="1" si="1379"/>
        <v/>
      </c>
      <c r="CZ477" s="58" t="str">
        <f t="shared" ca="1" si="1380"/>
        <v/>
      </c>
      <c r="DA477" s="58" t="str">
        <f t="shared" ca="1" si="1381"/>
        <v/>
      </c>
      <c r="DB477" s="58" t="str">
        <f t="shared" ca="1" si="1382"/>
        <v/>
      </c>
      <c r="DC477" s="58" t="str">
        <f t="shared" ca="1" si="1383"/>
        <v/>
      </c>
      <c r="DD477" s="58" t="str">
        <f t="shared" ca="1" si="1384"/>
        <v/>
      </c>
      <c r="DE477" s="58" t="str">
        <f t="shared" ca="1" si="1385"/>
        <v/>
      </c>
      <c r="DF477" s="58" t="str">
        <f t="shared" ca="1" si="1386"/>
        <v/>
      </c>
      <c r="DG477" s="58" t="str">
        <f t="shared" ca="1" si="1387"/>
        <v/>
      </c>
      <c r="DH477" s="58" t="str">
        <f t="shared" ca="1" si="1388"/>
        <v/>
      </c>
      <c r="DI477" s="58" t="str">
        <f t="shared" ca="1" si="1389"/>
        <v/>
      </c>
      <c r="DJ477" s="58" t="str">
        <f t="shared" ca="1" si="1390"/>
        <v/>
      </c>
      <c r="DK477" s="58" t="str">
        <f t="shared" ca="1" si="1391"/>
        <v/>
      </c>
      <c r="DL477" s="58" t="str">
        <f t="shared" ca="1" si="1392"/>
        <v/>
      </c>
      <c r="DM477" s="58" t="str">
        <f t="shared" ca="1" si="1393"/>
        <v/>
      </c>
      <c r="DN477" s="58" t="str">
        <f t="shared" ca="1" si="1394"/>
        <v/>
      </c>
      <c r="DO477" s="58" t="str">
        <f t="shared" ca="1" si="1395"/>
        <v/>
      </c>
      <c r="DP477" s="58" t="str">
        <f t="shared" ca="1" si="1396"/>
        <v/>
      </c>
      <c r="DQ477" s="58" t="str">
        <f t="shared" ca="1" si="1396"/>
        <v/>
      </c>
      <c r="DR477" s="58" t="str">
        <f t="shared" ca="1" si="1397"/>
        <v/>
      </c>
      <c r="DS477" s="34">
        <f t="shared" ca="1" si="1398"/>
        <v>0</v>
      </c>
      <c r="DT477" s="34">
        <f t="shared" ca="1" si="1399"/>
        <v>0</v>
      </c>
      <c r="DU477" s="34">
        <f t="shared" ca="1" si="1400"/>
        <v>0</v>
      </c>
      <c r="DV477" s="34">
        <f t="shared" ca="1" si="1401"/>
        <v>0</v>
      </c>
      <c r="DW477" s="34">
        <f t="shared" ca="1" si="1402"/>
        <v>0</v>
      </c>
      <c r="DX477" s="34">
        <f t="shared" ca="1" si="1403"/>
        <v>0</v>
      </c>
      <c r="DY477" s="34">
        <f t="shared" ca="1" si="1404"/>
        <v>0</v>
      </c>
      <c r="DZ477" s="34">
        <f t="shared" ca="1" si="1405"/>
        <v>0</v>
      </c>
      <c r="EA477" s="34">
        <f t="shared" ca="1" si="1406"/>
        <v>0</v>
      </c>
      <c r="EB477" s="34">
        <f t="shared" ca="1" si="1407"/>
        <v>0</v>
      </c>
      <c r="EC477" s="34">
        <f t="shared" ca="1" si="1408"/>
        <v>0</v>
      </c>
      <c r="ED477" s="34">
        <f t="shared" ca="1" si="1409"/>
        <v>0</v>
      </c>
      <c r="EE477" s="34">
        <f t="shared" ca="1" si="1410"/>
        <v>0</v>
      </c>
      <c r="EF477" s="34">
        <f t="shared" ca="1" si="1411"/>
        <v>0</v>
      </c>
      <c r="EG477" s="34">
        <f t="shared" ca="1" si="1412"/>
        <v>0</v>
      </c>
      <c r="EH477" s="34">
        <f t="shared" ca="1" si="1413"/>
        <v>0</v>
      </c>
      <c r="EI477" s="34">
        <f t="shared" ca="1" si="1414"/>
        <v>0</v>
      </c>
      <c r="EJ477" s="34">
        <f t="shared" ca="1" si="1415"/>
        <v>0</v>
      </c>
      <c r="EK477" s="34">
        <f t="shared" ca="1" si="1416"/>
        <v>0</v>
      </c>
      <c r="EL477" s="34">
        <f t="shared" ca="1" si="1417"/>
        <v>0</v>
      </c>
      <c r="EM477" s="34">
        <f t="shared" ca="1" si="1418"/>
        <v>0</v>
      </c>
      <c r="EN477" s="34">
        <f t="shared" ca="1" si="1419"/>
        <v>0</v>
      </c>
      <c r="EO477" s="34">
        <f t="shared" ca="1" si="1420"/>
        <v>0</v>
      </c>
      <c r="EP477" s="34">
        <f t="shared" ca="1" si="1421"/>
        <v>0</v>
      </c>
      <c r="EQ477" s="34">
        <f t="shared" ca="1" si="1422"/>
        <v>0</v>
      </c>
      <c r="ER477" s="34">
        <f t="shared" ca="1" si="1423"/>
        <v>0</v>
      </c>
      <c r="ES477" s="34">
        <f t="shared" ca="1" si="1424"/>
        <v>0</v>
      </c>
      <c r="ET477" s="34">
        <f t="shared" ca="1" si="1425"/>
        <v>0</v>
      </c>
      <c r="EU477" s="34">
        <f t="shared" ca="1" si="1426"/>
        <v>0</v>
      </c>
      <c r="EV477" s="34">
        <f t="shared" ca="1" si="1427"/>
        <v>0</v>
      </c>
      <c r="EW477" s="34">
        <f t="shared" ca="1" si="1428"/>
        <v>0</v>
      </c>
      <c r="EX477" s="34">
        <f t="shared" ca="1" si="1429"/>
        <v>0</v>
      </c>
      <c r="EY477" s="34">
        <f t="shared" ca="1" si="1430"/>
        <v>0</v>
      </c>
      <c r="EZ477" s="34">
        <f t="shared" ca="1" si="1431"/>
        <v>0</v>
      </c>
      <c r="FA477" s="34">
        <f t="shared" ca="1" si="1432"/>
        <v>0</v>
      </c>
      <c r="FB477" s="34">
        <f t="shared" ca="1" si="1433"/>
        <v>0</v>
      </c>
      <c r="FC477" s="34">
        <f t="shared" ca="1" si="1434"/>
        <v>0</v>
      </c>
      <c r="FD477" s="71"/>
      <c r="FE477" s="76"/>
      <c r="FF477" s="76"/>
      <c r="FG477" s="76"/>
      <c r="FH477" s="58"/>
      <c r="FI477" s="58"/>
      <c r="FJ477" s="58">
        <v>0</v>
      </c>
      <c r="FK477" s="58">
        <v>0</v>
      </c>
      <c r="FL477" s="34">
        <f t="shared" ca="1" si="1305"/>
        <v>0</v>
      </c>
      <c r="FM477" s="34">
        <f t="shared" ca="1" si="1306"/>
        <v>0</v>
      </c>
      <c r="FN477" s="34">
        <f t="shared" ca="1" si="1307"/>
        <v>0</v>
      </c>
      <c r="FO477" s="34">
        <f t="shared" ca="1" si="1308"/>
        <v>0</v>
      </c>
      <c r="FP477" s="34">
        <f t="shared" ca="1" si="1309"/>
        <v>0</v>
      </c>
      <c r="FQ477" s="34">
        <f t="shared" ca="1" si="1310"/>
        <v>0</v>
      </c>
      <c r="FR477" s="34">
        <f t="shared" ca="1" si="1311"/>
        <v>0</v>
      </c>
      <c r="FS477" s="34">
        <f t="shared" ca="1" si="1312"/>
        <v>0</v>
      </c>
      <c r="FT477" s="34">
        <f t="shared" ca="1" si="1313"/>
        <v>0</v>
      </c>
      <c r="FU477" s="34">
        <f t="shared" ca="1" si="1314"/>
        <v>0</v>
      </c>
      <c r="FV477" s="34">
        <f t="shared" ca="1" si="1315"/>
        <v>0</v>
      </c>
      <c r="FW477" s="34">
        <f t="shared" ca="1" si="1316"/>
        <v>0</v>
      </c>
      <c r="FX477" s="34">
        <f t="shared" ca="1" si="1317"/>
        <v>0</v>
      </c>
      <c r="FY477" s="34">
        <f t="shared" ca="1" si="1318"/>
        <v>0</v>
      </c>
      <c r="FZ477" s="34">
        <f t="shared" ca="1" si="1319"/>
        <v>0</v>
      </c>
      <c r="GA477" s="34">
        <f t="shared" ca="1" si="1320"/>
        <v>0</v>
      </c>
      <c r="GB477" s="34">
        <f t="shared" ca="1" si="1321"/>
        <v>0</v>
      </c>
      <c r="GC477" s="34">
        <f t="shared" ca="1" si="1322"/>
        <v>0</v>
      </c>
      <c r="GD477" s="34">
        <f t="shared" ca="1" si="1323"/>
        <v>0</v>
      </c>
      <c r="GE477" s="34">
        <f t="shared" ca="1" si="1324"/>
        <v>0</v>
      </c>
      <c r="GF477" s="34">
        <f t="shared" ca="1" si="1325"/>
        <v>0</v>
      </c>
      <c r="GG477" s="34">
        <f t="shared" ca="1" si="1326"/>
        <v>0</v>
      </c>
      <c r="GH477" s="34">
        <f t="shared" ca="1" si="1327"/>
        <v>0</v>
      </c>
      <c r="GI477" s="34">
        <f t="shared" ca="1" si="1328"/>
        <v>0</v>
      </c>
      <c r="GJ477" s="34">
        <f t="shared" ca="1" si="1329"/>
        <v>0</v>
      </c>
      <c r="GK477" s="34">
        <f t="shared" ca="1" si="1330"/>
        <v>0</v>
      </c>
      <c r="GL477" s="34">
        <f t="shared" ca="1" si="1331"/>
        <v>0</v>
      </c>
      <c r="GM477" s="34">
        <f t="shared" ca="1" si="1332"/>
        <v>0</v>
      </c>
      <c r="GN477" s="34">
        <f t="shared" ca="1" si="1333"/>
        <v>0</v>
      </c>
      <c r="GO477" s="34">
        <f t="shared" ca="1" si="1334"/>
        <v>0</v>
      </c>
      <c r="GP477" s="34">
        <f t="shared" ca="1" si="1335"/>
        <v>0</v>
      </c>
      <c r="GQ477" s="34">
        <f t="shared" ca="1" si="1336"/>
        <v>0</v>
      </c>
      <c r="GR477" s="34">
        <f t="shared" ca="1" si="1337"/>
        <v>0</v>
      </c>
      <c r="GS477" s="34">
        <f t="shared" ca="1" si="1338"/>
        <v>0</v>
      </c>
      <c r="GT477" s="34">
        <f t="shared" ca="1" si="1339"/>
        <v>0</v>
      </c>
      <c r="GU477" s="34">
        <f t="shared" ca="1" si="1340"/>
        <v>0</v>
      </c>
      <c r="GV477" s="34">
        <f t="shared" ca="1" si="1341"/>
        <v>0</v>
      </c>
      <c r="GW477" s="49" t="str">
        <f t="shared" ca="1" si="1354"/>
        <v>L</v>
      </c>
      <c r="GX477" s="49"/>
      <c r="GY477" s="49"/>
      <c r="GZ477" s="49"/>
      <c r="HA477" s="49"/>
      <c r="HB477" s="49" t="str">
        <f t="shared" ca="1" si="1355"/>
        <v>O</v>
      </c>
      <c r="HC477" s="49"/>
      <c r="HD477" s="49"/>
      <c r="HE477" s="49"/>
      <c r="HF477" s="49"/>
      <c r="HG477" s="49" t="str">
        <f t="shared" ca="1" si="1356"/>
        <v>B</v>
      </c>
      <c r="HH477" s="49"/>
      <c r="HI477" s="49"/>
      <c r="HJ477" s="49"/>
      <c r="HK477" s="49"/>
      <c r="HL477" s="65"/>
      <c r="HM477" s="50"/>
      <c r="HN477" s="50"/>
      <c r="HO477" s="66"/>
      <c r="HP477" s="66"/>
      <c r="HQ477" s="33"/>
      <c r="HR477" s="66"/>
      <c r="HS477" s="66"/>
      <c r="HT477" s="67"/>
      <c r="HU477" s="65"/>
      <c r="HV477" s="50"/>
      <c r="HW477" s="50"/>
      <c r="HX477" s="66"/>
      <c r="HY477" s="66"/>
      <c r="HZ477" s="33"/>
      <c r="IA477" s="66"/>
      <c r="IB477" s="66"/>
      <c r="IC477" s="67"/>
      <c r="ID477" s="65"/>
      <c r="IE477" s="50"/>
      <c r="IF477" s="50"/>
      <c r="IG477" s="66"/>
      <c r="IH477" s="66"/>
      <c r="II477" s="33" t="str">
        <f t="shared" ca="1" si="1342"/>
        <v>0</v>
      </c>
      <c r="IJ477" s="66" t="str">
        <f t="shared" ca="1" si="1343"/>
        <v/>
      </c>
      <c r="IK477" s="66" t="str">
        <f t="shared" ca="1" si="1344"/>
        <v/>
      </c>
      <c r="IL477" s="67">
        <f t="shared" ca="1" si="1357"/>
        <v>1</v>
      </c>
      <c r="IM477" s="34"/>
      <c r="IN477" s="34"/>
      <c r="IO477" s="37">
        <f t="shared" ca="1" si="1358"/>
        <v>0</v>
      </c>
      <c r="IP477" s="22">
        <f t="shared" ca="1" si="1345"/>
        <v>6</v>
      </c>
      <c r="IQ477" s="78" t="str">
        <f t="shared" ca="1" si="1435"/>
        <v>Profit Target</v>
      </c>
      <c r="IR477" s="156">
        <f t="shared" ca="1" si="1436"/>
        <v>0</v>
      </c>
      <c r="IS477" s="78">
        <f t="shared" ca="1" si="1359"/>
        <v>6</v>
      </c>
      <c r="IT477" s="58"/>
      <c r="IU477" s="58"/>
      <c r="IV477" s="58"/>
      <c r="IW477" s="58"/>
      <c r="IX477" s="58"/>
      <c r="IY477" s="58"/>
      <c r="IZ477" s="58"/>
      <c r="JA477" s="58"/>
      <c r="JB477" s="58"/>
      <c r="JC477" s="58"/>
      <c r="JD477" s="58"/>
      <c r="JE477" s="58"/>
      <c r="JF477" s="58"/>
      <c r="JG477" s="58"/>
      <c r="JH477" s="58"/>
      <c r="JI477" s="58"/>
      <c r="JJ477" s="58"/>
      <c r="JK477" s="58"/>
      <c r="JL477" s="58"/>
      <c r="JM477" s="58"/>
      <c r="JN477" s="58"/>
      <c r="JO477" s="58"/>
      <c r="JP477" s="58"/>
      <c r="JQ477" s="58"/>
      <c r="JR477" s="58"/>
      <c r="JS477" s="58"/>
      <c r="JT477" s="58"/>
      <c r="JU477" s="58"/>
      <c r="JV477" s="58"/>
      <c r="JW477" s="58"/>
      <c r="JX477" s="58"/>
      <c r="JY477" s="58"/>
      <c r="JZ477" s="58"/>
      <c r="KA477" s="58"/>
      <c r="KB477" s="58"/>
      <c r="KC477" s="58"/>
      <c r="KD477" s="58"/>
      <c r="KE477" s="58"/>
      <c r="KF477" s="58"/>
      <c r="KG477" s="58"/>
      <c r="KH477" s="58"/>
      <c r="KI477" s="58"/>
      <c r="KJ477" s="58"/>
      <c r="KK477" s="58"/>
      <c r="KL477" s="58"/>
      <c r="KM477" s="58"/>
      <c r="KN477" s="58"/>
      <c r="KO477" s="58"/>
      <c r="KP477" s="58"/>
      <c r="KQ477" s="58"/>
      <c r="KR477" s="58"/>
      <c r="KS477" s="58"/>
      <c r="KT477" s="58"/>
      <c r="KU477" s="58"/>
      <c r="KV477" s="58"/>
      <c r="KW477" s="58"/>
      <c r="KX477" s="58"/>
      <c r="KY477" s="58"/>
      <c r="KZ477" s="58"/>
      <c r="LA477" s="58"/>
      <c r="LB477" s="58"/>
      <c r="LC477" s="58"/>
      <c r="LD477" s="58"/>
      <c r="LE477" s="58"/>
      <c r="LF477" s="58"/>
      <c r="LG477" s="58"/>
      <c r="LH477" s="58"/>
      <c r="LI477" s="58"/>
      <c r="LJ477" s="58"/>
      <c r="LK477" s="58"/>
      <c r="LL477" s="58"/>
      <c r="LM477" s="58"/>
      <c r="LN477" s="58"/>
      <c r="LO477" s="58"/>
      <c r="LP477" s="90" t="str">
        <f t="shared" si="1360"/>
        <v/>
      </c>
      <c r="LQ477" s="54"/>
      <c r="LR477" s="54"/>
      <c r="LS477" s="54"/>
      <c r="LT477" s="54"/>
      <c r="LU477" s="54"/>
      <c r="LV477" s="54"/>
      <c r="LW477" s="54"/>
      <c r="LX477" s="54"/>
      <c r="LY477" s="54"/>
      <c r="LZ477" s="54"/>
      <c r="MA477" s="54"/>
      <c r="MC477" s="52"/>
      <c r="MO477" s="15">
        <f t="shared" ca="1" si="1304"/>
        <v>27</v>
      </c>
    </row>
    <row r="478" spans="1:353">
      <c r="A478" s="15">
        <f t="shared" ca="1" si="1302"/>
        <v>32</v>
      </c>
      <c r="B478" s="33" t="str">
        <f t="shared" ca="1" si="1303"/>
        <v>DB</v>
      </c>
      <c r="C478" s="10" t="str">
        <f t="shared" ca="1" si="1346"/>
        <v>profit target</v>
      </c>
      <c r="D478" s="50">
        <f t="shared" ca="1" si="1347"/>
        <v>0</v>
      </c>
      <c r="E478" s="10" t="str">
        <f t="shared" si="1348"/>
        <v/>
      </c>
      <c r="F478" s="111">
        <f t="shared" si="1349"/>
        <v>474</v>
      </c>
      <c r="G478" s="59">
        <f t="shared" ca="1" si="1361"/>
        <v>1</v>
      </c>
      <c r="H478" s="56">
        <f ca="1">COUNTIF($A$5:A478,$H$5)</f>
        <v>11</v>
      </c>
      <c r="I478" s="56">
        <f ca="1">COUNTIF($A$5:$A478,$I$5)</f>
        <v>13</v>
      </c>
      <c r="J478" s="56">
        <f ca="1">COUNTIF($A$5:$A478,$J$5)</f>
        <v>7</v>
      </c>
      <c r="K478" s="56">
        <f ca="1">COUNTIF($A$5:$A478,$K$5)</f>
        <v>15</v>
      </c>
      <c r="L478" s="56">
        <f ca="1">COUNTIF($A$5:$A478,$L$5)</f>
        <v>14</v>
      </c>
      <c r="M478" s="56">
        <f ca="1">COUNTIF($A$5:$A478,$M$5)</f>
        <v>11</v>
      </c>
      <c r="N478" s="56">
        <f ca="1">COUNTIF($A$5:$A478,$N$5)</f>
        <v>6</v>
      </c>
      <c r="O478" s="56">
        <f ca="1">COUNTIF($A$5:$A478,$O$5)</f>
        <v>11</v>
      </c>
      <c r="P478" s="56">
        <f ca="1">COUNTIF($A$5:$A478,$P$5)</f>
        <v>14</v>
      </c>
      <c r="Q478" s="56">
        <f ca="1">COUNTIF($A$5:$A478,$Q$5)</f>
        <v>21</v>
      </c>
      <c r="R478" s="56">
        <f ca="1">COUNTIF($A$5:$A478,$R$5)</f>
        <v>19</v>
      </c>
      <c r="S478" s="56">
        <f ca="1">COUNTIF($A$5:$A478,$S$5)</f>
        <v>14</v>
      </c>
      <c r="T478" s="56">
        <f ca="1">COUNTIF($A$5:$A478,$T$5)</f>
        <v>13</v>
      </c>
      <c r="U478" s="56">
        <f ca="1">COUNTIF($A$5:$A478,$U$5)</f>
        <v>12</v>
      </c>
      <c r="V478" s="56">
        <f ca="1">COUNTIF($A$5:$A478,$V$5)</f>
        <v>12</v>
      </c>
      <c r="W478" s="56">
        <f ca="1">COUNTIF($A$5:$A478,$W$5)</f>
        <v>10</v>
      </c>
      <c r="X478" s="56">
        <f ca="1">COUNTIF($A$5:$A478,$X$5)</f>
        <v>11</v>
      </c>
      <c r="Y478" s="56">
        <f ca="1">COUNTIF($A$5:$A478,$Y$5)</f>
        <v>12</v>
      </c>
      <c r="Z478" s="56">
        <f ca="1">COUNTIF($A$5:$A478,$Z$5)</f>
        <v>13</v>
      </c>
      <c r="AA478" s="56">
        <f ca="1">COUNTIF($A$5:$A478,$AA$5)</f>
        <v>9</v>
      </c>
      <c r="AB478" s="56">
        <f ca="1">COUNTIF($A$5:$A478,$AB$5)</f>
        <v>9</v>
      </c>
      <c r="AC478" s="56">
        <f ca="1">COUNTIF($A$5:$A478,$AC$5)</f>
        <v>12</v>
      </c>
      <c r="AD478" s="56">
        <f ca="1">COUNTIF($A$5:$A478,$AD$5)</f>
        <v>19</v>
      </c>
      <c r="AE478" s="56">
        <f ca="1">COUNTIF($A$5:$A478,$AE$5)</f>
        <v>20</v>
      </c>
      <c r="AF478" s="56">
        <f ca="1">COUNTIF($A$5:$A478,$AF$5)</f>
        <v>10</v>
      </c>
      <c r="AG478" s="56">
        <f ca="1">COUNTIF($A$5:$A478,$AG$5)</f>
        <v>11</v>
      </c>
      <c r="AH478" s="56">
        <f ca="1">COUNTIF($A$5:$A478,$AH$5)</f>
        <v>6</v>
      </c>
      <c r="AI478" s="56">
        <f ca="1">COUNTIF($A$5:$A478,$AI$5)</f>
        <v>10</v>
      </c>
      <c r="AJ478" s="56">
        <f ca="1">COUNTIF($A$5:$A478,$AJ$5)</f>
        <v>19</v>
      </c>
      <c r="AK478" s="56">
        <f ca="1">COUNTIF($A$5:$A478,$AK$5)</f>
        <v>13</v>
      </c>
      <c r="AL478" s="56">
        <f ca="1">COUNTIF($A$5:$A478,$AL$5)</f>
        <v>8</v>
      </c>
      <c r="AM478" s="56">
        <f ca="1">COUNTIF($A$5:$A478,$AM$5)</f>
        <v>17</v>
      </c>
      <c r="AN478" s="56">
        <f ca="1">COUNTIF($A$5:$A478,$AN$5)</f>
        <v>16</v>
      </c>
      <c r="AO478" s="56">
        <f ca="1">COUNTIF($A$5:$A478,$AO$5)</f>
        <v>17</v>
      </c>
      <c r="AP478" s="56">
        <f ca="1">COUNTIF($A$5:$A478,$AP$5)</f>
        <v>17</v>
      </c>
      <c r="AQ478" s="56">
        <f ca="1">COUNTIF($A$5:$A478,$AQ$5)</f>
        <v>12</v>
      </c>
      <c r="AR478" s="56">
        <f ca="1">COUNTIF($A$5:$A478,$AR$5)</f>
        <v>10</v>
      </c>
      <c r="AS478" s="101">
        <f t="shared" ca="1" si="1350"/>
        <v>0</v>
      </c>
      <c r="AT478" s="58">
        <f t="shared" si="1351"/>
        <v>474</v>
      </c>
      <c r="AU478" s="105">
        <f t="shared" si="1352"/>
        <v>13</v>
      </c>
      <c r="AV478" s="105">
        <f t="shared" si="1353"/>
        <v>307.15199999999999</v>
      </c>
      <c r="AW478" s="58">
        <f t="shared" ca="1" si="1437"/>
        <v>91</v>
      </c>
      <c r="AX478" s="58">
        <f t="shared" ca="1" si="1438"/>
        <v>6</v>
      </c>
      <c r="AY478" s="58">
        <f t="shared" ca="1" si="1439"/>
        <v>27</v>
      </c>
      <c r="AZ478" s="58">
        <f t="shared" ca="1" si="1440"/>
        <v>82</v>
      </c>
      <c r="BA478" s="58">
        <f t="shared" ca="1" si="1441"/>
        <v>10</v>
      </c>
      <c r="BB478" s="58">
        <f t="shared" ca="1" si="1442"/>
        <v>2</v>
      </c>
      <c r="BC478" s="58">
        <f t="shared" ca="1" si="1443"/>
        <v>74</v>
      </c>
      <c r="BD478" s="58">
        <f t="shared" ca="1" si="1444"/>
        <v>132</v>
      </c>
      <c r="BE478" s="58">
        <f t="shared" ca="1" si="1445"/>
        <v>8</v>
      </c>
      <c r="BF478" s="58">
        <f t="shared" ca="1" si="1446"/>
        <v>22</v>
      </c>
      <c r="BG478" s="58">
        <f t="shared" ca="1" si="1447"/>
        <v>16</v>
      </c>
      <c r="BH478" s="58">
        <f t="shared" ca="1" si="1448"/>
        <v>23</v>
      </c>
      <c r="BI478" s="58">
        <f t="shared" ca="1" si="1449"/>
        <v>1</v>
      </c>
      <c r="BJ478" s="58">
        <f t="shared" ca="1" si="1450"/>
        <v>120</v>
      </c>
      <c r="BK478" s="58">
        <f t="shared" ca="1" si="1451"/>
        <v>21</v>
      </c>
      <c r="BL478" s="58">
        <f t="shared" ca="1" si="1452"/>
        <v>205</v>
      </c>
      <c r="BM478" s="58">
        <f t="shared" ca="1" si="1453"/>
        <v>18</v>
      </c>
      <c r="BN478" s="58">
        <f t="shared" ca="1" si="1454"/>
        <v>38</v>
      </c>
      <c r="BO478" s="58">
        <f t="shared" ca="1" si="1455"/>
        <v>3</v>
      </c>
      <c r="BP478" s="58">
        <f t="shared" ca="1" si="1456"/>
        <v>52</v>
      </c>
      <c r="BQ478" s="58">
        <f t="shared" ca="1" si="1457"/>
        <v>5</v>
      </c>
      <c r="BR478" s="58">
        <f t="shared" ca="1" si="1458"/>
        <v>60</v>
      </c>
      <c r="BS478" s="58">
        <f t="shared" ca="1" si="1459"/>
        <v>7</v>
      </c>
      <c r="BT478" s="58">
        <f t="shared" ca="1" si="1460"/>
        <v>73</v>
      </c>
      <c r="BU478" s="58">
        <f t="shared" ca="1" si="1461"/>
        <v>20</v>
      </c>
      <c r="BV478" s="58">
        <f t="shared" ca="1" si="1462"/>
        <v>12</v>
      </c>
      <c r="BW478" s="58">
        <f t="shared" ca="1" si="1463"/>
        <v>68</v>
      </c>
      <c r="BX478" s="58">
        <f t="shared" ca="1" si="1464"/>
        <v>36</v>
      </c>
      <c r="BY478" s="58">
        <f t="shared" ca="1" si="1465"/>
        <v>9</v>
      </c>
      <c r="BZ478" s="58">
        <f t="shared" ca="1" si="1466"/>
        <v>4</v>
      </c>
      <c r="CA478" s="58">
        <f t="shared" ca="1" si="1467"/>
        <v>47</v>
      </c>
      <c r="CB478" s="58">
        <f t="shared" ca="1" si="1468"/>
        <v>0</v>
      </c>
      <c r="CC478" s="58">
        <f t="shared" ca="1" si="1469"/>
        <v>26</v>
      </c>
      <c r="CD478" s="58">
        <f t="shared" ca="1" si="1470"/>
        <v>14</v>
      </c>
      <c r="CE478" s="58">
        <f t="shared" ca="1" si="1471"/>
        <v>29</v>
      </c>
      <c r="CF478" s="58">
        <f t="shared" ca="1" si="1472"/>
        <v>34</v>
      </c>
      <c r="CG478" s="58">
        <f t="shared" ca="1" si="1473"/>
        <v>32</v>
      </c>
      <c r="CH478" s="58" t="str">
        <f t="shared" ca="1" si="1362"/>
        <v/>
      </c>
      <c r="CI478" s="58" t="str">
        <f t="shared" ca="1" si="1363"/>
        <v/>
      </c>
      <c r="CJ478" s="58" t="str">
        <f t="shared" ca="1" si="1364"/>
        <v/>
      </c>
      <c r="CK478" s="58" t="str">
        <f t="shared" ca="1" si="1365"/>
        <v/>
      </c>
      <c r="CL478" s="58" t="str">
        <f t="shared" ca="1" si="1366"/>
        <v/>
      </c>
      <c r="CM478" s="58" t="str">
        <f t="shared" ca="1" si="1367"/>
        <v/>
      </c>
      <c r="CN478" s="58" t="str">
        <f t="shared" ca="1" si="1368"/>
        <v/>
      </c>
      <c r="CO478" s="58" t="str">
        <f t="shared" ca="1" si="1369"/>
        <v/>
      </c>
      <c r="CP478" s="58" t="str">
        <f t="shared" ca="1" si="1370"/>
        <v/>
      </c>
      <c r="CQ478" s="58" t="str">
        <f t="shared" ca="1" si="1371"/>
        <v/>
      </c>
      <c r="CR478" s="58" t="str">
        <f t="shared" ca="1" si="1372"/>
        <v/>
      </c>
      <c r="CS478" s="58" t="str">
        <f t="shared" ca="1" si="1373"/>
        <v/>
      </c>
      <c r="CT478" s="58" t="str">
        <f t="shared" ca="1" si="1374"/>
        <v/>
      </c>
      <c r="CU478" s="58" t="str">
        <f t="shared" ca="1" si="1375"/>
        <v/>
      </c>
      <c r="CV478" s="58" t="str">
        <f t="shared" ca="1" si="1376"/>
        <v/>
      </c>
      <c r="CW478" s="58">
        <f t="shared" ca="1" si="1377"/>
        <v>16</v>
      </c>
      <c r="CX478" s="58" t="str">
        <f t="shared" ca="1" si="1378"/>
        <v/>
      </c>
      <c r="CY478" s="58" t="str">
        <f t="shared" ca="1" si="1379"/>
        <v/>
      </c>
      <c r="CZ478" s="58" t="str">
        <f t="shared" ca="1" si="1380"/>
        <v/>
      </c>
      <c r="DA478" s="58" t="str">
        <f t="shared" ca="1" si="1381"/>
        <v/>
      </c>
      <c r="DB478" s="58" t="str">
        <f t="shared" ca="1" si="1382"/>
        <v/>
      </c>
      <c r="DC478" s="58" t="str">
        <f t="shared" ca="1" si="1383"/>
        <v/>
      </c>
      <c r="DD478" s="58" t="str">
        <f t="shared" ca="1" si="1384"/>
        <v/>
      </c>
      <c r="DE478" s="58" t="str">
        <f t="shared" ca="1" si="1385"/>
        <v/>
      </c>
      <c r="DF478" s="58" t="str">
        <f t="shared" ca="1" si="1386"/>
        <v/>
      </c>
      <c r="DG478" s="58" t="str">
        <f t="shared" ca="1" si="1387"/>
        <v/>
      </c>
      <c r="DH478" s="58" t="str">
        <f t="shared" ca="1" si="1388"/>
        <v/>
      </c>
      <c r="DI478" s="58" t="str">
        <f t="shared" ca="1" si="1389"/>
        <v/>
      </c>
      <c r="DJ478" s="58" t="str">
        <f t="shared" ca="1" si="1390"/>
        <v/>
      </c>
      <c r="DK478" s="58" t="str">
        <f t="shared" ca="1" si="1391"/>
        <v/>
      </c>
      <c r="DL478" s="58" t="str">
        <f t="shared" ca="1" si="1392"/>
        <v/>
      </c>
      <c r="DM478" s="58" t="str">
        <f t="shared" ca="1" si="1393"/>
        <v/>
      </c>
      <c r="DN478" s="58" t="str">
        <f t="shared" ca="1" si="1394"/>
        <v/>
      </c>
      <c r="DO478" s="58" t="str">
        <f t="shared" ca="1" si="1395"/>
        <v/>
      </c>
      <c r="DP478" s="58" t="str">
        <f t="shared" ca="1" si="1396"/>
        <v/>
      </c>
      <c r="DQ478" s="58" t="str">
        <f t="shared" ca="1" si="1396"/>
        <v/>
      </c>
      <c r="DR478" s="58" t="str">
        <f t="shared" ca="1" si="1397"/>
        <v/>
      </c>
      <c r="DS478" s="34">
        <f t="shared" ca="1" si="1398"/>
        <v>0</v>
      </c>
      <c r="DT478" s="34">
        <f t="shared" ca="1" si="1399"/>
        <v>0</v>
      </c>
      <c r="DU478" s="34">
        <f t="shared" ca="1" si="1400"/>
        <v>0</v>
      </c>
      <c r="DV478" s="34">
        <f t="shared" ca="1" si="1401"/>
        <v>0</v>
      </c>
      <c r="DW478" s="34">
        <f t="shared" ca="1" si="1402"/>
        <v>0</v>
      </c>
      <c r="DX478" s="34">
        <f t="shared" ca="1" si="1403"/>
        <v>0</v>
      </c>
      <c r="DY478" s="34">
        <f t="shared" ca="1" si="1404"/>
        <v>0</v>
      </c>
      <c r="DZ478" s="34">
        <f t="shared" ca="1" si="1405"/>
        <v>0</v>
      </c>
      <c r="EA478" s="34">
        <f t="shared" ca="1" si="1406"/>
        <v>0</v>
      </c>
      <c r="EB478" s="34">
        <f t="shared" ca="1" si="1407"/>
        <v>0</v>
      </c>
      <c r="EC478" s="34">
        <f t="shared" ca="1" si="1408"/>
        <v>0</v>
      </c>
      <c r="ED478" s="34">
        <f t="shared" ca="1" si="1409"/>
        <v>0</v>
      </c>
      <c r="EE478" s="34">
        <f t="shared" ca="1" si="1410"/>
        <v>0</v>
      </c>
      <c r="EF478" s="34">
        <f t="shared" ca="1" si="1411"/>
        <v>0</v>
      </c>
      <c r="EG478" s="34">
        <f t="shared" ca="1" si="1412"/>
        <v>0</v>
      </c>
      <c r="EH478" s="34">
        <f t="shared" ca="1" si="1413"/>
        <v>0</v>
      </c>
      <c r="EI478" s="34">
        <f t="shared" ca="1" si="1414"/>
        <v>0</v>
      </c>
      <c r="EJ478" s="34">
        <f t="shared" ca="1" si="1415"/>
        <v>0</v>
      </c>
      <c r="EK478" s="34">
        <f t="shared" ca="1" si="1416"/>
        <v>0</v>
      </c>
      <c r="EL478" s="34">
        <f t="shared" ca="1" si="1417"/>
        <v>0</v>
      </c>
      <c r="EM478" s="34">
        <f t="shared" ca="1" si="1418"/>
        <v>0</v>
      </c>
      <c r="EN478" s="34">
        <f t="shared" ca="1" si="1419"/>
        <v>0</v>
      </c>
      <c r="EO478" s="34">
        <f t="shared" ca="1" si="1420"/>
        <v>0</v>
      </c>
      <c r="EP478" s="34">
        <f t="shared" ca="1" si="1421"/>
        <v>0</v>
      </c>
      <c r="EQ478" s="34">
        <f t="shared" ca="1" si="1422"/>
        <v>0</v>
      </c>
      <c r="ER478" s="34">
        <f t="shared" ca="1" si="1423"/>
        <v>0</v>
      </c>
      <c r="ES478" s="34">
        <f t="shared" ca="1" si="1424"/>
        <v>0</v>
      </c>
      <c r="ET478" s="34">
        <f t="shared" ca="1" si="1425"/>
        <v>0</v>
      </c>
      <c r="EU478" s="34">
        <f t="shared" ca="1" si="1426"/>
        <v>0</v>
      </c>
      <c r="EV478" s="34">
        <f t="shared" ca="1" si="1427"/>
        <v>0</v>
      </c>
      <c r="EW478" s="34">
        <f t="shared" ca="1" si="1428"/>
        <v>0</v>
      </c>
      <c r="EX478" s="34">
        <f t="shared" ca="1" si="1429"/>
        <v>0</v>
      </c>
      <c r="EY478" s="34">
        <f t="shared" ca="1" si="1430"/>
        <v>0</v>
      </c>
      <c r="EZ478" s="34">
        <f t="shared" ca="1" si="1431"/>
        <v>0</v>
      </c>
      <c r="FA478" s="34">
        <f t="shared" ca="1" si="1432"/>
        <v>0</v>
      </c>
      <c r="FB478" s="34">
        <f t="shared" ca="1" si="1433"/>
        <v>0</v>
      </c>
      <c r="FC478" s="34">
        <f t="shared" ca="1" si="1434"/>
        <v>0</v>
      </c>
      <c r="FD478" s="71"/>
      <c r="FE478" s="76"/>
      <c r="FF478" s="76"/>
      <c r="FG478" s="76"/>
      <c r="FH478" s="58"/>
      <c r="FI478" s="58"/>
      <c r="FJ478" s="58">
        <v>0</v>
      </c>
      <c r="FK478" s="58">
        <v>0</v>
      </c>
      <c r="FL478" s="34">
        <f t="shared" ca="1" si="1305"/>
        <v>0</v>
      </c>
      <c r="FM478" s="34">
        <f t="shared" ca="1" si="1306"/>
        <v>0</v>
      </c>
      <c r="FN478" s="34">
        <f t="shared" ca="1" si="1307"/>
        <v>0</v>
      </c>
      <c r="FO478" s="34">
        <f t="shared" ca="1" si="1308"/>
        <v>0</v>
      </c>
      <c r="FP478" s="34">
        <f t="shared" ca="1" si="1309"/>
        <v>0</v>
      </c>
      <c r="FQ478" s="34">
        <f t="shared" ca="1" si="1310"/>
        <v>0</v>
      </c>
      <c r="FR478" s="34">
        <f t="shared" ca="1" si="1311"/>
        <v>0</v>
      </c>
      <c r="FS478" s="34">
        <f t="shared" ca="1" si="1312"/>
        <v>0</v>
      </c>
      <c r="FT478" s="34">
        <f t="shared" ca="1" si="1313"/>
        <v>0</v>
      </c>
      <c r="FU478" s="34">
        <f t="shared" ca="1" si="1314"/>
        <v>0</v>
      </c>
      <c r="FV478" s="34">
        <f t="shared" ca="1" si="1315"/>
        <v>0</v>
      </c>
      <c r="FW478" s="34">
        <f t="shared" ca="1" si="1316"/>
        <v>0</v>
      </c>
      <c r="FX478" s="34">
        <f t="shared" ca="1" si="1317"/>
        <v>0</v>
      </c>
      <c r="FY478" s="34">
        <f t="shared" ca="1" si="1318"/>
        <v>0</v>
      </c>
      <c r="FZ478" s="34">
        <f t="shared" ca="1" si="1319"/>
        <v>0</v>
      </c>
      <c r="GA478" s="34">
        <f t="shared" ca="1" si="1320"/>
        <v>0</v>
      </c>
      <c r="GB478" s="34">
        <f t="shared" ca="1" si="1321"/>
        <v>0</v>
      </c>
      <c r="GC478" s="34">
        <f t="shared" ca="1" si="1322"/>
        <v>0</v>
      </c>
      <c r="GD478" s="34">
        <f t="shared" ca="1" si="1323"/>
        <v>0</v>
      </c>
      <c r="GE478" s="34">
        <f t="shared" ca="1" si="1324"/>
        <v>0</v>
      </c>
      <c r="GF478" s="34">
        <f t="shared" ca="1" si="1325"/>
        <v>0</v>
      </c>
      <c r="GG478" s="34">
        <f t="shared" ca="1" si="1326"/>
        <v>0</v>
      </c>
      <c r="GH478" s="34">
        <f t="shared" ca="1" si="1327"/>
        <v>0</v>
      </c>
      <c r="GI478" s="34">
        <f t="shared" ca="1" si="1328"/>
        <v>0</v>
      </c>
      <c r="GJ478" s="34">
        <f t="shared" ca="1" si="1329"/>
        <v>0</v>
      </c>
      <c r="GK478" s="34">
        <f t="shared" ca="1" si="1330"/>
        <v>0</v>
      </c>
      <c r="GL478" s="34">
        <f t="shared" ca="1" si="1331"/>
        <v>0</v>
      </c>
      <c r="GM478" s="34">
        <f t="shared" ca="1" si="1332"/>
        <v>0</v>
      </c>
      <c r="GN478" s="34">
        <f t="shared" ca="1" si="1333"/>
        <v>0</v>
      </c>
      <c r="GO478" s="34">
        <f t="shared" ca="1" si="1334"/>
        <v>0</v>
      </c>
      <c r="GP478" s="34">
        <f t="shared" ca="1" si="1335"/>
        <v>0</v>
      </c>
      <c r="GQ478" s="34">
        <f t="shared" ca="1" si="1336"/>
        <v>0</v>
      </c>
      <c r="GR478" s="34">
        <f t="shared" ca="1" si="1337"/>
        <v>0</v>
      </c>
      <c r="GS478" s="34">
        <f t="shared" ca="1" si="1338"/>
        <v>0</v>
      </c>
      <c r="GT478" s="34">
        <f t="shared" ca="1" si="1339"/>
        <v>0</v>
      </c>
      <c r="GU478" s="34">
        <f t="shared" ca="1" si="1340"/>
        <v>0</v>
      </c>
      <c r="GV478" s="34">
        <f t="shared" ca="1" si="1341"/>
        <v>0</v>
      </c>
      <c r="GW478" s="49" t="str">
        <f t="shared" ca="1" si="1354"/>
        <v>H</v>
      </c>
      <c r="GX478" s="49"/>
      <c r="GY478" s="49"/>
      <c r="GZ478" s="49"/>
      <c r="HA478" s="49"/>
      <c r="HB478" s="49" t="str">
        <f t="shared" ca="1" si="1355"/>
        <v>E</v>
      </c>
      <c r="HC478" s="49"/>
      <c r="HD478" s="49"/>
      <c r="HE478" s="49"/>
      <c r="HF478" s="49"/>
      <c r="HG478" s="49" t="str">
        <f t="shared" ca="1" si="1356"/>
        <v>R</v>
      </c>
      <c r="HH478" s="49"/>
      <c r="HI478" s="49"/>
      <c r="HJ478" s="49"/>
      <c r="HK478" s="49"/>
      <c r="HL478" s="65"/>
      <c r="HM478" s="50"/>
      <c r="HN478" s="50"/>
      <c r="HO478" s="66"/>
      <c r="HP478" s="66"/>
      <c r="HQ478" s="33"/>
      <c r="HR478" s="66"/>
      <c r="HS478" s="66"/>
      <c r="HT478" s="67"/>
      <c r="HU478" s="65"/>
      <c r="HV478" s="50"/>
      <c r="HW478" s="50"/>
      <c r="HX478" s="66"/>
      <c r="HY478" s="66"/>
      <c r="HZ478" s="33"/>
      <c r="IA478" s="66"/>
      <c r="IB478" s="66"/>
      <c r="IC478" s="67"/>
      <c r="ID478" s="65"/>
      <c r="IE478" s="50"/>
      <c r="IF478" s="50"/>
      <c r="IG478" s="66"/>
      <c r="IH478" s="66"/>
      <c r="II478" s="33" t="str">
        <f t="shared" ca="1" si="1342"/>
        <v>0</v>
      </c>
      <c r="IJ478" s="66" t="str">
        <f t="shared" ca="1" si="1343"/>
        <v/>
      </c>
      <c r="IK478" s="66" t="str">
        <f t="shared" ca="1" si="1344"/>
        <v/>
      </c>
      <c r="IL478" s="67">
        <f t="shared" ca="1" si="1357"/>
        <v>1</v>
      </c>
      <c r="IM478" s="34"/>
      <c r="IN478" s="34"/>
      <c r="IO478" s="37">
        <f t="shared" ca="1" si="1358"/>
        <v>0</v>
      </c>
      <c r="IP478" s="22">
        <f t="shared" ca="1" si="1345"/>
        <v>6</v>
      </c>
      <c r="IQ478" s="78" t="str">
        <f t="shared" ca="1" si="1435"/>
        <v>Profit Target</v>
      </c>
      <c r="IR478" s="156">
        <f t="shared" ca="1" si="1436"/>
        <v>0</v>
      </c>
      <c r="IS478" s="78">
        <f t="shared" ca="1" si="1359"/>
        <v>6</v>
      </c>
      <c r="IT478" s="58"/>
      <c r="IU478" s="58"/>
      <c r="IV478" s="58"/>
      <c r="IW478" s="58"/>
      <c r="IX478" s="58"/>
      <c r="IY478" s="58"/>
      <c r="IZ478" s="58"/>
      <c r="JA478" s="58"/>
      <c r="JB478" s="58"/>
      <c r="JC478" s="58"/>
      <c r="JD478" s="58"/>
      <c r="JE478" s="58"/>
      <c r="JF478" s="58"/>
      <c r="JG478" s="58"/>
      <c r="JH478" s="58"/>
      <c r="JI478" s="58"/>
      <c r="JJ478" s="58"/>
      <c r="JK478" s="58"/>
      <c r="JL478" s="58"/>
      <c r="JM478" s="58"/>
      <c r="JN478" s="58"/>
      <c r="JO478" s="58"/>
      <c r="JP478" s="58"/>
      <c r="JQ478" s="58"/>
      <c r="JR478" s="58"/>
      <c r="JS478" s="58"/>
      <c r="JT478" s="58"/>
      <c r="JU478" s="58"/>
      <c r="JV478" s="58"/>
      <c r="JW478" s="58"/>
      <c r="JX478" s="58"/>
      <c r="JY478" s="58"/>
      <c r="JZ478" s="58"/>
      <c r="KA478" s="58"/>
      <c r="KB478" s="58"/>
      <c r="KC478" s="58"/>
      <c r="KD478" s="58"/>
      <c r="KE478" s="58"/>
      <c r="KF478" s="58"/>
      <c r="KG478" s="58"/>
      <c r="KH478" s="58"/>
      <c r="KI478" s="58"/>
      <c r="KJ478" s="58"/>
      <c r="KK478" s="58"/>
      <c r="KL478" s="58"/>
      <c r="KM478" s="58"/>
      <c r="KN478" s="58"/>
      <c r="KO478" s="58"/>
      <c r="KP478" s="58"/>
      <c r="KQ478" s="58"/>
      <c r="KR478" s="58"/>
      <c r="KS478" s="58"/>
      <c r="KT478" s="58"/>
      <c r="KU478" s="58"/>
      <c r="KV478" s="58"/>
      <c r="KW478" s="58"/>
      <c r="KX478" s="58"/>
      <c r="KY478" s="58"/>
      <c r="KZ478" s="58"/>
      <c r="LA478" s="58"/>
      <c r="LB478" s="58"/>
      <c r="LC478" s="58"/>
      <c r="LD478" s="58"/>
      <c r="LE478" s="58"/>
      <c r="LF478" s="58"/>
      <c r="LG478" s="58"/>
      <c r="LH478" s="58"/>
      <c r="LI478" s="58"/>
      <c r="LJ478" s="58"/>
      <c r="LK478" s="58"/>
      <c r="LL478" s="58"/>
      <c r="LM478" s="58"/>
      <c r="LN478" s="58"/>
      <c r="LO478" s="58"/>
      <c r="LP478" s="90" t="str">
        <f t="shared" si="1360"/>
        <v/>
      </c>
      <c r="LQ478" s="54"/>
      <c r="LR478" s="54"/>
      <c r="LS478" s="54"/>
      <c r="LT478" s="54"/>
      <c r="LU478" s="54"/>
      <c r="LV478" s="54"/>
      <c r="LW478" s="54"/>
      <c r="LX478" s="54"/>
      <c r="LY478" s="54"/>
      <c r="LZ478" s="54"/>
      <c r="MA478" s="54"/>
      <c r="MC478" s="52"/>
      <c r="MO478" s="15">
        <f t="shared" ca="1" si="1304"/>
        <v>27</v>
      </c>
    </row>
    <row r="479" spans="1:353">
      <c r="A479" s="15">
        <f t="shared" ca="1" si="1302"/>
        <v>18</v>
      </c>
      <c r="B479" s="33" t="str">
        <f t="shared" ca="1" si="1303"/>
        <v>DB</v>
      </c>
      <c r="C479" s="10" t="str">
        <f t="shared" ca="1" si="1346"/>
        <v>profit target</v>
      </c>
      <c r="D479" s="50">
        <f t="shared" ca="1" si="1347"/>
        <v>0</v>
      </c>
      <c r="E479" s="10" t="str">
        <f t="shared" si="1348"/>
        <v/>
      </c>
      <c r="F479" s="111">
        <f t="shared" si="1349"/>
        <v>475</v>
      </c>
      <c r="G479" s="59">
        <f t="shared" ca="1" si="1361"/>
        <v>1</v>
      </c>
      <c r="H479" s="56">
        <f ca="1">COUNTIF($A$5:A479,$H$5)</f>
        <v>11</v>
      </c>
      <c r="I479" s="56">
        <f ca="1">COUNTIF($A$5:$A479,$I$5)</f>
        <v>13</v>
      </c>
      <c r="J479" s="56">
        <f ca="1">COUNTIF($A$5:$A479,$J$5)</f>
        <v>7</v>
      </c>
      <c r="K479" s="56">
        <f ca="1">COUNTIF($A$5:$A479,$K$5)</f>
        <v>15</v>
      </c>
      <c r="L479" s="56">
        <f ca="1">COUNTIF($A$5:$A479,$L$5)</f>
        <v>14</v>
      </c>
      <c r="M479" s="56">
        <f ca="1">COUNTIF($A$5:$A479,$M$5)</f>
        <v>11</v>
      </c>
      <c r="N479" s="56">
        <f ca="1">COUNTIF($A$5:$A479,$N$5)</f>
        <v>6</v>
      </c>
      <c r="O479" s="56">
        <f ca="1">COUNTIF($A$5:$A479,$O$5)</f>
        <v>11</v>
      </c>
      <c r="P479" s="56">
        <f ca="1">COUNTIF($A$5:$A479,$P$5)</f>
        <v>14</v>
      </c>
      <c r="Q479" s="56">
        <f ca="1">COUNTIF($A$5:$A479,$Q$5)</f>
        <v>21</v>
      </c>
      <c r="R479" s="56">
        <f ca="1">COUNTIF($A$5:$A479,$R$5)</f>
        <v>19</v>
      </c>
      <c r="S479" s="56">
        <f ca="1">COUNTIF($A$5:$A479,$S$5)</f>
        <v>14</v>
      </c>
      <c r="T479" s="56">
        <f ca="1">COUNTIF($A$5:$A479,$T$5)</f>
        <v>13</v>
      </c>
      <c r="U479" s="56">
        <f ca="1">COUNTIF($A$5:$A479,$U$5)</f>
        <v>12</v>
      </c>
      <c r="V479" s="56">
        <f ca="1">COUNTIF($A$5:$A479,$V$5)</f>
        <v>12</v>
      </c>
      <c r="W479" s="56">
        <f ca="1">COUNTIF($A$5:$A479,$W$5)</f>
        <v>10</v>
      </c>
      <c r="X479" s="56">
        <f ca="1">COUNTIF($A$5:$A479,$X$5)</f>
        <v>11</v>
      </c>
      <c r="Y479" s="56">
        <f ca="1">COUNTIF($A$5:$A479,$Y$5)</f>
        <v>13</v>
      </c>
      <c r="Z479" s="56">
        <f ca="1">COUNTIF($A$5:$A479,$Z$5)</f>
        <v>13</v>
      </c>
      <c r="AA479" s="56">
        <f ca="1">COUNTIF($A$5:$A479,$AA$5)</f>
        <v>9</v>
      </c>
      <c r="AB479" s="56">
        <f ca="1">COUNTIF($A$5:$A479,$AB$5)</f>
        <v>9</v>
      </c>
      <c r="AC479" s="56">
        <f ca="1">COUNTIF($A$5:$A479,$AC$5)</f>
        <v>12</v>
      </c>
      <c r="AD479" s="56">
        <f ca="1">COUNTIF($A$5:$A479,$AD$5)</f>
        <v>19</v>
      </c>
      <c r="AE479" s="56">
        <f ca="1">COUNTIF($A$5:$A479,$AE$5)</f>
        <v>20</v>
      </c>
      <c r="AF479" s="56">
        <f ca="1">COUNTIF($A$5:$A479,$AF$5)</f>
        <v>10</v>
      </c>
      <c r="AG479" s="56">
        <f ca="1">COUNTIF($A$5:$A479,$AG$5)</f>
        <v>11</v>
      </c>
      <c r="AH479" s="56">
        <f ca="1">COUNTIF($A$5:$A479,$AH$5)</f>
        <v>6</v>
      </c>
      <c r="AI479" s="56">
        <f ca="1">COUNTIF($A$5:$A479,$AI$5)</f>
        <v>10</v>
      </c>
      <c r="AJ479" s="56">
        <f ca="1">COUNTIF($A$5:$A479,$AJ$5)</f>
        <v>19</v>
      </c>
      <c r="AK479" s="56">
        <f ca="1">COUNTIF($A$5:$A479,$AK$5)</f>
        <v>13</v>
      </c>
      <c r="AL479" s="56">
        <f ca="1">COUNTIF($A$5:$A479,$AL$5)</f>
        <v>8</v>
      </c>
      <c r="AM479" s="56">
        <f ca="1">COUNTIF($A$5:$A479,$AM$5)</f>
        <v>17</v>
      </c>
      <c r="AN479" s="56">
        <f ca="1">COUNTIF($A$5:$A479,$AN$5)</f>
        <v>16</v>
      </c>
      <c r="AO479" s="56">
        <f ca="1">COUNTIF($A$5:$A479,$AO$5)</f>
        <v>17</v>
      </c>
      <c r="AP479" s="56">
        <f ca="1">COUNTIF($A$5:$A479,$AP$5)</f>
        <v>17</v>
      </c>
      <c r="AQ479" s="56">
        <f ca="1">COUNTIF($A$5:$A479,$AQ$5)</f>
        <v>12</v>
      </c>
      <c r="AR479" s="56">
        <f ca="1">COUNTIF($A$5:$A479,$AR$5)</f>
        <v>10</v>
      </c>
      <c r="AS479" s="101">
        <f t="shared" ca="1" si="1350"/>
        <v>0</v>
      </c>
      <c r="AT479" s="58">
        <f t="shared" si="1351"/>
        <v>475</v>
      </c>
      <c r="AU479" s="105">
        <f t="shared" si="1352"/>
        <v>13</v>
      </c>
      <c r="AV479" s="105">
        <f t="shared" si="1353"/>
        <v>307.8</v>
      </c>
      <c r="AW479" s="58">
        <f t="shared" ca="1" si="1437"/>
        <v>92</v>
      </c>
      <c r="AX479" s="58">
        <f t="shared" ca="1" si="1438"/>
        <v>7</v>
      </c>
      <c r="AY479" s="58">
        <f t="shared" ca="1" si="1439"/>
        <v>28</v>
      </c>
      <c r="AZ479" s="58">
        <f t="shared" ca="1" si="1440"/>
        <v>83</v>
      </c>
      <c r="BA479" s="58">
        <f t="shared" ca="1" si="1441"/>
        <v>11</v>
      </c>
      <c r="BB479" s="58">
        <f t="shared" ca="1" si="1442"/>
        <v>3</v>
      </c>
      <c r="BC479" s="58">
        <f t="shared" ca="1" si="1443"/>
        <v>75</v>
      </c>
      <c r="BD479" s="58">
        <f t="shared" ca="1" si="1444"/>
        <v>133</v>
      </c>
      <c r="BE479" s="58">
        <f t="shared" ca="1" si="1445"/>
        <v>9</v>
      </c>
      <c r="BF479" s="58">
        <f t="shared" ca="1" si="1446"/>
        <v>23</v>
      </c>
      <c r="BG479" s="58">
        <f t="shared" ca="1" si="1447"/>
        <v>17</v>
      </c>
      <c r="BH479" s="58">
        <f t="shared" ca="1" si="1448"/>
        <v>24</v>
      </c>
      <c r="BI479" s="58">
        <f t="shared" ca="1" si="1449"/>
        <v>2</v>
      </c>
      <c r="BJ479" s="58">
        <f t="shared" ca="1" si="1450"/>
        <v>121</v>
      </c>
      <c r="BK479" s="58">
        <f t="shared" ca="1" si="1451"/>
        <v>22</v>
      </c>
      <c r="BL479" s="58">
        <f t="shared" ca="1" si="1452"/>
        <v>206</v>
      </c>
      <c r="BM479" s="58">
        <f t="shared" ca="1" si="1453"/>
        <v>19</v>
      </c>
      <c r="BN479" s="58">
        <f t="shared" ca="1" si="1454"/>
        <v>0</v>
      </c>
      <c r="BO479" s="58">
        <f t="shared" ca="1" si="1455"/>
        <v>4</v>
      </c>
      <c r="BP479" s="58">
        <f t="shared" ca="1" si="1456"/>
        <v>53</v>
      </c>
      <c r="BQ479" s="58">
        <f t="shared" ca="1" si="1457"/>
        <v>6</v>
      </c>
      <c r="BR479" s="58">
        <f t="shared" ca="1" si="1458"/>
        <v>61</v>
      </c>
      <c r="BS479" s="58">
        <f t="shared" ca="1" si="1459"/>
        <v>8</v>
      </c>
      <c r="BT479" s="58">
        <f t="shared" ca="1" si="1460"/>
        <v>74</v>
      </c>
      <c r="BU479" s="58">
        <f t="shared" ca="1" si="1461"/>
        <v>21</v>
      </c>
      <c r="BV479" s="58">
        <f t="shared" ca="1" si="1462"/>
        <v>13</v>
      </c>
      <c r="BW479" s="58">
        <f t="shared" ca="1" si="1463"/>
        <v>69</v>
      </c>
      <c r="BX479" s="58">
        <f t="shared" ca="1" si="1464"/>
        <v>37</v>
      </c>
      <c r="BY479" s="58">
        <f t="shared" ca="1" si="1465"/>
        <v>10</v>
      </c>
      <c r="BZ479" s="58">
        <f t="shared" ca="1" si="1466"/>
        <v>5</v>
      </c>
      <c r="CA479" s="58">
        <f t="shared" ca="1" si="1467"/>
        <v>48</v>
      </c>
      <c r="CB479" s="58">
        <f t="shared" ca="1" si="1468"/>
        <v>1</v>
      </c>
      <c r="CC479" s="58">
        <f t="shared" ca="1" si="1469"/>
        <v>27</v>
      </c>
      <c r="CD479" s="58">
        <f t="shared" ca="1" si="1470"/>
        <v>15</v>
      </c>
      <c r="CE479" s="58">
        <f t="shared" ca="1" si="1471"/>
        <v>30</v>
      </c>
      <c r="CF479" s="58">
        <f t="shared" ca="1" si="1472"/>
        <v>35</v>
      </c>
      <c r="CG479" s="58">
        <f t="shared" ca="1" si="1473"/>
        <v>33</v>
      </c>
      <c r="CH479" s="58" t="str">
        <f t="shared" ca="1" si="1362"/>
        <v/>
      </c>
      <c r="CI479" s="58" t="str">
        <f t="shared" ca="1" si="1363"/>
        <v/>
      </c>
      <c r="CJ479" s="58" t="str">
        <f t="shared" ca="1" si="1364"/>
        <v/>
      </c>
      <c r="CK479" s="58" t="str">
        <f t="shared" ca="1" si="1365"/>
        <v/>
      </c>
      <c r="CL479" s="58" t="str">
        <f t="shared" ca="1" si="1366"/>
        <v/>
      </c>
      <c r="CM479" s="58" t="str">
        <f t="shared" ca="1" si="1367"/>
        <v/>
      </c>
      <c r="CN479" s="58" t="str">
        <f t="shared" ca="1" si="1368"/>
        <v/>
      </c>
      <c r="CO479" s="58" t="str">
        <f t="shared" ca="1" si="1369"/>
        <v/>
      </c>
      <c r="CP479" s="58" t="str">
        <f t="shared" ca="1" si="1370"/>
        <v/>
      </c>
      <c r="CQ479" s="58" t="str">
        <f t="shared" ca="1" si="1371"/>
        <v/>
      </c>
      <c r="CR479" s="58" t="str">
        <f t="shared" ca="1" si="1372"/>
        <v/>
      </c>
      <c r="CS479" s="58" t="str">
        <f t="shared" ca="1" si="1373"/>
        <v/>
      </c>
      <c r="CT479" s="58" t="str">
        <f t="shared" ca="1" si="1374"/>
        <v/>
      </c>
      <c r="CU479" s="58" t="str">
        <f t="shared" ca="1" si="1375"/>
        <v/>
      </c>
      <c r="CV479" s="58" t="str">
        <f t="shared" ca="1" si="1376"/>
        <v/>
      </c>
      <c r="CW479" s="58">
        <f t="shared" ca="1" si="1377"/>
        <v>16</v>
      </c>
      <c r="CX479" s="58" t="str">
        <f t="shared" ca="1" si="1378"/>
        <v/>
      </c>
      <c r="CY479" s="58" t="str">
        <f t="shared" ca="1" si="1379"/>
        <v/>
      </c>
      <c r="CZ479" s="58" t="str">
        <f t="shared" ca="1" si="1380"/>
        <v/>
      </c>
      <c r="DA479" s="58" t="str">
        <f t="shared" ca="1" si="1381"/>
        <v/>
      </c>
      <c r="DB479" s="58" t="str">
        <f t="shared" ca="1" si="1382"/>
        <v/>
      </c>
      <c r="DC479" s="58" t="str">
        <f t="shared" ca="1" si="1383"/>
        <v/>
      </c>
      <c r="DD479" s="58" t="str">
        <f t="shared" ca="1" si="1384"/>
        <v/>
      </c>
      <c r="DE479" s="58" t="str">
        <f t="shared" ca="1" si="1385"/>
        <v/>
      </c>
      <c r="DF479" s="58" t="str">
        <f t="shared" ca="1" si="1386"/>
        <v/>
      </c>
      <c r="DG479" s="58" t="str">
        <f t="shared" ca="1" si="1387"/>
        <v/>
      </c>
      <c r="DH479" s="58" t="str">
        <f t="shared" ca="1" si="1388"/>
        <v/>
      </c>
      <c r="DI479" s="58" t="str">
        <f t="shared" ca="1" si="1389"/>
        <v/>
      </c>
      <c r="DJ479" s="58" t="str">
        <f t="shared" ca="1" si="1390"/>
        <v/>
      </c>
      <c r="DK479" s="58" t="str">
        <f t="shared" ca="1" si="1391"/>
        <v/>
      </c>
      <c r="DL479" s="58" t="str">
        <f t="shared" ca="1" si="1392"/>
        <v/>
      </c>
      <c r="DM479" s="58" t="str">
        <f t="shared" ca="1" si="1393"/>
        <v/>
      </c>
      <c r="DN479" s="58" t="str">
        <f t="shared" ca="1" si="1394"/>
        <v/>
      </c>
      <c r="DO479" s="58" t="str">
        <f t="shared" ca="1" si="1395"/>
        <v/>
      </c>
      <c r="DP479" s="58" t="str">
        <f t="shared" ca="1" si="1396"/>
        <v/>
      </c>
      <c r="DQ479" s="58" t="str">
        <f t="shared" ca="1" si="1396"/>
        <v/>
      </c>
      <c r="DR479" s="58" t="str">
        <f t="shared" ca="1" si="1397"/>
        <v/>
      </c>
      <c r="DS479" s="34">
        <f t="shared" ca="1" si="1398"/>
        <v>0</v>
      </c>
      <c r="DT479" s="34">
        <f t="shared" ca="1" si="1399"/>
        <v>0</v>
      </c>
      <c r="DU479" s="34">
        <f t="shared" ca="1" si="1400"/>
        <v>0</v>
      </c>
      <c r="DV479" s="34">
        <f t="shared" ca="1" si="1401"/>
        <v>0</v>
      </c>
      <c r="DW479" s="34">
        <f t="shared" ca="1" si="1402"/>
        <v>0</v>
      </c>
      <c r="DX479" s="34">
        <f t="shared" ca="1" si="1403"/>
        <v>0</v>
      </c>
      <c r="DY479" s="34">
        <f t="shared" ca="1" si="1404"/>
        <v>0</v>
      </c>
      <c r="DZ479" s="34">
        <f t="shared" ca="1" si="1405"/>
        <v>0</v>
      </c>
      <c r="EA479" s="34">
        <f t="shared" ca="1" si="1406"/>
        <v>0</v>
      </c>
      <c r="EB479" s="34">
        <f t="shared" ca="1" si="1407"/>
        <v>0</v>
      </c>
      <c r="EC479" s="34">
        <f t="shared" ca="1" si="1408"/>
        <v>0</v>
      </c>
      <c r="ED479" s="34">
        <f t="shared" ca="1" si="1409"/>
        <v>0</v>
      </c>
      <c r="EE479" s="34">
        <f t="shared" ca="1" si="1410"/>
        <v>0</v>
      </c>
      <c r="EF479" s="34">
        <f t="shared" ca="1" si="1411"/>
        <v>0</v>
      </c>
      <c r="EG479" s="34">
        <f t="shared" ca="1" si="1412"/>
        <v>0</v>
      </c>
      <c r="EH479" s="34">
        <f t="shared" ca="1" si="1413"/>
        <v>0</v>
      </c>
      <c r="EI479" s="34">
        <f t="shared" ca="1" si="1414"/>
        <v>0</v>
      </c>
      <c r="EJ479" s="34">
        <f t="shared" ca="1" si="1415"/>
        <v>0</v>
      </c>
      <c r="EK479" s="34">
        <f t="shared" ca="1" si="1416"/>
        <v>0</v>
      </c>
      <c r="EL479" s="34">
        <f t="shared" ca="1" si="1417"/>
        <v>0</v>
      </c>
      <c r="EM479" s="34">
        <f t="shared" ca="1" si="1418"/>
        <v>0</v>
      </c>
      <c r="EN479" s="34">
        <f t="shared" ca="1" si="1419"/>
        <v>0</v>
      </c>
      <c r="EO479" s="34">
        <f t="shared" ca="1" si="1420"/>
        <v>0</v>
      </c>
      <c r="EP479" s="34">
        <f t="shared" ca="1" si="1421"/>
        <v>0</v>
      </c>
      <c r="EQ479" s="34">
        <f t="shared" ca="1" si="1422"/>
        <v>0</v>
      </c>
      <c r="ER479" s="34">
        <f t="shared" ca="1" si="1423"/>
        <v>0</v>
      </c>
      <c r="ES479" s="34">
        <f t="shared" ca="1" si="1424"/>
        <v>0</v>
      </c>
      <c r="ET479" s="34">
        <f t="shared" ca="1" si="1425"/>
        <v>0</v>
      </c>
      <c r="EU479" s="34">
        <f t="shared" ca="1" si="1426"/>
        <v>0</v>
      </c>
      <c r="EV479" s="34">
        <f t="shared" ca="1" si="1427"/>
        <v>0</v>
      </c>
      <c r="EW479" s="34">
        <f t="shared" ca="1" si="1428"/>
        <v>0</v>
      </c>
      <c r="EX479" s="34">
        <f t="shared" ca="1" si="1429"/>
        <v>0</v>
      </c>
      <c r="EY479" s="34">
        <f t="shared" ca="1" si="1430"/>
        <v>0</v>
      </c>
      <c r="EZ479" s="34">
        <f t="shared" ca="1" si="1431"/>
        <v>0</v>
      </c>
      <c r="FA479" s="34">
        <f t="shared" ca="1" si="1432"/>
        <v>0</v>
      </c>
      <c r="FB479" s="34">
        <f t="shared" ca="1" si="1433"/>
        <v>0</v>
      </c>
      <c r="FC479" s="34">
        <f t="shared" ca="1" si="1434"/>
        <v>0</v>
      </c>
      <c r="FD479" s="71"/>
      <c r="FE479" s="76"/>
      <c r="FF479" s="76"/>
      <c r="FG479" s="76"/>
      <c r="FH479" s="58"/>
      <c r="FI479" s="58"/>
      <c r="FJ479" s="58">
        <v>0</v>
      </c>
      <c r="FK479" s="58">
        <v>0</v>
      </c>
      <c r="FL479" s="34">
        <f t="shared" ca="1" si="1305"/>
        <v>0</v>
      </c>
      <c r="FM479" s="34">
        <f t="shared" ca="1" si="1306"/>
        <v>0</v>
      </c>
      <c r="FN479" s="34">
        <f t="shared" ca="1" si="1307"/>
        <v>0</v>
      </c>
      <c r="FO479" s="34">
        <f t="shared" ca="1" si="1308"/>
        <v>0</v>
      </c>
      <c r="FP479" s="34">
        <f t="shared" ca="1" si="1309"/>
        <v>0</v>
      </c>
      <c r="FQ479" s="34">
        <f t="shared" ca="1" si="1310"/>
        <v>0</v>
      </c>
      <c r="FR479" s="34">
        <f t="shared" ca="1" si="1311"/>
        <v>0</v>
      </c>
      <c r="FS479" s="34">
        <f t="shared" ca="1" si="1312"/>
        <v>0</v>
      </c>
      <c r="FT479" s="34">
        <f t="shared" ca="1" si="1313"/>
        <v>0</v>
      </c>
      <c r="FU479" s="34">
        <f t="shared" ca="1" si="1314"/>
        <v>0</v>
      </c>
      <c r="FV479" s="34">
        <f t="shared" ca="1" si="1315"/>
        <v>0</v>
      </c>
      <c r="FW479" s="34">
        <f t="shared" ca="1" si="1316"/>
        <v>0</v>
      </c>
      <c r="FX479" s="34">
        <f t="shared" ca="1" si="1317"/>
        <v>0</v>
      </c>
      <c r="FY479" s="34">
        <f t="shared" ca="1" si="1318"/>
        <v>0</v>
      </c>
      <c r="FZ479" s="34">
        <f t="shared" ca="1" si="1319"/>
        <v>0</v>
      </c>
      <c r="GA479" s="34">
        <f t="shared" ca="1" si="1320"/>
        <v>0</v>
      </c>
      <c r="GB479" s="34">
        <f t="shared" ca="1" si="1321"/>
        <v>0</v>
      </c>
      <c r="GC479" s="34">
        <f t="shared" ca="1" si="1322"/>
        <v>0</v>
      </c>
      <c r="GD479" s="34">
        <f t="shared" ca="1" si="1323"/>
        <v>0</v>
      </c>
      <c r="GE479" s="34">
        <f t="shared" ca="1" si="1324"/>
        <v>0</v>
      </c>
      <c r="GF479" s="34">
        <f t="shared" ca="1" si="1325"/>
        <v>0</v>
      </c>
      <c r="GG479" s="34">
        <f t="shared" ca="1" si="1326"/>
        <v>0</v>
      </c>
      <c r="GH479" s="34">
        <f t="shared" ca="1" si="1327"/>
        <v>0</v>
      </c>
      <c r="GI479" s="34">
        <f t="shared" ca="1" si="1328"/>
        <v>0</v>
      </c>
      <c r="GJ479" s="34">
        <f t="shared" ca="1" si="1329"/>
        <v>0</v>
      </c>
      <c r="GK479" s="34">
        <f t="shared" ca="1" si="1330"/>
        <v>0</v>
      </c>
      <c r="GL479" s="34">
        <f t="shared" ca="1" si="1331"/>
        <v>0</v>
      </c>
      <c r="GM479" s="34">
        <f t="shared" ca="1" si="1332"/>
        <v>0</v>
      </c>
      <c r="GN479" s="34">
        <f t="shared" ca="1" si="1333"/>
        <v>0</v>
      </c>
      <c r="GO479" s="34">
        <f t="shared" ca="1" si="1334"/>
        <v>0</v>
      </c>
      <c r="GP479" s="34">
        <f t="shared" ca="1" si="1335"/>
        <v>0</v>
      </c>
      <c r="GQ479" s="34">
        <f t="shared" ca="1" si="1336"/>
        <v>0</v>
      </c>
      <c r="GR479" s="34">
        <f t="shared" ca="1" si="1337"/>
        <v>0</v>
      </c>
      <c r="GS479" s="34">
        <f t="shared" ca="1" si="1338"/>
        <v>0</v>
      </c>
      <c r="GT479" s="34">
        <f t="shared" ca="1" si="1339"/>
        <v>0</v>
      </c>
      <c r="GU479" s="34">
        <f t="shared" ca="1" si="1340"/>
        <v>0</v>
      </c>
      <c r="GV479" s="34">
        <f t="shared" ca="1" si="1341"/>
        <v>0</v>
      </c>
      <c r="GW479" s="49" t="str">
        <f t="shared" ca="1" si="1354"/>
        <v>L</v>
      </c>
      <c r="GX479" s="49"/>
      <c r="GY479" s="49"/>
      <c r="GZ479" s="49"/>
      <c r="HA479" s="49"/>
      <c r="HB479" s="49" t="str">
        <f t="shared" ca="1" si="1355"/>
        <v>E</v>
      </c>
      <c r="HC479" s="49"/>
      <c r="HD479" s="49"/>
      <c r="HE479" s="49"/>
      <c r="HF479" s="49"/>
      <c r="HG479" s="49" t="str">
        <f t="shared" ca="1" si="1356"/>
        <v>R</v>
      </c>
      <c r="HH479" s="49"/>
      <c r="HI479" s="49"/>
      <c r="HJ479" s="49"/>
      <c r="HK479" s="49"/>
      <c r="HL479" s="65"/>
      <c r="HM479" s="50"/>
      <c r="HN479" s="50"/>
      <c r="HO479" s="66"/>
      <c r="HP479" s="66"/>
      <c r="HQ479" s="33"/>
      <c r="HR479" s="66"/>
      <c r="HS479" s="66"/>
      <c r="HT479" s="67"/>
      <c r="HU479" s="65"/>
      <c r="HV479" s="50"/>
      <c r="HW479" s="50"/>
      <c r="HX479" s="66"/>
      <c r="HY479" s="66"/>
      <c r="HZ479" s="33"/>
      <c r="IA479" s="66"/>
      <c r="IB479" s="66"/>
      <c r="IC479" s="67"/>
      <c r="ID479" s="65"/>
      <c r="IE479" s="50"/>
      <c r="IF479" s="50"/>
      <c r="IG479" s="66"/>
      <c r="IH479" s="66"/>
      <c r="II479" s="33" t="str">
        <f t="shared" ca="1" si="1342"/>
        <v>0</v>
      </c>
      <c r="IJ479" s="66" t="str">
        <f t="shared" ca="1" si="1343"/>
        <v/>
      </c>
      <c r="IK479" s="66" t="str">
        <f t="shared" ca="1" si="1344"/>
        <v/>
      </c>
      <c r="IL479" s="67">
        <f t="shared" ca="1" si="1357"/>
        <v>1</v>
      </c>
      <c r="IM479" s="34"/>
      <c r="IN479" s="34"/>
      <c r="IO479" s="37">
        <f t="shared" ca="1" si="1358"/>
        <v>0</v>
      </c>
      <c r="IP479" s="22">
        <f t="shared" ca="1" si="1345"/>
        <v>6</v>
      </c>
      <c r="IQ479" s="78" t="str">
        <f t="shared" ca="1" si="1435"/>
        <v>Profit Target</v>
      </c>
      <c r="IR479" s="156">
        <f t="shared" ca="1" si="1436"/>
        <v>0</v>
      </c>
      <c r="IS479" s="78">
        <f t="shared" ca="1" si="1359"/>
        <v>6</v>
      </c>
      <c r="IT479" s="58"/>
      <c r="IU479" s="58"/>
      <c r="IV479" s="58"/>
      <c r="IW479" s="58"/>
      <c r="IX479" s="58"/>
      <c r="IY479" s="58"/>
      <c r="IZ479" s="58"/>
      <c r="JA479" s="58"/>
      <c r="JB479" s="58"/>
      <c r="JC479" s="58"/>
      <c r="JD479" s="58"/>
      <c r="JE479" s="58"/>
      <c r="JF479" s="58"/>
      <c r="JG479" s="58"/>
      <c r="JH479" s="58"/>
      <c r="JI479" s="58"/>
      <c r="JJ479" s="58"/>
      <c r="JK479" s="58"/>
      <c r="JL479" s="58"/>
      <c r="JM479" s="58"/>
      <c r="JN479" s="58"/>
      <c r="JO479" s="58"/>
      <c r="JP479" s="58"/>
      <c r="JQ479" s="58"/>
      <c r="JR479" s="58"/>
      <c r="JS479" s="58"/>
      <c r="JT479" s="58"/>
      <c r="JU479" s="58"/>
      <c r="JV479" s="58"/>
      <c r="JW479" s="58"/>
      <c r="JX479" s="58"/>
      <c r="JY479" s="58"/>
      <c r="JZ479" s="58"/>
      <c r="KA479" s="58"/>
      <c r="KB479" s="58"/>
      <c r="KC479" s="58"/>
      <c r="KD479" s="58"/>
      <c r="KE479" s="58"/>
      <c r="KF479" s="58"/>
      <c r="KG479" s="58"/>
      <c r="KH479" s="58"/>
      <c r="KI479" s="58"/>
      <c r="KJ479" s="58"/>
      <c r="KK479" s="58"/>
      <c r="KL479" s="58"/>
      <c r="KM479" s="58"/>
      <c r="KN479" s="58"/>
      <c r="KO479" s="58"/>
      <c r="KP479" s="58"/>
      <c r="KQ479" s="58"/>
      <c r="KR479" s="58"/>
      <c r="KS479" s="58"/>
      <c r="KT479" s="58"/>
      <c r="KU479" s="58"/>
      <c r="KV479" s="58"/>
      <c r="KW479" s="58"/>
      <c r="KX479" s="58"/>
      <c r="KY479" s="58"/>
      <c r="KZ479" s="58"/>
      <c r="LA479" s="58"/>
      <c r="LB479" s="58"/>
      <c r="LC479" s="58"/>
      <c r="LD479" s="58"/>
      <c r="LE479" s="58"/>
      <c r="LF479" s="58"/>
      <c r="LG479" s="58"/>
      <c r="LH479" s="58"/>
      <c r="LI479" s="58"/>
      <c r="LJ479" s="58"/>
      <c r="LK479" s="58"/>
      <c r="LL479" s="58"/>
      <c r="LM479" s="58"/>
      <c r="LN479" s="58"/>
      <c r="LO479" s="58"/>
      <c r="LP479" s="90" t="str">
        <f t="shared" si="1360"/>
        <v/>
      </c>
      <c r="LQ479" s="54"/>
      <c r="LR479" s="54"/>
      <c r="LS479" s="54"/>
      <c r="LT479" s="54"/>
      <c r="LU479" s="54"/>
      <c r="LV479" s="54"/>
      <c r="LW479" s="54"/>
      <c r="LX479" s="54"/>
      <c r="LY479" s="54"/>
      <c r="LZ479" s="54"/>
      <c r="MA479" s="54"/>
      <c r="MC479" s="52"/>
      <c r="MO479" s="15">
        <f t="shared" ca="1" si="1304"/>
        <v>29</v>
      </c>
    </row>
    <row r="480" spans="1:353">
      <c r="A480" s="15">
        <f t="shared" ca="1" si="1302"/>
        <v>28</v>
      </c>
      <c r="B480" s="33" t="str">
        <f t="shared" ca="1" si="1303"/>
        <v>DB</v>
      </c>
      <c r="C480" s="10" t="str">
        <f t="shared" ca="1" si="1346"/>
        <v>profit target</v>
      </c>
      <c r="D480" s="50">
        <f t="shared" ca="1" si="1347"/>
        <v>0</v>
      </c>
      <c r="E480" s="10" t="str">
        <f t="shared" si="1348"/>
        <v/>
      </c>
      <c r="F480" s="111">
        <f t="shared" si="1349"/>
        <v>476</v>
      </c>
      <c r="G480" s="59">
        <f t="shared" ca="1" si="1361"/>
        <v>1</v>
      </c>
      <c r="H480" s="56">
        <f ca="1">COUNTIF($A$5:A480,$H$5)</f>
        <v>11</v>
      </c>
      <c r="I480" s="56">
        <f ca="1">COUNTIF($A$5:$A480,$I$5)</f>
        <v>13</v>
      </c>
      <c r="J480" s="56">
        <f ca="1">COUNTIF($A$5:$A480,$J$5)</f>
        <v>7</v>
      </c>
      <c r="K480" s="56">
        <f ca="1">COUNTIF($A$5:$A480,$K$5)</f>
        <v>15</v>
      </c>
      <c r="L480" s="56">
        <f ca="1">COUNTIF($A$5:$A480,$L$5)</f>
        <v>14</v>
      </c>
      <c r="M480" s="56">
        <f ca="1">COUNTIF($A$5:$A480,$M$5)</f>
        <v>11</v>
      </c>
      <c r="N480" s="56">
        <f ca="1">COUNTIF($A$5:$A480,$N$5)</f>
        <v>6</v>
      </c>
      <c r="O480" s="56">
        <f ca="1">COUNTIF($A$5:$A480,$O$5)</f>
        <v>11</v>
      </c>
      <c r="P480" s="56">
        <f ca="1">COUNTIF($A$5:$A480,$P$5)</f>
        <v>14</v>
      </c>
      <c r="Q480" s="56">
        <f ca="1">COUNTIF($A$5:$A480,$Q$5)</f>
        <v>21</v>
      </c>
      <c r="R480" s="56">
        <f ca="1">COUNTIF($A$5:$A480,$R$5)</f>
        <v>19</v>
      </c>
      <c r="S480" s="56">
        <f ca="1">COUNTIF($A$5:$A480,$S$5)</f>
        <v>14</v>
      </c>
      <c r="T480" s="56">
        <f ca="1">COUNTIF($A$5:$A480,$T$5)</f>
        <v>13</v>
      </c>
      <c r="U480" s="56">
        <f ca="1">COUNTIF($A$5:$A480,$U$5)</f>
        <v>12</v>
      </c>
      <c r="V480" s="56">
        <f ca="1">COUNTIF($A$5:$A480,$V$5)</f>
        <v>12</v>
      </c>
      <c r="W480" s="56">
        <f ca="1">COUNTIF($A$5:$A480,$W$5)</f>
        <v>10</v>
      </c>
      <c r="X480" s="56">
        <f ca="1">COUNTIF($A$5:$A480,$X$5)</f>
        <v>11</v>
      </c>
      <c r="Y480" s="56">
        <f ca="1">COUNTIF($A$5:$A480,$Y$5)</f>
        <v>13</v>
      </c>
      <c r="Z480" s="56">
        <f ca="1">COUNTIF($A$5:$A480,$Z$5)</f>
        <v>13</v>
      </c>
      <c r="AA480" s="56">
        <f ca="1">COUNTIF($A$5:$A480,$AA$5)</f>
        <v>9</v>
      </c>
      <c r="AB480" s="56">
        <f ca="1">COUNTIF($A$5:$A480,$AB$5)</f>
        <v>9</v>
      </c>
      <c r="AC480" s="56">
        <f ca="1">COUNTIF($A$5:$A480,$AC$5)</f>
        <v>12</v>
      </c>
      <c r="AD480" s="56">
        <f ca="1">COUNTIF($A$5:$A480,$AD$5)</f>
        <v>19</v>
      </c>
      <c r="AE480" s="56">
        <f ca="1">COUNTIF($A$5:$A480,$AE$5)</f>
        <v>20</v>
      </c>
      <c r="AF480" s="56">
        <f ca="1">COUNTIF($A$5:$A480,$AF$5)</f>
        <v>10</v>
      </c>
      <c r="AG480" s="56">
        <f ca="1">COUNTIF($A$5:$A480,$AG$5)</f>
        <v>11</v>
      </c>
      <c r="AH480" s="56">
        <f ca="1">COUNTIF($A$5:$A480,$AH$5)</f>
        <v>6</v>
      </c>
      <c r="AI480" s="56">
        <f ca="1">COUNTIF($A$5:$A480,$AI$5)</f>
        <v>11</v>
      </c>
      <c r="AJ480" s="56">
        <f ca="1">COUNTIF($A$5:$A480,$AJ$5)</f>
        <v>19</v>
      </c>
      <c r="AK480" s="56">
        <f ca="1">COUNTIF($A$5:$A480,$AK$5)</f>
        <v>13</v>
      </c>
      <c r="AL480" s="56">
        <f ca="1">COUNTIF($A$5:$A480,$AL$5)</f>
        <v>8</v>
      </c>
      <c r="AM480" s="56">
        <f ca="1">COUNTIF($A$5:$A480,$AM$5)</f>
        <v>17</v>
      </c>
      <c r="AN480" s="56">
        <f ca="1">COUNTIF($A$5:$A480,$AN$5)</f>
        <v>16</v>
      </c>
      <c r="AO480" s="56">
        <f ca="1">COUNTIF($A$5:$A480,$AO$5)</f>
        <v>17</v>
      </c>
      <c r="AP480" s="56">
        <f ca="1">COUNTIF($A$5:$A480,$AP$5)</f>
        <v>17</v>
      </c>
      <c r="AQ480" s="56">
        <f ca="1">COUNTIF($A$5:$A480,$AQ$5)</f>
        <v>12</v>
      </c>
      <c r="AR480" s="56">
        <f ca="1">COUNTIF($A$5:$A480,$AR$5)</f>
        <v>10</v>
      </c>
      <c r="AS480" s="101">
        <f t="shared" ca="1" si="1350"/>
        <v>0</v>
      </c>
      <c r="AT480" s="58">
        <f t="shared" si="1351"/>
        <v>476</v>
      </c>
      <c r="AU480" s="105">
        <f t="shared" si="1352"/>
        <v>13</v>
      </c>
      <c r="AV480" s="105">
        <f t="shared" si="1353"/>
        <v>308.44800000000004</v>
      </c>
      <c r="AW480" s="58">
        <f t="shared" ca="1" si="1437"/>
        <v>93</v>
      </c>
      <c r="AX480" s="58">
        <f t="shared" ca="1" si="1438"/>
        <v>8</v>
      </c>
      <c r="AY480" s="58">
        <f t="shared" ca="1" si="1439"/>
        <v>29</v>
      </c>
      <c r="AZ480" s="58">
        <f t="shared" ca="1" si="1440"/>
        <v>84</v>
      </c>
      <c r="BA480" s="58">
        <f t="shared" ca="1" si="1441"/>
        <v>12</v>
      </c>
      <c r="BB480" s="58">
        <f t="shared" ca="1" si="1442"/>
        <v>4</v>
      </c>
      <c r="BC480" s="58">
        <f t="shared" ca="1" si="1443"/>
        <v>76</v>
      </c>
      <c r="BD480" s="58">
        <f t="shared" ca="1" si="1444"/>
        <v>134</v>
      </c>
      <c r="BE480" s="58">
        <f t="shared" ca="1" si="1445"/>
        <v>10</v>
      </c>
      <c r="BF480" s="58">
        <f t="shared" ca="1" si="1446"/>
        <v>24</v>
      </c>
      <c r="BG480" s="58">
        <f t="shared" ca="1" si="1447"/>
        <v>18</v>
      </c>
      <c r="BH480" s="58">
        <f t="shared" ca="1" si="1448"/>
        <v>25</v>
      </c>
      <c r="BI480" s="58">
        <f t="shared" ca="1" si="1449"/>
        <v>3</v>
      </c>
      <c r="BJ480" s="58">
        <f t="shared" ca="1" si="1450"/>
        <v>122</v>
      </c>
      <c r="BK480" s="58">
        <f t="shared" ca="1" si="1451"/>
        <v>23</v>
      </c>
      <c r="BL480" s="58">
        <f t="shared" ca="1" si="1452"/>
        <v>207</v>
      </c>
      <c r="BM480" s="58">
        <f t="shared" ca="1" si="1453"/>
        <v>20</v>
      </c>
      <c r="BN480" s="58">
        <f t="shared" ca="1" si="1454"/>
        <v>1</v>
      </c>
      <c r="BO480" s="58">
        <f t="shared" ca="1" si="1455"/>
        <v>5</v>
      </c>
      <c r="BP480" s="58">
        <f t="shared" ca="1" si="1456"/>
        <v>54</v>
      </c>
      <c r="BQ480" s="58">
        <f t="shared" ca="1" si="1457"/>
        <v>7</v>
      </c>
      <c r="BR480" s="58">
        <f t="shared" ca="1" si="1458"/>
        <v>62</v>
      </c>
      <c r="BS480" s="58">
        <f t="shared" ca="1" si="1459"/>
        <v>9</v>
      </c>
      <c r="BT480" s="58">
        <f t="shared" ca="1" si="1460"/>
        <v>75</v>
      </c>
      <c r="BU480" s="58">
        <f t="shared" ca="1" si="1461"/>
        <v>22</v>
      </c>
      <c r="BV480" s="58">
        <f t="shared" ca="1" si="1462"/>
        <v>14</v>
      </c>
      <c r="BW480" s="58">
        <f t="shared" ca="1" si="1463"/>
        <v>70</v>
      </c>
      <c r="BX480" s="58">
        <f t="shared" ca="1" si="1464"/>
        <v>0</v>
      </c>
      <c r="BY480" s="58">
        <f t="shared" ca="1" si="1465"/>
        <v>11</v>
      </c>
      <c r="BZ480" s="58">
        <f t="shared" ca="1" si="1466"/>
        <v>6</v>
      </c>
      <c r="CA480" s="58">
        <f t="shared" ca="1" si="1467"/>
        <v>49</v>
      </c>
      <c r="CB480" s="58">
        <f t="shared" ca="1" si="1468"/>
        <v>2</v>
      </c>
      <c r="CC480" s="58">
        <f t="shared" ca="1" si="1469"/>
        <v>28</v>
      </c>
      <c r="CD480" s="58">
        <f t="shared" ca="1" si="1470"/>
        <v>16</v>
      </c>
      <c r="CE480" s="58">
        <f t="shared" ca="1" si="1471"/>
        <v>31</v>
      </c>
      <c r="CF480" s="58">
        <f t="shared" ca="1" si="1472"/>
        <v>36</v>
      </c>
      <c r="CG480" s="58">
        <f t="shared" ca="1" si="1473"/>
        <v>34</v>
      </c>
      <c r="CH480" s="58" t="str">
        <f t="shared" ca="1" si="1362"/>
        <v/>
      </c>
      <c r="CI480" s="58" t="str">
        <f t="shared" ca="1" si="1363"/>
        <v/>
      </c>
      <c r="CJ480" s="58" t="str">
        <f t="shared" ca="1" si="1364"/>
        <v/>
      </c>
      <c r="CK480" s="58" t="str">
        <f t="shared" ca="1" si="1365"/>
        <v/>
      </c>
      <c r="CL480" s="58" t="str">
        <f t="shared" ca="1" si="1366"/>
        <v/>
      </c>
      <c r="CM480" s="58" t="str">
        <f t="shared" ca="1" si="1367"/>
        <v/>
      </c>
      <c r="CN480" s="58" t="str">
        <f t="shared" ca="1" si="1368"/>
        <v/>
      </c>
      <c r="CO480" s="58" t="str">
        <f t="shared" ca="1" si="1369"/>
        <v/>
      </c>
      <c r="CP480" s="58" t="str">
        <f t="shared" ca="1" si="1370"/>
        <v/>
      </c>
      <c r="CQ480" s="58" t="str">
        <f t="shared" ca="1" si="1371"/>
        <v/>
      </c>
      <c r="CR480" s="58" t="str">
        <f t="shared" ca="1" si="1372"/>
        <v/>
      </c>
      <c r="CS480" s="58" t="str">
        <f t="shared" ca="1" si="1373"/>
        <v/>
      </c>
      <c r="CT480" s="58" t="str">
        <f t="shared" ca="1" si="1374"/>
        <v/>
      </c>
      <c r="CU480" s="58" t="str">
        <f t="shared" ca="1" si="1375"/>
        <v/>
      </c>
      <c r="CV480" s="58" t="str">
        <f t="shared" ca="1" si="1376"/>
        <v/>
      </c>
      <c r="CW480" s="58">
        <f t="shared" ca="1" si="1377"/>
        <v>16</v>
      </c>
      <c r="CX480" s="58" t="str">
        <f t="shared" ca="1" si="1378"/>
        <v/>
      </c>
      <c r="CY480" s="58" t="str">
        <f t="shared" ca="1" si="1379"/>
        <v/>
      </c>
      <c r="CZ480" s="58" t="str">
        <f t="shared" ca="1" si="1380"/>
        <v/>
      </c>
      <c r="DA480" s="58" t="str">
        <f t="shared" ca="1" si="1381"/>
        <v/>
      </c>
      <c r="DB480" s="58" t="str">
        <f t="shared" ca="1" si="1382"/>
        <v/>
      </c>
      <c r="DC480" s="58" t="str">
        <f t="shared" ca="1" si="1383"/>
        <v/>
      </c>
      <c r="DD480" s="58" t="str">
        <f t="shared" ca="1" si="1384"/>
        <v/>
      </c>
      <c r="DE480" s="58" t="str">
        <f t="shared" ca="1" si="1385"/>
        <v/>
      </c>
      <c r="DF480" s="58" t="str">
        <f t="shared" ca="1" si="1386"/>
        <v/>
      </c>
      <c r="DG480" s="58" t="str">
        <f t="shared" ca="1" si="1387"/>
        <v/>
      </c>
      <c r="DH480" s="58" t="str">
        <f t="shared" ca="1" si="1388"/>
        <v/>
      </c>
      <c r="DI480" s="58" t="str">
        <f t="shared" ca="1" si="1389"/>
        <v/>
      </c>
      <c r="DJ480" s="58" t="str">
        <f t="shared" ca="1" si="1390"/>
        <v/>
      </c>
      <c r="DK480" s="58" t="str">
        <f t="shared" ca="1" si="1391"/>
        <v/>
      </c>
      <c r="DL480" s="58" t="str">
        <f t="shared" ca="1" si="1392"/>
        <v/>
      </c>
      <c r="DM480" s="58" t="str">
        <f t="shared" ca="1" si="1393"/>
        <v/>
      </c>
      <c r="DN480" s="58" t="str">
        <f t="shared" ca="1" si="1394"/>
        <v/>
      </c>
      <c r="DO480" s="58" t="str">
        <f t="shared" ca="1" si="1395"/>
        <v/>
      </c>
      <c r="DP480" s="58" t="str">
        <f t="shared" ca="1" si="1396"/>
        <v/>
      </c>
      <c r="DQ480" s="58" t="str">
        <f t="shared" ca="1" si="1396"/>
        <v/>
      </c>
      <c r="DR480" s="58" t="str">
        <f t="shared" ca="1" si="1397"/>
        <v/>
      </c>
      <c r="DS480" s="34">
        <f t="shared" ca="1" si="1398"/>
        <v>0</v>
      </c>
      <c r="DT480" s="34">
        <f t="shared" ca="1" si="1399"/>
        <v>0</v>
      </c>
      <c r="DU480" s="34">
        <f t="shared" ca="1" si="1400"/>
        <v>0</v>
      </c>
      <c r="DV480" s="34">
        <f t="shared" ca="1" si="1401"/>
        <v>0</v>
      </c>
      <c r="DW480" s="34">
        <f t="shared" ca="1" si="1402"/>
        <v>0</v>
      </c>
      <c r="DX480" s="34">
        <f t="shared" ca="1" si="1403"/>
        <v>0</v>
      </c>
      <c r="DY480" s="34">
        <f t="shared" ca="1" si="1404"/>
        <v>0</v>
      </c>
      <c r="DZ480" s="34">
        <f t="shared" ca="1" si="1405"/>
        <v>0</v>
      </c>
      <c r="EA480" s="34">
        <f t="shared" ca="1" si="1406"/>
        <v>0</v>
      </c>
      <c r="EB480" s="34">
        <f t="shared" ca="1" si="1407"/>
        <v>0</v>
      </c>
      <c r="EC480" s="34">
        <f t="shared" ca="1" si="1408"/>
        <v>0</v>
      </c>
      <c r="ED480" s="34">
        <f t="shared" ca="1" si="1409"/>
        <v>0</v>
      </c>
      <c r="EE480" s="34">
        <f t="shared" ca="1" si="1410"/>
        <v>0</v>
      </c>
      <c r="EF480" s="34">
        <f t="shared" ca="1" si="1411"/>
        <v>0</v>
      </c>
      <c r="EG480" s="34">
        <f t="shared" ca="1" si="1412"/>
        <v>0</v>
      </c>
      <c r="EH480" s="34">
        <f t="shared" ca="1" si="1413"/>
        <v>0</v>
      </c>
      <c r="EI480" s="34">
        <f t="shared" ca="1" si="1414"/>
        <v>0</v>
      </c>
      <c r="EJ480" s="34">
        <f t="shared" ca="1" si="1415"/>
        <v>0</v>
      </c>
      <c r="EK480" s="34">
        <f t="shared" ca="1" si="1416"/>
        <v>0</v>
      </c>
      <c r="EL480" s="34">
        <f t="shared" ca="1" si="1417"/>
        <v>0</v>
      </c>
      <c r="EM480" s="34">
        <f t="shared" ca="1" si="1418"/>
        <v>0</v>
      </c>
      <c r="EN480" s="34">
        <f t="shared" ca="1" si="1419"/>
        <v>0</v>
      </c>
      <c r="EO480" s="34">
        <f t="shared" ca="1" si="1420"/>
        <v>0</v>
      </c>
      <c r="EP480" s="34">
        <f t="shared" ca="1" si="1421"/>
        <v>0</v>
      </c>
      <c r="EQ480" s="34">
        <f t="shared" ca="1" si="1422"/>
        <v>0</v>
      </c>
      <c r="ER480" s="34">
        <f t="shared" ca="1" si="1423"/>
        <v>0</v>
      </c>
      <c r="ES480" s="34">
        <f t="shared" ca="1" si="1424"/>
        <v>0</v>
      </c>
      <c r="ET480" s="34">
        <f t="shared" ca="1" si="1425"/>
        <v>0</v>
      </c>
      <c r="EU480" s="34">
        <f t="shared" ca="1" si="1426"/>
        <v>0</v>
      </c>
      <c r="EV480" s="34">
        <f t="shared" ca="1" si="1427"/>
        <v>0</v>
      </c>
      <c r="EW480" s="34">
        <f t="shared" ca="1" si="1428"/>
        <v>0</v>
      </c>
      <c r="EX480" s="34">
        <f t="shared" ca="1" si="1429"/>
        <v>0</v>
      </c>
      <c r="EY480" s="34">
        <f t="shared" ca="1" si="1430"/>
        <v>0</v>
      </c>
      <c r="EZ480" s="34">
        <f t="shared" ca="1" si="1431"/>
        <v>0</v>
      </c>
      <c r="FA480" s="34">
        <f t="shared" ca="1" si="1432"/>
        <v>0</v>
      </c>
      <c r="FB480" s="34">
        <f t="shared" ca="1" si="1433"/>
        <v>0</v>
      </c>
      <c r="FC480" s="34">
        <f t="shared" ca="1" si="1434"/>
        <v>0</v>
      </c>
      <c r="FD480" s="71"/>
      <c r="FE480" s="76"/>
      <c r="FF480" s="76"/>
      <c r="FG480" s="76"/>
      <c r="FH480" s="58"/>
      <c r="FI480" s="58"/>
      <c r="FJ480" s="58">
        <v>0</v>
      </c>
      <c r="FK480" s="58">
        <v>0</v>
      </c>
      <c r="FL480" s="34">
        <f t="shared" ca="1" si="1305"/>
        <v>0</v>
      </c>
      <c r="FM480" s="34">
        <f t="shared" ca="1" si="1306"/>
        <v>0</v>
      </c>
      <c r="FN480" s="34">
        <f t="shared" ca="1" si="1307"/>
        <v>0</v>
      </c>
      <c r="FO480" s="34">
        <f t="shared" ca="1" si="1308"/>
        <v>0</v>
      </c>
      <c r="FP480" s="34">
        <f t="shared" ca="1" si="1309"/>
        <v>0</v>
      </c>
      <c r="FQ480" s="34">
        <f t="shared" ca="1" si="1310"/>
        <v>0</v>
      </c>
      <c r="FR480" s="34">
        <f t="shared" ca="1" si="1311"/>
        <v>0</v>
      </c>
      <c r="FS480" s="34">
        <f t="shared" ca="1" si="1312"/>
        <v>0</v>
      </c>
      <c r="FT480" s="34">
        <f t="shared" ca="1" si="1313"/>
        <v>0</v>
      </c>
      <c r="FU480" s="34">
        <f t="shared" ca="1" si="1314"/>
        <v>0</v>
      </c>
      <c r="FV480" s="34">
        <f t="shared" ca="1" si="1315"/>
        <v>0</v>
      </c>
      <c r="FW480" s="34">
        <f t="shared" ca="1" si="1316"/>
        <v>0</v>
      </c>
      <c r="FX480" s="34">
        <f t="shared" ca="1" si="1317"/>
        <v>0</v>
      </c>
      <c r="FY480" s="34">
        <f t="shared" ca="1" si="1318"/>
        <v>0</v>
      </c>
      <c r="FZ480" s="34">
        <f t="shared" ca="1" si="1319"/>
        <v>0</v>
      </c>
      <c r="GA480" s="34">
        <f t="shared" ca="1" si="1320"/>
        <v>0</v>
      </c>
      <c r="GB480" s="34">
        <f t="shared" ca="1" si="1321"/>
        <v>0</v>
      </c>
      <c r="GC480" s="34">
        <f t="shared" ca="1" si="1322"/>
        <v>0</v>
      </c>
      <c r="GD480" s="34">
        <f t="shared" ca="1" si="1323"/>
        <v>0</v>
      </c>
      <c r="GE480" s="34">
        <f t="shared" ca="1" si="1324"/>
        <v>0</v>
      </c>
      <c r="GF480" s="34">
        <f t="shared" ca="1" si="1325"/>
        <v>0</v>
      </c>
      <c r="GG480" s="34">
        <f t="shared" ca="1" si="1326"/>
        <v>0</v>
      </c>
      <c r="GH480" s="34">
        <f t="shared" ca="1" si="1327"/>
        <v>0</v>
      </c>
      <c r="GI480" s="34">
        <f t="shared" ca="1" si="1328"/>
        <v>0</v>
      </c>
      <c r="GJ480" s="34">
        <f t="shared" ca="1" si="1329"/>
        <v>0</v>
      </c>
      <c r="GK480" s="34">
        <f t="shared" ca="1" si="1330"/>
        <v>0</v>
      </c>
      <c r="GL480" s="34">
        <f t="shared" ca="1" si="1331"/>
        <v>0</v>
      </c>
      <c r="GM480" s="34">
        <f t="shared" ca="1" si="1332"/>
        <v>0</v>
      </c>
      <c r="GN480" s="34">
        <f t="shared" ca="1" si="1333"/>
        <v>0</v>
      </c>
      <c r="GO480" s="34">
        <f t="shared" ca="1" si="1334"/>
        <v>0</v>
      </c>
      <c r="GP480" s="34">
        <f t="shared" ca="1" si="1335"/>
        <v>0</v>
      </c>
      <c r="GQ480" s="34">
        <f t="shared" ca="1" si="1336"/>
        <v>0</v>
      </c>
      <c r="GR480" s="34">
        <f t="shared" ca="1" si="1337"/>
        <v>0</v>
      </c>
      <c r="GS480" s="34">
        <f t="shared" ca="1" si="1338"/>
        <v>0</v>
      </c>
      <c r="GT480" s="34">
        <f t="shared" ca="1" si="1339"/>
        <v>0</v>
      </c>
      <c r="GU480" s="34">
        <f t="shared" ca="1" si="1340"/>
        <v>0</v>
      </c>
      <c r="GV480" s="34">
        <f t="shared" ca="1" si="1341"/>
        <v>0</v>
      </c>
      <c r="GW480" s="49" t="str">
        <f t="shared" ca="1" si="1354"/>
        <v>H</v>
      </c>
      <c r="GX480" s="49"/>
      <c r="GY480" s="49"/>
      <c r="GZ480" s="49"/>
      <c r="HA480" s="49"/>
      <c r="HB480" s="49" t="str">
        <f t="shared" ca="1" si="1355"/>
        <v>E</v>
      </c>
      <c r="HC480" s="49"/>
      <c r="HD480" s="49"/>
      <c r="HE480" s="49"/>
      <c r="HF480" s="49"/>
      <c r="HG480" s="49" t="str">
        <f t="shared" ca="1" si="1356"/>
        <v>B</v>
      </c>
      <c r="HH480" s="49"/>
      <c r="HI480" s="49"/>
      <c r="HJ480" s="49"/>
      <c r="HK480" s="49"/>
      <c r="HL480" s="65"/>
      <c r="HM480" s="50"/>
      <c r="HN480" s="50"/>
      <c r="HO480" s="66"/>
      <c r="HP480" s="66"/>
      <c r="HQ480" s="33"/>
      <c r="HR480" s="66"/>
      <c r="HS480" s="66"/>
      <c r="HT480" s="67"/>
      <c r="HU480" s="65"/>
      <c r="HV480" s="50"/>
      <c r="HW480" s="50"/>
      <c r="HX480" s="66"/>
      <c r="HY480" s="66"/>
      <c r="HZ480" s="33"/>
      <c r="IA480" s="66"/>
      <c r="IB480" s="66"/>
      <c r="IC480" s="67"/>
      <c r="ID480" s="65"/>
      <c r="IE480" s="50"/>
      <c r="IF480" s="50"/>
      <c r="IG480" s="66"/>
      <c r="IH480" s="66"/>
      <c r="II480" s="33" t="str">
        <f t="shared" ca="1" si="1342"/>
        <v>0</v>
      </c>
      <c r="IJ480" s="66" t="str">
        <f t="shared" ca="1" si="1343"/>
        <v/>
      </c>
      <c r="IK480" s="66" t="str">
        <f t="shared" ca="1" si="1344"/>
        <v/>
      </c>
      <c r="IL480" s="67">
        <f t="shared" ca="1" si="1357"/>
        <v>1</v>
      </c>
      <c r="IM480" s="34"/>
      <c r="IN480" s="34"/>
      <c r="IO480" s="37">
        <f t="shared" ca="1" si="1358"/>
        <v>0</v>
      </c>
      <c r="IP480" s="22">
        <f t="shared" ca="1" si="1345"/>
        <v>6</v>
      </c>
      <c r="IQ480" s="78" t="str">
        <f t="shared" ca="1" si="1435"/>
        <v>Profit Target</v>
      </c>
      <c r="IR480" s="156">
        <f t="shared" ca="1" si="1436"/>
        <v>0</v>
      </c>
      <c r="IS480" s="78">
        <f t="shared" ca="1" si="1359"/>
        <v>6</v>
      </c>
      <c r="IT480" s="58"/>
      <c r="IU480" s="58"/>
      <c r="IV480" s="58"/>
      <c r="IW480" s="58"/>
      <c r="IX480" s="58"/>
      <c r="IY480" s="58"/>
      <c r="IZ480" s="58"/>
      <c r="JA480" s="58"/>
      <c r="JB480" s="58"/>
      <c r="JC480" s="58"/>
      <c r="JD480" s="58"/>
      <c r="JE480" s="58"/>
      <c r="JF480" s="58"/>
      <c r="JG480" s="58"/>
      <c r="JH480" s="58"/>
      <c r="JI480" s="58"/>
      <c r="JJ480" s="58"/>
      <c r="JK480" s="58"/>
      <c r="JL480" s="58"/>
      <c r="JM480" s="58"/>
      <c r="JN480" s="58"/>
      <c r="JO480" s="58"/>
      <c r="JP480" s="58"/>
      <c r="JQ480" s="58"/>
      <c r="JR480" s="58"/>
      <c r="JS480" s="58"/>
      <c r="JT480" s="58"/>
      <c r="JU480" s="58"/>
      <c r="JV480" s="58"/>
      <c r="JW480" s="58"/>
      <c r="JX480" s="58"/>
      <c r="JY480" s="58"/>
      <c r="JZ480" s="58"/>
      <c r="KA480" s="58"/>
      <c r="KB480" s="58"/>
      <c r="KC480" s="58"/>
      <c r="KD480" s="58"/>
      <c r="KE480" s="58"/>
      <c r="KF480" s="58"/>
      <c r="KG480" s="58"/>
      <c r="KH480" s="58"/>
      <c r="KI480" s="58"/>
      <c r="KJ480" s="58"/>
      <c r="KK480" s="58"/>
      <c r="KL480" s="58"/>
      <c r="KM480" s="58"/>
      <c r="KN480" s="58"/>
      <c r="KO480" s="58"/>
      <c r="KP480" s="58"/>
      <c r="KQ480" s="58"/>
      <c r="KR480" s="58"/>
      <c r="KS480" s="58"/>
      <c r="KT480" s="58"/>
      <c r="KU480" s="58"/>
      <c r="KV480" s="58"/>
      <c r="KW480" s="58"/>
      <c r="KX480" s="58"/>
      <c r="KY480" s="58"/>
      <c r="KZ480" s="58"/>
      <c r="LA480" s="58"/>
      <c r="LB480" s="58"/>
      <c r="LC480" s="58"/>
      <c r="LD480" s="58"/>
      <c r="LE480" s="58"/>
      <c r="LF480" s="58"/>
      <c r="LG480" s="58"/>
      <c r="LH480" s="58"/>
      <c r="LI480" s="58"/>
      <c r="LJ480" s="58"/>
      <c r="LK480" s="58"/>
      <c r="LL480" s="58"/>
      <c r="LM480" s="58"/>
      <c r="LN480" s="58"/>
      <c r="LO480" s="58"/>
      <c r="LP480" s="90" t="str">
        <f t="shared" si="1360"/>
        <v/>
      </c>
      <c r="LQ480" s="54"/>
      <c r="LR480" s="54"/>
      <c r="LS480" s="54"/>
      <c r="LT480" s="54"/>
      <c r="LU480" s="54"/>
      <c r="LV480" s="54"/>
      <c r="LW480" s="54"/>
      <c r="LX480" s="54"/>
      <c r="LY480" s="54"/>
      <c r="LZ480" s="54"/>
      <c r="MA480" s="54"/>
      <c r="MC480" s="52"/>
      <c r="MO480" s="15">
        <f t="shared" ca="1" si="1304"/>
        <v>7</v>
      </c>
    </row>
    <row r="481" spans="1:353">
      <c r="A481" s="15">
        <f t="shared" ca="1" si="1302"/>
        <v>34</v>
      </c>
      <c r="B481" s="33" t="str">
        <f t="shared" ca="1" si="1303"/>
        <v>DB</v>
      </c>
      <c r="C481" s="10" t="str">
        <f t="shared" ca="1" si="1346"/>
        <v>profit target</v>
      </c>
      <c r="D481" s="50">
        <f t="shared" ca="1" si="1347"/>
        <v>0</v>
      </c>
      <c r="E481" s="10" t="str">
        <f t="shared" si="1348"/>
        <v/>
      </c>
      <c r="F481" s="111">
        <f t="shared" si="1349"/>
        <v>477</v>
      </c>
      <c r="G481" s="59">
        <f t="shared" ca="1" si="1361"/>
        <v>1</v>
      </c>
      <c r="H481" s="56">
        <f ca="1">COUNTIF($A$5:A481,$H$5)</f>
        <v>11</v>
      </c>
      <c r="I481" s="56">
        <f ca="1">COUNTIF($A$5:$A481,$I$5)</f>
        <v>13</v>
      </c>
      <c r="J481" s="56">
        <f ca="1">COUNTIF($A$5:$A481,$J$5)</f>
        <v>7</v>
      </c>
      <c r="K481" s="56">
        <f ca="1">COUNTIF($A$5:$A481,$K$5)</f>
        <v>15</v>
      </c>
      <c r="L481" s="56">
        <f ca="1">COUNTIF($A$5:$A481,$L$5)</f>
        <v>14</v>
      </c>
      <c r="M481" s="56">
        <f ca="1">COUNTIF($A$5:$A481,$M$5)</f>
        <v>11</v>
      </c>
      <c r="N481" s="56">
        <f ca="1">COUNTIF($A$5:$A481,$N$5)</f>
        <v>6</v>
      </c>
      <c r="O481" s="56">
        <f ca="1">COUNTIF($A$5:$A481,$O$5)</f>
        <v>11</v>
      </c>
      <c r="P481" s="56">
        <f ca="1">COUNTIF($A$5:$A481,$P$5)</f>
        <v>14</v>
      </c>
      <c r="Q481" s="56">
        <f ca="1">COUNTIF($A$5:$A481,$Q$5)</f>
        <v>21</v>
      </c>
      <c r="R481" s="56">
        <f ca="1">COUNTIF($A$5:$A481,$R$5)</f>
        <v>19</v>
      </c>
      <c r="S481" s="56">
        <f ca="1">COUNTIF($A$5:$A481,$S$5)</f>
        <v>14</v>
      </c>
      <c r="T481" s="56">
        <f ca="1">COUNTIF($A$5:$A481,$T$5)</f>
        <v>13</v>
      </c>
      <c r="U481" s="56">
        <f ca="1">COUNTIF($A$5:$A481,$U$5)</f>
        <v>12</v>
      </c>
      <c r="V481" s="56">
        <f ca="1">COUNTIF($A$5:$A481,$V$5)</f>
        <v>12</v>
      </c>
      <c r="W481" s="56">
        <f ca="1">COUNTIF($A$5:$A481,$W$5)</f>
        <v>10</v>
      </c>
      <c r="X481" s="56">
        <f ca="1">COUNTIF($A$5:$A481,$X$5)</f>
        <v>11</v>
      </c>
      <c r="Y481" s="56">
        <f ca="1">COUNTIF($A$5:$A481,$Y$5)</f>
        <v>13</v>
      </c>
      <c r="Z481" s="56">
        <f ca="1">COUNTIF($A$5:$A481,$Z$5)</f>
        <v>13</v>
      </c>
      <c r="AA481" s="56">
        <f ca="1">COUNTIF($A$5:$A481,$AA$5)</f>
        <v>9</v>
      </c>
      <c r="AB481" s="56">
        <f ca="1">COUNTIF($A$5:$A481,$AB$5)</f>
        <v>9</v>
      </c>
      <c r="AC481" s="56">
        <f ca="1">COUNTIF($A$5:$A481,$AC$5)</f>
        <v>12</v>
      </c>
      <c r="AD481" s="56">
        <f ca="1">COUNTIF($A$5:$A481,$AD$5)</f>
        <v>19</v>
      </c>
      <c r="AE481" s="56">
        <f ca="1">COUNTIF($A$5:$A481,$AE$5)</f>
        <v>20</v>
      </c>
      <c r="AF481" s="56">
        <f ca="1">COUNTIF($A$5:$A481,$AF$5)</f>
        <v>10</v>
      </c>
      <c r="AG481" s="56">
        <f ca="1">COUNTIF($A$5:$A481,$AG$5)</f>
        <v>11</v>
      </c>
      <c r="AH481" s="56">
        <f ca="1">COUNTIF($A$5:$A481,$AH$5)</f>
        <v>6</v>
      </c>
      <c r="AI481" s="56">
        <f ca="1">COUNTIF($A$5:$A481,$AI$5)</f>
        <v>11</v>
      </c>
      <c r="AJ481" s="56">
        <f ca="1">COUNTIF($A$5:$A481,$AJ$5)</f>
        <v>19</v>
      </c>
      <c r="AK481" s="56">
        <f ca="1">COUNTIF($A$5:$A481,$AK$5)</f>
        <v>13</v>
      </c>
      <c r="AL481" s="56">
        <f ca="1">COUNTIF($A$5:$A481,$AL$5)</f>
        <v>8</v>
      </c>
      <c r="AM481" s="56">
        <f ca="1">COUNTIF($A$5:$A481,$AM$5)</f>
        <v>17</v>
      </c>
      <c r="AN481" s="56">
        <f ca="1">COUNTIF($A$5:$A481,$AN$5)</f>
        <v>16</v>
      </c>
      <c r="AO481" s="56">
        <f ca="1">COUNTIF($A$5:$A481,$AO$5)</f>
        <v>18</v>
      </c>
      <c r="AP481" s="56">
        <f ca="1">COUNTIF($A$5:$A481,$AP$5)</f>
        <v>17</v>
      </c>
      <c r="AQ481" s="56">
        <f ca="1">COUNTIF($A$5:$A481,$AQ$5)</f>
        <v>12</v>
      </c>
      <c r="AR481" s="56">
        <f ca="1">COUNTIF($A$5:$A481,$AR$5)</f>
        <v>10</v>
      </c>
      <c r="AS481" s="101">
        <f t="shared" ca="1" si="1350"/>
        <v>0</v>
      </c>
      <c r="AT481" s="58">
        <f t="shared" si="1351"/>
        <v>477</v>
      </c>
      <c r="AU481" s="105">
        <f t="shared" si="1352"/>
        <v>13</v>
      </c>
      <c r="AV481" s="105">
        <f t="shared" si="1353"/>
        <v>309.096</v>
      </c>
      <c r="AW481" s="58">
        <f t="shared" ca="1" si="1437"/>
        <v>94</v>
      </c>
      <c r="AX481" s="58">
        <f t="shared" ca="1" si="1438"/>
        <v>9</v>
      </c>
      <c r="AY481" s="58">
        <f t="shared" ca="1" si="1439"/>
        <v>30</v>
      </c>
      <c r="AZ481" s="58">
        <f t="shared" ca="1" si="1440"/>
        <v>85</v>
      </c>
      <c r="BA481" s="58">
        <f t="shared" ca="1" si="1441"/>
        <v>13</v>
      </c>
      <c r="BB481" s="58">
        <f t="shared" ca="1" si="1442"/>
        <v>5</v>
      </c>
      <c r="BC481" s="58">
        <f t="shared" ca="1" si="1443"/>
        <v>77</v>
      </c>
      <c r="BD481" s="58">
        <f t="shared" ca="1" si="1444"/>
        <v>135</v>
      </c>
      <c r="BE481" s="58">
        <f t="shared" ca="1" si="1445"/>
        <v>11</v>
      </c>
      <c r="BF481" s="58">
        <f t="shared" ca="1" si="1446"/>
        <v>25</v>
      </c>
      <c r="BG481" s="58">
        <f t="shared" ca="1" si="1447"/>
        <v>19</v>
      </c>
      <c r="BH481" s="58">
        <f t="shared" ca="1" si="1448"/>
        <v>26</v>
      </c>
      <c r="BI481" s="58">
        <f t="shared" ca="1" si="1449"/>
        <v>4</v>
      </c>
      <c r="BJ481" s="58">
        <f t="shared" ca="1" si="1450"/>
        <v>123</v>
      </c>
      <c r="BK481" s="58">
        <f t="shared" ca="1" si="1451"/>
        <v>24</v>
      </c>
      <c r="BL481" s="58">
        <f t="shared" ca="1" si="1452"/>
        <v>208</v>
      </c>
      <c r="BM481" s="58">
        <f t="shared" ca="1" si="1453"/>
        <v>21</v>
      </c>
      <c r="BN481" s="58">
        <f t="shared" ca="1" si="1454"/>
        <v>2</v>
      </c>
      <c r="BO481" s="58">
        <f t="shared" ca="1" si="1455"/>
        <v>6</v>
      </c>
      <c r="BP481" s="58">
        <f t="shared" ca="1" si="1456"/>
        <v>55</v>
      </c>
      <c r="BQ481" s="58">
        <f t="shared" ca="1" si="1457"/>
        <v>8</v>
      </c>
      <c r="BR481" s="58">
        <f t="shared" ca="1" si="1458"/>
        <v>63</v>
      </c>
      <c r="BS481" s="58">
        <f t="shared" ca="1" si="1459"/>
        <v>10</v>
      </c>
      <c r="BT481" s="58">
        <f t="shared" ca="1" si="1460"/>
        <v>76</v>
      </c>
      <c r="BU481" s="58">
        <f t="shared" ca="1" si="1461"/>
        <v>23</v>
      </c>
      <c r="BV481" s="58">
        <f t="shared" ca="1" si="1462"/>
        <v>15</v>
      </c>
      <c r="BW481" s="58">
        <f t="shared" ca="1" si="1463"/>
        <v>71</v>
      </c>
      <c r="BX481" s="58">
        <f t="shared" ca="1" si="1464"/>
        <v>1</v>
      </c>
      <c r="BY481" s="58">
        <f t="shared" ca="1" si="1465"/>
        <v>12</v>
      </c>
      <c r="BZ481" s="58">
        <f t="shared" ca="1" si="1466"/>
        <v>7</v>
      </c>
      <c r="CA481" s="58">
        <f t="shared" ca="1" si="1467"/>
        <v>50</v>
      </c>
      <c r="CB481" s="58">
        <f t="shared" ca="1" si="1468"/>
        <v>3</v>
      </c>
      <c r="CC481" s="58">
        <f t="shared" ca="1" si="1469"/>
        <v>29</v>
      </c>
      <c r="CD481" s="58">
        <f t="shared" ca="1" si="1470"/>
        <v>0</v>
      </c>
      <c r="CE481" s="58">
        <f t="shared" ca="1" si="1471"/>
        <v>32</v>
      </c>
      <c r="CF481" s="58">
        <f t="shared" ca="1" si="1472"/>
        <v>37</v>
      </c>
      <c r="CG481" s="58">
        <f t="shared" ca="1" si="1473"/>
        <v>35</v>
      </c>
      <c r="CH481" s="58" t="str">
        <f t="shared" ca="1" si="1362"/>
        <v/>
      </c>
      <c r="CI481" s="58" t="str">
        <f t="shared" ca="1" si="1363"/>
        <v/>
      </c>
      <c r="CJ481" s="58" t="str">
        <f t="shared" ca="1" si="1364"/>
        <v/>
      </c>
      <c r="CK481" s="58" t="str">
        <f t="shared" ca="1" si="1365"/>
        <v/>
      </c>
      <c r="CL481" s="58" t="str">
        <f t="shared" ca="1" si="1366"/>
        <v/>
      </c>
      <c r="CM481" s="58" t="str">
        <f t="shared" ca="1" si="1367"/>
        <v/>
      </c>
      <c r="CN481" s="58" t="str">
        <f t="shared" ca="1" si="1368"/>
        <v/>
      </c>
      <c r="CO481" s="58" t="str">
        <f t="shared" ca="1" si="1369"/>
        <v/>
      </c>
      <c r="CP481" s="58" t="str">
        <f t="shared" ca="1" si="1370"/>
        <v/>
      </c>
      <c r="CQ481" s="58" t="str">
        <f t="shared" ca="1" si="1371"/>
        <v/>
      </c>
      <c r="CR481" s="58" t="str">
        <f t="shared" ca="1" si="1372"/>
        <v/>
      </c>
      <c r="CS481" s="58" t="str">
        <f t="shared" ca="1" si="1373"/>
        <v/>
      </c>
      <c r="CT481" s="58" t="str">
        <f t="shared" ca="1" si="1374"/>
        <v/>
      </c>
      <c r="CU481" s="58" t="str">
        <f t="shared" ca="1" si="1375"/>
        <v/>
      </c>
      <c r="CV481" s="58" t="str">
        <f t="shared" ca="1" si="1376"/>
        <v/>
      </c>
      <c r="CW481" s="58">
        <f t="shared" ca="1" si="1377"/>
        <v>16</v>
      </c>
      <c r="CX481" s="58" t="str">
        <f t="shared" ca="1" si="1378"/>
        <v/>
      </c>
      <c r="CY481" s="58" t="str">
        <f t="shared" ca="1" si="1379"/>
        <v/>
      </c>
      <c r="CZ481" s="58" t="str">
        <f t="shared" ca="1" si="1380"/>
        <v/>
      </c>
      <c r="DA481" s="58" t="str">
        <f t="shared" ca="1" si="1381"/>
        <v/>
      </c>
      <c r="DB481" s="58" t="str">
        <f t="shared" ca="1" si="1382"/>
        <v/>
      </c>
      <c r="DC481" s="58" t="str">
        <f t="shared" ca="1" si="1383"/>
        <v/>
      </c>
      <c r="DD481" s="58" t="str">
        <f t="shared" ca="1" si="1384"/>
        <v/>
      </c>
      <c r="DE481" s="58" t="str">
        <f t="shared" ca="1" si="1385"/>
        <v/>
      </c>
      <c r="DF481" s="58" t="str">
        <f t="shared" ca="1" si="1386"/>
        <v/>
      </c>
      <c r="DG481" s="58" t="str">
        <f t="shared" ca="1" si="1387"/>
        <v/>
      </c>
      <c r="DH481" s="58" t="str">
        <f t="shared" ca="1" si="1388"/>
        <v/>
      </c>
      <c r="DI481" s="58" t="str">
        <f t="shared" ca="1" si="1389"/>
        <v/>
      </c>
      <c r="DJ481" s="58" t="str">
        <f t="shared" ca="1" si="1390"/>
        <v/>
      </c>
      <c r="DK481" s="58" t="str">
        <f t="shared" ca="1" si="1391"/>
        <v/>
      </c>
      <c r="DL481" s="58" t="str">
        <f t="shared" ca="1" si="1392"/>
        <v/>
      </c>
      <c r="DM481" s="58" t="str">
        <f t="shared" ca="1" si="1393"/>
        <v/>
      </c>
      <c r="DN481" s="58" t="str">
        <f t="shared" ca="1" si="1394"/>
        <v/>
      </c>
      <c r="DO481" s="58" t="str">
        <f t="shared" ca="1" si="1395"/>
        <v/>
      </c>
      <c r="DP481" s="58" t="str">
        <f t="shared" ca="1" si="1396"/>
        <v/>
      </c>
      <c r="DQ481" s="58" t="str">
        <f t="shared" ca="1" si="1396"/>
        <v/>
      </c>
      <c r="DR481" s="58" t="str">
        <f t="shared" ca="1" si="1397"/>
        <v/>
      </c>
      <c r="DS481" s="34">
        <f t="shared" ca="1" si="1398"/>
        <v>0</v>
      </c>
      <c r="DT481" s="34">
        <f t="shared" ca="1" si="1399"/>
        <v>0</v>
      </c>
      <c r="DU481" s="34">
        <f t="shared" ca="1" si="1400"/>
        <v>0</v>
      </c>
      <c r="DV481" s="34">
        <f t="shared" ca="1" si="1401"/>
        <v>0</v>
      </c>
      <c r="DW481" s="34">
        <f t="shared" ca="1" si="1402"/>
        <v>0</v>
      </c>
      <c r="DX481" s="34">
        <f t="shared" ca="1" si="1403"/>
        <v>0</v>
      </c>
      <c r="DY481" s="34">
        <f t="shared" ca="1" si="1404"/>
        <v>0</v>
      </c>
      <c r="DZ481" s="34">
        <f t="shared" ca="1" si="1405"/>
        <v>0</v>
      </c>
      <c r="EA481" s="34">
        <f t="shared" ca="1" si="1406"/>
        <v>0</v>
      </c>
      <c r="EB481" s="34">
        <f t="shared" ca="1" si="1407"/>
        <v>0</v>
      </c>
      <c r="EC481" s="34">
        <f t="shared" ca="1" si="1408"/>
        <v>0</v>
      </c>
      <c r="ED481" s="34">
        <f t="shared" ca="1" si="1409"/>
        <v>0</v>
      </c>
      <c r="EE481" s="34">
        <f t="shared" ca="1" si="1410"/>
        <v>0</v>
      </c>
      <c r="EF481" s="34">
        <f t="shared" ca="1" si="1411"/>
        <v>0</v>
      </c>
      <c r="EG481" s="34">
        <f t="shared" ca="1" si="1412"/>
        <v>0</v>
      </c>
      <c r="EH481" s="34">
        <f t="shared" ca="1" si="1413"/>
        <v>0</v>
      </c>
      <c r="EI481" s="34">
        <f t="shared" ca="1" si="1414"/>
        <v>0</v>
      </c>
      <c r="EJ481" s="34">
        <f t="shared" ca="1" si="1415"/>
        <v>0</v>
      </c>
      <c r="EK481" s="34">
        <f t="shared" ca="1" si="1416"/>
        <v>0</v>
      </c>
      <c r="EL481" s="34">
        <f t="shared" ca="1" si="1417"/>
        <v>0</v>
      </c>
      <c r="EM481" s="34">
        <f t="shared" ca="1" si="1418"/>
        <v>0</v>
      </c>
      <c r="EN481" s="34">
        <f t="shared" ca="1" si="1419"/>
        <v>0</v>
      </c>
      <c r="EO481" s="34">
        <f t="shared" ca="1" si="1420"/>
        <v>0</v>
      </c>
      <c r="EP481" s="34">
        <f t="shared" ca="1" si="1421"/>
        <v>0</v>
      </c>
      <c r="EQ481" s="34">
        <f t="shared" ca="1" si="1422"/>
        <v>0</v>
      </c>
      <c r="ER481" s="34">
        <f t="shared" ca="1" si="1423"/>
        <v>0</v>
      </c>
      <c r="ES481" s="34">
        <f t="shared" ca="1" si="1424"/>
        <v>0</v>
      </c>
      <c r="ET481" s="34">
        <f t="shared" ca="1" si="1425"/>
        <v>0</v>
      </c>
      <c r="EU481" s="34">
        <f t="shared" ca="1" si="1426"/>
        <v>0</v>
      </c>
      <c r="EV481" s="34">
        <f t="shared" ca="1" si="1427"/>
        <v>0</v>
      </c>
      <c r="EW481" s="34">
        <f t="shared" ca="1" si="1428"/>
        <v>0</v>
      </c>
      <c r="EX481" s="34">
        <f t="shared" ca="1" si="1429"/>
        <v>0</v>
      </c>
      <c r="EY481" s="34">
        <f t="shared" ca="1" si="1430"/>
        <v>0</v>
      </c>
      <c r="EZ481" s="34">
        <f t="shared" ca="1" si="1431"/>
        <v>0</v>
      </c>
      <c r="FA481" s="34">
        <f t="shared" ca="1" si="1432"/>
        <v>0</v>
      </c>
      <c r="FB481" s="34">
        <f t="shared" ca="1" si="1433"/>
        <v>0</v>
      </c>
      <c r="FC481" s="34">
        <f t="shared" ca="1" si="1434"/>
        <v>0</v>
      </c>
      <c r="FD481" s="71"/>
      <c r="FE481" s="76"/>
      <c r="FF481" s="76"/>
      <c r="FG481" s="76"/>
      <c r="FH481" s="58"/>
      <c r="FI481" s="58"/>
      <c r="FJ481" s="58">
        <v>0</v>
      </c>
      <c r="FK481" s="58">
        <v>0</v>
      </c>
      <c r="FL481" s="34">
        <f t="shared" ca="1" si="1305"/>
        <v>0</v>
      </c>
      <c r="FM481" s="34">
        <f t="shared" ca="1" si="1306"/>
        <v>0</v>
      </c>
      <c r="FN481" s="34">
        <f t="shared" ca="1" si="1307"/>
        <v>0</v>
      </c>
      <c r="FO481" s="34">
        <f t="shared" ca="1" si="1308"/>
        <v>0</v>
      </c>
      <c r="FP481" s="34">
        <f t="shared" ca="1" si="1309"/>
        <v>0</v>
      </c>
      <c r="FQ481" s="34">
        <f t="shared" ca="1" si="1310"/>
        <v>0</v>
      </c>
      <c r="FR481" s="34">
        <f t="shared" ca="1" si="1311"/>
        <v>0</v>
      </c>
      <c r="FS481" s="34">
        <f t="shared" ca="1" si="1312"/>
        <v>0</v>
      </c>
      <c r="FT481" s="34">
        <f t="shared" ca="1" si="1313"/>
        <v>0</v>
      </c>
      <c r="FU481" s="34">
        <f t="shared" ca="1" si="1314"/>
        <v>0</v>
      </c>
      <c r="FV481" s="34">
        <f t="shared" ca="1" si="1315"/>
        <v>0</v>
      </c>
      <c r="FW481" s="34">
        <f t="shared" ca="1" si="1316"/>
        <v>0</v>
      </c>
      <c r="FX481" s="34">
        <f t="shared" ca="1" si="1317"/>
        <v>0</v>
      </c>
      <c r="FY481" s="34">
        <f t="shared" ca="1" si="1318"/>
        <v>0</v>
      </c>
      <c r="FZ481" s="34">
        <f t="shared" ca="1" si="1319"/>
        <v>0</v>
      </c>
      <c r="GA481" s="34">
        <f t="shared" ca="1" si="1320"/>
        <v>0</v>
      </c>
      <c r="GB481" s="34">
        <f t="shared" ca="1" si="1321"/>
        <v>0</v>
      </c>
      <c r="GC481" s="34">
        <f t="shared" ca="1" si="1322"/>
        <v>0</v>
      </c>
      <c r="GD481" s="34">
        <f t="shared" ca="1" si="1323"/>
        <v>0</v>
      </c>
      <c r="GE481" s="34">
        <f t="shared" ca="1" si="1324"/>
        <v>0</v>
      </c>
      <c r="GF481" s="34">
        <f t="shared" ca="1" si="1325"/>
        <v>0</v>
      </c>
      <c r="GG481" s="34">
        <f t="shared" ca="1" si="1326"/>
        <v>0</v>
      </c>
      <c r="GH481" s="34">
        <f t="shared" ca="1" si="1327"/>
        <v>0</v>
      </c>
      <c r="GI481" s="34">
        <f t="shared" ca="1" si="1328"/>
        <v>0</v>
      </c>
      <c r="GJ481" s="34">
        <f t="shared" ca="1" si="1329"/>
        <v>0</v>
      </c>
      <c r="GK481" s="34">
        <f t="shared" ca="1" si="1330"/>
        <v>0</v>
      </c>
      <c r="GL481" s="34">
        <f t="shared" ca="1" si="1331"/>
        <v>0</v>
      </c>
      <c r="GM481" s="34">
        <f t="shared" ca="1" si="1332"/>
        <v>0</v>
      </c>
      <c r="GN481" s="34">
        <f t="shared" ca="1" si="1333"/>
        <v>0</v>
      </c>
      <c r="GO481" s="34">
        <f t="shared" ca="1" si="1334"/>
        <v>0</v>
      </c>
      <c r="GP481" s="34">
        <f t="shared" ca="1" si="1335"/>
        <v>0</v>
      </c>
      <c r="GQ481" s="34">
        <f t="shared" ca="1" si="1336"/>
        <v>0</v>
      </c>
      <c r="GR481" s="34">
        <f t="shared" ca="1" si="1337"/>
        <v>0</v>
      </c>
      <c r="GS481" s="34">
        <f t="shared" ca="1" si="1338"/>
        <v>0</v>
      </c>
      <c r="GT481" s="34">
        <f t="shared" ca="1" si="1339"/>
        <v>0</v>
      </c>
      <c r="GU481" s="34">
        <f t="shared" ca="1" si="1340"/>
        <v>0</v>
      </c>
      <c r="GV481" s="34">
        <f t="shared" ca="1" si="1341"/>
        <v>0</v>
      </c>
      <c r="GW481" s="49" t="str">
        <f t="shared" ca="1" si="1354"/>
        <v>H</v>
      </c>
      <c r="GX481" s="49"/>
      <c r="GY481" s="49"/>
      <c r="GZ481" s="49"/>
      <c r="HA481" s="49"/>
      <c r="HB481" s="49" t="str">
        <f t="shared" ca="1" si="1355"/>
        <v>E</v>
      </c>
      <c r="HC481" s="49"/>
      <c r="HD481" s="49"/>
      <c r="HE481" s="49"/>
      <c r="HF481" s="49"/>
      <c r="HG481" s="49" t="str">
        <f t="shared" ca="1" si="1356"/>
        <v>R</v>
      </c>
      <c r="HH481" s="49"/>
      <c r="HI481" s="49"/>
      <c r="HJ481" s="49"/>
      <c r="HK481" s="49"/>
      <c r="HL481" s="65"/>
      <c r="HM481" s="50"/>
      <c r="HN481" s="50"/>
      <c r="HO481" s="66"/>
      <c r="HP481" s="66"/>
      <c r="HQ481" s="33"/>
      <c r="HR481" s="66"/>
      <c r="HS481" s="66"/>
      <c r="HT481" s="67"/>
      <c r="HU481" s="65"/>
      <c r="HV481" s="50"/>
      <c r="HW481" s="50"/>
      <c r="HX481" s="66"/>
      <c r="HY481" s="66"/>
      <c r="HZ481" s="33"/>
      <c r="IA481" s="66"/>
      <c r="IB481" s="66"/>
      <c r="IC481" s="67"/>
      <c r="ID481" s="65"/>
      <c r="IE481" s="50"/>
      <c r="IF481" s="50"/>
      <c r="IG481" s="66"/>
      <c r="IH481" s="66"/>
      <c r="II481" s="33" t="str">
        <f t="shared" ca="1" si="1342"/>
        <v>0</v>
      </c>
      <c r="IJ481" s="66" t="str">
        <f t="shared" ca="1" si="1343"/>
        <v/>
      </c>
      <c r="IK481" s="66" t="str">
        <f t="shared" ca="1" si="1344"/>
        <v/>
      </c>
      <c r="IL481" s="67">
        <f t="shared" ca="1" si="1357"/>
        <v>1</v>
      </c>
      <c r="IM481" s="34"/>
      <c r="IN481" s="34"/>
      <c r="IO481" s="37">
        <f t="shared" ca="1" si="1358"/>
        <v>0</v>
      </c>
      <c r="IP481" s="22">
        <f t="shared" ca="1" si="1345"/>
        <v>6</v>
      </c>
      <c r="IQ481" s="78" t="str">
        <f t="shared" ca="1" si="1435"/>
        <v>Profit Target</v>
      </c>
      <c r="IR481" s="156">
        <f t="shared" ca="1" si="1436"/>
        <v>0</v>
      </c>
      <c r="IS481" s="78">
        <f t="shared" ca="1" si="1359"/>
        <v>6</v>
      </c>
      <c r="IT481" s="58"/>
      <c r="IU481" s="58"/>
      <c r="IV481" s="58"/>
      <c r="IW481" s="58"/>
      <c r="IX481" s="58"/>
      <c r="IY481" s="58"/>
      <c r="IZ481" s="58"/>
      <c r="JA481" s="58"/>
      <c r="JB481" s="58"/>
      <c r="JC481" s="58"/>
      <c r="JD481" s="58"/>
      <c r="JE481" s="58"/>
      <c r="JF481" s="58"/>
      <c r="JG481" s="58"/>
      <c r="JH481" s="58"/>
      <c r="JI481" s="58"/>
      <c r="JJ481" s="58"/>
      <c r="JK481" s="58"/>
      <c r="JL481" s="58"/>
      <c r="JM481" s="58"/>
      <c r="JN481" s="58"/>
      <c r="JO481" s="58"/>
      <c r="JP481" s="58"/>
      <c r="JQ481" s="58"/>
      <c r="JR481" s="58"/>
      <c r="JS481" s="58"/>
      <c r="JT481" s="58"/>
      <c r="JU481" s="58"/>
      <c r="JV481" s="58"/>
      <c r="JW481" s="58"/>
      <c r="JX481" s="58"/>
      <c r="JY481" s="58"/>
      <c r="JZ481" s="58"/>
      <c r="KA481" s="58"/>
      <c r="KB481" s="58"/>
      <c r="KC481" s="58"/>
      <c r="KD481" s="58"/>
      <c r="KE481" s="58"/>
      <c r="KF481" s="58"/>
      <c r="KG481" s="58"/>
      <c r="KH481" s="58"/>
      <c r="KI481" s="58"/>
      <c r="KJ481" s="58"/>
      <c r="KK481" s="58"/>
      <c r="KL481" s="58"/>
      <c r="KM481" s="58"/>
      <c r="KN481" s="58"/>
      <c r="KO481" s="58"/>
      <c r="KP481" s="58"/>
      <c r="KQ481" s="58"/>
      <c r="KR481" s="58"/>
      <c r="KS481" s="58"/>
      <c r="KT481" s="58"/>
      <c r="KU481" s="58"/>
      <c r="KV481" s="58"/>
      <c r="KW481" s="58"/>
      <c r="KX481" s="58"/>
      <c r="KY481" s="58"/>
      <c r="KZ481" s="58"/>
      <c r="LA481" s="58"/>
      <c r="LB481" s="58"/>
      <c r="LC481" s="58"/>
      <c r="LD481" s="58"/>
      <c r="LE481" s="58"/>
      <c r="LF481" s="58"/>
      <c r="LG481" s="58"/>
      <c r="LH481" s="58"/>
      <c r="LI481" s="58"/>
      <c r="LJ481" s="58"/>
      <c r="LK481" s="58"/>
      <c r="LL481" s="58"/>
      <c r="LM481" s="58"/>
      <c r="LN481" s="58"/>
      <c r="LO481" s="58"/>
      <c r="LP481" s="90" t="str">
        <f t="shared" si="1360"/>
        <v/>
      </c>
      <c r="LQ481" s="54"/>
      <c r="LR481" s="54"/>
      <c r="LS481" s="54"/>
      <c r="LT481" s="54"/>
      <c r="LU481" s="54"/>
      <c r="LV481" s="54"/>
      <c r="LW481" s="54"/>
      <c r="LX481" s="54"/>
      <c r="LY481" s="54"/>
      <c r="LZ481" s="54"/>
      <c r="MA481" s="54"/>
      <c r="MC481" s="52"/>
      <c r="MO481" s="15">
        <f t="shared" ca="1" si="1304"/>
        <v>14</v>
      </c>
    </row>
    <row r="482" spans="1:353">
      <c r="A482" s="15">
        <f t="shared" ca="1" si="1302"/>
        <v>6</v>
      </c>
      <c r="B482" s="33" t="str">
        <f t="shared" ca="1" si="1303"/>
        <v>DB</v>
      </c>
      <c r="C482" s="10" t="str">
        <f t="shared" ca="1" si="1346"/>
        <v>profit target</v>
      </c>
      <c r="D482" s="50">
        <f t="shared" ca="1" si="1347"/>
        <v>0</v>
      </c>
      <c r="E482" s="10" t="str">
        <f t="shared" si="1348"/>
        <v/>
      </c>
      <c r="F482" s="111">
        <f t="shared" si="1349"/>
        <v>478</v>
      </c>
      <c r="G482" s="59">
        <f t="shared" ca="1" si="1361"/>
        <v>1</v>
      </c>
      <c r="H482" s="56">
        <f ca="1">COUNTIF($A$5:A482,$H$5)</f>
        <v>11</v>
      </c>
      <c r="I482" s="56">
        <f ca="1">COUNTIF($A$5:$A482,$I$5)</f>
        <v>13</v>
      </c>
      <c r="J482" s="56">
        <f ca="1">COUNTIF($A$5:$A482,$J$5)</f>
        <v>7</v>
      </c>
      <c r="K482" s="56">
        <f ca="1">COUNTIF($A$5:$A482,$K$5)</f>
        <v>15</v>
      </c>
      <c r="L482" s="56">
        <f ca="1">COUNTIF($A$5:$A482,$L$5)</f>
        <v>14</v>
      </c>
      <c r="M482" s="56">
        <f ca="1">COUNTIF($A$5:$A482,$M$5)</f>
        <v>12</v>
      </c>
      <c r="N482" s="56">
        <f ca="1">COUNTIF($A$5:$A482,$N$5)</f>
        <v>6</v>
      </c>
      <c r="O482" s="56">
        <f ca="1">COUNTIF($A$5:$A482,$O$5)</f>
        <v>11</v>
      </c>
      <c r="P482" s="56">
        <f ca="1">COUNTIF($A$5:$A482,$P$5)</f>
        <v>14</v>
      </c>
      <c r="Q482" s="56">
        <f ca="1">COUNTIF($A$5:$A482,$Q$5)</f>
        <v>21</v>
      </c>
      <c r="R482" s="56">
        <f ca="1">COUNTIF($A$5:$A482,$R$5)</f>
        <v>19</v>
      </c>
      <c r="S482" s="56">
        <f ca="1">COUNTIF($A$5:$A482,$S$5)</f>
        <v>14</v>
      </c>
      <c r="T482" s="56">
        <f ca="1">COUNTIF($A$5:$A482,$T$5)</f>
        <v>13</v>
      </c>
      <c r="U482" s="56">
        <f ca="1">COUNTIF($A$5:$A482,$U$5)</f>
        <v>12</v>
      </c>
      <c r="V482" s="56">
        <f ca="1">COUNTIF($A$5:$A482,$V$5)</f>
        <v>12</v>
      </c>
      <c r="W482" s="56">
        <f ca="1">COUNTIF($A$5:$A482,$W$5)</f>
        <v>10</v>
      </c>
      <c r="X482" s="56">
        <f ca="1">COUNTIF($A$5:$A482,$X$5)</f>
        <v>11</v>
      </c>
      <c r="Y482" s="56">
        <f ca="1">COUNTIF($A$5:$A482,$Y$5)</f>
        <v>13</v>
      </c>
      <c r="Z482" s="56">
        <f ca="1">COUNTIF($A$5:$A482,$Z$5)</f>
        <v>13</v>
      </c>
      <c r="AA482" s="56">
        <f ca="1">COUNTIF($A$5:$A482,$AA$5)</f>
        <v>9</v>
      </c>
      <c r="AB482" s="56">
        <f ca="1">COUNTIF($A$5:$A482,$AB$5)</f>
        <v>9</v>
      </c>
      <c r="AC482" s="56">
        <f ca="1">COUNTIF($A$5:$A482,$AC$5)</f>
        <v>12</v>
      </c>
      <c r="AD482" s="56">
        <f ca="1">COUNTIF($A$5:$A482,$AD$5)</f>
        <v>19</v>
      </c>
      <c r="AE482" s="56">
        <f ca="1">COUNTIF($A$5:$A482,$AE$5)</f>
        <v>20</v>
      </c>
      <c r="AF482" s="56">
        <f ca="1">COUNTIF($A$5:$A482,$AF$5)</f>
        <v>10</v>
      </c>
      <c r="AG482" s="56">
        <f ca="1">COUNTIF($A$5:$A482,$AG$5)</f>
        <v>11</v>
      </c>
      <c r="AH482" s="56">
        <f ca="1">COUNTIF($A$5:$A482,$AH$5)</f>
        <v>6</v>
      </c>
      <c r="AI482" s="56">
        <f ca="1">COUNTIF($A$5:$A482,$AI$5)</f>
        <v>11</v>
      </c>
      <c r="AJ482" s="56">
        <f ca="1">COUNTIF($A$5:$A482,$AJ$5)</f>
        <v>19</v>
      </c>
      <c r="AK482" s="56">
        <f ca="1">COUNTIF($A$5:$A482,$AK$5)</f>
        <v>13</v>
      </c>
      <c r="AL482" s="56">
        <f ca="1">COUNTIF($A$5:$A482,$AL$5)</f>
        <v>8</v>
      </c>
      <c r="AM482" s="56">
        <f ca="1">COUNTIF($A$5:$A482,$AM$5)</f>
        <v>17</v>
      </c>
      <c r="AN482" s="56">
        <f ca="1">COUNTIF($A$5:$A482,$AN$5)</f>
        <v>16</v>
      </c>
      <c r="AO482" s="56">
        <f ca="1">COUNTIF($A$5:$A482,$AO$5)</f>
        <v>18</v>
      </c>
      <c r="AP482" s="56">
        <f ca="1">COUNTIF($A$5:$A482,$AP$5)</f>
        <v>17</v>
      </c>
      <c r="AQ482" s="56">
        <f ca="1">COUNTIF($A$5:$A482,$AQ$5)</f>
        <v>12</v>
      </c>
      <c r="AR482" s="56">
        <f ca="1">COUNTIF($A$5:$A482,$AR$5)</f>
        <v>10</v>
      </c>
      <c r="AS482" s="101">
        <f t="shared" ca="1" si="1350"/>
        <v>0</v>
      </c>
      <c r="AT482" s="58">
        <f t="shared" si="1351"/>
        <v>478</v>
      </c>
      <c r="AU482" s="105">
        <f t="shared" si="1352"/>
        <v>13</v>
      </c>
      <c r="AV482" s="105">
        <f t="shared" si="1353"/>
        <v>309.74400000000003</v>
      </c>
      <c r="AW482" s="58">
        <f t="shared" ca="1" si="1437"/>
        <v>95</v>
      </c>
      <c r="AX482" s="58">
        <f t="shared" ca="1" si="1438"/>
        <v>10</v>
      </c>
      <c r="AY482" s="58">
        <f t="shared" ca="1" si="1439"/>
        <v>31</v>
      </c>
      <c r="AZ482" s="58">
        <f t="shared" ca="1" si="1440"/>
        <v>86</v>
      </c>
      <c r="BA482" s="58">
        <f t="shared" ca="1" si="1441"/>
        <v>14</v>
      </c>
      <c r="BB482" s="58">
        <f t="shared" ca="1" si="1442"/>
        <v>0</v>
      </c>
      <c r="BC482" s="58">
        <f t="shared" ca="1" si="1443"/>
        <v>78</v>
      </c>
      <c r="BD482" s="58">
        <f t="shared" ca="1" si="1444"/>
        <v>136</v>
      </c>
      <c r="BE482" s="58">
        <f t="shared" ca="1" si="1445"/>
        <v>12</v>
      </c>
      <c r="BF482" s="58">
        <f t="shared" ca="1" si="1446"/>
        <v>26</v>
      </c>
      <c r="BG482" s="58">
        <f t="shared" ca="1" si="1447"/>
        <v>20</v>
      </c>
      <c r="BH482" s="58">
        <f t="shared" ca="1" si="1448"/>
        <v>27</v>
      </c>
      <c r="BI482" s="58">
        <f t="shared" ca="1" si="1449"/>
        <v>5</v>
      </c>
      <c r="BJ482" s="58">
        <f t="shared" ca="1" si="1450"/>
        <v>124</v>
      </c>
      <c r="BK482" s="58">
        <f t="shared" ca="1" si="1451"/>
        <v>25</v>
      </c>
      <c r="BL482" s="58">
        <f t="shared" ca="1" si="1452"/>
        <v>209</v>
      </c>
      <c r="BM482" s="58">
        <f t="shared" ca="1" si="1453"/>
        <v>22</v>
      </c>
      <c r="BN482" s="58">
        <f t="shared" ca="1" si="1454"/>
        <v>3</v>
      </c>
      <c r="BO482" s="58">
        <f t="shared" ca="1" si="1455"/>
        <v>7</v>
      </c>
      <c r="BP482" s="58">
        <f t="shared" ca="1" si="1456"/>
        <v>56</v>
      </c>
      <c r="BQ482" s="58">
        <f t="shared" ca="1" si="1457"/>
        <v>9</v>
      </c>
      <c r="BR482" s="58">
        <f t="shared" ca="1" si="1458"/>
        <v>64</v>
      </c>
      <c r="BS482" s="58">
        <f t="shared" ca="1" si="1459"/>
        <v>11</v>
      </c>
      <c r="BT482" s="58">
        <f t="shared" ca="1" si="1460"/>
        <v>77</v>
      </c>
      <c r="BU482" s="58">
        <f t="shared" ca="1" si="1461"/>
        <v>24</v>
      </c>
      <c r="BV482" s="58">
        <f t="shared" ca="1" si="1462"/>
        <v>16</v>
      </c>
      <c r="BW482" s="58">
        <f t="shared" ca="1" si="1463"/>
        <v>72</v>
      </c>
      <c r="BX482" s="58">
        <f t="shared" ca="1" si="1464"/>
        <v>2</v>
      </c>
      <c r="BY482" s="58">
        <f t="shared" ca="1" si="1465"/>
        <v>13</v>
      </c>
      <c r="BZ482" s="58">
        <f t="shared" ca="1" si="1466"/>
        <v>8</v>
      </c>
      <c r="CA482" s="58">
        <f t="shared" ca="1" si="1467"/>
        <v>51</v>
      </c>
      <c r="CB482" s="58">
        <f t="shared" ca="1" si="1468"/>
        <v>4</v>
      </c>
      <c r="CC482" s="58">
        <f t="shared" ca="1" si="1469"/>
        <v>30</v>
      </c>
      <c r="CD482" s="58">
        <f t="shared" ca="1" si="1470"/>
        <v>1</v>
      </c>
      <c r="CE482" s="58">
        <f t="shared" ca="1" si="1471"/>
        <v>33</v>
      </c>
      <c r="CF482" s="58">
        <f t="shared" ca="1" si="1472"/>
        <v>38</v>
      </c>
      <c r="CG482" s="58">
        <f t="shared" ca="1" si="1473"/>
        <v>36</v>
      </c>
      <c r="CH482" s="58" t="str">
        <f t="shared" ca="1" si="1362"/>
        <v/>
      </c>
      <c r="CI482" s="58" t="str">
        <f t="shared" ca="1" si="1363"/>
        <v/>
      </c>
      <c r="CJ482" s="58" t="str">
        <f t="shared" ca="1" si="1364"/>
        <v/>
      </c>
      <c r="CK482" s="58" t="str">
        <f t="shared" ca="1" si="1365"/>
        <v/>
      </c>
      <c r="CL482" s="58" t="str">
        <f t="shared" ca="1" si="1366"/>
        <v/>
      </c>
      <c r="CM482" s="58" t="str">
        <f t="shared" ca="1" si="1367"/>
        <v/>
      </c>
      <c r="CN482" s="58" t="str">
        <f t="shared" ca="1" si="1368"/>
        <v/>
      </c>
      <c r="CO482" s="58" t="str">
        <f t="shared" ca="1" si="1369"/>
        <v/>
      </c>
      <c r="CP482" s="58" t="str">
        <f t="shared" ca="1" si="1370"/>
        <v/>
      </c>
      <c r="CQ482" s="58" t="str">
        <f t="shared" ca="1" si="1371"/>
        <v/>
      </c>
      <c r="CR482" s="58" t="str">
        <f t="shared" ca="1" si="1372"/>
        <v/>
      </c>
      <c r="CS482" s="58" t="str">
        <f t="shared" ca="1" si="1373"/>
        <v/>
      </c>
      <c r="CT482" s="58" t="str">
        <f t="shared" ca="1" si="1374"/>
        <v/>
      </c>
      <c r="CU482" s="58" t="str">
        <f t="shared" ca="1" si="1375"/>
        <v/>
      </c>
      <c r="CV482" s="58" t="str">
        <f t="shared" ca="1" si="1376"/>
        <v/>
      </c>
      <c r="CW482" s="58">
        <f t="shared" ca="1" si="1377"/>
        <v>16</v>
      </c>
      <c r="CX482" s="58" t="str">
        <f t="shared" ca="1" si="1378"/>
        <v/>
      </c>
      <c r="CY482" s="58" t="str">
        <f t="shared" ca="1" si="1379"/>
        <v/>
      </c>
      <c r="CZ482" s="58" t="str">
        <f t="shared" ca="1" si="1380"/>
        <v/>
      </c>
      <c r="DA482" s="58" t="str">
        <f t="shared" ca="1" si="1381"/>
        <v/>
      </c>
      <c r="DB482" s="58" t="str">
        <f t="shared" ca="1" si="1382"/>
        <v/>
      </c>
      <c r="DC482" s="58" t="str">
        <f t="shared" ca="1" si="1383"/>
        <v/>
      </c>
      <c r="DD482" s="58" t="str">
        <f t="shared" ca="1" si="1384"/>
        <v/>
      </c>
      <c r="DE482" s="58" t="str">
        <f t="shared" ca="1" si="1385"/>
        <v/>
      </c>
      <c r="DF482" s="58" t="str">
        <f t="shared" ca="1" si="1386"/>
        <v/>
      </c>
      <c r="DG482" s="58" t="str">
        <f t="shared" ca="1" si="1387"/>
        <v/>
      </c>
      <c r="DH482" s="58" t="str">
        <f t="shared" ca="1" si="1388"/>
        <v/>
      </c>
      <c r="DI482" s="58" t="str">
        <f t="shared" ca="1" si="1389"/>
        <v/>
      </c>
      <c r="DJ482" s="58" t="str">
        <f t="shared" ca="1" si="1390"/>
        <v/>
      </c>
      <c r="DK482" s="58" t="str">
        <f t="shared" ca="1" si="1391"/>
        <v/>
      </c>
      <c r="DL482" s="58" t="str">
        <f t="shared" ca="1" si="1392"/>
        <v/>
      </c>
      <c r="DM482" s="58" t="str">
        <f t="shared" ca="1" si="1393"/>
        <v/>
      </c>
      <c r="DN482" s="58" t="str">
        <f t="shared" ca="1" si="1394"/>
        <v/>
      </c>
      <c r="DO482" s="58" t="str">
        <f t="shared" ca="1" si="1395"/>
        <v/>
      </c>
      <c r="DP482" s="58" t="str">
        <f t="shared" ca="1" si="1396"/>
        <v/>
      </c>
      <c r="DQ482" s="58" t="str">
        <f t="shared" ca="1" si="1396"/>
        <v/>
      </c>
      <c r="DR482" s="58" t="str">
        <f t="shared" ca="1" si="1397"/>
        <v/>
      </c>
      <c r="DS482" s="34">
        <f t="shared" ca="1" si="1398"/>
        <v>0</v>
      </c>
      <c r="DT482" s="34">
        <f t="shared" ca="1" si="1399"/>
        <v>0</v>
      </c>
      <c r="DU482" s="34">
        <f t="shared" ca="1" si="1400"/>
        <v>0</v>
      </c>
      <c r="DV482" s="34">
        <f t="shared" ca="1" si="1401"/>
        <v>0</v>
      </c>
      <c r="DW482" s="34">
        <f t="shared" ca="1" si="1402"/>
        <v>0</v>
      </c>
      <c r="DX482" s="34">
        <f t="shared" ca="1" si="1403"/>
        <v>0</v>
      </c>
      <c r="DY482" s="34">
        <f t="shared" ca="1" si="1404"/>
        <v>0</v>
      </c>
      <c r="DZ482" s="34">
        <f t="shared" ca="1" si="1405"/>
        <v>0</v>
      </c>
      <c r="EA482" s="34">
        <f t="shared" ca="1" si="1406"/>
        <v>0</v>
      </c>
      <c r="EB482" s="34">
        <f t="shared" ca="1" si="1407"/>
        <v>0</v>
      </c>
      <c r="EC482" s="34">
        <f t="shared" ca="1" si="1408"/>
        <v>0</v>
      </c>
      <c r="ED482" s="34">
        <f t="shared" ca="1" si="1409"/>
        <v>0</v>
      </c>
      <c r="EE482" s="34">
        <f t="shared" ca="1" si="1410"/>
        <v>0</v>
      </c>
      <c r="EF482" s="34">
        <f t="shared" ca="1" si="1411"/>
        <v>0</v>
      </c>
      <c r="EG482" s="34">
        <f t="shared" ca="1" si="1412"/>
        <v>0</v>
      </c>
      <c r="EH482" s="34">
        <f t="shared" ca="1" si="1413"/>
        <v>0</v>
      </c>
      <c r="EI482" s="34">
        <f t="shared" ca="1" si="1414"/>
        <v>0</v>
      </c>
      <c r="EJ482" s="34">
        <f t="shared" ca="1" si="1415"/>
        <v>0</v>
      </c>
      <c r="EK482" s="34">
        <f t="shared" ca="1" si="1416"/>
        <v>0</v>
      </c>
      <c r="EL482" s="34">
        <f t="shared" ca="1" si="1417"/>
        <v>0</v>
      </c>
      <c r="EM482" s="34">
        <f t="shared" ca="1" si="1418"/>
        <v>0</v>
      </c>
      <c r="EN482" s="34">
        <f t="shared" ca="1" si="1419"/>
        <v>0</v>
      </c>
      <c r="EO482" s="34">
        <f t="shared" ca="1" si="1420"/>
        <v>0</v>
      </c>
      <c r="EP482" s="34">
        <f t="shared" ca="1" si="1421"/>
        <v>0</v>
      </c>
      <c r="EQ482" s="34">
        <f t="shared" ca="1" si="1422"/>
        <v>0</v>
      </c>
      <c r="ER482" s="34">
        <f t="shared" ca="1" si="1423"/>
        <v>0</v>
      </c>
      <c r="ES482" s="34">
        <f t="shared" ca="1" si="1424"/>
        <v>0</v>
      </c>
      <c r="ET482" s="34">
        <f t="shared" ca="1" si="1425"/>
        <v>0</v>
      </c>
      <c r="EU482" s="34">
        <f t="shared" ca="1" si="1426"/>
        <v>0</v>
      </c>
      <c r="EV482" s="34">
        <f t="shared" ca="1" si="1427"/>
        <v>0</v>
      </c>
      <c r="EW482" s="34">
        <f t="shared" ca="1" si="1428"/>
        <v>0</v>
      </c>
      <c r="EX482" s="34">
        <f t="shared" ca="1" si="1429"/>
        <v>0</v>
      </c>
      <c r="EY482" s="34">
        <f t="shared" ca="1" si="1430"/>
        <v>0</v>
      </c>
      <c r="EZ482" s="34">
        <f t="shared" ca="1" si="1431"/>
        <v>0</v>
      </c>
      <c r="FA482" s="34">
        <f t="shared" ca="1" si="1432"/>
        <v>0</v>
      </c>
      <c r="FB482" s="34">
        <f t="shared" ca="1" si="1433"/>
        <v>0</v>
      </c>
      <c r="FC482" s="34">
        <f t="shared" ca="1" si="1434"/>
        <v>0</v>
      </c>
      <c r="FD482" s="71"/>
      <c r="FE482" s="76"/>
      <c r="FF482" s="76"/>
      <c r="FG482" s="76"/>
      <c r="FH482" s="58"/>
      <c r="FI482" s="58"/>
      <c r="FJ482" s="58">
        <v>0</v>
      </c>
      <c r="FK482" s="58">
        <v>0</v>
      </c>
      <c r="FL482" s="34">
        <f t="shared" ca="1" si="1305"/>
        <v>0</v>
      </c>
      <c r="FM482" s="34">
        <f t="shared" ca="1" si="1306"/>
        <v>0</v>
      </c>
      <c r="FN482" s="34">
        <f t="shared" ca="1" si="1307"/>
        <v>0</v>
      </c>
      <c r="FO482" s="34">
        <f t="shared" ca="1" si="1308"/>
        <v>0</v>
      </c>
      <c r="FP482" s="34">
        <f t="shared" ca="1" si="1309"/>
        <v>0</v>
      </c>
      <c r="FQ482" s="34">
        <f t="shared" ca="1" si="1310"/>
        <v>0</v>
      </c>
      <c r="FR482" s="34">
        <f t="shared" ca="1" si="1311"/>
        <v>0</v>
      </c>
      <c r="FS482" s="34">
        <f t="shared" ca="1" si="1312"/>
        <v>0</v>
      </c>
      <c r="FT482" s="34">
        <f t="shared" ca="1" si="1313"/>
        <v>0</v>
      </c>
      <c r="FU482" s="34">
        <f t="shared" ca="1" si="1314"/>
        <v>0</v>
      </c>
      <c r="FV482" s="34">
        <f t="shared" ca="1" si="1315"/>
        <v>0</v>
      </c>
      <c r="FW482" s="34">
        <f t="shared" ca="1" si="1316"/>
        <v>0</v>
      </c>
      <c r="FX482" s="34">
        <f t="shared" ca="1" si="1317"/>
        <v>0</v>
      </c>
      <c r="FY482" s="34">
        <f t="shared" ca="1" si="1318"/>
        <v>0</v>
      </c>
      <c r="FZ482" s="34">
        <f t="shared" ca="1" si="1319"/>
        <v>0</v>
      </c>
      <c r="GA482" s="34">
        <f t="shared" ca="1" si="1320"/>
        <v>0</v>
      </c>
      <c r="GB482" s="34">
        <f t="shared" ca="1" si="1321"/>
        <v>0</v>
      </c>
      <c r="GC482" s="34">
        <f t="shared" ca="1" si="1322"/>
        <v>0</v>
      </c>
      <c r="GD482" s="34">
        <f t="shared" ca="1" si="1323"/>
        <v>0</v>
      </c>
      <c r="GE482" s="34">
        <f t="shared" ca="1" si="1324"/>
        <v>0</v>
      </c>
      <c r="GF482" s="34">
        <f t="shared" ca="1" si="1325"/>
        <v>0</v>
      </c>
      <c r="GG482" s="34">
        <f t="shared" ca="1" si="1326"/>
        <v>0</v>
      </c>
      <c r="GH482" s="34">
        <f t="shared" ca="1" si="1327"/>
        <v>0</v>
      </c>
      <c r="GI482" s="34">
        <f t="shared" ca="1" si="1328"/>
        <v>0</v>
      </c>
      <c r="GJ482" s="34">
        <f t="shared" ca="1" si="1329"/>
        <v>0</v>
      </c>
      <c r="GK482" s="34">
        <f t="shared" ca="1" si="1330"/>
        <v>0</v>
      </c>
      <c r="GL482" s="34">
        <f t="shared" ca="1" si="1331"/>
        <v>0</v>
      </c>
      <c r="GM482" s="34">
        <f t="shared" ca="1" si="1332"/>
        <v>0</v>
      </c>
      <c r="GN482" s="34">
        <f t="shared" ca="1" si="1333"/>
        <v>0</v>
      </c>
      <c r="GO482" s="34">
        <f t="shared" ca="1" si="1334"/>
        <v>0</v>
      </c>
      <c r="GP482" s="34">
        <f t="shared" ca="1" si="1335"/>
        <v>0</v>
      </c>
      <c r="GQ482" s="34">
        <f t="shared" ca="1" si="1336"/>
        <v>0</v>
      </c>
      <c r="GR482" s="34">
        <f t="shared" ca="1" si="1337"/>
        <v>0</v>
      </c>
      <c r="GS482" s="34">
        <f t="shared" ca="1" si="1338"/>
        <v>0</v>
      </c>
      <c r="GT482" s="34">
        <f t="shared" ca="1" si="1339"/>
        <v>0</v>
      </c>
      <c r="GU482" s="34">
        <f t="shared" ca="1" si="1340"/>
        <v>0</v>
      </c>
      <c r="GV482" s="34">
        <f t="shared" ca="1" si="1341"/>
        <v>0</v>
      </c>
      <c r="GW482" s="49" t="str">
        <f t="shared" ca="1" si="1354"/>
        <v>L</v>
      </c>
      <c r="GX482" s="49"/>
      <c r="GY482" s="49"/>
      <c r="GZ482" s="49"/>
      <c r="HA482" s="49"/>
      <c r="HB482" s="49" t="str">
        <f t="shared" ca="1" si="1355"/>
        <v>E</v>
      </c>
      <c r="HC482" s="49"/>
      <c r="HD482" s="49"/>
      <c r="HE482" s="49"/>
      <c r="HF482" s="49"/>
      <c r="HG482" s="49" t="str">
        <f t="shared" ca="1" si="1356"/>
        <v>B</v>
      </c>
      <c r="HH482" s="49"/>
      <c r="HI482" s="49"/>
      <c r="HJ482" s="49"/>
      <c r="HK482" s="49"/>
      <c r="HL482" s="65"/>
      <c r="HM482" s="50"/>
      <c r="HN482" s="50"/>
      <c r="HO482" s="66"/>
      <c r="HP482" s="66"/>
      <c r="HQ482" s="33"/>
      <c r="HR482" s="66"/>
      <c r="HS482" s="66"/>
      <c r="HT482" s="67"/>
      <c r="HU482" s="65"/>
      <c r="HV482" s="50"/>
      <c r="HW482" s="50"/>
      <c r="HX482" s="66"/>
      <c r="HY482" s="66"/>
      <c r="HZ482" s="33"/>
      <c r="IA482" s="66"/>
      <c r="IB482" s="66"/>
      <c r="IC482" s="67"/>
      <c r="ID482" s="65"/>
      <c r="IE482" s="50"/>
      <c r="IF482" s="50"/>
      <c r="IG482" s="66"/>
      <c r="IH482" s="66"/>
      <c r="II482" s="33" t="str">
        <f t="shared" ca="1" si="1342"/>
        <v>0</v>
      </c>
      <c r="IJ482" s="66" t="str">
        <f t="shared" ca="1" si="1343"/>
        <v/>
      </c>
      <c r="IK482" s="66" t="str">
        <f t="shared" ca="1" si="1344"/>
        <v/>
      </c>
      <c r="IL482" s="67">
        <f t="shared" ca="1" si="1357"/>
        <v>1</v>
      </c>
      <c r="IM482" s="34"/>
      <c r="IN482" s="34"/>
      <c r="IO482" s="37">
        <f t="shared" ca="1" si="1358"/>
        <v>0</v>
      </c>
      <c r="IP482" s="22">
        <f t="shared" ca="1" si="1345"/>
        <v>6</v>
      </c>
      <c r="IQ482" s="78" t="str">
        <f t="shared" ca="1" si="1435"/>
        <v>Profit Target</v>
      </c>
      <c r="IR482" s="156">
        <f t="shared" ca="1" si="1436"/>
        <v>0</v>
      </c>
      <c r="IS482" s="78">
        <f t="shared" ca="1" si="1359"/>
        <v>6</v>
      </c>
      <c r="IT482" s="58"/>
      <c r="IU482" s="58"/>
      <c r="IV482" s="58"/>
      <c r="IW482" s="58"/>
      <c r="IX482" s="58"/>
      <c r="IY482" s="58"/>
      <c r="IZ482" s="58"/>
      <c r="JA482" s="58"/>
      <c r="JB482" s="58"/>
      <c r="JC482" s="58"/>
      <c r="JD482" s="58"/>
      <c r="JE482" s="58"/>
      <c r="JF482" s="58"/>
      <c r="JG482" s="58"/>
      <c r="JH482" s="58"/>
      <c r="JI482" s="58"/>
      <c r="JJ482" s="58"/>
      <c r="JK482" s="58"/>
      <c r="JL482" s="58"/>
      <c r="JM482" s="58"/>
      <c r="JN482" s="58"/>
      <c r="JO482" s="58"/>
      <c r="JP482" s="58"/>
      <c r="JQ482" s="58"/>
      <c r="JR482" s="58"/>
      <c r="JS482" s="58"/>
      <c r="JT482" s="58"/>
      <c r="JU482" s="58"/>
      <c r="JV482" s="58"/>
      <c r="JW482" s="58"/>
      <c r="JX482" s="58"/>
      <c r="JY482" s="58"/>
      <c r="JZ482" s="58"/>
      <c r="KA482" s="58"/>
      <c r="KB482" s="58"/>
      <c r="KC482" s="58"/>
      <c r="KD482" s="58"/>
      <c r="KE482" s="58"/>
      <c r="KF482" s="58"/>
      <c r="KG482" s="58"/>
      <c r="KH482" s="58"/>
      <c r="KI482" s="58"/>
      <c r="KJ482" s="58"/>
      <c r="KK482" s="58"/>
      <c r="KL482" s="58"/>
      <c r="KM482" s="58"/>
      <c r="KN482" s="58"/>
      <c r="KO482" s="58"/>
      <c r="KP482" s="58"/>
      <c r="KQ482" s="58"/>
      <c r="KR482" s="58"/>
      <c r="KS482" s="58"/>
      <c r="KT482" s="58"/>
      <c r="KU482" s="58"/>
      <c r="KV482" s="58"/>
      <c r="KW482" s="58"/>
      <c r="KX482" s="58"/>
      <c r="KY482" s="58"/>
      <c r="KZ482" s="58"/>
      <c r="LA482" s="58"/>
      <c r="LB482" s="58"/>
      <c r="LC482" s="58"/>
      <c r="LD482" s="58"/>
      <c r="LE482" s="58"/>
      <c r="LF482" s="58"/>
      <c r="LG482" s="58"/>
      <c r="LH482" s="58"/>
      <c r="LI482" s="58"/>
      <c r="LJ482" s="58"/>
      <c r="LK482" s="58"/>
      <c r="LL482" s="58"/>
      <c r="LM482" s="58"/>
      <c r="LN482" s="58"/>
      <c r="LO482" s="58"/>
      <c r="LP482" s="90" t="str">
        <f t="shared" si="1360"/>
        <v/>
      </c>
      <c r="LQ482" s="54"/>
      <c r="LR482" s="54"/>
      <c r="LS482" s="54"/>
      <c r="LT482" s="54"/>
      <c r="LU482" s="54"/>
      <c r="LV482" s="54"/>
      <c r="LW482" s="54"/>
      <c r="LX482" s="54"/>
      <c r="LY482" s="54"/>
      <c r="LZ482" s="54"/>
      <c r="MA482" s="54"/>
      <c r="MC482" s="52"/>
      <c r="MO482" s="15">
        <f t="shared" ca="1" si="1304"/>
        <v>30</v>
      </c>
    </row>
    <row r="483" spans="1:353">
      <c r="A483" s="15">
        <f t="shared" ca="1" si="1302"/>
        <v>2</v>
      </c>
      <c r="B483" s="33" t="str">
        <f t="shared" ca="1" si="1303"/>
        <v>DB</v>
      </c>
      <c r="C483" s="10" t="str">
        <f t="shared" ca="1" si="1346"/>
        <v>profit target</v>
      </c>
      <c r="D483" s="50">
        <f t="shared" ca="1" si="1347"/>
        <v>0</v>
      </c>
      <c r="E483" s="10" t="str">
        <f t="shared" si="1348"/>
        <v/>
      </c>
      <c r="F483" s="111">
        <f t="shared" si="1349"/>
        <v>479</v>
      </c>
      <c r="G483" s="59">
        <f t="shared" ca="1" si="1361"/>
        <v>1</v>
      </c>
      <c r="H483" s="56">
        <f ca="1">COUNTIF($A$5:A483,$H$5)</f>
        <v>11</v>
      </c>
      <c r="I483" s="56">
        <f ca="1">COUNTIF($A$5:$A483,$I$5)</f>
        <v>14</v>
      </c>
      <c r="J483" s="56">
        <f ca="1">COUNTIF($A$5:$A483,$J$5)</f>
        <v>7</v>
      </c>
      <c r="K483" s="56">
        <f ca="1">COUNTIF($A$5:$A483,$K$5)</f>
        <v>15</v>
      </c>
      <c r="L483" s="56">
        <f ca="1">COUNTIF($A$5:$A483,$L$5)</f>
        <v>14</v>
      </c>
      <c r="M483" s="56">
        <f ca="1">COUNTIF($A$5:$A483,$M$5)</f>
        <v>12</v>
      </c>
      <c r="N483" s="56">
        <f ca="1">COUNTIF($A$5:$A483,$N$5)</f>
        <v>6</v>
      </c>
      <c r="O483" s="56">
        <f ca="1">COUNTIF($A$5:$A483,$O$5)</f>
        <v>11</v>
      </c>
      <c r="P483" s="56">
        <f ca="1">COUNTIF($A$5:$A483,$P$5)</f>
        <v>14</v>
      </c>
      <c r="Q483" s="56">
        <f ca="1">COUNTIF($A$5:$A483,$Q$5)</f>
        <v>21</v>
      </c>
      <c r="R483" s="56">
        <f ca="1">COUNTIF($A$5:$A483,$R$5)</f>
        <v>19</v>
      </c>
      <c r="S483" s="56">
        <f ca="1">COUNTIF($A$5:$A483,$S$5)</f>
        <v>14</v>
      </c>
      <c r="T483" s="56">
        <f ca="1">COUNTIF($A$5:$A483,$T$5)</f>
        <v>13</v>
      </c>
      <c r="U483" s="56">
        <f ca="1">COUNTIF($A$5:$A483,$U$5)</f>
        <v>12</v>
      </c>
      <c r="V483" s="56">
        <f ca="1">COUNTIF($A$5:$A483,$V$5)</f>
        <v>12</v>
      </c>
      <c r="W483" s="56">
        <f ca="1">COUNTIF($A$5:$A483,$W$5)</f>
        <v>10</v>
      </c>
      <c r="X483" s="56">
        <f ca="1">COUNTIF($A$5:$A483,$X$5)</f>
        <v>11</v>
      </c>
      <c r="Y483" s="56">
        <f ca="1">COUNTIF($A$5:$A483,$Y$5)</f>
        <v>13</v>
      </c>
      <c r="Z483" s="56">
        <f ca="1">COUNTIF($A$5:$A483,$Z$5)</f>
        <v>13</v>
      </c>
      <c r="AA483" s="56">
        <f ca="1">COUNTIF($A$5:$A483,$AA$5)</f>
        <v>9</v>
      </c>
      <c r="AB483" s="56">
        <f ca="1">COUNTIF($A$5:$A483,$AB$5)</f>
        <v>9</v>
      </c>
      <c r="AC483" s="56">
        <f ca="1">COUNTIF($A$5:$A483,$AC$5)</f>
        <v>12</v>
      </c>
      <c r="AD483" s="56">
        <f ca="1">COUNTIF($A$5:$A483,$AD$5)</f>
        <v>19</v>
      </c>
      <c r="AE483" s="56">
        <f ca="1">COUNTIF($A$5:$A483,$AE$5)</f>
        <v>20</v>
      </c>
      <c r="AF483" s="56">
        <f ca="1">COUNTIF($A$5:$A483,$AF$5)</f>
        <v>10</v>
      </c>
      <c r="AG483" s="56">
        <f ca="1">COUNTIF($A$5:$A483,$AG$5)</f>
        <v>11</v>
      </c>
      <c r="AH483" s="56">
        <f ca="1">COUNTIF($A$5:$A483,$AH$5)</f>
        <v>6</v>
      </c>
      <c r="AI483" s="56">
        <f ca="1">COUNTIF($A$5:$A483,$AI$5)</f>
        <v>11</v>
      </c>
      <c r="AJ483" s="56">
        <f ca="1">COUNTIF($A$5:$A483,$AJ$5)</f>
        <v>19</v>
      </c>
      <c r="AK483" s="56">
        <f ca="1">COUNTIF($A$5:$A483,$AK$5)</f>
        <v>13</v>
      </c>
      <c r="AL483" s="56">
        <f ca="1">COUNTIF($A$5:$A483,$AL$5)</f>
        <v>8</v>
      </c>
      <c r="AM483" s="56">
        <f ca="1">COUNTIF($A$5:$A483,$AM$5)</f>
        <v>17</v>
      </c>
      <c r="AN483" s="56">
        <f ca="1">COUNTIF($A$5:$A483,$AN$5)</f>
        <v>16</v>
      </c>
      <c r="AO483" s="56">
        <f ca="1">COUNTIF($A$5:$A483,$AO$5)</f>
        <v>18</v>
      </c>
      <c r="AP483" s="56">
        <f ca="1">COUNTIF($A$5:$A483,$AP$5)</f>
        <v>17</v>
      </c>
      <c r="AQ483" s="56">
        <f ca="1">COUNTIF($A$5:$A483,$AQ$5)</f>
        <v>12</v>
      </c>
      <c r="AR483" s="56">
        <f ca="1">COUNTIF($A$5:$A483,$AR$5)</f>
        <v>10</v>
      </c>
      <c r="AS483" s="101">
        <f t="shared" ca="1" si="1350"/>
        <v>0</v>
      </c>
      <c r="AT483" s="58">
        <f t="shared" si="1351"/>
        <v>479</v>
      </c>
      <c r="AU483" s="105">
        <f t="shared" si="1352"/>
        <v>13</v>
      </c>
      <c r="AV483" s="105">
        <f t="shared" si="1353"/>
        <v>310.392</v>
      </c>
      <c r="AW483" s="58">
        <f t="shared" ca="1" si="1437"/>
        <v>96</v>
      </c>
      <c r="AX483" s="58">
        <f t="shared" ca="1" si="1438"/>
        <v>0</v>
      </c>
      <c r="AY483" s="58">
        <f t="shared" ca="1" si="1439"/>
        <v>32</v>
      </c>
      <c r="AZ483" s="58">
        <f t="shared" ca="1" si="1440"/>
        <v>87</v>
      </c>
      <c r="BA483" s="58">
        <f t="shared" ca="1" si="1441"/>
        <v>15</v>
      </c>
      <c r="BB483" s="58">
        <f t="shared" ca="1" si="1442"/>
        <v>1</v>
      </c>
      <c r="BC483" s="58">
        <f t="shared" ca="1" si="1443"/>
        <v>79</v>
      </c>
      <c r="BD483" s="58">
        <f t="shared" ca="1" si="1444"/>
        <v>137</v>
      </c>
      <c r="BE483" s="58">
        <f t="shared" ca="1" si="1445"/>
        <v>13</v>
      </c>
      <c r="BF483" s="58">
        <f t="shared" ca="1" si="1446"/>
        <v>27</v>
      </c>
      <c r="BG483" s="58">
        <f t="shared" ca="1" si="1447"/>
        <v>21</v>
      </c>
      <c r="BH483" s="58">
        <f t="shared" ca="1" si="1448"/>
        <v>28</v>
      </c>
      <c r="BI483" s="58">
        <f t="shared" ca="1" si="1449"/>
        <v>6</v>
      </c>
      <c r="BJ483" s="58">
        <f t="shared" ca="1" si="1450"/>
        <v>125</v>
      </c>
      <c r="BK483" s="58">
        <f t="shared" ca="1" si="1451"/>
        <v>26</v>
      </c>
      <c r="BL483" s="58">
        <f t="shared" ca="1" si="1452"/>
        <v>210</v>
      </c>
      <c r="BM483" s="58">
        <f t="shared" ca="1" si="1453"/>
        <v>23</v>
      </c>
      <c r="BN483" s="58">
        <f t="shared" ca="1" si="1454"/>
        <v>4</v>
      </c>
      <c r="BO483" s="58">
        <f t="shared" ca="1" si="1455"/>
        <v>8</v>
      </c>
      <c r="BP483" s="58">
        <f t="shared" ca="1" si="1456"/>
        <v>57</v>
      </c>
      <c r="BQ483" s="58">
        <f t="shared" ca="1" si="1457"/>
        <v>10</v>
      </c>
      <c r="BR483" s="58">
        <f t="shared" ca="1" si="1458"/>
        <v>65</v>
      </c>
      <c r="BS483" s="58">
        <f t="shared" ca="1" si="1459"/>
        <v>12</v>
      </c>
      <c r="BT483" s="58">
        <f t="shared" ca="1" si="1460"/>
        <v>78</v>
      </c>
      <c r="BU483" s="58">
        <f t="shared" ca="1" si="1461"/>
        <v>25</v>
      </c>
      <c r="BV483" s="58">
        <f t="shared" ca="1" si="1462"/>
        <v>17</v>
      </c>
      <c r="BW483" s="58">
        <f t="shared" ca="1" si="1463"/>
        <v>73</v>
      </c>
      <c r="BX483" s="58">
        <f t="shared" ca="1" si="1464"/>
        <v>3</v>
      </c>
      <c r="BY483" s="58">
        <f t="shared" ca="1" si="1465"/>
        <v>14</v>
      </c>
      <c r="BZ483" s="58">
        <f t="shared" ca="1" si="1466"/>
        <v>9</v>
      </c>
      <c r="CA483" s="58">
        <f t="shared" ca="1" si="1467"/>
        <v>52</v>
      </c>
      <c r="CB483" s="58">
        <f t="shared" ca="1" si="1468"/>
        <v>5</v>
      </c>
      <c r="CC483" s="58">
        <f t="shared" ca="1" si="1469"/>
        <v>31</v>
      </c>
      <c r="CD483" s="58">
        <f t="shared" ca="1" si="1470"/>
        <v>2</v>
      </c>
      <c r="CE483" s="58">
        <f t="shared" ca="1" si="1471"/>
        <v>34</v>
      </c>
      <c r="CF483" s="58">
        <f t="shared" ca="1" si="1472"/>
        <v>39</v>
      </c>
      <c r="CG483" s="58">
        <f t="shared" ca="1" si="1473"/>
        <v>37</v>
      </c>
      <c r="CH483" s="58" t="str">
        <f t="shared" ca="1" si="1362"/>
        <v/>
      </c>
      <c r="CI483" s="58" t="str">
        <f t="shared" ca="1" si="1363"/>
        <v/>
      </c>
      <c r="CJ483" s="58" t="str">
        <f t="shared" ca="1" si="1364"/>
        <v/>
      </c>
      <c r="CK483" s="58" t="str">
        <f t="shared" ca="1" si="1365"/>
        <v/>
      </c>
      <c r="CL483" s="58" t="str">
        <f t="shared" ca="1" si="1366"/>
        <v/>
      </c>
      <c r="CM483" s="58" t="str">
        <f t="shared" ca="1" si="1367"/>
        <v/>
      </c>
      <c r="CN483" s="58" t="str">
        <f t="shared" ca="1" si="1368"/>
        <v/>
      </c>
      <c r="CO483" s="58" t="str">
        <f t="shared" ca="1" si="1369"/>
        <v/>
      </c>
      <c r="CP483" s="58" t="str">
        <f t="shared" ca="1" si="1370"/>
        <v/>
      </c>
      <c r="CQ483" s="58" t="str">
        <f t="shared" ca="1" si="1371"/>
        <v/>
      </c>
      <c r="CR483" s="58" t="str">
        <f t="shared" ca="1" si="1372"/>
        <v/>
      </c>
      <c r="CS483" s="58" t="str">
        <f t="shared" ca="1" si="1373"/>
        <v/>
      </c>
      <c r="CT483" s="58" t="str">
        <f t="shared" ca="1" si="1374"/>
        <v/>
      </c>
      <c r="CU483" s="58" t="str">
        <f t="shared" ca="1" si="1375"/>
        <v/>
      </c>
      <c r="CV483" s="58" t="str">
        <f t="shared" ca="1" si="1376"/>
        <v/>
      </c>
      <c r="CW483" s="58">
        <f t="shared" ca="1" si="1377"/>
        <v>16</v>
      </c>
      <c r="CX483" s="58" t="str">
        <f t="shared" ca="1" si="1378"/>
        <v/>
      </c>
      <c r="CY483" s="58" t="str">
        <f t="shared" ca="1" si="1379"/>
        <v/>
      </c>
      <c r="CZ483" s="58" t="str">
        <f t="shared" ca="1" si="1380"/>
        <v/>
      </c>
      <c r="DA483" s="58" t="str">
        <f t="shared" ca="1" si="1381"/>
        <v/>
      </c>
      <c r="DB483" s="58" t="str">
        <f t="shared" ca="1" si="1382"/>
        <v/>
      </c>
      <c r="DC483" s="58" t="str">
        <f t="shared" ca="1" si="1383"/>
        <v/>
      </c>
      <c r="DD483" s="58" t="str">
        <f t="shared" ca="1" si="1384"/>
        <v/>
      </c>
      <c r="DE483" s="58" t="str">
        <f t="shared" ca="1" si="1385"/>
        <v/>
      </c>
      <c r="DF483" s="58" t="str">
        <f t="shared" ca="1" si="1386"/>
        <v/>
      </c>
      <c r="DG483" s="58" t="str">
        <f t="shared" ca="1" si="1387"/>
        <v/>
      </c>
      <c r="DH483" s="58" t="str">
        <f t="shared" ca="1" si="1388"/>
        <v/>
      </c>
      <c r="DI483" s="58" t="str">
        <f t="shared" ca="1" si="1389"/>
        <v/>
      </c>
      <c r="DJ483" s="58" t="str">
        <f t="shared" ca="1" si="1390"/>
        <v/>
      </c>
      <c r="DK483" s="58" t="str">
        <f t="shared" ca="1" si="1391"/>
        <v/>
      </c>
      <c r="DL483" s="58" t="str">
        <f t="shared" ca="1" si="1392"/>
        <v/>
      </c>
      <c r="DM483" s="58" t="str">
        <f t="shared" ca="1" si="1393"/>
        <v/>
      </c>
      <c r="DN483" s="58" t="str">
        <f t="shared" ca="1" si="1394"/>
        <v/>
      </c>
      <c r="DO483" s="58" t="str">
        <f t="shared" ca="1" si="1395"/>
        <v/>
      </c>
      <c r="DP483" s="58" t="str">
        <f t="shared" ca="1" si="1396"/>
        <v/>
      </c>
      <c r="DQ483" s="58" t="str">
        <f t="shared" ca="1" si="1396"/>
        <v/>
      </c>
      <c r="DR483" s="58" t="str">
        <f t="shared" ca="1" si="1397"/>
        <v/>
      </c>
      <c r="DS483" s="34">
        <f t="shared" ca="1" si="1398"/>
        <v>0</v>
      </c>
      <c r="DT483" s="34">
        <f t="shared" ca="1" si="1399"/>
        <v>0</v>
      </c>
      <c r="DU483" s="34">
        <f t="shared" ca="1" si="1400"/>
        <v>0</v>
      </c>
      <c r="DV483" s="34">
        <f t="shared" ca="1" si="1401"/>
        <v>0</v>
      </c>
      <c r="DW483" s="34">
        <f t="shared" ca="1" si="1402"/>
        <v>0</v>
      </c>
      <c r="DX483" s="34">
        <f t="shared" ca="1" si="1403"/>
        <v>0</v>
      </c>
      <c r="DY483" s="34">
        <f t="shared" ca="1" si="1404"/>
        <v>0</v>
      </c>
      <c r="DZ483" s="34">
        <f t="shared" ca="1" si="1405"/>
        <v>0</v>
      </c>
      <c r="EA483" s="34">
        <f t="shared" ca="1" si="1406"/>
        <v>0</v>
      </c>
      <c r="EB483" s="34">
        <f t="shared" ca="1" si="1407"/>
        <v>0</v>
      </c>
      <c r="EC483" s="34">
        <f t="shared" ca="1" si="1408"/>
        <v>0</v>
      </c>
      <c r="ED483" s="34">
        <f t="shared" ca="1" si="1409"/>
        <v>0</v>
      </c>
      <c r="EE483" s="34">
        <f t="shared" ca="1" si="1410"/>
        <v>0</v>
      </c>
      <c r="EF483" s="34">
        <f t="shared" ca="1" si="1411"/>
        <v>0</v>
      </c>
      <c r="EG483" s="34">
        <f t="shared" ca="1" si="1412"/>
        <v>0</v>
      </c>
      <c r="EH483" s="34">
        <f t="shared" ca="1" si="1413"/>
        <v>0</v>
      </c>
      <c r="EI483" s="34">
        <f t="shared" ca="1" si="1414"/>
        <v>0</v>
      </c>
      <c r="EJ483" s="34">
        <f t="shared" ca="1" si="1415"/>
        <v>0</v>
      </c>
      <c r="EK483" s="34">
        <f t="shared" ca="1" si="1416"/>
        <v>0</v>
      </c>
      <c r="EL483" s="34">
        <f t="shared" ca="1" si="1417"/>
        <v>0</v>
      </c>
      <c r="EM483" s="34">
        <f t="shared" ca="1" si="1418"/>
        <v>0</v>
      </c>
      <c r="EN483" s="34">
        <f t="shared" ca="1" si="1419"/>
        <v>0</v>
      </c>
      <c r="EO483" s="34">
        <f t="shared" ca="1" si="1420"/>
        <v>0</v>
      </c>
      <c r="EP483" s="34">
        <f t="shared" ca="1" si="1421"/>
        <v>0</v>
      </c>
      <c r="EQ483" s="34">
        <f t="shared" ca="1" si="1422"/>
        <v>0</v>
      </c>
      <c r="ER483" s="34">
        <f t="shared" ca="1" si="1423"/>
        <v>0</v>
      </c>
      <c r="ES483" s="34">
        <f t="shared" ca="1" si="1424"/>
        <v>0</v>
      </c>
      <c r="ET483" s="34">
        <f t="shared" ca="1" si="1425"/>
        <v>0</v>
      </c>
      <c r="EU483" s="34">
        <f t="shared" ca="1" si="1426"/>
        <v>0</v>
      </c>
      <c r="EV483" s="34">
        <f t="shared" ca="1" si="1427"/>
        <v>0</v>
      </c>
      <c r="EW483" s="34">
        <f t="shared" ca="1" si="1428"/>
        <v>0</v>
      </c>
      <c r="EX483" s="34">
        <f t="shared" ca="1" si="1429"/>
        <v>0</v>
      </c>
      <c r="EY483" s="34">
        <f t="shared" ca="1" si="1430"/>
        <v>0</v>
      </c>
      <c r="EZ483" s="34">
        <f t="shared" ca="1" si="1431"/>
        <v>0</v>
      </c>
      <c r="FA483" s="34">
        <f t="shared" ca="1" si="1432"/>
        <v>0</v>
      </c>
      <c r="FB483" s="34">
        <f t="shared" ca="1" si="1433"/>
        <v>0</v>
      </c>
      <c r="FC483" s="34">
        <f t="shared" ca="1" si="1434"/>
        <v>0</v>
      </c>
      <c r="FD483" s="71"/>
      <c r="FE483" s="76"/>
      <c r="FF483" s="76"/>
      <c r="FG483" s="76"/>
      <c r="FH483" s="58"/>
      <c r="FI483" s="58"/>
      <c r="FJ483" s="58">
        <v>0</v>
      </c>
      <c r="FK483" s="58">
        <v>0</v>
      </c>
      <c r="FL483" s="34">
        <f t="shared" ca="1" si="1305"/>
        <v>0</v>
      </c>
      <c r="FM483" s="34">
        <f t="shared" ca="1" si="1306"/>
        <v>0</v>
      </c>
      <c r="FN483" s="34">
        <f t="shared" ca="1" si="1307"/>
        <v>0</v>
      </c>
      <c r="FO483" s="34">
        <f t="shared" ca="1" si="1308"/>
        <v>0</v>
      </c>
      <c r="FP483" s="34">
        <f t="shared" ca="1" si="1309"/>
        <v>0</v>
      </c>
      <c r="FQ483" s="34">
        <f t="shared" ca="1" si="1310"/>
        <v>0</v>
      </c>
      <c r="FR483" s="34">
        <f t="shared" ca="1" si="1311"/>
        <v>0</v>
      </c>
      <c r="FS483" s="34">
        <f t="shared" ca="1" si="1312"/>
        <v>0</v>
      </c>
      <c r="FT483" s="34">
        <f t="shared" ca="1" si="1313"/>
        <v>0</v>
      </c>
      <c r="FU483" s="34">
        <f t="shared" ca="1" si="1314"/>
        <v>0</v>
      </c>
      <c r="FV483" s="34">
        <f t="shared" ca="1" si="1315"/>
        <v>0</v>
      </c>
      <c r="FW483" s="34">
        <f t="shared" ca="1" si="1316"/>
        <v>0</v>
      </c>
      <c r="FX483" s="34">
        <f t="shared" ca="1" si="1317"/>
        <v>0</v>
      </c>
      <c r="FY483" s="34">
        <f t="shared" ca="1" si="1318"/>
        <v>0</v>
      </c>
      <c r="FZ483" s="34">
        <f t="shared" ca="1" si="1319"/>
        <v>0</v>
      </c>
      <c r="GA483" s="34">
        <f t="shared" ca="1" si="1320"/>
        <v>0</v>
      </c>
      <c r="GB483" s="34">
        <f t="shared" ca="1" si="1321"/>
        <v>0</v>
      </c>
      <c r="GC483" s="34">
        <f t="shared" ca="1" si="1322"/>
        <v>0</v>
      </c>
      <c r="GD483" s="34">
        <f t="shared" ca="1" si="1323"/>
        <v>0</v>
      </c>
      <c r="GE483" s="34">
        <f t="shared" ca="1" si="1324"/>
        <v>0</v>
      </c>
      <c r="GF483" s="34">
        <f t="shared" ca="1" si="1325"/>
        <v>0</v>
      </c>
      <c r="GG483" s="34">
        <f t="shared" ca="1" si="1326"/>
        <v>0</v>
      </c>
      <c r="GH483" s="34">
        <f t="shared" ca="1" si="1327"/>
        <v>0</v>
      </c>
      <c r="GI483" s="34">
        <f t="shared" ca="1" si="1328"/>
        <v>0</v>
      </c>
      <c r="GJ483" s="34">
        <f t="shared" ca="1" si="1329"/>
        <v>0</v>
      </c>
      <c r="GK483" s="34">
        <f t="shared" ca="1" si="1330"/>
        <v>0</v>
      </c>
      <c r="GL483" s="34">
        <f t="shared" ca="1" si="1331"/>
        <v>0</v>
      </c>
      <c r="GM483" s="34">
        <f t="shared" ca="1" si="1332"/>
        <v>0</v>
      </c>
      <c r="GN483" s="34">
        <f t="shared" ca="1" si="1333"/>
        <v>0</v>
      </c>
      <c r="GO483" s="34">
        <f t="shared" ca="1" si="1334"/>
        <v>0</v>
      </c>
      <c r="GP483" s="34">
        <f t="shared" ca="1" si="1335"/>
        <v>0</v>
      </c>
      <c r="GQ483" s="34">
        <f t="shared" ca="1" si="1336"/>
        <v>0</v>
      </c>
      <c r="GR483" s="34">
        <f t="shared" ca="1" si="1337"/>
        <v>0</v>
      </c>
      <c r="GS483" s="34">
        <f t="shared" ca="1" si="1338"/>
        <v>0</v>
      </c>
      <c r="GT483" s="34">
        <f t="shared" ca="1" si="1339"/>
        <v>0</v>
      </c>
      <c r="GU483" s="34">
        <f t="shared" ca="1" si="1340"/>
        <v>0</v>
      </c>
      <c r="GV483" s="34">
        <f t="shared" ca="1" si="1341"/>
        <v>0</v>
      </c>
      <c r="GW483" s="49" t="str">
        <f t="shared" ca="1" si="1354"/>
        <v>L</v>
      </c>
      <c r="GX483" s="49"/>
      <c r="GY483" s="49"/>
      <c r="GZ483" s="49"/>
      <c r="HA483" s="49"/>
      <c r="HB483" s="49" t="str">
        <f t="shared" ca="1" si="1355"/>
        <v>E</v>
      </c>
      <c r="HC483" s="49"/>
      <c r="HD483" s="49"/>
      <c r="HE483" s="49"/>
      <c r="HF483" s="49"/>
      <c r="HG483" s="49" t="str">
        <f t="shared" ca="1" si="1356"/>
        <v>B</v>
      </c>
      <c r="HH483" s="49"/>
      <c r="HI483" s="49"/>
      <c r="HJ483" s="49"/>
      <c r="HK483" s="49"/>
      <c r="HL483" s="65"/>
      <c r="HM483" s="50"/>
      <c r="HN483" s="50"/>
      <c r="HO483" s="66"/>
      <c r="HP483" s="66"/>
      <c r="HQ483" s="33"/>
      <c r="HR483" s="66"/>
      <c r="HS483" s="66"/>
      <c r="HT483" s="67"/>
      <c r="HU483" s="65"/>
      <c r="HV483" s="50"/>
      <c r="HW483" s="50"/>
      <c r="HX483" s="66"/>
      <c r="HY483" s="66"/>
      <c r="HZ483" s="33"/>
      <c r="IA483" s="66"/>
      <c r="IB483" s="66"/>
      <c r="IC483" s="67"/>
      <c r="ID483" s="65"/>
      <c r="IE483" s="50"/>
      <c r="IF483" s="50"/>
      <c r="IG483" s="66"/>
      <c r="IH483" s="66"/>
      <c r="II483" s="33" t="str">
        <f t="shared" ca="1" si="1342"/>
        <v>0</v>
      </c>
      <c r="IJ483" s="66" t="str">
        <f t="shared" ca="1" si="1343"/>
        <v/>
      </c>
      <c r="IK483" s="66" t="str">
        <f t="shared" ca="1" si="1344"/>
        <v/>
      </c>
      <c r="IL483" s="67">
        <f t="shared" ca="1" si="1357"/>
        <v>1</v>
      </c>
      <c r="IM483" s="34"/>
      <c r="IN483" s="34"/>
      <c r="IO483" s="37">
        <f t="shared" ca="1" si="1358"/>
        <v>0</v>
      </c>
      <c r="IP483" s="22">
        <f t="shared" ca="1" si="1345"/>
        <v>6</v>
      </c>
      <c r="IQ483" s="78" t="str">
        <f t="shared" ca="1" si="1435"/>
        <v>Profit Target</v>
      </c>
      <c r="IR483" s="156">
        <f t="shared" ca="1" si="1436"/>
        <v>0</v>
      </c>
      <c r="IS483" s="78">
        <f t="shared" ca="1" si="1359"/>
        <v>6</v>
      </c>
      <c r="IT483" s="58"/>
      <c r="IU483" s="58"/>
      <c r="IV483" s="58"/>
      <c r="IW483" s="58"/>
      <c r="IX483" s="58"/>
      <c r="IY483" s="58"/>
      <c r="IZ483" s="58"/>
      <c r="JA483" s="58"/>
      <c r="JB483" s="58"/>
      <c r="JC483" s="58"/>
      <c r="JD483" s="58"/>
      <c r="JE483" s="58"/>
      <c r="JF483" s="58"/>
      <c r="JG483" s="58"/>
      <c r="JH483" s="58"/>
      <c r="JI483" s="58"/>
      <c r="JJ483" s="58"/>
      <c r="JK483" s="58"/>
      <c r="JL483" s="58"/>
      <c r="JM483" s="58"/>
      <c r="JN483" s="58"/>
      <c r="JO483" s="58"/>
      <c r="JP483" s="58"/>
      <c r="JQ483" s="58"/>
      <c r="JR483" s="58"/>
      <c r="JS483" s="58"/>
      <c r="JT483" s="58"/>
      <c r="JU483" s="58"/>
      <c r="JV483" s="58"/>
      <c r="JW483" s="58"/>
      <c r="JX483" s="58"/>
      <c r="JY483" s="58"/>
      <c r="JZ483" s="58"/>
      <c r="KA483" s="58"/>
      <c r="KB483" s="58"/>
      <c r="KC483" s="58"/>
      <c r="KD483" s="58"/>
      <c r="KE483" s="58"/>
      <c r="KF483" s="58"/>
      <c r="KG483" s="58"/>
      <c r="KH483" s="58"/>
      <c r="KI483" s="58"/>
      <c r="KJ483" s="58"/>
      <c r="KK483" s="58"/>
      <c r="KL483" s="58"/>
      <c r="KM483" s="58"/>
      <c r="KN483" s="58"/>
      <c r="KO483" s="58"/>
      <c r="KP483" s="58"/>
      <c r="KQ483" s="58"/>
      <c r="KR483" s="58"/>
      <c r="KS483" s="58"/>
      <c r="KT483" s="58"/>
      <c r="KU483" s="58"/>
      <c r="KV483" s="58"/>
      <c r="KW483" s="58"/>
      <c r="KX483" s="58"/>
      <c r="KY483" s="58"/>
      <c r="KZ483" s="58"/>
      <c r="LA483" s="58"/>
      <c r="LB483" s="58"/>
      <c r="LC483" s="58"/>
      <c r="LD483" s="58"/>
      <c r="LE483" s="58"/>
      <c r="LF483" s="58"/>
      <c r="LG483" s="58"/>
      <c r="LH483" s="58"/>
      <c r="LI483" s="58"/>
      <c r="LJ483" s="58"/>
      <c r="LK483" s="58"/>
      <c r="LL483" s="58"/>
      <c r="LM483" s="58"/>
      <c r="LN483" s="58"/>
      <c r="LO483" s="58"/>
      <c r="LP483" s="90" t="str">
        <f t="shared" si="1360"/>
        <v/>
      </c>
      <c r="LQ483" s="54"/>
      <c r="LR483" s="54"/>
      <c r="LS483" s="54"/>
      <c r="LT483" s="54"/>
      <c r="LU483" s="54"/>
      <c r="LV483" s="54"/>
      <c r="LW483" s="54"/>
      <c r="LX483" s="54"/>
      <c r="LY483" s="54"/>
      <c r="LZ483" s="54"/>
      <c r="MA483" s="54"/>
      <c r="MC483" s="52"/>
      <c r="MO483" s="15">
        <f t="shared" ca="1" si="1304"/>
        <v>16</v>
      </c>
    </row>
    <row r="484" spans="1:353">
      <c r="A484" s="15">
        <f t="shared" ca="1" si="1302"/>
        <v>1</v>
      </c>
      <c r="B484" s="33" t="str">
        <f t="shared" ca="1" si="1303"/>
        <v>DB</v>
      </c>
      <c r="C484" s="10" t="str">
        <f t="shared" ca="1" si="1346"/>
        <v>profit target</v>
      </c>
      <c r="D484" s="50">
        <f t="shared" ca="1" si="1347"/>
        <v>0</v>
      </c>
      <c r="E484" s="10" t="str">
        <f t="shared" si="1348"/>
        <v/>
      </c>
      <c r="F484" s="111">
        <f t="shared" si="1349"/>
        <v>480</v>
      </c>
      <c r="G484" s="59">
        <f t="shared" ca="1" si="1361"/>
        <v>1</v>
      </c>
      <c r="H484" s="56">
        <f ca="1">COUNTIF($A$5:A484,$H$5)</f>
        <v>12</v>
      </c>
      <c r="I484" s="56">
        <f ca="1">COUNTIF($A$5:$A484,$I$5)</f>
        <v>14</v>
      </c>
      <c r="J484" s="56">
        <f ca="1">COUNTIF($A$5:$A484,$J$5)</f>
        <v>7</v>
      </c>
      <c r="K484" s="56">
        <f ca="1">COUNTIF($A$5:$A484,$K$5)</f>
        <v>15</v>
      </c>
      <c r="L484" s="56">
        <f ca="1">COUNTIF($A$5:$A484,$L$5)</f>
        <v>14</v>
      </c>
      <c r="M484" s="56">
        <f ca="1">COUNTIF($A$5:$A484,$M$5)</f>
        <v>12</v>
      </c>
      <c r="N484" s="56">
        <f ca="1">COUNTIF($A$5:$A484,$N$5)</f>
        <v>6</v>
      </c>
      <c r="O484" s="56">
        <f ca="1">COUNTIF($A$5:$A484,$O$5)</f>
        <v>11</v>
      </c>
      <c r="P484" s="56">
        <f ca="1">COUNTIF($A$5:$A484,$P$5)</f>
        <v>14</v>
      </c>
      <c r="Q484" s="56">
        <f ca="1">COUNTIF($A$5:$A484,$Q$5)</f>
        <v>21</v>
      </c>
      <c r="R484" s="56">
        <f ca="1">COUNTIF($A$5:$A484,$R$5)</f>
        <v>19</v>
      </c>
      <c r="S484" s="56">
        <f ca="1">COUNTIF($A$5:$A484,$S$5)</f>
        <v>14</v>
      </c>
      <c r="T484" s="56">
        <f ca="1">COUNTIF($A$5:$A484,$T$5)</f>
        <v>13</v>
      </c>
      <c r="U484" s="56">
        <f ca="1">COUNTIF($A$5:$A484,$U$5)</f>
        <v>12</v>
      </c>
      <c r="V484" s="56">
        <f ca="1">COUNTIF($A$5:$A484,$V$5)</f>
        <v>12</v>
      </c>
      <c r="W484" s="56">
        <f ca="1">COUNTIF($A$5:$A484,$W$5)</f>
        <v>10</v>
      </c>
      <c r="X484" s="56">
        <f ca="1">COUNTIF($A$5:$A484,$X$5)</f>
        <v>11</v>
      </c>
      <c r="Y484" s="56">
        <f ca="1">COUNTIF($A$5:$A484,$Y$5)</f>
        <v>13</v>
      </c>
      <c r="Z484" s="56">
        <f ca="1">COUNTIF($A$5:$A484,$Z$5)</f>
        <v>13</v>
      </c>
      <c r="AA484" s="56">
        <f ca="1">COUNTIF($A$5:$A484,$AA$5)</f>
        <v>9</v>
      </c>
      <c r="AB484" s="56">
        <f ca="1">COUNTIF($A$5:$A484,$AB$5)</f>
        <v>9</v>
      </c>
      <c r="AC484" s="56">
        <f ca="1">COUNTIF($A$5:$A484,$AC$5)</f>
        <v>12</v>
      </c>
      <c r="AD484" s="56">
        <f ca="1">COUNTIF($A$5:$A484,$AD$5)</f>
        <v>19</v>
      </c>
      <c r="AE484" s="56">
        <f ca="1">COUNTIF($A$5:$A484,$AE$5)</f>
        <v>20</v>
      </c>
      <c r="AF484" s="56">
        <f ca="1">COUNTIF($A$5:$A484,$AF$5)</f>
        <v>10</v>
      </c>
      <c r="AG484" s="56">
        <f ca="1">COUNTIF($A$5:$A484,$AG$5)</f>
        <v>11</v>
      </c>
      <c r="AH484" s="56">
        <f ca="1">COUNTIF($A$5:$A484,$AH$5)</f>
        <v>6</v>
      </c>
      <c r="AI484" s="56">
        <f ca="1">COUNTIF($A$5:$A484,$AI$5)</f>
        <v>11</v>
      </c>
      <c r="AJ484" s="56">
        <f ca="1">COUNTIF($A$5:$A484,$AJ$5)</f>
        <v>19</v>
      </c>
      <c r="AK484" s="56">
        <f ca="1">COUNTIF($A$5:$A484,$AK$5)</f>
        <v>13</v>
      </c>
      <c r="AL484" s="56">
        <f ca="1">COUNTIF($A$5:$A484,$AL$5)</f>
        <v>8</v>
      </c>
      <c r="AM484" s="56">
        <f ca="1">COUNTIF($A$5:$A484,$AM$5)</f>
        <v>17</v>
      </c>
      <c r="AN484" s="56">
        <f ca="1">COUNTIF($A$5:$A484,$AN$5)</f>
        <v>16</v>
      </c>
      <c r="AO484" s="56">
        <f ca="1">COUNTIF($A$5:$A484,$AO$5)</f>
        <v>18</v>
      </c>
      <c r="AP484" s="56">
        <f ca="1">COUNTIF($A$5:$A484,$AP$5)</f>
        <v>17</v>
      </c>
      <c r="AQ484" s="56">
        <f ca="1">COUNTIF($A$5:$A484,$AQ$5)</f>
        <v>12</v>
      </c>
      <c r="AR484" s="56">
        <f ca="1">COUNTIF($A$5:$A484,$AR$5)</f>
        <v>10</v>
      </c>
      <c r="AS484" s="101">
        <f t="shared" ca="1" si="1350"/>
        <v>0</v>
      </c>
      <c r="AT484" s="58">
        <f t="shared" si="1351"/>
        <v>480</v>
      </c>
      <c r="AU484" s="105">
        <f t="shared" si="1352"/>
        <v>13</v>
      </c>
      <c r="AV484" s="105">
        <f t="shared" si="1353"/>
        <v>311.04000000000002</v>
      </c>
      <c r="AW484" s="58">
        <f t="shared" ca="1" si="1437"/>
        <v>0</v>
      </c>
      <c r="AX484" s="58">
        <f t="shared" ca="1" si="1438"/>
        <v>1</v>
      </c>
      <c r="AY484" s="58">
        <f t="shared" ca="1" si="1439"/>
        <v>33</v>
      </c>
      <c r="AZ484" s="58">
        <f t="shared" ca="1" si="1440"/>
        <v>88</v>
      </c>
      <c r="BA484" s="58">
        <f t="shared" ca="1" si="1441"/>
        <v>16</v>
      </c>
      <c r="BB484" s="58">
        <f t="shared" ca="1" si="1442"/>
        <v>2</v>
      </c>
      <c r="BC484" s="58">
        <f t="shared" ca="1" si="1443"/>
        <v>80</v>
      </c>
      <c r="BD484" s="58">
        <f t="shared" ca="1" si="1444"/>
        <v>138</v>
      </c>
      <c r="BE484" s="58">
        <f t="shared" ca="1" si="1445"/>
        <v>14</v>
      </c>
      <c r="BF484" s="58">
        <f t="shared" ca="1" si="1446"/>
        <v>28</v>
      </c>
      <c r="BG484" s="58">
        <f t="shared" ca="1" si="1447"/>
        <v>22</v>
      </c>
      <c r="BH484" s="58">
        <f t="shared" ca="1" si="1448"/>
        <v>29</v>
      </c>
      <c r="BI484" s="58">
        <f t="shared" ca="1" si="1449"/>
        <v>7</v>
      </c>
      <c r="BJ484" s="58">
        <f t="shared" ca="1" si="1450"/>
        <v>126</v>
      </c>
      <c r="BK484" s="58">
        <f t="shared" ca="1" si="1451"/>
        <v>27</v>
      </c>
      <c r="BL484" s="58">
        <f t="shared" ca="1" si="1452"/>
        <v>211</v>
      </c>
      <c r="BM484" s="58">
        <f t="shared" ca="1" si="1453"/>
        <v>24</v>
      </c>
      <c r="BN484" s="58">
        <f t="shared" ca="1" si="1454"/>
        <v>5</v>
      </c>
      <c r="BO484" s="58">
        <f t="shared" ca="1" si="1455"/>
        <v>9</v>
      </c>
      <c r="BP484" s="58">
        <f t="shared" ca="1" si="1456"/>
        <v>58</v>
      </c>
      <c r="BQ484" s="58">
        <f t="shared" ca="1" si="1457"/>
        <v>11</v>
      </c>
      <c r="BR484" s="58">
        <f t="shared" ca="1" si="1458"/>
        <v>66</v>
      </c>
      <c r="BS484" s="58">
        <f t="shared" ca="1" si="1459"/>
        <v>13</v>
      </c>
      <c r="BT484" s="58">
        <f t="shared" ca="1" si="1460"/>
        <v>79</v>
      </c>
      <c r="BU484" s="58">
        <f t="shared" ca="1" si="1461"/>
        <v>26</v>
      </c>
      <c r="BV484" s="58">
        <f t="shared" ca="1" si="1462"/>
        <v>18</v>
      </c>
      <c r="BW484" s="58">
        <f t="shared" ca="1" si="1463"/>
        <v>74</v>
      </c>
      <c r="BX484" s="58">
        <f t="shared" ca="1" si="1464"/>
        <v>4</v>
      </c>
      <c r="BY484" s="58">
        <f t="shared" ca="1" si="1465"/>
        <v>15</v>
      </c>
      <c r="BZ484" s="58">
        <f t="shared" ca="1" si="1466"/>
        <v>10</v>
      </c>
      <c r="CA484" s="58">
        <f t="shared" ca="1" si="1467"/>
        <v>53</v>
      </c>
      <c r="CB484" s="58">
        <f t="shared" ca="1" si="1468"/>
        <v>6</v>
      </c>
      <c r="CC484" s="58">
        <f t="shared" ca="1" si="1469"/>
        <v>32</v>
      </c>
      <c r="CD484" s="58">
        <f t="shared" ca="1" si="1470"/>
        <v>3</v>
      </c>
      <c r="CE484" s="58">
        <f t="shared" ca="1" si="1471"/>
        <v>35</v>
      </c>
      <c r="CF484" s="58">
        <f t="shared" ca="1" si="1472"/>
        <v>40</v>
      </c>
      <c r="CG484" s="58">
        <f t="shared" ca="1" si="1473"/>
        <v>38</v>
      </c>
      <c r="CH484" s="58" t="str">
        <f t="shared" ca="1" si="1362"/>
        <v/>
      </c>
      <c r="CI484" s="58" t="str">
        <f t="shared" ca="1" si="1363"/>
        <v/>
      </c>
      <c r="CJ484" s="58" t="str">
        <f t="shared" ca="1" si="1364"/>
        <v/>
      </c>
      <c r="CK484" s="58" t="str">
        <f t="shared" ca="1" si="1365"/>
        <v/>
      </c>
      <c r="CL484" s="58" t="str">
        <f t="shared" ca="1" si="1366"/>
        <v/>
      </c>
      <c r="CM484" s="58" t="str">
        <f t="shared" ca="1" si="1367"/>
        <v/>
      </c>
      <c r="CN484" s="58" t="str">
        <f t="shared" ca="1" si="1368"/>
        <v/>
      </c>
      <c r="CO484" s="58" t="str">
        <f t="shared" ca="1" si="1369"/>
        <v/>
      </c>
      <c r="CP484" s="58" t="str">
        <f t="shared" ca="1" si="1370"/>
        <v/>
      </c>
      <c r="CQ484" s="58" t="str">
        <f t="shared" ca="1" si="1371"/>
        <v/>
      </c>
      <c r="CR484" s="58" t="str">
        <f t="shared" ca="1" si="1372"/>
        <v/>
      </c>
      <c r="CS484" s="58" t="str">
        <f t="shared" ca="1" si="1373"/>
        <v/>
      </c>
      <c r="CT484" s="58" t="str">
        <f t="shared" ca="1" si="1374"/>
        <v/>
      </c>
      <c r="CU484" s="58" t="str">
        <f t="shared" ca="1" si="1375"/>
        <v/>
      </c>
      <c r="CV484" s="58" t="str">
        <f t="shared" ca="1" si="1376"/>
        <v/>
      </c>
      <c r="CW484" s="58">
        <f t="shared" ca="1" si="1377"/>
        <v>16</v>
      </c>
      <c r="CX484" s="58" t="str">
        <f t="shared" ca="1" si="1378"/>
        <v/>
      </c>
      <c r="CY484" s="58" t="str">
        <f t="shared" ca="1" si="1379"/>
        <v/>
      </c>
      <c r="CZ484" s="58" t="str">
        <f t="shared" ca="1" si="1380"/>
        <v/>
      </c>
      <c r="DA484" s="58" t="str">
        <f t="shared" ca="1" si="1381"/>
        <v/>
      </c>
      <c r="DB484" s="58" t="str">
        <f t="shared" ca="1" si="1382"/>
        <v/>
      </c>
      <c r="DC484" s="58" t="str">
        <f t="shared" ca="1" si="1383"/>
        <v/>
      </c>
      <c r="DD484" s="58" t="str">
        <f t="shared" ca="1" si="1384"/>
        <v/>
      </c>
      <c r="DE484" s="58" t="str">
        <f t="shared" ca="1" si="1385"/>
        <v/>
      </c>
      <c r="DF484" s="58" t="str">
        <f t="shared" ca="1" si="1386"/>
        <v/>
      </c>
      <c r="DG484" s="58" t="str">
        <f t="shared" ca="1" si="1387"/>
        <v/>
      </c>
      <c r="DH484" s="58" t="str">
        <f t="shared" ca="1" si="1388"/>
        <v/>
      </c>
      <c r="DI484" s="58" t="str">
        <f t="shared" ca="1" si="1389"/>
        <v/>
      </c>
      <c r="DJ484" s="58" t="str">
        <f t="shared" ca="1" si="1390"/>
        <v/>
      </c>
      <c r="DK484" s="58" t="str">
        <f t="shared" ca="1" si="1391"/>
        <v/>
      </c>
      <c r="DL484" s="58" t="str">
        <f t="shared" ca="1" si="1392"/>
        <v/>
      </c>
      <c r="DM484" s="58" t="str">
        <f t="shared" ca="1" si="1393"/>
        <v/>
      </c>
      <c r="DN484" s="58" t="str">
        <f t="shared" ca="1" si="1394"/>
        <v/>
      </c>
      <c r="DO484" s="58" t="str">
        <f t="shared" ca="1" si="1395"/>
        <v/>
      </c>
      <c r="DP484" s="58" t="str">
        <f t="shared" ca="1" si="1396"/>
        <v/>
      </c>
      <c r="DQ484" s="58" t="str">
        <f t="shared" ca="1" si="1396"/>
        <v/>
      </c>
      <c r="DR484" s="58" t="str">
        <f t="shared" ca="1" si="1397"/>
        <v/>
      </c>
      <c r="DS484" s="34">
        <f t="shared" ca="1" si="1398"/>
        <v>0</v>
      </c>
      <c r="DT484" s="34">
        <f t="shared" ca="1" si="1399"/>
        <v>0</v>
      </c>
      <c r="DU484" s="34">
        <f t="shared" ca="1" si="1400"/>
        <v>0</v>
      </c>
      <c r="DV484" s="34">
        <f t="shared" ca="1" si="1401"/>
        <v>0</v>
      </c>
      <c r="DW484" s="34">
        <f t="shared" ca="1" si="1402"/>
        <v>0</v>
      </c>
      <c r="DX484" s="34">
        <f t="shared" ca="1" si="1403"/>
        <v>0</v>
      </c>
      <c r="DY484" s="34">
        <f t="shared" ca="1" si="1404"/>
        <v>0</v>
      </c>
      <c r="DZ484" s="34">
        <f t="shared" ca="1" si="1405"/>
        <v>0</v>
      </c>
      <c r="EA484" s="34">
        <f t="shared" ca="1" si="1406"/>
        <v>0</v>
      </c>
      <c r="EB484" s="34">
        <f t="shared" ca="1" si="1407"/>
        <v>0</v>
      </c>
      <c r="EC484" s="34">
        <f t="shared" ca="1" si="1408"/>
        <v>0</v>
      </c>
      <c r="ED484" s="34">
        <f t="shared" ca="1" si="1409"/>
        <v>0</v>
      </c>
      <c r="EE484" s="34">
        <f t="shared" ca="1" si="1410"/>
        <v>0</v>
      </c>
      <c r="EF484" s="34">
        <f t="shared" ca="1" si="1411"/>
        <v>0</v>
      </c>
      <c r="EG484" s="34">
        <f t="shared" ca="1" si="1412"/>
        <v>0</v>
      </c>
      <c r="EH484" s="34">
        <f t="shared" ca="1" si="1413"/>
        <v>0</v>
      </c>
      <c r="EI484" s="34">
        <f t="shared" ca="1" si="1414"/>
        <v>0</v>
      </c>
      <c r="EJ484" s="34">
        <f t="shared" ca="1" si="1415"/>
        <v>0</v>
      </c>
      <c r="EK484" s="34">
        <f t="shared" ca="1" si="1416"/>
        <v>0</v>
      </c>
      <c r="EL484" s="34">
        <f t="shared" ca="1" si="1417"/>
        <v>0</v>
      </c>
      <c r="EM484" s="34">
        <f t="shared" ca="1" si="1418"/>
        <v>0</v>
      </c>
      <c r="EN484" s="34">
        <f t="shared" ca="1" si="1419"/>
        <v>0</v>
      </c>
      <c r="EO484" s="34">
        <f t="shared" ca="1" si="1420"/>
        <v>0</v>
      </c>
      <c r="EP484" s="34">
        <f t="shared" ca="1" si="1421"/>
        <v>0</v>
      </c>
      <c r="EQ484" s="34">
        <f t="shared" ca="1" si="1422"/>
        <v>0</v>
      </c>
      <c r="ER484" s="34">
        <f t="shared" ca="1" si="1423"/>
        <v>0</v>
      </c>
      <c r="ES484" s="34">
        <f t="shared" ca="1" si="1424"/>
        <v>0</v>
      </c>
      <c r="ET484" s="34">
        <f t="shared" ca="1" si="1425"/>
        <v>0</v>
      </c>
      <c r="EU484" s="34">
        <f t="shared" ca="1" si="1426"/>
        <v>0</v>
      </c>
      <c r="EV484" s="34">
        <f t="shared" ca="1" si="1427"/>
        <v>0</v>
      </c>
      <c r="EW484" s="34">
        <f t="shared" ca="1" si="1428"/>
        <v>0</v>
      </c>
      <c r="EX484" s="34">
        <f t="shared" ca="1" si="1429"/>
        <v>0</v>
      </c>
      <c r="EY484" s="34">
        <f t="shared" ca="1" si="1430"/>
        <v>0</v>
      </c>
      <c r="EZ484" s="34">
        <f t="shared" ca="1" si="1431"/>
        <v>0</v>
      </c>
      <c r="FA484" s="34">
        <f t="shared" ca="1" si="1432"/>
        <v>0</v>
      </c>
      <c r="FB484" s="34">
        <f t="shared" ca="1" si="1433"/>
        <v>0</v>
      </c>
      <c r="FC484" s="34">
        <f t="shared" ca="1" si="1434"/>
        <v>0</v>
      </c>
      <c r="FD484" s="71"/>
      <c r="FE484" s="76"/>
      <c r="FF484" s="76"/>
      <c r="FG484" s="76"/>
      <c r="FH484" s="58"/>
      <c r="FI484" s="58"/>
      <c r="FJ484" s="58">
        <v>0</v>
      </c>
      <c r="FK484" s="58">
        <v>0</v>
      </c>
      <c r="FL484" s="34">
        <f t="shared" ca="1" si="1305"/>
        <v>0</v>
      </c>
      <c r="FM484" s="34">
        <f t="shared" ca="1" si="1306"/>
        <v>0</v>
      </c>
      <c r="FN484" s="34">
        <f t="shared" ca="1" si="1307"/>
        <v>0</v>
      </c>
      <c r="FO484" s="34">
        <f t="shared" ca="1" si="1308"/>
        <v>0</v>
      </c>
      <c r="FP484" s="34">
        <f t="shared" ca="1" si="1309"/>
        <v>0</v>
      </c>
      <c r="FQ484" s="34">
        <f t="shared" ca="1" si="1310"/>
        <v>0</v>
      </c>
      <c r="FR484" s="34">
        <f t="shared" ca="1" si="1311"/>
        <v>0</v>
      </c>
      <c r="FS484" s="34">
        <f t="shared" ca="1" si="1312"/>
        <v>0</v>
      </c>
      <c r="FT484" s="34">
        <f t="shared" ca="1" si="1313"/>
        <v>0</v>
      </c>
      <c r="FU484" s="34">
        <f t="shared" ca="1" si="1314"/>
        <v>0</v>
      </c>
      <c r="FV484" s="34">
        <f t="shared" ca="1" si="1315"/>
        <v>0</v>
      </c>
      <c r="FW484" s="34">
        <f t="shared" ca="1" si="1316"/>
        <v>0</v>
      </c>
      <c r="FX484" s="34">
        <f t="shared" ca="1" si="1317"/>
        <v>0</v>
      </c>
      <c r="FY484" s="34">
        <f t="shared" ca="1" si="1318"/>
        <v>0</v>
      </c>
      <c r="FZ484" s="34">
        <f t="shared" ca="1" si="1319"/>
        <v>0</v>
      </c>
      <c r="GA484" s="34">
        <f t="shared" ca="1" si="1320"/>
        <v>0</v>
      </c>
      <c r="GB484" s="34">
        <f t="shared" ca="1" si="1321"/>
        <v>0</v>
      </c>
      <c r="GC484" s="34">
        <f t="shared" ca="1" si="1322"/>
        <v>0</v>
      </c>
      <c r="GD484" s="34">
        <f t="shared" ca="1" si="1323"/>
        <v>0</v>
      </c>
      <c r="GE484" s="34">
        <f t="shared" ca="1" si="1324"/>
        <v>0</v>
      </c>
      <c r="GF484" s="34">
        <f t="shared" ca="1" si="1325"/>
        <v>0</v>
      </c>
      <c r="GG484" s="34">
        <f t="shared" ca="1" si="1326"/>
        <v>0</v>
      </c>
      <c r="GH484" s="34">
        <f t="shared" ca="1" si="1327"/>
        <v>0</v>
      </c>
      <c r="GI484" s="34">
        <f t="shared" ca="1" si="1328"/>
        <v>0</v>
      </c>
      <c r="GJ484" s="34">
        <f t="shared" ca="1" si="1329"/>
        <v>0</v>
      </c>
      <c r="GK484" s="34">
        <f t="shared" ca="1" si="1330"/>
        <v>0</v>
      </c>
      <c r="GL484" s="34">
        <f t="shared" ca="1" si="1331"/>
        <v>0</v>
      </c>
      <c r="GM484" s="34">
        <f t="shared" ca="1" si="1332"/>
        <v>0</v>
      </c>
      <c r="GN484" s="34">
        <f t="shared" ca="1" si="1333"/>
        <v>0</v>
      </c>
      <c r="GO484" s="34">
        <f t="shared" ca="1" si="1334"/>
        <v>0</v>
      </c>
      <c r="GP484" s="34">
        <f t="shared" ca="1" si="1335"/>
        <v>0</v>
      </c>
      <c r="GQ484" s="34">
        <f t="shared" ca="1" si="1336"/>
        <v>0</v>
      </c>
      <c r="GR484" s="34">
        <f t="shared" ca="1" si="1337"/>
        <v>0</v>
      </c>
      <c r="GS484" s="34">
        <f t="shared" ca="1" si="1338"/>
        <v>0</v>
      </c>
      <c r="GT484" s="34">
        <f t="shared" ca="1" si="1339"/>
        <v>0</v>
      </c>
      <c r="GU484" s="34">
        <f t="shared" ca="1" si="1340"/>
        <v>0</v>
      </c>
      <c r="GV484" s="34">
        <f t="shared" ca="1" si="1341"/>
        <v>0</v>
      </c>
      <c r="GW484" s="49" t="str">
        <f t="shared" ca="1" si="1354"/>
        <v>L</v>
      </c>
      <c r="GX484" s="49"/>
      <c r="GY484" s="49"/>
      <c r="GZ484" s="49"/>
      <c r="HA484" s="49"/>
      <c r="HB484" s="49" t="str">
        <f t="shared" ca="1" si="1355"/>
        <v>O</v>
      </c>
      <c r="HC484" s="49"/>
      <c r="HD484" s="49"/>
      <c r="HE484" s="49"/>
      <c r="HF484" s="49"/>
      <c r="HG484" s="49" t="str">
        <f t="shared" ca="1" si="1356"/>
        <v>R</v>
      </c>
      <c r="HH484" s="49"/>
      <c r="HI484" s="49"/>
      <c r="HJ484" s="49"/>
      <c r="HK484" s="49"/>
      <c r="HL484" s="65"/>
      <c r="HM484" s="50"/>
      <c r="HN484" s="50"/>
      <c r="HO484" s="66"/>
      <c r="HP484" s="66"/>
      <c r="HQ484" s="33"/>
      <c r="HR484" s="66"/>
      <c r="HS484" s="66"/>
      <c r="HT484" s="67"/>
      <c r="HU484" s="65"/>
      <c r="HV484" s="50"/>
      <c r="HW484" s="50"/>
      <c r="HX484" s="66"/>
      <c r="HY484" s="66"/>
      <c r="HZ484" s="33"/>
      <c r="IA484" s="66"/>
      <c r="IB484" s="66"/>
      <c r="IC484" s="67"/>
      <c r="ID484" s="65"/>
      <c r="IE484" s="50"/>
      <c r="IF484" s="50"/>
      <c r="IG484" s="66"/>
      <c r="IH484" s="66"/>
      <c r="II484" s="33" t="str">
        <f t="shared" ca="1" si="1342"/>
        <v>0</v>
      </c>
      <c r="IJ484" s="66" t="str">
        <f t="shared" ca="1" si="1343"/>
        <v/>
      </c>
      <c r="IK484" s="66" t="str">
        <f t="shared" ca="1" si="1344"/>
        <v/>
      </c>
      <c r="IL484" s="67">
        <f t="shared" ca="1" si="1357"/>
        <v>1</v>
      </c>
      <c r="IM484" s="34"/>
      <c r="IN484" s="34"/>
      <c r="IO484" s="37">
        <f t="shared" ca="1" si="1358"/>
        <v>0</v>
      </c>
      <c r="IP484" s="22">
        <f t="shared" ca="1" si="1345"/>
        <v>6</v>
      </c>
      <c r="IQ484" s="78" t="str">
        <f t="shared" ca="1" si="1435"/>
        <v>Profit Target</v>
      </c>
      <c r="IR484" s="156">
        <f t="shared" ca="1" si="1436"/>
        <v>0</v>
      </c>
      <c r="IS484" s="78">
        <f t="shared" ca="1" si="1359"/>
        <v>6</v>
      </c>
      <c r="IT484" s="58"/>
      <c r="IU484" s="58"/>
      <c r="IV484" s="58"/>
      <c r="IW484" s="58"/>
      <c r="IX484" s="58"/>
      <c r="IY484" s="58"/>
      <c r="IZ484" s="58"/>
      <c r="JA484" s="58"/>
      <c r="JB484" s="58"/>
      <c r="JC484" s="58"/>
      <c r="JD484" s="58"/>
      <c r="JE484" s="58"/>
      <c r="JF484" s="58"/>
      <c r="JG484" s="58"/>
      <c r="JH484" s="58"/>
      <c r="JI484" s="58"/>
      <c r="JJ484" s="58"/>
      <c r="JK484" s="58"/>
      <c r="JL484" s="58"/>
      <c r="JM484" s="58"/>
      <c r="JN484" s="58"/>
      <c r="JO484" s="58"/>
      <c r="JP484" s="58"/>
      <c r="JQ484" s="58"/>
      <c r="JR484" s="58"/>
      <c r="JS484" s="58"/>
      <c r="JT484" s="58"/>
      <c r="JU484" s="58"/>
      <c r="JV484" s="58"/>
      <c r="JW484" s="58"/>
      <c r="JX484" s="58"/>
      <c r="JY484" s="58"/>
      <c r="JZ484" s="58"/>
      <c r="KA484" s="58"/>
      <c r="KB484" s="58"/>
      <c r="KC484" s="58"/>
      <c r="KD484" s="58"/>
      <c r="KE484" s="58"/>
      <c r="KF484" s="58"/>
      <c r="KG484" s="58"/>
      <c r="KH484" s="58"/>
      <c r="KI484" s="58"/>
      <c r="KJ484" s="58"/>
      <c r="KK484" s="58"/>
      <c r="KL484" s="58"/>
      <c r="KM484" s="58"/>
      <c r="KN484" s="58"/>
      <c r="KO484" s="58"/>
      <c r="KP484" s="58"/>
      <c r="KQ484" s="58"/>
      <c r="KR484" s="58"/>
      <c r="KS484" s="58"/>
      <c r="KT484" s="58"/>
      <c r="KU484" s="58"/>
      <c r="KV484" s="58"/>
      <c r="KW484" s="58"/>
      <c r="KX484" s="58"/>
      <c r="KY484" s="58"/>
      <c r="KZ484" s="58"/>
      <c r="LA484" s="58"/>
      <c r="LB484" s="58"/>
      <c r="LC484" s="58"/>
      <c r="LD484" s="58"/>
      <c r="LE484" s="58"/>
      <c r="LF484" s="58"/>
      <c r="LG484" s="58"/>
      <c r="LH484" s="58"/>
      <c r="LI484" s="58"/>
      <c r="LJ484" s="58"/>
      <c r="LK484" s="58"/>
      <c r="LL484" s="58"/>
      <c r="LM484" s="58"/>
      <c r="LN484" s="58"/>
      <c r="LO484" s="58"/>
      <c r="LP484" s="90" t="str">
        <f t="shared" si="1360"/>
        <v/>
      </c>
      <c r="LQ484" s="54"/>
      <c r="LR484" s="54"/>
      <c r="LS484" s="54"/>
      <c r="LT484" s="54"/>
      <c r="LU484" s="54"/>
      <c r="LV484" s="54"/>
      <c r="LW484" s="54"/>
      <c r="LX484" s="54"/>
      <c r="LY484" s="54"/>
      <c r="LZ484" s="54"/>
      <c r="MA484" s="54"/>
      <c r="MC484" s="52"/>
      <c r="MO484" s="15">
        <f t="shared" ca="1" si="1304"/>
        <v>9</v>
      </c>
    </row>
    <row r="485" spans="1:353">
      <c r="A485" s="15">
        <f t="shared" ca="1" si="1302"/>
        <v>33</v>
      </c>
      <c r="B485" s="33" t="str">
        <f t="shared" ca="1" si="1303"/>
        <v>DB</v>
      </c>
      <c r="C485" s="10" t="str">
        <f t="shared" ca="1" si="1346"/>
        <v>profit target</v>
      </c>
      <c r="D485" s="50">
        <f t="shared" ca="1" si="1347"/>
        <v>0</v>
      </c>
      <c r="E485" s="10" t="str">
        <f t="shared" si="1348"/>
        <v/>
      </c>
      <c r="F485" s="111">
        <f t="shared" si="1349"/>
        <v>481</v>
      </c>
      <c r="G485" s="59">
        <f t="shared" ca="1" si="1361"/>
        <v>1</v>
      </c>
      <c r="H485" s="56">
        <f ca="1">COUNTIF($A$5:A485,$H$5)</f>
        <v>12</v>
      </c>
      <c r="I485" s="56">
        <f ca="1">COUNTIF($A$5:$A485,$I$5)</f>
        <v>14</v>
      </c>
      <c r="J485" s="56">
        <f ca="1">COUNTIF($A$5:$A485,$J$5)</f>
        <v>7</v>
      </c>
      <c r="K485" s="56">
        <f ca="1">COUNTIF($A$5:$A485,$K$5)</f>
        <v>15</v>
      </c>
      <c r="L485" s="56">
        <f ca="1">COUNTIF($A$5:$A485,$L$5)</f>
        <v>14</v>
      </c>
      <c r="M485" s="56">
        <f ca="1">COUNTIF($A$5:$A485,$M$5)</f>
        <v>12</v>
      </c>
      <c r="N485" s="56">
        <f ca="1">COUNTIF($A$5:$A485,$N$5)</f>
        <v>6</v>
      </c>
      <c r="O485" s="56">
        <f ca="1">COUNTIF($A$5:$A485,$O$5)</f>
        <v>11</v>
      </c>
      <c r="P485" s="56">
        <f ca="1">COUNTIF($A$5:$A485,$P$5)</f>
        <v>14</v>
      </c>
      <c r="Q485" s="56">
        <f ca="1">COUNTIF($A$5:$A485,$Q$5)</f>
        <v>21</v>
      </c>
      <c r="R485" s="56">
        <f ca="1">COUNTIF($A$5:$A485,$R$5)</f>
        <v>19</v>
      </c>
      <c r="S485" s="56">
        <f ca="1">COUNTIF($A$5:$A485,$S$5)</f>
        <v>14</v>
      </c>
      <c r="T485" s="56">
        <f ca="1">COUNTIF($A$5:$A485,$T$5)</f>
        <v>13</v>
      </c>
      <c r="U485" s="56">
        <f ca="1">COUNTIF($A$5:$A485,$U$5)</f>
        <v>12</v>
      </c>
      <c r="V485" s="56">
        <f ca="1">COUNTIF($A$5:$A485,$V$5)</f>
        <v>12</v>
      </c>
      <c r="W485" s="56">
        <f ca="1">COUNTIF($A$5:$A485,$W$5)</f>
        <v>10</v>
      </c>
      <c r="X485" s="56">
        <f ca="1">COUNTIF($A$5:$A485,$X$5)</f>
        <v>11</v>
      </c>
      <c r="Y485" s="56">
        <f ca="1">COUNTIF($A$5:$A485,$Y$5)</f>
        <v>13</v>
      </c>
      <c r="Z485" s="56">
        <f ca="1">COUNTIF($A$5:$A485,$Z$5)</f>
        <v>13</v>
      </c>
      <c r="AA485" s="56">
        <f ca="1">COUNTIF($A$5:$A485,$AA$5)</f>
        <v>9</v>
      </c>
      <c r="AB485" s="56">
        <f ca="1">COUNTIF($A$5:$A485,$AB$5)</f>
        <v>9</v>
      </c>
      <c r="AC485" s="56">
        <f ca="1">COUNTIF($A$5:$A485,$AC$5)</f>
        <v>12</v>
      </c>
      <c r="AD485" s="56">
        <f ca="1">COUNTIF($A$5:$A485,$AD$5)</f>
        <v>19</v>
      </c>
      <c r="AE485" s="56">
        <f ca="1">COUNTIF($A$5:$A485,$AE$5)</f>
        <v>20</v>
      </c>
      <c r="AF485" s="56">
        <f ca="1">COUNTIF($A$5:$A485,$AF$5)</f>
        <v>10</v>
      </c>
      <c r="AG485" s="56">
        <f ca="1">COUNTIF($A$5:$A485,$AG$5)</f>
        <v>11</v>
      </c>
      <c r="AH485" s="56">
        <f ca="1">COUNTIF($A$5:$A485,$AH$5)</f>
        <v>6</v>
      </c>
      <c r="AI485" s="56">
        <f ca="1">COUNTIF($A$5:$A485,$AI$5)</f>
        <v>11</v>
      </c>
      <c r="AJ485" s="56">
        <f ca="1">COUNTIF($A$5:$A485,$AJ$5)</f>
        <v>19</v>
      </c>
      <c r="AK485" s="56">
        <f ca="1">COUNTIF($A$5:$A485,$AK$5)</f>
        <v>13</v>
      </c>
      <c r="AL485" s="56">
        <f ca="1">COUNTIF($A$5:$A485,$AL$5)</f>
        <v>8</v>
      </c>
      <c r="AM485" s="56">
        <f ca="1">COUNTIF($A$5:$A485,$AM$5)</f>
        <v>17</v>
      </c>
      <c r="AN485" s="56">
        <f ca="1">COUNTIF($A$5:$A485,$AN$5)</f>
        <v>17</v>
      </c>
      <c r="AO485" s="56">
        <f ca="1">COUNTIF($A$5:$A485,$AO$5)</f>
        <v>18</v>
      </c>
      <c r="AP485" s="56">
        <f ca="1">COUNTIF($A$5:$A485,$AP$5)</f>
        <v>17</v>
      </c>
      <c r="AQ485" s="56">
        <f ca="1">COUNTIF($A$5:$A485,$AQ$5)</f>
        <v>12</v>
      </c>
      <c r="AR485" s="56">
        <f ca="1">COUNTIF($A$5:$A485,$AR$5)</f>
        <v>10</v>
      </c>
      <c r="AS485" s="101">
        <f t="shared" ca="1" si="1350"/>
        <v>0</v>
      </c>
      <c r="AT485" s="58">
        <f t="shared" si="1351"/>
        <v>481</v>
      </c>
      <c r="AU485" s="105">
        <f t="shared" si="1352"/>
        <v>13</v>
      </c>
      <c r="AV485" s="105">
        <f t="shared" si="1353"/>
        <v>311.68799999999999</v>
      </c>
      <c r="AW485" s="58">
        <f t="shared" ca="1" si="1437"/>
        <v>1</v>
      </c>
      <c r="AX485" s="58">
        <f t="shared" ca="1" si="1438"/>
        <v>2</v>
      </c>
      <c r="AY485" s="58">
        <f t="shared" ca="1" si="1439"/>
        <v>34</v>
      </c>
      <c r="AZ485" s="58">
        <f t="shared" ca="1" si="1440"/>
        <v>89</v>
      </c>
      <c r="BA485" s="58">
        <f t="shared" ca="1" si="1441"/>
        <v>17</v>
      </c>
      <c r="BB485" s="58">
        <f t="shared" ca="1" si="1442"/>
        <v>3</v>
      </c>
      <c r="BC485" s="58">
        <f t="shared" ca="1" si="1443"/>
        <v>81</v>
      </c>
      <c r="BD485" s="58">
        <f t="shared" ca="1" si="1444"/>
        <v>139</v>
      </c>
      <c r="BE485" s="58">
        <f t="shared" ca="1" si="1445"/>
        <v>15</v>
      </c>
      <c r="BF485" s="58">
        <f t="shared" ca="1" si="1446"/>
        <v>29</v>
      </c>
      <c r="BG485" s="58">
        <f t="shared" ca="1" si="1447"/>
        <v>23</v>
      </c>
      <c r="BH485" s="58">
        <f t="shared" ca="1" si="1448"/>
        <v>30</v>
      </c>
      <c r="BI485" s="58">
        <f t="shared" ca="1" si="1449"/>
        <v>8</v>
      </c>
      <c r="BJ485" s="58">
        <f t="shared" ca="1" si="1450"/>
        <v>127</v>
      </c>
      <c r="BK485" s="58">
        <f t="shared" ca="1" si="1451"/>
        <v>28</v>
      </c>
      <c r="BL485" s="58">
        <f t="shared" ca="1" si="1452"/>
        <v>212</v>
      </c>
      <c r="BM485" s="58">
        <f t="shared" ca="1" si="1453"/>
        <v>25</v>
      </c>
      <c r="BN485" s="58">
        <f t="shared" ca="1" si="1454"/>
        <v>6</v>
      </c>
      <c r="BO485" s="58">
        <f t="shared" ca="1" si="1455"/>
        <v>10</v>
      </c>
      <c r="BP485" s="58">
        <f t="shared" ca="1" si="1456"/>
        <v>59</v>
      </c>
      <c r="BQ485" s="58">
        <f t="shared" ca="1" si="1457"/>
        <v>12</v>
      </c>
      <c r="BR485" s="58">
        <f t="shared" ca="1" si="1458"/>
        <v>67</v>
      </c>
      <c r="BS485" s="58">
        <f t="shared" ca="1" si="1459"/>
        <v>14</v>
      </c>
      <c r="BT485" s="58">
        <f t="shared" ca="1" si="1460"/>
        <v>80</v>
      </c>
      <c r="BU485" s="58">
        <f t="shared" ca="1" si="1461"/>
        <v>27</v>
      </c>
      <c r="BV485" s="58">
        <f t="shared" ca="1" si="1462"/>
        <v>19</v>
      </c>
      <c r="BW485" s="58">
        <f t="shared" ca="1" si="1463"/>
        <v>75</v>
      </c>
      <c r="BX485" s="58">
        <f t="shared" ca="1" si="1464"/>
        <v>5</v>
      </c>
      <c r="BY485" s="58">
        <f t="shared" ca="1" si="1465"/>
        <v>16</v>
      </c>
      <c r="BZ485" s="58">
        <f t="shared" ca="1" si="1466"/>
        <v>11</v>
      </c>
      <c r="CA485" s="58">
        <f t="shared" ca="1" si="1467"/>
        <v>54</v>
      </c>
      <c r="CB485" s="58">
        <f t="shared" ca="1" si="1468"/>
        <v>7</v>
      </c>
      <c r="CC485" s="58">
        <f t="shared" ca="1" si="1469"/>
        <v>0</v>
      </c>
      <c r="CD485" s="58">
        <f t="shared" ca="1" si="1470"/>
        <v>4</v>
      </c>
      <c r="CE485" s="58">
        <f t="shared" ca="1" si="1471"/>
        <v>36</v>
      </c>
      <c r="CF485" s="58">
        <f t="shared" ca="1" si="1472"/>
        <v>41</v>
      </c>
      <c r="CG485" s="58">
        <f t="shared" ca="1" si="1473"/>
        <v>39</v>
      </c>
      <c r="CH485" s="58" t="str">
        <f t="shared" ca="1" si="1362"/>
        <v/>
      </c>
      <c r="CI485" s="58" t="str">
        <f t="shared" ca="1" si="1363"/>
        <v/>
      </c>
      <c r="CJ485" s="58" t="str">
        <f t="shared" ca="1" si="1364"/>
        <v/>
      </c>
      <c r="CK485" s="58" t="str">
        <f t="shared" ca="1" si="1365"/>
        <v/>
      </c>
      <c r="CL485" s="58" t="str">
        <f t="shared" ca="1" si="1366"/>
        <v/>
      </c>
      <c r="CM485" s="58" t="str">
        <f t="shared" ca="1" si="1367"/>
        <v/>
      </c>
      <c r="CN485" s="58" t="str">
        <f t="shared" ca="1" si="1368"/>
        <v/>
      </c>
      <c r="CO485" s="58" t="str">
        <f t="shared" ca="1" si="1369"/>
        <v/>
      </c>
      <c r="CP485" s="58" t="str">
        <f t="shared" ca="1" si="1370"/>
        <v/>
      </c>
      <c r="CQ485" s="58" t="str">
        <f t="shared" ca="1" si="1371"/>
        <v/>
      </c>
      <c r="CR485" s="58" t="str">
        <f t="shared" ca="1" si="1372"/>
        <v/>
      </c>
      <c r="CS485" s="58" t="str">
        <f t="shared" ca="1" si="1373"/>
        <v/>
      </c>
      <c r="CT485" s="58" t="str">
        <f t="shared" ca="1" si="1374"/>
        <v/>
      </c>
      <c r="CU485" s="58" t="str">
        <f t="shared" ca="1" si="1375"/>
        <v/>
      </c>
      <c r="CV485" s="58" t="str">
        <f t="shared" ca="1" si="1376"/>
        <v/>
      </c>
      <c r="CW485" s="58">
        <f t="shared" ca="1" si="1377"/>
        <v>16</v>
      </c>
      <c r="CX485" s="58" t="str">
        <f t="shared" ca="1" si="1378"/>
        <v/>
      </c>
      <c r="CY485" s="58" t="str">
        <f t="shared" ca="1" si="1379"/>
        <v/>
      </c>
      <c r="CZ485" s="58" t="str">
        <f t="shared" ca="1" si="1380"/>
        <v/>
      </c>
      <c r="DA485" s="58" t="str">
        <f t="shared" ca="1" si="1381"/>
        <v/>
      </c>
      <c r="DB485" s="58" t="str">
        <f t="shared" ca="1" si="1382"/>
        <v/>
      </c>
      <c r="DC485" s="58" t="str">
        <f t="shared" ca="1" si="1383"/>
        <v/>
      </c>
      <c r="DD485" s="58" t="str">
        <f t="shared" ca="1" si="1384"/>
        <v/>
      </c>
      <c r="DE485" s="58" t="str">
        <f t="shared" ca="1" si="1385"/>
        <v/>
      </c>
      <c r="DF485" s="58" t="str">
        <f t="shared" ca="1" si="1386"/>
        <v/>
      </c>
      <c r="DG485" s="58" t="str">
        <f t="shared" ca="1" si="1387"/>
        <v/>
      </c>
      <c r="DH485" s="58" t="str">
        <f t="shared" ca="1" si="1388"/>
        <v/>
      </c>
      <c r="DI485" s="58" t="str">
        <f t="shared" ca="1" si="1389"/>
        <v/>
      </c>
      <c r="DJ485" s="58" t="str">
        <f t="shared" ca="1" si="1390"/>
        <v/>
      </c>
      <c r="DK485" s="58" t="str">
        <f t="shared" ca="1" si="1391"/>
        <v/>
      </c>
      <c r="DL485" s="58" t="str">
        <f t="shared" ca="1" si="1392"/>
        <v/>
      </c>
      <c r="DM485" s="58" t="str">
        <f t="shared" ca="1" si="1393"/>
        <v/>
      </c>
      <c r="DN485" s="58" t="str">
        <f t="shared" ca="1" si="1394"/>
        <v/>
      </c>
      <c r="DO485" s="58" t="str">
        <f t="shared" ca="1" si="1395"/>
        <v/>
      </c>
      <c r="DP485" s="58" t="str">
        <f t="shared" ca="1" si="1396"/>
        <v/>
      </c>
      <c r="DQ485" s="58" t="str">
        <f t="shared" ca="1" si="1396"/>
        <v/>
      </c>
      <c r="DR485" s="58" t="str">
        <f t="shared" ca="1" si="1397"/>
        <v/>
      </c>
      <c r="DS485" s="34">
        <f t="shared" ca="1" si="1398"/>
        <v>0</v>
      </c>
      <c r="DT485" s="34">
        <f t="shared" ca="1" si="1399"/>
        <v>0</v>
      </c>
      <c r="DU485" s="34">
        <f t="shared" ca="1" si="1400"/>
        <v>0</v>
      </c>
      <c r="DV485" s="34">
        <f t="shared" ca="1" si="1401"/>
        <v>0</v>
      </c>
      <c r="DW485" s="34">
        <f t="shared" ca="1" si="1402"/>
        <v>0</v>
      </c>
      <c r="DX485" s="34">
        <f t="shared" ca="1" si="1403"/>
        <v>0</v>
      </c>
      <c r="DY485" s="34">
        <f t="shared" ca="1" si="1404"/>
        <v>0</v>
      </c>
      <c r="DZ485" s="34">
        <f t="shared" ca="1" si="1405"/>
        <v>0</v>
      </c>
      <c r="EA485" s="34">
        <f t="shared" ca="1" si="1406"/>
        <v>0</v>
      </c>
      <c r="EB485" s="34">
        <f t="shared" ca="1" si="1407"/>
        <v>0</v>
      </c>
      <c r="EC485" s="34">
        <f t="shared" ca="1" si="1408"/>
        <v>0</v>
      </c>
      <c r="ED485" s="34">
        <f t="shared" ca="1" si="1409"/>
        <v>0</v>
      </c>
      <c r="EE485" s="34">
        <f t="shared" ca="1" si="1410"/>
        <v>0</v>
      </c>
      <c r="EF485" s="34">
        <f t="shared" ca="1" si="1411"/>
        <v>0</v>
      </c>
      <c r="EG485" s="34">
        <f t="shared" ca="1" si="1412"/>
        <v>0</v>
      </c>
      <c r="EH485" s="34">
        <f t="shared" ca="1" si="1413"/>
        <v>0</v>
      </c>
      <c r="EI485" s="34">
        <f t="shared" ca="1" si="1414"/>
        <v>0</v>
      </c>
      <c r="EJ485" s="34">
        <f t="shared" ca="1" si="1415"/>
        <v>0</v>
      </c>
      <c r="EK485" s="34">
        <f t="shared" ca="1" si="1416"/>
        <v>0</v>
      </c>
      <c r="EL485" s="34">
        <f t="shared" ca="1" si="1417"/>
        <v>0</v>
      </c>
      <c r="EM485" s="34">
        <f t="shared" ca="1" si="1418"/>
        <v>0</v>
      </c>
      <c r="EN485" s="34">
        <f t="shared" ca="1" si="1419"/>
        <v>0</v>
      </c>
      <c r="EO485" s="34">
        <f t="shared" ca="1" si="1420"/>
        <v>0</v>
      </c>
      <c r="EP485" s="34">
        <f t="shared" ca="1" si="1421"/>
        <v>0</v>
      </c>
      <c r="EQ485" s="34">
        <f t="shared" ca="1" si="1422"/>
        <v>0</v>
      </c>
      <c r="ER485" s="34">
        <f t="shared" ca="1" si="1423"/>
        <v>0</v>
      </c>
      <c r="ES485" s="34">
        <f t="shared" ca="1" si="1424"/>
        <v>0</v>
      </c>
      <c r="ET485" s="34">
        <f t="shared" ca="1" si="1425"/>
        <v>0</v>
      </c>
      <c r="EU485" s="34">
        <f t="shared" ca="1" si="1426"/>
        <v>0</v>
      </c>
      <c r="EV485" s="34">
        <f t="shared" ca="1" si="1427"/>
        <v>0</v>
      </c>
      <c r="EW485" s="34">
        <f t="shared" ca="1" si="1428"/>
        <v>0</v>
      </c>
      <c r="EX485" s="34">
        <f t="shared" ca="1" si="1429"/>
        <v>0</v>
      </c>
      <c r="EY485" s="34">
        <f t="shared" ca="1" si="1430"/>
        <v>0</v>
      </c>
      <c r="EZ485" s="34">
        <f t="shared" ca="1" si="1431"/>
        <v>0</v>
      </c>
      <c r="FA485" s="34">
        <f t="shared" ca="1" si="1432"/>
        <v>0</v>
      </c>
      <c r="FB485" s="34">
        <f t="shared" ca="1" si="1433"/>
        <v>0</v>
      </c>
      <c r="FC485" s="34">
        <f t="shared" ca="1" si="1434"/>
        <v>0</v>
      </c>
      <c r="FD485" s="71"/>
      <c r="FE485" s="76"/>
      <c r="FF485" s="76"/>
      <c r="FG485" s="76"/>
      <c r="FH485" s="58"/>
      <c r="FI485" s="58"/>
      <c r="FJ485" s="58">
        <v>0</v>
      </c>
      <c r="FK485" s="58">
        <v>0</v>
      </c>
      <c r="FL485" s="34">
        <f t="shared" ca="1" si="1305"/>
        <v>0</v>
      </c>
      <c r="FM485" s="34">
        <f t="shared" ca="1" si="1306"/>
        <v>0</v>
      </c>
      <c r="FN485" s="34">
        <f t="shared" ca="1" si="1307"/>
        <v>0</v>
      </c>
      <c r="FO485" s="34">
        <f t="shared" ca="1" si="1308"/>
        <v>0</v>
      </c>
      <c r="FP485" s="34">
        <f t="shared" ca="1" si="1309"/>
        <v>0</v>
      </c>
      <c r="FQ485" s="34">
        <f t="shared" ca="1" si="1310"/>
        <v>0</v>
      </c>
      <c r="FR485" s="34">
        <f t="shared" ca="1" si="1311"/>
        <v>0</v>
      </c>
      <c r="FS485" s="34">
        <f t="shared" ca="1" si="1312"/>
        <v>0</v>
      </c>
      <c r="FT485" s="34">
        <f t="shared" ca="1" si="1313"/>
        <v>0</v>
      </c>
      <c r="FU485" s="34">
        <f t="shared" ca="1" si="1314"/>
        <v>0</v>
      </c>
      <c r="FV485" s="34">
        <f t="shared" ca="1" si="1315"/>
        <v>0</v>
      </c>
      <c r="FW485" s="34">
        <f t="shared" ca="1" si="1316"/>
        <v>0</v>
      </c>
      <c r="FX485" s="34">
        <f t="shared" ca="1" si="1317"/>
        <v>0</v>
      </c>
      <c r="FY485" s="34">
        <f t="shared" ca="1" si="1318"/>
        <v>0</v>
      </c>
      <c r="FZ485" s="34">
        <f t="shared" ca="1" si="1319"/>
        <v>0</v>
      </c>
      <c r="GA485" s="34">
        <f t="shared" ca="1" si="1320"/>
        <v>0</v>
      </c>
      <c r="GB485" s="34">
        <f t="shared" ca="1" si="1321"/>
        <v>0</v>
      </c>
      <c r="GC485" s="34">
        <f t="shared" ca="1" si="1322"/>
        <v>0</v>
      </c>
      <c r="GD485" s="34">
        <f t="shared" ca="1" si="1323"/>
        <v>0</v>
      </c>
      <c r="GE485" s="34">
        <f t="shared" ca="1" si="1324"/>
        <v>0</v>
      </c>
      <c r="GF485" s="34">
        <f t="shared" ca="1" si="1325"/>
        <v>0</v>
      </c>
      <c r="GG485" s="34">
        <f t="shared" ca="1" si="1326"/>
        <v>0</v>
      </c>
      <c r="GH485" s="34">
        <f t="shared" ca="1" si="1327"/>
        <v>0</v>
      </c>
      <c r="GI485" s="34">
        <f t="shared" ca="1" si="1328"/>
        <v>0</v>
      </c>
      <c r="GJ485" s="34">
        <f t="shared" ca="1" si="1329"/>
        <v>0</v>
      </c>
      <c r="GK485" s="34">
        <f t="shared" ca="1" si="1330"/>
        <v>0</v>
      </c>
      <c r="GL485" s="34">
        <f t="shared" ca="1" si="1331"/>
        <v>0</v>
      </c>
      <c r="GM485" s="34">
        <f t="shared" ca="1" si="1332"/>
        <v>0</v>
      </c>
      <c r="GN485" s="34">
        <f t="shared" ca="1" si="1333"/>
        <v>0</v>
      </c>
      <c r="GO485" s="34">
        <f t="shared" ca="1" si="1334"/>
        <v>0</v>
      </c>
      <c r="GP485" s="34">
        <f t="shared" ca="1" si="1335"/>
        <v>0</v>
      </c>
      <c r="GQ485" s="34">
        <f t="shared" ca="1" si="1336"/>
        <v>0</v>
      </c>
      <c r="GR485" s="34">
        <f t="shared" ca="1" si="1337"/>
        <v>0</v>
      </c>
      <c r="GS485" s="34">
        <f t="shared" ca="1" si="1338"/>
        <v>0</v>
      </c>
      <c r="GT485" s="34">
        <f t="shared" ca="1" si="1339"/>
        <v>0</v>
      </c>
      <c r="GU485" s="34">
        <f t="shared" ca="1" si="1340"/>
        <v>0</v>
      </c>
      <c r="GV485" s="34">
        <f t="shared" ca="1" si="1341"/>
        <v>0</v>
      </c>
      <c r="GW485" s="49" t="str">
        <f t="shared" ca="1" si="1354"/>
        <v>H</v>
      </c>
      <c r="GX485" s="49"/>
      <c r="GY485" s="49"/>
      <c r="GZ485" s="49"/>
      <c r="HA485" s="49"/>
      <c r="HB485" s="49" t="str">
        <f t="shared" ca="1" si="1355"/>
        <v>O</v>
      </c>
      <c r="HC485" s="49"/>
      <c r="HD485" s="49"/>
      <c r="HE485" s="49"/>
      <c r="HF485" s="49"/>
      <c r="HG485" s="49" t="str">
        <f t="shared" ca="1" si="1356"/>
        <v>B</v>
      </c>
      <c r="HH485" s="49"/>
      <c r="HI485" s="49"/>
      <c r="HJ485" s="49"/>
      <c r="HK485" s="49"/>
      <c r="HL485" s="65"/>
      <c r="HM485" s="50"/>
      <c r="HN485" s="50"/>
      <c r="HO485" s="66"/>
      <c r="HP485" s="66"/>
      <c r="HQ485" s="33"/>
      <c r="HR485" s="66"/>
      <c r="HS485" s="66"/>
      <c r="HT485" s="67"/>
      <c r="HU485" s="65"/>
      <c r="HV485" s="50"/>
      <c r="HW485" s="50"/>
      <c r="HX485" s="66"/>
      <c r="HY485" s="66"/>
      <c r="HZ485" s="33"/>
      <c r="IA485" s="66"/>
      <c r="IB485" s="66"/>
      <c r="IC485" s="67"/>
      <c r="ID485" s="65"/>
      <c r="IE485" s="50"/>
      <c r="IF485" s="50"/>
      <c r="IG485" s="66"/>
      <c r="IH485" s="66"/>
      <c r="II485" s="33" t="str">
        <f t="shared" ca="1" si="1342"/>
        <v>0</v>
      </c>
      <c r="IJ485" s="66" t="str">
        <f t="shared" ca="1" si="1343"/>
        <v/>
      </c>
      <c r="IK485" s="66" t="str">
        <f t="shared" ca="1" si="1344"/>
        <v/>
      </c>
      <c r="IL485" s="67">
        <f t="shared" ca="1" si="1357"/>
        <v>1</v>
      </c>
      <c r="IM485" s="34"/>
      <c r="IN485" s="34"/>
      <c r="IO485" s="37">
        <f t="shared" ca="1" si="1358"/>
        <v>0</v>
      </c>
      <c r="IP485" s="22">
        <f t="shared" ca="1" si="1345"/>
        <v>6</v>
      </c>
      <c r="IQ485" s="78" t="str">
        <f t="shared" ca="1" si="1435"/>
        <v>Profit Target</v>
      </c>
      <c r="IR485" s="156">
        <f t="shared" ca="1" si="1436"/>
        <v>0</v>
      </c>
      <c r="IS485" s="78">
        <f t="shared" ca="1" si="1359"/>
        <v>6</v>
      </c>
      <c r="IT485" s="58"/>
      <c r="IU485" s="58"/>
      <c r="IV485" s="58"/>
      <c r="IW485" s="58"/>
      <c r="IX485" s="58"/>
      <c r="IY485" s="58"/>
      <c r="IZ485" s="58"/>
      <c r="JA485" s="58"/>
      <c r="JB485" s="58"/>
      <c r="JC485" s="58"/>
      <c r="JD485" s="58"/>
      <c r="JE485" s="58"/>
      <c r="JF485" s="58"/>
      <c r="JG485" s="58"/>
      <c r="JH485" s="58"/>
      <c r="JI485" s="58"/>
      <c r="JJ485" s="58"/>
      <c r="JK485" s="58"/>
      <c r="JL485" s="58"/>
      <c r="JM485" s="58"/>
      <c r="JN485" s="58"/>
      <c r="JO485" s="58"/>
      <c r="JP485" s="58"/>
      <c r="JQ485" s="58"/>
      <c r="JR485" s="58"/>
      <c r="JS485" s="58"/>
      <c r="JT485" s="58"/>
      <c r="JU485" s="58"/>
      <c r="JV485" s="58"/>
      <c r="JW485" s="58"/>
      <c r="JX485" s="58"/>
      <c r="JY485" s="58"/>
      <c r="JZ485" s="58"/>
      <c r="KA485" s="58"/>
      <c r="KB485" s="58"/>
      <c r="KC485" s="58"/>
      <c r="KD485" s="58"/>
      <c r="KE485" s="58"/>
      <c r="KF485" s="58"/>
      <c r="KG485" s="58"/>
      <c r="KH485" s="58"/>
      <c r="KI485" s="58"/>
      <c r="KJ485" s="58"/>
      <c r="KK485" s="58"/>
      <c r="KL485" s="58"/>
      <c r="KM485" s="58"/>
      <c r="KN485" s="58"/>
      <c r="KO485" s="58"/>
      <c r="KP485" s="58"/>
      <c r="KQ485" s="58"/>
      <c r="KR485" s="58"/>
      <c r="KS485" s="58"/>
      <c r="KT485" s="58"/>
      <c r="KU485" s="58"/>
      <c r="KV485" s="58"/>
      <c r="KW485" s="58"/>
      <c r="KX485" s="58"/>
      <c r="KY485" s="58"/>
      <c r="KZ485" s="58"/>
      <c r="LA485" s="58"/>
      <c r="LB485" s="58"/>
      <c r="LC485" s="58"/>
      <c r="LD485" s="58"/>
      <c r="LE485" s="58"/>
      <c r="LF485" s="58"/>
      <c r="LG485" s="58"/>
      <c r="LH485" s="58"/>
      <c r="LI485" s="58"/>
      <c r="LJ485" s="58"/>
      <c r="LK485" s="58"/>
      <c r="LL485" s="58"/>
      <c r="LM485" s="58"/>
      <c r="LN485" s="58"/>
      <c r="LO485" s="58"/>
      <c r="LP485" s="90" t="str">
        <f t="shared" si="1360"/>
        <v/>
      </c>
      <c r="LQ485" s="54"/>
      <c r="LR485" s="54"/>
      <c r="LS485" s="54"/>
      <c r="LT485" s="54"/>
      <c r="LU485" s="54"/>
      <c r="LV485" s="54"/>
      <c r="LW485" s="54"/>
      <c r="LX485" s="54"/>
      <c r="LY485" s="54"/>
      <c r="LZ485" s="54"/>
      <c r="MA485" s="54"/>
      <c r="MC485" s="52"/>
      <c r="MO485" s="15">
        <f t="shared" ca="1" si="1304"/>
        <v>3</v>
      </c>
    </row>
    <row r="486" spans="1:353">
      <c r="A486" s="15">
        <f t="shared" ca="1" si="1302"/>
        <v>17</v>
      </c>
      <c r="B486" s="33" t="str">
        <f t="shared" ca="1" si="1303"/>
        <v>DB</v>
      </c>
      <c r="C486" s="10" t="str">
        <f t="shared" ca="1" si="1346"/>
        <v>profit target</v>
      </c>
      <c r="D486" s="50">
        <f t="shared" ca="1" si="1347"/>
        <v>0</v>
      </c>
      <c r="E486" s="10" t="str">
        <f t="shared" si="1348"/>
        <v/>
      </c>
      <c r="F486" s="111">
        <f t="shared" si="1349"/>
        <v>482</v>
      </c>
      <c r="G486" s="59">
        <f t="shared" ca="1" si="1361"/>
        <v>1</v>
      </c>
      <c r="H486" s="56">
        <f ca="1">COUNTIF($A$5:A486,$H$5)</f>
        <v>12</v>
      </c>
      <c r="I486" s="56">
        <f ca="1">COUNTIF($A$5:$A486,$I$5)</f>
        <v>14</v>
      </c>
      <c r="J486" s="56">
        <f ca="1">COUNTIF($A$5:$A486,$J$5)</f>
        <v>7</v>
      </c>
      <c r="K486" s="56">
        <f ca="1">COUNTIF($A$5:$A486,$K$5)</f>
        <v>15</v>
      </c>
      <c r="L486" s="56">
        <f ca="1">COUNTIF($A$5:$A486,$L$5)</f>
        <v>14</v>
      </c>
      <c r="M486" s="56">
        <f ca="1">COUNTIF($A$5:$A486,$M$5)</f>
        <v>12</v>
      </c>
      <c r="N486" s="56">
        <f ca="1">COUNTIF($A$5:$A486,$N$5)</f>
        <v>6</v>
      </c>
      <c r="O486" s="56">
        <f ca="1">COUNTIF($A$5:$A486,$O$5)</f>
        <v>11</v>
      </c>
      <c r="P486" s="56">
        <f ca="1">COUNTIF($A$5:$A486,$P$5)</f>
        <v>14</v>
      </c>
      <c r="Q486" s="56">
        <f ca="1">COUNTIF($A$5:$A486,$Q$5)</f>
        <v>21</v>
      </c>
      <c r="R486" s="56">
        <f ca="1">COUNTIF($A$5:$A486,$R$5)</f>
        <v>19</v>
      </c>
      <c r="S486" s="56">
        <f ca="1">COUNTIF($A$5:$A486,$S$5)</f>
        <v>14</v>
      </c>
      <c r="T486" s="56">
        <f ca="1">COUNTIF($A$5:$A486,$T$5)</f>
        <v>13</v>
      </c>
      <c r="U486" s="56">
        <f ca="1">COUNTIF($A$5:$A486,$U$5)</f>
        <v>12</v>
      </c>
      <c r="V486" s="56">
        <f ca="1">COUNTIF($A$5:$A486,$V$5)</f>
        <v>12</v>
      </c>
      <c r="W486" s="56">
        <f ca="1">COUNTIF($A$5:$A486,$W$5)</f>
        <v>10</v>
      </c>
      <c r="X486" s="56">
        <f ca="1">COUNTIF($A$5:$A486,$X$5)</f>
        <v>12</v>
      </c>
      <c r="Y486" s="56">
        <f ca="1">COUNTIF($A$5:$A486,$Y$5)</f>
        <v>13</v>
      </c>
      <c r="Z486" s="56">
        <f ca="1">COUNTIF($A$5:$A486,$Z$5)</f>
        <v>13</v>
      </c>
      <c r="AA486" s="56">
        <f ca="1">COUNTIF($A$5:$A486,$AA$5)</f>
        <v>9</v>
      </c>
      <c r="AB486" s="56">
        <f ca="1">COUNTIF($A$5:$A486,$AB$5)</f>
        <v>9</v>
      </c>
      <c r="AC486" s="56">
        <f ca="1">COUNTIF($A$5:$A486,$AC$5)</f>
        <v>12</v>
      </c>
      <c r="AD486" s="56">
        <f ca="1">COUNTIF($A$5:$A486,$AD$5)</f>
        <v>19</v>
      </c>
      <c r="AE486" s="56">
        <f ca="1">COUNTIF($A$5:$A486,$AE$5)</f>
        <v>20</v>
      </c>
      <c r="AF486" s="56">
        <f ca="1">COUNTIF($A$5:$A486,$AF$5)</f>
        <v>10</v>
      </c>
      <c r="AG486" s="56">
        <f ca="1">COUNTIF($A$5:$A486,$AG$5)</f>
        <v>11</v>
      </c>
      <c r="AH486" s="56">
        <f ca="1">COUNTIF($A$5:$A486,$AH$5)</f>
        <v>6</v>
      </c>
      <c r="AI486" s="56">
        <f ca="1">COUNTIF($A$5:$A486,$AI$5)</f>
        <v>11</v>
      </c>
      <c r="AJ486" s="56">
        <f ca="1">COUNTIF($A$5:$A486,$AJ$5)</f>
        <v>19</v>
      </c>
      <c r="AK486" s="56">
        <f ca="1">COUNTIF($A$5:$A486,$AK$5)</f>
        <v>13</v>
      </c>
      <c r="AL486" s="56">
        <f ca="1">COUNTIF($A$5:$A486,$AL$5)</f>
        <v>8</v>
      </c>
      <c r="AM486" s="56">
        <f ca="1">COUNTIF($A$5:$A486,$AM$5)</f>
        <v>17</v>
      </c>
      <c r="AN486" s="56">
        <f ca="1">COUNTIF($A$5:$A486,$AN$5)</f>
        <v>17</v>
      </c>
      <c r="AO486" s="56">
        <f ca="1">COUNTIF($A$5:$A486,$AO$5)</f>
        <v>18</v>
      </c>
      <c r="AP486" s="56">
        <f ca="1">COUNTIF($A$5:$A486,$AP$5)</f>
        <v>17</v>
      </c>
      <c r="AQ486" s="56">
        <f ca="1">COUNTIF($A$5:$A486,$AQ$5)</f>
        <v>12</v>
      </c>
      <c r="AR486" s="56">
        <f ca="1">COUNTIF($A$5:$A486,$AR$5)</f>
        <v>10</v>
      </c>
      <c r="AS486" s="101">
        <f t="shared" ca="1" si="1350"/>
        <v>0</v>
      </c>
      <c r="AT486" s="58">
        <f t="shared" si="1351"/>
        <v>482</v>
      </c>
      <c r="AU486" s="105">
        <f t="shared" si="1352"/>
        <v>14</v>
      </c>
      <c r="AV486" s="105">
        <f t="shared" si="1353"/>
        <v>312.33600000000001</v>
      </c>
      <c r="AW486" s="58">
        <f t="shared" ca="1" si="1437"/>
        <v>2</v>
      </c>
      <c r="AX486" s="58">
        <f t="shared" ca="1" si="1438"/>
        <v>3</v>
      </c>
      <c r="AY486" s="58">
        <f t="shared" ca="1" si="1439"/>
        <v>35</v>
      </c>
      <c r="AZ486" s="58">
        <f t="shared" ca="1" si="1440"/>
        <v>90</v>
      </c>
      <c r="BA486" s="58">
        <f t="shared" ca="1" si="1441"/>
        <v>18</v>
      </c>
      <c r="BB486" s="58">
        <f t="shared" ca="1" si="1442"/>
        <v>4</v>
      </c>
      <c r="BC486" s="58">
        <f t="shared" ca="1" si="1443"/>
        <v>82</v>
      </c>
      <c r="BD486" s="58">
        <f t="shared" ca="1" si="1444"/>
        <v>140</v>
      </c>
      <c r="BE486" s="58">
        <f t="shared" ca="1" si="1445"/>
        <v>16</v>
      </c>
      <c r="BF486" s="58">
        <f t="shared" ca="1" si="1446"/>
        <v>30</v>
      </c>
      <c r="BG486" s="58">
        <f t="shared" ca="1" si="1447"/>
        <v>24</v>
      </c>
      <c r="BH486" s="58">
        <f t="shared" ca="1" si="1448"/>
        <v>31</v>
      </c>
      <c r="BI486" s="58">
        <f t="shared" ca="1" si="1449"/>
        <v>9</v>
      </c>
      <c r="BJ486" s="58">
        <f t="shared" ca="1" si="1450"/>
        <v>128</v>
      </c>
      <c r="BK486" s="58">
        <f t="shared" ca="1" si="1451"/>
        <v>29</v>
      </c>
      <c r="BL486" s="58">
        <f t="shared" ca="1" si="1452"/>
        <v>213</v>
      </c>
      <c r="BM486" s="58">
        <f t="shared" ca="1" si="1453"/>
        <v>0</v>
      </c>
      <c r="BN486" s="58">
        <f t="shared" ca="1" si="1454"/>
        <v>7</v>
      </c>
      <c r="BO486" s="58">
        <f t="shared" ca="1" si="1455"/>
        <v>11</v>
      </c>
      <c r="BP486" s="58">
        <f t="shared" ca="1" si="1456"/>
        <v>60</v>
      </c>
      <c r="BQ486" s="58">
        <f t="shared" ca="1" si="1457"/>
        <v>13</v>
      </c>
      <c r="BR486" s="58">
        <f t="shared" ca="1" si="1458"/>
        <v>68</v>
      </c>
      <c r="BS486" s="58">
        <f t="shared" ca="1" si="1459"/>
        <v>15</v>
      </c>
      <c r="BT486" s="58">
        <f t="shared" ca="1" si="1460"/>
        <v>81</v>
      </c>
      <c r="BU486" s="58">
        <f t="shared" ca="1" si="1461"/>
        <v>28</v>
      </c>
      <c r="BV486" s="58">
        <f t="shared" ca="1" si="1462"/>
        <v>20</v>
      </c>
      <c r="BW486" s="58">
        <f t="shared" ca="1" si="1463"/>
        <v>76</v>
      </c>
      <c r="BX486" s="58">
        <f t="shared" ca="1" si="1464"/>
        <v>6</v>
      </c>
      <c r="BY486" s="58">
        <f t="shared" ca="1" si="1465"/>
        <v>17</v>
      </c>
      <c r="BZ486" s="58">
        <f t="shared" ca="1" si="1466"/>
        <v>12</v>
      </c>
      <c r="CA486" s="58">
        <f t="shared" ca="1" si="1467"/>
        <v>55</v>
      </c>
      <c r="CB486" s="58">
        <f t="shared" ca="1" si="1468"/>
        <v>8</v>
      </c>
      <c r="CC486" s="58">
        <f t="shared" ca="1" si="1469"/>
        <v>1</v>
      </c>
      <c r="CD486" s="58">
        <f t="shared" ca="1" si="1470"/>
        <v>5</v>
      </c>
      <c r="CE486" s="58">
        <f t="shared" ca="1" si="1471"/>
        <v>37</v>
      </c>
      <c r="CF486" s="58">
        <f t="shared" ca="1" si="1472"/>
        <v>42</v>
      </c>
      <c r="CG486" s="58">
        <f t="shared" ca="1" si="1473"/>
        <v>40</v>
      </c>
      <c r="CH486" s="58" t="str">
        <f t="shared" ca="1" si="1362"/>
        <v/>
      </c>
      <c r="CI486" s="58" t="str">
        <f t="shared" ca="1" si="1363"/>
        <v/>
      </c>
      <c r="CJ486" s="58" t="str">
        <f t="shared" ca="1" si="1364"/>
        <v/>
      </c>
      <c r="CK486" s="58" t="str">
        <f t="shared" ca="1" si="1365"/>
        <v/>
      </c>
      <c r="CL486" s="58" t="str">
        <f t="shared" ca="1" si="1366"/>
        <v/>
      </c>
      <c r="CM486" s="58" t="str">
        <f t="shared" ca="1" si="1367"/>
        <v/>
      </c>
      <c r="CN486" s="58" t="str">
        <f t="shared" ca="1" si="1368"/>
        <v/>
      </c>
      <c r="CO486" s="58" t="str">
        <f t="shared" ca="1" si="1369"/>
        <v/>
      </c>
      <c r="CP486" s="58" t="str">
        <f t="shared" ca="1" si="1370"/>
        <v/>
      </c>
      <c r="CQ486" s="58" t="str">
        <f t="shared" ca="1" si="1371"/>
        <v/>
      </c>
      <c r="CR486" s="58" t="str">
        <f t="shared" ca="1" si="1372"/>
        <v/>
      </c>
      <c r="CS486" s="58" t="str">
        <f t="shared" ca="1" si="1373"/>
        <v/>
      </c>
      <c r="CT486" s="58" t="str">
        <f t="shared" ca="1" si="1374"/>
        <v/>
      </c>
      <c r="CU486" s="58" t="str">
        <f t="shared" ca="1" si="1375"/>
        <v/>
      </c>
      <c r="CV486" s="58" t="str">
        <f t="shared" ca="1" si="1376"/>
        <v/>
      </c>
      <c r="CW486" s="58">
        <f t="shared" ca="1" si="1377"/>
        <v>16</v>
      </c>
      <c r="CX486" s="58" t="str">
        <f t="shared" ca="1" si="1378"/>
        <v/>
      </c>
      <c r="CY486" s="58" t="str">
        <f t="shared" ca="1" si="1379"/>
        <v/>
      </c>
      <c r="CZ486" s="58" t="str">
        <f t="shared" ca="1" si="1380"/>
        <v/>
      </c>
      <c r="DA486" s="58" t="str">
        <f t="shared" ca="1" si="1381"/>
        <v/>
      </c>
      <c r="DB486" s="58" t="str">
        <f t="shared" ca="1" si="1382"/>
        <v/>
      </c>
      <c r="DC486" s="58" t="str">
        <f t="shared" ca="1" si="1383"/>
        <v/>
      </c>
      <c r="DD486" s="58" t="str">
        <f t="shared" ca="1" si="1384"/>
        <v/>
      </c>
      <c r="DE486" s="58" t="str">
        <f t="shared" ca="1" si="1385"/>
        <v/>
      </c>
      <c r="DF486" s="58" t="str">
        <f t="shared" ca="1" si="1386"/>
        <v/>
      </c>
      <c r="DG486" s="58" t="str">
        <f t="shared" ca="1" si="1387"/>
        <v/>
      </c>
      <c r="DH486" s="58" t="str">
        <f t="shared" ca="1" si="1388"/>
        <v/>
      </c>
      <c r="DI486" s="58" t="str">
        <f t="shared" ca="1" si="1389"/>
        <v/>
      </c>
      <c r="DJ486" s="58" t="str">
        <f t="shared" ca="1" si="1390"/>
        <v/>
      </c>
      <c r="DK486" s="58" t="str">
        <f t="shared" ca="1" si="1391"/>
        <v/>
      </c>
      <c r="DL486" s="58" t="str">
        <f t="shared" ca="1" si="1392"/>
        <v/>
      </c>
      <c r="DM486" s="58" t="str">
        <f t="shared" ca="1" si="1393"/>
        <v/>
      </c>
      <c r="DN486" s="58" t="str">
        <f t="shared" ca="1" si="1394"/>
        <v/>
      </c>
      <c r="DO486" s="58" t="str">
        <f t="shared" ca="1" si="1395"/>
        <v/>
      </c>
      <c r="DP486" s="58" t="str">
        <f t="shared" ca="1" si="1396"/>
        <v/>
      </c>
      <c r="DQ486" s="58" t="str">
        <f t="shared" ca="1" si="1396"/>
        <v/>
      </c>
      <c r="DR486" s="58" t="str">
        <f t="shared" ca="1" si="1397"/>
        <v/>
      </c>
      <c r="DS486" s="34">
        <f t="shared" ca="1" si="1398"/>
        <v>0</v>
      </c>
      <c r="DT486" s="34">
        <f t="shared" ca="1" si="1399"/>
        <v>0</v>
      </c>
      <c r="DU486" s="34">
        <f t="shared" ca="1" si="1400"/>
        <v>0</v>
      </c>
      <c r="DV486" s="34">
        <f t="shared" ca="1" si="1401"/>
        <v>0</v>
      </c>
      <c r="DW486" s="34">
        <f t="shared" ca="1" si="1402"/>
        <v>0</v>
      </c>
      <c r="DX486" s="34">
        <f t="shared" ca="1" si="1403"/>
        <v>0</v>
      </c>
      <c r="DY486" s="34">
        <f t="shared" ca="1" si="1404"/>
        <v>0</v>
      </c>
      <c r="DZ486" s="34">
        <f t="shared" ca="1" si="1405"/>
        <v>0</v>
      </c>
      <c r="EA486" s="34">
        <f t="shared" ca="1" si="1406"/>
        <v>0</v>
      </c>
      <c r="EB486" s="34">
        <f t="shared" ca="1" si="1407"/>
        <v>0</v>
      </c>
      <c r="EC486" s="34">
        <f t="shared" ca="1" si="1408"/>
        <v>0</v>
      </c>
      <c r="ED486" s="34">
        <f t="shared" ca="1" si="1409"/>
        <v>0</v>
      </c>
      <c r="EE486" s="34">
        <f t="shared" ca="1" si="1410"/>
        <v>0</v>
      </c>
      <c r="EF486" s="34">
        <f t="shared" ca="1" si="1411"/>
        <v>0</v>
      </c>
      <c r="EG486" s="34">
        <f t="shared" ca="1" si="1412"/>
        <v>0</v>
      </c>
      <c r="EH486" s="34">
        <f t="shared" ca="1" si="1413"/>
        <v>0</v>
      </c>
      <c r="EI486" s="34">
        <f t="shared" ca="1" si="1414"/>
        <v>0</v>
      </c>
      <c r="EJ486" s="34">
        <f t="shared" ca="1" si="1415"/>
        <v>0</v>
      </c>
      <c r="EK486" s="34">
        <f t="shared" ca="1" si="1416"/>
        <v>0</v>
      </c>
      <c r="EL486" s="34">
        <f t="shared" ca="1" si="1417"/>
        <v>0</v>
      </c>
      <c r="EM486" s="34">
        <f t="shared" ca="1" si="1418"/>
        <v>0</v>
      </c>
      <c r="EN486" s="34">
        <f t="shared" ca="1" si="1419"/>
        <v>0</v>
      </c>
      <c r="EO486" s="34">
        <f t="shared" ca="1" si="1420"/>
        <v>0</v>
      </c>
      <c r="EP486" s="34">
        <f t="shared" ca="1" si="1421"/>
        <v>0</v>
      </c>
      <c r="EQ486" s="34">
        <f t="shared" ca="1" si="1422"/>
        <v>0</v>
      </c>
      <c r="ER486" s="34">
        <f t="shared" ca="1" si="1423"/>
        <v>0</v>
      </c>
      <c r="ES486" s="34">
        <f t="shared" ca="1" si="1424"/>
        <v>0</v>
      </c>
      <c r="ET486" s="34">
        <f t="shared" ca="1" si="1425"/>
        <v>0</v>
      </c>
      <c r="EU486" s="34">
        <f t="shared" ca="1" si="1426"/>
        <v>0</v>
      </c>
      <c r="EV486" s="34">
        <f t="shared" ca="1" si="1427"/>
        <v>0</v>
      </c>
      <c r="EW486" s="34">
        <f t="shared" ca="1" si="1428"/>
        <v>0</v>
      </c>
      <c r="EX486" s="34">
        <f t="shared" ca="1" si="1429"/>
        <v>0</v>
      </c>
      <c r="EY486" s="34">
        <f t="shared" ca="1" si="1430"/>
        <v>0</v>
      </c>
      <c r="EZ486" s="34">
        <f t="shared" ca="1" si="1431"/>
        <v>0</v>
      </c>
      <c r="FA486" s="34">
        <f t="shared" ca="1" si="1432"/>
        <v>0</v>
      </c>
      <c r="FB486" s="34">
        <f t="shared" ca="1" si="1433"/>
        <v>0</v>
      </c>
      <c r="FC486" s="34">
        <f t="shared" ca="1" si="1434"/>
        <v>0</v>
      </c>
      <c r="FD486" s="71"/>
      <c r="FE486" s="76"/>
      <c r="FF486" s="76"/>
      <c r="FG486" s="76"/>
      <c r="FH486" s="58"/>
      <c r="FI486" s="58"/>
      <c r="FJ486" s="58">
        <v>0</v>
      </c>
      <c r="FK486" s="58">
        <v>0</v>
      </c>
      <c r="FL486" s="34">
        <f t="shared" ca="1" si="1305"/>
        <v>0</v>
      </c>
      <c r="FM486" s="34">
        <f t="shared" ca="1" si="1306"/>
        <v>0</v>
      </c>
      <c r="FN486" s="34">
        <f t="shared" ca="1" si="1307"/>
        <v>0</v>
      </c>
      <c r="FO486" s="34">
        <f t="shared" ca="1" si="1308"/>
        <v>0</v>
      </c>
      <c r="FP486" s="34">
        <f t="shared" ca="1" si="1309"/>
        <v>0</v>
      </c>
      <c r="FQ486" s="34">
        <f t="shared" ca="1" si="1310"/>
        <v>0</v>
      </c>
      <c r="FR486" s="34">
        <f t="shared" ca="1" si="1311"/>
        <v>0</v>
      </c>
      <c r="FS486" s="34">
        <f t="shared" ca="1" si="1312"/>
        <v>0</v>
      </c>
      <c r="FT486" s="34">
        <f t="shared" ca="1" si="1313"/>
        <v>0</v>
      </c>
      <c r="FU486" s="34">
        <f t="shared" ca="1" si="1314"/>
        <v>0</v>
      </c>
      <c r="FV486" s="34">
        <f t="shared" ca="1" si="1315"/>
        <v>0</v>
      </c>
      <c r="FW486" s="34">
        <f t="shared" ca="1" si="1316"/>
        <v>0</v>
      </c>
      <c r="FX486" s="34">
        <f t="shared" ca="1" si="1317"/>
        <v>0</v>
      </c>
      <c r="FY486" s="34">
        <f t="shared" ca="1" si="1318"/>
        <v>0</v>
      </c>
      <c r="FZ486" s="34">
        <f t="shared" ca="1" si="1319"/>
        <v>0</v>
      </c>
      <c r="GA486" s="34">
        <f t="shared" ca="1" si="1320"/>
        <v>0</v>
      </c>
      <c r="GB486" s="34">
        <f t="shared" ca="1" si="1321"/>
        <v>0</v>
      </c>
      <c r="GC486" s="34">
        <f t="shared" ca="1" si="1322"/>
        <v>0</v>
      </c>
      <c r="GD486" s="34">
        <f t="shared" ca="1" si="1323"/>
        <v>0</v>
      </c>
      <c r="GE486" s="34">
        <f t="shared" ca="1" si="1324"/>
        <v>0</v>
      </c>
      <c r="GF486" s="34">
        <f t="shared" ca="1" si="1325"/>
        <v>0</v>
      </c>
      <c r="GG486" s="34">
        <f t="shared" ca="1" si="1326"/>
        <v>0</v>
      </c>
      <c r="GH486" s="34">
        <f t="shared" ca="1" si="1327"/>
        <v>0</v>
      </c>
      <c r="GI486" s="34">
        <f t="shared" ca="1" si="1328"/>
        <v>0</v>
      </c>
      <c r="GJ486" s="34">
        <f t="shared" ca="1" si="1329"/>
        <v>0</v>
      </c>
      <c r="GK486" s="34">
        <f t="shared" ca="1" si="1330"/>
        <v>0</v>
      </c>
      <c r="GL486" s="34">
        <f t="shared" ca="1" si="1331"/>
        <v>0</v>
      </c>
      <c r="GM486" s="34">
        <f t="shared" ca="1" si="1332"/>
        <v>0</v>
      </c>
      <c r="GN486" s="34">
        <f t="shared" ca="1" si="1333"/>
        <v>0</v>
      </c>
      <c r="GO486" s="34">
        <f t="shared" ca="1" si="1334"/>
        <v>0</v>
      </c>
      <c r="GP486" s="34">
        <f t="shared" ca="1" si="1335"/>
        <v>0</v>
      </c>
      <c r="GQ486" s="34">
        <f t="shared" ca="1" si="1336"/>
        <v>0</v>
      </c>
      <c r="GR486" s="34">
        <f t="shared" ca="1" si="1337"/>
        <v>0</v>
      </c>
      <c r="GS486" s="34">
        <f t="shared" ca="1" si="1338"/>
        <v>0</v>
      </c>
      <c r="GT486" s="34">
        <f t="shared" ca="1" si="1339"/>
        <v>0</v>
      </c>
      <c r="GU486" s="34">
        <f t="shared" ca="1" si="1340"/>
        <v>0</v>
      </c>
      <c r="GV486" s="34">
        <f t="shared" ca="1" si="1341"/>
        <v>0</v>
      </c>
      <c r="GW486" s="49" t="str">
        <f t="shared" ca="1" si="1354"/>
        <v>L</v>
      </c>
      <c r="GX486" s="49"/>
      <c r="GY486" s="49"/>
      <c r="GZ486" s="49"/>
      <c r="HA486" s="49"/>
      <c r="HB486" s="49" t="str">
        <f t="shared" ca="1" si="1355"/>
        <v>O</v>
      </c>
      <c r="HC486" s="49"/>
      <c r="HD486" s="49"/>
      <c r="HE486" s="49"/>
      <c r="HF486" s="49"/>
      <c r="HG486" s="49" t="str">
        <f t="shared" ca="1" si="1356"/>
        <v>B</v>
      </c>
      <c r="HH486" s="49"/>
      <c r="HI486" s="49"/>
      <c r="HJ486" s="49"/>
      <c r="HK486" s="49"/>
      <c r="HL486" s="65"/>
      <c r="HM486" s="50"/>
      <c r="HN486" s="50"/>
      <c r="HO486" s="66"/>
      <c r="HP486" s="66"/>
      <c r="HQ486" s="33"/>
      <c r="HR486" s="66"/>
      <c r="HS486" s="66"/>
      <c r="HT486" s="67"/>
      <c r="HU486" s="65"/>
      <c r="HV486" s="50"/>
      <c r="HW486" s="50"/>
      <c r="HX486" s="66"/>
      <c r="HY486" s="66"/>
      <c r="HZ486" s="33"/>
      <c r="IA486" s="66"/>
      <c r="IB486" s="66"/>
      <c r="IC486" s="67"/>
      <c r="ID486" s="65"/>
      <c r="IE486" s="50"/>
      <c r="IF486" s="50"/>
      <c r="IG486" s="66"/>
      <c r="IH486" s="66"/>
      <c r="II486" s="33" t="str">
        <f t="shared" ca="1" si="1342"/>
        <v>0</v>
      </c>
      <c r="IJ486" s="66" t="str">
        <f t="shared" ca="1" si="1343"/>
        <v/>
      </c>
      <c r="IK486" s="66" t="str">
        <f t="shared" ca="1" si="1344"/>
        <v/>
      </c>
      <c r="IL486" s="67">
        <f t="shared" ca="1" si="1357"/>
        <v>1</v>
      </c>
      <c r="IM486" s="34"/>
      <c r="IN486" s="34"/>
      <c r="IO486" s="37">
        <f t="shared" ca="1" si="1358"/>
        <v>0</v>
      </c>
      <c r="IP486" s="22">
        <f t="shared" ca="1" si="1345"/>
        <v>6</v>
      </c>
      <c r="IQ486" s="78" t="str">
        <f t="shared" ca="1" si="1435"/>
        <v>Profit Target</v>
      </c>
      <c r="IR486" s="156">
        <f t="shared" ca="1" si="1436"/>
        <v>0</v>
      </c>
      <c r="IS486" s="78">
        <f t="shared" ca="1" si="1359"/>
        <v>6</v>
      </c>
      <c r="IT486" s="58"/>
      <c r="IU486" s="58"/>
      <c r="IV486" s="58"/>
      <c r="IW486" s="58"/>
      <c r="IX486" s="58"/>
      <c r="IY486" s="58"/>
      <c r="IZ486" s="58"/>
      <c r="JA486" s="58"/>
      <c r="JB486" s="58"/>
      <c r="JC486" s="58"/>
      <c r="JD486" s="58"/>
      <c r="JE486" s="58"/>
      <c r="JF486" s="58"/>
      <c r="JG486" s="58"/>
      <c r="JH486" s="58"/>
      <c r="JI486" s="58"/>
      <c r="JJ486" s="58"/>
      <c r="JK486" s="58"/>
      <c r="JL486" s="58"/>
      <c r="JM486" s="58"/>
      <c r="JN486" s="58"/>
      <c r="JO486" s="58"/>
      <c r="JP486" s="58"/>
      <c r="JQ486" s="58"/>
      <c r="JR486" s="58"/>
      <c r="JS486" s="58"/>
      <c r="JT486" s="58"/>
      <c r="JU486" s="58"/>
      <c r="JV486" s="58"/>
      <c r="JW486" s="58"/>
      <c r="JX486" s="58"/>
      <c r="JY486" s="58"/>
      <c r="JZ486" s="58"/>
      <c r="KA486" s="58"/>
      <c r="KB486" s="58"/>
      <c r="KC486" s="58"/>
      <c r="KD486" s="58"/>
      <c r="KE486" s="58"/>
      <c r="KF486" s="58"/>
      <c r="KG486" s="58"/>
      <c r="KH486" s="58"/>
      <c r="KI486" s="58"/>
      <c r="KJ486" s="58"/>
      <c r="KK486" s="58"/>
      <c r="KL486" s="58"/>
      <c r="KM486" s="58"/>
      <c r="KN486" s="58"/>
      <c r="KO486" s="58"/>
      <c r="KP486" s="58"/>
      <c r="KQ486" s="58"/>
      <c r="KR486" s="58"/>
      <c r="KS486" s="58"/>
      <c r="KT486" s="58"/>
      <c r="KU486" s="58"/>
      <c r="KV486" s="58"/>
      <c r="KW486" s="58"/>
      <c r="KX486" s="58"/>
      <c r="KY486" s="58"/>
      <c r="KZ486" s="58"/>
      <c r="LA486" s="58"/>
      <c r="LB486" s="58"/>
      <c r="LC486" s="58"/>
      <c r="LD486" s="58"/>
      <c r="LE486" s="58"/>
      <c r="LF486" s="58"/>
      <c r="LG486" s="58"/>
      <c r="LH486" s="58"/>
      <c r="LI486" s="58"/>
      <c r="LJ486" s="58"/>
      <c r="LK486" s="58"/>
      <c r="LL486" s="58"/>
      <c r="LM486" s="58"/>
      <c r="LN486" s="58"/>
      <c r="LO486" s="58"/>
      <c r="LP486" s="90" t="str">
        <f t="shared" si="1360"/>
        <v/>
      </c>
      <c r="LQ486" s="54"/>
      <c r="LR486" s="54"/>
      <c r="LS486" s="54"/>
      <c r="LT486" s="54"/>
      <c r="LU486" s="54"/>
      <c r="LV486" s="54"/>
      <c r="LW486" s="54"/>
      <c r="LX486" s="54"/>
      <c r="LY486" s="54"/>
      <c r="LZ486" s="54"/>
      <c r="MA486" s="54"/>
      <c r="MC486" s="52"/>
      <c r="MO486" s="15">
        <f t="shared" ca="1" si="1304"/>
        <v>0</v>
      </c>
    </row>
    <row r="487" spans="1:353">
      <c r="A487" s="15">
        <f t="shared" ca="1" si="1302"/>
        <v>27</v>
      </c>
      <c r="B487" s="33" t="str">
        <f t="shared" ca="1" si="1303"/>
        <v>DB</v>
      </c>
      <c r="C487" s="10" t="str">
        <f t="shared" ca="1" si="1346"/>
        <v>profit target</v>
      </c>
      <c r="D487" s="50">
        <f t="shared" ca="1" si="1347"/>
        <v>0</v>
      </c>
      <c r="E487" s="10" t="str">
        <f t="shared" si="1348"/>
        <v/>
      </c>
      <c r="F487" s="111">
        <f t="shared" si="1349"/>
        <v>483</v>
      </c>
      <c r="G487" s="59">
        <f t="shared" ca="1" si="1361"/>
        <v>1</v>
      </c>
      <c r="H487" s="56">
        <f ca="1">COUNTIF($A$5:A487,$H$5)</f>
        <v>12</v>
      </c>
      <c r="I487" s="56">
        <f ca="1">COUNTIF($A$5:$A487,$I$5)</f>
        <v>14</v>
      </c>
      <c r="J487" s="56">
        <f ca="1">COUNTIF($A$5:$A487,$J$5)</f>
        <v>7</v>
      </c>
      <c r="K487" s="56">
        <f ca="1">COUNTIF($A$5:$A487,$K$5)</f>
        <v>15</v>
      </c>
      <c r="L487" s="56">
        <f ca="1">COUNTIF($A$5:$A487,$L$5)</f>
        <v>14</v>
      </c>
      <c r="M487" s="56">
        <f ca="1">COUNTIF($A$5:$A487,$M$5)</f>
        <v>12</v>
      </c>
      <c r="N487" s="56">
        <f ca="1">COUNTIF($A$5:$A487,$N$5)</f>
        <v>6</v>
      </c>
      <c r="O487" s="56">
        <f ca="1">COUNTIF($A$5:$A487,$O$5)</f>
        <v>11</v>
      </c>
      <c r="P487" s="56">
        <f ca="1">COUNTIF($A$5:$A487,$P$5)</f>
        <v>14</v>
      </c>
      <c r="Q487" s="56">
        <f ca="1">COUNTIF($A$5:$A487,$Q$5)</f>
        <v>21</v>
      </c>
      <c r="R487" s="56">
        <f ca="1">COUNTIF($A$5:$A487,$R$5)</f>
        <v>19</v>
      </c>
      <c r="S487" s="56">
        <f ca="1">COUNTIF($A$5:$A487,$S$5)</f>
        <v>14</v>
      </c>
      <c r="T487" s="56">
        <f ca="1">COUNTIF($A$5:$A487,$T$5)</f>
        <v>13</v>
      </c>
      <c r="U487" s="56">
        <f ca="1">COUNTIF($A$5:$A487,$U$5)</f>
        <v>12</v>
      </c>
      <c r="V487" s="56">
        <f ca="1">COUNTIF($A$5:$A487,$V$5)</f>
        <v>12</v>
      </c>
      <c r="W487" s="56">
        <f ca="1">COUNTIF($A$5:$A487,$W$5)</f>
        <v>10</v>
      </c>
      <c r="X487" s="56">
        <f ca="1">COUNTIF($A$5:$A487,$X$5)</f>
        <v>12</v>
      </c>
      <c r="Y487" s="56">
        <f ca="1">COUNTIF($A$5:$A487,$Y$5)</f>
        <v>13</v>
      </c>
      <c r="Z487" s="56">
        <f ca="1">COUNTIF($A$5:$A487,$Z$5)</f>
        <v>13</v>
      </c>
      <c r="AA487" s="56">
        <f ca="1">COUNTIF($A$5:$A487,$AA$5)</f>
        <v>9</v>
      </c>
      <c r="AB487" s="56">
        <f ca="1">COUNTIF($A$5:$A487,$AB$5)</f>
        <v>9</v>
      </c>
      <c r="AC487" s="56">
        <f ca="1">COUNTIF($A$5:$A487,$AC$5)</f>
        <v>12</v>
      </c>
      <c r="AD487" s="56">
        <f ca="1">COUNTIF($A$5:$A487,$AD$5)</f>
        <v>19</v>
      </c>
      <c r="AE487" s="56">
        <f ca="1">COUNTIF($A$5:$A487,$AE$5)</f>
        <v>20</v>
      </c>
      <c r="AF487" s="56">
        <f ca="1">COUNTIF($A$5:$A487,$AF$5)</f>
        <v>10</v>
      </c>
      <c r="AG487" s="56">
        <f ca="1">COUNTIF($A$5:$A487,$AG$5)</f>
        <v>11</v>
      </c>
      <c r="AH487" s="56">
        <f ca="1">COUNTIF($A$5:$A487,$AH$5)</f>
        <v>7</v>
      </c>
      <c r="AI487" s="56">
        <f ca="1">COUNTIF($A$5:$A487,$AI$5)</f>
        <v>11</v>
      </c>
      <c r="AJ487" s="56">
        <f ca="1">COUNTIF($A$5:$A487,$AJ$5)</f>
        <v>19</v>
      </c>
      <c r="AK487" s="56">
        <f ca="1">COUNTIF($A$5:$A487,$AK$5)</f>
        <v>13</v>
      </c>
      <c r="AL487" s="56">
        <f ca="1">COUNTIF($A$5:$A487,$AL$5)</f>
        <v>8</v>
      </c>
      <c r="AM487" s="56">
        <f ca="1">COUNTIF($A$5:$A487,$AM$5)</f>
        <v>17</v>
      </c>
      <c r="AN487" s="56">
        <f ca="1">COUNTIF($A$5:$A487,$AN$5)</f>
        <v>17</v>
      </c>
      <c r="AO487" s="56">
        <f ca="1">COUNTIF($A$5:$A487,$AO$5)</f>
        <v>18</v>
      </c>
      <c r="AP487" s="56">
        <f ca="1">COUNTIF($A$5:$A487,$AP$5)</f>
        <v>17</v>
      </c>
      <c r="AQ487" s="56">
        <f ca="1">COUNTIF($A$5:$A487,$AQ$5)</f>
        <v>12</v>
      </c>
      <c r="AR487" s="56">
        <f ca="1">COUNTIF($A$5:$A487,$AR$5)</f>
        <v>10</v>
      </c>
      <c r="AS487" s="101">
        <f t="shared" ca="1" si="1350"/>
        <v>0</v>
      </c>
      <c r="AT487" s="58">
        <f t="shared" si="1351"/>
        <v>483</v>
      </c>
      <c r="AU487" s="105">
        <f t="shared" si="1352"/>
        <v>14</v>
      </c>
      <c r="AV487" s="105">
        <f t="shared" si="1353"/>
        <v>312.98400000000004</v>
      </c>
      <c r="AW487" s="58">
        <f t="shared" ca="1" si="1437"/>
        <v>3</v>
      </c>
      <c r="AX487" s="58">
        <f t="shared" ca="1" si="1438"/>
        <v>4</v>
      </c>
      <c r="AY487" s="58">
        <f t="shared" ca="1" si="1439"/>
        <v>36</v>
      </c>
      <c r="AZ487" s="58">
        <f t="shared" ca="1" si="1440"/>
        <v>91</v>
      </c>
      <c r="BA487" s="58">
        <f t="shared" ca="1" si="1441"/>
        <v>19</v>
      </c>
      <c r="BB487" s="58">
        <f t="shared" ca="1" si="1442"/>
        <v>5</v>
      </c>
      <c r="BC487" s="58">
        <f t="shared" ca="1" si="1443"/>
        <v>83</v>
      </c>
      <c r="BD487" s="58">
        <f t="shared" ca="1" si="1444"/>
        <v>141</v>
      </c>
      <c r="BE487" s="58">
        <f t="shared" ca="1" si="1445"/>
        <v>17</v>
      </c>
      <c r="BF487" s="58">
        <f t="shared" ca="1" si="1446"/>
        <v>31</v>
      </c>
      <c r="BG487" s="58">
        <f t="shared" ca="1" si="1447"/>
        <v>25</v>
      </c>
      <c r="BH487" s="58">
        <f t="shared" ca="1" si="1448"/>
        <v>32</v>
      </c>
      <c r="BI487" s="58">
        <f t="shared" ca="1" si="1449"/>
        <v>10</v>
      </c>
      <c r="BJ487" s="58">
        <f t="shared" ca="1" si="1450"/>
        <v>129</v>
      </c>
      <c r="BK487" s="58">
        <f t="shared" ca="1" si="1451"/>
        <v>30</v>
      </c>
      <c r="BL487" s="58">
        <f t="shared" ca="1" si="1452"/>
        <v>214</v>
      </c>
      <c r="BM487" s="58">
        <f t="shared" ca="1" si="1453"/>
        <v>1</v>
      </c>
      <c r="BN487" s="58">
        <f t="shared" ca="1" si="1454"/>
        <v>8</v>
      </c>
      <c r="BO487" s="58">
        <f t="shared" ca="1" si="1455"/>
        <v>12</v>
      </c>
      <c r="BP487" s="58">
        <f t="shared" ca="1" si="1456"/>
        <v>61</v>
      </c>
      <c r="BQ487" s="58">
        <f t="shared" ca="1" si="1457"/>
        <v>14</v>
      </c>
      <c r="BR487" s="58">
        <f t="shared" ca="1" si="1458"/>
        <v>69</v>
      </c>
      <c r="BS487" s="58">
        <f t="shared" ca="1" si="1459"/>
        <v>16</v>
      </c>
      <c r="BT487" s="58">
        <f t="shared" ca="1" si="1460"/>
        <v>82</v>
      </c>
      <c r="BU487" s="58">
        <f t="shared" ca="1" si="1461"/>
        <v>29</v>
      </c>
      <c r="BV487" s="58">
        <f t="shared" ca="1" si="1462"/>
        <v>21</v>
      </c>
      <c r="BW487" s="58">
        <f t="shared" ca="1" si="1463"/>
        <v>0</v>
      </c>
      <c r="BX487" s="58">
        <f t="shared" ca="1" si="1464"/>
        <v>7</v>
      </c>
      <c r="BY487" s="58">
        <f t="shared" ca="1" si="1465"/>
        <v>18</v>
      </c>
      <c r="BZ487" s="58">
        <f t="shared" ca="1" si="1466"/>
        <v>13</v>
      </c>
      <c r="CA487" s="58">
        <f t="shared" ca="1" si="1467"/>
        <v>56</v>
      </c>
      <c r="CB487" s="58">
        <f t="shared" ca="1" si="1468"/>
        <v>9</v>
      </c>
      <c r="CC487" s="58">
        <f t="shared" ca="1" si="1469"/>
        <v>2</v>
      </c>
      <c r="CD487" s="58">
        <f t="shared" ca="1" si="1470"/>
        <v>6</v>
      </c>
      <c r="CE487" s="58">
        <f t="shared" ca="1" si="1471"/>
        <v>38</v>
      </c>
      <c r="CF487" s="58">
        <f t="shared" ca="1" si="1472"/>
        <v>43</v>
      </c>
      <c r="CG487" s="58">
        <f t="shared" ca="1" si="1473"/>
        <v>41</v>
      </c>
      <c r="CH487" s="58" t="str">
        <f t="shared" ca="1" si="1362"/>
        <v/>
      </c>
      <c r="CI487" s="58" t="str">
        <f t="shared" ca="1" si="1363"/>
        <v/>
      </c>
      <c r="CJ487" s="58" t="str">
        <f t="shared" ca="1" si="1364"/>
        <v/>
      </c>
      <c r="CK487" s="58" t="str">
        <f t="shared" ca="1" si="1365"/>
        <v/>
      </c>
      <c r="CL487" s="58" t="str">
        <f t="shared" ca="1" si="1366"/>
        <v/>
      </c>
      <c r="CM487" s="58" t="str">
        <f t="shared" ca="1" si="1367"/>
        <v/>
      </c>
      <c r="CN487" s="58" t="str">
        <f t="shared" ca="1" si="1368"/>
        <v/>
      </c>
      <c r="CO487" s="58" t="str">
        <f t="shared" ca="1" si="1369"/>
        <v/>
      </c>
      <c r="CP487" s="58" t="str">
        <f t="shared" ca="1" si="1370"/>
        <v/>
      </c>
      <c r="CQ487" s="58" t="str">
        <f t="shared" ca="1" si="1371"/>
        <v/>
      </c>
      <c r="CR487" s="58" t="str">
        <f t="shared" ca="1" si="1372"/>
        <v/>
      </c>
      <c r="CS487" s="58" t="str">
        <f t="shared" ca="1" si="1373"/>
        <v/>
      </c>
      <c r="CT487" s="58" t="str">
        <f t="shared" ca="1" si="1374"/>
        <v/>
      </c>
      <c r="CU487" s="58" t="str">
        <f t="shared" ca="1" si="1375"/>
        <v/>
      </c>
      <c r="CV487" s="58" t="str">
        <f t="shared" ca="1" si="1376"/>
        <v/>
      </c>
      <c r="CW487" s="58">
        <f t="shared" ca="1" si="1377"/>
        <v>16</v>
      </c>
      <c r="CX487" s="58" t="str">
        <f t="shared" ca="1" si="1378"/>
        <v/>
      </c>
      <c r="CY487" s="58" t="str">
        <f t="shared" ca="1" si="1379"/>
        <v/>
      </c>
      <c r="CZ487" s="58" t="str">
        <f t="shared" ca="1" si="1380"/>
        <v/>
      </c>
      <c r="DA487" s="58" t="str">
        <f t="shared" ca="1" si="1381"/>
        <v/>
      </c>
      <c r="DB487" s="58" t="str">
        <f t="shared" ca="1" si="1382"/>
        <v/>
      </c>
      <c r="DC487" s="58" t="str">
        <f t="shared" ca="1" si="1383"/>
        <v/>
      </c>
      <c r="DD487" s="58" t="str">
        <f t="shared" ca="1" si="1384"/>
        <v/>
      </c>
      <c r="DE487" s="58" t="str">
        <f t="shared" ca="1" si="1385"/>
        <v/>
      </c>
      <c r="DF487" s="58" t="str">
        <f t="shared" ca="1" si="1386"/>
        <v/>
      </c>
      <c r="DG487" s="58" t="str">
        <f t="shared" ca="1" si="1387"/>
        <v/>
      </c>
      <c r="DH487" s="58" t="str">
        <f t="shared" ca="1" si="1388"/>
        <v/>
      </c>
      <c r="DI487" s="58" t="str">
        <f t="shared" ca="1" si="1389"/>
        <v/>
      </c>
      <c r="DJ487" s="58" t="str">
        <f t="shared" ca="1" si="1390"/>
        <v/>
      </c>
      <c r="DK487" s="58" t="str">
        <f t="shared" ca="1" si="1391"/>
        <v/>
      </c>
      <c r="DL487" s="58" t="str">
        <f t="shared" ca="1" si="1392"/>
        <v/>
      </c>
      <c r="DM487" s="58" t="str">
        <f t="shared" ca="1" si="1393"/>
        <v/>
      </c>
      <c r="DN487" s="58" t="str">
        <f t="shared" ca="1" si="1394"/>
        <v/>
      </c>
      <c r="DO487" s="58" t="str">
        <f t="shared" ca="1" si="1395"/>
        <v/>
      </c>
      <c r="DP487" s="58" t="str">
        <f t="shared" ca="1" si="1396"/>
        <v/>
      </c>
      <c r="DQ487" s="58" t="str">
        <f t="shared" ca="1" si="1396"/>
        <v/>
      </c>
      <c r="DR487" s="58" t="str">
        <f t="shared" ca="1" si="1397"/>
        <v/>
      </c>
      <c r="DS487" s="34">
        <f t="shared" ca="1" si="1398"/>
        <v>0</v>
      </c>
      <c r="DT487" s="34">
        <f t="shared" ca="1" si="1399"/>
        <v>0</v>
      </c>
      <c r="DU487" s="34">
        <f t="shared" ca="1" si="1400"/>
        <v>0</v>
      </c>
      <c r="DV487" s="34">
        <f t="shared" ca="1" si="1401"/>
        <v>0</v>
      </c>
      <c r="DW487" s="34">
        <f t="shared" ca="1" si="1402"/>
        <v>0</v>
      </c>
      <c r="DX487" s="34">
        <f t="shared" ca="1" si="1403"/>
        <v>0</v>
      </c>
      <c r="DY487" s="34">
        <f t="shared" ca="1" si="1404"/>
        <v>0</v>
      </c>
      <c r="DZ487" s="34">
        <f t="shared" ca="1" si="1405"/>
        <v>0</v>
      </c>
      <c r="EA487" s="34">
        <f t="shared" ca="1" si="1406"/>
        <v>0</v>
      </c>
      <c r="EB487" s="34">
        <f t="shared" ca="1" si="1407"/>
        <v>0</v>
      </c>
      <c r="EC487" s="34">
        <f t="shared" ca="1" si="1408"/>
        <v>0</v>
      </c>
      <c r="ED487" s="34">
        <f t="shared" ca="1" si="1409"/>
        <v>0</v>
      </c>
      <c r="EE487" s="34">
        <f t="shared" ca="1" si="1410"/>
        <v>0</v>
      </c>
      <c r="EF487" s="34">
        <f t="shared" ca="1" si="1411"/>
        <v>0</v>
      </c>
      <c r="EG487" s="34">
        <f t="shared" ca="1" si="1412"/>
        <v>0</v>
      </c>
      <c r="EH487" s="34">
        <f t="shared" ca="1" si="1413"/>
        <v>0</v>
      </c>
      <c r="EI487" s="34">
        <f t="shared" ca="1" si="1414"/>
        <v>0</v>
      </c>
      <c r="EJ487" s="34">
        <f t="shared" ca="1" si="1415"/>
        <v>0</v>
      </c>
      <c r="EK487" s="34">
        <f t="shared" ca="1" si="1416"/>
        <v>0</v>
      </c>
      <c r="EL487" s="34">
        <f t="shared" ca="1" si="1417"/>
        <v>0</v>
      </c>
      <c r="EM487" s="34">
        <f t="shared" ca="1" si="1418"/>
        <v>0</v>
      </c>
      <c r="EN487" s="34">
        <f t="shared" ca="1" si="1419"/>
        <v>0</v>
      </c>
      <c r="EO487" s="34">
        <f t="shared" ca="1" si="1420"/>
        <v>0</v>
      </c>
      <c r="EP487" s="34">
        <f t="shared" ca="1" si="1421"/>
        <v>0</v>
      </c>
      <c r="EQ487" s="34">
        <f t="shared" ca="1" si="1422"/>
        <v>0</v>
      </c>
      <c r="ER487" s="34">
        <f t="shared" ca="1" si="1423"/>
        <v>0</v>
      </c>
      <c r="ES487" s="34">
        <f t="shared" ca="1" si="1424"/>
        <v>0</v>
      </c>
      <c r="ET487" s="34">
        <f t="shared" ca="1" si="1425"/>
        <v>0</v>
      </c>
      <c r="EU487" s="34">
        <f t="shared" ca="1" si="1426"/>
        <v>0</v>
      </c>
      <c r="EV487" s="34">
        <f t="shared" ca="1" si="1427"/>
        <v>0</v>
      </c>
      <c r="EW487" s="34">
        <f t="shared" ca="1" si="1428"/>
        <v>0</v>
      </c>
      <c r="EX487" s="34">
        <f t="shared" ca="1" si="1429"/>
        <v>0</v>
      </c>
      <c r="EY487" s="34">
        <f t="shared" ca="1" si="1430"/>
        <v>0</v>
      </c>
      <c r="EZ487" s="34">
        <f t="shared" ca="1" si="1431"/>
        <v>0</v>
      </c>
      <c r="FA487" s="34">
        <f t="shared" ca="1" si="1432"/>
        <v>0</v>
      </c>
      <c r="FB487" s="34">
        <f t="shared" ca="1" si="1433"/>
        <v>0</v>
      </c>
      <c r="FC487" s="34">
        <f t="shared" ca="1" si="1434"/>
        <v>0</v>
      </c>
      <c r="FD487" s="71"/>
      <c r="FE487" s="76"/>
      <c r="FF487" s="76"/>
      <c r="FG487" s="76"/>
      <c r="FH487" s="58"/>
      <c r="FI487" s="58"/>
      <c r="FJ487" s="58">
        <v>0</v>
      </c>
      <c r="FK487" s="58">
        <v>0</v>
      </c>
      <c r="FL487" s="34">
        <f t="shared" ca="1" si="1305"/>
        <v>0</v>
      </c>
      <c r="FM487" s="34">
        <f t="shared" ca="1" si="1306"/>
        <v>0</v>
      </c>
      <c r="FN487" s="34">
        <f t="shared" ca="1" si="1307"/>
        <v>0</v>
      </c>
      <c r="FO487" s="34">
        <f t="shared" ca="1" si="1308"/>
        <v>0</v>
      </c>
      <c r="FP487" s="34">
        <f t="shared" ca="1" si="1309"/>
        <v>0</v>
      </c>
      <c r="FQ487" s="34">
        <f t="shared" ca="1" si="1310"/>
        <v>0</v>
      </c>
      <c r="FR487" s="34">
        <f t="shared" ca="1" si="1311"/>
        <v>0</v>
      </c>
      <c r="FS487" s="34">
        <f t="shared" ca="1" si="1312"/>
        <v>0</v>
      </c>
      <c r="FT487" s="34">
        <f t="shared" ca="1" si="1313"/>
        <v>0</v>
      </c>
      <c r="FU487" s="34">
        <f t="shared" ca="1" si="1314"/>
        <v>0</v>
      </c>
      <c r="FV487" s="34">
        <f t="shared" ca="1" si="1315"/>
        <v>0</v>
      </c>
      <c r="FW487" s="34">
        <f t="shared" ca="1" si="1316"/>
        <v>0</v>
      </c>
      <c r="FX487" s="34">
        <f t="shared" ca="1" si="1317"/>
        <v>0</v>
      </c>
      <c r="FY487" s="34">
        <f t="shared" ca="1" si="1318"/>
        <v>0</v>
      </c>
      <c r="FZ487" s="34">
        <f t="shared" ca="1" si="1319"/>
        <v>0</v>
      </c>
      <c r="GA487" s="34">
        <f t="shared" ca="1" si="1320"/>
        <v>0</v>
      </c>
      <c r="GB487" s="34">
        <f t="shared" ca="1" si="1321"/>
        <v>0</v>
      </c>
      <c r="GC487" s="34">
        <f t="shared" ca="1" si="1322"/>
        <v>0</v>
      </c>
      <c r="GD487" s="34">
        <f t="shared" ca="1" si="1323"/>
        <v>0</v>
      </c>
      <c r="GE487" s="34">
        <f t="shared" ca="1" si="1324"/>
        <v>0</v>
      </c>
      <c r="GF487" s="34">
        <f t="shared" ca="1" si="1325"/>
        <v>0</v>
      </c>
      <c r="GG487" s="34">
        <f t="shared" ca="1" si="1326"/>
        <v>0</v>
      </c>
      <c r="GH487" s="34">
        <f t="shared" ca="1" si="1327"/>
        <v>0</v>
      </c>
      <c r="GI487" s="34">
        <f t="shared" ca="1" si="1328"/>
        <v>0</v>
      </c>
      <c r="GJ487" s="34">
        <f t="shared" ca="1" si="1329"/>
        <v>0</v>
      </c>
      <c r="GK487" s="34">
        <f t="shared" ca="1" si="1330"/>
        <v>0</v>
      </c>
      <c r="GL487" s="34">
        <f t="shared" ca="1" si="1331"/>
        <v>0</v>
      </c>
      <c r="GM487" s="34">
        <f t="shared" ca="1" si="1332"/>
        <v>0</v>
      </c>
      <c r="GN487" s="34">
        <f t="shared" ca="1" si="1333"/>
        <v>0</v>
      </c>
      <c r="GO487" s="34">
        <f t="shared" ca="1" si="1334"/>
        <v>0</v>
      </c>
      <c r="GP487" s="34">
        <f t="shared" ca="1" si="1335"/>
        <v>0</v>
      </c>
      <c r="GQ487" s="34">
        <f t="shared" ca="1" si="1336"/>
        <v>0</v>
      </c>
      <c r="GR487" s="34">
        <f t="shared" ca="1" si="1337"/>
        <v>0</v>
      </c>
      <c r="GS487" s="34">
        <f t="shared" ca="1" si="1338"/>
        <v>0</v>
      </c>
      <c r="GT487" s="34">
        <f t="shared" ca="1" si="1339"/>
        <v>0</v>
      </c>
      <c r="GU487" s="34">
        <f t="shared" ca="1" si="1340"/>
        <v>0</v>
      </c>
      <c r="GV487" s="34">
        <f t="shared" ca="1" si="1341"/>
        <v>0</v>
      </c>
      <c r="GW487" s="49" t="str">
        <f t="shared" ca="1" si="1354"/>
        <v>H</v>
      </c>
      <c r="GX487" s="49"/>
      <c r="GY487" s="49"/>
      <c r="GZ487" s="49"/>
      <c r="HA487" s="49"/>
      <c r="HB487" s="49" t="str">
        <f t="shared" ca="1" si="1355"/>
        <v>O</v>
      </c>
      <c r="HC487" s="49"/>
      <c r="HD487" s="49"/>
      <c r="HE487" s="49"/>
      <c r="HF487" s="49"/>
      <c r="HG487" s="49" t="str">
        <f t="shared" ca="1" si="1356"/>
        <v>R</v>
      </c>
      <c r="HH487" s="49"/>
      <c r="HI487" s="49"/>
      <c r="HJ487" s="49"/>
      <c r="HK487" s="49"/>
      <c r="HL487" s="65"/>
      <c r="HM487" s="50"/>
      <c r="HN487" s="50"/>
      <c r="HO487" s="66"/>
      <c r="HP487" s="66"/>
      <c r="HQ487" s="33"/>
      <c r="HR487" s="66"/>
      <c r="HS487" s="66"/>
      <c r="HT487" s="67"/>
      <c r="HU487" s="65"/>
      <c r="HV487" s="50"/>
      <c r="HW487" s="50"/>
      <c r="HX487" s="66"/>
      <c r="HY487" s="66"/>
      <c r="HZ487" s="33"/>
      <c r="IA487" s="66"/>
      <c r="IB487" s="66"/>
      <c r="IC487" s="67"/>
      <c r="ID487" s="65"/>
      <c r="IE487" s="50"/>
      <c r="IF487" s="50"/>
      <c r="IG487" s="66"/>
      <c r="IH487" s="66"/>
      <c r="II487" s="33" t="str">
        <f t="shared" ca="1" si="1342"/>
        <v>0</v>
      </c>
      <c r="IJ487" s="66" t="str">
        <f t="shared" ca="1" si="1343"/>
        <v/>
      </c>
      <c r="IK487" s="66" t="str">
        <f t="shared" ca="1" si="1344"/>
        <v/>
      </c>
      <c r="IL487" s="67">
        <f t="shared" ca="1" si="1357"/>
        <v>1</v>
      </c>
      <c r="IM487" s="34"/>
      <c r="IN487" s="34"/>
      <c r="IO487" s="37">
        <f t="shared" ca="1" si="1358"/>
        <v>0</v>
      </c>
      <c r="IP487" s="22">
        <f t="shared" ca="1" si="1345"/>
        <v>6</v>
      </c>
      <c r="IQ487" s="78" t="str">
        <f t="shared" ca="1" si="1435"/>
        <v>Profit Target</v>
      </c>
      <c r="IR487" s="156">
        <f t="shared" ca="1" si="1436"/>
        <v>0</v>
      </c>
      <c r="IS487" s="78">
        <f t="shared" ca="1" si="1359"/>
        <v>6</v>
      </c>
      <c r="IT487" s="58"/>
      <c r="IU487" s="58"/>
      <c r="IV487" s="58"/>
      <c r="IW487" s="58"/>
      <c r="IX487" s="58"/>
      <c r="IY487" s="58"/>
      <c r="IZ487" s="58"/>
      <c r="JA487" s="58"/>
      <c r="JB487" s="58"/>
      <c r="JC487" s="58"/>
      <c r="JD487" s="58"/>
      <c r="JE487" s="58"/>
      <c r="JF487" s="58"/>
      <c r="JG487" s="58"/>
      <c r="JH487" s="58"/>
      <c r="JI487" s="58"/>
      <c r="JJ487" s="58"/>
      <c r="JK487" s="58"/>
      <c r="JL487" s="58"/>
      <c r="JM487" s="58"/>
      <c r="JN487" s="58"/>
      <c r="JO487" s="58"/>
      <c r="JP487" s="58"/>
      <c r="JQ487" s="58"/>
      <c r="JR487" s="58"/>
      <c r="JS487" s="58"/>
      <c r="JT487" s="58"/>
      <c r="JU487" s="58"/>
      <c r="JV487" s="58"/>
      <c r="JW487" s="58"/>
      <c r="JX487" s="58"/>
      <c r="JY487" s="58"/>
      <c r="JZ487" s="58"/>
      <c r="KA487" s="58"/>
      <c r="KB487" s="58"/>
      <c r="KC487" s="58"/>
      <c r="KD487" s="58"/>
      <c r="KE487" s="58"/>
      <c r="KF487" s="58"/>
      <c r="KG487" s="58"/>
      <c r="KH487" s="58"/>
      <c r="KI487" s="58"/>
      <c r="KJ487" s="58"/>
      <c r="KK487" s="58"/>
      <c r="KL487" s="58"/>
      <c r="KM487" s="58"/>
      <c r="KN487" s="58"/>
      <c r="KO487" s="58"/>
      <c r="KP487" s="58"/>
      <c r="KQ487" s="58"/>
      <c r="KR487" s="58"/>
      <c r="KS487" s="58"/>
      <c r="KT487" s="58"/>
      <c r="KU487" s="58"/>
      <c r="KV487" s="58"/>
      <c r="KW487" s="58"/>
      <c r="KX487" s="58"/>
      <c r="KY487" s="58"/>
      <c r="KZ487" s="58"/>
      <c r="LA487" s="58"/>
      <c r="LB487" s="58"/>
      <c r="LC487" s="58"/>
      <c r="LD487" s="58"/>
      <c r="LE487" s="58"/>
      <c r="LF487" s="58"/>
      <c r="LG487" s="58"/>
      <c r="LH487" s="58"/>
      <c r="LI487" s="58"/>
      <c r="LJ487" s="58"/>
      <c r="LK487" s="58"/>
      <c r="LL487" s="58"/>
      <c r="LM487" s="58"/>
      <c r="LN487" s="58"/>
      <c r="LO487" s="58"/>
      <c r="LP487" s="90" t="str">
        <f t="shared" si="1360"/>
        <v/>
      </c>
      <c r="LQ487" s="54"/>
      <c r="LR487" s="54"/>
      <c r="LS487" s="54"/>
      <c r="LT487" s="54"/>
      <c r="LU487" s="54"/>
      <c r="LV487" s="54"/>
      <c r="LW487" s="54"/>
      <c r="LX487" s="54"/>
      <c r="LY487" s="54"/>
      <c r="LZ487" s="54"/>
      <c r="MA487" s="54"/>
      <c r="MC487" s="52"/>
      <c r="MO487" s="15">
        <f t="shared" ca="1" si="1304"/>
        <v>35</v>
      </c>
    </row>
    <row r="488" spans="1:353">
      <c r="A488" s="15">
        <f t="shared" ca="1" si="1302"/>
        <v>18</v>
      </c>
      <c r="B488" s="33" t="str">
        <f t="shared" ca="1" si="1303"/>
        <v>DB</v>
      </c>
      <c r="C488" s="10" t="str">
        <f t="shared" ca="1" si="1346"/>
        <v>profit target</v>
      </c>
      <c r="D488" s="50">
        <f t="shared" ca="1" si="1347"/>
        <v>0</v>
      </c>
      <c r="E488" s="10" t="str">
        <f t="shared" si="1348"/>
        <v/>
      </c>
      <c r="F488" s="111">
        <f t="shared" si="1349"/>
        <v>484</v>
      </c>
      <c r="G488" s="59">
        <f t="shared" ca="1" si="1361"/>
        <v>1</v>
      </c>
      <c r="H488" s="56">
        <f ca="1">COUNTIF($A$5:A488,$H$5)</f>
        <v>12</v>
      </c>
      <c r="I488" s="56">
        <f ca="1">COUNTIF($A$5:$A488,$I$5)</f>
        <v>14</v>
      </c>
      <c r="J488" s="56">
        <f ca="1">COUNTIF($A$5:$A488,$J$5)</f>
        <v>7</v>
      </c>
      <c r="K488" s="56">
        <f ca="1">COUNTIF($A$5:$A488,$K$5)</f>
        <v>15</v>
      </c>
      <c r="L488" s="56">
        <f ca="1">COUNTIF($A$5:$A488,$L$5)</f>
        <v>14</v>
      </c>
      <c r="M488" s="56">
        <f ca="1">COUNTIF($A$5:$A488,$M$5)</f>
        <v>12</v>
      </c>
      <c r="N488" s="56">
        <f ca="1">COUNTIF($A$5:$A488,$N$5)</f>
        <v>6</v>
      </c>
      <c r="O488" s="56">
        <f ca="1">COUNTIF($A$5:$A488,$O$5)</f>
        <v>11</v>
      </c>
      <c r="P488" s="56">
        <f ca="1">COUNTIF($A$5:$A488,$P$5)</f>
        <v>14</v>
      </c>
      <c r="Q488" s="56">
        <f ca="1">COUNTIF($A$5:$A488,$Q$5)</f>
        <v>21</v>
      </c>
      <c r="R488" s="56">
        <f ca="1">COUNTIF($A$5:$A488,$R$5)</f>
        <v>19</v>
      </c>
      <c r="S488" s="56">
        <f ca="1">COUNTIF($A$5:$A488,$S$5)</f>
        <v>14</v>
      </c>
      <c r="T488" s="56">
        <f ca="1">COUNTIF($A$5:$A488,$T$5)</f>
        <v>13</v>
      </c>
      <c r="U488" s="56">
        <f ca="1">COUNTIF($A$5:$A488,$U$5)</f>
        <v>12</v>
      </c>
      <c r="V488" s="56">
        <f ca="1">COUNTIF($A$5:$A488,$V$5)</f>
        <v>12</v>
      </c>
      <c r="W488" s="56">
        <f ca="1">COUNTIF($A$5:$A488,$W$5)</f>
        <v>10</v>
      </c>
      <c r="X488" s="56">
        <f ca="1">COUNTIF($A$5:$A488,$X$5)</f>
        <v>12</v>
      </c>
      <c r="Y488" s="56">
        <f ca="1">COUNTIF($A$5:$A488,$Y$5)</f>
        <v>14</v>
      </c>
      <c r="Z488" s="56">
        <f ca="1">COUNTIF($A$5:$A488,$Z$5)</f>
        <v>13</v>
      </c>
      <c r="AA488" s="56">
        <f ca="1">COUNTIF($A$5:$A488,$AA$5)</f>
        <v>9</v>
      </c>
      <c r="AB488" s="56">
        <f ca="1">COUNTIF($A$5:$A488,$AB$5)</f>
        <v>9</v>
      </c>
      <c r="AC488" s="56">
        <f ca="1">COUNTIF($A$5:$A488,$AC$5)</f>
        <v>12</v>
      </c>
      <c r="AD488" s="56">
        <f ca="1">COUNTIF($A$5:$A488,$AD$5)</f>
        <v>19</v>
      </c>
      <c r="AE488" s="56">
        <f ca="1">COUNTIF($A$5:$A488,$AE$5)</f>
        <v>20</v>
      </c>
      <c r="AF488" s="56">
        <f ca="1">COUNTIF($A$5:$A488,$AF$5)</f>
        <v>10</v>
      </c>
      <c r="AG488" s="56">
        <f ca="1">COUNTIF($A$5:$A488,$AG$5)</f>
        <v>11</v>
      </c>
      <c r="AH488" s="56">
        <f ca="1">COUNTIF($A$5:$A488,$AH$5)</f>
        <v>7</v>
      </c>
      <c r="AI488" s="56">
        <f ca="1">COUNTIF($A$5:$A488,$AI$5)</f>
        <v>11</v>
      </c>
      <c r="AJ488" s="56">
        <f ca="1">COUNTIF($A$5:$A488,$AJ$5)</f>
        <v>19</v>
      </c>
      <c r="AK488" s="56">
        <f ca="1">COUNTIF($A$5:$A488,$AK$5)</f>
        <v>13</v>
      </c>
      <c r="AL488" s="56">
        <f ca="1">COUNTIF($A$5:$A488,$AL$5)</f>
        <v>8</v>
      </c>
      <c r="AM488" s="56">
        <f ca="1">COUNTIF($A$5:$A488,$AM$5)</f>
        <v>17</v>
      </c>
      <c r="AN488" s="56">
        <f ca="1">COUNTIF($A$5:$A488,$AN$5)</f>
        <v>17</v>
      </c>
      <c r="AO488" s="56">
        <f ca="1">COUNTIF($A$5:$A488,$AO$5)</f>
        <v>18</v>
      </c>
      <c r="AP488" s="56">
        <f ca="1">COUNTIF($A$5:$A488,$AP$5)</f>
        <v>17</v>
      </c>
      <c r="AQ488" s="56">
        <f ca="1">COUNTIF($A$5:$A488,$AQ$5)</f>
        <v>12</v>
      </c>
      <c r="AR488" s="56">
        <f ca="1">COUNTIF($A$5:$A488,$AR$5)</f>
        <v>10</v>
      </c>
      <c r="AS488" s="101">
        <f t="shared" ca="1" si="1350"/>
        <v>0</v>
      </c>
      <c r="AT488" s="58">
        <f t="shared" si="1351"/>
        <v>484</v>
      </c>
      <c r="AU488" s="105">
        <f t="shared" si="1352"/>
        <v>14</v>
      </c>
      <c r="AV488" s="105">
        <f t="shared" si="1353"/>
        <v>313.63200000000001</v>
      </c>
      <c r="AW488" s="58">
        <f t="shared" ca="1" si="1437"/>
        <v>4</v>
      </c>
      <c r="AX488" s="58">
        <f t="shared" ca="1" si="1438"/>
        <v>5</v>
      </c>
      <c r="AY488" s="58">
        <f t="shared" ca="1" si="1439"/>
        <v>37</v>
      </c>
      <c r="AZ488" s="58">
        <f t="shared" ca="1" si="1440"/>
        <v>92</v>
      </c>
      <c r="BA488" s="58">
        <f t="shared" ca="1" si="1441"/>
        <v>20</v>
      </c>
      <c r="BB488" s="58">
        <f t="shared" ca="1" si="1442"/>
        <v>6</v>
      </c>
      <c r="BC488" s="58">
        <f t="shared" ca="1" si="1443"/>
        <v>84</v>
      </c>
      <c r="BD488" s="58">
        <f t="shared" ca="1" si="1444"/>
        <v>142</v>
      </c>
      <c r="BE488" s="58">
        <f t="shared" ca="1" si="1445"/>
        <v>18</v>
      </c>
      <c r="BF488" s="58">
        <f t="shared" ca="1" si="1446"/>
        <v>32</v>
      </c>
      <c r="BG488" s="58">
        <f t="shared" ca="1" si="1447"/>
        <v>26</v>
      </c>
      <c r="BH488" s="58">
        <f t="shared" ca="1" si="1448"/>
        <v>33</v>
      </c>
      <c r="BI488" s="58">
        <f t="shared" ca="1" si="1449"/>
        <v>11</v>
      </c>
      <c r="BJ488" s="58">
        <f t="shared" ca="1" si="1450"/>
        <v>130</v>
      </c>
      <c r="BK488" s="58">
        <f t="shared" ca="1" si="1451"/>
        <v>31</v>
      </c>
      <c r="BL488" s="58">
        <f t="shared" ca="1" si="1452"/>
        <v>215</v>
      </c>
      <c r="BM488" s="58">
        <f t="shared" ca="1" si="1453"/>
        <v>2</v>
      </c>
      <c r="BN488" s="58">
        <f t="shared" ca="1" si="1454"/>
        <v>0</v>
      </c>
      <c r="BO488" s="58">
        <f t="shared" ca="1" si="1455"/>
        <v>13</v>
      </c>
      <c r="BP488" s="58">
        <f t="shared" ca="1" si="1456"/>
        <v>62</v>
      </c>
      <c r="BQ488" s="58">
        <f t="shared" ca="1" si="1457"/>
        <v>15</v>
      </c>
      <c r="BR488" s="58">
        <f t="shared" ca="1" si="1458"/>
        <v>70</v>
      </c>
      <c r="BS488" s="58">
        <f t="shared" ca="1" si="1459"/>
        <v>17</v>
      </c>
      <c r="BT488" s="58">
        <f t="shared" ca="1" si="1460"/>
        <v>83</v>
      </c>
      <c r="BU488" s="58">
        <f t="shared" ca="1" si="1461"/>
        <v>30</v>
      </c>
      <c r="BV488" s="58">
        <f t="shared" ca="1" si="1462"/>
        <v>22</v>
      </c>
      <c r="BW488" s="58">
        <f t="shared" ca="1" si="1463"/>
        <v>1</v>
      </c>
      <c r="BX488" s="58">
        <f t="shared" ca="1" si="1464"/>
        <v>8</v>
      </c>
      <c r="BY488" s="58">
        <f t="shared" ca="1" si="1465"/>
        <v>19</v>
      </c>
      <c r="BZ488" s="58">
        <f t="shared" ca="1" si="1466"/>
        <v>14</v>
      </c>
      <c r="CA488" s="58">
        <f t="shared" ca="1" si="1467"/>
        <v>57</v>
      </c>
      <c r="CB488" s="58">
        <f t="shared" ca="1" si="1468"/>
        <v>10</v>
      </c>
      <c r="CC488" s="58">
        <f t="shared" ca="1" si="1469"/>
        <v>3</v>
      </c>
      <c r="CD488" s="58">
        <f t="shared" ca="1" si="1470"/>
        <v>7</v>
      </c>
      <c r="CE488" s="58">
        <f t="shared" ca="1" si="1471"/>
        <v>39</v>
      </c>
      <c r="CF488" s="58">
        <f t="shared" ca="1" si="1472"/>
        <v>44</v>
      </c>
      <c r="CG488" s="58">
        <f t="shared" ca="1" si="1473"/>
        <v>42</v>
      </c>
      <c r="CH488" s="58" t="str">
        <f t="shared" ca="1" si="1362"/>
        <v/>
      </c>
      <c r="CI488" s="58" t="str">
        <f t="shared" ca="1" si="1363"/>
        <v/>
      </c>
      <c r="CJ488" s="58" t="str">
        <f t="shared" ca="1" si="1364"/>
        <v/>
      </c>
      <c r="CK488" s="58" t="str">
        <f t="shared" ca="1" si="1365"/>
        <v/>
      </c>
      <c r="CL488" s="58" t="str">
        <f t="shared" ca="1" si="1366"/>
        <v/>
      </c>
      <c r="CM488" s="58" t="str">
        <f t="shared" ca="1" si="1367"/>
        <v/>
      </c>
      <c r="CN488" s="58" t="str">
        <f t="shared" ca="1" si="1368"/>
        <v/>
      </c>
      <c r="CO488" s="58" t="str">
        <f t="shared" ca="1" si="1369"/>
        <v/>
      </c>
      <c r="CP488" s="58" t="str">
        <f t="shared" ca="1" si="1370"/>
        <v/>
      </c>
      <c r="CQ488" s="58" t="str">
        <f t="shared" ca="1" si="1371"/>
        <v/>
      </c>
      <c r="CR488" s="58" t="str">
        <f t="shared" ca="1" si="1372"/>
        <v/>
      </c>
      <c r="CS488" s="58" t="str">
        <f t="shared" ca="1" si="1373"/>
        <v/>
      </c>
      <c r="CT488" s="58" t="str">
        <f t="shared" ca="1" si="1374"/>
        <v/>
      </c>
      <c r="CU488" s="58" t="str">
        <f t="shared" ca="1" si="1375"/>
        <v/>
      </c>
      <c r="CV488" s="58" t="str">
        <f t="shared" ca="1" si="1376"/>
        <v/>
      </c>
      <c r="CW488" s="58">
        <f t="shared" ca="1" si="1377"/>
        <v>16</v>
      </c>
      <c r="CX488" s="58" t="str">
        <f t="shared" ca="1" si="1378"/>
        <v/>
      </c>
      <c r="CY488" s="58" t="str">
        <f t="shared" ca="1" si="1379"/>
        <v/>
      </c>
      <c r="CZ488" s="58" t="str">
        <f t="shared" ca="1" si="1380"/>
        <v/>
      </c>
      <c r="DA488" s="58" t="str">
        <f t="shared" ca="1" si="1381"/>
        <v/>
      </c>
      <c r="DB488" s="58" t="str">
        <f t="shared" ca="1" si="1382"/>
        <v/>
      </c>
      <c r="DC488" s="58" t="str">
        <f t="shared" ca="1" si="1383"/>
        <v/>
      </c>
      <c r="DD488" s="58" t="str">
        <f t="shared" ca="1" si="1384"/>
        <v/>
      </c>
      <c r="DE488" s="58" t="str">
        <f t="shared" ca="1" si="1385"/>
        <v/>
      </c>
      <c r="DF488" s="58" t="str">
        <f t="shared" ca="1" si="1386"/>
        <v/>
      </c>
      <c r="DG488" s="58" t="str">
        <f t="shared" ca="1" si="1387"/>
        <v/>
      </c>
      <c r="DH488" s="58" t="str">
        <f t="shared" ca="1" si="1388"/>
        <v/>
      </c>
      <c r="DI488" s="58" t="str">
        <f t="shared" ca="1" si="1389"/>
        <v/>
      </c>
      <c r="DJ488" s="58" t="str">
        <f t="shared" ca="1" si="1390"/>
        <v/>
      </c>
      <c r="DK488" s="58" t="str">
        <f t="shared" ca="1" si="1391"/>
        <v/>
      </c>
      <c r="DL488" s="58" t="str">
        <f t="shared" ca="1" si="1392"/>
        <v/>
      </c>
      <c r="DM488" s="58" t="str">
        <f t="shared" ca="1" si="1393"/>
        <v/>
      </c>
      <c r="DN488" s="58" t="str">
        <f t="shared" ca="1" si="1394"/>
        <v/>
      </c>
      <c r="DO488" s="58" t="str">
        <f t="shared" ca="1" si="1395"/>
        <v/>
      </c>
      <c r="DP488" s="58" t="str">
        <f t="shared" ca="1" si="1396"/>
        <v/>
      </c>
      <c r="DQ488" s="58" t="str">
        <f t="shared" ca="1" si="1396"/>
        <v/>
      </c>
      <c r="DR488" s="58" t="str">
        <f t="shared" ca="1" si="1397"/>
        <v/>
      </c>
      <c r="DS488" s="34">
        <f t="shared" ca="1" si="1398"/>
        <v>0</v>
      </c>
      <c r="DT488" s="34">
        <f t="shared" ca="1" si="1399"/>
        <v>0</v>
      </c>
      <c r="DU488" s="34">
        <f t="shared" ca="1" si="1400"/>
        <v>0</v>
      </c>
      <c r="DV488" s="34">
        <f t="shared" ca="1" si="1401"/>
        <v>0</v>
      </c>
      <c r="DW488" s="34">
        <f t="shared" ca="1" si="1402"/>
        <v>0</v>
      </c>
      <c r="DX488" s="34">
        <f t="shared" ca="1" si="1403"/>
        <v>0</v>
      </c>
      <c r="DY488" s="34">
        <f t="shared" ca="1" si="1404"/>
        <v>0</v>
      </c>
      <c r="DZ488" s="34">
        <f t="shared" ca="1" si="1405"/>
        <v>0</v>
      </c>
      <c r="EA488" s="34">
        <f t="shared" ca="1" si="1406"/>
        <v>0</v>
      </c>
      <c r="EB488" s="34">
        <f t="shared" ca="1" si="1407"/>
        <v>0</v>
      </c>
      <c r="EC488" s="34">
        <f t="shared" ca="1" si="1408"/>
        <v>0</v>
      </c>
      <c r="ED488" s="34">
        <f t="shared" ca="1" si="1409"/>
        <v>0</v>
      </c>
      <c r="EE488" s="34">
        <f t="shared" ca="1" si="1410"/>
        <v>0</v>
      </c>
      <c r="EF488" s="34">
        <f t="shared" ca="1" si="1411"/>
        <v>0</v>
      </c>
      <c r="EG488" s="34">
        <f t="shared" ca="1" si="1412"/>
        <v>0</v>
      </c>
      <c r="EH488" s="34">
        <f t="shared" ca="1" si="1413"/>
        <v>0</v>
      </c>
      <c r="EI488" s="34">
        <f t="shared" ca="1" si="1414"/>
        <v>0</v>
      </c>
      <c r="EJ488" s="34">
        <f t="shared" ca="1" si="1415"/>
        <v>0</v>
      </c>
      <c r="EK488" s="34">
        <f t="shared" ca="1" si="1416"/>
        <v>0</v>
      </c>
      <c r="EL488" s="34">
        <f t="shared" ca="1" si="1417"/>
        <v>0</v>
      </c>
      <c r="EM488" s="34">
        <f t="shared" ca="1" si="1418"/>
        <v>0</v>
      </c>
      <c r="EN488" s="34">
        <f t="shared" ca="1" si="1419"/>
        <v>0</v>
      </c>
      <c r="EO488" s="34">
        <f t="shared" ca="1" si="1420"/>
        <v>0</v>
      </c>
      <c r="EP488" s="34">
        <f t="shared" ca="1" si="1421"/>
        <v>0</v>
      </c>
      <c r="EQ488" s="34">
        <f t="shared" ca="1" si="1422"/>
        <v>0</v>
      </c>
      <c r="ER488" s="34">
        <f t="shared" ca="1" si="1423"/>
        <v>0</v>
      </c>
      <c r="ES488" s="34">
        <f t="shared" ca="1" si="1424"/>
        <v>0</v>
      </c>
      <c r="ET488" s="34">
        <f t="shared" ca="1" si="1425"/>
        <v>0</v>
      </c>
      <c r="EU488" s="34">
        <f t="shared" ca="1" si="1426"/>
        <v>0</v>
      </c>
      <c r="EV488" s="34">
        <f t="shared" ca="1" si="1427"/>
        <v>0</v>
      </c>
      <c r="EW488" s="34">
        <f t="shared" ca="1" si="1428"/>
        <v>0</v>
      </c>
      <c r="EX488" s="34">
        <f t="shared" ca="1" si="1429"/>
        <v>0</v>
      </c>
      <c r="EY488" s="34">
        <f t="shared" ca="1" si="1430"/>
        <v>0</v>
      </c>
      <c r="EZ488" s="34">
        <f t="shared" ca="1" si="1431"/>
        <v>0</v>
      </c>
      <c r="FA488" s="34">
        <f t="shared" ca="1" si="1432"/>
        <v>0</v>
      </c>
      <c r="FB488" s="34">
        <f t="shared" ca="1" si="1433"/>
        <v>0</v>
      </c>
      <c r="FC488" s="34">
        <f t="shared" ca="1" si="1434"/>
        <v>0</v>
      </c>
      <c r="FD488" s="71"/>
      <c r="FE488" s="76"/>
      <c r="FF488" s="76"/>
      <c r="FG488" s="76"/>
      <c r="FH488" s="58"/>
      <c r="FI488" s="58"/>
      <c r="FJ488" s="58">
        <v>0</v>
      </c>
      <c r="FK488" s="58">
        <v>0</v>
      </c>
      <c r="FL488" s="34">
        <f t="shared" ca="1" si="1305"/>
        <v>0</v>
      </c>
      <c r="FM488" s="34">
        <f t="shared" ca="1" si="1306"/>
        <v>0</v>
      </c>
      <c r="FN488" s="34">
        <f t="shared" ca="1" si="1307"/>
        <v>0</v>
      </c>
      <c r="FO488" s="34">
        <f t="shared" ca="1" si="1308"/>
        <v>0</v>
      </c>
      <c r="FP488" s="34">
        <f t="shared" ca="1" si="1309"/>
        <v>0</v>
      </c>
      <c r="FQ488" s="34">
        <f t="shared" ca="1" si="1310"/>
        <v>0</v>
      </c>
      <c r="FR488" s="34">
        <f t="shared" ca="1" si="1311"/>
        <v>0</v>
      </c>
      <c r="FS488" s="34">
        <f t="shared" ca="1" si="1312"/>
        <v>0</v>
      </c>
      <c r="FT488" s="34">
        <f t="shared" ca="1" si="1313"/>
        <v>0</v>
      </c>
      <c r="FU488" s="34">
        <f t="shared" ca="1" si="1314"/>
        <v>0</v>
      </c>
      <c r="FV488" s="34">
        <f t="shared" ca="1" si="1315"/>
        <v>0</v>
      </c>
      <c r="FW488" s="34">
        <f t="shared" ca="1" si="1316"/>
        <v>0</v>
      </c>
      <c r="FX488" s="34">
        <f t="shared" ca="1" si="1317"/>
        <v>0</v>
      </c>
      <c r="FY488" s="34">
        <f t="shared" ca="1" si="1318"/>
        <v>0</v>
      </c>
      <c r="FZ488" s="34">
        <f t="shared" ca="1" si="1319"/>
        <v>0</v>
      </c>
      <c r="GA488" s="34">
        <f t="shared" ca="1" si="1320"/>
        <v>0</v>
      </c>
      <c r="GB488" s="34">
        <f t="shared" ca="1" si="1321"/>
        <v>0</v>
      </c>
      <c r="GC488" s="34">
        <f t="shared" ca="1" si="1322"/>
        <v>0</v>
      </c>
      <c r="GD488" s="34">
        <f t="shared" ca="1" si="1323"/>
        <v>0</v>
      </c>
      <c r="GE488" s="34">
        <f t="shared" ca="1" si="1324"/>
        <v>0</v>
      </c>
      <c r="GF488" s="34">
        <f t="shared" ca="1" si="1325"/>
        <v>0</v>
      </c>
      <c r="GG488" s="34">
        <f t="shared" ca="1" si="1326"/>
        <v>0</v>
      </c>
      <c r="GH488" s="34">
        <f t="shared" ca="1" si="1327"/>
        <v>0</v>
      </c>
      <c r="GI488" s="34">
        <f t="shared" ca="1" si="1328"/>
        <v>0</v>
      </c>
      <c r="GJ488" s="34">
        <f t="shared" ca="1" si="1329"/>
        <v>0</v>
      </c>
      <c r="GK488" s="34">
        <f t="shared" ca="1" si="1330"/>
        <v>0</v>
      </c>
      <c r="GL488" s="34">
        <f t="shared" ca="1" si="1331"/>
        <v>0</v>
      </c>
      <c r="GM488" s="34">
        <f t="shared" ca="1" si="1332"/>
        <v>0</v>
      </c>
      <c r="GN488" s="34">
        <f t="shared" ca="1" si="1333"/>
        <v>0</v>
      </c>
      <c r="GO488" s="34">
        <f t="shared" ca="1" si="1334"/>
        <v>0</v>
      </c>
      <c r="GP488" s="34">
        <f t="shared" ca="1" si="1335"/>
        <v>0</v>
      </c>
      <c r="GQ488" s="34">
        <f t="shared" ca="1" si="1336"/>
        <v>0</v>
      </c>
      <c r="GR488" s="34">
        <f t="shared" ca="1" si="1337"/>
        <v>0</v>
      </c>
      <c r="GS488" s="34">
        <f t="shared" ca="1" si="1338"/>
        <v>0</v>
      </c>
      <c r="GT488" s="34">
        <f t="shared" ca="1" si="1339"/>
        <v>0</v>
      </c>
      <c r="GU488" s="34">
        <f t="shared" ca="1" si="1340"/>
        <v>0</v>
      </c>
      <c r="GV488" s="34">
        <f t="shared" ca="1" si="1341"/>
        <v>0</v>
      </c>
      <c r="GW488" s="49" t="str">
        <f t="shared" ca="1" si="1354"/>
        <v>L</v>
      </c>
      <c r="GX488" s="49"/>
      <c r="GY488" s="49"/>
      <c r="GZ488" s="49"/>
      <c r="HA488" s="49"/>
      <c r="HB488" s="49" t="str">
        <f t="shared" ca="1" si="1355"/>
        <v>E</v>
      </c>
      <c r="HC488" s="49"/>
      <c r="HD488" s="49"/>
      <c r="HE488" s="49"/>
      <c r="HF488" s="49"/>
      <c r="HG488" s="49" t="str">
        <f t="shared" ca="1" si="1356"/>
        <v>R</v>
      </c>
      <c r="HH488" s="49"/>
      <c r="HI488" s="49"/>
      <c r="HJ488" s="49"/>
      <c r="HK488" s="49"/>
      <c r="HL488" s="65"/>
      <c r="HM488" s="50"/>
      <c r="HN488" s="50"/>
      <c r="HO488" s="66"/>
      <c r="HP488" s="66"/>
      <c r="HQ488" s="33"/>
      <c r="HR488" s="66"/>
      <c r="HS488" s="66"/>
      <c r="HT488" s="67"/>
      <c r="HU488" s="65"/>
      <c r="HV488" s="50"/>
      <c r="HW488" s="50"/>
      <c r="HX488" s="66"/>
      <c r="HY488" s="66"/>
      <c r="HZ488" s="33"/>
      <c r="IA488" s="66"/>
      <c r="IB488" s="66"/>
      <c r="IC488" s="67"/>
      <c r="ID488" s="65"/>
      <c r="IE488" s="50"/>
      <c r="IF488" s="50"/>
      <c r="IG488" s="66"/>
      <c r="IH488" s="66"/>
      <c r="II488" s="33" t="str">
        <f t="shared" ca="1" si="1342"/>
        <v>0</v>
      </c>
      <c r="IJ488" s="66" t="str">
        <f t="shared" ca="1" si="1343"/>
        <v/>
      </c>
      <c r="IK488" s="66" t="str">
        <f t="shared" ca="1" si="1344"/>
        <v/>
      </c>
      <c r="IL488" s="67">
        <f t="shared" ca="1" si="1357"/>
        <v>1</v>
      </c>
      <c r="IM488" s="34"/>
      <c r="IN488" s="34"/>
      <c r="IO488" s="37">
        <f t="shared" ca="1" si="1358"/>
        <v>0</v>
      </c>
      <c r="IP488" s="22">
        <f t="shared" ca="1" si="1345"/>
        <v>6</v>
      </c>
      <c r="IQ488" s="78" t="str">
        <f t="shared" ca="1" si="1435"/>
        <v>Profit Target</v>
      </c>
      <c r="IR488" s="156">
        <f t="shared" ca="1" si="1436"/>
        <v>0</v>
      </c>
      <c r="IS488" s="78">
        <f t="shared" ca="1" si="1359"/>
        <v>6</v>
      </c>
      <c r="IT488" s="58"/>
      <c r="IU488" s="58"/>
      <c r="IV488" s="58"/>
      <c r="IW488" s="58"/>
      <c r="IX488" s="58"/>
      <c r="IY488" s="58"/>
      <c r="IZ488" s="58"/>
      <c r="JA488" s="58"/>
      <c r="JB488" s="58"/>
      <c r="JC488" s="58"/>
      <c r="JD488" s="58"/>
      <c r="JE488" s="58"/>
      <c r="JF488" s="58"/>
      <c r="JG488" s="58"/>
      <c r="JH488" s="58"/>
      <c r="JI488" s="58"/>
      <c r="JJ488" s="58"/>
      <c r="JK488" s="58"/>
      <c r="JL488" s="58"/>
      <c r="JM488" s="58"/>
      <c r="JN488" s="58"/>
      <c r="JO488" s="58"/>
      <c r="JP488" s="58"/>
      <c r="JQ488" s="58"/>
      <c r="JR488" s="58"/>
      <c r="JS488" s="58"/>
      <c r="JT488" s="58"/>
      <c r="JU488" s="58"/>
      <c r="JV488" s="58"/>
      <c r="JW488" s="58"/>
      <c r="JX488" s="58"/>
      <c r="JY488" s="58"/>
      <c r="JZ488" s="58"/>
      <c r="KA488" s="58"/>
      <c r="KB488" s="58"/>
      <c r="KC488" s="58"/>
      <c r="KD488" s="58"/>
      <c r="KE488" s="58"/>
      <c r="KF488" s="58"/>
      <c r="KG488" s="58"/>
      <c r="KH488" s="58"/>
      <c r="KI488" s="58"/>
      <c r="KJ488" s="58"/>
      <c r="KK488" s="58"/>
      <c r="KL488" s="58"/>
      <c r="KM488" s="58"/>
      <c r="KN488" s="58"/>
      <c r="KO488" s="58"/>
      <c r="KP488" s="58"/>
      <c r="KQ488" s="58"/>
      <c r="KR488" s="58"/>
      <c r="KS488" s="58"/>
      <c r="KT488" s="58"/>
      <c r="KU488" s="58"/>
      <c r="KV488" s="58"/>
      <c r="KW488" s="58"/>
      <c r="KX488" s="58"/>
      <c r="KY488" s="58"/>
      <c r="KZ488" s="58"/>
      <c r="LA488" s="58"/>
      <c r="LB488" s="58"/>
      <c r="LC488" s="58"/>
      <c r="LD488" s="58"/>
      <c r="LE488" s="58"/>
      <c r="LF488" s="58"/>
      <c r="LG488" s="58"/>
      <c r="LH488" s="58"/>
      <c r="LI488" s="58"/>
      <c r="LJ488" s="58"/>
      <c r="LK488" s="58"/>
      <c r="LL488" s="58"/>
      <c r="LM488" s="58"/>
      <c r="LN488" s="58"/>
      <c r="LO488" s="58"/>
      <c r="LP488" s="90" t="str">
        <f t="shared" si="1360"/>
        <v/>
      </c>
      <c r="LQ488" s="54"/>
      <c r="LR488" s="54"/>
      <c r="LS488" s="54"/>
      <c r="LT488" s="54"/>
      <c r="LU488" s="54"/>
      <c r="LV488" s="54"/>
      <c r="LW488" s="54"/>
      <c r="LX488" s="54"/>
      <c r="LY488" s="54"/>
      <c r="LZ488" s="54"/>
      <c r="MA488" s="54"/>
      <c r="MC488" s="52"/>
      <c r="MO488" s="15">
        <f t="shared" ca="1" si="1304"/>
        <v>20</v>
      </c>
    </row>
    <row r="489" spans="1:353">
      <c r="A489" s="15">
        <f t="shared" ca="1" si="1302"/>
        <v>31</v>
      </c>
      <c r="B489" s="33" t="str">
        <f t="shared" ca="1" si="1303"/>
        <v>DB</v>
      </c>
      <c r="C489" s="10" t="str">
        <f t="shared" ca="1" si="1346"/>
        <v>profit target</v>
      </c>
      <c r="D489" s="50">
        <f t="shared" ca="1" si="1347"/>
        <v>0</v>
      </c>
      <c r="E489" s="10" t="str">
        <f t="shared" si="1348"/>
        <v/>
      </c>
      <c r="F489" s="111">
        <f t="shared" si="1349"/>
        <v>485</v>
      </c>
      <c r="G489" s="59">
        <f t="shared" ca="1" si="1361"/>
        <v>1</v>
      </c>
      <c r="H489" s="56">
        <f ca="1">COUNTIF($A$5:A489,$H$5)</f>
        <v>12</v>
      </c>
      <c r="I489" s="56">
        <f ca="1">COUNTIF($A$5:$A489,$I$5)</f>
        <v>14</v>
      </c>
      <c r="J489" s="56">
        <f ca="1">COUNTIF($A$5:$A489,$J$5)</f>
        <v>7</v>
      </c>
      <c r="K489" s="56">
        <f ca="1">COUNTIF($A$5:$A489,$K$5)</f>
        <v>15</v>
      </c>
      <c r="L489" s="56">
        <f ca="1">COUNTIF($A$5:$A489,$L$5)</f>
        <v>14</v>
      </c>
      <c r="M489" s="56">
        <f ca="1">COUNTIF($A$5:$A489,$M$5)</f>
        <v>12</v>
      </c>
      <c r="N489" s="56">
        <f ca="1">COUNTIF($A$5:$A489,$N$5)</f>
        <v>6</v>
      </c>
      <c r="O489" s="56">
        <f ca="1">COUNTIF($A$5:$A489,$O$5)</f>
        <v>11</v>
      </c>
      <c r="P489" s="56">
        <f ca="1">COUNTIF($A$5:$A489,$P$5)</f>
        <v>14</v>
      </c>
      <c r="Q489" s="56">
        <f ca="1">COUNTIF($A$5:$A489,$Q$5)</f>
        <v>21</v>
      </c>
      <c r="R489" s="56">
        <f ca="1">COUNTIF($A$5:$A489,$R$5)</f>
        <v>19</v>
      </c>
      <c r="S489" s="56">
        <f ca="1">COUNTIF($A$5:$A489,$S$5)</f>
        <v>14</v>
      </c>
      <c r="T489" s="56">
        <f ca="1">COUNTIF($A$5:$A489,$T$5)</f>
        <v>13</v>
      </c>
      <c r="U489" s="56">
        <f ca="1">COUNTIF($A$5:$A489,$U$5)</f>
        <v>12</v>
      </c>
      <c r="V489" s="56">
        <f ca="1">COUNTIF($A$5:$A489,$V$5)</f>
        <v>12</v>
      </c>
      <c r="W489" s="56">
        <f ca="1">COUNTIF($A$5:$A489,$W$5)</f>
        <v>10</v>
      </c>
      <c r="X489" s="56">
        <f ca="1">COUNTIF($A$5:$A489,$X$5)</f>
        <v>12</v>
      </c>
      <c r="Y489" s="56">
        <f ca="1">COUNTIF($A$5:$A489,$Y$5)</f>
        <v>14</v>
      </c>
      <c r="Z489" s="56">
        <f ca="1">COUNTIF($A$5:$A489,$Z$5)</f>
        <v>13</v>
      </c>
      <c r="AA489" s="56">
        <f ca="1">COUNTIF($A$5:$A489,$AA$5)</f>
        <v>9</v>
      </c>
      <c r="AB489" s="56">
        <f ca="1">COUNTIF($A$5:$A489,$AB$5)</f>
        <v>9</v>
      </c>
      <c r="AC489" s="56">
        <f ca="1">COUNTIF($A$5:$A489,$AC$5)</f>
        <v>12</v>
      </c>
      <c r="AD489" s="56">
        <f ca="1">COUNTIF($A$5:$A489,$AD$5)</f>
        <v>19</v>
      </c>
      <c r="AE489" s="56">
        <f ca="1">COUNTIF($A$5:$A489,$AE$5)</f>
        <v>20</v>
      </c>
      <c r="AF489" s="56">
        <f ca="1">COUNTIF($A$5:$A489,$AF$5)</f>
        <v>10</v>
      </c>
      <c r="AG489" s="56">
        <f ca="1">COUNTIF($A$5:$A489,$AG$5)</f>
        <v>11</v>
      </c>
      <c r="AH489" s="56">
        <f ca="1">COUNTIF($A$5:$A489,$AH$5)</f>
        <v>7</v>
      </c>
      <c r="AI489" s="56">
        <f ca="1">COUNTIF($A$5:$A489,$AI$5)</f>
        <v>11</v>
      </c>
      <c r="AJ489" s="56">
        <f ca="1">COUNTIF($A$5:$A489,$AJ$5)</f>
        <v>19</v>
      </c>
      <c r="AK489" s="56">
        <f ca="1">COUNTIF($A$5:$A489,$AK$5)</f>
        <v>13</v>
      </c>
      <c r="AL489" s="56">
        <f ca="1">COUNTIF($A$5:$A489,$AL$5)</f>
        <v>9</v>
      </c>
      <c r="AM489" s="56">
        <f ca="1">COUNTIF($A$5:$A489,$AM$5)</f>
        <v>17</v>
      </c>
      <c r="AN489" s="56">
        <f ca="1">COUNTIF($A$5:$A489,$AN$5)</f>
        <v>17</v>
      </c>
      <c r="AO489" s="56">
        <f ca="1">COUNTIF($A$5:$A489,$AO$5)</f>
        <v>18</v>
      </c>
      <c r="AP489" s="56">
        <f ca="1">COUNTIF($A$5:$A489,$AP$5)</f>
        <v>17</v>
      </c>
      <c r="AQ489" s="56">
        <f ca="1">COUNTIF($A$5:$A489,$AQ$5)</f>
        <v>12</v>
      </c>
      <c r="AR489" s="56">
        <f ca="1">COUNTIF($A$5:$A489,$AR$5)</f>
        <v>10</v>
      </c>
      <c r="AS489" s="101">
        <f t="shared" ca="1" si="1350"/>
        <v>0</v>
      </c>
      <c r="AT489" s="58">
        <f t="shared" si="1351"/>
        <v>485</v>
      </c>
      <c r="AU489" s="105">
        <f t="shared" si="1352"/>
        <v>14</v>
      </c>
      <c r="AV489" s="105">
        <f t="shared" si="1353"/>
        <v>314.28000000000003</v>
      </c>
      <c r="AW489" s="58">
        <f t="shared" ca="1" si="1437"/>
        <v>5</v>
      </c>
      <c r="AX489" s="58">
        <f t="shared" ca="1" si="1438"/>
        <v>6</v>
      </c>
      <c r="AY489" s="58">
        <f t="shared" ca="1" si="1439"/>
        <v>38</v>
      </c>
      <c r="AZ489" s="58">
        <f t="shared" ca="1" si="1440"/>
        <v>93</v>
      </c>
      <c r="BA489" s="58">
        <f t="shared" ca="1" si="1441"/>
        <v>21</v>
      </c>
      <c r="BB489" s="58">
        <f t="shared" ca="1" si="1442"/>
        <v>7</v>
      </c>
      <c r="BC489" s="58">
        <f t="shared" ca="1" si="1443"/>
        <v>85</v>
      </c>
      <c r="BD489" s="58">
        <f t="shared" ca="1" si="1444"/>
        <v>143</v>
      </c>
      <c r="BE489" s="58">
        <f t="shared" ca="1" si="1445"/>
        <v>19</v>
      </c>
      <c r="BF489" s="58">
        <f t="shared" ca="1" si="1446"/>
        <v>33</v>
      </c>
      <c r="BG489" s="58">
        <f t="shared" ca="1" si="1447"/>
        <v>27</v>
      </c>
      <c r="BH489" s="58">
        <f t="shared" ca="1" si="1448"/>
        <v>34</v>
      </c>
      <c r="BI489" s="58">
        <f t="shared" ca="1" si="1449"/>
        <v>12</v>
      </c>
      <c r="BJ489" s="58">
        <f t="shared" ca="1" si="1450"/>
        <v>131</v>
      </c>
      <c r="BK489" s="58">
        <f t="shared" ca="1" si="1451"/>
        <v>32</v>
      </c>
      <c r="BL489" s="58">
        <f t="shared" ca="1" si="1452"/>
        <v>216</v>
      </c>
      <c r="BM489" s="58">
        <f t="shared" ca="1" si="1453"/>
        <v>3</v>
      </c>
      <c r="BN489" s="58">
        <f t="shared" ca="1" si="1454"/>
        <v>1</v>
      </c>
      <c r="BO489" s="58">
        <f t="shared" ca="1" si="1455"/>
        <v>14</v>
      </c>
      <c r="BP489" s="58">
        <f t="shared" ca="1" si="1456"/>
        <v>63</v>
      </c>
      <c r="BQ489" s="58">
        <f t="shared" ca="1" si="1457"/>
        <v>16</v>
      </c>
      <c r="BR489" s="58">
        <f t="shared" ca="1" si="1458"/>
        <v>71</v>
      </c>
      <c r="BS489" s="58">
        <f t="shared" ca="1" si="1459"/>
        <v>18</v>
      </c>
      <c r="BT489" s="58">
        <f t="shared" ca="1" si="1460"/>
        <v>84</v>
      </c>
      <c r="BU489" s="58">
        <f t="shared" ca="1" si="1461"/>
        <v>31</v>
      </c>
      <c r="BV489" s="58">
        <f t="shared" ca="1" si="1462"/>
        <v>23</v>
      </c>
      <c r="BW489" s="58">
        <f t="shared" ca="1" si="1463"/>
        <v>2</v>
      </c>
      <c r="BX489" s="58">
        <f t="shared" ca="1" si="1464"/>
        <v>9</v>
      </c>
      <c r="BY489" s="58">
        <f t="shared" ca="1" si="1465"/>
        <v>20</v>
      </c>
      <c r="BZ489" s="58">
        <f t="shared" ca="1" si="1466"/>
        <v>15</v>
      </c>
      <c r="CA489" s="58">
        <f t="shared" ca="1" si="1467"/>
        <v>0</v>
      </c>
      <c r="CB489" s="58">
        <f t="shared" ca="1" si="1468"/>
        <v>11</v>
      </c>
      <c r="CC489" s="58">
        <f t="shared" ca="1" si="1469"/>
        <v>4</v>
      </c>
      <c r="CD489" s="58">
        <f t="shared" ca="1" si="1470"/>
        <v>8</v>
      </c>
      <c r="CE489" s="58">
        <f t="shared" ca="1" si="1471"/>
        <v>40</v>
      </c>
      <c r="CF489" s="58">
        <f t="shared" ca="1" si="1472"/>
        <v>45</v>
      </c>
      <c r="CG489" s="58">
        <f t="shared" ca="1" si="1473"/>
        <v>43</v>
      </c>
      <c r="CH489" s="58" t="str">
        <f t="shared" ca="1" si="1362"/>
        <v/>
      </c>
      <c r="CI489" s="58" t="str">
        <f t="shared" ca="1" si="1363"/>
        <v/>
      </c>
      <c r="CJ489" s="58" t="str">
        <f t="shared" ca="1" si="1364"/>
        <v/>
      </c>
      <c r="CK489" s="58" t="str">
        <f t="shared" ca="1" si="1365"/>
        <v/>
      </c>
      <c r="CL489" s="58" t="str">
        <f t="shared" ca="1" si="1366"/>
        <v/>
      </c>
      <c r="CM489" s="58" t="str">
        <f t="shared" ca="1" si="1367"/>
        <v/>
      </c>
      <c r="CN489" s="58" t="str">
        <f t="shared" ca="1" si="1368"/>
        <v/>
      </c>
      <c r="CO489" s="58" t="str">
        <f t="shared" ca="1" si="1369"/>
        <v/>
      </c>
      <c r="CP489" s="58" t="str">
        <f t="shared" ca="1" si="1370"/>
        <v/>
      </c>
      <c r="CQ489" s="58" t="str">
        <f t="shared" ca="1" si="1371"/>
        <v/>
      </c>
      <c r="CR489" s="58" t="str">
        <f t="shared" ca="1" si="1372"/>
        <v/>
      </c>
      <c r="CS489" s="58" t="str">
        <f t="shared" ca="1" si="1373"/>
        <v/>
      </c>
      <c r="CT489" s="58" t="str">
        <f t="shared" ca="1" si="1374"/>
        <v/>
      </c>
      <c r="CU489" s="58" t="str">
        <f t="shared" ca="1" si="1375"/>
        <v/>
      </c>
      <c r="CV489" s="58" t="str">
        <f t="shared" ca="1" si="1376"/>
        <v/>
      </c>
      <c r="CW489" s="58">
        <f t="shared" ca="1" si="1377"/>
        <v>16</v>
      </c>
      <c r="CX489" s="58" t="str">
        <f t="shared" ca="1" si="1378"/>
        <v/>
      </c>
      <c r="CY489" s="58" t="str">
        <f t="shared" ca="1" si="1379"/>
        <v/>
      </c>
      <c r="CZ489" s="58" t="str">
        <f t="shared" ca="1" si="1380"/>
        <v/>
      </c>
      <c r="DA489" s="58" t="str">
        <f t="shared" ca="1" si="1381"/>
        <v/>
      </c>
      <c r="DB489" s="58" t="str">
        <f t="shared" ca="1" si="1382"/>
        <v/>
      </c>
      <c r="DC489" s="58" t="str">
        <f t="shared" ca="1" si="1383"/>
        <v/>
      </c>
      <c r="DD489" s="58" t="str">
        <f t="shared" ca="1" si="1384"/>
        <v/>
      </c>
      <c r="DE489" s="58" t="str">
        <f t="shared" ca="1" si="1385"/>
        <v/>
      </c>
      <c r="DF489" s="58" t="str">
        <f t="shared" ca="1" si="1386"/>
        <v/>
      </c>
      <c r="DG489" s="58" t="str">
        <f t="shared" ca="1" si="1387"/>
        <v/>
      </c>
      <c r="DH489" s="58" t="str">
        <f t="shared" ca="1" si="1388"/>
        <v/>
      </c>
      <c r="DI489" s="58" t="str">
        <f t="shared" ca="1" si="1389"/>
        <v/>
      </c>
      <c r="DJ489" s="58" t="str">
        <f t="shared" ca="1" si="1390"/>
        <v/>
      </c>
      <c r="DK489" s="58" t="str">
        <f t="shared" ca="1" si="1391"/>
        <v/>
      </c>
      <c r="DL489" s="58" t="str">
        <f t="shared" ca="1" si="1392"/>
        <v/>
      </c>
      <c r="DM489" s="58" t="str">
        <f t="shared" ca="1" si="1393"/>
        <v/>
      </c>
      <c r="DN489" s="58" t="str">
        <f t="shared" ca="1" si="1394"/>
        <v/>
      </c>
      <c r="DO489" s="58" t="str">
        <f t="shared" ca="1" si="1395"/>
        <v/>
      </c>
      <c r="DP489" s="58" t="str">
        <f t="shared" ca="1" si="1396"/>
        <v/>
      </c>
      <c r="DQ489" s="58" t="str">
        <f t="shared" ca="1" si="1396"/>
        <v/>
      </c>
      <c r="DR489" s="58" t="str">
        <f t="shared" ca="1" si="1397"/>
        <v/>
      </c>
      <c r="DS489" s="34">
        <f t="shared" ca="1" si="1398"/>
        <v>0</v>
      </c>
      <c r="DT489" s="34">
        <f t="shared" ca="1" si="1399"/>
        <v>0</v>
      </c>
      <c r="DU489" s="34">
        <f t="shared" ca="1" si="1400"/>
        <v>0</v>
      </c>
      <c r="DV489" s="34">
        <f t="shared" ca="1" si="1401"/>
        <v>0</v>
      </c>
      <c r="DW489" s="34">
        <f t="shared" ca="1" si="1402"/>
        <v>0</v>
      </c>
      <c r="DX489" s="34">
        <f t="shared" ca="1" si="1403"/>
        <v>0</v>
      </c>
      <c r="DY489" s="34">
        <f t="shared" ca="1" si="1404"/>
        <v>0</v>
      </c>
      <c r="DZ489" s="34">
        <f t="shared" ca="1" si="1405"/>
        <v>0</v>
      </c>
      <c r="EA489" s="34">
        <f t="shared" ca="1" si="1406"/>
        <v>0</v>
      </c>
      <c r="EB489" s="34">
        <f t="shared" ca="1" si="1407"/>
        <v>0</v>
      </c>
      <c r="EC489" s="34">
        <f t="shared" ca="1" si="1408"/>
        <v>0</v>
      </c>
      <c r="ED489" s="34">
        <f t="shared" ca="1" si="1409"/>
        <v>0</v>
      </c>
      <c r="EE489" s="34">
        <f t="shared" ca="1" si="1410"/>
        <v>0</v>
      </c>
      <c r="EF489" s="34">
        <f t="shared" ca="1" si="1411"/>
        <v>0</v>
      </c>
      <c r="EG489" s="34">
        <f t="shared" ca="1" si="1412"/>
        <v>0</v>
      </c>
      <c r="EH489" s="34">
        <f t="shared" ca="1" si="1413"/>
        <v>0</v>
      </c>
      <c r="EI489" s="34">
        <f t="shared" ca="1" si="1414"/>
        <v>0</v>
      </c>
      <c r="EJ489" s="34">
        <f t="shared" ca="1" si="1415"/>
        <v>0</v>
      </c>
      <c r="EK489" s="34">
        <f t="shared" ca="1" si="1416"/>
        <v>0</v>
      </c>
      <c r="EL489" s="34">
        <f t="shared" ca="1" si="1417"/>
        <v>0</v>
      </c>
      <c r="EM489" s="34">
        <f t="shared" ca="1" si="1418"/>
        <v>0</v>
      </c>
      <c r="EN489" s="34">
        <f t="shared" ca="1" si="1419"/>
        <v>0</v>
      </c>
      <c r="EO489" s="34">
        <f t="shared" ca="1" si="1420"/>
        <v>0</v>
      </c>
      <c r="EP489" s="34">
        <f t="shared" ca="1" si="1421"/>
        <v>0</v>
      </c>
      <c r="EQ489" s="34">
        <f t="shared" ca="1" si="1422"/>
        <v>0</v>
      </c>
      <c r="ER489" s="34">
        <f t="shared" ca="1" si="1423"/>
        <v>0</v>
      </c>
      <c r="ES489" s="34">
        <f t="shared" ca="1" si="1424"/>
        <v>0</v>
      </c>
      <c r="ET489" s="34">
        <f t="shared" ca="1" si="1425"/>
        <v>0</v>
      </c>
      <c r="EU489" s="34">
        <f t="shared" ca="1" si="1426"/>
        <v>0</v>
      </c>
      <c r="EV489" s="34">
        <f t="shared" ca="1" si="1427"/>
        <v>0</v>
      </c>
      <c r="EW489" s="34">
        <f t="shared" ca="1" si="1428"/>
        <v>0</v>
      </c>
      <c r="EX489" s="34">
        <f t="shared" ca="1" si="1429"/>
        <v>0</v>
      </c>
      <c r="EY489" s="34">
        <f t="shared" ca="1" si="1430"/>
        <v>0</v>
      </c>
      <c r="EZ489" s="34">
        <f t="shared" ca="1" si="1431"/>
        <v>0</v>
      </c>
      <c r="FA489" s="34">
        <f t="shared" ca="1" si="1432"/>
        <v>0</v>
      </c>
      <c r="FB489" s="34">
        <f t="shared" ca="1" si="1433"/>
        <v>0</v>
      </c>
      <c r="FC489" s="34">
        <f t="shared" ca="1" si="1434"/>
        <v>0</v>
      </c>
      <c r="FD489" s="71"/>
      <c r="FE489" s="76"/>
      <c r="FF489" s="76"/>
      <c r="FG489" s="76"/>
      <c r="FH489" s="58"/>
      <c r="FI489" s="58"/>
      <c r="FJ489" s="58">
        <v>0</v>
      </c>
      <c r="FK489" s="58">
        <v>0</v>
      </c>
      <c r="FL489" s="34">
        <f t="shared" ca="1" si="1305"/>
        <v>0</v>
      </c>
      <c r="FM489" s="34">
        <f t="shared" ca="1" si="1306"/>
        <v>0</v>
      </c>
      <c r="FN489" s="34">
        <f t="shared" ca="1" si="1307"/>
        <v>0</v>
      </c>
      <c r="FO489" s="34">
        <f t="shared" ca="1" si="1308"/>
        <v>0</v>
      </c>
      <c r="FP489" s="34">
        <f t="shared" ca="1" si="1309"/>
        <v>0</v>
      </c>
      <c r="FQ489" s="34">
        <f t="shared" ca="1" si="1310"/>
        <v>0</v>
      </c>
      <c r="FR489" s="34">
        <f t="shared" ca="1" si="1311"/>
        <v>0</v>
      </c>
      <c r="FS489" s="34">
        <f t="shared" ca="1" si="1312"/>
        <v>0</v>
      </c>
      <c r="FT489" s="34">
        <f t="shared" ca="1" si="1313"/>
        <v>0</v>
      </c>
      <c r="FU489" s="34">
        <f t="shared" ca="1" si="1314"/>
        <v>0</v>
      </c>
      <c r="FV489" s="34">
        <f t="shared" ca="1" si="1315"/>
        <v>0</v>
      </c>
      <c r="FW489" s="34">
        <f t="shared" ca="1" si="1316"/>
        <v>0</v>
      </c>
      <c r="FX489" s="34">
        <f t="shared" ca="1" si="1317"/>
        <v>0</v>
      </c>
      <c r="FY489" s="34">
        <f t="shared" ca="1" si="1318"/>
        <v>0</v>
      </c>
      <c r="FZ489" s="34">
        <f t="shared" ca="1" si="1319"/>
        <v>0</v>
      </c>
      <c r="GA489" s="34">
        <f t="shared" ca="1" si="1320"/>
        <v>0</v>
      </c>
      <c r="GB489" s="34">
        <f t="shared" ca="1" si="1321"/>
        <v>0</v>
      </c>
      <c r="GC489" s="34">
        <f t="shared" ca="1" si="1322"/>
        <v>0</v>
      </c>
      <c r="GD489" s="34">
        <f t="shared" ca="1" si="1323"/>
        <v>0</v>
      </c>
      <c r="GE489" s="34">
        <f t="shared" ca="1" si="1324"/>
        <v>0</v>
      </c>
      <c r="GF489" s="34">
        <f t="shared" ca="1" si="1325"/>
        <v>0</v>
      </c>
      <c r="GG489" s="34">
        <f t="shared" ca="1" si="1326"/>
        <v>0</v>
      </c>
      <c r="GH489" s="34">
        <f t="shared" ca="1" si="1327"/>
        <v>0</v>
      </c>
      <c r="GI489" s="34">
        <f t="shared" ca="1" si="1328"/>
        <v>0</v>
      </c>
      <c r="GJ489" s="34">
        <f t="shared" ca="1" si="1329"/>
        <v>0</v>
      </c>
      <c r="GK489" s="34">
        <f t="shared" ca="1" si="1330"/>
        <v>0</v>
      </c>
      <c r="GL489" s="34">
        <f t="shared" ca="1" si="1331"/>
        <v>0</v>
      </c>
      <c r="GM489" s="34">
        <f t="shared" ca="1" si="1332"/>
        <v>0</v>
      </c>
      <c r="GN489" s="34">
        <f t="shared" ca="1" si="1333"/>
        <v>0</v>
      </c>
      <c r="GO489" s="34">
        <f t="shared" ca="1" si="1334"/>
        <v>0</v>
      </c>
      <c r="GP489" s="34">
        <f t="shared" ca="1" si="1335"/>
        <v>0</v>
      </c>
      <c r="GQ489" s="34">
        <f t="shared" ca="1" si="1336"/>
        <v>0</v>
      </c>
      <c r="GR489" s="34">
        <f t="shared" ca="1" si="1337"/>
        <v>0</v>
      </c>
      <c r="GS489" s="34">
        <f t="shared" ca="1" si="1338"/>
        <v>0</v>
      </c>
      <c r="GT489" s="34">
        <f t="shared" ca="1" si="1339"/>
        <v>0</v>
      </c>
      <c r="GU489" s="34">
        <f t="shared" ca="1" si="1340"/>
        <v>0</v>
      </c>
      <c r="GV489" s="34">
        <f t="shared" ca="1" si="1341"/>
        <v>0</v>
      </c>
      <c r="GW489" s="49" t="str">
        <f t="shared" ca="1" si="1354"/>
        <v>H</v>
      </c>
      <c r="GX489" s="49"/>
      <c r="GY489" s="49"/>
      <c r="GZ489" s="49"/>
      <c r="HA489" s="49"/>
      <c r="HB489" s="49" t="str">
        <f t="shared" ca="1" si="1355"/>
        <v>O</v>
      </c>
      <c r="HC489" s="49"/>
      <c r="HD489" s="49"/>
      <c r="HE489" s="49"/>
      <c r="HF489" s="49"/>
      <c r="HG489" s="49" t="str">
        <f t="shared" ca="1" si="1356"/>
        <v>B</v>
      </c>
      <c r="HH489" s="49"/>
      <c r="HI489" s="49"/>
      <c r="HJ489" s="49"/>
      <c r="HK489" s="49"/>
      <c r="HL489" s="65"/>
      <c r="HM489" s="50"/>
      <c r="HN489" s="50"/>
      <c r="HO489" s="66"/>
      <c r="HP489" s="66"/>
      <c r="HQ489" s="33"/>
      <c r="HR489" s="66"/>
      <c r="HS489" s="66"/>
      <c r="HT489" s="67"/>
      <c r="HU489" s="65"/>
      <c r="HV489" s="50"/>
      <c r="HW489" s="50"/>
      <c r="HX489" s="66"/>
      <c r="HY489" s="66"/>
      <c r="HZ489" s="33"/>
      <c r="IA489" s="66"/>
      <c r="IB489" s="66"/>
      <c r="IC489" s="67"/>
      <c r="ID489" s="65"/>
      <c r="IE489" s="50"/>
      <c r="IF489" s="50"/>
      <c r="IG489" s="66"/>
      <c r="IH489" s="66"/>
      <c r="II489" s="33" t="str">
        <f t="shared" ca="1" si="1342"/>
        <v>0</v>
      </c>
      <c r="IJ489" s="66" t="str">
        <f t="shared" ca="1" si="1343"/>
        <v/>
      </c>
      <c r="IK489" s="66" t="str">
        <f t="shared" ca="1" si="1344"/>
        <v/>
      </c>
      <c r="IL489" s="67">
        <f t="shared" ca="1" si="1357"/>
        <v>1</v>
      </c>
      <c r="IM489" s="34"/>
      <c r="IN489" s="34"/>
      <c r="IO489" s="37">
        <f t="shared" ca="1" si="1358"/>
        <v>0</v>
      </c>
      <c r="IP489" s="22">
        <f t="shared" ca="1" si="1345"/>
        <v>6</v>
      </c>
      <c r="IQ489" s="78" t="str">
        <f t="shared" ca="1" si="1435"/>
        <v>Profit Target</v>
      </c>
      <c r="IR489" s="156">
        <f t="shared" ca="1" si="1436"/>
        <v>0</v>
      </c>
      <c r="IS489" s="78">
        <f t="shared" ca="1" si="1359"/>
        <v>6</v>
      </c>
      <c r="IT489" s="58"/>
      <c r="IU489" s="58"/>
      <c r="IV489" s="58"/>
      <c r="IW489" s="58"/>
      <c r="IX489" s="58"/>
      <c r="IY489" s="58"/>
      <c r="IZ489" s="58"/>
      <c r="JA489" s="58"/>
      <c r="JB489" s="58"/>
      <c r="JC489" s="58"/>
      <c r="JD489" s="58"/>
      <c r="JE489" s="58"/>
      <c r="JF489" s="58"/>
      <c r="JG489" s="58"/>
      <c r="JH489" s="58"/>
      <c r="JI489" s="58"/>
      <c r="JJ489" s="58"/>
      <c r="JK489" s="58"/>
      <c r="JL489" s="58"/>
      <c r="JM489" s="58"/>
      <c r="JN489" s="58"/>
      <c r="JO489" s="58"/>
      <c r="JP489" s="58"/>
      <c r="JQ489" s="58"/>
      <c r="JR489" s="58"/>
      <c r="JS489" s="58"/>
      <c r="JT489" s="58"/>
      <c r="JU489" s="58"/>
      <c r="JV489" s="58"/>
      <c r="JW489" s="58"/>
      <c r="JX489" s="58"/>
      <c r="JY489" s="58"/>
      <c r="JZ489" s="58"/>
      <c r="KA489" s="58"/>
      <c r="KB489" s="58"/>
      <c r="KC489" s="58"/>
      <c r="KD489" s="58"/>
      <c r="KE489" s="58"/>
      <c r="KF489" s="58"/>
      <c r="KG489" s="58"/>
      <c r="KH489" s="58"/>
      <c r="KI489" s="58"/>
      <c r="KJ489" s="58"/>
      <c r="KK489" s="58"/>
      <c r="KL489" s="58"/>
      <c r="KM489" s="58"/>
      <c r="KN489" s="58"/>
      <c r="KO489" s="58"/>
      <c r="KP489" s="58"/>
      <c r="KQ489" s="58"/>
      <c r="KR489" s="58"/>
      <c r="KS489" s="58"/>
      <c r="KT489" s="58"/>
      <c r="KU489" s="58"/>
      <c r="KV489" s="58"/>
      <c r="KW489" s="58"/>
      <c r="KX489" s="58"/>
      <c r="KY489" s="58"/>
      <c r="KZ489" s="58"/>
      <c r="LA489" s="58"/>
      <c r="LB489" s="58"/>
      <c r="LC489" s="58"/>
      <c r="LD489" s="58"/>
      <c r="LE489" s="58"/>
      <c r="LF489" s="58"/>
      <c r="LG489" s="58"/>
      <c r="LH489" s="58"/>
      <c r="LI489" s="58"/>
      <c r="LJ489" s="58"/>
      <c r="LK489" s="58"/>
      <c r="LL489" s="58"/>
      <c r="LM489" s="58"/>
      <c r="LN489" s="58"/>
      <c r="LO489" s="58"/>
      <c r="LP489" s="90" t="str">
        <f t="shared" si="1360"/>
        <v/>
      </c>
      <c r="LQ489" s="54"/>
      <c r="LR489" s="54"/>
      <c r="LS489" s="54"/>
      <c r="LT489" s="54"/>
      <c r="LU489" s="54"/>
      <c r="LV489" s="54"/>
      <c r="LW489" s="54"/>
      <c r="LX489" s="54"/>
      <c r="LY489" s="54"/>
      <c r="LZ489" s="54"/>
      <c r="MA489" s="54"/>
      <c r="MC489" s="52"/>
      <c r="MO489" s="15">
        <f t="shared" ca="1" si="1304"/>
        <v>27</v>
      </c>
    </row>
    <row r="490" spans="1:353">
      <c r="A490" s="15">
        <f t="shared" ca="1" si="1302"/>
        <v>14</v>
      </c>
      <c r="B490" s="33" t="str">
        <f t="shared" ca="1" si="1303"/>
        <v>DB</v>
      </c>
      <c r="C490" s="10" t="str">
        <f t="shared" ca="1" si="1346"/>
        <v>profit target</v>
      </c>
      <c r="D490" s="50">
        <f t="shared" ca="1" si="1347"/>
        <v>0</v>
      </c>
      <c r="E490" s="10" t="str">
        <f t="shared" si="1348"/>
        <v/>
      </c>
      <c r="F490" s="111">
        <f t="shared" si="1349"/>
        <v>486</v>
      </c>
      <c r="G490" s="59">
        <f t="shared" ca="1" si="1361"/>
        <v>1</v>
      </c>
      <c r="H490" s="56">
        <f ca="1">COUNTIF($A$5:A490,$H$5)</f>
        <v>12</v>
      </c>
      <c r="I490" s="56">
        <f ca="1">COUNTIF($A$5:$A490,$I$5)</f>
        <v>14</v>
      </c>
      <c r="J490" s="56">
        <f ca="1">COUNTIF($A$5:$A490,$J$5)</f>
        <v>7</v>
      </c>
      <c r="K490" s="56">
        <f ca="1">COUNTIF($A$5:$A490,$K$5)</f>
        <v>15</v>
      </c>
      <c r="L490" s="56">
        <f ca="1">COUNTIF($A$5:$A490,$L$5)</f>
        <v>14</v>
      </c>
      <c r="M490" s="56">
        <f ca="1">COUNTIF($A$5:$A490,$M$5)</f>
        <v>12</v>
      </c>
      <c r="N490" s="56">
        <f ca="1">COUNTIF($A$5:$A490,$N$5)</f>
        <v>6</v>
      </c>
      <c r="O490" s="56">
        <f ca="1">COUNTIF($A$5:$A490,$O$5)</f>
        <v>11</v>
      </c>
      <c r="P490" s="56">
        <f ca="1">COUNTIF($A$5:$A490,$P$5)</f>
        <v>14</v>
      </c>
      <c r="Q490" s="56">
        <f ca="1">COUNTIF($A$5:$A490,$Q$5)</f>
        <v>21</v>
      </c>
      <c r="R490" s="56">
        <f ca="1">COUNTIF($A$5:$A490,$R$5)</f>
        <v>19</v>
      </c>
      <c r="S490" s="56">
        <f ca="1">COUNTIF($A$5:$A490,$S$5)</f>
        <v>14</v>
      </c>
      <c r="T490" s="56">
        <f ca="1">COUNTIF($A$5:$A490,$T$5)</f>
        <v>13</v>
      </c>
      <c r="U490" s="56">
        <f ca="1">COUNTIF($A$5:$A490,$U$5)</f>
        <v>13</v>
      </c>
      <c r="V490" s="56">
        <f ca="1">COUNTIF($A$5:$A490,$V$5)</f>
        <v>12</v>
      </c>
      <c r="W490" s="56">
        <f ca="1">COUNTIF($A$5:$A490,$W$5)</f>
        <v>10</v>
      </c>
      <c r="X490" s="56">
        <f ca="1">COUNTIF($A$5:$A490,$X$5)</f>
        <v>12</v>
      </c>
      <c r="Y490" s="56">
        <f ca="1">COUNTIF($A$5:$A490,$Y$5)</f>
        <v>14</v>
      </c>
      <c r="Z490" s="56">
        <f ca="1">COUNTIF($A$5:$A490,$Z$5)</f>
        <v>13</v>
      </c>
      <c r="AA490" s="56">
        <f ca="1">COUNTIF($A$5:$A490,$AA$5)</f>
        <v>9</v>
      </c>
      <c r="AB490" s="56">
        <f ca="1">COUNTIF($A$5:$A490,$AB$5)</f>
        <v>9</v>
      </c>
      <c r="AC490" s="56">
        <f ca="1">COUNTIF($A$5:$A490,$AC$5)</f>
        <v>12</v>
      </c>
      <c r="AD490" s="56">
        <f ca="1">COUNTIF($A$5:$A490,$AD$5)</f>
        <v>19</v>
      </c>
      <c r="AE490" s="56">
        <f ca="1">COUNTIF($A$5:$A490,$AE$5)</f>
        <v>20</v>
      </c>
      <c r="AF490" s="56">
        <f ca="1">COUNTIF($A$5:$A490,$AF$5)</f>
        <v>10</v>
      </c>
      <c r="AG490" s="56">
        <f ca="1">COUNTIF($A$5:$A490,$AG$5)</f>
        <v>11</v>
      </c>
      <c r="AH490" s="56">
        <f ca="1">COUNTIF($A$5:$A490,$AH$5)</f>
        <v>7</v>
      </c>
      <c r="AI490" s="56">
        <f ca="1">COUNTIF($A$5:$A490,$AI$5)</f>
        <v>11</v>
      </c>
      <c r="AJ490" s="56">
        <f ca="1">COUNTIF($A$5:$A490,$AJ$5)</f>
        <v>19</v>
      </c>
      <c r="AK490" s="56">
        <f ca="1">COUNTIF($A$5:$A490,$AK$5)</f>
        <v>13</v>
      </c>
      <c r="AL490" s="56">
        <f ca="1">COUNTIF($A$5:$A490,$AL$5)</f>
        <v>9</v>
      </c>
      <c r="AM490" s="56">
        <f ca="1">COUNTIF($A$5:$A490,$AM$5)</f>
        <v>17</v>
      </c>
      <c r="AN490" s="56">
        <f ca="1">COUNTIF($A$5:$A490,$AN$5)</f>
        <v>17</v>
      </c>
      <c r="AO490" s="56">
        <f ca="1">COUNTIF($A$5:$A490,$AO$5)</f>
        <v>18</v>
      </c>
      <c r="AP490" s="56">
        <f ca="1">COUNTIF($A$5:$A490,$AP$5)</f>
        <v>17</v>
      </c>
      <c r="AQ490" s="56">
        <f ca="1">COUNTIF($A$5:$A490,$AQ$5)</f>
        <v>12</v>
      </c>
      <c r="AR490" s="56">
        <f ca="1">COUNTIF($A$5:$A490,$AR$5)</f>
        <v>10</v>
      </c>
      <c r="AS490" s="101">
        <f t="shared" ca="1" si="1350"/>
        <v>0</v>
      </c>
      <c r="AT490" s="58">
        <f t="shared" si="1351"/>
        <v>486</v>
      </c>
      <c r="AU490" s="105">
        <f t="shared" si="1352"/>
        <v>14</v>
      </c>
      <c r="AV490" s="105">
        <f t="shared" si="1353"/>
        <v>314.928</v>
      </c>
      <c r="AW490" s="58">
        <f t="shared" ca="1" si="1437"/>
        <v>6</v>
      </c>
      <c r="AX490" s="58">
        <f t="shared" ca="1" si="1438"/>
        <v>7</v>
      </c>
      <c r="AY490" s="58">
        <f t="shared" ca="1" si="1439"/>
        <v>39</v>
      </c>
      <c r="AZ490" s="58">
        <f t="shared" ca="1" si="1440"/>
        <v>94</v>
      </c>
      <c r="BA490" s="58">
        <f t="shared" ca="1" si="1441"/>
        <v>22</v>
      </c>
      <c r="BB490" s="58">
        <f t="shared" ca="1" si="1442"/>
        <v>8</v>
      </c>
      <c r="BC490" s="58">
        <f t="shared" ca="1" si="1443"/>
        <v>86</v>
      </c>
      <c r="BD490" s="58">
        <f t="shared" ca="1" si="1444"/>
        <v>144</v>
      </c>
      <c r="BE490" s="58">
        <f t="shared" ca="1" si="1445"/>
        <v>20</v>
      </c>
      <c r="BF490" s="58">
        <f t="shared" ca="1" si="1446"/>
        <v>34</v>
      </c>
      <c r="BG490" s="58">
        <f t="shared" ca="1" si="1447"/>
        <v>28</v>
      </c>
      <c r="BH490" s="58">
        <f t="shared" ca="1" si="1448"/>
        <v>35</v>
      </c>
      <c r="BI490" s="58">
        <f t="shared" ca="1" si="1449"/>
        <v>13</v>
      </c>
      <c r="BJ490" s="58">
        <f t="shared" ca="1" si="1450"/>
        <v>0</v>
      </c>
      <c r="BK490" s="58">
        <f t="shared" ca="1" si="1451"/>
        <v>33</v>
      </c>
      <c r="BL490" s="58">
        <f t="shared" ca="1" si="1452"/>
        <v>217</v>
      </c>
      <c r="BM490" s="58">
        <f t="shared" ca="1" si="1453"/>
        <v>4</v>
      </c>
      <c r="BN490" s="58">
        <f t="shared" ca="1" si="1454"/>
        <v>2</v>
      </c>
      <c r="BO490" s="58">
        <f t="shared" ca="1" si="1455"/>
        <v>15</v>
      </c>
      <c r="BP490" s="58">
        <f t="shared" ca="1" si="1456"/>
        <v>64</v>
      </c>
      <c r="BQ490" s="58">
        <f t="shared" ca="1" si="1457"/>
        <v>17</v>
      </c>
      <c r="BR490" s="58">
        <f t="shared" ca="1" si="1458"/>
        <v>72</v>
      </c>
      <c r="BS490" s="58">
        <f t="shared" ca="1" si="1459"/>
        <v>19</v>
      </c>
      <c r="BT490" s="58">
        <f t="shared" ca="1" si="1460"/>
        <v>85</v>
      </c>
      <c r="BU490" s="58">
        <f t="shared" ca="1" si="1461"/>
        <v>32</v>
      </c>
      <c r="BV490" s="58">
        <f t="shared" ca="1" si="1462"/>
        <v>24</v>
      </c>
      <c r="BW490" s="58">
        <f t="shared" ca="1" si="1463"/>
        <v>3</v>
      </c>
      <c r="BX490" s="58">
        <f t="shared" ca="1" si="1464"/>
        <v>10</v>
      </c>
      <c r="BY490" s="58">
        <f t="shared" ca="1" si="1465"/>
        <v>21</v>
      </c>
      <c r="BZ490" s="58">
        <f t="shared" ca="1" si="1466"/>
        <v>16</v>
      </c>
      <c r="CA490" s="58">
        <f t="shared" ca="1" si="1467"/>
        <v>1</v>
      </c>
      <c r="CB490" s="58">
        <f t="shared" ca="1" si="1468"/>
        <v>12</v>
      </c>
      <c r="CC490" s="58">
        <f t="shared" ca="1" si="1469"/>
        <v>5</v>
      </c>
      <c r="CD490" s="58">
        <f t="shared" ca="1" si="1470"/>
        <v>9</v>
      </c>
      <c r="CE490" s="58">
        <f t="shared" ca="1" si="1471"/>
        <v>41</v>
      </c>
      <c r="CF490" s="58">
        <f t="shared" ca="1" si="1472"/>
        <v>46</v>
      </c>
      <c r="CG490" s="58">
        <f t="shared" ca="1" si="1473"/>
        <v>44</v>
      </c>
      <c r="CH490" s="58" t="str">
        <f t="shared" ca="1" si="1362"/>
        <v/>
      </c>
      <c r="CI490" s="58" t="str">
        <f t="shared" ca="1" si="1363"/>
        <v/>
      </c>
      <c r="CJ490" s="58" t="str">
        <f t="shared" ca="1" si="1364"/>
        <v/>
      </c>
      <c r="CK490" s="58" t="str">
        <f t="shared" ca="1" si="1365"/>
        <v/>
      </c>
      <c r="CL490" s="58" t="str">
        <f t="shared" ca="1" si="1366"/>
        <v/>
      </c>
      <c r="CM490" s="58" t="str">
        <f t="shared" ca="1" si="1367"/>
        <v/>
      </c>
      <c r="CN490" s="58" t="str">
        <f t="shared" ca="1" si="1368"/>
        <v/>
      </c>
      <c r="CO490" s="58" t="str">
        <f t="shared" ca="1" si="1369"/>
        <v/>
      </c>
      <c r="CP490" s="58" t="str">
        <f t="shared" ca="1" si="1370"/>
        <v/>
      </c>
      <c r="CQ490" s="58" t="str">
        <f t="shared" ca="1" si="1371"/>
        <v/>
      </c>
      <c r="CR490" s="58" t="str">
        <f t="shared" ca="1" si="1372"/>
        <v/>
      </c>
      <c r="CS490" s="58" t="str">
        <f t="shared" ca="1" si="1373"/>
        <v/>
      </c>
      <c r="CT490" s="58" t="str">
        <f t="shared" ca="1" si="1374"/>
        <v/>
      </c>
      <c r="CU490" s="58" t="str">
        <f t="shared" ca="1" si="1375"/>
        <v/>
      </c>
      <c r="CV490" s="58" t="str">
        <f t="shared" ca="1" si="1376"/>
        <v/>
      </c>
      <c r="CW490" s="58">
        <f t="shared" ca="1" si="1377"/>
        <v>16</v>
      </c>
      <c r="CX490" s="58" t="str">
        <f t="shared" ca="1" si="1378"/>
        <v/>
      </c>
      <c r="CY490" s="58" t="str">
        <f t="shared" ca="1" si="1379"/>
        <v/>
      </c>
      <c r="CZ490" s="58" t="str">
        <f t="shared" ca="1" si="1380"/>
        <v/>
      </c>
      <c r="DA490" s="58" t="str">
        <f t="shared" ca="1" si="1381"/>
        <v/>
      </c>
      <c r="DB490" s="58" t="str">
        <f t="shared" ca="1" si="1382"/>
        <v/>
      </c>
      <c r="DC490" s="58" t="str">
        <f t="shared" ca="1" si="1383"/>
        <v/>
      </c>
      <c r="DD490" s="58" t="str">
        <f t="shared" ca="1" si="1384"/>
        <v/>
      </c>
      <c r="DE490" s="58" t="str">
        <f t="shared" ca="1" si="1385"/>
        <v/>
      </c>
      <c r="DF490" s="58" t="str">
        <f t="shared" ca="1" si="1386"/>
        <v/>
      </c>
      <c r="DG490" s="58" t="str">
        <f t="shared" ca="1" si="1387"/>
        <v/>
      </c>
      <c r="DH490" s="58" t="str">
        <f t="shared" ca="1" si="1388"/>
        <v/>
      </c>
      <c r="DI490" s="58" t="str">
        <f t="shared" ca="1" si="1389"/>
        <v/>
      </c>
      <c r="DJ490" s="58" t="str">
        <f t="shared" ca="1" si="1390"/>
        <v/>
      </c>
      <c r="DK490" s="58" t="str">
        <f t="shared" ca="1" si="1391"/>
        <v/>
      </c>
      <c r="DL490" s="58" t="str">
        <f t="shared" ca="1" si="1392"/>
        <v/>
      </c>
      <c r="DM490" s="58" t="str">
        <f t="shared" ca="1" si="1393"/>
        <v/>
      </c>
      <c r="DN490" s="58" t="str">
        <f t="shared" ca="1" si="1394"/>
        <v/>
      </c>
      <c r="DO490" s="58" t="str">
        <f t="shared" ca="1" si="1395"/>
        <v/>
      </c>
      <c r="DP490" s="58" t="str">
        <f t="shared" ca="1" si="1396"/>
        <v/>
      </c>
      <c r="DQ490" s="58" t="str">
        <f t="shared" ca="1" si="1396"/>
        <v/>
      </c>
      <c r="DR490" s="58" t="str">
        <f t="shared" ca="1" si="1397"/>
        <v/>
      </c>
      <c r="DS490" s="34">
        <f t="shared" ca="1" si="1398"/>
        <v>0</v>
      </c>
      <c r="DT490" s="34">
        <f t="shared" ca="1" si="1399"/>
        <v>0</v>
      </c>
      <c r="DU490" s="34">
        <f t="shared" ca="1" si="1400"/>
        <v>0</v>
      </c>
      <c r="DV490" s="34">
        <f t="shared" ca="1" si="1401"/>
        <v>0</v>
      </c>
      <c r="DW490" s="34">
        <f t="shared" ca="1" si="1402"/>
        <v>0</v>
      </c>
      <c r="DX490" s="34">
        <f t="shared" ca="1" si="1403"/>
        <v>0</v>
      </c>
      <c r="DY490" s="34">
        <f t="shared" ca="1" si="1404"/>
        <v>0</v>
      </c>
      <c r="DZ490" s="34">
        <f t="shared" ca="1" si="1405"/>
        <v>0</v>
      </c>
      <c r="EA490" s="34">
        <f t="shared" ca="1" si="1406"/>
        <v>0</v>
      </c>
      <c r="EB490" s="34">
        <f t="shared" ca="1" si="1407"/>
        <v>0</v>
      </c>
      <c r="EC490" s="34">
        <f t="shared" ca="1" si="1408"/>
        <v>0</v>
      </c>
      <c r="ED490" s="34">
        <f t="shared" ca="1" si="1409"/>
        <v>0</v>
      </c>
      <c r="EE490" s="34">
        <f t="shared" ca="1" si="1410"/>
        <v>0</v>
      </c>
      <c r="EF490" s="34">
        <f t="shared" ca="1" si="1411"/>
        <v>0</v>
      </c>
      <c r="EG490" s="34">
        <f t="shared" ca="1" si="1412"/>
        <v>0</v>
      </c>
      <c r="EH490" s="34">
        <f t="shared" ca="1" si="1413"/>
        <v>0</v>
      </c>
      <c r="EI490" s="34">
        <f t="shared" ca="1" si="1414"/>
        <v>0</v>
      </c>
      <c r="EJ490" s="34">
        <f t="shared" ca="1" si="1415"/>
        <v>0</v>
      </c>
      <c r="EK490" s="34">
        <f t="shared" ca="1" si="1416"/>
        <v>0</v>
      </c>
      <c r="EL490" s="34">
        <f t="shared" ca="1" si="1417"/>
        <v>0</v>
      </c>
      <c r="EM490" s="34">
        <f t="shared" ca="1" si="1418"/>
        <v>0</v>
      </c>
      <c r="EN490" s="34">
        <f t="shared" ca="1" si="1419"/>
        <v>0</v>
      </c>
      <c r="EO490" s="34">
        <f t="shared" ca="1" si="1420"/>
        <v>0</v>
      </c>
      <c r="EP490" s="34">
        <f t="shared" ca="1" si="1421"/>
        <v>0</v>
      </c>
      <c r="EQ490" s="34">
        <f t="shared" ca="1" si="1422"/>
        <v>0</v>
      </c>
      <c r="ER490" s="34">
        <f t="shared" ca="1" si="1423"/>
        <v>0</v>
      </c>
      <c r="ES490" s="34">
        <f t="shared" ca="1" si="1424"/>
        <v>0</v>
      </c>
      <c r="ET490" s="34">
        <f t="shared" ca="1" si="1425"/>
        <v>0</v>
      </c>
      <c r="EU490" s="34">
        <f t="shared" ca="1" si="1426"/>
        <v>0</v>
      </c>
      <c r="EV490" s="34">
        <f t="shared" ca="1" si="1427"/>
        <v>0</v>
      </c>
      <c r="EW490" s="34">
        <f t="shared" ca="1" si="1428"/>
        <v>0</v>
      </c>
      <c r="EX490" s="34">
        <f t="shared" ca="1" si="1429"/>
        <v>0</v>
      </c>
      <c r="EY490" s="34">
        <f t="shared" ca="1" si="1430"/>
        <v>0</v>
      </c>
      <c r="EZ490" s="34">
        <f t="shared" ca="1" si="1431"/>
        <v>0</v>
      </c>
      <c r="FA490" s="34">
        <f t="shared" ca="1" si="1432"/>
        <v>0</v>
      </c>
      <c r="FB490" s="34">
        <f t="shared" ca="1" si="1433"/>
        <v>0</v>
      </c>
      <c r="FC490" s="34">
        <f t="shared" ca="1" si="1434"/>
        <v>0</v>
      </c>
      <c r="FD490" s="71"/>
      <c r="FE490" s="76"/>
      <c r="FF490" s="76"/>
      <c r="FG490" s="76"/>
      <c r="FH490" s="58"/>
      <c r="FI490" s="58"/>
      <c r="FJ490" s="58">
        <v>0</v>
      </c>
      <c r="FK490" s="58">
        <v>0</v>
      </c>
      <c r="FL490" s="34">
        <f t="shared" ca="1" si="1305"/>
        <v>0</v>
      </c>
      <c r="FM490" s="34">
        <f t="shared" ca="1" si="1306"/>
        <v>0</v>
      </c>
      <c r="FN490" s="34">
        <f t="shared" ca="1" si="1307"/>
        <v>0</v>
      </c>
      <c r="FO490" s="34">
        <f t="shared" ca="1" si="1308"/>
        <v>0</v>
      </c>
      <c r="FP490" s="34">
        <f t="shared" ca="1" si="1309"/>
        <v>0</v>
      </c>
      <c r="FQ490" s="34">
        <f t="shared" ca="1" si="1310"/>
        <v>0</v>
      </c>
      <c r="FR490" s="34">
        <f t="shared" ca="1" si="1311"/>
        <v>0</v>
      </c>
      <c r="FS490" s="34">
        <f t="shared" ca="1" si="1312"/>
        <v>0</v>
      </c>
      <c r="FT490" s="34">
        <f t="shared" ca="1" si="1313"/>
        <v>0</v>
      </c>
      <c r="FU490" s="34">
        <f t="shared" ca="1" si="1314"/>
        <v>0</v>
      </c>
      <c r="FV490" s="34">
        <f t="shared" ca="1" si="1315"/>
        <v>0</v>
      </c>
      <c r="FW490" s="34">
        <f t="shared" ca="1" si="1316"/>
        <v>0</v>
      </c>
      <c r="FX490" s="34">
        <f t="shared" ca="1" si="1317"/>
        <v>0</v>
      </c>
      <c r="FY490" s="34">
        <f t="shared" ca="1" si="1318"/>
        <v>0</v>
      </c>
      <c r="FZ490" s="34">
        <f t="shared" ca="1" si="1319"/>
        <v>0</v>
      </c>
      <c r="GA490" s="34">
        <f t="shared" ca="1" si="1320"/>
        <v>0</v>
      </c>
      <c r="GB490" s="34">
        <f t="shared" ca="1" si="1321"/>
        <v>0</v>
      </c>
      <c r="GC490" s="34">
        <f t="shared" ca="1" si="1322"/>
        <v>0</v>
      </c>
      <c r="GD490" s="34">
        <f t="shared" ca="1" si="1323"/>
        <v>0</v>
      </c>
      <c r="GE490" s="34">
        <f t="shared" ca="1" si="1324"/>
        <v>0</v>
      </c>
      <c r="GF490" s="34">
        <f t="shared" ca="1" si="1325"/>
        <v>0</v>
      </c>
      <c r="GG490" s="34">
        <f t="shared" ca="1" si="1326"/>
        <v>0</v>
      </c>
      <c r="GH490" s="34">
        <f t="shared" ca="1" si="1327"/>
        <v>0</v>
      </c>
      <c r="GI490" s="34">
        <f t="shared" ca="1" si="1328"/>
        <v>0</v>
      </c>
      <c r="GJ490" s="34">
        <f t="shared" ca="1" si="1329"/>
        <v>0</v>
      </c>
      <c r="GK490" s="34">
        <f t="shared" ca="1" si="1330"/>
        <v>0</v>
      </c>
      <c r="GL490" s="34">
        <f t="shared" ca="1" si="1331"/>
        <v>0</v>
      </c>
      <c r="GM490" s="34">
        <f t="shared" ca="1" si="1332"/>
        <v>0</v>
      </c>
      <c r="GN490" s="34">
        <f t="shared" ca="1" si="1333"/>
        <v>0</v>
      </c>
      <c r="GO490" s="34">
        <f t="shared" ca="1" si="1334"/>
        <v>0</v>
      </c>
      <c r="GP490" s="34">
        <f t="shared" ca="1" si="1335"/>
        <v>0</v>
      </c>
      <c r="GQ490" s="34">
        <f t="shared" ca="1" si="1336"/>
        <v>0</v>
      </c>
      <c r="GR490" s="34">
        <f t="shared" ca="1" si="1337"/>
        <v>0</v>
      </c>
      <c r="GS490" s="34">
        <f t="shared" ca="1" si="1338"/>
        <v>0</v>
      </c>
      <c r="GT490" s="34">
        <f t="shared" ca="1" si="1339"/>
        <v>0</v>
      </c>
      <c r="GU490" s="34">
        <f t="shared" ca="1" si="1340"/>
        <v>0</v>
      </c>
      <c r="GV490" s="34">
        <f t="shared" ca="1" si="1341"/>
        <v>0</v>
      </c>
      <c r="GW490" s="49" t="str">
        <f t="shared" ca="1" si="1354"/>
        <v>L</v>
      </c>
      <c r="GX490" s="49"/>
      <c r="GY490" s="49"/>
      <c r="GZ490" s="49"/>
      <c r="HA490" s="49"/>
      <c r="HB490" s="49" t="str">
        <f t="shared" ca="1" si="1355"/>
        <v>E</v>
      </c>
      <c r="HC490" s="49"/>
      <c r="HD490" s="49"/>
      <c r="HE490" s="49"/>
      <c r="HF490" s="49"/>
      <c r="HG490" s="49" t="str">
        <f t="shared" ca="1" si="1356"/>
        <v>R</v>
      </c>
      <c r="HH490" s="49"/>
      <c r="HI490" s="49"/>
      <c r="HJ490" s="49"/>
      <c r="HK490" s="49"/>
      <c r="HL490" s="65"/>
      <c r="HM490" s="50"/>
      <c r="HN490" s="50"/>
      <c r="HO490" s="66"/>
      <c r="HP490" s="66"/>
      <c r="HQ490" s="33"/>
      <c r="HR490" s="66"/>
      <c r="HS490" s="66"/>
      <c r="HT490" s="67"/>
      <c r="HU490" s="65"/>
      <c r="HV490" s="50"/>
      <c r="HW490" s="50"/>
      <c r="HX490" s="66"/>
      <c r="HY490" s="66"/>
      <c r="HZ490" s="33"/>
      <c r="IA490" s="66"/>
      <c r="IB490" s="66"/>
      <c r="IC490" s="67"/>
      <c r="ID490" s="65"/>
      <c r="IE490" s="50"/>
      <c r="IF490" s="50"/>
      <c r="IG490" s="66"/>
      <c r="IH490" s="66"/>
      <c r="II490" s="33" t="str">
        <f t="shared" ca="1" si="1342"/>
        <v>0</v>
      </c>
      <c r="IJ490" s="66" t="str">
        <f t="shared" ca="1" si="1343"/>
        <v/>
      </c>
      <c r="IK490" s="66" t="str">
        <f t="shared" ca="1" si="1344"/>
        <v/>
      </c>
      <c r="IL490" s="67">
        <f t="shared" ca="1" si="1357"/>
        <v>1</v>
      </c>
      <c r="IM490" s="34"/>
      <c r="IN490" s="34"/>
      <c r="IO490" s="37">
        <f t="shared" ca="1" si="1358"/>
        <v>0</v>
      </c>
      <c r="IP490" s="22">
        <f t="shared" ca="1" si="1345"/>
        <v>6</v>
      </c>
      <c r="IQ490" s="78" t="str">
        <f t="shared" ca="1" si="1435"/>
        <v>Profit Target</v>
      </c>
      <c r="IR490" s="156">
        <f t="shared" ca="1" si="1436"/>
        <v>0</v>
      </c>
      <c r="IS490" s="78">
        <f t="shared" ca="1" si="1359"/>
        <v>6</v>
      </c>
      <c r="IT490" s="58"/>
      <c r="IU490" s="58"/>
      <c r="IV490" s="58"/>
      <c r="IW490" s="58"/>
      <c r="IX490" s="58"/>
      <c r="IY490" s="58"/>
      <c r="IZ490" s="58"/>
      <c r="JA490" s="58"/>
      <c r="JB490" s="58"/>
      <c r="JC490" s="58"/>
      <c r="JD490" s="58"/>
      <c r="JE490" s="58"/>
      <c r="JF490" s="58"/>
      <c r="JG490" s="58"/>
      <c r="JH490" s="58"/>
      <c r="JI490" s="58"/>
      <c r="JJ490" s="58"/>
      <c r="JK490" s="58"/>
      <c r="JL490" s="58"/>
      <c r="JM490" s="58"/>
      <c r="JN490" s="58"/>
      <c r="JO490" s="58"/>
      <c r="JP490" s="58"/>
      <c r="JQ490" s="58"/>
      <c r="JR490" s="58"/>
      <c r="JS490" s="58"/>
      <c r="JT490" s="58"/>
      <c r="JU490" s="58"/>
      <c r="JV490" s="58"/>
      <c r="JW490" s="58"/>
      <c r="JX490" s="58"/>
      <c r="JY490" s="58"/>
      <c r="JZ490" s="58"/>
      <c r="KA490" s="58"/>
      <c r="KB490" s="58"/>
      <c r="KC490" s="58"/>
      <c r="KD490" s="58"/>
      <c r="KE490" s="58"/>
      <c r="KF490" s="58"/>
      <c r="KG490" s="58"/>
      <c r="KH490" s="58"/>
      <c r="KI490" s="58"/>
      <c r="KJ490" s="58"/>
      <c r="KK490" s="58"/>
      <c r="KL490" s="58"/>
      <c r="KM490" s="58"/>
      <c r="KN490" s="58"/>
      <c r="KO490" s="58"/>
      <c r="KP490" s="58"/>
      <c r="KQ490" s="58"/>
      <c r="KR490" s="58"/>
      <c r="KS490" s="58"/>
      <c r="KT490" s="58"/>
      <c r="KU490" s="58"/>
      <c r="KV490" s="58"/>
      <c r="KW490" s="58"/>
      <c r="KX490" s="58"/>
      <c r="KY490" s="58"/>
      <c r="KZ490" s="58"/>
      <c r="LA490" s="58"/>
      <c r="LB490" s="58"/>
      <c r="LC490" s="58"/>
      <c r="LD490" s="58"/>
      <c r="LE490" s="58"/>
      <c r="LF490" s="58"/>
      <c r="LG490" s="58"/>
      <c r="LH490" s="58"/>
      <c r="LI490" s="58"/>
      <c r="LJ490" s="58"/>
      <c r="LK490" s="58"/>
      <c r="LL490" s="58"/>
      <c r="LM490" s="58"/>
      <c r="LN490" s="58"/>
      <c r="LO490" s="58"/>
      <c r="LP490" s="90" t="str">
        <f t="shared" si="1360"/>
        <v/>
      </c>
      <c r="LQ490" s="54"/>
      <c r="LR490" s="54"/>
      <c r="LS490" s="54"/>
      <c r="LT490" s="54"/>
      <c r="LU490" s="54"/>
      <c r="LV490" s="54"/>
      <c r="LW490" s="54"/>
      <c r="LX490" s="54"/>
      <c r="LY490" s="54"/>
      <c r="LZ490" s="54"/>
      <c r="MA490" s="54"/>
      <c r="MC490" s="52"/>
      <c r="MO490" s="15">
        <f t="shared" ca="1" si="1304"/>
        <v>18</v>
      </c>
    </row>
    <row r="491" spans="1:353">
      <c r="A491" s="15">
        <f t="shared" ca="1" si="1302"/>
        <v>10</v>
      </c>
      <c r="B491" s="33" t="str">
        <f t="shared" ca="1" si="1303"/>
        <v>DB</v>
      </c>
      <c r="C491" s="10" t="str">
        <f t="shared" ca="1" si="1346"/>
        <v>profit target</v>
      </c>
      <c r="D491" s="50">
        <f t="shared" ca="1" si="1347"/>
        <v>0</v>
      </c>
      <c r="E491" s="10" t="str">
        <f t="shared" si="1348"/>
        <v/>
      </c>
      <c r="F491" s="111">
        <f t="shared" si="1349"/>
        <v>487</v>
      </c>
      <c r="G491" s="59">
        <f t="shared" ca="1" si="1361"/>
        <v>1</v>
      </c>
      <c r="H491" s="56">
        <f ca="1">COUNTIF($A$5:A491,$H$5)</f>
        <v>12</v>
      </c>
      <c r="I491" s="56">
        <f ca="1">COUNTIF($A$5:$A491,$I$5)</f>
        <v>14</v>
      </c>
      <c r="J491" s="56">
        <f ca="1">COUNTIF($A$5:$A491,$J$5)</f>
        <v>7</v>
      </c>
      <c r="K491" s="56">
        <f ca="1">COUNTIF($A$5:$A491,$K$5)</f>
        <v>15</v>
      </c>
      <c r="L491" s="56">
        <f ca="1">COUNTIF($A$5:$A491,$L$5)</f>
        <v>14</v>
      </c>
      <c r="M491" s="56">
        <f ca="1">COUNTIF($A$5:$A491,$M$5)</f>
        <v>12</v>
      </c>
      <c r="N491" s="56">
        <f ca="1">COUNTIF($A$5:$A491,$N$5)</f>
        <v>6</v>
      </c>
      <c r="O491" s="56">
        <f ca="1">COUNTIF($A$5:$A491,$O$5)</f>
        <v>11</v>
      </c>
      <c r="P491" s="56">
        <f ca="1">COUNTIF($A$5:$A491,$P$5)</f>
        <v>14</v>
      </c>
      <c r="Q491" s="56">
        <f ca="1">COUNTIF($A$5:$A491,$Q$5)</f>
        <v>22</v>
      </c>
      <c r="R491" s="56">
        <f ca="1">COUNTIF($A$5:$A491,$R$5)</f>
        <v>19</v>
      </c>
      <c r="S491" s="56">
        <f ca="1">COUNTIF($A$5:$A491,$S$5)</f>
        <v>14</v>
      </c>
      <c r="T491" s="56">
        <f ca="1">COUNTIF($A$5:$A491,$T$5)</f>
        <v>13</v>
      </c>
      <c r="U491" s="56">
        <f ca="1">COUNTIF($A$5:$A491,$U$5)</f>
        <v>13</v>
      </c>
      <c r="V491" s="56">
        <f ca="1">COUNTIF($A$5:$A491,$V$5)</f>
        <v>12</v>
      </c>
      <c r="W491" s="56">
        <f ca="1">COUNTIF($A$5:$A491,$W$5)</f>
        <v>10</v>
      </c>
      <c r="X491" s="56">
        <f ca="1">COUNTIF($A$5:$A491,$X$5)</f>
        <v>12</v>
      </c>
      <c r="Y491" s="56">
        <f ca="1">COUNTIF($A$5:$A491,$Y$5)</f>
        <v>14</v>
      </c>
      <c r="Z491" s="56">
        <f ca="1">COUNTIF($A$5:$A491,$Z$5)</f>
        <v>13</v>
      </c>
      <c r="AA491" s="56">
        <f ca="1">COUNTIF($A$5:$A491,$AA$5)</f>
        <v>9</v>
      </c>
      <c r="AB491" s="56">
        <f ca="1">COUNTIF($A$5:$A491,$AB$5)</f>
        <v>9</v>
      </c>
      <c r="AC491" s="56">
        <f ca="1">COUNTIF($A$5:$A491,$AC$5)</f>
        <v>12</v>
      </c>
      <c r="AD491" s="56">
        <f ca="1">COUNTIF($A$5:$A491,$AD$5)</f>
        <v>19</v>
      </c>
      <c r="AE491" s="56">
        <f ca="1">COUNTIF($A$5:$A491,$AE$5)</f>
        <v>20</v>
      </c>
      <c r="AF491" s="56">
        <f ca="1">COUNTIF($A$5:$A491,$AF$5)</f>
        <v>10</v>
      </c>
      <c r="AG491" s="56">
        <f ca="1">COUNTIF($A$5:$A491,$AG$5)</f>
        <v>11</v>
      </c>
      <c r="AH491" s="56">
        <f ca="1">COUNTIF($A$5:$A491,$AH$5)</f>
        <v>7</v>
      </c>
      <c r="AI491" s="56">
        <f ca="1">COUNTIF($A$5:$A491,$AI$5)</f>
        <v>11</v>
      </c>
      <c r="AJ491" s="56">
        <f ca="1">COUNTIF($A$5:$A491,$AJ$5)</f>
        <v>19</v>
      </c>
      <c r="AK491" s="56">
        <f ca="1">COUNTIF($A$5:$A491,$AK$5)</f>
        <v>13</v>
      </c>
      <c r="AL491" s="56">
        <f ca="1">COUNTIF($A$5:$A491,$AL$5)</f>
        <v>9</v>
      </c>
      <c r="AM491" s="56">
        <f ca="1">COUNTIF($A$5:$A491,$AM$5)</f>
        <v>17</v>
      </c>
      <c r="AN491" s="56">
        <f ca="1">COUNTIF($A$5:$A491,$AN$5)</f>
        <v>17</v>
      </c>
      <c r="AO491" s="56">
        <f ca="1">COUNTIF($A$5:$A491,$AO$5)</f>
        <v>18</v>
      </c>
      <c r="AP491" s="56">
        <f ca="1">COUNTIF($A$5:$A491,$AP$5)</f>
        <v>17</v>
      </c>
      <c r="AQ491" s="56">
        <f ca="1">COUNTIF($A$5:$A491,$AQ$5)</f>
        <v>12</v>
      </c>
      <c r="AR491" s="56">
        <f ca="1">COUNTIF($A$5:$A491,$AR$5)</f>
        <v>10</v>
      </c>
      <c r="AS491" s="101">
        <f t="shared" ca="1" si="1350"/>
        <v>0</v>
      </c>
      <c r="AT491" s="58">
        <f t="shared" si="1351"/>
        <v>487</v>
      </c>
      <c r="AU491" s="105">
        <f t="shared" si="1352"/>
        <v>14</v>
      </c>
      <c r="AV491" s="105">
        <f t="shared" si="1353"/>
        <v>315.57600000000002</v>
      </c>
      <c r="AW491" s="58">
        <f t="shared" ca="1" si="1437"/>
        <v>7</v>
      </c>
      <c r="AX491" s="58">
        <f t="shared" ca="1" si="1438"/>
        <v>8</v>
      </c>
      <c r="AY491" s="58">
        <f t="shared" ca="1" si="1439"/>
        <v>40</v>
      </c>
      <c r="AZ491" s="58">
        <f t="shared" ca="1" si="1440"/>
        <v>95</v>
      </c>
      <c r="BA491" s="58">
        <f t="shared" ca="1" si="1441"/>
        <v>23</v>
      </c>
      <c r="BB491" s="58">
        <f t="shared" ca="1" si="1442"/>
        <v>9</v>
      </c>
      <c r="BC491" s="58">
        <f t="shared" ca="1" si="1443"/>
        <v>87</v>
      </c>
      <c r="BD491" s="58">
        <f t="shared" ca="1" si="1444"/>
        <v>145</v>
      </c>
      <c r="BE491" s="58">
        <f t="shared" ca="1" si="1445"/>
        <v>21</v>
      </c>
      <c r="BF491" s="58">
        <f t="shared" ca="1" si="1446"/>
        <v>0</v>
      </c>
      <c r="BG491" s="58">
        <f t="shared" ca="1" si="1447"/>
        <v>29</v>
      </c>
      <c r="BH491" s="58">
        <f t="shared" ca="1" si="1448"/>
        <v>36</v>
      </c>
      <c r="BI491" s="58">
        <f t="shared" ca="1" si="1449"/>
        <v>14</v>
      </c>
      <c r="BJ491" s="58">
        <f t="shared" ca="1" si="1450"/>
        <v>1</v>
      </c>
      <c r="BK491" s="58">
        <f t="shared" ca="1" si="1451"/>
        <v>34</v>
      </c>
      <c r="BL491" s="58">
        <f t="shared" ca="1" si="1452"/>
        <v>218</v>
      </c>
      <c r="BM491" s="58">
        <f t="shared" ca="1" si="1453"/>
        <v>5</v>
      </c>
      <c r="BN491" s="58">
        <f t="shared" ca="1" si="1454"/>
        <v>3</v>
      </c>
      <c r="BO491" s="58">
        <f t="shared" ca="1" si="1455"/>
        <v>16</v>
      </c>
      <c r="BP491" s="58">
        <f t="shared" ca="1" si="1456"/>
        <v>65</v>
      </c>
      <c r="BQ491" s="58">
        <f t="shared" ca="1" si="1457"/>
        <v>18</v>
      </c>
      <c r="BR491" s="58">
        <f t="shared" ca="1" si="1458"/>
        <v>73</v>
      </c>
      <c r="BS491" s="58">
        <f t="shared" ca="1" si="1459"/>
        <v>20</v>
      </c>
      <c r="BT491" s="58">
        <f t="shared" ca="1" si="1460"/>
        <v>86</v>
      </c>
      <c r="BU491" s="58">
        <f t="shared" ca="1" si="1461"/>
        <v>33</v>
      </c>
      <c r="BV491" s="58">
        <f t="shared" ca="1" si="1462"/>
        <v>25</v>
      </c>
      <c r="BW491" s="58">
        <f t="shared" ca="1" si="1463"/>
        <v>4</v>
      </c>
      <c r="BX491" s="58">
        <f t="shared" ca="1" si="1464"/>
        <v>11</v>
      </c>
      <c r="BY491" s="58">
        <f t="shared" ca="1" si="1465"/>
        <v>22</v>
      </c>
      <c r="BZ491" s="58">
        <f t="shared" ca="1" si="1466"/>
        <v>17</v>
      </c>
      <c r="CA491" s="58">
        <f t="shared" ca="1" si="1467"/>
        <v>2</v>
      </c>
      <c r="CB491" s="58">
        <f t="shared" ca="1" si="1468"/>
        <v>13</v>
      </c>
      <c r="CC491" s="58">
        <f t="shared" ca="1" si="1469"/>
        <v>6</v>
      </c>
      <c r="CD491" s="58">
        <f t="shared" ca="1" si="1470"/>
        <v>10</v>
      </c>
      <c r="CE491" s="58">
        <f t="shared" ca="1" si="1471"/>
        <v>42</v>
      </c>
      <c r="CF491" s="58">
        <f t="shared" ca="1" si="1472"/>
        <v>47</v>
      </c>
      <c r="CG491" s="58">
        <f t="shared" ca="1" si="1473"/>
        <v>45</v>
      </c>
      <c r="CH491" s="58" t="str">
        <f t="shared" ca="1" si="1362"/>
        <v/>
      </c>
      <c r="CI491" s="58" t="str">
        <f t="shared" ca="1" si="1363"/>
        <v/>
      </c>
      <c r="CJ491" s="58" t="str">
        <f t="shared" ca="1" si="1364"/>
        <v/>
      </c>
      <c r="CK491" s="58" t="str">
        <f t="shared" ca="1" si="1365"/>
        <v/>
      </c>
      <c r="CL491" s="58" t="str">
        <f t="shared" ca="1" si="1366"/>
        <v/>
      </c>
      <c r="CM491" s="58" t="str">
        <f t="shared" ca="1" si="1367"/>
        <v/>
      </c>
      <c r="CN491" s="58" t="str">
        <f t="shared" ca="1" si="1368"/>
        <v/>
      </c>
      <c r="CO491" s="58" t="str">
        <f t="shared" ca="1" si="1369"/>
        <v/>
      </c>
      <c r="CP491" s="58" t="str">
        <f t="shared" ca="1" si="1370"/>
        <v/>
      </c>
      <c r="CQ491" s="58" t="str">
        <f t="shared" ca="1" si="1371"/>
        <v/>
      </c>
      <c r="CR491" s="58" t="str">
        <f t="shared" ca="1" si="1372"/>
        <v/>
      </c>
      <c r="CS491" s="58" t="str">
        <f t="shared" ca="1" si="1373"/>
        <v/>
      </c>
      <c r="CT491" s="58" t="str">
        <f t="shared" ca="1" si="1374"/>
        <v/>
      </c>
      <c r="CU491" s="58" t="str">
        <f t="shared" ca="1" si="1375"/>
        <v/>
      </c>
      <c r="CV491" s="58" t="str">
        <f t="shared" ca="1" si="1376"/>
        <v/>
      </c>
      <c r="CW491" s="58">
        <f t="shared" ca="1" si="1377"/>
        <v>16</v>
      </c>
      <c r="CX491" s="58" t="str">
        <f t="shared" ca="1" si="1378"/>
        <v/>
      </c>
      <c r="CY491" s="58" t="str">
        <f t="shared" ca="1" si="1379"/>
        <v/>
      </c>
      <c r="CZ491" s="58" t="str">
        <f t="shared" ca="1" si="1380"/>
        <v/>
      </c>
      <c r="DA491" s="58" t="str">
        <f t="shared" ca="1" si="1381"/>
        <v/>
      </c>
      <c r="DB491" s="58" t="str">
        <f t="shared" ca="1" si="1382"/>
        <v/>
      </c>
      <c r="DC491" s="58" t="str">
        <f t="shared" ca="1" si="1383"/>
        <v/>
      </c>
      <c r="DD491" s="58" t="str">
        <f t="shared" ca="1" si="1384"/>
        <v/>
      </c>
      <c r="DE491" s="58" t="str">
        <f t="shared" ca="1" si="1385"/>
        <v/>
      </c>
      <c r="DF491" s="58" t="str">
        <f t="shared" ca="1" si="1386"/>
        <v/>
      </c>
      <c r="DG491" s="58" t="str">
        <f t="shared" ca="1" si="1387"/>
        <v/>
      </c>
      <c r="DH491" s="58" t="str">
        <f t="shared" ca="1" si="1388"/>
        <v/>
      </c>
      <c r="DI491" s="58" t="str">
        <f t="shared" ca="1" si="1389"/>
        <v/>
      </c>
      <c r="DJ491" s="58" t="str">
        <f t="shared" ca="1" si="1390"/>
        <v/>
      </c>
      <c r="DK491" s="58" t="str">
        <f t="shared" ca="1" si="1391"/>
        <v/>
      </c>
      <c r="DL491" s="58" t="str">
        <f t="shared" ca="1" si="1392"/>
        <v/>
      </c>
      <c r="DM491" s="58" t="str">
        <f t="shared" ca="1" si="1393"/>
        <v/>
      </c>
      <c r="DN491" s="58" t="str">
        <f t="shared" ca="1" si="1394"/>
        <v/>
      </c>
      <c r="DO491" s="58" t="str">
        <f t="shared" ca="1" si="1395"/>
        <v/>
      </c>
      <c r="DP491" s="58" t="str">
        <f t="shared" ca="1" si="1396"/>
        <v/>
      </c>
      <c r="DQ491" s="58" t="str">
        <f t="shared" ca="1" si="1396"/>
        <v/>
      </c>
      <c r="DR491" s="58" t="str">
        <f t="shared" ca="1" si="1397"/>
        <v/>
      </c>
      <c r="DS491" s="34">
        <f t="shared" ca="1" si="1398"/>
        <v>0</v>
      </c>
      <c r="DT491" s="34">
        <f t="shared" ca="1" si="1399"/>
        <v>0</v>
      </c>
      <c r="DU491" s="34">
        <f t="shared" ca="1" si="1400"/>
        <v>0</v>
      </c>
      <c r="DV491" s="34">
        <f t="shared" ca="1" si="1401"/>
        <v>0</v>
      </c>
      <c r="DW491" s="34">
        <f t="shared" ca="1" si="1402"/>
        <v>0</v>
      </c>
      <c r="DX491" s="34">
        <f t="shared" ca="1" si="1403"/>
        <v>0</v>
      </c>
      <c r="DY491" s="34">
        <f t="shared" ca="1" si="1404"/>
        <v>0</v>
      </c>
      <c r="DZ491" s="34">
        <f t="shared" ca="1" si="1405"/>
        <v>0</v>
      </c>
      <c r="EA491" s="34">
        <f t="shared" ca="1" si="1406"/>
        <v>0</v>
      </c>
      <c r="EB491" s="34">
        <f t="shared" ca="1" si="1407"/>
        <v>0</v>
      </c>
      <c r="EC491" s="34">
        <f t="shared" ca="1" si="1408"/>
        <v>0</v>
      </c>
      <c r="ED491" s="34">
        <f t="shared" ca="1" si="1409"/>
        <v>0</v>
      </c>
      <c r="EE491" s="34">
        <f t="shared" ca="1" si="1410"/>
        <v>0</v>
      </c>
      <c r="EF491" s="34">
        <f t="shared" ca="1" si="1411"/>
        <v>0</v>
      </c>
      <c r="EG491" s="34">
        <f t="shared" ca="1" si="1412"/>
        <v>0</v>
      </c>
      <c r="EH491" s="34">
        <f t="shared" ca="1" si="1413"/>
        <v>0</v>
      </c>
      <c r="EI491" s="34">
        <f t="shared" ca="1" si="1414"/>
        <v>0</v>
      </c>
      <c r="EJ491" s="34">
        <f t="shared" ca="1" si="1415"/>
        <v>0</v>
      </c>
      <c r="EK491" s="34">
        <f t="shared" ca="1" si="1416"/>
        <v>0</v>
      </c>
      <c r="EL491" s="34">
        <f t="shared" ca="1" si="1417"/>
        <v>0</v>
      </c>
      <c r="EM491" s="34">
        <f t="shared" ca="1" si="1418"/>
        <v>0</v>
      </c>
      <c r="EN491" s="34">
        <f t="shared" ca="1" si="1419"/>
        <v>0</v>
      </c>
      <c r="EO491" s="34">
        <f t="shared" ca="1" si="1420"/>
        <v>0</v>
      </c>
      <c r="EP491" s="34">
        <f t="shared" ca="1" si="1421"/>
        <v>0</v>
      </c>
      <c r="EQ491" s="34">
        <f t="shared" ca="1" si="1422"/>
        <v>0</v>
      </c>
      <c r="ER491" s="34">
        <f t="shared" ca="1" si="1423"/>
        <v>0</v>
      </c>
      <c r="ES491" s="34">
        <f t="shared" ca="1" si="1424"/>
        <v>0</v>
      </c>
      <c r="ET491" s="34">
        <f t="shared" ca="1" si="1425"/>
        <v>0</v>
      </c>
      <c r="EU491" s="34">
        <f t="shared" ca="1" si="1426"/>
        <v>0</v>
      </c>
      <c r="EV491" s="34">
        <f t="shared" ca="1" si="1427"/>
        <v>0</v>
      </c>
      <c r="EW491" s="34">
        <f t="shared" ca="1" si="1428"/>
        <v>0</v>
      </c>
      <c r="EX491" s="34">
        <f t="shared" ca="1" si="1429"/>
        <v>0</v>
      </c>
      <c r="EY491" s="34">
        <f t="shared" ca="1" si="1430"/>
        <v>0</v>
      </c>
      <c r="EZ491" s="34">
        <f t="shared" ca="1" si="1431"/>
        <v>0</v>
      </c>
      <c r="FA491" s="34">
        <f t="shared" ca="1" si="1432"/>
        <v>0</v>
      </c>
      <c r="FB491" s="34">
        <f t="shared" ca="1" si="1433"/>
        <v>0</v>
      </c>
      <c r="FC491" s="34">
        <f t="shared" ca="1" si="1434"/>
        <v>0</v>
      </c>
      <c r="FD491" s="71"/>
      <c r="FE491" s="76"/>
      <c r="FF491" s="76"/>
      <c r="FG491" s="76"/>
      <c r="FH491" s="58"/>
      <c r="FI491" s="58"/>
      <c r="FJ491" s="58">
        <v>0</v>
      </c>
      <c r="FK491" s="58">
        <v>0</v>
      </c>
      <c r="FL491" s="34">
        <f t="shared" ca="1" si="1305"/>
        <v>0</v>
      </c>
      <c r="FM491" s="34">
        <f t="shared" ca="1" si="1306"/>
        <v>0</v>
      </c>
      <c r="FN491" s="34">
        <f t="shared" ca="1" si="1307"/>
        <v>0</v>
      </c>
      <c r="FO491" s="34">
        <f t="shared" ca="1" si="1308"/>
        <v>0</v>
      </c>
      <c r="FP491" s="34">
        <f t="shared" ca="1" si="1309"/>
        <v>0</v>
      </c>
      <c r="FQ491" s="34">
        <f t="shared" ca="1" si="1310"/>
        <v>0</v>
      </c>
      <c r="FR491" s="34">
        <f t="shared" ca="1" si="1311"/>
        <v>0</v>
      </c>
      <c r="FS491" s="34">
        <f t="shared" ca="1" si="1312"/>
        <v>0</v>
      </c>
      <c r="FT491" s="34">
        <f t="shared" ca="1" si="1313"/>
        <v>0</v>
      </c>
      <c r="FU491" s="34">
        <f t="shared" ca="1" si="1314"/>
        <v>0</v>
      </c>
      <c r="FV491" s="34">
        <f t="shared" ca="1" si="1315"/>
        <v>0</v>
      </c>
      <c r="FW491" s="34">
        <f t="shared" ca="1" si="1316"/>
        <v>0</v>
      </c>
      <c r="FX491" s="34">
        <f t="shared" ca="1" si="1317"/>
        <v>0</v>
      </c>
      <c r="FY491" s="34">
        <f t="shared" ca="1" si="1318"/>
        <v>0</v>
      </c>
      <c r="FZ491" s="34">
        <f t="shared" ca="1" si="1319"/>
        <v>0</v>
      </c>
      <c r="GA491" s="34">
        <f t="shared" ca="1" si="1320"/>
        <v>0</v>
      </c>
      <c r="GB491" s="34">
        <f t="shared" ca="1" si="1321"/>
        <v>0</v>
      </c>
      <c r="GC491" s="34">
        <f t="shared" ca="1" si="1322"/>
        <v>0</v>
      </c>
      <c r="GD491" s="34">
        <f t="shared" ca="1" si="1323"/>
        <v>0</v>
      </c>
      <c r="GE491" s="34">
        <f t="shared" ca="1" si="1324"/>
        <v>0</v>
      </c>
      <c r="GF491" s="34">
        <f t="shared" ca="1" si="1325"/>
        <v>0</v>
      </c>
      <c r="GG491" s="34">
        <f t="shared" ca="1" si="1326"/>
        <v>0</v>
      </c>
      <c r="GH491" s="34">
        <f t="shared" ca="1" si="1327"/>
        <v>0</v>
      </c>
      <c r="GI491" s="34">
        <f t="shared" ca="1" si="1328"/>
        <v>0</v>
      </c>
      <c r="GJ491" s="34">
        <f t="shared" ca="1" si="1329"/>
        <v>0</v>
      </c>
      <c r="GK491" s="34">
        <f t="shared" ca="1" si="1330"/>
        <v>0</v>
      </c>
      <c r="GL491" s="34">
        <f t="shared" ca="1" si="1331"/>
        <v>0</v>
      </c>
      <c r="GM491" s="34">
        <f t="shared" ca="1" si="1332"/>
        <v>0</v>
      </c>
      <c r="GN491" s="34">
        <f t="shared" ca="1" si="1333"/>
        <v>0</v>
      </c>
      <c r="GO491" s="34">
        <f t="shared" ca="1" si="1334"/>
        <v>0</v>
      </c>
      <c r="GP491" s="34">
        <f t="shared" ca="1" si="1335"/>
        <v>0</v>
      </c>
      <c r="GQ491" s="34">
        <f t="shared" ca="1" si="1336"/>
        <v>0</v>
      </c>
      <c r="GR491" s="34">
        <f t="shared" ca="1" si="1337"/>
        <v>0</v>
      </c>
      <c r="GS491" s="34">
        <f t="shared" ca="1" si="1338"/>
        <v>0</v>
      </c>
      <c r="GT491" s="34">
        <f t="shared" ca="1" si="1339"/>
        <v>0</v>
      </c>
      <c r="GU491" s="34">
        <f t="shared" ca="1" si="1340"/>
        <v>0</v>
      </c>
      <c r="GV491" s="34">
        <f t="shared" ca="1" si="1341"/>
        <v>0</v>
      </c>
      <c r="GW491" s="49" t="str">
        <f t="shared" ca="1" si="1354"/>
        <v>L</v>
      </c>
      <c r="GX491" s="49"/>
      <c r="GY491" s="49"/>
      <c r="GZ491" s="49"/>
      <c r="HA491" s="49"/>
      <c r="HB491" s="49" t="str">
        <f t="shared" ca="1" si="1355"/>
        <v>E</v>
      </c>
      <c r="HC491" s="49"/>
      <c r="HD491" s="49"/>
      <c r="HE491" s="49"/>
      <c r="HF491" s="49"/>
      <c r="HG491" s="49" t="str">
        <f t="shared" ca="1" si="1356"/>
        <v>B</v>
      </c>
      <c r="HH491" s="49"/>
      <c r="HI491" s="49"/>
      <c r="HJ491" s="49"/>
      <c r="HK491" s="49"/>
      <c r="HL491" s="65"/>
      <c r="HM491" s="50"/>
      <c r="HN491" s="50"/>
      <c r="HO491" s="66"/>
      <c r="HP491" s="66"/>
      <c r="HQ491" s="33"/>
      <c r="HR491" s="66"/>
      <c r="HS491" s="66"/>
      <c r="HT491" s="67"/>
      <c r="HU491" s="65"/>
      <c r="HV491" s="50"/>
      <c r="HW491" s="50"/>
      <c r="HX491" s="66"/>
      <c r="HY491" s="66"/>
      <c r="HZ491" s="33"/>
      <c r="IA491" s="66"/>
      <c r="IB491" s="66"/>
      <c r="IC491" s="67"/>
      <c r="ID491" s="65"/>
      <c r="IE491" s="50"/>
      <c r="IF491" s="50"/>
      <c r="IG491" s="66"/>
      <c r="IH491" s="66"/>
      <c r="II491" s="33" t="str">
        <f t="shared" ca="1" si="1342"/>
        <v>0</v>
      </c>
      <c r="IJ491" s="66" t="str">
        <f t="shared" ca="1" si="1343"/>
        <v/>
      </c>
      <c r="IK491" s="66" t="str">
        <f t="shared" ca="1" si="1344"/>
        <v/>
      </c>
      <c r="IL491" s="67">
        <f t="shared" ca="1" si="1357"/>
        <v>1</v>
      </c>
      <c r="IM491" s="34"/>
      <c r="IN491" s="34"/>
      <c r="IO491" s="37">
        <f t="shared" ca="1" si="1358"/>
        <v>0</v>
      </c>
      <c r="IP491" s="22">
        <f t="shared" ca="1" si="1345"/>
        <v>6</v>
      </c>
      <c r="IQ491" s="78" t="str">
        <f t="shared" ca="1" si="1435"/>
        <v>Profit Target</v>
      </c>
      <c r="IR491" s="156">
        <f t="shared" ca="1" si="1436"/>
        <v>0</v>
      </c>
      <c r="IS491" s="78">
        <f t="shared" ca="1" si="1359"/>
        <v>6</v>
      </c>
      <c r="IT491" s="58"/>
      <c r="IU491" s="58"/>
      <c r="IV491" s="58"/>
      <c r="IW491" s="58"/>
      <c r="IX491" s="58"/>
      <c r="IY491" s="58"/>
      <c r="IZ491" s="58"/>
      <c r="JA491" s="58"/>
      <c r="JB491" s="58"/>
      <c r="JC491" s="58"/>
      <c r="JD491" s="58"/>
      <c r="JE491" s="58"/>
      <c r="JF491" s="58"/>
      <c r="JG491" s="58"/>
      <c r="JH491" s="58"/>
      <c r="JI491" s="58"/>
      <c r="JJ491" s="58"/>
      <c r="JK491" s="58"/>
      <c r="JL491" s="58"/>
      <c r="JM491" s="58"/>
      <c r="JN491" s="58"/>
      <c r="JO491" s="58"/>
      <c r="JP491" s="58"/>
      <c r="JQ491" s="58"/>
      <c r="JR491" s="58"/>
      <c r="JS491" s="58"/>
      <c r="JT491" s="58"/>
      <c r="JU491" s="58"/>
      <c r="JV491" s="58"/>
      <c r="JW491" s="58"/>
      <c r="JX491" s="58"/>
      <c r="JY491" s="58"/>
      <c r="JZ491" s="58"/>
      <c r="KA491" s="58"/>
      <c r="KB491" s="58"/>
      <c r="KC491" s="58"/>
      <c r="KD491" s="58"/>
      <c r="KE491" s="58"/>
      <c r="KF491" s="58"/>
      <c r="KG491" s="58"/>
      <c r="KH491" s="58"/>
      <c r="KI491" s="58"/>
      <c r="KJ491" s="58"/>
      <c r="KK491" s="58"/>
      <c r="KL491" s="58"/>
      <c r="KM491" s="58"/>
      <c r="KN491" s="58"/>
      <c r="KO491" s="58"/>
      <c r="KP491" s="58"/>
      <c r="KQ491" s="58"/>
      <c r="KR491" s="58"/>
      <c r="KS491" s="58"/>
      <c r="KT491" s="58"/>
      <c r="KU491" s="58"/>
      <c r="KV491" s="58"/>
      <c r="KW491" s="58"/>
      <c r="KX491" s="58"/>
      <c r="KY491" s="58"/>
      <c r="KZ491" s="58"/>
      <c r="LA491" s="58"/>
      <c r="LB491" s="58"/>
      <c r="LC491" s="58"/>
      <c r="LD491" s="58"/>
      <c r="LE491" s="58"/>
      <c r="LF491" s="58"/>
      <c r="LG491" s="58"/>
      <c r="LH491" s="58"/>
      <c r="LI491" s="58"/>
      <c r="LJ491" s="58"/>
      <c r="LK491" s="58"/>
      <c r="LL491" s="58"/>
      <c r="LM491" s="58"/>
      <c r="LN491" s="58"/>
      <c r="LO491" s="58"/>
      <c r="LP491" s="90" t="str">
        <f t="shared" si="1360"/>
        <v/>
      </c>
      <c r="LQ491" s="54"/>
      <c r="LR491" s="54"/>
      <c r="LS491" s="54"/>
      <c r="LT491" s="54"/>
      <c r="LU491" s="54"/>
      <c r="LV491" s="54"/>
      <c r="LW491" s="54"/>
      <c r="LX491" s="54"/>
      <c r="LY491" s="54"/>
      <c r="LZ491" s="54"/>
      <c r="MA491" s="54"/>
      <c r="MC491" s="52"/>
      <c r="MO491" s="15">
        <f t="shared" ca="1" si="1304"/>
        <v>29</v>
      </c>
    </row>
    <row r="492" spans="1:353">
      <c r="A492" s="15">
        <f t="shared" ca="1" si="1302"/>
        <v>21</v>
      </c>
      <c r="B492" s="33" t="str">
        <f t="shared" ca="1" si="1303"/>
        <v>DB</v>
      </c>
      <c r="C492" s="10" t="str">
        <f t="shared" ca="1" si="1346"/>
        <v>profit target</v>
      </c>
      <c r="D492" s="50">
        <f t="shared" ca="1" si="1347"/>
        <v>0</v>
      </c>
      <c r="E492" s="10" t="str">
        <f t="shared" si="1348"/>
        <v/>
      </c>
      <c r="F492" s="111">
        <f t="shared" si="1349"/>
        <v>488</v>
      </c>
      <c r="G492" s="59">
        <f t="shared" ca="1" si="1361"/>
        <v>1</v>
      </c>
      <c r="H492" s="56">
        <f ca="1">COUNTIF($A$5:A492,$H$5)</f>
        <v>12</v>
      </c>
      <c r="I492" s="56">
        <f ca="1">COUNTIF($A$5:$A492,$I$5)</f>
        <v>14</v>
      </c>
      <c r="J492" s="56">
        <f ca="1">COUNTIF($A$5:$A492,$J$5)</f>
        <v>7</v>
      </c>
      <c r="K492" s="56">
        <f ca="1">COUNTIF($A$5:$A492,$K$5)</f>
        <v>15</v>
      </c>
      <c r="L492" s="56">
        <f ca="1">COUNTIF($A$5:$A492,$L$5)</f>
        <v>14</v>
      </c>
      <c r="M492" s="56">
        <f ca="1">COUNTIF($A$5:$A492,$M$5)</f>
        <v>12</v>
      </c>
      <c r="N492" s="56">
        <f ca="1">COUNTIF($A$5:$A492,$N$5)</f>
        <v>6</v>
      </c>
      <c r="O492" s="56">
        <f ca="1">COUNTIF($A$5:$A492,$O$5)</f>
        <v>11</v>
      </c>
      <c r="P492" s="56">
        <f ca="1">COUNTIF($A$5:$A492,$P$5)</f>
        <v>14</v>
      </c>
      <c r="Q492" s="56">
        <f ca="1">COUNTIF($A$5:$A492,$Q$5)</f>
        <v>22</v>
      </c>
      <c r="R492" s="56">
        <f ca="1">COUNTIF($A$5:$A492,$R$5)</f>
        <v>19</v>
      </c>
      <c r="S492" s="56">
        <f ca="1">COUNTIF($A$5:$A492,$S$5)</f>
        <v>14</v>
      </c>
      <c r="T492" s="56">
        <f ca="1">COUNTIF($A$5:$A492,$T$5)</f>
        <v>13</v>
      </c>
      <c r="U492" s="56">
        <f ca="1">COUNTIF($A$5:$A492,$U$5)</f>
        <v>13</v>
      </c>
      <c r="V492" s="56">
        <f ca="1">COUNTIF($A$5:$A492,$V$5)</f>
        <v>12</v>
      </c>
      <c r="W492" s="56">
        <f ca="1">COUNTIF($A$5:$A492,$W$5)</f>
        <v>10</v>
      </c>
      <c r="X492" s="56">
        <f ca="1">COUNTIF($A$5:$A492,$X$5)</f>
        <v>12</v>
      </c>
      <c r="Y492" s="56">
        <f ca="1">COUNTIF($A$5:$A492,$Y$5)</f>
        <v>14</v>
      </c>
      <c r="Z492" s="56">
        <f ca="1">COUNTIF($A$5:$A492,$Z$5)</f>
        <v>13</v>
      </c>
      <c r="AA492" s="56">
        <f ca="1">COUNTIF($A$5:$A492,$AA$5)</f>
        <v>9</v>
      </c>
      <c r="AB492" s="56">
        <f ca="1">COUNTIF($A$5:$A492,$AB$5)</f>
        <v>10</v>
      </c>
      <c r="AC492" s="56">
        <f ca="1">COUNTIF($A$5:$A492,$AC$5)</f>
        <v>12</v>
      </c>
      <c r="AD492" s="56">
        <f ca="1">COUNTIF($A$5:$A492,$AD$5)</f>
        <v>19</v>
      </c>
      <c r="AE492" s="56">
        <f ca="1">COUNTIF($A$5:$A492,$AE$5)</f>
        <v>20</v>
      </c>
      <c r="AF492" s="56">
        <f ca="1">COUNTIF($A$5:$A492,$AF$5)</f>
        <v>10</v>
      </c>
      <c r="AG492" s="56">
        <f ca="1">COUNTIF($A$5:$A492,$AG$5)</f>
        <v>11</v>
      </c>
      <c r="AH492" s="56">
        <f ca="1">COUNTIF($A$5:$A492,$AH$5)</f>
        <v>7</v>
      </c>
      <c r="AI492" s="56">
        <f ca="1">COUNTIF($A$5:$A492,$AI$5)</f>
        <v>11</v>
      </c>
      <c r="AJ492" s="56">
        <f ca="1">COUNTIF($A$5:$A492,$AJ$5)</f>
        <v>19</v>
      </c>
      <c r="AK492" s="56">
        <f ca="1">COUNTIF($A$5:$A492,$AK$5)</f>
        <v>13</v>
      </c>
      <c r="AL492" s="56">
        <f ca="1">COUNTIF($A$5:$A492,$AL$5)</f>
        <v>9</v>
      </c>
      <c r="AM492" s="56">
        <f ca="1">COUNTIF($A$5:$A492,$AM$5)</f>
        <v>17</v>
      </c>
      <c r="AN492" s="56">
        <f ca="1">COUNTIF($A$5:$A492,$AN$5)</f>
        <v>17</v>
      </c>
      <c r="AO492" s="56">
        <f ca="1">COUNTIF($A$5:$A492,$AO$5)</f>
        <v>18</v>
      </c>
      <c r="AP492" s="56">
        <f ca="1">COUNTIF($A$5:$A492,$AP$5)</f>
        <v>17</v>
      </c>
      <c r="AQ492" s="56">
        <f ca="1">COUNTIF($A$5:$A492,$AQ$5)</f>
        <v>12</v>
      </c>
      <c r="AR492" s="56">
        <f ca="1">COUNTIF($A$5:$A492,$AR$5)</f>
        <v>10</v>
      </c>
      <c r="AS492" s="101">
        <f t="shared" ca="1" si="1350"/>
        <v>0</v>
      </c>
      <c r="AT492" s="58">
        <f t="shared" si="1351"/>
        <v>488</v>
      </c>
      <c r="AU492" s="105">
        <f t="shared" si="1352"/>
        <v>14</v>
      </c>
      <c r="AV492" s="105">
        <f t="shared" si="1353"/>
        <v>316.22399999999999</v>
      </c>
      <c r="AW492" s="58">
        <f t="shared" ca="1" si="1437"/>
        <v>8</v>
      </c>
      <c r="AX492" s="58">
        <f t="shared" ca="1" si="1438"/>
        <v>9</v>
      </c>
      <c r="AY492" s="58">
        <f t="shared" ca="1" si="1439"/>
        <v>41</v>
      </c>
      <c r="AZ492" s="58">
        <f t="shared" ca="1" si="1440"/>
        <v>96</v>
      </c>
      <c r="BA492" s="58">
        <f t="shared" ca="1" si="1441"/>
        <v>24</v>
      </c>
      <c r="BB492" s="58">
        <f t="shared" ca="1" si="1442"/>
        <v>10</v>
      </c>
      <c r="BC492" s="58">
        <f t="shared" ca="1" si="1443"/>
        <v>88</v>
      </c>
      <c r="BD492" s="58">
        <f t="shared" ca="1" si="1444"/>
        <v>146</v>
      </c>
      <c r="BE492" s="58">
        <f t="shared" ca="1" si="1445"/>
        <v>22</v>
      </c>
      <c r="BF492" s="58">
        <f t="shared" ca="1" si="1446"/>
        <v>1</v>
      </c>
      <c r="BG492" s="58">
        <f t="shared" ca="1" si="1447"/>
        <v>30</v>
      </c>
      <c r="BH492" s="58">
        <f t="shared" ca="1" si="1448"/>
        <v>37</v>
      </c>
      <c r="BI492" s="58">
        <f t="shared" ca="1" si="1449"/>
        <v>15</v>
      </c>
      <c r="BJ492" s="58">
        <f t="shared" ca="1" si="1450"/>
        <v>2</v>
      </c>
      <c r="BK492" s="58">
        <f t="shared" ca="1" si="1451"/>
        <v>35</v>
      </c>
      <c r="BL492" s="58">
        <f t="shared" ca="1" si="1452"/>
        <v>219</v>
      </c>
      <c r="BM492" s="58">
        <f t="shared" ca="1" si="1453"/>
        <v>6</v>
      </c>
      <c r="BN492" s="58">
        <f t="shared" ca="1" si="1454"/>
        <v>4</v>
      </c>
      <c r="BO492" s="58">
        <f t="shared" ca="1" si="1455"/>
        <v>17</v>
      </c>
      <c r="BP492" s="58">
        <f t="shared" ca="1" si="1456"/>
        <v>66</v>
      </c>
      <c r="BQ492" s="58">
        <f t="shared" ca="1" si="1457"/>
        <v>0</v>
      </c>
      <c r="BR492" s="58">
        <f t="shared" ca="1" si="1458"/>
        <v>74</v>
      </c>
      <c r="BS492" s="58">
        <f t="shared" ca="1" si="1459"/>
        <v>21</v>
      </c>
      <c r="BT492" s="58">
        <f t="shared" ca="1" si="1460"/>
        <v>87</v>
      </c>
      <c r="BU492" s="58">
        <f t="shared" ca="1" si="1461"/>
        <v>34</v>
      </c>
      <c r="BV492" s="58">
        <f t="shared" ca="1" si="1462"/>
        <v>26</v>
      </c>
      <c r="BW492" s="58">
        <f t="shared" ca="1" si="1463"/>
        <v>5</v>
      </c>
      <c r="BX492" s="58">
        <f t="shared" ca="1" si="1464"/>
        <v>12</v>
      </c>
      <c r="BY492" s="58">
        <f t="shared" ca="1" si="1465"/>
        <v>23</v>
      </c>
      <c r="BZ492" s="58">
        <f t="shared" ca="1" si="1466"/>
        <v>18</v>
      </c>
      <c r="CA492" s="58">
        <f t="shared" ca="1" si="1467"/>
        <v>3</v>
      </c>
      <c r="CB492" s="58">
        <f t="shared" ca="1" si="1468"/>
        <v>14</v>
      </c>
      <c r="CC492" s="58">
        <f t="shared" ca="1" si="1469"/>
        <v>7</v>
      </c>
      <c r="CD492" s="58">
        <f t="shared" ca="1" si="1470"/>
        <v>11</v>
      </c>
      <c r="CE492" s="58">
        <f t="shared" ca="1" si="1471"/>
        <v>43</v>
      </c>
      <c r="CF492" s="58">
        <f t="shared" ca="1" si="1472"/>
        <v>48</v>
      </c>
      <c r="CG492" s="58">
        <f t="shared" ca="1" si="1473"/>
        <v>46</v>
      </c>
      <c r="CH492" s="58" t="str">
        <f t="shared" ca="1" si="1362"/>
        <v/>
      </c>
      <c r="CI492" s="58" t="str">
        <f t="shared" ca="1" si="1363"/>
        <v/>
      </c>
      <c r="CJ492" s="58" t="str">
        <f t="shared" ca="1" si="1364"/>
        <v/>
      </c>
      <c r="CK492" s="58" t="str">
        <f t="shared" ca="1" si="1365"/>
        <v/>
      </c>
      <c r="CL492" s="58" t="str">
        <f t="shared" ca="1" si="1366"/>
        <v/>
      </c>
      <c r="CM492" s="58" t="str">
        <f t="shared" ca="1" si="1367"/>
        <v/>
      </c>
      <c r="CN492" s="58" t="str">
        <f t="shared" ca="1" si="1368"/>
        <v/>
      </c>
      <c r="CO492" s="58" t="str">
        <f t="shared" ca="1" si="1369"/>
        <v/>
      </c>
      <c r="CP492" s="58" t="str">
        <f t="shared" ca="1" si="1370"/>
        <v/>
      </c>
      <c r="CQ492" s="58" t="str">
        <f t="shared" ca="1" si="1371"/>
        <v/>
      </c>
      <c r="CR492" s="58" t="str">
        <f t="shared" ca="1" si="1372"/>
        <v/>
      </c>
      <c r="CS492" s="58" t="str">
        <f t="shared" ca="1" si="1373"/>
        <v/>
      </c>
      <c r="CT492" s="58" t="str">
        <f t="shared" ca="1" si="1374"/>
        <v/>
      </c>
      <c r="CU492" s="58" t="str">
        <f t="shared" ca="1" si="1375"/>
        <v/>
      </c>
      <c r="CV492" s="58" t="str">
        <f t="shared" ca="1" si="1376"/>
        <v/>
      </c>
      <c r="CW492" s="58">
        <f t="shared" ca="1" si="1377"/>
        <v>16</v>
      </c>
      <c r="CX492" s="58" t="str">
        <f t="shared" ca="1" si="1378"/>
        <v/>
      </c>
      <c r="CY492" s="58" t="str">
        <f t="shared" ca="1" si="1379"/>
        <v/>
      </c>
      <c r="CZ492" s="58" t="str">
        <f t="shared" ca="1" si="1380"/>
        <v/>
      </c>
      <c r="DA492" s="58" t="str">
        <f t="shared" ca="1" si="1381"/>
        <v/>
      </c>
      <c r="DB492" s="58" t="str">
        <f t="shared" ca="1" si="1382"/>
        <v/>
      </c>
      <c r="DC492" s="58" t="str">
        <f t="shared" ca="1" si="1383"/>
        <v/>
      </c>
      <c r="DD492" s="58" t="str">
        <f t="shared" ca="1" si="1384"/>
        <v/>
      </c>
      <c r="DE492" s="58" t="str">
        <f t="shared" ca="1" si="1385"/>
        <v/>
      </c>
      <c r="DF492" s="58" t="str">
        <f t="shared" ca="1" si="1386"/>
        <v/>
      </c>
      <c r="DG492" s="58" t="str">
        <f t="shared" ca="1" si="1387"/>
        <v/>
      </c>
      <c r="DH492" s="58" t="str">
        <f t="shared" ca="1" si="1388"/>
        <v/>
      </c>
      <c r="DI492" s="58" t="str">
        <f t="shared" ca="1" si="1389"/>
        <v/>
      </c>
      <c r="DJ492" s="58" t="str">
        <f t="shared" ca="1" si="1390"/>
        <v/>
      </c>
      <c r="DK492" s="58" t="str">
        <f t="shared" ca="1" si="1391"/>
        <v/>
      </c>
      <c r="DL492" s="58" t="str">
        <f t="shared" ca="1" si="1392"/>
        <v/>
      </c>
      <c r="DM492" s="58" t="str">
        <f t="shared" ca="1" si="1393"/>
        <v/>
      </c>
      <c r="DN492" s="58" t="str">
        <f t="shared" ca="1" si="1394"/>
        <v/>
      </c>
      <c r="DO492" s="58" t="str">
        <f t="shared" ca="1" si="1395"/>
        <v/>
      </c>
      <c r="DP492" s="58" t="str">
        <f t="shared" ca="1" si="1396"/>
        <v/>
      </c>
      <c r="DQ492" s="58" t="str">
        <f t="shared" ca="1" si="1396"/>
        <v/>
      </c>
      <c r="DR492" s="58" t="str">
        <f t="shared" ca="1" si="1397"/>
        <v/>
      </c>
      <c r="DS492" s="34">
        <f t="shared" ca="1" si="1398"/>
        <v>0</v>
      </c>
      <c r="DT492" s="34">
        <f t="shared" ca="1" si="1399"/>
        <v>0</v>
      </c>
      <c r="DU492" s="34">
        <f t="shared" ca="1" si="1400"/>
        <v>0</v>
      </c>
      <c r="DV492" s="34">
        <f t="shared" ca="1" si="1401"/>
        <v>0</v>
      </c>
      <c r="DW492" s="34">
        <f t="shared" ca="1" si="1402"/>
        <v>0</v>
      </c>
      <c r="DX492" s="34">
        <f t="shared" ca="1" si="1403"/>
        <v>0</v>
      </c>
      <c r="DY492" s="34">
        <f t="shared" ca="1" si="1404"/>
        <v>0</v>
      </c>
      <c r="DZ492" s="34">
        <f t="shared" ca="1" si="1405"/>
        <v>0</v>
      </c>
      <c r="EA492" s="34">
        <f t="shared" ca="1" si="1406"/>
        <v>0</v>
      </c>
      <c r="EB492" s="34">
        <f t="shared" ca="1" si="1407"/>
        <v>0</v>
      </c>
      <c r="EC492" s="34">
        <f t="shared" ca="1" si="1408"/>
        <v>0</v>
      </c>
      <c r="ED492" s="34">
        <f t="shared" ca="1" si="1409"/>
        <v>0</v>
      </c>
      <c r="EE492" s="34">
        <f t="shared" ca="1" si="1410"/>
        <v>0</v>
      </c>
      <c r="EF492" s="34">
        <f t="shared" ca="1" si="1411"/>
        <v>0</v>
      </c>
      <c r="EG492" s="34">
        <f t="shared" ca="1" si="1412"/>
        <v>0</v>
      </c>
      <c r="EH492" s="34">
        <f t="shared" ca="1" si="1413"/>
        <v>0</v>
      </c>
      <c r="EI492" s="34">
        <f t="shared" ca="1" si="1414"/>
        <v>0</v>
      </c>
      <c r="EJ492" s="34">
        <f t="shared" ca="1" si="1415"/>
        <v>0</v>
      </c>
      <c r="EK492" s="34">
        <f t="shared" ca="1" si="1416"/>
        <v>0</v>
      </c>
      <c r="EL492" s="34">
        <f t="shared" ca="1" si="1417"/>
        <v>0</v>
      </c>
      <c r="EM492" s="34">
        <f t="shared" ca="1" si="1418"/>
        <v>0</v>
      </c>
      <c r="EN492" s="34">
        <f t="shared" ca="1" si="1419"/>
        <v>0</v>
      </c>
      <c r="EO492" s="34">
        <f t="shared" ca="1" si="1420"/>
        <v>0</v>
      </c>
      <c r="EP492" s="34">
        <f t="shared" ca="1" si="1421"/>
        <v>0</v>
      </c>
      <c r="EQ492" s="34">
        <f t="shared" ca="1" si="1422"/>
        <v>0</v>
      </c>
      <c r="ER492" s="34">
        <f t="shared" ca="1" si="1423"/>
        <v>0</v>
      </c>
      <c r="ES492" s="34">
        <f t="shared" ca="1" si="1424"/>
        <v>0</v>
      </c>
      <c r="ET492" s="34">
        <f t="shared" ca="1" si="1425"/>
        <v>0</v>
      </c>
      <c r="EU492" s="34">
        <f t="shared" ca="1" si="1426"/>
        <v>0</v>
      </c>
      <c r="EV492" s="34">
        <f t="shared" ca="1" si="1427"/>
        <v>0</v>
      </c>
      <c r="EW492" s="34">
        <f t="shared" ca="1" si="1428"/>
        <v>0</v>
      </c>
      <c r="EX492" s="34">
        <f t="shared" ca="1" si="1429"/>
        <v>0</v>
      </c>
      <c r="EY492" s="34">
        <f t="shared" ca="1" si="1430"/>
        <v>0</v>
      </c>
      <c r="EZ492" s="34">
        <f t="shared" ca="1" si="1431"/>
        <v>0</v>
      </c>
      <c r="FA492" s="34">
        <f t="shared" ca="1" si="1432"/>
        <v>0</v>
      </c>
      <c r="FB492" s="34">
        <f t="shared" ca="1" si="1433"/>
        <v>0</v>
      </c>
      <c r="FC492" s="34">
        <f t="shared" ca="1" si="1434"/>
        <v>0</v>
      </c>
      <c r="FD492" s="71"/>
      <c r="FE492" s="76"/>
      <c r="FF492" s="76"/>
      <c r="FG492" s="76"/>
      <c r="FH492" s="58"/>
      <c r="FI492" s="58"/>
      <c r="FJ492" s="58">
        <v>0</v>
      </c>
      <c r="FK492" s="58">
        <v>0</v>
      </c>
      <c r="FL492" s="34">
        <f t="shared" ca="1" si="1305"/>
        <v>0</v>
      </c>
      <c r="FM492" s="34">
        <f t="shared" ca="1" si="1306"/>
        <v>0</v>
      </c>
      <c r="FN492" s="34">
        <f t="shared" ca="1" si="1307"/>
        <v>0</v>
      </c>
      <c r="FO492" s="34">
        <f t="shared" ca="1" si="1308"/>
        <v>0</v>
      </c>
      <c r="FP492" s="34">
        <f t="shared" ca="1" si="1309"/>
        <v>0</v>
      </c>
      <c r="FQ492" s="34">
        <f t="shared" ca="1" si="1310"/>
        <v>0</v>
      </c>
      <c r="FR492" s="34">
        <f t="shared" ca="1" si="1311"/>
        <v>0</v>
      </c>
      <c r="FS492" s="34">
        <f t="shared" ca="1" si="1312"/>
        <v>0</v>
      </c>
      <c r="FT492" s="34">
        <f t="shared" ca="1" si="1313"/>
        <v>0</v>
      </c>
      <c r="FU492" s="34">
        <f t="shared" ca="1" si="1314"/>
        <v>0</v>
      </c>
      <c r="FV492" s="34">
        <f t="shared" ca="1" si="1315"/>
        <v>0</v>
      </c>
      <c r="FW492" s="34">
        <f t="shared" ca="1" si="1316"/>
        <v>0</v>
      </c>
      <c r="FX492" s="34">
        <f t="shared" ca="1" si="1317"/>
        <v>0</v>
      </c>
      <c r="FY492" s="34">
        <f t="shared" ca="1" si="1318"/>
        <v>0</v>
      </c>
      <c r="FZ492" s="34">
        <f t="shared" ca="1" si="1319"/>
        <v>0</v>
      </c>
      <c r="GA492" s="34">
        <f t="shared" ca="1" si="1320"/>
        <v>0</v>
      </c>
      <c r="GB492" s="34">
        <f t="shared" ca="1" si="1321"/>
        <v>0</v>
      </c>
      <c r="GC492" s="34">
        <f t="shared" ca="1" si="1322"/>
        <v>0</v>
      </c>
      <c r="GD492" s="34">
        <f t="shared" ca="1" si="1323"/>
        <v>0</v>
      </c>
      <c r="GE492" s="34">
        <f t="shared" ca="1" si="1324"/>
        <v>0</v>
      </c>
      <c r="GF492" s="34">
        <f t="shared" ca="1" si="1325"/>
        <v>0</v>
      </c>
      <c r="GG492" s="34">
        <f t="shared" ca="1" si="1326"/>
        <v>0</v>
      </c>
      <c r="GH492" s="34">
        <f t="shared" ca="1" si="1327"/>
        <v>0</v>
      </c>
      <c r="GI492" s="34">
        <f t="shared" ca="1" si="1328"/>
        <v>0</v>
      </c>
      <c r="GJ492" s="34">
        <f t="shared" ca="1" si="1329"/>
        <v>0</v>
      </c>
      <c r="GK492" s="34">
        <f t="shared" ca="1" si="1330"/>
        <v>0</v>
      </c>
      <c r="GL492" s="34">
        <f t="shared" ca="1" si="1331"/>
        <v>0</v>
      </c>
      <c r="GM492" s="34">
        <f t="shared" ca="1" si="1332"/>
        <v>0</v>
      </c>
      <c r="GN492" s="34">
        <f t="shared" ca="1" si="1333"/>
        <v>0</v>
      </c>
      <c r="GO492" s="34">
        <f t="shared" ca="1" si="1334"/>
        <v>0</v>
      </c>
      <c r="GP492" s="34">
        <f t="shared" ca="1" si="1335"/>
        <v>0</v>
      </c>
      <c r="GQ492" s="34">
        <f t="shared" ca="1" si="1336"/>
        <v>0</v>
      </c>
      <c r="GR492" s="34">
        <f t="shared" ca="1" si="1337"/>
        <v>0</v>
      </c>
      <c r="GS492" s="34">
        <f t="shared" ca="1" si="1338"/>
        <v>0</v>
      </c>
      <c r="GT492" s="34">
        <f t="shared" ca="1" si="1339"/>
        <v>0</v>
      </c>
      <c r="GU492" s="34">
        <f t="shared" ca="1" si="1340"/>
        <v>0</v>
      </c>
      <c r="GV492" s="34">
        <f t="shared" ca="1" si="1341"/>
        <v>0</v>
      </c>
      <c r="GW492" s="49" t="str">
        <f t="shared" ca="1" si="1354"/>
        <v>H</v>
      </c>
      <c r="GX492" s="49"/>
      <c r="GY492" s="49"/>
      <c r="GZ492" s="49"/>
      <c r="HA492" s="49"/>
      <c r="HB492" s="49" t="str">
        <f t="shared" ca="1" si="1355"/>
        <v>O</v>
      </c>
      <c r="HC492" s="49"/>
      <c r="HD492" s="49"/>
      <c r="HE492" s="49"/>
      <c r="HF492" s="49"/>
      <c r="HG492" s="49" t="str">
        <f t="shared" ca="1" si="1356"/>
        <v>R</v>
      </c>
      <c r="HH492" s="49"/>
      <c r="HI492" s="49"/>
      <c r="HJ492" s="49"/>
      <c r="HK492" s="49"/>
      <c r="HL492" s="65"/>
      <c r="HM492" s="50"/>
      <c r="HN492" s="50"/>
      <c r="HO492" s="66"/>
      <c r="HP492" s="66"/>
      <c r="HQ492" s="33"/>
      <c r="HR492" s="66"/>
      <c r="HS492" s="66"/>
      <c r="HT492" s="67"/>
      <c r="HU492" s="65"/>
      <c r="HV492" s="50"/>
      <c r="HW492" s="50"/>
      <c r="HX492" s="66"/>
      <c r="HY492" s="66"/>
      <c r="HZ492" s="33"/>
      <c r="IA492" s="66"/>
      <c r="IB492" s="66"/>
      <c r="IC492" s="67"/>
      <c r="ID492" s="65"/>
      <c r="IE492" s="50"/>
      <c r="IF492" s="50"/>
      <c r="IG492" s="66"/>
      <c r="IH492" s="66"/>
      <c r="II492" s="33" t="str">
        <f t="shared" ca="1" si="1342"/>
        <v>0</v>
      </c>
      <c r="IJ492" s="66" t="str">
        <f t="shared" ca="1" si="1343"/>
        <v/>
      </c>
      <c r="IK492" s="66" t="str">
        <f t="shared" ca="1" si="1344"/>
        <v/>
      </c>
      <c r="IL492" s="67">
        <f t="shared" ca="1" si="1357"/>
        <v>1</v>
      </c>
      <c r="IM492" s="34"/>
      <c r="IN492" s="34"/>
      <c r="IO492" s="37">
        <f t="shared" ca="1" si="1358"/>
        <v>0</v>
      </c>
      <c r="IP492" s="22">
        <f t="shared" ca="1" si="1345"/>
        <v>6</v>
      </c>
      <c r="IQ492" s="78" t="str">
        <f t="shared" ca="1" si="1435"/>
        <v>Profit Target</v>
      </c>
      <c r="IR492" s="156">
        <f t="shared" ca="1" si="1436"/>
        <v>0</v>
      </c>
      <c r="IS492" s="78">
        <f t="shared" ca="1" si="1359"/>
        <v>6</v>
      </c>
      <c r="IT492" s="58"/>
      <c r="IU492" s="58"/>
      <c r="IV492" s="58"/>
      <c r="IW492" s="58"/>
      <c r="IX492" s="58"/>
      <c r="IY492" s="58"/>
      <c r="IZ492" s="58"/>
      <c r="JA492" s="58"/>
      <c r="JB492" s="58"/>
      <c r="JC492" s="58"/>
      <c r="JD492" s="58"/>
      <c r="JE492" s="58"/>
      <c r="JF492" s="58"/>
      <c r="JG492" s="58"/>
      <c r="JH492" s="58"/>
      <c r="JI492" s="58"/>
      <c r="JJ492" s="58"/>
      <c r="JK492" s="58"/>
      <c r="JL492" s="58"/>
      <c r="JM492" s="58"/>
      <c r="JN492" s="58"/>
      <c r="JO492" s="58"/>
      <c r="JP492" s="58"/>
      <c r="JQ492" s="58"/>
      <c r="JR492" s="58"/>
      <c r="JS492" s="58"/>
      <c r="JT492" s="58"/>
      <c r="JU492" s="58"/>
      <c r="JV492" s="58"/>
      <c r="JW492" s="58"/>
      <c r="JX492" s="58"/>
      <c r="JY492" s="58"/>
      <c r="JZ492" s="58"/>
      <c r="KA492" s="58"/>
      <c r="KB492" s="58"/>
      <c r="KC492" s="58"/>
      <c r="KD492" s="58"/>
      <c r="KE492" s="58"/>
      <c r="KF492" s="58"/>
      <c r="KG492" s="58"/>
      <c r="KH492" s="58"/>
      <c r="KI492" s="58"/>
      <c r="KJ492" s="58"/>
      <c r="KK492" s="58"/>
      <c r="KL492" s="58"/>
      <c r="KM492" s="58"/>
      <c r="KN492" s="58"/>
      <c r="KO492" s="58"/>
      <c r="KP492" s="58"/>
      <c r="KQ492" s="58"/>
      <c r="KR492" s="58"/>
      <c r="KS492" s="58"/>
      <c r="KT492" s="58"/>
      <c r="KU492" s="58"/>
      <c r="KV492" s="58"/>
      <c r="KW492" s="58"/>
      <c r="KX492" s="58"/>
      <c r="KY492" s="58"/>
      <c r="KZ492" s="58"/>
      <c r="LA492" s="58"/>
      <c r="LB492" s="58"/>
      <c r="LC492" s="58"/>
      <c r="LD492" s="58"/>
      <c r="LE492" s="58"/>
      <c r="LF492" s="58"/>
      <c r="LG492" s="58"/>
      <c r="LH492" s="58"/>
      <c r="LI492" s="58"/>
      <c r="LJ492" s="58"/>
      <c r="LK492" s="58"/>
      <c r="LL492" s="58"/>
      <c r="LM492" s="58"/>
      <c r="LN492" s="58"/>
      <c r="LO492" s="58"/>
      <c r="LP492" s="90" t="str">
        <f t="shared" si="1360"/>
        <v/>
      </c>
      <c r="LQ492" s="54"/>
      <c r="LR492" s="54"/>
      <c r="LS492" s="54"/>
      <c r="LT492" s="54"/>
      <c r="LU492" s="54"/>
      <c r="LV492" s="54"/>
      <c r="LW492" s="54"/>
      <c r="LX492" s="54"/>
      <c r="LY492" s="54"/>
      <c r="LZ492" s="54"/>
      <c r="MA492" s="54"/>
      <c r="MC492" s="52"/>
      <c r="MO492" s="15">
        <f t="shared" ca="1" si="1304"/>
        <v>13</v>
      </c>
    </row>
    <row r="493" spans="1:353">
      <c r="A493" s="15">
        <f t="shared" ca="1" si="1302"/>
        <v>28</v>
      </c>
      <c r="B493" s="33" t="str">
        <f t="shared" ca="1" si="1303"/>
        <v>DB</v>
      </c>
      <c r="C493" s="10" t="str">
        <f t="shared" ca="1" si="1346"/>
        <v>profit target</v>
      </c>
      <c r="D493" s="50">
        <f t="shared" ca="1" si="1347"/>
        <v>0</v>
      </c>
      <c r="E493" s="10" t="str">
        <f t="shared" si="1348"/>
        <v/>
      </c>
      <c r="F493" s="111">
        <f t="shared" si="1349"/>
        <v>489</v>
      </c>
      <c r="G493" s="59">
        <f t="shared" ca="1" si="1361"/>
        <v>1</v>
      </c>
      <c r="H493" s="56">
        <f ca="1">COUNTIF($A$5:A493,$H$5)</f>
        <v>12</v>
      </c>
      <c r="I493" s="56">
        <f ca="1">COUNTIF($A$5:$A493,$I$5)</f>
        <v>14</v>
      </c>
      <c r="J493" s="56">
        <f ca="1">COUNTIF($A$5:$A493,$J$5)</f>
        <v>7</v>
      </c>
      <c r="K493" s="56">
        <f ca="1">COUNTIF($A$5:$A493,$K$5)</f>
        <v>15</v>
      </c>
      <c r="L493" s="56">
        <f ca="1">COUNTIF($A$5:$A493,$L$5)</f>
        <v>14</v>
      </c>
      <c r="M493" s="56">
        <f ca="1">COUNTIF($A$5:$A493,$M$5)</f>
        <v>12</v>
      </c>
      <c r="N493" s="56">
        <f ca="1">COUNTIF($A$5:$A493,$N$5)</f>
        <v>6</v>
      </c>
      <c r="O493" s="56">
        <f ca="1">COUNTIF($A$5:$A493,$O$5)</f>
        <v>11</v>
      </c>
      <c r="P493" s="56">
        <f ca="1">COUNTIF($A$5:$A493,$P$5)</f>
        <v>14</v>
      </c>
      <c r="Q493" s="56">
        <f ca="1">COUNTIF($A$5:$A493,$Q$5)</f>
        <v>22</v>
      </c>
      <c r="R493" s="56">
        <f ca="1">COUNTIF($A$5:$A493,$R$5)</f>
        <v>19</v>
      </c>
      <c r="S493" s="56">
        <f ca="1">COUNTIF($A$5:$A493,$S$5)</f>
        <v>14</v>
      </c>
      <c r="T493" s="56">
        <f ca="1">COUNTIF($A$5:$A493,$T$5)</f>
        <v>13</v>
      </c>
      <c r="U493" s="56">
        <f ca="1">COUNTIF($A$5:$A493,$U$5)</f>
        <v>13</v>
      </c>
      <c r="V493" s="56">
        <f ca="1">COUNTIF($A$5:$A493,$V$5)</f>
        <v>12</v>
      </c>
      <c r="W493" s="56">
        <f ca="1">COUNTIF($A$5:$A493,$W$5)</f>
        <v>10</v>
      </c>
      <c r="X493" s="56">
        <f ca="1">COUNTIF($A$5:$A493,$X$5)</f>
        <v>12</v>
      </c>
      <c r="Y493" s="56">
        <f ca="1">COUNTIF($A$5:$A493,$Y$5)</f>
        <v>14</v>
      </c>
      <c r="Z493" s="56">
        <f ca="1">COUNTIF($A$5:$A493,$Z$5)</f>
        <v>13</v>
      </c>
      <c r="AA493" s="56">
        <f ca="1">COUNTIF($A$5:$A493,$AA$5)</f>
        <v>9</v>
      </c>
      <c r="AB493" s="56">
        <f ca="1">COUNTIF($A$5:$A493,$AB$5)</f>
        <v>10</v>
      </c>
      <c r="AC493" s="56">
        <f ca="1">COUNTIF($A$5:$A493,$AC$5)</f>
        <v>12</v>
      </c>
      <c r="AD493" s="56">
        <f ca="1">COUNTIF($A$5:$A493,$AD$5)</f>
        <v>19</v>
      </c>
      <c r="AE493" s="56">
        <f ca="1">COUNTIF($A$5:$A493,$AE$5)</f>
        <v>20</v>
      </c>
      <c r="AF493" s="56">
        <f ca="1">COUNTIF($A$5:$A493,$AF$5)</f>
        <v>10</v>
      </c>
      <c r="AG493" s="56">
        <f ca="1">COUNTIF($A$5:$A493,$AG$5)</f>
        <v>11</v>
      </c>
      <c r="AH493" s="56">
        <f ca="1">COUNTIF($A$5:$A493,$AH$5)</f>
        <v>7</v>
      </c>
      <c r="AI493" s="56">
        <f ca="1">COUNTIF($A$5:$A493,$AI$5)</f>
        <v>12</v>
      </c>
      <c r="AJ493" s="56">
        <f ca="1">COUNTIF($A$5:$A493,$AJ$5)</f>
        <v>19</v>
      </c>
      <c r="AK493" s="56">
        <f ca="1">COUNTIF($A$5:$A493,$AK$5)</f>
        <v>13</v>
      </c>
      <c r="AL493" s="56">
        <f ca="1">COUNTIF($A$5:$A493,$AL$5)</f>
        <v>9</v>
      </c>
      <c r="AM493" s="56">
        <f ca="1">COUNTIF($A$5:$A493,$AM$5)</f>
        <v>17</v>
      </c>
      <c r="AN493" s="56">
        <f ca="1">COUNTIF($A$5:$A493,$AN$5)</f>
        <v>17</v>
      </c>
      <c r="AO493" s="56">
        <f ca="1">COUNTIF($A$5:$A493,$AO$5)</f>
        <v>18</v>
      </c>
      <c r="AP493" s="56">
        <f ca="1">COUNTIF($A$5:$A493,$AP$5)</f>
        <v>17</v>
      </c>
      <c r="AQ493" s="56">
        <f ca="1">COUNTIF($A$5:$A493,$AQ$5)</f>
        <v>12</v>
      </c>
      <c r="AR493" s="56">
        <f ca="1">COUNTIF($A$5:$A493,$AR$5)</f>
        <v>10</v>
      </c>
      <c r="AS493" s="101">
        <f t="shared" ca="1" si="1350"/>
        <v>0</v>
      </c>
      <c r="AT493" s="58">
        <f t="shared" si="1351"/>
        <v>489</v>
      </c>
      <c r="AU493" s="105">
        <f t="shared" si="1352"/>
        <v>14</v>
      </c>
      <c r="AV493" s="105">
        <f t="shared" si="1353"/>
        <v>316.87200000000001</v>
      </c>
      <c r="AW493" s="58">
        <f t="shared" ca="1" si="1437"/>
        <v>9</v>
      </c>
      <c r="AX493" s="58">
        <f t="shared" ca="1" si="1438"/>
        <v>10</v>
      </c>
      <c r="AY493" s="58">
        <f t="shared" ca="1" si="1439"/>
        <v>42</v>
      </c>
      <c r="AZ493" s="58">
        <f t="shared" ca="1" si="1440"/>
        <v>97</v>
      </c>
      <c r="BA493" s="58">
        <f t="shared" ca="1" si="1441"/>
        <v>25</v>
      </c>
      <c r="BB493" s="58">
        <f t="shared" ca="1" si="1442"/>
        <v>11</v>
      </c>
      <c r="BC493" s="58">
        <f t="shared" ca="1" si="1443"/>
        <v>89</v>
      </c>
      <c r="BD493" s="58">
        <f t="shared" ca="1" si="1444"/>
        <v>147</v>
      </c>
      <c r="BE493" s="58">
        <f t="shared" ca="1" si="1445"/>
        <v>23</v>
      </c>
      <c r="BF493" s="58">
        <f t="shared" ca="1" si="1446"/>
        <v>2</v>
      </c>
      <c r="BG493" s="58">
        <f t="shared" ca="1" si="1447"/>
        <v>31</v>
      </c>
      <c r="BH493" s="58">
        <f t="shared" ca="1" si="1448"/>
        <v>38</v>
      </c>
      <c r="BI493" s="58">
        <f t="shared" ca="1" si="1449"/>
        <v>16</v>
      </c>
      <c r="BJ493" s="58">
        <f t="shared" ca="1" si="1450"/>
        <v>3</v>
      </c>
      <c r="BK493" s="58">
        <f t="shared" ca="1" si="1451"/>
        <v>36</v>
      </c>
      <c r="BL493" s="58">
        <f t="shared" ca="1" si="1452"/>
        <v>220</v>
      </c>
      <c r="BM493" s="58">
        <f t="shared" ca="1" si="1453"/>
        <v>7</v>
      </c>
      <c r="BN493" s="58">
        <f t="shared" ca="1" si="1454"/>
        <v>5</v>
      </c>
      <c r="BO493" s="58">
        <f t="shared" ca="1" si="1455"/>
        <v>18</v>
      </c>
      <c r="BP493" s="58">
        <f t="shared" ca="1" si="1456"/>
        <v>67</v>
      </c>
      <c r="BQ493" s="58">
        <f t="shared" ca="1" si="1457"/>
        <v>1</v>
      </c>
      <c r="BR493" s="58">
        <f t="shared" ca="1" si="1458"/>
        <v>75</v>
      </c>
      <c r="BS493" s="58">
        <f t="shared" ca="1" si="1459"/>
        <v>22</v>
      </c>
      <c r="BT493" s="58">
        <f t="shared" ca="1" si="1460"/>
        <v>88</v>
      </c>
      <c r="BU493" s="58">
        <f t="shared" ca="1" si="1461"/>
        <v>35</v>
      </c>
      <c r="BV493" s="58">
        <f t="shared" ca="1" si="1462"/>
        <v>27</v>
      </c>
      <c r="BW493" s="58">
        <f t="shared" ca="1" si="1463"/>
        <v>6</v>
      </c>
      <c r="BX493" s="58">
        <f t="shared" ca="1" si="1464"/>
        <v>0</v>
      </c>
      <c r="BY493" s="58">
        <f t="shared" ca="1" si="1465"/>
        <v>24</v>
      </c>
      <c r="BZ493" s="58">
        <f t="shared" ca="1" si="1466"/>
        <v>19</v>
      </c>
      <c r="CA493" s="58">
        <f t="shared" ca="1" si="1467"/>
        <v>4</v>
      </c>
      <c r="CB493" s="58">
        <f t="shared" ca="1" si="1468"/>
        <v>15</v>
      </c>
      <c r="CC493" s="58">
        <f t="shared" ca="1" si="1469"/>
        <v>8</v>
      </c>
      <c r="CD493" s="58">
        <f t="shared" ca="1" si="1470"/>
        <v>12</v>
      </c>
      <c r="CE493" s="58">
        <f t="shared" ca="1" si="1471"/>
        <v>44</v>
      </c>
      <c r="CF493" s="58">
        <f t="shared" ca="1" si="1472"/>
        <v>49</v>
      </c>
      <c r="CG493" s="58">
        <f t="shared" ca="1" si="1473"/>
        <v>47</v>
      </c>
      <c r="CH493" s="58" t="str">
        <f t="shared" ca="1" si="1362"/>
        <v/>
      </c>
      <c r="CI493" s="58" t="str">
        <f t="shared" ca="1" si="1363"/>
        <v/>
      </c>
      <c r="CJ493" s="58" t="str">
        <f t="shared" ca="1" si="1364"/>
        <v/>
      </c>
      <c r="CK493" s="58" t="str">
        <f t="shared" ca="1" si="1365"/>
        <v/>
      </c>
      <c r="CL493" s="58" t="str">
        <f t="shared" ca="1" si="1366"/>
        <v/>
      </c>
      <c r="CM493" s="58" t="str">
        <f t="shared" ca="1" si="1367"/>
        <v/>
      </c>
      <c r="CN493" s="58" t="str">
        <f t="shared" ca="1" si="1368"/>
        <v/>
      </c>
      <c r="CO493" s="58" t="str">
        <f t="shared" ca="1" si="1369"/>
        <v/>
      </c>
      <c r="CP493" s="58" t="str">
        <f t="shared" ca="1" si="1370"/>
        <v/>
      </c>
      <c r="CQ493" s="58" t="str">
        <f t="shared" ca="1" si="1371"/>
        <v/>
      </c>
      <c r="CR493" s="58" t="str">
        <f t="shared" ca="1" si="1372"/>
        <v/>
      </c>
      <c r="CS493" s="58" t="str">
        <f t="shared" ca="1" si="1373"/>
        <v/>
      </c>
      <c r="CT493" s="58" t="str">
        <f t="shared" ca="1" si="1374"/>
        <v/>
      </c>
      <c r="CU493" s="58" t="str">
        <f t="shared" ca="1" si="1375"/>
        <v/>
      </c>
      <c r="CV493" s="58" t="str">
        <f t="shared" ca="1" si="1376"/>
        <v/>
      </c>
      <c r="CW493" s="58">
        <f t="shared" ca="1" si="1377"/>
        <v>16</v>
      </c>
      <c r="CX493" s="58" t="str">
        <f t="shared" ca="1" si="1378"/>
        <v/>
      </c>
      <c r="CY493" s="58" t="str">
        <f t="shared" ca="1" si="1379"/>
        <v/>
      </c>
      <c r="CZ493" s="58" t="str">
        <f t="shared" ca="1" si="1380"/>
        <v/>
      </c>
      <c r="DA493" s="58" t="str">
        <f t="shared" ca="1" si="1381"/>
        <v/>
      </c>
      <c r="DB493" s="58" t="str">
        <f t="shared" ca="1" si="1382"/>
        <v/>
      </c>
      <c r="DC493" s="58" t="str">
        <f t="shared" ca="1" si="1383"/>
        <v/>
      </c>
      <c r="DD493" s="58" t="str">
        <f t="shared" ca="1" si="1384"/>
        <v/>
      </c>
      <c r="DE493" s="58" t="str">
        <f t="shared" ca="1" si="1385"/>
        <v/>
      </c>
      <c r="DF493" s="58" t="str">
        <f t="shared" ca="1" si="1386"/>
        <v/>
      </c>
      <c r="DG493" s="58" t="str">
        <f t="shared" ca="1" si="1387"/>
        <v/>
      </c>
      <c r="DH493" s="58" t="str">
        <f t="shared" ca="1" si="1388"/>
        <v/>
      </c>
      <c r="DI493" s="58" t="str">
        <f t="shared" ca="1" si="1389"/>
        <v/>
      </c>
      <c r="DJ493" s="58" t="str">
        <f t="shared" ca="1" si="1390"/>
        <v/>
      </c>
      <c r="DK493" s="58" t="str">
        <f t="shared" ca="1" si="1391"/>
        <v/>
      </c>
      <c r="DL493" s="58" t="str">
        <f t="shared" ca="1" si="1392"/>
        <v/>
      </c>
      <c r="DM493" s="58" t="str">
        <f t="shared" ca="1" si="1393"/>
        <v/>
      </c>
      <c r="DN493" s="58" t="str">
        <f t="shared" ca="1" si="1394"/>
        <v/>
      </c>
      <c r="DO493" s="58" t="str">
        <f t="shared" ca="1" si="1395"/>
        <v/>
      </c>
      <c r="DP493" s="58" t="str">
        <f t="shared" ca="1" si="1396"/>
        <v/>
      </c>
      <c r="DQ493" s="58" t="str">
        <f t="shared" ca="1" si="1396"/>
        <v/>
      </c>
      <c r="DR493" s="58" t="str">
        <f t="shared" ca="1" si="1397"/>
        <v/>
      </c>
      <c r="DS493" s="34">
        <f t="shared" ca="1" si="1398"/>
        <v>0</v>
      </c>
      <c r="DT493" s="34">
        <f t="shared" ca="1" si="1399"/>
        <v>0</v>
      </c>
      <c r="DU493" s="34">
        <f t="shared" ca="1" si="1400"/>
        <v>0</v>
      </c>
      <c r="DV493" s="34">
        <f t="shared" ca="1" si="1401"/>
        <v>0</v>
      </c>
      <c r="DW493" s="34">
        <f t="shared" ca="1" si="1402"/>
        <v>0</v>
      </c>
      <c r="DX493" s="34">
        <f t="shared" ca="1" si="1403"/>
        <v>0</v>
      </c>
      <c r="DY493" s="34">
        <f t="shared" ca="1" si="1404"/>
        <v>0</v>
      </c>
      <c r="DZ493" s="34">
        <f t="shared" ca="1" si="1405"/>
        <v>0</v>
      </c>
      <c r="EA493" s="34">
        <f t="shared" ca="1" si="1406"/>
        <v>0</v>
      </c>
      <c r="EB493" s="34">
        <f t="shared" ca="1" si="1407"/>
        <v>0</v>
      </c>
      <c r="EC493" s="34">
        <f t="shared" ca="1" si="1408"/>
        <v>0</v>
      </c>
      <c r="ED493" s="34">
        <f t="shared" ca="1" si="1409"/>
        <v>0</v>
      </c>
      <c r="EE493" s="34">
        <f t="shared" ca="1" si="1410"/>
        <v>0</v>
      </c>
      <c r="EF493" s="34">
        <f t="shared" ca="1" si="1411"/>
        <v>0</v>
      </c>
      <c r="EG493" s="34">
        <f t="shared" ca="1" si="1412"/>
        <v>0</v>
      </c>
      <c r="EH493" s="34">
        <f t="shared" ca="1" si="1413"/>
        <v>0</v>
      </c>
      <c r="EI493" s="34">
        <f t="shared" ca="1" si="1414"/>
        <v>0</v>
      </c>
      <c r="EJ493" s="34">
        <f t="shared" ca="1" si="1415"/>
        <v>0</v>
      </c>
      <c r="EK493" s="34">
        <f t="shared" ca="1" si="1416"/>
        <v>0</v>
      </c>
      <c r="EL493" s="34">
        <f t="shared" ca="1" si="1417"/>
        <v>0</v>
      </c>
      <c r="EM493" s="34">
        <f t="shared" ca="1" si="1418"/>
        <v>0</v>
      </c>
      <c r="EN493" s="34">
        <f t="shared" ca="1" si="1419"/>
        <v>0</v>
      </c>
      <c r="EO493" s="34">
        <f t="shared" ca="1" si="1420"/>
        <v>0</v>
      </c>
      <c r="EP493" s="34">
        <f t="shared" ca="1" si="1421"/>
        <v>0</v>
      </c>
      <c r="EQ493" s="34">
        <f t="shared" ca="1" si="1422"/>
        <v>0</v>
      </c>
      <c r="ER493" s="34">
        <f t="shared" ca="1" si="1423"/>
        <v>0</v>
      </c>
      <c r="ES493" s="34">
        <f t="shared" ca="1" si="1424"/>
        <v>0</v>
      </c>
      <c r="ET493" s="34">
        <f t="shared" ca="1" si="1425"/>
        <v>0</v>
      </c>
      <c r="EU493" s="34">
        <f t="shared" ca="1" si="1426"/>
        <v>0</v>
      </c>
      <c r="EV493" s="34">
        <f t="shared" ca="1" si="1427"/>
        <v>0</v>
      </c>
      <c r="EW493" s="34">
        <f t="shared" ca="1" si="1428"/>
        <v>0</v>
      </c>
      <c r="EX493" s="34">
        <f t="shared" ca="1" si="1429"/>
        <v>0</v>
      </c>
      <c r="EY493" s="34">
        <f t="shared" ca="1" si="1430"/>
        <v>0</v>
      </c>
      <c r="EZ493" s="34">
        <f t="shared" ca="1" si="1431"/>
        <v>0</v>
      </c>
      <c r="FA493" s="34">
        <f t="shared" ca="1" si="1432"/>
        <v>0</v>
      </c>
      <c r="FB493" s="34">
        <f t="shared" ca="1" si="1433"/>
        <v>0</v>
      </c>
      <c r="FC493" s="34">
        <f t="shared" ca="1" si="1434"/>
        <v>0</v>
      </c>
      <c r="FD493" s="71"/>
      <c r="FE493" s="76"/>
      <c r="FF493" s="76"/>
      <c r="FG493" s="76"/>
      <c r="FH493" s="58"/>
      <c r="FI493" s="58"/>
      <c r="FJ493" s="58">
        <v>0</v>
      </c>
      <c r="FK493" s="58">
        <v>0</v>
      </c>
      <c r="FL493" s="34">
        <f t="shared" ca="1" si="1305"/>
        <v>0</v>
      </c>
      <c r="FM493" s="34">
        <f t="shared" ca="1" si="1306"/>
        <v>0</v>
      </c>
      <c r="FN493" s="34">
        <f t="shared" ca="1" si="1307"/>
        <v>0</v>
      </c>
      <c r="FO493" s="34">
        <f t="shared" ca="1" si="1308"/>
        <v>0</v>
      </c>
      <c r="FP493" s="34">
        <f t="shared" ca="1" si="1309"/>
        <v>0</v>
      </c>
      <c r="FQ493" s="34">
        <f t="shared" ca="1" si="1310"/>
        <v>0</v>
      </c>
      <c r="FR493" s="34">
        <f t="shared" ca="1" si="1311"/>
        <v>0</v>
      </c>
      <c r="FS493" s="34">
        <f t="shared" ca="1" si="1312"/>
        <v>0</v>
      </c>
      <c r="FT493" s="34">
        <f t="shared" ca="1" si="1313"/>
        <v>0</v>
      </c>
      <c r="FU493" s="34">
        <f t="shared" ca="1" si="1314"/>
        <v>0</v>
      </c>
      <c r="FV493" s="34">
        <f t="shared" ca="1" si="1315"/>
        <v>0</v>
      </c>
      <c r="FW493" s="34">
        <f t="shared" ca="1" si="1316"/>
        <v>0</v>
      </c>
      <c r="FX493" s="34">
        <f t="shared" ca="1" si="1317"/>
        <v>0</v>
      </c>
      <c r="FY493" s="34">
        <f t="shared" ca="1" si="1318"/>
        <v>0</v>
      </c>
      <c r="FZ493" s="34">
        <f t="shared" ca="1" si="1319"/>
        <v>0</v>
      </c>
      <c r="GA493" s="34">
        <f t="shared" ca="1" si="1320"/>
        <v>0</v>
      </c>
      <c r="GB493" s="34">
        <f t="shared" ca="1" si="1321"/>
        <v>0</v>
      </c>
      <c r="GC493" s="34">
        <f t="shared" ca="1" si="1322"/>
        <v>0</v>
      </c>
      <c r="GD493" s="34">
        <f t="shared" ca="1" si="1323"/>
        <v>0</v>
      </c>
      <c r="GE493" s="34">
        <f t="shared" ca="1" si="1324"/>
        <v>0</v>
      </c>
      <c r="GF493" s="34">
        <f t="shared" ca="1" si="1325"/>
        <v>0</v>
      </c>
      <c r="GG493" s="34">
        <f t="shared" ca="1" si="1326"/>
        <v>0</v>
      </c>
      <c r="GH493" s="34">
        <f t="shared" ca="1" si="1327"/>
        <v>0</v>
      </c>
      <c r="GI493" s="34">
        <f t="shared" ca="1" si="1328"/>
        <v>0</v>
      </c>
      <c r="GJ493" s="34">
        <f t="shared" ca="1" si="1329"/>
        <v>0</v>
      </c>
      <c r="GK493" s="34">
        <f t="shared" ca="1" si="1330"/>
        <v>0</v>
      </c>
      <c r="GL493" s="34">
        <f t="shared" ca="1" si="1331"/>
        <v>0</v>
      </c>
      <c r="GM493" s="34">
        <f t="shared" ca="1" si="1332"/>
        <v>0</v>
      </c>
      <c r="GN493" s="34">
        <f t="shared" ca="1" si="1333"/>
        <v>0</v>
      </c>
      <c r="GO493" s="34">
        <f t="shared" ca="1" si="1334"/>
        <v>0</v>
      </c>
      <c r="GP493" s="34">
        <f t="shared" ca="1" si="1335"/>
        <v>0</v>
      </c>
      <c r="GQ493" s="34">
        <f t="shared" ca="1" si="1336"/>
        <v>0</v>
      </c>
      <c r="GR493" s="34">
        <f t="shared" ca="1" si="1337"/>
        <v>0</v>
      </c>
      <c r="GS493" s="34">
        <f t="shared" ca="1" si="1338"/>
        <v>0</v>
      </c>
      <c r="GT493" s="34">
        <f t="shared" ca="1" si="1339"/>
        <v>0</v>
      </c>
      <c r="GU493" s="34">
        <f t="shared" ca="1" si="1340"/>
        <v>0</v>
      </c>
      <c r="GV493" s="34">
        <f t="shared" ca="1" si="1341"/>
        <v>0</v>
      </c>
      <c r="GW493" s="49" t="str">
        <f t="shared" ca="1" si="1354"/>
        <v>H</v>
      </c>
      <c r="GX493" s="49"/>
      <c r="GY493" s="49"/>
      <c r="GZ493" s="49"/>
      <c r="HA493" s="49"/>
      <c r="HB493" s="49" t="str">
        <f t="shared" ca="1" si="1355"/>
        <v>E</v>
      </c>
      <c r="HC493" s="49"/>
      <c r="HD493" s="49"/>
      <c r="HE493" s="49"/>
      <c r="HF493" s="49"/>
      <c r="HG493" s="49" t="str">
        <f t="shared" ca="1" si="1356"/>
        <v>B</v>
      </c>
      <c r="HH493" s="49"/>
      <c r="HI493" s="49"/>
      <c r="HJ493" s="49"/>
      <c r="HK493" s="49"/>
      <c r="HL493" s="65"/>
      <c r="HM493" s="50"/>
      <c r="HN493" s="50"/>
      <c r="HO493" s="66"/>
      <c r="HP493" s="66"/>
      <c r="HQ493" s="33"/>
      <c r="HR493" s="66"/>
      <c r="HS493" s="66"/>
      <c r="HT493" s="67"/>
      <c r="HU493" s="65"/>
      <c r="HV493" s="50"/>
      <c r="HW493" s="50"/>
      <c r="HX493" s="66"/>
      <c r="HY493" s="66"/>
      <c r="HZ493" s="33"/>
      <c r="IA493" s="66"/>
      <c r="IB493" s="66"/>
      <c r="IC493" s="67"/>
      <c r="ID493" s="65"/>
      <c r="IE493" s="50"/>
      <c r="IF493" s="50"/>
      <c r="IG493" s="66"/>
      <c r="IH493" s="66"/>
      <c r="II493" s="33" t="str">
        <f t="shared" ca="1" si="1342"/>
        <v>0</v>
      </c>
      <c r="IJ493" s="66" t="str">
        <f t="shared" ca="1" si="1343"/>
        <v/>
      </c>
      <c r="IK493" s="66" t="str">
        <f t="shared" ca="1" si="1344"/>
        <v/>
      </c>
      <c r="IL493" s="67">
        <f t="shared" ca="1" si="1357"/>
        <v>1</v>
      </c>
      <c r="IM493" s="34"/>
      <c r="IN493" s="34"/>
      <c r="IO493" s="37">
        <f t="shared" ca="1" si="1358"/>
        <v>0</v>
      </c>
      <c r="IP493" s="22">
        <f t="shared" ca="1" si="1345"/>
        <v>6</v>
      </c>
      <c r="IQ493" s="78" t="str">
        <f t="shared" ca="1" si="1435"/>
        <v>Profit Target</v>
      </c>
      <c r="IR493" s="156">
        <f t="shared" ca="1" si="1436"/>
        <v>0</v>
      </c>
      <c r="IS493" s="78">
        <f t="shared" ca="1" si="1359"/>
        <v>6</v>
      </c>
      <c r="IT493" s="58"/>
      <c r="IU493" s="58"/>
      <c r="IV493" s="58"/>
      <c r="IW493" s="58"/>
      <c r="IX493" s="58"/>
      <c r="IY493" s="58"/>
      <c r="IZ493" s="58"/>
      <c r="JA493" s="58"/>
      <c r="JB493" s="58"/>
      <c r="JC493" s="58"/>
      <c r="JD493" s="58"/>
      <c r="JE493" s="58"/>
      <c r="JF493" s="58"/>
      <c r="JG493" s="58"/>
      <c r="JH493" s="58"/>
      <c r="JI493" s="58"/>
      <c r="JJ493" s="58"/>
      <c r="JK493" s="58"/>
      <c r="JL493" s="58"/>
      <c r="JM493" s="58"/>
      <c r="JN493" s="58"/>
      <c r="JO493" s="58"/>
      <c r="JP493" s="58"/>
      <c r="JQ493" s="58"/>
      <c r="JR493" s="58"/>
      <c r="JS493" s="58"/>
      <c r="JT493" s="58"/>
      <c r="JU493" s="58"/>
      <c r="JV493" s="58"/>
      <c r="JW493" s="58"/>
      <c r="JX493" s="58"/>
      <c r="JY493" s="58"/>
      <c r="JZ493" s="58"/>
      <c r="KA493" s="58"/>
      <c r="KB493" s="58"/>
      <c r="KC493" s="58"/>
      <c r="KD493" s="58"/>
      <c r="KE493" s="58"/>
      <c r="KF493" s="58"/>
      <c r="KG493" s="58"/>
      <c r="KH493" s="58"/>
      <c r="KI493" s="58"/>
      <c r="KJ493" s="58"/>
      <c r="KK493" s="58"/>
      <c r="KL493" s="58"/>
      <c r="KM493" s="58"/>
      <c r="KN493" s="58"/>
      <c r="KO493" s="58"/>
      <c r="KP493" s="58"/>
      <c r="KQ493" s="58"/>
      <c r="KR493" s="58"/>
      <c r="KS493" s="58"/>
      <c r="KT493" s="58"/>
      <c r="KU493" s="58"/>
      <c r="KV493" s="58"/>
      <c r="KW493" s="58"/>
      <c r="KX493" s="58"/>
      <c r="KY493" s="58"/>
      <c r="KZ493" s="58"/>
      <c r="LA493" s="58"/>
      <c r="LB493" s="58"/>
      <c r="LC493" s="58"/>
      <c r="LD493" s="58"/>
      <c r="LE493" s="58"/>
      <c r="LF493" s="58"/>
      <c r="LG493" s="58"/>
      <c r="LH493" s="58"/>
      <c r="LI493" s="58"/>
      <c r="LJ493" s="58"/>
      <c r="LK493" s="58"/>
      <c r="LL493" s="58"/>
      <c r="LM493" s="58"/>
      <c r="LN493" s="58"/>
      <c r="LO493" s="58"/>
      <c r="LP493" s="90" t="str">
        <f t="shared" si="1360"/>
        <v/>
      </c>
      <c r="LQ493" s="54"/>
      <c r="LR493" s="54"/>
      <c r="LS493" s="54"/>
      <c r="LT493" s="54"/>
      <c r="LU493" s="54"/>
      <c r="LV493" s="54"/>
      <c r="LW493" s="54"/>
      <c r="LX493" s="54"/>
      <c r="LY493" s="54"/>
      <c r="LZ493" s="54"/>
      <c r="MA493" s="54"/>
      <c r="MC493" s="52"/>
      <c r="MO493" s="15">
        <f t="shared" ca="1" si="1304"/>
        <v>18</v>
      </c>
    </row>
    <row r="494" spans="1:353">
      <c r="A494" s="15">
        <f t="shared" ca="1" si="1302"/>
        <v>31</v>
      </c>
      <c r="B494" s="33" t="str">
        <f t="shared" ca="1" si="1303"/>
        <v>DB</v>
      </c>
      <c r="C494" s="10" t="str">
        <f t="shared" ca="1" si="1346"/>
        <v>profit target</v>
      </c>
      <c r="D494" s="50">
        <f t="shared" ca="1" si="1347"/>
        <v>0</v>
      </c>
      <c r="E494" s="10" t="str">
        <f t="shared" si="1348"/>
        <v/>
      </c>
      <c r="F494" s="111">
        <f t="shared" si="1349"/>
        <v>490</v>
      </c>
      <c r="G494" s="59">
        <f t="shared" ca="1" si="1361"/>
        <v>1</v>
      </c>
      <c r="H494" s="56">
        <f ca="1">COUNTIF($A$5:A494,$H$5)</f>
        <v>12</v>
      </c>
      <c r="I494" s="56">
        <f ca="1">COUNTIF($A$5:$A494,$I$5)</f>
        <v>14</v>
      </c>
      <c r="J494" s="56">
        <f ca="1">COUNTIF($A$5:$A494,$J$5)</f>
        <v>7</v>
      </c>
      <c r="K494" s="56">
        <f ca="1">COUNTIF($A$5:$A494,$K$5)</f>
        <v>15</v>
      </c>
      <c r="L494" s="56">
        <f ca="1">COUNTIF($A$5:$A494,$L$5)</f>
        <v>14</v>
      </c>
      <c r="M494" s="56">
        <f ca="1">COUNTIF($A$5:$A494,$M$5)</f>
        <v>12</v>
      </c>
      <c r="N494" s="56">
        <f ca="1">COUNTIF($A$5:$A494,$N$5)</f>
        <v>6</v>
      </c>
      <c r="O494" s="56">
        <f ca="1">COUNTIF($A$5:$A494,$O$5)</f>
        <v>11</v>
      </c>
      <c r="P494" s="56">
        <f ca="1">COUNTIF($A$5:$A494,$P$5)</f>
        <v>14</v>
      </c>
      <c r="Q494" s="56">
        <f ca="1">COUNTIF($A$5:$A494,$Q$5)</f>
        <v>22</v>
      </c>
      <c r="R494" s="56">
        <f ca="1">COUNTIF($A$5:$A494,$R$5)</f>
        <v>19</v>
      </c>
      <c r="S494" s="56">
        <f ca="1">COUNTIF($A$5:$A494,$S$5)</f>
        <v>14</v>
      </c>
      <c r="T494" s="56">
        <f ca="1">COUNTIF($A$5:$A494,$T$5)</f>
        <v>13</v>
      </c>
      <c r="U494" s="56">
        <f ca="1">COUNTIF($A$5:$A494,$U$5)</f>
        <v>13</v>
      </c>
      <c r="V494" s="56">
        <f ca="1">COUNTIF($A$5:$A494,$V$5)</f>
        <v>12</v>
      </c>
      <c r="W494" s="56">
        <f ca="1">COUNTIF($A$5:$A494,$W$5)</f>
        <v>10</v>
      </c>
      <c r="X494" s="56">
        <f ca="1">COUNTIF($A$5:$A494,$X$5)</f>
        <v>12</v>
      </c>
      <c r="Y494" s="56">
        <f ca="1">COUNTIF($A$5:$A494,$Y$5)</f>
        <v>14</v>
      </c>
      <c r="Z494" s="56">
        <f ca="1">COUNTIF($A$5:$A494,$Z$5)</f>
        <v>13</v>
      </c>
      <c r="AA494" s="56">
        <f ca="1">COUNTIF($A$5:$A494,$AA$5)</f>
        <v>9</v>
      </c>
      <c r="AB494" s="56">
        <f ca="1">COUNTIF($A$5:$A494,$AB$5)</f>
        <v>10</v>
      </c>
      <c r="AC494" s="56">
        <f ca="1">COUNTIF($A$5:$A494,$AC$5)</f>
        <v>12</v>
      </c>
      <c r="AD494" s="56">
        <f ca="1">COUNTIF($A$5:$A494,$AD$5)</f>
        <v>19</v>
      </c>
      <c r="AE494" s="56">
        <f ca="1">COUNTIF($A$5:$A494,$AE$5)</f>
        <v>20</v>
      </c>
      <c r="AF494" s="56">
        <f ca="1">COUNTIF($A$5:$A494,$AF$5)</f>
        <v>10</v>
      </c>
      <c r="AG494" s="56">
        <f ca="1">COUNTIF($A$5:$A494,$AG$5)</f>
        <v>11</v>
      </c>
      <c r="AH494" s="56">
        <f ca="1">COUNTIF($A$5:$A494,$AH$5)</f>
        <v>7</v>
      </c>
      <c r="AI494" s="56">
        <f ca="1">COUNTIF($A$5:$A494,$AI$5)</f>
        <v>12</v>
      </c>
      <c r="AJ494" s="56">
        <f ca="1">COUNTIF($A$5:$A494,$AJ$5)</f>
        <v>19</v>
      </c>
      <c r="AK494" s="56">
        <f ca="1">COUNTIF($A$5:$A494,$AK$5)</f>
        <v>13</v>
      </c>
      <c r="AL494" s="56">
        <f ca="1">COUNTIF($A$5:$A494,$AL$5)</f>
        <v>10</v>
      </c>
      <c r="AM494" s="56">
        <f ca="1">COUNTIF($A$5:$A494,$AM$5)</f>
        <v>17</v>
      </c>
      <c r="AN494" s="56">
        <f ca="1">COUNTIF($A$5:$A494,$AN$5)</f>
        <v>17</v>
      </c>
      <c r="AO494" s="56">
        <f ca="1">COUNTIF($A$5:$A494,$AO$5)</f>
        <v>18</v>
      </c>
      <c r="AP494" s="56">
        <f ca="1">COUNTIF($A$5:$A494,$AP$5)</f>
        <v>17</v>
      </c>
      <c r="AQ494" s="56">
        <f ca="1">COUNTIF($A$5:$A494,$AQ$5)</f>
        <v>12</v>
      </c>
      <c r="AR494" s="56">
        <f ca="1">COUNTIF($A$5:$A494,$AR$5)</f>
        <v>10</v>
      </c>
      <c r="AS494" s="101">
        <f t="shared" ca="1" si="1350"/>
        <v>0</v>
      </c>
      <c r="AT494" s="58">
        <f t="shared" si="1351"/>
        <v>490</v>
      </c>
      <c r="AU494" s="105">
        <f t="shared" si="1352"/>
        <v>14</v>
      </c>
      <c r="AV494" s="105">
        <f t="shared" si="1353"/>
        <v>317.52</v>
      </c>
      <c r="AW494" s="58">
        <f t="shared" ca="1" si="1437"/>
        <v>10</v>
      </c>
      <c r="AX494" s="58">
        <f t="shared" ca="1" si="1438"/>
        <v>11</v>
      </c>
      <c r="AY494" s="58">
        <f t="shared" ca="1" si="1439"/>
        <v>43</v>
      </c>
      <c r="AZ494" s="58">
        <f t="shared" ca="1" si="1440"/>
        <v>98</v>
      </c>
      <c r="BA494" s="58">
        <f t="shared" ca="1" si="1441"/>
        <v>26</v>
      </c>
      <c r="BB494" s="58">
        <f t="shared" ca="1" si="1442"/>
        <v>12</v>
      </c>
      <c r="BC494" s="58">
        <f t="shared" ca="1" si="1443"/>
        <v>90</v>
      </c>
      <c r="BD494" s="58">
        <f t="shared" ca="1" si="1444"/>
        <v>148</v>
      </c>
      <c r="BE494" s="58">
        <f t="shared" ca="1" si="1445"/>
        <v>24</v>
      </c>
      <c r="BF494" s="58">
        <f t="shared" ca="1" si="1446"/>
        <v>3</v>
      </c>
      <c r="BG494" s="58">
        <f t="shared" ca="1" si="1447"/>
        <v>32</v>
      </c>
      <c r="BH494" s="58">
        <f t="shared" ca="1" si="1448"/>
        <v>39</v>
      </c>
      <c r="BI494" s="58">
        <f t="shared" ca="1" si="1449"/>
        <v>17</v>
      </c>
      <c r="BJ494" s="58">
        <f t="shared" ca="1" si="1450"/>
        <v>4</v>
      </c>
      <c r="BK494" s="58">
        <f t="shared" ca="1" si="1451"/>
        <v>37</v>
      </c>
      <c r="BL494" s="58">
        <f t="shared" ca="1" si="1452"/>
        <v>221</v>
      </c>
      <c r="BM494" s="58">
        <f t="shared" ca="1" si="1453"/>
        <v>8</v>
      </c>
      <c r="BN494" s="58">
        <f t="shared" ca="1" si="1454"/>
        <v>6</v>
      </c>
      <c r="BO494" s="58">
        <f t="shared" ca="1" si="1455"/>
        <v>19</v>
      </c>
      <c r="BP494" s="58">
        <f t="shared" ca="1" si="1456"/>
        <v>68</v>
      </c>
      <c r="BQ494" s="58">
        <f t="shared" ca="1" si="1457"/>
        <v>2</v>
      </c>
      <c r="BR494" s="58">
        <f t="shared" ca="1" si="1458"/>
        <v>76</v>
      </c>
      <c r="BS494" s="58">
        <f t="shared" ca="1" si="1459"/>
        <v>23</v>
      </c>
      <c r="BT494" s="58">
        <f t="shared" ca="1" si="1460"/>
        <v>89</v>
      </c>
      <c r="BU494" s="58">
        <f t="shared" ca="1" si="1461"/>
        <v>36</v>
      </c>
      <c r="BV494" s="58">
        <f t="shared" ca="1" si="1462"/>
        <v>28</v>
      </c>
      <c r="BW494" s="58">
        <f t="shared" ca="1" si="1463"/>
        <v>7</v>
      </c>
      <c r="BX494" s="58">
        <f t="shared" ca="1" si="1464"/>
        <v>1</v>
      </c>
      <c r="BY494" s="58">
        <f t="shared" ca="1" si="1465"/>
        <v>25</v>
      </c>
      <c r="BZ494" s="58">
        <f t="shared" ca="1" si="1466"/>
        <v>20</v>
      </c>
      <c r="CA494" s="58">
        <f t="shared" ca="1" si="1467"/>
        <v>0</v>
      </c>
      <c r="CB494" s="58">
        <f t="shared" ca="1" si="1468"/>
        <v>16</v>
      </c>
      <c r="CC494" s="58">
        <f t="shared" ca="1" si="1469"/>
        <v>9</v>
      </c>
      <c r="CD494" s="58">
        <f t="shared" ca="1" si="1470"/>
        <v>13</v>
      </c>
      <c r="CE494" s="58">
        <f t="shared" ca="1" si="1471"/>
        <v>45</v>
      </c>
      <c r="CF494" s="58">
        <f t="shared" ca="1" si="1472"/>
        <v>50</v>
      </c>
      <c r="CG494" s="58">
        <f t="shared" ca="1" si="1473"/>
        <v>48</v>
      </c>
      <c r="CH494" s="58" t="str">
        <f t="shared" ca="1" si="1362"/>
        <v/>
      </c>
      <c r="CI494" s="58" t="str">
        <f t="shared" ca="1" si="1363"/>
        <v/>
      </c>
      <c r="CJ494" s="58" t="str">
        <f t="shared" ca="1" si="1364"/>
        <v/>
      </c>
      <c r="CK494" s="58" t="str">
        <f t="shared" ca="1" si="1365"/>
        <v/>
      </c>
      <c r="CL494" s="58" t="str">
        <f t="shared" ca="1" si="1366"/>
        <v/>
      </c>
      <c r="CM494" s="58" t="str">
        <f t="shared" ca="1" si="1367"/>
        <v/>
      </c>
      <c r="CN494" s="58" t="str">
        <f t="shared" ca="1" si="1368"/>
        <v/>
      </c>
      <c r="CO494" s="58" t="str">
        <f t="shared" ca="1" si="1369"/>
        <v/>
      </c>
      <c r="CP494" s="58" t="str">
        <f t="shared" ca="1" si="1370"/>
        <v/>
      </c>
      <c r="CQ494" s="58" t="str">
        <f t="shared" ca="1" si="1371"/>
        <v/>
      </c>
      <c r="CR494" s="58" t="str">
        <f t="shared" ca="1" si="1372"/>
        <v/>
      </c>
      <c r="CS494" s="58" t="str">
        <f t="shared" ca="1" si="1373"/>
        <v/>
      </c>
      <c r="CT494" s="58" t="str">
        <f t="shared" ca="1" si="1374"/>
        <v/>
      </c>
      <c r="CU494" s="58" t="str">
        <f t="shared" ca="1" si="1375"/>
        <v/>
      </c>
      <c r="CV494" s="58" t="str">
        <f t="shared" ca="1" si="1376"/>
        <v/>
      </c>
      <c r="CW494" s="58">
        <f t="shared" ca="1" si="1377"/>
        <v>16</v>
      </c>
      <c r="CX494" s="58" t="str">
        <f t="shared" ca="1" si="1378"/>
        <v/>
      </c>
      <c r="CY494" s="58" t="str">
        <f t="shared" ca="1" si="1379"/>
        <v/>
      </c>
      <c r="CZ494" s="58" t="str">
        <f t="shared" ca="1" si="1380"/>
        <v/>
      </c>
      <c r="DA494" s="58" t="str">
        <f t="shared" ca="1" si="1381"/>
        <v/>
      </c>
      <c r="DB494" s="58" t="str">
        <f t="shared" ca="1" si="1382"/>
        <v/>
      </c>
      <c r="DC494" s="58" t="str">
        <f t="shared" ca="1" si="1383"/>
        <v/>
      </c>
      <c r="DD494" s="58" t="str">
        <f t="shared" ca="1" si="1384"/>
        <v/>
      </c>
      <c r="DE494" s="58" t="str">
        <f t="shared" ca="1" si="1385"/>
        <v/>
      </c>
      <c r="DF494" s="58" t="str">
        <f t="shared" ca="1" si="1386"/>
        <v/>
      </c>
      <c r="DG494" s="58" t="str">
        <f t="shared" ca="1" si="1387"/>
        <v/>
      </c>
      <c r="DH494" s="58" t="str">
        <f t="shared" ca="1" si="1388"/>
        <v/>
      </c>
      <c r="DI494" s="58" t="str">
        <f t="shared" ca="1" si="1389"/>
        <v/>
      </c>
      <c r="DJ494" s="58" t="str">
        <f t="shared" ca="1" si="1390"/>
        <v/>
      </c>
      <c r="DK494" s="58" t="str">
        <f t="shared" ca="1" si="1391"/>
        <v/>
      </c>
      <c r="DL494" s="58" t="str">
        <f t="shared" ca="1" si="1392"/>
        <v/>
      </c>
      <c r="DM494" s="58" t="str">
        <f t="shared" ca="1" si="1393"/>
        <v/>
      </c>
      <c r="DN494" s="58" t="str">
        <f t="shared" ca="1" si="1394"/>
        <v/>
      </c>
      <c r="DO494" s="58" t="str">
        <f t="shared" ca="1" si="1395"/>
        <v/>
      </c>
      <c r="DP494" s="58" t="str">
        <f t="shared" ca="1" si="1396"/>
        <v/>
      </c>
      <c r="DQ494" s="58" t="str">
        <f t="shared" ca="1" si="1396"/>
        <v/>
      </c>
      <c r="DR494" s="58" t="str">
        <f t="shared" ca="1" si="1397"/>
        <v/>
      </c>
      <c r="DS494" s="34">
        <f t="shared" ca="1" si="1398"/>
        <v>0</v>
      </c>
      <c r="DT494" s="34">
        <f t="shared" ca="1" si="1399"/>
        <v>0</v>
      </c>
      <c r="DU494" s="34">
        <f t="shared" ca="1" si="1400"/>
        <v>0</v>
      </c>
      <c r="DV494" s="34">
        <f t="shared" ca="1" si="1401"/>
        <v>0</v>
      </c>
      <c r="DW494" s="34">
        <f t="shared" ca="1" si="1402"/>
        <v>0</v>
      </c>
      <c r="DX494" s="34">
        <f t="shared" ca="1" si="1403"/>
        <v>0</v>
      </c>
      <c r="DY494" s="34">
        <f t="shared" ca="1" si="1404"/>
        <v>0</v>
      </c>
      <c r="DZ494" s="34">
        <f t="shared" ca="1" si="1405"/>
        <v>0</v>
      </c>
      <c r="EA494" s="34">
        <f t="shared" ca="1" si="1406"/>
        <v>0</v>
      </c>
      <c r="EB494" s="34">
        <f t="shared" ca="1" si="1407"/>
        <v>0</v>
      </c>
      <c r="EC494" s="34">
        <f t="shared" ca="1" si="1408"/>
        <v>0</v>
      </c>
      <c r="ED494" s="34">
        <f t="shared" ca="1" si="1409"/>
        <v>0</v>
      </c>
      <c r="EE494" s="34">
        <f t="shared" ca="1" si="1410"/>
        <v>0</v>
      </c>
      <c r="EF494" s="34">
        <f t="shared" ca="1" si="1411"/>
        <v>0</v>
      </c>
      <c r="EG494" s="34">
        <f t="shared" ca="1" si="1412"/>
        <v>0</v>
      </c>
      <c r="EH494" s="34">
        <f t="shared" ca="1" si="1413"/>
        <v>0</v>
      </c>
      <c r="EI494" s="34">
        <f t="shared" ca="1" si="1414"/>
        <v>0</v>
      </c>
      <c r="EJ494" s="34">
        <f t="shared" ca="1" si="1415"/>
        <v>0</v>
      </c>
      <c r="EK494" s="34">
        <f t="shared" ca="1" si="1416"/>
        <v>0</v>
      </c>
      <c r="EL494" s="34">
        <f t="shared" ca="1" si="1417"/>
        <v>0</v>
      </c>
      <c r="EM494" s="34">
        <f t="shared" ca="1" si="1418"/>
        <v>0</v>
      </c>
      <c r="EN494" s="34">
        <f t="shared" ca="1" si="1419"/>
        <v>0</v>
      </c>
      <c r="EO494" s="34">
        <f t="shared" ca="1" si="1420"/>
        <v>0</v>
      </c>
      <c r="EP494" s="34">
        <f t="shared" ca="1" si="1421"/>
        <v>0</v>
      </c>
      <c r="EQ494" s="34">
        <f t="shared" ca="1" si="1422"/>
        <v>0</v>
      </c>
      <c r="ER494" s="34">
        <f t="shared" ca="1" si="1423"/>
        <v>0</v>
      </c>
      <c r="ES494" s="34">
        <f t="shared" ca="1" si="1424"/>
        <v>0</v>
      </c>
      <c r="ET494" s="34">
        <f t="shared" ca="1" si="1425"/>
        <v>0</v>
      </c>
      <c r="EU494" s="34">
        <f t="shared" ca="1" si="1426"/>
        <v>0</v>
      </c>
      <c r="EV494" s="34">
        <f t="shared" ca="1" si="1427"/>
        <v>0</v>
      </c>
      <c r="EW494" s="34">
        <f t="shared" ca="1" si="1428"/>
        <v>0</v>
      </c>
      <c r="EX494" s="34">
        <f t="shared" ca="1" si="1429"/>
        <v>0</v>
      </c>
      <c r="EY494" s="34">
        <f t="shared" ca="1" si="1430"/>
        <v>0</v>
      </c>
      <c r="EZ494" s="34">
        <f t="shared" ca="1" si="1431"/>
        <v>0</v>
      </c>
      <c r="FA494" s="34">
        <f t="shared" ca="1" si="1432"/>
        <v>0</v>
      </c>
      <c r="FB494" s="34">
        <f t="shared" ca="1" si="1433"/>
        <v>0</v>
      </c>
      <c r="FC494" s="34">
        <f t="shared" ca="1" si="1434"/>
        <v>0</v>
      </c>
      <c r="FD494" s="71"/>
      <c r="FE494" s="76"/>
      <c r="FF494" s="76"/>
      <c r="FG494" s="76"/>
      <c r="FH494" s="58"/>
      <c r="FI494" s="58"/>
      <c r="FJ494" s="58">
        <v>0</v>
      </c>
      <c r="FK494" s="58">
        <v>0</v>
      </c>
      <c r="FL494" s="34">
        <f t="shared" ca="1" si="1305"/>
        <v>0</v>
      </c>
      <c r="FM494" s="34">
        <f t="shared" ca="1" si="1306"/>
        <v>0</v>
      </c>
      <c r="FN494" s="34">
        <f t="shared" ca="1" si="1307"/>
        <v>0</v>
      </c>
      <c r="FO494" s="34">
        <f t="shared" ca="1" si="1308"/>
        <v>0</v>
      </c>
      <c r="FP494" s="34">
        <f t="shared" ca="1" si="1309"/>
        <v>0</v>
      </c>
      <c r="FQ494" s="34">
        <f t="shared" ca="1" si="1310"/>
        <v>0</v>
      </c>
      <c r="FR494" s="34">
        <f t="shared" ca="1" si="1311"/>
        <v>0</v>
      </c>
      <c r="FS494" s="34">
        <f t="shared" ca="1" si="1312"/>
        <v>0</v>
      </c>
      <c r="FT494" s="34">
        <f t="shared" ca="1" si="1313"/>
        <v>0</v>
      </c>
      <c r="FU494" s="34">
        <f t="shared" ca="1" si="1314"/>
        <v>0</v>
      </c>
      <c r="FV494" s="34">
        <f t="shared" ca="1" si="1315"/>
        <v>0</v>
      </c>
      <c r="FW494" s="34">
        <f t="shared" ca="1" si="1316"/>
        <v>0</v>
      </c>
      <c r="FX494" s="34">
        <f t="shared" ca="1" si="1317"/>
        <v>0</v>
      </c>
      <c r="FY494" s="34">
        <f t="shared" ca="1" si="1318"/>
        <v>0</v>
      </c>
      <c r="FZ494" s="34">
        <f t="shared" ca="1" si="1319"/>
        <v>0</v>
      </c>
      <c r="GA494" s="34">
        <f t="shared" ca="1" si="1320"/>
        <v>0</v>
      </c>
      <c r="GB494" s="34">
        <f t="shared" ca="1" si="1321"/>
        <v>0</v>
      </c>
      <c r="GC494" s="34">
        <f t="shared" ca="1" si="1322"/>
        <v>0</v>
      </c>
      <c r="GD494" s="34">
        <f t="shared" ca="1" si="1323"/>
        <v>0</v>
      </c>
      <c r="GE494" s="34">
        <f t="shared" ca="1" si="1324"/>
        <v>0</v>
      </c>
      <c r="GF494" s="34">
        <f t="shared" ca="1" si="1325"/>
        <v>0</v>
      </c>
      <c r="GG494" s="34">
        <f t="shared" ca="1" si="1326"/>
        <v>0</v>
      </c>
      <c r="GH494" s="34">
        <f t="shared" ca="1" si="1327"/>
        <v>0</v>
      </c>
      <c r="GI494" s="34">
        <f t="shared" ca="1" si="1328"/>
        <v>0</v>
      </c>
      <c r="GJ494" s="34">
        <f t="shared" ca="1" si="1329"/>
        <v>0</v>
      </c>
      <c r="GK494" s="34">
        <f t="shared" ca="1" si="1330"/>
        <v>0</v>
      </c>
      <c r="GL494" s="34">
        <f t="shared" ca="1" si="1331"/>
        <v>0</v>
      </c>
      <c r="GM494" s="34">
        <f t="shared" ca="1" si="1332"/>
        <v>0</v>
      </c>
      <c r="GN494" s="34">
        <f t="shared" ca="1" si="1333"/>
        <v>0</v>
      </c>
      <c r="GO494" s="34">
        <f t="shared" ca="1" si="1334"/>
        <v>0</v>
      </c>
      <c r="GP494" s="34">
        <f t="shared" ca="1" si="1335"/>
        <v>0</v>
      </c>
      <c r="GQ494" s="34">
        <f t="shared" ca="1" si="1336"/>
        <v>0</v>
      </c>
      <c r="GR494" s="34">
        <f t="shared" ca="1" si="1337"/>
        <v>0</v>
      </c>
      <c r="GS494" s="34">
        <f t="shared" ca="1" si="1338"/>
        <v>0</v>
      </c>
      <c r="GT494" s="34">
        <f t="shared" ca="1" si="1339"/>
        <v>0</v>
      </c>
      <c r="GU494" s="34">
        <f t="shared" ca="1" si="1340"/>
        <v>0</v>
      </c>
      <c r="GV494" s="34">
        <f t="shared" ca="1" si="1341"/>
        <v>0</v>
      </c>
      <c r="GW494" s="49" t="str">
        <f t="shared" ca="1" si="1354"/>
        <v>H</v>
      </c>
      <c r="GX494" s="49"/>
      <c r="GY494" s="49"/>
      <c r="GZ494" s="49"/>
      <c r="HA494" s="49"/>
      <c r="HB494" s="49" t="str">
        <f t="shared" ca="1" si="1355"/>
        <v>O</v>
      </c>
      <c r="HC494" s="49"/>
      <c r="HD494" s="49"/>
      <c r="HE494" s="49"/>
      <c r="HF494" s="49"/>
      <c r="HG494" s="49" t="str">
        <f t="shared" ca="1" si="1356"/>
        <v>B</v>
      </c>
      <c r="HH494" s="49"/>
      <c r="HI494" s="49"/>
      <c r="HJ494" s="49"/>
      <c r="HK494" s="49"/>
      <c r="HL494" s="65"/>
      <c r="HM494" s="50"/>
      <c r="HN494" s="50"/>
      <c r="HO494" s="66"/>
      <c r="HP494" s="66"/>
      <c r="HQ494" s="33"/>
      <c r="HR494" s="66"/>
      <c r="HS494" s="66"/>
      <c r="HT494" s="67"/>
      <c r="HU494" s="65"/>
      <c r="HV494" s="50"/>
      <c r="HW494" s="50"/>
      <c r="HX494" s="66"/>
      <c r="HY494" s="66"/>
      <c r="HZ494" s="33"/>
      <c r="IA494" s="66"/>
      <c r="IB494" s="66"/>
      <c r="IC494" s="67"/>
      <c r="ID494" s="65"/>
      <c r="IE494" s="50"/>
      <c r="IF494" s="50"/>
      <c r="IG494" s="66"/>
      <c r="IH494" s="66"/>
      <c r="II494" s="33" t="str">
        <f t="shared" ca="1" si="1342"/>
        <v>0</v>
      </c>
      <c r="IJ494" s="66" t="str">
        <f t="shared" ca="1" si="1343"/>
        <v/>
      </c>
      <c r="IK494" s="66" t="str">
        <f t="shared" ca="1" si="1344"/>
        <v/>
      </c>
      <c r="IL494" s="67">
        <f t="shared" ca="1" si="1357"/>
        <v>1</v>
      </c>
      <c r="IM494" s="34"/>
      <c r="IN494" s="34"/>
      <c r="IO494" s="37">
        <f t="shared" ca="1" si="1358"/>
        <v>0</v>
      </c>
      <c r="IP494" s="22">
        <f t="shared" ca="1" si="1345"/>
        <v>6</v>
      </c>
      <c r="IQ494" s="78" t="str">
        <f t="shared" ca="1" si="1435"/>
        <v>Profit Target</v>
      </c>
      <c r="IR494" s="156">
        <f t="shared" ca="1" si="1436"/>
        <v>0</v>
      </c>
      <c r="IS494" s="78">
        <f t="shared" ca="1" si="1359"/>
        <v>6</v>
      </c>
      <c r="IT494" s="58"/>
      <c r="IU494" s="58"/>
      <c r="IV494" s="58"/>
      <c r="IW494" s="58"/>
      <c r="IX494" s="58"/>
      <c r="IY494" s="58"/>
      <c r="IZ494" s="58"/>
      <c r="JA494" s="58"/>
      <c r="JB494" s="58"/>
      <c r="JC494" s="58"/>
      <c r="JD494" s="58"/>
      <c r="JE494" s="58"/>
      <c r="JF494" s="58"/>
      <c r="JG494" s="58"/>
      <c r="JH494" s="58"/>
      <c r="JI494" s="58"/>
      <c r="JJ494" s="58"/>
      <c r="JK494" s="58"/>
      <c r="JL494" s="58"/>
      <c r="JM494" s="58"/>
      <c r="JN494" s="58"/>
      <c r="JO494" s="58"/>
      <c r="JP494" s="58"/>
      <c r="JQ494" s="58"/>
      <c r="JR494" s="58"/>
      <c r="JS494" s="58"/>
      <c r="JT494" s="58"/>
      <c r="JU494" s="58"/>
      <c r="JV494" s="58"/>
      <c r="JW494" s="58"/>
      <c r="JX494" s="58"/>
      <c r="JY494" s="58"/>
      <c r="JZ494" s="58"/>
      <c r="KA494" s="58"/>
      <c r="KB494" s="58"/>
      <c r="KC494" s="58"/>
      <c r="KD494" s="58"/>
      <c r="KE494" s="58"/>
      <c r="KF494" s="58"/>
      <c r="KG494" s="58"/>
      <c r="KH494" s="58"/>
      <c r="KI494" s="58"/>
      <c r="KJ494" s="58"/>
      <c r="KK494" s="58"/>
      <c r="KL494" s="58"/>
      <c r="KM494" s="58"/>
      <c r="KN494" s="58"/>
      <c r="KO494" s="58"/>
      <c r="KP494" s="58"/>
      <c r="KQ494" s="58"/>
      <c r="KR494" s="58"/>
      <c r="KS494" s="58"/>
      <c r="KT494" s="58"/>
      <c r="KU494" s="58"/>
      <c r="KV494" s="58"/>
      <c r="KW494" s="58"/>
      <c r="KX494" s="58"/>
      <c r="KY494" s="58"/>
      <c r="KZ494" s="58"/>
      <c r="LA494" s="58"/>
      <c r="LB494" s="58"/>
      <c r="LC494" s="58"/>
      <c r="LD494" s="58"/>
      <c r="LE494" s="58"/>
      <c r="LF494" s="58"/>
      <c r="LG494" s="58"/>
      <c r="LH494" s="58"/>
      <c r="LI494" s="58"/>
      <c r="LJ494" s="58"/>
      <c r="LK494" s="58"/>
      <c r="LL494" s="58"/>
      <c r="LM494" s="58"/>
      <c r="LN494" s="58"/>
      <c r="LO494" s="58"/>
      <c r="LP494" s="90" t="str">
        <f t="shared" si="1360"/>
        <v/>
      </c>
      <c r="LQ494" s="54"/>
      <c r="LR494" s="54"/>
      <c r="LS494" s="54"/>
      <c r="LT494" s="54"/>
      <c r="LU494" s="54"/>
      <c r="LV494" s="54"/>
      <c r="LW494" s="54"/>
      <c r="LX494" s="54"/>
      <c r="LY494" s="54"/>
      <c r="LZ494" s="54"/>
      <c r="MA494" s="54"/>
      <c r="MC494" s="52"/>
      <c r="MO494" s="15">
        <f t="shared" ca="1" si="1304"/>
        <v>11</v>
      </c>
    </row>
    <row r="495" spans="1:353">
      <c r="A495" s="15">
        <f t="shared" ca="1" si="1302"/>
        <v>22</v>
      </c>
      <c r="B495" s="33" t="str">
        <f t="shared" ca="1" si="1303"/>
        <v>DB</v>
      </c>
      <c r="C495" s="10" t="str">
        <f t="shared" ca="1" si="1346"/>
        <v>profit target</v>
      </c>
      <c r="D495" s="50">
        <f t="shared" ca="1" si="1347"/>
        <v>0</v>
      </c>
      <c r="E495" s="10" t="str">
        <f t="shared" si="1348"/>
        <v/>
      </c>
      <c r="F495" s="111">
        <f t="shared" si="1349"/>
        <v>491</v>
      </c>
      <c r="G495" s="59">
        <f t="shared" ca="1" si="1361"/>
        <v>1</v>
      </c>
      <c r="H495" s="56">
        <f ca="1">COUNTIF($A$5:A495,$H$5)</f>
        <v>12</v>
      </c>
      <c r="I495" s="56">
        <f ca="1">COUNTIF($A$5:$A495,$I$5)</f>
        <v>14</v>
      </c>
      <c r="J495" s="56">
        <f ca="1">COUNTIF($A$5:$A495,$J$5)</f>
        <v>7</v>
      </c>
      <c r="K495" s="56">
        <f ca="1">COUNTIF($A$5:$A495,$K$5)</f>
        <v>15</v>
      </c>
      <c r="L495" s="56">
        <f ca="1">COUNTIF($A$5:$A495,$L$5)</f>
        <v>14</v>
      </c>
      <c r="M495" s="56">
        <f ca="1">COUNTIF($A$5:$A495,$M$5)</f>
        <v>12</v>
      </c>
      <c r="N495" s="56">
        <f ca="1">COUNTIF($A$5:$A495,$N$5)</f>
        <v>6</v>
      </c>
      <c r="O495" s="56">
        <f ca="1">COUNTIF($A$5:$A495,$O$5)</f>
        <v>11</v>
      </c>
      <c r="P495" s="56">
        <f ca="1">COUNTIF($A$5:$A495,$P$5)</f>
        <v>14</v>
      </c>
      <c r="Q495" s="56">
        <f ca="1">COUNTIF($A$5:$A495,$Q$5)</f>
        <v>22</v>
      </c>
      <c r="R495" s="56">
        <f ca="1">COUNTIF($A$5:$A495,$R$5)</f>
        <v>19</v>
      </c>
      <c r="S495" s="56">
        <f ca="1">COUNTIF($A$5:$A495,$S$5)</f>
        <v>14</v>
      </c>
      <c r="T495" s="56">
        <f ca="1">COUNTIF($A$5:$A495,$T$5)</f>
        <v>13</v>
      </c>
      <c r="U495" s="56">
        <f ca="1">COUNTIF($A$5:$A495,$U$5)</f>
        <v>13</v>
      </c>
      <c r="V495" s="56">
        <f ca="1">COUNTIF($A$5:$A495,$V$5)</f>
        <v>12</v>
      </c>
      <c r="W495" s="56">
        <f ca="1">COUNTIF($A$5:$A495,$W$5)</f>
        <v>10</v>
      </c>
      <c r="X495" s="56">
        <f ca="1">COUNTIF($A$5:$A495,$X$5)</f>
        <v>12</v>
      </c>
      <c r="Y495" s="56">
        <f ca="1">COUNTIF($A$5:$A495,$Y$5)</f>
        <v>14</v>
      </c>
      <c r="Z495" s="56">
        <f ca="1">COUNTIF($A$5:$A495,$Z$5)</f>
        <v>13</v>
      </c>
      <c r="AA495" s="56">
        <f ca="1">COUNTIF($A$5:$A495,$AA$5)</f>
        <v>9</v>
      </c>
      <c r="AB495" s="56">
        <f ca="1">COUNTIF($A$5:$A495,$AB$5)</f>
        <v>10</v>
      </c>
      <c r="AC495" s="56">
        <f ca="1">COUNTIF($A$5:$A495,$AC$5)</f>
        <v>13</v>
      </c>
      <c r="AD495" s="56">
        <f ca="1">COUNTIF($A$5:$A495,$AD$5)</f>
        <v>19</v>
      </c>
      <c r="AE495" s="56">
        <f ca="1">COUNTIF($A$5:$A495,$AE$5)</f>
        <v>20</v>
      </c>
      <c r="AF495" s="56">
        <f ca="1">COUNTIF($A$5:$A495,$AF$5)</f>
        <v>10</v>
      </c>
      <c r="AG495" s="56">
        <f ca="1">COUNTIF($A$5:$A495,$AG$5)</f>
        <v>11</v>
      </c>
      <c r="AH495" s="56">
        <f ca="1">COUNTIF($A$5:$A495,$AH$5)</f>
        <v>7</v>
      </c>
      <c r="AI495" s="56">
        <f ca="1">COUNTIF($A$5:$A495,$AI$5)</f>
        <v>12</v>
      </c>
      <c r="AJ495" s="56">
        <f ca="1">COUNTIF($A$5:$A495,$AJ$5)</f>
        <v>19</v>
      </c>
      <c r="AK495" s="56">
        <f ca="1">COUNTIF($A$5:$A495,$AK$5)</f>
        <v>13</v>
      </c>
      <c r="AL495" s="56">
        <f ca="1">COUNTIF($A$5:$A495,$AL$5)</f>
        <v>10</v>
      </c>
      <c r="AM495" s="56">
        <f ca="1">COUNTIF($A$5:$A495,$AM$5)</f>
        <v>17</v>
      </c>
      <c r="AN495" s="56">
        <f ca="1">COUNTIF($A$5:$A495,$AN$5)</f>
        <v>17</v>
      </c>
      <c r="AO495" s="56">
        <f ca="1">COUNTIF($A$5:$A495,$AO$5)</f>
        <v>18</v>
      </c>
      <c r="AP495" s="56">
        <f ca="1">COUNTIF($A$5:$A495,$AP$5)</f>
        <v>17</v>
      </c>
      <c r="AQ495" s="56">
        <f ca="1">COUNTIF($A$5:$A495,$AQ$5)</f>
        <v>12</v>
      </c>
      <c r="AR495" s="56">
        <f ca="1">COUNTIF($A$5:$A495,$AR$5)</f>
        <v>10</v>
      </c>
      <c r="AS495" s="101">
        <f t="shared" ca="1" si="1350"/>
        <v>0</v>
      </c>
      <c r="AT495" s="58">
        <f t="shared" si="1351"/>
        <v>491</v>
      </c>
      <c r="AU495" s="105">
        <f t="shared" si="1352"/>
        <v>14</v>
      </c>
      <c r="AV495" s="105">
        <f t="shared" si="1353"/>
        <v>318.16800000000001</v>
      </c>
      <c r="AW495" s="58">
        <f t="shared" ca="1" si="1437"/>
        <v>11</v>
      </c>
      <c r="AX495" s="58">
        <f t="shared" ca="1" si="1438"/>
        <v>12</v>
      </c>
      <c r="AY495" s="58">
        <f t="shared" ca="1" si="1439"/>
        <v>44</v>
      </c>
      <c r="AZ495" s="58">
        <f t="shared" ca="1" si="1440"/>
        <v>99</v>
      </c>
      <c r="BA495" s="58">
        <f t="shared" ca="1" si="1441"/>
        <v>27</v>
      </c>
      <c r="BB495" s="58">
        <f t="shared" ca="1" si="1442"/>
        <v>13</v>
      </c>
      <c r="BC495" s="58">
        <f t="shared" ca="1" si="1443"/>
        <v>91</v>
      </c>
      <c r="BD495" s="58">
        <f t="shared" ca="1" si="1444"/>
        <v>149</v>
      </c>
      <c r="BE495" s="58">
        <f t="shared" ca="1" si="1445"/>
        <v>25</v>
      </c>
      <c r="BF495" s="58">
        <f t="shared" ca="1" si="1446"/>
        <v>4</v>
      </c>
      <c r="BG495" s="58">
        <f t="shared" ca="1" si="1447"/>
        <v>33</v>
      </c>
      <c r="BH495" s="58">
        <f t="shared" ca="1" si="1448"/>
        <v>40</v>
      </c>
      <c r="BI495" s="58">
        <f t="shared" ca="1" si="1449"/>
        <v>18</v>
      </c>
      <c r="BJ495" s="58">
        <f t="shared" ca="1" si="1450"/>
        <v>5</v>
      </c>
      <c r="BK495" s="58">
        <f t="shared" ca="1" si="1451"/>
        <v>38</v>
      </c>
      <c r="BL495" s="58">
        <f t="shared" ca="1" si="1452"/>
        <v>222</v>
      </c>
      <c r="BM495" s="58">
        <f t="shared" ca="1" si="1453"/>
        <v>9</v>
      </c>
      <c r="BN495" s="58">
        <f t="shared" ca="1" si="1454"/>
        <v>7</v>
      </c>
      <c r="BO495" s="58">
        <f t="shared" ca="1" si="1455"/>
        <v>20</v>
      </c>
      <c r="BP495" s="58">
        <f t="shared" ca="1" si="1456"/>
        <v>69</v>
      </c>
      <c r="BQ495" s="58">
        <f t="shared" ca="1" si="1457"/>
        <v>3</v>
      </c>
      <c r="BR495" s="58">
        <f t="shared" ca="1" si="1458"/>
        <v>0</v>
      </c>
      <c r="BS495" s="58">
        <f t="shared" ca="1" si="1459"/>
        <v>24</v>
      </c>
      <c r="BT495" s="58">
        <f t="shared" ca="1" si="1460"/>
        <v>90</v>
      </c>
      <c r="BU495" s="58">
        <f t="shared" ca="1" si="1461"/>
        <v>37</v>
      </c>
      <c r="BV495" s="58">
        <f t="shared" ca="1" si="1462"/>
        <v>29</v>
      </c>
      <c r="BW495" s="58">
        <f t="shared" ca="1" si="1463"/>
        <v>8</v>
      </c>
      <c r="BX495" s="58">
        <f t="shared" ca="1" si="1464"/>
        <v>2</v>
      </c>
      <c r="BY495" s="58">
        <f t="shared" ca="1" si="1465"/>
        <v>26</v>
      </c>
      <c r="BZ495" s="58">
        <f t="shared" ca="1" si="1466"/>
        <v>21</v>
      </c>
      <c r="CA495" s="58">
        <f t="shared" ca="1" si="1467"/>
        <v>1</v>
      </c>
      <c r="CB495" s="58">
        <f t="shared" ca="1" si="1468"/>
        <v>17</v>
      </c>
      <c r="CC495" s="58">
        <f t="shared" ca="1" si="1469"/>
        <v>10</v>
      </c>
      <c r="CD495" s="58">
        <f t="shared" ca="1" si="1470"/>
        <v>14</v>
      </c>
      <c r="CE495" s="58">
        <f t="shared" ca="1" si="1471"/>
        <v>46</v>
      </c>
      <c r="CF495" s="58">
        <f t="shared" ca="1" si="1472"/>
        <v>51</v>
      </c>
      <c r="CG495" s="58">
        <f t="shared" ca="1" si="1473"/>
        <v>49</v>
      </c>
      <c r="CH495" s="58" t="str">
        <f t="shared" ca="1" si="1362"/>
        <v/>
      </c>
      <c r="CI495" s="58" t="str">
        <f t="shared" ca="1" si="1363"/>
        <v/>
      </c>
      <c r="CJ495" s="58" t="str">
        <f t="shared" ca="1" si="1364"/>
        <v/>
      </c>
      <c r="CK495" s="58" t="str">
        <f t="shared" ca="1" si="1365"/>
        <v/>
      </c>
      <c r="CL495" s="58" t="str">
        <f t="shared" ca="1" si="1366"/>
        <v/>
      </c>
      <c r="CM495" s="58" t="str">
        <f t="shared" ca="1" si="1367"/>
        <v/>
      </c>
      <c r="CN495" s="58" t="str">
        <f t="shared" ca="1" si="1368"/>
        <v/>
      </c>
      <c r="CO495" s="58" t="str">
        <f t="shared" ca="1" si="1369"/>
        <v/>
      </c>
      <c r="CP495" s="58" t="str">
        <f t="shared" ca="1" si="1370"/>
        <v/>
      </c>
      <c r="CQ495" s="58" t="str">
        <f t="shared" ca="1" si="1371"/>
        <v/>
      </c>
      <c r="CR495" s="58" t="str">
        <f t="shared" ca="1" si="1372"/>
        <v/>
      </c>
      <c r="CS495" s="58" t="str">
        <f t="shared" ca="1" si="1373"/>
        <v/>
      </c>
      <c r="CT495" s="58" t="str">
        <f t="shared" ca="1" si="1374"/>
        <v/>
      </c>
      <c r="CU495" s="58" t="str">
        <f t="shared" ca="1" si="1375"/>
        <v/>
      </c>
      <c r="CV495" s="58" t="str">
        <f t="shared" ca="1" si="1376"/>
        <v/>
      </c>
      <c r="CW495" s="58">
        <f t="shared" ca="1" si="1377"/>
        <v>16</v>
      </c>
      <c r="CX495" s="58" t="str">
        <f t="shared" ca="1" si="1378"/>
        <v/>
      </c>
      <c r="CY495" s="58" t="str">
        <f t="shared" ca="1" si="1379"/>
        <v/>
      </c>
      <c r="CZ495" s="58" t="str">
        <f t="shared" ca="1" si="1380"/>
        <v/>
      </c>
      <c r="DA495" s="58" t="str">
        <f t="shared" ca="1" si="1381"/>
        <v/>
      </c>
      <c r="DB495" s="58" t="str">
        <f t="shared" ca="1" si="1382"/>
        <v/>
      </c>
      <c r="DC495" s="58" t="str">
        <f t="shared" ca="1" si="1383"/>
        <v/>
      </c>
      <c r="DD495" s="58" t="str">
        <f t="shared" ca="1" si="1384"/>
        <v/>
      </c>
      <c r="DE495" s="58" t="str">
        <f t="shared" ca="1" si="1385"/>
        <v/>
      </c>
      <c r="DF495" s="58" t="str">
        <f t="shared" ca="1" si="1386"/>
        <v/>
      </c>
      <c r="DG495" s="58" t="str">
        <f t="shared" ca="1" si="1387"/>
        <v/>
      </c>
      <c r="DH495" s="58" t="str">
        <f t="shared" ca="1" si="1388"/>
        <v/>
      </c>
      <c r="DI495" s="58" t="str">
        <f t="shared" ca="1" si="1389"/>
        <v/>
      </c>
      <c r="DJ495" s="58" t="str">
        <f t="shared" ca="1" si="1390"/>
        <v/>
      </c>
      <c r="DK495" s="58" t="str">
        <f t="shared" ca="1" si="1391"/>
        <v/>
      </c>
      <c r="DL495" s="58" t="str">
        <f t="shared" ca="1" si="1392"/>
        <v/>
      </c>
      <c r="DM495" s="58" t="str">
        <f t="shared" ca="1" si="1393"/>
        <v/>
      </c>
      <c r="DN495" s="58" t="str">
        <f t="shared" ca="1" si="1394"/>
        <v/>
      </c>
      <c r="DO495" s="58" t="str">
        <f t="shared" ca="1" si="1395"/>
        <v/>
      </c>
      <c r="DP495" s="58" t="str">
        <f t="shared" ca="1" si="1396"/>
        <v/>
      </c>
      <c r="DQ495" s="58" t="str">
        <f t="shared" ca="1" si="1396"/>
        <v/>
      </c>
      <c r="DR495" s="58" t="str">
        <f t="shared" ca="1" si="1397"/>
        <v/>
      </c>
      <c r="DS495" s="34">
        <f t="shared" ca="1" si="1398"/>
        <v>0</v>
      </c>
      <c r="DT495" s="34">
        <f t="shared" ca="1" si="1399"/>
        <v>0</v>
      </c>
      <c r="DU495" s="34">
        <f t="shared" ca="1" si="1400"/>
        <v>0</v>
      </c>
      <c r="DV495" s="34">
        <f t="shared" ca="1" si="1401"/>
        <v>0</v>
      </c>
      <c r="DW495" s="34">
        <f t="shared" ca="1" si="1402"/>
        <v>0</v>
      </c>
      <c r="DX495" s="34">
        <f t="shared" ca="1" si="1403"/>
        <v>0</v>
      </c>
      <c r="DY495" s="34">
        <f t="shared" ca="1" si="1404"/>
        <v>0</v>
      </c>
      <c r="DZ495" s="34">
        <f t="shared" ca="1" si="1405"/>
        <v>0</v>
      </c>
      <c r="EA495" s="34">
        <f t="shared" ca="1" si="1406"/>
        <v>0</v>
      </c>
      <c r="EB495" s="34">
        <f t="shared" ca="1" si="1407"/>
        <v>0</v>
      </c>
      <c r="EC495" s="34">
        <f t="shared" ca="1" si="1408"/>
        <v>0</v>
      </c>
      <c r="ED495" s="34">
        <f t="shared" ca="1" si="1409"/>
        <v>0</v>
      </c>
      <c r="EE495" s="34">
        <f t="shared" ca="1" si="1410"/>
        <v>0</v>
      </c>
      <c r="EF495" s="34">
        <f t="shared" ca="1" si="1411"/>
        <v>0</v>
      </c>
      <c r="EG495" s="34">
        <f t="shared" ca="1" si="1412"/>
        <v>0</v>
      </c>
      <c r="EH495" s="34">
        <f t="shared" ca="1" si="1413"/>
        <v>0</v>
      </c>
      <c r="EI495" s="34">
        <f t="shared" ca="1" si="1414"/>
        <v>0</v>
      </c>
      <c r="EJ495" s="34">
        <f t="shared" ca="1" si="1415"/>
        <v>0</v>
      </c>
      <c r="EK495" s="34">
        <f t="shared" ca="1" si="1416"/>
        <v>0</v>
      </c>
      <c r="EL495" s="34">
        <f t="shared" ca="1" si="1417"/>
        <v>0</v>
      </c>
      <c r="EM495" s="34">
        <f t="shared" ca="1" si="1418"/>
        <v>0</v>
      </c>
      <c r="EN495" s="34">
        <f t="shared" ca="1" si="1419"/>
        <v>0</v>
      </c>
      <c r="EO495" s="34">
        <f t="shared" ca="1" si="1420"/>
        <v>0</v>
      </c>
      <c r="EP495" s="34">
        <f t="shared" ca="1" si="1421"/>
        <v>0</v>
      </c>
      <c r="EQ495" s="34">
        <f t="shared" ca="1" si="1422"/>
        <v>0</v>
      </c>
      <c r="ER495" s="34">
        <f t="shared" ca="1" si="1423"/>
        <v>0</v>
      </c>
      <c r="ES495" s="34">
        <f t="shared" ca="1" si="1424"/>
        <v>0</v>
      </c>
      <c r="ET495" s="34">
        <f t="shared" ca="1" si="1425"/>
        <v>0</v>
      </c>
      <c r="EU495" s="34">
        <f t="shared" ca="1" si="1426"/>
        <v>0</v>
      </c>
      <c r="EV495" s="34">
        <f t="shared" ca="1" si="1427"/>
        <v>0</v>
      </c>
      <c r="EW495" s="34">
        <f t="shared" ca="1" si="1428"/>
        <v>0</v>
      </c>
      <c r="EX495" s="34">
        <f t="shared" ca="1" si="1429"/>
        <v>0</v>
      </c>
      <c r="EY495" s="34">
        <f t="shared" ca="1" si="1430"/>
        <v>0</v>
      </c>
      <c r="EZ495" s="34">
        <f t="shared" ca="1" si="1431"/>
        <v>0</v>
      </c>
      <c r="FA495" s="34">
        <f t="shared" ca="1" si="1432"/>
        <v>0</v>
      </c>
      <c r="FB495" s="34">
        <f t="shared" ca="1" si="1433"/>
        <v>0</v>
      </c>
      <c r="FC495" s="34">
        <f t="shared" ca="1" si="1434"/>
        <v>0</v>
      </c>
      <c r="FD495" s="71"/>
      <c r="FE495" s="76"/>
      <c r="FF495" s="76"/>
      <c r="FG495" s="76"/>
      <c r="FH495" s="58"/>
      <c r="FI495" s="58"/>
      <c r="FJ495" s="58">
        <v>0</v>
      </c>
      <c r="FK495" s="58">
        <v>0</v>
      </c>
      <c r="FL495" s="34">
        <f t="shared" ca="1" si="1305"/>
        <v>0</v>
      </c>
      <c r="FM495" s="34">
        <f t="shared" ca="1" si="1306"/>
        <v>0</v>
      </c>
      <c r="FN495" s="34">
        <f t="shared" ca="1" si="1307"/>
        <v>0</v>
      </c>
      <c r="FO495" s="34">
        <f t="shared" ca="1" si="1308"/>
        <v>0</v>
      </c>
      <c r="FP495" s="34">
        <f t="shared" ca="1" si="1309"/>
        <v>0</v>
      </c>
      <c r="FQ495" s="34">
        <f t="shared" ca="1" si="1310"/>
        <v>0</v>
      </c>
      <c r="FR495" s="34">
        <f t="shared" ca="1" si="1311"/>
        <v>0</v>
      </c>
      <c r="FS495" s="34">
        <f t="shared" ca="1" si="1312"/>
        <v>0</v>
      </c>
      <c r="FT495" s="34">
        <f t="shared" ca="1" si="1313"/>
        <v>0</v>
      </c>
      <c r="FU495" s="34">
        <f t="shared" ca="1" si="1314"/>
        <v>0</v>
      </c>
      <c r="FV495" s="34">
        <f t="shared" ca="1" si="1315"/>
        <v>0</v>
      </c>
      <c r="FW495" s="34">
        <f t="shared" ca="1" si="1316"/>
        <v>0</v>
      </c>
      <c r="FX495" s="34">
        <f t="shared" ca="1" si="1317"/>
        <v>0</v>
      </c>
      <c r="FY495" s="34">
        <f t="shared" ca="1" si="1318"/>
        <v>0</v>
      </c>
      <c r="FZ495" s="34">
        <f t="shared" ca="1" si="1319"/>
        <v>0</v>
      </c>
      <c r="GA495" s="34">
        <f t="shared" ca="1" si="1320"/>
        <v>0</v>
      </c>
      <c r="GB495" s="34">
        <f t="shared" ca="1" si="1321"/>
        <v>0</v>
      </c>
      <c r="GC495" s="34">
        <f t="shared" ca="1" si="1322"/>
        <v>0</v>
      </c>
      <c r="GD495" s="34">
        <f t="shared" ca="1" si="1323"/>
        <v>0</v>
      </c>
      <c r="GE495" s="34">
        <f t="shared" ca="1" si="1324"/>
        <v>0</v>
      </c>
      <c r="GF495" s="34">
        <f t="shared" ca="1" si="1325"/>
        <v>0</v>
      </c>
      <c r="GG495" s="34">
        <f t="shared" ca="1" si="1326"/>
        <v>0</v>
      </c>
      <c r="GH495" s="34">
        <f t="shared" ca="1" si="1327"/>
        <v>0</v>
      </c>
      <c r="GI495" s="34">
        <f t="shared" ca="1" si="1328"/>
        <v>0</v>
      </c>
      <c r="GJ495" s="34">
        <f t="shared" ca="1" si="1329"/>
        <v>0</v>
      </c>
      <c r="GK495" s="34">
        <f t="shared" ca="1" si="1330"/>
        <v>0</v>
      </c>
      <c r="GL495" s="34">
        <f t="shared" ca="1" si="1331"/>
        <v>0</v>
      </c>
      <c r="GM495" s="34">
        <f t="shared" ca="1" si="1332"/>
        <v>0</v>
      </c>
      <c r="GN495" s="34">
        <f t="shared" ca="1" si="1333"/>
        <v>0</v>
      </c>
      <c r="GO495" s="34">
        <f t="shared" ca="1" si="1334"/>
        <v>0</v>
      </c>
      <c r="GP495" s="34">
        <f t="shared" ca="1" si="1335"/>
        <v>0</v>
      </c>
      <c r="GQ495" s="34">
        <f t="shared" ca="1" si="1336"/>
        <v>0</v>
      </c>
      <c r="GR495" s="34">
        <f t="shared" ca="1" si="1337"/>
        <v>0</v>
      </c>
      <c r="GS495" s="34">
        <f t="shared" ca="1" si="1338"/>
        <v>0</v>
      </c>
      <c r="GT495" s="34">
        <f t="shared" ca="1" si="1339"/>
        <v>0</v>
      </c>
      <c r="GU495" s="34">
        <f t="shared" ca="1" si="1340"/>
        <v>0</v>
      </c>
      <c r="GV495" s="34">
        <f t="shared" ca="1" si="1341"/>
        <v>0</v>
      </c>
      <c r="GW495" s="49" t="str">
        <f t="shared" ca="1" si="1354"/>
        <v>H</v>
      </c>
      <c r="GX495" s="49"/>
      <c r="GY495" s="49"/>
      <c r="GZ495" s="49"/>
      <c r="HA495" s="49"/>
      <c r="HB495" s="49" t="str">
        <f t="shared" ca="1" si="1355"/>
        <v>E</v>
      </c>
      <c r="HC495" s="49"/>
      <c r="HD495" s="49"/>
      <c r="HE495" s="49"/>
      <c r="HF495" s="49"/>
      <c r="HG495" s="49" t="str">
        <f t="shared" ca="1" si="1356"/>
        <v>B</v>
      </c>
      <c r="HH495" s="49"/>
      <c r="HI495" s="49"/>
      <c r="HJ495" s="49"/>
      <c r="HK495" s="49"/>
      <c r="HL495" s="65"/>
      <c r="HM495" s="50"/>
      <c r="HN495" s="50"/>
      <c r="HO495" s="66"/>
      <c r="HP495" s="66"/>
      <c r="HQ495" s="33"/>
      <c r="HR495" s="66"/>
      <c r="HS495" s="66"/>
      <c r="HT495" s="67"/>
      <c r="HU495" s="65"/>
      <c r="HV495" s="50"/>
      <c r="HW495" s="50"/>
      <c r="HX495" s="66"/>
      <c r="HY495" s="66"/>
      <c r="HZ495" s="33"/>
      <c r="IA495" s="66"/>
      <c r="IB495" s="66"/>
      <c r="IC495" s="67"/>
      <c r="ID495" s="65"/>
      <c r="IE495" s="50"/>
      <c r="IF495" s="50"/>
      <c r="IG495" s="66"/>
      <c r="IH495" s="66"/>
      <c r="II495" s="33" t="str">
        <f t="shared" ca="1" si="1342"/>
        <v>0</v>
      </c>
      <c r="IJ495" s="66" t="str">
        <f t="shared" ca="1" si="1343"/>
        <v/>
      </c>
      <c r="IK495" s="66" t="str">
        <f t="shared" ca="1" si="1344"/>
        <v/>
      </c>
      <c r="IL495" s="67">
        <f t="shared" ca="1" si="1357"/>
        <v>1</v>
      </c>
      <c r="IM495" s="34"/>
      <c r="IN495" s="34"/>
      <c r="IO495" s="37">
        <f t="shared" ca="1" si="1358"/>
        <v>0</v>
      </c>
      <c r="IP495" s="22">
        <f t="shared" ca="1" si="1345"/>
        <v>6</v>
      </c>
      <c r="IQ495" s="78" t="str">
        <f t="shared" ca="1" si="1435"/>
        <v>Profit Target</v>
      </c>
      <c r="IR495" s="156">
        <f t="shared" ca="1" si="1436"/>
        <v>0</v>
      </c>
      <c r="IS495" s="78">
        <f t="shared" ca="1" si="1359"/>
        <v>6</v>
      </c>
      <c r="IT495" s="58"/>
      <c r="IU495" s="58"/>
      <c r="IV495" s="58"/>
      <c r="IW495" s="58"/>
      <c r="IX495" s="58"/>
      <c r="IY495" s="58"/>
      <c r="IZ495" s="58"/>
      <c r="JA495" s="58"/>
      <c r="JB495" s="58"/>
      <c r="JC495" s="58"/>
      <c r="JD495" s="58"/>
      <c r="JE495" s="58"/>
      <c r="JF495" s="58"/>
      <c r="JG495" s="58"/>
      <c r="JH495" s="58"/>
      <c r="JI495" s="58"/>
      <c r="JJ495" s="58"/>
      <c r="JK495" s="58"/>
      <c r="JL495" s="58"/>
      <c r="JM495" s="58"/>
      <c r="JN495" s="58"/>
      <c r="JO495" s="58"/>
      <c r="JP495" s="58"/>
      <c r="JQ495" s="58"/>
      <c r="JR495" s="58"/>
      <c r="JS495" s="58"/>
      <c r="JT495" s="58"/>
      <c r="JU495" s="58"/>
      <c r="JV495" s="58"/>
      <c r="JW495" s="58"/>
      <c r="JX495" s="58"/>
      <c r="JY495" s="58"/>
      <c r="JZ495" s="58"/>
      <c r="KA495" s="58"/>
      <c r="KB495" s="58"/>
      <c r="KC495" s="58"/>
      <c r="KD495" s="58"/>
      <c r="KE495" s="58"/>
      <c r="KF495" s="58"/>
      <c r="KG495" s="58"/>
      <c r="KH495" s="58"/>
      <c r="KI495" s="58"/>
      <c r="KJ495" s="58"/>
      <c r="KK495" s="58"/>
      <c r="KL495" s="58"/>
      <c r="KM495" s="58"/>
      <c r="KN495" s="58"/>
      <c r="KO495" s="58"/>
      <c r="KP495" s="58"/>
      <c r="KQ495" s="58"/>
      <c r="KR495" s="58"/>
      <c r="KS495" s="58"/>
      <c r="KT495" s="58"/>
      <c r="KU495" s="58"/>
      <c r="KV495" s="58"/>
      <c r="KW495" s="58"/>
      <c r="KX495" s="58"/>
      <c r="KY495" s="58"/>
      <c r="KZ495" s="58"/>
      <c r="LA495" s="58"/>
      <c r="LB495" s="58"/>
      <c r="LC495" s="58"/>
      <c r="LD495" s="58"/>
      <c r="LE495" s="58"/>
      <c r="LF495" s="58"/>
      <c r="LG495" s="58"/>
      <c r="LH495" s="58"/>
      <c r="LI495" s="58"/>
      <c r="LJ495" s="58"/>
      <c r="LK495" s="58"/>
      <c r="LL495" s="58"/>
      <c r="LM495" s="58"/>
      <c r="LN495" s="58"/>
      <c r="LO495" s="58"/>
      <c r="LP495" s="90" t="str">
        <f t="shared" si="1360"/>
        <v/>
      </c>
      <c r="LQ495" s="54"/>
      <c r="LR495" s="54"/>
      <c r="LS495" s="54"/>
      <c r="LT495" s="54"/>
      <c r="LU495" s="54"/>
      <c r="LV495" s="54"/>
      <c r="LW495" s="54"/>
      <c r="LX495" s="54"/>
      <c r="LY495" s="54"/>
      <c r="LZ495" s="54"/>
      <c r="MA495" s="54"/>
      <c r="MC495" s="52"/>
      <c r="MO495" s="15">
        <f t="shared" ca="1" si="1304"/>
        <v>13</v>
      </c>
    </row>
    <row r="496" spans="1:353">
      <c r="A496" s="15">
        <f t="shared" ca="1" si="1302"/>
        <v>32</v>
      </c>
      <c r="B496" s="33" t="str">
        <f t="shared" ca="1" si="1303"/>
        <v>DB</v>
      </c>
      <c r="C496" s="10" t="str">
        <f t="shared" ca="1" si="1346"/>
        <v>profit target</v>
      </c>
      <c r="D496" s="50">
        <f t="shared" ca="1" si="1347"/>
        <v>0</v>
      </c>
      <c r="E496" s="10" t="str">
        <f t="shared" si="1348"/>
        <v/>
      </c>
      <c r="F496" s="111">
        <f t="shared" si="1349"/>
        <v>492</v>
      </c>
      <c r="G496" s="59">
        <f t="shared" ca="1" si="1361"/>
        <v>1</v>
      </c>
      <c r="H496" s="56">
        <f ca="1">COUNTIF($A$5:A496,$H$5)</f>
        <v>12</v>
      </c>
      <c r="I496" s="56">
        <f ca="1">COUNTIF($A$5:$A496,$I$5)</f>
        <v>14</v>
      </c>
      <c r="J496" s="56">
        <f ca="1">COUNTIF($A$5:$A496,$J$5)</f>
        <v>7</v>
      </c>
      <c r="K496" s="56">
        <f ca="1">COUNTIF($A$5:$A496,$K$5)</f>
        <v>15</v>
      </c>
      <c r="L496" s="56">
        <f ca="1">COUNTIF($A$5:$A496,$L$5)</f>
        <v>14</v>
      </c>
      <c r="M496" s="56">
        <f ca="1">COUNTIF($A$5:$A496,$M$5)</f>
        <v>12</v>
      </c>
      <c r="N496" s="56">
        <f ca="1">COUNTIF($A$5:$A496,$N$5)</f>
        <v>6</v>
      </c>
      <c r="O496" s="56">
        <f ca="1">COUNTIF($A$5:$A496,$O$5)</f>
        <v>11</v>
      </c>
      <c r="P496" s="56">
        <f ca="1">COUNTIF($A$5:$A496,$P$5)</f>
        <v>14</v>
      </c>
      <c r="Q496" s="56">
        <f ca="1">COUNTIF($A$5:$A496,$Q$5)</f>
        <v>22</v>
      </c>
      <c r="R496" s="56">
        <f ca="1">COUNTIF($A$5:$A496,$R$5)</f>
        <v>19</v>
      </c>
      <c r="S496" s="56">
        <f ca="1">COUNTIF($A$5:$A496,$S$5)</f>
        <v>14</v>
      </c>
      <c r="T496" s="56">
        <f ca="1">COUNTIF($A$5:$A496,$T$5)</f>
        <v>13</v>
      </c>
      <c r="U496" s="56">
        <f ca="1">COUNTIF($A$5:$A496,$U$5)</f>
        <v>13</v>
      </c>
      <c r="V496" s="56">
        <f ca="1">COUNTIF($A$5:$A496,$V$5)</f>
        <v>12</v>
      </c>
      <c r="W496" s="56">
        <f ca="1">COUNTIF($A$5:$A496,$W$5)</f>
        <v>10</v>
      </c>
      <c r="X496" s="56">
        <f ca="1">COUNTIF($A$5:$A496,$X$5)</f>
        <v>12</v>
      </c>
      <c r="Y496" s="56">
        <f ca="1">COUNTIF($A$5:$A496,$Y$5)</f>
        <v>14</v>
      </c>
      <c r="Z496" s="56">
        <f ca="1">COUNTIF($A$5:$A496,$Z$5)</f>
        <v>13</v>
      </c>
      <c r="AA496" s="56">
        <f ca="1">COUNTIF($A$5:$A496,$AA$5)</f>
        <v>9</v>
      </c>
      <c r="AB496" s="56">
        <f ca="1">COUNTIF($A$5:$A496,$AB$5)</f>
        <v>10</v>
      </c>
      <c r="AC496" s="56">
        <f ca="1">COUNTIF($A$5:$A496,$AC$5)</f>
        <v>13</v>
      </c>
      <c r="AD496" s="56">
        <f ca="1">COUNTIF($A$5:$A496,$AD$5)</f>
        <v>19</v>
      </c>
      <c r="AE496" s="56">
        <f ca="1">COUNTIF($A$5:$A496,$AE$5)</f>
        <v>20</v>
      </c>
      <c r="AF496" s="56">
        <f ca="1">COUNTIF($A$5:$A496,$AF$5)</f>
        <v>10</v>
      </c>
      <c r="AG496" s="56">
        <f ca="1">COUNTIF($A$5:$A496,$AG$5)</f>
        <v>11</v>
      </c>
      <c r="AH496" s="56">
        <f ca="1">COUNTIF($A$5:$A496,$AH$5)</f>
        <v>7</v>
      </c>
      <c r="AI496" s="56">
        <f ca="1">COUNTIF($A$5:$A496,$AI$5)</f>
        <v>12</v>
      </c>
      <c r="AJ496" s="56">
        <f ca="1">COUNTIF($A$5:$A496,$AJ$5)</f>
        <v>19</v>
      </c>
      <c r="AK496" s="56">
        <f ca="1">COUNTIF($A$5:$A496,$AK$5)</f>
        <v>13</v>
      </c>
      <c r="AL496" s="56">
        <f ca="1">COUNTIF($A$5:$A496,$AL$5)</f>
        <v>10</v>
      </c>
      <c r="AM496" s="56">
        <f ca="1">COUNTIF($A$5:$A496,$AM$5)</f>
        <v>18</v>
      </c>
      <c r="AN496" s="56">
        <f ca="1">COUNTIF($A$5:$A496,$AN$5)</f>
        <v>17</v>
      </c>
      <c r="AO496" s="56">
        <f ca="1">COUNTIF($A$5:$A496,$AO$5)</f>
        <v>18</v>
      </c>
      <c r="AP496" s="56">
        <f ca="1">COUNTIF($A$5:$A496,$AP$5)</f>
        <v>17</v>
      </c>
      <c r="AQ496" s="56">
        <f ca="1">COUNTIF($A$5:$A496,$AQ$5)</f>
        <v>12</v>
      </c>
      <c r="AR496" s="56">
        <f ca="1">COUNTIF($A$5:$A496,$AR$5)</f>
        <v>10</v>
      </c>
      <c r="AS496" s="101">
        <f t="shared" ca="1" si="1350"/>
        <v>0</v>
      </c>
      <c r="AT496" s="58">
        <f t="shared" si="1351"/>
        <v>492</v>
      </c>
      <c r="AU496" s="105">
        <f t="shared" si="1352"/>
        <v>14</v>
      </c>
      <c r="AV496" s="105">
        <f t="shared" si="1353"/>
        <v>318.81600000000003</v>
      </c>
      <c r="AW496" s="58">
        <f t="shared" ca="1" si="1437"/>
        <v>12</v>
      </c>
      <c r="AX496" s="58">
        <f t="shared" ca="1" si="1438"/>
        <v>13</v>
      </c>
      <c r="AY496" s="58">
        <f t="shared" ca="1" si="1439"/>
        <v>45</v>
      </c>
      <c r="AZ496" s="58">
        <f t="shared" ca="1" si="1440"/>
        <v>100</v>
      </c>
      <c r="BA496" s="58">
        <f t="shared" ca="1" si="1441"/>
        <v>28</v>
      </c>
      <c r="BB496" s="58">
        <f t="shared" ca="1" si="1442"/>
        <v>14</v>
      </c>
      <c r="BC496" s="58">
        <f t="shared" ca="1" si="1443"/>
        <v>92</v>
      </c>
      <c r="BD496" s="58">
        <f t="shared" ca="1" si="1444"/>
        <v>150</v>
      </c>
      <c r="BE496" s="58">
        <f t="shared" ca="1" si="1445"/>
        <v>26</v>
      </c>
      <c r="BF496" s="58">
        <f t="shared" ca="1" si="1446"/>
        <v>5</v>
      </c>
      <c r="BG496" s="58">
        <f t="shared" ca="1" si="1447"/>
        <v>34</v>
      </c>
      <c r="BH496" s="58">
        <f t="shared" ca="1" si="1448"/>
        <v>41</v>
      </c>
      <c r="BI496" s="58">
        <f t="shared" ca="1" si="1449"/>
        <v>19</v>
      </c>
      <c r="BJ496" s="58">
        <f t="shared" ca="1" si="1450"/>
        <v>6</v>
      </c>
      <c r="BK496" s="58">
        <f t="shared" ca="1" si="1451"/>
        <v>39</v>
      </c>
      <c r="BL496" s="58">
        <f t="shared" ca="1" si="1452"/>
        <v>223</v>
      </c>
      <c r="BM496" s="58">
        <f t="shared" ca="1" si="1453"/>
        <v>10</v>
      </c>
      <c r="BN496" s="58">
        <f t="shared" ca="1" si="1454"/>
        <v>8</v>
      </c>
      <c r="BO496" s="58">
        <f t="shared" ca="1" si="1455"/>
        <v>21</v>
      </c>
      <c r="BP496" s="58">
        <f t="shared" ca="1" si="1456"/>
        <v>70</v>
      </c>
      <c r="BQ496" s="58">
        <f t="shared" ca="1" si="1457"/>
        <v>4</v>
      </c>
      <c r="BR496" s="58">
        <f t="shared" ca="1" si="1458"/>
        <v>1</v>
      </c>
      <c r="BS496" s="58">
        <f t="shared" ca="1" si="1459"/>
        <v>25</v>
      </c>
      <c r="BT496" s="58">
        <f t="shared" ca="1" si="1460"/>
        <v>91</v>
      </c>
      <c r="BU496" s="58">
        <f t="shared" ca="1" si="1461"/>
        <v>38</v>
      </c>
      <c r="BV496" s="58">
        <f t="shared" ca="1" si="1462"/>
        <v>30</v>
      </c>
      <c r="BW496" s="58">
        <f t="shared" ca="1" si="1463"/>
        <v>9</v>
      </c>
      <c r="BX496" s="58">
        <f t="shared" ca="1" si="1464"/>
        <v>3</v>
      </c>
      <c r="BY496" s="58">
        <f t="shared" ca="1" si="1465"/>
        <v>27</v>
      </c>
      <c r="BZ496" s="58">
        <f t="shared" ca="1" si="1466"/>
        <v>22</v>
      </c>
      <c r="CA496" s="58">
        <f t="shared" ca="1" si="1467"/>
        <v>2</v>
      </c>
      <c r="CB496" s="58">
        <f t="shared" ca="1" si="1468"/>
        <v>0</v>
      </c>
      <c r="CC496" s="58">
        <f t="shared" ca="1" si="1469"/>
        <v>11</v>
      </c>
      <c r="CD496" s="58">
        <f t="shared" ca="1" si="1470"/>
        <v>15</v>
      </c>
      <c r="CE496" s="58">
        <f t="shared" ca="1" si="1471"/>
        <v>47</v>
      </c>
      <c r="CF496" s="58">
        <f t="shared" ca="1" si="1472"/>
        <v>52</v>
      </c>
      <c r="CG496" s="58">
        <f t="shared" ca="1" si="1473"/>
        <v>50</v>
      </c>
      <c r="CH496" s="58" t="str">
        <f t="shared" ca="1" si="1362"/>
        <v/>
      </c>
      <c r="CI496" s="58" t="str">
        <f t="shared" ca="1" si="1363"/>
        <v/>
      </c>
      <c r="CJ496" s="58" t="str">
        <f t="shared" ca="1" si="1364"/>
        <v/>
      </c>
      <c r="CK496" s="58" t="str">
        <f t="shared" ca="1" si="1365"/>
        <v/>
      </c>
      <c r="CL496" s="58" t="str">
        <f t="shared" ca="1" si="1366"/>
        <v/>
      </c>
      <c r="CM496" s="58" t="str">
        <f t="shared" ca="1" si="1367"/>
        <v/>
      </c>
      <c r="CN496" s="58" t="str">
        <f t="shared" ca="1" si="1368"/>
        <v/>
      </c>
      <c r="CO496" s="58" t="str">
        <f t="shared" ca="1" si="1369"/>
        <v/>
      </c>
      <c r="CP496" s="58" t="str">
        <f t="shared" ca="1" si="1370"/>
        <v/>
      </c>
      <c r="CQ496" s="58" t="str">
        <f t="shared" ca="1" si="1371"/>
        <v/>
      </c>
      <c r="CR496" s="58" t="str">
        <f t="shared" ca="1" si="1372"/>
        <v/>
      </c>
      <c r="CS496" s="58" t="str">
        <f t="shared" ca="1" si="1373"/>
        <v/>
      </c>
      <c r="CT496" s="58" t="str">
        <f t="shared" ca="1" si="1374"/>
        <v/>
      </c>
      <c r="CU496" s="58" t="str">
        <f t="shared" ca="1" si="1375"/>
        <v/>
      </c>
      <c r="CV496" s="58" t="str">
        <f t="shared" ca="1" si="1376"/>
        <v/>
      </c>
      <c r="CW496" s="58">
        <f t="shared" ca="1" si="1377"/>
        <v>16</v>
      </c>
      <c r="CX496" s="58" t="str">
        <f t="shared" ca="1" si="1378"/>
        <v/>
      </c>
      <c r="CY496" s="58" t="str">
        <f t="shared" ca="1" si="1379"/>
        <v/>
      </c>
      <c r="CZ496" s="58" t="str">
        <f t="shared" ca="1" si="1380"/>
        <v/>
      </c>
      <c r="DA496" s="58" t="str">
        <f t="shared" ca="1" si="1381"/>
        <v/>
      </c>
      <c r="DB496" s="58" t="str">
        <f t="shared" ca="1" si="1382"/>
        <v/>
      </c>
      <c r="DC496" s="58" t="str">
        <f t="shared" ca="1" si="1383"/>
        <v/>
      </c>
      <c r="DD496" s="58" t="str">
        <f t="shared" ca="1" si="1384"/>
        <v/>
      </c>
      <c r="DE496" s="58" t="str">
        <f t="shared" ca="1" si="1385"/>
        <v/>
      </c>
      <c r="DF496" s="58" t="str">
        <f t="shared" ca="1" si="1386"/>
        <v/>
      </c>
      <c r="DG496" s="58" t="str">
        <f t="shared" ca="1" si="1387"/>
        <v/>
      </c>
      <c r="DH496" s="58" t="str">
        <f t="shared" ca="1" si="1388"/>
        <v/>
      </c>
      <c r="DI496" s="58" t="str">
        <f t="shared" ca="1" si="1389"/>
        <v/>
      </c>
      <c r="DJ496" s="58" t="str">
        <f t="shared" ca="1" si="1390"/>
        <v/>
      </c>
      <c r="DK496" s="58" t="str">
        <f t="shared" ca="1" si="1391"/>
        <v/>
      </c>
      <c r="DL496" s="58" t="str">
        <f t="shared" ca="1" si="1392"/>
        <v/>
      </c>
      <c r="DM496" s="58" t="str">
        <f t="shared" ca="1" si="1393"/>
        <v/>
      </c>
      <c r="DN496" s="58" t="str">
        <f t="shared" ca="1" si="1394"/>
        <v/>
      </c>
      <c r="DO496" s="58" t="str">
        <f t="shared" ca="1" si="1395"/>
        <v/>
      </c>
      <c r="DP496" s="58" t="str">
        <f t="shared" ca="1" si="1396"/>
        <v/>
      </c>
      <c r="DQ496" s="58" t="str">
        <f t="shared" ca="1" si="1396"/>
        <v/>
      </c>
      <c r="DR496" s="58" t="str">
        <f t="shared" ca="1" si="1397"/>
        <v/>
      </c>
      <c r="DS496" s="34">
        <f t="shared" ca="1" si="1398"/>
        <v>0</v>
      </c>
      <c r="DT496" s="34">
        <f t="shared" ca="1" si="1399"/>
        <v>0</v>
      </c>
      <c r="DU496" s="34">
        <f t="shared" ca="1" si="1400"/>
        <v>0</v>
      </c>
      <c r="DV496" s="34">
        <f t="shared" ca="1" si="1401"/>
        <v>0</v>
      </c>
      <c r="DW496" s="34">
        <f t="shared" ca="1" si="1402"/>
        <v>0</v>
      </c>
      <c r="DX496" s="34">
        <f t="shared" ca="1" si="1403"/>
        <v>0</v>
      </c>
      <c r="DY496" s="34">
        <f t="shared" ca="1" si="1404"/>
        <v>0</v>
      </c>
      <c r="DZ496" s="34">
        <f t="shared" ca="1" si="1405"/>
        <v>0</v>
      </c>
      <c r="EA496" s="34">
        <f t="shared" ca="1" si="1406"/>
        <v>0</v>
      </c>
      <c r="EB496" s="34">
        <f t="shared" ca="1" si="1407"/>
        <v>0</v>
      </c>
      <c r="EC496" s="34">
        <f t="shared" ca="1" si="1408"/>
        <v>0</v>
      </c>
      <c r="ED496" s="34">
        <f t="shared" ca="1" si="1409"/>
        <v>0</v>
      </c>
      <c r="EE496" s="34">
        <f t="shared" ca="1" si="1410"/>
        <v>0</v>
      </c>
      <c r="EF496" s="34">
        <f t="shared" ca="1" si="1411"/>
        <v>0</v>
      </c>
      <c r="EG496" s="34">
        <f t="shared" ca="1" si="1412"/>
        <v>0</v>
      </c>
      <c r="EH496" s="34">
        <f t="shared" ca="1" si="1413"/>
        <v>0</v>
      </c>
      <c r="EI496" s="34">
        <f t="shared" ca="1" si="1414"/>
        <v>0</v>
      </c>
      <c r="EJ496" s="34">
        <f t="shared" ca="1" si="1415"/>
        <v>0</v>
      </c>
      <c r="EK496" s="34">
        <f t="shared" ca="1" si="1416"/>
        <v>0</v>
      </c>
      <c r="EL496" s="34">
        <f t="shared" ca="1" si="1417"/>
        <v>0</v>
      </c>
      <c r="EM496" s="34">
        <f t="shared" ca="1" si="1418"/>
        <v>0</v>
      </c>
      <c r="EN496" s="34">
        <f t="shared" ca="1" si="1419"/>
        <v>0</v>
      </c>
      <c r="EO496" s="34">
        <f t="shared" ca="1" si="1420"/>
        <v>0</v>
      </c>
      <c r="EP496" s="34">
        <f t="shared" ca="1" si="1421"/>
        <v>0</v>
      </c>
      <c r="EQ496" s="34">
        <f t="shared" ca="1" si="1422"/>
        <v>0</v>
      </c>
      <c r="ER496" s="34">
        <f t="shared" ca="1" si="1423"/>
        <v>0</v>
      </c>
      <c r="ES496" s="34">
        <f t="shared" ca="1" si="1424"/>
        <v>0</v>
      </c>
      <c r="ET496" s="34">
        <f t="shared" ca="1" si="1425"/>
        <v>0</v>
      </c>
      <c r="EU496" s="34">
        <f t="shared" ca="1" si="1426"/>
        <v>0</v>
      </c>
      <c r="EV496" s="34">
        <f t="shared" ca="1" si="1427"/>
        <v>0</v>
      </c>
      <c r="EW496" s="34">
        <f t="shared" ca="1" si="1428"/>
        <v>0</v>
      </c>
      <c r="EX496" s="34">
        <f t="shared" ca="1" si="1429"/>
        <v>0</v>
      </c>
      <c r="EY496" s="34">
        <f t="shared" ca="1" si="1430"/>
        <v>0</v>
      </c>
      <c r="EZ496" s="34">
        <f t="shared" ca="1" si="1431"/>
        <v>0</v>
      </c>
      <c r="FA496" s="34">
        <f t="shared" ca="1" si="1432"/>
        <v>0</v>
      </c>
      <c r="FB496" s="34">
        <f t="shared" ca="1" si="1433"/>
        <v>0</v>
      </c>
      <c r="FC496" s="34">
        <f t="shared" ca="1" si="1434"/>
        <v>0</v>
      </c>
      <c r="FD496" s="71"/>
      <c r="FE496" s="76"/>
      <c r="FF496" s="76"/>
      <c r="FG496" s="76"/>
      <c r="FH496" s="58"/>
      <c r="FI496" s="58"/>
      <c r="FJ496" s="58">
        <v>0</v>
      </c>
      <c r="FK496" s="58">
        <v>0</v>
      </c>
      <c r="FL496" s="34">
        <f t="shared" ca="1" si="1305"/>
        <v>0</v>
      </c>
      <c r="FM496" s="34">
        <f t="shared" ca="1" si="1306"/>
        <v>0</v>
      </c>
      <c r="FN496" s="34">
        <f t="shared" ca="1" si="1307"/>
        <v>0</v>
      </c>
      <c r="FO496" s="34">
        <f t="shared" ca="1" si="1308"/>
        <v>0</v>
      </c>
      <c r="FP496" s="34">
        <f t="shared" ca="1" si="1309"/>
        <v>0</v>
      </c>
      <c r="FQ496" s="34">
        <f t="shared" ca="1" si="1310"/>
        <v>0</v>
      </c>
      <c r="FR496" s="34">
        <f t="shared" ca="1" si="1311"/>
        <v>0</v>
      </c>
      <c r="FS496" s="34">
        <f t="shared" ca="1" si="1312"/>
        <v>0</v>
      </c>
      <c r="FT496" s="34">
        <f t="shared" ca="1" si="1313"/>
        <v>0</v>
      </c>
      <c r="FU496" s="34">
        <f t="shared" ca="1" si="1314"/>
        <v>0</v>
      </c>
      <c r="FV496" s="34">
        <f t="shared" ca="1" si="1315"/>
        <v>0</v>
      </c>
      <c r="FW496" s="34">
        <f t="shared" ca="1" si="1316"/>
        <v>0</v>
      </c>
      <c r="FX496" s="34">
        <f t="shared" ca="1" si="1317"/>
        <v>0</v>
      </c>
      <c r="FY496" s="34">
        <f t="shared" ca="1" si="1318"/>
        <v>0</v>
      </c>
      <c r="FZ496" s="34">
        <f t="shared" ca="1" si="1319"/>
        <v>0</v>
      </c>
      <c r="GA496" s="34">
        <f t="shared" ca="1" si="1320"/>
        <v>0</v>
      </c>
      <c r="GB496" s="34">
        <f t="shared" ca="1" si="1321"/>
        <v>0</v>
      </c>
      <c r="GC496" s="34">
        <f t="shared" ca="1" si="1322"/>
        <v>0</v>
      </c>
      <c r="GD496" s="34">
        <f t="shared" ca="1" si="1323"/>
        <v>0</v>
      </c>
      <c r="GE496" s="34">
        <f t="shared" ca="1" si="1324"/>
        <v>0</v>
      </c>
      <c r="GF496" s="34">
        <f t="shared" ca="1" si="1325"/>
        <v>0</v>
      </c>
      <c r="GG496" s="34">
        <f t="shared" ca="1" si="1326"/>
        <v>0</v>
      </c>
      <c r="GH496" s="34">
        <f t="shared" ca="1" si="1327"/>
        <v>0</v>
      </c>
      <c r="GI496" s="34">
        <f t="shared" ca="1" si="1328"/>
        <v>0</v>
      </c>
      <c r="GJ496" s="34">
        <f t="shared" ca="1" si="1329"/>
        <v>0</v>
      </c>
      <c r="GK496" s="34">
        <f t="shared" ca="1" si="1330"/>
        <v>0</v>
      </c>
      <c r="GL496" s="34">
        <f t="shared" ca="1" si="1331"/>
        <v>0</v>
      </c>
      <c r="GM496" s="34">
        <f t="shared" ca="1" si="1332"/>
        <v>0</v>
      </c>
      <c r="GN496" s="34">
        <f t="shared" ca="1" si="1333"/>
        <v>0</v>
      </c>
      <c r="GO496" s="34">
        <f t="shared" ca="1" si="1334"/>
        <v>0</v>
      </c>
      <c r="GP496" s="34">
        <f t="shared" ca="1" si="1335"/>
        <v>0</v>
      </c>
      <c r="GQ496" s="34">
        <f t="shared" ca="1" si="1336"/>
        <v>0</v>
      </c>
      <c r="GR496" s="34">
        <f t="shared" ca="1" si="1337"/>
        <v>0</v>
      </c>
      <c r="GS496" s="34">
        <f t="shared" ca="1" si="1338"/>
        <v>0</v>
      </c>
      <c r="GT496" s="34">
        <f t="shared" ca="1" si="1339"/>
        <v>0</v>
      </c>
      <c r="GU496" s="34">
        <f t="shared" ca="1" si="1340"/>
        <v>0</v>
      </c>
      <c r="GV496" s="34">
        <f t="shared" ca="1" si="1341"/>
        <v>0</v>
      </c>
      <c r="GW496" s="49" t="str">
        <f t="shared" ca="1" si="1354"/>
        <v>H</v>
      </c>
      <c r="GX496" s="49"/>
      <c r="GY496" s="49"/>
      <c r="GZ496" s="49"/>
      <c r="HA496" s="49"/>
      <c r="HB496" s="49" t="str">
        <f t="shared" ca="1" si="1355"/>
        <v>E</v>
      </c>
      <c r="HC496" s="49"/>
      <c r="HD496" s="49"/>
      <c r="HE496" s="49"/>
      <c r="HF496" s="49"/>
      <c r="HG496" s="49" t="str">
        <f t="shared" ca="1" si="1356"/>
        <v>R</v>
      </c>
      <c r="HH496" s="49"/>
      <c r="HI496" s="49"/>
      <c r="HJ496" s="49"/>
      <c r="HK496" s="49"/>
      <c r="HL496" s="65"/>
      <c r="HM496" s="50"/>
      <c r="HN496" s="50"/>
      <c r="HO496" s="66"/>
      <c r="HP496" s="66"/>
      <c r="HQ496" s="33"/>
      <c r="HR496" s="66"/>
      <c r="HS496" s="66"/>
      <c r="HT496" s="67"/>
      <c r="HU496" s="65"/>
      <c r="HV496" s="50"/>
      <c r="HW496" s="50"/>
      <c r="HX496" s="66"/>
      <c r="HY496" s="66"/>
      <c r="HZ496" s="33"/>
      <c r="IA496" s="66"/>
      <c r="IB496" s="66"/>
      <c r="IC496" s="67"/>
      <c r="ID496" s="65"/>
      <c r="IE496" s="50"/>
      <c r="IF496" s="50"/>
      <c r="IG496" s="66"/>
      <c r="IH496" s="66"/>
      <c r="II496" s="33" t="str">
        <f t="shared" ca="1" si="1342"/>
        <v>0</v>
      </c>
      <c r="IJ496" s="66" t="str">
        <f t="shared" ca="1" si="1343"/>
        <v/>
      </c>
      <c r="IK496" s="66" t="str">
        <f t="shared" ca="1" si="1344"/>
        <v/>
      </c>
      <c r="IL496" s="67">
        <f t="shared" ca="1" si="1357"/>
        <v>1</v>
      </c>
      <c r="IM496" s="34"/>
      <c r="IN496" s="34"/>
      <c r="IO496" s="37">
        <f t="shared" ca="1" si="1358"/>
        <v>0</v>
      </c>
      <c r="IP496" s="22">
        <f t="shared" ca="1" si="1345"/>
        <v>6</v>
      </c>
      <c r="IQ496" s="78" t="str">
        <f t="shared" ca="1" si="1435"/>
        <v>Profit Target</v>
      </c>
      <c r="IR496" s="156">
        <f t="shared" ca="1" si="1436"/>
        <v>0</v>
      </c>
      <c r="IS496" s="78">
        <f t="shared" ca="1" si="1359"/>
        <v>6</v>
      </c>
      <c r="IT496" s="58"/>
      <c r="IU496" s="58"/>
      <c r="IV496" s="58"/>
      <c r="IW496" s="58"/>
      <c r="IX496" s="58"/>
      <c r="IY496" s="58"/>
      <c r="IZ496" s="58"/>
      <c r="JA496" s="58"/>
      <c r="JB496" s="58"/>
      <c r="JC496" s="58"/>
      <c r="JD496" s="58"/>
      <c r="JE496" s="58"/>
      <c r="JF496" s="58"/>
      <c r="JG496" s="58"/>
      <c r="JH496" s="58"/>
      <c r="JI496" s="58"/>
      <c r="JJ496" s="58"/>
      <c r="JK496" s="58"/>
      <c r="JL496" s="58"/>
      <c r="JM496" s="58"/>
      <c r="JN496" s="58"/>
      <c r="JO496" s="58"/>
      <c r="JP496" s="58"/>
      <c r="JQ496" s="58"/>
      <c r="JR496" s="58"/>
      <c r="JS496" s="58"/>
      <c r="JT496" s="58"/>
      <c r="JU496" s="58"/>
      <c r="JV496" s="58"/>
      <c r="JW496" s="58"/>
      <c r="JX496" s="58"/>
      <c r="JY496" s="58"/>
      <c r="JZ496" s="58"/>
      <c r="KA496" s="58"/>
      <c r="KB496" s="58"/>
      <c r="KC496" s="58"/>
      <c r="KD496" s="58"/>
      <c r="KE496" s="58"/>
      <c r="KF496" s="58"/>
      <c r="KG496" s="58"/>
      <c r="KH496" s="58"/>
      <c r="KI496" s="58"/>
      <c r="KJ496" s="58"/>
      <c r="KK496" s="58"/>
      <c r="KL496" s="58"/>
      <c r="KM496" s="58"/>
      <c r="KN496" s="58"/>
      <c r="KO496" s="58"/>
      <c r="KP496" s="58"/>
      <c r="KQ496" s="58"/>
      <c r="KR496" s="58"/>
      <c r="KS496" s="58"/>
      <c r="KT496" s="58"/>
      <c r="KU496" s="58"/>
      <c r="KV496" s="58"/>
      <c r="KW496" s="58"/>
      <c r="KX496" s="58"/>
      <c r="KY496" s="58"/>
      <c r="KZ496" s="58"/>
      <c r="LA496" s="58"/>
      <c r="LB496" s="58"/>
      <c r="LC496" s="58"/>
      <c r="LD496" s="58"/>
      <c r="LE496" s="58"/>
      <c r="LF496" s="58"/>
      <c r="LG496" s="58"/>
      <c r="LH496" s="58"/>
      <c r="LI496" s="58"/>
      <c r="LJ496" s="58"/>
      <c r="LK496" s="58"/>
      <c r="LL496" s="58"/>
      <c r="LM496" s="58"/>
      <c r="LN496" s="58"/>
      <c r="LO496" s="58"/>
      <c r="LP496" s="90" t="str">
        <f t="shared" si="1360"/>
        <v/>
      </c>
      <c r="LQ496" s="54"/>
      <c r="LR496" s="54"/>
      <c r="LS496" s="54"/>
      <c r="LT496" s="54"/>
      <c r="LU496" s="54"/>
      <c r="LV496" s="54"/>
      <c r="LW496" s="54"/>
      <c r="LX496" s="54"/>
      <c r="LY496" s="54"/>
      <c r="LZ496" s="54"/>
      <c r="MA496" s="54"/>
      <c r="MC496" s="52"/>
      <c r="MO496" s="15">
        <f t="shared" ca="1" si="1304"/>
        <v>35</v>
      </c>
    </row>
    <row r="497" spans="1:353">
      <c r="A497" s="15">
        <f t="shared" ca="1" si="1302"/>
        <v>23</v>
      </c>
      <c r="B497" s="33" t="str">
        <f t="shared" ca="1" si="1303"/>
        <v>DB</v>
      </c>
      <c r="C497" s="10" t="str">
        <f t="shared" ca="1" si="1346"/>
        <v>profit target</v>
      </c>
      <c r="D497" s="50">
        <f t="shared" ca="1" si="1347"/>
        <v>0</v>
      </c>
      <c r="E497" s="10" t="str">
        <f t="shared" si="1348"/>
        <v/>
      </c>
      <c r="F497" s="111">
        <f t="shared" si="1349"/>
        <v>493</v>
      </c>
      <c r="G497" s="59">
        <f t="shared" ca="1" si="1361"/>
        <v>1</v>
      </c>
      <c r="H497" s="56">
        <f ca="1">COUNTIF($A$5:A497,$H$5)</f>
        <v>12</v>
      </c>
      <c r="I497" s="56">
        <f ca="1">COUNTIF($A$5:$A497,$I$5)</f>
        <v>14</v>
      </c>
      <c r="J497" s="56">
        <f ca="1">COUNTIF($A$5:$A497,$J$5)</f>
        <v>7</v>
      </c>
      <c r="K497" s="56">
        <f ca="1">COUNTIF($A$5:$A497,$K$5)</f>
        <v>15</v>
      </c>
      <c r="L497" s="56">
        <f ca="1">COUNTIF($A$5:$A497,$L$5)</f>
        <v>14</v>
      </c>
      <c r="M497" s="56">
        <f ca="1">COUNTIF($A$5:$A497,$M$5)</f>
        <v>12</v>
      </c>
      <c r="N497" s="56">
        <f ca="1">COUNTIF($A$5:$A497,$N$5)</f>
        <v>6</v>
      </c>
      <c r="O497" s="56">
        <f ca="1">COUNTIF($A$5:$A497,$O$5)</f>
        <v>11</v>
      </c>
      <c r="P497" s="56">
        <f ca="1">COUNTIF($A$5:$A497,$P$5)</f>
        <v>14</v>
      </c>
      <c r="Q497" s="56">
        <f ca="1">COUNTIF($A$5:$A497,$Q$5)</f>
        <v>22</v>
      </c>
      <c r="R497" s="56">
        <f ca="1">COUNTIF($A$5:$A497,$R$5)</f>
        <v>19</v>
      </c>
      <c r="S497" s="56">
        <f ca="1">COUNTIF($A$5:$A497,$S$5)</f>
        <v>14</v>
      </c>
      <c r="T497" s="56">
        <f ca="1">COUNTIF($A$5:$A497,$T$5)</f>
        <v>13</v>
      </c>
      <c r="U497" s="56">
        <f ca="1">COUNTIF($A$5:$A497,$U$5)</f>
        <v>13</v>
      </c>
      <c r="V497" s="56">
        <f ca="1">COUNTIF($A$5:$A497,$V$5)</f>
        <v>12</v>
      </c>
      <c r="W497" s="56">
        <f ca="1">COUNTIF($A$5:$A497,$W$5)</f>
        <v>10</v>
      </c>
      <c r="X497" s="56">
        <f ca="1">COUNTIF($A$5:$A497,$X$5)</f>
        <v>12</v>
      </c>
      <c r="Y497" s="56">
        <f ca="1">COUNTIF($A$5:$A497,$Y$5)</f>
        <v>14</v>
      </c>
      <c r="Z497" s="56">
        <f ca="1">COUNTIF($A$5:$A497,$Z$5)</f>
        <v>13</v>
      </c>
      <c r="AA497" s="56">
        <f ca="1">COUNTIF($A$5:$A497,$AA$5)</f>
        <v>9</v>
      </c>
      <c r="AB497" s="56">
        <f ca="1">COUNTIF($A$5:$A497,$AB$5)</f>
        <v>10</v>
      </c>
      <c r="AC497" s="56">
        <f ca="1">COUNTIF($A$5:$A497,$AC$5)</f>
        <v>13</v>
      </c>
      <c r="AD497" s="56">
        <f ca="1">COUNTIF($A$5:$A497,$AD$5)</f>
        <v>20</v>
      </c>
      <c r="AE497" s="56">
        <f ca="1">COUNTIF($A$5:$A497,$AE$5)</f>
        <v>20</v>
      </c>
      <c r="AF497" s="56">
        <f ca="1">COUNTIF($A$5:$A497,$AF$5)</f>
        <v>10</v>
      </c>
      <c r="AG497" s="56">
        <f ca="1">COUNTIF($A$5:$A497,$AG$5)</f>
        <v>11</v>
      </c>
      <c r="AH497" s="56">
        <f ca="1">COUNTIF($A$5:$A497,$AH$5)</f>
        <v>7</v>
      </c>
      <c r="AI497" s="56">
        <f ca="1">COUNTIF($A$5:$A497,$AI$5)</f>
        <v>12</v>
      </c>
      <c r="AJ497" s="56">
        <f ca="1">COUNTIF($A$5:$A497,$AJ$5)</f>
        <v>19</v>
      </c>
      <c r="AK497" s="56">
        <f ca="1">COUNTIF($A$5:$A497,$AK$5)</f>
        <v>13</v>
      </c>
      <c r="AL497" s="56">
        <f ca="1">COUNTIF($A$5:$A497,$AL$5)</f>
        <v>10</v>
      </c>
      <c r="AM497" s="56">
        <f ca="1">COUNTIF($A$5:$A497,$AM$5)</f>
        <v>18</v>
      </c>
      <c r="AN497" s="56">
        <f ca="1">COUNTIF($A$5:$A497,$AN$5)</f>
        <v>17</v>
      </c>
      <c r="AO497" s="56">
        <f ca="1">COUNTIF($A$5:$A497,$AO$5)</f>
        <v>18</v>
      </c>
      <c r="AP497" s="56">
        <f ca="1">COUNTIF($A$5:$A497,$AP$5)</f>
        <v>17</v>
      </c>
      <c r="AQ497" s="56">
        <f ca="1">COUNTIF($A$5:$A497,$AQ$5)</f>
        <v>12</v>
      </c>
      <c r="AR497" s="56">
        <f ca="1">COUNTIF($A$5:$A497,$AR$5)</f>
        <v>10</v>
      </c>
      <c r="AS497" s="101">
        <f t="shared" ca="1" si="1350"/>
        <v>0</v>
      </c>
      <c r="AT497" s="58">
        <f t="shared" si="1351"/>
        <v>493</v>
      </c>
      <c r="AU497" s="105">
        <f t="shared" si="1352"/>
        <v>14</v>
      </c>
      <c r="AV497" s="105">
        <f t="shared" si="1353"/>
        <v>319.464</v>
      </c>
      <c r="AW497" s="58">
        <f t="shared" ca="1" si="1437"/>
        <v>13</v>
      </c>
      <c r="AX497" s="58">
        <f t="shared" ca="1" si="1438"/>
        <v>14</v>
      </c>
      <c r="AY497" s="58">
        <f t="shared" ca="1" si="1439"/>
        <v>46</v>
      </c>
      <c r="AZ497" s="58">
        <f t="shared" ca="1" si="1440"/>
        <v>101</v>
      </c>
      <c r="BA497" s="58">
        <f t="shared" ca="1" si="1441"/>
        <v>29</v>
      </c>
      <c r="BB497" s="58">
        <f t="shared" ca="1" si="1442"/>
        <v>15</v>
      </c>
      <c r="BC497" s="58">
        <f t="shared" ca="1" si="1443"/>
        <v>93</v>
      </c>
      <c r="BD497" s="58">
        <f t="shared" ca="1" si="1444"/>
        <v>151</v>
      </c>
      <c r="BE497" s="58">
        <f t="shared" ca="1" si="1445"/>
        <v>27</v>
      </c>
      <c r="BF497" s="58">
        <f t="shared" ca="1" si="1446"/>
        <v>6</v>
      </c>
      <c r="BG497" s="58">
        <f t="shared" ca="1" si="1447"/>
        <v>35</v>
      </c>
      <c r="BH497" s="58">
        <f t="shared" ca="1" si="1448"/>
        <v>42</v>
      </c>
      <c r="BI497" s="58">
        <f t="shared" ca="1" si="1449"/>
        <v>20</v>
      </c>
      <c r="BJ497" s="58">
        <f t="shared" ca="1" si="1450"/>
        <v>7</v>
      </c>
      <c r="BK497" s="58">
        <f t="shared" ca="1" si="1451"/>
        <v>40</v>
      </c>
      <c r="BL497" s="58">
        <f t="shared" ca="1" si="1452"/>
        <v>224</v>
      </c>
      <c r="BM497" s="58">
        <f t="shared" ca="1" si="1453"/>
        <v>11</v>
      </c>
      <c r="BN497" s="58">
        <f t="shared" ca="1" si="1454"/>
        <v>9</v>
      </c>
      <c r="BO497" s="58">
        <f t="shared" ca="1" si="1455"/>
        <v>22</v>
      </c>
      <c r="BP497" s="58">
        <f t="shared" ca="1" si="1456"/>
        <v>71</v>
      </c>
      <c r="BQ497" s="58">
        <f t="shared" ca="1" si="1457"/>
        <v>5</v>
      </c>
      <c r="BR497" s="58">
        <f t="shared" ca="1" si="1458"/>
        <v>2</v>
      </c>
      <c r="BS497" s="58">
        <f t="shared" ca="1" si="1459"/>
        <v>0</v>
      </c>
      <c r="BT497" s="58">
        <f t="shared" ca="1" si="1460"/>
        <v>92</v>
      </c>
      <c r="BU497" s="58">
        <f t="shared" ca="1" si="1461"/>
        <v>39</v>
      </c>
      <c r="BV497" s="58">
        <f t="shared" ca="1" si="1462"/>
        <v>31</v>
      </c>
      <c r="BW497" s="58">
        <f t="shared" ca="1" si="1463"/>
        <v>10</v>
      </c>
      <c r="BX497" s="58">
        <f t="shared" ca="1" si="1464"/>
        <v>4</v>
      </c>
      <c r="BY497" s="58">
        <f t="shared" ca="1" si="1465"/>
        <v>28</v>
      </c>
      <c r="BZ497" s="58">
        <f t="shared" ca="1" si="1466"/>
        <v>23</v>
      </c>
      <c r="CA497" s="58">
        <f t="shared" ca="1" si="1467"/>
        <v>3</v>
      </c>
      <c r="CB497" s="58">
        <f t="shared" ca="1" si="1468"/>
        <v>1</v>
      </c>
      <c r="CC497" s="58">
        <f t="shared" ca="1" si="1469"/>
        <v>12</v>
      </c>
      <c r="CD497" s="58">
        <f t="shared" ca="1" si="1470"/>
        <v>16</v>
      </c>
      <c r="CE497" s="58">
        <f t="shared" ca="1" si="1471"/>
        <v>48</v>
      </c>
      <c r="CF497" s="58">
        <f t="shared" ca="1" si="1472"/>
        <v>53</v>
      </c>
      <c r="CG497" s="58">
        <f t="shared" ca="1" si="1473"/>
        <v>51</v>
      </c>
      <c r="CH497" s="58" t="str">
        <f t="shared" ca="1" si="1362"/>
        <v/>
      </c>
      <c r="CI497" s="58" t="str">
        <f t="shared" ca="1" si="1363"/>
        <v/>
      </c>
      <c r="CJ497" s="58" t="str">
        <f t="shared" ca="1" si="1364"/>
        <v/>
      </c>
      <c r="CK497" s="58" t="str">
        <f t="shared" ca="1" si="1365"/>
        <v/>
      </c>
      <c r="CL497" s="58" t="str">
        <f t="shared" ca="1" si="1366"/>
        <v/>
      </c>
      <c r="CM497" s="58" t="str">
        <f t="shared" ca="1" si="1367"/>
        <v/>
      </c>
      <c r="CN497" s="58" t="str">
        <f t="shared" ca="1" si="1368"/>
        <v/>
      </c>
      <c r="CO497" s="58" t="str">
        <f t="shared" ca="1" si="1369"/>
        <v>08</v>
      </c>
      <c r="CP497" s="58" t="str">
        <f t="shared" ca="1" si="1370"/>
        <v/>
      </c>
      <c r="CQ497" s="58" t="str">
        <f t="shared" ca="1" si="1371"/>
        <v/>
      </c>
      <c r="CR497" s="58" t="str">
        <f t="shared" ca="1" si="1372"/>
        <v/>
      </c>
      <c r="CS497" s="58" t="str">
        <f t="shared" ca="1" si="1373"/>
        <v/>
      </c>
      <c r="CT497" s="58" t="str">
        <f t="shared" ca="1" si="1374"/>
        <v/>
      </c>
      <c r="CU497" s="58" t="str">
        <f t="shared" ca="1" si="1375"/>
        <v/>
      </c>
      <c r="CV497" s="58" t="str">
        <f t="shared" ca="1" si="1376"/>
        <v/>
      </c>
      <c r="CW497" s="58">
        <f t="shared" ca="1" si="1377"/>
        <v>16</v>
      </c>
      <c r="CX497" s="58" t="str">
        <f t="shared" ca="1" si="1378"/>
        <v/>
      </c>
      <c r="CY497" s="58" t="str">
        <f t="shared" ca="1" si="1379"/>
        <v/>
      </c>
      <c r="CZ497" s="58" t="str">
        <f t="shared" ca="1" si="1380"/>
        <v/>
      </c>
      <c r="DA497" s="58" t="str">
        <f t="shared" ca="1" si="1381"/>
        <v/>
      </c>
      <c r="DB497" s="58" t="str">
        <f t="shared" ca="1" si="1382"/>
        <v/>
      </c>
      <c r="DC497" s="58" t="str">
        <f t="shared" ca="1" si="1383"/>
        <v/>
      </c>
      <c r="DD497" s="58" t="str">
        <f t="shared" ca="1" si="1384"/>
        <v/>
      </c>
      <c r="DE497" s="58" t="str">
        <f t="shared" ca="1" si="1385"/>
        <v/>
      </c>
      <c r="DF497" s="58" t="str">
        <f t="shared" ca="1" si="1386"/>
        <v/>
      </c>
      <c r="DG497" s="58" t="str">
        <f t="shared" ca="1" si="1387"/>
        <v/>
      </c>
      <c r="DH497" s="58" t="str">
        <f t="shared" ca="1" si="1388"/>
        <v/>
      </c>
      <c r="DI497" s="58" t="str">
        <f t="shared" ca="1" si="1389"/>
        <v/>
      </c>
      <c r="DJ497" s="58" t="str">
        <f t="shared" ca="1" si="1390"/>
        <v/>
      </c>
      <c r="DK497" s="58" t="str">
        <f t="shared" ca="1" si="1391"/>
        <v/>
      </c>
      <c r="DL497" s="58" t="str">
        <f t="shared" ca="1" si="1392"/>
        <v/>
      </c>
      <c r="DM497" s="58" t="str">
        <f t="shared" ca="1" si="1393"/>
        <v/>
      </c>
      <c r="DN497" s="58" t="str">
        <f t="shared" ca="1" si="1394"/>
        <v/>
      </c>
      <c r="DO497" s="58" t="str">
        <f t="shared" ca="1" si="1395"/>
        <v/>
      </c>
      <c r="DP497" s="58" t="str">
        <f t="shared" ca="1" si="1396"/>
        <v/>
      </c>
      <c r="DQ497" s="58" t="str">
        <f t="shared" ca="1" si="1396"/>
        <v/>
      </c>
      <c r="DR497" s="58" t="str">
        <f t="shared" ca="1" si="1397"/>
        <v/>
      </c>
      <c r="DS497" s="34">
        <f t="shared" ca="1" si="1398"/>
        <v>0</v>
      </c>
      <c r="DT497" s="34">
        <f t="shared" ca="1" si="1399"/>
        <v>0</v>
      </c>
      <c r="DU497" s="34">
        <f t="shared" ca="1" si="1400"/>
        <v>0</v>
      </c>
      <c r="DV497" s="34">
        <f t="shared" ca="1" si="1401"/>
        <v>0</v>
      </c>
      <c r="DW497" s="34">
        <f t="shared" ca="1" si="1402"/>
        <v>0</v>
      </c>
      <c r="DX497" s="34">
        <f t="shared" ca="1" si="1403"/>
        <v>0</v>
      </c>
      <c r="DY497" s="34">
        <f t="shared" ca="1" si="1404"/>
        <v>0</v>
      </c>
      <c r="DZ497" s="34">
        <f t="shared" ca="1" si="1405"/>
        <v>0</v>
      </c>
      <c r="EA497" s="34">
        <f t="shared" ca="1" si="1406"/>
        <v>0</v>
      </c>
      <c r="EB497" s="34">
        <f t="shared" ca="1" si="1407"/>
        <v>0</v>
      </c>
      <c r="EC497" s="34">
        <f t="shared" ca="1" si="1408"/>
        <v>0</v>
      </c>
      <c r="ED497" s="34">
        <f t="shared" ca="1" si="1409"/>
        <v>0</v>
      </c>
      <c r="EE497" s="34">
        <f t="shared" ca="1" si="1410"/>
        <v>0</v>
      </c>
      <c r="EF497" s="34">
        <f t="shared" ca="1" si="1411"/>
        <v>0</v>
      </c>
      <c r="EG497" s="34">
        <f t="shared" ca="1" si="1412"/>
        <v>0</v>
      </c>
      <c r="EH497" s="34">
        <f t="shared" ca="1" si="1413"/>
        <v>0</v>
      </c>
      <c r="EI497" s="34">
        <f t="shared" ca="1" si="1414"/>
        <v>0</v>
      </c>
      <c r="EJ497" s="34">
        <f t="shared" ca="1" si="1415"/>
        <v>0</v>
      </c>
      <c r="EK497" s="34">
        <f t="shared" ca="1" si="1416"/>
        <v>0</v>
      </c>
      <c r="EL497" s="34">
        <f t="shared" ca="1" si="1417"/>
        <v>0</v>
      </c>
      <c r="EM497" s="34">
        <f t="shared" ca="1" si="1418"/>
        <v>0</v>
      </c>
      <c r="EN497" s="34">
        <f t="shared" ca="1" si="1419"/>
        <v>0</v>
      </c>
      <c r="EO497" s="34">
        <f t="shared" ca="1" si="1420"/>
        <v>0</v>
      </c>
      <c r="EP497" s="34">
        <f t="shared" ca="1" si="1421"/>
        <v>0</v>
      </c>
      <c r="EQ497" s="34">
        <f t="shared" ca="1" si="1422"/>
        <v>0</v>
      </c>
      <c r="ER497" s="34">
        <f t="shared" ca="1" si="1423"/>
        <v>0</v>
      </c>
      <c r="ES497" s="34">
        <f t="shared" ca="1" si="1424"/>
        <v>0</v>
      </c>
      <c r="ET497" s="34">
        <f t="shared" ca="1" si="1425"/>
        <v>0</v>
      </c>
      <c r="EU497" s="34">
        <f t="shared" ca="1" si="1426"/>
        <v>0</v>
      </c>
      <c r="EV497" s="34">
        <f t="shared" ca="1" si="1427"/>
        <v>0</v>
      </c>
      <c r="EW497" s="34">
        <f t="shared" ca="1" si="1428"/>
        <v>0</v>
      </c>
      <c r="EX497" s="34">
        <f t="shared" ca="1" si="1429"/>
        <v>0</v>
      </c>
      <c r="EY497" s="34">
        <f t="shared" ca="1" si="1430"/>
        <v>0</v>
      </c>
      <c r="EZ497" s="34">
        <f t="shared" ca="1" si="1431"/>
        <v>0</v>
      </c>
      <c r="FA497" s="34">
        <f t="shared" ca="1" si="1432"/>
        <v>0</v>
      </c>
      <c r="FB497" s="34">
        <f t="shared" ca="1" si="1433"/>
        <v>0</v>
      </c>
      <c r="FC497" s="34">
        <f t="shared" ca="1" si="1434"/>
        <v>0</v>
      </c>
      <c r="FD497" s="71"/>
      <c r="FE497" s="76"/>
      <c r="FF497" s="76"/>
      <c r="FG497" s="76"/>
      <c r="FH497" s="58"/>
      <c r="FI497" s="58"/>
      <c r="FJ497" s="58">
        <v>0</v>
      </c>
      <c r="FK497" s="58">
        <v>0</v>
      </c>
      <c r="FL497" s="34">
        <f t="shared" ca="1" si="1305"/>
        <v>0</v>
      </c>
      <c r="FM497" s="34">
        <f t="shared" ca="1" si="1306"/>
        <v>0</v>
      </c>
      <c r="FN497" s="34">
        <f t="shared" ca="1" si="1307"/>
        <v>0</v>
      </c>
      <c r="FO497" s="34">
        <f t="shared" ca="1" si="1308"/>
        <v>0</v>
      </c>
      <c r="FP497" s="34">
        <f t="shared" ca="1" si="1309"/>
        <v>0</v>
      </c>
      <c r="FQ497" s="34">
        <f t="shared" ca="1" si="1310"/>
        <v>0</v>
      </c>
      <c r="FR497" s="34">
        <f t="shared" ca="1" si="1311"/>
        <v>0</v>
      </c>
      <c r="FS497" s="34">
        <f t="shared" ca="1" si="1312"/>
        <v>0</v>
      </c>
      <c r="FT497" s="34">
        <f t="shared" ca="1" si="1313"/>
        <v>0</v>
      </c>
      <c r="FU497" s="34">
        <f t="shared" ca="1" si="1314"/>
        <v>0</v>
      </c>
      <c r="FV497" s="34">
        <f t="shared" ca="1" si="1315"/>
        <v>0</v>
      </c>
      <c r="FW497" s="34">
        <f t="shared" ca="1" si="1316"/>
        <v>0</v>
      </c>
      <c r="FX497" s="34">
        <f t="shared" ca="1" si="1317"/>
        <v>0</v>
      </c>
      <c r="FY497" s="34">
        <f t="shared" ca="1" si="1318"/>
        <v>0</v>
      </c>
      <c r="FZ497" s="34">
        <f t="shared" ca="1" si="1319"/>
        <v>0</v>
      </c>
      <c r="GA497" s="34">
        <f t="shared" ca="1" si="1320"/>
        <v>0</v>
      </c>
      <c r="GB497" s="34">
        <f t="shared" ca="1" si="1321"/>
        <v>0</v>
      </c>
      <c r="GC497" s="34">
        <f t="shared" ca="1" si="1322"/>
        <v>0</v>
      </c>
      <c r="GD497" s="34">
        <f t="shared" ca="1" si="1323"/>
        <v>0</v>
      </c>
      <c r="GE497" s="34">
        <f t="shared" ca="1" si="1324"/>
        <v>0</v>
      </c>
      <c r="GF497" s="34">
        <f t="shared" ca="1" si="1325"/>
        <v>0</v>
      </c>
      <c r="GG497" s="34">
        <f t="shared" ca="1" si="1326"/>
        <v>0</v>
      </c>
      <c r="GH497" s="34">
        <f t="shared" ca="1" si="1327"/>
        <v>0</v>
      </c>
      <c r="GI497" s="34">
        <f t="shared" ca="1" si="1328"/>
        <v>0</v>
      </c>
      <c r="GJ497" s="34">
        <f t="shared" ca="1" si="1329"/>
        <v>0</v>
      </c>
      <c r="GK497" s="34">
        <f t="shared" ca="1" si="1330"/>
        <v>0</v>
      </c>
      <c r="GL497" s="34">
        <f t="shared" ca="1" si="1331"/>
        <v>0</v>
      </c>
      <c r="GM497" s="34">
        <f t="shared" ca="1" si="1332"/>
        <v>0</v>
      </c>
      <c r="GN497" s="34">
        <f t="shared" ca="1" si="1333"/>
        <v>0</v>
      </c>
      <c r="GO497" s="34">
        <f t="shared" ca="1" si="1334"/>
        <v>0</v>
      </c>
      <c r="GP497" s="34">
        <f t="shared" ca="1" si="1335"/>
        <v>0</v>
      </c>
      <c r="GQ497" s="34">
        <f t="shared" ca="1" si="1336"/>
        <v>0</v>
      </c>
      <c r="GR497" s="34">
        <f t="shared" ca="1" si="1337"/>
        <v>0</v>
      </c>
      <c r="GS497" s="34">
        <f t="shared" ca="1" si="1338"/>
        <v>0</v>
      </c>
      <c r="GT497" s="34">
        <f t="shared" ca="1" si="1339"/>
        <v>0</v>
      </c>
      <c r="GU497" s="34">
        <f t="shared" ca="1" si="1340"/>
        <v>0</v>
      </c>
      <c r="GV497" s="34">
        <f t="shared" ca="1" si="1341"/>
        <v>0</v>
      </c>
      <c r="GW497" s="49" t="str">
        <f t="shared" ca="1" si="1354"/>
        <v>H</v>
      </c>
      <c r="GX497" s="49"/>
      <c r="GY497" s="49"/>
      <c r="GZ497" s="49"/>
      <c r="HA497" s="49"/>
      <c r="HB497" s="49" t="str">
        <f t="shared" ca="1" si="1355"/>
        <v>O</v>
      </c>
      <c r="HC497" s="49"/>
      <c r="HD497" s="49"/>
      <c r="HE497" s="49"/>
      <c r="HF497" s="49"/>
      <c r="HG497" s="49" t="str">
        <f t="shared" ca="1" si="1356"/>
        <v>R</v>
      </c>
      <c r="HH497" s="49"/>
      <c r="HI497" s="49"/>
      <c r="HJ497" s="49"/>
      <c r="HK497" s="49"/>
      <c r="HL497" s="65"/>
      <c r="HM497" s="50"/>
      <c r="HN497" s="50"/>
      <c r="HO497" s="66"/>
      <c r="HP497" s="66"/>
      <c r="HQ497" s="33"/>
      <c r="HR497" s="66"/>
      <c r="HS497" s="66"/>
      <c r="HT497" s="67"/>
      <c r="HU497" s="65"/>
      <c r="HV497" s="50"/>
      <c r="HW497" s="50"/>
      <c r="HX497" s="66"/>
      <c r="HY497" s="66"/>
      <c r="HZ497" s="33"/>
      <c r="IA497" s="66"/>
      <c r="IB497" s="66"/>
      <c r="IC497" s="67"/>
      <c r="ID497" s="65"/>
      <c r="IE497" s="50"/>
      <c r="IF497" s="50"/>
      <c r="IG497" s="66"/>
      <c r="IH497" s="66"/>
      <c r="II497" s="33" t="str">
        <f t="shared" ca="1" si="1342"/>
        <v>0</v>
      </c>
      <c r="IJ497" s="66" t="str">
        <f t="shared" ca="1" si="1343"/>
        <v/>
      </c>
      <c r="IK497" s="66" t="str">
        <f t="shared" ca="1" si="1344"/>
        <v/>
      </c>
      <c r="IL497" s="67">
        <f t="shared" ca="1" si="1357"/>
        <v>1</v>
      </c>
      <c r="IM497" s="34"/>
      <c r="IN497" s="34"/>
      <c r="IO497" s="37">
        <f t="shared" ca="1" si="1358"/>
        <v>0</v>
      </c>
      <c r="IP497" s="22">
        <f t="shared" ca="1" si="1345"/>
        <v>6</v>
      </c>
      <c r="IQ497" s="78" t="str">
        <f t="shared" ca="1" si="1435"/>
        <v>Profit Target</v>
      </c>
      <c r="IR497" s="156">
        <f t="shared" ca="1" si="1436"/>
        <v>0</v>
      </c>
      <c r="IS497" s="78">
        <f t="shared" ca="1" si="1359"/>
        <v>6</v>
      </c>
      <c r="IT497" s="58"/>
      <c r="IU497" s="58"/>
      <c r="IV497" s="58"/>
      <c r="IW497" s="58"/>
      <c r="IX497" s="58"/>
      <c r="IY497" s="58"/>
      <c r="IZ497" s="58"/>
      <c r="JA497" s="58"/>
      <c r="JB497" s="58"/>
      <c r="JC497" s="58"/>
      <c r="JD497" s="58"/>
      <c r="JE497" s="58"/>
      <c r="JF497" s="58"/>
      <c r="JG497" s="58"/>
      <c r="JH497" s="58"/>
      <c r="JI497" s="58"/>
      <c r="JJ497" s="58"/>
      <c r="JK497" s="58"/>
      <c r="JL497" s="58"/>
      <c r="JM497" s="58"/>
      <c r="JN497" s="58"/>
      <c r="JO497" s="58"/>
      <c r="JP497" s="58"/>
      <c r="JQ497" s="58"/>
      <c r="JR497" s="58"/>
      <c r="JS497" s="58"/>
      <c r="JT497" s="58"/>
      <c r="JU497" s="58"/>
      <c r="JV497" s="58"/>
      <c r="JW497" s="58"/>
      <c r="JX497" s="58"/>
      <c r="JY497" s="58"/>
      <c r="JZ497" s="58"/>
      <c r="KA497" s="58"/>
      <c r="KB497" s="58"/>
      <c r="KC497" s="58"/>
      <c r="KD497" s="58"/>
      <c r="KE497" s="58"/>
      <c r="KF497" s="58"/>
      <c r="KG497" s="58"/>
      <c r="KH497" s="58"/>
      <c r="KI497" s="58"/>
      <c r="KJ497" s="58"/>
      <c r="KK497" s="58"/>
      <c r="KL497" s="58"/>
      <c r="KM497" s="58"/>
      <c r="KN497" s="58"/>
      <c r="KO497" s="58"/>
      <c r="KP497" s="58"/>
      <c r="KQ497" s="58"/>
      <c r="KR497" s="58"/>
      <c r="KS497" s="58"/>
      <c r="KT497" s="58"/>
      <c r="KU497" s="58"/>
      <c r="KV497" s="58"/>
      <c r="KW497" s="58"/>
      <c r="KX497" s="58"/>
      <c r="KY497" s="58"/>
      <c r="KZ497" s="58"/>
      <c r="LA497" s="58"/>
      <c r="LB497" s="58"/>
      <c r="LC497" s="58"/>
      <c r="LD497" s="58"/>
      <c r="LE497" s="58"/>
      <c r="LF497" s="58"/>
      <c r="LG497" s="58"/>
      <c r="LH497" s="58"/>
      <c r="LI497" s="58"/>
      <c r="LJ497" s="58"/>
      <c r="LK497" s="58"/>
      <c r="LL497" s="58"/>
      <c r="LM497" s="58"/>
      <c r="LN497" s="58"/>
      <c r="LO497" s="58"/>
      <c r="LP497" s="90" t="str">
        <f t="shared" si="1360"/>
        <v/>
      </c>
      <c r="LQ497" s="54"/>
      <c r="LR497" s="54"/>
      <c r="LS497" s="54"/>
      <c r="LT497" s="54"/>
      <c r="LU497" s="54"/>
      <c r="LV497" s="54"/>
      <c r="LW497" s="54"/>
      <c r="LX497" s="54"/>
      <c r="LY497" s="54"/>
      <c r="LZ497" s="54"/>
      <c r="MA497" s="54"/>
      <c r="MC497" s="52"/>
      <c r="MO497" s="15">
        <f t="shared" ca="1" si="1304"/>
        <v>26</v>
      </c>
    </row>
    <row r="498" spans="1:353">
      <c r="A498" s="15">
        <f t="shared" ca="1" si="1302"/>
        <v>4</v>
      </c>
      <c r="B498" s="33" t="str">
        <f t="shared" ca="1" si="1303"/>
        <v>DB</v>
      </c>
      <c r="C498" s="10" t="str">
        <f t="shared" ca="1" si="1346"/>
        <v>profit target</v>
      </c>
      <c r="D498" s="50">
        <f t="shared" ca="1" si="1347"/>
        <v>0</v>
      </c>
      <c r="E498" s="10" t="str">
        <f t="shared" si="1348"/>
        <v/>
      </c>
      <c r="F498" s="111">
        <f t="shared" si="1349"/>
        <v>494</v>
      </c>
      <c r="G498" s="59">
        <f t="shared" ca="1" si="1361"/>
        <v>1</v>
      </c>
      <c r="H498" s="56">
        <f ca="1">COUNTIF($A$5:A498,$H$5)</f>
        <v>12</v>
      </c>
      <c r="I498" s="56">
        <f ca="1">COUNTIF($A$5:$A498,$I$5)</f>
        <v>14</v>
      </c>
      <c r="J498" s="56">
        <f ca="1">COUNTIF($A$5:$A498,$J$5)</f>
        <v>7</v>
      </c>
      <c r="K498" s="56">
        <f ca="1">COUNTIF($A$5:$A498,$K$5)</f>
        <v>16</v>
      </c>
      <c r="L498" s="56">
        <f ca="1">COUNTIF($A$5:$A498,$L$5)</f>
        <v>14</v>
      </c>
      <c r="M498" s="56">
        <f ca="1">COUNTIF($A$5:$A498,$M$5)</f>
        <v>12</v>
      </c>
      <c r="N498" s="56">
        <f ca="1">COUNTIF($A$5:$A498,$N$5)</f>
        <v>6</v>
      </c>
      <c r="O498" s="56">
        <f ca="1">COUNTIF($A$5:$A498,$O$5)</f>
        <v>11</v>
      </c>
      <c r="P498" s="56">
        <f ca="1">COUNTIF($A$5:$A498,$P$5)</f>
        <v>14</v>
      </c>
      <c r="Q498" s="56">
        <f ca="1">COUNTIF($A$5:$A498,$Q$5)</f>
        <v>22</v>
      </c>
      <c r="R498" s="56">
        <f ca="1">COUNTIF($A$5:$A498,$R$5)</f>
        <v>19</v>
      </c>
      <c r="S498" s="56">
        <f ca="1">COUNTIF($A$5:$A498,$S$5)</f>
        <v>14</v>
      </c>
      <c r="T498" s="56">
        <f ca="1">COUNTIF($A$5:$A498,$T$5)</f>
        <v>13</v>
      </c>
      <c r="U498" s="56">
        <f ca="1">COUNTIF($A$5:$A498,$U$5)</f>
        <v>13</v>
      </c>
      <c r="V498" s="56">
        <f ca="1">COUNTIF($A$5:$A498,$V$5)</f>
        <v>12</v>
      </c>
      <c r="W498" s="56">
        <f ca="1">COUNTIF($A$5:$A498,$W$5)</f>
        <v>10</v>
      </c>
      <c r="X498" s="56">
        <f ca="1">COUNTIF($A$5:$A498,$X$5)</f>
        <v>12</v>
      </c>
      <c r="Y498" s="56">
        <f ca="1">COUNTIF($A$5:$A498,$Y$5)</f>
        <v>14</v>
      </c>
      <c r="Z498" s="56">
        <f ca="1">COUNTIF($A$5:$A498,$Z$5)</f>
        <v>13</v>
      </c>
      <c r="AA498" s="56">
        <f ca="1">COUNTIF($A$5:$A498,$AA$5)</f>
        <v>9</v>
      </c>
      <c r="AB498" s="56">
        <f ca="1">COUNTIF($A$5:$A498,$AB$5)</f>
        <v>10</v>
      </c>
      <c r="AC498" s="56">
        <f ca="1">COUNTIF($A$5:$A498,$AC$5)</f>
        <v>13</v>
      </c>
      <c r="AD498" s="56">
        <f ca="1">COUNTIF($A$5:$A498,$AD$5)</f>
        <v>20</v>
      </c>
      <c r="AE498" s="56">
        <f ca="1">COUNTIF($A$5:$A498,$AE$5)</f>
        <v>20</v>
      </c>
      <c r="AF498" s="56">
        <f ca="1">COUNTIF($A$5:$A498,$AF$5)</f>
        <v>10</v>
      </c>
      <c r="AG498" s="56">
        <f ca="1">COUNTIF($A$5:$A498,$AG$5)</f>
        <v>11</v>
      </c>
      <c r="AH498" s="56">
        <f ca="1">COUNTIF($A$5:$A498,$AH$5)</f>
        <v>7</v>
      </c>
      <c r="AI498" s="56">
        <f ca="1">COUNTIF($A$5:$A498,$AI$5)</f>
        <v>12</v>
      </c>
      <c r="AJ498" s="56">
        <f ca="1">COUNTIF($A$5:$A498,$AJ$5)</f>
        <v>19</v>
      </c>
      <c r="AK498" s="56">
        <f ca="1">COUNTIF($A$5:$A498,$AK$5)</f>
        <v>13</v>
      </c>
      <c r="AL498" s="56">
        <f ca="1">COUNTIF($A$5:$A498,$AL$5)</f>
        <v>10</v>
      </c>
      <c r="AM498" s="56">
        <f ca="1">COUNTIF($A$5:$A498,$AM$5)</f>
        <v>18</v>
      </c>
      <c r="AN498" s="56">
        <f ca="1">COUNTIF($A$5:$A498,$AN$5)</f>
        <v>17</v>
      </c>
      <c r="AO498" s="56">
        <f ca="1">COUNTIF($A$5:$A498,$AO$5)</f>
        <v>18</v>
      </c>
      <c r="AP498" s="56">
        <f ca="1">COUNTIF($A$5:$A498,$AP$5)</f>
        <v>17</v>
      </c>
      <c r="AQ498" s="56">
        <f ca="1">COUNTIF($A$5:$A498,$AQ$5)</f>
        <v>12</v>
      </c>
      <c r="AR498" s="56">
        <f ca="1">COUNTIF($A$5:$A498,$AR$5)</f>
        <v>10</v>
      </c>
      <c r="AS498" s="101">
        <f t="shared" ca="1" si="1350"/>
        <v>0</v>
      </c>
      <c r="AT498" s="58">
        <f t="shared" si="1351"/>
        <v>494</v>
      </c>
      <c r="AU498" s="105">
        <f t="shared" si="1352"/>
        <v>14</v>
      </c>
      <c r="AV498" s="105">
        <f t="shared" si="1353"/>
        <v>320.11200000000002</v>
      </c>
      <c r="AW498" s="58">
        <f t="shared" ca="1" si="1437"/>
        <v>14</v>
      </c>
      <c r="AX498" s="58">
        <f t="shared" ca="1" si="1438"/>
        <v>15</v>
      </c>
      <c r="AY498" s="58">
        <f t="shared" ca="1" si="1439"/>
        <v>47</v>
      </c>
      <c r="AZ498" s="58">
        <f t="shared" ca="1" si="1440"/>
        <v>0</v>
      </c>
      <c r="BA498" s="58">
        <f t="shared" ca="1" si="1441"/>
        <v>30</v>
      </c>
      <c r="BB498" s="58">
        <f t="shared" ca="1" si="1442"/>
        <v>16</v>
      </c>
      <c r="BC498" s="58">
        <f t="shared" ca="1" si="1443"/>
        <v>94</v>
      </c>
      <c r="BD498" s="58">
        <f t="shared" ca="1" si="1444"/>
        <v>152</v>
      </c>
      <c r="BE498" s="58">
        <f t="shared" ca="1" si="1445"/>
        <v>28</v>
      </c>
      <c r="BF498" s="58">
        <f t="shared" ca="1" si="1446"/>
        <v>7</v>
      </c>
      <c r="BG498" s="58">
        <f t="shared" ca="1" si="1447"/>
        <v>36</v>
      </c>
      <c r="BH498" s="58">
        <f t="shared" ca="1" si="1448"/>
        <v>43</v>
      </c>
      <c r="BI498" s="58">
        <f t="shared" ca="1" si="1449"/>
        <v>21</v>
      </c>
      <c r="BJ498" s="58">
        <f t="shared" ca="1" si="1450"/>
        <v>8</v>
      </c>
      <c r="BK498" s="58">
        <f t="shared" ca="1" si="1451"/>
        <v>41</v>
      </c>
      <c r="BL498" s="58">
        <f t="shared" ca="1" si="1452"/>
        <v>225</v>
      </c>
      <c r="BM498" s="58">
        <f t="shared" ca="1" si="1453"/>
        <v>12</v>
      </c>
      <c r="BN498" s="58">
        <f t="shared" ca="1" si="1454"/>
        <v>10</v>
      </c>
      <c r="BO498" s="58">
        <f t="shared" ca="1" si="1455"/>
        <v>23</v>
      </c>
      <c r="BP498" s="58">
        <f t="shared" ca="1" si="1456"/>
        <v>72</v>
      </c>
      <c r="BQ498" s="58">
        <f t="shared" ca="1" si="1457"/>
        <v>6</v>
      </c>
      <c r="BR498" s="58">
        <f t="shared" ca="1" si="1458"/>
        <v>3</v>
      </c>
      <c r="BS498" s="58">
        <f t="shared" ca="1" si="1459"/>
        <v>1</v>
      </c>
      <c r="BT498" s="58">
        <f t="shared" ca="1" si="1460"/>
        <v>93</v>
      </c>
      <c r="BU498" s="58">
        <f t="shared" ca="1" si="1461"/>
        <v>40</v>
      </c>
      <c r="BV498" s="58">
        <f t="shared" ca="1" si="1462"/>
        <v>32</v>
      </c>
      <c r="BW498" s="58">
        <f t="shared" ca="1" si="1463"/>
        <v>11</v>
      </c>
      <c r="BX498" s="58">
        <f t="shared" ca="1" si="1464"/>
        <v>5</v>
      </c>
      <c r="BY498" s="58">
        <f t="shared" ca="1" si="1465"/>
        <v>29</v>
      </c>
      <c r="BZ498" s="58">
        <f t="shared" ca="1" si="1466"/>
        <v>24</v>
      </c>
      <c r="CA498" s="58">
        <f t="shared" ca="1" si="1467"/>
        <v>4</v>
      </c>
      <c r="CB498" s="58">
        <f t="shared" ca="1" si="1468"/>
        <v>2</v>
      </c>
      <c r="CC498" s="58">
        <f t="shared" ca="1" si="1469"/>
        <v>13</v>
      </c>
      <c r="CD498" s="58">
        <f t="shared" ca="1" si="1470"/>
        <v>17</v>
      </c>
      <c r="CE498" s="58">
        <f t="shared" ca="1" si="1471"/>
        <v>49</v>
      </c>
      <c r="CF498" s="58">
        <f t="shared" ca="1" si="1472"/>
        <v>54</v>
      </c>
      <c r="CG498" s="58">
        <f t="shared" ca="1" si="1473"/>
        <v>52</v>
      </c>
      <c r="CH498" s="58" t="str">
        <f t="shared" ca="1" si="1362"/>
        <v/>
      </c>
      <c r="CI498" s="58" t="str">
        <f t="shared" ca="1" si="1363"/>
        <v/>
      </c>
      <c r="CJ498" s="58" t="str">
        <f t="shared" ca="1" si="1364"/>
        <v/>
      </c>
      <c r="CK498" s="58" t="str">
        <f t="shared" ca="1" si="1365"/>
        <v/>
      </c>
      <c r="CL498" s="58" t="str">
        <f t="shared" ca="1" si="1366"/>
        <v/>
      </c>
      <c r="CM498" s="58" t="str">
        <f t="shared" ca="1" si="1367"/>
        <v/>
      </c>
      <c r="CN498" s="58" t="str">
        <f t="shared" ca="1" si="1368"/>
        <v/>
      </c>
      <c r="CO498" s="58" t="str">
        <f t="shared" ca="1" si="1369"/>
        <v>08</v>
      </c>
      <c r="CP498" s="58" t="str">
        <f t="shared" ca="1" si="1370"/>
        <v/>
      </c>
      <c r="CQ498" s="58" t="str">
        <f t="shared" ca="1" si="1371"/>
        <v/>
      </c>
      <c r="CR498" s="58" t="str">
        <f t="shared" ca="1" si="1372"/>
        <v/>
      </c>
      <c r="CS498" s="58" t="str">
        <f t="shared" ca="1" si="1373"/>
        <v/>
      </c>
      <c r="CT498" s="58" t="str">
        <f t="shared" ca="1" si="1374"/>
        <v/>
      </c>
      <c r="CU498" s="58" t="str">
        <f t="shared" ca="1" si="1375"/>
        <v/>
      </c>
      <c r="CV498" s="58" t="str">
        <f t="shared" ca="1" si="1376"/>
        <v/>
      </c>
      <c r="CW498" s="58">
        <f t="shared" ca="1" si="1377"/>
        <v>16</v>
      </c>
      <c r="CX498" s="58" t="str">
        <f t="shared" ca="1" si="1378"/>
        <v/>
      </c>
      <c r="CY498" s="58" t="str">
        <f t="shared" ca="1" si="1379"/>
        <v/>
      </c>
      <c r="CZ498" s="58" t="str">
        <f t="shared" ca="1" si="1380"/>
        <v/>
      </c>
      <c r="DA498" s="58" t="str">
        <f t="shared" ca="1" si="1381"/>
        <v/>
      </c>
      <c r="DB498" s="58" t="str">
        <f t="shared" ca="1" si="1382"/>
        <v/>
      </c>
      <c r="DC498" s="58" t="str">
        <f t="shared" ca="1" si="1383"/>
        <v/>
      </c>
      <c r="DD498" s="58" t="str">
        <f t="shared" ca="1" si="1384"/>
        <v/>
      </c>
      <c r="DE498" s="58" t="str">
        <f t="shared" ca="1" si="1385"/>
        <v/>
      </c>
      <c r="DF498" s="58" t="str">
        <f t="shared" ca="1" si="1386"/>
        <v/>
      </c>
      <c r="DG498" s="58" t="str">
        <f t="shared" ca="1" si="1387"/>
        <v/>
      </c>
      <c r="DH498" s="58" t="str">
        <f t="shared" ca="1" si="1388"/>
        <v/>
      </c>
      <c r="DI498" s="58" t="str">
        <f t="shared" ca="1" si="1389"/>
        <v/>
      </c>
      <c r="DJ498" s="58" t="str">
        <f t="shared" ca="1" si="1390"/>
        <v/>
      </c>
      <c r="DK498" s="58" t="str">
        <f t="shared" ca="1" si="1391"/>
        <v/>
      </c>
      <c r="DL498" s="58" t="str">
        <f t="shared" ca="1" si="1392"/>
        <v/>
      </c>
      <c r="DM498" s="58" t="str">
        <f t="shared" ca="1" si="1393"/>
        <v/>
      </c>
      <c r="DN498" s="58" t="str">
        <f t="shared" ca="1" si="1394"/>
        <v/>
      </c>
      <c r="DO498" s="58" t="str">
        <f t="shared" ca="1" si="1395"/>
        <v/>
      </c>
      <c r="DP498" s="58" t="str">
        <f t="shared" ca="1" si="1396"/>
        <v/>
      </c>
      <c r="DQ498" s="58" t="str">
        <f t="shared" ca="1" si="1396"/>
        <v/>
      </c>
      <c r="DR498" s="58" t="str">
        <f t="shared" ca="1" si="1397"/>
        <v/>
      </c>
      <c r="DS498" s="34">
        <f t="shared" ca="1" si="1398"/>
        <v>0</v>
      </c>
      <c r="DT498" s="34">
        <f t="shared" ca="1" si="1399"/>
        <v>0</v>
      </c>
      <c r="DU498" s="34">
        <f t="shared" ca="1" si="1400"/>
        <v>0</v>
      </c>
      <c r="DV498" s="34">
        <f t="shared" ca="1" si="1401"/>
        <v>0</v>
      </c>
      <c r="DW498" s="34">
        <f t="shared" ca="1" si="1402"/>
        <v>0</v>
      </c>
      <c r="DX498" s="34">
        <f t="shared" ca="1" si="1403"/>
        <v>0</v>
      </c>
      <c r="DY498" s="34">
        <f t="shared" ca="1" si="1404"/>
        <v>0</v>
      </c>
      <c r="DZ498" s="34">
        <f t="shared" ca="1" si="1405"/>
        <v>0</v>
      </c>
      <c r="EA498" s="34">
        <f t="shared" ca="1" si="1406"/>
        <v>0</v>
      </c>
      <c r="EB498" s="34">
        <f t="shared" ca="1" si="1407"/>
        <v>0</v>
      </c>
      <c r="EC498" s="34">
        <f t="shared" ca="1" si="1408"/>
        <v>0</v>
      </c>
      <c r="ED498" s="34">
        <f t="shared" ca="1" si="1409"/>
        <v>0</v>
      </c>
      <c r="EE498" s="34">
        <f t="shared" ca="1" si="1410"/>
        <v>0</v>
      </c>
      <c r="EF498" s="34">
        <f t="shared" ca="1" si="1411"/>
        <v>0</v>
      </c>
      <c r="EG498" s="34">
        <f t="shared" ca="1" si="1412"/>
        <v>0</v>
      </c>
      <c r="EH498" s="34">
        <f t="shared" ca="1" si="1413"/>
        <v>0</v>
      </c>
      <c r="EI498" s="34">
        <f t="shared" ca="1" si="1414"/>
        <v>0</v>
      </c>
      <c r="EJ498" s="34">
        <f t="shared" ca="1" si="1415"/>
        <v>0</v>
      </c>
      <c r="EK498" s="34">
        <f t="shared" ca="1" si="1416"/>
        <v>0</v>
      </c>
      <c r="EL498" s="34">
        <f t="shared" ca="1" si="1417"/>
        <v>0</v>
      </c>
      <c r="EM498" s="34">
        <f t="shared" ca="1" si="1418"/>
        <v>0</v>
      </c>
      <c r="EN498" s="34">
        <f t="shared" ca="1" si="1419"/>
        <v>0</v>
      </c>
      <c r="EO498" s="34">
        <f t="shared" ca="1" si="1420"/>
        <v>0</v>
      </c>
      <c r="EP498" s="34">
        <f t="shared" ca="1" si="1421"/>
        <v>0</v>
      </c>
      <c r="EQ498" s="34">
        <f t="shared" ca="1" si="1422"/>
        <v>0</v>
      </c>
      <c r="ER498" s="34">
        <f t="shared" ca="1" si="1423"/>
        <v>0</v>
      </c>
      <c r="ES498" s="34">
        <f t="shared" ca="1" si="1424"/>
        <v>0</v>
      </c>
      <c r="ET498" s="34">
        <f t="shared" ca="1" si="1425"/>
        <v>0</v>
      </c>
      <c r="EU498" s="34">
        <f t="shared" ca="1" si="1426"/>
        <v>0</v>
      </c>
      <c r="EV498" s="34">
        <f t="shared" ca="1" si="1427"/>
        <v>0</v>
      </c>
      <c r="EW498" s="34">
        <f t="shared" ca="1" si="1428"/>
        <v>0</v>
      </c>
      <c r="EX498" s="34">
        <f t="shared" ca="1" si="1429"/>
        <v>0</v>
      </c>
      <c r="EY498" s="34">
        <f t="shared" ca="1" si="1430"/>
        <v>0</v>
      </c>
      <c r="EZ498" s="34">
        <f t="shared" ca="1" si="1431"/>
        <v>0</v>
      </c>
      <c r="FA498" s="34">
        <f t="shared" ca="1" si="1432"/>
        <v>0</v>
      </c>
      <c r="FB498" s="34">
        <f t="shared" ca="1" si="1433"/>
        <v>0</v>
      </c>
      <c r="FC498" s="34">
        <f t="shared" ca="1" si="1434"/>
        <v>0</v>
      </c>
      <c r="FD498" s="71"/>
      <c r="FE498" s="76"/>
      <c r="FF498" s="76"/>
      <c r="FG498" s="76"/>
      <c r="FH498" s="58"/>
      <c r="FI498" s="58"/>
      <c r="FJ498" s="58">
        <v>0</v>
      </c>
      <c r="FK498" s="58">
        <v>0</v>
      </c>
      <c r="FL498" s="34">
        <f t="shared" ca="1" si="1305"/>
        <v>0</v>
      </c>
      <c r="FM498" s="34">
        <f t="shared" ca="1" si="1306"/>
        <v>0</v>
      </c>
      <c r="FN498" s="34">
        <f t="shared" ca="1" si="1307"/>
        <v>0</v>
      </c>
      <c r="FO498" s="34">
        <f t="shared" ca="1" si="1308"/>
        <v>0</v>
      </c>
      <c r="FP498" s="34">
        <f t="shared" ca="1" si="1309"/>
        <v>0</v>
      </c>
      <c r="FQ498" s="34">
        <f t="shared" ca="1" si="1310"/>
        <v>0</v>
      </c>
      <c r="FR498" s="34">
        <f t="shared" ca="1" si="1311"/>
        <v>0</v>
      </c>
      <c r="FS498" s="34">
        <f t="shared" ca="1" si="1312"/>
        <v>0</v>
      </c>
      <c r="FT498" s="34">
        <f t="shared" ca="1" si="1313"/>
        <v>0</v>
      </c>
      <c r="FU498" s="34">
        <f t="shared" ca="1" si="1314"/>
        <v>0</v>
      </c>
      <c r="FV498" s="34">
        <f t="shared" ca="1" si="1315"/>
        <v>0</v>
      </c>
      <c r="FW498" s="34">
        <f t="shared" ca="1" si="1316"/>
        <v>0</v>
      </c>
      <c r="FX498" s="34">
        <f t="shared" ca="1" si="1317"/>
        <v>0</v>
      </c>
      <c r="FY498" s="34">
        <f t="shared" ca="1" si="1318"/>
        <v>0</v>
      </c>
      <c r="FZ498" s="34">
        <f t="shared" ca="1" si="1319"/>
        <v>0</v>
      </c>
      <c r="GA498" s="34">
        <f t="shared" ca="1" si="1320"/>
        <v>0</v>
      </c>
      <c r="GB498" s="34">
        <f t="shared" ca="1" si="1321"/>
        <v>0</v>
      </c>
      <c r="GC498" s="34">
        <f t="shared" ca="1" si="1322"/>
        <v>0</v>
      </c>
      <c r="GD498" s="34">
        <f t="shared" ca="1" si="1323"/>
        <v>0</v>
      </c>
      <c r="GE498" s="34">
        <f t="shared" ca="1" si="1324"/>
        <v>0</v>
      </c>
      <c r="GF498" s="34">
        <f t="shared" ca="1" si="1325"/>
        <v>0</v>
      </c>
      <c r="GG498" s="34">
        <f t="shared" ca="1" si="1326"/>
        <v>0</v>
      </c>
      <c r="GH498" s="34">
        <f t="shared" ca="1" si="1327"/>
        <v>0</v>
      </c>
      <c r="GI498" s="34">
        <f t="shared" ca="1" si="1328"/>
        <v>0</v>
      </c>
      <c r="GJ498" s="34">
        <f t="shared" ca="1" si="1329"/>
        <v>0</v>
      </c>
      <c r="GK498" s="34">
        <f t="shared" ca="1" si="1330"/>
        <v>0</v>
      </c>
      <c r="GL498" s="34">
        <f t="shared" ca="1" si="1331"/>
        <v>0</v>
      </c>
      <c r="GM498" s="34">
        <f t="shared" ca="1" si="1332"/>
        <v>0</v>
      </c>
      <c r="GN498" s="34">
        <f t="shared" ca="1" si="1333"/>
        <v>0</v>
      </c>
      <c r="GO498" s="34">
        <f t="shared" ca="1" si="1334"/>
        <v>0</v>
      </c>
      <c r="GP498" s="34">
        <f t="shared" ca="1" si="1335"/>
        <v>0</v>
      </c>
      <c r="GQ498" s="34">
        <f t="shared" ca="1" si="1336"/>
        <v>0</v>
      </c>
      <c r="GR498" s="34">
        <f t="shared" ca="1" si="1337"/>
        <v>0</v>
      </c>
      <c r="GS498" s="34">
        <f t="shared" ca="1" si="1338"/>
        <v>0</v>
      </c>
      <c r="GT498" s="34">
        <f t="shared" ca="1" si="1339"/>
        <v>0</v>
      </c>
      <c r="GU498" s="34">
        <f t="shared" ca="1" si="1340"/>
        <v>0</v>
      </c>
      <c r="GV498" s="34">
        <f t="shared" ca="1" si="1341"/>
        <v>0</v>
      </c>
      <c r="GW498" s="49" t="str">
        <f t="shared" ca="1" si="1354"/>
        <v>L</v>
      </c>
      <c r="GX498" s="49"/>
      <c r="GY498" s="49"/>
      <c r="GZ498" s="49"/>
      <c r="HA498" s="49"/>
      <c r="HB498" s="49" t="str">
        <f t="shared" ca="1" si="1355"/>
        <v>E</v>
      </c>
      <c r="HC498" s="49"/>
      <c r="HD498" s="49"/>
      <c r="HE498" s="49"/>
      <c r="HF498" s="49"/>
      <c r="HG498" s="49" t="str">
        <f t="shared" ca="1" si="1356"/>
        <v>B</v>
      </c>
      <c r="HH498" s="49"/>
      <c r="HI498" s="49"/>
      <c r="HJ498" s="49"/>
      <c r="HK498" s="49"/>
      <c r="HL498" s="65"/>
      <c r="HM498" s="50"/>
      <c r="HN498" s="50"/>
      <c r="HO498" s="66"/>
      <c r="HP498" s="66"/>
      <c r="HQ498" s="33"/>
      <c r="HR498" s="66"/>
      <c r="HS498" s="66"/>
      <c r="HT498" s="67"/>
      <c r="HU498" s="65"/>
      <c r="HV498" s="50"/>
      <c r="HW498" s="50"/>
      <c r="HX498" s="66"/>
      <c r="HY498" s="66"/>
      <c r="HZ498" s="33"/>
      <c r="IA498" s="66"/>
      <c r="IB498" s="66"/>
      <c r="IC498" s="67"/>
      <c r="ID498" s="65"/>
      <c r="IE498" s="50"/>
      <c r="IF498" s="50"/>
      <c r="IG498" s="66"/>
      <c r="IH498" s="66"/>
      <c r="II498" s="33" t="str">
        <f t="shared" ca="1" si="1342"/>
        <v>0</v>
      </c>
      <c r="IJ498" s="66" t="str">
        <f t="shared" ca="1" si="1343"/>
        <v/>
      </c>
      <c r="IK498" s="66" t="str">
        <f t="shared" ca="1" si="1344"/>
        <v/>
      </c>
      <c r="IL498" s="67">
        <f t="shared" ca="1" si="1357"/>
        <v>1</v>
      </c>
      <c r="IM498" s="34"/>
      <c r="IN498" s="34"/>
      <c r="IO498" s="37">
        <f t="shared" ca="1" si="1358"/>
        <v>0</v>
      </c>
      <c r="IP498" s="22">
        <f t="shared" ca="1" si="1345"/>
        <v>6</v>
      </c>
      <c r="IQ498" s="78" t="str">
        <f t="shared" ca="1" si="1435"/>
        <v>Profit Target</v>
      </c>
      <c r="IR498" s="156">
        <f t="shared" ca="1" si="1436"/>
        <v>0</v>
      </c>
      <c r="IS498" s="78">
        <f t="shared" ca="1" si="1359"/>
        <v>6</v>
      </c>
      <c r="IT498" s="58"/>
      <c r="IU498" s="58"/>
      <c r="IV498" s="58"/>
      <c r="IW498" s="58"/>
      <c r="IX498" s="58"/>
      <c r="IY498" s="58"/>
      <c r="IZ498" s="58"/>
      <c r="JA498" s="58"/>
      <c r="JB498" s="58"/>
      <c r="JC498" s="58"/>
      <c r="JD498" s="58"/>
      <c r="JE498" s="58"/>
      <c r="JF498" s="58"/>
      <c r="JG498" s="58"/>
      <c r="JH498" s="58"/>
      <c r="JI498" s="58"/>
      <c r="JJ498" s="58"/>
      <c r="JK498" s="58"/>
      <c r="JL498" s="58"/>
      <c r="JM498" s="58"/>
      <c r="JN498" s="58"/>
      <c r="JO498" s="58"/>
      <c r="JP498" s="58"/>
      <c r="JQ498" s="58"/>
      <c r="JR498" s="58"/>
      <c r="JS498" s="58"/>
      <c r="JT498" s="58"/>
      <c r="JU498" s="58"/>
      <c r="JV498" s="58"/>
      <c r="JW498" s="58"/>
      <c r="JX498" s="58"/>
      <c r="JY498" s="58"/>
      <c r="JZ498" s="58"/>
      <c r="KA498" s="58"/>
      <c r="KB498" s="58"/>
      <c r="KC498" s="58"/>
      <c r="KD498" s="58"/>
      <c r="KE498" s="58"/>
      <c r="KF498" s="58"/>
      <c r="KG498" s="58"/>
      <c r="KH498" s="58"/>
      <c r="KI498" s="58"/>
      <c r="KJ498" s="58"/>
      <c r="KK498" s="58"/>
      <c r="KL498" s="58"/>
      <c r="KM498" s="58"/>
      <c r="KN498" s="58"/>
      <c r="KO498" s="58"/>
      <c r="KP498" s="58"/>
      <c r="KQ498" s="58"/>
      <c r="KR498" s="58"/>
      <c r="KS498" s="58"/>
      <c r="KT498" s="58"/>
      <c r="KU498" s="58"/>
      <c r="KV498" s="58"/>
      <c r="KW498" s="58"/>
      <c r="KX498" s="58"/>
      <c r="KY498" s="58"/>
      <c r="KZ498" s="58"/>
      <c r="LA498" s="58"/>
      <c r="LB498" s="58"/>
      <c r="LC498" s="58"/>
      <c r="LD498" s="58"/>
      <c r="LE498" s="58"/>
      <c r="LF498" s="58"/>
      <c r="LG498" s="58"/>
      <c r="LH498" s="58"/>
      <c r="LI498" s="58"/>
      <c r="LJ498" s="58"/>
      <c r="LK498" s="58"/>
      <c r="LL498" s="58"/>
      <c r="LM498" s="58"/>
      <c r="LN498" s="58"/>
      <c r="LO498" s="58"/>
      <c r="LP498" s="90" t="str">
        <f t="shared" si="1360"/>
        <v/>
      </c>
      <c r="LQ498" s="54"/>
      <c r="LR498" s="54"/>
      <c r="LS498" s="54"/>
      <c r="LT498" s="54"/>
      <c r="LU498" s="54"/>
      <c r="LV498" s="54"/>
      <c r="LW498" s="54"/>
      <c r="LX498" s="54"/>
      <c r="LY498" s="54"/>
      <c r="LZ498" s="54"/>
      <c r="MA498" s="54"/>
      <c r="MC498" s="52"/>
      <c r="MO498" s="15">
        <f t="shared" ca="1" si="1304"/>
        <v>4</v>
      </c>
    </row>
    <row r="499" spans="1:353">
      <c r="A499" s="15">
        <f t="shared" ca="1" si="1302"/>
        <v>36</v>
      </c>
      <c r="B499" s="33" t="str">
        <f t="shared" ca="1" si="1303"/>
        <v>DB</v>
      </c>
      <c r="C499" s="10" t="str">
        <f t="shared" ca="1" si="1346"/>
        <v>profit target</v>
      </c>
      <c r="D499" s="50">
        <f t="shared" ca="1" si="1347"/>
        <v>0</v>
      </c>
      <c r="E499" s="10" t="str">
        <f t="shared" si="1348"/>
        <v/>
      </c>
      <c r="F499" s="111">
        <f t="shared" si="1349"/>
        <v>495</v>
      </c>
      <c r="G499" s="59">
        <f t="shared" ca="1" si="1361"/>
        <v>1</v>
      </c>
      <c r="H499" s="56">
        <f ca="1">COUNTIF($A$5:A499,$H$5)</f>
        <v>12</v>
      </c>
      <c r="I499" s="56">
        <f ca="1">COUNTIF($A$5:$A499,$I$5)</f>
        <v>14</v>
      </c>
      <c r="J499" s="56">
        <f ca="1">COUNTIF($A$5:$A499,$J$5)</f>
        <v>7</v>
      </c>
      <c r="K499" s="56">
        <f ca="1">COUNTIF($A$5:$A499,$K$5)</f>
        <v>16</v>
      </c>
      <c r="L499" s="56">
        <f ca="1">COUNTIF($A$5:$A499,$L$5)</f>
        <v>14</v>
      </c>
      <c r="M499" s="56">
        <f ca="1">COUNTIF($A$5:$A499,$M$5)</f>
        <v>12</v>
      </c>
      <c r="N499" s="56">
        <f ca="1">COUNTIF($A$5:$A499,$N$5)</f>
        <v>6</v>
      </c>
      <c r="O499" s="56">
        <f ca="1">COUNTIF($A$5:$A499,$O$5)</f>
        <v>11</v>
      </c>
      <c r="P499" s="56">
        <f ca="1">COUNTIF($A$5:$A499,$P$5)</f>
        <v>14</v>
      </c>
      <c r="Q499" s="56">
        <f ca="1">COUNTIF($A$5:$A499,$Q$5)</f>
        <v>22</v>
      </c>
      <c r="R499" s="56">
        <f ca="1">COUNTIF($A$5:$A499,$R$5)</f>
        <v>19</v>
      </c>
      <c r="S499" s="56">
        <f ca="1">COUNTIF($A$5:$A499,$S$5)</f>
        <v>14</v>
      </c>
      <c r="T499" s="56">
        <f ca="1">COUNTIF($A$5:$A499,$T$5)</f>
        <v>13</v>
      </c>
      <c r="U499" s="56">
        <f ca="1">COUNTIF($A$5:$A499,$U$5)</f>
        <v>13</v>
      </c>
      <c r="V499" s="56">
        <f ca="1">COUNTIF($A$5:$A499,$V$5)</f>
        <v>12</v>
      </c>
      <c r="W499" s="56">
        <f ca="1">COUNTIF($A$5:$A499,$W$5)</f>
        <v>10</v>
      </c>
      <c r="X499" s="56">
        <f ca="1">COUNTIF($A$5:$A499,$X$5)</f>
        <v>12</v>
      </c>
      <c r="Y499" s="56">
        <f ca="1">COUNTIF($A$5:$A499,$Y$5)</f>
        <v>14</v>
      </c>
      <c r="Z499" s="56">
        <f ca="1">COUNTIF($A$5:$A499,$Z$5)</f>
        <v>13</v>
      </c>
      <c r="AA499" s="56">
        <f ca="1">COUNTIF($A$5:$A499,$AA$5)</f>
        <v>9</v>
      </c>
      <c r="AB499" s="56">
        <f ca="1">COUNTIF($A$5:$A499,$AB$5)</f>
        <v>10</v>
      </c>
      <c r="AC499" s="56">
        <f ca="1">COUNTIF($A$5:$A499,$AC$5)</f>
        <v>13</v>
      </c>
      <c r="AD499" s="56">
        <f ca="1">COUNTIF($A$5:$A499,$AD$5)</f>
        <v>20</v>
      </c>
      <c r="AE499" s="56">
        <f ca="1">COUNTIF($A$5:$A499,$AE$5)</f>
        <v>20</v>
      </c>
      <c r="AF499" s="56">
        <f ca="1">COUNTIF($A$5:$A499,$AF$5)</f>
        <v>10</v>
      </c>
      <c r="AG499" s="56">
        <f ca="1">COUNTIF($A$5:$A499,$AG$5)</f>
        <v>11</v>
      </c>
      <c r="AH499" s="56">
        <f ca="1">COUNTIF($A$5:$A499,$AH$5)</f>
        <v>7</v>
      </c>
      <c r="AI499" s="56">
        <f ca="1">COUNTIF($A$5:$A499,$AI$5)</f>
        <v>12</v>
      </c>
      <c r="AJ499" s="56">
        <f ca="1">COUNTIF($A$5:$A499,$AJ$5)</f>
        <v>19</v>
      </c>
      <c r="AK499" s="56">
        <f ca="1">COUNTIF($A$5:$A499,$AK$5)</f>
        <v>13</v>
      </c>
      <c r="AL499" s="56">
        <f ca="1">COUNTIF($A$5:$A499,$AL$5)</f>
        <v>10</v>
      </c>
      <c r="AM499" s="56">
        <f ca="1">COUNTIF($A$5:$A499,$AM$5)</f>
        <v>18</v>
      </c>
      <c r="AN499" s="56">
        <f ca="1">COUNTIF($A$5:$A499,$AN$5)</f>
        <v>17</v>
      </c>
      <c r="AO499" s="56">
        <f ca="1">COUNTIF($A$5:$A499,$AO$5)</f>
        <v>18</v>
      </c>
      <c r="AP499" s="56">
        <f ca="1">COUNTIF($A$5:$A499,$AP$5)</f>
        <v>17</v>
      </c>
      <c r="AQ499" s="56">
        <f ca="1">COUNTIF($A$5:$A499,$AQ$5)</f>
        <v>13</v>
      </c>
      <c r="AR499" s="56">
        <f ca="1">COUNTIF($A$5:$A499,$AR$5)</f>
        <v>10</v>
      </c>
      <c r="AS499" s="101">
        <f t="shared" ca="1" si="1350"/>
        <v>0</v>
      </c>
      <c r="AT499" s="58">
        <f t="shared" si="1351"/>
        <v>495</v>
      </c>
      <c r="AU499" s="105">
        <f t="shared" si="1352"/>
        <v>14</v>
      </c>
      <c r="AV499" s="105">
        <f t="shared" si="1353"/>
        <v>320.76</v>
      </c>
      <c r="AW499" s="58">
        <f t="shared" ca="1" si="1437"/>
        <v>15</v>
      </c>
      <c r="AX499" s="58">
        <f t="shared" ca="1" si="1438"/>
        <v>16</v>
      </c>
      <c r="AY499" s="58">
        <f t="shared" ca="1" si="1439"/>
        <v>48</v>
      </c>
      <c r="AZ499" s="58">
        <f t="shared" ca="1" si="1440"/>
        <v>1</v>
      </c>
      <c r="BA499" s="58">
        <f t="shared" ca="1" si="1441"/>
        <v>31</v>
      </c>
      <c r="BB499" s="58">
        <f t="shared" ca="1" si="1442"/>
        <v>17</v>
      </c>
      <c r="BC499" s="58">
        <f t="shared" ca="1" si="1443"/>
        <v>95</v>
      </c>
      <c r="BD499" s="58">
        <f t="shared" ca="1" si="1444"/>
        <v>153</v>
      </c>
      <c r="BE499" s="58">
        <f t="shared" ca="1" si="1445"/>
        <v>29</v>
      </c>
      <c r="BF499" s="58">
        <f t="shared" ca="1" si="1446"/>
        <v>8</v>
      </c>
      <c r="BG499" s="58">
        <f t="shared" ca="1" si="1447"/>
        <v>37</v>
      </c>
      <c r="BH499" s="58">
        <f t="shared" ca="1" si="1448"/>
        <v>44</v>
      </c>
      <c r="BI499" s="58">
        <f t="shared" ca="1" si="1449"/>
        <v>22</v>
      </c>
      <c r="BJ499" s="58">
        <f t="shared" ca="1" si="1450"/>
        <v>9</v>
      </c>
      <c r="BK499" s="58">
        <f t="shared" ca="1" si="1451"/>
        <v>42</v>
      </c>
      <c r="BL499" s="58">
        <f t="shared" ca="1" si="1452"/>
        <v>226</v>
      </c>
      <c r="BM499" s="58">
        <f t="shared" ca="1" si="1453"/>
        <v>13</v>
      </c>
      <c r="BN499" s="58">
        <f t="shared" ca="1" si="1454"/>
        <v>11</v>
      </c>
      <c r="BO499" s="58">
        <f t="shared" ca="1" si="1455"/>
        <v>24</v>
      </c>
      <c r="BP499" s="58">
        <f t="shared" ca="1" si="1456"/>
        <v>73</v>
      </c>
      <c r="BQ499" s="58">
        <f t="shared" ca="1" si="1457"/>
        <v>7</v>
      </c>
      <c r="BR499" s="58">
        <f t="shared" ca="1" si="1458"/>
        <v>4</v>
      </c>
      <c r="BS499" s="58">
        <f t="shared" ca="1" si="1459"/>
        <v>2</v>
      </c>
      <c r="BT499" s="58">
        <f t="shared" ca="1" si="1460"/>
        <v>94</v>
      </c>
      <c r="BU499" s="58">
        <f t="shared" ca="1" si="1461"/>
        <v>41</v>
      </c>
      <c r="BV499" s="58">
        <f t="shared" ca="1" si="1462"/>
        <v>33</v>
      </c>
      <c r="BW499" s="58">
        <f t="shared" ca="1" si="1463"/>
        <v>12</v>
      </c>
      <c r="BX499" s="58">
        <f t="shared" ca="1" si="1464"/>
        <v>6</v>
      </c>
      <c r="BY499" s="58">
        <f t="shared" ca="1" si="1465"/>
        <v>30</v>
      </c>
      <c r="BZ499" s="58">
        <f t="shared" ca="1" si="1466"/>
        <v>25</v>
      </c>
      <c r="CA499" s="58">
        <f t="shared" ca="1" si="1467"/>
        <v>5</v>
      </c>
      <c r="CB499" s="58">
        <f t="shared" ca="1" si="1468"/>
        <v>3</v>
      </c>
      <c r="CC499" s="58">
        <f t="shared" ca="1" si="1469"/>
        <v>14</v>
      </c>
      <c r="CD499" s="58">
        <f t="shared" ca="1" si="1470"/>
        <v>18</v>
      </c>
      <c r="CE499" s="58">
        <f t="shared" ca="1" si="1471"/>
        <v>50</v>
      </c>
      <c r="CF499" s="58">
        <f t="shared" ca="1" si="1472"/>
        <v>0</v>
      </c>
      <c r="CG499" s="58">
        <f t="shared" ca="1" si="1473"/>
        <v>53</v>
      </c>
      <c r="CH499" s="58" t="str">
        <f t="shared" ca="1" si="1362"/>
        <v/>
      </c>
      <c r="CI499" s="58" t="str">
        <f t="shared" ca="1" si="1363"/>
        <v/>
      </c>
      <c r="CJ499" s="58" t="str">
        <f t="shared" ca="1" si="1364"/>
        <v/>
      </c>
      <c r="CK499" s="58" t="str">
        <f t="shared" ca="1" si="1365"/>
        <v/>
      </c>
      <c r="CL499" s="58" t="str">
        <f t="shared" ca="1" si="1366"/>
        <v/>
      </c>
      <c r="CM499" s="58" t="str">
        <f t="shared" ca="1" si="1367"/>
        <v/>
      </c>
      <c r="CN499" s="58" t="str">
        <f t="shared" ca="1" si="1368"/>
        <v/>
      </c>
      <c r="CO499" s="58" t="str">
        <f t="shared" ca="1" si="1369"/>
        <v>08</v>
      </c>
      <c r="CP499" s="58" t="str">
        <f t="shared" ca="1" si="1370"/>
        <v/>
      </c>
      <c r="CQ499" s="58" t="str">
        <f t="shared" ca="1" si="1371"/>
        <v/>
      </c>
      <c r="CR499" s="58" t="str">
        <f t="shared" ca="1" si="1372"/>
        <v/>
      </c>
      <c r="CS499" s="58" t="str">
        <f t="shared" ca="1" si="1373"/>
        <v/>
      </c>
      <c r="CT499" s="58" t="str">
        <f t="shared" ca="1" si="1374"/>
        <v/>
      </c>
      <c r="CU499" s="58" t="str">
        <f t="shared" ca="1" si="1375"/>
        <v/>
      </c>
      <c r="CV499" s="58" t="str">
        <f t="shared" ca="1" si="1376"/>
        <v/>
      </c>
      <c r="CW499" s="58">
        <f t="shared" ca="1" si="1377"/>
        <v>16</v>
      </c>
      <c r="CX499" s="58" t="str">
        <f t="shared" ca="1" si="1378"/>
        <v/>
      </c>
      <c r="CY499" s="58" t="str">
        <f t="shared" ca="1" si="1379"/>
        <v/>
      </c>
      <c r="CZ499" s="58" t="str">
        <f t="shared" ca="1" si="1380"/>
        <v/>
      </c>
      <c r="DA499" s="58" t="str">
        <f t="shared" ca="1" si="1381"/>
        <v/>
      </c>
      <c r="DB499" s="58" t="str">
        <f t="shared" ca="1" si="1382"/>
        <v/>
      </c>
      <c r="DC499" s="58" t="str">
        <f t="shared" ca="1" si="1383"/>
        <v/>
      </c>
      <c r="DD499" s="58" t="str">
        <f t="shared" ca="1" si="1384"/>
        <v/>
      </c>
      <c r="DE499" s="58" t="str">
        <f t="shared" ca="1" si="1385"/>
        <v/>
      </c>
      <c r="DF499" s="58" t="str">
        <f t="shared" ca="1" si="1386"/>
        <v/>
      </c>
      <c r="DG499" s="58" t="str">
        <f t="shared" ca="1" si="1387"/>
        <v/>
      </c>
      <c r="DH499" s="58" t="str">
        <f t="shared" ca="1" si="1388"/>
        <v/>
      </c>
      <c r="DI499" s="58" t="str">
        <f t="shared" ca="1" si="1389"/>
        <v/>
      </c>
      <c r="DJ499" s="58" t="str">
        <f t="shared" ca="1" si="1390"/>
        <v/>
      </c>
      <c r="DK499" s="58" t="str">
        <f t="shared" ca="1" si="1391"/>
        <v/>
      </c>
      <c r="DL499" s="58" t="str">
        <f t="shared" ca="1" si="1392"/>
        <v/>
      </c>
      <c r="DM499" s="58" t="str">
        <f t="shared" ca="1" si="1393"/>
        <v/>
      </c>
      <c r="DN499" s="58" t="str">
        <f t="shared" ca="1" si="1394"/>
        <v/>
      </c>
      <c r="DO499" s="58" t="str">
        <f t="shared" ca="1" si="1395"/>
        <v/>
      </c>
      <c r="DP499" s="58" t="str">
        <f t="shared" ca="1" si="1396"/>
        <v/>
      </c>
      <c r="DQ499" s="58" t="str">
        <f t="shared" ca="1" si="1396"/>
        <v/>
      </c>
      <c r="DR499" s="58" t="str">
        <f t="shared" ca="1" si="1397"/>
        <v/>
      </c>
      <c r="DS499" s="34">
        <f t="shared" ca="1" si="1398"/>
        <v>0</v>
      </c>
      <c r="DT499" s="34">
        <f t="shared" ca="1" si="1399"/>
        <v>0</v>
      </c>
      <c r="DU499" s="34">
        <f t="shared" ca="1" si="1400"/>
        <v>0</v>
      </c>
      <c r="DV499" s="34">
        <f t="shared" ca="1" si="1401"/>
        <v>0</v>
      </c>
      <c r="DW499" s="34">
        <f t="shared" ca="1" si="1402"/>
        <v>0</v>
      </c>
      <c r="DX499" s="34">
        <f t="shared" ca="1" si="1403"/>
        <v>0</v>
      </c>
      <c r="DY499" s="34">
        <f t="shared" ca="1" si="1404"/>
        <v>0</v>
      </c>
      <c r="DZ499" s="34">
        <f t="shared" ca="1" si="1405"/>
        <v>0</v>
      </c>
      <c r="EA499" s="34">
        <f t="shared" ca="1" si="1406"/>
        <v>0</v>
      </c>
      <c r="EB499" s="34">
        <f t="shared" ca="1" si="1407"/>
        <v>0</v>
      </c>
      <c r="EC499" s="34">
        <f t="shared" ca="1" si="1408"/>
        <v>0</v>
      </c>
      <c r="ED499" s="34">
        <f t="shared" ca="1" si="1409"/>
        <v>0</v>
      </c>
      <c r="EE499" s="34">
        <f t="shared" ca="1" si="1410"/>
        <v>0</v>
      </c>
      <c r="EF499" s="34">
        <f t="shared" ca="1" si="1411"/>
        <v>0</v>
      </c>
      <c r="EG499" s="34">
        <f t="shared" ca="1" si="1412"/>
        <v>0</v>
      </c>
      <c r="EH499" s="34">
        <f t="shared" ca="1" si="1413"/>
        <v>0</v>
      </c>
      <c r="EI499" s="34">
        <f t="shared" ca="1" si="1414"/>
        <v>0</v>
      </c>
      <c r="EJ499" s="34">
        <f t="shared" ca="1" si="1415"/>
        <v>0</v>
      </c>
      <c r="EK499" s="34">
        <f t="shared" ca="1" si="1416"/>
        <v>0</v>
      </c>
      <c r="EL499" s="34">
        <f t="shared" ca="1" si="1417"/>
        <v>0</v>
      </c>
      <c r="EM499" s="34">
        <f t="shared" ca="1" si="1418"/>
        <v>0</v>
      </c>
      <c r="EN499" s="34">
        <f t="shared" ca="1" si="1419"/>
        <v>0</v>
      </c>
      <c r="EO499" s="34">
        <f t="shared" ca="1" si="1420"/>
        <v>0</v>
      </c>
      <c r="EP499" s="34">
        <f t="shared" ca="1" si="1421"/>
        <v>0</v>
      </c>
      <c r="EQ499" s="34">
        <f t="shared" ca="1" si="1422"/>
        <v>0</v>
      </c>
      <c r="ER499" s="34">
        <f t="shared" ca="1" si="1423"/>
        <v>0</v>
      </c>
      <c r="ES499" s="34">
        <f t="shared" ca="1" si="1424"/>
        <v>0</v>
      </c>
      <c r="ET499" s="34">
        <f t="shared" ca="1" si="1425"/>
        <v>0</v>
      </c>
      <c r="EU499" s="34">
        <f t="shared" ca="1" si="1426"/>
        <v>0</v>
      </c>
      <c r="EV499" s="34">
        <f t="shared" ca="1" si="1427"/>
        <v>0</v>
      </c>
      <c r="EW499" s="34">
        <f t="shared" ca="1" si="1428"/>
        <v>0</v>
      </c>
      <c r="EX499" s="34">
        <f t="shared" ca="1" si="1429"/>
        <v>0</v>
      </c>
      <c r="EY499" s="34">
        <f t="shared" ca="1" si="1430"/>
        <v>0</v>
      </c>
      <c r="EZ499" s="34">
        <f t="shared" ca="1" si="1431"/>
        <v>0</v>
      </c>
      <c r="FA499" s="34">
        <f t="shared" ca="1" si="1432"/>
        <v>0</v>
      </c>
      <c r="FB499" s="34">
        <f t="shared" ca="1" si="1433"/>
        <v>0</v>
      </c>
      <c r="FC499" s="34">
        <f t="shared" ca="1" si="1434"/>
        <v>0</v>
      </c>
      <c r="FD499" s="71"/>
      <c r="FE499" s="76"/>
      <c r="FF499" s="76"/>
      <c r="FG499" s="76"/>
      <c r="FH499" s="58"/>
      <c r="FI499" s="58"/>
      <c r="FJ499" s="58">
        <v>0</v>
      </c>
      <c r="FK499" s="58">
        <v>0</v>
      </c>
      <c r="FL499" s="34">
        <f t="shared" ca="1" si="1305"/>
        <v>0</v>
      </c>
      <c r="FM499" s="34">
        <f t="shared" ca="1" si="1306"/>
        <v>0</v>
      </c>
      <c r="FN499" s="34">
        <f t="shared" ca="1" si="1307"/>
        <v>0</v>
      </c>
      <c r="FO499" s="34">
        <f t="shared" ca="1" si="1308"/>
        <v>0</v>
      </c>
      <c r="FP499" s="34">
        <f t="shared" ca="1" si="1309"/>
        <v>0</v>
      </c>
      <c r="FQ499" s="34">
        <f t="shared" ca="1" si="1310"/>
        <v>0</v>
      </c>
      <c r="FR499" s="34">
        <f t="shared" ca="1" si="1311"/>
        <v>0</v>
      </c>
      <c r="FS499" s="34">
        <f t="shared" ca="1" si="1312"/>
        <v>0</v>
      </c>
      <c r="FT499" s="34">
        <f t="shared" ca="1" si="1313"/>
        <v>0</v>
      </c>
      <c r="FU499" s="34">
        <f t="shared" ca="1" si="1314"/>
        <v>0</v>
      </c>
      <c r="FV499" s="34">
        <f t="shared" ca="1" si="1315"/>
        <v>0</v>
      </c>
      <c r="FW499" s="34">
        <f t="shared" ca="1" si="1316"/>
        <v>0</v>
      </c>
      <c r="FX499" s="34">
        <f t="shared" ca="1" si="1317"/>
        <v>0</v>
      </c>
      <c r="FY499" s="34">
        <f t="shared" ca="1" si="1318"/>
        <v>0</v>
      </c>
      <c r="FZ499" s="34">
        <f t="shared" ca="1" si="1319"/>
        <v>0</v>
      </c>
      <c r="GA499" s="34">
        <f t="shared" ca="1" si="1320"/>
        <v>0</v>
      </c>
      <c r="GB499" s="34">
        <f t="shared" ca="1" si="1321"/>
        <v>0</v>
      </c>
      <c r="GC499" s="34">
        <f t="shared" ca="1" si="1322"/>
        <v>0</v>
      </c>
      <c r="GD499" s="34">
        <f t="shared" ca="1" si="1323"/>
        <v>0</v>
      </c>
      <c r="GE499" s="34">
        <f t="shared" ca="1" si="1324"/>
        <v>0</v>
      </c>
      <c r="GF499" s="34">
        <f t="shared" ca="1" si="1325"/>
        <v>0</v>
      </c>
      <c r="GG499" s="34">
        <f t="shared" ca="1" si="1326"/>
        <v>0</v>
      </c>
      <c r="GH499" s="34">
        <f t="shared" ca="1" si="1327"/>
        <v>0</v>
      </c>
      <c r="GI499" s="34">
        <f t="shared" ca="1" si="1328"/>
        <v>0</v>
      </c>
      <c r="GJ499" s="34">
        <f t="shared" ca="1" si="1329"/>
        <v>0</v>
      </c>
      <c r="GK499" s="34">
        <f t="shared" ca="1" si="1330"/>
        <v>0</v>
      </c>
      <c r="GL499" s="34">
        <f t="shared" ca="1" si="1331"/>
        <v>0</v>
      </c>
      <c r="GM499" s="34">
        <f t="shared" ca="1" si="1332"/>
        <v>0</v>
      </c>
      <c r="GN499" s="34">
        <f t="shared" ca="1" si="1333"/>
        <v>0</v>
      </c>
      <c r="GO499" s="34">
        <f t="shared" ca="1" si="1334"/>
        <v>0</v>
      </c>
      <c r="GP499" s="34">
        <f t="shared" ca="1" si="1335"/>
        <v>0</v>
      </c>
      <c r="GQ499" s="34">
        <f t="shared" ca="1" si="1336"/>
        <v>0</v>
      </c>
      <c r="GR499" s="34">
        <f t="shared" ca="1" si="1337"/>
        <v>0</v>
      </c>
      <c r="GS499" s="34">
        <f t="shared" ca="1" si="1338"/>
        <v>0</v>
      </c>
      <c r="GT499" s="34">
        <f t="shared" ca="1" si="1339"/>
        <v>0</v>
      </c>
      <c r="GU499" s="34">
        <f t="shared" ca="1" si="1340"/>
        <v>0</v>
      </c>
      <c r="GV499" s="34">
        <f t="shared" ca="1" si="1341"/>
        <v>0</v>
      </c>
      <c r="GW499" s="49" t="str">
        <f t="shared" ca="1" si="1354"/>
        <v>H</v>
      </c>
      <c r="GX499" s="49"/>
      <c r="GY499" s="49"/>
      <c r="GZ499" s="49"/>
      <c r="HA499" s="49"/>
      <c r="HB499" s="49" t="str">
        <f t="shared" ca="1" si="1355"/>
        <v>E</v>
      </c>
      <c r="HC499" s="49"/>
      <c r="HD499" s="49"/>
      <c r="HE499" s="49"/>
      <c r="HF499" s="49"/>
      <c r="HG499" s="49" t="str">
        <f t="shared" ca="1" si="1356"/>
        <v>R</v>
      </c>
      <c r="HH499" s="49"/>
      <c r="HI499" s="49"/>
      <c r="HJ499" s="49"/>
      <c r="HK499" s="49"/>
      <c r="HL499" s="65"/>
      <c r="HM499" s="50"/>
      <c r="HN499" s="50"/>
      <c r="HO499" s="66"/>
      <c r="HP499" s="66"/>
      <c r="HQ499" s="33"/>
      <c r="HR499" s="66"/>
      <c r="HS499" s="66"/>
      <c r="HT499" s="67"/>
      <c r="HU499" s="65"/>
      <c r="HV499" s="50"/>
      <c r="HW499" s="50"/>
      <c r="HX499" s="66"/>
      <c r="HY499" s="66"/>
      <c r="HZ499" s="33"/>
      <c r="IA499" s="66"/>
      <c r="IB499" s="66"/>
      <c r="IC499" s="67"/>
      <c r="ID499" s="65"/>
      <c r="IE499" s="50"/>
      <c r="IF499" s="50"/>
      <c r="IG499" s="66"/>
      <c r="IH499" s="66"/>
      <c r="II499" s="33" t="str">
        <f t="shared" ca="1" si="1342"/>
        <v>0</v>
      </c>
      <c r="IJ499" s="66" t="str">
        <f t="shared" ca="1" si="1343"/>
        <v/>
      </c>
      <c r="IK499" s="66" t="str">
        <f t="shared" ca="1" si="1344"/>
        <v/>
      </c>
      <c r="IL499" s="67">
        <f t="shared" ca="1" si="1357"/>
        <v>1</v>
      </c>
      <c r="IM499" s="34"/>
      <c r="IN499" s="34"/>
      <c r="IO499" s="37">
        <f t="shared" ca="1" si="1358"/>
        <v>0</v>
      </c>
      <c r="IP499" s="22">
        <f t="shared" ca="1" si="1345"/>
        <v>6</v>
      </c>
      <c r="IQ499" s="78" t="str">
        <f t="shared" ca="1" si="1435"/>
        <v>Profit Target</v>
      </c>
      <c r="IR499" s="156">
        <f t="shared" ca="1" si="1436"/>
        <v>0</v>
      </c>
      <c r="IS499" s="78">
        <f t="shared" ca="1" si="1359"/>
        <v>6</v>
      </c>
      <c r="IT499" s="58"/>
      <c r="IU499" s="58"/>
      <c r="IV499" s="58"/>
      <c r="IW499" s="58"/>
      <c r="IX499" s="58"/>
      <c r="IY499" s="58"/>
      <c r="IZ499" s="58"/>
      <c r="JA499" s="58"/>
      <c r="JB499" s="58"/>
      <c r="JC499" s="58"/>
      <c r="JD499" s="58"/>
      <c r="JE499" s="58"/>
      <c r="JF499" s="58"/>
      <c r="JG499" s="58"/>
      <c r="JH499" s="58"/>
      <c r="JI499" s="58"/>
      <c r="JJ499" s="58"/>
      <c r="JK499" s="58"/>
      <c r="JL499" s="58"/>
      <c r="JM499" s="58"/>
      <c r="JN499" s="58"/>
      <c r="JO499" s="58"/>
      <c r="JP499" s="58"/>
      <c r="JQ499" s="58"/>
      <c r="JR499" s="58"/>
      <c r="JS499" s="58"/>
      <c r="JT499" s="58"/>
      <c r="JU499" s="58"/>
      <c r="JV499" s="58"/>
      <c r="JW499" s="58"/>
      <c r="JX499" s="58"/>
      <c r="JY499" s="58"/>
      <c r="JZ499" s="58"/>
      <c r="KA499" s="58"/>
      <c r="KB499" s="58"/>
      <c r="KC499" s="58"/>
      <c r="KD499" s="58"/>
      <c r="KE499" s="58"/>
      <c r="KF499" s="58"/>
      <c r="KG499" s="58"/>
      <c r="KH499" s="58"/>
      <c r="KI499" s="58"/>
      <c r="KJ499" s="58"/>
      <c r="KK499" s="58"/>
      <c r="KL499" s="58"/>
      <c r="KM499" s="58"/>
      <c r="KN499" s="58"/>
      <c r="KO499" s="58"/>
      <c r="KP499" s="58"/>
      <c r="KQ499" s="58"/>
      <c r="KR499" s="58"/>
      <c r="KS499" s="58"/>
      <c r="KT499" s="58"/>
      <c r="KU499" s="58"/>
      <c r="KV499" s="58"/>
      <c r="KW499" s="58"/>
      <c r="KX499" s="58"/>
      <c r="KY499" s="58"/>
      <c r="KZ499" s="58"/>
      <c r="LA499" s="58"/>
      <c r="LB499" s="58"/>
      <c r="LC499" s="58"/>
      <c r="LD499" s="58"/>
      <c r="LE499" s="58"/>
      <c r="LF499" s="58"/>
      <c r="LG499" s="58"/>
      <c r="LH499" s="58"/>
      <c r="LI499" s="58"/>
      <c r="LJ499" s="58"/>
      <c r="LK499" s="58"/>
      <c r="LL499" s="58"/>
      <c r="LM499" s="58"/>
      <c r="LN499" s="58"/>
      <c r="LO499" s="58"/>
      <c r="LP499" s="90" t="str">
        <f t="shared" si="1360"/>
        <v/>
      </c>
      <c r="LQ499" s="54"/>
      <c r="LR499" s="54"/>
      <c r="LS499" s="54"/>
      <c r="LT499" s="54"/>
      <c r="LU499" s="54"/>
      <c r="LV499" s="54"/>
      <c r="LW499" s="54"/>
      <c r="LX499" s="54"/>
      <c r="LY499" s="54"/>
      <c r="LZ499" s="54"/>
      <c r="MA499" s="54"/>
      <c r="MC499" s="52"/>
      <c r="MO499" s="15">
        <f t="shared" ca="1" si="1304"/>
        <v>16</v>
      </c>
    </row>
    <row r="500" spans="1:353">
      <c r="A500" s="15">
        <f t="shared" ca="1" si="1302"/>
        <v>5</v>
      </c>
      <c r="B500" s="33" t="str">
        <f t="shared" ca="1" si="1303"/>
        <v>DB</v>
      </c>
      <c r="C500" s="10" t="str">
        <f t="shared" ca="1" si="1346"/>
        <v>profit target</v>
      </c>
      <c r="D500" s="50">
        <f t="shared" ca="1" si="1347"/>
        <v>0</v>
      </c>
      <c r="E500" s="10" t="str">
        <f t="shared" si="1348"/>
        <v/>
      </c>
      <c r="F500" s="111">
        <f t="shared" si="1349"/>
        <v>496</v>
      </c>
      <c r="G500" s="59">
        <f t="shared" ca="1" si="1361"/>
        <v>1</v>
      </c>
      <c r="H500" s="56">
        <f ca="1">COUNTIF($A$5:A500,$H$5)</f>
        <v>12</v>
      </c>
      <c r="I500" s="56">
        <f ca="1">COUNTIF($A$5:$A500,$I$5)</f>
        <v>14</v>
      </c>
      <c r="J500" s="56">
        <f ca="1">COUNTIF($A$5:$A500,$J$5)</f>
        <v>7</v>
      </c>
      <c r="K500" s="56">
        <f ca="1">COUNTIF($A$5:$A500,$K$5)</f>
        <v>16</v>
      </c>
      <c r="L500" s="56">
        <f ca="1">COUNTIF($A$5:$A500,$L$5)</f>
        <v>15</v>
      </c>
      <c r="M500" s="56">
        <f ca="1">COUNTIF($A$5:$A500,$M$5)</f>
        <v>12</v>
      </c>
      <c r="N500" s="56">
        <f ca="1">COUNTIF($A$5:$A500,$N$5)</f>
        <v>6</v>
      </c>
      <c r="O500" s="56">
        <f ca="1">COUNTIF($A$5:$A500,$O$5)</f>
        <v>11</v>
      </c>
      <c r="P500" s="56">
        <f ca="1">COUNTIF($A$5:$A500,$P$5)</f>
        <v>14</v>
      </c>
      <c r="Q500" s="56">
        <f ca="1">COUNTIF($A$5:$A500,$Q$5)</f>
        <v>22</v>
      </c>
      <c r="R500" s="56">
        <f ca="1">COUNTIF($A$5:$A500,$R$5)</f>
        <v>19</v>
      </c>
      <c r="S500" s="56">
        <f ca="1">COUNTIF($A$5:$A500,$S$5)</f>
        <v>14</v>
      </c>
      <c r="T500" s="56">
        <f ca="1">COUNTIF($A$5:$A500,$T$5)</f>
        <v>13</v>
      </c>
      <c r="U500" s="56">
        <f ca="1">COUNTIF($A$5:$A500,$U$5)</f>
        <v>13</v>
      </c>
      <c r="V500" s="56">
        <f ca="1">COUNTIF($A$5:$A500,$V$5)</f>
        <v>12</v>
      </c>
      <c r="W500" s="56">
        <f ca="1">COUNTIF($A$5:$A500,$W$5)</f>
        <v>10</v>
      </c>
      <c r="X500" s="56">
        <f ca="1">COUNTIF($A$5:$A500,$X$5)</f>
        <v>12</v>
      </c>
      <c r="Y500" s="56">
        <f ca="1">COUNTIF($A$5:$A500,$Y$5)</f>
        <v>14</v>
      </c>
      <c r="Z500" s="56">
        <f ca="1">COUNTIF($A$5:$A500,$Z$5)</f>
        <v>13</v>
      </c>
      <c r="AA500" s="56">
        <f ca="1">COUNTIF($A$5:$A500,$AA$5)</f>
        <v>9</v>
      </c>
      <c r="AB500" s="56">
        <f ca="1">COUNTIF($A$5:$A500,$AB$5)</f>
        <v>10</v>
      </c>
      <c r="AC500" s="56">
        <f ca="1">COUNTIF($A$5:$A500,$AC$5)</f>
        <v>13</v>
      </c>
      <c r="AD500" s="56">
        <f ca="1">COUNTIF($A$5:$A500,$AD$5)</f>
        <v>20</v>
      </c>
      <c r="AE500" s="56">
        <f ca="1">COUNTIF($A$5:$A500,$AE$5)</f>
        <v>20</v>
      </c>
      <c r="AF500" s="56">
        <f ca="1">COUNTIF($A$5:$A500,$AF$5)</f>
        <v>10</v>
      </c>
      <c r="AG500" s="56">
        <f ca="1">COUNTIF($A$5:$A500,$AG$5)</f>
        <v>11</v>
      </c>
      <c r="AH500" s="56">
        <f ca="1">COUNTIF($A$5:$A500,$AH$5)</f>
        <v>7</v>
      </c>
      <c r="AI500" s="56">
        <f ca="1">COUNTIF($A$5:$A500,$AI$5)</f>
        <v>12</v>
      </c>
      <c r="AJ500" s="56">
        <f ca="1">COUNTIF($A$5:$A500,$AJ$5)</f>
        <v>19</v>
      </c>
      <c r="AK500" s="56">
        <f ca="1">COUNTIF($A$5:$A500,$AK$5)</f>
        <v>13</v>
      </c>
      <c r="AL500" s="56">
        <f ca="1">COUNTIF($A$5:$A500,$AL$5)</f>
        <v>10</v>
      </c>
      <c r="AM500" s="56">
        <f ca="1">COUNTIF($A$5:$A500,$AM$5)</f>
        <v>18</v>
      </c>
      <c r="AN500" s="56">
        <f ca="1">COUNTIF($A$5:$A500,$AN$5)</f>
        <v>17</v>
      </c>
      <c r="AO500" s="56">
        <f ca="1">COUNTIF($A$5:$A500,$AO$5)</f>
        <v>18</v>
      </c>
      <c r="AP500" s="56">
        <f ca="1">COUNTIF($A$5:$A500,$AP$5)</f>
        <v>17</v>
      </c>
      <c r="AQ500" s="56">
        <f ca="1">COUNTIF($A$5:$A500,$AQ$5)</f>
        <v>13</v>
      </c>
      <c r="AR500" s="56">
        <f ca="1">COUNTIF($A$5:$A500,$AR$5)</f>
        <v>10</v>
      </c>
      <c r="AS500" s="101">
        <f t="shared" ca="1" si="1350"/>
        <v>0</v>
      </c>
      <c r="AT500" s="58">
        <f t="shared" si="1351"/>
        <v>496</v>
      </c>
      <c r="AU500" s="105">
        <f t="shared" si="1352"/>
        <v>14</v>
      </c>
      <c r="AV500" s="105">
        <f t="shared" si="1353"/>
        <v>321.40800000000002</v>
      </c>
      <c r="AW500" s="58">
        <f t="shared" ca="1" si="1437"/>
        <v>16</v>
      </c>
      <c r="AX500" s="58">
        <f t="shared" ca="1" si="1438"/>
        <v>17</v>
      </c>
      <c r="AY500" s="58">
        <f t="shared" ca="1" si="1439"/>
        <v>49</v>
      </c>
      <c r="AZ500" s="58">
        <f t="shared" ca="1" si="1440"/>
        <v>2</v>
      </c>
      <c r="BA500" s="58">
        <f t="shared" ca="1" si="1441"/>
        <v>0</v>
      </c>
      <c r="BB500" s="58">
        <f t="shared" ca="1" si="1442"/>
        <v>18</v>
      </c>
      <c r="BC500" s="58">
        <f t="shared" ca="1" si="1443"/>
        <v>96</v>
      </c>
      <c r="BD500" s="58">
        <f t="shared" ca="1" si="1444"/>
        <v>154</v>
      </c>
      <c r="BE500" s="58">
        <f t="shared" ca="1" si="1445"/>
        <v>30</v>
      </c>
      <c r="BF500" s="58">
        <f t="shared" ca="1" si="1446"/>
        <v>9</v>
      </c>
      <c r="BG500" s="58">
        <f t="shared" ca="1" si="1447"/>
        <v>38</v>
      </c>
      <c r="BH500" s="58">
        <f t="shared" ca="1" si="1448"/>
        <v>45</v>
      </c>
      <c r="BI500" s="58">
        <f t="shared" ca="1" si="1449"/>
        <v>23</v>
      </c>
      <c r="BJ500" s="58">
        <f t="shared" ca="1" si="1450"/>
        <v>10</v>
      </c>
      <c r="BK500" s="58">
        <f t="shared" ca="1" si="1451"/>
        <v>43</v>
      </c>
      <c r="BL500" s="58">
        <f t="shared" ca="1" si="1452"/>
        <v>227</v>
      </c>
      <c r="BM500" s="58">
        <f t="shared" ca="1" si="1453"/>
        <v>14</v>
      </c>
      <c r="BN500" s="58">
        <f t="shared" ca="1" si="1454"/>
        <v>12</v>
      </c>
      <c r="BO500" s="58">
        <f t="shared" ca="1" si="1455"/>
        <v>25</v>
      </c>
      <c r="BP500" s="58">
        <f t="shared" ca="1" si="1456"/>
        <v>74</v>
      </c>
      <c r="BQ500" s="58">
        <f t="shared" ca="1" si="1457"/>
        <v>8</v>
      </c>
      <c r="BR500" s="58">
        <f t="shared" ca="1" si="1458"/>
        <v>5</v>
      </c>
      <c r="BS500" s="58">
        <f t="shared" ca="1" si="1459"/>
        <v>3</v>
      </c>
      <c r="BT500" s="58">
        <f t="shared" ca="1" si="1460"/>
        <v>95</v>
      </c>
      <c r="BU500" s="58">
        <f t="shared" ca="1" si="1461"/>
        <v>42</v>
      </c>
      <c r="BV500" s="58">
        <f t="shared" ca="1" si="1462"/>
        <v>34</v>
      </c>
      <c r="BW500" s="58">
        <f t="shared" ca="1" si="1463"/>
        <v>13</v>
      </c>
      <c r="BX500" s="58">
        <f t="shared" ca="1" si="1464"/>
        <v>7</v>
      </c>
      <c r="BY500" s="58">
        <f t="shared" ca="1" si="1465"/>
        <v>31</v>
      </c>
      <c r="BZ500" s="58">
        <f t="shared" ca="1" si="1466"/>
        <v>26</v>
      </c>
      <c r="CA500" s="58">
        <f t="shared" ca="1" si="1467"/>
        <v>6</v>
      </c>
      <c r="CB500" s="58">
        <f t="shared" ca="1" si="1468"/>
        <v>4</v>
      </c>
      <c r="CC500" s="58">
        <f t="shared" ca="1" si="1469"/>
        <v>15</v>
      </c>
      <c r="CD500" s="58">
        <f t="shared" ca="1" si="1470"/>
        <v>19</v>
      </c>
      <c r="CE500" s="58">
        <f t="shared" ca="1" si="1471"/>
        <v>51</v>
      </c>
      <c r="CF500" s="58">
        <f t="shared" ca="1" si="1472"/>
        <v>1</v>
      </c>
      <c r="CG500" s="58">
        <f t="shared" ca="1" si="1473"/>
        <v>54</v>
      </c>
      <c r="CH500" s="58" t="str">
        <f t="shared" ca="1" si="1362"/>
        <v/>
      </c>
      <c r="CI500" s="58" t="str">
        <f t="shared" ca="1" si="1363"/>
        <v/>
      </c>
      <c r="CJ500" s="58" t="str">
        <f t="shared" ca="1" si="1364"/>
        <v/>
      </c>
      <c r="CK500" s="58" t="str">
        <f t="shared" ca="1" si="1365"/>
        <v/>
      </c>
      <c r="CL500" s="58" t="str">
        <f t="shared" ca="1" si="1366"/>
        <v/>
      </c>
      <c r="CM500" s="58" t="str">
        <f t="shared" ca="1" si="1367"/>
        <v/>
      </c>
      <c r="CN500" s="58" t="str">
        <f t="shared" ca="1" si="1368"/>
        <v/>
      </c>
      <c r="CO500" s="58" t="str">
        <f t="shared" ca="1" si="1369"/>
        <v>08</v>
      </c>
      <c r="CP500" s="58" t="str">
        <f t="shared" ca="1" si="1370"/>
        <v/>
      </c>
      <c r="CQ500" s="58" t="str">
        <f t="shared" ca="1" si="1371"/>
        <v/>
      </c>
      <c r="CR500" s="58" t="str">
        <f t="shared" ca="1" si="1372"/>
        <v/>
      </c>
      <c r="CS500" s="58" t="str">
        <f t="shared" ca="1" si="1373"/>
        <v/>
      </c>
      <c r="CT500" s="58" t="str">
        <f t="shared" ca="1" si="1374"/>
        <v/>
      </c>
      <c r="CU500" s="58" t="str">
        <f t="shared" ca="1" si="1375"/>
        <v/>
      </c>
      <c r="CV500" s="58" t="str">
        <f t="shared" ca="1" si="1376"/>
        <v/>
      </c>
      <c r="CW500" s="58">
        <f t="shared" ca="1" si="1377"/>
        <v>16</v>
      </c>
      <c r="CX500" s="58" t="str">
        <f t="shared" ca="1" si="1378"/>
        <v/>
      </c>
      <c r="CY500" s="58" t="str">
        <f t="shared" ca="1" si="1379"/>
        <v/>
      </c>
      <c r="CZ500" s="58" t="str">
        <f t="shared" ca="1" si="1380"/>
        <v/>
      </c>
      <c r="DA500" s="58" t="str">
        <f t="shared" ca="1" si="1381"/>
        <v/>
      </c>
      <c r="DB500" s="58" t="str">
        <f t="shared" ca="1" si="1382"/>
        <v/>
      </c>
      <c r="DC500" s="58" t="str">
        <f t="shared" ca="1" si="1383"/>
        <v/>
      </c>
      <c r="DD500" s="58" t="str">
        <f t="shared" ca="1" si="1384"/>
        <v/>
      </c>
      <c r="DE500" s="58" t="str">
        <f t="shared" ca="1" si="1385"/>
        <v/>
      </c>
      <c r="DF500" s="58" t="str">
        <f t="shared" ca="1" si="1386"/>
        <v/>
      </c>
      <c r="DG500" s="58" t="str">
        <f t="shared" ca="1" si="1387"/>
        <v/>
      </c>
      <c r="DH500" s="58" t="str">
        <f t="shared" ca="1" si="1388"/>
        <v/>
      </c>
      <c r="DI500" s="58" t="str">
        <f t="shared" ca="1" si="1389"/>
        <v/>
      </c>
      <c r="DJ500" s="58" t="str">
        <f t="shared" ca="1" si="1390"/>
        <v/>
      </c>
      <c r="DK500" s="58" t="str">
        <f t="shared" ca="1" si="1391"/>
        <v/>
      </c>
      <c r="DL500" s="58" t="str">
        <f t="shared" ca="1" si="1392"/>
        <v/>
      </c>
      <c r="DM500" s="58" t="str">
        <f t="shared" ca="1" si="1393"/>
        <v/>
      </c>
      <c r="DN500" s="58" t="str">
        <f t="shared" ca="1" si="1394"/>
        <v/>
      </c>
      <c r="DO500" s="58" t="str">
        <f t="shared" ca="1" si="1395"/>
        <v/>
      </c>
      <c r="DP500" s="58" t="str">
        <f t="shared" ca="1" si="1396"/>
        <v/>
      </c>
      <c r="DQ500" s="58" t="str">
        <f t="shared" ca="1" si="1396"/>
        <v/>
      </c>
      <c r="DR500" s="58" t="str">
        <f t="shared" ca="1" si="1397"/>
        <v/>
      </c>
      <c r="DS500" s="34">
        <f t="shared" ca="1" si="1398"/>
        <v>0</v>
      </c>
      <c r="DT500" s="34">
        <f t="shared" ca="1" si="1399"/>
        <v>0</v>
      </c>
      <c r="DU500" s="34">
        <f t="shared" ca="1" si="1400"/>
        <v>0</v>
      </c>
      <c r="DV500" s="34">
        <f t="shared" ca="1" si="1401"/>
        <v>0</v>
      </c>
      <c r="DW500" s="34">
        <f t="shared" ca="1" si="1402"/>
        <v>0</v>
      </c>
      <c r="DX500" s="34">
        <f t="shared" ca="1" si="1403"/>
        <v>0</v>
      </c>
      <c r="DY500" s="34">
        <f t="shared" ca="1" si="1404"/>
        <v>0</v>
      </c>
      <c r="DZ500" s="34">
        <f t="shared" ca="1" si="1405"/>
        <v>0</v>
      </c>
      <c r="EA500" s="34">
        <f t="shared" ca="1" si="1406"/>
        <v>0</v>
      </c>
      <c r="EB500" s="34">
        <f t="shared" ca="1" si="1407"/>
        <v>0</v>
      </c>
      <c r="EC500" s="34">
        <f t="shared" ca="1" si="1408"/>
        <v>0</v>
      </c>
      <c r="ED500" s="34">
        <f t="shared" ca="1" si="1409"/>
        <v>0</v>
      </c>
      <c r="EE500" s="34">
        <f t="shared" ca="1" si="1410"/>
        <v>0</v>
      </c>
      <c r="EF500" s="34">
        <f t="shared" ca="1" si="1411"/>
        <v>0</v>
      </c>
      <c r="EG500" s="34">
        <f t="shared" ca="1" si="1412"/>
        <v>0</v>
      </c>
      <c r="EH500" s="34">
        <f t="shared" ca="1" si="1413"/>
        <v>0</v>
      </c>
      <c r="EI500" s="34">
        <f t="shared" ca="1" si="1414"/>
        <v>0</v>
      </c>
      <c r="EJ500" s="34">
        <f t="shared" ca="1" si="1415"/>
        <v>0</v>
      </c>
      <c r="EK500" s="34">
        <f t="shared" ca="1" si="1416"/>
        <v>0</v>
      </c>
      <c r="EL500" s="34">
        <f t="shared" ca="1" si="1417"/>
        <v>0</v>
      </c>
      <c r="EM500" s="34">
        <f t="shared" ca="1" si="1418"/>
        <v>0</v>
      </c>
      <c r="EN500" s="34">
        <f t="shared" ca="1" si="1419"/>
        <v>0</v>
      </c>
      <c r="EO500" s="34">
        <f t="shared" ca="1" si="1420"/>
        <v>0</v>
      </c>
      <c r="EP500" s="34">
        <f t="shared" ca="1" si="1421"/>
        <v>0</v>
      </c>
      <c r="EQ500" s="34">
        <f t="shared" ca="1" si="1422"/>
        <v>0</v>
      </c>
      <c r="ER500" s="34">
        <f t="shared" ca="1" si="1423"/>
        <v>0</v>
      </c>
      <c r="ES500" s="34">
        <f t="shared" ca="1" si="1424"/>
        <v>0</v>
      </c>
      <c r="ET500" s="34">
        <f t="shared" ca="1" si="1425"/>
        <v>0</v>
      </c>
      <c r="EU500" s="34">
        <f t="shared" ca="1" si="1426"/>
        <v>0</v>
      </c>
      <c r="EV500" s="34">
        <f t="shared" ca="1" si="1427"/>
        <v>0</v>
      </c>
      <c r="EW500" s="34">
        <f t="shared" ca="1" si="1428"/>
        <v>0</v>
      </c>
      <c r="EX500" s="34">
        <f t="shared" ca="1" si="1429"/>
        <v>0</v>
      </c>
      <c r="EY500" s="34">
        <f t="shared" ca="1" si="1430"/>
        <v>0</v>
      </c>
      <c r="EZ500" s="34">
        <f t="shared" ca="1" si="1431"/>
        <v>0</v>
      </c>
      <c r="FA500" s="34">
        <f t="shared" ca="1" si="1432"/>
        <v>0</v>
      </c>
      <c r="FB500" s="34">
        <f t="shared" ca="1" si="1433"/>
        <v>0</v>
      </c>
      <c r="FC500" s="34">
        <f t="shared" ca="1" si="1434"/>
        <v>0</v>
      </c>
      <c r="FD500" s="71"/>
      <c r="FE500" s="76"/>
      <c r="FF500" s="76"/>
      <c r="FG500" s="76"/>
      <c r="FH500" s="58"/>
      <c r="FI500" s="58"/>
      <c r="FJ500" s="58">
        <v>0</v>
      </c>
      <c r="FK500" s="58">
        <v>0</v>
      </c>
      <c r="FL500" s="34">
        <f t="shared" ca="1" si="1305"/>
        <v>0</v>
      </c>
      <c r="FM500" s="34">
        <f t="shared" ca="1" si="1306"/>
        <v>0</v>
      </c>
      <c r="FN500" s="34">
        <f t="shared" ca="1" si="1307"/>
        <v>0</v>
      </c>
      <c r="FO500" s="34">
        <f t="shared" ca="1" si="1308"/>
        <v>0</v>
      </c>
      <c r="FP500" s="34">
        <f t="shared" ca="1" si="1309"/>
        <v>0</v>
      </c>
      <c r="FQ500" s="34">
        <f t="shared" ca="1" si="1310"/>
        <v>0</v>
      </c>
      <c r="FR500" s="34">
        <f t="shared" ca="1" si="1311"/>
        <v>0</v>
      </c>
      <c r="FS500" s="34">
        <f t="shared" ca="1" si="1312"/>
        <v>0</v>
      </c>
      <c r="FT500" s="34">
        <f t="shared" ca="1" si="1313"/>
        <v>0</v>
      </c>
      <c r="FU500" s="34">
        <f t="shared" ca="1" si="1314"/>
        <v>0</v>
      </c>
      <c r="FV500" s="34">
        <f t="shared" ca="1" si="1315"/>
        <v>0</v>
      </c>
      <c r="FW500" s="34">
        <f t="shared" ca="1" si="1316"/>
        <v>0</v>
      </c>
      <c r="FX500" s="34">
        <f t="shared" ca="1" si="1317"/>
        <v>0</v>
      </c>
      <c r="FY500" s="34">
        <f t="shared" ca="1" si="1318"/>
        <v>0</v>
      </c>
      <c r="FZ500" s="34">
        <f t="shared" ca="1" si="1319"/>
        <v>0</v>
      </c>
      <c r="GA500" s="34">
        <f t="shared" ca="1" si="1320"/>
        <v>0</v>
      </c>
      <c r="GB500" s="34">
        <f t="shared" ca="1" si="1321"/>
        <v>0</v>
      </c>
      <c r="GC500" s="34">
        <f t="shared" ca="1" si="1322"/>
        <v>0</v>
      </c>
      <c r="GD500" s="34">
        <f t="shared" ca="1" si="1323"/>
        <v>0</v>
      </c>
      <c r="GE500" s="34">
        <f t="shared" ca="1" si="1324"/>
        <v>0</v>
      </c>
      <c r="GF500" s="34">
        <f t="shared" ca="1" si="1325"/>
        <v>0</v>
      </c>
      <c r="GG500" s="34">
        <f t="shared" ca="1" si="1326"/>
        <v>0</v>
      </c>
      <c r="GH500" s="34">
        <f t="shared" ca="1" si="1327"/>
        <v>0</v>
      </c>
      <c r="GI500" s="34">
        <f t="shared" ca="1" si="1328"/>
        <v>0</v>
      </c>
      <c r="GJ500" s="34">
        <f t="shared" ca="1" si="1329"/>
        <v>0</v>
      </c>
      <c r="GK500" s="34">
        <f t="shared" ca="1" si="1330"/>
        <v>0</v>
      </c>
      <c r="GL500" s="34">
        <f t="shared" ca="1" si="1331"/>
        <v>0</v>
      </c>
      <c r="GM500" s="34">
        <f t="shared" ca="1" si="1332"/>
        <v>0</v>
      </c>
      <c r="GN500" s="34">
        <f t="shared" ca="1" si="1333"/>
        <v>0</v>
      </c>
      <c r="GO500" s="34">
        <f t="shared" ca="1" si="1334"/>
        <v>0</v>
      </c>
      <c r="GP500" s="34">
        <f t="shared" ca="1" si="1335"/>
        <v>0</v>
      </c>
      <c r="GQ500" s="34">
        <f t="shared" ca="1" si="1336"/>
        <v>0</v>
      </c>
      <c r="GR500" s="34">
        <f t="shared" ca="1" si="1337"/>
        <v>0</v>
      </c>
      <c r="GS500" s="34">
        <f t="shared" ca="1" si="1338"/>
        <v>0</v>
      </c>
      <c r="GT500" s="34">
        <f t="shared" ca="1" si="1339"/>
        <v>0</v>
      </c>
      <c r="GU500" s="34">
        <f t="shared" ca="1" si="1340"/>
        <v>0</v>
      </c>
      <c r="GV500" s="34">
        <f t="shared" ca="1" si="1341"/>
        <v>0</v>
      </c>
      <c r="GW500" s="49" t="str">
        <f t="shared" ca="1" si="1354"/>
        <v>L</v>
      </c>
      <c r="GX500" s="49"/>
      <c r="GY500" s="49"/>
      <c r="GZ500" s="49"/>
      <c r="HA500" s="49"/>
      <c r="HB500" s="49" t="str">
        <f t="shared" ca="1" si="1355"/>
        <v>O</v>
      </c>
      <c r="HC500" s="49"/>
      <c r="HD500" s="49"/>
      <c r="HE500" s="49"/>
      <c r="HF500" s="49"/>
      <c r="HG500" s="49" t="str">
        <f t="shared" ca="1" si="1356"/>
        <v>R</v>
      </c>
      <c r="HH500" s="49"/>
      <c r="HI500" s="49"/>
      <c r="HJ500" s="49"/>
      <c r="HK500" s="49"/>
      <c r="HL500" s="65"/>
      <c r="HM500" s="50"/>
      <c r="HN500" s="50"/>
      <c r="HO500" s="66"/>
      <c r="HP500" s="66"/>
      <c r="HQ500" s="33"/>
      <c r="HR500" s="66"/>
      <c r="HS500" s="66"/>
      <c r="HT500" s="67"/>
      <c r="HU500" s="65"/>
      <c r="HV500" s="50"/>
      <c r="HW500" s="50"/>
      <c r="HX500" s="66"/>
      <c r="HY500" s="66"/>
      <c r="HZ500" s="33"/>
      <c r="IA500" s="66"/>
      <c r="IB500" s="66"/>
      <c r="IC500" s="67"/>
      <c r="ID500" s="65"/>
      <c r="IE500" s="50"/>
      <c r="IF500" s="50"/>
      <c r="IG500" s="66"/>
      <c r="IH500" s="66"/>
      <c r="II500" s="33" t="str">
        <f t="shared" ca="1" si="1342"/>
        <v>0</v>
      </c>
      <c r="IJ500" s="66" t="str">
        <f t="shared" ca="1" si="1343"/>
        <v/>
      </c>
      <c r="IK500" s="66" t="str">
        <f t="shared" ca="1" si="1344"/>
        <v/>
      </c>
      <c r="IL500" s="67">
        <f t="shared" ca="1" si="1357"/>
        <v>1</v>
      </c>
      <c r="IM500" s="34"/>
      <c r="IN500" s="34"/>
      <c r="IO500" s="37">
        <f t="shared" ca="1" si="1358"/>
        <v>0</v>
      </c>
      <c r="IP500" s="22">
        <f t="shared" ca="1" si="1345"/>
        <v>6</v>
      </c>
      <c r="IQ500" s="78" t="str">
        <f t="shared" ca="1" si="1435"/>
        <v>Profit Target</v>
      </c>
      <c r="IR500" s="156">
        <f t="shared" ca="1" si="1436"/>
        <v>0</v>
      </c>
      <c r="IS500" s="78">
        <f t="shared" ca="1" si="1359"/>
        <v>6</v>
      </c>
      <c r="IT500" s="58"/>
      <c r="IU500" s="58"/>
      <c r="IV500" s="58"/>
      <c r="IW500" s="58"/>
      <c r="IX500" s="58"/>
      <c r="IY500" s="58"/>
      <c r="IZ500" s="58"/>
      <c r="JA500" s="58"/>
      <c r="JB500" s="58"/>
      <c r="JC500" s="58"/>
      <c r="JD500" s="58"/>
      <c r="JE500" s="58"/>
      <c r="JF500" s="58"/>
      <c r="JG500" s="58"/>
      <c r="JH500" s="58"/>
      <c r="JI500" s="58"/>
      <c r="JJ500" s="58"/>
      <c r="JK500" s="58"/>
      <c r="JL500" s="58"/>
      <c r="JM500" s="58"/>
      <c r="JN500" s="58"/>
      <c r="JO500" s="58"/>
      <c r="JP500" s="58"/>
      <c r="JQ500" s="58"/>
      <c r="JR500" s="58"/>
      <c r="JS500" s="58"/>
      <c r="JT500" s="58"/>
      <c r="JU500" s="58"/>
      <c r="JV500" s="58"/>
      <c r="JW500" s="58"/>
      <c r="JX500" s="58"/>
      <c r="JY500" s="58"/>
      <c r="JZ500" s="58"/>
      <c r="KA500" s="58"/>
      <c r="KB500" s="58"/>
      <c r="KC500" s="58"/>
      <c r="KD500" s="58"/>
      <c r="KE500" s="58"/>
      <c r="KF500" s="58"/>
      <c r="KG500" s="58"/>
      <c r="KH500" s="58"/>
      <c r="KI500" s="58"/>
      <c r="KJ500" s="58"/>
      <c r="KK500" s="58"/>
      <c r="KL500" s="58"/>
      <c r="KM500" s="58"/>
      <c r="KN500" s="58"/>
      <c r="KO500" s="58"/>
      <c r="KP500" s="58"/>
      <c r="KQ500" s="58"/>
      <c r="KR500" s="58"/>
      <c r="KS500" s="58"/>
      <c r="KT500" s="58"/>
      <c r="KU500" s="58"/>
      <c r="KV500" s="58"/>
      <c r="KW500" s="58"/>
      <c r="KX500" s="58"/>
      <c r="KY500" s="58"/>
      <c r="KZ500" s="58"/>
      <c r="LA500" s="58"/>
      <c r="LB500" s="58"/>
      <c r="LC500" s="58"/>
      <c r="LD500" s="58"/>
      <c r="LE500" s="58"/>
      <c r="LF500" s="58"/>
      <c r="LG500" s="58"/>
      <c r="LH500" s="58"/>
      <c r="LI500" s="58"/>
      <c r="LJ500" s="58"/>
      <c r="LK500" s="58"/>
      <c r="LL500" s="58"/>
      <c r="LM500" s="58"/>
      <c r="LN500" s="58"/>
      <c r="LO500" s="58"/>
      <c r="LP500" s="90" t="str">
        <f t="shared" si="1360"/>
        <v/>
      </c>
      <c r="LQ500" s="54"/>
      <c r="LR500" s="54"/>
      <c r="LS500" s="54"/>
      <c r="LT500" s="54"/>
      <c r="LU500" s="54"/>
      <c r="LV500" s="54"/>
      <c r="LW500" s="54"/>
      <c r="LX500" s="54"/>
      <c r="LY500" s="54"/>
      <c r="LZ500" s="54"/>
      <c r="MA500" s="54"/>
      <c r="MC500" s="52"/>
      <c r="MO500" s="15">
        <f t="shared" ca="1" si="1304"/>
        <v>9</v>
      </c>
    </row>
    <row r="501" spans="1:353">
      <c r="A501" s="15">
        <f t="shared" ca="1" si="1302"/>
        <v>12</v>
      </c>
      <c r="B501" s="33" t="str">
        <f t="shared" ca="1" si="1303"/>
        <v>DB</v>
      </c>
      <c r="C501" s="10" t="str">
        <f t="shared" ca="1" si="1346"/>
        <v>profit target</v>
      </c>
      <c r="D501" s="50">
        <f t="shared" ca="1" si="1347"/>
        <v>0</v>
      </c>
      <c r="E501" s="10" t="str">
        <f t="shared" si="1348"/>
        <v/>
      </c>
      <c r="F501" s="111">
        <f t="shared" si="1349"/>
        <v>497</v>
      </c>
      <c r="G501" s="59">
        <f t="shared" ca="1" si="1361"/>
        <v>1</v>
      </c>
      <c r="H501" s="56">
        <f ca="1">COUNTIF($A$5:A501,$H$5)</f>
        <v>12</v>
      </c>
      <c r="I501" s="56">
        <f ca="1">COUNTIF($A$5:$A501,$I$5)</f>
        <v>14</v>
      </c>
      <c r="J501" s="56">
        <f ca="1">COUNTIF($A$5:$A501,$J$5)</f>
        <v>7</v>
      </c>
      <c r="K501" s="56">
        <f ca="1">COUNTIF($A$5:$A501,$K$5)</f>
        <v>16</v>
      </c>
      <c r="L501" s="56">
        <f ca="1">COUNTIF($A$5:$A501,$L$5)</f>
        <v>15</v>
      </c>
      <c r="M501" s="56">
        <f ca="1">COUNTIF($A$5:$A501,$M$5)</f>
        <v>12</v>
      </c>
      <c r="N501" s="56">
        <f ca="1">COUNTIF($A$5:$A501,$N$5)</f>
        <v>6</v>
      </c>
      <c r="O501" s="56">
        <f ca="1">COUNTIF($A$5:$A501,$O$5)</f>
        <v>11</v>
      </c>
      <c r="P501" s="56">
        <f ca="1">COUNTIF($A$5:$A501,$P$5)</f>
        <v>14</v>
      </c>
      <c r="Q501" s="56">
        <f ca="1">COUNTIF($A$5:$A501,$Q$5)</f>
        <v>22</v>
      </c>
      <c r="R501" s="56">
        <f ca="1">COUNTIF($A$5:$A501,$R$5)</f>
        <v>19</v>
      </c>
      <c r="S501" s="56">
        <f ca="1">COUNTIF($A$5:$A501,$S$5)</f>
        <v>15</v>
      </c>
      <c r="T501" s="56">
        <f ca="1">COUNTIF($A$5:$A501,$T$5)</f>
        <v>13</v>
      </c>
      <c r="U501" s="56">
        <f ca="1">COUNTIF($A$5:$A501,$U$5)</f>
        <v>13</v>
      </c>
      <c r="V501" s="56">
        <f ca="1">COUNTIF($A$5:$A501,$V$5)</f>
        <v>12</v>
      </c>
      <c r="W501" s="56">
        <f ca="1">COUNTIF($A$5:$A501,$W$5)</f>
        <v>10</v>
      </c>
      <c r="X501" s="56">
        <f ca="1">COUNTIF($A$5:$A501,$X$5)</f>
        <v>12</v>
      </c>
      <c r="Y501" s="56">
        <f ca="1">COUNTIF($A$5:$A501,$Y$5)</f>
        <v>14</v>
      </c>
      <c r="Z501" s="56">
        <f ca="1">COUNTIF($A$5:$A501,$Z$5)</f>
        <v>13</v>
      </c>
      <c r="AA501" s="56">
        <f ca="1">COUNTIF($A$5:$A501,$AA$5)</f>
        <v>9</v>
      </c>
      <c r="AB501" s="56">
        <f ca="1">COUNTIF($A$5:$A501,$AB$5)</f>
        <v>10</v>
      </c>
      <c r="AC501" s="56">
        <f ca="1">COUNTIF($A$5:$A501,$AC$5)</f>
        <v>13</v>
      </c>
      <c r="AD501" s="56">
        <f ca="1">COUNTIF($A$5:$A501,$AD$5)</f>
        <v>20</v>
      </c>
      <c r="AE501" s="56">
        <f ca="1">COUNTIF($A$5:$A501,$AE$5)</f>
        <v>20</v>
      </c>
      <c r="AF501" s="56">
        <f ca="1">COUNTIF($A$5:$A501,$AF$5)</f>
        <v>10</v>
      </c>
      <c r="AG501" s="56">
        <f ca="1">COUNTIF($A$5:$A501,$AG$5)</f>
        <v>11</v>
      </c>
      <c r="AH501" s="56">
        <f ca="1">COUNTIF($A$5:$A501,$AH$5)</f>
        <v>7</v>
      </c>
      <c r="AI501" s="56">
        <f ca="1">COUNTIF($A$5:$A501,$AI$5)</f>
        <v>12</v>
      </c>
      <c r="AJ501" s="56">
        <f ca="1">COUNTIF($A$5:$A501,$AJ$5)</f>
        <v>19</v>
      </c>
      <c r="AK501" s="56">
        <f ca="1">COUNTIF($A$5:$A501,$AK$5)</f>
        <v>13</v>
      </c>
      <c r="AL501" s="56">
        <f ca="1">COUNTIF($A$5:$A501,$AL$5)</f>
        <v>10</v>
      </c>
      <c r="AM501" s="56">
        <f ca="1">COUNTIF($A$5:$A501,$AM$5)</f>
        <v>18</v>
      </c>
      <c r="AN501" s="56">
        <f ca="1">COUNTIF($A$5:$A501,$AN$5)</f>
        <v>17</v>
      </c>
      <c r="AO501" s="56">
        <f ca="1">COUNTIF($A$5:$A501,$AO$5)</f>
        <v>18</v>
      </c>
      <c r="AP501" s="56">
        <f ca="1">COUNTIF($A$5:$A501,$AP$5)</f>
        <v>17</v>
      </c>
      <c r="AQ501" s="56">
        <f ca="1">COUNTIF($A$5:$A501,$AQ$5)</f>
        <v>13</v>
      </c>
      <c r="AR501" s="56">
        <f ca="1">COUNTIF($A$5:$A501,$AR$5)</f>
        <v>10</v>
      </c>
      <c r="AS501" s="101">
        <f t="shared" ca="1" si="1350"/>
        <v>0</v>
      </c>
      <c r="AT501" s="58">
        <f t="shared" si="1351"/>
        <v>497</v>
      </c>
      <c r="AU501" s="105">
        <f t="shared" si="1352"/>
        <v>14</v>
      </c>
      <c r="AV501" s="105">
        <f t="shared" si="1353"/>
        <v>322.05599999999998</v>
      </c>
      <c r="AW501" s="58">
        <f t="shared" ca="1" si="1437"/>
        <v>17</v>
      </c>
      <c r="AX501" s="58">
        <f t="shared" ca="1" si="1438"/>
        <v>18</v>
      </c>
      <c r="AY501" s="58">
        <f t="shared" ca="1" si="1439"/>
        <v>50</v>
      </c>
      <c r="AZ501" s="58">
        <f t="shared" ca="1" si="1440"/>
        <v>3</v>
      </c>
      <c r="BA501" s="58">
        <f t="shared" ca="1" si="1441"/>
        <v>1</v>
      </c>
      <c r="BB501" s="58">
        <f t="shared" ca="1" si="1442"/>
        <v>19</v>
      </c>
      <c r="BC501" s="58">
        <f t="shared" ca="1" si="1443"/>
        <v>97</v>
      </c>
      <c r="BD501" s="58">
        <f t="shared" ca="1" si="1444"/>
        <v>155</v>
      </c>
      <c r="BE501" s="58">
        <f t="shared" ca="1" si="1445"/>
        <v>31</v>
      </c>
      <c r="BF501" s="58">
        <f t="shared" ca="1" si="1446"/>
        <v>10</v>
      </c>
      <c r="BG501" s="58">
        <f t="shared" ca="1" si="1447"/>
        <v>39</v>
      </c>
      <c r="BH501" s="58">
        <f t="shared" ca="1" si="1448"/>
        <v>0</v>
      </c>
      <c r="BI501" s="58">
        <f t="shared" ca="1" si="1449"/>
        <v>24</v>
      </c>
      <c r="BJ501" s="58">
        <f t="shared" ca="1" si="1450"/>
        <v>11</v>
      </c>
      <c r="BK501" s="58">
        <f t="shared" ca="1" si="1451"/>
        <v>44</v>
      </c>
      <c r="BL501" s="58">
        <f t="shared" ca="1" si="1452"/>
        <v>228</v>
      </c>
      <c r="BM501" s="58">
        <f t="shared" ca="1" si="1453"/>
        <v>15</v>
      </c>
      <c r="BN501" s="58">
        <f t="shared" ca="1" si="1454"/>
        <v>13</v>
      </c>
      <c r="BO501" s="58">
        <f t="shared" ca="1" si="1455"/>
        <v>26</v>
      </c>
      <c r="BP501" s="58">
        <f t="shared" ca="1" si="1456"/>
        <v>75</v>
      </c>
      <c r="BQ501" s="58">
        <f t="shared" ca="1" si="1457"/>
        <v>9</v>
      </c>
      <c r="BR501" s="58">
        <f t="shared" ca="1" si="1458"/>
        <v>6</v>
      </c>
      <c r="BS501" s="58">
        <f t="shared" ca="1" si="1459"/>
        <v>4</v>
      </c>
      <c r="BT501" s="58">
        <f t="shared" ca="1" si="1460"/>
        <v>96</v>
      </c>
      <c r="BU501" s="58">
        <f t="shared" ca="1" si="1461"/>
        <v>43</v>
      </c>
      <c r="BV501" s="58">
        <f t="shared" ca="1" si="1462"/>
        <v>35</v>
      </c>
      <c r="BW501" s="58">
        <f t="shared" ca="1" si="1463"/>
        <v>14</v>
      </c>
      <c r="BX501" s="58">
        <f t="shared" ca="1" si="1464"/>
        <v>8</v>
      </c>
      <c r="BY501" s="58">
        <f t="shared" ca="1" si="1465"/>
        <v>32</v>
      </c>
      <c r="BZ501" s="58">
        <f t="shared" ca="1" si="1466"/>
        <v>27</v>
      </c>
      <c r="CA501" s="58">
        <f t="shared" ca="1" si="1467"/>
        <v>7</v>
      </c>
      <c r="CB501" s="58">
        <f t="shared" ca="1" si="1468"/>
        <v>5</v>
      </c>
      <c r="CC501" s="58">
        <f t="shared" ca="1" si="1469"/>
        <v>16</v>
      </c>
      <c r="CD501" s="58">
        <f t="shared" ca="1" si="1470"/>
        <v>20</v>
      </c>
      <c r="CE501" s="58">
        <f t="shared" ca="1" si="1471"/>
        <v>52</v>
      </c>
      <c r="CF501" s="58">
        <f t="shared" ca="1" si="1472"/>
        <v>2</v>
      </c>
      <c r="CG501" s="58">
        <f t="shared" ca="1" si="1473"/>
        <v>55</v>
      </c>
      <c r="CH501" s="58" t="str">
        <f t="shared" ca="1" si="1362"/>
        <v/>
      </c>
      <c r="CI501" s="58" t="str">
        <f t="shared" ca="1" si="1363"/>
        <v/>
      </c>
      <c r="CJ501" s="58" t="str">
        <f t="shared" ca="1" si="1364"/>
        <v/>
      </c>
      <c r="CK501" s="58" t="str">
        <f t="shared" ca="1" si="1365"/>
        <v/>
      </c>
      <c r="CL501" s="58" t="str">
        <f t="shared" ca="1" si="1366"/>
        <v/>
      </c>
      <c r="CM501" s="58" t="str">
        <f t="shared" ca="1" si="1367"/>
        <v/>
      </c>
      <c r="CN501" s="58" t="str">
        <f t="shared" ca="1" si="1368"/>
        <v/>
      </c>
      <c r="CO501" s="58" t="str">
        <f t="shared" ca="1" si="1369"/>
        <v>08</v>
      </c>
      <c r="CP501" s="58" t="str">
        <f t="shared" ca="1" si="1370"/>
        <v/>
      </c>
      <c r="CQ501" s="58" t="str">
        <f t="shared" ca="1" si="1371"/>
        <v/>
      </c>
      <c r="CR501" s="58" t="str">
        <f t="shared" ca="1" si="1372"/>
        <v/>
      </c>
      <c r="CS501" s="58" t="str">
        <f t="shared" ca="1" si="1373"/>
        <v/>
      </c>
      <c r="CT501" s="58" t="str">
        <f t="shared" ca="1" si="1374"/>
        <v/>
      </c>
      <c r="CU501" s="58" t="str">
        <f t="shared" ca="1" si="1375"/>
        <v/>
      </c>
      <c r="CV501" s="58" t="str">
        <f t="shared" ca="1" si="1376"/>
        <v/>
      </c>
      <c r="CW501" s="58">
        <f t="shared" ca="1" si="1377"/>
        <v>16</v>
      </c>
      <c r="CX501" s="58" t="str">
        <f t="shared" ca="1" si="1378"/>
        <v/>
      </c>
      <c r="CY501" s="58" t="str">
        <f t="shared" ca="1" si="1379"/>
        <v/>
      </c>
      <c r="CZ501" s="58" t="str">
        <f t="shared" ca="1" si="1380"/>
        <v/>
      </c>
      <c r="DA501" s="58" t="str">
        <f t="shared" ca="1" si="1381"/>
        <v/>
      </c>
      <c r="DB501" s="58" t="str">
        <f t="shared" ca="1" si="1382"/>
        <v/>
      </c>
      <c r="DC501" s="58" t="str">
        <f t="shared" ca="1" si="1383"/>
        <v/>
      </c>
      <c r="DD501" s="58" t="str">
        <f t="shared" ca="1" si="1384"/>
        <v/>
      </c>
      <c r="DE501" s="58" t="str">
        <f t="shared" ca="1" si="1385"/>
        <v/>
      </c>
      <c r="DF501" s="58" t="str">
        <f t="shared" ca="1" si="1386"/>
        <v/>
      </c>
      <c r="DG501" s="58" t="str">
        <f t="shared" ca="1" si="1387"/>
        <v/>
      </c>
      <c r="DH501" s="58" t="str">
        <f t="shared" ca="1" si="1388"/>
        <v/>
      </c>
      <c r="DI501" s="58" t="str">
        <f t="shared" ca="1" si="1389"/>
        <v/>
      </c>
      <c r="DJ501" s="58" t="str">
        <f t="shared" ca="1" si="1390"/>
        <v/>
      </c>
      <c r="DK501" s="58" t="str">
        <f t="shared" ca="1" si="1391"/>
        <v/>
      </c>
      <c r="DL501" s="58" t="str">
        <f t="shared" ca="1" si="1392"/>
        <v/>
      </c>
      <c r="DM501" s="58" t="str">
        <f t="shared" ca="1" si="1393"/>
        <v/>
      </c>
      <c r="DN501" s="58" t="str">
        <f t="shared" ca="1" si="1394"/>
        <v/>
      </c>
      <c r="DO501" s="58" t="str">
        <f t="shared" ca="1" si="1395"/>
        <v/>
      </c>
      <c r="DP501" s="58" t="str">
        <f t="shared" ca="1" si="1396"/>
        <v/>
      </c>
      <c r="DQ501" s="58" t="str">
        <f t="shared" ca="1" si="1396"/>
        <v/>
      </c>
      <c r="DR501" s="58" t="str">
        <f t="shared" ca="1" si="1397"/>
        <v/>
      </c>
      <c r="DS501" s="34">
        <f t="shared" ca="1" si="1398"/>
        <v>0</v>
      </c>
      <c r="DT501" s="34">
        <f t="shared" ca="1" si="1399"/>
        <v>0</v>
      </c>
      <c r="DU501" s="34">
        <f t="shared" ca="1" si="1400"/>
        <v>0</v>
      </c>
      <c r="DV501" s="34">
        <f t="shared" ca="1" si="1401"/>
        <v>0</v>
      </c>
      <c r="DW501" s="34">
        <f t="shared" ca="1" si="1402"/>
        <v>0</v>
      </c>
      <c r="DX501" s="34">
        <f t="shared" ca="1" si="1403"/>
        <v>0</v>
      </c>
      <c r="DY501" s="34">
        <f t="shared" ca="1" si="1404"/>
        <v>0</v>
      </c>
      <c r="DZ501" s="34">
        <f t="shared" ca="1" si="1405"/>
        <v>0</v>
      </c>
      <c r="EA501" s="34">
        <f t="shared" ca="1" si="1406"/>
        <v>0</v>
      </c>
      <c r="EB501" s="34">
        <f t="shared" ca="1" si="1407"/>
        <v>0</v>
      </c>
      <c r="EC501" s="34">
        <f t="shared" ca="1" si="1408"/>
        <v>0</v>
      </c>
      <c r="ED501" s="34">
        <f t="shared" ca="1" si="1409"/>
        <v>0</v>
      </c>
      <c r="EE501" s="34">
        <f t="shared" ca="1" si="1410"/>
        <v>0</v>
      </c>
      <c r="EF501" s="34">
        <f t="shared" ca="1" si="1411"/>
        <v>0</v>
      </c>
      <c r="EG501" s="34">
        <f t="shared" ca="1" si="1412"/>
        <v>0</v>
      </c>
      <c r="EH501" s="34">
        <f t="shared" ca="1" si="1413"/>
        <v>0</v>
      </c>
      <c r="EI501" s="34">
        <f t="shared" ca="1" si="1414"/>
        <v>0</v>
      </c>
      <c r="EJ501" s="34">
        <f t="shared" ca="1" si="1415"/>
        <v>0</v>
      </c>
      <c r="EK501" s="34">
        <f t="shared" ca="1" si="1416"/>
        <v>0</v>
      </c>
      <c r="EL501" s="34">
        <f t="shared" ca="1" si="1417"/>
        <v>0</v>
      </c>
      <c r="EM501" s="34">
        <f t="shared" ca="1" si="1418"/>
        <v>0</v>
      </c>
      <c r="EN501" s="34">
        <f t="shared" ca="1" si="1419"/>
        <v>0</v>
      </c>
      <c r="EO501" s="34">
        <f t="shared" ca="1" si="1420"/>
        <v>0</v>
      </c>
      <c r="EP501" s="34">
        <f t="shared" ca="1" si="1421"/>
        <v>0</v>
      </c>
      <c r="EQ501" s="34">
        <f t="shared" ca="1" si="1422"/>
        <v>0</v>
      </c>
      <c r="ER501" s="34">
        <f t="shared" ca="1" si="1423"/>
        <v>0</v>
      </c>
      <c r="ES501" s="34">
        <f t="shared" ca="1" si="1424"/>
        <v>0</v>
      </c>
      <c r="ET501" s="34">
        <f t="shared" ca="1" si="1425"/>
        <v>0</v>
      </c>
      <c r="EU501" s="34">
        <f t="shared" ca="1" si="1426"/>
        <v>0</v>
      </c>
      <c r="EV501" s="34">
        <f t="shared" ca="1" si="1427"/>
        <v>0</v>
      </c>
      <c r="EW501" s="34">
        <f t="shared" ca="1" si="1428"/>
        <v>0</v>
      </c>
      <c r="EX501" s="34">
        <f t="shared" ca="1" si="1429"/>
        <v>0</v>
      </c>
      <c r="EY501" s="34">
        <f t="shared" ca="1" si="1430"/>
        <v>0</v>
      </c>
      <c r="EZ501" s="34">
        <f t="shared" ca="1" si="1431"/>
        <v>0</v>
      </c>
      <c r="FA501" s="34">
        <f t="shared" ca="1" si="1432"/>
        <v>0</v>
      </c>
      <c r="FB501" s="34">
        <f t="shared" ca="1" si="1433"/>
        <v>0</v>
      </c>
      <c r="FC501" s="34">
        <f t="shared" ca="1" si="1434"/>
        <v>0</v>
      </c>
      <c r="FD501" s="71"/>
      <c r="FE501" s="76"/>
      <c r="FF501" s="76"/>
      <c r="FG501" s="76"/>
      <c r="FH501" s="58"/>
      <c r="FI501" s="58"/>
      <c r="FJ501" s="58">
        <v>0</v>
      </c>
      <c r="FK501" s="58">
        <v>0</v>
      </c>
      <c r="FL501" s="34">
        <f t="shared" ca="1" si="1305"/>
        <v>0</v>
      </c>
      <c r="FM501" s="34">
        <f t="shared" ca="1" si="1306"/>
        <v>0</v>
      </c>
      <c r="FN501" s="34">
        <f t="shared" ca="1" si="1307"/>
        <v>0</v>
      </c>
      <c r="FO501" s="34">
        <f t="shared" ca="1" si="1308"/>
        <v>0</v>
      </c>
      <c r="FP501" s="34">
        <f t="shared" ca="1" si="1309"/>
        <v>0</v>
      </c>
      <c r="FQ501" s="34">
        <f t="shared" ca="1" si="1310"/>
        <v>0</v>
      </c>
      <c r="FR501" s="34">
        <f t="shared" ca="1" si="1311"/>
        <v>0</v>
      </c>
      <c r="FS501" s="34">
        <f t="shared" ca="1" si="1312"/>
        <v>0</v>
      </c>
      <c r="FT501" s="34">
        <f t="shared" ca="1" si="1313"/>
        <v>0</v>
      </c>
      <c r="FU501" s="34">
        <f t="shared" ca="1" si="1314"/>
        <v>0</v>
      </c>
      <c r="FV501" s="34">
        <f t="shared" ca="1" si="1315"/>
        <v>0</v>
      </c>
      <c r="FW501" s="34">
        <f t="shared" ca="1" si="1316"/>
        <v>0</v>
      </c>
      <c r="FX501" s="34">
        <f t="shared" ca="1" si="1317"/>
        <v>0</v>
      </c>
      <c r="FY501" s="34">
        <f t="shared" ca="1" si="1318"/>
        <v>0</v>
      </c>
      <c r="FZ501" s="34">
        <f t="shared" ca="1" si="1319"/>
        <v>0</v>
      </c>
      <c r="GA501" s="34">
        <f t="shared" ca="1" si="1320"/>
        <v>0</v>
      </c>
      <c r="GB501" s="34">
        <f t="shared" ca="1" si="1321"/>
        <v>0</v>
      </c>
      <c r="GC501" s="34">
        <f t="shared" ca="1" si="1322"/>
        <v>0</v>
      </c>
      <c r="GD501" s="34">
        <f t="shared" ca="1" si="1323"/>
        <v>0</v>
      </c>
      <c r="GE501" s="34">
        <f t="shared" ca="1" si="1324"/>
        <v>0</v>
      </c>
      <c r="GF501" s="34">
        <f t="shared" ca="1" si="1325"/>
        <v>0</v>
      </c>
      <c r="GG501" s="34">
        <f t="shared" ca="1" si="1326"/>
        <v>0</v>
      </c>
      <c r="GH501" s="34">
        <f t="shared" ca="1" si="1327"/>
        <v>0</v>
      </c>
      <c r="GI501" s="34">
        <f t="shared" ca="1" si="1328"/>
        <v>0</v>
      </c>
      <c r="GJ501" s="34">
        <f t="shared" ca="1" si="1329"/>
        <v>0</v>
      </c>
      <c r="GK501" s="34">
        <f t="shared" ca="1" si="1330"/>
        <v>0</v>
      </c>
      <c r="GL501" s="34">
        <f t="shared" ca="1" si="1331"/>
        <v>0</v>
      </c>
      <c r="GM501" s="34">
        <f t="shared" ca="1" si="1332"/>
        <v>0</v>
      </c>
      <c r="GN501" s="34">
        <f t="shared" ca="1" si="1333"/>
        <v>0</v>
      </c>
      <c r="GO501" s="34">
        <f t="shared" ca="1" si="1334"/>
        <v>0</v>
      </c>
      <c r="GP501" s="34">
        <f t="shared" ca="1" si="1335"/>
        <v>0</v>
      </c>
      <c r="GQ501" s="34">
        <f t="shared" ca="1" si="1336"/>
        <v>0</v>
      </c>
      <c r="GR501" s="34">
        <f t="shared" ca="1" si="1337"/>
        <v>0</v>
      </c>
      <c r="GS501" s="34">
        <f t="shared" ca="1" si="1338"/>
        <v>0</v>
      </c>
      <c r="GT501" s="34">
        <f t="shared" ca="1" si="1339"/>
        <v>0</v>
      </c>
      <c r="GU501" s="34">
        <f t="shared" ca="1" si="1340"/>
        <v>0</v>
      </c>
      <c r="GV501" s="34">
        <f t="shared" ca="1" si="1341"/>
        <v>0</v>
      </c>
      <c r="GW501" s="49" t="str">
        <f t="shared" ca="1" si="1354"/>
        <v>L</v>
      </c>
      <c r="GX501" s="49"/>
      <c r="GY501" s="49"/>
      <c r="GZ501" s="49"/>
      <c r="HA501" s="49"/>
      <c r="HB501" s="49" t="str">
        <f t="shared" ca="1" si="1355"/>
        <v>E</v>
      </c>
      <c r="HC501" s="49"/>
      <c r="HD501" s="49"/>
      <c r="HE501" s="49"/>
      <c r="HF501" s="49"/>
      <c r="HG501" s="49" t="str">
        <f t="shared" ca="1" si="1356"/>
        <v>R</v>
      </c>
      <c r="HH501" s="49"/>
      <c r="HI501" s="49"/>
      <c r="HJ501" s="49"/>
      <c r="HK501" s="49"/>
      <c r="HL501" s="65"/>
      <c r="HM501" s="50"/>
      <c r="HN501" s="50"/>
      <c r="HO501" s="66"/>
      <c r="HP501" s="66"/>
      <c r="HQ501" s="33"/>
      <c r="HR501" s="66"/>
      <c r="HS501" s="66"/>
      <c r="HT501" s="67"/>
      <c r="HU501" s="65"/>
      <c r="HV501" s="50"/>
      <c r="HW501" s="50"/>
      <c r="HX501" s="66"/>
      <c r="HY501" s="66"/>
      <c r="HZ501" s="33"/>
      <c r="IA501" s="66"/>
      <c r="IB501" s="66"/>
      <c r="IC501" s="67"/>
      <c r="ID501" s="65"/>
      <c r="IE501" s="50"/>
      <c r="IF501" s="50"/>
      <c r="IG501" s="66"/>
      <c r="IH501" s="66"/>
      <c r="II501" s="33" t="str">
        <f t="shared" ca="1" si="1342"/>
        <v>0</v>
      </c>
      <c r="IJ501" s="66" t="str">
        <f t="shared" ca="1" si="1343"/>
        <v/>
      </c>
      <c r="IK501" s="66" t="str">
        <f t="shared" ca="1" si="1344"/>
        <v/>
      </c>
      <c r="IL501" s="67">
        <f t="shared" ca="1" si="1357"/>
        <v>1</v>
      </c>
      <c r="IM501" s="34"/>
      <c r="IN501" s="34"/>
      <c r="IO501" s="37">
        <f t="shared" ca="1" si="1358"/>
        <v>0</v>
      </c>
      <c r="IP501" s="22">
        <f t="shared" ca="1" si="1345"/>
        <v>6</v>
      </c>
      <c r="IQ501" s="78" t="str">
        <f t="shared" ca="1" si="1435"/>
        <v>Profit Target</v>
      </c>
      <c r="IR501" s="156">
        <f t="shared" ca="1" si="1436"/>
        <v>0</v>
      </c>
      <c r="IS501" s="78">
        <f t="shared" ca="1" si="1359"/>
        <v>6</v>
      </c>
      <c r="IT501" s="58"/>
      <c r="IU501" s="58"/>
      <c r="IV501" s="58"/>
      <c r="IW501" s="58"/>
      <c r="IX501" s="58"/>
      <c r="IY501" s="58"/>
      <c r="IZ501" s="58"/>
      <c r="JA501" s="58"/>
      <c r="JB501" s="58"/>
      <c r="JC501" s="58"/>
      <c r="JD501" s="58"/>
      <c r="JE501" s="58"/>
      <c r="JF501" s="58"/>
      <c r="JG501" s="58"/>
      <c r="JH501" s="58"/>
      <c r="JI501" s="58"/>
      <c r="JJ501" s="58"/>
      <c r="JK501" s="58"/>
      <c r="JL501" s="58"/>
      <c r="JM501" s="58"/>
      <c r="JN501" s="58"/>
      <c r="JO501" s="58"/>
      <c r="JP501" s="58"/>
      <c r="JQ501" s="58"/>
      <c r="JR501" s="58"/>
      <c r="JS501" s="58"/>
      <c r="JT501" s="58"/>
      <c r="JU501" s="58"/>
      <c r="JV501" s="58"/>
      <c r="JW501" s="58"/>
      <c r="JX501" s="58"/>
      <c r="JY501" s="58"/>
      <c r="JZ501" s="58"/>
      <c r="KA501" s="58"/>
      <c r="KB501" s="58"/>
      <c r="KC501" s="58"/>
      <c r="KD501" s="58"/>
      <c r="KE501" s="58"/>
      <c r="KF501" s="58"/>
      <c r="KG501" s="58"/>
      <c r="KH501" s="58"/>
      <c r="KI501" s="58"/>
      <c r="KJ501" s="58"/>
      <c r="KK501" s="58"/>
      <c r="KL501" s="58"/>
      <c r="KM501" s="58"/>
      <c r="KN501" s="58"/>
      <c r="KO501" s="58"/>
      <c r="KP501" s="58"/>
      <c r="KQ501" s="58"/>
      <c r="KR501" s="58"/>
      <c r="KS501" s="58"/>
      <c r="KT501" s="58"/>
      <c r="KU501" s="58"/>
      <c r="KV501" s="58"/>
      <c r="KW501" s="58"/>
      <c r="KX501" s="58"/>
      <c r="KY501" s="58"/>
      <c r="KZ501" s="58"/>
      <c r="LA501" s="58"/>
      <c r="LB501" s="58"/>
      <c r="LC501" s="58"/>
      <c r="LD501" s="58"/>
      <c r="LE501" s="58"/>
      <c r="LF501" s="58"/>
      <c r="LG501" s="58"/>
      <c r="LH501" s="58"/>
      <c r="LI501" s="58"/>
      <c r="LJ501" s="58"/>
      <c r="LK501" s="58"/>
      <c r="LL501" s="58"/>
      <c r="LM501" s="58"/>
      <c r="LN501" s="58"/>
      <c r="LO501" s="58"/>
      <c r="LP501" s="90" t="str">
        <f t="shared" si="1360"/>
        <v/>
      </c>
      <c r="LQ501" s="43"/>
      <c r="LR501" s="43"/>
      <c r="LS501" s="43"/>
      <c r="LT501" s="43"/>
      <c r="LU501" s="43"/>
      <c r="LV501" s="43"/>
      <c r="LW501" s="43"/>
      <c r="LX501" s="43"/>
      <c r="LY501" s="43"/>
      <c r="LZ501" s="43"/>
      <c r="MA501" s="43"/>
      <c r="MO501" s="15">
        <f t="shared" ca="1" si="1304"/>
        <v>2</v>
      </c>
    </row>
    <row r="502" spans="1:353">
      <c r="A502" s="15">
        <f t="shared" ca="1" si="1302"/>
        <v>35</v>
      </c>
      <c r="B502" s="33" t="str">
        <f t="shared" ca="1" si="1303"/>
        <v>DB</v>
      </c>
      <c r="C502" s="10" t="str">
        <f t="shared" ca="1" si="1346"/>
        <v>profit target</v>
      </c>
      <c r="D502" s="50">
        <f t="shared" ca="1" si="1347"/>
        <v>0</v>
      </c>
      <c r="E502" s="10" t="str">
        <f t="shared" si="1348"/>
        <v/>
      </c>
      <c r="F502" s="111">
        <f t="shared" si="1349"/>
        <v>498</v>
      </c>
      <c r="G502" s="59">
        <f t="shared" ca="1" si="1361"/>
        <v>1</v>
      </c>
      <c r="H502" s="56">
        <f ca="1">COUNTIF($A$5:A502,$H$5)</f>
        <v>12</v>
      </c>
      <c r="I502" s="56">
        <f ca="1">COUNTIF($A$5:$A502,$I$5)</f>
        <v>14</v>
      </c>
      <c r="J502" s="56">
        <f ca="1">COUNTIF($A$5:$A502,$J$5)</f>
        <v>7</v>
      </c>
      <c r="K502" s="56">
        <f ca="1">COUNTIF($A$5:$A502,$K$5)</f>
        <v>16</v>
      </c>
      <c r="L502" s="56">
        <f ca="1">COUNTIF($A$5:$A502,$L$5)</f>
        <v>15</v>
      </c>
      <c r="M502" s="56">
        <f ca="1">COUNTIF($A$5:$A502,$M$5)</f>
        <v>12</v>
      </c>
      <c r="N502" s="56">
        <f ca="1">COUNTIF($A$5:$A502,$N$5)</f>
        <v>6</v>
      </c>
      <c r="O502" s="56">
        <f ca="1">COUNTIF($A$5:$A502,$O$5)</f>
        <v>11</v>
      </c>
      <c r="P502" s="56">
        <f ca="1">COUNTIF($A$5:$A502,$P$5)</f>
        <v>14</v>
      </c>
      <c r="Q502" s="56">
        <f ca="1">COUNTIF($A$5:$A502,$Q$5)</f>
        <v>22</v>
      </c>
      <c r="R502" s="56">
        <f ca="1">COUNTIF($A$5:$A502,$R$5)</f>
        <v>19</v>
      </c>
      <c r="S502" s="56">
        <f ca="1">COUNTIF($A$5:$A502,$S$5)</f>
        <v>15</v>
      </c>
      <c r="T502" s="56">
        <f ca="1">COUNTIF($A$5:$A502,$T$5)</f>
        <v>13</v>
      </c>
      <c r="U502" s="56">
        <f ca="1">COUNTIF($A$5:$A502,$U$5)</f>
        <v>13</v>
      </c>
      <c r="V502" s="56">
        <f ca="1">COUNTIF($A$5:$A502,$V$5)</f>
        <v>12</v>
      </c>
      <c r="W502" s="56">
        <f ca="1">COUNTIF($A$5:$A502,$W$5)</f>
        <v>10</v>
      </c>
      <c r="X502" s="56">
        <f ca="1">COUNTIF($A$5:$A502,$X$5)</f>
        <v>12</v>
      </c>
      <c r="Y502" s="56">
        <f ca="1">COUNTIF($A$5:$A502,$Y$5)</f>
        <v>14</v>
      </c>
      <c r="Z502" s="56">
        <f ca="1">COUNTIF($A$5:$A502,$Z$5)</f>
        <v>13</v>
      </c>
      <c r="AA502" s="56">
        <f ca="1">COUNTIF($A$5:$A502,$AA$5)</f>
        <v>9</v>
      </c>
      <c r="AB502" s="56">
        <f ca="1">COUNTIF($A$5:$A502,$AB$5)</f>
        <v>10</v>
      </c>
      <c r="AC502" s="56">
        <f ca="1">COUNTIF($A$5:$A502,$AC$5)</f>
        <v>13</v>
      </c>
      <c r="AD502" s="56">
        <f ca="1">COUNTIF($A$5:$A502,$AD$5)</f>
        <v>20</v>
      </c>
      <c r="AE502" s="56">
        <f ca="1">COUNTIF($A$5:$A502,$AE$5)</f>
        <v>20</v>
      </c>
      <c r="AF502" s="56">
        <f ca="1">COUNTIF($A$5:$A502,$AF$5)</f>
        <v>10</v>
      </c>
      <c r="AG502" s="56">
        <f ca="1">COUNTIF($A$5:$A502,$AG$5)</f>
        <v>11</v>
      </c>
      <c r="AH502" s="56">
        <f ca="1">COUNTIF($A$5:$A502,$AH$5)</f>
        <v>7</v>
      </c>
      <c r="AI502" s="56">
        <f ca="1">COUNTIF($A$5:$A502,$AI$5)</f>
        <v>12</v>
      </c>
      <c r="AJ502" s="56">
        <f ca="1">COUNTIF($A$5:$A502,$AJ$5)</f>
        <v>19</v>
      </c>
      <c r="AK502" s="56">
        <f ca="1">COUNTIF($A$5:$A502,$AK$5)</f>
        <v>13</v>
      </c>
      <c r="AL502" s="56">
        <f ca="1">COUNTIF($A$5:$A502,$AL$5)</f>
        <v>10</v>
      </c>
      <c r="AM502" s="56">
        <f ca="1">COUNTIF($A$5:$A502,$AM$5)</f>
        <v>18</v>
      </c>
      <c r="AN502" s="56">
        <f ca="1">COUNTIF($A$5:$A502,$AN$5)</f>
        <v>17</v>
      </c>
      <c r="AO502" s="56">
        <f ca="1">COUNTIF($A$5:$A502,$AO$5)</f>
        <v>18</v>
      </c>
      <c r="AP502" s="56">
        <f ca="1">COUNTIF($A$5:$A502,$AP$5)</f>
        <v>18</v>
      </c>
      <c r="AQ502" s="56">
        <f ca="1">COUNTIF($A$5:$A502,$AQ$5)</f>
        <v>13</v>
      </c>
      <c r="AR502" s="56">
        <f ca="1">COUNTIF($A$5:$A502,$AR$5)</f>
        <v>10</v>
      </c>
      <c r="AS502" s="101">
        <f t="shared" ca="1" si="1350"/>
        <v>0</v>
      </c>
      <c r="AT502" s="58">
        <f t="shared" si="1351"/>
        <v>498</v>
      </c>
      <c r="AU502" s="105">
        <f t="shared" si="1352"/>
        <v>14</v>
      </c>
      <c r="AV502" s="105">
        <f t="shared" si="1353"/>
        <v>322.70400000000001</v>
      </c>
      <c r="AW502" s="58">
        <f t="shared" ca="1" si="1437"/>
        <v>18</v>
      </c>
      <c r="AX502" s="58">
        <f t="shared" ca="1" si="1438"/>
        <v>19</v>
      </c>
      <c r="AY502" s="58">
        <f t="shared" ca="1" si="1439"/>
        <v>51</v>
      </c>
      <c r="AZ502" s="58">
        <f t="shared" ca="1" si="1440"/>
        <v>4</v>
      </c>
      <c r="BA502" s="58">
        <f t="shared" ca="1" si="1441"/>
        <v>2</v>
      </c>
      <c r="BB502" s="58">
        <f t="shared" ca="1" si="1442"/>
        <v>20</v>
      </c>
      <c r="BC502" s="58">
        <f t="shared" ca="1" si="1443"/>
        <v>98</v>
      </c>
      <c r="BD502" s="58">
        <f t="shared" ca="1" si="1444"/>
        <v>156</v>
      </c>
      <c r="BE502" s="58">
        <f t="shared" ca="1" si="1445"/>
        <v>32</v>
      </c>
      <c r="BF502" s="58">
        <f t="shared" ca="1" si="1446"/>
        <v>11</v>
      </c>
      <c r="BG502" s="58">
        <f t="shared" ca="1" si="1447"/>
        <v>40</v>
      </c>
      <c r="BH502" s="58">
        <f t="shared" ca="1" si="1448"/>
        <v>1</v>
      </c>
      <c r="BI502" s="58">
        <f t="shared" ca="1" si="1449"/>
        <v>25</v>
      </c>
      <c r="BJ502" s="58">
        <f t="shared" ca="1" si="1450"/>
        <v>12</v>
      </c>
      <c r="BK502" s="58">
        <f t="shared" ca="1" si="1451"/>
        <v>45</v>
      </c>
      <c r="BL502" s="58">
        <f t="shared" ca="1" si="1452"/>
        <v>229</v>
      </c>
      <c r="BM502" s="58">
        <f t="shared" ca="1" si="1453"/>
        <v>16</v>
      </c>
      <c r="BN502" s="58">
        <f t="shared" ca="1" si="1454"/>
        <v>14</v>
      </c>
      <c r="BO502" s="58">
        <f t="shared" ca="1" si="1455"/>
        <v>27</v>
      </c>
      <c r="BP502" s="58">
        <f t="shared" ca="1" si="1456"/>
        <v>76</v>
      </c>
      <c r="BQ502" s="58">
        <f t="shared" ca="1" si="1457"/>
        <v>10</v>
      </c>
      <c r="BR502" s="58">
        <f t="shared" ca="1" si="1458"/>
        <v>7</v>
      </c>
      <c r="BS502" s="58">
        <f t="shared" ca="1" si="1459"/>
        <v>5</v>
      </c>
      <c r="BT502" s="58">
        <f t="shared" ca="1" si="1460"/>
        <v>97</v>
      </c>
      <c r="BU502" s="58">
        <f t="shared" ca="1" si="1461"/>
        <v>44</v>
      </c>
      <c r="BV502" s="58">
        <f t="shared" ca="1" si="1462"/>
        <v>36</v>
      </c>
      <c r="BW502" s="58">
        <f t="shared" ca="1" si="1463"/>
        <v>15</v>
      </c>
      <c r="BX502" s="58">
        <f t="shared" ca="1" si="1464"/>
        <v>9</v>
      </c>
      <c r="BY502" s="58">
        <f t="shared" ca="1" si="1465"/>
        <v>33</v>
      </c>
      <c r="BZ502" s="58">
        <f t="shared" ca="1" si="1466"/>
        <v>28</v>
      </c>
      <c r="CA502" s="58">
        <f t="shared" ca="1" si="1467"/>
        <v>8</v>
      </c>
      <c r="CB502" s="58">
        <f t="shared" ca="1" si="1468"/>
        <v>6</v>
      </c>
      <c r="CC502" s="58">
        <f t="shared" ca="1" si="1469"/>
        <v>17</v>
      </c>
      <c r="CD502" s="58">
        <f t="shared" ca="1" si="1470"/>
        <v>21</v>
      </c>
      <c r="CE502" s="58">
        <f t="shared" ca="1" si="1471"/>
        <v>0</v>
      </c>
      <c r="CF502" s="58">
        <f t="shared" ca="1" si="1472"/>
        <v>3</v>
      </c>
      <c r="CG502" s="58">
        <f t="shared" ca="1" si="1473"/>
        <v>56</v>
      </c>
      <c r="CH502" s="58" t="str">
        <f t="shared" ca="1" si="1362"/>
        <v/>
      </c>
      <c r="CI502" s="58" t="str">
        <f t="shared" ca="1" si="1363"/>
        <v/>
      </c>
      <c r="CJ502" s="58" t="str">
        <f t="shared" ca="1" si="1364"/>
        <v/>
      </c>
      <c r="CK502" s="58" t="str">
        <f t="shared" ca="1" si="1365"/>
        <v/>
      </c>
      <c r="CL502" s="58" t="str">
        <f t="shared" ca="1" si="1366"/>
        <v/>
      </c>
      <c r="CM502" s="58" t="str">
        <f t="shared" ca="1" si="1367"/>
        <v/>
      </c>
      <c r="CN502" s="58" t="str">
        <f t="shared" ca="1" si="1368"/>
        <v/>
      </c>
      <c r="CO502" s="58" t="str">
        <f t="shared" ca="1" si="1369"/>
        <v>08</v>
      </c>
      <c r="CP502" s="58" t="str">
        <f t="shared" ca="1" si="1370"/>
        <v/>
      </c>
      <c r="CQ502" s="58" t="str">
        <f t="shared" ca="1" si="1371"/>
        <v/>
      </c>
      <c r="CR502" s="58" t="str">
        <f t="shared" ca="1" si="1372"/>
        <v/>
      </c>
      <c r="CS502" s="58" t="str">
        <f t="shared" ca="1" si="1373"/>
        <v/>
      </c>
      <c r="CT502" s="58" t="str">
        <f t="shared" ca="1" si="1374"/>
        <v/>
      </c>
      <c r="CU502" s="58" t="str">
        <f t="shared" ca="1" si="1375"/>
        <v/>
      </c>
      <c r="CV502" s="58" t="str">
        <f t="shared" ca="1" si="1376"/>
        <v/>
      </c>
      <c r="CW502" s="58">
        <f t="shared" ca="1" si="1377"/>
        <v>16</v>
      </c>
      <c r="CX502" s="58" t="str">
        <f t="shared" ca="1" si="1378"/>
        <v/>
      </c>
      <c r="CY502" s="58" t="str">
        <f t="shared" ca="1" si="1379"/>
        <v/>
      </c>
      <c r="CZ502" s="58" t="str">
        <f t="shared" ca="1" si="1380"/>
        <v/>
      </c>
      <c r="DA502" s="58" t="str">
        <f t="shared" ca="1" si="1381"/>
        <v/>
      </c>
      <c r="DB502" s="58" t="str">
        <f t="shared" ca="1" si="1382"/>
        <v/>
      </c>
      <c r="DC502" s="58" t="str">
        <f t="shared" ca="1" si="1383"/>
        <v/>
      </c>
      <c r="DD502" s="58" t="str">
        <f t="shared" ca="1" si="1384"/>
        <v/>
      </c>
      <c r="DE502" s="58" t="str">
        <f t="shared" ca="1" si="1385"/>
        <v/>
      </c>
      <c r="DF502" s="58" t="str">
        <f t="shared" ca="1" si="1386"/>
        <v/>
      </c>
      <c r="DG502" s="58" t="str">
        <f t="shared" ca="1" si="1387"/>
        <v/>
      </c>
      <c r="DH502" s="58" t="str">
        <f t="shared" ca="1" si="1388"/>
        <v/>
      </c>
      <c r="DI502" s="58" t="str">
        <f t="shared" ca="1" si="1389"/>
        <v/>
      </c>
      <c r="DJ502" s="58" t="str">
        <f t="shared" ca="1" si="1390"/>
        <v/>
      </c>
      <c r="DK502" s="58" t="str">
        <f t="shared" ca="1" si="1391"/>
        <v/>
      </c>
      <c r="DL502" s="58" t="str">
        <f t="shared" ca="1" si="1392"/>
        <v/>
      </c>
      <c r="DM502" s="58" t="str">
        <f t="shared" ca="1" si="1393"/>
        <v/>
      </c>
      <c r="DN502" s="58" t="str">
        <f t="shared" ca="1" si="1394"/>
        <v/>
      </c>
      <c r="DO502" s="58" t="str">
        <f t="shared" ca="1" si="1395"/>
        <v/>
      </c>
      <c r="DP502" s="58" t="str">
        <f t="shared" ca="1" si="1396"/>
        <v/>
      </c>
      <c r="DQ502" s="58" t="str">
        <f t="shared" ca="1" si="1396"/>
        <v/>
      </c>
      <c r="DR502" s="58" t="str">
        <f t="shared" ca="1" si="1397"/>
        <v/>
      </c>
      <c r="DS502" s="34">
        <f t="shared" ca="1" si="1398"/>
        <v>0</v>
      </c>
      <c r="DT502" s="34">
        <f t="shared" ca="1" si="1399"/>
        <v>0</v>
      </c>
      <c r="DU502" s="34">
        <f t="shared" ca="1" si="1400"/>
        <v>0</v>
      </c>
      <c r="DV502" s="34">
        <f t="shared" ca="1" si="1401"/>
        <v>0</v>
      </c>
      <c r="DW502" s="34">
        <f t="shared" ca="1" si="1402"/>
        <v>0</v>
      </c>
      <c r="DX502" s="34">
        <f t="shared" ca="1" si="1403"/>
        <v>0</v>
      </c>
      <c r="DY502" s="34">
        <f t="shared" ca="1" si="1404"/>
        <v>0</v>
      </c>
      <c r="DZ502" s="34">
        <f t="shared" ca="1" si="1405"/>
        <v>0</v>
      </c>
      <c r="EA502" s="34">
        <f t="shared" ca="1" si="1406"/>
        <v>0</v>
      </c>
      <c r="EB502" s="34">
        <f t="shared" ca="1" si="1407"/>
        <v>0</v>
      </c>
      <c r="EC502" s="34">
        <f t="shared" ca="1" si="1408"/>
        <v>0</v>
      </c>
      <c r="ED502" s="34">
        <f t="shared" ca="1" si="1409"/>
        <v>0</v>
      </c>
      <c r="EE502" s="34">
        <f t="shared" ca="1" si="1410"/>
        <v>0</v>
      </c>
      <c r="EF502" s="34">
        <f t="shared" ca="1" si="1411"/>
        <v>0</v>
      </c>
      <c r="EG502" s="34">
        <f t="shared" ca="1" si="1412"/>
        <v>0</v>
      </c>
      <c r="EH502" s="34">
        <f t="shared" ca="1" si="1413"/>
        <v>0</v>
      </c>
      <c r="EI502" s="34">
        <f t="shared" ca="1" si="1414"/>
        <v>0</v>
      </c>
      <c r="EJ502" s="34">
        <f t="shared" ca="1" si="1415"/>
        <v>0</v>
      </c>
      <c r="EK502" s="34">
        <f t="shared" ca="1" si="1416"/>
        <v>0</v>
      </c>
      <c r="EL502" s="34">
        <f t="shared" ca="1" si="1417"/>
        <v>0</v>
      </c>
      <c r="EM502" s="34">
        <f t="shared" ca="1" si="1418"/>
        <v>0</v>
      </c>
      <c r="EN502" s="34">
        <f t="shared" ca="1" si="1419"/>
        <v>0</v>
      </c>
      <c r="EO502" s="34">
        <f t="shared" ca="1" si="1420"/>
        <v>0</v>
      </c>
      <c r="EP502" s="34">
        <f t="shared" ca="1" si="1421"/>
        <v>0</v>
      </c>
      <c r="EQ502" s="34">
        <f t="shared" ca="1" si="1422"/>
        <v>0</v>
      </c>
      <c r="ER502" s="34">
        <f t="shared" ca="1" si="1423"/>
        <v>0</v>
      </c>
      <c r="ES502" s="34">
        <f t="shared" ca="1" si="1424"/>
        <v>0</v>
      </c>
      <c r="ET502" s="34">
        <f t="shared" ca="1" si="1425"/>
        <v>0</v>
      </c>
      <c r="EU502" s="34">
        <f t="shared" ca="1" si="1426"/>
        <v>0</v>
      </c>
      <c r="EV502" s="34">
        <f t="shared" ca="1" si="1427"/>
        <v>0</v>
      </c>
      <c r="EW502" s="34">
        <f t="shared" ca="1" si="1428"/>
        <v>0</v>
      </c>
      <c r="EX502" s="34">
        <f t="shared" ca="1" si="1429"/>
        <v>0</v>
      </c>
      <c r="EY502" s="34">
        <f t="shared" ca="1" si="1430"/>
        <v>0</v>
      </c>
      <c r="EZ502" s="34">
        <f t="shared" ca="1" si="1431"/>
        <v>0</v>
      </c>
      <c r="FA502" s="34">
        <f t="shared" ca="1" si="1432"/>
        <v>0</v>
      </c>
      <c r="FB502" s="34">
        <f t="shared" ca="1" si="1433"/>
        <v>0</v>
      </c>
      <c r="FC502" s="34">
        <f t="shared" ca="1" si="1434"/>
        <v>0</v>
      </c>
      <c r="FD502" s="71"/>
      <c r="FE502" s="76"/>
      <c r="FF502" s="76"/>
      <c r="FG502" s="76"/>
      <c r="FH502" s="58"/>
      <c r="FI502" s="58"/>
      <c r="FJ502" s="58">
        <v>0</v>
      </c>
      <c r="FK502" s="58">
        <v>0</v>
      </c>
      <c r="FL502" s="34">
        <f t="shared" ca="1" si="1305"/>
        <v>0</v>
      </c>
      <c r="FM502" s="34">
        <f t="shared" ca="1" si="1306"/>
        <v>0</v>
      </c>
      <c r="FN502" s="34">
        <f t="shared" ca="1" si="1307"/>
        <v>0</v>
      </c>
      <c r="FO502" s="34">
        <f t="shared" ca="1" si="1308"/>
        <v>0</v>
      </c>
      <c r="FP502" s="34">
        <f t="shared" ca="1" si="1309"/>
        <v>0</v>
      </c>
      <c r="FQ502" s="34">
        <f t="shared" ca="1" si="1310"/>
        <v>0</v>
      </c>
      <c r="FR502" s="34">
        <f t="shared" ca="1" si="1311"/>
        <v>0</v>
      </c>
      <c r="FS502" s="34">
        <f t="shared" ca="1" si="1312"/>
        <v>0</v>
      </c>
      <c r="FT502" s="34">
        <f t="shared" ca="1" si="1313"/>
        <v>0</v>
      </c>
      <c r="FU502" s="34">
        <f t="shared" ca="1" si="1314"/>
        <v>0</v>
      </c>
      <c r="FV502" s="34">
        <f t="shared" ca="1" si="1315"/>
        <v>0</v>
      </c>
      <c r="FW502" s="34">
        <f t="shared" ca="1" si="1316"/>
        <v>0</v>
      </c>
      <c r="FX502" s="34">
        <f t="shared" ca="1" si="1317"/>
        <v>0</v>
      </c>
      <c r="FY502" s="34">
        <f t="shared" ca="1" si="1318"/>
        <v>0</v>
      </c>
      <c r="FZ502" s="34">
        <f t="shared" ca="1" si="1319"/>
        <v>0</v>
      </c>
      <c r="GA502" s="34">
        <f t="shared" ca="1" si="1320"/>
        <v>0</v>
      </c>
      <c r="GB502" s="34">
        <f t="shared" ca="1" si="1321"/>
        <v>0</v>
      </c>
      <c r="GC502" s="34">
        <f t="shared" ca="1" si="1322"/>
        <v>0</v>
      </c>
      <c r="GD502" s="34">
        <f t="shared" ca="1" si="1323"/>
        <v>0</v>
      </c>
      <c r="GE502" s="34">
        <f t="shared" ca="1" si="1324"/>
        <v>0</v>
      </c>
      <c r="GF502" s="34">
        <f t="shared" ca="1" si="1325"/>
        <v>0</v>
      </c>
      <c r="GG502" s="34">
        <f t="shared" ca="1" si="1326"/>
        <v>0</v>
      </c>
      <c r="GH502" s="34">
        <f t="shared" ca="1" si="1327"/>
        <v>0</v>
      </c>
      <c r="GI502" s="34">
        <f t="shared" ca="1" si="1328"/>
        <v>0</v>
      </c>
      <c r="GJ502" s="34">
        <f t="shared" ca="1" si="1329"/>
        <v>0</v>
      </c>
      <c r="GK502" s="34">
        <f t="shared" ca="1" si="1330"/>
        <v>0</v>
      </c>
      <c r="GL502" s="34">
        <f t="shared" ca="1" si="1331"/>
        <v>0</v>
      </c>
      <c r="GM502" s="34">
        <f t="shared" ca="1" si="1332"/>
        <v>0</v>
      </c>
      <c r="GN502" s="34">
        <f t="shared" ca="1" si="1333"/>
        <v>0</v>
      </c>
      <c r="GO502" s="34">
        <f t="shared" ca="1" si="1334"/>
        <v>0</v>
      </c>
      <c r="GP502" s="34">
        <f t="shared" ca="1" si="1335"/>
        <v>0</v>
      </c>
      <c r="GQ502" s="34">
        <f t="shared" ca="1" si="1336"/>
        <v>0</v>
      </c>
      <c r="GR502" s="34">
        <f t="shared" ca="1" si="1337"/>
        <v>0</v>
      </c>
      <c r="GS502" s="34">
        <f t="shared" ca="1" si="1338"/>
        <v>0</v>
      </c>
      <c r="GT502" s="34">
        <f t="shared" ca="1" si="1339"/>
        <v>0</v>
      </c>
      <c r="GU502" s="34">
        <f t="shared" ca="1" si="1340"/>
        <v>0</v>
      </c>
      <c r="GV502" s="34">
        <f t="shared" ca="1" si="1341"/>
        <v>0</v>
      </c>
      <c r="GW502" s="49" t="str">
        <f t="shared" ca="1" si="1354"/>
        <v>H</v>
      </c>
      <c r="GX502" s="49"/>
      <c r="GY502" s="49"/>
      <c r="GZ502" s="49"/>
      <c r="HA502" s="49"/>
      <c r="HB502" s="49" t="str">
        <f t="shared" ca="1" si="1355"/>
        <v>O</v>
      </c>
      <c r="HC502" s="49"/>
      <c r="HD502" s="49"/>
      <c r="HE502" s="49"/>
      <c r="HF502" s="49"/>
      <c r="HG502" s="49" t="str">
        <f t="shared" ca="1" si="1356"/>
        <v>B</v>
      </c>
      <c r="HH502" s="49"/>
      <c r="HI502" s="49"/>
      <c r="HJ502" s="49"/>
      <c r="HK502" s="49"/>
      <c r="HL502" s="65"/>
      <c r="HM502" s="50"/>
      <c r="HN502" s="50"/>
      <c r="HO502" s="66"/>
      <c r="HP502" s="66"/>
      <c r="HQ502" s="33"/>
      <c r="HR502" s="66"/>
      <c r="HS502" s="66"/>
      <c r="HT502" s="67"/>
      <c r="HU502" s="65"/>
      <c r="HV502" s="50"/>
      <c r="HW502" s="50"/>
      <c r="HX502" s="66"/>
      <c r="HY502" s="66"/>
      <c r="HZ502" s="33"/>
      <c r="IA502" s="66"/>
      <c r="IB502" s="66"/>
      <c r="IC502" s="67"/>
      <c r="ID502" s="65"/>
      <c r="IE502" s="50"/>
      <c r="IF502" s="50"/>
      <c r="IG502" s="66"/>
      <c r="IH502" s="66"/>
      <c r="II502" s="33" t="str">
        <f t="shared" ca="1" si="1342"/>
        <v>0</v>
      </c>
      <c r="IJ502" s="66" t="str">
        <f t="shared" ca="1" si="1343"/>
        <v/>
      </c>
      <c r="IK502" s="66" t="str">
        <f t="shared" ca="1" si="1344"/>
        <v/>
      </c>
      <c r="IL502" s="67">
        <f t="shared" ca="1" si="1357"/>
        <v>1</v>
      </c>
      <c r="IM502" s="34"/>
      <c r="IN502" s="34"/>
      <c r="IO502" s="37">
        <f t="shared" ca="1" si="1358"/>
        <v>0</v>
      </c>
      <c r="IP502" s="22">
        <f t="shared" ca="1" si="1345"/>
        <v>6</v>
      </c>
      <c r="IQ502" s="78" t="str">
        <f t="shared" ca="1" si="1435"/>
        <v>Profit Target</v>
      </c>
      <c r="IR502" s="156">
        <f t="shared" ca="1" si="1436"/>
        <v>0</v>
      </c>
      <c r="IS502" s="78">
        <f t="shared" ca="1" si="1359"/>
        <v>6</v>
      </c>
      <c r="IT502" s="58"/>
      <c r="IU502" s="58"/>
      <c r="IV502" s="58"/>
      <c r="IW502" s="58"/>
      <c r="IX502" s="58"/>
      <c r="IY502" s="58"/>
      <c r="IZ502" s="58"/>
      <c r="JA502" s="58"/>
      <c r="JB502" s="58"/>
      <c r="JC502" s="58"/>
      <c r="JD502" s="58"/>
      <c r="JE502" s="58"/>
      <c r="JF502" s="58"/>
      <c r="JG502" s="58"/>
      <c r="JH502" s="58"/>
      <c r="JI502" s="58"/>
      <c r="JJ502" s="58"/>
      <c r="JK502" s="58"/>
      <c r="JL502" s="58"/>
      <c r="JM502" s="58"/>
      <c r="JN502" s="58"/>
      <c r="JO502" s="58"/>
      <c r="JP502" s="58"/>
      <c r="JQ502" s="58"/>
      <c r="JR502" s="58"/>
      <c r="JS502" s="58"/>
      <c r="JT502" s="58"/>
      <c r="JU502" s="58"/>
      <c r="JV502" s="58"/>
      <c r="JW502" s="58"/>
      <c r="JX502" s="58"/>
      <c r="JY502" s="58"/>
      <c r="JZ502" s="58"/>
      <c r="KA502" s="58"/>
      <c r="KB502" s="58"/>
      <c r="KC502" s="58"/>
      <c r="KD502" s="58"/>
      <c r="KE502" s="58"/>
      <c r="KF502" s="58"/>
      <c r="KG502" s="58"/>
      <c r="KH502" s="58"/>
      <c r="KI502" s="58"/>
      <c r="KJ502" s="58"/>
      <c r="KK502" s="58"/>
      <c r="KL502" s="58"/>
      <c r="KM502" s="58"/>
      <c r="KN502" s="58"/>
      <c r="KO502" s="58"/>
      <c r="KP502" s="58"/>
      <c r="KQ502" s="58"/>
      <c r="KR502" s="58"/>
      <c r="KS502" s="58"/>
      <c r="KT502" s="58"/>
      <c r="KU502" s="58"/>
      <c r="KV502" s="58"/>
      <c r="KW502" s="58"/>
      <c r="KX502" s="58"/>
      <c r="KY502" s="58"/>
      <c r="KZ502" s="58"/>
      <c r="LA502" s="58"/>
      <c r="LB502" s="58"/>
      <c r="LC502" s="58"/>
      <c r="LD502" s="58"/>
      <c r="LE502" s="58"/>
      <c r="LF502" s="58"/>
      <c r="LG502" s="58"/>
      <c r="LH502" s="58"/>
      <c r="LI502" s="58"/>
      <c r="LJ502" s="58"/>
      <c r="LK502" s="58"/>
      <c r="LL502" s="58"/>
      <c r="LM502" s="58"/>
      <c r="LN502" s="58"/>
      <c r="LO502" s="58"/>
      <c r="LP502" s="90" t="str">
        <f t="shared" si="1360"/>
        <v/>
      </c>
      <c r="LQ502" s="43"/>
      <c r="LR502" s="43"/>
      <c r="LS502" s="43"/>
      <c r="LT502" s="43"/>
      <c r="LU502" s="43"/>
      <c r="LV502" s="43"/>
      <c r="LW502" s="43"/>
      <c r="LX502" s="43"/>
      <c r="LY502" s="43"/>
      <c r="LZ502" s="43"/>
      <c r="MA502" s="43"/>
      <c r="MO502" s="15">
        <f t="shared" ca="1" si="1304"/>
        <v>35</v>
      </c>
    </row>
    <row r="503" spans="1:353">
      <c r="A503" s="15">
        <f t="shared" ca="1" si="1302"/>
        <v>17</v>
      </c>
      <c r="B503" s="33" t="str">
        <f t="shared" ca="1" si="1303"/>
        <v>DB</v>
      </c>
      <c r="C503" s="10" t="str">
        <f t="shared" ca="1" si="1346"/>
        <v>profit target</v>
      </c>
      <c r="D503" s="50">
        <f t="shared" ca="1" si="1347"/>
        <v>0</v>
      </c>
      <c r="E503" s="10" t="str">
        <f t="shared" si="1348"/>
        <v/>
      </c>
      <c r="F503" s="111">
        <f t="shared" si="1349"/>
        <v>499</v>
      </c>
      <c r="G503" s="59">
        <f t="shared" ca="1" si="1361"/>
        <v>1</v>
      </c>
      <c r="H503" s="56">
        <f ca="1">COUNTIF($A$5:A503,$H$5)</f>
        <v>12</v>
      </c>
      <c r="I503" s="56">
        <f ca="1">COUNTIF($A$5:$A503,$I$5)</f>
        <v>14</v>
      </c>
      <c r="J503" s="56">
        <f ca="1">COUNTIF($A$5:$A503,$J$5)</f>
        <v>7</v>
      </c>
      <c r="K503" s="56">
        <f ca="1">COUNTIF($A$5:$A503,$K$5)</f>
        <v>16</v>
      </c>
      <c r="L503" s="56">
        <f ca="1">COUNTIF($A$5:$A503,$L$5)</f>
        <v>15</v>
      </c>
      <c r="M503" s="56">
        <f ca="1">COUNTIF($A$5:$A503,$M$5)</f>
        <v>12</v>
      </c>
      <c r="N503" s="56">
        <f ca="1">COUNTIF($A$5:$A503,$N$5)</f>
        <v>6</v>
      </c>
      <c r="O503" s="56">
        <f ca="1">COUNTIF($A$5:$A503,$O$5)</f>
        <v>11</v>
      </c>
      <c r="P503" s="56">
        <f ca="1">COUNTIF($A$5:$A503,$P$5)</f>
        <v>14</v>
      </c>
      <c r="Q503" s="56">
        <f ca="1">COUNTIF($A$5:$A503,$Q$5)</f>
        <v>22</v>
      </c>
      <c r="R503" s="56">
        <f ca="1">COUNTIF($A$5:$A503,$R$5)</f>
        <v>19</v>
      </c>
      <c r="S503" s="56">
        <f ca="1">COUNTIF($A$5:$A503,$S$5)</f>
        <v>15</v>
      </c>
      <c r="T503" s="56">
        <f ca="1">COUNTIF($A$5:$A503,$T$5)</f>
        <v>13</v>
      </c>
      <c r="U503" s="56">
        <f ca="1">COUNTIF($A$5:$A503,$U$5)</f>
        <v>13</v>
      </c>
      <c r="V503" s="56">
        <f ca="1">COUNTIF($A$5:$A503,$V$5)</f>
        <v>12</v>
      </c>
      <c r="W503" s="56">
        <f ca="1">COUNTIF($A$5:$A503,$W$5)</f>
        <v>10</v>
      </c>
      <c r="X503" s="56">
        <f ca="1">COUNTIF($A$5:$A503,$X$5)</f>
        <v>13</v>
      </c>
      <c r="Y503" s="56">
        <f ca="1">COUNTIF($A$5:$A503,$Y$5)</f>
        <v>14</v>
      </c>
      <c r="Z503" s="56">
        <f ca="1">COUNTIF($A$5:$A503,$Z$5)</f>
        <v>13</v>
      </c>
      <c r="AA503" s="56">
        <f ca="1">COUNTIF($A$5:$A503,$AA$5)</f>
        <v>9</v>
      </c>
      <c r="AB503" s="56">
        <f ca="1">COUNTIF($A$5:$A503,$AB$5)</f>
        <v>10</v>
      </c>
      <c r="AC503" s="56">
        <f ca="1">COUNTIF($A$5:$A503,$AC$5)</f>
        <v>13</v>
      </c>
      <c r="AD503" s="56">
        <f ca="1">COUNTIF($A$5:$A503,$AD$5)</f>
        <v>20</v>
      </c>
      <c r="AE503" s="56">
        <f ca="1">COUNTIF($A$5:$A503,$AE$5)</f>
        <v>20</v>
      </c>
      <c r="AF503" s="56">
        <f ca="1">COUNTIF($A$5:$A503,$AF$5)</f>
        <v>10</v>
      </c>
      <c r="AG503" s="56">
        <f ca="1">COUNTIF($A$5:$A503,$AG$5)</f>
        <v>11</v>
      </c>
      <c r="AH503" s="56">
        <f ca="1">COUNTIF($A$5:$A503,$AH$5)</f>
        <v>7</v>
      </c>
      <c r="AI503" s="56">
        <f ca="1">COUNTIF($A$5:$A503,$AI$5)</f>
        <v>12</v>
      </c>
      <c r="AJ503" s="56">
        <f ca="1">COUNTIF($A$5:$A503,$AJ$5)</f>
        <v>19</v>
      </c>
      <c r="AK503" s="56">
        <f ca="1">COUNTIF($A$5:$A503,$AK$5)</f>
        <v>13</v>
      </c>
      <c r="AL503" s="56">
        <f ca="1">COUNTIF($A$5:$A503,$AL$5)</f>
        <v>10</v>
      </c>
      <c r="AM503" s="56">
        <f ca="1">COUNTIF($A$5:$A503,$AM$5)</f>
        <v>18</v>
      </c>
      <c r="AN503" s="56">
        <f ca="1">COUNTIF($A$5:$A503,$AN$5)</f>
        <v>17</v>
      </c>
      <c r="AO503" s="56">
        <f ca="1">COUNTIF($A$5:$A503,$AO$5)</f>
        <v>18</v>
      </c>
      <c r="AP503" s="56">
        <f ca="1">COUNTIF($A$5:$A503,$AP$5)</f>
        <v>18</v>
      </c>
      <c r="AQ503" s="56">
        <f ca="1">COUNTIF($A$5:$A503,$AQ$5)</f>
        <v>13</v>
      </c>
      <c r="AR503" s="56">
        <f ca="1">COUNTIF($A$5:$A503,$AR$5)</f>
        <v>10</v>
      </c>
      <c r="AS503" s="101">
        <f t="shared" ca="1" si="1350"/>
        <v>0</v>
      </c>
      <c r="AT503" s="58">
        <f t="shared" si="1351"/>
        <v>499</v>
      </c>
      <c r="AU503" s="105">
        <f t="shared" si="1352"/>
        <v>14</v>
      </c>
      <c r="AV503" s="105">
        <f t="shared" si="1353"/>
        <v>323.35200000000003</v>
      </c>
      <c r="AW503" s="58">
        <f t="shared" ca="1" si="1437"/>
        <v>19</v>
      </c>
      <c r="AX503" s="58">
        <f t="shared" ca="1" si="1438"/>
        <v>20</v>
      </c>
      <c r="AY503" s="58">
        <f t="shared" ca="1" si="1439"/>
        <v>52</v>
      </c>
      <c r="AZ503" s="58">
        <f t="shared" ca="1" si="1440"/>
        <v>5</v>
      </c>
      <c r="BA503" s="58">
        <f t="shared" ca="1" si="1441"/>
        <v>3</v>
      </c>
      <c r="BB503" s="58">
        <f t="shared" ca="1" si="1442"/>
        <v>21</v>
      </c>
      <c r="BC503" s="58">
        <f t="shared" ca="1" si="1443"/>
        <v>99</v>
      </c>
      <c r="BD503" s="58">
        <f t="shared" ca="1" si="1444"/>
        <v>157</v>
      </c>
      <c r="BE503" s="58">
        <f t="shared" ca="1" si="1445"/>
        <v>33</v>
      </c>
      <c r="BF503" s="58">
        <f t="shared" ca="1" si="1446"/>
        <v>12</v>
      </c>
      <c r="BG503" s="58">
        <f t="shared" ca="1" si="1447"/>
        <v>41</v>
      </c>
      <c r="BH503" s="58">
        <f t="shared" ca="1" si="1448"/>
        <v>2</v>
      </c>
      <c r="BI503" s="58">
        <f t="shared" ca="1" si="1449"/>
        <v>26</v>
      </c>
      <c r="BJ503" s="58">
        <f t="shared" ca="1" si="1450"/>
        <v>13</v>
      </c>
      <c r="BK503" s="58">
        <f t="shared" ca="1" si="1451"/>
        <v>46</v>
      </c>
      <c r="BL503" s="58">
        <f t="shared" ca="1" si="1452"/>
        <v>230</v>
      </c>
      <c r="BM503" s="58">
        <f t="shared" ca="1" si="1453"/>
        <v>0</v>
      </c>
      <c r="BN503" s="58">
        <f t="shared" ca="1" si="1454"/>
        <v>15</v>
      </c>
      <c r="BO503" s="58">
        <f t="shared" ca="1" si="1455"/>
        <v>28</v>
      </c>
      <c r="BP503" s="58">
        <f t="shared" ca="1" si="1456"/>
        <v>77</v>
      </c>
      <c r="BQ503" s="58">
        <f t="shared" ca="1" si="1457"/>
        <v>11</v>
      </c>
      <c r="BR503" s="58">
        <f t="shared" ca="1" si="1458"/>
        <v>8</v>
      </c>
      <c r="BS503" s="58">
        <f t="shared" ca="1" si="1459"/>
        <v>6</v>
      </c>
      <c r="BT503" s="58">
        <f t="shared" ca="1" si="1460"/>
        <v>98</v>
      </c>
      <c r="BU503" s="58">
        <f t="shared" ca="1" si="1461"/>
        <v>45</v>
      </c>
      <c r="BV503" s="58">
        <f t="shared" ca="1" si="1462"/>
        <v>37</v>
      </c>
      <c r="BW503" s="58">
        <f t="shared" ca="1" si="1463"/>
        <v>16</v>
      </c>
      <c r="BX503" s="58">
        <f t="shared" ca="1" si="1464"/>
        <v>10</v>
      </c>
      <c r="BY503" s="58">
        <f t="shared" ca="1" si="1465"/>
        <v>34</v>
      </c>
      <c r="BZ503" s="58">
        <f t="shared" ca="1" si="1466"/>
        <v>29</v>
      </c>
      <c r="CA503" s="58">
        <f t="shared" ca="1" si="1467"/>
        <v>9</v>
      </c>
      <c r="CB503" s="58">
        <f t="shared" ca="1" si="1468"/>
        <v>7</v>
      </c>
      <c r="CC503" s="58">
        <f t="shared" ca="1" si="1469"/>
        <v>18</v>
      </c>
      <c r="CD503" s="58">
        <f t="shared" ca="1" si="1470"/>
        <v>22</v>
      </c>
      <c r="CE503" s="58">
        <f t="shared" ca="1" si="1471"/>
        <v>1</v>
      </c>
      <c r="CF503" s="58">
        <f t="shared" ca="1" si="1472"/>
        <v>4</v>
      </c>
      <c r="CG503" s="58">
        <f t="shared" ca="1" si="1473"/>
        <v>57</v>
      </c>
      <c r="CH503" s="58" t="str">
        <f t="shared" ca="1" si="1362"/>
        <v/>
      </c>
      <c r="CI503" s="58" t="str">
        <f t="shared" ca="1" si="1363"/>
        <v/>
      </c>
      <c r="CJ503" s="58" t="str">
        <f t="shared" ca="1" si="1364"/>
        <v/>
      </c>
      <c r="CK503" s="58" t="str">
        <f t="shared" ca="1" si="1365"/>
        <v/>
      </c>
      <c r="CL503" s="58" t="str">
        <f t="shared" ca="1" si="1366"/>
        <v/>
      </c>
      <c r="CM503" s="58" t="str">
        <f t="shared" ca="1" si="1367"/>
        <v/>
      </c>
      <c r="CN503" s="58" t="str">
        <f t="shared" ca="1" si="1368"/>
        <v/>
      </c>
      <c r="CO503" s="58" t="str">
        <f t="shared" ca="1" si="1369"/>
        <v>08</v>
      </c>
      <c r="CP503" s="58" t="str">
        <f t="shared" ca="1" si="1370"/>
        <v/>
      </c>
      <c r="CQ503" s="58" t="str">
        <f t="shared" ca="1" si="1371"/>
        <v/>
      </c>
      <c r="CR503" s="58" t="str">
        <f t="shared" ca="1" si="1372"/>
        <v/>
      </c>
      <c r="CS503" s="58" t="str">
        <f t="shared" ca="1" si="1373"/>
        <v/>
      </c>
      <c r="CT503" s="58" t="str">
        <f t="shared" ca="1" si="1374"/>
        <v/>
      </c>
      <c r="CU503" s="58" t="str">
        <f t="shared" ca="1" si="1375"/>
        <v/>
      </c>
      <c r="CV503" s="58" t="str">
        <f t="shared" ca="1" si="1376"/>
        <v/>
      </c>
      <c r="CW503" s="58">
        <f t="shared" ca="1" si="1377"/>
        <v>16</v>
      </c>
      <c r="CX503" s="58" t="str">
        <f t="shared" ca="1" si="1378"/>
        <v/>
      </c>
      <c r="CY503" s="58" t="str">
        <f t="shared" ca="1" si="1379"/>
        <v/>
      </c>
      <c r="CZ503" s="58" t="str">
        <f t="shared" ca="1" si="1380"/>
        <v/>
      </c>
      <c r="DA503" s="58" t="str">
        <f t="shared" ca="1" si="1381"/>
        <v/>
      </c>
      <c r="DB503" s="58" t="str">
        <f t="shared" ca="1" si="1382"/>
        <v/>
      </c>
      <c r="DC503" s="58" t="str">
        <f t="shared" ca="1" si="1383"/>
        <v/>
      </c>
      <c r="DD503" s="58" t="str">
        <f t="shared" ca="1" si="1384"/>
        <v/>
      </c>
      <c r="DE503" s="58" t="str">
        <f t="shared" ca="1" si="1385"/>
        <v/>
      </c>
      <c r="DF503" s="58" t="str">
        <f t="shared" ca="1" si="1386"/>
        <v/>
      </c>
      <c r="DG503" s="58" t="str">
        <f t="shared" ca="1" si="1387"/>
        <v/>
      </c>
      <c r="DH503" s="58" t="str">
        <f t="shared" ca="1" si="1388"/>
        <v/>
      </c>
      <c r="DI503" s="58" t="str">
        <f t="shared" ca="1" si="1389"/>
        <v/>
      </c>
      <c r="DJ503" s="58" t="str">
        <f t="shared" ca="1" si="1390"/>
        <v/>
      </c>
      <c r="DK503" s="58" t="str">
        <f t="shared" ca="1" si="1391"/>
        <v/>
      </c>
      <c r="DL503" s="58" t="str">
        <f t="shared" ca="1" si="1392"/>
        <v/>
      </c>
      <c r="DM503" s="58" t="str">
        <f t="shared" ca="1" si="1393"/>
        <v/>
      </c>
      <c r="DN503" s="58" t="str">
        <f t="shared" ca="1" si="1394"/>
        <v/>
      </c>
      <c r="DO503" s="58" t="str">
        <f t="shared" ca="1" si="1395"/>
        <v/>
      </c>
      <c r="DP503" s="58" t="str">
        <f t="shared" ca="1" si="1396"/>
        <v/>
      </c>
      <c r="DQ503" s="58" t="str">
        <f t="shared" ca="1" si="1396"/>
        <v/>
      </c>
      <c r="DR503" s="58" t="str">
        <f t="shared" ca="1" si="1397"/>
        <v/>
      </c>
      <c r="DS503" s="34">
        <f t="shared" ca="1" si="1398"/>
        <v>0</v>
      </c>
      <c r="DT503" s="34">
        <f t="shared" ca="1" si="1399"/>
        <v>0</v>
      </c>
      <c r="DU503" s="34">
        <f t="shared" ca="1" si="1400"/>
        <v>0</v>
      </c>
      <c r="DV503" s="34">
        <f t="shared" ca="1" si="1401"/>
        <v>0</v>
      </c>
      <c r="DW503" s="34">
        <f t="shared" ca="1" si="1402"/>
        <v>0</v>
      </c>
      <c r="DX503" s="34">
        <f t="shared" ca="1" si="1403"/>
        <v>0</v>
      </c>
      <c r="DY503" s="34">
        <f t="shared" ca="1" si="1404"/>
        <v>0</v>
      </c>
      <c r="DZ503" s="34">
        <f t="shared" ca="1" si="1405"/>
        <v>0</v>
      </c>
      <c r="EA503" s="34">
        <f t="shared" ca="1" si="1406"/>
        <v>0</v>
      </c>
      <c r="EB503" s="34">
        <f t="shared" ca="1" si="1407"/>
        <v>0</v>
      </c>
      <c r="EC503" s="34">
        <f t="shared" ca="1" si="1408"/>
        <v>0</v>
      </c>
      <c r="ED503" s="34">
        <f t="shared" ca="1" si="1409"/>
        <v>0</v>
      </c>
      <c r="EE503" s="34">
        <f t="shared" ca="1" si="1410"/>
        <v>0</v>
      </c>
      <c r="EF503" s="34">
        <f t="shared" ca="1" si="1411"/>
        <v>0</v>
      </c>
      <c r="EG503" s="34">
        <f t="shared" ca="1" si="1412"/>
        <v>0</v>
      </c>
      <c r="EH503" s="34">
        <f t="shared" ca="1" si="1413"/>
        <v>0</v>
      </c>
      <c r="EI503" s="34">
        <f t="shared" ca="1" si="1414"/>
        <v>0</v>
      </c>
      <c r="EJ503" s="34">
        <f t="shared" ca="1" si="1415"/>
        <v>0</v>
      </c>
      <c r="EK503" s="34">
        <f t="shared" ca="1" si="1416"/>
        <v>0</v>
      </c>
      <c r="EL503" s="34">
        <f t="shared" ca="1" si="1417"/>
        <v>0</v>
      </c>
      <c r="EM503" s="34">
        <f t="shared" ca="1" si="1418"/>
        <v>0</v>
      </c>
      <c r="EN503" s="34">
        <f t="shared" ca="1" si="1419"/>
        <v>0</v>
      </c>
      <c r="EO503" s="34">
        <f t="shared" ca="1" si="1420"/>
        <v>0</v>
      </c>
      <c r="EP503" s="34">
        <f t="shared" ca="1" si="1421"/>
        <v>0</v>
      </c>
      <c r="EQ503" s="34">
        <f t="shared" ca="1" si="1422"/>
        <v>0</v>
      </c>
      <c r="ER503" s="34">
        <f t="shared" ca="1" si="1423"/>
        <v>0</v>
      </c>
      <c r="ES503" s="34">
        <f t="shared" ca="1" si="1424"/>
        <v>0</v>
      </c>
      <c r="ET503" s="34">
        <f t="shared" ca="1" si="1425"/>
        <v>0</v>
      </c>
      <c r="EU503" s="34">
        <f t="shared" ca="1" si="1426"/>
        <v>0</v>
      </c>
      <c r="EV503" s="34">
        <f t="shared" ca="1" si="1427"/>
        <v>0</v>
      </c>
      <c r="EW503" s="34">
        <f t="shared" ca="1" si="1428"/>
        <v>0</v>
      </c>
      <c r="EX503" s="34">
        <f t="shared" ca="1" si="1429"/>
        <v>0</v>
      </c>
      <c r="EY503" s="34">
        <f t="shared" ca="1" si="1430"/>
        <v>0</v>
      </c>
      <c r="EZ503" s="34">
        <f t="shared" ca="1" si="1431"/>
        <v>0</v>
      </c>
      <c r="FA503" s="34">
        <f t="shared" ca="1" si="1432"/>
        <v>0</v>
      </c>
      <c r="FB503" s="34">
        <f t="shared" ca="1" si="1433"/>
        <v>0</v>
      </c>
      <c r="FC503" s="34">
        <f t="shared" ca="1" si="1434"/>
        <v>0</v>
      </c>
      <c r="FD503" s="71"/>
      <c r="FE503" s="76"/>
      <c r="FF503" s="76"/>
      <c r="FG503" s="76"/>
      <c r="FH503" s="58"/>
      <c r="FI503" s="58"/>
      <c r="FJ503" s="58">
        <v>0</v>
      </c>
      <c r="FK503" s="58">
        <v>0</v>
      </c>
      <c r="FL503" s="34">
        <f t="shared" ca="1" si="1305"/>
        <v>0</v>
      </c>
      <c r="FM503" s="34">
        <f t="shared" ca="1" si="1306"/>
        <v>0</v>
      </c>
      <c r="FN503" s="34">
        <f t="shared" ca="1" si="1307"/>
        <v>0</v>
      </c>
      <c r="FO503" s="34">
        <f t="shared" ca="1" si="1308"/>
        <v>0</v>
      </c>
      <c r="FP503" s="34">
        <f t="shared" ca="1" si="1309"/>
        <v>0</v>
      </c>
      <c r="FQ503" s="34">
        <f t="shared" ca="1" si="1310"/>
        <v>0</v>
      </c>
      <c r="FR503" s="34">
        <f t="shared" ca="1" si="1311"/>
        <v>0</v>
      </c>
      <c r="FS503" s="34">
        <f t="shared" ca="1" si="1312"/>
        <v>0</v>
      </c>
      <c r="FT503" s="34">
        <f t="shared" ca="1" si="1313"/>
        <v>0</v>
      </c>
      <c r="FU503" s="34">
        <f t="shared" ca="1" si="1314"/>
        <v>0</v>
      </c>
      <c r="FV503" s="34">
        <f t="shared" ca="1" si="1315"/>
        <v>0</v>
      </c>
      <c r="FW503" s="34">
        <f t="shared" ca="1" si="1316"/>
        <v>0</v>
      </c>
      <c r="FX503" s="34">
        <f t="shared" ca="1" si="1317"/>
        <v>0</v>
      </c>
      <c r="FY503" s="34">
        <f t="shared" ca="1" si="1318"/>
        <v>0</v>
      </c>
      <c r="FZ503" s="34">
        <f t="shared" ca="1" si="1319"/>
        <v>0</v>
      </c>
      <c r="GA503" s="34">
        <f t="shared" ca="1" si="1320"/>
        <v>0</v>
      </c>
      <c r="GB503" s="34">
        <f t="shared" ca="1" si="1321"/>
        <v>0</v>
      </c>
      <c r="GC503" s="34">
        <f t="shared" ca="1" si="1322"/>
        <v>0</v>
      </c>
      <c r="GD503" s="34">
        <f t="shared" ca="1" si="1323"/>
        <v>0</v>
      </c>
      <c r="GE503" s="34">
        <f t="shared" ca="1" si="1324"/>
        <v>0</v>
      </c>
      <c r="GF503" s="34">
        <f t="shared" ca="1" si="1325"/>
        <v>0</v>
      </c>
      <c r="GG503" s="34">
        <f t="shared" ca="1" si="1326"/>
        <v>0</v>
      </c>
      <c r="GH503" s="34">
        <f t="shared" ca="1" si="1327"/>
        <v>0</v>
      </c>
      <c r="GI503" s="34">
        <f t="shared" ca="1" si="1328"/>
        <v>0</v>
      </c>
      <c r="GJ503" s="34">
        <f t="shared" ca="1" si="1329"/>
        <v>0</v>
      </c>
      <c r="GK503" s="34">
        <f t="shared" ca="1" si="1330"/>
        <v>0</v>
      </c>
      <c r="GL503" s="34">
        <f t="shared" ca="1" si="1331"/>
        <v>0</v>
      </c>
      <c r="GM503" s="34">
        <f t="shared" ca="1" si="1332"/>
        <v>0</v>
      </c>
      <c r="GN503" s="34">
        <f t="shared" ca="1" si="1333"/>
        <v>0</v>
      </c>
      <c r="GO503" s="34">
        <f t="shared" ca="1" si="1334"/>
        <v>0</v>
      </c>
      <c r="GP503" s="34">
        <f t="shared" ca="1" si="1335"/>
        <v>0</v>
      </c>
      <c r="GQ503" s="34">
        <f t="shared" ca="1" si="1336"/>
        <v>0</v>
      </c>
      <c r="GR503" s="34">
        <f t="shared" ca="1" si="1337"/>
        <v>0</v>
      </c>
      <c r="GS503" s="34">
        <f t="shared" ca="1" si="1338"/>
        <v>0</v>
      </c>
      <c r="GT503" s="34">
        <f t="shared" ca="1" si="1339"/>
        <v>0</v>
      </c>
      <c r="GU503" s="34">
        <f t="shared" ca="1" si="1340"/>
        <v>0</v>
      </c>
      <c r="GV503" s="34">
        <f t="shared" ca="1" si="1341"/>
        <v>0</v>
      </c>
      <c r="GW503" s="49" t="str">
        <f t="shared" ca="1" si="1354"/>
        <v>L</v>
      </c>
      <c r="GX503" s="49"/>
      <c r="GY503" s="49"/>
      <c r="GZ503" s="49"/>
      <c r="HA503" s="49"/>
      <c r="HB503" s="49" t="str">
        <f t="shared" ca="1" si="1355"/>
        <v>O</v>
      </c>
      <c r="HC503" s="49"/>
      <c r="HD503" s="49"/>
      <c r="HE503" s="49"/>
      <c r="HF503" s="49"/>
      <c r="HG503" s="49" t="str">
        <f t="shared" ca="1" si="1356"/>
        <v>B</v>
      </c>
      <c r="HH503" s="49"/>
      <c r="HI503" s="49"/>
      <c r="HJ503" s="49"/>
      <c r="HK503" s="49"/>
      <c r="HL503" s="65"/>
      <c r="HM503" s="50"/>
      <c r="HN503" s="50"/>
      <c r="HO503" s="66"/>
      <c r="HP503" s="66"/>
      <c r="HQ503" s="33"/>
      <c r="HR503" s="66"/>
      <c r="HS503" s="66"/>
      <c r="HT503" s="67"/>
      <c r="HU503" s="65"/>
      <c r="HV503" s="50"/>
      <c r="HW503" s="50"/>
      <c r="HX503" s="66"/>
      <c r="HY503" s="66"/>
      <c r="HZ503" s="33"/>
      <c r="IA503" s="66"/>
      <c r="IB503" s="66"/>
      <c r="IC503" s="67"/>
      <c r="ID503" s="65"/>
      <c r="IE503" s="50"/>
      <c r="IF503" s="50"/>
      <c r="IG503" s="66"/>
      <c r="IH503" s="66"/>
      <c r="II503" s="33" t="str">
        <f t="shared" ca="1" si="1342"/>
        <v>0</v>
      </c>
      <c r="IJ503" s="66" t="str">
        <f t="shared" ca="1" si="1343"/>
        <v/>
      </c>
      <c r="IK503" s="66" t="str">
        <f t="shared" ca="1" si="1344"/>
        <v/>
      </c>
      <c r="IL503" s="67">
        <f t="shared" ca="1" si="1357"/>
        <v>1</v>
      </c>
      <c r="IM503" s="34"/>
      <c r="IN503" s="34"/>
      <c r="IO503" s="37">
        <f t="shared" ca="1" si="1358"/>
        <v>0</v>
      </c>
      <c r="IP503" s="22">
        <f t="shared" ca="1" si="1345"/>
        <v>6</v>
      </c>
      <c r="IQ503" s="78" t="str">
        <f t="shared" ca="1" si="1435"/>
        <v>Profit Target</v>
      </c>
      <c r="IR503" s="156">
        <f t="shared" ca="1" si="1436"/>
        <v>0</v>
      </c>
      <c r="IS503" s="78">
        <f t="shared" ca="1" si="1359"/>
        <v>6</v>
      </c>
      <c r="IT503" s="58"/>
      <c r="IU503" s="58"/>
      <c r="IV503" s="58"/>
      <c r="IW503" s="58"/>
      <c r="IX503" s="58"/>
      <c r="IY503" s="58"/>
      <c r="IZ503" s="58"/>
      <c r="JA503" s="58"/>
      <c r="JB503" s="58"/>
      <c r="JC503" s="58"/>
      <c r="JD503" s="58"/>
      <c r="JE503" s="58"/>
      <c r="JF503" s="58"/>
      <c r="JG503" s="58"/>
      <c r="JH503" s="58"/>
      <c r="JI503" s="58"/>
      <c r="JJ503" s="58"/>
      <c r="JK503" s="58"/>
      <c r="JL503" s="58"/>
      <c r="JM503" s="58"/>
      <c r="JN503" s="58"/>
      <c r="JO503" s="58"/>
      <c r="JP503" s="58"/>
      <c r="JQ503" s="58"/>
      <c r="JR503" s="58"/>
      <c r="JS503" s="58"/>
      <c r="JT503" s="58"/>
      <c r="JU503" s="58"/>
      <c r="JV503" s="58"/>
      <c r="JW503" s="58"/>
      <c r="JX503" s="58"/>
      <c r="JY503" s="58"/>
      <c r="JZ503" s="58"/>
      <c r="KA503" s="58"/>
      <c r="KB503" s="58"/>
      <c r="KC503" s="58"/>
      <c r="KD503" s="58"/>
      <c r="KE503" s="58"/>
      <c r="KF503" s="58"/>
      <c r="KG503" s="58"/>
      <c r="KH503" s="58"/>
      <c r="KI503" s="58"/>
      <c r="KJ503" s="58"/>
      <c r="KK503" s="58"/>
      <c r="KL503" s="58"/>
      <c r="KM503" s="58"/>
      <c r="KN503" s="58"/>
      <c r="KO503" s="58"/>
      <c r="KP503" s="58"/>
      <c r="KQ503" s="58"/>
      <c r="KR503" s="58"/>
      <c r="KS503" s="58"/>
      <c r="KT503" s="58"/>
      <c r="KU503" s="58"/>
      <c r="KV503" s="58"/>
      <c r="KW503" s="58"/>
      <c r="KX503" s="58"/>
      <c r="KY503" s="58"/>
      <c r="KZ503" s="58"/>
      <c r="LA503" s="58"/>
      <c r="LB503" s="58"/>
      <c r="LC503" s="58"/>
      <c r="LD503" s="58"/>
      <c r="LE503" s="58"/>
      <c r="LF503" s="58"/>
      <c r="LG503" s="58"/>
      <c r="LH503" s="58"/>
      <c r="LI503" s="58"/>
      <c r="LJ503" s="58"/>
      <c r="LK503" s="58"/>
      <c r="LL503" s="58"/>
      <c r="LM503" s="58"/>
      <c r="LN503" s="58"/>
      <c r="LO503" s="58"/>
      <c r="LP503" s="90" t="str">
        <f t="shared" si="1360"/>
        <v/>
      </c>
      <c r="LQ503" s="43"/>
      <c r="LR503" s="43"/>
      <c r="LS503" s="43"/>
      <c r="LT503" s="43"/>
      <c r="LU503" s="43"/>
      <c r="LV503" s="43"/>
      <c r="LW503" s="43"/>
      <c r="LX503" s="43"/>
      <c r="LY503" s="43"/>
      <c r="LZ503" s="43"/>
      <c r="MA503" s="43"/>
      <c r="MO503" s="15">
        <f t="shared" ca="1" si="1304"/>
        <v>26</v>
      </c>
    </row>
    <row r="504" spans="1:353">
      <c r="A504" s="15">
        <f t="shared" ca="1" si="1302"/>
        <v>11</v>
      </c>
      <c r="B504" s="33" t="str">
        <f t="shared" ca="1" si="1303"/>
        <v>DB</v>
      </c>
      <c r="C504" s="10" t="str">
        <f t="shared" ca="1" si="1346"/>
        <v>profit target</v>
      </c>
      <c r="D504" s="50">
        <f t="shared" ca="1" si="1347"/>
        <v>0</v>
      </c>
      <c r="E504" s="10" t="str">
        <f t="shared" si="1348"/>
        <v/>
      </c>
      <c r="F504" s="111">
        <f t="shared" si="1349"/>
        <v>500</v>
      </c>
      <c r="G504" s="59">
        <f t="shared" ca="1" si="1361"/>
        <v>1</v>
      </c>
      <c r="H504" s="56">
        <f ca="1">COUNTIF($A$5:A504,$H$5)</f>
        <v>12</v>
      </c>
      <c r="I504" s="56">
        <f ca="1">COUNTIF($A$5:$A504,$I$5)</f>
        <v>14</v>
      </c>
      <c r="J504" s="56">
        <f ca="1">COUNTIF($A$5:$A504,$J$5)</f>
        <v>7</v>
      </c>
      <c r="K504" s="56">
        <f ca="1">COUNTIF($A$5:$A504,$K$5)</f>
        <v>16</v>
      </c>
      <c r="L504" s="56">
        <f ca="1">COUNTIF($A$5:$A504,$L$5)</f>
        <v>15</v>
      </c>
      <c r="M504" s="56">
        <f ca="1">COUNTIF($A$5:$A504,$M$5)</f>
        <v>12</v>
      </c>
      <c r="N504" s="56">
        <f ca="1">COUNTIF($A$5:$A504,$N$5)</f>
        <v>6</v>
      </c>
      <c r="O504" s="56">
        <f ca="1">COUNTIF($A$5:$A504,$O$5)</f>
        <v>11</v>
      </c>
      <c r="P504" s="56">
        <f ca="1">COUNTIF($A$5:$A504,$P$5)</f>
        <v>14</v>
      </c>
      <c r="Q504" s="56">
        <f ca="1">COUNTIF($A$5:$A504,$Q$5)</f>
        <v>22</v>
      </c>
      <c r="R504" s="56">
        <f ca="1">COUNTIF($A$5:$A504,$R$5)</f>
        <v>20</v>
      </c>
      <c r="S504" s="56">
        <f ca="1">COUNTIF($A$5:$A504,$S$5)</f>
        <v>15</v>
      </c>
      <c r="T504" s="56">
        <f ca="1">COUNTIF($A$5:$A504,$T$5)</f>
        <v>13</v>
      </c>
      <c r="U504" s="56">
        <f ca="1">COUNTIF($A$5:$A504,$U$5)</f>
        <v>13</v>
      </c>
      <c r="V504" s="56">
        <f ca="1">COUNTIF($A$5:$A504,$V$5)</f>
        <v>12</v>
      </c>
      <c r="W504" s="56">
        <f ca="1">COUNTIF($A$5:$A504,$W$5)</f>
        <v>10</v>
      </c>
      <c r="X504" s="56">
        <f ca="1">COUNTIF($A$5:$A504,$X$5)</f>
        <v>13</v>
      </c>
      <c r="Y504" s="56">
        <f ca="1">COUNTIF($A$5:$A504,$Y$5)</f>
        <v>14</v>
      </c>
      <c r="Z504" s="56">
        <f ca="1">COUNTIF($A$5:$A504,$Z$5)</f>
        <v>13</v>
      </c>
      <c r="AA504" s="56">
        <f ca="1">COUNTIF($A$5:$A504,$AA$5)</f>
        <v>9</v>
      </c>
      <c r="AB504" s="56">
        <f ca="1">COUNTIF($A$5:$A504,$AB$5)</f>
        <v>10</v>
      </c>
      <c r="AC504" s="56">
        <f ca="1">COUNTIF($A$5:$A504,$AC$5)</f>
        <v>13</v>
      </c>
      <c r="AD504" s="56">
        <f ca="1">COUNTIF($A$5:$A504,$AD$5)</f>
        <v>20</v>
      </c>
      <c r="AE504" s="56">
        <f ca="1">COUNTIF($A$5:$A504,$AE$5)</f>
        <v>20</v>
      </c>
      <c r="AF504" s="56">
        <f ca="1">COUNTIF($A$5:$A504,$AF$5)</f>
        <v>10</v>
      </c>
      <c r="AG504" s="56">
        <f ca="1">COUNTIF($A$5:$A504,$AG$5)</f>
        <v>11</v>
      </c>
      <c r="AH504" s="56">
        <f ca="1">COUNTIF($A$5:$A504,$AH$5)</f>
        <v>7</v>
      </c>
      <c r="AI504" s="56">
        <f ca="1">COUNTIF($A$5:$A504,$AI$5)</f>
        <v>12</v>
      </c>
      <c r="AJ504" s="56">
        <f ca="1">COUNTIF($A$5:$A504,$AJ$5)</f>
        <v>19</v>
      </c>
      <c r="AK504" s="56">
        <f ca="1">COUNTIF($A$5:$A504,$AK$5)</f>
        <v>13</v>
      </c>
      <c r="AL504" s="56">
        <f ca="1">COUNTIF($A$5:$A504,$AL$5)</f>
        <v>10</v>
      </c>
      <c r="AM504" s="56">
        <f ca="1">COUNTIF($A$5:$A504,$AM$5)</f>
        <v>18</v>
      </c>
      <c r="AN504" s="56">
        <f ca="1">COUNTIF($A$5:$A504,$AN$5)</f>
        <v>17</v>
      </c>
      <c r="AO504" s="56">
        <f ca="1">COUNTIF($A$5:$A504,$AO$5)</f>
        <v>18</v>
      </c>
      <c r="AP504" s="56">
        <f ca="1">COUNTIF($A$5:$A504,$AP$5)</f>
        <v>18</v>
      </c>
      <c r="AQ504" s="56">
        <f ca="1">COUNTIF($A$5:$A504,$AQ$5)</f>
        <v>13</v>
      </c>
      <c r="AR504" s="56">
        <f ca="1">COUNTIF($A$5:$A504,$AR$5)</f>
        <v>10</v>
      </c>
      <c r="AS504" s="101">
        <f t="shared" ca="1" si="1350"/>
        <v>0</v>
      </c>
      <c r="AT504" s="58">
        <f t="shared" si="1351"/>
        <v>500</v>
      </c>
      <c r="AU504" s="105">
        <f t="shared" si="1352"/>
        <v>14</v>
      </c>
      <c r="AV504" s="105">
        <f t="shared" si="1353"/>
        <v>324</v>
      </c>
      <c r="AW504" s="58">
        <f t="shared" ca="1" si="1437"/>
        <v>20</v>
      </c>
      <c r="AX504" s="58">
        <f t="shared" ca="1" si="1438"/>
        <v>21</v>
      </c>
      <c r="AY504" s="58">
        <f t="shared" ca="1" si="1439"/>
        <v>53</v>
      </c>
      <c r="AZ504" s="58">
        <f t="shared" ca="1" si="1440"/>
        <v>6</v>
      </c>
      <c r="BA504" s="58">
        <f t="shared" ca="1" si="1441"/>
        <v>4</v>
      </c>
      <c r="BB504" s="58">
        <f t="shared" ca="1" si="1442"/>
        <v>22</v>
      </c>
      <c r="BC504" s="58">
        <f t="shared" ca="1" si="1443"/>
        <v>100</v>
      </c>
      <c r="BD504" s="58">
        <f t="shared" ca="1" si="1444"/>
        <v>158</v>
      </c>
      <c r="BE504" s="58">
        <f t="shared" ca="1" si="1445"/>
        <v>34</v>
      </c>
      <c r="BF504" s="58">
        <f t="shared" ca="1" si="1446"/>
        <v>13</v>
      </c>
      <c r="BG504" s="58">
        <f t="shared" ca="1" si="1447"/>
        <v>0</v>
      </c>
      <c r="BH504" s="58">
        <f t="shared" ca="1" si="1448"/>
        <v>3</v>
      </c>
      <c r="BI504" s="58">
        <f t="shared" ca="1" si="1449"/>
        <v>27</v>
      </c>
      <c r="BJ504" s="58">
        <f t="shared" ca="1" si="1450"/>
        <v>14</v>
      </c>
      <c r="BK504" s="58">
        <f t="shared" ca="1" si="1451"/>
        <v>47</v>
      </c>
      <c r="BL504" s="58">
        <f t="shared" ca="1" si="1452"/>
        <v>231</v>
      </c>
      <c r="BM504" s="58">
        <f t="shared" ca="1" si="1453"/>
        <v>1</v>
      </c>
      <c r="BN504" s="58">
        <f t="shared" ca="1" si="1454"/>
        <v>16</v>
      </c>
      <c r="BO504" s="58">
        <f t="shared" ca="1" si="1455"/>
        <v>29</v>
      </c>
      <c r="BP504" s="58">
        <f t="shared" ca="1" si="1456"/>
        <v>78</v>
      </c>
      <c r="BQ504" s="58">
        <f t="shared" ca="1" si="1457"/>
        <v>12</v>
      </c>
      <c r="BR504" s="58">
        <f t="shared" ca="1" si="1458"/>
        <v>9</v>
      </c>
      <c r="BS504" s="58">
        <f t="shared" ca="1" si="1459"/>
        <v>7</v>
      </c>
      <c r="BT504" s="58">
        <f t="shared" ca="1" si="1460"/>
        <v>99</v>
      </c>
      <c r="BU504" s="58">
        <f t="shared" ca="1" si="1461"/>
        <v>46</v>
      </c>
      <c r="BV504" s="58">
        <f t="shared" ca="1" si="1462"/>
        <v>38</v>
      </c>
      <c r="BW504" s="58">
        <f t="shared" ca="1" si="1463"/>
        <v>17</v>
      </c>
      <c r="BX504" s="58">
        <f t="shared" ca="1" si="1464"/>
        <v>11</v>
      </c>
      <c r="BY504" s="58">
        <f t="shared" ca="1" si="1465"/>
        <v>35</v>
      </c>
      <c r="BZ504" s="58">
        <f t="shared" ca="1" si="1466"/>
        <v>30</v>
      </c>
      <c r="CA504" s="58">
        <f t="shared" ca="1" si="1467"/>
        <v>10</v>
      </c>
      <c r="CB504" s="58">
        <f t="shared" ca="1" si="1468"/>
        <v>8</v>
      </c>
      <c r="CC504" s="58">
        <f t="shared" ca="1" si="1469"/>
        <v>19</v>
      </c>
      <c r="CD504" s="58">
        <f t="shared" ca="1" si="1470"/>
        <v>23</v>
      </c>
      <c r="CE504" s="58">
        <f t="shared" ca="1" si="1471"/>
        <v>2</v>
      </c>
      <c r="CF504" s="58">
        <f t="shared" ca="1" si="1472"/>
        <v>5</v>
      </c>
      <c r="CG504" s="58">
        <f t="shared" ca="1" si="1473"/>
        <v>58</v>
      </c>
      <c r="CH504" s="58" t="str">
        <f t="shared" ca="1" si="1362"/>
        <v/>
      </c>
      <c r="CI504" s="58" t="str">
        <f t="shared" ca="1" si="1363"/>
        <v/>
      </c>
      <c r="CJ504" s="58" t="str">
        <f t="shared" ca="1" si="1364"/>
        <v/>
      </c>
      <c r="CK504" s="58" t="str">
        <f t="shared" ca="1" si="1365"/>
        <v/>
      </c>
      <c r="CL504" s="58" t="str">
        <f t="shared" ca="1" si="1366"/>
        <v/>
      </c>
      <c r="CM504" s="58" t="str">
        <f t="shared" ca="1" si="1367"/>
        <v/>
      </c>
      <c r="CN504" s="58" t="str">
        <f t="shared" ca="1" si="1368"/>
        <v/>
      </c>
      <c r="CO504" s="58" t="str">
        <f t="shared" ca="1" si="1369"/>
        <v>08</v>
      </c>
      <c r="CP504" s="58" t="str">
        <f t="shared" ca="1" si="1370"/>
        <v/>
      </c>
      <c r="CQ504" s="58" t="str">
        <f t="shared" ca="1" si="1371"/>
        <v/>
      </c>
      <c r="CR504" s="58" t="str">
        <f t="shared" ca="1" si="1372"/>
        <v/>
      </c>
      <c r="CS504" s="58" t="str">
        <f t="shared" ca="1" si="1373"/>
        <v/>
      </c>
      <c r="CT504" s="58" t="str">
        <f t="shared" ca="1" si="1374"/>
        <v/>
      </c>
      <c r="CU504" s="58" t="str">
        <f t="shared" ca="1" si="1375"/>
        <v/>
      </c>
      <c r="CV504" s="58" t="str">
        <f t="shared" ca="1" si="1376"/>
        <v/>
      </c>
      <c r="CW504" s="58">
        <f t="shared" ca="1" si="1377"/>
        <v>16</v>
      </c>
      <c r="CX504" s="58" t="str">
        <f t="shared" ca="1" si="1378"/>
        <v/>
      </c>
      <c r="CY504" s="58" t="str">
        <f t="shared" ca="1" si="1379"/>
        <v/>
      </c>
      <c r="CZ504" s="58" t="str">
        <f t="shared" ca="1" si="1380"/>
        <v/>
      </c>
      <c r="DA504" s="58" t="str">
        <f t="shared" ca="1" si="1381"/>
        <v/>
      </c>
      <c r="DB504" s="58" t="str">
        <f t="shared" ca="1" si="1382"/>
        <v/>
      </c>
      <c r="DC504" s="58" t="str">
        <f t="shared" ca="1" si="1383"/>
        <v/>
      </c>
      <c r="DD504" s="58" t="str">
        <f t="shared" ca="1" si="1384"/>
        <v/>
      </c>
      <c r="DE504" s="58" t="str">
        <f t="shared" ca="1" si="1385"/>
        <v/>
      </c>
      <c r="DF504" s="58" t="str">
        <f t="shared" ca="1" si="1386"/>
        <v/>
      </c>
      <c r="DG504" s="58" t="str">
        <f t="shared" ca="1" si="1387"/>
        <v/>
      </c>
      <c r="DH504" s="58" t="str">
        <f t="shared" ca="1" si="1388"/>
        <v/>
      </c>
      <c r="DI504" s="58" t="str">
        <f t="shared" ca="1" si="1389"/>
        <v/>
      </c>
      <c r="DJ504" s="58" t="str">
        <f t="shared" ca="1" si="1390"/>
        <v/>
      </c>
      <c r="DK504" s="58" t="str">
        <f t="shared" ca="1" si="1391"/>
        <v/>
      </c>
      <c r="DL504" s="58" t="str">
        <f t="shared" ca="1" si="1392"/>
        <v/>
      </c>
      <c r="DM504" s="58" t="str">
        <f t="shared" ca="1" si="1393"/>
        <v/>
      </c>
      <c r="DN504" s="58" t="str">
        <f t="shared" ca="1" si="1394"/>
        <v/>
      </c>
      <c r="DO504" s="58" t="str">
        <f t="shared" ca="1" si="1395"/>
        <v/>
      </c>
      <c r="DP504" s="58" t="str">
        <f t="shared" ca="1" si="1396"/>
        <v/>
      </c>
      <c r="DQ504" s="58" t="str">
        <f t="shared" ca="1" si="1396"/>
        <v/>
      </c>
      <c r="DR504" s="58" t="str">
        <f t="shared" ca="1" si="1397"/>
        <v/>
      </c>
      <c r="DS504" s="34">
        <f t="shared" ca="1" si="1398"/>
        <v>0</v>
      </c>
      <c r="DT504" s="34">
        <f t="shared" ca="1" si="1399"/>
        <v>0</v>
      </c>
      <c r="DU504" s="34">
        <f t="shared" ca="1" si="1400"/>
        <v>0</v>
      </c>
      <c r="DV504" s="34">
        <f t="shared" ca="1" si="1401"/>
        <v>0</v>
      </c>
      <c r="DW504" s="34">
        <f t="shared" ca="1" si="1402"/>
        <v>0</v>
      </c>
      <c r="DX504" s="34">
        <f t="shared" ca="1" si="1403"/>
        <v>0</v>
      </c>
      <c r="DY504" s="34">
        <f t="shared" ca="1" si="1404"/>
        <v>0</v>
      </c>
      <c r="DZ504" s="34">
        <f t="shared" ca="1" si="1405"/>
        <v>0</v>
      </c>
      <c r="EA504" s="34">
        <f t="shared" ca="1" si="1406"/>
        <v>0</v>
      </c>
      <c r="EB504" s="34">
        <f t="shared" ca="1" si="1407"/>
        <v>0</v>
      </c>
      <c r="EC504" s="34">
        <f t="shared" ca="1" si="1408"/>
        <v>0</v>
      </c>
      <c r="ED504" s="34">
        <f t="shared" ca="1" si="1409"/>
        <v>0</v>
      </c>
      <c r="EE504" s="34">
        <f t="shared" ca="1" si="1410"/>
        <v>0</v>
      </c>
      <c r="EF504" s="34">
        <f t="shared" ca="1" si="1411"/>
        <v>0</v>
      </c>
      <c r="EG504" s="34">
        <f t="shared" ca="1" si="1412"/>
        <v>0</v>
      </c>
      <c r="EH504" s="34">
        <f t="shared" ca="1" si="1413"/>
        <v>0</v>
      </c>
      <c r="EI504" s="34">
        <f t="shared" ca="1" si="1414"/>
        <v>0</v>
      </c>
      <c r="EJ504" s="34">
        <f t="shared" ca="1" si="1415"/>
        <v>0</v>
      </c>
      <c r="EK504" s="34">
        <f t="shared" ca="1" si="1416"/>
        <v>0</v>
      </c>
      <c r="EL504" s="34">
        <f t="shared" ca="1" si="1417"/>
        <v>0</v>
      </c>
      <c r="EM504" s="34">
        <f t="shared" ca="1" si="1418"/>
        <v>0</v>
      </c>
      <c r="EN504" s="34">
        <f t="shared" ca="1" si="1419"/>
        <v>0</v>
      </c>
      <c r="EO504" s="34">
        <f t="shared" ca="1" si="1420"/>
        <v>0</v>
      </c>
      <c r="EP504" s="34">
        <f t="shared" ca="1" si="1421"/>
        <v>0</v>
      </c>
      <c r="EQ504" s="34">
        <f t="shared" ca="1" si="1422"/>
        <v>0</v>
      </c>
      <c r="ER504" s="34">
        <f t="shared" ca="1" si="1423"/>
        <v>0</v>
      </c>
      <c r="ES504" s="34">
        <f t="shared" ca="1" si="1424"/>
        <v>0</v>
      </c>
      <c r="ET504" s="34">
        <f t="shared" ca="1" si="1425"/>
        <v>0</v>
      </c>
      <c r="EU504" s="34">
        <f t="shared" ca="1" si="1426"/>
        <v>0</v>
      </c>
      <c r="EV504" s="34">
        <f t="shared" ca="1" si="1427"/>
        <v>0</v>
      </c>
      <c r="EW504" s="34">
        <f t="shared" ca="1" si="1428"/>
        <v>0</v>
      </c>
      <c r="EX504" s="34">
        <f t="shared" ca="1" si="1429"/>
        <v>0</v>
      </c>
      <c r="EY504" s="34">
        <f t="shared" ca="1" si="1430"/>
        <v>0</v>
      </c>
      <c r="EZ504" s="34">
        <f t="shared" ca="1" si="1431"/>
        <v>0</v>
      </c>
      <c r="FA504" s="34">
        <f t="shared" ca="1" si="1432"/>
        <v>0</v>
      </c>
      <c r="FB504" s="34">
        <f t="shared" ca="1" si="1433"/>
        <v>0</v>
      </c>
      <c r="FC504" s="34">
        <f t="shared" ca="1" si="1434"/>
        <v>0</v>
      </c>
      <c r="FD504" s="71"/>
      <c r="FE504" s="76"/>
      <c r="FF504" s="76"/>
      <c r="FG504" s="76"/>
      <c r="FH504" s="58"/>
      <c r="FI504" s="58"/>
      <c r="FJ504" s="58">
        <v>0</v>
      </c>
      <c r="FK504" s="58">
        <v>0</v>
      </c>
      <c r="FL504" s="34">
        <f t="shared" ca="1" si="1305"/>
        <v>0</v>
      </c>
      <c r="FM504" s="34">
        <f t="shared" ca="1" si="1306"/>
        <v>0</v>
      </c>
      <c r="FN504" s="34">
        <f t="shared" ca="1" si="1307"/>
        <v>0</v>
      </c>
      <c r="FO504" s="34">
        <f t="shared" ca="1" si="1308"/>
        <v>0</v>
      </c>
      <c r="FP504" s="34">
        <f t="shared" ca="1" si="1309"/>
        <v>0</v>
      </c>
      <c r="FQ504" s="34">
        <f t="shared" ca="1" si="1310"/>
        <v>0</v>
      </c>
      <c r="FR504" s="34">
        <f t="shared" ca="1" si="1311"/>
        <v>0</v>
      </c>
      <c r="FS504" s="34">
        <f t="shared" ca="1" si="1312"/>
        <v>0</v>
      </c>
      <c r="FT504" s="34">
        <f t="shared" ca="1" si="1313"/>
        <v>0</v>
      </c>
      <c r="FU504" s="34">
        <f t="shared" ca="1" si="1314"/>
        <v>0</v>
      </c>
      <c r="FV504" s="34">
        <f t="shared" ca="1" si="1315"/>
        <v>0</v>
      </c>
      <c r="FW504" s="34">
        <f t="shared" ca="1" si="1316"/>
        <v>0</v>
      </c>
      <c r="FX504" s="34">
        <f t="shared" ca="1" si="1317"/>
        <v>0</v>
      </c>
      <c r="FY504" s="34">
        <f t="shared" ca="1" si="1318"/>
        <v>0</v>
      </c>
      <c r="FZ504" s="34">
        <f t="shared" ca="1" si="1319"/>
        <v>0</v>
      </c>
      <c r="GA504" s="34">
        <f t="shared" ca="1" si="1320"/>
        <v>0</v>
      </c>
      <c r="GB504" s="34">
        <f t="shared" ca="1" si="1321"/>
        <v>0</v>
      </c>
      <c r="GC504" s="34">
        <f t="shared" ca="1" si="1322"/>
        <v>0</v>
      </c>
      <c r="GD504" s="34">
        <f t="shared" ca="1" si="1323"/>
        <v>0</v>
      </c>
      <c r="GE504" s="34">
        <f t="shared" ca="1" si="1324"/>
        <v>0</v>
      </c>
      <c r="GF504" s="34">
        <f t="shared" ca="1" si="1325"/>
        <v>0</v>
      </c>
      <c r="GG504" s="34">
        <f t="shared" ca="1" si="1326"/>
        <v>0</v>
      </c>
      <c r="GH504" s="34">
        <f t="shared" ca="1" si="1327"/>
        <v>0</v>
      </c>
      <c r="GI504" s="34">
        <f t="shared" ca="1" si="1328"/>
        <v>0</v>
      </c>
      <c r="GJ504" s="34">
        <f t="shared" ca="1" si="1329"/>
        <v>0</v>
      </c>
      <c r="GK504" s="34">
        <f t="shared" ca="1" si="1330"/>
        <v>0</v>
      </c>
      <c r="GL504" s="34">
        <f t="shared" ca="1" si="1331"/>
        <v>0</v>
      </c>
      <c r="GM504" s="34">
        <f t="shared" ca="1" si="1332"/>
        <v>0</v>
      </c>
      <c r="GN504" s="34">
        <f t="shared" ca="1" si="1333"/>
        <v>0</v>
      </c>
      <c r="GO504" s="34">
        <f t="shared" ca="1" si="1334"/>
        <v>0</v>
      </c>
      <c r="GP504" s="34">
        <f t="shared" ca="1" si="1335"/>
        <v>0</v>
      </c>
      <c r="GQ504" s="34">
        <f t="shared" ca="1" si="1336"/>
        <v>0</v>
      </c>
      <c r="GR504" s="34">
        <f t="shared" ca="1" si="1337"/>
        <v>0</v>
      </c>
      <c r="GS504" s="34">
        <f t="shared" ca="1" si="1338"/>
        <v>0</v>
      </c>
      <c r="GT504" s="34">
        <f t="shared" ca="1" si="1339"/>
        <v>0</v>
      </c>
      <c r="GU504" s="34">
        <f t="shared" ca="1" si="1340"/>
        <v>0</v>
      </c>
      <c r="GV504" s="34">
        <f t="shared" ca="1" si="1341"/>
        <v>0</v>
      </c>
      <c r="GW504" s="49" t="str">
        <f t="shared" ca="1" si="1354"/>
        <v>L</v>
      </c>
      <c r="GX504" s="49"/>
      <c r="GY504" s="49"/>
      <c r="GZ504" s="49"/>
      <c r="HA504" s="49"/>
      <c r="HB504" s="49" t="str">
        <f t="shared" ca="1" si="1355"/>
        <v>O</v>
      </c>
      <c r="HC504" s="49"/>
      <c r="HD504" s="49"/>
      <c r="HE504" s="49"/>
      <c r="HF504" s="49"/>
      <c r="HG504" s="49" t="str">
        <f t="shared" ca="1" si="1356"/>
        <v>B</v>
      </c>
      <c r="HH504" s="49"/>
      <c r="HI504" s="49"/>
      <c r="HJ504" s="49"/>
      <c r="HK504" s="49"/>
      <c r="HL504" s="65"/>
      <c r="HM504" s="50"/>
      <c r="HN504" s="50"/>
      <c r="HO504" s="66"/>
      <c r="HP504" s="66"/>
      <c r="HQ504" s="33"/>
      <c r="HR504" s="66"/>
      <c r="HS504" s="66"/>
      <c r="HT504" s="67"/>
      <c r="HU504" s="65"/>
      <c r="HV504" s="50"/>
      <c r="HW504" s="50"/>
      <c r="HX504" s="66"/>
      <c r="HY504" s="66"/>
      <c r="HZ504" s="33"/>
      <c r="IA504" s="66"/>
      <c r="IB504" s="66"/>
      <c r="IC504" s="67"/>
      <c r="ID504" s="65"/>
      <c r="IE504" s="50"/>
      <c r="IF504" s="50"/>
      <c r="IG504" s="66"/>
      <c r="IH504" s="66"/>
      <c r="II504" s="33" t="str">
        <f t="shared" ca="1" si="1342"/>
        <v>0</v>
      </c>
      <c r="IJ504" s="66" t="str">
        <f t="shared" ca="1" si="1343"/>
        <v/>
      </c>
      <c r="IK504" s="66" t="str">
        <f t="shared" ca="1" si="1344"/>
        <v/>
      </c>
      <c r="IL504" s="67">
        <f t="shared" ca="1" si="1357"/>
        <v>1</v>
      </c>
      <c r="IM504" s="34"/>
      <c r="IN504" s="34"/>
      <c r="IO504" s="37">
        <f t="shared" ca="1" si="1358"/>
        <v>0</v>
      </c>
      <c r="IP504" s="22">
        <f t="shared" ca="1" si="1345"/>
        <v>6</v>
      </c>
      <c r="IQ504" s="78" t="str">
        <f t="shared" ca="1" si="1435"/>
        <v>Profit Target</v>
      </c>
      <c r="IR504" s="156">
        <f t="shared" ca="1" si="1436"/>
        <v>0</v>
      </c>
      <c r="IS504" s="78">
        <f t="shared" ca="1" si="1359"/>
        <v>6</v>
      </c>
      <c r="IT504" s="58"/>
      <c r="IU504" s="58"/>
      <c r="IV504" s="58"/>
      <c r="IW504" s="58"/>
      <c r="IX504" s="58"/>
      <c r="IY504" s="58"/>
      <c r="IZ504" s="58"/>
      <c r="JA504" s="58"/>
      <c r="JB504" s="58"/>
      <c r="JC504" s="58"/>
      <c r="JD504" s="58"/>
      <c r="JE504" s="58"/>
      <c r="JF504" s="58"/>
      <c r="JG504" s="58"/>
      <c r="JH504" s="58"/>
      <c r="JI504" s="58"/>
      <c r="JJ504" s="58"/>
      <c r="JK504" s="58"/>
      <c r="JL504" s="58"/>
      <c r="JM504" s="58"/>
      <c r="JN504" s="58"/>
      <c r="JO504" s="58"/>
      <c r="JP504" s="58"/>
      <c r="JQ504" s="58"/>
      <c r="JR504" s="58"/>
      <c r="JS504" s="58"/>
      <c r="JT504" s="58"/>
      <c r="JU504" s="58"/>
      <c r="JV504" s="58"/>
      <c r="JW504" s="58"/>
      <c r="JX504" s="58"/>
      <c r="JY504" s="58"/>
      <c r="JZ504" s="58"/>
      <c r="KA504" s="58"/>
      <c r="KB504" s="58"/>
      <c r="KC504" s="58"/>
      <c r="KD504" s="58"/>
      <c r="KE504" s="58"/>
      <c r="KF504" s="58"/>
      <c r="KG504" s="58"/>
      <c r="KH504" s="58"/>
      <c r="KI504" s="58"/>
      <c r="KJ504" s="58"/>
      <c r="KK504" s="58"/>
      <c r="KL504" s="58"/>
      <c r="KM504" s="58"/>
      <c r="KN504" s="58"/>
      <c r="KO504" s="58"/>
      <c r="KP504" s="58"/>
      <c r="KQ504" s="58"/>
      <c r="KR504" s="58"/>
      <c r="KS504" s="58"/>
      <c r="KT504" s="58"/>
      <c r="KU504" s="58"/>
      <c r="KV504" s="58"/>
      <c r="KW504" s="58"/>
      <c r="KX504" s="58"/>
      <c r="KY504" s="58"/>
      <c r="KZ504" s="58"/>
      <c r="LA504" s="58"/>
      <c r="LB504" s="58"/>
      <c r="LC504" s="58"/>
      <c r="LD504" s="58"/>
      <c r="LE504" s="58"/>
      <c r="LF504" s="58"/>
      <c r="LG504" s="58"/>
      <c r="LH504" s="58"/>
      <c r="LI504" s="58"/>
      <c r="LJ504" s="58"/>
      <c r="LK504" s="58"/>
      <c r="LL504" s="58"/>
      <c r="LM504" s="58"/>
      <c r="LN504" s="58"/>
      <c r="LO504" s="58"/>
      <c r="LP504" s="90" t="str">
        <f t="shared" si="1360"/>
        <v/>
      </c>
      <c r="LQ504" s="43"/>
      <c r="LR504" s="43"/>
      <c r="LS504" s="43"/>
      <c r="LT504" s="43"/>
      <c r="LU504" s="43"/>
      <c r="LV504" s="43"/>
      <c r="LW504" s="43"/>
      <c r="LX504" s="43"/>
      <c r="LY504" s="43"/>
      <c r="LZ504" s="43"/>
      <c r="MA504" s="43"/>
      <c r="MO504" s="15">
        <f t="shared" ca="1" si="1304"/>
        <v>13</v>
      </c>
    </row>
    <row r="505" spans="1:353">
      <c r="A505" s="15">
        <f t="shared" ca="1" si="1302"/>
        <v>29</v>
      </c>
      <c r="B505" s="33" t="str">
        <f t="shared" ca="1" si="1303"/>
        <v>DB</v>
      </c>
      <c r="C505" s="10" t="str">
        <f t="shared" ca="1" si="1346"/>
        <v>profit target</v>
      </c>
      <c r="D505" s="50">
        <f t="shared" ca="1" si="1347"/>
        <v>0</v>
      </c>
      <c r="E505" s="10" t="str">
        <f t="shared" si="1348"/>
        <v/>
      </c>
      <c r="F505" s="111">
        <f t="shared" si="1349"/>
        <v>501</v>
      </c>
      <c r="G505" s="59">
        <f t="shared" ca="1" si="1361"/>
        <v>1</v>
      </c>
      <c r="H505" s="56">
        <f ca="1">COUNTIF($A$5:A505,$H$5)</f>
        <v>12</v>
      </c>
      <c r="I505" s="56">
        <f ca="1">COUNTIF($A$5:$A505,$I$5)</f>
        <v>14</v>
      </c>
      <c r="J505" s="56">
        <f ca="1">COUNTIF($A$5:$A505,$J$5)</f>
        <v>7</v>
      </c>
      <c r="K505" s="56">
        <f ca="1">COUNTIF($A$5:$A505,$K$5)</f>
        <v>16</v>
      </c>
      <c r="L505" s="56">
        <f ca="1">COUNTIF($A$5:$A505,$L$5)</f>
        <v>15</v>
      </c>
      <c r="M505" s="56">
        <f ca="1">COUNTIF($A$5:$A505,$M$5)</f>
        <v>12</v>
      </c>
      <c r="N505" s="56">
        <f ca="1">COUNTIF($A$5:$A505,$N$5)</f>
        <v>6</v>
      </c>
      <c r="O505" s="56">
        <f ca="1">COUNTIF($A$5:$A505,$O$5)</f>
        <v>11</v>
      </c>
      <c r="P505" s="56">
        <f ca="1">COUNTIF($A$5:$A505,$P$5)</f>
        <v>14</v>
      </c>
      <c r="Q505" s="56">
        <f ca="1">COUNTIF($A$5:$A505,$Q$5)</f>
        <v>22</v>
      </c>
      <c r="R505" s="56">
        <f ca="1">COUNTIF($A$5:$A505,$R$5)</f>
        <v>20</v>
      </c>
      <c r="S505" s="56">
        <f ca="1">COUNTIF($A$5:$A505,$S$5)</f>
        <v>15</v>
      </c>
      <c r="T505" s="56">
        <f ca="1">COUNTIF($A$5:$A505,$T$5)</f>
        <v>13</v>
      </c>
      <c r="U505" s="56">
        <f ca="1">COUNTIF($A$5:$A505,$U$5)</f>
        <v>13</v>
      </c>
      <c r="V505" s="56">
        <f ca="1">COUNTIF($A$5:$A505,$V$5)</f>
        <v>12</v>
      </c>
      <c r="W505" s="56">
        <f ca="1">COUNTIF($A$5:$A505,$W$5)</f>
        <v>10</v>
      </c>
      <c r="X505" s="56">
        <f ca="1">COUNTIF($A$5:$A505,$X$5)</f>
        <v>13</v>
      </c>
      <c r="Y505" s="56">
        <f ca="1">COUNTIF($A$5:$A505,$Y$5)</f>
        <v>14</v>
      </c>
      <c r="Z505" s="56">
        <f ca="1">COUNTIF($A$5:$A505,$Z$5)</f>
        <v>13</v>
      </c>
      <c r="AA505" s="56">
        <f ca="1">COUNTIF($A$5:$A505,$AA$5)</f>
        <v>9</v>
      </c>
      <c r="AB505" s="56">
        <f ca="1">COUNTIF($A$5:$A505,$AB$5)</f>
        <v>10</v>
      </c>
      <c r="AC505" s="56">
        <f ca="1">COUNTIF($A$5:$A505,$AC$5)</f>
        <v>13</v>
      </c>
      <c r="AD505" s="56">
        <f ca="1">COUNTIF($A$5:$A505,$AD$5)</f>
        <v>20</v>
      </c>
      <c r="AE505" s="56">
        <f ca="1">COUNTIF($A$5:$A505,$AE$5)</f>
        <v>20</v>
      </c>
      <c r="AF505" s="56">
        <f ca="1">COUNTIF($A$5:$A505,$AF$5)</f>
        <v>10</v>
      </c>
      <c r="AG505" s="56">
        <f ca="1">COUNTIF($A$5:$A505,$AG$5)</f>
        <v>11</v>
      </c>
      <c r="AH505" s="56">
        <f ca="1">COUNTIF($A$5:$A505,$AH$5)</f>
        <v>7</v>
      </c>
      <c r="AI505" s="56">
        <f ca="1">COUNTIF($A$5:$A505,$AI$5)</f>
        <v>12</v>
      </c>
      <c r="AJ505" s="56">
        <f ca="1">COUNTIF($A$5:$A505,$AJ$5)</f>
        <v>20</v>
      </c>
      <c r="AK505" s="56">
        <f ca="1">COUNTIF($A$5:$A505,$AK$5)</f>
        <v>13</v>
      </c>
      <c r="AL505" s="56">
        <f ca="1">COUNTIF($A$5:$A505,$AL$5)</f>
        <v>10</v>
      </c>
      <c r="AM505" s="56">
        <f ca="1">COUNTIF($A$5:$A505,$AM$5)</f>
        <v>18</v>
      </c>
      <c r="AN505" s="56">
        <f ca="1">COUNTIF($A$5:$A505,$AN$5)</f>
        <v>17</v>
      </c>
      <c r="AO505" s="56">
        <f ca="1">COUNTIF($A$5:$A505,$AO$5)</f>
        <v>18</v>
      </c>
      <c r="AP505" s="56">
        <f ca="1">COUNTIF($A$5:$A505,$AP$5)</f>
        <v>18</v>
      </c>
      <c r="AQ505" s="56">
        <f ca="1">COUNTIF($A$5:$A505,$AQ$5)</f>
        <v>13</v>
      </c>
      <c r="AR505" s="56">
        <f ca="1">COUNTIF($A$5:$A505,$AR$5)</f>
        <v>10</v>
      </c>
      <c r="AS505" s="101">
        <f t="shared" ca="1" si="1350"/>
        <v>0</v>
      </c>
      <c r="AT505" s="58">
        <f t="shared" si="1351"/>
        <v>501</v>
      </c>
      <c r="AU505" s="105">
        <f t="shared" si="1352"/>
        <v>14</v>
      </c>
      <c r="AV505" s="105">
        <f t="shared" si="1353"/>
        <v>324.64800000000002</v>
      </c>
      <c r="AW505" s="58">
        <f t="shared" ca="1" si="1437"/>
        <v>21</v>
      </c>
      <c r="AX505" s="58">
        <f t="shared" ca="1" si="1438"/>
        <v>22</v>
      </c>
      <c r="AY505" s="58">
        <f t="shared" ca="1" si="1439"/>
        <v>54</v>
      </c>
      <c r="AZ505" s="58">
        <f t="shared" ca="1" si="1440"/>
        <v>7</v>
      </c>
      <c r="BA505" s="58">
        <f t="shared" ca="1" si="1441"/>
        <v>5</v>
      </c>
      <c r="BB505" s="58">
        <f t="shared" ca="1" si="1442"/>
        <v>23</v>
      </c>
      <c r="BC505" s="58">
        <f t="shared" ca="1" si="1443"/>
        <v>101</v>
      </c>
      <c r="BD505" s="58">
        <f t="shared" ca="1" si="1444"/>
        <v>159</v>
      </c>
      <c r="BE505" s="58">
        <f t="shared" ca="1" si="1445"/>
        <v>35</v>
      </c>
      <c r="BF505" s="58">
        <f t="shared" ca="1" si="1446"/>
        <v>14</v>
      </c>
      <c r="BG505" s="58">
        <f t="shared" ca="1" si="1447"/>
        <v>1</v>
      </c>
      <c r="BH505" s="58">
        <f t="shared" ca="1" si="1448"/>
        <v>4</v>
      </c>
      <c r="BI505" s="58">
        <f t="shared" ca="1" si="1449"/>
        <v>28</v>
      </c>
      <c r="BJ505" s="58">
        <f t="shared" ca="1" si="1450"/>
        <v>15</v>
      </c>
      <c r="BK505" s="58">
        <f t="shared" ca="1" si="1451"/>
        <v>48</v>
      </c>
      <c r="BL505" s="58">
        <f t="shared" ca="1" si="1452"/>
        <v>232</v>
      </c>
      <c r="BM505" s="58">
        <f t="shared" ca="1" si="1453"/>
        <v>2</v>
      </c>
      <c r="BN505" s="58">
        <f t="shared" ca="1" si="1454"/>
        <v>17</v>
      </c>
      <c r="BO505" s="58">
        <f t="shared" ca="1" si="1455"/>
        <v>30</v>
      </c>
      <c r="BP505" s="58">
        <f t="shared" ca="1" si="1456"/>
        <v>79</v>
      </c>
      <c r="BQ505" s="58">
        <f t="shared" ca="1" si="1457"/>
        <v>13</v>
      </c>
      <c r="BR505" s="58">
        <f t="shared" ca="1" si="1458"/>
        <v>10</v>
      </c>
      <c r="BS505" s="58">
        <f t="shared" ca="1" si="1459"/>
        <v>8</v>
      </c>
      <c r="BT505" s="58">
        <f t="shared" ca="1" si="1460"/>
        <v>100</v>
      </c>
      <c r="BU505" s="58">
        <f t="shared" ca="1" si="1461"/>
        <v>47</v>
      </c>
      <c r="BV505" s="58">
        <f t="shared" ca="1" si="1462"/>
        <v>39</v>
      </c>
      <c r="BW505" s="58">
        <f t="shared" ca="1" si="1463"/>
        <v>18</v>
      </c>
      <c r="BX505" s="58">
        <f t="shared" ca="1" si="1464"/>
        <v>12</v>
      </c>
      <c r="BY505" s="58">
        <f t="shared" ca="1" si="1465"/>
        <v>0</v>
      </c>
      <c r="BZ505" s="58">
        <f t="shared" ca="1" si="1466"/>
        <v>31</v>
      </c>
      <c r="CA505" s="58">
        <f t="shared" ca="1" si="1467"/>
        <v>11</v>
      </c>
      <c r="CB505" s="58">
        <f t="shared" ca="1" si="1468"/>
        <v>9</v>
      </c>
      <c r="CC505" s="58">
        <f t="shared" ca="1" si="1469"/>
        <v>20</v>
      </c>
      <c r="CD505" s="58">
        <f t="shared" ca="1" si="1470"/>
        <v>24</v>
      </c>
      <c r="CE505" s="58">
        <f t="shared" ca="1" si="1471"/>
        <v>3</v>
      </c>
      <c r="CF505" s="58">
        <f t="shared" ca="1" si="1472"/>
        <v>6</v>
      </c>
      <c r="CG505" s="58">
        <f t="shared" ca="1" si="1473"/>
        <v>59</v>
      </c>
      <c r="CH505" s="58" t="str">
        <f t="shared" ca="1" si="1362"/>
        <v/>
      </c>
      <c r="CI505" s="58" t="str">
        <f t="shared" ca="1" si="1363"/>
        <v/>
      </c>
      <c r="CJ505" s="58" t="str">
        <f t="shared" ca="1" si="1364"/>
        <v/>
      </c>
      <c r="CK505" s="58" t="str">
        <f t="shared" ca="1" si="1365"/>
        <v/>
      </c>
      <c r="CL505" s="58" t="str">
        <f t="shared" ca="1" si="1366"/>
        <v/>
      </c>
      <c r="CM505" s="58" t="str">
        <f t="shared" ca="1" si="1367"/>
        <v/>
      </c>
      <c r="CN505" s="58" t="str">
        <f t="shared" ca="1" si="1368"/>
        <v/>
      </c>
      <c r="CO505" s="58" t="str">
        <f t="shared" ca="1" si="1369"/>
        <v>08</v>
      </c>
      <c r="CP505" s="58" t="str">
        <f t="shared" ca="1" si="1370"/>
        <v/>
      </c>
      <c r="CQ505" s="58" t="str">
        <f t="shared" ca="1" si="1371"/>
        <v/>
      </c>
      <c r="CR505" s="58" t="str">
        <f t="shared" ca="1" si="1372"/>
        <v/>
      </c>
      <c r="CS505" s="58" t="str">
        <f t="shared" ca="1" si="1373"/>
        <v/>
      </c>
      <c r="CT505" s="58" t="str">
        <f t="shared" ca="1" si="1374"/>
        <v/>
      </c>
      <c r="CU505" s="58" t="str">
        <f t="shared" ca="1" si="1375"/>
        <v/>
      </c>
      <c r="CV505" s="58" t="str">
        <f t="shared" ca="1" si="1376"/>
        <v/>
      </c>
      <c r="CW505" s="58">
        <f t="shared" ca="1" si="1377"/>
        <v>16</v>
      </c>
      <c r="CX505" s="58" t="str">
        <f t="shared" ca="1" si="1378"/>
        <v/>
      </c>
      <c r="CY505" s="58" t="str">
        <f t="shared" ca="1" si="1379"/>
        <v/>
      </c>
      <c r="CZ505" s="58" t="str">
        <f t="shared" ca="1" si="1380"/>
        <v/>
      </c>
      <c r="DA505" s="58" t="str">
        <f t="shared" ca="1" si="1381"/>
        <v/>
      </c>
      <c r="DB505" s="58" t="str">
        <f t="shared" ca="1" si="1382"/>
        <v/>
      </c>
      <c r="DC505" s="58" t="str">
        <f t="shared" ca="1" si="1383"/>
        <v/>
      </c>
      <c r="DD505" s="58" t="str">
        <f t="shared" ca="1" si="1384"/>
        <v/>
      </c>
      <c r="DE505" s="58" t="str">
        <f t="shared" ca="1" si="1385"/>
        <v/>
      </c>
      <c r="DF505" s="58" t="str">
        <f t="shared" ca="1" si="1386"/>
        <v/>
      </c>
      <c r="DG505" s="58" t="str">
        <f t="shared" ca="1" si="1387"/>
        <v/>
      </c>
      <c r="DH505" s="58" t="str">
        <f t="shared" ca="1" si="1388"/>
        <v/>
      </c>
      <c r="DI505" s="58" t="str">
        <f t="shared" ca="1" si="1389"/>
        <v/>
      </c>
      <c r="DJ505" s="58" t="str">
        <f t="shared" ca="1" si="1390"/>
        <v/>
      </c>
      <c r="DK505" s="58" t="str">
        <f t="shared" ca="1" si="1391"/>
        <v/>
      </c>
      <c r="DL505" s="58" t="str">
        <f t="shared" ca="1" si="1392"/>
        <v/>
      </c>
      <c r="DM505" s="58" t="str">
        <f t="shared" ca="1" si="1393"/>
        <v/>
      </c>
      <c r="DN505" s="58" t="str">
        <f t="shared" ca="1" si="1394"/>
        <v/>
      </c>
      <c r="DO505" s="58" t="str">
        <f t="shared" ca="1" si="1395"/>
        <v/>
      </c>
      <c r="DP505" s="58" t="str">
        <f t="shared" ca="1" si="1396"/>
        <v/>
      </c>
      <c r="DQ505" s="58" t="str">
        <f t="shared" ca="1" si="1396"/>
        <v/>
      </c>
      <c r="DR505" s="58" t="str">
        <f t="shared" ca="1" si="1397"/>
        <v/>
      </c>
      <c r="DS505" s="34">
        <f t="shared" ca="1" si="1398"/>
        <v>0</v>
      </c>
      <c r="DT505" s="34">
        <f t="shared" ca="1" si="1399"/>
        <v>0</v>
      </c>
      <c r="DU505" s="34">
        <f t="shared" ca="1" si="1400"/>
        <v>0</v>
      </c>
      <c r="DV505" s="34">
        <f t="shared" ca="1" si="1401"/>
        <v>0</v>
      </c>
      <c r="DW505" s="34">
        <f t="shared" ca="1" si="1402"/>
        <v>0</v>
      </c>
      <c r="DX505" s="34">
        <f t="shared" ca="1" si="1403"/>
        <v>0</v>
      </c>
      <c r="DY505" s="34">
        <f t="shared" ca="1" si="1404"/>
        <v>0</v>
      </c>
      <c r="DZ505" s="34">
        <f t="shared" ca="1" si="1405"/>
        <v>0</v>
      </c>
      <c r="EA505" s="34">
        <f t="shared" ca="1" si="1406"/>
        <v>0</v>
      </c>
      <c r="EB505" s="34">
        <f t="shared" ca="1" si="1407"/>
        <v>0</v>
      </c>
      <c r="EC505" s="34">
        <f t="shared" ca="1" si="1408"/>
        <v>0</v>
      </c>
      <c r="ED505" s="34">
        <f t="shared" ca="1" si="1409"/>
        <v>0</v>
      </c>
      <c r="EE505" s="34">
        <f t="shared" ca="1" si="1410"/>
        <v>0</v>
      </c>
      <c r="EF505" s="34">
        <f t="shared" ca="1" si="1411"/>
        <v>0</v>
      </c>
      <c r="EG505" s="34">
        <f t="shared" ca="1" si="1412"/>
        <v>0</v>
      </c>
      <c r="EH505" s="34">
        <f t="shared" ca="1" si="1413"/>
        <v>0</v>
      </c>
      <c r="EI505" s="34">
        <f t="shared" ca="1" si="1414"/>
        <v>0</v>
      </c>
      <c r="EJ505" s="34">
        <f t="shared" ca="1" si="1415"/>
        <v>0</v>
      </c>
      <c r="EK505" s="34">
        <f t="shared" ca="1" si="1416"/>
        <v>0</v>
      </c>
      <c r="EL505" s="34">
        <f t="shared" ca="1" si="1417"/>
        <v>0</v>
      </c>
      <c r="EM505" s="34">
        <f t="shared" ca="1" si="1418"/>
        <v>0</v>
      </c>
      <c r="EN505" s="34">
        <f t="shared" ca="1" si="1419"/>
        <v>0</v>
      </c>
      <c r="EO505" s="34">
        <f t="shared" ca="1" si="1420"/>
        <v>0</v>
      </c>
      <c r="EP505" s="34">
        <f t="shared" ca="1" si="1421"/>
        <v>0</v>
      </c>
      <c r="EQ505" s="34">
        <f t="shared" ca="1" si="1422"/>
        <v>0</v>
      </c>
      <c r="ER505" s="34">
        <f t="shared" ca="1" si="1423"/>
        <v>0</v>
      </c>
      <c r="ES505" s="34">
        <f t="shared" ca="1" si="1424"/>
        <v>0</v>
      </c>
      <c r="ET505" s="34">
        <f t="shared" ca="1" si="1425"/>
        <v>0</v>
      </c>
      <c r="EU505" s="34">
        <f t="shared" ca="1" si="1426"/>
        <v>0</v>
      </c>
      <c r="EV505" s="34">
        <f t="shared" ca="1" si="1427"/>
        <v>0</v>
      </c>
      <c r="EW505" s="34">
        <f t="shared" ca="1" si="1428"/>
        <v>0</v>
      </c>
      <c r="EX505" s="34">
        <f t="shared" ca="1" si="1429"/>
        <v>0</v>
      </c>
      <c r="EY505" s="34">
        <f t="shared" ca="1" si="1430"/>
        <v>0</v>
      </c>
      <c r="EZ505" s="34">
        <f t="shared" ca="1" si="1431"/>
        <v>0</v>
      </c>
      <c r="FA505" s="34">
        <f t="shared" ca="1" si="1432"/>
        <v>0</v>
      </c>
      <c r="FB505" s="34">
        <f t="shared" ca="1" si="1433"/>
        <v>0</v>
      </c>
      <c r="FC505" s="34">
        <f t="shared" ca="1" si="1434"/>
        <v>0</v>
      </c>
      <c r="FD505" s="71"/>
      <c r="FE505" s="76"/>
      <c r="FF505" s="76"/>
      <c r="FG505" s="76"/>
      <c r="FH505" s="58"/>
      <c r="FI505" s="58"/>
      <c r="FJ505" s="58">
        <v>0</v>
      </c>
      <c r="FK505" s="58">
        <v>0</v>
      </c>
      <c r="FL505" s="34">
        <f t="shared" ca="1" si="1305"/>
        <v>0</v>
      </c>
      <c r="FM505" s="34">
        <f t="shared" ca="1" si="1306"/>
        <v>0</v>
      </c>
      <c r="FN505" s="34">
        <f t="shared" ca="1" si="1307"/>
        <v>0</v>
      </c>
      <c r="FO505" s="34">
        <f t="shared" ca="1" si="1308"/>
        <v>0</v>
      </c>
      <c r="FP505" s="34">
        <f t="shared" ca="1" si="1309"/>
        <v>0</v>
      </c>
      <c r="FQ505" s="34">
        <f t="shared" ca="1" si="1310"/>
        <v>0</v>
      </c>
      <c r="FR505" s="34">
        <f t="shared" ca="1" si="1311"/>
        <v>0</v>
      </c>
      <c r="FS505" s="34">
        <f t="shared" ca="1" si="1312"/>
        <v>0</v>
      </c>
      <c r="FT505" s="34">
        <f t="shared" ca="1" si="1313"/>
        <v>0</v>
      </c>
      <c r="FU505" s="34">
        <f t="shared" ca="1" si="1314"/>
        <v>0</v>
      </c>
      <c r="FV505" s="34">
        <f t="shared" ca="1" si="1315"/>
        <v>0</v>
      </c>
      <c r="FW505" s="34">
        <f t="shared" ca="1" si="1316"/>
        <v>0</v>
      </c>
      <c r="FX505" s="34">
        <f t="shared" ca="1" si="1317"/>
        <v>0</v>
      </c>
      <c r="FY505" s="34">
        <f t="shared" ca="1" si="1318"/>
        <v>0</v>
      </c>
      <c r="FZ505" s="34">
        <f t="shared" ca="1" si="1319"/>
        <v>0</v>
      </c>
      <c r="GA505" s="34">
        <f t="shared" ca="1" si="1320"/>
        <v>0</v>
      </c>
      <c r="GB505" s="34">
        <f t="shared" ca="1" si="1321"/>
        <v>0</v>
      </c>
      <c r="GC505" s="34">
        <f t="shared" ca="1" si="1322"/>
        <v>0</v>
      </c>
      <c r="GD505" s="34">
        <f t="shared" ca="1" si="1323"/>
        <v>0</v>
      </c>
      <c r="GE505" s="34">
        <f t="shared" ca="1" si="1324"/>
        <v>0</v>
      </c>
      <c r="GF505" s="34">
        <f t="shared" ca="1" si="1325"/>
        <v>0</v>
      </c>
      <c r="GG505" s="34">
        <f t="shared" ca="1" si="1326"/>
        <v>0</v>
      </c>
      <c r="GH505" s="34">
        <f t="shared" ca="1" si="1327"/>
        <v>0</v>
      </c>
      <c r="GI505" s="34">
        <f t="shared" ca="1" si="1328"/>
        <v>0</v>
      </c>
      <c r="GJ505" s="34">
        <f t="shared" ca="1" si="1329"/>
        <v>0</v>
      </c>
      <c r="GK505" s="34">
        <f t="shared" ca="1" si="1330"/>
        <v>0</v>
      </c>
      <c r="GL505" s="34">
        <f t="shared" ca="1" si="1331"/>
        <v>0</v>
      </c>
      <c r="GM505" s="34">
        <f t="shared" ca="1" si="1332"/>
        <v>0</v>
      </c>
      <c r="GN505" s="34">
        <f t="shared" ca="1" si="1333"/>
        <v>0</v>
      </c>
      <c r="GO505" s="34">
        <f t="shared" ca="1" si="1334"/>
        <v>0</v>
      </c>
      <c r="GP505" s="34">
        <f t="shared" ca="1" si="1335"/>
        <v>0</v>
      </c>
      <c r="GQ505" s="34">
        <f t="shared" ca="1" si="1336"/>
        <v>0</v>
      </c>
      <c r="GR505" s="34">
        <f t="shared" ca="1" si="1337"/>
        <v>0</v>
      </c>
      <c r="GS505" s="34">
        <f t="shared" ca="1" si="1338"/>
        <v>0</v>
      </c>
      <c r="GT505" s="34">
        <f t="shared" ca="1" si="1339"/>
        <v>0</v>
      </c>
      <c r="GU505" s="34">
        <f t="shared" ca="1" si="1340"/>
        <v>0</v>
      </c>
      <c r="GV505" s="34">
        <f t="shared" ca="1" si="1341"/>
        <v>0</v>
      </c>
      <c r="GW505" s="49" t="str">
        <f t="shared" ca="1" si="1354"/>
        <v>H</v>
      </c>
      <c r="GX505" s="49"/>
      <c r="GY505" s="49"/>
      <c r="GZ505" s="49"/>
      <c r="HA505" s="49"/>
      <c r="HB505" s="49" t="str">
        <f t="shared" ca="1" si="1355"/>
        <v>O</v>
      </c>
      <c r="HC505" s="49"/>
      <c r="HD505" s="49"/>
      <c r="HE505" s="49"/>
      <c r="HF505" s="49"/>
      <c r="HG505" s="49" t="str">
        <f t="shared" ca="1" si="1356"/>
        <v>B</v>
      </c>
      <c r="HH505" s="49"/>
      <c r="HI505" s="49"/>
      <c r="HJ505" s="49"/>
      <c r="HK505" s="49"/>
      <c r="HL505" s="65"/>
      <c r="HM505" s="50"/>
      <c r="HN505" s="50"/>
      <c r="HO505" s="66"/>
      <c r="HP505" s="66"/>
      <c r="HQ505" s="33"/>
      <c r="HR505" s="66"/>
      <c r="HS505" s="66"/>
      <c r="HT505" s="67"/>
      <c r="HU505" s="65"/>
      <c r="HV505" s="50"/>
      <c r="HW505" s="50"/>
      <c r="HX505" s="66"/>
      <c r="HY505" s="66"/>
      <c r="HZ505" s="33"/>
      <c r="IA505" s="66"/>
      <c r="IB505" s="66"/>
      <c r="IC505" s="67"/>
      <c r="ID505" s="65"/>
      <c r="IE505" s="50"/>
      <c r="IF505" s="50"/>
      <c r="IG505" s="66"/>
      <c r="IH505" s="66"/>
      <c r="II505" s="33" t="str">
        <f t="shared" ca="1" si="1342"/>
        <v>0</v>
      </c>
      <c r="IJ505" s="66" t="str">
        <f t="shared" ca="1" si="1343"/>
        <v/>
      </c>
      <c r="IK505" s="66" t="str">
        <f t="shared" ca="1" si="1344"/>
        <v/>
      </c>
      <c r="IL505" s="67">
        <f t="shared" ca="1" si="1357"/>
        <v>1</v>
      </c>
      <c r="IM505" s="34"/>
      <c r="IN505" s="34"/>
      <c r="IO505" s="37">
        <f t="shared" ca="1" si="1358"/>
        <v>0</v>
      </c>
      <c r="IP505" s="22">
        <f t="shared" ca="1" si="1345"/>
        <v>6</v>
      </c>
      <c r="IQ505" s="78" t="str">
        <f t="shared" ca="1" si="1435"/>
        <v>Profit Target</v>
      </c>
      <c r="IR505" s="156">
        <f t="shared" ca="1" si="1436"/>
        <v>0</v>
      </c>
      <c r="IS505" s="78">
        <f t="shared" ca="1" si="1359"/>
        <v>6</v>
      </c>
      <c r="IT505" s="58"/>
      <c r="IU505" s="58"/>
      <c r="IV505" s="58"/>
      <c r="IW505" s="58"/>
      <c r="IX505" s="58"/>
      <c r="IY505" s="58"/>
      <c r="IZ505" s="58"/>
      <c r="JA505" s="58"/>
      <c r="JB505" s="58"/>
      <c r="JC505" s="58"/>
      <c r="JD505" s="58"/>
      <c r="JE505" s="58"/>
      <c r="JF505" s="58"/>
      <c r="JG505" s="58"/>
      <c r="JH505" s="58"/>
      <c r="JI505" s="58"/>
      <c r="JJ505" s="58"/>
      <c r="JK505" s="58"/>
      <c r="JL505" s="58"/>
      <c r="JM505" s="58"/>
      <c r="JN505" s="58"/>
      <c r="JO505" s="58"/>
      <c r="JP505" s="58"/>
      <c r="JQ505" s="58"/>
      <c r="JR505" s="58"/>
      <c r="JS505" s="58"/>
      <c r="JT505" s="58"/>
      <c r="JU505" s="58"/>
      <c r="JV505" s="58"/>
      <c r="JW505" s="58"/>
      <c r="JX505" s="58"/>
      <c r="JY505" s="58"/>
      <c r="JZ505" s="58"/>
      <c r="KA505" s="58"/>
      <c r="KB505" s="58"/>
      <c r="KC505" s="58"/>
      <c r="KD505" s="58"/>
      <c r="KE505" s="58"/>
      <c r="KF505" s="58"/>
      <c r="KG505" s="58"/>
      <c r="KH505" s="58"/>
      <c r="KI505" s="58"/>
      <c r="KJ505" s="58"/>
      <c r="KK505" s="58"/>
      <c r="KL505" s="58"/>
      <c r="KM505" s="58"/>
      <c r="KN505" s="58"/>
      <c r="KO505" s="58"/>
      <c r="KP505" s="58"/>
      <c r="KQ505" s="58"/>
      <c r="KR505" s="58"/>
      <c r="KS505" s="58"/>
      <c r="KT505" s="58"/>
      <c r="KU505" s="58"/>
      <c r="KV505" s="58"/>
      <c r="KW505" s="58"/>
      <c r="KX505" s="58"/>
      <c r="KY505" s="58"/>
      <c r="KZ505" s="58"/>
      <c r="LA505" s="58"/>
      <c r="LB505" s="58"/>
      <c r="LC505" s="58"/>
      <c r="LD505" s="58"/>
      <c r="LE505" s="58"/>
      <c r="LF505" s="58"/>
      <c r="LG505" s="58"/>
      <c r="LH505" s="58"/>
      <c r="LI505" s="58"/>
      <c r="LJ505" s="58"/>
      <c r="LK505" s="58"/>
      <c r="LL505" s="58"/>
      <c r="LM505" s="58"/>
      <c r="LN505" s="58"/>
      <c r="LO505" s="58"/>
      <c r="LP505" s="90" t="str">
        <f t="shared" si="1360"/>
        <v/>
      </c>
      <c r="LQ505" s="43"/>
      <c r="LR505" s="43"/>
      <c r="LS505" s="43"/>
      <c r="LT505" s="43"/>
      <c r="LU505" s="43"/>
      <c r="LV505" s="43"/>
      <c r="LW505" s="43"/>
      <c r="LX505" s="43"/>
      <c r="LY505" s="43"/>
      <c r="LZ505" s="43"/>
      <c r="MA505" s="43"/>
      <c r="MO505" s="15">
        <f t="shared" ca="1" si="1304"/>
        <v>19</v>
      </c>
    </row>
    <row r="506" spans="1:353">
      <c r="A506" s="15">
        <f t="shared" ca="1" si="1302"/>
        <v>22</v>
      </c>
      <c r="B506" s="33" t="str">
        <f t="shared" ca="1" si="1303"/>
        <v>DB</v>
      </c>
      <c r="C506" s="10" t="str">
        <f t="shared" ca="1" si="1346"/>
        <v>profit target</v>
      </c>
      <c r="D506" s="50">
        <f t="shared" ca="1" si="1347"/>
        <v>0</v>
      </c>
      <c r="E506" s="10" t="str">
        <f t="shared" si="1348"/>
        <v/>
      </c>
      <c r="F506" s="111">
        <f t="shared" si="1349"/>
        <v>502</v>
      </c>
      <c r="G506" s="59">
        <f t="shared" ca="1" si="1361"/>
        <v>1</v>
      </c>
      <c r="H506" s="56">
        <f ca="1">COUNTIF($A$5:A506,$H$5)</f>
        <v>12</v>
      </c>
      <c r="I506" s="56">
        <f ca="1">COUNTIF($A$5:$A506,$I$5)</f>
        <v>14</v>
      </c>
      <c r="J506" s="56">
        <f ca="1">COUNTIF($A$5:$A506,$J$5)</f>
        <v>7</v>
      </c>
      <c r="K506" s="56">
        <f ca="1">COUNTIF($A$5:$A506,$K$5)</f>
        <v>16</v>
      </c>
      <c r="L506" s="56">
        <f ca="1">COUNTIF($A$5:$A506,$L$5)</f>
        <v>15</v>
      </c>
      <c r="M506" s="56">
        <f ca="1">COUNTIF($A$5:$A506,$M$5)</f>
        <v>12</v>
      </c>
      <c r="N506" s="56">
        <f ca="1">COUNTIF($A$5:$A506,$N$5)</f>
        <v>6</v>
      </c>
      <c r="O506" s="56">
        <f ca="1">COUNTIF($A$5:$A506,$O$5)</f>
        <v>11</v>
      </c>
      <c r="P506" s="56">
        <f ca="1">COUNTIF($A$5:$A506,$P$5)</f>
        <v>14</v>
      </c>
      <c r="Q506" s="56">
        <f ca="1">COUNTIF($A$5:$A506,$Q$5)</f>
        <v>22</v>
      </c>
      <c r="R506" s="56">
        <f ca="1">COUNTIF($A$5:$A506,$R$5)</f>
        <v>20</v>
      </c>
      <c r="S506" s="56">
        <f ca="1">COUNTIF($A$5:$A506,$S$5)</f>
        <v>15</v>
      </c>
      <c r="T506" s="56">
        <f ca="1">COUNTIF($A$5:$A506,$T$5)</f>
        <v>13</v>
      </c>
      <c r="U506" s="56">
        <f ca="1">COUNTIF($A$5:$A506,$U$5)</f>
        <v>13</v>
      </c>
      <c r="V506" s="56">
        <f ca="1">COUNTIF($A$5:$A506,$V$5)</f>
        <v>12</v>
      </c>
      <c r="W506" s="56">
        <f ca="1">COUNTIF($A$5:$A506,$W$5)</f>
        <v>10</v>
      </c>
      <c r="X506" s="56">
        <f ca="1">COUNTIF($A$5:$A506,$X$5)</f>
        <v>13</v>
      </c>
      <c r="Y506" s="56">
        <f ca="1">COUNTIF($A$5:$A506,$Y$5)</f>
        <v>14</v>
      </c>
      <c r="Z506" s="56">
        <f ca="1">COUNTIF($A$5:$A506,$Z$5)</f>
        <v>13</v>
      </c>
      <c r="AA506" s="56">
        <f ca="1">COUNTIF($A$5:$A506,$AA$5)</f>
        <v>9</v>
      </c>
      <c r="AB506" s="56">
        <f ca="1">COUNTIF($A$5:$A506,$AB$5)</f>
        <v>10</v>
      </c>
      <c r="AC506" s="56">
        <f ca="1">COUNTIF($A$5:$A506,$AC$5)</f>
        <v>14</v>
      </c>
      <c r="AD506" s="56">
        <f ca="1">COUNTIF($A$5:$A506,$AD$5)</f>
        <v>20</v>
      </c>
      <c r="AE506" s="56">
        <f ca="1">COUNTIF($A$5:$A506,$AE$5)</f>
        <v>20</v>
      </c>
      <c r="AF506" s="56">
        <f ca="1">COUNTIF($A$5:$A506,$AF$5)</f>
        <v>10</v>
      </c>
      <c r="AG506" s="56">
        <f ca="1">COUNTIF($A$5:$A506,$AG$5)</f>
        <v>11</v>
      </c>
      <c r="AH506" s="56">
        <f ca="1">COUNTIF($A$5:$A506,$AH$5)</f>
        <v>7</v>
      </c>
      <c r="AI506" s="56">
        <f ca="1">COUNTIF($A$5:$A506,$AI$5)</f>
        <v>12</v>
      </c>
      <c r="AJ506" s="56">
        <f ca="1">COUNTIF($A$5:$A506,$AJ$5)</f>
        <v>20</v>
      </c>
      <c r="AK506" s="56">
        <f ca="1">COUNTIF($A$5:$A506,$AK$5)</f>
        <v>13</v>
      </c>
      <c r="AL506" s="56">
        <f ca="1">COUNTIF($A$5:$A506,$AL$5)</f>
        <v>10</v>
      </c>
      <c r="AM506" s="56">
        <f ca="1">COUNTIF($A$5:$A506,$AM$5)</f>
        <v>18</v>
      </c>
      <c r="AN506" s="56">
        <f ca="1">COUNTIF($A$5:$A506,$AN$5)</f>
        <v>17</v>
      </c>
      <c r="AO506" s="56">
        <f ca="1">COUNTIF($A$5:$A506,$AO$5)</f>
        <v>18</v>
      </c>
      <c r="AP506" s="56">
        <f ca="1">COUNTIF($A$5:$A506,$AP$5)</f>
        <v>18</v>
      </c>
      <c r="AQ506" s="56">
        <f ca="1">COUNTIF($A$5:$A506,$AQ$5)</f>
        <v>13</v>
      </c>
      <c r="AR506" s="56">
        <f ca="1">COUNTIF($A$5:$A506,$AR$5)</f>
        <v>10</v>
      </c>
      <c r="AS506" s="101">
        <f t="shared" ca="1" si="1350"/>
        <v>0</v>
      </c>
      <c r="AT506" s="58">
        <f t="shared" si="1351"/>
        <v>502</v>
      </c>
      <c r="AU506" s="105">
        <f t="shared" si="1352"/>
        <v>14</v>
      </c>
      <c r="AV506" s="105">
        <f t="shared" si="1353"/>
        <v>325.29599999999999</v>
      </c>
      <c r="AW506" s="58">
        <f t="shared" ca="1" si="1437"/>
        <v>22</v>
      </c>
      <c r="AX506" s="58">
        <f t="shared" ca="1" si="1438"/>
        <v>23</v>
      </c>
      <c r="AY506" s="58">
        <f t="shared" ca="1" si="1439"/>
        <v>55</v>
      </c>
      <c r="AZ506" s="58">
        <f t="shared" ca="1" si="1440"/>
        <v>8</v>
      </c>
      <c r="BA506" s="58">
        <f t="shared" ca="1" si="1441"/>
        <v>6</v>
      </c>
      <c r="BB506" s="58">
        <f t="shared" ca="1" si="1442"/>
        <v>24</v>
      </c>
      <c r="BC506" s="58">
        <f t="shared" ca="1" si="1443"/>
        <v>102</v>
      </c>
      <c r="BD506" s="58">
        <f t="shared" ca="1" si="1444"/>
        <v>160</v>
      </c>
      <c r="BE506" s="58">
        <f t="shared" ca="1" si="1445"/>
        <v>36</v>
      </c>
      <c r="BF506" s="58">
        <f t="shared" ca="1" si="1446"/>
        <v>15</v>
      </c>
      <c r="BG506" s="58">
        <f t="shared" ca="1" si="1447"/>
        <v>2</v>
      </c>
      <c r="BH506" s="58">
        <f t="shared" ca="1" si="1448"/>
        <v>5</v>
      </c>
      <c r="BI506" s="58">
        <f t="shared" ca="1" si="1449"/>
        <v>29</v>
      </c>
      <c r="BJ506" s="58">
        <f t="shared" ca="1" si="1450"/>
        <v>16</v>
      </c>
      <c r="BK506" s="58">
        <f t="shared" ca="1" si="1451"/>
        <v>49</v>
      </c>
      <c r="BL506" s="58">
        <f t="shared" ca="1" si="1452"/>
        <v>233</v>
      </c>
      <c r="BM506" s="58">
        <f t="shared" ca="1" si="1453"/>
        <v>3</v>
      </c>
      <c r="BN506" s="58">
        <f t="shared" ca="1" si="1454"/>
        <v>18</v>
      </c>
      <c r="BO506" s="58">
        <f t="shared" ca="1" si="1455"/>
        <v>31</v>
      </c>
      <c r="BP506" s="58">
        <f t="shared" ca="1" si="1456"/>
        <v>80</v>
      </c>
      <c r="BQ506" s="58">
        <f t="shared" ca="1" si="1457"/>
        <v>14</v>
      </c>
      <c r="BR506" s="58">
        <f t="shared" ca="1" si="1458"/>
        <v>0</v>
      </c>
      <c r="BS506" s="58">
        <f t="shared" ca="1" si="1459"/>
        <v>9</v>
      </c>
      <c r="BT506" s="58">
        <f t="shared" ca="1" si="1460"/>
        <v>101</v>
      </c>
      <c r="BU506" s="58">
        <f t="shared" ca="1" si="1461"/>
        <v>48</v>
      </c>
      <c r="BV506" s="58">
        <f t="shared" ca="1" si="1462"/>
        <v>40</v>
      </c>
      <c r="BW506" s="58">
        <f t="shared" ca="1" si="1463"/>
        <v>19</v>
      </c>
      <c r="BX506" s="58">
        <f t="shared" ca="1" si="1464"/>
        <v>13</v>
      </c>
      <c r="BY506" s="58">
        <f t="shared" ca="1" si="1465"/>
        <v>1</v>
      </c>
      <c r="BZ506" s="58">
        <f t="shared" ca="1" si="1466"/>
        <v>32</v>
      </c>
      <c r="CA506" s="58">
        <f t="shared" ca="1" si="1467"/>
        <v>12</v>
      </c>
      <c r="CB506" s="58">
        <f t="shared" ca="1" si="1468"/>
        <v>10</v>
      </c>
      <c r="CC506" s="58">
        <f t="shared" ca="1" si="1469"/>
        <v>21</v>
      </c>
      <c r="CD506" s="58">
        <f t="shared" ca="1" si="1470"/>
        <v>25</v>
      </c>
      <c r="CE506" s="58">
        <f t="shared" ca="1" si="1471"/>
        <v>4</v>
      </c>
      <c r="CF506" s="58">
        <f t="shared" ca="1" si="1472"/>
        <v>7</v>
      </c>
      <c r="CG506" s="58">
        <f t="shared" ca="1" si="1473"/>
        <v>60</v>
      </c>
      <c r="CH506" s="58" t="str">
        <f t="shared" ca="1" si="1362"/>
        <v/>
      </c>
      <c r="CI506" s="58" t="str">
        <f t="shared" ca="1" si="1363"/>
        <v/>
      </c>
      <c r="CJ506" s="58" t="str">
        <f t="shared" ca="1" si="1364"/>
        <v/>
      </c>
      <c r="CK506" s="58" t="str">
        <f t="shared" ca="1" si="1365"/>
        <v/>
      </c>
      <c r="CL506" s="58" t="str">
        <f t="shared" ca="1" si="1366"/>
        <v/>
      </c>
      <c r="CM506" s="58" t="str">
        <f t="shared" ca="1" si="1367"/>
        <v/>
      </c>
      <c r="CN506" s="58" t="str">
        <f t="shared" ca="1" si="1368"/>
        <v/>
      </c>
      <c r="CO506" s="58" t="str">
        <f t="shared" ca="1" si="1369"/>
        <v>08</v>
      </c>
      <c r="CP506" s="58" t="str">
        <f t="shared" ca="1" si="1370"/>
        <v/>
      </c>
      <c r="CQ506" s="58" t="str">
        <f t="shared" ca="1" si="1371"/>
        <v/>
      </c>
      <c r="CR506" s="58" t="str">
        <f t="shared" ca="1" si="1372"/>
        <v/>
      </c>
      <c r="CS506" s="58" t="str">
        <f t="shared" ca="1" si="1373"/>
        <v/>
      </c>
      <c r="CT506" s="58" t="str">
        <f t="shared" ca="1" si="1374"/>
        <v/>
      </c>
      <c r="CU506" s="58" t="str">
        <f t="shared" ca="1" si="1375"/>
        <v/>
      </c>
      <c r="CV506" s="58" t="str">
        <f t="shared" ca="1" si="1376"/>
        <v/>
      </c>
      <c r="CW506" s="58">
        <f t="shared" ca="1" si="1377"/>
        <v>16</v>
      </c>
      <c r="CX506" s="58" t="str">
        <f t="shared" ca="1" si="1378"/>
        <v/>
      </c>
      <c r="CY506" s="58" t="str">
        <f t="shared" ca="1" si="1379"/>
        <v/>
      </c>
      <c r="CZ506" s="58" t="str">
        <f t="shared" ca="1" si="1380"/>
        <v/>
      </c>
      <c r="DA506" s="58" t="str">
        <f t="shared" ca="1" si="1381"/>
        <v/>
      </c>
      <c r="DB506" s="58" t="str">
        <f t="shared" ca="1" si="1382"/>
        <v/>
      </c>
      <c r="DC506" s="58" t="str">
        <f t="shared" ca="1" si="1383"/>
        <v/>
      </c>
      <c r="DD506" s="58" t="str">
        <f t="shared" ca="1" si="1384"/>
        <v/>
      </c>
      <c r="DE506" s="58" t="str">
        <f t="shared" ca="1" si="1385"/>
        <v/>
      </c>
      <c r="DF506" s="58" t="str">
        <f t="shared" ca="1" si="1386"/>
        <v/>
      </c>
      <c r="DG506" s="58" t="str">
        <f t="shared" ca="1" si="1387"/>
        <v/>
      </c>
      <c r="DH506" s="58" t="str">
        <f t="shared" ca="1" si="1388"/>
        <v/>
      </c>
      <c r="DI506" s="58" t="str">
        <f t="shared" ca="1" si="1389"/>
        <v/>
      </c>
      <c r="DJ506" s="58" t="str">
        <f t="shared" ca="1" si="1390"/>
        <v/>
      </c>
      <c r="DK506" s="58" t="str">
        <f t="shared" ca="1" si="1391"/>
        <v/>
      </c>
      <c r="DL506" s="58" t="str">
        <f t="shared" ca="1" si="1392"/>
        <v/>
      </c>
      <c r="DM506" s="58" t="str">
        <f t="shared" ca="1" si="1393"/>
        <v/>
      </c>
      <c r="DN506" s="58" t="str">
        <f t="shared" ca="1" si="1394"/>
        <v/>
      </c>
      <c r="DO506" s="58" t="str">
        <f t="shared" ca="1" si="1395"/>
        <v/>
      </c>
      <c r="DP506" s="58" t="str">
        <f t="shared" ca="1" si="1396"/>
        <v/>
      </c>
      <c r="DQ506" s="58" t="str">
        <f t="shared" ca="1" si="1396"/>
        <v/>
      </c>
      <c r="DR506" s="58" t="str">
        <f t="shared" ca="1" si="1397"/>
        <v/>
      </c>
      <c r="DS506" s="34">
        <f t="shared" ca="1" si="1398"/>
        <v>0</v>
      </c>
      <c r="DT506" s="34">
        <f t="shared" ca="1" si="1399"/>
        <v>0</v>
      </c>
      <c r="DU506" s="34">
        <f t="shared" ca="1" si="1400"/>
        <v>0</v>
      </c>
      <c r="DV506" s="34">
        <f t="shared" ca="1" si="1401"/>
        <v>0</v>
      </c>
      <c r="DW506" s="34">
        <f t="shared" ca="1" si="1402"/>
        <v>0</v>
      </c>
      <c r="DX506" s="34">
        <f t="shared" ca="1" si="1403"/>
        <v>0</v>
      </c>
      <c r="DY506" s="34">
        <f t="shared" ca="1" si="1404"/>
        <v>0</v>
      </c>
      <c r="DZ506" s="34">
        <f t="shared" ca="1" si="1405"/>
        <v>0</v>
      </c>
      <c r="EA506" s="34">
        <f t="shared" ca="1" si="1406"/>
        <v>0</v>
      </c>
      <c r="EB506" s="34">
        <f t="shared" ca="1" si="1407"/>
        <v>0</v>
      </c>
      <c r="EC506" s="34">
        <f t="shared" ca="1" si="1408"/>
        <v>0</v>
      </c>
      <c r="ED506" s="34">
        <f t="shared" ca="1" si="1409"/>
        <v>0</v>
      </c>
      <c r="EE506" s="34">
        <f t="shared" ca="1" si="1410"/>
        <v>0</v>
      </c>
      <c r="EF506" s="34">
        <f t="shared" ca="1" si="1411"/>
        <v>0</v>
      </c>
      <c r="EG506" s="34">
        <f t="shared" ca="1" si="1412"/>
        <v>0</v>
      </c>
      <c r="EH506" s="34">
        <f t="shared" ca="1" si="1413"/>
        <v>0</v>
      </c>
      <c r="EI506" s="34">
        <f t="shared" ca="1" si="1414"/>
        <v>0</v>
      </c>
      <c r="EJ506" s="34">
        <f t="shared" ca="1" si="1415"/>
        <v>0</v>
      </c>
      <c r="EK506" s="34">
        <f t="shared" ca="1" si="1416"/>
        <v>0</v>
      </c>
      <c r="EL506" s="34">
        <f t="shared" ca="1" si="1417"/>
        <v>0</v>
      </c>
      <c r="EM506" s="34">
        <f t="shared" ca="1" si="1418"/>
        <v>0</v>
      </c>
      <c r="EN506" s="34">
        <f t="shared" ca="1" si="1419"/>
        <v>0</v>
      </c>
      <c r="EO506" s="34">
        <f t="shared" ca="1" si="1420"/>
        <v>0</v>
      </c>
      <c r="EP506" s="34">
        <f t="shared" ca="1" si="1421"/>
        <v>0</v>
      </c>
      <c r="EQ506" s="34">
        <f t="shared" ca="1" si="1422"/>
        <v>0</v>
      </c>
      <c r="ER506" s="34">
        <f t="shared" ca="1" si="1423"/>
        <v>0</v>
      </c>
      <c r="ES506" s="34">
        <f t="shared" ca="1" si="1424"/>
        <v>0</v>
      </c>
      <c r="ET506" s="34">
        <f t="shared" ca="1" si="1425"/>
        <v>0</v>
      </c>
      <c r="EU506" s="34">
        <f t="shared" ca="1" si="1426"/>
        <v>0</v>
      </c>
      <c r="EV506" s="34">
        <f t="shared" ca="1" si="1427"/>
        <v>0</v>
      </c>
      <c r="EW506" s="34">
        <f t="shared" ca="1" si="1428"/>
        <v>0</v>
      </c>
      <c r="EX506" s="34">
        <f t="shared" ca="1" si="1429"/>
        <v>0</v>
      </c>
      <c r="EY506" s="34">
        <f t="shared" ca="1" si="1430"/>
        <v>0</v>
      </c>
      <c r="EZ506" s="34">
        <f t="shared" ca="1" si="1431"/>
        <v>0</v>
      </c>
      <c r="FA506" s="34">
        <f t="shared" ca="1" si="1432"/>
        <v>0</v>
      </c>
      <c r="FB506" s="34">
        <f t="shared" ca="1" si="1433"/>
        <v>0</v>
      </c>
      <c r="FC506" s="34">
        <f t="shared" ca="1" si="1434"/>
        <v>0</v>
      </c>
      <c r="FD506" s="71"/>
      <c r="FE506" s="76"/>
      <c r="FF506" s="76"/>
      <c r="FG506" s="76"/>
      <c r="FH506" s="58"/>
      <c r="FI506" s="58"/>
      <c r="FJ506" s="58">
        <v>0</v>
      </c>
      <c r="FK506" s="58">
        <v>0</v>
      </c>
      <c r="FL506" s="34">
        <f t="shared" ca="1" si="1305"/>
        <v>0</v>
      </c>
      <c r="FM506" s="34">
        <f t="shared" ca="1" si="1306"/>
        <v>0</v>
      </c>
      <c r="FN506" s="34">
        <f t="shared" ca="1" si="1307"/>
        <v>0</v>
      </c>
      <c r="FO506" s="34">
        <f t="shared" ca="1" si="1308"/>
        <v>0</v>
      </c>
      <c r="FP506" s="34">
        <f t="shared" ca="1" si="1309"/>
        <v>0</v>
      </c>
      <c r="FQ506" s="34">
        <f t="shared" ca="1" si="1310"/>
        <v>0</v>
      </c>
      <c r="FR506" s="34">
        <f t="shared" ca="1" si="1311"/>
        <v>0</v>
      </c>
      <c r="FS506" s="34">
        <f t="shared" ca="1" si="1312"/>
        <v>0</v>
      </c>
      <c r="FT506" s="34">
        <f t="shared" ca="1" si="1313"/>
        <v>0</v>
      </c>
      <c r="FU506" s="34">
        <f t="shared" ca="1" si="1314"/>
        <v>0</v>
      </c>
      <c r="FV506" s="34">
        <f t="shared" ca="1" si="1315"/>
        <v>0</v>
      </c>
      <c r="FW506" s="34">
        <f t="shared" ca="1" si="1316"/>
        <v>0</v>
      </c>
      <c r="FX506" s="34">
        <f t="shared" ca="1" si="1317"/>
        <v>0</v>
      </c>
      <c r="FY506" s="34">
        <f t="shared" ca="1" si="1318"/>
        <v>0</v>
      </c>
      <c r="FZ506" s="34">
        <f t="shared" ca="1" si="1319"/>
        <v>0</v>
      </c>
      <c r="GA506" s="34">
        <f t="shared" ca="1" si="1320"/>
        <v>0</v>
      </c>
      <c r="GB506" s="34">
        <f t="shared" ca="1" si="1321"/>
        <v>0</v>
      </c>
      <c r="GC506" s="34">
        <f t="shared" ca="1" si="1322"/>
        <v>0</v>
      </c>
      <c r="GD506" s="34">
        <f t="shared" ca="1" si="1323"/>
        <v>0</v>
      </c>
      <c r="GE506" s="34">
        <f t="shared" ca="1" si="1324"/>
        <v>0</v>
      </c>
      <c r="GF506" s="34">
        <f t="shared" ca="1" si="1325"/>
        <v>0</v>
      </c>
      <c r="GG506" s="34">
        <f t="shared" ca="1" si="1326"/>
        <v>0</v>
      </c>
      <c r="GH506" s="34">
        <f t="shared" ca="1" si="1327"/>
        <v>0</v>
      </c>
      <c r="GI506" s="34">
        <f t="shared" ca="1" si="1328"/>
        <v>0</v>
      </c>
      <c r="GJ506" s="34">
        <f t="shared" ca="1" si="1329"/>
        <v>0</v>
      </c>
      <c r="GK506" s="34">
        <f t="shared" ca="1" si="1330"/>
        <v>0</v>
      </c>
      <c r="GL506" s="34">
        <f t="shared" ca="1" si="1331"/>
        <v>0</v>
      </c>
      <c r="GM506" s="34">
        <f t="shared" ca="1" si="1332"/>
        <v>0</v>
      </c>
      <c r="GN506" s="34">
        <f t="shared" ca="1" si="1333"/>
        <v>0</v>
      </c>
      <c r="GO506" s="34">
        <f t="shared" ca="1" si="1334"/>
        <v>0</v>
      </c>
      <c r="GP506" s="34">
        <f t="shared" ca="1" si="1335"/>
        <v>0</v>
      </c>
      <c r="GQ506" s="34">
        <f t="shared" ca="1" si="1336"/>
        <v>0</v>
      </c>
      <c r="GR506" s="34">
        <f t="shared" ca="1" si="1337"/>
        <v>0</v>
      </c>
      <c r="GS506" s="34">
        <f t="shared" ca="1" si="1338"/>
        <v>0</v>
      </c>
      <c r="GT506" s="34">
        <f t="shared" ca="1" si="1339"/>
        <v>0</v>
      </c>
      <c r="GU506" s="34">
        <f t="shared" ca="1" si="1340"/>
        <v>0</v>
      </c>
      <c r="GV506" s="34">
        <f t="shared" ca="1" si="1341"/>
        <v>0</v>
      </c>
      <c r="GW506" s="49" t="str">
        <f t="shared" ca="1" si="1354"/>
        <v>H</v>
      </c>
      <c r="GX506" s="49"/>
      <c r="GY506" s="49"/>
      <c r="GZ506" s="49"/>
      <c r="HA506" s="49"/>
      <c r="HB506" s="49" t="str">
        <f t="shared" ca="1" si="1355"/>
        <v>E</v>
      </c>
      <c r="HC506" s="49"/>
      <c r="HD506" s="49"/>
      <c r="HE506" s="49"/>
      <c r="HF506" s="49"/>
      <c r="HG506" s="49" t="str">
        <f t="shared" ca="1" si="1356"/>
        <v>B</v>
      </c>
      <c r="HH506" s="49"/>
      <c r="HI506" s="49"/>
      <c r="HJ506" s="49"/>
      <c r="HK506" s="49"/>
      <c r="HL506" s="65"/>
      <c r="HM506" s="50"/>
      <c r="HN506" s="50"/>
      <c r="HO506" s="66"/>
      <c r="HP506" s="66"/>
      <c r="HQ506" s="33"/>
      <c r="HR506" s="66"/>
      <c r="HS506" s="66"/>
      <c r="HT506" s="67"/>
      <c r="HU506" s="65"/>
      <c r="HV506" s="50"/>
      <c r="HW506" s="50"/>
      <c r="HX506" s="66"/>
      <c r="HY506" s="66"/>
      <c r="HZ506" s="33"/>
      <c r="IA506" s="66"/>
      <c r="IB506" s="66"/>
      <c r="IC506" s="67"/>
      <c r="ID506" s="65"/>
      <c r="IE506" s="50"/>
      <c r="IF506" s="50"/>
      <c r="IG506" s="66"/>
      <c r="IH506" s="66"/>
      <c r="II506" s="33" t="str">
        <f t="shared" ca="1" si="1342"/>
        <v>0</v>
      </c>
      <c r="IJ506" s="66" t="str">
        <f t="shared" ca="1" si="1343"/>
        <v/>
      </c>
      <c r="IK506" s="66" t="str">
        <f t="shared" ca="1" si="1344"/>
        <v/>
      </c>
      <c r="IL506" s="67">
        <f t="shared" ca="1" si="1357"/>
        <v>1</v>
      </c>
      <c r="IM506" s="34"/>
      <c r="IN506" s="34"/>
      <c r="IO506" s="37">
        <f t="shared" ca="1" si="1358"/>
        <v>0</v>
      </c>
      <c r="IP506" s="22">
        <f t="shared" ca="1" si="1345"/>
        <v>6</v>
      </c>
      <c r="IQ506" s="78" t="str">
        <f t="shared" ca="1" si="1435"/>
        <v>Profit Target</v>
      </c>
      <c r="IR506" s="156">
        <f t="shared" ca="1" si="1436"/>
        <v>0</v>
      </c>
      <c r="IS506" s="78">
        <f t="shared" ca="1" si="1359"/>
        <v>6</v>
      </c>
      <c r="IT506" s="58"/>
      <c r="IU506" s="58"/>
      <c r="IV506" s="58"/>
      <c r="IW506" s="58"/>
      <c r="IX506" s="58"/>
      <c r="IY506" s="58"/>
      <c r="IZ506" s="58"/>
      <c r="JA506" s="58"/>
      <c r="JB506" s="58"/>
      <c r="JC506" s="58"/>
      <c r="JD506" s="58"/>
      <c r="JE506" s="58"/>
      <c r="JF506" s="58"/>
      <c r="JG506" s="58"/>
      <c r="JH506" s="58"/>
      <c r="JI506" s="58"/>
      <c r="JJ506" s="58"/>
      <c r="JK506" s="58"/>
      <c r="JL506" s="58"/>
      <c r="JM506" s="58"/>
      <c r="JN506" s="58"/>
      <c r="JO506" s="58"/>
      <c r="JP506" s="58"/>
      <c r="JQ506" s="58"/>
      <c r="JR506" s="58"/>
      <c r="JS506" s="58"/>
      <c r="JT506" s="58"/>
      <c r="JU506" s="58"/>
      <c r="JV506" s="58"/>
      <c r="JW506" s="58"/>
      <c r="JX506" s="58"/>
      <c r="JY506" s="58"/>
      <c r="JZ506" s="58"/>
      <c r="KA506" s="58"/>
      <c r="KB506" s="58"/>
      <c r="KC506" s="58"/>
      <c r="KD506" s="58"/>
      <c r="KE506" s="58"/>
      <c r="KF506" s="58"/>
      <c r="KG506" s="58"/>
      <c r="KH506" s="58"/>
      <c r="KI506" s="58"/>
      <c r="KJ506" s="58"/>
      <c r="KK506" s="58"/>
      <c r="KL506" s="58"/>
      <c r="KM506" s="58"/>
      <c r="KN506" s="58"/>
      <c r="KO506" s="58"/>
      <c r="KP506" s="58"/>
      <c r="KQ506" s="58"/>
      <c r="KR506" s="58"/>
      <c r="KS506" s="58"/>
      <c r="KT506" s="58"/>
      <c r="KU506" s="58"/>
      <c r="KV506" s="58"/>
      <c r="KW506" s="58"/>
      <c r="KX506" s="58"/>
      <c r="KY506" s="58"/>
      <c r="KZ506" s="58"/>
      <c r="LA506" s="58"/>
      <c r="LB506" s="58"/>
      <c r="LC506" s="58"/>
      <c r="LD506" s="58"/>
      <c r="LE506" s="58"/>
      <c r="LF506" s="58"/>
      <c r="LG506" s="58"/>
      <c r="LH506" s="58"/>
      <c r="LI506" s="58"/>
      <c r="LJ506" s="58"/>
      <c r="LK506" s="58"/>
      <c r="LL506" s="58"/>
      <c r="LM506" s="58"/>
      <c r="LN506" s="58"/>
      <c r="LO506" s="58"/>
      <c r="LP506" s="90" t="str">
        <f t="shared" si="1360"/>
        <v/>
      </c>
      <c r="LQ506" s="43"/>
      <c r="LR506" s="43"/>
      <c r="LS506" s="43"/>
      <c r="LT506" s="43"/>
      <c r="LU506" s="43"/>
      <c r="LV506" s="43"/>
      <c r="LW506" s="43"/>
      <c r="LX506" s="43"/>
      <c r="LY506" s="43"/>
      <c r="LZ506" s="43"/>
      <c r="MA506" s="43"/>
      <c r="MO506" s="15">
        <f t="shared" ca="1" si="1304"/>
        <v>1</v>
      </c>
    </row>
    <row r="507" spans="1:353">
      <c r="A507" s="15">
        <f t="shared" ca="1" si="1302"/>
        <v>16</v>
      </c>
      <c r="B507" s="33" t="str">
        <f t="shared" ca="1" si="1303"/>
        <v>DB</v>
      </c>
      <c r="C507" s="10" t="str">
        <f t="shared" ca="1" si="1346"/>
        <v>profit target</v>
      </c>
      <c r="D507" s="50">
        <f t="shared" ca="1" si="1347"/>
        <v>0</v>
      </c>
      <c r="E507" s="10" t="str">
        <f t="shared" si="1348"/>
        <v/>
      </c>
      <c r="F507" s="111">
        <f t="shared" si="1349"/>
        <v>503</v>
      </c>
      <c r="G507" s="59">
        <f t="shared" ca="1" si="1361"/>
        <v>1</v>
      </c>
      <c r="H507" s="56">
        <f ca="1">COUNTIF($A$5:A507,$H$5)</f>
        <v>12</v>
      </c>
      <c r="I507" s="56">
        <f ca="1">COUNTIF($A$5:$A507,$I$5)</f>
        <v>14</v>
      </c>
      <c r="J507" s="56">
        <f ca="1">COUNTIF($A$5:$A507,$J$5)</f>
        <v>7</v>
      </c>
      <c r="K507" s="56">
        <f ca="1">COUNTIF($A$5:$A507,$K$5)</f>
        <v>16</v>
      </c>
      <c r="L507" s="56">
        <f ca="1">COUNTIF($A$5:$A507,$L$5)</f>
        <v>15</v>
      </c>
      <c r="M507" s="56">
        <f ca="1">COUNTIF($A$5:$A507,$M$5)</f>
        <v>12</v>
      </c>
      <c r="N507" s="56">
        <f ca="1">COUNTIF($A$5:$A507,$N$5)</f>
        <v>6</v>
      </c>
      <c r="O507" s="56">
        <f ca="1">COUNTIF($A$5:$A507,$O$5)</f>
        <v>11</v>
      </c>
      <c r="P507" s="56">
        <f ca="1">COUNTIF($A$5:$A507,$P$5)</f>
        <v>14</v>
      </c>
      <c r="Q507" s="56">
        <f ca="1">COUNTIF($A$5:$A507,$Q$5)</f>
        <v>22</v>
      </c>
      <c r="R507" s="56">
        <f ca="1">COUNTIF($A$5:$A507,$R$5)</f>
        <v>20</v>
      </c>
      <c r="S507" s="56">
        <f ca="1">COUNTIF($A$5:$A507,$S$5)</f>
        <v>15</v>
      </c>
      <c r="T507" s="56">
        <f ca="1">COUNTIF($A$5:$A507,$T$5)</f>
        <v>13</v>
      </c>
      <c r="U507" s="56">
        <f ca="1">COUNTIF($A$5:$A507,$U$5)</f>
        <v>13</v>
      </c>
      <c r="V507" s="56">
        <f ca="1">COUNTIF($A$5:$A507,$V$5)</f>
        <v>12</v>
      </c>
      <c r="W507" s="56">
        <f ca="1">COUNTIF($A$5:$A507,$W$5)</f>
        <v>11</v>
      </c>
      <c r="X507" s="56">
        <f ca="1">COUNTIF($A$5:$A507,$X$5)</f>
        <v>13</v>
      </c>
      <c r="Y507" s="56">
        <f ca="1">COUNTIF($A$5:$A507,$Y$5)</f>
        <v>14</v>
      </c>
      <c r="Z507" s="56">
        <f ca="1">COUNTIF($A$5:$A507,$Z$5)</f>
        <v>13</v>
      </c>
      <c r="AA507" s="56">
        <f ca="1">COUNTIF($A$5:$A507,$AA$5)</f>
        <v>9</v>
      </c>
      <c r="AB507" s="56">
        <f ca="1">COUNTIF($A$5:$A507,$AB$5)</f>
        <v>10</v>
      </c>
      <c r="AC507" s="56">
        <f ca="1">COUNTIF($A$5:$A507,$AC$5)</f>
        <v>14</v>
      </c>
      <c r="AD507" s="56">
        <f ca="1">COUNTIF($A$5:$A507,$AD$5)</f>
        <v>20</v>
      </c>
      <c r="AE507" s="56">
        <f ca="1">COUNTIF($A$5:$A507,$AE$5)</f>
        <v>20</v>
      </c>
      <c r="AF507" s="56">
        <f ca="1">COUNTIF($A$5:$A507,$AF$5)</f>
        <v>10</v>
      </c>
      <c r="AG507" s="56">
        <f ca="1">COUNTIF($A$5:$A507,$AG$5)</f>
        <v>11</v>
      </c>
      <c r="AH507" s="56">
        <f ca="1">COUNTIF($A$5:$A507,$AH$5)</f>
        <v>7</v>
      </c>
      <c r="AI507" s="56">
        <f ca="1">COUNTIF($A$5:$A507,$AI$5)</f>
        <v>12</v>
      </c>
      <c r="AJ507" s="56">
        <f ca="1">COUNTIF($A$5:$A507,$AJ$5)</f>
        <v>20</v>
      </c>
      <c r="AK507" s="56">
        <f ca="1">COUNTIF($A$5:$A507,$AK$5)</f>
        <v>13</v>
      </c>
      <c r="AL507" s="56">
        <f ca="1">COUNTIF($A$5:$A507,$AL$5)</f>
        <v>10</v>
      </c>
      <c r="AM507" s="56">
        <f ca="1">COUNTIF($A$5:$A507,$AM$5)</f>
        <v>18</v>
      </c>
      <c r="AN507" s="56">
        <f ca="1">COUNTIF($A$5:$A507,$AN$5)</f>
        <v>17</v>
      </c>
      <c r="AO507" s="56">
        <f ca="1">COUNTIF($A$5:$A507,$AO$5)</f>
        <v>18</v>
      </c>
      <c r="AP507" s="56">
        <f ca="1">COUNTIF($A$5:$A507,$AP$5)</f>
        <v>18</v>
      </c>
      <c r="AQ507" s="56">
        <f ca="1">COUNTIF($A$5:$A507,$AQ$5)</f>
        <v>13</v>
      </c>
      <c r="AR507" s="56">
        <f ca="1">COUNTIF($A$5:$A507,$AR$5)</f>
        <v>10</v>
      </c>
      <c r="AS507" s="101">
        <f t="shared" ca="1" si="1350"/>
        <v>0</v>
      </c>
      <c r="AT507" s="58">
        <f t="shared" si="1351"/>
        <v>503</v>
      </c>
      <c r="AU507" s="105">
        <f t="shared" si="1352"/>
        <v>14</v>
      </c>
      <c r="AV507" s="105">
        <f t="shared" si="1353"/>
        <v>325.94400000000002</v>
      </c>
      <c r="AW507" s="58">
        <f t="shared" ca="1" si="1437"/>
        <v>23</v>
      </c>
      <c r="AX507" s="58">
        <f t="shared" ca="1" si="1438"/>
        <v>24</v>
      </c>
      <c r="AY507" s="58">
        <f t="shared" ca="1" si="1439"/>
        <v>56</v>
      </c>
      <c r="AZ507" s="58">
        <f t="shared" ca="1" si="1440"/>
        <v>9</v>
      </c>
      <c r="BA507" s="58">
        <f t="shared" ca="1" si="1441"/>
        <v>7</v>
      </c>
      <c r="BB507" s="58">
        <f t="shared" ca="1" si="1442"/>
        <v>25</v>
      </c>
      <c r="BC507" s="58">
        <f t="shared" ca="1" si="1443"/>
        <v>103</v>
      </c>
      <c r="BD507" s="58">
        <f t="shared" ca="1" si="1444"/>
        <v>161</v>
      </c>
      <c r="BE507" s="58">
        <f t="shared" ca="1" si="1445"/>
        <v>37</v>
      </c>
      <c r="BF507" s="58">
        <f t="shared" ca="1" si="1446"/>
        <v>16</v>
      </c>
      <c r="BG507" s="58">
        <f t="shared" ca="1" si="1447"/>
        <v>3</v>
      </c>
      <c r="BH507" s="58">
        <f t="shared" ca="1" si="1448"/>
        <v>6</v>
      </c>
      <c r="BI507" s="58">
        <f t="shared" ca="1" si="1449"/>
        <v>30</v>
      </c>
      <c r="BJ507" s="58">
        <f t="shared" ca="1" si="1450"/>
        <v>17</v>
      </c>
      <c r="BK507" s="58">
        <f t="shared" ca="1" si="1451"/>
        <v>50</v>
      </c>
      <c r="BL507" s="58">
        <f t="shared" ca="1" si="1452"/>
        <v>0</v>
      </c>
      <c r="BM507" s="58">
        <f t="shared" ca="1" si="1453"/>
        <v>4</v>
      </c>
      <c r="BN507" s="58">
        <f t="shared" ca="1" si="1454"/>
        <v>19</v>
      </c>
      <c r="BO507" s="58">
        <f t="shared" ca="1" si="1455"/>
        <v>32</v>
      </c>
      <c r="BP507" s="58">
        <f t="shared" ca="1" si="1456"/>
        <v>81</v>
      </c>
      <c r="BQ507" s="58">
        <f t="shared" ca="1" si="1457"/>
        <v>15</v>
      </c>
      <c r="BR507" s="58">
        <f t="shared" ca="1" si="1458"/>
        <v>1</v>
      </c>
      <c r="BS507" s="58">
        <f t="shared" ca="1" si="1459"/>
        <v>10</v>
      </c>
      <c r="BT507" s="58">
        <f t="shared" ca="1" si="1460"/>
        <v>102</v>
      </c>
      <c r="BU507" s="58">
        <f t="shared" ca="1" si="1461"/>
        <v>49</v>
      </c>
      <c r="BV507" s="58">
        <f t="shared" ca="1" si="1462"/>
        <v>41</v>
      </c>
      <c r="BW507" s="58">
        <f t="shared" ca="1" si="1463"/>
        <v>20</v>
      </c>
      <c r="BX507" s="58">
        <f t="shared" ca="1" si="1464"/>
        <v>14</v>
      </c>
      <c r="BY507" s="58">
        <f t="shared" ca="1" si="1465"/>
        <v>2</v>
      </c>
      <c r="BZ507" s="58">
        <f t="shared" ca="1" si="1466"/>
        <v>33</v>
      </c>
      <c r="CA507" s="58">
        <f t="shared" ca="1" si="1467"/>
        <v>13</v>
      </c>
      <c r="CB507" s="58">
        <f t="shared" ca="1" si="1468"/>
        <v>11</v>
      </c>
      <c r="CC507" s="58">
        <f t="shared" ca="1" si="1469"/>
        <v>22</v>
      </c>
      <c r="CD507" s="58">
        <f t="shared" ca="1" si="1470"/>
        <v>26</v>
      </c>
      <c r="CE507" s="58">
        <f t="shared" ca="1" si="1471"/>
        <v>5</v>
      </c>
      <c r="CF507" s="58">
        <f t="shared" ca="1" si="1472"/>
        <v>8</v>
      </c>
      <c r="CG507" s="58">
        <f t="shared" ca="1" si="1473"/>
        <v>61</v>
      </c>
      <c r="CH507" s="58" t="str">
        <f t="shared" ca="1" si="1362"/>
        <v/>
      </c>
      <c r="CI507" s="58" t="str">
        <f t="shared" ca="1" si="1363"/>
        <v/>
      </c>
      <c r="CJ507" s="58" t="str">
        <f t="shared" ca="1" si="1364"/>
        <v/>
      </c>
      <c r="CK507" s="58" t="str">
        <f t="shared" ca="1" si="1365"/>
        <v/>
      </c>
      <c r="CL507" s="58" t="str">
        <f t="shared" ca="1" si="1366"/>
        <v/>
      </c>
      <c r="CM507" s="58" t="str">
        <f t="shared" ca="1" si="1367"/>
        <v/>
      </c>
      <c r="CN507" s="58" t="str">
        <f t="shared" ca="1" si="1368"/>
        <v/>
      </c>
      <c r="CO507" s="58" t="str">
        <f t="shared" ca="1" si="1369"/>
        <v>08</v>
      </c>
      <c r="CP507" s="58" t="str">
        <f t="shared" ca="1" si="1370"/>
        <v/>
      </c>
      <c r="CQ507" s="58" t="str">
        <f t="shared" ca="1" si="1371"/>
        <v/>
      </c>
      <c r="CR507" s="58" t="str">
        <f t="shared" ca="1" si="1372"/>
        <v/>
      </c>
      <c r="CS507" s="58" t="str">
        <f t="shared" ca="1" si="1373"/>
        <v/>
      </c>
      <c r="CT507" s="58" t="str">
        <f t="shared" ca="1" si="1374"/>
        <v/>
      </c>
      <c r="CU507" s="58" t="str">
        <f t="shared" ca="1" si="1375"/>
        <v/>
      </c>
      <c r="CV507" s="58" t="str">
        <f t="shared" ca="1" si="1376"/>
        <v/>
      </c>
      <c r="CW507" s="58">
        <f t="shared" ca="1" si="1377"/>
        <v>16</v>
      </c>
      <c r="CX507" s="58" t="str">
        <f t="shared" ca="1" si="1378"/>
        <v/>
      </c>
      <c r="CY507" s="58" t="str">
        <f t="shared" ca="1" si="1379"/>
        <v/>
      </c>
      <c r="CZ507" s="58" t="str">
        <f t="shared" ca="1" si="1380"/>
        <v/>
      </c>
      <c r="DA507" s="58" t="str">
        <f t="shared" ca="1" si="1381"/>
        <v/>
      </c>
      <c r="DB507" s="58" t="str">
        <f t="shared" ca="1" si="1382"/>
        <v/>
      </c>
      <c r="DC507" s="58" t="str">
        <f t="shared" ca="1" si="1383"/>
        <v/>
      </c>
      <c r="DD507" s="58" t="str">
        <f t="shared" ca="1" si="1384"/>
        <v/>
      </c>
      <c r="DE507" s="58" t="str">
        <f t="shared" ca="1" si="1385"/>
        <v/>
      </c>
      <c r="DF507" s="58" t="str">
        <f t="shared" ca="1" si="1386"/>
        <v/>
      </c>
      <c r="DG507" s="58" t="str">
        <f t="shared" ca="1" si="1387"/>
        <v/>
      </c>
      <c r="DH507" s="58" t="str">
        <f t="shared" ca="1" si="1388"/>
        <v/>
      </c>
      <c r="DI507" s="58" t="str">
        <f t="shared" ca="1" si="1389"/>
        <v/>
      </c>
      <c r="DJ507" s="58" t="str">
        <f t="shared" ca="1" si="1390"/>
        <v/>
      </c>
      <c r="DK507" s="58" t="str">
        <f t="shared" ca="1" si="1391"/>
        <v/>
      </c>
      <c r="DL507" s="58" t="str">
        <f t="shared" ca="1" si="1392"/>
        <v/>
      </c>
      <c r="DM507" s="58" t="str">
        <f t="shared" ca="1" si="1393"/>
        <v/>
      </c>
      <c r="DN507" s="58" t="str">
        <f t="shared" ca="1" si="1394"/>
        <v/>
      </c>
      <c r="DO507" s="58" t="str">
        <f t="shared" ca="1" si="1395"/>
        <v/>
      </c>
      <c r="DP507" s="58" t="str">
        <f t="shared" ca="1" si="1396"/>
        <v/>
      </c>
      <c r="DQ507" s="58" t="str">
        <f t="shared" ca="1" si="1396"/>
        <v/>
      </c>
      <c r="DR507" s="58" t="str">
        <f t="shared" ca="1" si="1397"/>
        <v/>
      </c>
      <c r="DS507" s="34">
        <f t="shared" ca="1" si="1398"/>
        <v>0</v>
      </c>
      <c r="DT507" s="34">
        <f t="shared" ca="1" si="1399"/>
        <v>0</v>
      </c>
      <c r="DU507" s="34">
        <f t="shared" ca="1" si="1400"/>
        <v>0</v>
      </c>
      <c r="DV507" s="34">
        <f t="shared" ca="1" si="1401"/>
        <v>0</v>
      </c>
      <c r="DW507" s="34">
        <f t="shared" ca="1" si="1402"/>
        <v>0</v>
      </c>
      <c r="DX507" s="34">
        <f t="shared" ca="1" si="1403"/>
        <v>0</v>
      </c>
      <c r="DY507" s="34">
        <f t="shared" ca="1" si="1404"/>
        <v>0</v>
      </c>
      <c r="DZ507" s="34">
        <f t="shared" ca="1" si="1405"/>
        <v>0</v>
      </c>
      <c r="EA507" s="34">
        <f t="shared" ca="1" si="1406"/>
        <v>0</v>
      </c>
      <c r="EB507" s="34">
        <f t="shared" ca="1" si="1407"/>
        <v>0</v>
      </c>
      <c r="EC507" s="34">
        <f t="shared" ca="1" si="1408"/>
        <v>0</v>
      </c>
      <c r="ED507" s="34">
        <f t="shared" ca="1" si="1409"/>
        <v>0</v>
      </c>
      <c r="EE507" s="34">
        <f t="shared" ca="1" si="1410"/>
        <v>0</v>
      </c>
      <c r="EF507" s="34">
        <f t="shared" ca="1" si="1411"/>
        <v>0</v>
      </c>
      <c r="EG507" s="34">
        <f t="shared" ca="1" si="1412"/>
        <v>0</v>
      </c>
      <c r="EH507" s="34">
        <f t="shared" ca="1" si="1413"/>
        <v>0</v>
      </c>
      <c r="EI507" s="34">
        <f t="shared" ca="1" si="1414"/>
        <v>0</v>
      </c>
      <c r="EJ507" s="34">
        <f t="shared" ca="1" si="1415"/>
        <v>0</v>
      </c>
      <c r="EK507" s="34">
        <f t="shared" ca="1" si="1416"/>
        <v>0</v>
      </c>
      <c r="EL507" s="34">
        <f t="shared" ca="1" si="1417"/>
        <v>0</v>
      </c>
      <c r="EM507" s="34">
        <f t="shared" ca="1" si="1418"/>
        <v>0</v>
      </c>
      <c r="EN507" s="34">
        <f t="shared" ca="1" si="1419"/>
        <v>0</v>
      </c>
      <c r="EO507" s="34">
        <f t="shared" ca="1" si="1420"/>
        <v>0</v>
      </c>
      <c r="EP507" s="34">
        <f t="shared" ca="1" si="1421"/>
        <v>0</v>
      </c>
      <c r="EQ507" s="34">
        <f t="shared" ca="1" si="1422"/>
        <v>0</v>
      </c>
      <c r="ER507" s="34">
        <f t="shared" ca="1" si="1423"/>
        <v>0</v>
      </c>
      <c r="ES507" s="34">
        <f t="shared" ca="1" si="1424"/>
        <v>0</v>
      </c>
      <c r="ET507" s="34">
        <f t="shared" ca="1" si="1425"/>
        <v>0</v>
      </c>
      <c r="EU507" s="34">
        <f t="shared" ca="1" si="1426"/>
        <v>0</v>
      </c>
      <c r="EV507" s="34">
        <f t="shared" ca="1" si="1427"/>
        <v>0</v>
      </c>
      <c r="EW507" s="34">
        <f t="shared" ca="1" si="1428"/>
        <v>0</v>
      </c>
      <c r="EX507" s="34">
        <f t="shared" ca="1" si="1429"/>
        <v>0</v>
      </c>
      <c r="EY507" s="34">
        <f t="shared" ca="1" si="1430"/>
        <v>0</v>
      </c>
      <c r="EZ507" s="34">
        <f t="shared" ca="1" si="1431"/>
        <v>0</v>
      </c>
      <c r="FA507" s="34">
        <f t="shared" ca="1" si="1432"/>
        <v>0</v>
      </c>
      <c r="FB507" s="34">
        <f t="shared" ca="1" si="1433"/>
        <v>0</v>
      </c>
      <c r="FC507" s="34">
        <f t="shared" ca="1" si="1434"/>
        <v>0</v>
      </c>
      <c r="FD507" s="71"/>
      <c r="FE507" s="76"/>
      <c r="FF507" s="76"/>
      <c r="FG507" s="76"/>
      <c r="FH507" s="58"/>
      <c r="FI507" s="58"/>
      <c r="FJ507" s="58">
        <v>0</v>
      </c>
      <c r="FK507" s="58">
        <v>0</v>
      </c>
      <c r="FL507" s="34">
        <f t="shared" ca="1" si="1305"/>
        <v>0</v>
      </c>
      <c r="FM507" s="34">
        <f t="shared" ca="1" si="1306"/>
        <v>0</v>
      </c>
      <c r="FN507" s="34">
        <f t="shared" ca="1" si="1307"/>
        <v>0</v>
      </c>
      <c r="FO507" s="34">
        <f t="shared" ca="1" si="1308"/>
        <v>0</v>
      </c>
      <c r="FP507" s="34">
        <f t="shared" ca="1" si="1309"/>
        <v>0</v>
      </c>
      <c r="FQ507" s="34">
        <f t="shared" ca="1" si="1310"/>
        <v>0</v>
      </c>
      <c r="FR507" s="34">
        <f t="shared" ca="1" si="1311"/>
        <v>0</v>
      </c>
      <c r="FS507" s="34">
        <f t="shared" ca="1" si="1312"/>
        <v>0</v>
      </c>
      <c r="FT507" s="34">
        <f t="shared" ca="1" si="1313"/>
        <v>0</v>
      </c>
      <c r="FU507" s="34">
        <f t="shared" ca="1" si="1314"/>
        <v>0</v>
      </c>
      <c r="FV507" s="34">
        <f t="shared" ca="1" si="1315"/>
        <v>0</v>
      </c>
      <c r="FW507" s="34">
        <f t="shared" ca="1" si="1316"/>
        <v>0</v>
      </c>
      <c r="FX507" s="34">
        <f t="shared" ca="1" si="1317"/>
        <v>0</v>
      </c>
      <c r="FY507" s="34">
        <f t="shared" ca="1" si="1318"/>
        <v>0</v>
      </c>
      <c r="FZ507" s="34">
        <f t="shared" ca="1" si="1319"/>
        <v>0</v>
      </c>
      <c r="GA507" s="34">
        <f t="shared" ca="1" si="1320"/>
        <v>0</v>
      </c>
      <c r="GB507" s="34">
        <f t="shared" ca="1" si="1321"/>
        <v>0</v>
      </c>
      <c r="GC507" s="34">
        <f t="shared" ca="1" si="1322"/>
        <v>0</v>
      </c>
      <c r="GD507" s="34">
        <f t="shared" ca="1" si="1323"/>
        <v>0</v>
      </c>
      <c r="GE507" s="34">
        <f t="shared" ca="1" si="1324"/>
        <v>0</v>
      </c>
      <c r="GF507" s="34">
        <f t="shared" ca="1" si="1325"/>
        <v>0</v>
      </c>
      <c r="GG507" s="34">
        <f t="shared" ca="1" si="1326"/>
        <v>0</v>
      </c>
      <c r="GH507" s="34">
        <f t="shared" ca="1" si="1327"/>
        <v>0</v>
      </c>
      <c r="GI507" s="34">
        <f t="shared" ca="1" si="1328"/>
        <v>0</v>
      </c>
      <c r="GJ507" s="34">
        <f t="shared" ca="1" si="1329"/>
        <v>0</v>
      </c>
      <c r="GK507" s="34">
        <f t="shared" ca="1" si="1330"/>
        <v>0</v>
      </c>
      <c r="GL507" s="34">
        <f t="shared" ca="1" si="1331"/>
        <v>0</v>
      </c>
      <c r="GM507" s="34">
        <f t="shared" ca="1" si="1332"/>
        <v>0</v>
      </c>
      <c r="GN507" s="34">
        <f t="shared" ca="1" si="1333"/>
        <v>0</v>
      </c>
      <c r="GO507" s="34">
        <f t="shared" ca="1" si="1334"/>
        <v>0</v>
      </c>
      <c r="GP507" s="34">
        <f t="shared" ca="1" si="1335"/>
        <v>0</v>
      </c>
      <c r="GQ507" s="34">
        <f t="shared" ca="1" si="1336"/>
        <v>0</v>
      </c>
      <c r="GR507" s="34">
        <f t="shared" ca="1" si="1337"/>
        <v>0</v>
      </c>
      <c r="GS507" s="34">
        <f t="shared" ca="1" si="1338"/>
        <v>0</v>
      </c>
      <c r="GT507" s="34">
        <f t="shared" ca="1" si="1339"/>
        <v>0</v>
      </c>
      <c r="GU507" s="34">
        <f t="shared" ca="1" si="1340"/>
        <v>0</v>
      </c>
      <c r="GV507" s="34">
        <f t="shared" ca="1" si="1341"/>
        <v>0</v>
      </c>
      <c r="GW507" s="49" t="str">
        <f t="shared" ca="1" si="1354"/>
        <v>L</v>
      </c>
      <c r="GX507" s="49"/>
      <c r="GY507" s="49"/>
      <c r="GZ507" s="49"/>
      <c r="HA507" s="49"/>
      <c r="HB507" s="49" t="str">
        <f t="shared" ca="1" si="1355"/>
        <v>E</v>
      </c>
      <c r="HC507" s="49"/>
      <c r="HD507" s="49"/>
      <c r="HE507" s="49"/>
      <c r="HF507" s="49"/>
      <c r="HG507" s="49" t="str">
        <f t="shared" ca="1" si="1356"/>
        <v>R</v>
      </c>
      <c r="HH507" s="49"/>
      <c r="HI507" s="49"/>
      <c r="HJ507" s="49"/>
      <c r="HK507" s="49"/>
      <c r="HL507" s="65"/>
      <c r="HM507" s="50"/>
      <c r="HN507" s="50"/>
      <c r="HO507" s="66"/>
      <c r="HP507" s="66"/>
      <c r="HQ507" s="33"/>
      <c r="HR507" s="66"/>
      <c r="HS507" s="66"/>
      <c r="HT507" s="67"/>
      <c r="HU507" s="65"/>
      <c r="HV507" s="50"/>
      <c r="HW507" s="50"/>
      <c r="HX507" s="66"/>
      <c r="HY507" s="66"/>
      <c r="HZ507" s="33"/>
      <c r="IA507" s="66"/>
      <c r="IB507" s="66"/>
      <c r="IC507" s="67"/>
      <c r="ID507" s="65"/>
      <c r="IE507" s="50"/>
      <c r="IF507" s="50"/>
      <c r="IG507" s="66"/>
      <c r="IH507" s="66"/>
      <c r="II507" s="33" t="str">
        <f t="shared" ca="1" si="1342"/>
        <v>0</v>
      </c>
      <c r="IJ507" s="66" t="str">
        <f t="shared" ca="1" si="1343"/>
        <v/>
      </c>
      <c r="IK507" s="66" t="str">
        <f t="shared" ca="1" si="1344"/>
        <v/>
      </c>
      <c r="IL507" s="67">
        <f t="shared" ca="1" si="1357"/>
        <v>1</v>
      </c>
      <c r="IM507" s="34"/>
      <c r="IN507" s="34"/>
      <c r="IO507" s="37">
        <f t="shared" ca="1" si="1358"/>
        <v>0</v>
      </c>
      <c r="IP507" s="22">
        <f t="shared" ca="1" si="1345"/>
        <v>6</v>
      </c>
      <c r="IQ507" s="78" t="str">
        <f t="shared" ca="1" si="1435"/>
        <v>Profit Target</v>
      </c>
      <c r="IR507" s="156">
        <f t="shared" ca="1" si="1436"/>
        <v>0</v>
      </c>
      <c r="IS507" s="78">
        <f t="shared" ca="1" si="1359"/>
        <v>6</v>
      </c>
      <c r="IT507" s="58"/>
      <c r="IU507" s="58"/>
      <c r="IV507" s="58"/>
      <c r="IW507" s="58"/>
      <c r="IX507" s="58"/>
      <c r="IY507" s="58"/>
      <c r="IZ507" s="58"/>
      <c r="JA507" s="58"/>
      <c r="JB507" s="58"/>
      <c r="JC507" s="58"/>
      <c r="JD507" s="58"/>
      <c r="JE507" s="58"/>
      <c r="JF507" s="58"/>
      <c r="JG507" s="58"/>
      <c r="JH507" s="58"/>
      <c r="JI507" s="58"/>
      <c r="JJ507" s="58"/>
      <c r="JK507" s="58"/>
      <c r="JL507" s="58"/>
      <c r="JM507" s="58"/>
      <c r="JN507" s="58"/>
      <c r="JO507" s="58"/>
      <c r="JP507" s="58"/>
      <c r="JQ507" s="58"/>
      <c r="JR507" s="58"/>
      <c r="JS507" s="58"/>
      <c r="JT507" s="58"/>
      <c r="JU507" s="58"/>
      <c r="JV507" s="58"/>
      <c r="JW507" s="58"/>
      <c r="JX507" s="58"/>
      <c r="JY507" s="58"/>
      <c r="JZ507" s="58"/>
      <c r="KA507" s="58"/>
      <c r="KB507" s="58"/>
      <c r="KC507" s="58"/>
      <c r="KD507" s="58"/>
      <c r="KE507" s="58"/>
      <c r="KF507" s="58"/>
      <c r="KG507" s="58"/>
      <c r="KH507" s="58"/>
      <c r="KI507" s="58"/>
      <c r="KJ507" s="58"/>
      <c r="KK507" s="58"/>
      <c r="KL507" s="58"/>
      <c r="KM507" s="58"/>
      <c r="KN507" s="58"/>
      <c r="KO507" s="58"/>
      <c r="KP507" s="58"/>
      <c r="KQ507" s="58"/>
      <c r="KR507" s="58"/>
      <c r="KS507" s="58"/>
      <c r="KT507" s="58"/>
      <c r="KU507" s="58"/>
      <c r="KV507" s="58"/>
      <c r="KW507" s="58"/>
      <c r="KX507" s="58"/>
      <c r="KY507" s="58"/>
      <c r="KZ507" s="58"/>
      <c r="LA507" s="58"/>
      <c r="LB507" s="58"/>
      <c r="LC507" s="58"/>
      <c r="LD507" s="58"/>
      <c r="LE507" s="58"/>
      <c r="LF507" s="58"/>
      <c r="LG507" s="58"/>
      <c r="LH507" s="58"/>
      <c r="LI507" s="58"/>
      <c r="LJ507" s="58"/>
      <c r="LK507" s="58"/>
      <c r="LL507" s="58"/>
      <c r="LM507" s="58"/>
      <c r="LN507" s="58"/>
      <c r="LO507" s="58"/>
      <c r="LP507" s="90" t="str">
        <f t="shared" si="1360"/>
        <v/>
      </c>
      <c r="LQ507" s="43"/>
      <c r="LR507" s="43"/>
      <c r="LS507" s="43"/>
      <c r="LT507" s="43"/>
      <c r="LU507" s="43"/>
      <c r="LV507" s="43"/>
      <c r="LW507" s="43"/>
      <c r="LX507" s="43"/>
      <c r="LY507" s="43"/>
      <c r="LZ507" s="43"/>
      <c r="MA507" s="43"/>
      <c r="MO507" s="15">
        <f t="shared" ca="1" si="1304"/>
        <v>12</v>
      </c>
    </row>
    <row r="508" spans="1:353">
      <c r="A508" s="15">
        <f t="shared" ca="1" si="1302"/>
        <v>7</v>
      </c>
      <c r="B508" s="33" t="str">
        <f t="shared" ca="1" si="1303"/>
        <v>DB</v>
      </c>
      <c r="C508" s="10" t="str">
        <f t="shared" ca="1" si="1346"/>
        <v>profit target</v>
      </c>
      <c r="D508" s="50">
        <f t="shared" ca="1" si="1347"/>
        <v>0</v>
      </c>
      <c r="E508" s="10" t="str">
        <f t="shared" si="1348"/>
        <v/>
      </c>
      <c r="F508" s="111">
        <f t="shared" si="1349"/>
        <v>504</v>
      </c>
      <c r="G508" s="59">
        <f t="shared" ca="1" si="1361"/>
        <v>1</v>
      </c>
      <c r="H508" s="56">
        <f ca="1">COUNTIF($A$5:A508,$H$5)</f>
        <v>12</v>
      </c>
      <c r="I508" s="56">
        <f ca="1">COUNTIF($A$5:$A508,$I$5)</f>
        <v>14</v>
      </c>
      <c r="J508" s="56">
        <f ca="1">COUNTIF($A$5:$A508,$J$5)</f>
        <v>7</v>
      </c>
      <c r="K508" s="56">
        <f ca="1">COUNTIF($A$5:$A508,$K$5)</f>
        <v>16</v>
      </c>
      <c r="L508" s="56">
        <f ca="1">COUNTIF($A$5:$A508,$L$5)</f>
        <v>15</v>
      </c>
      <c r="M508" s="56">
        <f ca="1">COUNTIF($A$5:$A508,$M$5)</f>
        <v>12</v>
      </c>
      <c r="N508" s="56">
        <f ca="1">COUNTIF($A$5:$A508,$N$5)</f>
        <v>7</v>
      </c>
      <c r="O508" s="56">
        <f ca="1">COUNTIF($A$5:$A508,$O$5)</f>
        <v>11</v>
      </c>
      <c r="P508" s="56">
        <f ca="1">COUNTIF($A$5:$A508,$P$5)</f>
        <v>14</v>
      </c>
      <c r="Q508" s="56">
        <f ca="1">COUNTIF($A$5:$A508,$Q$5)</f>
        <v>22</v>
      </c>
      <c r="R508" s="56">
        <f ca="1">COUNTIF($A$5:$A508,$R$5)</f>
        <v>20</v>
      </c>
      <c r="S508" s="56">
        <f ca="1">COUNTIF($A$5:$A508,$S$5)</f>
        <v>15</v>
      </c>
      <c r="T508" s="56">
        <f ca="1">COUNTIF($A$5:$A508,$T$5)</f>
        <v>13</v>
      </c>
      <c r="U508" s="56">
        <f ca="1">COUNTIF($A$5:$A508,$U$5)</f>
        <v>13</v>
      </c>
      <c r="V508" s="56">
        <f ca="1">COUNTIF($A$5:$A508,$V$5)</f>
        <v>12</v>
      </c>
      <c r="W508" s="56">
        <f ca="1">COUNTIF($A$5:$A508,$W$5)</f>
        <v>11</v>
      </c>
      <c r="X508" s="56">
        <f ca="1">COUNTIF($A$5:$A508,$X$5)</f>
        <v>13</v>
      </c>
      <c r="Y508" s="56">
        <f ca="1">COUNTIF($A$5:$A508,$Y$5)</f>
        <v>14</v>
      </c>
      <c r="Z508" s="56">
        <f ca="1">COUNTIF($A$5:$A508,$Z$5)</f>
        <v>13</v>
      </c>
      <c r="AA508" s="56">
        <f ca="1">COUNTIF($A$5:$A508,$AA$5)</f>
        <v>9</v>
      </c>
      <c r="AB508" s="56">
        <f ca="1">COUNTIF($A$5:$A508,$AB$5)</f>
        <v>10</v>
      </c>
      <c r="AC508" s="56">
        <f ca="1">COUNTIF($A$5:$A508,$AC$5)</f>
        <v>14</v>
      </c>
      <c r="AD508" s="56">
        <f ca="1">COUNTIF($A$5:$A508,$AD$5)</f>
        <v>20</v>
      </c>
      <c r="AE508" s="56">
        <f ca="1">COUNTIF($A$5:$A508,$AE$5)</f>
        <v>20</v>
      </c>
      <c r="AF508" s="56">
        <f ca="1">COUNTIF($A$5:$A508,$AF$5)</f>
        <v>10</v>
      </c>
      <c r="AG508" s="56">
        <f ca="1">COUNTIF($A$5:$A508,$AG$5)</f>
        <v>11</v>
      </c>
      <c r="AH508" s="56">
        <f ca="1">COUNTIF($A$5:$A508,$AH$5)</f>
        <v>7</v>
      </c>
      <c r="AI508" s="56">
        <f ca="1">COUNTIF($A$5:$A508,$AI$5)</f>
        <v>12</v>
      </c>
      <c r="AJ508" s="56">
        <f ca="1">COUNTIF($A$5:$A508,$AJ$5)</f>
        <v>20</v>
      </c>
      <c r="AK508" s="56">
        <f ca="1">COUNTIF($A$5:$A508,$AK$5)</f>
        <v>13</v>
      </c>
      <c r="AL508" s="56">
        <f ca="1">COUNTIF($A$5:$A508,$AL$5)</f>
        <v>10</v>
      </c>
      <c r="AM508" s="56">
        <f ca="1">COUNTIF($A$5:$A508,$AM$5)</f>
        <v>18</v>
      </c>
      <c r="AN508" s="56">
        <f ca="1">COUNTIF($A$5:$A508,$AN$5)</f>
        <v>17</v>
      </c>
      <c r="AO508" s="56">
        <f ca="1">COUNTIF($A$5:$A508,$AO$5)</f>
        <v>18</v>
      </c>
      <c r="AP508" s="56">
        <f ca="1">COUNTIF($A$5:$A508,$AP$5)</f>
        <v>18</v>
      </c>
      <c r="AQ508" s="56">
        <f ca="1">COUNTIF($A$5:$A508,$AQ$5)</f>
        <v>13</v>
      </c>
      <c r="AR508" s="56">
        <f ca="1">COUNTIF($A$5:$A508,$AR$5)</f>
        <v>10</v>
      </c>
      <c r="AS508" s="101">
        <f t="shared" ca="1" si="1350"/>
        <v>0</v>
      </c>
      <c r="AT508" s="58">
        <f t="shared" si="1351"/>
        <v>504</v>
      </c>
      <c r="AU508" s="105">
        <f t="shared" si="1352"/>
        <v>14</v>
      </c>
      <c r="AV508" s="105">
        <f t="shared" si="1353"/>
        <v>326.59199999999998</v>
      </c>
      <c r="AW508" s="58">
        <f t="shared" ca="1" si="1437"/>
        <v>24</v>
      </c>
      <c r="AX508" s="58">
        <f t="shared" ca="1" si="1438"/>
        <v>25</v>
      </c>
      <c r="AY508" s="58">
        <f t="shared" ca="1" si="1439"/>
        <v>57</v>
      </c>
      <c r="AZ508" s="58">
        <f t="shared" ca="1" si="1440"/>
        <v>10</v>
      </c>
      <c r="BA508" s="58">
        <f t="shared" ca="1" si="1441"/>
        <v>8</v>
      </c>
      <c r="BB508" s="58">
        <f t="shared" ca="1" si="1442"/>
        <v>26</v>
      </c>
      <c r="BC508" s="58">
        <f t="shared" ca="1" si="1443"/>
        <v>0</v>
      </c>
      <c r="BD508" s="58">
        <f t="shared" ca="1" si="1444"/>
        <v>162</v>
      </c>
      <c r="BE508" s="58">
        <f t="shared" ca="1" si="1445"/>
        <v>38</v>
      </c>
      <c r="BF508" s="58">
        <f t="shared" ca="1" si="1446"/>
        <v>17</v>
      </c>
      <c r="BG508" s="58">
        <f t="shared" ca="1" si="1447"/>
        <v>4</v>
      </c>
      <c r="BH508" s="58">
        <f t="shared" ca="1" si="1448"/>
        <v>7</v>
      </c>
      <c r="BI508" s="58">
        <f t="shared" ca="1" si="1449"/>
        <v>31</v>
      </c>
      <c r="BJ508" s="58">
        <f t="shared" ca="1" si="1450"/>
        <v>18</v>
      </c>
      <c r="BK508" s="58">
        <f t="shared" ca="1" si="1451"/>
        <v>51</v>
      </c>
      <c r="BL508" s="58">
        <f t="shared" ca="1" si="1452"/>
        <v>1</v>
      </c>
      <c r="BM508" s="58">
        <f t="shared" ca="1" si="1453"/>
        <v>5</v>
      </c>
      <c r="BN508" s="58">
        <f t="shared" ca="1" si="1454"/>
        <v>20</v>
      </c>
      <c r="BO508" s="58">
        <f t="shared" ca="1" si="1455"/>
        <v>33</v>
      </c>
      <c r="BP508" s="58">
        <f t="shared" ca="1" si="1456"/>
        <v>82</v>
      </c>
      <c r="BQ508" s="58">
        <f t="shared" ca="1" si="1457"/>
        <v>16</v>
      </c>
      <c r="BR508" s="58">
        <f t="shared" ca="1" si="1458"/>
        <v>2</v>
      </c>
      <c r="BS508" s="58">
        <f t="shared" ca="1" si="1459"/>
        <v>11</v>
      </c>
      <c r="BT508" s="58">
        <f t="shared" ca="1" si="1460"/>
        <v>103</v>
      </c>
      <c r="BU508" s="58">
        <f t="shared" ca="1" si="1461"/>
        <v>50</v>
      </c>
      <c r="BV508" s="58">
        <f t="shared" ca="1" si="1462"/>
        <v>42</v>
      </c>
      <c r="BW508" s="58">
        <f t="shared" ca="1" si="1463"/>
        <v>21</v>
      </c>
      <c r="BX508" s="58">
        <f t="shared" ca="1" si="1464"/>
        <v>15</v>
      </c>
      <c r="BY508" s="58">
        <f t="shared" ca="1" si="1465"/>
        <v>3</v>
      </c>
      <c r="BZ508" s="58">
        <f t="shared" ca="1" si="1466"/>
        <v>34</v>
      </c>
      <c r="CA508" s="58">
        <f t="shared" ca="1" si="1467"/>
        <v>14</v>
      </c>
      <c r="CB508" s="58">
        <f t="shared" ca="1" si="1468"/>
        <v>12</v>
      </c>
      <c r="CC508" s="58">
        <f t="shared" ca="1" si="1469"/>
        <v>23</v>
      </c>
      <c r="CD508" s="58">
        <f t="shared" ca="1" si="1470"/>
        <v>27</v>
      </c>
      <c r="CE508" s="58">
        <f t="shared" ca="1" si="1471"/>
        <v>6</v>
      </c>
      <c r="CF508" s="58">
        <f t="shared" ca="1" si="1472"/>
        <v>9</v>
      </c>
      <c r="CG508" s="58">
        <f t="shared" ca="1" si="1473"/>
        <v>62</v>
      </c>
      <c r="CH508" s="58" t="str">
        <f t="shared" ca="1" si="1362"/>
        <v/>
      </c>
      <c r="CI508" s="58" t="str">
        <f t="shared" ca="1" si="1363"/>
        <v/>
      </c>
      <c r="CJ508" s="58" t="str">
        <f t="shared" ca="1" si="1364"/>
        <v/>
      </c>
      <c r="CK508" s="58" t="str">
        <f t="shared" ca="1" si="1365"/>
        <v/>
      </c>
      <c r="CL508" s="58" t="str">
        <f t="shared" ca="1" si="1366"/>
        <v/>
      </c>
      <c r="CM508" s="58" t="str">
        <f t="shared" ca="1" si="1367"/>
        <v/>
      </c>
      <c r="CN508" s="58" t="str">
        <f t="shared" ca="1" si="1368"/>
        <v/>
      </c>
      <c r="CO508" s="58" t="str">
        <f t="shared" ca="1" si="1369"/>
        <v>08</v>
      </c>
      <c r="CP508" s="58" t="str">
        <f t="shared" ca="1" si="1370"/>
        <v/>
      </c>
      <c r="CQ508" s="58" t="str">
        <f t="shared" ca="1" si="1371"/>
        <v/>
      </c>
      <c r="CR508" s="58" t="str">
        <f t="shared" ca="1" si="1372"/>
        <v/>
      </c>
      <c r="CS508" s="58" t="str">
        <f t="shared" ca="1" si="1373"/>
        <v/>
      </c>
      <c r="CT508" s="58" t="str">
        <f t="shared" ca="1" si="1374"/>
        <v/>
      </c>
      <c r="CU508" s="58" t="str">
        <f t="shared" ca="1" si="1375"/>
        <v/>
      </c>
      <c r="CV508" s="58" t="str">
        <f t="shared" ca="1" si="1376"/>
        <v/>
      </c>
      <c r="CW508" s="58" t="str">
        <f t="shared" ca="1" si="1377"/>
        <v/>
      </c>
      <c r="CX508" s="58" t="str">
        <f t="shared" ca="1" si="1378"/>
        <v/>
      </c>
      <c r="CY508" s="58" t="str">
        <f t="shared" ca="1" si="1379"/>
        <v/>
      </c>
      <c r="CZ508" s="58" t="str">
        <f t="shared" ca="1" si="1380"/>
        <v/>
      </c>
      <c r="DA508" s="58" t="str">
        <f t="shared" ca="1" si="1381"/>
        <v/>
      </c>
      <c r="DB508" s="58" t="str">
        <f t="shared" ca="1" si="1382"/>
        <v/>
      </c>
      <c r="DC508" s="58" t="str">
        <f t="shared" ca="1" si="1383"/>
        <v/>
      </c>
      <c r="DD508" s="58" t="str">
        <f t="shared" ca="1" si="1384"/>
        <v/>
      </c>
      <c r="DE508" s="58" t="str">
        <f t="shared" ca="1" si="1385"/>
        <v/>
      </c>
      <c r="DF508" s="58" t="str">
        <f t="shared" ca="1" si="1386"/>
        <v/>
      </c>
      <c r="DG508" s="58" t="str">
        <f t="shared" ca="1" si="1387"/>
        <v/>
      </c>
      <c r="DH508" s="58" t="str">
        <f t="shared" ca="1" si="1388"/>
        <v/>
      </c>
      <c r="DI508" s="58" t="str">
        <f t="shared" ca="1" si="1389"/>
        <v/>
      </c>
      <c r="DJ508" s="58" t="str">
        <f t="shared" ca="1" si="1390"/>
        <v/>
      </c>
      <c r="DK508" s="58" t="str">
        <f t="shared" ca="1" si="1391"/>
        <v/>
      </c>
      <c r="DL508" s="58" t="str">
        <f t="shared" ca="1" si="1392"/>
        <v/>
      </c>
      <c r="DM508" s="58" t="str">
        <f t="shared" ca="1" si="1393"/>
        <v/>
      </c>
      <c r="DN508" s="58" t="str">
        <f t="shared" ca="1" si="1394"/>
        <v/>
      </c>
      <c r="DO508" s="58" t="str">
        <f t="shared" ca="1" si="1395"/>
        <v/>
      </c>
      <c r="DP508" s="58" t="str">
        <f t="shared" ca="1" si="1396"/>
        <v/>
      </c>
      <c r="DQ508" s="58" t="str">
        <f t="shared" ca="1" si="1396"/>
        <v/>
      </c>
      <c r="DR508" s="58" t="str">
        <f t="shared" ca="1" si="1397"/>
        <v/>
      </c>
      <c r="DS508" s="34">
        <f t="shared" ca="1" si="1398"/>
        <v>0</v>
      </c>
      <c r="DT508" s="34">
        <f t="shared" ca="1" si="1399"/>
        <v>0</v>
      </c>
      <c r="DU508" s="34">
        <f t="shared" ca="1" si="1400"/>
        <v>0</v>
      </c>
      <c r="DV508" s="34">
        <f t="shared" ca="1" si="1401"/>
        <v>0</v>
      </c>
      <c r="DW508" s="34">
        <f t="shared" ca="1" si="1402"/>
        <v>0</v>
      </c>
      <c r="DX508" s="34">
        <f t="shared" ca="1" si="1403"/>
        <v>0</v>
      </c>
      <c r="DY508" s="34">
        <f t="shared" ca="1" si="1404"/>
        <v>0</v>
      </c>
      <c r="DZ508" s="34">
        <f t="shared" ca="1" si="1405"/>
        <v>0</v>
      </c>
      <c r="EA508" s="34">
        <f t="shared" ca="1" si="1406"/>
        <v>0</v>
      </c>
      <c r="EB508" s="34">
        <f t="shared" ca="1" si="1407"/>
        <v>0</v>
      </c>
      <c r="EC508" s="34">
        <f t="shared" ca="1" si="1408"/>
        <v>0</v>
      </c>
      <c r="ED508" s="34">
        <f t="shared" ca="1" si="1409"/>
        <v>0</v>
      </c>
      <c r="EE508" s="34">
        <f t="shared" ca="1" si="1410"/>
        <v>0</v>
      </c>
      <c r="EF508" s="34">
        <f t="shared" ca="1" si="1411"/>
        <v>0</v>
      </c>
      <c r="EG508" s="34">
        <f t="shared" ca="1" si="1412"/>
        <v>0</v>
      </c>
      <c r="EH508" s="34">
        <f t="shared" ca="1" si="1413"/>
        <v>0</v>
      </c>
      <c r="EI508" s="34">
        <f t="shared" ca="1" si="1414"/>
        <v>0</v>
      </c>
      <c r="EJ508" s="34">
        <f t="shared" ca="1" si="1415"/>
        <v>0</v>
      </c>
      <c r="EK508" s="34">
        <f t="shared" ca="1" si="1416"/>
        <v>0</v>
      </c>
      <c r="EL508" s="34">
        <f t="shared" ca="1" si="1417"/>
        <v>0</v>
      </c>
      <c r="EM508" s="34">
        <f t="shared" ca="1" si="1418"/>
        <v>0</v>
      </c>
      <c r="EN508" s="34">
        <f t="shared" ca="1" si="1419"/>
        <v>0</v>
      </c>
      <c r="EO508" s="34">
        <f t="shared" ca="1" si="1420"/>
        <v>0</v>
      </c>
      <c r="EP508" s="34">
        <f t="shared" ca="1" si="1421"/>
        <v>0</v>
      </c>
      <c r="EQ508" s="34">
        <f t="shared" ca="1" si="1422"/>
        <v>0</v>
      </c>
      <c r="ER508" s="34">
        <f t="shared" ca="1" si="1423"/>
        <v>0</v>
      </c>
      <c r="ES508" s="34">
        <f t="shared" ca="1" si="1424"/>
        <v>0</v>
      </c>
      <c r="ET508" s="34">
        <f t="shared" ca="1" si="1425"/>
        <v>0</v>
      </c>
      <c r="EU508" s="34">
        <f t="shared" ca="1" si="1426"/>
        <v>0</v>
      </c>
      <c r="EV508" s="34">
        <f t="shared" ca="1" si="1427"/>
        <v>0</v>
      </c>
      <c r="EW508" s="34">
        <f t="shared" ca="1" si="1428"/>
        <v>0</v>
      </c>
      <c r="EX508" s="34">
        <f t="shared" ca="1" si="1429"/>
        <v>0</v>
      </c>
      <c r="EY508" s="34">
        <f t="shared" ca="1" si="1430"/>
        <v>0</v>
      </c>
      <c r="EZ508" s="34">
        <f t="shared" ca="1" si="1431"/>
        <v>0</v>
      </c>
      <c r="FA508" s="34">
        <f t="shared" ca="1" si="1432"/>
        <v>0</v>
      </c>
      <c r="FB508" s="34">
        <f t="shared" ca="1" si="1433"/>
        <v>0</v>
      </c>
      <c r="FC508" s="34">
        <f t="shared" ca="1" si="1434"/>
        <v>0</v>
      </c>
      <c r="FD508" s="71"/>
      <c r="FE508" s="76"/>
      <c r="FF508" s="76"/>
      <c r="FG508" s="76"/>
      <c r="FH508" s="58"/>
      <c r="FI508" s="58"/>
      <c r="FJ508" s="58">
        <v>0</v>
      </c>
      <c r="FK508" s="58">
        <v>0</v>
      </c>
      <c r="FL508" s="34">
        <f t="shared" ca="1" si="1305"/>
        <v>0</v>
      </c>
      <c r="FM508" s="34">
        <f t="shared" ca="1" si="1306"/>
        <v>0</v>
      </c>
      <c r="FN508" s="34">
        <f t="shared" ca="1" si="1307"/>
        <v>0</v>
      </c>
      <c r="FO508" s="34">
        <f t="shared" ca="1" si="1308"/>
        <v>0</v>
      </c>
      <c r="FP508" s="34">
        <f t="shared" ca="1" si="1309"/>
        <v>0</v>
      </c>
      <c r="FQ508" s="34">
        <f t="shared" ca="1" si="1310"/>
        <v>0</v>
      </c>
      <c r="FR508" s="34">
        <f t="shared" ca="1" si="1311"/>
        <v>0</v>
      </c>
      <c r="FS508" s="34">
        <f t="shared" ca="1" si="1312"/>
        <v>0</v>
      </c>
      <c r="FT508" s="34">
        <f t="shared" ca="1" si="1313"/>
        <v>0</v>
      </c>
      <c r="FU508" s="34">
        <f t="shared" ca="1" si="1314"/>
        <v>0</v>
      </c>
      <c r="FV508" s="34">
        <f t="shared" ca="1" si="1315"/>
        <v>0</v>
      </c>
      <c r="FW508" s="34">
        <f t="shared" ca="1" si="1316"/>
        <v>0</v>
      </c>
      <c r="FX508" s="34">
        <f t="shared" ca="1" si="1317"/>
        <v>0</v>
      </c>
      <c r="FY508" s="34">
        <f t="shared" ca="1" si="1318"/>
        <v>0</v>
      </c>
      <c r="FZ508" s="34">
        <f t="shared" ca="1" si="1319"/>
        <v>0</v>
      </c>
      <c r="GA508" s="34">
        <f t="shared" ca="1" si="1320"/>
        <v>0</v>
      </c>
      <c r="GB508" s="34">
        <f t="shared" ca="1" si="1321"/>
        <v>0</v>
      </c>
      <c r="GC508" s="34">
        <f t="shared" ca="1" si="1322"/>
        <v>0</v>
      </c>
      <c r="GD508" s="34">
        <f t="shared" ca="1" si="1323"/>
        <v>0</v>
      </c>
      <c r="GE508" s="34">
        <f t="shared" ca="1" si="1324"/>
        <v>0</v>
      </c>
      <c r="GF508" s="34">
        <f t="shared" ca="1" si="1325"/>
        <v>0</v>
      </c>
      <c r="GG508" s="34">
        <f t="shared" ca="1" si="1326"/>
        <v>0</v>
      </c>
      <c r="GH508" s="34">
        <f t="shared" ca="1" si="1327"/>
        <v>0</v>
      </c>
      <c r="GI508" s="34">
        <f t="shared" ca="1" si="1328"/>
        <v>0</v>
      </c>
      <c r="GJ508" s="34">
        <f t="shared" ca="1" si="1329"/>
        <v>0</v>
      </c>
      <c r="GK508" s="34">
        <f t="shared" ca="1" si="1330"/>
        <v>0</v>
      </c>
      <c r="GL508" s="34">
        <f t="shared" ca="1" si="1331"/>
        <v>0</v>
      </c>
      <c r="GM508" s="34">
        <f t="shared" ca="1" si="1332"/>
        <v>0</v>
      </c>
      <c r="GN508" s="34">
        <f t="shared" ca="1" si="1333"/>
        <v>0</v>
      </c>
      <c r="GO508" s="34">
        <f t="shared" ca="1" si="1334"/>
        <v>0</v>
      </c>
      <c r="GP508" s="34">
        <f t="shared" ca="1" si="1335"/>
        <v>0</v>
      </c>
      <c r="GQ508" s="34">
        <f t="shared" ca="1" si="1336"/>
        <v>0</v>
      </c>
      <c r="GR508" s="34">
        <f t="shared" ca="1" si="1337"/>
        <v>0</v>
      </c>
      <c r="GS508" s="34">
        <f t="shared" ca="1" si="1338"/>
        <v>0</v>
      </c>
      <c r="GT508" s="34">
        <f t="shared" ca="1" si="1339"/>
        <v>0</v>
      </c>
      <c r="GU508" s="34">
        <f t="shared" ca="1" si="1340"/>
        <v>0</v>
      </c>
      <c r="GV508" s="34">
        <f t="shared" ca="1" si="1341"/>
        <v>0</v>
      </c>
      <c r="GW508" s="49" t="str">
        <f t="shared" ca="1" si="1354"/>
        <v>L</v>
      </c>
      <c r="GX508" s="49"/>
      <c r="GY508" s="49"/>
      <c r="GZ508" s="49"/>
      <c r="HA508" s="49"/>
      <c r="HB508" s="49" t="str">
        <f t="shared" ca="1" si="1355"/>
        <v>O</v>
      </c>
      <c r="HC508" s="49"/>
      <c r="HD508" s="49"/>
      <c r="HE508" s="49"/>
      <c r="HF508" s="49"/>
      <c r="HG508" s="49" t="str">
        <f t="shared" ca="1" si="1356"/>
        <v>R</v>
      </c>
      <c r="HH508" s="49"/>
      <c r="HI508" s="49"/>
      <c r="HJ508" s="49"/>
      <c r="HK508" s="49"/>
      <c r="HL508" s="65"/>
      <c r="HM508" s="50"/>
      <c r="HN508" s="50"/>
      <c r="HO508" s="66"/>
      <c r="HP508" s="66"/>
      <c r="HQ508" s="33"/>
      <c r="HR508" s="66"/>
      <c r="HS508" s="66"/>
      <c r="HT508" s="67"/>
      <c r="HU508" s="65"/>
      <c r="HV508" s="50"/>
      <c r="HW508" s="50"/>
      <c r="HX508" s="66"/>
      <c r="HY508" s="66"/>
      <c r="HZ508" s="33"/>
      <c r="IA508" s="66"/>
      <c r="IB508" s="66"/>
      <c r="IC508" s="67"/>
      <c r="ID508" s="65"/>
      <c r="IE508" s="50"/>
      <c r="IF508" s="50"/>
      <c r="IG508" s="66"/>
      <c r="IH508" s="66"/>
      <c r="II508" s="33" t="str">
        <f t="shared" ca="1" si="1342"/>
        <v>0</v>
      </c>
      <c r="IJ508" s="66" t="str">
        <f t="shared" ca="1" si="1343"/>
        <v/>
      </c>
      <c r="IK508" s="66" t="str">
        <f t="shared" ca="1" si="1344"/>
        <v/>
      </c>
      <c r="IL508" s="67">
        <f t="shared" ca="1" si="1357"/>
        <v>1</v>
      </c>
      <c r="IM508" s="34"/>
      <c r="IN508" s="34"/>
      <c r="IO508" s="37">
        <f t="shared" ca="1" si="1358"/>
        <v>0</v>
      </c>
      <c r="IP508" s="22">
        <f t="shared" ca="1" si="1345"/>
        <v>6</v>
      </c>
      <c r="IQ508" s="78" t="str">
        <f t="shared" ca="1" si="1435"/>
        <v>Profit Target</v>
      </c>
      <c r="IR508" s="156">
        <f t="shared" ca="1" si="1436"/>
        <v>0</v>
      </c>
      <c r="IS508" s="78">
        <f t="shared" ca="1" si="1359"/>
        <v>6</v>
      </c>
      <c r="IT508" s="58"/>
      <c r="IU508" s="58"/>
      <c r="IV508" s="58"/>
      <c r="IW508" s="58"/>
      <c r="IX508" s="58"/>
      <c r="IY508" s="58"/>
      <c r="IZ508" s="58"/>
      <c r="JA508" s="58"/>
      <c r="JB508" s="58"/>
      <c r="JC508" s="58"/>
      <c r="JD508" s="58"/>
      <c r="JE508" s="58"/>
      <c r="JF508" s="58"/>
      <c r="JG508" s="58"/>
      <c r="JH508" s="58"/>
      <c r="JI508" s="58"/>
      <c r="JJ508" s="58"/>
      <c r="JK508" s="58"/>
      <c r="JL508" s="58"/>
      <c r="JM508" s="58"/>
      <c r="JN508" s="58"/>
      <c r="JO508" s="58"/>
      <c r="JP508" s="58"/>
      <c r="JQ508" s="58"/>
      <c r="JR508" s="58"/>
      <c r="JS508" s="58"/>
      <c r="JT508" s="58"/>
      <c r="JU508" s="58"/>
      <c r="JV508" s="58"/>
      <c r="JW508" s="58"/>
      <c r="JX508" s="58"/>
      <c r="JY508" s="58"/>
      <c r="JZ508" s="58"/>
      <c r="KA508" s="58"/>
      <c r="KB508" s="58"/>
      <c r="KC508" s="58"/>
      <c r="KD508" s="58"/>
      <c r="KE508" s="58"/>
      <c r="KF508" s="58"/>
      <c r="KG508" s="58"/>
      <c r="KH508" s="58"/>
      <c r="KI508" s="58"/>
      <c r="KJ508" s="58"/>
      <c r="KK508" s="58"/>
      <c r="KL508" s="58"/>
      <c r="KM508" s="58"/>
      <c r="KN508" s="58"/>
      <c r="KO508" s="58"/>
      <c r="KP508" s="58"/>
      <c r="KQ508" s="58"/>
      <c r="KR508" s="58"/>
      <c r="KS508" s="58"/>
      <c r="KT508" s="58"/>
      <c r="KU508" s="58"/>
      <c r="KV508" s="58"/>
      <c r="KW508" s="58"/>
      <c r="KX508" s="58"/>
      <c r="KY508" s="58"/>
      <c r="KZ508" s="58"/>
      <c r="LA508" s="58"/>
      <c r="LB508" s="58"/>
      <c r="LC508" s="58"/>
      <c r="LD508" s="58"/>
      <c r="LE508" s="58"/>
      <c r="LF508" s="58"/>
      <c r="LG508" s="58"/>
      <c r="LH508" s="58"/>
      <c r="LI508" s="58"/>
      <c r="LJ508" s="58"/>
      <c r="LK508" s="58"/>
      <c r="LL508" s="58"/>
      <c r="LM508" s="58"/>
      <c r="LN508" s="58"/>
      <c r="LO508" s="58"/>
      <c r="LP508" s="90" t="str">
        <f t="shared" si="1360"/>
        <v/>
      </c>
      <c r="LQ508" s="43"/>
      <c r="LR508" s="43"/>
      <c r="LS508" s="43"/>
      <c r="LT508" s="43"/>
      <c r="LU508" s="43"/>
      <c r="LV508" s="43"/>
      <c r="LW508" s="43"/>
      <c r="LX508" s="43"/>
      <c r="LY508" s="43"/>
      <c r="LZ508" s="43"/>
      <c r="MA508" s="43"/>
      <c r="MO508" s="15">
        <f t="shared" ca="1" si="1304"/>
        <v>28</v>
      </c>
    </row>
    <row r="509" spans="1:353">
      <c r="A509" s="15">
        <f t="shared" ca="1" si="1302"/>
        <v>4</v>
      </c>
      <c r="B509" s="33" t="str">
        <f t="shared" ca="1" si="1303"/>
        <v>DB</v>
      </c>
      <c r="C509" s="10" t="str">
        <f t="shared" ca="1" si="1346"/>
        <v>profit target</v>
      </c>
      <c r="D509" s="50">
        <f t="shared" ca="1" si="1347"/>
        <v>0</v>
      </c>
      <c r="E509" s="10" t="str">
        <f t="shared" si="1348"/>
        <v/>
      </c>
      <c r="F509" s="111">
        <f t="shared" si="1349"/>
        <v>505</v>
      </c>
      <c r="G509" s="59">
        <f t="shared" ca="1" si="1361"/>
        <v>1</v>
      </c>
      <c r="H509" s="56">
        <f ca="1">COUNTIF($A$5:A509,$H$5)</f>
        <v>12</v>
      </c>
      <c r="I509" s="56">
        <f ca="1">COUNTIF($A$5:$A509,$I$5)</f>
        <v>14</v>
      </c>
      <c r="J509" s="56">
        <f ca="1">COUNTIF($A$5:$A509,$J$5)</f>
        <v>7</v>
      </c>
      <c r="K509" s="56">
        <f ca="1">COUNTIF($A$5:$A509,$K$5)</f>
        <v>17</v>
      </c>
      <c r="L509" s="56">
        <f ca="1">COUNTIF($A$5:$A509,$L$5)</f>
        <v>15</v>
      </c>
      <c r="M509" s="56">
        <f ca="1">COUNTIF($A$5:$A509,$M$5)</f>
        <v>12</v>
      </c>
      <c r="N509" s="56">
        <f ca="1">COUNTIF($A$5:$A509,$N$5)</f>
        <v>7</v>
      </c>
      <c r="O509" s="56">
        <f ca="1">COUNTIF($A$5:$A509,$O$5)</f>
        <v>11</v>
      </c>
      <c r="P509" s="56">
        <f ca="1">COUNTIF($A$5:$A509,$P$5)</f>
        <v>14</v>
      </c>
      <c r="Q509" s="56">
        <f ca="1">COUNTIF($A$5:$A509,$Q$5)</f>
        <v>22</v>
      </c>
      <c r="R509" s="56">
        <f ca="1">COUNTIF($A$5:$A509,$R$5)</f>
        <v>20</v>
      </c>
      <c r="S509" s="56">
        <f ca="1">COUNTIF($A$5:$A509,$S$5)</f>
        <v>15</v>
      </c>
      <c r="T509" s="56">
        <f ca="1">COUNTIF($A$5:$A509,$T$5)</f>
        <v>13</v>
      </c>
      <c r="U509" s="56">
        <f ca="1">COUNTIF($A$5:$A509,$U$5)</f>
        <v>13</v>
      </c>
      <c r="V509" s="56">
        <f ca="1">COUNTIF($A$5:$A509,$V$5)</f>
        <v>12</v>
      </c>
      <c r="W509" s="56">
        <f ca="1">COUNTIF($A$5:$A509,$W$5)</f>
        <v>11</v>
      </c>
      <c r="X509" s="56">
        <f ca="1">COUNTIF($A$5:$A509,$X$5)</f>
        <v>13</v>
      </c>
      <c r="Y509" s="56">
        <f ca="1">COUNTIF($A$5:$A509,$Y$5)</f>
        <v>14</v>
      </c>
      <c r="Z509" s="56">
        <f ca="1">COUNTIF($A$5:$A509,$Z$5)</f>
        <v>13</v>
      </c>
      <c r="AA509" s="56">
        <f ca="1">COUNTIF($A$5:$A509,$AA$5)</f>
        <v>9</v>
      </c>
      <c r="AB509" s="56">
        <f ca="1">COUNTIF($A$5:$A509,$AB$5)</f>
        <v>10</v>
      </c>
      <c r="AC509" s="56">
        <f ca="1">COUNTIF($A$5:$A509,$AC$5)</f>
        <v>14</v>
      </c>
      <c r="AD509" s="56">
        <f ca="1">COUNTIF($A$5:$A509,$AD$5)</f>
        <v>20</v>
      </c>
      <c r="AE509" s="56">
        <f ca="1">COUNTIF($A$5:$A509,$AE$5)</f>
        <v>20</v>
      </c>
      <c r="AF509" s="56">
        <f ca="1">COUNTIF($A$5:$A509,$AF$5)</f>
        <v>10</v>
      </c>
      <c r="AG509" s="56">
        <f ca="1">COUNTIF($A$5:$A509,$AG$5)</f>
        <v>11</v>
      </c>
      <c r="AH509" s="56">
        <f ca="1">COUNTIF($A$5:$A509,$AH$5)</f>
        <v>7</v>
      </c>
      <c r="AI509" s="56">
        <f ca="1">COUNTIF($A$5:$A509,$AI$5)</f>
        <v>12</v>
      </c>
      <c r="AJ509" s="56">
        <f ca="1">COUNTIF($A$5:$A509,$AJ$5)</f>
        <v>20</v>
      </c>
      <c r="AK509" s="56">
        <f ca="1">COUNTIF($A$5:$A509,$AK$5)</f>
        <v>13</v>
      </c>
      <c r="AL509" s="56">
        <f ca="1">COUNTIF($A$5:$A509,$AL$5)</f>
        <v>10</v>
      </c>
      <c r="AM509" s="56">
        <f ca="1">COUNTIF($A$5:$A509,$AM$5)</f>
        <v>18</v>
      </c>
      <c r="AN509" s="56">
        <f ca="1">COUNTIF($A$5:$A509,$AN$5)</f>
        <v>17</v>
      </c>
      <c r="AO509" s="56">
        <f ca="1">COUNTIF($A$5:$A509,$AO$5)</f>
        <v>18</v>
      </c>
      <c r="AP509" s="56">
        <f ca="1">COUNTIF($A$5:$A509,$AP$5)</f>
        <v>18</v>
      </c>
      <c r="AQ509" s="56">
        <f ca="1">COUNTIF($A$5:$A509,$AQ$5)</f>
        <v>13</v>
      </c>
      <c r="AR509" s="56">
        <f ca="1">COUNTIF($A$5:$A509,$AR$5)</f>
        <v>10</v>
      </c>
      <c r="AS509" s="101">
        <f t="shared" ca="1" si="1350"/>
        <v>0</v>
      </c>
      <c r="AT509" s="58">
        <f t="shared" si="1351"/>
        <v>505</v>
      </c>
      <c r="AU509" s="105">
        <f t="shared" si="1352"/>
        <v>14</v>
      </c>
      <c r="AV509" s="105">
        <f t="shared" si="1353"/>
        <v>327.24</v>
      </c>
      <c r="AW509" s="58">
        <f t="shared" ca="1" si="1437"/>
        <v>25</v>
      </c>
      <c r="AX509" s="58">
        <f t="shared" ca="1" si="1438"/>
        <v>26</v>
      </c>
      <c r="AY509" s="58">
        <f t="shared" ca="1" si="1439"/>
        <v>58</v>
      </c>
      <c r="AZ509" s="58">
        <f t="shared" ca="1" si="1440"/>
        <v>0</v>
      </c>
      <c r="BA509" s="58">
        <f t="shared" ca="1" si="1441"/>
        <v>9</v>
      </c>
      <c r="BB509" s="58">
        <f t="shared" ca="1" si="1442"/>
        <v>27</v>
      </c>
      <c r="BC509" s="58">
        <f t="shared" ca="1" si="1443"/>
        <v>1</v>
      </c>
      <c r="BD509" s="58">
        <f t="shared" ca="1" si="1444"/>
        <v>163</v>
      </c>
      <c r="BE509" s="58">
        <f t="shared" ca="1" si="1445"/>
        <v>39</v>
      </c>
      <c r="BF509" s="58">
        <f t="shared" ca="1" si="1446"/>
        <v>18</v>
      </c>
      <c r="BG509" s="58">
        <f t="shared" ca="1" si="1447"/>
        <v>5</v>
      </c>
      <c r="BH509" s="58">
        <f t="shared" ca="1" si="1448"/>
        <v>8</v>
      </c>
      <c r="BI509" s="58">
        <f t="shared" ca="1" si="1449"/>
        <v>32</v>
      </c>
      <c r="BJ509" s="58">
        <f t="shared" ca="1" si="1450"/>
        <v>19</v>
      </c>
      <c r="BK509" s="58">
        <f t="shared" ca="1" si="1451"/>
        <v>52</v>
      </c>
      <c r="BL509" s="58">
        <f t="shared" ca="1" si="1452"/>
        <v>2</v>
      </c>
      <c r="BM509" s="58">
        <f t="shared" ca="1" si="1453"/>
        <v>6</v>
      </c>
      <c r="BN509" s="58">
        <f t="shared" ca="1" si="1454"/>
        <v>21</v>
      </c>
      <c r="BO509" s="58">
        <f t="shared" ca="1" si="1455"/>
        <v>34</v>
      </c>
      <c r="BP509" s="58">
        <f t="shared" ca="1" si="1456"/>
        <v>83</v>
      </c>
      <c r="BQ509" s="58">
        <f t="shared" ca="1" si="1457"/>
        <v>17</v>
      </c>
      <c r="BR509" s="58">
        <f t="shared" ca="1" si="1458"/>
        <v>3</v>
      </c>
      <c r="BS509" s="58">
        <f t="shared" ca="1" si="1459"/>
        <v>12</v>
      </c>
      <c r="BT509" s="58">
        <f t="shared" ca="1" si="1460"/>
        <v>104</v>
      </c>
      <c r="BU509" s="58">
        <f t="shared" ca="1" si="1461"/>
        <v>51</v>
      </c>
      <c r="BV509" s="58">
        <f t="shared" ca="1" si="1462"/>
        <v>43</v>
      </c>
      <c r="BW509" s="58">
        <f t="shared" ca="1" si="1463"/>
        <v>22</v>
      </c>
      <c r="BX509" s="58">
        <f t="shared" ca="1" si="1464"/>
        <v>16</v>
      </c>
      <c r="BY509" s="58">
        <f t="shared" ca="1" si="1465"/>
        <v>4</v>
      </c>
      <c r="BZ509" s="58">
        <f t="shared" ca="1" si="1466"/>
        <v>35</v>
      </c>
      <c r="CA509" s="58">
        <f t="shared" ca="1" si="1467"/>
        <v>15</v>
      </c>
      <c r="CB509" s="58">
        <f t="shared" ca="1" si="1468"/>
        <v>13</v>
      </c>
      <c r="CC509" s="58">
        <f t="shared" ca="1" si="1469"/>
        <v>24</v>
      </c>
      <c r="CD509" s="58">
        <f t="shared" ca="1" si="1470"/>
        <v>28</v>
      </c>
      <c r="CE509" s="58">
        <f t="shared" ca="1" si="1471"/>
        <v>7</v>
      </c>
      <c r="CF509" s="58">
        <f t="shared" ca="1" si="1472"/>
        <v>10</v>
      </c>
      <c r="CG509" s="58">
        <f t="shared" ca="1" si="1473"/>
        <v>63</v>
      </c>
      <c r="CH509" s="58" t="str">
        <f t="shared" ca="1" si="1362"/>
        <v/>
      </c>
      <c r="CI509" s="58" t="str">
        <f t="shared" ca="1" si="1363"/>
        <v/>
      </c>
      <c r="CJ509" s="58" t="str">
        <f t="shared" ca="1" si="1364"/>
        <v/>
      </c>
      <c r="CK509" s="58" t="str">
        <f t="shared" ca="1" si="1365"/>
        <v/>
      </c>
      <c r="CL509" s="58" t="str">
        <f t="shared" ca="1" si="1366"/>
        <v/>
      </c>
      <c r="CM509" s="58" t="str">
        <f t="shared" ca="1" si="1367"/>
        <v/>
      </c>
      <c r="CN509" s="58" t="str">
        <f t="shared" ca="1" si="1368"/>
        <v/>
      </c>
      <c r="CO509" s="58" t="str">
        <f t="shared" ca="1" si="1369"/>
        <v>08</v>
      </c>
      <c r="CP509" s="58" t="str">
        <f t="shared" ca="1" si="1370"/>
        <v/>
      </c>
      <c r="CQ509" s="58" t="str">
        <f t="shared" ca="1" si="1371"/>
        <v/>
      </c>
      <c r="CR509" s="58" t="str">
        <f t="shared" ca="1" si="1372"/>
        <v/>
      </c>
      <c r="CS509" s="58" t="str">
        <f t="shared" ca="1" si="1373"/>
        <v/>
      </c>
      <c r="CT509" s="58" t="str">
        <f t="shared" ca="1" si="1374"/>
        <v/>
      </c>
      <c r="CU509" s="58" t="str">
        <f t="shared" ca="1" si="1375"/>
        <v/>
      </c>
      <c r="CV509" s="58" t="str">
        <f t="shared" ca="1" si="1376"/>
        <v/>
      </c>
      <c r="CW509" s="58" t="str">
        <f t="shared" ca="1" si="1377"/>
        <v/>
      </c>
      <c r="CX509" s="58" t="str">
        <f t="shared" ca="1" si="1378"/>
        <v/>
      </c>
      <c r="CY509" s="58" t="str">
        <f t="shared" ca="1" si="1379"/>
        <v/>
      </c>
      <c r="CZ509" s="58" t="str">
        <f t="shared" ca="1" si="1380"/>
        <v/>
      </c>
      <c r="DA509" s="58" t="str">
        <f t="shared" ca="1" si="1381"/>
        <v/>
      </c>
      <c r="DB509" s="58" t="str">
        <f t="shared" ca="1" si="1382"/>
        <v/>
      </c>
      <c r="DC509" s="58" t="str">
        <f t="shared" ca="1" si="1383"/>
        <v/>
      </c>
      <c r="DD509" s="58" t="str">
        <f t="shared" ca="1" si="1384"/>
        <v/>
      </c>
      <c r="DE509" s="58" t="str">
        <f t="shared" ca="1" si="1385"/>
        <v/>
      </c>
      <c r="DF509" s="58" t="str">
        <f t="shared" ca="1" si="1386"/>
        <v/>
      </c>
      <c r="DG509" s="58" t="str">
        <f t="shared" ca="1" si="1387"/>
        <v/>
      </c>
      <c r="DH509" s="58" t="str">
        <f t="shared" ca="1" si="1388"/>
        <v/>
      </c>
      <c r="DI509" s="58" t="str">
        <f t="shared" ca="1" si="1389"/>
        <v/>
      </c>
      <c r="DJ509" s="58" t="str">
        <f t="shared" ca="1" si="1390"/>
        <v/>
      </c>
      <c r="DK509" s="58" t="str">
        <f t="shared" ca="1" si="1391"/>
        <v/>
      </c>
      <c r="DL509" s="58" t="str">
        <f t="shared" ca="1" si="1392"/>
        <v/>
      </c>
      <c r="DM509" s="58" t="str">
        <f t="shared" ca="1" si="1393"/>
        <v/>
      </c>
      <c r="DN509" s="58" t="str">
        <f t="shared" ca="1" si="1394"/>
        <v/>
      </c>
      <c r="DO509" s="58" t="str">
        <f t="shared" ca="1" si="1395"/>
        <v/>
      </c>
      <c r="DP509" s="58" t="str">
        <f t="shared" ca="1" si="1396"/>
        <v/>
      </c>
      <c r="DQ509" s="58" t="str">
        <f t="shared" ca="1" si="1396"/>
        <v/>
      </c>
      <c r="DR509" s="58" t="str">
        <f t="shared" ca="1" si="1397"/>
        <v/>
      </c>
      <c r="DS509" s="34">
        <f t="shared" ca="1" si="1398"/>
        <v>0</v>
      </c>
      <c r="DT509" s="34">
        <f t="shared" ca="1" si="1399"/>
        <v>0</v>
      </c>
      <c r="DU509" s="34">
        <f t="shared" ca="1" si="1400"/>
        <v>0</v>
      </c>
      <c r="DV509" s="34">
        <f t="shared" ca="1" si="1401"/>
        <v>0</v>
      </c>
      <c r="DW509" s="34">
        <f t="shared" ca="1" si="1402"/>
        <v>0</v>
      </c>
      <c r="DX509" s="34">
        <f t="shared" ca="1" si="1403"/>
        <v>0</v>
      </c>
      <c r="DY509" s="34">
        <f t="shared" ca="1" si="1404"/>
        <v>0</v>
      </c>
      <c r="DZ509" s="34">
        <f t="shared" ca="1" si="1405"/>
        <v>0</v>
      </c>
      <c r="EA509" s="34">
        <f t="shared" ca="1" si="1406"/>
        <v>0</v>
      </c>
      <c r="EB509" s="34">
        <f t="shared" ca="1" si="1407"/>
        <v>0</v>
      </c>
      <c r="EC509" s="34">
        <f t="shared" ca="1" si="1408"/>
        <v>0</v>
      </c>
      <c r="ED509" s="34">
        <f t="shared" ca="1" si="1409"/>
        <v>0</v>
      </c>
      <c r="EE509" s="34">
        <f t="shared" ca="1" si="1410"/>
        <v>0</v>
      </c>
      <c r="EF509" s="34">
        <f t="shared" ca="1" si="1411"/>
        <v>0</v>
      </c>
      <c r="EG509" s="34">
        <f t="shared" ca="1" si="1412"/>
        <v>0</v>
      </c>
      <c r="EH509" s="34">
        <f t="shared" ca="1" si="1413"/>
        <v>0</v>
      </c>
      <c r="EI509" s="34">
        <f t="shared" ca="1" si="1414"/>
        <v>0</v>
      </c>
      <c r="EJ509" s="34">
        <f t="shared" ca="1" si="1415"/>
        <v>0</v>
      </c>
      <c r="EK509" s="34">
        <f t="shared" ca="1" si="1416"/>
        <v>0</v>
      </c>
      <c r="EL509" s="34">
        <f t="shared" ca="1" si="1417"/>
        <v>0</v>
      </c>
      <c r="EM509" s="34">
        <f t="shared" ca="1" si="1418"/>
        <v>0</v>
      </c>
      <c r="EN509" s="34">
        <f t="shared" ca="1" si="1419"/>
        <v>0</v>
      </c>
      <c r="EO509" s="34">
        <f t="shared" ca="1" si="1420"/>
        <v>0</v>
      </c>
      <c r="EP509" s="34">
        <f t="shared" ca="1" si="1421"/>
        <v>0</v>
      </c>
      <c r="EQ509" s="34">
        <f t="shared" ca="1" si="1422"/>
        <v>0</v>
      </c>
      <c r="ER509" s="34">
        <f t="shared" ca="1" si="1423"/>
        <v>0</v>
      </c>
      <c r="ES509" s="34">
        <f t="shared" ca="1" si="1424"/>
        <v>0</v>
      </c>
      <c r="ET509" s="34">
        <f t="shared" ca="1" si="1425"/>
        <v>0</v>
      </c>
      <c r="EU509" s="34">
        <f t="shared" ca="1" si="1426"/>
        <v>0</v>
      </c>
      <c r="EV509" s="34">
        <f t="shared" ca="1" si="1427"/>
        <v>0</v>
      </c>
      <c r="EW509" s="34">
        <f t="shared" ca="1" si="1428"/>
        <v>0</v>
      </c>
      <c r="EX509" s="34">
        <f t="shared" ca="1" si="1429"/>
        <v>0</v>
      </c>
      <c r="EY509" s="34">
        <f t="shared" ca="1" si="1430"/>
        <v>0</v>
      </c>
      <c r="EZ509" s="34">
        <f t="shared" ca="1" si="1431"/>
        <v>0</v>
      </c>
      <c r="FA509" s="34">
        <f t="shared" ca="1" si="1432"/>
        <v>0</v>
      </c>
      <c r="FB509" s="34">
        <f t="shared" ca="1" si="1433"/>
        <v>0</v>
      </c>
      <c r="FC509" s="34">
        <f t="shared" ca="1" si="1434"/>
        <v>0</v>
      </c>
      <c r="FD509" s="71"/>
      <c r="FE509" s="76"/>
      <c r="FF509" s="76"/>
      <c r="FG509" s="76"/>
      <c r="FH509" s="58"/>
      <c r="FI509" s="58"/>
      <c r="FJ509" s="58">
        <v>0</v>
      </c>
      <c r="FK509" s="58">
        <v>0</v>
      </c>
      <c r="FL509" s="34">
        <f t="shared" ca="1" si="1305"/>
        <v>0</v>
      </c>
      <c r="FM509" s="34">
        <f t="shared" ca="1" si="1306"/>
        <v>0</v>
      </c>
      <c r="FN509" s="34">
        <f t="shared" ca="1" si="1307"/>
        <v>0</v>
      </c>
      <c r="FO509" s="34">
        <f t="shared" ca="1" si="1308"/>
        <v>0</v>
      </c>
      <c r="FP509" s="34">
        <f t="shared" ca="1" si="1309"/>
        <v>0</v>
      </c>
      <c r="FQ509" s="34">
        <f t="shared" ca="1" si="1310"/>
        <v>0</v>
      </c>
      <c r="FR509" s="34">
        <f t="shared" ca="1" si="1311"/>
        <v>0</v>
      </c>
      <c r="FS509" s="34">
        <f t="shared" ca="1" si="1312"/>
        <v>0</v>
      </c>
      <c r="FT509" s="34">
        <f t="shared" ca="1" si="1313"/>
        <v>0</v>
      </c>
      <c r="FU509" s="34">
        <f t="shared" ca="1" si="1314"/>
        <v>0</v>
      </c>
      <c r="FV509" s="34">
        <f t="shared" ca="1" si="1315"/>
        <v>0</v>
      </c>
      <c r="FW509" s="34">
        <f t="shared" ca="1" si="1316"/>
        <v>0</v>
      </c>
      <c r="FX509" s="34">
        <f t="shared" ca="1" si="1317"/>
        <v>0</v>
      </c>
      <c r="FY509" s="34">
        <f t="shared" ca="1" si="1318"/>
        <v>0</v>
      </c>
      <c r="FZ509" s="34">
        <f t="shared" ca="1" si="1319"/>
        <v>0</v>
      </c>
      <c r="GA509" s="34">
        <f t="shared" ca="1" si="1320"/>
        <v>0</v>
      </c>
      <c r="GB509" s="34">
        <f t="shared" ca="1" si="1321"/>
        <v>0</v>
      </c>
      <c r="GC509" s="34">
        <f t="shared" ca="1" si="1322"/>
        <v>0</v>
      </c>
      <c r="GD509" s="34">
        <f t="shared" ca="1" si="1323"/>
        <v>0</v>
      </c>
      <c r="GE509" s="34">
        <f t="shared" ca="1" si="1324"/>
        <v>0</v>
      </c>
      <c r="GF509" s="34">
        <f t="shared" ca="1" si="1325"/>
        <v>0</v>
      </c>
      <c r="GG509" s="34">
        <f t="shared" ca="1" si="1326"/>
        <v>0</v>
      </c>
      <c r="GH509" s="34">
        <f t="shared" ca="1" si="1327"/>
        <v>0</v>
      </c>
      <c r="GI509" s="34">
        <f t="shared" ca="1" si="1328"/>
        <v>0</v>
      </c>
      <c r="GJ509" s="34">
        <f t="shared" ca="1" si="1329"/>
        <v>0</v>
      </c>
      <c r="GK509" s="34">
        <f t="shared" ca="1" si="1330"/>
        <v>0</v>
      </c>
      <c r="GL509" s="34">
        <f t="shared" ca="1" si="1331"/>
        <v>0</v>
      </c>
      <c r="GM509" s="34">
        <f t="shared" ca="1" si="1332"/>
        <v>0</v>
      </c>
      <c r="GN509" s="34">
        <f t="shared" ca="1" si="1333"/>
        <v>0</v>
      </c>
      <c r="GO509" s="34">
        <f t="shared" ca="1" si="1334"/>
        <v>0</v>
      </c>
      <c r="GP509" s="34">
        <f t="shared" ca="1" si="1335"/>
        <v>0</v>
      </c>
      <c r="GQ509" s="34">
        <f t="shared" ca="1" si="1336"/>
        <v>0</v>
      </c>
      <c r="GR509" s="34">
        <f t="shared" ca="1" si="1337"/>
        <v>0</v>
      </c>
      <c r="GS509" s="34">
        <f t="shared" ca="1" si="1338"/>
        <v>0</v>
      </c>
      <c r="GT509" s="34">
        <f t="shared" ca="1" si="1339"/>
        <v>0</v>
      </c>
      <c r="GU509" s="34">
        <f t="shared" ca="1" si="1340"/>
        <v>0</v>
      </c>
      <c r="GV509" s="34">
        <f t="shared" ca="1" si="1341"/>
        <v>0</v>
      </c>
      <c r="GW509" s="49" t="str">
        <f t="shared" ca="1" si="1354"/>
        <v>L</v>
      </c>
      <c r="GX509" s="49"/>
      <c r="GY509" s="49"/>
      <c r="GZ509" s="49"/>
      <c r="HA509" s="49"/>
      <c r="HB509" s="49" t="str">
        <f t="shared" ca="1" si="1355"/>
        <v>E</v>
      </c>
      <c r="HC509" s="49"/>
      <c r="HD509" s="49"/>
      <c r="HE509" s="49"/>
      <c r="HF509" s="49"/>
      <c r="HG509" s="49" t="str">
        <f t="shared" ca="1" si="1356"/>
        <v>B</v>
      </c>
      <c r="HH509" s="49"/>
      <c r="HI509" s="49"/>
      <c r="HJ509" s="49"/>
      <c r="HK509" s="49"/>
      <c r="HL509" s="65"/>
      <c r="HM509" s="50"/>
      <c r="HN509" s="50"/>
      <c r="HO509" s="66"/>
      <c r="HP509" s="66"/>
      <c r="HQ509" s="33"/>
      <c r="HR509" s="66"/>
      <c r="HS509" s="66"/>
      <c r="HT509" s="67"/>
      <c r="HU509" s="65"/>
      <c r="HV509" s="50"/>
      <c r="HW509" s="50"/>
      <c r="HX509" s="66"/>
      <c r="HY509" s="66"/>
      <c r="HZ509" s="33"/>
      <c r="IA509" s="66"/>
      <c r="IB509" s="66"/>
      <c r="IC509" s="67"/>
      <c r="ID509" s="65"/>
      <c r="IE509" s="50"/>
      <c r="IF509" s="50"/>
      <c r="IG509" s="66"/>
      <c r="IH509" s="66"/>
      <c r="II509" s="33" t="str">
        <f t="shared" ca="1" si="1342"/>
        <v>0</v>
      </c>
      <c r="IJ509" s="66" t="str">
        <f t="shared" ca="1" si="1343"/>
        <v/>
      </c>
      <c r="IK509" s="66" t="str">
        <f t="shared" ca="1" si="1344"/>
        <v/>
      </c>
      <c r="IL509" s="67">
        <f t="shared" ca="1" si="1357"/>
        <v>1</v>
      </c>
      <c r="IM509" s="34"/>
      <c r="IN509" s="34"/>
      <c r="IO509" s="37">
        <f t="shared" ca="1" si="1358"/>
        <v>0</v>
      </c>
      <c r="IP509" s="22">
        <f t="shared" ca="1" si="1345"/>
        <v>6</v>
      </c>
      <c r="IQ509" s="78" t="str">
        <f t="shared" ca="1" si="1435"/>
        <v>Profit Target</v>
      </c>
      <c r="IR509" s="156">
        <f t="shared" ca="1" si="1436"/>
        <v>0</v>
      </c>
      <c r="IS509" s="78">
        <f t="shared" ca="1" si="1359"/>
        <v>6</v>
      </c>
      <c r="IT509" s="58"/>
      <c r="IU509" s="58"/>
      <c r="IV509" s="58"/>
      <c r="IW509" s="58"/>
      <c r="IX509" s="58"/>
      <c r="IY509" s="58"/>
      <c r="IZ509" s="58"/>
      <c r="JA509" s="58"/>
      <c r="JB509" s="58"/>
      <c r="JC509" s="58"/>
      <c r="JD509" s="58"/>
      <c r="JE509" s="58"/>
      <c r="JF509" s="58"/>
      <c r="JG509" s="58"/>
      <c r="JH509" s="58"/>
      <c r="JI509" s="58"/>
      <c r="JJ509" s="58"/>
      <c r="JK509" s="58"/>
      <c r="JL509" s="58"/>
      <c r="JM509" s="58"/>
      <c r="JN509" s="58"/>
      <c r="JO509" s="58"/>
      <c r="JP509" s="58"/>
      <c r="JQ509" s="58"/>
      <c r="JR509" s="58"/>
      <c r="JS509" s="58"/>
      <c r="JT509" s="58"/>
      <c r="JU509" s="58"/>
      <c r="JV509" s="58"/>
      <c r="JW509" s="58"/>
      <c r="JX509" s="58"/>
      <c r="JY509" s="58"/>
      <c r="JZ509" s="58"/>
      <c r="KA509" s="58"/>
      <c r="KB509" s="58"/>
      <c r="KC509" s="58"/>
      <c r="KD509" s="58"/>
      <c r="KE509" s="58"/>
      <c r="KF509" s="58"/>
      <c r="KG509" s="58"/>
      <c r="KH509" s="58"/>
      <c r="KI509" s="58"/>
      <c r="KJ509" s="58"/>
      <c r="KK509" s="58"/>
      <c r="KL509" s="58"/>
      <c r="KM509" s="58"/>
      <c r="KN509" s="58"/>
      <c r="KO509" s="58"/>
      <c r="KP509" s="58"/>
      <c r="KQ509" s="58"/>
      <c r="KR509" s="58"/>
      <c r="KS509" s="58"/>
      <c r="KT509" s="58"/>
      <c r="KU509" s="58"/>
      <c r="KV509" s="58"/>
      <c r="KW509" s="58"/>
      <c r="KX509" s="58"/>
      <c r="KY509" s="58"/>
      <c r="KZ509" s="58"/>
      <c r="LA509" s="58"/>
      <c r="LB509" s="58"/>
      <c r="LC509" s="58"/>
      <c r="LD509" s="58"/>
      <c r="LE509" s="58"/>
      <c r="LF509" s="58"/>
      <c r="LG509" s="58"/>
      <c r="LH509" s="58"/>
      <c r="LI509" s="58"/>
      <c r="LJ509" s="58"/>
      <c r="LK509" s="58"/>
      <c r="LL509" s="58"/>
      <c r="LM509" s="58"/>
      <c r="LN509" s="58"/>
      <c r="LO509" s="58"/>
      <c r="LP509" s="90" t="str">
        <f t="shared" si="1360"/>
        <v/>
      </c>
      <c r="LQ509" s="43"/>
      <c r="LR509" s="43"/>
      <c r="LS509" s="43"/>
      <c r="LT509" s="43"/>
      <c r="LU509" s="43"/>
      <c r="LV509" s="43"/>
      <c r="LW509" s="43"/>
      <c r="LX509" s="43"/>
      <c r="LY509" s="43"/>
      <c r="LZ509" s="43"/>
      <c r="MA509" s="43"/>
      <c r="MO509" s="15">
        <f t="shared" ca="1" si="1304"/>
        <v>36</v>
      </c>
    </row>
    <row r="510" spans="1:353">
      <c r="A510" s="15">
        <f t="shared" ca="1" si="1302"/>
        <v>19</v>
      </c>
      <c r="B510" s="33" t="str">
        <f t="shared" ca="1" si="1303"/>
        <v>DB</v>
      </c>
      <c r="C510" s="10" t="str">
        <f t="shared" ca="1" si="1346"/>
        <v>profit target</v>
      </c>
      <c r="D510" s="50">
        <f t="shared" ca="1" si="1347"/>
        <v>0</v>
      </c>
      <c r="E510" s="10" t="str">
        <f t="shared" si="1348"/>
        <v/>
      </c>
      <c r="F510" s="111">
        <f t="shared" si="1349"/>
        <v>506</v>
      </c>
      <c r="G510" s="59">
        <f t="shared" ca="1" si="1361"/>
        <v>1</v>
      </c>
      <c r="H510" s="56">
        <f ca="1">COUNTIF($A$5:A510,$H$5)</f>
        <v>12</v>
      </c>
      <c r="I510" s="56">
        <f ca="1">COUNTIF($A$5:$A510,$I$5)</f>
        <v>14</v>
      </c>
      <c r="J510" s="56">
        <f ca="1">COUNTIF($A$5:$A510,$J$5)</f>
        <v>7</v>
      </c>
      <c r="K510" s="56">
        <f ca="1">COUNTIF($A$5:$A510,$K$5)</f>
        <v>17</v>
      </c>
      <c r="L510" s="56">
        <f ca="1">COUNTIF($A$5:$A510,$L$5)</f>
        <v>15</v>
      </c>
      <c r="M510" s="56">
        <f ca="1">COUNTIF($A$5:$A510,$M$5)</f>
        <v>12</v>
      </c>
      <c r="N510" s="56">
        <f ca="1">COUNTIF($A$5:$A510,$N$5)</f>
        <v>7</v>
      </c>
      <c r="O510" s="56">
        <f ca="1">COUNTIF($A$5:$A510,$O$5)</f>
        <v>11</v>
      </c>
      <c r="P510" s="56">
        <f ca="1">COUNTIF($A$5:$A510,$P$5)</f>
        <v>14</v>
      </c>
      <c r="Q510" s="56">
        <f ca="1">COUNTIF($A$5:$A510,$Q$5)</f>
        <v>22</v>
      </c>
      <c r="R510" s="56">
        <f ca="1">COUNTIF($A$5:$A510,$R$5)</f>
        <v>20</v>
      </c>
      <c r="S510" s="56">
        <f ca="1">COUNTIF($A$5:$A510,$S$5)</f>
        <v>15</v>
      </c>
      <c r="T510" s="56">
        <f ca="1">COUNTIF($A$5:$A510,$T$5)</f>
        <v>13</v>
      </c>
      <c r="U510" s="56">
        <f ca="1">COUNTIF($A$5:$A510,$U$5)</f>
        <v>13</v>
      </c>
      <c r="V510" s="56">
        <f ca="1">COUNTIF($A$5:$A510,$V$5)</f>
        <v>12</v>
      </c>
      <c r="W510" s="56">
        <f ca="1">COUNTIF($A$5:$A510,$W$5)</f>
        <v>11</v>
      </c>
      <c r="X510" s="56">
        <f ca="1">COUNTIF($A$5:$A510,$X$5)</f>
        <v>13</v>
      </c>
      <c r="Y510" s="56">
        <f ca="1">COUNTIF($A$5:$A510,$Y$5)</f>
        <v>14</v>
      </c>
      <c r="Z510" s="56">
        <f ca="1">COUNTIF($A$5:$A510,$Z$5)</f>
        <v>14</v>
      </c>
      <c r="AA510" s="56">
        <f ca="1">COUNTIF($A$5:$A510,$AA$5)</f>
        <v>9</v>
      </c>
      <c r="AB510" s="56">
        <f ca="1">COUNTIF($A$5:$A510,$AB$5)</f>
        <v>10</v>
      </c>
      <c r="AC510" s="56">
        <f ca="1">COUNTIF($A$5:$A510,$AC$5)</f>
        <v>14</v>
      </c>
      <c r="AD510" s="56">
        <f ca="1">COUNTIF($A$5:$A510,$AD$5)</f>
        <v>20</v>
      </c>
      <c r="AE510" s="56">
        <f ca="1">COUNTIF($A$5:$A510,$AE$5)</f>
        <v>20</v>
      </c>
      <c r="AF510" s="56">
        <f ca="1">COUNTIF($A$5:$A510,$AF$5)</f>
        <v>10</v>
      </c>
      <c r="AG510" s="56">
        <f ca="1">COUNTIF($A$5:$A510,$AG$5)</f>
        <v>11</v>
      </c>
      <c r="AH510" s="56">
        <f ca="1">COUNTIF($A$5:$A510,$AH$5)</f>
        <v>7</v>
      </c>
      <c r="AI510" s="56">
        <f ca="1">COUNTIF($A$5:$A510,$AI$5)</f>
        <v>12</v>
      </c>
      <c r="AJ510" s="56">
        <f ca="1">COUNTIF($A$5:$A510,$AJ$5)</f>
        <v>20</v>
      </c>
      <c r="AK510" s="56">
        <f ca="1">COUNTIF($A$5:$A510,$AK$5)</f>
        <v>13</v>
      </c>
      <c r="AL510" s="56">
        <f ca="1">COUNTIF($A$5:$A510,$AL$5)</f>
        <v>10</v>
      </c>
      <c r="AM510" s="56">
        <f ca="1">COUNTIF($A$5:$A510,$AM$5)</f>
        <v>18</v>
      </c>
      <c r="AN510" s="56">
        <f ca="1">COUNTIF($A$5:$A510,$AN$5)</f>
        <v>17</v>
      </c>
      <c r="AO510" s="56">
        <f ca="1">COUNTIF($A$5:$A510,$AO$5)</f>
        <v>18</v>
      </c>
      <c r="AP510" s="56">
        <f ca="1">COUNTIF($A$5:$A510,$AP$5)</f>
        <v>18</v>
      </c>
      <c r="AQ510" s="56">
        <f ca="1">COUNTIF($A$5:$A510,$AQ$5)</f>
        <v>13</v>
      </c>
      <c r="AR510" s="56">
        <f ca="1">COUNTIF($A$5:$A510,$AR$5)</f>
        <v>10</v>
      </c>
      <c r="AS510" s="101">
        <f t="shared" ca="1" si="1350"/>
        <v>0</v>
      </c>
      <c r="AT510" s="58">
        <f t="shared" si="1351"/>
        <v>506</v>
      </c>
      <c r="AU510" s="105">
        <f t="shared" si="1352"/>
        <v>14</v>
      </c>
      <c r="AV510" s="105">
        <f t="shared" si="1353"/>
        <v>327.88800000000003</v>
      </c>
      <c r="AW510" s="58">
        <f t="shared" ca="1" si="1437"/>
        <v>26</v>
      </c>
      <c r="AX510" s="58">
        <f t="shared" ca="1" si="1438"/>
        <v>27</v>
      </c>
      <c r="AY510" s="58">
        <f t="shared" ca="1" si="1439"/>
        <v>59</v>
      </c>
      <c r="AZ510" s="58">
        <f t="shared" ca="1" si="1440"/>
        <v>1</v>
      </c>
      <c r="BA510" s="58">
        <f t="shared" ca="1" si="1441"/>
        <v>10</v>
      </c>
      <c r="BB510" s="58">
        <f t="shared" ca="1" si="1442"/>
        <v>28</v>
      </c>
      <c r="BC510" s="58">
        <f t="shared" ca="1" si="1443"/>
        <v>2</v>
      </c>
      <c r="BD510" s="58">
        <f t="shared" ca="1" si="1444"/>
        <v>164</v>
      </c>
      <c r="BE510" s="58">
        <f t="shared" ca="1" si="1445"/>
        <v>40</v>
      </c>
      <c r="BF510" s="58">
        <f t="shared" ca="1" si="1446"/>
        <v>19</v>
      </c>
      <c r="BG510" s="58">
        <f t="shared" ca="1" si="1447"/>
        <v>6</v>
      </c>
      <c r="BH510" s="58">
        <f t="shared" ca="1" si="1448"/>
        <v>9</v>
      </c>
      <c r="BI510" s="58">
        <f t="shared" ca="1" si="1449"/>
        <v>33</v>
      </c>
      <c r="BJ510" s="58">
        <f t="shared" ca="1" si="1450"/>
        <v>20</v>
      </c>
      <c r="BK510" s="58">
        <f t="shared" ca="1" si="1451"/>
        <v>53</v>
      </c>
      <c r="BL510" s="58">
        <f t="shared" ca="1" si="1452"/>
        <v>3</v>
      </c>
      <c r="BM510" s="58">
        <f t="shared" ca="1" si="1453"/>
        <v>7</v>
      </c>
      <c r="BN510" s="58">
        <f t="shared" ca="1" si="1454"/>
        <v>22</v>
      </c>
      <c r="BO510" s="58">
        <f t="shared" ca="1" si="1455"/>
        <v>0</v>
      </c>
      <c r="BP510" s="58">
        <f t="shared" ca="1" si="1456"/>
        <v>84</v>
      </c>
      <c r="BQ510" s="58">
        <f t="shared" ca="1" si="1457"/>
        <v>18</v>
      </c>
      <c r="BR510" s="58">
        <f t="shared" ca="1" si="1458"/>
        <v>4</v>
      </c>
      <c r="BS510" s="58">
        <f t="shared" ca="1" si="1459"/>
        <v>13</v>
      </c>
      <c r="BT510" s="58">
        <f t="shared" ca="1" si="1460"/>
        <v>105</v>
      </c>
      <c r="BU510" s="58">
        <f t="shared" ca="1" si="1461"/>
        <v>52</v>
      </c>
      <c r="BV510" s="58">
        <f t="shared" ca="1" si="1462"/>
        <v>44</v>
      </c>
      <c r="BW510" s="58">
        <f t="shared" ca="1" si="1463"/>
        <v>23</v>
      </c>
      <c r="BX510" s="58">
        <f t="shared" ca="1" si="1464"/>
        <v>17</v>
      </c>
      <c r="BY510" s="58">
        <f t="shared" ca="1" si="1465"/>
        <v>5</v>
      </c>
      <c r="BZ510" s="58">
        <f t="shared" ca="1" si="1466"/>
        <v>36</v>
      </c>
      <c r="CA510" s="58">
        <f t="shared" ca="1" si="1467"/>
        <v>16</v>
      </c>
      <c r="CB510" s="58">
        <f t="shared" ca="1" si="1468"/>
        <v>14</v>
      </c>
      <c r="CC510" s="58">
        <f t="shared" ca="1" si="1469"/>
        <v>25</v>
      </c>
      <c r="CD510" s="58">
        <f t="shared" ca="1" si="1470"/>
        <v>29</v>
      </c>
      <c r="CE510" s="58">
        <f t="shared" ca="1" si="1471"/>
        <v>8</v>
      </c>
      <c r="CF510" s="58">
        <f t="shared" ca="1" si="1472"/>
        <v>11</v>
      </c>
      <c r="CG510" s="58">
        <f t="shared" ca="1" si="1473"/>
        <v>64</v>
      </c>
      <c r="CH510" s="58" t="str">
        <f t="shared" ca="1" si="1362"/>
        <v/>
      </c>
      <c r="CI510" s="58" t="str">
        <f t="shared" ca="1" si="1363"/>
        <v/>
      </c>
      <c r="CJ510" s="58" t="str">
        <f t="shared" ca="1" si="1364"/>
        <v/>
      </c>
      <c r="CK510" s="58" t="str">
        <f t="shared" ca="1" si="1365"/>
        <v/>
      </c>
      <c r="CL510" s="58" t="str">
        <f t="shared" ca="1" si="1366"/>
        <v/>
      </c>
      <c r="CM510" s="58" t="str">
        <f t="shared" ca="1" si="1367"/>
        <v/>
      </c>
      <c r="CN510" s="58" t="str">
        <f t="shared" ca="1" si="1368"/>
        <v/>
      </c>
      <c r="CO510" s="58" t="str">
        <f t="shared" ca="1" si="1369"/>
        <v>08</v>
      </c>
      <c r="CP510" s="58" t="str">
        <f t="shared" ca="1" si="1370"/>
        <v/>
      </c>
      <c r="CQ510" s="58" t="str">
        <f t="shared" ca="1" si="1371"/>
        <v/>
      </c>
      <c r="CR510" s="58" t="str">
        <f t="shared" ca="1" si="1372"/>
        <v/>
      </c>
      <c r="CS510" s="58" t="str">
        <f t="shared" ca="1" si="1373"/>
        <v/>
      </c>
      <c r="CT510" s="58" t="str">
        <f t="shared" ca="1" si="1374"/>
        <v/>
      </c>
      <c r="CU510" s="58" t="str">
        <f t="shared" ca="1" si="1375"/>
        <v/>
      </c>
      <c r="CV510" s="58" t="str">
        <f t="shared" ca="1" si="1376"/>
        <v/>
      </c>
      <c r="CW510" s="58" t="str">
        <f t="shared" ca="1" si="1377"/>
        <v/>
      </c>
      <c r="CX510" s="58" t="str">
        <f t="shared" ca="1" si="1378"/>
        <v/>
      </c>
      <c r="CY510" s="58" t="str">
        <f t="shared" ca="1" si="1379"/>
        <v/>
      </c>
      <c r="CZ510" s="58" t="str">
        <f t="shared" ca="1" si="1380"/>
        <v/>
      </c>
      <c r="DA510" s="58" t="str">
        <f t="shared" ca="1" si="1381"/>
        <v/>
      </c>
      <c r="DB510" s="58" t="str">
        <f t="shared" ca="1" si="1382"/>
        <v/>
      </c>
      <c r="DC510" s="58" t="str">
        <f t="shared" ca="1" si="1383"/>
        <v/>
      </c>
      <c r="DD510" s="58" t="str">
        <f t="shared" ca="1" si="1384"/>
        <v/>
      </c>
      <c r="DE510" s="58" t="str">
        <f t="shared" ca="1" si="1385"/>
        <v/>
      </c>
      <c r="DF510" s="58" t="str">
        <f t="shared" ca="1" si="1386"/>
        <v/>
      </c>
      <c r="DG510" s="58" t="str">
        <f t="shared" ca="1" si="1387"/>
        <v/>
      </c>
      <c r="DH510" s="58" t="str">
        <f t="shared" ca="1" si="1388"/>
        <v/>
      </c>
      <c r="DI510" s="58" t="str">
        <f t="shared" ca="1" si="1389"/>
        <v/>
      </c>
      <c r="DJ510" s="58" t="str">
        <f t="shared" ca="1" si="1390"/>
        <v/>
      </c>
      <c r="DK510" s="58" t="str">
        <f t="shared" ca="1" si="1391"/>
        <v/>
      </c>
      <c r="DL510" s="58" t="str">
        <f t="shared" ca="1" si="1392"/>
        <v/>
      </c>
      <c r="DM510" s="58" t="str">
        <f t="shared" ca="1" si="1393"/>
        <v/>
      </c>
      <c r="DN510" s="58" t="str">
        <f t="shared" ca="1" si="1394"/>
        <v/>
      </c>
      <c r="DO510" s="58" t="str">
        <f t="shared" ca="1" si="1395"/>
        <v/>
      </c>
      <c r="DP510" s="58" t="str">
        <f t="shared" ca="1" si="1396"/>
        <v/>
      </c>
      <c r="DQ510" s="58" t="str">
        <f t="shared" ca="1" si="1396"/>
        <v/>
      </c>
      <c r="DR510" s="58" t="str">
        <f t="shared" ca="1" si="1397"/>
        <v/>
      </c>
      <c r="DS510" s="34">
        <f t="shared" ca="1" si="1398"/>
        <v>0</v>
      </c>
      <c r="DT510" s="34">
        <f t="shared" ca="1" si="1399"/>
        <v>0</v>
      </c>
      <c r="DU510" s="34">
        <f t="shared" ca="1" si="1400"/>
        <v>0</v>
      </c>
      <c r="DV510" s="34">
        <f t="shared" ca="1" si="1401"/>
        <v>0</v>
      </c>
      <c r="DW510" s="34">
        <f t="shared" ca="1" si="1402"/>
        <v>0</v>
      </c>
      <c r="DX510" s="34">
        <f t="shared" ca="1" si="1403"/>
        <v>0</v>
      </c>
      <c r="DY510" s="34">
        <f t="shared" ca="1" si="1404"/>
        <v>0</v>
      </c>
      <c r="DZ510" s="34">
        <f t="shared" ca="1" si="1405"/>
        <v>0</v>
      </c>
      <c r="EA510" s="34">
        <f t="shared" ca="1" si="1406"/>
        <v>0</v>
      </c>
      <c r="EB510" s="34">
        <f t="shared" ca="1" si="1407"/>
        <v>0</v>
      </c>
      <c r="EC510" s="34">
        <f t="shared" ca="1" si="1408"/>
        <v>0</v>
      </c>
      <c r="ED510" s="34">
        <f t="shared" ca="1" si="1409"/>
        <v>0</v>
      </c>
      <c r="EE510" s="34">
        <f t="shared" ca="1" si="1410"/>
        <v>0</v>
      </c>
      <c r="EF510" s="34">
        <f t="shared" ca="1" si="1411"/>
        <v>0</v>
      </c>
      <c r="EG510" s="34">
        <f t="shared" ca="1" si="1412"/>
        <v>0</v>
      </c>
      <c r="EH510" s="34">
        <f t="shared" ca="1" si="1413"/>
        <v>0</v>
      </c>
      <c r="EI510" s="34">
        <f t="shared" ca="1" si="1414"/>
        <v>0</v>
      </c>
      <c r="EJ510" s="34">
        <f t="shared" ca="1" si="1415"/>
        <v>0</v>
      </c>
      <c r="EK510" s="34">
        <f t="shared" ca="1" si="1416"/>
        <v>0</v>
      </c>
      <c r="EL510" s="34">
        <f t="shared" ca="1" si="1417"/>
        <v>0</v>
      </c>
      <c r="EM510" s="34">
        <f t="shared" ca="1" si="1418"/>
        <v>0</v>
      </c>
      <c r="EN510" s="34">
        <f t="shared" ca="1" si="1419"/>
        <v>0</v>
      </c>
      <c r="EO510" s="34">
        <f t="shared" ca="1" si="1420"/>
        <v>0</v>
      </c>
      <c r="EP510" s="34">
        <f t="shared" ca="1" si="1421"/>
        <v>0</v>
      </c>
      <c r="EQ510" s="34">
        <f t="shared" ca="1" si="1422"/>
        <v>0</v>
      </c>
      <c r="ER510" s="34">
        <f t="shared" ca="1" si="1423"/>
        <v>0</v>
      </c>
      <c r="ES510" s="34">
        <f t="shared" ca="1" si="1424"/>
        <v>0</v>
      </c>
      <c r="ET510" s="34">
        <f t="shared" ca="1" si="1425"/>
        <v>0</v>
      </c>
      <c r="EU510" s="34">
        <f t="shared" ca="1" si="1426"/>
        <v>0</v>
      </c>
      <c r="EV510" s="34">
        <f t="shared" ca="1" si="1427"/>
        <v>0</v>
      </c>
      <c r="EW510" s="34">
        <f t="shared" ca="1" si="1428"/>
        <v>0</v>
      </c>
      <c r="EX510" s="34">
        <f t="shared" ca="1" si="1429"/>
        <v>0</v>
      </c>
      <c r="EY510" s="34">
        <f t="shared" ca="1" si="1430"/>
        <v>0</v>
      </c>
      <c r="EZ510" s="34">
        <f t="shared" ca="1" si="1431"/>
        <v>0</v>
      </c>
      <c r="FA510" s="34">
        <f t="shared" ca="1" si="1432"/>
        <v>0</v>
      </c>
      <c r="FB510" s="34">
        <f t="shared" ca="1" si="1433"/>
        <v>0</v>
      </c>
      <c r="FC510" s="34">
        <f t="shared" ca="1" si="1434"/>
        <v>0</v>
      </c>
      <c r="FD510" s="71"/>
      <c r="FE510" s="76"/>
      <c r="FF510" s="76"/>
      <c r="FG510" s="76"/>
      <c r="FH510" s="58"/>
      <c r="FI510" s="58"/>
      <c r="FJ510" s="58">
        <v>0</v>
      </c>
      <c r="FK510" s="58">
        <v>0</v>
      </c>
      <c r="FL510" s="34">
        <f t="shared" ca="1" si="1305"/>
        <v>0</v>
      </c>
      <c r="FM510" s="34">
        <f t="shared" ca="1" si="1306"/>
        <v>0</v>
      </c>
      <c r="FN510" s="34">
        <f t="shared" ca="1" si="1307"/>
        <v>0</v>
      </c>
      <c r="FO510" s="34">
        <f t="shared" ca="1" si="1308"/>
        <v>0</v>
      </c>
      <c r="FP510" s="34">
        <f t="shared" ca="1" si="1309"/>
        <v>0</v>
      </c>
      <c r="FQ510" s="34">
        <f t="shared" ca="1" si="1310"/>
        <v>0</v>
      </c>
      <c r="FR510" s="34">
        <f t="shared" ca="1" si="1311"/>
        <v>0</v>
      </c>
      <c r="FS510" s="34">
        <f t="shared" ca="1" si="1312"/>
        <v>0</v>
      </c>
      <c r="FT510" s="34">
        <f t="shared" ca="1" si="1313"/>
        <v>0</v>
      </c>
      <c r="FU510" s="34">
        <f t="shared" ca="1" si="1314"/>
        <v>0</v>
      </c>
      <c r="FV510" s="34">
        <f t="shared" ca="1" si="1315"/>
        <v>0</v>
      </c>
      <c r="FW510" s="34">
        <f t="shared" ca="1" si="1316"/>
        <v>0</v>
      </c>
      <c r="FX510" s="34">
        <f t="shared" ca="1" si="1317"/>
        <v>0</v>
      </c>
      <c r="FY510" s="34">
        <f t="shared" ca="1" si="1318"/>
        <v>0</v>
      </c>
      <c r="FZ510" s="34">
        <f t="shared" ca="1" si="1319"/>
        <v>0</v>
      </c>
      <c r="GA510" s="34">
        <f t="shared" ca="1" si="1320"/>
        <v>0</v>
      </c>
      <c r="GB510" s="34">
        <f t="shared" ca="1" si="1321"/>
        <v>0</v>
      </c>
      <c r="GC510" s="34">
        <f t="shared" ca="1" si="1322"/>
        <v>0</v>
      </c>
      <c r="GD510" s="34">
        <f t="shared" ca="1" si="1323"/>
        <v>0</v>
      </c>
      <c r="GE510" s="34">
        <f t="shared" ca="1" si="1324"/>
        <v>0</v>
      </c>
      <c r="GF510" s="34">
        <f t="shared" ca="1" si="1325"/>
        <v>0</v>
      </c>
      <c r="GG510" s="34">
        <f t="shared" ca="1" si="1326"/>
        <v>0</v>
      </c>
      <c r="GH510" s="34">
        <f t="shared" ca="1" si="1327"/>
        <v>0</v>
      </c>
      <c r="GI510" s="34">
        <f t="shared" ca="1" si="1328"/>
        <v>0</v>
      </c>
      <c r="GJ510" s="34">
        <f t="shared" ca="1" si="1329"/>
        <v>0</v>
      </c>
      <c r="GK510" s="34">
        <f t="shared" ca="1" si="1330"/>
        <v>0</v>
      </c>
      <c r="GL510" s="34">
        <f t="shared" ca="1" si="1331"/>
        <v>0</v>
      </c>
      <c r="GM510" s="34">
        <f t="shared" ca="1" si="1332"/>
        <v>0</v>
      </c>
      <c r="GN510" s="34">
        <f t="shared" ca="1" si="1333"/>
        <v>0</v>
      </c>
      <c r="GO510" s="34">
        <f t="shared" ca="1" si="1334"/>
        <v>0</v>
      </c>
      <c r="GP510" s="34">
        <f t="shared" ca="1" si="1335"/>
        <v>0</v>
      </c>
      <c r="GQ510" s="34">
        <f t="shared" ca="1" si="1336"/>
        <v>0</v>
      </c>
      <c r="GR510" s="34">
        <f t="shared" ca="1" si="1337"/>
        <v>0</v>
      </c>
      <c r="GS510" s="34">
        <f t="shared" ca="1" si="1338"/>
        <v>0</v>
      </c>
      <c r="GT510" s="34">
        <f t="shared" ca="1" si="1339"/>
        <v>0</v>
      </c>
      <c r="GU510" s="34">
        <f t="shared" ca="1" si="1340"/>
        <v>0</v>
      </c>
      <c r="GV510" s="34">
        <f t="shared" ca="1" si="1341"/>
        <v>0</v>
      </c>
      <c r="GW510" s="49" t="str">
        <f t="shared" ca="1" si="1354"/>
        <v>H</v>
      </c>
      <c r="GX510" s="49"/>
      <c r="GY510" s="49"/>
      <c r="GZ510" s="49"/>
      <c r="HA510" s="49"/>
      <c r="HB510" s="49" t="str">
        <f t="shared" ca="1" si="1355"/>
        <v>O</v>
      </c>
      <c r="HC510" s="49"/>
      <c r="HD510" s="49"/>
      <c r="HE510" s="49"/>
      <c r="HF510" s="49"/>
      <c r="HG510" s="49" t="str">
        <f t="shared" ca="1" si="1356"/>
        <v>R</v>
      </c>
      <c r="HH510" s="49"/>
      <c r="HI510" s="49"/>
      <c r="HJ510" s="49"/>
      <c r="HK510" s="49"/>
      <c r="HL510" s="65"/>
      <c r="HM510" s="50"/>
      <c r="HN510" s="50"/>
      <c r="HO510" s="66"/>
      <c r="HP510" s="66"/>
      <c r="HQ510" s="33"/>
      <c r="HR510" s="66"/>
      <c r="HS510" s="66"/>
      <c r="HT510" s="67"/>
      <c r="HU510" s="65"/>
      <c r="HV510" s="50"/>
      <c r="HW510" s="50"/>
      <c r="HX510" s="66"/>
      <c r="HY510" s="66"/>
      <c r="HZ510" s="33"/>
      <c r="IA510" s="66"/>
      <c r="IB510" s="66"/>
      <c r="IC510" s="67"/>
      <c r="ID510" s="65"/>
      <c r="IE510" s="50"/>
      <c r="IF510" s="50"/>
      <c r="IG510" s="66"/>
      <c r="IH510" s="66"/>
      <c r="II510" s="33" t="str">
        <f t="shared" ca="1" si="1342"/>
        <v>0</v>
      </c>
      <c r="IJ510" s="66" t="str">
        <f t="shared" ca="1" si="1343"/>
        <v/>
      </c>
      <c r="IK510" s="66" t="str">
        <f t="shared" ca="1" si="1344"/>
        <v/>
      </c>
      <c r="IL510" s="67">
        <f t="shared" ca="1" si="1357"/>
        <v>1</v>
      </c>
      <c r="IM510" s="34"/>
      <c r="IN510" s="34"/>
      <c r="IO510" s="37">
        <f t="shared" ca="1" si="1358"/>
        <v>0</v>
      </c>
      <c r="IP510" s="22">
        <f t="shared" ca="1" si="1345"/>
        <v>6</v>
      </c>
      <c r="IQ510" s="78" t="str">
        <f t="shared" ca="1" si="1435"/>
        <v>Profit Target</v>
      </c>
      <c r="IR510" s="156">
        <f t="shared" ca="1" si="1436"/>
        <v>0</v>
      </c>
      <c r="IS510" s="78">
        <f t="shared" ca="1" si="1359"/>
        <v>6</v>
      </c>
      <c r="IT510" s="58"/>
      <c r="IU510" s="58"/>
      <c r="IV510" s="58"/>
      <c r="IW510" s="58"/>
      <c r="IX510" s="58"/>
      <c r="IY510" s="58"/>
      <c r="IZ510" s="58"/>
      <c r="JA510" s="58"/>
      <c r="JB510" s="58"/>
      <c r="JC510" s="58"/>
      <c r="JD510" s="58"/>
      <c r="JE510" s="58"/>
      <c r="JF510" s="58"/>
      <c r="JG510" s="58"/>
      <c r="JH510" s="58"/>
      <c r="JI510" s="58"/>
      <c r="JJ510" s="58"/>
      <c r="JK510" s="58"/>
      <c r="JL510" s="58"/>
      <c r="JM510" s="58"/>
      <c r="JN510" s="58"/>
      <c r="JO510" s="58"/>
      <c r="JP510" s="58"/>
      <c r="JQ510" s="58"/>
      <c r="JR510" s="58"/>
      <c r="JS510" s="58"/>
      <c r="JT510" s="58"/>
      <c r="JU510" s="58"/>
      <c r="JV510" s="58"/>
      <c r="JW510" s="58"/>
      <c r="JX510" s="58"/>
      <c r="JY510" s="58"/>
      <c r="JZ510" s="58"/>
      <c r="KA510" s="58"/>
      <c r="KB510" s="58"/>
      <c r="KC510" s="58"/>
      <c r="KD510" s="58"/>
      <c r="KE510" s="58"/>
      <c r="KF510" s="58"/>
      <c r="KG510" s="58"/>
      <c r="KH510" s="58"/>
      <c r="KI510" s="58"/>
      <c r="KJ510" s="58"/>
      <c r="KK510" s="58"/>
      <c r="KL510" s="58"/>
      <c r="KM510" s="58"/>
      <c r="KN510" s="58"/>
      <c r="KO510" s="58"/>
      <c r="KP510" s="58"/>
      <c r="KQ510" s="58"/>
      <c r="KR510" s="58"/>
      <c r="KS510" s="58"/>
      <c r="KT510" s="58"/>
      <c r="KU510" s="58"/>
      <c r="KV510" s="58"/>
      <c r="KW510" s="58"/>
      <c r="KX510" s="58"/>
      <c r="KY510" s="58"/>
      <c r="KZ510" s="58"/>
      <c r="LA510" s="58"/>
      <c r="LB510" s="58"/>
      <c r="LC510" s="58"/>
      <c r="LD510" s="58"/>
      <c r="LE510" s="58"/>
      <c r="LF510" s="58"/>
      <c r="LG510" s="58"/>
      <c r="LH510" s="58"/>
      <c r="LI510" s="58"/>
      <c r="LJ510" s="58"/>
      <c r="LK510" s="58"/>
      <c r="LL510" s="58"/>
      <c r="LM510" s="58"/>
      <c r="LN510" s="58"/>
      <c r="LO510" s="58"/>
      <c r="LP510" s="90" t="str">
        <f t="shared" si="1360"/>
        <v/>
      </c>
      <c r="LQ510" s="43"/>
      <c r="LR510" s="43"/>
      <c r="LS510" s="43"/>
      <c r="LT510" s="43"/>
      <c r="LU510" s="43"/>
      <c r="LV510" s="43"/>
      <c r="LW510" s="43"/>
      <c r="LX510" s="43"/>
      <c r="LY510" s="43"/>
      <c r="LZ510" s="43"/>
      <c r="MA510" s="43"/>
      <c r="MO510" s="15">
        <f t="shared" ca="1" si="1304"/>
        <v>35</v>
      </c>
    </row>
    <row r="511" spans="1:353">
      <c r="A511" s="15">
        <f t="shared" ca="1" si="1302"/>
        <v>3</v>
      </c>
      <c r="B511" s="33" t="str">
        <f t="shared" ca="1" si="1303"/>
        <v>DB</v>
      </c>
      <c r="C511" s="10" t="str">
        <f t="shared" ca="1" si="1346"/>
        <v>profit target</v>
      </c>
      <c r="D511" s="50">
        <f t="shared" ca="1" si="1347"/>
        <v>0</v>
      </c>
      <c r="E511" s="10" t="str">
        <f t="shared" si="1348"/>
        <v/>
      </c>
      <c r="F511" s="111">
        <f t="shared" si="1349"/>
        <v>507</v>
      </c>
      <c r="G511" s="59">
        <f t="shared" ca="1" si="1361"/>
        <v>1</v>
      </c>
      <c r="H511" s="56">
        <f ca="1">COUNTIF($A$5:A511,$H$5)</f>
        <v>12</v>
      </c>
      <c r="I511" s="56">
        <f ca="1">COUNTIF($A$5:$A511,$I$5)</f>
        <v>14</v>
      </c>
      <c r="J511" s="56">
        <f ca="1">COUNTIF($A$5:$A511,$J$5)</f>
        <v>8</v>
      </c>
      <c r="K511" s="56">
        <f ca="1">COUNTIF($A$5:$A511,$K$5)</f>
        <v>17</v>
      </c>
      <c r="L511" s="56">
        <f ca="1">COUNTIF($A$5:$A511,$L$5)</f>
        <v>15</v>
      </c>
      <c r="M511" s="56">
        <f ca="1">COUNTIF($A$5:$A511,$M$5)</f>
        <v>12</v>
      </c>
      <c r="N511" s="56">
        <f ca="1">COUNTIF($A$5:$A511,$N$5)</f>
        <v>7</v>
      </c>
      <c r="O511" s="56">
        <f ca="1">COUNTIF($A$5:$A511,$O$5)</f>
        <v>11</v>
      </c>
      <c r="P511" s="56">
        <f ca="1">COUNTIF($A$5:$A511,$P$5)</f>
        <v>14</v>
      </c>
      <c r="Q511" s="56">
        <f ca="1">COUNTIF($A$5:$A511,$Q$5)</f>
        <v>22</v>
      </c>
      <c r="R511" s="56">
        <f ca="1">COUNTIF($A$5:$A511,$R$5)</f>
        <v>20</v>
      </c>
      <c r="S511" s="56">
        <f ca="1">COUNTIF($A$5:$A511,$S$5)</f>
        <v>15</v>
      </c>
      <c r="T511" s="56">
        <f ca="1">COUNTIF($A$5:$A511,$T$5)</f>
        <v>13</v>
      </c>
      <c r="U511" s="56">
        <f ca="1">COUNTIF($A$5:$A511,$U$5)</f>
        <v>13</v>
      </c>
      <c r="V511" s="56">
        <f ca="1">COUNTIF($A$5:$A511,$V$5)</f>
        <v>12</v>
      </c>
      <c r="W511" s="56">
        <f ca="1">COUNTIF($A$5:$A511,$W$5)</f>
        <v>11</v>
      </c>
      <c r="X511" s="56">
        <f ca="1">COUNTIF($A$5:$A511,$X$5)</f>
        <v>13</v>
      </c>
      <c r="Y511" s="56">
        <f ca="1">COUNTIF($A$5:$A511,$Y$5)</f>
        <v>14</v>
      </c>
      <c r="Z511" s="56">
        <f ca="1">COUNTIF($A$5:$A511,$Z$5)</f>
        <v>14</v>
      </c>
      <c r="AA511" s="56">
        <f ca="1">COUNTIF($A$5:$A511,$AA$5)</f>
        <v>9</v>
      </c>
      <c r="AB511" s="56">
        <f ca="1">COUNTIF($A$5:$A511,$AB$5)</f>
        <v>10</v>
      </c>
      <c r="AC511" s="56">
        <f ca="1">COUNTIF($A$5:$A511,$AC$5)</f>
        <v>14</v>
      </c>
      <c r="AD511" s="56">
        <f ca="1">COUNTIF($A$5:$A511,$AD$5)</f>
        <v>20</v>
      </c>
      <c r="AE511" s="56">
        <f ca="1">COUNTIF($A$5:$A511,$AE$5)</f>
        <v>20</v>
      </c>
      <c r="AF511" s="56">
        <f ca="1">COUNTIF($A$5:$A511,$AF$5)</f>
        <v>10</v>
      </c>
      <c r="AG511" s="56">
        <f ca="1">COUNTIF($A$5:$A511,$AG$5)</f>
        <v>11</v>
      </c>
      <c r="AH511" s="56">
        <f ca="1">COUNTIF($A$5:$A511,$AH$5)</f>
        <v>7</v>
      </c>
      <c r="AI511" s="56">
        <f ca="1">COUNTIF($A$5:$A511,$AI$5)</f>
        <v>12</v>
      </c>
      <c r="AJ511" s="56">
        <f ca="1">COUNTIF($A$5:$A511,$AJ$5)</f>
        <v>20</v>
      </c>
      <c r="AK511" s="56">
        <f ca="1">COUNTIF($A$5:$A511,$AK$5)</f>
        <v>13</v>
      </c>
      <c r="AL511" s="56">
        <f ca="1">COUNTIF($A$5:$A511,$AL$5)</f>
        <v>10</v>
      </c>
      <c r="AM511" s="56">
        <f ca="1">COUNTIF($A$5:$A511,$AM$5)</f>
        <v>18</v>
      </c>
      <c r="AN511" s="56">
        <f ca="1">COUNTIF($A$5:$A511,$AN$5)</f>
        <v>17</v>
      </c>
      <c r="AO511" s="56">
        <f ca="1">COUNTIF($A$5:$A511,$AO$5)</f>
        <v>18</v>
      </c>
      <c r="AP511" s="56">
        <f ca="1">COUNTIF($A$5:$A511,$AP$5)</f>
        <v>18</v>
      </c>
      <c r="AQ511" s="56">
        <f ca="1">COUNTIF($A$5:$A511,$AQ$5)</f>
        <v>13</v>
      </c>
      <c r="AR511" s="56">
        <f ca="1">COUNTIF($A$5:$A511,$AR$5)</f>
        <v>10</v>
      </c>
      <c r="AS511" s="101">
        <f t="shared" ca="1" si="1350"/>
        <v>0</v>
      </c>
      <c r="AT511" s="58">
        <f t="shared" si="1351"/>
        <v>507</v>
      </c>
      <c r="AU511" s="105">
        <f t="shared" si="1352"/>
        <v>14</v>
      </c>
      <c r="AV511" s="105">
        <f t="shared" si="1353"/>
        <v>328.536</v>
      </c>
      <c r="AW511" s="58">
        <f t="shared" ca="1" si="1437"/>
        <v>27</v>
      </c>
      <c r="AX511" s="58">
        <f t="shared" ca="1" si="1438"/>
        <v>28</v>
      </c>
      <c r="AY511" s="58">
        <f t="shared" ca="1" si="1439"/>
        <v>0</v>
      </c>
      <c r="AZ511" s="58">
        <f t="shared" ca="1" si="1440"/>
        <v>2</v>
      </c>
      <c r="BA511" s="58">
        <f t="shared" ca="1" si="1441"/>
        <v>11</v>
      </c>
      <c r="BB511" s="58">
        <f t="shared" ca="1" si="1442"/>
        <v>29</v>
      </c>
      <c r="BC511" s="58">
        <f t="shared" ca="1" si="1443"/>
        <v>3</v>
      </c>
      <c r="BD511" s="58">
        <f t="shared" ca="1" si="1444"/>
        <v>165</v>
      </c>
      <c r="BE511" s="58">
        <f t="shared" ca="1" si="1445"/>
        <v>41</v>
      </c>
      <c r="BF511" s="58">
        <f t="shared" ca="1" si="1446"/>
        <v>20</v>
      </c>
      <c r="BG511" s="58">
        <f t="shared" ca="1" si="1447"/>
        <v>7</v>
      </c>
      <c r="BH511" s="58">
        <f t="shared" ca="1" si="1448"/>
        <v>10</v>
      </c>
      <c r="BI511" s="58">
        <f t="shared" ca="1" si="1449"/>
        <v>34</v>
      </c>
      <c r="BJ511" s="58">
        <f t="shared" ca="1" si="1450"/>
        <v>21</v>
      </c>
      <c r="BK511" s="58">
        <f t="shared" ca="1" si="1451"/>
        <v>54</v>
      </c>
      <c r="BL511" s="58">
        <f t="shared" ca="1" si="1452"/>
        <v>4</v>
      </c>
      <c r="BM511" s="58">
        <f t="shared" ca="1" si="1453"/>
        <v>8</v>
      </c>
      <c r="BN511" s="58">
        <f t="shared" ca="1" si="1454"/>
        <v>23</v>
      </c>
      <c r="BO511" s="58">
        <f t="shared" ca="1" si="1455"/>
        <v>1</v>
      </c>
      <c r="BP511" s="58">
        <f t="shared" ca="1" si="1456"/>
        <v>85</v>
      </c>
      <c r="BQ511" s="58">
        <f t="shared" ca="1" si="1457"/>
        <v>19</v>
      </c>
      <c r="BR511" s="58">
        <f t="shared" ca="1" si="1458"/>
        <v>5</v>
      </c>
      <c r="BS511" s="58">
        <f t="shared" ca="1" si="1459"/>
        <v>14</v>
      </c>
      <c r="BT511" s="58">
        <f t="shared" ca="1" si="1460"/>
        <v>106</v>
      </c>
      <c r="BU511" s="58">
        <f t="shared" ca="1" si="1461"/>
        <v>53</v>
      </c>
      <c r="BV511" s="58">
        <f t="shared" ca="1" si="1462"/>
        <v>45</v>
      </c>
      <c r="BW511" s="58">
        <f t="shared" ca="1" si="1463"/>
        <v>24</v>
      </c>
      <c r="BX511" s="58">
        <f t="shared" ca="1" si="1464"/>
        <v>18</v>
      </c>
      <c r="BY511" s="58">
        <f t="shared" ca="1" si="1465"/>
        <v>6</v>
      </c>
      <c r="BZ511" s="58">
        <f t="shared" ca="1" si="1466"/>
        <v>37</v>
      </c>
      <c r="CA511" s="58">
        <f t="shared" ca="1" si="1467"/>
        <v>17</v>
      </c>
      <c r="CB511" s="58">
        <f t="shared" ca="1" si="1468"/>
        <v>15</v>
      </c>
      <c r="CC511" s="58">
        <f t="shared" ca="1" si="1469"/>
        <v>26</v>
      </c>
      <c r="CD511" s="58">
        <f t="shared" ca="1" si="1470"/>
        <v>30</v>
      </c>
      <c r="CE511" s="58">
        <f t="shared" ca="1" si="1471"/>
        <v>9</v>
      </c>
      <c r="CF511" s="58">
        <f t="shared" ca="1" si="1472"/>
        <v>12</v>
      </c>
      <c r="CG511" s="58">
        <f t="shared" ca="1" si="1473"/>
        <v>65</v>
      </c>
      <c r="CH511" s="58" t="str">
        <f t="shared" ca="1" si="1362"/>
        <v/>
      </c>
      <c r="CI511" s="58" t="str">
        <f t="shared" ca="1" si="1363"/>
        <v/>
      </c>
      <c r="CJ511" s="58" t="str">
        <f t="shared" ca="1" si="1364"/>
        <v/>
      </c>
      <c r="CK511" s="58" t="str">
        <f t="shared" ca="1" si="1365"/>
        <v/>
      </c>
      <c r="CL511" s="58" t="str">
        <f t="shared" ca="1" si="1366"/>
        <v/>
      </c>
      <c r="CM511" s="58" t="str">
        <f t="shared" ca="1" si="1367"/>
        <v/>
      </c>
      <c r="CN511" s="58" t="str">
        <f t="shared" ca="1" si="1368"/>
        <v/>
      </c>
      <c r="CO511" s="58" t="str">
        <f t="shared" ca="1" si="1369"/>
        <v>08</v>
      </c>
      <c r="CP511" s="58" t="str">
        <f t="shared" ca="1" si="1370"/>
        <v/>
      </c>
      <c r="CQ511" s="58" t="str">
        <f t="shared" ca="1" si="1371"/>
        <v/>
      </c>
      <c r="CR511" s="58" t="str">
        <f t="shared" ca="1" si="1372"/>
        <v/>
      </c>
      <c r="CS511" s="58" t="str">
        <f t="shared" ca="1" si="1373"/>
        <v/>
      </c>
      <c r="CT511" s="58" t="str">
        <f t="shared" ca="1" si="1374"/>
        <v/>
      </c>
      <c r="CU511" s="58" t="str">
        <f t="shared" ca="1" si="1375"/>
        <v/>
      </c>
      <c r="CV511" s="58" t="str">
        <f t="shared" ca="1" si="1376"/>
        <v/>
      </c>
      <c r="CW511" s="58" t="str">
        <f t="shared" ca="1" si="1377"/>
        <v/>
      </c>
      <c r="CX511" s="58" t="str">
        <f t="shared" ca="1" si="1378"/>
        <v/>
      </c>
      <c r="CY511" s="58" t="str">
        <f t="shared" ca="1" si="1379"/>
        <v/>
      </c>
      <c r="CZ511" s="58" t="str">
        <f t="shared" ca="1" si="1380"/>
        <v/>
      </c>
      <c r="DA511" s="58" t="str">
        <f t="shared" ca="1" si="1381"/>
        <v/>
      </c>
      <c r="DB511" s="58" t="str">
        <f t="shared" ca="1" si="1382"/>
        <v/>
      </c>
      <c r="DC511" s="58" t="str">
        <f t="shared" ca="1" si="1383"/>
        <v/>
      </c>
      <c r="DD511" s="58" t="str">
        <f t="shared" ca="1" si="1384"/>
        <v/>
      </c>
      <c r="DE511" s="58" t="str">
        <f t="shared" ca="1" si="1385"/>
        <v/>
      </c>
      <c r="DF511" s="58" t="str">
        <f t="shared" ca="1" si="1386"/>
        <v/>
      </c>
      <c r="DG511" s="58" t="str">
        <f t="shared" ca="1" si="1387"/>
        <v/>
      </c>
      <c r="DH511" s="58" t="str">
        <f t="shared" ca="1" si="1388"/>
        <v/>
      </c>
      <c r="DI511" s="58" t="str">
        <f t="shared" ca="1" si="1389"/>
        <v/>
      </c>
      <c r="DJ511" s="58" t="str">
        <f t="shared" ca="1" si="1390"/>
        <v/>
      </c>
      <c r="DK511" s="58" t="str">
        <f t="shared" ca="1" si="1391"/>
        <v/>
      </c>
      <c r="DL511" s="58" t="str">
        <f t="shared" ca="1" si="1392"/>
        <v/>
      </c>
      <c r="DM511" s="58" t="str">
        <f t="shared" ca="1" si="1393"/>
        <v/>
      </c>
      <c r="DN511" s="58" t="str">
        <f t="shared" ca="1" si="1394"/>
        <v/>
      </c>
      <c r="DO511" s="58" t="str">
        <f t="shared" ca="1" si="1395"/>
        <v/>
      </c>
      <c r="DP511" s="58" t="str">
        <f t="shared" ca="1" si="1396"/>
        <v/>
      </c>
      <c r="DQ511" s="58" t="str">
        <f t="shared" ca="1" si="1396"/>
        <v/>
      </c>
      <c r="DR511" s="58" t="str">
        <f t="shared" ca="1" si="1397"/>
        <v/>
      </c>
      <c r="DS511" s="34">
        <f t="shared" ca="1" si="1398"/>
        <v>0</v>
      </c>
      <c r="DT511" s="34">
        <f t="shared" ca="1" si="1399"/>
        <v>0</v>
      </c>
      <c r="DU511" s="34">
        <f t="shared" ca="1" si="1400"/>
        <v>0</v>
      </c>
      <c r="DV511" s="34">
        <f t="shared" ca="1" si="1401"/>
        <v>0</v>
      </c>
      <c r="DW511" s="34">
        <f t="shared" ca="1" si="1402"/>
        <v>0</v>
      </c>
      <c r="DX511" s="34">
        <f t="shared" ca="1" si="1403"/>
        <v>0</v>
      </c>
      <c r="DY511" s="34">
        <f t="shared" ca="1" si="1404"/>
        <v>0</v>
      </c>
      <c r="DZ511" s="34">
        <f t="shared" ca="1" si="1405"/>
        <v>0</v>
      </c>
      <c r="EA511" s="34">
        <f t="shared" ca="1" si="1406"/>
        <v>0</v>
      </c>
      <c r="EB511" s="34">
        <f t="shared" ca="1" si="1407"/>
        <v>0</v>
      </c>
      <c r="EC511" s="34">
        <f t="shared" ca="1" si="1408"/>
        <v>0</v>
      </c>
      <c r="ED511" s="34">
        <f t="shared" ca="1" si="1409"/>
        <v>0</v>
      </c>
      <c r="EE511" s="34">
        <f t="shared" ca="1" si="1410"/>
        <v>0</v>
      </c>
      <c r="EF511" s="34">
        <f t="shared" ca="1" si="1411"/>
        <v>0</v>
      </c>
      <c r="EG511" s="34">
        <f t="shared" ca="1" si="1412"/>
        <v>0</v>
      </c>
      <c r="EH511" s="34">
        <f t="shared" ca="1" si="1413"/>
        <v>0</v>
      </c>
      <c r="EI511" s="34">
        <f t="shared" ca="1" si="1414"/>
        <v>0</v>
      </c>
      <c r="EJ511" s="34">
        <f t="shared" ca="1" si="1415"/>
        <v>0</v>
      </c>
      <c r="EK511" s="34">
        <f t="shared" ca="1" si="1416"/>
        <v>0</v>
      </c>
      <c r="EL511" s="34">
        <f t="shared" ca="1" si="1417"/>
        <v>0</v>
      </c>
      <c r="EM511" s="34">
        <f t="shared" ca="1" si="1418"/>
        <v>0</v>
      </c>
      <c r="EN511" s="34">
        <f t="shared" ca="1" si="1419"/>
        <v>0</v>
      </c>
      <c r="EO511" s="34">
        <f t="shared" ca="1" si="1420"/>
        <v>0</v>
      </c>
      <c r="EP511" s="34">
        <f t="shared" ca="1" si="1421"/>
        <v>0</v>
      </c>
      <c r="EQ511" s="34">
        <f t="shared" ca="1" si="1422"/>
        <v>0</v>
      </c>
      <c r="ER511" s="34">
        <f t="shared" ca="1" si="1423"/>
        <v>0</v>
      </c>
      <c r="ES511" s="34">
        <f t="shared" ca="1" si="1424"/>
        <v>0</v>
      </c>
      <c r="ET511" s="34">
        <f t="shared" ca="1" si="1425"/>
        <v>0</v>
      </c>
      <c r="EU511" s="34">
        <f t="shared" ca="1" si="1426"/>
        <v>0</v>
      </c>
      <c r="EV511" s="34">
        <f t="shared" ca="1" si="1427"/>
        <v>0</v>
      </c>
      <c r="EW511" s="34">
        <f t="shared" ca="1" si="1428"/>
        <v>0</v>
      </c>
      <c r="EX511" s="34">
        <f t="shared" ca="1" si="1429"/>
        <v>0</v>
      </c>
      <c r="EY511" s="34">
        <f t="shared" ca="1" si="1430"/>
        <v>0</v>
      </c>
      <c r="EZ511" s="34">
        <f t="shared" ca="1" si="1431"/>
        <v>0</v>
      </c>
      <c r="FA511" s="34">
        <f t="shared" ca="1" si="1432"/>
        <v>0</v>
      </c>
      <c r="FB511" s="34">
        <f t="shared" ca="1" si="1433"/>
        <v>0</v>
      </c>
      <c r="FC511" s="34">
        <f t="shared" ca="1" si="1434"/>
        <v>0</v>
      </c>
      <c r="FD511" s="71"/>
      <c r="FE511" s="76"/>
      <c r="FF511" s="76"/>
      <c r="FG511" s="76"/>
      <c r="FH511" s="58"/>
      <c r="FI511" s="58"/>
      <c r="FJ511" s="58">
        <v>0</v>
      </c>
      <c r="FK511" s="58">
        <v>0</v>
      </c>
      <c r="FL511" s="34">
        <f t="shared" ca="1" si="1305"/>
        <v>0</v>
      </c>
      <c r="FM511" s="34">
        <f t="shared" ca="1" si="1306"/>
        <v>0</v>
      </c>
      <c r="FN511" s="34">
        <f t="shared" ca="1" si="1307"/>
        <v>0</v>
      </c>
      <c r="FO511" s="34">
        <f t="shared" ca="1" si="1308"/>
        <v>0</v>
      </c>
      <c r="FP511" s="34">
        <f t="shared" ca="1" si="1309"/>
        <v>0</v>
      </c>
      <c r="FQ511" s="34">
        <f t="shared" ca="1" si="1310"/>
        <v>0</v>
      </c>
      <c r="FR511" s="34">
        <f t="shared" ca="1" si="1311"/>
        <v>0</v>
      </c>
      <c r="FS511" s="34">
        <f t="shared" ca="1" si="1312"/>
        <v>0</v>
      </c>
      <c r="FT511" s="34">
        <f t="shared" ca="1" si="1313"/>
        <v>0</v>
      </c>
      <c r="FU511" s="34">
        <f t="shared" ca="1" si="1314"/>
        <v>0</v>
      </c>
      <c r="FV511" s="34">
        <f t="shared" ca="1" si="1315"/>
        <v>0</v>
      </c>
      <c r="FW511" s="34">
        <f t="shared" ca="1" si="1316"/>
        <v>0</v>
      </c>
      <c r="FX511" s="34">
        <f t="shared" ca="1" si="1317"/>
        <v>0</v>
      </c>
      <c r="FY511" s="34">
        <f t="shared" ca="1" si="1318"/>
        <v>0</v>
      </c>
      <c r="FZ511" s="34">
        <f t="shared" ca="1" si="1319"/>
        <v>0</v>
      </c>
      <c r="GA511" s="34">
        <f t="shared" ca="1" si="1320"/>
        <v>0</v>
      </c>
      <c r="GB511" s="34">
        <f t="shared" ca="1" si="1321"/>
        <v>0</v>
      </c>
      <c r="GC511" s="34">
        <f t="shared" ca="1" si="1322"/>
        <v>0</v>
      </c>
      <c r="GD511" s="34">
        <f t="shared" ca="1" si="1323"/>
        <v>0</v>
      </c>
      <c r="GE511" s="34">
        <f t="shared" ca="1" si="1324"/>
        <v>0</v>
      </c>
      <c r="GF511" s="34">
        <f t="shared" ca="1" si="1325"/>
        <v>0</v>
      </c>
      <c r="GG511" s="34">
        <f t="shared" ca="1" si="1326"/>
        <v>0</v>
      </c>
      <c r="GH511" s="34">
        <f t="shared" ca="1" si="1327"/>
        <v>0</v>
      </c>
      <c r="GI511" s="34">
        <f t="shared" ca="1" si="1328"/>
        <v>0</v>
      </c>
      <c r="GJ511" s="34">
        <f t="shared" ca="1" si="1329"/>
        <v>0</v>
      </c>
      <c r="GK511" s="34">
        <f t="shared" ca="1" si="1330"/>
        <v>0</v>
      </c>
      <c r="GL511" s="34">
        <f t="shared" ca="1" si="1331"/>
        <v>0</v>
      </c>
      <c r="GM511" s="34">
        <f t="shared" ca="1" si="1332"/>
        <v>0</v>
      </c>
      <c r="GN511" s="34">
        <f t="shared" ca="1" si="1333"/>
        <v>0</v>
      </c>
      <c r="GO511" s="34">
        <f t="shared" ca="1" si="1334"/>
        <v>0</v>
      </c>
      <c r="GP511" s="34">
        <f t="shared" ca="1" si="1335"/>
        <v>0</v>
      </c>
      <c r="GQ511" s="34">
        <f t="shared" ca="1" si="1336"/>
        <v>0</v>
      </c>
      <c r="GR511" s="34">
        <f t="shared" ca="1" si="1337"/>
        <v>0</v>
      </c>
      <c r="GS511" s="34">
        <f t="shared" ca="1" si="1338"/>
        <v>0</v>
      </c>
      <c r="GT511" s="34">
        <f t="shared" ca="1" si="1339"/>
        <v>0</v>
      </c>
      <c r="GU511" s="34">
        <f t="shared" ca="1" si="1340"/>
        <v>0</v>
      </c>
      <c r="GV511" s="34">
        <f t="shared" ca="1" si="1341"/>
        <v>0</v>
      </c>
      <c r="GW511" s="49" t="str">
        <f t="shared" ca="1" si="1354"/>
        <v>L</v>
      </c>
      <c r="GX511" s="49"/>
      <c r="GY511" s="49"/>
      <c r="GZ511" s="49"/>
      <c r="HA511" s="49"/>
      <c r="HB511" s="49" t="str">
        <f t="shared" ca="1" si="1355"/>
        <v>O</v>
      </c>
      <c r="HC511" s="49"/>
      <c r="HD511" s="49"/>
      <c r="HE511" s="49"/>
      <c r="HF511" s="49"/>
      <c r="HG511" s="49" t="str">
        <f t="shared" ca="1" si="1356"/>
        <v>R</v>
      </c>
      <c r="HH511" s="49"/>
      <c r="HI511" s="49"/>
      <c r="HJ511" s="49"/>
      <c r="HK511" s="49"/>
      <c r="HL511" s="65"/>
      <c r="HM511" s="50"/>
      <c r="HN511" s="50"/>
      <c r="HO511" s="66"/>
      <c r="HP511" s="66"/>
      <c r="HQ511" s="33"/>
      <c r="HR511" s="66"/>
      <c r="HS511" s="66"/>
      <c r="HT511" s="67"/>
      <c r="HU511" s="65"/>
      <c r="HV511" s="50"/>
      <c r="HW511" s="50"/>
      <c r="HX511" s="66"/>
      <c r="HY511" s="66"/>
      <c r="HZ511" s="33"/>
      <c r="IA511" s="66"/>
      <c r="IB511" s="66"/>
      <c r="IC511" s="67"/>
      <c r="ID511" s="65"/>
      <c r="IE511" s="50"/>
      <c r="IF511" s="50"/>
      <c r="IG511" s="66"/>
      <c r="IH511" s="66"/>
      <c r="II511" s="33" t="str">
        <f t="shared" ca="1" si="1342"/>
        <v>0</v>
      </c>
      <c r="IJ511" s="66" t="str">
        <f t="shared" ca="1" si="1343"/>
        <v/>
      </c>
      <c r="IK511" s="66" t="str">
        <f t="shared" ca="1" si="1344"/>
        <v/>
      </c>
      <c r="IL511" s="67">
        <f t="shared" ca="1" si="1357"/>
        <v>1</v>
      </c>
      <c r="IM511" s="34"/>
      <c r="IN511" s="34"/>
      <c r="IO511" s="37">
        <f t="shared" ca="1" si="1358"/>
        <v>0</v>
      </c>
      <c r="IP511" s="22">
        <f t="shared" ca="1" si="1345"/>
        <v>6</v>
      </c>
      <c r="IQ511" s="78" t="str">
        <f t="shared" ca="1" si="1435"/>
        <v>Profit Target</v>
      </c>
      <c r="IR511" s="156">
        <f t="shared" ca="1" si="1436"/>
        <v>0</v>
      </c>
      <c r="IS511" s="78">
        <f t="shared" ca="1" si="1359"/>
        <v>6</v>
      </c>
      <c r="IT511" s="58"/>
      <c r="IU511" s="58"/>
      <c r="IV511" s="58"/>
      <c r="IW511" s="58"/>
      <c r="IX511" s="58"/>
      <c r="IY511" s="58"/>
      <c r="IZ511" s="58"/>
      <c r="JA511" s="58"/>
      <c r="JB511" s="58"/>
      <c r="JC511" s="58"/>
      <c r="JD511" s="58"/>
      <c r="JE511" s="58"/>
      <c r="JF511" s="58"/>
      <c r="JG511" s="58"/>
      <c r="JH511" s="58"/>
      <c r="JI511" s="58"/>
      <c r="JJ511" s="58"/>
      <c r="JK511" s="58"/>
      <c r="JL511" s="58"/>
      <c r="JM511" s="58"/>
      <c r="JN511" s="58"/>
      <c r="JO511" s="58"/>
      <c r="JP511" s="58"/>
      <c r="JQ511" s="58"/>
      <c r="JR511" s="58"/>
      <c r="JS511" s="58"/>
      <c r="JT511" s="58"/>
      <c r="JU511" s="58"/>
      <c r="JV511" s="58"/>
      <c r="JW511" s="58"/>
      <c r="JX511" s="58"/>
      <c r="JY511" s="58"/>
      <c r="JZ511" s="58"/>
      <c r="KA511" s="58"/>
      <c r="KB511" s="58"/>
      <c r="KC511" s="58"/>
      <c r="KD511" s="58"/>
      <c r="KE511" s="58"/>
      <c r="KF511" s="58"/>
      <c r="KG511" s="58"/>
      <c r="KH511" s="58"/>
      <c r="KI511" s="58"/>
      <c r="KJ511" s="58"/>
      <c r="KK511" s="58"/>
      <c r="KL511" s="58"/>
      <c r="KM511" s="58"/>
      <c r="KN511" s="58"/>
      <c r="KO511" s="58"/>
      <c r="KP511" s="58"/>
      <c r="KQ511" s="58"/>
      <c r="KR511" s="58"/>
      <c r="KS511" s="58"/>
      <c r="KT511" s="58"/>
      <c r="KU511" s="58"/>
      <c r="KV511" s="58"/>
      <c r="KW511" s="58"/>
      <c r="KX511" s="58"/>
      <c r="KY511" s="58"/>
      <c r="KZ511" s="58"/>
      <c r="LA511" s="58"/>
      <c r="LB511" s="58"/>
      <c r="LC511" s="58"/>
      <c r="LD511" s="58"/>
      <c r="LE511" s="58"/>
      <c r="LF511" s="58"/>
      <c r="LG511" s="58"/>
      <c r="LH511" s="58"/>
      <c r="LI511" s="58"/>
      <c r="LJ511" s="58"/>
      <c r="LK511" s="58"/>
      <c r="LL511" s="58"/>
      <c r="LM511" s="58"/>
      <c r="LN511" s="58"/>
      <c r="LO511" s="58"/>
      <c r="LP511" s="90" t="str">
        <f t="shared" si="1360"/>
        <v/>
      </c>
      <c r="LQ511" s="43"/>
      <c r="LR511" s="43"/>
      <c r="LS511" s="43"/>
      <c r="LT511" s="43"/>
      <c r="LU511" s="43"/>
      <c r="LV511" s="43"/>
      <c r="LW511" s="43"/>
      <c r="LX511" s="43"/>
      <c r="LY511" s="43"/>
      <c r="LZ511" s="43"/>
      <c r="MA511" s="43"/>
      <c r="MO511" s="15">
        <f t="shared" ca="1" si="1304"/>
        <v>6</v>
      </c>
    </row>
    <row r="512" spans="1:353">
      <c r="A512" s="15">
        <f t="shared" ca="1" si="1302"/>
        <v>0</v>
      </c>
      <c r="B512" s="33" t="str">
        <f t="shared" ca="1" si="1303"/>
        <v>DB</v>
      </c>
      <c r="C512" s="10" t="str">
        <f t="shared" ca="1" si="1346"/>
        <v>profit target</v>
      </c>
      <c r="D512" s="50">
        <f t="shared" ca="1" si="1347"/>
        <v>0</v>
      </c>
      <c r="E512" s="10" t="str">
        <f t="shared" si="1348"/>
        <v/>
      </c>
      <c r="F512" s="111">
        <f t="shared" si="1349"/>
        <v>508</v>
      </c>
      <c r="G512" s="59">
        <f t="shared" ca="1" si="1361"/>
        <v>1</v>
      </c>
      <c r="H512" s="56">
        <f ca="1">COUNTIF($A$5:A512,$H$5)</f>
        <v>12</v>
      </c>
      <c r="I512" s="56">
        <f ca="1">COUNTIF($A$5:$A512,$I$5)</f>
        <v>14</v>
      </c>
      <c r="J512" s="56">
        <f ca="1">COUNTIF($A$5:$A512,$J$5)</f>
        <v>8</v>
      </c>
      <c r="K512" s="56">
        <f ca="1">COUNTIF($A$5:$A512,$K$5)</f>
        <v>17</v>
      </c>
      <c r="L512" s="56">
        <f ca="1">COUNTIF($A$5:$A512,$L$5)</f>
        <v>15</v>
      </c>
      <c r="M512" s="56">
        <f ca="1">COUNTIF($A$5:$A512,$M$5)</f>
        <v>12</v>
      </c>
      <c r="N512" s="56">
        <f ca="1">COUNTIF($A$5:$A512,$N$5)</f>
        <v>7</v>
      </c>
      <c r="O512" s="56">
        <f ca="1">COUNTIF($A$5:$A512,$O$5)</f>
        <v>11</v>
      </c>
      <c r="P512" s="56">
        <f ca="1">COUNTIF($A$5:$A512,$P$5)</f>
        <v>14</v>
      </c>
      <c r="Q512" s="56">
        <f ca="1">COUNTIF($A$5:$A512,$Q$5)</f>
        <v>22</v>
      </c>
      <c r="R512" s="56">
        <f ca="1">COUNTIF($A$5:$A512,$R$5)</f>
        <v>20</v>
      </c>
      <c r="S512" s="56">
        <f ca="1">COUNTIF($A$5:$A512,$S$5)</f>
        <v>15</v>
      </c>
      <c r="T512" s="56">
        <f ca="1">COUNTIF($A$5:$A512,$T$5)</f>
        <v>13</v>
      </c>
      <c r="U512" s="56">
        <f ca="1">COUNTIF($A$5:$A512,$U$5)</f>
        <v>13</v>
      </c>
      <c r="V512" s="56">
        <f ca="1">COUNTIF($A$5:$A512,$V$5)</f>
        <v>12</v>
      </c>
      <c r="W512" s="56">
        <f ca="1">COUNTIF($A$5:$A512,$W$5)</f>
        <v>11</v>
      </c>
      <c r="X512" s="56">
        <f ca="1">COUNTIF($A$5:$A512,$X$5)</f>
        <v>13</v>
      </c>
      <c r="Y512" s="56">
        <f ca="1">COUNTIF($A$5:$A512,$Y$5)</f>
        <v>14</v>
      </c>
      <c r="Z512" s="56">
        <f ca="1">COUNTIF($A$5:$A512,$Z$5)</f>
        <v>14</v>
      </c>
      <c r="AA512" s="56">
        <f ca="1">COUNTIF($A$5:$A512,$AA$5)</f>
        <v>9</v>
      </c>
      <c r="AB512" s="56">
        <f ca="1">COUNTIF($A$5:$A512,$AB$5)</f>
        <v>10</v>
      </c>
      <c r="AC512" s="56">
        <f ca="1">COUNTIF($A$5:$A512,$AC$5)</f>
        <v>14</v>
      </c>
      <c r="AD512" s="56">
        <f ca="1">COUNTIF($A$5:$A512,$AD$5)</f>
        <v>20</v>
      </c>
      <c r="AE512" s="56">
        <f ca="1">COUNTIF($A$5:$A512,$AE$5)</f>
        <v>20</v>
      </c>
      <c r="AF512" s="56">
        <f ca="1">COUNTIF($A$5:$A512,$AF$5)</f>
        <v>10</v>
      </c>
      <c r="AG512" s="56">
        <f ca="1">COUNTIF($A$5:$A512,$AG$5)</f>
        <v>11</v>
      </c>
      <c r="AH512" s="56">
        <f ca="1">COUNTIF($A$5:$A512,$AH$5)</f>
        <v>7</v>
      </c>
      <c r="AI512" s="56">
        <f ca="1">COUNTIF($A$5:$A512,$AI$5)</f>
        <v>12</v>
      </c>
      <c r="AJ512" s="56">
        <f ca="1">COUNTIF($A$5:$A512,$AJ$5)</f>
        <v>20</v>
      </c>
      <c r="AK512" s="56">
        <f ca="1">COUNTIF($A$5:$A512,$AK$5)</f>
        <v>13</v>
      </c>
      <c r="AL512" s="56">
        <f ca="1">COUNTIF($A$5:$A512,$AL$5)</f>
        <v>10</v>
      </c>
      <c r="AM512" s="56">
        <f ca="1">COUNTIF($A$5:$A512,$AM$5)</f>
        <v>18</v>
      </c>
      <c r="AN512" s="56">
        <f ca="1">COUNTIF($A$5:$A512,$AN$5)</f>
        <v>17</v>
      </c>
      <c r="AO512" s="56">
        <f ca="1">COUNTIF($A$5:$A512,$AO$5)</f>
        <v>18</v>
      </c>
      <c r="AP512" s="56">
        <f ca="1">COUNTIF($A$5:$A512,$AP$5)</f>
        <v>18</v>
      </c>
      <c r="AQ512" s="56">
        <f ca="1">COUNTIF($A$5:$A512,$AQ$5)</f>
        <v>13</v>
      </c>
      <c r="AR512" s="56">
        <f ca="1">COUNTIF($A$5:$A512,$AR$5)</f>
        <v>11</v>
      </c>
      <c r="AS512" s="101">
        <f t="shared" ca="1" si="1350"/>
        <v>0</v>
      </c>
      <c r="AT512" s="58">
        <f t="shared" si="1351"/>
        <v>508</v>
      </c>
      <c r="AU512" s="105">
        <f t="shared" si="1352"/>
        <v>14</v>
      </c>
      <c r="AV512" s="105">
        <f t="shared" si="1353"/>
        <v>329.18400000000003</v>
      </c>
      <c r="AW512" s="58">
        <f t="shared" ca="1" si="1437"/>
        <v>28</v>
      </c>
      <c r="AX512" s="58">
        <f t="shared" ca="1" si="1438"/>
        <v>29</v>
      </c>
      <c r="AY512" s="58">
        <f t="shared" ca="1" si="1439"/>
        <v>1</v>
      </c>
      <c r="AZ512" s="58">
        <f t="shared" ca="1" si="1440"/>
        <v>3</v>
      </c>
      <c r="BA512" s="58">
        <f t="shared" ca="1" si="1441"/>
        <v>12</v>
      </c>
      <c r="BB512" s="58">
        <f t="shared" ca="1" si="1442"/>
        <v>30</v>
      </c>
      <c r="BC512" s="58">
        <f t="shared" ca="1" si="1443"/>
        <v>4</v>
      </c>
      <c r="BD512" s="58">
        <f t="shared" ca="1" si="1444"/>
        <v>166</v>
      </c>
      <c r="BE512" s="58">
        <f t="shared" ca="1" si="1445"/>
        <v>42</v>
      </c>
      <c r="BF512" s="58">
        <f t="shared" ca="1" si="1446"/>
        <v>21</v>
      </c>
      <c r="BG512" s="58">
        <f t="shared" ca="1" si="1447"/>
        <v>8</v>
      </c>
      <c r="BH512" s="58">
        <f t="shared" ca="1" si="1448"/>
        <v>11</v>
      </c>
      <c r="BI512" s="58">
        <f t="shared" ca="1" si="1449"/>
        <v>35</v>
      </c>
      <c r="BJ512" s="58">
        <f t="shared" ca="1" si="1450"/>
        <v>22</v>
      </c>
      <c r="BK512" s="58">
        <f t="shared" ca="1" si="1451"/>
        <v>55</v>
      </c>
      <c r="BL512" s="58">
        <f t="shared" ca="1" si="1452"/>
        <v>5</v>
      </c>
      <c r="BM512" s="58">
        <f t="shared" ca="1" si="1453"/>
        <v>9</v>
      </c>
      <c r="BN512" s="58">
        <f t="shared" ca="1" si="1454"/>
        <v>24</v>
      </c>
      <c r="BO512" s="58">
        <f t="shared" ca="1" si="1455"/>
        <v>2</v>
      </c>
      <c r="BP512" s="58">
        <f t="shared" ca="1" si="1456"/>
        <v>86</v>
      </c>
      <c r="BQ512" s="58">
        <f t="shared" ca="1" si="1457"/>
        <v>20</v>
      </c>
      <c r="BR512" s="58">
        <f t="shared" ca="1" si="1458"/>
        <v>6</v>
      </c>
      <c r="BS512" s="58">
        <f t="shared" ca="1" si="1459"/>
        <v>15</v>
      </c>
      <c r="BT512" s="58">
        <f t="shared" ca="1" si="1460"/>
        <v>107</v>
      </c>
      <c r="BU512" s="58">
        <f t="shared" ca="1" si="1461"/>
        <v>54</v>
      </c>
      <c r="BV512" s="58">
        <f t="shared" ca="1" si="1462"/>
        <v>46</v>
      </c>
      <c r="BW512" s="58">
        <f t="shared" ca="1" si="1463"/>
        <v>25</v>
      </c>
      <c r="BX512" s="58">
        <f t="shared" ca="1" si="1464"/>
        <v>19</v>
      </c>
      <c r="BY512" s="58">
        <f t="shared" ca="1" si="1465"/>
        <v>7</v>
      </c>
      <c r="BZ512" s="58">
        <f t="shared" ca="1" si="1466"/>
        <v>38</v>
      </c>
      <c r="CA512" s="58">
        <f t="shared" ca="1" si="1467"/>
        <v>18</v>
      </c>
      <c r="CB512" s="58">
        <f t="shared" ca="1" si="1468"/>
        <v>16</v>
      </c>
      <c r="CC512" s="58">
        <f t="shared" ca="1" si="1469"/>
        <v>27</v>
      </c>
      <c r="CD512" s="58">
        <f t="shared" ca="1" si="1470"/>
        <v>31</v>
      </c>
      <c r="CE512" s="58">
        <f t="shared" ca="1" si="1471"/>
        <v>10</v>
      </c>
      <c r="CF512" s="58">
        <f t="shared" ca="1" si="1472"/>
        <v>13</v>
      </c>
      <c r="CG512" s="58">
        <f t="shared" ca="1" si="1473"/>
        <v>0</v>
      </c>
      <c r="CH512" s="58" t="str">
        <f t="shared" ca="1" si="1362"/>
        <v/>
      </c>
      <c r="CI512" s="58" t="str">
        <f t="shared" ca="1" si="1363"/>
        <v/>
      </c>
      <c r="CJ512" s="58" t="str">
        <f t="shared" ca="1" si="1364"/>
        <v/>
      </c>
      <c r="CK512" s="58" t="str">
        <f t="shared" ca="1" si="1365"/>
        <v/>
      </c>
      <c r="CL512" s="58" t="str">
        <f t="shared" ca="1" si="1366"/>
        <v/>
      </c>
      <c r="CM512" s="58" t="str">
        <f t="shared" ca="1" si="1367"/>
        <v/>
      </c>
      <c r="CN512" s="58" t="str">
        <f t="shared" ca="1" si="1368"/>
        <v/>
      </c>
      <c r="CO512" s="58" t="str">
        <f t="shared" ca="1" si="1369"/>
        <v>08</v>
      </c>
      <c r="CP512" s="58" t="str">
        <f t="shared" ca="1" si="1370"/>
        <v/>
      </c>
      <c r="CQ512" s="58" t="str">
        <f t="shared" ca="1" si="1371"/>
        <v/>
      </c>
      <c r="CR512" s="58" t="str">
        <f t="shared" ca="1" si="1372"/>
        <v/>
      </c>
      <c r="CS512" s="58" t="str">
        <f t="shared" ca="1" si="1373"/>
        <v/>
      </c>
      <c r="CT512" s="58" t="str">
        <f t="shared" ca="1" si="1374"/>
        <v/>
      </c>
      <c r="CU512" s="58" t="str">
        <f t="shared" ca="1" si="1375"/>
        <v/>
      </c>
      <c r="CV512" s="58" t="str">
        <f t="shared" ca="1" si="1376"/>
        <v/>
      </c>
      <c r="CW512" s="58" t="str">
        <f t="shared" ca="1" si="1377"/>
        <v/>
      </c>
      <c r="CX512" s="58" t="str">
        <f t="shared" ca="1" si="1378"/>
        <v/>
      </c>
      <c r="CY512" s="58" t="str">
        <f t="shared" ca="1" si="1379"/>
        <v/>
      </c>
      <c r="CZ512" s="58" t="str">
        <f t="shared" ca="1" si="1380"/>
        <v/>
      </c>
      <c r="DA512" s="58" t="str">
        <f t="shared" ca="1" si="1381"/>
        <v/>
      </c>
      <c r="DB512" s="58" t="str">
        <f t="shared" ca="1" si="1382"/>
        <v/>
      </c>
      <c r="DC512" s="58" t="str">
        <f t="shared" ca="1" si="1383"/>
        <v/>
      </c>
      <c r="DD512" s="58" t="str">
        <f t="shared" ca="1" si="1384"/>
        <v/>
      </c>
      <c r="DE512" s="58" t="str">
        <f t="shared" ca="1" si="1385"/>
        <v/>
      </c>
      <c r="DF512" s="58" t="str">
        <f t="shared" ca="1" si="1386"/>
        <v/>
      </c>
      <c r="DG512" s="58" t="str">
        <f t="shared" ca="1" si="1387"/>
        <v/>
      </c>
      <c r="DH512" s="58" t="str">
        <f t="shared" ca="1" si="1388"/>
        <v/>
      </c>
      <c r="DI512" s="58" t="str">
        <f t="shared" ca="1" si="1389"/>
        <v/>
      </c>
      <c r="DJ512" s="58" t="str">
        <f t="shared" ca="1" si="1390"/>
        <v/>
      </c>
      <c r="DK512" s="58" t="str">
        <f t="shared" ca="1" si="1391"/>
        <v/>
      </c>
      <c r="DL512" s="58" t="str">
        <f t="shared" ca="1" si="1392"/>
        <v/>
      </c>
      <c r="DM512" s="58" t="str">
        <f t="shared" ca="1" si="1393"/>
        <v/>
      </c>
      <c r="DN512" s="58" t="str">
        <f t="shared" ca="1" si="1394"/>
        <v/>
      </c>
      <c r="DO512" s="58" t="str">
        <f t="shared" ca="1" si="1395"/>
        <v/>
      </c>
      <c r="DP512" s="58" t="str">
        <f t="shared" ca="1" si="1396"/>
        <v/>
      </c>
      <c r="DQ512" s="58" t="str">
        <f t="shared" ca="1" si="1396"/>
        <v/>
      </c>
      <c r="DR512" s="58" t="str">
        <f t="shared" ca="1" si="1397"/>
        <v/>
      </c>
      <c r="DS512" s="34">
        <f t="shared" ca="1" si="1398"/>
        <v>0</v>
      </c>
      <c r="DT512" s="34">
        <f t="shared" ca="1" si="1399"/>
        <v>0</v>
      </c>
      <c r="DU512" s="34">
        <f t="shared" ca="1" si="1400"/>
        <v>0</v>
      </c>
      <c r="DV512" s="34">
        <f t="shared" ca="1" si="1401"/>
        <v>0</v>
      </c>
      <c r="DW512" s="34">
        <f t="shared" ca="1" si="1402"/>
        <v>0</v>
      </c>
      <c r="DX512" s="34">
        <f t="shared" ca="1" si="1403"/>
        <v>0</v>
      </c>
      <c r="DY512" s="34">
        <f t="shared" ca="1" si="1404"/>
        <v>0</v>
      </c>
      <c r="DZ512" s="34">
        <f t="shared" ca="1" si="1405"/>
        <v>0</v>
      </c>
      <c r="EA512" s="34">
        <f t="shared" ca="1" si="1406"/>
        <v>0</v>
      </c>
      <c r="EB512" s="34">
        <f t="shared" ca="1" si="1407"/>
        <v>0</v>
      </c>
      <c r="EC512" s="34">
        <f t="shared" ca="1" si="1408"/>
        <v>0</v>
      </c>
      <c r="ED512" s="34">
        <f t="shared" ca="1" si="1409"/>
        <v>0</v>
      </c>
      <c r="EE512" s="34">
        <f t="shared" ca="1" si="1410"/>
        <v>0</v>
      </c>
      <c r="EF512" s="34">
        <f t="shared" ca="1" si="1411"/>
        <v>0</v>
      </c>
      <c r="EG512" s="34">
        <f t="shared" ca="1" si="1412"/>
        <v>0</v>
      </c>
      <c r="EH512" s="34">
        <f t="shared" ca="1" si="1413"/>
        <v>0</v>
      </c>
      <c r="EI512" s="34">
        <f t="shared" ca="1" si="1414"/>
        <v>0</v>
      </c>
      <c r="EJ512" s="34">
        <f t="shared" ca="1" si="1415"/>
        <v>0</v>
      </c>
      <c r="EK512" s="34">
        <f t="shared" ca="1" si="1416"/>
        <v>0</v>
      </c>
      <c r="EL512" s="34">
        <f t="shared" ca="1" si="1417"/>
        <v>0</v>
      </c>
      <c r="EM512" s="34">
        <f t="shared" ca="1" si="1418"/>
        <v>0</v>
      </c>
      <c r="EN512" s="34">
        <f t="shared" ca="1" si="1419"/>
        <v>0</v>
      </c>
      <c r="EO512" s="34">
        <f t="shared" ca="1" si="1420"/>
        <v>0</v>
      </c>
      <c r="EP512" s="34">
        <f t="shared" ca="1" si="1421"/>
        <v>0</v>
      </c>
      <c r="EQ512" s="34">
        <f t="shared" ca="1" si="1422"/>
        <v>0</v>
      </c>
      <c r="ER512" s="34">
        <f t="shared" ca="1" si="1423"/>
        <v>0</v>
      </c>
      <c r="ES512" s="34">
        <f t="shared" ca="1" si="1424"/>
        <v>0</v>
      </c>
      <c r="ET512" s="34">
        <f t="shared" ca="1" si="1425"/>
        <v>0</v>
      </c>
      <c r="EU512" s="34">
        <f t="shared" ca="1" si="1426"/>
        <v>0</v>
      </c>
      <c r="EV512" s="34">
        <f t="shared" ca="1" si="1427"/>
        <v>0</v>
      </c>
      <c r="EW512" s="34">
        <f t="shared" ca="1" si="1428"/>
        <v>0</v>
      </c>
      <c r="EX512" s="34">
        <f t="shared" ca="1" si="1429"/>
        <v>0</v>
      </c>
      <c r="EY512" s="34">
        <f t="shared" ca="1" si="1430"/>
        <v>0</v>
      </c>
      <c r="EZ512" s="34">
        <f t="shared" ca="1" si="1431"/>
        <v>0</v>
      </c>
      <c r="FA512" s="34">
        <f t="shared" ca="1" si="1432"/>
        <v>0</v>
      </c>
      <c r="FB512" s="34">
        <f t="shared" ca="1" si="1433"/>
        <v>0</v>
      </c>
      <c r="FC512" s="34">
        <f t="shared" ca="1" si="1434"/>
        <v>0</v>
      </c>
      <c r="FD512" s="71"/>
      <c r="FE512" s="76"/>
      <c r="FF512" s="76"/>
      <c r="FG512" s="76"/>
      <c r="FH512" s="58"/>
      <c r="FI512" s="58"/>
      <c r="FJ512" s="58">
        <v>0</v>
      </c>
      <c r="FK512" s="58">
        <v>0</v>
      </c>
      <c r="FL512" s="34">
        <f t="shared" ca="1" si="1305"/>
        <v>0</v>
      </c>
      <c r="FM512" s="34">
        <f t="shared" ca="1" si="1306"/>
        <v>0</v>
      </c>
      <c r="FN512" s="34">
        <f t="shared" ca="1" si="1307"/>
        <v>0</v>
      </c>
      <c r="FO512" s="34">
        <f t="shared" ca="1" si="1308"/>
        <v>0</v>
      </c>
      <c r="FP512" s="34">
        <f t="shared" ca="1" si="1309"/>
        <v>0</v>
      </c>
      <c r="FQ512" s="34">
        <f t="shared" ca="1" si="1310"/>
        <v>0</v>
      </c>
      <c r="FR512" s="34">
        <f t="shared" ca="1" si="1311"/>
        <v>0</v>
      </c>
      <c r="FS512" s="34">
        <f t="shared" ca="1" si="1312"/>
        <v>0</v>
      </c>
      <c r="FT512" s="34">
        <f t="shared" ca="1" si="1313"/>
        <v>0</v>
      </c>
      <c r="FU512" s="34">
        <f t="shared" ca="1" si="1314"/>
        <v>0</v>
      </c>
      <c r="FV512" s="34">
        <f t="shared" ca="1" si="1315"/>
        <v>0</v>
      </c>
      <c r="FW512" s="34">
        <f t="shared" ca="1" si="1316"/>
        <v>0</v>
      </c>
      <c r="FX512" s="34">
        <f t="shared" ca="1" si="1317"/>
        <v>0</v>
      </c>
      <c r="FY512" s="34">
        <f t="shared" ca="1" si="1318"/>
        <v>0</v>
      </c>
      <c r="FZ512" s="34">
        <f t="shared" ca="1" si="1319"/>
        <v>0</v>
      </c>
      <c r="GA512" s="34">
        <f t="shared" ca="1" si="1320"/>
        <v>0</v>
      </c>
      <c r="GB512" s="34">
        <f t="shared" ca="1" si="1321"/>
        <v>0</v>
      </c>
      <c r="GC512" s="34">
        <f t="shared" ca="1" si="1322"/>
        <v>0</v>
      </c>
      <c r="GD512" s="34">
        <f t="shared" ca="1" si="1323"/>
        <v>0</v>
      </c>
      <c r="GE512" s="34">
        <f t="shared" ca="1" si="1324"/>
        <v>0</v>
      </c>
      <c r="GF512" s="34">
        <f t="shared" ca="1" si="1325"/>
        <v>0</v>
      </c>
      <c r="GG512" s="34">
        <f t="shared" ca="1" si="1326"/>
        <v>0</v>
      </c>
      <c r="GH512" s="34">
        <f t="shared" ca="1" si="1327"/>
        <v>0</v>
      </c>
      <c r="GI512" s="34">
        <f t="shared" ca="1" si="1328"/>
        <v>0</v>
      </c>
      <c r="GJ512" s="34">
        <f t="shared" ca="1" si="1329"/>
        <v>0</v>
      </c>
      <c r="GK512" s="34">
        <f t="shared" ca="1" si="1330"/>
        <v>0</v>
      </c>
      <c r="GL512" s="34">
        <f t="shared" ca="1" si="1331"/>
        <v>0</v>
      </c>
      <c r="GM512" s="34">
        <f t="shared" ca="1" si="1332"/>
        <v>0</v>
      </c>
      <c r="GN512" s="34">
        <f t="shared" ca="1" si="1333"/>
        <v>0</v>
      </c>
      <c r="GO512" s="34">
        <f t="shared" ca="1" si="1334"/>
        <v>0</v>
      </c>
      <c r="GP512" s="34">
        <f t="shared" ca="1" si="1335"/>
        <v>0</v>
      </c>
      <c r="GQ512" s="34">
        <f t="shared" ca="1" si="1336"/>
        <v>0</v>
      </c>
      <c r="GR512" s="34">
        <f t="shared" ca="1" si="1337"/>
        <v>0</v>
      </c>
      <c r="GS512" s="34">
        <f t="shared" ca="1" si="1338"/>
        <v>0</v>
      </c>
      <c r="GT512" s="34">
        <f t="shared" ca="1" si="1339"/>
        <v>0</v>
      </c>
      <c r="GU512" s="34">
        <f t="shared" ca="1" si="1340"/>
        <v>0</v>
      </c>
      <c r="GV512" s="34">
        <f t="shared" ca="1" si="1341"/>
        <v>0</v>
      </c>
      <c r="GW512" s="49" t="str">
        <f t="shared" ca="1" si="1354"/>
        <v>L</v>
      </c>
      <c r="GX512" s="49"/>
      <c r="GY512" s="49"/>
      <c r="GZ512" s="49"/>
      <c r="HA512" s="49"/>
      <c r="HB512" s="49" t="str">
        <f t="shared" ca="1" si="1355"/>
        <v>E</v>
      </c>
      <c r="HC512" s="49"/>
      <c r="HD512" s="49"/>
      <c r="HE512" s="49"/>
      <c r="HF512" s="49"/>
      <c r="HG512" s="49" t="str">
        <f t="shared" ca="1" si="1356"/>
        <v>R</v>
      </c>
      <c r="HH512" s="49"/>
      <c r="HI512" s="49"/>
      <c r="HJ512" s="49"/>
      <c r="HK512" s="49"/>
      <c r="HL512" s="65"/>
      <c r="HM512" s="50"/>
      <c r="HN512" s="50"/>
      <c r="HO512" s="66"/>
      <c r="HP512" s="66"/>
      <c r="HQ512" s="33"/>
      <c r="HR512" s="66"/>
      <c r="HS512" s="66"/>
      <c r="HT512" s="67"/>
      <c r="HU512" s="65"/>
      <c r="HV512" s="50"/>
      <c r="HW512" s="50"/>
      <c r="HX512" s="66"/>
      <c r="HY512" s="66"/>
      <c r="HZ512" s="33"/>
      <c r="IA512" s="66"/>
      <c r="IB512" s="66"/>
      <c r="IC512" s="67"/>
      <c r="ID512" s="65"/>
      <c r="IE512" s="50"/>
      <c r="IF512" s="50"/>
      <c r="IG512" s="66"/>
      <c r="IH512" s="66"/>
      <c r="II512" s="33" t="str">
        <f t="shared" ca="1" si="1342"/>
        <v>0</v>
      </c>
      <c r="IJ512" s="66" t="str">
        <f t="shared" ca="1" si="1343"/>
        <v/>
      </c>
      <c r="IK512" s="66" t="str">
        <f t="shared" ca="1" si="1344"/>
        <v/>
      </c>
      <c r="IL512" s="67">
        <f t="shared" ca="1" si="1357"/>
        <v>1</v>
      </c>
      <c r="IM512" s="34"/>
      <c r="IN512" s="34"/>
      <c r="IO512" s="37">
        <f t="shared" ca="1" si="1358"/>
        <v>0</v>
      </c>
      <c r="IP512" s="22">
        <f t="shared" ca="1" si="1345"/>
        <v>6</v>
      </c>
      <c r="IQ512" s="78" t="str">
        <f t="shared" ca="1" si="1435"/>
        <v>Profit Target</v>
      </c>
      <c r="IR512" s="156">
        <f t="shared" ca="1" si="1436"/>
        <v>0</v>
      </c>
      <c r="IS512" s="78">
        <f t="shared" ca="1" si="1359"/>
        <v>6</v>
      </c>
      <c r="IT512" s="58"/>
      <c r="IU512" s="58"/>
      <c r="IV512" s="58"/>
      <c r="IW512" s="58"/>
      <c r="IX512" s="58"/>
      <c r="IY512" s="58"/>
      <c r="IZ512" s="58"/>
      <c r="JA512" s="58"/>
      <c r="JB512" s="58"/>
      <c r="JC512" s="58"/>
      <c r="JD512" s="58"/>
      <c r="JE512" s="58"/>
      <c r="JF512" s="58"/>
      <c r="JG512" s="58"/>
      <c r="JH512" s="58"/>
      <c r="JI512" s="58"/>
      <c r="JJ512" s="58"/>
      <c r="JK512" s="58"/>
      <c r="JL512" s="58"/>
      <c r="JM512" s="58"/>
      <c r="JN512" s="58"/>
      <c r="JO512" s="58"/>
      <c r="JP512" s="58"/>
      <c r="JQ512" s="58"/>
      <c r="JR512" s="58"/>
      <c r="JS512" s="58"/>
      <c r="JT512" s="58"/>
      <c r="JU512" s="58"/>
      <c r="JV512" s="58"/>
      <c r="JW512" s="58"/>
      <c r="JX512" s="58"/>
      <c r="JY512" s="58"/>
      <c r="JZ512" s="58"/>
      <c r="KA512" s="58"/>
      <c r="KB512" s="58"/>
      <c r="KC512" s="58"/>
      <c r="KD512" s="58"/>
      <c r="KE512" s="58"/>
      <c r="KF512" s="58"/>
      <c r="KG512" s="58"/>
      <c r="KH512" s="58"/>
      <c r="KI512" s="58"/>
      <c r="KJ512" s="58"/>
      <c r="KK512" s="58"/>
      <c r="KL512" s="58"/>
      <c r="KM512" s="58"/>
      <c r="KN512" s="58"/>
      <c r="KO512" s="58"/>
      <c r="KP512" s="58"/>
      <c r="KQ512" s="58"/>
      <c r="KR512" s="58"/>
      <c r="KS512" s="58"/>
      <c r="KT512" s="58"/>
      <c r="KU512" s="58"/>
      <c r="KV512" s="58"/>
      <c r="KW512" s="58"/>
      <c r="KX512" s="58"/>
      <c r="KY512" s="58"/>
      <c r="KZ512" s="58"/>
      <c r="LA512" s="58"/>
      <c r="LB512" s="58"/>
      <c r="LC512" s="58"/>
      <c r="LD512" s="58"/>
      <c r="LE512" s="58"/>
      <c r="LF512" s="58"/>
      <c r="LG512" s="58"/>
      <c r="LH512" s="58"/>
      <c r="LI512" s="58"/>
      <c r="LJ512" s="58"/>
      <c r="LK512" s="58"/>
      <c r="LL512" s="58"/>
      <c r="LM512" s="58"/>
      <c r="LN512" s="58"/>
      <c r="LO512" s="58"/>
      <c r="LP512" s="90" t="str">
        <f t="shared" si="1360"/>
        <v/>
      </c>
      <c r="LQ512" s="43"/>
      <c r="LR512" s="43"/>
      <c r="LS512" s="43"/>
      <c r="LT512" s="43"/>
      <c r="LU512" s="43"/>
      <c r="LV512" s="43"/>
      <c r="LW512" s="43"/>
      <c r="LX512" s="43"/>
      <c r="LY512" s="43"/>
      <c r="LZ512" s="43"/>
      <c r="MA512" s="43"/>
      <c r="MO512" s="15">
        <f t="shared" ca="1" si="1304"/>
        <v>1</v>
      </c>
    </row>
    <row r="513" spans="1:353">
      <c r="A513" s="15">
        <f t="shared" ca="1" si="1302"/>
        <v>16</v>
      </c>
      <c r="B513" s="33" t="str">
        <f t="shared" ca="1" si="1303"/>
        <v>DB</v>
      </c>
      <c r="C513" s="10" t="str">
        <f t="shared" ca="1" si="1346"/>
        <v>profit target</v>
      </c>
      <c r="D513" s="50">
        <f t="shared" ca="1" si="1347"/>
        <v>0</v>
      </c>
      <c r="E513" s="10" t="str">
        <f t="shared" si="1348"/>
        <v/>
      </c>
      <c r="F513" s="111">
        <f t="shared" si="1349"/>
        <v>509</v>
      </c>
      <c r="G513" s="59">
        <f t="shared" ca="1" si="1361"/>
        <v>1</v>
      </c>
      <c r="H513" s="56">
        <f ca="1">COUNTIF($A$5:A513,$H$5)</f>
        <v>12</v>
      </c>
      <c r="I513" s="56">
        <f ca="1">COUNTIF($A$5:$A513,$I$5)</f>
        <v>14</v>
      </c>
      <c r="J513" s="56">
        <f ca="1">COUNTIF($A$5:$A513,$J$5)</f>
        <v>8</v>
      </c>
      <c r="K513" s="56">
        <f ca="1">COUNTIF($A$5:$A513,$K$5)</f>
        <v>17</v>
      </c>
      <c r="L513" s="56">
        <f ca="1">COUNTIF($A$5:$A513,$L$5)</f>
        <v>15</v>
      </c>
      <c r="M513" s="56">
        <f ca="1">COUNTIF($A$5:$A513,$M$5)</f>
        <v>12</v>
      </c>
      <c r="N513" s="56">
        <f ca="1">COUNTIF($A$5:$A513,$N$5)</f>
        <v>7</v>
      </c>
      <c r="O513" s="56">
        <f ca="1">COUNTIF($A$5:$A513,$O$5)</f>
        <v>11</v>
      </c>
      <c r="P513" s="56">
        <f ca="1">COUNTIF($A$5:$A513,$P$5)</f>
        <v>14</v>
      </c>
      <c r="Q513" s="56">
        <f ca="1">COUNTIF($A$5:$A513,$Q$5)</f>
        <v>22</v>
      </c>
      <c r="R513" s="56">
        <f ca="1">COUNTIF($A$5:$A513,$R$5)</f>
        <v>20</v>
      </c>
      <c r="S513" s="56">
        <f ca="1">COUNTIF($A$5:$A513,$S$5)</f>
        <v>15</v>
      </c>
      <c r="T513" s="56">
        <f ca="1">COUNTIF($A$5:$A513,$T$5)</f>
        <v>13</v>
      </c>
      <c r="U513" s="56">
        <f ca="1">COUNTIF($A$5:$A513,$U$5)</f>
        <v>13</v>
      </c>
      <c r="V513" s="56">
        <f ca="1">COUNTIF($A$5:$A513,$V$5)</f>
        <v>12</v>
      </c>
      <c r="W513" s="56">
        <f ca="1">COUNTIF($A$5:$A513,$W$5)</f>
        <v>12</v>
      </c>
      <c r="X513" s="56">
        <f ca="1">COUNTIF($A$5:$A513,$X$5)</f>
        <v>13</v>
      </c>
      <c r="Y513" s="56">
        <f ca="1">COUNTIF($A$5:$A513,$Y$5)</f>
        <v>14</v>
      </c>
      <c r="Z513" s="56">
        <f ca="1">COUNTIF($A$5:$A513,$Z$5)</f>
        <v>14</v>
      </c>
      <c r="AA513" s="56">
        <f ca="1">COUNTIF($A$5:$A513,$AA$5)</f>
        <v>9</v>
      </c>
      <c r="AB513" s="56">
        <f ca="1">COUNTIF($A$5:$A513,$AB$5)</f>
        <v>10</v>
      </c>
      <c r="AC513" s="56">
        <f ca="1">COUNTIF($A$5:$A513,$AC$5)</f>
        <v>14</v>
      </c>
      <c r="AD513" s="56">
        <f ca="1">COUNTIF($A$5:$A513,$AD$5)</f>
        <v>20</v>
      </c>
      <c r="AE513" s="56">
        <f ca="1">COUNTIF($A$5:$A513,$AE$5)</f>
        <v>20</v>
      </c>
      <c r="AF513" s="56">
        <f ca="1">COUNTIF($A$5:$A513,$AF$5)</f>
        <v>10</v>
      </c>
      <c r="AG513" s="56">
        <f ca="1">COUNTIF($A$5:$A513,$AG$5)</f>
        <v>11</v>
      </c>
      <c r="AH513" s="56">
        <f ca="1">COUNTIF($A$5:$A513,$AH$5)</f>
        <v>7</v>
      </c>
      <c r="AI513" s="56">
        <f ca="1">COUNTIF($A$5:$A513,$AI$5)</f>
        <v>12</v>
      </c>
      <c r="AJ513" s="56">
        <f ca="1">COUNTIF($A$5:$A513,$AJ$5)</f>
        <v>20</v>
      </c>
      <c r="AK513" s="56">
        <f ca="1">COUNTIF($A$5:$A513,$AK$5)</f>
        <v>13</v>
      </c>
      <c r="AL513" s="56">
        <f ca="1">COUNTIF($A$5:$A513,$AL$5)</f>
        <v>10</v>
      </c>
      <c r="AM513" s="56">
        <f ca="1">COUNTIF($A$5:$A513,$AM$5)</f>
        <v>18</v>
      </c>
      <c r="AN513" s="56">
        <f ca="1">COUNTIF($A$5:$A513,$AN$5)</f>
        <v>17</v>
      </c>
      <c r="AO513" s="56">
        <f ca="1">COUNTIF($A$5:$A513,$AO$5)</f>
        <v>18</v>
      </c>
      <c r="AP513" s="56">
        <f ca="1">COUNTIF($A$5:$A513,$AP$5)</f>
        <v>18</v>
      </c>
      <c r="AQ513" s="56">
        <f ca="1">COUNTIF($A$5:$A513,$AQ$5)</f>
        <v>13</v>
      </c>
      <c r="AR513" s="56">
        <f ca="1">COUNTIF($A$5:$A513,$AR$5)</f>
        <v>11</v>
      </c>
      <c r="AS513" s="101">
        <f t="shared" ca="1" si="1350"/>
        <v>0</v>
      </c>
      <c r="AT513" s="58">
        <f t="shared" si="1351"/>
        <v>509</v>
      </c>
      <c r="AU513" s="105">
        <f t="shared" si="1352"/>
        <v>14</v>
      </c>
      <c r="AV513" s="105">
        <f t="shared" si="1353"/>
        <v>329.83199999999999</v>
      </c>
      <c r="AW513" s="58">
        <f t="shared" ca="1" si="1437"/>
        <v>29</v>
      </c>
      <c r="AX513" s="58">
        <f t="shared" ca="1" si="1438"/>
        <v>30</v>
      </c>
      <c r="AY513" s="58">
        <f t="shared" ca="1" si="1439"/>
        <v>2</v>
      </c>
      <c r="AZ513" s="58">
        <f t="shared" ca="1" si="1440"/>
        <v>4</v>
      </c>
      <c r="BA513" s="58">
        <f t="shared" ca="1" si="1441"/>
        <v>13</v>
      </c>
      <c r="BB513" s="58">
        <f t="shared" ca="1" si="1442"/>
        <v>31</v>
      </c>
      <c r="BC513" s="58">
        <f t="shared" ca="1" si="1443"/>
        <v>5</v>
      </c>
      <c r="BD513" s="58">
        <f t="shared" ca="1" si="1444"/>
        <v>167</v>
      </c>
      <c r="BE513" s="58">
        <f t="shared" ca="1" si="1445"/>
        <v>43</v>
      </c>
      <c r="BF513" s="58">
        <f t="shared" ca="1" si="1446"/>
        <v>22</v>
      </c>
      <c r="BG513" s="58">
        <f t="shared" ca="1" si="1447"/>
        <v>9</v>
      </c>
      <c r="BH513" s="58">
        <f t="shared" ca="1" si="1448"/>
        <v>12</v>
      </c>
      <c r="BI513" s="58">
        <f t="shared" ca="1" si="1449"/>
        <v>36</v>
      </c>
      <c r="BJ513" s="58">
        <f t="shared" ca="1" si="1450"/>
        <v>23</v>
      </c>
      <c r="BK513" s="58">
        <f t="shared" ca="1" si="1451"/>
        <v>56</v>
      </c>
      <c r="BL513" s="58">
        <f t="shared" ca="1" si="1452"/>
        <v>0</v>
      </c>
      <c r="BM513" s="58">
        <f t="shared" ca="1" si="1453"/>
        <v>10</v>
      </c>
      <c r="BN513" s="58">
        <f t="shared" ca="1" si="1454"/>
        <v>25</v>
      </c>
      <c r="BO513" s="58">
        <f t="shared" ca="1" si="1455"/>
        <v>3</v>
      </c>
      <c r="BP513" s="58">
        <f t="shared" ca="1" si="1456"/>
        <v>87</v>
      </c>
      <c r="BQ513" s="58">
        <f t="shared" ca="1" si="1457"/>
        <v>21</v>
      </c>
      <c r="BR513" s="58">
        <f t="shared" ca="1" si="1458"/>
        <v>7</v>
      </c>
      <c r="BS513" s="58">
        <f t="shared" ca="1" si="1459"/>
        <v>16</v>
      </c>
      <c r="BT513" s="58">
        <f t="shared" ca="1" si="1460"/>
        <v>108</v>
      </c>
      <c r="BU513" s="58">
        <f t="shared" ca="1" si="1461"/>
        <v>55</v>
      </c>
      <c r="BV513" s="58">
        <f t="shared" ca="1" si="1462"/>
        <v>47</v>
      </c>
      <c r="BW513" s="58">
        <f t="shared" ca="1" si="1463"/>
        <v>26</v>
      </c>
      <c r="BX513" s="58">
        <f t="shared" ca="1" si="1464"/>
        <v>20</v>
      </c>
      <c r="BY513" s="58">
        <f t="shared" ca="1" si="1465"/>
        <v>8</v>
      </c>
      <c r="BZ513" s="58">
        <f t="shared" ca="1" si="1466"/>
        <v>39</v>
      </c>
      <c r="CA513" s="58">
        <f t="shared" ca="1" si="1467"/>
        <v>19</v>
      </c>
      <c r="CB513" s="58">
        <f t="shared" ca="1" si="1468"/>
        <v>17</v>
      </c>
      <c r="CC513" s="58">
        <f t="shared" ca="1" si="1469"/>
        <v>28</v>
      </c>
      <c r="CD513" s="58">
        <f t="shared" ca="1" si="1470"/>
        <v>32</v>
      </c>
      <c r="CE513" s="58">
        <f t="shared" ca="1" si="1471"/>
        <v>11</v>
      </c>
      <c r="CF513" s="58">
        <f t="shared" ca="1" si="1472"/>
        <v>14</v>
      </c>
      <c r="CG513" s="58">
        <f t="shared" ca="1" si="1473"/>
        <v>1</v>
      </c>
      <c r="CH513" s="58" t="str">
        <f t="shared" ca="1" si="1362"/>
        <v/>
      </c>
      <c r="CI513" s="58" t="str">
        <f t="shared" ca="1" si="1363"/>
        <v/>
      </c>
      <c r="CJ513" s="58" t="str">
        <f t="shared" ca="1" si="1364"/>
        <v/>
      </c>
      <c r="CK513" s="58" t="str">
        <f t="shared" ca="1" si="1365"/>
        <v/>
      </c>
      <c r="CL513" s="58" t="str">
        <f t="shared" ca="1" si="1366"/>
        <v/>
      </c>
      <c r="CM513" s="58" t="str">
        <f t="shared" ca="1" si="1367"/>
        <v/>
      </c>
      <c r="CN513" s="58" t="str">
        <f t="shared" ca="1" si="1368"/>
        <v/>
      </c>
      <c r="CO513" s="58" t="str">
        <f t="shared" ca="1" si="1369"/>
        <v>08</v>
      </c>
      <c r="CP513" s="58" t="str">
        <f t="shared" ca="1" si="1370"/>
        <v/>
      </c>
      <c r="CQ513" s="58" t="str">
        <f t="shared" ca="1" si="1371"/>
        <v/>
      </c>
      <c r="CR513" s="58" t="str">
        <f t="shared" ca="1" si="1372"/>
        <v/>
      </c>
      <c r="CS513" s="58" t="str">
        <f t="shared" ca="1" si="1373"/>
        <v/>
      </c>
      <c r="CT513" s="58" t="str">
        <f t="shared" ca="1" si="1374"/>
        <v/>
      </c>
      <c r="CU513" s="58" t="str">
        <f t="shared" ca="1" si="1375"/>
        <v/>
      </c>
      <c r="CV513" s="58" t="str">
        <f t="shared" ca="1" si="1376"/>
        <v/>
      </c>
      <c r="CW513" s="58" t="str">
        <f t="shared" ca="1" si="1377"/>
        <v/>
      </c>
      <c r="CX513" s="58" t="str">
        <f t="shared" ca="1" si="1378"/>
        <v/>
      </c>
      <c r="CY513" s="58" t="str">
        <f t="shared" ca="1" si="1379"/>
        <v/>
      </c>
      <c r="CZ513" s="58" t="str">
        <f t="shared" ca="1" si="1380"/>
        <v/>
      </c>
      <c r="DA513" s="58" t="str">
        <f t="shared" ca="1" si="1381"/>
        <v/>
      </c>
      <c r="DB513" s="58" t="str">
        <f t="shared" ca="1" si="1382"/>
        <v/>
      </c>
      <c r="DC513" s="58" t="str">
        <f t="shared" ca="1" si="1383"/>
        <v/>
      </c>
      <c r="DD513" s="58" t="str">
        <f t="shared" ca="1" si="1384"/>
        <v/>
      </c>
      <c r="DE513" s="58" t="str">
        <f t="shared" ca="1" si="1385"/>
        <v/>
      </c>
      <c r="DF513" s="58" t="str">
        <f t="shared" ca="1" si="1386"/>
        <v/>
      </c>
      <c r="DG513" s="58" t="str">
        <f t="shared" ca="1" si="1387"/>
        <v/>
      </c>
      <c r="DH513" s="58" t="str">
        <f t="shared" ca="1" si="1388"/>
        <v/>
      </c>
      <c r="DI513" s="58" t="str">
        <f t="shared" ca="1" si="1389"/>
        <v/>
      </c>
      <c r="DJ513" s="58" t="str">
        <f t="shared" ca="1" si="1390"/>
        <v/>
      </c>
      <c r="DK513" s="58" t="str">
        <f t="shared" ca="1" si="1391"/>
        <v/>
      </c>
      <c r="DL513" s="58" t="str">
        <f t="shared" ca="1" si="1392"/>
        <v/>
      </c>
      <c r="DM513" s="58" t="str">
        <f t="shared" ca="1" si="1393"/>
        <v/>
      </c>
      <c r="DN513" s="58" t="str">
        <f t="shared" ca="1" si="1394"/>
        <v/>
      </c>
      <c r="DO513" s="58" t="str">
        <f t="shared" ca="1" si="1395"/>
        <v/>
      </c>
      <c r="DP513" s="58" t="str">
        <f t="shared" ca="1" si="1396"/>
        <v/>
      </c>
      <c r="DQ513" s="58" t="str">
        <f t="shared" ca="1" si="1396"/>
        <v/>
      </c>
      <c r="DR513" s="58" t="str">
        <f t="shared" ca="1" si="1397"/>
        <v/>
      </c>
      <c r="DS513" s="34">
        <f t="shared" ca="1" si="1398"/>
        <v>0</v>
      </c>
      <c r="DT513" s="34">
        <f t="shared" ca="1" si="1399"/>
        <v>0</v>
      </c>
      <c r="DU513" s="34">
        <f t="shared" ca="1" si="1400"/>
        <v>0</v>
      </c>
      <c r="DV513" s="34">
        <f t="shared" ca="1" si="1401"/>
        <v>0</v>
      </c>
      <c r="DW513" s="34">
        <f t="shared" ca="1" si="1402"/>
        <v>0</v>
      </c>
      <c r="DX513" s="34">
        <f t="shared" ca="1" si="1403"/>
        <v>0</v>
      </c>
      <c r="DY513" s="34">
        <f t="shared" ca="1" si="1404"/>
        <v>0</v>
      </c>
      <c r="DZ513" s="34">
        <f t="shared" ca="1" si="1405"/>
        <v>0</v>
      </c>
      <c r="EA513" s="34">
        <f t="shared" ca="1" si="1406"/>
        <v>0</v>
      </c>
      <c r="EB513" s="34">
        <f t="shared" ca="1" si="1407"/>
        <v>0</v>
      </c>
      <c r="EC513" s="34">
        <f t="shared" ca="1" si="1408"/>
        <v>0</v>
      </c>
      <c r="ED513" s="34">
        <f t="shared" ca="1" si="1409"/>
        <v>0</v>
      </c>
      <c r="EE513" s="34">
        <f t="shared" ca="1" si="1410"/>
        <v>0</v>
      </c>
      <c r="EF513" s="34">
        <f t="shared" ca="1" si="1411"/>
        <v>0</v>
      </c>
      <c r="EG513" s="34">
        <f t="shared" ca="1" si="1412"/>
        <v>0</v>
      </c>
      <c r="EH513" s="34">
        <f t="shared" ca="1" si="1413"/>
        <v>0</v>
      </c>
      <c r="EI513" s="34">
        <f t="shared" ca="1" si="1414"/>
        <v>0</v>
      </c>
      <c r="EJ513" s="34">
        <f t="shared" ca="1" si="1415"/>
        <v>0</v>
      </c>
      <c r="EK513" s="34">
        <f t="shared" ca="1" si="1416"/>
        <v>0</v>
      </c>
      <c r="EL513" s="34">
        <f t="shared" ca="1" si="1417"/>
        <v>0</v>
      </c>
      <c r="EM513" s="34">
        <f t="shared" ca="1" si="1418"/>
        <v>0</v>
      </c>
      <c r="EN513" s="34">
        <f t="shared" ca="1" si="1419"/>
        <v>0</v>
      </c>
      <c r="EO513" s="34">
        <f t="shared" ca="1" si="1420"/>
        <v>0</v>
      </c>
      <c r="EP513" s="34">
        <f t="shared" ca="1" si="1421"/>
        <v>0</v>
      </c>
      <c r="EQ513" s="34">
        <f t="shared" ca="1" si="1422"/>
        <v>0</v>
      </c>
      <c r="ER513" s="34">
        <f t="shared" ca="1" si="1423"/>
        <v>0</v>
      </c>
      <c r="ES513" s="34">
        <f t="shared" ca="1" si="1424"/>
        <v>0</v>
      </c>
      <c r="ET513" s="34">
        <f t="shared" ca="1" si="1425"/>
        <v>0</v>
      </c>
      <c r="EU513" s="34">
        <f t="shared" ca="1" si="1426"/>
        <v>0</v>
      </c>
      <c r="EV513" s="34">
        <f t="shared" ca="1" si="1427"/>
        <v>0</v>
      </c>
      <c r="EW513" s="34">
        <f t="shared" ca="1" si="1428"/>
        <v>0</v>
      </c>
      <c r="EX513" s="34">
        <f t="shared" ca="1" si="1429"/>
        <v>0</v>
      </c>
      <c r="EY513" s="34">
        <f t="shared" ca="1" si="1430"/>
        <v>0</v>
      </c>
      <c r="EZ513" s="34">
        <f t="shared" ca="1" si="1431"/>
        <v>0</v>
      </c>
      <c r="FA513" s="34">
        <f t="shared" ca="1" si="1432"/>
        <v>0</v>
      </c>
      <c r="FB513" s="34">
        <f t="shared" ca="1" si="1433"/>
        <v>0</v>
      </c>
      <c r="FC513" s="34">
        <f t="shared" ca="1" si="1434"/>
        <v>0</v>
      </c>
      <c r="FD513" s="71"/>
      <c r="FE513" s="76"/>
      <c r="FF513" s="76"/>
      <c r="FG513" s="76"/>
      <c r="FH513" s="58"/>
      <c r="FI513" s="58"/>
      <c r="FJ513" s="58">
        <v>0</v>
      </c>
      <c r="FK513" s="58">
        <v>0</v>
      </c>
      <c r="FL513" s="34">
        <f t="shared" ca="1" si="1305"/>
        <v>0</v>
      </c>
      <c r="FM513" s="34">
        <f t="shared" ca="1" si="1306"/>
        <v>0</v>
      </c>
      <c r="FN513" s="34">
        <f t="shared" ca="1" si="1307"/>
        <v>0</v>
      </c>
      <c r="FO513" s="34">
        <f t="shared" ca="1" si="1308"/>
        <v>0</v>
      </c>
      <c r="FP513" s="34">
        <f t="shared" ca="1" si="1309"/>
        <v>0</v>
      </c>
      <c r="FQ513" s="34">
        <f t="shared" ca="1" si="1310"/>
        <v>0</v>
      </c>
      <c r="FR513" s="34">
        <f t="shared" ca="1" si="1311"/>
        <v>0</v>
      </c>
      <c r="FS513" s="34">
        <f t="shared" ca="1" si="1312"/>
        <v>0</v>
      </c>
      <c r="FT513" s="34">
        <f t="shared" ca="1" si="1313"/>
        <v>0</v>
      </c>
      <c r="FU513" s="34">
        <f t="shared" ca="1" si="1314"/>
        <v>0</v>
      </c>
      <c r="FV513" s="34">
        <f t="shared" ca="1" si="1315"/>
        <v>0</v>
      </c>
      <c r="FW513" s="34">
        <f t="shared" ca="1" si="1316"/>
        <v>0</v>
      </c>
      <c r="FX513" s="34">
        <f t="shared" ca="1" si="1317"/>
        <v>0</v>
      </c>
      <c r="FY513" s="34">
        <f t="shared" ca="1" si="1318"/>
        <v>0</v>
      </c>
      <c r="FZ513" s="34">
        <f t="shared" ca="1" si="1319"/>
        <v>0</v>
      </c>
      <c r="GA513" s="34">
        <f t="shared" ca="1" si="1320"/>
        <v>0</v>
      </c>
      <c r="GB513" s="34">
        <f t="shared" ca="1" si="1321"/>
        <v>0</v>
      </c>
      <c r="GC513" s="34">
        <f t="shared" ca="1" si="1322"/>
        <v>0</v>
      </c>
      <c r="GD513" s="34">
        <f t="shared" ca="1" si="1323"/>
        <v>0</v>
      </c>
      <c r="GE513" s="34">
        <f t="shared" ca="1" si="1324"/>
        <v>0</v>
      </c>
      <c r="GF513" s="34">
        <f t="shared" ca="1" si="1325"/>
        <v>0</v>
      </c>
      <c r="GG513" s="34">
        <f t="shared" ca="1" si="1326"/>
        <v>0</v>
      </c>
      <c r="GH513" s="34">
        <f t="shared" ca="1" si="1327"/>
        <v>0</v>
      </c>
      <c r="GI513" s="34">
        <f t="shared" ca="1" si="1328"/>
        <v>0</v>
      </c>
      <c r="GJ513" s="34">
        <f t="shared" ca="1" si="1329"/>
        <v>0</v>
      </c>
      <c r="GK513" s="34">
        <f t="shared" ca="1" si="1330"/>
        <v>0</v>
      </c>
      <c r="GL513" s="34">
        <f t="shared" ca="1" si="1331"/>
        <v>0</v>
      </c>
      <c r="GM513" s="34">
        <f t="shared" ca="1" si="1332"/>
        <v>0</v>
      </c>
      <c r="GN513" s="34">
        <f t="shared" ca="1" si="1333"/>
        <v>0</v>
      </c>
      <c r="GO513" s="34">
        <f t="shared" ca="1" si="1334"/>
        <v>0</v>
      </c>
      <c r="GP513" s="34">
        <f t="shared" ca="1" si="1335"/>
        <v>0</v>
      </c>
      <c r="GQ513" s="34">
        <f t="shared" ca="1" si="1336"/>
        <v>0</v>
      </c>
      <c r="GR513" s="34">
        <f t="shared" ca="1" si="1337"/>
        <v>0</v>
      </c>
      <c r="GS513" s="34">
        <f t="shared" ca="1" si="1338"/>
        <v>0</v>
      </c>
      <c r="GT513" s="34">
        <f t="shared" ca="1" si="1339"/>
        <v>0</v>
      </c>
      <c r="GU513" s="34">
        <f t="shared" ca="1" si="1340"/>
        <v>0</v>
      </c>
      <c r="GV513" s="34">
        <f t="shared" ca="1" si="1341"/>
        <v>0</v>
      </c>
      <c r="GW513" s="49" t="str">
        <f t="shared" ca="1" si="1354"/>
        <v>L</v>
      </c>
      <c r="GX513" s="49"/>
      <c r="GY513" s="49"/>
      <c r="GZ513" s="49"/>
      <c r="HA513" s="49"/>
      <c r="HB513" s="49" t="str">
        <f t="shared" ca="1" si="1355"/>
        <v>E</v>
      </c>
      <c r="HC513" s="49"/>
      <c r="HD513" s="49"/>
      <c r="HE513" s="49"/>
      <c r="HF513" s="49"/>
      <c r="HG513" s="49" t="str">
        <f t="shared" ca="1" si="1356"/>
        <v>R</v>
      </c>
      <c r="HH513" s="49"/>
      <c r="HI513" s="49"/>
      <c r="HJ513" s="49"/>
      <c r="HK513" s="49"/>
      <c r="HL513" s="65"/>
      <c r="HM513" s="50"/>
      <c r="HN513" s="50"/>
      <c r="HO513" s="66"/>
      <c r="HP513" s="66"/>
      <c r="HQ513" s="33"/>
      <c r="HR513" s="66"/>
      <c r="HS513" s="66"/>
      <c r="HT513" s="67"/>
      <c r="HU513" s="65"/>
      <c r="HV513" s="50"/>
      <c r="HW513" s="50"/>
      <c r="HX513" s="66"/>
      <c r="HY513" s="66"/>
      <c r="HZ513" s="33"/>
      <c r="IA513" s="66"/>
      <c r="IB513" s="66"/>
      <c r="IC513" s="67"/>
      <c r="ID513" s="65"/>
      <c r="IE513" s="50"/>
      <c r="IF513" s="50"/>
      <c r="IG513" s="66"/>
      <c r="IH513" s="66"/>
      <c r="II513" s="33" t="str">
        <f t="shared" ca="1" si="1342"/>
        <v>0</v>
      </c>
      <c r="IJ513" s="66" t="str">
        <f t="shared" ca="1" si="1343"/>
        <v/>
      </c>
      <c r="IK513" s="66" t="str">
        <f t="shared" ca="1" si="1344"/>
        <v/>
      </c>
      <c r="IL513" s="67">
        <f t="shared" ca="1" si="1357"/>
        <v>1</v>
      </c>
      <c r="IM513" s="34"/>
      <c r="IN513" s="34"/>
      <c r="IO513" s="37">
        <f t="shared" ca="1" si="1358"/>
        <v>0</v>
      </c>
      <c r="IP513" s="22">
        <f t="shared" ca="1" si="1345"/>
        <v>6</v>
      </c>
      <c r="IQ513" s="78" t="str">
        <f t="shared" ca="1" si="1435"/>
        <v>Profit Target</v>
      </c>
      <c r="IR513" s="156">
        <f t="shared" ca="1" si="1436"/>
        <v>0</v>
      </c>
      <c r="IS513" s="78">
        <f t="shared" ca="1" si="1359"/>
        <v>6</v>
      </c>
      <c r="IT513" s="58"/>
      <c r="IU513" s="58"/>
      <c r="IV513" s="58"/>
      <c r="IW513" s="58"/>
      <c r="IX513" s="58"/>
      <c r="IY513" s="58"/>
      <c r="IZ513" s="58"/>
      <c r="JA513" s="58"/>
      <c r="JB513" s="58"/>
      <c r="JC513" s="58"/>
      <c r="JD513" s="58"/>
      <c r="JE513" s="58"/>
      <c r="JF513" s="58"/>
      <c r="JG513" s="58"/>
      <c r="JH513" s="58"/>
      <c r="JI513" s="58"/>
      <c r="JJ513" s="58"/>
      <c r="JK513" s="58"/>
      <c r="JL513" s="58"/>
      <c r="JM513" s="58"/>
      <c r="JN513" s="58"/>
      <c r="JO513" s="58"/>
      <c r="JP513" s="58"/>
      <c r="JQ513" s="58"/>
      <c r="JR513" s="58"/>
      <c r="JS513" s="58"/>
      <c r="JT513" s="58"/>
      <c r="JU513" s="58"/>
      <c r="JV513" s="58"/>
      <c r="JW513" s="58"/>
      <c r="JX513" s="58"/>
      <c r="JY513" s="58"/>
      <c r="JZ513" s="58"/>
      <c r="KA513" s="58"/>
      <c r="KB513" s="58"/>
      <c r="KC513" s="58"/>
      <c r="KD513" s="58"/>
      <c r="KE513" s="58"/>
      <c r="KF513" s="58"/>
      <c r="KG513" s="58"/>
      <c r="KH513" s="58"/>
      <c r="KI513" s="58"/>
      <c r="KJ513" s="58"/>
      <c r="KK513" s="58"/>
      <c r="KL513" s="58"/>
      <c r="KM513" s="58"/>
      <c r="KN513" s="58"/>
      <c r="KO513" s="58"/>
      <c r="KP513" s="58"/>
      <c r="KQ513" s="58"/>
      <c r="KR513" s="58"/>
      <c r="KS513" s="58"/>
      <c r="KT513" s="58"/>
      <c r="KU513" s="58"/>
      <c r="KV513" s="58"/>
      <c r="KW513" s="58"/>
      <c r="KX513" s="58"/>
      <c r="KY513" s="58"/>
      <c r="KZ513" s="58"/>
      <c r="LA513" s="58"/>
      <c r="LB513" s="58"/>
      <c r="LC513" s="58"/>
      <c r="LD513" s="58"/>
      <c r="LE513" s="58"/>
      <c r="LF513" s="58"/>
      <c r="LG513" s="58"/>
      <c r="LH513" s="58"/>
      <c r="LI513" s="58"/>
      <c r="LJ513" s="58"/>
      <c r="LK513" s="58"/>
      <c r="LL513" s="58"/>
      <c r="LM513" s="58"/>
      <c r="LN513" s="58"/>
      <c r="LO513" s="58"/>
      <c r="LP513" s="90" t="str">
        <f t="shared" si="1360"/>
        <v/>
      </c>
      <c r="LQ513" s="43"/>
      <c r="LR513" s="43"/>
      <c r="LS513" s="43"/>
      <c r="LT513" s="43"/>
      <c r="LU513" s="43"/>
      <c r="LV513" s="43"/>
      <c r="LW513" s="43"/>
      <c r="LX513" s="43"/>
      <c r="LY513" s="43"/>
      <c r="LZ513" s="43"/>
      <c r="MA513" s="43"/>
      <c r="MO513" s="15">
        <f t="shared" ca="1" si="1304"/>
        <v>34</v>
      </c>
    </row>
    <row r="514" spans="1:353">
      <c r="A514" s="15">
        <f t="shared" ca="1" si="1302"/>
        <v>16</v>
      </c>
      <c r="B514" s="33" t="str">
        <f t="shared" ca="1" si="1303"/>
        <v>DB</v>
      </c>
      <c r="C514" s="10" t="str">
        <f t="shared" ca="1" si="1346"/>
        <v>profit target</v>
      </c>
      <c r="D514" s="50">
        <f t="shared" ca="1" si="1347"/>
        <v>0</v>
      </c>
      <c r="E514" s="10" t="str">
        <f t="shared" si="1348"/>
        <v/>
      </c>
      <c r="F514" s="111">
        <f t="shared" si="1349"/>
        <v>510</v>
      </c>
      <c r="G514" s="59">
        <f t="shared" ca="1" si="1361"/>
        <v>1</v>
      </c>
      <c r="H514" s="56">
        <f ca="1">COUNTIF($A$5:A514,$H$5)</f>
        <v>12</v>
      </c>
      <c r="I514" s="56">
        <f ca="1">COUNTIF($A$5:$A514,$I$5)</f>
        <v>14</v>
      </c>
      <c r="J514" s="56">
        <f ca="1">COUNTIF($A$5:$A514,$J$5)</f>
        <v>8</v>
      </c>
      <c r="K514" s="56">
        <f ca="1">COUNTIF($A$5:$A514,$K$5)</f>
        <v>17</v>
      </c>
      <c r="L514" s="56">
        <f ca="1">COUNTIF($A$5:$A514,$L$5)</f>
        <v>15</v>
      </c>
      <c r="M514" s="56">
        <f ca="1">COUNTIF($A$5:$A514,$M$5)</f>
        <v>12</v>
      </c>
      <c r="N514" s="56">
        <f ca="1">COUNTIF($A$5:$A514,$N$5)</f>
        <v>7</v>
      </c>
      <c r="O514" s="56">
        <f ca="1">COUNTIF($A$5:$A514,$O$5)</f>
        <v>11</v>
      </c>
      <c r="P514" s="56">
        <f ca="1">COUNTIF($A$5:$A514,$P$5)</f>
        <v>14</v>
      </c>
      <c r="Q514" s="56">
        <f ca="1">COUNTIF($A$5:$A514,$Q$5)</f>
        <v>22</v>
      </c>
      <c r="R514" s="56">
        <f ca="1">COUNTIF($A$5:$A514,$R$5)</f>
        <v>20</v>
      </c>
      <c r="S514" s="56">
        <f ca="1">COUNTIF($A$5:$A514,$S$5)</f>
        <v>15</v>
      </c>
      <c r="T514" s="56">
        <f ca="1">COUNTIF($A$5:$A514,$T$5)</f>
        <v>13</v>
      </c>
      <c r="U514" s="56">
        <f ca="1">COUNTIF($A$5:$A514,$U$5)</f>
        <v>13</v>
      </c>
      <c r="V514" s="56">
        <f ca="1">COUNTIF($A$5:$A514,$V$5)</f>
        <v>12</v>
      </c>
      <c r="W514" s="56">
        <f ca="1">COUNTIF($A$5:$A514,$W$5)</f>
        <v>13</v>
      </c>
      <c r="X514" s="56">
        <f ca="1">COUNTIF($A$5:$A514,$X$5)</f>
        <v>13</v>
      </c>
      <c r="Y514" s="56">
        <f ca="1">COUNTIF($A$5:$A514,$Y$5)</f>
        <v>14</v>
      </c>
      <c r="Z514" s="56">
        <f ca="1">COUNTIF($A$5:$A514,$Z$5)</f>
        <v>14</v>
      </c>
      <c r="AA514" s="56">
        <f ca="1">COUNTIF($A$5:$A514,$AA$5)</f>
        <v>9</v>
      </c>
      <c r="AB514" s="56">
        <f ca="1">COUNTIF($A$5:$A514,$AB$5)</f>
        <v>10</v>
      </c>
      <c r="AC514" s="56">
        <f ca="1">COUNTIF($A$5:$A514,$AC$5)</f>
        <v>14</v>
      </c>
      <c r="AD514" s="56">
        <f ca="1">COUNTIF($A$5:$A514,$AD$5)</f>
        <v>20</v>
      </c>
      <c r="AE514" s="56">
        <f ca="1">COUNTIF($A$5:$A514,$AE$5)</f>
        <v>20</v>
      </c>
      <c r="AF514" s="56">
        <f ca="1">COUNTIF($A$5:$A514,$AF$5)</f>
        <v>10</v>
      </c>
      <c r="AG514" s="56">
        <f ca="1">COUNTIF($A$5:$A514,$AG$5)</f>
        <v>11</v>
      </c>
      <c r="AH514" s="56">
        <f ca="1">COUNTIF($A$5:$A514,$AH$5)</f>
        <v>7</v>
      </c>
      <c r="AI514" s="56">
        <f ca="1">COUNTIF($A$5:$A514,$AI$5)</f>
        <v>12</v>
      </c>
      <c r="AJ514" s="56">
        <f ca="1">COUNTIF($A$5:$A514,$AJ$5)</f>
        <v>20</v>
      </c>
      <c r="AK514" s="56">
        <f ca="1">COUNTIF($A$5:$A514,$AK$5)</f>
        <v>13</v>
      </c>
      <c r="AL514" s="56">
        <f ca="1">COUNTIF($A$5:$A514,$AL$5)</f>
        <v>10</v>
      </c>
      <c r="AM514" s="56">
        <f ca="1">COUNTIF($A$5:$A514,$AM$5)</f>
        <v>18</v>
      </c>
      <c r="AN514" s="56">
        <f ca="1">COUNTIF($A$5:$A514,$AN$5)</f>
        <v>17</v>
      </c>
      <c r="AO514" s="56">
        <f ca="1">COUNTIF($A$5:$A514,$AO$5)</f>
        <v>18</v>
      </c>
      <c r="AP514" s="56">
        <f ca="1">COUNTIF($A$5:$A514,$AP$5)</f>
        <v>18</v>
      </c>
      <c r="AQ514" s="56">
        <f ca="1">COUNTIF($A$5:$A514,$AQ$5)</f>
        <v>13</v>
      </c>
      <c r="AR514" s="56">
        <f ca="1">COUNTIF($A$5:$A514,$AR$5)</f>
        <v>11</v>
      </c>
      <c r="AS514" s="101">
        <f t="shared" ca="1" si="1350"/>
        <v>0</v>
      </c>
      <c r="AT514" s="58">
        <f t="shared" si="1351"/>
        <v>510</v>
      </c>
      <c r="AU514" s="105">
        <f t="shared" si="1352"/>
        <v>14</v>
      </c>
      <c r="AV514" s="105">
        <f t="shared" si="1353"/>
        <v>330.48</v>
      </c>
      <c r="AW514" s="58">
        <f t="shared" ca="1" si="1437"/>
        <v>30</v>
      </c>
      <c r="AX514" s="58">
        <f t="shared" ca="1" si="1438"/>
        <v>31</v>
      </c>
      <c r="AY514" s="58">
        <f t="shared" ca="1" si="1439"/>
        <v>3</v>
      </c>
      <c r="AZ514" s="58">
        <f t="shared" ca="1" si="1440"/>
        <v>5</v>
      </c>
      <c r="BA514" s="58">
        <f t="shared" ca="1" si="1441"/>
        <v>14</v>
      </c>
      <c r="BB514" s="58">
        <f t="shared" ca="1" si="1442"/>
        <v>32</v>
      </c>
      <c r="BC514" s="58">
        <f t="shared" ca="1" si="1443"/>
        <v>6</v>
      </c>
      <c r="BD514" s="58">
        <f t="shared" ca="1" si="1444"/>
        <v>168</v>
      </c>
      <c r="BE514" s="58">
        <f t="shared" ca="1" si="1445"/>
        <v>44</v>
      </c>
      <c r="BF514" s="58">
        <f t="shared" ca="1" si="1446"/>
        <v>23</v>
      </c>
      <c r="BG514" s="58">
        <f t="shared" ca="1" si="1447"/>
        <v>10</v>
      </c>
      <c r="BH514" s="58">
        <f t="shared" ca="1" si="1448"/>
        <v>13</v>
      </c>
      <c r="BI514" s="58">
        <f t="shared" ca="1" si="1449"/>
        <v>37</v>
      </c>
      <c r="BJ514" s="58">
        <f t="shared" ca="1" si="1450"/>
        <v>24</v>
      </c>
      <c r="BK514" s="58">
        <f t="shared" ca="1" si="1451"/>
        <v>57</v>
      </c>
      <c r="BL514" s="58">
        <f t="shared" ca="1" si="1452"/>
        <v>0</v>
      </c>
      <c r="BM514" s="58">
        <f t="shared" ca="1" si="1453"/>
        <v>11</v>
      </c>
      <c r="BN514" s="58">
        <f t="shared" ca="1" si="1454"/>
        <v>26</v>
      </c>
      <c r="BO514" s="58">
        <f t="shared" ca="1" si="1455"/>
        <v>4</v>
      </c>
      <c r="BP514" s="58">
        <f t="shared" ca="1" si="1456"/>
        <v>88</v>
      </c>
      <c r="BQ514" s="58">
        <f t="shared" ca="1" si="1457"/>
        <v>22</v>
      </c>
      <c r="BR514" s="58">
        <f t="shared" ca="1" si="1458"/>
        <v>8</v>
      </c>
      <c r="BS514" s="58">
        <f t="shared" ca="1" si="1459"/>
        <v>17</v>
      </c>
      <c r="BT514" s="58">
        <f t="shared" ca="1" si="1460"/>
        <v>109</v>
      </c>
      <c r="BU514" s="58">
        <f t="shared" ca="1" si="1461"/>
        <v>56</v>
      </c>
      <c r="BV514" s="58">
        <f t="shared" ca="1" si="1462"/>
        <v>48</v>
      </c>
      <c r="BW514" s="58">
        <f t="shared" ca="1" si="1463"/>
        <v>27</v>
      </c>
      <c r="BX514" s="58">
        <f t="shared" ca="1" si="1464"/>
        <v>21</v>
      </c>
      <c r="BY514" s="58">
        <f t="shared" ca="1" si="1465"/>
        <v>9</v>
      </c>
      <c r="BZ514" s="58">
        <f t="shared" ca="1" si="1466"/>
        <v>40</v>
      </c>
      <c r="CA514" s="58">
        <f t="shared" ca="1" si="1467"/>
        <v>20</v>
      </c>
      <c r="CB514" s="58">
        <f t="shared" ca="1" si="1468"/>
        <v>18</v>
      </c>
      <c r="CC514" s="58">
        <f t="shared" ca="1" si="1469"/>
        <v>29</v>
      </c>
      <c r="CD514" s="58">
        <f t="shared" ca="1" si="1470"/>
        <v>33</v>
      </c>
      <c r="CE514" s="58">
        <f t="shared" ca="1" si="1471"/>
        <v>12</v>
      </c>
      <c r="CF514" s="58">
        <f t="shared" ca="1" si="1472"/>
        <v>15</v>
      </c>
      <c r="CG514" s="58">
        <f t="shared" ca="1" si="1473"/>
        <v>2</v>
      </c>
      <c r="CH514" s="58" t="str">
        <f t="shared" ca="1" si="1362"/>
        <v/>
      </c>
      <c r="CI514" s="58" t="str">
        <f t="shared" ca="1" si="1363"/>
        <v/>
      </c>
      <c r="CJ514" s="58" t="str">
        <f t="shared" ca="1" si="1364"/>
        <v/>
      </c>
      <c r="CK514" s="58" t="str">
        <f t="shared" ca="1" si="1365"/>
        <v/>
      </c>
      <c r="CL514" s="58" t="str">
        <f t="shared" ca="1" si="1366"/>
        <v/>
      </c>
      <c r="CM514" s="58" t="str">
        <f t="shared" ca="1" si="1367"/>
        <v/>
      </c>
      <c r="CN514" s="58" t="str">
        <f t="shared" ca="1" si="1368"/>
        <v/>
      </c>
      <c r="CO514" s="58" t="str">
        <f t="shared" ca="1" si="1369"/>
        <v>08</v>
      </c>
      <c r="CP514" s="58" t="str">
        <f t="shared" ca="1" si="1370"/>
        <v/>
      </c>
      <c r="CQ514" s="58" t="str">
        <f t="shared" ca="1" si="1371"/>
        <v/>
      </c>
      <c r="CR514" s="58" t="str">
        <f t="shared" ca="1" si="1372"/>
        <v/>
      </c>
      <c r="CS514" s="58" t="str">
        <f t="shared" ca="1" si="1373"/>
        <v/>
      </c>
      <c r="CT514" s="58" t="str">
        <f t="shared" ca="1" si="1374"/>
        <v/>
      </c>
      <c r="CU514" s="58" t="str">
        <f t="shared" ca="1" si="1375"/>
        <v/>
      </c>
      <c r="CV514" s="58" t="str">
        <f t="shared" ca="1" si="1376"/>
        <v/>
      </c>
      <c r="CW514" s="58" t="str">
        <f t="shared" ca="1" si="1377"/>
        <v/>
      </c>
      <c r="CX514" s="58" t="str">
        <f t="shared" ca="1" si="1378"/>
        <v/>
      </c>
      <c r="CY514" s="58" t="str">
        <f t="shared" ca="1" si="1379"/>
        <v/>
      </c>
      <c r="CZ514" s="58" t="str">
        <f t="shared" ca="1" si="1380"/>
        <v/>
      </c>
      <c r="DA514" s="58" t="str">
        <f t="shared" ca="1" si="1381"/>
        <v/>
      </c>
      <c r="DB514" s="58" t="str">
        <f t="shared" ca="1" si="1382"/>
        <v/>
      </c>
      <c r="DC514" s="58" t="str">
        <f t="shared" ca="1" si="1383"/>
        <v/>
      </c>
      <c r="DD514" s="58" t="str">
        <f t="shared" ca="1" si="1384"/>
        <v/>
      </c>
      <c r="DE514" s="58" t="str">
        <f t="shared" ca="1" si="1385"/>
        <v/>
      </c>
      <c r="DF514" s="58" t="str">
        <f t="shared" ca="1" si="1386"/>
        <v/>
      </c>
      <c r="DG514" s="58" t="str">
        <f t="shared" ca="1" si="1387"/>
        <v/>
      </c>
      <c r="DH514" s="58" t="str">
        <f t="shared" ca="1" si="1388"/>
        <v/>
      </c>
      <c r="DI514" s="58" t="str">
        <f t="shared" ca="1" si="1389"/>
        <v/>
      </c>
      <c r="DJ514" s="58" t="str">
        <f t="shared" ca="1" si="1390"/>
        <v/>
      </c>
      <c r="DK514" s="58" t="str">
        <f t="shared" ca="1" si="1391"/>
        <v/>
      </c>
      <c r="DL514" s="58" t="str">
        <f t="shared" ca="1" si="1392"/>
        <v/>
      </c>
      <c r="DM514" s="58" t="str">
        <f t="shared" ca="1" si="1393"/>
        <v/>
      </c>
      <c r="DN514" s="58" t="str">
        <f t="shared" ca="1" si="1394"/>
        <v/>
      </c>
      <c r="DO514" s="58" t="str">
        <f t="shared" ca="1" si="1395"/>
        <v/>
      </c>
      <c r="DP514" s="58" t="str">
        <f t="shared" ca="1" si="1396"/>
        <v/>
      </c>
      <c r="DQ514" s="58" t="str">
        <f t="shared" ca="1" si="1396"/>
        <v/>
      </c>
      <c r="DR514" s="58" t="str">
        <f t="shared" ca="1" si="1397"/>
        <v/>
      </c>
      <c r="DS514" s="34">
        <f t="shared" ca="1" si="1398"/>
        <v>0</v>
      </c>
      <c r="DT514" s="34">
        <f t="shared" ca="1" si="1399"/>
        <v>0</v>
      </c>
      <c r="DU514" s="34">
        <f t="shared" ca="1" si="1400"/>
        <v>0</v>
      </c>
      <c r="DV514" s="34">
        <f t="shared" ca="1" si="1401"/>
        <v>0</v>
      </c>
      <c r="DW514" s="34">
        <f t="shared" ca="1" si="1402"/>
        <v>0</v>
      </c>
      <c r="DX514" s="34">
        <f t="shared" ca="1" si="1403"/>
        <v>0</v>
      </c>
      <c r="DY514" s="34">
        <f t="shared" ca="1" si="1404"/>
        <v>0</v>
      </c>
      <c r="DZ514" s="34">
        <f t="shared" ca="1" si="1405"/>
        <v>0</v>
      </c>
      <c r="EA514" s="34">
        <f t="shared" ca="1" si="1406"/>
        <v>0</v>
      </c>
      <c r="EB514" s="34">
        <f t="shared" ca="1" si="1407"/>
        <v>0</v>
      </c>
      <c r="EC514" s="34">
        <f t="shared" ca="1" si="1408"/>
        <v>0</v>
      </c>
      <c r="ED514" s="34">
        <f t="shared" ca="1" si="1409"/>
        <v>0</v>
      </c>
      <c r="EE514" s="34">
        <f t="shared" ca="1" si="1410"/>
        <v>0</v>
      </c>
      <c r="EF514" s="34">
        <f t="shared" ca="1" si="1411"/>
        <v>0</v>
      </c>
      <c r="EG514" s="34">
        <f t="shared" ca="1" si="1412"/>
        <v>0</v>
      </c>
      <c r="EH514" s="34">
        <f t="shared" ca="1" si="1413"/>
        <v>0</v>
      </c>
      <c r="EI514" s="34">
        <f t="shared" ca="1" si="1414"/>
        <v>0</v>
      </c>
      <c r="EJ514" s="34">
        <f t="shared" ca="1" si="1415"/>
        <v>0</v>
      </c>
      <c r="EK514" s="34">
        <f t="shared" ca="1" si="1416"/>
        <v>0</v>
      </c>
      <c r="EL514" s="34">
        <f t="shared" ca="1" si="1417"/>
        <v>0</v>
      </c>
      <c r="EM514" s="34">
        <f t="shared" ca="1" si="1418"/>
        <v>0</v>
      </c>
      <c r="EN514" s="34">
        <f t="shared" ca="1" si="1419"/>
        <v>0</v>
      </c>
      <c r="EO514" s="34">
        <f t="shared" ca="1" si="1420"/>
        <v>0</v>
      </c>
      <c r="EP514" s="34">
        <f t="shared" ca="1" si="1421"/>
        <v>0</v>
      </c>
      <c r="EQ514" s="34">
        <f t="shared" ca="1" si="1422"/>
        <v>0</v>
      </c>
      <c r="ER514" s="34">
        <f t="shared" ca="1" si="1423"/>
        <v>0</v>
      </c>
      <c r="ES514" s="34">
        <f t="shared" ca="1" si="1424"/>
        <v>0</v>
      </c>
      <c r="ET514" s="34">
        <f t="shared" ca="1" si="1425"/>
        <v>0</v>
      </c>
      <c r="EU514" s="34">
        <f t="shared" ca="1" si="1426"/>
        <v>0</v>
      </c>
      <c r="EV514" s="34">
        <f t="shared" ca="1" si="1427"/>
        <v>0</v>
      </c>
      <c r="EW514" s="34">
        <f t="shared" ca="1" si="1428"/>
        <v>0</v>
      </c>
      <c r="EX514" s="34">
        <f t="shared" ca="1" si="1429"/>
        <v>0</v>
      </c>
      <c r="EY514" s="34">
        <f t="shared" ca="1" si="1430"/>
        <v>0</v>
      </c>
      <c r="EZ514" s="34">
        <f t="shared" ca="1" si="1431"/>
        <v>0</v>
      </c>
      <c r="FA514" s="34">
        <f t="shared" ca="1" si="1432"/>
        <v>0</v>
      </c>
      <c r="FB514" s="34">
        <f t="shared" ca="1" si="1433"/>
        <v>0</v>
      </c>
      <c r="FC514" s="34">
        <f t="shared" ca="1" si="1434"/>
        <v>0</v>
      </c>
      <c r="FD514" s="71"/>
      <c r="FE514" s="76"/>
      <c r="FF514" s="76"/>
      <c r="FG514" s="76"/>
      <c r="FH514" s="58"/>
      <c r="FI514" s="58"/>
      <c r="FJ514" s="58">
        <v>0</v>
      </c>
      <c r="FK514" s="58">
        <v>0</v>
      </c>
      <c r="FL514" s="34">
        <f t="shared" ca="1" si="1305"/>
        <v>0</v>
      </c>
      <c r="FM514" s="34">
        <f t="shared" ca="1" si="1306"/>
        <v>0</v>
      </c>
      <c r="FN514" s="34">
        <f t="shared" ca="1" si="1307"/>
        <v>0</v>
      </c>
      <c r="FO514" s="34">
        <f t="shared" ca="1" si="1308"/>
        <v>0</v>
      </c>
      <c r="FP514" s="34">
        <f t="shared" ca="1" si="1309"/>
        <v>0</v>
      </c>
      <c r="FQ514" s="34">
        <f t="shared" ca="1" si="1310"/>
        <v>0</v>
      </c>
      <c r="FR514" s="34">
        <f t="shared" ca="1" si="1311"/>
        <v>0</v>
      </c>
      <c r="FS514" s="34">
        <f t="shared" ca="1" si="1312"/>
        <v>0</v>
      </c>
      <c r="FT514" s="34">
        <f t="shared" ca="1" si="1313"/>
        <v>0</v>
      </c>
      <c r="FU514" s="34">
        <f t="shared" ca="1" si="1314"/>
        <v>0</v>
      </c>
      <c r="FV514" s="34">
        <f t="shared" ca="1" si="1315"/>
        <v>0</v>
      </c>
      <c r="FW514" s="34">
        <f t="shared" ca="1" si="1316"/>
        <v>0</v>
      </c>
      <c r="FX514" s="34">
        <f t="shared" ca="1" si="1317"/>
        <v>0</v>
      </c>
      <c r="FY514" s="34">
        <f t="shared" ca="1" si="1318"/>
        <v>0</v>
      </c>
      <c r="FZ514" s="34">
        <f t="shared" ca="1" si="1319"/>
        <v>0</v>
      </c>
      <c r="GA514" s="34">
        <f t="shared" ca="1" si="1320"/>
        <v>0</v>
      </c>
      <c r="GB514" s="34">
        <f t="shared" ca="1" si="1321"/>
        <v>0</v>
      </c>
      <c r="GC514" s="34">
        <f t="shared" ca="1" si="1322"/>
        <v>0</v>
      </c>
      <c r="GD514" s="34">
        <f t="shared" ca="1" si="1323"/>
        <v>0</v>
      </c>
      <c r="GE514" s="34">
        <f t="shared" ca="1" si="1324"/>
        <v>0</v>
      </c>
      <c r="GF514" s="34">
        <f t="shared" ca="1" si="1325"/>
        <v>0</v>
      </c>
      <c r="GG514" s="34">
        <f t="shared" ca="1" si="1326"/>
        <v>0</v>
      </c>
      <c r="GH514" s="34">
        <f t="shared" ca="1" si="1327"/>
        <v>0</v>
      </c>
      <c r="GI514" s="34">
        <f t="shared" ca="1" si="1328"/>
        <v>0</v>
      </c>
      <c r="GJ514" s="34">
        <f t="shared" ca="1" si="1329"/>
        <v>0</v>
      </c>
      <c r="GK514" s="34">
        <f t="shared" ca="1" si="1330"/>
        <v>0</v>
      </c>
      <c r="GL514" s="34">
        <f t="shared" ca="1" si="1331"/>
        <v>0</v>
      </c>
      <c r="GM514" s="34">
        <f t="shared" ca="1" si="1332"/>
        <v>0</v>
      </c>
      <c r="GN514" s="34">
        <f t="shared" ca="1" si="1333"/>
        <v>0</v>
      </c>
      <c r="GO514" s="34">
        <f t="shared" ca="1" si="1334"/>
        <v>0</v>
      </c>
      <c r="GP514" s="34">
        <f t="shared" ca="1" si="1335"/>
        <v>0</v>
      </c>
      <c r="GQ514" s="34">
        <f t="shared" ca="1" si="1336"/>
        <v>0</v>
      </c>
      <c r="GR514" s="34">
        <f t="shared" ca="1" si="1337"/>
        <v>0</v>
      </c>
      <c r="GS514" s="34">
        <f t="shared" ca="1" si="1338"/>
        <v>0</v>
      </c>
      <c r="GT514" s="34">
        <f t="shared" ca="1" si="1339"/>
        <v>0</v>
      </c>
      <c r="GU514" s="34">
        <f t="shared" ca="1" si="1340"/>
        <v>0</v>
      </c>
      <c r="GV514" s="34">
        <f t="shared" ca="1" si="1341"/>
        <v>0</v>
      </c>
      <c r="GW514" s="49" t="str">
        <f t="shared" ca="1" si="1354"/>
        <v>L</v>
      </c>
      <c r="GX514" s="49"/>
      <c r="GY514" s="49"/>
      <c r="GZ514" s="49"/>
      <c r="HA514" s="49"/>
      <c r="HB514" s="49" t="str">
        <f t="shared" ca="1" si="1355"/>
        <v>E</v>
      </c>
      <c r="HC514" s="49"/>
      <c r="HD514" s="49"/>
      <c r="HE514" s="49"/>
      <c r="HF514" s="49"/>
      <c r="HG514" s="49" t="str">
        <f t="shared" ca="1" si="1356"/>
        <v>R</v>
      </c>
      <c r="HH514" s="49"/>
      <c r="HI514" s="49"/>
      <c r="HJ514" s="49"/>
      <c r="HK514" s="49"/>
      <c r="HL514" s="65"/>
      <c r="HM514" s="50"/>
      <c r="HN514" s="50"/>
      <c r="HO514" s="66"/>
      <c r="HP514" s="66"/>
      <c r="HQ514" s="33"/>
      <c r="HR514" s="66"/>
      <c r="HS514" s="66"/>
      <c r="HT514" s="67"/>
      <c r="HU514" s="65"/>
      <c r="HV514" s="50"/>
      <c r="HW514" s="50"/>
      <c r="HX514" s="66"/>
      <c r="HY514" s="66"/>
      <c r="HZ514" s="33"/>
      <c r="IA514" s="66"/>
      <c r="IB514" s="66"/>
      <c r="IC514" s="67"/>
      <c r="ID514" s="65"/>
      <c r="IE514" s="50"/>
      <c r="IF514" s="50"/>
      <c r="IG514" s="66"/>
      <c r="IH514" s="66"/>
      <c r="II514" s="33" t="str">
        <f t="shared" ca="1" si="1342"/>
        <v>0</v>
      </c>
      <c r="IJ514" s="66" t="str">
        <f t="shared" ca="1" si="1343"/>
        <v/>
      </c>
      <c r="IK514" s="66" t="str">
        <f t="shared" ca="1" si="1344"/>
        <v/>
      </c>
      <c r="IL514" s="67">
        <f t="shared" ca="1" si="1357"/>
        <v>1</v>
      </c>
      <c r="IM514" s="34"/>
      <c r="IN514" s="34"/>
      <c r="IO514" s="37">
        <f t="shared" ca="1" si="1358"/>
        <v>0</v>
      </c>
      <c r="IP514" s="22">
        <f t="shared" ca="1" si="1345"/>
        <v>6</v>
      </c>
      <c r="IQ514" s="78" t="str">
        <f t="shared" ca="1" si="1435"/>
        <v>Profit Target</v>
      </c>
      <c r="IR514" s="156">
        <f t="shared" ca="1" si="1436"/>
        <v>0</v>
      </c>
      <c r="IS514" s="78">
        <f t="shared" ca="1" si="1359"/>
        <v>6</v>
      </c>
      <c r="IT514" s="58"/>
      <c r="IU514" s="58"/>
      <c r="IV514" s="58"/>
      <c r="IW514" s="58"/>
      <c r="IX514" s="58"/>
      <c r="IY514" s="58"/>
      <c r="IZ514" s="58"/>
      <c r="JA514" s="58"/>
      <c r="JB514" s="58"/>
      <c r="JC514" s="58"/>
      <c r="JD514" s="58"/>
      <c r="JE514" s="58"/>
      <c r="JF514" s="58"/>
      <c r="JG514" s="58"/>
      <c r="JH514" s="58"/>
      <c r="JI514" s="58"/>
      <c r="JJ514" s="58"/>
      <c r="JK514" s="58"/>
      <c r="JL514" s="58"/>
      <c r="JM514" s="58"/>
      <c r="JN514" s="58"/>
      <c r="JO514" s="58"/>
      <c r="JP514" s="58"/>
      <c r="JQ514" s="58"/>
      <c r="JR514" s="58"/>
      <c r="JS514" s="58"/>
      <c r="JT514" s="58"/>
      <c r="JU514" s="58"/>
      <c r="JV514" s="58"/>
      <c r="JW514" s="58"/>
      <c r="JX514" s="58"/>
      <c r="JY514" s="58"/>
      <c r="JZ514" s="58"/>
      <c r="KA514" s="58"/>
      <c r="KB514" s="58"/>
      <c r="KC514" s="58"/>
      <c r="KD514" s="58"/>
      <c r="KE514" s="58"/>
      <c r="KF514" s="58"/>
      <c r="KG514" s="58"/>
      <c r="KH514" s="58"/>
      <c r="KI514" s="58"/>
      <c r="KJ514" s="58"/>
      <c r="KK514" s="58"/>
      <c r="KL514" s="58"/>
      <c r="KM514" s="58"/>
      <c r="KN514" s="58"/>
      <c r="KO514" s="58"/>
      <c r="KP514" s="58"/>
      <c r="KQ514" s="58"/>
      <c r="KR514" s="58"/>
      <c r="KS514" s="58"/>
      <c r="KT514" s="58"/>
      <c r="KU514" s="58"/>
      <c r="KV514" s="58"/>
      <c r="KW514" s="58"/>
      <c r="KX514" s="58"/>
      <c r="KY514" s="58"/>
      <c r="KZ514" s="58"/>
      <c r="LA514" s="58"/>
      <c r="LB514" s="58"/>
      <c r="LC514" s="58"/>
      <c r="LD514" s="58"/>
      <c r="LE514" s="58"/>
      <c r="LF514" s="58"/>
      <c r="LG514" s="58"/>
      <c r="LH514" s="58"/>
      <c r="LI514" s="58"/>
      <c r="LJ514" s="58"/>
      <c r="LK514" s="58"/>
      <c r="LL514" s="58"/>
      <c r="LM514" s="58"/>
      <c r="LN514" s="58"/>
      <c r="LO514" s="58"/>
      <c r="LP514" s="90" t="str">
        <f t="shared" si="1360"/>
        <v/>
      </c>
      <c r="LQ514" s="43"/>
      <c r="LR514" s="43"/>
      <c r="LS514" s="43"/>
      <c r="LT514" s="43"/>
      <c r="LU514" s="43"/>
      <c r="LV514" s="43"/>
      <c r="LW514" s="43"/>
      <c r="LX514" s="43"/>
      <c r="LY514" s="43"/>
      <c r="LZ514" s="43"/>
      <c r="MA514" s="43"/>
      <c r="MO514" s="15">
        <f t="shared" ca="1" si="1304"/>
        <v>29</v>
      </c>
    </row>
    <row r="515" spans="1:353">
      <c r="A515" s="15">
        <f t="shared" ca="1" si="1302"/>
        <v>3</v>
      </c>
      <c r="B515" s="33" t="str">
        <f t="shared" ca="1" si="1303"/>
        <v>DB</v>
      </c>
      <c r="C515" s="10" t="str">
        <f t="shared" ca="1" si="1346"/>
        <v>profit target</v>
      </c>
      <c r="D515" s="50">
        <f t="shared" ca="1" si="1347"/>
        <v>0</v>
      </c>
      <c r="E515" s="10" t="str">
        <f t="shared" si="1348"/>
        <v/>
      </c>
      <c r="F515" s="111">
        <f t="shared" si="1349"/>
        <v>511</v>
      </c>
      <c r="G515" s="59">
        <f t="shared" ca="1" si="1361"/>
        <v>1</v>
      </c>
      <c r="H515" s="56">
        <f ca="1">COUNTIF($A$5:A515,$H$5)</f>
        <v>12</v>
      </c>
      <c r="I515" s="56">
        <f ca="1">COUNTIF($A$5:$A515,$I$5)</f>
        <v>14</v>
      </c>
      <c r="J515" s="56">
        <f ca="1">COUNTIF($A$5:$A515,$J$5)</f>
        <v>9</v>
      </c>
      <c r="K515" s="56">
        <f ca="1">COUNTIF($A$5:$A515,$K$5)</f>
        <v>17</v>
      </c>
      <c r="L515" s="56">
        <f ca="1">COUNTIF($A$5:$A515,$L$5)</f>
        <v>15</v>
      </c>
      <c r="M515" s="56">
        <f ca="1">COUNTIF($A$5:$A515,$M$5)</f>
        <v>12</v>
      </c>
      <c r="N515" s="56">
        <f ca="1">COUNTIF($A$5:$A515,$N$5)</f>
        <v>7</v>
      </c>
      <c r="O515" s="56">
        <f ca="1">COUNTIF($A$5:$A515,$O$5)</f>
        <v>11</v>
      </c>
      <c r="P515" s="56">
        <f ca="1">COUNTIF($A$5:$A515,$P$5)</f>
        <v>14</v>
      </c>
      <c r="Q515" s="56">
        <f ca="1">COUNTIF($A$5:$A515,$Q$5)</f>
        <v>22</v>
      </c>
      <c r="R515" s="56">
        <f ca="1">COUNTIF($A$5:$A515,$R$5)</f>
        <v>20</v>
      </c>
      <c r="S515" s="56">
        <f ca="1">COUNTIF($A$5:$A515,$S$5)</f>
        <v>15</v>
      </c>
      <c r="T515" s="56">
        <f ca="1">COUNTIF($A$5:$A515,$T$5)</f>
        <v>13</v>
      </c>
      <c r="U515" s="56">
        <f ca="1">COUNTIF($A$5:$A515,$U$5)</f>
        <v>13</v>
      </c>
      <c r="V515" s="56">
        <f ca="1">COUNTIF($A$5:$A515,$V$5)</f>
        <v>12</v>
      </c>
      <c r="W515" s="56">
        <f ca="1">COUNTIF($A$5:$A515,$W$5)</f>
        <v>13</v>
      </c>
      <c r="X515" s="56">
        <f ca="1">COUNTIF($A$5:$A515,$X$5)</f>
        <v>13</v>
      </c>
      <c r="Y515" s="56">
        <f ca="1">COUNTIF($A$5:$A515,$Y$5)</f>
        <v>14</v>
      </c>
      <c r="Z515" s="56">
        <f ca="1">COUNTIF($A$5:$A515,$Z$5)</f>
        <v>14</v>
      </c>
      <c r="AA515" s="56">
        <f ca="1">COUNTIF($A$5:$A515,$AA$5)</f>
        <v>9</v>
      </c>
      <c r="AB515" s="56">
        <f ca="1">COUNTIF($A$5:$A515,$AB$5)</f>
        <v>10</v>
      </c>
      <c r="AC515" s="56">
        <f ca="1">COUNTIF($A$5:$A515,$AC$5)</f>
        <v>14</v>
      </c>
      <c r="AD515" s="56">
        <f ca="1">COUNTIF($A$5:$A515,$AD$5)</f>
        <v>20</v>
      </c>
      <c r="AE515" s="56">
        <f ca="1">COUNTIF($A$5:$A515,$AE$5)</f>
        <v>20</v>
      </c>
      <c r="AF515" s="56">
        <f ca="1">COUNTIF($A$5:$A515,$AF$5)</f>
        <v>10</v>
      </c>
      <c r="AG515" s="56">
        <f ca="1">COUNTIF($A$5:$A515,$AG$5)</f>
        <v>11</v>
      </c>
      <c r="AH515" s="56">
        <f ca="1">COUNTIF($A$5:$A515,$AH$5)</f>
        <v>7</v>
      </c>
      <c r="AI515" s="56">
        <f ca="1">COUNTIF($A$5:$A515,$AI$5)</f>
        <v>12</v>
      </c>
      <c r="AJ515" s="56">
        <f ca="1">COUNTIF($A$5:$A515,$AJ$5)</f>
        <v>20</v>
      </c>
      <c r="AK515" s="56">
        <f ca="1">COUNTIF($A$5:$A515,$AK$5)</f>
        <v>13</v>
      </c>
      <c r="AL515" s="56">
        <f ca="1">COUNTIF($A$5:$A515,$AL$5)</f>
        <v>10</v>
      </c>
      <c r="AM515" s="56">
        <f ca="1">COUNTIF($A$5:$A515,$AM$5)</f>
        <v>18</v>
      </c>
      <c r="AN515" s="56">
        <f ca="1">COUNTIF($A$5:$A515,$AN$5)</f>
        <v>17</v>
      </c>
      <c r="AO515" s="56">
        <f ca="1">COUNTIF($A$5:$A515,$AO$5)</f>
        <v>18</v>
      </c>
      <c r="AP515" s="56">
        <f ca="1">COUNTIF($A$5:$A515,$AP$5)</f>
        <v>18</v>
      </c>
      <c r="AQ515" s="56">
        <f ca="1">COUNTIF($A$5:$A515,$AQ$5)</f>
        <v>13</v>
      </c>
      <c r="AR515" s="56">
        <f ca="1">COUNTIF($A$5:$A515,$AR$5)</f>
        <v>11</v>
      </c>
      <c r="AS515" s="101">
        <f t="shared" ca="1" si="1350"/>
        <v>0</v>
      </c>
      <c r="AT515" s="58">
        <f t="shared" si="1351"/>
        <v>511</v>
      </c>
      <c r="AU515" s="105">
        <f t="shared" si="1352"/>
        <v>14</v>
      </c>
      <c r="AV515" s="105">
        <f t="shared" si="1353"/>
        <v>331.12799999999999</v>
      </c>
      <c r="AW515" s="58">
        <f t="shared" ca="1" si="1437"/>
        <v>31</v>
      </c>
      <c r="AX515" s="58">
        <f t="shared" ca="1" si="1438"/>
        <v>32</v>
      </c>
      <c r="AY515" s="58">
        <f t="shared" ca="1" si="1439"/>
        <v>0</v>
      </c>
      <c r="AZ515" s="58">
        <f t="shared" ca="1" si="1440"/>
        <v>6</v>
      </c>
      <c r="BA515" s="58">
        <f t="shared" ca="1" si="1441"/>
        <v>15</v>
      </c>
      <c r="BB515" s="58">
        <f t="shared" ca="1" si="1442"/>
        <v>33</v>
      </c>
      <c r="BC515" s="58">
        <f t="shared" ca="1" si="1443"/>
        <v>7</v>
      </c>
      <c r="BD515" s="58">
        <f t="shared" ca="1" si="1444"/>
        <v>169</v>
      </c>
      <c r="BE515" s="58">
        <f t="shared" ca="1" si="1445"/>
        <v>45</v>
      </c>
      <c r="BF515" s="58">
        <f t="shared" ca="1" si="1446"/>
        <v>24</v>
      </c>
      <c r="BG515" s="58">
        <f t="shared" ca="1" si="1447"/>
        <v>11</v>
      </c>
      <c r="BH515" s="58">
        <f t="shared" ca="1" si="1448"/>
        <v>14</v>
      </c>
      <c r="BI515" s="58">
        <f t="shared" ca="1" si="1449"/>
        <v>38</v>
      </c>
      <c r="BJ515" s="58">
        <f t="shared" ca="1" si="1450"/>
        <v>25</v>
      </c>
      <c r="BK515" s="58">
        <f t="shared" ca="1" si="1451"/>
        <v>58</v>
      </c>
      <c r="BL515" s="58">
        <f t="shared" ca="1" si="1452"/>
        <v>1</v>
      </c>
      <c r="BM515" s="58">
        <f t="shared" ca="1" si="1453"/>
        <v>12</v>
      </c>
      <c r="BN515" s="58">
        <f t="shared" ca="1" si="1454"/>
        <v>27</v>
      </c>
      <c r="BO515" s="58">
        <f t="shared" ca="1" si="1455"/>
        <v>5</v>
      </c>
      <c r="BP515" s="58">
        <f t="shared" ca="1" si="1456"/>
        <v>89</v>
      </c>
      <c r="BQ515" s="58">
        <f t="shared" ca="1" si="1457"/>
        <v>23</v>
      </c>
      <c r="BR515" s="58">
        <f t="shared" ca="1" si="1458"/>
        <v>9</v>
      </c>
      <c r="BS515" s="58">
        <f t="shared" ca="1" si="1459"/>
        <v>18</v>
      </c>
      <c r="BT515" s="58">
        <f t="shared" ca="1" si="1460"/>
        <v>110</v>
      </c>
      <c r="BU515" s="58">
        <f t="shared" ca="1" si="1461"/>
        <v>57</v>
      </c>
      <c r="BV515" s="58">
        <f t="shared" ca="1" si="1462"/>
        <v>49</v>
      </c>
      <c r="BW515" s="58">
        <f t="shared" ca="1" si="1463"/>
        <v>28</v>
      </c>
      <c r="BX515" s="58">
        <f t="shared" ca="1" si="1464"/>
        <v>22</v>
      </c>
      <c r="BY515" s="58">
        <f t="shared" ca="1" si="1465"/>
        <v>10</v>
      </c>
      <c r="BZ515" s="58">
        <f t="shared" ca="1" si="1466"/>
        <v>41</v>
      </c>
      <c r="CA515" s="58">
        <f t="shared" ca="1" si="1467"/>
        <v>21</v>
      </c>
      <c r="CB515" s="58">
        <f t="shared" ca="1" si="1468"/>
        <v>19</v>
      </c>
      <c r="CC515" s="58">
        <f t="shared" ca="1" si="1469"/>
        <v>30</v>
      </c>
      <c r="CD515" s="58">
        <f t="shared" ca="1" si="1470"/>
        <v>34</v>
      </c>
      <c r="CE515" s="58">
        <f t="shared" ca="1" si="1471"/>
        <v>13</v>
      </c>
      <c r="CF515" s="58">
        <f t="shared" ca="1" si="1472"/>
        <v>16</v>
      </c>
      <c r="CG515" s="58">
        <f t="shared" ca="1" si="1473"/>
        <v>3</v>
      </c>
      <c r="CH515" s="58" t="str">
        <f t="shared" ca="1" si="1362"/>
        <v/>
      </c>
      <c r="CI515" s="58" t="str">
        <f t="shared" ca="1" si="1363"/>
        <v/>
      </c>
      <c r="CJ515" s="58" t="str">
        <f t="shared" ca="1" si="1364"/>
        <v/>
      </c>
      <c r="CK515" s="58" t="str">
        <f t="shared" ca="1" si="1365"/>
        <v/>
      </c>
      <c r="CL515" s="58" t="str">
        <f t="shared" ca="1" si="1366"/>
        <v/>
      </c>
      <c r="CM515" s="58" t="str">
        <f t="shared" ca="1" si="1367"/>
        <v/>
      </c>
      <c r="CN515" s="58" t="str">
        <f t="shared" ca="1" si="1368"/>
        <v/>
      </c>
      <c r="CO515" s="58" t="str">
        <f t="shared" ca="1" si="1369"/>
        <v>08</v>
      </c>
      <c r="CP515" s="58" t="str">
        <f t="shared" ca="1" si="1370"/>
        <v/>
      </c>
      <c r="CQ515" s="58" t="str">
        <f t="shared" ca="1" si="1371"/>
        <v/>
      </c>
      <c r="CR515" s="58" t="str">
        <f t="shared" ca="1" si="1372"/>
        <v/>
      </c>
      <c r="CS515" s="58" t="str">
        <f t="shared" ca="1" si="1373"/>
        <v/>
      </c>
      <c r="CT515" s="58" t="str">
        <f t="shared" ca="1" si="1374"/>
        <v/>
      </c>
      <c r="CU515" s="58" t="str">
        <f t="shared" ca="1" si="1375"/>
        <v/>
      </c>
      <c r="CV515" s="58" t="str">
        <f t="shared" ca="1" si="1376"/>
        <v/>
      </c>
      <c r="CW515" s="58" t="str">
        <f t="shared" ca="1" si="1377"/>
        <v/>
      </c>
      <c r="CX515" s="58" t="str">
        <f t="shared" ca="1" si="1378"/>
        <v/>
      </c>
      <c r="CY515" s="58" t="str">
        <f t="shared" ca="1" si="1379"/>
        <v/>
      </c>
      <c r="CZ515" s="58" t="str">
        <f t="shared" ca="1" si="1380"/>
        <v/>
      </c>
      <c r="DA515" s="58" t="str">
        <f t="shared" ca="1" si="1381"/>
        <v/>
      </c>
      <c r="DB515" s="58" t="str">
        <f t="shared" ca="1" si="1382"/>
        <v/>
      </c>
      <c r="DC515" s="58" t="str">
        <f t="shared" ca="1" si="1383"/>
        <v/>
      </c>
      <c r="DD515" s="58" t="str">
        <f t="shared" ca="1" si="1384"/>
        <v/>
      </c>
      <c r="DE515" s="58" t="str">
        <f t="shared" ca="1" si="1385"/>
        <v/>
      </c>
      <c r="DF515" s="58" t="str">
        <f t="shared" ca="1" si="1386"/>
        <v/>
      </c>
      <c r="DG515" s="58" t="str">
        <f t="shared" ca="1" si="1387"/>
        <v/>
      </c>
      <c r="DH515" s="58" t="str">
        <f t="shared" ca="1" si="1388"/>
        <v/>
      </c>
      <c r="DI515" s="58" t="str">
        <f t="shared" ca="1" si="1389"/>
        <v/>
      </c>
      <c r="DJ515" s="58" t="str">
        <f t="shared" ca="1" si="1390"/>
        <v/>
      </c>
      <c r="DK515" s="58" t="str">
        <f t="shared" ca="1" si="1391"/>
        <v/>
      </c>
      <c r="DL515" s="58" t="str">
        <f t="shared" ca="1" si="1392"/>
        <v/>
      </c>
      <c r="DM515" s="58" t="str">
        <f t="shared" ca="1" si="1393"/>
        <v/>
      </c>
      <c r="DN515" s="58" t="str">
        <f t="shared" ca="1" si="1394"/>
        <v/>
      </c>
      <c r="DO515" s="58" t="str">
        <f t="shared" ca="1" si="1395"/>
        <v/>
      </c>
      <c r="DP515" s="58" t="str">
        <f t="shared" ca="1" si="1396"/>
        <v/>
      </c>
      <c r="DQ515" s="58" t="str">
        <f t="shared" ca="1" si="1396"/>
        <v/>
      </c>
      <c r="DR515" s="58" t="str">
        <f t="shared" ca="1" si="1397"/>
        <v/>
      </c>
      <c r="DS515" s="34">
        <f t="shared" ca="1" si="1398"/>
        <v>0</v>
      </c>
      <c r="DT515" s="34">
        <f t="shared" ca="1" si="1399"/>
        <v>0</v>
      </c>
      <c r="DU515" s="34">
        <f t="shared" ca="1" si="1400"/>
        <v>0</v>
      </c>
      <c r="DV515" s="34">
        <f t="shared" ca="1" si="1401"/>
        <v>0</v>
      </c>
      <c r="DW515" s="34">
        <f t="shared" ca="1" si="1402"/>
        <v>0</v>
      </c>
      <c r="DX515" s="34">
        <f t="shared" ca="1" si="1403"/>
        <v>0</v>
      </c>
      <c r="DY515" s="34">
        <f t="shared" ca="1" si="1404"/>
        <v>0</v>
      </c>
      <c r="DZ515" s="34">
        <f t="shared" ca="1" si="1405"/>
        <v>0</v>
      </c>
      <c r="EA515" s="34">
        <f t="shared" ca="1" si="1406"/>
        <v>0</v>
      </c>
      <c r="EB515" s="34">
        <f t="shared" ca="1" si="1407"/>
        <v>0</v>
      </c>
      <c r="EC515" s="34">
        <f t="shared" ca="1" si="1408"/>
        <v>0</v>
      </c>
      <c r="ED515" s="34">
        <f t="shared" ca="1" si="1409"/>
        <v>0</v>
      </c>
      <c r="EE515" s="34">
        <f t="shared" ca="1" si="1410"/>
        <v>0</v>
      </c>
      <c r="EF515" s="34">
        <f t="shared" ca="1" si="1411"/>
        <v>0</v>
      </c>
      <c r="EG515" s="34">
        <f t="shared" ca="1" si="1412"/>
        <v>0</v>
      </c>
      <c r="EH515" s="34">
        <f t="shared" ca="1" si="1413"/>
        <v>0</v>
      </c>
      <c r="EI515" s="34">
        <f t="shared" ca="1" si="1414"/>
        <v>0</v>
      </c>
      <c r="EJ515" s="34">
        <f t="shared" ca="1" si="1415"/>
        <v>0</v>
      </c>
      <c r="EK515" s="34">
        <f t="shared" ca="1" si="1416"/>
        <v>0</v>
      </c>
      <c r="EL515" s="34">
        <f t="shared" ca="1" si="1417"/>
        <v>0</v>
      </c>
      <c r="EM515" s="34">
        <f t="shared" ca="1" si="1418"/>
        <v>0</v>
      </c>
      <c r="EN515" s="34">
        <f t="shared" ca="1" si="1419"/>
        <v>0</v>
      </c>
      <c r="EO515" s="34">
        <f t="shared" ca="1" si="1420"/>
        <v>0</v>
      </c>
      <c r="EP515" s="34">
        <f t="shared" ca="1" si="1421"/>
        <v>0</v>
      </c>
      <c r="EQ515" s="34">
        <f t="shared" ca="1" si="1422"/>
        <v>0</v>
      </c>
      <c r="ER515" s="34">
        <f t="shared" ca="1" si="1423"/>
        <v>0</v>
      </c>
      <c r="ES515" s="34">
        <f t="shared" ca="1" si="1424"/>
        <v>0</v>
      </c>
      <c r="ET515" s="34">
        <f t="shared" ca="1" si="1425"/>
        <v>0</v>
      </c>
      <c r="EU515" s="34">
        <f t="shared" ca="1" si="1426"/>
        <v>0</v>
      </c>
      <c r="EV515" s="34">
        <f t="shared" ca="1" si="1427"/>
        <v>0</v>
      </c>
      <c r="EW515" s="34">
        <f t="shared" ca="1" si="1428"/>
        <v>0</v>
      </c>
      <c r="EX515" s="34">
        <f t="shared" ca="1" si="1429"/>
        <v>0</v>
      </c>
      <c r="EY515" s="34">
        <f t="shared" ca="1" si="1430"/>
        <v>0</v>
      </c>
      <c r="EZ515" s="34">
        <f t="shared" ca="1" si="1431"/>
        <v>0</v>
      </c>
      <c r="FA515" s="34">
        <f t="shared" ca="1" si="1432"/>
        <v>0</v>
      </c>
      <c r="FB515" s="34">
        <f t="shared" ca="1" si="1433"/>
        <v>0</v>
      </c>
      <c r="FC515" s="34">
        <f t="shared" ca="1" si="1434"/>
        <v>0</v>
      </c>
      <c r="FD515" s="71"/>
      <c r="FE515" s="76"/>
      <c r="FF515" s="76"/>
      <c r="FG515" s="76"/>
      <c r="FH515" s="58"/>
      <c r="FI515" s="58"/>
      <c r="FJ515" s="58">
        <v>0</v>
      </c>
      <c r="FK515" s="58">
        <v>0</v>
      </c>
      <c r="FL515" s="34">
        <f t="shared" ca="1" si="1305"/>
        <v>0</v>
      </c>
      <c r="FM515" s="34">
        <f t="shared" ca="1" si="1306"/>
        <v>0</v>
      </c>
      <c r="FN515" s="34">
        <f t="shared" ca="1" si="1307"/>
        <v>0</v>
      </c>
      <c r="FO515" s="34">
        <f t="shared" ca="1" si="1308"/>
        <v>0</v>
      </c>
      <c r="FP515" s="34">
        <f t="shared" ca="1" si="1309"/>
        <v>0</v>
      </c>
      <c r="FQ515" s="34">
        <f t="shared" ca="1" si="1310"/>
        <v>0</v>
      </c>
      <c r="FR515" s="34">
        <f t="shared" ca="1" si="1311"/>
        <v>0</v>
      </c>
      <c r="FS515" s="34">
        <f t="shared" ca="1" si="1312"/>
        <v>0</v>
      </c>
      <c r="FT515" s="34">
        <f t="shared" ca="1" si="1313"/>
        <v>0</v>
      </c>
      <c r="FU515" s="34">
        <f t="shared" ca="1" si="1314"/>
        <v>0</v>
      </c>
      <c r="FV515" s="34">
        <f t="shared" ca="1" si="1315"/>
        <v>0</v>
      </c>
      <c r="FW515" s="34">
        <f t="shared" ca="1" si="1316"/>
        <v>0</v>
      </c>
      <c r="FX515" s="34">
        <f t="shared" ca="1" si="1317"/>
        <v>0</v>
      </c>
      <c r="FY515" s="34">
        <f t="shared" ca="1" si="1318"/>
        <v>0</v>
      </c>
      <c r="FZ515" s="34">
        <f t="shared" ca="1" si="1319"/>
        <v>0</v>
      </c>
      <c r="GA515" s="34">
        <f t="shared" ca="1" si="1320"/>
        <v>0</v>
      </c>
      <c r="GB515" s="34">
        <f t="shared" ca="1" si="1321"/>
        <v>0</v>
      </c>
      <c r="GC515" s="34">
        <f t="shared" ca="1" si="1322"/>
        <v>0</v>
      </c>
      <c r="GD515" s="34">
        <f t="shared" ca="1" si="1323"/>
        <v>0</v>
      </c>
      <c r="GE515" s="34">
        <f t="shared" ca="1" si="1324"/>
        <v>0</v>
      </c>
      <c r="GF515" s="34">
        <f t="shared" ca="1" si="1325"/>
        <v>0</v>
      </c>
      <c r="GG515" s="34">
        <f t="shared" ca="1" si="1326"/>
        <v>0</v>
      </c>
      <c r="GH515" s="34">
        <f t="shared" ca="1" si="1327"/>
        <v>0</v>
      </c>
      <c r="GI515" s="34">
        <f t="shared" ca="1" si="1328"/>
        <v>0</v>
      </c>
      <c r="GJ515" s="34">
        <f t="shared" ca="1" si="1329"/>
        <v>0</v>
      </c>
      <c r="GK515" s="34">
        <f t="shared" ca="1" si="1330"/>
        <v>0</v>
      </c>
      <c r="GL515" s="34">
        <f t="shared" ca="1" si="1331"/>
        <v>0</v>
      </c>
      <c r="GM515" s="34">
        <f t="shared" ca="1" si="1332"/>
        <v>0</v>
      </c>
      <c r="GN515" s="34">
        <f t="shared" ca="1" si="1333"/>
        <v>0</v>
      </c>
      <c r="GO515" s="34">
        <f t="shared" ca="1" si="1334"/>
        <v>0</v>
      </c>
      <c r="GP515" s="34">
        <f t="shared" ca="1" si="1335"/>
        <v>0</v>
      </c>
      <c r="GQ515" s="34">
        <f t="shared" ca="1" si="1336"/>
        <v>0</v>
      </c>
      <c r="GR515" s="34">
        <f t="shared" ca="1" si="1337"/>
        <v>0</v>
      </c>
      <c r="GS515" s="34">
        <f t="shared" ca="1" si="1338"/>
        <v>0</v>
      </c>
      <c r="GT515" s="34">
        <f t="shared" ca="1" si="1339"/>
        <v>0</v>
      </c>
      <c r="GU515" s="34">
        <f t="shared" ca="1" si="1340"/>
        <v>0</v>
      </c>
      <c r="GV515" s="34">
        <f t="shared" ca="1" si="1341"/>
        <v>0</v>
      </c>
      <c r="GW515" s="49" t="str">
        <f t="shared" ca="1" si="1354"/>
        <v>L</v>
      </c>
      <c r="GX515" s="49"/>
      <c r="GY515" s="49"/>
      <c r="GZ515" s="49"/>
      <c r="HA515" s="49"/>
      <c r="HB515" s="49" t="str">
        <f t="shared" ca="1" si="1355"/>
        <v>O</v>
      </c>
      <c r="HC515" s="49"/>
      <c r="HD515" s="49"/>
      <c r="HE515" s="49"/>
      <c r="HF515" s="49"/>
      <c r="HG515" s="49" t="str">
        <f t="shared" ca="1" si="1356"/>
        <v>R</v>
      </c>
      <c r="HH515" s="49"/>
      <c r="HI515" s="49"/>
      <c r="HJ515" s="49"/>
      <c r="HK515" s="49"/>
      <c r="HL515" s="65"/>
      <c r="HM515" s="50"/>
      <c r="HN515" s="50"/>
      <c r="HO515" s="66"/>
      <c r="HP515" s="66"/>
      <c r="HQ515" s="33"/>
      <c r="HR515" s="66"/>
      <c r="HS515" s="66"/>
      <c r="HT515" s="67"/>
      <c r="HU515" s="65"/>
      <c r="HV515" s="50"/>
      <c r="HW515" s="50"/>
      <c r="HX515" s="66"/>
      <c r="HY515" s="66"/>
      <c r="HZ515" s="33"/>
      <c r="IA515" s="66"/>
      <c r="IB515" s="66"/>
      <c r="IC515" s="67"/>
      <c r="ID515" s="65"/>
      <c r="IE515" s="50"/>
      <c r="IF515" s="50"/>
      <c r="IG515" s="66"/>
      <c r="IH515" s="66"/>
      <c r="II515" s="33" t="str">
        <f t="shared" ca="1" si="1342"/>
        <v>0</v>
      </c>
      <c r="IJ515" s="66" t="str">
        <f t="shared" ca="1" si="1343"/>
        <v/>
      </c>
      <c r="IK515" s="66" t="str">
        <f t="shared" ca="1" si="1344"/>
        <v/>
      </c>
      <c r="IL515" s="67">
        <f t="shared" ca="1" si="1357"/>
        <v>1</v>
      </c>
      <c r="IM515" s="34"/>
      <c r="IN515" s="34"/>
      <c r="IO515" s="37">
        <f t="shared" ca="1" si="1358"/>
        <v>0</v>
      </c>
      <c r="IP515" s="22">
        <f t="shared" ca="1" si="1345"/>
        <v>6</v>
      </c>
      <c r="IQ515" s="78" t="str">
        <f t="shared" ca="1" si="1435"/>
        <v>Profit Target</v>
      </c>
      <c r="IR515" s="156">
        <f t="shared" ca="1" si="1436"/>
        <v>0</v>
      </c>
      <c r="IS515" s="78">
        <f t="shared" ca="1" si="1359"/>
        <v>6</v>
      </c>
      <c r="IT515" s="58"/>
      <c r="IU515" s="58"/>
      <c r="IV515" s="58"/>
      <c r="IW515" s="58"/>
      <c r="IX515" s="58"/>
      <c r="IY515" s="58"/>
      <c r="IZ515" s="58"/>
      <c r="JA515" s="58"/>
      <c r="JB515" s="58"/>
      <c r="JC515" s="58"/>
      <c r="JD515" s="58"/>
      <c r="JE515" s="58"/>
      <c r="JF515" s="58"/>
      <c r="JG515" s="58"/>
      <c r="JH515" s="58"/>
      <c r="JI515" s="58"/>
      <c r="JJ515" s="58"/>
      <c r="JK515" s="58"/>
      <c r="JL515" s="58"/>
      <c r="JM515" s="58"/>
      <c r="JN515" s="58"/>
      <c r="JO515" s="58"/>
      <c r="JP515" s="58"/>
      <c r="JQ515" s="58"/>
      <c r="JR515" s="58"/>
      <c r="JS515" s="58"/>
      <c r="JT515" s="58"/>
      <c r="JU515" s="58"/>
      <c r="JV515" s="58"/>
      <c r="JW515" s="58"/>
      <c r="JX515" s="58"/>
      <c r="JY515" s="58"/>
      <c r="JZ515" s="58"/>
      <c r="KA515" s="58"/>
      <c r="KB515" s="58"/>
      <c r="KC515" s="58"/>
      <c r="KD515" s="58"/>
      <c r="KE515" s="58"/>
      <c r="KF515" s="58"/>
      <c r="KG515" s="58"/>
      <c r="KH515" s="58"/>
      <c r="KI515" s="58"/>
      <c r="KJ515" s="58"/>
      <c r="KK515" s="58"/>
      <c r="KL515" s="58"/>
      <c r="KM515" s="58"/>
      <c r="KN515" s="58"/>
      <c r="KO515" s="58"/>
      <c r="KP515" s="58"/>
      <c r="KQ515" s="58"/>
      <c r="KR515" s="58"/>
      <c r="KS515" s="58"/>
      <c r="KT515" s="58"/>
      <c r="KU515" s="58"/>
      <c r="KV515" s="58"/>
      <c r="KW515" s="58"/>
      <c r="KX515" s="58"/>
      <c r="KY515" s="58"/>
      <c r="KZ515" s="58"/>
      <c r="LA515" s="58"/>
      <c r="LB515" s="58"/>
      <c r="LC515" s="58"/>
      <c r="LD515" s="58"/>
      <c r="LE515" s="58"/>
      <c r="LF515" s="58"/>
      <c r="LG515" s="58"/>
      <c r="LH515" s="58"/>
      <c r="LI515" s="58"/>
      <c r="LJ515" s="58"/>
      <c r="LK515" s="58"/>
      <c r="LL515" s="58"/>
      <c r="LM515" s="58"/>
      <c r="LN515" s="58"/>
      <c r="LO515" s="58"/>
      <c r="LP515" s="90" t="str">
        <f t="shared" si="1360"/>
        <v/>
      </c>
      <c r="LQ515" s="43"/>
      <c r="LR515" s="43"/>
      <c r="LS515" s="43"/>
      <c r="LT515" s="43"/>
      <c r="LU515" s="43"/>
      <c r="LV515" s="43"/>
      <c r="LW515" s="43"/>
      <c r="LX515" s="43"/>
      <c r="LY515" s="43"/>
      <c r="LZ515" s="43"/>
      <c r="MA515" s="43"/>
      <c r="MO515" s="15">
        <f t="shared" ca="1" si="1304"/>
        <v>9</v>
      </c>
    </row>
    <row r="516" spans="1:353">
      <c r="A516" s="15">
        <f t="shared" ca="1" si="1302"/>
        <v>9</v>
      </c>
      <c r="B516" s="33" t="str">
        <f t="shared" ca="1" si="1303"/>
        <v>DB</v>
      </c>
      <c r="C516" s="10" t="str">
        <f t="shared" ca="1" si="1346"/>
        <v>profit target</v>
      </c>
      <c r="D516" s="50">
        <f t="shared" ca="1" si="1347"/>
        <v>0</v>
      </c>
      <c r="E516" s="10" t="str">
        <f t="shared" si="1348"/>
        <v/>
      </c>
      <c r="F516" s="111">
        <f t="shared" si="1349"/>
        <v>512</v>
      </c>
      <c r="G516" s="59">
        <f t="shared" ca="1" si="1361"/>
        <v>1</v>
      </c>
      <c r="H516" s="56">
        <f ca="1">COUNTIF($A$5:A516,$H$5)</f>
        <v>12</v>
      </c>
      <c r="I516" s="56">
        <f ca="1">COUNTIF($A$5:$A516,$I$5)</f>
        <v>14</v>
      </c>
      <c r="J516" s="56">
        <f ca="1">COUNTIF($A$5:$A516,$J$5)</f>
        <v>9</v>
      </c>
      <c r="K516" s="56">
        <f ca="1">COUNTIF($A$5:$A516,$K$5)</f>
        <v>17</v>
      </c>
      <c r="L516" s="56">
        <f ca="1">COUNTIF($A$5:$A516,$L$5)</f>
        <v>15</v>
      </c>
      <c r="M516" s="56">
        <f ca="1">COUNTIF($A$5:$A516,$M$5)</f>
        <v>12</v>
      </c>
      <c r="N516" s="56">
        <f ca="1">COUNTIF($A$5:$A516,$N$5)</f>
        <v>7</v>
      </c>
      <c r="O516" s="56">
        <f ca="1">COUNTIF($A$5:$A516,$O$5)</f>
        <v>11</v>
      </c>
      <c r="P516" s="56">
        <f ca="1">COUNTIF($A$5:$A516,$P$5)</f>
        <v>15</v>
      </c>
      <c r="Q516" s="56">
        <f ca="1">COUNTIF($A$5:$A516,$Q$5)</f>
        <v>22</v>
      </c>
      <c r="R516" s="56">
        <f ca="1">COUNTIF($A$5:$A516,$R$5)</f>
        <v>20</v>
      </c>
      <c r="S516" s="56">
        <f ca="1">COUNTIF($A$5:$A516,$S$5)</f>
        <v>15</v>
      </c>
      <c r="T516" s="56">
        <f ca="1">COUNTIF($A$5:$A516,$T$5)</f>
        <v>13</v>
      </c>
      <c r="U516" s="56">
        <f ca="1">COUNTIF($A$5:$A516,$U$5)</f>
        <v>13</v>
      </c>
      <c r="V516" s="56">
        <f ca="1">COUNTIF($A$5:$A516,$V$5)</f>
        <v>12</v>
      </c>
      <c r="W516" s="56">
        <f ca="1">COUNTIF($A$5:$A516,$W$5)</f>
        <v>13</v>
      </c>
      <c r="X516" s="56">
        <f ca="1">COUNTIF($A$5:$A516,$X$5)</f>
        <v>13</v>
      </c>
      <c r="Y516" s="56">
        <f ca="1">COUNTIF($A$5:$A516,$Y$5)</f>
        <v>14</v>
      </c>
      <c r="Z516" s="56">
        <f ca="1">COUNTIF($A$5:$A516,$Z$5)</f>
        <v>14</v>
      </c>
      <c r="AA516" s="56">
        <f ca="1">COUNTIF($A$5:$A516,$AA$5)</f>
        <v>9</v>
      </c>
      <c r="AB516" s="56">
        <f ca="1">COUNTIF($A$5:$A516,$AB$5)</f>
        <v>10</v>
      </c>
      <c r="AC516" s="56">
        <f ca="1">COUNTIF($A$5:$A516,$AC$5)</f>
        <v>14</v>
      </c>
      <c r="AD516" s="56">
        <f ca="1">COUNTIF($A$5:$A516,$AD$5)</f>
        <v>20</v>
      </c>
      <c r="AE516" s="56">
        <f ca="1">COUNTIF($A$5:$A516,$AE$5)</f>
        <v>20</v>
      </c>
      <c r="AF516" s="56">
        <f ca="1">COUNTIF($A$5:$A516,$AF$5)</f>
        <v>10</v>
      </c>
      <c r="AG516" s="56">
        <f ca="1">COUNTIF($A$5:$A516,$AG$5)</f>
        <v>11</v>
      </c>
      <c r="AH516" s="56">
        <f ca="1">COUNTIF($A$5:$A516,$AH$5)</f>
        <v>7</v>
      </c>
      <c r="AI516" s="56">
        <f ca="1">COUNTIF($A$5:$A516,$AI$5)</f>
        <v>12</v>
      </c>
      <c r="AJ516" s="56">
        <f ca="1">COUNTIF($A$5:$A516,$AJ$5)</f>
        <v>20</v>
      </c>
      <c r="AK516" s="56">
        <f ca="1">COUNTIF($A$5:$A516,$AK$5)</f>
        <v>13</v>
      </c>
      <c r="AL516" s="56">
        <f ca="1">COUNTIF($A$5:$A516,$AL$5)</f>
        <v>10</v>
      </c>
      <c r="AM516" s="56">
        <f ca="1">COUNTIF($A$5:$A516,$AM$5)</f>
        <v>18</v>
      </c>
      <c r="AN516" s="56">
        <f ca="1">COUNTIF($A$5:$A516,$AN$5)</f>
        <v>17</v>
      </c>
      <c r="AO516" s="56">
        <f ca="1">COUNTIF($A$5:$A516,$AO$5)</f>
        <v>18</v>
      </c>
      <c r="AP516" s="56">
        <f ca="1">COUNTIF($A$5:$A516,$AP$5)</f>
        <v>18</v>
      </c>
      <c r="AQ516" s="56">
        <f ca="1">COUNTIF($A$5:$A516,$AQ$5)</f>
        <v>13</v>
      </c>
      <c r="AR516" s="56">
        <f ca="1">COUNTIF($A$5:$A516,$AR$5)</f>
        <v>11</v>
      </c>
      <c r="AS516" s="101">
        <f t="shared" ca="1" si="1350"/>
        <v>0</v>
      </c>
      <c r="AT516" s="58">
        <f t="shared" si="1351"/>
        <v>512</v>
      </c>
      <c r="AU516" s="105">
        <f t="shared" si="1352"/>
        <v>14</v>
      </c>
      <c r="AV516" s="105">
        <f t="shared" si="1353"/>
        <v>331.77600000000001</v>
      </c>
      <c r="AW516" s="58">
        <f t="shared" ca="1" si="1437"/>
        <v>32</v>
      </c>
      <c r="AX516" s="58">
        <f t="shared" ca="1" si="1438"/>
        <v>33</v>
      </c>
      <c r="AY516" s="58">
        <f t="shared" ca="1" si="1439"/>
        <v>1</v>
      </c>
      <c r="AZ516" s="58">
        <f t="shared" ca="1" si="1440"/>
        <v>7</v>
      </c>
      <c r="BA516" s="58">
        <f t="shared" ca="1" si="1441"/>
        <v>16</v>
      </c>
      <c r="BB516" s="58">
        <f t="shared" ca="1" si="1442"/>
        <v>34</v>
      </c>
      <c r="BC516" s="58">
        <f t="shared" ca="1" si="1443"/>
        <v>8</v>
      </c>
      <c r="BD516" s="58">
        <f t="shared" ca="1" si="1444"/>
        <v>170</v>
      </c>
      <c r="BE516" s="58">
        <f t="shared" ca="1" si="1445"/>
        <v>0</v>
      </c>
      <c r="BF516" s="58">
        <f t="shared" ca="1" si="1446"/>
        <v>25</v>
      </c>
      <c r="BG516" s="58">
        <f t="shared" ca="1" si="1447"/>
        <v>12</v>
      </c>
      <c r="BH516" s="58">
        <f t="shared" ca="1" si="1448"/>
        <v>15</v>
      </c>
      <c r="BI516" s="58">
        <f t="shared" ca="1" si="1449"/>
        <v>39</v>
      </c>
      <c r="BJ516" s="58">
        <f t="shared" ca="1" si="1450"/>
        <v>26</v>
      </c>
      <c r="BK516" s="58">
        <f t="shared" ca="1" si="1451"/>
        <v>59</v>
      </c>
      <c r="BL516" s="58">
        <f t="shared" ca="1" si="1452"/>
        <v>2</v>
      </c>
      <c r="BM516" s="58">
        <f t="shared" ca="1" si="1453"/>
        <v>13</v>
      </c>
      <c r="BN516" s="58">
        <f t="shared" ca="1" si="1454"/>
        <v>28</v>
      </c>
      <c r="BO516" s="58">
        <f t="shared" ca="1" si="1455"/>
        <v>6</v>
      </c>
      <c r="BP516" s="58">
        <f t="shared" ca="1" si="1456"/>
        <v>90</v>
      </c>
      <c r="BQ516" s="58">
        <f t="shared" ca="1" si="1457"/>
        <v>24</v>
      </c>
      <c r="BR516" s="58">
        <f t="shared" ca="1" si="1458"/>
        <v>10</v>
      </c>
      <c r="BS516" s="58">
        <f t="shared" ca="1" si="1459"/>
        <v>19</v>
      </c>
      <c r="BT516" s="58">
        <f t="shared" ca="1" si="1460"/>
        <v>111</v>
      </c>
      <c r="BU516" s="58">
        <f t="shared" ca="1" si="1461"/>
        <v>58</v>
      </c>
      <c r="BV516" s="58">
        <f t="shared" ca="1" si="1462"/>
        <v>50</v>
      </c>
      <c r="BW516" s="58">
        <f t="shared" ca="1" si="1463"/>
        <v>29</v>
      </c>
      <c r="BX516" s="58">
        <f t="shared" ca="1" si="1464"/>
        <v>23</v>
      </c>
      <c r="BY516" s="58">
        <f t="shared" ca="1" si="1465"/>
        <v>11</v>
      </c>
      <c r="BZ516" s="58">
        <f t="shared" ca="1" si="1466"/>
        <v>42</v>
      </c>
      <c r="CA516" s="58">
        <f t="shared" ca="1" si="1467"/>
        <v>22</v>
      </c>
      <c r="CB516" s="58">
        <f t="shared" ca="1" si="1468"/>
        <v>20</v>
      </c>
      <c r="CC516" s="58">
        <f t="shared" ca="1" si="1469"/>
        <v>31</v>
      </c>
      <c r="CD516" s="58">
        <f t="shared" ca="1" si="1470"/>
        <v>35</v>
      </c>
      <c r="CE516" s="58">
        <f t="shared" ca="1" si="1471"/>
        <v>14</v>
      </c>
      <c r="CF516" s="58">
        <f t="shared" ca="1" si="1472"/>
        <v>17</v>
      </c>
      <c r="CG516" s="58">
        <f t="shared" ca="1" si="1473"/>
        <v>4</v>
      </c>
      <c r="CH516" s="58" t="str">
        <f t="shared" ca="1" si="1362"/>
        <v/>
      </c>
      <c r="CI516" s="58" t="str">
        <f t="shared" ca="1" si="1363"/>
        <v/>
      </c>
      <c r="CJ516" s="58" t="str">
        <f t="shared" ca="1" si="1364"/>
        <v/>
      </c>
      <c r="CK516" s="58" t="str">
        <f t="shared" ca="1" si="1365"/>
        <v/>
      </c>
      <c r="CL516" s="58" t="str">
        <f t="shared" ca="1" si="1366"/>
        <v/>
      </c>
      <c r="CM516" s="58" t="str">
        <f t="shared" ca="1" si="1367"/>
        <v/>
      </c>
      <c r="CN516" s="58" t="str">
        <f t="shared" ca="1" si="1368"/>
        <v/>
      </c>
      <c r="CO516" s="58" t="str">
        <f t="shared" ca="1" si="1369"/>
        <v>08</v>
      </c>
      <c r="CP516" s="58" t="str">
        <f t="shared" ca="1" si="1370"/>
        <v/>
      </c>
      <c r="CQ516" s="58" t="str">
        <f t="shared" ca="1" si="1371"/>
        <v/>
      </c>
      <c r="CR516" s="58" t="str">
        <f t="shared" ca="1" si="1372"/>
        <v/>
      </c>
      <c r="CS516" s="58" t="str">
        <f t="shared" ca="1" si="1373"/>
        <v/>
      </c>
      <c r="CT516" s="58" t="str">
        <f t="shared" ca="1" si="1374"/>
        <v/>
      </c>
      <c r="CU516" s="58" t="str">
        <f t="shared" ca="1" si="1375"/>
        <v/>
      </c>
      <c r="CV516" s="58" t="str">
        <f t="shared" ca="1" si="1376"/>
        <v/>
      </c>
      <c r="CW516" s="58" t="str">
        <f t="shared" ca="1" si="1377"/>
        <v/>
      </c>
      <c r="CX516" s="58" t="str">
        <f t="shared" ca="1" si="1378"/>
        <v/>
      </c>
      <c r="CY516" s="58" t="str">
        <f t="shared" ca="1" si="1379"/>
        <v/>
      </c>
      <c r="CZ516" s="58" t="str">
        <f t="shared" ca="1" si="1380"/>
        <v/>
      </c>
      <c r="DA516" s="58" t="str">
        <f t="shared" ca="1" si="1381"/>
        <v/>
      </c>
      <c r="DB516" s="58" t="str">
        <f t="shared" ca="1" si="1382"/>
        <v/>
      </c>
      <c r="DC516" s="58" t="str">
        <f t="shared" ca="1" si="1383"/>
        <v/>
      </c>
      <c r="DD516" s="58" t="str">
        <f t="shared" ca="1" si="1384"/>
        <v/>
      </c>
      <c r="DE516" s="58" t="str">
        <f t="shared" ca="1" si="1385"/>
        <v/>
      </c>
      <c r="DF516" s="58" t="str">
        <f t="shared" ca="1" si="1386"/>
        <v/>
      </c>
      <c r="DG516" s="58" t="str">
        <f t="shared" ca="1" si="1387"/>
        <v/>
      </c>
      <c r="DH516" s="58" t="str">
        <f t="shared" ca="1" si="1388"/>
        <v/>
      </c>
      <c r="DI516" s="58" t="str">
        <f t="shared" ca="1" si="1389"/>
        <v/>
      </c>
      <c r="DJ516" s="58" t="str">
        <f t="shared" ca="1" si="1390"/>
        <v/>
      </c>
      <c r="DK516" s="58" t="str">
        <f t="shared" ca="1" si="1391"/>
        <v/>
      </c>
      <c r="DL516" s="58" t="str">
        <f t="shared" ca="1" si="1392"/>
        <v/>
      </c>
      <c r="DM516" s="58" t="str">
        <f t="shared" ca="1" si="1393"/>
        <v/>
      </c>
      <c r="DN516" s="58" t="str">
        <f t="shared" ca="1" si="1394"/>
        <v/>
      </c>
      <c r="DO516" s="58" t="str">
        <f t="shared" ca="1" si="1395"/>
        <v/>
      </c>
      <c r="DP516" s="58" t="str">
        <f t="shared" ca="1" si="1396"/>
        <v/>
      </c>
      <c r="DQ516" s="58" t="str">
        <f t="shared" ca="1" si="1396"/>
        <v/>
      </c>
      <c r="DR516" s="58" t="str">
        <f t="shared" ca="1" si="1397"/>
        <v/>
      </c>
      <c r="DS516" s="34">
        <f t="shared" ca="1" si="1398"/>
        <v>0</v>
      </c>
      <c r="DT516" s="34">
        <f t="shared" ca="1" si="1399"/>
        <v>0</v>
      </c>
      <c r="DU516" s="34">
        <f t="shared" ca="1" si="1400"/>
        <v>0</v>
      </c>
      <c r="DV516" s="34">
        <f t="shared" ca="1" si="1401"/>
        <v>0</v>
      </c>
      <c r="DW516" s="34">
        <f t="shared" ca="1" si="1402"/>
        <v>0</v>
      </c>
      <c r="DX516" s="34">
        <f t="shared" ca="1" si="1403"/>
        <v>0</v>
      </c>
      <c r="DY516" s="34">
        <f t="shared" ca="1" si="1404"/>
        <v>0</v>
      </c>
      <c r="DZ516" s="34">
        <f t="shared" ca="1" si="1405"/>
        <v>0</v>
      </c>
      <c r="EA516" s="34">
        <f t="shared" ca="1" si="1406"/>
        <v>0</v>
      </c>
      <c r="EB516" s="34">
        <f t="shared" ca="1" si="1407"/>
        <v>0</v>
      </c>
      <c r="EC516" s="34">
        <f t="shared" ca="1" si="1408"/>
        <v>0</v>
      </c>
      <c r="ED516" s="34">
        <f t="shared" ca="1" si="1409"/>
        <v>0</v>
      </c>
      <c r="EE516" s="34">
        <f t="shared" ca="1" si="1410"/>
        <v>0</v>
      </c>
      <c r="EF516" s="34">
        <f t="shared" ca="1" si="1411"/>
        <v>0</v>
      </c>
      <c r="EG516" s="34">
        <f t="shared" ca="1" si="1412"/>
        <v>0</v>
      </c>
      <c r="EH516" s="34">
        <f t="shared" ca="1" si="1413"/>
        <v>0</v>
      </c>
      <c r="EI516" s="34">
        <f t="shared" ca="1" si="1414"/>
        <v>0</v>
      </c>
      <c r="EJ516" s="34">
        <f t="shared" ca="1" si="1415"/>
        <v>0</v>
      </c>
      <c r="EK516" s="34">
        <f t="shared" ca="1" si="1416"/>
        <v>0</v>
      </c>
      <c r="EL516" s="34">
        <f t="shared" ca="1" si="1417"/>
        <v>0</v>
      </c>
      <c r="EM516" s="34">
        <f t="shared" ca="1" si="1418"/>
        <v>0</v>
      </c>
      <c r="EN516" s="34">
        <f t="shared" ca="1" si="1419"/>
        <v>0</v>
      </c>
      <c r="EO516" s="34">
        <f t="shared" ca="1" si="1420"/>
        <v>0</v>
      </c>
      <c r="EP516" s="34">
        <f t="shared" ca="1" si="1421"/>
        <v>0</v>
      </c>
      <c r="EQ516" s="34">
        <f t="shared" ca="1" si="1422"/>
        <v>0</v>
      </c>
      <c r="ER516" s="34">
        <f t="shared" ca="1" si="1423"/>
        <v>0</v>
      </c>
      <c r="ES516" s="34">
        <f t="shared" ca="1" si="1424"/>
        <v>0</v>
      </c>
      <c r="ET516" s="34">
        <f t="shared" ca="1" si="1425"/>
        <v>0</v>
      </c>
      <c r="EU516" s="34">
        <f t="shared" ca="1" si="1426"/>
        <v>0</v>
      </c>
      <c r="EV516" s="34">
        <f t="shared" ca="1" si="1427"/>
        <v>0</v>
      </c>
      <c r="EW516" s="34">
        <f t="shared" ca="1" si="1428"/>
        <v>0</v>
      </c>
      <c r="EX516" s="34">
        <f t="shared" ca="1" si="1429"/>
        <v>0</v>
      </c>
      <c r="EY516" s="34">
        <f t="shared" ca="1" si="1430"/>
        <v>0</v>
      </c>
      <c r="EZ516" s="34">
        <f t="shared" ca="1" si="1431"/>
        <v>0</v>
      </c>
      <c r="FA516" s="34">
        <f t="shared" ca="1" si="1432"/>
        <v>0</v>
      </c>
      <c r="FB516" s="34">
        <f t="shared" ca="1" si="1433"/>
        <v>0</v>
      </c>
      <c r="FC516" s="34">
        <f t="shared" ca="1" si="1434"/>
        <v>0</v>
      </c>
      <c r="FD516" s="71"/>
      <c r="FE516" s="76"/>
      <c r="FF516" s="76"/>
      <c r="FG516" s="76"/>
      <c r="FH516" s="58"/>
      <c r="FI516" s="58"/>
      <c r="FJ516" s="58">
        <v>0</v>
      </c>
      <c r="FK516" s="58">
        <v>0</v>
      </c>
      <c r="FL516" s="34">
        <f t="shared" ca="1" si="1305"/>
        <v>0</v>
      </c>
      <c r="FM516" s="34">
        <f t="shared" ca="1" si="1306"/>
        <v>0</v>
      </c>
      <c r="FN516" s="34">
        <f t="shared" ca="1" si="1307"/>
        <v>0</v>
      </c>
      <c r="FO516" s="34">
        <f t="shared" ca="1" si="1308"/>
        <v>0</v>
      </c>
      <c r="FP516" s="34">
        <f t="shared" ca="1" si="1309"/>
        <v>0</v>
      </c>
      <c r="FQ516" s="34">
        <f t="shared" ca="1" si="1310"/>
        <v>0</v>
      </c>
      <c r="FR516" s="34">
        <f t="shared" ca="1" si="1311"/>
        <v>0</v>
      </c>
      <c r="FS516" s="34">
        <f t="shared" ca="1" si="1312"/>
        <v>0</v>
      </c>
      <c r="FT516" s="34">
        <f t="shared" ca="1" si="1313"/>
        <v>0</v>
      </c>
      <c r="FU516" s="34">
        <f t="shared" ca="1" si="1314"/>
        <v>0</v>
      </c>
      <c r="FV516" s="34">
        <f t="shared" ca="1" si="1315"/>
        <v>0</v>
      </c>
      <c r="FW516" s="34">
        <f t="shared" ca="1" si="1316"/>
        <v>0</v>
      </c>
      <c r="FX516" s="34">
        <f t="shared" ca="1" si="1317"/>
        <v>0</v>
      </c>
      <c r="FY516" s="34">
        <f t="shared" ca="1" si="1318"/>
        <v>0</v>
      </c>
      <c r="FZ516" s="34">
        <f t="shared" ca="1" si="1319"/>
        <v>0</v>
      </c>
      <c r="GA516" s="34">
        <f t="shared" ca="1" si="1320"/>
        <v>0</v>
      </c>
      <c r="GB516" s="34">
        <f t="shared" ca="1" si="1321"/>
        <v>0</v>
      </c>
      <c r="GC516" s="34">
        <f t="shared" ca="1" si="1322"/>
        <v>0</v>
      </c>
      <c r="GD516" s="34">
        <f t="shared" ca="1" si="1323"/>
        <v>0</v>
      </c>
      <c r="GE516" s="34">
        <f t="shared" ca="1" si="1324"/>
        <v>0</v>
      </c>
      <c r="GF516" s="34">
        <f t="shared" ca="1" si="1325"/>
        <v>0</v>
      </c>
      <c r="GG516" s="34">
        <f t="shared" ca="1" si="1326"/>
        <v>0</v>
      </c>
      <c r="GH516" s="34">
        <f t="shared" ca="1" si="1327"/>
        <v>0</v>
      </c>
      <c r="GI516" s="34">
        <f t="shared" ca="1" si="1328"/>
        <v>0</v>
      </c>
      <c r="GJ516" s="34">
        <f t="shared" ca="1" si="1329"/>
        <v>0</v>
      </c>
      <c r="GK516" s="34">
        <f t="shared" ca="1" si="1330"/>
        <v>0</v>
      </c>
      <c r="GL516" s="34">
        <f t="shared" ca="1" si="1331"/>
        <v>0</v>
      </c>
      <c r="GM516" s="34">
        <f t="shared" ca="1" si="1332"/>
        <v>0</v>
      </c>
      <c r="GN516" s="34">
        <f t="shared" ca="1" si="1333"/>
        <v>0</v>
      </c>
      <c r="GO516" s="34">
        <f t="shared" ca="1" si="1334"/>
        <v>0</v>
      </c>
      <c r="GP516" s="34">
        <f t="shared" ca="1" si="1335"/>
        <v>0</v>
      </c>
      <c r="GQ516" s="34">
        <f t="shared" ca="1" si="1336"/>
        <v>0</v>
      </c>
      <c r="GR516" s="34">
        <f t="shared" ca="1" si="1337"/>
        <v>0</v>
      </c>
      <c r="GS516" s="34">
        <f t="shared" ca="1" si="1338"/>
        <v>0</v>
      </c>
      <c r="GT516" s="34">
        <f t="shared" ca="1" si="1339"/>
        <v>0</v>
      </c>
      <c r="GU516" s="34">
        <f t="shared" ca="1" si="1340"/>
        <v>0</v>
      </c>
      <c r="GV516" s="34">
        <f t="shared" ca="1" si="1341"/>
        <v>0</v>
      </c>
      <c r="GW516" s="49" t="str">
        <f t="shared" ca="1" si="1354"/>
        <v>L</v>
      </c>
      <c r="GX516" s="49"/>
      <c r="GY516" s="49"/>
      <c r="GZ516" s="49"/>
      <c r="HA516" s="49"/>
      <c r="HB516" s="49" t="str">
        <f t="shared" ca="1" si="1355"/>
        <v>O</v>
      </c>
      <c r="HC516" s="49"/>
      <c r="HD516" s="49"/>
      <c r="HE516" s="49"/>
      <c r="HF516" s="49"/>
      <c r="HG516" s="49" t="str">
        <f t="shared" ca="1" si="1356"/>
        <v>R</v>
      </c>
      <c r="HH516" s="49"/>
      <c r="HI516" s="49"/>
      <c r="HJ516" s="49"/>
      <c r="HK516" s="49"/>
      <c r="HL516" s="65"/>
      <c r="HM516" s="50"/>
      <c r="HN516" s="50"/>
      <c r="HO516" s="66"/>
      <c r="HP516" s="66"/>
      <c r="HQ516" s="33"/>
      <c r="HR516" s="66"/>
      <c r="HS516" s="66"/>
      <c r="HT516" s="67"/>
      <c r="HU516" s="65"/>
      <c r="HV516" s="50"/>
      <c r="HW516" s="50"/>
      <c r="HX516" s="66"/>
      <c r="HY516" s="66"/>
      <c r="HZ516" s="33"/>
      <c r="IA516" s="66"/>
      <c r="IB516" s="66"/>
      <c r="IC516" s="67"/>
      <c r="ID516" s="65"/>
      <c r="IE516" s="50"/>
      <c r="IF516" s="50"/>
      <c r="IG516" s="66"/>
      <c r="IH516" s="66"/>
      <c r="II516" s="33" t="str">
        <f t="shared" ca="1" si="1342"/>
        <v>0</v>
      </c>
      <c r="IJ516" s="66" t="str">
        <f t="shared" ca="1" si="1343"/>
        <v/>
      </c>
      <c r="IK516" s="66" t="str">
        <f t="shared" ca="1" si="1344"/>
        <v/>
      </c>
      <c r="IL516" s="67">
        <f t="shared" ca="1" si="1357"/>
        <v>1</v>
      </c>
      <c r="IM516" s="34"/>
      <c r="IN516" s="34"/>
      <c r="IO516" s="37">
        <f t="shared" ca="1" si="1358"/>
        <v>0</v>
      </c>
      <c r="IP516" s="22">
        <f t="shared" ca="1" si="1345"/>
        <v>6</v>
      </c>
      <c r="IQ516" s="78" t="str">
        <f t="shared" ca="1" si="1435"/>
        <v>Profit Target</v>
      </c>
      <c r="IR516" s="156">
        <f t="shared" ca="1" si="1436"/>
        <v>0</v>
      </c>
      <c r="IS516" s="78">
        <f t="shared" ca="1" si="1359"/>
        <v>6</v>
      </c>
      <c r="IT516" s="58"/>
      <c r="IU516" s="58"/>
      <c r="IV516" s="58"/>
      <c r="IW516" s="58"/>
      <c r="IX516" s="58"/>
      <c r="IY516" s="58"/>
      <c r="IZ516" s="58"/>
      <c r="JA516" s="58"/>
      <c r="JB516" s="58"/>
      <c r="JC516" s="58"/>
      <c r="JD516" s="58"/>
      <c r="JE516" s="58"/>
      <c r="JF516" s="58"/>
      <c r="JG516" s="58"/>
      <c r="JH516" s="58"/>
      <c r="JI516" s="58"/>
      <c r="JJ516" s="58"/>
      <c r="JK516" s="58"/>
      <c r="JL516" s="58"/>
      <c r="JM516" s="58"/>
      <c r="JN516" s="58"/>
      <c r="JO516" s="58"/>
      <c r="JP516" s="58"/>
      <c r="JQ516" s="58"/>
      <c r="JR516" s="58"/>
      <c r="JS516" s="58"/>
      <c r="JT516" s="58"/>
      <c r="JU516" s="58"/>
      <c r="JV516" s="58"/>
      <c r="JW516" s="58"/>
      <c r="JX516" s="58"/>
      <c r="JY516" s="58"/>
      <c r="JZ516" s="58"/>
      <c r="KA516" s="58"/>
      <c r="KB516" s="58"/>
      <c r="KC516" s="58"/>
      <c r="KD516" s="58"/>
      <c r="KE516" s="58"/>
      <c r="KF516" s="58"/>
      <c r="KG516" s="58"/>
      <c r="KH516" s="58"/>
      <c r="KI516" s="58"/>
      <c r="KJ516" s="58"/>
      <c r="KK516" s="58"/>
      <c r="KL516" s="58"/>
      <c r="KM516" s="58"/>
      <c r="KN516" s="58"/>
      <c r="KO516" s="58"/>
      <c r="KP516" s="58"/>
      <c r="KQ516" s="58"/>
      <c r="KR516" s="58"/>
      <c r="KS516" s="58"/>
      <c r="KT516" s="58"/>
      <c r="KU516" s="58"/>
      <c r="KV516" s="58"/>
      <c r="KW516" s="58"/>
      <c r="KX516" s="58"/>
      <c r="KY516" s="58"/>
      <c r="KZ516" s="58"/>
      <c r="LA516" s="58"/>
      <c r="LB516" s="58"/>
      <c r="LC516" s="58"/>
      <c r="LD516" s="58"/>
      <c r="LE516" s="58"/>
      <c r="LF516" s="58"/>
      <c r="LG516" s="58"/>
      <c r="LH516" s="58"/>
      <c r="LI516" s="58"/>
      <c r="LJ516" s="58"/>
      <c r="LK516" s="58"/>
      <c r="LL516" s="58"/>
      <c r="LM516" s="58"/>
      <c r="LN516" s="58"/>
      <c r="LO516" s="58"/>
      <c r="LP516" s="90" t="str">
        <f t="shared" si="1360"/>
        <v/>
      </c>
      <c r="LQ516" s="43"/>
      <c r="LR516" s="43"/>
      <c r="LS516" s="43"/>
      <c r="LT516" s="43"/>
      <c r="LU516" s="43"/>
      <c r="LV516" s="43"/>
      <c r="LW516" s="43"/>
      <c r="LX516" s="43"/>
      <c r="LY516" s="43"/>
      <c r="LZ516" s="43"/>
      <c r="MA516" s="43"/>
      <c r="MO516" s="15">
        <f t="shared" ca="1" si="1304"/>
        <v>0</v>
      </c>
    </row>
    <row r="517" spans="1:353">
      <c r="A517" s="15">
        <f t="shared" ref="A517:A580" ca="1" si="1474">IF($A$2="no",INT(RAND()*36+1),INT(RAND()*37))</f>
        <v>29</v>
      </c>
      <c r="B517" s="33" t="str">
        <f t="shared" ref="B517:B580" ca="1" si="1475">IF(A517="","",IF(COUNTBLANK(IT518:KD518)=37,"DB",IT518&amp;IU518&amp;IV518&amp;IW518&amp;IX518&amp;IY518&amp;IZ518&amp;JA518&amp;JB518&amp;JC518&amp;JD518&amp;JE518&amp;JF518&amp;JG518&amp;JH518&amp;JI518&amp;JJ518&amp;JK518&amp;JL518&amp;JM518&amp;JN518&amp;JO518&amp;JP518&amp;JQ518&amp;JR518&amp;JS518&amp;JT518&amp;JU518&amp;JV518&amp;JW518&amp;JX518&amp;JY518&amp;JZ518&amp;KA518&amp;KB518&amp;KC518&amp;KD518))</f>
        <v>DB</v>
      </c>
      <c r="C517" s="10" t="str">
        <f t="shared" ca="1" si="1346"/>
        <v>profit target</v>
      </c>
      <c r="D517" s="50">
        <f t="shared" ca="1" si="1347"/>
        <v>0</v>
      </c>
      <c r="E517" s="10" t="str">
        <f t="shared" si="1348"/>
        <v/>
      </c>
      <c r="F517" s="111">
        <f t="shared" si="1349"/>
        <v>513</v>
      </c>
      <c r="G517" s="59">
        <f t="shared" ca="1" si="1361"/>
        <v>1</v>
      </c>
      <c r="H517" s="56">
        <f ca="1">COUNTIF($A$5:A517,$H$5)</f>
        <v>12</v>
      </c>
      <c r="I517" s="56">
        <f ca="1">COUNTIF($A$5:$A517,$I$5)</f>
        <v>14</v>
      </c>
      <c r="J517" s="56">
        <f ca="1">COUNTIF($A$5:$A517,$J$5)</f>
        <v>9</v>
      </c>
      <c r="K517" s="56">
        <f ca="1">COUNTIF($A$5:$A517,$K$5)</f>
        <v>17</v>
      </c>
      <c r="L517" s="56">
        <f ca="1">COUNTIF($A$5:$A517,$L$5)</f>
        <v>15</v>
      </c>
      <c r="M517" s="56">
        <f ca="1">COUNTIF($A$5:$A517,$M$5)</f>
        <v>12</v>
      </c>
      <c r="N517" s="56">
        <f ca="1">COUNTIF($A$5:$A517,$N$5)</f>
        <v>7</v>
      </c>
      <c r="O517" s="56">
        <f ca="1">COUNTIF($A$5:$A517,$O$5)</f>
        <v>11</v>
      </c>
      <c r="P517" s="56">
        <f ca="1">COUNTIF($A$5:$A517,$P$5)</f>
        <v>15</v>
      </c>
      <c r="Q517" s="56">
        <f ca="1">COUNTIF($A$5:$A517,$Q$5)</f>
        <v>22</v>
      </c>
      <c r="R517" s="56">
        <f ca="1">COUNTIF($A$5:$A517,$R$5)</f>
        <v>20</v>
      </c>
      <c r="S517" s="56">
        <f ca="1">COUNTIF($A$5:$A517,$S$5)</f>
        <v>15</v>
      </c>
      <c r="T517" s="56">
        <f ca="1">COUNTIF($A$5:$A517,$T$5)</f>
        <v>13</v>
      </c>
      <c r="U517" s="56">
        <f ca="1">COUNTIF($A$5:$A517,$U$5)</f>
        <v>13</v>
      </c>
      <c r="V517" s="56">
        <f ca="1">COUNTIF($A$5:$A517,$V$5)</f>
        <v>12</v>
      </c>
      <c r="W517" s="56">
        <f ca="1">COUNTIF($A$5:$A517,$W$5)</f>
        <v>13</v>
      </c>
      <c r="X517" s="56">
        <f ca="1">COUNTIF($A$5:$A517,$X$5)</f>
        <v>13</v>
      </c>
      <c r="Y517" s="56">
        <f ca="1">COUNTIF($A$5:$A517,$Y$5)</f>
        <v>14</v>
      </c>
      <c r="Z517" s="56">
        <f ca="1">COUNTIF($A$5:$A517,$Z$5)</f>
        <v>14</v>
      </c>
      <c r="AA517" s="56">
        <f ca="1">COUNTIF($A$5:$A517,$AA$5)</f>
        <v>9</v>
      </c>
      <c r="AB517" s="56">
        <f ca="1">COUNTIF($A$5:$A517,$AB$5)</f>
        <v>10</v>
      </c>
      <c r="AC517" s="56">
        <f ca="1">COUNTIF($A$5:$A517,$AC$5)</f>
        <v>14</v>
      </c>
      <c r="AD517" s="56">
        <f ca="1">COUNTIF($A$5:$A517,$AD$5)</f>
        <v>20</v>
      </c>
      <c r="AE517" s="56">
        <f ca="1">COUNTIF($A$5:$A517,$AE$5)</f>
        <v>20</v>
      </c>
      <c r="AF517" s="56">
        <f ca="1">COUNTIF($A$5:$A517,$AF$5)</f>
        <v>10</v>
      </c>
      <c r="AG517" s="56">
        <f ca="1">COUNTIF($A$5:$A517,$AG$5)</f>
        <v>11</v>
      </c>
      <c r="AH517" s="56">
        <f ca="1">COUNTIF($A$5:$A517,$AH$5)</f>
        <v>7</v>
      </c>
      <c r="AI517" s="56">
        <f ca="1">COUNTIF($A$5:$A517,$AI$5)</f>
        <v>12</v>
      </c>
      <c r="AJ517" s="56">
        <f ca="1">COUNTIF($A$5:$A517,$AJ$5)</f>
        <v>21</v>
      </c>
      <c r="AK517" s="56">
        <f ca="1">COUNTIF($A$5:$A517,$AK$5)</f>
        <v>13</v>
      </c>
      <c r="AL517" s="56">
        <f ca="1">COUNTIF($A$5:$A517,$AL$5)</f>
        <v>10</v>
      </c>
      <c r="AM517" s="56">
        <f ca="1">COUNTIF($A$5:$A517,$AM$5)</f>
        <v>18</v>
      </c>
      <c r="AN517" s="56">
        <f ca="1">COUNTIF($A$5:$A517,$AN$5)</f>
        <v>17</v>
      </c>
      <c r="AO517" s="56">
        <f ca="1">COUNTIF($A$5:$A517,$AO$5)</f>
        <v>18</v>
      </c>
      <c r="AP517" s="56">
        <f ca="1">COUNTIF($A$5:$A517,$AP$5)</f>
        <v>18</v>
      </c>
      <c r="AQ517" s="56">
        <f ca="1">COUNTIF($A$5:$A517,$AQ$5)</f>
        <v>13</v>
      </c>
      <c r="AR517" s="56">
        <f ca="1">COUNTIF($A$5:$A517,$AR$5)</f>
        <v>11</v>
      </c>
      <c r="AS517" s="101">
        <f t="shared" ca="1" si="1350"/>
        <v>0</v>
      </c>
      <c r="AT517" s="58">
        <f t="shared" si="1351"/>
        <v>513</v>
      </c>
      <c r="AU517" s="105">
        <f t="shared" si="1352"/>
        <v>14</v>
      </c>
      <c r="AV517" s="105">
        <f t="shared" si="1353"/>
        <v>332.42400000000004</v>
      </c>
      <c r="AW517" s="58">
        <f t="shared" ca="1" si="1437"/>
        <v>33</v>
      </c>
      <c r="AX517" s="58">
        <f t="shared" ca="1" si="1438"/>
        <v>34</v>
      </c>
      <c r="AY517" s="58">
        <f t="shared" ca="1" si="1439"/>
        <v>2</v>
      </c>
      <c r="AZ517" s="58">
        <f t="shared" ca="1" si="1440"/>
        <v>8</v>
      </c>
      <c r="BA517" s="58">
        <f t="shared" ca="1" si="1441"/>
        <v>17</v>
      </c>
      <c r="BB517" s="58">
        <f t="shared" ca="1" si="1442"/>
        <v>35</v>
      </c>
      <c r="BC517" s="58">
        <f t="shared" ca="1" si="1443"/>
        <v>9</v>
      </c>
      <c r="BD517" s="58">
        <f t="shared" ca="1" si="1444"/>
        <v>171</v>
      </c>
      <c r="BE517" s="58">
        <f t="shared" ca="1" si="1445"/>
        <v>1</v>
      </c>
      <c r="BF517" s="58">
        <f t="shared" ca="1" si="1446"/>
        <v>26</v>
      </c>
      <c r="BG517" s="58">
        <f t="shared" ca="1" si="1447"/>
        <v>13</v>
      </c>
      <c r="BH517" s="58">
        <f t="shared" ca="1" si="1448"/>
        <v>16</v>
      </c>
      <c r="BI517" s="58">
        <f t="shared" ca="1" si="1449"/>
        <v>40</v>
      </c>
      <c r="BJ517" s="58">
        <f t="shared" ca="1" si="1450"/>
        <v>27</v>
      </c>
      <c r="BK517" s="58">
        <f t="shared" ca="1" si="1451"/>
        <v>60</v>
      </c>
      <c r="BL517" s="58">
        <f t="shared" ca="1" si="1452"/>
        <v>3</v>
      </c>
      <c r="BM517" s="58">
        <f t="shared" ca="1" si="1453"/>
        <v>14</v>
      </c>
      <c r="BN517" s="58">
        <f t="shared" ca="1" si="1454"/>
        <v>29</v>
      </c>
      <c r="BO517" s="58">
        <f t="shared" ca="1" si="1455"/>
        <v>7</v>
      </c>
      <c r="BP517" s="58">
        <f t="shared" ca="1" si="1456"/>
        <v>91</v>
      </c>
      <c r="BQ517" s="58">
        <f t="shared" ca="1" si="1457"/>
        <v>25</v>
      </c>
      <c r="BR517" s="58">
        <f t="shared" ca="1" si="1458"/>
        <v>11</v>
      </c>
      <c r="BS517" s="58">
        <f t="shared" ca="1" si="1459"/>
        <v>20</v>
      </c>
      <c r="BT517" s="58">
        <f t="shared" ca="1" si="1460"/>
        <v>112</v>
      </c>
      <c r="BU517" s="58">
        <f t="shared" ca="1" si="1461"/>
        <v>59</v>
      </c>
      <c r="BV517" s="58">
        <f t="shared" ca="1" si="1462"/>
        <v>51</v>
      </c>
      <c r="BW517" s="58">
        <f t="shared" ca="1" si="1463"/>
        <v>30</v>
      </c>
      <c r="BX517" s="58">
        <f t="shared" ca="1" si="1464"/>
        <v>24</v>
      </c>
      <c r="BY517" s="58">
        <f t="shared" ca="1" si="1465"/>
        <v>0</v>
      </c>
      <c r="BZ517" s="58">
        <f t="shared" ca="1" si="1466"/>
        <v>43</v>
      </c>
      <c r="CA517" s="58">
        <f t="shared" ca="1" si="1467"/>
        <v>23</v>
      </c>
      <c r="CB517" s="58">
        <f t="shared" ca="1" si="1468"/>
        <v>21</v>
      </c>
      <c r="CC517" s="58">
        <f t="shared" ca="1" si="1469"/>
        <v>32</v>
      </c>
      <c r="CD517" s="58">
        <f t="shared" ca="1" si="1470"/>
        <v>36</v>
      </c>
      <c r="CE517" s="58">
        <f t="shared" ca="1" si="1471"/>
        <v>15</v>
      </c>
      <c r="CF517" s="58">
        <f t="shared" ca="1" si="1472"/>
        <v>18</v>
      </c>
      <c r="CG517" s="58">
        <f t="shared" ca="1" si="1473"/>
        <v>5</v>
      </c>
      <c r="CH517" s="58" t="str">
        <f t="shared" ca="1" si="1362"/>
        <v/>
      </c>
      <c r="CI517" s="58" t="str">
        <f t="shared" ca="1" si="1363"/>
        <v/>
      </c>
      <c r="CJ517" s="58" t="str">
        <f t="shared" ca="1" si="1364"/>
        <v/>
      </c>
      <c r="CK517" s="58" t="str">
        <f t="shared" ca="1" si="1365"/>
        <v/>
      </c>
      <c r="CL517" s="58" t="str">
        <f t="shared" ca="1" si="1366"/>
        <v/>
      </c>
      <c r="CM517" s="58" t="str">
        <f t="shared" ca="1" si="1367"/>
        <v/>
      </c>
      <c r="CN517" s="58" t="str">
        <f t="shared" ca="1" si="1368"/>
        <v/>
      </c>
      <c r="CO517" s="58" t="str">
        <f t="shared" ca="1" si="1369"/>
        <v>08</v>
      </c>
      <c r="CP517" s="58" t="str">
        <f t="shared" ca="1" si="1370"/>
        <v/>
      </c>
      <c r="CQ517" s="58" t="str">
        <f t="shared" ca="1" si="1371"/>
        <v/>
      </c>
      <c r="CR517" s="58" t="str">
        <f t="shared" ca="1" si="1372"/>
        <v/>
      </c>
      <c r="CS517" s="58" t="str">
        <f t="shared" ca="1" si="1373"/>
        <v/>
      </c>
      <c r="CT517" s="58" t="str">
        <f t="shared" ca="1" si="1374"/>
        <v/>
      </c>
      <c r="CU517" s="58" t="str">
        <f t="shared" ca="1" si="1375"/>
        <v/>
      </c>
      <c r="CV517" s="58" t="str">
        <f t="shared" ca="1" si="1376"/>
        <v/>
      </c>
      <c r="CW517" s="58" t="str">
        <f t="shared" ca="1" si="1377"/>
        <v/>
      </c>
      <c r="CX517" s="58" t="str">
        <f t="shared" ca="1" si="1378"/>
        <v/>
      </c>
      <c r="CY517" s="58" t="str">
        <f t="shared" ca="1" si="1379"/>
        <v/>
      </c>
      <c r="CZ517" s="58" t="str">
        <f t="shared" ca="1" si="1380"/>
        <v/>
      </c>
      <c r="DA517" s="58" t="str">
        <f t="shared" ca="1" si="1381"/>
        <v/>
      </c>
      <c r="DB517" s="58" t="str">
        <f t="shared" ca="1" si="1382"/>
        <v/>
      </c>
      <c r="DC517" s="58" t="str">
        <f t="shared" ca="1" si="1383"/>
        <v/>
      </c>
      <c r="DD517" s="58" t="str">
        <f t="shared" ca="1" si="1384"/>
        <v/>
      </c>
      <c r="DE517" s="58" t="str">
        <f t="shared" ca="1" si="1385"/>
        <v/>
      </c>
      <c r="DF517" s="58" t="str">
        <f t="shared" ca="1" si="1386"/>
        <v/>
      </c>
      <c r="DG517" s="58" t="str">
        <f t="shared" ca="1" si="1387"/>
        <v/>
      </c>
      <c r="DH517" s="58" t="str">
        <f t="shared" ca="1" si="1388"/>
        <v/>
      </c>
      <c r="DI517" s="58" t="str">
        <f t="shared" ca="1" si="1389"/>
        <v/>
      </c>
      <c r="DJ517" s="58" t="str">
        <f t="shared" ca="1" si="1390"/>
        <v/>
      </c>
      <c r="DK517" s="58" t="str">
        <f t="shared" ca="1" si="1391"/>
        <v/>
      </c>
      <c r="DL517" s="58" t="str">
        <f t="shared" ca="1" si="1392"/>
        <v/>
      </c>
      <c r="DM517" s="58" t="str">
        <f t="shared" ca="1" si="1393"/>
        <v/>
      </c>
      <c r="DN517" s="58" t="str">
        <f t="shared" ca="1" si="1394"/>
        <v/>
      </c>
      <c r="DO517" s="58" t="str">
        <f t="shared" ca="1" si="1395"/>
        <v/>
      </c>
      <c r="DP517" s="58" t="str">
        <f t="shared" ca="1" si="1396"/>
        <v/>
      </c>
      <c r="DQ517" s="58" t="str">
        <f t="shared" ca="1" si="1396"/>
        <v/>
      </c>
      <c r="DR517" s="58" t="str">
        <f t="shared" ca="1" si="1397"/>
        <v/>
      </c>
      <c r="DS517" s="34">
        <f t="shared" ca="1" si="1398"/>
        <v>0</v>
      </c>
      <c r="DT517" s="34">
        <f t="shared" ca="1" si="1399"/>
        <v>0</v>
      </c>
      <c r="DU517" s="34">
        <f t="shared" ca="1" si="1400"/>
        <v>0</v>
      </c>
      <c r="DV517" s="34">
        <f t="shared" ca="1" si="1401"/>
        <v>0</v>
      </c>
      <c r="DW517" s="34">
        <f t="shared" ca="1" si="1402"/>
        <v>0</v>
      </c>
      <c r="DX517" s="34">
        <f t="shared" ca="1" si="1403"/>
        <v>0</v>
      </c>
      <c r="DY517" s="34">
        <f t="shared" ca="1" si="1404"/>
        <v>0</v>
      </c>
      <c r="DZ517" s="34">
        <f t="shared" ca="1" si="1405"/>
        <v>0</v>
      </c>
      <c r="EA517" s="34">
        <f t="shared" ca="1" si="1406"/>
        <v>0</v>
      </c>
      <c r="EB517" s="34">
        <f t="shared" ca="1" si="1407"/>
        <v>0</v>
      </c>
      <c r="EC517" s="34">
        <f t="shared" ca="1" si="1408"/>
        <v>0</v>
      </c>
      <c r="ED517" s="34">
        <f t="shared" ca="1" si="1409"/>
        <v>0</v>
      </c>
      <c r="EE517" s="34">
        <f t="shared" ca="1" si="1410"/>
        <v>0</v>
      </c>
      <c r="EF517" s="34">
        <f t="shared" ca="1" si="1411"/>
        <v>0</v>
      </c>
      <c r="EG517" s="34">
        <f t="shared" ca="1" si="1412"/>
        <v>0</v>
      </c>
      <c r="EH517" s="34">
        <f t="shared" ca="1" si="1413"/>
        <v>0</v>
      </c>
      <c r="EI517" s="34">
        <f t="shared" ca="1" si="1414"/>
        <v>0</v>
      </c>
      <c r="EJ517" s="34">
        <f t="shared" ca="1" si="1415"/>
        <v>0</v>
      </c>
      <c r="EK517" s="34">
        <f t="shared" ca="1" si="1416"/>
        <v>0</v>
      </c>
      <c r="EL517" s="34">
        <f t="shared" ca="1" si="1417"/>
        <v>0</v>
      </c>
      <c r="EM517" s="34">
        <f t="shared" ca="1" si="1418"/>
        <v>0</v>
      </c>
      <c r="EN517" s="34">
        <f t="shared" ca="1" si="1419"/>
        <v>0</v>
      </c>
      <c r="EO517" s="34">
        <f t="shared" ca="1" si="1420"/>
        <v>0</v>
      </c>
      <c r="EP517" s="34">
        <f t="shared" ca="1" si="1421"/>
        <v>0</v>
      </c>
      <c r="EQ517" s="34">
        <f t="shared" ca="1" si="1422"/>
        <v>0</v>
      </c>
      <c r="ER517" s="34">
        <f t="shared" ca="1" si="1423"/>
        <v>0</v>
      </c>
      <c r="ES517" s="34">
        <f t="shared" ca="1" si="1424"/>
        <v>0</v>
      </c>
      <c r="ET517" s="34">
        <f t="shared" ca="1" si="1425"/>
        <v>0</v>
      </c>
      <c r="EU517" s="34">
        <f t="shared" ca="1" si="1426"/>
        <v>0</v>
      </c>
      <c r="EV517" s="34">
        <f t="shared" ca="1" si="1427"/>
        <v>0</v>
      </c>
      <c r="EW517" s="34">
        <f t="shared" ca="1" si="1428"/>
        <v>0</v>
      </c>
      <c r="EX517" s="34">
        <f t="shared" ca="1" si="1429"/>
        <v>0</v>
      </c>
      <c r="EY517" s="34">
        <f t="shared" ca="1" si="1430"/>
        <v>0</v>
      </c>
      <c r="EZ517" s="34">
        <f t="shared" ca="1" si="1431"/>
        <v>0</v>
      </c>
      <c r="FA517" s="34">
        <f t="shared" ca="1" si="1432"/>
        <v>0</v>
      </c>
      <c r="FB517" s="34">
        <f t="shared" ca="1" si="1433"/>
        <v>0</v>
      </c>
      <c r="FC517" s="34">
        <f t="shared" ca="1" si="1434"/>
        <v>0</v>
      </c>
      <c r="FD517" s="71"/>
      <c r="FE517" s="76"/>
      <c r="FF517" s="76"/>
      <c r="FG517" s="76"/>
      <c r="FH517" s="58"/>
      <c r="FI517" s="58"/>
      <c r="FJ517" s="58">
        <v>0</v>
      </c>
      <c r="FK517" s="58">
        <v>0</v>
      </c>
      <c r="FL517" s="34">
        <f t="shared" ca="1" si="1305"/>
        <v>0</v>
      </c>
      <c r="FM517" s="34">
        <f t="shared" ca="1" si="1306"/>
        <v>0</v>
      </c>
      <c r="FN517" s="34">
        <f t="shared" ca="1" si="1307"/>
        <v>0</v>
      </c>
      <c r="FO517" s="34">
        <f t="shared" ca="1" si="1308"/>
        <v>0</v>
      </c>
      <c r="FP517" s="34">
        <f t="shared" ca="1" si="1309"/>
        <v>0</v>
      </c>
      <c r="FQ517" s="34">
        <f t="shared" ca="1" si="1310"/>
        <v>0</v>
      </c>
      <c r="FR517" s="34">
        <f t="shared" ca="1" si="1311"/>
        <v>0</v>
      </c>
      <c r="FS517" s="34">
        <f t="shared" ca="1" si="1312"/>
        <v>0</v>
      </c>
      <c r="FT517" s="34">
        <f t="shared" ca="1" si="1313"/>
        <v>0</v>
      </c>
      <c r="FU517" s="34">
        <f t="shared" ca="1" si="1314"/>
        <v>0</v>
      </c>
      <c r="FV517" s="34">
        <f t="shared" ca="1" si="1315"/>
        <v>0</v>
      </c>
      <c r="FW517" s="34">
        <f t="shared" ca="1" si="1316"/>
        <v>0</v>
      </c>
      <c r="FX517" s="34">
        <f t="shared" ca="1" si="1317"/>
        <v>0</v>
      </c>
      <c r="FY517" s="34">
        <f t="shared" ca="1" si="1318"/>
        <v>0</v>
      </c>
      <c r="FZ517" s="34">
        <f t="shared" ca="1" si="1319"/>
        <v>0</v>
      </c>
      <c r="GA517" s="34">
        <f t="shared" ca="1" si="1320"/>
        <v>0</v>
      </c>
      <c r="GB517" s="34">
        <f t="shared" ca="1" si="1321"/>
        <v>0</v>
      </c>
      <c r="GC517" s="34">
        <f t="shared" ca="1" si="1322"/>
        <v>0</v>
      </c>
      <c r="GD517" s="34">
        <f t="shared" ca="1" si="1323"/>
        <v>0</v>
      </c>
      <c r="GE517" s="34">
        <f t="shared" ca="1" si="1324"/>
        <v>0</v>
      </c>
      <c r="GF517" s="34">
        <f t="shared" ca="1" si="1325"/>
        <v>0</v>
      </c>
      <c r="GG517" s="34">
        <f t="shared" ca="1" si="1326"/>
        <v>0</v>
      </c>
      <c r="GH517" s="34">
        <f t="shared" ca="1" si="1327"/>
        <v>0</v>
      </c>
      <c r="GI517" s="34">
        <f t="shared" ca="1" si="1328"/>
        <v>0</v>
      </c>
      <c r="GJ517" s="34">
        <f t="shared" ca="1" si="1329"/>
        <v>0</v>
      </c>
      <c r="GK517" s="34">
        <f t="shared" ca="1" si="1330"/>
        <v>0</v>
      </c>
      <c r="GL517" s="34">
        <f t="shared" ca="1" si="1331"/>
        <v>0</v>
      </c>
      <c r="GM517" s="34">
        <f t="shared" ca="1" si="1332"/>
        <v>0</v>
      </c>
      <c r="GN517" s="34">
        <f t="shared" ca="1" si="1333"/>
        <v>0</v>
      </c>
      <c r="GO517" s="34">
        <f t="shared" ca="1" si="1334"/>
        <v>0</v>
      </c>
      <c r="GP517" s="34">
        <f t="shared" ca="1" si="1335"/>
        <v>0</v>
      </c>
      <c r="GQ517" s="34">
        <f t="shared" ca="1" si="1336"/>
        <v>0</v>
      </c>
      <c r="GR517" s="34">
        <f t="shared" ca="1" si="1337"/>
        <v>0</v>
      </c>
      <c r="GS517" s="34">
        <f t="shared" ca="1" si="1338"/>
        <v>0</v>
      </c>
      <c r="GT517" s="34">
        <f t="shared" ca="1" si="1339"/>
        <v>0</v>
      </c>
      <c r="GU517" s="34">
        <f t="shared" ca="1" si="1340"/>
        <v>0</v>
      </c>
      <c r="GV517" s="34">
        <f t="shared" ca="1" si="1341"/>
        <v>0</v>
      </c>
      <c r="GW517" s="49" t="str">
        <f t="shared" ca="1" si="1354"/>
        <v>H</v>
      </c>
      <c r="GX517" s="49"/>
      <c r="GY517" s="49"/>
      <c r="GZ517" s="49"/>
      <c r="HA517" s="49"/>
      <c r="HB517" s="49" t="str">
        <f t="shared" ca="1" si="1355"/>
        <v>O</v>
      </c>
      <c r="HC517" s="49"/>
      <c r="HD517" s="49"/>
      <c r="HE517" s="49"/>
      <c r="HF517" s="49"/>
      <c r="HG517" s="49" t="str">
        <f t="shared" ca="1" si="1356"/>
        <v>B</v>
      </c>
      <c r="HH517" s="49"/>
      <c r="HI517" s="49"/>
      <c r="HJ517" s="49"/>
      <c r="HK517" s="49"/>
      <c r="HL517" s="65"/>
      <c r="HM517" s="50"/>
      <c r="HN517" s="50"/>
      <c r="HO517" s="66"/>
      <c r="HP517" s="66"/>
      <c r="HQ517" s="33"/>
      <c r="HR517" s="66"/>
      <c r="HS517" s="66"/>
      <c r="HT517" s="67"/>
      <c r="HU517" s="65"/>
      <c r="HV517" s="50"/>
      <c r="HW517" s="50"/>
      <c r="HX517" s="66"/>
      <c r="HY517" s="66"/>
      <c r="HZ517" s="33"/>
      <c r="IA517" s="66"/>
      <c r="IB517" s="66"/>
      <c r="IC517" s="67"/>
      <c r="ID517" s="65"/>
      <c r="IE517" s="50"/>
      <c r="IF517" s="50"/>
      <c r="IG517" s="66"/>
      <c r="IH517" s="66"/>
      <c r="II517" s="33" t="str">
        <f t="shared" ca="1" si="1342"/>
        <v>0</v>
      </c>
      <c r="IJ517" s="66" t="str">
        <f t="shared" ca="1" si="1343"/>
        <v/>
      </c>
      <c r="IK517" s="66" t="str">
        <f t="shared" ca="1" si="1344"/>
        <v/>
      </c>
      <c r="IL517" s="67">
        <f t="shared" ca="1" si="1357"/>
        <v>1</v>
      </c>
      <c r="IM517" s="34"/>
      <c r="IN517" s="34"/>
      <c r="IO517" s="37">
        <f t="shared" ca="1" si="1358"/>
        <v>0</v>
      </c>
      <c r="IP517" s="22">
        <f t="shared" ca="1" si="1345"/>
        <v>6</v>
      </c>
      <c r="IQ517" s="78" t="str">
        <f t="shared" ca="1" si="1435"/>
        <v>Profit Target</v>
      </c>
      <c r="IR517" s="156">
        <f t="shared" ca="1" si="1436"/>
        <v>0</v>
      </c>
      <c r="IS517" s="78">
        <f t="shared" ca="1" si="1359"/>
        <v>6</v>
      </c>
      <c r="IT517" s="58"/>
      <c r="IU517" s="58"/>
      <c r="IV517" s="58"/>
      <c r="IW517" s="58"/>
      <c r="IX517" s="58"/>
      <c r="IY517" s="58"/>
      <c r="IZ517" s="58"/>
      <c r="JA517" s="58"/>
      <c r="JB517" s="58"/>
      <c r="JC517" s="58"/>
      <c r="JD517" s="58"/>
      <c r="JE517" s="58"/>
      <c r="JF517" s="58"/>
      <c r="JG517" s="58"/>
      <c r="JH517" s="58"/>
      <c r="JI517" s="58"/>
      <c r="JJ517" s="58"/>
      <c r="JK517" s="58"/>
      <c r="JL517" s="58"/>
      <c r="JM517" s="58"/>
      <c r="JN517" s="58"/>
      <c r="JO517" s="58"/>
      <c r="JP517" s="58"/>
      <c r="JQ517" s="58"/>
      <c r="JR517" s="58"/>
      <c r="JS517" s="58"/>
      <c r="JT517" s="58"/>
      <c r="JU517" s="58"/>
      <c r="JV517" s="58"/>
      <c r="JW517" s="58"/>
      <c r="JX517" s="58"/>
      <c r="JY517" s="58"/>
      <c r="JZ517" s="58"/>
      <c r="KA517" s="58"/>
      <c r="KB517" s="58"/>
      <c r="KC517" s="58"/>
      <c r="KD517" s="58"/>
      <c r="KE517" s="58"/>
      <c r="KF517" s="58"/>
      <c r="KG517" s="58"/>
      <c r="KH517" s="58"/>
      <c r="KI517" s="58"/>
      <c r="KJ517" s="58"/>
      <c r="KK517" s="58"/>
      <c r="KL517" s="58"/>
      <c r="KM517" s="58"/>
      <c r="KN517" s="58"/>
      <c r="KO517" s="58"/>
      <c r="KP517" s="58"/>
      <c r="KQ517" s="58"/>
      <c r="KR517" s="58"/>
      <c r="KS517" s="58"/>
      <c r="KT517" s="58"/>
      <c r="KU517" s="58"/>
      <c r="KV517" s="58"/>
      <c r="KW517" s="58"/>
      <c r="KX517" s="58"/>
      <c r="KY517" s="58"/>
      <c r="KZ517" s="58"/>
      <c r="LA517" s="58"/>
      <c r="LB517" s="58"/>
      <c r="LC517" s="58"/>
      <c r="LD517" s="58"/>
      <c r="LE517" s="58"/>
      <c r="LF517" s="58"/>
      <c r="LG517" s="58"/>
      <c r="LH517" s="58"/>
      <c r="LI517" s="58"/>
      <c r="LJ517" s="58"/>
      <c r="LK517" s="58"/>
      <c r="LL517" s="58"/>
      <c r="LM517" s="58"/>
      <c r="LN517" s="58"/>
      <c r="LO517" s="58"/>
      <c r="LP517" s="90" t="str">
        <f t="shared" si="1360"/>
        <v/>
      </c>
      <c r="LQ517" s="43"/>
      <c r="LR517" s="43"/>
      <c r="LS517" s="43"/>
      <c r="LT517" s="43"/>
      <c r="LU517" s="43"/>
      <c r="LV517" s="43"/>
      <c r="LW517" s="43"/>
      <c r="LX517" s="43"/>
      <c r="LY517" s="43"/>
      <c r="LZ517" s="43"/>
      <c r="MA517" s="43"/>
      <c r="MO517" s="15">
        <f t="shared" ref="MO517:MO580" ca="1" si="1476">IF($A$2="no",INT(RAND()*36+1),INT(RAND()*37))</f>
        <v>16</v>
      </c>
    </row>
    <row r="518" spans="1:353">
      <c r="A518" s="15">
        <f t="shared" ca="1" si="1474"/>
        <v>35</v>
      </c>
      <c r="B518" s="33" t="str">
        <f t="shared" ca="1" si="1475"/>
        <v>DB</v>
      </c>
      <c r="C518" s="10" t="str">
        <f t="shared" ca="1" si="1346"/>
        <v>profit target</v>
      </c>
      <c r="D518" s="50">
        <f t="shared" ca="1" si="1347"/>
        <v>0</v>
      </c>
      <c r="E518" s="10" t="str">
        <f t="shared" si="1348"/>
        <v/>
      </c>
      <c r="F518" s="111">
        <f t="shared" si="1349"/>
        <v>514</v>
      </c>
      <c r="G518" s="59">
        <f t="shared" ca="1" si="1361"/>
        <v>1</v>
      </c>
      <c r="H518" s="56">
        <f ca="1">COUNTIF($A$5:A518,$H$5)</f>
        <v>12</v>
      </c>
      <c r="I518" s="56">
        <f ca="1">COUNTIF($A$5:$A518,$I$5)</f>
        <v>14</v>
      </c>
      <c r="J518" s="56">
        <f ca="1">COUNTIF($A$5:$A518,$J$5)</f>
        <v>9</v>
      </c>
      <c r="K518" s="56">
        <f ca="1">COUNTIF($A$5:$A518,$K$5)</f>
        <v>17</v>
      </c>
      <c r="L518" s="56">
        <f ca="1">COUNTIF($A$5:$A518,$L$5)</f>
        <v>15</v>
      </c>
      <c r="M518" s="56">
        <f ca="1">COUNTIF($A$5:$A518,$M$5)</f>
        <v>12</v>
      </c>
      <c r="N518" s="56">
        <f ca="1">COUNTIF($A$5:$A518,$N$5)</f>
        <v>7</v>
      </c>
      <c r="O518" s="56">
        <f ca="1">COUNTIF($A$5:$A518,$O$5)</f>
        <v>11</v>
      </c>
      <c r="P518" s="56">
        <f ca="1">COUNTIF($A$5:$A518,$P$5)</f>
        <v>15</v>
      </c>
      <c r="Q518" s="56">
        <f ca="1">COUNTIF($A$5:$A518,$Q$5)</f>
        <v>22</v>
      </c>
      <c r="R518" s="56">
        <f ca="1">COUNTIF($A$5:$A518,$R$5)</f>
        <v>20</v>
      </c>
      <c r="S518" s="56">
        <f ca="1">COUNTIF($A$5:$A518,$S$5)</f>
        <v>15</v>
      </c>
      <c r="T518" s="56">
        <f ca="1">COUNTIF($A$5:$A518,$T$5)</f>
        <v>13</v>
      </c>
      <c r="U518" s="56">
        <f ca="1">COUNTIF($A$5:$A518,$U$5)</f>
        <v>13</v>
      </c>
      <c r="V518" s="56">
        <f ca="1">COUNTIF($A$5:$A518,$V$5)</f>
        <v>12</v>
      </c>
      <c r="W518" s="56">
        <f ca="1">COUNTIF($A$5:$A518,$W$5)</f>
        <v>13</v>
      </c>
      <c r="X518" s="56">
        <f ca="1">COUNTIF($A$5:$A518,$X$5)</f>
        <v>13</v>
      </c>
      <c r="Y518" s="56">
        <f ca="1">COUNTIF($A$5:$A518,$Y$5)</f>
        <v>14</v>
      </c>
      <c r="Z518" s="56">
        <f ca="1">COUNTIF($A$5:$A518,$Z$5)</f>
        <v>14</v>
      </c>
      <c r="AA518" s="56">
        <f ca="1">COUNTIF($A$5:$A518,$AA$5)</f>
        <v>9</v>
      </c>
      <c r="AB518" s="56">
        <f ca="1">COUNTIF($A$5:$A518,$AB$5)</f>
        <v>10</v>
      </c>
      <c r="AC518" s="56">
        <f ca="1">COUNTIF($A$5:$A518,$AC$5)</f>
        <v>14</v>
      </c>
      <c r="AD518" s="56">
        <f ca="1">COUNTIF($A$5:$A518,$AD$5)</f>
        <v>20</v>
      </c>
      <c r="AE518" s="56">
        <f ca="1">COUNTIF($A$5:$A518,$AE$5)</f>
        <v>20</v>
      </c>
      <c r="AF518" s="56">
        <f ca="1">COUNTIF($A$5:$A518,$AF$5)</f>
        <v>10</v>
      </c>
      <c r="AG518" s="56">
        <f ca="1">COUNTIF($A$5:$A518,$AG$5)</f>
        <v>11</v>
      </c>
      <c r="AH518" s="56">
        <f ca="1">COUNTIF($A$5:$A518,$AH$5)</f>
        <v>7</v>
      </c>
      <c r="AI518" s="56">
        <f ca="1">COUNTIF($A$5:$A518,$AI$5)</f>
        <v>12</v>
      </c>
      <c r="AJ518" s="56">
        <f ca="1">COUNTIF($A$5:$A518,$AJ$5)</f>
        <v>21</v>
      </c>
      <c r="AK518" s="56">
        <f ca="1">COUNTIF($A$5:$A518,$AK$5)</f>
        <v>13</v>
      </c>
      <c r="AL518" s="56">
        <f ca="1">COUNTIF($A$5:$A518,$AL$5)</f>
        <v>10</v>
      </c>
      <c r="AM518" s="56">
        <f ca="1">COUNTIF($A$5:$A518,$AM$5)</f>
        <v>18</v>
      </c>
      <c r="AN518" s="56">
        <f ca="1">COUNTIF($A$5:$A518,$AN$5)</f>
        <v>17</v>
      </c>
      <c r="AO518" s="56">
        <f ca="1">COUNTIF($A$5:$A518,$AO$5)</f>
        <v>18</v>
      </c>
      <c r="AP518" s="56">
        <f ca="1">COUNTIF($A$5:$A518,$AP$5)</f>
        <v>19</v>
      </c>
      <c r="AQ518" s="56">
        <f ca="1">COUNTIF($A$5:$A518,$AQ$5)</f>
        <v>13</v>
      </c>
      <c r="AR518" s="56">
        <f ca="1">COUNTIF($A$5:$A518,$AR$5)</f>
        <v>11</v>
      </c>
      <c r="AS518" s="101">
        <f t="shared" ca="1" si="1350"/>
        <v>0</v>
      </c>
      <c r="AT518" s="58">
        <f t="shared" si="1351"/>
        <v>514</v>
      </c>
      <c r="AU518" s="105">
        <f t="shared" si="1352"/>
        <v>14</v>
      </c>
      <c r="AV518" s="105">
        <f t="shared" si="1353"/>
        <v>333.072</v>
      </c>
      <c r="AW518" s="58">
        <f t="shared" ca="1" si="1437"/>
        <v>34</v>
      </c>
      <c r="AX518" s="58">
        <f t="shared" ca="1" si="1438"/>
        <v>35</v>
      </c>
      <c r="AY518" s="58">
        <f t="shared" ca="1" si="1439"/>
        <v>3</v>
      </c>
      <c r="AZ518" s="58">
        <f t="shared" ca="1" si="1440"/>
        <v>9</v>
      </c>
      <c r="BA518" s="58">
        <f t="shared" ca="1" si="1441"/>
        <v>18</v>
      </c>
      <c r="BB518" s="58">
        <f t="shared" ca="1" si="1442"/>
        <v>36</v>
      </c>
      <c r="BC518" s="58">
        <f t="shared" ca="1" si="1443"/>
        <v>10</v>
      </c>
      <c r="BD518" s="58">
        <f t="shared" ca="1" si="1444"/>
        <v>172</v>
      </c>
      <c r="BE518" s="58">
        <f t="shared" ca="1" si="1445"/>
        <v>2</v>
      </c>
      <c r="BF518" s="58">
        <f t="shared" ca="1" si="1446"/>
        <v>27</v>
      </c>
      <c r="BG518" s="58">
        <f t="shared" ca="1" si="1447"/>
        <v>14</v>
      </c>
      <c r="BH518" s="58">
        <f t="shared" ca="1" si="1448"/>
        <v>17</v>
      </c>
      <c r="BI518" s="58">
        <f t="shared" ca="1" si="1449"/>
        <v>41</v>
      </c>
      <c r="BJ518" s="58">
        <f t="shared" ca="1" si="1450"/>
        <v>28</v>
      </c>
      <c r="BK518" s="58">
        <f t="shared" ca="1" si="1451"/>
        <v>61</v>
      </c>
      <c r="BL518" s="58">
        <f t="shared" ca="1" si="1452"/>
        <v>4</v>
      </c>
      <c r="BM518" s="58">
        <f t="shared" ca="1" si="1453"/>
        <v>15</v>
      </c>
      <c r="BN518" s="58">
        <f t="shared" ca="1" si="1454"/>
        <v>30</v>
      </c>
      <c r="BO518" s="58">
        <f t="shared" ca="1" si="1455"/>
        <v>8</v>
      </c>
      <c r="BP518" s="58">
        <f t="shared" ca="1" si="1456"/>
        <v>92</v>
      </c>
      <c r="BQ518" s="58">
        <f t="shared" ca="1" si="1457"/>
        <v>26</v>
      </c>
      <c r="BR518" s="58">
        <f t="shared" ca="1" si="1458"/>
        <v>12</v>
      </c>
      <c r="BS518" s="58">
        <f t="shared" ca="1" si="1459"/>
        <v>21</v>
      </c>
      <c r="BT518" s="58">
        <f t="shared" ca="1" si="1460"/>
        <v>113</v>
      </c>
      <c r="BU518" s="58">
        <f t="shared" ca="1" si="1461"/>
        <v>60</v>
      </c>
      <c r="BV518" s="58">
        <f t="shared" ca="1" si="1462"/>
        <v>52</v>
      </c>
      <c r="BW518" s="58">
        <f t="shared" ca="1" si="1463"/>
        <v>31</v>
      </c>
      <c r="BX518" s="58">
        <f t="shared" ca="1" si="1464"/>
        <v>25</v>
      </c>
      <c r="BY518" s="58">
        <f t="shared" ca="1" si="1465"/>
        <v>1</v>
      </c>
      <c r="BZ518" s="58">
        <f t="shared" ca="1" si="1466"/>
        <v>44</v>
      </c>
      <c r="CA518" s="58">
        <f t="shared" ca="1" si="1467"/>
        <v>24</v>
      </c>
      <c r="CB518" s="58">
        <f t="shared" ca="1" si="1468"/>
        <v>22</v>
      </c>
      <c r="CC518" s="58">
        <f t="shared" ca="1" si="1469"/>
        <v>33</v>
      </c>
      <c r="CD518" s="58">
        <f t="shared" ca="1" si="1470"/>
        <v>37</v>
      </c>
      <c r="CE518" s="58">
        <f t="shared" ca="1" si="1471"/>
        <v>0</v>
      </c>
      <c r="CF518" s="58">
        <f t="shared" ca="1" si="1472"/>
        <v>19</v>
      </c>
      <c r="CG518" s="58">
        <f t="shared" ca="1" si="1473"/>
        <v>6</v>
      </c>
      <c r="CH518" s="58" t="str">
        <f t="shared" ca="1" si="1362"/>
        <v/>
      </c>
      <c r="CI518" s="58" t="str">
        <f t="shared" ca="1" si="1363"/>
        <v/>
      </c>
      <c r="CJ518" s="58" t="str">
        <f t="shared" ca="1" si="1364"/>
        <v/>
      </c>
      <c r="CK518" s="58" t="str">
        <f t="shared" ca="1" si="1365"/>
        <v/>
      </c>
      <c r="CL518" s="58" t="str">
        <f t="shared" ca="1" si="1366"/>
        <v/>
      </c>
      <c r="CM518" s="58" t="str">
        <f t="shared" ca="1" si="1367"/>
        <v/>
      </c>
      <c r="CN518" s="58" t="str">
        <f t="shared" ca="1" si="1368"/>
        <v/>
      </c>
      <c r="CO518" s="58" t="str">
        <f t="shared" ca="1" si="1369"/>
        <v>08</v>
      </c>
      <c r="CP518" s="58" t="str">
        <f t="shared" ca="1" si="1370"/>
        <v/>
      </c>
      <c r="CQ518" s="58" t="str">
        <f t="shared" ca="1" si="1371"/>
        <v/>
      </c>
      <c r="CR518" s="58" t="str">
        <f t="shared" ca="1" si="1372"/>
        <v/>
      </c>
      <c r="CS518" s="58" t="str">
        <f t="shared" ca="1" si="1373"/>
        <v/>
      </c>
      <c r="CT518" s="58" t="str">
        <f t="shared" ca="1" si="1374"/>
        <v/>
      </c>
      <c r="CU518" s="58" t="str">
        <f t="shared" ca="1" si="1375"/>
        <v/>
      </c>
      <c r="CV518" s="58" t="str">
        <f t="shared" ca="1" si="1376"/>
        <v/>
      </c>
      <c r="CW518" s="58" t="str">
        <f t="shared" ca="1" si="1377"/>
        <v/>
      </c>
      <c r="CX518" s="58" t="str">
        <f t="shared" ca="1" si="1378"/>
        <v/>
      </c>
      <c r="CY518" s="58" t="str">
        <f t="shared" ca="1" si="1379"/>
        <v/>
      </c>
      <c r="CZ518" s="58" t="str">
        <f t="shared" ca="1" si="1380"/>
        <v/>
      </c>
      <c r="DA518" s="58" t="str">
        <f t="shared" ca="1" si="1381"/>
        <v/>
      </c>
      <c r="DB518" s="58" t="str">
        <f t="shared" ca="1" si="1382"/>
        <v/>
      </c>
      <c r="DC518" s="58" t="str">
        <f t="shared" ca="1" si="1383"/>
        <v/>
      </c>
      <c r="DD518" s="58" t="str">
        <f t="shared" ca="1" si="1384"/>
        <v/>
      </c>
      <c r="DE518" s="58" t="str">
        <f t="shared" ca="1" si="1385"/>
        <v/>
      </c>
      <c r="DF518" s="58" t="str">
        <f t="shared" ca="1" si="1386"/>
        <v/>
      </c>
      <c r="DG518" s="58" t="str">
        <f t="shared" ca="1" si="1387"/>
        <v/>
      </c>
      <c r="DH518" s="58" t="str">
        <f t="shared" ca="1" si="1388"/>
        <v/>
      </c>
      <c r="DI518" s="58" t="str">
        <f t="shared" ca="1" si="1389"/>
        <v/>
      </c>
      <c r="DJ518" s="58" t="str">
        <f t="shared" ca="1" si="1390"/>
        <v/>
      </c>
      <c r="DK518" s="58" t="str">
        <f t="shared" ca="1" si="1391"/>
        <v/>
      </c>
      <c r="DL518" s="58" t="str">
        <f t="shared" ca="1" si="1392"/>
        <v/>
      </c>
      <c r="DM518" s="58" t="str">
        <f t="shared" ca="1" si="1393"/>
        <v/>
      </c>
      <c r="DN518" s="58" t="str">
        <f t="shared" ca="1" si="1394"/>
        <v/>
      </c>
      <c r="DO518" s="58" t="str">
        <f t="shared" ca="1" si="1395"/>
        <v/>
      </c>
      <c r="DP518" s="58" t="str">
        <f t="shared" ca="1" si="1396"/>
        <v/>
      </c>
      <c r="DQ518" s="58" t="str">
        <f t="shared" ca="1" si="1396"/>
        <v/>
      </c>
      <c r="DR518" s="58" t="str">
        <f t="shared" ca="1" si="1397"/>
        <v/>
      </c>
      <c r="DS518" s="34">
        <f t="shared" ca="1" si="1398"/>
        <v>0</v>
      </c>
      <c r="DT518" s="34">
        <f t="shared" ca="1" si="1399"/>
        <v>0</v>
      </c>
      <c r="DU518" s="34">
        <f t="shared" ca="1" si="1400"/>
        <v>0</v>
      </c>
      <c r="DV518" s="34">
        <f t="shared" ca="1" si="1401"/>
        <v>0</v>
      </c>
      <c r="DW518" s="34">
        <f t="shared" ca="1" si="1402"/>
        <v>0</v>
      </c>
      <c r="DX518" s="34">
        <f t="shared" ca="1" si="1403"/>
        <v>0</v>
      </c>
      <c r="DY518" s="34">
        <f t="shared" ca="1" si="1404"/>
        <v>0</v>
      </c>
      <c r="DZ518" s="34">
        <f t="shared" ca="1" si="1405"/>
        <v>0</v>
      </c>
      <c r="EA518" s="34">
        <f t="shared" ca="1" si="1406"/>
        <v>0</v>
      </c>
      <c r="EB518" s="34">
        <f t="shared" ca="1" si="1407"/>
        <v>0</v>
      </c>
      <c r="EC518" s="34">
        <f t="shared" ca="1" si="1408"/>
        <v>0</v>
      </c>
      <c r="ED518" s="34">
        <f t="shared" ca="1" si="1409"/>
        <v>0</v>
      </c>
      <c r="EE518" s="34">
        <f t="shared" ca="1" si="1410"/>
        <v>0</v>
      </c>
      <c r="EF518" s="34">
        <f t="shared" ca="1" si="1411"/>
        <v>0</v>
      </c>
      <c r="EG518" s="34">
        <f t="shared" ca="1" si="1412"/>
        <v>0</v>
      </c>
      <c r="EH518" s="34">
        <f t="shared" ca="1" si="1413"/>
        <v>0</v>
      </c>
      <c r="EI518" s="34">
        <f t="shared" ca="1" si="1414"/>
        <v>0</v>
      </c>
      <c r="EJ518" s="34">
        <f t="shared" ca="1" si="1415"/>
        <v>0</v>
      </c>
      <c r="EK518" s="34">
        <f t="shared" ca="1" si="1416"/>
        <v>0</v>
      </c>
      <c r="EL518" s="34">
        <f t="shared" ca="1" si="1417"/>
        <v>0</v>
      </c>
      <c r="EM518" s="34">
        <f t="shared" ca="1" si="1418"/>
        <v>0</v>
      </c>
      <c r="EN518" s="34">
        <f t="shared" ca="1" si="1419"/>
        <v>0</v>
      </c>
      <c r="EO518" s="34">
        <f t="shared" ca="1" si="1420"/>
        <v>0</v>
      </c>
      <c r="EP518" s="34">
        <f t="shared" ca="1" si="1421"/>
        <v>0</v>
      </c>
      <c r="EQ518" s="34">
        <f t="shared" ca="1" si="1422"/>
        <v>0</v>
      </c>
      <c r="ER518" s="34">
        <f t="shared" ca="1" si="1423"/>
        <v>0</v>
      </c>
      <c r="ES518" s="34">
        <f t="shared" ca="1" si="1424"/>
        <v>0</v>
      </c>
      <c r="ET518" s="34">
        <f t="shared" ca="1" si="1425"/>
        <v>0</v>
      </c>
      <c r="EU518" s="34">
        <f t="shared" ca="1" si="1426"/>
        <v>0</v>
      </c>
      <c r="EV518" s="34">
        <f t="shared" ca="1" si="1427"/>
        <v>0</v>
      </c>
      <c r="EW518" s="34">
        <f t="shared" ca="1" si="1428"/>
        <v>0</v>
      </c>
      <c r="EX518" s="34">
        <f t="shared" ca="1" si="1429"/>
        <v>0</v>
      </c>
      <c r="EY518" s="34">
        <f t="shared" ca="1" si="1430"/>
        <v>0</v>
      </c>
      <c r="EZ518" s="34">
        <f t="shared" ca="1" si="1431"/>
        <v>0</v>
      </c>
      <c r="FA518" s="34">
        <f t="shared" ca="1" si="1432"/>
        <v>0</v>
      </c>
      <c r="FB518" s="34">
        <f t="shared" ca="1" si="1433"/>
        <v>0</v>
      </c>
      <c r="FC518" s="34">
        <f t="shared" ca="1" si="1434"/>
        <v>0</v>
      </c>
      <c r="FD518" s="71"/>
      <c r="FE518" s="76"/>
      <c r="FF518" s="76"/>
      <c r="FG518" s="76"/>
      <c r="FH518" s="58"/>
      <c r="FI518" s="58"/>
      <c r="FJ518" s="58">
        <v>0</v>
      </c>
      <c r="FK518" s="58">
        <v>0</v>
      </c>
      <c r="FL518" s="34">
        <f t="shared" ref="FL518:FL581" ca="1" si="1477">IF(H518&lt;&gt;"",IF(OR($IP517&gt;=$M$1,$IP517&lt;=$M$2),0,IF(ABS(H518)=ABS($A518),(35*$G517),(-1*$G517))),0)</f>
        <v>0</v>
      </c>
      <c r="FM518" s="34">
        <f t="shared" ref="FM518:FM581" ca="1" si="1478">IF(I518&lt;&gt;"",IF(OR($IP517&gt;=$M$1,$IP517&lt;=$M$2),0,IF(ABS(I518)=ABS($A518),(35*$G517),(-1*$G517))),0)</f>
        <v>0</v>
      </c>
      <c r="FN518" s="34">
        <f t="shared" ref="FN518:FN581" ca="1" si="1479">IF(J518&lt;&gt;"",IF(OR($IP517&gt;=$M$1,$IP517&lt;=$M$2),0,IF(ABS(J518)=ABS($A518),(35*$G517),(-1*$G517))),0)</f>
        <v>0</v>
      </c>
      <c r="FO518" s="34">
        <f t="shared" ref="FO518:FO581" ca="1" si="1480">IF(K518&lt;&gt;"",IF(OR($IP517&gt;=$M$1,$IP517&lt;=$M$2),0,IF(ABS(K518)=ABS($A518),(35*$G517),(-1*$G517))),0)</f>
        <v>0</v>
      </c>
      <c r="FP518" s="34">
        <f t="shared" ref="FP518:FP581" ca="1" si="1481">IF(L518&lt;&gt;"",IF(OR($IP517&gt;=$M$1,$IP517&lt;=$M$2),0,IF(ABS(L518)=ABS($A518),(35*$G517),(-1*$G517))),0)</f>
        <v>0</v>
      </c>
      <c r="FQ518" s="34">
        <f t="shared" ref="FQ518:FQ581" ca="1" si="1482">IF(M518&lt;&gt;"",IF(OR($IP517&gt;=$M$1,$IP517&lt;=$M$2),0,IF(ABS(M518)=ABS($A518),(35*$G517),(-1*$G517))),0)</f>
        <v>0</v>
      </c>
      <c r="FR518" s="34">
        <f t="shared" ref="FR518:FR581" ca="1" si="1483">IF(N518&lt;&gt;"",IF(OR($IP517&gt;=$M$1,$IP517&lt;=$M$2),0,IF(ABS(N518)=ABS($A518),(35*$G517),(-1*$G517))),0)</f>
        <v>0</v>
      </c>
      <c r="FS518" s="34">
        <f t="shared" ref="FS518:FS581" ca="1" si="1484">IF(O518&lt;&gt;"",IF(OR($IP517&gt;=$M$1,$IP517&lt;=$M$2),0,IF(ABS(O518)=ABS($A518),(35*$G517),(-1*$G517))),0)</f>
        <v>0</v>
      </c>
      <c r="FT518" s="34">
        <f t="shared" ref="FT518:FT581" ca="1" si="1485">IF(P518&lt;&gt;"",IF(OR($IP517&gt;=$M$1,$IP517&lt;=$M$2),0,IF(ABS(P518)=ABS($A518),(35*$G517),(-1*$G517))),0)</f>
        <v>0</v>
      </c>
      <c r="FU518" s="34">
        <f t="shared" ref="FU518:FU581" ca="1" si="1486">IF(Q518&lt;&gt;"",IF(OR($IP517&gt;=$M$1,$IP517&lt;=$M$2),0,IF(ABS(Q518)=ABS($A518),(35*$G517),(-1*$G517))),0)</f>
        <v>0</v>
      </c>
      <c r="FV518" s="34">
        <f t="shared" ref="FV518:FV581" ca="1" si="1487">IF(R518&lt;&gt;"",IF(OR($IP517&gt;=$M$1,$IP517&lt;=$M$2),0,IF(ABS(R518)=ABS($A518),(35*$G517),(-1*$G517))),0)</f>
        <v>0</v>
      </c>
      <c r="FW518" s="34">
        <f t="shared" ref="FW518:FW581" ca="1" si="1488">IF(S518&lt;&gt;"",IF(OR($IP517&gt;=$M$1,$IP517&lt;=$M$2),0,IF(ABS(S518)=ABS($A518),(35*$G517),(-1*$G517))),0)</f>
        <v>0</v>
      </c>
      <c r="FX518" s="34">
        <f t="shared" ref="FX518:FX581" ca="1" si="1489">IF(T518&lt;&gt;"",IF(OR($IP517&gt;=$M$1,$IP517&lt;=$M$2),0,IF(ABS(T518)=ABS($A518),(35*$G517),(-1*$G517))),0)</f>
        <v>0</v>
      </c>
      <c r="FY518" s="34">
        <f t="shared" ref="FY518:FY581" ca="1" si="1490">IF(U518&lt;&gt;"",IF(OR($IP517&gt;=$M$1,$IP517&lt;=$M$2),0,IF(ABS(U518)=ABS($A518),(35*$G517),(-1*$G517))),0)</f>
        <v>0</v>
      </c>
      <c r="FZ518" s="34">
        <f t="shared" ref="FZ518:FZ581" ca="1" si="1491">IF(V518&lt;&gt;"",IF(OR($IP517&gt;=$M$1,$IP517&lt;=$M$2),0,IF(ABS(V518)=ABS($A518),(35*$G517),(-1*$G517))),0)</f>
        <v>0</v>
      </c>
      <c r="GA518" s="34">
        <f t="shared" ref="GA518:GA581" ca="1" si="1492">IF(W518&lt;&gt;"",IF(OR($IP517&gt;=$M$1,$IP517&lt;=$M$2),0,IF(ABS(W518)=ABS($A518),(35*$G517),(-1*$G517))),0)</f>
        <v>0</v>
      </c>
      <c r="GB518" s="34">
        <f t="shared" ref="GB518:GB581" ca="1" si="1493">IF(X518&lt;&gt;"",IF(OR($IP517&gt;=$M$1,$IP517&lt;=$M$2),0,IF(ABS(X518)=ABS($A518),(35*$G517),(-1*$G517))),0)</f>
        <v>0</v>
      </c>
      <c r="GC518" s="34">
        <f t="shared" ref="GC518:GC581" ca="1" si="1494">IF(Y518&lt;&gt;"",IF(OR($IP517&gt;=$M$1,$IP517&lt;=$M$2),0,IF(ABS(Y518)=ABS($A518),(35*$G517),(-1*$G517))),0)</f>
        <v>0</v>
      </c>
      <c r="GD518" s="34">
        <f t="shared" ref="GD518:GD581" ca="1" si="1495">IF(Z518&lt;&gt;"",IF(OR($IP517&gt;=$M$1,$IP517&lt;=$M$2),0,IF(ABS(Z518)=ABS($A518),(35*$G517),(-1*$G517))),0)</f>
        <v>0</v>
      </c>
      <c r="GE518" s="34">
        <f t="shared" ref="GE518:GE581" ca="1" si="1496">IF(AA518&lt;&gt;"",IF(OR($IP517&gt;=$M$1,$IP517&lt;=$M$2),0,IF(ABS(AA518)=ABS($A518),(35*$G517),(-1*$G517))),0)</f>
        <v>0</v>
      </c>
      <c r="GF518" s="34">
        <f t="shared" ref="GF518:GF581" ca="1" si="1497">IF(AB518&lt;&gt;"",IF(OR($IP517&gt;=$M$1,$IP517&lt;=$M$2),0,IF(ABS(AB518)=ABS($A518),(35*$G517),(-1*$G517))),0)</f>
        <v>0</v>
      </c>
      <c r="GG518" s="34">
        <f t="shared" ref="GG518:GG581" ca="1" si="1498">IF(AC518&lt;&gt;"",IF(OR($IP517&gt;=$M$1,$IP517&lt;=$M$2),0,IF(ABS(AC518)=ABS($A518),(35*$G517),(-1*$G517))),0)</f>
        <v>0</v>
      </c>
      <c r="GH518" s="34">
        <f t="shared" ref="GH518:GH581" ca="1" si="1499">IF(AD518&lt;&gt;"",IF(OR($IP517&gt;=$M$1,$IP517&lt;=$M$2),0,IF(ABS(AD518)=ABS($A518),(35*$G517),(-1*$G517))),0)</f>
        <v>0</v>
      </c>
      <c r="GI518" s="34">
        <f t="shared" ref="GI518:GI581" ca="1" si="1500">IF(AE518&lt;&gt;"",IF(OR($IP517&gt;=$M$1,$IP517&lt;=$M$2),0,IF(ABS(AE518)=ABS($A518),(35*$G517),(-1*$G517))),0)</f>
        <v>0</v>
      </c>
      <c r="GJ518" s="34">
        <f t="shared" ref="GJ518:GJ581" ca="1" si="1501">IF(AF518&lt;&gt;"",IF(OR($IP517&gt;=$M$1,$IP517&lt;=$M$2),0,IF(ABS(AF518)=ABS($A518),(35*$G517),(-1*$G517))),0)</f>
        <v>0</v>
      </c>
      <c r="GK518" s="34">
        <f t="shared" ref="GK518:GK581" ca="1" si="1502">IF(AG518&lt;&gt;"",IF(OR($IP517&gt;=$M$1,$IP517&lt;=$M$2),0,IF(ABS(AG518)=ABS($A518),(35*$G517),(-1*$G517))),0)</f>
        <v>0</v>
      </c>
      <c r="GL518" s="34">
        <f t="shared" ref="GL518:GL581" ca="1" si="1503">IF(AH518&lt;&gt;"",IF(OR($IP517&gt;=$M$1,$IP517&lt;=$M$2),0,IF(ABS(AH518)=ABS($A518),(35*$G517),(-1*$G517))),0)</f>
        <v>0</v>
      </c>
      <c r="GM518" s="34">
        <f t="shared" ref="GM518:GM581" ca="1" si="1504">IF(AI518&lt;&gt;"",IF(OR($IP517&gt;=$M$1,$IP517&lt;=$M$2),0,IF(ABS(AI518)=ABS($A518),(35*$G517),(-1*$G517))),0)</f>
        <v>0</v>
      </c>
      <c r="GN518" s="34">
        <f t="shared" ref="GN518:GN581" ca="1" si="1505">IF(AJ518&lt;&gt;"",IF(OR($IP517&gt;=$M$1,$IP517&lt;=$M$2),0,IF(ABS(AJ518)=ABS($A518),(35*$G517),(-1*$G517))),0)</f>
        <v>0</v>
      </c>
      <c r="GO518" s="34">
        <f t="shared" ref="GO518:GO581" ca="1" si="1506">IF(AK518&lt;&gt;"",IF(OR($IP517&gt;=$M$1,$IP517&lt;=$M$2),0,IF(ABS(AK518)=ABS($A518),(35*$G517),(-1*$G517))),0)</f>
        <v>0</v>
      </c>
      <c r="GP518" s="34">
        <f t="shared" ref="GP518:GP581" ca="1" si="1507">IF(AL518&lt;&gt;"",IF(OR($IP517&gt;=$M$1,$IP517&lt;=$M$2),0,IF(ABS(AL518)=ABS($A518),(35*$G517),(-1*$G517))),0)</f>
        <v>0</v>
      </c>
      <c r="GQ518" s="34">
        <f t="shared" ref="GQ518:GQ581" ca="1" si="1508">IF(AM518&lt;&gt;"",IF(OR($IP517&gt;=$M$1,$IP517&lt;=$M$2),0,IF(ABS(AM518)=ABS($A518),(35*$G517),(-1*$G517))),0)</f>
        <v>0</v>
      </c>
      <c r="GR518" s="34">
        <f t="shared" ref="GR518:GR581" ca="1" si="1509">IF(AN518&lt;&gt;"",IF(OR($IP517&gt;=$M$1,$IP517&lt;=$M$2),0,IF(ABS(AN518)=ABS($A518),(35*$G517),(-1*$G517))),0)</f>
        <v>0</v>
      </c>
      <c r="GS518" s="34">
        <f t="shared" ref="GS518:GS581" ca="1" si="1510">IF(AO518&lt;&gt;"",IF(OR($IP517&gt;=$M$1,$IP517&lt;=$M$2),0,IF(ABS(AO518)=ABS($A518),(35*$G517),(-1*$G517))),0)</f>
        <v>0</v>
      </c>
      <c r="GT518" s="34">
        <f t="shared" ref="GT518:GT581" ca="1" si="1511">IF(AP518&lt;&gt;"",IF(OR($IP517&gt;=$M$1,$IP517&lt;=$M$2),0,IF(ABS(AP518)=ABS($A518),(35*$G517),(-1*$G517))),0)</f>
        <v>0</v>
      </c>
      <c r="GU518" s="34">
        <f t="shared" ref="GU518:GU581" ca="1" si="1512">IF(AQ518&lt;&gt;"",IF(OR($IP517&gt;=$M$1,$IP517&lt;=$M$2),0,IF(ABS(AQ518)=ABS($A518),(35*$G517),(-1*$G517))),0)</f>
        <v>0</v>
      </c>
      <c r="GV518" s="34">
        <f t="shared" ref="GV518:GV581" ca="1" si="1513">IF(AR518&lt;&gt;"",IF(OR($IP517&gt;=$M$1,$IP517&lt;=$M$2),0,IF(ABS(AR518)=ABS($A518),(35*$G517),(-1*$G517))),0)</f>
        <v>0</v>
      </c>
      <c r="GW518" s="49" t="str">
        <f t="shared" ca="1" si="1354"/>
        <v>H</v>
      </c>
      <c r="GX518" s="49"/>
      <c r="GY518" s="49"/>
      <c r="GZ518" s="49"/>
      <c r="HA518" s="49"/>
      <c r="HB518" s="49" t="str">
        <f t="shared" ca="1" si="1355"/>
        <v>O</v>
      </c>
      <c r="HC518" s="49"/>
      <c r="HD518" s="49"/>
      <c r="HE518" s="49"/>
      <c r="HF518" s="49"/>
      <c r="HG518" s="49" t="str">
        <f t="shared" ca="1" si="1356"/>
        <v>B</v>
      </c>
      <c r="HH518" s="49"/>
      <c r="HI518" s="49"/>
      <c r="HJ518" s="49"/>
      <c r="HK518" s="49"/>
      <c r="HL518" s="65"/>
      <c r="HM518" s="50"/>
      <c r="HN518" s="50"/>
      <c r="HO518" s="66"/>
      <c r="HP518" s="66"/>
      <c r="HQ518" s="33"/>
      <c r="HR518" s="66"/>
      <c r="HS518" s="66"/>
      <c r="HT518" s="67"/>
      <c r="HU518" s="65"/>
      <c r="HV518" s="50"/>
      <c r="HW518" s="50"/>
      <c r="HX518" s="66"/>
      <c r="HY518" s="66"/>
      <c r="HZ518" s="33"/>
      <c r="IA518" s="66"/>
      <c r="IB518" s="66"/>
      <c r="IC518" s="67"/>
      <c r="ID518" s="65"/>
      <c r="IE518" s="50"/>
      <c r="IF518" s="50"/>
      <c r="IG518" s="66"/>
      <c r="IH518" s="66"/>
      <c r="II518" s="33" t="str">
        <f t="shared" ref="II518:II581" ca="1" si="1514">IF(A518&lt;&gt;"",IF(OR($IQ517&lt;&gt;0,$IR517&lt;&gt;0),"0",IF(IH518&lt;&gt;"",IF(IH518="W",(1*ID518),(-1*ID518)),0)),0)</f>
        <v>0</v>
      </c>
      <c r="IJ518" s="66" t="str">
        <f t="shared" ref="IJ518:IJ581" ca="1" si="1515">IF($A517&lt;&gt;"",IF(OR($IQ517&lt;&gt;0,$IR517&lt;&gt;0,FE518&lt;&gt;""),"",IF(IF518=1,GW517,IF(IF518=2,"L",IF(IF518=3,"H",IF(IF518=4,"H",IF(IF518=5,"L",IF(IF518=6,"L",IF(IF518=7,"H",IF(IF518=8,"L",IF(IF518=9,"H","")))))))))),"")</f>
        <v/>
      </c>
      <c r="IK518" s="66" t="str">
        <f t="shared" ref="IK518:IK581" ca="1" si="1516">IF(A518&lt;&gt;"",IF(IJ518&lt;&gt;"",IF(IJ518=GW518,"W","L"),""),"")</f>
        <v/>
      </c>
      <c r="IL518" s="67">
        <f t="shared" ca="1" si="1357"/>
        <v>1</v>
      </c>
      <c r="IM518" s="34"/>
      <c r="IN518" s="34"/>
      <c r="IO518" s="37">
        <f t="shared" ca="1" si="1358"/>
        <v>0</v>
      </c>
      <c r="IP518" s="22">
        <f t="shared" ref="IP518:IP581" ca="1" si="1517">IF(A518&lt;&gt;"",IO518+IP517,"")</f>
        <v>6</v>
      </c>
      <c r="IQ518" s="78" t="str">
        <f t="shared" ca="1" si="1435"/>
        <v>Profit Target</v>
      </c>
      <c r="IR518" s="156">
        <f t="shared" ca="1" si="1436"/>
        <v>0</v>
      </c>
      <c r="IS518" s="78">
        <f t="shared" ca="1" si="1359"/>
        <v>6</v>
      </c>
      <c r="IT518" s="58"/>
      <c r="IU518" s="58"/>
      <c r="IV518" s="58"/>
      <c r="IW518" s="58"/>
      <c r="IX518" s="58"/>
      <c r="IY518" s="58"/>
      <c r="IZ518" s="58"/>
      <c r="JA518" s="58"/>
      <c r="JB518" s="58"/>
      <c r="JC518" s="58"/>
      <c r="JD518" s="58"/>
      <c r="JE518" s="58"/>
      <c r="JF518" s="58"/>
      <c r="JG518" s="58"/>
      <c r="JH518" s="58"/>
      <c r="JI518" s="58"/>
      <c r="JJ518" s="58"/>
      <c r="JK518" s="58"/>
      <c r="JL518" s="58"/>
      <c r="JM518" s="58"/>
      <c r="JN518" s="58"/>
      <c r="JO518" s="58"/>
      <c r="JP518" s="58"/>
      <c r="JQ518" s="58"/>
      <c r="JR518" s="58"/>
      <c r="JS518" s="58"/>
      <c r="JT518" s="58"/>
      <c r="JU518" s="58"/>
      <c r="JV518" s="58"/>
      <c r="JW518" s="58"/>
      <c r="JX518" s="58"/>
      <c r="JY518" s="58"/>
      <c r="JZ518" s="58"/>
      <c r="KA518" s="58"/>
      <c r="KB518" s="58"/>
      <c r="KC518" s="58"/>
      <c r="KD518" s="58"/>
      <c r="KE518" s="58"/>
      <c r="KF518" s="58"/>
      <c r="KG518" s="58"/>
      <c r="KH518" s="58"/>
      <c r="KI518" s="58"/>
      <c r="KJ518" s="58"/>
      <c r="KK518" s="58"/>
      <c r="KL518" s="58"/>
      <c r="KM518" s="58"/>
      <c r="KN518" s="58"/>
      <c r="KO518" s="58"/>
      <c r="KP518" s="58"/>
      <c r="KQ518" s="58"/>
      <c r="KR518" s="58"/>
      <c r="KS518" s="58"/>
      <c r="KT518" s="58"/>
      <c r="KU518" s="58"/>
      <c r="KV518" s="58"/>
      <c r="KW518" s="58"/>
      <c r="KX518" s="58"/>
      <c r="KY518" s="58"/>
      <c r="KZ518" s="58"/>
      <c r="LA518" s="58"/>
      <c r="LB518" s="58"/>
      <c r="LC518" s="58"/>
      <c r="LD518" s="58"/>
      <c r="LE518" s="58"/>
      <c r="LF518" s="58"/>
      <c r="LG518" s="58"/>
      <c r="LH518" s="58"/>
      <c r="LI518" s="58"/>
      <c r="LJ518" s="58"/>
      <c r="LK518" s="58"/>
      <c r="LL518" s="58"/>
      <c r="LM518" s="58"/>
      <c r="LN518" s="58"/>
      <c r="LO518" s="58"/>
      <c r="LP518" s="90" t="str">
        <f t="shared" si="1360"/>
        <v/>
      </c>
      <c r="LQ518" s="43"/>
      <c r="LR518" s="43"/>
      <c r="LS518" s="43"/>
      <c r="LT518" s="43"/>
      <c r="LU518" s="43"/>
      <c r="LV518" s="43"/>
      <c r="LW518" s="43"/>
      <c r="LX518" s="43"/>
      <c r="LY518" s="43"/>
      <c r="LZ518" s="43"/>
      <c r="MA518" s="43"/>
      <c r="MO518" s="15">
        <f t="shared" ca="1" si="1476"/>
        <v>1</v>
      </c>
    </row>
    <row r="519" spans="1:353">
      <c r="A519" s="15">
        <f t="shared" ca="1" si="1474"/>
        <v>8</v>
      </c>
      <c r="B519" s="33" t="str">
        <f t="shared" ca="1" si="1475"/>
        <v>DB</v>
      </c>
      <c r="C519" s="10" t="str">
        <f t="shared" ref="C519:C582" ca="1" si="1518">IF(AND(IQ519=0,IR519=0),"",IF(IQ519="Profit Target","profit target",IF(IR519="Stop Loss","stop loss","")))</f>
        <v>profit target</v>
      </c>
      <c r="D519" s="50">
        <f t="shared" ref="D519:D582" ca="1" si="1519">IO519</f>
        <v>0</v>
      </c>
      <c r="E519" s="10" t="str">
        <f t="shared" ref="E519:E582" si="1520">KE520&amp;KF520&amp;KG520&amp;KH520&amp;KI520&amp;KJ520&amp;KK520&amp;KL520&amp;KM520&amp;KN520&amp;KO520&amp;KP520&amp;KQ520&amp;KR520&amp;KS520&amp;KT520&amp;KU520&amp;KV520&amp;KW520&amp;KX520&amp;KY520&amp;KZ520&amp;LA520&amp;LB520&amp;LC520&amp;LD520&amp;LE520&amp;LF520&amp;LG520&amp;LH520&amp;LI520&amp;LJ520&amp;LK520&amp;LL520&amp;LM520&amp;LN520&amp;LO520</f>
        <v/>
      </c>
      <c r="F519" s="111">
        <f t="shared" ref="F519:F582" si="1521">F518+1</f>
        <v>515</v>
      </c>
      <c r="G519" s="59">
        <f t="shared" ca="1" si="1361"/>
        <v>1</v>
      </c>
      <c r="H519" s="56">
        <f ca="1">COUNTIF($A$5:A519,$H$5)</f>
        <v>12</v>
      </c>
      <c r="I519" s="56">
        <f ca="1">COUNTIF($A$5:$A519,$I$5)</f>
        <v>14</v>
      </c>
      <c r="J519" s="56">
        <f ca="1">COUNTIF($A$5:$A519,$J$5)</f>
        <v>9</v>
      </c>
      <c r="K519" s="56">
        <f ca="1">COUNTIF($A$5:$A519,$K$5)</f>
        <v>17</v>
      </c>
      <c r="L519" s="56">
        <f ca="1">COUNTIF($A$5:$A519,$L$5)</f>
        <v>15</v>
      </c>
      <c r="M519" s="56">
        <f ca="1">COUNTIF($A$5:$A519,$M$5)</f>
        <v>12</v>
      </c>
      <c r="N519" s="56">
        <f ca="1">COUNTIF($A$5:$A519,$N$5)</f>
        <v>7</v>
      </c>
      <c r="O519" s="56">
        <f ca="1">COUNTIF($A$5:$A519,$O$5)</f>
        <v>12</v>
      </c>
      <c r="P519" s="56">
        <f ca="1">COUNTIF($A$5:$A519,$P$5)</f>
        <v>15</v>
      </c>
      <c r="Q519" s="56">
        <f ca="1">COUNTIF($A$5:$A519,$Q$5)</f>
        <v>22</v>
      </c>
      <c r="R519" s="56">
        <f ca="1">COUNTIF($A$5:$A519,$R$5)</f>
        <v>20</v>
      </c>
      <c r="S519" s="56">
        <f ca="1">COUNTIF($A$5:$A519,$S$5)</f>
        <v>15</v>
      </c>
      <c r="T519" s="56">
        <f ca="1">COUNTIF($A$5:$A519,$T$5)</f>
        <v>13</v>
      </c>
      <c r="U519" s="56">
        <f ca="1">COUNTIF($A$5:$A519,$U$5)</f>
        <v>13</v>
      </c>
      <c r="V519" s="56">
        <f ca="1">COUNTIF($A$5:$A519,$V$5)</f>
        <v>12</v>
      </c>
      <c r="W519" s="56">
        <f ca="1">COUNTIF($A$5:$A519,$W$5)</f>
        <v>13</v>
      </c>
      <c r="X519" s="56">
        <f ca="1">COUNTIF($A$5:$A519,$X$5)</f>
        <v>13</v>
      </c>
      <c r="Y519" s="56">
        <f ca="1">COUNTIF($A$5:$A519,$Y$5)</f>
        <v>14</v>
      </c>
      <c r="Z519" s="56">
        <f ca="1">COUNTIF($A$5:$A519,$Z$5)</f>
        <v>14</v>
      </c>
      <c r="AA519" s="56">
        <f ca="1">COUNTIF($A$5:$A519,$AA$5)</f>
        <v>9</v>
      </c>
      <c r="AB519" s="56">
        <f ca="1">COUNTIF($A$5:$A519,$AB$5)</f>
        <v>10</v>
      </c>
      <c r="AC519" s="56">
        <f ca="1">COUNTIF($A$5:$A519,$AC$5)</f>
        <v>14</v>
      </c>
      <c r="AD519" s="56">
        <f ca="1">COUNTIF($A$5:$A519,$AD$5)</f>
        <v>20</v>
      </c>
      <c r="AE519" s="56">
        <f ca="1">COUNTIF($A$5:$A519,$AE$5)</f>
        <v>20</v>
      </c>
      <c r="AF519" s="56">
        <f ca="1">COUNTIF($A$5:$A519,$AF$5)</f>
        <v>10</v>
      </c>
      <c r="AG519" s="56">
        <f ca="1">COUNTIF($A$5:$A519,$AG$5)</f>
        <v>11</v>
      </c>
      <c r="AH519" s="56">
        <f ca="1">COUNTIF($A$5:$A519,$AH$5)</f>
        <v>7</v>
      </c>
      <c r="AI519" s="56">
        <f ca="1">COUNTIF($A$5:$A519,$AI$5)</f>
        <v>12</v>
      </c>
      <c r="AJ519" s="56">
        <f ca="1">COUNTIF($A$5:$A519,$AJ$5)</f>
        <v>21</v>
      </c>
      <c r="AK519" s="56">
        <f ca="1">COUNTIF($A$5:$A519,$AK$5)</f>
        <v>13</v>
      </c>
      <c r="AL519" s="56">
        <f ca="1">COUNTIF($A$5:$A519,$AL$5)</f>
        <v>10</v>
      </c>
      <c r="AM519" s="56">
        <f ca="1">COUNTIF($A$5:$A519,$AM$5)</f>
        <v>18</v>
      </c>
      <c r="AN519" s="56">
        <f ca="1">COUNTIF($A$5:$A519,$AN$5)</f>
        <v>17</v>
      </c>
      <c r="AO519" s="56">
        <f ca="1">COUNTIF($A$5:$A519,$AO$5)</f>
        <v>18</v>
      </c>
      <c r="AP519" s="56">
        <f ca="1">COUNTIF($A$5:$A519,$AP$5)</f>
        <v>19</v>
      </c>
      <c r="AQ519" s="56">
        <f ca="1">COUNTIF($A$5:$A519,$AQ$5)</f>
        <v>13</v>
      </c>
      <c r="AR519" s="56">
        <f ca="1">COUNTIF($A$5:$A519,$AR$5)</f>
        <v>11</v>
      </c>
      <c r="AS519" s="101">
        <f t="shared" ref="AS519:AS582" ca="1" si="1522">COUNTIF(H519:AR519,"0")</f>
        <v>0</v>
      </c>
      <c r="AT519" s="58">
        <f t="shared" ref="AT519:AT582" si="1523">AT518+1</f>
        <v>515</v>
      </c>
      <c r="AU519" s="105">
        <f t="shared" ref="AU519:AU582" si="1524">ROUNDUP(AT519/37,0)</f>
        <v>14</v>
      </c>
      <c r="AV519" s="105">
        <f t="shared" ref="AV519:AV582" si="1525">64.8%*AT519</f>
        <v>333.72</v>
      </c>
      <c r="AW519" s="58">
        <f t="shared" ca="1" si="1437"/>
        <v>35</v>
      </c>
      <c r="AX519" s="58">
        <f t="shared" ca="1" si="1438"/>
        <v>36</v>
      </c>
      <c r="AY519" s="58">
        <f t="shared" ca="1" si="1439"/>
        <v>4</v>
      </c>
      <c r="AZ519" s="58">
        <f t="shared" ca="1" si="1440"/>
        <v>10</v>
      </c>
      <c r="BA519" s="58">
        <f t="shared" ca="1" si="1441"/>
        <v>19</v>
      </c>
      <c r="BB519" s="58">
        <f t="shared" ca="1" si="1442"/>
        <v>37</v>
      </c>
      <c r="BC519" s="58">
        <f t="shared" ca="1" si="1443"/>
        <v>11</v>
      </c>
      <c r="BD519" s="58">
        <f t="shared" ca="1" si="1444"/>
        <v>0</v>
      </c>
      <c r="BE519" s="58">
        <f t="shared" ca="1" si="1445"/>
        <v>3</v>
      </c>
      <c r="BF519" s="58">
        <f t="shared" ca="1" si="1446"/>
        <v>28</v>
      </c>
      <c r="BG519" s="58">
        <f t="shared" ca="1" si="1447"/>
        <v>15</v>
      </c>
      <c r="BH519" s="58">
        <f t="shared" ca="1" si="1448"/>
        <v>18</v>
      </c>
      <c r="BI519" s="58">
        <f t="shared" ca="1" si="1449"/>
        <v>42</v>
      </c>
      <c r="BJ519" s="58">
        <f t="shared" ca="1" si="1450"/>
        <v>29</v>
      </c>
      <c r="BK519" s="58">
        <f t="shared" ca="1" si="1451"/>
        <v>62</v>
      </c>
      <c r="BL519" s="58">
        <f t="shared" ca="1" si="1452"/>
        <v>5</v>
      </c>
      <c r="BM519" s="58">
        <f t="shared" ca="1" si="1453"/>
        <v>16</v>
      </c>
      <c r="BN519" s="58">
        <f t="shared" ca="1" si="1454"/>
        <v>31</v>
      </c>
      <c r="BO519" s="58">
        <f t="shared" ca="1" si="1455"/>
        <v>9</v>
      </c>
      <c r="BP519" s="58">
        <f t="shared" ca="1" si="1456"/>
        <v>93</v>
      </c>
      <c r="BQ519" s="58">
        <f t="shared" ca="1" si="1457"/>
        <v>27</v>
      </c>
      <c r="BR519" s="58">
        <f t="shared" ca="1" si="1458"/>
        <v>13</v>
      </c>
      <c r="BS519" s="58">
        <f t="shared" ca="1" si="1459"/>
        <v>22</v>
      </c>
      <c r="BT519" s="58">
        <f t="shared" ca="1" si="1460"/>
        <v>114</v>
      </c>
      <c r="BU519" s="58">
        <f t="shared" ca="1" si="1461"/>
        <v>61</v>
      </c>
      <c r="BV519" s="58">
        <f t="shared" ca="1" si="1462"/>
        <v>53</v>
      </c>
      <c r="BW519" s="58">
        <f t="shared" ca="1" si="1463"/>
        <v>32</v>
      </c>
      <c r="BX519" s="58">
        <f t="shared" ca="1" si="1464"/>
        <v>26</v>
      </c>
      <c r="BY519" s="58">
        <f t="shared" ca="1" si="1465"/>
        <v>2</v>
      </c>
      <c r="BZ519" s="58">
        <f t="shared" ca="1" si="1466"/>
        <v>45</v>
      </c>
      <c r="CA519" s="58">
        <f t="shared" ca="1" si="1467"/>
        <v>25</v>
      </c>
      <c r="CB519" s="58">
        <f t="shared" ca="1" si="1468"/>
        <v>23</v>
      </c>
      <c r="CC519" s="58">
        <f t="shared" ca="1" si="1469"/>
        <v>34</v>
      </c>
      <c r="CD519" s="58">
        <f t="shared" ca="1" si="1470"/>
        <v>38</v>
      </c>
      <c r="CE519" s="58">
        <f t="shared" ca="1" si="1471"/>
        <v>1</v>
      </c>
      <c r="CF519" s="58">
        <f t="shared" ca="1" si="1472"/>
        <v>20</v>
      </c>
      <c r="CG519" s="58">
        <f t="shared" ca="1" si="1473"/>
        <v>7</v>
      </c>
      <c r="CH519" s="58" t="str">
        <f t="shared" ca="1" si="1362"/>
        <v/>
      </c>
      <c r="CI519" s="58" t="str">
        <f t="shared" ca="1" si="1363"/>
        <v/>
      </c>
      <c r="CJ519" s="58" t="str">
        <f t="shared" ca="1" si="1364"/>
        <v/>
      </c>
      <c r="CK519" s="58" t="str">
        <f t="shared" ca="1" si="1365"/>
        <v/>
      </c>
      <c r="CL519" s="58" t="str">
        <f t="shared" ca="1" si="1366"/>
        <v/>
      </c>
      <c r="CM519" s="58" t="str">
        <f t="shared" ca="1" si="1367"/>
        <v/>
      </c>
      <c r="CN519" s="58" t="str">
        <f t="shared" ca="1" si="1368"/>
        <v/>
      </c>
      <c r="CO519" s="58" t="str">
        <f t="shared" ca="1" si="1369"/>
        <v>08</v>
      </c>
      <c r="CP519" s="58" t="str">
        <f t="shared" ca="1" si="1370"/>
        <v/>
      </c>
      <c r="CQ519" s="58" t="str">
        <f t="shared" ca="1" si="1371"/>
        <v/>
      </c>
      <c r="CR519" s="58" t="str">
        <f t="shared" ca="1" si="1372"/>
        <v/>
      </c>
      <c r="CS519" s="58" t="str">
        <f t="shared" ca="1" si="1373"/>
        <v/>
      </c>
      <c r="CT519" s="58" t="str">
        <f t="shared" ca="1" si="1374"/>
        <v/>
      </c>
      <c r="CU519" s="58" t="str">
        <f t="shared" ca="1" si="1375"/>
        <v/>
      </c>
      <c r="CV519" s="58" t="str">
        <f t="shared" ca="1" si="1376"/>
        <v/>
      </c>
      <c r="CW519" s="58" t="str">
        <f t="shared" ca="1" si="1377"/>
        <v/>
      </c>
      <c r="CX519" s="58" t="str">
        <f t="shared" ca="1" si="1378"/>
        <v/>
      </c>
      <c r="CY519" s="58" t="str">
        <f t="shared" ca="1" si="1379"/>
        <v/>
      </c>
      <c r="CZ519" s="58" t="str">
        <f t="shared" ca="1" si="1380"/>
        <v/>
      </c>
      <c r="DA519" s="58" t="str">
        <f t="shared" ca="1" si="1381"/>
        <v/>
      </c>
      <c r="DB519" s="58" t="str">
        <f t="shared" ca="1" si="1382"/>
        <v/>
      </c>
      <c r="DC519" s="58" t="str">
        <f t="shared" ca="1" si="1383"/>
        <v/>
      </c>
      <c r="DD519" s="58" t="str">
        <f t="shared" ca="1" si="1384"/>
        <v/>
      </c>
      <c r="DE519" s="58" t="str">
        <f t="shared" ca="1" si="1385"/>
        <v/>
      </c>
      <c r="DF519" s="58" t="str">
        <f t="shared" ca="1" si="1386"/>
        <v/>
      </c>
      <c r="DG519" s="58" t="str">
        <f t="shared" ca="1" si="1387"/>
        <v/>
      </c>
      <c r="DH519" s="58" t="str">
        <f t="shared" ca="1" si="1388"/>
        <v/>
      </c>
      <c r="DI519" s="58" t="str">
        <f t="shared" ca="1" si="1389"/>
        <v/>
      </c>
      <c r="DJ519" s="58" t="str">
        <f t="shared" ca="1" si="1390"/>
        <v/>
      </c>
      <c r="DK519" s="58" t="str">
        <f t="shared" ca="1" si="1391"/>
        <v/>
      </c>
      <c r="DL519" s="58" t="str">
        <f t="shared" ca="1" si="1392"/>
        <v/>
      </c>
      <c r="DM519" s="58" t="str">
        <f t="shared" ca="1" si="1393"/>
        <v/>
      </c>
      <c r="DN519" s="58" t="str">
        <f t="shared" ca="1" si="1394"/>
        <v/>
      </c>
      <c r="DO519" s="58" t="str">
        <f t="shared" ca="1" si="1395"/>
        <v/>
      </c>
      <c r="DP519" s="58" t="str">
        <f t="shared" ca="1" si="1396"/>
        <v/>
      </c>
      <c r="DQ519" s="58" t="str">
        <f t="shared" ca="1" si="1396"/>
        <v/>
      </c>
      <c r="DR519" s="58" t="str">
        <f t="shared" ca="1" si="1397"/>
        <v/>
      </c>
      <c r="DS519" s="34">
        <f t="shared" ca="1" si="1398"/>
        <v>0</v>
      </c>
      <c r="DT519" s="34">
        <f t="shared" ca="1" si="1399"/>
        <v>0</v>
      </c>
      <c r="DU519" s="34">
        <f t="shared" ca="1" si="1400"/>
        <v>0</v>
      </c>
      <c r="DV519" s="34">
        <f t="shared" ca="1" si="1401"/>
        <v>0</v>
      </c>
      <c r="DW519" s="34">
        <f t="shared" ca="1" si="1402"/>
        <v>0</v>
      </c>
      <c r="DX519" s="34">
        <f t="shared" ca="1" si="1403"/>
        <v>0</v>
      </c>
      <c r="DY519" s="34">
        <f t="shared" ca="1" si="1404"/>
        <v>0</v>
      </c>
      <c r="DZ519" s="34">
        <f t="shared" ca="1" si="1405"/>
        <v>0</v>
      </c>
      <c r="EA519" s="34">
        <f t="shared" ca="1" si="1406"/>
        <v>0</v>
      </c>
      <c r="EB519" s="34">
        <f t="shared" ca="1" si="1407"/>
        <v>0</v>
      </c>
      <c r="EC519" s="34">
        <f t="shared" ca="1" si="1408"/>
        <v>0</v>
      </c>
      <c r="ED519" s="34">
        <f t="shared" ca="1" si="1409"/>
        <v>0</v>
      </c>
      <c r="EE519" s="34">
        <f t="shared" ca="1" si="1410"/>
        <v>0</v>
      </c>
      <c r="EF519" s="34">
        <f t="shared" ca="1" si="1411"/>
        <v>0</v>
      </c>
      <c r="EG519" s="34">
        <f t="shared" ca="1" si="1412"/>
        <v>0</v>
      </c>
      <c r="EH519" s="34">
        <f t="shared" ca="1" si="1413"/>
        <v>0</v>
      </c>
      <c r="EI519" s="34">
        <f t="shared" ca="1" si="1414"/>
        <v>0</v>
      </c>
      <c r="EJ519" s="34">
        <f t="shared" ca="1" si="1415"/>
        <v>0</v>
      </c>
      <c r="EK519" s="34">
        <f t="shared" ca="1" si="1416"/>
        <v>0</v>
      </c>
      <c r="EL519" s="34">
        <f t="shared" ca="1" si="1417"/>
        <v>0</v>
      </c>
      <c r="EM519" s="34">
        <f t="shared" ca="1" si="1418"/>
        <v>0</v>
      </c>
      <c r="EN519" s="34">
        <f t="shared" ca="1" si="1419"/>
        <v>0</v>
      </c>
      <c r="EO519" s="34">
        <f t="shared" ca="1" si="1420"/>
        <v>0</v>
      </c>
      <c r="EP519" s="34">
        <f t="shared" ca="1" si="1421"/>
        <v>0</v>
      </c>
      <c r="EQ519" s="34">
        <f t="shared" ca="1" si="1422"/>
        <v>0</v>
      </c>
      <c r="ER519" s="34">
        <f t="shared" ca="1" si="1423"/>
        <v>0</v>
      </c>
      <c r="ES519" s="34">
        <f t="shared" ca="1" si="1424"/>
        <v>0</v>
      </c>
      <c r="ET519" s="34">
        <f t="shared" ca="1" si="1425"/>
        <v>0</v>
      </c>
      <c r="EU519" s="34">
        <f t="shared" ca="1" si="1426"/>
        <v>0</v>
      </c>
      <c r="EV519" s="34">
        <f t="shared" ca="1" si="1427"/>
        <v>0</v>
      </c>
      <c r="EW519" s="34">
        <f t="shared" ca="1" si="1428"/>
        <v>0</v>
      </c>
      <c r="EX519" s="34">
        <f t="shared" ca="1" si="1429"/>
        <v>0</v>
      </c>
      <c r="EY519" s="34">
        <f t="shared" ca="1" si="1430"/>
        <v>0</v>
      </c>
      <c r="EZ519" s="34">
        <f t="shared" ca="1" si="1431"/>
        <v>0</v>
      </c>
      <c r="FA519" s="34">
        <f t="shared" ca="1" si="1432"/>
        <v>0</v>
      </c>
      <c r="FB519" s="34">
        <f t="shared" ca="1" si="1433"/>
        <v>0</v>
      </c>
      <c r="FC519" s="34">
        <f t="shared" ca="1" si="1434"/>
        <v>0</v>
      </c>
      <c r="FD519" s="71"/>
      <c r="FE519" s="76"/>
      <c r="FF519" s="76"/>
      <c r="FG519" s="76"/>
      <c r="FH519" s="58"/>
      <c r="FI519" s="58"/>
      <c r="FJ519" s="58">
        <v>0</v>
      </c>
      <c r="FK519" s="58">
        <v>0</v>
      </c>
      <c r="FL519" s="34">
        <f t="shared" ca="1" si="1477"/>
        <v>0</v>
      </c>
      <c r="FM519" s="34">
        <f t="shared" ca="1" si="1478"/>
        <v>0</v>
      </c>
      <c r="FN519" s="34">
        <f t="shared" ca="1" si="1479"/>
        <v>0</v>
      </c>
      <c r="FO519" s="34">
        <f t="shared" ca="1" si="1480"/>
        <v>0</v>
      </c>
      <c r="FP519" s="34">
        <f t="shared" ca="1" si="1481"/>
        <v>0</v>
      </c>
      <c r="FQ519" s="34">
        <f t="shared" ca="1" si="1482"/>
        <v>0</v>
      </c>
      <c r="FR519" s="34">
        <f t="shared" ca="1" si="1483"/>
        <v>0</v>
      </c>
      <c r="FS519" s="34">
        <f t="shared" ca="1" si="1484"/>
        <v>0</v>
      </c>
      <c r="FT519" s="34">
        <f t="shared" ca="1" si="1485"/>
        <v>0</v>
      </c>
      <c r="FU519" s="34">
        <f t="shared" ca="1" si="1486"/>
        <v>0</v>
      </c>
      <c r="FV519" s="34">
        <f t="shared" ca="1" si="1487"/>
        <v>0</v>
      </c>
      <c r="FW519" s="34">
        <f t="shared" ca="1" si="1488"/>
        <v>0</v>
      </c>
      <c r="FX519" s="34">
        <f t="shared" ca="1" si="1489"/>
        <v>0</v>
      </c>
      <c r="FY519" s="34">
        <f t="shared" ca="1" si="1490"/>
        <v>0</v>
      </c>
      <c r="FZ519" s="34">
        <f t="shared" ca="1" si="1491"/>
        <v>0</v>
      </c>
      <c r="GA519" s="34">
        <f t="shared" ca="1" si="1492"/>
        <v>0</v>
      </c>
      <c r="GB519" s="34">
        <f t="shared" ca="1" si="1493"/>
        <v>0</v>
      </c>
      <c r="GC519" s="34">
        <f t="shared" ca="1" si="1494"/>
        <v>0</v>
      </c>
      <c r="GD519" s="34">
        <f t="shared" ca="1" si="1495"/>
        <v>0</v>
      </c>
      <c r="GE519" s="34">
        <f t="shared" ca="1" si="1496"/>
        <v>0</v>
      </c>
      <c r="GF519" s="34">
        <f t="shared" ca="1" si="1497"/>
        <v>0</v>
      </c>
      <c r="GG519" s="34">
        <f t="shared" ca="1" si="1498"/>
        <v>0</v>
      </c>
      <c r="GH519" s="34">
        <f t="shared" ca="1" si="1499"/>
        <v>0</v>
      </c>
      <c r="GI519" s="34">
        <f t="shared" ca="1" si="1500"/>
        <v>0</v>
      </c>
      <c r="GJ519" s="34">
        <f t="shared" ca="1" si="1501"/>
        <v>0</v>
      </c>
      <c r="GK519" s="34">
        <f t="shared" ca="1" si="1502"/>
        <v>0</v>
      </c>
      <c r="GL519" s="34">
        <f t="shared" ca="1" si="1503"/>
        <v>0</v>
      </c>
      <c r="GM519" s="34">
        <f t="shared" ca="1" si="1504"/>
        <v>0</v>
      </c>
      <c r="GN519" s="34">
        <f t="shared" ca="1" si="1505"/>
        <v>0</v>
      </c>
      <c r="GO519" s="34">
        <f t="shared" ca="1" si="1506"/>
        <v>0</v>
      </c>
      <c r="GP519" s="34">
        <f t="shared" ca="1" si="1507"/>
        <v>0</v>
      </c>
      <c r="GQ519" s="34">
        <f t="shared" ca="1" si="1508"/>
        <v>0</v>
      </c>
      <c r="GR519" s="34">
        <f t="shared" ca="1" si="1509"/>
        <v>0</v>
      </c>
      <c r="GS519" s="34">
        <f t="shared" ca="1" si="1510"/>
        <v>0</v>
      </c>
      <c r="GT519" s="34">
        <f t="shared" ca="1" si="1511"/>
        <v>0</v>
      </c>
      <c r="GU519" s="34">
        <f t="shared" ca="1" si="1512"/>
        <v>0</v>
      </c>
      <c r="GV519" s="34">
        <f t="shared" ca="1" si="1513"/>
        <v>0</v>
      </c>
      <c r="GW519" s="49" t="str">
        <f t="shared" ref="GW519:GW582" ca="1" si="1526">VLOOKUP(A519,$MB$31:$MG$68,5,0)</f>
        <v>L</v>
      </c>
      <c r="GX519" s="49"/>
      <c r="GY519" s="49"/>
      <c r="GZ519" s="49"/>
      <c r="HA519" s="49"/>
      <c r="HB519" s="49" t="str">
        <f t="shared" ref="HB519:HB582" ca="1" si="1527">VLOOKUP(A519,$MB$31:$MG$68,4,0)</f>
        <v>E</v>
      </c>
      <c r="HC519" s="49"/>
      <c r="HD519" s="49"/>
      <c r="HE519" s="49"/>
      <c r="HF519" s="49"/>
      <c r="HG519" s="49" t="str">
        <f t="shared" ref="HG519:HG582" ca="1" si="1528">VLOOKUP(A519,$MB$31:$MG$68,6,0)</f>
        <v>B</v>
      </c>
      <c r="HH519" s="49"/>
      <c r="HI519" s="49"/>
      <c r="HJ519" s="49"/>
      <c r="HK519" s="49"/>
      <c r="HL519" s="65"/>
      <c r="HM519" s="50"/>
      <c r="HN519" s="50"/>
      <c r="HO519" s="66"/>
      <c r="HP519" s="66"/>
      <c r="HQ519" s="33"/>
      <c r="HR519" s="66"/>
      <c r="HS519" s="66"/>
      <c r="HT519" s="67"/>
      <c r="HU519" s="65"/>
      <c r="HV519" s="50"/>
      <c r="HW519" s="50"/>
      <c r="HX519" s="66"/>
      <c r="HY519" s="66"/>
      <c r="HZ519" s="33"/>
      <c r="IA519" s="66"/>
      <c r="IB519" s="66"/>
      <c r="IC519" s="67"/>
      <c r="ID519" s="65"/>
      <c r="IE519" s="50"/>
      <c r="IF519" s="50"/>
      <c r="IG519" s="66"/>
      <c r="IH519" s="66"/>
      <c r="II519" s="33" t="str">
        <f t="shared" ca="1" si="1514"/>
        <v>0</v>
      </c>
      <c r="IJ519" s="66" t="str">
        <f t="shared" ca="1" si="1515"/>
        <v/>
      </c>
      <c r="IK519" s="66" t="str">
        <f t="shared" ca="1" si="1516"/>
        <v/>
      </c>
      <c r="IL519" s="67">
        <f t="shared" ref="IL519:IL582" ca="1" si="1529">IF(IK519="W",1,IF(IH519="L",2,IL518))</f>
        <v>1</v>
      </c>
      <c r="IM519" s="34"/>
      <c r="IN519" s="34"/>
      <c r="IO519" s="37">
        <f t="shared" ref="IO519:IO582" ca="1" si="1530">IF(A519&lt;&gt;"",IF(OR($IQ518&gt;=$IS$1,$IR518&lt;=$IS$2),0,SUM(DS519:FC519,0)),0)</f>
        <v>0</v>
      </c>
      <c r="IP519" s="22">
        <f t="shared" ca="1" si="1517"/>
        <v>6</v>
      </c>
      <c r="IQ519" s="78" t="str">
        <f t="shared" ca="1" si="1435"/>
        <v>Profit Target</v>
      </c>
      <c r="IR519" s="156">
        <f t="shared" ca="1" si="1436"/>
        <v>0</v>
      </c>
      <c r="IS519" s="78">
        <f t="shared" ref="IS519:IS582" ca="1" si="1531">IF(IP519&gt;IS518,IP519,IS518)</f>
        <v>6</v>
      </c>
      <c r="IT519" s="58"/>
      <c r="IU519" s="58"/>
      <c r="IV519" s="58"/>
      <c r="IW519" s="58"/>
      <c r="IX519" s="58"/>
      <c r="IY519" s="58"/>
      <c r="IZ519" s="58"/>
      <c r="JA519" s="58"/>
      <c r="JB519" s="58"/>
      <c r="JC519" s="58"/>
      <c r="JD519" s="58"/>
      <c r="JE519" s="58"/>
      <c r="JF519" s="58"/>
      <c r="JG519" s="58"/>
      <c r="JH519" s="58"/>
      <c r="JI519" s="58"/>
      <c r="JJ519" s="58"/>
      <c r="JK519" s="58"/>
      <c r="JL519" s="58"/>
      <c r="JM519" s="58"/>
      <c r="JN519" s="58"/>
      <c r="JO519" s="58"/>
      <c r="JP519" s="58"/>
      <c r="JQ519" s="58"/>
      <c r="JR519" s="58"/>
      <c r="JS519" s="58"/>
      <c r="JT519" s="58"/>
      <c r="JU519" s="58"/>
      <c r="JV519" s="58"/>
      <c r="JW519" s="58"/>
      <c r="JX519" s="58"/>
      <c r="JY519" s="58"/>
      <c r="JZ519" s="58"/>
      <c r="KA519" s="58"/>
      <c r="KB519" s="58"/>
      <c r="KC519" s="58"/>
      <c r="KD519" s="58"/>
      <c r="KE519" s="58"/>
      <c r="KF519" s="58"/>
      <c r="KG519" s="58"/>
      <c r="KH519" s="58"/>
      <c r="KI519" s="58"/>
      <c r="KJ519" s="58"/>
      <c r="KK519" s="58"/>
      <c r="KL519" s="58"/>
      <c r="KM519" s="58"/>
      <c r="KN519" s="58"/>
      <c r="KO519" s="58"/>
      <c r="KP519" s="58"/>
      <c r="KQ519" s="58"/>
      <c r="KR519" s="58"/>
      <c r="KS519" s="58"/>
      <c r="KT519" s="58"/>
      <c r="KU519" s="58"/>
      <c r="KV519" s="58"/>
      <c r="KW519" s="58"/>
      <c r="KX519" s="58"/>
      <c r="KY519" s="58"/>
      <c r="KZ519" s="58"/>
      <c r="LA519" s="58"/>
      <c r="LB519" s="58"/>
      <c r="LC519" s="58"/>
      <c r="LD519" s="58"/>
      <c r="LE519" s="58"/>
      <c r="LF519" s="58"/>
      <c r="LG519" s="58"/>
      <c r="LH519" s="58"/>
      <c r="LI519" s="58"/>
      <c r="LJ519" s="58"/>
      <c r="LK519" s="58"/>
      <c r="LL519" s="58"/>
      <c r="LM519" s="58"/>
      <c r="LN519" s="58"/>
      <c r="LO519" s="58"/>
      <c r="LP519" s="90" t="str">
        <f t="shared" ref="LP519:LP582" si="1532">IF(HO519&lt;&gt;"",HO519&amp;",","")</f>
        <v/>
      </c>
      <c r="LQ519" s="43"/>
      <c r="LR519" s="43"/>
      <c r="LS519" s="43"/>
      <c r="LT519" s="43"/>
      <c r="LU519" s="43"/>
      <c r="LV519" s="43"/>
      <c r="LW519" s="43"/>
      <c r="LX519" s="43"/>
      <c r="LY519" s="43"/>
      <c r="LZ519" s="43"/>
      <c r="MA519" s="43"/>
      <c r="MO519" s="15">
        <f t="shared" ca="1" si="1476"/>
        <v>9</v>
      </c>
    </row>
    <row r="520" spans="1:353">
      <c r="A520" s="15">
        <f t="shared" ca="1" si="1474"/>
        <v>1</v>
      </c>
      <c r="B520" s="33" t="str">
        <f t="shared" ca="1" si="1475"/>
        <v>DB</v>
      </c>
      <c r="C520" s="10" t="str">
        <f t="shared" ca="1" si="1518"/>
        <v>profit target</v>
      </c>
      <c r="D520" s="50">
        <f t="shared" ca="1" si="1519"/>
        <v>0</v>
      </c>
      <c r="E520" s="10" t="str">
        <f t="shared" si="1520"/>
        <v/>
      </c>
      <c r="F520" s="111">
        <f t="shared" si="1521"/>
        <v>516</v>
      </c>
      <c r="G520" s="59">
        <f t="shared" ref="G520:G583" ca="1" si="1533">IF($A519&lt;&gt;"",IF($IP519&gt;=0,1,ROUNDUP(ABS($IP519)/$IS$3,0)),"")</f>
        <v>1</v>
      </c>
      <c r="H520" s="56">
        <f ca="1">COUNTIF($A$5:A520,$H$5)</f>
        <v>13</v>
      </c>
      <c r="I520" s="56">
        <f ca="1">COUNTIF($A$5:$A520,$I$5)</f>
        <v>14</v>
      </c>
      <c r="J520" s="56">
        <f ca="1">COUNTIF($A$5:$A520,$J$5)</f>
        <v>9</v>
      </c>
      <c r="K520" s="56">
        <f ca="1">COUNTIF($A$5:$A520,$K$5)</f>
        <v>17</v>
      </c>
      <c r="L520" s="56">
        <f ca="1">COUNTIF($A$5:$A520,$L$5)</f>
        <v>15</v>
      </c>
      <c r="M520" s="56">
        <f ca="1">COUNTIF($A$5:$A520,$M$5)</f>
        <v>12</v>
      </c>
      <c r="N520" s="56">
        <f ca="1">COUNTIF($A$5:$A520,$N$5)</f>
        <v>7</v>
      </c>
      <c r="O520" s="56">
        <f ca="1">COUNTIF($A$5:$A520,$O$5)</f>
        <v>12</v>
      </c>
      <c r="P520" s="56">
        <f ca="1">COUNTIF($A$5:$A520,$P$5)</f>
        <v>15</v>
      </c>
      <c r="Q520" s="56">
        <f ca="1">COUNTIF($A$5:$A520,$Q$5)</f>
        <v>22</v>
      </c>
      <c r="R520" s="56">
        <f ca="1">COUNTIF($A$5:$A520,$R$5)</f>
        <v>20</v>
      </c>
      <c r="S520" s="56">
        <f ca="1">COUNTIF($A$5:$A520,$S$5)</f>
        <v>15</v>
      </c>
      <c r="T520" s="56">
        <f ca="1">COUNTIF($A$5:$A520,$T$5)</f>
        <v>13</v>
      </c>
      <c r="U520" s="56">
        <f ca="1">COUNTIF($A$5:$A520,$U$5)</f>
        <v>13</v>
      </c>
      <c r="V520" s="56">
        <f ca="1">COUNTIF($A$5:$A520,$V$5)</f>
        <v>12</v>
      </c>
      <c r="W520" s="56">
        <f ca="1">COUNTIF($A$5:$A520,$W$5)</f>
        <v>13</v>
      </c>
      <c r="X520" s="56">
        <f ca="1">COUNTIF($A$5:$A520,$X$5)</f>
        <v>13</v>
      </c>
      <c r="Y520" s="56">
        <f ca="1">COUNTIF($A$5:$A520,$Y$5)</f>
        <v>14</v>
      </c>
      <c r="Z520" s="56">
        <f ca="1">COUNTIF($A$5:$A520,$Z$5)</f>
        <v>14</v>
      </c>
      <c r="AA520" s="56">
        <f ca="1">COUNTIF($A$5:$A520,$AA$5)</f>
        <v>9</v>
      </c>
      <c r="AB520" s="56">
        <f ca="1">COUNTIF($A$5:$A520,$AB$5)</f>
        <v>10</v>
      </c>
      <c r="AC520" s="56">
        <f ca="1">COUNTIF($A$5:$A520,$AC$5)</f>
        <v>14</v>
      </c>
      <c r="AD520" s="56">
        <f ca="1">COUNTIF($A$5:$A520,$AD$5)</f>
        <v>20</v>
      </c>
      <c r="AE520" s="56">
        <f ca="1">COUNTIF($A$5:$A520,$AE$5)</f>
        <v>20</v>
      </c>
      <c r="AF520" s="56">
        <f ca="1">COUNTIF($A$5:$A520,$AF$5)</f>
        <v>10</v>
      </c>
      <c r="AG520" s="56">
        <f ca="1">COUNTIF($A$5:$A520,$AG$5)</f>
        <v>11</v>
      </c>
      <c r="AH520" s="56">
        <f ca="1">COUNTIF($A$5:$A520,$AH$5)</f>
        <v>7</v>
      </c>
      <c r="AI520" s="56">
        <f ca="1">COUNTIF($A$5:$A520,$AI$5)</f>
        <v>12</v>
      </c>
      <c r="AJ520" s="56">
        <f ca="1">COUNTIF($A$5:$A520,$AJ$5)</f>
        <v>21</v>
      </c>
      <c r="AK520" s="56">
        <f ca="1">COUNTIF($A$5:$A520,$AK$5)</f>
        <v>13</v>
      </c>
      <c r="AL520" s="56">
        <f ca="1">COUNTIF($A$5:$A520,$AL$5)</f>
        <v>10</v>
      </c>
      <c r="AM520" s="56">
        <f ca="1">COUNTIF($A$5:$A520,$AM$5)</f>
        <v>18</v>
      </c>
      <c r="AN520" s="56">
        <f ca="1">COUNTIF($A$5:$A520,$AN$5)</f>
        <v>17</v>
      </c>
      <c r="AO520" s="56">
        <f ca="1">COUNTIF($A$5:$A520,$AO$5)</f>
        <v>18</v>
      </c>
      <c r="AP520" s="56">
        <f ca="1">COUNTIF($A$5:$A520,$AP$5)</f>
        <v>19</v>
      </c>
      <c r="AQ520" s="56">
        <f ca="1">COUNTIF($A$5:$A520,$AQ$5)</f>
        <v>13</v>
      </c>
      <c r="AR520" s="56">
        <f ca="1">COUNTIF($A$5:$A520,$AR$5)</f>
        <v>11</v>
      </c>
      <c r="AS520" s="101">
        <f t="shared" ca="1" si="1522"/>
        <v>0</v>
      </c>
      <c r="AT520" s="58">
        <f t="shared" si="1523"/>
        <v>516</v>
      </c>
      <c r="AU520" s="105">
        <f t="shared" si="1524"/>
        <v>14</v>
      </c>
      <c r="AV520" s="105">
        <f t="shared" si="1525"/>
        <v>334.36799999999999</v>
      </c>
      <c r="AW520" s="58">
        <f t="shared" ca="1" si="1437"/>
        <v>0</v>
      </c>
      <c r="AX520" s="58">
        <f t="shared" ca="1" si="1438"/>
        <v>37</v>
      </c>
      <c r="AY520" s="58">
        <f t="shared" ca="1" si="1439"/>
        <v>5</v>
      </c>
      <c r="AZ520" s="58">
        <f t="shared" ca="1" si="1440"/>
        <v>11</v>
      </c>
      <c r="BA520" s="58">
        <f t="shared" ca="1" si="1441"/>
        <v>20</v>
      </c>
      <c r="BB520" s="58">
        <f t="shared" ca="1" si="1442"/>
        <v>38</v>
      </c>
      <c r="BC520" s="58">
        <f t="shared" ca="1" si="1443"/>
        <v>12</v>
      </c>
      <c r="BD520" s="58">
        <f t="shared" ca="1" si="1444"/>
        <v>1</v>
      </c>
      <c r="BE520" s="58">
        <f t="shared" ca="1" si="1445"/>
        <v>4</v>
      </c>
      <c r="BF520" s="58">
        <f t="shared" ca="1" si="1446"/>
        <v>29</v>
      </c>
      <c r="BG520" s="58">
        <f t="shared" ca="1" si="1447"/>
        <v>16</v>
      </c>
      <c r="BH520" s="58">
        <f t="shared" ca="1" si="1448"/>
        <v>19</v>
      </c>
      <c r="BI520" s="58">
        <f t="shared" ca="1" si="1449"/>
        <v>43</v>
      </c>
      <c r="BJ520" s="58">
        <f t="shared" ca="1" si="1450"/>
        <v>30</v>
      </c>
      <c r="BK520" s="58">
        <f t="shared" ca="1" si="1451"/>
        <v>63</v>
      </c>
      <c r="BL520" s="58">
        <f t="shared" ca="1" si="1452"/>
        <v>6</v>
      </c>
      <c r="BM520" s="58">
        <f t="shared" ca="1" si="1453"/>
        <v>17</v>
      </c>
      <c r="BN520" s="58">
        <f t="shared" ca="1" si="1454"/>
        <v>32</v>
      </c>
      <c r="BO520" s="58">
        <f t="shared" ca="1" si="1455"/>
        <v>10</v>
      </c>
      <c r="BP520" s="58">
        <f t="shared" ca="1" si="1456"/>
        <v>94</v>
      </c>
      <c r="BQ520" s="58">
        <f t="shared" ca="1" si="1457"/>
        <v>28</v>
      </c>
      <c r="BR520" s="58">
        <f t="shared" ca="1" si="1458"/>
        <v>14</v>
      </c>
      <c r="BS520" s="58">
        <f t="shared" ca="1" si="1459"/>
        <v>23</v>
      </c>
      <c r="BT520" s="58">
        <f t="shared" ca="1" si="1460"/>
        <v>115</v>
      </c>
      <c r="BU520" s="58">
        <f t="shared" ca="1" si="1461"/>
        <v>62</v>
      </c>
      <c r="BV520" s="58">
        <f t="shared" ca="1" si="1462"/>
        <v>54</v>
      </c>
      <c r="BW520" s="58">
        <f t="shared" ca="1" si="1463"/>
        <v>33</v>
      </c>
      <c r="BX520" s="58">
        <f t="shared" ca="1" si="1464"/>
        <v>27</v>
      </c>
      <c r="BY520" s="58">
        <f t="shared" ca="1" si="1465"/>
        <v>3</v>
      </c>
      <c r="BZ520" s="58">
        <f t="shared" ca="1" si="1466"/>
        <v>46</v>
      </c>
      <c r="CA520" s="58">
        <f t="shared" ca="1" si="1467"/>
        <v>26</v>
      </c>
      <c r="CB520" s="58">
        <f t="shared" ca="1" si="1468"/>
        <v>24</v>
      </c>
      <c r="CC520" s="58">
        <f t="shared" ca="1" si="1469"/>
        <v>35</v>
      </c>
      <c r="CD520" s="58">
        <f t="shared" ca="1" si="1470"/>
        <v>39</v>
      </c>
      <c r="CE520" s="58">
        <f t="shared" ca="1" si="1471"/>
        <v>2</v>
      </c>
      <c r="CF520" s="58">
        <f t="shared" ca="1" si="1472"/>
        <v>21</v>
      </c>
      <c r="CG520" s="58">
        <f t="shared" ca="1" si="1473"/>
        <v>8</v>
      </c>
      <c r="CH520" s="58" t="str">
        <f t="shared" ref="CH520:CH583" ca="1" si="1534">IF($A519&lt;&gt;"",IF(AND($IQ519&lt;&gt;0,$IR519&lt;&gt;0),"",IF(AW519&gt;=$IO$1,CH$5,"")),"")</f>
        <v/>
      </c>
      <c r="CI520" s="58" t="str">
        <f t="shared" ref="CI520:CI583" ca="1" si="1535">IF($A519&lt;&gt;"",IF(AND($IQ519&lt;&gt;0,$IR519&lt;&gt;0),"",IF(AX519&gt;=$IO$1,CI$5,"")),"")</f>
        <v/>
      </c>
      <c r="CJ520" s="58" t="str">
        <f t="shared" ref="CJ520:CJ583" ca="1" si="1536">IF($A519&lt;&gt;"",IF(AND($IQ519&lt;&gt;0,$IR519&lt;&gt;0),"",IF(AY519&gt;=$IO$1,CJ$5,"")),"")</f>
        <v/>
      </c>
      <c r="CK520" s="58" t="str">
        <f t="shared" ref="CK520:CK583" ca="1" si="1537">IF($A519&lt;&gt;"",IF(AND($IQ519&lt;&gt;0,$IR519&lt;&gt;0),"",IF(AZ519&gt;=$IO$1,CK$5,"")),"")</f>
        <v/>
      </c>
      <c r="CL520" s="58" t="str">
        <f t="shared" ref="CL520:CL583" ca="1" si="1538">IF($A519&lt;&gt;"",IF(AND($IQ519&lt;&gt;0,$IR519&lt;&gt;0),"",IF(BA519&gt;=$IO$1,CL$5,"")),"")</f>
        <v/>
      </c>
      <c r="CM520" s="58" t="str">
        <f t="shared" ref="CM520:CM583" ca="1" si="1539">IF($A519&lt;&gt;"",IF(AND($IQ519&lt;&gt;0,$IR519&lt;&gt;0),"",IF(BB519&gt;=$IO$1,CM$5,"")),"")</f>
        <v/>
      </c>
      <c r="CN520" s="58" t="str">
        <f t="shared" ref="CN520:CN583" ca="1" si="1540">IF($A519&lt;&gt;"",IF(AND($IQ519&lt;&gt;0,$IR519&lt;&gt;0),"",IF(BC519&gt;=$IO$1,CN$5,"")),"")</f>
        <v/>
      </c>
      <c r="CO520" s="58" t="str">
        <f t="shared" ref="CO520:CO583" ca="1" si="1541">IF($A519&lt;&gt;"",IF(AND($IQ519&lt;&gt;0,$IR519&lt;&gt;0),"",IF(BD519&gt;=$IO$1,CO$5,"")),"")</f>
        <v/>
      </c>
      <c r="CP520" s="58" t="str">
        <f t="shared" ref="CP520:CP583" ca="1" si="1542">IF($A519&lt;&gt;"",IF(AND($IQ519&lt;&gt;0,$IR519&lt;&gt;0),"",IF(BE519&gt;=$IO$1,CP$5,"")),"")</f>
        <v/>
      </c>
      <c r="CQ520" s="58" t="str">
        <f t="shared" ref="CQ520:CQ583" ca="1" si="1543">IF($A519&lt;&gt;"",IF(AND($IQ519&lt;&gt;0,$IR519&lt;&gt;0),"",IF(BF519&gt;=$IO$1,CQ$5,"")),"")</f>
        <v/>
      </c>
      <c r="CR520" s="58" t="str">
        <f t="shared" ref="CR520:CR583" ca="1" si="1544">IF($A519&lt;&gt;"",IF(AND($IQ519&lt;&gt;0,$IR519&lt;&gt;0),"",IF(BG519&gt;=$IO$1,CR$5,"")),"")</f>
        <v/>
      </c>
      <c r="CS520" s="58" t="str">
        <f t="shared" ref="CS520:CS583" ca="1" si="1545">IF($A519&lt;&gt;"",IF(AND($IQ519&lt;&gt;0,$IR519&lt;&gt;0),"",IF(BH519&gt;=$IO$1,CS$5,"")),"")</f>
        <v/>
      </c>
      <c r="CT520" s="58" t="str">
        <f t="shared" ref="CT520:CT583" ca="1" si="1546">IF($A519&lt;&gt;"",IF(AND($IQ519&lt;&gt;0,$IR519&lt;&gt;0),"",IF(BI519&gt;=$IO$1,CT$5,"")),"")</f>
        <v/>
      </c>
      <c r="CU520" s="58" t="str">
        <f t="shared" ref="CU520:CU583" ca="1" si="1547">IF($A519&lt;&gt;"",IF(AND($IQ519&lt;&gt;0,$IR519&lt;&gt;0),"",IF(BJ519&gt;=$IO$1,CU$5,"")),"")</f>
        <v/>
      </c>
      <c r="CV520" s="58" t="str">
        <f t="shared" ref="CV520:CV583" ca="1" si="1548">IF($A519&lt;&gt;"",IF(AND($IQ519&lt;&gt;0,$IR519&lt;&gt;0),"",IF(BK519&gt;=$IO$1,CV$5,"")),"")</f>
        <v/>
      </c>
      <c r="CW520" s="58" t="str">
        <f t="shared" ref="CW520:CW583" ca="1" si="1549">IF($A519&lt;&gt;"",IF(AND($IQ519&lt;&gt;0,$IR519&lt;&gt;0),"",IF(BL519&gt;=$IO$1,CW$5,"")),"")</f>
        <v/>
      </c>
      <c r="CX520" s="58" t="str">
        <f t="shared" ref="CX520:CX583" ca="1" si="1550">IF($A519&lt;&gt;"",IF(AND($IQ519&lt;&gt;0,$IR519&lt;&gt;0),"",IF(BM519&gt;=$IO$1,CX$5,"")),"")</f>
        <v/>
      </c>
      <c r="CY520" s="58" t="str">
        <f t="shared" ref="CY520:CY583" ca="1" si="1551">IF($A519&lt;&gt;"",IF(AND($IQ519&lt;&gt;0,$IR519&lt;&gt;0),"",IF(BN519&gt;=$IO$1,CY$5,"")),"")</f>
        <v/>
      </c>
      <c r="CZ520" s="58" t="str">
        <f t="shared" ref="CZ520:CZ583" ca="1" si="1552">IF($A519&lt;&gt;"",IF(AND($IQ519&lt;&gt;0,$IR519&lt;&gt;0),"",IF(BO519&gt;=$IO$1,CZ$5,"")),"")</f>
        <v/>
      </c>
      <c r="DA520" s="58" t="str">
        <f t="shared" ref="DA520:DA583" ca="1" si="1553">IF($A519&lt;&gt;"",IF(AND($IQ519&lt;&gt;0,$IR519&lt;&gt;0),"",IF(BP519&gt;=$IO$1,DA$5,"")),"")</f>
        <v/>
      </c>
      <c r="DB520" s="58" t="str">
        <f t="shared" ref="DB520:DB583" ca="1" si="1554">IF($A519&lt;&gt;"",IF(AND($IQ519&lt;&gt;0,$IR519&lt;&gt;0),"",IF(BQ519&gt;=$IO$1,DB$5,"")),"")</f>
        <v/>
      </c>
      <c r="DC520" s="58" t="str">
        <f t="shared" ref="DC520:DC583" ca="1" si="1555">IF($A519&lt;&gt;"",IF(AND($IQ519&lt;&gt;0,$IR519&lt;&gt;0),"",IF(BR519&gt;=$IO$1,DC$5,"")),"")</f>
        <v/>
      </c>
      <c r="DD520" s="58" t="str">
        <f t="shared" ref="DD520:DD583" ca="1" si="1556">IF($A519&lt;&gt;"",IF(AND($IQ519&lt;&gt;0,$IR519&lt;&gt;0),"",IF(BS519&gt;=$IO$1,DD$5,"")),"")</f>
        <v/>
      </c>
      <c r="DE520" s="58" t="str">
        <f t="shared" ref="DE520:DE583" ca="1" si="1557">IF($A519&lt;&gt;"",IF(AND($IQ519&lt;&gt;0,$IR519&lt;&gt;0),"",IF(BT519&gt;=$IO$1,DE$5,"")),"")</f>
        <v/>
      </c>
      <c r="DF520" s="58" t="str">
        <f t="shared" ref="DF520:DF583" ca="1" si="1558">IF($A519&lt;&gt;"",IF(AND($IQ519&lt;&gt;0,$IR519&lt;&gt;0),"",IF(BU519&gt;=$IO$1,DF$5,"")),"")</f>
        <v/>
      </c>
      <c r="DG520" s="58" t="str">
        <f t="shared" ref="DG520:DG583" ca="1" si="1559">IF($A519&lt;&gt;"",IF(AND($IQ519&lt;&gt;0,$IR519&lt;&gt;0),"",IF(BV519&gt;=$IO$1,DG$5,"")),"")</f>
        <v/>
      </c>
      <c r="DH520" s="58" t="str">
        <f t="shared" ref="DH520:DH583" ca="1" si="1560">IF($A519&lt;&gt;"",IF(AND($IQ519&lt;&gt;0,$IR519&lt;&gt;0),"",IF(BW519&gt;=$IO$1,DH$5,"")),"")</f>
        <v/>
      </c>
      <c r="DI520" s="58" t="str">
        <f t="shared" ref="DI520:DI583" ca="1" si="1561">IF($A519&lt;&gt;"",IF(AND($IQ519&lt;&gt;0,$IR519&lt;&gt;0),"",IF(BX519&gt;=$IO$1,DI$5,"")),"")</f>
        <v/>
      </c>
      <c r="DJ520" s="58" t="str">
        <f t="shared" ref="DJ520:DJ583" ca="1" si="1562">IF($A519&lt;&gt;"",IF(AND($IQ519&lt;&gt;0,$IR519&lt;&gt;0),"",IF(BY519&gt;=$IO$1,DJ$5,"")),"")</f>
        <v/>
      </c>
      <c r="DK520" s="58" t="str">
        <f t="shared" ref="DK520:DK583" ca="1" si="1563">IF($A519&lt;&gt;"",IF(AND($IQ519&lt;&gt;0,$IR519&lt;&gt;0),"",IF(BZ519&gt;=$IO$1,DK$5,"")),"")</f>
        <v/>
      </c>
      <c r="DL520" s="58" t="str">
        <f t="shared" ref="DL520:DL583" ca="1" si="1564">IF($A519&lt;&gt;"",IF(AND($IQ519&lt;&gt;0,$IR519&lt;&gt;0),"",IF(CA519&gt;=$IO$1,DL$5,"")),"")</f>
        <v/>
      </c>
      <c r="DM520" s="58" t="str">
        <f t="shared" ref="DM520:DM583" ca="1" si="1565">IF($A519&lt;&gt;"",IF(AND($IQ519&lt;&gt;0,$IR519&lt;&gt;0),"",IF(CB519&gt;=$IO$1,DM$5,"")),"")</f>
        <v/>
      </c>
      <c r="DN520" s="58" t="str">
        <f t="shared" ref="DN520:DN583" ca="1" si="1566">IF($A519&lt;&gt;"",IF(AND($IQ519&lt;&gt;0,$IR519&lt;&gt;0),"",IF(CC519&gt;=$IO$1,DN$5,"")),"")</f>
        <v/>
      </c>
      <c r="DO520" s="58" t="str">
        <f t="shared" ref="DO520:DO583" ca="1" si="1567">IF($A519&lt;&gt;"",IF(AND($IQ519&lt;&gt;0,$IR519&lt;&gt;0),"",IF(CD519&gt;=$IO$1,DO$5,"")),"")</f>
        <v/>
      </c>
      <c r="DP520" s="58" t="str">
        <f t="shared" ref="DP520:DQ583" ca="1" si="1568">IF($A519&lt;&gt;"",IF(AND($IQ519&lt;&gt;0,$IR519&lt;&gt;0),"",IF(CE519&gt;=$IO$1,DP$5,"")),"")</f>
        <v/>
      </c>
      <c r="DQ520" s="58" t="str">
        <f t="shared" ca="1" si="1568"/>
        <v/>
      </c>
      <c r="DR520" s="58" t="str">
        <f t="shared" ref="DR520:DR583" ca="1" si="1569">IF($A519&lt;&gt;"",IF(AND($IQ519&lt;&gt;0,$IR519&lt;&gt;0),"",IF(CG519&gt;=$IO$1,DR$5,"")),"")</f>
        <v/>
      </c>
      <c r="DS520" s="34">
        <f t="shared" ref="DS520:DS583" ca="1" si="1570">IF(CH520&lt;&gt;"",IF(OR($IQ519&lt;&gt;0,$IR519&lt;&gt;0),0,IF(ABS(CH520)=ABS($A520),(35*$G520),(-1*$G520))),0)</f>
        <v>0</v>
      </c>
      <c r="DT520" s="34">
        <f t="shared" ref="DT520:DT583" ca="1" si="1571">IF(CI520&lt;&gt;"",IF(OR($IQ519&lt;&gt;0,$IR519&lt;&gt;0),0,IF(ABS(CI520)=ABS($A520),(35*$G520),(-1*$G520))),0)</f>
        <v>0</v>
      </c>
      <c r="DU520" s="34">
        <f t="shared" ref="DU520:DU583" ca="1" si="1572">IF(CJ520&lt;&gt;"",IF(OR($IQ519&lt;&gt;0,$IR519&lt;&gt;0),0,IF(ABS(CJ520)=ABS($A520),(35*$G520),(-1*$G520))),0)</f>
        <v>0</v>
      </c>
      <c r="DV520" s="34">
        <f t="shared" ref="DV520:DV583" ca="1" si="1573">IF(CK520&lt;&gt;"",IF(OR($IQ519&lt;&gt;0,$IR519&lt;&gt;0),0,IF(ABS(CK520)=ABS($A520),(35*$G520),(-1*$G520))),0)</f>
        <v>0</v>
      </c>
      <c r="DW520" s="34">
        <f t="shared" ref="DW520:DW583" ca="1" si="1574">IF(CL520&lt;&gt;"",IF(OR($IQ519&lt;&gt;0,$IR519&lt;&gt;0),0,IF(ABS(CL520)=ABS($A520),(35*$G520),(-1*$G520))),0)</f>
        <v>0</v>
      </c>
      <c r="DX520" s="34">
        <f t="shared" ref="DX520:DX583" ca="1" si="1575">IF(CM520&lt;&gt;"",IF(OR($IQ519&lt;&gt;0,$IR519&lt;&gt;0),0,IF(ABS(CM520)=ABS($A520),(35*$G520),(-1*$G520))),0)</f>
        <v>0</v>
      </c>
      <c r="DY520" s="34">
        <f t="shared" ref="DY520:DY583" ca="1" si="1576">IF(CN520&lt;&gt;"",IF(OR($IQ519&lt;&gt;0,$IR519&lt;&gt;0),0,IF(ABS(CN520)=ABS($A520),(35*$G520),(-1*$G520))),0)</f>
        <v>0</v>
      </c>
      <c r="DZ520" s="34">
        <f t="shared" ref="DZ520:DZ583" ca="1" si="1577">IF(CO520&lt;&gt;"",IF(OR($IQ519&lt;&gt;0,$IR519&lt;&gt;0),0,IF(ABS(CO520)=ABS($A520),(35*$G520),(-1*$G520))),0)</f>
        <v>0</v>
      </c>
      <c r="EA520" s="34">
        <f t="shared" ref="EA520:EA583" ca="1" si="1578">IF(CP520&lt;&gt;"",IF(OR($IQ519&lt;&gt;0,$IR519&lt;&gt;0),0,IF(ABS(CP520)=ABS($A520),(35*$G520),(-1*$G520))),0)</f>
        <v>0</v>
      </c>
      <c r="EB520" s="34">
        <f t="shared" ref="EB520:EB583" ca="1" si="1579">IF(CQ520&lt;&gt;"",IF(OR($IQ519&lt;&gt;0,$IR519&lt;&gt;0),0,IF(ABS(CQ520)=ABS($A520),(35*$G520),(-1*$G520))),0)</f>
        <v>0</v>
      </c>
      <c r="EC520" s="34">
        <f t="shared" ref="EC520:EC583" ca="1" si="1580">IF(CR520&lt;&gt;"",IF(OR($IQ519&lt;&gt;0,$IR519&lt;&gt;0),0,IF(ABS(CR520)=ABS($A520),(35*$G520),(-1*$G520))),0)</f>
        <v>0</v>
      </c>
      <c r="ED520" s="34">
        <f t="shared" ref="ED520:ED583" ca="1" si="1581">IF(CS520&lt;&gt;"",IF(OR($IQ519&lt;&gt;0,$IR519&lt;&gt;0),0,IF(ABS(CS520)=ABS($A520),(35*$G520),(-1*$G520))),0)</f>
        <v>0</v>
      </c>
      <c r="EE520" s="34">
        <f t="shared" ref="EE520:EE583" ca="1" si="1582">IF(CT520&lt;&gt;"",IF(OR($IQ519&lt;&gt;0,$IR519&lt;&gt;0),0,IF(ABS(CT520)=ABS($A520),(35*$G520),(-1*$G520))),0)</f>
        <v>0</v>
      </c>
      <c r="EF520" s="34">
        <f t="shared" ref="EF520:EF583" ca="1" si="1583">IF(CU520&lt;&gt;"",IF(OR($IQ519&lt;&gt;0,$IR519&lt;&gt;0),0,IF(ABS(CU520)=ABS($A520),(35*$G520),(-1*$G520))),0)</f>
        <v>0</v>
      </c>
      <c r="EG520" s="34">
        <f t="shared" ref="EG520:EG583" ca="1" si="1584">IF(CV520&lt;&gt;"",IF(OR($IQ519&lt;&gt;0,$IR519&lt;&gt;0),0,IF(ABS(CV520)=ABS($A520),(35*$G520),(-1*$G520))),0)</f>
        <v>0</v>
      </c>
      <c r="EH520" s="34">
        <f t="shared" ref="EH520:EH583" ca="1" si="1585">IF(CW520&lt;&gt;"",IF(OR($IQ519&lt;&gt;0,$IR519&lt;&gt;0),0,IF(ABS(CW520)=ABS($A520),(35*$G520),(-1*$G520))),0)</f>
        <v>0</v>
      </c>
      <c r="EI520" s="34">
        <f t="shared" ref="EI520:EI583" ca="1" si="1586">IF(CX520&lt;&gt;"",IF(OR($IQ519&lt;&gt;0,$IR519&lt;&gt;0),0,IF(ABS(CX520)=ABS($A520),(35*$G520),(-1*$G520))),0)</f>
        <v>0</v>
      </c>
      <c r="EJ520" s="34">
        <f t="shared" ref="EJ520:EJ583" ca="1" si="1587">IF(CY520&lt;&gt;"",IF(OR($IQ519&lt;&gt;0,$IR519&lt;&gt;0),0,IF(ABS(CY520)=ABS($A520),(35*$G520),(-1*$G520))),0)</f>
        <v>0</v>
      </c>
      <c r="EK520" s="34">
        <f t="shared" ref="EK520:EK583" ca="1" si="1588">IF(CZ520&lt;&gt;"",IF(OR($IQ519&lt;&gt;0,$IR519&lt;&gt;0),0,IF(ABS(CZ520)=ABS($A520),(35*$G520),(-1*$G520))),0)</f>
        <v>0</v>
      </c>
      <c r="EL520" s="34">
        <f t="shared" ref="EL520:EL583" ca="1" si="1589">IF(DA520&lt;&gt;"",IF(OR($IQ519&lt;&gt;0,$IR519&lt;&gt;0),0,IF(ABS(DA520)=ABS($A520),(35*$G520),(-1*$G520))),0)</f>
        <v>0</v>
      </c>
      <c r="EM520" s="34">
        <f t="shared" ref="EM520:EM583" ca="1" si="1590">IF(DB520&lt;&gt;"",IF(OR($IQ519&lt;&gt;0,$IR519&lt;&gt;0),0,IF(ABS(DB520)=ABS($A520),(35*$G520),(-1*$G520))),0)</f>
        <v>0</v>
      </c>
      <c r="EN520" s="34">
        <f t="shared" ref="EN520:EN583" ca="1" si="1591">IF(DC520&lt;&gt;"",IF(OR($IQ519&lt;&gt;0,$IR519&lt;&gt;0),0,IF(ABS(DC520)=ABS($A520),(35*$G520),(-1*$G520))),0)</f>
        <v>0</v>
      </c>
      <c r="EO520" s="34">
        <f t="shared" ref="EO520:EO583" ca="1" si="1592">IF(DD520&lt;&gt;"",IF(OR($IQ519&lt;&gt;0,$IR519&lt;&gt;0),0,IF(ABS(DD520)=ABS($A520),(35*$G520),(-1*$G520))),0)</f>
        <v>0</v>
      </c>
      <c r="EP520" s="34">
        <f t="shared" ref="EP520:EP583" ca="1" si="1593">IF(DE520&lt;&gt;"",IF(OR($IQ519&lt;&gt;0,$IR519&lt;&gt;0),0,IF(ABS(DE520)=ABS($A520),(35*$G520),(-1*$G520))),0)</f>
        <v>0</v>
      </c>
      <c r="EQ520" s="34">
        <f t="shared" ref="EQ520:EQ583" ca="1" si="1594">IF(DF520&lt;&gt;"",IF(OR($IQ519&lt;&gt;0,$IR519&lt;&gt;0),0,IF(ABS(DF520)=ABS($A520),(35*$G520),(-1*$G520))),0)</f>
        <v>0</v>
      </c>
      <c r="ER520" s="34">
        <f t="shared" ref="ER520:ER583" ca="1" si="1595">IF(DG520&lt;&gt;"",IF(OR($IQ519&lt;&gt;0,$IR519&lt;&gt;0),0,IF(ABS(DG520)=ABS($A520),(35*$G520),(-1*$G520))),0)</f>
        <v>0</v>
      </c>
      <c r="ES520" s="34">
        <f t="shared" ref="ES520:ES583" ca="1" si="1596">IF(DH520&lt;&gt;"",IF(OR($IQ519&lt;&gt;0,$IR519&lt;&gt;0),0,IF(ABS(DH520)=ABS($A520),(35*$G520),(-1*$G520))),0)</f>
        <v>0</v>
      </c>
      <c r="ET520" s="34">
        <f t="shared" ref="ET520:ET583" ca="1" si="1597">IF(DI520&lt;&gt;"",IF(OR($IQ519&lt;&gt;0,$IR519&lt;&gt;0),0,IF(ABS(DI520)=ABS($A520),(35*$G520),(-1*$G520))),0)</f>
        <v>0</v>
      </c>
      <c r="EU520" s="34">
        <f t="shared" ref="EU520:EU583" ca="1" si="1598">IF(DJ520&lt;&gt;"",IF(OR($IQ519&lt;&gt;0,$IR519&lt;&gt;0),0,IF(ABS(DJ520)=ABS($A520),(35*$G520),(-1*$G520))),0)</f>
        <v>0</v>
      </c>
      <c r="EV520" s="34">
        <f t="shared" ref="EV520:EV583" ca="1" si="1599">IF(DK520&lt;&gt;"",IF(OR($IQ519&lt;&gt;0,$IR519&lt;&gt;0),0,IF(ABS(DK520)=ABS($A520),(35*$G520),(-1*$G520))),0)</f>
        <v>0</v>
      </c>
      <c r="EW520" s="34">
        <f t="shared" ref="EW520:EW583" ca="1" si="1600">IF(DL520&lt;&gt;"",IF(OR($IQ519&lt;&gt;0,$IR519&lt;&gt;0),0,IF(ABS(DL520)=ABS($A520),(35*$G520),(-1*$G520))),0)</f>
        <v>0</v>
      </c>
      <c r="EX520" s="34">
        <f t="shared" ref="EX520:EX583" ca="1" si="1601">IF(DM520&lt;&gt;"",IF(OR($IQ519&lt;&gt;0,$IR519&lt;&gt;0),0,IF(ABS(DM520)=ABS($A520),(35*$G520),(-1*$G520))),0)</f>
        <v>0</v>
      </c>
      <c r="EY520" s="34">
        <f t="shared" ref="EY520:EY583" ca="1" si="1602">IF(DN520&lt;&gt;"",IF(OR($IQ519&lt;&gt;0,$IR519&lt;&gt;0),0,IF(ABS(DN520)=ABS($A520),(35*$G520),(-1*$G520))),0)</f>
        <v>0</v>
      </c>
      <c r="EZ520" s="34">
        <f t="shared" ref="EZ520:EZ583" ca="1" si="1603">IF(DO520&lt;&gt;"",IF(OR($IQ519&lt;&gt;0,$IR519&lt;&gt;0),0,IF(ABS(DO520)=ABS($A520),(35*$G520),(-1*$G520))),0)</f>
        <v>0</v>
      </c>
      <c r="FA520" s="34">
        <f t="shared" ref="FA520:FA583" ca="1" si="1604">IF(DP520&lt;&gt;"",IF(OR($IQ519&lt;&gt;0,$IR519&lt;&gt;0),0,IF(ABS(DP520)=ABS($A520),(35*$G520),(-1*$G520))),0)</f>
        <v>0</v>
      </c>
      <c r="FB520" s="34">
        <f t="shared" ref="FB520:FB583" ca="1" si="1605">IF(DQ520&lt;&gt;"",IF(OR($IQ519&lt;&gt;0,$IR519&lt;&gt;0),0,IF(ABS(DQ520)=ABS($A520),(35*$G520),(-1*$G520))),0)</f>
        <v>0</v>
      </c>
      <c r="FC520" s="34">
        <f t="shared" ref="FC520:FC583" ca="1" si="1606">IF(DR520&lt;&gt;"",IF(OR($IQ519&lt;&gt;0,$IR519&lt;&gt;0),0,IF(ABS(DR520)=ABS($A520),(35*$G520),(-1*$G520))),0)</f>
        <v>0</v>
      </c>
      <c r="FD520" s="71"/>
      <c r="FE520" s="76"/>
      <c r="FF520" s="76"/>
      <c r="FG520" s="76"/>
      <c r="FH520" s="58"/>
      <c r="FI520" s="58"/>
      <c r="FJ520" s="58">
        <v>0</v>
      </c>
      <c r="FK520" s="58">
        <v>0</v>
      </c>
      <c r="FL520" s="34">
        <f t="shared" ca="1" si="1477"/>
        <v>0</v>
      </c>
      <c r="FM520" s="34">
        <f t="shared" ca="1" si="1478"/>
        <v>0</v>
      </c>
      <c r="FN520" s="34">
        <f t="shared" ca="1" si="1479"/>
        <v>0</v>
      </c>
      <c r="FO520" s="34">
        <f t="shared" ca="1" si="1480"/>
        <v>0</v>
      </c>
      <c r="FP520" s="34">
        <f t="shared" ca="1" si="1481"/>
        <v>0</v>
      </c>
      <c r="FQ520" s="34">
        <f t="shared" ca="1" si="1482"/>
        <v>0</v>
      </c>
      <c r="FR520" s="34">
        <f t="shared" ca="1" si="1483"/>
        <v>0</v>
      </c>
      <c r="FS520" s="34">
        <f t="shared" ca="1" si="1484"/>
        <v>0</v>
      </c>
      <c r="FT520" s="34">
        <f t="shared" ca="1" si="1485"/>
        <v>0</v>
      </c>
      <c r="FU520" s="34">
        <f t="shared" ca="1" si="1486"/>
        <v>0</v>
      </c>
      <c r="FV520" s="34">
        <f t="shared" ca="1" si="1487"/>
        <v>0</v>
      </c>
      <c r="FW520" s="34">
        <f t="shared" ca="1" si="1488"/>
        <v>0</v>
      </c>
      <c r="FX520" s="34">
        <f t="shared" ca="1" si="1489"/>
        <v>0</v>
      </c>
      <c r="FY520" s="34">
        <f t="shared" ca="1" si="1490"/>
        <v>0</v>
      </c>
      <c r="FZ520" s="34">
        <f t="shared" ca="1" si="1491"/>
        <v>0</v>
      </c>
      <c r="GA520" s="34">
        <f t="shared" ca="1" si="1492"/>
        <v>0</v>
      </c>
      <c r="GB520" s="34">
        <f t="shared" ca="1" si="1493"/>
        <v>0</v>
      </c>
      <c r="GC520" s="34">
        <f t="shared" ca="1" si="1494"/>
        <v>0</v>
      </c>
      <c r="GD520" s="34">
        <f t="shared" ca="1" si="1495"/>
        <v>0</v>
      </c>
      <c r="GE520" s="34">
        <f t="shared" ca="1" si="1496"/>
        <v>0</v>
      </c>
      <c r="GF520" s="34">
        <f t="shared" ca="1" si="1497"/>
        <v>0</v>
      </c>
      <c r="GG520" s="34">
        <f t="shared" ca="1" si="1498"/>
        <v>0</v>
      </c>
      <c r="GH520" s="34">
        <f t="shared" ca="1" si="1499"/>
        <v>0</v>
      </c>
      <c r="GI520" s="34">
        <f t="shared" ca="1" si="1500"/>
        <v>0</v>
      </c>
      <c r="GJ520" s="34">
        <f t="shared" ca="1" si="1501"/>
        <v>0</v>
      </c>
      <c r="GK520" s="34">
        <f t="shared" ca="1" si="1502"/>
        <v>0</v>
      </c>
      <c r="GL520" s="34">
        <f t="shared" ca="1" si="1503"/>
        <v>0</v>
      </c>
      <c r="GM520" s="34">
        <f t="shared" ca="1" si="1504"/>
        <v>0</v>
      </c>
      <c r="GN520" s="34">
        <f t="shared" ca="1" si="1505"/>
        <v>0</v>
      </c>
      <c r="GO520" s="34">
        <f t="shared" ca="1" si="1506"/>
        <v>0</v>
      </c>
      <c r="GP520" s="34">
        <f t="shared" ca="1" si="1507"/>
        <v>0</v>
      </c>
      <c r="GQ520" s="34">
        <f t="shared" ca="1" si="1508"/>
        <v>0</v>
      </c>
      <c r="GR520" s="34">
        <f t="shared" ca="1" si="1509"/>
        <v>0</v>
      </c>
      <c r="GS520" s="34">
        <f t="shared" ca="1" si="1510"/>
        <v>0</v>
      </c>
      <c r="GT520" s="34">
        <f t="shared" ca="1" si="1511"/>
        <v>0</v>
      </c>
      <c r="GU520" s="34">
        <f t="shared" ca="1" si="1512"/>
        <v>0</v>
      </c>
      <c r="GV520" s="34">
        <f t="shared" ca="1" si="1513"/>
        <v>0</v>
      </c>
      <c r="GW520" s="49" t="str">
        <f t="shared" ca="1" si="1526"/>
        <v>L</v>
      </c>
      <c r="GX520" s="49"/>
      <c r="GY520" s="49"/>
      <c r="GZ520" s="49"/>
      <c r="HA520" s="49"/>
      <c r="HB520" s="49" t="str">
        <f t="shared" ca="1" si="1527"/>
        <v>O</v>
      </c>
      <c r="HC520" s="49"/>
      <c r="HD520" s="49"/>
      <c r="HE520" s="49"/>
      <c r="HF520" s="49"/>
      <c r="HG520" s="49" t="str">
        <f t="shared" ca="1" si="1528"/>
        <v>R</v>
      </c>
      <c r="HH520" s="49"/>
      <c r="HI520" s="49"/>
      <c r="HJ520" s="49"/>
      <c r="HK520" s="49"/>
      <c r="HL520" s="65"/>
      <c r="HM520" s="50"/>
      <c r="HN520" s="50"/>
      <c r="HO520" s="66"/>
      <c r="HP520" s="66"/>
      <c r="HQ520" s="33"/>
      <c r="HR520" s="66"/>
      <c r="HS520" s="66"/>
      <c r="HT520" s="67"/>
      <c r="HU520" s="65"/>
      <c r="HV520" s="50"/>
      <c r="HW520" s="50"/>
      <c r="HX520" s="66"/>
      <c r="HY520" s="66"/>
      <c r="HZ520" s="33"/>
      <c r="IA520" s="66"/>
      <c r="IB520" s="66"/>
      <c r="IC520" s="67"/>
      <c r="ID520" s="65"/>
      <c r="IE520" s="50"/>
      <c r="IF520" s="50"/>
      <c r="IG520" s="66"/>
      <c r="IH520" s="66"/>
      <c r="II520" s="33" t="str">
        <f t="shared" ca="1" si="1514"/>
        <v>0</v>
      </c>
      <c r="IJ520" s="66" t="str">
        <f t="shared" ca="1" si="1515"/>
        <v/>
      </c>
      <c r="IK520" s="66" t="str">
        <f t="shared" ca="1" si="1516"/>
        <v/>
      </c>
      <c r="IL520" s="67">
        <f t="shared" ca="1" si="1529"/>
        <v>1</v>
      </c>
      <c r="IM520" s="34"/>
      <c r="IN520" s="34"/>
      <c r="IO520" s="37">
        <f t="shared" ca="1" si="1530"/>
        <v>0</v>
      </c>
      <c r="IP520" s="22">
        <f t="shared" ca="1" si="1517"/>
        <v>6</v>
      </c>
      <c r="IQ520" s="78" t="str">
        <f t="shared" ref="IQ520:IQ583" ca="1" si="1607">IF($A520&lt;&gt;"",IF(IQ519&gt;0,IQ519,IF(IP520&gt;=$IS$1,"Profit Target",0)),0)</f>
        <v>Profit Target</v>
      </c>
      <c r="IR520" s="156">
        <f t="shared" ref="IR520:IR583" ca="1" si="1608">IF(A520&lt;&gt;"",IF(IR519&lt;&gt;0,IR519,IF(IP520&lt;=$IS$2,"Stop Loss",0)),0)</f>
        <v>0</v>
      </c>
      <c r="IS520" s="78">
        <f t="shared" ca="1" si="1531"/>
        <v>6</v>
      </c>
      <c r="IT520" s="58"/>
      <c r="IU520" s="58"/>
      <c r="IV520" s="58"/>
      <c r="IW520" s="58"/>
      <c r="IX520" s="58"/>
      <c r="IY520" s="58"/>
      <c r="IZ520" s="58"/>
      <c r="JA520" s="58"/>
      <c r="JB520" s="58"/>
      <c r="JC520" s="58"/>
      <c r="JD520" s="58"/>
      <c r="JE520" s="58"/>
      <c r="JF520" s="58"/>
      <c r="JG520" s="58"/>
      <c r="JH520" s="58"/>
      <c r="JI520" s="58"/>
      <c r="JJ520" s="58"/>
      <c r="JK520" s="58"/>
      <c r="JL520" s="58"/>
      <c r="JM520" s="58"/>
      <c r="JN520" s="58"/>
      <c r="JO520" s="58"/>
      <c r="JP520" s="58"/>
      <c r="JQ520" s="58"/>
      <c r="JR520" s="58"/>
      <c r="JS520" s="58"/>
      <c r="JT520" s="58"/>
      <c r="JU520" s="58"/>
      <c r="JV520" s="58"/>
      <c r="JW520" s="58"/>
      <c r="JX520" s="58"/>
      <c r="JY520" s="58"/>
      <c r="JZ520" s="58"/>
      <c r="KA520" s="58"/>
      <c r="KB520" s="58"/>
      <c r="KC520" s="58"/>
      <c r="KD520" s="58"/>
      <c r="KE520" s="58"/>
      <c r="KF520" s="58"/>
      <c r="KG520" s="58"/>
      <c r="KH520" s="58"/>
      <c r="KI520" s="58"/>
      <c r="KJ520" s="58"/>
      <c r="KK520" s="58"/>
      <c r="KL520" s="58"/>
      <c r="KM520" s="58"/>
      <c r="KN520" s="58"/>
      <c r="KO520" s="58"/>
      <c r="KP520" s="58"/>
      <c r="KQ520" s="58"/>
      <c r="KR520" s="58"/>
      <c r="KS520" s="58"/>
      <c r="KT520" s="58"/>
      <c r="KU520" s="58"/>
      <c r="KV520" s="58"/>
      <c r="KW520" s="58"/>
      <c r="KX520" s="58"/>
      <c r="KY520" s="58"/>
      <c r="KZ520" s="58"/>
      <c r="LA520" s="58"/>
      <c r="LB520" s="58"/>
      <c r="LC520" s="58"/>
      <c r="LD520" s="58"/>
      <c r="LE520" s="58"/>
      <c r="LF520" s="58"/>
      <c r="LG520" s="58"/>
      <c r="LH520" s="58"/>
      <c r="LI520" s="58"/>
      <c r="LJ520" s="58"/>
      <c r="LK520" s="58"/>
      <c r="LL520" s="58"/>
      <c r="LM520" s="58"/>
      <c r="LN520" s="58"/>
      <c r="LO520" s="58"/>
      <c r="LP520" s="90" t="str">
        <f t="shared" si="1532"/>
        <v/>
      </c>
      <c r="LQ520" s="43"/>
      <c r="LR520" s="43"/>
      <c r="LS520" s="43"/>
      <c r="LT520" s="43"/>
      <c r="LU520" s="43"/>
      <c r="LV520" s="43"/>
      <c r="LW520" s="43"/>
      <c r="LX520" s="43"/>
      <c r="LY520" s="43"/>
      <c r="LZ520" s="43"/>
      <c r="MA520" s="43"/>
      <c r="MO520" s="15">
        <f t="shared" ca="1" si="1476"/>
        <v>4</v>
      </c>
    </row>
    <row r="521" spans="1:353">
      <c r="A521" s="15">
        <f t="shared" ca="1" si="1474"/>
        <v>29</v>
      </c>
      <c r="B521" s="33" t="str">
        <f t="shared" ca="1" si="1475"/>
        <v>DB</v>
      </c>
      <c r="C521" s="10" t="str">
        <f t="shared" ca="1" si="1518"/>
        <v>profit target</v>
      </c>
      <c r="D521" s="50">
        <f t="shared" ca="1" si="1519"/>
        <v>0</v>
      </c>
      <c r="E521" s="10" t="str">
        <f t="shared" si="1520"/>
        <v/>
      </c>
      <c r="F521" s="111">
        <f t="shared" si="1521"/>
        <v>517</v>
      </c>
      <c r="G521" s="59">
        <f t="shared" ca="1" si="1533"/>
        <v>1</v>
      </c>
      <c r="H521" s="56">
        <f ca="1">COUNTIF($A$5:A521,$H$5)</f>
        <v>13</v>
      </c>
      <c r="I521" s="56">
        <f ca="1">COUNTIF($A$5:$A521,$I$5)</f>
        <v>14</v>
      </c>
      <c r="J521" s="56">
        <f ca="1">COUNTIF($A$5:$A521,$J$5)</f>
        <v>9</v>
      </c>
      <c r="K521" s="56">
        <f ca="1">COUNTIF($A$5:$A521,$K$5)</f>
        <v>17</v>
      </c>
      <c r="L521" s="56">
        <f ca="1">COUNTIF($A$5:$A521,$L$5)</f>
        <v>15</v>
      </c>
      <c r="M521" s="56">
        <f ca="1">COUNTIF($A$5:$A521,$M$5)</f>
        <v>12</v>
      </c>
      <c r="N521" s="56">
        <f ca="1">COUNTIF($A$5:$A521,$N$5)</f>
        <v>7</v>
      </c>
      <c r="O521" s="56">
        <f ca="1">COUNTIF($A$5:$A521,$O$5)</f>
        <v>12</v>
      </c>
      <c r="P521" s="56">
        <f ca="1">COUNTIF($A$5:$A521,$P$5)</f>
        <v>15</v>
      </c>
      <c r="Q521" s="56">
        <f ca="1">COUNTIF($A$5:$A521,$Q$5)</f>
        <v>22</v>
      </c>
      <c r="R521" s="56">
        <f ca="1">COUNTIF($A$5:$A521,$R$5)</f>
        <v>20</v>
      </c>
      <c r="S521" s="56">
        <f ca="1">COUNTIF($A$5:$A521,$S$5)</f>
        <v>15</v>
      </c>
      <c r="T521" s="56">
        <f ca="1">COUNTIF($A$5:$A521,$T$5)</f>
        <v>13</v>
      </c>
      <c r="U521" s="56">
        <f ca="1">COUNTIF($A$5:$A521,$U$5)</f>
        <v>13</v>
      </c>
      <c r="V521" s="56">
        <f ca="1">COUNTIF($A$5:$A521,$V$5)</f>
        <v>12</v>
      </c>
      <c r="W521" s="56">
        <f ca="1">COUNTIF($A$5:$A521,$W$5)</f>
        <v>13</v>
      </c>
      <c r="X521" s="56">
        <f ca="1">COUNTIF($A$5:$A521,$X$5)</f>
        <v>13</v>
      </c>
      <c r="Y521" s="56">
        <f ca="1">COUNTIF($A$5:$A521,$Y$5)</f>
        <v>14</v>
      </c>
      <c r="Z521" s="56">
        <f ca="1">COUNTIF($A$5:$A521,$Z$5)</f>
        <v>14</v>
      </c>
      <c r="AA521" s="56">
        <f ca="1">COUNTIF($A$5:$A521,$AA$5)</f>
        <v>9</v>
      </c>
      <c r="AB521" s="56">
        <f ca="1">COUNTIF($A$5:$A521,$AB$5)</f>
        <v>10</v>
      </c>
      <c r="AC521" s="56">
        <f ca="1">COUNTIF($A$5:$A521,$AC$5)</f>
        <v>14</v>
      </c>
      <c r="AD521" s="56">
        <f ca="1">COUNTIF($A$5:$A521,$AD$5)</f>
        <v>20</v>
      </c>
      <c r="AE521" s="56">
        <f ca="1">COUNTIF($A$5:$A521,$AE$5)</f>
        <v>20</v>
      </c>
      <c r="AF521" s="56">
        <f ca="1">COUNTIF($A$5:$A521,$AF$5)</f>
        <v>10</v>
      </c>
      <c r="AG521" s="56">
        <f ca="1">COUNTIF($A$5:$A521,$AG$5)</f>
        <v>11</v>
      </c>
      <c r="AH521" s="56">
        <f ca="1">COUNTIF($A$5:$A521,$AH$5)</f>
        <v>7</v>
      </c>
      <c r="AI521" s="56">
        <f ca="1">COUNTIF($A$5:$A521,$AI$5)</f>
        <v>12</v>
      </c>
      <c r="AJ521" s="56">
        <f ca="1">COUNTIF($A$5:$A521,$AJ$5)</f>
        <v>22</v>
      </c>
      <c r="AK521" s="56">
        <f ca="1">COUNTIF($A$5:$A521,$AK$5)</f>
        <v>13</v>
      </c>
      <c r="AL521" s="56">
        <f ca="1">COUNTIF($A$5:$A521,$AL$5)</f>
        <v>10</v>
      </c>
      <c r="AM521" s="56">
        <f ca="1">COUNTIF($A$5:$A521,$AM$5)</f>
        <v>18</v>
      </c>
      <c r="AN521" s="56">
        <f ca="1">COUNTIF($A$5:$A521,$AN$5)</f>
        <v>17</v>
      </c>
      <c r="AO521" s="56">
        <f ca="1">COUNTIF($A$5:$A521,$AO$5)</f>
        <v>18</v>
      </c>
      <c r="AP521" s="56">
        <f ca="1">COUNTIF($A$5:$A521,$AP$5)</f>
        <v>19</v>
      </c>
      <c r="AQ521" s="56">
        <f ca="1">COUNTIF($A$5:$A521,$AQ$5)</f>
        <v>13</v>
      </c>
      <c r="AR521" s="56">
        <f ca="1">COUNTIF($A$5:$A521,$AR$5)</f>
        <v>11</v>
      </c>
      <c r="AS521" s="101">
        <f t="shared" ca="1" si="1522"/>
        <v>0</v>
      </c>
      <c r="AT521" s="58">
        <f t="shared" si="1523"/>
        <v>517</v>
      </c>
      <c r="AU521" s="105">
        <f t="shared" si="1524"/>
        <v>14</v>
      </c>
      <c r="AV521" s="105">
        <f t="shared" si="1525"/>
        <v>335.01600000000002</v>
      </c>
      <c r="AW521" s="58">
        <f t="shared" ca="1" si="1437"/>
        <v>1</v>
      </c>
      <c r="AX521" s="58">
        <f t="shared" ca="1" si="1438"/>
        <v>38</v>
      </c>
      <c r="AY521" s="58">
        <f t="shared" ca="1" si="1439"/>
        <v>6</v>
      </c>
      <c r="AZ521" s="58">
        <f t="shared" ca="1" si="1440"/>
        <v>12</v>
      </c>
      <c r="BA521" s="58">
        <f t="shared" ca="1" si="1441"/>
        <v>21</v>
      </c>
      <c r="BB521" s="58">
        <f t="shared" ca="1" si="1442"/>
        <v>39</v>
      </c>
      <c r="BC521" s="58">
        <f t="shared" ca="1" si="1443"/>
        <v>13</v>
      </c>
      <c r="BD521" s="58">
        <f t="shared" ca="1" si="1444"/>
        <v>2</v>
      </c>
      <c r="BE521" s="58">
        <f t="shared" ca="1" si="1445"/>
        <v>5</v>
      </c>
      <c r="BF521" s="58">
        <f t="shared" ca="1" si="1446"/>
        <v>30</v>
      </c>
      <c r="BG521" s="58">
        <f t="shared" ca="1" si="1447"/>
        <v>17</v>
      </c>
      <c r="BH521" s="58">
        <f t="shared" ca="1" si="1448"/>
        <v>20</v>
      </c>
      <c r="BI521" s="58">
        <f t="shared" ca="1" si="1449"/>
        <v>44</v>
      </c>
      <c r="BJ521" s="58">
        <f t="shared" ca="1" si="1450"/>
        <v>31</v>
      </c>
      <c r="BK521" s="58">
        <f t="shared" ca="1" si="1451"/>
        <v>64</v>
      </c>
      <c r="BL521" s="58">
        <f t="shared" ca="1" si="1452"/>
        <v>7</v>
      </c>
      <c r="BM521" s="58">
        <f t="shared" ca="1" si="1453"/>
        <v>18</v>
      </c>
      <c r="BN521" s="58">
        <f t="shared" ca="1" si="1454"/>
        <v>33</v>
      </c>
      <c r="BO521" s="58">
        <f t="shared" ca="1" si="1455"/>
        <v>11</v>
      </c>
      <c r="BP521" s="58">
        <f t="shared" ca="1" si="1456"/>
        <v>95</v>
      </c>
      <c r="BQ521" s="58">
        <f t="shared" ca="1" si="1457"/>
        <v>29</v>
      </c>
      <c r="BR521" s="58">
        <f t="shared" ca="1" si="1458"/>
        <v>15</v>
      </c>
      <c r="BS521" s="58">
        <f t="shared" ca="1" si="1459"/>
        <v>24</v>
      </c>
      <c r="BT521" s="58">
        <f t="shared" ca="1" si="1460"/>
        <v>116</v>
      </c>
      <c r="BU521" s="58">
        <f t="shared" ca="1" si="1461"/>
        <v>63</v>
      </c>
      <c r="BV521" s="58">
        <f t="shared" ca="1" si="1462"/>
        <v>55</v>
      </c>
      <c r="BW521" s="58">
        <f t="shared" ca="1" si="1463"/>
        <v>34</v>
      </c>
      <c r="BX521" s="58">
        <f t="shared" ca="1" si="1464"/>
        <v>28</v>
      </c>
      <c r="BY521" s="58">
        <f t="shared" ca="1" si="1465"/>
        <v>0</v>
      </c>
      <c r="BZ521" s="58">
        <f t="shared" ca="1" si="1466"/>
        <v>47</v>
      </c>
      <c r="CA521" s="58">
        <f t="shared" ca="1" si="1467"/>
        <v>27</v>
      </c>
      <c r="CB521" s="58">
        <f t="shared" ca="1" si="1468"/>
        <v>25</v>
      </c>
      <c r="CC521" s="58">
        <f t="shared" ca="1" si="1469"/>
        <v>36</v>
      </c>
      <c r="CD521" s="58">
        <f t="shared" ca="1" si="1470"/>
        <v>40</v>
      </c>
      <c r="CE521" s="58">
        <f t="shared" ca="1" si="1471"/>
        <v>3</v>
      </c>
      <c r="CF521" s="58">
        <f t="shared" ca="1" si="1472"/>
        <v>22</v>
      </c>
      <c r="CG521" s="58">
        <f t="shared" ca="1" si="1473"/>
        <v>9</v>
      </c>
      <c r="CH521" s="58" t="str">
        <f t="shared" ca="1" si="1534"/>
        <v/>
      </c>
      <c r="CI521" s="58" t="str">
        <f t="shared" ca="1" si="1535"/>
        <v/>
      </c>
      <c r="CJ521" s="58" t="str">
        <f t="shared" ca="1" si="1536"/>
        <v/>
      </c>
      <c r="CK521" s="58" t="str">
        <f t="shared" ca="1" si="1537"/>
        <v/>
      </c>
      <c r="CL521" s="58" t="str">
        <f t="shared" ca="1" si="1538"/>
        <v/>
      </c>
      <c r="CM521" s="58" t="str">
        <f t="shared" ca="1" si="1539"/>
        <v/>
      </c>
      <c r="CN521" s="58" t="str">
        <f t="shared" ca="1" si="1540"/>
        <v/>
      </c>
      <c r="CO521" s="58" t="str">
        <f t="shared" ca="1" si="1541"/>
        <v/>
      </c>
      <c r="CP521" s="58" t="str">
        <f t="shared" ca="1" si="1542"/>
        <v/>
      </c>
      <c r="CQ521" s="58" t="str">
        <f t="shared" ca="1" si="1543"/>
        <v/>
      </c>
      <c r="CR521" s="58" t="str">
        <f t="shared" ca="1" si="1544"/>
        <v/>
      </c>
      <c r="CS521" s="58" t="str">
        <f t="shared" ca="1" si="1545"/>
        <v/>
      </c>
      <c r="CT521" s="58" t="str">
        <f t="shared" ca="1" si="1546"/>
        <v/>
      </c>
      <c r="CU521" s="58" t="str">
        <f t="shared" ca="1" si="1547"/>
        <v/>
      </c>
      <c r="CV521" s="58" t="str">
        <f t="shared" ca="1" si="1548"/>
        <v/>
      </c>
      <c r="CW521" s="58" t="str">
        <f t="shared" ca="1" si="1549"/>
        <v/>
      </c>
      <c r="CX521" s="58" t="str">
        <f t="shared" ca="1" si="1550"/>
        <v/>
      </c>
      <c r="CY521" s="58" t="str">
        <f t="shared" ca="1" si="1551"/>
        <v/>
      </c>
      <c r="CZ521" s="58" t="str">
        <f t="shared" ca="1" si="1552"/>
        <v/>
      </c>
      <c r="DA521" s="58" t="str">
        <f t="shared" ca="1" si="1553"/>
        <v/>
      </c>
      <c r="DB521" s="58" t="str">
        <f t="shared" ca="1" si="1554"/>
        <v/>
      </c>
      <c r="DC521" s="58" t="str">
        <f t="shared" ca="1" si="1555"/>
        <v/>
      </c>
      <c r="DD521" s="58" t="str">
        <f t="shared" ca="1" si="1556"/>
        <v/>
      </c>
      <c r="DE521" s="58" t="str">
        <f t="shared" ca="1" si="1557"/>
        <v/>
      </c>
      <c r="DF521" s="58" t="str">
        <f t="shared" ca="1" si="1558"/>
        <v/>
      </c>
      <c r="DG521" s="58" t="str">
        <f t="shared" ca="1" si="1559"/>
        <v/>
      </c>
      <c r="DH521" s="58" t="str">
        <f t="shared" ca="1" si="1560"/>
        <v/>
      </c>
      <c r="DI521" s="58" t="str">
        <f t="shared" ca="1" si="1561"/>
        <v/>
      </c>
      <c r="DJ521" s="58" t="str">
        <f t="shared" ca="1" si="1562"/>
        <v/>
      </c>
      <c r="DK521" s="58" t="str">
        <f t="shared" ca="1" si="1563"/>
        <v/>
      </c>
      <c r="DL521" s="58" t="str">
        <f t="shared" ca="1" si="1564"/>
        <v/>
      </c>
      <c r="DM521" s="58" t="str">
        <f t="shared" ca="1" si="1565"/>
        <v/>
      </c>
      <c r="DN521" s="58" t="str">
        <f t="shared" ca="1" si="1566"/>
        <v/>
      </c>
      <c r="DO521" s="58" t="str">
        <f t="shared" ca="1" si="1567"/>
        <v/>
      </c>
      <c r="DP521" s="58" t="str">
        <f t="shared" ca="1" si="1568"/>
        <v/>
      </c>
      <c r="DQ521" s="58" t="str">
        <f t="shared" ca="1" si="1568"/>
        <v/>
      </c>
      <c r="DR521" s="58" t="str">
        <f t="shared" ca="1" si="1569"/>
        <v/>
      </c>
      <c r="DS521" s="34">
        <f t="shared" ca="1" si="1570"/>
        <v>0</v>
      </c>
      <c r="DT521" s="34">
        <f t="shared" ca="1" si="1571"/>
        <v>0</v>
      </c>
      <c r="DU521" s="34">
        <f t="shared" ca="1" si="1572"/>
        <v>0</v>
      </c>
      <c r="DV521" s="34">
        <f t="shared" ca="1" si="1573"/>
        <v>0</v>
      </c>
      <c r="DW521" s="34">
        <f t="shared" ca="1" si="1574"/>
        <v>0</v>
      </c>
      <c r="DX521" s="34">
        <f t="shared" ca="1" si="1575"/>
        <v>0</v>
      </c>
      <c r="DY521" s="34">
        <f t="shared" ca="1" si="1576"/>
        <v>0</v>
      </c>
      <c r="DZ521" s="34">
        <f t="shared" ca="1" si="1577"/>
        <v>0</v>
      </c>
      <c r="EA521" s="34">
        <f t="shared" ca="1" si="1578"/>
        <v>0</v>
      </c>
      <c r="EB521" s="34">
        <f t="shared" ca="1" si="1579"/>
        <v>0</v>
      </c>
      <c r="EC521" s="34">
        <f t="shared" ca="1" si="1580"/>
        <v>0</v>
      </c>
      <c r="ED521" s="34">
        <f t="shared" ca="1" si="1581"/>
        <v>0</v>
      </c>
      <c r="EE521" s="34">
        <f t="shared" ca="1" si="1582"/>
        <v>0</v>
      </c>
      <c r="EF521" s="34">
        <f t="shared" ca="1" si="1583"/>
        <v>0</v>
      </c>
      <c r="EG521" s="34">
        <f t="shared" ca="1" si="1584"/>
        <v>0</v>
      </c>
      <c r="EH521" s="34">
        <f t="shared" ca="1" si="1585"/>
        <v>0</v>
      </c>
      <c r="EI521" s="34">
        <f t="shared" ca="1" si="1586"/>
        <v>0</v>
      </c>
      <c r="EJ521" s="34">
        <f t="shared" ca="1" si="1587"/>
        <v>0</v>
      </c>
      <c r="EK521" s="34">
        <f t="shared" ca="1" si="1588"/>
        <v>0</v>
      </c>
      <c r="EL521" s="34">
        <f t="shared" ca="1" si="1589"/>
        <v>0</v>
      </c>
      <c r="EM521" s="34">
        <f t="shared" ca="1" si="1590"/>
        <v>0</v>
      </c>
      <c r="EN521" s="34">
        <f t="shared" ca="1" si="1591"/>
        <v>0</v>
      </c>
      <c r="EO521" s="34">
        <f t="shared" ca="1" si="1592"/>
        <v>0</v>
      </c>
      <c r="EP521" s="34">
        <f t="shared" ca="1" si="1593"/>
        <v>0</v>
      </c>
      <c r="EQ521" s="34">
        <f t="shared" ca="1" si="1594"/>
        <v>0</v>
      </c>
      <c r="ER521" s="34">
        <f t="shared" ca="1" si="1595"/>
        <v>0</v>
      </c>
      <c r="ES521" s="34">
        <f t="shared" ca="1" si="1596"/>
        <v>0</v>
      </c>
      <c r="ET521" s="34">
        <f t="shared" ca="1" si="1597"/>
        <v>0</v>
      </c>
      <c r="EU521" s="34">
        <f t="shared" ca="1" si="1598"/>
        <v>0</v>
      </c>
      <c r="EV521" s="34">
        <f t="shared" ca="1" si="1599"/>
        <v>0</v>
      </c>
      <c r="EW521" s="34">
        <f t="shared" ca="1" si="1600"/>
        <v>0</v>
      </c>
      <c r="EX521" s="34">
        <f t="shared" ca="1" si="1601"/>
        <v>0</v>
      </c>
      <c r="EY521" s="34">
        <f t="shared" ca="1" si="1602"/>
        <v>0</v>
      </c>
      <c r="EZ521" s="34">
        <f t="shared" ca="1" si="1603"/>
        <v>0</v>
      </c>
      <c r="FA521" s="34">
        <f t="shared" ca="1" si="1604"/>
        <v>0</v>
      </c>
      <c r="FB521" s="34">
        <f t="shared" ca="1" si="1605"/>
        <v>0</v>
      </c>
      <c r="FC521" s="34">
        <f t="shared" ca="1" si="1606"/>
        <v>0</v>
      </c>
      <c r="FD521" s="71"/>
      <c r="FE521" s="76"/>
      <c r="FF521" s="76"/>
      <c r="FG521" s="76"/>
      <c r="FH521" s="58"/>
      <c r="FI521" s="58"/>
      <c r="FJ521" s="58">
        <v>0</v>
      </c>
      <c r="FK521" s="58">
        <v>0</v>
      </c>
      <c r="FL521" s="34">
        <f t="shared" ca="1" si="1477"/>
        <v>0</v>
      </c>
      <c r="FM521" s="34">
        <f t="shared" ca="1" si="1478"/>
        <v>0</v>
      </c>
      <c r="FN521" s="34">
        <f t="shared" ca="1" si="1479"/>
        <v>0</v>
      </c>
      <c r="FO521" s="34">
        <f t="shared" ca="1" si="1480"/>
        <v>0</v>
      </c>
      <c r="FP521" s="34">
        <f t="shared" ca="1" si="1481"/>
        <v>0</v>
      </c>
      <c r="FQ521" s="34">
        <f t="shared" ca="1" si="1482"/>
        <v>0</v>
      </c>
      <c r="FR521" s="34">
        <f t="shared" ca="1" si="1483"/>
        <v>0</v>
      </c>
      <c r="FS521" s="34">
        <f t="shared" ca="1" si="1484"/>
        <v>0</v>
      </c>
      <c r="FT521" s="34">
        <f t="shared" ca="1" si="1485"/>
        <v>0</v>
      </c>
      <c r="FU521" s="34">
        <f t="shared" ca="1" si="1486"/>
        <v>0</v>
      </c>
      <c r="FV521" s="34">
        <f t="shared" ca="1" si="1487"/>
        <v>0</v>
      </c>
      <c r="FW521" s="34">
        <f t="shared" ca="1" si="1488"/>
        <v>0</v>
      </c>
      <c r="FX521" s="34">
        <f t="shared" ca="1" si="1489"/>
        <v>0</v>
      </c>
      <c r="FY521" s="34">
        <f t="shared" ca="1" si="1490"/>
        <v>0</v>
      </c>
      <c r="FZ521" s="34">
        <f t="shared" ca="1" si="1491"/>
        <v>0</v>
      </c>
      <c r="GA521" s="34">
        <f t="shared" ca="1" si="1492"/>
        <v>0</v>
      </c>
      <c r="GB521" s="34">
        <f t="shared" ca="1" si="1493"/>
        <v>0</v>
      </c>
      <c r="GC521" s="34">
        <f t="shared" ca="1" si="1494"/>
        <v>0</v>
      </c>
      <c r="GD521" s="34">
        <f t="shared" ca="1" si="1495"/>
        <v>0</v>
      </c>
      <c r="GE521" s="34">
        <f t="shared" ca="1" si="1496"/>
        <v>0</v>
      </c>
      <c r="GF521" s="34">
        <f t="shared" ca="1" si="1497"/>
        <v>0</v>
      </c>
      <c r="GG521" s="34">
        <f t="shared" ca="1" si="1498"/>
        <v>0</v>
      </c>
      <c r="GH521" s="34">
        <f t="shared" ca="1" si="1499"/>
        <v>0</v>
      </c>
      <c r="GI521" s="34">
        <f t="shared" ca="1" si="1500"/>
        <v>0</v>
      </c>
      <c r="GJ521" s="34">
        <f t="shared" ca="1" si="1501"/>
        <v>0</v>
      </c>
      <c r="GK521" s="34">
        <f t="shared" ca="1" si="1502"/>
        <v>0</v>
      </c>
      <c r="GL521" s="34">
        <f t="shared" ca="1" si="1503"/>
        <v>0</v>
      </c>
      <c r="GM521" s="34">
        <f t="shared" ca="1" si="1504"/>
        <v>0</v>
      </c>
      <c r="GN521" s="34">
        <f t="shared" ca="1" si="1505"/>
        <v>0</v>
      </c>
      <c r="GO521" s="34">
        <f t="shared" ca="1" si="1506"/>
        <v>0</v>
      </c>
      <c r="GP521" s="34">
        <f t="shared" ca="1" si="1507"/>
        <v>0</v>
      </c>
      <c r="GQ521" s="34">
        <f t="shared" ca="1" si="1508"/>
        <v>0</v>
      </c>
      <c r="GR521" s="34">
        <f t="shared" ca="1" si="1509"/>
        <v>0</v>
      </c>
      <c r="GS521" s="34">
        <f t="shared" ca="1" si="1510"/>
        <v>0</v>
      </c>
      <c r="GT521" s="34">
        <f t="shared" ca="1" si="1511"/>
        <v>0</v>
      </c>
      <c r="GU521" s="34">
        <f t="shared" ca="1" si="1512"/>
        <v>0</v>
      </c>
      <c r="GV521" s="34">
        <f t="shared" ca="1" si="1513"/>
        <v>0</v>
      </c>
      <c r="GW521" s="49" t="str">
        <f t="shared" ca="1" si="1526"/>
        <v>H</v>
      </c>
      <c r="GX521" s="49"/>
      <c r="GY521" s="49"/>
      <c r="GZ521" s="49"/>
      <c r="HA521" s="49"/>
      <c r="HB521" s="49" t="str">
        <f t="shared" ca="1" si="1527"/>
        <v>O</v>
      </c>
      <c r="HC521" s="49"/>
      <c r="HD521" s="49"/>
      <c r="HE521" s="49"/>
      <c r="HF521" s="49"/>
      <c r="HG521" s="49" t="str">
        <f t="shared" ca="1" si="1528"/>
        <v>B</v>
      </c>
      <c r="HH521" s="49"/>
      <c r="HI521" s="49"/>
      <c r="HJ521" s="49"/>
      <c r="HK521" s="49"/>
      <c r="HL521" s="65"/>
      <c r="HM521" s="50"/>
      <c r="HN521" s="50"/>
      <c r="HO521" s="66"/>
      <c r="HP521" s="66"/>
      <c r="HQ521" s="33"/>
      <c r="HR521" s="66"/>
      <c r="HS521" s="66"/>
      <c r="HT521" s="67"/>
      <c r="HU521" s="65"/>
      <c r="HV521" s="50"/>
      <c r="HW521" s="50"/>
      <c r="HX521" s="66"/>
      <c r="HY521" s="66"/>
      <c r="HZ521" s="33"/>
      <c r="IA521" s="66"/>
      <c r="IB521" s="66"/>
      <c r="IC521" s="67"/>
      <c r="ID521" s="65"/>
      <c r="IE521" s="50"/>
      <c r="IF521" s="50"/>
      <c r="IG521" s="66"/>
      <c r="IH521" s="66"/>
      <c r="II521" s="33" t="str">
        <f t="shared" ca="1" si="1514"/>
        <v>0</v>
      </c>
      <c r="IJ521" s="66" t="str">
        <f t="shared" ca="1" si="1515"/>
        <v/>
      </c>
      <c r="IK521" s="66" t="str">
        <f t="shared" ca="1" si="1516"/>
        <v/>
      </c>
      <c r="IL521" s="67">
        <f t="shared" ca="1" si="1529"/>
        <v>1</v>
      </c>
      <c r="IM521" s="34"/>
      <c r="IN521" s="34"/>
      <c r="IO521" s="37">
        <f t="shared" ca="1" si="1530"/>
        <v>0</v>
      </c>
      <c r="IP521" s="22">
        <f t="shared" ca="1" si="1517"/>
        <v>6</v>
      </c>
      <c r="IQ521" s="78" t="str">
        <f t="shared" ca="1" si="1607"/>
        <v>Profit Target</v>
      </c>
      <c r="IR521" s="156">
        <f t="shared" ca="1" si="1608"/>
        <v>0</v>
      </c>
      <c r="IS521" s="78">
        <f t="shared" ca="1" si="1531"/>
        <v>6</v>
      </c>
      <c r="IT521" s="58"/>
      <c r="IU521" s="58"/>
      <c r="IV521" s="58"/>
      <c r="IW521" s="58"/>
      <c r="IX521" s="58"/>
      <c r="IY521" s="58"/>
      <c r="IZ521" s="58"/>
      <c r="JA521" s="58"/>
      <c r="JB521" s="58"/>
      <c r="JC521" s="58"/>
      <c r="JD521" s="58"/>
      <c r="JE521" s="58"/>
      <c r="JF521" s="58"/>
      <c r="JG521" s="58"/>
      <c r="JH521" s="58"/>
      <c r="JI521" s="58"/>
      <c r="JJ521" s="58"/>
      <c r="JK521" s="58"/>
      <c r="JL521" s="58"/>
      <c r="JM521" s="58"/>
      <c r="JN521" s="58"/>
      <c r="JO521" s="58"/>
      <c r="JP521" s="58"/>
      <c r="JQ521" s="58"/>
      <c r="JR521" s="58"/>
      <c r="JS521" s="58"/>
      <c r="JT521" s="58"/>
      <c r="JU521" s="58"/>
      <c r="JV521" s="58"/>
      <c r="JW521" s="58"/>
      <c r="JX521" s="58"/>
      <c r="JY521" s="58"/>
      <c r="JZ521" s="58"/>
      <c r="KA521" s="58"/>
      <c r="KB521" s="58"/>
      <c r="KC521" s="58"/>
      <c r="KD521" s="58"/>
      <c r="KE521" s="58"/>
      <c r="KF521" s="58"/>
      <c r="KG521" s="58"/>
      <c r="KH521" s="58"/>
      <c r="KI521" s="58"/>
      <c r="KJ521" s="58"/>
      <c r="KK521" s="58"/>
      <c r="KL521" s="58"/>
      <c r="KM521" s="58"/>
      <c r="KN521" s="58"/>
      <c r="KO521" s="58"/>
      <c r="KP521" s="58"/>
      <c r="KQ521" s="58"/>
      <c r="KR521" s="58"/>
      <c r="KS521" s="58"/>
      <c r="KT521" s="58"/>
      <c r="KU521" s="58"/>
      <c r="KV521" s="58"/>
      <c r="KW521" s="58"/>
      <c r="KX521" s="58"/>
      <c r="KY521" s="58"/>
      <c r="KZ521" s="58"/>
      <c r="LA521" s="58"/>
      <c r="LB521" s="58"/>
      <c r="LC521" s="58"/>
      <c r="LD521" s="58"/>
      <c r="LE521" s="58"/>
      <c r="LF521" s="58"/>
      <c r="LG521" s="58"/>
      <c r="LH521" s="58"/>
      <c r="LI521" s="58"/>
      <c r="LJ521" s="58"/>
      <c r="LK521" s="58"/>
      <c r="LL521" s="58"/>
      <c r="LM521" s="58"/>
      <c r="LN521" s="58"/>
      <c r="LO521" s="58"/>
      <c r="LP521" s="90" t="str">
        <f t="shared" si="1532"/>
        <v/>
      </c>
      <c r="LQ521" s="43"/>
      <c r="LR521" s="43"/>
      <c r="LS521" s="43"/>
      <c r="LT521" s="43"/>
      <c r="LU521" s="43"/>
      <c r="LV521" s="43"/>
      <c r="LW521" s="43"/>
      <c r="LX521" s="43"/>
      <c r="LY521" s="43"/>
      <c r="LZ521" s="43"/>
      <c r="MA521" s="43"/>
      <c r="MO521" s="15">
        <f t="shared" ca="1" si="1476"/>
        <v>36</v>
      </c>
    </row>
    <row r="522" spans="1:353">
      <c r="A522" s="15">
        <f t="shared" ca="1" si="1474"/>
        <v>16</v>
      </c>
      <c r="B522" s="33" t="str">
        <f t="shared" ca="1" si="1475"/>
        <v>DB</v>
      </c>
      <c r="C522" s="10" t="str">
        <f t="shared" ca="1" si="1518"/>
        <v>profit target</v>
      </c>
      <c r="D522" s="50">
        <f t="shared" ca="1" si="1519"/>
        <v>0</v>
      </c>
      <c r="E522" s="10" t="str">
        <f t="shared" si="1520"/>
        <v/>
      </c>
      <c r="F522" s="111">
        <f t="shared" si="1521"/>
        <v>518</v>
      </c>
      <c r="G522" s="59">
        <f t="shared" ca="1" si="1533"/>
        <v>1</v>
      </c>
      <c r="H522" s="56">
        <f ca="1">COUNTIF($A$5:A522,$H$5)</f>
        <v>13</v>
      </c>
      <c r="I522" s="56">
        <f ca="1">COUNTIF($A$5:$A522,$I$5)</f>
        <v>14</v>
      </c>
      <c r="J522" s="56">
        <f ca="1">COUNTIF($A$5:$A522,$J$5)</f>
        <v>9</v>
      </c>
      <c r="K522" s="56">
        <f ca="1">COUNTIF($A$5:$A522,$K$5)</f>
        <v>17</v>
      </c>
      <c r="L522" s="56">
        <f ca="1">COUNTIF($A$5:$A522,$L$5)</f>
        <v>15</v>
      </c>
      <c r="M522" s="56">
        <f ca="1">COUNTIF($A$5:$A522,$M$5)</f>
        <v>12</v>
      </c>
      <c r="N522" s="56">
        <f ca="1">COUNTIF($A$5:$A522,$N$5)</f>
        <v>7</v>
      </c>
      <c r="O522" s="56">
        <f ca="1">COUNTIF($A$5:$A522,$O$5)</f>
        <v>12</v>
      </c>
      <c r="P522" s="56">
        <f ca="1">COUNTIF($A$5:$A522,$P$5)</f>
        <v>15</v>
      </c>
      <c r="Q522" s="56">
        <f ca="1">COUNTIF($A$5:$A522,$Q$5)</f>
        <v>22</v>
      </c>
      <c r="R522" s="56">
        <f ca="1">COUNTIF($A$5:$A522,$R$5)</f>
        <v>20</v>
      </c>
      <c r="S522" s="56">
        <f ca="1">COUNTIF($A$5:$A522,$S$5)</f>
        <v>15</v>
      </c>
      <c r="T522" s="56">
        <f ca="1">COUNTIF($A$5:$A522,$T$5)</f>
        <v>13</v>
      </c>
      <c r="U522" s="56">
        <f ca="1">COUNTIF($A$5:$A522,$U$5)</f>
        <v>13</v>
      </c>
      <c r="V522" s="56">
        <f ca="1">COUNTIF($A$5:$A522,$V$5)</f>
        <v>12</v>
      </c>
      <c r="W522" s="56">
        <f ca="1">COUNTIF($A$5:$A522,$W$5)</f>
        <v>14</v>
      </c>
      <c r="X522" s="56">
        <f ca="1">COUNTIF($A$5:$A522,$X$5)</f>
        <v>13</v>
      </c>
      <c r="Y522" s="56">
        <f ca="1">COUNTIF($A$5:$A522,$Y$5)</f>
        <v>14</v>
      </c>
      <c r="Z522" s="56">
        <f ca="1">COUNTIF($A$5:$A522,$Z$5)</f>
        <v>14</v>
      </c>
      <c r="AA522" s="56">
        <f ca="1">COUNTIF($A$5:$A522,$AA$5)</f>
        <v>9</v>
      </c>
      <c r="AB522" s="56">
        <f ca="1">COUNTIF($A$5:$A522,$AB$5)</f>
        <v>10</v>
      </c>
      <c r="AC522" s="56">
        <f ca="1">COUNTIF($A$5:$A522,$AC$5)</f>
        <v>14</v>
      </c>
      <c r="AD522" s="56">
        <f ca="1">COUNTIF($A$5:$A522,$AD$5)</f>
        <v>20</v>
      </c>
      <c r="AE522" s="56">
        <f ca="1">COUNTIF($A$5:$A522,$AE$5)</f>
        <v>20</v>
      </c>
      <c r="AF522" s="56">
        <f ca="1">COUNTIF($A$5:$A522,$AF$5)</f>
        <v>10</v>
      </c>
      <c r="AG522" s="56">
        <f ca="1">COUNTIF($A$5:$A522,$AG$5)</f>
        <v>11</v>
      </c>
      <c r="AH522" s="56">
        <f ca="1">COUNTIF($A$5:$A522,$AH$5)</f>
        <v>7</v>
      </c>
      <c r="AI522" s="56">
        <f ca="1">COUNTIF($A$5:$A522,$AI$5)</f>
        <v>12</v>
      </c>
      <c r="AJ522" s="56">
        <f ca="1">COUNTIF($A$5:$A522,$AJ$5)</f>
        <v>22</v>
      </c>
      <c r="AK522" s="56">
        <f ca="1">COUNTIF($A$5:$A522,$AK$5)</f>
        <v>13</v>
      </c>
      <c r="AL522" s="56">
        <f ca="1">COUNTIF($A$5:$A522,$AL$5)</f>
        <v>10</v>
      </c>
      <c r="AM522" s="56">
        <f ca="1">COUNTIF($A$5:$A522,$AM$5)</f>
        <v>18</v>
      </c>
      <c r="AN522" s="56">
        <f ca="1">COUNTIF($A$5:$A522,$AN$5)</f>
        <v>17</v>
      </c>
      <c r="AO522" s="56">
        <f ca="1">COUNTIF($A$5:$A522,$AO$5)</f>
        <v>18</v>
      </c>
      <c r="AP522" s="56">
        <f ca="1">COUNTIF($A$5:$A522,$AP$5)</f>
        <v>19</v>
      </c>
      <c r="AQ522" s="56">
        <f ca="1">COUNTIF($A$5:$A522,$AQ$5)</f>
        <v>13</v>
      </c>
      <c r="AR522" s="56">
        <f ca="1">COUNTIF($A$5:$A522,$AR$5)</f>
        <v>11</v>
      </c>
      <c r="AS522" s="101">
        <f t="shared" ca="1" si="1522"/>
        <v>0</v>
      </c>
      <c r="AT522" s="58">
        <f t="shared" si="1523"/>
        <v>518</v>
      </c>
      <c r="AU522" s="105">
        <f t="shared" si="1524"/>
        <v>14</v>
      </c>
      <c r="AV522" s="105">
        <f t="shared" si="1525"/>
        <v>335.66399999999999</v>
      </c>
      <c r="AW522" s="58">
        <f t="shared" ca="1" si="1437"/>
        <v>2</v>
      </c>
      <c r="AX522" s="58">
        <f t="shared" ca="1" si="1438"/>
        <v>39</v>
      </c>
      <c r="AY522" s="58">
        <f t="shared" ca="1" si="1439"/>
        <v>7</v>
      </c>
      <c r="AZ522" s="58">
        <f t="shared" ca="1" si="1440"/>
        <v>13</v>
      </c>
      <c r="BA522" s="58">
        <f t="shared" ca="1" si="1441"/>
        <v>22</v>
      </c>
      <c r="BB522" s="58">
        <f t="shared" ca="1" si="1442"/>
        <v>40</v>
      </c>
      <c r="BC522" s="58">
        <f t="shared" ca="1" si="1443"/>
        <v>14</v>
      </c>
      <c r="BD522" s="58">
        <f t="shared" ca="1" si="1444"/>
        <v>3</v>
      </c>
      <c r="BE522" s="58">
        <f t="shared" ca="1" si="1445"/>
        <v>6</v>
      </c>
      <c r="BF522" s="58">
        <f t="shared" ca="1" si="1446"/>
        <v>31</v>
      </c>
      <c r="BG522" s="58">
        <f t="shared" ca="1" si="1447"/>
        <v>18</v>
      </c>
      <c r="BH522" s="58">
        <f t="shared" ca="1" si="1448"/>
        <v>21</v>
      </c>
      <c r="BI522" s="58">
        <f t="shared" ca="1" si="1449"/>
        <v>45</v>
      </c>
      <c r="BJ522" s="58">
        <f t="shared" ca="1" si="1450"/>
        <v>32</v>
      </c>
      <c r="BK522" s="58">
        <f t="shared" ca="1" si="1451"/>
        <v>65</v>
      </c>
      <c r="BL522" s="58">
        <f t="shared" ca="1" si="1452"/>
        <v>0</v>
      </c>
      <c r="BM522" s="58">
        <f t="shared" ca="1" si="1453"/>
        <v>19</v>
      </c>
      <c r="BN522" s="58">
        <f t="shared" ca="1" si="1454"/>
        <v>34</v>
      </c>
      <c r="BO522" s="58">
        <f t="shared" ca="1" si="1455"/>
        <v>12</v>
      </c>
      <c r="BP522" s="58">
        <f t="shared" ca="1" si="1456"/>
        <v>96</v>
      </c>
      <c r="BQ522" s="58">
        <f t="shared" ca="1" si="1457"/>
        <v>30</v>
      </c>
      <c r="BR522" s="58">
        <f t="shared" ca="1" si="1458"/>
        <v>16</v>
      </c>
      <c r="BS522" s="58">
        <f t="shared" ca="1" si="1459"/>
        <v>25</v>
      </c>
      <c r="BT522" s="58">
        <f t="shared" ca="1" si="1460"/>
        <v>117</v>
      </c>
      <c r="BU522" s="58">
        <f t="shared" ca="1" si="1461"/>
        <v>64</v>
      </c>
      <c r="BV522" s="58">
        <f t="shared" ca="1" si="1462"/>
        <v>56</v>
      </c>
      <c r="BW522" s="58">
        <f t="shared" ca="1" si="1463"/>
        <v>35</v>
      </c>
      <c r="BX522" s="58">
        <f t="shared" ca="1" si="1464"/>
        <v>29</v>
      </c>
      <c r="BY522" s="58">
        <f t="shared" ca="1" si="1465"/>
        <v>1</v>
      </c>
      <c r="BZ522" s="58">
        <f t="shared" ca="1" si="1466"/>
        <v>48</v>
      </c>
      <c r="CA522" s="58">
        <f t="shared" ca="1" si="1467"/>
        <v>28</v>
      </c>
      <c r="CB522" s="58">
        <f t="shared" ca="1" si="1468"/>
        <v>26</v>
      </c>
      <c r="CC522" s="58">
        <f t="shared" ca="1" si="1469"/>
        <v>37</v>
      </c>
      <c r="CD522" s="58">
        <f t="shared" ca="1" si="1470"/>
        <v>41</v>
      </c>
      <c r="CE522" s="58">
        <f t="shared" ca="1" si="1471"/>
        <v>4</v>
      </c>
      <c r="CF522" s="58">
        <f t="shared" ca="1" si="1472"/>
        <v>23</v>
      </c>
      <c r="CG522" s="58">
        <f t="shared" ca="1" si="1473"/>
        <v>10</v>
      </c>
      <c r="CH522" s="58" t="str">
        <f t="shared" ca="1" si="1534"/>
        <v/>
      </c>
      <c r="CI522" s="58" t="str">
        <f t="shared" ca="1" si="1535"/>
        <v/>
      </c>
      <c r="CJ522" s="58" t="str">
        <f t="shared" ca="1" si="1536"/>
        <v/>
      </c>
      <c r="CK522" s="58" t="str">
        <f t="shared" ca="1" si="1537"/>
        <v/>
      </c>
      <c r="CL522" s="58" t="str">
        <f t="shared" ca="1" si="1538"/>
        <v/>
      </c>
      <c r="CM522" s="58" t="str">
        <f t="shared" ca="1" si="1539"/>
        <v/>
      </c>
      <c r="CN522" s="58" t="str">
        <f t="shared" ca="1" si="1540"/>
        <v/>
      </c>
      <c r="CO522" s="58" t="str">
        <f t="shared" ca="1" si="1541"/>
        <v/>
      </c>
      <c r="CP522" s="58" t="str">
        <f t="shared" ca="1" si="1542"/>
        <v/>
      </c>
      <c r="CQ522" s="58" t="str">
        <f t="shared" ca="1" si="1543"/>
        <v/>
      </c>
      <c r="CR522" s="58" t="str">
        <f t="shared" ca="1" si="1544"/>
        <v/>
      </c>
      <c r="CS522" s="58" t="str">
        <f t="shared" ca="1" si="1545"/>
        <v/>
      </c>
      <c r="CT522" s="58" t="str">
        <f t="shared" ca="1" si="1546"/>
        <v/>
      </c>
      <c r="CU522" s="58" t="str">
        <f t="shared" ca="1" si="1547"/>
        <v/>
      </c>
      <c r="CV522" s="58" t="str">
        <f t="shared" ca="1" si="1548"/>
        <v/>
      </c>
      <c r="CW522" s="58" t="str">
        <f t="shared" ca="1" si="1549"/>
        <v/>
      </c>
      <c r="CX522" s="58" t="str">
        <f t="shared" ca="1" si="1550"/>
        <v/>
      </c>
      <c r="CY522" s="58" t="str">
        <f t="shared" ca="1" si="1551"/>
        <v/>
      </c>
      <c r="CZ522" s="58" t="str">
        <f t="shared" ca="1" si="1552"/>
        <v/>
      </c>
      <c r="DA522" s="58" t="str">
        <f t="shared" ca="1" si="1553"/>
        <v/>
      </c>
      <c r="DB522" s="58" t="str">
        <f t="shared" ca="1" si="1554"/>
        <v/>
      </c>
      <c r="DC522" s="58" t="str">
        <f t="shared" ca="1" si="1555"/>
        <v/>
      </c>
      <c r="DD522" s="58" t="str">
        <f t="shared" ca="1" si="1556"/>
        <v/>
      </c>
      <c r="DE522" s="58" t="str">
        <f t="shared" ca="1" si="1557"/>
        <v/>
      </c>
      <c r="DF522" s="58" t="str">
        <f t="shared" ca="1" si="1558"/>
        <v/>
      </c>
      <c r="DG522" s="58" t="str">
        <f t="shared" ca="1" si="1559"/>
        <v/>
      </c>
      <c r="DH522" s="58" t="str">
        <f t="shared" ca="1" si="1560"/>
        <v/>
      </c>
      <c r="DI522" s="58" t="str">
        <f t="shared" ca="1" si="1561"/>
        <v/>
      </c>
      <c r="DJ522" s="58" t="str">
        <f t="shared" ca="1" si="1562"/>
        <v/>
      </c>
      <c r="DK522" s="58" t="str">
        <f t="shared" ca="1" si="1563"/>
        <v/>
      </c>
      <c r="DL522" s="58" t="str">
        <f t="shared" ca="1" si="1564"/>
        <v/>
      </c>
      <c r="DM522" s="58" t="str">
        <f t="shared" ca="1" si="1565"/>
        <v/>
      </c>
      <c r="DN522" s="58" t="str">
        <f t="shared" ca="1" si="1566"/>
        <v/>
      </c>
      <c r="DO522" s="58" t="str">
        <f t="shared" ca="1" si="1567"/>
        <v/>
      </c>
      <c r="DP522" s="58" t="str">
        <f t="shared" ca="1" si="1568"/>
        <v/>
      </c>
      <c r="DQ522" s="58" t="str">
        <f t="shared" ca="1" si="1568"/>
        <v/>
      </c>
      <c r="DR522" s="58" t="str">
        <f t="shared" ca="1" si="1569"/>
        <v/>
      </c>
      <c r="DS522" s="34">
        <f t="shared" ca="1" si="1570"/>
        <v>0</v>
      </c>
      <c r="DT522" s="34">
        <f t="shared" ca="1" si="1571"/>
        <v>0</v>
      </c>
      <c r="DU522" s="34">
        <f t="shared" ca="1" si="1572"/>
        <v>0</v>
      </c>
      <c r="DV522" s="34">
        <f t="shared" ca="1" si="1573"/>
        <v>0</v>
      </c>
      <c r="DW522" s="34">
        <f t="shared" ca="1" si="1574"/>
        <v>0</v>
      </c>
      <c r="DX522" s="34">
        <f t="shared" ca="1" si="1575"/>
        <v>0</v>
      </c>
      <c r="DY522" s="34">
        <f t="shared" ca="1" si="1576"/>
        <v>0</v>
      </c>
      <c r="DZ522" s="34">
        <f t="shared" ca="1" si="1577"/>
        <v>0</v>
      </c>
      <c r="EA522" s="34">
        <f t="shared" ca="1" si="1578"/>
        <v>0</v>
      </c>
      <c r="EB522" s="34">
        <f t="shared" ca="1" si="1579"/>
        <v>0</v>
      </c>
      <c r="EC522" s="34">
        <f t="shared" ca="1" si="1580"/>
        <v>0</v>
      </c>
      <c r="ED522" s="34">
        <f t="shared" ca="1" si="1581"/>
        <v>0</v>
      </c>
      <c r="EE522" s="34">
        <f t="shared" ca="1" si="1582"/>
        <v>0</v>
      </c>
      <c r="EF522" s="34">
        <f t="shared" ca="1" si="1583"/>
        <v>0</v>
      </c>
      <c r="EG522" s="34">
        <f t="shared" ca="1" si="1584"/>
        <v>0</v>
      </c>
      <c r="EH522" s="34">
        <f t="shared" ca="1" si="1585"/>
        <v>0</v>
      </c>
      <c r="EI522" s="34">
        <f t="shared" ca="1" si="1586"/>
        <v>0</v>
      </c>
      <c r="EJ522" s="34">
        <f t="shared" ca="1" si="1587"/>
        <v>0</v>
      </c>
      <c r="EK522" s="34">
        <f t="shared" ca="1" si="1588"/>
        <v>0</v>
      </c>
      <c r="EL522" s="34">
        <f t="shared" ca="1" si="1589"/>
        <v>0</v>
      </c>
      <c r="EM522" s="34">
        <f t="shared" ca="1" si="1590"/>
        <v>0</v>
      </c>
      <c r="EN522" s="34">
        <f t="shared" ca="1" si="1591"/>
        <v>0</v>
      </c>
      <c r="EO522" s="34">
        <f t="shared" ca="1" si="1592"/>
        <v>0</v>
      </c>
      <c r="EP522" s="34">
        <f t="shared" ca="1" si="1593"/>
        <v>0</v>
      </c>
      <c r="EQ522" s="34">
        <f t="shared" ca="1" si="1594"/>
        <v>0</v>
      </c>
      <c r="ER522" s="34">
        <f t="shared" ca="1" si="1595"/>
        <v>0</v>
      </c>
      <c r="ES522" s="34">
        <f t="shared" ca="1" si="1596"/>
        <v>0</v>
      </c>
      <c r="ET522" s="34">
        <f t="shared" ca="1" si="1597"/>
        <v>0</v>
      </c>
      <c r="EU522" s="34">
        <f t="shared" ca="1" si="1598"/>
        <v>0</v>
      </c>
      <c r="EV522" s="34">
        <f t="shared" ca="1" si="1599"/>
        <v>0</v>
      </c>
      <c r="EW522" s="34">
        <f t="shared" ca="1" si="1600"/>
        <v>0</v>
      </c>
      <c r="EX522" s="34">
        <f t="shared" ca="1" si="1601"/>
        <v>0</v>
      </c>
      <c r="EY522" s="34">
        <f t="shared" ca="1" si="1602"/>
        <v>0</v>
      </c>
      <c r="EZ522" s="34">
        <f t="shared" ca="1" si="1603"/>
        <v>0</v>
      </c>
      <c r="FA522" s="34">
        <f t="shared" ca="1" si="1604"/>
        <v>0</v>
      </c>
      <c r="FB522" s="34">
        <f t="shared" ca="1" si="1605"/>
        <v>0</v>
      </c>
      <c r="FC522" s="34">
        <f t="shared" ca="1" si="1606"/>
        <v>0</v>
      </c>
      <c r="FD522" s="71"/>
      <c r="FE522" s="76"/>
      <c r="FF522" s="76"/>
      <c r="FG522" s="76"/>
      <c r="FH522" s="58"/>
      <c r="FI522" s="58"/>
      <c r="FJ522" s="58">
        <v>0</v>
      </c>
      <c r="FK522" s="58">
        <v>0</v>
      </c>
      <c r="FL522" s="34">
        <f t="shared" ca="1" si="1477"/>
        <v>0</v>
      </c>
      <c r="FM522" s="34">
        <f t="shared" ca="1" si="1478"/>
        <v>0</v>
      </c>
      <c r="FN522" s="34">
        <f t="shared" ca="1" si="1479"/>
        <v>0</v>
      </c>
      <c r="FO522" s="34">
        <f t="shared" ca="1" si="1480"/>
        <v>0</v>
      </c>
      <c r="FP522" s="34">
        <f t="shared" ca="1" si="1481"/>
        <v>0</v>
      </c>
      <c r="FQ522" s="34">
        <f t="shared" ca="1" si="1482"/>
        <v>0</v>
      </c>
      <c r="FR522" s="34">
        <f t="shared" ca="1" si="1483"/>
        <v>0</v>
      </c>
      <c r="FS522" s="34">
        <f t="shared" ca="1" si="1484"/>
        <v>0</v>
      </c>
      <c r="FT522" s="34">
        <f t="shared" ca="1" si="1485"/>
        <v>0</v>
      </c>
      <c r="FU522" s="34">
        <f t="shared" ca="1" si="1486"/>
        <v>0</v>
      </c>
      <c r="FV522" s="34">
        <f t="shared" ca="1" si="1487"/>
        <v>0</v>
      </c>
      <c r="FW522" s="34">
        <f t="shared" ca="1" si="1488"/>
        <v>0</v>
      </c>
      <c r="FX522" s="34">
        <f t="shared" ca="1" si="1489"/>
        <v>0</v>
      </c>
      <c r="FY522" s="34">
        <f t="shared" ca="1" si="1490"/>
        <v>0</v>
      </c>
      <c r="FZ522" s="34">
        <f t="shared" ca="1" si="1491"/>
        <v>0</v>
      </c>
      <c r="GA522" s="34">
        <f t="shared" ca="1" si="1492"/>
        <v>0</v>
      </c>
      <c r="GB522" s="34">
        <f t="shared" ca="1" si="1493"/>
        <v>0</v>
      </c>
      <c r="GC522" s="34">
        <f t="shared" ca="1" si="1494"/>
        <v>0</v>
      </c>
      <c r="GD522" s="34">
        <f t="shared" ca="1" si="1495"/>
        <v>0</v>
      </c>
      <c r="GE522" s="34">
        <f t="shared" ca="1" si="1496"/>
        <v>0</v>
      </c>
      <c r="GF522" s="34">
        <f t="shared" ca="1" si="1497"/>
        <v>0</v>
      </c>
      <c r="GG522" s="34">
        <f t="shared" ca="1" si="1498"/>
        <v>0</v>
      </c>
      <c r="GH522" s="34">
        <f t="shared" ca="1" si="1499"/>
        <v>0</v>
      </c>
      <c r="GI522" s="34">
        <f t="shared" ca="1" si="1500"/>
        <v>0</v>
      </c>
      <c r="GJ522" s="34">
        <f t="shared" ca="1" si="1501"/>
        <v>0</v>
      </c>
      <c r="GK522" s="34">
        <f t="shared" ca="1" si="1502"/>
        <v>0</v>
      </c>
      <c r="GL522" s="34">
        <f t="shared" ca="1" si="1503"/>
        <v>0</v>
      </c>
      <c r="GM522" s="34">
        <f t="shared" ca="1" si="1504"/>
        <v>0</v>
      </c>
      <c r="GN522" s="34">
        <f t="shared" ca="1" si="1505"/>
        <v>0</v>
      </c>
      <c r="GO522" s="34">
        <f t="shared" ca="1" si="1506"/>
        <v>0</v>
      </c>
      <c r="GP522" s="34">
        <f t="shared" ca="1" si="1507"/>
        <v>0</v>
      </c>
      <c r="GQ522" s="34">
        <f t="shared" ca="1" si="1508"/>
        <v>0</v>
      </c>
      <c r="GR522" s="34">
        <f t="shared" ca="1" si="1509"/>
        <v>0</v>
      </c>
      <c r="GS522" s="34">
        <f t="shared" ca="1" si="1510"/>
        <v>0</v>
      </c>
      <c r="GT522" s="34">
        <f t="shared" ca="1" si="1511"/>
        <v>0</v>
      </c>
      <c r="GU522" s="34">
        <f t="shared" ca="1" si="1512"/>
        <v>0</v>
      </c>
      <c r="GV522" s="34">
        <f t="shared" ca="1" si="1513"/>
        <v>0</v>
      </c>
      <c r="GW522" s="49" t="str">
        <f t="shared" ca="1" si="1526"/>
        <v>L</v>
      </c>
      <c r="GX522" s="49"/>
      <c r="GY522" s="49"/>
      <c r="GZ522" s="49"/>
      <c r="HA522" s="49"/>
      <c r="HB522" s="49" t="str">
        <f t="shared" ca="1" si="1527"/>
        <v>E</v>
      </c>
      <c r="HC522" s="49"/>
      <c r="HD522" s="49"/>
      <c r="HE522" s="49"/>
      <c r="HF522" s="49"/>
      <c r="HG522" s="49" t="str">
        <f t="shared" ca="1" si="1528"/>
        <v>R</v>
      </c>
      <c r="HH522" s="49"/>
      <c r="HI522" s="49"/>
      <c r="HJ522" s="49"/>
      <c r="HK522" s="49"/>
      <c r="HL522" s="65"/>
      <c r="HM522" s="50"/>
      <c r="HN522" s="50"/>
      <c r="HO522" s="66"/>
      <c r="HP522" s="66"/>
      <c r="HQ522" s="33"/>
      <c r="HR522" s="66"/>
      <c r="HS522" s="66"/>
      <c r="HT522" s="67"/>
      <c r="HU522" s="65"/>
      <c r="HV522" s="50"/>
      <c r="HW522" s="50"/>
      <c r="HX522" s="66"/>
      <c r="HY522" s="66"/>
      <c r="HZ522" s="33"/>
      <c r="IA522" s="66"/>
      <c r="IB522" s="66"/>
      <c r="IC522" s="67"/>
      <c r="ID522" s="65"/>
      <c r="IE522" s="50"/>
      <c r="IF522" s="50"/>
      <c r="IG522" s="66"/>
      <c r="IH522" s="66"/>
      <c r="II522" s="33" t="str">
        <f t="shared" ca="1" si="1514"/>
        <v>0</v>
      </c>
      <c r="IJ522" s="66" t="str">
        <f t="shared" ca="1" si="1515"/>
        <v/>
      </c>
      <c r="IK522" s="66" t="str">
        <f t="shared" ca="1" si="1516"/>
        <v/>
      </c>
      <c r="IL522" s="67">
        <f t="shared" ca="1" si="1529"/>
        <v>1</v>
      </c>
      <c r="IM522" s="34"/>
      <c r="IN522" s="34"/>
      <c r="IO522" s="37">
        <f t="shared" ca="1" si="1530"/>
        <v>0</v>
      </c>
      <c r="IP522" s="22">
        <f t="shared" ca="1" si="1517"/>
        <v>6</v>
      </c>
      <c r="IQ522" s="78" t="str">
        <f t="shared" ca="1" si="1607"/>
        <v>Profit Target</v>
      </c>
      <c r="IR522" s="156">
        <f t="shared" ca="1" si="1608"/>
        <v>0</v>
      </c>
      <c r="IS522" s="78">
        <f t="shared" ca="1" si="1531"/>
        <v>6</v>
      </c>
      <c r="IT522" s="58"/>
      <c r="IU522" s="58"/>
      <c r="IV522" s="58"/>
      <c r="IW522" s="58"/>
      <c r="IX522" s="58"/>
      <c r="IY522" s="58"/>
      <c r="IZ522" s="58"/>
      <c r="JA522" s="58"/>
      <c r="JB522" s="58"/>
      <c r="JC522" s="58"/>
      <c r="JD522" s="58"/>
      <c r="JE522" s="58"/>
      <c r="JF522" s="58"/>
      <c r="JG522" s="58"/>
      <c r="JH522" s="58"/>
      <c r="JI522" s="58"/>
      <c r="JJ522" s="58"/>
      <c r="JK522" s="58"/>
      <c r="JL522" s="58"/>
      <c r="JM522" s="58"/>
      <c r="JN522" s="58"/>
      <c r="JO522" s="58"/>
      <c r="JP522" s="58"/>
      <c r="JQ522" s="58"/>
      <c r="JR522" s="58"/>
      <c r="JS522" s="58"/>
      <c r="JT522" s="58"/>
      <c r="JU522" s="58"/>
      <c r="JV522" s="58"/>
      <c r="JW522" s="58"/>
      <c r="JX522" s="58"/>
      <c r="JY522" s="58"/>
      <c r="JZ522" s="58"/>
      <c r="KA522" s="58"/>
      <c r="KB522" s="58"/>
      <c r="KC522" s="58"/>
      <c r="KD522" s="58"/>
      <c r="KE522" s="58"/>
      <c r="KF522" s="58"/>
      <c r="KG522" s="58"/>
      <c r="KH522" s="58"/>
      <c r="KI522" s="58"/>
      <c r="KJ522" s="58"/>
      <c r="KK522" s="58"/>
      <c r="KL522" s="58"/>
      <c r="KM522" s="58"/>
      <c r="KN522" s="58"/>
      <c r="KO522" s="58"/>
      <c r="KP522" s="58"/>
      <c r="KQ522" s="58"/>
      <c r="KR522" s="58"/>
      <c r="KS522" s="58"/>
      <c r="KT522" s="58"/>
      <c r="KU522" s="58"/>
      <c r="KV522" s="58"/>
      <c r="KW522" s="58"/>
      <c r="KX522" s="58"/>
      <c r="KY522" s="58"/>
      <c r="KZ522" s="58"/>
      <c r="LA522" s="58"/>
      <c r="LB522" s="58"/>
      <c r="LC522" s="58"/>
      <c r="LD522" s="58"/>
      <c r="LE522" s="58"/>
      <c r="LF522" s="58"/>
      <c r="LG522" s="58"/>
      <c r="LH522" s="58"/>
      <c r="LI522" s="58"/>
      <c r="LJ522" s="58"/>
      <c r="LK522" s="58"/>
      <c r="LL522" s="58"/>
      <c r="LM522" s="58"/>
      <c r="LN522" s="58"/>
      <c r="LO522" s="58"/>
      <c r="LP522" s="90" t="str">
        <f t="shared" si="1532"/>
        <v/>
      </c>
      <c r="LQ522" s="43"/>
      <c r="LR522" s="43"/>
      <c r="LS522" s="43"/>
      <c r="LT522" s="43"/>
      <c r="LU522" s="43"/>
      <c r="LV522" s="43"/>
      <c r="LW522" s="43"/>
      <c r="LX522" s="43"/>
      <c r="LY522" s="43"/>
      <c r="LZ522" s="43"/>
      <c r="MA522" s="43"/>
      <c r="MO522" s="15">
        <f t="shared" ca="1" si="1476"/>
        <v>8</v>
      </c>
    </row>
    <row r="523" spans="1:353">
      <c r="A523" s="15">
        <f t="shared" ca="1" si="1474"/>
        <v>17</v>
      </c>
      <c r="B523" s="33" t="str">
        <f t="shared" ca="1" si="1475"/>
        <v>DB</v>
      </c>
      <c r="C523" s="10" t="str">
        <f t="shared" ca="1" si="1518"/>
        <v>profit target</v>
      </c>
      <c r="D523" s="50">
        <f t="shared" ca="1" si="1519"/>
        <v>0</v>
      </c>
      <c r="E523" s="10" t="str">
        <f t="shared" si="1520"/>
        <v/>
      </c>
      <c r="F523" s="111">
        <f t="shared" si="1521"/>
        <v>519</v>
      </c>
      <c r="G523" s="59">
        <f t="shared" ca="1" si="1533"/>
        <v>1</v>
      </c>
      <c r="H523" s="56">
        <f ca="1">COUNTIF($A$5:A523,$H$5)</f>
        <v>13</v>
      </c>
      <c r="I523" s="56">
        <f ca="1">COUNTIF($A$5:$A523,$I$5)</f>
        <v>14</v>
      </c>
      <c r="J523" s="56">
        <f ca="1">COUNTIF($A$5:$A523,$J$5)</f>
        <v>9</v>
      </c>
      <c r="K523" s="56">
        <f ca="1">COUNTIF($A$5:$A523,$K$5)</f>
        <v>17</v>
      </c>
      <c r="L523" s="56">
        <f ca="1">COUNTIF($A$5:$A523,$L$5)</f>
        <v>15</v>
      </c>
      <c r="M523" s="56">
        <f ca="1">COUNTIF($A$5:$A523,$M$5)</f>
        <v>12</v>
      </c>
      <c r="N523" s="56">
        <f ca="1">COUNTIF($A$5:$A523,$N$5)</f>
        <v>7</v>
      </c>
      <c r="O523" s="56">
        <f ca="1">COUNTIF($A$5:$A523,$O$5)</f>
        <v>12</v>
      </c>
      <c r="P523" s="56">
        <f ca="1">COUNTIF($A$5:$A523,$P$5)</f>
        <v>15</v>
      </c>
      <c r="Q523" s="56">
        <f ca="1">COUNTIF($A$5:$A523,$Q$5)</f>
        <v>22</v>
      </c>
      <c r="R523" s="56">
        <f ca="1">COUNTIF($A$5:$A523,$R$5)</f>
        <v>20</v>
      </c>
      <c r="S523" s="56">
        <f ca="1">COUNTIF($A$5:$A523,$S$5)</f>
        <v>15</v>
      </c>
      <c r="T523" s="56">
        <f ca="1">COUNTIF($A$5:$A523,$T$5)</f>
        <v>13</v>
      </c>
      <c r="U523" s="56">
        <f ca="1">COUNTIF($A$5:$A523,$U$5)</f>
        <v>13</v>
      </c>
      <c r="V523" s="56">
        <f ca="1">COUNTIF($A$5:$A523,$V$5)</f>
        <v>12</v>
      </c>
      <c r="W523" s="56">
        <f ca="1">COUNTIF($A$5:$A523,$W$5)</f>
        <v>14</v>
      </c>
      <c r="X523" s="56">
        <f ca="1">COUNTIF($A$5:$A523,$X$5)</f>
        <v>14</v>
      </c>
      <c r="Y523" s="56">
        <f ca="1">COUNTIF($A$5:$A523,$Y$5)</f>
        <v>14</v>
      </c>
      <c r="Z523" s="56">
        <f ca="1">COUNTIF($A$5:$A523,$Z$5)</f>
        <v>14</v>
      </c>
      <c r="AA523" s="56">
        <f ca="1">COUNTIF($A$5:$A523,$AA$5)</f>
        <v>9</v>
      </c>
      <c r="AB523" s="56">
        <f ca="1">COUNTIF($A$5:$A523,$AB$5)</f>
        <v>10</v>
      </c>
      <c r="AC523" s="56">
        <f ca="1">COUNTIF($A$5:$A523,$AC$5)</f>
        <v>14</v>
      </c>
      <c r="AD523" s="56">
        <f ca="1">COUNTIF($A$5:$A523,$AD$5)</f>
        <v>20</v>
      </c>
      <c r="AE523" s="56">
        <f ca="1">COUNTIF($A$5:$A523,$AE$5)</f>
        <v>20</v>
      </c>
      <c r="AF523" s="56">
        <f ca="1">COUNTIF($A$5:$A523,$AF$5)</f>
        <v>10</v>
      </c>
      <c r="AG523" s="56">
        <f ca="1">COUNTIF($A$5:$A523,$AG$5)</f>
        <v>11</v>
      </c>
      <c r="AH523" s="56">
        <f ca="1">COUNTIF($A$5:$A523,$AH$5)</f>
        <v>7</v>
      </c>
      <c r="AI523" s="56">
        <f ca="1">COUNTIF($A$5:$A523,$AI$5)</f>
        <v>12</v>
      </c>
      <c r="AJ523" s="56">
        <f ca="1">COUNTIF($A$5:$A523,$AJ$5)</f>
        <v>22</v>
      </c>
      <c r="AK523" s="56">
        <f ca="1">COUNTIF($A$5:$A523,$AK$5)</f>
        <v>13</v>
      </c>
      <c r="AL523" s="56">
        <f ca="1">COUNTIF($A$5:$A523,$AL$5)</f>
        <v>10</v>
      </c>
      <c r="AM523" s="56">
        <f ca="1">COUNTIF($A$5:$A523,$AM$5)</f>
        <v>18</v>
      </c>
      <c r="AN523" s="56">
        <f ca="1">COUNTIF($A$5:$A523,$AN$5)</f>
        <v>17</v>
      </c>
      <c r="AO523" s="56">
        <f ca="1">COUNTIF($A$5:$A523,$AO$5)</f>
        <v>18</v>
      </c>
      <c r="AP523" s="56">
        <f ca="1">COUNTIF($A$5:$A523,$AP$5)</f>
        <v>19</v>
      </c>
      <c r="AQ523" s="56">
        <f ca="1">COUNTIF($A$5:$A523,$AQ$5)</f>
        <v>13</v>
      </c>
      <c r="AR523" s="56">
        <f ca="1">COUNTIF($A$5:$A523,$AR$5)</f>
        <v>11</v>
      </c>
      <c r="AS523" s="101">
        <f t="shared" ca="1" si="1522"/>
        <v>0</v>
      </c>
      <c r="AT523" s="58">
        <f t="shared" si="1523"/>
        <v>519</v>
      </c>
      <c r="AU523" s="105">
        <f t="shared" si="1524"/>
        <v>15</v>
      </c>
      <c r="AV523" s="105">
        <f t="shared" si="1525"/>
        <v>336.31200000000001</v>
      </c>
      <c r="AW523" s="58">
        <f t="shared" ca="1" si="1437"/>
        <v>3</v>
      </c>
      <c r="AX523" s="58">
        <f t="shared" ca="1" si="1438"/>
        <v>40</v>
      </c>
      <c r="AY523" s="58">
        <f t="shared" ca="1" si="1439"/>
        <v>8</v>
      </c>
      <c r="AZ523" s="58">
        <f t="shared" ca="1" si="1440"/>
        <v>14</v>
      </c>
      <c r="BA523" s="58">
        <f t="shared" ca="1" si="1441"/>
        <v>23</v>
      </c>
      <c r="BB523" s="58">
        <f t="shared" ca="1" si="1442"/>
        <v>41</v>
      </c>
      <c r="BC523" s="58">
        <f t="shared" ca="1" si="1443"/>
        <v>15</v>
      </c>
      <c r="BD523" s="58">
        <f t="shared" ca="1" si="1444"/>
        <v>4</v>
      </c>
      <c r="BE523" s="58">
        <f t="shared" ca="1" si="1445"/>
        <v>7</v>
      </c>
      <c r="BF523" s="58">
        <f t="shared" ca="1" si="1446"/>
        <v>32</v>
      </c>
      <c r="BG523" s="58">
        <f t="shared" ca="1" si="1447"/>
        <v>19</v>
      </c>
      <c r="BH523" s="58">
        <f t="shared" ca="1" si="1448"/>
        <v>22</v>
      </c>
      <c r="BI523" s="58">
        <f t="shared" ca="1" si="1449"/>
        <v>46</v>
      </c>
      <c r="BJ523" s="58">
        <f t="shared" ca="1" si="1450"/>
        <v>33</v>
      </c>
      <c r="BK523" s="58">
        <f t="shared" ca="1" si="1451"/>
        <v>66</v>
      </c>
      <c r="BL523" s="58">
        <f t="shared" ca="1" si="1452"/>
        <v>1</v>
      </c>
      <c r="BM523" s="58">
        <f t="shared" ca="1" si="1453"/>
        <v>0</v>
      </c>
      <c r="BN523" s="58">
        <f t="shared" ca="1" si="1454"/>
        <v>35</v>
      </c>
      <c r="BO523" s="58">
        <f t="shared" ca="1" si="1455"/>
        <v>13</v>
      </c>
      <c r="BP523" s="58">
        <f t="shared" ca="1" si="1456"/>
        <v>97</v>
      </c>
      <c r="BQ523" s="58">
        <f t="shared" ca="1" si="1457"/>
        <v>31</v>
      </c>
      <c r="BR523" s="58">
        <f t="shared" ca="1" si="1458"/>
        <v>17</v>
      </c>
      <c r="BS523" s="58">
        <f t="shared" ca="1" si="1459"/>
        <v>26</v>
      </c>
      <c r="BT523" s="58">
        <f t="shared" ca="1" si="1460"/>
        <v>118</v>
      </c>
      <c r="BU523" s="58">
        <f t="shared" ca="1" si="1461"/>
        <v>65</v>
      </c>
      <c r="BV523" s="58">
        <f t="shared" ca="1" si="1462"/>
        <v>57</v>
      </c>
      <c r="BW523" s="58">
        <f t="shared" ca="1" si="1463"/>
        <v>36</v>
      </c>
      <c r="BX523" s="58">
        <f t="shared" ca="1" si="1464"/>
        <v>30</v>
      </c>
      <c r="BY523" s="58">
        <f t="shared" ca="1" si="1465"/>
        <v>2</v>
      </c>
      <c r="BZ523" s="58">
        <f t="shared" ca="1" si="1466"/>
        <v>49</v>
      </c>
      <c r="CA523" s="58">
        <f t="shared" ca="1" si="1467"/>
        <v>29</v>
      </c>
      <c r="CB523" s="58">
        <f t="shared" ca="1" si="1468"/>
        <v>27</v>
      </c>
      <c r="CC523" s="58">
        <f t="shared" ca="1" si="1469"/>
        <v>38</v>
      </c>
      <c r="CD523" s="58">
        <f t="shared" ca="1" si="1470"/>
        <v>42</v>
      </c>
      <c r="CE523" s="58">
        <f t="shared" ca="1" si="1471"/>
        <v>5</v>
      </c>
      <c r="CF523" s="58">
        <f t="shared" ca="1" si="1472"/>
        <v>24</v>
      </c>
      <c r="CG523" s="58">
        <f t="shared" ca="1" si="1473"/>
        <v>11</v>
      </c>
      <c r="CH523" s="58" t="str">
        <f t="shared" ca="1" si="1534"/>
        <v/>
      </c>
      <c r="CI523" s="58" t="str">
        <f t="shared" ca="1" si="1535"/>
        <v/>
      </c>
      <c r="CJ523" s="58" t="str">
        <f t="shared" ca="1" si="1536"/>
        <v/>
      </c>
      <c r="CK523" s="58" t="str">
        <f t="shared" ca="1" si="1537"/>
        <v/>
      </c>
      <c r="CL523" s="58" t="str">
        <f t="shared" ca="1" si="1538"/>
        <v/>
      </c>
      <c r="CM523" s="58" t="str">
        <f t="shared" ca="1" si="1539"/>
        <v/>
      </c>
      <c r="CN523" s="58" t="str">
        <f t="shared" ca="1" si="1540"/>
        <v/>
      </c>
      <c r="CO523" s="58" t="str">
        <f t="shared" ca="1" si="1541"/>
        <v/>
      </c>
      <c r="CP523" s="58" t="str">
        <f t="shared" ca="1" si="1542"/>
        <v/>
      </c>
      <c r="CQ523" s="58" t="str">
        <f t="shared" ca="1" si="1543"/>
        <v/>
      </c>
      <c r="CR523" s="58" t="str">
        <f t="shared" ca="1" si="1544"/>
        <v/>
      </c>
      <c r="CS523" s="58" t="str">
        <f t="shared" ca="1" si="1545"/>
        <v/>
      </c>
      <c r="CT523" s="58" t="str">
        <f t="shared" ca="1" si="1546"/>
        <v/>
      </c>
      <c r="CU523" s="58" t="str">
        <f t="shared" ca="1" si="1547"/>
        <v/>
      </c>
      <c r="CV523" s="58" t="str">
        <f t="shared" ca="1" si="1548"/>
        <v/>
      </c>
      <c r="CW523" s="58" t="str">
        <f t="shared" ca="1" si="1549"/>
        <v/>
      </c>
      <c r="CX523" s="58" t="str">
        <f t="shared" ca="1" si="1550"/>
        <v/>
      </c>
      <c r="CY523" s="58" t="str">
        <f t="shared" ca="1" si="1551"/>
        <v/>
      </c>
      <c r="CZ523" s="58" t="str">
        <f t="shared" ca="1" si="1552"/>
        <v/>
      </c>
      <c r="DA523" s="58" t="str">
        <f t="shared" ca="1" si="1553"/>
        <v/>
      </c>
      <c r="DB523" s="58" t="str">
        <f t="shared" ca="1" si="1554"/>
        <v/>
      </c>
      <c r="DC523" s="58" t="str">
        <f t="shared" ca="1" si="1555"/>
        <v/>
      </c>
      <c r="DD523" s="58" t="str">
        <f t="shared" ca="1" si="1556"/>
        <v/>
      </c>
      <c r="DE523" s="58" t="str">
        <f t="shared" ca="1" si="1557"/>
        <v/>
      </c>
      <c r="DF523" s="58" t="str">
        <f t="shared" ca="1" si="1558"/>
        <v/>
      </c>
      <c r="DG523" s="58" t="str">
        <f t="shared" ca="1" si="1559"/>
        <v/>
      </c>
      <c r="DH523" s="58" t="str">
        <f t="shared" ca="1" si="1560"/>
        <v/>
      </c>
      <c r="DI523" s="58" t="str">
        <f t="shared" ca="1" si="1561"/>
        <v/>
      </c>
      <c r="DJ523" s="58" t="str">
        <f t="shared" ca="1" si="1562"/>
        <v/>
      </c>
      <c r="DK523" s="58" t="str">
        <f t="shared" ca="1" si="1563"/>
        <v/>
      </c>
      <c r="DL523" s="58" t="str">
        <f t="shared" ca="1" si="1564"/>
        <v/>
      </c>
      <c r="DM523" s="58" t="str">
        <f t="shared" ca="1" si="1565"/>
        <v/>
      </c>
      <c r="DN523" s="58" t="str">
        <f t="shared" ca="1" si="1566"/>
        <v/>
      </c>
      <c r="DO523" s="58" t="str">
        <f t="shared" ca="1" si="1567"/>
        <v/>
      </c>
      <c r="DP523" s="58" t="str">
        <f t="shared" ca="1" si="1568"/>
        <v/>
      </c>
      <c r="DQ523" s="58" t="str">
        <f t="shared" ca="1" si="1568"/>
        <v/>
      </c>
      <c r="DR523" s="58" t="str">
        <f t="shared" ca="1" si="1569"/>
        <v/>
      </c>
      <c r="DS523" s="34">
        <f t="shared" ca="1" si="1570"/>
        <v>0</v>
      </c>
      <c r="DT523" s="34">
        <f t="shared" ca="1" si="1571"/>
        <v>0</v>
      </c>
      <c r="DU523" s="34">
        <f t="shared" ca="1" si="1572"/>
        <v>0</v>
      </c>
      <c r="DV523" s="34">
        <f t="shared" ca="1" si="1573"/>
        <v>0</v>
      </c>
      <c r="DW523" s="34">
        <f t="shared" ca="1" si="1574"/>
        <v>0</v>
      </c>
      <c r="DX523" s="34">
        <f t="shared" ca="1" si="1575"/>
        <v>0</v>
      </c>
      <c r="DY523" s="34">
        <f t="shared" ca="1" si="1576"/>
        <v>0</v>
      </c>
      <c r="DZ523" s="34">
        <f t="shared" ca="1" si="1577"/>
        <v>0</v>
      </c>
      <c r="EA523" s="34">
        <f t="shared" ca="1" si="1578"/>
        <v>0</v>
      </c>
      <c r="EB523" s="34">
        <f t="shared" ca="1" si="1579"/>
        <v>0</v>
      </c>
      <c r="EC523" s="34">
        <f t="shared" ca="1" si="1580"/>
        <v>0</v>
      </c>
      <c r="ED523" s="34">
        <f t="shared" ca="1" si="1581"/>
        <v>0</v>
      </c>
      <c r="EE523" s="34">
        <f t="shared" ca="1" si="1582"/>
        <v>0</v>
      </c>
      <c r="EF523" s="34">
        <f t="shared" ca="1" si="1583"/>
        <v>0</v>
      </c>
      <c r="EG523" s="34">
        <f t="shared" ca="1" si="1584"/>
        <v>0</v>
      </c>
      <c r="EH523" s="34">
        <f t="shared" ca="1" si="1585"/>
        <v>0</v>
      </c>
      <c r="EI523" s="34">
        <f t="shared" ca="1" si="1586"/>
        <v>0</v>
      </c>
      <c r="EJ523" s="34">
        <f t="shared" ca="1" si="1587"/>
        <v>0</v>
      </c>
      <c r="EK523" s="34">
        <f t="shared" ca="1" si="1588"/>
        <v>0</v>
      </c>
      <c r="EL523" s="34">
        <f t="shared" ca="1" si="1589"/>
        <v>0</v>
      </c>
      <c r="EM523" s="34">
        <f t="shared" ca="1" si="1590"/>
        <v>0</v>
      </c>
      <c r="EN523" s="34">
        <f t="shared" ca="1" si="1591"/>
        <v>0</v>
      </c>
      <c r="EO523" s="34">
        <f t="shared" ca="1" si="1592"/>
        <v>0</v>
      </c>
      <c r="EP523" s="34">
        <f t="shared" ca="1" si="1593"/>
        <v>0</v>
      </c>
      <c r="EQ523" s="34">
        <f t="shared" ca="1" si="1594"/>
        <v>0</v>
      </c>
      <c r="ER523" s="34">
        <f t="shared" ca="1" si="1595"/>
        <v>0</v>
      </c>
      <c r="ES523" s="34">
        <f t="shared" ca="1" si="1596"/>
        <v>0</v>
      </c>
      <c r="ET523" s="34">
        <f t="shared" ca="1" si="1597"/>
        <v>0</v>
      </c>
      <c r="EU523" s="34">
        <f t="shared" ca="1" si="1598"/>
        <v>0</v>
      </c>
      <c r="EV523" s="34">
        <f t="shared" ca="1" si="1599"/>
        <v>0</v>
      </c>
      <c r="EW523" s="34">
        <f t="shared" ca="1" si="1600"/>
        <v>0</v>
      </c>
      <c r="EX523" s="34">
        <f t="shared" ca="1" si="1601"/>
        <v>0</v>
      </c>
      <c r="EY523" s="34">
        <f t="shared" ca="1" si="1602"/>
        <v>0</v>
      </c>
      <c r="EZ523" s="34">
        <f t="shared" ca="1" si="1603"/>
        <v>0</v>
      </c>
      <c r="FA523" s="34">
        <f t="shared" ca="1" si="1604"/>
        <v>0</v>
      </c>
      <c r="FB523" s="34">
        <f t="shared" ca="1" si="1605"/>
        <v>0</v>
      </c>
      <c r="FC523" s="34">
        <f t="shared" ca="1" si="1606"/>
        <v>0</v>
      </c>
      <c r="FD523" s="71"/>
      <c r="FE523" s="76"/>
      <c r="FF523" s="76"/>
      <c r="FG523" s="76"/>
      <c r="FH523" s="58"/>
      <c r="FI523" s="58"/>
      <c r="FJ523" s="58">
        <v>0</v>
      </c>
      <c r="FK523" s="58">
        <v>0</v>
      </c>
      <c r="FL523" s="34">
        <f t="shared" ca="1" si="1477"/>
        <v>0</v>
      </c>
      <c r="FM523" s="34">
        <f t="shared" ca="1" si="1478"/>
        <v>0</v>
      </c>
      <c r="FN523" s="34">
        <f t="shared" ca="1" si="1479"/>
        <v>0</v>
      </c>
      <c r="FO523" s="34">
        <f t="shared" ca="1" si="1480"/>
        <v>0</v>
      </c>
      <c r="FP523" s="34">
        <f t="shared" ca="1" si="1481"/>
        <v>0</v>
      </c>
      <c r="FQ523" s="34">
        <f t="shared" ca="1" si="1482"/>
        <v>0</v>
      </c>
      <c r="FR523" s="34">
        <f t="shared" ca="1" si="1483"/>
        <v>0</v>
      </c>
      <c r="FS523" s="34">
        <f t="shared" ca="1" si="1484"/>
        <v>0</v>
      </c>
      <c r="FT523" s="34">
        <f t="shared" ca="1" si="1485"/>
        <v>0</v>
      </c>
      <c r="FU523" s="34">
        <f t="shared" ca="1" si="1486"/>
        <v>0</v>
      </c>
      <c r="FV523" s="34">
        <f t="shared" ca="1" si="1487"/>
        <v>0</v>
      </c>
      <c r="FW523" s="34">
        <f t="shared" ca="1" si="1488"/>
        <v>0</v>
      </c>
      <c r="FX523" s="34">
        <f t="shared" ca="1" si="1489"/>
        <v>0</v>
      </c>
      <c r="FY523" s="34">
        <f t="shared" ca="1" si="1490"/>
        <v>0</v>
      </c>
      <c r="FZ523" s="34">
        <f t="shared" ca="1" si="1491"/>
        <v>0</v>
      </c>
      <c r="GA523" s="34">
        <f t="shared" ca="1" si="1492"/>
        <v>0</v>
      </c>
      <c r="GB523" s="34">
        <f t="shared" ca="1" si="1493"/>
        <v>0</v>
      </c>
      <c r="GC523" s="34">
        <f t="shared" ca="1" si="1494"/>
        <v>0</v>
      </c>
      <c r="GD523" s="34">
        <f t="shared" ca="1" si="1495"/>
        <v>0</v>
      </c>
      <c r="GE523" s="34">
        <f t="shared" ca="1" si="1496"/>
        <v>0</v>
      </c>
      <c r="GF523" s="34">
        <f t="shared" ca="1" si="1497"/>
        <v>0</v>
      </c>
      <c r="GG523" s="34">
        <f t="shared" ca="1" si="1498"/>
        <v>0</v>
      </c>
      <c r="GH523" s="34">
        <f t="shared" ca="1" si="1499"/>
        <v>0</v>
      </c>
      <c r="GI523" s="34">
        <f t="shared" ca="1" si="1500"/>
        <v>0</v>
      </c>
      <c r="GJ523" s="34">
        <f t="shared" ca="1" si="1501"/>
        <v>0</v>
      </c>
      <c r="GK523" s="34">
        <f t="shared" ca="1" si="1502"/>
        <v>0</v>
      </c>
      <c r="GL523" s="34">
        <f t="shared" ca="1" si="1503"/>
        <v>0</v>
      </c>
      <c r="GM523" s="34">
        <f t="shared" ca="1" si="1504"/>
        <v>0</v>
      </c>
      <c r="GN523" s="34">
        <f t="shared" ca="1" si="1505"/>
        <v>0</v>
      </c>
      <c r="GO523" s="34">
        <f t="shared" ca="1" si="1506"/>
        <v>0</v>
      </c>
      <c r="GP523" s="34">
        <f t="shared" ca="1" si="1507"/>
        <v>0</v>
      </c>
      <c r="GQ523" s="34">
        <f t="shared" ca="1" si="1508"/>
        <v>0</v>
      </c>
      <c r="GR523" s="34">
        <f t="shared" ca="1" si="1509"/>
        <v>0</v>
      </c>
      <c r="GS523" s="34">
        <f t="shared" ca="1" si="1510"/>
        <v>0</v>
      </c>
      <c r="GT523" s="34">
        <f t="shared" ca="1" si="1511"/>
        <v>0</v>
      </c>
      <c r="GU523" s="34">
        <f t="shared" ca="1" si="1512"/>
        <v>0</v>
      </c>
      <c r="GV523" s="34">
        <f t="shared" ca="1" si="1513"/>
        <v>0</v>
      </c>
      <c r="GW523" s="49" t="str">
        <f t="shared" ca="1" si="1526"/>
        <v>L</v>
      </c>
      <c r="GX523" s="49"/>
      <c r="GY523" s="49"/>
      <c r="GZ523" s="49"/>
      <c r="HA523" s="49"/>
      <c r="HB523" s="49" t="str">
        <f t="shared" ca="1" si="1527"/>
        <v>O</v>
      </c>
      <c r="HC523" s="49"/>
      <c r="HD523" s="49"/>
      <c r="HE523" s="49"/>
      <c r="HF523" s="49"/>
      <c r="HG523" s="49" t="str">
        <f t="shared" ca="1" si="1528"/>
        <v>B</v>
      </c>
      <c r="HH523" s="49"/>
      <c r="HI523" s="49"/>
      <c r="HJ523" s="49"/>
      <c r="HK523" s="49"/>
      <c r="HL523" s="65"/>
      <c r="HM523" s="50"/>
      <c r="HN523" s="50"/>
      <c r="HO523" s="66"/>
      <c r="HP523" s="66"/>
      <c r="HQ523" s="33"/>
      <c r="HR523" s="66"/>
      <c r="HS523" s="66"/>
      <c r="HT523" s="67"/>
      <c r="HU523" s="65"/>
      <c r="HV523" s="50"/>
      <c r="HW523" s="50"/>
      <c r="HX523" s="66"/>
      <c r="HY523" s="66"/>
      <c r="HZ523" s="33"/>
      <c r="IA523" s="66"/>
      <c r="IB523" s="66"/>
      <c r="IC523" s="67"/>
      <c r="ID523" s="65"/>
      <c r="IE523" s="50"/>
      <c r="IF523" s="50"/>
      <c r="IG523" s="66"/>
      <c r="IH523" s="66"/>
      <c r="II523" s="33" t="str">
        <f t="shared" ca="1" si="1514"/>
        <v>0</v>
      </c>
      <c r="IJ523" s="66" t="str">
        <f t="shared" ca="1" si="1515"/>
        <v/>
      </c>
      <c r="IK523" s="66" t="str">
        <f t="shared" ca="1" si="1516"/>
        <v/>
      </c>
      <c r="IL523" s="67">
        <f t="shared" ca="1" si="1529"/>
        <v>1</v>
      </c>
      <c r="IM523" s="34"/>
      <c r="IN523" s="34"/>
      <c r="IO523" s="37">
        <f t="shared" ca="1" si="1530"/>
        <v>0</v>
      </c>
      <c r="IP523" s="22">
        <f t="shared" ca="1" si="1517"/>
        <v>6</v>
      </c>
      <c r="IQ523" s="78" t="str">
        <f t="shared" ca="1" si="1607"/>
        <v>Profit Target</v>
      </c>
      <c r="IR523" s="156">
        <f t="shared" ca="1" si="1608"/>
        <v>0</v>
      </c>
      <c r="IS523" s="78">
        <f t="shared" ca="1" si="1531"/>
        <v>6</v>
      </c>
      <c r="IT523" s="58"/>
      <c r="IU523" s="58"/>
      <c r="IV523" s="58"/>
      <c r="IW523" s="58"/>
      <c r="IX523" s="58"/>
      <c r="IY523" s="58"/>
      <c r="IZ523" s="58"/>
      <c r="JA523" s="58"/>
      <c r="JB523" s="58"/>
      <c r="JC523" s="58"/>
      <c r="JD523" s="58"/>
      <c r="JE523" s="58"/>
      <c r="JF523" s="58"/>
      <c r="JG523" s="58"/>
      <c r="JH523" s="58"/>
      <c r="JI523" s="58"/>
      <c r="JJ523" s="58"/>
      <c r="JK523" s="58"/>
      <c r="JL523" s="58"/>
      <c r="JM523" s="58"/>
      <c r="JN523" s="58"/>
      <c r="JO523" s="58"/>
      <c r="JP523" s="58"/>
      <c r="JQ523" s="58"/>
      <c r="JR523" s="58"/>
      <c r="JS523" s="58"/>
      <c r="JT523" s="58"/>
      <c r="JU523" s="58"/>
      <c r="JV523" s="58"/>
      <c r="JW523" s="58"/>
      <c r="JX523" s="58"/>
      <c r="JY523" s="58"/>
      <c r="JZ523" s="58"/>
      <c r="KA523" s="58"/>
      <c r="KB523" s="58"/>
      <c r="KC523" s="58"/>
      <c r="KD523" s="58"/>
      <c r="KE523" s="58"/>
      <c r="KF523" s="58"/>
      <c r="KG523" s="58"/>
      <c r="KH523" s="58"/>
      <c r="KI523" s="58"/>
      <c r="KJ523" s="58"/>
      <c r="KK523" s="58"/>
      <c r="KL523" s="58"/>
      <c r="KM523" s="58"/>
      <c r="KN523" s="58"/>
      <c r="KO523" s="58"/>
      <c r="KP523" s="58"/>
      <c r="KQ523" s="58"/>
      <c r="KR523" s="58"/>
      <c r="KS523" s="58"/>
      <c r="KT523" s="58"/>
      <c r="KU523" s="58"/>
      <c r="KV523" s="58"/>
      <c r="KW523" s="58"/>
      <c r="KX523" s="58"/>
      <c r="KY523" s="58"/>
      <c r="KZ523" s="58"/>
      <c r="LA523" s="58"/>
      <c r="LB523" s="58"/>
      <c r="LC523" s="58"/>
      <c r="LD523" s="58"/>
      <c r="LE523" s="58"/>
      <c r="LF523" s="58"/>
      <c r="LG523" s="58"/>
      <c r="LH523" s="58"/>
      <c r="LI523" s="58"/>
      <c r="LJ523" s="58"/>
      <c r="LK523" s="58"/>
      <c r="LL523" s="58"/>
      <c r="LM523" s="58"/>
      <c r="LN523" s="58"/>
      <c r="LO523" s="58"/>
      <c r="LP523" s="90" t="str">
        <f t="shared" si="1532"/>
        <v/>
      </c>
      <c r="LQ523" s="43"/>
      <c r="LR523" s="43"/>
      <c r="LS523" s="43"/>
      <c r="LT523" s="43"/>
      <c r="LU523" s="43"/>
      <c r="LV523" s="43"/>
      <c r="LW523" s="43"/>
      <c r="LX523" s="43"/>
      <c r="LY523" s="43"/>
      <c r="LZ523" s="43"/>
      <c r="MA523" s="43"/>
      <c r="MO523" s="15">
        <f t="shared" ca="1" si="1476"/>
        <v>27</v>
      </c>
    </row>
    <row r="524" spans="1:353">
      <c r="A524" s="15">
        <f t="shared" ca="1" si="1474"/>
        <v>7</v>
      </c>
      <c r="B524" s="33" t="str">
        <f t="shared" ca="1" si="1475"/>
        <v>DB</v>
      </c>
      <c r="C524" s="10" t="str">
        <f t="shared" ca="1" si="1518"/>
        <v>profit target</v>
      </c>
      <c r="D524" s="50">
        <f t="shared" ca="1" si="1519"/>
        <v>0</v>
      </c>
      <c r="E524" s="10" t="str">
        <f t="shared" si="1520"/>
        <v/>
      </c>
      <c r="F524" s="111">
        <f t="shared" si="1521"/>
        <v>520</v>
      </c>
      <c r="G524" s="59">
        <f t="shared" ca="1" si="1533"/>
        <v>1</v>
      </c>
      <c r="H524" s="56">
        <f ca="1">COUNTIF($A$5:A524,$H$5)</f>
        <v>13</v>
      </c>
      <c r="I524" s="56">
        <f ca="1">COUNTIF($A$5:$A524,$I$5)</f>
        <v>14</v>
      </c>
      <c r="J524" s="56">
        <f ca="1">COUNTIF($A$5:$A524,$J$5)</f>
        <v>9</v>
      </c>
      <c r="K524" s="56">
        <f ca="1">COUNTIF($A$5:$A524,$K$5)</f>
        <v>17</v>
      </c>
      <c r="L524" s="56">
        <f ca="1">COUNTIF($A$5:$A524,$L$5)</f>
        <v>15</v>
      </c>
      <c r="M524" s="56">
        <f ca="1">COUNTIF($A$5:$A524,$M$5)</f>
        <v>12</v>
      </c>
      <c r="N524" s="56">
        <f ca="1">COUNTIF($A$5:$A524,$N$5)</f>
        <v>8</v>
      </c>
      <c r="O524" s="56">
        <f ca="1">COUNTIF($A$5:$A524,$O$5)</f>
        <v>12</v>
      </c>
      <c r="P524" s="56">
        <f ca="1">COUNTIF($A$5:$A524,$P$5)</f>
        <v>15</v>
      </c>
      <c r="Q524" s="56">
        <f ca="1">COUNTIF($A$5:$A524,$Q$5)</f>
        <v>22</v>
      </c>
      <c r="R524" s="56">
        <f ca="1">COUNTIF($A$5:$A524,$R$5)</f>
        <v>20</v>
      </c>
      <c r="S524" s="56">
        <f ca="1">COUNTIF($A$5:$A524,$S$5)</f>
        <v>15</v>
      </c>
      <c r="T524" s="56">
        <f ca="1">COUNTIF($A$5:$A524,$T$5)</f>
        <v>13</v>
      </c>
      <c r="U524" s="56">
        <f ca="1">COUNTIF($A$5:$A524,$U$5)</f>
        <v>13</v>
      </c>
      <c r="V524" s="56">
        <f ca="1">COUNTIF($A$5:$A524,$V$5)</f>
        <v>12</v>
      </c>
      <c r="W524" s="56">
        <f ca="1">COUNTIF($A$5:$A524,$W$5)</f>
        <v>14</v>
      </c>
      <c r="X524" s="56">
        <f ca="1">COUNTIF($A$5:$A524,$X$5)</f>
        <v>14</v>
      </c>
      <c r="Y524" s="56">
        <f ca="1">COUNTIF($A$5:$A524,$Y$5)</f>
        <v>14</v>
      </c>
      <c r="Z524" s="56">
        <f ca="1">COUNTIF($A$5:$A524,$Z$5)</f>
        <v>14</v>
      </c>
      <c r="AA524" s="56">
        <f ca="1">COUNTIF($A$5:$A524,$AA$5)</f>
        <v>9</v>
      </c>
      <c r="AB524" s="56">
        <f ca="1">COUNTIF($A$5:$A524,$AB$5)</f>
        <v>10</v>
      </c>
      <c r="AC524" s="56">
        <f ca="1">COUNTIF($A$5:$A524,$AC$5)</f>
        <v>14</v>
      </c>
      <c r="AD524" s="56">
        <f ca="1">COUNTIF($A$5:$A524,$AD$5)</f>
        <v>20</v>
      </c>
      <c r="AE524" s="56">
        <f ca="1">COUNTIF($A$5:$A524,$AE$5)</f>
        <v>20</v>
      </c>
      <c r="AF524" s="56">
        <f ca="1">COUNTIF($A$5:$A524,$AF$5)</f>
        <v>10</v>
      </c>
      <c r="AG524" s="56">
        <f ca="1">COUNTIF($A$5:$A524,$AG$5)</f>
        <v>11</v>
      </c>
      <c r="AH524" s="56">
        <f ca="1">COUNTIF($A$5:$A524,$AH$5)</f>
        <v>7</v>
      </c>
      <c r="AI524" s="56">
        <f ca="1">COUNTIF($A$5:$A524,$AI$5)</f>
        <v>12</v>
      </c>
      <c r="AJ524" s="56">
        <f ca="1">COUNTIF($A$5:$A524,$AJ$5)</f>
        <v>22</v>
      </c>
      <c r="AK524" s="56">
        <f ca="1">COUNTIF($A$5:$A524,$AK$5)</f>
        <v>13</v>
      </c>
      <c r="AL524" s="56">
        <f ca="1">COUNTIF($A$5:$A524,$AL$5)</f>
        <v>10</v>
      </c>
      <c r="AM524" s="56">
        <f ca="1">COUNTIF($A$5:$A524,$AM$5)</f>
        <v>18</v>
      </c>
      <c r="AN524" s="56">
        <f ca="1">COUNTIF($A$5:$A524,$AN$5)</f>
        <v>17</v>
      </c>
      <c r="AO524" s="56">
        <f ca="1">COUNTIF($A$5:$A524,$AO$5)</f>
        <v>18</v>
      </c>
      <c r="AP524" s="56">
        <f ca="1">COUNTIF($A$5:$A524,$AP$5)</f>
        <v>19</v>
      </c>
      <c r="AQ524" s="56">
        <f ca="1">COUNTIF($A$5:$A524,$AQ$5)</f>
        <v>13</v>
      </c>
      <c r="AR524" s="56">
        <f ca="1">COUNTIF($A$5:$A524,$AR$5)</f>
        <v>11</v>
      </c>
      <c r="AS524" s="101">
        <f t="shared" ca="1" si="1522"/>
        <v>0</v>
      </c>
      <c r="AT524" s="58">
        <f t="shared" si="1523"/>
        <v>520</v>
      </c>
      <c r="AU524" s="105">
        <f t="shared" si="1524"/>
        <v>15</v>
      </c>
      <c r="AV524" s="105">
        <f t="shared" si="1525"/>
        <v>336.96000000000004</v>
      </c>
      <c r="AW524" s="58">
        <f t="shared" ca="1" si="1437"/>
        <v>4</v>
      </c>
      <c r="AX524" s="58">
        <f t="shared" ca="1" si="1438"/>
        <v>41</v>
      </c>
      <c r="AY524" s="58">
        <f t="shared" ca="1" si="1439"/>
        <v>9</v>
      </c>
      <c r="AZ524" s="58">
        <f t="shared" ca="1" si="1440"/>
        <v>15</v>
      </c>
      <c r="BA524" s="58">
        <f t="shared" ca="1" si="1441"/>
        <v>24</v>
      </c>
      <c r="BB524" s="58">
        <f t="shared" ca="1" si="1442"/>
        <v>42</v>
      </c>
      <c r="BC524" s="58">
        <f t="shared" ca="1" si="1443"/>
        <v>0</v>
      </c>
      <c r="BD524" s="58">
        <f t="shared" ca="1" si="1444"/>
        <v>5</v>
      </c>
      <c r="BE524" s="58">
        <f t="shared" ca="1" si="1445"/>
        <v>8</v>
      </c>
      <c r="BF524" s="58">
        <f t="shared" ca="1" si="1446"/>
        <v>33</v>
      </c>
      <c r="BG524" s="58">
        <f t="shared" ca="1" si="1447"/>
        <v>20</v>
      </c>
      <c r="BH524" s="58">
        <f t="shared" ca="1" si="1448"/>
        <v>23</v>
      </c>
      <c r="BI524" s="58">
        <f t="shared" ca="1" si="1449"/>
        <v>47</v>
      </c>
      <c r="BJ524" s="58">
        <f t="shared" ca="1" si="1450"/>
        <v>34</v>
      </c>
      <c r="BK524" s="58">
        <f t="shared" ca="1" si="1451"/>
        <v>67</v>
      </c>
      <c r="BL524" s="58">
        <f t="shared" ca="1" si="1452"/>
        <v>2</v>
      </c>
      <c r="BM524" s="58">
        <f t="shared" ca="1" si="1453"/>
        <v>1</v>
      </c>
      <c r="BN524" s="58">
        <f t="shared" ca="1" si="1454"/>
        <v>36</v>
      </c>
      <c r="BO524" s="58">
        <f t="shared" ca="1" si="1455"/>
        <v>14</v>
      </c>
      <c r="BP524" s="58">
        <f t="shared" ca="1" si="1456"/>
        <v>98</v>
      </c>
      <c r="BQ524" s="58">
        <f t="shared" ca="1" si="1457"/>
        <v>32</v>
      </c>
      <c r="BR524" s="58">
        <f t="shared" ca="1" si="1458"/>
        <v>18</v>
      </c>
      <c r="BS524" s="58">
        <f t="shared" ca="1" si="1459"/>
        <v>27</v>
      </c>
      <c r="BT524" s="58">
        <f t="shared" ca="1" si="1460"/>
        <v>119</v>
      </c>
      <c r="BU524" s="58">
        <f t="shared" ca="1" si="1461"/>
        <v>66</v>
      </c>
      <c r="BV524" s="58">
        <f t="shared" ca="1" si="1462"/>
        <v>58</v>
      </c>
      <c r="BW524" s="58">
        <f t="shared" ca="1" si="1463"/>
        <v>37</v>
      </c>
      <c r="BX524" s="58">
        <f t="shared" ca="1" si="1464"/>
        <v>31</v>
      </c>
      <c r="BY524" s="58">
        <f t="shared" ca="1" si="1465"/>
        <v>3</v>
      </c>
      <c r="BZ524" s="58">
        <f t="shared" ca="1" si="1466"/>
        <v>50</v>
      </c>
      <c r="CA524" s="58">
        <f t="shared" ca="1" si="1467"/>
        <v>30</v>
      </c>
      <c r="CB524" s="58">
        <f t="shared" ca="1" si="1468"/>
        <v>28</v>
      </c>
      <c r="CC524" s="58">
        <f t="shared" ca="1" si="1469"/>
        <v>39</v>
      </c>
      <c r="CD524" s="58">
        <f t="shared" ca="1" si="1470"/>
        <v>43</v>
      </c>
      <c r="CE524" s="58">
        <f t="shared" ca="1" si="1471"/>
        <v>6</v>
      </c>
      <c r="CF524" s="58">
        <f t="shared" ca="1" si="1472"/>
        <v>25</v>
      </c>
      <c r="CG524" s="58">
        <f t="shared" ca="1" si="1473"/>
        <v>12</v>
      </c>
      <c r="CH524" s="58" t="str">
        <f t="shared" ca="1" si="1534"/>
        <v/>
      </c>
      <c r="CI524" s="58" t="str">
        <f t="shared" ca="1" si="1535"/>
        <v/>
      </c>
      <c r="CJ524" s="58" t="str">
        <f t="shared" ca="1" si="1536"/>
        <v/>
      </c>
      <c r="CK524" s="58" t="str">
        <f t="shared" ca="1" si="1537"/>
        <v/>
      </c>
      <c r="CL524" s="58" t="str">
        <f t="shared" ca="1" si="1538"/>
        <v/>
      </c>
      <c r="CM524" s="58" t="str">
        <f t="shared" ca="1" si="1539"/>
        <v/>
      </c>
      <c r="CN524" s="58" t="str">
        <f t="shared" ca="1" si="1540"/>
        <v/>
      </c>
      <c r="CO524" s="58" t="str">
        <f t="shared" ca="1" si="1541"/>
        <v/>
      </c>
      <c r="CP524" s="58" t="str">
        <f t="shared" ca="1" si="1542"/>
        <v/>
      </c>
      <c r="CQ524" s="58" t="str">
        <f t="shared" ca="1" si="1543"/>
        <v/>
      </c>
      <c r="CR524" s="58" t="str">
        <f t="shared" ca="1" si="1544"/>
        <v/>
      </c>
      <c r="CS524" s="58" t="str">
        <f t="shared" ca="1" si="1545"/>
        <v/>
      </c>
      <c r="CT524" s="58" t="str">
        <f t="shared" ca="1" si="1546"/>
        <v/>
      </c>
      <c r="CU524" s="58" t="str">
        <f t="shared" ca="1" si="1547"/>
        <v/>
      </c>
      <c r="CV524" s="58" t="str">
        <f t="shared" ca="1" si="1548"/>
        <v/>
      </c>
      <c r="CW524" s="58" t="str">
        <f t="shared" ca="1" si="1549"/>
        <v/>
      </c>
      <c r="CX524" s="58" t="str">
        <f t="shared" ca="1" si="1550"/>
        <v/>
      </c>
      <c r="CY524" s="58" t="str">
        <f t="shared" ca="1" si="1551"/>
        <v/>
      </c>
      <c r="CZ524" s="58" t="str">
        <f t="shared" ca="1" si="1552"/>
        <v/>
      </c>
      <c r="DA524" s="58" t="str">
        <f t="shared" ca="1" si="1553"/>
        <v/>
      </c>
      <c r="DB524" s="58" t="str">
        <f t="shared" ca="1" si="1554"/>
        <v/>
      </c>
      <c r="DC524" s="58" t="str">
        <f t="shared" ca="1" si="1555"/>
        <v/>
      </c>
      <c r="DD524" s="58" t="str">
        <f t="shared" ca="1" si="1556"/>
        <v/>
      </c>
      <c r="DE524" s="58" t="str">
        <f t="shared" ca="1" si="1557"/>
        <v/>
      </c>
      <c r="DF524" s="58" t="str">
        <f t="shared" ca="1" si="1558"/>
        <v/>
      </c>
      <c r="DG524" s="58" t="str">
        <f t="shared" ca="1" si="1559"/>
        <v/>
      </c>
      <c r="DH524" s="58" t="str">
        <f t="shared" ca="1" si="1560"/>
        <v/>
      </c>
      <c r="DI524" s="58" t="str">
        <f t="shared" ca="1" si="1561"/>
        <v/>
      </c>
      <c r="DJ524" s="58" t="str">
        <f t="shared" ca="1" si="1562"/>
        <v/>
      </c>
      <c r="DK524" s="58" t="str">
        <f t="shared" ca="1" si="1563"/>
        <v/>
      </c>
      <c r="DL524" s="58" t="str">
        <f t="shared" ca="1" si="1564"/>
        <v/>
      </c>
      <c r="DM524" s="58" t="str">
        <f t="shared" ca="1" si="1565"/>
        <v/>
      </c>
      <c r="DN524" s="58" t="str">
        <f t="shared" ca="1" si="1566"/>
        <v/>
      </c>
      <c r="DO524" s="58" t="str">
        <f t="shared" ca="1" si="1567"/>
        <v/>
      </c>
      <c r="DP524" s="58" t="str">
        <f t="shared" ca="1" si="1568"/>
        <v/>
      </c>
      <c r="DQ524" s="58" t="str">
        <f t="shared" ca="1" si="1568"/>
        <v/>
      </c>
      <c r="DR524" s="58" t="str">
        <f t="shared" ca="1" si="1569"/>
        <v/>
      </c>
      <c r="DS524" s="34">
        <f t="shared" ca="1" si="1570"/>
        <v>0</v>
      </c>
      <c r="DT524" s="34">
        <f t="shared" ca="1" si="1571"/>
        <v>0</v>
      </c>
      <c r="DU524" s="34">
        <f t="shared" ca="1" si="1572"/>
        <v>0</v>
      </c>
      <c r="DV524" s="34">
        <f t="shared" ca="1" si="1573"/>
        <v>0</v>
      </c>
      <c r="DW524" s="34">
        <f t="shared" ca="1" si="1574"/>
        <v>0</v>
      </c>
      <c r="DX524" s="34">
        <f t="shared" ca="1" si="1575"/>
        <v>0</v>
      </c>
      <c r="DY524" s="34">
        <f t="shared" ca="1" si="1576"/>
        <v>0</v>
      </c>
      <c r="DZ524" s="34">
        <f t="shared" ca="1" si="1577"/>
        <v>0</v>
      </c>
      <c r="EA524" s="34">
        <f t="shared" ca="1" si="1578"/>
        <v>0</v>
      </c>
      <c r="EB524" s="34">
        <f t="shared" ca="1" si="1579"/>
        <v>0</v>
      </c>
      <c r="EC524" s="34">
        <f t="shared" ca="1" si="1580"/>
        <v>0</v>
      </c>
      <c r="ED524" s="34">
        <f t="shared" ca="1" si="1581"/>
        <v>0</v>
      </c>
      <c r="EE524" s="34">
        <f t="shared" ca="1" si="1582"/>
        <v>0</v>
      </c>
      <c r="EF524" s="34">
        <f t="shared" ca="1" si="1583"/>
        <v>0</v>
      </c>
      <c r="EG524" s="34">
        <f t="shared" ca="1" si="1584"/>
        <v>0</v>
      </c>
      <c r="EH524" s="34">
        <f t="shared" ca="1" si="1585"/>
        <v>0</v>
      </c>
      <c r="EI524" s="34">
        <f t="shared" ca="1" si="1586"/>
        <v>0</v>
      </c>
      <c r="EJ524" s="34">
        <f t="shared" ca="1" si="1587"/>
        <v>0</v>
      </c>
      <c r="EK524" s="34">
        <f t="shared" ca="1" si="1588"/>
        <v>0</v>
      </c>
      <c r="EL524" s="34">
        <f t="shared" ca="1" si="1589"/>
        <v>0</v>
      </c>
      <c r="EM524" s="34">
        <f t="shared" ca="1" si="1590"/>
        <v>0</v>
      </c>
      <c r="EN524" s="34">
        <f t="shared" ca="1" si="1591"/>
        <v>0</v>
      </c>
      <c r="EO524" s="34">
        <f t="shared" ca="1" si="1592"/>
        <v>0</v>
      </c>
      <c r="EP524" s="34">
        <f t="shared" ca="1" si="1593"/>
        <v>0</v>
      </c>
      <c r="EQ524" s="34">
        <f t="shared" ca="1" si="1594"/>
        <v>0</v>
      </c>
      <c r="ER524" s="34">
        <f t="shared" ca="1" si="1595"/>
        <v>0</v>
      </c>
      <c r="ES524" s="34">
        <f t="shared" ca="1" si="1596"/>
        <v>0</v>
      </c>
      <c r="ET524" s="34">
        <f t="shared" ca="1" si="1597"/>
        <v>0</v>
      </c>
      <c r="EU524" s="34">
        <f t="shared" ca="1" si="1598"/>
        <v>0</v>
      </c>
      <c r="EV524" s="34">
        <f t="shared" ca="1" si="1599"/>
        <v>0</v>
      </c>
      <c r="EW524" s="34">
        <f t="shared" ca="1" si="1600"/>
        <v>0</v>
      </c>
      <c r="EX524" s="34">
        <f t="shared" ca="1" si="1601"/>
        <v>0</v>
      </c>
      <c r="EY524" s="34">
        <f t="shared" ca="1" si="1602"/>
        <v>0</v>
      </c>
      <c r="EZ524" s="34">
        <f t="shared" ca="1" si="1603"/>
        <v>0</v>
      </c>
      <c r="FA524" s="34">
        <f t="shared" ca="1" si="1604"/>
        <v>0</v>
      </c>
      <c r="FB524" s="34">
        <f t="shared" ca="1" si="1605"/>
        <v>0</v>
      </c>
      <c r="FC524" s="34">
        <f t="shared" ca="1" si="1606"/>
        <v>0</v>
      </c>
      <c r="FD524" s="71"/>
      <c r="FE524" s="76"/>
      <c r="FF524" s="76"/>
      <c r="FG524" s="76"/>
      <c r="FH524" s="58"/>
      <c r="FI524" s="58"/>
      <c r="FJ524" s="58">
        <v>0</v>
      </c>
      <c r="FK524" s="58">
        <v>0</v>
      </c>
      <c r="FL524" s="34">
        <f t="shared" ca="1" si="1477"/>
        <v>0</v>
      </c>
      <c r="FM524" s="34">
        <f t="shared" ca="1" si="1478"/>
        <v>0</v>
      </c>
      <c r="FN524" s="34">
        <f t="shared" ca="1" si="1479"/>
        <v>0</v>
      </c>
      <c r="FO524" s="34">
        <f t="shared" ca="1" si="1480"/>
        <v>0</v>
      </c>
      <c r="FP524" s="34">
        <f t="shared" ca="1" si="1481"/>
        <v>0</v>
      </c>
      <c r="FQ524" s="34">
        <f t="shared" ca="1" si="1482"/>
        <v>0</v>
      </c>
      <c r="FR524" s="34">
        <f t="shared" ca="1" si="1483"/>
        <v>0</v>
      </c>
      <c r="FS524" s="34">
        <f t="shared" ca="1" si="1484"/>
        <v>0</v>
      </c>
      <c r="FT524" s="34">
        <f t="shared" ca="1" si="1485"/>
        <v>0</v>
      </c>
      <c r="FU524" s="34">
        <f t="shared" ca="1" si="1486"/>
        <v>0</v>
      </c>
      <c r="FV524" s="34">
        <f t="shared" ca="1" si="1487"/>
        <v>0</v>
      </c>
      <c r="FW524" s="34">
        <f t="shared" ca="1" si="1488"/>
        <v>0</v>
      </c>
      <c r="FX524" s="34">
        <f t="shared" ca="1" si="1489"/>
        <v>0</v>
      </c>
      <c r="FY524" s="34">
        <f t="shared" ca="1" si="1490"/>
        <v>0</v>
      </c>
      <c r="FZ524" s="34">
        <f t="shared" ca="1" si="1491"/>
        <v>0</v>
      </c>
      <c r="GA524" s="34">
        <f t="shared" ca="1" si="1492"/>
        <v>0</v>
      </c>
      <c r="GB524" s="34">
        <f t="shared" ca="1" si="1493"/>
        <v>0</v>
      </c>
      <c r="GC524" s="34">
        <f t="shared" ca="1" si="1494"/>
        <v>0</v>
      </c>
      <c r="GD524" s="34">
        <f t="shared" ca="1" si="1495"/>
        <v>0</v>
      </c>
      <c r="GE524" s="34">
        <f t="shared" ca="1" si="1496"/>
        <v>0</v>
      </c>
      <c r="GF524" s="34">
        <f t="shared" ca="1" si="1497"/>
        <v>0</v>
      </c>
      <c r="GG524" s="34">
        <f t="shared" ca="1" si="1498"/>
        <v>0</v>
      </c>
      <c r="GH524" s="34">
        <f t="shared" ca="1" si="1499"/>
        <v>0</v>
      </c>
      <c r="GI524" s="34">
        <f t="shared" ca="1" si="1500"/>
        <v>0</v>
      </c>
      <c r="GJ524" s="34">
        <f t="shared" ca="1" si="1501"/>
        <v>0</v>
      </c>
      <c r="GK524" s="34">
        <f t="shared" ca="1" si="1502"/>
        <v>0</v>
      </c>
      <c r="GL524" s="34">
        <f t="shared" ca="1" si="1503"/>
        <v>0</v>
      </c>
      <c r="GM524" s="34">
        <f t="shared" ca="1" si="1504"/>
        <v>0</v>
      </c>
      <c r="GN524" s="34">
        <f t="shared" ca="1" si="1505"/>
        <v>0</v>
      </c>
      <c r="GO524" s="34">
        <f t="shared" ca="1" si="1506"/>
        <v>0</v>
      </c>
      <c r="GP524" s="34">
        <f t="shared" ca="1" si="1507"/>
        <v>0</v>
      </c>
      <c r="GQ524" s="34">
        <f t="shared" ca="1" si="1508"/>
        <v>0</v>
      </c>
      <c r="GR524" s="34">
        <f t="shared" ca="1" si="1509"/>
        <v>0</v>
      </c>
      <c r="GS524" s="34">
        <f t="shared" ca="1" si="1510"/>
        <v>0</v>
      </c>
      <c r="GT524" s="34">
        <f t="shared" ca="1" si="1511"/>
        <v>0</v>
      </c>
      <c r="GU524" s="34">
        <f t="shared" ca="1" si="1512"/>
        <v>0</v>
      </c>
      <c r="GV524" s="34">
        <f t="shared" ca="1" si="1513"/>
        <v>0</v>
      </c>
      <c r="GW524" s="49" t="str">
        <f t="shared" ca="1" si="1526"/>
        <v>L</v>
      </c>
      <c r="GX524" s="49"/>
      <c r="GY524" s="49"/>
      <c r="GZ524" s="49"/>
      <c r="HA524" s="49"/>
      <c r="HB524" s="49" t="str">
        <f t="shared" ca="1" si="1527"/>
        <v>O</v>
      </c>
      <c r="HC524" s="49"/>
      <c r="HD524" s="49"/>
      <c r="HE524" s="49"/>
      <c r="HF524" s="49"/>
      <c r="HG524" s="49" t="str">
        <f t="shared" ca="1" si="1528"/>
        <v>R</v>
      </c>
      <c r="HH524" s="49"/>
      <c r="HI524" s="49"/>
      <c r="HJ524" s="49"/>
      <c r="HK524" s="49"/>
      <c r="HL524" s="65"/>
      <c r="HM524" s="50"/>
      <c r="HN524" s="50"/>
      <c r="HO524" s="66"/>
      <c r="HP524" s="66"/>
      <c r="HQ524" s="33"/>
      <c r="HR524" s="66"/>
      <c r="HS524" s="66"/>
      <c r="HT524" s="67"/>
      <c r="HU524" s="65"/>
      <c r="HV524" s="50"/>
      <c r="HW524" s="50"/>
      <c r="HX524" s="66"/>
      <c r="HY524" s="66"/>
      <c r="HZ524" s="33"/>
      <c r="IA524" s="66"/>
      <c r="IB524" s="66"/>
      <c r="IC524" s="67"/>
      <c r="ID524" s="65"/>
      <c r="IE524" s="50"/>
      <c r="IF524" s="50"/>
      <c r="IG524" s="66"/>
      <c r="IH524" s="66"/>
      <c r="II524" s="33" t="str">
        <f t="shared" ca="1" si="1514"/>
        <v>0</v>
      </c>
      <c r="IJ524" s="66" t="str">
        <f t="shared" ca="1" si="1515"/>
        <v/>
      </c>
      <c r="IK524" s="66" t="str">
        <f t="shared" ca="1" si="1516"/>
        <v/>
      </c>
      <c r="IL524" s="67">
        <f t="shared" ca="1" si="1529"/>
        <v>1</v>
      </c>
      <c r="IM524" s="34"/>
      <c r="IN524" s="34"/>
      <c r="IO524" s="37">
        <f t="shared" ca="1" si="1530"/>
        <v>0</v>
      </c>
      <c r="IP524" s="22">
        <f t="shared" ca="1" si="1517"/>
        <v>6</v>
      </c>
      <c r="IQ524" s="78" t="str">
        <f t="shared" ca="1" si="1607"/>
        <v>Profit Target</v>
      </c>
      <c r="IR524" s="156">
        <f t="shared" ca="1" si="1608"/>
        <v>0</v>
      </c>
      <c r="IS524" s="78">
        <f t="shared" ca="1" si="1531"/>
        <v>6</v>
      </c>
      <c r="IT524" s="58"/>
      <c r="IU524" s="58"/>
      <c r="IV524" s="58"/>
      <c r="IW524" s="58"/>
      <c r="IX524" s="58"/>
      <c r="IY524" s="58"/>
      <c r="IZ524" s="58"/>
      <c r="JA524" s="58"/>
      <c r="JB524" s="58"/>
      <c r="JC524" s="58"/>
      <c r="JD524" s="58"/>
      <c r="JE524" s="58"/>
      <c r="JF524" s="58"/>
      <c r="JG524" s="58"/>
      <c r="JH524" s="58"/>
      <c r="JI524" s="58"/>
      <c r="JJ524" s="58"/>
      <c r="JK524" s="58"/>
      <c r="JL524" s="58"/>
      <c r="JM524" s="58"/>
      <c r="JN524" s="58"/>
      <c r="JO524" s="58"/>
      <c r="JP524" s="58"/>
      <c r="JQ524" s="58"/>
      <c r="JR524" s="58"/>
      <c r="JS524" s="58"/>
      <c r="JT524" s="58"/>
      <c r="JU524" s="58"/>
      <c r="JV524" s="58"/>
      <c r="JW524" s="58"/>
      <c r="JX524" s="58"/>
      <c r="JY524" s="58"/>
      <c r="JZ524" s="58"/>
      <c r="KA524" s="58"/>
      <c r="KB524" s="58"/>
      <c r="KC524" s="58"/>
      <c r="KD524" s="58"/>
      <c r="KE524" s="58"/>
      <c r="KF524" s="58"/>
      <c r="KG524" s="58"/>
      <c r="KH524" s="58"/>
      <c r="KI524" s="58"/>
      <c r="KJ524" s="58"/>
      <c r="KK524" s="58"/>
      <c r="KL524" s="58"/>
      <c r="KM524" s="58"/>
      <c r="KN524" s="58"/>
      <c r="KO524" s="58"/>
      <c r="KP524" s="58"/>
      <c r="KQ524" s="58"/>
      <c r="KR524" s="58"/>
      <c r="KS524" s="58"/>
      <c r="KT524" s="58"/>
      <c r="KU524" s="58"/>
      <c r="KV524" s="58"/>
      <c r="KW524" s="58"/>
      <c r="KX524" s="58"/>
      <c r="KY524" s="58"/>
      <c r="KZ524" s="58"/>
      <c r="LA524" s="58"/>
      <c r="LB524" s="58"/>
      <c r="LC524" s="58"/>
      <c r="LD524" s="58"/>
      <c r="LE524" s="58"/>
      <c r="LF524" s="58"/>
      <c r="LG524" s="58"/>
      <c r="LH524" s="58"/>
      <c r="LI524" s="58"/>
      <c r="LJ524" s="58"/>
      <c r="LK524" s="58"/>
      <c r="LL524" s="58"/>
      <c r="LM524" s="58"/>
      <c r="LN524" s="58"/>
      <c r="LO524" s="58"/>
      <c r="LP524" s="90" t="str">
        <f t="shared" si="1532"/>
        <v/>
      </c>
      <c r="LQ524" s="43"/>
      <c r="LR524" s="43"/>
      <c r="LS524" s="43"/>
      <c r="LT524" s="43"/>
      <c r="LU524" s="43"/>
      <c r="LV524" s="43"/>
      <c r="LW524" s="43"/>
      <c r="LX524" s="43"/>
      <c r="LY524" s="43"/>
      <c r="LZ524" s="43"/>
      <c r="MA524" s="43"/>
      <c r="MO524" s="15">
        <f t="shared" ca="1" si="1476"/>
        <v>19</v>
      </c>
    </row>
    <row r="525" spans="1:353">
      <c r="A525" s="15">
        <f t="shared" ca="1" si="1474"/>
        <v>10</v>
      </c>
      <c r="B525" s="33" t="str">
        <f t="shared" ca="1" si="1475"/>
        <v>DB</v>
      </c>
      <c r="C525" s="10" t="str">
        <f t="shared" ca="1" si="1518"/>
        <v>profit target</v>
      </c>
      <c r="D525" s="50">
        <f t="shared" ca="1" si="1519"/>
        <v>0</v>
      </c>
      <c r="E525" s="10" t="str">
        <f t="shared" si="1520"/>
        <v/>
      </c>
      <c r="F525" s="111">
        <f t="shared" si="1521"/>
        <v>521</v>
      </c>
      <c r="G525" s="59">
        <f t="shared" ca="1" si="1533"/>
        <v>1</v>
      </c>
      <c r="H525" s="56">
        <f ca="1">COUNTIF($A$5:A525,$H$5)</f>
        <v>13</v>
      </c>
      <c r="I525" s="56">
        <f ca="1">COUNTIF($A$5:$A525,$I$5)</f>
        <v>14</v>
      </c>
      <c r="J525" s="56">
        <f ca="1">COUNTIF($A$5:$A525,$J$5)</f>
        <v>9</v>
      </c>
      <c r="K525" s="56">
        <f ca="1">COUNTIF($A$5:$A525,$K$5)</f>
        <v>17</v>
      </c>
      <c r="L525" s="56">
        <f ca="1">COUNTIF($A$5:$A525,$L$5)</f>
        <v>15</v>
      </c>
      <c r="M525" s="56">
        <f ca="1">COUNTIF($A$5:$A525,$M$5)</f>
        <v>12</v>
      </c>
      <c r="N525" s="56">
        <f ca="1">COUNTIF($A$5:$A525,$N$5)</f>
        <v>8</v>
      </c>
      <c r="O525" s="56">
        <f ca="1">COUNTIF($A$5:$A525,$O$5)</f>
        <v>12</v>
      </c>
      <c r="P525" s="56">
        <f ca="1">COUNTIF($A$5:$A525,$P$5)</f>
        <v>15</v>
      </c>
      <c r="Q525" s="56">
        <f ca="1">COUNTIF($A$5:$A525,$Q$5)</f>
        <v>23</v>
      </c>
      <c r="R525" s="56">
        <f ca="1">COUNTIF($A$5:$A525,$R$5)</f>
        <v>20</v>
      </c>
      <c r="S525" s="56">
        <f ca="1">COUNTIF($A$5:$A525,$S$5)</f>
        <v>15</v>
      </c>
      <c r="T525" s="56">
        <f ca="1">COUNTIF($A$5:$A525,$T$5)</f>
        <v>13</v>
      </c>
      <c r="U525" s="56">
        <f ca="1">COUNTIF($A$5:$A525,$U$5)</f>
        <v>13</v>
      </c>
      <c r="V525" s="56">
        <f ca="1">COUNTIF($A$5:$A525,$V$5)</f>
        <v>12</v>
      </c>
      <c r="W525" s="56">
        <f ca="1">COUNTIF($A$5:$A525,$W$5)</f>
        <v>14</v>
      </c>
      <c r="X525" s="56">
        <f ca="1">COUNTIF($A$5:$A525,$X$5)</f>
        <v>14</v>
      </c>
      <c r="Y525" s="56">
        <f ca="1">COUNTIF($A$5:$A525,$Y$5)</f>
        <v>14</v>
      </c>
      <c r="Z525" s="56">
        <f ca="1">COUNTIF($A$5:$A525,$Z$5)</f>
        <v>14</v>
      </c>
      <c r="AA525" s="56">
        <f ca="1">COUNTIF($A$5:$A525,$AA$5)</f>
        <v>9</v>
      </c>
      <c r="AB525" s="56">
        <f ca="1">COUNTIF($A$5:$A525,$AB$5)</f>
        <v>10</v>
      </c>
      <c r="AC525" s="56">
        <f ca="1">COUNTIF($A$5:$A525,$AC$5)</f>
        <v>14</v>
      </c>
      <c r="AD525" s="56">
        <f ca="1">COUNTIF($A$5:$A525,$AD$5)</f>
        <v>20</v>
      </c>
      <c r="AE525" s="56">
        <f ca="1">COUNTIF($A$5:$A525,$AE$5)</f>
        <v>20</v>
      </c>
      <c r="AF525" s="56">
        <f ca="1">COUNTIF($A$5:$A525,$AF$5)</f>
        <v>10</v>
      </c>
      <c r="AG525" s="56">
        <f ca="1">COUNTIF($A$5:$A525,$AG$5)</f>
        <v>11</v>
      </c>
      <c r="AH525" s="56">
        <f ca="1">COUNTIF($A$5:$A525,$AH$5)</f>
        <v>7</v>
      </c>
      <c r="AI525" s="56">
        <f ca="1">COUNTIF($A$5:$A525,$AI$5)</f>
        <v>12</v>
      </c>
      <c r="AJ525" s="56">
        <f ca="1">COUNTIF($A$5:$A525,$AJ$5)</f>
        <v>22</v>
      </c>
      <c r="AK525" s="56">
        <f ca="1">COUNTIF($A$5:$A525,$AK$5)</f>
        <v>13</v>
      </c>
      <c r="AL525" s="56">
        <f ca="1">COUNTIF($A$5:$A525,$AL$5)</f>
        <v>10</v>
      </c>
      <c r="AM525" s="56">
        <f ca="1">COUNTIF($A$5:$A525,$AM$5)</f>
        <v>18</v>
      </c>
      <c r="AN525" s="56">
        <f ca="1">COUNTIF($A$5:$A525,$AN$5)</f>
        <v>17</v>
      </c>
      <c r="AO525" s="56">
        <f ca="1">COUNTIF($A$5:$A525,$AO$5)</f>
        <v>18</v>
      </c>
      <c r="AP525" s="56">
        <f ca="1">COUNTIF($A$5:$A525,$AP$5)</f>
        <v>19</v>
      </c>
      <c r="AQ525" s="56">
        <f ca="1">COUNTIF($A$5:$A525,$AQ$5)</f>
        <v>13</v>
      </c>
      <c r="AR525" s="56">
        <f ca="1">COUNTIF($A$5:$A525,$AR$5)</f>
        <v>11</v>
      </c>
      <c r="AS525" s="101">
        <f t="shared" ca="1" si="1522"/>
        <v>0</v>
      </c>
      <c r="AT525" s="58">
        <f t="shared" si="1523"/>
        <v>521</v>
      </c>
      <c r="AU525" s="105">
        <f t="shared" si="1524"/>
        <v>15</v>
      </c>
      <c r="AV525" s="105">
        <f t="shared" si="1525"/>
        <v>337.608</v>
      </c>
      <c r="AW525" s="58">
        <f t="shared" ca="1" si="1437"/>
        <v>5</v>
      </c>
      <c r="AX525" s="58">
        <f t="shared" ca="1" si="1438"/>
        <v>42</v>
      </c>
      <c r="AY525" s="58">
        <f t="shared" ca="1" si="1439"/>
        <v>10</v>
      </c>
      <c r="AZ525" s="58">
        <f t="shared" ca="1" si="1440"/>
        <v>16</v>
      </c>
      <c r="BA525" s="58">
        <f t="shared" ca="1" si="1441"/>
        <v>25</v>
      </c>
      <c r="BB525" s="58">
        <f t="shared" ca="1" si="1442"/>
        <v>43</v>
      </c>
      <c r="BC525" s="58">
        <f t="shared" ca="1" si="1443"/>
        <v>1</v>
      </c>
      <c r="BD525" s="58">
        <f t="shared" ca="1" si="1444"/>
        <v>6</v>
      </c>
      <c r="BE525" s="58">
        <f t="shared" ca="1" si="1445"/>
        <v>9</v>
      </c>
      <c r="BF525" s="58">
        <f t="shared" ca="1" si="1446"/>
        <v>0</v>
      </c>
      <c r="BG525" s="58">
        <f t="shared" ca="1" si="1447"/>
        <v>21</v>
      </c>
      <c r="BH525" s="58">
        <f t="shared" ca="1" si="1448"/>
        <v>24</v>
      </c>
      <c r="BI525" s="58">
        <f t="shared" ca="1" si="1449"/>
        <v>48</v>
      </c>
      <c r="BJ525" s="58">
        <f t="shared" ca="1" si="1450"/>
        <v>35</v>
      </c>
      <c r="BK525" s="58">
        <f t="shared" ca="1" si="1451"/>
        <v>68</v>
      </c>
      <c r="BL525" s="58">
        <f t="shared" ca="1" si="1452"/>
        <v>3</v>
      </c>
      <c r="BM525" s="58">
        <f t="shared" ca="1" si="1453"/>
        <v>2</v>
      </c>
      <c r="BN525" s="58">
        <f t="shared" ca="1" si="1454"/>
        <v>37</v>
      </c>
      <c r="BO525" s="58">
        <f t="shared" ca="1" si="1455"/>
        <v>15</v>
      </c>
      <c r="BP525" s="58">
        <f t="shared" ca="1" si="1456"/>
        <v>99</v>
      </c>
      <c r="BQ525" s="58">
        <f t="shared" ca="1" si="1457"/>
        <v>33</v>
      </c>
      <c r="BR525" s="58">
        <f t="shared" ca="1" si="1458"/>
        <v>19</v>
      </c>
      <c r="BS525" s="58">
        <f t="shared" ca="1" si="1459"/>
        <v>28</v>
      </c>
      <c r="BT525" s="58">
        <f t="shared" ca="1" si="1460"/>
        <v>120</v>
      </c>
      <c r="BU525" s="58">
        <f t="shared" ca="1" si="1461"/>
        <v>67</v>
      </c>
      <c r="BV525" s="58">
        <f t="shared" ca="1" si="1462"/>
        <v>59</v>
      </c>
      <c r="BW525" s="58">
        <f t="shared" ca="1" si="1463"/>
        <v>38</v>
      </c>
      <c r="BX525" s="58">
        <f t="shared" ca="1" si="1464"/>
        <v>32</v>
      </c>
      <c r="BY525" s="58">
        <f t="shared" ca="1" si="1465"/>
        <v>4</v>
      </c>
      <c r="BZ525" s="58">
        <f t="shared" ca="1" si="1466"/>
        <v>51</v>
      </c>
      <c r="CA525" s="58">
        <f t="shared" ca="1" si="1467"/>
        <v>31</v>
      </c>
      <c r="CB525" s="58">
        <f t="shared" ca="1" si="1468"/>
        <v>29</v>
      </c>
      <c r="CC525" s="58">
        <f t="shared" ca="1" si="1469"/>
        <v>40</v>
      </c>
      <c r="CD525" s="58">
        <f t="shared" ca="1" si="1470"/>
        <v>44</v>
      </c>
      <c r="CE525" s="58">
        <f t="shared" ca="1" si="1471"/>
        <v>7</v>
      </c>
      <c r="CF525" s="58">
        <f t="shared" ca="1" si="1472"/>
        <v>26</v>
      </c>
      <c r="CG525" s="58">
        <f t="shared" ca="1" si="1473"/>
        <v>13</v>
      </c>
      <c r="CH525" s="58" t="str">
        <f t="shared" ca="1" si="1534"/>
        <v/>
      </c>
      <c r="CI525" s="58" t="str">
        <f t="shared" ca="1" si="1535"/>
        <v/>
      </c>
      <c r="CJ525" s="58" t="str">
        <f t="shared" ca="1" si="1536"/>
        <v/>
      </c>
      <c r="CK525" s="58" t="str">
        <f t="shared" ca="1" si="1537"/>
        <v/>
      </c>
      <c r="CL525" s="58" t="str">
        <f t="shared" ca="1" si="1538"/>
        <v/>
      </c>
      <c r="CM525" s="58" t="str">
        <f t="shared" ca="1" si="1539"/>
        <v/>
      </c>
      <c r="CN525" s="58" t="str">
        <f t="shared" ca="1" si="1540"/>
        <v/>
      </c>
      <c r="CO525" s="58" t="str">
        <f t="shared" ca="1" si="1541"/>
        <v/>
      </c>
      <c r="CP525" s="58" t="str">
        <f t="shared" ca="1" si="1542"/>
        <v/>
      </c>
      <c r="CQ525" s="58" t="str">
        <f t="shared" ca="1" si="1543"/>
        <v/>
      </c>
      <c r="CR525" s="58" t="str">
        <f t="shared" ca="1" si="1544"/>
        <v/>
      </c>
      <c r="CS525" s="58" t="str">
        <f t="shared" ca="1" si="1545"/>
        <v/>
      </c>
      <c r="CT525" s="58" t="str">
        <f t="shared" ca="1" si="1546"/>
        <v/>
      </c>
      <c r="CU525" s="58" t="str">
        <f t="shared" ca="1" si="1547"/>
        <v/>
      </c>
      <c r="CV525" s="58" t="str">
        <f t="shared" ca="1" si="1548"/>
        <v/>
      </c>
      <c r="CW525" s="58" t="str">
        <f t="shared" ca="1" si="1549"/>
        <v/>
      </c>
      <c r="CX525" s="58" t="str">
        <f t="shared" ca="1" si="1550"/>
        <v/>
      </c>
      <c r="CY525" s="58" t="str">
        <f t="shared" ca="1" si="1551"/>
        <v/>
      </c>
      <c r="CZ525" s="58" t="str">
        <f t="shared" ca="1" si="1552"/>
        <v/>
      </c>
      <c r="DA525" s="58" t="str">
        <f t="shared" ca="1" si="1553"/>
        <v/>
      </c>
      <c r="DB525" s="58" t="str">
        <f t="shared" ca="1" si="1554"/>
        <v/>
      </c>
      <c r="DC525" s="58" t="str">
        <f t="shared" ca="1" si="1555"/>
        <v/>
      </c>
      <c r="DD525" s="58" t="str">
        <f t="shared" ca="1" si="1556"/>
        <v/>
      </c>
      <c r="DE525" s="58" t="str">
        <f t="shared" ca="1" si="1557"/>
        <v/>
      </c>
      <c r="DF525" s="58" t="str">
        <f t="shared" ca="1" si="1558"/>
        <v/>
      </c>
      <c r="DG525" s="58" t="str">
        <f t="shared" ca="1" si="1559"/>
        <v/>
      </c>
      <c r="DH525" s="58" t="str">
        <f t="shared" ca="1" si="1560"/>
        <v/>
      </c>
      <c r="DI525" s="58" t="str">
        <f t="shared" ca="1" si="1561"/>
        <v/>
      </c>
      <c r="DJ525" s="58" t="str">
        <f t="shared" ca="1" si="1562"/>
        <v/>
      </c>
      <c r="DK525" s="58" t="str">
        <f t="shared" ca="1" si="1563"/>
        <v/>
      </c>
      <c r="DL525" s="58" t="str">
        <f t="shared" ca="1" si="1564"/>
        <v/>
      </c>
      <c r="DM525" s="58" t="str">
        <f t="shared" ca="1" si="1565"/>
        <v/>
      </c>
      <c r="DN525" s="58" t="str">
        <f t="shared" ca="1" si="1566"/>
        <v/>
      </c>
      <c r="DO525" s="58" t="str">
        <f t="shared" ca="1" si="1567"/>
        <v/>
      </c>
      <c r="DP525" s="58" t="str">
        <f t="shared" ca="1" si="1568"/>
        <v/>
      </c>
      <c r="DQ525" s="58" t="str">
        <f t="shared" ca="1" si="1568"/>
        <v/>
      </c>
      <c r="DR525" s="58" t="str">
        <f t="shared" ca="1" si="1569"/>
        <v/>
      </c>
      <c r="DS525" s="34">
        <f t="shared" ca="1" si="1570"/>
        <v>0</v>
      </c>
      <c r="DT525" s="34">
        <f t="shared" ca="1" si="1571"/>
        <v>0</v>
      </c>
      <c r="DU525" s="34">
        <f t="shared" ca="1" si="1572"/>
        <v>0</v>
      </c>
      <c r="DV525" s="34">
        <f t="shared" ca="1" si="1573"/>
        <v>0</v>
      </c>
      <c r="DW525" s="34">
        <f t="shared" ca="1" si="1574"/>
        <v>0</v>
      </c>
      <c r="DX525" s="34">
        <f t="shared" ca="1" si="1575"/>
        <v>0</v>
      </c>
      <c r="DY525" s="34">
        <f t="shared" ca="1" si="1576"/>
        <v>0</v>
      </c>
      <c r="DZ525" s="34">
        <f t="shared" ca="1" si="1577"/>
        <v>0</v>
      </c>
      <c r="EA525" s="34">
        <f t="shared" ca="1" si="1578"/>
        <v>0</v>
      </c>
      <c r="EB525" s="34">
        <f t="shared" ca="1" si="1579"/>
        <v>0</v>
      </c>
      <c r="EC525" s="34">
        <f t="shared" ca="1" si="1580"/>
        <v>0</v>
      </c>
      <c r="ED525" s="34">
        <f t="shared" ca="1" si="1581"/>
        <v>0</v>
      </c>
      <c r="EE525" s="34">
        <f t="shared" ca="1" si="1582"/>
        <v>0</v>
      </c>
      <c r="EF525" s="34">
        <f t="shared" ca="1" si="1583"/>
        <v>0</v>
      </c>
      <c r="EG525" s="34">
        <f t="shared" ca="1" si="1584"/>
        <v>0</v>
      </c>
      <c r="EH525" s="34">
        <f t="shared" ca="1" si="1585"/>
        <v>0</v>
      </c>
      <c r="EI525" s="34">
        <f t="shared" ca="1" si="1586"/>
        <v>0</v>
      </c>
      <c r="EJ525" s="34">
        <f t="shared" ca="1" si="1587"/>
        <v>0</v>
      </c>
      <c r="EK525" s="34">
        <f t="shared" ca="1" si="1588"/>
        <v>0</v>
      </c>
      <c r="EL525" s="34">
        <f t="shared" ca="1" si="1589"/>
        <v>0</v>
      </c>
      <c r="EM525" s="34">
        <f t="shared" ca="1" si="1590"/>
        <v>0</v>
      </c>
      <c r="EN525" s="34">
        <f t="shared" ca="1" si="1591"/>
        <v>0</v>
      </c>
      <c r="EO525" s="34">
        <f t="shared" ca="1" si="1592"/>
        <v>0</v>
      </c>
      <c r="EP525" s="34">
        <f t="shared" ca="1" si="1593"/>
        <v>0</v>
      </c>
      <c r="EQ525" s="34">
        <f t="shared" ca="1" si="1594"/>
        <v>0</v>
      </c>
      <c r="ER525" s="34">
        <f t="shared" ca="1" si="1595"/>
        <v>0</v>
      </c>
      <c r="ES525" s="34">
        <f t="shared" ca="1" si="1596"/>
        <v>0</v>
      </c>
      <c r="ET525" s="34">
        <f t="shared" ca="1" si="1597"/>
        <v>0</v>
      </c>
      <c r="EU525" s="34">
        <f t="shared" ca="1" si="1598"/>
        <v>0</v>
      </c>
      <c r="EV525" s="34">
        <f t="shared" ca="1" si="1599"/>
        <v>0</v>
      </c>
      <c r="EW525" s="34">
        <f t="shared" ca="1" si="1600"/>
        <v>0</v>
      </c>
      <c r="EX525" s="34">
        <f t="shared" ca="1" si="1601"/>
        <v>0</v>
      </c>
      <c r="EY525" s="34">
        <f t="shared" ca="1" si="1602"/>
        <v>0</v>
      </c>
      <c r="EZ525" s="34">
        <f t="shared" ca="1" si="1603"/>
        <v>0</v>
      </c>
      <c r="FA525" s="34">
        <f t="shared" ca="1" si="1604"/>
        <v>0</v>
      </c>
      <c r="FB525" s="34">
        <f t="shared" ca="1" si="1605"/>
        <v>0</v>
      </c>
      <c r="FC525" s="34">
        <f t="shared" ca="1" si="1606"/>
        <v>0</v>
      </c>
      <c r="FD525" s="71"/>
      <c r="FE525" s="76"/>
      <c r="FF525" s="76"/>
      <c r="FG525" s="76"/>
      <c r="FH525" s="58"/>
      <c r="FI525" s="58"/>
      <c r="FJ525" s="58">
        <v>0</v>
      </c>
      <c r="FK525" s="58">
        <v>0</v>
      </c>
      <c r="FL525" s="34">
        <f t="shared" ca="1" si="1477"/>
        <v>0</v>
      </c>
      <c r="FM525" s="34">
        <f t="shared" ca="1" si="1478"/>
        <v>0</v>
      </c>
      <c r="FN525" s="34">
        <f t="shared" ca="1" si="1479"/>
        <v>0</v>
      </c>
      <c r="FO525" s="34">
        <f t="shared" ca="1" si="1480"/>
        <v>0</v>
      </c>
      <c r="FP525" s="34">
        <f t="shared" ca="1" si="1481"/>
        <v>0</v>
      </c>
      <c r="FQ525" s="34">
        <f t="shared" ca="1" si="1482"/>
        <v>0</v>
      </c>
      <c r="FR525" s="34">
        <f t="shared" ca="1" si="1483"/>
        <v>0</v>
      </c>
      <c r="FS525" s="34">
        <f t="shared" ca="1" si="1484"/>
        <v>0</v>
      </c>
      <c r="FT525" s="34">
        <f t="shared" ca="1" si="1485"/>
        <v>0</v>
      </c>
      <c r="FU525" s="34">
        <f t="shared" ca="1" si="1486"/>
        <v>0</v>
      </c>
      <c r="FV525" s="34">
        <f t="shared" ca="1" si="1487"/>
        <v>0</v>
      </c>
      <c r="FW525" s="34">
        <f t="shared" ca="1" si="1488"/>
        <v>0</v>
      </c>
      <c r="FX525" s="34">
        <f t="shared" ca="1" si="1489"/>
        <v>0</v>
      </c>
      <c r="FY525" s="34">
        <f t="shared" ca="1" si="1490"/>
        <v>0</v>
      </c>
      <c r="FZ525" s="34">
        <f t="shared" ca="1" si="1491"/>
        <v>0</v>
      </c>
      <c r="GA525" s="34">
        <f t="shared" ca="1" si="1492"/>
        <v>0</v>
      </c>
      <c r="GB525" s="34">
        <f t="shared" ca="1" si="1493"/>
        <v>0</v>
      </c>
      <c r="GC525" s="34">
        <f t="shared" ca="1" si="1494"/>
        <v>0</v>
      </c>
      <c r="GD525" s="34">
        <f t="shared" ca="1" si="1495"/>
        <v>0</v>
      </c>
      <c r="GE525" s="34">
        <f t="shared" ca="1" si="1496"/>
        <v>0</v>
      </c>
      <c r="GF525" s="34">
        <f t="shared" ca="1" si="1497"/>
        <v>0</v>
      </c>
      <c r="GG525" s="34">
        <f t="shared" ca="1" si="1498"/>
        <v>0</v>
      </c>
      <c r="GH525" s="34">
        <f t="shared" ca="1" si="1499"/>
        <v>0</v>
      </c>
      <c r="GI525" s="34">
        <f t="shared" ca="1" si="1500"/>
        <v>0</v>
      </c>
      <c r="GJ525" s="34">
        <f t="shared" ca="1" si="1501"/>
        <v>0</v>
      </c>
      <c r="GK525" s="34">
        <f t="shared" ca="1" si="1502"/>
        <v>0</v>
      </c>
      <c r="GL525" s="34">
        <f t="shared" ca="1" si="1503"/>
        <v>0</v>
      </c>
      <c r="GM525" s="34">
        <f t="shared" ca="1" si="1504"/>
        <v>0</v>
      </c>
      <c r="GN525" s="34">
        <f t="shared" ca="1" si="1505"/>
        <v>0</v>
      </c>
      <c r="GO525" s="34">
        <f t="shared" ca="1" si="1506"/>
        <v>0</v>
      </c>
      <c r="GP525" s="34">
        <f t="shared" ca="1" si="1507"/>
        <v>0</v>
      </c>
      <c r="GQ525" s="34">
        <f t="shared" ca="1" si="1508"/>
        <v>0</v>
      </c>
      <c r="GR525" s="34">
        <f t="shared" ca="1" si="1509"/>
        <v>0</v>
      </c>
      <c r="GS525" s="34">
        <f t="shared" ca="1" si="1510"/>
        <v>0</v>
      </c>
      <c r="GT525" s="34">
        <f t="shared" ca="1" si="1511"/>
        <v>0</v>
      </c>
      <c r="GU525" s="34">
        <f t="shared" ca="1" si="1512"/>
        <v>0</v>
      </c>
      <c r="GV525" s="34">
        <f t="shared" ca="1" si="1513"/>
        <v>0</v>
      </c>
      <c r="GW525" s="49" t="str">
        <f t="shared" ca="1" si="1526"/>
        <v>L</v>
      </c>
      <c r="GX525" s="49"/>
      <c r="GY525" s="49"/>
      <c r="GZ525" s="49"/>
      <c r="HA525" s="49"/>
      <c r="HB525" s="49" t="str">
        <f t="shared" ca="1" si="1527"/>
        <v>E</v>
      </c>
      <c r="HC525" s="49"/>
      <c r="HD525" s="49"/>
      <c r="HE525" s="49"/>
      <c r="HF525" s="49"/>
      <c r="HG525" s="49" t="str">
        <f t="shared" ca="1" si="1528"/>
        <v>B</v>
      </c>
      <c r="HH525" s="49"/>
      <c r="HI525" s="49"/>
      <c r="HJ525" s="49"/>
      <c r="HK525" s="49"/>
      <c r="HL525" s="65"/>
      <c r="HM525" s="50"/>
      <c r="HN525" s="50"/>
      <c r="HO525" s="66"/>
      <c r="HP525" s="66"/>
      <c r="HQ525" s="33"/>
      <c r="HR525" s="66"/>
      <c r="HS525" s="66"/>
      <c r="HT525" s="67"/>
      <c r="HU525" s="65"/>
      <c r="HV525" s="50"/>
      <c r="HW525" s="50"/>
      <c r="HX525" s="66"/>
      <c r="HY525" s="66"/>
      <c r="HZ525" s="33"/>
      <c r="IA525" s="66"/>
      <c r="IB525" s="66"/>
      <c r="IC525" s="67"/>
      <c r="ID525" s="65"/>
      <c r="IE525" s="50"/>
      <c r="IF525" s="50"/>
      <c r="IG525" s="66"/>
      <c r="IH525" s="66"/>
      <c r="II525" s="33" t="str">
        <f t="shared" ca="1" si="1514"/>
        <v>0</v>
      </c>
      <c r="IJ525" s="66" t="str">
        <f t="shared" ca="1" si="1515"/>
        <v/>
      </c>
      <c r="IK525" s="66" t="str">
        <f t="shared" ca="1" si="1516"/>
        <v/>
      </c>
      <c r="IL525" s="67">
        <f t="shared" ca="1" si="1529"/>
        <v>1</v>
      </c>
      <c r="IM525" s="34"/>
      <c r="IN525" s="34"/>
      <c r="IO525" s="37">
        <f t="shared" ca="1" si="1530"/>
        <v>0</v>
      </c>
      <c r="IP525" s="22">
        <f t="shared" ca="1" si="1517"/>
        <v>6</v>
      </c>
      <c r="IQ525" s="78" t="str">
        <f t="shared" ca="1" si="1607"/>
        <v>Profit Target</v>
      </c>
      <c r="IR525" s="156">
        <f t="shared" ca="1" si="1608"/>
        <v>0</v>
      </c>
      <c r="IS525" s="78">
        <f t="shared" ca="1" si="1531"/>
        <v>6</v>
      </c>
      <c r="IT525" s="58"/>
      <c r="IU525" s="58"/>
      <c r="IV525" s="58"/>
      <c r="IW525" s="58"/>
      <c r="IX525" s="58"/>
      <c r="IY525" s="58"/>
      <c r="IZ525" s="58"/>
      <c r="JA525" s="58"/>
      <c r="JB525" s="58"/>
      <c r="JC525" s="58"/>
      <c r="JD525" s="58"/>
      <c r="JE525" s="58"/>
      <c r="JF525" s="58"/>
      <c r="JG525" s="58"/>
      <c r="JH525" s="58"/>
      <c r="JI525" s="58"/>
      <c r="JJ525" s="58"/>
      <c r="JK525" s="58"/>
      <c r="JL525" s="58"/>
      <c r="JM525" s="58"/>
      <c r="JN525" s="58"/>
      <c r="JO525" s="58"/>
      <c r="JP525" s="58"/>
      <c r="JQ525" s="58"/>
      <c r="JR525" s="58"/>
      <c r="JS525" s="58"/>
      <c r="JT525" s="58"/>
      <c r="JU525" s="58"/>
      <c r="JV525" s="58"/>
      <c r="JW525" s="58"/>
      <c r="JX525" s="58"/>
      <c r="JY525" s="58"/>
      <c r="JZ525" s="58"/>
      <c r="KA525" s="58"/>
      <c r="KB525" s="58"/>
      <c r="KC525" s="58"/>
      <c r="KD525" s="58"/>
      <c r="KE525" s="58"/>
      <c r="KF525" s="58"/>
      <c r="KG525" s="58"/>
      <c r="KH525" s="58"/>
      <c r="KI525" s="58"/>
      <c r="KJ525" s="58"/>
      <c r="KK525" s="58"/>
      <c r="KL525" s="58"/>
      <c r="KM525" s="58"/>
      <c r="KN525" s="58"/>
      <c r="KO525" s="58"/>
      <c r="KP525" s="58"/>
      <c r="KQ525" s="58"/>
      <c r="KR525" s="58"/>
      <c r="KS525" s="58"/>
      <c r="KT525" s="58"/>
      <c r="KU525" s="58"/>
      <c r="KV525" s="58"/>
      <c r="KW525" s="58"/>
      <c r="KX525" s="58"/>
      <c r="KY525" s="58"/>
      <c r="KZ525" s="58"/>
      <c r="LA525" s="58"/>
      <c r="LB525" s="58"/>
      <c r="LC525" s="58"/>
      <c r="LD525" s="58"/>
      <c r="LE525" s="58"/>
      <c r="LF525" s="58"/>
      <c r="LG525" s="58"/>
      <c r="LH525" s="58"/>
      <c r="LI525" s="58"/>
      <c r="LJ525" s="58"/>
      <c r="LK525" s="58"/>
      <c r="LL525" s="58"/>
      <c r="LM525" s="58"/>
      <c r="LN525" s="58"/>
      <c r="LO525" s="58"/>
      <c r="LP525" s="90" t="str">
        <f t="shared" si="1532"/>
        <v/>
      </c>
      <c r="LQ525" s="43"/>
      <c r="LR525" s="43"/>
      <c r="LS525" s="43"/>
      <c r="LT525" s="43"/>
      <c r="LU525" s="43"/>
      <c r="LV525" s="43"/>
      <c r="LW525" s="43"/>
      <c r="LX525" s="43"/>
      <c r="LY525" s="43"/>
      <c r="LZ525" s="43"/>
      <c r="MA525" s="43"/>
      <c r="MO525" s="15">
        <f t="shared" ca="1" si="1476"/>
        <v>20</v>
      </c>
    </row>
    <row r="526" spans="1:353">
      <c r="A526" s="15">
        <f t="shared" ca="1" si="1474"/>
        <v>13</v>
      </c>
      <c r="B526" s="33" t="str">
        <f t="shared" ca="1" si="1475"/>
        <v>DB</v>
      </c>
      <c r="C526" s="10" t="str">
        <f t="shared" ca="1" si="1518"/>
        <v>profit target</v>
      </c>
      <c r="D526" s="50">
        <f t="shared" ca="1" si="1519"/>
        <v>0</v>
      </c>
      <c r="E526" s="10" t="str">
        <f t="shared" si="1520"/>
        <v/>
      </c>
      <c r="F526" s="111">
        <f t="shared" si="1521"/>
        <v>522</v>
      </c>
      <c r="G526" s="59">
        <f t="shared" ca="1" si="1533"/>
        <v>1</v>
      </c>
      <c r="H526" s="56">
        <f ca="1">COUNTIF($A$5:A526,$H$5)</f>
        <v>13</v>
      </c>
      <c r="I526" s="56">
        <f ca="1">COUNTIF($A$5:$A526,$I$5)</f>
        <v>14</v>
      </c>
      <c r="J526" s="56">
        <f ca="1">COUNTIF($A$5:$A526,$J$5)</f>
        <v>9</v>
      </c>
      <c r="K526" s="56">
        <f ca="1">COUNTIF($A$5:$A526,$K$5)</f>
        <v>17</v>
      </c>
      <c r="L526" s="56">
        <f ca="1">COUNTIF($A$5:$A526,$L$5)</f>
        <v>15</v>
      </c>
      <c r="M526" s="56">
        <f ca="1">COUNTIF($A$5:$A526,$M$5)</f>
        <v>12</v>
      </c>
      <c r="N526" s="56">
        <f ca="1">COUNTIF($A$5:$A526,$N$5)</f>
        <v>8</v>
      </c>
      <c r="O526" s="56">
        <f ca="1">COUNTIF($A$5:$A526,$O$5)</f>
        <v>12</v>
      </c>
      <c r="P526" s="56">
        <f ca="1">COUNTIF($A$5:$A526,$P$5)</f>
        <v>15</v>
      </c>
      <c r="Q526" s="56">
        <f ca="1">COUNTIF($A$5:$A526,$Q$5)</f>
        <v>23</v>
      </c>
      <c r="R526" s="56">
        <f ca="1">COUNTIF($A$5:$A526,$R$5)</f>
        <v>20</v>
      </c>
      <c r="S526" s="56">
        <f ca="1">COUNTIF($A$5:$A526,$S$5)</f>
        <v>15</v>
      </c>
      <c r="T526" s="56">
        <f ca="1">COUNTIF($A$5:$A526,$T$5)</f>
        <v>14</v>
      </c>
      <c r="U526" s="56">
        <f ca="1">COUNTIF($A$5:$A526,$U$5)</f>
        <v>13</v>
      </c>
      <c r="V526" s="56">
        <f ca="1">COUNTIF($A$5:$A526,$V$5)</f>
        <v>12</v>
      </c>
      <c r="W526" s="56">
        <f ca="1">COUNTIF($A$5:$A526,$W$5)</f>
        <v>14</v>
      </c>
      <c r="X526" s="56">
        <f ca="1">COUNTIF($A$5:$A526,$X$5)</f>
        <v>14</v>
      </c>
      <c r="Y526" s="56">
        <f ca="1">COUNTIF($A$5:$A526,$Y$5)</f>
        <v>14</v>
      </c>
      <c r="Z526" s="56">
        <f ca="1">COUNTIF($A$5:$A526,$Z$5)</f>
        <v>14</v>
      </c>
      <c r="AA526" s="56">
        <f ca="1">COUNTIF($A$5:$A526,$AA$5)</f>
        <v>9</v>
      </c>
      <c r="AB526" s="56">
        <f ca="1">COUNTIF($A$5:$A526,$AB$5)</f>
        <v>10</v>
      </c>
      <c r="AC526" s="56">
        <f ca="1">COUNTIF($A$5:$A526,$AC$5)</f>
        <v>14</v>
      </c>
      <c r="AD526" s="56">
        <f ca="1">COUNTIF($A$5:$A526,$AD$5)</f>
        <v>20</v>
      </c>
      <c r="AE526" s="56">
        <f ca="1">COUNTIF($A$5:$A526,$AE$5)</f>
        <v>20</v>
      </c>
      <c r="AF526" s="56">
        <f ca="1">COUNTIF($A$5:$A526,$AF$5)</f>
        <v>10</v>
      </c>
      <c r="AG526" s="56">
        <f ca="1">COUNTIF($A$5:$A526,$AG$5)</f>
        <v>11</v>
      </c>
      <c r="AH526" s="56">
        <f ca="1">COUNTIF($A$5:$A526,$AH$5)</f>
        <v>7</v>
      </c>
      <c r="AI526" s="56">
        <f ca="1">COUNTIF($A$5:$A526,$AI$5)</f>
        <v>12</v>
      </c>
      <c r="AJ526" s="56">
        <f ca="1">COUNTIF($A$5:$A526,$AJ$5)</f>
        <v>22</v>
      </c>
      <c r="AK526" s="56">
        <f ca="1">COUNTIF($A$5:$A526,$AK$5)</f>
        <v>13</v>
      </c>
      <c r="AL526" s="56">
        <f ca="1">COUNTIF($A$5:$A526,$AL$5)</f>
        <v>10</v>
      </c>
      <c r="AM526" s="56">
        <f ca="1">COUNTIF($A$5:$A526,$AM$5)</f>
        <v>18</v>
      </c>
      <c r="AN526" s="56">
        <f ca="1">COUNTIF($A$5:$A526,$AN$5)</f>
        <v>17</v>
      </c>
      <c r="AO526" s="56">
        <f ca="1">COUNTIF($A$5:$A526,$AO$5)</f>
        <v>18</v>
      </c>
      <c r="AP526" s="56">
        <f ca="1">COUNTIF($A$5:$A526,$AP$5)</f>
        <v>19</v>
      </c>
      <c r="AQ526" s="56">
        <f ca="1">COUNTIF($A$5:$A526,$AQ$5)</f>
        <v>13</v>
      </c>
      <c r="AR526" s="56">
        <f ca="1">COUNTIF($A$5:$A526,$AR$5)</f>
        <v>11</v>
      </c>
      <c r="AS526" s="101">
        <f t="shared" ca="1" si="1522"/>
        <v>0</v>
      </c>
      <c r="AT526" s="58">
        <f t="shared" si="1523"/>
        <v>522</v>
      </c>
      <c r="AU526" s="105">
        <f t="shared" si="1524"/>
        <v>15</v>
      </c>
      <c r="AV526" s="105">
        <f t="shared" si="1525"/>
        <v>338.25600000000003</v>
      </c>
      <c r="AW526" s="58">
        <f t="shared" ca="1" si="1437"/>
        <v>6</v>
      </c>
      <c r="AX526" s="58">
        <f t="shared" ca="1" si="1438"/>
        <v>43</v>
      </c>
      <c r="AY526" s="58">
        <f t="shared" ca="1" si="1439"/>
        <v>11</v>
      </c>
      <c r="AZ526" s="58">
        <f t="shared" ca="1" si="1440"/>
        <v>17</v>
      </c>
      <c r="BA526" s="58">
        <f t="shared" ca="1" si="1441"/>
        <v>26</v>
      </c>
      <c r="BB526" s="58">
        <f t="shared" ca="1" si="1442"/>
        <v>44</v>
      </c>
      <c r="BC526" s="58">
        <f t="shared" ca="1" si="1443"/>
        <v>2</v>
      </c>
      <c r="BD526" s="58">
        <f t="shared" ca="1" si="1444"/>
        <v>7</v>
      </c>
      <c r="BE526" s="58">
        <f t="shared" ca="1" si="1445"/>
        <v>10</v>
      </c>
      <c r="BF526" s="58">
        <f t="shared" ca="1" si="1446"/>
        <v>1</v>
      </c>
      <c r="BG526" s="58">
        <f t="shared" ca="1" si="1447"/>
        <v>22</v>
      </c>
      <c r="BH526" s="58">
        <f t="shared" ca="1" si="1448"/>
        <v>25</v>
      </c>
      <c r="BI526" s="58">
        <f t="shared" ca="1" si="1449"/>
        <v>0</v>
      </c>
      <c r="BJ526" s="58">
        <f t="shared" ca="1" si="1450"/>
        <v>36</v>
      </c>
      <c r="BK526" s="58">
        <f t="shared" ca="1" si="1451"/>
        <v>69</v>
      </c>
      <c r="BL526" s="58">
        <f t="shared" ca="1" si="1452"/>
        <v>4</v>
      </c>
      <c r="BM526" s="58">
        <f t="shared" ca="1" si="1453"/>
        <v>3</v>
      </c>
      <c r="BN526" s="58">
        <f t="shared" ca="1" si="1454"/>
        <v>38</v>
      </c>
      <c r="BO526" s="58">
        <f t="shared" ca="1" si="1455"/>
        <v>16</v>
      </c>
      <c r="BP526" s="58">
        <f t="shared" ca="1" si="1456"/>
        <v>100</v>
      </c>
      <c r="BQ526" s="58">
        <f t="shared" ca="1" si="1457"/>
        <v>34</v>
      </c>
      <c r="BR526" s="58">
        <f t="shared" ca="1" si="1458"/>
        <v>20</v>
      </c>
      <c r="BS526" s="58">
        <f t="shared" ca="1" si="1459"/>
        <v>29</v>
      </c>
      <c r="BT526" s="58">
        <f t="shared" ca="1" si="1460"/>
        <v>121</v>
      </c>
      <c r="BU526" s="58">
        <f t="shared" ca="1" si="1461"/>
        <v>68</v>
      </c>
      <c r="BV526" s="58">
        <f t="shared" ca="1" si="1462"/>
        <v>60</v>
      </c>
      <c r="BW526" s="58">
        <f t="shared" ca="1" si="1463"/>
        <v>39</v>
      </c>
      <c r="BX526" s="58">
        <f t="shared" ca="1" si="1464"/>
        <v>33</v>
      </c>
      <c r="BY526" s="58">
        <f t="shared" ca="1" si="1465"/>
        <v>5</v>
      </c>
      <c r="BZ526" s="58">
        <f t="shared" ca="1" si="1466"/>
        <v>52</v>
      </c>
      <c r="CA526" s="58">
        <f t="shared" ca="1" si="1467"/>
        <v>32</v>
      </c>
      <c r="CB526" s="58">
        <f t="shared" ca="1" si="1468"/>
        <v>30</v>
      </c>
      <c r="CC526" s="58">
        <f t="shared" ca="1" si="1469"/>
        <v>41</v>
      </c>
      <c r="CD526" s="58">
        <f t="shared" ca="1" si="1470"/>
        <v>45</v>
      </c>
      <c r="CE526" s="58">
        <f t="shared" ca="1" si="1471"/>
        <v>8</v>
      </c>
      <c r="CF526" s="58">
        <f t="shared" ca="1" si="1472"/>
        <v>27</v>
      </c>
      <c r="CG526" s="58">
        <f t="shared" ca="1" si="1473"/>
        <v>14</v>
      </c>
      <c r="CH526" s="58" t="str">
        <f t="shared" ca="1" si="1534"/>
        <v/>
      </c>
      <c r="CI526" s="58" t="str">
        <f t="shared" ca="1" si="1535"/>
        <v/>
      </c>
      <c r="CJ526" s="58" t="str">
        <f t="shared" ca="1" si="1536"/>
        <v/>
      </c>
      <c r="CK526" s="58" t="str">
        <f t="shared" ca="1" si="1537"/>
        <v/>
      </c>
      <c r="CL526" s="58" t="str">
        <f t="shared" ca="1" si="1538"/>
        <v/>
      </c>
      <c r="CM526" s="58" t="str">
        <f t="shared" ca="1" si="1539"/>
        <v/>
      </c>
      <c r="CN526" s="58" t="str">
        <f t="shared" ca="1" si="1540"/>
        <v/>
      </c>
      <c r="CO526" s="58" t="str">
        <f t="shared" ca="1" si="1541"/>
        <v/>
      </c>
      <c r="CP526" s="58" t="str">
        <f t="shared" ca="1" si="1542"/>
        <v/>
      </c>
      <c r="CQ526" s="58" t="str">
        <f t="shared" ca="1" si="1543"/>
        <v/>
      </c>
      <c r="CR526" s="58" t="str">
        <f t="shared" ca="1" si="1544"/>
        <v/>
      </c>
      <c r="CS526" s="58" t="str">
        <f t="shared" ca="1" si="1545"/>
        <v/>
      </c>
      <c r="CT526" s="58" t="str">
        <f t="shared" ca="1" si="1546"/>
        <v/>
      </c>
      <c r="CU526" s="58" t="str">
        <f t="shared" ca="1" si="1547"/>
        <v/>
      </c>
      <c r="CV526" s="58" t="str">
        <f t="shared" ca="1" si="1548"/>
        <v/>
      </c>
      <c r="CW526" s="58" t="str">
        <f t="shared" ca="1" si="1549"/>
        <v/>
      </c>
      <c r="CX526" s="58" t="str">
        <f t="shared" ca="1" si="1550"/>
        <v/>
      </c>
      <c r="CY526" s="58" t="str">
        <f t="shared" ca="1" si="1551"/>
        <v/>
      </c>
      <c r="CZ526" s="58" t="str">
        <f t="shared" ca="1" si="1552"/>
        <v/>
      </c>
      <c r="DA526" s="58" t="str">
        <f t="shared" ca="1" si="1553"/>
        <v/>
      </c>
      <c r="DB526" s="58" t="str">
        <f t="shared" ca="1" si="1554"/>
        <v/>
      </c>
      <c r="DC526" s="58" t="str">
        <f t="shared" ca="1" si="1555"/>
        <v/>
      </c>
      <c r="DD526" s="58" t="str">
        <f t="shared" ca="1" si="1556"/>
        <v/>
      </c>
      <c r="DE526" s="58" t="str">
        <f t="shared" ca="1" si="1557"/>
        <v/>
      </c>
      <c r="DF526" s="58" t="str">
        <f t="shared" ca="1" si="1558"/>
        <v/>
      </c>
      <c r="DG526" s="58" t="str">
        <f t="shared" ca="1" si="1559"/>
        <v/>
      </c>
      <c r="DH526" s="58" t="str">
        <f t="shared" ca="1" si="1560"/>
        <v/>
      </c>
      <c r="DI526" s="58" t="str">
        <f t="shared" ca="1" si="1561"/>
        <v/>
      </c>
      <c r="DJ526" s="58" t="str">
        <f t="shared" ca="1" si="1562"/>
        <v/>
      </c>
      <c r="DK526" s="58" t="str">
        <f t="shared" ca="1" si="1563"/>
        <v/>
      </c>
      <c r="DL526" s="58" t="str">
        <f t="shared" ca="1" si="1564"/>
        <v/>
      </c>
      <c r="DM526" s="58" t="str">
        <f t="shared" ca="1" si="1565"/>
        <v/>
      </c>
      <c r="DN526" s="58" t="str">
        <f t="shared" ca="1" si="1566"/>
        <v/>
      </c>
      <c r="DO526" s="58" t="str">
        <f t="shared" ca="1" si="1567"/>
        <v/>
      </c>
      <c r="DP526" s="58" t="str">
        <f t="shared" ca="1" si="1568"/>
        <v/>
      </c>
      <c r="DQ526" s="58" t="str">
        <f t="shared" ca="1" si="1568"/>
        <v/>
      </c>
      <c r="DR526" s="58" t="str">
        <f t="shared" ca="1" si="1569"/>
        <v/>
      </c>
      <c r="DS526" s="34">
        <f t="shared" ca="1" si="1570"/>
        <v>0</v>
      </c>
      <c r="DT526" s="34">
        <f t="shared" ca="1" si="1571"/>
        <v>0</v>
      </c>
      <c r="DU526" s="34">
        <f t="shared" ca="1" si="1572"/>
        <v>0</v>
      </c>
      <c r="DV526" s="34">
        <f t="shared" ca="1" si="1573"/>
        <v>0</v>
      </c>
      <c r="DW526" s="34">
        <f t="shared" ca="1" si="1574"/>
        <v>0</v>
      </c>
      <c r="DX526" s="34">
        <f t="shared" ca="1" si="1575"/>
        <v>0</v>
      </c>
      <c r="DY526" s="34">
        <f t="shared" ca="1" si="1576"/>
        <v>0</v>
      </c>
      <c r="DZ526" s="34">
        <f t="shared" ca="1" si="1577"/>
        <v>0</v>
      </c>
      <c r="EA526" s="34">
        <f t="shared" ca="1" si="1578"/>
        <v>0</v>
      </c>
      <c r="EB526" s="34">
        <f t="shared" ca="1" si="1579"/>
        <v>0</v>
      </c>
      <c r="EC526" s="34">
        <f t="shared" ca="1" si="1580"/>
        <v>0</v>
      </c>
      <c r="ED526" s="34">
        <f t="shared" ca="1" si="1581"/>
        <v>0</v>
      </c>
      <c r="EE526" s="34">
        <f t="shared" ca="1" si="1582"/>
        <v>0</v>
      </c>
      <c r="EF526" s="34">
        <f t="shared" ca="1" si="1583"/>
        <v>0</v>
      </c>
      <c r="EG526" s="34">
        <f t="shared" ca="1" si="1584"/>
        <v>0</v>
      </c>
      <c r="EH526" s="34">
        <f t="shared" ca="1" si="1585"/>
        <v>0</v>
      </c>
      <c r="EI526" s="34">
        <f t="shared" ca="1" si="1586"/>
        <v>0</v>
      </c>
      <c r="EJ526" s="34">
        <f t="shared" ca="1" si="1587"/>
        <v>0</v>
      </c>
      <c r="EK526" s="34">
        <f t="shared" ca="1" si="1588"/>
        <v>0</v>
      </c>
      <c r="EL526" s="34">
        <f t="shared" ca="1" si="1589"/>
        <v>0</v>
      </c>
      <c r="EM526" s="34">
        <f t="shared" ca="1" si="1590"/>
        <v>0</v>
      </c>
      <c r="EN526" s="34">
        <f t="shared" ca="1" si="1591"/>
        <v>0</v>
      </c>
      <c r="EO526" s="34">
        <f t="shared" ca="1" si="1592"/>
        <v>0</v>
      </c>
      <c r="EP526" s="34">
        <f t="shared" ca="1" si="1593"/>
        <v>0</v>
      </c>
      <c r="EQ526" s="34">
        <f t="shared" ca="1" si="1594"/>
        <v>0</v>
      </c>
      <c r="ER526" s="34">
        <f t="shared" ca="1" si="1595"/>
        <v>0</v>
      </c>
      <c r="ES526" s="34">
        <f t="shared" ca="1" si="1596"/>
        <v>0</v>
      </c>
      <c r="ET526" s="34">
        <f t="shared" ca="1" si="1597"/>
        <v>0</v>
      </c>
      <c r="EU526" s="34">
        <f t="shared" ca="1" si="1598"/>
        <v>0</v>
      </c>
      <c r="EV526" s="34">
        <f t="shared" ca="1" si="1599"/>
        <v>0</v>
      </c>
      <c r="EW526" s="34">
        <f t="shared" ca="1" si="1600"/>
        <v>0</v>
      </c>
      <c r="EX526" s="34">
        <f t="shared" ca="1" si="1601"/>
        <v>0</v>
      </c>
      <c r="EY526" s="34">
        <f t="shared" ca="1" si="1602"/>
        <v>0</v>
      </c>
      <c r="EZ526" s="34">
        <f t="shared" ca="1" si="1603"/>
        <v>0</v>
      </c>
      <c r="FA526" s="34">
        <f t="shared" ca="1" si="1604"/>
        <v>0</v>
      </c>
      <c r="FB526" s="34">
        <f t="shared" ca="1" si="1605"/>
        <v>0</v>
      </c>
      <c r="FC526" s="34">
        <f t="shared" ca="1" si="1606"/>
        <v>0</v>
      </c>
      <c r="FD526" s="71"/>
      <c r="FE526" s="76"/>
      <c r="FF526" s="76"/>
      <c r="FG526" s="76"/>
      <c r="FH526" s="58"/>
      <c r="FI526" s="58"/>
      <c r="FJ526" s="58">
        <v>0</v>
      </c>
      <c r="FK526" s="58">
        <v>0</v>
      </c>
      <c r="FL526" s="34">
        <f t="shared" ca="1" si="1477"/>
        <v>0</v>
      </c>
      <c r="FM526" s="34">
        <f t="shared" ca="1" si="1478"/>
        <v>0</v>
      </c>
      <c r="FN526" s="34">
        <f t="shared" ca="1" si="1479"/>
        <v>0</v>
      </c>
      <c r="FO526" s="34">
        <f t="shared" ca="1" si="1480"/>
        <v>0</v>
      </c>
      <c r="FP526" s="34">
        <f t="shared" ca="1" si="1481"/>
        <v>0</v>
      </c>
      <c r="FQ526" s="34">
        <f t="shared" ca="1" si="1482"/>
        <v>0</v>
      </c>
      <c r="FR526" s="34">
        <f t="shared" ca="1" si="1483"/>
        <v>0</v>
      </c>
      <c r="FS526" s="34">
        <f t="shared" ca="1" si="1484"/>
        <v>0</v>
      </c>
      <c r="FT526" s="34">
        <f t="shared" ca="1" si="1485"/>
        <v>0</v>
      </c>
      <c r="FU526" s="34">
        <f t="shared" ca="1" si="1486"/>
        <v>0</v>
      </c>
      <c r="FV526" s="34">
        <f t="shared" ca="1" si="1487"/>
        <v>0</v>
      </c>
      <c r="FW526" s="34">
        <f t="shared" ca="1" si="1488"/>
        <v>0</v>
      </c>
      <c r="FX526" s="34">
        <f t="shared" ca="1" si="1489"/>
        <v>0</v>
      </c>
      <c r="FY526" s="34">
        <f t="shared" ca="1" si="1490"/>
        <v>0</v>
      </c>
      <c r="FZ526" s="34">
        <f t="shared" ca="1" si="1491"/>
        <v>0</v>
      </c>
      <c r="GA526" s="34">
        <f t="shared" ca="1" si="1492"/>
        <v>0</v>
      </c>
      <c r="GB526" s="34">
        <f t="shared" ca="1" si="1493"/>
        <v>0</v>
      </c>
      <c r="GC526" s="34">
        <f t="shared" ca="1" si="1494"/>
        <v>0</v>
      </c>
      <c r="GD526" s="34">
        <f t="shared" ca="1" si="1495"/>
        <v>0</v>
      </c>
      <c r="GE526" s="34">
        <f t="shared" ca="1" si="1496"/>
        <v>0</v>
      </c>
      <c r="GF526" s="34">
        <f t="shared" ca="1" si="1497"/>
        <v>0</v>
      </c>
      <c r="GG526" s="34">
        <f t="shared" ca="1" si="1498"/>
        <v>0</v>
      </c>
      <c r="GH526" s="34">
        <f t="shared" ca="1" si="1499"/>
        <v>0</v>
      </c>
      <c r="GI526" s="34">
        <f t="shared" ca="1" si="1500"/>
        <v>0</v>
      </c>
      <c r="GJ526" s="34">
        <f t="shared" ca="1" si="1501"/>
        <v>0</v>
      </c>
      <c r="GK526" s="34">
        <f t="shared" ca="1" si="1502"/>
        <v>0</v>
      </c>
      <c r="GL526" s="34">
        <f t="shared" ca="1" si="1503"/>
        <v>0</v>
      </c>
      <c r="GM526" s="34">
        <f t="shared" ca="1" si="1504"/>
        <v>0</v>
      </c>
      <c r="GN526" s="34">
        <f t="shared" ca="1" si="1505"/>
        <v>0</v>
      </c>
      <c r="GO526" s="34">
        <f t="shared" ca="1" si="1506"/>
        <v>0</v>
      </c>
      <c r="GP526" s="34">
        <f t="shared" ca="1" si="1507"/>
        <v>0</v>
      </c>
      <c r="GQ526" s="34">
        <f t="shared" ca="1" si="1508"/>
        <v>0</v>
      </c>
      <c r="GR526" s="34">
        <f t="shared" ca="1" si="1509"/>
        <v>0</v>
      </c>
      <c r="GS526" s="34">
        <f t="shared" ca="1" si="1510"/>
        <v>0</v>
      </c>
      <c r="GT526" s="34">
        <f t="shared" ca="1" si="1511"/>
        <v>0</v>
      </c>
      <c r="GU526" s="34">
        <f t="shared" ca="1" si="1512"/>
        <v>0</v>
      </c>
      <c r="GV526" s="34">
        <f t="shared" ca="1" si="1513"/>
        <v>0</v>
      </c>
      <c r="GW526" s="49" t="str">
        <f t="shared" ca="1" si="1526"/>
        <v>L</v>
      </c>
      <c r="GX526" s="49"/>
      <c r="GY526" s="49"/>
      <c r="GZ526" s="49"/>
      <c r="HA526" s="49"/>
      <c r="HB526" s="49" t="str">
        <f t="shared" ca="1" si="1527"/>
        <v>O</v>
      </c>
      <c r="HC526" s="49"/>
      <c r="HD526" s="49"/>
      <c r="HE526" s="49"/>
      <c r="HF526" s="49"/>
      <c r="HG526" s="49" t="str">
        <f t="shared" ca="1" si="1528"/>
        <v>B</v>
      </c>
      <c r="HH526" s="49"/>
      <c r="HI526" s="49"/>
      <c r="HJ526" s="49"/>
      <c r="HK526" s="49"/>
      <c r="HL526" s="65"/>
      <c r="HM526" s="50"/>
      <c r="HN526" s="50"/>
      <c r="HO526" s="66"/>
      <c r="HP526" s="66"/>
      <c r="HQ526" s="33"/>
      <c r="HR526" s="66"/>
      <c r="HS526" s="66"/>
      <c r="HT526" s="67"/>
      <c r="HU526" s="65"/>
      <c r="HV526" s="50"/>
      <c r="HW526" s="50"/>
      <c r="HX526" s="66"/>
      <c r="HY526" s="66"/>
      <c r="HZ526" s="33"/>
      <c r="IA526" s="66"/>
      <c r="IB526" s="66"/>
      <c r="IC526" s="67"/>
      <c r="ID526" s="65"/>
      <c r="IE526" s="50"/>
      <c r="IF526" s="50"/>
      <c r="IG526" s="66"/>
      <c r="IH526" s="66"/>
      <c r="II526" s="33" t="str">
        <f t="shared" ca="1" si="1514"/>
        <v>0</v>
      </c>
      <c r="IJ526" s="66" t="str">
        <f t="shared" ca="1" si="1515"/>
        <v/>
      </c>
      <c r="IK526" s="66" t="str">
        <f t="shared" ca="1" si="1516"/>
        <v/>
      </c>
      <c r="IL526" s="67">
        <f t="shared" ca="1" si="1529"/>
        <v>1</v>
      </c>
      <c r="IM526" s="34"/>
      <c r="IN526" s="34"/>
      <c r="IO526" s="37">
        <f t="shared" ca="1" si="1530"/>
        <v>0</v>
      </c>
      <c r="IP526" s="22">
        <f t="shared" ca="1" si="1517"/>
        <v>6</v>
      </c>
      <c r="IQ526" s="78" t="str">
        <f t="shared" ca="1" si="1607"/>
        <v>Profit Target</v>
      </c>
      <c r="IR526" s="156">
        <f t="shared" ca="1" si="1608"/>
        <v>0</v>
      </c>
      <c r="IS526" s="78">
        <f t="shared" ca="1" si="1531"/>
        <v>6</v>
      </c>
      <c r="IT526" s="58"/>
      <c r="IU526" s="58"/>
      <c r="IV526" s="58"/>
      <c r="IW526" s="58"/>
      <c r="IX526" s="58"/>
      <c r="IY526" s="58"/>
      <c r="IZ526" s="58"/>
      <c r="JA526" s="58"/>
      <c r="JB526" s="58"/>
      <c r="JC526" s="58"/>
      <c r="JD526" s="58"/>
      <c r="JE526" s="58"/>
      <c r="JF526" s="58"/>
      <c r="JG526" s="58"/>
      <c r="JH526" s="58"/>
      <c r="JI526" s="58"/>
      <c r="JJ526" s="58"/>
      <c r="JK526" s="58"/>
      <c r="JL526" s="58"/>
      <c r="JM526" s="58"/>
      <c r="JN526" s="58"/>
      <c r="JO526" s="58"/>
      <c r="JP526" s="58"/>
      <c r="JQ526" s="58"/>
      <c r="JR526" s="58"/>
      <c r="JS526" s="58"/>
      <c r="JT526" s="58"/>
      <c r="JU526" s="58"/>
      <c r="JV526" s="58"/>
      <c r="JW526" s="58"/>
      <c r="JX526" s="58"/>
      <c r="JY526" s="58"/>
      <c r="JZ526" s="58"/>
      <c r="KA526" s="58"/>
      <c r="KB526" s="58"/>
      <c r="KC526" s="58"/>
      <c r="KD526" s="58"/>
      <c r="KE526" s="58"/>
      <c r="KF526" s="58"/>
      <c r="KG526" s="58"/>
      <c r="KH526" s="58"/>
      <c r="KI526" s="58"/>
      <c r="KJ526" s="58"/>
      <c r="KK526" s="58"/>
      <c r="KL526" s="58"/>
      <c r="KM526" s="58"/>
      <c r="KN526" s="58"/>
      <c r="KO526" s="58"/>
      <c r="KP526" s="58"/>
      <c r="KQ526" s="58"/>
      <c r="KR526" s="58"/>
      <c r="KS526" s="58"/>
      <c r="KT526" s="58"/>
      <c r="KU526" s="58"/>
      <c r="KV526" s="58"/>
      <c r="KW526" s="58"/>
      <c r="KX526" s="58"/>
      <c r="KY526" s="58"/>
      <c r="KZ526" s="58"/>
      <c r="LA526" s="58"/>
      <c r="LB526" s="58"/>
      <c r="LC526" s="58"/>
      <c r="LD526" s="58"/>
      <c r="LE526" s="58"/>
      <c r="LF526" s="58"/>
      <c r="LG526" s="58"/>
      <c r="LH526" s="58"/>
      <c r="LI526" s="58"/>
      <c r="LJ526" s="58"/>
      <c r="LK526" s="58"/>
      <c r="LL526" s="58"/>
      <c r="LM526" s="58"/>
      <c r="LN526" s="58"/>
      <c r="LO526" s="58"/>
      <c r="LP526" s="90" t="str">
        <f t="shared" si="1532"/>
        <v/>
      </c>
      <c r="LQ526" s="43"/>
      <c r="LR526" s="43"/>
      <c r="LS526" s="43"/>
      <c r="LT526" s="43"/>
      <c r="LU526" s="43"/>
      <c r="LV526" s="43"/>
      <c r="LW526" s="43"/>
      <c r="LX526" s="43"/>
      <c r="LY526" s="43"/>
      <c r="LZ526" s="43"/>
      <c r="MA526" s="43"/>
      <c r="MO526" s="15">
        <f t="shared" ca="1" si="1476"/>
        <v>30</v>
      </c>
    </row>
    <row r="527" spans="1:353">
      <c r="A527" s="15">
        <f t="shared" ca="1" si="1474"/>
        <v>9</v>
      </c>
      <c r="B527" s="33" t="str">
        <f t="shared" ca="1" si="1475"/>
        <v>DB</v>
      </c>
      <c r="C527" s="10" t="str">
        <f t="shared" ca="1" si="1518"/>
        <v>profit target</v>
      </c>
      <c r="D527" s="50">
        <f t="shared" ca="1" si="1519"/>
        <v>0</v>
      </c>
      <c r="E527" s="10" t="str">
        <f t="shared" si="1520"/>
        <v/>
      </c>
      <c r="F527" s="111">
        <f t="shared" si="1521"/>
        <v>523</v>
      </c>
      <c r="G527" s="59">
        <f t="shared" ca="1" si="1533"/>
        <v>1</v>
      </c>
      <c r="H527" s="56">
        <f ca="1">COUNTIF($A$5:A527,$H$5)</f>
        <v>13</v>
      </c>
      <c r="I527" s="56">
        <f ca="1">COUNTIF($A$5:$A527,$I$5)</f>
        <v>14</v>
      </c>
      <c r="J527" s="56">
        <f ca="1">COUNTIF($A$5:$A527,$J$5)</f>
        <v>9</v>
      </c>
      <c r="K527" s="56">
        <f ca="1">COUNTIF($A$5:$A527,$K$5)</f>
        <v>17</v>
      </c>
      <c r="L527" s="56">
        <f ca="1">COUNTIF($A$5:$A527,$L$5)</f>
        <v>15</v>
      </c>
      <c r="M527" s="56">
        <f ca="1">COUNTIF($A$5:$A527,$M$5)</f>
        <v>12</v>
      </c>
      <c r="N527" s="56">
        <f ca="1">COUNTIF($A$5:$A527,$N$5)</f>
        <v>8</v>
      </c>
      <c r="O527" s="56">
        <f ca="1">COUNTIF($A$5:$A527,$O$5)</f>
        <v>12</v>
      </c>
      <c r="P527" s="56">
        <f ca="1">COUNTIF($A$5:$A527,$P$5)</f>
        <v>16</v>
      </c>
      <c r="Q527" s="56">
        <f ca="1">COUNTIF($A$5:$A527,$Q$5)</f>
        <v>23</v>
      </c>
      <c r="R527" s="56">
        <f ca="1">COUNTIF($A$5:$A527,$R$5)</f>
        <v>20</v>
      </c>
      <c r="S527" s="56">
        <f ca="1">COUNTIF($A$5:$A527,$S$5)</f>
        <v>15</v>
      </c>
      <c r="T527" s="56">
        <f ca="1">COUNTIF($A$5:$A527,$T$5)</f>
        <v>14</v>
      </c>
      <c r="U527" s="56">
        <f ca="1">COUNTIF($A$5:$A527,$U$5)</f>
        <v>13</v>
      </c>
      <c r="V527" s="56">
        <f ca="1">COUNTIF($A$5:$A527,$V$5)</f>
        <v>12</v>
      </c>
      <c r="W527" s="56">
        <f ca="1">COUNTIF($A$5:$A527,$W$5)</f>
        <v>14</v>
      </c>
      <c r="X527" s="56">
        <f ca="1">COUNTIF($A$5:$A527,$X$5)</f>
        <v>14</v>
      </c>
      <c r="Y527" s="56">
        <f ca="1">COUNTIF($A$5:$A527,$Y$5)</f>
        <v>14</v>
      </c>
      <c r="Z527" s="56">
        <f ca="1">COUNTIF($A$5:$A527,$Z$5)</f>
        <v>14</v>
      </c>
      <c r="AA527" s="56">
        <f ca="1">COUNTIF($A$5:$A527,$AA$5)</f>
        <v>9</v>
      </c>
      <c r="AB527" s="56">
        <f ca="1">COUNTIF($A$5:$A527,$AB$5)</f>
        <v>10</v>
      </c>
      <c r="AC527" s="56">
        <f ca="1">COUNTIF($A$5:$A527,$AC$5)</f>
        <v>14</v>
      </c>
      <c r="AD527" s="56">
        <f ca="1">COUNTIF($A$5:$A527,$AD$5)</f>
        <v>20</v>
      </c>
      <c r="AE527" s="56">
        <f ca="1">COUNTIF($A$5:$A527,$AE$5)</f>
        <v>20</v>
      </c>
      <c r="AF527" s="56">
        <f ca="1">COUNTIF($A$5:$A527,$AF$5)</f>
        <v>10</v>
      </c>
      <c r="AG527" s="56">
        <f ca="1">COUNTIF($A$5:$A527,$AG$5)</f>
        <v>11</v>
      </c>
      <c r="AH527" s="56">
        <f ca="1">COUNTIF($A$5:$A527,$AH$5)</f>
        <v>7</v>
      </c>
      <c r="AI527" s="56">
        <f ca="1">COUNTIF($A$5:$A527,$AI$5)</f>
        <v>12</v>
      </c>
      <c r="AJ527" s="56">
        <f ca="1">COUNTIF($A$5:$A527,$AJ$5)</f>
        <v>22</v>
      </c>
      <c r="AK527" s="56">
        <f ca="1">COUNTIF($A$5:$A527,$AK$5)</f>
        <v>13</v>
      </c>
      <c r="AL527" s="56">
        <f ca="1">COUNTIF($A$5:$A527,$AL$5)</f>
        <v>10</v>
      </c>
      <c r="AM527" s="56">
        <f ca="1">COUNTIF($A$5:$A527,$AM$5)</f>
        <v>18</v>
      </c>
      <c r="AN527" s="56">
        <f ca="1">COUNTIF($A$5:$A527,$AN$5)</f>
        <v>17</v>
      </c>
      <c r="AO527" s="56">
        <f ca="1">COUNTIF($A$5:$A527,$AO$5)</f>
        <v>18</v>
      </c>
      <c r="AP527" s="56">
        <f ca="1">COUNTIF($A$5:$A527,$AP$5)</f>
        <v>19</v>
      </c>
      <c r="AQ527" s="56">
        <f ca="1">COUNTIF($A$5:$A527,$AQ$5)</f>
        <v>13</v>
      </c>
      <c r="AR527" s="56">
        <f ca="1">COUNTIF($A$5:$A527,$AR$5)</f>
        <v>11</v>
      </c>
      <c r="AS527" s="101">
        <f t="shared" ca="1" si="1522"/>
        <v>0</v>
      </c>
      <c r="AT527" s="58">
        <f t="shared" si="1523"/>
        <v>523</v>
      </c>
      <c r="AU527" s="105">
        <f t="shared" si="1524"/>
        <v>15</v>
      </c>
      <c r="AV527" s="105">
        <f t="shared" si="1525"/>
        <v>338.904</v>
      </c>
      <c r="AW527" s="58">
        <f t="shared" ca="1" si="1437"/>
        <v>7</v>
      </c>
      <c r="AX527" s="58">
        <f t="shared" ca="1" si="1438"/>
        <v>44</v>
      </c>
      <c r="AY527" s="58">
        <f t="shared" ca="1" si="1439"/>
        <v>12</v>
      </c>
      <c r="AZ527" s="58">
        <f t="shared" ca="1" si="1440"/>
        <v>18</v>
      </c>
      <c r="BA527" s="58">
        <f t="shared" ca="1" si="1441"/>
        <v>27</v>
      </c>
      <c r="BB527" s="58">
        <f t="shared" ca="1" si="1442"/>
        <v>45</v>
      </c>
      <c r="BC527" s="58">
        <f t="shared" ca="1" si="1443"/>
        <v>3</v>
      </c>
      <c r="BD527" s="58">
        <f t="shared" ca="1" si="1444"/>
        <v>8</v>
      </c>
      <c r="BE527" s="58">
        <f t="shared" ca="1" si="1445"/>
        <v>0</v>
      </c>
      <c r="BF527" s="58">
        <f t="shared" ca="1" si="1446"/>
        <v>2</v>
      </c>
      <c r="BG527" s="58">
        <f t="shared" ca="1" si="1447"/>
        <v>23</v>
      </c>
      <c r="BH527" s="58">
        <f t="shared" ca="1" si="1448"/>
        <v>26</v>
      </c>
      <c r="BI527" s="58">
        <f t="shared" ca="1" si="1449"/>
        <v>1</v>
      </c>
      <c r="BJ527" s="58">
        <f t="shared" ca="1" si="1450"/>
        <v>37</v>
      </c>
      <c r="BK527" s="58">
        <f t="shared" ca="1" si="1451"/>
        <v>70</v>
      </c>
      <c r="BL527" s="58">
        <f t="shared" ca="1" si="1452"/>
        <v>5</v>
      </c>
      <c r="BM527" s="58">
        <f t="shared" ca="1" si="1453"/>
        <v>4</v>
      </c>
      <c r="BN527" s="58">
        <f t="shared" ca="1" si="1454"/>
        <v>39</v>
      </c>
      <c r="BO527" s="58">
        <f t="shared" ca="1" si="1455"/>
        <v>17</v>
      </c>
      <c r="BP527" s="58">
        <f t="shared" ca="1" si="1456"/>
        <v>101</v>
      </c>
      <c r="BQ527" s="58">
        <f t="shared" ca="1" si="1457"/>
        <v>35</v>
      </c>
      <c r="BR527" s="58">
        <f t="shared" ca="1" si="1458"/>
        <v>21</v>
      </c>
      <c r="BS527" s="58">
        <f t="shared" ca="1" si="1459"/>
        <v>30</v>
      </c>
      <c r="BT527" s="58">
        <f t="shared" ca="1" si="1460"/>
        <v>122</v>
      </c>
      <c r="BU527" s="58">
        <f t="shared" ca="1" si="1461"/>
        <v>69</v>
      </c>
      <c r="BV527" s="58">
        <f t="shared" ca="1" si="1462"/>
        <v>61</v>
      </c>
      <c r="BW527" s="58">
        <f t="shared" ca="1" si="1463"/>
        <v>40</v>
      </c>
      <c r="BX527" s="58">
        <f t="shared" ca="1" si="1464"/>
        <v>34</v>
      </c>
      <c r="BY527" s="58">
        <f t="shared" ca="1" si="1465"/>
        <v>6</v>
      </c>
      <c r="BZ527" s="58">
        <f t="shared" ca="1" si="1466"/>
        <v>53</v>
      </c>
      <c r="CA527" s="58">
        <f t="shared" ca="1" si="1467"/>
        <v>33</v>
      </c>
      <c r="CB527" s="58">
        <f t="shared" ca="1" si="1468"/>
        <v>31</v>
      </c>
      <c r="CC527" s="58">
        <f t="shared" ca="1" si="1469"/>
        <v>42</v>
      </c>
      <c r="CD527" s="58">
        <f t="shared" ca="1" si="1470"/>
        <v>46</v>
      </c>
      <c r="CE527" s="58">
        <f t="shared" ca="1" si="1471"/>
        <v>9</v>
      </c>
      <c r="CF527" s="58">
        <f t="shared" ca="1" si="1472"/>
        <v>28</v>
      </c>
      <c r="CG527" s="58">
        <f t="shared" ca="1" si="1473"/>
        <v>15</v>
      </c>
      <c r="CH527" s="58" t="str">
        <f t="shared" ca="1" si="1534"/>
        <v/>
      </c>
      <c r="CI527" s="58" t="str">
        <f t="shared" ca="1" si="1535"/>
        <v/>
      </c>
      <c r="CJ527" s="58" t="str">
        <f t="shared" ca="1" si="1536"/>
        <v/>
      </c>
      <c r="CK527" s="58" t="str">
        <f t="shared" ca="1" si="1537"/>
        <v/>
      </c>
      <c r="CL527" s="58" t="str">
        <f t="shared" ca="1" si="1538"/>
        <v/>
      </c>
      <c r="CM527" s="58" t="str">
        <f t="shared" ca="1" si="1539"/>
        <v/>
      </c>
      <c r="CN527" s="58" t="str">
        <f t="shared" ca="1" si="1540"/>
        <v/>
      </c>
      <c r="CO527" s="58" t="str">
        <f t="shared" ca="1" si="1541"/>
        <v/>
      </c>
      <c r="CP527" s="58" t="str">
        <f t="shared" ca="1" si="1542"/>
        <v/>
      </c>
      <c r="CQ527" s="58" t="str">
        <f t="shared" ca="1" si="1543"/>
        <v/>
      </c>
      <c r="CR527" s="58" t="str">
        <f t="shared" ca="1" si="1544"/>
        <v/>
      </c>
      <c r="CS527" s="58" t="str">
        <f t="shared" ca="1" si="1545"/>
        <v/>
      </c>
      <c r="CT527" s="58" t="str">
        <f t="shared" ca="1" si="1546"/>
        <v/>
      </c>
      <c r="CU527" s="58" t="str">
        <f t="shared" ca="1" si="1547"/>
        <v/>
      </c>
      <c r="CV527" s="58" t="str">
        <f t="shared" ca="1" si="1548"/>
        <v/>
      </c>
      <c r="CW527" s="58" t="str">
        <f t="shared" ca="1" si="1549"/>
        <v/>
      </c>
      <c r="CX527" s="58" t="str">
        <f t="shared" ca="1" si="1550"/>
        <v/>
      </c>
      <c r="CY527" s="58" t="str">
        <f t="shared" ca="1" si="1551"/>
        <v/>
      </c>
      <c r="CZ527" s="58" t="str">
        <f t="shared" ca="1" si="1552"/>
        <v/>
      </c>
      <c r="DA527" s="58" t="str">
        <f t="shared" ca="1" si="1553"/>
        <v/>
      </c>
      <c r="DB527" s="58" t="str">
        <f t="shared" ca="1" si="1554"/>
        <v/>
      </c>
      <c r="DC527" s="58" t="str">
        <f t="shared" ca="1" si="1555"/>
        <v/>
      </c>
      <c r="DD527" s="58" t="str">
        <f t="shared" ca="1" si="1556"/>
        <v/>
      </c>
      <c r="DE527" s="58" t="str">
        <f t="shared" ca="1" si="1557"/>
        <v/>
      </c>
      <c r="DF527" s="58" t="str">
        <f t="shared" ca="1" si="1558"/>
        <v/>
      </c>
      <c r="DG527" s="58" t="str">
        <f t="shared" ca="1" si="1559"/>
        <v/>
      </c>
      <c r="DH527" s="58" t="str">
        <f t="shared" ca="1" si="1560"/>
        <v/>
      </c>
      <c r="DI527" s="58" t="str">
        <f t="shared" ca="1" si="1561"/>
        <v/>
      </c>
      <c r="DJ527" s="58" t="str">
        <f t="shared" ca="1" si="1562"/>
        <v/>
      </c>
      <c r="DK527" s="58" t="str">
        <f t="shared" ca="1" si="1563"/>
        <v/>
      </c>
      <c r="DL527" s="58" t="str">
        <f t="shared" ca="1" si="1564"/>
        <v/>
      </c>
      <c r="DM527" s="58" t="str">
        <f t="shared" ca="1" si="1565"/>
        <v/>
      </c>
      <c r="DN527" s="58" t="str">
        <f t="shared" ca="1" si="1566"/>
        <v/>
      </c>
      <c r="DO527" s="58" t="str">
        <f t="shared" ca="1" si="1567"/>
        <v/>
      </c>
      <c r="DP527" s="58" t="str">
        <f t="shared" ca="1" si="1568"/>
        <v/>
      </c>
      <c r="DQ527" s="58" t="str">
        <f t="shared" ca="1" si="1568"/>
        <v/>
      </c>
      <c r="DR527" s="58" t="str">
        <f t="shared" ca="1" si="1569"/>
        <v/>
      </c>
      <c r="DS527" s="34">
        <f t="shared" ca="1" si="1570"/>
        <v>0</v>
      </c>
      <c r="DT527" s="34">
        <f t="shared" ca="1" si="1571"/>
        <v>0</v>
      </c>
      <c r="DU527" s="34">
        <f t="shared" ca="1" si="1572"/>
        <v>0</v>
      </c>
      <c r="DV527" s="34">
        <f t="shared" ca="1" si="1573"/>
        <v>0</v>
      </c>
      <c r="DW527" s="34">
        <f t="shared" ca="1" si="1574"/>
        <v>0</v>
      </c>
      <c r="DX527" s="34">
        <f t="shared" ca="1" si="1575"/>
        <v>0</v>
      </c>
      <c r="DY527" s="34">
        <f t="shared" ca="1" si="1576"/>
        <v>0</v>
      </c>
      <c r="DZ527" s="34">
        <f t="shared" ca="1" si="1577"/>
        <v>0</v>
      </c>
      <c r="EA527" s="34">
        <f t="shared" ca="1" si="1578"/>
        <v>0</v>
      </c>
      <c r="EB527" s="34">
        <f t="shared" ca="1" si="1579"/>
        <v>0</v>
      </c>
      <c r="EC527" s="34">
        <f t="shared" ca="1" si="1580"/>
        <v>0</v>
      </c>
      <c r="ED527" s="34">
        <f t="shared" ca="1" si="1581"/>
        <v>0</v>
      </c>
      <c r="EE527" s="34">
        <f t="shared" ca="1" si="1582"/>
        <v>0</v>
      </c>
      <c r="EF527" s="34">
        <f t="shared" ca="1" si="1583"/>
        <v>0</v>
      </c>
      <c r="EG527" s="34">
        <f t="shared" ca="1" si="1584"/>
        <v>0</v>
      </c>
      <c r="EH527" s="34">
        <f t="shared" ca="1" si="1585"/>
        <v>0</v>
      </c>
      <c r="EI527" s="34">
        <f t="shared" ca="1" si="1586"/>
        <v>0</v>
      </c>
      <c r="EJ527" s="34">
        <f t="shared" ca="1" si="1587"/>
        <v>0</v>
      </c>
      <c r="EK527" s="34">
        <f t="shared" ca="1" si="1588"/>
        <v>0</v>
      </c>
      <c r="EL527" s="34">
        <f t="shared" ca="1" si="1589"/>
        <v>0</v>
      </c>
      <c r="EM527" s="34">
        <f t="shared" ca="1" si="1590"/>
        <v>0</v>
      </c>
      <c r="EN527" s="34">
        <f t="shared" ca="1" si="1591"/>
        <v>0</v>
      </c>
      <c r="EO527" s="34">
        <f t="shared" ca="1" si="1592"/>
        <v>0</v>
      </c>
      <c r="EP527" s="34">
        <f t="shared" ca="1" si="1593"/>
        <v>0</v>
      </c>
      <c r="EQ527" s="34">
        <f t="shared" ca="1" si="1594"/>
        <v>0</v>
      </c>
      <c r="ER527" s="34">
        <f t="shared" ca="1" si="1595"/>
        <v>0</v>
      </c>
      <c r="ES527" s="34">
        <f t="shared" ca="1" si="1596"/>
        <v>0</v>
      </c>
      <c r="ET527" s="34">
        <f t="shared" ca="1" si="1597"/>
        <v>0</v>
      </c>
      <c r="EU527" s="34">
        <f t="shared" ca="1" si="1598"/>
        <v>0</v>
      </c>
      <c r="EV527" s="34">
        <f t="shared" ca="1" si="1599"/>
        <v>0</v>
      </c>
      <c r="EW527" s="34">
        <f t="shared" ca="1" si="1600"/>
        <v>0</v>
      </c>
      <c r="EX527" s="34">
        <f t="shared" ca="1" si="1601"/>
        <v>0</v>
      </c>
      <c r="EY527" s="34">
        <f t="shared" ca="1" si="1602"/>
        <v>0</v>
      </c>
      <c r="EZ527" s="34">
        <f t="shared" ca="1" si="1603"/>
        <v>0</v>
      </c>
      <c r="FA527" s="34">
        <f t="shared" ca="1" si="1604"/>
        <v>0</v>
      </c>
      <c r="FB527" s="34">
        <f t="shared" ca="1" si="1605"/>
        <v>0</v>
      </c>
      <c r="FC527" s="34">
        <f t="shared" ca="1" si="1606"/>
        <v>0</v>
      </c>
      <c r="FD527" s="71"/>
      <c r="FE527" s="76"/>
      <c r="FF527" s="76"/>
      <c r="FG527" s="76"/>
      <c r="FH527" s="58"/>
      <c r="FI527" s="58"/>
      <c r="FJ527" s="58">
        <v>0</v>
      </c>
      <c r="FK527" s="58">
        <v>0</v>
      </c>
      <c r="FL527" s="34">
        <f t="shared" ca="1" si="1477"/>
        <v>0</v>
      </c>
      <c r="FM527" s="34">
        <f t="shared" ca="1" si="1478"/>
        <v>0</v>
      </c>
      <c r="FN527" s="34">
        <f t="shared" ca="1" si="1479"/>
        <v>0</v>
      </c>
      <c r="FO527" s="34">
        <f t="shared" ca="1" si="1480"/>
        <v>0</v>
      </c>
      <c r="FP527" s="34">
        <f t="shared" ca="1" si="1481"/>
        <v>0</v>
      </c>
      <c r="FQ527" s="34">
        <f t="shared" ca="1" si="1482"/>
        <v>0</v>
      </c>
      <c r="FR527" s="34">
        <f t="shared" ca="1" si="1483"/>
        <v>0</v>
      </c>
      <c r="FS527" s="34">
        <f t="shared" ca="1" si="1484"/>
        <v>0</v>
      </c>
      <c r="FT527" s="34">
        <f t="shared" ca="1" si="1485"/>
        <v>0</v>
      </c>
      <c r="FU527" s="34">
        <f t="shared" ca="1" si="1486"/>
        <v>0</v>
      </c>
      <c r="FV527" s="34">
        <f t="shared" ca="1" si="1487"/>
        <v>0</v>
      </c>
      <c r="FW527" s="34">
        <f t="shared" ca="1" si="1488"/>
        <v>0</v>
      </c>
      <c r="FX527" s="34">
        <f t="shared" ca="1" si="1489"/>
        <v>0</v>
      </c>
      <c r="FY527" s="34">
        <f t="shared" ca="1" si="1490"/>
        <v>0</v>
      </c>
      <c r="FZ527" s="34">
        <f t="shared" ca="1" si="1491"/>
        <v>0</v>
      </c>
      <c r="GA527" s="34">
        <f t="shared" ca="1" si="1492"/>
        <v>0</v>
      </c>
      <c r="GB527" s="34">
        <f t="shared" ca="1" si="1493"/>
        <v>0</v>
      </c>
      <c r="GC527" s="34">
        <f t="shared" ca="1" si="1494"/>
        <v>0</v>
      </c>
      <c r="GD527" s="34">
        <f t="shared" ca="1" si="1495"/>
        <v>0</v>
      </c>
      <c r="GE527" s="34">
        <f t="shared" ca="1" si="1496"/>
        <v>0</v>
      </c>
      <c r="GF527" s="34">
        <f t="shared" ca="1" si="1497"/>
        <v>0</v>
      </c>
      <c r="GG527" s="34">
        <f t="shared" ca="1" si="1498"/>
        <v>0</v>
      </c>
      <c r="GH527" s="34">
        <f t="shared" ca="1" si="1499"/>
        <v>0</v>
      </c>
      <c r="GI527" s="34">
        <f t="shared" ca="1" si="1500"/>
        <v>0</v>
      </c>
      <c r="GJ527" s="34">
        <f t="shared" ca="1" si="1501"/>
        <v>0</v>
      </c>
      <c r="GK527" s="34">
        <f t="shared" ca="1" si="1502"/>
        <v>0</v>
      </c>
      <c r="GL527" s="34">
        <f t="shared" ca="1" si="1503"/>
        <v>0</v>
      </c>
      <c r="GM527" s="34">
        <f t="shared" ca="1" si="1504"/>
        <v>0</v>
      </c>
      <c r="GN527" s="34">
        <f t="shared" ca="1" si="1505"/>
        <v>0</v>
      </c>
      <c r="GO527" s="34">
        <f t="shared" ca="1" si="1506"/>
        <v>0</v>
      </c>
      <c r="GP527" s="34">
        <f t="shared" ca="1" si="1507"/>
        <v>0</v>
      </c>
      <c r="GQ527" s="34">
        <f t="shared" ca="1" si="1508"/>
        <v>0</v>
      </c>
      <c r="GR527" s="34">
        <f t="shared" ca="1" si="1509"/>
        <v>0</v>
      </c>
      <c r="GS527" s="34">
        <f t="shared" ca="1" si="1510"/>
        <v>0</v>
      </c>
      <c r="GT527" s="34">
        <f t="shared" ca="1" si="1511"/>
        <v>0</v>
      </c>
      <c r="GU527" s="34">
        <f t="shared" ca="1" si="1512"/>
        <v>0</v>
      </c>
      <c r="GV527" s="34">
        <f t="shared" ca="1" si="1513"/>
        <v>0</v>
      </c>
      <c r="GW527" s="49" t="str">
        <f t="shared" ca="1" si="1526"/>
        <v>L</v>
      </c>
      <c r="GX527" s="49"/>
      <c r="GY527" s="49"/>
      <c r="GZ527" s="49"/>
      <c r="HA527" s="49"/>
      <c r="HB527" s="49" t="str">
        <f t="shared" ca="1" si="1527"/>
        <v>O</v>
      </c>
      <c r="HC527" s="49"/>
      <c r="HD527" s="49"/>
      <c r="HE527" s="49"/>
      <c r="HF527" s="49"/>
      <c r="HG527" s="49" t="str">
        <f t="shared" ca="1" si="1528"/>
        <v>R</v>
      </c>
      <c r="HH527" s="49"/>
      <c r="HI527" s="49"/>
      <c r="HJ527" s="49"/>
      <c r="HK527" s="49"/>
      <c r="HL527" s="65"/>
      <c r="HM527" s="50"/>
      <c r="HN527" s="50"/>
      <c r="HO527" s="66"/>
      <c r="HP527" s="66"/>
      <c r="HQ527" s="33"/>
      <c r="HR527" s="66"/>
      <c r="HS527" s="66"/>
      <c r="HT527" s="67"/>
      <c r="HU527" s="65"/>
      <c r="HV527" s="50"/>
      <c r="HW527" s="50"/>
      <c r="HX527" s="66"/>
      <c r="HY527" s="66"/>
      <c r="HZ527" s="33"/>
      <c r="IA527" s="66"/>
      <c r="IB527" s="66"/>
      <c r="IC527" s="67"/>
      <c r="ID527" s="65"/>
      <c r="IE527" s="50"/>
      <c r="IF527" s="50"/>
      <c r="IG527" s="66"/>
      <c r="IH527" s="66"/>
      <c r="II527" s="33" t="str">
        <f t="shared" ca="1" si="1514"/>
        <v>0</v>
      </c>
      <c r="IJ527" s="66" t="str">
        <f t="shared" ca="1" si="1515"/>
        <v/>
      </c>
      <c r="IK527" s="66" t="str">
        <f t="shared" ca="1" si="1516"/>
        <v/>
      </c>
      <c r="IL527" s="67">
        <f t="shared" ca="1" si="1529"/>
        <v>1</v>
      </c>
      <c r="IM527" s="34"/>
      <c r="IN527" s="34"/>
      <c r="IO527" s="37">
        <f t="shared" ca="1" si="1530"/>
        <v>0</v>
      </c>
      <c r="IP527" s="22">
        <f t="shared" ca="1" si="1517"/>
        <v>6</v>
      </c>
      <c r="IQ527" s="78" t="str">
        <f t="shared" ca="1" si="1607"/>
        <v>Profit Target</v>
      </c>
      <c r="IR527" s="156">
        <f t="shared" ca="1" si="1608"/>
        <v>0</v>
      </c>
      <c r="IS527" s="78">
        <f t="shared" ca="1" si="1531"/>
        <v>6</v>
      </c>
      <c r="IT527" s="58"/>
      <c r="IU527" s="58"/>
      <c r="IV527" s="58"/>
      <c r="IW527" s="58"/>
      <c r="IX527" s="58"/>
      <c r="IY527" s="58"/>
      <c r="IZ527" s="58"/>
      <c r="JA527" s="58"/>
      <c r="JB527" s="58"/>
      <c r="JC527" s="58"/>
      <c r="JD527" s="58"/>
      <c r="JE527" s="58"/>
      <c r="JF527" s="58"/>
      <c r="JG527" s="58"/>
      <c r="JH527" s="58"/>
      <c r="JI527" s="58"/>
      <c r="JJ527" s="58"/>
      <c r="JK527" s="58"/>
      <c r="JL527" s="58"/>
      <c r="JM527" s="58"/>
      <c r="JN527" s="58"/>
      <c r="JO527" s="58"/>
      <c r="JP527" s="58"/>
      <c r="JQ527" s="58"/>
      <c r="JR527" s="58"/>
      <c r="JS527" s="58"/>
      <c r="JT527" s="58"/>
      <c r="JU527" s="58"/>
      <c r="JV527" s="58"/>
      <c r="JW527" s="58"/>
      <c r="JX527" s="58"/>
      <c r="JY527" s="58"/>
      <c r="JZ527" s="58"/>
      <c r="KA527" s="58"/>
      <c r="KB527" s="58"/>
      <c r="KC527" s="58"/>
      <c r="KD527" s="58"/>
      <c r="KE527" s="58"/>
      <c r="KF527" s="58"/>
      <c r="KG527" s="58"/>
      <c r="KH527" s="58"/>
      <c r="KI527" s="58"/>
      <c r="KJ527" s="58"/>
      <c r="KK527" s="58"/>
      <c r="KL527" s="58"/>
      <c r="KM527" s="58"/>
      <c r="KN527" s="58"/>
      <c r="KO527" s="58"/>
      <c r="KP527" s="58"/>
      <c r="KQ527" s="58"/>
      <c r="KR527" s="58"/>
      <c r="KS527" s="58"/>
      <c r="KT527" s="58"/>
      <c r="KU527" s="58"/>
      <c r="KV527" s="58"/>
      <c r="KW527" s="58"/>
      <c r="KX527" s="58"/>
      <c r="KY527" s="58"/>
      <c r="KZ527" s="58"/>
      <c r="LA527" s="58"/>
      <c r="LB527" s="58"/>
      <c r="LC527" s="58"/>
      <c r="LD527" s="58"/>
      <c r="LE527" s="58"/>
      <c r="LF527" s="58"/>
      <c r="LG527" s="58"/>
      <c r="LH527" s="58"/>
      <c r="LI527" s="58"/>
      <c r="LJ527" s="58"/>
      <c r="LK527" s="58"/>
      <c r="LL527" s="58"/>
      <c r="LM527" s="58"/>
      <c r="LN527" s="58"/>
      <c r="LO527" s="58"/>
      <c r="LP527" s="90" t="str">
        <f t="shared" si="1532"/>
        <v/>
      </c>
      <c r="LQ527" s="43"/>
      <c r="LR527" s="43"/>
      <c r="LS527" s="43"/>
      <c r="LT527" s="43"/>
      <c r="LU527" s="43"/>
      <c r="LV527" s="43"/>
      <c r="LW527" s="43"/>
      <c r="LX527" s="43"/>
      <c r="LY527" s="43"/>
      <c r="LZ527" s="43"/>
      <c r="MA527" s="43"/>
      <c r="MO527" s="15">
        <f t="shared" ca="1" si="1476"/>
        <v>16</v>
      </c>
    </row>
    <row r="528" spans="1:353">
      <c r="A528" s="15">
        <f t="shared" ca="1" si="1474"/>
        <v>2</v>
      </c>
      <c r="B528" s="33" t="str">
        <f t="shared" ca="1" si="1475"/>
        <v>DB</v>
      </c>
      <c r="C528" s="10" t="str">
        <f t="shared" ca="1" si="1518"/>
        <v>profit target</v>
      </c>
      <c r="D528" s="50">
        <f t="shared" ca="1" si="1519"/>
        <v>0</v>
      </c>
      <c r="E528" s="10" t="str">
        <f t="shared" si="1520"/>
        <v/>
      </c>
      <c r="F528" s="111">
        <f t="shared" si="1521"/>
        <v>524</v>
      </c>
      <c r="G528" s="59">
        <f t="shared" ca="1" si="1533"/>
        <v>1</v>
      </c>
      <c r="H528" s="56">
        <f ca="1">COUNTIF($A$5:A528,$H$5)</f>
        <v>13</v>
      </c>
      <c r="I528" s="56">
        <f ca="1">COUNTIF($A$5:$A528,$I$5)</f>
        <v>15</v>
      </c>
      <c r="J528" s="56">
        <f ca="1">COUNTIF($A$5:$A528,$J$5)</f>
        <v>9</v>
      </c>
      <c r="K528" s="56">
        <f ca="1">COUNTIF($A$5:$A528,$K$5)</f>
        <v>17</v>
      </c>
      <c r="L528" s="56">
        <f ca="1">COUNTIF($A$5:$A528,$L$5)</f>
        <v>15</v>
      </c>
      <c r="M528" s="56">
        <f ca="1">COUNTIF($A$5:$A528,$M$5)</f>
        <v>12</v>
      </c>
      <c r="N528" s="56">
        <f ca="1">COUNTIF($A$5:$A528,$N$5)</f>
        <v>8</v>
      </c>
      <c r="O528" s="56">
        <f ca="1">COUNTIF($A$5:$A528,$O$5)</f>
        <v>12</v>
      </c>
      <c r="P528" s="56">
        <f ca="1">COUNTIF($A$5:$A528,$P$5)</f>
        <v>16</v>
      </c>
      <c r="Q528" s="56">
        <f ca="1">COUNTIF($A$5:$A528,$Q$5)</f>
        <v>23</v>
      </c>
      <c r="R528" s="56">
        <f ca="1">COUNTIF($A$5:$A528,$R$5)</f>
        <v>20</v>
      </c>
      <c r="S528" s="56">
        <f ca="1">COUNTIF($A$5:$A528,$S$5)</f>
        <v>15</v>
      </c>
      <c r="T528" s="56">
        <f ca="1">COUNTIF($A$5:$A528,$T$5)</f>
        <v>14</v>
      </c>
      <c r="U528" s="56">
        <f ca="1">COUNTIF($A$5:$A528,$U$5)</f>
        <v>13</v>
      </c>
      <c r="V528" s="56">
        <f ca="1">COUNTIF($A$5:$A528,$V$5)</f>
        <v>12</v>
      </c>
      <c r="W528" s="56">
        <f ca="1">COUNTIF($A$5:$A528,$W$5)</f>
        <v>14</v>
      </c>
      <c r="X528" s="56">
        <f ca="1">COUNTIF($A$5:$A528,$X$5)</f>
        <v>14</v>
      </c>
      <c r="Y528" s="56">
        <f ca="1">COUNTIF($A$5:$A528,$Y$5)</f>
        <v>14</v>
      </c>
      <c r="Z528" s="56">
        <f ca="1">COUNTIF($A$5:$A528,$Z$5)</f>
        <v>14</v>
      </c>
      <c r="AA528" s="56">
        <f ca="1">COUNTIF($A$5:$A528,$AA$5)</f>
        <v>9</v>
      </c>
      <c r="AB528" s="56">
        <f ca="1">COUNTIF($A$5:$A528,$AB$5)</f>
        <v>10</v>
      </c>
      <c r="AC528" s="56">
        <f ca="1">COUNTIF($A$5:$A528,$AC$5)</f>
        <v>14</v>
      </c>
      <c r="AD528" s="56">
        <f ca="1">COUNTIF($A$5:$A528,$AD$5)</f>
        <v>20</v>
      </c>
      <c r="AE528" s="56">
        <f ca="1">COUNTIF($A$5:$A528,$AE$5)</f>
        <v>20</v>
      </c>
      <c r="AF528" s="56">
        <f ca="1">COUNTIF($A$5:$A528,$AF$5)</f>
        <v>10</v>
      </c>
      <c r="AG528" s="56">
        <f ca="1">COUNTIF($A$5:$A528,$AG$5)</f>
        <v>11</v>
      </c>
      <c r="AH528" s="56">
        <f ca="1">COUNTIF($A$5:$A528,$AH$5)</f>
        <v>7</v>
      </c>
      <c r="AI528" s="56">
        <f ca="1">COUNTIF($A$5:$A528,$AI$5)</f>
        <v>12</v>
      </c>
      <c r="AJ528" s="56">
        <f ca="1">COUNTIF($A$5:$A528,$AJ$5)</f>
        <v>22</v>
      </c>
      <c r="AK528" s="56">
        <f ca="1">COUNTIF($A$5:$A528,$AK$5)</f>
        <v>13</v>
      </c>
      <c r="AL528" s="56">
        <f ca="1">COUNTIF($A$5:$A528,$AL$5)</f>
        <v>10</v>
      </c>
      <c r="AM528" s="56">
        <f ca="1">COUNTIF($A$5:$A528,$AM$5)</f>
        <v>18</v>
      </c>
      <c r="AN528" s="56">
        <f ca="1">COUNTIF($A$5:$A528,$AN$5)</f>
        <v>17</v>
      </c>
      <c r="AO528" s="56">
        <f ca="1">COUNTIF($A$5:$A528,$AO$5)</f>
        <v>18</v>
      </c>
      <c r="AP528" s="56">
        <f ca="1">COUNTIF($A$5:$A528,$AP$5)</f>
        <v>19</v>
      </c>
      <c r="AQ528" s="56">
        <f ca="1">COUNTIF($A$5:$A528,$AQ$5)</f>
        <v>13</v>
      </c>
      <c r="AR528" s="56">
        <f ca="1">COUNTIF($A$5:$A528,$AR$5)</f>
        <v>11</v>
      </c>
      <c r="AS528" s="101">
        <f t="shared" ca="1" si="1522"/>
        <v>0</v>
      </c>
      <c r="AT528" s="58">
        <f t="shared" si="1523"/>
        <v>524</v>
      </c>
      <c r="AU528" s="105">
        <f t="shared" si="1524"/>
        <v>15</v>
      </c>
      <c r="AV528" s="105">
        <f t="shared" si="1525"/>
        <v>339.55200000000002</v>
      </c>
      <c r="AW528" s="58">
        <f t="shared" ca="1" si="1437"/>
        <v>8</v>
      </c>
      <c r="AX528" s="58">
        <f t="shared" ca="1" si="1438"/>
        <v>0</v>
      </c>
      <c r="AY528" s="58">
        <f t="shared" ca="1" si="1439"/>
        <v>13</v>
      </c>
      <c r="AZ528" s="58">
        <f t="shared" ca="1" si="1440"/>
        <v>19</v>
      </c>
      <c r="BA528" s="58">
        <f t="shared" ca="1" si="1441"/>
        <v>28</v>
      </c>
      <c r="BB528" s="58">
        <f t="shared" ca="1" si="1442"/>
        <v>46</v>
      </c>
      <c r="BC528" s="58">
        <f t="shared" ca="1" si="1443"/>
        <v>4</v>
      </c>
      <c r="BD528" s="58">
        <f t="shared" ca="1" si="1444"/>
        <v>9</v>
      </c>
      <c r="BE528" s="58">
        <f t="shared" ca="1" si="1445"/>
        <v>1</v>
      </c>
      <c r="BF528" s="58">
        <f t="shared" ca="1" si="1446"/>
        <v>3</v>
      </c>
      <c r="BG528" s="58">
        <f t="shared" ca="1" si="1447"/>
        <v>24</v>
      </c>
      <c r="BH528" s="58">
        <f t="shared" ca="1" si="1448"/>
        <v>27</v>
      </c>
      <c r="BI528" s="58">
        <f t="shared" ca="1" si="1449"/>
        <v>2</v>
      </c>
      <c r="BJ528" s="58">
        <f t="shared" ca="1" si="1450"/>
        <v>38</v>
      </c>
      <c r="BK528" s="58">
        <f t="shared" ca="1" si="1451"/>
        <v>71</v>
      </c>
      <c r="BL528" s="58">
        <f t="shared" ca="1" si="1452"/>
        <v>6</v>
      </c>
      <c r="BM528" s="58">
        <f t="shared" ca="1" si="1453"/>
        <v>5</v>
      </c>
      <c r="BN528" s="58">
        <f t="shared" ca="1" si="1454"/>
        <v>40</v>
      </c>
      <c r="BO528" s="58">
        <f t="shared" ca="1" si="1455"/>
        <v>18</v>
      </c>
      <c r="BP528" s="58">
        <f t="shared" ca="1" si="1456"/>
        <v>102</v>
      </c>
      <c r="BQ528" s="58">
        <f t="shared" ca="1" si="1457"/>
        <v>36</v>
      </c>
      <c r="BR528" s="58">
        <f t="shared" ca="1" si="1458"/>
        <v>22</v>
      </c>
      <c r="BS528" s="58">
        <f t="shared" ca="1" si="1459"/>
        <v>31</v>
      </c>
      <c r="BT528" s="58">
        <f t="shared" ca="1" si="1460"/>
        <v>123</v>
      </c>
      <c r="BU528" s="58">
        <f t="shared" ca="1" si="1461"/>
        <v>70</v>
      </c>
      <c r="BV528" s="58">
        <f t="shared" ca="1" si="1462"/>
        <v>62</v>
      </c>
      <c r="BW528" s="58">
        <f t="shared" ca="1" si="1463"/>
        <v>41</v>
      </c>
      <c r="BX528" s="58">
        <f t="shared" ca="1" si="1464"/>
        <v>35</v>
      </c>
      <c r="BY528" s="58">
        <f t="shared" ca="1" si="1465"/>
        <v>7</v>
      </c>
      <c r="BZ528" s="58">
        <f t="shared" ca="1" si="1466"/>
        <v>54</v>
      </c>
      <c r="CA528" s="58">
        <f t="shared" ca="1" si="1467"/>
        <v>34</v>
      </c>
      <c r="CB528" s="58">
        <f t="shared" ca="1" si="1468"/>
        <v>32</v>
      </c>
      <c r="CC528" s="58">
        <f t="shared" ca="1" si="1469"/>
        <v>43</v>
      </c>
      <c r="CD528" s="58">
        <f t="shared" ca="1" si="1470"/>
        <v>47</v>
      </c>
      <c r="CE528" s="58">
        <f t="shared" ca="1" si="1471"/>
        <v>10</v>
      </c>
      <c r="CF528" s="58">
        <f t="shared" ca="1" si="1472"/>
        <v>29</v>
      </c>
      <c r="CG528" s="58">
        <f t="shared" ca="1" si="1473"/>
        <v>16</v>
      </c>
      <c r="CH528" s="58" t="str">
        <f t="shared" ca="1" si="1534"/>
        <v/>
      </c>
      <c r="CI528" s="58" t="str">
        <f t="shared" ca="1" si="1535"/>
        <v/>
      </c>
      <c r="CJ528" s="58" t="str">
        <f t="shared" ca="1" si="1536"/>
        <v/>
      </c>
      <c r="CK528" s="58" t="str">
        <f t="shared" ca="1" si="1537"/>
        <v/>
      </c>
      <c r="CL528" s="58" t="str">
        <f t="shared" ca="1" si="1538"/>
        <v/>
      </c>
      <c r="CM528" s="58" t="str">
        <f t="shared" ca="1" si="1539"/>
        <v/>
      </c>
      <c r="CN528" s="58" t="str">
        <f t="shared" ca="1" si="1540"/>
        <v/>
      </c>
      <c r="CO528" s="58" t="str">
        <f t="shared" ca="1" si="1541"/>
        <v/>
      </c>
      <c r="CP528" s="58" t="str">
        <f t="shared" ca="1" si="1542"/>
        <v/>
      </c>
      <c r="CQ528" s="58" t="str">
        <f t="shared" ca="1" si="1543"/>
        <v/>
      </c>
      <c r="CR528" s="58" t="str">
        <f t="shared" ca="1" si="1544"/>
        <v/>
      </c>
      <c r="CS528" s="58" t="str">
        <f t="shared" ca="1" si="1545"/>
        <v/>
      </c>
      <c r="CT528" s="58" t="str">
        <f t="shared" ca="1" si="1546"/>
        <v/>
      </c>
      <c r="CU528" s="58" t="str">
        <f t="shared" ca="1" si="1547"/>
        <v/>
      </c>
      <c r="CV528" s="58" t="str">
        <f t="shared" ca="1" si="1548"/>
        <v/>
      </c>
      <c r="CW528" s="58" t="str">
        <f t="shared" ca="1" si="1549"/>
        <v/>
      </c>
      <c r="CX528" s="58" t="str">
        <f t="shared" ca="1" si="1550"/>
        <v/>
      </c>
      <c r="CY528" s="58" t="str">
        <f t="shared" ca="1" si="1551"/>
        <v/>
      </c>
      <c r="CZ528" s="58" t="str">
        <f t="shared" ca="1" si="1552"/>
        <v/>
      </c>
      <c r="DA528" s="58" t="str">
        <f t="shared" ca="1" si="1553"/>
        <v/>
      </c>
      <c r="DB528" s="58" t="str">
        <f t="shared" ca="1" si="1554"/>
        <v/>
      </c>
      <c r="DC528" s="58" t="str">
        <f t="shared" ca="1" si="1555"/>
        <v/>
      </c>
      <c r="DD528" s="58" t="str">
        <f t="shared" ca="1" si="1556"/>
        <v/>
      </c>
      <c r="DE528" s="58" t="str">
        <f t="shared" ca="1" si="1557"/>
        <v/>
      </c>
      <c r="DF528" s="58" t="str">
        <f t="shared" ca="1" si="1558"/>
        <v/>
      </c>
      <c r="DG528" s="58" t="str">
        <f t="shared" ca="1" si="1559"/>
        <v/>
      </c>
      <c r="DH528" s="58" t="str">
        <f t="shared" ca="1" si="1560"/>
        <v/>
      </c>
      <c r="DI528" s="58" t="str">
        <f t="shared" ca="1" si="1561"/>
        <v/>
      </c>
      <c r="DJ528" s="58" t="str">
        <f t="shared" ca="1" si="1562"/>
        <v/>
      </c>
      <c r="DK528" s="58" t="str">
        <f t="shared" ca="1" si="1563"/>
        <v/>
      </c>
      <c r="DL528" s="58" t="str">
        <f t="shared" ca="1" si="1564"/>
        <v/>
      </c>
      <c r="DM528" s="58" t="str">
        <f t="shared" ca="1" si="1565"/>
        <v/>
      </c>
      <c r="DN528" s="58" t="str">
        <f t="shared" ca="1" si="1566"/>
        <v/>
      </c>
      <c r="DO528" s="58" t="str">
        <f t="shared" ca="1" si="1567"/>
        <v/>
      </c>
      <c r="DP528" s="58" t="str">
        <f t="shared" ca="1" si="1568"/>
        <v/>
      </c>
      <c r="DQ528" s="58" t="str">
        <f t="shared" ca="1" si="1568"/>
        <v/>
      </c>
      <c r="DR528" s="58" t="str">
        <f t="shared" ca="1" si="1569"/>
        <v/>
      </c>
      <c r="DS528" s="34">
        <f t="shared" ca="1" si="1570"/>
        <v>0</v>
      </c>
      <c r="DT528" s="34">
        <f t="shared" ca="1" si="1571"/>
        <v>0</v>
      </c>
      <c r="DU528" s="34">
        <f t="shared" ca="1" si="1572"/>
        <v>0</v>
      </c>
      <c r="DV528" s="34">
        <f t="shared" ca="1" si="1573"/>
        <v>0</v>
      </c>
      <c r="DW528" s="34">
        <f t="shared" ca="1" si="1574"/>
        <v>0</v>
      </c>
      <c r="DX528" s="34">
        <f t="shared" ca="1" si="1575"/>
        <v>0</v>
      </c>
      <c r="DY528" s="34">
        <f t="shared" ca="1" si="1576"/>
        <v>0</v>
      </c>
      <c r="DZ528" s="34">
        <f t="shared" ca="1" si="1577"/>
        <v>0</v>
      </c>
      <c r="EA528" s="34">
        <f t="shared" ca="1" si="1578"/>
        <v>0</v>
      </c>
      <c r="EB528" s="34">
        <f t="shared" ca="1" si="1579"/>
        <v>0</v>
      </c>
      <c r="EC528" s="34">
        <f t="shared" ca="1" si="1580"/>
        <v>0</v>
      </c>
      <c r="ED528" s="34">
        <f t="shared" ca="1" si="1581"/>
        <v>0</v>
      </c>
      <c r="EE528" s="34">
        <f t="shared" ca="1" si="1582"/>
        <v>0</v>
      </c>
      <c r="EF528" s="34">
        <f t="shared" ca="1" si="1583"/>
        <v>0</v>
      </c>
      <c r="EG528" s="34">
        <f t="shared" ca="1" si="1584"/>
        <v>0</v>
      </c>
      <c r="EH528" s="34">
        <f t="shared" ca="1" si="1585"/>
        <v>0</v>
      </c>
      <c r="EI528" s="34">
        <f t="shared" ca="1" si="1586"/>
        <v>0</v>
      </c>
      <c r="EJ528" s="34">
        <f t="shared" ca="1" si="1587"/>
        <v>0</v>
      </c>
      <c r="EK528" s="34">
        <f t="shared" ca="1" si="1588"/>
        <v>0</v>
      </c>
      <c r="EL528" s="34">
        <f t="shared" ca="1" si="1589"/>
        <v>0</v>
      </c>
      <c r="EM528" s="34">
        <f t="shared" ca="1" si="1590"/>
        <v>0</v>
      </c>
      <c r="EN528" s="34">
        <f t="shared" ca="1" si="1591"/>
        <v>0</v>
      </c>
      <c r="EO528" s="34">
        <f t="shared" ca="1" si="1592"/>
        <v>0</v>
      </c>
      <c r="EP528" s="34">
        <f t="shared" ca="1" si="1593"/>
        <v>0</v>
      </c>
      <c r="EQ528" s="34">
        <f t="shared" ca="1" si="1594"/>
        <v>0</v>
      </c>
      <c r="ER528" s="34">
        <f t="shared" ca="1" si="1595"/>
        <v>0</v>
      </c>
      <c r="ES528" s="34">
        <f t="shared" ca="1" si="1596"/>
        <v>0</v>
      </c>
      <c r="ET528" s="34">
        <f t="shared" ca="1" si="1597"/>
        <v>0</v>
      </c>
      <c r="EU528" s="34">
        <f t="shared" ca="1" si="1598"/>
        <v>0</v>
      </c>
      <c r="EV528" s="34">
        <f t="shared" ca="1" si="1599"/>
        <v>0</v>
      </c>
      <c r="EW528" s="34">
        <f t="shared" ca="1" si="1600"/>
        <v>0</v>
      </c>
      <c r="EX528" s="34">
        <f t="shared" ca="1" si="1601"/>
        <v>0</v>
      </c>
      <c r="EY528" s="34">
        <f t="shared" ca="1" si="1602"/>
        <v>0</v>
      </c>
      <c r="EZ528" s="34">
        <f t="shared" ca="1" si="1603"/>
        <v>0</v>
      </c>
      <c r="FA528" s="34">
        <f t="shared" ca="1" si="1604"/>
        <v>0</v>
      </c>
      <c r="FB528" s="34">
        <f t="shared" ca="1" si="1605"/>
        <v>0</v>
      </c>
      <c r="FC528" s="34">
        <f t="shared" ca="1" si="1606"/>
        <v>0</v>
      </c>
      <c r="FD528" s="71"/>
      <c r="FE528" s="76"/>
      <c r="FF528" s="76"/>
      <c r="FG528" s="76"/>
      <c r="FH528" s="58"/>
      <c r="FI528" s="58"/>
      <c r="FJ528" s="58">
        <v>0</v>
      </c>
      <c r="FK528" s="58">
        <v>0</v>
      </c>
      <c r="FL528" s="34">
        <f t="shared" ca="1" si="1477"/>
        <v>0</v>
      </c>
      <c r="FM528" s="34">
        <f t="shared" ca="1" si="1478"/>
        <v>0</v>
      </c>
      <c r="FN528" s="34">
        <f t="shared" ca="1" si="1479"/>
        <v>0</v>
      </c>
      <c r="FO528" s="34">
        <f t="shared" ca="1" si="1480"/>
        <v>0</v>
      </c>
      <c r="FP528" s="34">
        <f t="shared" ca="1" si="1481"/>
        <v>0</v>
      </c>
      <c r="FQ528" s="34">
        <f t="shared" ca="1" si="1482"/>
        <v>0</v>
      </c>
      <c r="FR528" s="34">
        <f t="shared" ca="1" si="1483"/>
        <v>0</v>
      </c>
      <c r="FS528" s="34">
        <f t="shared" ca="1" si="1484"/>
        <v>0</v>
      </c>
      <c r="FT528" s="34">
        <f t="shared" ca="1" si="1485"/>
        <v>0</v>
      </c>
      <c r="FU528" s="34">
        <f t="shared" ca="1" si="1486"/>
        <v>0</v>
      </c>
      <c r="FV528" s="34">
        <f t="shared" ca="1" si="1487"/>
        <v>0</v>
      </c>
      <c r="FW528" s="34">
        <f t="shared" ca="1" si="1488"/>
        <v>0</v>
      </c>
      <c r="FX528" s="34">
        <f t="shared" ca="1" si="1489"/>
        <v>0</v>
      </c>
      <c r="FY528" s="34">
        <f t="shared" ca="1" si="1490"/>
        <v>0</v>
      </c>
      <c r="FZ528" s="34">
        <f t="shared" ca="1" si="1491"/>
        <v>0</v>
      </c>
      <c r="GA528" s="34">
        <f t="shared" ca="1" si="1492"/>
        <v>0</v>
      </c>
      <c r="GB528" s="34">
        <f t="shared" ca="1" si="1493"/>
        <v>0</v>
      </c>
      <c r="GC528" s="34">
        <f t="shared" ca="1" si="1494"/>
        <v>0</v>
      </c>
      <c r="GD528" s="34">
        <f t="shared" ca="1" si="1495"/>
        <v>0</v>
      </c>
      <c r="GE528" s="34">
        <f t="shared" ca="1" si="1496"/>
        <v>0</v>
      </c>
      <c r="GF528" s="34">
        <f t="shared" ca="1" si="1497"/>
        <v>0</v>
      </c>
      <c r="GG528" s="34">
        <f t="shared" ca="1" si="1498"/>
        <v>0</v>
      </c>
      <c r="GH528" s="34">
        <f t="shared" ca="1" si="1499"/>
        <v>0</v>
      </c>
      <c r="GI528" s="34">
        <f t="shared" ca="1" si="1500"/>
        <v>0</v>
      </c>
      <c r="GJ528" s="34">
        <f t="shared" ca="1" si="1501"/>
        <v>0</v>
      </c>
      <c r="GK528" s="34">
        <f t="shared" ca="1" si="1502"/>
        <v>0</v>
      </c>
      <c r="GL528" s="34">
        <f t="shared" ca="1" si="1503"/>
        <v>0</v>
      </c>
      <c r="GM528" s="34">
        <f t="shared" ca="1" si="1504"/>
        <v>0</v>
      </c>
      <c r="GN528" s="34">
        <f t="shared" ca="1" si="1505"/>
        <v>0</v>
      </c>
      <c r="GO528" s="34">
        <f t="shared" ca="1" si="1506"/>
        <v>0</v>
      </c>
      <c r="GP528" s="34">
        <f t="shared" ca="1" si="1507"/>
        <v>0</v>
      </c>
      <c r="GQ528" s="34">
        <f t="shared" ca="1" si="1508"/>
        <v>0</v>
      </c>
      <c r="GR528" s="34">
        <f t="shared" ca="1" si="1509"/>
        <v>0</v>
      </c>
      <c r="GS528" s="34">
        <f t="shared" ca="1" si="1510"/>
        <v>0</v>
      </c>
      <c r="GT528" s="34">
        <f t="shared" ca="1" si="1511"/>
        <v>0</v>
      </c>
      <c r="GU528" s="34">
        <f t="shared" ca="1" si="1512"/>
        <v>0</v>
      </c>
      <c r="GV528" s="34">
        <f t="shared" ca="1" si="1513"/>
        <v>0</v>
      </c>
      <c r="GW528" s="49" t="str">
        <f t="shared" ca="1" si="1526"/>
        <v>L</v>
      </c>
      <c r="GX528" s="49"/>
      <c r="GY528" s="49"/>
      <c r="GZ528" s="49"/>
      <c r="HA528" s="49"/>
      <c r="HB528" s="49" t="str">
        <f t="shared" ca="1" si="1527"/>
        <v>E</v>
      </c>
      <c r="HC528" s="49"/>
      <c r="HD528" s="49"/>
      <c r="HE528" s="49"/>
      <c r="HF528" s="49"/>
      <c r="HG528" s="49" t="str">
        <f t="shared" ca="1" si="1528"/>
        <v>B</v>
      </c>
      <c r="HH528" s="49"/>
      <c r="HI528" s="49"/>
      <c r="HJ528" s="49"/>
      <c r="HK528" s="49"/>
      <c r="HL528" s="65"/>
      <c r="HM528" s="50"/>
      <c r="HN528" s="50"/>
      <c r="HO528" s="66"/>
      <c r="HP528" s="66"/>
      <c r="HQ528" s="33"/>
      <c r="HR528" s="66"/>
      <c r="HS528" s="66"/>
      <c r="HT528" s="67"/>
      <c r="HU528" s="65"/>
      <c r="HV528" s="50"/>
      <c r="HW528" s="50"/>
      <c r="HX528" s="66"/>
      <c r="HY528" s="66"/>
      <c r="HZ528" s="33"/>
      <c r="IA528" s="66"/>
      <c r="IB528" s="66"/>
      <c r="IC528" s="67"/>
      <c r="ID528" s="65"/>
      <c r="IE528" s="50"/>
      <c r="IF528" s="50"/>
      <c r="IG528" s="66"/>
      <c r="IH528" s="66"/>
      <c r="II528" s="33" t="str">
        <f t="shared" ca="1" si="1514"/>
        <v>0</v>
      </c>
      <c r="IJ528" s="66" t="str">
        <f t="shared" ca="1" si="1515"/>
        <v/>
      </c>
      <c r="IK528" s="66" t="str">
        <f t="shared" ca="1" si="1516"/>
        <v/>
      </c>
      <c r="IL528" s="67">
        <f t="shared" ca="1" si="1529"/>
        <v>1</v>
      </c>
      <c r="IM528" s="34"/>
      <c r="IN528" s="34"/>
      <c r="IO528" s="37">
        <f t="shared" ca="1" si="1530"/>
        <v>0</v>
      </c>
      <c r="IP528" s="22">
        <f t="shared" ca="1" si="1517"/>
        <v>6</v>
      </c>
      <c r="IQ528" s="78" t="str">
        <f t="shared" ca="1" si="1607"/>
        <v>Profit Target</v>
      </c>
      <c r="IR528" s="156">
        <f t="shared" ca="1" si="1608"/>
        <v>0</v>
      </c>
      <c r="IS528" s="78">
        <f t="shared" ca="1" si="1531"/>
        <v>6</v>
      </c>
      <c r="IT528" s="58"/>
      <c r="IU528" s="58"/>
      <c r="IV528" s="58"/>
      <c r="IW528" s="58"/>
      <c r="IX528" s="58"/>
      <c r="IY528" s="58"/>
      <c r="IZ528" s="58"/>
      <c r="JA528" s="58"/>
      <c r="JB528" s="58"/>
      <c r="JC528" s="58"/>
      <c r="JD528" s="58"/>
      <c r="JE528" s="58"/>
      <c r="JF528" s="58"/>
      <c r="JG528" s="58"/>
      <c r="JH528" s="58"/>
      <c r="JI528" s="58"/>
      <c r="JJ528" s="58"/>
      <c r="JK528" s="58"/>
      <c r="JL528" s="58"/>
      <c r="JM528" s="58"/>
      <c r="JN528" s="58"/>
      <c r="JO528" s="58"/>
      <c r="JP528" s="58"/>
      <c r="JQ528" s="58"/>
      <c r="JR528" s="58"/>
      <c r="JS528" s="58"/>
      <c r="JT528" s="58"/>
      <c r="JU528" s="58"/>
      <c r="JV528" s="58"/>
      <c r="JW528" s="58"/>
      <c r="JX528" s="58"/>
      <c r="JY528" s="58"/>
      <c r="JZ528" s="58"/>
      <c r="KA528" s="58"/>
      <c r="KB528" s="58"/>
      <c r="KC528" s="58"/>
      <c r="KD528" s="58"/>
      <c r="KE528" s="58"/>
      <c r="KF528" s="58"/>
      <c r="KG528" s="58"/>
      <c r="KH528" s="58"/>
      <c r="KI528" s="58"/>
      <c r="KJ528" s="58"/>
      <c r="KK528" s="58"/>
      <c r="KL528" s="58"/>
      <c r="KM528" s="58"/>
      <c r="KN528" s="58"/>
      <c r="KO528" s="58"/>
      <c r="KP528" s="58"/>
      <c r="KQ528" s="58"/>
      <c r="KR528" s="58"/>
      <c r="KS528" s="58"/>
      <c r="KT528" s="58"/>
      <c r="KU528" s="58"/>
      <c r="KV528" s="58"/>
      <c r="KW528" s="58"/>
      <c r="KX528" s="58"/>
      <c r="KY528" s="58"/>
      <c r="KZ528" s="58"/>
      <c r="LA528" s="58"/>
      <c r="LB528" s="58"/>
      <c r="LC528" s="58"/>
      <c r="LD528" s="58"/>
      <c r="LE528" s="58"/>
      <c r="LF528" s="58"/>
      <c r="LG528" s="58"/>
      <c r="LH528" s="58"/>
      <c r="LI528" s="58"/>
      <c r="LJ528" s="58"/>
      <c r="LK528" s="58"/>
      <c r="LL528" s="58"/>
      <c r="LM528" s="58"/>
      <c r="LN528" s="58"/>
      <c r="LO528" s="58"/>
      <c r="LP528" s="90" t="str">
        <f t="shared" si="1532"/>
        <v/>
      </c>
      <c r="LQ528" s="43"/>
      <c r="LR528" s="43"/>
      <c r="LS528" s="43"/>
      <c r="LT528" s="43"/>
      <c r="LU528" s="43"/>
      <c r="LV528" s="43"/>
      <c r="LW528" s="43"/>
      <c r="LX528" s="43"/>
      <c r="LY528" s="43"/>
      <c r="LZ528" s="43"/>
      <c r="MA528" s="43"/>
      <c r="MO528" s="15">
        <f t="shared" ca="1" si="1476"/>
        <v>3</v>
      </c>
    </row>
    <row r="529" spans="1:353">
      <c r="A529" s="15">
        <f t="shared" ca="1" si="1474"/>
        <v>20</v>
      </c>
      <c r="B529" s="33" t="str">
        <f t="shared" ca="1" si="1475"/>
        <v>DB</v>
      </c>
      <c r="C529" s="10" t="str">
        <f t="shared" ca="1" si="1518"/>
        <v>profit target</v>
      </c>
      <c r="D529" s="50">
        <f t="shared" ca="1" si="1519"/>
        <v>0</v>
      </c>
      <c r="E529" s="10" t="str">
        <f t="shared" si="1520"/>
        <v/>
      </c>
      <c r="F529" s="111">
        <f t="shared" si="1521"/>
        <v>525</v>
      </c>
      <c r="G529" s="59">
        <f t="shared" ca="1" si="1533"/>
        <v>1</v>
      </c>
      <c r="H529" s="56">
        <f ca="1">COUNTIF($A$5:A529,$H$5)</f>
        <v>13</v>
      </c>
      <c r="I529" s="56">
        <f ca="1">COUNTIF($A$5:$A529,$I$5)</f>
        <v>15</v>
      </c>
      <c r="J529" s="56">
        <f ca="1">COUNTIF($A$5:$A529,$J$5)</f>
        <v>9</v>
      </c>
      <c r="K529" s="56">
        <f ca="1">COUNTIF($A$5:$A529,$K$5)</f>
        <v>17</v>
      </c>
      <c r="L529" s="56">
        <f ca="1">COUNTIF($A$5:$A529,$L$5)</f>
        <v>15</v>
      </c>
      <c r="M529" s="56">
        <f ca="1">COUNTIF($A$5:$A529,$M$5)</f>
        <v>12</v>
      </c>
      <c r="N529" s="56">
        <f ca="1">COUNTIF($A$5:$A529,$N$5)</f>
        <v>8</v>
      </c>
      <c r="O529" s="56">
        <f ca="1">COUNTIF($A$5:$A529,$O$5)</f>
        <v>12</v>
      </c>
      <c r="P529" s="56">
        <f ca="1">COUNTIF($A$5:$A529,$P$5)</f>
        <v>16</v>
      </c>
      <c r="Q529" s="56">
        <f ca="1">COUNTIF($A$5:$A529,$Q$5)</f>
        <v>23</v>
      </c>
      <c r="R529" s="56">
        <f ca="1">COUNTIF($A$5:$A529,$R$5)</f>
        <v>20</v>
      </c>
      <c r="S529" s="56">
        <f ca="1">COUNTIF($A$5:$A529,$S$5)</f>
        <v>15</v>
      </c>
      <c r="T529" s="56">
        <f ca="1">COUNTIF($A$5:$A529,$T$5)</f>
        <v>14</v>
      </c>
      <c r="U529" s="56">
        <f ca="1">COUNTIF($A$5:$A529,$U$5)</f>
        <v>13</v>
      </c>
      <c r="V529" s="56">
        <f ca="1">COUNTIF($A$5:$A529,$V$5)</f>
        <v>12</v>
      </c>
      <c r="W529" s="56">
        <f ca="1">COUNTIF($A$5:$A529,$W$5)</f>
        <v>14</v>
      </c>
      <c r="X529" s="56">
        <f ca="1">COUNTIF($A$5:$A529,$X$5)</f>
        <v>14</v>
      </c>
      <c r="Y529" s="56">
        <f ca="1">COUNTIF($A$5:$A529,$Y$5)</f>
        <v>14</v>
      </c>
      <c r="Z529" s="56">
        <f ca="1">COUNTIF($A$5:$A529,$Z$5)</f>
        <v>14</v>
      </c>
      <c r="AA529" s="56">
        <f ca="1">COUNTIF($A$5:$A529,$AA$5)</f>
        <v>10</v>
      </c>
      <c r="AB529" s="56">
        <f ca="1">COUNTIF($A$5:$A529,$AB$5)</f>
        <v>10</v>
      </c>
      <c r="AC529" s="56">
        <f ca="1">COUNTIF($A$5:$A529,$AC$5)</f>
        <v>14</v>
      </c>
      <c r="AD529" s="56">
        <f ca="1">COUNTIF($A$5:$A529,$AD$5)</f>
        <v>20</v>
      </c>
      <c r="AE529" s="56">
        <f ca="1">COUNTIF($A$5:$A529,$AE$5)</f>
        <v>20</v>
      </c>
      <c r="AF529" s="56">
        <f ca="1">COUNTIF($A$5:$A529,$AF$5)</f>
        <v>10</v>
      </c>
      <c r="AG529" s="56">
        <f ca="1">COUNTIF($A$5:$A529,$AG$5)</f>
        <v>11</v>
      </c>
      <c r="AH529" s="56">
        <f ca="1">COUNTIF($A$5:$A529,$AH$5)</f>
        <v>7</v>
      </c>
      <c r="AI529" s="56">
        <f ca="1">COUNTIF($A$5:$A529,$AI$5)</f>
        <v>12</v>
      </c>
      <c r="AJ529" s="56">
        <f ca="1">COUNTIF($A$5:$A529,$AJ$5)</f>
        <v>22</v>
      </c>
      <c r="AK529" s="56">
        <f ca="1">COUNTIF($A$5:$A529,$AK$5)</f>
        <v>13</v>
      </c>
      <c r="AL529" s="56">
        <f ca="1">COUNTIF($A$5:$A529,$AL$5)</f>
        <v>10</v>
      </c>
      <c r="AM529" s="56">
        <f ca="1">COUNTIF($A$5:$A529,$AM$5)</f>
        <v>18</v>
      </c>
      <c r="AN529" s="56">
        <f ca="1">COUNTIF($A$5:$A529,$AN$5)</f>
        <v>17</v>
      </c>
      <c r="AO529" s="56">
        <f ca="1">COUNTIF($A$5:$A529,$AO$5)</f>
        <v>18</v>
      </c>
      <c r="AP529" s="56">
        <f ca="1">COUNTIF($A$5:$A529,$AP$5)</f>
        <v>19</v>
      </c>
      <c r="AQ529" s="56">
        <f ca="1">COUNTIF($A$5:$A529,$AQ$5)</f>
        <v>13</v>
      </c>
      <c r="AR529" s="56">
        <f ca="1">COUNTIF($A$5:$A529,$AR$5)</f>
        <v>11</v>
      </c>
      <c r="AS529" s="101">
        <f t="shared" ca="1" si="1522"/>
        <v>0</v>
      </c>
      <c r="AT529" s="58">
        <f t="shared" si="1523"/>
        <v>525</v>
      </c>
      <c r="AU529" s="105">
        <f t="shared" si="1524"/>
        <v>15</v>
      </c>
      <c r="AV529" s="105">
        <f t="shared" si="1525"/>
        <v>340.2</v>
      </c>
      <c r="AW529" s="58">
        <f t="shared" ca="1" si="1437"/>
        <v>9</v>
      </c>
      <c r="AX529" s="58">
        <f t="shared" ca="1" si="1438"/>
        <v>1</v>
      </c>
      <c r="AY529" s="58">
        <f t="shared" ca="1" si="1439"/>
        <v>14</v>
      </c>
      <c r="AZ529" s="58">
        <f t="shared" ca="1" si="1440"/>
        <v>20</v>
      </c>
      <c r="BA529" s="58">
        <f t="shared" ca="1" si="1441"/>
        <v>29</v>
      </c>
      <c r="BB529" s="58">
        <f t="shared" ca="1" si="1442"/>
        <v>47</v>
      </c>
      <c r="BC529" s="58">
        <f t="shared" ca="1" si="1443"/>
        <v>5</v>
      </c>
      <c r="BD529" s="58">
        <f t="shared" ca="1" si="1444"/>
        <v>10</v>
      </c>
      <c r="BE529" s="58">
        <f t="shared" ca="1" si="1445"/>
        <v>2</v>
      </c>
      <c r="BF529" s="58">
        <f t="shared" ca="1" si="1446"/>
        <v>4</v>
      </c>
      <c r="BG529" s="58">
        <f t="shared" ca="1" si="1447"/>
        <v>25</v>
      </c>
      <c r="BH529" s="58">
        <f t="shared" ca="1" si="1448"/>
        <v>28</v>
      </c>
      <c r="BI529" s="58">
        <f t="shared" ca="1" si="1449"/>
        <v>3</v>
      </c>
      <c r="BJ529" s="58">
        <f t="shared" ca="1" si="1450"/>
        <v>39</v>
      </c>
      <c r="BK529" s="58">
        <f t="shared" ca="1" si="1451"/>
        <v>72</v>
      </c>
      <c r="BL529" s="58">
        <f t="shared" ca="1" si="1452"/>
        <v>7</v>
      </c>
      <c r="BM529" s="58">
        <f t="shared" ca="1" si="1453"/>
        <v>6</v>
      </c>
      <c r="BN529" s="58">
        <f t="shared" ca="1" si="1454"/>
        <v>41</v>
      </c>
      <c r="BO529" s="58">
        <f t="shared" ca="1" si="1455"/>
        <v>19</v>
      </c>
      <c r="BP529" s="58">
        <f t="shared" ca="1" si="1456"/>
        <v>0</v>
      </c>
      <c r="BQ529" s="58">
        <f t="shared" ca="1" si="1457"/>
        <v>37</v>
      </c>
      <c r="BR529" s="58">
        <f t="shared" ca="1" si="1458"/>
        <v>23</v>
      </c>
      <c r="BS529" s="58">
        <f t="shared" ca="1" si="1459"/>
        <v>32</v>
      </c>
      <c r="BT529" s="58">
        <f t="shared" ca="1" si="1460"/>
        <v>124</v>
      </c>
      <c r="BU529" s="58">
        <f t="shared" ca="1" si="1461"/>
        <v>71</v>
      </c>
      <c r="BV529" s="58">
        <f t="shared" ca="1" si="1462"/>
        <v>63</v>
      </c>
      <c r="BW529" s="58">
        <f t="shared" ca="1" si="1463"/>
        <v>42</v>
      </c>
      <c r="BX529" s="58">
        <f t="shared" ca="1" si="1464"/>
        <v>36</v>
      </c>
      <c r="BY529" s="58">
        <f t="shared" ca="1" si="1465"/>
        <v>8</v>
      </c>
      <c r="BZ529" s="58">
        <f t="shared" ca="1" si="1466"/>
        <v>55</v>
      </c>
      <c r="CA529" s="58">
        <f t="shared" ca="1" si="1467"/>
        <v>35</v>
      </c>
      <c r="CB529" s="58">
        <f t="shared" ca="1" si="1468"/>
        <v>33</v>
      </c>
      <c r="CC529" s="58">
        <f t="shared" ca="1" si="1469"/>
        <v>44</v>
      </c>
      <c r="CD529" s="58">
        <f t="shared" ca="1" si="1470"/>
        <v>48</v>
      </c>
      <c r="CE529" s="58">
        <f t="shared" ca="1" si="1471"/>
        <v>11</v>
      </c>
      <c r="CF529" s="58">
        <f t="shared" ca="1" si="1472"/>
        <v>30</v>
      </c>
      <c r="CG529" s="58">
        <f t="shared" ca="1" si="1473"/>
        <v>17</v>
      </c>
      <c r="CH529" s="58" t="str">
        <f t="shared" ca="1" si="1534"/>
        <v/>
      </c>
      <c r="CI529" s="58" t="str">
        <f t="shared" ca="1" si="1535"/>
        <v/>
      </c>
      <c r="CJ529" s="58" t="str">
        <f t="shared" ca="1" si="1536"/>
        <v/>
      </c>
      <c r="CK529" s="58" t="str">
        <f t="shared" ca="1" si="1537"/>
        <v/>
      </c>
      <c r="CL529" s="58" t="str">
        <f t="shared" ca="1" si="1538"/>
        <v/>
      </c>
      <c r="CM529" s="58" t="str">
        <f t="shared" ca="1" si="1539"/>
        <v/>
      </c>
      <c r="CN529" s="58" t="str">
        <f t="shared" ca="1" si="1540"/>
        <v/>
      </c>
      <c r="CO529" s="58" t="str">
        <f t="shared" ca="1" si="1541"/>
        <v/>
      </c>
      <c r="CP529" s="58" t="str">
        <f t="shared" ca="1" si="1542"/>
        <v/>
      </c>
      <c r="CQ529" s="58" t="str">
        <f t="shared" ca="1" si="1543"/>
        <v/>
      </c>
      <c r="CR529" s="58" t="str">
        <f t="shared" ca="1" si="1544"/>
        <v/>
      </c>
      <c r="CS529" s="58" t="str">
        <f t="shared" ca="1" si="1545"/>
        <v/>
      </c>
      <c r="CT529" s="58" t="str">
        <f t="shared" ca="1" si="1546"/>
        <v/>
      </c>
      <c r="CU529" s="58" t="str">
        <f t="shared" ca="1" si="1547"/>
        <v/>
      </c>
      <c r="CV529" s="58" t="str">
        <f t="shared" ca="1" si="1548"/>
        <v/>
      </c>
      <c r="CW529" s="58" t="str">
        <f t="shared" ca="1" si="1549"/>
        <v/>
      </c>
      <c r="CX529" s="58" t="str">
        <f t="shared" ca="1" si="1550"/>
        <v/>
      </c>
      <c r="CY529" s="58" t="str">
        <f t="shared" ca="1" si="1551"/>
        <v/>
      </c>
      <c r="CZ529" s="58" t="str">
        <f t="shared" ca="1" si="1552"/>
        <v/>
      </c>
      <c r="DA529" s="58" t="str">
        <f t="shared" ca="1" si="1553"/>
        <v/>
      </c>
      <c r="DB529" s="58" t="str">
        <f t="shared" ca="1" si="1554"/>
        <v/>
      </c>
      <c r="DC529" s="58" t="str">
        <f t="shared" ca="1" si="1555"/>
        <v/>
      </c>
      <c r="DD529" s="58" t="str">
        <f t="shared" ca="1" si="1556"/>
        <v/>
      </c>
      <c r="DE529" s="58" t="str">
        <f t="shared" ca="1" si="1557"/>
        <v/>
      </c>
      <c r="DF529" s="58" t="str">
        <f t="shared" ca="1" si="1558"/>
        <v/>
      </c>
      <c r="DG529" s="58" t="str">
        <f t="shared" ca="1" si="1559"/>
        <v/>
      </c>
      <c r="DH529" s="58" t="str">
        <f t="shared" ca="1" si="1560"/>
        <v/>
      </c>
      <c r="DI529" s="58" t="str">
        <f t="shared" ca="1" si="1561"/>
        <v/>
      </c>
      <c r="DJ529" s="58" t="str">
        <f t="shared" ca="1" si="1562"/>
        <v/>
      </c>
      <c r="DK529" s="58" t="str">
        <f t="shared" ca="1" si="1563"/>
        <v/>
      </c>
      <c r="DL529" s="58" t="str">
        <f t="shared" ca="1" si="1564"/>
        <v/>
      </c>
      <c r="DM529" s="58" t="str">
        <f t="shared" ca="1" si="1565"/>
        <v/>
      </c>
      <c r="DN529" s="58" t="str">
        <f t="shared" ca="1" si="1566"/>
        <v/>
      </c>
      <c r="DO529" s="58" t="str">
        <f t="shared" ca="1" si="1567"/>
        <v/>
      </c>
      <c r="DP529" s="58" t="str">
        <f t="shared" ca="1" si="1568"/>
        <v/>
      </c>
      <c r="DQ529" s="58" t="str">
        <f t="shared" ca="1" si="1568"/>
        <v/>
      </c>
      <c r="DR529" s="58" t="str">
        <f t="shared" ca="1" si="1569"/>
        <v/>
      </c>
      <c r="DS529" s="34">
        <f t="shared" ca="1" si="1570"/>
        <v>0</v>
      </c>
      <c r="DT529" s="34">
        <f t="shared" ca="1" si="1571"/>
        <v>0</v>
      </c>
      <c r="DU529" s="34">
        <f t="shared" ca="1" si="1572"/>
        <v>0</v>
      </c>
      <c r="DV529" s="34">
        <f t="shared" ca="1" si="1573"/>
        <v>0</v>
      </c>
      <c r="DW529" s="34">
        <f t="shared" ca="1" si="1574"/>
        <v>0</v>
      </c>
      <c r="DX529" s="34">
        <f t="shared" ca="1" si="1575"/>
        <v>0</v>
      </c>
      <c r="DY529" s="34">
        <f t="shared" ca="1" si="1576"/>
        <v>0</v>
      </c>
      <c r="DZ529" s="34">
        <f t="shared" ca="1" si="1577"/>
        <v>0</v>
      </c>
      <c r="EA529" s="34">
        <f t="shared" ca="1" si="1578"/>
        <v>0</v>
      </c>
      <c r="EB529" s="34">
        <f t="shared" ca="1" si="1579"/>
        <v>0</v>
      </c>
      <c r="EC529" s="34">
        <f t="shared" ca="1" si="1580"/>
        <v>0</v>
      </c>
      <c r="ED529" s="34">
        <f t="shared" ca="1" si="1581"/>
        <v>0</v>
      </c>
      <c r="EE529" s="34">
        <f t="shared" ca="1" si="1582"/>
        <v>0</v>
      </c>
      <c r="EF529" s="34">
        <f t="shared" ca="1" si="1583"/>
        <v>0</v>
      </c>
      <c r="EG529" s="34">
        <f t="shared" ca="1" si="1584"/>
        <v>0</v>
      </c>
      <c r="EH529" s="34">
        <f t="shared" ca="1" si="1585"/>
        <v>0</v>
      </c>
      <c r="EI529" s="34">
        <f t="shared" ca="1" si="1586"/>
        <v>0</v>
      </c>
      <c r="EJ529" s="34">
        <f t="shared" ca="1" si="1587"/>
        <v>0</v>
      </c>
      <c r="EK529" s="34">
        <f t="shared" ca="1" si="1588"/>
        <v>0</v>
      </c>
      <c r="EL529" s="34">
        <f t="shared" ca="1" si="1589"/>
        <v>0</v>
      </c>
      <c r="EM529" s="34">
        <f t="shared" ca="1" si="1590"/>
        <v>0</v>
      </c>
      <c r="EN529" s="34">
        <f t="shared" ca="1" si="1591"/>
        <v>0</v>
      </c>
      <c r="EO529" s="34">
        <f t="shared" ca="1" si="1592"/>
        <v>0</v>
      </c>
      <c r="EP529" s="34">
        <f t="shared" ca="1" si="1593"/>
        <v>0</v>
      </c>
      <c r="EQ529" s="34">
        <f t="shared" ca="1" si="1594"/>
        <v>0</v>
      </c>
      <c r="ER529" s="34">
        <f t="shared" ca="1" si="1595"/>
        <v>0</v>
      </c>
      <c r="ES529" s="34">
        <f t="shared" ca="1" si="1596"/>
        <v>0</v>
      </c>
      <c r="ET529" s="34">
        <f t="shared" ca="1" si="1597"/>
        <v>0</v>
      </c>
      <c r="EU529" s="34">
        <f t="shared" ca="1" si="1598"/>
        <v>0</v>
      </c>
      <c r="EV529" s="34">
        <f t="shared" ca="1" si="1599"/>
        <v>0</v>
      </c>
      <c r="EW529" s="34">
        <f t="shared" ca="1" si="1600"/>
        <v>0</v>
      </c>
      <c r="EX529" s="34">
        <f t="shared" ca="1" si="1601"/>
        <v>0</v>
      </c>
      <c r="EY529" s="34">
        <f t="shared" ca="1" si="1602"/>
        <v>0</v>
      </c>
      <c r="EZ529" s="34">
        <f t="shared" ca="1" si="1603"/>
        <v>0</v>
      </c>
      <c r="FA529" s="34">
        <f t="shared" ca="1" si="1604"/>
        <v>0</v>
      </c>
      <c r="FB529" s="34">
        <f t="shared" ca="1" si="1605"/>
        <v>0</v>
      </c>
      <c r="FC529" s="34">
        <f t="shared" ca="1" si="1606"/>
        <v>0</v>
      </c>
      <c r="FD529" s="71"/>
      <c r="FE529" s="76"/>
      <c r="FF529" s="76"/>
      <c r="FG529" s="76"/>
      <c r="FH529" s="58"/>
      <c r="FI529" s="58"/>
      <c r="FJ529" s="58">
        <v>0</v>
      </c>
      <c r="FK529" s="58">
        <v>0</v>
      </c>
      <c r="FL529" s="34">
        <f t="shared" ca="1" si="1477"/>
        <v>0</v>
      </c>
      <c r="FM529" s="34">
        <f t="shared" ca="1" si="1478"/>
        <v>0</v>
      </c>
      <c r="FN529" s="34">
        <f t="shared" ca="1" si="1479"/>
        <v>0</v>
      </c>
      <c r="FO529" s="34">
        <f t="shared" ca="1" si="1480"/>
        <v>0</v>
      </c>
      <c r="FP529" s="34">
        <f t="shared" ca="1" si="1481"/>
        <v>0</v>
      </c>
      <c r="FQ529" s="34">
        <f t="shared" ca="1" si="1482"/>
        <v>0</v>
      </c>
      <c r="FR529" s="34">
        <f t="shared" ca="1" si="1483"/>
        <v>0</v>
      </c>
      <c r="FS529" s="34">
        <f t="shared" ca="1" si="1484"/>
        <v>0</v>
      </c>
      <c r="FT529" s="34">
        <f t="shared" ca="1" si="1485"/>
        <v>0</v>
      </c>
      <c r="FU529" s="34">
        <f t="shared" ca="1" si="1486"/>
        <v>0</v>
      </c>
      <c r="FV529" s="34">
        <f t="shared" ca="1" si="1487"/>
        <v>0</v>
      </c>
      <c r="FW529" s="34">
        <f t="shared" ca="1" si="1488"/>
        <v>0</v>
      </c>
      <c r="FX529" s="34">
        <f t="shared" ca="1" si="1489"/>
        <v>0</v>
      </c>
      <c r="FY529" s="34">
        <f t="shared" ca="1" si="1490"/>
        <v>0</v>
      </c>
      <c r="FZ529" s="34">
        <f t="shared" ca="1" si="1491"/>
        <v>0</v>
      </c>
      <c r="GA529" s="34">
        <f t="shared" ca="1" si="1492"/>
        <v>0</v>
      </c>
      <c r="GB529" s="34">
        <f t="shared" ca="1" si="1493"/>
        <v>0</v>
      </c>
      <c r="GC529" s="34">
        <f t="shared" ca="1" si="1494"/>
        <v>0</v>
      </c>
      <c r="GD529" s="34">
        <f t="shared" ca="1" si="1495"/>
        <v>0</v>
      </c>
      <c r="GE529" s="34">
        <f t="shared" ca="1" si="1496"/>
        <v>0</v>
      </c>
      <c r="GF529" s="34">
        <f t="shared" ca="1" si="1497"/>
        <v>0</v>
      </c>
      <c r="GG529" s="34">
        <f t="shared" ca="1" si="1498"/>
        <v>0</v>
      </c>
      <c r="GH529" s="34">
        <f t="shared" ca="1" si="1499"/>
        <v>0</v>
      </c>
      <c r="GI529" s="34">
        <f t="shared" ca="1" si="1500"/>
        <v>0</v>
      </c>
      <c r="GJ529" s="34">
        <f t="shared" ca="1" si="1501"/>
        <v>0</v>
      </c>
      <c r="GK529" s="34">
        <f t="shared" ca="1" si="1502"/>
        <v>0</v>
      </c>
      <c r="GL529" s="34">
        <f t="shared" ca="1" si="1503"/>
        <v>0</v>
      </c>
      <c r="GM529" s="34">
        <f t="shared" ca="1" si="1504"/>
        <v>0</v>
      </c>
      <c r="GN529" s="34">
        <f t="shared" ca="1" si="1505"/>
        <v>0</v>
      </c>
      <c r="GO529" s="34">
        <f t="shared" ca="1" si="1506"/>
        <v>0</v>
      </c>
      <c r="GP529" s="34">
        <f t="shared" ca="1" si="1507"/>
        <v>0</v>
      </c>
      <c r="GQ529" s="34">
        <f t="shared" ca="1" si="1508"/>
        <v>0</v>
      </c>
      <c r="GR529" s="34">
        <f t="shared" ca="1" si="1509"/>
        <v>0</v>
      </c>
      <c r="GS529" s="34">
        <f t="shared" ca="1" si="1510"/>
        <v>0</v>
      </c>
      <c r="GT529" s="34">
        <f t="shared" ca="1" si="1511"/>
        <v>0</v>
      </c>
      <c r="GU529" s="34">
        <f t="shared" ca="1" si="1512"/>
        <v>0</v>
      </c>
      <c r="GV529" s="34">
        <f t="shared" ca="1" si="1513"/>
        <v>0</v>
      </c>
      <c r="GW529" s="49" t="str">
        <f t="shared" ca="1" si="1526"/>
        <v>H</v>
      </c>
      <c r="GX529" s="49"/>
      <c r="GY529" s="49"/>
      <c r="GZ529" s="49"/>
      <c r="HA529" s="49"/>
      <c r="HB529" s="49" t="str">
        <f t="shared" ca="1" si="1527"/>
        <v>E</v>
      </c>
      <c r="HC529" s="49"/>
      <c r="HD529" s="49"/>
      <c r="HE529" s="49"/>
      <c r="HF529" s="49"/>
      <c r="HG529" s="49" t="str">
        <f t="shared" ca="1" si="1528"/>
        <v>B</v>
      </c>
      <c r="HH529" s="49"/>
      <c r="HI529" s="49"/>
      <c r="HJ529" s="49"/>
      <c r="HK529" s="49"/>
      <c r="HL529" s="65"/>
      <c r="HM529" s="50"/>
      <c r="HN529" s="50"/>
      <c r="HO529" s="66"/>
      <c r="HP529" s="66"/>
      <c r="HQ529" s="33"/>
      <c r="HR529" s="66"/>
      <c r="HS529" s="66"/>
      <c r="HT529" s="67"/>
      <c r="HU529" s="65"/>
      <c r="HV529" s="50"/>
      <c r="HW529" s="50"/>
      <c r="HX529" s="66"/>
      <c r="HY529" s="66"/>
      <c r="HZ529" s="33"/>
      <c r="IA529" s="66"/>
      <c r="IB529" s="66"/>
      <c r="IC529" s="67"/>
      <c r="ID529" s="65"/>
      <c r="IE529" s="50"/>
      <c r="IF529" s="50"/>
      <c r="IG529" s="66"/>
      <c r="IH529" s="66"/>
      <c r="II529" s="33" t="str">
        <f t="shared" ca="1" si="1514"/>
        <v>0</v>
      </c>
      <c r="IJ529" s="66" t="str">
        <f t="shared" ca="1" si="1515"/>
        <v/>
      </c>
      <c r="IK529" s="66" t="str">
        <f t="shared" ca="1" si="1516"/>
        <v/>
      </c>
      <c r="IL529" s="67">
        <f t="shared" ca="1" si="1529"/>
        <v>1</v>
      </c>
      <c r="IM529" s="34"/>
      <c r="IN529" s="34"/>
      <c r="IO529" s="37">
        <f t="shared" ca="1" si="1530"/>
        <v>0</v>
      </c>
      <c r="IP529" s="22">
        <f t="shared" ca="1" si="1517"/>
        <v>6</v>
      </c>
      <c r="IQ529" s="78" t="str">
        <f t="shared" ca="1" si="1607"/>
        <v>Profit Target</v>
      </c>
      <c r="IR529" s="156">
        <f t="shared" ca="1" si="1608"/>
        <v>0</v>
      </c>
      <c r="IS529" s="78">
        <f t="shared" ca="1" si="1531"/>
        <v>6</v>
      </c>
      <c r="IT529" s="58"/>
      <c r="IU529" s="58"/>
      <c r="IV529" s="58"/>
      <c r="IW529" s="58"/>
      <c r="IX529" s="58"/>
      <c r="IY529" s="58"/>
      <c r="IZ529" s="58"/>
      <c r="JA529" s="58"/>
      <c r="JB529" s="58"/>
      <c r="JC529" s="58"/>
      <c r="JD529" s="58"/>
      <c r="JE529" s="58"/>
      <c r="JF529" s="58"/>
      <c r="JG529" s="58"/>
      <c r="JH529" s="58"/>
      <c r="JI529" s="58"/>
      <c r="JJ529" s="58"/>
      <c r="JK529" s="58"/>
      <c r="JL529" s="58"/>
      <c r="JM529" s="58"/>
      <c r="JN529" s="58"/>
      <c r="JO529" s="58"/>
      <c r="JP529" s="58"/>
      <c r="JQ529" s="58"/>
      <c r="JR529" s="58"/>
      <c r="JS529" s="58"/>
      <c r="JT529" s="58"/>
      <c r="JU529" s="58"/>
      <c r="JV529" s="58"/>
      <c r="JW529" s="58"/>
      <c r="JX529" s="58"/>
      <c r="JY529" s="58"/>
      <c r="JZ529" s="58"/>
      <c r="KA529" s="58"/>
      <c r="KB529" s="58"/>
      <c r="KC529" s="58"/>
      <c r="KD529" s="58"/>
      <c r="KE529" s="58"/>
      <c r="KF529" s="58"/>
      <c r="KG529" s="58"/>
      <c r="KH529" s="58"/>
      <c r="KI529" s="58"/>
      <c r="KJ529" s="58"/>
      <c r="KK529" s="58"/>
      <c r="KL529" s="58"/>
      <c r="KM529" s="58"/>
      <c r="KN529" s="58"/>
      <c r="KO529" s="58"/>
      <c r="KP529" s="58"/>
      <c r="KQ529" s="58"/>
      <c r="KR529" s="58"/>
      <c r="KS529" s="58"/>
      <c r="KT529" s="58"/>
      <c r="KU529" s="58"/>
      <c r="KV529" s="58"/>
      <c r="KW529" s="58"/>
      <c r="KX529" s="58"/>
      <c r="KY529" s="58"/>
      <c r="KZ529" s="58"/>
      <c r="LA529" s="58"/>
      <c r="LB529" s="58"/>
      <c r="LC529" s="58"/>
      <c r="LD529" s="58"/>
      <c r="LE529" s="58"/>
      <c r="LF529" s="58"/>
      <c r="LG529" s="58"/>
      <c r="LH529" s="58"/>
      <c r="LI529" s="58"/>
      <c r="LJ529" s="58"/>
      <c r="LK529" s="58"/>
      <c r="LL529" s="58"/>
      <c r="LM529" s="58"/>
      <c r="LN529" s="58"/>
      <c r="LO529" s="58"/>
      <c r="LP529" s="90" t="str">
        <f t="shared" si="1532"/>
        <v/>
      </c>
      <c r="LQ529" s="43"/>
      <c r="LR529" s="43"/>
      <c r="LS529" s="43"/>
      <c r="LT529" s="43"/>
      <c r="LU529" s="43"/>
      <c r="LV529" s="43"/>
      <c r="LW529" s="43"/>
      <c r="LX529" s="43"/>
      <c r="LY529" s="43"/>
      <c r="LZ529" s="43"/>
      <c r="MA529" s="43"/>
      <c r="MO529" s="15">
        <f t="shared" ca="1" si="1476"/>
        <v>15</v>
      </c>
    </row>
    <row r="530" spans="1:353">
      <c r="A530" s="15">
        <f t="shared" ca="1" si="1474"/>
        <v>21</v>
      </c>
      <c r="B530" s="33" t="str">
        <f t="shared" ca="1" si="1475"/>
        <v>DB</v>
      </c>
      <c r="C530" s="10" t="str">
        <f t="shared" ca="1" si="1518"/>
        <v>profit target</v>
      </c>
      <c r="D530" s="50">
        <f t="shared" ca="1" si="1519"/>
        <v>0</v>
      </c>
      <c r="E530" s="10" t="str">
        <f t="shared" si="1520"/>
        <v/>
      </c>
      <c r="F530" s="111">
        <f t="shared" si="1521"/>
        <v>526</v>
      </c>
      <c r="G530" s="59">
        <f t="shared" ca="1" si="1533"/>
        <v>1</v>
      </c>
      <c r="H530" s="56">
        <f ca="1">COUNTIF($A$5:A530,$H$5)</f>
        <v>13</v>
      </c>
      <c r="I530" s="56">
        <f ca="1">COUNTIF($A$5:$A530,$I$5)</f>
        <v>15</v>
      </c>
      <c r="J530" s="56">
        <f ca="1">COUNTIF($A$5:$A530,$J$5)</f>
        <v>9</v>
      </c>
      <c r="K530" s="56">
        <f ca="1">COUNTIF($A$5:$A530,$K$5)</f>
        <v>17</v>
      </c>
      <c r="L530" s="56">
        <f ca="1">COUNTIF($A$5:$A530,$L$5)</f>
        <v>15</v>
      </c>
      <c r="M530" s="56">
        <f ca="1">COUNTIF($A$5:$A530,$M$5)</f>
        <v>12</v>
      </c>
      <c r="N530" s="56">
        <f ca="1">COUNTIF($A$5:$A530,$N$5)</f>
        <v>8</v>
      </c>
      <c r="O530" s="56">
        <f ca="1">COUNTIF($A$5:$A530,$O$5)</f>
        <v>12</v>
      </c>
      <c r="P530" s="56">
        <f ca="1">COUNTIF($A$5:$A530,$P$5)</f>
        <v>16</v>
      </c>
      <c r="Q530" s="56">
        <f ca="1">COUNTIF($A$5:$A530,$Q$5)</f>
        <v>23</v>
      </c>
      <c r="R530" s="56">
        <f ca="1">COUNTIF($A$5:$A530,$R$5)</f>
        <v>20</v>
      </c>
      <c r="S530" s="56">
        <f ca="1">COUNTIF($A$5:$A530,$S$5)</f>
        <v>15</v>
      </c>
      <c r="T530" s="56">
        <f ca="1">COUNTIF($A$5:$A530,$T$5)</f>
        <v>14</v>
      </c>
      <c r="U530" s="56">
        <f ca="1">COUNTIF($A$5:$A530,$U$5)</f>
        <v>13</v>
      </c>
      <c r="V530" s="56">
        <f ca="1">COUNTIF($A$5:$A530,$V$5)</f>
        <v>12</v>
      </c>
      <c r="W530" s="56">
        <f ca="1">COUNTIF($A$5:$A530,$W$5)</f>
        <v>14</v>
      </c>
      <c r="X530" s="56">
        <f ca="1">COUNTIF($A$5:$A530,$X$5)</f>
        <v>14</v>
      </c>
      <c r="Y530" s="56">
        <f ca="1">COUNTIF($A$5:$A530,$Y$5)</f>
        <v>14</v>
      </c>
      <c r="Z530" s="56">
        <f ca="1">COUNTIF($A$5:$A530,$Z$5)</f>
        <v>14</v>
      </c>
      <c r="AA530" s="56">
        <f ca="1">COUNTIF($A$5:$A530,$AA$5)</f>
        <v>10</v>
      </c>
      <c r="AB530" s="56">
        <f ca="1">COUNTIF($A$5:$A530,$AB$5)</f>
        <v>11</v>
      </c>
      <c r="AC530" s="56">
        <f ca="1">COUNTIF($A$5:$A530,$AC$5)</f>
        <v>14</v>
      </c>
      <c r="AD530" s="56">
        <f ca="1">COUNTIF($A$5:$A530,$AD$5)</f>
        <v>20</v>
      </c>
      <c r="AE530" s="56">
        <f ca="1">COUNTIF($A$5:$A530,$AE$5)</f>
        <v>20</v>
      </c>
      <c r="AF530" s="56">
        <f ca="1">COUNTIF($A$5:$A530,$AF$5)</f>
        <v>10</v>
      </c>
      <c r="AG530" s="56">
        <f ca="1">COUNTIF($A$5:$A530,$AG$5)</f>
        <v>11</v>
      </c>
      <c r="AH530" s="56">
        <f ca="1">COUNTIF($A$5:$A530,$AH$5)</f>
        <v>7</v>
      </c>
      <c r="AI530" s="56">
        <f ca="1">COUNTIF($A$5:$A530,$AI$5)</f>
        <v>12</v>
      </c>
      <c r="AJ530" s="56">
        <f ca="1">COUNTIF($A$5:$A530,$AJ$5)</f>
        <v>22</v>
      </c>
      <c r="AK530" s="56">
        <f ca="1">COUNTIF($A$5:$A530,$AK$5)</f>
        <v>13</v>
      </c>
      <c r="AL530" s="56">
        <f ca="1">COUNTIF($A$5:$A530,$AL$5)</f>
        <v>10</v>
      </c>
      <c r="AM530" s="56">
        <f ca="1">COUNTIF($A$5:$A530,$AM$5)</f>
        <v>18</v>
      </c>
      <c r="AN530" s="56">
        <f ca="1">COUNTIF($A$5:$A530,$AN$5)</f>
        <v>17</v>
      </c>
      <c r="AO530" s="56">
        <f ca="1">COUNTIF($A$5:$A530,$AO$5)</f>
        <v>18</v>
      </c>
      <c r="AP530" s="56">
        <f ca="1">COUNTIF($A$5:$A530,$AP$5)</f>
        <v>19</v>
      </c>
      <c r="AQ530" s="56">
        <f ca="1">COUNTIF($A$5:$A530,$AQ$5)</f>
        <v>13</v>
      </c>
      <c r="AR530" s="56">
        <f ca="1">COUNTIF($A$5:$A530,$AR$5)</f>
        <v>11</v>
      </c>
      <c r="AS530" s="101">
        <f t="shared" ca="1" si="1522"/>
        <v>0</v>
      </c>
      <c r="AT530" s="58">
        <f t="shared" si="1523"/>
        <v>526</v>
      </c>
      <c r="AU530" s="105">
        <f t="shared" si="1524"/>
        <v>15</v>
      </c>
      <c r="AV530" s="105">
        <f t="shared" si="1525"/>
        <v>340.84800000000001</v>
      </c>
      <c r="AW530" s="58">
        <f t="shared" ca="1" si="1437"/>
        <v>10</v>
      </c>
      <c r="AX530" s="58">
        <f t="shared" ca="1" si="1438"/>
        <v>2</v>
      </c>
      <c r="AY530" s="58">
        <f t="shared" ca="1" si="1439"/>
        <v>15</v>
      </c>
      <c r="AZ530" s="58">
        <f t="shared" ca="1" si="1440"/>
        <v>21</v>
      </c>
      <c r="BA530" s="58">
        <f t="shared" ca="1" si="1441"/>
        <v>30</v>
      </c>
      <c r="BB530" s="58">
        <f t="shared" ca="1" si="1442"/>
        <v>48</v>
      </c>
      <c r="BC530" s="58">
        <f t="shared" ca="1" si="1443"/>
        <v>6</v>
      </c>
      <c r="BD530" s="58">
        <f t="shared" ca="1" si="1444"/>
        <v>11</v>
      </c>
      <c r="BE530" s="58">
        <f t="shared" ca="1" si="1445"/>
        <v>3</v>
      </c>
      <c r="BF530" s="58">
        <f t="shared" ca="1" si="1446"/>
        <v>5</v>
      </c>
      <c r="BG530" s="58">
        <f t="shared" ca="1" si="1447"/>
        <v>26</v>
      </c>
      <c r="BH530" s="58">
        <f t="shared" ca="1" si="1448"/>
        <v>29</v>
      </c>
      <c r="BI530" s="58">
        <f t="shared" ca="1" si="1449"/>
        <v>4</v>
      </c>
      <c r="BJ530" s="58">
        <f t="shared" ca="1" si="1450"/>
        <v>40</v>
      </c>
      <c r="BK530" s="58">
        <f t="shared" ca="1" si="1451"/>
        <v>73</v>
      </c>
      <c r="BL530" s="58">
        <f t="shared" ca="1" si="1452"/>
        <v>8</v>
      </c>
      <c r="BM530" s="58">
        <f t="shared" ca="1" si="1453"/>
        <v>7</v>
      </c>
      <c r="BN530" s="58">
        <f t="shared" ca="1" si="1454"/>
        <v>42</v>
      </c>
      <c r="BO530" s="58">
        <f t="shared" ca="1" si="1455"/>
        <v>20</v>
      </c>
      <c r="BP530" s="58">
        <f t="shared" ca="1" si="1456"/>
        <v>1</v>
      </c>
      <c r="BQ530" s="58">
        <f t="shared" ca="1" si="1457"/>
        <v>0</v>
      </c>
      <c r="BR530" s="58">
        <f t="shared" ca="1" si="1458"/>
        <v>24</v>
      </c>
      <c r="BS530" s="58">
        <f t="shared" ca="1" si="1459"/>
        <v>33</v>
      </c>
      <c r="BT530" s="58">
        <f t="shared" ca="1" si="1460"/>
        <v>125</v>
      </c>
      <c r="BU530" s="58">
        <f t="shared" ca="1" si="1461"/>
        <v>72</v>
      </c>
      <c r="BV530" s="58">
        <f t="shared" ca="1" si="1462"/>
        <v>64</v>
      </c>
      <c r="BW530" s="58">
        <f t="shared" ca="1" si="1463"/>
        <v>43</v>
      </c>
      <c r="BX530" s="58">
        <f t="shared" ca="1" si="1464"/>
        <v>37</v>
      </c>
      <c r="BY530" s="58">
        <f t="shared" ca="1" si="1465"/>
        <v>9</v>
      </c>
      <c r="BZ530" s="58">
        <f t="shared" ca="1" si="1466"/>
        <v>56</v>
      </c>
      <c r="CA530" s="58">
        <f t="shared" ca="1" si="1467"/>
        <v>36</v>
      </c>
      <c r="CB530" s="58">
        <f t="shared" ca="1" si="1468"/>
        <v>34</v>
      </c>
      <c r="CC530" s="58">
        <f t="shared" ca="1" si="1469"/>
        <v>45</v>
      </c>
      <c r="CD530" s="58">
        <f t="shared" ca="1" si="1470"/>
        <v>49</v>
      </c>
      <c r="CE530" s="58">
        <f t="shared" ca="1" si="1471"/>
        <v>12</v>
      </c>
      <c r="CF530" s="58">
        <f t="shared" ca="1" si="1472"/>
        <v>31</v>
      </c>
      <c r="CG530" s="58">
        <f t="shared" ca="1" si="1473"/>
        <v>18</v>
      </c>
      <c r="CH530" s="58" t="str">
        <f t="shared" ca="1" si="1534"/>
        <v/>
      </c>
      <c r="CI530" s="58" t="str">
        <f t="shared" ca="1" si="1535"/>
        <v/>
      </c>
      <c r="CJ530" s="58" t="str">
        <f t="shared" ca="1" si="1536"/>
        <v/>
      </c>
      <c r="CK530" s="58" t="str">
        <f t="shared" ca="1" si="1537"/>
        <v/>
      </c>
      <c r="CL530" s="58" t="str">
        <f t="shared" ca="1" si="1538"/>
        <v/>
      </c>
      <c r="CM530" s="58" t="str">
        <f t="shared" ca="1" si="1539"/>
        <v/>
      </c>
      <c r="CN530" s="58" t="str">
        <f t="shared" ca="1" si="1540"/>
        <v/>
      </c>
      <c r="CO530" s="58" t="str">
        <f t="shared" ca="1" si="1541"/>
        <v/>
      </c>
      <c r="CP530" s="58" t="str">
        <f t="shared" ca="1" si="1542"/>
        <v/>
      </c>
      <c r="CQ530" s="58" t="str">
        <f t="shared" ca="1" si="1543"/>
        <v/>
      </c>
      <c r="CR530" s="58" t="str">
        <f t="shared" ca="1" si="1544"/>
        <v/>
      </c>
      <c r="CS530" s="58" t="str">
        <f t="shared" ca="1" si="1545"/>
        <v/>
      </c>
      <c r="CT530" s="58" t="str">
        <f t="shared" ca="1" si="1546"/>
        <v/>
      </c>
      <c r="CU530" s="58" t="str">
        <f t="shared" ca="1" si="1547"/>
        <v/>
      </c>
      <c r="CV530" s="58" t="str">
        <f t="shared" ca="1" si="1548"/>
        <v/>
      </c>
      <c r="CW530" s="58" t="str">
        <f t="shared" ca="1" si="1549"/>
        <v/>
      </c>
      <c r="CX530" s="58" t="str">
        <f t="shared" ca="1" si="1550"/>
        <v/>
      </c>
      <c r="CY530" s="58" t="str">
        <f t="shared" ca="1" si="1551"/>
        <v/>
      </c>
      <c r="CZ530" s="58" t="str">
        <f t="shared" ca="1" si="1552"/>
        <v/>
      </c>
      <c r="DA530" s="58" t="str">
        <f t="shared" ca="1" si="1553"/>
        <v/>
      </c>
      <c r="DB530" s="58" t="str">
        <f t="shared" ca="1" si="1554"/>
        <v/>
      </c>
      <c r="DC530" s="58" t="str">
        <f t="shared" ca="1" si="1555"/>
        <v/>
      </c>
      <c r="DD530" s="58" t="str">
        <f t="shared" ca="1" si="1556"/>
        <v/>
      </c>
      <c r="DE530" s="58" t="str">
        <f t="shared" ca="1" si="1557"/>
        <v/>
      </c>
      <c r="DF530" s="58" t="str">
        <f t="shared" ca="1" si="1558"/>
        <v/>
      </c>
      <c r="DG530" s="58" t="str">
        <f t="shared" ca="1" si="1559"/>
        <v/>
      </c>
      <c r="DH530" s="58" t="str">
        <f t="shared" ca="1" si="1560"/>
        <v/>
      </c>
      <c r="DI530" s="58" t="str">
        <f t="shared" ca="1" si="1561"/>
        <v/>
      </c>
      <c r="DJ530" s="58" t="str">
        <f t="shared" ca="1" si="1562"/>
        <v/>
      </c>
      <c r="DK530" s="58" t="str">
        <f t="shared" ca="1" si="1563"/>
        <v/>
      </c>
      <c r="DL530" s="58" t="str">
        <f t="shared" ca="1" si="1564"/>
        <v/>
      </c>
      <c r="DM530" s="58" t="str">
        <f t="shared" ca="1" si="1565"/>
        <v/>
      </c>
      <c r="DN530" s="58" t="str">
        <f t="shared" ca="1" si="1566"/>
        <v/>
      </c>
      <c r="DO530" s="58" t="str">
        <f t="shared" ca="1" si="1567"/>
        <v/>
      </c>
      <c r="DP530" s="58" t="str">
        <f t="shared" ca="1" si="1568"/>
        <v/>
      </c>
      <c r="DQ530" s="58" t="str">
        <f t="shared" ca="1" si="1568"/>
        <v/>
      </c>
      <c r="DR530" s="58" t="str">
        <f t="shared" ca="1" si="1569"/>
        <v/>
      </c>
      <c r="DS530" s="34">
        <f t="shared" ca="1" si="1570"/>
        <v>0</v>
      </c>
      <c r="DT530" s="34">
        <f t="shared" ca="1" si="1571"/>
        <v>0</v>
      </c>
      <c r="DU530" s="34">
        <f t="shared" ca="1" si="1572"/>
        <v>0</v>
      </c>
      <c r="DV530" s="34">
        <f t="shared" ca="1" si="1573"/>
        <v>0</v>
      </c>
      <c r="DW530" s="34">
        <f t="shared" ca="1" si="1574"/>
        <v>0</v>
      </c>
      <c r="DX530" s="34">
        <f t="shared" ca="1" si="1575"/>
        <v>0</v>
      </c>
      <c r="DY530" s="34">
        <f t="shared" ca="1" si="1576"/>
        <v>0</v>
      </c>
      <c r="DZ530" s="34">
        <f t="shared" ca="1" si="1577"/>
        <v>0</v>
      </c>
      <c r="EA530" s="34">
        <f t="shared" ca="1" si="1578"/>
        <v>0</v>
      </c>
      <c r="EB530" s="34">
        <f t="shared" ca="1" si="1579"/>
        <v>0</v>
      </c>
      <c r="EC530" s="34">
        <f t="shared" ca="1" si="1580"/>
        <v>0</v>
      </c>
      <c r="ED530" s="34">
        <f t="shared" ca="1" si="1581"/>
        <v>0</v>
      </c>
      <c r="EE530" s="34">
        <f t="shared" ca="1" si="1582"/>
        <v>0</v>
      </c>
      <c r="EF530" s="34">
        <f t="shared" ca="1" si="1583"/>
        <v>0</v>
      </c>
      <c r="EG530" s="34">
        <f t="shared" ca="1" si="1584"/>
        <v>0</v>
      </c>
      <c r="EH530" s="34">
        <f t="shared" ca="1" si="1585"/>
        <v>0</v>
      </c>
      <c r="EI530" s="34">
        <f t="shared" ca="1" si="1586"/>
        <v>0</v>
      </c>
      <c r="EJ530" s="34">
        <f t="shared" ca="1" si="1587"/>
        <v>0</v>
      </c>
      <c r="EK530" s="34">
        <f t="shared" ca="1" si="1588"/>
        <v>0</v>
      </c>
      <c r="EL530" s="34">
        <f t="shared" ca="1" si="1589"/>
        <v>0</v>
      </c>
      <c r="EM530" s="34">
        <f t="shared" ca="1" si="1590"/>
        <v>0</v>
      </c>
      <c r="EN530" s="34">
        <f t="shared" ca="1" si="1591"/>
        <v>0</v>
      </c>
      <c r="EO530" s="34">
        <f t="shared" ca="1" si="1592"/>
        <v>0</v>
      </c>
      <c r="EP530" s="34">
        <f t="shared" ca="1" si="1593"/>
        <v>0</v>
      </c>
      <c r="EQ530" s="34">
        <f t="shared" ca="1" si="1594"/>
        <v>0</v>
      </c>
      <c r="ER530" s="34">
        <f t="shared" ca="1" si="1595"/>
        <v>0</v>
      </c>
      <c r="ES530" s="34">
        <f t="shared" ca="1" si="1596"/>
        <v>0</v>
      </c>
      <c r="ET530" s="34">
        <f t="shared" ca="1" si="1597"/>
        <v>0</v>
      </c>
      <c r="EU530" s="34">
        <f t="shared" ca="1" si="1598"/>
        <v>0</v>
      </c>
      <c r="EV530" s="34">
        <f t="shared" ca="1" si="1599"/>
        <v>0</v>
      </c>
      <c r="EW530" s="34">
        <f t="shared" ca="1" si="1600"/>
        <v>0</v>
      </c>
      <c r="EX530" s="34">
        <f t="shared" ca="1" si="1601"/>
        <v>0</v>
      </c>
      <c r="EY530" s="34">
        <f t="shared" ca="1" si="1602"/>
        <v>0</v>
      </c>
      <c r="EZ530" s="34">
        <f t="shared" ca="1" si="1603"/>
        <v>0</v>
      </c>
      <c r="FA530" s="34">
        <f t="shared" ca="1" si="1604"/>
        <v>0</v>
      </c>
      <c r="FB530" s="34">
        <f t="shared" ca="1" si="1605"/>
        <v>0</v>
      </c>
      <c r="FC530" s="34">
        <f t="shared" ca="1" si="1606"/>
        <v>0</v>
      </c>
      <c r="FD530" s="71"/>
      <c r="FE530" s="76"/>
      <c r="FF530" s="76"/>
      <c r="FG530" s="76"/>
      <c r="FH530" s="58"/>
      <c r="FI530" s="58"/>
      <c r="FJ530" s="58">
        <v>0</v>
      </c>
      <c r="FK530" s="58">
        <v>0</v>
      </c>
      <c r="FL530" s="34">
        <f t="shared" ca="1" si="1477"/>
        <v>0</v>
      </c>
      <c r="FM530" s="34">
        <f t="shared" ca="1" si="1478"/>
        <v>0</v>
      </c>
      <c r="FN530" s="34">
        <f t="shared" ca="1" si="1479"/>
        <v>0</v>
      </c>
      <c r="FO530" s="34">
        <f t="shared" ca="1" si="1480"/>
        <v>0</v>
      </c>
      <c r="FP530" s="34">
        <f t="shared" ca="1" si="1481"/>
        <v>0</v>
      </c>
      <c r="FQ530" s="34">
        <f t="shared" ca="1" si="1482"/>
        <v>0</v>
      </c>
      <c r="FR530" s="34">
        <f t="shared" ca="1" si="1483"/>
        <v>0</v>
      </c>
      <c r="FS530" s="34">
        <f t="shared" ca="1" si="1484"/>
        <v>0</v>
      </c>
      <c r="FT530" s="34">
        <f t="shared" ca="1" si="1485"/>
        <v>0</v>
      </c>
      <c r="FU530" s="34">
        <f t="shared" ca="1" si="1486"/>
        <v>0</v>
      </c>
      <c r="FV530" s="34">
        <f t="shared" ca="1" si="1487"/>
        <v>0</v>
      </c>
      <c r="FW530" s="34">
        <f t="shared" ca="1" si="1488"/>
        <v>0</v>
      </c>
      <c r="FX530" s="34">
        <f t="shared" ca="1" si="1489"/>
        <v>0</v>
      </c>
      <c r="FY530" s="34">
        <f t="shared" ca="1" si="1490"/>
        <v>0</v>
      </c>
      <c r="FZ530" s="34">
        <f t="shared" ca="1" si="1491"/>
        <v>0</v>
      </c>
      <c r="GA530" s="34">
        <f t="shared" ca="1" si="1492"/>
        <v>0</v>
      </c>
      <c r="GB530" s="34">
        <f t="shared" ca="1" si="1493"/>
        <v>0</v>
      </c>
      <c r="GC530" s="34">
        <f t="shared" ca="1" si="1494"/>
        <v>0</v>
      </c>
      <c r="GD530" s="34">
        <f t="shared" ca="1" si="1495"/>
        <v>0</v>
      </c>
      <c r="GE530" s="34">
        <f t="shared" ca="1" si="1496"/>
        <v>0</v>
      </c>
      <c r="GF530" s="34">
        <f t="shared" ca="1" si="1497"/>
        <v>0</v>
      </c>
      <c r="GG530" s="34">
        <f t="shared" ca="1" si="1498"/>
        <v>0</v>
      </c>
      <c r="GH530" s="34">
        <f t="shared" ca="1" si="1499"/>
        <v>0</v>
      </c>
      <c r="GI530" s="34">
        <f t="shared" ca="1" si="1500"/>
        <v>0</v>
      </c>
      <c r="GJ530" s="34">
        <f t="shared" ca="1" si="1501"/>
        <v>0</v>
      </c>
      <c r="GK530" s="34">
        <f t="shared" ca="1" si="1502"/>
        <v>0</v>
      </c>
      <c r="GL530" s="34">
        <f t="shared" ca="1" si="1503"/>
        <v>0</v>
      </c>
      <c r="GM530" s="34">
        <f t="shared" ca="1" si="1504"/>
        <v>0</v>
      </c>
      <c r="GN530" s="34">
        <f t="shared" ca="1" si="1505"/>
        <v>0</v>
      </c>
      <c r="GO530" s="34">
        <f t="shared" ca="1" si="1506"/>
        <v>0</v>
      </c>
      <c r="GP530" s="34">
        <f t="shared" ca="1" si="1507"/>
        <v>0</v>
      </c>
      <c r="GQ530" s="34">
        <f t="shared" ca="1" si="1508"/>
        <v>0</v>
      </c>
      <c r="GR530" s="34">
        <f t="shared" ca="1" si="1509"/>
        <v>0</v>
      </c>
      <c r="GS530" s="34">
        <f t="shared" ca="1" si="1510"/>
        <v>0</v>
      </c>
      <c r="GT530" s="34">
        <f t="shared" ca="1" si="1511"/>
        <v>0</v>
      </c>
      <c r="GU530" s="34">
        <f t="shared" ca="1" si="1512"/>
        <v>0</v>
      </c>
      <c r="GV530" s="34">
        <f t="shared" ca="1" si="1513"/>
        <v>0</v>
      </c>
      <c r="GW530" s="49" t="str">
        <f t="shared" ca="1" si="1526"/>
        <v>H</v>
      </c>
      <c r="GX530" s="49"/>
      <c r="GY530" s="49"/>
      <c r="GZ530" s="49"/>
      <c r="HA530" s="49"/>
      <c r="HB530" s="49" t="str">
        <f t="shared" ca="1" si="1527"/>
        <v>O</v>
      </c>
      <c r="HC530" s="49"/>
      <c r="HD530" s="49"/>
      <c r="HE530" s="49"/>
      <c r="HF530" s="49"/>
      <c r="HG530" s="49" t="str">
        <f t="shared" ca="1" si="1528"/>
        <v>R</v>
      </c>
      <c r="HH530" s="49"/>
      <c r="HI530" s="49"/>
      <c r="HJ530" s="49"/>
      <c r="HK530" s="49"/>
      <c r="HL530" s="65"/>
      <c r="HM530" s="50"/>
      <c r="HN530" s="50"/>
      <c r="HO530" s="66"/>
      <c r="HP530" s="66"/>
      <c r="HQ530" s="33"/>
      <c r="HR530" s="66"/>
      <c r="HS530" s="66"/>
      <c r="HT530" s="67"/>
      <c r="HU530" s="65"/>
      <c r="HV530" s="50"/>
      <c r="HW530" s="50"/>
      <c r="HX530" s="66"/>
      <c r="HY530" s="66"/>
      <c r="HZ530" s="33"/>
      <c r="IA530" s="66"/>
      <c r="IB530" s="66"/>
      <c r="IC530" s="67"/>
      <c r="ID530" s="65"/>
      <c r="IE530" s="50"/>
      <c r="IF530" s="50"/>
      <c r="IG530" s="66"/>
      <c r="IH530" s="66"/>
      <c r="II530" s="33" t="str">
        <f t="shared" ca="1" si="1514"/>
        <v>0</v>
      </c>
      <c r="IJ530" s="66" t="str">
        <f t="shared" ca="1" si="1515"/>
        <v/>
      </c>
      <c r="IK530" s="66" t="str">
        <f t="shared" ca="1" si="1516"/>
        <v/>
      </c>
      <c r="IL530" s="67">
        <f t="shared" ca="1" si="1529"/>
        <v>1</v>
      </c>
      <c r="IM530" s="34"/>
      <c r="IN530" s="34"/>
      <c r="IO530" s="37">
        <f t="shared" ca="1" si="1530"/>
        <v>0</v>
      </c>
      <c r="IP530" s="22">
        <f t="shared" ca="1" si="1517"/>
        <v>6</v>
      </c>
      <c r="IQ530" s="78" t="str">
        <f t="shared" ca="1" si="1607"/>
        <v>Profit Target</v>
      </c>
      <c r="IR530" s="156">
        <f t="shared" ca="1" si="1608"/>
        <v>0</v>
      </c>
      <c r="IS530" s="78">
        <f t="shared" ca="1" si="1531"/>
        <v>6</v>
      </c>
      <c r="IT530" s="58"/>
      <c r="IU530" s="58"/>
      <c r="IV530" s="58"/>
      <c r="IW530" s="58"/>
      <c r="IX530" s="58"/>
      <c r="IY530" s="58"/>
      <c r="IZ530" s="58"/>
      <c r="JA530" s="58"/>
      <c r="JB530" s="58"/>
      <c r="JC530" s="58"/>
      <c r="JD530" s="58"/>
      <c r="JE530" s="58"/>
      <c r="JF530" s="58"/>
      <c r="JG530" s="58"/>
      <c r="JH530" s="58"/>
      <c r="JI530" s="58"/>
      <c r="JJ530" s="58"/>
      <c r="JK530" s="58"/>
      <c r="JL530" s="58"/>
      <c r="JM530" s="58"/>
      <c r="JN530" s="58"/>
      <c r="JO530" s="58"/>
      <c r="JP530" s="58"/>
      <c r="JQ530" s="58"/>
      <c r="JR530" s="58"/>
      <c r="JS530" s="58"/>
      <c r="JT530" s="58"/>
      <c r="JU530" s="58"/>
      <c r="JV530" s="58"/>
      <c r="JW530" s="58"/>
      <c r="JX530" s="58"/>
      <c r="JY530" s="58"/>
      <c r="JZ530" s="58"/>
      <c r="KA530" s="58"/>
      <c r="KB530" s="58"/>
      <c r="KC530" s="58"/>
      <c r="KD530" s="58"/>
      <c r="KE530" s="58"/>
      <c r="KF530" s="58"/>
      <c r="KG530" s="58"/>
      <c r="KH530" s="58"/>
      <c r="KI530" s="58"/>
      <c r="KJ530" s="58"/>
      <c r="KK530" s="58"/>
      <c r="KL530" s="58"/>
      <c r="KM530" s="58"/>
      <c r="KN530" s="58"/>
      <c r="KO530" s="58"/>
      <c r="KP530" s="58"/>
      <c r="KQ530" s="58"/>
      <c r="KR530" s="58"/>
      <c r="KS530" s="58"/>
      <c r="KT530" s="58"/>
      <c r="KU530" s="58"/>
      <c r="KV530" s="58"/>
      <c r="KW530" s="58"/>
      <c r="KX530" s="58"/>
      <c r="KY530" s="58"/>
      <c r="KZ530" s="58"/>
      <c r="LA530" s="58"/>
      <c r="LB530" s="58"/>
      <c r="LC530" s="58"/>
      <c r="LD530" s="58"/>
      <c r="LE530" s="58"/>
      <c r="LF530" s="58"/>
      <c r="LG530" s="58"/>
      <c r="LH530" s="58"/>
      <c r="LI530" s="58"/>
      <c r="LJ530" s="58"/>
      <c r="LK530" s="58"/>
      <c r="LL530" s="58"/>
      <c r="LM530" s="58"/>
      <c r="LN530" s="58"/>
      <c r="LO530" s="58"/>
      <c r="LP530" s="90" t="str">
        <f t="shared" si="1532"/>
        <v/>
      </c>
      <c r="LQ530" s="43"/>
      <c r="LR530" s="43"/>
      <c r="LS530" s="43"/>
      <c r="LT530" s="43"/>
      <c r="LU530" s="43"/>
      <c r="LV530" s="43"/>
      <c r="LW530" s="43"/>
      <c r="LX530" s="43"/>
      <c r="LY530" s="43"/>
      <c r="LZ530" s="43"/>
      <c r="MA530" s="43"/>
      <c r="MO530" s="15">
        <f t="shared" ca="1" si="1476"/>
        <v>19</v>
      </c>
    </row>
    <row r="531" spans="1:353">
      <c r="A531" s="15">
        <f t="shared" ca="1" si="1474"/>
        <v>5</v>
      </c>
      <c r="B531" s="33" t="str">
        <f t="shared" ca="1" si="1475"/>
        <v>DB</v>
      </c>
      <c r="C531" s="10" t="str">
        <f t="shared" ca="1" si="1518"/>
        <v>profit target</v>
      </c>
      <c r="D531" s="50">
        <f t="shared" ca="1" si="1519"/>
        <v>0</v>
      </c>
      <c r="E531" s="10" t="str">
        <f t="shared" si="1520"/>
        <v/>
      </c>
      <c r="F531" s="111">
        <f t="shared" si="1521"/>
        <v>527</v>
      </c>
      <c r="G531" s="59">
        <f t="shared" ca="1" si="1533"/>
        <v>1</v>
      </c>
      <c r="H531" s="56">
        <f ca="1">COUNTIF($A$5:A531,$H$5)</f>
        <v>13</v>
      </c>
      <c r="I531" s="56">
        <f ca="1">COUNTIF($A$5:$A531,$I$5)</f>
        <v>15</v>
      </c>
      <c r="J531" s="56">
        <f ca="1">COUNTIF($A$5:$A531,$J$5)</f>
        <v>9</v>
      </c>
      <c r="K531" s="56">
        <f ca="1">COUNTIF($A$5:$A531,$K$5)</f>
        <v>17</v>
      </c>
      <c r="L531" s="56">
        <f ca="1">COUNTIF($A$5:$A531,$L$5)</f>
        <v>16</v>
      </c>
      <c r="M531" s="56">
        <f ca="1">COUNTIF($A$5:$A531,$M$5)</f>
        <v>12</v>
      </c>
      <c r="N531" s="56">
        <f ca="1">COUNTIF($A$5:$A531,$N$5)</f>
        <v>8</v>
      </c>
      <c r="O531" s="56">
        <f ca="1">COUNTIF($A$5:$A531,$O$5)</f>
        <v>12</v>
      </c>
      <c r="P531" s="56">
        <f ca="1">COUNTIF($A$5:$A531,$P$5)</f>
        <v>16</v>
      </c>
      <c r="Q531" s="56">
        <f ca="1">COUNTIF($A$5:$A531,$Q$5)</f>
        <v>23</v>
      </c>
      <c r="R531" s="56">
        <f ca="1">COUNTIF($A$5:$A531,$R$5)</f>
        <v>20</v>
      </c>
      <c r="S531" s="56">
        <f ca="1">COUNTIF($A$5:$A531,$S$5)</f>
        <v>15</v>
      </c>
      <c r="T531" s="56">
        <f ca="1">COUNTIF($A$5:$A531,$T$5)</f>
        <v>14</v>
      </c>
      <c r="U531" s="56">
        <f ca="1">COUNTIF($A$5:$A531,$U$5)</f>
        <v>13</v>
      </c>
      <c r="V531" s="56">
        <f ca="1">COUNTIF($A$5:$A531,$V$5)</f>
        <v>12</v>
      </c>
      <c r="W531" s="56">
        <f ca="1">COUNTIF($A$5:$A531,$W$5)</f>
        <v>14</v>
      </c>
      <c r="X531" s="56">
        <f ca="1">COUNTIF($A$5:$A531,$X$5)</f>
        <v>14</v>
      </c>
      <c r="Y531" s="56">
        <f ca="1">COUNTIF($A$5:$A531,$Y$5)</f>
        <v>14</v>
      </c>
      <c r="Z531" s="56">
        <f ca="1">COUNTIF($A$5:$A531,$Z$5)</f>
        <v>14</v>
      </c>
      <c r="AA531" s="56">
        <f ca="1">COUNTIF($A$5:$A531,$AA$5)</f>
        <v>10</v>
      </c>
      <c r="AB531" s="56">
        <f ca="1">COUNTIF($A$5:$A531,$AB$5)</f>
        <v>11</v>
      </c>
      <c r="AC531" s="56">
        <f ca="1">COUNTIF($A$5:$A531,$AC$5)</f>
        <v>14</v>
      </c>
      <c r="AD531" s="56">
        <f ca="1">COUNTIF($A$5:$A531,$AD$5)</f>
        <v>20</v>
      </c>
      <c r="AE531" s="56">
        <f ca="1">COUNTIF($A$5:$A531,$AE$5)</f>
        <v>20</v>
      </c>
      <c r="AF531" s="56">
        <f ca="1">COUNTIF($A$5:$A531,$AF$5)</f>
        <v>10</v>
      </c>
      <c r="AG531" s="56">
        <f ca="1">COUNTIF($A$5:$A531,$AG$5)</f>
        <v>11</v>
      </c>
      <c r="AH531" s="56">
        <f ca="1">COUNTIF($A$5:$A531,$AH$5)</f>
        <v>7</v>
      </c>
      <c r="AI531" s="56">
        <f ca="1">COUNTIF($A$5:$A531,$AI$5)</f>
        <v>12</v>
      </c>
      <c r="AJ531" s="56">
        <f ca="1">COUNTIF($A$5:$A531,$AJ$5)</f>
        <v>22</v>
      </c>
      <c r="AK531" s="56">
        <f ca="1">COUNTIF($A$5:$A531,$AK$5)</f>
        <v>13</v>
      </c>
      <c r="AL531" s="56">
        <f ca="1">COUNTIF($A$5:$A531,$AL$5)</f>
        <v>10</v>
      </c>
      <c r="AM531" s="56">
        <f ca="1">COUNTIF($A$5:$A531,$AM$5)</f>
        <v>18</v>
      </c>
      <c r="AN531" s="56">
        <f ca="1">COUNTIF($A$5:$A531,$AN$5)</f>
        <v>17</v>
      </c>
      <c r="AO531" s="56">
        <f ca="1">COUNTIF($A$5:$A531,$AO$5)</f>
        <v>18</v>
      </c>
      <c r="AP531" s="56">
        <f ca="1">COUNTIF($A$5:$A531,$AP$5)</f>
        <v>19</v>
      </c>
      <c r="AQ531" s="56">
        <f ca="1">COUNTIF($A$5:$A531,$AQ$5)</f>
        <v>13</v>
      </c>
      <c r="AR531" s="56">
        <f ca="1">COUNTIF($A$5:$A531,$AR$5)</f>
        <v>11</v>
      </c>
      <c r="AS531" s="101">
        <f t="shared" ca="1" si="1522"/>
        <v>0</v>
      </c>
      <c r="AT531" s="58">
        <f t="shared" si="1523"/>
        <v>527</v>
      </c>
      <c r="AU531" s="105">
        <f t="shared" si="1524"/>
        <v>15</v>
      </c>
      <c r="AV531" s="105">
        <f t="shared" si="1525"/>
        <v>341.49600000000004</v>
      </c>
      <c r="AW531" s="58">
        <f t="shared" ca="1" si="1437"/>
        <v>11</v>
      </c>
      <c r="AX531" s="58">
        <f t="shared" ca="1" si="1438"/>
        <v>3</v>
      </c>
      <c r="AY531" s="58">
        <f t="shared" ca="1" si="1439"/>
        <v>16</v>
      </c>
      <c r="AZ531" s="58">
        <f t="shared" ca="1" si="1440"/>
        <v>22</v>
      </c>
      <c r="BA531" s="58">
        <f t="shared" ca="1" si="1441"/>
        <v>0</v>
      </c>
      <c r="BB531" s="58">
        <f t="shared" ca="1" si="1442"/>
        <v>49</v>
      </c>
      <c r="BC531" s="58">
        <f t="shared" ca="1" si="1443"/>
        <v>7</v>
      </c>
      <c r="BD531" s="58">
        <f t="shared" ca="1" si="1444"/>
        <v>12</v>
      </c>
      <c r="BE531" s="58">
        <f t="shared" ca="1" si="1445"/>
        <v>4</v>
      </c>
      <c r="BF531" s="58">
        <f t="shared" ca="1" si="1446"/>
        <v>6</v>
      </c>
      <c r="BG531" s="58">
        <f t="shared" ca="1" si="1447"/>
        <v>27</v>
      </c>
      <c r="BH531" s="58">
        <f t="shared" ca="1" si="1448"/>
        <v>30</v>
      </c>
      <c r="BI531" s="58">
        <f t="shared" ca="1" si="1449"/>
        <v>5</v>
      </c>
      <c r="BJ531" s="58">
        <f t="shared" ca="1" si="1450"/>
        <v>41</v>
      </c>
      <c r="BK531" s="58">
        <f t="shared" ca="1" si="1451"/>
        <v>74</v>
      </c>
      <c r="BL531" s="58">
        <f t="shared" ca="1" si="1452"/>
        <v>9</v>
      </c>
      <c r="BM531" s="58">
        <f t="shared" ca="1" si="1453"/>
        <v>8</v>
      </c>
      <c r="BN531" s="58">
        <f t="shared" ca="1" si="1454"/>
        <v>43</v>
      </c>
      <c r="BO531" s="58">
        <f t="shared" ca="1" si="1455"/>
        <v>21</v>
      </c>
      <c r="BP531" s="58">
        <f t="shared" ca="1" si="1456"/>
        <v>2</v>
      </c>
      <c r="BQ531" s="58">
        <f t="shared" ca="1" si="1457"/>
        <v>1</v>
      </c>
      <c r="BR531" s="58">
        <f t="shared" ca="1" si="1458"/>
        <v>25</v>
      </c>
      <c r="BS531" s="58">
        <f t="shared" ca="1" si="1459"/>
        <v>34</v>
      </c>
      <c r="BT531" s="58">
        <f t="shared" ca="1" si="1460"/>
        <v>126</v>
      </c>
      <c r="BU531" s="58">
        <f t="shared" ca="1" si="1461"/>
        <v>73</v>
      </c>
      <c r="BV531" s="58">
        <f t="shared" ca="1" si="1462"/>
        <v>65</v>
      </c>
      <c r="BW531" s="58">
        <f t="shared" ca="1" si="1463"/>
        <v>44</v>
      </c>
      <c r="BX531" s="58">
        <f t="shared" ca="1" si="1464"/>
        <v>38</v>
      </c>
      <c r="BY531" s="58">
        <f t="shared" ca="1" si="1465"/>
        <v>10</v>
      </c>
      <c r="BZ531" s="58">
        <f t="shared" ca="1" si="1466"/>
        <v>57</v>
      </c>
      <c r="CA531" s="58">
        <f t="shared" ca="1" si="1467"/>
        <v>37</v>
      </c>
      <c r="CB531" s="58">
        <f t="shared" ca="1" si="1468"/>
        <v>35</v>
      </c>
      <c r="CC531" s="58">
        <f t="shared" ca="1" si="1469"/>
        <v>46</v>
      </c>
      <c r="CD531" s="58">
        <f t="shared" ca="1" si="1470"/>
        <v>50</v>
      </c>
      <c r="CE531" s="58">
        <f t="shared" ca="1" si="1471"/>
        <v>13</v>
      </c>
      <c r="CF531" s="58">
        <f t="shared" ca="1" si="1472"/>
        <v>32</v>
      </c>
      <c r="CG531" s="58">
        <f t="shared" ca="1" si="1473"/>
        <v>19</v>
      </c>
      <c r="CH531" s="58" t="str">
        <f t="shared" ca="1" si="1534"/>
        <v/>
      </c>
      <c r="CI531" s="58" t="str">
        <f t="shared" ca="1" si="1535"/>
        <v/>
      </c>
      <c r="CJ531" s="58" t="str">
        <f t="shared" ca="1" si="1536"/>
        <v/>
      </c>
      <c r="CK531" s="58" t="str">
        <f t="shared" ca="1" si="1537"/>
        <v/>
      </c>
      <c r="CL531" s="58" t="str">
        <f t="shared" ca="1" si="1538"/>
        <v/>
      </c>
      <c r="CM531" s="58" t="str">
        <f t="shared" ca="1" si="1539"/>
        <v/>
      </c>
      <c r="CN531" s="58" t="str">
        <f t="shared" ca="1" si="1540"/>
        <v/>
      </c>
      <c r="CO531" s="58" t="str">
        <f t="shared" ca="1" si="1541"/>
        <v/>
      </c>
      <c r="CP531" s="58" t="str">
        <f t="shared" ca="1" si="1542"/>
        <v/>
      </c>
      <c r="CQ531" s="58" t="str">
        <f t="shared" ca="1" si="1543"/>
        <v/>
      </c>
      <c r="CR531" s="58" t="str">
        <f t="shared" ca="1" si="1544"/>
        <v/>
      </c>
      <c r="CS531" s="58" t="str">
        <f t="shared" ca="1" si="1545"/>
        <v/>
      </c>
      <c r="CT531" s="58" t="str">
        <f t="shared" ca="1" si="1546"/>
        <v/>
      </c>
      <c r="CU531" s="58" t="str">
        <f t="shared" ca="1" si="1547"/>
        <v/>
      </c>
      <c r="CV531" s="58" t="str">
        <f t="shared" ca="1" si="1548"/>
        <v/>
      </c>
      <c r="CW531" s="58" t="str">
        <f t="shared" ca="1" si="1549"/>
        <v/>
      </c>
      <c r="CX531" s="58" t="str">
        <f t="shared" ca="1" si="1550"/>
        <v/>
      </c>
      <c r="CY531" s="58" t="str">
        <f t="shared" ca="1" si="1551"/>
        <v/>
      </c>
      <c r="CZ531" s="58" t="str">
        <f t="shared" ca="1" si="1552"/>
        <v/>
      </c>
      <c r="DA531" s="58" t="str">
        <f t="shared" ca="1" si="1553"/>
        <v/>
      </c>
      <c r="DB531" s="58" t="str">
        <f t="shared" ca="1" si="1554"/>
        <v/>
      </c>
      <c r="DC531" s="58" t="str">
        <f t="shared" ca="1" si="1555"/>
        <v/>
      </c>
      <c r="DD531" s="58" t="str">
        <f t="shared" ca="1" si="1556"/>
        <v/>
      </c>
      <c r="DE531" s="58" t="str">
        <f t="shared" ca="1" si="1557"/>
        <v/>
      </c>
      <c r="DF531" s="58" t="str">
        <f t="shared" ca="1" si="1558"/>
        <v/>
      </c>
      <c r="DG531" s="58" t="str">
        <f t="shared" ca="1" si="1559"/>
        <v/>
      </c>
      <c r="DH531" s="58" t="str">
        <f t="shared" ca="1" si="1560"/>
        <v/>
      </c>
      <c r="DI531" s="58" t="str">
        <f t="shared" ca="1" si="1561"/>
        <v/>
      </c>
      <c r="DJ531" s="58" t="str">
        <f t="shared" ca="1" si="1562"/>
        <v/>
      </c>
      <c r="DK531" s="58" t="str">
        <f t="shared" ca="1" si="1563"/>
        <v/>
      </c>
      <c r="DL531" s="58" t="str">
        <f t="shared" ca="1" si="1564"/>
        <v/>
      </c>
      <c r="DM531" s="58" t="str">
        <f t="shared" ca="1" si="1565"/>
        <v/>
      </c>
      <c r="DN531" s="58" t="str">
        <f t="shared" ca="1" si="1566"/>
        <v/>
      </c>
      <c r="DO531" s="58" t="str">
        <f t="shared" ca="1" si="1567"/>
        <v/>
      </c>
      <c r="DP531" s="58" t="str">
        <f t="shared" ca="1" si="1568"/>
        <v/>
      </c>
      <c r="DQ531" s="58" t="str">
        <f t="shared" ca="1" si="1568"/>
        <v/>
      </c>
      <c r="DR531" s="58" t="str">
        <f t="shared" ca="1" si="1569"/>
        <v/>
      </c>
      <c r="DS531" s="34">
        <f t="shared" ca="1" si="1570"/>
        <v>0</v>
      </c>
      <c r="DT531" s="34">
        <f t="shared" ca="1" si="1571"/>
        <v>0</v>
      </c>
      <c r="DU531" s="34">
        <f t="shared" ca="1" si="1572"/>
        <v>0</v>
      </c>
      <c r="DV531" s="34">
        <f t="shared" ca="1" si="1573"/>
        <v>0</v>
      </c>
      <c r="DW531" s="34">
        <f t="shared" ca="1" si="1574"/>
        <v>0</v>
      </c>
      <c r="DX531" s="34">
        <f t="shared" ca="1" si="1575"/>
        <v>0</v>
      </c>
      <c r="DY531" s="34">
        <f t="shared" ca="1" si="1576"/>
        <v>0</v>
      </c>
      <c r="DZ531" s="34">
        <f t="shared" ca="1" si="1577"/>
        <v>0</v>
      </c>
      <c r="EA531" s="34">
        <f t="shared" ca="1" si="1578"/>
        <v>0</v>
      </c>
      <c r="EB531" s="34">
        <f t="shared" ca="1" si="1579"/>
        <v>0</v>
      </c>
      <c r="EC531" s="34">
        <f t="shared" ca="1" si="1580"/>
        <v>0</v>
      </c>
      <c r="ED531" s="34">
        <f t="shared" ca="1" si="1581"/>
        <v>0</v>
      </c>
      <c r="EE531" s="34">
        <f t="shared" ca="1" si="1582"/>
        <v>0</v>
      </c>
      <c r="EF531" s="34">
        <f t="shared" ca="1" si="1583"/>
        <v>0</v>
      </c>
      <c r="EG531" s="34">
        <f t="shared" ca="1" si="1584"/>
        <v>0</v>
      </c>
      <c r="EH531" s="34">
        <f t="shared" ca="1" si="1585"/>
        <v>0</v>
      </c>
      <c r="EI531" s="34">
        <f t="shared" ca="1" si="1586"/>
        <v>0</v>
      </c>
      <c r="EJ531" s="34">
        <f t="shared" ca="1" si="1587"/>
        <v>0</v>
      </c>
      <c r="EK531" s="34">
        <f t="shared" ca="1" si="1588"/>
        <v>0</v>
      </c>
      <c r="EL531" s="34">
        <f t="shared" ca="1" si="1589"/>
        <v>0</v>
      </c>
      <c r="EM531" s="34">
        <f t="shared" ca="1" si="1590"/>
        <v>0</v>
      </c>
      <c r="EN531" s="34">
        <f t="shared" ca="1" si="1591"/>
        <v>0</v>
      </c>
      <c r="EO531" s="34">
        <f t="shared" ca="1" si="1592"/>
        <v>0</v>
      </c>
      <c r="EP531" s="34">
        <f t="shared" ca="1" si="1593"/>
        <v>0</v>
      </c>
      <c r="EQ531" s="34">
        <f t="shared" ca="1" si="1594"/>
        <v>0</v>
      </c>
      <c r="ER531" s="34">
        <f t="shared" ca="1" si="1595"/>
        <v>0</v>
      </c>
      <c r="ES531" s="34">
        <f t="shared" ca="1" si="1596"/>
        <v>0</v>
      </c>
      <c r="ET531" s="34">
        <f t="shared" ca="1" si="1597"/>
        <v>0</v>
      </c>
      <c r="EU531" s="34">
        <f t="shared" ca="1" si="1598"/>
        <v>0</v>
      </c>
      <c r="EV531" s="34">
        <f t="shared" ca="1" si="1599"/>
        <v>0</v>
      </c>
      <c r="EW531" s="34">
        <f t="shared" ca="1" si="1600"/>
        <v>0</v>
      </c>
      <c r="EX531" s="34">
        <f t="shared" ca="1" si="1601"/>
        <v>0</v>
      </c>
      <c r="EY531" s="34">
        <f t="shared" ca="1" si="1602"/>
        <v>0</v>
      </c>
      <c r="EZ531" s="34">
        <f t="shared" ca="1" si="1603"/>
        <v>0</v>
      </c>
      <c r="FA531" s="34">
        <f t="shared" ca="1" si="1604"/>
        <v>0</v>
      </c>
      <c r="FB531" s="34">
        <f t="shared" ca="1" si="1605"/>
        <v>0</v>
      </c>
      <c r="FC531" s="34">
        <f t="shared" ca="1" si="1606"/>
        <v>0</v>
      </c>
      <c r="FD531" s="71"/>
      <c r="FE531" s="76"/>
      <c r="FF531" s="76"/>
      <c r="FG531" s="76"/>
      <c r="FH531" s="58"/>
      <c r="FI531" s="58"/>
      <c r="FJ531" s="58">
        <v>0</v>
      </c>
      <c r="FK531" s="58">
        <v>0</v>
      </c>
      <c r="FL531" s="34">
        <f t="shared" ca="1" si="1477"/>
        <v>0</v>
      </c>
      <c r="FM531" s="34">
        <f t="shared" ca="1" si="1478"/>
        <v>0</v>
      </c>
      <c r="FN531" s="34">
        <f t="shared" ca="1" si="1479"/>
        <v>0</v>
      </c>
      <c r="FO531" s="34">
        <f t="shared" ca="1" si="1480"/>
        <v>0</v>
      </c>
      <c r="FP531" s="34">
        <f t="shared" ca="1" si="1481"/>
        <v>0</v>
      </c>
      <c r="FQ531" s="34">
        <f t="shared" ca="1" si="1482"/>
        <v>0</v>
      </c>
      <c r="FR531" s="34">
        <f t="shared" ca="1" si="1483"/>
        <v>0</v>
      </c>
      <c r="FS531" s="34">
        <f t="shared" ca="1" si="1484"/>
        <v>0</v>
      </c>
      <c r="FT531" s="34">
        <f t="shared" ca="1" si="1485"/>
        <v>0</v>
      </c>
      <c r="FU531" s="34">
        <f t="shared" ca="1" si="1486"/>
        <v>0</v>
      </c>
      <c r="FV531" s="34">
        <f t="shared" ca="1" si="1487"/>
        <v>0</v>
      </c>
      <c r="FW531" s="34">
        <f t="shared" ca="1" si="1488"/>
        <v>0</v>
      </c>
      <c r="FX531" s="34">
        <f t="shared" ca="1" si="1489"/>
        <v>0</v>
      </c>
      <c r="FY531" s="34">
        <f t="shared" ca="1" si="1490"/>
        <v>0</v>
      </c>
      <c r="FZ531" s="34">
        <f t="shared" ca="1" si="1491"/>
        <v>0</v>
      </c>
      <c r="GA531" s="34">
        <f t="shared" ca="1" si="1492"/>
        <v>0</v>
      </c>
      <c r="GB531" s="34">
        <f t="shared" ca="1" si="1493"/>
        <v>0</v>
      </c>
      <c r="GC531" s="34">
        <f t="shared" ca="1" si="1494"/>
        <v>0</v>
      </c>
      <c r="GD531" s="34">
        <f t="shared" ca="1" si="1495"/>
        <v>0</v>
      </c>
      <c r="GE531" s="34">
        <f t="shared" ca="1" si="1496"/>
        <v>0</v>
      </c>
      <c r="GF531" s="34">
        <f t="shared" ca="1" si="1497"/>
        <v>0</v>
      </c>
      <c r="GG531" s="34">
        <f t="shared" ca="1" si="1498"/>
        <v>0</v>
      </c>
      <c r="GH531" s="34">
        <f t="shared" ca="1" si="1499"/>
        <v>0</v>
      </c>
      <c r="GI531" s="34">
        <f t="shared" ca="1" si="1500"/>
        <v>0</v>
      </c>
      <c r="GJ531" s="34">
        <f t="shared" ca="1" si="1501"/>
        <v>0</v>
      </c>
      <c r="GK531" s="34">
        <f t="shared" ca="1" si="1502"/>
        <v>0</v>
      </c>
      <c r="GL531" s="34">
        <f t="shared" ca="1" si="1503"/>
        <v>0</v>
      </c>
      <c r="GM531" s="34">
        <f t="shared" ca="1" si="1504"/>
        <v>0</v>
      </c>
      <c r="GN531" s="34">
        <f t="shared" ca="1" si="1505"/>
        <v>0</v>
      </c>
      <c r="GO531" s="34">
        <f t="shared" ca="1" si="1506"/>
        <v>0</v>
      </c>
      <c r="GP531" s="34">
        <f t="shared" ca="1" si="1507"/>
        <v>0</v>
      </c>
      <c r="GQ531" s="34">
        <f t="shared" ca="1" si="1508"/>
        <v>0</v>
      </c>
      <c r="GR531" s="34">
        <f t="shared" ca="1" si="1509"/>
        <v>0</v>
      </c>
      <c r="GS531" s="34">
        <f t="shared" ca="1" si="1510"/>
        <v>0</v>
      </c>
      <c r="GT531" s="34">
        <f t="shared" ca="1" si="1511"/>
        <v>0</v>
      </c>
      <c r="GU531" s="34">
        <f t="shared" ca="1" si="1512"/>
        <v>0</v>
      </c>
      <c r="GV531" s="34">
        <f t="shared" ca="1" si="1513"/>
        <v>0</v>
      </c>
      <c r="GW531" s="49" t="str">
        <f t="shared" ca="1" si="1526"/>
        <v>L</v>
      </c>
      <c r="GX531" s="49"/>
      <c r="GY531" s="49"/>
      <c r="GZ531" s="49"/>
      <c r="HA531" s="49"/>
      <c r="HB531" s="49" t="str">
        <f t="shared" ca="1" si="1527"/>
        <v>O</v>
      </c>
      <c r="HC531" s="49"/>
      <c r="HD531" s="49"/>
      <c r="HE531" s="49"/>
      <c r="HF531" s="49"/>
      <c r="HG531" s="49" t="str">
        <f t="shared" ca="1" si="1528"/>
        <v>R</v>
      </c>
      <c r="HH531" s="49"/>
      <c r="HI531" s="49"/>
      <c r="HJ531" s="49"/>
      <c r="HK531" s="49"/>
      <c r="HL531" s="65"/>
      <c r="HM531" s="50"/>
      <c r="HN531" s="50"/>
      <c r="HO531" s="66"/>
      <c r="HP531" s="66"/>
      <c r="HQ531" s="33"/>
      <c r="HR531" s="66"/>
      <c r="HS531" s="66"/>
      <c r="HT531" s="67"/>
      <c r="HU531" s="65"/>
      <c r="HV531" s="50"/>
      <c r="HW531" s="50"/>
      <c r="HX531" s="66"/>
      <c r="HY531" s="66"/>
      <c r="HZ531" s="33"/>
      <c r="IA531" s="66"/>
      <c r="IB531" s="66"/>
      <c r="IC531" s="67"/>
      <c r="ID531" s="65"/>
      <c r="IE531" s="50"/>
      <c r="IF531" s="50"/>
      <c r="IG531" s="66"/>
      <c r="IH531" s="66"/>
      <c r="II531" s="33" t="str">
        <f t="shared" ca="1" si="1514"/>
        <v>0</v>
      </c>
      <c r="IJ531" s="66" t="str">
        <f t="shared" ca="1" si="1515"/>
        <v/>
      </c>
      <c r="IK531" s="66" t="str">
        <f t="shared" ca="1" si="1516"/>
        <v/>
      </c>
      <c r="IL531" s="67">
        <f t="shared" ca="1" si="1529"/>
        <v>1</v>
      </c>
      <c r="IM531" s="34"/>
      <c r="IN531" s="34"/>
      <c r="IO531" s="37">
        <f t="shared" ca="1" si="1530"/>
        <v>0</v>
      </c>
      <c r="IP531" s="22">
        <f t="shared" ca="1" si="1517"/>
        <v>6</v>
      </c>
      <c r="IQ531" s="78" t="str">
        <f t="shared" ca="1" si="1607"/>
        <v>Profit Target</v>
      </c>
      <c r="IR531" s="156">
        <f t="shared" ca="1" si="1608"/>
        <v>0</v>
      </c>
      <c r="IS531" s="78">
        <f t="shared" ca="1" si="1531"/>
        <v>6</v>
      </c>
      <c r="IT531" s="58"/>
      <c r="IU531" s="58"/>
      <c r="IV531" s="58"/>
      <c r="IW531" s="58"/>
      <c r="IX531" s="58"/>
      <c r="IY531" s="58"/>
      <c r="IZ531" s="58"/>
      <c r="JA531" s="58"/>
      <c r="JB531" s="58"/>
      <c r="JC531" s="58"/>
      <c r="JD531" s="58"/>
      <c r="JE531" s="58"/>
      <c r="JF531" s="58"/>
      <c r="JG531" s="58"/>
      <c r="JH531" s="58"/>
      <c r="JI531" s="58"/>
      <c r="JJ531" s="58"/>
      <c r="JK531" s="58"/>
      <c r="JL531" s="58"/>
      <c r="JM531" s="58"/>
      <c r="JN531" s="58"/>
      <c r="JO531" s="58"/>
      <c r="JP531" s="58"/>
      <c r="JQ531" s="58"/>
      <c r="JR531" s="58"/>
      <c r="JS531" s="58"/>
      <c r="JT531" s="58"/>
      <c r="JU531" s="58"/>
      <c r="JV531" s="58"/>
      <c r="JW531" s="58"/>
      <c r="JX531" s="58"/>
      <c r="JY531" s="58"/>
      <c r="JZ531" s="58"/>
      <c r="KA531" s="58"/>
      <c r="KB531" s="58"/>
      <c r="KC531" s="58"/>
      <c r="KD531" s="58"/>
      <c r="KE531" s="58"/>
      <c r="KF531" s="58"/>
      <c r="KG531" s="58"/>
      <c r="KH531" s="58"/>
      <c r="KI531" s="58"/>
      <c r="KJ531" s="58"/>
      <c r="KK531" s="58"/>
      <c r="KL531" s="58"/>
      <c r="KM531" s="58"/>
      <c r="KN531" s="58"/>
      <c r="KO531" s="58"/>
      <c r="KP531" s="58"/>
      <c r="KQ531" s="58"/>
      <c r="KR531" s="58"/>
      <c r="KS531" s="58"/>
      <c r="KT531" s="58"/>
      <c r="KU531" s="58"/>
      <c r="KV531" s="58"/>
      <c r="KW531" s="58"/>
      <c r="KX531" s="58"/>
      <c r="KY531" s="58"/>
      <c r="KZ531" s="58"/>
      <c r="LA531" s="58"/>
      <c r="LB531" s="58"/>
      <c r="LC531" s="58"/>
      <c r="LD531" s="58"/>
      <c r="LE531" s="58"/>
      <c r="LF531" s="58"/>
      <c r="LG531" s="58"/>
      <c r="LH531" s="58"/>
      <c r="LI531" s="58"/>
      <c r="LJ531" s="58"/>
      <c r="LK531" s="58"/>
      <c r="LL531" s="58"/>
      <c r="LM531" s="58"/>
      <c r="LN531" s="58"/>
      <c r="LO531" s="58"/>
      <c r="LP531" s="90" t="str">
        <f t="shared" si="1532"/>
        <v/>
      </c>
      <c r="LQ531" s="43"/>
      <c r="LR531" s="43"/>
      <c r="LS531" s="43"/>
      <c r="LT531" s="43"/>
      <c r="LU531" s="43"/>
      <c r="LV531" s="43"/>
      <c r="LW531" s="43"/>
      <c r="LX531" s="43"/>
      <c r="LY531" s="43"/>
      <c r="LZ531" s="43"/>
      <c r="MA531" s="43"/>
      <c r="MO531" s="15">
        <f t="shared" ca="1" si="1476"/>
        <v>24</v>
      </c>
    </row>
    <row r="532" spans="1:353">
      <c r="A532" s="15">
        <f t="shared" ca="1" si="1474"/>
        <v>11</v>
      </c>
      <c r="B532" s="33" t="str">
        <f t="shared" ca="1" si="1475"/>
        <v>DB</v>
      </c>
      <c r="C532" s="10" t="str">
        <f t="shared" ca="1" si="1518"/>
        <v>profit target</v>
      </c>
      <c r="D532" s="50">
        <f t="shared" ca="1" si="1519"/>
        <v>0</v>
      </c>
      <c r="E532" s="10" t="str">
        <f t="shared" si="1520"/>
        <v/>
      </c>
      <c r="F532" s="111">
        <f t="shared" si="1521"/>
        <v>528</v>
      </c>
      <c r="G532" s="59">
        <f t="shared" ca="1" si="1533"/>
        <v>1</v>
      </c>
      <c r="H532" s="56">
        <f ca="1">COUNTIF($A$5:A532,$H$5)</f>
        <v>13</v>
      </c>
      <c r="I532" s="56">
        <f ca="1">COUNTIF($A$5:$A532,$I$5)</f>
        <v>15</v>
      </c>
      <c r="J532" s="56">
        <f ca="1">COUNTIF($A$5:$A532,$J$5)</f>
        <v>9</v>
      </c>
      <c r="K532" s="56">
        <f ca="1">COUNTIF($A$5:$A532,$K$5)</f>
        <v>17</v>
      </c>
      <c r="L532" s="56">
        <f ca="1">COUNTIF($A$5:$A532,$L$5)</f>
        <v>16</v>
      </c>
      <c r="M532" s="56">
        <f ca="1">COUNTIF($A$5:$A532,$M$5)</f>
        <v>12</v>
      </c>
      <c r="N532" s="56">
        <f ca="1">COUNTIF($A$5:$A532,$N$5)</f>
        <v>8</v>
      </c>
      <c r="O532" s="56">
        <f ca="1">COUNTIF($A$5:$A532,$O$5)</f>
        <v>12</v>
      </c>
      <c r="P532" s="56">
        <f ca="1">COUNTIF($A$5:$A532,$P$5)</f>
        <v>16</v>
      </c>
      <c r="Q532" s="56">
        <f ca="1">COUNTIF($A$5:$A532,$Q$5)</f>
        <v>23</v>
      </c>
      <c r="R532" s="56">
        <f ca="1">COUNTIF($A$5:$A532,$R$5)</f>
        <v>21</v>
      </c>
      <c r="S532" s="56">
        <f ca="1">COUNTIF($A$5:$A532,$S$5)</f>
        <v>15</v>
      </c>
      <c r="T532" s="56">
        <f ca="1">COUNTIF($A$5:$A532,$T$5)</f>
        <v>14</v>
      </c>
      <c r="U532" s="56">
        <f ca="1">COUNTIF($A$5:$A532,$U$5)</f>
        <v>13</v>
      </c>
      <c r="V532" s="56">
        <f ca="1">COUNTIF($A$5:$A532,$V$5)</f>
        <v>12</v>
      </c>
      <c r="W532" s="56">
        <f ca="1">COUNTIF($A$5:$A532,$W$5)</f>
        <v>14</v>
      </c>
      <c r="X532" s="56">
        <f ca="1">COUNTIF($A$5:$A532,$X$5)</f>
        <v>14</v>
      </c>
      <c r="Y532" s="56">
        <f ca="1">COUNTIF($A$5:$A532,$Y$5)</f>
        <v>14</v>
      </c>
      <c r="Z532" s="56">
        <f ca="1">COUNTIF($A$5:$A532,$Z$5)</f>
        <v>14</v>
      </c>
      <c r="AA532" s="56">
        <f ca="1">COUNTIF($A$5:$A532,$AA$5)</f>
        <v>10</v>
      </c>
      <c r="AB532" s="56">
        <f ca="1">COUNTIF($A$5:$A532,$AB$5)</f>
        <v>11</v>
      </c>
      <c r="AC532" s="56">
        <f ca="1">COUNTIF($A$5:$A532,$AC$5)</f>
        <v>14</v>
      </c>
      <c r="AD532" s="56">
        <f ca="1">COUNTIF($A$5:$A532,$AD$5)</f>
        <v>20</v>
      </c>
      <c r="AE532" s="56">
        <f ca="1">COUNTIF($A$5:$A532,$AE$5)</f>
        <v>20</v>
      </c>
      <c r="AF532" s="56">
        <f ca="1">COUNTIF($A$5:$A532,$AF$5)</f>
        <v>10</v>
      </c>
      <c r="AG532" s="56">
        <f ca="1">COUNTIF($A$5:$A532,$AG$5)</f>
        <v>11</v>
      </c>
      <c r="AH532" s="56">
        <f ca="1">COUNTIF($A$5:$A532,$AH$5)</f>
        <v>7</v>
      </c>
      <c r="AI532" s="56">
        <f ca="1">COUNTIF($A$5:$A532,$AI$5)</f>
        <v>12</v>
      </c>
      <c r="AJ532" s="56">
        <f ca="1">COUNTIF($A$5:$A532,$AJ$5)</f>
        <v>22</v>
      </c>
      <c r="AK532" s="56">
        <f ca="1">COUNTIF($A$5:$A532,$AK$5)</f>
        <v>13</v>
      </c>
      <c r="AL532" s="56">
        <f ca="1">COUNTIF($A$5:$A532,$AL$5)</f>
        <v>10</v>
      </c>
      <c r="AM532" s="56">
        <f ca="1">COUNTIF($A$5:$A532,$AM$5)</f>
        <v>18</v>
      </c>
      <c r="AN532" s="56">
        <f ca="1">COUNTIF($A$5:$A532,$AN$5)</f>
        <v>17</v>
      </c>
      <c r="AO532" s="56">
        <f ca="1">COUNTIF($A$5:$A532,$AO$5)</f>
        <v>18</v>
      </c>
      <c r="AP532" s="56">
        <f ca="1">COUNTIF($A$5:$A532,$AP$5)</f>
        <v>19</v>
      </c>
      <c r="AQ532" s="56">
        <f ca="1">COUNTIF($A$5:$A532,$AQ$5)</f>
        <v>13</v>
      </c>
      <c r="AR532" s="56">
        <f ca="1">COUNTIF($A$5:$A532,$AR$5)</f>
        <v>11</v>
      </c>
      <c r="AS532" s="101">
        <f t="shared" ca="1" si="1522"/>
        <v>0</v>
      </c>
      <c r="AT532" s="58">
        <f t="shared" si="1523"/>
        <v>528</v>
      </c>
      <c r="AU532" s="105">
        <f t="shared" si="1524"/>
        <v>15</v>
      </c>
      <c r="AV532" s="105">
        <f t="shared" si="1525"/>
        <v>342.14400000000001</v>
      </c>
      <c r="AW532" s="58">
        <f t="shared" ca="1" si="1437"/>
        <v>12</v>
      </c>
      <c r="AX532" s="58">
        <f t="shared" ca="1" si="1438"/>
        <v>4</v>
      </c>
      <c r="AY532" s="58">
        <f t="shared" ca="1" si="1439"/>
        <v>17</v>
      </c>
      <c r="AZ532" s="58">
        <f t="shared" ca="1" si="1440"/>
        <v>23</v>
      </c>
      <c r="BA532" s="58">
        <f t="shared" ca="1" si="1441"/>
        <v>1</v>
      </c>
      <c r="BB532" s="58">
        <f t="shared" ca="1" si="1442"/>
        <v>50</v>
      </c>
      <c r="BC532" s="58">
        <f t="shared" ca="1" si="1443"/>
        <v>8</v>
      </c>
      <c r="BD532" s="58">
        <f t="shared" ca="1" si="1444"/>
        <v>13</v>
      </c>
      <c r="BE532" s="58">
        <f t="shared" ca="1" si="1445"/>
        <v>5</v>
      </c>
      <c r="BF532" s="58">
        <f t="shared" ca="1" si="1446"/>
        <v>7</v>
      </c>
      <c r="BG532" s="58">
        <f t="shared" ca="1" si="1447"/>
        <v>0</v>
      </c>
      <c r="BH532" s="58">
        <f t="shared" ca="1" si="1448"/>
        <v>31</v>
      </c>
      <c r="BI532" s="58">
        <f t="shared" ca="1" si="1449"/>
        <v>6</v>
      </c>
      <c r="BJ532" s="58">
        <f t="shared" ca="1" si="1450"/>
        <v>42</v>
      </c>
      <c r="BK532" s="58">
        <f t="shared" ca="1" si="1451"/>
        <v>75</v>
      </c>
      <c r="BL532" s="58">
        <f t="shared" ca="1" si="1452"/>
        <v>10</v>
      </c>
      <c r="BM532" s="58">
        <f t="shared" ca="1" si="1453"/>
        <v>9</v>
      </c>
      <c r="BN532" s="58">
        <f t="shared" ca="1" si="1454"/>
        <v>44</v>
      </c>
      <c r="BO532" s="58">
        <f t="shared" ca="1" si="1455"/>
        <v>22</v>
      </c>
      <c r="BP532" s="58">
        <f t="shared" ca="1" si="1456"/>
        <v>3</v>
      </c>
      <c r="BQ532" s="58">
        <f t="shared" ca="1" si="1457"/>
        <v>2</v>
      </c>
      <c r="BR532" s="58">
        <f t="shared" ca="1" si="1458"/>
        <v>26</v>
      </c>
      <c r="BS532" s="58">
        <f t="shared" ca="1" si="1459"/>
        <v>35</v>
      </c>
      <c r="BT532" s="58">
        <f t="shared" ca="1" si="1460"/>
        <v>127</v>
      </c>
      <c r="BU532" s="58">
        <f t="shared" ca="1" si="1461"/>
        <v>74</v>
      </c>
      <c r="BV532" s="58">
        <f t="shared" ca="1" si="1462"/>
        <v>66</v>
      </c>
      <c r="BW532" s="58">
        <f t="shared" ca="1" si="1463"/>
        <v>45</v>
      </c>
      <c r="BX532" s="58">
        <f t="shared" ca="1" si="1464"/>
        <v>39</v>
      </c>
      <c r="BY532" s="58">
        <f t="shared" ca="1" si="1465"/>
        <v>11</v>
      </c>
      <c r="BZ532" s="58">
        <f t="shared" ca="1" si="1466"/>
        <v>58</v>
      </c>
      <c r="CA532" s="58">
        <f t="shared" ca="1" si="1467"/>
        <v>38</v>
      </c>
      <c r="CB532" s="58">
        <f t="shared" ca="1" si="1468"/>
        <v>36</v>
      </c>
      <c r="CC532" s="58">
        <f t="shared" ca="1" si="1469"/>
        <v>47</v>
      </c>
      <c r="CD532" s="58">
        <f t="shared" ca="1" si="1470"/>
        <v>51</v>
      </c>
      <c r="CE532" s="58">
        <f t="shared" ca="1" si="1471"/>
        <v>14</v>
      </c>
      <c r="CF532" s="58">
        <f t="shared" ca="1" si="1472"/>
        <v>33</v>
      </c>
      <c r="CG532" s="58">
        <f t="shared" ca="1" si="1473"/>
        <v>20</v>
      </c>
      <c r="CH532" s="58" t="str">
        <f t="shared" ca="1" si="1534"/>
        <v/>
      </c>
      <c r="CI532" s="58" t="str">
        <f t="shared" ca="1" si="1535"/>
        <v/>
      </c>
      <c r="CJ532" s="58" t="str">
        <f t="shared" ca="1" si="1536"/>
        <v/>
      </c>
      <c r="CK532" s="58" t="str">
        <f t="shared" ca="1" si="1537"/>
        <v/>
      </c>
      <c r="CL532" s="58" t="str">
        <f t="shared" ca="1" si="1538"/>
        <v/>
      </c>
      <c r="CM532" s="58" t="str">
        <f t="shared" ca="1" si="1539"/>
        <v/>
      </c>
      <c r="CN532" s="58" t="str">
        <f t="shared" ca="1" si="1540"/>
        <v/>
      </c>
      <c r="CO532" s="58" t="str">
        <f t="shared" ca="1" si="1541"/>
        <v/>
      </c>
      <c r="CP532" s="58" t="str">
        <f t="shared" ca="1" si="1542"/>
        <v/>
      </c>
      <c r="CQ532" s="58" t="str">
        <f t="shared" ca="1" si="1543"/>
        <v/>
      </c>
      <c r="CR532" s="58" t="str">
        <f t="shared" ca="1" si="1544"/>
        <v/>
      </c>
      <c r="CS532" s="58" t="str">
        <f t="shared" ca="1" si="1545"/>
        <v/>
      </c>
      <c r="CT532" s="58" t="str">
        <f t="shared" ca="1" si="1546"/>
        <v/>
      </c>
      <c r="CU532" s="58" t="str">
        <f t="shared" ca="1" si="1547"/>
        <v/>
      </c>
      <c r="CV532" s="58" t="str">
        <f t="shared" ca="1" si="1548"/>
        <v/>
      </c>
      <c r="CW532" s="58" t="str">
        <f t="shared" ca="1" si="1549"/>
        <v/>
      </c>
      <c r="CX532" s="58" t="str">
        <f t="shared" ca="1" si="1550"/>
        <v/>
      </c>
      <c r="CY532" s="58" t="str">
        <f t="shared" ca="1" si="1551"/>
        <v/>
      </c>
      <c r="CZ532" s="58" t="str">
        <f t="shared" ca="1" si="1552"/>
        <v/>
      </c>
      <c r="DA532" s="58" t="str">
        <f t="shared" ca="1" si="1553"/>
        <v/>
      </c>
      <c r="DB532" s="58" t="str">
        <f t="shared" ca="1" si="1554"/>
        <v/>
      </c>
      <c r="DC532" s="58" t="str">
        <f t="shared" ca="1" si="1555"/>
        <v/>
      </c>
      <c r="DD532" s="58" t="str">
        <f t="shared" ca="1" si="1556"/>
        <v/>
      </c>
      <c r="DE532" s="58" t="str">
        <f t="shared" ca="1" si="1557"/>
        <v/>
      </c>
      <c r="DF532" s="58" t="str">
        <f t="shared" ca="1" si="1558"/>
        <v/>
      </c>
      <c r="DG532" s="58" t="str">
        <f t="shared" ca="1" si="1559"/>
        <v/>
      </c>
      <c r="DH532" s="58" t="str">
        <f t="shared" ca="1" si="1560"/>
        <v/>
      </c>
      <c r="DI532" s="58" t="str">
        <f t="shared" ca="1" si="1561"/>
        <v/>
      </c>
      <c r="DJ532" s="58" t="str">
        <f t="shared" ca="1" si="1562"/>
        <v/>
      </c>
      <c r="DK532" s="58" t="str">
        <f t="shared" ca="1" si="1563"/>
        <v/>
      </c>
      <c r="DL532" s="58" t="str">
        <f t="shared" ca="1" si="1564"/>
        <v/>
      </c>
      <c r="DM532" s="58" t="str">
        <f t="shared" ca="1" si="1565"/>
        <v/>
      </c>
      <c r="DN532" s="58" t="str">
        <f t="shared" ca="1" si="1566"/>
        <v/>
      </c>
      <c r="DO532" s="58" t="str">
        <f t="shared" ca="1" si="1567"/>
        <v/>
      </c>
      <c r="DP532" s="58" t="str">
        <f t="shared" ca="1" si="1568"/>
        <v/>
      </c>
      <c r="DQ532" s="58" t="str">
        <f t="shared" ca="1" si="1568"/>
        <v/>
      </c>
      <c r="DR532" s="58" t="str">
        <f t="shared" ca="1" si="1569"/>
        <v/>
      </c>
      <c r="DS532" s="34">
        <f t="shared" ca="1" si="1570"/>
        <v>0</v>
      </c>
      <c r="DT532" s="34">
        <f t="shared" ca="1" si="1571"/>
        <v>0</v>
      </c>
      <c r="DU532" s="34">
        <f t="shared" ca="1" si="1572"/>
        <v>0</v>
      </c>
      <c r="DV532" s="34">
        <f t="shared" ca="1" si="1573"/>
        <v>0</v>
      </c>
      <c r="DW532" s="34">
        <f t="shared" ca="1" si="1574"/>
        <v>0</v>
      </c>
      <c r="DX532" s="34">
        <f t="shared" ca="1" si="1575"/>
        <v>0</v>
      </c>
      <c r="DY532" s="34">
        <f t="shared" ca="1" si="1576"/>
        <v>0</v>
      </c>
      <c r="DZ532" s="34">
        <f t="shared" ca="1" si="1577"/>
        <v>0</v>
      </c>
      <c r="EA532" s="34">
        <f t="shared" ca="1" si="1578"/>
        <v>0</v>
      </c>
      <c r="EB532" s="34">
        <f t="shared" ca="1" si="1579"/>
        <v>0</v>
      </c>
      <c r="EC532" s="34">
        <f t="shared" ca="1" si="1580"/>
        <v>0</v>
      </c>
      <c r="ED532" s="34">
        <f t="shared" ca="1" si="1581"/>
        <v>0</v>
      </c>
      <c r="EE532" s="34">
        <f t="shared" ca="1" si="1582"/>
        <v>0</v>
      </c>
      <c r="EF532" s="34">
        <f t="shared" ca="1" si="1583"/>
        <v>0</v>
      </c>
      <c r="EG532" s="34">
        <f t="shared" ca="1" si="1584"/>
        <v>0</v>
      </c>
      <c r="EH532" s="34">
        <f t="shared" ca="1" si="1585"/>
        <v>0</v>
      </c>
      <c r="EI532" s="34">
        <f t="shared" ca="1" si="1586"/>
        <v>0</v>
      </c>
      <c r="EJ532" s="34">
        <f t="shared" ca="1" si="1587"/>
        <v>0</v>
      </c>
      <c r="EK532" s="34">
        <f t="shared" ca="1" si="1588"/>
        <v>0</v>
      </c>
      <c r="EL532" s="34">
        <f t="shared" ca="1" si="1589"/>
        <v>0</v>
      </c>
      <c r="EM532" s="34">
        <f t="shared" ca="1" si="1590"/>
        <v>0</v>
      </c>
      <c r="EN532" s="34">
        <f t="shared" ca="1" si="1591"/>
        <v>0</v>
      </c>
      <c r="EO532" s="34">
        <f t="shared" ca="1" si="1592"/>
        <v>0</v>
      </c>
      <c r="EP532" s="34">
        <f t="shared" ca="1" si="1593"/>
        <v>0</v>
      </c>
      <c r="EQ532" s="34">
        <f t="shared" ca="1" si="1594"/>
        <v>0</v>
      </c>
      <c r="ER532" s="34">
        <f t="shared" ca="1" si="1595"/>
        <v>0</v>
      </c>
      <c r="ES532" s="34">
        <f t="shared" ca="1" si="1596"/>
        <v>0</v>
      </c>
      <c r="ET532" s="34">
        <f t="shared" ca="1" si="1597"/>
        <v>0</v>
      </c>
      <c r="EU532" s="34">
        <f t="shared" ca="1" si="1598"/>
        <v>0</v>
      </c>
      <c r="EV532" s="34">
        <f t="shared" ca="1" si="1599"/>
        <v>0</v>
      </c>
      <c r="EW532" s="34">
        <f t="shared" ca="1" si="1600"/>
        <v>0</v>
      </c>
      <c r="EX532" s="34">
        <f t="shared" ca="1" si="1601"/>
        <v>0</v>
      </c>
      <c r="EY532" s="34">
        <f t="shared" ca="1" si="1602"/>
        <v>0</v>
      </c>
      <c r="EZ532" s="34">
        <f t="shared" ca="1" si="1603"/>
        <v>0</v>
      </c>
      <c r="FA532" s="34">
        <f t="shared" ca="1" si="1604"/>
        <v>0</v>
      </c>
      <c r="FB532" s="34">
        <f t="shared" ca="1" si="1605"/>
        <v>0</v>
      </c>
      <c r="FC532" s="34">
        <f t="shared" ca="1" si="1606"/>
        <v>0</v>
      </c>
      <c r="FD532" s="71"/>
      <c r="FE532" s="76"/>
      <c r="FF532" s="76"/>
      <c r="FG532" s="76"/>
      <c r="FH532" s="58"/>
      <c r="FI532" s="58"/>
      <c r="FJ532" s="58">
        <v>0</v>
      </c>
      <c r="FK532" s="58">
        <v>0</v>
      </c>
      <c r="FL532" s="34">
        <f t="shared" ca="1" si="1477"/>
        <v>0</v>
      </c>
      <c r="FM532" s="34">
        <f t="shared" ca="1" si="1478"/>
        <v>0</v>
      </c>
      <c r="FN532" s="34">
        <f t="shared" ca="1" si="1479"/>
        <v>0</v>
      </c>
      <c r="FO532" s="34">
        <f t="shared" ca="1" si="1480"/>
        <v>0</v>
      </c>
      <c r="FP532" s="34">
        <f t="shared" ca="1" si="1481"/>
        <v>0</v>
      </c>
      <c r="FQ532" s="34">
        <f t="shared" ca="1" si="1482"/>
        <v>0</v>
      </c>
      <c r="FR532" s="34">
        <f t="shared" ca="1" si="1483"/>
        <v>0</v>
      </c>
      <c r="FS532" s="34">
        <f t="shared" ca="1" si="1484"/>
        <v>0</v>
      </c>
      <c r="FT532" s="34">
        <f t="shared" ca="1" si="1485"/>
        <v>0</v>
      </c>
      <c r="FU532" s="34">
        <f t="shared" ca="1" si="1486"/>
        <v>0</v>
      </c>
      <c r="FV532" s="34">
        <f t="shared" ca="1" si="1487"/>
        <v>0</v>
      </c>
      <c r="FW532" s="34">
        <f t="shared" ca="1" si="1488"/>
        <v>0</v>
      </c>
      <c r="FX532" s="34">
        <f t="shared" ca="1" si="1489"/>
        <v>0</v>
      </c>
      <c r="FY532" s="34">
        <f t="shared" ca="1" si="1490"/>
        <v>0</v>
      </c>
      <c r="FZ532" s="34">
        <f t="shared" ca="1" si="1491"/>
        <v>0</v>
      </c>
      <c r="GA532" s="34">
        <f t="shared" ca="1" si="1492"/>
        <v>0</v>
      </c>
      <c r="GB532" s="34">
        <f t="shared" ca="1" si="1493"/>
        <v>0</v>
      </c>
      <c r="GC532" s="34">
        <f t="shared" ca="1" si="1494"/>
        <v>0</v>
      </c>
      <c r="GD532" s="34">
        <f t="shared" ca="1" si="1495"/>
        <v>0</v>
      </c>
      <c r="GE532" s="34">
        <f t="shared" ca="1" si="1496"/>
        <v>0</v>
      </c>
      <c r="GF532" s="34">
        <f t="shared" ca="1" si="1497"/>
        <v>0</v>
      </c>
      <c r="GG532" s="34">
        <f t="shared" ca="1" si="1498"/>
        <v>0</v>
      </c>
      <c r="GH532" s="34">
        <f t="shared" ca="1" si="1499"/>
        <v>0</v>
      </c>
      <c r="GI532" s="34">
        <f t="shared" ca="1" si="1500"/>
        <v>0</v>
      </c>
      <c r="GJ532" s="34">
        <f t="shared" ca="1" si="1501"/>
        <v>0</v>
      </c>
      <c r="GK532" s="34">
        <f t="shared" ca="1" si="1502"/>
        <v>0</v>
      </c>
      <c r="GL532" s="34">
        <f t="shared" ca="1" si="1503"/>
        <v>0</v>
      </c>
      <c r="GM532" s="34">
        <f t="shared" ca="1" si="1504"/>
        <v>0</v>
      </c>
      <c r="GN532" s="34">
        <f t="shared" ca="1" si="1505"/>
        <v>0</v>
      </c>
      <c r="GO532" s="34">
        <f t="shared" ca="1" si="1506"/>
        <v>0</v>
      </c>
      <c r="GP532" s="34">
        <f t="shared" ca="1" si="1507"/>
        <v>0</v>
      </c>
      <c r="GQ532" s="34">
        <f t="shared" ca="1" si="1508"/>
        <v>0</v>
      </c>
      <c r="GR532" s="34">
        <f t="shared" ca="1" si="1509"/>
        <v>0</v>
      </c>
      <c r="GS532" s="34">
        <f t="shared" ca="1" si="1510"/>
        <v>0</v>
      </c>
      <c r="GT532" s="34">
        <f t="shared" ca="1" si="1511"/>
        <v>0</v>
      </c>
      <c r="GU532" s="34">
        <f t="shared" ca="1" si="1512"/>
        <v>0</v>
      </c>
      <c r="GV532" s="34">
        <f t="shared" ca="1" si="1513"/>
        <v>0</v>
      </c>
      <c r="GW532" s="49" t="str">
        <f t="shared" ca="1" si="1526"/>
        <v>L</v>
      </c>
      <c r="GX532" s="49"/>
      <c r="GY532" s="49"/>
      <c r="GZ532" s="49"/>
      <c r="HA532" s="49"/>
      <c r="HB532" s="49" t="str">
        <f t="shared" ca="1" si="1527"/>
        <v>O</v>
      </c>
      <c r="HC532" s="49"/>
      <c r="HD532" s="49"/>
      <c r="HE532" s="49"/>
      <c r="HF532" s="49"/>
      <c r="HG532" s="49" t="str">
        <f t="shared" ca="1" si="1528"/>
        <v>B</v>
      </c>
      <c r="HH532" s="49"/>
      <c r="HI532" s="49"/>
      <c r="HJ532" s="49"/>
      <c r="HK532" s="49"/>
      <c r="HL532" s="65"/>
      <c r="HM532" s="50"/>
      <c r="HN532" s="50"/>
      <c r="HO532" s="66"/>
      <c r="HP532" s="66"/>
      <c r="HQ532" s="33"/>
      <c r="HR532" s="66"/>
      <c r="HS532" s="66"/>
      <c r="HT532" s="67"/>
      <c r="HU532" s="65"/>
      <c r="HV532" s="50"/>
      <c r="HW532" s="50"/>
      <c r="HX532" s="66"/>
      <c r="HY532" s="66"/>
      <c r="HZ532" s="33"/>
      <c r="IA532" s="66"/>
      <c r="IB532" s="66"/>
      <c r="IC532" s="67"/>
      <c r="ID532" s="65"/>
      <c r="IE532" s="50"/>
      <c r="IF532" s="50"/>
      <c r="IG532" s="66"/>
      <c r="IH532" s="66"/>
      <c r="II532" s="33" t="str">
        <f t="shared" ca="1" si="1514"/>
        <v>0</v>
      </c>
      <c r="IJ532" s="66" t="str">
        <f t="shared" ca="1" si="1515"/>
        <v/>
      </c>
      <c r="IK532" s="66" t="str">
        <f t="shared" ca="1" si="1516"/>
        <v/>
      </c>
      <c r="IL532" s="67">
        <f t="shared" ca="1" si="1529"/>
        <v>1</v>
      </c>
      <c r="IM532" s="34"/>
      <c r="IN532" s="34"/>
      <c r="IO532" s="37">
        <f t="shared" ca="1" si="1530"/>
        <v>0</v>
      </c>
      <c r="IP532" s="22">
        <f t="shared" ca="1" si="1517"/>
        <v>6</v>
      </c>
      <c r="IQ532" s="78" t="str">
        <f t="shared" ca="1" si="1607"/>
        <v>Profit Target</v>
      </c>
      <c r="IR532" s="156">
        <f t="shared" ca="1" si="1608"/>
        <v>0</v>
      </c>
      <c r="IS532" s="78">
        <f t="shared" ca="1" si="1531"/>
        <v>6</v>
      </c>
      <c r="IT532" s="58"/>
      <c r="IU532" s="58"/>
      <c r="IV532" s="58"/>
      <c r="IW532" s="58"/>
      <c r="IX532" s="58"/>
      <c r="IY532" s="58"/>
      <c r="IZ532" s="58"/>
      <c r="JA532" s="58"/>
      <c r="JB532" s="58"/>
      <c r="JC532" s="58"/>
      <c r="JD532" s="58"/>
      <c r="JE532" s="58"/>
      <c r="JF532" s="58"/>
      <c r="JG532" s="58"/>
      <c r="JH532" s="58"/>
      <c r="JI532" s="58"/>
      <c r="JJ532" s="58"/>
      <c r="JK532" s="58"/>
      <c r="JL532" s="58"/>
      <c r="JM532" s="58"/>
      <c r="JN532" s="58"/>
      <c r="JO532" s="58"/>
      <c r="JP532" s="58"/>
      <c r="JQ532" s="58"/>
      <c r="JR532" s="58"/>
      <c r="JS532" s="58"/>
      <c r="JT532" s="58"/>
      <c r="JU532" s="58"/>
      <c r="JV532" s="58"/>
      <c r="JW532" s="58"/>
      <c r="JX532" s="58"/>
      <c r="JY532" s="58"/>
      <c r="JZ532" s="58"/>
      <c r="KA532" s="58"/>
      <c r="KB532" s="58"/>
      <c r="KC532" s="58"/>
      <c r="KD532" s="58"/>
      <c r="KE532" s="58"/>
      <c r="KF532" s="58"/>
      <c r="KG532" s="58"/>
      <c r="KH532" s="58"/>
      <c r="KI532" s="58"/>
      <c r="KJ532" s="58"/>
      <c r="KK532" s="58"/>
      <c r="KL532" s="58"/>
      <c r="KM532" s="58"/>
      <c r="KN532" s="58"/>
      <c r="KO532" s="58"/>
      <c r="KP532" s="58"/>
      <c r="KQ532" s="58"/>
      <c r="KR532" s="58"/>
      <c r="KS532" s="58"/>
      <c r="KT532" s="58"/>
      <c r="KU532" s="58"/>
      <c r="KV532" s="58"/>
      <c r="KW532" s="58"/>
      <c r="KX532" s="58"/>
      <c r="KY532" s="58"/>
      <c r="KZ532" s="58"/>
      <c r="LA532" s="58"/>
      <c r="LB532" s="58"/>
      <c r="LC532" s="58"/>
      <c r="LD532" s="58"/>
      <c r="LE532" s="58"/>
      <c r="LF532" s="58"/>
      <c r="LG532" s="58"/>
      <c r="LH532" s="58"/>
      <c r="LI532" s="58"/>
      <c r="LJ532" s="58"/>
      <c r="LK532" s="58"/>
      <c r="LL532" s="58"/>
      <c r="LM532" s="58"/>
      <c r="LN532" s="58"/>
      <c r="LO532" s="58"/>
      <c r="LP532" s="90" t="str">
        <f t="shared" si="1532"/>
        <v/>
      </c>
      <c r="LQ532" s="43"/>
      <c r="LR532" s="43"/>
      <c r="LS532" s="43"/>
      <c r="LT532" s="43"/>
      <c r="LU532" s="43"/>
      <c r="LV532" s="43"/>
      <c r="LW532" s="43"/>
      <c r="LX532" s="43"/>
      <c r="LY532" s="43"/>
      <c r="LZ532" s="43"/>
      <c r="MA532" s="43"/>
      <c r="MO532" s="15">
        <f t="shared" ca="1" si="1476"/>
        <v>20</v>
      </c>
    </row>
    <row r="533" spans="1:353">
      <c r="A533" s="15">
        <f t="shared" ca="1" si="1474"/>
        <v>2</v>
      </c>
      <c r="B533" s="33" t="str">
        <f t="shared" ca="1" si="1475"/>
        <v>DB</v>
      </c>
      <c r="C533" s="10" t="str">
        <f t="shared" ca="1" si="1518"/>
        <v>profit target</v>
      </c>
      <c r="D533" s="50">
        <f t="shared" ca="1" si="1519"/>
        <v>0</v>
      </c>
      <c r="E533" s="10" t="str">
        <f t="shared" si="1520"/>
        <v/>
      </c>
      <c r="F533" s="111">
        <f t="shared" si="1521"/>
        <v>529</v>
      </c>
      <c r="G533" s="59">
        <f t="shared" ca="1" si="1533"/>
        <v>1</v>
      </c>
      <c r="H533" s="56">
        <f ca="1">COUNTIF($A$5:A533,$H$5)</f>
        <v>13</v>
      </c>
      <c r="I533" s="56">
        <f ca="1">COUNTIF($A$5:$A533,$I$5)</f>
        <v>16</v>
      </c>
      <c r="J533" s="56">
        <f ca="1">COUNTIF($A$5:$A533,$J$5)</f>
        <v>9</v>
      </c>
      <c r="K533" s="56">
        <f ca="1">COUNTIF($A$5:$A533,$K$5)</f>
        <v>17</v>
      </c>
      <c r="L533" s="56">
        <f ca="1">COUNTIF($A$5:$A533,$L$5)</f>
        <v>16</v>
      </c>
      <c r="M533" s="56">
        <f ca="1">COUNTIF($A$5:$A533,$M$5)</f>
        <v>12</v>
      </c>
      <c r="N533" s="56">
        <f ca="1">COUNTIF($A$5:$A533,$N$5)</f>
        <v>8</v>
      </c>
      <c r="O533" s="56">
        <f ca="1">COUNTIF($A$5:$A533,$O$5)</f>
        <v>12</v>
      </c>
      <c r="P533" s="56">
        <f ca="1">COUNTIF($A$5:$A533,$P$5)</f>
        <v>16</v>
      </c>
      <c r="Q533" s="56">
        <f ca="1">COUNTIF($A$5:$A533,$Q$5)</f>
        <v>23</v>
      </c>
      <c r="R533" s="56">
        <f ca="1">COUNTIF($A$5:$A533,$R$5)</f>
        <v>21</v>
      </c>
      <c r="S533" s="56">
        <f ca="1">COUNTIF($A$5:$A533,$S$5)</f>
        <v>15</v>
      </c>
      <c r="T533" s="56">
        <f ca="1">COUNTIF($A$5:$A533,$T$5)</f>
        <v>14</v>
      </c>
      <c r="U533" s="56">
        <f ca="1">COUNTIF($A$5:$A533,$U$5)</f>
        <v>13</v>
      </c>
      <c r="V533" s="56">
        <f ca="1">COUNTIF($A$5:$A533,$V$5)</f>
        <v>12</v>
      </c>
      <c r="W533" s="56">
        <f ca="1">COUNTIF($A$5:$A533,$W$5)</f>
        <v>14</v>
      </c>
      <c r="X533" s="56">
        <f ca="1">COUNTIF($A$5:$A533,$X$5)</f>
        <v>14</v>
      </c>
      <c r="Y533" s="56">
        <f ca="1">COUNTIF($A$5:$A533,$Y$5)</f>
        <v>14</v>
      </c>
      <c r="Z533" s="56">
        <f ca="1">COUNTIF($A$5:$A533,$Z$5)</f>
        <v>14</v>
      </c>
      <c r="AA533" s="56">
        <f ca="1">COUNTIF($A$5:$A533,$AA$5)</f>
        <v>10</v>
      </c>
      <c r="AB533" s="56">
        <f ca="1">COUNTIF($A$5:$A533,$AB$5)</f>
        <v>11</v>
      </c>
      <c r="AC533" s="56">
        <f ca="1">COUNTIF($A$5:$A533,$AC$5)</f>
        <v>14</v>
      </c>
      <c r="AD533" s="56">
        <f ca="1">COUNTIF($A$5:$A533,$AD$5)</f>
        <v>20</v>
      </c>
      <c r="AE533" s="56">
        <f ca="1">COUNTIF($A$5:$A533,$AE$5)</f>
        <v>20</v>
      </c>
      <c r="AF533" s="56">
        <f ca="1">COUNTIF($A$5:$A533,$AF$5)</f>
        <v>10</v>
      </c>
      <c r="AG533" s="56">
        <f ca="1">COUNTIF($A$5:$A533,$AG$5)</f>
        <v>11</v>
      </c>
      <c r="AH533" s="56">
        <f ca="1">COUNTIF($A$5:$A533,$AH$5)</f>
        <v>7</v>
      </c>
      <c r="AI533" s="56">
        <f ca="1">COUNTIF($A$5:$A533,$AI$5)</f>
        <v>12</v>
      </c>
      <c r="AJ533" s="56">
        <f ca="1">COUNTIF($A$5:$A533,$AJ$5)</f>
        <v>22</v>
      </c>
      <c r="AK533" s="56">
        <f ca="1">COUNTIF($A$5:$A533,$AK$5)</f>
        <v>13</v>
      </c>
      <c r="AL533" s="56">
        <f ca="1">COUNTIF($A$5:$A533,$AL$5)</f>
        <v>10</v>
      </c>
      <c r="AM533" s="56">
        <f ca="1">COUNTIF($A$5:$A533,$AM$5)</f>
        <v>18</v>
      </c>
      <c r="AN533" s="56">
        <f ca="1">COUNTIF($A$5:$A533,$AN$5)</f>
        <v>17</v>
      </c>
      <c r="AO533" s="56">
        <f ca="1">COUNTIF($A$5:$A533,$AO$5)</f>
        <v>18</v>
      </c>
      <c r="AP533" s="56">
        <f ca="1">COUNTIF($A$5:$A533,$AP$5)</f>
        <v>19</v>
      </c>
      <c r="AQ533" s="56">
        <f ca="1">COUNTIF($A$5:$A533,$AQ$5)</f>
        <v>13</v>
      </c>
      <c r="AR533" s="56">
        <f ca="1">COUNTIF($A$5:$A533,$AR$5)</f>
        <v>11</v>
      </c>
      <c r="AS533" s="101">
        <f t="shared" ca="1" si="1522"/>
        <v>0</v>
      </c>
      <c r="AT533" s="58">
        <f t="shared" si="1523"/>
        <v>529</v>
      </c>
      <c r="AU533" s="105">
        <f t="shared" si="1524"/>
        <v>15</v>
      </c>
      <c r="AV533" s="105">
        <f t="shared" si="1525"/>
        <v>342.79200000000003</v>
      </c>
      <c r="AW533" s="58">
        <f t="shared" ca="1" si="1437"/>
        <v>13</v>
      </c>
      <c r="AX533" s="58">
        <f t="shared" ca="1" si="1438"/>
        <v>0</v>
      </c>
      <c r="AY533" s="58">
        <f t="shared" ca="1" si="1439"/>
        <v>18</v>
      </c>
      <c r="AZ533" s="58">
        <f t="shared" ca="1" si="1440"/>
        <v>24</v>
      </c>
      <c r="BA533" s="58">
        <f t="shared" ca="1" si="1441"/>
        <v>2</v>
      </c>
      <c r="BB533" s="58">
        <f t="shared" ca="1" si="1442"/>
        <v>51</v>
      </c>
      <c r="BC533" s="58">
        <f t="shared" ca="1" si="1443"/>
        <v>9</v>
      </c>
      <c r="BD533" s="58">
        <f t="shared" ca="1" si="1444"/>
        <v>14</v>
      </c>
      <c r="BE533" s="58">
        <f t="shared" ca="1" si="1445"/>
        <v>6</v>
      </c>
      <c r="BF533" s="58">
        <f t="shared" ca="1" si="1446"/>
        <v>8</v>
      </c>
      <c r="BG533" s="58">
        <f t="shared" ca="1" si="1447"/>
        <v>1</v>
      </c>
      <c r="BH533" s="58">
        <f t="shared" ca="1" si="1448"/>
        <v>32</v>
      </c>
      <c r="BI533" s="58">
        <f t="shared" ca="1" si="1449"/>
        <v>7</v>
      </c>
      <c r="BJ533" s="58">
        <f t="shared" ca="1" si="1450"/>
        <v>43</v>
      </c>
      <c r="BK533" s="58">
        <f t="shared" ca="1" si="1451"/>
        <v>76</v>
      </c>
      <c r="BL533" s="58">
        <f t="shared" ca="1" si="1452"/>
        <v>11</v>
      </c>
      <c r="BM533" s="58">
        <f t="shared" ca="1" si="1453"/>
        <v>10</v>
      </c>
      <c r="BN533" s="58">
        <f t="shared" ca="1" si="1454"/>
        <v>45</v>
      </c>
      <c r="BO533" s="58">
        <f t="shared" ca="1" si="1455"/>
        <v>23</v>
      </c>
      <c r="BP533" s="58">
        <f t="shared" ca="1" si="1456"/>
        <v>4</v>
      </c>
      <c r="BQ533" s="58">
        <f t="shared" ca="1" si="1457"/>
        <v>3</v>
      </c>
      <c r="BR533" s="58">
        <f t="shared" ca="1" si="1458"/>
        <v>27</v>
      </c>
      <c r="BS533" s="58">
        <f t="shared" ca="1" si="1459"/>
        <v>36</v>
      </c>
      <c r="BT533" s="58">
        <f t="shared" ca="1" si="1460"/>
        <v>128</v>
      </c>
      <c r="BU533" s="58">
        <f t="shared" ca="1" si="1461"/>
        <v>75</v>
      </c>
      <c r="BV533" s="58">
        <f t="shared" ca="1" si="1462"/>
        <v>67</v>
      </c>
      <c r="BW533" s="58">
        <f t="shared" ca="1" si="1463"/>
        <v>46</v>
      </c>
      <c r="BX533" s="58">
        <f t="shared" ca="1" si="1464"/>
        <v>40</v>
      </c>
      <c r="BY533" s="58">
        <f t="shared" ca="1" si="1465"/>
        <v>12</v>
      </c>
      <c r="BZ533" s="58">
        <f t="shared" ca="1" si="1466"/>
        <v>59</v>
      </c>
      <c r="CA533" s="58">
        <f t="shared" ca="1" si="1467"/>
        <v>39</v>
      </c>
      <c r="CB533" s="58">
        <f t="shared" ca="1" si="1468"/>
        <v>37</v>
      </c>
      <c r="CC533" s="58">
        <f t="shared" ca="1" si="1469"/>
        <v>48</v>
      </c>
      <c r="CD533" s="58">
        <f t="shared" ca="1" si="1470"/>
        <v>52</v>
      </c>
      <c r="CE533" s="58">
        <f t="shared" ca="1" si="1471"/>
        <v>15</v>
      </c>
      <c r="CF533" s="58">
        <f t="shared" ca="1" si="1472"/>
        <v>34</v>
      </c>
      <c r="CG533" s="58">
        <f t="shared" ca="1" si="1473"/>
        <v>21</v>
      </c>
      <c r="CH533" s="58" t="str">
        <f t="shared" ca="1" si="1534"/>
        <v/>
      </c>
      <c r="CI533" s="58" t="str">
        <f t="shared" ca="1" si="1535"/>
        <v/>
      </c>
      <c r="CJ533" s="58" t="str">
        <f t="shared" ca="1" si="1536"/>
        <v/>
      </c>
      <c r="CK533" s="58" t="str">
        <f t="shared" ca="1" si="1537"/>
        <v/>
      </c>
      <c r="CL533" s="58" t="str">
        <f t="shared" ca="1" si="1538"/>
        <v/>
      </c>
      <c r="CM533" s="58" t="str">
        <f t="shared" ca="1" si="1539"/>
        <v/>
      </c>
      <c r="CN533" s="58" t="str">
        <f t="shared" ca="1" si="1540"/>
        <v/>
      </c>
      <c r="CO533" s="58" t="str">
        <f t="shared" ca="1" si="1541"/>
        <v/>
      </c>
      <c r="CP533" s="58" t="str">
        <f t="shared" ca="1" si="1542"/>
        <v/>
      </c>
      <c r="CQ533" s="58" t="str">
        <f t="shared" ca="1" si="1543"/>
        <v/>
      </c>
      <c r="CR533" s="58" t="str">
        <f t="shared" ca="1" si="1544"/>
        <v/>
      </c>
      <c r="CS533" s="58" t="str">
        <f t="shared" ca="1" si="1545"/>
        <v/>
      </c>
      <c r="CT533" s="58" t="str">
        <f t="shared" ca="1" si="1546"/>
        <v/>
      </c>
      <c r="CU533" s="58" t="str">
        <f t="shared" ca="1" si="1547"/>
        <v/>
      </c>
      <c r="CV533" s="58" t="str">
        <f t="shared" ca="1" si="1548"/>
        <v/>
      </c>
      <c r="CW533" s="58" t="str">
        <f t="shared" ca="1" si="1549"/>
        <v/>
      </c>
      <c r="CX533" s="58" t="str">
        <f t="shared" ca="1" si="1550"/>
        <v/>
      </c>
      <c r="CY533" s="58" t="str">
        <f t="shared" ca="1" si="1551"/>
        <v/>
      </c>
      <c r="CZ533" s="58" t="str">
        <f t="shared" ca="1" si="1552"/>
        <v/>
      </c>
      <c r="DA533" s="58" t="str">
        <f t="shared" ca="1" si="1553"/>
        <v/>
      </c>
      <c r="DB533" s="58" t="str">
        <f t="shared" ca="1" si="1554"/>
        <v/>
      </c>
      <c r="DC533" s="58" t="str">
        <f t="shared" ca="1" si="1555"/>
        <v/>
      </c>
      <c r="DD533" s="58" t="str">
        <f t="shared" ca="1" si="1556"/>
        <v/>
      </c>
      <c r="DE533" s="58" t="str">
        <f t="shared" ca="1" si="1557"/>
        <v/>
      </c>
      <c r="DF533" s="58" t="str">
        <f t="shared" ca="1" si="1558"/>
        <v/>
      </c>
      <c r="DG533" s="58" t="str">
        <f t="shared" ca="1" si="1559"/>
        <v/>
      </c>
      <c r="DH533" s="58" t="str">
        <f t="shared" ca="1" si="1560"/>
        <v/>
      </c>
      <c r="DI533" s="58" t="str">
        <f t="shared" ca="1" si="1561"/>
        <v/>
      </c>
      <c r="DJ533" s="58" t="str">
        <f t="shared" ca="1" si="1562"/>
        <v/>
      </c>
      <c r="DK533" s="58" t="str">
        <f t="shared" ca="1" si="1563"/>
        <v/>
      </c>
      <c r="DL533" s="58" t="str">
        <f t="shared" ca="1" si="1564"/>
        <v/>
      </c>
      <c r="DM533" s="58" t="str">
        <f t="shared" ca="1" si="1565"/>
        <v/>
      </c>
      <c r="DN533" s="58" t="str">
        <f t="shared" ca="1" si="1566"/>
        <v/>
      </c>
      <c r="DO533" s="58" t="str">
        <f t="shared" ca="1" si="1567"/>
        <v/>
      </c>
      <c r="DP533" s="58" t="str">
        <f t="shared" ca="1" si="1568"/>
        <v/>
      </c>
      <c r="DQ533" s="58" t="str">
        <f t="shared" ca="1" si="1568"/>
        <v/>
      </c>
      <c r="DR533" s="58" t="str">
        <f t="shared" ca="1" si="1569"/>
        <v/>
      </c>
      <c r="DS533" s="34">
        <f t="shared" ca="1" si="1570"/>
        <v>0</v>
      </c>
      <c r="DT533" s="34">
        <f t="shared" ca="1" si="1571"/>
        <v>0</v>
      </c>
      <c r="DU533" s="34">
        <f t="shared" ca="1" si="1572"/>
        <v>0</v>
      </c>
      <c r="DV533" s="34">
        <f t="shared" ca="1" si="1573"/>
        <v>0</v>
      </c>
      <c r="DW533" s="34">
        <f t="shared" ca="1" si="1574"/>
        <v>0</v>
      </c>
      <c r="DX533" s="34">
        <f t="shared" ca="1" si="1575"/>
        <v>0</v>
      </c>
      <c r="DY533" s="34">
        <f t="shared" ca="1" si="1576"/>
        <v>0</v>
      </c>
      <c r="DZ533" s="34">
        <f t="shared" ca="1" si="1577"/>
        <v>0</v>
      </c>
      <c r="EA533" s="34">
        <f t="shared" ca="1" si="1578"/>
        <v>0</v>
      </c>
      <c r="EB533" s="34">
        <f t="shared" ca="1" si="1579"/>
        <v>0</v>
      </c>
      <c r="EC533" s="34">
        <f t="shared" ca="1" si="1580"/>
        <v>0</v>
      </c>
      <c r="ED533" s="34">
        <f t="shared" ca="1" si="1581"/>
        <v>0</v>
      </c>
      <c r="EE533" s="34">
        <f t="shared" ca="1" si="1582"/>
        <v>0</v>
      </c>
      <c r="EF533" s="34">
        <f t="shared" ca="1" si="1583"/>
        <v>0</v>
      </c>
      <c r="EG533" s="34">
        <f t="shared" ca="1" si="1584"/>
        <v>0</v>
      </c>
      <c r="EH533" s="34">
        <f t="shared" ca="1" si="1585"/>
        <v>0</v>
      </c>
      <c r="EI533" s="34">
        <f t="shared" ca="1" si="1586"/>
        <v>0</v>
      </c>
      <c r="EJ533" s="34">
        <f t="shared" ca="1" si="1587"/>
        <v>0</v>
      </c>
      <c r="EK533" s="34">
        <f t="shared" ca="1" si="1588"/>
        <v>0</v>
      </c>
      <c r="EL533" s="34">
        <f t="shared" ca="1" si="1589"/>
        <v>0</v>
      </c>
      <c r="EM533" s="34">
        <f t="shared" ca="1" si="1590"/>
        <v>0</v>
      </c>
      <c r="EN533" s="34">
        <f t="shared" ca="1" si="1591"/>
        <v>0</v>
      </c>
      <c r="EO533" s="34">
        <f t="shared" ca="1" si="1592"/>
        <v>0</v>
      </c>
      <c r="EP533" s="34">
        <f t="shared" ca="1" si="1593"/>
        <v>0</v>
      </c>
      <c r="EQ533" s="34">
        <f t="shared" ca="1" si="1594"/>
        <v>0</v>
      </c>
      <c r="ER533" s="34">
        <f t="shared" ca="1" si="1595"/>
        <v>0</v>
      </c>
      <c r="ES533" s="34">
        <f t="shared" ca="1" si="1596"/>
        <v>0</v>
      </c>
      <c r="ET533" s="34">
        <f t="shared" ca="1" si="1597"/>
        <v>0</v>
      </c>
      <c r="EU533" s="34">
        <f t="shared" ca="1" si="1598"/>
        <v>0</v>
      </c>
      <c r="EV533" s="34">
        <f t="shared" ca="1" si="1599"/>
        <v>0</v>
      </c>
      <c r="EW533" s="34">
        <f t="shared" ca="1" si="1600"/>
        <v>0</v>
      </c>
      <c r="EX533" s="34">
        <f t="shared" ca="1" si="1601"/>
        <v>0</v>
      </c>
      <c r="EY533" s="34">
        <f t="shared" ca="1" si="1602"/>
        <v>0</v>
      </c>
      <c r="EZ533" s="34">
        <f t="shared" ca="1" si="1603"/>
        <v>0</v>
      </c>
      <c r="FA533" s="34">
        <f t="shared" ca="1" si="1604"/>
        <v>0</v>
      </c>
      <c r="FB533" s="34">
        <f t="shared" ca="1" si="1605"/>
        <v>0</v>
      </c>
      <c r="FC533" s="34">
        <f t="shared" ca="1" si="1606"/>
        <v>0</v>
      </c>
      <c r="FD533" s="71"/>
      <c r="FE533" s="76"/>
      <c r="FF533" s="76"/>
      <c r="FG533" s="76"/>
      <c r="FH533" s="58"/>
      <c r="FI533" s="58"/>
      <c r="FJ533" s="58">
        <v>0</v>
      </c>
      <c r="FK533" s="58">
        <v>0</v>
      </c>
      <c r="FL533" s="34">
        <f t="shared" ca="1" si="1477"/>
        <v>0</v>
      </c>
      <c r="FM533" s="34">
        <f t="shared" ca="1" si="1478"/>
        <v>0</v>
      </c>
      <c r="FN533" s="34">
        <f t="shared" ca="1" si="1479"/>
        <v>0</v>
      </c>
      <c r="FO533" s="34">
        <f t="shared" ca="1" si="1480"/>
        <v>0</v>
      </c>
      <c r="FP533" s="34">
        <f t="shared" ca="1" si="1481"/>
        <v>0</v>
      </c>
      <c r="FQ533" s="34">
        <f t="shared" ca="1" si="1482"/>
        <v>0</v>
      </c>
      <c r="FR533" s="34">
        <f t="shared" ca="1" si="1483"/>
        <v>0</v>
      </c>
      <c r="FS533" s="34">
        <f t="shared" ca="1" si="1484"/>
        <v>0</v>
      </c>
      <c r="FT533" s="34">
        <f t="shared" ca="1" si="1485"/>
        <v>0</v>
      </c>
      <c r="FU533" s="34">
        <f t="shared" ca="1" si="1486"/>
        <v>0</v>
      </c>
      <c r="FV533" s="34">
        <f t="shared" ca="1" si="1487"/>
        <v>0</v>
      </c>
      <c r="FW533" s="34">
        <f t="shared" ca="1" si="1488"/>
        <v>0</v>
      </c>
      <c r="FX533" s="34">
        <f t="shared" ca="1" si="1489"/>
        <v>0</v>
      </c>
      <c r="FY533" s="34">
        <f t="shared" ca="1" si="1490"/>
        <v>0</v>
      </c>
      <c r="FZ533" s="34">
        <f t="shared" ca="1" si="1491"/>
        <v>0</v>
      </c>
      <c r="GA533" s="34">
        <f t="shared" ca="1" si="1492"/>
        <v>0</v>
      </c>
      <c r="GB533" s="34">
        <f t="shared" ca="1" si="1493"/>
        <v>0</v>
      </c>
      <c r="GC533" s="34">
        <f t="shared" ca="1" si="1494"/>
        <v>0</v>
      </c>
      <c r="GD533" s="34">
        <f t="shared" ca="1" si="1495"/>
        <v>0</v>
      </c>
      <c r="GE533" s="34">
        <f t="shared" ca="1" si="1496"/>
        <v>0</v>
      </c>
      <c r="GF533" s="34">
        <f t="shared" ca="1" si="1497"/>
        <v>0</v>
      </c>
      <c r="GG533" s="34">
        <f t="shared" ca="1" si="1498"/>
        <v>0</v>
      </c>
      <c r="GH533" s="34">
        <f t="shared" ca="1" si="1499"/>
        <v>0</v>
      </c>
      <c r="GI533" s="34">
        <f t="shared" ca="1" si="1500"/>
        <v>0</v>
      </c>
      <c r="GJ533" s="34">
        <f t="shared" ca="1" si="1501"/>
        <v>0</v>
      </c>
      <c r="GK533" s="34">
        <f t="shared" ca="1" si="1502"/>
        <v>0</v>
      </c>
      <c r="GL533" s="34">
        <f t="shared" ca="1" si="1503"/>
        <v>0</v>
      </c>
      <c r="GM533" s="34">
        <f t="shared" ca="1" si="1504"/>
        <v>0</v>
      </c>
      <c r="GN533" s="34">
        <f t="shared" ca="1" si="1505"/>
        <v>0</v>
      </c>
      <c r="GO533" s="34">
        <f t="shared" ca="1" si="1506"/>
        <v>0</v>
      </c>
      <c r="GP533" s="34">
        <f t="shared" ca="1" si="1507"/>
        <v>0</v>
      </c>
      <c r="GQ533" s="34">
        <f t="shared" ca="1" si="1508"/>
        <v>0</v>
      </c>
      <c r="GR533" s="34">
        <f t="shared" ca="1" si="1509"/>
        <v>0</v>
      </c>
      <c r="GS533" s="34">
        <f t="shared" ca="1" si="1510"/>
        <v>0</v>
      </c>
      <c r="GT533" s="34">
        <f t="shared" ca="1" si="1511"/>
        <v>0</v>
      </c>
      <c r="GU533" s="34">
        <f t="shared" ca="1" si="1512"/>
        <v>0</v>
      </c>
      <c r="GV533" s="34">
        <f t="shared" ca="1" si="1513"/>
        <v>0</v>
      </c>
      <c r="GW533" s="49" t="str">
        <f t="shared" ca="1" si="1526"/>
        <v>L</v>
      </c>
      <c r="GX533" s="49"/>
      <c r="GY533" s="49"/>
      <c r="GZ533" s="49"/>
      <c r="HA533" s="49"/>
      <c r="HB533" s="49" t="str">
        <f t="shared" ca="1" si="1527"/>
        <v>E</v>
      </c>
      <c r="HC533" s="49"/>
      <c r="HD533" s="49"/>
      <c r="HE533" s="49"/>
      <c r="HF533" s="49"/>
      <c r="HG533" s="49" t="str">
        <f t="shared" ca="1" si="1528"/>
        <v>B</v>
      </c>
      <c r="HH533" s="49"/>
      <c r="HI533" s="49"/>
      <c r="HJ533" s="49"/>
      <c r="HK533" s="49"/>
      <c r="HL533" s="65"/>
      <c r="HM533" s="50"/>
      <c r="HN533" s="50"/>
      <c r="HO533" s="66"/>
      <c r="HP533" s="66"/>
      <c r="HQ533" s="33"/>
      <c r="HR533" s="66"/>
      <c r="HS533" s="66"/>
      <c r="HT533" s="67"/>
      <c r="HU533" s="65"/>
      <c r="HV533" s="50"/>
      <c r="HW533" s="50"/>
      <c r="HX533" s="66"/>
      <c r="HY533" s="66"/>
      <c r="HZ533" s="33"/>
      <c r="IA533" s="66"/>
      <c r="IB533" s="66"/>
      <c r="IC533" s="67"/>
      <c r="ID533" s="65"/>
      <c r="IE533" s="50"/>
      <c r="IF533" s="50"/>
      <c r="IG533" s="66"/>
      <c r="IH533" s="66"/>
      <c r="II533" s="33" t="str">
        <f t="shared" ca="1" si="1514"/>
        <v>0</v>
      </c>
      <c r="IJ533" s="66" t="str">
        <f t="shared" ca="1" si="1515"/>
        <v/>
      </c>
      <c r="IK533" s="66" t="str">
        <f t="shared" ca="1" si="1516"/>
        <v/>
      </c>
      <c r="IL533" s="67">
        <f t="shared" ca="1" si="1529"/>
        <v>1</v>
      </c>
      <c r="IM533" s="34"/>
      <c r="IN533" s="34"/>
      <c r="IO533" s="37">
        <f t="shared" ca="1" si="1530"/>
        <v>0</v>
      </c>
      <c r="IP533" s="22">
        <f t="shared" ca="1" si="1517"/>
        <v>6</v>
      </c>
      <c r="IQ533" s="78" t="str">
        <f t="shared" ca="1" si="1607"/>
        <v>Profit Target</v>
      </c>
      <c r="IR533" s="156">
        <f t="shared" ca="1" si="1608"/>
        <v>0</v>
      </c>
      <c r="IS533" s="78">
        <f t="shared" ca="1" si="1531"/>
        <v>6</v>
      </c>
      <c r="IT533" s="58"/>
      <c r="IU533" s="58"/>
      <c r="IV533" s="58"/>
      <c r="IW533" s="58"/>
      <c r="IX533" s="58"/>
      <c r="IY533" s="58"/>
      <c r="IZ533" s="58"/>
      <c r="JA533" s="58"/>
      <c r="JB533" s="58"/>
      <c r="JC533" s="58"/>
      <c r="JD533" s="58"/>
      <c r="JE533" s="58"/>
      <c r="JF533" s="58"/>
      <c r="JG533" s="58"/>
      <c r="JH533" s="58"/>
      <c r="JI533" s="58"/>
      <c r="JJ533" s="58"/>
      <c r="JK533" s="58"/>
      <c r="JL533" s="58"/>
      <c r="JM533" s="58"/>
      <c r="JN533" s="58"/>
      <c r="JO533" s="58"/>
      <c r="JP533" s="58"/>
      <c r="JQ533" s="58"/>
      <c r="JR533" s="58"/>
      <c r="JS533" s="58"/>
      <c r="JT533" s="58"/>
      <c r="JU533" s="58"/>
      <c r="JV533" s="58"/>
      <c r="JW533" s="58"/>
      <c r="JX533" s="58"/>
      <c r="JY533" s="58"/>
      <c r="JZ533" s="58"/>
      <c r="KA533" s="58"/>
      <c r="KB533" s="58"/>
      <c r="KC533" s="58"/>
      <c r="KD533" s="58"/>
      <c r="KE533" s="58"/>
      <c r="KF533" s="58"/>
      <c r="KG533" s="58"/>
      <c r="KH533" s="58"/>
      <c r="KI533" s="58"/>
      <c r="KJ533" s="58"/>
      <c r="KK533" s="58"/>
      <c r="KL533" s="58"/>
      <c r="KM533" s="58"/>
      <c r="KN533" s="58"/>
      <c r="KO533" s="58"/>
      <c r="KP533" s="58"/>
      <c r="KQ533" s="58"/>
      <c r="KR533" s="58"/>
      <c r="KS533" s="58"/>
      <c r="KT533" s="58"/>
      <c r="KU533" s="58"/>
      <c r="KV533" s="58"/>
      <c r="KW533" s="58"/>
      <c r="KX533" s="58"/>
      <c r="KY533" s="58"/>
      <c r="KZ533" s="58"/>
      <c r="LA533" s="58"/>
      <c r="LB533" s="58"/>
      <c r="LC533" s="58"/>
      <c r="LD533" s="58"/>
      <c r="LE533" s="58"/>
      <c r="LF533" s="58"/>
      <c r="LG533" s="58"/>
      <c r="LH533" s="58"/>
      <c r="LI533" s="58"/>
      <c r="LJ533" s="58"/>
      <c r="LK533" s="58"/>
      <c r="LL533" s="58"/>
      <c r="LM533" s="58"/>
      <c r="LN533" s="58"/>
      <c r="LO533" s="58"/>
      <c r="LP533" s="90" t="str">
        <f t="shared" si="1532"/>
        <v/>
      </c>
      <c r="LQ533" s="43"/>
      <c r="LR533" s="43"/>
      <c r="LS533" s="43"/>
      <c r="LT533" s="43"/>
      <c r="LU533" s="43"/>
      <c r="LV533" s="43"/>
      <c r="LW533" s="43"/>
      <c r="LX533" s="43"/>
      <c r="LY533" s="43"/>
      <c r="LZ533" s="43"/>
      <c r="MA533" s="43"/>
      <c r="MO533" s="15">
        <f t="shared" ca="1" si="1476"/>
        <v>35</v>
      </c>
    </row>
    <row r="534" spans="1:353">
      <c r="A534" s="15">
        <f t="shared" ca="1" si="1474"/>
        <v>8</v>
      </c>
      <c r="B534" s="33" t="str">
        <f t="shared" ca="1" si="1475"/>
        <v>DB</v>
      </c>
      <c r="C534" s="10" t="str">
        <f t="shared" ca="1" si="1518"/>
        <v>profit target</v>
      </c>
      <c r="D534" s="50">
        <f t="shared" ca="1" si="1519"/>
        <v>0</v>
      </c>
      <c r="E534" s="10" t="str">
        <f t="shared" si="1520"/>
        <v/>
      </c>
      <c r="F534" s="111">
        <f t="shared" si="1521"/>
        <v>530</v>
      </c>
      <c r="G534" s="59">
        <f t="shared" ca="1" si="1533"/>
        <v>1</v>
      </c>
      <c r="H534" s="56">
        <f ca="1">COUNTIF($A$5:A534,$H$5)</f>
        <v>13</v>
      </c>
      <c r="I534" s="56">
        <f ca="1">COUNTIF($A$5:$A534,$I$5)</f>
        <v>16</v>
      </c>
      <c r="J534" s="56">
        <f ca="1">COUNTIF($A$5:$A534,$J$5)</f>
        <v>9</v>
      </c>
      <c r="K534" s="56">
        <f ca="1">COUNTIF($A$5:$A534,$K$5)</f>
        <v>17</v>
      </c>
      <c r="L534" s="56">
        <f ca="1">COUNTIF($A$5:$A534,$L$5)</f>
        <v>16</v>
      </c>
      <c r="M534" s="56">
        <f ca="1">COUNTIF($A$5:$A534,$M$5)</f>
        <v>12</v>
      </c>
      <c r="N534" s="56">
        <f ca="1">COUNTIF($A$5:$A534,$N$5)</f>
        <v>8</v>
      </c>
      <c r="O534" s="56">
        <f ca="1">COUNTIF($A$5:$A534,$O$5)</f>
        <v>13</v>
      </c>
      <c r="P534" s="56">
        <f ca="1">COUNTIF($A$5:$A534,$P$5)</f>
        <v>16</v>
      </c>
      <c r="Q534" s="56">
        <f ca="1">COUNTIF($A$5:$A534,$Q$5)</f>
        <v>23</v>
      </c>
      <c r="R534" s="56">
        <f ca="1">COUNTIF($A$5:$A534,$R$5)</f>
        <v>21</v>
      </c>
      <c r="S534" s="56">
        <f ca="1">COUNTIF($A$5:$A534,$S$5)</f>
        <v>15</v>
      </c>
      <c r="T534" s="56">
        <f ca="1">COUNTIF($A$5:$A534,$T$5)</f>
        <v>14</v>
      </c>
      <c r="U534" s="56">
        <f ca="1">COUNTIF($A$5:$A534,$U$5)</f>
        <v>13</v>
      </c>
      <c r="V534" s="56">
        <f ca="1">COUNTIF($A$5:$A534,$V$5)</f>
        <v>12</v>
      </c>
      <c r="W534" s="56">
        <f ca="1">COUNTIF($A$5:$A534,$W$5)</f>
        <v>14</v>
      </c>
      <c r="X534" s="56">
        <f ca="1">COUNTIF($A$5:$A534,$X$5)</f>
        <v>14</v>
      </c>
      <c r="Y534" s="56">
        <f ca="1">COUNTIF($A$5:$A534,$Y$5)</f>
        <v>14</v>
      </c>
      <c r="Z534" s="56">
        <f ca="1">COUNTIF($A$5:$A534,$Z$5)</f>
        <v>14</v>
      </c>
      <c r="AA534" s="56">
        <f ca="1">COUNTIF($A$5:$A534,$AA$5)</f>
        <v>10</v>
      </c>
      <c r="AB534" s="56">
        <f ca="1">COUNTIF($A$5:$A534,$AB$5)</f>
        <v>11</v>
      </c>
      <c r="AC534" s="56">
        <f ca="1">COUNTIF($A$5:$A534,$AC$5)</f>
        <v>14</v>
      </c>
      <c r="AD534" s="56">
        <f ca="1">COUNTIF($A$5:$A534,$AD$5)</f>
        <v>20</v>
      </c>
      <c r="AE534" s="56">
        <f ca="1">COUNTIF($A$5:$A534,$AE$5)</f>
        <v>20</v>
      </c>
      <c r="AF534" s="56">
        <f ca="1">COUNTIF($A$5:$A534,$AF$5)</f>
        <v>10</v>
      </c>
      <c r="AG534" s="56">
        <f ca="1">COUNTIF($A$5:$A534,$AG$5)</f>
        <v>11</v>
      </c>
      <c r="AH534" s="56">
        <f ca="1">COUNTIF($A$5:$A534,$AH$5)</f>
        <v>7</v>
      </c>
      <c r="AI534" s="56">
        <f ca="1">COUNTIF($A$5:$A534,$AI$5)</f>
        <v>12</v>
      </c>
      <c r="AJ534" s="56">
        <f ca="1">COUNTIF($A$5:$A534,$AJ$5)</f>
        <v>22</v>
      </c>
      <c r="AK534" s="56">
        <f ca="1">COUNTIF($A$5:$A534,$AK$5)</f>
        <v>13</v>
      </c>
      <c r="AL534" s="56">
        <f ca="1">COUNTIF($A$5:$A534,$AL$5)</f>
        <v>10</v>
      </c>
      <c r="AM534" s="56">
        <f ca="1">COUNTIF($A$5:$A534,$AM$5)</f>
        <v>18</v>
      </c>
      <c r="AN534" s="56">
        <f ca="1">COUNTIF($A$5:$A534,$AN$5)</f>
        <v>17</v>
      </c>
      <c r="AO534" s="56">
        <f ca="1">COUNTIF($A$5:$A534,$AO$5)</f>
        <v>18</v>
      </c>
      <c r="AP534" s="56">
        <f ca="1">COUNTIF($A$5:$A534,$AP$5)</f>
        <v>19</v>
      </c>
      <c r="AQ534" s="56">
        <f ca="1">COUNTIF($A$5:$A534,$AQ$5)</f>
        <v>13</v>
      </c>
      <c r="AR534" s="56">
        <f ca="1">COUNTIF($A$5:$A534,$AR$5)</f>
        <v>11</v>
      </c>
      <c r="AS534" s="101">
        <f t="shared" ca="1" si="1522"/>
        <v>0</v>
      </c>
      <c r="AT534" s="58">
        <f t="shared" si="1523"/>
        <v>530</v>
      </c>
      <c r="AU534" s="105">
        <f t="shared" si="1524"/>
        <v>15</v>
      </c>
      <c r="AV534" s="105">
        <f t="shared" si="1525"/>
        <v>343.44</v>
      </c>
      <c r="AW534" s="58">
        <f t="shared" ca="1" si="1437"/>
        <v>14</v>
      </c>
      <c r="AX534" s="58">
        <f t="shared" ca="1" si="1438"/>
        <v>1</v>
      </c>
      <c r="AY534" s="58">
        <f t="shared" ca="1" si="1439"/>
        <v>19</v>
      </c>
      <c r="AZ534" s="58">
        <f t="shared" ca="1" si="1440"/>
        <v>25</v>
      </c>
      <c r="BA534" s="58">
        <f t="shared" ca="1" si="1441"/>
        <v>3</v>
      </c>
      <c r="BB534" s="58">
        <f t="shared" ca="1" si="1442"/>
        <v>52</v>
      </c>
      <c r="BC534" s="58">
        <f t="shared" ca="1" si="1443"/>
        <v>10</v>
      </c>
      <c r="BD534" s="58">
        <f t="shared" ca="1" si="1444"/>
        <v>0</v>
      </c>
      <c r="BE534" s="58">
        <f t="shared" ca="1" si="1445"/>
        <v>7</v>
      </c>
      <c r="BF534" s="58">
        <f t="shared" ca="1" si="1446"/>
        <v>9</v>
      </c>
      <c r="BG534" s="58">
        <f t="shared" ca="1" si="1447"/>
        <v>2</v>
      </c>
      <c r="BH534" s="58">
        <f t="shared" ca="1" si="1448"/>
        <v>33</v>
      </c>
      <c r="BI534" s="58">
        <f t="shared" ca="1" si="1449"/>
        <v>8</v>
      </c>
      <c r="BJ534" s="58">
        <f t="shared" ca="1" si="1450"/>
        <v>44</v>
      </c>
      <c r="BK534" s="58">
        <f t="shared" ca="1" si="1451"/>
        <v>77</v>
      </c>
      <c r="BL534" s="58">
        <f t="shared" ca="1" si="1452"/>
        <v>12</v>
      </c>
      <c r="BM534" s="58">
        <f t="shared" ca="1" si="1453"/>
        <v>11</v>
      </c>
      <c r="BN534" s="58">
        <f t="shared" ca="1" si="1454"/>
        <v>46</v>
      </c>
      <c r="BO534" s="58">
        <f t="shared" ca="1" si="1455"/>
        <v>24</v>
      </c>
      <c r="BP534" s="58">
        <f t="shared" ca="1" si="1456"/>
        <v>5</v>
      </c>
      <c r="BQ534" s="58">
        <f t="shared" ca="1" si="1457"/>
        <v>4</v>
      </c>
      <c r="BR534" s="58">
        <f t="shared" ca="1" si="1458"/>
        <v>28</v>
      </c>
      <c r="BS534" s="58">
        <f t="shared" ca="1" si="1459"/>
        <v>37</v>
      </c>
      <c r="BT534" s="58">
        <f t="shared" ca="1" si="1460"/>
        <v>129</v>
      </c>
      <c r="BU534" s="58">
        <f t="shared" ca="1" si="1461"/>
        <v>76</v>
      </c>
      <c r="BV534" s="58">
        <f t="shared" ca="1" si="1462"/>
        <v>68</v>
      </c>
      <c r="BW534" s="58">
        <f t="shared" ca="1" si="1463"/>
        <v>47</v>
      </c>
      <c r="BX534" s="58">
        <f t="shared" ca="1" si="1464"/>
        <v>41</v>
      </c>
      <c r="BY534" s="58">
        <f t="shared" ca="1" si="1465"/>
        <v>13</v>
      </c>
      <c r="BZ534" s="58">
        <f t="shared" ca="1" si="1466"/>
        <v>60</v>
      </c>
      <c r="CA534" s="58">
        <f t="shared" ca="1" si="1467"/>
        <v>40</v>
      </c>
      <c r="CB534" s="58">
        <f t="shared" ca="1" si="1468"/>
        <v>38</v>
      </c>
      <c r="CC534" s="58">
        <f t="shared" ca="1" si="1469"/>
        <v>49</v>
      </c>
      <c r="CD534" s="58">
        <f t="shared" ca="1" si="1470"/>
        <v>53</v>
      </c>
      <c r="CE534" s="58">
        <f t="shared" ca="1" si="1471"/>
        <v>16</v>
      </c>
      <c r="CF534" s="58">
        <f t="shared" ca="1" si="1472"/>
        <v>35</v>
      </c>
      <c r="CG534" s="58">
        <f t="shared" ca="1" si="1473"/>
        <v>22</v>
      </c>
      <c r="CH534" s="58" t="str">
        <f t="shared" ca="1" si="1534"/>
        <v/>
      </c>
      <c r="CI534" s="58" t="str">
        <f t="shared" ca="1" si="1535"/>
        <v/>
      </c>
      <c r="CJ534" s="58" t="str">
        <f t="shared" ca="1" si="1536"/>
        <v/>
      </c>
      <c r="CK534" s="58" t="str">
        <f t="shared" ca="1" si="1537"/>
        <v/>
      </c>
      <c r="CL534" s="58" t="str">
        <f t="shared" ca="1" si="1538"/>
        <v/>
      </c>
      <c r="CM534" s="58" t="str">
        <f t="shared" ca="1" si="1539"/>
        <v/>
      </c>
      <c r="CN534" s="58" t="str">
        <f t="shared" ca="1" si="1540"/>
        <v/>
      </c>
      <c r="CO534" s="58" t="str">
        <f t="shared" ca="1" si="1541"/>
        <v/>
      </c>
      <c r="CP534" s="58" t="str">
        <f t="shared" ca="1" si="1542"/>
        <v/>
      </c>
      <c r="CQ534" s="58" t="str">
        <f t="shared" ca="1" si="1543"/>
        <v/>
      </c>
      <c r="CR534" s="58" t="str">
        <f t="shared" ca="1" si="1544"/>
        <v/>
      </c>
      <c r="CS534" s="58" t="str">
        <f t="shared" ca="1" si="1545"/>
        <v/>
      </c>
      <c r="CT534" s="58" t="str">
        <f t="shared" ca="1" si="1546"/>
        <v/>
      </c>
      <c r="CU534" s="58" t="str">
        <f t="shared" ca="1" si="1547"/>
        <v/>
      </c>
      <c r="CV534" s="58" t="str">
        <f t="shared" ca="1" si="1548"/>
        <v/>
      </c>
      <c r="CW534" s="58" t="str">
        <f t="shared" ca="1" si="1549"/>
        <v/>
      </c>
      <c r="CX534" s="58" t="str">
        <f t="shared" ca="1" si="1550"/>
        <v/>
      </c>
      <c r="CY534" s="58" t="str">
        <f t="shared" ca="1" si="1551"/>
        <v/>
      </c>
      <c r="CZ534" s="58" t="str">
        <f t="shared" ca="1" si="1552"/>
        <v/>
      </c>
      <c r="DA534" s="58" t="str">
        <f t="shared" ca="1" si="1553"/>
        <v/>
      </c>
      <c r="DB534" s="58" t="str">
        <f t="shared" ca="1" si="1554"/>
        <v/>
      </c>
      <c r="DC534" s="58" t="str">
        <f t="shared" ca="1" si="1555"/>
        <v/>
      </c>
      <c r="DD534" s="58" t="str">
        <f t="shared" ca="1" si="1556"/>
        <v/>
      </c>
      <c r="DE534" s="58" t="str">
        <f t="shared" ca="1" si="1557"/>
        <v/>
      </c>
      <c r="DF534" s="58" t="str">
        <f t="shared" ca="1" si="1558"/>
        <v/>
      </c>
      <c r="DG534" s="58" t="str">
        <f t="shared" ca="1" si="1559"/>
        <v/>
      </c>
      <c r="DH534" s="58" t="str">
        <f t="shared" ca="1" si="1560"/>
        <v/>
      </c>
      <c r="DI534" s="58" t="str">
        <f t="shared" ca="1" si="1561"/>
        <v/>
      </c>
      <c r="DJ534" s="58" t="str">
        <f t="shared" ca="1" si="1562"/>
        <v/>
      </c>
      <c r="DK534" s="58" t="str">
        <f t="shared" ca="1" si="1563"/>
        <v/>
      </c>
      <c r="DL534" s="58" t="str">
        <f t="shared" ca="1" si="1564"/>
        <v/>
      </c>
      <c r="DM534" s="58" t="str">
        <f t="shared" ca="1" si="1565"/>
        <v/>
      </c>
      <c r="DN534" s="58" t="str">
        <f t="shared" ca="1" si="1566"/>
        <v/>
      </c>
      <c r="DO534" s="58" t="str">
        <f t="shared" ca="1" si="1567"/>
        <v/>
      </c>
      <c r="DP534" s="58" t="str">
        <f t="shared" ca="1" si="1568"/>
        <v/>
      </c>
      <c r="DQ534" s="58" t="str">
        <f t="shared" ca="1" si="1568"/>
        <v/>
      </c>
      <c r="DR534" s="58" t="str">
        <f t="shared" ca="1" si="1569"/>
        <v/>
      </c>
      <c r="DS534" s="34">
        <f t="shared" ca="1" si="1570"/>
        <v>0</v>
      </c>
      <c r="DT534" s="34">
        <f t="shared" ca="1" si="1571"/>
        <v>0</v>
      </c>
      <c r="DU534" s="34">
        <f t="shared" ca="1" si="1572"/>
        <v>0</v>
      </c>
      <c r="DV534" s="34">
        <f t="shared" ca="1" si="1573"/>
        <v>0</v>
      </c>
      <c r="DW534" s="34">
        <f t="shared" ca="1" si="1574"/>
        <v>0</v>
      </c>
      <c r="DX534" s="34">
        <f t="shared" ca="1" si="1575"/>
        <v>0</v>
      </c>
      <c r="DY534" s="34">
        <f t="shared" ca="1" si="1576"/>
        <v>0</v>
      </c>
      <c r="DZ534" s="34">
        <f t="shared" ca="1" si="1577"/>
        <v>0</v>
      </c>
      <c r="EA534" s="34">
        <f t="shared" ca="1" si="1578"/>
        <v>0</v>
      </c>
      <c r="EB534" s="34">
        <f t="shared" ca="1" si="1579"/>
        <v>0</v>
      </c>
      <c r="EC534" s="34">
        <f t="shared" ca="1" si="1580"/>
        <v>0</v>
      </c>
      <c r="ED534" s="34">
        <f t="shared" ca="1" si="1581"/>
        <v>0</v>
      </c>
      <c r="EE534" s="34">
        <f t="shared" ca="1" si="1582"/>
        <v>0</v>
      </c>
      <c r="EF534" s="34">
        <f t="shared" ca="1" si="1583"/>
        <v>0</v>
      </c>
      <c r="EG534" s="34">
        <f t="shared" ca="1" si="1584"/>
        <v>0</v>
      </c>
      <c r="EH534" s="34">
        <f t="shared" ca="1" si="1585"/>
        <v>0</v>
      </c>
      <c r="EI534" s="34">
        <f t="shared" ca="1" si="1586"/>
        <v>0</v>
      </c>
      <c r="EJ534" s="34">
        <f t="shared" ca="1" si="1587"/>
        <v>0</v>
      </c>
      <c r="EK534" s="34">
        <f t="shared" ca="1" si="1588"/>
        <v>0</v>
      </c>
      <c r="EL534" s="34">
        <f t="shared" ca="1" si="1589"/>
        <v>0</v>
      </c>
      <c r="EM534" s="34">
        <f t="shared" ca="1" si="1590"/>
        <v>0</v>
      </c>
      <c r="EN534" s="34">
        <f t="shared" ca="1" si="1591"/>
        <v>0</v>
      </c>
      <c r="EO534" s="34">
        <f t="shared" ca="1" si="1592"/>
        <v>0</v>
      </c>
      <c r="EP534" s="34">
        <f t="shared" ca="1" si="1593"/>
        <v>0</v>
      </c>
      <c r="EQ534" s="34">
        <f t="shared" ca="1" si="1594"/>
        <v>0</v>
      </c>
      <c r="ER534" s="34">
        <f t="shared" ca="1" si="1595"/>
        <v>0</v>
      </c>
      <c r="ES534" s="34">
        <f t="shared" ca="1" si="1596"/>
        <v>0</v>
      </c>
      <c r="ET534" s="34">
        <f t="shared" ca="1" si="1597"/>
        <v>0</v>
      </c>
      <c r="EU534" s="34">
        <f t="shared" ca="1" si="1598"/>
        <v>0</v>
      </c>
      <c r="EV534" s="34">
        <f t="shared" ca="1" si="1599"/>
        <v>0</v>
      </c>
      <c r="EW534" s="34">
        <f t="shared" ca="1" si="1600"/>
        <v>0</v>
      </c>
      <c r="EX534" s="34">
        <f t="shared" ca="1" si="1601"/>
        <v>0</v>
      </c>
      <c r="EY534" s="34">
        <f t="shared" ca="1" si="1602"/>
        <v>0</v>
      </c>
      <c r="EZ534" s="34">
        <f t="shared" ca="1" si="1603"/>
        <v>0</v>
      </c>
      <c r="FA534" s="34">
        <f t="shared" ca="1" si="1604"/>
        <v>0</v>
      </c>
      <c r="FB534" s="34">
        <f t="shared" ca="1" si="1605"/>
        <v>0</v>
      </c>
      <c r="FC534" s="34">
        <f t="shared" ca="1" si="1606"/>
        <v>0</v>
      </c>
      <c r="FD534" s="71"/>
      <c r="FE534" s="76"/>
      <c r="FF534" s="76"/>
      <c r="FG534" s="76"/>
      <c r="FH534" s="58"/>
      <c r="FI534" s="58"/>
      <c r="FJ534" s="58">
        <v>0</v>
      </c>
      <c r="FK534" s="58">
        <v>0</v>
      </c>
      <c r="FL534" s="34">
        <f t="shared" ca="1" si="1477"/>
        <v>0</v>
      </c>
      <c r="FM534" s="34">
        <f t="shared" ca="1" si="1478"/>
        <v>0</v>
      </c>
      <c r="FN534" s="34">
        <f t="shared" ca="1" si="1479"/>
        <v>0</v>
      </c>
      <c r="FO534" s="34">
        <f t="shared" ca="1" si="1480"/>
        <v>0</v>
      </c>
      <c r="FP534" s="34">
        <f t="shared" ca="1" si="1481"/>
        <v>0</v>
      </c>
      <c r="FQ534" s="34">
        <f t="shared" ca="1" si="1482"/>
        <v>0</v>
      </c>
      <c r="FR534" s="34">
        <f t="shared" ca="1" si="1483"/>
        <v>0</v>
      </c>
      <c r="FS534" s="34">
        <f t="shared" ca="1" si="1484"/>
        <v>0</v>
      </c>
      <c r="FT534" s="34">
        <f t="shared" ca="1" si="1485"/>
        <v>0</v>
      </c>
      <c r="FU534" s="34">
        <f t="shared" ca="1" si="1486"/>
        <v>0</v>
      </c>
      <c r="FV534" s="34">
        <f t="shared" ca="1" si="1487"/>
        <v>0</v>
      </c>
      <c r="FW534" s="34">
        <f t="shared" ca="1" si="1488"/>
        <v>0</v>
      </c>
      <c r="FX534" s="34">
        <f t="shared" ca="1" si="1489"/>
        <v>0</v>
      </c>
      <c r="FY534" s="34">
        <f t="shared" ca="1" si="1490"/>
        <v>0</v>
      </c>
      <c r="FZ534" s="34">
        <f t="shared" ca="1" si="1491"/>
        <v>0</v>
      </c>
      <c r="GA534" s="34">
        <f t="shared" ca="1" si="1492"/>
        <v>0</v>
      </c>
      <c r="GB534" s="34">
        <f t="shared" ca="1" si="1493"/>
        <v>0</v>
      </c>
      <c r="GC534" s="34">
        <f t="shared" ca="1" si="1494"/>
        <v>0</v>
      </c>
      <c r="GD534" s="34">
        <f t="shared" ca="1" si="1495"/>
        <v>0</v>
      </c>
      <c r="GE534" s="34">
        <f t="shared" ca="1" si="1496"/>
        <v>0</v>
      </c>
      <c r="GF534" s="34">
        <f t="shared" ca="1" si="1497"/>
        <v>0</v>
      </c>
      <c r="GG534" s="34">
        <f t="shared" ca="1" si="1498"/>
        <v>0</v>
      </c>
      <c r="GH534" s="34">
        <f t="shared" ca="1" si="1499"/>
        <v>0</v>
      </c>
      <c r="GI534" s="34">
        <f t="shared" ca="1" si="1500"/>
        <v>0</v>
      </c>
      <c r="GJ534" s="34">
        <f t="shared" ca="1" si="1501"/>
        <v>0</v>
      </c>
      <c r="GK534" s="34">
        <f t="shared" ca="1" si="1502"/>
        <v>0</v>
      </c>
      <c r="GL534" s="34">
        <f t="shared" ca="1" si="1503"/>
        <v>0</v>
      </c>
      <c r="GM534" s="34">
        <f t="shared" ca="1" si="1504"/>
        <v>0</v>
      </c>
      <c r="GN534" s="34">
        <f t="shared" ca="1" si="1505"/>
        <v>0</v>
      </c>
      <c r="GO534" s="34">
        <f t="shared" ca="1" si="1506"/>
        <v>0</v>
      </c>
      <c r="GP534" s="34">
        <f t="shared" ca="1" si="1507"/>
        <v>0</v>
      </c>
      <c r="GQ534" s="34">
        <f t="shared" ca="1" si="1508"/>
        <v>0</v>
      </c>
      <c r="GR534" s="34">
        <f t="shared" ca="1" si="1509"/>
        <v>0</v>
      </c>
      <c r="GS534" s="34">
        <f t="shared" ca="1" si="1510"/>
        <v>0</v>
      </c>
      <c r="GT534" s="34">
        <f t="shared" ca="1" si="1511"/>
        <v>0</v>
      </c>
      <c r="GU534" s="34">
        <f t="shared" ca="1" si="1512"/>
        <v>0</v>
      </c>
      <c r="GV534" s="34">
        <f t="shared" ca="1" si="1513"/>
        <v>0</v>
      </c>
      <c r="GW534" s="49" t="str">
        <f t="shared" ca="1" si="1526"/>
        <v>L</v>
      </c>
      <c r="GX534" s="49"/>
      <c r="GY534" s="49"/>
      <c r="GZ534" s="49"/>
      <c r="HA534" s="49"/>
      <c r="HB534" s="49" t="str">
        <f t="shared" ca="1" si="1527"/>
        <v>E</v>
      </c>
      <c r="HC534" s="49"/>
      <c r="HD534" s="49"/>
      <c r="HE534" s="49"/>
      <c r="HF534" s="49"/>
      <c r="HG534" s="49" t="str">
        <f t="shared" ca="1" si="1528"/>
        <v>B</v>
      </c>
      <c r="HH534" s="49"/>
      <c r="HI534" s="49"/>
      <c r="HJ534" s="49"/>
      <c r="HK534" s="49"/>
      <c r="HL534" s="65"/>
      <c r="HM534" s="50"/>
      <c r="HN534" s="50"/>
      <c r="HO534" s="66"/>
      <c r="HP534" s="66"/>
      <c r="HQ534" s="33"/>
      <c r="HR534" s="66"/>
      <c r="HS534" s="66"/>
      <c r="HT534" s="67"/>
      <c r="HU534" s="65"/>
      <c r="HV534" s="50"/>
      <c r="HW534" s="50"/>
      <c r="HX534" s="66"/>
      <c r="HY534" s="66"/>
      <c r="HZ534" s="33"/>
      <c r="IA534" s="66"/>
      <c r="IB534" s="66"/>
      <c r="IC534" s="67"/>
      <c r="ID534" s="65"/>
      <c r="IE534" s="50"/>
      <c r="IF534" s="50"/>
      <c r="IG534" s="66"/>
      <c r="IH534" s="66"/>
      <c r="II534" s="33" t="str">
        <f t="shared" ca="1" si="1514"/>
        <v>0</v>
      </c>
      <c r="IJ534" s="66" t="str">
        <f t="shared" ca="1" si="1515"/>
        <v/>
      </c>
      <c r="IK534" s="66" t="str">
        <f t="shared" ca="1" si="1516"/>
        <v/>
      </c>
      <c r="IL534" s="67">
        <f t="shared" ca="1" si="1529"/>
        <v>1</v>
      </c>
      <c r="IM534" s="34"/>
      <c r="IN534" s="34"/>
      <c r="IO534" s="37">
        <f t="shared" ca="1" si="1530"/>
        <v>0</v>
      </c>
      <c r="IP534" s="22">
        <f t="shared" ca="1" si="1517"/>
        <v>6</v>
      </c>
      <c r="IQ534" s="78" t="str">
        <f t="shared" ca="1" si="1607"/>
        <v>Profit Target</v>
      </c>
      <c r="IR534" s="156">
        <f t="shared" ca="1" si="1608"/>
        <v>0</v>
      </c>
      <c r="IS534" s="78">
        <f t="shared" ca="1" si="1531"/>
        <v>6</v>
      </c>
      <c r="IT534" s="58"/>
      <c r="IU534" s="58"/>
      <c r="IV534" s="58"/>
      <c r="IW534" s="58"/>
      <c r="IX534" s="58"/>
      <c r="IY534" s="58"/>
      <c r="IZ534" s="58"/>
      <c r="JA534" s="58"/>
      <c r="JB534" s="58"/>
      <c r="JC534" s="58"/>
      <c r="JD534" s="58"/>
      <c r="JE534" s="58"/>
      <c r="JF534" s="58"/>
      <c r="JG534" s="58"/>
      <c r="JH534" s="58"/>
      <c r="JI534" s="58"/>
      <c r="JJ534" s="58"/>
      <c r="JK534" s="58"/>
      <c r="JL534" s="58"/>
      <c r="JM534" s="58"/>
      <c r="JN534" s="58"/>
      <c r="JO534" s="58"/>
      <c r="JP534" s="58"/>
      <c r="JQ534" s="58"/>
      <c r="JR534" s="58"/>
      <c r="JS534" s="58"/>
      <c r="JT534" s="58"/>
      <c r="JU534" s="58"/>
      <c r="JV534" s="58"/>
      <c r="JW534" s="58"/>
      <c r="JX534" s="58"/>
      <c r="JY534" s="58"/>
      <c r="JZ534" s="58"/>
      <c r="KA534" s="58"/>
      <c r="KB534" s="58"/>
      <c r="KC534" s="58"/>
      <c r="KD534" s="58"/>
      <c r="KE534" s="58"/>
      <c r="KF534" s="58"/>
      <c r="KG534" s="58"/>
      <c r="KH534" s="58"/>
      <c r="KI534" s="58"/>
      <c r="KJ534" s="58"/>
      <c r="KK534" s="58"/>
      <c r="KL534" s="58"/>
      <c r="KM534" s="58"/>
      <c r="KN534" s="58"/>
      <c r="KO534" s="58"/>
      <c r="KP534" s="58"/>
      <c r="KQ534" s="58"/>
      <c r="KR534" s="58"/>
      <c r="KS534" s="58"/>
      <c r="KT534" s="58"/>
      <c r="KU534" s="58"/>
      <c r="KV534" s="58"/>
      <c r="KW534" s="58"/>
      <c r="KX534" s="58"/>
      <c r="KY534" s="58"/>
      <c r="KZ534" s="58"/>
      <c r="LA534" s="58"/>
      <c r="LB534" s="58"/>
      <c r="LC534" s="58"/>
      <c r="LD534" s="58"/>
      <c r="LE534" s="58"/>
      <c r="LF534" s="58"/>
      <c r="LG534" s="58"/>
      <c r="LH534" s="58"/>
      <c r="LI534" s="58"/>
      <c r="LJ534" s="58"/>
      <c r="LK534" s="58"/>
      <c r="LL534" s="58"/>
      <c r="LM534" s="58"/>
      <c r="LN534" s="58"/>
      <c r="LO534" s="58"/>
      <c r="LP534" s="90" t="str">
        <f t="shared" si="1532"/>
        <v/>
      </c>
      <c r="LQ534" s="43"/>
      <c r="LR534" s="43"/>
      <c r="LS534" s="43"/>
      <c r="LT534" s="43"/>
      <c r="LU534" s="43"/>
      <c r="LV534" s="43"/>
      <c r="LW534" s="43"/>
      <c r="LX534" s="43"/>
      <c r="LY534" s="43"/>
      <c r="LZ534" s="43"/>
      <c r="MA534" s="43"/>
      <c r="MO534" s="15">
        <f t="shared" ca="1" si="1476"/>
        <v>25</v>
      </c>
    </row>
    <row r="535" spans="1:353">
      <c r="A535" s="15">
        <f t="shared" ca="1" si="1474"/>
        <v>18</v>
      </c>
      <c r="B535" s="33" t="str">
        <f t="shared" ca="1" si="1475"/>
        <v>DB</v>
      </c>
      <c r="C535" s="10" t="str">
        <f t="shared" ca="1" si="1518"/>
        <v>profit target</v>
      </c>
      <c r="D535" s="50">
        <f t="shared" ca="1" si="1519"/>
        <v>0</v>
      </c>
      <c r="E535" s="10" t="str">
        <f t="shared" si="1520"/>
        <v/>
      </c>
      <c r="F535" s="111">
        <f t="shared" si="1521"/>
        <v>531</v>
      </c>
      <c r="G535" s="59">
        <f t="shared" ca="1" si="1533"/>
        <v>1</v>
      </c>
      <c r="H535" s="56">
        <f ca="1">COUNTIF($A$5:A535,$H$5)</f>
        <v>13</v>
      </c>
      <c r="I535" s="56">
        <f ca="1">COUNTIF($A$5:$A535,$I$5)</f>
        <v>16</v>
      </c>
      <c r="J535" s="56">
        <f ca="1">COUNTIF($A$5:$A535,$J$5)</f>
        <v>9</v>
      </c>
      <c r="K535" s="56">
        <f ca="1">COUNTIF($A$5:$A535,$K$5)</f>
        <v>17</v>
      </c>
      <c r="L535" s="56">
        <f ca="1">COUNTIF($A$5:$A535,$L$5)</f>
        <v>16</v>
      </c>
      <c r="M535" s="56">
        <f ca="1">COUNTIF($A$5:$A535,$M$5)</f>
        <v>12</v>
      </c>
      <c r="N535" s="56">
        <f ca="1">COUNTIF($A$5:$A535,$N$5)</f>
        <v>8</v>
      </c>
      <c r="O535" s="56">
        <f ca="1">COUNTIF($A$5:$A535,$O$5)</f>
        <v>13</v>
      </c>
      <c r="P535" s="56">
        <f ca="1">COUNTIF($A$5:$A535,$P$5)</f>
        <v>16</v>
      </c>
      <c r="Q535" s="56">
        <f ca="1">COUNTIF($A$5:$A535,$Q$5)</f>
        <v>23</v>
      </c>
      <c r="R535" s="56">
        <f ca="1">COUNTIF($A$5:$A535,$R$5)</f>
        <v>21</v>
      </c>
      <c r="S535" s="56">
        <f ca="1">COUNTIF($A$5:$A535,$S$5)</f>
        <v>15</v>
      </c>
      <c r="T535" s="56">
        <f ca="1">COUNTIF($A$5:$A535,$T$5)</f>
        <v>14</v>
      </c>
      <c r="U535" s="56">
        <f ca="1">COUNTIF($A$5:$A535,$U$5)</f>
        <v>13</v>
      </c>
      <c r="V535" s="56">
        <f ca="1">COUNTIF($A$5:$A535,$V$5)</f>
        <v>12</v>
      </c>
      <c r="W535" s="56">
        <f ca="1">COUNTIF($A$5:$A535,$W$5)</f>
        <v>14</v>
      </c>
      <c r="X535" s="56">
        <f ca="1">COUNTIF($A$5:$A535,$X$5)</f>
        <v>14</v>
      </c>
      <c r="Y535" s="56">
        <f ca="1">COUNTIF($A$5:$A535,$Y$5)</f>
        <v>15</v>
      </c>
      <c r="Z535" s="56">
        <f ca="1">COUNTIF($A$5:$A535,$Z$5)</f>
        <v>14</v>
      </c>
      <c r="AA535" s="56">
        <f ca="1">COUNTIF($A$5:$A535,$AA$5)</f>
        <v>10</v>
      </c>
      <c r="AB535" s="56">
        <f ca="1">COUNTIF($A$5:$A535,$AB$5)</f>
        <v>11</v>
      </c>
      <c r="AC535" s="56">
        <f ca="1">COUNTIF($A$5:$A535,$AC$5)</f>
        <v>14</v>
      </c>
      <c r="AD535" s="56">
        <f ca="1">COUNTIF($A$5:$A535,$AD$5)</f>
        <v>20</v>
      </c>
      <c r="AE535" s="56">
        <f ca="1">COUNTIF($A$5:$A535,$AE$5)</f>
        <v>20</v>
      </c>
      <c r="AF535" s="56">
        <f ca="1">COUNTIF($A$5:$A535,$AF$5)</f>
        <v>10</v>
      </c>
      <c r="AG535" s="56">
        <f ca="1">COUNTIF($A$5:$A535,$AG$5)</f>
        <v>11</v>
      </c>
      <c r="AH535" s="56">
        <f ca="1">COUNTIF($A$5:$A535,$AH$5)</f>
        <v>7</v>
      </c>
      <c r="AI535" s="56">
        <f ca="1">COUNTIF($A$5:$A535,$AI$5)</f>
        <v>12</v>
      </c>
      <c r="AJ535" s="56">
        <f ca="1">COUNTIF($A$5:$A535,$AJ$5)</f>
        <v>22</v>
      </c>
      <c r="AK535" s="56">
        <f ca="1">COUNTIF($A$5:$A535,$AK$5)</f>
        <v>13</v>
      </c>
      <c r="AL535" s="56">
        <f ca="1">COUNTIF($A$5:$A535,$AL$5)</f>
        <v>10</v>
      </c>
      <c r="AM535" s="56">
        <f ca="1">COUNTIF($A$5:$A535,$AM$5)</f>
        <v>18</v>
      </c>
      <c r="AN535" s="56">
        <f ca="1">COUNTIF($A$5:$A535,$AN$5)</f>
        <v>17</v>
      </c>
      <c r="AO535" s="56">
        <f ca="1">COUNTIF($A$5:$A535,$AO$5)</f>
        <v>18</v>
      </c>
      <c r="AP535" s="56">
        <f ca="1">COUNTIF($A$5:$A535,$AP$5)</f>
        <v>19</v>
      </c>
      <c r="AQ535" s="56">
        <f ca="1">COUNTIF($A$5:$A535,$AQ$5)</f>
        <v>13</v>
      </c>
      <c r="AR535" s="56">
        <f ca="1">COUNTIF($A$5:$A535,$AR$5)</f>
        <v>11</v>
      </c>
      <c r="AS535" s="101">
        <f t="shared" ca="1" si="1522"/>
        <v>0</v>
      </c>
      <c r="AT535" s="58">
        <f t="shared" si="1523"/>
        <v>531</v>
      </c>
      <c r="AU535" s="105">
        <f t="shared" si="1524"/>
        <v>15</v>
      </c>
      <c r="AV535" s="105">
        <f t="shared" si="1525"/>
        <v>344.08800000000002</v>
      </c>
      <c r="AW535" s="58">
        <f t="shared" ca="1" si="1437"/>
        <v>15</v>
      </c>
      <c r="AX535" s="58">
        <f t="shared" ca="1" si="1438"/>
        <v>2</v>
      </c>
      <c r="AY535" s="58">
        <f t="shared" ca="1" si="1439"/>
        <v>20</v>
      </c>
      <c r="AZ535" s="58">
        <f t="shared" ca="1" si="1440"/>
        <v>26</v>
      </c>
      <c r="BA535" s="58">
        <f t="shared" ca="1" si="1441"/>
        <v>4</v>
      </c>
      <c r="BB535" s="58">
        <f t="shared" ca="1" si="1442"/>
        <v>53</v>
      </c>
      <c r="BC535" s="58">
        <f t="shared" ca="1" si="1443"/>
        <v>11</v>
      </c>
      <c r="BD535" s="58">
        <f t="shared" ca="1" si="1444"/>
        <v>1</v>
      </c>
      <c r="BE535" s="58">
        <f t="shared" ca="1" si="1445"/>
        <v>8</v>
      </c>
      <c r="BF535" s="58">
        <f t="shared" ca="1" si="1446"/>
        <v>10</v>
      </c>
      <c r="BG535" s="58">
        <f t="shared" ca="1" si="1447"/>
        <v>3</v>
      </c>
      <c r="BH535" s="58">
        <f t="shared" ca="1" si="1448"/>
        <v>34</v>
      </c>
      <c r="BI535" s="58">
        <f t="shared" ca="1" si="1449"/>
        <v>9</v>
      </c>
      <c r="BJ535" s="58">
        <f t="shared" ca="1" si="1450"/>
        <v>45</v>
      </c>
      <c r="BK535" s="58">
        <f t="shared" ca="1" si="1451"/>
        <v>78</v>
      </c>
      <c r="BL535" s="58">
        <f t="shared" ca="1" si="1452"/>
        <v>13</v>
      </c>
      <c r="BM535" s="58">
        <f t="shared" ca="1" si="1453"/>
        <v>12</v>
      </c>
      <c r="BN535" s="58">
        <f t="shared" ca="1" si="1454"/>
        <v>0</v>
      </c>
      <c r="BO535" s="58">
        <f t="shared" ca="1" si="1455"/>
        <v>25</v>
      </c>
      <c r="BP535" s="58">
        <f t="shared" ca="1" si="1456"/>
        <v>6</v>
      </c>
      <c r="BQ535" s="58">
        <f t="shared" ca="1" si="1457"/>
        <v>5</v>
      </c>
      <c r="BR535" s="58">
        <f t="shared" ca="1" si="1458"/>
        <v>29</v>
      </c>
      <c r="BS535" s="58">
        <f t="shared" ca="1" si="1459"/>
        <v>38</v>
      </c>
      <c r="BT535" s="58">
        <f t="shared" ca="1" si="1460"/>
        <v>130</v>
      </c>
      <c r="BU535" s="58">
        <f t="shared" ca="1" si="1461"/>
        <v>77</v>
      </c>
      <c r="BV535" s="58">
        <f t="shared" ca="1" si="1462"/>
        <v>69</v>
      </c>
      <c r="BW535" s="58">
        <f t="shared" ca="1" si="1463"/>
        <v>48</v>
      </c>
      <c r="BX535" s="58">
        <f t="shared" ca="1" si="1464"/>
        <v>42</v>
      </c>
      <c r="BY535" s="58">
        <f t="shared" ca="1" si="1465"/>
        <v>14</v>
      </c>
      <c r="BZ535" s="58">
        <f t="shared" ca="1" si="1466"/>
        <v>61</v>
      </c>
      <c r="CA535" s="58">
        <f t="shared" ca="1" si="1467"/>
        <v>41</v>
      </c>
      <c r="CB535" s="58">
        <f t="shared" ca="1" si="1468"/>
        <v>39</v>
      </c>
      <c r="CC535" s="58">
        <f t="shared" ca="1" si="1469"/>
        <v>50</v>
      </c>
      <c r="CD535" s="58">
        <f t="shared" ca="1" si="1470"/>
        <v>54</v>
      </c>
      <c r="CE535" s="58">
        <f t="shared" ca="1" si="1471"/>
        <v>17</v>
      </c>
      <c r="CF535" s="58">
        <f t="shared" ca="1" si="1472"/>
        <v>36</v>
      </c>
      <c r="CG535" s="58">
        <f t="shared" ca="1" si="1473"/>
        <v>23</v>
      </c>
      <c r="CH535" s="58" t="str">
        <f t="shared" ca="1" si="1534"/>
        <v/>
      </c>
      <c r="CI535" s="58" t="str">
        <f t="shared" ca="1" si="1535"/>
        <v/>
      </c>
      <c r="CJ535" s="58" t="str">
        <f t="shared" ca="1" si="1536"/>
        <v/>
      </c>
      <c r="CK535" s="58" t="str">
        <f t="shared" ca="1" si="1537"/>
        <v/>
      </c>
      <c r="CL535" s="58" t="str">
        <f t="shared" ca="1" si="1538"/>
        <v/>
      </c>
      <c r="CM535" s="58" t="str">
        <f t="shared" ca="1" si="1539"/>
        <v/>
      </c>
      <c r="CN535" s="58" t="str">
        <f t="shared" ca="1" si="1540"/>
        <v/>
      </c>
      <c r="CO535" s="58" t="str">
        <f t="shared" ca="1" si="1541"/>
        <v/>
      </c>
      <c r="CP535" s="58" t="str">
        <f t="shared" ca="1" si="1542"/>
        <v/>
      </c>
      <c r="CQ535" s="58" t="str">
        <f t="shared" ca="1" si="1543"/>
        <v/>
      </c>
      <c r="CR535" s="58" t="str">
        <f t="shared" ca="1" si="1544"/>
        <v/>
      </c>
      <c r="CS535" s="58" t="str">
        <f t="shared" ca="1" si="1545"/>
        <v/>
      </c>
      <c r="CT535" s="58" t="str">
        <f t="shared" ca="1" si="1546"/>
        <v/>
      </c>
      <c r="CU535" s="58" t="str">
        <f t="shared" ca="1" si="1547"/>
        <v/>
      </c>
      <c r="CV535" s="58" t="str">
        <f t="shared" ca="1" si="1548"/>
        <v/>
      </c>
      <c r="CW535" s="58" t="str">
        <f t="shared" ca="1" si="1549"/>
        <v/>
      </c>
      <c r="CX535" s="58" t="str">
        <f t="shared" ca="1" si="1550"/>
        <v/>
      </c>
      <c r="CY535" s="58" t="str">
        <f t="shared" ca="1" si="1551"/>
        <v/>
      </c>
      <c r="CZ535" s="58" t="str">
        <f t="shared" ca="1" si="1552"/>
        <v/>
      </c>
      <c r="DA535" s="58" t="str">
        <f t="shared" ca="1" si="1553"/>
        <v/>
      </c>
      <c r="DB535" s="58" t="str">
        <f t="shared" ca="1" si="1554"/>
        <v/>
      </c>
      <c r="DC535" s="58" t="str">
        <f t="shared" ca="1" si="1555"/>
        <v/>
      </c>
      <c r="DD535" s="58" t="str">
        <f t="shared" ca="1" si="1556"/>
        <v/>
      </c>
      <c r="DE535" s="58" t="str">
        <f t="shared" ca="1" si="1557"/>
        <v/>
      </c>
      <c r="DF535" s="58" t="str">
        <f t="shared" ca="1" si="1558"/>
        <v/>
      </c>
      <c r="DG535" s="58" t="str">
        <f t="shared" ca="1" si="1559"/>
        <v/>
      </c>
      <c r="DH535" s="58" t="str">
        <f t="shared" ca="1" si="1560"/>
        <v/>
      </c>
      <c r="DI535" s="58" t="str">
        <f t="shared" ca="1" si="1561"/>
        <v/>
      </c>
      <c r="DJ535" s="58" t="str">
        <f t="shared" ca="1" si="1562"/>
        <v/>
      </c>
      <c r="DK535" s="58" t="str">
        <f t="shared" ca="1" si="1563"/>
        <v/>
      </c>
      <c r="DL535" s="58" t="str">
        <f t="shared" ca="1" si="1564"/>
        <v/>
      </c>
      <c r="DM535" s="58" t="str">
        <f t="shared" ca="1" si="1565"/>
        <v/>
      </c>
      <c r="DN535" s="58" t="str">
        <f t="shared" ca="1" si="1566"/>
        <v/>
      </c>
      <c r="DO535" s="58" t="str">
        <f t="shared" ca="1" si="1567"/>
        <v/>
      </c>
      <c r="DP535" s="58" t="str">
        <f t="shared" ca="1" si="1568"/>
        <v/>
      </c>
      <c r="DQ535" s="58" t="str">
        <f t="shared" ca="1" si="1568"/>
        <v/>
      </c>
      <c r="DR535" s="58" t="str">
        <f t="shared" ca="1" si="1569"/>
        <v/>
      </c>
      <c r="DS535" s="34">
        <f t="shared" ca="1" si="1570"/>
        <v>0</v>
      </c>
      <c r="DT535" s="34">
        <f t="shared" ca="1" si="1571"/>
        <v>0</v>
      </c>
      <c r="DU535" s="34">
        <f t="shared" ca="1" si="1572"/>
        <v>0</v>
      </c>
      <c r="DV535" s="34">
        <f t="shared" ca="1" si="1573"/>
        <v>0</v>
      </c>
      <c r="DW535" s="34">
        <f t="shared" ca="1" si="1574"/>
        <v>0</v>
      </c>
      <c r="DX535" s="34">
        <f t="shared" ca="1" si="1575"/>
        <v>0</v>
      </c>
      <c r="DY535" s="34">
        <f t="shared" ca="1" si="1576"/>
        <v>0</v>
      </c>
      <c r="DZ535" s="34">
        <f t="shared" ca="1" si="1577"/>
        <v>0</v>
      </c>
      <c r="EA535" s="34">
        <f t="shared" ca="1" si="1578"/>
        <v>0</v>
      </c>
      <c r="EB535" s="34">
        <f t="shared" ca="1" si="1579"/>
        <v>0</v>
      </c>
      <c r="EC535" s="34">
        <f t="shared" ca="1" si="1580"/>
        <v>0</v>
      </c>
      <c r="ED535" s="34">
        <f t="shared" ca="1" si="1581"/>
        <v>0</v>
      </c>
      <c r="EE535" s="34">
        <f t="shared" ca="1" si="1582"/>
        <v>0</v>
      </c>
      <c r="EF535" s="34">
        <f t="shared" ca="1" si="1583"/>
        <v>0</v>
      </c>
      <c r="EG535" s="34">
        <f t="shared" ca="1" si="1584"/>
        <v>0</v>
      </c>
      <c r="EH535" s="34">
        <f t="shared" ca="1" si="1585"/>
        <v>0</v>
      </c>
      <c r="EI535" s="34">
        <f t="shared" ca="1" si="1586"/>
        <v>0</v>
      </c>
      <c r="EJ535" s="34">
        <f t="shared" ca="1" si="1587"/>
        <v>0</v>
      </c>
      <c r="EK535" s="34">
        <f t="shared" ca="1" si="1588"/>
        <v>0</v>
      </c>
      <c r="EL535" s="34">
        <f t="shared" ca="1" si="1589"/>
        <v>0</v>
      </c>
      <c r="EM535" s="34">
        <f t="shared" ca="1" si="1590"/>
        <v>0</v>
      </c>
      <c r="EN535" s="34">
        <f t="shared" ca="1" si="1591"/>
        <v>0</v>
      </c>
      <c r="EO535" s="34">
        <f t="shared" ca="1" si="1592"/>
        <v>0</v>
      </c>
      <c r="EP535" s="34">
        <f t="shared" ca="1" si="1593"/>
        <v>0</v>
      </c>
      <c r="EQ535" s="34">
        <f t="shared" ca="1" si="1594"/>
        <v>0</v>
      </c>
      <c r="ER535" s="34">
        <f t="shared" ca="1" si="1595"/>
        <v>0</v>
      </c>
      <c r="ES535" s="34">
        <f t="shared" ca="1" si="1596"/>
        <v>0</v>
      </c>
      <c r="ET535" s="34">
        <f t="shared" ca="1" si="1597"/>
        <v>0</v>
      </c>
      <c r="EU535" s="34">
        <f t="shared" ca="1" si="1598"/>
        <v>0</v>
      </c>
      <c r="EV535" s="34">
        <f t="shared" ca="1" si="1599"/>
        <v>0</v>
      </c>
      <c r="EW535" s="34">
        <f t="shared" ca="1" si="1600"/>
        <v>0</v>
      </c>
      <c r="EX535" s="34">
        <f t="shared" ca="1" si="1601"/>
        <v>0</v>
      </c>
      <c r="EY535" s="34">
        <f t="shared" ca="1" si="1602"/>
        <v>0</v>
      </c>
      <c r="EZ535" s="34">
        <f t="shared" ca="1" si="1603"/>
        <v>0</v>
      </c>
      <c r="FA535" s="34">
        <f t="shared" ca="1" si="1604"/>
        <v>0</v>
      </c>
      <c r="FB535" s="34">
        <f t="shared" ca="1" si="1605"/>
        <v>0</v>
      </c>
      <c r="FC535" s="34">
        <f t="shared" ca="1" si="1606"/>
        <v>0</v>
      </c>
      <c r="FD535" s="71"/>
      <c r="FE535" s="76"/>
      <c r="FF535" s="76"/>
      <c r="FG535" s="76"/>
      <c r="FH535" s="58"/>
      <c r="FI535" s="58"/>
      <c r="FJ535" s="58">
        <v>0</v>
      </c>
      <c r="FK535" s="58">
        <v>0</v>
      </c>
      <c r="FL535" s="34">
        <f t="shared" ca="1" si="1477"/>
        <v>0</v>
      </c>
      <c r="FM535" s="34">
        <f t="shared" ca="1" si="1478"/>
        <v>0</v>
      </c>
      <c r="FN535" s="34">
        <f t="shared" ca="1" si="1479"/>
        <v>0</v>
      </c>
      <c r="FO535" s="34">
        <f t="shared" ca="1" si="1480"/>
        <v>0</v>
      </c>
      <c r="FP535" s="34">
        <f t="shared" ca="1" si="1481"/>
        <v>0</v>
      </c>
      <c r="FQ535" s="34">
        <f t="shared" ca="1" si="1482"/>
        <v>0</v>
      </c>
      <c r="FR535" s="34">
        <f t="shared" ca="1" si="1483"/>
        <v>0</v>
      </c>
      <c r="FS535" s="34">
        <f t="shared" ca="1" si="1484"/>
        <v>0</v>
      </c>
      <c r="FT535" s="34">
        <f t="shared" ca="1" si="1485"/>
        <v>0</v>
      </c>
      <c r="FU535" s="34">
        <f t="shared" ca="1" si="1486"/>
        <v>0</v>
      </c>
      <c r="FV535" s="34">
        <f t="shared" ca="1" si="1487"/>
        <v>0</v>
      </c>
      <c r="FW535" s="34">
        <f t="shared" ca="1" si="1488"/>
        <v>0</v>
      </c>
      <c r="FX535" s="34">
        <f t="shared" ca="1" si="1489"/>
        <v>0</v>
      </c>
      <c r="FY535" s="34">
        <f t="shared" ca="1" si="1490"/>
        <v>0</v>
      </c>
      <c r="FZ535" s="34">
        <f t="shared" ca="1" si="1491"/>
        <v>0</v>
      </c>
      <c r="GA535" s="34">
        <f t="shared" ca="1" si="1492"/>
        <v>0</v>
      </c>
      <c r="GB535" s="34">
        <f t="shared" ca="1" si="1493"/>
        <v>0</v>
      </c>
      <c r="GC535" s="34">
        <f t="shared" ca="1" si="1494"/>
        <v>0</v>
      </c>
      <c r="GD535" s="34">
        <f t="shared" ca="1" si="1495"/>
        <v>0</v>
      </c>
      <c r="GE535" s="34">
        <f t="shared" ca="1" si="1496"/>
        <v>0</v>
      </c>
      <c r="GF535" s="34">
        <f t="shared" ca="1" si="1497"/>
        <v>0</v>
      </c>
      <c r="GG535" s="34">
        <f t="shared" ca="1" si="1498"/>
        <v>0</v>
      </c>
      <c r="GH535" s="34">
        <f t="shared" ca="1" si="1499"/>
        <v>0</v>
      </c>
      <c r="GI535" s="34">
        <f t="shared" ca="1" si="1500"/>
        <v>0</v>
      </c>
      <c r="GJ535" s="34">
        <f t="shared" ca="1" si="1501"/>
        <v>0</v>
      </c>
      <c r="GK535" s="34">
        <f t="shared" ca="1" si="1502"/>
        <v>0</v>
      </c>
      <c r="GL535" s="34">
        <f t="shared" ca="1" si="1503"/>
        <v>0</v>
      </c>
      <c r="GM535" s="34">
        <f t="shared" ca="1" si="1504"/>
        <v>0</v>
      </c>
      <c r="GN535" s="34">
        <f t="shared" ca="1" si="1505"/>
        <v>0</v>
      </c>
      <c r="GO535" s="34">
        <f t="shared" ca="1" si="1506"/>
        <v>0</v>
      </c>
      <c r="GP535" s="34">
        <f t="shared" ca="1" si="1507"/>
        <v>0</v>
      </c>
      <c r="GQ535" s="34">
        <f t="shared" ca="1" si="1508"/>
        <v>0</v>
      </c>
      <c r="GR535" s="34">
        <f t="shared" ca="1" si="1509"/>
        <v>0</v>
      </c>
      <c r="GS535" s="34">
        <f t="shared" ca="1" si="1510"/>
        <v>0</v>
      </c>
      <c r="GT535" s="34">
        <f t="shared" ca="1" si="1511"/>
        <v>0</v>
      </c>
      <c r="GU535" s="34">
        <f t="shared" ca="1" si="1512"/>
        <v>0</v>
      </c>
      <c r="GV535" s="34">
        <f t="shared" ca="1" si="1513"/>
        <v>0</v>
      </c>
      <c r="GW535" s="49" t="str">
        <f t="shared" ca="1" si="1526"/>
        <v>L</v>
      </c>
      <c r="GX535" s="49"/>
      <c r="GY535" s="49"/>
      <c r="GZ535" s="49"/>
      <c r="HA535" s="49"/>
      <c r="HB535" s="49" t="str">
        <f t="shared" ca="1" si="1527"/>
        <v>E</v>
      </c>
      <c r="HC535" s="49"/>
      <c r="HD535" s="49"/>
      <c r="HE535" s="49"/>
      <c r="HF535" s="49"/>
      <c r="HG535" s="49" t="str">
        <f t="shared" ca="1" si="1528"/>
        <v>R</v>
      </c>
      <c r="HH535" s="49"/>
      <c r="HI535" s="49"/>
      <c r="HJ535" s="49"/>
      <c r="HK535" s="49"/>
      <c r="HL535" s="65"/>
      <c r="HM535" s="50"/>
      <c r="HN535" s="50"/>
      <c r="HO535" s="66"/>
      <c r="HP535" s="66"/>
      <c r="HQ535" s="33"/>
      <c r="HR535" s="66"/>
      <c r="HS535" s="66"/>
      <c r="HT535" s="67"/>
      <c r="HU535" s="65"/>
      <c r="HV535" s="50"/>
      <c r="HW535" s="50"/>
      <c r="HX535" s="66"/>
      <c r="HY535" s="66"/>
      <c r="HZ535" s="33"/>
      <c r="IA535" s="66"/>
      <c r="IB535" s="66"/>
      <c r="IC535" s="67"/>
      <c r="ID535" s="65"/>
      <c r="IE535" s="50"/>
      <c r="IF535" s="50"/>
      <c r="IG535" s="66"/>
      <c r="IH535" s="66"/>
      <c r="II535" s="33" t="str">
        <f t="shared" ca="1" si="1514"/>
        <v>0</v>
      </c>
      <c r="IJ535" s="66" t="str">
        <f t="shared" ca="1" si="1515"/>
        <v/>
      </c>
      <c r="IK535" s="66" t="str">
        <f t="shared" ca="1" si="1516"/>
        <v/>
      </c>
      <c r="IL535" s="67">
        <f t="shared" ca="1" si="1529"/>
        <v>1</v>
      </c>
      <c r="IM535" s="34"/>
      <c r="IN535" s="34"/>
      <c r="IO535" s="37">
        <f t="shared" ca="1" si="1530"/>
        <v>0</v>
      </c>
      <c r="IP535" s="22">
        <f t="shared" ca="1" si="1517"/>
        <v>6</v>
      </c>
      <c r="IQ535" s="78" t="str">
        <f t="shared" ca="1" si="1607"/>
        <v>Profit Target</v>
      </c>
      <c r="IR535" s="156">
        <f t="shared" ca="1" si="1608"/>
        <v>0</v>
      </c>
      <c r="IS535" s="78">
        <f t="shared" ca="1" si="1531"/>
        <v>6</v>
      </c>
      <c r="IT535" s="58"/>
      <c r="IU535" s="58"/>
      <c r="IV535" s="58"/>
      <c r="IW535" s="58"/>
      <c r="IX535" s="58"/>
      <c r="IY535" s="58"/>
      <c r="IZ535" s="58"/>
      <c r="JA535" s="58"/>
      <c r="JB535" s="58"/>
      <c r="JC535" s="58"/>
      <c r="JD535" s="58"/>
      <c r="JE535" s="58"/>
      <c r="JF535" s="58"/>
      <c r="JG535" s="58"/>
      <c r="JH535" s="58"/>
      <c r="JI535" s="58"/>
      <c r="JJ535" s="58"/>
      <c r="JK535" s="58"/>
      <c r="JL535" s="58"/>
      <c r="JM535" s="58"/>
      <c r="JN535" s="58"/>
      <c r="JO535" s="58"/>
      <c r="JP535" s="58"/>
      <c r="JQ535" s="58"/>
      <c r="JR535" s="58"/>
      <c r="JS535" s="58"/>
      <c r="JT535" s="58"/>
      <c r="JU535" s="58"/>
      <c r="JV535" s="58"/>
      <c r="JW535" s="58"/>
      <c r="JX535" s="58"/>
      <c r="JY535" s="58"/>
      <c r="JZ535" s="58"/>
      <c r="KA535" s="58"/>
      <c r="KB535" s="58"/>
      <c r="KC535" s="58"/>
      <c r="KD535" s="58"/>
      <c r="KE535" s="58"/>
      <c r="KF535" s="58"/>
      <c r="KG535" s="58"/>
      <c r="KH535" s="58"/>
      <c r="KI535" s="58"/>
      <c r="KJ535" s="58"/>
      <c r="KK535" s="58"/>
      <c r="KL535" s="58"/>
      <c r="KM535" s="58"/>
      <c r="KN535" s="58"/>
      <c r="KO535" s="58"/>
      <c r="KP535" s="58"/>
      <c r="KQ535" s="58"/>
      <c r="KR535" s="58"/>
      <c r="KS535" s="58"/>
      <c r="KT535" s="58"/>
      <c r="KU535" s="58"/>
      <c r="KV535" s="58"/>
      <c r="KW535" s="58"/>
      <c r="KX535" s="58"/>
      <c r="KY535" s="58"/>
      <c r="KZ535" s="58"/>
      <c r="LA535" s="58"/>
      <c r="LB535" s="58"/>
      <c r="LC535" s="58"/>
      <c r="LD535" s="58"/>
      <c r="LE535" s="58"/>
      <c r="LF535" s="58"/>
      <c r="LG535" s="58"/>
      <c r="LH535" s="58"/>
      <c r="LI535" s="58"/>
      <c r="LJ535" s="58"/>
      <c r="LK535" s="58"/>
      <c r="LL535" s="58"/>
      <c r="LM535" s="58"/>
      <c r="LN535" s="58"/>
      <c r="LO535" s="58"/>
      <c r="LP535" s="90" t="str">
        <f t="shared" si="1532"/>
        <v/>
      </c>
      <c r="LQ535" s="43"/>
      <c r="LR535" s="43"/>
      <c r="LS535" s="43"/>
      <c r="LT535" s="43"/>
      <c r="LU535" s="43"/>
      <c r="LV535" s="43"/>
      <c r="LW535" s="43"/>
      <c r="LX535" s="43"/>
      <c r="LY535" s="43"/>
      <c r="LZ535" s="43"/>
      <c r="MA535" s="43"/>
      <c r="MO535" s="15">
        <f t="shared" ca="1" si="1476"/>
        <v>19</v>
      </c>
    </row>
    <row r="536" spans="1:353">
      <c r="A536" s="15">
        <f t="shared" ca="1" si="1474"/>
        <v>29</v>
      </c>
      <c r="B536" s="33" t="str">
        <f t="shared" ca="1" si="1475"/>
        <v>DB</v>
      </c>
      <c r="C536" s="10" t="str">
        <f t="shared" ca="1" si="1518"/>
        <v>profit target</v>
      </c>
      <c r="D536" s="50">
        <f t="shared" ca="1" si="1519"/>
        <v>0</v>
      </c>
      <c r="E536" s="10" t="str">
        <f t="shared" si="1520"/>
        <v/>
      </c>
      <c r="F536" s="111">
        <f t="shared" si="1521"/>
        <v>532</v>
      </c>
      <c r="G536" s="59">
        <f t="shared" ca="1" si="1533"/>
        <v>1</v>
      </c>
      <c r="H536" s="56">
        <f ca="1">COUNTIF($A$5:A536,$H$5)</f>
        <v>13</v>
      </c>
      <c r="I536" s="56">
        <f ca="1">COUNTIF($A$5:$A536,$I$5)</f>
        <v>16</v>
      </c>
      <c r="J536" s="56">
        <f ca="1">COUNTIF($A$5:$A536,$J$5)</f>
        <v>9</v>
      </c>
      <c r="K536" s="56">
        <f ca="1">COUNTIF($A$5:$A536,$K$5)</f>
        <v>17</v>
      </c>
      <c r="L536" s="56">
        <f ca="1">COUNTIF($A$5:$A536,$L$5)</f>
        <v>16</v>
      </c>
      <c r="M536" s="56">
        <f ca="1">COUNTIF($A$5:$A536,$M$5)</f>
        <v>12</v>
      </c>
      <c r="N536" s="56">
        <f ca="1">COUNTIF($A$5:$A536,$N$5)</f>
        <v>8</v>
      </c>
      <c r="O536" s="56">
        <f ca="1">COUNTIF($A$5:$A536,$O$5)</f>
        <v>13</v>
      </c>
      <c r="P536" s="56">
        <f ca="1">COUNTIF($A$5:$A536,$P$5)</f>
        <v>16</v>
      </c>
      <c r="Q536" s="56">
        <f ca="1">COUNTIF($A$5:$A536,$Q$5)</f>
        <v>23</v>
      </c>
      <c r="R536" s="56">
        <f ca="1">COUNTIF($A$5:$A536,$R$5)</f>
        <v>21</v>
      </c>
      <c r="S536" s="56">
        <f ca="1">COUNTIF($A$5:$A536,$S$5)</f>
        <v>15</v>
      </c>
      <c r="T536" s="56">
        <f ca="1">COUNTIF($A$5:$A536,$T$5)</f>
        <v>14</v>
      </c>
      <c r="U536" s="56">
        <f ca="1">COUNTIF($A$5:$A536,$U$5)</f>
        <v>13</v>
      </c>
      <c r="V536" s="56">
        <f ca="1">COUNTIF($A$5:$A536,$V$5)</f>
        <v>12</v>
      </c>
      <c r="W536" s="56">
        <f ca="1">COUNTIF($A$5:$A536,$W$5)</f>
        <v>14</v>
      </c>
      <c r="X536" s="56">
        <f ca="1">COUNTIF($A$5:$A536,$X$5)</f>
        <v>14</v>
      </c>
      <c r="Y536" s="56">
        <f ca="1">COUNTIF($A$5:$A536,$Y$5)</f>
        <v>15</v>
      </c>
      <c r="Z536" s="56">
        <f ca="1">COUNTIF($A$5:$A536,$Z$5)</f>
        <v>14</v>
      </c>
      <c r="AA536" s="56">
        <f ca="1">COUNTIF($A$5:$A536,$AA$5)</f>
        <v>10</v>
      </c>
      <c r="AB536" s="56">
        <f ca="1">COUNTIF($A$5:$A536,$AB$5)</f>
        <v>11</v>
      </c>
      <c r="AC536" s="56">
        <f ca="1">COUNTIF($A$5:$A536,$AC$5)</f>
        <v>14</v>
      </c>
      <c r="AD536" s="56">
        <f ca="1">COUNTIF($A$5:$A536,$AD$5)</f>
        <v>20</v>
      </c>
      <c r="AE536" s="56">
        <f ca="1">COUNTIF($A$5:$A536,$AE$5)</f>
        <v>20</v>
      </c>
      <c r="AF536" s="56">
        <f ca="1">COUNTIF($A$5:$A536,$AF$5)</f>
        <v>10</v>
      </c>
      <c r="AG536" s="56">
        <f ca="1">COUNTIF($A$5:$A536,$AG$5)</f>
        <v>11</v>
      </c>
      <c r="AH536" s="56">
        <f ca="1">COUNTIF($A$5:$A536,$AH$5)</f>
        <v>7</v>
      </c>
      <c r="AI536" s="56">
        <f ca="1">COUNTIF($A$5:$A536,$AI$5)</f>
        <v>12</v>
      </c>
      <c r="AJ536" s="56">
        <f ca="1">COUNTIF($A$5:$A536,$AJ$5)</f>
        <v>23</v>
      </c>
      <c r="AK536" s="56">
        <f ca="1">COUNTIF($A$5:$A536,$AK$5)</f>
        <v>13</v>
      </c>
      <c r="AL536" s="56">
        <f ca="1">COUNTIF($A$5:$A536,$AL$5)</f>
        <v>10</v>
      </c>
      <c r="AM536" s="56">
        <f ca="1">COUNTIF($A$5:$A536,$AM$5)</f>
        <v>18</v>
      </c>
      <c r="AN536" s="56">
        <f ca="1">COUNTIF($A$5:$A536,$AN$5)</f>
        <v>17</v>
      </c>
      <c r="AO536" s="56">
        <f ca="1">COUNTIF($A$5:$A536,$AO$5)</f>
        <v>18</v>
      </c>
      <c r="AP536" s="56">
        <f ca="1">COUNTIF($A$5:$A536,$AP$5)</f>
        <v>19</v>
      </c>
      <c r="AQ536" s="56">
        <f ca="1">COUNTIF($A$5:$A536,$AQ$5)</f>
        <v>13</v>
      </c>
      <c r="AR536" s="56">
        <f ca="1">COUNTIF($A$5:$A536,$AR$5)</f>
        <v>11</v>
      </c>
      <c r="AS536" s="101">
        <f t="shared" ca="1" si="1522"/>
        <v>0</v>
      </c>
      <c r="AT536" s="58">
        <f t="shared" si="1523"/>
        <v>532</v>
      </c>
      <c r="AU536" s="105">
        <f t="shared" si="1524"/>
        <v>15</v>
      </c>
      <c r="AV536" s="105">
        <f t="shared" si="1525"/>
        <v>344.73599999999999</v>
      </c>
      <c r="AW536" s="58">
        <f t="shared" ca="1" si="1437"/>
        <v>16</v>
      </c>
      <c r="AX536" s="58">
        <f t="shared" ca="1" si="1438"/>
        <v>3</v>
      </c>
      <c r="AY536" s="58">
        <f t="shared" ca="1" si="1439"/>
        <v>21</v>
      </c>
      <c r="AZ536" s="58">
        <f t="shared" ca="1" si="1440"/>
        <v>27</v>
      </c>
      <c r="BA536" s="58">
        <f t="shared" ca="1" si="1441"/>
        <v>5</v>
      </c>
      <c r="BB536" s="58">
        <f t="shared" ca="1" si="1442"/>
        <v>54</v>
      </c>
      <c r="BC536" s="58">
        <f t="shared" ca="1" si="1443"/>
        <v>12</v>
      </c>
      <c r="BD536" s="58">
        <f t="shared" ca="1" si="1444"/>
        <v>2</v>
      </c>
      <c r="BE536" s="58">
        <f t="shared" ca="1" si="1445"/>
        <v>9</v>
      </c>
      <c r="BF536" s="58">
        <f t="shared" ca="1" si="1446"/>
        <v>11</v>
      </c>
      <c r="BG536" s="58">
        <f t="shared" ca="1" si="1447"/>
        <v>4</v>
      </c>
      <c r="BH536" s="58">
        <f t="shared" ca="1" si="1448"/>
        <v>35</v>
      </c>
      <c r="BI536" s="58">
        <f t="shared" ca="1" si="1449"/>
        <v>10</v>
      </c>
      <c r="BJ536" s="58">
        <f t="shared" ca="1" si="1450"/>
        <v>46</v>
      </c>
      <c r="BK536" s="58">
        <f t="shared" ca="1" si="1451"/>
        <v>79</v>
      </c>
      <c r="BL536" s="58">
        <f t="shared" ca="1" si="1452"/>
        <v>14</v>
      </c>
      <c r="BM536" s="58">
        <f t="shared" ca="1" si="1453"/>
        <v>13</v>
      </c>
      <c r="BN536" s="58">
        <f t="shared" ca="1" si="1454"/>
        <v>1</v>
      </c>
      <c r="BO536" s="58">
        <f t="shared" ca="1" si="1455"/>
        <v>26</v>
      </c>
      <c r="BP536" s="58">
        <f t="shared" ca="1" si="1456"/>
        <v>7</v>
      </c>
      <c r="BQ536" s="58">
        <f t="shared" ca="1" si="1457"/>
        <v>6</v>
      </c>
      <c r="BR536" s="58">
        <f t="shared" ca="1" si="1458"/>
        <v>30</v>
      </c>
      <c r="BS536" s="58">
        <f t="shared" ca="1" si="1459"/>
        <v>39</v>
      </c>
      <c r="BT536" s="58">
        <f t="shared" ca="1" si="1460"/>
        <v>131</v>
      </c>
      <c r="BU536" s="58">
        <f t="shared" ca="1" si="1461"/>
        <v>78</v>
      </c>
      <c r="BV536" s="58">
        <f t="shared" ca="1" si="1462"/>
        <v>70</v>
      </c>
      <c r="BW536" s="58">
        <f t="shared" ca="1" si="1463"/>
        <v>49</v>
      </c>
      <c r="BX536" s="58">
        <f t="shared" ca="1" si="1464"/>
        <v>43</v>
      </c>
      <c r="BY536" s="58">
        <f t="shared" ca="1" si="1465"/>
        <v>0</v>
      </c>
      <c r="BZ536" s="58">
        <f t="shared" ca="1" si="1466"/>
        <v>62</v>
      </c>
      <c r="CA536" s="58">
        <f t="shared" ca="1" si="1467"/>
        <v>42</v>
      </c>
      <c r="CB536" s="58">
        <f t="shared" ca="1" si="1468"/>
        <v>40</v>
      </c>
      <c r="CC536" s="58">
        <f t="shared" ca="1" si="1469"/>
        <v>51</v>
      </c>
      <c r="CD536" s="58">
        <f t="shared" ca="1" si="1470"/>
        <v>55</v>
      </c>
      <c r="CE536" s="58">
        <f t="shared" ca="1" si="1471"/>
        <v>18</v>
      </c>
      <c r="CF536" s="58">
        <f t="shared" ca="1" si="1472"/>
        <v>37</v>
      </c>
      <c r="CG536" s="58">
        <f t="shared" ca="1" si="1473"/>
        <v>24</v>
      </c>
      <c r="CH536" s="58" t="str">
        <f t="shared" ca="1" si="1534"/>
        <v/>
      </c>
      <c r="CI536" s="58" t="str">
        <f t="shared" ca="1" si="1535"/>
        <v/>
      </c>
      <c r="CJ536" s="58" t="str">
        <f t="shared" ca="1" si="1536"/>
        <v/>
      </c>
      <c r="CK536" s="58" t="str">
        <f t="shared" ca="1" si="1537"/>
        <v/>
      </c>
      <c r="CL536" s="58" t="str">
        <f t="shared" ca="1" si="1538"/>
        <v/>
      </c>
      <c r="CM536" s="58" t="str">
        <f t="shared" ca="1" si="1539"/>
        <v/>
      </c>
      <c r="CN536" s="58" t="str">
        <f t="shared" ca="1" si="1540"/>
        <v/>
      </c>
      <c r="CO536" s="58" t="str">
        <f t="shared" ca="1" si="1541"/>
        <v/>
      </c>
      <c r="CP536" s="58" t="str">
        <f t="shared" ca="1" si="1542"/>
        <v/>
      </c>
      <c r="CQ536" s="58" t="str">
        <f t="shared" ca="1" si="1543"/>
        <v/>
      </c>
      <c r="CR536" s="58" t="str">
        <f t="shared" ca="1" si="1544"/>
        <v/>
      </c>
      <c r="CS536" s="58" t="str">
        <f t="shared" ca="1" si="1545"/>
        <v/>
      </c>
      <c r="CT536" s="58" t="str">
        <f t="shared" ca="1" si="1546"/>
        <v/>
      </c>
      <c r="CU536" s="58" t="str">
        <f t="shared" ca="1" si="1547"/>
        <v/>
      </c>
      <c r="CV536" s="58" t="str">
        <f t="shared" ca="1" si="1548"/>
        <v/>
      </c>
      <c r="CW536" s="58" t="str">
        <f t="shared" ca="1" si="1549"/>
        <v/>
      </c>
      <c r="CX536" s="58" t="str">
        <f t="shared" ca="1" si="1550"/>
        <v/>
      </c>
      <c r="CY536" s="58" t="str">
        <f t="shared" ca="1" si="1551"/>
        <v/>
      </c>
      <c r="CZ536" s="58" t="str">
        <f t="shared" ca="1" si="1552"/>
        <v/>
      </c>
      <c r="DA536" s="58" t="str">
        <f t="shared" ca="1" si="1553"/>
        <v/>
      </c>
      <c r="DB536" s="58" t="str">
        <f t="shared" ca="1" si="1554"/>
        <v/>
      </c>
      <c r="DC536" s="58" t="str">
        <f t="shared" ca="1" si="1555"/>
        <v/>
      </c>
      <c r="DD536" s="58" t="str">
        <f t="shared" ca="1" si="1556"/>
        <v/>
      </c>
      <c r="DE536" s="58" t="str">
        <f t="shared" ca="1" si="1557"/>
        <v/>
      </c>
      <c r="DF536" s="58" t="str">
        <f t="shared" ca="1" si="1558"/>
        <v/>
      </c>
      <c r="DG536" s="58" t="str">
        <f t="shared" ca="1" si="1559"/>
        <v/>
      </c>
      <c r="DH536" s="58" t="str">
        <f t="shared" ca="1" si="1560"/>
        <v/>
      </c>
      <c r="DI536" s="58" t="str">
        <f t="shared" ca="1" si="1561"/>
        <v/>
      </c>
      <c r="DJ536" s="58" t="str">
        <f t="shared" ca="1" si="1562"/>
        <v/>
      </c>
      <c r="DK536" s="58" t="str">
        <f t="shared" ca="1" si="1563"/>
        <v/>
      </c>
      <c r="DL536" s="58" t="str">
        <f t="shared" ca="1" si="1564"/>
        <v/>
      </c>
      <c r="DM536" s="58" t="str">
        <f t="shared" ca="1" si="1565"/>
        <v/>
      </c>
      <c r="DN536" s="58" t="str">
        <f t="shared" ca="1" si="1566"/>
        <v/>
      </c>
      <c r="DO536" s="58" t="str">
        <f t="shared" ca="1" si="1567"/>
        <v/>
      </c>
      <c r="DP536" s="58" t="str">
        <f t="shared" ca="1" si="1568"/>
        <v/>
      </c>
      <c r="DQ536" s="58" t="str">
        <f t="shared" ca="1" si="1568"/>
        <v/>
      </c>
      <c r="DR536" s="58" t="str">
        <f t="shared" ca="1" si="1569"/>
        <v/>
      </c>
      <c r="DS536" s="34">
        <f t="shared" ca="1" si="1570"/>
        <v>0</v>
      </c>
      <c r="DT536" s="34">
        <f t="shared" ca="1" si="1571"/>
        <v>0</v>
      </c>
      <c r="DU536" s="34">
        <f t="shared" ca="1" si="1572"/>
        <v>0</v>
      </c>
      <c r="DV536" s="34">
        <f t="shared" ca="1" si="1573"/>
        <v>0</v>
      </c>
      <c r="DW536" s="34">
        <f t="shared" ca="1" si="1574"/>
        <v>0</v>
      </c>
      <c r="DX536" s="34">
        <f t="shared" ca="1" si="1575"/>
        <v>0</v>
      </c>
      <c r="DY536" s="34">
        <f t="shared" ca="1" si="1576"/>
        <v>0</v>
      </c>
      <c r="DZ536" s="34">
        <f t="shared" ca="1" si="1577"/>
        <v>0</v>
      </c>
      <c r="EA536" s="34">
        <f t="shared" ca="1" si="1578"/>
        <v>0</v>
      </c>
      <c r="EB536" s="34">
        <f t="shared" ca="1" si="1579"/>
        <v>0</v>
      </c>
      <c r="EC536" s="34">
        <f t="shared" ca="1" si="1580"/>
        <v>0</v>
      </c>
      <c r="ED536" s="34">
        <f t="shared" ca="1" si="1581"/>
        <v>0</v>
      </c>
      <c r="EE536" s="34">
        <f t="shared" ca="1" si="1582"/>
        <v>0</v>
      </c>
      <c r="EF536" s="34">
        <f t="shared" ca="1" si="1583"/>
        <v>0</v>
      </c>
      <c r="EG536" s="34">
        <f t="shared" ca="1" si="1584"/>
        <v>0</v>
      </c>
      <c r="EH536" s="34">
        <f t="shared" ca="1" si="1585"/>
        <v>0</v>
      </c>
      <c r="EI536" s="34">
        <f t="shared" ca="1" si="1586"/>
        <v>0</v>
      </c>
      <c r="EJ536" s="34">
        <f t="shared" ca="1" si="1587"/>
        <v>0</v>
      </c>
      <c r="EK536" s="34">
        <f t="shared" ca="1" si="1588"/>
        <v>0</v>
      </c>
      <c r="EL536" s="34">
        <f t="shared" ca="1" si="1589"/>
        <v>0</v>
      </c>
      <c r="EM536" s="34">
        <f t="shared" ca="1" si="1590"/>
        <v>0</v>
      </c>
      <c r="EN536" s="34">
        <f t="shared" ca="1" si="1591"/>
        <v>0</v>
      </c>
      <c r="EO536" s="34">
        <f t="shared" ca="1" si="1592"/>
        <v>0</v>
      </c>
      <c r="EP536" s="34">
        <f t="shared" ca="1" si="1593"/>
        <v>0</v>
      </c>
      <c r="EQ536" s="34">
        <f t="shared" ca="1" si="1594"/>
        <v>0</v>
      </c>
      <c r="ER536" s="34">
        <f t="shared" ca="1" si="1595"/>
        <v>0</v>
      </c>
      <c r="ES536" s="34">
        <f t="shared" ca="1" si="1596"/>
        <v>0</v>
      </c>
      <c r="ET536" s="34">
        <f t="shared" ca="1" si="1597"/>
        <v>0</v>
      </c>
      <c r="EU536" s="34">
        <f t="shared" ca="1" si="1598"/>
        <v>0</v>
      </c>
      <c r="EV536" s="34">
        <f t="shared" ca="1" si="1599"/>
        <v>0</v>
      </c>
      <c r="EW536" s="34">
        <f t="shared" ca="1" si="1600"/>
        <v>0</v>
      </c>
      <c r="EX536" s="34">
        <f t="shared" ca="1" si="1601"/>
        <v>0</v>
      </c>
      <c r="EY536" s="34">
        <f t="shared" ca="1" si="1602"/>
        <v>0</v>
      </c>
      <c r="EZ536" s="34">
        <f t="shared" ca="1" si="1603"/>
        <v>0</v>
      </c>
      <c r="FA536" s="34">
        <f t="shared" ca="1" si="1604"/>
        <v>0</v>
      </c>
      <c r="FB536" s="34">
        <f t="shared" ca="1" si="1605"/>
        <v>0</v>
      </c>
      <c r="FC536" s="34">
        <f t="shared" ca="1" si="1606"/>
        <v>0</v>
      </c>
      <c r="FD536" s="71"/>
      <c r="FE536" s="76"/>
      <c r="FF536" s="76"/>
      <c r="FG536" s="76"/>
      <c r="FH536" s="58"/>
      <c r="FI536" s="58"/>
      <c r="FJ536" s="58">
        <v>0</v>
      </c>
      <c r="FK536" s="58">
        <v>0</v>
      </c>
      <c r="FL536" s="34">
        <f t="shared" ca="1" si="1477"/>
        <v>0</v>
      </c>
      <c r="FM536" s="34">
        <f t="shared" ca="1" si="1478"/>
        <v>0</v>
      </c>
      <c r="FN536" s="34">
        <f t="shared" ca="1" si="1479"/>
        <v>0</v>
      </c>
      <c r="FO536" s="34">
        <f t="shared" ca="1" si="1480"/>
        <v>0</v>
      </c>
      <c r="FP536" s="34">
        <f t="shared" ca="1" si="1481"/>
        <v>0</v>
      </c>
      <c r="FQ536" s="34">
        <f t="shared" ca="1" si="1482"/>
        <v>0</v>
      </c>
      <c r="FR536" s="34">
        <f t="shared" ca="1" si="1483"/>
        <v>0</v>
      </c>
      <c r="FS536" s="34">
        <f t="shared" ca="1" si="1484"/>
        <v>0</v>
      </c>
      <c r="FT536" s="34">
        <f t="shared" ca="1" si="1485"/>
        <v>0</v>
      </c>
      <c r="FU536" s="34">
        <f t="shared" ca="1" si="1486"/>
        <v>0</v>
      </c>
      <c r="FV536" s="34">
        <f t="shared" ca="1" si="1487"/>
        <v>0</v>
      </c>
      <c r="FW536" s="34">
        <f t="shared" ca="1" si="1488"/>
        <v>0</v>
      </c>
      <c r="FX536" s="34">
        <f t="shared" ca="1" si="1489"/>
        <v>0</v>
      </c>
      <c r="FY536" s="34">
        <f t="shared" ca="1" si="1490"/>
        <v>0</v>
      </c>
      <c r="FZ536" s="34">
        <f t="shared" ca="1" si="1491"/>
        <v>0</v>
      </c>
      <c r="GA536" s="34">
        <f t="shared" ca="1" si="1492"/>
        <v>0</v>
      </c>
      <c r="GB536" s="34">
        <f t="shared" ca="1" si="1493"/>
        <v>0</v>
      </c>
      <c r="GC536" s="34">
        <f t="shared" ca="1" si="1494"/>
        <v>0</v>
      </c>
      <c r="GD536" s="34">
        <f t="shared" ca="1" si="1495"/>
        <v>0</v>
      </c>
      <c r="GE536" s="34">
        <f t="shared" ca="1" si="1496"/>
        <v>0</v>
      </c>
      <c r="GF536" s="34">
        <f t="shared" ca="1" si="1497"/>
        <v>0</v>
      </c>
      <c r="GG536" s="34">
        <f t="shared" ca="1" si="1498"/>
        <v>0</v>
      </c>
      <c r="GH536" s="34">
        <f t="shared" ca="1" si="1499"/>
        <v>0</v>
      </c>
      <c r="GI536" s="34">
        <f t="shared" ca="1" si="1500"/>
        <v>0</v>
      </c>
      <c r="GJ536" s="34">
        <f t="shared" ca="1" si="1501"/>
        <v>0</v>
      </c>
      <c r="GK536" s="34">
        <f t="shared" ca="1" si="1502"/>
        <v>0</v>
      </c>
      <c r="GL536" s="34">
        <f t="shared" ca="1" si="1503"/>
        <v>0</v>
      </c>
      <c r="GM536" s="34">
        <f t="shared" ca="1" si="1504"/>
        <v>0</v>
      </c>
      <c r="GN536" s="34">
        <f t="shared" ca="1" si="1505"/>
        <v>0</v>
      </c>
      <c r="GO536" s="34">
        <f t="shared" ca="1" si="1506"/>
        <v>0</v>
      </c>
      <c r="GP536" s="34">
        <f t="shared" ca="1" si="1507"/>
        <v>0</v>
      </c>
      <c r="GQ536" s="34">
        <f t="shared" ca="1" si="1508"/>
        <v>0</v>
      </c>
      <c r="GR536" s="34">
        <f t="shared" ca="1" si="1509"/>
        <v>0</v>
      </c>
      <c r="GS536" s="34">
        <f t="shared" ca="1" si="1510"/>
        <v>0</v>
      </c>
      <c r="GT536" s="34">
        <f t="shared" ca="1" si="1511"/>
        <v>0</v>
      </c>
      <c r="GU536" s="34">
        <f t="shared" ca="1" si="1512"/>
        <v>0</v>
      </c>
      <c r="GV536" s="34">
        <f t="shared" ca="1" si="1513"/>
        <v>0</v>
      </c>
      <c r="GW536" s="49" t="str">
        <f t="shared" ca="1" si="1526"/>
        <v>H</v>
      </c>
      <c r="GX536" s="49"/>
      <c r="GY536" s="49"/>
      <c r="GZ536" s="49"/>
      <c r="HA536" s="49"/>
      <c r="HB536" s="49" t="str">
        <f t="shared" ca="1" si="1527"/>
        <v>O</v>
      </c>
      <c r="HC536" s="49"/>
      <c r="HD536" s="49"/>
      <c r="HE536" s="49"/>
      <c r="HF536" s="49"/>
      <c r="HG536" s="49" t="str">
        <f t="shared" ca="1" si="1528"/>
        <v>B</v>
      </c>
      <c r="HH536" s="49"/>
      <c r="HI536" s="49"/>
      <c r="HJ536" s="49"/>
      <c r="HK536" s="49"/>
      <c r="HL536" s="65"/>
      <c r="HM536" s="50"/>
      <c r="HN536" s="50"/>
      <c r="HO536" s="66"/>
      <c r="HP536" s="66"/>
      <c r="HQ536" s="33"/>
      <c r="HR536" s="66"/>
      <c r="HS536" s="66"/>
      <c r="HT536" s="67"/>
      <c r="HU536" s="65"/>
      <c r="HV536" s="50"/>
      <c r="HW536" s="50"/>
      <c r="HX536" s="66"/>
      <c r="HY536" s="66"/>
      <c r="HZ536" s="33"/>
      <c r="IA536" s="66"/>
      <c r="IB536" s="66"/>
      <c r="IC536" s="67"/>
      <c r="ID536" s="65"/>
      <c r="IE536" s="50"/>
      <c r="IF536" s="50"/>
      <c r="IG536" s="66"/>
      <c r="IH536" s="66"/>
      <c r="II536" s="33" t="str">
        <f t="shared" ca="1" si="1514"/>
        <v>0</v>
      </c>
      <c r="IJ536" s="66" t="str">
        <f t="shared" ca="1" si="1515"/>
        <v/>
      </c>
      <c r="IK536" s="66" t="str">
        <f t="shared" ca="1" si="1516"/>
        <v/>
      </c>
      <c r="IL536" s="67">
        <f t="shared" ca="1" si="1529"/>
        <v>1</v>
      </c>
      <c r="IM536" s="34"/>
      <c r="IN536" s="34"/>
      <c r="IO536" s="37">
        <f t="shared" ca="1" si="1530"/>
        <v>0</v>
      </c>
      <c r="IP536" s="22">
        <f t="shared" ca="1" si="1517"/>
        <v>6</v>
      </c>
      <c r="IQ536" s="78" t="str">
        <f t="shared" ca="1" si="1607"/>
        <v>Profit Target</v>
      </c>
      <c r="IR536" s="156">
        <f t="shared" ca="1" si="1608"/>
        <v>0</v>
      </c>
      <c r="IS536" s="78">
        <f t="shared" ca="1" si="1531"/>
        <v>6</v>
      </c>
      <c r="IT536" s="58"/>
      <c r="IU536" s="58"/>
      <c r="IV536" s="58"/>
      <c r="IW536" s="58"/>
      <c r="IX536" s="58"/>
      <c r="IY536" s="58"/>
      <c r="IZ536" s="58"/>
      <c r="JA536" s="58"/>
      <c r="JB536" s="58"/>
      <c r="JC536" s="58"/>
      <c r="JD536" s="58"/>
      <c r="JE536" s="58"/>
      <c r="JF536" s="58"/>
      <c r="JG536" s="58"/>
      <c r="JH536" s="58"/>
      <c r="JI536" s="58"/>
      <c r="JJ536" s="58"/>
      <c r="JK536" s="58"/>
      <c r="JL536" s="58"/>
      <c r="JM536" s="58"/>
      <c r="JN536" s="58"/>
      <c r="JO536" s="58"/>
      <c r="JP536" s="58"/>
      <c r="JQ536" s="58"/>
      <c r="JR536" s="58"/>
      <c r="JS536" s="58"/>
      <c r="JT536" s="58"/>
      <c r="JU536" s="58"/>
      <c r="JV536" s="58"/>
      <c r="JW536" s="58"/>
      <c r="JX536" s="58"/>
      <c r="JY536" s="58"/>
      <c r="JZ536" s="58"/>
      <c r="KA536" s="58"/>
      <c r="KB536" s="58"/>
      <c r="KC536" s="58"/>
      <c r="KD536" s="58"/>
      <c r="KE536" s="58"/>
      <c r="KF536" s="58"/>
      <c r="KG536" s="58"/>
      <c r="KH536" s="58"/>
      <c r="KI536" s="58"/>
      <c r="KJ536" s="58"/>
      <c r="KK536" s="58"/>
      <c r="KL536" s="58"/>
      <c r="KM536" s="58"/>
      <c r="KN536" s="58"/>
      <c r="KO536" s="58"/>
      <c r="KP536" s="58"/>
      <c r="KQ536" s="58"/>
      <c r="KR536" s="58"/>
      <c r="KS536" s="58"/>
      <c r="KT536" s="58"/>
      <c r="KU536" s="58"/>
      <c r="KV536" s="58"/>
      <c r="KW536" s="58"/>
      <c r="KX536" s="58"/>
      <c r="KY536" s="58"/>
      <c r="KZ536" s="58"/>
      <c r="LA536" s="58"/>
      <c r="LB536" s="58"/>
      <c r="LC536" s="58"/>
      <c r="LD536" s="58"/>
      <c r="LE536" s="58"/>
      <c r="LF536" s="58"/>
      <c r="LG536" s="58"/>
      <c r="LH536" s="58"/>
      <c r="LI536" s="58"/>
      <c r="LJ536" s="58"/>
      <c r="LK536" s="58"/>
      <c r="LL536" s="58"/>
      <c r="LM536" s="58"/>
      <c r="LN536" s="58"/>
      <c r="LO536" s="58"/>
      <c r="LP536" s="90" t="str">
        <f t="shared" si="1532"/>
        <v/>
      </c>
      <c r="LQ536" s="43"/>
      <c r="LR536" s="43"/>
      <c r="LS536" s="43"/>
      <c r="LT536" s="43"/>
      <c r="LU536" s="43"/>
      <c r="LV536" s="43"/>
      <c r="LW536" s="43"/>
      <c r="LX536" s="43"/>
      <c r="LY536" s="43"/>
      <c r="LZ536" s="43"/>
      <c r="MA536" s="43"/>
      <c r="MO536" s="15">
        <f t="shared" ca="1" si="1476"/>
        <v>12</v>
      </c>
    </row>
    <row r="537" spans="1:353">
      <c r="A537" s="15">
        <f t="shared" ca="1" si="1474"/>
        <v>14</v>
      </c>
      <c r="B537" s="33" t="str">
        <f t="shared" ca="1" si="1475"/>
        <v>DB</v>
      </c>
      <c r="C537" s="10" t="str">
        <f t="shared" ca="1" si="1518"/>
        <v>profit target</v>
      </c>
      <c r="D537" s="50">
        <f t="shared" ca="1" si="1519"/>
        <v>0</v>
      </c>
      <c r="E537" s="10" t="str">
        <f t="shared" si="1520"/>
        <v/>
      </c>
      <c r="F537" s="111">
        <f t="shared" si="1521"/>
        <v>533</v>
      </c>
      <c r="G537" s="59">
        <f t="shared" ca="1" si="1533"/>
        <v>1</v>
      </c>
      <c r="H537" s="56">
        <f ca="1">COUNTIF($A$5:A537,$H$5)</f>
        <v>13</v>
      </c>
      <c r="I537" s="56">
        <f ca="1">COUNTIF($A$5:$A537,$I$5)</f>
        <v>16</v>
      </c>
      <c r="J537" s="56">
        <f ca="1">COUNTIF($A$5:$A537,$J$5)</f>
        <v>9</v>
      </c>
      <c r="K537" s="56">
        <f ca="1">COUNTIF($A$5:$A537,$K$5)</f>
        <v>17</v>
      </c>
      <c r="L537" s="56">
        <f ca="1">COUNTIF($A$5:$A537,$L$5)</f>
        <v>16</v>
      </c>
      <c r="M537" s="56">
        <f ca="1">COUNTIF($A$5:$A537,$M$5)</f>
        <v>12</v>
      </c>
      <c r="N537" s="56">
        <f ca="1">COUNTIF($A$5:$A537,$N$5)</f>
        <v>8</v>
      </c>
      <c r="O537" s="56">
        <f ca="1">COUNTIF($A$5:$A537,$O$5)</f>
        <v>13</v>
      </c>
      <c r="P537" s="56">
        <f ca="1">COUNTIF($A$5:$A537,$P$5)</f>
        <v>16</v>
      </c>
      <c r="Q537" s="56">
        <f ca="1">COUNTIF($A$5:$A537,$Q$5)</f>
        <v>23</v>
      </c>
      <c r="R537" s="56">
        <f ca="1">COUNTIF($A$5:$A537,$R$5)</f>
        <v>21</v>
      </c>
      <c r="S537" s="56">
        <f ca="1">COUNTIF($A$5:$A537,$S$5)</f>
        <v>15</v>
      </c>
      <c r="T537" s="56">
        <f ca="1">COUNTIF($A$5:$A537,$T$5)</f>
        <v>14</v>
      </c>
      <c r="U537" s="56">
        <f ca="1">COUNTIF($A$5:$A537,$U$5)</f>
        <v>14</v>
      </c>
      <c r="V537" s="56">
        <f ca="1">COUNTIF($A$5:$A537,$V$5)</f>
        <v>12</v>
      </c>
      <c r="W537" s="56">
        <f ca="1">COUNTIF($A$5:$A537,$W$5)</f>
        <v>14</v>
      </c>
      <c r="X537" s="56">
        <f ca="1">COUNTIF($A$5:$A537,$X$5)</f>
        <v>14</v>
      </c>
      <c r="Y537" s="56">
        <f ca="1">COUNTIF($A$5:$A537,$Y$5)</f>
        <v>15</v>
      </c>
      <c r="Z537" s="56">
        <f ca="1">COUNTIF($A$5:$A537,$Z$5)</f>
        <v>14</v>
      </c>
      <c r="AA537" s="56">
        <f ca="1">COUNTIF($A$5:$A537,$AA$5)</f>
        <v>10</v>
      </c>
      <c r="AB537" s="56">
        <f ca="1">COUNTIF($A$5:$A537,$AB$5)</f>
        <v>11</v>
      </c>
      <c r="AC537" s="56">
        <f ca="1">COUNTIF($A$5:$A537,$AC$5)</f>
        <v>14</v>
      </c>
      <c r="AD537" s="56">
        <f ca="1">COUNTIF($A$5:$A537,$AD$5)</f>
        <v>20</v>
      </c>
      <c r="AE537" s="56">
        <f ca="1">COUNTIF($A$5:$A537,$AE$5)</f>
        <v>20</v>
      </c>
      <c r="AF537" s="56">
        <f ca="1">COUNTIF($A$5:$A537,$AF$5)</f>
        <v>10</v>
      </c>
      <c r="AG537" s="56">
        <f ca="1">COUNTIF($A$5:$A537,$AG$5)</f>
        <v>11</v>
      </c>
      <c r="AH537" s="56">
        <f ca="1">COUNTIF($A$5:$A537,$AH$5)</f>
        <v>7</v>
      </c>
      <c r="AI537" s="56">
        <f ca="1">COUNTIF($A$5:$A537,$AI$5)</f>
        <v>12</v>
      </c>
      <c r="AJ537" s="56">
        <f ca="1">COUNTIF($A$5:$A537,$AJ$5)</f>
        <v>23</v>
      </c>
      <c r="AK537" s="56">
        <f ca="1">COUNTIF($A$5:$A537,$AK$5)</f>
        <v>13</v>
      </c>
      <c r="AL537" s="56">
        <f ca="1">COUNTIF($A$5:$A537,$AL$5)</f>
        <v>10</v>
      </c>
      <c r="AM537" s="56">
        <f ca="1">COUNTIF($A$5:$A537,$AM$5)</f>
        <v>18</v>
      </c>
      <c r="AN537" s="56">
        <f ca="1">COUNTIF($A$5:$A537,$AN$5)</f>
        <v>17</v>
      </c>
      <c r="AO537" s="56">
        <f ca="1">COUNTIF($A$5:$A537,$AO$5)</f>
        <v>18</v>
      </c>
      <c r="AP537" s="56">
        <f ca="1">COUNTIF($A$5:$A537,$AP$5)</f>
        <v>19</v>
      </c>
      <c r="AQ537" s="56">
        <f ca="1">COUNTIF($A$5:$A537,$AQ$5)</f>
        <v>13</v>
      </c>
      <c r="AR537" s="56">
        <f ca="1">COUNTIF($A$5:$A537,$AR$5)</f>
        <v>11</v>
      </c>
      <c r="AS537" s="101">
        <f t="shared" ca="1" si="1522"/>
        <v>0</v>
      </c>
      <c r="AT537" s="58">
        <f t="shared" si="1523"/>
        <v>533</v>
      </c>
      <c r="AU537" s="105">
        <f t="shared" si="1524"/>
        <v>15</v>
      </c>
      <c r="AV537" s="105">
        <f t="shared" si="1525"/>
        <v>345.38400000000001</v>
      </c>
      <c r="AW537" s="58">
        <f t="shared" ca="1" si="1437"/>
        <v>17</v>
      </c>
      <c r="AX537" s="58">
        <f t="shared" ca="1" si="1438"/>
        <v>4</v>
      </c>
      <c r="AY537" s="58">
        <f t="shared" ca="1" si="1439"/>
        <v>22</v>
      </c>
      <c r="AZ537" s="58">
        <f t="shared" ca="1" si="1440"/>
        <v>28</v>
      </c>
      <c r="BA537" s="58">
        <f t="shared" ca="1" si="1441"/>
        <v>6</v>
      </c>
      <c r="BB537" s="58">
        <f t="shared" ca="1" si="1442"/>
        <v>55</v>
      </c>
      <c r="BC537" s="58">
        <f t="shared" ca="1" si="1443"/>
        <v>13</v>
      </c>
      <c r="BD537" s="58">
        <f t="shared" ca="1" si="1444"/>
        <v>3</v>
      </c>
      <c r="BE537" s="58">
        <f t="shared" ca="1" si="1445"/>
        <v>10</v>
      </c>
      <c r="BF537" s="58">
        <f t="shared" ca="1" si="1446"/>
        <v>12</v>
      </c>
      <c r="BG537" s="58">
        <f t="shared" ca="1" si="1447"/>
        <v>5</v>
      </c>
      <c r="BH537" s="58">
        <f t="shared" ca="1" si="1448"/>
        <v>36</v>
      </c>
      <c r="BI537" s="58">
        <f t="shared" ca="1" si="1449"/>
        <v>11</v>
      </c>
      <c r="BJ537" s="58">
        <f t="shared" ca="1" si="1450"/>
        <v>0</v>
      </c>
      <c r="BK537" s="58">
        <f t="shared" ca="1" si="1451"/>
        <v>80</v>
      </c>
      <c r="BL537" s="58">
        <f t="shared" ca="1" si="1452"/>
        <v>15</v>
      </c>
      <c r="BM537" s="58">
        <f t="shared" ca="1" si="1453"/>
        <v>14</v>
      </c>
      <c r="BN537" s="58">
        <f t="shared" ca="1" si="1454"/>
        <v>2</v>
      </c>
      <c r="BO537" s="58">
        <f t="shared" ca="1" si="1455"/>
        <v>27</v>
      </c>
      <c r="BP537" s="58">
        <f t="shared" ca="1" si="1456"/>
        <v>8</v>
      </c>
      <c r="BQ537" s="58">
        <f t="shared" ca="1" si="1457"/>
        <v>7</v>
      </c>
      <c r="BR537" s="58">
        <f t="shared" ca="1" si="1458"/>
        <v>31</v>
      </c>
      <c r="BS537" s="58">
        <f t="shared" ca="1" si="1459"/>
        <v>40</v>
      </c>
      <c r="BT537" s="58">
        <f t="shared" ca="1" si="1460"/>
        <v>132</v>
      </c>
      <c r="BU537" s="58">
        <f t="shared" ca="1" si="1461"/>
        <v>79</v>
      </c>
      <c r="BV537" s="58">
        <f t="shared" ca="1" si="1462"/>
        <v>71</v>
      </c>
      <c r="BW537" s="58">
        <f t="shared" ca="1" si="1463"/>
        <v>50</v>
      </c>
      <c r="BX537" s="58">
        <f t="shared" ca="1" si="1464"/>
        <v>44</v>
      </c>
      <c r="BY537" s="58">
        <f t="shared" ca="1" si="1465"/>
        <v>1</v>
      </c>
      <c r="BZ537" s="58">
        <f t="shared" ca="1" si="1466"/>
        <v>63</v>
      </c>
      <c r="CA537" s="58">
        <f t="shared" ca="1" si="1467"/>
        <v>43</v>
      </c>
      <c r="CB537" s="58">
        <f t="shared" ca="1" si="1468"/>
        <v>41</v>
      </c>
      <c r="CC537" s="58">
        <f t="shared" ca="1" si="1469"/>
        <v>52</v>
      </c>
      <c r="CD537" s="58">
        <f t="shared" ca="1" si="1470"/>
        <v>56</v>
      </c>
      <c r="CE537" s="58">
        <f t="shared" ca="1" si="1471"/>
        <v>19</v>
      </c>
      <c r="CF537" s="58">
        <f t="shared" ca="1" si="1472"/>
        <v>38</v>
      </c>
      <c r="CG537" s="58">
        <f t="shared" ca="1" si="1473"/>
        <v>25</v>
      </c>
      <c r="CH537" s="58" t="str">
        <f t="shared" ca="1" si="1534"/>
        <v/>
      </c>
      <c r="CI537" s="58" t="str">
        <f t="shared" ca="1" si="1535"/>
        <v/>
      </c>
      <c r="CJ537" s="58" t="str">
        <f t="shared" ca="1" si="1536"/>
        <v/>
      </c>
      <c r="CK537" s="58" t="str">
        <f t="shared" ca="1" si="1537"/>
        <v/>
      </c>
      <c r="CL537" s="58" t="str">
        <f t="shared" ca="1" si="1538"/>
        <v/>
      </c>
      <c r="CM537" s="58" t="str">
        <f t="shared" ca="1" si="1539"/>
        <v/>
      </c>
      <c r="CN537" s="58" t="str">
        <f t="shared" ca="1" si="1540"/>
        <v/>
      </c>
      <c r="CO537" s="58" t="str">
        <f t="shared" ca="1" si="1541"/>
        <v/>
      </c>
      <c r="CP537" s="58" t="str">
        <f t="shared" ca="1" si="1542"/>
        <v/>
      </c>
      <c r="CQ537" s="58" t="str">
        <f t="shared" ca="1" si="1543"/>
        <v/>
      </c>
      <c r="CR537" s="58" t="str">
        <f t="shared" ca="1" si="1544"/>
        <v/>
      </c>
      <c r="CS537" s="58" t="str">
        <f t="shared" ca="1" si="1545"/>
        <v/>
      </c>
      <c r="CT537" s="58" t="str">
        <f t="shared" ca="1" si="1546"/>
        <v/>
      </c>
      <c r="CU537" s="58" t="str">
        <f t="shared" ca="1" si="1547"/>
        <v/>
      </c>
      <c r="CV537" s="58" t="str">
        <f t="shared" ca="1" si="1548"/>
        <v/>
      </c>
      <c r="CW537" s="58" t="str">
        <f t="shared" ca="1" si="1549"/>
        <v/>
      </c>
      <c r="CX537" s="58" t="str">
        <f t="shared" ca="1" si="1550"/>
        <v/>
      </c>
      <c r="CY537" s="58" t="str">
        <f t="shared" ca="1" si="1551"/>
        <v/>
      </c>
      <c r="CZ537" s="58" t="str">
        <f t="shared" ca="1" si="1552"/>
        <v/>
      </c>
      <c r="DA537" s="58" t="str">
        <f t="shared" ca="1" si="1553"/>
        <v/>
      </c>
      <c r="DB537" s="58" t="str">
        <f t="shared" ca="1" si="1554"/>
        <v/>
      </c>
      <c r="DC537" s="58" t="str">
        <f t="shared" ca="1" si="1555"/>
        <v/>
      </c>
      <c r="DD537" s="58" t="str">
        <f t="shared" ca="1" si="1556"/>
        <v/>
      </c>
      <c r="DE537" s="58" t="str">
        <f t="shared" ca="1" si="1557"/>
        <v/>
      </c>
      <c r="DF537" s="58" t="str">
        <f t="shared" ca="1" si="1558"/>
        <v/>
      </c>
      <c r="DG537" s="58" t="str">
        <f t="shared" ca="1" si="1559"/>
        <v/>
      </c>
      <c r="DH537" s="58" t="str">
        <f t="shared" ca="1" si="1560"/>
        <v/>
      </c>
      <c r="DI537" s="58" t="str">
        <f t="shared" ca="1" si="1561"/>
        <v/>
      </c>
      <c r="DJ537" s="58" t="str">
        <f t="shared" ca="1" si="1562"/>
        <v/>
      </c>
      <c r="DK537" s="58" t="str">
        <f t="shared" ca="1" si="1563"/>
        <v/>
      </c>
      <c r="DL537" s="58" t="str">
        <f t="shared" ca="1" si="1564"/>
        <v/>
      </c>
      <c r="DM537" s="58" t="str">
        <f t="shared" ca="1" si="1565"/>
        <v/>
      </c>
      <c r="DN537" s="58" t="str">
        <f t="shared" ca="1" si="1566"/>
        <v/>
      </c>
      <c r="DO537" s="58" t="str">
        <f t="shared" ca="1" si="1567"/>
        <v/>
      </c>
      <c r="DP537" s="58" t="str">
        <f t="shared" ca="1" si="1568"/>
        <v/>
      </c>
      <c r="DQ537" s="58" t="str">
        <f t="shared" ca="1" si="1568"/>
        <v/>
      </c>
      <c r="DR537" s="58" t="str">
        <f t="shared" ca="1" si="1569"/>
        <v/>
      </c>
      <c r="DS537" s="34">
        <f t="shared" ca="1" si="1570"/>
        <v>0</v>
      </c>
      <c r="DT537" s="34">
        <f t="shared" ca="1" si="1571"/>
        <v>0</v>
      </c>
      <c r="DU537" s="34">
        <f t="shared" ca="1" si="1572"/>
        <v>0</v>
      </c>
      <c r="DV537" s="34">
        <f t="shared" ca="1" si="1573"/>
        <v>0</v>
      </c>
      <c r="DW537" s="34">
        <f t="shared" ca="1" si="1574"/>
        <v>0</v>
      </c>
      <c r="DX537" s="34">
        <f t="shared" ca="1" si="1575"/>
        <v>0</v>
      </c>
      <c r="DY537" s="34">
        <f t="shared" ca="1" si="1576"/>
        <v>0</v>
      </c>
      <c r="DZ537" s="34">
        <f t="shared" ca="1" si="1577"/>
        <v>0</v>
      </c>
      <c r="EA537" s="34">
        <f t="shared" ca="1" si="1578"/>
        <v>0</v>
      </c>
      <c r="EB537" s="34">
        <f t="shared" ca="1" si="1579"/>
        <v>0</v>
      </c>
      <c r="EC537" s="34">
        <f t="shared" ca="1" si="1580"/>
        <v>0</v>
      </c>
      <c r="ED537" s="34">
        <f t="shared" ca="1" si="1581"/>
        <v>0</v>
      </c>
      <c r="EE537" s="34">
        <f t="shared" ca="1" si="1582"/>
        <v>0</v>
      </c>
      <c r="EF537" s="34">
        <f t="shared" ca="1" si="1583"/>
        <v>0</v>
      </c>
      <c r="EG537" s="34">
        <f t="shared" ca="1" si="1584"/>
        <v>0</v>
      </c>
      <c r="EH537" s="34">
        <f t="shared" ca="1" si="1585"/>
        <v>0</v>
      </c>
      <c r="EI537" s="34">
        <f t="shared" ca="1" si="1586"/>
        <v>0</v>
      </c>
      <c r="EJ537" s="34">
        <f t="shared" ca="1" si="1587"/>
        <v>0</v>
      </c>
      <c r="EK537" s="34">
        <f t="shared" ca="1" si="1588"/>
        <v>0</v>
      </c>
      <c r="EL537" s="34">
        <f t="shared" ca="1" si="1589"/>
        <v>0</v>
      </c>
      <c r="EM537" s="34">
        <f t="shared" ca="1" si="1590"/>
        <v>0</v>
      </c>
      <c r="EN537" s="34">
        <f t="shared" ca="1" si="1591"/>
        <v>0</v>
      </c>
      <c r="EO537" s="34">
        <f t="shared" ca="1" si="1592"/>
        <v>0</v>
      </c>
      <c r="EP537" s="34">
        <f t="shared" ca="1" si="1593"/>
        <v>0</v>
      </c>
      <c r="EQ537" s="34">
        <f t="shared" ca="1" si="1594"/>
        <v>0</v>
      </c>
      <c r="ER537" s="34">
        <f t="shared" ca="1" si="1595"/>
        <v>0</v>
      </c>
      <c r="ES537" s="34">
        <f t="shared" ca="1" si="1596"/>
        <v>0</v>
      </c>
      <c r="ET537" s="34">
        <f t="shared" ca="1" si="1597"/>
        <v>0</v>
      </c>
      <c r="EU537" s="34">
        <f t="shared" ca="1" si="1598"/>
        <v>0</v>
      </c>
      <c r="EV537" s="34">
        <f t="shared" ca="1" si="1599"/>
        <v>0</v>
      </c>
      <c r="EW537" s="34">
        <f t="shared" ca="1" si="1600"/>
        <v>0</v>
      </c>
      <c r="EX537" s="34">
        <f t="shared" ca="1" si="1601"/>
        <v>0</v>
      </c>
      <c r="EY537" s="34">
        <f t="shared" ca="1" si="1602"/>
        <v>0</v>
      </c>
      <c r="EZ537" s="34">
        <f t="shared" ca="1" si="1603"/>
        <v>0</v>
      </c>
      <c r="FA537" s="34">
        <f t="shared" ca="1" si="1604"/>
        <v>0</v>
      </c>
      <c r="FB537" s="34">
        <f t="shared" ca="1" si="1605"/>
        <v>0</v>
      </c>
      <c r="FC537" s="34">
        <f t="shared" ca="1" si="1606"/>
        <v>0</v>
      </c>
      <c r="FD537" s="71"/>
      <c r="FE537" s="76"/>
      <c r="FF537" s="76"/>
      <c r="FG537" s="76"/>
      <c r="FH537" s="58"/>
      <c r="FI537" s="58"/>
      <c r="FJ537" s="58">
        <v>0</v>
      </c>
      <c r="FK537" s="58">
        <v>0</v>
      </c>
      <c r="FL537" s="34">
        <f t="shared" ca="1" si="1477"/>
        <v>0</v>
      </c>
      <c r="FM537" s="34">
        <f t="shared" ca="1" si="1478"/>
        <v>0</v>
      </c>
      <c r="FN537" s="34">
        <f t="shared" ca="1" si="1479"/>
        <v>0</v>
      </c>
      <c r="FO537" s="34">
        <f t="shared" ca="1" si="1480"/>
        <v>0</v>
      </c>
      <c r="FP537" s="34">
        <f t="shared" ca="1" si="1481"/>
        <v>0</v>
      </c>
      <c r="FQ537" s="34">
        <f t="shared" ca="1" si="1482"/>
        <v>0</v>
      </c>
      <c r="FR537" s="34">
        <f t="shared" ca="1" si="1483"/>
        <v>0</v>
      </c>
      <c r="FS537" s="34">
        <f t="shared" ca="1" si="1484"/>
        <v>0</v>
      </c>
      <c r="FT537" s="34">
        <f t="shared" ca="1" si="1485"/>
        <v>0</v>
      </c>
      <c r="FU537" s="34">
        <f t="shared" ca="1" si="1486"/>
        <v>0</v>
      </c>
      <c r="FV537" s="34">
        <f t="shared" ca="1" si="1487"/>
        <v>0</v>
      </c>
      <c r="FW537" s="34">
        <f t="shared" ca="1" si="1488"/>
        <v>0</v>
      </c>
      <c r="FX537" s="34">
        <f t="shared" ca="1" si="1489"/>
        <v>0</v>
      </c>
      <c r="FY537" s="34">
        <f t="shared" ca="1" si="1490"/>
        <v>0</v>
      </c>
      <c r="FZ537" s="34">
        <f t="shared" ca="1" si="1491"/>
        <v>0</v>
      </c>
      <c r="GA537" s="34">
        <f t="shared" ca="1" si="1492"/>
        <v>0</v>
      </c>
      <c r="GB537" s="34">
        <f t="shared" ca="1" si="1493"/>
        <v>0</v>
      </c>
      <c r="GC537" s="34">
        <f t="shared" ca="1" si="1494"/>
        <v>0</v>
      </c>
      <c r="GD537" s="34">
        <f t="shared" ca="1" si="1495"/>
        <v>0</v>
      </c>
      <c r="GE537" s="34">
        <f t="shared" ca="1" si="1496"/>
        <v>0</v>
      </c>
      <c r="GF537" s="34">
        <f t="shared" ca="1" si="1497"/>
        <v>0</v>
      </c>
      <c r="GG537" s="34">
        <f t="shared" ca="1" si="1498"/>
        <v>0</v>
      </c>
      <c r="GH537" s="34">
        <f t="shared" ca="1" si="1499"/>
        <v>0</v>
      </c>
      <c r="GI537" s="34">
        <f t="shared" ca="1" si="1500"/>
        <v>0</v>
      </c>
      <c r="GJ537" s="34">
        <f t="shared" ca="1" si="1501"/>
        <v>0</v>
      </c>
      <c r="GK537" s="34">
        <f t="shared" ca="1" si="1502"/>
        <v>0</v>
      </c>
      <c r="GL537" s="34">
        <f t="shared" ca="1" si="1503"/>
        <v>0</v>
      </c>
      <c r="GM537" s="34">
        <f t="shared" ca="1" si="1504"/>
        <v>0</v>
      </c>
      <c r="GN537" s="34">
        <f t="shared" ca="1" si="1505"/>
        <v>0</v>
      </c>
      <c r="GO537" s="34">
        <f t="shared" ca="1" si="1506"/>
        <v>0</v>
      </c>
      <c r="GP537" s="34">
        <f t="shared" ca="1" si="1507"/>
        <v>0</v>
      </c>
      <c r="GQ537" s="34">
        <f t="shared" ca="1" si="1508"/>
        <v>0</v>
      </c>
      <c r="GR537" s="34">
        <f t="shared" ca="1" si="1509"/>
        <v>0</v>
      </c>
      <c r="GS537" s="34">
        <f t="shared" ca="1" si="1510"/>
        <v>0</v>
      </c>
      <c r="GT537" s="34">
        <f t="shared" ca="1" si="1511"/>
        <v>0</v>
      </c>
      <c r="GU537" s="34">
        <f t="shared" ca="1" si="1512"/>
        <v>0</v>
      </c>
      <c r="GV537" s="34">
        <f t="shared" ca="1" si="1513"/>
        <v>0</v>
      </c>
      <c r="GW537" s="49" t="str">
        <f t="shared" ca="1" si="1526"/>
        <v>L</v>
      </c>
      <c r="GX537" s="49"/>
      <c r="GY537" s="49"/>
      <c r="GZ537" s="49"/>
      <c r="HA537" s="49"/>
      <c r="HB537" s="49" t="str">
        <f t="shared" ca="1" si="1527"/>
        <v>E</v>
      </c>
      <c r="HC537" s="49"/>
      <c r="HD537" s="49"/>
      <c r="HE537" s="49"/>
      <c r="HF537" s="49"/>
      <c r="HG537" s="49" t="str">
        <f t="shared" ca="1" si="1528"/>
        <v>R</v>
      </c>
      <c r="HH537" s="49"/>
      <c r="HI537" s="49"/>
      <c r="HJ537" s="49"/>
      <c r="HK537" s="49"/>
      <c r="HL537" s="65"/>
      <c r="HM537" s="50"/>
      <c r="HN537" s="50"/>
      <c r="HO537" s="66"/>
      <c r="HP537" s="66"/>
      <c r="HQ537" s="33"/>
      <c r="HR537" s="66"/>
      <c r="HS537" s="66"/>
      <c r="HT537" s="67"/>
      <c r="HU537" s="65"/>
      <c r="HV537" s="50"/>
      <c r="HW537" s="50"/>
      <c r="HX537" s="66"/>
      <c r="HY537" s="66"/>
      <c r="HZ537" s="33"/>
      <c r="IA537" s="66"/>
      <c r="IB537" s="66"/>
      <c r="IC537" s="67"/>
      <c r="ID537" s="65"/>
      <c r="IE537" s="50"/>
      <c r="IF537" s="50"/>
      <c r="IG537" s="66"/>
      <c r="IH537" s="66"/>
      <c r="II537" s="33" t="str">
        <f t="shared" ca="1" si="1514"/>
        <v>0</v>
      </c>
      <c r="IJ537" s="66" t="str">
        <f t="shared" ca="1" si="1515"/>
        <v/>
      </c>
      <c r="IK537" s="66" t="str">
        <f t="shared" ca="1" si="1516"/>
        <v/>
      </c>
      <c r="IL537" s="67">
        <f t="shared" ca="1" si="1529"/>
        <v>1</v>
      </c>
      <c r="IM537" s="34"/>
      <c r="IN537" s="34"/>
      <c r="IO537" s="37">
        <f t="shared" ca="1" si="1530"/>
        <v>0</v>
      </c>
      <c r="IP537" s="22">
        <f t="shared" ca="1" si="1517"/>
        <v>6</v>
      </c>
      <c r="IQ537" s="78" t="str">
        <f t="shared" ca="1" si="1607"/>
        <v>Profit Target</v>
      </c>
      <c r="IR537" s="156">
        <f t="shared" ca="1" si="1608"/>
        <v>0</v>
      </c>
      <c r="IS537" s="78">
        <f t="shared" ca="1" si="1531"/>
        <v>6</v>
      </c>
      <c r="IT537" s="58"/>
      <c r="IU537" s="58"/>
      <c r="IV537" s="58"/>
      <c r="IW537" s="58"/>
      <c r="IX537" s="58"/>
      <c r="IY537" s="58"/>
      <c r="IZ537" s="58"/>
      <c r="JA537" s="58"/>
      <c r="JB537" s="58"/>
      <c r="JC537" s="58"/>
      <c r="JD537" s="58"/>
      <c r="JE537" s="58"/>
      <c r="JF537" s="58"/>
      <c r="JG537" s="58"/>
      <c r="JH537" s="58"/>
      <c r="JI537" s="58"/>
      <c r="JJ537" s="58"/>
      <c r="JK537" s="58"/>
      <c r="JL537" s="58"/>
      <c r="JM537" s="58"/>
      <c r="JN537" s="58"/>
      <c r="JO537" s="58"/>
      <c r="JP537" s="58"/>
      <c r="JQ537" s="58"/>
      <c r="JR537" s="58"/>
      <c r="JS537" s="58"/>
      <c r="JT537" s="58"/>
      <c r="JU537" s="58"/>
      <c r="JV537" s="58"/>
      <c r="JW537" s="58"/>
      <c r="JX537" s="58"/>
      <c r="JY537" s="58"/>
      <c r="JZ537" s="58"/>
      <c r="KA537" s="58"/>
      <c r="KB537" s="58"/>
      <c r="KC537" s="58"/>
      <c r="KD537" s="58"/>
      <c r="KE537" s="58"/>
      <c r="KF537" s="58"/>
      <c r="KG537" s="58"/>
      <c r="KH537" s="58"/>
      <c r="KI537" s="58"/>
      <c r="KJ537" s="58"/>
      <c r="KK537" s="58"/>
      <c r="KL537" s="58"/>
      <c r="KM537" s="58"/>
      <c r="KN537" s="58"/>
      <c r="KO537" s="58"/>
      <c r="KP537" s="58"/>
      <c r="KQ537" s="58"/>
      <c r="KR537" s="58"/>
      <c r="KS537" s="58"/>
      <c r="KT537" s="58"/>
      <c r="KU537" s="58"/>
      <c r="KV537" s="58"/>
      <c r="KW537" s="58"/>
      <c r="KX537" s="58"/>
      <c r="KY537" s="58"/>
      <c r="KZ537" s="58"/>
      <c r="LA537" s="58"/>
      <c r="LB537" s="58"/>
      <c r="LC537" s="58"/>
      <c r="LD537" s="58"/>
      <c r="LE537" s="58"/>
      <c r="LF537" s="58"/>
      <c r="LG537" s="58"/>
      <c r="LH537" s="58"/>
      <c r="LI537" s="58"/>
      <c r="LJ537" s="58"/>
      <c r="LK537" s="58"/>
      <c r="LL537" s="58"/>
      <c r="LM537" s="58"/>
      <c r="LN537" s="58"/>
      <c r="LO537" s="58"/>
      <c r="LP537" s="90" t="str">
        <f t="shared" si="1532"/>
        <v/>
      </c>
      <c r="LQ537" s="43"/>
      <c r="LR537" s="43"/>
      <c r="LS537" s="43"/>
      <c r="LT537" s="43"/>
      <c r="LU537" s="43"/>
      <c r="LV537" s="43"/>
      <c r="LW537" s="43"/>
      <c r="LX537" s="43"/>
      <c r="LY537" s="43"/>
      <c r="LZ537" s="43"/>
      <c r="MA537" s="43"/>
      <c r="MO537" s="15">
        <f t="shared" ca="1" si="1476"/>
        <v>9</v>
      </c>
    </row>
    <row r="538" spans="1:353">
      <c r="A538" s="15">
        <f t="shared" ca="1" si="1474"/>
        <v>15</v>
      </c>
      <c r="B538" s="33" t="str">
        <f t="shared" ca="1" si="1475"/>
        <v>DB</v>
      </c>
      <c r="C538" s="10" t="str">
        <f t="shared" ca="1" si="1518"/>
        <v>profit target</v>
      </c>
      <c r="D538" s="50">
        <f t="shared" ca="1" si="1519"/>
        <v>0</v>
      </c>
      <c r="E538" s="10" t="str">
        <f t="shared" si="1520"/>
        <v/>
      </c>
      <c r="F538" s="111">
        <f t="shared" si="1521"/>
        <v>534</v>
      </c>
      <c r="G538" s="59">
        <f t="shared" ca="1" si="1533"/>
        <v>1</v>
      </c>
      <c r="H538" s="56">
        <f ca="1">COUNTIF($A$5:A538,$H$5)</f>
        <v>13</v>
      </c>
      <c r="I538" s="56">
        <f ca="1">COUNTIF($A$5:$A538,$I$5)</f>
        <v>16</v>
      </c>
      <c r="J538" s="56">
        <f ca="1">COUNTIF($A$5:$A538,$J$5)</f>
        <v>9</v>
      </c>
      <c r="K538" s="56">
        <f ca="1">COUNTIF($A$5:$A538,$K$5)</f>
        <v>17</v>
      </c>
      <c r="L538" s="56">
        <f ca="1">COUNTIF($A$5:$A538,$L$5)</f>
        <v>16</v>
      </c>
      <c r="M538" s="56">
        <f ca="1">COUNTIF($A$5:$A538,$M$5)</f>
        <v>12</v>
      </c>
      <c r="N538" s="56">
        <f ca="1">COUNTIF($A$5:$A538,$N$5)</f>
        <v>8</v>
      </c>
      <c r="O538" s="56">
        <f ca="1">COUNTIF($A$5:$A538,$O$5)</f>
        <v>13</v>
      </c>
      <c r="P538" s="56">
        <f ca="1">COUNTIF($A$5:$A538,$P$5)</f>
        <v>16</v>
      </c>
      <c r="Q538" s="56">
        <f ca="1">COUNTIF($A$5:$A538,$Q$5)</f>
        <v>23</v>
      </c>
      <c r="R538" s="56">
        <f ca="1">COUNTIF($A$5:$A538,$R$5)</f>
        <v>21</v>
      </c>
      <c r="S538" s="56">
        <f ca="1">COUNTIF($A$5:$A538,$S$5)</f>
        <v>15</v>
      </c>
      <c r="T538" s="56">
        <f ca="1">COUNTIF($A$5:$A538,$T$5)</f>
        <v>14</v>
      </c>
      <c r="U538" s="56">
        <f ca="1">COUNTIF($A$5:$A538,$U$5)</f>
        <v>14</v>
      </c>
      <c r="V538" s="56">
        <f ca="1">COUNTIF($A$5:$A538,$V$5)</f>
        <v>13</v>
      </c>
      <c r="W538" s="56">
        <f ca="1">COUNTIF($A$5:$A538,$W$5)</f>
        <v>14</v>
      </c>
      <c r="X538" s="56">
        <f ca="1">COUNTIF($A$5:$A538,$X$5)</f>
        <v>14</v>
      </c>
      <c r="Y538" s="56">
        <f ca="1">COUNTIF($A$5:$A538,$Y$5)</f>
        <v>15</v>
      </c>
      <c r="Z538" s="56">
        <f ca="1">COUNTIF($A$5:$A538,$Z$5)</f>
        <v>14</v>
      </c>
      <c r="AA538" s="56">
        <f ca="1">COUNTIF($A$5:$A538,$AA$5)</f>
        <v>10</v>
      </c>
      <c r="AB538" s="56">
        <f ca="1">COUNTIF($A$5:$A538,$AB$5)</f>
        <v>11</v>
      </c>
      <c r="AC538" s="56">
        <f ca="1">COUNTIF($A$5:$A538,$AC$5)</f>
        <v>14</v>
      </c>
      <c r="AD538" s="56">
        <f ca="1">COUNTIF($A$5:$A538,$AD$5)</f>
        <v>20</v>
      </c>
      <c r="AE538" s="56">
        <f ca="1">COUNTIF($A$5:$A538,$AE$5)</f>
        <v>20</v>
      </c>
      <c r="AF538" s="56">
        <f ca="1">COUNTIF($A$5:$A538,$AF$5)</f>
        <v>10</v>
      </c>
      <c r="AG538" s="56">
        <f ca="1">COUNTIF($A$5:$A538,$AG$5)</f>
        <v>11</v>
      </c>
      <c r="AH538" s="56">
        <f ca="1">COUNTIF($A$5:$A538,$AH$5)</f>
        <v>7</v>
      </c>
      <c r="AI538" s="56">
        <f ca="1">COUNTIF($A$5:$A538,$AI$5)</f>
        <v>12</v>
      </c>
      <c r="AJ538" s="56">
        <f ca="1">COUNTIF($A$5:$A538,$AJ$5)</f>
        <v>23</v>
      </c>
      <c r="AK538" s="56">
        <f ca="1">COUNTIF($A$5:$A538,$AK$5)</f>
        <v>13</v>
      </c>
      <c r="AL538" s="56">
        <f ca="1">COUNTIF($A$5:$A538,$AL$5)</f>
        <v>10</v>
      </c>
      <c r="AM538" s="56">
        <f ca="1">COUNTIF($A$5:$A538,$AM$5)</f>
        <v>18</v>
      </c>
      <c r="AN538" s="56">
        <f ca="1">COUNTIF($A$5:$A538,$AN$5)</f>
        <v>17</v>
      </c>
      <c r="AO538" s="56">
        <f ca="1">COUNTIF($A$5:$A538,$AO$5)</f>
        <v>18</v>
      </c>
      <c r="AP538" s="56">
        <f ca="1">COUNTIF($A$5:$A538,$AP$5)</f>
        <v>19</v>
      </c>
      <c r="AQ538" s="56">
        <f ca="1">COUNTIF($A$5:$A538,$AQ$5)</f>
        <v>13</v>
      </c>
      <c r="AR538" s="56">
        <f ca="1">COUNTIF($A$5:$A538,$AR$5)</f>
        <v>11</v>
      </c>
      <c r="AS538" s="101">
        <f t="shared" ca="1" si="1522"/>
        <v>0</v>
      </c>
      <c r="AT538" s="58">
        <f t="shared" si="1523"/>
        <v>534</v>
      </c>
      <c r="AU538" s="105">
        <f t="shared" si="1524"/>
        <v>15</v>
      </c>
      <c r="AV538" s="105">
        <f t="shared" si="1525"/>
        <v>346.03200000000004</v>
      </c>
      <c r="AW538" s="58">
        <f t="shared" ca="1" si="1437"/>
        <v>18</v>
      </c>
      <c r="AX538" s="58">
        <f t="shared" ca="1" si="1438"/>
        <v>5</v>
      </c>
      <c r="AY538" s="58">
        <f t="shared" ca="1" si="1439"/>
        <v>23</v>
      </c>
      <c r="AZ538" s="58">
        <f t="shared" ca="1" si="1440"/>
        <v>29</v>
      </c>
      <c r="BA538" s="58">
        <f t="shared" ca="1" si="1441"/>
        <v>7</v>
      </c>
      <c r="BB538" s="58">
        <f t="shared" ca="1" si="1442"/>
        <v>56</v>
      </c>
      <c r="BC538" s="58">
        <f t="shared" ca="1" si="1443"/>
        <v>14</v>
      </c>
      <c r="BD538" s="58">
        <f t="shared" ca="1" si="1444"/>
        <v>4</v>
      </c>
      <c r="BE538" s="58">
        <f t="shared" ca="1" si="1445"/>
        <v>11</v>
      </c>
      <c r="BF538" s="58">
        <f t="shared" ca="1" si="1446"/>
        <v>13</v>
      </c>
      <c r="BG538" s="58">
        <f t="shared" ca="1" si="1447"/>
        <v>6</v>
      </c>
      <c r="BH538" s="58">
        <f t="shared" ca="1" si="1448"/>
        <v>37</v>
      </c>
      <c r="BI538" s="58">
        <f t="shared" ca="1" si="1449"/>
        <v>12</v>
      </c>
      <c r="BJ538" s="58">
        <f t="shared" ca="1" si="1450"/>
        <v>1</v>
      </c>
      <c r="BK538" s="58">
        <f t="shared" ca="1" si="1451"/>
        <v>0</v>
      </c>
      <c r="BL538" s="58">
        <f t="shared" ca="1" si="1452"/>
        <v>16</v>
      </c>
      <c r="BM538" s="58">
        <f t="shared" ca="1" si="1453"/>
        <v>15</v>
      </c>
      <c r="BN538" s="58">
        <f t="shared" ca="1" si="1454"/>
        <v>3</v>
      </c>
      <c r="BO538" s="58">
        <f t="shared" ca="1" si="1455"/>
        <v>28</v>
      </c>
      <c r="BP538" s="58">
        <f t="shared" ca="1" si="1456"/>
        <v>9</v>
      </c>
      <c r="BQ538" s="58">
        <f t="shared" ca="1" si="1457"/>
        <v>8</v>
      </c>
      <c r="BR538" s="58">
        <f t="shared" ca="1" si="1458"/>
        <v>32</v>
      </c>
      <c r="BS538" s="58">
        <f t="shared" ca="1" si="1459"/>
        <v>41</v>
      </c>
      <c r="BT538" s="58">
        <f t="shared" ca="1" si="1460"/>
        <v>133</v>
      </c>
      <c r="BU538" s="58">
        <f t="shared" ca="1" si="1461"/>
        <v>80</v>
      </c>
      <c r="BV538" s="58">
        <f t="shared" ca="1" si="1462"/>
        <v>72</v>
      </c>
      <c r="BW538" s="58">
        <f t="shared" ca="1" si="1463"/>
        <v>51</v>
      </c>
      <c r="BX538" s="58">
        <f t="shared" ca="1" si="1464"/>
        <v>45</v>
      </c>
      <c r="BY538" s="58">
        <f t="shared" ca="1" si="1465"/>
        <v>2</v>
      </c>
      <c r="BZ538" s="58">
        <f t="shared" ca="1" si="1466"/>
        <v>64</v>
      </c>
      <c r="CA538" s="58">
        <f t="shared" ca="1" si="1467"/>
        <v>44</v>
      </c>
      <c r="CB538" s="58">
        <f t="shared" ca="1" si="1468"/>
        <v>42</v>
      </c>
      <c r="CC538" s="58">
        <f t="shared" ca="1" si="1469"/>
        <v>53</v>
      </c>
      <c r="CD538" s="58">
        <f t="shared" ca="1" si="1470"/>
        <v>57</v>
      </c>
      <c r="CE538" s="58">
        <f t="shared" ca="1" si="1471"/>
        <v>20</v>
      </c>
      <c r="CF538" s="58">
        <f t="shared" ca="1" si="1472"/>
        <v>39</v>
      </c>
      <c r="CG538" s="58">
        <f t="shared" ca="1" si="1473"/>
        <v>26</v>
      </c>
      <c r="CH538" s="58" t="str">
        <f t="shared" ca="1" si="1534"/>
        <v/>
      </c>
      <c r="CI538" s="58" t="str">
        <f t="shared" ca="1" si="1535"/>
        <v/>
      </c>
      <c r="CJ538" s="58" t="str">
        <f t="shared" ca="1" si="1536"/>
        <v/>
      </c>
      <c r="CK538" s="58" t="str">
        <f t="shared" ca="1" si="1537"/>
        <v/>
      </c>
      <c r="CL538" s="58" t="str">
        <f t="shared" ca="1" si="1538"/>
        <v/>
      </c>
      <c r="CM538" s="58" t="str">
        <f t="shared" ca="1" si="1539"/>
        <v/>
      </c>
      <c r="CN538" s="58" t="str">
        <f t="shared" ca="1" si="1540"/>
        <v/>
      </c>
      <c r="CO538" s="58" t="str">
        <f t="shared" ca="1" si="1541"/>
        <v/>
      </c>
      <c r="CP538" s="58" t="str">
        <f t="shared" ca="1" si="1542"/>
        <v/>
      </c>
      <c r="CQ538" s="58" t="str">
        <f t="shared" ca="1" si="1543"/>
        <v/>
      </c>
      <c r="CR538" s="58" t="str">
        <f t="shared" ca="1" si="1544"/>
        <v/>
      </c>
      <c r="CS538" s="58" t="str">
        <f t="shared" ca="1" si="1545"/>
        <v/>
      </c>
      <c r="CT538" s="58" t="str">
        <f t="shared" ca="1" si="1546"/>
        <v/>
      </c>
      <c r="CU538" s="58" t="str">
        <f t="shared" ca="1" si="1547"/>
        <v/>
      </c>
      <c r="CV538" s="58" t="str">
        <f t="shared" ca="1" si="1548"/>
        <v/>
      </c>
      <c r="CW538" s="58" t="str">
        <f t="shared" ca="1" si="1549"/>
        <v/>
      </c>
      <c r="CX538" s="58" t="str">
        <f t="shared" ca="1" si="1550"/>
        <v/>
      </c>
      <c r="CY538" s="58" t="str">
        <f t="shared" ca="1" si="1551"/>
        <v/>
      </c>
      <c r="CZ538" s="58" t="str">
        <f t="shared" ca="1" si="1552"/>
        <v/>
      </c>
      <c r="DA538" s="58" t="str">
        <f t="shared" ca="1" si="1553"/>
        <v/>
      </c>
      <c r="DB538" s="58" t="str">
        <f t="shared" ca="1" si="1554"/>
        <v/>
      </c>
      <c r="DC538" s="58" t="str">
        <f t="shared" ca="1" si="1555"/>
        <v/>
      </c>
      <c r="DD538" s="58" t="str">
        <f t="shared" ca="1" si="1556"/>
        <v/>
      </c>
      <c r="DE538" s="58" t="str">
        <f t="shared" ca="1" si="1557"/>
        <v/>
      </c>
      <c r="DF538" s="58" t="str">
        <f t="shared" ca="1" si="1558"/>
        <v/>
      </c>
      <c r="DG538" s="58" t="str">
        <f t="shared" ca="1" si="1559"/>
        <v/>
      </c>
      <c r="DH538" s="58" t="str">
        <f t="shared" ca="1" si="1560"/>
        <v/>
      </c>
      <c r="DI538" s="58" t="str">
        <f t="shared" ca="1" si="1561"/>
        <v/>
      </c>
      <c r="DJ538" s="58" t="str">
        <f t="shared" ca="1" si="1562"/>
        <v/>
      </c>
      <c r="DK538" s="58" t="str">
        <f t="shared" ca="1" si="1563"/>
        <v/>
      </c>
      <c r="DL538" s="58" t="str">
        <f t="shared" ca="1" si="1564"/>
        <v/>
      </c>
      <c r="DM538" s="58" t="str">
        <f t="shared" ca="1" si="1565"/>
        <v/>
      </c>
      <c r="DN538" s="58" t="str">
        <f t="shared" ca="1" si="1566"/>
        <v/>
      </c>
      <c r="DO538" s="58" t="str">
        <f t="shared" ca="1" si="1567"/>
        <v/>
      </c>
      <c r="DP538" s="58" t="str">
        <f t="shared" ca="1" si="1568"/>
        <v/>
      </c>
      <c r="DQ538" s="58" t="str">
        <f t="shared" ca="1" si="1568"/>
        <v/>
      </c>
      <c r="DR538" s="58" t="str">
        <f t="shared" ca="1" si="1569"/>
        <v/>
      </c>
      <c r="DS538" s="34">
        <f t="shared" ca="1" si="1570"/>
        <v>0</v>
      </c>
      <c r="DT538" s="34">
        <f t="shared" ca="1" si="1571"/>
        <v>0</v>
      </c>
      <c r="DU538" s="34">
        <f t="shared" ca="1" si="1572"/>
        <v>0</v>
      </c>
      <c r="DV538" s="34">
        <f t="shared" ca="1" si="1573"/>
        <v>0</v>
      </c>
      <c r="DW538" s="34">
        <f t="shared" ca="1" si="1574"/>
        <v>0</v>
      </c>
      <c r="DX538" s="34">
        <f t="shared" ca="1" si="1575"/>
        <v>0</v>
      </c>
      <c r="DY538" s="34">
        <f t="shared" ca="1" si="1576"/>
        <v>0</v>
      </c>
      <c r="DZ538" s="34">
        <f t="shared" ca="1" si="1577"/>
        <v>0</v>
      </c>
      <c r="EA538" s="34">
        <f t="shared" ca="1" si="1578"/>
        <v>0</v>
      </c>
      <c r="EB538" s="34">
        <f t="shared" ca="1" si="1579"/>
        <v>0</v>
      </c>
      <c r="EC538" s="34">
        <f t="shared" ca="1" si="1580"/>
        <v>0</v>
      </c>
      <c r="ED538" s="34">
        <f t="shared" ca="1" si="1581"/>
        <v>0</v>
      </c>
      <c r="EE538" s="34">
        <f t="shared" ca="1" si="1582"/>
        <v>0</v>
      </c>
      <c r="EF538" s="34">
        <f t="shared" ca="1" si="1583"/>
        <v>0</v>
      </c>
      <c r="EG538" s="34">
        <f t="shared" ca="1" si="1584"/>
        <v>0</v>
      </c>
      <c r="EH538" s="34">
        <f t="shared" ca="1" si="1585"/>
        <v>0</v>
      </c>
      <c r="EI538" s="34">
        <f t="shared" ca="1" si="1586"/>
        <v>0</v>
      </c>
      <c r="EJ538" s="34">
        <f t="shared" ca="1" si="1587"/>
        <v>0</v>
      </c>
      <c r="EK538" s="34">
        <f t="shared" ca="1" si="1588"/>
        <v>0</v>
      </c>
      <c r="EL538" s="34">
        <f t="shared" ca="1" si="1589"/>
        <v>0</v>
      </c>
      <c r="EM538" s="34">
        <f t="shared" ca="1" si="1590"/>
        <v>0</v>
      </c>
      <c r="EN538" s="34">
        <f t="shared" ca="1" si="1591"/>
        <v>0</v>
      </c>
      <c r="EO538" s="34">
        <f t="shared" ca="1" si="1592"/>
        <v>0</v>
      </c>
      <c r="EP538" s="34">
        <f t="shared" ca="1" si="1593"/>
        <v>0</v>
      </c>
      <c r="EQ538" s="34">
        <f t="shared" ca="1" si="1594"/>
        <v>0</v>
      </c>
      <c r="ER538" s="34">
        <f t="shared" ca="1" si="1595"/>
        <v>0</v>
      </c>
      <c r="ES538" s="34">
        <f t="shared" ca="1" si="1596"/>
        <v>0</v>
      </c>
      <c r="ET538" s="34">
        <f t="shared" ca="1" si="1597"/>
        <v>0</v>
      </c>
      <c r="EU538" s="34">
        <f t="shared" ca="1" si="1598"/>
        <v>0</v>
      </c>
      <c r="EV538" s="34">
        <f t="shared" ca="1" si="1599"/>
        <v>0</v>
      </c>
      <c r="EW538" s="34">
        <f t="shared" ca="1" si="1600"/>
        <v>0</v>
      </c>
      <c r="EX538" s="34">
        <f t="shared" ca="1" si="1601"/>
        <v>0</v>
      </c>
      <c r="EY538" s="34">
        <f t="shared" ca="1" si="1602"/>
        <v>0</v>
      </c>
      <c r="EZ538" s="34">
        <f t="shared" ca="1" si="1603"/>
        <v>0</v>
      </c>
      <c r="FA538" s="34">
        <f t="shared" ca="1" si="1604"/>
        <v>0</v>
      </c>
      <c r="FB538" s="34">
        <f t="shared" ca="1" si="1605"/>
        <v>0</v>
      </c>
      <c r="FC538" s="34">
        <f t="shared" ca="1" si="1606"/>
        <v>0</v>
      </c>
      <c r="FD538" s="71"/>
      <c r="FE538" s="76"/>
      <c r="FF538" s="76"/>
      <c r="FG538" s="76"/>
      <c r="FH538" s="58"/>
      <c r="FI538" s="58"/>
      <c r="FJ538" s="58">
        <v>0</v>
      </c>
      <c r="FK538" s="58">
        <v>0</v>
      </c>
      <c r="FL538" s="34">
        <f t="shared" ca="1" si="1477"/>
        <v>0</v>
      </c>
      <c r="FM538" s="34">
        <f t="shared" ca="1" si="1478"/>
        <v>0</v>
      </c>
      <c r="FN538" s="34">
        <f t="shared" ca="1" si="1479"/>
        <v>0</v>
      </c>
      <c r="FO538" s="34">
        <f t="shared" ca="1" si="1480"/>
        <v>0</v>
      </c>
      <c r="FP538" s="34">
        <f t="shared" ca="1" si="1481"/>
        <v>0</v>
      </c>
      <c r="FQ538" s="34">
        <f t="shared" ca="1" si="1482"/>
        <v>0</v>
      </c>
      <c r="FR538" s="34">
        <f t="shared" ca="1" si="1483"/>
        <v>0</v>
      </c>
      <c r="FS538" s="34">
        <f t="shared" ca="1" si="1484"/>
        <v>0</v>
      </c>
      <c r="FT538" s="34">
        <f t="shared" ca="1" si="1485"/>
        <v>0</v>
      </c>
      <c r="FU538" s="34">
        <f t="shared" ca="1" si="1486"/>
        <v>0</v>
      </c>
      <c r="FV538" s="34">
        <f t="shared" ca="1" si="1487"/>
        <v>0</v>
      </c>
      <c r="FW538" s="34">
        <f t="shared" ca="1" si="1488"/>
        <v>0</v>
      </c>
      <c r="FX538" s="34">
        <f t="shared" ca="1" si="1489"/>
        <v>0</v>
      </c>
      <c r="FY538" s="34">
        <f t="shared" ca="1" si="1490"/>
        <v>0</v>
      </c>
      <c r="FZ538" s="34">
        <f t="shared" ca="1" si="1491"/>
        <v>0</v>
      </c>
      <c r="GA538" s="34">
        <f t="shared" ca="1" si="1492"/>
        <v>0</v>
      </c>
      <c r="GB538" s="34">
        <f t="shared" ca="1" si="1493"/>
        <v>0</v>
      </c>
      <c r="GC538" s="34">
        <f t="shared" ca="1" si="1494"/>
        <v>0</v>
      </c>
      <c r="GD538" s="34">
        <f t="shared" ca="1" si="1495"/>
        <v>0</v>
      </c>
      <c r="GE538" s="34">
        <f t="shared" ca="1" si="1496"/>
        <v>0</v>
      </c>
      <c r="GF538" s="34">
        <f t="shared" ca="1" si="1497"/>
        <v>0</v>
      </c>
      <c r="GG538" s="34">
        <f t="shared" ca="1" si="1498"/>
        <v>0</v>
      </c>
      <c r="GH538" s="34">
        <f t="shared" ca="1" si="1499"/>
        <v>0</v>
      </c>
      <c r="GI538" s="34">
        <f t="shared" ca="1" si="1500"/>
        <v>0</v>
      </c>
      <c r="GJ538" s="34">
        <f t="shared" ca="1" si="1501"/>
        <v>0</v>
      </c>
      <c r="GK538" s="34">
        <f t="shared" ca="1" si="1502"/>
        <v>0</v>
      </c>
      <c r="GL538" s="34">
        <f t="shared" ca="1" si="1503"/>
        <v>0</v>
      </c>
      <c r="GM538" s="34">
        <f t="shared" ca="1" si="1504"/>
        <v>0</v>
      </c>
      <c r="GN538" s="34">
        <f t="shared" ca="1" si="1505"/>
        <v>0</v>
      </c>
      <c r="GO538" s="34">
        <f t="shared" ca="1" si="1506"/>
        <v>0</v>
      </c>
      <c r="GP538" s="34">
        <f t="shared" ca="1" si="1507"/>
        <v>0</v>
      </c>
      <c r="GQ538" s="34">
        <f t="shared" ca="1" si="1508"/>
        <v>0</v>
      </c>
      <c r="GR538" s="34">
        <f t="shared" ca="1" si="1509"/>
        <v>0</v>
      </c>
      <c r="GS538" s="34">
        <f t="shared" ca="1" si="1510"/>
        <v>0</v>
      </c>
      <c r="GT538" s="34">
        <f t="shared" ca="1" si="1511"/>
        <v>0</v>
      </c>
      <c r="GU538" s="34">
        <f t="shared" ca="1" si="1512"/>
        <v>0</v>
      </c>
      <c r="GV538" s="34">
        <f t="shared" ca="1" si="1513"/>
        <v>0</v>
      </c>
      <c r="GW538" s="49" t="str">
        <f t="shared" ca="1" si="1526"/>
        <v>L</v>
      </c>
      <c r="GX538" s="49"/>
      <c r="GY538" s="49"/>
      <c r="GZ538" s="49"/>
      <c r="HA538" s="49"/>
      <c r="HB538" s="49" t="str">
        <f t="shared" ca="1" si="1527"/>
        <v>O</v>
      </c>
      <c r="HC538" s="49"/>
      <c r="HD538" s="49"/>
      <c r="HE538" s="49"/>
      <c r="HF538" s="49"/>
      <c r="HG538" s="49" t="str">
        <f t="shared" ca="1" si="1528"/>
        <v>B</v>
      </c>
      <c r="HH538" s="49"/>
      <c r="HI538" s="49"/>
      <c r="HJ538" s="49"/>
      <c r="HK538" s="49"/>
      <c r="HL538" s="65"/>
      <c r="HM538" s="50"/>
      <c r="HN538" s="50"/>
      <c r="HO538" s="66"/>
      <c r="HP538" s="66"/>
      <c r="HQ538" s="33"/>
      <c r="HR538" s="66"/>
      <c r="HS538" s="66"/>
      <c r="HT538" s="67"/>
      <c r="HU538" s="65"/>
      <c r="HV538" s="50"/>
      <c r="HW538" s="50"/>
      <c r="HX538" s="66"/>
      <c r="HY538" s="66"/>
      <c r="HZ538" s="33"/>
      <c r="IA538" s="66"/>
      <c r="IB538" s="66"/>
      <c r="IC538" s="67"/>
      <c r="ID538" s="65"/>
      <c r="IE538" s="50"/>
      <c r="IF538" s="50"/>
      <c r="IG538" s="66"/>
      <c r="IH538" s="66"/>
      <c r="II538" s="33" t="str">
        <f t="shared" ca="1" si="1514"/>
        <v>0</v>
      </c>
      <c r="IJ538" s="66" t="str">
        <f t="shared" ca="1" si="1515"/>
        <v/>
      </c>
      <c r="IK538" s="66" t="str">
        <f t="shared" ca="1" si="1516"/>
        <v/>
      </c>
      <c r="IL538" s="67">
        <f t="shared" ca="1" si="1529"/>
        <v>1</v>
      </c>
      <c r="IM538" s="34"/>
      <c r="IN538" s="34"/>
      <c r="IO538" s="37">
        <f t="shared" ca="1" si="1530"/>
        <v>0</v>
      </c>
      <c r="IP538" s="22">
        <f t="shared" ca="1" si="1517"/>
        <v>6</v>
      </c>
      <c r="IQ538" s="78" t="str">
        <f t="shared" ca="1" si="1607"/>
        <v>Profit Target</v>
      </c>
      <c r="IR538" s="156">
        <f t="shared" ca="1" si="1608"/>
        <v>0</v>
      </c>
      <c r="IS538" s="78">
        <f t="shared" ca="1" si="1531"/>
        <v>6</v>
      </c>
      <c r="IT538" s="58"/>
      <c r="IU538" s="58"/>
      <c r="IV538" s="58"/>
      <c r="IW538" s="58"/>
      <c r="IX538" s="58"/>
      <c r="IY538" s="58"/>
      <c r="IZ538" s="58"/>
      <c r="JA538" s="58"/>
      <c r="JB538" s="58"/>
      <c r="JC538" s="58"/>
      <c r="JD538" s="58"/>
      <c r="JE538" s="58"/>
      <c r="JF538" s="58"/>
      <c r="JG538" s="58"/>
      <c r="JH538" s="58"/>
      <c r="JI538" s="58"/>
      <c r="JJ538" s="58"/>
      <c r="JK538" s="58"/>
      <c r="JL538" s="58"/>
      <c r="JM538" s="58"/>
      <c r="JN538" s="58"/>
      <c r="JO538" s="58"/>
      <c r="JP538" s="58"/>
      <c r="JQ538" s="58"/>
      <c r="JR538" s="58"/>
      <c r="JS538" s="58"/>
      <c r="JT538" s="58"/>
      <c r="JU538" s="58"/>
      <c r="JV538" s="58"/>
      <c r="JW538" s="58"/>
      <c r="JX538" s="58"/>
      <c r="JY538" s="58"/>
      <c r="JZ538" s="58"/>
      <c r="KA538" s="58"/>
      <c r="KB538" s="58"/>
      <c r="KC538" s="58"/>
      <c r="KD538" s="58"/>
      <c r="KE538" s="58"/>
      <c r="KF538" s="58"/>
      <c r="KG538" s="58"/>
      <c r="KH538" s="58"/>
      <c r="KI538" s="58"/>
      <c r="KJ538" s="58"/>
      <c r="KK538" s="58"/>
      <c r="KL538" s="58"/>
      <c r="KM538" s="58"/>
      <c r="KN538" s="58"/>
      <c r="KO538" s="58"/>
      <c r="KP538" s="58"/>
      <c r="KQ538" s="58"/>
      <c r="KR538" s="58"/>
      <c r="KS538" s="58"/>
      <c r="KT538" s="58"/>
      <c r="KU538" s="58"/>
      <c r="KV538" s="58"/>
      <c r="KW538" s="58"/>
      <c r="KX538" s="58"/>
      <c r="KY538" s="58"/>
      <c r="KZ538" s="58"/>
      <c r="LA538" s="58"/>
      <c r="LB538" s="58"/>
      <c r="LC538" s="58"/>
      <c r="LD538" s="58"/>
      <c r="LE538" s="58"/>
      <c r="LF538" s="58"/>
      <c r="LG538" s="58"/>
      <c r="LH538" s="58"/>
      <c r="LI538" s="58"/>
      <c r="LJ538" s="58"/>
      <c r="LK538" s="58"/>
      <c r="LL538" s="58"/>
      <c r="LM538" s="58"/>
      <c r="LN538" s="58"/>
      <c r="LO538" s="58"/>
      <c r="LP538" s="90" t="str">
        <f t="shared" si="1532"/>
        <v/>
      </c>
      <c r="LQ538" s="43"/>
      <c r="LR538" s="43"/>
      <c r="LS538" s="43"/>
      <c r="LT538" s="43"/>
      <c r="LU538" s="43"/>
      <c r="LV538" s="43"/>
      <c r="LW538" s="43"/>
      <c r="LX538" s="43"/>
      <c r="LY538" s="43"/>
      <c r="LZ538" s="43"/>
      <c r="MA538" s="43"/>
      <c r="MO538" s="15">
        <f t="shared" ca="1" si="1476"/>
        <v>9</v>
      </c>
    </row>
    <row r="539" spans="1:353">
      <c r="A539" s="15">
        <f t="shared" ca="1" si="1474"/>
        <v>9</v>
      </c>
      <c r="B539" s="33" t="str">
        <f t="shared" ca="1" si="1475"/>
        <v>DB</v>
      </c>
      <c r="C539" s="10" t="str">
        <f t="shared" ca="1" si="1518"/>
        <v>profit target</v>
      </c>
      <c r="D539" s="50">
        <f t="shared" ca="1" si="1519"/>
        <v>0</v>
      </c>
      <c r="E539" s="10" t="str">
        <f t="shared" si="1520"/>
        <v/>
      </c>
      <c r="F539" s="111">
        <f t="shared" si="1521"/>
        <v>535</v>
      </c>
      <c r="G539" s="59">
        <f t="shared" ca="1" si="1533"/>
        <v>1</v>
      </c>
      <c r="H539" s="56">
        <f ca="1">COUNTIF($A$5:A539,$H$5)</f>
        <v>13</v>
      </c>
      <c r="I539" s="56">
        <f ca="1">COUNTIF($A$5:$A539,$I$5)</f>
        <v>16</v>
      </c>
      <c r="J539" s="56">
        <f ca="1">COUNTIF($A$5:$A539,$J$5)</f>
        <v>9</v>
      </c>
      <c r="K539" s="56">
        <f ca="1">COUNTIF($A$5:$A539,$K$5)</f>
        <v>17</v>
      </c>
      <c r="L539" s="56">
        <f ca="1">COUNTIF($A$5:$A539,$L$5)</f>
        <v>16</v>
      </c>
      <c r="M539" s="56">
        <f ca="1">COUNTIF($A$5:$A539,$M$5)</f>
        <v>12</v>
      </c>
      <c r="N539" s="56">
        <f ca="1">COUNTIF($A$5:$A539,$N$5)</f>
        <v>8</v>
      </c>
      <c r="O539" s="56">
        <f ca="1">COUNTIF($A$5:$A539,$O$5)</f>
        <v>13</v>
      </c>
      <c r="P539" s="56">
        <f ca="1">COUNTIF($A$5:$A539,$P$5)</f>
        <v>17</v>
      </c>
      <c r="Q539" s="56">
        <f ca="1">COUNTIF($A$5:$A539,$Q$5)</f>
        <v>23</v>
      </c>
      <c r="R539" s="56">
        <f ca="1">COUNTIF($A$5:$A539,$R$5)</f>
        <v>21</v>
      </c>
      <c r="S539" s="56">
        <f ca="1">COUNTIF($A$5:$A539,$S$5)</f>
        <v>15</v>
      </c>
      <c r="T539" s="56">
        <f ca="1">COUNTIF($A$5:$A539,$T$5)</f>
        <v>14</v>
      </c>
      <c r="U539" s="56">
        <f ca="1">COUNTIF($A$5:$A539,$U$5)</f>
        <v>14</v>
      </c>
      <c r="V539" s="56">
        <f ca="1">COUNTIF($A$5:$A539,$V$5)</f>
        <v>13</v>
      </c>
      <c r="W539" s="56">
        <f ca="1">COUNTIF($A$5:$A539,$W$5)</f>
        <v>14</v>
      </c>
      <c r="X539" s="56">
        <f ca="1">COUNTIF($A$5:$A539,$X$5)</f>
        <v>14</v>
      </c>
      <c r="Y539" s="56">
        <f ca="1">COUNTIF($A$5:$A539,$Y$5)</f>
        <v>15</v>
      </c>
      <c r="Z539" s="56">
        <f ca="1">COUNTIF($A$5:$A539,$Z$5)</f>
        <v>14</v>
      </c>
      <c r="AA539" s="56">
        <f ca="1">COUNTIF($A$5:$A539,$AA$5)</f>
        <v>10</v>
      </c>
      <c r="AB539" s="56">
        <f ca="1">COUNTIF($A$5:$A539,$AB$5)</f>
        <v>11</v>
      </c>
      <c r="AC539" s="56">
        <f ca="1">COUNTIF($A$5:$A539,$AC$5)</f>
        <v>14</v>
      </c>
      <c r="AD539" s="56">
        <f ca="1">COUNTIF($A$5:$A539,$AD$5)</f>
        <v>20</v>
      </c>
      <c r="AE539" s="56">
        <f ca="1">COUNTIF($A$5:$A539,$AE$5)</f>
        <v>20</v>
      </c>
      <c r="AF539" s="56">
        <f ca="1">COUNTIF($A$5:$A539,$AF$5)</f>
        <v>10</v>
      </c>
      <c r="AG539" s="56">
        <f ca="1">COUNTIF($A$5:$A539,$AG$5)</f>
        <v>11</v>
      </c>
      <c r="AH539" s="56">
        <f ca="1">COUNTIF($A$5:$A539,$AH$5)</f>
        <v>7</v>
      </c>
      <c r="AI539" s="56">
        <f ca="1">COUNTIF($A$5:$A539,$AI$5)</f>
        <v>12</v>
      </c>
      <c r="AJ539" s="56">
        <f ca="1">COUNTIF($A$5:$A539,$AJ$5)</f>
        <v>23</v>
      </c>
      <c r="AK539" s="56">
        <f ca="1">COUNTIF($A$5:$A539,$AK$5)</f>
        <v>13</v>
      </c>
      <c r="AL539" s="56">
        <f ca="1">COUNTIF($A$5:$A539,$AL$5)</f>
        <v>10</v>
      </c>
      <c r="AM539" s="56">
        <f ca="1">COUNTIF($A$5:$A539,$AM$5)</f>
        <v>18</v>
      </c>
      <c r="AN539" s="56">
        <f ca="1">COUNTIF($A$5:$A539,$AN$5)</f>
        <v>17</v>
      </c>
      <c r="AO539" s="56">
        <f ca="1">COUNTIF($A$5:$A539,$AO$5)</f>
        <v>18</v>
      </c>
      <c r="AP539" s="56">
        <f ca="1">COUNTIF($A$5:$A539,$AP$5)</f>
        <v>19</v>
      </c>
      <c r="AQ539" s="56">
        <f ca="1">COUNTIF($A$5:$A539,$AQ$5)</f>
        <v>13</v>
      </c>
      <c r="AR539" s="56">
        <f ca="1">COUNTIF($A$5:$A539,$AR$5)</f>
        <v>11</v>
      </c>
      <c r="AS539" s="101">
        <f t="shared" ca="1" si="1522"/>
        <v>0</v>
      </c>
      <c r="AT539" s="58">
        <f t="shared" si="1523"/>
        <v>535</v>
      </c>
      <c r="AU539" s="105">
        <f t="shared" si="1524"/>
        <v>15</v>
      </c>
      <c r="AV539" s="105">
        <f t="shared" si="1525"/>
        <v>346.68</v>
      </c>
      <c r="AW539" s="58">
        <f t="shared" ref="AW539:AW602" ca="1" si="1609">IF(H539&lt;=H538,1+AW538,0)</f>
        <v>19</v>
      </c>
      <c r="AX539" s="58">
        <f t="shared" ref="AX539:AX602" ca="1" si="1610">IF(I539&lt;=I538,1+AX538,0)</f>
        <v>6</v>
      </c>
      <c r="AY539" s="58">
        <f t="shared" ref="AY539:AY602" ca="1" si="1611">IF(J539&lt;=J538,1+AY538,0)</f>
        <v>24</v>
      </c>
      <c r="AZ539" s="58">
        <f t="shared" ref="AZ539:AZ602" ca="1" si="1612">IF(K539&lt;=K538,1+AZ538,0)</f>
        <v>30</v>
      </c>
      <c r="BA539" s="58">
        <f t="shared" ref="BA539:BA602" ca="1" si="1613">IF(L539&lt;=L538,1+BA538,0)</f>
        <v>8</v>
      </c>
      <c r="BB539" s="58">
        <f t="shared" ref="BB539:BB602" ca="1" si="1614">IF(M539&lt;=M538,1+BB538,0)</f>
        <v>57</v>
      </c>
      <c r="BC539" s="58">
        <f t="shared" ref="BC539:BC602" ca="1" si="1615">IF(N539&lt;=N538,1+BC538,0)</f>
        <v>15</v>
      </c>
      <c r="BD539" s="58">
        <f t="shared" ref="BD539:BD602" ca="1" si="1616">IF(O539&lt;=O538,1+BD538,0)</f>
        <v>5</v>
      </c>
      <c r="BE539" s="58">
        <f t="shared" ref="BE539:BE602" ca="1" si="1617">IF(P539&lt;=P538,1+BE538,0)</f>
        <v>0</v>
      </c>
      <c r="BF539" s="58">
        <f t="shared" ref="BF539:BF602" ca="1" si="1618">IF(Q539&lt;=Q538,1+BF538,0)</f>
        <v>14</v>
      </c>
      <c r="BG539" s="58">
        <f t="shared" ref="BG539:BG602" ca="1" si="1619">IF(R539&lt;=R538,1+BG538,0)</f>
        <v>7</v>
      </c>
      <c r="BH539" s="58">
        <f t="shared" ref="BH539:BH602" ca="1" si="1620">IF(S539&lt;=S538,1+BH538,0)</f>
        <v>38</v>
      </c>
      <c r="BI539" s="58">
        <f t="shared" ref="BI539:BI602" ca="1" si="1621">IF(T539&lt;=T538,1+BI538,0)</f>
        <v>13</v>
      </c>
      <c r="BJ539" s="58">
        <f t="shared" ref="BJ539:BJ602" ca="1" si="1622">IF(U539&lt;=U538,1+BJ538,0)</f>
        <v>2</v>
      </c>
      <c r="BK539" s="58">
        <f t="shared" ref="BK539:BK602" ca="1" si="1623">IF(V539&lt;=V538,1+BK538,0)</f>
        <v>1</v>
      </c>
      <c r="BL539" s="58">
        <f t="shared" ref="BL539:BL602" ca="1" si="1624">IF(W539&lt;=W538,1+BL538,0)</f>
        <v>17</v>
      </c>
      <c r="BM539" s="58">
        <f t="shared" ref="BM539:BM602" ca="1" si="1625">IF(X539&lt;=X538,1+BM538,0)</f>
        <v>16</v>
      </c>
      <c r="BN539" s="58">
        <f t="shared" ref="BN539:BN602" ca="1" si="1626">IF(Y539&lt;=Y538,1+BN538,0)</f>
        <v>4</v>
      </c>
      <c r="BO539" s="58">
        <f t="shared" ref="BO539:BO602" ca="1" si="1627">IF(Z539&lt;=Z538,1+BO538,0)</f>
        <v>29</v>
      </c>
      <c r="BP539" s="58">
        <f t="shared" ref="BP539:BP602" ca="1" si="1628">IF(AA539&lt;=AA538,1+BP538,0)</f>
        <v>10</v>
      </c>
      <c r="BQ539" s="58">
        <f t="shared" ref="BQ539:BQ602" ca="1" si="1629">IF(AB539&lt;=AB538,1+BQ538,0)</f>
        <v>9</v>
      </c>
      <c r="BR539" s="58">
        <f t="shared" ref="BR539:BR602" ca="1" si="1630">IF(AC539&lt;=AC538,1+BR538,0)</f>
        <v>33</v>
      </c>
      <c r="BS539" s="58">
        <f t="shared" ref="BS539:BS602" ca="1" si="1631">IF(AD539&lt;=AD538,1+BS538,0)</f>
        <v>42</v>
      </c>
      <c r="BT539" s="58">
        <f t="shared" ref="BT539:BT602" ca="1" si="1632">IF(AE539&lt;=AE538,1+BT538,0)</f>
        <v>134</v>
      </c>
      <c r="BU539" s="58">
        <f t="shared" ref="BU539:BU602" ca="1" si="1633">IF(AF539&lt;=AF538,1+BU538,0)</f>
        <v>81</v>
      </c>
      <c r="BV539" s="58">
        <f t="shared" ref="BV539:BV602" ca="1" si="1634">IF(AG539&lt;=AG538,1+BV538,0)</f>
        <v>73</v>
      </c>
      <c r="BW539" s="58">
        <f t="shared" ref="BW539:BW602" ca="1" si="1635">IF(AH539&lt;=AH538,1+BW538,0)</f>
        <v>52</v>
      </c>
      <c r="BX539" s="58">
        <f t="shared" ref="BX539:BX602" ca="1" si="1636">IF(AI539&lt;=AI538,1+BX538,0)</f>
        <v>46</v>
      </c>
      <c r="BY539" s="58">
        <f t="shared" ref="BY539:BY602" ca="1" si="1637">IF(AJ539&lt;=AJ538,1+BY538,0)</f>
        <v>3</v>
      </c>
      <c r="BZ539" s="58">
        <f t="shared" ref="BZ539:BZ602" ca="1" si="1638">IF(AK539&lt;=AK538,1+BZ538,0)</f>
        <v>65</v>
      </c>
      <c r="CA539" s="58">
        <f t="shared" ref="CA539:CA602" ca="1" si="1639">IF(AL539&lt;=AL538,1+CA538,0)</f>
        <v>45</v>
      </c>
      <c r="CB539" s="58">
        <f t="shared" ref="CB539:CB602" ca="1" si="1640">IF(AM539&lt;=AM538,1+CB538,0)</f>
        <v>43</v>
      </c>
      <c r="CC539" s="58">
        <f t="shared" ref="CC539:CC602" ca="1" si="1641">IF(AN539&lt;=AN538,1+CC538,0)</f>
        <v>54</v>
      </c>
      <c r="CD539" s="58">
        <f t="shared" ref="CD539:CD602" ca="1" si="1642">IF(AO539&lt;=AO538,1+CD538,0)</f>
        <v>58</v>
      </c>
      <c r="CE539" s="58">
        <f t="shared" ref="CE539:CE602" ca="1" si="1643">IF(AP539&lt;=AP538,1+CE538,0)</f>
        <v>21</v>
      </c>
      <c r="CF539" s="58">
        <f t="shared" ref="CF539:CF602" ca="1" si="1644">IF(AQ539&lt;=AQ538,1+CF538,0)</f>
        <v>40</v>
      </c>
      <c r="CG539" s="58">
        <f t="shared" ref="CG539:CG602" ca="1" si="1645">IF(AR539&lt;=AR538,1+CG538,0)</f>
        <v>27</v>
      </c>
      <c r="CH539" s="58" t="str">
        <f t="shared" ca="1" si="1534"/>
        <v/>
      </c>
      <c r="CI539" s="58" t="str">
        <f t="shared" ca="1" si="1535"/>
        <v/>
      </c>
      <c r="CJ539" s="58" t="str">
        <f t="shared" ca="1" si="1536"/>
        <v/>
      </c>
      <c r="CK539" s="58" t="str">
        <f t="shared" ca="1" si="1537"/>
        <v/>
      </c>
      <c r="CL539" s="58" t="str">
        <f t="shared" ca="1" si="1538"/>
        <v/>
      </c>
      <c r="CM539" s="58" t="str">
        <f t="shared" ca="1" si="1539"/>
        <v/>
      </c>
      <c r="CN539" s="58" t="str">
        <f t="shared" ca="1" si="1540"/>
        <v/>
      </c>
      <c r="CO539" s="58" t="str">
        <f t="shared" ca="1" si="1541"/>
        <v/>
      </c>
      <c r="CP539" s="58" t="str">
        <f t="shared" ca="1" si="1542"/>
        <v/>
      </c>
      <c r="CQ539" s="58" t="str">
        <f t="shared" ca="1" si="1543"/>
        <v/>
      </c>
      <c r="CR539" s="58" t="str">
        <f t="shared" ca="1" si="1544"/>
        <v/>
      </c>
      <c r="CS539" s="58" t="str">
        <f t="shared" ca="1" si="1545"/>
        <v/>
      </c>
      <c r="CT539" s="58" t="str">
        <f t="shared" ca="1" si="1546"/>
        <v/>
      </c>
      <c r="CU539" s="58" t="str">
        <f t="shared" ca="1" si="1547"/>
        <v/>
      </c>
      <c r="CV539" s="58" t="str">
        <f t="shared" ca="1" si="1548"/>
        <v/>
      </c>
      <c r="CW539" s="58" t="str">
        <f t="shared" ca="1" si="1549"/>
        <v/>
      </c>
      <c r="CX539" s="58" t="str">
        <f t="shared" ca="1" si="1550"/>
        <v/>
      </c>
      <c r="CY539" s="58" t="str">
        <f t="shared" ca="1" si="1551"/>
        <v/>
      </c>
      <c r="CZ539" s="58" t="str">
        <f t="shared" ca="1" si="1552"/>
        <v/>
      </c>
      <c r="DA539" s="58" t="str">
        <f t="shared" ca="1" si="1553"/>
        <v/>
      </c>
      <c r="DB539" s="58" t="str">
        <f t="shared" ca="1" si="1554"/>
        <v/>
      </c>
      <c r="DC539" s="58" t="str">
        <f t="shared" ca="1" si="1555"/>
        <v/>
      </c>
      <c r="DD539" s="58" t="str">
        <f t="shared" ca="1" si="1556"/>
        <v/>
      </c>
      <c r="DE539" s="58" t="str">
        <f t="shared" ca="1" si="1557"/>
        <v/>
      </c>
      <c r="DF539" s="58" t="str">
        <f t="shared" ca="1" si="1558"/>
        <v/>
      </c>
      <c r="DG539" s="58" t="str">
        <f t="shared" ca="1" si="1559"/>
        <v/>
      </c>
      <c r="DH539" s="58" t="str">
        <f t="shared" ca="1" si="1560"/>
        <v/>
      </c>
      <c r="DI539" s="58" t="str">
        <f t="shared" ca="1" si="1561"/>
        <v/>
      </c>
      <c r="DJ539" s="58" t="str">
        <f t="shared" ca="1" si="1562"/>
        <v/>
      </c>
      <c r="DK539" s="58" t="str">
        <f t="shared" ca="1" si="1563"/>
        <v/>
      </c>
      <c r="DL539" s="58" t="str">
        <f t="shared" ca="1" si="1564"/>
        <v/>
      </c>
      <c r="DM539" s="58" t="str">
        <f t="shared" ca="1" si="1565"/>
        <v/>
      </c>
      <c r="DN539" s="58" t="str">
        <f t="shared" ca="1" si="1566"/>
        <v/>
      </c>
      <c r="DO539" s="58" t="str">
        <f t="shared" ca="1" si="1567"/>
        <v/>
      </c>
      <c r="DP539" s="58" t="str">
        <f t="shared" ca="1" si="1568"/>
        <v/>
      </c>
      <c r="DQ539" s="58" t="str">
        <f t="shared" ca="1" si="1568"/>
        <v/>
      </c>
      <c r="DR539" s="58" t="str">
        <f t="shared" ca="1" si="1569"/>
        <v/>
      </c>
      <c r="DS539" s="34">
        <f t="shared" ca="1" si="1570"/>
        <v>0</v>
      </c>
      <c r="DT539" s="34">
        <f t="shared" ca="1" si="1571"/>
        <v>0</v>
      </c>
      <c r="DU539" s="34">
        <f t="shared" ca="1" si="1572"/>
        <v>0</v>
      </c>
      <c r="DV539" s="34">
        <f t="shared" ca="1" si="1573"/>
        <v>0</v>
      </c>
      <c r="DW539" s="34">
        <f t="shared" ca="1" si="1574"/>
        <v>0</v>
      </c>
      <c r="DX539" s="34">
        <f t="shared" ca="1" si="1575"/>
        <v>0</v>
      </c>
      <c r="DY539" s="34">
        <f t="shared" ca="1" si="1576"/>
        <v>0</v>
      </c>
      <c r="DZ539" s="34">
        <f t="shared" ca="1" si="1577"/>
        <v>0</v>
      </c>
      <c r="EA539" s="34">
        <f t="shared" ca="1" si="1578"/>
        <v>0</v>
      </c>
      <c r="EB539" s="34">
        <f t="shared" ca="1" si="1579"/>
        <v>0</v>
      </c>
      <c r="EC539" s="34">
        <f t="shared" ca="1" si="1580"/>
        <v>0</v>
      </c>
      <c r="ED539" s="34">
        <f t="shared" ca="1" si="1581"/>
        <v>0</v>
      </c>
      <c r="EE539" s="34">
        <f t="shared" ca="1" si="1582"/>
        <v>0</v>
      </c>
      <c r="EF539" s="34">
        <f t="shared" ca="1" si="1583"/>
        <v>0</v>
      </c>
      <c r="EG539" s="34">
        <f t="shared" ca="1" si="1584"/>
        <v>0</v>
      </c>
      <c r="EH539" s="34">
        <f t="shared" ca="1" si="1585"/>
        <v>0</v>
      </c>
      <c r="EI539" s="34">
        <f t="shared" ca="1" si="1586"/>
        <v>0</v>
      </c>
      <c r="EJ539" s="34">
        <f t="shared" ca="1" si="1587"/>
        <v>0</v>
      </c>
      <c r="EK539" s="34">
        <f t="shared" ca="1" si="1588"/>
        <v>0</v>
      </c>
      <c r="EL539" s="34">
        <f t="shared" ca="1" si="1589"/>
        <v>0</v>
      </c>
      <c r="EM539" s="34">
        <f t="shared" ca="1" si="1590"/>
        <v>0</v>
      </c>
      <c r="EN539" s="34">
        <f t="shared" ca="1" si="1591"/>
        <v>0</v>
      </c>
      <c r="EO539" s="34">
        <f t="shared" ca="1" si="1592"/>
        <v>0</v>
      </c>
      <c r="EP539" s="34">
        <f t="shared" ca="1" si="1593"/>
        <v>0</v>
      </c>
      <c r="EQ539" s="34">
        <f t="shared" ca="1" si="1594"/>
        <v>0</v>
      </c>
      <c r="ER539" s="34">
        <f t="shared" ca="1" si="1595"/>
        <v>0</v>
      </c>
      <c r="ES539" s="34">
        <f t="shared" ca="1" si="1596"/>
        <v>0</v>
      </c>
      <c r="ET539" s="34">
        <f t="shared" ca="1" si="1597"/>
        <v>0</v>
      </c>
      <c r="EU539" s="34">
        <f t="shared" ca="1" si="1598"/>
        <v>0</v>
      </c>
      <c r="EV539" s="34">
        <f t="shared" ca="1" si="1599"/>
        <v>0</v>
      </c>
      <c r="EW539" s="34">
        <f t="shared" ca="1" si="1600"/>
        <v>0</v>
      </c>
      <c r="EX539" s="34">
        <f t="shared" ca="1" si="1601"/>
        <v>0</v>
      </c>
      <c r="EY539" s="34">
        <f t="shared" ca="1" si="1602"/>
        <v>0</v>
      </c>
      <c r="EZ539" s="34">
        <f t="shared" ca="1" si="1603"/>
        <v>0</v>
      </c>
      <c r="FA539" s="34">
        <f t="shared" ca="1" si="1604"/>
        <v>0</v>
      </c>
      <c r="FB539" s="34">
        <f t="shared" ca="1" si="1605"/>
        <v>0</v>
      </c>
      <c r="FC539" s="34">
        <f t="shared" ca="1" si="1606"/>
        <v>0</v>
      </c>
      <c r="FD539" s="71"/>
      <c r="FE539" s="76"/>
      <c r="FF539" s="76"/>
      <c r="FG539" s="76"/>
      <c r="FH539" s="58"/>
      <c r="FI539" s="58"/>
      <c r="FJ539" s="58">
        <v>0</v>
      </c>
      <c r="FK539" s="58">
        <v>0</v>
      </c>
      <c r="FL539" s="34">
        <f t="shared" ca="1" si="1477"/>
        <v>0</v>
      </c>
      <c r="FM539" s="34">
        <f t="shared" ca="1" si="1478"/>
        <v>0</v>
      </c>
      <c r="FN539" s="34">
        <f t="shared" ca="1" si="1479"/>
        <v>0</v>
      </c>
      <c r="FO539" s="34">
        <f t="shared" ca="1" si="1480"/>
        <v>0</v>
      </c>
      <c r="FP539" s="34">
        <f t="shared" ca="1" si="1481"/>
        <v>0</v>
      </c>
      <c r="FQ539" s="34">
        <f t="shared" ca="1" si="1482"/>
        <v>0</v>
      </c>
      <c r="FR539" s="34">
        <f t="shared" ca="1" si="1483"/>
        <v>0</v>
      </c>
      <c r="FS539" s="34">
        <f t="shared" ca="1" si="1484"/>
        <v>0</v>
      </c>
      <c r="FT539" s="34">
        <f t="shared" ca="1" si="1485"/>
        <v>0</v>
      </c>
      <c r="FU539" s="34">
        <f t="shared" ca="1" si="1486"/>
        <v>0</v>
      </c>
      <c r="FV539" s="34">
        <f t="shared" ca="1" si="1487"/>
        <v>0</v>
      </c>
      <c r="FW539" s="34">
        <f t="shared" ca="1" si="1488"/>
        <v>0</v>
      </c>
      <c r="FX539" s="34">
        <f t="shared" ca="1" si="1489"/>
        <v>0</v>
      </c>
      <c r="FY539" s="34">
        <f t="shared" ca="1" si="1490"/>
        <v>0</v>
      </c>
      <c r="FZ539" s="34">
        <f t="shared" ca="1" si="1491"/>
        <v>0</v>
      </c>
      <c r="GA539" s="34">
        <f t="shared" ca="1" si="1492"/>
        <v>0</v>
      </c>
      <c r="GB539" s="34">
        <f t="shared" ca="1" si="1493"/>
        <v>0</v>
      </c>
      <c r="GC539" s="34">
        <f t="shared" ca="1" si="1494"/>
        <v>0</v>
      </c>
      <c r="GD539" s="34">
        <f t="shared" ca="1" si="1495"/>
        <v>0</v>
      </c>
      <c r="GE539" s="34">
        <f t="shared" ca="1" si="1496"/>
        <v>0</v>
      </c>
      <c r="GF539" s="34">
        <f t="shared" ca="1" si="1497"/>
        <v>0</v>
      </c>
      <c r="GG539" s="34">
        <f t="shared" ca="1" si="1498"/>
        <v>0</v>
      </c>
      <c r="GH539" s="34">
        <f t="shared" ca="1" si="1499"/>
        <v>0</v>
      </c>
      <c r="GI539" s="34">
        <f t="shared" ca="1" si="1500"/>
        <v>0</v>
      </c>
      <c r="GJ539" s="34">
        <f t="shared" ca="1" si="1501"/>
        <v>0</v>
      </c>
      <c r="GK539" s="34">
        <f t="shared" ca="1" si="1502"/>
        <v>0</v>
      </c>
      <c r="GL539" s="34">
        <f t="shared" ca="1" si="1503"/>
        <v>0</v>
      </c>
      <c r="GM539" s="34">
        <f t="shared" ca="1" si="1504"/>
        <v>0</v>
      </c>
      <c r="GN539" s="34">
        <f t="shared" ca="1" si="1505"/>
        <v>0</v>
      </c>
      <c r="GO539" s="34">
        <f t="shared" ca="1" si="1506"/>
        <v>0</v>
      </c>
      <c r="GP539" s="34">
        <f t="shared" ca="1" si="1507"/>
        <v>0</v>
      </c>
      <c r="GQ539" s="34">
        <f t="shared" ca="1" si="1508"/>
        <v>0</v>
      </c>
      <c r="GR539" s="34">
        <f t="shared" ca="1" si="1509"/>
        <v>0</v>
      </c>
      <c r="GS539" s="34">
        <f t="shared" ca="1" si="1510"/>
        <v>0</v>
      </c>
      <c r="GT539" s="34">
        <f t="shared" ca="1" si="1511"/>
        <v>0</v>
      </c>
      <c r="GU539" s="34">
        <f t="shared" ca="1" si="1512"/>
        <v>0</v>
      </c>
      <c r="GV539" s="34">
        <f t="shared" ca="1" si="1513"/>
        <v>0</v>
      </c>
      <c r="GW539" s="49" t="str">
        <f t="shared" ca="1" si="1526"/>
        <v>L</v>
      </c>
      <c r="GX539" s="49"/>
      <c r="GY539" s="49"/>
      <c r="GZ539" s="49"/>
      <c r="HA539" s="49"/>
      <c r="HB539" s="49" t="str">
        <f t="shared" ca="1" si="1527"/>
        <v>O</v>
      </c>
      <c r="HC539" s="49"/>
      <c r="HD539" s="49"/>
      <c r="HE539" s="49"/>
      <c r="HF539" s="49"/>
      <c r="HG539" s="49" t="str">
        <f t="shared" ca="1" si="1528"/>
        <v>R</v>
      </c>
      <c r="HH539" s="49"/>
      <c r="HI539" s="49"/>
      <c r="HJ539" s="49"/>
      <c r="HK539" s="49"/>
      <c r="HL539" s="65"/>
      <c r="HM539" s="50"/>
      <c r="HN539" s="50"/>
      <c r="HO539" s="66"/>
      <c r="HP539" s="66"/>
      <c r="HQ539" s="33"/>
      <c r="HR539" s="66"/>
      <c r="HS539" s="66"/>
      <c r="HT539" s="67"/>
      <c r="HU539" s="65"/>
      <c r="HV539" s="50"/>
      <c r="HW539" s="50"/>
      <c r="HX539" s="66"/>
      <c r="HY539" s="66"/>
      <c r="HZ539" s="33"/>
      <c r="IA539" s="66"/>
      <c r="IB539" s="66"/>
      <c r="IC539" s="67"/>
      <c r="ID539" s="65"/>
      <c r="IE539" s="50"/>
      <c r="IF539" s="50"/>
      <c r="IG539" s="66"/>
      <c r="IH539" s="66"/>
      <c r="II539" s="33" t="str">
        <f t="shared" ca="1" si="1514"/>
        <v>0</v>
      </c>
      <c r="IJ539" s="66" t="str">
        <f t="shared" ca="1" si="1515"/>
        <v/>
      </c>
      <c r="IK539" s="66" t="str">
        <f t="shared" ca="1" si="1516"/>
        <v/>
      </c>
      <c r="IL539" s="67">
        <f t="shared" ca="1" si="1529"/>
        <v>1</v>
      </c>
      <c r="IM539" s="34"/>
      <c r="IN539" s="34"/>
      <c r="IO539" s="37">
        <f t="shared" ca="1" si="1530"/>
        <v>0</v>
      </c>
      <c r="IP539" s="22">
        <f t="shared" ca="1" si="1517"/>
        <v>6</v>
      </c>
      <c r="IQ539" s="78" t="str">
        <f t="shared" ca="1" si="1607"/>
        <v>Profit Target</v>
      </c>
      <c r="IR539" s="156">
        <f t="shared" ca="1" si="1608"/>
        <v>0</v>
      </c>
      <c r="IS539" s="78">
        <f t="shared" ca="1" si="1531"/>
        <v>6</v>
      </c>
      <c r="IT539" s="58"/>
      <c r="IU539" s="58"/>
      <c r="IV539" s="58"/>
      <c r="IW539" s="58"/>
      <c r="IX539" s="58"/>
      <c r="IY539" s="58"/>
      <c r="IZ539" s="58"/>
      <c r="JA539" s="58"/>
      <c r="JB539" s="58"/>
      <c r="JC539" s="58"/>
      <c r="JD539" s="58"/>
      <c r="JE539" s="58"/>
      <c r="JF539" s="58"/>
      <c r="JG539" s="58"/>
      <c r="JH539" s="58"/>
      <c r="JI539" s="58"/>
      <c r="JJ539" s="58"/>
      <c r="JK539" s="58"/>
      <c r="JL539" s="58"/>
      <c r="JM539" s="58"/>
      <c r="JN539" s="58"/>
      <c r="JO539" s="58"/>
      <c r="JP539" s="58"/>
      <c r="JQ539" s="58"/>
      <c r="JR539" s="58"/>
      <c r="JS539" s="58"/>
      <c r="JT539" s="58"/>
      <c r="JU539" s="58"/>
      <c r="JV539" s="58"/>
      <c r="JW539" s="58"/>
      <c r="JX539" s="58"/>
      <c r="JY539" s="58"/>
      <c r="JZ539" s="58"/>
      <c r="KA539" s="58"/>
      <c r="KB539" s="58"/>
      <c r="KC539" s="58"/>
      <c r="KD539" s="58"/>
      <c r="KE539" s="58"/>
      <c r="KF539" s="58"/>
      <c r="KG539" s="58"/>
      <c r="KH539" s="58"/>
      <c r="KI539" s="58"/>
      <c r="KJ539" s="58"/>
      <c r="KK539" s="58"/>
      <c r="KL539" s="58"/>
      <c r="KM539" s="58"/>
      <c r="KN539" s="58"/>
      <c r="KO539" s="58"/>
      <c r="KP539" s="58"/>
      <c r="KQ539" s="58"/>
      <c r="KR539" s="58"/>
      <c r="KS539" s="58"/>
      <c r="KT539" s="58"/>
      <c r="KU539" s="58"/>
      <c r="KV539" s="58"/>
      <c r="KW539" s="58"/>
      <c r="KX539" s="58"/>
      <c r="KY539" s="58"/>
      <c r="KZ539" s="58"/>
      <c r="LA539" s="58"/>
      <c r="LB539" s="58"/>
      <c r="LC539" s="58"/>
      <c r="LD539" s="58"/>
      <c r="LE539" s="58"/>
      <c r="LF539" s="58"/>
      <c r="LG539" s="58"/>
      <c r="LH539" s="58"/>
      <c r="LI539" s="58"/>
      <c r="LJ539" s="58"/>
      <c r="LK539" s="58"/>
      <c r="LL539" s="58"/>
      <c r="LM539" s="58"/>
      <c r="LN539" s="58"/>
      <c r="LO539" s="58"/>
      <c r="LP539" s="90" t="str">
        <f t="shared" si="1532"/>
        <v/>
      </c>
      <c r="LQ539" s="43"/>
      <c r="LR539" s="43"/>
      <c r="LS539" s="43"/>
      <c r="LT539" s="43"/>
      <c r="LU539" s="43"/>
      <c r="LV539" s="43"/>
      <c r="LW539" s="43"/>
      <c r="LX539" s="43"/>
      <c r="LY539" s="43"/>
      <c r="LZ539" s="43"/>
      <c r="MA539" s="43"/>
      <c r="MO539" s="15">
        <f t="shared" ca="1" si="1476"/>
        <v>20</v>
      </c>
    </row>
    <row r="540" spans="1:353">
      <c r="A540" s="15">
        <f t="shared" ca="1" si="1474"/>
        <v>29</v>
      </c>
      <c r="B540" s="33" t="str">
        <f t="shared" ca="1" si="1475"/>
        <v>DB</v>
      </c>
      <c r="C540" s="10" t="str">
        <f t="shared" ca="1" si="1518"/>
        <v>profit target</v>
      </c>
      <c r="D540" s="50">
        <f t="shared" ca="1" si="1519"/>
        <v>0</v>
      </c>
      <c r="E540" s="10" t="str">
        <f t="shared" si="1520"/>
        <v/>
      </c>
      <c r="F540" s="111">
        <f t="shared" si="1521"/>
        <v>536</v>
      </c>
      <c r="G540" s="59">
        <f t="shared" ca="1" si="1533"/>
        <v>1</v>
      </c>
      <c r="H540" s="56">
        <f ca="1">COUNTIF($A$5:A540,$H$5)</f>
        <v>13</v>
      </c>
      <c r="I540" s="56">
        <f ca="1">COUNTIF($A$5:$A540,$I$5)</f>
        <v>16</v>
      </c>
      <c r="J540" s="56">
        <f ca="1">COUNTIF($A$5:$A540,$J$5)</f>
        <v>9</v>
      </c>
      <c r="K540" s="56">
        <f ca="1">COUNTIF($A$5:$A540,$K$5)</f>
        <v>17</v>
      </c>
      <c r="L540" s="56">
        <f ca="1">COUNTIF($A$5:$A540,$L$5)</f>
        <v>16</v>
      </c>
      <c r="M540" s="56">
        <f ca="1">COUNTIF($A$5:$A540,$M$5)</f>
        <v>12</v>
      </c>
      <c r="N540" s="56">
        <f ca="1">COUNTIF($A$5:$A540,$N$5)</f>
        <v>8</v>
      </c>
      <c r="O540" s="56">
        <f ca="1">COUNTIF($A$5:$A540,$O$5)</f>
        <v>13</v>
      </c>
      <c r="P540" s="56">
        <f ca="1">COUNTIF($A$5:$A540,$P$5)</f>
        <v>17</v>
      </c>
      <c r="Q540" s="56">
        <f ca="1">COUNTIF($A$5:$A540,$Q$5)</f>
        <v>23</v>
      </c>
      <c r="R540" s="56">
        <f ca="1">COUNTIF($A$5:$A540,$R$5)</f>
        <v>21</v>
      </c>
      <c r="S540" s="56">
        <f ca="1">COUNTIF($A$5:$A540,$S$5)</f>
        <v>15</v>
      </c>
      <c r="T540" s="56">
        <f ca="1">COUNTIF($A$5:$A540,$T$5)</f>
        <v>14</v>
      </c>
      <c r="U540" s="56">
        <f ca="1">COUNTIF($A$5:$A540,$U$5)</f>
        <v>14</v>
      </c>
      <c r="V540" s="56">
        <f ca="1">COUNTIF($A$5:$A540,$V$5)</f>
        <v>13</v>
      </c>
      <c r="W540" s="56">
        <f ca="1">COUNTIF($A$5:$A540,$W$5)</f>
        <v>14</v>
      </c>
      <c r="X540" s="56">
        <f ca="1">COUNTIF($A$5:$A540,$X$5)</f>
        <v>14</v>
      </c>
      <c r="Y540" s="56">
        <f ca="1">COUNTIF($A$5:$A540,$Y$5)</f>
        <v>15</v>
      </c>
      <c r="Z540" s="56">
        <f ca="1">COUNTIF($A$5:$A540,$Z$5)</f>
        <v>14</v>
      </c>
      <c r="AA540" s="56">
        <f ca="1">COUNTIF($A$5:$A540,$AA$5)</f>
        <v>10</v>
      </c>
      <c r="AB540" s="56">
        <f ca="1">COUNTIF($A$5:$A540,$AB$5)</f>
        <v>11</v>
      </c>
      <c r="AC540" s="56">
        <f ca="1">COUNTIF($A$5:$A540,$AC$5)</f>
        <v>14</v>
      </c>
      <c r="AD540" s="56">
        <f ca="1">COUNTIF($A$5:$A540,$AD$5)</f>
        <v>20</v>
      </c>
      <c r="AE540" s="56">
        <f ca="1">COUNTIF($A$5:$A540,$AE$5)</f>
        <v>20</v>
      </c>
      <c r="AF540" s="56">
        <f ca="1">COUNTIF($A$5:$A540,$AF$5)</f>
        <v>10</v>
      </c>
      <c r="AG540" s="56">
        <f ca="1">COUNTIF($A$5:$A540,$AG$5)</f>
        <v>11</v>
      </c>
      <c r="AH540" s="56">
        <f ca="1">COUNTIF($A$5:$A540,$AH$5)</f>
        <v>7</v>
      </c>
      <c r="AI540" s="56">
        <f ca="1">COUNTIF($A$5:$A540,$AI$5)</f>
        <v>12</v>
      </c>
      <c r="AJ540" s="56">
        <f ca="1">COUNTIF($A$5:$A540,$AJ$5)</f>
        <v>24</v>
      </c>
      <c r="AK540" s="56">
        <f ca="1">COUNTIF($A$5:$A540,$AK$5)</f>
        <v>13</v>
      </c>
      <c r="AL540" s="56">
        <f ca="1">COUNTIF($A$5:$A540,$AL$5)</f>
        <v>10</v>
      </c>
      <c r="AM540" s="56">
        <f ca="1">COUNTIF($A$5:$A540,$AM$5)</f>
        <v>18</v>
      </c>
      <c r="AN540" s="56">
        <f ca="1">COUNTIF($A$5:$A540,$AN$5)</f>
        <v>17</v>
      </c>
      <c r="AO540" s="56">
        <f ca="1">COUNTIF($A$5:$A540,$AO$5)</f>
        <v>18</v>
      </c>
      <c r="AP540" s="56">
        <f ca="1">COUNTIF($A$5:$A540,$AP$5)</f>
        <v>19</v>
      </c>
      <c r="AQ540" s="56">
        <f ca="1">COUNTIF($A$5:$A540,$AQ$5)</f>
        <v>13</v>
      </c>
      <c r="AR540" s="56">
        <f ca="1">COUNTIF($A$5:$A540,$AR$5)</f>
        <v>11</v>
      </c>
      <c r="AS540" s="101">
        <f t="shared" ca="1" si="1522"/>
        <v>0</v>
      </c>
      <c r="AT540" s="58">
        <f t="shared" si="1523"/>
        <v>536</v>
      </c>
      <c r="AU540" s="105">
        <f t="shared" si="1524"/>
        <v>15</v>
      </c>
      <c r="AV540" s="105">
        <f t="shared" si="1525"/>
        <v>347.32800000000003</v>
      </c>
      <c r="AW540" s="58">
        <f t="shared" ca="1" si="1609"/>
        <v>20</v>
      </c>
      <c r="AX540" s="58">
        <f t="shared" ca="1" si="1610"/>
        <v>7</v>
      </c>
      <c r="AY540" s="58">
        <f t="shared" ca="1" si="1611"/>
        <v>25</v>
      </c>
      <c r="AZ540" s="58">
        <f t="shared" ca="1" si="1612"/>
        <v>31</v>
      </c>
      <c r="BA540" s="58">
        <f t="shared" ca="1" si="1613"/>
        <v>9</v>
      </c>
      <c r="BB540" s="58">
        <f t="shared" ca="1" si="1614"/>
        <v>58</v>
      </c>
      <c r="BC540" s="58">
        <f t="shared" ca="1" si="1615"/>
        <v>16</v>
      </c>
      <c r="BD540" s="58">
        <f t="shared" ca="1" si="1616"/>
        <v>6</v>
      </c>
      <c r="BE540" s="58">
        <f t="shared" ca="1" si="1617"/>
        <v>1</v>
      </c>
      <c r="BF540" s="58">
        <f t="shared" ca="1" si="1618"/>
        <v>15</v>
      </c>
      <c r="BG540" s="58">
        <f t="shared" ca="1" si="1619"/>
        <v>8</v>
      </c>
      <c r="BH540" s="58">
        <f t="shared" ca="1" si="1620"/>
        <v>39</v>
      </c>
      <c r="BI540" s="58">
        <f t="shared" ca="1" si="1621"/>
        <v>14</v>
      </c>
      <c r="BJ540" s="58">
        <f t="shared" ca="1" si="1622"/>
        <v>3</v>
      </c>
      <c r="BK540" s="58">
        <f t="shared" ca="1" si="1623"/>
        <v>2</v>
      </c>
      <c r="BL540" s="58">
        <f t="shared" ca="1" si="1624"/>
        <v>18</v>
      </c>
      <c r="BM540" s="58">
        <f t="shared" ca="1" si="1625"/>
        <v>17</v>
      </c>
      <c r="BN540" s="58">
        <f t="shared" ca="1" si="1626"/>
        <v>5</v>
      </c>
      <c r="BO540" s="58">
        <f t="shared" ca="1" si="1627"/>
        <v>30</v>
      </c>
      <c r="BP540" s="58">
        <f t="shared" ca="1" si="1628"/>
        <v>11</v>
      </c>
      <c r="BQ540" s="58">
        <f t="shared" ca="1" si="1629"/>
        <v>10</v>
      </c>
      <c r="BR540" s="58">
        <f t="shared" ca="1" si="1630"/>
        <v>34</v>
      </c>
      <c r="BS540" s="58">
        <f t="shared" ca="1" si="1631"/>
        <v>43</v>
      </c>
      <c r="BT540" s="58">
        <f t="shared" ca="1" si="1632"/>
        <v>135</v>
      </c>
      <c r="BU540" s="58">
        <f t="shared" ca="1" si="1633"/>
        <v>82</v>
      </c>
      <c r="BV540" s="58">
        <f t="shared" ca="1" si="1634"/>
        <v>74</v>
      </c>
      <c r="BW540" s="58">
        <f t="shared" ca="1" si="1635"/>
        <v>53</v>
      </c>
      <c r="BX540" s="58">
        <f t="shared" ca="1" si="1636"/>
        <v>47</v>
      </c>
      <c r="BY540" s="58">
        <f t="shared" ca="1" si="1637"/>
        <v>0</v>
      </c>
      <c r="BZ540" s="58">
        <f t="shared" ca="1" si="1638"/>
        <v>66</v>
      </c>
      <c r="CA540" s="58">
        <f t="shared" ca="1" si="1639"/>
        <v>46</v>
      </c>
      <c r="CB540" s="58">
        <f t="shared" ca="1" si="1640"/>
        <v>44</v>
      </c>
      <c r="CC540" s="58">
        <f t="shared" ca="1" si="1641"/>
        <v>55</v>
      </c>
      <c r="CD540" s="58">
        <f t="shared" ca="1" si="1642"/>
        <v>59</v>
      </c>
      <c r="CE540" s="58">
        <f t="shared" ca="1" si="1643"/>
        <v>22</v>
      </c>
      <c r="CF540" s="58">
        <f t="shared" ca="1" si="1644"/>
        <v>41</v>
      </c>
      <c r="CG540" s="58">
        <f t="shared" ca="1" si="1645"/>
        <v>28</v>
      </c>
      <c r="CH540" s="58" t="str">
        <f t="shared" ca="1" si="1534"/>
        <v/>
      </c>
      <c r="CI540" s="58" t="str">
        <f t="shared" ca="1" si="1535"/>
        <v/>
      </c>
      <c r="CJ540" s="58" t="str">
        <f t="shared" ca="1" si="1536"/>
        <v/>
      </c>
      <c r="CK540" s="58" t="str">
        <f t="shared" ca="1" si="1537"/>
        <v/>
      </c>
      <c r="CL540" s="58" t="str">
        <f t="shared" ca="1" si="1538"/>
        <v/>
      </c>
      <c r="CM540" s="58" t="str">
        <f t="shared" ca="1" si="1539"/>
        <v/>
      </c>
      <c r="CN540" s="58" t="str">
        <f t="shared" ca="1" si="1540"/>
        <v/>
      </c>
      <c r="CO540" s="58" t="str">
        <f t="shared" ca="1" si="1541"/>
        <v/>
      </c>
      <c r="CP540" s="58" t="str">
        <f t="shared" ca="1" si="1542"/>
        <v/>
      </c>
      <c r="CQ540" s="58" t="str">
        <f t="shared" ca="1" si="1543"/>
        <v/>
      </c>
      <c r="CR540" s="58" t="str">
        <f t="shared" ca="1" si="1544"/>
        <v/>
      </c>
      <c r="CS540" s="58" t="str">
        <f t="shared" ca="1" si="1545"/>
        <v/>
      </c>
      <c r="CT540" s="58" t="str">
        <f t="shared" ca="1" si="1546"/>
        <v/>
      </c>
      <c r="CU540" s="58" t="str">
        <f t="shared" ca="1" si="1547"/>
        <v/>
      </c>
      <c r="CV540" s="58" t="str">
        <f t="shared" ca="1" si="1548"/>
        <v/>
      </c>
      <c r="CW540" s="58" t="str">
        <f t="shared" ca="1" si="1549"/>
        <v/>
      </c>
      <c r="CX540" s="58" t="str">
        <f t="shared" ca="1" si="1550"/>
        <v/>
      </c>
      <c r="CY540" s="58" t="str">
        <f t="shared" ca="1" si="1551"/>
        <v/>
      </c>
      <c r="CZ540" s="58" t="str">
        <f t="shared" ca="1" si="1552"/>
        <v/>
      </c>
      <c r="DA540" s="58" t="str">
        <f t="shared" ca="1" si="1553"/>
        <v/>
      </c>
      <c r="DB540" s="58" t="str">
        <f t="shared" ca="1" si="1554"/>
        <v/>
      </c>
      <c r="DC540" s="58" t="str">
        <f t="shared" ca="1" si="1555"/>
        <v/>
      </c>
      <c r="DD540" s="58" t="str">
        <f t="shared" ca="1" si="1556"/>
        <v/>
      </c>
      <c r="DE540" s="58" t="str">
        <f t="shared" ca="1" si="1557"/>
        <v/>
      </c>
      <c r="DF540" s="58" t="str">
        <f t="shared" ca="1" si="1558"/>
        <v/>
      </c>
      <c r="DG540" s="58" t="str">
        <f t="shared" ca="1" si="1559"/>
        <v/>
      </c>
      <c r="DH540" s="58" t="str">
        <f t="shared" ca="1" si="1560"/>
        <v/>
      </c>
      <c r="DI540" s="58" t="str">
        <f t="shared" ca="1" si="1561"/>
        <v/>
      </c>
      <c r="DJ540" s="58" t="str">
        <f t="shared" ca="1" si="1562"/>
        <v/>
      </c>
      <c r="DK540" s="58" t="str">
        <f t="shared" ca="1" si="1563"/>
        <v/>
      </c>
      <c r="DL540" s="58" t="str">
        <f t="shared" ca="1" si="1564"/>
        <v/>
      </c>
      <c r="DM540" s="58" t="str">
        <f t="shared" ca="1" si="1565"/>
        <v/>
      </c>
      <c r="DN540" s="58" t="str">
        <f t="shared" ca="1" si="1566"/>
        <v/>
      </c>
      <c r="DO540" s="58" t="str">
        <f t="shared" ca="1" si="1567"/>
        <v/>
      </c>
      <c r="DP540" s="58" t="str">
        <f t="shared" ca="1" si="1568"/>
        <v/>
      </c>
      <c r="DQ540" s="58" t="str">
        <f t="shared" ca="1" si="1568"/>
        <v/>
      </c>
      <c r="DR540" s="58" t="str">
        <f t="shared" ca="1" si="1569"/>
        <v/>
      </c>
      <c r="DS540" s="34">
        <f t="shared" ca="1" si="1570"/>
        <v>0</v>
      </c>
      <c r="DT540" s="34">
        <f t="shared" ca="1" si="1571"/>
        <v>0</v>
      </c>
      <c r="DU540" s="34">
        <f t="shared" ca="1" si="1572"/>
        <v>0</v>
      </c>
      <c r="DV540" s="34">
        <f t="shared" ca="1" si="1573"/>
        <v>0</v>
      </c>
      <c r="DW540" s="34">
        <f t="shared" ca="1" si="1574"/>
        <v>0</v>
      </c>
      <c r="DX540" s="34">
        <f t="shared" ca="1" si="1575"/>
        <v>0</v>
      </c>
      <c r="DY540" s="34">
        <f t="shared" ca="1" si="1576"/>
        <v>0</v>
      </c>
      <c r="DZ540" s="34">
        <f t="shared" ca="1" si="1577"/>
        <v>0</v>
      </c>
      <c r="EA540" s="34">
        <f t="shared" ca="1" si="1578"/>
        <v>0</v>
      </c>
      <c r="EB540" s="34">
        <f t="shared" ca="1" si="1579"/>
        <v>0</v>
      </c>
      <c r="EC540" s="34">
        <f t="shared" ca="1" si="1580"/>
        <v>0</v>
      </c>
      <c r="ED540" s="34">
        <f t="shared" ca="1" si="1581"/>
        <v>0</v>
      </c>
      <c r="EE540" s="34">
        <f t="shared" ca="1" si="1582"/>
        <v>0</v>
      </c>
      <c r="EF540" s="34">
        <f t="shared" ca="1" si="1583"/>
        <v>0</v>
      </c>
      <c r="EG540" s="34">
        <f t="shared" ca="1" si="1584"/>
        <v>0</v>
      </c>
      <c r="EH540" s="34">
        <f t="shared" ca="1" si="1585"/>
        <v>0</v>
      </c>
      <c r="EI540" s="34">
        <f t="shared" ca="1" si="1586"/>
        <v>0</v>
      </c>
      <c r="EJ540" s="34">
        <f t="shared" ca="1" si="1587"/>
        <v>0</v>
      </c>
      <c r="EK540" s="34">
        <f t="shared" ca="1" si="1588"/>
        <v>0</v>
      </c>
      <c r="EL540" s="34">
        <f t="shared" ca="1" si="1589"/>
        <v>0</v>
      </c>
      <c r="EM540" s="34">
        <f t="shared" ca="1" si="1590"/>
        <v>0</v>
      </c>
      <c r="EN540" s="34">
        <f t="shared" ca="1" si="1591"/>
        <v>0</v>
      </c>
      <c r="EO540" s="34">
        <f t="shared" ca="1" si="1592"/>
        <v>0</v>
      </c>
      <c r="EP540" s="34">
        <f t="shared" ca="1" si="1593"/>
        <v>0</v>
      </c>
      <c r="EQ540" s="34">
        <f t="shared" ca="1" si="1594"/>
        <v>0</v>
      </c>
      <c r="ER540" s="34">
        <f t="shared" ca="1" si="1595"/>
        <v>0</v>
      </c>
      <c r="ES540" s="34">
        <f t="shared" ca="1" si="1596"/>
        <v>0</v>
      </c>
      <c r="ET540" s="34">
        <f t="shared" ca="1" si="1597"/>
        <v>0</v>
      </c>
      <c r="EU540" s="34">
        <f t="shared" ca="1" si="1598"/>
        <v>0</v>
      </c>
      <c r="EV540" s="34">
        <f t="shared" ca="1" si="1599"/>
        <v>0</v>
      </c>
      <c r="EW540" s="34">
        <f t="shared" ca="1" si="1600"/>
        <v>0</v>
      </c>
      <c r="EX540" s="34">
        <f t="shared" ca="1" si="1601"/>
        <v>0</v>
      </c>
      <c r="EY540" s="34">
        <f t="shared" ca="1" si="1602"/>
        <v>0</v>
      </c>
      <c r="EZ540" s="34">
        <f t="shared" ca="1" si="1603"/>
        <v>0</v>
      </c>
      <c r="FA540" s="34">
        <f t="shared" ca="1" si="1604"/>
        <v>0</v>
      </c>
      <c r="FB540" s="34">
        <f t="shared" ca="1" si="1605"/>
        <v>0</v>
      </c>
      <c r="FC540" s="34">
        <f t="shared" ca="1" si="1606"/>
        <v>0</v>
      </c>
      <c r="FD540" s="71"/>
      <c r="FE540" s="76"/>
      <c r="FF540" s="76"/>
      <c r="FG540" s="76"/>
      <c r="FH540" s="58"/>
      <c r="FI540" s="58"/>
      <c r="FJ540" s="58">
        <v>0</v>
      </c>
      <c r="FK540" s="58">
        <v>0</v>
      </c>
      <c r="FL540" s="34">
        <f t="shared" ca="1" si="1477"/>
        <v>0</v>
      </c>
      <c r="FM540" s="34">
        <f t="shared" ca="1" si="1478"/>
        <v>0</v>
      </c>
      <c r="FN540" s="34">
        <f t="shared" ca="1" si="1479"/>
        <v>0</v>
      </c>
      <c r="FO540" s="34">
        <f t="shared" ca="1" si="1480"/>
        <v>0</v>
      </c>
      <c r="FP540" s="34">
        <f t="shared" ca="1" si="1481"/>
        <v>0</v>
      </c>
      <c r="FQ540" s="34">
        <f t="shared" ca="1" si="1482"/>
        <v>0</v>
      </c>
      <c r="FR540" s="34">
        <f t="shared" ca="1" si="1483"/>
        <v>0</v>
      </c>
      <c r="FS540" s="34">
        <f t="shared" ca="1" si="1484"/>
        <v>0</v>
      </c>
      <c r="FT540" s="34">
        <f t="shared" ca="1" si="1485"/>
        <v>0</v>
      </c>
      <c r="FU540" s="34">
        <f t="shared" ca="1" si="1486"/>
        <v>0</v>
      </c>
      <c r="FV540" s="34">
        <f t="shared" ca="1" si="1487"/>
        <v>0</v>
      </c>
      <c r="FW540" s="34">
        <f t="shared" ca="1" si="1488"/>
        <v>0</v>
      </c>
      <c r="FX540" s="34">
        <f t="shared" ca="1" si="1489"/>
        <v>0</v>
      </c>
      <c r="FY540" s="34">
        <f t="shared" ca="1" si="1490"/>
        <v>0</v>
      </c>
      <c r="FZ540" s="34">
        <f t="shared" ca="1" si="1491"/>
        <v>0</v>
      </c>
      <c r="GA540" s="34">
        <f t="shared" ca="1" si="1492"/>
        <v>0</v>
      </c>
      <c r="GB540" s="34">
        <f t="shared" ca="1" si="1493"/>
        <v>0</v>
      </c>
      <c r="GC540" s="34">
        <f t="shared" ca="1" si="1494"/>
        <v>0</v>
      </c>
      <c r="GD540" s="34">
        <f t="shared" ca="1" si="1495"/>
        <v>0</v>
      </c>
      <c r="GE540" s="34">
        <f t="shared" ca="1" si="1496"/>
        <v>0</v>
      </c>
      <c r="GF540" s="34">
        <f t="shared" ca="1" si="1497"/>
        <v>0</v>
      </c>
      <c r="GG540" s="34">
        <f t="shared" ca="1" si="1498"/>
        <v>0</v>
      </c>
      <c r="GH540" s="34">
        <f t="shared" ca="1" si="1499"/>
        <v>0</v>
      </c>
      <c r="GI540" s="34">
        <f t="shared" ca="1" si="1500"/>
        <v>0</v>
      </c>
      <c r="GJ540" s="34">
        <f t="shared" ca="1" si="1501"/>
        <v>0</v>
      </c>
      <c r="GK540" s="34">
        <f t="shared" ca="1" si="1502"/>
        <v>0</v>
      </c>
      <c r="GL540" s="34">
        <f t="shared" ca="1" si="1503"/>
        <v>0</v>
      </c>
      <c r="GM540" s="34">
        <f t="shared" ca="1" si="1504"/>
        <v>0</v>
      </c>
      <c r="GN540" s="34">
        <f t="shared" ca="1" si="1505"/>
        <v>0</v>
      </c>
      <c r="GO540" s="34">
        <f t="shared" ca="1" si="1506"/>
        <v>0</v>
      </c>
      <c r="GP540" s="34">
        <f t="shared" ca="1" si="1507"/>
        <v>0</v>
      </c>
      <c r="GQ540" s="34">
        <f t="shared" ca="1" si="1508"/>
        <v>0</v>
      </c>
      <c r="GR540" s="34">
        <f t="shared" ca="1" si="1509"/>
        <v>0</v>
      </c>
      <c r="GS540" s="34">
        <f t="shared" ca="1" si="1510"/>
        <v>0</v>
      </c>
      <c r="GT540" s="34">
        <f t="shared" ca="1" si="1511"/>
        <v>0</v>
      </c>
      <c r="GU540" s="34">
        <f t="shared" ca="1" si="1512"/>
        <v>0</v>
      </c>
      <c r="GV540" s="34">
        <f t="shared" ca="1" si="1513"/>
        <v>0</v>
      </c>
      <c r="GW540" s="49" t="str">
        <f t="shared" ca="1" si="1526"/>
        <v>H</v>
      </c>
      <c r="GX540" s="49"/>
      <c r="GY540" s="49"/>
      <c r="GZ540" s="49"/>
      <c r="HA540" s="49"/>
      <c r="HB540" s="49" t="str">
        <f t="shared" ca="1" si="1527"/>
        <v>O</v>
      </c>
      <c r="HC540" s="49"/>
      <c r="HD540" s="49"/>
      <c r="HE540" s="49"/>
      <c r="HF540" s="49"/>
      <c r="HG540" s="49" t="str">
        <f t="shared" ca="1" si="1528"/>
        <v>B</v>
      </c>
      <c r="HH540" s="49"/>
      <c r="HI540" s="49"/>
      <c r="HJ540" s="49"/>
      <c r="HK540" s="49"/>
      <c r="HL540" s="65"/>
      <c r="HM540" s="50"/>
      <c r="HN540" s="50"/>
      <c r="HO540" s="66"/>
      <c r="HP540" s="66"/>
      <c r="HQ540" s="33"/>
      <c r="HR540" s="66"/>
      <c r="HS540" s="66"/>
      <c r="HT540" s="67"/>
      <c r="HU540" s="65"/>
      <c r="HV540" s="50"/>
      <c r="HW540" s="50"/>
      <c r="HX540" s="66"/>
      <c r="HY540" s="66"/>
      <c r="HZ540" s="33"/>
      <c r="IA540" s="66"/>
      <c r="IB540" s="66"/>
      <c r="IC540" s="67"/>
      <c r="ID540" s="65"/>
      <c r="IE540" s="50"/>
      <c r="IF540" s="50"/>
      <c r="IG540" s="66"/>
      <c r="IH540" s="66"/>
      <c r="II540" s="33" t="str">
        <f t="shared" ca="1" si="1514"/>
        <v>0</v>
      </c>
      <c r="IJ540" s="66" t="str">
        <f t="shared" ca="1" si="1515"/>
        <v/>
      </c>
      <c r="IK540" s="66" t="str">
        <f t="shared" ca="1" si="1516"/>
        <v/>
      </c>
      <c r="IL540" s="67">
        <f t="shared" ca="1" si="1529"/>
        <v>1</v>
      </c>
      <c r="IM540" s="34"/>
      <c r="IN540" s="34"/>
      <c r="IO540" s="37">
        <f t="shared" ca="1" si="1530"/>
        <v>0</v>
      </c>
      <c r="IP540" s="22">
        <f t="shared" ca="1" si="1517"/>
        <v>6</v>
      </c>
      <c r="IQ540" s="78" t="str">
        <f t="shared" ca="1" si="1607"/>
        <v>Profit Target</v>
      </c>
      <c r="IR540" s="156">
        <f t="shared" ca="1" si="1608"/>
        <v>0</v>
      </c>
      <c r="IS540" s="78">
        <f t="shared" ca="1" si="1531"/>
        <v>6</v>
      </c>
      <c r="IT540" s="58"/>
      <c r="IU540" s="58"/>
      <c r="IV540" s="58"/>
      <c r="IW540" s="58"/>
      <c r="IX540" s="58"/>
      <c r="IY540" s="58"/>
      <c r="IZ540" s="58"/>
      <c r="JA540" s="58"/>
      <c r="JB540" s="58"/>
      <c r="JC540" s="58"/>
      <c r="JD540" s="58"/>
      <c r="JE540" s="58"/>
      <c r="JF540" s="58"/>
      <c r="JG540" s="58"/>
      <c r="JH540" s="58"/>
      <c r="JI540" s="58"/>
      <c r="JJ540" s="58"/>
      <c r="JK540" s="58"/>
      <c r="JL540" s="58"/>
      <c r="JM540" s="58"/>
      <c r="JN540" s="58"/>
      <c r="JO540" s="58"/>
      <c r="JP540" s="58"/>
      <c r="JQ540" s="58"/>
      <c r="JR540" s="58"/>
      <c r="JS540" s="58"/>
      <c r="JT540" s="58"/>
      <c r="JU540" s="58"/>
      <c r="JV540" s="58"/>
      <c r="JW540" s="58"/>
      <c r="JX540" s="58"/>
      <c r="JY540" s="58"/>
      <c r="JZ540" s="58"/>
      <c r="KA540" s="58"/>
      <c r="KB540" s="58"/>
      <c r="KC540" s="58"/>
      <c r="KD540" s="58"/>
      <c r="KE540" s="58"/>
      <c r="KF540" s="58"/>
      <c r="KG540" s="58"/>
      <c r="KH540" s="58"/>
      <c r="KI540" s="58"/>
      <c r="KJ540" s="58"/>
      <c r="KK540" s="58"/>
      <c r="KL540" s="58"/>
      <c r="KM540" s="58"/>
      <c r="KN540" s="58"/>
      <c r="KO540" s="58"/>
      <c r="KP540" s="58"/>
      <c r="KQ540" s="58"/>
      <c r="KR540" s="58"/>
      <c r="KS540" s="58"/>
      <c r="KT540" s="58"/>
      <c r="KU540" s="58"/>
      <c r="KV540" s="58"/>
      <c r="KW540" s="58"/>
      <c r="KX540" s="58"/>
      <c r="KY540" s="58"/>
      <c r="KZ540" s="58"/>
      <c r="LA540" s="58"/>
      <c r="LB540" s="58"/>
      <c r="LC540" s="58"/>
      <c r="LD540" s="58"/>
      <c r="LE540" s="58"/>
      <c r="LF540" s="58"/>
      <c r="LG540" s="58"/>
      <c r="LH540" s="58"/>
      <c r="LI540" s="58"/>
      <c r="LJ540" s="58"/>
      <c r="LK540" s="58"/>
      <c r="LL540" s="58"/>
      <c r="LM540" s="58"/>
      <c r="LN540" s="58"/>
      <c r="LO540" s="58"/>
      <c r="LP540" s="90" t="str">
        <f t="shared" si="1532"/>
        <v/>
      </c>
      <c r="LQ540" s="43"/>
      <c r="LR540" s="43"/>
      <c r="LS540" s="43"/>
      <c r="LT540" s="43"/>
      <c r="LU540" s="43"/>
      <c r="LV540" s="43"/>
      <c r="LW540" s="43"/>
      <c r="LX540" s="43"/>
      <c r="LY540" s="43"/>
      <c r="LZ540" s="43"/>
      <c r="MA540" s="43"/>
      <c r="MO540" s="15">
        <f t="shared" ca="1" si="1476"/>
        <v>24</v>
      </c>
    </row>
    <row r="541" spans="1:353">
      <c r="A541" s="15">
        <f t="shared" ca="1" si="1474"/>
        <v>17</v>
      </c>
      <c r="B541" s="33" t="str">
        <f t="shared" ca="1" si="1475"/>
        <v>DB</v>
      </c>
      <c r="C541" s="10" t="str">
        <f t="shared" ca="1" si="1518"/>
        <v>profit target</v>
      </c>
      <c r="D541" s="50">
        <f t="shared" ca="1" si="1519"/>
        <v>0</v>
      </c>
      <c r="E541" s="10" t="str">
        <f t="shared" si="1520"/>
        <v/>
      </c>
      <c r="F541" s="111">
        <f t="shared" si="1521"/>
        <v>537</v>
      </c>
      <c r="G541" s="59">
        <f t="shared" ca="1" si="1533"/>
        <v>1</v>
      </c>
      <c r="H541" s="56">
        <f ca="1">COUNTIF($A$5:A541,$H$5)</f>
        <v>13</v>
      </c>
      <c r="I541" s="56">
        <f ca="1">COUNTIF($A$5:$A541,$I$5)</f>
        <v>16</v>
      </c>
      <c r="J541" s="56">
        <f ca="1">COUNTIF($A$5:$A541,$J$5)</f>
        <v>9</v>
      </c>
      <c r="K541" s="56">
        <f ca="1">COUNTIF($A$5:$A541,$K$5)</f>
        <v>17</v>
      </c>
      <c r="L541" s="56">
        <f ca="1">COUNTIF($A$5:$A541,$L$5)</f>
        <v>16</v>
      </c>
      <c r="M541" s="56">
        <f ca="1">COUNTIF($A$5:$A541,$M$5)</f>
        <v>12</v>
      </c>
      <c r="N541" s="56">
        <f ca="1">COUNTIF($A$5:$A541,$N$5)</f>
        <v>8</v>
      </c>
      <c r="O541" s="56">
        <f ca="1">COUNTIF($A$5:$A541,$O$5)</f>
        <v>13</v>
      </c>
      <c r="P541" s="56">
        <f ca="1">COUNTIF($A$5:$A541,$P$5)</f>
        <v>17</v>
      </c>
      <c r="Q541" s="56">
        <f ca="1">COUNTIF($A$5:$A541,$Q$5)</f>
        <v>23</v>
      </c>
      <c r="R541" s="56">
        <f ca="1">COUNTIF($A$5:$A541,$R$5)</f>
        <v>21</v>
      </c>
      <c r="S541" s="56">
        <f ca="1">COUNTIF($A$5:$A541,$S$5)</f>
        <v>15</v>
      </c>
      <c r="T541" s="56">
        <f ca="1">COUNTIF($A$5:$A541,$T$5)</f>
        <v>14</v>
      </c>
      <c r="U541" s="56">
        <f ca="1">COUNTIF($A$5:$A541,$U$5)</f>
        <v>14</v>
      </c>
      <c r="V541" s="56">
        <f ca="1">COUNTIF($A$5:$A541,$V$5)</f>
        <v>13</v>
      </c>
      <c r="W541" s="56">
        <f ca="1">COUNTIF($A$5:$A541,$W$5)</f>
        <v>14</v>
      </c>
      <c r="X541" s="56">
        <f ca="1">COUNTIF($A$5:$A541,$X$5)</f>
        <v>15</v>
      </c>
      <c r="Y541" s="56">
        <f ca="1">COUNTIF($A$5:$A541,$Y$5)</f>
        <v>15</v>
      </c>
      <c r="Z541" s="56">
        <f ca="1">COUNTIF($A$5:$A541,$Z$5)</f>
        <v>14</v>
      </c>
      <c r="AA541" s="56">
        <f ca="1">COUNTIF($A$5:$A541,$AA$5)</f>
        <v>10</v>
      </c>
      <c r="AB541" s="56">
        <f ca="1">COUNTIF($A$5:$A541,$AB$5)</f>
        <v>11</v>
      </c>
      <c r="AC541" s="56">
        <f ca="1">COUNTIF($A$5:$A541,$AC$5)</f>
        <v>14</v>
      </c>
      <c r="AD541" s="56">
        <f ca="1">COUNTIF($A$5:$A541,$AD$5)</f>
        <v>20</v>
      </c>
      <c r="AE541" s="56">
        <f ca="1">COUNTIF($A$5:$A541,$AE$5)</f>
        <v>20</v>
      </c>
      <c r="AF541" s="56">
        <f ca="1">COUNTIF($A$5:$A541,$AF$5)</f>
        <v>10</v>
      </c>
      <c r="AG541" s="56">
        <f ca="1">COUNTIF($A$5:$A541,$AG$5)</f>
        <v>11</v>
      </c>
      <c r="AH541" s="56">
        <f ca="1">COUNTIF($A$5:$A541,$AH$5)</f>
        <v>7</v>
      </c>
      <c r="AI541" s="56">
        <f ca="1">COUNTIF($A$5:$A541,$AI$5)</f>
        <v>12</v>
      </c>
      <c r="AJ541" s="56">
        <f ca="1">COUNTIF($A$5:$A541,$AJ$5)</f>
        <v>24</v>
      </c>
      <c r="AK541" s="56">
        <f ca="1">COUNTIF($A$5:$A541,$AK$5)</f>
        <v>13</v>
      </c>
      <c r="AL541" s="56">
        <f ca="1">COUNTIF($A$5:$A541,$AL$5)</f>
        <v>10</v>
      </c>
      <c r="AM541" s="56">
        <f ca="1">COUNTIF($A$5:$A541,$AM$5)</f>
        <v>18</v>
      </c>
      <c r="AN541" s="56">
        <f ca="1">COUNTIF($A$5:$A541,$AN$5)</f>
        <v>17</v>
      </c>
      <c r="AO541" s="56">
        <f ca="1">COUNTIF($A$5:$A541,$AO$5)</f>
        <v>18</v>
      </c>
      <c r="AP541" s="56">
        <f ca="1">COUNTIF($A$5:$A541,$AP$5)</f>
        <v>19</v>
      </c>
      <c r="AQ541" s="56">
        <f ca="1">COUNTIF($A$5:$A541,$AQ$5)</f>
        <v>13</v>
      </c>
      <c r="AR541" s="56">
        <f ca="1">COUNTIF($A$5:$A541,$AR$5)</f>
        <v>11</v>
      </c>
      <c r="AS541" s="101">
        <f t="shared" ca="1" si="1522"/>
        <v>0</v>
      </c>
      <c r="AT541" s="58">
        <f t="shared" si="1523"/>
        <v>537</v>
      </c>
      <c r="AU541" s="105">
        <f t="shared" si="1524"/>
        <v>15</v>
      </c>
      <c r="AV541" s="105">
        <f t="shared" si="1525"/>
        <v>347.976</v>
      </c>
      <c r="AW541" s="58">
        <f t="shared" ca="1" si="1609"/>
        <v>21</v>
      </c>
      <c r="AX541" s="58">
        <f t="shared" ca="1" si="1610"/>
        <v>8</v>
      </c>
      <c r="AY541" s="58">
        <f t="shared" ca="1" si="1611"/>
        <v>26</v>
      </c>
      <c r="AZ541" s="58">
        <f t="shared" ca="1" si="1612"/>
        <v>32</v>
      </c>
      <c r="BA541" s="58">
        <f t="shared" ca="1" si="1613"/>
        <v>10</v>
      </c>
      <c r="BB541" s="58">
        <f t="shared" ca="1" si="1614"/>
        <v>59</v>
      </c>
      <c r="BC541" s="58">
        <f t="shared" ca="1" si="1615"/>
        <v>17</v>
      </c>
      <c r="BD541" s="58">
        <f t="shared" ca="1" si="1616"/>
        <v>7</v>
      </c>
      <c r="BE541" s="58">
        <f t="shared" ca="1" si="1617"/>
        <v>2</v>
      </c>
      <c r="BF541" s="58">
        <f t="shared" ca="1" si="1618"/>
        <v>16</v>
      </c>
      <c r="BG541" s="58">
        <f t="shared" ca="1" si="1619"/>
        <v>9</v>
      </c>
      <c r="BH541" s="58">
        <f t="shared" ca="1" si="1620"/>
        <v>40</v>
      </c>
      <c r="BI541" s="58">
        <f t="shared" ca="1" si="1621"/>
        <v>15</v>
      </c>
      <c r="BJ541" s="58">
        <f t="shared" ca="1" si="1622"/>
        <v>4</v>
      </c>
      <c r="BK541" s="58">
        <f t="shared" ca="1" si="1623"/>
        <v>3</v>
      </c>
      <c r="BL541" s="58">
        <f t="shared" ca="1" si="1624"/>
        <v>19</v>
      </c>
      <c r="BM541" s="58">
        <f t="shared" ca="1" si="1625"/>
        <v>0</v>
      </c>
      <c r="BN541" s="58">
        <f t="shared" ca="1" si="1626"/>
        <v>6</v>
      </c>
      <c r="BO541" s="58">
        <f t="shared" ca="1" si="1627"/>
        <v>31</v>
      </c>
      <c r="BP541" s="58">
        <f t="shared" ca="1" si="1628"/>
        <v>12</v>
      </c>
      <c r="BQ541" s="58">
        <f t="shared" ca="1" si="1629"/>
        <v>11</v>
      </c>
      <c r="BR541" s="58">
        <f t="shared" ca="1" si="1630"/>
        <v>35</v>
      </c>
      <c r="BS541" s="58">
        <f t="shared" ca="1" si="1631"/>
        <v>44</v>
      </c>
      <c r="BT541" s="58">
        <f t="shared" ca="1" si="1632"/>
        <v>136</v>
      </c>
      <c r="BU541" s="58">
        <f t="shared" ca="1" si="1633"/>
        <v>83</v>
      </c>
      <c r="BV541" s="58">
        <f t="shared" ca="1" si="1634"/>
        <v>75</v>
      </c>
      <c r="BW541" s="58">
        <f t="shared" ca="1" si="1635"/>
        <v>54</v>
      </c>
      <c r="BX541" s="58">
        <f t="shared" ca="1" si="1636"/>
        <v>48</v>
      </c>
      <c r="BY541" s="58">
        <f t="shared" ca="1" si="1637"/>
        <v>1</v>
      </c>
      <c r="BZ541" s="58">
        <f t="shared" ca="1" si="1638"/>
        <v>67</v>
      </c>
      <c r="CA541" s="58">
        <f t="shared" ca="1" si="1639"/>
        <v>47</v>
      </c>
      <c r="CB541" s="58">
        <f t="shared" ca="1" si="1640"/>
        <v>45</v>
      </c>
      <c r="CC541" s="58">
        <f t="shared" ca="1" si="1641"/>
        <v>56</v>
      </c>
      <c r="CD541" s="58">
        <f t="shared" ca="1" si="1642"/>
        <v>60</v>
      </c>
      <c r="CE541" s="58">
        <f t="shared" ca="1" si="1643"/>
        <v>23</v>
      </c>
      <c r="CF541" s="58">
        <f t="shared" ca="1" si="1644"/>
        <v>42</v>
      </c>
      <c r="CG541" s="58">
        <f t="shared" ca="1" si="1645"/>
        <v>29</v>
      </c>
      <c r="CH541" s="58" t="str">
        <f t="shared" ca="1" si="1534"/>
        <v/>
      </c>
      <c r="CI541" s="58" t="str">
        <f t="shared" ca="1" si="1535"/>
        <v/>
      </c>
      <c r="CJ541" s="58" t="str">
        <f t="shared" ca="1" si="1536"/>
        <v/>
      </c>
      <c r="CK541" s="58" t="str">
        <f t="shared" ca="1" si="1537"/>
        <v/>
      </c>
      <c r="CL541" s="58" t="str">
        <f t="shared" ca="1" si="1538"/>
        <v/>
      </c>
      <c r="CM541" s="58" t="str">
        <f t="shared" ca="1" si="1539"/>
        <v/>
      </c>
      <c r="CN541" s="58" t="str">
        <f t="shared" ca="1" si="1540"/>
        <v/>
      </c>
      <c r="CO541" s="58" t="str">
        <f t="shared" ca="1" si="1541"/>
        <v/>
      </c>
      <c r="CP541" s="58" t="str">
        <f t="shared" ca="1" si="1542"/>
        <v/>
      </c>
      <c r="CQ541" s="58" t="str">
        <f t="shared" ca="1" si="1543"/>
        <v/>
      </c>
      <c r="CR541" s="58" t="str">
        <f t="shared" ca="1" si="1544"/>
        <v/>
      </c>
      <c r="CS541" s="58" t="str">
        <f t="shared" ca="1" si="1545"/>
        <v/>
      </c>
      <c r="CT541" s="58" t="str">
        <f t="shared" ca="1" si="1546"/>
        <v/>
      </c>
      <c r="CU541" s="58" t="str">
        <f t="shared" ca="1" si="1547"/>
        <v/>
      </c>
      <c r="CV541" s="58" t="str">
        <f t="shared" ca="1" si="1548"/>
        <v/>
      </c>
      <c r="CW541" s="58" t="str">
        <f t="shared" ca="1" si="1549"/>
        <v/>
      </c>
      <c r="CX541" s="58" t="str">
        <f t="shared" ca="1" si="1550"/>
        <v/>
      </c>
      <c r="CY541" s="58" t="str">
        <f t="shared" ca="1" si="1551"/>
        <v/>
      </c>
      <c r="CZ541" s="58" t="str">
        <f t="shared" ca="1" si="1552"/>
        <v/>
      </c>
      <c r="DA541" s="58" t="str">
        <f t="shared" ca="1" si="1553"/>
        <v/>
      </c>
      <c r="DB541" s="58" t="str">
        <f t="shared" ca="1" si="1554"/>
        <v/>
      </c>
      <c r="DC541" s="58" t="str">
        <f t="shared" ca="1" si="1555"/>
        <v/>
      </c>
      <c r="DD541" s="58" t="str">
        <f t="shared" ca="1" si="1556"/>
        <v/>
      </c>
      <c r="DE541" s="58" t="str">
        <f t="shared" ca="1" si="1557"/>
        <v/>
      </c>
      <c r="DF541" s="58" t="str">
        <f t="shared" ca="1" si="1558"/>
        <v/>
      </c>
      <c r="DG541" s="58" t="str">
        <f t="shared" ca="1" si="1559"/>
        <v/>
      </c>
      <c r="DH541" s="58" t="str">
        <f t="shared" ca="1" si="1560"/>
        <v/>
      </c>
      <c r="DI541" s="58" t="str">
        <f t="shared" ca="1" si="1561"/>
        <v/>
      </c>
      <c r="DJ541" s="58" t="str">
        <f t="shared" ca="1" si="1562"/>
        <v/>
      </c>
      <c r="DK541" s="58" t="str">
        <f t="shared" ca="1" si="1563"/>
        <v/>
      </c>
      <c r="DL541" s="58" t="str">
        <f t="shared" ca="1" si="1564"/>
        <v/>
      </c>
      <c r="DM541" s="58" t="str">
        <f t="shared" ca="1" si="1565"/>
        <v/>
      </c>
      <c r="DN541" s="58" t="str">
        <f t="shared" ca="1" si="1566"/>
        <v/>
      </c>
      <c r="DO541" s="58" t="str">
        <f t="shared" ca="1" si="1567"/>
        <v/>
      </c>
      <c r="DP541" s="58" t="str">
        <f t="shared" ca="1" si="1568"/>
        <v/>
      </c>
      <c r="DQ541" s="58" t="str">
        <f t="shared" ca="1" si="1568"/>
        <v/>
      </c>
      <c r="DR541" s="58" t="str">
        <f t="shared" ca="1" si="1569"/>
        <v/>
      </c>
      <c r="DS541" s="34">
        <f t="shared" ca="1" si="1570"/>
        <v>0</v>
      </c>
      <c r="DT541" s="34">
        <f t="shared" ca="1" si="1571"/>
        <v>0</v>
      </c>
      <c r="DU541" s="34">
        <f t="shared" ca="1" si="1572"/>
        <v>0</v>
      </c>
      <c r="DV541" s="34">
        <f t="shared" ca="1" si="1573"/>
        <v>0</v>
      </c>
      <c r="DW541" s="34">
        <f t="shared" ca="1" si="1574"/>
        <v>0</v>
      </c>
      <c r="DX541" s="34">
        <f t="shared" ca="1" si="1575"/>
        <v>0</v>
      </c>
      <c r="DY541" s="34">
        <f t="shared" ca="1" si="1576"/>
        <v>0</v>
      </c>
      <c r="DZ541" s="34">
        <f t="shared" ca="1" si="1577"/>
        <v>0</v>
      </c>
      <c r="EA541" s="34">
        <f t="shared" ca="1" si="1578"/>
        <v>0</v>
      </c>
      <c r="EB541" s="34">
        <f t="shared" ca="1" si="1579"/>
        <v>0</v>
      </c>
      <c r="EC541" s="34">
        <f t="shared" ca="1" si="1580"/>
        <v>0</v>
      </c>
      <c r="ED541" s="34">
        <f t="shared" ca="1" si="1581"/>
        <v>0</v>
      </c>
      <c r="EE541" s="34">
        <f t="shared" ca="1" si="1582"/>
        <v>0</v>
      </c>
      <c r="EF541" s="34">
        <f t="shared" ca="1" si="1583"/>
        <v>0</v>
      </c>
      <c r="EG541" s="34">
        <f t="shared" ca="1" si="1584"/>
        <v>0</v>
      </c>
      <c r="EH541" s="34">
        <f t="shared" ca="1" si="1585"/>
        <v>0</v>
      </c>
      <c r="EI541" s="34">
        <f t="shared" ca="1" si="1586"/>
        <v>0</v>
      </c>
      <c r="EJ541" s="34">
        <f t="shared" ca="1" si="1587"/>
        <v>0</v>
      </c>
      <c r="EK541" s="34">
        <f t="shared" ca="1" si="1588"/>
        <v>0</v>
      </c>
      <c r="EL541" s="34">
        <f t="shared" ca="1" si="1589"/>
        <v>0</v>
      </c>
      <c r="EM541" s="34">
        <f t="shared" ca="1" si="1590"/>
        <v>0</v>
      </c>
      <c r="EN541" s="34">
        <f t="shared" ca="1" si="1591"/>
        <v>0</v>
      </c>
      <c r="EO541" s="34">
        <f t="shared" ca="1" si="1592"/>
        <v>0</v>
      </c>
      <c r="EP541" s="34">
        <f t="shared" ca="1" si="1593"/>
        <v>0</v>
      </c>
      <c r="EQ541" s="34">
        <f t="shared" ca="1" si="1594"/>
        <v>0</v>
      </c>
      <c r="ER541" s="34">
        <f t="shared" ca="1" si="1595"/>
        <v>0</v>
      </c>
      <c r="ES541" s="34">
        <f t="shared" ca="1" si="1596"/>
        <v>0</v>
      </c>
      <c r="ET541" s="34">
        <f t="shared" ca="1" si="1597"/>
        <v>0</v>
      </c>
      <c r="EU541" s="34">
        <f t="shared" ca="1" si="1598"/>
        <v>0</v>
      </c>
      <c r="EV541" s="34">
        <f t="shared" ca="1" si="1599"/>
        <v>0</v>
      </c>
      <c r="EW541" s="34">
        <f t="shared" ca="1" si="1600"/>
        <v>0</v>
      </c>
      <c r="EX541" s="34">
        <f t="shared" ca="1" si="1601"/>
        <v>0</v>
      </c>
      <c r="EY541" s="34">
        <f t="shared" ca="1" si="1602"/>
        <v>0</v>
      </c>
      <c r="EZ541" s="34">
        <f t="shared" ca="1" si="1603"/>
        <v>0</v>
      </c>
      <c r="FA541" s="34">
        <f t="shared" ca="1" si="1604"/>
        <v>0</v>
      </c>
      <c r="FB541" s="34">
        <f t="shared" ca="1" si="1605"/>
        <v>0</v>
      </c>
      <c r="FC541" s="34">
        <f t="shared" ca="1" si="1606"/>
        <v>0</v>
      </c>
      <c r="FD541" s="71"/>
      <c r="FE541" s="76"/>
      <c r="FF541" s="76"/>
      <c r="FG541" s="76"/>
      <c r="FH541" s="58"/>
      <c r="FI541" s="58"/>
      <c r="FJ541" s="58">
        <v>0</v>
      </c>
      <c r="FK541" s="58">
        <v>0</v>
      </c>
      <c r="FL541" s="34">
        <f t="shared" ca="1" si="1477"/>
        <v>0</v>
      </c>
      <c r="FM541" s="34">
        <f t="shared" ca="1" si="1478"/>
        <v>0</v>
      </c>
      <c r="FN541" s="34">
        <f t="shared" ca="1" si="1479"/>
        <v>0</v>
      </c>
      <c r="FO541" s="34">
        <f t="shared" ca="1" si="1480"/>
        <v>0</v>
      </c>
      <c r="FP541" s="34">
        <f t="shared" ca="1" si="1481"/>
        <v>0</v>
      </c>
      <c r="FQ541" s="34">
        <f t="shared" ca="1" si="1482"/>
        <v>0</v>
      </c>
      <c r="FR541" s="34">
        <f t="shared" ca="1" si="1483"/>
        <v>0</v>
      </c>
      <c r="FS541" s="34">
        <f t="shared" ca="1" si="1484"/>
        <v>0</v>
      </c>
      <c r="FT541" s="34">
        <f t="shared" ca="1" si="1485"/>
        <v>0</v>
      </c>
      <c r="FU541" s="34">
        <f t="shared" ca="1" si="1486"/>
        <v>0</v>
      </c>
      <c r="FV541" s="34">
        <f t="shared" ca="1" si="1487"/>
        <v>0</v>
      </c>
      <c r="FW541" s="34">
        <f t="shared" ca="1" si="1488"/>
        <v>0</v>
      </c>
      <c r="FX541" s="34">
        <f t="shared" ca="1" si="1489"/>
        <v>0</v>
      </c>
      <c r="FY541" s="34">
        <f t="shared" ca="1" si="1490"/>
        <v>0</v>
      </c>
      <c r="FZ541" s="34">
        <f t="shared" ca="1" si="1491"/>
        <v>0</v>
      </c>
      <c r="GA541" s="34">
        <f t="shared" ca="1" si="1492"/>
        <v>0</v>
      </c>
      <c r="GB541" s="34">
        <f t="shared" ca="1" si="1493"/>
        <v>0</v>
      </c>
      <c r="GC541" s="34">
        <f t="shared" ca="1" si="1494"/>
        <v>0</v>
      </c>
      <c r="GD541" s="34">
        <f t="shared" ca="1" si="1495"/>
        <v>0</v>
      </c>
      <c r="GE541" s="34">
        <f t="shared" ca="1" si="1496"/>
        <v>0</v>
      </c>
      <c r="GF541" s="34">
        <f t="shared" ca="1" si="1497"/>
        <v>0</v>
      </c>
      <c r="GG541" s="34">
        <f t="shared" ca="1" si="1498"/>
        <v>0</v>
      </c>
      <c r="GH541" s="34">
        <f t="shared" ca="1" si="1499"/>
        <v>0</v>
      </c>
      <c r="GI541" s="34">
        <f t="shared" ca="1" si="1500"/>
        <v>0</v>
      </c>
      <c r="GJ541" s="34">
        <f t="shared" ca="1" si="1501"/>
        <v>0</v>
      </c>
      <c r="GK541" s="34">
        <f t="shared" ca="1" si="1502"/>
        <v>0</v>
      </c>
      <c r="GL541" s="34">
        <f t="shared" ca="1" si="1503"/>
        <v>0</v>
      </c>
      <c r="GM541" s="34">
        <f t="shared" ca="1" si="1504"/>
        <v>0</v>
      </c>
      <c r="GN541" s="34">
        <f t="shared" ca="1" si="1505"/>
        <v>0</v>
      </c>
      <c r="GO541" s="34">
        <f t="shared" ca="1" si="1506"/>
        <v>0</v>
      </c>
      <c r="GP541" s="34">
        <f t="shared" ca="1" si="1507"/>
        <v>0</v>
      </c>
      <c r="GQ541" s="34">
        <f t="shared" ca="1" si="1508"/>
        <v>0</v>
      </c>
      <c r="GR541" s="34">
        <f t="shared" ca="1" si="1509"/>
        <v>0</v>
      </c>
      <c r="GS541" s="34">
        <f t="shared" ca="1" si="1510"/>
        <v>0</v>
      </c>
      <c r="GT541" s="34">
        <f t="shared" ca="1" si="1511"/>
        <v>0</v>
      </c>
      <c r="GU541" s="34">
        <f t="shared" ca="1" si="1512"/>
        <v>0</v>
      </c>
      <c r="GV541" s="34">
        <f t="shared" ca="1" si="1513"/>
        <v>0</v>
      </c>
      <c r="GW541" s="49" t="str">
        <f t="shared" ca="1" si="1526"/>
        <v>L</v>
      </c>
      <c r="GX541" s="49"/>
      <c r="GY541" s="49"/>
      <c r="GZ541" s="49"/>
      <c r="HA541" s="49"/>
      <c r="HB541" s="49" t="str">
        <f t="shared" ca="1" si="1527"/>
        <v>O</v>
      </c>
      <c r="HC541" s="49"/>
      <c r="HD541" s="49"/>
      <c r="HE541" s="49"/>
      <c r="HF541" s="49"/>
      <c r="HG541" s="49" t="str">
        <f t="shared" ca="1" si="1528"/>
        <v>B</v>
      </c>
      <c r="HH541" s="49"/>
      <c r="HI541" s="49"/>
      <c r="HJ541" s="49"/>
      <c r="HK541" s="49"/>
      <c r="HL541" s="65"/>
      <c r="HM541" s="50"/>
      <c r="HN541" s="50"/>
      <c r="HO541" s="66"/>
      <c r="HP541" s="66"/>
      <c r="HQ541" s="33"/>
      <c r="HR541" s="66"/>
      <c r="HS541" s="66"/>
      <c r="HT541" s="67"/>
      <c r="HU541" s="65"/>
      <c r="HV541" s="50"/>
      <c r="HW541" s="50"/>
      <c r="HX541" s="66"/>
      <c r="HY541" s="66"/>
      <c r="HZ541" s="33"/>
      <c r="IA541" s="66"/>
      <c r="IB541" s="66"/>
      <c r="IC541" s="67"/>
      <c r="ID541" s="65"/>
      <c r="IE541" s="50"/>
      <c r="IF541" s="50"/>
      <c r="IG541" s="66"/>
      <c r="IH541" s="66"/>
      <c r="II541" s="33" t="str">
        <f t="shared" ca="1" si="1514"/>
        <v>0</v>
      </c>
      <c r="IJ541" s="66" t="str">
        <f t="shared" ca="1" si="1515"/>
        <v/>
      </c>
      <c r="IK541" s="66" t="str">
        <f t="shared" ca="1" si="1516"/>
        <v/>
      </c>
      <c r="IL541" s="67">
        <f t="shared" ca="1" si="1529"/>
        <v>1</v>
      </c>
      <c r="IM541" s="34"/>
      <c r="IN541" s="34"/>
      <c r="IO541" s="37">
        <f t="shared" ca="1" si="1530"/>
        <v>0</v>
      </c>
      <c r="IP541" s="22">
        <f t="shared" ca="1" si="1517"/>
        <v>6</v>
      </c>
      <c r="IQ541" s="78" t="str">
        <f t="shared" ca="1" si="1607"/>
        <v>Profit Target</v>
      </c>
      <c r="IR541" s="156">
        <f t="shared" ca="1" si="1608"/>
        <v>0</v>
      </c>
      <c r="IS541" s="78">
        <f t="shared" ca="1" si="1531"/>
        <v>6</v>
      </c>
      <c r="IT541" s="58"/>
      <c r="IU541" s="58"/>
      <c r="IV541" s="58"/>
      <c r="IW541" s="58"/>
      <c r="IX541" s="58"/>
      <c r="IY541" s="58"/>
      <c r="IZ541" s="58"/>
      <c r="JA541" s="58"/>
      <c r="JB541" s="58"/>
      <c r="JC541" s="58"/>
      <c r="JD541" s="58"/>
      <c r="JE541" s="58"/>
      <c r="JF541" s="58"/>
      <c r="JG541" s="58"/>
      <c r="JH541" s="58"/>
      <c r="JI541" s="58"/>
      <c r="JJ541" s="58"/>
      <c r="JK541" s="58"/>
      <c r="JL541" s="58"/>
      <c r="JM541" s="58"/>
      <c r="JN541" s="58"/>
      <c r="JO541" s="58"/>
      <c r="JP541" s="58"/>
      <c r="JQ541" s="58"/>
      <c r="JR541" s="58"/>
      <c r="JS541" s="58"/>
      <c r="JT541" s="58"/>
      <c r="JU541" s="58"/>
      <c r="JV541" s="58"/>
      <c r="JW541" s="58"/>
      <c r="JX541" s="58"/>
      <c r="JY541" s="58"/>
      <c r="JZ541" s="58"/>
      <c r="KA541" s="58"/>
      <c r="KB541" s="58"/>
      <c r="KC541" s="58"/>
      <c r="KD541" s="58"/>
      <c r="KE541" s="58"/>
      <c r="KF541" s="58"/>
      <c r="KG541" s="58"/>
      <c r="KH541" s="58"/>
      <c r="KI541" s="58"/>
      <c r="KJ541" s="58"/>
      <c r="KK541" s="58"/>
      <c r="KL541" s="58"/>
      <c r="KM541" s="58"/>
      <c r="KN541" s="58"/>
      <c r="KO541" s="58"/>
      <c r="KP541" s="58"/>
      <c r="KQ541" s="58"/>
      <c r="KR541" s="58"/>
      <c r="KS541" s="58"/>
      <c r="KT541" s="58"/>
      <c r="KU541" s="58"/>
      <c r="KV541" s="58"/>
      <c r="KW541" s="58"/>
      <c r="KX541" s="58"/>
      <c r="KY541" s="58"/>
      <c r="KZ541" s="58"/>
      <c r="LA541" s="58"/>
      <c r="LB541" s="58"/>
      <c r="LC541" s="58"/>
      <c r="LD541" s="58"/>
      <c r="LE541" s="58"/>
      <c r="LF541" s="58"/>
      <c r="LG541" s="58"/>
      <c r="LH541" s="58"/>
      <c r="LI541" s="58"/>
      <c r="LJ541" s="58"/>
      <c r="LK541" s="58"/>
      <c r="LL541" s="58"/>
      <c r="LM541" s="58"/>
      <c r="LN541" s="58"/>
      <c r="LO541" s="58"/>
      <c r="LP541" s="90" t="str">
        <f t="shared" si="1532"/>
        <v/>
      </c>
      <c r="LQ541" s="43"/>
      <c r="LR541" s="43"/>
      <c r="LS541" s="43"/>
      <c r="LT541" s="43"/>
      <c r="LU541" s="43"/>
      <c r="LV541" s="43"/>
      <c r="LW541" s="43"/>
      <c r="LX541" s="43"/>
      <c r="LY541" s="43"/>
      <c r="LZ541" s="43"/>
      <c r="MA541" s="43"/>
      <c r="MO541" s="15">
        <f t="shared" ca="1" si="1476"/>
        <v>24</v>
      </c>
    </row>
    <row r="542" spans="1:353">
      <c r="A542" s="15">
        <f t="shared" ca="1" si="1474"/>
        <v>27</v>
      </c>
      <c r="B542" s="33" t="str">
        <f t="shared" ca="1" si="1475"/>
        <v>DB</v>
      </c>
      <c r="C542" s="10" t="str">
        <f t="shared" ca="1" si="1518"/>
        <v>profit target</v>
      </c>
      <c r="D542" s="50">
        <f t="shared" ca="1" si="1519"/>
        <v>0</v>
      </c>
      <c r="E542" s="10" t="str">
        <f t="shared" si="1520"/>
        <v/>
      </c>
      <c r="F542" s="111">
        <f t="shared" si="1521"/>
        <v>538</v>
      </c>
      <c r="G542" s="59">
        <f t="shared" ca="1" si="1533"/>
        <v>1</v>
      </c>
      <c r="H542" s="56">
        <f ca="1">COUNTIF($A$5:A542,$H$5)</f>
        <v>13</v>
      </c>
      <c r="I542" s="56">
        <f ca="1">COUNTIF($A$5:$A542,$I$5)</f>
        <v>16</v>
      </c>
      <c r="J542" s="56">
        <f ca="1">COUNTIF($A$5:$A542,$J$5)</f>
        <v>9</v>
      </c>
      <c r="K542" s="56">
        <f ca="1">COUNTIF($A$5:$A542,$K$5)</f>
        <v>17</v>
      </c>
      <c r="L542" s="56">
        <f ca="1">COUNTIF($A$5:$A542,$L$5)</f>
        <v>16</v>
      </c>
      <c r="M542" s="56">
        <f ca="1">COUNTIF($A$5:$A542,$M$5)</f>
        <v>12</v>
      </c>
      <c r="N542" s="56">
        <f ca="1">COUNTIF($A$5:$A542,$N$5)</f>
        <v>8</v>
      </c>
      <c r="O542" s="56">
        <f ca="1">COUNTIF($A$5:$A542,$O$5)</f>
        <v>13</v>
      </c>
      <c r="P542" s="56">
        <f ca="1">COUNTIF($A$5:$A542,$P$5)</f>
        <v>17</v>
      </c>
      <c r="Q542" s="56">
        <f ca="1">COUNTIF($A$5:$A542,$Q$5)</f>
        <v>23</v>
      </c>
      <c r="R542" s="56">
        <f ca="1">COUNTIF($A$5:$A542,$R$5)</f>
        <v>21</v>
      </c>
      <c r="S542" s="56">
        <f ca="1">COUNTIF($A$5:$A542,$S$5)</f>
        <v>15</v>
      </c>
      <c r="T542" s="56">
        <f ca="1">COUNTIF($A$5:$A542,$T$5)</f>
        <v>14</v>
      </c>
      <c r="U542" s="56">
        <f ca="1">COUNTIF($A$5:$A542,$U$5)</f>
        <v>14</v>
      </c>
      <c r="V542" s="56">
        <f ca="1">COUNTIF($A$5:$A542,$V$5)</f>
        <v>13</v>
      </c>
      <c r="W542" s="56">
        <f ca="1">COUNTIF($A$5:$A542,$W$5)</f>
        <v>14</v>
      </c>
      <c r="X542" s="56">
        <f ca="1">COUNTIF($A$5:$A542,$X$5)</f>
        <v>15</v>
      </c>
      <c r="Y542" s="56">
        <f ca="1">COUNTIF($A$5:$A542,$Y$5)</f>
        <v>15</v>
      </c>
      <c r="Z542" s="56">
        <f ca="1">COUNTIF($A$5:$A542,$Z$5)</f>
        <v>14</v>
      </c>
      <c r="AA542" s="56">
        <f ca="1">COUNTIF($A$5:$A542,$AA$5)</f>
        <v>10</v>
      </c>
      <c r="AB542" s="56">
        <f ca="1">COUNTIF($A$5:$A542,$AB$5)</f>
        <v>11</v>
      </c>
      <c r="AC542" s="56">
        <f ca="1">COUNTIF($A$5:$A542,$AC$5)</f>
        <v>14</v>
      </c>
      <c r="AD542" s="56">
        <f ca="1">COUNTIF($A$5:$A542,$AD$5)</f>
        <v>20</v>
      </c>
      <c r="AE542" s="56">
        <f ca="1">COUNTIF($A$5:$A542,$AE$5)</f>
        <v>20</v>
      </c>
      <c r="AF542" s="56">
        <f ca="1">COUNTIF($A$5:$A542,$AF$5)</f>
        <v>10</v>
      </c>
      <c r="AG542" s="56">
        <f ca="1">COUNTIF($A$5:$A542,$AG$5)</f>
        <v>11</v>
      </c>
      <c r="AH542" s="56">
        <f ca="1">COUNTIF($A$5:$A542,$AH$5)</f>
        <v>8</v>
      </c>
      <c r="AI542" s="56">
        <f ca="1">COUNTIF($A$5:$A542,$AI$5)</f>
        <v>12</v>
      </c>
      <c r="AJ542" s="56">
        <f ca="1">COUNTIF($A$5:$A542,$AJ$5)</f>
        <v>24</v>
      </c>
      <c r="AK542" s="56">
        <f ca="1">COUNTIF($A$5:$A542,$AK$5)</f>
        <v>13</v>
      </c>
      <c r="AL542" s="56">
        <f ca="1">COUNTIF($A$5:$A542,$AL$5)</f>
        <v>10</v>
      </c>
      <c r="AM542" s="56">
        <f ca="1">COUNTIF($A$5:$A542,$AM$5)</f>
        <v>18</v>
      </c>
      <c r="AN542" s="56">
        <f ca="1">COUNTIF($A$5:$A542,$AN$5)</f>
        <v>17</v>
      </c>
      <c r="AO542" s="56">
        <f ca="1">COUNTIF($A$5:$A542,$AO$5)</f>
        <v>18</v>
      </c>
      <c r="AP542" s="56">
        <f ca="1">COUNTIF($A$5:$A542,$AP$5)</f>
        <v>19</v>
      </c>
      <c r="AQ542" s="56">
        <f ca="1">COUNTIF($A$5:$A542,$AQ$5)</f>
        <v>13</v>
      </c>
      <c r="AR542" s="56">
        <f ca="1">COUNTIF($A$5:$A542,$AR$5)</f>
        <v>11</v>
      </c>
      <c r="AS542" s="101">
        <f t="shared" ca="1" si="1522"/>
        <v>0</v>
      </c>
      <c r="AT542" s="58">
        <f t="shared" si="1523"/>
        <v>538</v>
      </c>
      <c r="AU542" s="105">
        <f t="shared" si="1524"/>
        <v>15</v>
      </c>
      <c r="AV542" s="105">
        <f t="shared" si="1525"/>
        <v>348.62400000000002</v>
      </c>
      <c r="AW542" s="58">
        <f t="shared" ca="1" si="1609"/>
        <v>22</v>
      </c>
      <c r="AX542" s="58">
        <f t="shared" ca="1" si="1610"/>
        <v>9</v>
      </c>
      <c r="AY542" s="58">
        <f t="shared" ca="1" si="1611"/>
        <v>27</v>
      </c>
      <c r="AZ542" s="58">
        <f t="shared" ca="1" si="1612"/>
        <v>33</v>
      </c>
      <c r="BA542" s="58">
        <f t="shared" ca="1" si="1613"/>
        <v>11</v>
      </c>
      <c r="BB542" s="58">
        <f t="shared" ca="1" si="1614"/>
        <v>60</v>
      </c>
      <c r="BC542" s="58">
        <f t="shared" ca="1" si="1615"/>
        <v>18</v>
      </c>
      <c r="BD542" s="58">
        <f t="shared" ca="1" si="1616"/>
        <v>8</v>
      </c>
      <c r="BE542" s="58">
        <f t="shared" ca="1" si="1617"/>
        <v>3</v>
      </c>
      <c r="BF542" s="58">
        <f t="shared" ca="1" si="1618"/>
        <v>17</v>
      </c>
      <c r="BG542" s="58">
        <f t="shared" ca="1" si="1619"/>
        <v>10</v>
      </c>
      <c r="BH542" s="58">
        <f t="shared" ca="1" si="1620"/>
        <v>41</v>
      </c>
      <c r="BI542" s="58">
        <f t="shared" ca="1" si="1621"/>
        <v>16</v>
      </c>
      <c r="BJ542" s="58">
        <f t="shared" ca="1" si="1622"/>
        <v>5</v>
      </c>
      <c r="BK542" s="58">
        <f t="shared" ca="1" si="1623"/>
        <v>4</v>
      </c>
      <c r="BL542" s="58">
        <f t="shared" ca="1" si="1624"/>
        <v>20</v>
      </c>
      <c r="BM542" s="58">
        <f t="shared" ca="1" si="1625"/>
        <v>1</v>
      </c>
      <c r="BN542" s="58">
        <f t="shared" ca="1" si="1626"/>
        <v>7</v>
      </c>
      <c r="BO542" s="58">
        <f t="shared" ca="1" si="1627"/>
        <v>32</v>
      </c>
      <c r="BP542" s="58">
        <f t="shared" ca="1" si="1628"/>
        <v>13</v>
      </c>
      <c r="BQ542" s="58">
        <f t="shared" ca="1" si="1629"/>
        <v>12</v>
      </c>
      <c r="BR542" s="58">
        <f t="shared" ca="1" si="1630"/>
        <v>36</v>
      </c>
      <c r="BS542" s="58">
        <f t="shared" ca="1" si="1631"/>
        <v>45</v>
      </c>
      <c r="BT542" s="58">
        <f t="shared" ca="1" si="1632"/>
        <v>137</v>
      </c>
      <c r="BU542" s="58">
        <f t="shared" ca="1" si="1633"/>
        <v>84</v>
      </c>
      <c r="BV542" s="58">
        <f t="shared" ca="1" si="1634"/>
        <v>76</v>
      </c>
      <c r="BW542" s="58">
        <f t="shared" ca="1" si="1635"/>
        <v>0</v>
      </c>
      <c r="BX542" s="58">
        <f t="shared" ca="1" si="1636"/>
        <v>49</v>
      </c>
      <c r="BY542" s="58">
        <f t="shared" ca="1" si="1637"/>
        <v>2</v>
      </c>
      <c r="BZ542" s="58">
        <f t="shared" ca="1" si="1638"/>
        <v>68</v>
      </c>
      <c r="CA542" s="58">
        <f t="shared" ca="1" si="1639"/>
        <v>48</v>
      </c>
      <c r="CB542" s="58">
        <f t="shared" ca="1" si="1640"/>
        <v>46</v>
      </c>
      <c r="CC542" s="58">
        <f t="shared" ca="1" si="1641"/>
        <v>57</v>
      </c>
      <c r="CD542" s="58">
        <f t="shared" ca="1" si="1642"/>
        <v>61</v>
      </c>
      <c r="CE542" s="58">
        <f t="shared" ca="1" si="1643"/>
        <v>24</v>
      </c>
      <c r="CF542" s="58">
        <f t="shared" ca="1" si="1644"/>
        <v>43</v>
      </c>
      <c r="CG542" s="58">
        <f t="shared" ca="1" si="1645"/>
        <v>30</v>
      </c>
      <c r="CH542" s="58" t="str">
        <f t="shared" ca="1" si="1534"/>
        <v/>
      </c>
      <c r="CI542" s="58" t="str">
        <f t="shared" ca="1" si="1535"/>
        <v/>
      </c>
      <c r="CJ542" s="58" t="str">
        <f t="shared" ca="1" si="1536"/>
        <v/>
      </c>
      <c r="CK542" s="58" t="str">
        <f t="shared" ca="1" si="1537"/>
        <v/>
      </c>
      <c r="CL542" s="58" t="str">
        <f t="shared" ca="1" si="1538"/>
        <v/>
      </c>
      <c r="CM542" s="58" t="str">
        <f t="shared" ca="1" si="1539"/>
        <v/>
      </c>
      <c r="CN542" s="58" t="str">
        <f t="shared" ca="1" si="1540"/>
        <v/>
      </c>
      <c r="CO542" s="58" t="str">
        <f t="shared" ca="1" si="1541"/>
        <v/>
      </c>
      <c r="CP542" s="58" t="str">
        <f t="shared" ca="1" si="1542"/>
        <v/>
      </c>
      <c r="CQ542" s="58" t="str">
        <f t="shared" ca="1" si="1543"/>
        <v/>
      </c>
      <c r="CR542" s="58" t="str">
        <f t="shared" ca="1" si="1544"/>
        <v/>
      </c>
      <c r="CS542" s="58" t="str">
        <f t="shared" ca="1" si="1545"/>
        <v/>
      </c>
      <c r="CT542" s="58" t="str">
        <f t="shared" ca="1" si="1546"/>
        <v/>
      </c>
      <c r="CU542" s="58" t="str">
        <f t="shared" ca="1" si="1547"/>
        <v/>
      </c>
      <c r="CV542" s="58" t="str">
        <f t="shared" ca="1" si="1548"/>
        <v/>
      </c>
      <c r="CW542" s="58" t="str">
        <f t="shared" ca="1" si="1549"/>
        <v/>
      </c>
      <c r="CX542" s="58" t="str">
        <f t="shared" ca="1" si="1550"/>
        <v/>
      </c>
      <c r="CY542" s="58" t="str">
        <f t="shared" ca="1" si="1551"/>
        <v/>
      </c>
      <c r="CZ542" s="58" t="str">
        <f t="shared" ca="1" si="1552"/>
        <v/>
      </c>
      <c r="DA542" s="58" t="str">
        <f t="shared" ca="1" si="1553"/>
        <v/>
      </c>
      <c r="DB542" s="58" t="str">
        <f t="shared" ca="1" si="1554"/>
        <v/>
      </c>
      <c r="DC542" s="58" t="str">
        <f t="shared" ca="1" si="1555"/>
        <v/>
      </c>
      <c r="DD542" s="58" t="str">
        <f t="shared" ca="1" si="1556"/>
        <v/>
      </c>
      <c r="DE542" s="58" t="str">
        <f t="shared" ca="1" si="1557"/>
        <v/>
      </c>
      <c r="DF542" s="58" t="str">
        <f t="shared" ca="1" si="1558"/>
        <v/>
      </c>
      <c r="DG542" s="58" t="str">
        <f t="shared" ca="1" si="1559"/>
        <v/>
      </c>
      <c r="DH542" s="58" t="str">
        <f t="shared" ca="1" si="1560"/>
        <v/>
      </c>
      <c r="DI542" s="58" t="str">
        <f t="shared" ca="1" si="1561"/>
        <v/>
      </c>
      <c r="DJ542" s="58" t="str">
        <f t="shared" ca="1" si="1562"/>
        <v/>
      </c>
      <c r="DK542" s="58" t="str">
        <f t="shared" ca="1" si="1563"/>
        <v/>
      </c>
      <c r="DL542" s="58" t="str">
        <f t="shared" ca="1" si="1564"/>
        <v/>
      </c>
      <c r="DM542" s="58" t="str">
        <f t="shared" ca="1" si="1565"/>
        <v/>
      </c>
      <c r="DN542" s="58" t="str">
        <f t="shared" ca="1" si="1566"/>
        <v/>
      </c>
      <c r="DO542" s="58" t="str">
        <f t="shared" ca="1" si="1567"/>
        <v/>
      </c>
      <c r="DP542" s="58" t="str">
        <f t="shared" ca="1" si="1568"/>
        <v/>
      </c>
      <c r="DQ542" s="58" t="str">
        <f t="shared" ca="1" si="1568"/>
        <v/>
      </c>
      <c r="DR542" s="58" t="str">
        <f t="shared" ca="1" si="1569"/>
        <v/>
      </c>
      <c r="DS542" s="34">
        <f t="shared" ca="1" si="1570"/>
        <v>0</v>
      </c>
      <c r="DT542" s="34">
        <f t="shared" ca="1" si="1571"/>
        <v>0</v>
      </c>
      <c r="DU542" s="34">
        <f t="shared" ca="1" si="1572"/>
        <v>0</v>
      </c>
      <c r="DV542" s="34">
        <f t="shared" ca="1" si="1573"/>
        <v>0</v>
      </c>
      <c r="DW542" s="34">
        <f t="shared" ca="1" si="1574"/>
        <v>0</v>
      </c>
      <c r="DX542" s="34">
        <f t="shared" ca="1" si="1575"/>
        <v>0</v>
      </c>
      <c r="DY542" s="34">
        <f t="shared" ca="1" si="1576"/>
        <v>0</v>
      </c>
      <c r="DZ542" s="34">
        <f t="shared" ca="1" si="1577"/>
        <v>0</v>
      </c>
      <c r="EA542" s="34">
        <f t="shared" ca="1" si="1578"/>
        <v>0</v>
      </c>
      <c r="EB542" s="34">
        <f t="shared" ca="1" si="1579"/>
        <v>0</v>
      </c>
      <c r="EC542" s="34">
        <f t="shared" ca="1" si="1580"/>
        <v>0</v>
      </c>
      <c r="ED542" s="34">
        <f t="shared" ca="1" si="1581"/>
        <v>0</v>
      </c>
      <c r="EE542" s="34">
        <f t="shared" ca="1" si="1582"/>
        <v>0</v>
      </c>
      <c r="EF542" s="34">
        <f t="shared" ca="1" si="1583"/>
        <v>0</v>
      </c>
      <c r="EG542" s="34">
        <f t="shared" ca="1" si="1584"/>
        <v>0</v>
      </c>
      <c r="EH542" s="34">
        <f t="shared" ca="1" si="1585"/>
        <v>0</v>
      </c>
      <c r="EI542" s="34">
        <f t="shared" ca="1" si="1586"/>
        <v>0</v>
      </c>
      <c r="EJ542" s="34">
        <f t="shared" ca="1" si="1587"/>
        <v>0</v>
      </c>
      <c r="EK542" s="34">
        <f t="shared" ca="1" si="1588"/>
        <v>0</v>
      </c>
      <c r="EL542" s="34">
        <f t="shared" ca="1" si="1589"/>
        <v>0</v>
      </c>
      <c r="EM542" s="34">
        <f t="shared" ca="1" si="1590"/>
        <v>0</v>
      </c>
      <c r="EN542" s="34">
        <f t="shared" ca="1" si="1591"/>
        <v>0</v>
      </c>
      <c r="EO542" s="34">
        <f t="shared" ca="1" si="1592"/>
        <v>0</v>
      </c>
      <c r="EP542" s="34">
        <f t="shared" ca="1" si="1593"/>
        <v>0</v>
      </c>
      <c r="EQ542" s="34">
        <f t="shared" ca="1" si="1594"/>
        <v>0</v>
      </c>
      <c r="ER542" s="34">
        <f t="shared" ca="1" si="1595"/>
        <v>0</v>
      </c>
      <c r="ES542" s="34">
        <f t="shared" ca="1" si="1596"/>
        <v>0</v>
      </c>
      <c r="ET542" s="34">
        <f t="shared" ca="1" si="1597"/>
        <v>0</v>
      </c>
      <c r="EU542" s="34">
        <f t="shared" ca="1" si="1598"/>
        <v>0</v>
      </c>
      <c r="EV542" s="34">
        <f t="shared" ca="1" si="1599"/>
        <v>0</v>
      </c>
      <c r="EW542" s="34">
        <f t="shared" ca="1" si="1600"/>
        <v>0</v>
      </c>
      <c r="EX542" s="34">
        <f t="shared" ca="1" si="1601"/>
        <v>0</v>
      </c>
      <c r="EY542" s="34">
        <f t="shared" ca="1" si="1602"/>
        <v>0</v>
      </c>
      <c r="EZ542" s="34">
        <f t="shared" ca="1" si="1603"/>
        <v>0</v>
      </c>
      <c r="FA542" s="34">
        <f t="shared" ca="1" si="1604"/>
        <v>0</v>
      </c>
      <c r="FB542" s="34">
        <f t="shared" ca="1" si="1605"/>
        <v>0</v>
      </c>
      <c r="FC542" s="34">
        <f t="shared" ca="1" si="1606"/>
        <v>0</v>
      </c>
      <c r="FD542" s="71"/>
      <c r="FE542" s="76"/>
      <c r="FF542" s="76"/>
      <c r="FG542" s="76"/>
      <c r="FH542" s="58"/>
      <c r="FI542" s="58"/>
      <c r="FJ542" s="58">
        <v>0</v>
      </c>
      <c r="FK542" s="58">
        <v>0</v>
      </c>
      <c r="FL542" s="34">
        <f t="shared" ca="1" si="1477"/>
        <v>0</v>
      </c>
      <c r="FM542" s="34">
        <f t="shared" ca="1" si="1478"/>
        <v>0</v>
      </c>
      <c r="FN542" s="34">
        <f t="shared" ca="1" si="1479"/>
        <v>0</v>
      </c>
      <c r="FO542" s="34">
        <f t="shared" ca="1" si="1480"/>
        <v>0</v>
      </c>
      <c r="FP542" s="34">
        <f t="shared" ca="1" si="1481"/>
        <v>0</v>
      </c>
      <c r="FQ542" s="34">
        <f t="shared" ca="1" si="1482"/>
        <v>0</v>
      </c>
      <c r="FR542" s="34">
        <f t="shared" ca="1" si="1483"/>
        <v>0</v>
      </c>
      <c r="FS542" s="34">
        <f t="shared" ca="1" si="1484"/>
        <v>0</v>
      </c>
      <c r="FT542" s="34">
        <f t="shared" ca="1" si="1485"/>
        <v>0</v>
      </c>
      <c r="FU542" s="34">
        <f t="shared" ca="1" si="1486"/>
        <v>0</v>
      </c>
      <c r="FV542" s="34">
        <f t="shared" ca="1" si="1487"/>
        <v>0</v>
      </c>
      <c r="FW542" s="34">
        <f t="shared" ca="1" si="1488"/>
        <v>0</v>
      </c>
      <c r="FX542" s="34">
        <f t="shared" ca="1" si="1489"/>
        <v>0</v>
      </c>
      <c r="FY542" s="34">
        <f t="shared" ca="1" si="1490"/>
        <v>0</v>
      </c>
      <c r="FZ542" s="34">
        <f t="shared" ca="1" si="1491"/>
        <v>0</v>
      </c>
      <c r="GA542" s="34">
        <f t="shared" ca="1" si="1492"/>
        <v>0</v>
      </c>
      <c r="GB542" s="34">
        <f t="shared" ca="1" si="1493"/>
        <v>0</v>
      </c>
      <c r="GC542" s="34">
        <f t="shared" ca="1" si="1494"/>
        <v>0</v>
      </c>
      <c r="GD542" s="34">
        <f t="shared" ca="1" si="1495"/>
        <v>0</v>
      </c>
      <c r="GE542" s="34">
        <f t="shared" ca="1" si="1496"/>
        <v>0</v>
      </c>
      <c r="GF542" s="34">
        <f t="shared" ca="1" si="1497"/>
        <v>0</v>
      </c>
      <c r="GG542" s="34">
        <f t="shared" ca="1" si="1498"/>
        <v>0</v>
      </c>
      <c r="GH542" s="34">
        <f t="shared" ca="1" si="1499"/>
        <v>0</v>
      </c>
      <c r="GI542" s="34">
        <f t="shared" ca="1" si="1500"/>
        <v>0</v>
      </c>
      <c r="GJ542" s="34">
        <f t="shared" ca="1" si="1501"/>
        <v>0</v>
      </c>
      <c r="GK542" s="34">
        <f t="shared" ca="1" si="1502"/>
        <v>0</v>
      </c>
      <c r="GL542" s="34">
        <f t="shared" ca="1" si="1503"/>
        <v>0</v>
      </c>
      <c r="GM542" s="34">
        <f t="shared" ca="1" si="1504"/>
        <v>0</v>
      </c>
      <c r="GN542" s="34">
        <f t="shared" ca="1" si="1505"/>
        <v>0</v>
      </c>
      <c r="GO542" s="34">
        <f t="shared" ca="1" si="1506"/>
        <v>0</v>
      </c>
      <c r="GP542" s="34">
        <f t="shared" ca="1" si="1507"/>
        <v>0</v>
      </c>
      <c r="GQ542" s="34">
        <f t="shared" ca="1" si="1508"/>
        <v>0</v>
      </c>
      <c r="GR542" s="34">
        <f t="shared" ca="1" si="1509"/>
        <v>0</v>
      </c>
      <c r="GS542" s="34">
        <f t="shared" ca="1" si="1510"/>
        <v>0</v>
      </c>
      <c r="GT542" s="34">
        <f t="shared" ca="1" si="1511"/>
        <v>0</v>
      </c>
      <c r="GU542" s="34">
        <f t="shared" ca="1" si="1512"/>
        <v>0</v>
      </c>
      <c r="GV542" s="34">
        <f t="shared" ca="1" si="1513"/>
        <v>0</v>
      </c>
      <c r="GW542" s="49" t="str">
        <f t="shared" ca="1" si="1526"/>
        <v>H</v>
      </c>
      <c r="GX542" s="49"/>
      <c r="GY542" s="49"/>
      <c r="GZ542" s="49"/>
      <c r="HA542" s="49"/>
      <c r="HB542" s="49" t="str">
        <f t="shared" ca="1" si="1527"/>
        <v>O</v>
      </c>
      <c r="HC542" s="49"/>
      <c r="HD542" s="49"/>
      <c r="HE542" s="49"/>
      <c r="HF542" s="49"/>
      <c r="HG542" s="49" t="str">
        <f t="shared" ca="1" si="1528"/>
        <v>R</v>
      </c>
      <c r="HH542" s="49"/>
      <c r="HI542" s="49"/>
      <c r="HJ542" s="49"/>
      <c r="HK542" s="49"/>
      <c r="HL542" s="65"/>
      <c r="HM542" s="50"/>
      <c r="HN542" s="50"/>
      <c r="HO542" s="66"/>
      <c r="HP542" s="66"/>
      <c r="HQ542" s="33"/>
      <c r="HR542" s="66"/>
      <c r="HS542" s="66"/>
      <c r="HT542" s="67"/>
      <c r="HU542" s="65"/>
      <c r="HV542" s="50"/>
      <c r="HW542" s="50"/>
      <c r="HX542" s="66"/>
      <c r="HY542" s="66"/>
      <c r="HZ542" s="33"/>
      <c r="IA542" s="66"/>
      <c r="IB542" s="66"/>
      <c r="IC542" s="67"/>
      <c r="ID542" s="65"/>
      <c r="IE542" s="50"/>
      <c r="IF542" s="50"/>
      <c r="IG542" s="66"/>
      <c r="IH542" s="66"/>
      <c r="II542" s="33" t="str">
        <f t="shared" ca="1" si="1514"/>
        <v>0</v>
      </c>
      <c r="IJ542" s="66" t="str">
        <f t="shared" ca="1" si="1515"/>
        <v/>
      </c>
      <c r="IK542" s="66" t="str">
        <f t="shared" ca="1" si="1516"/>
        <v/>
      </c>
      <c r="IL542" s="67">
        <f t="shared" ca="1" si="1529"/>
        <v>1</v>
      </c>
      <c r="IM542" s="34"/>
      <c r="IN542" s="34"/>
      <c r="IO542" s="37">
        <f t="shared" ca="1" si="1530"/>
        <v>0</v>
      </c>
      <c r="IP542" s="22">
        <f t="shared" ca="1" si="1517"/>
        <v>6</v>
      </c>
      <c r="IQ542" s="78" t="str">
        <f t="shared" ca="1" si="1607"/>
        <v>Profit Target</v>
      </c>
      <c r="IR542" s="156">
        <f t="shared" ca="1" si="1608"/>
        <v>0</v>
      </c>
      <c r="IS542" s="78">
        <f t="shared" ca="1" si="1531"/>
        <v>6</v>
      </c>
      <c r="IT542" s="58"/>
      <c r="IU542" s="58"/>
      <c r="IV542" s="58"/>
      <c r="IW542" s="58"/>
      <c r="IX542" s="58"/>
      <c r="IY542" s="58"/>
      <c r="IZ542" s="58"/>
      <c r="JA542" s="58"/>
      <c r="JB542" s="58"/>
      <c r="JC542" s="58"/>
      <c r="JD542" s="58"/>
      <c r="JE542" s="58"/>
      <c r="JF542" s="58"/>
      <c r="JG542" s="58"/>
      <c r="JH542" s="58"/>
      <c r="JI542" s="58"/>
      <c r="JJ542" s="58"/>
      <c r="JK542" s="58"/>
      <c r="JL542" s="58"/>
      <c r="JM542" s="58"/>
      <c r="JN542" s="58"/>
      <c r="JO542" s="58"/>
      <c r="JP542" s="58"/>
      <c r="JQ542" s="58"/>
      <c r="JR542" s="58"/>
      <c r="JS542" s="58"/>
      <c r="JT542" s="58"/>
      <c r="JU542" s="58"/>
      <c r="JV542" s="58"/>
      <c r="JW542" s="58"/>
      <c r="JX542" s="58"/>
      <c r="JY542" s="58"/>
      <c r="JZ542" s="58"/>
      <c r="KA542" s="58"/>
      <c r="KB542" s="58"/>
      <c r="KC542" s="58"/>
      <c r="KD542" s="58"/>
      <c r="KE542" s="58"/>
      <c r="KF542" s="58"/>
      <c r="KG542" s="58"/>
      <c r="KH542" s="58"/>
      <c r="KI542" s="58"/>
      <c r="KJ542" s="58"/>
      <c r="KK542" s="58"/>
      <c r="KL542" s="58"/>
      <c r="KM542" s="58"/>
      <c r="KN542" s="58"/>
      <c r="KO542" s="58"/>
      <c r="KP542" s="58"/>
      <c r="KQ542" s="58"/>
      <c r="KR542" s="58"/>
      <c r="KS542" s="58"/>
      <c r="KT542" s="58"/>
      <c r="KU542" s="58"/>
      <c r="KV542" s="58"/>
      <c r="KW542" s="58"/>
      <c r="KX542" s="58"/>
      <c r="KY542" s="58"/>
      <c r="KZ542" s="58"/>
      <c r="LA542" s="58"/>
      <c r="LB542" s="58"/>
      <c r="LC542" s="58"/>
      <c r="LD542" s="58"/>
      <c r="LE542" s="58"/>
      <c r="LF542" s="58"/>
      <c r="LG542" s="58"/>
      <c r="LH542" s="58"/>
      <c r="LI542" s="58"/>
      <c r="LJ542" s="58"/>
      <c r="LK542" s="58"/>
      <c r="LL542" s="58"/>
      <c r="LM542" s="58"/>
      <c r="LN542" s="58"/>
      <c r="LO542" s="58"/>
      <c r="LP542" s="90" t="str">
        <f t="shared" si="1532"/>
        <v/>
      </c>
      <c r="LQ542" s="43"/>
      <c r="LR542" s="43"/>
      <c r="LS542" s="43"/>
      <c r="LT542" s="43"/>
      <c r="LU542" s="43"/>
      <c r="LV542" s="43"/>
      <c r="LW542" s="43"/>
      <c r="LX542" s="43"/>
      <c r="LY542" s="43"/>
      <c r="LZ542" s="43"/>
      <c r="MA542" s="43"/>
      <c r="MO542" s="15">
        <f t="shared" ca="1" si="1476"/>
        <v>36</v>
      </c>
    </row>
    <row r="543" spans="1:353">
      <c r="A543" s="15">
        <f t="shared" ca="1" si="1474"/>
        <v>23</v>
      </c>
      <c r="B543" s="33" t="str">
        <f t="shared" ca="1" si="1475"/>
        <v>DB</v>
      </c>
      <c r="C543" s="10" t="str">
        <f t="shared" ca="1" si="1518"/>
        <v>profit target</v>
      </c>
      <c r="D543" s="50">
        <f t="shared" ca="1" si="1519"/>
        <v>0</v>
      </c>
      <c r="E543" s="10" t="str">
        <f t="shared" si="1520"/>
        <v/>
      </c>
      <c r="F543" s="111">
        <f t="shared" si="1521"/>
        <v>539</v>
      </c>
      <c r="G543" s="59">
        <f t="shared" ca="1" si="1533"/>
        <v>1</v>
      </c>
      <c r="H543" s="56">
        <f ca="1">COUNTIF($A$5:A543,$H$5)</f>
        <v>13</v>
      </c>
      <c r="I543" s="56">
        <f ca="1">COUNTIF($A$5:$A543,$I$5)</f>
        <v>16</v>
      </c>
      <c r="J543" s="56">
        <f ca="1">COUNTIF($A$5:$A543,$J$5)</f>
        <v>9</v>
      </c>
      <c r="K543" s="56">
        <f ca="1">COUNTIF($A$5:$A543,$K$5)</f>
        <v>17</v>
      </c>
      <c r="L543" s="56">
        <f ca="1">COUNTIF($A$5:$A543,$L$5)</f>
        <v>16</v>
      </c>
      <c r="M543" s="56">
        <f ca="1">COUNTIF($A$5:$A543,$M$5)</f>
        <v>12</v>
      </c>
      <c r="N543" s="56">
        <f ca="1">COUNTIF($A$5:$A543,$N$5)</f>
        <v>8</v>
      </c>
      <c r="O543" s="56">
        <f ca="1">COUNTIF($A$5:$A543,$O$5)</f>
        <v>13</v>
      </c>
      <c r="P543" s="56">
        <f ca="1">COUNTIF($A$5:$A543,$P$5)</f>
        <v>17</v>
      </c>
      <c r="Q543" s="56">
        <f ca="1">COUNTIF($A$5:$A543,$Q$5)</f>
        <v>23</v>
      </c>
      <c r="R543" s="56">
        <f ca="1">COUNTIF($A$5:$A543,$R$5)</f>
        <v>21</v>
      </c>
      <c r="S543" s="56">
        <f ca="1">COUNTIF($A$5:$A543,$S$5)</f>
        <v>15</v>
      </c>
      <c r="T543" s="56">
        <f ca="1">COUNTIF($A$5:$A543,$T$5)</f>
        <v>14</v>
      </c>
      <c r="U543" s="56">
        <f ca="1">COUNTIF($A$5:$A543,$U$5)</f>
        <v>14</v>
      </c>
      <c r="V543" s="56">
        <f ca="1">COUNTIF($A$5:$A543,$V$5)</f>
        <v>13</v>
      </c>
      <c r="W543" s="56">
        <f ca="1">COUNTIF($A$5:$A543,$W$5)</f>
        <v>14</v>
      </c>
      <c r="X543" s="56">
        <f ca="1">COUNTIF($A$5:$A543,$X$5)</f>
        <v>15</v>
      </c>
      <c r="Y543" s="56">
        <f ca="1">COUNTIF($A$5:$A543,$Y$5)</f>
        <v>15</v>
      </c>
      <c r="Z543" s="56">
        <f ca="1">COUNTIF($A$5:$A543,$Z$5)</f>
        <v>14</v>
      </c>
      <c r="AA543" s="56">
        <f ca="1">COUNTIF($A$5:$A543,$AA$5)</f>
        <v>10</v>
      </c>
      <c r="AB543" s="56">
        <f ca="1">COUNTIF($A$5:$A543,$AB$5)</f>
        <v>11</v>
      </c>
      <c r="AC543" s="56">
        <f ca="1">COUNTIF($A$5:$A543,$AC$5)</f>
        <v>14</v>
      </c>
      <c r="AD543" s="56">
        <f ca="1">COUNTIF($A$5:$A543,$AD$5)</f>
        <v>21</v>
      </c>
      <c r="AE543" s="56">
        <f ca="1">COUNTIF($A$5:$A543,$AE$5)</f>
        <v>20</v>
      </c>
      <c r="AF543" s="56">
        <f ca="1">COUNTIF($A$5:$A543,$AF$5)</f>
        <v>10</v>
      </c>
      <c r="AG543" s="56">
        <f ca="1">COUNTIF($A$5:$A543,$AG$5)</f>
        <v>11</v>
      </c>
      <c r="AH543" s="56">
        <f ca="1">COUNTIF($A$5:$A543,$AH$5)</f>
        <v>8</v>
      </c>
      <c r="AI543" s="56">
        <f ca="1">COUNTIF($A$5:$A543,$AI$5)</f>
        <v>12</v>
      </c>
      <c r="AJ543" s="56">
        <f ca="1">COUNTIF($A$5:$A543,$AJ$5)</f>
        <v>24</v>
      </c>
      <c r="AK543" s="56">
        <f ca="1">COUNTIF($A$5:$A543,$AK$5)</f>
        <v>13</v>
      </c>
      <c r="AL543" s="56">
        <f ca="1">COUNTIF($A$5:$A543,$AL$5)</f>
        <v>10</v>
      </c>
      <c r="AM543" s="56">
        <f ca="1">COUNTIF($A$5:$A543,$AM$5)</f>
        <v>18</v>
      </c>
      <c r="AN543" s="56">
        <f ca="1">COUNTIF($A$5:$A543,$AN$5)</f>
        <v>17</v>
      </c>
      <c r="AO543" s="56">
        <f ca="1">COUNTIF($A$5:$A543,$AO$5)</f>
        <v>18</v>
      </c>
      <c r="AP543" s="56">
        <f ca="1">COUNTIF($A$5:$A543,$AP$5)</f>
        <v>19</v>
      </c>
      <c r="AQ543" s="56">
        <f ca="1">COUNTIF($A$5:$A543,$AQ$5)</f>
        <v>13</v>
      </c>
      <c r="AR543" s="56">
        <f ca="1">COUNTIF($A$5:$A543,$AR$5)</f>
        <v>11</v>
      </c>
      <c r="AS543" s="101">
        <f t="shared" ca="1" si="1522"/>
        <v>0</v>
      </c>
      <c r="AT543" s="58">
        <f t="shared" si="1523"/>
        <v>539</v>
      </c>
      <c r="AU543" s="105">
        <f t="shared" si="1524"/>
        <v>15</v>
      </c>
      <c r="AV543" s="105">
        <f t="shared" si="1525"/>
        <v>349.27199999999999</v>
      </c>
      <c r="AW543" s="58">
        <f t="shared" ca="1" si="1609"/>
        <v>23</v>
      </c>
      <c r="AX543" s="58">
        <f t="shared" ca="1" si="1610"/>
        <v>10</v>
      </c>
      <c r="AY543" s="58">
        <f t="shared" ca="1" si="1611"/>
        <v>28</v>
      </c>
      <c r="AZ543" s="58">
        <f t="shared" ca="1" si="1612"/>
        <v>34</v>
      </c>
      <c r="BA543" s="58">
        <f t="shared" ca="1" si="1613"/>
        <v>12</v>
      </c>
      <c r="BB543" s="58">
        <f t="shared" ca="1" si="1614"/>
        <v>61</v>
      </c>
      <c r="BC543" s="58">
        <f t="shared" ca="1" si="1615"/>
        <v>19</v>
      </c>
      <c r="BD543" s="58">
        <f t="shared" ca="1" si="1616"/>
        <v>9</v>
      </c>
      <c r="BE543" s="58">
        <f t="shared" ca="1" si="1617"/>
        <v>4</v>
      </c>
      <c r="BF543" s="58">
        <f t="shared" ca="1" si="1618"/>
        <v>18</v>
      </c>
      <c r="BG543" s="58">
        <f t="shared" ca="1" si="1619"/>
        <v>11</v>
      </c>
      <c r="BH543" s="58">
        <f t="shared" ca="1" si="1620"/>
        <v>42</v>
      </c>
      <c r="BI543" s="58">
        <f t="shared" ca="1" si="1621"/>
        <v>17</v>
      </c>
      <c r="BJ543" s="58">
        <f t="shared" ca="1" si="1622"/>
        <v>6</v>
      </c>
      <c r="BK543" s="58">
        <f t="shared" ca="1" si="1623"/>
        <v>5</v>
      </c>
      <c r="BL543" s="58">
        <f t="shared" ca="1" si="1624"/>
        <v>21</v>
      </c>
      <c r="BM543" s="58">
        <f t="shared" ca="1" si="1625"/>
        <v>2</v>
      </c>
      <c r="BN543" s="58">
        <f t="shared" ca="1" si="1626"/>
        <v>8</v>
      </c>
      <c r="BO543" s="58">
        <f t="shared" ca="1" si="1627"/>
        <v>33</v>
      </c>
      <c r="BP543" s="58">
        <f t="shared" ca="1" si="1628"/>
        <v>14</v>
      </c>
      <c r="BQ543" s="58">
        <f t="shared" ca="1" si="1629"/>
        <v>13</v>
      </c>
      <c r="BR543" s="58">
        <f t="shared" ca="1" si="1630"/>
        <v>37</v>
      </c>
      <c r="BS543" s="58">
        <f t="shared" ca="1" si="1631"/>
        <v>0</v>
      </c>
      <c r="BT543" s="58">
        <f t="shared" ca="1" si="1632"/>
        <v>138</v>
      </c>
      <c r="BU543" s="58">
        <f t="shared" ca="1" si="1633"/>
        <v>85</v>
      </c>
      <c r="BV543" s="58">
        <f t="shared" ca="1" si="1634"/>
        <v>77</v>
      </c>
      <c r="BW543" s="58">
        <f t="shared" ca="1" si="1635"/>
        <v>1</v>
      </c>
      <c r="BX543" s="58">
        <f t="shared" ca="1" si="1636"/>
        <v>50</v>
      </c>
      <c r="BY543" s="58">
        <f t="shared" ca="1" si="1637"/>
        <v>3</v>
      </c>
      <c r="BZ543" s="58">
        <f t="shared" ca="1" si="1638"/>
        <v>69</v>
      </c>
      <c r="CA543" s="58">
        <f t="shared" ca="1" si="1639"/>
        <v>49</v>
      </c>
      <c r="CB543" s="58">
        <f t="shared" ca="1" si="1640"/>
        <v>47</v>
      </c>
      <c r="CC543" s="58">
        <f t="shared" ca="1" si="1641"/>
        <v>58</v>
      </c>
      <c r="CD543" s="58">
        <f t="shared" ca="1" si="1642"/>
        <v>62</v>
      </c>
      <c r="CE543" s="58">
        <f t="shared" ca="1" si="1643"/>
        <v>25</v>
      </c>
      <c r="CF543" s="58">
        <f t="shared" ca="1" si="1644"/>
        <v>44</v>
      </c>
      <c r="CG543" s="58">
        <f t="shared" ca="1" si="1645"/>
        <v>31</v>
      </c>
      <c r="CH543" s="58" t="str">
        <f t="shared" ca="1" si="1534"/>
        <v/>
      </c>
      <c r="CI543" s="58" t="str">
        <f t="shared" ca="1" si="1535"/>
        <v/>
      </c>
      <c r="CJ543" s="58" t="str">
        <f t="shared" ca="1" si="1536"/>
        <v/>
      </c>
      <c r="CK543" s="58" t="str">
        <f t="shared" ca="1" si="1537"/>
        <v/>
      </c>
      <c r="CL543" s="58" t="str">
        <f t="shared" ca="1" si="1538"/>
        <v/>
      </c>
      <c r="CM543" s="58" t="str">
        <f t="shared" ca="1" si="1539"/>
        <v/>
      </c>
      <c r="CN543" s="58" t="str">
        <f t="shared" ca="1" si="1540"/>
        <v/>
      </c>
      <c r="CO543" s="58" t="str">
        <f t="shared" ca="1" si="1541"/>
        <v/>
      </c>
      <c r="CP543" s="58" t="str">
        <f t="shared" ca="1" si="1542"/>
        <v/>
      </c>
      <c r="CQ543" s="58" t="str">
        <f t="shared" ca="1" si="1543"/>
        <v/>
      </c>
      <c r="CR543" s="58" t="str">
        <f t="shared" ca="1" si="1544"/>
        <v/>
      </c>
      <c r="CS543" s="58" t="str">
        <f t="shared" ca="1" si="1545"/>
        <v/>
      </c>
      <c r="CT543" s="58" t="str">
        <f t="shared" ca="1" si="1546"/>
        <v/>
      </c>
      <c r="CU543" s="58" t="str">
        <f t="shared" ca="1" si="1547"/>
        <v/>
      </c>
      <c r="CV543" s="58" t="str">
        <f t="shared" ca="1" si="1548"/>
        <v/>
      </c>
      <c r="CW543" s="58" t="str">
        <f t="shared" ca="1" si="1549"/>
        <v/>
      </c>
      <c r="CX543" s="58" t="str">
        <f t="shared" ca="1" si="1550"/>
        <v/>
      </c>
      <c r="CY543" s="58" t="str">
        <f t="shared" ca="1" si="1551"/>
        <v/>
      </c>
      <c r="CZ543" s="58" t="str">
        <f t="shared" ca="1" si="1552"/>
        <v/>
      </c>
      <c r="DA543" s="58" t="str">
        <f t="shared" ca="1" si="1553"/>
        <v/>
      </c>
      <c r="DB543" s="58" t="str">
        <f t="shared" ca="1" si="1554"/>
        <v/>
      </c>
      <c r="DC543" s="58" t="str">
        <f t="shared" ca="1" si="1555"/>
        <v/>
      </c>
      <c r="DD543" s="58" t="str">
        <f t="shared" ca="1" si="1556"/>
        <v/>
      </c>
      <c r="DE543" s="58" t="str">
        <f t="shared" ca="1" si="1557"/>
        <v/>
      </c>
      <c r="DF543" s="58" t="str">
        <f t="shared" ca="1" si="1558"/>
        <v/>
      </c>
      <c r="DG543" s="58" t="str">
        <f t="shared" ca="1" si="1559"/>
        <v/>
      </c>
      <c r="DH543" s="58" t="str">
        <f t="shared" ca="1" si="1560"/>
        <v/>
      </c>
      <c r="DI543" s="58" t="str">
        <f t="shared" ca="1" si="1561"/>
        <v/>
      </c>
      <c r="DJ543" s="58" t="str">
        <f t="shared" ca="1" si="1562"/>
        <v/>
      </c>
      <c r="DK543" s="58" t="str">
        <f t="shared" ca="1" si="1563"/>
        <v/>
      </c>
      <c r="DL543" s="58" t="str">
        <f t="shared" ca="1" si="1564"/>
        <v/>
      </c>
      <c r="DM543" s="58" t="str">
        <f t="shared" ca="1" si="1565"/>
        <v/>
      </c>
      <c r="DN543" s="58" t="str">
        <f t="shared" ca="1" si="1566"/>
        <v/>
      </c>
      <c r="DO543" s="58" t="str">
        <f t="shared" ca="1" si="1567"/>
        <v/>
      </c>
      <c r="DP543" s="58" t="str">
        <f t="shared" ca="1" si="1568"/>
        <v/>
      </c>
      <c r="DQ543" s="58" t="str">
        <f t="shared" ca="1" si="1568"/>
        <v/>
      </c>
      <c r="DR543" s="58" t="str">
        <f t="shared" ca="1" si="1569"/>
        <v/>
      </c>
      <c r="DS543" s="34">
        <f t="shared" ca="1" si="1570"/>
        <v>0</v>
      </c>
      <c r="DT543" s="34">
        <f t="shared" ca="1" si="1571"/>
        <v>0</v>
      </c>
      <c r="DU543" s="34">
        <f t="shared" ca="1" si="1572"/>
        <v>0</v>
      </c>
      <c r="DV543" s="34">
        <f t="shared" ca="1" si="1573"/>
        <v>0</v>
      </c>
      <c r="DW543" s="34">
        <f t="shared" ca="1" si="1574"/>
        <v>0</v>
      </c>
      <c r="DX543" s="34">
        <f t="shared" ca="1" si="1575"/>
        <v>0</v>
      </c>
      <c r="DY543" s="34">
        <f t="shared" ca="1" si="1576"/>
        <v>0</v>
      </c>
      <c r="DZ543" s="34">
        <f t="shared" ca="1" si="1577"/>
        <v>0</v>
      </c>
      <c r="EA543" s="34">
        <f t="shared" ca="1" si="1578"/>
        <v>0</v>
      </c>
      <c r="EB543" s="34">
        <f t="shared" ca="1" si="1579"/>
        <v>0</v>
      </c>
      <c r="EC543" s="34">
        <f t="shared" ca="1" si="1580"/>
        <v>0</v>
      </c>
      <c r="ED543" s="34">
        <f t="shared" ca="1" si="1581"/>
        <v>0</v>
      </c>
      <c r="EE543" s="34">
        <f t="shared" ca="1" si="1582"/>
        <v>0</v>
      </c>
      <c r="EF543" s="34">
        <f t="shared" ca="1" si="1583"/>
        <v>0</v>
      </c>
      <c r="EG543" s="34">
        <f t="shared" ca="1" si="1584"/>
        <v>0</v>
      </c>
      <c r="EH543" s="34">
        <f t="shared" ca="1" si="1585"/>
        <v>0</v>
      </c>
      <c r="EI543" s="34">
        <f t="shared" ca="1" si="1586"/>
        <v>0</v>
      </c>
      <c r="EJ543" s="34">
        <f t="shared" ca="1" si="1587"/>
        <v>0</v>
      </c>
      <c r="EK543" s="34">
        <f t="shared" ca="1" si="1588"/>
        <v>0</v>
      </c>
      <c r="EL543" s="34">
        <f t="shared" ca="1" si="1589"/>
        <v>0</v>
      </c>
      <c r="EM543" s="34">
        <f t="shared" ca="1" si="1590"/>
        <v>0</v>
      </c>
      <c r="EN543" s="34">
        <f t="shared" ca="1" si="1591"/>
        <v>0</v>
      </c>
      <c r="EO543" s="34">
        <f t="shared" ca="1" si="1592"/>
        <v>0</v>
      </c>
      <c r="EP543" s="34">
        <f t="shared" ca="1" si="1593"/>
        <v>0</v>
      </c>
      <c r="EQ543" s="34">
        <f t="shared" ca="1" si="1594"/>
        <v>0</v>
      </c>
      <c r="ER543" s="34">
        <f t="shared" ca="1" si="1595"/>
        <v>0</v>
      </c>
      <c r="ES543" s="34">
        <f t="shared" ca="1" si="1596"/>
        <v>0</v>
      </c>
      <c r="ET543" s="34">
        <f t="shared" ca="1" si="1597"/>
        <v>0</v>
      </c>
      <c r="EU543" s="34">
        <f t="shared" ca="1" si="1598"/>
        <v>0</v>
      </c>
      <c r="EV543" s="34">
        <f t="shared" ca="1" si="1599"/>
        <v>0</v>
      </c>
      <c r="EW543" s="34">
        <f t="shared" ca="1" si="1600"/>
        <v>0</v>
      </c>
      <c r="EX543" s="34">
        <f t="shared" ca="1" si="1601"/>
        <v>0</v>
      </c>
      <c r="EY543" s="34">
        <f t="shared" ca="1" si="1602"/>
        <v>0</v>
      </c>
      <c r="EZ543" s="34">
        <f t="shared" ca="1" si="1603"/>
        <v>0</v>
      </c>
      <c r="FA543" s="34">
        <f t="shared" ca="1" si="1604"/>
        <v>0</v>
      </c>
      <c r="FB543" s="34">
        <f t="shared" ca="1" si="1605"/>
        <v>0</v>
      </c>
      <c r="FC543" s="34">
        <f t="shared" ca="1" si="1606"/>
        <v>0</v>
      </c>
      <c r="FD543" s="71"/>
      <c r="FE543" s="76"/>
      <c r="FF543" s="76"/>
      <c r="FG543" s="76"/>
      <c r="FH543" s="58"/>
      <c r="FI543" s="58"/>
      <c r="FJ543" s="58">
        <v>0</v>
      </c>
      <c r="FK543" s="58">
        <v>0</v>
      </c>
      <c r="FL543" s="34">
        <f t="shared" ca="1" si="1477"/>
        <v>0</v>
      </c>
      <c r="FM543" s="34">
        <f t="shared" ca="1" si="1478"/>
        <v>0</v>
      </c>
      <c r="FN543" s="34">
        <f t="shared" ca="1" si="1479"/>
        <v>0</v>
      </c>
      <c r="FO543" s="34">
        <f t="shared" ca="1" si="1480"/>
        <v>0</v>
      </c>
      <c r="FP543" s="34">
        <f t="shared" ca="1" si="1481"/>
        <v>0</v>
      </c>
      <c r="FQ543" s="34">
        <f t="shared" ca="1" si="1482"/>
        <v>0</v>
      </c>
      <c r="FR543" s="34">
        <f t="shared" ca="1" si="1483"/>
        <v>0</v>
      </c>
      <c r="FS543" s="34">
        <f t="shared" ca="1" si="1484"/>
        <v>0</v>
      </c>
      <c r="FT543" s="34">
        <f t="shared" ca="1" si="1485"/>
        <v>0</v>
      </c>
      <c r="FU543" s="34">
        <f t="shared" ca="1" si="1486"/>
        <v>0</v>
      </c>
      <c r="FV543" s="34">
        <f t="shared" ca="1" si="1487"/>
        <v>0</v>
      </c>
      <c r="FW543" s="34">
        <f t="shared" ca="1" si="1488"/>
        <v>0</v>
      </c>
      <c r="FX543" s="34">
        <f t="shared" ca="1" si="1489"/>
        <v>0</v>
      </c>
      <c r="FY543" s="34">
        <f t="shared" ca="1" si="1490"/>
        <v>0</v>
      </c>
      <c r="FZ543" s="34">
        <f t="shared" ca="1" si="1491"/>
        <v>0</v>
      </c>
      <c r="GA543" s="34">
        <f t="shared" ca="1" si="1492"/>
        <v>0</v>
      </c>
      <c r="GB543" s="34">
        <f t="shared" ca="1" si="1493"/>
        <v>0</v>
      </c>
      <c r="GC543" s="34">
        <f t="shared" ca="1" si="1494"/>
        <v>0</v>
      </c>
      <c r="GD543" s="34">
        <f t="shared" ca="1" si="1495"/>
        <v>0</v>
      </c>
      <c r="GE543" s="34">
        <f t="shared" ca="1" si="1496"/>
        <v>0</v>
      </c>
      <c r="GF543" s="34">
        <f t="shared" ca="1" si="1497"/>
        <v>0</v>
      </c>
      <c r="GG543" s="34">
        <f t="shared" ca="1" si="1498"/>
        <v>0</v>
      </c>
      <c r="GH543" s="34">
        <f t="shared" ca="1" si="1499"/>
        <v>0</v>
      </c>
      <c r="GI543" s="34">
        <f t="shared" ca="1" si="1500"/>
        <v>0</v>
      </c>
      <c r="GJ543" s="34">
        <f t="shared" ca="1" si="1501"/>
        <v>0</v>
      </c>
      <c r="GK543" s="34">
        <f t="shared" ca="1" si="1502"/>
        <v>0</v>
      </c>
      <c r="GL543" s="34">
        <f t="shared" ca="1" si="1503"/>
        <v>0</v>
      </c>
      <c r="GM543" s="34">
        <f t="shared" ca="1" si="1504"/>
        <v>0</v>
      </c>
      <c r="GN543" s="34">
        <f t="shared" ca="1" si="1505"/>
        <v>0</v>
      </c>
      <c r="GO543" s="34">
        <f t="shared" ca="1" si="1506"/>
        <v>0</v>
      </c>
      <c r="GP543" s="34">
        <f t="shared" ca="1" si="1507"/>
        <v>0</v>
      </c>
      <c r="GQ543" s="34">
        <f t="shared" ca="1" si="1508"/>
        <v>0</v>
      </c>
      <c r="GR543" s="34">
        <f t="shared" ca="1" si="1509"/>
        <v>0</v>
      </c>
      <c r="GS543" s="34">
        <f t="shared" ca="1" si="1510"/>
        <v>0</v>
      </c>
      <c r="GT543" s="34">
        <f t="shared" ca="1" si="1511"/>
        <v>0</v>
      </c>
      <c r="GU543" s="34">
        <f t="shared" ca="1" si="1512"/>
        <v>0</v>
      </c>
      <c r="GV543" s="34">
        <f t="shared" ca="1" si="1513"/>
        <v>0</v>
      </c>
      <c r="GW543" s="49" t="str">
        <f t="shared" ca="1" si="1526"/>
        <v>H</v>
      </c>
      <c r="GX543" s="49"/>
      <c r="GY543" s="49"/>
      <c r="GZ543" s="49"/>
      <c r="HA543" s="49"/>
      <c r="HB543" s="49" t="str">
        <f t="shared" ca="1" si="1527"/>
        <v>O</v>
      </c>
      <c r="HC543" s="49"/>
      <c r="HD543" s="49"/>
      <c r="HE543" s="49"/>
      <c r="HF543" s="49"/>
      <c r="HG543" s="49" t="str">
        <f t="shared" ca="1" si="1528"/>
        <v>R</v>
      </c>
      <c r="HH543" s="49"/>
      <c r="HI543" s="49"/>
      <c r="HJ543" s="49"/>
      <c r="HK543" s="49"/>
      <c r="HL543" s="65"/>
      <c r="HM543" s="50"/>
      <c r="HN543" s="50"/>
      <c r="HO543" s="66"/>
      <c r="HP543" s="66"/>
      <c r="HQ543" s="33"/>
      <c r="HR543" s="66"/>
      <c r="HS543" s="66"/>
      <c r="HT543" s="67"/>
      <c r="HU543" s="65"/>
      <c r="HV543" s="50"/>
      <c r="HW543" s="50"/>
      <c r="HX543" s="66"/>
      <c r="HY543" s="66"/>
      <c r="HZ543" s="33"/>
      <c r="IA543" s="66"/>
      <c r="IB543" s="66"/>
      <c r="IC543" s="67"/>
      <c r="ID543" s="65"/>
      <c r="IE543" s="50"/>
      <c r="IF543" s="50"/>
      <c r="IG543" s="66"/>
      <c r="IH543" s="66"/>
      <c r="II543" s="33" t="str">
        <f t="shared" ca="1" si="1514"/>
        <v>0</v>
      </c>
      <c r="IJ543" s="66" t="str">
        <f t="shared" ca="1" si="1515"/>
        <v/>
      </c>
      <c r="IK543" s="66" t="str">
        <f t="shared" ca="1" si="1516"/>
        <v/>
      </c>
      <c r="IL543" s="67">
        <f t="shared" ca="1" si="1529"/>
        <v>1</v>
      </c>
      <c r="IM543" s="34"/>
      <c r="IN543" s="34"/>
      <c r="IO543" s="37">
        <f t="shared" ca="1" si="1530"/>
        <v>0</v>
      </c>
      <c r="IP543" s="22">
        <f t="shared" ca="1" si="1517"/>
        <v>6</v>
      </c>
      <c r="IQ543" s="78" t="str">
        <f t="shared" ca="1" si="1607"/>
        <v>Profit Target</v>
      </c>
      <c r="IR543" s="156">
        <f t="shared" ca="1" si="1608"/>
        <v>0</v>
      </c>
      <c r="IS543" s="78">
        <f t="shared" ca="1" si="1531"/>
        <v>6</v>
      </c>
      <c r="IT543" s="58"/>
      <c r="IU543" s="58"/>
      <c r="IV543" s="58"/>
      <c r="IW543" s="58"/>
      <c r="IX543" s="58"/>
      <c r="IY543" s="58"/>
      <c r="IZ543" s="58"/>
      <c r="JA543" s="58"/>
      <c r="JB543" s="58"/>
      <c r="JC543" s="58"/>
      <c r="JD543" s="58"/>
      <c r="JE543" s="58"/>
      <c r="JF543" s="58"/>
      <c r="JG543" s="58"/>
      <c r="JH543" s="58"/>
      <c r="JI543" s="58"/>
      <c r="JJ543" s="58"/>
      <c r="JK543" s="58"/>
      <c r="JL543" s="58"/>
      <c r="JM543" s="58"/>
      <c r="JN543" s="58"/>
      <c r="JO543" s="58"/>
      <c r="JP543" s="58"/>
      <c r="JQ543" s="58"/>
      <c r="JR543" s="58"/>
      <c r="JS543" s="58"/>
      <c r="JT543" s="58"/>
      <c r="JU543" s="58"/>
      <c r="JV543" s="58"/>
      <c r="JW543" s="58"/>
      <c r="JX543" s="58"/>
      <c r="JY543" s="58"/>
      <c r="JZ543" s="58"/>
      <c r="KA543" s="58"/>
      <c r="KB543" s="58"/>
      <c r="KC543" s="58"/>
      <c r="KD543" s="58"/>
      <c r="KE543" s="58"/>
      <c r="KF543" s="58"/>
      <c r="KG543" s="58"/>
      <c r="KH543" s="58"/>
      <c r="KI543" s="58"/>
      <c r="KJ543" s="58"/>
      <c r="KK543" s="58"/>
      <c r="KL543" s="58"/>
      <c r="KM543" s="58"/>
      <c r="KN543" s="58"/>
      <c r="KO543" s="58"/>
      <c r="KP543" s="58"/>
      <c r="KQ543" s="58"/>
      <c r="KR543" s="58"/>
      <c r="KS543" s="58"/>
      <c r="KT543" s="58"/>
      <c r="KU543" s="58"/>
      <c r="KV543" s="58"/>
      <c r="KW543" s="58"/>
      <c r="KX543" s="58"/>
      <c r="KY543" s="58"/>
      <c r="KZ543" s="58"/>
      <c r="LA543" s="58"/>
      <c r="LB543" s="58"/>
      <c r="LC543" s="58"/>
      <c r="LD543" s="58"/>
      <c r="LE543" s="58"/>
      <c r="LF543" s="58"/>
      <c r="LG543" s="58"/>
      <c r="LH543" s="58"/>
      <c r="LI543" s="58"/>
      <c r="LJ543" s="58"/>
      <c r="LK543" s="58"/>
      <c r="LL543" s="58"/>
      <c r="LM543" s="58"/>
      <c r="LN543" s="58"/>
      <c r="LO543" s="58"/>
      <c r="LP543" s="90" t="str">
        <f t="shared" si="1532"/>
        <v/>
      </c>
      <c r="LQ543" s="43"/>
      <c r="LR543" s="43"/>
      <c r="LS543" s="43"/>
      <c r="LT543" s="43"/>
      <c r="LU543" s="43"/>
      <c r="LV543" s="43"/>
      <c r="LW543" s="43"/>
      <c r="LX543" s="43"/>
      <c r="LY543" s="43"/>
      <c r="LZ543" s="43"/>
      <c r="MA543" s="43"/>
      <c r="MO543" s="15">
        <f t="shared" ca="1" si="1476"/>
        <v>34</v>
      </c>
    </row>
    <row r="544" spans="1:353">
      <c r="A544" s="15">
        <f t="shared" ca="1" si="1474"/>
        <v>35</v>
      </c>
      <c r="B544" s="33" t="str">
        <f t="shared" ca="1" si="1475"/>
        <v>DB</v>
      </c>
      <c r="C544" s="10" t="str">
        <f t="shared" ca="1" si="1518"/>
        <v>profit target</v>
      </c>
      <c r="D544" s="50">
        <f t="shared" ca="1" si="1519"/>
        <v>0</v>
      </c>
      <c r="E544" s="10" t="str">
        <f t="shared" si="1520"/>
        <v/>
      </c>
      <c r="F544" s="111">
        <f t="shared" si="1521"/>
        <v>540</v>
      </c>
      <c r="G544" s="59">
        <f t="shared" ca="1" si="1533"/>
        <v>1</v>
      </c>
      <c r="H544" s="56">
        <f ca="1">COUNTIF($A$5:A544,$H$5)</f>
        <v>13</v>
      </c>
      <c r="I544" s="56">
        <f ca="1">COUNTIF($A$5:$A544,$I$5)</f>
        <v>16</v>
      </c>
      <c r="J544" s="56">
        <f ca="1">COUNTIF($A$5:$A544,$J$5)</f>
        <v>9</v>
      </c>
      <c r="K544" s="56">
        <f ca="1">COUNTIF($A$5:$A544,$K$5)</f>
        <v>17</v>
      </c>
      <c r="L544" s="56">
        <f ca="1">COUNTIF($A$5:$A544,$L$5)</f>
        <v>16</v>
      </c>
      <c r="M544" s="56">
        <f ca="1">COUNTIF($A$5:$A544,$M$5)</f>
        <v>12</v>
      </c>
      <c r="N544" s="56">
        <f ca="1">COUNTIF($A$5:$A544,$N$5)</f>
        <v>8</v>
      </c>
      <c r="O544" s="56">
        <f ca="1">COUNTIF($A$5:$A544,$O$5)</f>
        <v>13</v>
      </c>
      <c r="P544" s="56">
        <f ca="1">COUNTIF($A$5:$A544,$P$5)</f>
        <v>17</v>
      </c>
      <c r="Q544" s="56">
        <f ca="1">COUNTIF($A$5:$A544,$Q$5)</f>
        <v>23</v>
      </c>
      <c r="R544" s="56">
        <f ca="1">COUNTIF($A$5:$A544,$R$5)</f>
        <v>21</v>
      </c>
      <c r="S544" s="56">
        <f ca="1">COUNTIF($A$5:$A544,$S$5)</f>
        <v>15</v>
      </c>
      <c r="T544" s="56">
        <f ca="1">COUNTIF($A$5:$A544,$T$5)</f>
        <v>14</v>
      </c>
      <c r="U544" s="56">
        <f ca="1">COUNTIF($A$5:$A544,$U$5)</f>
        <v>14</v>
      </c>
      <c r="V544" s="56">
        <f ca="1">COUNTIF($A$5:$A544,$V$5)</f>
        <v>13</v>
      </c>
      <c r="W544" s="56">
        <f ca="1">COUNTIF($A$5:$A544,$W$5)</f>
        <v>14</v>
      </c>
      <c r="X544" s="56">
        <f ca="1">COUNTIF($A$5:$A544,$X$5)</f>
        <v>15</v>
      </c>
      <c r="Y544" s="56">
        <f ca="1">COUNTIF($A$5:$A544,$Y$5)</f>
        <v>15</v>
      </c>
      <c r="Z544" s="56">
        <f ca="1">COUNTIF($A$5:$A544,$Z$5)</f>
        <v>14</v>
      </c>
      <c r="AA544" s="56">
        <f ca="1">COUNTIF($A$5:$A544,$AA$5)</f>
        <v>10</v>
      </c>
      <c r="AB544" s="56">
        <f ca="1">COUNTIF($A$5:$A544,$AB$5)</f>
        <v>11</v>
      </c>
      <c r="AC544" s="56">
        <f ca="1">COUNTIF($A$5:$A544,$AC$5)</f>
        <v>14</v>
      </c>
      <c r="AD544" s="56">
        <f ca="1">COUNTIF($A$5:$A544,$AD$5)</f>
        <v>21</v>
      </c>
      <c r="AE544" s="56">
        <f ca="1">COUNTIF($A$5:$A544,$AE$5)</f>
        <v>20</v>
      </c>
      <c r="AF544" s="56">
        <f ca="1">COUNTIF($A$5:$A544,$AF$5)</f>
        <v>10</v>
      </c>
      <c r="AG544" s="56">
        <f ca="1">COUNTIF($A$5:$A544,$AG$5)</f>
        <v>11</v>
      </c>
      <c r="AH544" s="56">
        <f ca="1">COUNTIF($A$5:$A544,$AH$5)</f>
        <v>8</v>
      </c>
      <c r="AI544" s="56">
        <f ca="1">COUNTIF($A$5:$A544,$AI$5)</f>
        <v>12</v>
      </c>
      <c r="AJ544" s="56">
        <f ca="1">COUNTIF($A$5:$A544,$AJ$5)</f>
        <v>24</v>
      </c>
      <c r="AK544" s="56">
        <f ca="1">COUNTIF($A$5:$A544,$AK$5)</f>
        <v>13</v>
      </c>
      <c r="AL544" s="56">
        <f ca="1">COUNTIF($A$5:$A544,$AL$5)</f>
        <v>10</v>
      </c>
      <c r="AM544" s="56">
        <f ca="1">COUNTIF($A$5:$A544,$AM$5)</f>
        <v>18</v>
      </c>
      <c r="AN544" s="56">
        <f ca="1">COUNTIF($A$5:$A544,$AN$5)</f>
        <v>17</v>
      </c>
      <c r="AO544" s="56">
        <f ca="1">COUNTIF($A$5:$A544,$AO$5)</f>
        <v>18</v>
      </c>
      <c r="AP544" s="56">
        <f ca="1">COUNTIF($A$5:$A544,$AP$5)</f>
        <v>20</v>
      </c>
      <c r="AQ544" s="56">
        <f ca="1">COUNTIF($A$5:$A544,$AQ$5)</f>
        <v>13</v>
      </c>
      <c r="AR544" s="56">
        <f ca="1">COUNTIF($A$5:$A544,$AR$5)</f>
        <v>11</v>
      </c>
      <c r="AS544" s="101">
        <f t="shared" ca="1" si="1522"/>
        <v>0</v>
      </c>
      <c r="AT544" s="58">
        <f t="shared" si="1523"/>
        <v>540</v>
      </c>
      <c r="AU544" s="105">
        <f t="shared" si="1524"/>
        <v>15</v>
      </c>
      <c r="AV544" s="105">
        <f t="shared" si="1525"/>
        <v>349.92</v>
      </c>
      <c r="AW544" s="58">
        <f t="shared" ca="1" si="1609"/>
        <v>24</v>
      </c>
      <c r="AX544" s="58">
        <f t="shared" ca="1" si="1610"/>
        <v>11</v>
      </c>
      <c r="AY544" s="58">
        <f t="shared" ca="1" si="1611"/>
        <v>29</v>
      </c>
      <c r="AZ544" s="58">
        <f t="shared" ca="1" si="1612"/>
        <v>35</v>
      </c>
      <c r="BA544" s="58">
        <f t="shared" ca="1" si="1613"/>
        <v>13</v>
      </c>
      <c r="BB544" s="58">
        <f t="shared" ca="1" si="1614"/>
        <v>62</v>
      </c>
      <c r="BC544" s="58">
        <f t="shared" ca="1" si="1615"/>
        <v>20</v>
      </c>
      <c r="BD544" s="58">
        <f t="shared" ca="1" si="1616"/>
        <v>10</v>
      </c>
      <c r="BE544" s="58">
        <f t="shared" ca="1" si="1617"/>
        <v>5</v>
      </c>
      <c r="BF544" s="58">
        <f t="shared" ca="1" si="1618"/>
        <v>19</v>
      </c>
      <c r="BG544" s="58">
        <f t="shared" ca="1" si="1619"/>
        <v>12</v>
      </c>
      <c r="BH544" s="58">
        <f t="shared" ca="1" si="1620"/>
        <v>43</v>
      </c>
      <c r="BI544" s="58">
        <f t="shared" ca="1" si="1621"/>
        <v>18</v>
      </c>
      <c r="BJ544" s="58">
        <f t="shared" ca="1" si="1622"/>
        <v>7</v>
      </c>
      <c r="BK544" s="58">
        <f t="shared" ca="1" si="1623"/>
        <v>6</v>
      </c>
      <c r="BL544" s="58">
        <f t="shared" ca="1" si="1624"/>
        <v>22</v>
      </c>
      <c r="BM544" s="58">
        <f t="shared" ca="1" si="1625"/>
        <v>3</v>
      </c>
      <c r="BN544" s="58">
        <f t="shared" ca="1" si="1626"/>
        <v>9</v>
      </c>
      <c r="BO544" s="58">
        <f t="shared" ca="1" si="1627"/>
        <v>34</v>
      </c>
      <c r="BP544" s="58">
        <f t="shared" ca="1" si="1628"/>
        <v>15</v>
      </c>
      <c r="BQ544" s="58">
        <f t="shared" ca="1" si="1629"/>
        <v>14</v>
      </c>
      <c r="BR544" s="58">
        <f t="shared" ca="1" si="1630"/>
        <v>38</v>
      </c>
      <c r="BS544" s="58">
        <f t="shared" ca="1" si="1631"/>
        <v>1</v>
      </c>
      <c r="BT544" s="58">
        <f t="shared" ca="1" si="1632"/>
        <v>139</v>
      </c>
      <c r="BU544" s="58">
        <f t="shared" ca="1" si="1633"/>
        <v>86</v>
      </c>
      <c r="BV544" s="58">
        <f t="shared" ca="1" si="1634"/>
        <v>78</v>
      </c>
      <c r="BW544" s="58">
        <f t="shared" ca="1" si="1635"/>
        <v>2</v>
      </c>
      <c r="BX544" s="58">
        <f t="shared" ca="1" si="1636"/>
        <v>51</v>
      </c>
      <c r="BY544" s="58">
        <f t="shared" ca="1" si="1637"/>
        <v>4</v>
      </c>
      <c r="BZ544" s="58">
        <f t="shared" ca="1" si="1638"/>
        <v>70</v>
      </c>
      <c r="CA544" s="58">
        <f t="shared" ca="1" si="1639"/>
        <v>50</v>
      </c>
      <c r="CB544" s="58">
        <f t="shared" ca="1" si="1640"/>
        <v>48</v>
      </c>
      <c r="CC544" s="58">
        <f t="shared" ca="1" si="1641"/>
        <v>59</v>
      </c>
      <c r="CD544" s="58">
        <f t="shared" ca="1" si="1642"/>
        <v>63</v>
      </c>
      <c r="CE544" s="58">
        <f t="shared" ca="1" si="1643"/>
        <v>0</v>
      </c>
      <c r="CF544" s="58">
        <f t="shared" ca="1" si="1644"/>
        <v>45</v>
      </c>
      <c r="CG544" s="58">
        <f t="shared" ca="1" si="1645"/>
        <v>32</v>
      </c>
      <c r="CH544" s="58" t="str">
        <f t="shared" ca="1" si="1534"/>
        <v/>
      </c>
      <c r="CI544" s="58" t="str">
        <f t="shared" ca="1" si="1535"/>
        <v/>
      </c>
      <c r="CJ544" s="58" t="str">
        <f t="shared" ca="1" si="1536"/>
        <v/>
      </c>
      <c r="CK544" s="58" t="str">
        <f t="shared" ca="1" si="1537"/>
        <v/>
      </c>
      <c r="CL544" s="58" t="str">
        <f t="shared" ca="1" si="1538"/>
        <v/>
      </c>
      <c r="CM544" s="58" t="str">
        <f t="shared" ca="1" si="1539"/>
        <v/>
      </c>
      <c r="CN544" s="58" t="str">
        <f t="shared" ca="1" si="1540"/>
        <v/>
      </c>
      <c r="CO544" s="58" t="str">
        <f t="shared" ca="1" si="1541"/>
        <v/>
      </c>
      <c r="CP544" s="58" t="str">
        <f t="shared" ca="1" si="1542"/>
        <v/>
      </c>
      <c r="CQ544" s="58" t="str">
        <f t="shared" ca="1" si="1543"/>
        <v/>
      </c>
      <c r="CR544" s="58" t="str">
        <f t="shared" ca="1" si="1544"/>
        <v/>
      </c>
      <c r="CS544" s="58" t="str">
        <f t="shared" ca="1" si="1545"/>
        <v/>
      </c>
      <c r="CT544" s="58" t="str">
        <f t="shared" ca="1" si="1546"/>
        <v/>
      </c>
      <c r="CU544" s="58" t="str">
        <f t="shared" ca="1" si="1547"/>
        <v/>
      </c>
      <c r="CV544" s="58" t="str">
        <f t="shared" ca="1" si="1548"/>
        <v/>
      </c>
      <c r="CW544" s="58" t="str">
        <f t="shared" ca="1" si="1549"/>
        <v/>
      </c>
      <c r="CX544" s="58" t="str">
        <f t="shared" ca="1" si="1550"/>
        <v/>
      </c>
      <c r="CY544" s="58" t="str">
        <f t="shared" ca="1" si="1551"/>
        <v/>
      </c>
      <c r="CZ544" s="58" t="str">
        <f t="shared" ca="1" si="1552"/>
        <v/>
      </c>
      <c r="DA544" s="58" t="str">
        <f t="shared" ca="1" si="1553"/>
        <v/>
      </c>
      <c r="DB544" s="58" t="str">
        <f t="shared" ca="1" si="1554"/>
        <v/>
      </c>
      <c r="DC544" s="58" t="str">
        <f t="shared" ca="1" si="1555"/>
        <v/>
      </c>
      <c r="DD544" s="58" t="str">
        <f t="shared" ca="1" si="1556"/>
        <v/>
      </c>
      <c r="DE544" s="58" t="str">
        <f t="shared" ca="1" si="1557"/>
        <v/>
      </c>
      <c r="DF544" s="58" t="str">
        <f t="shared" ca="1" si="1558"/>
        <v/>
      </c>
      <c r="DG544" s="58" t="str">
        <f t="shared" ca="1" si="1559"/>
        <v/>
      </c>
      <c r="DH544" s="58" t="str">
        <f t="shared" ca="1" si="1560"/>
        <v/>
      </c>
      <c r="DI544" s="58" t="str">
        <f t="shared" ca="1" si="1561"/>
        <v/>
      </c>
      <c r="DJ544" s="58" t="str">
        <f t="shared" ca="1" si="1562"/>
        <v/>
      </c>
      <c r="DK544" s="58" t="str">
        <f t="shared" ca="1" si="1563"/>
        <v/>
      </c>
      <c r="DL544" s="58" t="str">
        <f t="shared" ca="1" si="1564"/>
        <v/>
      </c>
      <c r="DM544" s="58" t="str">
        <f t="shared" ca="1" si="1565"/>
        <v/>
      </c>
      <c r="DN544" s="58" t="str">
        <f t="shared" ca="1" si="1566"/>
        <v/>
      </c>
      <c r="DO544" s="58" t="str">
        <f t="shared" ca="1" si="1567"/>
        <v/>
      </c>
      <c r="DP544" s="58" t="str">
        <f t="shared" ca="1" si="1568"/>
        <v/>
      </c>
      <c r="DQ544" s="58" t="str">
        <f t="shared" ca="1" si="1568"/>
        <v/>
      </c>
      <c r="DR544" s="58" t="str">
        <f t="shared" ca="1" si="1569"/>
        <v/>
      </c>
      <c r="DS544" s="34">
        <f t="shared" ca="1" si="1570"/>
        <v>0</v>
      </c>
      <c r="DT544" s="34">
        <f t="shared" ca="1" si="1571"/>
        <v>0</v>
      </c>
      <c r="DU544" s="34">
        <f t="shared" ca="1" si="1572"/>
        <v>0</v>
      </c>
      <c r="DV544" s="34">
        <f t="shared" ca="1" si="1573"/>
        <v>0</v>
      </c>
      <c r="DW544" s="34">
        <f t="shared" ca="1" si="1574"/>
        <v>0</v>
      </c>
      <c r="DX544" s="34">
        <f t="shared" ca="1" si="1575"/>
        <v>0</v>
      </c>
      <c r="DY544" s="34">
        <f t="shared" ca="1" si="1576"/>
        <v>0</v>
      </c>
      <c r="DZ544" s="34">
        <f t="shared" ca="1" si="1577"/>
        <v>0</v>
      </c>
      <c r="EA544" s="34">
        <f t="shared" ca="1" si="1578"/>
        <v>0</v>
      </c>
      <c r="EB544" s="34">
        <f t="shared" ca="1" si="1579"/>
        <v>0</v>
      </c>
      <c r="EC544" s="34">
        <f t="shared" ca="1" si="1580"/>
        <v>0</v>
      </c>
      <c r="ED544" s="34">
        <f t="shared" ca="1" si="1581"/>
        <v>0</v>
      </c>
      <c r="EE544" s="34">
        <f t="shared" ca="1" si="1582"/>
        <v>0</v>
      </c>
      <c r="EF544" s="34">
        <f t="shared" ca="1" si="1583"/>
        <v>0</v>
      </c>
      <c r="EG544" s="34">
        <f t="shared" ca="1" si="1584"/>
        <v>0</v>
      </c>
      <c r="EH544" s="34">
        <f t="shared" ca="1" si="1585"/>
        <v>0</v>
      </c>
      <c r="EI544" s="34">
        <f t="shared" ca="1" si="1586"/>
        <v>0</v>
      </c>
      <c r="EJ544" s="34">
        <f t="shared" ca="1" si="1587"/>
        <v>0</v>
      </c>
      <c r="EK544" s="34">
        <f t="shared" ca="1" si="1588"/>
        <v>0</v>
      </c>
      <c r="EL544" s="34">
        <f t="shared" ca="1" si="1589"/>
        <v>0</v>
      </c>
      <c r="EM544" s="34">
        <f t="shared" ca="1" si="1590"/>
        <v>0</v>
      </c>
      <c r="EN544" s="34">
        <f t="shared" ca="1" si="1591"/>
        <v>0</v>
      </c>
      <c r="EO544" s="34">
        <f t="shared" ca="1" si="1592"/>
        <v>0</v>
      </c>
      <c r="EP544" s="34">
        <f t="shared" ca="1" si="1593"/>
        <v>0</v>
      </c>
      <c r="EQ544" s="34">
        <f t="shared" ca="1" si="1594"/>
        <v>0</v>
      </c>
      <c r="ER544" s="34">
        <f t="shared" ca="1" si="1595"/>
        <v>0</v>
      </c>
      <c r="ES544" s="34">
        <f t="shared" ca="1" si="1596"/>
        <v>0</v>
      </c>
      <c r="ET544" s="34">
        <f t="shared" ca="1" si="1597"/>
        <v>0</v>
      </c>
      <c r="EU544" s="34">
        <f t="shared" ca="1" si="1598"/>
        <v>0</v>
      </c>
      <c r="EV544" s="34">
        <f t="shared" ca="1" si="1599"/>
        <v>0</v>
      </c>
      <c r="EW544" s="34">
        <f t="shared" ca="1" si="1600"/>
        <v>0</v>
      </c>
      <c r="EX544" s="34">
        <f t="shared" ca="1" si="1601"/>
        <v>0</v>
      </c>
      <c r="EY544" s="34">
        <f t="shared" ca="1" si="1602"/>
        <v>0</v>
      </c>
      <c r="EZ544" s="34">
        <f t="shared" ca="1" si="1603"/>
        <v>0</v>
      </c>
      <c r="FA544" s="34">
        <f t="shared" ca="1" si="1604"/>
        <v>0</v>
      </c>
      <c r="FB544" s="34">
        <f t="shared" ca="1" si="1605"/>
        <v>0</v>
      </c>
      <c r="FC544" s="34">
        <f t="shared" ca="1" si="1606"/>
        <v>0</v>
      </c>
      <c r="FD544" s="71"/>
      <c r="FE544" s="76"/>
      <c r="FF544" s="76"/>
      <c r="FG544" s="76"/>
      <c r="FH544" s="58"/>
      <c r="FI544" s="58"/>
      <c r="FJ544" s="58">
        <v>0</v>
      </c>
      <c r="FK544" s="58">
        <v>0</v>
      </c>
      <c r="FL544" s="34">
        <f t="shared" ca="1" si="1477"/>
        <v>0</v>
      </c>
      <c r="FM544" s="34">
        <f t="shared" ca="1" si="1478"/>
        <v>0</v>
      </c>
      <c r="FN544" s="34">
        <f t="shared" ca="1" si="1479"/>
        <v>0</v>
      </c>
      <c r="FO544" s="34">
        <f t="shared" ca="1" si="1480"/>
        <v>0</v>
      </c>
      <c r="FP544" s="34">
        <f t="shared" ca="1" si="1481"/>
        <v>0</v>
      </c>
      <c r="FQ544" s="34">
        <f t="shared" ca="1" si="1482"/>
        <v>0</v>
      </c>
      <c r="FR544" s="34">
        <f t="shared" ca="1" si="1483"/>
        <v>0</v>
      </c>
      <c r="FS544" s="34">
        <f t="shared" ca="1" si="1484"/>
        <v>0</v>
      </c>
      <c r="FT544" s="34">
        <f t="shared" ca="1" si="1485"/>
        <v>0</v>
      </c>
      <c r="FU544" s="34">
        <f t="shared" ca="1" si="1486"/>
        <v>0</v>
      </c>
      <c r="FV544" s="34">
        <f t="shared" ca="1" si="1487"/>
        <v>0</v>
      </c>
      <c r="FW544" s="34">
        <f t="shared" ca="1" si="1488"/>
        <v>0</v>
      </c>
      <c r="FX544" s="34">
        <f t="shared" ca="1" si="1489"/>
        <v>0</v>
      </c>
      <c r="FY544" s="34">
        <f t="shared" ca="1" si="1490"/>
        <v>0</v>
      </c>
      <c r="FZ544" s="34">
        <f t="shared" ca="1" si="1491"/>
        <v>0</v>
      </c>
      <c r="GA544" s="34">
        <f t="shared" ca="1" si="1492"/>
        <v>0</v>
      </c>
      <c r="GB544" s="34">
        <f t="shared" ca="1" si="1493"/>
        <v>0</v>
      </c>
      <c r="GC544" s="34">
        <f t="shared" ca="1" si="1494"/>
        <v>0</v>
      </c>
      <c r="GD544" s="34">
        <f t="shared" ca="1" si="1495"/>
        <v>0</v>
      </c>
      <c r="GE544" s="34">
        <f t="shared" ca="1" si="1496"/>
        <v>0</v>
      </c>
      <c r="GF544" s="34">
        <f t="shared" ca="1" si="1497"/>
        <v>0</v>
      </c>
      <c r="GG544" s="34">
        <f t="shared" ca="1" si="1498"/>
        <v>0</v>
      </c>
      <c r="GH544" s="34">
        <f t="shared" ca="1" si="1499"/>
        <v>0</v>
      </c>
      <c r="GI544" s="34">
        <f t="shared" ca="1" si="1500"/>
        <v>0</v>
      </c>
      <c r="GJ544" s="34">
        <f t="shared" ca="1" si="1501"/>
        <v>0</v>
      </c>
      <c r="GK544" s="34">
        <f t="shared" ca="1" si="1502"/>
        <v>0</v>
      </c>
      <c r="GL544" s="34">
        <f t="shared" ca="1" si="1503"/>
        <v>0</v>
      </c>
      <c r="GM544" s="34">
        <f t="shared" ca="1" si="1504"/>
        <v>0</v>
      </c>
      <c r="GN544" s="34">
        <f t="shared" ca="1" si="1505"/>
        <v>0</v>
      </c>
      <c r="GO544" s="34">
        <f t="shared" ca="1" si="1506"/>
        <v>0</v>
      </c>
      <c r="GP544" s="34">
        <f t="shared" ca="1" si="1507"/>
        <v>0</v>
      </c>
      <c r="GQ544" s="34">
        <f t="shared" ca="1" si="1508"/>
        <v>0</v>
      </c>
      <c r="GR544" s="34">
        <f t="shared" ca="1" si="1509"/>
        <v>0</v>
      </c>
      <c r="GS544" s="34">
        <f t="shared" ca="1" si="1510"/>
        <v>0</v>
      </c>
      <c r="GT544" s="34">
        <f t="shared" ca="1" si="1511"/>
        <v>0</v>
      </c>
      <c r="GU544" s="34">
        <f t="shared" ca="1" si="1512"/>
        <v>0</v>
      </c>
      <c r="GV544" s="34">
        <f t="shared" ca="1" si="1513"/>
        <v>0</v>
      </c>
      <c r="GW544" s="49" t="str">
        <f t="shared" ca="1" si="1526"/>
        <v>H</v>
      </c>
      <c r="GX544" s="49"/>
      <c r="GY544" s="49"/>
      <c r="GZ544" s="49"/>
      <c r="HA544" s="49"/>
      <c r="HB544" s="49" t="str">
        <f t="shared" ca="1" si="1527"/>
        <v>O</v>
      </c>
      <c r="HC544" s="49"/>
      <c r="HD544" s="49"/>
      <c r="HE544" s="49"/>
      <c r="HF544" s="49"/>
      <c r="HG544" s="49" t="str">
        <f t="shared" ca="1" si="1528"/>
        <v>B</v>
      </c>
      <c r="HH544" s="49"/>
      <c r="HI544" s="49"/>
      <c r="HJ544" s="49"/>
      <c r="HK544" s="49"/>
      <c r="HL544" s="65"/>
      <c r="HM544" s="50"/>
      <c r="HN544" s="50"/>
      <c r="HO544" s="66"/>
      <c r="HP544" s="66"/>
      <c r="HQ544" s="33"/>
      <c r="HR544" s="66"/>
      <c r="HS544" s="66"/>
      <c r="HT544" s="67"/>
      <c r="HU544" s="65"/>
      <c r="HV544" s="50"/>
      <c r="HW544" s="50"/>
      <c r="HX544" s="66"/>
      <c r="HY544" s="66"/>
      <c r="HZ544" s="33"/>
      <c r="IA544" s="66"/>
      <c r="IB544" s="66"/>
      <c r="IC544" s="67"/>
      <c r="ID544" s="65"/>
      <c r="IE544" s="50"/>
      <c r="IF544" s="50"/>
      <c r="IG544" s="66"/>
      <c r="IH544" s="66"/>
      <c r="II544" s="33" t="str">
        <f t="shared" ca="1" si="1514"/>
        <v>0</v>
      </c>
      <c r="IJ544" s="66" t="str">
        <f t="shared" ca="1" si="1515"/>
        <v/>
      </c>
      <c r="IK544" s="66" t="str">
        <f t="shared" ca="1" si="1516"/>
        <v/>
      </c>
      <c r="IL544" s="67">
        <f t="shared" ca="1" si="1529"/>
        <v>1</v>
      </c>
      <c r="IM544" s="34"/>
      <c r="IN544" s="34"/>
      <c r="IO544" s="37">
        <f t="shared" ca="1" si="1530"/>
        <v>0</v>
      </c>
      <c r="IP544" s="22">
        <f t="shared" ca="1" si="1517"/>
        <v>6</v>
      </c>
      <c r="IQ544" s="78" t="str">
        <f t="shared" ca="1" si="1607"/>
        <v>Profit Target</v>
      </c>
      <c r="IR544" s="156">
        <f t="shared" ca="1" si="1608"/>
        <v>0</v>
      </c>
      <c r="IS544" s="78">
        <f t="shared" ca="1" si="1531"/>
        <v>6</v>
      </c>
      <c r="IT544" s="58"/>
      <c r="IU544" s="58"/>
      <c r="IV544" s="58"/>
      <c r="IW544" s="58"/>
      <c r="IX544" s="58"/>
      <c r="IY544" s="58"/>
      <c r="IZ544" s="58"/>
      <c r="JA544" s="58"/>
      <c r="JB544" s="58"/>
      <c r="JC544" s="58"/>
      <c r="JD544" s="58"/>
      <c r="JE544" s="58"/>
      <c r="JF544" s="58"/>
      <c r="JG544" s="58"/>
      <c r="JH544" s="58"/>
      <c r="JI544" s="58"/>
      <c r="JJ544" s="58"/>
      <c r="JK544" s="58"/>
      <c r="JL544" s="58"/>
      <c r="JM544" s="58"/>
      <c r="JN544" s="58"/>
      <c r="JO544" s="58"/>
      <c r="JP544" s="58"/>
      <c r="JQ544" s="58"/>
      <c r="JR544" s="58"/>
      <c r="JS544" s="58"/>
      <c r="JT544" s="58"/>
      <c r="JU544" s="58"/>
      <c r="JV544" s="58"/>
      <c r="JW544" s="58"/>
      <c r="JX544" s="58"/>
      <c r="JY544" s="58"/>
      <c r="JZ544" s="58"/>
      <c r="KA544" s="58"/>
      <c r="KB544" s="58"/>
      <c r="KC544" s="58"/>
      <c r="KD544" s="58"/>
      <c r="KE544" s="58"/>
      <c r="KF544" s="58"/>
      <c r="KG544" s="58"/>
      <c r="KH544" s="58"/>
      <c r="KI544" s="58"/>
      <c r="KJ544" s="58"/>
      <c r="KK544" s="58"/>
      <c r="KL544" s="58"/>
      <c r="KM544" s="58"/>
      <c r="KN544" s="58"/>
      <c r="KO544" s="58"/>
      <c r="KP544" s="58"/>
      <c r="KQ544" s="58"/>
      <c r="KR544" s="58"/>
      <c r="KS544" s="58"/>
      <c r="KT544" s="58"/>
      <c r="KU544" s="58"/>
      <c r="KV544" s="58"/>
      <c r="KW544" s="58"/>
      <c r="KX544" s="58"/>
      <c r="KY544" s="58"/>
      <c r="KZ544" s="58"/>
      <c r="LA544" s="58"/>
      <c r="LB544" s="58"/>
      <c r="LC544" s="58"/>
      <c r="LD544" s="58"/>
      <c r="LE544" s="58"/>
      <c r="LF544" s="58"/>
      <c r="LG544" s="58"/>
      <c r="LH544" s="58"/>
      <c r="LI544" s="58"/>
      <c r="LJ544" s="58"/>
      <c r="LK544" s="58"/>
      <c r="LL544" s="58"/>
      <c r="LM544" s="58"/>
      <c r="LN544" s="58"/>
      <c r="LO544" s="58"/>
      <c r="LP544" s="90" t="str">
        <f t="shared" si="1532"/>
        <v/>
      </c>
      <c r="LQ544" s="43"/>
      <c r="LR544" s="43"/>
      <c r="LS544" s="43"/>
      <c r="LT544" s="43"/>
      <c r="LU544" s="43"/>
      <c r="LV544" s="43"/>
      <c r="LW544" s="43"/>
      <c r="LX544" s="43"/>
      <c r="LY544" s="43"/>
      <c r="LZ544" s="43"/>
      <c r="MA544" s="43"/>
      <c r="MO544" s="15">
        <f t="shared" ca="1" si="1476"/>
        <v>16</v>
      </c>
    </row>
    <row r="545" spans="1:353">
      <c r="A545" s="15">
        <f t="shared" ca="1" si="1474"/>
        <v>16</v>
      </c>
      <c r="B545" s="33" t="str">
        <f t="shared" ca="1" si="1475"/>
        <v>DB</v>
      </c>
      <c r="C545" s="10" t="str">
        <f t="shared" ca="1" si="1518"/>
        <v>profit target</v>
      </c>
      <c r="D545" s="50">
        <f t="shared" ca="1" si="1519"/>
        <v>0</v>
      </c>
      <c r="E545" s="10" t="str">
        <f t="shared" si="1520"/>
        <v/>
      </c>
      <c r="F545" s="111">
        <f t="shared" si="1521"/>
        <v>541</v>
      </c>
      <c r="G545" s="59">
        <f t="shared" ca="1" si="1533"/>
        <v>1</v>
      </c>
      <c r="H545" s="56">
        <f ca="1">COUNTIF($A$5:A545,$H$5)</f>
        <v>13</v>
      </c>
      <c r="I545" s="56">
        <f ca="1">COUNTIF($A$5:$A545,$I$5)</f>
        <v>16</v>
      </c>
      <c r="J545" s="56">
        <f ca="1">COUNTIF($A$5:$A545,$J$5)</f>
        <v>9</v>
      </c>
      <c r="K545" s="56">
        <f ca="1">COUNTIF($A$5:$A545,$K$5)</f>
        <v>17</v>
      </c>
      <c r="L545" s="56">
        <f ca="1">COUNTIF($A$5:$A545,$L$5)</f>
        <v>16</v>
      </c>
      <c r="M545" s="56">
        <f ca="1">COUNTIF($A$5:$A545,$M$5)</f>
        <v>12</v>
      </c>
      <c r="N545" s="56">
        <f ca="1">COUNTIF($A$5:$A545,$N$5)</f>
        <v>8</v>
      </c>
      <c r="O545" s="56">
        <f ca="1">COUNTIF($A$5:$A545,$O$5)</f>
        <v>13</v>
      </c>
      <c r="P545" s="56">
        <f ca="1">COUNTIF($A$5:$A545,$P$5)</f>
        <v>17</v>
      </c>
      <c r="Q545" s="56">
        <f ca="1">COUNTIF($A$5:$A545,$Q$5)</f>
        <v>23</v>
      </c>
      <c r="R545" s="56">
        <f ca="1">COUNTIF($A$5:$A545,$R$5)</f>
        <v>21</v>
      </c>
      <c r="S545" s="56">
        <f ca="1">COUNTIF($A$5:$A545,$S$5)</f>
        <v>15</v>
      </c>
      <c r="T545" s="56">
        <f ca="1">COUNTIF($A$5:$A545,$T$5)</f>
        <v>14</v>
      </c>
      <c r="U545" s="56">
        <f ca="1">COUNTIF($A$5:$A545,$U$5)</f>
        <v>14</v>
      </c>
      <c r="V545" s="56">
        <f ca="1">COUNTIF($A$5:$A545,$V$5)</f>
        <v>13</v>
      </c>
      <c r="W545" s="56">
        <f ca="1">COUNTIF($A$5:$A545,$W$5)</f>
        <v>15</v>
      </c>
      <c r="X545" s="56">
        <f ca="1">COUNTIF($A$5:$A545,$X$5)</f>
        <v>15</v>
      </c>
      <c r="Y545" s="56">
        <f ca="1">COUNTIF($A$5:$A545,$Y$5)</f>
        <v>15</v>
      </c>
      <c r="Z545" s="56">
        <f ca="1">COUNTIF($A$5:$A545,$Z$5)</f>
        <v>14</v>
      </c>
      <c r="AA545" s="56">
        <f ca="1">COUNTIF($A$5:$A545,$AA$5)</f>
        <v>10</v>
      </c>
      <c r="AB545" s="56">
        <f ca="1">COUNTIF($A$5:$A545,$AB$5)</f>
        <v>11</v>
      </c>
      <c r="AC545" s="56">
        <f ca="1">COUNTIF($A$5:$A545,$AC$5)</f>
        <v>14</v>
      </c>
      <c r="AD545" s="56">
        <f ca="1">COUNTIF($A$5:$A545,$AD$5)</f>
        <v>21</v>
      </c>
      <c r="AE545" s="56">
        <f ca="1">COUNTIF($A$5:$A545,$AE$5)</f>
        <v>20</v>
      </c>
      <c r="AF545" s="56">
        <f ca="1">COUNTIF($A$5:$A545,$AF$5)</f>
        <v>10</v>
      </c>
      <c r="AG545" s="56">
        <f ca="1">COUNTIF($A$5:$A545,$AG$5)</f>
        <v>11</v>
      </c>
      <c r="AH545" s="56">
        <f ca="1">COUNTIF($A$5:$A545,$AH$5)</f>
        <v>8</v>
      </c>
      <c r="AI545" s="56">
        <f ca="1">COUNTIF($A$5:$A545,$AI$5)</f>
        <v>12</v>
      </c>
      <c r="AJ545" s="56">
        <f ca="1">COUNTIF($A$5:$A545,$AJ$5)</f>
        <v>24</v>
      </c>
      <c r="AK545" s="56">
        <f ca="1">COUNTIF($A$5:$A545,$AK$5)</f>
        <v>13</v>
      </c>
      <c r="AL545" s="56">
        <f ca="1">COUNTIF($A$5:$A545,$AL$5)</f>
        <v>10</v>
      </c>
      <c r="AM545" s="56">
        <f ca="1">COUNTIF($A$5:$A545,$AM$5)</f>
        <v>18</v>
      </c>
      <c r="AN545" s="56">
        <f ca="1">COUNTIF($A$5:$A545,$AN$5)</f>
        <v>17</v>
      </c>
      <c r="AO545" s="56">
        <f ca="1">COUNTIF($A$5:$A545,$AO$5)</f>
        <v>18</v>
      </c>
      <c r="AP545" s="56">
        <f ca="1">COUNTIF($A$5:$A545,$AP$5)</f>
        <v>20</v>
      </c>
      <c r="AQ545" s="56">
        <f ca="1">COUNTIF($A$5:$A545,$AQ$5)</f>
        <v>13</v>
      </c>
      <c r="AR545" s="56">
        <f ca="1">COUNTIF($A$5:$A545,$AR$5)</f>
        <v>11</v>
      </c>
      <c r="AS545" s="101">
        <f t="shared" ca="1" si="1522"/>
        <v>0</v>
      </c>
      <c r="AT545" s="58">
        <f t="shared" si="1523"/>
        <v>541</v>
      </c>
      <c r="AU545" s="105">
        <f t="shared" si="1524"/>
        <v>15</v>
      </c>
      <c r="AV545" s="105">
        <f t="shared" si="1525"/>
        <v>350.56799999999998</v>
      </c>
      <c r="AW545" s="58">
        <f t="shared" ca="1" si="1609"/>
        <v>25</v>
      </c>
      <c r="AX545" s="58">
        <f t="shared" ca="1" si="1610"/>
        <v>12</v>
      </c>
      <c r="AY545" s="58">
        <f t="shared" ca="1" si="1611"/>
        <v>30</v>
      </c>
      <c r="AZ545" s="58">
        <f t="shared" ca="1" si="1612"/>
        <v>36</v>
      </c>
      <c r="BA545" s="58">
        <f t="shared" ca="1" si="1613"/>
        <v>14</v>
      </c>
      <c r="BB545" s="58">
        <f t="shared" ca="1" si="1614"/>
        <v>63</v>
      </c>
      <c r="BC545" s="58">
        <f t="shared" ca="1" si="1615"/>
        <v>21</v>
      </c>
      <c r="BD545" s="58">
        <f t="shared" ca="1" si="1616"/>
        <v>11</v>
      </c>
      <c r="BE545" s="58">
        <f t="shared" ca="1" si="1617"/>
        <v>6</v>
      </c>
      <c r="BF545" s="58">
        <f t="shared" ca="1" si="1618"/>
        <v>20</v>
      </c>
      <c r="BG545" s="58">
        <f t="shared" ca="1" si="1619"/>
        <v>13</v>
      </c>
      <c r="BH545" s="58">
        <f t="shared" ca="1" si="1620"/>
        <v>44</v>
      </c>
      <c r="BI545" s="58">
        <f t="shared" ca="1" si="1621"/>
        <v>19</v>
      </c>
      <c r="BJ545" s="58">
        <f t="shared" ca="1" si="1622"/>
        <v>8</v>
      </c>
      <c r="BK545" s="58">
        <f t="shared" ca="1" si="1623"/>
        <v>7</v>
      </c>
      <c r="BL545" s="58">
        <f t="shared" ca="1" si="1624"/>
        <v>0</v>
      </c>
      <c r="BM545" s="58">
        <f t="shared" ca="1" si="1625"/>
        <v>4</v>
      </c>
      <c r="BN545" s="58">
        <f t="shared" ca="1" si="1626"/>
        <v>10</v>
      </c>
      <c r="BO545" s="58">
        <f t="shared" ca="1" si="1627"/>
        <v>35</v>
      </c>
      <c r="BP545" s="58">
        <f t="shared" ca="1" si="1628"/>
        <v>16</v>
      </c>
      <c r="BQ545" s="58">
        <f t="shared" ca="1" si="1629"/>
        <v>15</v>
      </c>
      <c r="BR545" s="58">
        <f t="shared" ca="1" si="1630"/>
        <v>39</v>
      </c>
      <c r="BS545" s="58">
        <f t="shared" ca="1" si="1631"/>
        <v>2</v>
      </c>
      <c r="BT545" s="58">
        <f t="shared" ca="1" si="1632"/>
        <v>140</v>
      </c>
      <c r="BU545" s="58">
        <f t="shared" ca="1" si="1633"/>
        <v>87</v>
      </c>
      <c r="BV545" s="58">
        <f t="shared" ca="1" si="1634"/>
        <v>79</v>
      </c>
      <c r="BW545" s="58">
        <f t="shared" ca="1" si="1635"/>
        <v>3</v>
      </c>
      <c r="BX545" s="58">
        <f t="shared" ca="1" si="1636"/>
        <v>52</v>
      </c>
      <c r="BY545" s="58">
        <f t="shared" ca="1" si="1637"/>
        <v>5</v>
      </c>
      <c r="BZ545" s="58">
        <f t="shared" ca="1" si="1638"/>
        <v>71</v>
      </c>
      <c r="CA545" s="58">
        <f t="shared" ca="1" si="1639"/>
        <v>51</v>
      </c>
      <c r="CB545" s="58">
        <f t="shared" ca="1" si="1640"/>
        <v>49</v>
      </c>
      <c r="CC545" s="58">
        <f t="shared" ca="1" si="1641"/>
        <v>60</v>
      </c>
      <c r="CD545" s="58">
        <f t="shared" ca="1" si="1642"/>
        <v>64</v>
      </c>
      <c r="CE545" s="58">
        <f t="shared" ca="1" si="1643"/>
        <v>1</v>
      </c>
      <c r="CF545" s="58">
        <f t="shared" ca="1" si="1644"/>
        <v>46</v>
      </c>
      <c r="CG545" s="58">
        <f t="shared" ca="1" si="1645"/>
        <v>33</v>
      </c>
      <c r="CH545" s="58" t="str">
        <f t="shared" ca="1" si="1534"/>
        <v/>
      </c>
      <c r="CI545" s="58" t="str">
        <f t="shared" ca="1" si="1535"/>
        <v/>
      </c>
      <c r="CJ545" s="58" t="str">
        <f t="shared" ca="1" si="1536"/>
        <v/>
      </c>
      <c r="CK545" s="58" t="str">
        <f t="shared" ca="1" si="1537"/>
        <v/>
      </c>
      <c r="CL545" s="58" t="str">
        <f t="shared" ca="1" si="1538"/>
        <v/>
      </c>
      <c r="CM545" s="58" t="str">
        <f t="shared" ca="1" si="1539"/>
        <v/>
      </c>
      <c r="CN545" s="58" t="str">
        <f t="shared" ca="1" si="1540"/>
        <v/>
      </c>
      <c r="CO545" s="58" t="str">
        <f t="shared" ca="1" si="1541"/>
        <v/>
      </c>
      <c r="CP545" s="58" t="str">
        <f t="shared" ca="1" si="1542"/>
        <v/>
      </c>
      <c r="CQ545" s="58" t="str">
        <f t="shared" ca="1" si="1543"/>
        <v/>
      </c>
      <c r="CR545" s="58" t="str">
        <f t="shared" ca="1" si="1544"/>
        <v/>
      </c>
      <c r="CS545" s="58" t="str">
        <f t="shared" ca="1" si="1545"/>
        <v/>
      </c>
      <c r="CT545" s="58" t="str">
        <f t="shared" ca="1" si="1546"/>
        <v/>
      </c>
      <c r="CU545" s="58" t="str">
        <f t="shared" ca="1" si="1547"/>
        <v/>
      </c>
      <c r="CV545" s="58" t="str">
        <f t="shared" ca="1" si="1548"/>
        <v/>
      </c>
      <c r="CW545" s="58" t="str">
        <f t="shared" ca="1" si="1549"/>
        <v/>
      </c>
      <c r="CX545" s="58" t="str">
        <f t="shared" ca="1" si="1550"/>
        <v/>
      </c>
      <c r="CY545" s="58" t="str">
        <f t="shared" ca="1" si="1551"/>
        <v/>
      </c>
      <c r="CZ545" s="58" t="str">
        <f t="shared" ca="1" si="1552"/>
        <v/>
      </c>
      <c r="DA545" s="58" t="str">
        <f t="shared" ca="1" si="1553"/>
        <v/>
      </c>
      <c r="DB545" s="58" t="str">
        <f t="shared" ca="1" si="1554"/>
        <v/>
      </c>
      <c r="DC545" s="58" t="str">
        <f t="shared" ca="1" si="1555"/>
        <v/>
      </c>
      <c r="DD545" s="58" t="str">
        <f t="shared" ca="1" si="1556"/>
        <v/>
      </c>
      <c r="DE545" s="58" t="str">
        <f t="shared" ca="1" si="1557"/>
        <v/>
      </c>
      <c r="DF545" s="58" t="str">
        <f t="shared" ca="1" si="1558"/>
        <v/>
      </c>
      <c r="DG545" s="58" t="str">
        <f t="shared" ca="1" si="1559"/>
        <v/>
      </c>
      <c r="DH545" s="58" t="str">
        <f t="shared" ca="1" si="1560"/>
        <v/>
      </c>
      <c r="DI545" s="58" t="str">
        <f t="shared" ca="1" si="1561"/>
        <v/>
      </c>
      <c r="DJ545" s="58" t="str">
        <f t="shared" ca="1" si="1562"/>
        <v/>
      </c>
      <c r="DK545" s="58" t="str">
        <f t="shared" ca="1" si="1563"/>
        <v/>
      </c>
      <c r="DL545" s="58" t="str">
        <f t="shared" ca="1" si="1564"/>
        <v/>
      </c>
      <c r="DM545" s="58" t="str">
        <f t="shared" ca="1" si="1565"/>
        <v/>
      </c>
      <c r="DN545" s="58" t="str">
        <f t="shared" ca="1" si="1566"/>
        <v/>
      </c>
      <c r="DO545" s="58" t="str">
        <f t="shared" ca="1" si="1567"/>
        <v/>
      </c>
      <c r="DP545" s="58" t="str">
        <f t="shared" ca="1" si="1568"/>
        <v/>
      </c>
      <c r="DQ545" s="58" t="str">
        <f t="shared" ca="1" si="1568"/>
        <v/>
      </c>
      <c r="DR545" s="58" t="str">
        <f t="shared" ca="1" si="1569"/>
        <v/>
      </c>
      <c r="DS545" s="34">
        <f t="shared" ca="1" si="1570"/>
        <v>0</v>
      </c>
      <c r="DT545" s="34">
        <f t="shared" ca="1" si="1571"/>
        <v>0</v>
      </c>
      <c r="DU545" s="34">
        <f t="shared" ca="1" si="1572"/>
        <v>0</v>
      </c>
      <c r="DV545" s="34">
        <f t="shared" ca="1" si="1573"/>
        <v>0</v>
      </c>
      <c r="DW545" s="34">
        <f t="shared" ca="1" si="1574"/>
        <v>0</v>
      </c>
      <c r="DX545" s="34">
        <f t="shared" ca="1" si="1575"/>
        <v>0</v>
      </c>
      <c r="DY545" s="34">
        <f t="shared" ca="1" si="1576"/>
        <v>0</v>
      </c>
      <c r="DZ545" s="34">
        <f t="shared" ca="1" si="1577"/>
        <v>0</v>
      </c>
      <c r="EA545" s="34">
        <f t="shared" ca="1" si="1578"/>
        <v>0</v>
      </c>
      <c r="EB545" s="34">
        <f t="shared" ca="1" si="1579"/>
        <v>0</v>
      </c>
      <c r="EC545" s="34">
        <f t="shared" ca="1" si="1580"/>
        <v>0</v>
      </c>
      <c r="ED545" s="34">
        <f t="shared" ca="1" si="1581"/>
        <v>0</v>
      </c>
      <c r="EE545" s="34">
        <f t="shared" ca="1" si="1582"/>
        <v>0</v>
      </c>
      <c r="EF545" s="34">
        <f t="shared" ca="1" si="1583"/>
        <v>0</v>
      </c>
      <c r="EG545" s="34">
        <f t="shared" ca="1" si="1584"/>
        <v>0</v>
      </c>
      <c r="EH545" s="34">
        <f t="shared" ca="1" si="1585"/>
        <v>0</v>
      </c>
      <c r="EI545" s="34">
        <f t="shared" ca="1" si="1586"/>
        <v>0</v>
      </c>
      <c r="EJ545" s="34">
        <f t="shared" ca="1" si="1587"/>
        <v>0</v>
      </c>
      <c r="EK545" s="34">
        <f t="shared" ca="1" si="1588"/>
        <v>0</v>
      </c>
      <c r="EL545" s="34">
        <f t="shared" ca="1" si="1589"/>
        <v>0</v>
      </c>
      <c r="EM545" s="34">
        <f t="shared" ca="1" si="1590"/>
        <v>0</v>
      </c>
      <c r="EN545" s="34">
        <f t="shared" ca="1" si="1591"/>
        <v>0</v>
      </c>
      <c r="EO545" s="34">
        <f t="shared" ca="1" si="1592"/>
        <v>0</v>
      </c>
      <c r="EP545" s="34">
        <f t="shared" ca="1" si="1593"/>
        <v>0</v>
      </c>
      <c r="EQ545" s="34">
        <f t="shared" ca="1" si="1594"/>
        <v>0</v>
      </c>
      <c r="ER545" s="34">
        <f t="shared" ca="1" si="1595"/>
        <v>0</v>
      </c>
      <c r="ES545" s="34">
        <f t="shared" ca="1" si="1596"/>
        <v>0</v>
      </c>
      <c r="ET545" s="34">
        <f t="shared" ca="1" si="1597"/>
        <v>0</v>
      </c>
      <c r="EU545" s="34">
        <f t="shared" ca="1" si="1598"/>
        <v>0</v>
      </c>
      <c r="EV545" s="34">
        <f t="shared" ca="1" si="1599"/>
        <v>0</v>
      </c>
      <c r="EW545" s="34">
        <f t="shared" ca="1" si="1600"/>
        <v>0</v>
      </c>
      <c r="EX545" s="34">
        <f t="shared" ca="1" si="1601"/>
        <v>0</v>
      </c>
      <c r="EY545" s="34">
        <f t="shared" ca="1" si="1602"/>
        <v>0</v>
      </c>
      <c r="EZ545" s="34">
        <f t="shared" ca="1" si="1603"/>
        <v>0</v>
      </c>
      <c r="FA545" s="34">
        <f t="shared" ca="1" si="1604"/>
        <v>0</v>
      </c>
      <c r="FB545" s="34">
        <f t="shared" ca="1" si="1605"/>
        <v>0</v>
      </c>
      <c r="FC545" s="34">
        <f t="shared" ca="1" si="1606"/>
        <v>0</v>
      </c>
      <c r="FD545" s="71"/>
      <c r="FE545" s="76"/>
      <c r="FF545" s="76"/>
      <c r="FG545" s="76"/>
      <c r="FH545" s="58"/>
      <c r="FI545" s="58"/>
      <c r="FJ545" s="58">
        <v>0</v>
      </c>
      <c r="FK545" s="58">
        <v>0</v>
      </c>
      <c r="FL545" s="34">
        <f t="shared" ca="1" si="1477"/>
        <v>0</v>
      </c>
      <c r="FM545" s="34">
        <f t="shared" ca="1" si="1478"/>
        <v>0</v>
      </c>
      <c r="FN545" s="34">
        <f t="shared" ca="1" si="1479"/>
        <v>0</v>
      </c>
      <c r="FO545" s="34">
        <f t="shared" ca="1" si="1480"/>
        <v>0</v>
      </c>
      <c r="FP545" s="34">
        <f t="shared" ca="1" si="1481"/>
        <v>0</v>
      </c>
      <c r="FQ545" s="34">
        <f t="shared" ca="1" si="1482"/>
        <v>0</v>
      </c>
      <c r="FR545" s="34">
        <f t="shared" ca="1" si="1483"/>
        <v>0</v>
      </c>
      <c r="FS545" s="34">
        <f t="shared" ca="1" si="1484"/>
        <v>0</v>
      </c>
      <c r="FT545" s="34">
        <f t="shared" ca="1" si="1485"/>
        <v>0</v>
      </c>
      <c r="FU545" s="34">
        <f t="shared" ca="1" si="1486"/>
        <v>0</v>
      </c>
      <c r="FV545" s="34">
        <f t="shared" ca="1" si="1487"/>
        <v>0</v>
      </c>
      <c r="FW545" s="34">
        <f t="shared" ca="1" si="1488"/>
        <v>0</v>
      </c>
      <c r="FX545" s="34">
        <f t="shared" ca="1" si="1489"/>
        <v>0</v>
      </c>
      <c r="FY545" s="34">
        <f t="shared" ca="1" si="1490"/>
        <v>0</v>
      </c>
      <c r="FZ545" s="34">
        <f t="shared" ca="1" si="1491"/>
        <v>0</v>
      </c>
      <c r="GA545" s="34">
        <f t="shared" ca="1" si="1492"/>
        <v>0</v>
      </c>
      <c r="GB545" s="34">
        <f t="shared" ca="1" si="1493"/>
        <v>0</v>
      </c>
      <c r="GC545" s="34">
        <f t="shared" ca="1" si="1494"/>
        <v>0</v>
      </c>
      <c r="GD545" s="34">
        <f t="shared" ca="1" si="1495"/>
        <v>0</v>
      </c>
      <c r="GE545" s="34">
        <f t="shared" ca="1" si="1496"/>
        <v>0</v>
      </c>
      <c r="GF545" s="34">
        <f t="shared" ca="1" si="1497"/>
        <v>0</v>
      </c>
      <c r="GG545" s="34">
        <f t="shared" ca="1" si="1498"/>
        <v>0</v>
      </c>
      <c r="GH545" s="34">
        <f t="shared" ca="1" si="1499"/>
        <v>0</v>
      </c>
      <c r="GI545" s="34">
        <f t="shared" ca="1" si="1500"/>
        <v>0</v>
      </c>
      <c r="GJ545" s="34">
        <f t="shared" ca="1" si="1501"/>
        <v>0</v>
      </c>
      <c r="GK545" s="34">
        <f t="shared" ca="1" si="1502"/>
        <v>0</v>
      </c>
      <c r="GL545" s="34">
        <f t="shared" ca="1" si="1503"/>
        <v>0</v>
      </c>
      <c r="GM545" s="34">
        <f t="shared" ca="1" si="1504"/>
        <v>0</v>
      </c>
      <c r="GN545" s="34">
        <f t="shared" ca="1" si="1505"/>
        <v>0</v>
      </c>
      <c r="GO545" s="34">
        <f t="shared" ca="1" si="1506"/>
        <v>0</v>
      </c>
      <c r="GP545" s="34">
        <f t="shared" ca="1" si="1507"/>
        <v>0</v>
      </c>
      <c r="GQ545" s="34">
        <f t="shared" ca="1" si="1508"/>
        <v>0</v>
      </c>
      <c r="GR545" s="34">
        <f t="shared" ca="1" si="1509"/>
        <v>0</v>
      </c>
      <c r="GS545" s="34">
        <f t="shared" ca="1" si="1510"/>
        <v>0</v>
      </c>
      <c r="GT545" s="34">
        <f t="shared" ca="1" si="1511"/>
        <v>0</v>
      </c>
      <c r="GU545" s="34">
        <f t="shared" ca="1" si="1512"/>
        <v>0</v>
      </c>
      <c r="GV545" s="34">
        <f t="shared" ca="1" si="1513"/>
        <v>0</v>
      </c>
      <c r="GW545" s="49" t="str">
        <f t="shared" ca="1" si="1526"/>
        <v>L</v>
      </c>
      <c r="GX545" s="49"/>
      <c r="GY545" s="49"/>
      <c r="GZ545" s="49"/>
      <c r="HA545" s="49"/>
      <c r="HB545" s="49" t="str">
        <f t="shared" ca="1" si="1527"/>
        <v>E</v>
      </c>
      <c r="HC545" s="49"/>
      <c r="HD545" s="49"/>
      <c r="HE545" s="49"/>
      <c r="HF545" s="49"/>
      <c r="HG545" s="49" t="str">
        <f t="shared" ca="1" si="1528"/>
        <v>R</v>
      </c>
      <c r="HH545" s="49"/>
      <c r="HI545" s="49"/>
      <c r="HJ545" s="49"/>
      <c r="HK545" s="49"/>
      <c r="HL545" s="65"/>
      <c r="HM545" s="50"/>
      <c r="HN545" s="50"/>
      <c r="HO545" s="66"/>
      <c r="HP545" s="66"/>
      <c r="HQ545" s="33"/>
      <c r="HR545" s="66"/>
      <c r="HS545" s="66"/>
      <c r="HT545" s="67"/>
      <c r="HU545" s="65"/>
      <c r="HV545" s="50"/>
      <c r="HW545" s="50"/>
      <c r="HX545" s="66"/>
      <c r="HY545" s="66"/>
      <c r="HZ545" s="33"/>
      <c r="IA545" s="66"/>
      <c r="IB545" s="66"/>
      <c r="IC545" s="67"/>
      <c r="ID545" s="65"/>
      <c r="IE545" s="50"/>
      <c r="IF545" s="50"/>
      <c r="IG545" s="66"/>
      <c r="IH545" s="66"/>
      <c r="II545" s="33" t="str">
        <f t="shared" ca="1" si="1514"/>
        <v>0</v>
      </c>
      <c r="IJ545" s="66" t="str">
        <f t="shared" ca="1" si="1515"/>
        <v/>
      </c>
      <c r="IK545" s="66" t="str">
        <f t="shared" ca="1" si="1516"/>
        <v/>
      </c>
      <c r="IL545" s="67">
        <f t="shared" ca="1" si="1529"/>
        <v>1</v>
      </c>
      <c r="IM545" s="34"/>
      <c r="IN545" s="34"/>
      <c r="IO545" s="37">
        <f t="shared" ca="1" si="1530"/>
        <v>0</v>
      </c>
      <c r="IP545" s="22">
        <f t="shared" ca="1" si="1517"/>
        <v>6</v>
      </c>
      <c r="IQ545" s="78" t="str">
        <f t="shared" ca="1" si="1607"/>
        <v>Profit Target</v>
      </c>
      <c r="IR545" s="156">
        <f t="shared" ca="1" si="1608"/>
        <v>0</v>
      </c>
      <c r="IS545" s="78">
        <f t="shared" ca="1" si="1531"/>
        <v>6</v>
      </c>
      <c r="IT545" s="58"/>
      <c r="IU545" s="58"/>
      <c r="IV545" s="58"/>
      <c r="IW545" s="58"/>
      <c r="IX545" s="58"/>
      <c r="IY545" s="58"/>
      <c r="IZ545" s="58"/>
      <c r="JA545" s="58"/>
      <c r="JB545" s="58"/>
      <c r="JC545" s="58"/>
      <c r="JD545" s="58"/>
      <c r="JE545" s="58"/>
      <c r="JF545" s="58"/>
      <c r="JG545" s="58"/>
      <c r="JH545" s="58"/>
      <c r="JI545" s="58"/>
      <c r="JJ545" s="58"/>
      <c r="JK545" s="58"/>
      <c r="JL545" s="58"/>
      <c r="JM545" s="58"/>
      <c r="JN545" s="58"/>
      <c r="JO545" s="58"/>
      <c r="JP545" s="58"/>
      <c r="JQ545" s="58"/>
      <c r="JR545" s="58"/>
      <c r="JS545" s="58"/>
      <c r="JT545" s="58"/>
      <c r="JU545" s="58"/>
      <c r="JV545" s="58"/>
      <c r="JW545" s="58"/>
      <c r="JX545" s="58"/>
      <c r="JY545" s="58"/>
      <c r="JZ545" s="58"/>
      <c r="KA545" s="58"/>
      <c r="KB545" s="58"/>
      <c r="KC545" s="58"/>
      <c r="KD545" s="58"/>
      <c r="KE545" s="58"/>
      <c r="KF545" s="58"/>
      <c r="KG545" s="58"/>
      <c r="KH545" s="58"/>
      <c r="KI545" s="58"/>
      <c r="KJ545" s="58"/>
      <c r="KK545" s="58"/>
      <c r="KL545" s="58"/>
      <c r="KM545" s="58"/>
      <c r="KN545" s="58"/>
      <c r="KO545" s="58"/>
      <c r="KP545" s="58"/>
      <c r="KQ545" s="58"/>
      <c r="KR545" s="58"/>
      <c r="KS545" s="58"/>
      <c r="KT545" s="58"/>
      <c r="KU545" s="58"/>
      <c r="KV545" s="58"/>
      <c r="KW545" s="58"/>
      <c r="KX545" s="58"/>
      <c r="KY545" s="58"/>
      <c r="KZ545" s="58"/>
      <c r="LA545" s="58"/>
      <c r="LB545" s="58"/>
      <c r="LC545" s="58"/>
      <c r="LD545" s="58"/>
      <c r="LE545" s="58"/>
      <c r="LF545" s="58"/>
      <c r="LG545" s="58"/>
      <c r="LH545" s="58"/>
      <c r="LI545" s="58"/>
      <c r="LJ545" s="58"/>
      <c r="LK545" s="58"/>
      <c r="LL545" s="58"/>
      <c r="LM545" s="58"/>
      <c r="LN545" s="58"/>
      <c r="LO545" s="58"/>
      <c r="LP545" s="90" t="str">
        <f t="shared" si="1532"/>
        <v/>
      </c>
      <c r="LQ545" s="43"/>
      <c r="LR545" s="43"/>
      <c r="LS545" s="43"/>
      <c r="LT545" s="43"/>
      <c r="LU545" s="43"/>
      <c r="LV545" s="43"/>
      <c r="LW545" s="43"/>
      <c r="LX545" s="43"/>
      <c r="LY545" s="43"/>
      <c r="LZ545" s="43"/>
      <c r="MA545" s="43"/>
      <c r="MO545" s="15">
        <f t="shared" ca="1" si="1476"/>
        <v>8</v>
      </c>
    </row>
    <row r="546" spans="1:353">
      <c r="A546" s="15">
        <f t="shared" ca="1" si="1474"/>
        <v>18</v>
      </c>
      <c r="B546" s="33" t="str">
        <f t="shared" ca="1" si="1475"/>
        <v>DB</v>
      </c>
      <c r="C546" s="10" t="str">
        <f t="shared" ca="1" si="1518"/>
        <v>profit target</v>
      </c>
      <c r="D546" s="50">
        <f t="shared" ca="1" si="1519"/>
        <v>0</v>
      </c>
      <c r="E546" s="10" t="str">
        <f t="shared" si="1520"/>
        <v/>
      </c>
      <c r="F546" s="111">
        <f t="shared" si="1521"/>
        <v>542</v>
      </c>
      <c r="G546" s="59">
        <f t="shared" ca="1" si="1533"/>
        <v>1</v>
      </c>
      <c r="H546" s="56">
        <f ca="1">COUNTIF($A$5:A546,$H$5)</f>
        <v>13</v>
      </c>
      <c r="I546" s="56">
        <f ca="1">COUNTIF($A$5:$A546,$I$5)</f>
        <v>16</v>
      </c>
      <c r="J546" s="56">
        <f ca="1">COUNTIF($A$5:$A546,$J$5)</f>
        <v>9</v>
      </c>
      <c r="K546" s="56">
        <f ca="1">COUNTIF($A$5:$A546,$K$5)</f>
        <v>17</v>
      </c>
      <c r="L546" s="56">
        <f ca="1">COUNTIF($A$5:$A546,$L$5)</f>
        <v>16</v>
      </c>
      <c r="M546" s="56">
        <f ca="1">COUNTIF($A$5:$A546,$M$5)</f>
        <v>12</v>
      </c>
      <c r="N546" s="56">
        <f ca="1">COUNTIF($A$5:$A546,$N$5)</f>
        <v>8</v>
      </c>
      <c r="O546" s="56">
        <f ca="1">COUNTIF($A$5:$A546,$O$5)</f>
        <v>13</v>
      </c>
      <c r="P546" s="56">
        <f ca="1">COUNTIF($A$5:$A546,$P$5)</f>
        <v>17</v>
      </c>
      <c r="Q546" s="56">
        <f ca="1">COUNTIF($A$5:$A546,$Q$5)</f>
        <v>23</v>
      </c>
      <c r="R546" s="56">
        <f ca="1">COUNTIF($A$5:$A546,$R$5)</f>
        <v>21</v>
      </c>
      <c r="S546" s="56">
        <f ca="1">COUNTIF($A$5:$A546,$S$5)</f>
        <v>15</v>
      </c>
      <c r="T546" s="56">
        <f ca="1">COUNTIF($A$5:$A546,$T$5)</f>
        <v>14</v>
      </c>
      <c r="U546" s="56">
        <f ca="1">COUNTIF($A$5:$A546,$U$5)</f>
        <v>14</v>
      </c>
      <c r="V546" s="56">
        <f ca="1">COUNTIF($A$5:$A546,$V$5)</f>
        <v>13</v>
      </c>
      <c r="W546" s="56">
        <f ca="1">COUNTIF($A$5:$A546,$W$5)</f>
        <v>15</v>
      </c>
      <c r="X546" s="56">
        <f ca="1">COUNTIF($A$5:$A546,$X$5)</f>
        <v>15</v>
      </c>
      <c r="Y546" s="56">
        <f ca="1">COUNTIF($A$5:$A546,$Y$5)</f>
        <v>16</v>
      </c>
      <c r="Z546" s="56">
        <f ca="1">COUNTIF($A$5:$A546,$Z$5)</f>
        <v>14</v>
      </c>
      <c r="AA546" s="56">
        <f ca="1">COUNTIF($A$5:$A546,$AA$5)</f>
        <v>10</v>
      </c>
      <c r="AB546" s="56">
        <f ca="1">COUNTIF($A$5:$A546,$AB$5)</f>
        <v>11</v>
      </c>
      <c r="AC546" s="56">
        <f ca="1">COUNTIF($A$5:$A546,$AC$5)</f>
        <v>14</v>
      </c>
      <c r="AD546" s="56">
        <f ca="1">COUNTIF($A$5:$A546,$AD$5)</f>
        <v>21</v>
      </c>
      <c r="AE546" s="56">
        <f ca="1">COUNTIF($A$5:$A546,$AE$5)</f>
        <v>20</v>
      </c>
      <c r="AF546" s="56">
        <f ca="1">COUNTIF($A$5:$A546,$AF$5)</f>
        <v>10</v>
      </c>
      <c r="AG546" s="56">
        <f ca="1">COUNTIF($A$5:$A546,$AG$5)</f>
        <v>11</v>
      </c>
      <c r="AH546" s="56">
        <f ca="1">COUNTIF($A$5:$A546,$AH$5)</f>
        <v>8</v>
      </c>
      <c r="AI546" s="56">
        <f ca="1">COUNTIF($A$5:$A546,$AI$5)</f>
        <v>12</v>
      </c>
      <c r="AJ546" s="56">
        <f ca="1">COUNTIF($A$5:$A546,$AJ$5)</f>
        <v>24</v>
      </c>
      <c r="AK546" s="56">
        <f ca="1">COUNTIF($A$5:$A546,$AK$5)</f>
        <v>13</v>
      </c>
      <c r="AL546" s="56">
        <f ca="1">COUNTIF($A$5:$A546,$AL$5)</f>
        <v>10</v>
      </c>
      <c r="AM546" s="56">
        <f ca="1">COUNTIF($A$5:$A546,$AM$5)</f>
        <v>18</v>
      </c>
      <c r="AN546" s="56">
        <f ca="1">COUNTIF($A$5:$A546,$AN$5)</f>
        <v>17</v>
      </c>
      <c r="AO546" s="56">
        <f ca="1">COUNTIF($A$5:$A546,$AO$5)</f>
        <v>18</v>
      </c>
      <c r="AP546" s="56">
        <f ca="1">COUNTIF($A$5:$A546,$AP$5)</f>
        <v>20</v>
      </c>
      <c r="AQ546" s="56">
        <f ca="1">COUNTIF($A$5:$A546,$AQ$5)</f>
        <v>13</v>
      </c>
      <c r="AR546" s="56">
        <f ca="1">COUNTIF($A$5:$A546,$AR$5)</f>
        <v>11</v>
      </c>
      <c r="AS546" s="101">
        <f t="shared" ca="1" si="1522"/>
        <v>0</v>
      </c>
      <c r="AT546" s="58">
        <f t="shared" si="1523"/>
        <v>542</v>
      </c>
      <c r="AU546" s="105">
        <f t="shared" si="1524"/>
        <v>15</v>
      </c>
      <c r="AV546" s="105">
        <f t="shared" si="1525"/>
        <v>351.21600000000001</v>
      </c>
      <c r="AW546" s="58">
        <f t="shared" ca="1" si="1609"/>
        <v>26</v>
      </c>
      <c r="AX546" s="58">
        <f t="shared" ca="1" si="1610"/>
        <v>13</v>
      </c>
      <c r="AY546" s="58">
        <f t="shared" ca="1" si="1611"/>
        <v>31</v>
      </c>
      <c r="AZ546" s="58">
        <f t="shared" ca="1" si="1612"/>
        <v>37</v>
      </c>
      <c r="BA546" s="58">
        <f t="shared" ca="1" si="1613"/>
        <v>15</v>
      </c>
      <c r="BB546" s="58">
        <f t="shared" ca="1" si="1614"/>
        <v>64</v>
      </c>
      <c r="BC546" s="58">
        <f t="shared" ca="1" si="1615"/>
        <v>22</v>
      </c>
      <c r="BD546" s="58">
        <f t="shared" ca="1" si="1616"/>
        <v>12</v>
      </c>
      <c r="BE546" s="58">
        <f t="shared" ca="1" si="1617"/>
        <v>7</v>
      </c>
      <c r="BF546" s="58">
        <f t="shared" ca="1" si="1618"/>
        <v>21</v>
      </c>
      <c r="BG546" s="58">
        <f t="shared" ca="1" si="1619"/>
        <v>14</v>
      </c>
      <c r="BH546" s="58">
        <f t="shared" ca="1" si="1620"/>
        <v>45</v>
      </c>
      <c r="BI546" s="58">
        <f t="shared" ca="1" si="1621"/>
        <v>20</v>
      </c>
      <c r="BJ546" s="58">
        <f t="shared" ca="1" si="1622"/>
        <v>9</v>
      </c>
      <c r="BK546" s="58">
        <f t="shared" ca="1" si="1623"/>
        <v>8</v>
      </c>
      <c r="BL546" s="58">
        <f t="shared" ca="1" si="1624"/>
        <v>1</v>
      </c>
      <c r="BM546" s="58">
        <f t="shared" ca="1" si="1625"/>
        <v>5</v>
      </c>
      <c r="BN546" s="58">
        <f t="shared" ca="1" si="1626"/>
        <v>0</v>
      </c>
      <c r="BO546" s="58">
        <f t="shared" ca="1" si="1627"/>
        <v>36</v>
      </c>
      <c r="BP546" s="58">
        <f t="shared" ca="1" si="1628"/>
        <v>17</v>
      </c>
      <c r="BQ546" s="58">
        <f t="shared" ca="1" si="1629"/>
        <v>16</v>
      </c>
      <c r="BR546" s="58">
        <f t="shared" ca="1" si="1630"/>
        <v>40</v>
      </c>
      <c r="BS546" s="58">
        <f t="shared" ca="1" si="1631"/>
        <v>3</v>
      </c>
      <c r="BT546" s="58">
        <f t="shared" ca="1" si="1632"/>
        <v>141</v>
      </c>
      <c r="BU546" s="58">
        <f t="shared" ca="1" si="1633"/>
        <v>88</v>
      </c>
      <c r="BV546" s="58">
        <f t="shared" ca="1" si="1634"/>
        <v>80</v>
      </c>
      <c r="BW546" s="58">
        <f t="shared" ca="1" si="1635"/>
        <v>4</v>
      </c>
      <c r="BX546" s="58">
        <f t="shared" ca="1" si="1636"/>
        <v>53</v>
      </c>
      <c r="BY546" s="58">
        <f t="shared" ca="1" si="1637"/>
        <v>6</v>
      </c>
      <c r="BZ546" s="58">
        <f t="shared" ca="1" si="1638"/>
        <v>72</v>
      </c>
      <c r="CA546" s="58">
        <f t="shared" ca="1" si="1639"/>
        <v>52</v>
      </c>
      <c r="CB546" s="58">
        <f t="shared" ca="1" si="1640"/>
        <v>50</v>
      </c>
      <c r="CC546" s="58">
        <f t="shared" ca="1" si="1641"/>
        <v>61</v>
      </c>
      <c r="CD546" s="58">
        <f t="shared" ca="1" si="1642"/>
        <v>65</v>
      </c>
      <c r="CE546" s="58">
        <f t="shared" ca="1" si="1643"/>
        <v>2</v>
      </c>
      <c r="CF546" s="58">
        <f t="shared" ca="1" si="1644"/>
        <v>47</v>
      </c>
      <c r="CG546" s="58">
        <f t="shared" ca="1" si="1645"/>
        <v>34</v>
      </c>
      <c r="CH546" s="58" t="str">
        <f t="shared" ca="1" si="1534"/>
        <v/>
      </c>
      <c r="CI546" s="58" t="str">
        <f t="shared" ca="1" si="1535"/>
        <v/>
      </c>
      <c r="CJ546" s="58" t="str">
        <f t="shared" ca="1" si="1536"/>
        <v/>
      </c>
      <c r="CK546" s="58" t="str">
        <f t="shared" ca="1" si="1537"/>
        <v/>
      </c>
      <c r="CL546" s="58" t="str">
        <f t="shared" ca="1" si="1538"/>
        <v/>
      </c>
      <c r="CM546" s="58" t="str">
        <f t="shared" ca="1" si="1539"/>
        <v/>
      </c>
      <c r="CN546" s="58" t="str">
        <f t="shared" ca="1" si="1540"/>
        <v/>
      </c>
      <c r="CO546" s="58" t="str">
        <f t="shared" ca="1" si="1541"/>
        <v/>
      </c>
      <c r="CP546" s="58" t="str">
        <f t="shared" ca="1" si="1542"/>
        <v/>
      </c>
      <c r="CQ546" s="58" t="str">
        <f t="shared" ca="1" si="1543"/>
        <v/>
      </c>
      <c r="CR546" s="58" t="str">
        <f t="shared" ca="1" si="1544"/>
        <v/>
      </c>
      <c r="CS546" s="58" t="str">
        <f t="shared" ca="1" si="1545"/>
        <v/>
      </c>
      <c r="CT546" s="58" t="str">
        <f t="shared" ca="1" si="1546"/>
        <v/>
      </c>
      <c r="CU546" s="58" t="str">
        <f t="shared" ca="1" si="1547"/>
        <v/>
      </c>
      <c r="CV546" s="58" t="str">
        <f t="shared" ca="1" si="1548"/>
        <v/>
      </c>
      <c r="CW546" s="58" t="str">
        <f t="shared" ca="1" si="1549"/>
        <v/>
      </c>
      <c r="CX546" s="58" t="str">
        <f t="shared" ca="1" si="1550"/>
        <v/>
      </c>
      <c r="CY546" s="58" t="str">
        <f t="shared" ca="1" si="1551"/>
        <v/>
      </c>
      <c r="CZ546" s="58" t="str">
        <f t="shared" ca="1" si="1552"/>
        <v/>
      </c>
      <c r="DA546" s="58" t="str">
        <f t="shared" ca="1" si="1553"/>
        <v/>
      </c>
      <c r="DB546" s="58" t="str">
        <f t="shared" ca="1" si="1554"/>
        <v/>
      </c>
      <c r="DC546" s="58" t="str">
        <f t="shared" ca="1" si="1555"/>
        <v/>
      </c>
      <c r="DD546" s="58" t="str">
        <f t="shared" ca="1" si="1556"/>
        <v/>
      </c>
      <c r="DE546" s="58" t="str">
        <f t="shared" ca="1" si="1557"/>
        <v/>
      </c>
      <c r="DF546" s="58" t="str">
        <f t="shared" ca="1" si="1558"/>
        <v/>
      </c>
      <c r="DG546" s="58" t="str">
        <f t="shared" ca="1" si="1559"/>
        <v/>
      </c>
      <c r="DH546" s="58" t="str">
        <f t="shared" ca="1" si="1560"/>
        <v/>
      </c>
      <c r="DI546" s="58" t="str">
        <f t="shared" ca="1" si="1561"/>
        <v/>
      </c>
      <c r="DJ546" s="58" t="str">
        <f t="shared" ca="1" si="1562"/>
        <v/>
      </c>
      <c r="DK546" s="58" t="str">
        <f t="shared" ca="1" si="1563"/>
        <v/>
      </c>
      <c r="DL546" s="58" t="str">
        <f t="shared" ca="1" si="1564"/>
        <v/>
      </c>
      <c r="DM546" s="58" t="str">
        <f t="shared" ca="1" si="1565"/>
        <v/>
      </c>
      <c r="DN546" s="58" t="str">
        <f t="shared" ca="1" si="1566"/>
        <v/>
      </c>
      <c r="DO546" s="58" t="str">
        <f t="shared" ca="1" si="1567"/>
        <v/>
      </c>
      <c r="DP546" s="58" t="str">
        <f t="shared" ca="1" si="1568"/>
        <v/>
      </c>
      <c r="DQ546" s="58" t="str">
        <f t="shared" ca="1" si="1568"/>
        <v/>
      </c>
      <c r="DR546" s="58" t="str">
        <f t="shared" ca="1" si="1569"/>
        <v/>
      </c>
      <c r="DS546" s="34">
        <f t="shared" ca="1" si="1570"/>
        <v>0</v>
      </c>
      <c r="DT546" s="34">
        <f t="shared" ca="1" si="1571"/>
        <v>0</v>
      </c>
      <c r="DU546" s="34">
        <f t="shared" ca="1" si="1572"/>
        <v>0</v>
      </c>
      <c r="DV546" s="34">
        <f t="shared" ca="1" si="1573"/>
        <v>0</v>
      </c>
      <c r="DW546" s="34">
        <f t="shared" ca="1" si="1574"/>
        <v>0</v>
      </c>
      <c r="DX546" s="34">
        <f t="shared" ca="1" si="1575"/>
        <v>0</v>
      </c>
      <c r="DY546" s="34">
        <f t="shared" ca="1" si="1576"/>
        <v>0</v>
      </c>
      <c r="DZ546" s="34">
        <f t="shared" ca="1" si="1577"/>
        <v>0</v>
      </c>
      <c r="EA546" s="34">
        <f t="shared" ca="1" si="1578"/>
        <v>0</v>
      </c>
      <c r="EB546" s="34">
        <f t="shared" ca="1" si="1579"/>
        <v>0</v>
      </c>
      <c r="EC546" s="34">
        <f t="shared" ca="1" si="1580"/>
        <v>0</v>
      </c>
      <c r="ED546" s="34">
        <f t="shared" ca="1" si="1581"/>
        <v>0</v>
      </c>
      <c r="EE546" s="34">
        <f t="shared" ca="1" si="1582"/>
        <v>0</v>
      </c>
      <c r="EF546" s="34">
        <f t="shared" ca="1" si="1583"/>
        <v>0</v>
      </c>
      <c r="EG546" s="34">
        <f t="shared" ca="1" si="1584"/>
        <v>0</v>
      </c>
      <c r="EH546" s="34">
        <f t="shared" ca="1" si="1585"/>
        <v>0</v>
      </c>
      <c r="EI546" s="34">
        <f t="shared" ca="1" si="1586"/>
        <v>0</v>
      </c>
      <c r="EJ546" s="34">
        <f t="shared" ca="1" si="1587"/>
        <v>0</v>
      </c>
      <c r="EK546" s="34">
        <f t="shared" ca="1" si="1588"/>
        <v>0</v>
      </c>
      <c r="EL546" s="34">
        <f t="shared" ca="1" si="1589"/>
        <v>0</v>
      </c>
      <c r="EM546" s="34">
        <f t="shared" ca="1" si="1590"/>
        <v>0</v>
      </c>
      <c r="EN546" s="34">
        <f t="shared" ca="1" si="1591"/>
        <v>0</v>
      </c>
      <c r="EO546" s="34">
        <f t="shared" ca="1" si="1592"/>
        <v>0</v>
      </c>
      <c r="EP546" s="34">
        <f t="shared" ca="1" si="1593"/>
        <v>0</v>
      </c>
      <c r="EQ546" s="34">
        <f t="shared" ca="1" si="1594"/>
        <v>0</v>
      </c>
      <c r="ER546" s="34">
        <f t="shared" ca="1" si="1595"/>
        <v>0</v>
      </c>
      <c r="ES546" s="34">
        <f t="shared" ca="1" si="1596"/>
        <v>0</v>
      </c>
      <c r="ET546" s="34">
        <f t="shared" ca="1" si="1597"/>
        <v>0</v>
      </c>
      <c r="EU546" s="34">
        <f t="shared" ca="1" si="1598"/>
        <v>0</v>
      </c>
      <c r="EV546" s="34">
        <f t="shared" ca="1" si="1599"/>
        <v>0</v>
      </c>
      <c r="EW546" s="34">
        <f t="shared" ca="1" si="1600"/>
        <v>0</v>
      </c>
      <c r="EX546" s="34">
        <f t="shared" ca="1" si="1601"/>
        <v>0</v>
      </c>
      <c r="EY546" s="34">
        <f t="shared" ca="1" si="1602"/>
        <v>0</v>
      </c>
      <c r="EZ546" s="34">
        <f t="shared" ca="1" si="1603"/>
        <v>0</v>
      </c>
      <c r="FA546" s="34">
        <f t="shared" ca="1" si="1604"/>
        <v>0</v>
      </c>
      <c r="FB546" s="34">
        <f t="shared" ca="1" si="1605"/>
        <v>0</v>
      </c>
      <c r="FC546" s="34">
        <f t="shared" ca="1" si="1606"/>
        <v>0</v>
      </c>
      <c r="FD546" s="71"/>
      <c r="FE546" s="76"/>
      <c r="FF546" s="76"/>
      <c r="FG546" s="76"/>
      <c r="FH546" s="58"/>
      <c r="FI546" s="58"/>
      <c r="FJ546" s="58">
        <v>0</v>
      </c>
      <c r="FK546" s="58">
        <v>0</v>
      </c>
      <c r="FL546" s="34">
        <f t="shared" ca="1" si="1477"/>
        <v>0</v>
      </c>
      <c r="FM546" s="34">
        <f t="shared" ca="1" si="1478"/>
        <v>0</v>
      </c>
      <c r="FN546" s="34">
        <f t="shared" ca="1" si="1479"/>
        <v>0</v>
      </c>
      <c r="FO546" s="34">
        <f t="shared" ca="1" si="1480"/>
        <v>0</v>
      </c>
      <c r="FP546" s="34">
        <f t="shared" ca="1" si="1481"/>
        <v>0</v>
      </c>
      <c r="FQ546" s="34">
        <f t="shared" ca="1" si="1482"/>
        <v>0</v>
      </c>
      <c r="FR546" s="34">
        <f t="shared" ca="1" si="1483"/>
        <v>0</v>
      </c>
      <c r="FS546" s="34">
        <f t="shared" ca="1" si="1484"/>
        <v>0</v>
      </c>
      <c r="FT546" s="34">
        <f t="shared" ca="1" si="1485"/>
        <v>0</v>
      </c>
      <c r="FU546" s="34">
        <f t="shared" ca="1" si="1486"/>
        <v>0</v>
      </c>
      <c r="FV546" s="34">
        <f t="shared" ca="1" si="1487"/>
        <v>0</v>
      </c>
      <c r="FW546" s="34">
        <f t="shared" ca="1" si="1488"/>
        <v>0</v>
      </c>
      <c r="FX546" s="34">
        <f t="shared" ca="1" si="1489"/>
        <v>0</v>
      </c>
      <c r="FY546" s="34">
        <f t="shared" ca="1" si="1490"/>
        <v>0</v>
      </c>
      <c r="FZ546" s="34">
        <f t="shared" ca="1" si="1491"/>
        <v>0</v>
      </c>
      <c r="GA546" s="34">
        <f t="shared" ca="1" si="1492"/>
        <v>0</v>
      </c>
      <c r="GB546" s="34">
        <f t="shared" ca="1" si="1493"/>
        <v>0</v>
      </c>
      <c r="GC546" s="34">
        <f t="shared" ca="1" si="1494"/>
        <v>0</v>
      </c>
      <c r="GD546" s="34">
        <f t="shared" ca="1" si="1495"/>
        <v>0</v>
      </c>
      <c r="GE546" s="34">
        <f t="shared" ca="1" si="1496"/>
        <v>0</v>
      </c>
      <c r="GF546" s="34">
        <f t="shared" ca="1" si="1497"/>
        <v>0</v>
      </c>
      <c r="GG546" s="34">
        <f t="shared" ca="1" si="1498"/>
        <v>0</v>
      </c>
      <c r="GH546" s="34">
        <f t="shared" ca="1" si="1499"/>
        <v>0</v>
      </c>
      <c r="GI546" s="34">
        <f t="shared" ca="1" si="1500"/>
        <v>0</v>
      </c>
      <c r="GJ546" s="34">
        <f t="shared" ca="1" si="1501"/>
        <v>0</v>
      </c>
      <c r="GK546" s="34">
        <f t="shared" ca="1" si="1502"/>
        <v>0</v>
      </c>
      <c r="GL546" s="34">
        <f t="shared" ca="1" si="1503"/>
        <v>0</v>
      </c>
      <c r="GM546" s="34">
        <f t="shared" ca="1" si="1504"/>
        <v>0</v>
      </c>
      <c r="GN546" s="34">
        <f t="shared" ca="1" si="1505"/>
        <v>0</v>
      </c>
      <c r="GO546" s="34">
        <f t="shared" ca="1" si="1506"/>
        <v>0</v>
      </c>
      <c r="GP546" s="34">
        <f t="shared" ca="1" si="1507"/>
        <v>0</v>
      </c>
      <c r="GQ546" s="34">
        <f t="shared" ca="1" si="1508"/>
        <v>0</v>
      </c>
      <c r="GR546" s="34">
        <f t="shared" ca="1" si="1509"/>
        <v>0</v>
      </c>
      <c r="GS546" s="34">
        <f t="shared" ca="1" si="1510"/>
        <v>0</v>
      </c>
      <c r="GT546" s="34">
        <f t="shared" ca="1" si="1511"/>
        <v>0</v>
      </c>
      <c r="GU546" s="34">
        <f t="shared" ca="1" si="1512"/>
        <v>0</v>
      </c>
      <c r="GV546" s="34">
        <f t="shared" ca="1" si="1513"/>
        <v>0</v>
      </c>
      <c r="GW546" s="49" t="str">
        <f t="shared" ca="1" si="1526"/>
        <v>L</v>
      </c>
      <c r="GX546" s="49"/>
      <c r="GY546" s="49"/>
      <c r="GZ546" s="49"/>
      <c r="HA546" s="49"/>
      <c r="HB546" s="49" t="str">
        <f t="shared" ca="1" si="1527"/>
        <v>E</v>
      </c>
      <c r="HC546" s="49"/>
      <c r="HD546" s="49"/>
      <c r="HE546" s="49"/>
      <c r="HF546" s="49"/>
      <c r="HG546" s="49" t="str">
        <f t="shared" ca="1" si="1528"/>
        <v>R</v>
      </c>
      <c r="HH546" s="49"/>
      <c r="HI546" s="49"/>
      <c r="HJ546" s="49"/>
      <c r="HK546" s="49"/>
      <c r="HL546" s="65"/>
      <c r="HM546" s="50"/>
      <c r="HN546" s="50"/>
      <c r="HO546" s="66"/>
      <c r="HP546" s="66"/>
      <c r="HQ546" s="33"/>
      <c r="HR546" s="66"/>
      <c r="HS546" s="66"/>
      <c r="HT546" s="67"/>
      <c r="HU546" s="65"/>
      <c r="HV546" s="50"/>
      <c r="HW546" s="50"/>
      <c r="HX546" s="66"/>
      <c r="HY546" s="66"/>
      <c r="HZ546" s="33"/>
      <c r="IA546" s="66"/>
      <c r="IB546" s="66"/>
      <c r="IC546" s="67"/>
      <c r="ID546" s="65"/>
      <c r="IE546" s="50"/>
      <c r="IF546" s="50"/>
      <c r="IG546" s="66"/>
      <c r="IH546" s="66"/>
      <c r="II546" s="33" t="str">
        <f t="shared" ca="1" si="1514"/>
        <v>0</v>
      </c>
      <c r="IJ546" s="66" t="str">
        <f t="shared" ca="1" si="1515"/>
        <v/>
      </c>
      <c r="IK546" s="66" t="str">
        <f t="shared" ca="1" si="1516"/>
        <v/>
      </c>
      <c r="IL546" s="67">
        <f t="shared" ca="1" si="1529"/>
        <v>1</v>
      </c>
      <c r="IM546" s="34"/>
      <c r="IN546" s="34"/>
      <c r="IO546" s="37">
        <f t="shared" ca="1" si="1530"/>
        <v>0</v>
      </c>
      <c r="IP546" s="22">
        <f t="shared" ca="1" si="1517"/>
        <v>6</v>
      </c>
      <c r="IQ546" s="78" t="str">
        <f t="shared" ca="1" si="1607"/>
        <v>Profit Target</v>
      </c>
      <c r="IR546" s="156">
        <f t="shared" ca="1" si="1608"/>
        <v>0</v>
      </c>
      <c r="IS546" s="78">
        <f t="shared" ca="1" si="1531"/>
        <v>6</v>
      </c>
      <c r="IT546" s="58"/>
      <c r="IU546" s="58"/>
      <c r="IV546" s="58"/>
      <c r="IW546" s="58"/>
      <c r="IX546" s="58"/>
      <c r="IY546" s="58"/>
      <c r="IZ546" s="58"/>
      <c r="JA546" s="58"/>
      <c r="JB546" s="58"/>
      <c r="JC546" s="58"/>
      <c r="JD546" s="58"/>
      <c r="JE546" s="58"/>
      <c r="JF546" s="58"/>
      <c r="JG546" s="58"/>
      <c r="JH546" s="58"/>
      <c r="JI546" s="58"/>
      <c r="JJ546" s="58"/>
      <c r="JK546" s="58"/>
      <c r="JL546" s="58"/>
      <c r="JM546" s="58"/>
      <c r="JN546" s="58"/>
      <c r="JO546" s="58"/>
      <c r="JP546" s="58"/>
      <c r="JQ546" s="58"/>
      <c r="JR546" s="58"/>
      <c r="JS546" s="58"/>
      <c r="JT546" s="58"/>
      <c r="JU546" s="58"/>
      <c r="JV546" s="58"/>
      <c r="JW546" s="58"/>
      <c r="JX546" s="58"/>
      <c r="JY546" s="58"/>
      <c r="JZ546" s="58"/>
      <c r="KA546" s="58"/>
      <c r="KB546" s="58"/>
      <c r="KC546" s="58"/>
      <c r="KD546" s="58"/>
      <c r="KE546" s="58"/>
      <c r="KF546" s="58"/>
      <c r="KG546" s="58"/>
      <c r="KH546" s="58"/>
      <c r="KI546" s="58"/>
      <c r="KJ546" s="58"/>
      <c r="KK546" s="58"/>
      <c r="KL546" s="58"/>
      <c r="KM546" s="58"/>
      <c r="KN546" s="58"/>
      <c r="KO546" s="58"/>
      <c r="KP546" s="58"/>
      <c r="KQ546" s="58"/>
      <c r="KR546" s="58"/>
      <c r="KS546" s="58"/>
      <c r="KT546" s="58"/>
      <c r="KU546" s="58"/>
      <c r="KV546" s="58"/>
      <c r="KW546" s="58"/>
      <c r="KX546" s="58"/>
      <c r="KY546" s="58"/>
      <c r="KZ546" s="58"/>
      <c r="LA546" s="58"/>
      <c r="LB546" s="58"/>
      <c r="LC546" s="58"/>
      <c r="LD546" s="58"/>
      <c r="LE546" s="58"/>
      <c r="LF546" s="58"/>
      <c r="LG546" s="58"/>
      <c r="LH546" s="58"/>
      <c r="LI546" s="58"/>
      <c r="LJ546" s="58"/>
      <c r="LK546" s="58"/>
      <c r="LL546" s="58"/>
      <c r="LM546" s="58"/>
      <c r="LN546" s="58"/>
      <c r="LO546" s="58"/>
      <c r="LP546" s="90" t="str">
        <f t="shared" si="1532"/>
        <v/>
      </c>
      <c r="LQ546" s="43"/>
      <c r="LR546" s="43"/>
      <c r="LS546" s="43"/>
      <c r="LT546" s="43"/>
      <c r="LU546" s="43"/>
      <c r="LV546" s="43"/>
      <c r="LW546" s="43"/>
      <c r="LX546" s="43"/>
      <c r="LY546" s="43"/>
      <c r="LZ546" s="43"/>
      <c r="MA546" s="43"/>
      <c r="MO546" s="15">
        <f t="shared" ca="1" si="1476"/>
        <v>3</v>
      </c>
    </row>
    <row r="547" spans="1:353">
      <c r="A547" s="15">
        <f t="shared" ca="1" si="1474"/>
        <v>14</v>
      </c>
      <c r="B547" s="33" t="str">
        <f t="shared" ca="1" si="1475"/>
        <v>DB</v>
      </c>
      <c r="C547" s="10" t="str">
        <f t="shared" ca="1" si="1518"/>
        <v>profit target</v>
      </c>
      <c r="D547" s="50">
        <f t="shared" ca="1" si="1519"/>
        <v>0</v>
      </c>
      <c r="E547" s="10" t="str">
        <f t="shared" si="1520"/>
        <v/>
      </c>
      <c r="F547" s="111">
        <f t="shared" si="1521"/>
        <v>543</v>
      </c>
      <c r="G547" s="59">
        <f t="shared" ca="1" si="1533"/>
        <v>1</v>
      </c>
      <c r="H547" s="56">
        <f ca="1">COUNTIF($A$5:A547,$H$5)</f>
        <v>13</v>
      </c>
      <c r="I547" s="56">
        <f ca="1">COUNTIF($A$5:$A547,$I$5)</f>
        <v>16</v>
      </c>
      <c r="J547" s="56">
        <f ca="1">COUNTIF($A$5:$A547,$J$5)</f>
        <v>9</v>
      </c>
      <c r="K547" s="56">
        <f ca="1">COUNTIF($A$5:$A547,$K$5)</f>
        <v>17</v>
      </c>
      <c r="L547" s="56">
        <f ca="1">COUNTIF($A$5:$A547,$L$5)</f>
        <v>16</v>
      </c>
      <c r="M547" s="56">
        <f ca="1">COUNTIF($A$5:$A547,$M$5)</f>
        <v>12</v>
      </c>
      <c r="N547" s="56">
        <f ca="1">COUNTIF($A$5:$A547,$N$5)</f>
        <v>8</v>
      </c>
      <c r="O547" s="56">
        <f ca="1">COUNTIF($A$5:$A547,$O$5)</f>
        <v>13</v>
      </c>
      <c r="P547" s="56">
        <f ca="1">COUNTIF($A$5:$A547,$P$5)</f>
        <v>17</v>
      </c>
      <c r="Q547" s="56">
        <f ca="1">COUNTIF($A$5:$A547,$Q$5)</f>
        <v>23</v>
      </c>
      <c r="R547" s="56">
        <f ca="1">COUNTIF($A$5:$A547,$R$5)</f>
        <v>21</v>
      </c>
      <c r="S547" s="56">
        <f ca="1">COUNTIF($A$5:$A547,$S$5)</f>
        <v>15</v>
      </c>
      <c r="T547" s="56">
        <f ca="1">COUNTIF($A$5:$A547,$T$5)</f>
        <v>14</v>
      </c>
      <c r="U547" s="56">
        <f ca="1">COUNTIF($A$5:$A547,$U$5)</f>
        <v>15</v>
      </c>
      <c r="V547" s="56">
        <f ca="1">COUNTIF($A$5:$A547,$V$5)</f>
        <v>13</v>
      </c>
      <c r="W547" s="56">
        <f ca="1">COUNTIF($A$5:$A547,$W$5)</f>
        <v>15</v>
      </c>
      <c r="X547" s="56">
        <f ca="1">COUNTIF($A$5:$A547,$X$5)</f>
        <v>15</v>
      </c>
      <c r="Y547" s="56">
        <f ca="1">COUNTIF($A$5:$A547,$Y$5)</f>
        <v>16</v>
      </c>
      <c r="Z547" s="56">
        <f ca="1">COUNTIF($A$5:$A547,$Z$5)</f>
        <v>14</v>
      </c>
      <c r="AA547" s="56">
        <f ca="1">COUNTIF($A$5:$A547,$AA$5)</f>
        <v>10</v>
      </c>
      <c r="AB547" s="56">
        <f ca="1">COUNTIF($A$5:$A547,$AB$5)</f>
        <v>11</v>
      </c>
      <c r="AC547" s="56">
        <f ca="1">COUNTIF($A$5:$A547,$AC$5)</f>
        <v>14</v>
      </c>
      <c r="AD547" s="56">
        <f ca="1">COUNTIF($A$5:$A547,$AD$5)</f>
        <v>21</v>
      </c>
      <c r="AE547" s="56">
        <f ca="1">COUNTIF($A$5:$A547,$AE$5)</f>
        <v>20</v>
      </c>
      <c r="AF547" s="56">
        <f ca="1">COUNTIF($A$5:$A547,$AF$5)</f>
        <v>10</v>
      </c>
      <c r="AG547" s="56">
        <f ca="1">COUNTIF($A$5:$A547,$AG$5)</f>
        <v>11</v>
      </c>
      <c r="AH547" s="56">
        <f ca="1">COUNTIF($A$5:$A547,$AH$5)</f>
        <v>8</v>
      </c>
      <c r="AI547" s="56">
        <f ca="1">COUNTIF($A$5:$A547,$AI$5)</f>
        <v>12</v>
      </c>
      <c r="AJ547" s="56">
        <f ca="1">COUNTIF($A$5:$A547,$AJ$5)</f>
        <v>24</v>
      </c>
      <c r="AK547" s="56">
        <f ca="1">COUNTIF($A$5:$A547,$AK$5)</f>
        <v>13</v>
      </c>
      <c r="AL547" s="56">
        <f ca="1">COUNTIF($A$5:$A547,$AL$5)</f>
        <v>10</v>
      </c>
      <c r="AM547" s="56">
        <f ca="1">COUNTIF($A$5:$A547,$AM$5)</f>
        <v>18</v>
      </c>
      <c r="AN547" s="56">
        <f ca="1">COUNTIF($A$5:$A547,$AN$5)</f>
        <v>17</v>
      </c>
      <c r="AO547" s="56">
        <f ca="1">COUNTIF($A$5:$A547,$AO$5)</f>
        <v>18</v>
      </c>
      <c r="AP547" s="56">
        <f ca="1">COUNTIF($A$5:$A547,$AP$5)</f>
        <v>20</v>
      </c>
      <c r="AQ547" s="56">
        <f ca="1">COUNTIF($A$5:$A547,$AQ$5)</f>
        <v>13</v>
      </c>
      <c r="AR547" s="56">
        <f ca="1">COUNTIF($A$5:$A547,$AR$5)</f>
        <v>11</v>
      </c>
      <c r="AS547" s="101">
        <f t="shared" ca="1" si="1522"/>
        <v>0</v>
      </c>
      <c r="AT547" s="58">
        <f t="shared" si="1523"/>
        <v>543</v>
      </c>
      <c r="AU547" s="105">
        <f t="shared" si="1524"/>
        <v>15</v>
      </c>
      <c r="AV547" s="105">
        <f t="shared" si="1525"/>
        <v>351.86400000000003</v>
      </c>
      <c r="AW547" s="58">
        <f t="shared" ca="1" si="1609"/>
        <v>27</v>
      </c>
      <c r="AX547" s="58">
        <f t="shared" ca="1" si="1610"/>
        <v>14</v>
      </c>
      <c r="AY547" s="58">
        <f t="shared" ca="1" si="1611"/>
        <v>32</v>
      </c>
      <c r="AZ547" s="58">
        <f t="shared" ca="1" si="1612"/>
        <v>38</v>
      </c>
      <c r="BA547" s="58">
        <f t="shared" ca="1" si="1613"/>
        <v>16</v>
      </c>
      <c r="BB547" s="58">
        <f t="shared" ca="1" si="1614"/>
        <v>65</v>
      </c>
      <c r="BC547" s="58">
        <f t="shared" ca="1" si="1615"/>
        <v>23</v>
      </c>
      <c r="BD547" s="58">
        <f t="shared" ca="1" si="1616"/>
        <v>13</v>
      </c>
      <c r="BE547" s="58">
        <f t="shared" ca="1" si="1617"/>
        <v>8</v>
      </c>
      <c r="BF547" s="58">
        <f t="shared" ca="1" si="1618"/>
        <v>22</v>
      </c>
      <c r="BG547" s="58">
        <f t="shared" ca="1" si="1619"/>
        <v>15</v>
      </c>
      <c r="BH547" s="58">
        <f t="shared" ca="1" si="1620"/>
        <v>46</v>
      </c>
      <c r="BI547" s="58">
        <f t="shared" ca="1" si="1621"/>
        <v>21</v>
      </c>
      <c r="BJ547" s="58">
        <f t="shared" ca="1" si="1622"/>
        <v>0</v>
      </c>
      <c r="BK547" s="58">
        <f t="shared" ca="1" si="1623"/>
        <v>9</v>
      </c>
      <c r="BL547" s="58">
        <f t="shared" ca="1" si="1624"/>
        <v>2</v>
      </c>
      <c r="BM547" s="58">
        <f t="shared" ca="1" si="1625"/>
        <v>6</v>
      </c>
      <c r="BN547" s="58">
        <f t="shared" ca="1" si="1626"/>
        <v>1</v>
      </c>
      <c r="BO547" s="58">
        <f t="shared" ca="1" si="1627"/>
        <v>37</v>
      </c>
      <c r="BP547" s="58">
        <f t="shared" ca="1" si="1628"/>
        <v>18</v>
      </c>
      <c r="BQ547" s="58">
        <f t="shared" ca="1" si="1629"/>
        <v>17</v>
      </c>
      <c r="BR547" s="58">
        <f t="shared" ca="1" si="1630"/>
        <v>41</v>
      </c>
      <c r="BS547" s="58">
        <f t="shared" ca="1" si="1631"/>
        <v>4</v>
      </c>
      <c r="BT547" s="58">
        <f t="shared" ca="1" si="1632"/>
        <v>142</v>
      </c>
      <c r="BU547" s="58">
        <f t="shared" ca="1" si="1633"/>
        <v>89</v>
      </c>
      <c r="BV547" s="58">
        <f t="shared" ca="1" si="1634"/>
        <v>81</v>
      </c>
      <c r="BW547" s="58">
        <f t="shared" ca="1" si="1635"/>
        <v>5</v>
      </c>
      <c r="BX547" s="58">
        <f t="shared" ca="1" si="1636"/>
        <v>54</v>
      </c>
      <c r="BY547" s="58">
        <f t="shared" ca="1" si="1637"/>
        <v>7</v>
      </c>
      <c r="BZ547" s="58">
        <f t="shared" ca="1" si="1638"/>
        <v>73</v>
      </c>
      <c r="CA547" s="58">
        <f t="shared" ca="1" si="1639"/>
        <v>53</v>
      </c>
      <c r="CB547" s="58">
        <f t="shared" ca="1" si="1640"/>
        <v>51</v>
      </c>
      <c r="CC547" s="58">
        <f t="shared" ca="1" si="1641"/>
        <v>62</v>
      </c>
      <c r="CD547" s="58">
        <f t="shared" ca="1" si="1642"/>
        <v>66</v>
      </c>
      <c r="CE547" s="58">
        <f t="shared" ca="1" si="1643"/>
        <v>3</v>
      </c>
      <c r="CF547" s="58">
        <f t="shared" ca="1" si="1644"/>
        <v>48</v>
      </c>
      <c r="CG547" s="58">
        <f t="shared" ca="1" si="1645"/>
        <v>35</v>
      </c>
      <c r="CH547" s="58" t="str">
        <f t="shared" ca="1" si="1534"/>
        <v/>
      </c>
      <c r="CI547" s="58" t="str">
        <f t="shared" ca="1" si="1535"/>
        <v/>
      </c>
      <c r="CJ547" s="58" t="str">
        <f t="shared" ca="1" si="1536"/>
        <v/>
      </c>
      <c r="CK547" s="58" t="str">
        <f t="shared" ca="1" si="1537"/>
        <v/>
      </c>
      <c r="CL547" s="58" t="str">
        <f t="shared" ca="1" si="1538"/>
        <v/>
      </c>
      <c r="CM547" s="58" t="str">
        <f t="shared" ca="1" si="1539"/>
        <v/>
      </c>
      <c r="CN547" s="58" t="str">
        <f t="shared" ca="1" si="1540"/>
        <v/>
      </c>
      <c r="CO547" s="58" t="str">
        <f t="shared" ca="1" si="1541"/>
        <v/>
      </c>
      <c r="CP547" s="58" t="str">
        <f t="shared" ca="1" si="1542"/>
        <v/>
      </c>
      <c r="CQ547" s="58" t="str">
        <f t="shared" ca="1" si="1543"/>
        <v/>
      </c>
      <c r="CR547" s="58" t="str">
        <f t="shared" ca="1" si="1544"/>
        <v/>
      </c>
      <c r="CS547" s="58" t="str">
        <f t="shared" ca="1" si="1545"/>
        <v/>
      </c>
      <c r="CT547" s="58" t="str">
        <f t="shared" ca="1" si="1546"/>
        <v/>
      </c>
      <c r="CU547" s="58" t="str">
        <f t="shared" ca="1" si="1547"/>
        <v/>
      </c>
      <c r="CV547" s="58" t="str">
        <f t="shared" ca="1" si="1548"/>
        <v/>
      </c>
      <c r="CW547" s="58" t="str">
        <f t="shared" ca="1" si="1549"/>
        <v/>
      </c>
      <c r="CX547" s="58" t="str">
        <f t="shared" ca="1" si="1550"/>
        <v/>
      </c>
      <c r="CY547" s="58" t="str">
        <f t="shared" ca="1" si="1551"/>
        <v/>
      </c>
      <c r="CZ547" s="58" t="str">
        <f t="shared" ca="1" si="1552"/>
        <v/>
      </c>
      <c r="DA547" s="58" t="str">
        <f t="shared" ca="1" si="1553"/>
        <v/>
      </c>
      <c r="DB547" s="58" t="str">
        <f t="shared" ca="1" si="1554"/>
        <v/>
      </c>
      <c r="DC547" s="58" t="str">
        <f t="shared" ca="1" si="1555"/>
        <v/>
      </c>
      <c r="DD547" s="58" t="str">
        <f t="shared" ca="1" si="1556"/>
        <v/>
      </c>
      <c r="DE547" s="58" t="str">
        <f t="shared" ca="1" si="1557"/>
        <v/>
      </c>
      <c r="DF547" s="58" t="str">
        <f t="shared" ca="1" si="1558"/>
        <v/>
      </c>
      <c r="DG547" s="58" t="str">
        <f t="shared" ca="1" si="1559"/>
        <v/>
      </c>
      <c r="DH547" s="58" t="str">
        <f t="shared" ca="1" si="1560"/>
        <v/>
      </c>
      <c r="DI547" s="58" t="str">
        <f t="shared" ca="1" si="1561"/>
        <v/>
      </c>
      <c r="DJ547" s="58" t="str">
        <f t="shared" ca="1" si="1562"/>
        <v/>
      </c>
      <c r="DK547" s="58" t="str">
        <f t="shared" ca="1" si="1563"/>
        <v/>
      </c>
      <c r="DL547" s="58" t="str">
        <f t="shared" ca="1" si="1564"/>
        <v/>
      </c>
      <c r="DM547" s="58" t="str">
        <f t="shared" ca="1" si="1565"/>
        <v/>
      </c>
      <c r="DN547" s="58" t="str">
        <f t="shared" ca="1" si="1566"/>
        <v/>
      </c>
      <c r="DO547" s="58" t="str">
        <f t="shared" ca="1" si="1567"/>
        <v/>
      </c>
      <c r="DP547" s="58" t="str">
        <f t="shared" ca="1" si="1568"/>
        <v/>
      </c>
      <c r="DQ547" s="58" t="str">
        <f t="shared" ca="1" si="1568"/>
        <v/>
      </c>
      <c r="DR547" s="58" t="str">
        <f t="shared" ca="1" si="1569"/>
        <v/>
      </c>
      <c r="DS547" s="34">
        <f t="shared" ca="1" si="1570"/>
        <v>0</v>
      </c>
      <c r="DT547" s="34">
        <f t="shared" ca="1" si="1571"/>
        <v>0</v>
      </c>
      <c r="DU547" s="34">
        <f t="shared" ca="1" si="1572"/>
        <v>0</v>
      </c>
      <c r="DV547" s="34">
        <f t="shared" ca="1" si="1573"/>
        <v>0</v>
      </c>
      <c r="DW547" s="34">
        <f t="shared" ca="1" si="1574"/>
        <v>0</v>
      </c>
      <c r="DX547" s="34">
        <f t="shared" ca="1" si="1575"/>
        <v>0</v>
      </c>
      <c r="DY547" s="34">
        <f t="shared" ca="1" si="1576"/>
        <v>0</v>
      </c>
      <c r="DZ547" s="34">
        <f t="shared" ca="1" si="1577"/>
        <v>0</v>
      </c>
      <c r="EA547" s="34">
        <f t="shared" ca="1" si="1578"/>
        <v>0</v>
      </c>
      <c r="EB547" s="34">
        <f t="shared" ca="1" si="1579"/>
        <v>0</v>
      </c>
      <c r="EC547" s="34">
        <f t="shared" ca="1" si="1580"/>
        <v>0</v>
      </c>
      <c r="ED547" s="34">
        <f t="shared" ca="1" si="1581"/>
        <v>0</v>
      </c>
      <c r="EE547" s="34">
        <f t="shared" ca="1" si="1582"/>
        <v>0</v>
      </c>
      <c r="EF547" s="34">
        <f t="shared" ca="1" si="1583"/>
        <v>0</v>
      </c>
      <c r="EG547" s="34">
        <f t="shared" ca="1" si="1584"/>
        <v>0</v>
      </c>
      <c r="EH547" s="34">
        <f t="shared" ca="1" si="1585"/>
        <v>0</v>
      </c>
      <c r="EI547" s="34">
        <f t="shared" ca="1" si="1586"/>
        <v>0</v>
      </c>
      <c r="EJ547" s="34">
        <f t="shared" ca="1" si="1587"/>
        <v>0</v>
      </c>
      <c r="EK547" s="34">
        <f t="shared" ca="1" si="1588"/>
        <v>0</v>
      </c>
      <c r="EL547" s="34">
        <f t="shared" ca="1" si="1589"/>
        <v>0</v>
      </c>
      <c r="EM547" s="34">
        <f t="shared" ca="1" si="1590"/>
        <v>0</v>
      </c>
      <c r="EN547" s="34">
        <f t="shared" ca="1" si="1591"/>
        <v>0</v>
      </c>
      <c r="EO547" s="34">
        <f t="shared" ca="1" si="1592"/>
        <v>0</v>
      </c>
      <c r="EP547" s="34">
        <f t="shared" ca="1" si="1593"/>
        <v>0</v>
      </c>
      <c r="EQ547" s="34">
        <f t="shared" ca="1" si="1594"/>
        <v>0</v>
      </c>
      <c r="ER547" s="34">
        <f t="shared" ca="1" si="1595"/>
        <v>0</v>
      </c>
      <c r="ES547" s="34">
        <f t="shared" ca="1" si="1596"/>
        <v>0</v>
      </c>
      <c r="ET547" s="34">
        <f t="shared" ca="1" si="1597"/>
        <v>0</v>
      </c>
      <c r="EU547" s="34">
        <f t="shared" ca="1" si="1598"/>
        <v>0</v>
      </c>
      <c r="EV547" s="34">
        <f t="shared" ca="1" si="1599"/>
        <v>0</v>
      </c>
      <c r="EW547" s="34">
        <f t="shared" ca="1" si="1600"/>
        <v>0</v>
      </c>
      <c r="EX547" s="34">
        <f t="shared" ca="1" si="1601"/>
        <v>0</v>
      </c>
      <c r="EY547" s="34">
        <f t="shared" ca="1" si="1602"/>
        <v>0</v>
      </c>
      <c r="EZ547" s="34">
        <f t="shared" ca="1" si="1603"/>
        <v>0</v>
      </c>
      <c r="FA547" s="34">
        <f t="shared" ca="1" si="1604"/>
        <v>0</v>
      </c>
      <c r="FB547" s="34">
        <f t="shared" ca="1" si="1605"/>
        <v>0</v>
      </c>
      <c r="FC547" s="34">
        <f t="shared" ca="1" si="1606"/>
        <v>0</v>
      </c>
      <c r="FD547" s="71"/>
      <c r="FE547" s="76"/>
      <c r="FF547" s="76"/>
      <c r="FG547" s="76"/>
      <c r="FH547" s="58"/>
      <c r="FI547" s="58"/>
      <c r="FJ547" s="58">
        <v>0</v>
      </c>
      <c r="FK547" s="58">
        <v>0</v>
      </c>
      <c r="FL547" s="34">
        <f t="shared" ca="1" si="1477"/>
        <v>0</v>
      </c>
      <c r="FM547" s="34">
        <f t="shared" ca="1" si="1478"/>
        <v>0</v>
      </c>
      <c r="FN547" s="34">
        <f t="shared" ca="1" si="1479"/>
        <v>0</v>
      </c>
      <c r="FO547" s="34">
        <f t="shared" ca="1" si="1480"/>
        <v>0</v>
      </c>
      <c r="FP547" s="34">
        <f t="shared" ca="1" si="1481"/>
        <v>0</v>
      </c>
      <c r="FQ547" s="34">
        <f t="shared" ca="1" si="1482"/>
        <v>0</v>
      </c>
      <c r="FR547" s="34">
        <f t="shared" ca="1" si="1483"/>
        <v>0</v>
      </c>
      <c r="FS547" s="34">
        <f t="shared" ca="1" si="1484"/>
        <v>0</v>
      </c>
      <c r="FT547" s="34">
        <f t="shared" ca="1" si="1485"/>
        <v>0</v>
      </c>
      <c r="FU547" s="34">
        <f t="shared" ca="1" si="1486"/>
        <v>0</v>
      </c>
      <c r="FV547" s="34">
        <f t="shared" ca="1" si="1487"/>
        <v>0</v>
      </c>
      <c r="FW547" s="34">
        <f t="shared" ca="1" si="1488"/>
        <v>0</v>
      </c>
      <c r="FX547" s="34">
        <f t="shared" ca="1" si="1489"/>
        <v>0</v>
      </c>
      <c r="FY547" s="34">
        <f t="shared" ca="1" si="1490"/>
        <v>0</v>
      </c>
      <c r="FZ547" s="34">
        <f t="shared" ca="1" si="1491"/>
        <v>0</v>
      </c>
      <c r="GA547" s="34">
        <f t="shared" ca="1" si="1492"/>
        <v>0</v>
      </c>
      <c r="GB547" s="34">
        <f t="shared" ca="1" si="1493"/>
        <v>0</v>
      </c>
      <c r="GC547" s="34">
        <f t="shared" ca="1" si="1494"/>
        <v>0</v>
      </c>
      <c r="GD547" s="34">
        <f t="shared" ca="1" si="1495"/>
        <v>0</v>
      </c>
      <c r="GE547" s="34">
        <f t="shared" ca="1" si="1496"/>
        <v>0</v>
      </c>
      <c r="GF547" s="34">
        <f t="shared" ca="1" si="1497"/>
        <v>0</v>
      </c>
      <c r="GG547" s="34">
        <f t="shared" ca="1" si="1498"/>
        <v>0</v>
      </c>
      <c r="GH547" s="34">
        <f t="shared" ca="1" si="1499"/>
        <v>0</v>
      </c>
      <c r="GI547" s="34">
        <f t="shared" ca="1" si="1500"/>
        <v>0</v>
      </c>
      <c r="GJ547" s="34">
        <f t="shared" ca="1" si="1501"/>
        <v>0</v>
      </c>
      <c r="GK547" s="34">
        <f t="shared" ca="1" si="1502"/>
        <v>0</v>
      </c>
      <c r="GL547" s="34">
        <f t="shared" ca="1" si="1503"/>
        <v>0</v>
      </c>
      <c r="GM547" s="34">
        <f t="shared" ca="1" si="1504"/>
        <v>0</v>
      </c>
      <c r="GN547" s="34">
        <f t="shared" ca="1" si="1505"/>
        <v>0</v>
      </c>
      <c r="GO547" s="34">
        <f t="shared" ca="1" si="1506"/>
        <v>0</v>
      </c>
      <c r="GP547" s="34">
        <f t="shared" ca="1" si="1507"/>
        <v>0</v>
      </c>
      <c r="GQ547" s="34">
        <f t="shared" ca="1" si="1508"/>
        <v>0</v>
      </c>
      <c r="GR547" s="34">
        <f t="shared" ca="1" si="1509"/>
        <v>0</v>
      </c>
      <c r="GS547" s="34">
        <f t="shared" ca="1" si="1510"/>
        <v>0</v>
      </c>
      <c r="GT547" s="34">
        <f t="shared" ca="1" si="1511"/>
        <v>0</v>
      </c>
      <c r="GU547" s="34">
        <f t="shared" ca="1" si="1512"/>
        <v>0</v>
      </c>
      <c r="GV547" s="34">
        <f t="shared" ca="1" si="1513"/>
        <v>0</v>
      </c>
      <c r="GW547" s="49" t="str">
        <f t="shared" ca="1" si="1526"/>
        <v>L</v>
      </c>
      <c r="GX547" s="49"/>
      <c r="GY547" s="49"/>
      <c r="GZ547" s="49"/>
      <c r="HA547" s="49"/>
      <c r="HB547" s="49" t="str">
        <f t="shared" ca="1" si="1527"/>
        <v>E</v>
      </c>
      <c r="HC547" s="49"/>
      <c r="HD547" s="49"/>
      <c r="HE547" s="49"/>
      <c r="HF547" s="49"/>
      <c r="HG547" s="49" t="str">
        <f t="shared" ca="1" si="1528"/>
        <v>R</v>
      </c>
      <c r="HH547" s="49"/>
      <c r="HI547" s="49"/>
      <c r="HJ547" s="49"/>
      <c r="HK547" s="49"/>
      <c r="HL547" s="65"/>
      <c r="HM547" s="50"/>
      <c r="HN547" s="50"/>
      <c r="HO547" s="66"/>
      <c r="HP547" s="66"/>
      <c r="HQ547" s="33"/>
      <c r="HR547" s="66"/>
      <c r="HS547" s="66"/>
      <c r="HT547" s="67"/>
      <c r="HU547" s="65"/>
      <c r="HV547" s="50"/>
      <c r="HW547" s="50"/>
      <c r="HX547" s="66"/>
      <c r="HY547" s="66"/>
      <c r="HZ547" s="33"/>
      <c r="IA547" s="66"/>
      <c r="IB547" s="66"/>
      <c r="IC547" s="67"/>
      <c r="ID547" s="65"/>
      <c r="IE547" s="50"/>
      <c r="IF547" s="50"/>
      <c r="IG547" s="66"/>
      <c r="IH547" s="66"/>
      <c r="II547" s="33" t="str">
        <f t="shared" ca="1" si="1514"/>
        <v>0</v>
      </c>
      <c r="IJ547" s="66" t="str">
        <f t="shared" ca="1" si="1515"/>
        <v/>
      </c>
      <c r="IK547" s="66" t="str">
        <f t="shared" ca="1" si="1516"/>
        <v/>
      </c>
      <c r="IL547" s="67">
        <f t="shared" ca="1" si="1529"/>
        <v>1</v>
      </c>
      <c r="IM547" s="34"/>
      <c r="IN547" s="34"/>
      <c r="IO547" s="37">
        <f t="shared" ca="1" si="1530"/>
        <v>0</v>
      </c>
      <c r="IP547" s="22">
        <f t="shared" ca="1" si="1517"/>
        <v>6</v>
      </c>
      <c r="IQ547" s="78" t="str">
        <f t="shared" ca="1" si="1607"/>
        <v>Profit Target</v>
      </c>
      <c r="IR547" s="156">
        <f t="shared" ca="1" si="1608"/>
        <v>0</v>
      </c>
      <c r="IS547" s="78">
        <f t="shared" ca="1" si="1531"/>
        <v>6</v>
      </c>
      <c r="IT547" s="58"/>
      <c r="IU547" s="58"/>
      <c r="IV547" s="58"/>
      <c r="IW547" s="58"/>
      <c r="IX547" s="58"/>
      <c r="IY547" s="58"/>
      <c r="IZ547" s="58"/>
      <c r="JA547" s="58"/>
      <c r="JB547" s="58"/>
      <c r="JC547" s="58"/>
      <c r="JD547" s="58"/>
      <c r="JE547" s="58"/>
      <c r="JF547" s="58"/>
      <c r="JG547" s="58"/>
      <c r="JH547" s="58"/>
      <c r="JI547" s="58"/>
      <c r="JJ547" s="58"/>
      <c r="JK547" s="58"/>
      <c r="JL547" s="58"/>
      <c r="JM547" s="58"/>
      <c r="JN547" s="58"/>
      <c r="JO547" s="58"/>
      <c r="JP547" s="58"/>
      <c r="JQ547" s="58"/>
      <c r="JR547" s="58"/>
      <c r="JS547" s="58"/>
      <c r="JT547" s="58"/>
      <c r="JU547" s="58"/>
      <c r="JV547" s="58"/>
      <c r="JW547" s="58"/>
      <c r="JX547" s="58"/>
      <c r="JY547" s="58"/>
      <c r="JZ547" s="58"/>
      <c r="KA547" s="58"/>
      <c r="KB547" s="58"/>
      <c r="KC547" s="58"/>
      <c r="KD547" s="58"/>
      <c r="KE547" s="58"/>
      <c r="KF547" s="58"/>
      <c r="KG547" s="58"/>
      <c r="KH547" s="58"/>
      <c r="KI547" s="58"/>
      <c r="KJ547" s="58"/>
      <c r="KK547" s="58"/>
      <c r="KL547" s="58"/>
      <c r="KM547" s="58"/>
      <c r="KN547" s="58"/>
      <c r="KO547" s="58"/>
      <c r="KP547" s="58"/>
      <c r="KQ547" s="58"/>
      <c r="KR547" s="58"/>
      <c r="KS547" s="58"/>
      <c r="KT547" s="58"/>
      <c r="KU547" s="58"/>
      <c r="KV547" s="58"/>
      <c r="KW547" s="58"/>
      <c r="KX547" s="58"/>
      <c r="KY547" s="58"/>
      <c r="KZ547" s="58"/>
      <c r="LA547" s="58"/>
      <c r="LB547" s="58"/>
      <c r="LC547" s="58"/>
      <c r="LD547" s="58"/>
      <c r="LE547" s="58"/>
      <c r="LF547" s="58"/>
      <c r="LG547" s="58"/>
      <c r="LH547" s="58"/>
      <c r="LI547" s="58"/>
      <c r="LJ547" s="58"/>
      <c r="LK547" s="58"/>
      <c r="LL547" s="58"/>
      <c r="LM547" s="58"/>
      <c r="LN547" s="58"/>
      <c r="LO547" s="58"/>
      <c r="LP547" s="90" t="str">
        <f t="shared" si="1532"/>
        <v/>
      </c>
      <c r="LQ547" s="43"/>
      <c r="LR547" s="43"/>
      <c r="LS547" s="43"/>
      <c r="LT547" s="43"/>
      <c r="LU547" s="43"/>
      <c r="LV547" s="43"/>
      <c r="LW547" s="43"/>
      <c r="LX547" s="43"/>
      <c r="LY547" s="43"/>
      <c r="LZ547" s="43"/>
      <c r="MA547" s="43"/>
      <c r="MO547" s="15">
        <f t="shared" ca="1" si="1476"/>
        <v>35</v>
      </c>
    </row>
    <row r="548" spans="1:353">
      <c r="A548" s="15">
        <f t="shared" ca="1" si="1474"/>
        <v>19</v>
      </c>
      <c r="B548" s="33" t="str">
        <f t="shared" ca="1" si="1475"/>
        <v>DB</v>
      </c>
      <c r="C548" s="10" t="str">
        <f t="shared" ca="1" si="1518"/>
        <v>profit target</v>
      </c>
      <c r="D548" s="50">
        <f t="shared" ca="1" si="1519"/>
        <v>0</v>
      </c>
      <c r="E548" s="10" t="str">
        <f t="shared" si="1520"/>
        <v/>
      </c>
      <c r="F548" s="111">
        <f t="shared" si="1521"/>
        <v>544</v>
      </c>
      <c r="G548" s="59">
        <f t="shared" ca="1" si="1533"/>
        <v>1</v>
      </c>
      <c r="H548" s="56">
        <f ca="1">COUNTIF($A$5:A548,$H$5)</f>
        <v>13</v>
      </c>
      <c r="I548" s="56">
        <f ca="1">COUNTIF($A$5:$A548,$I$5)</f>
        <v>16</v>
      </c>
      <c r="J548" s="56">
        <f ca="1">COUNTIF($A$5:$A548,$J$5)</f>
        <v>9</v>
      </c>
      <c r="K548" s="56">
        <f ca="1">COUNTIF($A$5:$A548,$K$5)</f>
        <v>17</v>
      </c>
      <c r="L548" s="56">
        <f ca="1">COUNTIF($A$5:$A548,$L$5)</f>
        <v>16</v>
      </c>
      <c r="M548" s="56">
        <f ca="1">COUNTIF($A$5:$A548,$M$5)</f>
        <v>12</v>
      </c>
      <c r="N548" s="56">
        <f ca="1">COUNTIF($A$5:$A548,$N$5)</f>
        <v>8</v>
      </c>
      <c r="O548" s="56">
        <f ca="1">COUNTIF($A$5:$A548,$O$5)</f>
        <v>13</v>
      </c>
      <c r="P548" s="56">
        <f ca="1">COUNTIF($A$5:$A548,$P$5)</f>
        <v>17</v>
      </c>
      <c r="Q548" s="56">
        <f ca="1">COUNTIF($A$5:$A548,$Q$5)</f>
        <v>23</v>
      </c>
      <c r="R548" s="56">
        <f ca="1">COUNTIF($A$5:$A548,$R$5)</f>
        <v>21</v>
      </c>
      <c r="S548" s="56">
        <f ca="1">COUNTIF($A$5:$A548,$S$5)</f>
        <v>15</v>
      </c>
      <c r="T548" s="56">
        <f ca="1">COUNTIF($A$5:$A548,$T$5)</f>
        <v>14</v>
      </c>
      <c r="U548" s="56">
        <f ca="1">COUNTIF($A$5:$A548,$U$5)</f>
        <v>15</v>
      </c>
      <c r="V548" s="56">
        <f ca="1">COUNTIF($A$5:$A548,$V$5)</f>
        <v>13</v>
      </c>
      <c r="W548" s="56">
        <f ca="1">COUNTIF($A$5:$A548,$W$5)</f>
        <v>15</v>
      </c>
      <c r="X548" s="56">
        <f ca="1">COUNTIF($A$5:$A548,$X$5)</f>
        <v>15</v>
      </c>
      <c r="Y548" s="56">
        <f ca="1">COUNTIF($A$5:$A548,$Y$5)</f>
        <v>16</v>
      </c>
      <c r="Z548" s="56">
        <f ca="1">COUNTIF($A$5:$A548,$Z$5)</f>
        <v>15</v>
      </c>
      <c r="AA548" s="56">
        <f ca="1">COUNTIF($A$5:$A548,$AA$5)</f>
        <v>10</v>
      </c>
      <c r="AB548" s="56">
        <f ca="1">COUNTIF($A$5:$A548,$AB$5)</f>
        <v>11</v>
      </c>
      <c r="AC548" s="56">
        <f ca="1">COUNTIF($A$5:$A548,$AC$5)</f>
        <v>14</v>
      </c>
      <c r="AD548" s="56">
        <f ca="1">COUNTIF($A$5:$A548,$AD$5)</f>
        <v>21</v>
      </c>
      <c r="AE548" s="56">
        <f ca="1">COUNTIF($A$5:$A548,$AE$5)</f>
        <v>20</v>
      </c>
      <c r="AF548" s="56">
        <f ca="1">COUNTIF($A$5:$A548,$AF$5)</f>
        <v>10</v>
      </c>
      <c r="AG548" s="56">
        <f ca="1">COUNTIF($A$5:$A548,$AG$5)</f>
        <v>11</v>
      </c>
      <c r="AH548" s="56">
        <f ca="1">COUNTIF($A$5:$A548,$AH$5)</f>
        <v>8</v>
      </c>
      <c r="AI548" s="56">
        <f ca="1">COUNTIF($A$5:$A548,$AI$5)</f>
        <v>12</v>
      </c>
      <c r="AJ548" s="56">
        <f ca="1">COUNTIF($A$5:$A548,$AJ$5)</f>
        <v>24</v>
      </c>
      <c r="AK548" s="56">
        <f ca="1">COUNTIF($A$5:$A548,$AK$5)</f>
        <v>13</v>
      </c>
      <c r="AL548" s="56">
        <f ca="1">COUNTIF($A$5:$A548,$AL$5)</f>
        <v>10</v>
      </c>
      <c r="AM548" s="56">
        <f ca="1">COUNTIF($A$5:$A548,$AM$5)</f>
        <v>18</v>
      </c>
      <c r="AN548" s="56">
        <f ca="1">COUNTIF($A$5:$A548,$AN$5)</f>
        <v>17</v>
      </c>
      <c r="AO548" s="56">
        <f ca="1">COUNTIF($A$5:$A548,$AO$5)</f>
        <v>18</v>
      </c>
      <c r="AP548" s="56">
        <f ca="1">COUNTIF($A$5:$A548,$AP$5)</f>
        <v>20</v>
      </c>
      <c r="AQ548" s="56">
        <f ca="1">COUNTIF($A$5:$A548,$AQ$5)</f>
        <v>13</v>
      </c>
      <c r="AR548" s="56">
        <f ca="1">COUNTIF($A$5:$A548,$AR$5)</f>
        <v>11</v>
      </c>
      <c r="AS548" s="101">
        <f t="shared" ca="1" si="1522"/>
        <v>0</v>
      </c>
      <c r="AT548" s="58">
        <f t="shared" si="1523"/>
        <v>544</v>
      </c>
      <c r="AU548" s="105">
        <f t="shared" si="1524"/>
        <v>15</v>
      </c>
      <c r="AV548" s="105">
        <f t="shared" si="1525"/>
        <v>352.512</v>
      </c>
      <c r="AW548" s="58">
        <f t="shared" ca="1" si="1609"/>
        <v>28</v>
      </c>
      <c r="AX548" s="58">
        <f t="shared" ca="1" si="1610"/>
        <v>15</v>
      </c>
      <c r="AY548" s="58">
        <f t="shared" ca="1" si="1611"/>
        <v>33</v>
      </c>
      <c r="AZ548" s="58">
        <f t="shared" ca="1" si="1612"/>
        <v>39</v>
      </c>
      <c r="BA548" s="58">
        <f t="shared" ca="1" si="1613"/>
        <v>17</v>
      </c>
      <c r="BB548" s="58">
        <f t="shared" ca="1" si="1614"/>
        <v>66</v>
      </c>
      <c r="BC548" s="58">
        <f t="shared" ca="1" si="1615"/>
        <v>24</v>
      </c>
      <c r="BD548" s="58">
        <f t="shared" ca="1" si="1616"/>
        <v>14</v>
      </c>
      <c r="BE548" s="58">
        <f t="shared" ca="1" si="1617"/>
        <v>9</v>
      </c>
      <c r="BF548" s="58">
        <f t="shared" ca="1" si="1618"/>
        <v>23</v>
      </c>
      <c r="BG548" s="58">
        <f t="shared" ca="1" si="1619"/>
        <v>16</v>
      </c>
      <c r="BH548" s="58">
        <f t="shared" ca="1" si="1620"/>
        <v>47</v>
      </c>
      <c r="BI548" s="58">
        <f t="shared" ca="1" si="1621"/>
        <v>22</v>
      </c>
      <c r="BJ548" s="58">
        <f t="shared" ca="1" si="1622"/>
        <v>1</v>
      </c>
      <c r="BK548" s="58">
        <f t="shared" ca="1" si="1623"/>
        <v>10</v>
      </c>
      <c r="BL548" s="58">
        <f t="shared" ca="1" si="1624"/>
        <v>3</v>
      </c>
      <c r="BM548" s="58">
        <f t="shared" ca="1" si="1625"/>
        <v>7</v>
      </c>
      <c r="BN548" s="58">
        <f t="shared" ca="1" si="1626"/>
        <v>2</v>
      </c>
      <c r="BO548" s="58">
        <f t="shared" ca="1" si="1627"/>
        <v>0</v>
      </c>
      <c r="BP548" s="58">
        <f t="shared" ca="1" si="1628"/>
        <v>19</v>
      </c>
      <c r="BQ548" s="58">
        <f t="shared" ca="1" si="1629"/>
        <v>18</v>
      </c>
      <c r="BR548" s="58">
        <f t="shared" ca="1" si="1630"/>
        <v>42</v>
      </c>
      <c r="BS548" s="58">
        <f t="shared" ca="1" si="1631"/>
        <v>5</v>
      </c>
      <c r="BT548" s="58">
        <f t="shared" ca="1" si="1632"/>
        <v>143</v>
      </c>
      <c r="BU548" s="58">
        <f t="shared" ca="1" si="1633"/>
        <v>90</v>
      </c>
      <c r="BV548" s="58">
        <f t="shared" ca="1" si="1634"/>
        <v>82</v>
      </c>
      <c r="BW548" s="58">
        <f t="shared" ca="1" si="1635"/>
        <v>6</v>
      </c>
      <c r="BX548" s="58">
        <f t="shared" ca="1" si="1636"/>
        <v>55</v>
      </c>
      <c r="BY548" s="58">
        <f t="shared" ca="1" si="1637"/>
        <v>8</v>
      </c>
      <c r="BZ548" s="58">
        <f t="shared" ca="1" si="1638"/>
        <v>74</v>
      </c>
      <c r="CA548" s="58">
        <f t="shared" ca="1" si="1639"/>
        <v>54</v>
      </c>
      <c r="CB548" s="58">
        <f t="shared" ca="1" si="1640"/>
        <v>52</v>
      </c>
      <c r="CC548" s="58">
        <f t="shared" ca="1" si="1641"/>
        <v>63</v>
      </c>
      <c r="CD548" s="58">
        <f t="shared" ca="1" si="1642"/>
        <v>67</v>
      </c>
      <c r="CE548" s="58">
        <f t="shared" ca="1" si="1643"/>
        <v>4</v>
      </c>
      <c r="CF548" s="58">
        <f t="shared" ca="1" si="1644"/>
        <v>49</v>
      </c>
      <c r="CG548" s="58">
        <f t="shared" ca="1" si="1645"/>
        <v>36</v>
      </c>
      <c r="CH548" s="58" t="str">
        <f t="shared" ca="1" si="1534"/>
        <v/>
      </c>
      <c r="CI548" s="58" t="str">
        <f t="shared" ca="1" si="1535"/>
        <v/>
      </c>
      <c r="CJ548" s="58" t="str">
        <f t="shared" ca="1" si="1536"/>
        <v/>
      </c>
      <c r="CK548" s="58" t="str">
        <f t="shared" ca="1" si="1537"/>
        <v/>
      </c>
      <c r="CL548" s="58" t="str">
        <f t="shared" ca="1" si="1538"/>
        <v/>
      </c>
      <c r="CM548" s="58" t="str">
        <f t="shared" ca="1" si="1539"/>
        <v/>
      </c>
      <c r="CN548" s="58" t="str">
        <f t="shared" ca="1" si="1540"/>
        <v/>
      </c>
      <c r="CO548" s="58" t="str">
        <f t="shared" ca="1" si="1541"/>
        <v/>
      </c>
      <c r="CP548" s="58" t="str">
        <f t="shared" ca="1" si="1542"/>
        <v/>
      </c>
      <c r="CQ548" s="58" t="str">
        <f t="shared" ca="1" si="1543"/>
        <v/>
      </c>
      <c r="CR548" s="58" t="str">
        <f t="shared" ca="1" si="1544"/>
        <v/>
      </c>
      <c r="CS548" s="58" t="str">
        <f t="shared" ca="1" si="1545"/>
        <v/>
      </c>
      <c r="CT548" s="58" t="str">
        <f t="shared" ca="1" si="1546"/>
        <v/>
      </c>
      <c r="CU548" s="58" t="str">
        <f t="shared" ca="1" si="1547"/>
        <v/>
      </c>
      <c r="CV548" s="58" t="str">
        <f t="shared" ca="1" si="1548"/>
        <v/>
      </c>
      <c r="CW548" s="58" t="str">
        <f t="shared" ca="1" si="1549"/>
        <v/>
      </c>
      <c r="CX548" s="58" t="str">
        <f t="shared" ca="1" si="1550"/>
        <v/>
      </c>
      <c r="CY548" s="58" t="str">
        <f t="shared" ca="1" si="1551"/>
        <v/>
      </c>
      <c r="CZ548" s="58" t="str">
        <f t="shared" ca="1" si="1552"/>
        <v/>
      </c>
      <c r="DA548" s="58" t="str">
        <f t="shared" ca="1" si="1553"/>
        <v/>
      </c>
      <c r="DB548" s="58" t="str">
        <f t="shared" ca="1" si="1554"/>
        <v/>
      </c>
      <c r="DC548" s="58" t="str">
        <f t="shared" ca="1" si="1555"/>
        <v/>
      </c>
      <c r="DD548" s="58" t="str">
        <f t="shared" ca="1" si="1556"/>
        <v/>
      </c>
      <c r="DE548" s="58" t="str">
        <f t="shared" ca="1" si="1557"/>
        <v/>
      </c>
      <c r="DF548" s="58" t="str">
        <f t="shared" ca="1" si="1558"/>
        <v/>
      </c>
      <c r="DG548" s="58" t="str">
        <f t="shared" ca="1" si="1559"/>
        <v/>
      </c>
      <c r="DH548" s="58" t="str">
        <f t="shared" ca="1" si="1560"/>
        <v/>
      </c>
      <c r="DI548" s="58" t="str">
        <f t="shared" ca="1" si="1561"/>
        <v/>
      </c>
      <c r="DJ548" s="58" t="str">
        <f t="shared" ca="1" si="1562"/>
        <v/>
      </c>
      <c r="DK548" s="58" t="str">
        <f t="shared" ca="1" si="1563"/>
        <v/>
      </c>
      <c r="DL548" s="58" t="str">
        <f t="shared" ca="1" si="1564"/>
        <v/>
      </c>
      <c r="DM548" s="58" t="str">
        <f t="shared" ca="1" si="1565"/>
        <v/>
      </c>
      <c r="DN548" s="58" t="str">
        <f t="shared" ca="1" si="1566"/>
        <v/>
      </c>
      <c r="DO548" s="58" t="str">
        <f t="shared" ca="1" si="1567"/>
        <v/>
      </c>
      <c r="DP548" s="58" t="str">
        <f t="shared" ca="1" si="1568"/>
        <v/>
      </c>
      <c r="DQ548" s="58" t="str">
        <f t="shared" ca="1" si="1568"/>
        <v/>
      </c>
      <c r="DR548" s="58" t="str">
        <f t="shared" ca="1" si="1569"/>
        <v/>
      </c>
      <c r="DS548" s="34">
        <f t="shared" ca="1" si="1570"/>
        <v>0</v>
      </c>
      <c r="DT548" s="34">
        <f t="shared" ca="1" si="1571"/>
        <v>0</v>
      </c>
      <c r="DU548" s="34">
        <f t="shared" ca="1" si="1572"/>
        <v>0</v>
      </c>
      <c r="DV548" s="34">
        <f t="shared" ca="1" si="1573"/>
        <v>0</v>
      </c>
      <c r="DW548" s="34">
        <f t="shared" ca="1" si="1574"/>
        <v>0</v>
      </c>
      <c r="DX548" s="34">
        <f t="shared" ca="1" si="1575"/>
        <v>0</v>
      </c>
      <c r="DY548" s="34">
        <f t="shared" ca="1" si="1576"/>
        <v>0</v>
      </c>
      <c r="DZ548" s="34">
        <f t="shared" ca="1" si="1577"/>
        <v>0</v>
      </c>
      <c r="EA548" s="34">
        <f t="shared" ca="1" si="1578"/>
        <v>0</v>
      </c>
      <c r="EB548" s="34">
        <f t="shared" ca="1" si="1579"/>
        <v>0</v>
      </c>
      <c r="EC548" s="34">
        <f t="shared" ca="1" si="1580"/>
        <v>0</v>
      </c>
      <c r="ED548" s="34">
        <f t="shared" ca="1" si="1581"/>
        <v>0</v>
      </c>
      <c r="EE548" s="34">
        <f t="shared" ca="1" si="1582"/>
        <v>0</v>
      </c>
      <c r="EF548" s="34">
        <f t="shared" ca="1" si="1583"/>
        <v>0</v>
      </c>
      <c r="EG548" s="34">
        <f t="shared" ca="1" si="1584"/>
        <v>0</v>
      </c>
      <c r="EH548" s="34">
        <f t="shared" ca="1" si="1585"/>
        <v>0</v>
      </c>
      <c r="EI548" s="34">
        <f t="shared" ca="1" si="1586"/>
        <v>0</v>
      </c>
      <c r="EJ548" s="34">
        <f t="shared" ca="1" si="1587"/>
        <v>0</v>
      </c>
      <c r="EK548" s="34">
        <f t="shared" ca="1" si="1588"/>
        <v>0</v>
      </c>
      <c r="EL548" s="34">
        <f t="shared" ca="1" si="1589"/>
        <v>0</v>
      </c>
      <c r="EM548" s="34">
        <f t="shared" ca="1" si="1590"/>
        <v>0</v>
      </c>
      <c r="EN548" s="34">
        <f t="shared" ca="1" si="1591"/>
        <v>0</v>
      </c>
      <c r="EO548" s="34">
        <f t="shared" ca="1" si="1592"/>
        <v>0</v>
      </c>
      <c r="EP548" s="34">
        <f t="shared" ca="1" si="1593"/>
        <v>0</v>
      </c>
      <c r="EQ548" s="34">
        <f t="shared" ca="1" si="1594"/>
        <v>0</v>
      </c>
      <c r="ER548" s="34">
        <f t="shared" ca="1" si="1595"/>
        <v>0</v>
      </c>
      <c r="ES548" s="34">
        <f t="shared" ca="1" si="1596"/>
        <v>0</v>
      </c>
      <c r="ET548" s="34">
        <f t="shared" ca="1" si="1597"/>
        <v>0</v>
      </c>
      <c r="EU548" s="34">
        <f t="shared" ca="1" si="1598"/>
        <v>0</v>
      </c>
      <c r="EV548" s="34">
        <f t="shared" ca="1" si="1599"/>
        <v>0</v>
      </c>
      <c r="EW548" s="34">
        <f t="shared" ca="1" si="1600"/>
        <v>0</v>
      </c>
      <c r="EX548" s="34">
        <f t="shared" ca="1" si="1601"/>
        <v>0</v>
      </c>
      <c r="EY548" s="34">
        <f t="shared" ca="1" si="1602"/>
        <v>0</v>
      </c>
      <c r="EZ548" s="34">
        <f t="shared" ca="1" si="1603"/>
        <v>0</v>
      </c>
      <c r="FA548" s="34">
        <f t="shared" ca="1" si="1604"/>
        <v>0</v>
      </c>
      <c r="FB548" s="34">
        <f t="shared" ca="1" si="1605"/>
        <v>0</v>
      </c>
      <c r="FC548" s="34">
        <f t="shared" ca="1" si="1606"/>
        <v>0</v>
      </c>
      <c r="FD548" s="71"/>
      <c r="FE548" s="76"/>
      <c r="FF548" s="76"/>
      <c r="FG548" s="76"/>
      <c r="FH548" s="58"/>
      <c r="FI548" s="58"/>
      <c r="FJ548" s="58">
        <v>0</v>
      </c>
      <c r="FK548" s="58">
        <v>0</v>
      </c>
      <c r="FL548" s="34">
        <f t="shared" ca="1" si="1477"/>
        <v>0</v>
      </c>
      <c r="FM548" s="34">
        <f t="shared" ca="1" si="1478"/>
        <v>0</v>
      </c>
      <c r="FN548" s="34">
        <f t="shared" ca="1" si="1479"/>
        <v>0</v>
      </c>
      <c r="FO548" s="34">
        <f t="shared" ca="1" si="1480"/>
        <v>0</v>
      </c>
      <c r="FP548" s="34">
        <f t="shared" ca="1" si="1481"/>
        <v>0</v>
      </c>
      <c r="FQ548" s="34">
        <f t="shared" ca="1" si="1482"/>
        <v>0</v>
      </c>
      <c r="FR548" s="34">
        <f t="shared" ca="1" si="1483"/>
        <v>0</v>
      </c>
      <c r="FS548" s="34">
        <f t="shared" ca="1" si="1484"/>
        <v>0</v>
      </c>
      <c r="FT548" s="34">
        <f t="shared" ca="1" si="1485"/>
        <v>0</v>
      </c>
      <c r="FU548" s="34">
        <f t="shared" ca="1" si="1486"/>
        <v>0</v>
      </c>
      <c r="FV548" s="34">
        <f t="shared" ca="1" si="1487"/>
        <v>0</v>
      </c>
      <c r="FW548" s="34">
        <f t="shared" ca="1" si="1488"/>
        <v>0</v>
      </c>
      <c r="FX548" s="34">
        <f t="shared" ca="1" si="1489"/>
        <v>0</v>
      </c>
      <c r="FY548" s="34">
        <f t="shared" ca="1" si="1490"/>
        <v>0</v>
      </c>
      <c r="FZ548" s="34">
        <f t="shared" ca="1" si="1491"/>
        <v>0</v>
      </c>
      <c r="GA548" s="34">
        <f t="shared" ca="1" si="1492"/>
        <v>0</v>
      </c>
      <c r="GB548" s="34">
        <f t="shared" ca="1" si="1493"/>
        <v>0</v>
      </c>
      <c r="GC548" s="34">
        <f t="shared" ca="1" si="1494"/>
        <v>0</v>
      </c>
      <c r="GD548" s="34">
        <f t="shared" ca="1" si="1495"/>
        <v>0</v>
      </c>
      <c r="GE548" s="34">
        <f t="shared" ca="1" si="1496"/>
        <v>0</v>
      </c>
      <c r="GF548" s="34">
        <f t="shared" ca="1" si="1497"/>
        <v>0</v>
      </c>
      <c r="GG548" s="34">
        <f t="shared" ca="1" si="1498"/>
        <v>0</v>
      </c>
      <c r="GH548" s="34">
        <f t="shared" ca="1" si="1499"/>
        <v>0</v>
      </c>
      <c r="GI548" s="34">
        <f t="shared" ca="1" si="1500"/>
        <v>0</v>
      </c>
      <c r="GJ548" s="34">
        <f t="shared" ca="1" si="1501"/>
        <v>0</v>
      </c>
      <c r="GK548" s="34">
        <f t="shared" ca="1" si="1502"/>
        <v>0</v>
      </c>
      <c r="GL548" s="34">
        <f t="shared" ca="1" si="1503"/>
        <v>0</v>
      </c>
      <c r="GM548" s="34">
        <f t="shared" ca="1" si="1504"/>
        <v>0</v>
      </c>
      <c r="GN548" s="34">
        <f t="shared" ca="1" si="1505"/>
        <v>0</v>
      </c>
      <c r="GO548" s="34">
        <f t="shared" ca="1" si="1506"/>
        <v>0</v>
      </c>
      <c r="GP548" s="34">
        <f t="shared" ca="1" si="1507"/>
        <v>0</v>
      </c>
      <c r="GQ548" s="34">
        <f t="shared" ca="1" si="1508"/>
        <v>0</v>
      </c>
      <c r="GR548" s="34">
        <f t="shared" ca="1" si="1509"/>
        <v>0</v>
      </c>
      <c r="GS548" s="34">
        <f t="shared" ca="1" si="1510"/>
        <v>0</v>
      </c>
      <c r="GT548" s="34">
        <f t="shared" ca="1" si="1511"/>
        <v>0</v>
      </c>
      <c r="GU548" s="34">
        <f t="shared" ca="1" si="1512"/>
        <v>0</v>
      </c>
      <c r="GV548" s="34">
        <f t="shared" ca="1" si="1513"/>
        <v>0</v>
      </c>
      <c r="GW548" s="49" t="str">
        <f t="shared" ca="1" si="1526"/>
        <v>H</v>
      </c>
      <c r="GX548" s="49"/>
      <c r="GY548" s="49"/>
      <c r="GZ548" s="49"/>
      <c r="HA548" s="49"/>
      <c r="HB548" s="49" t="str">
        <f t="shared" ca="1" si="1527"/>
        <v>O</v>
      </c>
      <c r="HC548" s="49"/>
      <c r="HD548" s="49"/>
      <c r="HE548" s="49"/>
      <c r="HF548" s="49"/>
      <c r="HG548" s="49" t="str">
        <f t="shared" ca="1" si="1528"/>
        <v>R</v>
      </c>
      <c r="HH548" s="49"/>
      <c r="HI548" s="49"/>
      <c r="HJ548" s="49"/>
      <c r="HK548" s="49"/>
      <c r="HL548" s="65"/>
      <c r="HM548" s="50"/>
      <c r="HN548" s="50"/>
      <c r="HO548" s="66"/>
      <c r="HP548" s="66"/>
      <c r="HQ548" s="33"/>
      <c r="HR548" s="66"/>
      <c r="HS548" s="66"/>
      <c r="HT548" s="67"/>
      <c r="HU548" s="65"/>
      <c r="HV548" s="50"/>
      <c r="HW548" s="50"/>
      <c r="HX548" s="66"/>
      <c r="HY548" s="66"/>
      <c r="HZ548" s="33"/>
      <c r="IA548" s="66"/>
      <c r="IB548" s="66"/>
      <c r="IC548" s="67"/>
      <c r="ID548" s="65"/>
      <c r="IE548" s="50"/>
      <c r="IF548" s="50"/>
      <c r="IG548" s="66"/>
      <c r="IH548" s="66"/>
      <c r="II548" s="33" t="str">
        <f t="shared" ca="1" si="1514"/>
        <v>0</v>
      </c>
      <c r="IJ548" s="66" t="str">
        <f t="shared" ca="1" si="1515"/>
        <v/>
      </c>
      <c r="IK548" s="66" t="str">
        <f t="shared" ca="1" si="1516"/>
        <v/>
      </c>
      <c r="IL548" s="67">
        <f t="shared" ca="1" si="1529"/>
        <v>1</v>
      </c>
      <c r="IM548" s="34"/>
      <c r="IN548" s="34"/>
      <c r="IO548" s="37">
        <f t="shared" ca="1" si="1530"/>
        <v>0</v>
      </c>
      <c r="IP548" s="22">
        <f t="shared" ca="1" si="1517"/>
        <v>6</v>
      </c>
      <c r="IQ548" s="78" t="str">
        <f t="shared" ca="1" si="1607"/>
        <v>Profit Target</v>
      </c>
      <c r="IR548" s="156">
        <f t="shared" ca="1" si="1608"/>
        <v>0</v>
      </c>
      <c r="IS548" s="78">
        <f t="shared" ca="1" si="1531"/>
        <v>6</v>
      </c>
      <c r="IT548" s="58"/>
      <c r="IU548" s="58"/>
      <c r="IV548" s="58"/>
      <c r="IW548" s="58"/>
      <c r="IX548" s="58"/>
      <c r="IY548" s="58"/>
      <c r="IZ548" s="58"/>
      <c r="JA548" s="58"/>
      <c r="JB548" s="58"/>
      <c r="JC548" s="58"/>
      <c r="JD548" s="58"/>
      <c r="JE548" s="58"/>
      <c r="JF548" s="58"/>
      <c r="JG548" s="58"/>
      <c r="JH548" s="58"/>
      <c r="JI548" s="58"/>
      <c r="JJ548" s="58"/>
      <c r="JK548" s="58"/>
      <c r="JL548" s="58"/>
      <c r="JM548" s="58"/>
      <c r="JN548" s="58"/>
      <c r="JO548" s="58"/>
      <c r="JP548" s="58"/>
      <c r="JQ548" s="58"/>
      <c r="JR548" s="58"/>
      <c r="JS548" s="58"/>
      <c r="JT548" s="58"/>
      <c r="JU548" s="58"/>
      <c r="JV548" s="58"/>
      <c r="JW548" s="58"/>
      <c r="JX548" s="58"/>
      <c r="JY548" s="58"/>
      <c r="JZ548" s="58"/>
      <c r="KA548" s="58"/>
      <c r="KB548" s="58"/>
      <c r="KC548" s="58"/>
      <c r="KD548" s="58"/>
      <c r="KE548" s="58"/>
      <c r="KF548" s="58"/>
      <c r="KG548" s="58"/>
      <c r="KH548" s="58"/>
      <c r="KI548" s="58"/>
      <c r="KJ548" s="58"/>
      <c r="KK548" s="58"/>
      <c r="KL548" s="58"/>
      <c r="KM548" s="58"/>
      <c r="KN548" s="58"/>
      <c r="KO548" s="58"/>
      <c r="KP548" s="58"/>
      <c r="KQ548" s="58"/>
      <c r="KR548" s="58"/>
      <c r="KS548" s="58"/>
      <c r="KT548" s="58"/>
      <c r="KU548" s="58"/>
      <c r="KV548" s="58"/>
      <c r="KW548" s="58"/>
      <c r="KX548" s="58"/>
      <c r="KY548" s="58"/>
      <c r="KZ548" s="58"/>
      <c r="LA548" s="58"/>
      <c r="LB548" s="58"/>
      <c r="LC548" s="58"/>
      <c r="LD548" s="58"/>
      <c r="LE548" s="58"/>
      <c r="LF548" s="58"/>
      <c r="LG548" s="58"/>
      <c r="LH548" s="58"/>
      <c r="LI548" s="58"/>
      <c r="LJ548" s="58"/>
      <c r="LK548" s="58"/>
      <c r="LL548" s="58"/>
      <c r="LM548" s="58"/>
      <c r="LN548" s="58"/>
      <c r="LO548" s="58"/>
      <c r="LP548" s="90" t="str">
        <f t="shared" si="1532"/>
        <v/>
      </c>
      <c r="LQ548" s="43"/>
      <c r="LR548" s="43"/>
      <c r="LS548" s="43"/>
      <c r="LT548" s="43"/>
      <c r="LU548" s="43"/>
      <c r="LV548" s="43"/>
      <c r="LW548" s="43"/>
      <c r="LX548" s="43"/>
      <c r="LY548" s="43"/>
      <c r="LZ548" s="43"/>
      <c r="MA548" s="43"/>
      <c r="MO548" s="15">
        <f t="shared" ca="1" si="1476"/>
        <v>22</v>
      </c>
    </row>
    <row r="549" spans="1:353">
      <c r="A549" s="15">
        <f t="shared" ca="1" si="1474"/>
        <v>17</v>
      </c>
      <c r="B549" s="33" t="str">
        <f t="shared" ca="1" si="1475"/>
        <v>DB</v>
      </c>
      <c r="C549" s="10" t="str">
        <f t="shared" ca="1" si="1518"/>
        <v>profit target</v>
      </c>
      <c r="D549" s="50">
        <f t="shared" ca="1" si="1519"/>
        <v>0</v>
      </c>
      <c r="E549" s="10" t="str">
        <f t="shared" si="1520"/>
        <v/>
      </c>
      <c r="F549" s="111">
        <f t="shared" si="1521"/>
        <v>545</v>
      </c>
      <c r="G549" s="59">
        <f t="shared" ca="1" si="1533"/>
        <v>1</v>
      </c>
      <c r="H549" s="56">
        <f ca="1">COUNTIF($A$5:A549,$H$5)</f>
        <v>13</v>
      </c>
      <c r="I549" s="56">
        <f ca="1">COUNTIF($A$5:$A549,$I$5)</f>
        <v>16</v>
      </c>
      <c r="J549" s="56">
        <f ca="1">COUNTIF($A$5:$A549,$J$5)</f>
        <v>9</v>
      </c>
      <c r="K549" s="56">
        <f ca="1">COUNTIF($A$5:$A549,$K$5)</f>
        <v>17</v>
      </c>
      <c r="L549" s="56">
        <f ca="1">COUNTIF($A$5:$A549,$L$5)</f>
        <v>16</v>
      </c>
      <c r="M549" s="56">
        <f ca="1">COUNTIF($A$5:$A549,$M$5)</f>
        <v>12</v>
      </c>
      <c r="N549" s="56">
        <f ca="1">COUNTIF($A$5:$A549,$N$5)</f>
        <v>8</v>
      </c>
      <c r="O549" s="56">
        <f ca="1">COUNTIF($A$5:$A549,$O$5)</f>
        <v>13</v>
      </c>
      <c r="P549" s="56">
        <f ca="1">COUNTIF($A$5:$A549,$P$5)</f>
        <v>17</v>
      </c>
      <c r="Q549" s="56">
        <f ca="1">COUNTIF($A$5:$A549,$Q$5)</f>
        <v>23</v>
      </c>
      <c r="R549" s="56">
        <f ca="1">COUNTIF($A$5:$A549,$R$5)</f>
        <v>21</v>
      </c>
      <c r="S549" s="56">
        <f ca="1">COUNTIF($A$5:$A549,$S$5)</f>
        <v>15</v>
      </c>
      <c r="T549" s="56">
        <f ca="1">COUNTIF($A$5:$A549,$T$5)</f>
        <v>14</v>
      </c>
      <c r="U549" s="56">
        <f ca="1">COUNTIF($A$5:$A549,$U$5)</f>
        <v>15</v>
      </c>
      <c r="V549" s="56">
        <f ca="1">COUNTIF($A$5:$A549,$V$5)</f>
        <v>13</v>
      </c>
      <c r="W549" s="56">
        <f ca="1">COUNTIF($A$5:$A549,$W$5)</f>
        <v>15</v>
      </c>
      <c r="X549" s="56">
        <f ca="1">COUNTIF($A$5:$A549,$X$5)</f>
        <v>16</v>
      </c>
      <c r="Y549" s="56">
        <f ca="1">COUNTIF($A$5:$A549,$Y$5)</f>
        <v>16</v>
      </c>
      <c r="Z549" s="56">
        <f ca="1">COUNTIF($A$5:$A549,$Z$5)</f>
        <v>15</v>
      </c>
      <c r="AA549" s="56">
        <f ca="1">COUNTIF($A$5:$A549,$AA$5)</f>
        <v>10</v>
      </c>
      <c r="AB549" s="56">
        <f ca="1">COUNTIF($A$5:$A549,$AB$5)</f>
        <v>11</v>
      </c>
      <c r="AC549" s="56">
        <f ca="1">COUNTIF($A$5:$A549,$AC$5)</f>
        <v>14</v>
      </c>
      <c r="AD549" s="56">
        <f ca="1">COUNTIF($A$5:$A549,$AD$5)</f>
        <v>21</v>
      </c>
      <c r="AE549" s="56">
        <f ca="1">COUNTIF($A$5:$A549,$AE$5)</f>
        <v>20</v>
      </c>
      <c r="AF549" s="56">
        <f ca="1">COUNTIF($A$5:$A549,$AF$5)</f>
        <v>10</v>
      </c>
      <c r="AG549" s="56">
        <f ca="1">COUNTIF($A$5:$A549,$AG$5)</f>
        <v>11</v>
      </c>
      <c r="AH549" s="56">
        <f ca="1">COUNTIF($A$5:$A549,$AH$5)</f>
        <v>8</v>
      </c>
      <c r="AI549" s="56">
        <f ca="1">COUNTIF($A$5:$A549,$AI$5)</f>
        <v>12</v>
      </c>
      <c r="AJ549" s="56">
        <f ca="1">COUNTIF($A$5:$A549,$AJ$5)</f>
        <v>24</v>
      </c>
      <c r="AK549" s="56">
        <f ca="1">COUNTIF($A$5:$A549,$AK$5)</f>
        <v>13</v>
      </c>
      <c r="AL549" s="56">
        <f ca="1">COUNTIF($A$5:$A549,$AL$5)</f>
        <v>10</v>
      </c>
      <c r="AM549" s="56">
        <f ca="1">COUNTIF($A$5:$A549,$AM$5)</f>
        <v>18</v>
      </c>
      <c r="AN549" s="56">
        <f ca="1">COUNTIF($A$5:$A549,$AN$5)</f>
        <v>17</v>
      </c>
      <c r="AO549" s="56">
        <f ca="1">COUNTIF($A$5:$A549,$AO$5)</f>
        <v>18</v>
      </c>
      <c r="AP549" s="56">
        <f ca="1">COUNTIF($A$5:$A549,$AP$5)</f>
        <v>20</v>
      </c>
      <c r="AQ549" s="56">
        <f ca="1">COUNTIF($A$5:$A549,$AQ$5)</f>
        <v>13</v>
      </c>
      <c r="AR549" s="56">
        <f ca="1">COUNTIF($A$5:$A549,$AR$5)</f>
        <v>11</v>
      </c>
      <c r="AS549" s="101">
        <f t="shared" ca="1" si="1522"/>
        <v>0</v>
      </c>
      <c r="AT549" s="58">
        <f t="shared" si="1523"/>
        <v>545</v>
      </c>
      <c r="AU549" s="105">
        <f t="shared" si="1524"/>
        <v>15</v>
      </c>
      <c r="AV549" s="105">
        <f t="shared" si="1525"/>
        <v>353.16</v>
      </c>
      <c r="AW549" s="58">
        <f t="shared" ca="1" si="1609"/>
        <v>29</v>
      </c>
      <c r="AX549" s="58">
        <f t="shared" ca="1" si="1610"/>
        <v>16</v>
      </c>
      <c r="AY549" s="58">
        <f t="shared" ca="1" si="1611"/>
        <v>34</v>
      </c>
      <c r="AZ549" s="58">
        <f t="shared" ca="1" si="1612"/>
        <v>40</v>
      </c>
      <c r="BA549" s="58">
        <f t="shared" ca="1" si="1613"/>
        <v>18</v>
      </c>
      <c r="BB549" s="58">
        <f t="shared" ca="1" si="1614"/>
        <v>67</v>
      </c>
      <c r="BC549" s="58">
        <f t="shared" ca="1" si="1615"/>
        <v>25</v>
      </c>
      <c r="BD549" s="58">
        <f t="shared" ca="1" si="1616"/>
        <v>15</v>
      </c>
      <c r="BE549" s="58">
        <f t="shared" ca="1" si="1617"/>
        <v>10</v>
      </c>
      <c r="BF549" s="58">
        <f t="shared" ca="1" si="1618"/>
        <v>24</v>
      </c>
      <c r="BG549" s="58">
        <f t="shared" ca="1" si="1619"/>
        <v>17</v>
      </c>
      <c r="BH549" s="58">
        <f t="shared" ca="1" si="1620"/>
        <v>48</v>
      </c>
      <c r="BI549" s="58">
        <f t="shared" ca="1" si="1621"/>
        <v>23</v>
      </c>
      <c r="BJ549" s="58">
        <f t="shared" ca="1" si="1622"/>
        <v>2</v>
      </c>
      <c r="BK549" s="58">
        <f t="shared" ca="1" si="1623"/>
        <v>11</v>
      </c>
      <c r="BL549" s="58">
        <f t="shared" ca="1" si="1624"/>
        <v>4</v>
      </c>
      <c r="BM549" s="58">
        <f t="shared" ca="1" si="1625"/>
        <v>0</v>
      </c>
      <c r="BN549" s="58">
        <f t="shared" ca="1" si="1626"/>
        <v>3</v>
      </c>
      <c r="BO549" s="58">
        <f t="shared" ca="1" si="1627"/>
        <v>1</v>
      </c>
      <c r="BP549" s="58">
        <f t="shared" ca="1" si="1628"/>
        <v>20</v>
      </c>
      <c r="BQ549" s="58">
        <f t="shared" ca="1" si="1629"/>
        <v>19</v>
      </c>
      <c r="BR549" s="58">
        <f t="shared" ca="1" si="1630"/>
        <v>43</v>
      </c>
      <c r="BS549" s="58">
        <f t="shared" ca="1" si="1631"/>
        <v>6</v>
      </c>
      <c r="BT549" s="58">
        <f t="shared" ca="1" si="1632"/>
        <v>144</v>
      </c>
      <c r="BU549" s="58">
        <f t="shared" ca="1" si="1633"/>
        <v>91</v>
      </c>
      <c r="BV549" s="58">
        <f t="shared" ca="1" si="1634"/>
        <v>83</v>
      </c>
      <c r="BW549" s="58">
        <f t="shared" ca="1" si="1635"/>
        <v>7</v>
      </c>
      <c r="BX549" s="58">
        <f t="shared" ca="1" si="1636"/>
        <v>56</v>
      </c>
      <c r="BY549" s="58">
        <f t="shared" ca="1" si="1637"/>
        <v>9</v>
      </c>
      <c r="BZ549" s="58">
        <f t="shared" ca="1" si="1638"/>
        <v>75</v>
      </c>
      <c r="CA549" s="58">
        <f t="shared" ca="1" si="1639"/>
        <v>55</v>
      </c>
      <c r="CB549" s="58">
        <f t="shared" ca="1" si="1640"/>
        <v>53</v>
      </c>
      <c r="CC549" s="58">
        <f t="shared" ca="1" si="1641"/>
        <v>64</v>
      </c>
      <c r="CD549" s="58">
        <f t="shared" ca="1" si="1642"/>
        <v>68</v>
      </c>
      <c r="CE549" s="58">
        <f t="shared" ca="1" si="1643"/>
        <v>5</v>
      </c>
      <c r="CF549" s="58">
        <f t="shared" ca="1" si="1644"/>
        <v>50</v>
      </c>
      <c r="CG549" s="58">
        <f t="shared" ca="1" si="1645"/>
        <v>37</v>
      </c>
      <c r="CH549" s="58" t="str">
        <f t="shared" ca="1" si="1534"/>
        <v/>
      </c>
      <c r="CI549" s="58" t="str">
        <f t="shared" ca="1" si="1535"/>
        <v/>
      </c>
      <c r="CJ549" s="58" t="str">
        <f t="shared" ca="1" si="1536"/>
        <v/>
      </c>
      <c r="CK549" s="58" t="str">
        <f t="shared" ca="1" si="1537"/>
        <v/>
      </c>
      <c r="CL549" s="58" t="str">
        <f t="shared" ca="1" si="1538"/>
        <v/>
      </c>
      <c r="CM549" s="58" t="str">
        <f t="shared" ca="1" si="1539"/>
        <v/>
      </c>
      <c r="CN549" s="58" t="str">
        <f t="shared" ca="1" si="1540"/>
        <v/>
      </c>
      <c r="CO549" s="58" t="str">
        <f t="shared" ca="1" si="1541"/>
        <v/>
      </c>
      <c r="CP549" s="58" t="str">
        <f t="shared" ca="1" si="1542"/>
        <v/>
      </c>
      <c r="CQ549" s="58" t="str">
        <f t="shared" ca="1" si="1543"/>
        <v/>
      </c>
      <c r="CR549" s="58" t="str">
        <f t="shared" ca="1" si="1544"/>
        <v/>
      </c>
      <c r="CS549" s="58" t="str">
        <f t="shared" ca="1" si="1545"/>
        <v/>
      </c>
      <c r="CT549" s="58" t="str">
        <f t="shared" ca="1" si="1546"/>
        <v/>
      </c>
      <c r="CU549" s="58" t="str">
        <f t="shared" ca="1" si="1547"/>
        <v/>
      </c>
      <c r="CV549" s="58" t="str">
        <f t="shared" ca="1" si="1548"/>
        <v/>
      </c>
      <c r="CW549" s="58" t="str">
        <f t="shared" ca="1" si="1549"/>
        <v/>
      </c>
      <c r="CX549" s="58" t="str">
        <f t="shared" ca="1" si="1550"/>
        <v/>
      </c>
      <c r="CY549" s="58" t="str">
        <f t="shared" ca="1" si="1551"/>
        <v/>
      </c>
      <c r="CZ549" s="58" t="str">
        <f t="shared" ca="1" si="1552"/>
        <v/>
      </c>
      <c r="DA549" s="58" t="str">
        <f t="shared" ca="1" si="1553"/>
        <v/>
      </c>
      <c r="DB549" s="58" t="str">
        <f t="shared" ca="1" si="1554"/>
        <v/>
      </c>
      <c r="DC549" s="58" t="str">
        <f t="shared" ca="1" si="1555"/>
        <v/>
      </c>
      <c r="DD549" s="58" t="str">
        <f t="shared" ca="1" si="1556"/>
        <v/>
      </c>
      <c r="DE549" s="58" t="str">
        <f t="shared" ca="1" si="1557"/>
        <v/>
      </c>
      <c r="DF549" s="58" t="str">
        <f t="shared" ca="1" si="1558"/>
        <v/>
      </c>
      <c r="DG549" s="58" t="str">
        <f t="shared" ca="1" si="1559"/>
        <v/>
      </c>
      <c r="DH549" s="58" t="str">
        <f t="shared" ca="1" si="1560"/>
        <v/>
      </c>
      <c r="DI549" s="58" t="str">
        <f t="shared" ca="1" si="1561"/>
        <v/>
      </c>
      <c r="DJ549" s="58" t="str">
        <f t="shared" ca="1" si="1562"/>
        <v/>
      </c>
      <c r="DK549" s="58" t="str">
        <f t="shared" ca="1" si="1563"/>
        <v/>
      </c>
      <c r="DL549" s="58" t="str">
        <f t="shared" ca="1" si="1564"/>
        <v/>
      </c>
      <c r="DM549" s="58" t="str">
        <f t="shared" ca="1" si="1565"/>
        <v/>
      </c>
      <c r="DN549" s="58" t="str">
        <f t="shared" ca="1" si="1566"/>
        <v/>
      </c>
      <c r="DO549" s="58" t="str">
        <f t="shared" ca="1" si="1567"/>
        <v/>
      </c>
      <c r="DP549" s="58" t="str">
        <f t="shared" ca="1" si="1568"/>
        <v/>
      </c>
      <c r="DQ549" s="58" t="str">
        <f t="shared" ca="1" si="1568"/>
        <v/>
      </c>
      <c r="DR549" s="58" t="str">
        <f t="shared" ca="1" si="1569"/>
        <v/>
      </c>
      <c r="DS549" s="34">
        <f t="shared" ca="1" si="1570"/>
        <v>0</v>
      </c>
      <c r="DT549" s="34">
        <f t="shared" ca="1" si="1571"/>
        <v>0</v>
      </c>
      <c r="DU549" s="34">
        <f t="shared" ca="1" si="1572"/>
        <v>0</v>
      </c>
      <c r="DV549" s="34">
        <f t="shared" ca="1" si="1573"/>
        <v>0</v>
      </c>
      <c r="DW549" s="34">
        <f t="shared" ca="1" si="1574"/>
        <v>0</v>
      </c>
      <c r="DX549" s="34">
        <f t="shared" ca="1" si="1575"/>
        <v>0</v>
      </c>
      <c r="DY549" s="34">
        <f t="shared" ca="1" si="1576"/>
        <v>0</v>
      </c>
      <c r="DZ549" s="34">
        <f t="shared" ca="1" si="1577"/>
        <v>0</v>
      </c>
      <c r="EA549" s="34">
        <f t="shared" ca="1" si="1578"/>
        <v>0</v>
      </c>
      <c r="EB549" s="34">
        <f t="shared" ca="1" si="1579"/>
        <v>0</v>
      </c>
      <c r="EC549" s="34">
        <f t="shared" ca="1" si="1580"/>
        <v>0</v>
      </c>
      <c r="ED549" s="34">
        <f t="shared" ca="1" si="1581"/>
        <v>0</v>
      </c>
      <c r="EE549" s="34">
        <f t="shared" ca="1" si="1582"/>
        <v>0</v>
      </c>
      <c r="EF549" s="34">
        <f t="shared" ca="1" si="1583"/>
        <v>0</v>
      </c>
      <c r="EG549" s="34">
        <f t="shared" ca="1" si="1584"/>
        <v>0</v>
      </c>
      <c r="EH549" s="34">
        <f t="shared" ca="1" si="1585"/>
        <v>0</v>
      </c>
      <c r="EI549" s="34">
        <f t="shared" ca="1" si="1586"/>
        <v>0</v>
      </c>
      <c r="EJ549" s="34">
        <f t="shared" ca="1" si="1587"/>
        <v>0</v>
      </c>
      <c r="EK549" s="34">
        <f t="shared" ca="1" si="1588"/>
        <v>0</v>
      </c>
      <c r="EL549" s="34">
        <f t="shared" ca="1" si="1589"/>
        <v>0</v>
      </c>
      <c r="EM549" s="34">
        <f t="shared" ca="1" si="1590"/>
        <v>0</v>
      </c>
      <c r="EN549" s="34">
        <f t="shared" ca="1" si="1591"/>
        <v>0</v>
      </c>
      <c r="EO549" s="34">
        <f t="shared" ca="1" si="1592"/>
        <v>0</v>
      </c>
      <c r="EP549" s="34">
        <f t="shared" ca="1" si="1593"/>
        <v>0</v>
      </c>
      <c r="EQ549" s="34">
        <f t="shared" ca="1" si="1594"/>
        <v>0</v>
      </c>
      <c r="ER549" s="34">
        <f t="shared" ca="1" si="1595"/>
        <v>0</v>
      </c>
      <c r="ES549" s="34">
        <f t="shared" ca="1" si="1596"/>
        <v>0</v>
      </c>
      <c r="ET549" s="34">
        <f t="shared" ca="1" si="1597"/>
        <v>0</v>
      </c>
      <c r="EU549" s="34">
        <f t="shared" ca="1" si="1598"/>
        <v>0</v>
      </c>
      <c r="EV549" s="34">
        <f t="shared" ca="1" si="1599"/>
        <v>0</v>
      </c>
      <c r="EW549" s="34">
        <f t="shared" ca="1" si="1600"/>
        <v>0</v>
      </c>
      <c r="EX549" s="34">
        <f t="shared" ca="1" si="1601"/>
        <v>0</v>
      </c>
      <c r="EY549" s="34">
        <f t="shared" ca="1" si="1602"/>
        <v>0</v>
      </c>
      <c r="EZ549" s="34">
        <f t="shared" ca="1" si="1603"/>
        <v>0</v>
      </c>
      <c r="FA549" s="34">
        <f t="shared" ca="1" si="1604"/>
        <v>0</v>
      </c>
      <c r="FB549" s="34">
        <f t="shared" ca="1" si="1605"/>
        <v>0</v>
      </c>
      <c r="FC549" s="34">
        <f t="shared" ca="1" si="1606"/>
        <v>0</v>
      </c>
      <c r="FD549" s="71"/>
      <c r="FE549" s="76"/>
      <c r="FF549" s="76"/>
      <c r="FG549" s="76"/>
      <c r="FH549" s="58"/>
      <c r="FI549" s="58"/>
      <c r="FJ549" s="58">
        <v>0</v>
      </c>
      <c r="FK549" s="58">
        <v>0</v>
      </c>
      <c r="FL549" s="34">
        <f t="shared" ca="1" si="1477"/>
        <v>0</v>
      </c>
      <c r="FM549" s="34">
        <f t="shared" ca="1" si="1478"/>
        <v>0</v>
      </c>
      <c r="FN549" s="34">
        <f t="shared" ca="1" si="1479"/>
        <v>0</v>
      </c>
      <c r="FO549" s="34">
        <f t="shared" ca="1" si="1480"/>
        <v>0</v>
      </c>
      <c r="FP549" s="34">
        <f t="shared" ca="1" si="1481"/>
        <v>0</v>
      </c>
      <c r="FQ549" s="34">
        <f t="shared" ca="1" si="1482"/>
        <v>0</v>
      </c>
      <c r="FR549" s="34">
        <f t="shared" ca="1" si="1483"/>
        <v>0</v>
      </c>
      <c r="FS549" s="34">
        <f t="shared" ca="1" si="1484"/>
        <v>0</v>
      </c>
      <c r="FT549" s="34">
        <f t="shared" ca="1" si="1485"/>
        <v>0</v>
      </c>
      <c r="FU549" s="34">
        <f t="shared" ca="1" si="1486"/>
        <v>0</v>
      </c>
      <c r="FV549" s="34">
        <f t="shared" ca="1" si="1487"/>
        <v>0</v>
      </c>
      <c r="FW549" s="34">
        <f t="shared" ca="1" si="1488"/>
        <v>0</v>
      </c>
      <c r="FX549" s="34">
        <f t="shared" ca="1" si="1489"/>
        <v>0</v>
      </c>
      <c r="FY549" s="34">
        <f t="shared" ca="1" si="1490"/>
        <v>0</v>
      </c>
      <c r="FZ549" s="34">
        <f t="shared" ca="1" si="1491"/>
        <v>0</v>
      </c>
      <c r="GA549" s="34">
        <f t="shared" ca="1" si="1492"/>
        <v>0</v>
      </c>
      <c r="GB549" s="34">
        <f t="shared" ca="1" si="1493"/>
        <v>0</v>
      </c>
      <c r="GC549" s="34">
        <f t="shared" ca="1" si="1494"/>
        <v>0</v>
      </c>
      <c r="GD549" s="34">
        <f t="shared" ca="1" si="1495"/>
        <v>0</v>
      </c>
      <c r="GE549" s="34">
        <f t="shared" ca="1" si="1496"/>
        <v>0</v>
      </c>
      <c r="GF549" s="34">
        <f t="shared" ca="1" si="1497"/>
        <v>0</v>
      </c>
      <c r="GG549" s="34">
        <f t="shared" ca="1" si="1498"/>
        <v>0</v>
      </c>
      <c r="GH549" s="34">
        <f t="shared" ca="1" si="1499"/>
        <v>0</v>
      </c>
      <c r="GI549" s="34">
        <f t="shared" ca="1" si="1500"/>
        <v>0</v>
      </c>
      <c r="GJ549" s="34">
        <f t="shared" ca="1" si="1501"/>
        <v>0</v>
      </c>
      <c r="GK549" s="34">
        <f t="shared" ca="1" si="1502"/>
        <v>0</v>
      </c>
      <c r="GL549" s="34">
        <f t="shared" ca="1" si="1503"/>
        <v>0</v>
      </c>
      <c r="GM549" s="34">
        <f t="shared" ca="1" si="1504"/>
        <v>0</v>
      </c>
      <c r="GN549" s="34">
        <f t="shared" ca="1" si="1505"/>
        <v>0</v>
      </c>
      <c r="GO549" s="34">
        <f t="shared" ca="1" si="1506"/>
        <v>0</v>
      </c>
      <c r="GP549" s="34">
        <f t="shared" ca="1" si="1507"/>
        <v>0</v>
      </c>
      <c r="GQ549" s="34">
        <f t="shared" ca="1" si="1508"/>
        <v>0</v>
      </c>
      <c r="GR549" s="34">
        <f t="shared" ca="1" si="1509"/>
        <v>0</v>
      </c>
      <c r="GS549" s="34">
        <f t="shared" ca="1" si="1510"/>
        <v>0</v>
      </c>
      <c r="GT549" s="34">
        <f t="shared" ca="1" si="1511"/>
        <v>0</v>
      </c>
      <c r="GU549" s="34">
        <f t="shared" ca="1" si="1512"/>
        <v>0</v>
      </c>
      <c r="GV549" s="34">
        <f t="shared" ca="1" si="1513"/>
        <v>0</v>
      </c>
      <c r="GW549" s="49" t="str">
        <f t="shared" ca="1" si="1526"/>
        <v>L</v>
      </c>
      <c r="GX549" s="49"/>
      <c r="GY549" s="49"/>
      <c r="GZ549" s="49"/>
      <c r="HA549" s="49"/>
      <c r="HB549" s="49" t="str">
        <f t="shared" ca="1" si="1527"/>
        <v>O</v>
      </c>
      <c r="HC549" s="49"/>
      <c r="HD549" s="49"/>
      <c r="HE549" s="49"/>
      <c r="HF549" s="49"/>
      <c r="HG549" s="49" t="str">
        <f t="shared" ca="1" si="1528"/>
        <v>B</v>
      </c>
      <c r="HH549" s="49"/>
      <c r="HI549" s="49"/>
      <c r="HJ549" s="49"/>
      <c r="HK549" s="49"/>
      <c r="HL549" s="65"/>
      <c r="HM549" s="50"/>
      <c r="HN549" s="50"/>
      <c r="HO549" s="66"/>
      <c r="HP549" s="66"/>
      <c r="HQ549" s="33"/>
      <c r="HR549" s="66"/>
      <c r="HS549" s="66"/>
      <c r="HT549" s="67"/>
      <c r="HU549" s="65"/>
      <c r="HV549" s="50"/>
      <c r="HW549" s="50"/>
      <c r="HX549" s="66"/>
      <c r="HY549" s="66"/>
      <c r="HZ549" s="33"/>
      <c r="IA549" s="66"/>
      <c r="IB549" s="66"/>
      <c r="IC549" s="67"/>
      <c r="ID549" s="65"/>
      <c r="IE549" s="50"/>
      <c r="IF549" s="50"/>
      <c r="IG549" s="66"/>
      <c r="IH549" s="66"/>
      <c r="II549" s="33" t="str">
        <f t="shared" ca="1" si="1514"/>
        <v>0</v>
      </c>
      <c r="IJ549" s="66" t="str">
        <f t="shared" ca="1" si="1515"/>
        <v/>
      </c>
      <c r="IK549" s="66" t="str">
        <f t="shared" ca="1" si="1516"/>
        <v/>
      </c>
      <c r="IL549" s="67">
        <f t="shared" ca="1" si="1529"/>
        <v>1</v>
      </c>
      <c r="IM549" s="34"/>
      <c r="IN549" s="34"/>
      <c r="IO549" s="37">
        <f t="shared" ca="1" si="1530"/>
        <v>0</v>
      </c>
      <c r="IP549" s="22">
        <f t="shared" ca="1" si="1517"/>
        <v>6</v>
      </c>
      <c r="IQ549" s="78" t="str">
        <f t="shared" ca="1" si="1607"/>
        <v>Profit Target</v>
      </c>
      <c r="IR549" s="156">
        <f t="shared" ca="1" si="1608"/>
        <v>0</v>
      </c>
      <c r="IS549" s="78">
        <f t="shared" ca="1" si="1531"/>
        <v>6</v>
      </c>
      <c r="IT549" s="58"/>
      <c r="IU549" s="58"/>
      <c r="IV549" s="58"/>
      <c r="IW549" s="58"/>
      <c r="IX549" s="58"/>
      <c r="IY549" s="58"/>
      <c r="IZ549" s="58"/>
      <c r="JA549" s="58"/>
      <c r="JB549" s="58"/>
      <c r="JC549" s="58"/>
      <c r="JD549" s="58"/>
      <c r="JE549" s="58"/>
      <c r="JF549" s="58"/>
      <c r="JG549" s="58"/>
      <c r="JH549" s="58"/>
      <c r="JI549" s="58"/>
      <c r="JJ549" s="58"/>
      <c r="JK549" s="58"/>
      <c r="JL549" s="58"/>
      <c r="JM549" s="58"/>
      <c r="JN549" s="58"/>
      <c r="JO549" s="58"/>
      <c r="JP549" s="58"/>
      <c r="JQ549" s="58"/>
      <c r="JR549" s="58"/>
      <c r="JS549" s="58"/>
      <c r="JT549" s="58"/>
      <c r="JU549" s="58"/>
      <c r="JV549" s="58"/>
      <c r="JW549" s="58"/>
      <c r="JX549" s="58"/>
      <c r="JY549" s="58"/>
      <c r="JZ549" s="58"/>
      <c r="KA549" s="58"/>
      <c r="KB549" s="58"/>
      <c r="KC549" s="58"/>
      <c r="KD549" s="58"/>
      <c r="KE549" s="58"/>
      <c r="KF549" s="58"/>
      <c r="KG549" s="58"/>
      <c r="KH549" s="58"/>
      <c r="KI549" s="58"/>
      <c r="KJ549" s="58"/>
      <c r="KK549" s="58"/>
      <c r="KL549" s="58"/>
      <c r="KM549" s="58"/>
      <c r="KN549" s="58"/>
      <c r="KO549" s="58"/>
      <c r="KP549" s="58"/>
      <c r="KQ549" s="58"/>
      <c r="KR549" s="58"/>
      <c r="KS549" s="58"/>
      <c r="KT549" s="58"/>
      <c r="KU549" s="58"/>
      <c r="KV549" s="58"/>
      <c r="KW549" s="58"/>
      <c r="KX549" s="58"/>
      <c r="KY549" s="58"/>
      <c r="KZ549" s="58"/>
      <c r="LA549" s="58"/>
      <c r="LB549" s="58"/>
      <c r="LC549" s="58"/>
      <c r="LD549" s="58"/>
      <c r="LE549" s="58"/>
      <c r="LF549" s="58"/>
      <c r="LG549" s="58"/>
      <c r="LH549" s="58"/>
      <c r="LI549" s="58"/>
      <c r="LJ549" s="58"/>
      <c r="LK549" s="58"/>
      <c r="LL549" s="58"/>
      <c r="LM549" s="58"/>
      <c r="LN549" s="58"/>
      <c r="LO549" s="58"/>
      <c r="LP549" s="90" t="str">
        <f t="shared" si="1532"/>
        <v/>
      </c>
      <c r="LQ549" s="43"/>
      <c r="LR549" s="43"/>
      <c r="LS549" s="43"/>
      <c r="LT549" s="43"/>
      <c r="LU549" s="43"/>
      <c r="LV549" s="43"/>
      <c r="LW549" s="43"/>
      <c r="LX549" s="43"/>
      <c r="LY549" s="43"/>
      <c r="LZ549" s="43"/>
      <c r="MA549" s="43"/>
      <c r="MO549" s="15">
        <f t="shared" ca="1" si="1476"/>
        <v>11</v>
      </c>
    </row>
    <row r="550" spans="1:353">
      <c r="A550" s="15">
        <f t="shared" ca="1" si="1474"/>
        <v>14</v>
      </c>
      <c r="B550" s="33" t="str">
        <f t="shared" ca="1" si="1475"/>
        <v>DB</v>
      </c>
      <c r="C550" s="10" t="str">
        <f t="shared" ca="1" si="1518"/>
        <v>profit target</v>
      </c>
      <c r="D550" s="50">
        <f t="shared" ca="1" si="1519"/>
        <v>0</v>
      </c>
      <c r="E550" s="10" t="str">
        <f t="shared" si="1520"/>
        <v/>
      </c>
      <c r="F550" s="111">
        <f t="shared" si="1521"/>
        <v>546</v>
      </c>
      <c r="G550" s="59">
        <f t="shared" ca="1" si="1533"/>
        <v>1</v>
      </c>
      <c r="H550" s="56">
        <f ca="1">COUNTIF($A$5:A550,$H$5)</f>
        <v>13</v>
      </c>
      <c r="I550" s="56">
        <f ca="1">COUNTIF($A$5:$A550,$I$5)</f>
        <v>16</v>
      </c>
      <c r="J550" s="56">
        <f ca="1">COUNTIF($A$5:$A550,$J$5)</f>
        <v>9</v>
      </c>
      <c r="K550" s="56">
        <f ca="1">COUNTIF($A$5:$A550,$K$5)</f>
        <v>17</v>
      </c>
      <c r="L550" s="56">
        <f ca="1">COUNTIF($A$5:$A550,$L$5)</f>
        <v>16</v>
      </c>
      <c r="M550" s="56">
        <f ca="1">COUNTIF($A$5:$A550,$M$5)</f>
        <v>12</v>
      </c>
      <c r="N550" s="56">
        <f ca="1">COUNTIF($A$5:$A550,$N$5)</f>
        <v>8</v>
      </c>
      <c r="O550" s="56">
        <f ca="1">COUNTIF($A$5:$A550,$O$5)</f>
        <v>13</v>
      </c>
      <c r="P550" s="56">
        <f ca="1">COUNTIF($A$5:$A550,$P$5)</f>
        <v>17</v>
      </c>
      <c r="Q550" s="56">
        <f ca="1">COUNTIF($A$5:$A550,$Q$5)</f>
        <v>23</v>
      </c>
      <c r="R550" s="56">
        <f ca="1">COUNTIF($A$5:$A550,$R$5)</f>
        <v>21</v>
      </c>
      <c r="S550" s="56">
        <f ca="1">COUNTIF($A$5:$A550,$S$5)</f>
        <v>15</v>
      </c>
      <c r="T550" s="56">
        <f ca="1">COUNTIF($A$5:$A550,$T$5)</f>
        <v>14</v>
      </c>
      <c r="U550" s="56">
        <f ca="1">COUNTIF($A$5:$A550,$U$5)</f>
        <v>16</v>
      </c>
      <c r="V550" s="56">
        <f ca="1">COUNTIF($A$5:$A550,$V$5)</f>
        <v>13</v>
      </c>
      <c r="W550" s="56">
        <f ca="1">COUNTIF($A$5:$A550,$W$5)</f>
        <v>15</v>
      </c>
      <c r="X550" s="56">
        <f ca="1">COUNTIF($A$5:$A550,$X$5)</f>
        <v>16</v>
      </c>
      <c r="Y550" s="56">
        <f ca="1">COUNTIF($A$5:$A550,$Y$5)</f>
        <v>16</v>
      </c>
      <c r="Z550" s="56">
        <f ca="1">COUNTIF($A$5:$A550,$Z$5)</f>
        <v>15</v>
      </c>
      <c r="AA550" s="56">
        <f ca="1">COUNTIF($A$5:$A550,$AA$5)</f>
        <v>10</v>
      </c>
      <c r="AB550" s="56">
        <f ca="1">COUNTIF($A$5:$A550,$AB$5)</f>
        <v>11</v>
      </c>
      <c r="AC550" s="56">
        <f ca="1">COUNTIF($A$5:$A550,$AC$5)</f>
        <v>14</v>
      </c>
      <c r="AD550" s="56">
        <f ca="1">COUNTIF($A$5:$A550,$AD$5)</f>
        <v>21</v>
      </c>
      <c r="AE550" s="56">
        <f ca="1">COUNTIF($A$5:$A550,$AE$5)</f>
        <v>20</v>
      </c>
      <c r="AF550" s="56">
        <f ca="1">COUNTIF($A$5:$A550,$AF$5)</f>
        <v>10</v>
      </c>
      <c r="AG550" s="56">
        <f ca="1">COUNTIF($A$5:$A550,$AG$5)</f>
        <v>11</v>
      </c>
      <c r="AH550" s="56">
        <f ca="1">COUNTIF($A$5:$A550,$AH$5)</f>
        <v>8</v>
      </c>
      <c r="AI550" s="56">
        <f ca="1">COUNTIF($A$5:$A550,$AI$5)</f>
        <v>12</v>
      </c>
      <c r="AJ550" s="56">
        <f ca="1">COUNTIF($A$5:$A550,$AJ$5)</f>
        <v>24</v>
      </c>
      <c r="AK550" s="56">
        <f ca="1">COUNTIF($A$5:$A550,$AK$5)</f>
        <v>13</v>
      </c>
      <c r="AL550" s="56">
        <f ca="1">COUNTIF($A$5:$A550,$AL$5)</f>
        <v>10</v>
      </c>
      <c r="AM550" s="56">
        <f ca="1">COUNTIF($A$5:$A550,$AM$5)</f>
        <v>18</v>
      </c>
      <c r="AN550" s="56">
        <f ca="1">COUNTIF($A$5:$A550,$AN$5)</f>
        <v>17</v>
      </c>
      <c r="AO550" s="56">
        <f ca="1">COUNTIF($A$5:$A550,$AO$5)</f>
        <v>18</v>
      </c>
      <c r="AP550" s="56">
        <f ca="1">COUNTIF($A$5:$A550,$AP$5)</f>
        <v>20</v>
      </c>
      <c r="AQ550" s="56">
        <f ca="1">COUNTIF($A$5:$A550,$AQ$5)</f>
        <v>13</v>
      </c>
      <c r="AR550" s="56">
        <f ca="1">COUNTIF($A$5:$A550,$AR$5)</f>
        <v>11</v>
      </c>
      <c r="AS550" s="101">
        <f t="shared" ca="1" si="1522"/>
        <v>0</v>
      </c>
      <c r="AT550" s="58">
        <f t="shared" si="1523"/>
        <v>546</v>
      </c>
      <c r="AU550" s="105">
        <f t="shared" si="1524"/>
        <v>15</v>
      </c>
      <c r="AV550" s="105">
        <f t="shared" si="1525"/>
        <v>353.80799999999999</v>
      </c>
      <c r="AW550" s="58">
        <f t="shared" ca="1" si="1609"/>
        <v>30</v>
      </c>
      <c r="AX550" s="58">
        <f t="shared" ca="1" si="1610"/>
        <v>17</v>
      </c>
      <c r="AY550" s="58">
        <f t="shared" ca="1" si="1611"/>
        <v>35</v>
      </c>
      <c r="AZ550" s="58">
        <f t="shared" ca="1" si="1612"/>
        <v>41</v>
      </c>
      <c r="BA550" s="58">
        <f t="shared" ca="1" si="1613"/>
        <v>19</v>
      </c>
      <c r="BB550" s="58">
        <f t="shared" ca="1" si="1614"/>
        <v>68</v>
      </c>
      <c r="BC550" s="58">
        <f t="shared" ca="1" si="1615"/>
        <v>26</v>
      </c>
      <c r="BD550" s="58">
        <f t="shared" ca="1" si="1616"/>
        <v>16</v>
      </c>
      <c r="BE550" s="58">
        <f t="shared" ca="1" si="1617"/>
        <v>11</v>
      </c>
      <c r="BF550" s="58">
        <f t="shared" ca="1" si="1618"/>
        <v>25</v>
      </c>
      <c r="BG550" s="58">
        <f t="shared" ca="1" si="1619"/>
        <v>18</v>
      </c>
      <c r="BH550" s="58">
        <f t="shared" ca="1" si="1620"/>
        <v>49</v>
      </c>
      <c r="BI550" s="58">
        <f t="shared" ca="1" si="1621"/>
        <v>24</v>
      </c>
      <c r="BJ550" s="58">
        <f t="shared" ca="1" si="1622"/>
        <v>0</v>
      </c>
      <c r="BK550" s="58">
        <f t="shared" ca="1" si="1623"/>
        <v>12</v>
      </c>
      <c r="BL550" s="58">
        <f t="shared" ca="1" si="1624"/>
        <v>5</v>
      </c>
      <c r="BM550" s="58">
        <f t="shared" ca="1" si="1625"/>
        <v>1</v>
      </c>
      <c r="BN550" s="58">
        <f t="shared" ca="1" si="1626"/>
        <v>4</v>
      </c>
      <c r="BO550" s="58">
        <f t="shared" ca="1" si="1627"/>
        <v>2</v>
      </c>
      <c r="BP550" s="58">
        <f t="shared" ca="1" si="1628"/>
        <v>21</v>
      </c>
      <c r="BQ550" s="58">
        <f t="shared" ca="1" si="1629"/>
        <v>20</v>
      </c>
      <c r="BR550" s="58">
        <f t="shared" ca="1" si="1630"/>
        <v>44</v>
      </c>
      <c r="BS550" s="58">
        <f t="shared" ca="1" si="1631"/>
        <v>7</v>
      </c>
      <c r="BT550" s="58">
        <f t="shared" ca="1" si="1632"/>
        <v>145</v>
      </c>
      <c r="BU550" s="58">
        <f t="shared" ca="1" si="1633"/>
        <v>92</v>
      </c>
      <c r="BV550" s="58">
        <f t="shared" ca="1" si="1634"/>
        <v>84</v>
      </c>
      <c r="BW550" s="58">
        <f t="shared" ca="1" si="1635"/>
        <v>8</v>
      </c>
      <c r="BX550" s="58">
        <f t="shared" ca="1" si="1636"/>
        <v>57</v>
      </c>
      <c r="BY550" s="58">
        <f t="shared" ca="1" si="1637"/>
        <v>10</v>
      </c>
      <c r="BZ550" s="58">
        <f t="shared" ca="1" si="1638"/>
        <v>76</v>
      </c>
      <c r="CA550" s="58">
        <f t="shared" ca="1" si="1639"/>
        <v>56</v>
      </c>
      <c r="CB550" s="58">
        <f t="shared" ca="1" si="1640"/>
        <v>54</v>
      </c>
      <c r="CC550" s="58">
        <f t="shared" ca="1" si="1641"/>
        <v>65</v>
      </c>
      <c r="CD550" s="58">
        <f t="shared" ca="1" si="1642"/>
        <v>69</v>
      </c>
      <c r="CE550" s="58">
        <f t="shared" ca="1" si="1643"/>
        <v>6</v>
      </c>
      <c r="CF550" s="58">
        <f t="shared" ca="1" si="1644"/>
        <v>51</v>
      </c>
      <c r="CG550" s="58">
        <f t="shared" ca="1" si="1645"/>
        <v>38</v>
      </c>
      <c r="CH550" s="58" t="str">
        <f t="shared" ca="1" si="1534"/>
        <v/>
      </c>
      <c r="CI550" s="58" t="str">
        <f t="shared" ca="1" si="1535"/>
        <v/>
      </c>
      <c r="CJ550" s="58" t="str">
        <f t="shared" ca="1" si="1536"/>
        <v/>
      </c>
      <c r="CK550" s="58" t="str">
        <f t="shared" ca="1" si="1537"/>
        <v/>
      </c>
      <c r="CL550" s="58" t="str">
        <f t="shared" ca="1" si="1538"/>
        <v/>
      </c>
      <c r="CM550" s="58" t="str">
        <f t="shared" ca="1" si="1539"/>
        <v/>
      </c>
      <c r="CN550" s="58" t="str">
        <f t="shared" ca="1" si="1540"/>
        <v/>
      </c>
      <c r="CO550" s="58" t="str">
        <f t="shared" ca="1" si="1541"/>
        <v/>
      </c>
      <c r="CP550" s="58" t="str">
        <f t="shared" ca="1" si="1542"/>
        <v/>
      </c>
      <c r="CQ550" s="58" t="str">
        <f t="shared" ca="1" si="1543"/>
        <v/>
      </c>
      <c r="CR550" s="58" t="str">
        <f t="shared" ca="1" si="1544"/>
        <v/>
      </c>
      <c r="CS550" s="58" t="str">
        <f t="shared" ca="1" si="1545"/>
        <v/>
      </c>
      <c r="CT550" s="58" t="str">
        <f t="shared" ca="1" si="1546"/>
        <v/>
      </c>
      <c r="CU550" s="58" t="str">
        <f t="shared" ca="1" si="1547"/>
        <v/>
      </c>
      <c r="CV550" s="58" t="str">
        <f t="shared" ca="1" si="1548"/>
        <v/>
      </c>
      <c r="CW550" s="58" t="str">
        <f t="shared" ca="1" si="1549"/>
        <v/>
      </c>
      <c r="CX550" s="58" t="str">
        <f t="shared" ca="1" si="1550"/>
        <v/>
      </c>
      <c r="CY550" s="58" t="str">
        <f t="shared" ca="1" si="1551"/>
        <v/>
      </c>
      <c r="CZ550" s="58" t="str">
        <f t="shared" ca="1" si="1552"/>
        <v/>
      </c>
      <c r="DA550" s="58" t="str">
        <f t="shared" ca="1" si="1553"/>
        <v/>
      </c>
      <c r="DB550" s="58" t="str">
        <f t="shared" ca="1" si="1554"/>
        <v/>
      </c>
      <c r="DC550" s="58" t="str">
        <f t="shared" ca="1" si="1555"/>
        <v/>
      </c>
      <c r="DD550" s="58" t="str">
        <f t="shared" ca="1" si="1556"/>
        <v/>
      </c>
      <c r="DE550" s="58" t="str">
        <f t="shared" ca="1" si="1557"/>
        <v/>
      </c>
      <c r="DF550" s="58" t="str">
        <f t="shared" ca="1" si="1558"/>
        <v/>
      </c>
      <c r="DG550" s="58" t="str">
        <f t="shared" ca="1" si="1559"/>
        <v/>
      </c>
      <c r="DH550" s="58" t="str">
        <f t="shared" ca="1" si="1560"/>
        <v/>
      </c>
      <c r="DI550" s="58" t="str">
        <f t="shared" ca="1" si="1561"/>
        <v/>
      </c>
      <c r="DJ550" s="58" t="str">
        <f t="shared" ca="1" si="1562"/>
        <v/>
      </c>
      <c r="DK550" s="58" t="str">
        <f t="shared" ca="1" si="1563"/>
        <v/>
      </c>
      <c r="DL550" s="58" t="str">
        <f t="shared" ca="1" si="1564"/>
        <v/>
      </c>
      <c r="DM550" s="58" t="str">
        <f t="shared" ca="1" si="1565"/>
        <v/>
      </c>
      <c r="DN550" s="58" t="str">
        <f t="shared" ca="1" si="1566"/>
        <v/>
      </c>
      <c r="DO550" s="58" t="str">
        <f t="shared" ca="1" si="1567"/>
        <v/>
      </c>
      <c r="DP550" s="58" t="str">
        <f t="shared" ca="1" si="1568"/>
        <v/>
      </c>
      <c r="DQ550" s="58" t="str">
        <f t="shared" ca="1" si="1568"/>
        <v/>
      </c>
      <c r="DR550" s="58" t="str">
        <f t="shared" ca="1" si="1569"/>
        <v/>
      </c>
      <c r="DS550" s="34">
        <f t="shared" ca="1" si="1570"/>
        <v>0</v>
      </c>
      <c r="DT550" s="34">
        <f t="shared" ca="1" si="1571"/>
        <v>0</v>
      </c>
      <c r="DU550" s="34">
        <f t="shared" ca="1" si="1572"/>
        <v>0</v>
      </c>
      <c r="DV550" s="34">
        <f t="shared" ca="1" si="1573"/>
        <v>0</v>
      </c>
      <c r="DW550" s="34">
        <f t="shared" ca="1" si="1574"/>
        <v>0</v>
      </c>
      <c r="DX550" s="34">
        <f t="shared" ca="1" si="1575"/>
        <v>0</v>
      </c>
      <c r="DY550" s="34">
        <f t="shared" ca="1" si="1576"/>
        <v>0</v>
      </c>
      <c r="DZ550" s="34">
        <f t="shared" ca="1" si="1577"/>
        <v>0</v>
      </c>
      <c r="EA550" s="34">
        <f t="shared" ca="1" si="1578"/>
        <v>0</v>
      </c>
      <c r="EB550" s="34">
        <f t="shared" ca="1" si="1579"/>
        <v>0</v>
      </c>
      <c r="EC550" s="34">
        <f t="shared" ca="1" si="1580"/>
        <v>0</v>
      </c>
      <c r="ED550" s="34">
        <f t="shared" ca="1" si="1581"/>
        <v>0</v>
      </c>
      <c r="EE550" s="34">
        <f t="shared" ca="1" si="1582"/>
        <v>0</v>
      </c>
      <c r="EF550" s="34">
        <f t="shared" ca="1" si="1583"/>
        <v>0</v>
      </c>
      <c r="EG550" s="34">
        <f t="shared" ca="1" si="1584"/>
        <v>0</v>
      </c>
      <c r="EH550" s="34">
        <f t="shared" ca="1" si="1585"/>
        <v>0</v>
      </c>
      <c r="EI550" s="34">
        <f t="shared" ca="1" si="1586"/>
        <v>0</v>
      </c>
      <c r="EJ550" s="34">
        <f t="shared" ca="1" si="1587"/>
        <v>0</v>
      </c>
      <c r="EK550" s="34">
        <f t="shared" ca="1" si="1588"/>
        <v>0</v>
      </c>
      <c r="EL550" s="34">
        <f t="shared" ca="1" si="1589"/>
        <v>0</v>
      </c>
      <c r="EM550" s="34">
        <f t="shared" ca="1" si="1590"/>
        <v>0</v>
      </c>
      <c r="EN550" s="34">
        <f t="shared" ca="1" si="1591"/>
        <v>0</v>
      </c>
      <c r="EO550" s="34">
        <f t="shared" ca="1" si="1592"/>
        <v>0</v>
      </c>
      <c r="EP550" s="34">
        <f t="shared" ca="1" si="1593"/>
        <v>0</v>
      </c>
      <c r="EQ550" s="34">
        <f t="shared" ca="1" si="1594"/>
        <v>0</v>
      </c>
      <c r="ER550" s="34">
        <f t="shared" ca="1" si="1595"/>
        <v>0</v>
      </c>
      <c r="ES550" s="34">
        <f t="shared" ca="1" si="1596"/>
        <v>0</v>
      </c>
      <c r="ET550" s="34">
        <f t="shared" ca="1" si="1597"/>
        <v>0</v>
      </c>
      <c r="EU550" s="34">
        <f t="shared" ca="1" si="1598"/>
        <v>0</v>
      </c>
      <c r="EV550" s="34">
        <f t="shared" ca="1" si="1599"/>
        <v>0</v>
      </c>
      <c r="EW550" s="34">
        <f t="shared" ca="1" si="1600"/>
        <v>0</v>
      </c>
      <c r="EX550" s="34">
        <f t="shared" ca="1" si="1601"/>
        <v>0</v>
      </c>
      <c r="EY550" s="34">
        <f t="shared" ca="1" si="1602"/>
        <v>0</v>
      </c>
      <c r="EZ550" s="34">
        <f t="shared" ca="1" si="1603"/>
        <v>0</v>
      </c>
      <c r="FA550" s="34">
        <f t="shared" ca="1" si="1604"/>
        <v>0</v>
      </c>
      <c r="FB550" s="34">
        <f t="shared" ca="1" si="1605"/>
        <v>0</v>
      </c>
      <c r="FC550" s="34">
        <f t="shared" ca="1" si="1606"/>
        <v>0</v>
      </c>
      <c r="FD550" s="71"/>
      <c r="FE550" s="76"/>
      <c r="FF550" s="76"/>
      <c r="FG550" s="76"/>
      <c r="FH550" s="58"/>
      <c r="FI550" s="58"/>
      <c r="FJ550" s="58">
        <v>0</v>
      </c>
      <c r="FK550" s="58">
        <v>0</v>
      </c>
      <c r="FL550" s="34">
        <f t="shared" ca="1" si="1477"/>
        <v>0</v>
      </c>
      <c r="FM550" s="34">
        <f t="shared" ca="1" si="1478"/>
        <v>0</v>
      </c>
      <c r="FN550" s="34">
        <f t="shared" ca="1" si="1479"/>
        <v>0</v>
      </c>
      <c r="FO550" s="34">
        <f t="shared" ca="1" si="1480"/>
        <v>0</v>
      </c>
      <c r="FP550" s="34">
        <f t="shared" ca="1" si="1481"/>
        <v>0</v>
      </c>
      <c r="FQ550" s="34">
        <f t="shared" ca="1" si="1482"/>
        <v>0</v>
      </c>
      <c r="FR550" s="34">
        <f t="shared" ca="1" si="1483"/>
        <v>0</v>
      </c>
      <c r="FS550" s="34">
        <f t="shared" ca="1" si="1484"/>
        <v>0</v>
      </c>
      <c r="FT550" s="34">
        <f t="shared" ca="1" si="1485"/>
        <v>0</v>
      </c>
      <c r="FU550" s="34">
        <f t="shared" ca="1" si="1486"/>
        <v>0</v>
      </c>
      <c r="FV550" s="34">
        <f t="shared" ca="1" si="1487"/>
        <v>0</v>
      </c>
      <c r="FW550" s="34">
        <f t="shared" ca="1" si="1488"/>
        <v>0</v>
      </c>
      <c r="FX550" s="34">
        <f t="shared" ca="1" si="1489"/>
        <v>0</v>
      </c>
      <c r="FY550" s="34">
        <f t="shared" ca="1" si="1490"/>
        <v>0</v>
      </c>
      <c r="FZ550" s="34">
        <f t="shared" ca="1" si="1491"/>
        <v>0</v>
      </c>
      <c r="GA550" s="34">
        <f t="shared" ca="1" si="1492"/>
        <v>0</v>
      </c>
      <c r="GB550" s="34">
        <f t="shared" ca="1" si="1493"/>
        <v>0</v>
      </c>
      <c r="GC550" s="34">
        <f t="shared" ca="1" si="1494"/>
        <v>0</v>
      </c>
      <c r="GD550" s="34">
        <f t="shared" ca="1" si="1495"/>
        <v>0</v>
      </c>
      <c r="GE550" s="34">
        <f t="shared" ca="1" si="1496"/>
        <v>0</v>
      </c>
      <c r="GF550" s="34">
        <f t="shared" ca="1" si="1497"/>
        <v>0</v>
      </c>
      <c r="GG550" s="34">
        <f t="shared" ca="1" si="1498"/>
        <v>0</v>
      </c>
      <c r="GH550" s="34">
        <f t="shared" ca="1" si="1499"/>
        <v>0</v>
      </c>
      <c r="GI550" s="34">
        <f t="shared" ca="1" si="1500"/>
        <v>0</v>
      </c>
      <c r="GJ550" s="34">
        <f t="shared" ca="1" si="1501"/>
        <v>0</v>
      </c>
      <c r="GK550" s="34">
        <f t="shared" ca="1" si="1502"/>
        <v>0</v>
      </c>
      <c r="GL550" s="34">
        <f t="shared" ca="1" si="1503"/>
        <v>0</v>
      </c>
      <c r="GM550" s="34">
        <f t="shared" ca="1" si="1504"/>
        <v>0</v>
      </c>
      <c r="GN550" s="34">
        <f t="shared" ca="1" si="1505"/>
        <v>0</v>
      </c>
      <c r="GO550" s="34">
        <f t="shared" ca="1" si="1506"/>
        <v>0</v>
      </c>
      <c r="GP550" s="34">
        <f t="shared" ca="1" si="1507"/>
        <v>0</v>
      </c>
      <c r="GQ550" s="34">
        <f t="shared" ca="1" si="1508"/>
        <v>0</v>
      </c>
      <c r="GR550" s="34">
        <f t="shared" ca="1" si="1509"/>
        <v>0</v>
      </c>
      <c r="GS550" s="34">
        <f t="shared" ca="1" si="1510"/>
        <v>0</v>
      </c>
      <c r="GT550" s="34">
        <f t="shared" ca="1" si="1511"/>
        <v>0</v>
      </c>
      <c r="GU550" s="34">
        <f t="shared" ca="1" si="1512"/>
        <v>0</v>
      </c>
      <c r="GV550" s="34">
        <f t="shared" ca="1" si="1513"/>
        <v>0</v>
      </c>
      <c r="GW550" s="49" t="str">
        <f t="shared" ca="1" si="1526"/>
        <v>L</v>
      </c>
      <c r="GX550" s="49"/>
      <c r="GY550" s="49"/>
      <c r="GZ550" s="49"/>
      <c r="HA550" s="49"/>
      <c r="HB550" s="49" t="str">
        <f t="shared" ca="1" si="1527"/>
        <v>E</v>
      </c>
      <c r="HC550" s="49"/>
      <c r="HD550" s="49"/>
      <c r="HE550" s="49"/>
      <c r="HF550" s="49"/>
      <c r="HG550" s="49" t="str">
        <f t="shared" ca="1" si="1528"/>
        <v>R</v>
      </c>
      <c r="HH550" s="49"/>
      <c r="HI550" s="49"/>
      <c r="HJ550" s="49"/>
      <c r="HK550" s="49"/>
      <c r="HL550" s="65"/>
      <c r="HM550" s="50"/>
      <c r="HN550" s="50"/>
      <c r="HO550" s="66"/>
      <c r="HP550" s="66"/>
      <c r="HQ550" s="33"/>
      <c r="HR550" s="66"/>
      <c r="HS550" s="66"/>
      <c r="HT550" s="67"/>
      <c r="HU550" s="65"/>
      <c r="HV550" s="50"/>
      <c r="HW550" s="50"/>
      <c r="HX550" s="66"/>
      <c r="HY550" s="66"/>
      <c r="HZ550" s="33"/>
      <c r="IA550" s="66"/>
      <c r="IB550" s="66"/>
      <c r="IC550" s="67"/>
      <c r="ID550" s="65"/>
      <c r="IE550" s="50"/>
      <c r="IF550" s="50"/>
      <c r="IG550" s="66"/>
      <c r="IH550" s="66"/>
      <c r="II550" s="33" t="str">
        <f t="shared" ca="1" si="1514"/>
        <v>0</v>
      </c>
      <c r="IJ550" s="66" t="str">
        <f t="shared" ca="1" si="1515"/>
        <v/>
      </c>
      <c r="IK550" s="66" t="str">
        <f t="shared" ca="1" si="1516"/>
        <v/>
      </c>
      <c r="IL550" s="67">
        <f t="shared" ca="1" si="1529"/>
        <v>1</v>
      </c>
      <c r="IM550" s="34"/>
      <c r="IN550" s="34"/>
      <c r="IO550" s="37">
        <f t="shared" ca="1" si="1530"/>
        <v>0</v>
      </c>
      <c r="IP550" s="22">
        <f t="shared" ca="1" si="1517"/>
        <v>6</v>
      </c>
      <c r="IQ550" s="78" t="str">
        <f t="shared" ca="1" si="1607"/>
        <v>Profit Target</v>
      </c>
      <c r="IR550" s="156">
        <f t="shared" ca="1" si="1608"/>
        <v>0</v>
      </c>
      <c r="IS550" s="78">
        <f t="shared" ca="1" si="1531"/>
        <v>6</v>
      </c>
      <c r="IT550" s="58"/>
      <c r="IU550" s="58"/>
      <c r="IV550" s="58"/>
      <c r="IW550" s="58"/>
      <c r="IX550" s="58"/>
      <c r="IY550" s="58"/>
      <c r="IZ550" s="58"/>
      <c r="JA550" s="58"/>
      <c r="JB550" s="58"/>
      <c r="JC550" s="58"/>
      <c r="JD550" s="58"/>
      <c r="JE550" s="58"/>
      <c r="JF550" s="58"/>
      <c r="JG550" s="58"/>
      <c r="JH550" s="58"/>
      <c r="JI550" s="58"/>
      <c r="JJ550" s="58"/>
      <c r="JK550" s="58"/>
      <c r="JL550" s="58"/>
      <c r="JM550" s="58"/>
      <c r="JN550" s="58"/>
      <c r="JO550" s="58"/>
      <c r="JP550" s="58"/>
      <c r="JQ550" s="58"/>
      <c r="JR550" s="58"/>
      <c r="JS550" s="58"/>
      <c r="JT550" s="58"/>
      <c r="JU550" s="58"/>
      <c r="JV550" s="58"/>
      <c r="JW550" s="58"/>
      <c r="JX550" s="58"/>
      <c r="JY550" s="58"/>
      <c r="JZ550" s="58"/>
      <c r="KA550" s="58"/>
      <c r="KB550" s="58"/>
      <c r="KC550" s="58"/>
      <c r="KD550" s="58"/>
      <c r="KE550" s="58"/>
      <c r="KF550" s="58"/>
      <c r="KG550" s="58"/>
      <c r="KH550" s="58"/>
      <c r="KI550" s="58"/>
      <c r="KJ550" s="58"/>
      <c r="KK550" s="58"/>
      <c r="KL550" s="58"/>
      <c r="KM550" s="58"/>
      <c r="KN550" s="58"/>
      <c r="KO550" s="58"/>
      <c r="KP550" s="58"/>
      <c r="KQ550" s="58"/>
      <c r="KR550" s="58"/>
      <c r="KS550" s="58"/>
      <c r="KT550" s="58"/>
      <c r="KU550" s="58"/>
      <c r="KV550" s="58"/>
      <c r="KW550" s="58"/>
      <c r="KX550" s="58"/>
      <c r="KY550" s="58"/>
      <c r="KZ550" s="58"/>
      <c r="LA550" s="58"/>
      <c r="LB550" s="58"/>
      <c r="LC550" s="58"/>
      <c r="LD550" s="58"/>
      <c r="LE550" s="58"/>
      <c r="LF550" s="58"/>
      <c r="LG550" s="58"/>
      <c r="LH550" s="58"/>
      <c r="LI550" s="58"/>
      <c r="LJ550" s="58"/>
      <c r="LK550" s="58"/>
      <c r="LL550" s="58"/>
      <c r="LM550" s="58"/>
      <c r="LN550" s="58"/>
      <c r="LO550" s="58"/>
      <c r="LP550" s="90" t="str">
        <f t="shared" si="1532"/>
        <v/>
      </c>
      <c r="LQ550" s="43"/>
      <c r="LR550" s="43"/>
      <c r="LS550" s="43"/>
      <c r="LT550" s="43"/>
      <c r="LU550" s="43"/>
      <c r="LV550" s="43"/>
      <c r="LW550" s="43"/>
      <c r="LX550" s="43"/>
      <c r="LY550" s="43"/>
      <c r="LZ550" s="43"/>
      <c r="MA550" s="43"/>
      <c r="MO550" s="15">
        <f t="shared" ca="1" si="1476"/>
        <v>30</v>
      </c>
    </row>
    <row r="551" spans="1:353">
      <c r="A551" s="15">
        <f t="shared" ca="1" si="1474"/>
        <v>10</v>
      </c>
      <c r="B551" s="33" t="str">
        <f t="shared" ca="1" si="1475"/>
        <v>DB</v>
      </c>
      <c r="C551" s="10" t="str">
        <f t="shared" ca="1" si="1518"/>
        <v>profit target</v>
      </c>
      <c r="D551" s="50">
        <f t="shared" ca="1" si="1519"/>
        <v>0</v>
      </c>
      <c r="E551" s="10" t="str">
        <f t="shared" si="1520"/>
        <v/>
      </c>
      <c r="F551" s="111">
        <f t="shared" si="1521"/>
        <v>547</v>
      </c>
      <c r="G551" s="59">
        <f t="shared" ca="1" si="1533"/>
        <v>1</v>
      </c>
      <c r="H551" s="56">
        <f ca="1">COUNTIF($A$5:A551,$H$5)</f>
        <v>13</v>
      </c>
      <c r="I551" s="56">
        <f ca="1">COUNTIF($A$5:$A551,$I$5)</f>
        <v>16</v>
      </c>
      <c r="J551" s="56">
        <f ca="1">COUNTIF($A$5:$A551,$J$5)</f>
        <v>9</v>
      </c>
      <c r="K551" s="56">
        <f ca="1">COUNTIF($A$5:$A551,$K$5)</f>
        <v>17</v>
      </c>
      <c r="L551" s="56">
        <f ca="1">COUNTIF($A$5:$A551,$L$5)</f>
        <v>16</v>
      </c>
      <c r="M551" s="56">
        <f ca="1">COUNTIF($A$5:$A551,$M$5)</f>
        <v>12</v>
      </c>
      <c r="N551" s="56">
        <f ca="1">COUNTIF($A$5:$A551,$N$5)</f>
        <v>8</v>
      </c>
      <c r="O551" s="56">
        <f ca="1">COUNTIF($A$5:$A551,$O$5)</f>
        <v>13</v>
      </c>
      <c r="P551" s="56">
        <f ca="1">COUNTIF($A$5:$A551,$P$5)</f>
        <v>17</v>
      </c>
      <c r="Q551" s="56">
        <f ca="1">COUNTIF($A$5:$A551,$Q$5)</f>
        <v>24</v>
      </c>
      <c r="R551" s="56">
        <f ca="1">COUNTIF($A$5:$A551,$R$5)</f>
        <v>21</v>
      </c>
      <c r="S551" s="56">
        <f ca="1">COUNTIF($A$5:$A551,$S$5)</f>
        <v>15</v>
      </c>
      <c r="T551" s="56">
        <f ca="1">COUNTIF($A$5:$A551,$T$5)</f>
        <v>14</v>
      </c>
      <c r="U551" s="56">
        <f ca="1">COUNTIF($A$5:$A551,$U$5)</f>
        <v>16</v>
      </c>
      <c r="V551" s="56">
        <f ca="1">COUNTIF($A$5:$A551,$V$5)</f>
        <v>13</v>
      </c>
      <c r="W551" s="56">
        <f ca="1">COUNTIF($A$5:$A551,$W$5)</f>
        <v>15</v>
      </c>
      <c r="X551" s="56">
        <f ca="1">COUNTIF($A$5:$A551,$X$5)</f>
        <v>16</v>
      </c>
      <c r="Y551" s="56">
        <f ca="1">COUNTIF($A$5:$A551,$Y$5)</f>
        <v>16</v>
      </c>
      <c r="Z551" s="56">
        <f ca="1">COUNTIF($A$5:$A551,$Z$5)</f>
        <v>15</v>
      </c>
      <c r="AA551" s="56">
        <f ca="1">COUNTIF($A$5:$A551,$AA$5)</f>
        <v>10</v>
      </c>
      <c r="AB551" s="56">
        <f ca="1">COUNTIF($A$5:$A551,$AB$5)</f>
        <v>11</v>
      </c>
      <c r="AC551" s="56">
        <f ca="1">COUNTIF($A$5:$A551,$AC$5)</f>
        <v>14</v>
      </c>
      <c r="AD551" s="56">
        <f ca="1">COUNTIF($A$5:$A551,$AD$5)</f>
        <v>21</v>
      </c>
      <c r="AE551" s="56">
        <f ca="1">COUNTIF($A$5:$A551,$AE$5)</f>
        <v>20</v>
      </c>
      <c r="AF551" s="56">
        <f ca="1">COUNTIF($A$5:$A551,$AF$5)</f>
        <v>10</v>
      </c>
      <c r="AG551" s="56">
        <f ca="1">COUNTIF($A$5:$A551,$AG$5)</f>
        <v>11</v>
      </c>
      <c r="AH551" s="56">
        <f ca="1">COUNTIF($A$5:$A551,$AH$5)</f>
        <v>8</v>
      </c>
      <c r="AI551" s="56">
        <f ca="1">COUNTIF($A$5:$A551,$AI$5)</f>
        <v>12</v>
      </c>
      <c r="AJ551" s="56">
        <f ca="1">COUNTIF($A$5:$A551,$AJ$5)</f>
        <v>24</v>
      </c>
      <c r="AK551" s="56">
        <f ca="1">COUNTIF($A$5:$A551,$AK$5)</f>
        <v>13</v>
      </c>
      <c r="AL551" s="56">
        <f ca="1">COUNTIF($A$5:$A551,$AL$5)</f>
        <v>10</v>
      </c>
      <c r="AM551" s="56">
        <f ca="1">COUNTIF($A$5:$A551,$AM$5)</f>
        <v>18</v>
      </c>
      <c r="AN551" s="56">
        <f ca="1">COUNTIF($A$5:$A551,$AN$5)</f>
        <v>17</v>
      </c>
      <c r="AO551" s="56">
        <f ca="1">COUNTIF($A$5:$A551,$AO$5)</f>
        <v>18</v>
      </c>
      <c r="AP551" s="56">
        <f ca="1">COUNTIF($A$5:$A551,$AP$5)</f>
        <v>20</v>
      </c>
      <c r="AQ551" s="56">
        <f ca="1">COUNTIF($A$5:$A551,$AQ$5)</f>
        <v>13</v>
      </c>
      <c r="AR551" s="56">
        <f ca="1">COUNTIF($A$5:$A551,$AR$5)</f>
        <v>11</v>
      </c>
      <c r="AS551" s="101">
        <f t="shared" ca="1" si="1522"/>
        <v>0</v>
      </c>
      <c r="AT551" s="58">
        <f t="shared" si="1523"/>
        <v>547</v>
      </c>
      <c r="AU551" s="105">
        <f t="shared" si="1524"/>
        <v>15</v>
      </c>
      <c r="AV551" s="105">
        <f t="shared" si="1525"/>
        <v>354.45600000000002</v>
      </c>
      <c r="AW551" s="58">
        <f t="shared" ca="1" si="1609"/>
        <v>31</v>
      </c>
      <c r="AX551" s="58">
        <f t="shared" ca="1" si="1610"/>
        <v>18</v>
      </c>
      <c r="AY551" s="58">
        <f t="shared" ca="1" si="1611"/>
        <v>36</v>
      </c>
      <c r="AZ551" s="58">
        <f t="shared" ca="1" si="1612"/>
        <v>42</v>
      </c>
      <c r="BA551" s="58">
        <f t="shared" ca="1" si="1613"/>
        <v>20</v>
      </c>
      <c r="BB551" s="58">
        <f t="shared" ca="1" si="1614"/>
        <v>69</v>
      </c>
      <c r="BC551" s="58">
        <f t="shared" ca="1" si="1615"/>
        <v>27</v>
      </c>
      <c r="BD551" s="58">
        <f t="shared" ca="1" si="1616"/>
        <v>17</v>
      </c>
      <c r="BE551" s="58">
        <f t="shared" ca="1" si="1617"/>
        <v>12</v>
      </c>
      <c r="BF551" s="58">
        <f t="shared" ca="1" si="1618"/>
        <v>0</v>
      </c>
      <c r="BG551" s="58">
        <f t="shared" ca="1" si="1619"/>
        <v>19</v>
      </c>
      <c r="BH551" s="58">
        <f t="shared" ca="1" si="1620"/>
        <v>50</v>
      </c>
      <c r="BI551" s="58">
        <f t="shared" ca="1" si="1621"/>
        <v>25</v>
      </c>
      <c r="BJ551" s="58">
        <f t="shared" ca="1" si="1622"/>
        <v>1</v>
      </c>
      <c r="BK551" s="58">
        <f t="shared" ca="1" si="1623"/>
        <v>13</v>
      </c>
      <c r="BL551" s="58">
        <f t="shared" ca="1" si="1624"/>
        <v>6</v>
      </c>
      <c r="BM551" s="58">
        <f t="shared" ca="1" si="1625"/>
        <v>2</v>
      </c>
      <c r="BN551" s="58">
        <f t="shared" ca="1" si="1626"/>
        <v>5</v>
      </c>
      <c r="BO551" s="58">
        <f t="shared" ca="1" si="1627"/>
        <v>3</v>
      </c>
      <c r="BP551" s="58">
        <f t="shared" ca="1" si="1628"/>
        <v>22</v>
      </c>
      <c r="BQ551" s="58">
        <f t="shared" ca="1" si="1629"/>
        <v>21</v>
      </c>
      <c r="BR551" s="58">
        <f t="shared" ca="1" si="1630"/>
        <v>45</v>
      </c>
      <c r="BS551" s="58">
        <f t="shared" ca="1" si="1631"/>
        <v>8</v>
      </c>
      <c r="BT551" s="58">
        <f t="shared" ca="1" si="1632"/>
        <v>146</v>
      </c>
      <c r="BU551" s="58">
        <f t="shared" ca="1" si="1633"/>
        <v>93</v>
      </c>
      <c r="BV551" s="58">
        <f t="shared" ca="1" si="1634"/>
        <v>85</v>
      </c>
      <c r="BW551" s="58">
        <f t="shared" ca="1" si="1635"/>
        <v>9</v>
      </c>
      <c r="BX551" s="58">
        <f t="shared" ca="1" si="1636"/>
        <v>58</v>
      </c>
      <c r="BY551" s="58">
        <f t="shared" ca="1" si="1637"/>
        <v>11</v>
      </c>
      <c r="BZ551" s="58">
        <f t="shared" ca="1" si="1638"/>
        <v>77</v>
      </c>
      <c r="CA551" s="58">
        <f t="shared" ca="1" si="1639"/>
        <v>57</v>
      </c>
      <c r="CB551" s="58">
        <f t="shared" ca="1" si="1640"/>
        <v>55</v>
      </c>
      <c r="CC551" s="58">
        <f t="shared" ca="1" si="1641"/>
        <v>66</v>
      </c>
      <c r="CD551" s="58">
        <f t="shared" ca="1" si="1642"/>
        <v>70</v>
      </c>
      <c r="CE551" s="58">
        <f t="shared" ca="1" si="1643"/>
        <v>7</v>
      </c>
      <c r="CF551" s="58">
        <f t="shared" ca="1" si="1644"/>
        <v>52</v>
      </c>
      <c r="CG551" s="58">
        <f t="shared" ca="1" si="1645"/>
        <v>39</v>
      </c>
      <c r="CH551" s="58" t="str">
        <f t="shared" ca="1" si="1534"/>
        <v/>
      </c>
      <c r="CI551" s="58" t="str">
        <f t="shared" ca="1" si="1535"/>
        <v/>
      </c>
      <c r="CJ551" s="58" t="str">
        <f t="shared" ca="1" si="1536"/>
        <v/>
      </c>
      <c r="CK551" s="58" t="str">
        <f t="shared" ca="1" si="1537"/>
        <v/>
      </c>
      <c r="CL551" s="58" t="str">
        <f t="shared" ca="1" si="1538"/>
        <v/>
      </c>
      <c r="CM551" s="58" t="str">
        <f t="shared" ca="1" si="1539"/>
        <v/>
      </c>
      <c r="CN551" s="58" t="str">
        <f t="shared" ca="1" si="1540"/>
        <v/>
      </c>
      <c r="CO551" s="58" t="str">
        <f t="shared" ca="1" si="1541"/>
        <v/>
      </c>
      <c r="CP551" s="58" t="str">
        <f t="shared" ca="1" si="1542"/>
        <v/>
      </c>
      <c r="CQ551" s="58" t="str">
        <f t="shared" ca="1" si="1543"/>
        <v/>
      </c>
      <c r="CR551" s="58" t="str">
        <f t="shared" ca="1" si="1544"/>
        <v/>
      </c>
      <c r="CS551" s="58" t="str">
        <f t="shared" ca="1" si="1545"/>
        <v/>
      </c>
      <c r="CT551" s="58" t="str">
        <f t="shared" ca="1" si="1546"/>
        <v/>
      </c>
      <c r="CU551" s="58" t="str">
        <f t="shared" ca="1" si="1547"/>
        <v/>
      </c>
      <c r="CV551" s="58" t="str">
        <f t="shared" ca="1" si="1548"/>
        <v/>
      </c>
      <c r="CW551" s="58" t="str">
        <f t="shared" ca="1" si="1549"/>
        <v/>
      </c>
      <c r="CX551" s="58" t="str">
        <f t="shared" ca="1" si="1550"/>
        <v/>
      </c>
      <c r="CY551" s="58" t="str">
        <f t="shared" ca="1" si="1551"/>
        <v/>
      </c>
      <c r="CZ551" s="58" t="str">
        <f t="shared" ca="1" si="1552"/>
        <v/>
      </c>
      <c r="DA551" s="58" t="str">
        <f t="shared" ca="1" si="1553"/>
        <v/>
      </c>
      <c r="DB551" s="58" t="str">
        <f t="shared" ca="1" si="1554"/>
        <v/>
      </c>
      <c r="DC551" s="58" t="str">
        <f t="shared" ca="1" si="1555"/>
        <v/>
      </c>
      <c r="DD551" s="58" t="str">
        <f t="shared" ca="1" si="1556"/>
        <v/>
      </c>
      <c r="DE551" s="58" t="str">
        <f t="shared" ca="1" si="1557"/>
        <v/>
      </c>
      <c r="DF551" s="58" t="str">
        <f t="shared" ca="1" si="1558"/>
        <v/>
      </c>
      <c r="DG551" s="58" t="str">
        <f t="shared" ca="1" si="1559"/>
        <v/>
      </c>
      <c r="DH551" s="58" t="str">
        <f t="shared" ca="1" si="1560"/>
        <v/>
      </c>
      <c r="DI551" s="58" t="str">
        <f t="shared" ca="1" si="1561"/>
        <v/>
      </c>
      <c r="DJ551" s="58" t="str">
        <f t="shared" ca="1" si="1562"/>
        <v/>
      </c>
      <c r="DK551" s="58" t="str">
        <f t="shared" ca="1" si="1563"/>
        <v/>
      </c>
      <c r="DL551" s="58" t="str">
        <f t="shared" ca="1" si="1564"/>
        <v/>
      </c>
      <c r="DM551" s="58" t="str">
        <f t="shared" ca="1" si="1565"/>
        <v/>
      </c>
      <c r="DN551" s="58" t="str">
        <f t="shared" ca="1" si="1566"/>
        <v/>
      </c>
      <c r="DO551" s="58" t="str">
        <f t="shared" ca="1" si="1567"/>
        <v/>
      </c>
      <c r="DP551" s="58" t="str">
        <f t="shared" ca="1" si="1568"/>
        <v/>
      </c>
      <c r="DQ551" s="58" t="str">
        <f t="shared" ca="1" si="1568"/>
        <v/>
      </c>
      <c r="DR551" s="58" t="str">
        <f t="shared" ca="1" si="1569"/>
        <v/>
      </c>
      <c r="DS551" s="34">
        <f t="shared" ca="1" si="1570"/>
        <v>0</v>
      </c>
      <c r="DT551" s="34">
        <f t="shared" ca="1" si="1571"/>
        <v>0</v>
      </c>
      <c r="DU551" s="34">
        <f t="shared" ca="1" si="1572"/>
        <v>0</v>
      </c>
      <c r="DV551" s="34">
        <f t="shared" ca="1" si="1573"/>
        <v>0</v>
      </c>
      <c r="DW551" s="34">
        <f t="shared" ca="1" si="1574"/>
        <v>0</v>
      </c>
      <c r="DX551" s="34">
        <f t="shared" ca="1" si="1575"/>
        <v>0</v>
      </c>
      <c r="DY551" s="34">
        <f t="shared" ca="1" si="1576"/>
        <v>0</v>
      </c>
      <c r="DZ551" s="34">
        <f t="shared" ca="1" si="1577"/>
        <v>0</v>
      </c>
      <c r="EA551" s="34">
        <f t="shared" ca="1" si="1578"/>
        <v>0</v>
      </c>
      <c r="EB551" s="34">
        <f t="shared" ca="1" si="1579"/>
        <v>0</v>
      </c>
      <c r="EC551" s="34">
        <f t="shared" ca="1" si="1580"/>
        <v>0</v>
      </c>
      <c r="ED551" s="34">
        <f t="shared" ca="1" si="1581"/>
        <v>0</v>
      </c>
      <c r="EE551" s="34">
        <f t="shared" ca="1" si="1582"/>
        <v>0</v>
      </c>
      <c r="EF551" s="34">
        <f t="shared" ca="1" si="1583"/>
        <v>0</v>
      </c>
      <c r="EG551" s="34">
        <f t="shared" ca="1" si="1584"/>
        <v>0</v>
      </c>
      <c r="EH551" s="34">
        <f t="shared" ca="1" si="1585"/>
        <v>0</v>
      </c>
      <c r="EI551" s="34">
        <f t="shared" ca="1" si="1586"/>
        <v>0</v>
      </c>
      <c r="EJ551" s="34">
        <f t="shared" ca="1" si="1587"/>
        <v>0</v>
      </c>
      <c r="EK551" s="34">
        <f t="shared" ca="1" si="1588"/>
        <v>0</v>
      </c>
      <c r="EL551" s="34">
        <f t="shared" ca="1" si="1589"/>
        <v>0</v>
      </c>
      <c r="EM551" s="34">
        <f t="shared" ca="1" si="1590"/>
        <v>0</v>
      </c>
      <c r="EN551" s="34">
        <f t="shared" ca="1" si="1591"/>
        <v>0</v>
      </c>
      <c r="EO551" s="34">
        <f t="shared" ca="1" si="1592"/>
        <v>0</v>
      </c>
      <c r="EP551" s="34">
        <f t="shared" ca="1" si="1593"/>
        <v>0</v>
      </c>
      <c r="EQ551" s="34">
        <f t="shared" ca="1" si="1594"/>
        <v>0</v>
      </c>
      <c r="ER551" s="34">
        <f t="shared" ca="1" si="1595"/>
        <v>0</v>
      </c>
      <c r="ES551" s="34">
        <f t="shared" ca="1" si="1596"/>
        <v>0</v>
      </c>
      <c r="ET551" s="34">
        <f t="shared" ca="1" si="1597"/>
        <v>0</v>
      </c>
      <c r="EU551" s="34">
        <f t="shared" ca="1" si="1598"/>
        <v>0</v>
      </c>
      <c r="EV551" s="34">
        <f t="shared" ca="1" si="1599"/>
        <v>0</v>
      </c>
      <c r="EW551" s="34">
        <f t="shared" ca="1" si="1600"/>
        <v>0</v>
      </c>
      <c r="EX551" s="34">
        <f t="shared" ca="1" si="1601"/>
        <v>0</v>
      </c>
      <c r="EY551" s="34">
        <f t="shared" ca="1" si="1602"/>
        <v>0</v>
      </c>
      <c r="EZ551" s="34">
        <f t="shared" ca="1" si="1603"/>
        <v>0</v>
      </c>
      <c r="FA551" s="34">
        <f t="shared" ca="1" si="1604"/>
        <v>0</v>
      </c>
      <c r="FB551" s="34">
        <f t="shared" ca="1" si="1605"/>
        <v>0</v>
      </c>
      <c r="FC551" s="34">
        <f t="shared" ca="1" si="1606"/>
        <v>0</v>
      </c>
      <c r="FD551" s="71"/>
      <c r="FE551" s="76"/>
      <c r="FF551" s="76"/>
      <c r="FG551" s="76"/>
      <c r="FH551" s="58"/>
      <c r="FI551" s="58"/>
      <c r="FJ551" s="58">
        <v>0</v>
      </c>
      <c r="FK551" s="58">
        <v>0</v>
      </c>
      <c r="FL551" s="34">
        <f t="shared" ca="1" si="1477"/>
        <v>0</v>
      </c>
      <c r="FM551" s="34">
        <f t="shared" ca="1" si="1478"/>
        <v>0</v>
      </c>
      <c r="FN551" s="34">
        <f t="shared" ca="1" si="1479"/>
        <v>0</v>
      </c>
      <c r="FO551" s="34">
        <f t="shared" ca="1" si="1480"/>
        <v>0</v>
      </c>
      <c r="FP551" s="34">
        <f t="shared" ca="1" si="1481"/>
        <v>0</v>
      </c>
      <c r="FQ551" s="34">
        <f t="shared" ca="1" si="1482"/>
        <v>0</v>
      </c>
      <c r="FR551" s="34">
        <f t="shared" ca="1" si="1483"/>
        <v>0</v>
      </c>
      <c r="FS551" s="34">
        <f t="shared" ca="1" si="1484"/>
        <v>0</v>
      </c>
      <c r="FT551" s="34">
        <f t="shared" ca="1" si="1485"/>
        <v>0</v>
      </c>
      <c r="FU551" s="34">
        <f t="shared" ca="1" si="1486"/>
        <v>0</v>
      </c>
      <c r="FV551" s="34">
        <f t="shared" ca="1" si="1487"/>
        <v>0</v>
      </c>
      <c r="FW551" s="34">
        <f t="shared" ca="1" si="1488"/>
        <v>0</v>
      </c>
      <c r="FX551" s="34">
        <f t="shared" ca="1" si="1489"/>
        <v>0</v>
      </c>
      <c r="FY551" s="34">
        <f t="shared" ca="1" si="1490"/>
        <v>0</v>
      </c>
      <c r="FZ551" s="34">
        <f t="shared" ca="1" si="1491"/>
        <v>0</v>
      </c>
      <c r="GA551" s="34">
        <f t="shared" ca="1" si="1492"/>
        <v>0</v>
      </c>
      <c r="GB551" s="34">
        <f t="shared" ca="1" si="1493"/>
        <v>0</v>
      </c>
      <c r="GC551" s="34">
        <f t="shared" ca="1" si="1494"/>
        <v>0</v>
      </c>
      <c r="GD551" s="34">
        <f t="shared" ca="1" si="1495"/>
        <v>0</v>
      </c>
      <c r="GE551" s="34">
        <f t="shared" ca="1" si="1496"/>
        <v>0</v>
      </c>
      <c r="GF551" s="34">
        <f t="shared" ca="1" si="1497"/>
        <v>0</v>
      </c>
      <c r="GG551" s="34">
        <f t="shared" ca="1" si="1498"/>
        <v>0</v>
      </c>
      <c r="GH551" s="34">
        <f t="shared" ca="1" si="1499"/>
        <v>0</v>
      </c>
      <c r="GI551" s="34">
        <f t="shared" ca="1" si="1500"/>
        <v>0</v>
      </c>
      <c r="GJ551" s="34">
        <f t="shared" ca="1" si="1501"/>
        <v>0</v>
      </c>
      <c r="GK551" s="34">
        <f t="shared" ca="1" si="1502"/>
        <v>0</v>
      </c>
      <c r="GL551" s="34">
        <f t="shared" ca="1" si="1503"/>
        <v>0</v>
      </c>
      <c r="GM551" s="34">
        <f t="shared" ca="1" si="1504"/>
        <v>0</v>
      </c>
      <c r="GN551" s="34">
        <f t="shared" ca="1" si="1505"/>
        <v>0</v>
      </c>
      <c r="GO551" s="34">
        <f t="shared" ca="1" si="1506"/>
        <v>0</v>
      </c>
      <c r="GP551" s="34">
        <f t="shared" ca="1" si="1507"/>
        <v>0</v>
      </c>
      <c r="GQ551" s="34">
        <f t="shared" ca="1" si="1508"/>
        <v>0</v>
      </c>
      <c r="GR551" s="34">
        <f t="shared" ca="1" si="1509"/>
        <v>0</v>
      </c>
      <c r="GS551" s="34">
        <f t="shared" ca="1" si="1510"/>
        <v>0</v>
      </c>
      <c r="GT551" s="34">
        <f t="shared" ca="1" si="1511"/>
        <v>0</v>
      </c>
      <c r="GU551" s="34">
        <f t="shared" ca="1" si="1512"/>
        <v>0</v>
      </c>
      <c r="GV551" s="34">
        <f t="shared" ca="1" si="1513"/>
        <v>0</v>
      </c>
      <c r="GW551" s="49" t="str">
        <f t="shared" ca="1" si="1526"/>
        <v>L</v>
      </c>
      <c r="GX551" s="49"/>
      <c r="GY551" s="49"/>
      <c r="GZ551" s="49"/>
      <c r="HA551" s="49"/>
      <c r="HB551" s="49" t="str">
        <f t="shared" ca="1" si="1527"/>
        <v>E</v>
      </c>
      <c r="HC551" s="49"/>
      <c r="HD551" s="49"/>
      <c r="HE551" s="49"/>
      <c r="HF551" s="49"/>
      <c r="HG551" s="49" t="str">
        <f t="shared" ca="1" si="1528"/>
        <v>B</v>
      </c>
      <c r="HH551" s="49"/>
      <c r="HI551" s="49"/>
      <c r="HJ551" s="49"/>
      <c r="HK551" s="49"/>
      <c r="HL551" s="65"/>
      <c r="HM551" s="50"/>
      <c r="HN551" s="50"/>
      <c r="HO551" s="66"/>
      <c r="HP551" s="66"/>
      <c r="HQ551" s="33"/>
      <c r="HR551" s="66"/>
      <c r="HS551" s="66"/>
      <c r="HT551" s="67"/>
      <c r="HU551" s="65"/>
      <c r="HV551" s="50"/>
      <c r="HW551" s="50"/>
      <c r="HX551" s="66"/>
      <c r="HY551" s="66"/>
      <c r="HZ551" s="33"/>
      <c r="IA551" s="66"/>
      <c r="IB551" s="66"/>
      <c r="IC551" s="67"/>
      <c r="ID551" s="65"/>
      <c r="IE551" s="50"/>
      <c r="IF551" s="50"/>
      <c r="IG551" s="66"/>
      <c r="IH551" s="66"/>
      <c r="II551" s="33" t="str">
        <f t="shared" ca="1" si="1514"/>
        <v>0</v>
      </c>
      <c r="IJ551" s="66" t="str">
        <f t="shared" ca="1" si="1515"/>
        <v/>
      </c>
      <c r="IK551" s="66" t="str">
        <f t="shared" ca="1" si="1516"/>
        <v/>
      </c>
      <c r="IL551" s="67">
        <f t="shared" ca="1" si="1529"/>
        <v>1</v>
      </c>
      <c r="IM551" s="34"/>
      <c r="IN551" s="34"/>
      <c r="IO551" s="37">
        <f t="shared" ca="1" si="1530"/>
        <v>0</v>
      </c>
      <c r="IP551" s="22">
        <f t="shared" ca="1" si="1517"/>
        <v>6</v>
      </c>
      <c r="IQ551" s="78" t="str">
        <f t="shared" ca="1" si="1607"/>
        <v>Profit Target</v>
      </c>
      <c r="IR551" s="156">
        <f t="shared" ca="1" si="1608"/>
        <v>0</v>
      </c>
      <c r="IS551" s="78">
        <f t="shared" ca="1" si="1531"/>
        <v>6</v>
      </c>
      <c r="IT551" s="58"/>
      <c r="IU551" s="58"/>
      <c r="IV551" s="58"/>
      <c r="IW551" s="58"/>
      <c r="IX551" s="58"/>
      <c r="IY551" s="58"/>
      <c r="IZ551" s="58"/>
      <c r="JA551" s="58"/>
      <c r="JB551" s="58"/>
      <c r="JC551" s="58"/>
      <c r="JD551" s="58"/>
      <c r="JE551" s="58"/>
      <c r="JF551" s="58"/>
      <c r="JG551" s="58"/>
      <c r="JH551" s="58"/>
      <c r="JI551" s="58"/>
      <c r="JJ551" s="58"/>
      <c r="JK551" s="58"/>
      <c r="JL551" s="58"/>
      <c r="JM551" s="58"/>
      <c r="JN551" s="58"/>
      <c r="JO551" s="58"/>
      <c r="JP551" s="58"/>
      <c r="JQ551" s="58"/>
      <c r="JR551" s="58"/>
      <c r="JS551" s="58"/>
      <c r="JT551" s="58"/>
      <c r="JU551" s="58"/>
      <c r="JV551" s="58"/>
      <c r="JW551" s="58"/>
      <c r="JX551" s="58"/>
      <c r="JY551" s="58"/>
      <c r="JZ551" s="58"/>
      <c r="KA551" s="58"/>
      <c r="KB551" s="58"/>
      <c r="KC551" s="58"/>
      <c r="KD551" s="58"/>
      <c r="KE551" s="58"/>
      <c r="KF551" s="58"/>
      <c r="KG551" s="58"/>
      <c r="KH551" s="58"/>
      <c r="KI551" s="58"/>
      <c r="KJ551" s="58"/>
      <c r="KK551" s="58"/>
      <c r="KL551" s="58"/>
      <c r="KM551" s="58"/>
      <c r="KN551" s="58"/>
      <c r="KO551" s="58"/>
      <c r="KP551" s="58"/>
      <c r="KQ551" s="58"/>
      <c r="KR551" s="58"/>
      <c r="KS551" s="58"/>
      <c r="KT551" s="58"/>
      <c r="KU551" s="58"/>
      <c r="KV551" s="58"/>
      <c r="KW551" s="58"/>
      <c r="KX551" s="58"/>
      <c r="KY551" s="58"/>
      <c r="KZ551" s="58"/>
      <c r="LA551" s="58"/>
      <c r="LB551" s="58"/>
      <c r="LC551" s="58"/>
      <c r="LD551" s="58"/>
      <c r="LE551" s="58"/>
      <c r="LF551" s="58"/>
      <c r="LG551" s="58"/>
      <c r="LH551" s="58"/>
      <c r="LI551" s="58"/>
      <c r="LJ551" s="58"/>
      <c r="LK551" s="58"/>
      <c r="LL551" s="58"/>
      <c r="LM551" s="58"/>
      <c r="LN551" s="58"/>
      <c r="LO551" s="58"/>
      <c r="LP551" s="90" t="str">
        <f t="shared" si="1532"/>
        <v/>
      </c>
      <c r="LQ551" s="43"/>
      <c r="LR551" s="43"/>
      <c r="LS551" s="43"/>
      <c r="LT551" s="43"/>
      <c r="LU551" s="43"/>
      <c r="LV551" s="43"/>
      <c r="LW551" s="43"/>
      <c r="LX551" s="43"/>
      <c r="LY551" s="43"/>
      <c r="LZ551" s="43"/>
      <c r="MA551" s="43"/>
      <c r="MO551" s="15">
        <f t="shared" ca="1" si="1476"/>
        <v>23</v>
      </c>
    </row>
    <row r="552" spans="1:353">
      <c r="A552" s="15">
        <f t="shared" ca="1" si="1474"/>
        <v>10</v>
      </c>
      <c r="B552" s="33" t="str">
        <f t="shared" ca="1" si="1475"/>
        <v>DB</v>
      </c>
      <c r="C552" s="10" t="str">
        <f t="shared" ca="1" si="1518"/>
        <v>profit target</v>
      </c>
      <c r="D552" s="50">
        <f t="shared" ca="1" si="1519"/>
        <v>0</v>
      </c>
      <c r="E552" s="10" t="str">
        <f t="shared" si="1520"/>
        <v/>
      </c>
      <c r="F552" s="111">
        <f t="shared" si="1521"/>
        <v>548</v>
      </c>
      <c r="G552" s="59">
        <f t="shared" ca="1" si="1533"/>
        <v>1</v>
      </c>
      <c r="H552" s="56">
        <f ca="1">COUNTIF($A$5:A552,$H$5)</f>
        <v>13</v>
      </c>
      <c r="I552" s="56">
        <f ca="1">COUNTIF($A$5:$A552,$I$5)</f>
        <v>16</v>
      </c>
      <c r="J552" s="56">
        <f ca="1">COUNTIF($A$5:$A552,$J$5)</f>
        <v>9</v>
      </c>
      <c r="K552" s="56">
        <f ca="1">COUNTIF($A$5:$A552,$K$5)</f>
        <v>17</v>
      </c>
      <c r="L552" s="56">
        <f ca="1">COUNTIF($A$5:$A552,$L$5)</f>
        <v>16</v>
      </c>
      <c r="M552" s="56">
        <f ca="1">COUNTIF($A$5:$A552,$M$5)</f>
        <v>12</v>
      </c>
      <c r="N552" s="56">
        <f ca="1">COUNTIF($A$5:$A552,$N$5)</f>
        <v>8</v>
      </c>
      <c r="O552" s="56">
        <f ca="1">COUNTIF($A$5:$A552,$O$5)</f>
        <v>13</v>
      </c>
      <c r="P552" s="56">
        <f ca="1">COUNTIF($A$5:$A552,$P$5)</f>
        <v>17</v>
      </c>
      <c r="Q552" s="56">
        <f ca="1">COUNTIF($A$5:$A552,$Q$5)</f>
        <v>25</v>
      </c>
      <c r="R552" s="56">
        <f ca="1">COUNTIF($A$5:$A552,$R$5)</f>
        <v>21</v>
      </c>
      <c r="S552" s="56">
        <f ca="1">COUNTIF($A$5:$A552,$S$5)</f>
        <v>15</v>
      </c>
      <c r="T552" s="56">
        <f ca="1">COUNTIF($A$5:$A552,$T$5)</f>
        <v>14</v>
      </c>
      <c r="U552" s="56">
        <f ca="1">COUNTIF($A$5:$A552,$U$5)</f>
        <v>16</v>
      </c>
      <c r="V552" s="56">
        <f ca="1">COUNTIF($A$5:$A552,$V$5)</f>
        <v>13</v>
      </c>
      <c r="W552" s="56">
        <f ca="1">COUNTIF($A$5:$A552,$W$5)</f>
        <v>15</v>
      </c>
      <c r="X552" s="56">
        <f ca="1">COUNTIF($A$5:$A552,$X$5)</f>
        <v>16</v>
      </c>
      <c r="Y552" s="56">
        <f ca="1">COUNTIF($A$5:$A552,$Y$5)</f>
        <v>16</v>
      </c>
      <c r="Z552" s="56">
        <f ca="1">COUNTIF($A$5:$A552,$Z$5)</f>
        <v>15</v>
      </c>
      <c r="AA552" s="56">
        <f ca="1">COUNTIF($A$5:$A552,$AA$5)</f>
        <v>10</v>
      </c>
      <c r="AB552" s="56">
        <f ca="1">COUNTIF($A$5:$A552,$AB$5)</f>
        <v>11</v>
      </c>
      <c r="AC552" s="56">
        <f ca="1">COUNTIF($A$5:$A552,$AC$5)</f>
        <v>14</v>
      </c>
      <c r="AD552" s="56">
        <f ca="1">COUNTIF($A$5:$A552,$AD$5)</f>
        <v>21</v>
      </c>
      <c r="AE552" s="56">
        <f ca="1">COUNTIF($A$5:$A552,$AE$5)</f>
        <v>20</v>
      </c>
      <c r="AF552" s="56">
        <f ca="1">COUNTIF($A$5:$A552,$AF$5)</f>
        <v>10</v>
      </c>
      <c r="AG552" s="56">
        <f ca="1">COUNTIF($A$5:$A552,$AG$5)</f>
        <v>11</v>
      </c>
      <c r="AH552" s="56">
        <f ca="1">COUNTIF($A$5:$A552,$AH$5)</f>
        <v>8</v>
      </c>
      <c r="AI552" s="56">
        <f ca="1">COUNTIF($A$5:$A552,$AI$5)</f>
        <v>12</v>
      </c>
      <c r="AJ552" s="56">
        <f ca="1">COUNTIF($A$5:$A552,$AJ$5)</f>
        <v>24</v>
      </c>
      <c r="AK552" s="56">
        <f ca="1">COUNTIF($A$5:$A552,$AK$5)</f>
        <v>13</v>
      </c>
      <c r="AL552" s="56">
        <f ca="1">COUNTIF($A$5:$A552,$AL$5)</f>
        <v>10</v>
      </c>
      <c r="AM552" s="56">
        <f ca="1">COUNTIF($A$5:$A552,$AM$5)</f>
        <v>18</v>
      </c>
      <c r="AN552" s="56">
        <f ca="1">COUNTIF($A$5:$A552,$AN$5)</f>
        <v>17</v>
      </c>
      <c r="AO552" s="56">
        <f ca="1">COUNTIF($A$5:$A552,$AO$5)</f>
        <v>18</v>
      </c>
      <c r="AP552" s="56">
        <f ca="1">COUNTIF($A$5:$A552,$AP$5)</f>
        <v>20</v>
      </c>
      <c r="AQ552" s="56">
        <f ca="1">COUNTIF($A$5:$A552,$AQ$5)</f>
        <v>13</v>
      </c>
      <c r="AR552" s="56">
        <f ca="1">COUNTIF($A$5:$A552,$AR$5)</f>
        <v>11</v>
      </c>
      <c r="AS552" s="101">
        <f t="shared" ca="1" si="1522"/>
        <v>0</v>
      </c>
      <c r="AT552" s="58">
        <f t="shared" si="1523"/>
        <v>548</v>
      </c>
      <c r="AU552" s="105">
        <f t="shared" si="1524"/>
        <v>15</v>
      </c>
      <c r="AV552" s="105">
        <f t="shared" si="1525"/>
        <v>355.10399999999998</v>
      </c>
      <c r="AW552" s="58">
        <f t="shared" ca="1" si="1609"/>
        <v>32</v>
      </c>
      <c r="AX552" s="58">
        <f t="shared" ca="1" si="1610"/>
        <v>19</v>
      </c>
      <c r="AY552" s="58">
        <f t="shared" ca="1" si="1611"/>
        <v>37</v>
      </c>
      <c r="AZ552" s="58">
        <f t="shared" ca="1" si="1612"/>
        <v>43</v>
      </c>
      <c r="BA552" s="58">
        <f t="shared" ca="1" si="1613"/>
        <v>21</v>
      </c>
      <c r="BB552" s="58">
        <f t="shared" ca="1" si="1614"/>
        <v>70</v>
      </c>
      <c r="BC552" s="58">
        <f t="shared" ca="1" si="1615"/>
        <v>28</v>
      </c>
      <c r="BD552" s="58">
        <f t="shared" ca="1" si="1616"/>
        <v>18</v>
      </c>
      <c r="BE552" s="58">
        <f t="shared" ca="1" si="1617"/>
        <v>13</v>
      </c>
      <c r="BF552" s="58">
        <f t="shared" ca="1" si="1618"/>
        <v>0</v>
      </c>
      <c r="BG552" s="58">
        <f t="shared" ca="1" si="1619"/>
        <v>20</v>
      </c>
      <c r="BH552" s="58">
        <f t="shared" ca="1" si="1620"/>
        <v>51</v>
      </c>
      <c r="BI552" s="58">
        <f t="shared" ca="1" si="1621"/>
        <v>26</v>
      </c>
      <c r="BJ552" s="58">
        <f t="shared" ca="1" si="1622"/>
        <v>2</v>
      </c>
      <c r="BK552" s="58">
        <f t="shared" ca="1" si="1623"/>
        <v>14</v>
      </c>
      <c r="BL552" s="58">
        <f t="shared" ca="1" si="1624"/>
        <v>7</v>
      </c>
      <c r="BM552" s="58">
        <f t="shared" ca="1" si="1625"/>
        <v>3</v>
      </c>
      <c r="BN552" s="58">
        <f t="shared" ca="1" si="1626"/>
        <v>6</v>
      </c>
      <c r="BO552" s="58">
        <f t="shared" ca="1" si="1627"/>
        <v>4</v>
      </c>
      <c r="BP552" s="58">
        <f t="shared" ca="1" si="1628"/>
        <v>23</v>
      </c>
      <c r="BQ552" s="58">
        <f t="shared" ca="1" si="1629"/>
        <v>22</v>
      </c>
      <c r="BR552" s="58">
        <f t="shared" ca="1" si="1630"/>
        <v>46</v>
      </c>
      <c r="BS552" s="58">
        <f t="shared" ca="1" si="1631"/>
        <v>9</v>
      </c>
      <c r="BT552" s="58">
        <f t="shared" ca="1" si="1632"/>
        <v>147</v>
      </c>
      <c r="BU552" s="58">
        <f t="shared" ca="1" si="1633"/>
        <v>94</v>
      </c>
      <c r="BV552" s="58">
        <f t="shared" ca="1" si="1634"/>
        <v>86</v>
      </c>
      <c r="BW552" s="58">
        <f t="shared" ca="1" si="1635"/>
        <v>10</v>
      </c>
      <c r="BX552" s="58">
        <f t="shared" ca="1" si="1636"/>
        <v>59</v>
      </c>
      <c r="BY552" s="58">
        <f t="shared" ca="1" si="1637"/>
        <v>12</v>
      </c>
      <c r="BZ552" s="58">
        <f t="shared" ca="1" si="1638"/>
        <v>78</v>
      </c>
      <c r="CA552" s="58">
        <f t="shared" ca="1" si="1639"/>
        <v>58</v>
      </c>
      <c r="CB552" s="58">
        <f t="shared" ca="1" si="1640"/>
        <v>56</v>
      </c>
      <c r="CC552" s="58">
        <f t="shared" ca="1" si="1641"/>
        <v>67</v>
      </c>
      <c r="CD552" s="58">
        <f t="shared" ca="1" si="1642"/>
        <v>71</v>
      </c>
      <c r="CE552" s="58">
        <f t="shared" ca="1" si="1643"/>
        <v>8</v>
      </c>
      <c r="CF552" s="58">
        <f t="shared" ca="1" si="1644"/>
        <v>53</v>
      </c>
      <c r="CG552" s="58">
        <f t="shared" ca="1" si="1645"/>
        <v>40</v>
      </c>
      <c r="CH552" s="58" t="str">
        <f t="shared" ca="1" si="1534"/>
        <v/>
      </c>
      <c r="CI552" s="58" t="str">
        <f t="shared" ca="1" si="1535"/>
        <v/>
      </c>
      <c r="CJ552" s="58" t="str">
        <f t="shared" ca="1" si="1536"/>
        <v/>
      </c>
      <c r="CK552" s="58" t="str">
        <f t="shared" ca="1" si="1537"/>
        <v/>
      </c>
      <c r="CL552" s="58" t="str">
        <f t="shared" ca="1" si="1538"/>
        <v/>
      </c>
      <c r="CM552" s="58" t="str">
        <f t="shared" ca="1" si="1539"/>
        <v/>
      </c>
      <c r="CN552" s="58" t="str">
        <f t="shared" ca="1" si="1540"/>
        <v/>
      </c>
      <c r="CO552" s="58" t="str">
        <f t="shared" ca="1" si="1541"/>
        <v/>
      </c>
      <c r="CP552" s="58" t="str">
        <f t="shared" ca="1" si="1542"/>
        <v/>
      </c>
      <c r="CQ552" s="58" t="str">
        <f t="shared" ca="1" si="1543"/>
        <v/>
      </c>
      <c r="CR552" s="58" t="str">
        <f t="shared" ca="1" si="1544"/>
        <v/>
      </c>
      <c r="CS552" s="58" t="str">
        <f t="shared" ca="1" si="1545"/>
        <v/>
      </c>
      <c r="CT552" s="58" t="str">
        <f t="shared" ca="1" si="1546"/>
        <v/>
      </c>
      <c r="CU552" s="58" t="str">
        <f t="shared" ca="1" si="1547"/>
        <v/>
      </c>
      <c r="CV552" s="58" t="str">
        <f t="shared" ca="1" si="1548"/>
        <v/>
      </c>
      <c r="CW552" s="58" t="str">
        <f t="shared" ca="1" si="1549"/>
        <v/>
      </c>
      <c r="CX552" s="58" t="str">
        <f t="shared" ca="1" si="1550"/>
        <v/>
      </c>
      <c r="CY552" s="58" t="str">
        <f t="shared" ca="1" si="1551"/>
        <v/>
      </c>
      <c r="CZ552" s="58" t="str">
        <f t="shared" ca="1" si="1552"/>
        <v/>
      </c>
      <c r="DA552" s="58" t="str">
        <f t="shared" ca="1" si="1553"/>
        <v/>
      </c>
      <c r="DB552" s="58" t="str">
        <f t="shared" ca="1" si="1554"/>
        <v/>
      </c>
      <c r="DC552" s="58" t="str">
        <f t="shared" ca="1" si="1555"/>
        <v/>
      </c>
      <c r="DD552" s="58" t="str">
        <f t="shared" ca="1" si="1556"/>
        <v/>
      </c>
      <c r="DE552" s="58" t="str">
        <f t="shared" ca="1" si="1557"/>
        <v/>
      </c>
      <c r="DF552" s="58" t="str">
        <f t="shared" ca="1" si="1558"/>
        <v/>
      </c>
      <c r="DG552" s="58" t="str">
        <f t="shared" ca="1" si="1559"/>
        <v/>
      </c>
      <c r="DH552" s="58" t="str">
        <f t="shared" ca="1" si="1560"/>
        <v/>
      </c>
      <c r="DI552" s="58" t="str">
        <f t="shared" ca="1" si="1561"/>
        <v/>
      </c>
      <c r="DJ552" s="58" t="str">
        <f t="shared" ca="1" si="1562"/>
        <v/>
      </c>
      <c r="DK552" s="58" t="str">
        <f t="shared" ca="1" si="1563"/>
        <v/>
      </c>
      <c r="DL552" s="58" t="str">
        <f t="shared" ca="1" si="1564"/>
        <v/>
      </c>
      <c r="DM552" s="58" t="str">
        <f t="shared" ca="1" si="1565"/>
        <v/>
      </c>
      <c r="DN552" s="58" t="str">
        <f t="shared" ca="1" si="1566"/>
        <v/>
      </c>
      <c r="DO552" s="58" t="str">
        <f t="shared" ca="1" si="1567"/>
        <v/>
      </c>
      <c r="DP552" s="58" t="str">
        <f t="shared" ca="1" si="1568"/>
        <v/>
      </c>
      <c r="DQ552" s="58" t="str">
        <f t="shared" ca="1" si="1568"/>
        <v/>
      </c>
      <c r="DR552" s="58" t="str">
        <f t="shared" ca="1" si="1569"/>
        <v/>
      </c>
      <c r="DS552" s="34">
        <f t="shared" ca="1" si="1570"/>
        <v>0</v>
      </c>
      <c r="DT552" s="34">
        <f t="shared" ca="1" si="1571"/>
        <v>0</v>
      </c>
      <c r="DU552" s="34">
        <f t="shared" ca="1" si="1572"/>
        <v>0</v>
      </c>
      <c r="DV552" s="34">
        <f t="shared" ca="1" si="1573"/>
        <v>0</v>
      </c>
      <c r="DW552" s="34">
        <f t="shared" ca="1" si="1574"/>
        <v>0</v>
      </c>
      <c r="DX552" s="34">
        <f t="shared" ca="1" si="1575"/>
        <v>0</v>
      </c>
      <c r="DY552" s="34">
        <f t="shared" ca="1" si="1576"/>
        <v>0</v>
      </c>
      <c r="DZ552" s="34">
        <f t="shared" ca="1" si="1577"/>
        <v>0</v>
      </c>
      <c r="EA552" s="34">
        <f t="shared" ca="1" si="1578"/>
        <v>0</v>
      </c>
      <c r="EB552" s="34">
        <f t="shared" ca="1" si="1579"/>
        <v>0</v>
      </c>
      <c r="EC552" s="34">
        <f t="shared" ca="1" si="1580"/>
        <v>0</v>
      </c>
      <c r="ED552" s="34">
        <f t="shared" ca="1" si="1581"/>
        <v>0</v>
      </c>
      <c r="EE552" s="34">
        <f t="shared" ca="1" si="1582"/>
        <v>0</v>
      </c>
      <c r="EF552" s="34">
        <f t="shared" ca="1" si="1583"/>
        <v>0</v>
      </c>
      <c r="EG552" s="34">
        <f t="shared" ca="1" si="1584"/>
        <v>0</v>
      </c>
      <c r="EH552" s="34">
        <f t="shared" ca="1" si="1585"/>
        <v>0</v>
      </c>
      <c r="EI552" s="34">
        <f t="shared" ca="1" si="1586"/>
        <v>0</v>
      </c>
      <c r="EJ552" s="34">
        <f t="shared" ca="1" si="1587"/>
        <v>0</v>
      </c>
      <c r="EK552" s="34">
        <f t="shared" ca="1" si="1588"/>
        <v>0</v>
      </c>
      <c r="EL552" s="34">
        <f t="shared" ca="1" si="1589"/>
        <v>0</v>
      </c>
      <c r="EM552" s="34">
        <f t="shared" ca="1" si="1590"/>
        <v>0</v>
      </c>
      <c r="EN552" s="34">
        <f t="shared" ca="1" si="1591"/>
        <v>0</v>
      </c>
      <c r="EO552" s="34">
        <f t="shared" ca="1" si="1592"/>
        <v>0</v>
      </c>
      <c r="EP552" s="34">
        <f t="shared" ca="1" si="1593"/>
        <v>0</v>
      </c>
      <c r="EQ552" s="34">
        <f t="shared" ca="1" si="1594"/>
        <v>0</v>
      </c>
      <c r="ER552" s="34">
        <f t="shared" ca="1" si="1595"/>
        <v>0</v>
      </c>
      <c r="ES552" s="34">
        <f t="shared" ca="1" si="1596"/>
        <v>0</v>
      </c>
      <c r="ET552" s="34">
        <f t="shared" ca="1" si="1597"/>
        <v>0</v>
      </c>
      <c r="EU552" s="34">
        <f t="shared" ca="1" si="1598"/>
        <v>0</v>
      </c>
      <c r="EV552" s="34">
        <f t="shared" ca="1" si="1599"/>
        <v>0</v>
      </c>
      <c r="EW552" s="34">
        <f t="shared" ca="1" si="1600"/>
        <v>0</v>
      </c>
      <c r="EX552" s="34">
        <f t="shared" ca="1" si="1601"/>
        <v>0</v>
      </c>
      <c r="EY552" s="34">
        <f t="shared" ca="1" si="1602"/>
        <v>0</v>
      </c>
      <c r="EZ552" s="34">
        <f t="shared" ca="1" si="1603"/>
        <v>0</v>
      </c>
      <c r="FA552" s="34">
        <f t="shared" ca="1" si="1604"/>
        <v>0</v>
      </c>
      <c r="FB552" s="34">
        <f t="shared" ca="1" si="1605"/>
        <v>0</v>
      </c>
      <c r="FC552" s="34">
        <f t="shared" ca="1" si="1606"/>
        <v>0</v>
      </c>
      <c r="FD552" s="71"/>
      <c r="FE552" s="76"/>
      <c r="FF552" s="76"/>
      <c r="FG552" s="76"/>
      <c r="FH552" s="58"/>
      <c r="FI552" s="58"/>
      <c r="FJ552" s="58">
        <v>0</v>
      </c>
      <c r="FK552" s="58">
        <v>0</v>
      </c>
      <c r="FL552" s="34">
        <f t="shared" ca="1" si="1477"/>
        <v>0</v>
      </c>
      <c r="FM552" s="34">
        <f t="shared" ca="1" si="1478"/>
        <v>0</v>
      </c>
      <c r="FN552" s="34">
        <f t="shared" ca="1" si="1479"/>
        <v>0</v>
      </c>
      <c r="FO552" s="34">
        <f t="shared" ca="1" si="1480"/>
        <v>0</v>
      </c>
      <c r="FP552" s="34">
        <f t="shared" ca="1" si="1481"/>
        <v>0</v>
      </c>
      <c r="FQ552" s="34">
        <f t="shared" ca="1" si="1482"/>
        <v>0</v>
      </c>
      <c r="FR552" s="34">
        <f t="shared" ca="1" si="1483"/>
        <v>0</v>
      </c>
      <c r="FS552" s="34">
        <f t="shared" ca="1" si="1484"/>
        <v>0</v>
      </c>
      <c r="FT552" s="34">
        <f t="shared" ca="1" si="1485"/>
        <v>0</v>
      </c>
      <c r="FU552" s="34">
        <f t="shared" ca="1" si="1486"/>
        <v>0</v>
      </c>
      <c r="FV552" s="34">
        <f t="shared" ca="1" si="1487"/>
        <v>0</v>
      </c>
      <c r="FW552" s="34">
        <f t="shared" ca="1" si="1488"/>
        <v>0</v>
      </c>
      <c r="FX552" s="34">
        <f t="shared" ca="1" si="1489"/>
        <v>0</v>
      </c>
      <c r="FY552" s="34">
        <f t="shared" ca="1" si="1490"/>
        <v>0</v>
      </c>
      <c r="FZ552" s="34">
        <f t="shared" ca="1" si="1491"/>
        <v>0</v>
      </c>
      <c r="GA552" s="34">
        <f t="shared" ca="1" si="1492"/>
        <v>0</v>
      </c>
      <c r="GB552" s="34">
        <f t="shared" ca="1" si="1493"/>
        <v>0</v>
      </c>
      <c r="GC552" s="34">
        <f t="shared" ca="1" si="1494"/>
        <v>0</v>
      </c>
      <c r="GD552" s="34">
        <f t="shared" ca="1" si="1495"/>
        <v>0</v>
      </c>
      <c r="GE552" s="34">
        <f t="shared" ca="1" si="1496"/>
        <v>0</v>
      </c>
      <c r="GF552" s="34">
        <f t="shared" ca="1" si="1497"/>
        <v>0</v>
      </c>
      <c r="GG552" s="34">
        <f t="shared" ca="1" si="1498"/>
        <v>0</v>
      </c>
      <c r="GH552" s="34">
        <f t="shared" ca="1" si="1499"/>
        <v>0</v>
      </c>
      <c r="GI552" s="34">
        <f t="shared" ca="1" si="1500"/>
        <v>0</v>
      </c>
      <c r="GJ552" s="34">
        <f t="shared" ca="1" si="1501"/>
        <v>0</v>
      </c>
      <c r="GK552" s="34">
        <f t="shared" ca="1" si="1502"/>
        <v>0</v>
      </c>
      <c r="GL552" s="34">
        <f t="shared" ca="1" si="1503"/>
        <v>0</v>
      </c>
      <c r="GM552" s="34">
        <f t="shared" ca="1" si="1504"/>
        <v>0</v>
      </c>
      <c r="GN552" s="34">
        <f t="shared" ca="1" si="1505"/>
        <v>0</v>
      </c>
      <c r="GO552" s="34">
        <f t="shared" ca="1" si="1506"/>
        <v>0</v>
      </c>
      <c r="GP552" s="34">
        <f t="shared" ca="1" si="1507"/>
        <v>0</v>
      </c>
      <c r="GQ552" s="34">
        <f t="shared" ca="1" si="1508"/>
        <v>0</v>
      </c>
      <c r="GR552" s="34">
        <f t="shared" ca="1" si="1509"/>
        <v>0</v>
      </c>
      <c r="GS552" s="34">
        <f t="shared" ca="1" si="1510"/>
        <v>0</v>
      </c>
      <c r="GT552" s="34">
        <f t="shared" ca="1" si="1511"/>
        <v>0</v>
      </c>
      <c r="GU552" s="34">
        <f t="shared" ca="1" si="1512"/>
        <v>0</v>
      </c>
      <c r="GV552" s="34">
        <f t="shared" ca="1" si="1513"/>
        <v>0</v>
      </c>
      <c r="GW552" s="49" t="str">
        <f t="shared" ca="1" si="1526"/>
        <v>L</v>
      </c>
      <c r="GX552" s="49"/>
      <c r="GY552" s="49"/>
      <c r="GZ552" s="49"/>
      <c r="HA552" s="49"/>
      <c r="HB552" s="49" t="str">
        <f t="shared" ca="1" si="1527"/>
        <v>E</v>
      </c>
      <c r="HC552" s="49"/>
      <c r="HD552" s="49"/>
      <c r="HE552" s="49"/>
      <c r="HF552" s="49"/>
      <c r="HG552" s="49" t="str">
        <f t="shared" ca="1" si="1528"/>
        <v>B</v>
      </c>
      <c r="HH552" s="49"/>
      <c r="HI552" s="49"/>
      <c r="HJ552" s="49"/>
      <c r="HK552" s="49"/>
      <c r="HL552" s="65"/>
      <c r="HM552" s="50"/>
      <c r="HN552" s="50"/>
      <c r="HO552" s="66"/>
      <c r="HP552" s="66"/>
      <c r="HQ552" s="33"/>
      <c r="HR552" s="66"/>
      <c r="HS552" s="66"/>
      <c r="HT552" s="67"/>
      <c r="HU552" s="65"/>
      <c r="HV552" s="50"/>
      <c r="HW552" s="50"/>
      <c r="HX552" s="66"/>
      <c r="HY552" s="66"/>
      <c r="HZ552" s="33"/>
      <c r="IA552" s="66"/>
      <c r="IB552" s="66"/>
      <c r="IC552" s="67"/>
      <c r="ID552" s="65"/>
      <c r="IE552" s="50"/>
      <c r="IF552" s="50"/>
      <c r="IG552" s="66"/>
      <c r="IH552" s="66"/>
      <c r="II552" s="33" t="str">
        <f t="shared" ca="1" si="1514"/>
        <v>0</v>
      </c>
      <c r="IJ552" s="66" t="str">
        <f t="shared" ca="1" si="1515"/>
        <v/>
      </c>
      <c r="IK552" s="66" t="str">
        <f t="shared" ca="1" si="1516"/>
        <v/>
      </c>
      <c r="IL552" s="67">
        <f t="shared" ca="1" si="1529"/>
        <v>1</v>
      </c>
      <c r="IM552" s="34"/>
      <c r="IN552" s="34"/>
      <c r="IO552" s="37">
        <f t="shared" ca="1" si="1530"/>
        <v>0</v>
      </c>
      <c r="IP552" s="22">
        <f t="shared" ca="1" si="1517"/>
        <v>6</v>
      </c>
      <c r="IQ552" s="78" t="str">
        <f t="shared" ca="1" si="1607"/>
        <v>Profit Target</v>
      </c>
      <c r="IR552" s="156">
        <f t="shared" ca="1" si="1608"/>
        <v>0</v>
      </c>
      <c r="IS552" s="78">
        <f t="shared" ca="1" si="1531"/>
        <v>6</v>
      </c>
      <c r="IT552" s="58"/>
      <c r="IU552" s="58"/>
      <c r="IV552" s="58"/>
      <c r="IW552" s="58"/>
      <c r="IX552" s="58"/>
      <c r="IY552" s="58"/>
      <c r="IZ552" s="58"/>
      <c r="JA552" s="58"/>
      <c r="JB552" s="58"/>
      <c r="JC552" s="58"/>
      <c r="JD552" s="58"/>
      <c r="JE552" s="58"/>
      <c r="JF552" s="58"/>
      <c r="JG552" s="58"/>
      <c r="JH552" s="58"/>
      <c r="JI552" s="58"/>
      <c r="JJ552" s="58"/>
      <c r="JK552" s="58"/>
      <c r="JL552" s="58"/>
      <c r="JM552" s="58"/>
      <c r="JN552" s="58"/>
      <c r="JO552" s="58"/>
      <c r="JP552" s="58"/>
      <c r="JQ552" s="58"/>
      <c r="JR552" s="58"/>
      <c r="JS552" s="58"/>
      <c r="JT552" s="58"/>
      <c r="JU552" s="58"/>
      <c r="JV552" s="58"/>
      <c r="JW552" s="58"/>
      <c r="JX552" s="58"/>
      <c r="JY552" s="58"/>
      <c r="JZ552" s="58"/>
      <c r="KA552" s="58"/>
      <c r="KB552" s="58"/>
      <c r="KC552" s="58"/>
      <c r="KD552" s="58"/>
      <c r="KE552" s="58"/>
      <c r="KF552" s="58"/>
      <c r="KG552" s="58"/>
      <c r="KH552" s="58"/>
      <c r="KI552" s="58"/>
      <c r="KJ552" s="58"/>
      <c r="KK552" s="58"/>
      <c r="KL552" s="58"/>
      <c r="KM552" s="58"/>
      <c r="KN552" s="58"/>
      <c r="KO552" s="58"/>
      <c r="KP552" s="58"/>
      <c r="KQ552" s="58"/>
      <c r="KR552" s="58"/>
      <c r="KS552" s="58"/>
      <c r="KT552" s="58"/>
      <c r="KU552" s="58"/>
      <c r="KV552" s="58"/>
      <c r="KW552" s="58"/>
      <c r="KX552" s="58"/>
      <c r="KY552" s="58"/>
      <c r="KZ552" s="58"/>
      <c r="LA552" s="58"/>
      <c r="LB552" s="58"/>
      <c r="LC552" s="58"/>
      <c r="LD552" s="58"/>
      <c r="LE552" s="58"/>
      <c r="LF552" s="58"/>
      <c r="LG552" s="58"/>
      <c r="LH552" s="58"/>
      <c r="LI552" s="58"/>
      <c r="LJ552" s="58"/>
      <c r="LK552" s="58"/>
      <c r="LL552" s="58"/>
      <c r="LM552" s="58"/>
      <c r="LN552" s="58"/>
      <c r="LO552" s="58"/>
      <c r="LP552" s="90" t="str">
        <f t="shared" si="1532"/>
        <v/>
      </c>
      <c r="LQ552" s="43"/>
      <c r="LR552" s="43"/>
      <c r="LS552" s="43"/>
      <c r="LT552" s="43"/>
      <c r="LU552" s="43"/>
      <c r="LV552" s="43"/>
      <c r="LW552" s="43"/>
      <c r="LX552" s="43"/>
      <c r="LY552" s="43"/>
      <c r="LZ552" s="43"/>
      <c r="MA552" s="43"/>
      <c r="MO552" s="15">
        <f t="shared" ca="1" si="1476"/>
        <v>20</v>
      </c>
    </row>
    <row r="553" spans="1:353">
      <c r="A553" s="15">
        <f t="shared" ca="1" si="1474"/>
        <v>32</v>
      </c>
      <c r="B553" s="33" t="str">
        <f t="shared" ca="1" si="1475"/>
        <v>DB</v>
      </c>
      <c r="C553" s="10" t="str">
        <f t="shared" ca="1" si="1518"/>
        <v>profit target</v>
      </c>
      <c r="D553" s="50">
        <f t="shared" ca="1" si="1519"/>
        <v>0</v>
      </c>
      <c r="E553" s="10" t="str">
        <f t="shared" si="1520"/>
        <v/>
      </c>
      <c r="F553" s="111">
        <f t="shared" si="1521"/>
        <v>549</v>
      </c>
      <c r="G553" s="59">
        <f t="shared" ca="1" si="1533"/>
        <v>1</v>
      </c>
      <c r="H553" s="56">
        <f ca="1">COUNTIF($A$5:A553,$H$5)</f>
        <v>13</v>
      </c>
      <c r="I553" s="56">
        <f ca="1">COUNTIF($A$5:$A553,$I$5)</f>
        <v>16</v>
      </c>
      <c r="J553" s="56">
        <f ca="1">COUNTIF($A$5:$A553,$J$5)</f>
        <v>9</v>
      </c>
      <c r="K553" s="56">
        <f ca="1">COUNTIF($A$5:$A553,$K$5)</f>
        <v>17</v>
      </c>
      <c r="L553" s="56">
        <f ca="1">COUNTIF($A$5:$A553,$L$5)</f>
        <v>16</v>
      </c>
      <c r="M553" s="56">
        <f ca="1">COUNTIF($A$5:$A553,$M$5)</f>
        <v>12</v>
      </c>
      <c r="N553" s="56">
        <f ca="1">COUNTIF($A$5:$A553,$N$5)</f>
        <v>8</v>
      </c>
      <c r="O553" s="56">
        <f ca="1">COUNTIF($A$5:$A553,$O$5)</f>
        <v>13</v>
      </c>
      <c r="P553" s="56">
        <f ca="1">COUNTIF($A$5:$A553,$P$5)</f>
        <v>17</v>
      </c>
      <c r="Q553" s="56">
        <f ca="1">COUNTIF($A$5:$A553,$Q$5)</f>
        <v>25</v>
      </c>
      <c r="R553" s="56">
        <f ca="1">COUNTIF($A$5:$A553,$R$5)</f>
        <v>21</v>
      </c>
      <c r="S553" s="56">
        <f ca="1">COUNTIF($A$5:$A553,$S$5)</f>
        <v>15</v>
      </c>
      <c r="T553" s="56">
        <f ca="1">COUNTIF($A$5:$A553,$T$5)</f>
        <v>14</v>
      </c>
      <c r="U553" s="56">
        <f ca="1">COUNTIF($A$5:$A553,$U$5)</f>
        <v>16</v>
      </c>
      <c r="V553" s="56">
        <f ca="1">COUNTIF($A$5:$A553,$V$5)</f>
        <v>13</v>
      </c>
      <c r="W553" s="56">
        <f ca="1">COUNTIF($A$5:$A553,$W$5)</f>
        <v>15</v>
      </c>
      <c r="X553" s="56">
        <f ca="1">COUNTIF($A$5:$A553,$X$5)</f>
        <v>16</v>
      </c>
      <c r="Y553" s="56">
        <f ca="1">COUNTIF($A$5:$A553,$Y$5)</f>
        <v>16</v>
      </c>
      <c r="Z553" s="56">
        <f ca="1">COUNTIF($A$5:$A553,$Z$5)</f>
        <v>15</v>
      </c>
      <c r="AA553" s="56">
        <f ca="1">COUNTIF($A$5:$A553,$AA$5)</f>
        <v>10</v>
      </c>
      <c r="AB553" s="56">
        <f ca="1">COUNTIF($A$5:$A553,$AB$5)</f>
        <v>11</v>
      </c>
      <c r="AC553" s="56">
        <f ca="1">COUNTIF($A$5:$A553,$AC$5)</f>
        <v>14</v>
      </c>
      <c r="AD553" s="56">
        <f ca="1">COUNTIF($A$5:$A553,$AD$5)</f>
        <v>21</v>
      </c>
      <c r="AE553" s="56">
        <f ca="1">COUNTIF($A$5:$A553,$AE$5)</f>
        <v>20</v>
      </c>
      <c r="AF553" s="56">
        <f ca="1">COUNTIF($A$5:$A553,$AF$5)</f>
        <v>10</v>
      </c>
      <c r="AG553" s="56">
        <f ca="1">COUNTIF($A$5:$A553,$AG$5)</f>
        <v>11</v>
      </c>
      <c r="AH553" s="56">
        <f ca="1">COUNTIF($A$5:$A553,$AH$5)</f>
        <v>8</v>
      </c>
      <c r="AI553" s="56">
        <f ca="1">COUNTIF($A$5:$A553,$AI$5)</f>
        <v>12</v>
      </c>
      <c r="AJ553" s="56">
        <f ca="1">COUNTIF($A$5:$A553,$AJ$5)</f>
        <v>24</v>
      </c>
      <c r="AK553" s="56">
        <f ca="1">COUNTIF($A$5:$A553,$AK$5)</f>
        <v>13</v>
      </c>
      <c r="AL553" s="56">
        <f ca="1">COUNTIF($A$5:$A553,$AL$5)</f>
        <v>10</v>
      </c>
      <c r="AM553" s="56">
        <f ca="1">COUNTIF($A$5:$A553,$AM$5)</f>
        <v>19</v>
      </c>
      <c r="AN553" s="56">
        <f ca="1">COUNTIF($A$5:$A553,$AN$5)</f>
        <v>17</v>
      </c>
      <c r="AO553" s="56">
        <f ca="1">COUNTIF($A$5:$A553,$AO$5)</f>
        <v>18</v>
      </c>
      <c r="AP553" s="56">
        <f ca="1">COUNTIF($A$5:$A553,$AP$5)</f>
        <v>20</v>
      </c>
      <c r="AQ553" s="56">
        <f ca="1">COUNTIF($A$5:$A553,$AQ$5)</f>
        <v>13</v>
      </c>
      <c r="AR553" s="56">
        <f ca="1">COUNTIF($A$5:$A553,$AR$5)</f>
        <v>11</v>
      </c>
      <c r="AS553" s="101">
        <f t="shared" ca="1" si="1522"/>
        <v>0</v>
      </c>
      <c r="AT553" s="58">
        <f t="shared" si="1523"/>
        <v>549</v>
      </c>
      <c r="AU553" s="105">
        <f t="shared" si="1524"/>
        <v>15</v>
      </c>
      <c r="AV553" s="105">
        <f t="shared" si="1525"/>
        <v>355.75200000000001</v>
      </c>
      <c r="AW553" s="58">
        <f t="shared" ca="1" si="1609"/>
        <v>33</v>
      </c>
      <c r="AX553" s="58">
        <f t="shared" ca="1" si="1610"/>
        <v>20</v>
      </c>
      <c r="AY553" s="58">
        <f t="shared" ca="1" si="1611"/>
        <v>38</v>
      </c>
      <c r="AZ553" s="58">
        <f t="shared" ca="1" si="1612"/>
        <v>44</v>
      </c>
      <c r="BA553" s="58">
        <f t="shared" ca="1" si="1613"/>
        <v>22</v>
      </c>
      <c r="BB553" s="58">
        <f t="shared" ca="1" si="1614"/>
        <v>71</v>
      </c>
      <c r="BC553" s="58">
        <f t="shared" ca="1" si="1615"/>
        <v>29</v>
      </c>
      <c r="BD553" s="58">
        <f t="shared" ca="1" si="1616"/>
        <v>19</v>
      </c>
      <c r="BE553" s="58">
        <f t="shared" ca="1" si="1617"/>
        <v>14</v>
      </c>
      <c r="BF553" s="58">
        <f t="shared" ca="1" si="1618"/>
        <v>1</v>
      </c>
      <c r="BG553" s="58">
        <f t="shared" ca="1" si="1619"/>
        <v>21</v>
      </c>
      <c r="BH553" s="58">
        <f t="shared" ca="1" si="1620"/>
        <v>52</v>
      </c>
      <c r="BI553" s="58">
        <f t="shared" ca="1" si="1621"/>
        <v>27</v>
      </c>
      <c r="BJ553" s="58">
        <f t="shared" ca="1" si="1622"/>
        <v>3</v>
      </c>
      <c r="BK553" s="58">
        <f t="shared" ca="1" si="1623"/>
        <v>15</v>
      </c>
      <c r="BL553" s="58">
        <f t="shared" ca="1" si="1624"/>
        <v>8</v>
      </c>
      <c r="BM553" s="58">
        <f t="shared" ca="1" si="1625"/>
        <v>4</v>
      </c>
      <c r="BN553" s="58">
        <f t="shared" ca="1" si="1626"/>
        <v>7</v>
      </c>
      <c r="BO553" s="58">
        <f t="shared" ca="1" si="1627"/>
        <v>5</v>
      </c>
      <c r="BP553" s="58">
        <f t="shared" ca="1" si="1628"/>
        <v>24</v>
      </c>
      <c r="BQ553" s="58">
        <f t="shared" ca="1" si="1629"/>
        <v>23</v>
      </c>
      <c r="BR553" s="58">
        <f t="shared" ca="1" si="1630"/>
        <v>47</v>
      </c>
      <c r="BS553" s="58">
        <f t="shared" ca="1" si="1631"/>
        <v>10</v>
      </c>
      <c r="BT553" s="58">
        <f t="shared" ca="1" si="1632"/>
        <v>148</v>
      </c>
      <c r="BU553" s="58">
        <f t="shared" ca="1" si="1633"/>
        <v>95</v>
      </c>
      <c r="BV553" s="58">
        <f t="shared" ca="1" si="1634"/>
        <v>87</v>
      </c>
      <c r="BW553" s="58">
        <f t="shared" ca="1" si="1635"/>
        <v>11</v>
      </c>
      <c r="BX553" s="58">
        <f t="shared" ca="1" si="1636"/>
        <v>60</v>
      </c>
      <c r="BY553" s="58">
        <f t="shared" ca="1" si="1637"/>
        <v>13</v>
      </c>
      <c r="BZ553" s="58">
        <f t="shared" ca="1" si="1638"/>
        <v>79</v>
      </c>
      <c r="CA553" s="58">
        <f t="shared" ca="1" si="1639"/>
        <v>59</v>
      </c>
      <c r="CB553" s="58">
        <f t="shared" ca="1" si="1640"/>
        <v>0</v>
      </c>
      <c r="CC553" s="58">
        <f t="shared" ca="1" si="1641"/>
        <v>68</v>
      </c>
      <c r="CD553" s="58">
        <f t="shared" ca="1" si="1642"/>
        <v>72</v>
      </c>
      <c r="CE553" s="58">
        <f t="shared" ca="1" si="1643"/>
        <v>9</v>
      </c>
      <c r="CF553" s="58">
        <f t="shared" ca="1" si="1644"/>
        <v>54</v>
      </c>
      <c r="CG553" s="58">
        <f t="shared" ca="1" si="1645"/>
        <v>41</v>
      </c>
      <c r="CH553" s="58" t="str">
        <f t="shared" ca="1" si="1534"/>
        <v/>
      </c>
      <c r="CI553" s="58" t="str">
        <f t="shared" ca="1" si="1535"/>
        <v/>
      </c>
      <c r="CJ553" s="58" t="str">
        <f t="shared" ca="1" si="1536"/>
        <v/>
      </c>
      <c r="CK553" s="58" t="str">
        <f t="shared" ca="1" si="1537"/>
        <v/>
      </c>
      <c r="CL553" s="58" t="str">
        <f t="shared" ca="1" si="1538"/>
        <v/>
      </c>
      <c r="CM553" s="58" t="str">
        <f t="shared" ca="1" si="1539"/>
        <v/>
      </c>
      <c r="CN553" s="58" t="str">
        <f t="shared" ca="1" si="1540"/>
        <v/>
      </c>
      <c r="CO553" s="58" t="str">
        <f t="shared" ca="1" si="1541"/>
        <v/>
      </c>
      <c r="CP553" s="58" t="str">
        <f t="shared" ca="1" si="1542"/>
        <v/>
      </c>
      <c r="CQ553" s="58" t="str">
        <f t="shared" ca="1" si="1543"/>
        <v/>
      </c>
      <c r="CR553" s="58" t="str">
        <f t="shared" ca="1" si="1544"/>
        <v/>
      </c>
      <c r="CS553" s="58" t="str">
        <f t="shared" ca="1" si="1545"/>
        <v/>
      </c>
      <c r="CT553" s="58" t="str">
        <f t="shared" ca="1" si="1546"/>
        <v/>
      </c>
      <c r="CU553" s="58" t="str">
        <f t="shared" ca="1" si="1547"/>
        <v/>
      </c>
      <c r="CV553" s="58" t="str">
        <f t="shared" ca="1" si="1548"/>
        <v/>
      </c>
      <c r="CW553" s="58" t="str">
        <f t="shared" ca="1" si="1549"/>
        <v/>
      </c>
      <c r="CX553" s="58" t="str">
        <f t="shared" ca="1" si="1550"/>
        <v/>
      </c>
      <c r="CY553" s="58" t="str">
        <f t="shared" ca="1" si="1551"/>
        <v/>
      </c>
      <c r="CZ553" s="58" t="str">
        <f t="shared" ca="1" si="1552"/>
        <v/>
      </c>
      <c r="DA553" s="58" t="str">
        <f t="shared" ca="1" si="1553"/>
        <v/>
      </c>
      <c r="DB553" s="58" t="str">
        <f t="shared" ca="1" si="1554"/>
        <v/>
      </c>
      <c r="DC553" s="58" t="str">
        <f t="shared" ca="1" si="1555"/>
        <v/>
      </c>
      <c r="DD553" s="58" t="str">
        <f t="shared" ca="1" si="1556"/>
        <v/>
      </c>
      <c r="DE553" s="58" t="str">
        <f t="shared" ca="1" si="1557"/>
        <v/>
      </c>
      <c r="DF553" s="58" t="str">
        <f t="shared" ca="1" si="1558"/>
        <v/>
      </c>
      <c r="DG553" s="58" t="str">
        <f t="shared" ca="1" si="1559"/>
        <v/>
      </c>
      <c r="DH553" s="58" t="str">
        <f t="shared" ca="1" si="1560"/>
        <v/>
      </c>
      <c r="DI553" s="58" t="str">
        <f t="shared" ca="1" si="1561"/>
        <v/>
      </c>
      <c r="DJ553" s="58" t="str">
        <f t="shared" ca="1" si="1562"/>
        <v/>
      </c>
      <c r="DK553" s="58" t="str">
        <f t="shared" ca="1" si="1563"/>
        <v/>
      </c>
      <c r="DL553" s="58" t="str">
        <f t="shared" ca="1" si="1564"/>
        <v/>
      </c>
      <c r="DM553" s="58" t="str">
        <f t="shared" ca="1" si="1565"/>
        <v/>
      </c>
      <c r="DN553" s="58" t="str">
        <f t="shared" ca="1" si="1566"/>
        <v/>
      </c>
      <c r="DO553" s="58" t="str">
        <f t="shared" ca="1" si="1567"/>
        <v/>
      </c>
      <c r="DP553" s="58" t="str">
        <f t="shared" ca="1" si="1568"/>
        <v/>
      </c>
      <c r="DQ553" s="58" t="str">
        <f t="shared" ca="1" si="1568"/>
        <v/>
      </c>
      <c r="DR553" s="58" t="str">
        <f t="shared" ca="1" si="1569"/>
        <v/>
      </c>
      <c r="DS553" s="34">
        <f t="shared" ca="1" si="1570"/>
        <v>0</v>
      </c>
      <c r="DT553" s="34">
        <f t="shared" ca="1" si="1571"/>
        <v>0</v>
      </c>
      <c r="DU553" s="34">
        <f t="shared" ca="1" si="1572"/>
        <v>0</v>
      </c>
      <c r="DV553" s="34">
        <f t="shared" ca="1" si="1573"/>
        <v>0</v>
      </c>
      <c r="DW553" s="34">
        <f t="shared" ca="1" si="1574"/>
        <v>0</v>
      </c>
      <c r="DX553" s="34">
        <f t="shared" ca="1" si="1575"/>
        <v>0</v>
      </c>
      <c r="DY553" s="34">
        <f t="shared" ca="1" si="1576"/>
        <v>0</v>
      </c>
      <c r="DZ553" s="34">
        <f t="shared" ca="1" si="1577"/>
        <v>0</v>
      </c>
      <c r="EA553" s="34">
        <f t="shared" ca="1" si="1578"/>
        <v>0</v>
      </c>
      <c r="EB553" s="34">
        <f t="shared" ca="1" si="1579"/>
        <v>0</v>
      </c>
      <c r="EC553" s="34">
        <f t="shared" ca="1" si="1580"/>
        <v>0</v>
      </c>
      <c r="ED553" s="34">
        <f t="shared" ca="1" si="1581"/>
        <v>0</v>
      </c>
      <c r="EE553" s="34">
        <f t="shared" ca="1" si="1582"/>
        <v>0</v>
      </c>
      <c r="EF553" s="34">
        <f t="shared" ca="1" si="1583"/>
        <v>0</v>
      </c>
      <c r="EG553" s="34">
        <f t="shared" ca="1" si="1584"/>
        <v>0</v>
      </c>
      <c r="EH553" s="34">
        <f t="shared" ca="1" si="1585"/>
        <v>0</v>
      </c>
      <c r="EI553" s="34">
        <f t="shared" ca="1" si="1586"/>
        <v>0</v>
      </c>
      <c r="EJ553" s="34">
        <f t="shared" ca="1" si="1587"/>
        <v>0</v>
      </c>
      <c r="EK553" s="34">
        <f t="shared" ca="1" si="1588"/>
        <v>0</v>
      </c>
      <c r="EL553" s="34">
        <f t="shared" ca="1" si="1589"/>
        <v>0</v>
      </c>
      <c r="EM553" s="34">
        <f t="shared" ca="1" si="1590"/>
        <v>0</v>
      </c>
      <c r="EN553" s="34">
        <f t="shared" ca="1" si="1591"/>
        <v>0</v>
      </c>
      <c r="EO553" s="34">
        <f t="shared" ca="1" si="1592"/>
        <v>0</v>
      </c>
      <c r="EP553" s="34">
        <f t="shared" ca="1" si="1593"/>
        <v>0</v>
      </c>
      <c r="EQ553" s="34">
        <f t="shared" ca="1" si="1594"/>
        <v>0</v>
      </c>
      <c r="ER553" s="34">
        <f t="shared" ca="1" si="1595"/>
        <v>0</v>
      </c>
      <c r="ES553" s="34">
        <f t="shared" ca="1" si="1596"/>
        <v>0</v>
      </c>
      <c r="ET553" s="34">
        <f t="shared" ca="1" si="1597"/>
        <v>0</v>
      </c>
      <c r="EU553" s="34">
        <f t="shared" ca="1" si="1598"/>
        <v>0</v>
      </c>
      <c r="EV553" s="34">
        <f t="shared" ca="1" si="1599"/>
        <v>0</v>
      </c>
      <c r="EW553" s="34">
        <f t="shared" ca="1" si="1600"/>
        <v>0</v>
      </c>
      <c r="EX553" s="34">
        <f t="shared" ca="1" si="1601"/>
        <v>0</v>
      </c>
      <c r="EY553" s="34">
        <f t="shared" ca="1" si="1602"/>
        <v>0</v>
      </c>
      <c r="EZ553" s="34">
        <f t="shared" ca="1" si="1603"/>
        <v>0</v>
      </c>
      <c r="FA553" s="34">
        <f t="shared" ca="1" si="1604"/>
        <v>0</v>
      </c>
      <c r="FB553" s="34">
        <f t="shared" ca="1" si="1605"/>
        <v>0</v>
      </c>
      <c r="FC553" s="34">
        <f t="shared" ca="1" si="1606"/>
        <v>0</v>
      </c>
      <c r="FD553" s="71"/>
      <c r="FE553" s="76"/>
      <c r="FF553" s="76"/>
      <c r="FG553" s="76"/>
      <c r="FH553" s="58"/>
      <c r="FI553" s="58"/>
      <c r="FJ553" s="58">
        <v>0</v>
      </c>
      <c r="FK553" s="58">
        <v>0</v>
      </c>
      <c r="FL553" s="34">
        <f t="shared" ca="1" si="1477"/>
        <v>0</v>
      </c>
      <c r="FM553" s="34">
        <f t="shared" ca="1" si="1478"/>
        <v>0</v>
      </c>
      <c r="FN553" s="34">
        <f t="shared" ca="1" si="1479"/>
        <v>0</v>
      </c>
      <c r="FO553" s="34">
        <f t="shared" ca="1" si="1480"/>
        <v>0</v>
      </c>
      <c r="FP553" s="34">
        <f t="shared" ca="1" si="1481"/>
        <v>0</v>
      </c>
      <c r="FQ553" s="34">
        <f t="shared" ca="1" si="1482"/>
        <v>0</v>
      </c>
      <c r="FR553" s="34">
        <f t="shared" ca="1" si="1483"/>
        <v>0</v>
      </c>
      <c r="FS553" s="34">
        <f t="shared" ca="1" si="1484"/>
        <v>0</v>
      </c>
      <c r="FT553" s="34">
        <f t="shared" ca="1" si="1485"/>
        <v>0</v>
      </c>
      <c r="FU553" s="34">
        <f t="shared" ca="1" si="1486"/>
        <v>0</v>
      </c>
      <c r="FV553" s="34">
        <f t="shared" ca="1" si="1487"/>
        <v>0</v>
      </c>
      <c r="FW553" s="34">
        <f t="shared" ca="1" si="1488"/>
        <v>0</v>
      </c>
      <c r="FX553" s="34">
        <f t="shared" ca="1" si="1489"/>
        <v>0</v>
      </c>
      <c r="FY553" s="34">
        <f t="shared" ca="1" si="1490"/>
        <v>0</v>
      </c>
      <c r="FZ553" s="34">
        <f t="shared" ca="1" si="1491"/>
        <v>0</v>
      </c>
      <c r="GA553" s="34">
        <f t="shared" ca="1" si="1492"/>
        <v>0</v>
      </c>
      <c r="GB553" s="34">
        <f t="shared" ca="1" si="1493"/>
        <v>0</v>
      </c>
      <c r="GC553" s="34">
        <f t="shared" ca="1" si="1494"/>
        <v>0</v>
      </c>
      <c r="GD553" s="34">
        <f t="shared" ca="1" si="1495"/>
        <v>0</v>
      </c>
      <c r="GE553" s="34">
        <f t="shared" ca="1" si="1496"/>
        <v>0</v>
      </c>
      <c r="GF553" s="34">
        <f t="shared" ca="1" si="1497"/>
        <v>0</v>
      </c>
      <c r="GG553" s="34">
        <f t="shared" ca="1" si="1498"/>
        <v>0</v>
      </c>
      <c r="GH553" s="34">
        <f t="shared" ca="1" si="1499"/>
        <v>0</v>
      </c>
      <c r="GI553" s="34">
        <f t="shared" ca="1" si="1500"/>
        <v>0</v>
      </c>
      <c r="GJ553" s="34">
        <f t="shared" ca="1" si="1501"/>
        <v>0</v>
      </c>
      <c r="GK553" s="34">
        <f t="shared" ca="1" si="1502"/>
        <v>0</v>
      </c>
      <c r="GL553" s="34">
        <f t="shared" ca="1" si="1503"/>
        <v>0</v>
      </c>
      <c r="GM553" s="34">
        <f t="shared" ca="1" si="1504"/>
        <v>0</v>
      </c>
      <c r="GN553" s="34">
        <f t="shared" ca="1" si="1505"/>
        <v>0</v>
      </c>
      <c r="GO553" s="34">
        <f t="shared" ca="1" si="1506"/>
        <v>0</v>
      </c>
      <c r="GP553" s="34">
        <f t="shared" ca="1" si="1507"/>
        <v>0</v>
      </c>
      <c r="GQ553" s="34">
        <f t="shared" ca="1" si="1508"/>
        <v>0</v>
      </c>
      <c r="GR553" s="34">
        <f t="shared" ca="1" si="1509"/>
        <v>0</v>
      </c>
      <c r="GS553" s="34">
        <f t="shared" ca="1" si="1510"/>
        <v>0</v>
      </c>
      <c r="GT553" s="34">
        <f t="shared" ca="1" si="1511"/>
        <v>0</v>
      </c>
      <c r="GU553" s="34">
        <f t="shared" ca="1" si="1512"/>
        <v>0</v>
      </c>
      <c r="GV553" s="34">
        <f t="shared" ca="1" si="1513"/>
        <v>0</v>
      </c>
      <c r="GW553" s="49" t="str">
        <f t="shared" ca="1" si="1526"/>
        <v>H</v>
      </c>
      <c r="GX553" s="49"/>
      <c r="GY553" s="49"/>
      <c r="GZ553" s="49"/>
      <c r="HA553" s="49"/>
      <c r="HB553" s="49" t="str">
        <f t="shared" ca="1" si="1527"/>
        <v>E</v>
      </c>
      <c r="HC553" s="49"/>
      <c r="HD553" s="49"/>
      <c r="HE553" s="49"/>
      <c r="HF553" s="49"/>
      <c r="HG553" s="49" t="str">
        <f t="shared" ca="1" si="1528"/>
        <v>R</v>
      </c>
      <c r="HH553" s="49"/>
      <c r="HI553" s="49"/>
      <c r="HJ553" s="49"/>
      <c r="HK553" s="49"/>
      <c r="HL553" s="65"/>
      <c r="HM553" s="50"/>
      <c r="HN553" s="50"/>
      <c r="HO553" s="66"/>
      <c r="HP553" s="66"/>
      <c r="HQ553" s="33"/>
      <c r="HR553" s="66"/>
      <c r="HS553" s="66"/>
      <c r="HT553" s="67"/>
      <c r="HU553" s="65"/>
      <c r="HV553" s="50"/>
      <c r="HW553" s="50"/>
      <c r="HX553" s="66"/>
      <c r="HY553" s="66"/>
      <c r="HZ553" s="33"/>
      <c r="IA553" s="66"/>
      <c r="IB553" s="66"/>
      <c r="IC553" s="67"/>
      <c r="ID553" s="65"/>
      <c r="IE553" s="50"/>
      <c r="IF553" s="50"/>
      <c r="IG553" s="66"/>
      <c r="IH553" s="66"/>
      <c r="II553" s="33" t="str">
        <f t="shared" ca="1" si="1514"/>
        <v>0</v>
      </c>
      <c r="IJ553" s="66" t="str">
        <f t="shared" ca="1" si="1515"/>
        <v/>
      </c>
      <c r="IK553" s="66" t="str">
        <f t="shared" ca="1" si="1516"/>
        <v/>
      </c>
      <c r="IL553" s="67">
        <f t="shared" ca="1" si="1529"/>
        <v>1</v>
      </c>
      <c r="IM553" s="34"/>
      <c r="IN553" s="34"/>
      <c r="IO553" s="37">
        <f t="shared" ca="1" si="1530"/>
        <v>0</v>
      </c>
      <c r="IP553" s="22">
        <f t="shared" ca="1" si="1517"/>
        <v>6</v>
      </c>
      <c r="IQ553" s="78" t="str">
        <f t="shared" ca="1" si="1607"/>
        <v>Profit Target</v>
      </c>
      <c r="IR553" s="156">
        <f t="shared" ca="1" si="1608"/>
        <v>0</v>
      </c>
      <c r="IS553" s="78">
        <f t="shared" ca="1" si="1531"/>
        <v>6</v>
      </c>
      <c r="IT553" s="58"/>
      <c r="IU553" s="58"/>
      <c r="IV553" s="58"/>
      <c r="IW553" s="58"/>
      <c r="IX553" s="58"/>
      <c r="IY553" s="58"/>
      <c r="IZ553" s="58"/>
      <c r="JA553" s="58"/>
      <c r="JB553" s="58"/>
      <c r="JC553" s="58"/>
      <c r="JD553" s="58"/>
      <c r="JE553" s="58"/>
      <c r="JF553" s="58"/>
      <c r="JG553" s="58"/>
      <c r="JH553" s="58"/>
      <c r="JI553" s="58"/>
      <c r="JJ553" s="58"/>
      <c r="JK553" s="58"/>
      <c r="JL553" s="58"/>
      <c r="JM553" s="58"/>
      <c r="JN553" s="58"/>
      <c r="JO553" s="58"/>
      <c r="JP553" s="58"/>
      <c r="JQ553" s="58"/>
      <c r="JR553" s="58"/>
      <c r="JS553" s="58"/>
      <c r="JT553" s="58"/>
      <c r="JU553" s="58"/>
      <c r="JV553" s="58"/>
      <c r="JW553" s="58"/>
      <c r="JX553" s="58"/>
      <c r="JY553" s="58"/>
      <c r="JZ553" s="58"/>
      <c r="KA553" s="58"/>
      <c r="KB553" s="58"/>
      <c r="KC553" s="58"/>
      <c r="KD553" s="58"/>
      <c r="KE553" s="58"/>
      <c r="KF553" s="58"/>
      <c r="KG553" s="58"/>
      <c r="KH553" s="58"/>
      <c r="KI553" s="58"/>
      <c r="KJ553" s="58"/>
      <c r="KK553" s="58"/>
      <c r="KL553" s="58"/>
      <c r="KM553" s="58"/>
      <c r="KN553" s="58"/>
      <c r="KO553" s="58"/>
      <c r="KP553" s="58"/>
      <c r="KQ553" s="58"/>
      <c r="KR553" s="58"/>
      <c r="KS553" s="58"/>
      <c r="KT553" s="58"/>
      <c r="KU553" s="58"/>
      <c r="KV553" s="58"/>
      <c r="KW553" s="58"/>
      <c r="KX553" s="58"/>
      <c r="KY553" s="58"/>
      <c r="KZ553" s="58"/>
      <c r="LA553" s="58"/>
      <c r="LB553" s="58"/>
      <c r="LC553" s="58"/>
      <c r="LD553" s="58"/>
      <c r="LE553" s="58"/>
      <c r="LF553" s="58"/>
      <c r="LG553" s="58"/>
      <c r="LH553" s="58"/>
      <c r="LI553" s="58"/>
      <c r="LJ553" s="58"/>
      <c r="LK553" s="58"/>
      <c r="LL553" s="58"/>
      <c r="LM553" s="58"/>
      <c r="LN553" s="58"/>
      <c r="LO553" s="58"/>
      <c r="LP553" s="90" t="str">
        <f t="shared" si="1532"/>
        <v/>
      </c>
      <c r="LQ553" s="43"/>
      <c r="LR553" s="43"/>
      <c r="LS553" s="43"/>
      <c r="LT553" s="43"/>
      <c r="LU553" s="43"/>
      <c r="LV553" s="43"/>
      <c r="LW553" s="43"/>
      <c r="LX553" s="43"/>
      <c r="LY553" s="43"/>
      <c r="LZ553" s="43"/>
      <c r="MA553" s="43"/>
      <c r="MO553" s="15">
        <f t="shared" ca="1" si="1476"/>
        <v>25</v>
      </c>
    </row>
    <row r="554" spans="1:353">
      <c r="A554" s="15">
        <f t="shared" ca="1" si="1474"/>
        <v>32</v>
      </c>
      <c r="B554" s="33" t="str">
        <f t="shared" ca="1" si="1475"/>
        <v>DB</v>
      </c>
      <c r="C554" s="10" t="str">
        <f t="shared" ca="1" si="1518"/>
        <v>profit target</v>
      </c>
      <c r="D554" s="50">
        <f t="shared" ca="1" si="1519"/>
        <v>0</v>
      </c>
      <c r="E554" s="10" t="str">
        <f t="shared" si="1520"/>
        <v/>
      </c>
      <c r="F554" s="111">
        <f t="shared" si="1521"/>
        <v>550</v>
      </c>
      <c r="G554" s="59">
        <f t="shared" ca="1" si="1533"/>
        <v>1</v>
      </c>
      <c r="H554" s="56">
        <f ca="1">COUNTIF($A$5:A554,$H$5)</f>
        <v>13</v>
      </c>
      <c r="I554" s="56">
        <f ca="1">COUNTIF($A$5:$A554,$I$5)</f>
        <v>16</v>
      </c>
      <c r="J554" s="56">
        <f ca="1">COUNTIF($A$5:$A554,$J$5)</f>
        <v>9</v>
      </c>
      <c r="K554" s="56">
        <f ca="1">COUNTIF($A$5:$A554,$K$5)</f>
        <v>17</v>
      </c>
      <c r="L554" s="56">
        <f ca="1">COUNTIF($A$5:$A554,$L$5)</f>
        <v>16</v>
      </c>
      <c r="M554" s="56">
        <f ca="1">COUNTIF($A$5:$A554,$M$5)</f>
        <v>12</v>
      </c>
      <c r="N554" s="56">
        <f ca="1">COUNTIF($A$5:$A554,$N$5)</f>
        <v>8</v>
      </c>
      <c r="O554" s="56">
        <f ca="1">COUNTIF($A$5:$A554,$O$5)</f>
        <v>13</v>
      </c>
      <c r="P554" s="56">
        <f ca="1">COUNTIF($A$5:$A554,$P$5)</f>
        <v>17</v>
      </c>
      <c r="Q554" s="56">
        <f ca="1">COUNTIF($A$5:$A554,$Q$5)</f>
        <v>25</v>
      </c>
      <c r="R554" s="56">
        <f ca="1">COUNTIF($A$5:$A554,$R$5)</f>
        <v>21</v>
      </c>
      <c r="S554" s="56">
        <f ca="1">COUNTIF($A$5:$A554,$S$5)</f>
        <v>15</v>
      </c>
      <c r="T554" s="56">
        <f ca="1">COUNTIF($A$5:$A554,$T$5)</f>
        <v>14</v>
      </c>
      <c r="U554" s="56">
        <f ca="1">COUNTIF($A$5:$A554,$U$5)</f>
        <v>16</v>
      </c>
      <c r="V554" s="56">
        <f ca="1">COUNTIF($A$5:$A554,$V$5)</f>
        <v>13</v>
      </c>
      <c r="W554" s="56">
        <f ca="1">COUNTIF($A$5:$A554,$W$5)</f>
        <v>15</v>
      </c>
      <c r="X554" s="56">
        <f ca="1">COUNTIF($A$5:$A554,$X$5)</f>
        <v>16</v>
      </c>
      <c r="Y554" s="56">
        <f ca="1">COUNTIF($A$5:$A554,$Y$5)</f>
        <v>16</v>
      </c>
      <c r="Z554" s="56">
        <f ca="1">COUNTIF($A$5:$A554,$Z$5)</f>
        <v>15</v>
      </c>
      <c r="AA554" s="56">
        <f ca="1">COUNTIF($A$5:$A554,$AA$5)</f>
        <v>10</v>
      </c>
      <c r="AB554" s="56">
        <f ca="1">COUNTIF($A$5:$A554,$AB$5)</f>
        <v>11</v>
      </c>
      <c r="AC554" s="56">
        <f ca="1">COUNTIF($A$5:$A554,$AC$5)</f>
        <v>14</v>
      </c>
      <c r="AD554" s="56">
        <f ca="1">COUNTIF($A$5:$A554,$AD$5)</f>
        <v>21</v>
      </c>
      <c r="AE554" s="56">
        <f ca="1">COUNTIF($A$5:$A554,$AE$5)</f>
        <v>20</v>
      </c>
      <c r="AF554" s="56">
        <f ca="1">COUNTIF($A$5:$A554,$AF$5)</f>
        <v>10</v>
      </c>
      <c r="AG554" s="56">
        <f ca="1">COUNTIF($A$5:$A554,$AG$5)</f>
        <v>11</v>
      </c>
      <c r="AH554" s="56">
        <f ca="1">COUNTIF($A$5:$A554,$AH$5)</f>
        <v>8</v>
      </c>
      <c r="AI554" s="56">
        <f ca="1">COUNTIF($A$5:$A554,$AI$5)</f>
        <v>12</v>
      </c>
      <c r="AJ554" s="56">
        <f ca="1">COUNTIF($A$5:$A554,$AJ$5)</f>
        <v>24</v>
      </c>
      <c r="AK554" s="56">
        <f ca="1">COUNTIF($A$5:$A554,$AK$5)</f>
        <v>13</v>
      </c>
      <c r="AL554" s="56">
        <f ca="1">COUNTIF($A$5:$A554,$AL$5)</f>
        <v>10</v>
      </c>
      <c r="AM554" s="56">
        <f ca="1">COUNTIF($A$5:$A554,$AM$5)</f>
        <v>20</v>
      </c>
      <c r="AN554" s="56">
        <f ca="1">COUNTIF($A$5:$A554,$AN$5)</f>
        <v>17</v>
      </c>
      <c r="AO554" s="56">
        <f ca="1">COUNTIF($A$5:$A554,$AO$5)</f>
        <v>18</v>
      </c>
      <c r="AP554" s="56">
        <f ca="1">COUNTIF($A$5:$A554,$AP$5)</f>
        <v>20</v>
      </c>
      <c r="AQ554" s="56">
        <f ca="1">COUNTIF($A$5:$A554,$AQ$5)</f>
        <v>13</v>
      </c>
      <c r="AR554" s="56">
        <f ca="1">COUNTIF($A$5:$A554,$AR$5)</f>
        <v>11</v>
      </c>
      <c r="AS554" s="101">
        <f t="shared" ca="1" si="1522"/>
        <v>0</v>
      </c>
      <c r="AT554" s="58">
        <f t="shared" si="1523"/>
        <v>550</v>
      </c>
      <c r="AU554" s="105">
        <f t="shared" si="1524"/>
        <v>15</v>
      </c>
      <c r="AV554" s="105">
        <f t="shared" si="1525"/>
        <v>356.40000000000003</v>
      </c>
      <c r="AW554" s="58">
        <f t="shared" ca="1" si="1609"/>
        <v>34</v>
      </c>
      <c r="AX554" s="58">
        <f t="shared" ca="1" si="1610"/>
        <v>21</v>
      </c>
      <c r="AY554" s="58">
        <f t="shared" ca="1" si="1611"/>
        <v>39</v>
      </c>
      <c r="AZ554" s="58">
        <f t="shared" ca="1" si="1612"/>
        <v>45</v>
      </c>
      <c r="BA554" s="58">
        <f t="shared" ca="1" si="1613"/>
        <v>23</v>
      </c>
      <c r="BB554" s="58">
        <f t="shared" ca="1" si="1614"/>
        <v>72</v>
      </c>
      <c r="BC554" s="58">
        <f t="shared" ca="1" si="1615"/>
        <v>30</v>
      </c>
      <c r="BD554" s="58">
        <f t="shared" ca="1" si="1616"/>
        <v>20</v>
      </c>
      <c r="BE554" s="58">
        <f t="shared" ca="1" si="1617"/>
        <v>15</v>
      </c>
      <c r="BF554" s="58">
        <f t="shared" ca="1" si="1618"/>
        <v>2</v>
      </c>
      <c r="BG554" s="58">
        <f t="shared" ca="1" si="1619"/>
        <v>22</v>
      </c>
      <c r="BH554" s="58">
        <f t="shared" ca="1" si="1620"/>
        <v>53</v>
      </c>
      <c r="BI554" s="58">
        <f t="shared" ca="1" si="1621"/>
        <v>28</v>
      </c>
      <c r="BJ554" s="58">
        <f t="shared" ca="1" si="1622"/>
        <v>4</v>
      </c>
      <c r="BK554" s="58">
        <f t="shared" ca="1" si="1623"/>
        <v>16</v>
      </c>
      <c r="BL554" s="58">
        <f t="shared" ca="1" si="1624"/>
        <v>9</v>
      </c>
      <c r="BM554" s="58">
        <f t="shared" ca="1" si="1625"/>
        <v>5</v>
      </c>
      <c r="BN554" s="58">
        <f t="shared" ca="1" si="1626"/>
        <v>8</v>
      </c>
      <c r="BO554" s="58">
        <f t="shared" ca="1" si="1627"/>
        <v>6</v>
      </c>
      <c r="BP554" s="58">
        <f t="shared" ca="1" si="1628"/>
        <v>25</v>
      </c>
      <c r="BQ554" s="58">
        <f t="shared" ca="1" si="1629"/>
        <v>24</v>
      </c>
      <c r="BR554" s="58">
        <f t="shared" ca="1" si="1630"/>
        <v>48</v>
      </c>
      <c r="BS554" s="58">
        <f t="shared" ca="1" si="1631"/>
        <v>11</v>
      </c>
      <c r="BT554" s="58">
        <f t="shared" ca="1" si="1632"/>
        <v>149</v>
      </c>
      <c r="BU554" s="58">
        <f t="shared" ca="1" si="1633"/>
        <v>96</v>
      </c>
      <c r="BV554" s="58">
        <f t="shared" ca="1" si="1634"/>
        <v>88</v>
      </c>
      <c r="BW554" s="58">
        <f t="shared" ca="1" si="1635"/>
        <v>12</v>
      </c>
      <c r="BX554" s="58">
        <f t="shared" ca="1" si="1636"/>
        <v>61</v>
      </c>
      <c r="BY554" s="58">
        <f t="shared" ca="1" si="1637"/>
        <v>14</v>
      </c>
      <c r="BZ554" s="58">
        <f t="shared" ca="1" si="1638"/>
        <v>80</v>
      </c>
      <c r="CA554" s="58">
        <f t="shared" ca="1" si="1639"/>
        <v>60</v>
      </c>
      <c r="CB554" s="58">
        <f t="shared" ca="1" si="1640"/>
        <v>0</v>
      </c>
      <c r="CC554" s="58">
        <f t="shared" ca="1" si="1641"/>
        <v>69</v>
      </c>
      <c r="CD554" s="58">
        <f t="shared" ca="1" si="1642"/>
        <v>73</v>
      </c>
      <c r="CE554" s="58">
        <f t="shared" ca="1" si="1643"/>
        <v>10</v>
      </c>
      <c r="CF554" s="58">
        <f t="shared" ca="1" si="1644"/>
        <v>55</v>
      </c>
      <c r="CG554" s="58">
        <f t="shared" ca="1" si="1645"/>
        <v>42</v>
      </c>
      <c r="CH554" s="58" t="str">
        <f t="shared" ca="1" si="1534"/>
        <v/>
      </c>
      <c r="CI554" s="58" t="str">
        <f t="shared" ca="1" si="1535"/>
        <v/>
      </c>
      <c r="CJ554" s="58" t="str">
        <f t="shared" ca="1" si="1536"/>
        <v/>
      </c>
      <c r="CK554" s="58" t="str">
        <f t="shared" ca="1" si="1537"/>
        <v/>
      </c>
      <c r="CL554" s="58" t="str">
        <f t="shared" ca="1" si="1538"/>
        <v/>
      </c>
      <c r="CM554" s="58" t="str">
        <f t="shared" ca="1" si="1539"/>
        <v/>
      </c>
      <c r="CN554" s="58" t="str">
        <f t="shared" ca="1" si="1540"/>
        <v/>
      </c>
      <c r="CO554" s="58" t="str">
        <f t="shared" ca="1" si="1541"/>
        <v/>
      </c>
      <c r="CP554" s="58" t="str">
        <f t="shared" ca="1" si="1542"/>
        <v/>
      </c>
      <c r="CQ554" s="58" t="str">
        <f t="shared" ca="1" si="1543"/>
        <v/>
      </c>
      <c r="CR554" s="58" t="str">
        <f t="shared" ca="1" si="1544"/>
        <v/>
      </c>
      <c r="CS554" s="58" t="str">
        <f t="shared" ca="1" si="1545"/>
        <v/>
      </c>
      <c r="CT554" s="58" t="str">
        <f t="shared" ca="1" si="1546"/>
        <v/>
      </c>
      <c r="CU554" s="58" t="str">
        <f t="shared" ca="1" si="1547"/>
        <v/>
      </c>
      <c r="CV554" s="58" t="str">
        <f t="shared" ca="1" si="1548"/>
        <v/>
      </c>
      <c r="CW554" s="58" t="str">
        <f t="shared" ca="1" si="1549"/>
        <v/>
      </c>
      <c r="CX554" s="58" t="str">
        <f t="shared" ca="1" si="1550"/>
        <v/>
      </c>
      <c r="CY554" s="58" t="str">
        <f t="shared" ca="1" si="1551"/>
        <v/>
      </c>
      <c r="CZ554" s="58" t="str">
        <f t="shared" ca="1" si="1552"/>
        <v/>
      </c>
      <c r="DA554" s="58" t="str">
        <f t="shared" ca="1" si="1553"/>
        <v/>
      </c>
      <c r="DB554" s="58" t="str">
        <f t="shared" ca="1" si="1554"/>
        <v/>
      </c>
      <c r="DC554" s="58" t="str">
        <f t="shared" ca="1" si="1555"/>
        <v/>
      </c>
      <c r="DD554" s="58" t="str">
        <f t="shared" ca="1" si="1556"/>
        <v/>
      </c>
      <c r="DE554" s="58" t="str">
        <f t="shared" ca="1" si="1557"/>
        <v/>
      </c>
      <c r="DF554" s="58" t="str">
        <f t="shared" ca="1" si="1558"/>
        <v/>
      </c>
      <c r="DG554" s="58" t="str">
        <f t="shared" ca="1" si="1559"/>
        <v/>
      </c>
      <c r="DH554" s="58" t="str">
        <f t="shared" ca="1" si="1560"/>
        <v/>
      </c>
      <c r="DI554" s="58" t="str">
        <f t="shared" ca="1" si="1561"/>
        <v/>
      </c>
      <c r="DJ554" s="58" t="str">
        <f t="shared" ca="1" si="1562"/>
        <v/>
      </c>
      <c r="DK554" s="58" t="str">
        <f t="shared" ca="1" si="1563"/>
        <v/>
      </c>
      <c r="DL554" s="58" t="str">
        <f t="shared" ca="1" si="1564"/>
        <v/>
      </c>
      <c r="DM554" s="58" t="str">
        <f t="shared" ca="1" si="1565"/>
        <v/>
      </c>
      <c r="DN554" s="58" t="str">
        <f t="shared" ca="1" si="1566"/>
        <v/>
      </c>
      <c r="DO554" s="58" t="str">
        <f t="shared" ca="1" si="1567"/>
        <v/>
      </c>
      <c r="DP554" s="58" t="str">
        <f t="shared" ca="1" si="1568"/>
        <v/>
      </c>
      <c r="DQ554" s="58" t="str">
        <f t="shared" ca="1" si="1568"/>
        <v/>
      </c>
      <c r="DR554" s="58" t="str">
        <f t="shared" ca="1" si="1569"/>
        <v/>
      </c>
      <c r="DS554" s="34">
        <f t="shared" ca="1" si="1570"/>
        <v>0</v>
      </c>
      <c r="DT554" s="34">
        <f t="shared" ca="1" si="1571"/>
        <v>0</v>
      </c>
      <c r="DU554" s="34">
        <f t="shared" ca="1" si="1572"/>
        <v>0</v>
      </c>
      <c r="DV554" s="34">
        <f t="shared" ca="1" si="1573"/>
        <v>0</v>
      </c>
      <c r="DW554" s="34">
        <f t="shared" ca="1" si="1574"/>
        <v>0</v>
      </c>
      <c r="DX554" s="34">
        <f t="shared" ca="1" si="1575"/>
        <v>0</v>
      </c>
      <c r="DY554" s="34">
        <f t="shared" ca="1" si="1576"/>
        <v>0</v>
      </c>
      <c r="DZ554" s="34">
        <f t="shared" ca="1" si="1577"/>
        <v>0</v>
      </c>
      <c r="EA554" s="34">
        <f t="shared" ca="1" si="1578"/>
        <v>0</v>
      </c>
      <c r="EB554" s="34">
        <f t="shared" ca="1" si="1579"/>
        <v>0</v>
      </c>
      <c r="EC554" s="34">
        <f t="shared" ca="1" si="1580"/>
        <v>0</v>
      </c>
      <c r="ED554" s="34">
        <f t="shared" ca="1" si="1581"/>
        <v>0</v>
      </c>
      <c r="EE554" s="34">
        <f t="shared" ca="1" si="1582"/>
        <v>0</v>
      </c>
      <c r="EF554" s="34">
        <f t="shared" ca="1" si="1583"/>
        <v>0</v>
      </c>
      <c r="EG554" s="34">
        <f t="shared" ca="1" si="1584"/>
        <v>0</v>
      </c>
      <c r="EH554" s="34">
        <f t="shared" ca="1" si="1585"/>
        <v>0</v>
      </c>
      <c r="EI554" s="34">
        <f t="shared" ca="1" si="1586"/>
        <v>0</v>
      </c>
      <c r="EJ554" s="34">
        <f t="shared" ca="1" si="1587"/>
        <v>0</v>
      </c>
      <c r="EK554" s="34">
        <f t="shared" ca="1" si="1588"/>
        <v>0</v>
      </c>
      <c r="EL554" s="34">
        <f t="shared" ca="1" si="1589"/>
        <v>0</v>
      </c>
      <c r="EM554" s="34">
        <f t="shared" ca="1" si="1590"/>
        <v>0</v>
      </c>
      <c r="EN554" s="34">
        <f t="shared" ca="1" si="1591"/>
        <v>0</v>
      </c>
      <c r="EO554" s="34">
        <f t="shared" ca="1" si="1592"/>
        <v>0</v>
      </c>
      <c r="EP554" s="34">
        <f t="shared" ca="1" si="1593"/>
        <v>0</v>
      </c>
      <c r="EQ554" s="34">
        <f t="shared" ca="1" si="1594"/>
        <v>0</v>
      </c>
      <c r="ER554" s="34">
        <f t="shared" ca="1" si="1595"/>
        <v>0</v>
      </c>
      <c r="ES554" s="34">
        <f t="shared" ca="1" si="1596"/>
        <v>0</v>
      </c>
      <c r="ET554" s="34">
        <f t="shared" ca="1" si="1597"/>
        <v>0</v>
      </c>
      <c r="EU554" s="34">
        <f t="shared" ca="1" si="1598"/>
        <v>0</v>
      </c>
      <c r="EV554" s="34">
        <f t="shared" ca="1" si="1599"/>
        <v>0</v>
      </c>
      <c r="EW554" s="34">
        <f t="shared" ca="1" si="1600"/>
        <v>0</v>
      </c>
      <c r="EX554" s="34">
        <f t="shared" ca="1" si="1601"/>
        <v>0</v>
      </c>
      <c r="EY554" s="34">
        <f t="shared" ca="1" si="1602"/>
        <v>0</v>
      </c>
      <c r="EZ554" s="34">
        <f t="shared" ca="1" si="1603"/>
        <v>0</v>
      </c>
      <c r="FA554" s="34">
        <f t="shared" ca="1" si="1604"/>
        <v>0</v>
      </c>
      <c r="FB554" s="34">
        <f t="shared" ca="1" si="1605"/>
        <v>0</v>
      </c>
      <c r="FC554" s="34">
        <f t="shared" ca="1" si="1606"/>
        <v>0</v>
      </c>
      <c r="FD554" s="71"/>
      <c r="FE554" s="76"/>
      <c r="FF554" s="76"/>
      <c r="FG554" s="76"/>
      <c r="FH554" s="58"/>
      <c r="FI554" s="58"/>
      <c r="FJ554" s="58">
        <v>0</v>
      </c>
      <c r="FK554" s="58">
        <v>0</v>
      </c>
      <c r="FL554" s="34">
        <f t="shared" ca="1" si="1477"/>
        <v>0</v>
      </c>
      <c r="FM554" s="34">
        <f t="shared" ca="1" si="1478"/>
        <v>0</v>
      </c>
      <c r="FN554" s="34">
        <f t="shared" ca="1" si="1479"/>
        <v>0</v>
      </c>
      <c r="FO554" s="34">
        <f t="shared" ca="1" si="1480"/>
        <v>0</v>
      </c>
      <c r="FP554" s="34">
        <f t="shared" ca="1" si="1481"/>
        <v>0</v>
      </c>
      <c r="FQ554" s="34">
        <f t="shared" ca="1" si="1482"/>
        <v>0</v>
      </c>
      <c r="FR554" s="34">
        <f t="shared" ca="1" si="1483"/>
        <v>0</v>
      </c>
      <c r="FS554" s="34">
        <f t="shared" ca="1" si="1484"/>
        <v>0</v>
      </c>
      <c r="FT554" s="34">
        <f t="shared" ca="1" si="1485"/>
        <v>0</v>
      </c>
      <c r="FU554" s="34">
        <f t="shared" ca="1" si="1486"/>
        <v>0</v>
      </c>
      <c r="FV554" s="34">
        <f t="shared" ca="1" si="1487"/>
        <v>0</v>
      </c>
      <c r="FW554" s="34">
        <f t="shared" ca="1" si="1488"/>
        <v>0</v>
      </c>
      <c r="FX554" s="34">
        <f t="shared" ca="1" si="1489"/>
        <v>0</v>
      </c>
      <c r="FY554" s="34">
        <f t="shared" ca="1" si="1490"/>
        <v>0</v>
      </c>
      <c r="FZ554" s="34">
        <f t="shared" ca="1" si="1491"/>
        <v>0</v>
      </c>
      <c r="GA554" s="34">
        <f t="shared" ca="1" si="1492"/>
        <v>0</v>
      </c>
      <c r="GB554" s="34">
        <f t="shared" ca="1" si="1493"/>
        <v>0</v>
      </c>
      <c r="GC554" s="34">
        <f t="shared" ca="1" si="1494"/>
        <v>0</v>
      </c>
      <c r="GD554" s="34">
        <f t="shared" ca="1" si="1495"/>
        <v>0</v>
      </c>
      <c r="GE554" s="34">
        <f t="shared" ca="1" si="1496"/>
        <v>0</v>
      </c>
      <c r="GF554" s="34">
        <f t="shared" ca="1" si="1497"/>
        <v>0</v>
      </c>
      <c r="GG554" s="34">
        <f t="shared" ca="1" si="1498"/>
        <v>0</v>
      </c>
      <c r="GH554" s="34">
        <f t="shared" ca="1" si="1499"/>
        <v>0</v>
      </c>
      <c r="GI554" s="34">
        <f t="shared" ca="1" si="1500"/>
        <v>0</v>
      </c>
      <c r="GJ554" s="34">
        <f t="shared" ca="1" si="1501"/>
        <v>0</v>
      </c>
      <c r="GK554" s="34">
        <f t="shared" ca="1" si="1502"/>
        <v>0</v>
      </c>
      <c r="GL554" s="34">
        <f t="shared" ca="1" si="1503"/>
        <v>0</v>
      </c>
      <c r="GM554" s="34">
        <f t="shared" ca="1" si="1504"/>
        <v>0</v>
      </c>
      <c r="GN554" s="34">
        <f t="shared" ca="1" si="1505"/>
        <v>0</v>
      </c>
      <c r="GO554" s="34">
        <f t="shared" ca="1" si="1506"/>
        <v>0</v>
      </c>
      <c r="GP554" s="34">
        <f t="shared" ca="1" si="1507"/>
        <v>0</v>
      </c>
      <c r="GQ554" s="34">
        <f t="shared" ca="1" si="1508"/>
        <v>0</v>
      </c>
      <c r="GR554" s="34">
        <f t="shared" ca="1" si="1509"/>
        <v>0</v>
      </c>
      <c r="GS554" s="34">
        <f t="shared" ca="1" si="1510"/>
        <v>0</v>
      </c>
      <c r="GT554" s="34">
        <f t="shared" ca="1" si="1511"/>
        <v>0</v>
      </c>
      <c r="GU554" s="34">
        <f t="shared" ca="1" si="1512"/>
        <v>0</v>
      </c>
      <c r="GV554" s="34">
        <f t="shared" ca="1" si="1513"/>
        <v>0</v>
      </c>
      <c r="GW554" s="49" t="str">
        <f t="shared" ca="1" si="1526"/>
        <v>H</v>
      </c>
      <c r="GX554" s="49"/>
      <c r="GY554" s="49"/>
      <c r="GZ554" s="49"/>
      <c r="HA554" s="49"/>
      <c r="HB554" s="49" t="str">
        <f t="shared" ca="1" si="1527"/>
        <v>E</v>
      </c>
      <c r="HC554" s="49"/>
      <c r="HD554" s="49"/>
      <c r="HE554" s="49"/>
      <c r="HF554" s="49"/>
      <c r="HG554" s="49" t="str">
        <f t="shared" ca="1" si="1528"/>
        <v>R</v>
      </c>
      <c r="HH554" s="49"/>
      <c r="HI554" s="49"/>
      <c r="HJ554" s="49"/>
      <c r="HK554" s="49"/>
      <c r="HL554" s="65"/>
      <c r="HM554" s="50"/>
      <c r="HN554" s="50"/>
      <c r="HO554" s="66"/>
      <c r="HP554" s="66"/>
      <c r="HQ554" s="33"/>
      <c r="HR554" s="66"/>
      <c r="HS554" s="66"/>
      <c r="HT554" s="67"/>
      <c r="HU554" s="65"/>
      <c r="HV554" s="50"/>
      <c r="HW554" s="50"/>
      <c r="HX554" s="66"/>
      <c r="HY554" s="66"/>
      <c r="HZ554" s="33"/>
      <c r="IA554" s="66"/>
      <c r="IB554" s="66"/>
      <c r="IC554" s="67"/>
      <c r="ID554" s="65"/>
      <c r="IE554" s="50"/>
      <c r="IF554" s="50"/>
      <c r="IG554" s="66"/>
      <c r="IH554" s="66"/>
      <c r="II554" s="33" t="str">
        <f t="shared" ca="1" si="1514"/>
        <v>0</v>
      </c>
      <c r="IJ554" s="66" t="str">
        <f t="shared" ca="1" si="1515"/>
        <v/>
      </c>
      <c r="IK554" s="66" t="str">
        <f t="shared" ca="1" si="1516"/>
        <v/>
      </c>
      <c r="IL554" s="67">
        <f t="shared" ca="1" si="1529"/>
        <v>1</v>
      </c>
      <c r="IM554" s="34"/>
      <c r="IN554" s="34"/>
      <c r="IO554" s="37">
        <f t="shared" ca="1" si="1530"/>
        <v>0</v>
      </c>
      <c r="IP554" s="22">
        <f t="shared" ca="1" si="1517"/>
        <v>6</v>
      </c>
      <c r="IQ554" s="78" t="str">
        <f t="shared" ca="1" si="1607"/>
        <v>Profit Target</v>
      </c>
      <c r="IR554" s="156">
        <f t="shared" ca="1" si="1608"/>
        <v>0</v>
      </c>
      <c r="IS554" s="78">
        <f t="shared" ca="1" si="1531"/>
        <v>6</v>
      </c>
      <c r="IT554" s="58"/>
      <c r="IU554" s="58"/>
      <c r="IV554" s="58"/>
      <c r="IW554" s="58"/>
      <c r="IX554" s="58"/>
      <c r="IY554" s="58"/>
      <c r="IZ554" s="58"/>
      <c r="JA554" s="58"/>
      <c r="JB554" s="58"/>
      <c r="JC554" s="58"/>
      <c r="JD554" s="58"/>
      <c r="JE554" s="58"/>
      <c r="JF554" s="58"/>
      <c r="JG554" s="58"/>
      <c r="JH554" s="58"/>
      <c r="JI554" s="58"/>
      <c r="JJ554" s="58"/>
      <c r="JK554" s="58"/>
      <c r="JL554" s="58"/>
      <c r="JM554" s="58"/>
      <c r="JN554" s="58"/>
      <c r="JO554" s="58"/>
      <c r="JP554" s="58"/>
      <c r="JQ554" s="58"/>
      <c r="JR554" s="58"/>
      <c r="JS554" s="58"/>
      <c r="JT554" s="58"/>
      <c r="JU554" s="58"/>
      <c r="JV554" s="58"/>
      <c r="JW554" s="58"/>
      <c r="JX554" s="58"/>
      <c r="JY554" s="58"/>
      <c r="JZ554" s="58"/>
      <c r="KA554" s="58"/>
      <c r="KB554" s="58"/>
      <c r="KC554" s="58"/>
      <c r="KD554" s="58"/>
      <c r="KE554" s="58"/>
      <c r="KF554" s="58"/>
      <c r="KG554" s="58"/>
      <c r="KH554" s="58"/>
      <c r="KI554" s="58"/>
      <c r="KJ554" s="58"/>
      <c r="KK554" s="58"/>
      <c r="KL554" s="58"/>
      <c r="KM554" s="58"/>
      <c r="KN554" s="58"/>
      <c r="KO554" s="58"/>
      <c r="KP554" s="58"/>
      <c r="KQ554" s="58"/>
      <c r="KR554" s="58"/>
      <c r="KS554" s="58"/>
      <c r="KT554" s="58"/>
      <c r="KU554" s="58"/>
      <c r="KV554" s="58"/>
      <c r="KW554" s="58"/>
      <c r="KX554" s="58"/>
      <c r="KY554" s="58"/>
      <c r="KZ554" s="58"/>
      <c r="LA554" s="58"/>
      <c r="LB554" s="58"/>
      <c r="LC554" s="58"/>
      <c r="LD554" s="58"/>
      <c r="LE554" s="58"/>
      <c r="LF554" s="58"/>
      <c r="LG554" s="58"/>
      <c r="LH554" s="58"/>
      <c r="LI554" s="58"/>
      <c r="LJ554" s="58"/>
      <c r="LK554" s="58"/>
      <c r="LL554" s="58"/>
      <c r="LM554" s="58"/>
      <c r="LN554" s="58"/>
      <c r="LO554" s="58"/>
      <c r="LP554" s="90" t="str">
        <f t="shared" si="1532"/>
        <v/>
      </c>
      <c r="LQ554" s="43"/>
      <c r="LR554" s="43"/>
      <c r="LS554" s="43"/>
      <c r="LT554" s="43"/>
      <c r="LU554" s="43"/>
      <c r="LV554" s="43"/>
      <c r="LW554" s="43"/>
      <c r="LX554" s="43"/>
      <c r="LY554" s="43"/>
      <c r="LZ554" s="43"/>
      <c r="MA554" s="43"/>
      <c r="MO554" s="15">
        <f t="shared" ca="1" si="1476"/>
        <v>33</v>
      </c>
    </row>
    <row r="555" spans="1:353">
      <c r="A555" s="15">
        <f t="shared" ca="1" si="1474"/>
        <v>30</v>
      </c>
      <c r="B555" s="33" t="str">
        <f t="shared" ca="1" si="1475"/>
        <v>DB</v>
      </c>
      <c r="C555" s="10" t="str">
        <f t="shared" ca="1" si="1518"/>
        <v>profit target</v>
      </c>
      <c r="D555" s="50">
        <f t="shared" ca="1" si="1519"/>
        <v>0</v>
      </c>
      <c r="E555" s="10" t="str">
        <f t="shared" si="1520"/>
        <v/>
      </c>
      <c r="F555" s="111">
        <f t="shared" si="1521"/>
        <v>551</v>
      </c>
      <c r="G555" s="59">
        <f t="shared" ca="1" si="1533"/>
        <v>1</v>
      </c>
      <c r="H555" s="56">
        <f ca="1">COUNTIF($A$5:A555,$H$5)</f>
        <v>13</v>
      </c>
      <c r="I555" s="56">
        <f ca="1">COUNTIF($A$5:$A555,$I$5)</f>
        <v>16</v>
      </c>
      <c r="J555" s="56">
        <f ca="1">COUNTIF($A$5:$A555,$J$5)</f>
        <v>9</v>
      </c>
      <c r="K555" s="56">
        <f ca="1">COUNTIF($A$5:$A555,$K$5)</f>
        <v>17</v>
      </c>
      <c r="L555" s="56">
        <f ca="1">COUNTIF($A$5:$A555,$L$5)</f>
        <v>16</v>
      </c>
      <c r="M555" s="56">
        <f ca="1">COUNTIF($A$5:$A555,$M$5)</f>
        <v>12</v>
      </c>
      <c r="N555" s="56">
        <f ca="1">COUNTIF($A$5:$A555,$N$5)</f>
        <v>8</v>
      </c>
      <c r="O555" s="56">
        <f ca="1">COUNTIF($A$5:$A555,$O$5)</f>
        <v>13</v>
      </c>
      <c r="P555" s="56">
        <f ca="1">COUNTIF($A$5:$A555,$P$5)</f>
        <v>17</v>
      </c>
      <c r="Q555" s="56">
        <f ca="1">COUNTIF($A$5:$A555,$Q$5)</f>
        <v>25</v>
      </c>
      <c r="R555" s="56">
        <f ca="1">COUNTIF($A$5:$A555,$R$5)</f>
        <v>21</v>
      </c>
      <c r="S555" s="56">
        <f ca="1">COUNTIF($A$5:$A555,$S$5)</f>
        <v>15</v>
      </c>
      <c r="T555" s="56">
        <f ca="1">COUNTIF($A$5:$A555,$T$5)</f>
        <v>14</v>
      </c>
      <c r="U555" s="56">
        <f ca="1">COUNTIF($A$5:$A555,$U$5)</f>
        <v>16</v>
      </c>
      <c r="V555" s="56">
        <f ca="1">COUNTIF($A$5:$A555,$V$5)</f>
        <v>13</v>
      </c>
      <c r="W555" s="56">
        <f ca="1">COUNTIF($A$5:$A555,$W$5)</f>
        <v>15</v>
      </c>
      <c r="X555" s="56">
        <f ca="1">COUNTIF($A$5:$A555,$X$5)</f>
        <v>16</v>
      </c>
      <c r="Y555" s="56">
        <f ca="1">COUNTIF($A$5:$A555,$Y$5)</f>
        <v>16</v>
      </c>
      <c r="Z555" s="56">
        <f ca="1">COUNTIF($A$5:$A555,$Z$5)</f>
        <v>15</v>
      </c>
      <c r="AA555" s="56">
        <f ca="1">COUNTIF($A$5:$A555,$AA$5)</f>
        <v>10</v>
      </c>
      <c r="AB555" s="56">
        <f ca="1">COUNTIF($A$5:$A555,$AB$5)</f>
        <v>11</v>
      </c>
      <c r="AC555" s="56">
        <f ca="1">COUNTIF($A$5:$A555,$AC$5)</f>
        <v>14</v>
      </c>
      <c r="AD555" s="56">
        <f ca="1">COUNTIF($A$5:$A555,$AD$5)</f>
        <v>21</v>
      </c>
      <c r="AE555" s="56">
        <f ca="1">COUNTIF($A$5:$A555,$AE$5)</f>
        <v>20</v>
      </c>
      <c r="AF555" s="56">
        <f ca="1">COUNTIF($A$5:$A555,$AF$5)</f>
        <v>10</v>
      </c>
      <c r="AG555" s="56">
        <f ca="1">COUNTIF($A$5:$A555,$AG$5)</f>
        <v>11</v>
      </c>
      <c r="AH555" s="56">
        <f ca="1">COUNTIF($A$5:$A555,$AH$5)</f>
        <v>8</v>
      </c>
      <c r="AI555" s="56">
        <f ca="1">COUNTIF($A$5:$A555,$AI$5)</f>
        <v>12</v>
      </c>
      <c r="AJ555" s="56">
        <f ca="1">COUNTIF($A$5:$A555,$AJ$5)</f>
        <v>24</v>
      </c>
      <c r="AK555" s="56">
        <f ca="1">COUNTIF($A$5:$A555,$AK$5)</f>
        <v>14</v>
      </c>
      <c r="AL555" s="56">
        <f ca="1">COUNTIF($A$5:$A555,$AL$5)</f>
        <v>10</v>
      </c>
      <c r="AM555" s="56">
        <f ca="1">COUNTIF($A$5:$A555,$AM$5)</f>
        <v>20</v>
      </c>
      <c r="AN555" s="56">
        <f ca="1">COUNTIF($A$5:$A555,$AN$5)</f>
        <v>17</v>
      </c>
      <c r="AO555" s="56">
        <f ca="1">COUNTIF($A$5:$A555,$AO$5)</f>
        <v>18</v>
      </c>
      <c r="AP555" s="56">
        <f ca="1">COUNTIF($A$5:$A555,$AP$5)</f>
        <v>20</v>
      </c>
      <c r="AQ555" s="56">
        <f ca="1">COUNTIF($A$5:$A555,$AQ$5)</f>
        <v>13</v>
      </c>
      <c r="AR555" s="56">
        <f ca="1">COUNTIF($A$5:$A555,$AR$5)</f>
        <v>11</v>
      </c>
      <c r="AS555" s="101">
        <f t="shared" ca="1" si="1522"/>
        <v>0</v>
      </c>
      <c r="AT555" s="58">
        <f t="shared" si="1523"/>
        <v>551</v>
      </c>
      <c r="AU555" s="105">
        <f t="shared" si="1524"/>
        <v>15</v>
      </c>
      <c r="AV555" s="105">
        <f t="shared" si="1525"/>
        <v>357.048</v>
      </c>
      <c r="AW555" s="58">
        <f t="shared" ca="1" si="1609"/>
        <v>35</v>
      </c>
      <c r="AX555" s="58">
        <f t="shared" ca="1" si="1610"/>
        <v>22</v>
      </c>
      <c r="AY555" s="58">
        <f t="shared" ca="1" si="1611"/>
        <v>40</v>
      </c>
      <c r="AZ555" s="58">
        <f t="shared" ca="1" si="1612"/>
        <v>46</v>
      </c>
      <c r="BA555" s="58">
        <f t="shared" ca="1" si="1613"/>
        <v>24</v>
      </c>
      <c r="BB555" s="58">
        <f t="shared" ca="1" si="1614"/>
        <v>73</v>
      </c>
      <c r="BC555" s="58">
        <f t="shared" ca="1" si="1615"/>
        <v>31</v>
      </c>
      <c r="BD555" s="58">
        <f t="shared" ca="1" si="1616"/>
        <v>21</v>
      </c>
      <c r="BE555" s="58">
        <f t="shared" ca="1" si="1617"/>
        <v>16</v>
      </c>
      <c r="BF555" s="58">
        <f t="shared" ca="1" si="1618"/>
        <v>3</v>
      </c>
      <c r="BG555" s="58">
        <f t="shared" ca="1" si="1619"/>
        <v>23</v>
      </c>
      <c r="BH555" s="58">
        <f t="shared" ca="1" si="1620"/>
        <v>54</v>
      </c>
      <c r="BI555" s="58">
        <f t="shared" ca="1" si="1621"/>
        <v>29</v>
      </c>
      <c r="BJ555" s="58">
        <f t="shared" ca="1" si="1622"/>
        <v>5</v>
      </c>
      <c r="BK555" s="58">
        <f t="shared" ca="1" si="1623"/>
        <v>17</v>
      </c>
      <c r="BL555" s="58">
        <f t="shared" ca="1" si="1624"/>
        <v>10</v>
      </c>
      <c r="BM555" s="58">
        <f t="shared" ca="1" si="1625"/>
        <v>6</v>
      </c>
      <c r="BN555" s="58">
        <f t="shared" ca="1" si="1626"/>
        <v>9</v>
      </c>
      <c r="BO555" s="58">
        <f t="shared" ca="1" si="1627"/>
        <v>7</v>
      </c>
      <c r="BP555" s="58">
        <f t="shared" ca="1" si="1628"/>
        <v>26</v>
      </c>
      <c r="BQ555" s="58">
        <f t="shared" ca="1" si="1629"/>
        <v>25</v>
      </c>
      <c r="BR555" s="58">
        <f t="shared" ca="1" si="1630"/>
        <v>49</v>
      </c>
      <c r="BS555" s="58">
        <f t="shared" ca="1" si="1631"/>
        <v>12</v>
      </c>
      <c r="BT555" s="58">
        <f t="shared" ca="1" si="1632"/>
        <v>150</v>
      </c>
      <c r="BU555" s="58">
        <f t="shared" ca="1" si="1633"/>
        <v>97</v>
      </c>
      <c r="BV555" s="58">
        <f t="shared" ca="1" si="1634"/>
        <v>89</v>
      </c>
      <c r="BW555" s="58">
        <f t="shared" ca="1" si="1635"/>
        <v>13</v>
      </c>
      <c r="BX555" s="58">
        <f t="shared" ca="1" si="1636"/>
        <v>62</v>
      </c>
      <c r="BY555" s="58">
        <f t="shared" ca="1" si="1637"/>
        <v>15</v>
      </c>
      <c r="BZ555" s="58">
        <f t="shared" ca="1" si="1638"/>
        <v>0</v>
      </c>
      <c r="CA555" s="58">
        <f t="shared" ca="1" si="1639"/>
        <v>61</v>
      </c>
      <c r="CB555" s="58">
        <f t="shared" ca="1" si="1640"/>
        <v>1</v>
      </c>
      <c r="CC555" s="58">
        <f t="shared" ca="1" si="1641"/>
        <v>70</v>
      </c>
      <c r="CD555" s="58">
        <f t="shared" ca="1" si="1642"/>
        <v>74</v>
      </c>
      <c r="CE555" s="58">
        <f t="shared" ca="1" si="1643"/>
        <v>11</v>
      </c>
      <c r="CF555" s="58">
        <f t="shared" ca="1" si="1644"/>
        <v>56</v>
      </c>
      <c r="CG555" s="58">
        <f t="shared" ca="1" si="1645"/>
        <v>43</v>
      </c>
      <c r="CH555" s="58" t="str">
        <f t="shared" ca="1" si="1534"/>
        <v/>
      </c>
      <c r="CI555" s="58" t="str">
        <f t="shared" ca="1" si="1535"/>
        <v/>
      </c>
      <c r="CJ555" s="58" t="str">
        <f t="shared" ca="1" si="1536"/>
        <v/>
      </c>
      <c r="CK555" s="58" t="str">
        <f t="shared" ca="1" si="1537"/>
        <v/>
      </c>
      <c r="CL555" s="58" t="str">
        <f t="shared" ca="1" si="1538"/>
        <v/>
      </c>
      <c r="CM555" s="58" t="str">
        <f t="shared" ca="1" si="1539"/>
        <v/>
      </c>
      <c r="CN555" s="58" t="str">
        <f t="shared" ca="1" si="1540"/>
        <v/>
      </c>
      <c r="CO555" s="58" t="str">
        <f t="shared" ca="1" si="1541"/>
        <v/>
      </c>
      <c r="CP555" s="58" t="str">
        <f t="shared" ca="1" si="1542"/>
        <v/>
      </c>
      <c r="CQ555" s="58" t="str">
        <f t="shared" ca="1" si="1543"/>
        <v/>
      </c>
      <c r="CR555" s="58" t="str">
        <f t="shared" ca="1" si="1544"/>
        <v/>
      </c>
      <c r="CS555" s="58" t="str">
        <f t="shared" ca="1" si="1545"/>
        <v/>
      </c>
      <c r="CT555" s="58" t="str">
        <f t="shared" ca="1" si="1546"/>
        <v/>
      </c>
      <c r="CU555" s="58" t="str">
        <f t="shared" ca="1" si="1547"/>
        <v/>
      </c>
      <c r="CV555" s="58" t="str">
        <f t="shared" ca="1" si="1548"/>
        <v/>
      </c>
      <c r="CW555" s="58" t="str">
        <f t="shared" ca="1" si="1549"/>
        <v/>
      </c>
      <c r="CX555" s="58" t="str">
        <f t="shared" ca="1" si="1550"/>
        <v/>
      </c>
      <c r="CY555" s="58" t="str">
        <f t="shared" ca="1" si="1551"/>
        <v/>
      </c>
      <c r="CZ555" s="58" t="str">
        <f t="shared" ca="1" si="1552"/>
        <v/>
      </c>
      <c r="DA555" s="58" t="str">
        <f t="shared" ca="1" si="1553"/>
        <v/>
      </c>
      <c r="DB555" s="58" t="str">
        <f t="shared" ca="1" si="1554"/>
        <v/>
      </c>
      <c r="DC555" s="58" t="str">
        <f t="shared" ca="1" si="1555"/>
        <v/>
      </c>
      <c r="DD555" s="58" t="str">
        <f t="shared" ca="1" si="1556"/>
        <v/>
      </c>
      <c r="DE555" s="58" t="str">
        <f t="shared" ca="1" si="1557"/>
        <v/>
      </c>
      <c r="DF555" s="58" t="str">
        <f t="shared" ca="1" si="1558"/>
        <v/>
      </c>
      <c r="DG555" s="58" t="str">
        <f t="shared" ca="1" si="1559"/>
        <v/>
      </c>
      <c r="DH555" s="58" t="str">
        <f t="shared" ca="1" si="1560"/>
        <v/>
      </c>
      <c r="DI555" s="58" t="str">
        <f t="shared" ca="1" si="1561"/>
        <v/>
      </c>
      <c r="DJ555" s="58" t="str">
        <f t="shared" ca="1" si="1562"/>
        <v/>
      </c>
      <c r="DK555" s="58" t="str">
        <f t="shared" ca="1" si="1563"/>
        <v/>
      </c>
      <c r="DL555" s="58" t="str">
        <f t="shared" ca="1" si="1564"/>
        <v/>
      </c>
      <c r="DM555" s="58" t="str">
        <f t="shared" ca="1" si="1565"/>
        <v/>
      </c>
      <c r="DN555" s="58" t="str">
        <f t="shared" ca="1" si="1566"/>
        <v/>
      </c>
      <c r="DO555" s="58" t="str">
        <f t="shared" ca="1" si="1567"/>
        <v/>
      </c>
      <c r="DP555" s="58" t="str">
        <f t="shared" ca="1" si="1568"/>
        <v/>
      </c>
      <c r="DQ555" s="58" t="str">
        <f t="shared" ca="1" si="1568"/>
        <v/>
      </c>
      <c r="DR555" s="58" t="str">
        <f t="shared" ca="1" si="1569"/>
        <v/>
      </c>
      <c r="DS555" s="34">
        <f t="shared" ca="1" si="1570"/>
        <v>0</v>
      </c>
      <c r="DT555" s="34">
        <f t="shared" ca="1" si="1571"/>
        <v>0</v>
      </c>
      <c r="DU555" s="34">
        <f t="shared" ca="1" si="1572"/>
        <v>0</v>
      </c>
      <c r="DV555" s="34">
        <f t="shared" ca="1" si="1573"/>
        <v>0</v>
      </c>
      <c r="DW555" s="34">
        <f t="shared" ca="1" si="1574"/>
        <v>0</v>
      </c>
      <c r="DX555" s="34">
        <f t="shared" ca="1" si="1575"/>
        <v>0</v>
      </c>
      <c r="DY555" s="34">
        <f t="shared" ca="1" si="1576"/>
        <v>0</v>
      </c>
      <c r="DZ555" s="34">
        <f t="shared" ca="1" si="1577"/>
        <v>0</v>
      </c>
      <c r="EA555" s="34">
        <f t="shared" ca="1" si="1578"/>
        <v>0</v>
      </c>
      <c r="EB555" s="34">
        <f t="shared" ca="1" si="1579"/>
        <v>0</v>
      </c>
      <c r="EC555" s="34">
        <f t="shared" ca="1" si="1580"/>
        <v>0</v>
      </c>
      <c r="ED555" s="34">
        <f t="shared" ca="1" si="1581"/>
        <v>0</v>
      </c>
      <c r="EE555" s="34">
        <f t="shared" ca="1" si="1582"/>
        <v>0</v>
      </c>
      <c r="EF555" s="34">
        <f t="shared" ca="1" si="1583"/>
        <v>0</v>
      </c>
      <c r="EG555" s="34">
        <f t="shared" ca="1" si="1584"/>
        <v>0</v>
      </c>
      <c r="EH555" s="34">
        <f t="shared" ca="1" si="1585"/>
        <v>0</v>
      </c>
      <c r="EI555" s="34">
        <f t="shared" ca="1" si="1586"/>
        <v>0</v>
      </c>
      <c r="EJ555" s="34">
        <f t="shared" ca="1" si="1587"/>
        <v>0</v>
      </c>
      <c r="EK555" s="34">
        <f t="shared" ca="1" si="1588"/>
        <v>0</v>
      </c>
      <c r="EL555" s="34">
        <f t="shared" ca="1" si="1589"/>
        <v>0</v>
      </c>
      <c r="EM555" s="34">
        <f t="shared" ca="1" si="1590"/>
        <v>0</v>
      </c>
      <c r="EN555" s="34">
        <f t="shared" ca="1" si="1591"/>
        <v>0</v>
      </c>
      <c r="EO555" s="34">
        <f t="shared" ca="1" si="1592"/>
        <v>0</v>
      </c>
      <c r="EP555" s="34">
        <f t="shared" ca="1" si="1593"/>
        <v>0</v>
      </c>
      <c r="EQ555" s="34">
        <f t="shared" ca="1" si="1594"/>
        <v>0</v>
      </c>
      <c r="ER555" s="34">
        <f t="shared" ca="1" si="1595"/>
        <v>0</v>
      </c>
      <c r="ES555" s="34">
        <f t="shared" ca="1" si="1596"/>
        <v>0</v>
      </c>
      <c r="ET555" s="34">
        <f t="shared" ca="1" si="1597"/>
        <v>0</v>
      </c>
      <c r="EU555" s="34">
        <f t="shared" ca="1" si="1598"/>
        <v>0</v>
      </c>
      <c r="EV555" s="34">
        <f t="shared" ca="1" si="1599"/>
        <v>0</v>
      </c>
      <c r="EW555" s="34">
        <f t="shared" ca="1" si="1600"/>
        <v>0</v>
      </c>
      <c r="EX555" s="34">
        <f t="shared" ca="1" si="1601"/>
        <v>0</v>
      </c>
      <c r="EY555" s="34">
        <f t="shared" ca="1" si="1602"/>
        <v>0</v>
      </c>
      <c r="EZ555" s="34">
        <f t="shared" ca="1" si="1603"/>
        <v>0</v>
      </c>
      <c r="FA555" s="34">
        <f t="shared" ca="1" si="1604"/>
        <v>0</v>
      </c>
      <c r="FB555" s="34">
        <f t="shared" ca="1" si="1605"/>
        <v>0</v>
      </c>
      <c r="FC555" s="34">
        <f t="shared" ca="1" si="1606"/>
        <v>0</v>
      </c>
      <c r="FD555" s="71"/>
      <c r="FE555" s="76"/>
      <c r="FF555" s="76"/>
      <c r="FG555" s="76"/>
      <c r="FH555" s="58"/>
      <c r="FI555" s="58"/>
      <c r="FJ555" s="58">
        <v>0</v>
      </c>
      <c r="FK555" s="58">
        <v>0</v>
      </c>
      <c r="FL555" s="34">
        <f t="shared" ca="1" si="1477"/>
        <v>0</v>
      </c>
      <c r="FM555" s="34">
        <f t="shared" ca="1" si="1478"/>
        <v>0</v>
      </c>
      <c r="FN555" s="34">
        <f t="shared" ca="1" si="1479"/>
        <v>0</v>
      </c>
      <c r="FO555" s="34">
        <f t="shared" ca="1" si="1480"/>
        <v>0</v>
      </c>
      <c r="FP555" s="34">
        <f t="shared" ca="1" si="1481"/>
        <v>0</v>
      </c>
      <c r="FQ555" s="34">
        <f t="shared" ca="1" si="1482"/>
        <v>0</v>
      </c>
      <c r="FR555" s="34">
        <f t="shared" ca="1" si="1483"/>
        <v>0</v>
      </c>
      <c r="FS555" s="34">
        <f t="shared" ca="1" si="1484"/>
        <v>0</v>
      </c>
      <c r="FT555" s="34">
        <f t="shared" ca="1" si="1485"/>
        <v>0</v>
      </c>
      <c r="FU555" s="34">
        <f t="shared" ca="1" si="1486"/>
        <v>0</v>
      </c>
      <c r="FV555" s="34">
        <f t="shared" ca="1" si="1487"/>
        <v>0</v>
      </c>
      <c r="FW555" s="34">
        <f t="shared" ca="1" si="1488"/>
        <v>0</v>
      </c>
      <c r="FX555" s="34">
        <f t="shared" ca="1" si="1489"/>
        <v>0</v>
      </c>
      <c r="FY555" s="34">
        <f t="shared" ca="1" si="1490"/>
        <v>0</v>
      </c>
      <c r="FZ555" s="34">
        <f t="shared" ca="1" si="1491"/>
        <v>0</v>
      </c>
      <c r="GA555" s="34">
        <f t="shared" ca="1" si="1492"/>
        <v>0</v>
      </c>
      <c r="GB555" s="34">
        <f t="shared" ca="1" si="1493"/>
        <v>0</v>
      </c>
      <c r="GC555" s="34">
        <f t="shared" ca="1" si="1494"/>
        <v>0</v>
      </c>
      <c r="GD555" s="34">
        <f t="shared" ca="1" si="1495"/>
        <v>0</v>
      </c>
      <c r="GE555" s="34">
        <f t="shared" ca="1" si="1496"/>
        <v>0</v>
      </c>
      <c r="GF555" s="34">
        <f t="shared" ca="1" si="1497"/>
        <v>0</v>
      </c>
      <c r="GG555" s="34">
        <f t="shared" ca="1" si="1498"/>
        <v>0</v>
      </c>
      <c r="GH555" s="34">
        <f t="shared" ca="1" si="1499"/>
        <v>0</v>
      </c>
      <c r="GI555" s="34">
        <f t="shared" ca="1" si="1500"/>
        <v>0</v>
      </c>
      <c r="GJ555" s="34">
        <f t="shared" ca="1" si="1501"/>
        <v>0</v>
      </c>
      <c r="GK555" s="34">
        <f t="shared" ca="1" si="1502"/>
        <v>0</v>
      </c>
      <c r="GL555" s="34">
        <f t="shared" ca="1" si="1503"/>
        <v>0</v>
      </c>
      <c r="GM555" s="34">
        <f t="shared" ca="1" si="1504"/>
        <v>0</v>
      </c>
      <c r="GN555" s="34">
        <f t="shared" ca="1" si="1505"/>
        <v>0</v>
      </c>
      <c r="GO555" s="34">
        <f t="shared" ca="1" si="1506"/>
        <v>0</v>
      </c>
      <c r="GP555" s="34">
        <f t="shared" ca="1" si="1507"/>
        <v>0</v>
      </c>
      <c r="GQ555" s="34">
        <f t="shared" ca="1" si="1508"/>
        <v>0</v>
      </c>
      <c r="GR555" s="34">
        <f t="shared" ca="1" si="1509"/>
        <v>0</v>
      </c>
      <c r="GS555" s="34">
        <f t="shared" ca="1" si="1510"/>
        <v>0</v>
      </c>
      <c r="GT555" s="34">
        <f t="shared" ca="1" si="1511"/>
        <v>0</v>
      </c>
      <c r="GU555" s="34">
        <f t="shared" ca="1" si="1512"/>
        <v>0</v>
      </c>
      <c r="GV555" s="34">
        <f t="shared" ca="1" si="1513"/>
        <v>0</v>
      </c>
      <c r="GW555" s="49" t="str">
        <f t="shared" ca="1" si="1526"/>
        <v>H</v>
      </c>
      <c r="GX555" s="49"/>
      <c r="GY555" s="49"/>
      <c r="GZ555" s="49"/>
      <c r="HA555" s="49"/>
      <c r="HB555" s="49" t="str">
        <f t="shared" ca="1" si="1527"/>
        <v>E</v>
      </c>
      <c r="HC555" s="49"/>
      <c r="HD555" s="49"/>
      <c r="HE555" s="49"/>
      <c r="HF555" s="49"/>
      <c r="HG555" s="49" t="str">
        <f t="shared" ca="1" si="1528"/>
        <v>R</v>
      </c>
      <c r="HH555" s="49"/>
      <c r="HI555" s="49"/>
      <c r="HJ555" s="49"/>
      <c r="HK555" s="49"/>
      <c r="HL555" s="65"/>
      <c r="HM555" s="50"/>
      <c r="HN555" s="50"/>
      <c r="HO555" s="66"/>
      <c r="HP555" s="66"/>
      <c r="HQ555" s="33"/>
      <c r="HR555" s="66"/>
      <c r="HS555" s="66"/>
      <c r="HT555" s="67"/>
      <c r="HU555" s="65"/>
      <c r="HV555" s="50"/>
      <c r="HW555" s="50"/>
      <c r="HX555" s="66"/>
      <c r="HY555" s="66"/>
      <c r="HZ555" s="33"/>
      <c r="IA555" s="66"/>
      <c r="IB555" s="66"/>
      <c r="IC555" s="67"/>
      <c r="ID555" s="65"/>
      <c r="IE555" s="50"/>
      <c r="IF555" s="50"/>
      <c r="IG555" s="66"/>
      <c r="IH555" s="66"/>
      <c r="II555" s="33" t="str">
        <f t="shared" ca="1" si="1514"/>
        <v>0</v>
      </c>
      <c r="IJ555" s="66" t="str">
        <f t="shared" ca="1" si="1515"/>
        <v/>
      </c>
      <c r="IK555" s="66" t="str">
        <f t="shared" ca="1" si="1516"/>
        <v/>
      </c>
      <c r="IL555" s="67">
        <f t="shared" ca="1" si="1529"/>
        <v>1</v>
      </c>
      <c r="IM555" s="34"/>
      <c r="IN555" s="34"/>
      <c r="IO555" s="37">
        <f t="shared" ca="1" si="1530"/>
        <v>0</v>
      </c>
      <c r="IP555" s="22">
        <f t="shared" ca="1" si="1517"/>
        <v>6</v>
      </c>
      <c r="IQ555" s="78" t="str">
        <f t="shared" ca="1" si="1607"/>
        <v>Profit Target</v>
      </c>
      <c r="IR555" s="156">
        <f t="shared" ca="1" si="1608"/>
        <v>0</v>
      </c>
      <c r="IS555" s="78">
        <f t="shared" ca="1" si="1531"/>
        <v>6</v>
      </c>
      <c r="IT555" s="58"/>
      <c r="IU555" s="58"/>
      <c r="IV555" s="58"/>
      <c r="IW555" s="58"/>
      <c r="IX555" s="58"/>
      <c r="IY555" s="58"/>
      <c r="IZ555" s="58"/>
      <c r="JA555" s="58"/>
      <c r="JB555" s="58"/>
      <c r="JC555" s="58"/>
      <c r="JD555" s="58"/>
      <c r="JE555" s="58"/>
      <c r="JF555" s="58"/>
      <c r="JG555" s="58"/>
      <c r="JH555" s="58"/>
      <c r="JI555" s="58"/>
      <c r="JJ555" s="58"/>
      <c r="JK555" s="58"/>
      <c r="JL555" s="58"/>
      <c r="JM555" s="58"/>
      <c r="JN555" s="58"/>
      <c r="JO555" s="58"/>
      <c r="JP555" s="58"/>
      <c r="JQ555" s="58"/>
      <c r="JR555" s="58"/>
      <c r="JS555" s="58"/>
      <c r="JT555" s="58"/>
      <c r="JU555" s="58"/>
      <c r="JV555" s="58"/>
      <c r="JW555" s="58"/>
      <c r="JX555" s="58"/>
      <c r="JY555" s="58"/>
      <c r="JZ555" s="58"/>
      <c r="KA555" s="58"/>
      <c r="KB555" s="58"/>
      <c r="KC555" s="58"/>
      <c r="KD555" s="58"/>
      <c r="KE555" s="58"/>
      <c r="KF555" s="58"/>
      <c r="KG555" s="58"/>
      <c r="KH555" s="58"/>
      <c r="KI555" s="58"/>
      <c r="KJ555" s="58"/>
      <c r="KK555" s="58"/>
      <c r="KL555" s="58"/>
      <c r="KM555" s="58"/>
      <c r="KN555" s="58"/>
      <c r="KO555" s="58"/>
      <c r="KP555" s="58"/>
      <c r="KQ555" s="58"/>
      <c r="KR555" s="58"/>
      <c r="KS555" s="58"/>
      <c r="KT555" s="58"/>
      <c r="KU555" s="58"/>
      <c r="KV555" s="58"/>
      <c r="KW555" s="58"/>
      <c r="KX555" s="58"/>
      <c r="KY555" s="58"/>
      <c r="KZ555" s="58"/>
      <c r="LA555" s="58"/>
      <c r="LB555" s="58"/>
      <c r="LC555" s="58"/>
      <c r="LD555" s="58"/>
      <c r="LE555" s="58"/>
      <c r="LF555" s="58"/>
      <c r="LG555" s="58"/>
      <c r="LH555" s="58"/>
      <c r="LI555" s="58"/>
      <c r="LJ555" s="58"/>
      <c r="LK555" s="58"/>
      <c r="LL555" s="58"/>
      <c r="LM555" s="58"/>
      <c r="LN555" s="58"/>
      <c r="LO555" s="58"/>
      <c r="LP555" s="90" t="str">
        <f t="shared" si="1532"/>
        <v/>
      </c>
      <c r="LQ555" s="43"/>
      <c r="LR555" s="43"/>
      <c r="LS555" s="43"/>
      <c r="LT555" s="43"/>
      <c r="LU555" s="43"/>
      <c r="LV555" s="43"/>
      <c r="LW555" s="43"/>
      <c r="LX555" s="43"/>
      <c r="LY555" s="43"/>
      <c r="LZ555" s="43"/>
      <c r="MA555" s="43"/>
      <c r="MO555" s="15">
        <f t="shared" ca="1" si="1476"/>
        <v>13</v>
      </c>
    </row>
    <row r="556" spans="1:353">
      <c r="A556" s="15">
        <f t="shared" ca="1" si="1474"/>
        <v>3</v>
      </c>
      <c r="B556" s="33" t="str">
        <f t="shared" ca="1" si="1475"/>
        <v>DB</v>
      </c>
      <c r="C556" s="10" t="str">
        <f t="shared" ca="1" si="1518"/>
        <v>profit target</v>
      </c>
      <c r="D556" s="50">
        <f t="shared" ca="1" si="1519"/>
        <v>0</v>
      </c>
      <c r="E556" s="10" t="str">
        <f t="shared" si="1520"/>
        <v/>
      </c>
      <c r="F556" s="111">
        <f t="shared" si="1521"/>
        <v>552</v>
      </c>
      <c r="G556" s="59">
        <f t="shared" ca="1" si="1533"/>
        <v>1</v>
      </c>
      <c r="H556" s="56">
        <f ca="1">COUNTIF($A$5:A556,$H$5)</f>
        <v>13</v>
      </c>
      <c r="I556" s="56">
        <f ca="1">COUNTIF($A$5:$A556,$I$5)</f>
        <v>16</v>
      </c>
      <c r="J556" s="56">
        <f ca="1">COUNTIF($A$5:$A556,$J$5)</f>
        <v>10</v>
      </c>
      <c r="K556" s="56">
        <f ca="1">COUNTIF($A$5:$A556,$K$5)</f>
        <v>17</v>
      </c>
      <c r="L556" s="56">
        <f ca="1">COUNTIF($A$5:$A556,$L$5)</f>
        <v>16</v>
      </c>
      <c r="M556" s="56">
        <f ca="1">COUNTIF($A$5:$A556,$M$5)</f>
        <v>12</v>
      </c>
      <c r="N556" s="56">
        <f ca="1">COUNTIF($A$5:$A556,$N$5)</f>
        <v>8</v>
      </c>
      <c r="O556" s="56">
        <f ca="1">COUNTIF($A$5:$A556,$O$5)</f>
        <v>13</v>
      </c>
      <c r="P556" s="56">
        <f ca="1">COUNTIF($A$5:$A556,$P$5)</f>
        <v>17</v>
      </c>
      <c r="Q556" s="56">
        <f ca="1">COUNTIF($A$5:$A556,$Q$5)</f>
        <v>25</v>
      </c>
      <c r="R556" s="56">
        <f ca="1">COUNTIF($A$5:$A556,$R$5)</f>
        <v>21</v>
      </c>
      <c r="S556" s="56">
        <f ca="1">COUNTIF($A$5:$A556,$S$5)</f>
        <v>15</v>
      </c>
      <c r="T556" s="56">
        <f ca="1">COUNTIF($A$5:$A556,$T$5)</f>
        <v>14</v>
      </c>
      <c r="U556" s="56">
        <f ca="1">COUNTIF($A$5:$A556,$U$5)</f>
        <v>16</v>
      </c>
      <c r="V556" s="56">
        <f ca="1">COUNTIF($A$5:$A556,$V$5)</f>
        <v>13</v>
      </c>
      <c r="W556" s="56">
        <f ca="1">COUNTIF($A$5:$A556,$W$5)</f>
        <v>15</v>
      </c>
      <c r="X556" s="56">
        <f ca="1">COUNTIF($A$5:$A556,$X$5)</f>
        <v>16</v>
      </c>
      <c r="Y556" s="56">
        <f ca="1">COUNTIF($A$5:$A556,$Y$5)</f>
        <v>16</v>
      </c>
      <c r="Z556" s="56">
        <f ca="1">COUNTIF($A$5:$A556,$Z$5)</f>
        <v>15</v>
      </c>
      <c r="AA556" s="56">
        <f ca="1">COUNTIF($A$5:$A556,$AA$5)</f>
        <v>10</v>
      </c>
      <c r="AB556" s="56">
        <f ca="1">COUNTIF($A$5:$A556,$AB$5)</f>
        <v>11</v>
      </c>
      <c r="AC556" s="56">
        <f ca="1">COUNTIF($A$5:$A556,$AC$5)</f>
        <v>14</v>
      </c>
      <c r="AD556" s="56">
        <f ca="1">COUNTIF($A$5:$A556,$AD$5)</f>
        <v>21</v>
      </c>
      <c r="AE556" s="56">
        <f ca="1">COUNTIF($A$5:$A556,$AE$5)</f>
        <v>20</v>
      </c>
      <c r="AF556" s="56">
        <f ca="1">COUNTIF($A$5:$A556,$AF$5)</f>
        <v>10</v>
      </c>
      <c r="AG556" s="56">
        <f ca="1">COUNTIF($A$5:$A556,$AG$5)</f>
        <v>11</v>
      </c>
      <c r="AH556" s="56">
        <f ca="1">COUNTIF($A$5:$A556,$AH$5)</f>
        <v>8</v>
      </c>
      <c r="AI556" s="56">
        <f ca="1">COUNTIF($A$5:$A556,$AI$5)</f>
        <v>12</v>
      </c>
      <c r="AJ556" s="56">
        <f ca="1">COUNTIF($A$5:$A556,$AJ$5)</f>
        <v>24</v>
      </c>
      <c r="AK556" s="56">
        <f ca="1">COUNTIF($A$5:$A556,$AK$5)</f>
        <v>14</v>
      </c>
      <c r="AL556" s="56">
        <f ca="1">COUNTIF($A$5:$A556,$AL$5)</f>
        <v>10</v>
      </c>
      <c r="AM556" s="56">
        <f ca="1">COUNTIF($A$5:$A556,$AM$5)</f>
        <v>20</v>
      </c>
      <c r="AN556" s="56">
        <f ca="1">COUNTIF($A$5:$A556,$AN$5)</f>
        <v>17</v>
      </c>
      <c r="AO556" s="56">
        <f ca="1">COUNTIF($A$5:$A556,$AO$5)</f>
        <v>18</v>
      </c>
      <c r="AP556" s="56">
        <f ca="1">COUNTIF($A$5:$A556,$AP$5)</f>
        <v>20</v>
      </c>
      <c r="AQ556" s="56">
        <f ca="1">COUNTIF($A$5:$A556,$AQ$5)</f>
        <v>13</v>
      </c>
      <c r="AR556" s="56">
        <f ca="1">COUNTIF($A$5:$A556,$AR$5)</f>
        <v>11</v>
      </c>
      <c r="AS556" s="101">
        <f t="shared" ca="1" si="1522"/>
        <v>0</v>
      </c>
      <c r="AT556" s="58">
        <f t="shared" si="1523"/>
        <v>552</v>
      </c>
      <c r="AU556" s="105">
        <f t="shared" si="1524"/>
        <v>15</v>
      </c>
      <c r="AV556" s="105">
        <f t="shared" si="1525"/>
        <v>357.69600000000003</v>
      </c>
      <c r="AW556" s="58">
        <f t="shared" ca="1" si="1609"/>
        <v>36</v>
      </c>
      <c r="AX556" s="58">
        <f t="shared" ca="1" si="1610"/>
        <v>23</v>
      </c>
      <c r="AY556" s="58">
        <f t="shared" ca="1" si="1611"/>
        <v>0</v>
      </c>
      <c r="AZ556" s="58">
        <f t="shared" ca="1" si="1612"/>
        <v>47</v>
      </c>
      <c r="BA556" s="58">
        <f t="shared" ca="1" si="1613"/>
        <v>25</v>
      </c>
      <c r="BB556" s="58">
        <f t="shared" ca="1" si="1614"/>
        <v>74</v>
      </c>
      <c r="BC556" s="58">
        <f t="shared" ca="1" si="1615"/>
        <v>32</v>
      </c>
      <c r="BD556" s="58">
        <f t="shared" ca="1" si="1616"/>
        <v>22</v>
      </c>
      <c r="BE556" s="58">
        <f t="shared" ca="1" si="1617"/>
        <v>17</v>
      </c>
      <c r="BF556" s="58">
        <f t="shared" ca="1" si="1618"/>
        <v>4</v>
      </c>
      <c r="BG556" s="58">
        <f t="shared" ca="1" si="1619"/>
        <v>24</v>
      </c>
      <c r="BH556" s="58">
        <f t="shared" ca="1" si="1620"/>
        <v>55</v>
      </c>
      <c r="BI556" s="58">
        <f t="shared" ca="1" si="1621"/>
        <v>30</v>
      </c>
      <c r="BJ556" s="58">
        <f t="shared" ca="1" si="1622"/>
        <v>6</v>
      </c>
      <c r="BK556" s="58">
        <f t="shared" ca="1" si="1623"/>
        <v>18</v>
      </c>
      <c r="BL556" s="58">
        <f t="shared" ca="1" si="1624"/>
        <v>11</v>
      </c>
      <c r="BM556" s="58">
        <f t="shared" ca="1" si="1625"/>
        <v>7</v>
      </c>
      <c r="BN556" s="58">
        <f t="shared" ca="1" si="1626"/>
        <v>10</v>
      </c>
      <c r="BO556" s="58">
        <f t="shared" ca="1" si="1627"/>
        <v>8</v>
      </c>
      <c r="BP556" s="58">
        <f t="shared" ca="1" si="1628"/>
        <v>27</v>
      </c>
      <c r="BQ556" s="58">
        <f t="shared" ca="1" si="1629"/>
        <v>26</v>
      </c>
      <c r="BR556" s="58">
        <f t="shared" ca="1" si="1630"/>
        <v>50</v>
      </c>
      <c r="BS556" s="58">
        <f t="shared" ca="1" si="1631"/>
        <v>13</v>
      </c>
      <c r="BT556" s="58">
        <f t="shared" ca="1" si="1632"/>
        <v>151</v>
      </c>
      <c r="BU556" s="58">
        <f t="shared" ca="1" si="1633"/>
        <v>98</v>
      </c>
      <c r="BV556" s="58">
        <f t="shared" ca="1" si="1634"/>
        <v>90</v>
      </c>
      <c r="BW556" s="58">
        <f t="shared" ca="1" si="1635"/>
        <v>14</v>
      </c>
      <c r="BX556" s="58">
        <f t="shared" ca="1" si="1636"/>
        <v>63</v>
      </c>
      <c r="BY556" s="58">
        <f t="shared" ca="1" si="1637"/>
        <v>16</v>
      </c>
      <c r="BZ556" s="58">
        <f t="shared" ca="1" si="1638"/>
        <v>1</v>
      </c>
      <c r="CA556" s="58">
        <f t="shared" ca="1" si="1639"/>
        <v>62</v>
      </c>
      <c r="CB556" s="58">
        <f t="shared" ca="1" si="1640"/>
        <v>2</v>
      </c>
      <c r="CC556" s="58">
        <f t="shared" ca="1" si="1641"/>
        <v>71</v>
      </c>
      <c r="CD556" s="58">
        <f t="shared" ca="1" si="1642"/>
        <v>75</v>
      </c>
      <c r="CE556" s="58">
        <f t="shared" ca="1" si="1643"/>
        <v>12</v>
      </c>
      <c r="CF556" s="58">
        <f t="shared" ca="1" si="1644"/>
        <v>57</v>
      </c>
      <c r="CG556" s="58">
        <f t="shared" ca="1" si="1645"/>
        <v>44</v>
      </c>
      <c r="CH556" s="58" t="str">
        <f t="shared" ca="1" si="1534"/>
        <v/>
      </c>
      <c r="CI556" s="58" t="str">
        <f t="shared" ca="1" si="1535"/>
        <v/>
      </c>
      <c r="CJ556" s="58" t="str">
        <f t="shared" ca="1" si="1536"/>
        <v/>
      </c>
      <c r="CK556" s="58" t="str">
        <f t="shared" ca="1" si="1537"/>
        <v/>
      </c>
      <c r="CL556" s="58" t="str">
        <f t="shared" ca="1" si="1538"/>
        <v/>
      </c>
      <c r="CM556" s="58" t="str">
        <f t="shared" ca="1" si="1539"/>
        <v/>
      </c>
      <c r="CN556" s="58" t="str">
        <f t="shared" ca="1" si="1540"/>
        <v/>
      </c>
      <c r="CO556" s="58" t="str">
        <f t="shared" ca="1" si="1541"/>
        <v/>
      </c>
      <c r="CP556" s="58" t="str">
        <f t="shared" ca="1" si="1542"/>
        <v/>
      </c>
      <c r="CQ556" s="58" t="str">
        <f t="shared" ca="1" si="1543"/>
        <v/>
      </c>
      <c r="CR556" s="58" t="str">
        <f t="shared" ca="1" si="1544"/>
        <v/>
      </c>
      <c r="CS556" s="58" t="str">
        <f t="shared" ca="1" si="1545"/>
        <v/>
      </c>
      <c r="CT556" s="58" t="str">
        <f t="shared" ca="1" si="1546"/>
        <v/>
      </c>
      <c r="CU556" s="58" t="str">
        <f t="shared" ca="1" si="1547"/>
        <v/>
      </c>
      <c r="CV556" s="58" t="str">
        <f t="shared" ca="1" si="1548"/>
        <v/>
      </c>
      <c r="CW556" s="58" t="str">
        <f t="shared" ca="1" si="1549"/>
        <v/>
      </c>
      <c r="CX556" s="58" t="str">
        <f t="shared" ca="1" si="1550"/>
        <v/>
      </c>
      <c r="CY556" s="58" t="str">
        <f t="shared" ca="1" si="1551"/>
        <v/>
      </c>
      <c r="CZ556" s="58" t="str">
        <f t="shared" ca="1" si="1552"/>
        <v/>
      </c>
      <c r="DA556" s="58" t="str">
        <f t="shared" ca="1" si="1553"/>
        <v/>
      </c>
      <c r="DB556" s="58" t="str">
        <f t="shared" ca="1" si="1554"/>
        <v/>
      </c>
      <c r="DC556" s="58" t="str">
        <f t="shared" ca="1" si="1555"/>
        <v/>
      </c>
      <c r="DD556" s="58" t="str">
        <f t="shared" ca="1" si="1556"/>
        <v/>
      </c>
      <c r="DE556" s="58">
        <f t="shared" ca="1" si="1557"/>
        <v>24</v>
      </c>
      <c r="DF556" s="58" t="str">
        <f t="shared" ca="1" si="1558"/>
        <v/>
      </c>
      <c r="DG556" s="58" t="str">
        <f t="shared" ca="1" si="1559"/>
        <v/>
      </c>
      <c r="DH556" s="58" t="str">
        <f t="shared" ca="1" si="1560"/>
        <v/>
      </c>
      <c r="DI556" s="58" t="str">
        <f t="shared" ca="1" si="1561"/>
        <v/>
      </c>
      <c r="DJ556" s="58" t="str">
        <f t="shared" ca="1" si="1562"/>
        <v/>
      </c>
      <c r="DK556" s="58" t="str">
        <f t="shared" ca="1" si="1563"/>
        <v/>
      </c>
      <c r="DL556" s="58" t="str">
        <f t="shared" ca="1" si="1564"/>
        <v/>
      </c>
      <c r="DM556" s="58" t="str">
        <f t="shared" ca="1" si="1565"/>
        <v/>
      </c>
      <c r="DN556" s="58" t="str">
        <f t="shared" ca="1" si="1566"/>
        <v/>
      </c>
      <c r="DO556" s="58" t="str">
        <f t="shared" ca="1" si="1567"/>
        <v/>
      </c>
      <c r="DP556" s="58" t="str">
        <f t="shared" ca="1" si="1568"/>
        <v/>
      </c>
      <c r="DQ556" s="58" t="str">
        <f t="shared" ca="1" si="1568"/>
        <v/>
      </c>
      <c r="DR556" s="58" t="str">
        <f t="shared" ca="1" si="1569"/>
        <v/>
      </c>
      <c r="DS556" s="34">
        <f t="shared" ca="1" si="1570"/>
        <v>0</v>
      </c>
      <c r="DT556" s="34">
        <f t="shared" ca="1" si="1571"/>
        <v>0</v>
      </c>
      <c r="DU556" s="34">
        <f t="shared" ca="1" si="1572"/>
        <v>0</v>
      </c>
      <c r="DV556" s="34">
        <f t="shared" ca="1" si="1573"/>
        <v>0</v>
      </c>
      <c r="DW556" s="34">
        <f t="shared" ca="1" si="1574"/>
        <v>0</v>
      </c>
      <c r="DX556" s="34">
        <f t="shared" ca="1" si="1575"/>
        <v>0</v>
      </c>
      <c r="DY556" s="34">
        <f t="shared" ca="1" si="1576"/>
        <v>0</v>
      </c>
      <c r="DZ556" s="34">
        <f t="shared" ca="1" si="1577"/>
        <v>0</v>
      </c>
      <c r="EA556" s="34">
        <f t="shared" ca="1" si="1578"/>
        <v>0</v>
      </c>
      <c r="EB556" s="34">
        <f t="shared" ca="1" si="1579"/>
        <v>0</v>
      </c>
      <c r="EC556" s="34">
        <f t="shared" ca="1" si="1580"/>
        <v>0</v>
      </c>
      <c r="ED556" s="34">
        <f t="shared" ca="1" si="1581"/>
        <v>0</v>
      </c>
      <c r="EE556" s="34">
        <f t="shared" ca="1" si="1582"/>
        <v>0</v>
      </c>
      <c r="EF556" s="34">
        <f t="shared" ca="1" si="1583"/>
        <v>0</v>
      </c>
      <c r="EG556" s="34">
        <f t="shared" ca="1" si="1584"/>
        <v>0</v>
      </c>
      <c r="EH556" s="34">
        <f t="shared" ca="1" si="1585"/>
        <v>0</v>
      </c>
      <c r="EI556" s="34">
        <f t="shared" ca="1" si="1586"/>
        <v>0</v>
      </c>
      <c r="EJ556" s="34">
        <f t="shared" ca="1" si="1587"/>
        <v>0</v>
      </c>
      <c r="EK556" s="34">
        <f t="shared" ca="1" si="1588"/>
        <v>0</v>
      </c>
      <c r="EL556" s="34">
        <f t="shared" ca="1" si="1589"/>
        <v>0</v>
      </c>
      <c r="EM556" s="34">
        <f t="shared" ca="1" si="1590"/>
        <v>0</v>
      </c>
      <c r="EN556" s="34">
        <f t="shared" ca="1" si="1591"/>
        <v>0</v>
      </c>
      <c r="EO556" s="34">
        <f t="shared" ca="1" si="1592"/>
        <v>0</v>
      </c>
      <c r="EP556" s="34">
        <f t="shared" ca="1" si="1593"/>
        <v>0</v>
      </c>
      <c r="EQ556" s="34">
        <f t="shared" ca="1" si="1594"/>
        <v>0</v>
      </c>
      <c r="ER556" s="34">
        <f t="shared" ca="1" si="1595"/>
        <v>0</v>
      </c>
      <c r="ES556" s="34">
        <f t="shared" ca="1" si="1596"/>
        <v>0</v>
      </c>
      <c r="ET556" s="34">
        <f t="shared" ca="1" si="1597"/>
        <v>0</v>
      </c>
      <c r="EU556" s="34">
        <f t="shared" ca="1" si="1598"/>
        <v>0</v>
      </c>
      <c r="EV556" s="34">
        <f t="shared" ca="1" si="1599"/>
        <v>0</v>
      </c>
      <c r="EW556" s="34">
        <f t="shared" ca="1" si="1600"/>
        <v>0</v>
      </c>
      <c r="EX556" s="34">
        <f t="shared" ca="1" si="1601"/>
        <v>0</v>
      </c>
      <c r="EY556" s="34">
        <f t="shared" ca="1" si="1602"/>
        <v>0</v>
      </c>
      <c r="EZ556" s="34">
        <f t="shared" ca="1" si="1603"/>
        <v>0</v>
      </c>
      <c r="FA556" s="34">
        <f t="shared" ca="1" si="1604"/>
        <v>0</v>
      </c>
      <c r="FB556" s="34">
        <f t="shared" ca="1" si="1605"/>
        <v>0</v>
      </c>
      <c r="FC556" s="34">
        <f t="shared" ca="1" si="1606"/>
        <v>0</v>
      </c>
      <c r="FD556" s="71"/>
      <c r="FE556" s="76"/>
      <c r="FF556" s="76"/>
      <c r="FG556" s="76"/>
      <c r="FH556" s="58"/>
      <c r="FI556" s="58"/>
      <c r="FJ556" s="58">
        <v>0</v>
      </c>
      <c r="FK556" s="58">
        <v>0</v>
      </c>
      <c r="FL556" s="34">
        <f t="shared" ca="1" si="1477"/>
        <v>0</v>
      </c>
      <c r="FM556" s="34">
        <f t="shared" ca="1" si="1478"/>
        <v>0</v>
      </c>
      <c r="FN556" s="34">
        <f t="shared" ca="1" si="1479"/>
        <v>0</v>
      </c>
      <c r="FO556" s="34">
        <f t="shared" ca="1" si="1480"/>
        <v>0</v>
      </c>
      <c r="FP556" s="34">
        <f t="shared" ca="1" si="1481"/>
        <v>0</v>
      </c>
      <c r="FQ556" s="34">
        <f t="shared" ca="1" si="1482"/>
        <v>0</v>
      </c>
      <c r="FR556" s="34">
        <f t="shared" ca="1" si="1483"/>
        <v>0</v>
      </c>
      <c r="FS556" s="34">
        <f t="shared" ca="1" si="1484"/>
        <v>0</v>
      </c>
      <c r="FT556" s="34">
        <f t="shared" ca="1" si="1485"/>
        <v>0</v>
      </c>
      <c r="FU556" s="34">
        <f t="shared" ca="1" si="1486"/>
        <v>0</v>
      </c>
      <c r="FV556" s="34">
        <f t="shared" ca="1" si="1487"/>
        <v>0</v>
      </c>
      <c r="FW556" s="34">
        <f t="shared" ca="1" si="1488"/>
        <v>0</v>
      </c>
      <c r="FX556" s="34">
        <f t="shared" ca="1" si="1489"/>
        <v>0</v>
      </c>
      <c r="FY556" s="34">
        <f t="shared" ca="1" si="1490"/>
        <v>0</v>
      </c>
      <c r="FZ556" s="34">
        <f t="shared" ca="1" si="1491"/>
        <v>0</v>
      </c>
      <c r="GA556" s="34">
        <f t="shared" ca="1" si="1492"/>
        <v>0</v>
      </c>
      <c r="GB556" s="34">
        <f t="shared" ca="1" si="1493"/>
        <v>0</v>
      </c>
      <c r="GC556" s="34">
        <f t="shared" ca="1" si="1494"/>
        <v>0</v>
      </c>
      <c r="GD556" s="34">
        <f t="shared" ca="1" si="1495"/>
        <v>0</v>
      </c>
      <c r="GE556" s="34">
        <f t="shared" ca="1" si="1496"/>
        <v>0</v>
      </c>
      <c r="GF556" s="34">
        <f t="shared" ca="1" si="1497"/>
        <v>0</v>
      </c>
      <c r="GG556" s="34">
        <f t="shared" ca="1" si="1498"/>
        <v>0</v>
      </c>
      <c r="GH556" s="34">
        <f t="shared" ca="1" si="1499"/>
        <v>0</v>
      </c>
      <c r="GI556" s="34">
        <f t="shared" ca="1" si="1500"/>
        <v>0</v>
      </c>
      <c r="GJ556" s="34">
        <f t="shared" ca="1" si="1501"/>
        <v>0</v>
      </c>
      <c r="GK556" s="34">
        <f t="shared" ca="1" si="1502"/>
        <v>0</v>
      </c>
      <c r="GL556" s="34">
        <f t="shared" ca="1" si="1503"/>
        <v>0</v>
      </c>
      <c r="GM556" s="34">
        <f t="shared" ca="1" si="1504"/>
        <v>0</v>
      </c>
      <c r="GN556" s="34">
        <f t="shared" ca="1" si="1505"/>
        <v>0</v>
      </c>
      <c r="GO556" s="34">
        <f t="shared" ca="1" si="1506"/>
        <v>0</v>
      </c>
      <c r="GP556" s="34">
        <f t="shared" ca="1" si="1507"/>
        <v>0</v>
      </c>
      <c r="GQ556" s="34">
        <f t="shared" ca="1" si="1508"/>
        <v>0</v>
      </c>
      <c r="GR556" s="34">
        <f t="shared" ca="1" si="1509"/>
        <v>0</v>
      </c>
      <c r="GS556" s="34">
        <f t="shared" ca="1" si="1510"/>
        <v>0</v>
      </c>
      <c r="GT556" s="34">
        <f t="shared" ca="1" si="1511"/>
        <v>0</v>
      </c>
      <c r="GU556" s="34">
        <f t="shared" ca="1" si="1512"/>
        <v>0</v>
      </c>
      <c r="GV556" s="34">
        <f t="shared" ca="1" si="1513"/>
        <v>0</v>
      </c>
      <c r="GW556" s="49" t="str">
        <f t="shared" ca="1" si="1526"/>
        <v>L</v>
      </c>
      <c r="GX556" s="49"/>
      <c r="GY556" s="49"/>
      <c r="GZ556" s="49"/>
      <c r="HA556" s="49"/>
      <c r="HB556" s="49" t="str">
        <f t="shared" ca="1" si="1527"/>
        <v>O</v>
      </c>
      <c r="HC556" s="49"/>
      <c r="HD556" s="49"/>
      <c r="HE556" s="49"/>
      <c r="HF556" s="49"/>
      <c r="HG556" s="49" t="str">
        <f t="shared" ca="1" si="1528"/>
        <v>R</v>
      </c>
      <c r="HH556" s="49"/>
      <c r="HI556" s="49"/>
      <c r="HJ556" s="49"/>
      <c r="HK556" s="49"/>
      <c r="HL556" s="65"/>
      <c r="HM556" s="50"/>
      <c r="HN556" s="50"/>
      <c r="HO556" s="66"/>
      <c r="HP556" s="66"/>
      <c r="HQ556" s="33"/>
      <c r="HR556" s="66"/>
      <c r="HS556" s="66"/>
      <c r="HT556" s="67"/>
      <c r="HU556" s="65"/>
      <c r="HV556" s="50"/>
      <c r="HW556" s="50"/>
      <c r="HX556" s="66"/>
      <c r="HY556" s="66"/>
      <c r="HZ556" s="33"/>
      <c r="IA556" s="66"/>
      <c r="IB556" s="66"/>
      <c r="IC556" s="67"/>
      <c r="ID556" s="65"/>
      <c r="IE556" s="50"/>
      <c r="IF556" s="50"/>
      <c r="IG556" s="66"/>
      <c r="IH556" s="66"/>
      <c r="II556" s="33" t="str">
        <f t="shared" ca="1" si="1514"/>
        <v>0</v>
      </c>
      <c r="IJ556" s="66" t="str">
        <f t="shared" ca="1" si="1515"/>
        <v/>
      </c>
      <c r="IK556" s="66" t="str">
        <f t="shared" ca="1" si="1516"/>
        <v/>
      </c>
      <c r="IL556" s="67">
        <f t="shared" ca="1" si="1529"/>
        <v>1</v>
      </c>
      <c r="IM556" s="34"/>
      <c r="IN556" s="34"/>
      <c r="IO556" s="37">
        <f t="shared" ca="1" si="1530"/>
        <v>0</v>
      </c>
      <c r="IP556" s="22">
        <f t="shared" ca="1" si="1517"/>
        <v>6</v>
      </c>
      <c r="IQ556" s="78" t="str">
        <f t="shared" ca="1" si="1607"/>
        <v>Profit Target</v>
      </c>
      <c r="IR556" s="156">
        <f t="shared" ca="1" si="1608"/>
        <v>0</v>
      </c>
      <c r="IS556" s="78">
        <f t="shared" ca="1" si="1531"/>
        <v>6</v>
      </c>
      <c r="IT556" s="58"/>
      <c r="IU556" s="58"/>
      <c r="IV556" s="58"/>
      <c r="IW556" s="58"/>
      <c r="IX556" s="58"/>
      <c r="IY556" s="58"/>
      <c r="IZ556" s="58"/>
      <c r="JA556" s="58"/>
      <c r="JB556" s="58"/>
      <c r="JC556" s="58"/>
      <c r="JD556" s="58"/>
      <c r="JE556" s="58"/>
      <c r="JF556" s="58"/>
      <c r="JG556" s="58"/>
      <c r="JH556" s="58"/>
      <c r="JI556" s="58"/>
      <c r="JJ556" s="58"/>
      <c r="JK556" s="58"/>
      <c r="JL556" s="58"/>
      <c r="JM556" s="58"/>
      <c r="JN556" s="58"/>
      <c r="JO556" s="58"/>
      <c r="JP556" s="58"/>
      <c r="JQ556" s="58"/>
      <c r="JR556" s="58"/>
      <c r="JS556" s="58"/>
      <c r="JT556" s="58"/>
      <c r="JU556" s="58"/>
      <c r="JV556" s="58"/>
      <c r="JW556" s="58"/>
      <c r="JX556" s="58"/>
      <c r="JY556" s="58"/>
      <c r="JZ556" s="58"/>
      <c r="KA556" s="58"/>
      <c r="KB556" s="58"/>
      <c r="KC556" s="58"/>
      <c r="KD556" s="58"/>
      <c r="KE556" s="58"/>
      <c r="KF556" s="58"/>
      <c r="KG556" s="58"/>
      <c r="KH556" s="58"/>
      <c r="KI556" s="58"/>
      <c r="KJ556" s="58"/>
      <c r="KK556" s="58"/>
      <c r="KL556" s="58"/>
      <c r="KM556" s="58"/>
      <c r="KN556" s="58"/>
      <c r="KO556" s="58"/>
      <c r="KP556" s="58"/>
      <c r="KQ556" s="58"/>
      <c r="KR556" s="58"/>
      <c r="KS556" s="58"/>
      <c r="KT556" s="58"/>
      <c r="KU556" s="58"/>
      <c r="KV556" s="58"/>
      <c r="KW556" s="58"/>
      <c r="KX556" s="58"/>
      <c r="KY556" s="58"/>
      <c r="KZ556" s="58"/>
      <c r="LA556" s="58"/>
      <c r="LB556" s="58"/>
      <c r="LC556" s="58"/>
      <c r="LD556" s="58"/>
      <c r="LE556" s="58"/>
      <c r="LF556" s="58"/>
      <c r="LG556" s="58"/>
      <c r="LH556" s="58"/>
      <c r="LI556" s="58"/>
      <c r="LJ556" s="58"/>
      <c r="LK556" s="58"/>
      <c r="LL556" s="58"/>
      <c r="LM556" s="58"/>
      <c r="LN556" s="58"/>
      <c r="LO556" s="58"/>
      <c r="LP556" s="90" t="str">
        <f t="shared" si="1532"/>
        <v/>
      </c>
      <c r="LQ556" s="43"/>
      <c r="LR556" s="43"/>
      <c r="LS556" s="43"/>
      <c r="LT556" s="43"/>
      <c r="LU556" s="43"/>
      <c r="LV556" s="43"/>
      <c r="LW556" s="43"/>
      <c r="LX556" s="43"/>
      <c r="LY556" s="43"/>
      <c r="LZ556" s="43"/>
      <c r="MA556" s="43"/>
      <c r="MO556" s="15">
        <f t="shared" ca="1" si="1476"/>
        <v>1</v>
      </c>
    </row>
    <row r="557" spans="1:353">
      <c r="A557" s="15">
        <f t="shared" ca="1" si="1474"/>
        <v>10</v>
      </c>
      <c r="B557" s="33" t="str">
        <f t="shared" ca="1" si="1475"/>
        <v>DB</v>
      </c>
      <c r="C557" s="10" t="str">
        <f t="shared" ca="1" si="1518"/>
        <v>profit target</v>
      </c>
      <c r="D557" s="50">
        <f t="shared" ca="1" si="1519"/>
        <v>0</v>
      </c>
      <c r="E557" s="10" t="str">
        <f t="shared" si="1520"/>
        <v/>
      </c>
      <c r="F557" s="111">
        <f t="shared" si="1521"/>
        <v>553</v>
      </c>
      <c r="G557" s="59">
        <f t="shared" ca="1" si="1533"/>
        <v>1</v>
      </c>
      <c r="H557" s="56">
        <f ca="1">COUNTIF($A$5:A557,$H$5)</f>
        <v>13</v>
      </c>
      <c r="I557" s="56">
        <f ca="1">COUNTIF($A$5:$A557,$I$5)</f>
        <v>16</v>
      </c>
      <c r="J557" s="56">
        <f ca="1">COUNTIF($A$5:$A557,$J$5)</f>
        <v>10</v>
      </c>
      <c r="K557" s="56">
        <f ca="1">COUNTIF($A$5:$A557,$K$5)</f>
        <v>17</v>
      </c>
      <c r="L557" s="56">
        <f ca="1">COUNTIF($A$5:$A557,$L$5)</f>
        <v>16</v>
      </c>
      <c r="M557" s="56">
        <f ca="1">COUNTIF($A$5:$A557,$M$5)</f>
        <v>12</v>
      </c>
      <c r="N557" s="56">
        <f ca="1">COUNTIF($A$5:$A557,$N$5)</f>
        <v>8</v>
      </c>
      <c r="O557" s="56">
        <f ca="1">COUNTIF($A$5:$A557,$O$5)</f>
        <v>13</v>
      </c>
      <c r="P557" s="56">
        <f ca="1">COUNTIF($A$5:$A557,$P$5)</f>
        <v>17</v>
      </c>
      <c r="Q557" s="56">
        <f ca="1">COUNTIF($A$5:$A557,$Q$5)</f>
        <v>26</v>
      </c>
      <c r="R557" s="56">
        <f ca="1">COUNTIF($A$5:$A557,$R$5)</f>
        <v>21</v>
      </c>
      <c r="S557" s="56">
        <f ca="1">COUNTIF($A$5:$A557,$S$5)</f>
        <v>15</v>
      </c>
      <c r="T557" s="56">
        <f ca="1">COUNTIF($A$5:$A557,$T$5)</f>
        <v>14</v>
      </c>
      <c r="U557" s="56">
        <f ca="1">COUNTIF($A$5:$A557,$U$5)</f>
        <v>16</v>
      </c>
      <c r="V557" s="56">
        <f ca="1">COUNTIF($A$5:$A557,$V$5)</f>
        <v>13</v>
      </c>
      <c r="W557" s="56">
        <f ca="1">COUNTIF($A$5:$A557,$W$5)</f>
        <v>15</v>
      </c>
      <c r="X557" s="56">
        <f ca="1">COUNTIF($A$5:$A557,$X$5)</f>
        <v>16</v>
      </c>
      <c r="Y557" s="56">
        <f ca="1">COUNTIF($A$5:$A557,$Y$5)</f>
        <v>16</v>
      </c>
      <c r="Z557" s="56">
        <f ca="1">COUNTIF($A$5:$A557,$Z$5)</f>
        <v>15</v>
      </c>
      <c r="AA557" s="56">
        <f ca="1">COUNTIF($A$5:$A557,$AA$5)</f>
        <v>10</v>
      </c>
      <c r="AB557" s="56">
        <f ca="1">COUNTIF($A$5:$A557,$AB$5)</f>
        <v>11</v>
      </c>
      <c r="AC557" s="56">
        <f ca="1">COUNTIF($A$5:$A557,$AC$5)</f>
        <v>14</v>
      </c>
      <c r="AD557" s="56">
        <f ca="1">COUNTIF($A$5:$A557,$AD$5)</f>
        <v>21</v>
      </c>
      <c r="AE557" s="56">
        <f ca="1">COUNTIF($A$5:$A557,$AE$5)</f>
        <v>20</v>
      </c>
      <c r="AF557" s="56">
        <f ca="1">COUNTIF($A$5:$A557,$AF$5)</f>
        <v>10</v>
      </c>
      <c r="AG557" s="56">
        <f ca="1">COUNTIF($A$5:$A557,$AG$5)</f>
        <v>11</v>
      </c>
      <c r="AH557" s="56">
        <f ca="1">COUNTIF($A$5:$A557,$AH$5)</f>
        <v>8</v>
      </c>
      <c r="AI557" s="56">
        <f ca="1">COUNTIF($A$5:$A557,$AI$5)</f>
        <v>12</v>
      </c>
      <c r="AJ557" s="56">
        <f ca="1">COUNTIF($A$5:$A557,$AJ$5)</f>
        <v>24</v>
      </c>
      <c r="AK557" s="56">
        <f ca="1">COUNTIF($A$5:$A557,$AK$5)</f>
        <v>14</v>
      </c>
      <c r="AL557" s="56">
        <f ca="1">COUNTIF($A$5:$A557,$AL$5)</f>
        <v>10</v>
      </c>
      <c r="AM557" s="56">
        <f ca="1">COUNTIF($A$5:$A557,$AM$5)</f>
        <v>20</v>
      </c>
      <c r="AN557" s="56">
        <f ca="1">COUNTIF($A$5:$A557,$AN$5)</f>
        <v>17</v>
      </c>
      <c r="AO557" s="56">
        <f ca="1">COUNTIF($A$5:$A557,$AO$5)</f>
        <v>18</v>
      </c>
      <c r="AP557" s="56">
        <f ca="1">COUNTIF($A$5:$A557,$AP$5)</f>
        <v>20</v>
      </c>
      <c r="AQ557" s="56">
        <f ca="1">COUNTIF($A$5:$A557,$AQ$5)</f>
        <v>13</v>
      </c>
      <c r="AR557" s="56">
        <f ca="1">COUNTIF($A$5:$A557,$AR$5)</f>
        <v>11</v>
      </c>
      <c r="AS557" s="101">
        <f t="shared" ca="1" si="1522"/>
        <v>0</v>
      </c>
      <c r="AT557" s="58">
        <f t="shared" si="1523"/>
        <v>553</v>
      </c>
      <c r="AU557" s="105">
        <f t="shared" si="1524"/>
        <v>15</v>
      </c>
      <c r="AV557" s="105">
        <f t="shared" si="1525"/>
        <v>358.34399999999999</v>
      </c>
      <c r="AW557" s="58">
        <f t="shared" ca="1" si="1609"/>
        <v>37</v>
      </c>
      <c r="AX557" s="58">
        <f t="shared" ca="1" si="1610"/>
        <v>24</v>
      </c>
      <c r="AY557" s="58">
        <f t="shared" ca="1" si="1611"/>
        <v>1</v>
      </c>
      <c r="AZ557" s="58">
        <f t="shared" ca="1" si="1612"/>
        <v>48</v>
      </c>
      <c r="BA557" s="58">
        <f t="shared" ca="1" si="1613"/>
        <v>26</v>
      </c>
      <c r="BB557" s="58">
        <f t="shared" ca="1" si="1614"/>
        <v>75</v>
      </c>
      <c r="BC557" s="58">
        <f t="shared" ca="1" si="1615"/>
        <v>33</v>
      </c>
      <c r="BD557" s="58">
        <f t="shared" ca="1" si="1616"/>
        <v>23</v>
      </c>
      <c r="BE557" s="58">
        <f t="shared" ca="1" si="1617"/>
        <v>18</v>
      </c>
      <c r="BF557" s="58">
        <f t="shared" ca="1" si="1618"/>
        <v>0</v>
      </c>
      <c r="BG557" s="58">
        <f t="shared" ca="1" si="1619"/>
        <v>25</v>
      </c>
      <c r="BH557" s="58">
        <f t="shared" ca="1" si="1620"/>
        <v>56</v>
      </c>
      <c r="BI557" s="58">
        <f t="shared" ca="1" si="1621"/>
        <v>31</v>
      </c>
      <c r="BJ557" s="58">
        <f t="shared" ca="1" si="1622"/>
        <v>7</v>
      </c>
      <c r="BK557" s="58">
        <f t="shared" ca="1" si="1623"/>
        <v>19</v>
      </c>
      <c r="BL557" s="58">
        <f t="shared" ca="1" si="1624"/>
        <v>12</v>
      </c>
      <c r="BM557" s="58">
        <f t="shared" ca="1" si="1625"/>
        <v>8</v>
      </c>
      <c r="BN557" s="58">
        <f t="shared" ca="1" si="1626"/>
        <v>11</v>
      </c>
      <c r="BO557" s="58">
        <f t="shared" ca="1" si="1627"/>
        <v>9</v>
      </c>
      <c r="BP557" s="58">
        <f t="shared" ca="1" si="1628"/>
        <v>28</v>
      </c>
      <c r="BQ557" s="58">
        <f t="shared" ca="1" si="1629"/>
        <v>27</v>
      </c>
      <c r="BR557" s="58">
        <f t="shared" ca="1" si="1630"/>
        <v>51</v>
      </c>
      <c r="BS557" s="58">
        <f t="shared" ca="1" si="1631"/>
        <v>14</v>
      </c>
      <c r="BT557" s="58">
        <f t="shared" ca="1" si="1632"/>
        <v>152</v>
      </c>
      <c r="BU557" s="58">
        <f t="shared" ca="1" si="1633"/>
        <v>99</v>
      </c>
      <c r="BV557" s="58">
        <f t="shared" ca="1" si="1634"/>
        <v>91</v>
      </c>
      <c r="BW557" s="58">
        <f t="shared" ca="1" si="1635"/>
        <v>15</v>
      </c>
      <c r="BX557" s="58">
        <f t="shared" ca="1" si="1636"/>
        <v>64</v>
      </c>
      <c r="BY557" s="58">
        <f t="shared" ca="1" si="1637"/>
        <v>17</v>
      </c>
      <c r="BZ557" s="58">
        <f t="shared" ca="1" si="1638"/>
        <v>2</v>
      </c>
      <c r="CA557" s="58">
        <f t="shared" ca="1" si="1639"/>
        <v>63</v>
      </c>
      <c r="CB557" s="58">
        <f t="shared" ca="1" si="1640"/>
        <v>3</v>
      </c>
      <c r="CC557" s="58">
        <f t="shared" ca="1" si="1641"/>
        <v>72</v>
      </c>
      <c r="CD557" s="58">
        <f t="shared" ca="1" si="1642"/>
        <v>76</v>
      </c>
      <c r="CE557" s="58">
        <f t="shared" ca="1" si="1643"/>
        <v>13</v>
      </c>
      <c r="CF557" s="58">
        <f t="shared" ca="1" si="1644"/>
        <v>58</v>
      </c>
      <c r="CG557" s="58">
        <f t="shared" ca="1" si="1645"/>
        <v>45</v>
      </c>
      <c r="CH557" s="58" t="str">
        <f t="shared" ca="1" si="1534"/>
        <v/>
      </c>
      <c r="CI557" s="58" t="str">
        <f t="shared" ca="1" si="1535"/>
        <v/>
      </c>
      <c r="CJ557" s="58" t="str">
        <f t="shared" ca="1" si="1536"/>
        <v/>
      </c>
      <c r="CK557" s="58" t="str">
        <f t="shared" ca="1" si="1537"/>
        <v/>
      </c>
      <c r="CL557" s="58" t="str">
        <f t="shared" ca="1" si="1538"/>
        <v/>
      </c>
      <c r="CM557" s="58" t="str">
        <f t="shared" ca="1" si="1539"/>
        <v/>
      </c>
      <c r="CN557" s="58" t="str">
        <f t="shared" ca="1" si="1540"/>
        <v/>
      </c>
      <c r="CO557" s="58" t="str">
        <f t="shared" ca="1" si="1541"/>
        <v/>
      </c>
      <c r="CP557" s="58" t="str">
        <f t="shared" ca="1" si="1542"/>
        <v/>
      </c>
      <c r="CQ557" s="58" t="str">
        <f t="shared" ca="1" si="1543"/>
        <v/>
      </c>
      <c r="CR557" s="58" t="str">
        <f t="shared" ca="1" si="1544"/>
        <v/>
      </c>
      <c r="CS557" s="58" t="str">
        <f t="shared" ca="1" si="1545"/>
        <v/>
      </c>
      <c r="CT557" s="58" t="str">
        <f t="shared" ca="1" si="1546"/>
        <v/>
      </c>
      <c r="CU557" s="58" t="str">
        <f t="shared" ca="1" si="1547"/>
        <v/>
      </c>
      <c r="CV557" s="58" t="str">
        <f t="shared" ca="1" si="1548"/>
        <v/>
      </c>
      <c r="CW557" s="58" t="str">
        <f t="shared" ca="1" si="1549"/>
        <v/>
      </c>
      <c r="CX557" s="58" t="str">
        <f t="shared" ca="1" si="1550"/>
        <v/>
      </c>
      <c r="CY557" s="58" t="str">
        <f t="shared" ca="1" si="1551"/>
        <v/>
      </c>
      <c r="CZ557" s="58" t="str">
        <f t="shared" ca="1" si="1552"/>
        <v/>
      </c>
      <c r="DA557" s="58" t="str">
        <f t="shared" ca="1" si="1553"/>
        <v/>
      </c>
      <c r="DB557" s="58" t="str">
        <f t="shared" ca="1" si="1554"/>
        <v/>
      </c>
      <c r="DC557" s="58" t="str">
        <f t="shared" ca="1" si="1555"/>
        <v/>
      </c>
      <c r="DD557" s="58" t="str">
        <f t="shared" ca="1" si="1556"/>
        <v/>
      </c>
      <c r="DE557" s="58">
        <f t="shared" ca="1" si="1557"/>
        <v>24</v>
      </c>
      <c r="DF557" s="58" t="str">
        <f t="shared" ca="1" si="1558"/>
        <v/>
      </c>
      <c r="DG557" s="58" t="str">
        <f t="shared" ca="1" si="1559"/>
        <v/>
      </c>
      <c r="DH557" s="58" t="str">
        <f t="shared" ca="1" si="1560"/>
        <v/>
      </c>
      <c r="DI557" s="58" t="str">
        <f t="shared" ca="1" si="1561"/>
        <v/>
      </c>
      <c r="DJ557" s="58" t="str">
        <f t="shared" ca="1" si="1562"/>
        <v/>
      </c>
      <c r="DK557" s="58" t="str">
        <f t="shared" ca="1" si="1563"/>
        <v/>
      </c>
      <c r="DL557" s="58" t="str">
        <f t="shared" ca="1" si="1564"/>
        <v/>
      </c>
      <c r="DM557" s="58" t="str">
        <f t="shared" ca="1" si="1565"/>
        <v/>
      </c>
      <c r="DN557" s="58" t="str">
        <f t="shared" ca="1" si="1566"/>
        <v/>
      </c>
      <c r="DO557" s="58" t="str">
        <f t="shared" ca="1" si="1567"/>
        <v/>
      </c>
      <c r="DP557" s="58" t="str">
        <f t="shared" ca="1" si="1568"/>
        <v/>
      </c>
      <c r="DQ557" s="58" t="str">
        <f t="shared" ca="1" si="1568"/>
        <v/>
      </c>
      <c r="DR557" s="58" t="str">
        <f t="shared" ca="1" si="1569"/>
        <v/>
      </c>
      <c r="DS557" s="34">
        <f t="shared" ca="1" si="1570"/>
        <v>0</v>
      </c>
      <c r="DT557" s="34">
        <f t="shared" ca="1" si="1571"/>
        <v>0</v>
      </c>
      <c r="DU557" s="34">
        <f t="shared" ca="1" si="1572"/>
        <v>0</v>
      </c>
      <c r="DV557" s="34">
        <f t="shared" ca="1" si="1573"/>
        <v>0</v>
      </c>
      <c r="DW557" s="34">
        <f t="shared" ca="1" si="1574"/>
        <v>0</v>
      </c>
      <c r="DX557" s="34">
        <f t="shared" ca="1" si="1575"/>
        <v>0</v>
      </c>
      <c r="DY557" s="34">
        <f t="shared" ca="1" si="1576"/>
        <v>0</v>
      </c>
      <c r="DZ557" s="34">
        <f t="shared" ca="1" si="1577"/>
        <v>0</v>
      </c>
      <c r="EA557" s="34">
        <f t="shared" ca="1" si="1578"/>
        <v>0</v>
      </c>
      <c r="EB557" s="34">
        <f t="shared" ca="1" si="1579"/>
        <v>0</v>
      </c>
      <c r="EC557" s="34">
        <f t="shared" ca="1" si="1580"/>
        <v>0</v>
      </c>
      <c r="ED557" s="34">
        <f t="shared" ca="1" si="1581"/>
        <v>0</v>
      </c>
      <c r="EE557" s="34">
        <f t="shared" ca="1" si="1582"/>
        <v>0</v>
      </c>
      <c r="EF557" s="34">
        <f t="shared" ca="1" si="1583"/>
        <v>0</v>
      </c>
      <c r="EG557" s="34">
        <f t="shared" ca="1" si="1584"/>
        <v>0</v>
      </c>
      <c r="EH557" s="34">
        <f t="shared" ca="1" si="1585"/>
        <v>0</v>
      </c>
      <c r="EI557" s="34">
        <f t="shared" ca="1" si="1586"/>
        <v>0</v>
      </c>
      <c r="EJ557" s="34">
        <f t="shared" ca="1" si="1587"/>
        <v>0</v>
      </c>
      <c r="EK557" s="34">
        <f t="shared" ca="1" si="1588"/>
        <v>0</v>
      </c>
      <c r="EL557" s="34">
        <f t="shared" ca="1" si="1589"/>
        <v>0</v>
      </c>
      <c r="EM557" s="34">
        <f t="shared" ca="1" si="1590"/>
        <v>0</v>
      </c>
      <c r="EN557" s="34">
        <f t="shared" ca="1" si="1591"/>
        <v>0</v>
      </c>
      <c r="EO557" s="34">
        <f t="shared" ca="1" si="1592"/>
        <v>0</v>
      </c>
      <c r="EP557" s="34">
        <f t="shared" ca="1" si="1593"/>
        <v>0</v>
      </c>
      <c r="EQ557" s="34">
        <f t="shared" ca="1" si="1594"/>
        <v>0</v>
      </c>
      <c r="ER557" s="34">
        <f t="shared" ca="1" si="1595"/>
        <v>0</v>
      </c>
      <c r="ES557" s="34">
        <f t="shared" ca="1" si="1596"/>
        <v>0</v>
      </c>
      <c r="ET557" s="34">
        <f t="shared" ca="1" si="1597"/>
        <v>0</v>
      </c>
      <c r="EU557" s="34">
        <f t="shared" ca="1" si="1598"/>
        <v>0</v>
      </c>
      <c r="EV557" s="34">
        <f t="shared" ca="1" si="1599"/>
        <v>0</v>
      </c>
      <c r="EW557" s="34">
        <f t="shared" ca="1" si="1600"/>
        <v>0</v>
      </c>
      <c r="EX557" s="34">
        <f t="shared" ca="1" si="1601"/>
        <v>0</v>
      </c>
      <c r="EY557" s="34">
        <f t="shared" ca="1" si="1602"/>
        <v>0</v>
      </c>
      <c r="EZ557" s="34">
        <f t="shared" ca="1" si="1603"/>
        <v>0</v>
      </c>
      <c r="FA557" s="34">
        <f t="shared" ca="1" si="1604"/>
        <v>0</v>
      </c>
      <c r="FB557" s="34">
        <f t="shared" ca="1" si="1605"/>
        <v>0</v>
      </c>
      <c r="FC557" s="34">
        <f t="shared" ca="1" si="1606"/>
        <v>0</v>
      </c>
      <c r="FD557" s="71"/>
      <c r="FE557" s="76"/>
      <c r="FF557" s="76"/>
      <c r="FG557" s="76"/>
      <c r="FH557" s="58"/>
      <c r="FI557" s="58"/>
      <c r="FJ557" s="58">
        <v>0</v>
      </c>
      <c r="FK557" s="58">
        <v>0</v>
      </c>
      <c r="FL557" s="34">
        <f t="shared" ca="1" si="1477"/>
        <v>0</v>
      </c>
      <c r="FM557" s="34">
        <f t="shared" ca="1" si="1478"/>
        <v>0</v>
      </c>
      <c r="FN557" s="34">
        <f t="shared" ca="1" si="1479"/>
        <v>0</v>
      </c>
      <c r="FO557" s="34">
        <f t="shared" ca="1" si="1480"/>
        <v>0</v>
      </c>
      <c r="FP557" s="34">
        <f t="shared" ca="1" si="1481"/>
        <v>0</v>
      </c>
      <c r="FQ557" s="34">
        <f t="shared" ca="1" si="1482"/>
        <v>0</v>
      </c>
      <c r="FR557" s="34">
        <f t="shared" ca="1" si="1483"/>
        <v>0</v>
      </c>
      <c r="FS557" s="34">
        <f t="shared" ca="1" si="1484"/>
        <v>0</v>
      </c>
      <c r="FT557" s="34">
        <f t="shared" ca="1" si="1485"/>
        <v>0</v>
      </c>
      <c r="FU557" s="34">
        <f t="shared" ca="1" si="1486"/>
        <v>0</v>
      </c>
      <c r="FV557" s="34">
        <f t="shared" ca="1" si="1487"/>
        <v>0</v>
      </c>
      <c r="FW557" s="34">
        <f t="shared" ca="1" si="1488"/>
        <v>0</v>
      </c>
      <c r="FX557" s="34">
        <f t="shared" ca="1" si="1489"/>
        <v>0</v>
      </c>
      <c r="FY557" s="34">
        <f t="shared" ca="1" si="1490"/>
        <v>0</v>
      </c>
      <c r="FZ557" s="34">
        <f t="shared" ca="1" si="1491"/>
        <v>0</v>
      </c>
      <c r="GA557" s="34">
        <f t="shared" ca="1" si="1492"/>
        <v>0</v>
      </c>
      <c r="GB557" s="34">
        <f t="shared" ca="1" si="1493"/>
        <v>0</v>
      </c>
      <c r="GC557" s="34">
        <f t="shared" ca="1" si="1494"/>
        <v>0</v>
      </c>
      <c r="GD557" s="34">
        <f t="shared" ca="1" si="1495"/>
        <v>0</v>
      </c>
      <c r="GE557" s="34">
        <f t="shared" ca="1" si="1496"/>
        <v>0</v>
      </c>
      <c r="GF557" s="34">
        <f t="shared" ca="1" si="1497"/>
        <v>0</v>
      </c>
      <c r="GG557" s="34">
        <f t="shared" ca="1" si="1498"/>
        <v>0</v>
      </c>
      <c r="GH557" s="34">
        <f t="shared" ca="1" si="1499"/>
        <v>0</v>
      </c>
      <c r="GI557" s="34">
        <f t="shared" ca="1" si="1500"/>
        <v>0</v>
      </c>
      <c r="GJ557" s="34">
        <f t="shared" ca="1" si="1501"/>
        <v>0</v>
      </c>
      <c r="GK557" s="34">
        <f t="shared" ca="1" si="1502"/>
        <v>0</v>
      </c>
      <c r="GL557" s="34">
        <f t="shared" ca="1" si="1503"/>
        <v>0</v>
      </c>
      <c r="GM557" s="34">
        <f t="shared" ca="1" si="1504"/>
        <v>0</v>
      </c>
      <c r="GN557" s="34">
        <f t="shared" ca="1" si="1505"/>
        <v>0</v>
      </c>
      <c r="GO557" s="34">
        <f t="shared" ca="1" si="1506"/>
        <v>0</v>
      </c>
      <c r="GP557" s="34">
        <f t="shared" ca="1" si="1507"/>
        <v>0</v>
      </c>
      <c r="GQ557" s="34">
        <f t="shared" ca="1" si="1508"/>
        <v>0</v>
      </c>
      <c r="GR557" s="34">
        <f t="shared" ca="1" si="1509"/>
        <v>0</v>
      </c>
      <c r="GS557" s="34">
        <f t="shared" ca="1" si="1510"/>
        <v>0</v>
      </c>
      <c r="GT557" s="34">
        <f t="shared" ca="1" si="1511"/>
        <v>0</v>
      </c>
      <c r="GU557" s="34">
        <f t="shared" ca="1" si="1512"/>
        <v>0</v>
      </c>
      <c r="GV557" s="34">
        <f t="shared" ca="1" si="1513"/>
        <v>0</v>
      </c>
      <c r="GW557" s="49" t="str">
        <f t="shared" ca="1" si="1526"/>
        <v>L</v>
      </c>
      <c r="GX557" s="49"/>
      <c r="GY557" s="49"/>
      <c r="GZ557" s="49"/>
      <c r="HA557" s="49"/>
      <c r="HB557" s="49" t="str">
        <f t="shared" ca="1" si="1527"/>
        <v>E</v>
      </c>
      <c r="HC557" s="49"/>
      <c r="HD557" s="49"/>
      <c r="HE557" s="49"/>
      <c r="HF557" s="49"/>
      <c r="HG557" s="49" t="str">
        <f t="shared" ca="1" si="1528"/>
        <v>B</v>
      </c>
      <c r="HH557" s="49"/>
      <c r="HI557" s="49"/>
      <c r="HJ557" s="49"/>
      <c r="HK557" s="49"/>
      <c r="HL557" s="65"/>
      <c r="HM557" s="50"/>
      <c r="HN557" s="50"/>
      <c r="HO557" s="66"/>
      <c r="HP557" s="66"/>
      <c r="HQ557" s="33"/>
      <c r="HR557" s="66"/>
      <c r="HS557" s="66"/>
      <c r="HT557" s="67"/>
      <c r="HU557" s="65"/>
      <c r="HV557" s="50"/>
      <c r="HW557" s="50"/>
      <c r="HX557" s="66"/>
      <c r="HY557" s="66"/>
      <c r="HZ557" s="33"/>
      <c r="IA557" s="66"/>
      <c r="IB557" s="66"/>
      <c r="IC557" s="67"/>
      <c r="ID557" s="65"/>
      <c r="IE557" s="50"/>
      <c r="IF557" s="50"/>
      <c r="IG557" s="66"/>
      <c r="IH557" s="66"/>
      <c r="II557" s="33" t="str">
        <f t="shared" ca="1" si="1514"/>
        <v>0</v>
      </c>
      <c r="IJ557" s="66" t="str">
        <f t="shared" ca="1" si="1515"/>
        <v/>
      </c>
      <c r="IK557" s="66" t="str">
        <f t="shared" ca="1" si="1516"/>
        <v/>
      </c>
      <c r="IL557" s="67">
        <f t="shared" ca="1" si="1529"/>
        <v>1</v>
      </c>
      <c r="IM557" s="34"/>
      <c r="IN557" s="34"/>
      <c r="IO557" s="37">
        <f t="shared" ca="1" si="1530"/>
        <v>0</v>
      </c>
      <c r="IP557" s="22">
        <f t="shared" ca="1" si="1517"/>
        <v>6</v>
      </c>
      <c r="IQ557" s="78" t="str">
        <f t="shared" ca="1" si="1607"/>
        <v>Profit Target</v>
      </c>
      <c r="IR557" s="156">
        <f t="shared" ca="1" si="1608"/>
        <v>0</v>
      </c>
      <c r="IS557" s="78">
        <f t="shared" ca="1" si="1531"/>
        <v>6</v>
      </c>
      <c r="IT557" s="58"/>
      <c r="IU557" s="58"/>
      <c r="IV557" s="58"/>
      <c r="IW557" s="58"/>
      <c r="IX557" s="58"/>
      <c r="IY557" s="58"/>
      <c r="IZ557" s="58"/>
      <c r="JA557" s="58"/>
      <c r="JB557" s="58"/>
      <c r="JC557" s="58"/>
      <c r="JD557" s="58"/>
      <c r="JE557" s="58"/>
      <c r="JF557" s="58"/>
      <c r="JG557" s="58"/>
      <c r="JH557" s="58"/>
      <c r="JI557" s="58"/>
      <c r="JJ557" s="58"/>
      <c r="JK557" s="58"/>
      <c r="JL557" s="58"/>
      <c r="JM557" s="58"/>
      <c r="JN557" s="58"/>
      <c r="JO557" s="58"/>
      <c r="JP557" s="58"/>
      <c r="JQ557" s="58"/>
      <c r="JR557" s="58"/>
      <c r="JS557" s="58"/>
      <c r="JT557" s="58"/>
      <c r="JU557" s="58"/>
      <c r="JV557" s="58"/>
      <c r="JW557" s="58"/>
      <c r="JX557" s="58"/>
      <c r="JY557" s="58"/>
      <c r="JZ557" s="58"/>
      <c r="KA557" s="58"/>
      <c r="KB557" s="58"/>
      <c r="KC557" s="58"/>
      <c r="KD557" s="58"/>
      <c r="KE557" s="58"/>
      <c r="KF557" s="58"/>
      <c r="KG557" s="58"/>
      <c r="KH557" s="58"/>
      <c r="KI557" s="58"/>
      <c r="KJ557" s="58"/>
      <c r="KK557" s="58"/>
      <c r="KL557" s="58"/>
      <c r="KM557" s="58"/>
      <c r="KN557" s="58"/>
      <c r="KO557" s="58"/>
      <c r="KP557" s="58"/>
      <c r="KQ557" s="58"/>
      <c r="KR557" s="58"/>
      <c r="KS557" s="58"/>
      <c r="KT557" s="58"/>
      <c r="KU557" s="58"/>
      <c r="KV557" s="58"/>
      <c r="KW557" s="58"/>
      <c r="KX557" s="58"/>
      <c r="KY557" s="58"/>
      <c r="KZ557" s="58"/>
      <c r="LA557" s="58"/>
      <c r="LB557" s="58"/>
      <c r="LC557" s="58"/>
      <c r="LD557" s="58"/>
      <c r="LE557" s="58"/>
      <c r="LF557" s="58"/>
      <c r="LG557" s="58"/>
      <c r="LH557" s="58"/>
      <c r="LI557" s="58"/>
      <c r="LJ557" s="58"/>
      <c r="LK557" s="58"/>
      <c r="LL557" s="58"/>
      <c r="LM557" s="58"/>
      <c r="LN557" s="58"/>
      <c r="LO557" s="58"/>
      <c r="LP557" s="90" t="str">
        <f t="shared" si="1532"/>
        <v/>
      </c>
      <c r="LQ557" s="43"/>
      <c r="LR557" s="43"/>
      <c r="LS557" s="43"/>
      <c r="LT557" s="43"/>
      <c r="LU557" s="43"/>
      <c r="LV557" s="43"/>
      <c r="LW557" s="43"/>
      <c r="LX557" s="43"/>
      <c r="LY557" s="43"/>
      <c r="LZ557" s="43"/>
      <c r="MA557" s="43"/>
      <c r="MO557" s="15">
        <f t="shared" ca="1" si="1476"/>
        <v>29</v>
      </c>
    </row>
    <row r="558" spans="1:353">
      <c r="A558" s="15">
        <f t="shared" ca="1" si="1474"/>
        <v>36</v>
      </c>
      <c r="B558" s="33" t="str">
        <f t="shared" ca="1" si="1475"/>
        <v>DB</v>
      </c>
      <c r="C558" s="10" t="str">
        <f t="shared" ca="1" si="1518"/>
        <v>profit target</v>
      </c>
      <c r="D558" s="50">
        <f t="shared" ca="1" si="1519"/>
        <v>0</v>
      </c>
      <c r="E558" s="10" t="str">
        <f t="shared" si="1520"/>
        <v/>
      </c>
      <c r="F558" s="111">
        <f t="shared" si="1521"/>
        <v>554</v>
      </c>
      <c r="G558" s="59">
        <f t="shared" ca="1" si="1533"/>
        <v>1</v>
      </c>
      <c r="H558" s="56">
        <f ca="1">COUNTIF($A$5:A558,$H$5)</f>
        <v>13</v>
      </c>
      <c r="I558" s="56">
        <f ca="1">COUNTIF($A$5:$A558,$I$5)</f>
        <v>16</v>
      </c>
      <c r="J558" s="56">
        <f ca="1">COUNTIF($A$5:$A558,$J$5)</f>
        <v>10</v>
      </c>
      <c r="K558" s="56">
        <f ca="1">COUNTIF($A$5:$A558,$K$5)</f>
        <v>17</v>
      </c>
      <c r="L558" s="56">
        <f ca="1">COUNTIF($A$5:$A558,$L$5)</f>
        <v>16</v>
      </c>
      <c r="M558" s="56">
        <f ca="1">COUNTIF($A$5:$A558,$M$5)</f>
        <v>12</v>
      </c>
      <c r="N558" s="56">
        <f ca="1">COUNTIF($A$5:$A558,$N$5)</f>
        <v>8</v>
      </c>
      <c r="O558" s="56">
        <f ca="1">COUNTIF($A$5:$A558,$O$5)</f>
        <v>13</v>
      </c>
      <c r="P558" s="56">
        <f ca="1">COUNTIF($A$5:$A558,$P$5)</f>
        <v>17</v>
      </c>
      <c r="Q558" s="56">
        <f ca="1">COUNTIF($A$5:$A558,$Q$5)</f>
        <v>26</v>
      </c>
      <c r="R558" s="56">
        <f ca="1">COUNTIF($A$5:$A558,$R$5)</f>
        <v>21</v>
      </c>
      <c r="S558" s="56">
        <f ca="1">COUNTIF($A$5:$A558,$S$5)</f>
        <v>15</v>
      </c>
      <c r="T558" s="56">
        <f ca="1">COUNTIF($A$5:$A558,$T$5)</f>
        <v>14</v>
      </c>
      <c r="U558" s="56">
        <f ca="1">COUNTIF($A$5:$A558,$U$5)</f>
        <v>16</v>
      </c>
      <c r="V558" s="56">
        <f ca="1">COUNTIF($A$5:$A558,$V$5)</f>
        <v>13</v>
      </c>
      <c r="W558" s="56">
        <f ca="1">COUNTIF($A$5:$A558,$W$5)</f>
        <v>15</v>
      </c>
      <c r="X558" s="56">
        <f ca="1">COUNTIF($A$5:$A558,$X$5)</f>
        <v>16</v>
      </c>
      <c r="Y558" s="56">
        <f ca="1">COUNTIF($A$5:$A558,$Y$5)</f>
        <v>16</v>
      </c>
      <c r="Z558" s="56">
        <f ca="1">COUNTIF($A$5:$A558,$Z$5)</f>
        <v>15</v>
      </c>
      <c r="AA558" s="56">
        <f ca="1">COUNTIF($A$5:$A558,$AA$5)</f>
        <v>10</v>
      </c>
      <c r="AB558" s="56">
        <f ca="1">COUNTIF($A$5:$A558,$AB$5)</f>
        <v>11</v>
      </c>
      <c r="AC558" s="56">
        <f ca="1">COUNTIF($A$5:$A558,$AC$5)</f>
        <v>14</v>
      </c>
      <c r="AD558" s="56">
        <f ca="1">COUNTIF($A$5:$A558,$AD$5)</f>
        <v>21</v>
      </c>
      <c r="AE558" s="56">
        <f ca="1">COUNTIF($A$5:$A558,$AE$5)</f>
        <v>20</v>
      </c>
      <c r="AF558" s="56">
        <f ca="1">COUNTIF($A$5:$A558,$AF$5)</f>
        <v>10</v>
      </c>
      <c r="AG558" s="56">
        <f ca="1">COUNTIF($A$5:$A558,$AG$5)</f>
        <v>11</v>
      </c>
      <c r="AH558" s="56">
        <f ca="1">COUNTIF($A$5:$A558,$AH$5)</f>
        <v>8</v>
      </c>
      <c r="AI558" s="56">
        <f ca="1">COUNTIF($A$5:$A558,$AI$5)</f>
        <v>12</v>
      </c>
      <c r="AJ558" s="56">
        <f ca="1">COUNTIF($A$5:$A558,$AJ$5)</f>
        <v>24</v>
      </c>
      <c r="AK558" s="56">
        <f ca="1">COUNTIF($A$5:$A558,$AK$5)</f>
        <v>14</v>
      </c>
      <c r="AL558" s="56">
        <f ca="1">COUNTIF($A$5:$A558,$AL$5)</f>
        <v>10</v>
      </c>
      <c r="AM558" s="56">
        <f ca="1">COUNTIF($A$5:$A558,$AM$5)</f>
        <v>20</v>
      </c>
      <c r="AN558" s="56">
        <f ca="1">COUNTIF($A$5:$A558,$AN$5)</f>
        <v>17</v>
      </c>
      <c r="AO558" s="56">
        <f ca="1">COUNTIF($A$5:$A558,$AO$5)</f>
        <v>18</v>
      </c>
      <c r="AP558" s="56">
        <f ca="1">COUNTIF($A$5:$A558,$AP$5)</f>
        <v>20</v>
      </c>
      <c r="AQ558" s="56">
        <f ca="1">COUNTIF($A$5:$A558,$AQ$5)</f>
        <v>14</v>
      </c>
      <c r="AR558" s="56">
        <f ca="1">COUNTIF($A$5:$A558,$AR$5)</f>
        <v>11</v>
      </c>
      <c r="AS558" s="101">
        <f t="shared" ca="1" si="1522"/>
        <v>0</v>
      </c>
      <c r="AT558" s="58">
        <f t="shared" si="1523"/>
        <v>554</v>
      </c>
      <c r="AU558" s="105">
        <f t="shared" si="1524"/>
        <v>15</v>
      </c>
      <c r="AV558" s="105">
        <f t="shared" si="1525"/>
        <v>358.99200000000002</v>
      </c>
      <c r="AW558" s="58">
        <f t="shared" ca="1" si="1609"/>
        <v>38</v>
      </c>
      <c r="AX558" s="58">
        <f t="shared" ca="1" si="1610"/>
        <v>25</v>
      </c>
      <c r="AY558" s="58">
        <f t="shared" ca="1" si="1611"/>
        <v>2</v>
      </c>
      <c r="AZ558" s="58">
        <f t="shared" ca="1" si="1612"/>
        <v>49</v>
      </c>
      <c r="BA558" s="58">
        <f t="shared" ca="1" si="1613"/>
        <v>27</v>
      </c>
      <c r="BB558" s="58">
        <f t="shared" ca="1" si="1614"/>
        <v>76</v>
      </c>
      <c r="BC558" s="58">
        <f t="shared" ca="1" si="1615"/>
        <v>34</v>
      </c>
      <c r="BD558" s="58">
        <f t="shared" ca="1" si="1616"/>
        <v>24</v>
      </c>
      <c r="BE558" s="58">
        <f t="shared" ca="1" si="1617"/>
        <v>19</v>
      </c>
      <c r="BF558" s="58">
        <f t="shared" ca="1" si="1618"/>
        <v>1</v>
      </c>
      <c r="BG558" s="58">
        <f t="shared" ca="1" si="1619"/>
        <v>26</v>
      </c>
      <c r="BH558" s="58">
        <f t="shared" ca="1" si="1620"/>
        <v>57</v>
      </c>
      <c r="BI558" s="58">
        <f t="shared" ca="1" si="1621"/>
        <v>32</v>
      </c>
      <c r="BJ558" s="58">
        <f t="shared" ca="1" si="1622"/>
        <v>8</v>
      </c>
      <c r="BK558" s="58">
        <f t="shared" ca="1" si="1623"/>
        <v>20</v>
      </c>
      <c r="BL558" s="58">
        <f t="shared" ca="1" si="1624"/>
        <v>13</v>
      </c>
      <c r="BM558" s="58">
        <f t="shared" ca="1" si="1625"/>
        <v>9</v>
      </c>
      <c r="BN558" s="58">
        <f t="shared" ca="1" si="1626"/>
        <v>12</v>
      </c>
      <c r="BO558" s="58">
        <f t="shared" ca="1" si="1627"/>
        <v>10</v>
      </c>
      <c r="BP558" s="58">
        <f t="shared" ca="1" si="1628"/>
        <v>29</v>
      </c>
      <c r="BQ558" s="58">
        <f t="shared" ca="1" si="1629"/>
        <v>28</v>
      </c>
      <c r="BR558" s="58">
        <f t="shared" ca="1" si="1630"/>
        <v>52</v>
      </c>
      <c r="BS558" s="58">
        <f t="shared" ca="1" si="1631"/>
        <v>15</v>
      </c>
      <c r="BT558" s="58">
        <f t="shared" ca="1" si="1632"/>
        <v>153</v>
      </c>
      <c r="BU558" s="58">
        <f t="shared" ca="1" si="1633"/>
        <v>100</v>
      </c>
      <c r="BV558" s="58">
        <f t="shared" ca="1" si="1634"/>
        <v>92</v>
      </c>
      <c r="BW558" s="58">
        <f t="shared" ca="1" si="1635"/>
        <v>16</v>
      </c>
      <c r="BX558" s="58">
        <f t="shared" ca="1" si="1636"/>
        <v>65</v>
      </c>
      <c r="BY558" s="58">
        <f t="shared" ca="1" si="1637"/>
        <v>18</v>
      </c>
      <c r="BZ558" s="58">
        <f t="shared" ca="1" si="1638"/>
        <v>3</v>
      </c>
      <c r="CA558" s="58">
        <f t="shared" ca="1" si="1639"/>
        <v>64</v>
      </c>
      <c r="CB558" s="58">
        <f t="shared" ca="1" si="1640"/>
        <v>4</v>
      </c>
      <c r="CC558" s="58">
        <f t="shared" ca="1" si="1641"/>
        <v>73</v>
      </c>
      <c r="CD558" s="58">
        <f t="shared" ca="1" si="1642"/>
        <v>77</v>
      </c>
      <c r="CE558" s="58">
        <f t="shared" ca="1" si="1643"/>
        <v>14</v>
      </c>
      <c r="CF558" s="58">
        <f t="shared" ca="1" si="1644"/>
        <v>0</v>
      </c>
      <c r="CG558" s="58">
        <f t="shared" ca="1" si="1645"/>
        <v>46</v>
      </c>
      <c r="CH558" s="58" t="str">
        <f t="shared" ca="1" si="1534"/>
        <v/>
      </c>
      <c r="CI558" s="58" t="str">
        <f t="shared" ca="1" si="1535"/>
        <v/>
      </c>
      <c r="CJ558" s="58" t="str">
        <f t="shared" ca="1" si="1536"/>
        <v/>
      </c>
      <c r="CK558" s="58" t="str">
        <f t="shared" ca="1" si="1537"/>
        <v/>
      </c>
      <c r="CL558" s="58" t="str">
        <f t="shared" ca="1" si="1538"/>
        <v/>
      </c>
      <c r="CM558" s="58" t="str">
        <f t="shared" ca="1" si="1539"/>
        <v/>
      </c>
      <c r="CN558" s="58" t="str">
        <f t="shared" ca="1" si="1540"/>
        <v/>
      </c>
      <c r="CO558" s="58" t="str">
        <f t="shared" ca="1" si="1541"/>
        <v/>
      </c>
      <c r="CP558" s="58" t="str">
        <f t="shared" ca="1" si="1542"/>
        <v/>
      </c>
      <c r="CQ558" s="58" t="str">
        <f t="shared" ca="1" si="1543"/>
        <v/>
      </c>
      <c r="CR558" s="58" t="str">
        <f t="shared" ca="1" si="1544"/>
        <v/>
      </c>
      <c r="CS558" s="58" t="str">
        <f t="shared" ca="1" si="1545"/>
        <v/>
      </c>
      <c r="CT558" s="58" t="str">
        <f t="shared" ca="1" si="1546"/>
        <v/>
      </c>
      <c r="CU558" s="58" t="str">
        <f t="shared" ca="1" si="1547"/>
        <v/>
      </c>
      <c r="CV558" s="58" t="str">
        <f t="shared" ca="1" si="1548"/>
        <v/>
      </c>
      <c r="CW558" s="58" t="str">
        <f t="shared" ca="1" si="1549"/>
        <v/>
      </c>
      <c r="CX558" s="58" t="str">
        <f t="shared" ca="1" si="1550"/>
        <v/>
      </c>
      <c r="CY558" s="58" t="str">
        <f t="shared" ca="1" si="1551"/>
        <v/>
      </c>
      <c r="CZ558" s="58" t="str">
        <f t="shared" ca="1" si="1552"/>
        <v/>
      </c>
      <c r="DA558" s="58" t="str">
        <f t="shared" ca="1" si="1553"/>
        <v/>
      </c>
      <c r="DB558" s="58" t="str">
        <f t="shared" ca="1" si="1554"/>
        <v/>
      </c>
      <c r="DC558" s="58" t="str">
        <f t="shared" ca="1" si="1555"/>
        <v/>
      </c>
      <c r="DD558" s="58" t="str">
        <f t="shared" ca="1" si="1556"/>
        <v/>
      </c>
      <c r="DE558" s="58">
        <f t="shared" ca="1" si="1557"/>
        <v>24</v>
      </c>
      <c r="DF558" s="58" t="str">
        <f t="shared" ca="1" si="1558"/>
        <v/>
      </c>
      <c r="DG558" s="58" t="str">
        <f t="shared" ca="1" si="1559"/>
        <v/>
      </c>
      <c r="DH558" s="58" t="str">
        <f t="shared" ca="1" si="1560"/>
        <v/>
      </c>
      <c r="DI558" s="58" t="str">
        <f t="shared" ca="1" si="1561"/>
        <v/>
      </c>
      <c r="DJ558" s="58" t="str">
        <f t="shared" ca="1" si="1562"/>
        <v/>
      </c>
      <c r="DK558" s="58" t="str">
        <f t="shared" ca="1" si="1563"/>
        <v/>
      </c>
      <c r="DL558" s="58" t="str">
        <f t="shared" ca="1" si="1564"/>
        <v/>
      </c>
      <c r="DM558" s="58" t="str">
        <f t="shared" ca="1" si="1565"/>
        <v/>
      </c>
      <c r="DN558" s="58" t="str">
        <f t="shared" ca="1" si="1566"/>
        <v/>
      </c>
      <c r="DO558" s="58" t="str">
        <f t="shared" ca="1" si="1567"/>
        <v/>
      </c>
      <c r="DP558" s="58" t="str">
        <f t="shared" ca="1" si="1568"/>
        <v/>
      </c>
      <c r="DQ558" s="58" t="str">
        <f t="shared" ca="1" si="1568"/>
        <v/>
      </c>
      <c r="DR558" s="58" t="str">
        <f t="shared" ca="1" si="1569"/>
        <v/>
      </c>
      <c r="DS558" s="34">
        <f t="shared" ca="1" si="1570"/>
        <v>0</v>
      </c>
      <c r="DT558" s="34">
        <f t="shared" ca="1" si="1571"/>
        <v>0</v>
      </c>
      <c r="DU558" s="34">
        <f t="shared" ca="1" si="1572"/>
        <v>0</v>
      </c>
      <c r="DV558" s="34">
        <f t="shared" ca="1" si="1573"/>
        <v>0</v>
      </c>
      <c r="DW558" s="34">
        <f t="shared" ca="1" si="1574"/>
        <v>0</v>
      </c>
      <c r="DX558" s="34">
        <f t="shared" ca="1" si="1575"/>
        <v>0</v>
      </c>
      <c r="DY558" s="34">
        <f t="shared" ca="1" si="1576"/>
        <v>0</v>
      </c>
      <c r="DZ558" s="34">
        <f t="shared" ca="1" si="1577"/>
        <v>0</v>
      </c>
      <c r="EA558" s="34">
        <f t="shared" ca="1" si="1578"/>
        <v>0</v>
      </c>
      <c r="EB558" s="34">
        <f t="shared" ca="1" si="1579"/>
        <v>0</v>
      </c>
      <c r="EC558" s="34">
        <f t="shared" ca="1" si="1580"/>
        <v>0</v>
      </c>
      <c r="ED558" s="34">
        <f t="shared" ca="1" si="1581"/>
        <v>0</v>
      </c>
      <c r="EE558" s="34">
        <f t="shared" ca="1" si="1582"/>
        <v>0</v>
      </c>
      <c r="EF558" s="34">
        <f t="shared" ca="1" si="1583"/>
        <v>0</v>
      </c>
      <c r="EG558" s="34">
        <f t="shared" ca="1" si="1584"/>
        <v>0</v>
      </c>
      <c r="EH558" s="34">
        <f t="shared" ca="1" si="1585"/>
        <v>0</v>
      </c>
      <c r="EI558" s="34">
        <f t="shared" ca="1" si="1586"/>
        <v>0</v>
      </c>
      <c r="EJ558" s="34">
        <f t="shared" ca="1" si="1587"/>
        <v>0</v>
      </c>
      <c r="EK558" s="34">
        <f t="shared" ca="1" si="1588"/>
        <v>0</v>
      </c>
      <c r="EL558" s="34">
        <f t="shared" ca="1" si="1589"/>
        <v>0</v>
      </c>
      <c r="EM558" s="34">
        <f t="shared" ca="1" si="1590"/>
        <v>0</v>
      </c>
      <c r="EN558" s="34">
        <f t="shared" ca="1" si="1591"/>
        <v>0</v>
      </c>
      <c r="EO558" s="34">
        <f t="shared" ca="1" si="1592"/>
        <v>0</v>
      </c>
      <c r="EP558" s="34">
        <f t="shared" ca="1" si="1593"/>
        <v>0</v>
      </c>
      <c r="EQ558" s="34">
        <f t="shared" ca="1" si="1594"/>
        <v>0</v>
      </c>
      <c r="ER558" s="34">
        <f t="shared" ca="1" si="1595"/>
        <v>0</v>
      </c>
      <c r="ES558" s="34">
        <f t="shared" ca="1" si="1596"/>
        <v>0</v>
      </c>
      <c r="ET558" s="34">
        <f t="shared" ca="1" si="1597"/>
        <v>0</v>
      </c>
      <c r="EU558" s="34">
        <f t="shared" ca="1" si="1598"/>
        <v>0</v>
      </c>
      <c r="EV558" s="34">
        <f t="shared" ca="1" si="1599"/>
        <v>0</v>
      </c>
      <c r="EW558" s="34">
        <f t="shared" ca="1" si="1600"/>
        <v>0</v>
      </c>
      <c r="EX558" s="34">
        <f t="shared" ca="1" si="1601"/>
        <v>0</v>
      </c>
      <c r="EY558" s="34">
        <f t="shared" ca="1" si="1602"/>
        <v>0</v>
      </c>
      <c r="EZ558" s="34">
        <f t="shared" ca="1" si="1603"/>
        <v>0</v>
      </c>
      <c r="FA558" s="34">
        <f t="shared" ca="1" si="1604"/>
        <v>0</v>
      </c>
      <c r="FB558" s="34">
        <f t="shared" ca="1" si="1605"/>
        <v>0</v>
      </c>
      <c r="FC558" s="34">
        <f t="shared" ca="1" si="1606"/>
        <v>0</v>
      </c>
      <c r="FD558" s="71"/>
      <c r="FE558" s="76"/>
      <c r="FF558" s="76"/>
      <c r="FG558" s="76"/>
      <c r="FH558" s="58"/>
      <c r="FI558" s="58"/>
      <c r="FJ558" s="58">
        <v>0</v>
      </c>
      <c r="FK558" s="58">
        <v>0</v>
      </c>
      <c r="FL558" s="34">
        <f t="shared" ca="1" si="1477"/>
        <v>0</v>
      </c>
      <c r="FM558" s="34">
        <f t="shared" ca="1" si="1478"/>
        <v>0</v>
      </c>
      <c r="FN558" s="34">
        <f t="shared" ca="1" si="1479"/>
        <v>0</v>
      </c>
      <c r="FO558" s="34">
        <f t="shared" ca="1" si="1480"/>
        <v>0</v>
      </c>
      <c r="FP558" s="34">
        <f t="shared" ca="1" si="1481"/>
        <v>0</v>
      </c>
      <c r="FQ558" s="34">
        <f t="shared" ca="1" si="1482"/>
        <v>0</v>
      </c>
      <c r="FR558" s="34">
        <f t="shared" ca="1" si="1483"/>
        <v>0</v>
      </c>
      <c r="FS558" s="34">
        <f t="shared" ca="1" si="1484"/>
        <v>0</v>
      </c>
      <c r="FT558" s="34">
        <f t="shared" ca="1" si="1485"/>
        <v>0</v>
      </c>
      <c r="FU558" s="34">
        <f t="shared" ca="1" si="1486"/>
        <v>0</v>
      </c>
      <c r="FV558" s="34">
        <f t="shared" ca="1" si="1487"/>
        <v>0</v>
      </c>
      <c r="FW558" s="34">
        <f t="shared" ca="1" si="1488"/>
        <v>0</v>
      </c>
      <c r="FX558" s="34">
        <f t="shared" ca="1" si="1489"/>
        <v>0</v>
      </c>
      <c r="FY558" s="34">
        <f t="shared" ca="1" si="1490"/>
        <v>0</v>
      </c>
      <c r="FZ558" s="34">
        <f t="shared" ca="1" si="1491"/>
        <v>0</v>
      </c>
      <c r="GA558" s="34">
        <f t="shared" ca="1" si="1492"/>
        <v>0</v>
      </c>
      <c r="GB558" s="34">
        <f t="shared" ca="1" si="1493"/>
        <v>0</v>
      </c>
      <c r="GC558" s="34">
        <f t="shared" ca="1" si="1494"/>
        <v>0</v>
      </c>
      <c r="GD558" s="34">
        <f t="shared" ca="1" si="1495"/>
        <v>0</v>
      </c>
      <c r="GE558" s="34">
        <f t="shared" ca="1" si="1496"/>
        <v>0</v>
      </c>
      <c r="GF558" s="34">
        <f t="shared" ca="1" si="1497"/>
        <v>0</v>
      </c>
      <c r="GG558" s="34">
        <f t="shared" ca="1" si="1498"/>
        <v>0</v>
      </c>
      <c r="GH558" s="34">
        <f t="shared" ca="1" si="1499"/>
        <v>0</v>
      </c>
      <c r="GI558" s="34">
        <f t="shared" ca="1" si="1500"/>
        <v>0</v>
      </c>
      <c r="GJ558" s="34">
        <f t="shared" ca="1" si="1501"/>
        <v>0</v>
      </c>
      <c r="GK558" s="34">
        <f t="shared" ca="1" si="1502"/>
        <v>0</v>
      </c>
      <c r="GL558" s="34">
        <f t="shared" ca="1" si="1503"/>
        <v>0</v>
      </c>
      <c r="GM558" s="34">
        <f t="shared" ca="1" si="1504"/>
        <v>0</v>
      </c>
      <c r="GN558" s="34">
        <f t="shared" ca="1" si="1505"/>
        <v>0</v>
      </c>
      <c r="GO558" s="34">
        <f t="shared" ca="1" si="1506"/>
        <v>0</v>
      </c>
      <c r="GP558" s="34">
        <f t="shared" ca="1" si="1507"/>
        <v>0</v>
      </c>
      <c r="GQ558" s="34">
        <f t="shared" ca="1" si="1508"/>
        <v>0</v>
      </c>
      <c r="GR558" s="34">
        <f t="shared" ca="1" si="1509"/>
        <v>0</v>
      </c>
      <c r="GS558" s="34">
        <f t="shared" ca="1" si="1510"/>
        <v>0</v>
      </c>
      <c r="GT558" s="34">
        <f t="shared" ca="1" si="1511"/>
        <v>0</v>
      </c>
      <c r="GU558" s="34">
        <f t="shared" ca="1" si="1512"/>
        <v>0</v>
      </c>
      <c r="GV558" s="34">
        <f t="shared" ca="1" si="1513"/>
        <v>0</v>
      </c>
      <c r="GW558" s="49" t="str">
        <f t="shared" ca="1" si="1526"/>
        <v>H</v>
      </c>
      <c r="GX558" s="49"/>
      <c r="GY558" s="49"/>
      <c r="GZ558" s="49"/>
      <c r="HA558" s="49"/>
      <c r="HB558" s="49" t="str">
        <f t="shared" ca="1" si="1527"/>
        <v>E</v>
      </c>
      <c r="HC558" s="49"/>
      <c r="HD558" s="49"/>
      <c r="HE558" s="49"/>
      <c r="HF558" s="49"/>
      <c r="HG558" s="49" t="str">
        <f t="shared" ca="1" si="1528"/>
        <v>R</v>
      </c>
      <c r="HH558" s="49"/>
      <c r="HI558" s="49"/>
      <c r="HJ558" s="49"/>
      <c r="HK558" s="49"/>
      <c r="HL558" s="65"/>
      <c r="HM558" s="50"/>
      <c r="HN558" s="50"/>
      <c r="HO558" s="66"/>
      <c r="HP558" s="66"/>
      <c r="HQ558" s="33"/>
      <c r="HR558" s="66"/>
      <c r="HS558" s="66"/>
      <c r="HT558" s="67"/>
      <c r="HU558" s="65"/>
      <c r="HV558" s="50"/>
      <c r="HW558" s="50"/>
      <c r="HX558" s="66"/>
      <c r="HY558" s="66"/>
      <c r="HZ558" s="33"/>
      <c r="IA558" s="66"/>
      <c r="IB558" s="66"/>
      <c r="IC558" s="67"/>
      <c r="ID558" s="65"/>
      <c r="IE558" s="50"/>
      <c r="IF558" s="50"/>
      <c r="IG558" s="66"/>
      <c r="IH558" s="66"/>
      <c r="II558" s="33" t="str">
        <f t="shared" ca="1" si="1514"/>
        <v>0</v>
      </c>
      <c r="IJ558" s="66" t="str">
        <f t="shared" ca="1" si="1515"/>
        <v/>
      </c>
      <c r="IK558" s="66" t="str">
        <f t="shared" ca="1" si="1516"/>
        <v/>
      </c>
      <c r="IL558" s="67">
        <f t="shared" ca="1" si="1529"/>
        <v>1</v>
      </c>
      <c r="IM558" s="34"/>
      <c r="IN558" s="34"/>
      <c r="IO558" s="37">
        <f t="shared" ca="1" si="1530"/>
        <v>0</v>
      </c>
      <c r="IP558" s="22">
        <f t="shared" ca="1" si="1517"/>
        <v>6</v>
      </c>
      <c r="IQ558" s="78" t="str">
        <f t="shared" ca="1" si="1607"/>
        <v>Profit Target</v>
      </c>
      <c r="IR558" s="156">
        <f t="shared" ca="1" si="1608"/>
        <v>0</v>
      </c>
      <c r="IS558" s="78">
        <f t="shared" ca="1" si="1531"/>
        <v>6</v>
      </c>
      <c r="IT558" s="58"/>
      <c r="IU558" s="58"/>
      <c r="IV558" s="58"/>
      <c r="IW558" s="58"/>
      <c r="IX558" s="58"/>
      <c r="IY558" s="58"/>
      <c r="IZ558" s="58"/>
      <c r="JA558" s="58"/>
      <c r="JB558" s="58"/>
      <c r="JC558" s="58"/>
      <c r="JD558" s="58"/>
      <c r="JE558" s="58"/>
      <c r="JF558" s="58"/>
      <c r="JG558" s="58"/>
      <c r="JH558" s="58"/>
      <c r="JI558" s="58"/>
      <c r="JJ558" s="58"/>
      <c r="JK558" s="58"/>
      <c r="JL558" s="58"/>
      <c r="JM558" s="58"/>
      <c r="JN558" s="58"/>
      <c r="JO558" s="58"/>
      <c r="JP558" s="58"/>
      <c r="JQ558" s="58"/>
      <c r="JR558" s="58"/>
      <c r="JS558" s="58"/>
      <c r="JT558" s="58"/>
      <c r="JU558" s="58"/>
      <c r="JV558" s="58"/>
      <c r="JW558" s="58"/>
      <c r="JX558" s="58"/>
      <c r="JY558" s="58"/>
      <c r="JZ558" s="58"/>
      <c r="KA558" s="58"/>
      <c r="KB558" s="58"/>
      <c r="KC558" s="58"/>
      <c r="KD558" s="58"/>
      <c r="KE558" s="58"/>
      <c r="KF558" s="58"/>
      <c r="KG558" s="58"/>
      <c r="KH558" s="58"/>
      <c r="KI558" s="58"/>
      <c r="KJ558" s="58"/>
      <c r="KK558" s="58"/>
      <c r="KL558" s="58"/>
      <c r="KM558" s="58"/>
      <c r="KN558" s="58"/>
      <c r="KO558" s="58"/>
      <c r="KP558" s="58"/>
      <c r="KQ558" s="58"/>
      <c r="KR558" s="58"/>
      <c r="KS558" s="58"/>
      <c r="KT558" s="58"/>
      <c r="KU558" s="58"/>
      <c r="KV558" s="58"/>
      <c r="KW558" s="58"/>
      <c r="KX558" s="58"/>
      <c r="KY558" s="58"/>
      <c r="KZ558" s="58"/>
      <c r="LA558" s="58"/>
      <c r="LB558" s="58"/>
      <c r="LC558" s="58"/>
      <c r="LD558" s="58"/>
      <c r="LE558" s="58"/>
      <c r="LF558" s="58"/>
      <c r="LG558" s="58"/>
      <c r="LH558" s="58"/>
      <c r="LI558" s="58"/>
      <c r="LJ558" s="58"/>
      <c r="LK558" s="58"/>
      <c r="LL558" s="58"/>
      <c r="LM558" s="58"/>
      <c r="LN558" s="58"/>
      <c r="LO558" s="58"/>
      <c r="LP558" s="90" t="str">
        <f t="shared" si="1532"/>
        <v/>
      </c>
      <c r="LQ558" s="43"/>
      <c r="LR558" s="43"/>
      <c r="LS558" s="43"/>
      <c r="LT558" s="43"/>
      <c r="LU558" s="43"/>
      <c r="LV558" s="43"/>
      <c r="LW558" s="43"/>
      <c r="LX558" s="43"/>
      <c r="LY558" s="43"/>
      <c r="LZ558" s="43"/>
      <c r="MA558" s="43"/>
      <c r="MO558" s="15">
        <f t="shared" ca="1" si="1476"/>
        <v>8</v>
      </c>
    </row>
    <row r="559" spans="1:353">
      <c r="A559" s="15">
        <f t="shared" ca="1" si="1474"/>
        <v>26</v>
      </c>
      <c r="B559" s="33" t="str">
        <f t="shared" ca="1" si="1475"/>
        <v>DB</v>
      </c>
      <c r="C559" s="10" t="str">
        <f t="shared" ca="1" si="1518"/>
        <v>profit target</v>
      </c>
      <c r="D559" s="50">
        <f t="shared" ca="1" si="1519"/>
        <v>0</v>
      </c>
      <c r="E559" s="10" t="str">
        <f t="shared" si="1520"/>
        <v/>
      </c>
      <c r="F559" s="111">
        <f t="shared" si="1521"/>
        <v>555</v>
      </c>
      <c r="G559" s="59">
        <f t="shared" ca="1" si="1533"/>
        <v>1</v>
      </c>
      <c r="H559" s="56">
        <f ca="1">COUNTIF($A$5:A559,$H$5)</f>
        <v>13</v>
      </c>
      <c r="I559" s="56">
        <f ca="1">COUNTIF($A$5:$A559,$I$5)</f>
        <v>16</v>
      </c>
      <c r="J559" s="56">
        <f ca="1">COUNTIF($A$5:$A559,$J$5)</f>
        <v>10</v>
      </c>
      <c r="K559" s="56">
        <f ca="1">COUNTIF($A$5:$A559,$K$5)</f>
        <v>17</v>
      </c>
      <c r="L559" s="56">
        <f ca="1">COUNTIF($A$5:$A559,$L$5)</f>
        <v>16</v>
      </c>
      <c r="M559" s="56">
        <f ca="1">COUNTIF($A$5:$A559,$M$5)</f>
        <v>12</v>
      </c>
      <c r="N559" s="56">
        <f ca="1">COUNTIF($A$5:$A559,$N$5)</f>
        <v>8</v>
      </c>
      <c r="O559" s="56">
        <f ca="1">COUNTIF($A$5:$A559,$O$5)</f>
        <v>13</v>
      </c>
      <c r="P559" s="56">
        <f ca="1">COUNTIF($A$5:$A559,$P$5)</f>
        <v>17</v>
      </c>
      <c r="Q559" s="56">
        <f ca="1">COUNTIF($A$5:$A559,$Q$5)</f>
        <v>26</v>
      </c>
      <c r="R559" s="56">
        <f ca="1">COUNTIF($A$5:$A559,$R$5)</f>
        <v>21</v>
      </c>
      <c r="S559" s="56">
        <f ca="1">COUNTIF($A$5:$A559,$S$5)</f>
        <v>15</v>
      </c>
      <c r="T559" s="56">
        <f ca="1">COUNTIF($A$5:$A559,$T$5)</f>
        <v>14</v>
      </c>
      <c r="U559" s="56">
        <f ca="1">COUNTIF($A$5:$A559,$U$5)</f>
        <v>16</v>
      </c>
      <c r="V559" s="56">
        <f ca="1">COUNTIF($A$5:$A559,$V$5)</f>
        <v>13</v>
      </c>
      <c r="W559" s="56">
        <f ca="1">COUNTIF($A$5:$A559,$W$5)</f>
        <v>15</v>
      </c>
      <c r="X559" s="56">
        <f ca="1">COUNTIF($A$5:$A559,$X$5)</f>
        <v>16</v>
      </c>
      <c r="Y559" s="56">
        <f ca="1">COUNTIF($A$5:$A559,$Y$5)</f>
        <v>16</v>
      </c>
      <c r="Z559" s="56">
        <f ca="1">COUNTIF($A$5:$A559,$Z$5)</f>
        <v>15</v>
      </c>
      <c r="AA559" s="56">
        <f ca="1">COUNTIF($A$5:$A559,$AA$5)</f>
        <v>10</v>
      </c>
      <c r="AB559" s="56">
        <f ca="1">COUNTIF($A$5:$A559,$AB$5)</f>
        <v>11</v>
      </c>
      <c r="AC559" s="56">
        <f ca="1">COUNTIF($A$5:$A559,$AC$5)</f>
        <v>14</v>
      </c>
      <c r="AD559" s="56">
        <f ca="1">COUNTIF($A$5:$A559,$AD$5)</f>
        <v>21</v>
      </c>
      <c r="AE559" s="56">
        <f ca="1">COUNTIF($A$5:$A559,$AE$5)</f>
        <v>20</v>
      </c>
      <c r="AF559" s="56">
        <f ca="1">COUNTIF($A$5:$A559,$AF$5)</f>
        <v>10</v>
      </c>
      <c r="AG559" s="56">
        <f ca="1">COUNTIF($A$5:$A559,$AG$5)</f>
        <v>12</v>
      </c>
      <c r="AH559" s="56">
        <f ca="1">COUNTIF($A$5:$A559,$AH$5)</f>
        <v>8</v>
      </c>
      <c r="AI559" s="56">
        <f ca="1">COUNTIF($A$5:$A559,$AI$5)</f>
        <v>12</v>
      </c>
      <c r="AJ559" s="56">
        <f ca="1">COUNTIF($A$5:$A559,$AJ$5)</f>
        <v>24</v>
      </c>
      <c r="AK559" s="56">
        <f ca="1">COUNTIF($A$5:$A559,$AK$5)</f>
        <v>14</v>
      </c>
      <c r="AL559" s="56">
        <f ca="1">COUNTIF($A$5:$A559,$AL$5)</f>
        <v>10</v>
      </c>
      <c r="AM559" s="56">
        <f ca="1">COUNTIF($A$5:$A559,$AM$5)</f>
        <v>20</v>
      </c>
      <c r="AN559" s="56">
        <f ca="1">COUNTIF($A$5:$A559,$AN$5)</f>
        <v>17</v>
      </c>
      <c r="AO559" s="56">
        <f ca="1">COUNTIF($A$5:$A559,$AO$5)</f>
        <v>18</v>
      </c>
      <c r="AP559" s="56">
        <f ca="1">COUNTIF($A$5:$A559,$AP$5)</f>
        <v>20</v>
      </c>
      <c r="AQ559" s="56">
        <f ca="1">COUNTIF($A$5:$A559,$AQ$5)</f>
        <v>14</v>
      </c>
      <c r="AR559" s="56">
        <f ca="1">COUNTIF($A$5:$A559,$AR$5)</f>
        <v>11</v>
      </c>
      <c r="AS559" s="101">
        <f t="shared" ca="1" si="1522"/>
        <v>0</v>
      </c>
      <c r="AT559" s="58">
        <f t="shared" si="1523"/>
        <v>555</v>
      </c>
      <c r="AU559" s="105">
        <f t="shared" si="1524"/>
        <v>15</v>
      </c>
      <c r="AV559" s="105">
        <f t="shared" si="1525"/>
        <v>359.64</v>
      </c>
      <c r="AW559" s="58">
        <f t="shared" ca="1" si="1609"/>
        <v>39</v>
      </c>
      <c r="AX559" s="58">
        <f t="shared" ca="1" si="1610"/>
        <v>26</v>
      </c>
      <c r="AY559" s="58">
        <f t="shared" ca="1" si="1611"/>
        <v>3</v>
      </c>
      <c r="AZ559" s="58">
        <f t="shared" ca="1" si="1612"/>
        <v>50</v>
      </c>
      <c r="BA559" s="58">
        <f t="shared" ca="1" si="1613"/>
        <v>28</v>
      </c>
      <c r="BB559" s="58">
        <f t="shared" ca="1" si="1614"/>
        <v>77</v>
      </c>
      <c r="BC559" s="58">
        <f t="shared" ca="1" si="1615"/>
        <v>35</v>
      </c>
      <c r="BD559" s="58">
        <f t="shared" ca="1" si="1616"/>
        <v>25</v>
      </c>
      <c r="BE559" s="58">
        <f t="shared" ca="1" si="1617"/>
        <v>20</v>
      </c>
      <c r="BF559" s="58">
        <f t="shared" ca="1" si="1618"/>
        <v>2</v>
      </c>
      <c r="BG559" s="58">
        <f t="shared" ca="1" si="1619"/>
        <v>27</v>
      </c>
      <c r="BH559" s="58">
        <f t="shared" ca="1" si="1620"/>
        <v>58</v>
      </c>
      <c r="BI559" s="58">
        <f t="shared" ca="1" si="1621"/>
        <v>33</v>
      </c>
      <c r="BJ559" s="58">
        <f t="shared" ca="1" si="1622"/>
        <v>9</v>
      </c>
      <c r="BK559" s="58">
        <f t="shared" ca="1" si="1623"/>
        <v>21</v>
      </c>
      <c r="BL559" s="58">
        <f t="shared" ca="1" si="1624"/>
        <v>14</v>
      </c>
      <c r="BM559" s="58">
        <f t="shared" ca="1" si="1625"/>
        <v>10</v>
      </c>
      <c r="BN559" s="58">
        <f t="shared" ca="1" si="1626"/>
        <v>13</v>
      </c>
      <c r="BO559" s="58">
        <f t="shared" ca="1" si="1627"/>
        <v>11</v>
      </c>
      <c r="BP559" s="58">
        <f t="shared" ca="1" si="1628"/>
        <v>30</v>
      </c>
      <c r="BQ559" s="58">
        <f t="shared" ca="1" si="1629"/>
        <v>29</v>
      </c>
      <c r="BR559" s="58">
        <f t="shared" ca="1" si="1630"/>
        <v>53</v>
      </c>
      <c r="BS559" s="58">
        <f t="shared" ca="1" si="1631"/>
        <v>16</v>
      </c>
      <c r="BT559" s="58">
        <f t="shared" ca="1" si="1632"/>
        <v>154</v>
      </c>
      <c r="BU559" s="58">
        <f t="shared" ca="1" si="1633"/>
        <v>101</v>
      </c>
      <c r="BV559" s="58">
        <f t="shared" ca="1" si="1634"/>
        <v>0</v>
      </c>
      <c r="BW559" s="58">
        <f t="shared" ca="1" si="1635"/>
        <v>17</v>
      </c>
      <c r="BX559" s="58">
        <f t="shared" ca="1" si="1636"/>
        <v>66</v>
      </c>
      <c r="BY559" s="58">
        <f t="shared" ca="1" si="1637"/>
        <v>19</v>
      </c>
      <c r="BZ559" s="58">
        <f t="shared" ca="1" si="1638"/>
        <v>4</v>
      </c>
      <c r="CA559" s="58">
        <f t="shared" ca="1" si="1639"/>
        <v>65</v>
      </c>
      <c r="CB559" s="58">
        <f t="shared" ca="1" si="1640"/>
        <v>5</v>
      </c>
      <c r="CC559" s="58">
        <f t="shared" ca="1" si="1641"/>
        <v>74</v>
      </c>
      <c r="CD559" s="58">
        <f t="shared" ca="1" si="1642"/>
        <v>78</v>
      </c>
      <c r="CE559" s="58">
        <f t="shared" ca="1" si="1643"/>
        <v>15</v>
      </c>
      <c r="CF559" s="58">
        <f t="shared" ca="1" si="1644"/>
        <v>1</v>
      </c>
      <c r="CG559" s="58">
        <f t="shared" ca="1" si="1645"/>
        <v>47</v>
      </c>
      <c r="CH559" s="58" t="str">
        <f t="shared" ca="1" si="1534"/>
        <v/>
      </c>
      <c r="CI559" s="58" t="str">
        <f t="shared" ca="1" si="1535"/>
        <v/>
      </c>
      <c r="CJ559" s="58" t="str">
        <f t="shared" ca="1" si="1536"/>
        <v/>
      </c>
      <c r="CK559" s="58" t="str">
        <f t="shared" ca="1" si="1537"/>
        <v/>
      </c>
      <c r="CL559" s="58" t="str">
        <f t="shared" ca="1" si="1538"/>
        <v/>
      </c>
      <c r="CM559" s="58" t="str">
        <f t="shared" ca="1" si="1539"/>
        <v/>
      </c>
      <c r="CN559" s="58" t="str">
        <f t="shared" ca="1" si="1540"/>
        <v/>
      </c>
      <c r="CO559" s="58" t="str">
        <f t="shared" ca="1" si="1541"/>
        <v/>
      </c>
      <c r="CP559" s="58" t="str">
        <f t="shared" ca="1" si="1542"/>
        <v/>
      </c>
      <c r="CQ559" s="58" t="str">
        <f t="shared" ca="1" si="1543"/>
        <v/>
      </c>
      <c r="CR559" s="58" t="str">
        <f t="shared" ca="1" si="1544"/>
        <v/>
      </c>
      <c r="CS559" s="58" t="str">
        <f t="shared" ca="1" si="1545"/>
        <v/>
      </c>
      <c r="CT559" s="58" t="str">
        <f t="shared" ca="1" si="1546"/>
        <v/>
      </c>
      <c r="CU559" s="58" t="str">
        <f t="shared" ca="1" si="1547"/>
        <v/>
      </c>
      <c r="CV559" s="58" t="str">
        <f t="shared" ca="1" si="1548"/>
        <v/>
      </c>
      <c r="CW559" s="58" t="str">
        <f t="shared" ca="1" si="1549"/>
        <v/>
      </c>
      <c r="CX559" s="58" t="str">
        <f t="shared" ca="1" si="1550"/>
        <v/>
      </c>
      <c r="CY559" s="58" t="str">
        <f t="shared" ca="1" si="1551"/>
        <v/>
      </c>
      <c r="CZ559" s="58" t="str">
        <f t="shared" ca="1" si="1552"/>
        <v/>
      </c>
      <c r="DA559" s="58" t="str">
        <f t="shared" ca="1" si="1553"/>
        <v/>
      </c>
      <c r="DB559" s="58" t="str">
        <f t="shared" ca="1" si="1554"/>
        <v/>
      </c>
      <c r="DC559" s="58" t="str">
        <f t="shared" ca="1" si="1555"/>
        <v/>
      </c>
      <c r="DD559" s="58" t="str">
        <f t="shared" ca="1" si="1556"/>
        <v/>
      </c>
      <c r="DE559" s="58">
        <f t="shared" ca="1" si="1557"/>
        <v>24</v>
      </c>
      <c r="DF559" s="58" t="str">
        <f t="shared" ca="1" si="1558"/>
        <v/>
      </c>
      <c r="DG559" s="58" t="str">
        <f t="shared" ca="1" si="1559"/>
        <v/>
      </c>
      <c r="DH559" s="58" t="str">
        <f t="shared" ca="1" si="1560"/>
        <v/>
      </c>
      <c r="DI559" s="58" t="str">
        <f t="shared" ca="1" si="1561"/>
        <v/>
      </c>
      <c r="DJ559" s="58" t="str">
        <f t="shared" ca="1" si="1562"/>
        <v/>
      </c>
      <c r="DK559" s="58" t="str">
        <f t="shared" ca="1" si="1563"/>
        <v/>
      </c>
      <c r="DL559" s="58" t="str">
        <f t="shared" ca="1" si="1564"/>
        <v/>
      </c>
      <c r="DM559" s="58" t="str">
        <f t="shared" ca="1" si="1565"/>
        <v/>
      </c>
      <c r="DN559" s="58" t="str">
        <f t="shared" ca="1" si="1566"/>
        <v/>
      </c>
      <c r="DO559" s="58" t="str">
        <f t="shared" ca="1" si="1567"/>
        <v/>
      </c>
      <c r="DP559" s="58" t="str">
        <f t="shared" ca="1" si="1568"/>
        <v/>
      </c>
      <c r="DQ559" s="58" t="str">
        <f t="shared" ca="1" si="1568"/>
        <v/>
      </c>
      <c r="DR559" s="58" t="str">
        <f t="shared" ca="1" si="1569"/>
        <v/>
      </c>
      <c r="DS559" s="34">
        <f t="shared" ca="1" si="1570"/>
        <v>0</v>
      </c>
      <c r="DT559" s="34">
        <f t="shared" ca="1" si="1571"/>
        <v>0</v>
      </c>
      <c r="DU559" s="34">
        <f t="shared" ca="1" si="1572"/>
        <v>0</v>
      </c>
      <c r="DV559" s="34">
        <f t="shared" ca="1" si="1573"/>
        <v>0</v>
      </c>
      <c r="DW559" s="34">
        <f t="shared" ca="1" si="1574"/>
        <v>0</v>
      </c>
      <c r="DX559" s="34">
        <f t="shared" ca="1" si="1575"/>
        <v>0</v>
      </c>
      <c r="DY559" s="34">
        <f t="shared" ca="1" si="1576"/>
        <v>0</v>
      </c>
      <c r="DZ559" s="34">
        <f t="shared" ca="1" si="1577"/>
        <v>0</v>
      </c>
      <c r="EA559" s="34">
        <f t="shared" ca="1" si="1578"/>
        <v>0</v>
      </c>
      <c r="EB559" s="34">
        <f t="shared" ca="1" si="1579"/>
        <v>0</v>
      </c>
      <c r="EC559" s="34">
        <f t="shared" ca="1" si="1580"/>
        <v>0</v>
      </c>
      <c r="ED559" s="34">
        <f t="shared" ca="1" si="1581"/>
        <v>0</v>
      </c>
      <c r="EE559" s="34">
        <f t="shared" ca="1" si="1582"/>
        <v>0</v>
      </c>
      <c r="EF559" s="34">
        <f t="shared" ca="1" si="1583"/>
        <v>0</v>
      </c>
      <c r="EG559" s="34">
        <f t="shared" ca="1" si="1584"/>
        <v>0</v>
      </c>
      <c r="EH559" s="34">
        <f t="shared" ca="1" si="1585"/>
        <v>0</v>
      </c>
      <c r="EI559" s="34">
        <f t="shared" ca="1" si="1586"/>
        <v>0</v>
      </c>
      <c r="EJ559" s="34">
        <f t="shared" ca="1" si="1587"/>
        <v>0</v>
      </c>
      <c r="EK559" s="34">
        <f t="shared" ca="1" si="1588"/>
        <v>0</v>
      </c>
      <c r="EL559" s="34">
        <f t="shared" ca="1" si="1589"/>
        <v>0</v>
      </c>
      <c r="EM559" s="34">
        <f t="shared" ca="1" si="1590"/>
        <v>0</v>
      </c>
      <c r="EN559" s="34">
        <f t="shared" ca="1" si="1591"/>
        <v>0</v>
      </c>
      <c r="EO559" s="34">
        <f t="shared" ca="1" si="1592"/>
        <v>0</v>
      </c>
      <c r="EP559" s="34">
        <f t="shared" ca="1" si="1593"/>
        <v>0</v>
      </c>
      <c r="EQ559" s="34">
        <f t="shared" ca="1" si="1594"/>
        <v>0</v>
      </c>
      <c r="ER559" s="34">
        <f t="shared" ca="1" si="1595"/>
        <v>0</v>
      </c>
      <c r="ES559" s="34">
        <f t="shared" ca="1" si="1596"/>
        <v>0</v>
      </c>
      <c r="ET559" s="34">
        <f t="shared" ca="1" si="1597"/>
        <v>0</v>
      </c>
      <c r="EU559" s="34">
        <f t="shared" ca="1" si="1598"/>
        <v>0</v>
      </c>
      <c r="EV559" s="34">
        <f t="shared" ca="1" si="1599"/>
        <v>0</v>
      </c>
      <c r="EW559" s="34">
        <f t="shared" ca="1" si="1600"/>
        <v>0</v>
      </c>
      <c r="EX559" s="34">
        <f t="shared" ca="1" si="1601"/>
        <v>0</v>
      </c>
      <c r="EY559" s="34">
        <f t="shared" ca="1" si="1602"/>
        <v>0</v>
      </c>
      <c r="EZ559" s="34">
        <f t="shared" ca="1" si="1603"/>
        <v>0</v>
      </c>
      <c r="FA559" s="34">
        <f t="shared" ca="1" si="1604"/>
        <v>0</v>
      </c>
      <c r="FB559" s="34">
        <f t="shared" ca="1" si="1605"/>
        <v>0</v>
      </c>
      <c r="FC559" s="34">
        <f t="shared" ca="1" si="1606"/>
        <v>0</v>
      </c>
      <c r="FD559" s="71"/>
      <c r="FE559" s="76"/>
      <c r="FF559" s="76"/>
      <c r="FG559" s="76"/>
      <c r="FH559" s="58"/>
      <c r="FI559" s="58"/>
      <c r="FJ559" s="58">
        <v>0</v>
      </c>
      <c r="FK559" s="58">
        <v>0</v>
      </c>
      <c r="FL559" s="34">
        <f t="shared" ca="1" si="1477"/>
        <v>0</v>
      </c>
      <c r="FM559" s="34">
        <f t="shared" ca="1" si="1478"/>
        <v>0</v>
      </c>
      <c r="FN559" s="34">
        <f t="shared" ca="1" si="1479"/>
        <v>0</v>
      </c>
      <c r="FO559" s="34">
        <f t="shared" ca="1" si="1480"/>
        <v>0</v>
      </c>
      <c r="FP559" s="34">
        <f t="shared" ca="1" si="1481"/>
        <v>0</v>
      </c>
      <c r="FQ559" s="34">
        <f t="shared" ca="1" si="1482"/>
        <v>0</v>
      </c>
      <c r="FR559" s="34">
        <f t="shared" ca="1" si="1483"/>
        <v>0</v>
      </c>
      <c r="FS559" s="34">
        <f t="shared" ca="1" si="1484"/>
        <v>0</v>
      </c>
      <c r="FT559" s="34">
        <f t="shared" ca="1" si="1485"/>
        <v>0</v>
      </c>
      <c r="FU559" s="34">
        <f t="shared" ca="1" si="1486"/>
        <v>0</v>
      </c>
      <c r="FV559" s="34">
        <f t="shared" ca="1" si="1487"/>
        <v>0</v>
      </c>
      <c r="FW559" s="34">
        <f t="shared" ca="1" si="1488"/>
        <v>0</v>
      </c>
      <c r="FX559" s="34">
        <f t="shared" ca="1" si="1489"/>
        <v>0</v>
      </c>
      <c r="FY559" s="34">
        <f t="shared" ca="1" si="1490"/>
        <v>0</v>
      </c>
      <c r="FZ559" s="34">
        <f t="shared" ca="1" si="1491"/>
        <v>0</v>
      </c>
      <c r="GA559" s="34">
        <f t="shared" ca="1" si="1492"/>
        <v>0</v>
      </c>
      <c r="GB559" s="34">
        <f t="shared" ca="1" si="1493"/>
        <v>0</v>
      </c>
      <c r="GC559" s="34">
        <f t="shared" ca="1" si="1494"/>
        <v>0</v>
      </c>
      <c r="GD559" s="34">
        <f t="shared" ca="1" si="1495"/>
        <v>0</v>
      </c>
      <c r="GE559" s="34">
        <f t="shared" ca="1" si="1496"/>
        <v>0</v>
      </c>
      <c r="GF559" s="34">
        <f t="shared" ca="1" si="1497"/>
        <v>0</v>
      </c>
      <c r="GG559" s="34">
        <f t="shared" ca="1" si="1498"/>
        <v>0</v>
      </c>
      <c r="GH559" s="34">
        <f t="shared" ca="1" si="1499"/>
        <v>0</v>
      </c>
      <c r="GI559" s="34">
        <f t="shared" ca="1" si="1500"/>
        <v>0</v>
      </c>
      <c r="GJ559" s="34">
        <f t="shared" ca="1" si="1501"/>
        <v>0</v>
      </c>
      <c r="GK559" s="34">
        <f t="shared" ca="1" si="1502"/>
        <v>0</v>
      </c>
      <c r="GL559" s="34">
        <f t="shared" ca="1" si="1503"/>
        <v>0</v>
      </c>
      <c r="GM559" s="34">
        <f t="shared" ca="1" si="1504"/>
        <v>0</v>
      </c>
      <c r="GN559" s="34">
        <f t="shared" ca="1" si="1505"/>
        <v>0</v>
      </c>
      <c r="GO559" s="34">
        <f t="shared" ca="1" si="1506"/>
        <v>0</v>
      </c>
      <c r="GP559" s="34">
        <f t="shared" ca="1" si="1507"/>
        <v>0</v>
      </c>
      <c r="GQ559" s="34">
        <f t="shared" ca="1" si="1508"/>
        <v>0</v>
      </c>
      <c r="GR559" s="34">
        <f t="shared" ca="1" si="1509"/>
        <v>0</v>
      </c>
      <c r="GS559" s="34">
        <f t="shared" ca="1" si="1510"/>
        <v>0</v>
      </c>
      <c r="GT559" s="34">
        <f t="shared" ca="1" si="1511"/>
        <v>0</v>
      </c>
      <c r="GU559" s="34">
        <f t="shared" ca="1" si="1512"/>
        <v>0</v>
      </c>
      <c r="GV559" s="34">
        <f t="shared" ca="1" si="1513"/>
        <v>0</v>
      </c>
      <c r="GW559" s="49" t="str">
        <f t="shared" ca="1" si="1526"/>
        <v>H</v>
      </c>
      <c r="GX559" s="49"/>
      <c r="GY559" s="49"/>
      <c r="GZ559" s="49"/>
      <c r="HA559" s="49"/>
      <c r="HB559" s="49" t="str">
        <f t="shared" ca="1" si="1527"/>
        <v>E</v>
      </c>
      <c r="HC559" s="49"/>
      <c r="HD559" s="49"/>
      <c r="HE559" s="49"/>
      <c r="HF559" s="49"/>
      <c r="HG559" s="49" t="str">
        <f t="shared" ca="1" si="1528"/>
        <v>B</v>
      </c>
      <c r="HH559" s="49"/>
      <c r="HI559" s="49"/>
      <c r="HJ559" s="49"/>
      <c r="HK559" s="49"/>
      <c r="HL559" s="65"/>
      <c r="HM559" s="50"/>
      <c r="HN559" s="50"/>
      <c r="HO559" s="66"/>
      <c r="HP559" s="66"/>
      <c r="HQ559" s="33"/>
      <c r="HR559" s="66"/>
      <c r="HS559" s="66"/>
      <c r="HT559" s="67"/>
      <c r="HU559" s="65"/>
      <c r="HV559" s="50"/>
      <c r="HW559" s="50"/>
      <c r="HX559" s="66"/>
      <c r="HY559" s="66"/>
      <c r="HZ559" s="33"/>
      <c r="IA559" s="66"/>
      <c r="IB559" s="66"/>
      <c r="IC559" s="67"/>
      <c r="ID559" s="65"/>
      <c r="IE559" s="50"/>
      <c r="IF559" s="50"/>
      <c r="IG559" s="66"/>
      <c r="IH559" s="66"/>
      <c r="II559" s="33" t="str">
        <f t="shared" ca="1" si="1514"/>
        <v>0</v>
      </c>
      <c r="IJ559" s="66" t="str">
        <f t="shared" ca="1" si="1515"/>
        <v/>
      </c>
      <c r="IK559" s="66" t="str">
        <f t="shared" ca="1" si="1516"/>
        <v/>
      </c>
      <c r="IL559" s="67">
        <f t="shared" ca="1" si="1529"/>
        <v>1</v>
      </c>
      <c r="IM559" s="34"/>
      <c r="IN559" s="34"/>
      <c r="IO559" s="37">
        <f t="shared" ca="1" si="1530"/>
        <v>0</v>
      </c>
      <c r="IP559" s="22">
        <f t="shared" ca="1" si="1517"/>
        <v>6</v>
      </c>
      <c r="IQ559" s="78" t="str">
        <f t="shared" ca="1" si="1607"/>
        <v>Profit Target</v>
      </c>
      <c r="IR559" s="156">
        <f t="shared" ca="1" si="1608"/>
        <v>0</v>
      </c>
      <c r="IS559" s="78">
        <f t="shared" ca="1" si="1531"/>
        <v>6</v>
      </c>
      <c r="IT559" s="58"/>
      <c r="IU559" s="58"/>
      <c r="IV559" s="58"/>
      <c r="IW559" s="58"/>
      <c r="IX559" s="58"/>
      <c r="IY559" s="58"/>
      <c r="IZ559" s="58"/>
      <c r="JA559" s="58"/>
      <c r="JB559" s="58"/>
      <c r="JC559" s="58"/>
      <c r="JD559" s="58"/>
      <c r="JE559" s="58"/>
      <c r="JF559" s="58"/>
      <c r="JG559" s="58"/>
      <c r="JH559" s="58"/>
      <c r="JI559" s="58"/>
      <c r="JJ559" s="58"/>
      <c r="JK559" s="58"/>
      <c r="JL559" s="58"/>
      <c r="JM559" s="58"/>
      <c r="JN559" s="58"/>
      <c r="JO559" s="58"/>
      <c r="JP559" s="58"/>
      <c r="JQ559" s="58"/>
      <c r="JR559" s="58"/>
      <c r="JS559" s="58"/>
      <c r="JT559" s="58"/>
      <c r="JU559" s="58"/>
      <c r="JV559" s="58"/>
      <c r="JW559" s="58"/>
      <c r="JX559" s="58"/>
      <c r="JY559" s="58"/>
      <c r="JZ559" s="58"/>
      <c r="KA559" s="58"/>
      <c r="KB559" s="58"/>
      <c r="KC559" s="58"/>
      <c r="KD559" s="58"/>
      <c r="KE559" s="58"/>
      <c r="KF559" s="58"/>
      <c r="KG559" s="58"/>
      <c r="KH559" s="58"/>
      <c r="KI559" s="58"/>
      <c r="KJ559" s="58"/>
      <c r="KK559" s="58"/>
      <c r="KL559" s="58"/>
      <c r="KM559" s="58"/>
      <c r="KN559" s="58"/>
      <c r="KO559" s="58"/>
      <c r="KP559" s="58"/>
      <c r="KQ559" s="58"/>
      <c r="KR559" s="58"/>
      <c r="KS559" s="58"/>
      <c r="KT559" s="58"/>
      <c r="KU559" s="58"/>
      <c r="KV559" s="58"/>
      <c r="KW559" s="58"/>
      <c r="KX559" s="58"/>
      <c r="KY559" s="58"/>
      <c r="KZ559" s="58"/>
      <c r="LA559" s="58"/>
      <c r="LB559" s="58"/>
      <c r="LC559" s="58"/>
      <c r="LD559" s="58"/>
      <c r="LE559" s="58"/>
      <c r="LF559" s="58"/>
      <c r="LG559" s="58"/>
      <c r="LH559" s="58"/>
      <c r="LI559" s="58"/>
      <c r="LJ559" s="58"/>
      <c r="LK559" s="58"/>
      <c r="LL559" s="58"/>
      <c r="LM559" s="58"/>
      <c r="LN559" s="58"/>
      <c r="LO559" s="58"/>
      <c r="LP559" s="90" t="str">
        <f t="shared" si="1532"/>
        <v/>
      </c>
      <c r="LQ559" s="43"/>
      <c r="LR559" s="43"/>
      <c r="LS559" s="43"/>
      <c r="LT559" s="43"/>
      <c r="LU559" s="43"/>
      <c r="LV559" s="43"/>
      <c r="LW559" s="43"/>
      <c r="LX559" s="43"/>
      <c r="LY559" s="43"/>
      <c r="LZ559" s="43"/>
      <c r="MA559" s="43"/>
      <c r="MO559" s="15">
        <f t="shared" ca="1" si="1476"/>
        <v>10</v>
      </c>
    </row>
    <row r="560" spans="1:353">
      <c r="A560" s="15">
        <f t="shared" ca="1" si="1474"/>
        <v>33</v>
      </c>
      <c r="B560" s="33" t="str">
        <f t="shared" ca="1" si="1475"/>
        <v>DB</v>
      </c>
      <c r="C560" s="10" t="str">
        <f t="shared" ca="1" si="1518"/>
        <v>profit target</v>
      </c>
      <c r="D560" s="50">
        <f t="shared" ca="1" si="1519"/>
        <v>0</v>
      </c>
      <c r="E560" s="10" t="str">
        <f t="shared" si="1520"/>
        <v/>
      </c>
      <c r="F560" s="111">
        <f t="shared" si="1521"/>
        <v>556</v>
      </c>
      <c r="G560" s="59">
        <f t="shared" ca="1" si="1533"/>
        <v>1</v>
      </c>
      <c r="H560" s="56">
        <f ca="1">COUNTIF($A$5:A560,$H$5)</f>
        <v>13</v>
      </c>
      <c r="I560" s="56">
        <f ca="1">COUNTIF($A$5:$A560,$I$5)</f>
        <v>16</v>
      </c>
      <c r="J560" s="56">
        <f ca="1">COUNTIF($A$5:$A560,$J$5)</f>
        <v>10</v>
      </c>
      <c r="K560" s="56">
        <f ca="1">COUNTIF($A$5:$A560,$K$5)</f>
        <v>17</v>
      </c>
      <c r="L560" s="56">
        <f ca="1">COUNTIF($A$5:$A560,$L$5)</f>
        <v>16</v>
      </c>
      <c r="M560" s="56">
        <f ca="1">COUNTIF($A$5:$A560,$M$5)</f>
        <v>12</v>
      </c>
      <c r="N560" s="56">
        <f ca="1">COUNTIF($A$5:$A560,$N$5)</f>
        <v>8</v>
      </c>
      <c r="O560" s="56">
        <f ca="1">COUNTIF($A$5:$A560,$O$5)</f>
        <v>13</v>
      </c>
      <c r="P560" s="56">
        <f ca="1">COUNTIF($A$5:$A560,$P$5)</f>
        <v>17</v>
      </c>
      <c r="Q560" s="56">
        <f ca="1">COUNTIF($A$5:$A560,$Q$5)</f>
        <v>26</v>
      </c>
      <c r="R560" s="56">
        <f ca="1">COUNTIF($A$5:$A560,$R$5)</f>
        <v>21</v>
      </c>
      <c r="S560" s="56">
        <f ca="1">COUNTIF($A$5:$A560,$S$5)</f>
        <v>15</v>
      </c>
      <c r="T560" s="56">
        <f ca="1">COUNTIF($A$5:$A560,$T$5)</f>
        <v>14</v>
      </c>
      <c r="U560" s="56">
        <f ca="1">COUNTIF($A$5:$A560,$U$5)</f>
        <v>16</v>
      </c>
      <c r="V560" s="56">
        <f ca="1">COUNTIF($A$5:$A560,$V$5)</f>
        <v>13</v>
      </c>
      <c r="W560" s="56">
        <f ca="1">COUNTIF($A$5:$A560,$W$5)</f>
        <v>15</v>
      </c>
      <c r="X560" s="56">
        <f ca="1">COUNTIF($A$5:$A560,$X$5)</f>
        <v>16</v>
      </c>
      <c r="Y560" s="56">
        <f ca="1">COUNTIF($A$5:$A560,$Y$5)</f>
        <v>16</v>
      </c>
      <c r="Z560" s="56">
        <f ca="1">COUNTIF($A$5:$A560,$Z$5)</f>
        <v>15</v>
      </c>
      <c r="AA560" s="56">
        <f ca="1">COUNTIF($A$5:$A560,$AA$5)</f>
        <v>10</v>
      </c>
      <c r="AB560" s="56">
        <f ca="1">COUNTIF($A$5:$A560,$AB$5)</f>
        <v>11</v>
      </c>
      <c r="AC560" s="56">
        <f ca="1">COUNTIF($A$5:$A560,$AC$5)</f>
        <v>14</v>
      </c>
      <c r="AD560" s="56">
        <f ca="1">COUNTIF($A$5:$A560,$AD$5)</f>
        <v>21</v>
      </c>
      <c r="AE560" s="56">
        <f ca="1">COUNTIF($A$5:$A560,$AE$5)</f>
        <v>20</v>
      </c>
      <c r="AF560" s="56">
        <f ca="1">COUNTIF($A$5:$A560,$AF$5)</f>
        <v>10</v>
      </c>
      <c r="AG560" s="56">
        <f ca="1">COUNTIF($A$5:$A560,$AG$5)</f>
        <v>12</v>
      </c>
      <c r="AH560" s="56">
        <f ca="1">COUNTIF($A$5:$A560,$AH$5)</f>
        <v>8</v>
      </c>
      <c r="AI560" s="56">
        <f ca="1">COUNTIF($A$5:$A560,$AI$5)</f>
        <v>12</v>
      </c>
      <c r="AJ560" s="56">
        <f ca="1">COUNTIF($A$5:$A560,$AJ$5)</f>
        <v>24</v>
      </c>
      <c r="AK560" s="56">
        <f ca="1">COUNTIF($A$5:$A560,$AK$5)</f>
        <v>14</v>
      </c>
      <c r="AL560" s="56">
        <f ca="1">COUNTIF($A$5:$A560,$AL$5)</f>
        <v>10</v>
      </c>
      <c r="AM560" s="56">
        <f ca="1">COUNTIF($A$5:$A560,$AM$5)</f>
        <v>20</v>
      </c>
      <c r="AN560" s="56">
        <f ca="1">COUNTIF($A$5:$A560,$AN$5)</f>
        <v>18</v>
      </c>
      <c r="AO560" s="56">
        <f ca="1">COUNTIF($A$5:$A560,$AO$5)</f>
        <v>18</v>
      </c>
      <c r="AP560" s="56">
        <f ca="1">COUNTIF($A$5:$A560,$AP$5)</f>
        <v>20</v>
      </c>
      <c r="AQ560" s="56">
        <f ca="1">COUNTIF($A$5:$A560,$AQ$5)</f>
        <v>14</v>
      </c>
      <c r="AR560" s="56">
        <f ca="1">COUNTIF($A$5:$A560,$AR$5)</f>
        <v>11</v>
      </c>
      <c r="AS560" s="101">
        <f t="shared" ca="1" si="1522"/>
        <v>0</v>
      </c>
      <c r="AT560" s="58">
        <f t="shared" si="1523"/>
        <v>556</v>
      </c>
      <c r="AU560" s="105">
        <f t="shared" si="1524"/>
        <v>16</v>
      </c>
      <c r="AV560" s="105">
        <f t="shared" si="1525"/>
        <v>360.28800000000001</v>
      </c>
      <c r="AW560" s="58">
        <f t="shared" ca="1" si="1609"/>
        <v>40</v>
      </c>
      <c r="AX560" s="58">
        <f t="shared" ca="1" si="1610"/>
        <v>27</v>
      </c>
      <c r="AY560" s="58">
        <f t="shared" ca="1" si="1611"/>
        <v>4</v>
      </c>
      <c r="AZ560" s="58">
        <f t="shared" ca="1" si="1612"/>
        <v>51</v>
      </c>
      <c r="BA560" s="58">
        <f t="shared" ca="1" si="1613"/>
        <v>29</v>
      </c>
      <c r="BB560" s="58">
        <f t="shared" ca="1" si="1614"/>
        <v>78</v>
      </c>
      <c r="BC560" s="58">
        <f t="shared" ca="1" si="1615"/>
        <v>36</v>
      </c>
      <c r="BD560" s="58">
        <f t="shared" ca="1" si="1616"/>
        <v>26</v>
      </c>
      <c r="BE560" s="58">
        <f t="shared" ca="1" si="1617"/>
        <v>21</v>
      </c>
      <c r="BF560" s="58">
        <f t="shared" ca="1" si="1618"/>
        <v>3</v>
      </c>
      <c r="BG560" s="58">
        <f t="shared" ca="1" si="1619"/>
        <v>28</v>
      </c>
      <c r="BH560" s="58">
        <f t="shared" ca="1" si="1620"/>
        <v>59</v>
      </c>
      <c r="BI560" s="58">
        <f t="shared" ca="1" si="1621"/>
        <v>34</v>
      </c>
      <c r="BJ560" s="58">
        <f t="shared" ca="1" si="1622"/>
        <v>10</v>
      </c>
      <c r="BK560" s="58">
        <f t="shared" ca="1" si="1623"/>
        <v>22</v>
      </c>
      <c r="BL560" s="58">
        <f t="shared" ca="1" si="1624"/>
        <v>15</v>
      </c>
      <c r="BM560" s="58">
        <f t="shared" ca="1" si="1625"/>
        <v>11</v>
      </c>
      <c r="BN560" s="58">
        <f t="shared" ca="1" si="1626"/>
        <v>14</v>
      </c>
      <c r="BO560" s="58">
        <f t="shared" ca="1" si="1627"/>
        <v>12</v>
      </c>
      <c r="BP560" s="58">
        <f t="shared" ca="1" si="1628"/>
        <v>31</v>
      </c>
      <c r="BQ560" s="58">
        <f t="shared" ca="1" si="1629"/>
        <v>30</v>
      </c>
      <c r="BR560" s="58">
        <f t="shared" ca="1" si="1630"/>
        <v>54</v>
      </c>
      <c r="BS560" s="58">
        <f t="shared" ca="1" si="1631"/>
        <v>17</v>
      </c>
      <c r="BT560" s="58">
        <f t="shared" ca="1" si="1632"/>
        <v>155</v>
      </c>
      <c r="BU560" s="58">
        <f t="shared" ca="1" si="1633"/>
        <v>102</v>
      </c>
      <c r="BV560" s="58">
        <f t="shared" ca="1" si="1634"/>
        <v>1</v>
      </c>
      <c r="BW560" s="58">
        <f t="shared" ca="1" si="1635"/>
        <v>18</v>
      </c>
      <c r="BX560" s="58">
        <f t="shared" ca="1" si="1636"/>
        <v>67</v>
      </c>
      <c r="BY560" s="58">
        <f t="shared" ca="1" si="1637"/>
        <v>20</v>
      </c>
      <c r="BZ560" s="58">
        <f t="shared" ca="1" si="1638"/>
        <v>5</v>
      </c>
      <c r="CA560" s="58">
        <f t="shared" ca="1" si="1639"/>
        <v>66</v>
      </c>
      <c r="CB560" s="58">
        <f t="shared" ca="1" si="1640"/>
        <v>6</v>
      </c>
      <c r="CC560" s="58">
        <f t="shared" ca="1" si="1641"/>
        <v>0</v>
      </c>
      <c r="CD560" s="58">
        <f t="shared" ca="1" si="1642"/>
        <v>79</v>
      </c>
      <c r="CE560" s="58">
        <f t="shared" ca="1" si="1643"/>
        <v>16</v>
      </c>
      <c r="CF560" s="58">
        <f t="shared" ca="1" si="1644"/>
        <v>2</v>
      </c>
      <c r="CG560" s="58">
        <f t="shared" ca="1" si="1645"/>
        <v>48</v>
      </c>
      <c r="CH560" s="58" t="str">
        <f t="shared" ca="1" si="1534"/>
        <v/>
      </c>
      <c r="CI560" s="58" t="str">
        <f t="shared" ca="1" si="1535"/>
        <v/>
      </c>
      <c r="CJ560" s="58" t="str">
        <f t="shared" ca="1" si="1536"/>
        <v/>
      </c>
      <c r="CK560" s="58" t="str">
        <f t="shared" ca="1" si="1537"/>
        <v/>
      </c>
      <c r="CL560" s="58" t="str">
        <f t="shared" ca="1" si="1538"/>
        <v/>
      </c>
      <c r="CM560" s="58" t="str">
        <f t="shared" ca="1" si="1539"/>
        <v/>
      </c>
      <c r="CN560" s="58" t="str">
        <f t="shared" ca="1" si="1540"/>
        <v/>
      </c>
      <c r="CO560" s="58" t="str">
        <f t="shared" ca="1" si="1541"/>
        <v/>
      </c>
      <c r="CP560" s="58" t="str">
        <f t="shared" ca="1" si="1542"/>
        <v/>
      </c>
      <c r="CQ560" s="58" t="str">
        <f t="shared" ca="1" si="1543"/>
        <v/>
      </c>
      <c r="CR560" s="58" t="str">
        <f t="shared" ca="1" si="1544"/>
        <v/>
      </c>
      <c r="CS560" s="58" t="str">
        <f t="shared" ca="1" si="1545"/>
        <v/>
      </c>
      <c r="CT560" s="58" t="str">
        <f t="shared" ca="1" si="1546"/>
        <v/>
      </c>
      <c r="CU560" s="58" t="str">
        <f t="shared" ca="1" si="1547"/>
        <v/>
      </c>
      <c r="CV560" s="58" t="str">
        <f t="shared" ca="1" si="1548"/>
        <v/>
      </c>
      <c r="CW560" s="58" t="str">
        <f t="shared" ca="1" si="1549"/>
        <v/>
      </c>
      <c r="CX560" s="58" t="str">
        <f t="shared" ca="1" si="1550"/>
        <v/>
      </c>
      <c r="CY560" s="58" t="str">
        <f t="shared" ca="1" si="1551"/>
        <v/>
      </c>
      <c r="CZ560" s="58" t="str">
        <f t="shared" ca="1" si="1552"/>
        <v/>
      </c>
      <c r="DA560" s="58" t="str">
        <f t="shared" ca="1" si="1553"/>
        <v/>
      </c>
      <c r="DB560" s="58" t="str">
        <f t="shared" ca="1" si="1554"/>
        <v/>
      </c>
      <c r="DC560" s="58" t="str">
        <f t="shared" ca="1" si="1555"/>
        <v/>
      </c>
      <c r="DD560" s="58" t="str">
        <f t="shared" ca="1" si="1556"/>
        <v/>
      </c>
      <c r="DE560" s="58">
        <f t="shared" ca="1" si="1557"/>
        <v>24</v>
      </c>
      <c r="DF560" s="58" t="str">
        <f t="shared" ca="1" si="1558"/>
        <v/>
      </c>
      <c r="DG560" s="58" t="str">
        <f t="shared" ca="1" si="1559"/>
        <v/>
      </c>
      <c r="DH560" s="58" t="str">
        <f t="shared" ca="1" si="1560"/>
        <v/>
      </c>
      <c r="DI560" s="58" t="str">
        <f t="shared" ca="1" si="1561"/>
        <v/>
      </c>
      <c r="DJ560" s="58" t="str">
        <f t="shared" ca="1" si="1562"/>
        <v/>
      </c>
      <c r="DK560" s="58" t="str">
        <f t="shared" ca="1" si="1563"/>
        <v/>
      </c>
      <c r="DL560" s="58" t="str">
        <f t="shared" ca="1" si="1564"/>
        <v/>
      </c>
      <c r="DM560" s="58" t="str">
        <f t="shared" ca="1" si="1565"/>
        <v/>
      </c>
      <c r="DN560" s="58" t="str">
        <f t="shared" ca="1" si="1566"/>
        <v/>
      </c>
      <c r="DO560" s="58" t="str">
        <f t="shared" ca="1" si="1567"/>
        <v/>
      </c>
      <c r="DP560" s="58" t="str">
        <f t="shared" ca="1" si="1568"/>
        <v/>
      </c>
      <c r="DQ560" s="58" t="str">
        <f t="shared" ca="1" si="1568"/>
        <v/>
      </c>
      <c r="DR560" s="58" t="str">
        <f t="shared" ca="1" si="1569"/>
        <v/>
      </c>
      <c r="DS560" s="34">
        <f t="shared" ca="1" si="1570"/>
        <v>0</v>
      </c>
      <c r="DT560" s="34">
        <f t="shared" ca="1" si="1571"/>
        <v>0</v>
      </c>
      <c r="DU560" s="34">
        <f t="shared" ca="1" si="1572"/>
        <v>0</v>
      </c>
      <c r="DV560" s="34">
        <f t="shared" ca="1" si="1573"/>
        <v>0</v>
      </c>
      <c r="DW560" s="34">
        <f t="shared" ca="1" si="1574"/>
        <v>0</v>
      </c>
      <c r="DX560" s="34">
        <f t="shared" ca="1" si="1575"/>
        <v>0</v>
      </c>
      <c r="DY560" s="34">
        <f t="shared" ca="1" si="1576"/>
        <v>0</v>
      </c>
      <c r="DZ560" s="34">
        <f t="shared" ca="1" si="1577"/>
        <v>0</v>
      </c>
      <c r="EA560" s="34">
        <f t="shared" ca="1" si="1578"/>
        <v>0</v>
      </c>
      <c r="EB560" s="34">
        <f t="shared" ca="1" si="1579"/>
        <v>0</v>
      </c>
      <c r="EC560" s="34">
        <f t="shared" ca="1" si="1580"/>
        <v>0</v>
      </c>
      <c r="ED560" s="34">
        <f t="shared" ca="1" si="1581"/>
        <v>0</v>
      </c>
      <c r="EE560" s="34">
        <f t="shared" ca="1" si="1582"/>
        <v>0</v>
      </c>
      <c r="EF560" s="34">
        <f t="shared" ca="1" si="1583"/>
        <v>0</v>
      </c>
      <c r="EG560" s="34">
        <f t="shared" ca="1" si="1584"/>
        <v>0</v>
      </c>
      <c r="EH560" s="34">
        <f t="shared" ca="1" si="1585"/>
        <v>0</v>
      </c>
      <c r="EI560" s="34">
        <f t="shared" ca="1" si="1586"/>
        <v>0</v>
      </c>
      <c r="EJ560" s="34">
        <f t="shared" ca="1" si="1587"/>
        <v>0</v>
      </c>
      <c r="EK560" s="34">
        <f t="shared" ca="1" si="1588"/>
        <v>0</v>
      </c>
      <c r="EL560" s="34">
        <f t="shared" ca="1" si="1589"/>
        <v>0</v>
      </c>
      <c r="EM560" s="34">
        <f t="shared" ca="1" si="1590"/>
        <v>0</v>
      </c>
      <c r="EN560" s="34">
        <f t="shared" ca="1" si="1591"/>
        <v>0</v>
      </c>
      <c r="EO560" s="34">
        <f t="shared" ca="1" si="1592"/>
        <v>0</v>
      </c>
      <c r="EP560" s="34">
        <f t="shared" ca="1" si="1593"/>
        <v>0</v>
      </c>
      <c r="EQ560" s="34">
        <f t="shared" ca="1" si="1594"/>
        <v>0</v>
      </c>
      <c r="ER560" s="34">
        <f t="shared" ca="1" si="1595"/>
        <v>0</v>
      </c>
      <c r="ES560" s="34">
        <f t="shared" ca="1" si="1596"/>
        <v>0</v>
      </c>
      <c r="ET560" s="34">
        <f t="shared" ca="1" si="1597"/>
        <v>0</v>
      </c>
      <c r="EU560" s="34">
        <f t="shared" ca="1" si="1598"/>
        <v>0</v>
      </c>
      <c r="EV560" s="34">
        <f t="shared" ca="1" si="1599"/>
        <v>0</v>
      </c>
      <c r="EW560" s="34">
        <f t="shared" ca="1" si="1600"/>
        <v>0</v>
      </c>
      <c r="EX560" s="34">
        <f t="shared" ca="1" si="1601"/>
        <v>0</v>
      </c>
      <c r="EY560" s="34">
        <f t="shared" ca="1" si="1602"/>
        <v>0</v>
      </c>
      <c r="EZ560" s="34">
        <f t="shared" ca="1" si="1603"/>
        <v>0</v>
      </c>
      <c r="FA560" s="34">
        <f t="shared" ca="1" si="1604"/>
        <v>0</v>
      </c>
      <c r="FB560" s="34">
        <f t="shared" ca="1" si="1605"/>
        <v>0</v>
      </c>
      <c r="FC560" s="34">
        <f t="shared" ca="1" si="1606"/>
        <v>0</v>
      </c>
      <c r="FD560" s="71"/>
      <c r="FE560" s="76"/>
      <c r="FF560" s="76"/>
      <c r="FG560" s="76"/>
      <c r="FH560" s="58"/>
      <c r="FI560" s="58"/>
      <c r="FJ560" s="58">
        <v>0</v>
      </c>
      <c r="FK560" s="58">
        <v>0</v>
      </c>
      <c r="FL560" s="34">
        <f t="shared" ca="1" si="1477"/>
        <v>0</v>
      </c>
      <c r="FM560" s="34">
        <f t="shared" ca="1" si="1478"/>
        <v>0</v>
      </c>
      <c r="FN560" s="34">
        <f t="shared" ca="1" si="1479"/>
        <v>0</v>
      </c>
      <c r="FO560" s="34">
        <f t="shared" ca="1" si="1480"/>
        <v>0</v>
      </c>
      <c r="FP560" s="34">
        <f t="shared" ca="1" si="1481"/>
        <v>0</v>
      </c>
      <c r="FQ560" s="34">
        <f t="shared" ca="1" si="1482"/>
        <v>0</v>
      </c>
      <c r="FR560" s="34">
        <f t="shared" ca="1" si="1483"/>
        <v>0</v>
      </c>
      <c r="FS560" s="34">
        <f t="shared" ca="1" si="1484"/>
        <v>0</v>
      </c>
      <c r="FT560" s="34">
        <f t="shared" ca="1" si="1485"/>
        <v>0</v>
      </c>
      <c r="FU560" s="34">
        <f t="shared" ca="1" si="1486"/>
        <v>0</v>
      </c>
      <c r="FV560" s="34">
        <f t="shared" ca="1" si="1487"/>
        <v>0</v>
      </c>
      <c r="FW560" s="34">
        <f t="shared" ca="1" si="1488"/>
        <v>0</v>
      </c>
      <c r="FX560" s="34">
        <f t="shared" ca="1" si="1489"/>
        <v>0</v>
      </c>
      <c r="FY560" s="34">
        <f t="shared" ca="1" si="1490"/>
        <v>0</v>
      </c>
      <c r="FZ560" s="34">
        <f t="shared" ca="1" si="1491"/>
        <v>0</v>
      </c>
      <c r="GA560" s="34">
        <f t="shared" ca="1" si="1492"/>
        <v>0</v>
      </c>
      <c r="GB560" s="34">
        <f t="shared" ca="1" si="1493"/>
        <v>0</v>
      </c>
      <c r="GC560" s="34">
        <f t="shared" ca="1" si="1494"/>
        <v>0</v>
      </c>
      <c r="GD560" s="34">
        <f t="shared" ca="1" si="1495"/>
        <v>0</v>
      </c>
      <c r="GE560" s="34">
        <f t="shared" ca="1" si="1496"/>
        <v>0</v>
      </c>
      <c r="GF560" s="34">
        <f t="shared" ca="1" si="1497"/>
        <v>0</v>
      </c>
      <c r="GG560" s="34">
        <f t="shared" ca="1" si="1498"/>
        <v>0</v>
      </c>
      <c r="GH560" s="34">
        <f t="shared" ca="1" si="1499"/>
        <v>0</v>
      </c>
      <c r="GI560" s="34">
        <f t="shared" ca="1" si="1500"/>
        <v>0</v>
      </c>
      <c r="GJ560" s="34">
        <f t="shared" ca="1" si="1501"/>
        <v>0</v>
      </c>
      <c r="GK560" s="34">
        <f t="shared" ca="1" si="1502"/>
        <v>0</v>
      </c>
      <c r="GL560" s="34">
        <f t="shared" ca="1" si="1503"/>
        <v>0</v>
      </c>
      <c r="GM560" s="34">
        <f t="shared" ca="1" si="1504"/>
        <v>0</v>
      </c>
      <c r="GN560" s="34">
        <f t="shared" ca="1" si="1505"/>
        <v>0</v>
      </c>
      <c r="GO560" s="34">
        <f t="shared" ca="1" si="1506"/>
        <v>0</v>
      </c>
      <c r="GP560" s="34">
        <f t="shared" ca="1" si="1507"/>
        <v>0</v>
      </c>
      <c r="GQ560" s="34">
        <f t="shared" ca="1" si="1508"/>
        <v>0</v>
      </c>
      <c r="GR560" s="34">
        <f t="shared" ca="1" si="1509"/>
        <v>0</v>
      </c>
      <c r="GS560" s="34">
        <f t="shared" ca="1" si="1510"/>
        <v>0</v>
      </c>
      <c r="GT560" s="34">
        <f t="shared" ca="1" si="1511"/>
        <v>0</v>
      </c>
      <c r="GU560" s="34">
        <f t="shared" ca="1" si="1512"/>
        <v>0</v>
      </c>
      <c r="GV560" s="34">
        <f t="shared" ca="1" si="1513"/>
        <v>0</v>
      </c>
      <c r="GW560" s="49" t="str">
        <f t="shared" ca="1" si="1526"/>
        <v>H</v>
      </c>
      <c r="GX560" s="49"/>
      <c r="GY560" s="49"/>
      <c r="GZ560" s="49"/>
      <c r="HA560" s="49"/>
      <c r="HB560" s="49" t="str">
        <f t="shared" ca="1" si="1527"/>
        <v>O</v>
      </c>
      <c r="HC560" s="49"/>
      <c r="HD560" s="49"/>
      <c r="HE560" s="49"/>
      <c r="HF560" s="49"/>
      <c r="HG560" s="49" t="str">
        <f t="shared" ca="1" si="1528"/>
        <v>B</v>
      </c>
      <c r="HH560" s="49"/>
      <c r="HI560" s="49"/>
      <c r="HJ560" s="49"/>
      <c r="HK560" s="49"/>
      <c r="HL560" s="65"/>
      <c r="HM560" s="50"/>
      <c r="HN560" s="50"/>
      <c r="HO560" s="66"/>
      <c r="HP560" s="66"/>
      <c r="HQ560" s="33"/>
      <c r="HR560" s="66"/>
      <c r="HS560" s="66"/>
      <c r="HT560" s="67"/>
      <c r="HU560" s="65"/>
      <c r="HV560" s="50"/>
      <c r="HW560" s="50"/>
      <c r="HX560" s="66"/>
      <c r="HY560" s="66"/>
      <c r="HZ560" s="33"/>
      <c r="IA560" s="66"/>
      <c r="IB560" s="66"/>
      <c r="IC560" s="67"/>
      <c r="ID560" s="65"/>
      <c r="IE560" s="50"/>
      <c r="IF560" s="50"/>
      <c r="IG560" s="66"/>
      <c r="IH560" s="66"/>
      <c r="II560" s="33" t="str">
        <f t="shared" ca="1" si="1514"/>
        <v>0</v>
      </c>
      <c r="IJ560" s="66" t="str">
        <f t="shared" ca="1" si="1515"/>
        <v/>
      </c>
      <c r="IK560" s="66" t="str">
        <f t="shared" ca="1" si="1516"/>
        <v/>
      </c>
      <c r="IL560" s="67">
        <f t="shared" ca="1" si="1529"/>
        <v>1</v>
      </c>
      <c r="IM560" s="34"/>
      <c r="IN560" s="34"/>
      <c r="IO560" s="37">
        <f t="shared" ca="1" si="1530"/>
        <v>0</v>
      </c>
      <c r="IP560" s="22">
        <f t="shared" ca="1" si="1517"/>
        <v>6</v>
      </c>
      <c r="IQ560" s="78" t="str">
        <f t="shared" ca="1" si="1607"/>
        <v>Profit Target</v>
      </c>
      <c r="IR560" s="156">
        <f t="shared" ca="1" si="1608"/>
        <v>0</v>
      </c>
      <c r="IS560" s="78">
        <f t="shared" ca="1" si="1531"/>
        <v>6</v>
      </c>
      <c r="IT560" s="58"/>
      <c r="IU560" s="58"/>
      <c r="IV560" s="58"/>
      <c r="IW560" s="58"/>
      <c r="IX560" s="58"/>
      <c r="IY560" s="58"/>
      <c r="IZ560" s="58"/>
      <c r="JA560" s="58"/>
      <c r="JB560" s="58"/>
      <c r="JC560" s="58"/>
      <c r="JD560" s="58"/>
      <c r="JE560" s="58"/>
      <c r="JF560" s="58"/>
      <c r="JG560" s="58"/>
      <c r="JH560" s="58"/>
      <c r="JI560" s="58"/>
      <c r="JJ560" s="58"/>
      <c r="JK560" s="58"/>
      <c r="JL560" s="58"/>
      <c r="JM560" s="58"/>
      <c r="JN560" s="58"/>
      <c r="JO560" s="58"/>
      <c r="JP560" s="58"/>
      <c r="JQ560" s="58"/>
      <c r="JR560" s="58"/>
      <c r="JS560" s="58"/>
      <c r="JT560" s="58"/>
      <c r="JU560" s="58"/>
      <c r="JV560" s="58"/>
      <c r="JW560" s="58"/>
      <c r="JX560" s="58"/>
      <c r="JY560" s="58"/>
      <c r="JZ560" s="58"/>
      <c r="KA560" s="58"/>
      <c r="KB560" s="58"/>
      <c r="KC560" s="58"/>
      <c r="KD560" s="58"/>
      <c r="KE560" s="58"/>
      <c r="KF560" s="58"/>
      <c r="KG560" s="58"/>
      <c r="KH560" s="58"/>
      <c r="KI560" s="58"/>
      <c r="KJ560" s="58"/>
      <c r="KK560" s="58"/>
      <c r="KL560" s="58"/>
      <c r="KM560" s="58"/>
      <c r="KN560" s="58"/>
      <c r="KO560" s="58"/>
      <c r="KP560" s="58"/>
      <c r="KQ560" s="58"/>
      <c r="KR560" s="58"/>
      <c r="KS560" s="58"/>
      <c r="KT560" s="58"/>
      <c r="KU560" s="58"/>
      <c r="KV560" s="58"/>
      <c r="KW560" s="58"/>
      <c r="KX560" s="58"/>
      <c r="KY560" s="58"/>
      <c r="KZ560" s="58"/>
      <c r="LA560" s="58"/>
      <c r="LB560" s="58"/>
      <c r="LC560" s="58"/>
      <c r="LD560" s="58"/>
      <c r="LE560" s="58"/>
      <c r="LF560" s="58"/>
      <c r="LG560" s="58"/>
      <c r="LH560" s="58"/>
      <c r="LI560" s="58"/>
      <c r="LJ560" s="58"/>
      <c r="LK560" s="58"/>
      <c r="LL560" s="58"/>
      <c r="LM560" s="58"/>
      <c r="LN560" s="58"/>
      <c r="LO560" s="58"/>
      <c r="LP560" s="90" t="str">
        <f t="shared" si="1532"/>
        <v/>
      </c>
      <c r="LQ560" s="43"/>
      <c r="LR560" s="43"/>
      <c r="LS560" s="43"/>
      <c r="LT560" s="43"/>
      <c r="LU560" s="43"/>
      <c r="LV560" s="43"/>
      <c r="LW560" s="43"/>
      <c r="LX560" s="43"/>
      <c r="LY560" s="43"/>
      <c r="LZ560" s="43"/>
      <c r="MA560" s="43"/>
      <c r="MO560" s="15">
        <f t="shared" ca="1" si="1476"/>
        <v>30</v>
      </c>
    </row>
    <row r="561" spans="1:353">
      <c r="A561" s="15">
        <f t="shared" ca="1" si="1474"/>
        <v>2</v>
      </c>
      <c r="B561" s="33" t="str">
        <f t="shared" ca="1" si="1475"/>
        <v>DB</v>
      </c>
      <c r="C561" s="10" t="str">
        <f t="shared" ca="1" si="1518"/>
        <v>profit target</v>
      </c>
      <c r="D561" s="50">
        <f t="shared" ca="1" si="1519"/>
        <v>0</v>
      </c>
      <c r="E561" s="10" t="str">
        <f t="shared" si="1520"/>
        <v/>
      </c>
      <c r="F561" s="111">
        <f t="shared" si="1521"/>
        <v>557</v>
      </c>
      <c r="G561" s="59">
        <f t="shared" ca="1" si="1533"/>
        <v>1</v>
      </c>
      <c r="H561" s="56">
        <f ca="1">COUNTIF($A$5:A561,$H$5)</f>
        <v>13</v>
      </c>
      <c r="I561" s="56">
        <f ca="1">COUNTIF($A$5:$A561,$I$5)</f>
        <v>17</v>
      </c>
      <c r="J561" s="56">
        <f ca="1">COUNTIF($A$5:$A561,$J$5)</f>
        <v>10</v>
      </c>
      <c r="K561" s="56">
        <f ca="1">COUNTIF($A$5:$A561,$K$5)</f>
        <v>17</v>
      </c>
      <c r="L561" s="56">
        <f ca="1">COUNTIF($A$5:$A561,$L$5)</f>
        <v>16</v>
      </c>
      <c r="M561" s="56">
        <f ca="1">COUNTIF($A$5:$A561,$M$5)</f>
        <v>12</v>
      </c>
      <c r="N561" s="56">
        <f ca="1">COUNTIF($A$5:$A561,$N$5)</f>
        <v>8</v>
      </c>
      <c r="O561" s="56">
        <f ca="1">COUNTIF($A$5:$A561,$O$5)</f>
        <v>13</v>
      </c>
      <c r="P561" s="56">
        <f ca="1">COUNTIF($A$5:$A561,$P$5)</f>
        <v>17</v>
      </c>
      <c r="Q561" s="56">
        <f ca="1">COUNTIF($A$5:$A561,$Q$5)</f>
        <v>26</v>
      </c>
      <c r="R561" s="56">
        <f ca="1">COUNTIF($A$5:$A561,$R$5)</f>
        <v>21</v>
      </c>
      <c r="S561" s="56">
        <f ca="1">COUNTIF($A$5:$A561,$S$5)</f>
        <v>15</v>
      </c>
      <c r="T561" s="56">
        <f ca="1">COUNTIF($A$5:$A561,$T$5)</f>
        <v>14</v>
      </c>
      <c r="U561" s="56">
        <f ca="1">COUNTIF($A$5:$A561,$U$5)</f>
        <v>16</v>
      </c>
      <c r="V561" s="56">
        <f ca="1">COUNTIF($A$5:$A561,$V$5)</f>
        <v>13</v>
      </c>
      <c r="W561" s="56">
        <f ca="1">COUNTIF($A$5:$A561,$W$5)</f>
        <v>15</v>
      </c>
      <c r="X561" s="56">
        <f ca="1">COUNTIF($A$5:$A561,$X$5)</f>
        <v>16</v>
      </c>
      <c r="Y561" s="56">
        <f ca="1">COUNTIF($A$5:$A561,$Y$5)</f>
        <v>16</v>
      </c>
      <c r="Z561" s="56">
        <f ca="1">COUNTIF($A$5:$A561,$Z$5)</f>
        <v>15</v>
      </c>
      <c r="AA561" s="56">
        <f ca="1">COUNTIF($A$5:$A561,$AA$5)</f>
        <v>10</v>
      </c>
      <c r="AB561" s="56">
        <f ca="1">COUNTIF($A$5:$A561,$AB$5)</f>
        <v>11</v>
      </c>
      <c r="AC561" s="56">
        <f ca="1">COUNTIF($A$5:$A561,$AC$5)</f>
        <v>14</v>
      </c>
      <c r="AD561" s="56">
        <f ca="1">COUNTIF($A$5:$A561,$AD$5)</f>
        <v>21</v>
      </c>
      <c r="AE561" s="56">
        <f ca="1">COUNTIF($A$5:$A561,$AE$5)</f>
        <v>20</v>
      </c>
      <c r="AF561" s="56">
        <f ca="1">COUNTIF($A$5:$A561,$AF$5)</f>
        <v>10</v>
      </c>
      <c r="AG561" s="56">
        <f ca="1">COUNTIF($A$5:$A561,$AG$5)</f>
        <v>12</v>
      </c>
      <c r="AH561" s="56">
        <f ca="1">COUNTIF($A$5:$A561,$AH$5)</f>
        <v>8</v>
      </c>
      <c r="AI561" s="56">
        <f ca="1">COUNTIF($A$5:$A561,$AI$5)</f>
        <v>12</v>
      </c>
      <c r="AJ561" s="56">
        <f ca="1">COUNTIF($A$5:$A561,$AJ$5)</f>
        <v>24</v>
      </c>
      <c r="AK561" s="56">
        <f ca="1">COUNTIF($A$5:$A561,$AK$5)</f>
        <v>14</v>
      </c>
      <c r="AL561" s="56">
        <f ca="1">COUNTIF($A$5:$A561,$AL$5)</f>
        <v>10</v>
      </c>
      <c r="AM561" s="56">
        <f ca="1">COUNTIF($A$5:$A561,$AM$5)</f>
        <v>20</v>
      </c>
      <c r="AN561" s="56">
        <f ca="1">COUNTIF($A$5:$A561,$AN$5)</f>
        <v>18</v>
      </c>
      <c r="AO561" s="56">
        <f ca="1">COUNTIF($A$5:$A561,$AO$5)</f>
        <v>18</v>
      </c>
      <c r="AP561" s="56">
        <f ca="1">COUNTIF($A$5:$A561,$AP$5)</f>
        <v>20</v>
      </c>
      <c r="AQ561" s="56">
        <f ca="1">COUNTIF($A$5:$A561,$AQ$5)</f>
        <v>14</v>
      </c>
      <c r="AR561" s="56">
        <f ca="1">COUNTIF($A$5:$A561,$AR$5)</f>
        <v>11</v>
      </c>
      <c r="AS561" s="101">
        <f t="shared" ca="1" si="1522"/>
        <v>0</v>
      </c>
      <c r="AT561" s="58">
        <f t="shared" si="1523"/>
        <v>557</v>
      </c>
      <c r="AU561" s="105">
        <f t="shared" si="1524"/>
        <v>16</v>
      </c>
      <c r="AV561" s="105">
        <f t="shared" si="1525"/>
        <v>360.93600000000004</v>
      </c>
      <c r="AW561" s="58">
        <f t="shared" ca="1" si="1609"/>
        <v>41</v>
      </c>
      <c r="AX561" s="58">
        <f t="shared" ca="1" si="1610"/>
        <v>0</v>
      </c>
      <c r="AY561" s="58">
        <f t="shared" ca="1" si="1611"/>
        <v>5</v>
      </c>
      <c r="AZ561" s="58">
        <f t="shared" ca="1" si="1612"/>
        <v>52</v>
      </c>
      <c r="BA561" s="58">
        <f t="shared" ca="1" si="1613"/>
        <v>30</v>
      </c>
      <c r="BB561" s="58">
        <f t="shared" ca="1" si="1614"/>
        <v>79</v>
      </c>
      <c r="BC561" s="58">
        <f t="shared" ca="1" si="1615"/>
        <v>37</v>
      </c>
      <c r="BD561" s="58">
        <f t="shared" ca="1" si="1616"/>
        <v>27</v>
      </c>
      <c r="BE561" s="58">
        <f t="shared" ca="1" si="1617"/>
        <v>22</v>
      </c>
      <c r="BF561" s="58">
        <f t="shared" ca="1" si="1618"/>
        <v>4</v>
      </c>
      <c r="BG561" s="58">
        <f t="shared" ca="1" si="1619"/>
        <v>29</v>
      </c>
      <c r="BH561" s="58">
        <f t="shared" ca="1" si="1620"/>
        <v>60</v>
      </c>
      <c r="BI561" s="58">
        <f t="shared" ca="1" si="1621"/>
        <v>35</v>
      </c>
      <c r="BJ561" s="58">
        <f t="shared" ca="1" si="1622"/>
        <v>11</v>
      </c>
      <c r="BK561" s="58">
        <f t="shared" ca="1" si="1623"/>
        <v>23</v>
      </c>
      <c r="BL561" s="58">
        <f t="shared" ca="1" si="1624"/>
        <v>16</v>
      </c>
      <c r="BM561" s="58">
        <f t="shared" ca="1" si="1625"/>
        <v>12</v>
      </c>
      <c r="BN561" s="58">
        <f t="shared" ca="1" si="1626"/>
        <v>15</v>
      </c>
      <c r="BO561" s="58">
        <f t="shared" ca="1" si="1627"/>
        <v>13</v>
      </c>
      <c r="BP561" s="58">
        <f t="shared" ca="1" si="1628"/>
        <v>32</v>
      </c>
      <c r="BQ561" s="58">
        <f t="shared" ca="1" si="1629"/>
        <v>31</v>
      </c>
      <c r="BR561" s="58">
        <f t="shared" ca="1" si="1630"/>
        <v>55</v>
      </c>
      <c r="BS561" s="58">
        <f t="shared" ca="1" si="1631"/>
        <v>18</v>
      </c>
      <c r="BT561" s="58">
        <f t="shared" ca="1" si="1632"/>
        <v>156</v>
      </c>
      <c r="BU561" s="58">
        <f t="shared" ca="1" si="1633"/>
        <v>103</v>
      </c>
      <c r="BV561" s="58">
        <f t="shared" ca="1" si="1634"/>
        <v>2</v>
      </c>
      <c r="BW561" s="58">
        <f t="shared" ca="1" si="1635"/>
        <v>19</v>
      </c>
      <c r="BX561" s="58">
        <f t="shared" ca="1" si="1636"/>
        <v>68</v>
      </c>
      <c r="BY561" s="58">
        <f t="shared" ca="1" si="1637"/>
        <v>21</v>
      </c>
      <c r="BZ561" s="58">
        <f t="shared" ca="1" si="1638"/>
        <v>6</v>
      </c>
      <c r="CA561" s="58">
        <f t="shared" ca="1" si="1639"/>
        <v>67</v>
      </c>
      <c r="CB561" s="58">
        <f t="shared" ca="1" si="1640"/>
        <v>7</v>
      </c>
      <c r="CC561" s="58">
        <f t="shared" ca="1" si="1641"/>
        <v>1</v>
      </c>
      <c r="CD561" s="58">
        <f t="shared" ca="1" si="1642"/>
        <v>80</v>
      </c>
      <c r="CE561" s="58">
        <f t="shared" ca="1" si="1643"/>
        <v>17</v>
      </c>
      <c r="CF561" s="58">
        <f t="shared" ca="1" si="1644"/>
        <v>3</v>
      </c>
      <c r="CG561" s="58">
        <f t="shared" ca="1" si="1645"/>
        <v>49</v>
      </c>
      <c r="CH561" s="58" t="str">
        <f t="shared" ca="1" si="1534"/>
        <v/>
      </c>
      <c r="CI561" s="58" t="str">
        <f t="shared" ca="1" si="1535"/>
        <v/>
      </c>
      <c r="CJ561" s="58" t="str">
        <f t="shared" ca="1" si="1536"/>
        <v/>
      </c>
      <c r="CK561" s="58" t="str">
        <f t="shared" ca="1" si="1537"/>
        <v/>
      </c>
      <c r="CL561" s="58" t="str">
        <f t="shared" ca="1" si="1538"/>
        <v/>
      </c>
      <c r="CM561" s="58" t="str">
        <f t="shared" ca="1" si="1539"/>
        <v/>
      </c>
      <c r="CN561" s="58" t="str">
        <f t="shared" ca="1" si="1540"/>
        <v/>
      </c>
      <c r="CO561" s="58" t="str">
        <f t="shared" ca="1" si="1541"/>
        <v/>
      </c>
      <c r="CP561" s="58" t="str">
        <f t="shared" ca="1" si="1542"/>
        <v/>
      </c>
      <c r="CQ561" s="58" t="str">
        <f t="shared" ca="1" si="1543"/>
        <v/>
      </c>
      <c r="CR561" s="58" t="str">
        <f t="shared" ca="1" si="1544"/>
        <v/>
      </c>
      <c r="CS561" s="58" t="str">
        <f t="shared" ca="1" si="1545"/>
        <v/>
      </c>
      <c r="CT561" s="58" t="str">
        <f t="shared" ca="1" si="1546"/>
        <v/>
      </c>
      <c r="CU561" s="58" t="str">
        <f t="shared" ca="1" si="1547"/>
        <v/>
      </c>
      <c r="CV561" s="58" t="str">
        <f t="shared" ca="1" si="1548"/>
        <v/>
      </c>
      <c r="CW561" s="58" t="str">
        <f t="shared" ca="1" si="1549"/>
        <v/>
      </c>
      <c r="CX561" s="58" t="str">
        <f t="shared" ca="1" si="1550"/>
        <v/>
      </c>
      <c r="CY561" s="58" t="str">
        <f t="shared" ca="1" si="1551"/>
        <v/>
      </c>
      <c r="CZ561" s="58" t="str">
        <f t="shared" ca="1" si="1552"/>
        <v/>
      </c>
      <c r="DA561" s="58" t="str">
        <f t="shared" ca="1" si="1553"/>
        <v/>
      </c>
      <c r="DB561" s="58" t="str">
        <f t="shared" ca="1" si="1554"/>
        <v/>
      </c>
      <c r="DC561" s="58" t="str">
        <f t="shared" ca="1" si="1555"/>
        <v/>
      </c>
      <c r="DD561" s="58" t="str">
        <f t="shared" ca="1" si="1556"/>
        <v/>
      </c>
      <c r="DE561" s="58">
        <f t="shared" ca="1" si="1557"/>
        <v>24</v>
      </c>
      <c r="DF561" s="58" t="str">
        <f t="shared" ca="1" si="1558"/>
        <v/>
      </c>
      <c r="DG561" s="58" t="str">
        <f t="shared" ca="1" si="1559"/>
        <v/>
      </c>
      <c r="DH561" s="58" t="str">
        <f t="shared" ca="1" si="1560"/>
        <v/>
      </c>
      <c r="DI561" s="58" t="str">
        <f t="shared" ca="1" si="1561"/>
        <v/>
      </c>
      <c r="DJ561" s="58" t="str">
        <f t="shared" ca="1" si="1562"/>
        <v/>
      </c>
      <c r="DK561" s="58" t="str">
        <f t="shared" ca="1" si="1563"/>
        <v/>
      </c>
      <c r="DL561" s="58" t="str">
        <f t="shared" ca="1" si="1564"/>
        <v/>
      </c>
      <c r="DM561" s="58" t="str">
        <f t="shared" ca="1" si="1565"/>
        <v/>
      </c>
      <c r="DN561" s="58" t="str">
        <f t="shared" ca="1" si="1566"/>
        <v/>
      </c>
      <c r="DO561" s="58" t="str">
        <f t="shared" ca="1" si="1567"/>
        <v/>
      </c>
      <c r="DP561" s="58" t="str">
        <f t="shared" ca="1" si="1568"/>
        <v/>
      </c>
      <c r="DQ561" s="58" t="str">
        <f t="shared" ca="1" si="1568"/>
        <v/>
      </c>
      <c r="DR561" s="58" t="str">
        <f t="shared" ca="1" si="1569"/>
        <v/>
      </c>
      <c r="DS561" s="34">
        <f t="shared" ca="1" si="1570"/>
        <v>0</v>
      </c>
      <c r="DT561" s="34">
        <f t="shared" ca="1" si="1571"/>
        <v>0</v>
      </c>
      <c r="DU561" s="34">
        <f t="shared" ca="1" si="1572"/>
        <v>0</v>
      </c>
      <c r="DV561" s="34">
        <f t="shared" ca="1" si="1573"/>
        <v>0</v>
      </c>
      <c r="DW561" s="34">
        <f t="shared" ca="1" si="1574"/>
        <v>0</v>
      </c>
      <c r="DX561" s="34">
        <f t="shared" ca="1" si="1575"/>
        <v>0</v>
      </c>
      <c r="DY561" s="34">
        <f t="shared" ca="1" si="1576"/>
        <v>0</v>
      </c>
      <c r="DZ561" s="34">
        <f t="shared" ca="1" si="1577"/>
        <v>0</v>
      </c>
      <c r="EA561" s="34">
        <f t="shared" ca="1" si="1578"/>
        <v>0</v>
      </c>
      <c r="EB561" s="34">
        <f t="shared" ca="1" si="1579"/>
        <v>0</v>
      </c>
      <c r="EC561" s="34">
        <f t="shared" ca="1" si="1580"/>
        <v>0</v>
      </c>
      <c r="ED561" s="34">
        <f t="shared" ca="1" si="1581"/>
        <v>0</v>
      </c>
      <c r="EE561" s="34">
        <f t="shared" ca="1" si="1582"/>
        <v>0</v>
      </c>
      <c r="EF561" s="34">
        <f t="shared" ca="1" si="1583"/>
        <v>0</v>
      </c>
      <c r="EG561" s="34">
        <f t="shared" ca="1" si="1584"/>
        <v>0</v>
      </c>
      <c r="EH561" s="34">
        <f t="shared" ca="1" si="1585"/>
        <v>0</v>
      </c>
      <c r="EI561" s="34">
        <f t="shared" ca="1" si="1586"/>
        <v>0</v>
      </c>
      <c r="EJ561" s="34">
        <f t="shared" ca="1" si="1587"/>
        <v>0</v>
      </c>
      <c r="EK561" s="34">
        <f t="shared" ca="1" si="1588"/>
        <v>0</v>
      </c>
      <c r="EL561" s="34">
        <f t="shared" ca="1" si="1589"/>
        <v>0</v>
      </c>
      <c r="EM561" s="34">
        <f t="shared" ca="1" si="1590"/>
        <v>0</v>
      </c>
      <c r="EN561" s="34">
        <f t="shared" ca="1" si="1591"/>
        <v>0</v>
      </c>
      <c r="EO561" s="34">
        <f t="shared" ca="1" si="1592"/>
        <v>0</v>
      </c>
      <c r="EP561" s="34">
        <f t="shared" ca="1" si="1593"/>
        <v>0</v>
      </c>
      <c r="EQ561" s="34">
        <f t="shared" ca="1" si="1594"/>
        <v>0</v>
      </c>
      <c r="ER561" s="34">
        <f t="shared" ca="1" si="1595"/>
        <v>0</v>
      </c>
      <c r="ES561" s="34">
        <f t="shared" ca="1" si="1596"/>
        <v>0</v>
      </c>
      <c r="ET561" s="34">
        <f t="shared" ca="1" si="1597"/>
        <v>0</v>
      </c>
      <c r="EU561" s="34">
        <f t="shared" ca="1" si="1598"/>
        <v>0</v>
      </c>
      <c r="EV561" s="34">
        <f t="shared" ca="1" si="1599"/>
        <v>0</v>
      </c>
      <c r="EW561" s="34">
        <f t="shared" ca="1" si="1600"/>
        <v>0</v>
      </c>
      <c r="EX561" s="34">
        <f t="shared" ca="1" si="1601"/>
        <v>0</v>
      </c>
      <c r="EY561" s="34">
        <f t="shared" ca="1" si="1602"/>
        <v>0</v>
      </c>
      <c r="EZ561" s="34">
        <f t="shared" ca="1" si="1603"/>
        <v>0</v>
      </c>
      <c r="FA561" s="34">
        <f t="shared" ca="1" si="1604"/>
        <v>0</v>
      </c>
      <c r="FB561" s="34">
        <f t="shared" ca="1" si="1605"/>
        <v>0</v>
      </c>
      <c r="FC561" s="34">
        <f t="shared" ca="1" si="1606"/>
        <v>0</v>
      </c>
      <c r="FD561" s="71"/>
      <c r="FE561" s="76"/>
      <c r="FF561" s="76"/>
      <c r="FG561" s="76"/>
      <c r="FH561" s="58"/>
      <c r="FI561" s="58"/>
      <c r="FJ561" s="58">
        <v>0</v>
      </c>
      <c r="FK561" s="58">
        <v>0</v>
      </c>
      <c r="FL561" s="34">
        <f t="shared" ca="1" si="1477"/>
        <v>0</v>
      </c>
      <c r="FM561" s="34">
        <f t="shared" ca="1" si="1478"/>
        <v>0</v>
      </c>
      <c r="FN561" s="34">
        <f t="shared" ca="1" si="1479"/>
        <v>0</v>
      </c>
      <c r="FO561" s="34">
        <f t="shared" ca="1" si="1480"/>
        <v>0</v>
      </c>
      <c r="FP561" s="34">
        <f t="shared" ca="1" si="1481"/>
        <v>0</v>
      </c>
      <c r="FQ561" s="34">
        <f t="shared" ca="1" si="1482"/>
        <v>0</v>
      </c>
      <c r="FR561" s="34">
        <f t="shared" ca="1" si="1483"/>
        <v>0</v>
      </c>
      <c r="FS561" s="34">
        <f t="shared" ca="1" si="1484"/>
        <v>0</v>
      </c>
      <c r="FT561" s="34">
        <f t="shared" ca="1" si="1485"/>
        <v>0</v>
      </c>
      <c r="FU561" s="34">
        <f t="shared" ca="1" si="1486"/>
        <v>0</v>
      </c>
      <c r="FV561" s="34">
        <f t="shared" ca="1" si="1487"/>
        <v>0</v>
      </c>
      <c r="FW561" s="34">
        <f t="shared" ca="1" si="1488"/>
        <v>0</v>
      </c>
      <c r="FX561" s="34">
        <f t="shared" ca="1" si="1489"/>
        <v>0</v>
      </c>
      <c r="FY561" s="34">
        <f t="shared" ca="1" si="1490"/>
        <v>0</v>
      </c>
      <c r="FZ561" s="34">
        <f t="shared" ca="1" si="1491"/>
        <v>0</v>
      </c>
      <c r="GA561" s="34">
        <f t="shared" ca="1" si="1492"/>
        <v>0</v>
      </c>
      <c r="GB561" s="34">
        <f t="shared" ca="1" si="1493"/>
        <v>0</v>
      </c>
      <c r="GC561" s="34">
        <f t="shared" ca="1" si="1494"/>
        <v>0</v>
      </c>
      <c r="GD561" s="34">
        <f t="shared" ca="1" si="1495"/>
        <v>0</v>
      </c>
      <c r="GE561" s="34">
        <f t="shared" ca="1" si="1496"/>
        <v>0</v>
      </c>
      <c r="GF561" s="34">
        <f t="shared" ca="1" si="1497"/>
        <v>0</v>
      </c>
      <c r="GG561" s="34">
        <f t="shared" ca="1" si="1498"/>
        <v>0</v>
      </c>
      <c r="GH561" s="34">
        <f t="shared" ca="1" si="1499"/>
        <v>0</v>
      </c>
      <c r="GI561" s="34">
        <f t="shared" ca="1" si="1500"/>
        <v>0</v>
      </c>
      <c r="GJ561" s="34">
        <f t="shared" ca="1" si="1501"/>
        <v>0</v>
      </c>
      <c r="GK561" s="34">
        <f t="shared" ca="1" si="1502"/>
        <v>0</v>
      </c>
      <c r="GL561" s="34">
        <f t="shared" ca="1" si="1503"/>
        <v>0</v>
      </c>
      <c r="GM561" s="34">
        <f t="shared" ca="1" si="1504"/>
        <v>0</v>
      </c>
      <c r="GN561" s="34">
        <f t="shared" ca="1" si="1505"/>
        <v>0</v>
      </c>
      <c r="GO561" s="34">
        <f t="shared" ca="1" si="1506"/>
        <v>0</v>
      </c>
      <c r="GP561" s="34">
        <f t="shared" ca="1" si="1507"/>
        <v>0</v>
      </c>
      <c r="GQ561" s="34">
        <f t="shared" ca="1" si="1508"/>
        <v>0</v>
      </c>
      <c r="GR561" s="34">
        <f t="shared" ca="1" si="1509"/>
        <v>0</v>
      </c>
      <c r="GS561" s="34">
        <f t="shared" ca="1" si="1510"/>
        <v>0</v>
      </c>
      <c r="GT561" s="34">
        <f t="shared" ca="1" si="1511"/>
        <v>0</v>
      </c>
      <c r="GU561" s="34">
        <f t="shared" ca="1" si="1512"/>
        <v>0</v>
      </c>
      <c r="GV561" s="34">
        <f t="shared" ca="1" si="1513"/>
        <v>0</v>
      </c>
      <c r="GW561" s="49" t="str">
        <f t="shared" ca="1" si="1526"/>
        <v>L</v>
      </c>
      <c r="GX561" s="49"/>
      <c r="GY561" s="49"/>
      <c r="GZ561" s="49"/>
      <c r="HA561" s="49"/>
      <c r="HB561" s="49" t="str">
        <f t="shared" ca="1" si="1527"/>
        <v>E</v>
      </c>
      <c r="HC561" s="49"/>
      <c r="HD561" s="49"/>
      <c r="HE561" s="49"/>
      <c r="HF561" s="49"/>
      <c r="HG561" s="49" t="str">
        <f t="shared" ca="1" si="1528"/>
        <v>B</v>
      </c>
      <c r="HH561" s="49"/>
      <c r="HI561" s="49"/>
      <c r="HJ561" s="49"/>
      <c r="HK561" s="49"/>
      <c r="HL561" s="65"/>
      <c r="HM561" s="50"/>
      <c r="HN561" s="50"/>
      <c r="HO561" s="66"/>
      <c r="HP561" s="66"/>
      <c r="HQ561" s="33"/>
      <c r="HR561" s="66"/>
      <c r="HS561" s="66"/>
      <c r="HT561" s="67"/>
      <c r="HU561" s="65"/>
      <c r="HV561" s="50"/>
      <c r="HW561" s="50"/>
      <c r="HX561" s="66"/>
      <c r="HY561" s="66"/>
      <c r="HZ561" s="33"/>
      <c r="IA561" s="66"/>
      <c r="IB561" s="66"/>
      <c r="IC561" s="67"/>
      <c r="ID561" s="65"/>
      <c r="IE561" s="50"/>
      <c r="IF561" s="50"/>
      <c r="IG561" s="66"/>
      <c r="IH561" s="66"/>
      <c r="II561" s="33" t="str">
        <f t="shared" ca="1" si="1514"/>
        <v>0</v>
      </c>
      <c r="IJ561" s="66" t="str">
        <f t="shared" ca="1" si="1515"/>
        <v/>
      </c>
      <c r="IK561" s="66" t="str">
        <f t="shared" ca="1" si="1516"/>
        <v/>
      </c>
      <c r="IL561" s="67">
        <f t="shared" ca="1" si="1529"/>
        <v>1</v>
      </c>
      <c r="IM561" s="34"/>
      <c r="IN561" s="34"/>
      <c r="IO561" s="37">
        <f t="shared" ca="1" si="1530"/>
        <v>0</v>
      </c>
      <c r="IP561" s="22">
        <f t="shared" ca="1" si="1517"/>
        <v>6</v>
      </c>
      <c r="IQ561" s="78" t="str">
        <f t="shared" ca="1" si="1607"/>
        <v>Profit Target</v>
      </c>
      <c r="IR561" s="156">
        <f t="shared" ca="1" si="1608"/>
        <v>0</v>
      </c>
      <c r="IS561" s="78">
        <f t="shared" ca="1" si="1531"/>
        <v>6</v>
      </c>
      <c r="IT561" s="58"/>
      <c r="IU561" s="58"/>
      <c r="IV561" s="58"/>
      <c r="IW561" s="58"/>
      <c r="IX561" s="58"/>
      <c r="IY561" s="58"/>
      <c r="IZ561" s="58"/>
      <c r="JA561" s="58"/>
      <c r="JB561" s="58"/>
      <c r="JC561" s="58"/>
      <c r="JD561" s="58"/>
      <c r="JE561" s="58"/>
      <c r="JF561" s="58"/>
      <c r="JG561" s="58"/>
      <c r="JH561" s="58"/>
      <c r="JI561" s="58"/>
      <c r="JJ561" s="58"/>
      <c r="JK561" s="58"/>
      <c r="JL561" s="58"/>
      <c r="JM561" s="58"/>
      <c r="JN561" s="58"/>
      <c r="JO561" s="58"/>
      <c r="JP561" s="58"/>
      <c r="JQ561" s="58"/>
      <c r="JR561" s="58"/>
      <c r="JS561" s="58"/>
      <c r="JT561" s="58"/>
      <c r="JU561" s="58"/>
      <c r="JV561" s="58"/>
      <c r="JW561" s="58"/>
      <c r="JX561" s="58"/>
      <c r="JY561" s="58"/>
      <c r="JZ561" s="58"/>
      <c r="KA561" s="58"/>
      <c r="KB561" s="58"/>
      <c r="KC561" s="58"/>
      <c r="KD561" s="58"/>
      <c r="KE561" s="58"/>
      <c r="KF561" s="58"/>
      <c r="KG561" s="58"/>
      <c r="KH561" s="58"/>
      <c r="KI561" s="58"/>
      <c r="KJ561" s="58"/>
      <c r="KK561" s="58"/>
      <c r="KL561" s="58"/>
      <c r="KM561" s="58"/>
      <c r="KN561" s="58"/>
      <c r="KO561" s="58"/>
      <c r="KP561" s="58"/>
      <c r="KQ561" s="58"/>
      <c r="KR561" s="58"/>
      <c r="KS561" s="58"/>
      <c r="KT561" s="58"/>
      <c r="KU561" s="58"/>
      <c r="KV561" s="58"/>
      <c r="KW561" s="58"/>
      <c r="KX561" s="58"/>
      <c r="KY561" s="58"/>
      <c r="KZ561" s="58"/>
      <c r="LA561" s="58"/>
      <c r="LB561" s="58"/>
      <c r="LC561" s="58"/>
      <c r="LD561" s="58"/>
      <c r="LE561" s="58"/>
      <c r="LF561" s="58"/>
      <c r="LG561" s="58"/>
      <c r="LH561" s="58"/>
      <c r="LI561" s="58"/>
      <c r="LJ561" s="58"/>
      <c r="LK561" s="58"/>
      <c r="LL561" s="58"/>
      <c r="LM561" s="58"/>
      <c r="LN561" s="58"/>
      <c r="LO561" s="58"/>
      <c r="LP561" s="90" t="str">
        <f t="shared" si="1532"/>
        <v/>
      </c>
      <c r="LQ561" s="43"/>
      <c r="LR561" s="43"/>
      <c r="LS561" s="43"/>
      <c r="LT561" s="43"/>
      <c r="LU561" s="43"/>
      <c r="LV561" s="43"/>
      <c r="LW561" s="43"/>
      <c r="LX561" s="43"/>
      <c r="LY561" s="43"/>
      <c r="LZ561" s="43"/>
      <c r="MA561" s="43"/>
      <c r="MO561" s="15">
        <f t="shared" ca="1" si="1476"/>
        <v>8</v>
      </c>
    </row>
    <row r="562" spans="1:353">
      <c r="A562" s="15">
        <f t="shared" ca="1" si="1474"/>
        <v>23</v>
      </c>
      <c r="B562" s="33" t="str">
        <f t="shared" ca="1" si="1475"/>
        <v>DB</v>
      </c>
      <c r="C562" s="10" t="str">
        <f t="shared" ca="1" si="1518"/>
        <v>profit target</v>
      </c>
      <c r="D562" s="50">
        <f t="shared" ca="1" si="1519"/>
        <v>0</v>
      </c>
      <c r="E562" s="10" t="str">
        <f t="shared" si="1520"/>
        <v/>
      </c>
      <c r="F562" s="111">
        <f t="shared" si="1521"/>
        <v>558</v>
      </c>
      <c r="G562" s="59">
        <f t="shared" ca="1" si="1533"/>
        <v>1</v>
      </c>
      <c r="H562" s="56">
        <f ca="1">COUNTIF($A$5:A562,$H$5)</f>
        <v>13</v>
      </c>
      <c r="I562" s="56">
        <f ca="1">COUNTIF($A$5:$A562,$I$5)</f>
        <v>17</v>
      </c>
      <c r="J562" s="56">
        <f ca="1">COUNTIF($A$5:$A562,$J$5)</f>
        <v>10</v>
      </c>
      <c r="K562" s="56">
        <f ca="1">COUNTIF($A$5:$A562,$K$5)</f>
        <v>17</v>
      </c>
      <c r="L562" s="56">
        <f ca="1">COUNTIF($A$5:$A562,$L$5)</f>
        <v>16</v>
      </c>
      <c r="M562" s="56">
        <f ca="1">COUNTIF($A$5:$A562,$M$5)</f>
        <v>12</v>
      </c>
      <c r="N562" s="56">
        <f ca="1">COUNTIF($A$5:$A562,$N$5)</f>
        <v>8</v>
      </c>
      <c r="O562" s="56">
        <f ca="1">COUNTIF($A$5:$A562,$O$5)</f>
        <v>13</v>
      </c>
      <c r="P562" s="56">
        <f ca="1">COUNTIF($A$5:$A562,$P$5)</f>
        <v>17</v>
      </c>
      <c r="Q562" s="56">
        <f ca="1">COUNTIF($A$5:$A562,$Q$5)</f>
        <v>26</v>
      </c>
      <c r="R562" s="56">
        <f ca="1">COUNTIF($A$5:$A562,$R$5)</f>
        <v>21</v>
      </c>
      <c r="S562" s="56">
        <f ca="1">COUNTIF($A$5:$A562,$S$5)</f>
        <v>15</v>
      </c>
      <c r="T562" s="56">
        <f ca="1">COUNTIF($A$5:$A562,$T$5)</f>
        <v>14</v>
      </c>
      <c r="U562" s="56">
        <f ca="1">COUNTIF($A$5:$A562,$U$5)</f>
        <v>16</v>
      </c>
      <c r="V562" s="56">
        <f ca="1">COUNTIF($A$5:$A562,$V$5)</f>
        <v>13</v>
      </c>
      <c r="W562" s="56">
        <f ca="1">COUNTIF($A$5:$A562,$W$5)</f>
        <v>15</v>
      </c>
      <c r="X562" s="56">
        <f ca="1">COUNTIF($A$5:$A562,$X$5)</f>
        <v>16</v>
      </c>
      <c r="Y562" s="56">
        <f ca="1">COUNTIF($A$5:$A562,$Y$5)</f>
        <v>16</v>
      </c>
      <c r="Z562" s="56">
        <f ca="1">COUNTIF($A$5:$A562,$Z$5)</f>
        <v>15</v>
      </c>
      <c r="AA562" s="56">
        <f ca="1">COUNTIF($A$5:$A562,$AA$5)</f>
        <v>10</v>
      </c>
      <c r="AB562" s="56">
        <f ca="1">COUNTIF($A$5:$A562,$AB$5)</f>
        <v>11</v>
      </c>
      <c r="AC562" s="56">
        <f ca="1">COUNTIF($A$5:$A562,$AC$5)</f>
        <v>14</v>
      </c>
      <c r="AD562" s="56">
        <f ca="1">COUNTIF($A$5:$A562,$AD$5)</f>
        <v>22</v>
      </c>
      <c r="AE562" s="56">
        <f ca="1">COUNTIF($A$5:$A562,$AE$5)</f>
        <v>20</v>
      </c>
      <c r="AF562" s="56">
        <f ca="1">COUNTIF($A$5:$A562,$AF$5)</f>
        <v>10</v>
      </c>
      <c r="AG562" s="56">
        <f ca="1">COUNTIF($A$5:$A562,$AG$5)</f>
        <v>12</v>
      </c>
      <c r="AH562" s="56">
        <f ca="1">COUNTIF($A$5:$A562,$AH$5)</f>
        <v>8</v>
      </c>
      <c r="AI562" s="56">
        <f ca="1">COUNTIF($A$5:$A562,$AI$5)</f>
        <v>12</v>
      </c>
      <c r="AJ562" s="56">
        <f ca="1">COUNTIF($A$5:$A562,$AJ$5)</f>
        <v>24</v>
      </c>
      <c r="AK562" s="56">
        <f ca="1">COUNTIF($A$5:$A562,$AK$5)</f>
        <v>14</v>
      </c>
      <c r="AL562" s="56">
        <f ca="1">COUNTIF($A$5:$A562,$AL$5)</f>
        <v>10</v>
      </c>
      <c r="AM562" s="56">
        <f ca="1">COUNTIF($A$5:$A562,$AM$5)</f>
        <v>20</v>
      </c>
      <c r="AN562" s="56">
        <f ca="1">COUNTIF($A$5:$A562,$AN$5)</f>
        <v>18</v>
      </c>
      <c r="AO562" s="56">
        <f ca="1">COUNTIF($A$5:$A562,$AO$5)</f>
        <v>18</v>
      </c>
      <c r="AP562" s="56">
        <f ca="1">COUNTIF($A$5:$A562,$AP$5)</f>
        <v>20</v>
      </c>
      <c r="AQ562" s="56">
        <f ca="1">COUNTIF($A$5:$A562,$AQ$5)</f>
        <v>14</v>
      </c>
      <c r="AR562" s="56">
        <f ca="1">COUNTIF($A$5:$A562,$AR$5)</f>
        <v>11</v>
      </c>
      <c r="AS562" s="101">
        <f t="shared" ca="1" si="1522"/>
        <v>0</v>
      </c>
      <c r="AT562" s="58">
        <f t="shared" si="1523"/>
        <v>558</v>
      </c>
      <c r="AU562" s="105">
        <f t="shared" si="1524"/>
        <v>16</v>
      </c>
      <c r="AV562" s="105">
        <f t="shared" si="1525"/>
        <v>361.584</v>
      </c>
      <c r="AW562" s="58">
        <f t="shared" ca="1" si="1609"/>
        <v>42</v>
      </c>
      <c r="AX562" s="58">
        <f t="shared" ca="1" si="1610"/>
        <v>1</v>
      </c>
      <c r="AY562" s="58">
        <f t="shared" ca="1" si="1611"/>
        <v>6</v>
      </c>
      <c r="AZ562" s="58">
        <f t="shared" ca="1" si="1612"/>
        <v>53</v>
      </c>
      <c r="BA562" s="58">
        <f t="shared" ca="1" si="1613"/>
        <v>31</v>
      </c>
      <c r="BB562" s="58">
        <f t="shared" ca="1" si="1614"/>
        <v>80</v>
      </c>
      <c r="BC562" s="58">
        <f t="shared" ca="1" si="1615"/>
        <v>38</v>
      </c>
      <c r="BD562" s="58">
        <f t="shared" ca="1" si="1616"/>
        <v>28</v>
      </c>
      <c r="BE562" s="58">
        <f t="shared" ca="1" si="1617"/>
        <v>23</v>
      </c>
      <c r="BF562" s="58">
        <f t="shared" ca="1" si="1618"/>
        <v>5</v>
      </c>
      <c r="BG562" s="58">
        <f t="shared" ca="1" si="1619"/>
        <v>30</v>
      </c>
      <c r="BH562" s="58">
        <f t="shared" ca="1" si="1620"/>
        <v>61</v>
      </c>
      <c r="BI562" s="58">
        <f t="shared" ca="1" si="1621"/>
        <v>36</v>
      </c>
      <c r="BJ562" s="58">
        <f t="shared" ca="1" si="1622"/>
        <v>12</v>
      </c>
      <c r="BK562" s="58">
        <f t="shared" ca="1" si="1623"/>
        <v>24</v>
      </c>
      <c r="BL562" s="58">
        <f t="shared" ca="1" si="1624"/>
        <v>17</v>
      </c>
      <c r="BM562" s="58">
        <f t="shared" ca="1" si="1625"/>
        <v>13</v>
      </c>
      <c r="BN562" s="58">
        <f t="shared" ca="1" si="1626"/>
        <v>16</v>
      </c>
      <c r="BO562" s="58">
        <f t="shared" ca="1" si="1627"/>
        <v>14</v>
      </c>
      <c r="BP562" s="58">
        <f t="shared" ca="1" si="1628"/>
        <v>33</v>
      </c>
      <c r="BQ562" s="58">
        <f t="shared" ca="1" si="1629"/>
        <v>32</v>
      </c>
      <c r="BR562" s="58">
        <f t="shared" ca="1" si="1630"/>
        <v>56</v>
      </c>
      <c r="BS562" s="58">
        <f t="shared" ca="1" si="1631"/>
        <v>0</v>
      </c>
      <c r="BT562" s="58">
        <f t="shared" ca="1" si="1632"/>
        <v>157</v>
      </c>
      <c r="BU562" s="58">
        <f t="shared" ca="1" si="1633"/>
        <v>104</v>
      </c>
      <c r="BV562" s="58">
        <f t="shared" ca="1" si="1634"/>
        <v>3</v>
      </c>
      <c r="BW562" s="58">
        <f t="shared" ca="1" si="1635"/>
        <v>20</v>
      </c>
      <c r="BX562" s="58">
        <f t="shared" ca="1" si="1636"/>
        <v>69</v>
      </c>
      <c r="BY562" s="58">
        <f t="shared" ca="1" si="1637"/>
        <v>22</v>
      </c>
      <c r="BZ562" s="58">
        <f t="shared" ca="1" si="1638"/>
        <v>7</v>
      </c>
      <c r="CA562" s="58">
        <f t="shared" ca="1" si="1639"/>
        <v>68</v>
      </c>
      <c r="CB562" s="58">
        <f t="shared" ca="1" si="1640"/>
        <v>8</v>
      </c>
      <c r="CC562" s="58">
        <f t="shared" ca="1" si="1641"/>
        <v>2</v>
      </c>
      <c r="CD562" s="58">
        <f t="shared" ca="1" si="1642"/>
        <v>81</v>
      </c>
      <c r="CE562" s="58">
        <f t="shared" ca="1" si="1643"/>
        <v>18</v>
      </c>
      <c r="CF562" s="58">
        <f t="shared" ca="1" si="1644"/>
        <v>4</v>
      </c>
      <c r="CG562" s="58">
        <f t="shared" ca="1" si="1645"/>
        <v>50</v>
      </c>
      <c r="CH562" s="58" t="str">
        <f t="shared" ca="1" si="1534"/>
        <v/>
      </c>
      <c r="CI562" s="58" t="str">
        <f t="shared" ca="1" si="1535"/>
        <v/>
      </c>
      <c r="CJ562" s="58" t="str">
        <f t="shared" ca="1" si="1536"/>
        <v/>
      </c>
      <c r="CK562" s="58" t="str">
        <f t="shared" ca="1" si="1537"/>
        <v/>
      </c>
      <c r="CL562" s="58" t="str">
        <f t="shared" ca="1" si="1538"/>
        <v/>
      </c>
      <c r="CM562" s="58" t="str">
        <f t="shared" ca="1" si="1539"/>
        <v/>
      </c>
      <c r="CN562" s="58" t="str">
        <f t="shared" ca="1" si="1540"/>
        <v/>
      </c>
      <c r="CO562" s="58" t="str">
        <f t="shared" ca="1" si="1541"/>
        <v/>
      </c>
      <c r="CP562" s="58" t="str">
        <f t="shared" ca="1" si="1542"/>
        <v/>
      </c>
      <c r="CQ562" s="58" t="str">
        <f t="shared" ca="1" si="1543"/>
        <v/>
      </c>
      <c r="CR562" s="58" t="str">
        <f t="shared" ca="1" si="1544"/>
        <v/>
      </c>
      <c r="CS562" s="58" t="str">
        <f t="shared" ca="1" si="1545"/>
        <v/>
      </c>
      <c r="CT562" s="58" t="str">
        <f t="shared" ca="1" si="1546"/>
        <v/>
      </c>
      <c r="CU562" s="58" t="str">
        <f t="shared" ca="1" si="1547"/>
        <v/>
      </c>
      <c r="CV562" s="58" t="str">
        <f t="shared" ca="1" si="1548"/>
        <v/>
      </c>
      <c r="CW562" s="58" t="str">
        <f t="shared" ca="1" si="1549"/>
        <v/>
      </c>
      <c r="CX562" s="58" t="str">
        <f t="shared" ca="1" si="1550"/>
        <v/>
      </c>
      <c r="CY562" s="58" t="str">
        <f t="shared" ca="1" si="1551"/>
        <v/>
      </c>
      <c r="CZ562" s="58" t="str">
        <f t="shared" ca="1" si="1552"/>
        <v/>
      </c>
      <c r="DA562" s="58" t="str">
        <f t="shared" ca="1" si="1553"/>
        <v/>
      </c>
      <c r="DB562" s="58" t="str">
        <f t="shared" ca="1" si="1554"/>
        <v/>
      </c>
      <c r="DC562" s="58" t="str">
        <f t="shared" ca="1" si="1555"/>
        <v/>
      </c>
      <c r="DD562" s="58" t="str">
        <f t="shared" ca="1" si="1556"/>
        <v/>
      </c>
      <c r="DE562" s="58">
        <f t="shared" ca="1" si="1557"/>
        <v>24</v>
      </c>
      <c r="DF562" s="58" t="str">
        <f t="shared" ca="1" si="1558"/>
        <v/>
      </c>
      <c r="DG562" s="58" t="str">
        <f t="shared" ca="1" si="1559"/>
        <v/>
      </c>
      <c r="DH562" s="58" t="str">
        <f t="shared" ca="1" si="1560"/>
        <v/>
      </c>
      <c r="DI562" s="58" t="str">
        <f t="shared" ca="1" si="1561"/>
        <v/>
      </c>
      <c r="DJ562" s="58" t="str">
        <f t="shared" ca="1" si="1562"/>
        <v/>
      </c>
      <c r="DK562" s="58" t="str">
        <f t="shared" ca="1" si="1563"/>
        <v/>
      </c>
      <c r="DL562" s="58" t="str">
        <f t="shared" ca="1" si="1564"/>
        <v/>
      </c>
      <c r="DM562" s="58" t="str">
        <f t="shared" ca="1" si="1565"/>
        <v/>
      </c>
      <c r="DN562" s="58" t="str">
        <f t="shared" ca="1" si="1566"/>
        <v/>
      </c>
      <c r="DO562" s="58" t="str">
        <f t="shared" ca="1" si="1567"/>
        <v/>
      </c>
      <c r="DP562" s="58" t="str">
        <f t="shared" ca="1" si="1568"/>
        <v/>
      </c>
      <c r="DQ562" s="58" t="str">
        <f t="shared" ca="1" si="1568"/>
        <v/>
      </c>
      <c r="DR562" s="58" t="str">
        <f t="shared" ca="1" si="1569"/>
        <v/>
      </c>
      <c r="DS562" s="34">
        <f t="shared" ca="1" si="1570"/>
        <v>0</v>
      </c>
      <c r="DT562" s="34">
        <f t="shared" ca="1" si="1571"/>
        <v>0</v>
      </c>
      <c r="DU562" s="34">
        <f t="shared" ca="1" si="1572"/>
        <v>0</v>
      </c>
      <c r="DV562" s="34">
        <f t="shared" ca="1" si="1573"/>
        <v>0</v>
      </c>
      <c r="DW562" s="34">
        <f t="shared" ca="1" si="1574"/>
        <v>0</v>
      </c>
      <c r="DX562" s="34">
        <f t="shared" ca="1" si="1575"/>
        <v>0</v>
      </c>
      <c r="DY562" s="34">
        <f t="shared" ca="1" si="1576"/>
        <v>0</v>
      </c>
      <c r="DZ562" s="34">
        <f t="shared" ca="1" si="1577"/>
        <v>0</v>
      </c>
      <c r="EA562" s="34">
        <f t="shared" ca="1" si="1578"/>
        <v>0</v>
      </c>
      <c r="EB562" s="34">
        <f t="shared" ca="1" si="1579"/>
        <v>0</v>
      </c>
      <c r="EC562" s="34">
        <f t="shared" ca="1" si="1580"/>
        <v>0</v>
      </c>
      <c r="ED562" s="34">
        <f t="shared" ca="1" si="1581"/>
        <v>0</v>
      </c>
      <c r="EE562" s="34">
        <f t="shared" ca="1" si="1582"/>
        <v>0</v>
      </c>
      <c r="EF562" s="34">
        <f t="shared" ca="1" si="1583"/>
        <v>0</v>
      </c>
      <c r="EG562" s="34">
        <f t="shared" ca="1" si="1584"/>
        <v>0</v>
      </c>
      <c r="EH562" s="34">
        <f t="shared" ca="1" si="1585"/>
        <v>0</v>
      </c>
      <c r="EI562" s="34">
        <f t="shared" ca="1" si="1586"/>
        <v>0</v>
      </c>
      <c r="EJ562" s="34">
        <f t="shared" ca="1" si="1587"/>
        <v>0</v>
      </c>
      <c r="EK562" s="34">
        <f t="shared" ca="1" si="1588"/>
        <v>0</v>
      </c>
      <c r="EL562" s="34">
        <f t="shared" ca="1" si="1589"/>
        <v>0</v>
      </c>
      <c r="EM562" s="34">
        <f t="shared" ca="1" si="1590"/>
        <v>0</v>
      </c>
      <c r="EN562" s="34">
        <f t="shared" ca="1" si="1591"/>
        <v>0</v>
      </c>
      <c r="EO562" s="34">
        <f t="shared" ca="1" si="1592"/>
        <v>0</v>
      </c>
      <c r="EP562" s="34">
        <f t="shared" ca="1" si="1593"/>
        <v>0</v>
      </c>
      <c r="EQ562" s="34">
        <f t="shared" ca="1" si="1594"/>
        <v>0</v>
      </c>
      <c r="ER562" s="34">
        <f t="shared" ca="1" si="1595"/>
        <v>0</v>
      </c>
      <c r="ES562" s="34">
        <f t="shared" ca="1" si="1596"/>
        <v>0</v>
      </c>
      <c r="ET562" s="34">
        <f t="shared" ca="1" si="1597"/>
        <v>0</v>
      </c>
      <c r="EU562" s="34">
        <f t="shared" ca="1" si="1598"/>
        <v>0</v>
      </c>
      <c r="EV562" s="34">
        <f t="shared" ca="1" si="1599"/>
        <v>0</v>
      </c>
      <c r="EW562" s="34">
        <f t="shared" ca="1" si="1600"/>
        <v>0</v>
      </c>
      <c r="EX562" s="34">
        <f t="shared" ca="1" si="1601"/>
        <v>0</v>
      </c>
      <c r="EY562" s="34">
        <f t="shared" ca="1" si="1602"/>
        <v>0</v>
      </c>
      <c r="EZ562" s="34">
        <f t="shared" ca="1" si="1603"/>
        <v>0</v>
      </c>
      <c r="FA562" s="34">
        <f t="shared" ca="1" si="1604"/>
        <v>0</v>
      </c>
      <c r="FB562" s="34">
        <f t="shared" ca="1" si="1605"/>
        <v>0</v>
      </c>
      <c r="FC562" s="34">
        <f t="shared" ca="1" si="1606"/>
        <v>0</v>
      </c>
      <c r="FD562" s="71"/>
      <c r="FE562" s="76"/>
      <c r="FF562" s="76"/>
      <c r="FG562" s="76"/>
      <c r="FH562" s="58"/>
      <c r="FI562" s="58"/>
      <c r="FJ562" s="58">
        <v>0</v>
      </c>
      <c r="FK562" s="58">
        <v>0</v>
      </c>
      <c r="FL562" s="34">
        <f t="shared" ca="1" si="1477"/>
        <v>0</v>
      </c>
      <c r="FM562" s="34">
        <f t="shared" ca="1" si="1478"/>
        <v>0</v>
      </c>
      <c r="FN562" s="34">
        <f t="shared" ca="1" si="1479"/>
        <v>0</v>
      </c>
      <c r="FO562" s="34">
        <f t="shared" ca="1" si="1480"/>
        <v>0</v>
      </c>
      <c r="FP562" s="34">
        <f t="shared" ca="1" si="1481"/>
        <v>0</v>
      </c>
      <c r="FQ562" s="34">
        <f t="shared" ca="1" si="1482"/>
        <v>0</v>
      </c>
      <c r="FR562" s="34">
        <f t="shared" ca="1" si="1483"/>
        <v>0</v>
      </c>
      <c r="FS562" s="34">
        <f t="shared" ca="1" si="1484"/>
        <v>0</v>
      </c>
      <c r="FT562" s="34">
        <f t="shared" ca="1" si="1485"/>
        <v>0</v>
      </c>
      <c r="FU562" s="34">
        <f t="shared" ca="1" si="1486"/>
        <v>0</v>
      </c>
      <c r="FV562" s="34">
        <f t="shared" ca="1" si="1487"/>
        <v>0</v>
      </c>
      <c r="FW562" s="34">
        <f t="shared" ca="1" si="1488"/>
        <v>0</v>
      </c>
      <c r="FX562" s="34">
        <f t="shared" ca="1" si="1489"/>
        <v>0</v>
      </c>
      <c r="FY562" s="34">
        <f t="shared" ca="1" si="1490"/>
        <v>0</v>
      </c>
      <c r="FZ562" s="34">
        <f t="shared" ca="1" si="1491"/>
        <v>0</v>
      </c>
      <c r="GA562" s="34">
        <f t="shared" ca="1" si="1492"/>
        <v>0</v>
      </c>
      <c r="GB562" s="34">
        <f t="shared" ca="1" si="1493"/>
        <v>0</v>
      </c>
      <c r="GC562" s="34">
        <f t="shared" ca="1" si="1494"/>
        <v>0</v>
      </c>
      <c r="GD562" s="34">
        <f t="shared" ca="1" si="1495"/>
        <v>0</v>
      </c>
      <c r="GE562" s="34">
        <f t="shared" ca="1" si="1496"/>
        <v>0</v>
      </c>
      <c r="GF562" s="34">
        <f t="shared" ca="1" si="1497"/>
        <v>0</v>
      </c>
      <c r="GG562" s="34">
        <f t="shared" ca="1" si="1498"/>
        <v>0</v>
      </c>
      <c r="GH562" s="34">
        <f t="shared" ca="1" si="1499"/>
        <v>0</v>
      </c>
      <c r="GI562" s="34">
        <f t="shared" ca="1" si="1500"/>
        <v>0</v>
      </c>
      <c r="GJ562" s="34">
        <f t="shared" ca="1" si="1501"/>
        <v>0</v>
      </c>
      <c r="GK562" s="34">
        <f t="shared" ca="1" si="1502"/>
        <v>0</v>
      </c>
      <c r="GL562" s="34">
        <f t="shared" ca="1" si="1503"/>
        <v>0</v>
      </c>
      <c r="GM562" s="34">
        <f t="shared" ca="1" si="1504"/>
        <v>0</v>
      </c>
      <c r="GN562" s="34">
        <f t="shared" ca="1" si="1505"/>
        <v>0</v>
      </c>
      <c r="GO562" s="34">
        <f t="shared" ca="1" si="1506"/>
        <v>0</v>
      </c>
      <c r="GP562" s="34">
        <f t="shared" ca="1" si="1507"/>
        <v>0</v>
      </c>
      <c r="GQ562" s="34">
        <f t="shared" ca="1" si="1508"/>
        <v>0</v>
      </c>
      <c r="GR562" s="34">
        <f t="shared" ca="1" si="1509"/>
        <v>0</v>
      </c>
      <c r="GS562" s="34">
        <f t="shared" ca="1" si="1510"/>
        <v>0</v>
      </c>
      <c r="GT562" s="34">
        <f t="shared" ca="1" si="1511"/>
        <v>0</v>
      </c>
      <c r="GU562" s="34">
        <f t="shared" ca="1" si="1512"/>
        <v>0</v>
      </c>
      <c r="GV562" s="34">
        <f t="shared" ca="1" si="1513"/>
        <v>0</v>
      </c>
      <c r="GW562" s="49" t="str">
        <f t="shared" ca="1" si="1526"/>
        <v>H</v>
      </c>
      <c r="GX562" s="49"/>
      <c r="GY562" s="49"/>
      <c r="GZ562" s="49"/>
      <c r="HA562" s="49"/>
      <c r="HB562" s="49" t="str">
        <f t="shared" ca="1" si="1527"/>
        <v>O</v>
      </c>
      <c r="HC562" s="49"/>
      <c r="HD562" s="49"/>
      <c r="HE562" s="49"/>
      <c r="HF562" s="49"/>
      <c r="HG562" s="49" t="str">
        <f t="shared" ca="1" si="1528"/>
        <v>R</v>
      </c>
      <c r="HH562" s="49"/>
      <c r="HI562" s="49"/>
      <c r="HJ562" s="49"/>
      <c r="HK562" s="49"/>
      <c r="HL562" s="65"/>
      <c r="HM562" s="50"/>
      <c r="HN562" s="50"/>
      <c r="HO562" s="66"/>
      <c r="HP562" s="66"/>
      <c r="HQ562" s="33"/>
      <c r="HR562" s="66"/>
      <c r="HS562" s="66"/>
      <c r="HT562" s="67"/>
      <c r="HU562" s="65"/>
      <c r="HV562" s="50"/>
      <c r="HW562" s="50"/>
      <c r="HX562" s="66"/>
      <c r="HY562" s="66"/>
      <c r="HZ562" s="33"/>
      <c r="IA562" s="66"/>
      <c r="IB562" s="66"/>
      <c r="IC562" s="67"/>
      <c r="ID562" s="65"/>
      <c r="IE562" s="50"/>
      <c r="IF562" s="50"/>
      <c r="IG562" s="66"/>
      <c r="IH562" s="66"/>
      <c r="II562" s="33" t="str">
        <f t="shared" ca="1" si="1514"/>
        <v>0</v>
      </c>
      <c r="IJ562" s="66" t="str">
        <f t="shared" ca="1" si="1515"/>
        <v/>
      </c>
      <c r="IK562" s="66" t="str">
        <f t="shared" ca="1" si="1516"/>
        <v/>
      </c>
      <c r="IL562" s="67">
        <f t="shared" ca="1" si="1529"/>
        <v>1</v>
      </c>
      <c r="IM562" s="34"/>
      <c r="IN562" s="34"/>
      <c r="IO562" s="37">
        <f t="shared" ca="1" si="1530"/>
        <v>0</v>
      </c>
      <c r="IP562" s="22">
        <f t="shared" ca="1" si="1517"/>
        <v>6</v>
      </c>
      <c r="IQ562" s="78" t="str">
        <f t="shared" ca="1" si="1607"/>
        <v>Profit Target</v>
      </c>
      <c r="IR562" s="156">
        <f t="shared" ca="1" si="1608"/>
        <v>0</v>
      </c>
      <c r="IS562" s="78">
        <f t="shared" ca="1" si="1531"/>
        <v>6</v>
      </c>
      <c r="IT562" s="58"/>
      <c r="IU562" s="58"/>
      <c r="IV562" s="58"/>
      <c r="IW562" s="58"/>
      <c r="IX562" s="58"/>
      <c r="IY562" s="58"/>
      <c r="IZ562" s="58"/>
      <c r="JA562" s="58"/>
      <c r="JB562" s="58"/>
      <c r="JC562" s="58"/>
      <c r="JD562" s="58"/>
      <c r="JE562" s="58"/>
      <c r="JF562" s="58"/>
      <c r="JG562" s="58"/>
      <c r="JH562" s="58"/>
      <c r="JI562" s="58"/>
      <c r="JJ562" s="58"/>
      <c r="JK562" s="58"/>
      <c r="JL562" s="58"/>
      <c r="JM562" s="58"/>
      <c r="JN562" s="58"/>
      <c r="JO562" s="58"/>
      <c r="JP562" s="58"/>
      <c r="JQ562" s="58"/>
      <c r="JR562" s="58"/>
      <c r="JS562" s="58"/>
      <c r="JT562" s="58"/>
      <c r="JU562" s="58"/>
      <c r="JV562" s="58"/>
      <c r="JW562" s="58"/>
      <c r="JX562" s="58"/>
      <c r="JY562" s="58"/>
      <c r="JZ562" s="58"/>
      <c r="KA562" s="58"/>
      <c r="KB562" s="58"/>
      <c r="KC562" s="58"/>
      <c r="KD562" s="58"/>
      <c r="KE562" s="58"/>
      <c r="KF562" s="58"/>
      <c r="KG562" s="58"/>
      <c r="KH562" s="58"/>
      <c r="KI562" s="58"/>
      <c r="KJ562" s="58"/>
      <c r="KK562" s="58"/>
      <c r="KL562" s="58"/>
      <c r="KM562" s="58"/>
      <c r="KN562" s="58"/>
      <c r="KO562" s="58"/>
      <c r="KP562" s="58"/>
      <c r="KQ562" s="58"/>
      <c r="KR562" s="58"/>
      <c r="KS562" s="58"/>
      <c r="KT562" s="58"/>
      <c r="KU562" s="58"/>
      <c r="KV562" s="58"/>
      <c r="KW562" s="58"/>
      <c r="KX562" s="58"/>
      <c r="KY562" s="58"/>
      <c r="KZ562" s="58"/>
      <c r="LA562" s="58"/>
      <c r="LB562" s="58"/>
      <c r="LC562" s="58"/>
      <c r="LD562" s="58"/>
      <c r="LE562" s="58"/>
      <c r="LF562" s="58"/>
      <c r="LG562" s="58"/>
      <c r="LH562" s="58"/>
      <c r="LI562" s="58"/>
      <c r="LJ562" s="58"/>
      <c r="LK562" s="58"/>
      <c r="LL562" s="58"/>
      <c r="LM562" s="58"/>
      <c r="LN562" s="58"/>
      <c r="LO562" s="58"/>
      <c r="LP562" s="90" t="str">
        <f t="shared" si="1532"/>
        <v/>
      </c>
      <c r="LQ562" s="43"/>
      <c r="LR562" s="43"/>
      <c r="LS562" s="43"/>
      <c r="LT562" s="43"/>
      <c r="LU562" s="43"/>
      <c r="LV562" s="43"/>
      <c r="LW562" s="43"/>
      <c r="LX562" s="43"/>
      <c r="LY562" s="43"/>
      <c r="LZ562" s="43"/>
      <c r="MA562" s="43"/>
      <c r="MO562" s="15">
        <f t="shared" ca="1" si="1476"/>
        <v>8</v>
      </c>
    </row>
    <row r="563" spans="1:353">
      <c r="A563" s="15">
        <f t="shared" ca="1" si="1474"/>
        <v>5</v>
      </c>
      <c r="B563" s="33" t="str">
        <f t="shared" ca="1" si="1475"/>
        <v>DB</v>
      </c>
      <c r="C563" s="10" t="str">
        <f t="shared" ca="1" si="1518"/>
        <v>profit target</v>
      </c>
      <c r="D563" s="50">
        <f t="shared" ca="1" si="1519"/>
        <v>0</v>
      </c>
      <c r="E563" s="10" t="str">
        <f t="shared" si="1520"/>
        <v/>
      </c>
      <c r="F563" s="111">
        <f t="shared" si="1521"/>
        <v>559</v>
      </c>
      <c r="G563" s="59">
        <f t="shared" ca="1" si="1533"/>
        <v>1</v>
      </c>
      <c r="H563" s="56">
        <f ca="1">COUNTIF($A$5:A563,$H$5)</f>
        <v>13</v>
      </c>
      <c r="I563" s="56">
        <f ca="1">COUNTIF($A$5:$A563,$I$5)</f>
        <v>17</v>
      </c>
      <c r="J563" s="56">
        <f ca="1">COUNTIF($A$5:$A563,$J$5)</f>
        <v>10</v>
      </c>
      <c r="K563" s="56">
        <f ca="1">COUNTIF($A$5:$A563,$K$5)</f>
        <v>17</v>
      </c>
      <c r="L563" s="56">
        <f ca="1">COUNTIF($A$5:$A563,$L$5)</f>
        <v>17</v>
      </c>
      <c r="M563" s="56">
        <f ca="1">COUNTIF($A$5:$A563,$M$5)</f>
        <v>12</v>
      </c>
      <c r="N563" s="56">
        <f ca="1">COUNTIF($A$5:$A563,$N$5)</f>
        <v>8</v>
      </c>
      <c r="O563" s="56">
        <f ca="1">COUNTIF($A$5:$A563,$O$5)</f>
        <v>13</v>
      </c>
      <c r="P563" s="56">
        <f ca="1">COUNTIF($A$5:$A563,$P$5)</f>
        <v>17</v>
      </c>
      <c r="Q563" s="56">
        <f ca="1">COUNTIF($A$5:$A563,$Q$5)</f>
        <v>26</v>
      </c>
      <c r="R563" s="56">
        <f ca="1">COUNTIF($A$5:$A563,$R$5)</f>
        <v>21</v>
      </c>
      <c r="S563" s="56">
        <f ca="1">COUNTIF($A$5:$A563,$S$5)</f>
        <v>15</v>
      </c>
      <c r="T563" s="56">
        <f ca="1">COUNTIF($A$5:$A563,$T$5)</f>
        <v>14</v>
      </c>
      <c r="U563" s="56">
        <f ca="1">COUNTIF($A$5:$A563,$U$5)</f>
        <v>16</v>
      </c>
      <c r="V563" s="56">
        <f ca="1">COUNTIF($A$5:$A563,$V$5)</f>
        <v>13</v>
      </c>
      <c r="W563" s="56">
        <f ca="1">COUNTIF($A$5:$A563,$W$5)</f>
        <v>15</v>
      </c>
      <c r="X563" s="56">
        <f ca="1">COUNTIF($A$5:$A563,$X$5)</f>
        <v>16</v>
      </c>
      <c r="Y563" s="56">
        <f ca="1">COUNTIF($A$5:$A563,$Y$5)</f>
        <v>16</v>
      </c>
      <c r="Z563" s="56">
        <f ca="1">COUNTIF($A$5:$A563,$Z$5)</f>
        <v>15</v>
      </c>
      <c r="AA563" s="56">
        <f ca="1">COUNTIF($A$5:$A563,$AA$5)</f>
        <v>10</v>
      </c>
      <c r="AB563" s="56">
        <f ca="1">COUNTIF($A$5:$A563,$AB$5)</f>
        <v>11</v>
      </c>
      <c r="AC563" s="56">
        <f ca="1">COUNTIF($A$5:$A563,$AC$5)</f>
        <v>14</v>
      </c>
      <c r="AD563" s="56">
        <f ca="1">COUNTIF($A$5:$A563,$AD$5)</f>
        <v>22</v>
      </c>
      <c r="AE563" s="56">
        <f ca="1">COUNTIF($A$5:$A563,$AE$5)</f>
        <v>20</v>
      </c>
      <c r="AF563" s="56">
        <f ca="1">COUNTIF($A$5:$A563,$AF$5)</f>
        <v>10</v>
      </c>
      <c r="AG563" s="56">
        <f ca="1">COUNTIF($A$5:$A563,$AG$5)</f>
        <v>12</v>
      </c>
      <c r="AH563" s="56">
        <f ca="1">COUNTIF($A$5:$A563,$AH$5)</f>
        <v>8</v>
      </c>
      <c r="AI563" s="56">
        <f ca="1">COUNTIF($A$5:$A563,$AI$5)</f>
        <v>12</v>
      </c>
      <c r="AJ563" s="56">
        <f ca="1">COUNTIF($A$5:$A563,$AJ$5)</f>
        <v>24</v>
      </c>
      <c r="AK563" s="56">
        <f ca="1">COUNTIF($A$5:$A563,$AK$5)</f>
        <v>14</v>
      </c>
      <c r="AL563" s="56">
        <f ca="1">COUNTIF($A$5:$A563,$AL$5)</f>
        <v>10</v>
      </c>
      <c r="AM563" s="56">
        <f ca="1">COUNTIF($A$5:$A563,$AM$5)</f>
        <v>20</v>
      </c>
      <c r="AN563" s="56">
        <f ca="1">COUNTIF($A$5:$A563,$AN$5)</f>
        <v>18</v>
      </c>
      <c r="AO563" s="56">
        <f ca="1">COUNTIF($A$5:$A563,$AO$5)</f>
        <v>18</v>
      </c>
      <c r="AP563" s="56">
        <f ca="1">COUNTIF($A$5:$A563,$AP$5)</f>
        <v>20</v>
      </c>
      <c r="AQ563" s="56">
        <f ca="1">COUNTIF($A$5:$A563,$AQ$5)</f>
        <v>14</v>
      </c>
      <c r="AR563" s="56">
        <f ca="1">COUNTIF($A$5:$A563,$AR$5)</f>
        <v>11</v>
      </c>
      <c r="AS563" s="101">
        <f t="shared" ca="1" si="1522"/>
        <v>0</v>
      </c>
      <c r="AT563" s="58">
        <f t="shared" si="1523"/>
        <v>559</v>
      </c>
      <c r="AU563" s="105">
        <f t="shared" si="1524"/>
        <v>16</v>
      </c>
      <c r="AV563" s="105">
        <f t="shared" si="1525"/>
        <v>362.23200000000003</v>
      </c>
      <c r="AW563" s="58">
        <f t="shared" ca="1" si="1609"/>
        <v>43</v>
      </c>
      <c r="AX563" s="58">
        <f t="shared" ca="1" si="1610"/>
        <v>2</v>
      </c>
      <c r="AY563" s="58">
        <f t="shared" ca="1" si="1611"/>
        <v>7</v>
      </c>
      <c r="AZ563" s="58">
        <f t="shared" ca="1" si="1612"/>
        <v>54</v>
      </c>
      <c r="BA563" s="58">
        <f t="shared" ca="1" si="1613"/>
        <v>0</v>
      </c>
      <c r="BB563" s="58">
        <f t="shared" ca="1" si="1614"/>
        <v>81</v>
      </c>
      <c r="BC563" s="58">
        <f t="shared" ca="1" si="1615"/>
        <v>39</v>
      </c>
      <c r="BD563" s="58">
        <f t="shared" ca="1" si="1616"/>
        <v>29</v>
      </c>
      <c r="BE563" s="58">
        <f t="shared" ca="1" si="1617"/>
        <v>24</v>
      </c>
      <c r="BF563" s="58">
        <f t="shared" ca="1" si="1618"/>
        <v>6</v>
      </c>
      <c r="BG563" s="58">
        <f t="shared" ca="1" si="1619"/>
        <v>31</v>
      </c>
      <c r="BH563" s="58">
        <f t="shared" ca="1" si="1620"/>
        <v>62</v>
      </c>
      <c r="BI563" s="58">
        <f t="shared" ca="1" si="1621"/>
        <v>37</v>
      </c>
      <c r="BJ563" s="58">
        <f t="shared" ca="1" si="1622"/>
        <v>13</v>
      </c>
      <c r="BK563" s="58">
        <f t="shared" ca="1" si="1623"/>
        <v>25</v>
      </c>
      <c r="BL563" s="58">
        <f t="shared" ca="1" si="1624"/>
        <v>18</v>
      </c>
      <c r="BM563" s="58">
        <f t="shared" ca="1" si="1625"/>
        <v>14</v>
      </c>
      <c r="BN563" s="58">
        <f t="shared" ca="1" si="1626"/>
        <v>17</v>
      </c>
      <c r="BO563" s="58">
        <f t="shared" ca="1" si="1627"/>
        <v>15</v>
      </c>
      <c r="BP563" s="58">
        <f t="shared" ca="1" si="1628"/>
        <v>34</v>
      </c>
      <c r="BQ563" s="58">
        <f t="shared" ca="1" si="1629"/>
        <v>33</v>
      </c>
      <c r="BR563" s="58">
        <f t="shared" ca="1" si="1630"/>
        <v>57</v>
      </c>
      <c r="BS563" s="58">
        <f t="shared" ca="1" si="1631"/>
        <v>1</v>
      </c>
      <c r="BT563" s="58">
        <f t="shared" ca="1" si="1632"/>
        <v>158</v>
      </c>
      <c r="BU563" s="58">
        <f t="shared" ca="1" si="1633"/>
        <v>105</v>
      </c>
      <c r="BV563" s="58">
        <f t="shared" ca="1" si="1634"/>
        <v>4</v>
      </c>
      <c r="BW563" s="58">
        <f t="shared" ca="1" si="1635"/>
        <v>21</v>
      </c>
      <c r="BX563" s="58">
        <f t="shared" ca="1" si="1636"/>
        <v>70</v>
      </c>
      <c r="BY563" s="58">
        <f t="shared" ca="1" si="1637"/>
        <v>23</v>
      </c>
      <c r="BZ563" s="58">
        <f t="shared" ca="1" si="1638"/>
        <v>8</v>
      </c>
      <c r="CA563" s="58">
        <f t="shared" ca="1" si="1639"/>
        <v>69</v>
      </c>
      <c r="CB563" s="58">
        <f t="shared" ca="1" si="1640"/>
        <v>9</v>
      </c>
      <c r="CC563" s="58">
        <f t="shared" ca="1" si="1641"/>
        <v>3</v>
      </c>
      <c r="CD563" s="58">
        <f t="shared" ca="1" si="1642"/>
        <v>82</v>
      </c>
      <c r="CE563" s="58">
        <f t="shared" ca="1" si="1643"/>
        <v>19</v>
      </c>
      <c r="CF563" s="58">
        <f t="shared" ca="1" si="1644"/>
        <v>5</v>
      </c>
      <c r="CG563" s="58">
        <f t="shared" ca="1" si="1645"/>
        <v>51</v>
      </c>
      <c r="CH563" s="58" t="str">
        <f t="shared" ca="1" si="1534"/>
        <v/>
      </c>
      <c r="CI563" s="58" t="str">
        <f t="shared" ca="1" si="1535"/>
        <v/>
      </c>
      <c r="CJ563" s="58" t="str">
        <f t="shared" ca="1" si="1536"/>
        <v/>
      </c>
      <c r="CK563" s="58" t="str">
        <f t="shared" ca="1" si="1537"/>
        <v/>
      </c>
      <c r="CL563" s="58" t="str">
        <f t="shared" ca="1" si="1538"/>
        <v/>
      </c>
      <c r="CM563" s="58" t="str">
        <f t="shared" ca="1" si="1539"/>
        <v/>
      </c>
      <c r="CN563" s="58" t="str">
        <f t="shared" ca="1" si="1540"/>
        <v/>
      </c>
      <c r="CO563" s="58" t="str">
        <f t="shared" ca="1" si="1541"/>
        <v/>
      </c>
      <c r="CP563" s="58" t="str">
        <f t="shared" ca="1" si="1542"/>
        <v/>
      </c>
      <c r="CQ563" s="58" t="str">
        <f t="shared" ca="1" si="1543"/>
        <v/>
      </c>
      <c r="CR563" s="58" t="str">
        <f t="shared" ca="1" si="1544"/>
        <v/>
      </c>
      <c r="CS563" s="58" t="str">
        <f t="shared" ca="1" si="1545"/>
        <v/>
      </c>
      <c r="CT563" s="58" t="str">
        <f t="shared" ca="1" si="1546"/>
        <v/>
      </c>
      <c r="CU563" s="58" t="str">
        <f t="shared" ca="1" si="1547"/>
        <v/>
      </c>
      <c r="CV563" s="58" t="str">
        <f t="shared" ca="1" si="1548"/>
        <v/>
      </c>
      <c r="CW563" s="58" t="str">
        <f t="shared" ca="1" si="1549"/>
        <v/>
      </c>
      <c r="CX563" s="58" t="str">
        <f t="shared" ca="1" si="1550"/>
        <v/>
      </c>
      <c r="CY563" s="58" t="str">
        <f t="shared" ca="1" si="1551"/>
        <v/>
      </c>
      <c r="CZ563" s="58" t="str">
        <f t="shared" ca="1" si="1552"/>
        <v/>
      </c>
      <c r="DA563" s="58" t="str">
        <f t="shared" ca="1" si="1553"/>
        <v/>
      </c>
      <c r="DB563" s="58" t="str">
        <f t="shared" ca="1" si="1554"/>
        <v/>
      </c>
      <c r="DC563" s="58" t="str">
        <f t="shared" ca="1" si="1555"/>
        <v/>
      </c>
      <c r="DD563" s="58" t="str">
        <f t="shared" ca="1" si="1556"/>
        <v/>
      </c>
      <c r="DE563" s="58">
        <f t="shared" ca="1" si="1557"/>
        <v>24</v>
      </c>
      <c r="DF563" s="58" t="str">
        <f t="shared" ca="1" si="1558"/>
        <v/>
      </c>
      <c r="DG563" s="58" t="str">
        <f t="shared" ca="1" si="1559"/>
        <v/>
      </c>
      <c r="DH563" s="58" t="str">
        <f t="shared" ca="1" si="1560"/>
        <v/>
      </c>
      <c r="DI563" s="58" t="str">
        <f t="shared" ca="1" si="1561"/>
        <v/>
      </c>
      <c r="DJ563" s="58" t="str">
        <f t="shared" ca="1" si="1562"/>
        <v/>
      </c>
      <c r="DK563" s="58" t="str">
        <f t="shared" ca="1" si="1563"/>
        <v/>
      </c>
      <c r="DL563" s="58" t="str">
        <f t="shared" ca="1" si="1564"/>
        <v/>
      </c>
      <c r="DM563" s="58" t="str">
        <f t="shared" ca="1" si="1565"/>
        <v/>
      </c>
      <c r="DN563" s="58" t="str">
        <f t="shared" ca="1" si="1566"/>
        <v/>
      </c>
      <c r="DO563" s="58" t="str">
        <f t="shared" ca="1" si="1567"/>
        <v/>
      </c>
      <c r="DP563" s="58" t="str">
        <f t="shared" ca="1" si="1568"/>
        <v/>
      </c>
      <c r="DQ563" s="58" t="str">
        <f t="shared" ca="1" si="1568"/>
        <v/>
      </c>
      <c r="DR563" s="58" t="str">
        <f t="shared" ca="1" si="1569"/>
        <v/>
      </c>
      <c r="DS563" s="34">
        <f t="shared" ca="1" si="1570"/>
        <v>0</v>
      </c>
      <c r="DT563" s="34">
        <f t="shared" ca="1" si="1571"/>
        <v>0</v>
      </c>
      <c r="DU563" s="34">
        <f t="shared" ca="1" si="1572"/>
        <v>0</v>
      </c>
      <c r="DV563" s="34">
        <f t="shared" ca="1" si="1573"/>
        <v>0</v>
      </c>
      <c r="DW563" s="34">
        <f t="shared" ca="1" si="1574"/>
        <v>0</v>
      </c>
      <c r="DX563" s="34">
        <f t="shared" ca="1" si="1575"/>
        <v>0</v>
      </c>
      <c r="DY563" s="34">
        <f t="shared" ca="1" si="1576"/>
        <v>0</v>
      </c>
      <c r="DZ563" s="34">
        <f t="shared" ca="1" si="1577"/>
        <v>0</v>
      </c>
      <c r="EA563" s="34">
        <f t="shared" ca="1" si="1578"/>
        <v>0</v>
      </c>
      <c r="EB563" s="34">
        <f t="shared" ca="1" si="1579"/>
        <v>0</v>
      </c>
      <c r="EC563" s="34">
        <f t="shared" ca="1" si="1580"/>
        <v>0</v>
      </c>
      <c r="ED563" s="34">
        <f t="shared" ca="1" si="1581"/>
        <v>0</v>
      </c>
      <c r="EE563" s="34">
        <f t="shared" ca="1" si="1582"/>
        <v>0</v>
      </c>
      <c r="EF563" s="34">
        <f t="shared" ca="1" si="1583"/>
        <v>0</v>
      </c>
      <c r="EG563" s="34">
        <f t="shared" ca="1" si="1584"/>
        <v>0</v>
      </c>
      <c r="EH563" s="34">
        <f t="shared" ca="1" si="1585"/>
        <v>0</v>
      </c>
      <c r="EI563" s="34">
        <f t="shared" ca="1" si="1586"/>
        <v>0</v>
      </c>
      <c r="EJ563" s="34">
        <f t="shared" ca="1" si="1587"/>
        <v>0</v>
      </c>
      <c r="EK563" s="34">
        <f t="shared" ca="1" si="1588"/>
        <v>0</v>
      </c>
      <c r="EL563" s="34">
        <f t="shared" ca="1" si="1589"/>
        <v>0</v>
      </c>
      <c r="EM563" s="34">
        <f t="shared" ca="1" si="1590"/>
        <v>0</v>
      </c>
      <c r="EN563" s="34">
        <f t="shared" ca="1" si="1591"/>
        <v>0</v>
      </c>
      <c r="EO563" s="34">
        <f t="shared" ca="1" si="1592"/>
        <v>0</v>
      </c>
      <c r="EP563" s="34">
        <f t="shared" ca="1" si="1593"/>
        <v>0</v>
      </c>
      <c r="EQ563" s="34">
        <f t="shared" ca="1" si="1594"/>
        <v>0</v>
      </c>
      <c r="ER563" s="34">
        <f t="shared" ca="1" si="1595"/>
        <v>0</v>
      </c>
      <c r="ES563" s="34">
        <f t="shared" ca="1" si="1596"/>
        <v>0</v>
      </c>
      <c r="ET563" s="34">
        <f t="shared" ca="1" si="1597"/>
        <v>0</v>
      </c>
      <c r="EU563" s="34">
        <f t="shared" ca="1" si="1598"/>
        <v>0</v>
      </c>
      <c r="EV563" s="34">
        <f t="shared" ca="1" si="1599"/>
        <v>0</v>
      </c>
      <c r="EW563" s="34">
        <f t="shared" ca="1" si="1600"/>
        <v>0</v>
      </c>
      <c r="EX563" s="34">
        <f t="shared" ca="1" si="1601"/>
        <v>0</v>
      </c>
      <c r="EY563" s="34">
        <f t="shared" ca="1" si="1602"/>
        <v>0</v>
      </c>
      <c r="EZ563" s="34">
        <f t="shared" ca="1" si="1603"/>
        <v>0</v>
      </c>
      <c r="FA563" s="34">
        <f t="shared" ca="1" si="1604"/>
        <v>0</v>
      </c>
      <c r="FB563" s="34">
        <f t="shared" ca="1" si="1605"/>
        <v>0</v>
      </c>
      <c r="FC563" s="34">
        <f t="shared" ca="1" si="1606"/>
        <v>0</v>
      </c>
      <c r="FD563" s="71"/>
      <c r="FE563" s="76"/>
      <c r="FF563" s="76"/>
      <c r="FG563" s="76"/>
      <c r="FH563" s="58"/>
      <c r="FI563" s="58"/>
      <c r="FJ563" s="58">
        <v>0</v>
      </c>
      <c r="FK563" s="58">
        <v>0</v>
      </c>
      <c r="FL563" s="34">
        <f t="shared" ca="1" si="1477"/>
        <v>0</v>
      </c>
      <c r="FM563" s="34">
        <f t="shared" ca="1" si="1478"/>
        <v>0</v>
      </c>
      <c r="FN563" s="34">
        <f t="shared" ca="1" si="1479"/>
        <v>0</v>
      </c>
      <c r="FO563" s="34">
        <f t="shared" ca="1" si="1480"/>
        <v>0</v>
      </c>
      <c r="FP563" s="34">
        <f t="shared" ca="1" si="1481"/>
        <v>0</v>
      </c>
      <c r="FQ563" s="34">
        <f t="shared" ca="1" si="1482"/>
        <v>0</v>
      </c>
      <c r="FR563" s="34">
        <f t="shared" ca="1" si="1483"/>
        <v>0</v>
      </c>
      <c r="FS563" s="34">
        <f t="shared" ca="1" si="1484"/>
        <v>0</v>
      </c>
      <c r="FT563" s="34">
        <f t="shared" ca="1" si="1485"/>
        <v>0</v>
      </c>
      <c r="FU563" s="34">
        <f t="shared" ca="1" si="1486"/>
        <v>0</v>
      </c>
      <c r="FV563" s="34">
        <f t="shared" ca="1" si="1487"/>
        <v>0</v>
      </c>
      <c r="FW563" s="34">
        <f t="shared" ca="1" si="1488"/>
        <v>0</v>
      </c>
      <c r="FX563" s="34">
        <f t="shared" ca="1" si="1489"/>
        <v>0</v>
      </c>
      <c r="FY563" s="34">
        <f t="shared" ca="1" si="1490"/>
        <v>0</v>
      </c>
      <c r="FZ563" s="34">
        <f t="shared" ca="1" si="1491"/>
        <v>0</v>
      </c>
      <c r="GA563" s="34">
        <f t="shared" ca="1" si="1492"/>
        <v>0</v>
      </c>
      <c r="GB563" s="34">
        <f t="shared" ca="1" si="1493"/>
        <v>0</v>
      </c>
      <c r="GC563" s="34">
        <f t="shared" ca="1" si="1494"/>
        <v>0</v>
      </c>
      <c r="GD563" s="34">
        <f t="shared" ca="1" si="1495"/>
        <v>0</v>
      </c>
      <c r="GE563" s="34">
        <f t="shared" ca="1" si="1496"/>
        <v>0</v>
      </c>
      <c r="GF563" s="34">
        <f t="shared" ca="1" si="1497"/>
        <v>0</v>
      </c>
      <c r="GG563" s="34">
        <f t="shared" ca="1" si="1498"/>
        <v>0</v>
      </c>
      <c r="GH563" s="34">
        <f t="shared" ca="1" si="1499"/>
        <v>0</v>
      </c>
      <c r="GI563" s="34">
        <f t="shared" ca="1" si="1500"/>
        <v>0</v>
      </c>
      <c r="GJ563" s="34">
        <f t="shared" ca="1" si="1501"/>
        <v>0</v>
      </c>
      <c r="GK563" s="34">
        <f t="shared" ca="1" si="1502"/>
        <v>0</v>
      </c>
      <c r="GL563" s="34">
        <f t="shared" ca="1" si="1503"/>
        <v>0</v>
      </c>
      <c r="GM563" s="34">
        <f t="shared" ca="1" si="1504"/>
        <v>0</v>
      </c>
      <c r="GN563" s="34">
        <f t="shared" ca="1" si="1505"/>
        <v>0</v>
      </c>
      <c r="GO563" s="34">
        <f t="shared" ca="1" si="1506"/>
        <v>0</v>
      </c>
      <c r="GP563" s="34">
        <f t="shared" ca="1" si="1507"/>
        <v>0</v>
      </c>
      <c r="GQ563" s="34">
        <f t="shared" ca="1" si="1508"/>
        <v>0</v>
      </c>
      <c r="GR563" s="34">
        <f t="shared" ca="1" si="1509"/>
        <v>0</v>
      </c>
      <c r="GS563" s="34">
        <f t="shared" ca="1" si="1510"/>
        <v>0</v>
      </c>
      <c r="GT563" s="34">
        <f t="shared" ca="1" si="1511"/>
        <v>0</v>
      </c>
      <c r="GU563" s="34">
        <f t="shared" ca="1" si="1512"/>
        <v>0</v>
      </c>
      <c r="GV563" s="34">
        <f t="shared" ca="1" si="1513"/>
        <v>0</v>
      </c>
      <c r="GW563" s="49" t="str">
        <f t="shared" ca="1" si="1526"/>
        <v>L</v>
      </c>
      <c r="GX563" s="49"/>
      <c r="GY563" s="49"/>
      <c r="GZ563" s="49"/>
      <c r="HA563" s="49"/>
      <c r="HB563" s="49" t="str">
        <f t="shared" ca="1" si="1527"/>
        <v>O</v>
      </c>
      <c r="HC563" s="49"/>
      <c r="HD563" s="49"/>
      <c r="HE563" s="49"/>
      <c r="HF563" s="49"/>
      <c r="HG563" s="49" t="str">
        <f t="shared" ca="1" si="1528"/>
        <v>R</v>
      </c>
      <c r="HH563" s="49"/>
      <c r="HI563" s="49"/>
      <c r="HJ563" s="49"/>
      <c r="HK563" s="49"/>
      <c r="HL563" s="65"/>
      <c r="HM563" s="50"/>
      <c r="HN563" s="50"/>
      <c r="HO563" s="66"/>
      <c r="HP563" s="66"/>
      <c r="HQ563" s="33"/>
      <c r="HR563" s="66"/>
      <c r="HS563" s="66"/>
      <c r="HT563" s="67"/>
      <c r="HU563" s="65"/>
      <c r="HV563" s="50"/>
      <c r="HW563" s="50"/>
      <c r="HX563" s="66"/>
      <c r="HY563" s="66"/>
      <c r="HZ563" s="33"/>
      <c r="IA563" s="66"/>
      <c r="IB563" s="66"/>
      <c r="IC563" s="67"/>
      <c r="ID563" s="65"/>
      <c r="IE563" s="50"/>
      <c r="IF563" s="50"/>
      <c r="IG563" s="66"/>
      <c r="IH563" s="66"/>
      <c r="II563" s="33" t="str">
        <f t="shared" ca="1" si="1514"/>
        <v>0</v>
      </c>
      <c r="IJ563" s="66" t="str">
        <f t="shared" ca="1" si="1515"/>
        <v/>
      </c>
      <c r="IK563" s="66" t="str">
        <f t="shared" ca="1" si="1516"/>
        <v/>
      </c>
      <c r="IL563" s="67">
        <f t="shared" ca="1" si="1529"/>
        <v>1</v>
      </c>
      <c r="IM563" s="34"/>
      <c r="IN563" s="34"/>
      <c r="IO563" s="37">
        <f t="shared" ca="1" si="1530"/>
        <v>0</v>
      </c>
      <c r="IP563" s="22">
        <f t="shared" ca="1" si="1517"/>
        <v>6</v>
      </c>
      <c r="IQ563" s="78" t="str">
        <f t="shared" ca="1" si="1607"/>
        <v>Profit Target</v>
      </c>
      <c r="IR563" s="156">
        <f t="shared" ca="1" si="1608"/>
        <v>0</v>
      </c>
      <c r="IS563" s="78">
        <f t="shared" ca="1" si="1531"/>
        <v>6</v>
      </c>
      <c r="IT563" s="58"/>
      <c r="IU563" s="58"/>
      <c r="IV563" s="58"/>
      <c r="IW563" s="58"/>
      <c r="IX563" s="58"/>
      <c r="IY563" s="58"/>
      <c r="IZ563" s="58"/>
      <c r="JA563" s="58"/>
      <c r="JB563" s="58"/>
      <c r="JC563" s="58"/>
      <c r="JD563" s="58"/>
      <c r="JE563" s="58"/>
      <c r="JF563" s="58"/>
      <c r="JG563" s="58"/>
      <c r="JH563" s="58"/>
      <c r="JI563" s="58"/>
      <c r="JJ563" s="58"/>
      <c r="JK563" s="58"/>
      <c r="JL563" s="58"/>
      <c r="JM563" s="58"/>
      <c r="JN563" s="58"/>
      <c r="JO563" s="58"/>
      <c r="JP563" s="58"/>
      <c r="JQ563" s="58"/>
      <c r="JR563" s="58"/>
      <c r="JS563" s="58"/>
      <c r="JT563" s="58"/>
      <c r="JU563" s="58"/>
      <c r="JV563" s="58"/>
      <c r="JW563" s="58"/>
      <c r="JX563" s="58"/>
      <c r="JY563" s="58"/>
      <c r="JZ563" s="58"/>
      <c r="KA563" s="58"/>
      <c r="KB563" s="58"/>
      <c r="KC563" s="58"/>
      <c r="KD563" s="58"/>
      <c r="KE563" s="58"/>
      <c r="KF563" s="58"/>
      <c r="KG563" s="58"/>
      <c r="KH563" s="58"/>
      <c r="KI563" s="58"/>
      <c r="KJ563" s="58"/>
      <c r="KK563" s="58"/>
      <c r="KL563" s="58"/>
      <c r="KM563" s="58"/>
      <c r="KN563" s="58"/>
      <c r="KO563" s="58"/>
      <c r="KP563" s="58"/>
      <c r="KQ563" s="58"/>
      <c r="KR563" s="58"/>
      <c r="KS563" s="58"/>
      <c r="KT563" s="58"/>
      <c r="KU563" s="58"/>
      <c r="KV563" s="58"/>
      <c r="KW563" s="58"/>
      <c r="KX563" s="58"/>
      <c r="KY563" s="58"/>
      <c r="KZ563" s="58"/>
      <c r="LA563" s="58"/>
      <c r="LB563" s="58"/>
      <c r="LC563" s="58"/>
      <c r="LD563" s="58"/>
      <c r="LE563" s="58"/>
      <c r="LF563" s="58"/>
      <c r="LG563" s="58"/>
      <c r="LH563" s="58"/>
      <c r="LI563" s="58"/>
      <c r="LJ563" s="58"/>
      <c r="LK563" s="58"/>
      <c r="LL563" s="58"/>
      <c r="LM563" s="58"/>
      <c r="LN563" s="58"/>
      <c r="LO563" s="58"/>
      <c r="LP563" s="90" t="str">
        <f t="shared" si="1532"/>
        <v/>
      </c>
      <c r="LQ563" s="43"/>
      <c r="LR563" s="43"/>
      <c r="LS563" s="43"/>
      <c r="LT563" s="43"/>
      <c r="LU563" s="43"/>
      <c r="LV563" s="43"/>
      <c r="LW563" s="43"/>
      <c r="LX563" s="43"/>
      <c r="LY563" s="43"/>
      <c r="LZ563" s="43"/>
      <c r="MA563" s="43"/>
      <c r="MO563" s="15">
        <f t="shared" ca="1" si="1476"/>
        <v>11</v>
      </c>
    </row>
    <row r="564" spans="1:353">
      <c r="A564" s="15">
        <f t="shared" ca="1" si="1474"/>
        <v>28</v>
      </c>
      <c r="B564" s="33" t="str">
        <f t="shared" ca="1" si="1475"/>
        <v>DB</v>
      </c>
      <c r="C564" s="10" t="str">
        <f t="shared" ca="1" si="1518"/>
        <v>profit target</v>
      </c>
      <c r="D564" s="50">
        <f t="shared" ca="1" si="1519"/>
        <v>0</v>
      </c>
      <c r="E564" s="10" t="str">
        <f t="shared" si="1520"/>
        <v/>
      </c>
      <c r="F564" s="111">
        <f t="shared" si="1521"/>
        <v>560</v>
      </c>
      <c r="G564" s="59">
        <f t="shared" ca="1" si="1533"/>
        <v>1</v>
      </c>
      <c r="H564" s="56">
        <f ca="1">COUNTIF($A$5:A564,$H$5)</f>
        <v>13</v>
      </c>
      <c r="I564" s="56">
        <f ca="1">COUNTIF($A$5:$A564,$I$5)</f>
        <v>17</v>
      </c>
      <c r="J564" s="56">
        <f ca="1">COUNTIF($A$5:$A564,$J$5)</f>
        <v>10</v>
      </c>
      <c r="K564" s="56">
        <f ca="1">COUNTIF($A$5:$A564,$K$5)</f>
        <v>17</v>
      </c>
      <c r="L564" s="56">
        <f ca="1">COUNTIF($A$5:$A564,$L$5)</f>
        <v>17</v>
      </c>
      <c r="M564" s="56">
        <f ca="1">COUNTIF($A$5:$A564,$M$5)</f>
        <v>12</v>
      </c>
      <c r="N564" s="56">
        <f ca="1">COUNTIF($A$5:$A564,$N$5)</f>
        <v>8</v>
      </c>
      <c r="O564" s="56">
        <f ca="1">COUNTIF($A$5:$A564,$O$5)</f>
        <v>13</v>
      </c>
      <c r="P564" s="56">
        <f ca="1">COUNTIF($A$5:$A564,$P$5)</f>
        <v>17</v>
      </c>
      <c r="Q564" s="56">
        <f ca="1">COUNTIF($A$5:$A564,$Q$5)</f>
        <v>26</v>
      </c>
      <c r="R564" s="56">
        <f ca="1">COUNTIF($A$5:$A564,$R$5)</f>
        <v>21</v>
      </c>
      <c r="S564" s="56">
        <f ca="1">COUNTIF($A$5:$A564,$S$5)</f>
        <v>15</v>
      </c>
      <c r="T564" s="56">
        <f ca="1">COUNTIF($A$5:$A564,$T$5)</f>
        <v>14</v>
      </c>
      <c r="U564" s="56">
        <f ca="1">COUNTIF($A$5:$A564,$U$5)</f>
        <v>16</v>
      </c>
      <c r="V564" s="56">
        <f ca="1">COUNTIF($A$5:$A564,$V$5)</f>
        <v>13</v>
      </c>
      <c r="W564" s="56">
        <f ca="1">COUNTIF($A$5:$A564,$W$5)</f>
        <v>15</v>
      </c>
      <c r="X564" s="56">
        <f ca="1">COUNTIF($A$5:$A564,$X$5)</f>
        <v>16</v>
      </c>
      <c r="Y564" s="56">
        <f ca="1">COUNTIF($A$5:$A564,$Y$5)</f>
        <v>16</v>
      </c>
      <c r="Z564" s="56">
        <f ca="1">COUNTIF($A$5:$A564,$Z$5)</f>
        <v>15</v>
      </c>
      <c r="AA564" s="56">
        <f ca="1">COUNTIF($A$5:$A564,$AA$5)</f>
        <v>10</v>
      </c>
      <c r="AB564" s="56">
        <f ca="1">COUNTIF($A$5:$A564,$AB$5)</f>
        <v>11</v>
      </c>
      <c r="AC564" s="56">
        <f ca="1">COUNTIF($A$5:$A564,$AC$5)</f>
        <v>14</v>
      </c>
      <c r="AD564" s="56">
        <f ca="1">COUNTIF($A$5:$A564,$AD$5)</f>
        <v>22</v>
      </c>
      <c r="AE564" s="56">
        <f ca="1">COUNTIF($A$5:$A564,$AE$5)</f>
        <v>20</v>
      </c>
      <c r="AF564" s="56">
        <f ca="1">COUNTIF($A$5:$A564,$AF$5)</f>
        <v>10</v>
      </c>
      <c r="AG564" s="56">
        <f ca="1">COUNTIF($A$5:$A564,$AG$5)</f>
        <v>12</v>
      </c>
      <c r="AH564" s="56">
        <f ca="1">COUNTIF($A$5:$A564,$AH$5)</f>
        <v>8</v>
      </c>
      <c r="AI564" s="56">
        <f ca="1">COUNTIF($A$5:$A564,$AI$5)</f>
        <v>13</v>
      </c>
      <c r="AJ564" s="56">
        <f ca="1">COUNTIF($A$5:$A564,$AJ$5)</f>
        <v>24</v>
      </c>
      <c r="AK564" s="56">
        <f ca="1">COUNTIF($A$5:$A564,$AK$5)</f>
        <v>14</v>
      </c>
      <c r="AL564" s="56">
        <f ca="1">COUNTIF($A$5:$A564,$AL$5)</f>
        <v>10</v>
      </c>
      <c r="AM564" s="56">
        <f ca="1">COUNTIF($A$5:$A564,$AM$5)</f>
        <v>20</v>
      </c>
      <c r="AN564" s="56">
        <f ca="1">COUNTIF($A$5:$A564,$AN$5)</f>
        <v>18</v>
      </c>
      <c r="AO564" s="56">
        <f ca="1">COUNTIF($A$5:$A564,$AO$5)</f>
        <v>18</v>
      </c>
      <c r="AP564" s="56">
        <f ca="1">COUNTIF($A$5:$A564,$AP$5)</f>
        <v>20</v>
      </c>
      <c r="AQ564" s="56">
        <f ca="1">COUNTIF($A$5:$A564,$AQ$5)</f>
        <v>14</v>
      </c>
      <c r="AR564" s="56">
        <f ca="1">COUNTIF($A$5:$A564,$AR$5)</f>
        <v>11</v>
      </c>
      <c r="AS564" s="101">
        <f t="shared" ca="1" si="1522"/>
        <v>0</v>
      </c>
      <c r="AT564" s="58">
        <f t="shared" si="1523"/>
        <v>560</v>
      </c>
      <c r="AU564" s="105">
        <f t="shared" si="1524"/>
        <v>16</v>
      </c>
      <c r="AV564" s="105">
        <f t="shared" si="1525"/>
        <v>362.88</v>
      </c>
      <c r="AW564" s="58">
        <f t="shared" ca="1" si="1609"/>
        <v>44</v>
      </c>
      <c r="AX564" s="58">
        <f t="shared" ca="1" si="1610"/>
        <v>3</v>
      </c>
      <c r="AY564" s="58">
        <f t="shared" ca="1" si="1611"/>
        <v>8</v>
      </c>
      <c r="AZ564" s="58">
        <f t="shared" ca="1" si="1612"/>
        <v>55</v>
      </c>
      <c r="BA564" s="58">
        <f t="shared" ca="1" si="1613"/>
        <v>1</v>
      </c>
      <c r="BB564" s="58">
        <f t="shared" ca="1" si="1614"/>
        <v>82</v>
      </c>
      <c r="BC564" s="58">
        <f t="shared" ca="1" si="1615"/>
        <v>40</v>
      </c>
      <c r="BD564" s="58">
        <f t="shared" ca="1" si="1616"/>
        <v>30</v>
      </c>
      <c r="BE564" s="58">
        <f t="shared" ca="1" si="1617"/>
        <v>25</v>
      </c>
      <c r="BF564" s="58">
        <f t="shared" ca="1" si="1618"/>
        <v>7</v>
      </c>
      <c r="BG564" s="58">
        <f t="shared" ca="1" si="1619"/>
        <v>32</v>
      </c>
      <c r="BH564" s="58">
        <f t="shared" ca="1" si="1620"/>
        <v>63</v>
      </c>
      <c r="BI564" s="58">
        <f t="shared" ca="1" si="1621"/>
        <v>38</v>
      </c>
      <c r="BJ564" s="58">
        <f t="shared" ca="1" si="1622"/>
        <v>14</v>
      </c>
      <c r="BK564" s="58">
        <f t="shared" ca="1" si="1623"/>
        <v>26</v>
      </c>
      <c r="BL564" s="58">
        <f t="shared" ca="1" si="1624"/>
        <v>19</v>
      </c>
      <c r="BM564" s="58">
        <f t="shared" ca="1" si="1625"/>
        <v>15</v>
      </c>
      <c r="BN564" s="58">
        <f t="shared" ca="1" si="1626"/>
        <v>18</v>
      </c>
      <c r="BO564" s="58">
        <f t="shared" ca="1" si="1627"/>
        <v>16</v>
      </c>
      <c r="BP564" s="58">
        <f t="shared" ca="1" si="1628"/>
        <v>35</v>
      </c>
      <c r="BQ564" s="58">
        <f t="shared" ca="1" si="1629"/>
        <v>34</v>
      </c>
      <c r="BR564" s="58">
        <f t="shared" ca="1" si="1630"/>
        <v>58</v>
      </c>
      <c r="BS564" s="58">
        <f t="shared" ca="1" si="1631"/>
        <v>2</v>
      </c>
      <c r="BT564" s="58">
        <f t="shared" ca="1" si="1632"/>
        <v>159</v>
      </c>
      <c r="BU564" s="58">
        <f t="shared" ca="1" si="1633"/>
        <v>106</v>
      </c>
      <c r="BV564" s="58">
        <f t="shared" ca="1" si="1634"/>
        <v>5</v>
      </c>
      <c r="BW564" s="58">
        <f t="shared" ca="1" si="1635"/>
        <v>22</v>
      </c>
      <c r="BX564" s="58">
        <f t="shared" ca="1" si="1636"/>
        <v>0</v>
      </c>
      <c r="BY564" s="58">
        <f t="shared" ca="1" si="1637"/>
        <v>24</v>
      </c>
      <c r="BZ564" s="58">
        <f t="shared" ca="1" si="1638"/>
        <v>9</v>
      </c>
      <c r="CA564" s="58">
        <f t="shared" ca="1" si="1639"/>
        <v>70</v>
      </c>
      <c r="CB564" s="58">
        <f t="shared" ca="1" si="1640"/>
        <v>10</v>
      </c>
      <c r="CC564" s="58">
        <f t="shared" ca="1" si="1641"/>
        <v>4</v>
      </c>
      <c r="CD564" s="58">
        <f t="shared" ca="1" si="1642"/>
        <v>83</v>
      </c>
      <c r="CE564" s="58">
        <f t="shared" ca="1" si="1643"/>
        <v>20</v>
      </c>
      <c r="CF564" s="58">
        <f t="shared" ca="1" si="1644"/>
        <v>6</v>
      </c>
      <c r="CG564" s="58">
        <f t="shared" ca="1" si="1645"/>
        <v>52</v>
      </c>
      <c r="CH564" s="58" t="str">
        <f t="shared" ca="1" si="1534"/>
        <v/>
      </c>
      <c r="CI564" s="58" t="str">
        <f t="shared" ca="1" si="1535"/>
        <v/>
      </c>
      <c r="CJ564" s="58" t="str">
        <f t="shared" ca="1" si="1536"/>
        <v/>
      </c>
      <c r="CK564" s="58" t="str">
        <f t="shared" ca="1" si="1537"/>
        <v/>
      </c>
      <c r="CL564" s="58" t="str">
        <f t="shared" ca="1" si="1538"/>
        <v/>
      </c>
      <c r="CM564" s="58" t="str">
        <f t="shared" ca="1" si="1539"/>
        <v/>
      </c>
      <c r="CN564" s="58" t="str">
        <f t="shared" ca="1" si="1540"/>
        <v/>
      </c>
      <c r="CO564" s="58" t="str">
        <f t="shared" ca="1" si="1541"/>
        <v/>
      </c>
      <c r="CP564" s="58" t="str">
        <f t="shared" ca="1" si="1542"/>
        <v/>
      </c>
      <c r="CQ564" s="58" t="str">
        <f t="shared" ca="1" si="1543"/>
        <v/>
      </c>
      <c r="CR564" s="58" t="str">
        <f t="shared" ca="1" si="1544"/>
        <v/>
      </c>
      <c r="CS564" s="58" t="str">
        <f t="shared" ca="1" si="1545"/>
        <v/>
      </c>
      <c r="CT564" s="58" t="str">
        <f t="shared" ca="1" si="1546"/>
        <v/>
      </c>
      <c r="CU564" s="58" t="str">
        <f t="shared" ca="1" si="1547"/>
        <v/>
      </c>
      <c r="CV564" s="58" t="str">
        <f t="shared" ca="1" si="1548"/>
        <v/>
      </c>
      <c r="CW564" s="58" t="str">
        <f t="shared" ca="1" si="1549"/>
        <v/>
      </c>
      <c r="CX564" s="58" t="str">
        <f t="shared" ca="1" si="1550"/>
        <v/>
      </c>
      <c r="CY564" s="58" t="str">
        <f t="shared" ca="1" si="1551"/>
        <v/>
      </c>
      <c r="CZ564" s="58" t="str">
        <f t="shared" ca="1" si="1552"/>
        <v/>
      </c>
      <c r="DA564" s="58" t="str">
        <f t="shared" ca="1" si="1553"/>
        <v/>
      </c>
      <c r="DB564" s="58" t="str">
        <f t="shared" ca="1" si="1554"/>
        <v/>
      </c>
      <c r="DC564" s="58" t="str">
        <f t="shared" ca="1" si="1555"/>
        <v/>
      </c>
      <c r="DD564" s="58" t="str">
        <f t="shared" ca="1" si="1556"/>
        <v/>
      </c>
      <c r="DE564" s="58">
        <f t="shared" ca="1" si="1557"/>
        <v>24</v>
      </c>
      <c r="DF564" s="58" t="str">
        <f t="shared" ca="1" si="1558"/>
        <v/>
      </c>
      <c r="DG564" s="58" t="str">
        <f t="shared" ca="1" si="1559"/>
        <v/>
      </c>
      <c r="DH564" s="58" t="str">
        <f t="shared" ca="1" si="1560"/>
        <v/>
      </c>
      <c r="DI564" s="58" t="str">
        <f t="shared" ca="1" si="1561"/>
        <v/>
      </c>
      <c r="DJ564" s="58" t="str">
        <f t="shared" ca="1" si="1562"/>
        <v/>
      </c>
      <c r="DK564" s="58" t="str">
        <f t="shared" ca="1" si="1563"/>
        <v/>
      </c>
      <c r="DL564" s="58" t="str">
        <f t="shared" ca="1" si="1564"/>
        <v/>
      </c>
      <c r="DM564" s="58" t="str">
        <f t="shared" ca="1" si="1565"/>
        <v/>
      </c>
      <c r="DN564" s="58" t="str">
        <f t="shared" ca="1" si="1566"/>
        <v/>
      </c>
      <c r="DO564" s="58" t="str">
        <f t="shared" ca="1" si="1567"/>
        <v/>
      </c>
      <c r="DP564" s="58" t="str">
        <f t="shared" ca="1" si="1568"/>
        <v/>
      </c>
      <c r="DQ564" s="58" t="str">
        <f t="shared" ca="1" si="1568"/>
        <v/>
      </c>
      <c r="DR564" s="58" t="str">
        <f t="shared" ca="1" si="1569"/>
        <v/>
      </c>
      <c r="DS564" s="34">
        <f t="shared" ca="1" si="1570"/>
        <v>0</v>
      </c>
      <c r="DT564" s="34">
        <f t="shared" ca="1" si="1571"/>
        <v>0</v>
      </c>
      <c r="DU564" s="34">
        <f t="shared" ca="1" si="1572"/>
        <v>0</v>
      </c>
      <c r="DV564" s="34">
        <f t="shared" ca="1" si="1573"/>
        <v>0</v>
      </c>
      <c r="DW564" s="34">
        <f t="shared" ca="1" si="1574"/>
        <v>0</v>
      </c>
      <c r="DX564" s="34">
        <f t="shared" ca="1" si="1575"/>
        <v>0</v>
      </c>
      <c r="DY564" s="34">
        <f t="shared" ca="1" si="1576"/>
        <v>0</v>
      </c>
      <c r="DZ564" s="34">
        <f t="shared" ca="1" si="1577"/>
        <v>0</v>
      </c>
      <c r="EA564" s="34">
        <f t="shared" ca="1" si="1578"/>
        <v>0</v>
      </c>
      <c r="EB564" s="34">
        <f t="shared" ca="1" si="1579"/>
        <v>0</v>
      </c>
      <c r="EC564" s="34">
        <f t="shared" ca="1" si="1580"/>
        <v>0</v>
      </c>
      <c r="ED564" s="34">
        <f t="shared" ca="1" si="1581"/>
        <v>0</v>
      </c>
      <c r="EE564" s="34">
        <f t="shared" ca="1" si="1582"/>
        <v>0</v>
      </c>
      <c r="EF564" s="34">
        <f t="shared" ca="1" si="1583"/>
        <v>0</v>
      </c>
      <c r="EG564" s="34">
        <f t="shared" ca="1" si="1584"/>
        <v>0</v>
      </c>
      <c r="EH564" s="34">
        <f t="shared" ca="1" si="1585"/>
        <v>0</v>
      </c>
      <c r="EI564" s="34">
        <f t="shared" ca="1" si="1586"/>
        <v>0</v>
      </c>
      <c r="EJ564" s="34">
        <f t="shared" ca="1" si="1587"/>
        <v>0</v>
      </c>
      <c r="EK564" s="34">
        <f t="shared" ca="1" si="1588"/>
        <v>0</v>
      </c>
      <c r="EL564" s="34">
        <f t="shared" ca="1" si="1589"/>
        <v>0</v>
      </c>
      <c r="EM564" s="34">
        <f t="shared" ca="1" si="1590"/>
        <v>0</v>
      </c>
      <c r="EN564" s="34">
        <f t="shared" ca="1" si="1591"/>
        <v>0</v>
      </c>
      <c r="EO564" s="34">
        <f t="shared" ca="1" si="1592"/>
        <v>0</v>
      </c>
      <c r="EP564" s="34">
        <f t="shared" ca="1" si="1593"/>
        <v>0</v>
      </c>
      <c r="EQ564" s="34">
        <f t="shared" ca="1" si="1594"/>
        <v>0</v>
      </c>
      <c r="ER564" s="34">
        <f t="shared" ca="1" si="1595"/>
        <v>0</v>
      </c>
      <c r="ES564" s="34">
        <f t="shared" ca="1" si="1596"/>
        <v>0</v>
      </c>
      <c r="ET564" s="34">
        <f t="shared" ca="1" si="1597"/>
        <v>0</v>
      </c>
      <c r="EU564" s="34">
        <f t="shared" ca="1" si="1598"/>
        <v>0</v>
      </c>
      <c r="EV564" s="34">
        <f t="shared" ca="1" si="1599"/>
        <v>0</v>
      </c>
      <c r="EW564" s="34">
        <f t="shared" ca="1" si="1600"/>
        <v>0</v>
      </c>
      <c r="EX564" s="34">
        <f t="shared" ca="1" si="1601"/>
        <v>0</v>
      </c>
      <c r="EY564" s="34">
        <f t="shared" ca="1" si="1602"/>
        <v>0</v>
      </c>
      <c r="EZ564" s="34">
        <f t="shared" ca="1" si="1603"/>
        <v>0</v>
      </c>
      <c r="FA564" s="34">
        <f t="shared" ca="1" si="1604"/>
        <v>0</v>
      </c>
      <c r="FB564" s="34">
        <f t="shared" ca="1" si="1605"/>
        <v>0</v>
      </c>
      <c r="FC564" s="34">
        <f t="shared" ca="1" si="1606"/>
        <v>0</v>
      </c>
      <c r="FD564" s="71"/>
      <c r="FE564" s="76"/>
      <c r="FF564" s="76"/>
      <c r="FG564" s="76"/>
      <c r="FH564" s="58"/>
      <c r="FI564" s="58"/>
      <c r="FJ564" s="58">
        <v>0</v>
      </c>
      <c r="FK564" s="58">
        <v>0</v>
      </c>
      <c r="FL564" s="34">
        <f t="shared" ca="1" si="1477"/>
        <v>0</v>
      </c>
      <c r="FM564" s="34">
        <f t="shared" ca="1" si="1478"/>
        <v>0</v>
      </c>
      <c r="FN564" s="34">
        <f t="shared" ca="1" si="1479"/>
        <v>0</v>
      </c>
      <c r="FO564" s="34">
        <f t="shared" ca="1" si="1480"/>
        <v>0</v>
      </c>
      <c r="FP564" s="34">
        <f t="shared" ca="1" si="1481"/>
        <v>0</v>
      </c>
      <c r="FQ564" s="34">
        <f t="shared" ca="1" si="1482"/>
        <v>0</v>
      </c>
      <c r="FR564" s="34">
        <f t="shared" ca="1" si="1483"/>
        <v>0</v>
      </c>
      <c r="FS564" s="34">
        <f t="shared" ca="1" si="1484"/>
        <v>0</v>
      </c>
      <c r="FT564" s="34">
        <f t="shared" ca="1" si="1485"/>
        <v>0</v>
      </c>
      <c r="FU564" s="34">
        <f t="shared" ca="1" si="1486"/>
        <v>0</v>
      </c>
      <c r="FV564" s="34">
        <f t="shared" ca="1" si="1487"/>
        <v>0</v>
      </c>
      <c r="FW564" s="34">
        <f t="shared" ca="1" si="1488"/>
        <v>0</v>
      </c>
      <c r="FX564" s="34">
        <f t="shared" ca="1" si="1489"/>
        <v>0</v>
      </c>
      <c r="FY564" s="34">
        <f t="shared" ca="1" si="1490"/>
        <v>0</v>
      </c>
      <c r="FZ564" s="34">
        <f t="shared" ca="1" si="1491"/>
        <v>0</v>
      </c>
      <c r="GA564" s="34">
        <f t="shared" ca="1" si="1492"/>
        <v>0</v>
      </c>
      <c r="GB564" s="34">
        <f t="shared" ca="1" si="1493"/>
        <v>0</v>
      </c>
      <c r="GC564" s="34">
        <f t="shared" ca="1" si="1494"/>
        <v>0</v>
      </c>
      <c r="GD564" s="34">
        <f t="shared" ca="1" si="1495"/>
        <v>0</v>
      </c>
      <c r="GE564" s="34">
        <f t="shared" ca="1" si="1496"/>
        <v>0</v>
      </c>
      <c r="GF564" s="34">
        <f t="shared" ca="1" si="1497"/>
        <v>0</v>
      </c>
      <c r="GG564" s="34">
        <f t="shared" ca="1" si="1498"/>
        <v>0</v>
      </c>
      <c r="GH564" s="34">
        <f t="shared" ca="1" si="1499"/>
        <v>0</v>
      </c>
      <c r="GI564" s="34">
        <f t="shared" ca="1" si="1500"/>
        <v>0</v>
      </c>
      <c r="GJ564" s="34">
        <f t="shared" ca="1" si="1501"/>
        <v>0</v>
      </c>
      <c r="GK564" s="34">
        <f t="shared" ca="1" si="1502"/>
        <v>0</v>
      </c>
      <c r="GL564" s="34">
        <f t="shared" ca="1" si="1503"/>
        <v>0</v>
      </c>
      <c r="GM564" s="34">
        <f t="shared" ca="1" si="1504"/>
        <v>0</v>
      </c>
      <c r="GN564" s="34">
        <f t="shared" ca="1" si="1505"/>
        <v>0</v>
      </c>
      <c r="GO564" s="34">
        <f t="shared" ca="1" si="1506"/>
        <v>0</v>
      </c>
      <c r="GP564" s="34">
        <f t="shared" ca="1" si="1507"/>
        <v>0</v>
      </c>
      <c r="GQ564" s="34">
        <f t="shared" ca="1" si="1508"/>
        <v>0</v>
      </c>
      <c r="GR564" s="34">
        <f t="shared" ca="1" si="1509"/>
        <v>0</v>
      </c>
      <c r="GS564" s="34">
        <f t="shared" ca="1" si="1510"/>
        <v>0</v>
      </c>
      <c r="GT564" s="34">
        <f t="shared" ca="1" si="1511"/>
        <v>0</v>
      </c>
      <c r="GU564" s="34">
        <f t="shared" ca="1" si="1512"/>
        <v>0</v>
      </c>
      <c r="GV564" s="34">
        <f t="shared" ca="1" si="1513"/>
        <v>0</v>
      </c>
      <c r="GW564" s="49" t="str">
        <f t="shared" ca="1" si="1526"/>
        <v>H</v>
      </c>
      <c r="GX564" s="49"/>
      <c r="GY564" s="49"/>
      <c r="GZ564" s="49"/>
      <c r="HA564" s="49"/>
      <c r="HB564" s="49" t="str">
        <f t="shared" ca="1" si="1527"/>
        <v>E</v>
      </c>
      <c r="HC564" s="49"/>
      <c r="HD564" s="49"/>
      <c r="HE564" s="49"/>
      <c r="HF564" s="49"/>
      <c r="HG564" s="49" t="str">
        <f t="shared" ca="1" si="1528"/>
        <v>B</v>
      </c>
      <c r="HH564" s="49"/>
      <c r="HI564" s="49"/>
      <c r="HJ564" s="49"/>
      <c r="HK564" s="49"/>
      <c r="HL564" s="65"/>
      <c r="HM564" s="50"/>
      <c r="HN564" s="50"/>
      <c r="HO564" s="66"/>
      <c r="HP564" s="66"/>
      <c r="HQ564" s="33"/>
      <c r="HR564" s="66"/>
      <c r="HS564" s="66"/>
      <c r="HT564" s="67"/>
      <c r="HU564" s="65"/>
      <c r="HV564" s="50"/>
      <c r="HW564" s="50"/>
      <c r="HX564" s="66"/>
      <c r="HY564" s="66"/>
      <c r="HZ564" s="33"/>
      <c r="IA564" s="66"/>
      <c r="IB564" s="66"/>
      <c r="IC564" s="67"/>
      <c r="ID564" s="65"/>
      <c r="IE564" s="50"/>
      <c r="IF564" s="50"/>
      <c r="IG564" s="66"/>
      <c r="IH564" s="66"/>
      <c r="II564" s="33" t="str">
        <f t="shared" ca="1" si="1514"/>
        <v>0</v>
      </c>
      <c r="IJ564" s="66" t="str">
        <f t="shared" ca="1" si="1515"/>
        <v/>
      </c>
      <c r="IK564" s="66" t="str">
        <f t="shared" ca="1" si="1516"/>
        <v/>
      </c>
      <c r="IL564" s="67">
        <f t="shared" ca="1" si="1529"/>
        <v>1</v>
      </c>
      <c r="IM564" s="34"/>
      <c r="IN564" s="34"/>
      <c r="IO564" s="37">
        <f t="shared" ca="1" si="1530"/>
        <v>0</v>
      </c>
      <c r="IP564" s="22">
        <f t="shared" ca="1" si="1517"/>
        <v>6</v>
      </c>
      <c r="IQ564" s="78" t="str">
        <f t="shared" ca="1" si="1607"/>
        <v>Profit Target</v>
      </c>
      <c r="IR564" s="156">
        <f t="shared" ca="1" si="1608"/>
        <v>0</v>
      </c>
      <c r="IS564" s="78">
        <f t="shared" ca="1" si="1531"/>
        <v>6</v>
      </c>
      <c r="IT564" s="58"/>
      <c r="IU564" s="58"/>
      <c r="IV564" s="58"/>
      <c r="IW564" s="58"/>
      <c r="IX564" s="58"/>
      <c r="IY564" s="58"/>
      <c r="IZ564" s="58"/>
      <c r="JA564" s="58"/>
      <c r="JB564" s="58"/>
      <c r="JC564" s="58"/>
      <c r="JD564" s="58"/>
      <c r="JE564" s="58"/>
      <c r="JF564" s="58"/>
      <c r="JG564" s="58"/>
      <c r="JH564" s="58"/>
      <c r="JI564" s="58"/>
      <c r="JJ564" s="58"/>
      <c r="JK564" s="58"/>
      <c r="JL564" s="58"/>
      <c r="JM564" s="58"/>
      <c r="JN564" s="58"/>
      <c r="JO564" s="58"/>
      <c r="JP564" s="58"/>
      <c r="JQ564" s="58"/>
      <c r="JR564" s="58"/>
      <c r="JS564" s="58"/>
      <c r="JT564" s="58"/>
      <c r="JU564" s="58"/>
      <c r="JV564" s="58"/>
      <c r="JW564" s="58"/>
      <c r="JX564" s="58"/>
      <c r="JY564" s="58"/>
      <c r="JZ564" s="58"/>
      <c r="KA564" s="58"/>
      <c r="KB564" s="58"/>
      <c r="KC564" s="58"/>
      <c r="KD564" s="58"/>
      <c r="KE564" s="58"/>
      <c r="KF564" s="58"/>
      <c r="KG564" s="58"/>
      <c r="KH564" s="58"/>
      <c r="KI564" s="58"/>
      <c r="KJ564" s="58"/>
      <c r="KK564" s="58"/>
      <c r="KL564" s="58"/>
      <c r="KM564" s="58"/>
      <c r="KN564" s="58"/>
      <c r="KO564" s="58"/>
      <c r="KP564" s="58"/>
      <c r="KQ564" s="58"/>
      <c r="KR564" s="58"/>
      <c r="KS564" s="58"/>
      <c r="KT564" s="58"/>
      <c r="KU564" s="58"/>
      <c r="KV564" s="58"/>
      <c r="KW564" s="58"/>
      <c r="KX564" s="58"/>
      <c r="KY564" s="58"/>
      <c r="KZ564" s="58"/>
      <c r="LA564" s="58"/>
      <c r="LB564" s="58"/>
      <c r="LC564" s="58"/>
      <c r="LD564" s="58"/>
      <c r="LE564" s="58"/>
      <c r="LF564" s="58"/>
      <c r="LG564" s="58"/>
      <c r="LH564" s="58"/>
      <c r="LI564" s="58"/>
      <c r="LJ564" s="58"/>
      <c r="LK564" s="58"/>
      <c r="LL564" s="58"/>
      <c r="LM564" s="58"/>
      <c r="LN564" s="58"/>
      <c r="LO564" s="58"/>
      <c r="LP564" s="90" t="str">
        <f t="shared" si="1532"/>
        <v/>
      </c>
      <c r="LQ564" s="43"/>
      <c r="LR564" s="43"/>
      <c r="LS564" s="43"/>
      <c r="LT564" s="43"/>
      <c r="LU564" s="43"/>
      <c r="LV564" s="43"/>
      <c r="LW564" s="43"/>
      <c r="LX564" s="43"/>
      <c r="LY564" s="43"/>
      <c r="LZ564" s="43"/>
      <c r="MA564" s="43"/>
      <c r="MO564" s="15">
        <f t="shared" ca="1" si="1476"/>
        <v>3</v>
      </c>
    </row>
    <row r="565" spans="1:353">
      <c r="A565" s="15">
        <f t="shared" ca="1" si="1474"/>
        <v>5</v>
      </c>
      <c r="B565" s="33" t="str">
        <f t="shared" ca="1" si="1475"/>
        <v>DB</v>
      </c>
      <c r="C565" s="10" t="str">
        <f t="shared" ca="1" si="1518"/>
        <v>profit target</v>
      </c>
      <c r="D565" s="50">
        <f t="shared" ca="1" si="1519"/>
        <v>0</v>
      </c>
      <c r="E565" s="10" t="str">
        <f t="shared" si="1520"/>
        <v/>
      </c>
      <c r="F565" s="111">
        <f t="shared" si="1521"/>
        <v>561</v>
      </c>
      <c r="G565" s="59">
        <f t="shared" ca="1" si="1533"/>
        <v>1</v>
      </c>
      <c r="H565" s="56">
        <f ca="1">COUNTIF($A$5:A565,$H$5)</f>
        <v>13</v>
      </c>
      <c r="I565" s="56">
        <f ca="1">COUNTIF($A$5:$A565,$I$5)</f>
        <v>17</v>
      </c>
      <c r="J565" s="56">
        <f ca="1">COUNTIF($A$5:$A565,$J$5)</f>
        <v>10</v>
      </c>
      <c r="K565" s="56">
        <f ca="1">COUNTIF($A$5:$A565,$K$5)</f>
        <v>17</v>
      </c>
      <c r="L565" s="56">
        <f ca="1">COUNTIF($A$5:$A565,$L$5)</f>
        <v>18</v>
      </c>
      <c r="M565" s="56">
        <f ca="1">COUNTIF($A$5:$A565,$M$5)</f>
        <v>12</v>
      </c>
      <c r="N565" s="56">
        <f ca="1">COUNTIF($A$5:$A565,$N$5)</f>
        <v>8</v>
      </c>
      <c r="O565" s="56">
        <f ca="1">COUNTIF($A$5:$A565,$O$5)</f>
        <v>13</v>
      </c>
      <c r="P565" s="56">
        <f ca="1">COUNTIF($A$5:$A565,$P$5)</f>
        <v>17</v>
      </c>
      <c r="Q565" s="56">
        <f ca="1">COUNTIF($A$5:$A565,$Q$5)</f>
        <v>26</v>
      </c>
      <c r="R565" s="56">
        <f ca="1">COUNTIF($A$5:$A565,$R$5)</f>
        <v>21</v>
      </c>
      <c r="S565" s="56">
        <f ca="1">COUNTIF($A$5:$A565,$S$5)</f>
        <v>15</v>
      </c>
      <c r="T565" s="56">
        <f ca="1">COUNTIF($A$5:$A565,$T$5)</f>
        <v>14</v>
      </c>
      <c r="U565" s="56">
        <f ca="1">COUNTIF($A$5:$A565,$U$5)</f>
        <v>16</v>
      </c>
      <c r="V565" s="56">
        <f ca="1">COUNTIF($A$5:$A565,$V$5)</f>
        <v>13</v>
      </c>
      <c r="W565" s="56">
        <f ca="1">COUNTIF($A$5:$A565,$W$5)</f>
        <v>15</v>
      </c>
      <c r="X565" s="56">
        <f ca="1">COUNTIF($A$5:$A565,$X$5)</f>
        <v>16</v>
      </c>
      <c r="Y565" s="56">
        <f ca="1">COUNTIF($A$5:$A565,$Y$5)</f>
        <v>16</v>
      </c>
      <c r="Z565" s="56">
        <f ca="1">COUNTIF($A$5:$A565,$Z$5)</f>
        <v>15</v>
      </c>
      <c r="AA565" s="56">
        <f ca="1">COUNTIF($A$5:$A565,$AA$5)</f>
        <v>10</v>
      </c>
      <c r="AB565" s="56">
        <f ca="1">COUNTIF($A$5:$A565,$AB$5)</f>
        <v>11</v>
      </c>
      <c r="AC565" s="56">
        <f ca="1">COUNTIF($A$5:$A565,$AC$5)</f>
        <v>14</v>
      </c>
      <c r="AD565" s="56">
        <f ca="1">COUNTIF($A$5:$A565,$AD$5)</f>
        <v>22</v>
      </c>
      <c r="AE565" s="56">
        <f ca="1">COUNTIF($A$5:$A565,$AE$5)</f>
        <v>20</v>
      </c>
      <c r="AF565" s="56">
        <f ca="1">COUNTIF($A$5:$A565,$AF$5)</f>
        <v>10</v>
      </c>
      <c r="AG565" s="56">
        <f ca="1">COUNTIF($A$5:$A565,$AG$5)</f>
        <v>12</v>
      </c>
      <c r="AH565" s="56">
        <f ca="1">COUNTIF($A$5:$A565,$AH$5)</f>
        <v>8</v>
      </c>
      <c r="AI565" s="56">
        <f ca="1">COUNTIF($A$5:$A565,$AI$5)</f>
        <v>13</v>
      </c>
      <c r="AJ565" s="56">
        <f ca="1">COUNTIF($A$5:$A565,$AJ$5)</f>
        <v>24</v>
      </c>
      <c r="AK565" s="56">
        <f ca="1">COUNTIF($A$5:$A565,$AK$5)</f>
        <v>14</v>
      </c>
      <c r="AL565" s="56">
        <f ca="1">COUNTIF($A$5:$A565,$AL$5)</f>
        <v>10</v>
      </c>
      <c r="AM565" s="56">
        <f ca="1">COUNTIF($A$5:$A565,$AM$5)</f>
        <v>20</v>
      </c>
      <c r="AN565" s="56">
        <f ca="1">COUNTIF($A$5:$A565,$AN$5)</f>
        <v>18</v>
      </c>
      <c r="AO565" s="56">
        <f ca="1">COUNTIF($A$5:$A565,$AO$5)</f>
        <v>18</v>
      </c>
      <c r="AP565" s="56">
        <f ca="1">COUNTIF($A$5:$A565,$AP$5)</f>
        <v>20</v>
      </c>
      <c r="AQ565" s="56">
        <f ca="1">COUNTIF($A$5:$A565,$AQ$5)</f>
        <v>14</v>
      </c>
      <c r="AR565" s="56">
        <f ca="1">COUNTIF($A$5:$A565,$AR$5)</f>
        <v>11</v>
      </c>
      <c r="AS565" s="101">
        <f t="shared" ca="1" si="1522"/>
        <v>0</v>
      </c>
      <c r="AT565" s="58">
        <f t="shared" si="1523"/>
        <v>561</v>
      </c>
      <c r="AU565" s="105">
        <f t="shared" si="1524"/>
        <v>16</v>
      </c>
      <c r="AV565" s="105">
        <f t="shared" si="1525"/>
        <v>363.52800000000002</v>
      </c>
      <c r="AW565" s="58">
        <f t="shared" ca="1" si="1609"/>
        <v>45</v>
      </c>
      <c r="AX565" s="58">
        <f t="shared" ca="1" si="1610"/>
        <v>4</v>
      </c>
      <c r="AY565" s="58">
        <f t="shared" ca="1" si="1611"/>
        <v>9</v>
      </c>
      <c r="AZ565" s="58">
        <f t="shared" ca="1" si="1612"/>
        <v>56</v>
      </c>
      <c r="BA565" s="58">
        <f t="shared" ca="1" si="1613"/>
        <v>0</v>
      </c>
      <c r="BB565" s="58">
        <f t="shared" ca="1" si="1614"/>
        <v>83</v>
      </c>
      <c r="BC565" s="58">
        <f t="shared" ca="1" si="1615"/>
        <v>41</v>
      </c>
      <c r="BD565" s="58">
        <f t="shared" ca="1" si="1616"/>
        <v>31</v>
      </c>
      <c r="BE565" s="58">
        <f t="shared" ca="1" si="1617"/>
        <v>26</v>
      </c>
      <c r="BF565" s="58">
        <f t="shared" ca="1" si="1618"/>
        <v>8</v>
      </c>
      <c r="BG565" s="58">
        <f t="shared" ca="1" si="1619"/>
        <v>33</v>
      </c>
      <c r="BH565" s="58">
        <f t="shared" ca="1" si="1620"/>
        <v>64</v>
      </c>
      <c r="BI565" s="58">
        <f t="shared" ca="1" si="1621"/>
        <v>39</v>
      </c>
      <c r="BJ565" s="58">
        <f t="shared" ca="1" si="1622"/>
        <v>15</v>
      </c>
      <c r="BK565" s="58">
        <f t="shared" ca="1" si="1623"/>
        <v>27</v>
      </c>
      <c r="BL565" s="58">
        <f t="shared" ca="1" si="1624"/>
        <v>20</v>
      </c>
      <c r="BM565" s="58">
        <f t="shared" ca="1" si="1625"/>
        <v>16</v>
      </c>
      <c r="BN565" s="58">
        <f t="shared" ca="1" si="1626"/>
        <v>19</v>
      </c>
      <c r="BO565" s="58">
        <f t="shared" ca="1" si="1627"/>
        <v>17</v>
      </c>
      <c r="BP565" s="58">
        <f t="shared" ca="1" si="1628"/>
        <v>36</v>
      </c>
      <c r="BQ565" s="58">
        <f t="shared" ca="1" si="1629"/>
        <v>35</v>
      </c>
      <c r="BR565" s="58">
        <f t="shared" ca="1" si="1630"/>
        <v>59</v>
      </c>
      <c r="BS565" s="58">
        <f t="shared" ca="1" si="1631"/>
        <v>3</v>
      </c>
      <c r="BT565" s="58">
        <f t="shared" ca="1" si="1632"/>
        <v>160</v>
      </c>
      <c r="BU565" s="58">
        <f t="shared" ca="1" si="1633"/>
        <v>107</v>
      </c>
      <c r="BV565" s="58">
        <f t="shared" ca="1" si="1634"/>
        <v>6</v>
      </c>
      <c r="BW565" s="58">
        <f t="shared" ca="1" si="1635"/>
        <v>23</v>
      </c>
      <c r="BX565" s="58">
        <f t="shared" ca="1" si="1636"/>
        <v>1</v>
      </c>
      <c r="BY565" s="58">
        <f t="shared" ca="1" si="1637"/>
        <v>25</v>
      </c>
      <c r="BZ565" s="58">
        <f t="shared" ca="1" si="1638"/>
        <v>10</v>
      </c>
      <c r="CA565" s="58">
        <f t="shared" ca="1" si="1639"/>
        <v>71</v>
      </c>
      <c r="CB565" s="58">
        <f t="shared" ca="1" si="1640"/>
        <v>11</v>
      </c>
      <c r="CC565" s="58">
        <f t="shared" ca="1" si="1641"/>
        <v>5</v>
      </c>
      <c r="CD565" s="58">
        <f t="shared" ca="1" si="1642"/>
        <v>84</v>
      </c>
      <c r="CE565" s="58">
        <f t="shared" ca="1" si="1643"/>
        <v>21</v>
      </c>
      <c r="CF565" s="58">
        <f t="shared" ca="1" si="1644"/>
        <v>7</v>
      </c>
      <c r="CG565" s="58">
        <f t="shared" ca="1" si="1645"/>
        <v>53</v>
      </c>
      <c r="CH565" s="58" t="str">
        <f t="shared" ca="1" si="1534"/>
        <v/>
      </c>
      <c r="CI565" s="58" t="str">
        <f t="shared" ca="1" si="1535"/>
        <v/>
      </c>
      <c r="CJ565" s="58" t="str">
        <f t="shared" ca="1" si="1536"/>
        <v/>
      </c>
      <c r="CK565" s="58" t="str">
        <f t="shared" ca="1" si="1537"/>
        <v/>
      </c>
      <c r="CL565" s="58" t="str">
        <f t="shared" ca="1" si="1538"/>
        <v/>
      </c>
      <c r="CM565" s="58" t="str">
        <f t="shared" ca="1" si="1539"/>
        <v/>
      </c>
      <c r="CN565" s="58" t="str">
        <f t="shared" ca="1" si="1540"/>
        <v/>
      </c>
      <c r="CO565" s="58" t="str">
        <f t="shared" ca="1" si="1541"/>
        <v/>
      </c>
      <c r="CP565" s="58" t="str">
        <f t="shared" ca="1" si="1542"/>
        <v/>
      </c>
      <c r="CQ565" s="58" t="str">
        <f t="shared" ca="1" si="1543"/>
        <v/>
      </c>
      <c r="CR565" s="58" t="str">
        <f t="shared" ca="1" si="1544"/>
        <v/>
      </c>
      <c r="CS565" s="58" t="str">
        <f t="shared" ca="1" si="1545"/>
        <v/>
      </c>
      <c r="CT565" s="58" t="str">
        <f t="shared" ca="1" si="1546"/>
        <v/>
      </c>
      <c r="CU565" s="58" t="str">
        <f t="shared" ca="1" si="1547"/>
        <v/>
      </c>
      <c r="CV565" s="58" t="str">
        <f t="shared" ca="1" si="1548"/>
        <v/>
      </c>
      <c r="CW565" s="58" t="str">
        <f t="shared" ca="1" si="1549"/>
        <v/>
      </c>
      <c r="CX565" s="58" t="str">
        <f t="shared" ca="1" si="1550"/>
        <v/>
      </c>
      <c r="CY565" s="58" t="str">
        <f t="shared" ca="1" si="1551"/>
        <v/>
      </c>
      <c r="CZ565" s="58" t="str">
        <f t="shared" ca="1" si="1552"/>
        <v/>
      </c>
      <c r="DA565" s="58" t="str">
        <f t="shared" ca="1" si="1553"/>
        <v/>
      </c>
      <c r="DB565" s="58" t="str">
        <f t="shared" ca="1" si="1554"/>
        <v/>
      </c>
      <c r="DC565" s="58" t="str">
        <f t="shared" ca="1" si="1555"/>
        <v/>
      </c>
      <c r="DD565" s="58" t="str">
        <f t="shared" ca="1" si="1556"/>
        <v/>
      </c>
      <c r="DE565" s="58">
        <f t="shared" ca="1" si="1557"/>
        <v>24</v>
      </c>
      <c r="DF565" s="58" t="str">
        <f t="shared" ca="1" si="1558"/>
        <v/>
      </c>
      <c r="DG565" s="58" t="str">
        <f t="shared" ca="1" si="1559"/>
        <v/>
      </c>
      <c r="DH565" s="58" t="str">
        <f t="shared" ca="1" si="1560"/>
        <v/>
      </c>
      <c r="DI565" s="58" t="str">
        <f t="shared" ca="1" si="1561"/>
        <v/>
      </c>
      <c r="DJ565" s="58" t="str">
        <f t="shared" ca="1" si="1562"/>
        <v/>
      </c>
      <c r="DK565" s="58" t="str">
        <f t="shared" ca="1" si="1563"/>
        <v/>
      </c>
      <c r="DL565" s="58" t="str">
        <f t="shared" ca="1" si="1564"/>
        <v/>
      </c>
      <c r="DM565" s="58" t="str">
        <f t="shared" ca="1" si="1565"/>
        <v/>
      </c>
      <c r="DN565" s="58" t="str">
        <f t="shared" ca="1" si="1566"/>
        <v/>
      </c>
      <c r="DO565" s="58" t="str">
        <f t="shared" ca="1" si="1567"/>
        <v/>
      </c>
      <c r="DP565" s="58" t="str">
        <f t="shared" ca="1" si="1568"/>
        <v/>
      </c>
      <c r="DQ565" s="58" t="str">
        <f t="shared" ca="1" si="1568"/>
        <v/>
      </c>
      <c r="DR565" s="58" t="str">
        <f t="shared" ca="1" si="1569"/>
        <v/>
      </c>
      <c r="DS565" s="34">
        <f t="shared" ca="1" si="1570"/>
        <v>0</v>
      </c>
      <c r="DT565" s="34">
        <f t="shared" ca="1" si="1571"/>
        <v>0</v>
      </c>
      <c r="DU565" s="34">
        <f t="shared" ca="1" si="1572"/>
        <v>0</v>
      </c>
      <c r="DV565" s="34">
        <f t="shared" ca="1" si="1573"/>
        <v>0</v>
      </c>
      <c r="DW565" s="34">
        <f t="shared" ca="1" si="1574"/>
        <v>0</v>
      </c>
      <c r="DX565" s="34">
        <f t="shared" ca="1" si="1575"/>
        <v>0</v>
      </c>
      <c r="DY565" s="34">
        <f t="shared" ca="1" si="1576"/>
        <v>0</v>
      </c>
      <c r="DZ565" s="34">
        <f t="shared" ca="1" si="1577"/>
        <v>0</v>
      </c>
      <c r="EA565" s="34">
        <f t="shared" ca="1" si="1578"/>
        <v>0</v>
      </c>
      <c r="EB565" s="34">
        <f t="shared" ca="1" si="1579"/>
        <v>0</v>
      </c>
      <c r="EC565" s="34">
        <f t="shared" ca="1" si="1580"/>
        <v>0</v>
      </c>
      <c r="ED565" s="34">
        <f t="shared" ca="1" si="1581"/>
        <v>0</v>
      </c>
      <c r="EE565" s="34">
        <f t="shared" ca="1" si="1582"/>
        <v>0</v>
      </c>
      <c r="EF565" s="34">
        <f t="shared" ca="1" si="1583"/>
        <v>0</v>
      </c>
      <c r="EG565" s="34">
        <f t="shared" ca="1" si="1584"/>
        <v>0</v>
      </c>
      <c r="EH565" s="34">
        <f t="shared" ca="1" si="1585"/>
        <v>0</v>
      </c>
      <c r="EI565" s="34">
        <f t="shared" ca="1" si="1586"/>
        <v>0</v>
      </c>
      <c r="EJ565" s="34">
        <f t="shared" ca="1" si="1587"/>
        <v>0</v>
      </c>
      <c r="EK565" s="34">
        <f t="shared" ca="1" si="1588"/>
        <v>0</v>
      </c>
      <c r="EL565" s="34">
        <f t="shared" ca="1" si="1589"/>
        <v>0</v>
      </c>
      <c r="EM565" s="34">
        <f t="shared" ca="1" si="1590"/>
        <v>0</v>
      </c>
      <c r="EN565" s="34">
        <f t="shared" ca="1" si="1591"/>
        <v>0</v>
      </c>
      <c r="EO565" s="34">
        <f t="shared" ca="1" si="1592"/>
        <v>0</v>
      </c>
      <c r="EP565" s="34">
        <f t="shared" ca="1" si="1593"/>
        <v>0</v>
      </c>
      <c r="EQ565" s="34">
        <f t="shared" ca="1" si="1594"/>
        <v>0</v>
      </c>
      <c r="ER565" s="34">
        <f t="shared" ca="1" si="1595"/>
        <v>0</v>
      </c>
      <c r="ES565" s="34">
        <f t="shared" ca="1" si="1596"/>
        <v>0</v>
      </c>
      <c r="ET565" s="34">
        <f t="shared" ca="1" si="1597"/>
        <v>0</v>
      </c>
      <c r="EU565" s="34">
        <f t="shared" ca="1" si="1598"/>
        <v>0</v>
      </c>
      <c r="EV565" s="34">
        <f t="shared" ca="1" si="1599"/>
        <v>0</v>
      </c>
      <c r="EW565" s="34">
        <f t="shared" ca="1" si="1600"/>
        <v>0</v>
      </c>
      <c r="EX565" s="34">
        <f t="shared" ca="1" si="1601"/>
        <v>0</v>
      </c>
      <c r="EY565" s="34">
        <f t="shared" ca="1" si="1602"/>
        <v>0</v>
      </c>
      <c r="EZ565" s="34">
        <f t="shared" ca="1" si="1603"/>
        <v>0</v>
      </c>
      <c r="FA565" s="34">
        <f t="shared" ca="1" si="1604"/>
        <v>0</v>
      </c>
      <c r="FB565" s="34">
        <f t="shared" ca="1" si="1605"/>
        <v>0</v>
      </c>
      <c r="FC565" s="34">
        <f t="shared" ca="1" si="1606"/>
        <v>0</v>
      </c>
      <c r="FD565" s="71"/>
      <c r="FE565" s="76"/>
      <c r="FF565" s="76"/>
      <c r="FG565" s="76"/>
      <c r="FH565" s="58"/>
      <c r="FI565" s="58"/>
      <c r="FJ565" s="58">
        <v>0</v>
      </c>
      <c r="FK565" s="58">
        <v>0</v>
      </c>
      <c r="FL565" s="34">
        <f t="shared" ca="1" si="1477"/>
        <v>0</v>
      </c>
      <c r="FM565" s="34">
        <f t="shared" ca="1" si="1478"/>
        <v>0</v>
      </c>
      <c r="FN565" s="34">
        <f t="shared" ca="1" si="1479"/>
        <v>0</v>
      </c>
      <c r="FO565" s="34">
        <f t="shared" ca="1" si="1480"/>
        <v>0</v>
      </c>
      <c r="FP565" s="34">
        <f t="shared" ca="1" si="1481"/>
        <v>0</v>
      </c>
      <c r="FQ565" s="34">
        <f t="shared" ca="1" si="1482"/>
        <v>0</v>
      </c>
      <c r="FR565" s="34">
        <f t="shared" ca="1" si="1483"/>
        <v>0</v>
      </c>
      <c r="FS565" s="34">
        <f t="shared" ca="1" si="1484"/>
        <v>0</v>
      </c>
      <c r="FT565" s="34">
        <f t="shared" ca="1" si="1485"/>
        <v>0</v>
      </c>
      <c r="FU565" s="34">
        <f t="shared" ca="1" si="1486"/>
        <v>0</v>
      </c>
      <c r="FV565" s="34">
        <f t="shared" ca="1" si="1487"/>
        <v>0</v>
      </c>
      <c r="FW565" s="34">
        <f t="shared" ca="1" si="1488"/>
        <v>0</v>
      </c>
      <c r="FX565" s="34">
        <f t="shared" ca="1" si="1489"/>
        <v>0</v>
      </c>
      <c r="FY565" s="34">
        <f t="shared" ca="1" si="1490"/>
        <v>0</v>
      </c>
      <c r="FZ565" s="34">
        <f t="shared" ca="1" si="1491"/>
        <v>0</v>
      </c>
      <c r="GA565" s="34">
        <f t="shared" ca="1" si="1492"/>
        <v>0</v>
      </c>
      <c r="GB565" s="34">
        <f t="shared" ca="1" si="1493"/>
        <v>0</v>
      </c>
      <c r="GC565" s="34">
        <f t="shared" ca="1" si="1494"/>
        <v>0</v>
      </c>
      <c r="GD565" s="34">
        <f t="shared" ca="1" si="1495"/>
        <v>0</v>
      </c>
      <c r="GE565" s="34">
        <f t="shared" ca="1" si="1496"/>
        <v>0</v>
      </c>
      <c r="GF565" s="34">
        <f t="shared" ca="1" si="1497"/>
        <v>0</v>
      </c>
      <c r="GG565" s="34">
        <f t="shared" ca="1" si="1498"/>
        <v>0</v>
      </c>
      <c r="GH565" s="34">
        <f t="shared" ca="1" si="1499"/>
        <v>0</v>
      </c>
      <c r="GI565" s="34">
        <f t="shared" ca="1" si="1500"/>
        <v>0</v>
      </c>
      <c r="GJ565" s="34">
        <f t="shared" ca="1" si="1501"/>
        <v>0</v>
      </c>
      <c r="GK565" s="34">
        <f t="shared" ca="1" si="1502"/>
        <v>0</v>
      </c>
      <c r="GL565" s="34">
        <f t="shared" ca="1" si="1503"/>
        <v>0</v>
      </c>
      <c r="GM565" s="34">
        <f t="shared" ca="1" si="1504"/>
        <v>0</v>
      </c>
      <c r="GN565" s="34">
        <f t="shared" ca="1" si="1505"/>
        <v>0</v>
      </c>
      <c r="GO565" s="34">
        <f t="shared" ca="1" si="1506"/>
        <v>0</v>
      </c>
      <c r="GP565" s="34">
        <f t="shared" ca="1" si="1507"/>
        <v>0</v>
      </c>
      <c r="GQ565" s="34">
        <f t="shared" ca="1" si="1508"/>
        <v>0</v>
      </c>
      <c r="GR565" s="34">
        <f t="shared" ca="1" si="1509"/>
        <v>0</v>
      </c>
      <c r="GS565" s="34">
        <f t="shared" ca="1" si="1510"/>
        <v>0</v>
      </c>
      <c r="GT565" s="34">
        <f t="shared" ca="1" si="1511"/>
        <v>0</v>
      </c>
      <c r="GU565" s="34">
        <f t="shared" ca="1" si="1512"/>
        <v>0</v>
      </c>
      <c r="GV565" s="34">
        <f t="shared" ca="1" si="1513"/>
        <v>0</v>
      </c>
      <c r="GW565" s="49" t="str">
        <f t="shared" ca="1" si="1526"/>
        <v>L</v>
      </c>
      <c r="GX565" s="49"/>
      <c r="GY565" s="49"/>
      <c r="GZ565" s="49"/>
      <c r="HA565" s="49"/>
      <c r="HB565" s="49" t="str">
        <f t="shared" ca="1" si="1527"/>
        <v>O</v>
      </c>
      <c r="HC565" s="49"/>
      <c r="HD565" s="49"/>
      <c r="HE565" s="49"/>
      <c r="HF565" s="49"/>
      <c r="HG565" s="49" t="str">
        <f t="shared" ca="1" si="1528"/>
        <v>R</v>
      </c>
      <c r="HH565" s="49"/>
      <c r="HI565" s="49"/>
      <c r="HJ565" s="49"/>
      <c r="HK565" s="49"/>
      <c r="HL565" s="65"/>
      <c r="HM565" s="50"/>
      <c r="HN565" s="50"/>
      <c r="HO565" s="66"/>
      <c r="HP565" s="66"/>
      <c r="HQ565" s="33"/>
      <c r="HR565" s="66"/>
      <c r="HS565" s="66"/>
      <c r="HT565" s="67"/>
      <c r="HU565" s="65"/>
      <c r="HV565" s="50"/>
      <c r="HW565" s="50"/>
      <c r="HX565" s="66"/>
      <c r="HY565" s="66"/>
      <c r="HZ565" s="33"/>
      <c r="IA565" s="66"/>
      <c r="IB565" s="66"/>
      <c r="IC565" s="67"/>
      <c r="ID565" s="65"/>
      <c r="IE565" s="50"/>
      <c r="IF565" s="50"/>
      <c r="IG565" s="66"/>
      <c r="IH565" s="66"/>
      <c r="II565" s="33" t="str">
        <f t="shared" ca="1" si="1514"/>
        <v>0</v>
      </c>
      <c r="IJ565" s="66" t="str">
        <f t="shared" ca="1" si="1515"/>
        <v/>
      </c>
      <c r="IK565" s="66" t="str">
        <f t="shared" ca="1" si="1516"/>
        <v/>
      </c>
      <c r="IL565" s="67">
        <f t="shared" ca="1" si="1529"/>
        <v>1</v>
      </c>
      <c r="IM565" s="34"/>
      <c r="IN565" s="34"/>
      <c r="IO565" s="37">
        <f t="shared" ca="1" si="1530"/>
        <v>0</v>
      </c>
      <c r="IP565" s="22">
        <f t="shared" ca="1" si="1517"/>
        <v>6</v>
      </c>
      <c r="IQ565" s="78" t="str">
        <f t="shared" ca="1" si="1607"/>
        <v>Profit Target</v>
      </c>
      <c r="IR565" s="156">
        <f t="shared" ca="1" si="1608"/>
        <v>0</v>
      </c>
      <c r="IS565" s="78">
        <f t="shared" ca="1" si="1531"/>
        <v>6</v>
      </c>
      <c r="IT565" s="58"/>
      <c r="IU565" s="58"/>
      <c r="IV565" s="58"/>
      <c r="IW565" s="58"/>
      <c r="IX565" s="58"/>
      <c r="IY565" s="58"/>
      <c r="IZ565" s="58"/>
      <c r="JA565" s="58"/>
      <c r="JB565" s="58"/>
      <c r="JC565" s="58"/>
      <c r="JD565" s="58"/>
      <c r="JE565" s="58"/>
      <c r="JF565" s="58"/>
      <c r="JG565" s="58"/>
      <c r="JH565" s="58"/>
      <c r="JI565" s="58"/>
      <c r="JJ565" s="58"/>
      <c r="JK565" s="58"/>
      <c r="JL565" s="58"/>
      <c r="JM565" s="58"/>
      <c r="JN565" s="58"/>
      <c r="JO565" s="58"/>
      <c r="JP565" s="58"/>
      <c r="JQ565" s="58"/>
      <c r="JR565" s="58"/>
      <c r="JS565" s="58"/>
      <c r="JT565" s="58"/>
      <c r="JU565" s="58"/>
      <c r="JV565" s="58"/>
      <c r="JW565" s="58"/>
      <c r="JX565" s="58"/>
      <c r="JY565" s="58"/>
      <c r="JZ565" s="58"/>
      <c r="KA565" s="58"/>
      <c r="KB565" s="58"/>
      <c r="KC565" s="58"/>
      <c r="KD565" s="58"/>
      <c r="KE565" s="58"/>
      <c r="KF565" s="58"/>
      <c r="KG565" s="58"/>
      <c r="KH565" s="58"/>
      <c r="KI565" s="58"/>
      <c r="KJ565" s="58"/>
      <c r="KK565" s="58"/>
      <c r="KL565" s="58"/>
      <c r="KM565" s="58"/>
      <c r="KN565" s="58"/>
      <c r="KO565" s="58"/>
      <c r="KP565" s="58"/>
      <c r="KQ565" s="58"/>
      <c r="KR565" s="58"/>
      <c r="KS565" s="58"/>
      <c r="KT565" s="58"/>
      <c r="KU565" s="58"/>
      <c r="KV565" s="58"/>
      <c r="KW565" s="58"/>
      <c r="KX565" s="58"/>
      <c r="KY565" s="58"/>
      <c r="KZ565" s="58"/>
      <c r="LA565" s="58"/>
      <c r="LB565" s="58"/>
      <c r="LC565" s="58"/>
      <c r="LD565" s="58"/>
      <c r="LE565" s="58"/>
      <c r="LF565" s="58"/>
      <c r="LG565" s="58"/>
      <c r="LH565" s="58"/>
      <c r="LI565" s="58"/>
      <c r="LJ565" s="58"/>
      <c r="LK565" s="58"/>
      <c r="LL565" s="58"/>
      <c r="LM565" s="58"/>
      <c r="LN565" s="58"/>
      <c r="LO565" s="58"/>
      <c r="LP565" s="90" t="str">
        <f t="shared" si="1532"/>
        <v/>
      </c>
      <c r="LQ565" s="43"/>
      <c r="LR565" s="43"/>
      <c r="LS565" s="43"/>
      <c r="LT565" s="43"/>
      <c r="LU565" s="43"/>
      <c r="LV565" s="43"/>
      <c r="LW565" s="43"/>
      <c r="LX565" s="43"/>
      <c r="LY565" s="43"/>
      <c r="LZ565" s="43"/>
      <c r="MA565" s="43"/>
      <c r="MO565" s="15">
        <f t="shared" ca="1" si="1476"/>
        <v>30</v>
      </c>
    </row>
    <row r="566" spans="1:353">
      <c r="A566" s="15">
        <f t="shared" ca="1" si="1474"/>
        <v>13</v>
      </c>
      <c r="B566" s="33" t="str">
        <f t="shared" ca="1" si="1475"/>
        <v>DB</v>
      </c>
      <c r="C566" s="10" t="str">
        <f t="shared" ca="1" si="1518"/>
        <v>profit target</v>
      </c>
      <c r="D566" s="50">
        <f t="shared" ca="1" si="1519"/>
        <v>0</v>
      </c>
      <c r="E566" s="10" t="str">
        <f t="shared" si="1520"/>
        <v/>
      </c>
      <c r="F566" s="111">
        <f t="shared" si="1521"/>
        <v>562</v>
      </c>
      <c r="G566" s="59">
        <f t="shared" ca="1" si="1533"/>
        <v>1</v>
      </c>
      <c r="H566" s="56">
        <f ca="1">COUNTIF($A$5:A566,$H$5)</f>
        <v>13</v>
      </c>
      <c r="I566" s="56">
        <f ca="1">COUNTIF($A$5:$A566,$I$5)</f>
        <v>17</v>
      </c>
      <c r="J566" s="56">
        <f ca="1">COUNTIF($A$5:$A566,$J$5)</f>
        <v>10</v>
      </c>
      <c r="K566" s="56">
        <f ca="1">COUNTIF($A$5:$A566,$K$5)</f>
        <v>17</v>
      </c>
      <c r="L566" s="56">
        <f ca="1">COUNTIF($A$5:$A566,$L$5)</f>
        <v>18</v>
      </c>
      <c r="M566" s="56">
        <f ca="1">COUNTIF($A$5:$A566,$M$5)</f>
        <v>12</v>
      </c>
      <c r="N566" s="56">
        <f ca="1">COUNTIF($A$5:$A566,$N$5)</f>
        <v>8</v>
      </c>
      <c r="O566" s="56">
        <f ca="1">COUNTIF($A$5:$A566,$O$5)</f>
        <v>13</v>
      </c>
      <c r="P566" s="56">
        <f ca="1">COUNTIF($A$5:$A566,$P$5)</f>
        <v>17</v>
      </c>
      <c r="Q566" s="56">
        <f ca="1">COUNTIF($A$5:$A566,$Q$5)</f>
        <v>26</v>
      </c>
      <c r="R566" s="56">
        <f ca="1">COUNTIF($A$5:$A566,$R$5)</f>
        <v>21</v>
      </c>
      <c r="S566" s="56">
        <f ca="1">COUNTIF($A$5:$A566,$S$5)</f>
        <v>15</v>
      </c>
      <c r="T566" s="56">
        <f ca="1">COUNTIF($A$5:$A566,$T$5)</f>
        <v>15</v>
      </c>
      <c r="U566" s="56">
        <f ca="1">COUNTIF($A$5:$A566,$U$5)</f>
        <v>16</v>
      </c>
      <c r="V566" s="56">
        <f ca="1">COUNTIF($A$5:$A566,$V$5)</f>
        <v>13</v>
      </c>
      <c r="W566" s="56">
        <f ca="1">COUNTIF($A$5:$A566,$W$5)</f>
        <v>15</v>
      </c>
      <c r="X566" s="56">
        <f ca="1">COUNTIF($A$5:$A566,$X$5)</f>
        <v>16</v>
      </c>
      <c r="Y566" s="56">
        <f ca="1">COUNTIF($A$5:$A566,$Y$5)</f>
        <v>16</v>
      </c>
      <c r="Z566" s="56">
        <f ca="1">COUNTIF($A$5:$A566,$Z$5)</f>
        <v>15</v>
      </c>
      <c r="AA566" s="56">
        <f ca="1">COUNTIF($A$5:$A566,$AA$5)</f>
        <v>10</v>
      </c>
      <c r="AB566" s="56">
        <f ca="1">COUNTIF($A$5:$A566,$AB$5)</f>
        <v>11</v>
      </c>
      <c r="AC566" s="56">
        <f ca="1">COUNTIF($A$5:$A566,$AC$5)</f>
        <v>14</v>
      </c>
      <c r="AD566" s="56">
        <f ca="1">COUNTIF($A$5:$A566,$AD$5)</f>
        <v>22</v>
      </c>
      <c r="AE566" s="56">
        <f ca="1">COUNTIF($A$5:$A566,$AE$5)</f>
        <v>20</v>
      </c>
      <c r="AF566" s="56">
        <f ca="1">COUNTIF($A$5:$A566,$AF$5)</f>
        <v>10</v>
      </c>
      <c r="AG566" s="56">
        <f ca="1">COUNTIF($A$5:$A566,$AG$5)</f>
        <v>12</v>
      </c>
      <c r="AH566" s="56">
        <f ca="1">COUNTIF($A$5:$A566,$AH$5)</f>
        <v>8</v>
      </c>
      <c r="AI566" s="56">
        <f ca="1">COUNTIF($A$5:$A566,$AI$5)</f>
        <v>13</v>
      </c>
      <c r="AJ566" s="56">
        <f ca="1">COUNTIF($A$5:$A566,$AJ$5)</f>
        <v>24</v>
      </c>
      <c r="AK566" s="56">
        <f ca="1">COUNTIF($A$5:$A566,$AK$5)</f>
        <v>14</v>
      </c>
      <c r="AL566" s="56">
        <f ca="1">COUNTIF($A$5:$A566,$AL$5)</f>
        <v>10</v>
      </c>
      <c r="AM566" s="56">
        <f ca="1">COUNTIF($A$5:$A566,$AM$5)</f>
        <v>20</v>
      </c>
      <c r="AN566" s="56">
        <f ca="1">COUNTIF($A$5:$A566,$AN$5)</f>
        <v>18</v>
      </c>
      <c r="AO566" s="56">
        <f ca="1">COUNTIF($A$5:$A566,$AO$5)</f>
        <v>18</v>
      </c>
      <c r="AP566" s="56">
        <f ca="1">COUNTIF($A$5:$A566,$AP$5)</f>
        <v>20</v>
      </c>
      <c r="AQ566" s="56">
        <f ca="1">COUNTIF($A$5:$A566,$AQ$5)</f>
        <v>14</v>
      </c>
      <c r="AR566" s="56">
        <f ca="1">COUNTIF($A$5:$A566,$AR$5)</f>
        <v>11</v>
      </c>
      <c r="AS566" s="101">
        <f t="shared" ca="1" si="1522"/>
        <v>0</v>
      </c>
      <c r="AT566" s="58">
        <f t="shared" si="1523"/>
        <v>562</v>
      </c>
      <c r="AU566" s="105">
        <f t="shared" si="1524"/>
        <v>16</v>
      </c>
      <c r="AV566" s="105">
        <f t="shared" si="1525"/>
        <v>364.17599999999999</v>
      </c>
      <c r="AW566" s="58">
        <f t="shared" ca="1" si="1609"/>
        <v>46</v>
      </c>
      <c r="AX566" s="58">
        <f t="shared" ca="1" si="1610"/>
        <v>5</v>
      </c>
      <c r="AY566" s="58">
        <f t="shared" ca="1" si="1611"/>
        <v>10</v>
      </c>
      <c r="AZ566" s="58">
        <f t="shared" ca="1" si="1612"/>
        <v>57</v>
      </c>
      <c r="BA566" s="58">
        <f t="shared" ca="1" si="1613"/>
        <v>1</v>
      </c>
      <c r="BB566" s="58">
        <f t="shared" ca="1" si="1614"/>
        <v>84</v>
      </c>
      <c r="BC566" s="58">
        <f t="shared" ca="1" si="1615"/>
        <v>42</v>
      </c>
      <c r="BD566" s="58">
        <f t="shared" ca="1" si="1616"/>
        <v>32</v>
      </c>
      <c r="BE566" s="58">
        <f t="shared" ca="1" si="1617"/>
        <v>27</v>
      </c>
      <c r="BF566" s="58">
        <f t="shared" ca="1" si="1618"/>
        <v>9</v>
      </c>
      <c r="BG566" s="58">
        <f t="shared" ca="1" si="1619"/>
        <v>34</v>
      </c>
      <c r="BH566" s="58">
        <f t="shared" ca="1" si="1620"/>
        <v>65</v>
      </c>
      <c r="BI566" s="58">
        <f t="shared" ca="1" si="1621"/>
        <v>0</v>
      </c>
      <c r="BJ566" s="58">
        <f t="shared" ca="1" si="1622"/>
        <v>16</v>
      </c>
      <c r="BK566" s="58">
        <f t="shared" ca="1" si="1623"/>
        <v>28</v>
      </c>
      <c r="BL566" s="58">
        <f t="shared" ca="1" si="1624"/>
        <v>21</v>
      </c>
      <c r="BM566" s="58">
        <f t="shared" ca="1" si="1625"/>
        <v>17</v>
      </c>
      <c r="BN566" s="58">
        <f t="shared" ca="1" si="1626"/>
        <v>20</v>
      </c>
      <c r="BO566" s="58">
        <f t="shared" ca="1" si="1627"/>
        <v>18</v>
      </c>
      <c r="BP566" s="58">
        <f t="shared" ca="1" si="1628"/>
        <v>37</v>
      </c>
      <c r="BQ566" s="58">
        <f t="shared" ca="1" si="1629"/>
        <v>36</v>
      </c>
      <c r="BR566" s="58">
        <f t="shared" ca="1" si="1630"/>
        <v>60</v>
      </c>
      <c r="BS566" s="58">
        <f t="shared" ca="1" si="1631"/>
        <v>4</v>
      </c>
      <c r="BT566" s="58">
        <f t="shared" ca="1" si="1632"/>
        <v>161</v>
      </c>
      <c r="BU566" s="58">
        <f t="shared" ca="1" si="1633"/>
        <v>108</v>
      </c>
      <c r="BV566" s="58">
        <f t="shared" ca="1" si="1634"/>
        <v>7</v>
      </c>
      <c r="BW566" s="58">
        <f t="shared" ca="1" si="1635"/>
        <v>24</v>
      </c>
      <c r="BX566" s="58">
        <f t="shared" ca="1" si="1636"/>
        <v>2</v>
      </c>
      <c r="BY566" s="58">
        <f t="shared" ca="1" si="1637"/>
        <v>26</v>
      </c>
      <c r="BZ566" s="58">
        <f t="shared" ca="1" si="1638"/>
        <v>11</v>
      </c>
      <c r="CA566" s="58">
        <f t="shared" ca="1" si="1639"/>
        <v>72</v>
      </c>
      <c r="CB566" s="58">
        <f t="shared" ca="1" si="1640"/>
        <v>12</v>
      </c>
      <c r="CC566" s="58">
        <f t="shared" ca="1" si="1641"/>
        <v>6</v>
      </c>
      <c r="CD566" s="58">
        <f t="shared" ca="1" si="1642"/>
        <v>85</v>
      </c>
      <c r="CE566" s="58">
        <f t="shared" ca="1" si="1643"/>
        <v>22</v>
      </c>
      <c r="CF566" s="58">
        <f t="shared" ca="1" si="1644"/>
        <v>8</v>
      </c>
      <c r="CG566" s="58">
        <f t="shared" ca="1" si="1645"/>
        <v>54</v>
      </c>
      <c r="CH566" s="58" t="str">
        <f t="shared" ca="1" si="1534"/>
        <v/>
      </c>
      <c r="CI566" s="58" t="str">
        <f t="shared" ca="1" si="1535"/>
        <v/>
      </c>
      <c r="CJ566" s="58" t="str">
        <f t="shared" ca="1" si="1536"/>
        <v/>
      </c>
      <c r="CK566" s="58" t="str">
        <f t="shared" ca="1" si="1537"/>
        <v/>
      </c>
      <c r="CL566" s="58" t="str">
        <f t="shared" ca="1" si="1538"/>
        <v/>
      </c>
      <c r="CM566" s="58" t="str">
        <f t="shared" ca="1" si="1539"/>
        <v/>
      </c>
      <c r="CN566" s="58" t="str">
        <f t="shared" ca="1" si="1540"/>
        <v/>
      </c>
      <c r="CO566" s="58" t="str">
        <f t="shared" ca="1" si="1541"/>
        <v/>
      </c>
      <c r="CP566" s="58" t="str">
        <f t="shared" ca="1" si="1542"/>
        <v/>
      </c>
      <c r="CQ566" s="58" t="str">
        <f t="shared" ca="1" si="1543"/>
        <v/>
      </c>
      <c r="CR566" s="58" t="str">
        <f t="shared" ca="1" si="1544"/>
        <v/>
      </c>
      <c r="CS566" s="58" t="str">
        <f t="shared" ca="1" si="1545"/>
        <v/>
      </c>
      <c r="CT566" s="58" t="str">
        <f t="shared" ca="1" si="1546"/>
        <v/>
      </c>
      <c r="CU566" s="58" t="str">
        <f t="shared" ca="1" si="1547"/>
        <v/>
      </c>
      <c r="CV566" s="58" t="str">
        <f t="shared" ca="1" si="1548"/>
        <v/>
      </c>
      <c r="CW566" s="58" t="str">
        <f t="shared" ca="1" si="1549"/>
        <v/>
      </c>
      <c r="CX566" s="58" t="str">
        <f t="shared" ca="1" si="1550"/>
        <v/>
      </c>
      <c r="CY566" s="58" t="str">
        <f t="shared" ca="1" si="1551"/>
        <v/>
      </c>
      <c r="CZ566" s="58" t="str">
        <f t="shared" ca="1" si="1552"/>
        <v/>
      </c>
      <c r="DA566" s="58" t="str">
        <f t="shared" ca="1" si="1553"/>
        <v/>
      </c>
      <c r="DB566" s="58" t="str">
        <f t="shared" ca="1" si="1554"/>
        <v/>
      </c>
      <c r="DC566" s="58" t="str">
        <f t="shared" ca="1" si="1555"/>
        <v/>
      </c>
      <c r="DD566" s="58" t="str">
        <f t="shared" ca="1" si="1556"/>
        <v/>
      </c>
      <c r="DE566" s="58">
        <f t="shared" ca="1" si="1557"/>
        <v>24</v>
      </c>
      <c r="DF566" s="58" t="str">
        <f t="shared" ca="1" si="1558"/>
        <v/>
      </c>
      <c r="DG566" s="58" t="str">
        <f t="shared" ca="1" si="1559"/>
        <v/>
      </c>
      <c r="DH566" s="58" t="str">
        <f t="shared" ca="1" si="1560"/>
        <v/>
      </c>
      <c r="DI566" s="58" t="str">
        <f t="shared" ca="1" si="1561"/>
        <v/>
      </c>
      <c r="DJ566" s="58" t="str">
        <f t="shared" ca="1" si="1562"/>
        <v/>
      </c>
      <c r="DK566" s="58" t="str">
        <f t="shared" ca="1" si="1563"/>
        <v/>
      </c>
      <c r="DL566" s="58" t="str">
        <f t="shared" ca="1" si="1564"/>
        <v/>
      </c>
      <c r="DM566" s="58" t="str">
        <f t="shared" ca="1" si="1565"/>
        <v/>
      </c>
      <c r="DN566" s="58" t="str">
        <f t="shared" ca="1" si="1566"/>
        <v/>
      </c>
      <c r="DO566" s="58" t="str">
        <f t="shared" ca="1" si="1567"/>
        <v/>
      </c>
      <c r="DP566" s="58" t="str">
        <f t="shared" ca="1" si="1568"/>
        <v/>
      </c>
      <c r="DQ566" s="58" t="str">
        <f t="shared" ca="1" si="1568"/>
        <v/>
      </c>
      <c r="DR566" s="58" t="str">
        <f t="shared" ca="1" si="1569"/>
        <v/>
      </c>
      <c r="DS566" s="34">
        <f t="shared" ca="1" si="1570"/>
        <v>0</v>
      </c>
      <c r="DT566" s="34">
        <f t="shared" ca="1" si="1571"/>
        <v>0</v>
      </c>
      <c r="DU566" s="34">
        <f t="shared" ca="1" si="1572"/>
        <v>0</v>
      </c>
      <c r="DV566" s="34">
        <f t="shared" ca="1" si="1573"/>
        <v>0</v>
      </c>
      <c r="DW566" s="34">
        <f t="shared" ca="1" si="1574"/>
        <v>0</v>
      </c>
      <c r="DX566" s="34">
        <f t="shared" ca="1" si="1575"/>
        <v>0</v>
      </c>
      <c r="DY566" s="34">
        <f t="shared" ca="1" si="1576"/>
        <v>0</v>
      </c>
      <c r="DZ566" s="34">
        <f t="shared" ca="1" si="1577"/>
        <v>0</v>
      </c>
      <c r="EA566" s="34">
        <f t="shared" ca="1" si="1578"/>
        <v>0</v>
      </c>
      <c r="EB566" s="34">
        <f t="shared" ca="1" si="1579"/>
        <v>0</v>
      </c>
      <c r="EC566" s="34">
        <f t="shared" ca="1" si="1580"/>
        <v>0</v>
      </c>
      <c r="ED566" s="34">
        <f t="shared" ca="1" si="1581"/>
        <v>0</v>
      </c>
      <c r="EE566" s="34">
        <f t="shared" ca="1" si="1582"/>
        <v>0</v>
      </c>
      <c r="EF566" s="34">
        <f t="shared" ca="1" si="1583"/>
        <v>0</v>
      </c>
      <c r="EG566" s="34">
        <f t="shared" ca="1" si="1584"/>
        <v>0</v>
      </c>
      <c r="EH566" s="34">
        <f t="shared" ca="1" si="1585"/>
        <v>0</v>
      </c>
      <c r="EI566" s="34">
        <f t="shared" ca="1" si="1586"/>
        <v>0</v>
      </c>
      <c r="EJ566" s="34">
        <f t="shared" ca="1" si="1587"/>
        <v>0</v>
      </c>
      <c r="EK566" s="34">
        <f t="shared" ca="1" si="1588"/>
        <v>0</v>
      </c>
      <c r="EL566" s="34">
        <f t="shared" ca="1" si="1589"/>
        <v>0</v>
      </c>
      <c r="EM566" s="34">
        <f t="shared" ca="1" si="1590"/>
        <v>0</v>
      </c>
      <c r="EN566" s="34">
        <f t="shared" ca="1" si="1591"/>
        <v>0</v>
      </c>
      <c r="EO566" s="34">
        <f t="shared" ca="1" si="1592"/>
        <v>0</v>
      </c>
      <c r="EP566" s="34">
        <f t="shared" ca="1" si="1593"/>
        <v>0</v>
      </c>
      <c r="EQ566" s="34">
        <f t="shared" ca="1" si="1594"/>
        <v>0</v>
      </c>
      <c r="ER566" s="34">
        <f t="shared" ca="1" si="1595"/>
        <v>0</v>
      </c>
      <c r="ES566" s="34">
        <f t="shared" ca="1" si="1596"/>
        <v>0</v>
      </c>
      <c r="ET566" s="34">
        <f t="shared" ca="1" si="1597"/>
        <v>0</v>
      </c>
      <c r="EU566" s="34">
        <f t="shared" ca="1" si="1598"/>
        <v>0</v>
      </c>
      <c r="EV566" s="34">
        <f t="shared" ca="1" si="1599"/>
        <v>0</v>
      </c>
      <c r="EW566" s="34">
        <f t="shared" ca="1" si="1600"/>
        <v>0</v>
      </c>
      <c r="EX566" s="34">
        <f t="shared" ca="1" si="1601"/>
        <v>0</v>
      </c>
      <c r="EY566" s="34">
        <f t="shared" ca="1" si="1602"/>
        <v>0</v>
      </c>
      <c r="EZ566" s="34">
        <f t="shared" ca="1" si="1603"/>
        <v>0</v>
      </c>
      <c r="FA566" s="34">
        <f t="shared" ca="1" si="1604"/>
        <v>0</v>
      </c>
      <c r="FB566" s="34">
        <f t="shared" ca="1" si="1605"/>
        <v>0</v>
      </c>
      <c r="FC566" s="34">
        <f t="shared" ca="1" si="1606"/>
        <v>0</v>
      </c>
      <c r="FD566" s="71"/>
      <c r="FE566" s="76"/>
      <c r="FF566" s="76"/>
      <c r="FG566" s="76"/>
      <c r="FH566" s="58"/>
      <c r="FI566" s="58"/>
      <c r="FJ566" s="58">
        <v>0</v>
      </c>
      <c r="FK566" s="58">
        <v>0</v>
      </c>
      <c r="FL566" s="34">
        <f t="shared" ca="1" si="1477"/>
        <v>0</v>
      </c>
      <c r="FM566" s="34">
        <f t="shared" ca="1" si="1478"/>
        <v>0</v>
      </c>
      <c r="FN566" s="34">
        <f t="shared" ca="1" si="1479"/>
        <v>0</v>
      </c>
      <c r="FO566" s="34">
        <f t="shared" ca="1" si="1480"/>
        <v>0</v>
      </c>
      <c r="FP566" s="34">
        <f t="shared" ca="1" si="1481"/>
        <v>0</v>
      </c>
      <c r="FQ566" s="34">
        <f t="shared" ca="1" si="1482"/>
        <v>0</v>
      </c>
      <c r="FR566" s="34">
        <f t="shared" ca="1" si="1483"/>
        <v>0</v>
      </c>
      <c r="FS566" s="34">
        <f t="shared" ca="1" si="1484"/>
        <v>0</v>
      </c>
      <c r="FT566" s="34">
        <f t="shared" ca="1" si="1485"/>
        <v>0</v>
      </c>
      <c r="FU566" s="34">
        <f t="shared" ca="1" si="1486"/>
        <v>0</v>
      </c>
      <c r="FV566" s="34">
        <f t="shared" ca="1" si="1487"/>
        <v>0</v>
      </c>
      <c r="FW566" s="34">
        <f t="shared" ca="1" si="1488"/>
        <v>0</v>
      </c>
      <c r="FX566" s="34">
        <f t="shared" ca="1" si="1489"/>
        <v>0</v>
      </c>
      <c r="FY566" s="34">
        <f t="shared" ca="1" si="1490"/>
        <v>0</v>
      </c>
      <c r="FZ566" s="34">
        <f t="shared" ca="1" si="1491"/>
        <v>0</v>
      </c>
      <c r="GA566" s="34">
        <f t="shared" ca="1" si="1492"/>
        <v>0</v>
      </c>
      <c r="GB566" s="34">
        <f t="shared" ca="1" si="1493"/>
        <v>0</v>
      </c>
      <c r="GC566" s="34">
        <f t="shared" ca="1" si="1494"/>
        <v>0</v>
      </c>
      <c r="GD566" s="34">
        <f t="shared" ca="1" si="1495"/>
        <v>0</v>
      </c>
      <c r="GE566" s="34">
        <f t="shared" ca="1" si="1496"/>
        <v>0</v>
      </c>
      <c r="GF566" s="34">
        <f t="shared" ca="1" si="1497"/>
        <v>0</v>
      </c>
      <c r="GG566" s="34">
        <f t="shared" ca="1" si="1498"/>
        <v>0</v>
      </c>
      <c r="GH566" s="34">
        <f t="shared" ca="1" si="1499"/>
        <v>0</v>
      </c>
      <c r="GI566" s="34">
        <f t="shared" ca="1" si="1500"/>
        <v>0</v>
      </c>
      <c r="GJ566" s="34">
        <f t="shared" ca="1" si="1501"/>
        <v>0</v>
      </c>
      <c r="GK566" s="34">
        <f t="shared" ca="1" si="1502"/>
        <v>0</v>
      </c>
      <c r="GL566" s="34">
        <f t="shared" ca="1" si="1503"/>
        <v>0</v>
      </c>
      <c r="GM566" s="34">
        <f t="shared" ca="1" si="1504"/>
        <v>0</v>
      </c>
      <c r="GN566" s="34">
        <f t="shared" ca="1" si="1505"/>
        <v>0</v>
      </c>
      <c r="GO566" s="34">
        <f t="shared" ca="1" si="1506"/>
        <v>0</v>
      </c>
      <c r="GP566" s="34">
        <f t="shared" ca="1" si="1507"/>
        <v>0</v>
      </c>
      <c r="GQ566" s="34">
        <f t="shared" ca="1" si="1508"/>
        <v>0</v>
      </c>
      <c r="GR566" s="34">
        <f t="shared" ca="1" si="1509"/>
        <v>0</v>
      </c>
      <c r="GS566" s="34">
        <f t="shared" ca="1" si="1510"/>
        <v>0</v>
      </c>
      <c r="GT566" s="34">
        <f t="shared" ca="1" si="1511"/>
        <v>0</v>
      </c>
      <c r="GU566" s="34">
        <f t="shared" ca="1" si="1512"/>
        <v>0</v>
      </c>
      <c r="GV566" s="34">
        <f t="shared" ca="1" si="1513"/>
        <v>0</v>
      </c>
      <c r="GW566" s="49" t="str">
        <f t="shared" ca="1" si="1526"/>
        <v>L</v>
      </c>
      <c r="GX566" s="49"/>
      <c r="GY566" s="49"/>
      <c r="GZ566" s="49"/>
      <c r="HA566" s="49"/>
      <c r="HB566" s="49" t="str">
        <f t="shared" ca="1" si="1527"/>
        <v>O</v>
      </c>
      <c r="HC566" s="49"/>
      <c r="HD566" s="49"/>
      <c r="HE566" s="49"/>
      <c r="HF566" s="49"/>
      <c r="HG566" s="49" t="str">
        <f t="shared" ca="1" si="1528"/>
        <v>B</v>
      </c>
      <c r="HH566" s="49"/>
      <c r="HI566" s="49"/>
      <c r="HJ566" s="49"/>
      <c r="HK566" s="49"/>
      <c r="HL566" s="65"/>
      <c r="HM566" s="50"/>
      <c r="HN566" s="50"/>
      <c r="HO566" s="66"/>
      <c r="HP566" s="66"/>
      <c r="HQ566" s="33"/>
      <c r="HR566" s="66"/>
      <c r="HS566" s="66"/>
      <c r="HT566" s="67"/>
      <c r="HU566" s="65"/>
      <c r="HV566" s="50"/>
      <c r="HW566" s="50"/>
      <c r="HX566" s="66"/>
      <c r="HY566" s="66"/>
      <c r="HZ566" s="33"/>
      <c r="IA566" s="66"/>
      <c r="IB566" s="66"/>
      <c r="IC566" s="67"/>
      <c r="ID566" s="65"/>
      <c r="IE566" s="50"/>
      <c r="IF566" s="50"/>
      <c r="IG566" s="66"/>
      <c r="IH566" s="66"/>
      <c r="II566" s="33" t="str">
        <f t="shared" ca="1" si="1514"/>
        <v>0</v>
      </c>
      <c r="IJ566" s="66" t="str">
        <f t="shared" ca="1" si="1515"/>
        <v/>
      </c>
      <c r="IK566" s="66" t="str">
        <f t="shared" ca="1" si="1516"/>
        <v/>
      </c>
      <c r="IL566" s="67">
        <f t="shared" ca="1" si="1529"/>
        <v>1</v>
      </c>
      <c r="IM566" s="34"/>
      <c r="IN566" s="34"/>
      <c r="IO566" s="37">
        <f t="shared" ca="1" si="1530"/>
        <v>0</v>
      </c>
      <c r="IP566" s="22">
        <f t="shared" ca="1" si="1517"/>
        <v>6</v>
      </c>
      <c r="IQ566" s="78" t="str">
        <f t="shared" ca="1" si="1607"/>
        <v>Profit Target</v>
      </c>
      <c r="IR566" s="156">
        <f t="shared" ca="1" si="1608"/>
        <v>0</v>
      </c>
      <c r="IS566" s="78">
        <f t="shared" ca="1" si="1531"/>
        <v>6</v>
      </c>
      <c r="IT566" s="58"/>
      <c r="IU566" s="58"/>
      <c r="IV566" s="58"/>
      <c r="IW566" s="58"/>
      <c r="IX566" s="58"/>
      <c r="IY566" s="58"/>
      <c r="IZ566" s="58"/>
      <c r="JA566" s="58"/>
      <c r="JB566" s="58"/>
      <c r="JC566" s="58"/>
      <c r="JD566" s="58"/>
      <c r="JE566" s="58"/>
      <c r="JF566" s="58"/>
      <c r="JG566" s="58"/>
      <c r="JH566" s="58"/>
      <c r="JI566" s="58"/>
      <c r="JJ566" s="58"/>
      <c r="JK566" s="58"/>
      <c r="JL566" s="58"/>
      <c r="JM566" s="58"/>
      <c r="JN566" s="58"/>
      <c r="JO566" s="58"/>
      <c r="JP566" s="58"/>
      <c r="JQ566" s="58"/>
      <c r="JR566" s="58"/>
      <c r="JS566" s="58"/>
      <c r="JT566" s="58"/>
      <c r="JU566" s="58"/>
      <c r="JV566" s="58"/>
      <c r="JW566" s="58"/>
      <c r="JX566" s="58"/>
      <c r="JY566" s="58"/>
      <c r="JZ566" s="58"/>
      <c r="KA566" s="58"/>
      <c r="KB566" s="58"/>
      <c r="KC566" s="58"/>
      <c r="KD566" s="58"/>
      <c r="KE566" s="58"/>
      <c r="KF566" s="58"/>
      <c r="KG566" s="58"/>
      <c r="KH566" s="58"/>
      <c r="KI566" s="58"/>
      <c r="KJ566" s="58"/>
      <c r="KK566" s="58"/>
      <c r="KL566" s="58"/>
      <c r="KM566" s="58"/>
      <c r="KN566" s="58"/>
      <c r="KO566" s="58"/>
      <c r="KP566" s="58"/>
      <c r="KQ566" s="58"/>
      <c r="KR566" s="58"/>
      <c r="KS566" s="58"/>
      <c r="KT566" s="58"/>
      <c r="KU566" s="58"/>
      <c r="KV566" s="58"/>
      <c r="KW566" s="58"/>
      <c r="KX566" s="58"/>
      <c r="KY566" s="58"/>
      <c r="KZ566" s="58"/>
      <c r="LA566" s="58"/>
      <c r="LB566" s="58"/>
      <c r="LC566" s="58"/>
      <c r="LD566" s="58"/>
      <c r="LE566" s="58"/>
      <c r="LF566" s="58"/>
      <c r="LG566" s="58"/>
      <c r="LH566" s="58"/>
      <c r="LI566" s="58"/>
      <c r="LJ566" s="58"/>
      <c r="LK566" s="58"/>
      <c r="LL566" s="58"/>
      <c r="LM566" s="58"/>
      <c r="LN566" s="58"/>
      <c r="LO566" s="58"/>
      <c r="LP566" s="90" t="str">
        <f t="shared" si="1532"/>
        <v/>
      </c>
      <c r="LQ566" s="43"/>
      <c r="LR566" s="43"/>
      <c r="LS566" s="43"/>
      <c r="LT566" s="43"/>
      <c r="LU566" s="43"/>
      <c r="LV566" s="43"/>
      <c r="LW566" s="43"/>
      <c r="LX566" s="43"/>
      <c r="LY566" s="43"/>
      <c r="LZ566" s="43"/>
      <c r="MA566" s="43"/>
      <c r="MO566" s="15">
        <f t="shared" ca="1" si="1476"/>
        <v>26</v>
      </c>
    </row>
    <row r="567" spans="1:353">
      <c r="A567" s="15">
        <f t="shared" ca="1" si="1474"/>
        <v>19</v>
      </c>
      <c r="B567" s="33" t="str">
        <f t="shared" ca="1" si="1475"/>
        <v>DB</v>
      </c>
      <c r="C567" s="10" t="str">
        <f t="shared" ca="1" si="1518"/>
        <v>profit target</v>
      </c>
      <c r="D567" s="50">
        <f t="shared" ca="1" si="1519"/>
        <v>0</v>
      </c>
      <c r="E567" s="10" t="str">
        <f t="shared" si="1520"/>
        <v/>
      </c>
      <c r="F567" s="111">
        <f t="shared" si="1521"/>
        <v>563</v>
      </c>
      <c r="G567" s="59">
        <f t="shared" ca="1" si="1533"/>
        <v>1</v>
      </c>
      <c r="H567" s="56">
        <f ca="1">COUNTIF($A$5:A567,$H$5)</f>
        <v>13</v>
      </c>
      <c r="I567" s="56">
        <f ca="1">COUNTIF($A$5:$A567,$I$5)</f>
        <v>17</v>
      </c>
      <c r="J567" s="56">
        <f ca="1">COUNTIF($A$5:$A567,$J$5)</f>
        <v>10</v>
      </c>
      <c r="K567" s="56">
        <f ca="1">COUNTIF($A$5:$A567,$K$5)</f>
        <v>17</v>
      </c>
      <c r="L567" s="56">
        <f ca="1">COUNTIF($A$5:$A567,$L$5)</f>
        <v>18</v>
      </c>
      <c r="M567" s="56">
        <f ca="1">COUNTIF($A$5:$A567,$M$5)</f>
        <v>12</v>
      </c>
      <c r="N567" s="56">
        <f ca="1">COUNTIF($A$5:$A567,$N$5)</f>
        <v>8</v>
      </c>
      <c r="O567" s="56">
        <f ca="1">COUNTIF($A$5:$A567,$O$5)</f>
        <v>13</v>
      </c>
      <c r="P567" s="56">
        <f ca="1">COUNTIF($A$5:$A567,$P$5)</f>
        <v>17</v>
      </c>
      <c r="Q567" s="56">
        <f ca="1">COUNTIF($A$5:$A567,$Q$5)</f>
        <v>26</v>
      </c>
      <c r="R567" s="56">
        <f ca="1">COUNTIF($A$5:$A567,$R$5)</f>
        <v>21</v>
      </c>
      <c r="S567" s="56">
        <f ca="1">COUNTIF($A$5:$A567,$S$5)</f>
        <v>15</v>
      </c>
      <c r="T567" s="56">
        <f ca="1">COUNTIF($A$5:$A567,$T$5)</f>
        <v>15</v>
      </c>
      <c r="U567" s="56">
        <f ca="1">COUNTIF($A$5:$A567,$U$5)</f>
        <v>16</v>
      </c>
      <c r="V567" s="56">
        <f ca="1">COUNTIF($A$5:$A567,$V$5)</f>
        <v>13</v>
      </c>
      <c r="W567" s="56">
        <f ca="1">COUNTIF($A$5:$A567,$W$5)</f>
        <v>15</v>
      </c>
      <c r="X567" s="56">
        <f ca="1">COUNTIF($A$5:$A567,$X$5)</f>
        <v>16</v>
      </c>
      <c r="Y567" s="56">
        <f ca="1">COUNTIF($A$5:$A567,$Y$5)</f>
        <v>16</v>
      </c>
      <c r="Z567" s="56">
        <f ca="1">COUNTIF($A$5:$A567,$Z$5)</f>
        <v>16</v>
      </c>
      <c r="AA567" s="56">
        <f ca="1">COUNTIF($A$5:$A567,$AA$5)</f>
        <v>10</v>
      </c>
      <c r="AB567" s="56">
        <f ca="1">COUNTIF($A$5:$A567,$AB$5)</f>
        <v>11</v>
      </c>
      <c r="AC567" s="56">
        <f ca="1">COUNTIF($A$5:$A567,$AC$5)</f>
        <v>14</v>
      </c>
      <c r="AD567" s="56">
        <f ca="1">COUNTIF($A$5:$A567,$AD$5)</f>
        <v>22</v>
      </c>
      <c r="AE567" s="56">
        <f ca="1">COUNTIF($A$5:$A567,$AE$5)</f>
        <v>20</v>
      </c>
      <c r="AF567" s="56">
        <f ca="1">COUNTIF($A$5:$A567,$AF$5)</f>
        <v>10</v>
      </c>
      <c r="AG567" s="56">
        <f ca="1">COUNTIF($A$5:$A567,$AG$5)</f>
        <v>12</v>
      </c>
      <c r="AH567" s="56">
        <f ca="1">COUNTIF($A$5:$A567,$AH$5)</f>
        <v>8</v>
      </c>
      <c r="AI567" s="56">
        <f ca="1">COUNTIF($A$5:$A567,$AI$5)</f>
        <v>13</v>
      </c>
      <c r="AJ567" s="56">
        <f ca="1">COUNTIF($A$5:$A567,$AJ$5)</f>
        <v>24</v>
      </c>
      <c r="AK567" s="56">
        <f ca="1">COUNTIF($A$5:$A567,$AK$5)</f>
        <v>14</v>
      </c>
      <c r="AL567" s="56">
        <f ca="1">COUNTIF($A$5:$A567,$AL$5)</f>
        <v>10</v>
      </c>
      <c r="AM567" s="56">
        <f ca="1">COUNTIF($A$5:$A567,$AM$5)</f>
        <v>20</v>
      </c>
      <c r="AN567" s="56">
        <f ca="1">COUNTIF($A$5:$A567,$AN$5)</f>
        <v>18</v>
      </c>
      <c r="AO567" s="56">
        <f ca="1">COUNTIF($A$5:$A567,$AO$5)</f>
        <v>18</v>
      </c>
      <c r="AP567" s="56">
        <f ca="1">COUNTIF($A$5:$A567,$AP$5)</f>
        <v>20</v>
      </c>
      <c r="AQ567" s="56">
        <f ca="1">COUNTIF($A$5:$A567,$AQ$5)</f>
        <v>14</v>
      </c>
      <c r="AR567" s="56">
        <f ca="1">COUNTIF($A$5:$A567,$AR$5)</f>
        <v>11</v>
      </c>
      <c r="AS567" s="101">
        <f t="shared" ca="1" si="1522"/>
        <v>0</v>
      </c>
      <c r="AT567" s="58">
        <f t="shared" si="1523"/>
        <v>563</v>
      </c>
      <c r="AU567" s="105">
        <f t="shared" si="1524"/>
        <v>16</v>
      </c>
      <c r="AV567" s="105">
        <f t="shared" si="1525"/>
        <v>364.82400000000001</v>
      </c>
      <c r="AW567" s="58">
        <f t="shared" ca="1" si="1609"/>
        <v>47</v>
      </c>
      <c r="AX567" s="58">
        <f t="shared" ca="1" si="1610"/>
        <v>6</v>
      </c>
      <c r="AY567" s="58">
        <f t="shared" ca="1" si="1611"/>
        <v>11</v>
      </c>
      <c r="AZ567" s="58">
        <f t="shared" ca="1" si="1612"/>
        <v>58</v>
      </c>
      <c r="BA567" s="58">
        <f t="shared" ca="1" si="1613"/>
        <v>2</v>
      </c>
      <c r="BB567" s="58">
        <f t="shared" ca="1" si="1614"/>
        <v>85</v>
      </c>
      <c r="BC567" s="58">
        <f t="shared" ca="1" si="1615"/>
        <v>43</v>
      </c>
      <c r="BD567" s="58">
        <f t="shared" ca="1" si="1616"/>
        <v>33</v>
      </c>
      <c r="BE567" s="58">
        <f t="shared" ca="1" si="1617"/>
        <v>28</v>
      </c>
      <c r="BF567" s="58">
        <f t="shared" ca="1" si="1618"/>
        <v>10</v>
      </c>
      <c r="BG567" s="58">
        <f t="shared" ca="1" si="1619"/>
        <v>35</v>
      </c>
      <c r="BH567" s="58">
        <f t="shared" ca="1" si="1620"/>
        <v>66</v>
      </c>
      <c r="BI567" s="58">
        <f t="shared" ca="1" si="1621"/>
        <v>1</v>
      </c>
      <c r="BJ567" s="58">
        <f t="shared" ca="1" si="1622"/>
        <v>17</v>
      </c>
      <c r="BK567" s="58">
        <f t="shared" ca="1" si="1623"/>
        <v>29</v>
      </c>
      <c r="BL567" s="58">
        <f t="shared" ca="1" si="1624"/>
        <v>22</v>
      </c>
      <c r="BM567" s="58">
        <f t="shared" ca="1" si="1625"/>
        <v>18</v>
      </c>
      <c r="BN567" s="58">
        <f t="shared" ca="1" si="1626"/>
        <v>21</v>
      </c>
      <c r="BO567" s="58">
        <f t="shared" ca="1" si="1627"/>
        <v>0</v>
      </c>
      <c r="BP567" s="58">
        <f t="shared" ca="1" si="1628"/>
        <v>38</v>
      </c>
      <c r="BQ567" s="58">
        <f t="shared" ca="1" si="1629"/>
        <v>37</v>
      </c>
      <c r="BR567" s="58">
        <f t="shared" ca="1" si="1630"/>
        <v>61</v>
      </c>
      <c r="BS567" s="58">
        <f t="shared" ca="1" si="1631"/>
        <v>5</v>
      </c>
      <c r="BT567" s="58">
        <f t="shared" ca="1" si="1632"/>
        <v>162</v>
      </c>
      <c r="BU567" s="58">
        <f t="shared" ca="1" si="1633"/>
        <v>109</v>
      </c>
      <c r="BV567" s="58">
        <f t="shared" ca="1" si="1634"/>
        <v>8</v>
      </c>
      <c r="BW567" s="58">
        <f t="shared" ca="1" si="1635"/>
        <v>25</v>
      </c>
      <c r="BX567" s="58">
        <f t="shared" ca="1" si="1636"/>
        <v>3</v>
      </c>
      <c r="BY567" s="58">
        <f t="shared" ca="1" si="1637"/>
        <v>27</v>
      </c>
      <c r="BZ567" s="58">
        <f t="shared" ca="1" si="1638"/>
        <v>12</v>
      </c>
      <c r="CA567" s="58">
        <f t="shared" ca="1" si="1639"/>
        <v>73</v>
      </c>
      <c r="CB567" s="58">
        <f t="shared" ca="1" si="1640"/>
        <v>13</v>
      </c>
      <c r="CC567" s="58">
        <f t="shared" ca="1" si="1641"/>
        <v>7</v>
      </c>
      <c r="CD567" s="58">
        <f t="shared" ca="1" si="1642"/>
        <v>86</v>
      </c>
      <c r="CE567" s="58">
        <f t="shared" ca="1" si="1643"/>
        <v>23</v>
      </c>
      <c r="CF567" s="58">
        <f t="shared" ca="1" si="1644"/>
        <v>9</v>
      </c>
      <c r="CG567" s="58">
        <f t="shared" ca="1" si="1645"/>
        <v>55</v>
      </c>
      <c r="CH567" s="58" t="str">
        <f t="shared" ca="1" si="1534"/>
        <v/>
      </c>
      <c r="CI567" s="58" t="str">
        <f t="shared" ca="1" si="1535"/>
        <v/>
      </c>
      <c r="CJ567" s="58" t="str">
        <f t="shared" ca="1" si="1536"/>
        <v/>
      </c>
      <c r="CK567" s="58" t="str">
        <f t="shared" ca="1" si="1537"/>
        <v/>
      </c>
      <c r="CL567" s="58" t="str">
        <f t="shared" ca="1" si="1538"/>
        <v/>
      </c>
      <c r="CM567" s="58" t="str">
        <f t="shared" ca="1" si="1539"/>
        <v/>
      </c>
      <c r="CN567" s="58" t="str">
        <f t="shared" ca="1" si="1540"/>
        <v/>
      </c>
      <c r="CO567" s="58" t="str">
        <f t="shared" ca="1" si="1541"/>
        <v/>
      </c>
      <c r="CP567" s="58" t="str">
        <f t="shared" ca="1" si="1542"/>
        <v/>
      </c>
      <c r="CQ567" s="58" t="str">
        <f t="shared" ca="1" si="1543"/>
        <v/>
      </c>
      <c r="CR567" s="58" t="str">
        <f t="shared" ca="1" si="1544"/>
        <v/>
      </c>
      <c r="CS567" s="58" t="str">
        <f t="shared" ca="1" si="1545"/>
        <v/>
      </c>
      <c r="CT567" s="58" t="str">
        <f t="shared" ca="1" si="1546"/>
        <v/>
      </c>
      <c r="CU567" s="58" t="str">
        <f t="shared" ca="1" si="1547"/>
        <v/>
      </c>
      <c r="CV567" s="58" t="str">
        <f t="shared" ca="1" si="1548"/>
        <v/>
      </c>
      <c r="CW567" s="58" t="str">
        <f t="shared" ca="1" si="1549"/>
        <v/>
      </c>
      <c r="CX567" s="58" t="str">
        <f t="shared" ca="1" si="1550"/>
        <v/>
      </c>
      <c r="CY567" s="58" t="str">
        <f t="shared" ca="1" si="1551"/>
        <v/>
      </c>
      <c r="CZ567" s="58" t="str">
        <f t="shared" ca="1" si="1552"/>
        <v/>
      </c>
      <c r="DA567" s="58" t="str">
        <f t="shared" ca="1" si="1553"/>
        <v/>
      </c>
      <c r="DB567" s="58" t="str">
        <f t="shared" ca="1" si="1554"/>
        <v/>
      </c>
      <c r="DC567" s="58" t="str">
        <f t="shared" ca="1" si="1555"/>
        <v/>
      </c>
      <c r="DD567" s="58" t="str">
        <f t="shared" ca="1" si="1556"/>
        <v/>
      </c>
      <c r="DE567" s="58">
        <f t="shared" ca="1" si="1557"/>
        <v>24</v>
      </c>
      <c r="DF567" s="58" t="str">
        <f t="shared" ca="1" si="1558"/>
        <v/>
      </c>
      <c r="DG567" s="58" t="str">
        <f t="shared" ca="1" si="1559"/>
        <v/>
      </c>
      <c r="DH567" s="58" t="str">
        <f t="shared" ca="1" si="1560"/>
        <v/>
      </c>
      <c r="DI567" s="58" t="str">
        <f t="shared" ca="1" si="1561"/>
        <v/>
      </c>
      <c r="DJ567" s="58" t="str">
        <f t="shared" ca="1" si="1562"/>
        <v/>
      </c>
      <c r="DK567" s="58" t="str">
        <f t="shared" ca="1" si="1563"/>
        <v/>
      </c>
      <c r="DL567" s="58" t="str">
        <f t="shared" ca="1" si="1564"/>
        <v/>
      </c>
      <c r="DM567" s="58" t="str">
        <f t="shared" ca="1" si="1565"/>
        <v/>
      </c>
      <c r="DN567" s="58" t="str">
        <f t="shared" ca="1" si="1566"/>
        <v/>
      </c>
      <c r="DO567" s="58" t="str">
        <f t="shared" ca="1" si="1567"/>
        <v/>
      </c>
      <c r="DP567" s="58" t="str">
        <f t="shared" ca="1" si="1568"/>
        <v/>
      </c>
      <c r="DQ567" s="58" t="str">
        <f t="shared" ca="1" si="1568"/>
        <v/>
      </c>
      <c r="DR567" s="58" t="str">
        <f t="shared" ca="1" si="1569"/>
        <v/>
      </c>
      <c r="DS567" s="34">
        <f t="shared" ca="1" si="1570"/>
        <v>0</v>
      </c>
      <c r="DT567" s="34">
        <f t="shared" ca="1" si="1571"/>
        <v>0</v>
      </c>
      <c r="DU567" s="34">
        <f t="shared" ca="1" si="1572"/>
        <v>0</v>
      </c>
      <c r="DV567" s="34">
        <f t="shared" ca="1" si="1573"/>
        <v>0</v>
      </c>
      <c r="DW567" s="34">
        <f t="shared" ca="1" si="1574"/>
        <v>0</v>
      </c>
      <c r="DX567" s="34">
        <f t="shared" ca="1" si="1575"/>
        <v>0</v>
      </c>
      <c r="DY567" s="34">
        <f t="shared" ca="1" si="1576"/>
        <v>0</v>
      </c>
      <c r="DZ567" s="34">
        <f t="shared" ca="1" si="1577"/>
        <v>0</v>
      </c>
      <c r="EA567" s="34">
        <f t="shared" ca="1" si="1578"/>
        <v>0</v>
      </c>
      <c r="EB567" s="34">
        <f t="shared" ca="1" si="1579"/>
        <v>0</v>
      </c>
      <c r="EC567" s="34">
        <f t="shared" ca="1" si="1580"/>
        <v>0</v>
      </c>
      <c r="ED567" s="34">
        <f t="shared" ca="1" si="1581"/>
        <v>0</v>
      </c>
      <c r="EE567" s="34">
        <f t="shared" ca="1" si="1582"/>
        <v>0</v>
      </c>
      <c r="EF567" s="34">
        <f t="shared" ca="1" si="1583"/>
        <v>0</v>
      </c>
      <c r="EG567" s="34">
        <f t="shared" ca="1" si="1584"/>
        <v>0</v>
      </c>
      <c r="EH567" s="34">
        <f t="shared" ca="1" si="1585"/>
        <v>0</v>
      </c>
      <c r="EI567" s="34">
        <f t="shared" ca="1" si="1586"/>
        <v>0</v>
      </c>
      <c r="EJ567" s="34">
        <f t="shared" ca="1" si="1587"/>
        <v>0</v>
      </c>
      <c r="EK567" s="34">
        <f t="shared" ca="1" si="1588"/>
        <v>0</v>
      </c>
      <c r="EL567" s="34">
        <f t="shared" ca="1" si="1589"/>
        <v>0</v>
      </c>
      <c r="EM567" s="34">
        <f t="shared" ca="1" si="1590"/>
        <v>0</v>
      </c>
      <c r="EN567" s="34">
        <f t="shared" ca="1" si="1591"/>
        <v>0</v>
      </c>
      <c r="EO567" s="34">
        <f t="shared" ca="1" si="1592"/>
        <v>0</v>
      </c>
      <c r="EP567" s="34">
        <f t="shared" ca="1" si="1593"/>
        <v>0</v>
      </c>
      <c r="EQ567" s="34">
        <f t="shared" ca="1" si="1594"/>
        <v>0</v>
      </c>
      <c r="ER567" s="34">
        <f t="shared" ca="1" si="1595"/>
        <v>0</v>
      </c>
      <c r="ES567" s="34">
        <f t="shared" ca="1" si="1596"/>
        <v>0</v>
      </c>
      <c r="ET567" s="34">
        <f t="shared" ca="1" si="1597"/>
        <v>0</v>
      </c>
      <c r="EU567" s="34">
        <f t="shared" ca="1" si="1598"/>
        <v>0</v>
      </c>
      <c r="EV567" s="34">
        <f t="shared" ca="1" si="1599"/>
        <v>0</v>
      </c>
      <c r="EW567" s="34">
        <f t="shared" ca="1" si="1600"/>
        <v>0</v>
      </c>
      <c r="EX567" s="34">
        <f t="shared" ca="1" si="1601"/>
        <v>0</v>
      </c>
      <c r="EY567" s="34">
        <f t="shared" ca="1" si="1602"/>
        <v>0</v>
      </c>
      <c r="EZ567" s="34">
        <f t="shared" ca="1" si="1603"/>
        <v>0</v>
      </c>
      <c r="FA567" s="34">
        <f t="shared" ca="1" si="1604"/>
        <v>0</v>
      </c>
      <c r="FB567" s="34">
        <f t="shared" ca="1" si="1605"/>
        <v>0</v>
      </c>
      <c r="FC567" s="34">
        <f t="shared" ca="1" si="1606"/>
        <v>0</v>
      </c>
      <c r="FD567" s="71"/>
      <c r="FE567" s="76"/>
      <c r="FF567" s="76"/>
      <c r="FG567" s="76"/>
      <c r="FH567" s="58"/>
      <c r="FI567" s="58"/>
      <c r="FJ567" s="58">
        <v>0</v>
      </c>
      <c r="FK567" s="58">
        <v>0</v>
      </c>
      <c r="FL567" s="34">
        <f t="shared" ca="1" si="1477"/>
        <v>0</v>
      </c>
      <c r="FM567" s="34">
        <f t="shared" ca="1" si="1478"/>
        <v>0</v>
      </c>
      <c r="FN567" s="34">
        <f t="shared" ca="1" si="1479"/>
        <v>0</v>
      </c>
      <c r="FO567" s="34">
        <f t="shared" ca="1" si="1480"/>
        <v>0</v>
      </c>
      <c r="FP567" s="34">
        <f t="shared" ca="1" si="1481"/>
        <v>0</v>
      </c>
      <c r="FQ567" s="34">
        <f t="shared" ca="1" si="1482"/>
        <v>0</v>
      </c>
      <c r="FR567" s="34">
        <f t="shared" ca="1" si="1483"/>
        <v>0</v>
      </c>
      <c r="FS567" s="34">
        <f t="shared" ca="1" si="1484"/>
        <v>0</v>
      </c>
      <c r="FT567" s="34">
        <f t="shared" ca="1" si="1485"/>
        <v>0</v>
      </c>
      <c r="FU567" s="34">
        <f t="shared" ca="1" si="1486"/>
        <v>0</v>
      </c>
      <c r="FV567" s="34">
        <f t="shared" ca="1" si="1487"/>
        <v>0</v>
      </c>
      <c r="FW567" s="34">
        <f t="shared" ca="1" si="1488"/>
        <v>0</v>
      </c>
      <c r="FX567" s="34">
        <f t="shared" ca="1" si="1489"/>
        <v>0</v>
      </c>
      <c r="FY567" s="34">
        <f t="shared" ca="1" si="1490"/>
        <v>0</v>
      </c>
      <c r="FZ567" s="34">
        <f t="shared" ca="1" si="1491"/>
        <v>0</v>
      </c>
      <c r="GA567" s="34">
        <f t="shared" ca="1" si="1492"/>
        <v>0</v>
      </c>
      <c r="GB567" s="34">
        <f t="shared" ca="1" si="1493"/>
        <v>0</v>
      </c>
      <c r="GC567" s="34">
        <f t="shared" ca="1" si="1494"/>
        <v>0</v>
      </c>
      <c r="GD567" s="34">
        <f t="shared" ca="1" si="1495"/>
        <v>0</v>
      </c>
      <c r="GE567" s="34">
        <f t="shared" ca="1" si="1496"/>
        <v>0</v>
      </c>
      <c r="GF567" s="34">
        <f t="shared" ca="1" si="1497"/>
        <v>0</v>
      </c>
      <c r="GG567" s="34">
        <f t="shared" ca="1" si="1498"/>
        <v>0</v>
      </c>
      <c r="GH567" s="34">
        <f t="shared" ca="1" si="1499"/>
        <v>0</v>
      </c>
      <c r="GI567" s="34">
        <f t="shared" ca="1" si="1500"/>
        <v>0</v>
      </c>
      <c r="GJ567" s="34">
        <f t="shared" ca="1" si="1501"/>
        <v>0</v>
      </c>
      <c r="GK567" s="34">
        <f t="shared" ca="1" si="1502"/>
        <v>0</v>
      </c>
      <c r="GL567" s="34">
        <f t="shared" ca="1" si="1503"/>
        <v>0</v>
      </c>
      <c r="GM567" s="34">
        <f t="shared" ca="1" si="1504"/>
        <v>0</v>
      </c>
      <c r="GN567" s="34">
        <f t="shared" ca="1" si="1505"/>
        <v>0</v>
      </c>
      <c r="GO567" s="34">
        <f t="shared" ca="1" si="1506"/>
        <v>0</v>
      </c>
      <c r="GP567" s="34">
        <f t="shared" ca="1" si="1507"/>
        <v>0</v>
      </c>
      <c r="GQ567" s="34">
        <f t="shared" ca="1" si="1508"/>
        <v>0</v>
      </c>
      <c r="GR567" s="34">
        <f t="shared" ca="1" si="1509"/>
        <v>0</v>
      </c>
      <c r="GS567" s="34">
        <f t="shared" ca="1" si="1510"/>
        <v>0</v>
      </c>
      <c r="GT567" s="34">
        <f t="shared" ca="1" si="1511"/>
        <v>0</v>
      </c>
      <c r="GU567" s="34">
        <f t="shared" ca="1" si="1512"/>
        <v>0</v>
      </c>
      <c r="GV567" s="34">
        <f t="shared" ca="1" si="1513"/>
        <v>0</v>
      </c>
      <c r="GW567" s="49" t="str">
        <f t="shared" ca="1" si="1526"/>
        <v>H</v>
      </c>
      <c r="GX567" s="49"/>
      <c r="GY567" s="49"/>
      <c r="GZ567" s="49"/>
      <c r="HA567" s="49"/>
      <c r="HB567" s="49" t="str">
        <f t="shared" ca="1" si="1527"/>
        <v>O</v>
      </c>
      <c r="HC567" s="49"/>
      <c r="HD567" s="49"/>
      <c r="HE567" s="49"/>
      <c r="HF567" s="49"/>
      <c r="HG567" s="49" t="str">
        <f t="shared" ca="1" si="1528"/>
        <v>R</v>
      </c>
      <c r="HH567" s="49"/>
      <c r="HI567" s="49"/>
      <c r="HJ567" s="49"/>
      <c r="HK567" s="49"/>
      <c r="HL567" s="65"/>
      <c r="HM567" s="50"/>
      <c r="HN567" s="50"/>
      <c r="HO567" s="66"/>
      <c r="HP567" s="66"/>
      <c r="HQ567" s="33"/>
      <c r="HR567" s="66"/>
      <c r="HS567" s="66"/>
      <c r="HT567" s="67"/>
      <c r="HU567" s="65"/>
      <c r="HV567" s="50"/>
      <c r="HW567" s="50"/>
      <c r="HX567" s="66"/>
      <c r="HY567" s="66"/>
      <c r="HZ567" s="33"/>
      <c r="IA567" s="66"/>
      <c r="IB567" s="66"/>
      <c r="IC567" s="67"/>
      <c r="ID567" s="65"/>
      <c r="IE567" s="50"/>
      <c r="IF567" s="50"/>
      <c r="IG567" s="66"/>
      <c r="IH567" s="66"/>
      <c r="II567" s="33" t="str">
        <f t="shared" ca="1" si="1514"/>
        <v>0</v>
      </c>
      <c r="IJ567" s="66" t="str">
        <f t="shared" ca="1" si="1515"/>
        <v/>
      </c>
      <c r="IK567" s="66" t="str">
        <f t="shared" ca="1" si="1516"/>
        <v/>
      </c>
      <c r="IL567" s="67">
        <f t="shared" ca="1" si="1529"/>
        <v>1</v>
      </c>
      <c r="IM567" s="34"/>
      <c r="IN567" s="34"/>
      <c r="IO567" s="37">
        <f t="shared" ca="1" si="1530"/>
        <v>0</v>
      </c>
      <c r="IP567" s="22">
        <f t="shared" ca="1" si="1517"/>
        <v>6</v>
      </c>
      <c r="IQ567" s="78" t="str">
        <f t="shared" ca="1" si="1607"/>
        <v>Profit Target</v>
      </c>
      <c r="IR567" s="156">
        <f t="shared" ca="1" si="1608"/>
        <v>0</v>
      </c>
      <c r="IS567" s="78">
        <f t="shared" ca="1" si="1531"/>
        <v>6</v>
      </c>
      <c r="IT567" s="58"/>
      <c r="IU567" s="58"/>
      <c r="IV567" s="58"/>
      <c r="IW567" s="58"/>
      <c r="IX567" s="58"/>
      <c r="IY567" s="58"/>
      <c r="IZ567" s="58"/>
      <c r="JA567" s="58"/>
      <c r="JB567" s="58"/>
      <c r="JC567" s="58"/>
      <c r="JD567" s="58"/>
      <c r="JE567" s="58"/>
      <c r="JF567" s="58"/>
      <c r="JG567" s="58"/>
      <c r="JH567" s="58"/>
      <c r="JI567" s="58"/>
      <c r="JJ567" s="58"/>
      <c r="JK567" s="58"/>
      <c r="JL567" s="58"/>
      <c r="JM567" s="58"/>
      <c r="JN567" s="58"/>
      <c r="JO567" s="58"/>
      <c r="JP567" s="58"/>
      <c r="JQ567" s="58"/>
      <c r="JR567" s="58"/>
      <c r="JS567" s="58"/>
      <c r="JT567" s="58"/>
      <c r="JU567" s="58"/>
      <c r="JV567" s="58"/>
      <c r="JW567" s="58"/>
      <c r="JX567" s="58"/>
      <c r="JY567" s="58"/>
      <c r="JZ567" s="58"/>
      <c r="KA567" s="58"/>
      <c r="KB567" s="58"/>
      <c r="KC567" s="58"/>
      <c r="KD567" s="58"/>
      <c r="KE567" s="58"/>
      <c r="KF567" s="58"/>
      <c r="KG567" s="58"/>
      <c r="KH567" s="58"/>
      <c r="KI567" s="58"/>
      <c r="KJ567" s="58"/>
      <c r="KK567" s="58"/>
      <c r="KL567" s="58"/>
      <c r="KM567" s="58"/>
      <c r="KN567" s="58"/>
      <c r="KO567" s="58"/>
      <c r="KP567" s="58"/>
      <c r="KQ567" s="58"/>
      <c r="KR567" s="58"/>
      <c r="KS567" s="58"/>
      <c r="KT567" s="58"/>
      <c r="KU567" s="58"/>
      <c r="KV567" s="58"/>
      <c r="KW567" s="58"/>
      <c r="KX567" s="58"/>
      <c r="KY567" s="58"/>
      <c r="KZ567" s="58"/>
      <c r="LA567" s="58"/>
      <c r="LB567" s="58"/>
      <c r="LC567" s="58"/>
      <c r="LD567" s="58"/>
      <c r="LE567" s="58"/>
      <c r="LF567" s="58"/>
      <c r="LG567" s="58"/>
      <c r="LH567" s="58"/>
      <c r="LI567" s="58"/>
      <c r="LJ567" s="58"/>
      <c r="LK567" s="58"/>
      <c r="LL567" s="58"/>
      <c r="LM567" s="58"/>
      <c r="LN567" s="58"/>
      <c r="LO567" s="58"/>
      <c r="LP567" s="90" t="str">
        <f t="shared" si="1532"/>
        <v/>
      </c>
      <c r="LQ567" s="43"/>
      <c r="LR567" s="43"/>
      <c r="LS567" s="43"/>
      <c r="LT567" s="43"/>
      <c r="LU567" s="43"/>
      <c r="LV567" s="43"/>
      <c r="LW567" s="43"/>
      <c r="LX567" s="43"/>
      <c r="LY567" s="43"/>
      <c r="LZ567" s="43"/>
      <c r="MA567" s="43"/>
      <c r="MO567" s="15">
        <f t="shared" ca="1" si="1476"/>
        <v>5</v>
      </c>
    </row>
    <row r="568" spans="1:353">
      <c r="A568" s="15">
        <f t="shared" ca="1" si="1474"/>
        <v>1</v>
      </c>
      <c r="B568" s="33" t="str">
        <f t="shared" ca="1" si="1475"/>
        <v>DB</v>
      </c>
      <c r="C568" s="10" t="str">
        <f t="shared" ca="1" si="1518"/>
        <v>profit target</v>
      </c>
      <c r="D568" s="50">
        <f t="shared" ca="1" si="1519"/>
        <v>0</v>
      </c>
      <c r="E568" s="10" t="str">
        <f t="shared" si="1520"/>
        <v/>
      </c>
      <c r="F568" s="111">
        <f t="shared" si="1521"/>
        <v>564</v>
      </c>
      <c r="G568" s="59">
        <f t="shared" ca="1" si="1533"/>
        <v>1</v>
      </c>
      <c r="H568" s="56">
        <f ca="1">COUNTIF($A$5:A568,$H$5)</f>
        <v>14</v>
      </c>
      <c r="I568" s="56">
        <f ca="1">COUNTIF($A$5:$A568,$I$5)</f>
        <v>17</v>
      </c>
      <c r="J568" s="56">
        <f ca="1">COUNTIF($A$5:$A568,$J$5)</f>
        <v>10</v>
      </c>
      <c r="K568" s="56">
        <f ca="1">COUNTIF($A$5:$A568,$K$5)</f>
        <v>17</v>
      </c>
      <c r="L568" s="56">
        <f ca="1">COUNTIF($A$5:$A568,$L$5)</f>
        <v>18</v>
      </c>
      <c r="M568" s="56">
        <f ca="1">COUNTIF($A$5:$A568,$M$5)</f>
        <v>12</v>
      </c>
      <c r="N568" s="56">
        <f ca="1">COUNTIF($A$5:$A568,$N$5)</f>
        <v>8</v>
      </c>
      <c r="O568" s="56">
        <f ca="1">COUNTIF($A$5:$A568,$O$5)</f>
        <v>13</v>
      </c>
      <c r="P568" s="56">
        <f ca="1">COUNTIF($A$5:$A568,$P$5)</f>
        <v>17</v>
      </c>
      <c r="Q568" s="56">
        <f ca="1">COUNTIF($A$5:$A568,$Q$5)</f>
        <v>26</v>
      </c>
      <c r="R568" s="56">
        <f ca="1">COUNTIF($A$5:$A568,$R$5)</f>
        <v>21</v>
      </c>
      <c r="S568" s="56">
        <f ca="1">COUNTIF($A$5:$A568,$S$5)</f>
        <v>15</v>
      </c>
      <c r="T568" s="56">
        <f ca="1">COUNTIF($A$5:$A568,$T$5)</f>
        <v>15</v>
      </c>
      <c r="U568" s="56">
        <f ca="1">COUNTIF($A$5:$A568,$U$5)</f>
        <v>16</v>
      </c>
      <c r="V568" s="56">
        <f ca="1">COUNTIF($A$5:$A568,$V$5)</f>
        <v>13</v>
      </c>
      <c r="W568" s="56">
        <f ca="1">COUNTIF($A$5:$A568,$W$5)</f>
        <v>15</v>
      </c>
      <c r="X568" s="56">
        <f ca="1">COUNTIF($A$5:$A568,$X$5)</f>
        <v>16</v>
      </c>
      <c r="Y568" s="56">
        <f ca="1">COUNTIF($A$5:$A568,$Y$5)</f>
        <v>16</v>
      </c>
      <c r="Z568" s="56">
        <f ca="1">COUNTIF($A$5:$A568,$Z$5)</f>
        <v>16</v>
      </c>
      <c r="AA568" s="56">
        <f ca="1">COUNTIF($A$5:$A568,$AA$5)</f>
        <v>10</v>
      </c>
      <c r="AB568" s="56">
        <f ca="1">COUNTIF($A$5:$A568,$AB$5)</f>
        <v>11</v>
      </c>
      <c r="AC568" s="56">
        <f ca="1">COUNTIF($A$5:$A568,$AC$5)</f>
        <v>14</v>
      </c>
      <c r="AD568" s="56">
        <f ca="1">COUNTIF($A$5:$A568,$AD$5)</f>
        <v>22</v>
      </c>
      <c r="AE568" s="56">
        <f ca="1">COUNTIF($A$5:$A568,$AE$5)</f>
        <v>20</v>
      </c>
      <c r="AF568" s="56">
        <f ca="1">COUNTIF($A$5:$A568,$AF$5)</f>
        <v>10</v>
      </c>
      <c r="AG568" s="56">
        <f ca="1">COUNTIF($A$5:$A568,$AG$5)</f>
        <v>12</v>
      </c>
      <c r="AH568" s="56">
        <f ca="1">COUNTIF($A$5:$A568,$AH$5)</f>
        <v>8</v>
      </c>
      <c r="AI568" s="56">
        <f ca="1">COUNTIF($A$5:$A568,$AI$5)</f>
        <v>13</v>
      </c>
      <c r="AJ568" s="56">
        <f ca="1">COUNTIF($A$5:$A568,$AJ$5)</f>
        <v>24</v>
      </c>
      <c r="AK568" s="56">
        <f ca="1">COUNTIF($A$5:$A568,$AK$5)</f>
        <v>14</v>
      </c>
      <c r="AL568" s="56">
        <f ca="1">COUNTIF($A$5:$A568,$AL$5)</f>
        <v>10</v>
      </c>
      <c r="AM568" s="56">
        <f ca="1">COUNTIF($A$5:$A568,$AM$5)</f>
        <v>20</v>
      </c>
      <c r="AN568" s="56">
        <f ca="1">COUNTIF($A$5:$A568,$AN$5)</f>
        <v>18</v>
      </c>
      <c r="AO568" s="56">
        <f ca="1">COUNTIF($A$5:$A568,$AO$5)</f>
        <v>18</v>
      </c>
      <c r="AP568" s="56">
        <f ca="1">COUNTIF($A$5:$A568,$AP$5)</f>
        <v>20</v>
      </c>
      <c r="AQ568" s="56">
        <f ca="1">COUNTIF($A$5:$A568,$AQ$5)</f>
        <v>14</v>
      </c>
      <c r="AR568" s="56">
        <f ca="1">COUNTIF($A$5:$A568,$AR$5)</f>
        <v>11</v>
      </c>
      <c r="AS568" s="101">
        <f t="shared" ca="1" si="1522"/>
        <v>0</v>
      </c>
      <c r="AT568" s="58">
        <f t="shared" si="1523"/>
        <v>564</v>
      </c>
      <c r="AU568" s="105">
        <f t="shared" si="1524"/>
        <v>16</v>
      </c>
      <c r="AV568" s="105">
        <f t="shared" si="1525"/>
        <v>365.47200000000004</v>
      </c>
      <c r="AW568" s="58">
        <f t="shared" ca="1" si="1609"/>
        <v>0</v>
      </c>
      <c r="AX568" s="58">
        <f t="shared" ca="1" si="1610"/>
        <v>7</v>
      </c>
      <c r="AY568" s="58">
        <f t="shared" ca="1" si="1611"/>
        <v>12</v>
      </c>
      <c r="AZ568" s="58">
        <f t="shared" ca="1" si="1612"/>
        <v>59</v>
      </c>
      <c r="BA568" s="58">
        <f t="shared" ca="1" si="1613"/>
        <v>3</v>
      </c>
      <c r="BB568" s="58">
        <f t="shared" ca="1" si="1614"/>
        <v>86</v>
      </c>
      <c r="BC568" s="58">
        <f t="shared" ca="1" si="1615"/>
        <v>44</v>
      </c>
      <c r="BD568" s="58">
        <f t="shared" ca="1" si="1616"/>
        <v>34</v>
      </c>
      <c r="BE568" s="58">
        <f t="shared" ca="1" si="1617"/>
        <v>29</v>
      </c>
      <c r="BF568" s="58">
        <f t="shared" ca="1" si="1618"/>
        <v>11</v>
      </c>
      <c r="BG568" s="58">
        <f t="shared" ca="1" si="1619"/>
        <v>36</v>
      </c>
      <c r="BH568" s="58">
        <f t="shared" ca="1" si="1620"/>
        <v>67</v>
      </c>
      <c r="BI568" s="58">
        <f t="shared" ca="1" si="1621"/>
        <v>2</v>
      </c>
      <c r="BJ568" s="58">
        <f t="shared" ca="1" si="1622"/>
        <v>18</v>
      </c>
      <c r="BK568" s="58">
        <f t="shared" ca="1" si="1623"/>
        <v>30</v>
      </c>
      <c r="BL568" s="58">
        <f t="shared" ca="1" si="1624"/>
        <v>23</v>
      </c>
      <c r="BM568" s="58">
        <f t="shared" ca="1" si="1625"/>
        <v>19</v>
      </c>
      <c r="BN568" s="58">
        <f t="shared" ca="1" si="1626"/>
        <v>22</v>
      </c>
      <c r="BO568" s="58">
        <f t="shared" ca="1" si="1627"/>
        <v>1</v>
      </c>
      <c r="BP568" s="58">
        <f t="shared" ca="1" si="1628"/>
        <v>39</v>
      </c>
      <c r="BQ568" s="58">
        <f t="shared" ca="1" si="1629"/>
        <v>38</v>
      </c>
      <c r="BR568" s="58">
        <f t="shared" ca="1" si="1630"/>
        <v>62</v>
      </c>
      <c r="BS568" s="58">
        <f t="shared" ca="1" si="1631"/>
        <v>6</v>
      </c>
      <c r="BT568" s="58">
        <f t="shared" ca="1" si="1632"/>
        <v>163</v>
      </c>
      <c r="BU568" s="58">
        <f t="shared" ca="1" si="1633"/>
        <v>110</v>
      </c>
      <c r="BV568" s="58">
        <f t="shared" ca="1" si="1634"/>
        <v>9</v>
      </c>
      <c r="BW568" s="58">
        <f t="shared" ca="1" si="1635"/>
        <v>26</v>
      </c>
      <c r="BX568" s="58">
        <f t="shared" ca="1" si="1636"/>
        <v>4</v>
      </c>
      <c r="BY568" s="58">
        <f t="shared" ca="1" si="1637"/>
        <v>28</v>
      </c>
      <c r="BZ568" s="58">
        <f t="shared" ca="1" si="1638"/>
        <v>13</v>
      </c>
      <c r="CA568" s="58">
        <f t="shared" ca="1" si="1639"/>
        <v>74</v>
      </c>
      <c r="CB568" s="58">
        <f t="shared" ca="1" si="1640"/>
        <v>14</v>
      </c>
      <c r="CC568" s="58">
        <f t="shared" ca="1" si="1641"/>
        <v>8</v>
      </c>
      <c r="CD568" s="58">
        <f t="shared" ca="1" si="1642"/>
        <v>87</v>
      </c>
      <c r="CE568" s="58">
        <f t="shared" ca="1" si="1643"/>
        <v>24</v>
      </c>
      <c r="CF568" s="58">
        <f t="shared" ca="1" si="1644"/>
        <v>10</v>
      </c>
      <c r="CG568" s="58">
        <f t="shared" ca="1" si="1645"/>
        <v>56</v>
      </c>
      <c r="CH568" s="58" t="str">
        <f t="shared" ca="1" si="1534"/>
        <v/>
      </c>
      <c r="CI568" s="58" t="str">
        <f t="shared" ca="1" si="1535"/>
        <v/>
      </c>
      <c r="CJ568" s="58" t="str">
        <f t="shared" ca="1" si="1536"/>
        <v/>
      </c>
      <c r="CK568" s="58" t="str">
        <f t="shared" ca="1" si="1537"/>
        <v/>
      </c>
      <c r="CL568" s="58" t="str">
        <f t="shared" ca="1" si="1538"/>
        <v/>
      </c>
      <c r="CM568" s="58" t="str">
        <f t="shared" ca="1" si="1539"/>
        <v/>
      </c>
      <c r="CN568" s="58" t="str">
        <f t="shared" ca="1" si="1540"/>
        <v/>
      </c>
      <c r="CO568" s="58" t="str">
        <f t="shared" ca="1" si="1541"/>
        <v/>
      </c>
      <c r="CP568" s="58" t="str">
        <f t="shared" ca="1" si="1542"/>
        <v/>
      </c>
      <c r="CQ568" s="58" t="str">
        <f t="shared" ca="1" si="1543"/>
        <v/>
      </c>
      <c r="CR568" s="58" t="str">
        <f t="shared" ca="1" si="1544"/>
        <v/>
      </c>
      <c r="CS568" s="58" t="str">
        <f t="shared" ca="1" si="1545"/>
        <v/>
      </c>
      <c r="CT568" s="58" t="str">
        <f t="shared" ca="1" si="1546"/>
        <v/>
      </c>
      <c r="CU568" s="58" t="str">
        <f t="shared" ca="1" si="1547"/>
        <v/>
      </c>
      <c r="CV568" s="58" t="str">
        <f t="shared" ca="1" si="1548"/>
        <v/>
      </c>
      <c r="CW568" s="58" t="str">
        <f t="shared" ca="1" si="1549"/>
        <v/>
      </c>
      <c r="CX568" s="58" t="str">
        <f t="shared" ca="1" si="1550"/>
        <v/>
      </c>
      <c r="CY568" s="58" t="str">
        <f t="shared" ca="1" si="1551"/>
        <v/>
      </c>
      <c r="CZ568" s="58" t="str">
        <f t="shared" ca="1" si="1552"/>
        <v/>
      </c>
      <c r="DA568" s="58" t="str">
        <f t="shared" ca="1" si="1553"/>
        <v/>
      </c>
      <c r="DB568" s="58" t="str">
        <f t="shared" ca="1" si="1554"/>
        <v/>
      </c>
      <c r="DC568" s="58" t="str">
        <f t="shared" ca="1" si="1555"/>
        <v/>
      </c>
      <c r="DD568" s="58" t="str">
        <f t="shared" ca="1" si="1556"/>
        <v/>
      </c>
      <c r="DE568" s="58">
        <f t="shared" ca="1" si="1557"/>
        <v>24</v>
      </c>
      <c r="DF568" s="58" t="str">
        <f t="shared" ca="1" si="1558"/>
        <v/>
      </c>
      <c r="DG568" s="58" t="str">
        <f t="shared" ca="1" si="1559"/>
        <v/>
      </c>
      <c r="DH568" s="58" t="str">
        <f t="shared" ca="1" si="1560"/>
        <v/>
      </c>
      <c r="DI568" s="58" t="str">
        <f t="shared" ca="1" si="1561"/>
        <v/>
      </c>
      <c r="DJ568" s="58" t="str">
        <f t="shared" ca="1" si="1562"/>
        <v/>
      </c>
      <c r="DK568" s="58" t="str">
        <f t="shared" ca="1" si="1563"/>
        <v/>
      </c>
      <c r="DL568" s="58" t="str">
        <f t="shared" ca="1" si="1564"/>
        <v/>
      </c>
      <c r="DM568" s="58" t="str">
        <f t="shared" ca="1" si="1565"/>
        <v/>
      </c>
      <c r="DN568" s="58" t="str">
        <f t="shared" ca="1" si="1566"/>
        <v/>
      </c>
      <c r="DO568" s="58" t="str">
        <f t="shared" ca="1" si="1567"/>
        <v/>
      </c>
      <c r="DP568" s="58" t="str">
        <f t="shared" ca="1" si="1568"/>
        <v/>
      </c>
      <c r="DQ568" s="58" t="str">
        <f t="shared" ca="1" si="1568"/>
        <v/>
      </c>
      <c r="DR568" s="58" t="str">
        <f t="shared" ca="1" si="1569"/>
        <v/>
      </c>
      <c r="DS568" s="34">
        <f t="shared" ca="1" si="1570"/>
        <v>0</v>
      </c>
      <c r="DT568" s="34">
        <f t="shared" ca="1" si="1571"/>
        <v>0</v>
      </c>
      <c r="DU568" s="34">
        <f t="shared" ca="1" si="1572"/>
        <v>0</v>
      </c>
      <c r="DV568" s="34">
        <f t="shared" ca="1" si="1573"/>
        <v>0</v>
      </c>
      <c r="DW568" s="34">
        <f t="shared" ca="1" si="1574"/>
        <v>0</v>
      </c>
      <c r="DX568" s="34">
        <f t="shared" ca="1" si="1575"/>
        <v>0</v>
      </c>
      <c r="DY568" s="34">
        <f t="shared" ca="1" si="1576"/>
        <v>0</v>
      </c>
      <c r="DZ568" s="34">
        <f t="shared" ca="1" si="1577"/>
        <v>0</v>
      </c>
      <c r="EA568" s="34">
        <f t="shared" ca="1" si="1578"/>
        <v>0</v>
      </c>
      <c r="EB568" s="34">
        <f t="shared" ca="1" si="1579"/>
        <v>0</v>
      </c>
      <c r="EC568" s="34">
        <f t="shared" ca="1" si="1580"/>
        <v>0</v>
      </c>
      <c r="ED568" s="34">
        <f t="shared" ca="1" si="1581"/>
        <v>0</v>
      </c>
      <c r="EE568" s="34">
        <f t="shared" ca="1" si="1582"/>
        <v>0</v>
      </c>
      <c r="EF568" s="34">
        <f t="shared" ca="1" si="1583"/>
        <v>0</v>
      </c>
      <c r="EG568" s="34">
        <f t="shared" ca="1" si="1584"/>
        <v>0</v>
      </c>
      <c r="EH568" s="34">
        <f t="shared" ca="1" si="1585"/>
        <v>0</v>
      </c>
      <c r="EI568" s="34">
        <f t="shared" ca="1" si="1586"/>
        <v>0</v>
      </c>
      <c r="EJ568" s="34">
        <f t="shared" ca="1" si="1587"/>
        <v>0</v>
      </c>
      <c r="EK568" s="34">
        <f t="shared" ca="1" si="1588"/>
        <v>0</v>
      </c>
      <c r="EL568" s="34">
        <f t="shared" ca="1" si="1589"/>
        <v>0</v>
      </c>
      <c r="EM568" s="34">
        <f t="shared" ca="1" si="1590"/>
        <v>0</v>
      </c>
      <c r="EN568" s="34">
        <f t="shared" ca="1" si="1591"/>
        <v>0</v>
      </c>
      <c r="EO568" s="34">
        <f t="shared" ca="1" si="1592"/>
        <v>0</v>
      </c>
      <c r="EP568" s="34">
        <f t="shared" ca="1" si="1593"/>
        <v>0</v>
      </c>
      <c r="EQ568" s="34">
        <f t="shared" ca="1" si="1594"/>
        <v>0</v>
      </c>
      <c r="ER568" s="34">
        <f t="shared" ca="1" si="1595"/>
        <v>0</v>
      </c>
      <c r="ES568" s="34">
        <f t="shared" ca="1" si="1596"/>
        <v>0</v>
      </c>
      <c r="ET568" s="34">
        <f t="shared" ca="1" si="1597"/>
        <v>0</v>
      </c>
      <c r="EU568" s="34">
        <f t="shared" ca="1" si="1598"/>
        <v>0</v>
      </c>
      <c r="EV568" s="34">
        <f t="shared" ca="1" si="1599"/>
        <v>0</v>
      </c>
      <c r="EW568" s="34">
        <f t="shared" ca="1" si="1600"/>
        <v>0</v>
      </c>
      <c r="EX568" s="34">
        <f t="shared" ca="1" si="1601"/>
        <v>0</v>
      </c>
      <c r="EY568" s="34">
        <f t="shared" ca="1" si="1602"/>
        <v>0</v>
      </c>
      <c r="EZ568" s="34">
        <f t="shared" ca="1" si="1603"/>
        <v>0</v>
      </c>
      <c r="FA568" s="34">
        <f t="shared" ca="1" si="1604"/>
        <v>0</v>
      </c>
      <c r="FB568" s="34">
        <f t="shared" ca="1" si="1605"/>
        <v>0</v>
      </c>
      <c r="FC568" s="34">
        <f t="shared" ca="1" si="1606"/>
        <v>0</v>
      </c>
      <c r="FD568" s="71"/>
      <c r="FE568" s="76"/>
      <c r="FF568" s="76"/>
      <c r="FG568" s="76"/>
      <c r="FH568" s="58"/>
      <c r="FI568" s="58"/>
      <c r="FJ568" s="58">
        <v>0</v>
      </c>
      <c r="FK568" s="58">
        <v>0</v>
      </c>
      <c r="FL568" s="34">
        <f t="shared" ca="1" si="1477"/>
        <v>0</v>
      </c>
      <c r="FM568" s="34">
        <f t="shared" ca="1" si="1478"/>
        <v>0</v>
      </c>
      <c r="FN568" s="34">
        <f t="shared" ca="1" si="1479"/>
        <v>0</v>
      </c>
      <c r="FO568" s="34">
        <f t="shared" ca="1" si="1480"/>
        <v>0</v>
      </c>
      <c r="FP568" s="34">
        <f t="shared" ca="1" si="1481"/>
        <v>0</v>
      </c>
      <c r="FQ568" s="34">
        <f t="shared" ca="1" si="1482"/>
        <v>0</v>
      </c>
      <c r="FR568" s="34">
        <f t="shared" ca="1" si="1483"/>
        <v>0</v>
      </c>
      <c r="FS568" s="34">
        <f t="shared" ca="1" si="1484"/>
        <v>0</v>
      </c>
      <c r="FT568" s="34">
        <f t="shared" ca="1" si="1485"/>
        <v>0</v>
      </c>
      <c r="FU568" s="34">
        <f t="shared" ca="1" si="1486"/>
        <v>0</v>
      </c>
      <c r="FV568" s="34">
        <f t="shared" ca="1" si="1487"/>
        <v>0</v>
      </c>
      <c r="FW568" s="34">
        <f t="shared" ca="1" si="1488"/>
        <v>0</v>
      </c>
      <c r="FX568" s="34">
        <f t="shared" ca="1" si="1489"/>
        <v>0</v>
      </c>
      <c r="FY568" s="34">
        <f t="shared" ca="1" si="1490"/>
        <v>0</v>
      </c>
      <c r="FZ568" s="34">
        <f t="shared" ca="1" si="1491"/>
        <v>0</v>
      </c>
      <c r="GA568" s="34">
        <f t="shared" ca="1" si="1492"/>
        <v>0</v>
      </c>
      <c r="GB568" s="34">
        <f t="shared" ca="1" si="1493"/>
        <v>0</v>
      </c>
      <c r="GC568" s="34">
        <f t="shared" ca="1" si="1494"/>
        <v>0</v>
      </c>
      <c r="GD568" s="34">
        <f t="shared" ca="1" si="1495"/>
        <v>0</v>
      </c>
      <c r="GE568" s="34">
        <f t="shared" ca="1" si="1496"/>
        <v>0</v>
      </c>
      <c r="GF568" s="34">
        <f t="shared" ca="1" si="1497"/>
        <v>0</v>
      </c>
      <c r="GG568" s="34">
        <f t="shared" ca="1" si="1498"/>
        <v>0</v>
      </c>
      <c r="GH568" s="34">
        <f t="shared" ca="1" si="1499"/>
        <v>0</v>
      </c>
      <c r="GI568" s="34">
        <f t="shared" ca="1" si="1500"/>
        <v>0</v>
      </c>
      <c r="GJ568" s="34">
        <f t="shared" ca="1" si="1501"/>
        <v>0</v>
      </c>
      <c r="GK568" s="34">
        <f t="shared" ca="1" si="1502"/>
        <v>0</v>
      </c>
      <c r="GL568" s="34">
        <f t="shared" ca="1" si="1503"/>
        <v>0</v>
      </c>
      <c r="GM568" s="34">
        <f t="shared" ca="1" si="1504"/>
        <v>0</v>
      </c>
      <c r="GN568" s="34">
        <f t="shared" ca="1" si="1505"/>
        <v>0</v>
      </c>
      <c r="GO568" s="34">
        <f t="shared" ca="1" si="1506"/>
        <v>0</v>
      </c>
      <c r="GP568" s="34">
        <f t="shared" ca="1" si="1507"/>
        <v>0</v>
      </c>
      <c r="GQ568" s="34">
        <f t="shared" ca="1" si="1508"/>
        <v>0</v>
      </c>
      <c r="GR568" s="34">
        <f t="shared" ca="1" si="1509"/>
        <v>0</v>
      </c>
      <c r="GS568" s="34">
        <f t="shared" ca="1" si="1510"/>
        <v>0</v>
      </c>
      <c r="GT568" s="34">
        <f t="shared" ca="1" si="1511"/>
        <v>0</v>
      </c>
      <c r="GU568" s="34">
        <f t="shared" ca="1" si="1512"/>
        <v>0</v>
      </c>
      <c r="GV568" s="34">
        <f t="shared" ca="1" si="1513"/>
        <v>0</v>
      </c>
      <c r="GW568" s="49" t="str">
        <f t="shared" ca="1" si="1526"/>
        <v>L</v>
      </c>
      <c r="GX568" s="49"/>
      <c r="GY568" s="49"/>
      <c r="GZ568" s="49"/>
      <c r="HA568" s="49"/>
      <c r="HB568" s="49" t="str">
        <f t="shared" ca="1" si="1527"/>
        <v>O</v>
      </c>
      <c r="HC568" s="49"/>
      <c r="HD568" s="49"/>
      <c r="HE568" s="49"/>
      <c r="HF568" s="49"/>
      <c r="HG568" s="49" t="str">
        <f t="shared" ca="1" si="1528"/>
        <v>R</v>
      </c>
      <c r="HH568" s="49"/>
      <c r="HI568" s="49"/>
      <c r="HJ568" s="49"/>
      <c r="HK568" s="49"/>
      <c r="HL568" s="65"/>
      <c r="HM568" s="50"/>
      <c r="HN568" s="50"/>
      <c r="HO568" s="66"/>
      <c r="HP568" s="66"/>
      <c r="HQ568" s="33"/>
      <c r="HR568" s="66"/>
      <c r="HS568" s="66"/>
      <c r="HT568" s="67"/>
      <c r="HU568" s="65"/>
      <c r="HV568" s="50"/>
      <c r="HW568" s="50"/>
      <c r="HX568" s="66"/>
      <c r="HY568" s="66"/>
      <c r="HZ568" s="33"/>
      <c r="IA568" s="66"/>
      <c r="IB568" s="66"/>
      <c r="IC568" s="67"/>
      <c r="ID568" s="65"/>
      <c r="IE568" s="50"/>
      <c r="IF568" s="50"/>
      <c r="IG568" s="66"/>
      <c r="IH568" s="66"/>
      <c r="II568" s="33" t="str">
        <f t="shared" ca="1" si="1514"/>
        <v>0</v>
      </c>
      <c r="IJ568" s="66" t="str">
        <f t="shared" ca="1" si="1515"/>
        <v/>
      </c>
      <c r="IK568" s="66" t="str">
        <f t="shared" ca="1" si="1516"/>
        <v/>
      </c>
      <c r="IL568" s="67">
        <f t="shared" ca="1" si="1529"/>
        <v>1</v>
      </c>
      <c r="IM568" s="34"/>
      <c r="IN568" s="34"/>
      <c r="IO568" s="37">
        <f t="shared" ca="1" si="1530"/>
        <v>0</v>
      </c>
      <c r="IP568" s="22">
        <f t="shared" ca="1" si="1517"/>
        <v>6</v>
      </c>
      <c r="IQ568" s="78" t="str">
        <f t="shared" ca="1" si="1607"/>
        <v>Profit Target</v>
      </c>
      <c r="IR568" s="156">
        <f t="shared" ca="1" si="1608"/>
        <v>0</v>
      </c>
      <c r="IS568" s="78">
        <f t="shared" ca="1" si="1531"/>
        <v>6</v>
      </c>
      <c r="IT568" s="58"/>
      <c r="IU568" s="58"/>
      <c r="IV568" s="58"/>
      <c r="IW568" s="58"/>
      <c r="IX568" s="58"/>
      <c r="IY568" s="58"/>
      <c r="IZ568" s="58"/>
      <c r="JA568" s="58"/>
      <c r="JB568" s="58"/>
      <c r="JC568" s="58"/>
      <c r="JD568" s="58"/>
      <c r="JE568" s="58"/>
      <c r="JF568" s="58"/>
      <c r="JG568" s="58"/>
      <c r="JH568" s="58"/>
      <c r="JI568" s="58"/>
      <c r="JJ568" s="58"/>
      <c r="JK568" s="58"/>
      <c r="JL568" s="58"/>
      <c r="JM568" s="58"/>
      <c r="JN568" s="58"/>
      <c r="JO568" s="58"/>
      <c r="JP568" s="58"/>
      <c r="JQ568" s="58"/>
      <c r="JR568" s="58"/>
      <c r="JS568" s="58"/>
      <c r="JT568" s="58"/>
      <c r="JU568" s="58"/>
      <c r="JV568" s="58"/>
      <c r="JW568" s="58"/>
      <c r="JX568" s="58"/>
      <c r="JY568" s="58"/>
      <c r="JZ568" s="58"/>
      <c r="KA568" s="58"/>
      <c r="KB568" s="58"/>
      <c r="KC568" s="58"/>
      <c r="KD568" s="58"/>
      <c r="KE568" s="58"/>
      <c r="KF568" s="58"/>
      <c r="KG568" s="58"/>
      <c r="KH568" s="58"/>
      <c r="KI568" s="58"/>
      <c r="KJ568" s="58"/>
      <c r="KK568" s="58"/>
      <c r="KL568" s="58"/>
      <c r="KM568" s="58"/>
      <c r="KN568" s="58"/>
      <c r="KO568" s="58"/>
      <c r="KP568" s="58"/>
      <c r="KQ568" s="58"/>
      <c r="KR568" s="58"/>
      <c r="KS568" s="58"/>
      <c r="KT568" s="58"/>
      <c r="KU568" s="58"/>
      <c r="KV568" s="58"/>
      <c r="KW568" s="58"/>
      <c r="KX568" s="58"/>
      <c r="KY568" s="58"/>
      <c r="KZ568" s="58"/>
      <c r="LA568" s="58"/>
      <c r="LB568" s="58"/>
      <c r="LC568" s="58"/>
      <c r="LD568" s="58"/>
      <c r="LE568" s="58"/>
      <c r="LF568" s="58"/>
      <c r="LG568" s="58"/>
      <c r="LH568" s="58"/>
      <c r="LI568" s="58"/>
      <c r="LJ568" s="58"/>
      <c r="LK568" s="58"/>
      <c r="LL568" s="58"/>
      <c r="LM568" s="58"/>
      <c r="LN568" s="58"/>
      <c r="LO568" s="58"/>
      <c r="LP568" s="90" t="str">
        <f t="shared" si="1532"/>
        <v/>
      </c>
      <c r="LQ568" s="43"/>
      <c r="LR568" s="43"/>
      <c r="LS568" s="43"/>
      <c r="LT568" s="43"/>
      <c r="LU568" s="43"/>
      <c r="LV568" s="43"/>
      <c r="LW568" s="43"/>
      <c r="LX568" s="43"/>
      <c r="LY568" s="43"/>
      <c r="LZ568" s="43"/>
      <c r="MA568" s="43"/>
      <c r="MO568" s="15">
        <f t="shared" ca="1" si="1476"/>
        <v>31</v>
      </c>
    </row>
    <row r="569" spans="1:353">
      <c r="A569" s="15">
        <f t="shared" ca="1" si="1474"/>
        <v>27</v>
      </c>
      <c r="B569" s="33" t="str">
        <f t="shared" ca="1" si="1475"/>
        <v>DB</v>
      </c>
      <c r="C569" s="10" t="str">
        <f t="shared" ca="1" si="1518"/>
        <v>profit target</v>
      </c>
      <c r="D569" s="50">
        <f t="shared" ca="1" si="1519"/>
        <v>0</v>
      </c>
      <c r="E569" s="10" t="str">
        <f t="shared" si="1520"/>
        <v/>
      </c>
      <c r="F569" s="111">
        <f t="shared" si="1521"/>
        <v>565</v>
      </c>
      <c r="G569" s="59">
        <f t="shared" ca="1" si="1533"/>
        <v>1</v>
      </c>
      <c r="H569" s="56">
        <f ca="1">COUNTIF($A$5:A569,$H$5)</f>
        <v>14</v>
      </c>
      <c r="I569" s="56">
        <f ca="1">COUNTIF($A$5:$A569,$I$5)</f>
        <v>17</v>
      </c>
      <c r="J569" s="56">
        <f ca="1">COUNTIF($A$5:$A569,$J$5)</f>
        <v>10</v>
      </c>
      <c r="K569" s="56">
        <f ca="1">COUNTIF($A$5:$A569,$K$5)</f>
        <v>17</v>
      </c>
      <c r="L569" s="56">
        <f ca="1">COUNTIF($A$5:$A569,$L$5)</f>
        <v>18</v>
      </c>
      <c r="M569" s="56">
        <f ca="1">COUNTIF($A$5:$A569,$M$5)</f>
        <v>12</v>
      </c>
      <c r="N569" s="56">
        <f ca="1">COUNTIF($A$5:$A569,$N$5)</f>
        <v>8</v>
      </c>
      <c r="O569" s="56">
        <f ca="1">COUNTIF($A$5:$A569,$O$5)</f>
        <v>13</v>
      </c>
      <c r="P569" s="56">
        <f ca="1">COUNTIF($A$5:$A569,$P$5)</f>
        <v>17</v>
      </c>
      <c r="Q569" s="56">
        <f ca="1">COUNTIF($A$5:$A569,$Q$5)</f>
        <v>26</v>
      </c>
      <c r="R569" s="56">
        <f ca="1">COUNTIF($A$5:$A569,$R$5)</f>
        <v>21</v>
      </c>
      <c r="S569" s="56">
        <f ca="1">COUNTIF($A$5:$A569,$S$5)</f>
        <v>15</v>
      </c>
      <c r="T569" s="56">
        <f ca="1">COUNTIF($A$5:$A569,$T$5)</f>
        <v>15</v>
      </c>
      <c r="U569" s="56">
        <f ca="1">COUNTIF($A$5:$A569,$U$5)</f>
        <v>16</v>
      </c>
      <c r="V569" s="56">
        <f ca="1">COUNTIF($A$5:$A569,$V$5)</f>
        <v>13</v>
      </c>
      <c r="W569" s="56">
        <f ca="1">COUNTIF($A$5:$A569,$W$5)</f>
        <v>15</v>
      </c>
      <c r="X569" s="56">
        <f ca="1">COUNTIF($A$5:$A569,$X$5)</f>
        <v>16</v>
      </c>
      <c r="Y569" s="56">
        <f ca="1">COUNTIF($A$5:$A569,$Y$5)</f>
        <v>16</v>
      </c>
      <c r="Z569" s="56">
        <f ca="1">COUNTIF($A$5:$A569,$Z$5)</f>
        <v>16</v>
      </c>
      <c r="AA569" s="56">
        <f ca="1">COUNTIF($A$5:$A569,$AA$5)</f>
        <v>10</v>
      </c>
      <c r="AB569" s="56">
        <f ca="1">COUNTIF($A$5:$A569,$AB$5)</f>
        <v>11</v>
      </c>
      <c r="AC569" s="56">
        <f ca="1">COUNTIF($A$5:$A569,$AC$5)</f>
        <v>14</v>
      </c>
      <c r="AD569" s="56">
        <f ca="1">COUNTIF($A$5:$A569,$AD$5)</f>
        <v>22</v>
      </c>
      <c r="AE569" s="56">
        <f ca="1">COUNTIF($A$5:$A569,$AE$5)</f>
        <v>20</v>
      </c>
      <c r="AF569" s="56">
        <f ca="1">COUNTIF($A$5:$A569,$AF$5)</f>
        <v>10</v>
      </c>
      <c r="AG569" s="56">
        <f ca="1">COUNTIF($A$5:$A569,$AG$5)</f>
        <v>12</v>
      </c>
      <c r="AH569" s="56">
        <f ca="1">COUNTIF($A$5:$A569,$AH$5)</f>
        <v>9</v>
      </c>
      <c r="AI569" s="56">
        <f ca="1">COUNTIF($A$5:$A569,$AI$5)</f>
        <v>13</v>
      </c>
      <c r="AJ569" s="56">
        <f ca="1">COUNTIF($A$5:$A569,$AJ$5)</f>
        <v>24</v>
      </c>
      <c r="AK569" s="56">
        <f ca="1">COUNTIF($A$5:$A569,$AK$5)</f>
        <v>14</v>
      </c>
      <c r="AL569" s="56">
        <f ca="1">COUNTIF($A$5:$A569,$AL$5)</f>
        <v>10</v>
      </c>
      <c r="AM569" s="56">
        <f ca="1">COUNTIF($A$5:$A569,$AM$5)</f>
        <v>20</v>
      </c>
      <c r="AN569" s="56">
        <f ca="1">COUNTIF($A$5:$A569,$AN$5)</f>
        <v>18</v>
      </c>
      <c r="AO569" s="56">
        <f ca="1">COUNTIF($A$5:$A569,$AO$5)</f>
        <v>18</v>
      </c>
      <c r="AP569" s="56">
        <f ca="1">COUNTIF($A$5:$A569,$AP$5)</f>
        <v>20</v>
      </c>
      <c r="AQ569" s="56">
        <f ca="1">COUNTIF($A$5:$A569,$AQ$5)</f>
        <v>14</v>
      </c>
      <c r="AR569" s="56">
        <f ca="1">COUNTIF($A$5:$A569,$AR$5)</f>
        <v>11</v>
      </c>
      <c r="AS569" s="101">
        <f t="shared" ca="1" si="1522"/>
        <v>0</v>
      </c>
      <c r="AT569" s="58">
        <f t="shared" si="1523"/>
        <v>565</v>
      </c>
      <c r="AU569" s="105">
        <f t="shared" si="1524"/>
        <v>16</v>
      </c>
      <c r="AV569" s="105">
        <f t="shared" si="1525"/>
        <v>366.12</v>
      </c>
      <c r="AW569" s="58">
        <f t="shared" ca="1" si="1609"/>
        <v>1</v>
      </c>
      <c r="AX569" s="58">
        <f t="shared" ca="1" si="1610"/>
        <v>8</v>
      </c>
      <c r="AY569" s="58">
        <f t="shared" ca="1" si="1611"/>
        <v>13</v>
      </c>
      <c r="AZ569" s="58">
        <f t="shared" ca="1" si="1612"/>
        <v>60</v>
      </c>
      <c r="BA569" s="58">
        <f t="shared" ca="1" si="1613"/>
        <v>4</v>
      </c>
      <c r="BB569" s="58">
        <f t="shared" ca="1" si="1614"/>
        <v>87</v>
      </c>
      <c r="BC569" s="58">
        <f t="shared" ca="1" si="1615"/>
        <v>45</v>
      </c>
      <c r="BD569" s="58">
        <f t="shared" ca="1" si="1616"/>
        <v>35</v>
      </c>
      <c r="BE569" s="58">
        <f t="shared" ca="1" si="1617"/>
        <v>30</v>
      </c>
      <c r="BF569" s="58">
        <f t="shared" ca="1" si="1618"/>
        <v>12</v>
      </c>
      <c r="BG569" s="58">
        <f t="shared" ca="1" si="1619"/>
        <v>37</v>
      </c>
      <c r="BH569" s="58">
        <f t="shared" ca="1" si="1620"/>
        <v>68</v>
      </c>
      <c r="BI569" s="58">
        <f t="shared" ca="1" si="1621"/>
        <v>3</v>
      </c>
      <c r="BJ569" s="58">
        <f t="shared" ca="1" si="1622"/>
        <v>19</v>
      </c>
      <c r="BK569" s="58">
        <f t="shared" ca="1" si="1623"/>
        <v>31</v>
      </c>
      <c r="BL569" s="58">
        <f t="shared" ca="1" si="1624"/>
        <v>24</v>
      </c>
      <c r="BM569" s="58">
        <f t="shared" ca="1" si="1625"/>
        <v>20</v>
      </c>
      <c r="BN569" s="58">
        <f t="shared" ca="1" si="1626"/>
        <v>23</v>
      </c>
      <c r="BO569" s="58">
        <f t="shared" ca="1" si="1627"/>
        <v>2</v>
      </c>
      <c r="BP569" s="58">
        <f t="shared" ca="1" si="1628"/>
        <v>40</v>
      </c>
      <c r="BQ569" s="58">
        <f t="shared" ca="1" si="1629"/>
        <v>39</v>
      </c>
      <c r="BR569" s="58">
        <f t="shared" ca="1" si="1630"/>
        <v>63</v>
      </c>
      <c r="BS569" s="58">
        <f t="shared" ca="1" si="1631"/>
        <v>7</v>
      </c>
      <c r="BT569" s="58">
        <f t="shared" ca="1" si="1632"/>
        <v>164</v>
      </c>
      <c r="BU569" s="58">
        <f t="shared" ca="1" si="1633"/>
        <v>111</v>
      </c>
      <c r="BV569" s="58">
        <f t="shared" ca="1" si="1634"/>
        <v>10</v>
      </c>
      <c r="BW569" s="58">
        <f t="shared" ca="1" si="1635"/>
        <v>0</v>
      </c>
      <c r="BX569" s="58">
        <f t="shared" ca="1" si="1636"/>
        <v>5</v>
      </c>
      <c r="BY569" s="58">
        <f t="shared" ca="1" si="1637"/>
        <v>29</v>
      </c>
      <c r="BZ569" s="58">
        <f t="shared" ca="1" si="1638"/>
        <v>14</v>
      </c>
      <c r="CA569" s="58">
        <f t="shared" ca="1" si="1639"/>
        <v>75</v>
      </c>
      <c r="CB569" s="58">
        <f t="shared" ca="1" si="1640"/>
        <v>15</v>
      </c>
      <c r="CC569" s="58">
        <f t="shared" ca="1" si="1641"/>
        <v>9</v>
      </c>
      <c r="CD569" s="58">
        <f t="shared" ca="1" si="1642"/>
        <v>88</v>
      </c>
      <c r="CE569" s="58">
        <f t="shared" ca="1" si="1643"/>
        <v>25</v>
      </c>
      <c r="CF569" s="58">
        <f t="shared" ca="1" si="1644"/>
        <v>11</v>
      </c>
      <c r="CG569" s="58">
        <f t="shared" ca="1" si="1645"/>
        <v>57</v>
      </c>
      <c r="CH569" s="58" t="str">
        <f t="shared" ca="1" si="1534"/>
        <v/>
      </c>
      <c r="CI569" s="58" t="str">
        <f t="shared" ca="1" si="1535"/>
        <v/>
      </c>
      <c r="CJ569" s="58" t="str">
        <f t="shared" ca="1" si="1536"/>
        <v/>
      </c>
      <c r="CK569" s="58" t="str">
        <f t="shared" ca="1" si="1537"/>
        <v/>
      </c>
      <c r="CL569" s="58" t="str">
        <f t="shared" ca="1" si="1538"/>
        <v/>
      </c>
      <c r="CM569" s="58" t="str">
        <f t="shared" ca="1" si="1539"/>
        <v/>
      </c>
      <c r="CN569" s="58" t="str">
        <f t="shared" ca="1" si="1540"/>
        <v/>
      </c>
      <c r="CO569" s="58" t="str">
        <f t="shared" ca="1" si="1541"/>
        <v/>
      </c>
      <c r="CP569" s="58" t="str">
        <f t="shared" ca="1" si="1542"/>
        <v/>
      </c>
      <c r="CQ569" s="58" t="str">
        <f t="shared" ca="1" si="1543"/>
        <v/>
      </c>
      <c r="CR569" s="58" t="str">
        <f t="shared" ca="1" si="1544"/>
        <v/>
      </c>
      <c r="CS569" s="58" t="str">
        <f t="shared" ca="1" si="1545"/>
        <v/>
      </c>
      <c r="CT569" s="58" t="str">
        <f t="shared" ca="1" si="1546"/>
        <v/>
      </c>
      <c r="CU569" s="58" t="str">
        <f t="shared" ca="1" si="1547"/>
        <v/>
      </c>
      <c r="CV569" s="58" t="str">
        <f t="shared" ca="1" si="1548"/>
        <v/>
      </c>
      <c r="CW569" s="58" t="str">
        <f t="shared" ca="1" si="1549"/>
        <v/>
      </c>
      <c r="CX569" s="58" t="str">
        <f t="shared" ca="1" si="1550"/>
        <v/>
      </c>
      <c r="CY569" s="58" t="str">
        <f t="shared" ca="1" si="1551"/>
        <v/>
      </c>
      <c r="CZ569" s="58" t="str">
        <f t="shared" ca="1" si="1552"/>
        <v/>
      </c>
      <c r="DA569" s="58" t="str">
        <f t="shared" ca="1" si="1553"/>
        <v/>
      </c>
      <c r="DB569" s="58" t="str">
        <f t="shared" ca="1" si="1554"/>
        <v/>
      </c>
      <c r="DC569" s="58" t="str">
        <f t="shared" ca="1" si="1555"/>
        <v/>
      </c>
      <c r="DD569" s="58" t="str">
        <f t="shared" ca="1" si="1556"/>
        <v/>
      </c>
      <c r="DE569" s="58">
        <f t="shared" ca="1" si="1557"/>
        <v>24</v>
      </c>
      <c r="DF569" s="58" t="str">
        <f t="shared" ca="1" si="1558"/>
        <v/>
      </c>
      <c r="DG569" s="58" t="str">
        <f t="shared" ca="1" si="1559"/>
        <v/>
      </c>
      <c r="DH569" s="58" t="str">
        <f t="shared" ca="1" si="1560"/>
        <v/>
      </c>
      <c r="DI569" s="58" t="str">
        <f t="shared" ca="1" si="1561"/>
        <v/>
      </c>
      <c r="DJ569" s="58" t="str">
        <f t="shared" ca="1" si="1562"/>
        <v/>
      </c>
      <c r="DK569" s="58" t="str">
        <f t="shared" ca="1" si="1563"/>
        <v/>
      </c>
      <c r="DL569" s="58" t="str">
        <f t="shared" ca="1" si="1564"/>
        <v/>
      </c>
      <c r="DM569" s="58" t="str">
        <f t="shared" ca="1" si="1565"/>
        <v/>
      </c>
      <c r="DN569" s="58" t="str">
        <f t="shared" ca="1" si="1566"/>
        <v/>
      </c>
      <c r="DO569" s="58" t="str">
        <f t="shared" ca="1" si="1567"/>
        <v/>
      </c>
      <c r="DP569" s="58" t="str">
        <f t="shared" ca="1" si="1568"/>
        <v/>
      </c>
      <c r="DQ569" s="58" t="str">
        <f t="shared" ca="1" si="1568"/>
        <v/>
      </c>
      <c r="DR569" s="58" t="str">
        <f t="shared" ca="1" si="1569"/>
        <v/>
      </c>
      <c r="DS569" s="34">
        <f t="shared" ca="1" si="1570"/>
        <v>0</v>
      </c>
      <c r="DT569" s="34">
        <f t="shared" ca="1" si="1571"/>
        <v>0</v>
      </c>
      <c r="DU569" s="34">
        <f t="shared" ca="1" si="1572"/>
        <v>0</v>
      </c>
      <c r="DV569" s="34">
        <f t="shared" ca="1" si="1573"/>
        <v>0</v>
      </c>
      <c r="DW569" s="34">
        <f t="shared" ca="1" si="1574"/>
        <v>0</v>
      </c>
      <c r="DX569" s="34">
        <f t="shared" ca="1" si="1575"/>
        <v>0</v>
      </c>
      <c r="DY569" s="34">
        <f t="shared" ca="1" si="1576"/>
        <v>0</v>
      </c>
      <c r="DZ569" s="34">
        <f t="shared" ca="1" si="1577"/>
        <v>0</v>
      </c>
      <c r="EA569" s="34">
        <f t="shared" ca="1" si="1578"/>
        <v>0</v>
      </c>
      <c r="EB569" s="34">
        <f t="shared" ca="1" si="1579"/>
        <v>0</v>
      </c>
      <c r="EC569" s="34">
        <f t="shared" ca="1" si="1580"/>
        <v>0</v>
      </c>
      <c r="ED569" s="34">
        <f t="shared" ca="1" si="1581"/>
        <v>0</v>
      </c>
      <c r="EE569" s="34">
        <f t="shared" ca="1" si="1582"/>
        <v>0</v>
      </c>
      <c r="EF569" s="34">
        <f t="shared" ca="1" si="1583"/>
        <v>0</v>
      </c>
      <c r="EG569" s="34">
        <f t="shared" ca="1" si="1584"/>
        <v>0</v>
      </c>
      <c r="EH569" s="34">
        <f t="shared" ca="1" si="1585"/>
        <v>0</v>
      </c>
      <c r="EI569" s="34">
        <f t="shared" ca="1" si="1586"/>
        <v>0</v>
      </c>
      <c r="EJ569" s="34">
        <f t="shared" ca="1" si="1587"/>
        <v>0</v>
      </c>
      <c r="EK569" s="34">
        <f t="shared" ca="1" si="1588"/>
        <v>0</v>
      </c>
      <c r="EL569" s="34">
        <f t="shared" ca="1" si="1589"/>
        <v>0</v>
      </c>
      <c r="EM569" s="34">
        <f t="shared" ca="1" si="1590"/>
        <v>0</v>
      </c>
      <c r="EN569" s="34">
        <f t="shared" ca="1" si="1591"/>
        <v>0</v>
      </c>
      <c r="EO569" s="34">
        <f t="shared" ca="1" si="1592"/>
        <v>0</v>
      </c>
      <c r="EP569" s="34">
        <f t="shared" ca="1" si="1593"/>
        <v>0</v>
      </c>
      <c r="EQ569" s="34">
        <f t="shared" ca="1" si="1594"/>
        <v>0</v>
      </c>
      <c r="ER569" s="34">
        <f t="shared" ca="1" si="1595"/>
        <v>0</v>
      </c>
      <c r="ES569" s="34">
        <f t="shared" ca="1" si="1596"/>
        <v>0</v>
      </c>
      <c r="ET569" s="34">
        <f t="shared" ca="1" si="1597"/>
        <v>0</v>
      </c>
      <c r="EU569" s="34">
        <f t="shared" ca="1" si="1598"/>
        <v>0</v>
      </c>
      <c r="EV569" s="34">
        <f t="shared" ca="1" si="1599"/>
        <v>0</v>
      </c>
      <c r="EW569" s="34">
        <f t="shared" ca="1" si="1600"/>
        <v>0</v>
      </c>
      <c r="EX569" s="34">
        <f t="shared" ca="1" si="1601"/>
        <v>0</v>
      </c>
      <c r="EY569" s="34">
        <f t="shared" ca="1" si="1602"/>
        <v>0</v>
      </c>
      <c r="EZ569" s="34">
        <f t="shared" ca="1" si="1603"/>
        <v>0</v>
      </c>
      <c r="FA569" s="34">
        <f t="shared" ca="1" si="1604"/>
        <v>0</v>
      </c>
      <c r="FB569" s="34">
        <f t="shared" ca="1" si="1605"/>
        <v>0</v>
      </c>
      <c r="FC569" s="34">
        <f t="shared" ca="1" si="1606"/>
        <v>0</v>
      </c>
      <c r="FD569" s="71"/>
      <c r="FE569" s="76"/>
      <c r="FF569" s="76"/>
      <c r="FG569" s="76"/>
      <c r="FH569" s="58"/>
      <c r="FI569" s="58"/>
      <c r="FJ569" s="58">
        <v>0</v>
      </c>
      <c r="FK569" s="58">
        <v>0</v>
      </c>
      <c r="FL569" s="34">
        <f t="shared" ca="1" si="1477"/>
        <v>0</v>
      </c>
      <c r="FM569" s="34">
        <f t="shared" ca="1" si="1478"/>
        <v>0</v>
      </c>
      <c r="FN569" s="34">
        <f t="shared" ca="1" si="1479"/>
        <v>0</v>
      </c>
      <c r="FO569" s="34">
        <f t="shared" ca="1" si="1480"/>
        <v>0</v>
      </c>
      <c r="FP569" s="34">
        <f t="shared" ca="1" si="1481"/>
        <v>0</v>
      </c>
      <c r="FQ569" s="34">
        <f t="shared" ca="1" si="1482"/>
        <v>0</v>
      </c>
      <c r="FR569" s="34">
        <f t="shared" ca="1" si="1483"/>
        <v>0</v>
      </c>
      <c r="FS569" s="34">
        <f t="shared" ca="1" si="1484"/>
        <v>0</v>
      </c>
      <c r="FT569" s="34">
        <f t="shared" ca="1" si="1485"/>
        <v>0</v>
      </c>
      <c r="FU569" s="34">
        <f t="shared" ca="1" si="1486"/>
        <v>0</v>
      </c>
      <c r="FV569" s="34">
        <f t="shared" ca="1" si="1487"/>
        <v>0</v>
      </c>
      <c r="FW569" s="34">
        <f t="shared" ca="1" si="1488"/>
        <v>0</v>
      </c>
      <c r="FX569" s="34">
        <f t="shared" ca="1" si="1489"/>
        <v>0</v>
      </c>
      <c r="FY569" s="34">
        <f t="shared" ca="1" si="1490"/>
        <v>0</v>
      </c>
      <c r="FZ569" s="34">
        <f t="shared" ca="1" si="1491"/>
        <v>0</v>
      </c>
      <c r="GA569" s="34">
        <f t="shared" ca="1" si="1492"/>
        <v>0</v>
      </c>
      <c r="GB569" s="34">
        <f t="shared" ca="1" si="1493"/>
        <v>0</v>
      </c>
      <c r="GC569" s="34">
        <f t="shared" ca="1" si="1494"/>
        <v>0</v>
      </c>
      <c r="GD569" s="34">
        <f t="shared" ca="1" si="1495"/>
        <v>0</v>
      </c>
      <c r="GE569" s="34">
        <f t="shared" ca="1" si="1496"/>
        <v>0</v>
      </c>
      <c r="GF569" s="34">
        <f t="shared" ca="1" si="1497"/>
        <v>0</v>
      </c>
      <c r="GG569" s="34">
        <f t="shared" ca="1" si="1498"/>
        <v>0</v>
      </c>
      <c r="GH569" s="34">
        <f t="shared" ca="1" si="1499"/>
        <v>0</v>
      </c>
      <c r="GI569" s="34">
        <f t="shared" ca="1" si="1500"/>
        <v>0</v>
      </c>
      <c r="GJ569" s="34">
        <f t="shared" ca="1" si="1501"/>
        <v>0</v>
      </c>
      <c r="GK569" s="34">
        <f t="shared" ca="1" si="1502"/>
        <v>0</v>
      </c>
      <c r="GL569" s="34">
        <f t="shared" ca="1" si="1503"/>
        <v>0</v>
      </c>
      <c r="GM569" s="34">
        <f t="shared" ca="1" si="1504"/>
        <v>0</v>
      </c>
      <c r="GN569" s="34">
        <f t="shared" ca="1" si="1505"/>
        <v>0</v>
      </c>
      <c r="GO569" s="34">
        <f t="shared" ca="1" si="1506"/>
        <v>0</v>
      </c>
      <c r="GP569" s="34">
        <f t="shared" ca="1" si="1507"/>
        <v>0</v>
      </c>
      <c r="GQ569" s="34">
        <f t="shared" ca="1" si="1508"/>
        <v>0</v>
      </c>
      <c r="GR569" s="34">
        <f t="shared" ca="1" si="1509"/>
        <v>0</v>
      </c>
      <c r="GS569" s="34">
        <f t="shared" ca="1" si="1510"/>
        <v>0</v>
      </c>
      <c r="GT569" s="34">
        <f t="shared" ca="1" si="1511"/>
        <v>0</v>
      </c>
      <c r="GU569" s="34">
        <f t="shared" ca="1" si="1512"/>
        <v>0</v>
      </c>
      <c r="GV569" s="34">
        <f t="shared" ca="1" si="1513"/>
        <v>0</v>
      </c>
      <c r="GW569" s="49" t="str">
        <f t="shared" ca="1" si="1526"/>
        <v>H</v>
      </c>
      <c r="GX569" s="49"/>
      <c r="GY569" s="49"/>
      <c r="GZ569" s="49"/>
      <c r="HA569" s="49"/>
      <c r="HB569" s="49" t="str">
        <f t="shared" ca="1" si="1527"/>
        <v>O</v>
      </c>
      <c r="HC569" s="49"/>
      <c r="HD569" s="49"/>
      <c r="HE569" s="49"/>
      <c r="HF569" s="49"/>
      <c r="HG569" s="49" t="str">
        <f t="shared" ca="1" si="1528"/>
        <v>R</v>
      </c>
      <c r="HH569" s="49"/>
      <c r="HI569" s="49"/>
      <c r="HJ569" s="49"/>
      <c r="HK569" s="49"/>
      <c r="HL569" s="65"/>
      <c r="HM569" s="50"/>
      <c r="HN569" s="50"/>
      <c r="HO569" s="66"/>
      <c r="HP569" s="66"/>
      <c r="HQ569" s="33"/>
      <c r="HR569" s="66"/>
      <c r="HS569" s="66"/>
      <c r="HT569" s="67"/>
      <c r="HU569" s="65"/>
      <c r="HV569" s="50"/>
      <c r="HW569" s="50"/>
      <c r="HX569" s="66"/>
      <c r="HY569" s="66"/>
      <c r="HZ569" s="33"/>
      <c r="IA569" s="66"/>
      <c r="IB569" s="66"/>
      <c r="IC569" s="67"/>
      <c r="ID569" s="65"/>
      <c r="IE569" s="50"/>
      <c r="IF569" s="50"/>
      <c r="IG569" s="66"/>
      <c r="IH569" s="66"/>
      <c r="II569" s="33" t="str">
        <f t="shared" ca="1" si="1514"/>
        <v>0</v>
      </c>
      <c r="IJ569" s="66" t="str">
        <f t="shared" ca="1" si="1515"/>
        <v/>
      </c>
      <c r="IK569" s="66" t="str">
        <f t="shared" ca="1" si="1516"/>
        <v/>
      </c>
      <c r="IL569" s="67">
        <f t="shared" ca="1" si="1529"/>
        <v>1</v>
      </c>
      <c r="IM569" s="34"/>
      <c r="IN569" s="34"/>
      <c r="IO569" s="37">
        <f t="shared" ca="1" si="1530"/>
        <v>0</v>
      </c>
      <c r="IP569" s="22">
        <f t="shared" ca="1" si="1517"/>
        <v>6</v>
      </c>
      <c r="IQ569" s="78" t="str">
        <f t="shared" ca="1" si="1607"/>
        <v>Profit Target</v>
      </c>
      <c r="IR569" s="156">
        <f t="shared" ca="1" si="1608"/>
        <v>0</v>
      </c>
      <c r="IS569" s="78">
        <f t="shared" ca="1" si="1531"/>
        <v>6</v>
      </c>
      <c r="IT569" s="58"/>
      <c r="IU569" s="58"/>
      <c r="IV569" s="58"/>
      <c r="IW569" s="58"/>
      <c r="IX569" s="58"/>
      <c r="IY569" s="58"/>
      <c r="IZ569" s="58"/>
      <c r="JA569" s="58"/>
      <c r="JB569" s="58"/>
      <c r="JC569" s="58"/>
      <c r="JD569" s="58"/>
      <c r="JE569" s="58"/>
      <c r="JF569" s="58"/>
      <c r="JG569" s="58"/>
      <c r="JH569" s="58"/>
      <c r="JI569" s="58"/>
      <c r="JJ569" s="58"/>
      <c r="JK569" s="58"/>
      <c r="JL569" s="58"/>
      <c r="JM569" s="58"/>
      <c r="JN569" s="58"/>
      <c r="JO569" s="58"/>
      <c r="JP569" s="58"/>
      <c r="JQ569" s="58"/>
      <c r="JR569" s="58"/>
      <c r="JS569" s="58"/>
      <c r="JT569" s="58"/>
      <c r="JU569" s="58"/>
      <c r="JV569" s="58"/>
      <c r="JW569" s="58"/>
      <c r="JX569" s="58"/>
      <c r="JY569" s="58"/>
      <c r="JZ569" s="58"/>
      <c r="KA569" s="58"/>
      <c r="KB569" s="58"/>
      <c r="KC569" s="58"/>
      <c r="KD569" s="58"/>
      <c r="KE569" s="58"/>
      <c r="KF569" s="58"/>
      <c r="KG569" s="58"/>
      <c r="KH569" s="58"/>
      <c r="KI569" s="58"/>
      <c r="KJ569" s="58"/>
      <c r="KK569" s="58"/>
      <c r="KL569" s="58"/>
      <c r="KM569" s="58"/>
      <c r="KN569" s="58"/>
      <c r="KO569" s="58"/>
      <c r="KP569" s="58"/>
      <c r="KQ569" s="58"/>
      <c r="KR569" s="58"/>
      <c r="KS569" s="58"/>
      <c r="KT569" s="58"/>
      <c r="KU569" s="58"/>
      <c r="KV569" s="58"/>
      <c r="KW569" s="58"/>
      <c r="KX569" s="58"/>
      <c r="KY569" s="58"/>
      <c r="KZ569" s="58"/>
      <c r="LA569" s="58"/>
      <c r="LB569" s="58"/>
      <c r="LC569" s="58"/>
      <c r="LD569" s="58"/>
      <c r="LE569" s="58"/>
      <c r="LF569" s="58"/>
      <c r="LG569" s="58"/>
      <c r="LH569" s="58"/>
      <c r="LI569" s="58"/>
      <c r="LJ569" s="58"/>
      <c r="LK569" s="58"/>
      <c r="LL569" s="58"/>
      <c r="LM569" s="58"/>
      <c r="LN569" s="58"/>
      <c r="LO569" s="58"/>
      <c r="LP569" s="90" t="str">
        <f t="shared" si="1532"/>
        <v/>
      </c>
      <c r="LQ569" s="43"/>
      <c r="LR569" s="43"/>
      <c r="LS569" s="43"/>
      <c r="LT569" s="43"/>
      <c r="LU569" s="43"/>
      <c r="LV569" s="43"/>
      <c r="LW569" s="43"/>
      <c r="LX569" s="43"/>
      <c r="LY569" s="43"/>
      <c r="LZ569" s="43"/>
      <c r="MA569" s="43"/>
      <c r="MO569" s="15">
        <f t="shared" ca="1" si="1476"/>
        <v>18</v>
      </c>
    </row>
    <row r="570" spans="1:353">
      <c r="A570" s="15">
        <f t="shared" ca="1" si="1474"/>
        <v>11</v>
      </c>
      <c r="B570" s="33" t="str">
        <f t="shared" ca="1" si="1475"/>
        <v>DB</v>
      </c>
      <c r="C570" s="10" t="str">
        <f t="shared" ca="1" si="1518"/>
        <v>profit target</v>
      </c>
      <c r="D570" s="50">
        <f t="shared" ca="1" si="1519"/>
        <v>0</v>
      </c>
      <c r="E570" s="10" t="str">
        <f t="shared" si="1520"/>
        <v/>
      </c>
      <c r="F570" s="111">
        <f t="shared" si="1521"/>
        <v>566</v>
      </c>
      <c r="G570" s="59">
        <f t="shared" ca="1" si="1533"/>
        <v>1</v>
      </c>
      <c r="H570" s="56">
        <f ca="1">COUNTIF($A$5:A570,$H$5)</f>
        <v>14</v>
      </c>
      <c r="I570" s="56">
        <f ca="1">COUNTIF($A$5:$A570,$I$5)</f>
        <v>17</v>
      </c>
      <c r="J570" s="56">
        <f ca="1">COUNTIF($A$5:$A570,$J$5)</f>
        <v>10</v>
      </c>
      <c r="K570" s="56">
        <f ca="1">COUNTIF($A$5:$A570,$K$5)</f>
        <v>17</v>
      </c>
      <c r="L570" s="56">
        <f ca="1">COUNTIF($A$5:$A570,$L$5)</f>
        <v>18</v>
      </c>
      <c r="M570" s="56">
        <f ca="1">COUNTIF($A$5:$A570,$M$5)</f>
        <v>12</v>
      </c>
      <c r="N570" s="56">
        <f ca="1">COUNTIF($A$5:$A570,$N$5)</f>
        <v>8</v>
      </c>
      <c r="O570" s="56">
        <f ca="1">COUNTIF($A$5:$A570,$O$5)</f>
        <v>13</v>
      </c>
      <c r="P570" s="56">
        <f ca="1">COUNTIF($A$5:$A570,$P$5)</f>
        <v>17</v>
      </c>
      <c r="Q570" s="56">
        <f ca="1">COUNTIF($A$5:$A570,$Q$5)</f>
        <v>26</v>
      </c>
      <c r="R570" s="56">
        <f ca="1">COUNTIF($A$5:$A570,$R$5)</f>
        <v>22</v>
      </c>
      <c r="S570" s="56">
        <f ca="1">COUNTIF($A$5:$A570,$S$5)</f>
        <v>15</v>
      </c>
      <c r="T570" s="56">
        <f ca="1">COUNTIF($A$5:$A570,$T$5)</f>
        <v>15</v>
      </c>
      <c r="U570" s="56">
        <f ca="1">COUNTIF($A$5:$A570,$U$5)</f>
        <v>16</v>
      </c>
      <c r="V570" s="56">
        <f ca="1">COUNTIF($A$5:$A570,$V$5)</f>
        <v>13</v>
      </c>
      <c r="W570" s="56">
        <f ca="1">COUNTIF($A$5:$A570,$W$5)</f>
        <v>15</v>
      </c>
      <c r="X570" s="56">
        <f ca="1">COUNTIF($A$5:$A570,$X$5)</f>
        <v>16</v>
      </c>
      <c r="Y570" s="56">
        <f ca="1">COUNTIF($A$5:$A570,$Y$5)</f>
        <v>16</v>
      </c>
      <c r="Z570" s="56">
        <f ca="1">COUNTIF($A$5:$A570,$Z$5)</f>
        <v>16</v>
      </c>
      <c r="AA570" s="56">
        <f ca="1">COUNTIF($A$5:$A570,$AA$5)</f>
        <v>10</v>
      </c>
      <c r="AB570" s="56">
        <f ca="1">COUNTIF($A$5:$A570,$AB$5)</f>
        <v>11</v>
      </c>
      <c r="AC570" s="56">
        <f ca="1">COUNTIF($A$5:$A570,$AC$5)</f>
        <v>14</v>
      </c>
      <c r="AD570" s="56">
        <f ca="1">COUNTIF($A$5:$A570,$AD$5)</f>
        <v>22</v>
      </c>
      <c r="AE570" s="56">
        <f ca="1">COUNTIF($A$5:$A570,$AE$5)</f>
        <v>20</v>
      </c>
      <c r="AF570" s="56">
        <f ca="1">COUNTIF($A$5:$A570,$AF$5)</f>
        <v>10</v>
      </c>
      <c r="AG570" s="56">
        <f ca="1">COUNTIF($A$5:$A570,$AG$5)</f>
        <v>12</v>
      </c>
      <c r="AH570" s="56">
        <f ca="1">COUNTIF($A$5:$A570,$AH$5)</f>
        <v>9</v>
      </c>
      <c r="AI570" s="56">
        <f ca="1">COUNTIF($A$5:$A570,$AI$5)</f>
        <v>13</v>
      </c>
      <c r="AJ570" s="56">
        <f ca="1">COUNTIF($A$5:$A570,$AJ$5)</f>
        <v>24</v>
      </c>
      <c r="AK570" s="56">
        <f ca="1">COUNTIF($A$5:$A570,$AK$5)</f>
        <v>14</v>
      </c>
      <c r="AL570" s="56">
        <f ca="1">COUNTIF($A$5:$A570,$AL$5)</f>
        <v>10</v>
      </c>
      <c r="AM570" s="56">
        <f ca="1">COUNTIF($A$5:$A570,$AM$5)</f>
        <v>20</v>
      </c>
      <c r="AN570" s="56">
        <f ca="1">COUNTIF($A$5:$A570,$AN$5)</f>
        <v>18</v>
      </c>
      <c r="AO570" s="56">
        <f ca="1">COUNTIF($A$5:$A570,$AO$5)</f>
        <v>18</v>
      </c>
      <c r="AP570" s="56">
        <f ca="1">COUNTIF($A$5:$A570,$AP$5)</f>
        <v>20</v>
      </c>
      <c r="AQ570" s="56">
        <f ca="1">COUNTIF($A$5:$A570,$AQ$5)</f>
        <v>14</v>
      </c>
      <c r="AR570" s="56">
        <f ca="1">COUNTIF($A$5:$A570,$AR$5)</f>
        <v>11</v>
      </c>
      <c r="AS570" s="101">
        <f t="shared" ca="1" si="1522"/>
        <v>0</v>
      </c>
      <c r="AT570" s="58">
        <f t="shared" si="1523"/>
        <v>566</v>
      </c>
      <c r="AU570" s="105">
        <f t="shared" si="1524"/>
        <v>16</v>
      </c>
      <c r="AV570" s="105">
        <f t="shared" si="1525"/>
        <v>366.76800000000003</v>
      </c>
      <c r="AW570" s="58">
        <f t="shared" ca="1" si="1609"/>
        <v>2</v>
      </c>
      <c r="AX570" s="58">
        <f t="shared" ca="1" si="1610"/>
        <v>9</v>
      </c>
      <c r="AY570" s="58">
        <f t="shared" ca="1" si="1611"/>
        <v>14</v>
      </c>
      <c r="AZ570" s="58">
        <f t="shared" ca="1" si="1612"/>
        <v>61</v>
      </c>
      <c r="BA570" s="58">
        <f t="shared" ca="1" si="1613"/>
        <v>5</v>
      </c>
      <c r="BB570" s="58">
        <f t="shared" ca="1" si="1614"/>
        <v>88</v>
      </c>
      <c r="BC570" s="58">
        <f t="shared" ca="1" si="1615"/>
        <v>46</v>
      </c>
      <c r="BD570" s="58">
        <f t="shared" ca="1" si="1616"/>
        <v>36</v>
      </c>
      <c r="BE570" s="58">
        <f t="shared" ca="1" si="1617"/>
        <v>31</v>
      </c>
      <c r="BF570" s="58">
        <f t="shared" ca="1" si="1618"/>
        <v>13</v>
      </c>
      <c r="BG570" s="58">
        <f t="shared" ca="1" si="1619"/>
        <v>0</v>
      </c>
      <c r="BH570" s="58">
        <f t="shared" ca="1" si="1620"/>
        <v>69</v>
      </c>
      <c r="BI570" s="58">
        <f t="shared" ca="1" si="1621"/>
        <v>4</v>
      </c>
      <c r="BJ570" s="58">
        <f t="shared" ca="1" si="1622"/>
        <v>20</v>
      </c>
      <c r="BK570" s="58">
        <f t="shared" ca="1" si="1623"/>
        <v>32</v>
      </c>
      <c r="BL570" s="58">
        <f t="shared" ca="1" si="1624"/>
        <v>25</v>
      </c>
      <c r="BM570" s="58">
        <f t="shared" ca="1" si="1625"/>
        <v>21</v>
      </c>
      <c r="BN570" s="58">
        <f t="shared" ca="1" si="1626"/>
        <v>24</v>
      </c>
      <c r="BO570" s="58">
        <f t="shared" ca="1" si="1627"/>
        <v>3</v>
      </c>
      <c r="BP570" s="58">
        <f t="shared" ca="1" si="1628"/>
        <v>41</v>
      </c>
      <c r="BQ570" s="58">
        <f t="shared" ca="1" si="1629"/>
        <v>40</v>
      </c>
      <c r="BR570" s="58">
        <f t="shared" ca="1" si="1630"/>
        <v>64</v>
      </c>
      <c r="BS570" s="58">
        <f t="shared" ca="1" si="1631"/>
        <v>8</v>
      </c>
      <c r="BT570" s="58">
        <f t="shared" ca="1" si="1632"/>
        <v>165</v>
      </c>
      <c r="BU570" s="58">
        <f t="shared" ca="1" si="1633"/>
        <v>112</v>
      </c>
      <c r="BV570" s="58">
        <f t="shared" ca="1" si="1634"/>
        <v>11</v>
      </c>
      <c r="BW570" s="58">
        <f t="shared" ca="1" si="1635"/>
        <v>1</v>
      </c>
      <c r="BX570" s="58">
        <f t="shared" ca="1" si="1636"/>
        <v>6</v>
      </c>
      <c r="BY570" s="58">
        <f t="shared" ca="1" si="1637"/>
        <v>30</v>
      </c>
      <c r="BZ570" s="58">
        <f t="shared" ca="1" si="1638"/>
        <v>15</v>
      </c>
      <c r="CA570" s="58">
        <f t="shared" ca="1" si="1639"/>
        <v>76</v>
      </c>
      <c r="CB570" s="58">
        <f t="shared" ca="1" si="1640"/>
        <v>16</v>
      </c>
      <c r="CC570" s="58">
        <f t="shared" ca="1" si="1641"/>
        <v>10</v>
      </c>
      <c r="CD570" s="58">
        <f t="shared" ca="1" si="1642"/>
        <v>89</v>
      </c>
      <c r="CE570" s="58">
        <f t="shared" ca="1" si="1643"/>
        <v>26</v>
      </c>
      <c r="CF570" s="58">
        <f t="shared" ca="1" si="1644"/>
        <v>12</v>
      </c>
      <c r="CG570" s="58">
        <f t="shared" ca="1" si="1645"/>
        <v>58</v>
      </c>
      <c r="CH570" s="58" t="str">
        <f t="shared" ca="1" si="1534"/>
        <v/>
      </c>
      <c r="CI570" s="58" t="str">
        <f t="shared" ca="1" si="1535"/>
        <v/>
      </c>
      <c r="CJ570" s="58" t="str">
        <f t="shared" ca="1" si="1536"/>
        <v/>
      </c>
      <c r="CK570" s="58" t="str">
        <f t="shared" ca="1" si="1537"/>
        <v/>
      </c>
      <c r="CL570" s="58" t="str">
        <f t="shared" ca="1" si="1538"/>
        <v/>
      </c>
      <c r="CM570" s="58" t="str">
        <f t="shared" ca="1" si="1539"/>
        <v/>
      </c>
      <c r="CN570" s="58" t="str">
        <f t="shared" ca="1" si="1540"/>
        <v/>
      </c>
      <c r="CO570" s="58" t="str">
        <f t="shared" ca="1" si="1541"/>
        <v/>
      </c>
      <c r="CP570" s="58" t="str">
        <f t="shared" ca="1" si="1542"/>
        <v/>
      </c>
      <c r="CQ570" s="58" t="str">
        <f t="shared" ca="1" si="1543"/>
        <v/>
      </c>
      <c r="CR570" s="58" t="str">
        <f t="shared" ca="1" si="1544"/>
        <v/>
      </c>
      <c r="CS570" s="58" t="str">
        <f t="shared" ca="1" si="1545"/>
        <v/>
      </c>
      <c r="CT570" s="58" t="str">
        <f t="shared" ca="1" si="1546"/>
        <v/>
      </c>
      <c r="CU570" s="58" t="str">
        <f t="shared" ca="1" si="1547"/>
        <v/>
      </c>
      <c r="CV570" s="58" t="str">
        <f t="shared" ca="1" si="1548"/>
        <v/>
      </c>
      <c r="CW570" s="58" t="str">
        <f t="shared" ca="1" si="1549"/>
        <v/>
      </c>
      <c r="CX570" s="58" t="str">
        <f t="shared" ca="1" si="1550"/>
        <v/>
      </c>
      <c r="CY570" s="58" t="str">
        <f t="shared" ca="1" si="1551"/>
        <v/>
      </c>
      <c r="CZ570" s="58" t="str">
        <f t="shared" ca="1" si="1552"/>
        <v/>
      </c>
      <c r="DA570" s="58" t="str">
        <f t="shared" ca="1" si="1553"/>
        <v/>
      </c>
      <c r="DB570" s="58" t="str">
        <f t="shared" ca="1" si="1554"/>
        <v/>
      </c>
      <c r="DC570" s="58" t="str">
        <f t="shared" ca="1" si="1555"/>
        <v/>
      </c>
      <c r="DD570" s="58" t="str">
        <f t="shared" ca="1" si="1556"/>
        <v/>
      </c>
      <c r="DE570" s="58">
        <f t="shared" ca="1" si="1557"/>
        <v>24</v>
      </c>
      <c r="DF570" s="58" t="str">
        <f t="shared" ca="1" si="1558"/>
        <v/>
      </c>
      <c r="DG570" s="58" t="str">
        <f t="shared" ca="1" si="1559"/>
        <v/>
      </c>
      <c r="DH570" s="58" t="str">
        <f t="shared" ca="1" si="1560"/>
        <v/>
      </c>
      <c r="DI570" s="58" t="str">
        <f t="shared" ca="1" si="1561"/>
        <v/>
      </c>
      <c r="DJ570" s="58" t="str">
        <f t="shared" ca="1" si="1562"/>
        <v/>
      </c>
      <c r="DK570" s="58" t="str">
        <f t="shared" ca="1" si="1563"/>
        <v/>
      </c>
      <c r="DL570" s="58" t="str">
        <f t="shared" ca="1" si="1564"/>
        <v/>
      </c>
      <c r="DM570" s="58" t="str">
        <f t="shared" ca="1" si="1565"/>
        <v/>
      </c>
      <c r="DN570" s="58" t="str">
        <f t="shared" ca="1" si="1566"/>
        <v/>
      </c>
      <c r="DO570" s="58" t="str">
        <f t="shared" ca="1" si="1567"/>
        <v/>
      </c>
      <c r="DP570" s="58" t="str">
        <f t="shared" ca="1" si="1568"/>
        <v/>
      </c>
      <c r="DQ570" s="58" t="str">
        <f t="shared" ca="1" si="1568"/>
        <v/>
      </c>
      <c r="DR570" s="58" t="str">
        <f t="shared" ca="1" si="1569"/>
        <v/>
      </c>
      <c r="DS570" s="34">
        <f t="shared" ca="1" si="1570"/>
        <v>0</v>
      </c>
      <c r="DT570" s="34">
        <f t="shared" ca="1" si="1571"/>
        <v>0</v>
      </c>
      <c r="DU570" s="34">
        <f t="shared" ca="1" si="1572"/>
        <v>0</v>
      </c>
      <c r="DV570" s="34">
        <f t="shared" ca="1" si="1573"/>
        <v>0</v>
      </c>
      <c r="DW570" s="34">
        <f t="shared" ca="1" si="1574"/>
        <v>0</v>
      </c>
      <c r="DX570" s="34">
        <f t="shared" ca="1" si="1575"/>
        <v>0</v>
      </c>
      <c r="DY570" s="34">
        <f t="shared" ca="1" si="1576"/>
        <v>0</v>
      </c>
      <c r="DZ570" s="34">
        <f t="shared" ca="1" si="1577"/>
        <v>0</v>
      </c>
      <c r="EA570" s="34">
        <f t="shared" ca="1" si="1578"/>
        <v>0</v>
      </c>
      <c r="EB570" s="34">
        <f t="shared" ca="1" si="1579"/>
        <v>0</v>
      </c>
      <c r="EC570" s="34">
        <f t="shared" ca="1" si="1580"/>
        <v>0</v>
      </c>
      <c r="ED570" s="34">
        <f t="shared" ca="1" si="1581"/>
        <v>0</v>
      </c>
      <c r="EE570" s="34">
        <f t="shared" ca="1" si="1582"/>
        <v>0</v>
      </c>
      <c r="EF570" s="34">
        <f t="shared" ca="1" si="1583"/>
        <v>0</v>
      </c>
      <c r="EG570" s="34">
        <f t="shared" ca="1" si="1584"/>
        <v>0</v>
      </c>
      <c r="EH570" s="34">
        <f t="shared" ca="1" si="1585"/>
        <v>0</v>
      </c>
      <c r="EI570" s="34">
        <f t="shared" ca="1" si="1586"/>
        <v>0</v>
      </c>
      <c r="EJ570" s="34">
        <f t="shared" ca="1" si="1587"/>
        <v>0</v>
      </c>
      <c r="EK570" s="34">
        <f t="shared" ca="1" si="1588"/>
        <v>0</v>
      </c>
      <c r="EL570" s="34">
        <f t="shared" ca="1" si="1589"/>
        <v>0</v>
      </c>
      <c r="EM570" s="34">
        <f t="shared" ca="1" si="1590"/>
        <v>0</v>
      </c>
      <c r="EN570" s="34">
        <f t="shared" ca="1" si="1591"/>
        <v>0</v>
      </c>
      <c r="EO570" s="34">
        <f t="shared" ca="1" si="1592"/>
        <v>0</v>
      </c>
      <c r="EP570" s="34">
        <f t="shared" ca="1" si="1593"/>
        <v>0</v>
      </c>
      <c r="EQ570" s="34">
        <f t="shared" ca="1" si="1594"/>
        <v>0</v>
      </c>
      <c r="ER570" s="34">
        <f t="shared" ca="1" si="1595"/>
        <v>0</v>
      </c>
      <c r="ES570" s="34">
        <f t="shared" ca="1" si="1596"/>
        <v>0</v>
      </c>
      <c r="ET570" s="34">
        <f t="shared" ca="1" si="1597"/>
        <v>0</v>
      </c>
      <c r="EU570" s="34">
        <f t="shared" ca="1" si="1598"/>
        <v>0</v>
      </c>
      <c r="EV570" s="34">
        <f t="shared" ca="1" si="1599"/>
        <v>0</v>
      </c>
      <c r="EW570" s="34">
        <f t="shared" ca="1" si="1600"/>
        <v>0</v>
      </c>
      <c r="EX570" s="34">
        <f t="shared" ca="1" si="1601"/>
        <v>0</v>
      </c>
      <c r="EY570" s="34">
        <f t="shared" ca="1" si="1602"/>
        <v>0</v>
      </c>
      <c r="EZ570" s="34">
        <f t="shared" ca="1" si="1603"/>
        <v>0</v>
      </c>
      <c r="FA570" s="34">
        <f t="shared" ca="1" si="1604"/>
        <v>0</v>
      </c>
      <c r="FB570" s="34">
        <f t="shared" ca="1" si="1605"/>
        <v>0</v>
      </c>
      <c r="FC570" s="34">
        <f t="shared" ca="1" si="1606"/>
        <v>0</v>
      </c>
      <c r="FD570" s="71"/>
      <c r="FE570" s="76"/>
      <c r="FF570" s="76"/>
      <c r="FG570" s="76"/>
      <c r="FH570" s="58"/>
      <c r="FI570" s="58"/>
      <c r="FJ570" s="58">
        <v>0</v>
      </c>
      <c r="FK570" s="58">
        <v>0</v>
      </c>
      <c r="FL570" s="34">
        <f t="shared" ca="1" si="1477"/>
        <v>0</v>
      </c>
      <c r="FM570" s="34">
        <f t="shared" ca="1" si="1478"/>
        <v>0</v>
      </c>
      <c r="FN570" s="34">
        <f t="shared" ca="1" si="1479"/>
        <v>0</v>
      </c>
      <c r="FO570" s="34">
        <f t="shared" ca="1" si="1480"/>
        <v>0</v>
      </c>
      <c r="FP570" s="34">
        <f t="shared" ca="1" si="1481"/>
        <v>0</v>
      </c>
      <c r="FQ570" s="34">
        <f t="shared" ca="1" si="1482"/>
        <v>0</v>
      </c>
      <c r="FR570" s="34">
        <f t="shared" ca="1" si="1483"/>
        <v>0</v>
      </c>
      <c r="FS570" s="34">
        <f t="shared" ca="1" si="1484"/>
        <v>0</v>
      </c>
      <c r="FT570" s="34">
        <f t="shared" ca="1" si="1485"/>
        <v>0</v>
      </c>
      <c r="FU570" s="34">
        <f t="shared" ca="1" si="1486"/>
        <v>0</v>
      </c>
      <c r="FV570" s="34">
        <f t="shared" ca="1" si="1487"/>
        <v>0</v>
      </c>
      <c r="FW570" s="34">
        <f t="shared" ca="1" si="1488"/>
        <v>0</v>
      </c>
      <c r="FX570" s="34">
        <f t="shared" ca="1" si="1489"/>
        <v>0</v>
      </c>
      <c r="FY570" s="34">
        <f t="shared" ca="1" si="1490"/>
        <v>0</v>
      </c>
      <c r="FZ570" s="34">
        <f t="shared" ca="1" si="1491"/>
        <v>0</v>
      </c>
      <c r="GA570" s="34">
        <f t="shared" ca="1" si="1492"/>
        <v>0</v>
      </c>
      <c r="GB570" s="34">
        <f t="shared" ca="1" si="1493"/>
        <v>0</v>
      </c>
      <c r="GC570" s="34">
        <f t="shared" ca="1" si="1494"/>
        <v>0</v>
      </c>
      <c r="GD570" s="34">
        <f t="shared" ca="1" si="1495"/>
        <v>0</v>
      </c>
      <c r="GE570" s="34">
        <f t="shared" ca="1" si="1496"/>
        <v>0</v>
      </c>
      <c r="GF570" s="34">
        <f t="shared" ca="1" si="1497"/>
        <v>0</v>
      </c>
      <c r="GG570" s="34">
        <f t="shared" ca="1" si="1498"/>
        <v>0</v>
      </c>
      <c r="GH570" s="34">
        <f t="shared" ca="1" si="1499"/>
        <v>0</v>
      </c>
      <c r="GI570" s="34">
        <f t="shared" ca="1" si="1500"/>
        <v>0</v>
      </c>
      <c r="GJ570" s="34">
        <f t="shared" ca="1" si="1501"/>
        <v>0</v>
      </c>
      <c r="GK570" s="34">
        <f t="shared" ca="1" si="1502"/>
        <v>0</v>
      </c>
      <c r="GL570" s="34">
        <f t="shared" ca="1" si="1503"/>
        <v>0</v>
      </c>
      <c r="GM570" s="34">
        <f t="shared" ca="1" si="1504"/>
        <v>0</v>
      </c>
      <c r="GN570" s="34">
        <f t="shared" ca="1" si="1505"/>
        <v>0</v>
      </c>
      <c r="GO570" s="34">
        <f t="shared" ca="1" si="1506"/>
        <v>0</v>
      </c>
      <c r="GP570" s="34">
        <f t="shared" ca="1" si="1507"/>
        <v>0</v>
      </c>
      <c r="GQ570" s="34">
        <f t="shared" ca="1" si="1508"/>
        <v>0</v>
      </c>
      <c r="GR570" s="34">
        <f t="shared" ca="1" si="1509"/>
        <v>0</v>
      </c>
      <c r="GS570" s="34">
        <f t="shared" ca="1" si="1510"/>
        <v>0</v>
      </c>
      <c r="GT570" s="34">
        <f t="shared" ca="1" si="1511"/>
        <v>0</v>
      </c>
      <c r="GU570" s="34">
        <f t="shared" ca="1" si="1512"/>
        <v>0</v>
      </c>
      <c r="GV570" s="34">
        <f t="shared" ca="1" si="1513"/>
        <v>0</v>
      </c>
      <c r="GW570" s="49" t="str">
        <f t="shared" ca="1" si="1526"/>
        <v>L</v>
      </c>
      <c r="GX570" s="49"/>
      <c r="GY570" s="49"/>
      <c r="GZ570" s="49"/>
      <c r="HA570" s="49"/>
      <c r="HB570" s="49" t="str">
        <f t="shared" ca="1" si="1527"/>
        <v>O</v>
      </c>
      <c r="HC570" s="49"/>
      <c r="HD570" s="49"/>
      <c r="HE570" s="49"/>
      <c r="HF570" s="49"/>
      <c r="HG570" s="49" t="str">
        <f t="shared" ca="1" si="1528"/>
        <v>B</v>
      </c>
      <c r="HH570" s="49"/>
      <c r="HI570" s="49"/>
      <c r="HJ570" s="49"/>
      <c r="HK570" s="49"/>
      <c r="HL570" s="65"/>
      <c r="HM570" s="50"/>
      <c r="HN570" s="50"/>
      <c r="HO570" s="66"/>
      <c r="HP570" s="66"/>
      <c r="HQ570" s="33"/>
      <c r="HR570" s="66"/>
      <c r="HS570" s="66"/>
      <c r="HT570" s="67"/>
      <c r="HU570" s="65"/>
      <c r="HV570" s="50"/>
      <c r="HW570" s="50"/>
      <c r="HX570" s="66"/>
      <c r="HY570" s="66"/>
      <c r="HZ570" s="33"/>
      <c r="IA570" s="66"/>
      <c r="IB570" s="66"/>
      <c r="IC570" s="67"/>
      <c r="ID570" s="65"/>
      <c r="IE570" s="50"/>
      <c r="IF570" s="50"/>
      <c r="IG570" s="66"/>
      <c r="IH570" s="66"/>
      <c r="II570" s="33" t="str">
        <f t="shared" ca="1" si="1514"/>
        <v>0</v>
      </c>
      <c r="IJ570" s="66" t="str">
        <f t="shared" ca="1" si="1515"/>
        <v/>
      </c>
      <c r="IK570" s="66" t="str">
        <f t="shared" ca="1" si="1516"/>
        <v/>
      </c>
      <c r="IL570" s="67">
        <f t="shared" ca="1" si="1529"/>
        <v>1</v>
      </c>
      <c r="IM570" s="34"/>
      <c r="IN570" s="34"/>
      <c r="IO570" s="37">
        <f t="shared" ca="1" si="1530"/>
        <v>0</v>
      </c>
      <c r="IP570" s="22">
        <f t="shared" ca="1" si="1517"/>
        <v>6</v>
      </c>
      <c r="IQ570" s="78" t="str">
        <f t="shared" ca="1" si="1607"/>
        <v>Profit Target</v>
      </c>
      <c r="IR570" s="156">
        <f t="shared" ca="1" si="1608"/>
        <v>0</v>
      </c>
      <c r="IS570" s="78">
        <f t="shared" ca="1" si="1531"/>
        <v>6</v>
      </c>
      <c r="IT570" s="58"/>
      <c r="IU570" s="58"/>
      <c r="IV570" s="58"/>
      <c r="IW570" s="58"/>
      <c r="IX570" s="58"/>
      <c r="IY570" s="58"/>
      <c r="IZ570" s="58"/>
      <c r="JA570" s="58"/>
      <c r="JB570" s="58"/>
      <c r="JC570" s="58"/>
      <c r="JD570" s="58"/>
      <c r="JE570" s="58"/>
      <c r="JF570" s="58"/>
      <c r="JG570" s="58"/>
      <c r="JH570" s="58"/>
      <c r="JI570" s="58"/>
      <c r="JJ570" s="58"/>
      <c r="JK570" s="58"/>
      <c r="JL570" s="58"/>
      <c r="JM570" s="58"/>
      <c r="JN570" s="58"/>
      <c r="JO570" s="58"/>
      <c r="JP570" s="58"/>
      <c r="JQ570" s="58"/>
      <c r="JR570" s="58"/>
      <c r="JS570" s="58"/>
      <c r="JT570" s="58"/>
      <c r="JU570" s="58"/>
      <c r="JV570" s="58"/>
      <c r="JW570" s="58"/>
      <c r="JX570" s="58"/>
      <c r="JY570" s="58"/>
      <c r="JZ570" s="58"/>
      <c r="KA570" s="58"/>
      <c r="KB570" s="58"/>
      <c r="KC570" s="58"/>
      <c r="KD570" s="58"/>
      <c r="KE570" s="58"/>
      <c r="KF570" s="58"/>
      <c r="KG570" s="58"/>
      <c r="KH570" s="58"/>
      <c r="KI570" s="58"/>
      <c r="KJ570" s="58"/>
      <c r="KK570" s="58"/>
      <c r="KL570" s="58"/>
      <c r="KM570" s="58"/>
      <c r="KN570" s="58"/>
      <c r="KO570" s="58"/>
      <c r="KP570" s="58"/>
      <c r="KQ570" s="58"/>
      <c r="KR570" s="58"/>
      <c r="KS570" s="58"/>
      <c r="KT570" s="58"/>
      <c r="KU570" s="58"/>
      <c r="KV570" s="58"/>
      <c r="KW570" s="58"/>
      <c r="KX570" s="58"/>
      <c r="KY570" s="58"/>
      <c r="KZ570" s="58"/>
      <c r="LA570" s="58"/>
      <c r="LB570" s="58"/>
      <c r="LC570" s="58"/>
      <c r="LD570" s="58"/>
      <c r="LE570" s="58"/>
      <c r="LF570" s="58"/>
      <c r="LG570" s="58"/>
      <c r="LH570" s="58"/>
      <c r="LI570" s="58"/>
      <c r="LJ570" s="58"/>
      <c r="LK570" s="58"/>
      <c r="LL570" s="58"/>
      <c r="LM570" s="58"/>
      <c r="LN570" s="58"/>
      <c r="LO570" s="58"/>
      <c r="LP570" s="90" t="str">
        <f t="shared" si="1532"/>
        <v/>
      </c>
      <c r="LQ570" s="43"/>
      <c r="LR570" s="43"/>
      <c r="LS570" s="43"/>
      <c r="LT570" s="43"/>
      <c r="LU570" s="43"/>
      <c r="LV570" s="43"/>
      <c r="LW570" s="43"/>
      <c r="LX570" s="43"/>
      <c r="LY570" s="43"/>
      <c r="LZ570" s="43"/>
      <c r="MA570" s="43"/>
      <c r="MO570" s="15">
        <f t="shared" ca="1" si="1476"/>
        <v>24</v>
      </c>
    </row>
    <row r="571" spans="1:353">
      <c r="A571" s="15">
        <f t="shared" ca="1" si="1474"/>
        <v>3</v>
      </c>
      <c r="B571" s="33" t="str">
        <f t="shared" ca="1" si="1475"/>
        <v>DB</v>
      </c>
      <c r="C571" s="10" t="str">
        <f t="shared" ca="1" si="1518"/>
        <v>profit target</v>
      </c>
      <c r="D571" s="50">
        <f t="shared" ca="1" si="1519"/>
        <v>0</v>
      </c>
      <c r="E571" s="10" t="str">
        <f t="shared" si="1520"/>
        <v/>
      </c>
      <c r="F571" s="111">
        <f t="shared" si="1521"/>
        <v>567</v>
      </c>
      <c r="G571" s="59">
        <f t="shared" ca="1" si="1533"/>
        <v>1</v>
      </c>
      <c r="H571" s="56">
        <f ca="1">COUNTIF($A$5:A571,$H$5)</f>
        <v>14</v>
      </c>
      <c r="I571" s="56">
        <f ca="1">COUNTIF($A$5:$A571,$I$5)</f>
        <v>17</v>
      </c>
      <c r="J571" s="56">
        <f ca="1">COUNTIF($A$5:$A571,$J$5)</f>
        <v>11</v>
      </c>
      <c r="K571" s="56">
        <f ca="1">COUNTIF($A$5:$A571,$K$5)</f>
        <v>17</v>
      </c>
      <c r="L571" s="56">
        <f ca="1">COUNTIF($A$5:$A571,$L$5)</f>
        <v>18</v>
      </c>
      <c r="M571" s="56">
        <f ca="1">COUNTIF($A$5:$A571,$M$5)</f>
        <v>12</v>
      </c>
      <c r="N571" s="56">
        <f ca="1">COUNTIF($A$5:$A571,$N$5)</f>
        <v>8</v>
      </c>
      <c r="O571" s="56">
        <f ca="1">COUNTIF($A$5:$A571,$O$5)</f>
        <v>13</v>
      </c>
      <c r="P571" s="56">
        <f ca="1">COUNTIF($A$5:$A571,$P$5)</f>
        <v>17</v>
      </c>
      <c r="Q571" s="56">
        <f ca="1">COUNTIF($A$5:$A571,$Q$5)</f>
        <v>26</v>
      </c>
      <c r="R571" s="56">
        <f ca="1">COUNTIF($A$5:$A571,$R$5)</f>
        <v>22</v>
      </c>
      <c r="S571" s="56">
        <f ca="1">COUNTIF($A$5:$A571,$S$5)</f>
        <v>15</v>
      </c>
      <c r="T571" s="56">
        <f ca="1">COUNTIF($A$5:$A571,$T$5)</f>
        <v>15</v>
      </c>
      <c r="U571" s="56">
        <f ca="1">COUNTIF($A$5:$A571,$U$5)</f>
        <v>16</v>
      </c>
      <c r="V571" s="56">
        <f ca="1">COUNTIF($A$5:$A571,$V$5)</f>
        <v>13</v>
      </c>
      <c r="W571" s="56">
        <f ca="1">COUNTIF($A$5:$A571,$W$5)</f>
        <v>15</v>
      </c>
      <c r="X571" s="56">
        <f ca="1">COUNTIF($A$5:$A571,$X$5)</f>
        <v>16</v>
      </c>
      <c r="Y571" s="56">
        <f ca="1">COUNTIF($A$5:$A571,$Y$5)</f>
        <v>16</v>
      </c>
      <c r="Z571" s="56">
        <f ca="1">COUNTIF($A$5:$A571,$Z$5)</f>
        <v>16</v>
      </c>
      <c r="AA571" s="56">
        <f ca="1">COUNTIF($A$5:$A571,$AA$5)</f>
        <v>10</v>
      </c>
      <c r="AB571" s="56">
        <f ca="1">COUNTIF($A$5:$A571,$AB$5)</f>
        <v>11</v>
      </c>
      <c r="AC571" s="56">
        <f ca="1">COUNTIF($A$5:$A571,$AC$5)</f>
        <v>14</v>
      </c>
      <c r="AD571" s="56">
        <f ca="1">COUNTIF($A$5:$A571,$AD$5)</f>
        <v>22</v>
      </c>
      <c r="AE571" s="56">
        <f ca="1">COUNTIF($A$5:$A571,$AE$5)</f>
        <v>20</v>
      </c>
      <c r="AF571" s="56">
        <f ca="1">COUNTIF($A$5:$A571,$AF$5)</f>
        <v>10</v>
      </c>
      <c r="AG571" s="56">
        <f ca="1">COUNTIF($A$5:$A571,$AG$5)</f>
        <v>12</v>
      </c>
      <c r="AH571" s="56">
        <f ca="1">COUNTIF($A$5:$A571,$AH$5)</f>
        <v>9</v>
      </c>
      <c r="AI571" s="56">
        <f ca="1">COUNTIF($A$5:$A571,$AI$5)</f>
        <v>13</v>
      </c>
      <c r="AJ571" s="56">
        <f ca="1">COUNTIF($A$5:$A571,$AJ$5)</f>
        <v>24</v>
      </c>
      <c r="AK571" s="56">
        <f ca="1">COUNTIF($A$5:$A571,$AK$5)</f>
        <v>14</v>
      </c>
      <c r="AL571" s="56">
        <f ca="1">COUNTIF($A$5:$A571,$AL$5)</f>
        <v>10</v>
      </c>
      <c r="AM571" s="56">
        <f ca="1">COUNTIF($A$5:$A571,$AM$5)</f>
        <v>20</v>
      </c>
      <c r="AN571" s="56">
        <f ca="1">COUNTIF($A$5:$A571,$AN$5)</f>
        <v>18</v>
      </c>
      <c r="AO571" s="56">
        <f ca="1">COUNTIF($A$5:$A571,$AO$5)</f>
        <v>18</v>
      </c>
      <c r="AP571" s="56">
        <f ca="1">COUNTIF($A$5:$A571,$AP$5)</f>
        <v>20</v>
      </c>
      <c r="AQ571" s="56">
        <f ca="1">COUNTIF($A$5:$A571,$AQ$5)</f>
        <v>14</v>
      </c>
      <c r="AR571" s="56">
        <f ca="1">COUNTIF($A$5:$A571,$AR$5)</f>
        <v>11</v>
      </c>
      <c r="AS571" s="101">
        <f t="shared" ca="1" si="1522"/>
        <v>0</v>
      </c>
      <c r="AT571" s="58">
        <f t="shared" si="1523"/>
        <v>567</v>
      </c>
      <c r="AU571" s="105">
        <f t="shared" si="1524"/>
        <v>16</v>
      </c>
      <c r="AV571" s="105">
        <f t="shared" si="1525"/>
        <v>367.416</v>
      </c>
      <c r="AW571" s="58">
        <f t="shared" ca="1" si="1609"/>
        <v>3</v>
      </c>
      <c r="AX571" s="58">
        <f t="shared" ca="1" si="1610"/>
        <v>10</v>
      </c>
      <c r="AY571" s="58">
        <f t="shared" ca="1" si="1611"/>
        <v>0</v>
      </c>
      <c r="AZ571" s="58">
        <f t="shared" ca="1" si="1612"/>
        <v>62</v>
      </c>
      <c r="BA571" s="58">
        <f t="shared" ca="1" si="1613"/>
        <v>6</v>
      </c>
      <c r="BB571" s="58">
        <f t="shared" ca="1" si="1614"/>
        <v>89</v>
      </c>
      <c r="BC571" s="58">
        <f t="shared" ca="1" si="1615"/>
        <v>47</v>
      </c>
      <c r="BD571" s="58">
        <f t="shared" ca="1" si="1616"/>
        <v>37</v>
      </c>
      <c r="BE571" s="58">
        <f t="shared" ca="1" si="1617"/>
        <v>32</v>
      </c>
      <c r="BF571" s="58">
        <f t="shared" ca="1" si="1618"/>
        <v>14</v>
      </c>
      <c r="BG571" s="58">
        <f t="shared" ca="1" si="1619"/>
        <v>1</v>
      </c>
      <c r="BH571" s="58">
        <f t="shared" ca="1" si="1620"/>
        <v>70</v>
      </c>
      <c r="BI571" s="58">
        <f t="shared" ca="1" si="1621"/>
        <v>5</v>
      </c>
      <c r="BJ571" s="58">
        <f t="shared" ca="1" si="1622"/>
        <v>21</v>
      </c>
      <c r="BK571" s="58">
        <f t="shared" ca="1" si="1623"/>
        <v>33</v>
      </c>
      <c r="BL571" s="58">
        <f t="shared" ca="1" si="1624"/>
        <v>26</v>
      </c>
      <c r="BM571" s="58">
        <f t="shared" ca="1" si="1625"/>
        <v>22</v>
      </c>
      <c r="BN571" s="58">
        <f t="shared" ca="1" si="1626"/>
        <v>25</v>
      </c>
      <c r="BO571" s="58">
        <f t="shared" ca="1" si="1627"/>
        <v>4</v>
      </c>
      <c r="BP571" s="58">
        <f t="shared" ca="1" si="1628"/>
        <v>42</v>
      </c>
      <c r="BQ571" s="58">
        <f t="shared" ca="1" si="1629"/>
        <v>41</v>
      </c>
      <c r="BR571" s="58">
        <f t="shared" ca="1" si="1630"/>
        <v>65</v>
      </c>
      <c r="BS571" s="58">
        <f t="shared" ca="1" si="1631"/>
        <v>9</v>
      </c>
      <c r="BT571" s="58">
        <f t="shared" ca="1" si="1632"/>
        <v>166</v>
      </c>
      <c r="BU571" s="58">
        <f t="shared" ca="1" si="1633"/>
        <v>113</v>
      </c>
      <c r="BV571" s="58">
        <f t="shared" ca="1" si="1634"/>
        <v>12</v>
      </c>
      <c r="BW571" s="58">
        <f t="shared" ca="1" si="1635"/>
        <v>2</v>
      </c>
      <c r="BX571" s="58">
        <f t="shared" ca="1" si="1636"/>
        <v>7</v>
      </c>
      <c r="BY571" s="58">
        <f t="shared" ca="1" si="1637"/>
        <v>31</v>
      </c>
      <c r="BZ571" s="58">
        <f t="shared" ca="1" si="1638"/>
        <v>16</v>
      </c>
      <c r="CA571" s="58">
        <f t="shared" ca="1" si="1639"/>
        <v>77</v>
      </c>
      <c r="CB571" s="58">
        <f t="shared" ca="1" si="1640"/>
        <v>17</v>
      </c>
      <c r="CC571" s="58">
        <f t="shared" ca="1" si="1641"/>
        <v>11</v>
      </c>
      <c r="CD571" s="58">
        <f t="shared" ca="1" si="1642"/>
        <v>90</v>
      </c>
      <c r="CE571" s="58">
        <f t="shared" ca="1" si="1643"/>
        <v>27</v>
      </c>
      <c r="CF571" s="58">
        <f t="shared" ca="1" si="1644"/>
        <v>13</v>
      </c>
      <c r="CG571" s="58">
        <f t="shared" ca="1" si="1645"/>
        <v>59</v>
      </c>
      <c r="CH571" s="58" t="str">
        <f t="shared" ca="1" si="1534"/>
        <v/>
      </c>
      <c r="CI571" s="58" t="str">
        <f t="shared" ca="1" si="1535"/>
        <v/>
      </c>
      <c r="CJ571" s="58" t="str">
        <f t="shared" ca="1" si="1536"/>
        <v/>
      </c>
      <c r="CK571" s="58" t="str">
        <f t="shared" ca="1" si="1537"/>
        <v/>
      </c>
      <c r="CL571" s="58" t="str">
        <f t="shared" ca="1" si="1538"/>
        <v/>
      </c>
      <c r="CM571" s="58" t="str">
        <f t="shared" ca="1" si="1539"/>
        <v/>
      </c>
      <c r="CN571" s="58" t="str">
        <f t="shared" ca="1" si="1540"/>
        <v/>
      </c>
      <c r="CO571" s="58" t="str">
        <f t="shared" ca="1" si="1541"/>
        <v/>
      </c>
      <c r="CP571" s="58" t="str">
        <f t="shared" ca="1" si="1542"/>
        <v/>
      </c>
      <c r="CQ571" s="58" t="str">
        <f t="shared" ca="1" si="1543"/>
        <v/>
      </c>
      <c r="CR571" s="58" t="str">
        <f t="shared" ca="1" si="1544"/>
        <v/>
      </c>
      <c r="CS571" s="58" t="str">
        <f t="shared" ca="1" si="1545"/>
        <v/>
      </c>
      <c r="CT571" s="58" t="str">
        <f t="shared" ca="1" si="1546"/>
        <v/>
      </c>
      <c r="CU571" s="58" t="str">
        <f t="shared" ca="1" si="1547"/>
        <v/>
      </c>
      <c r="CV571" s="58" t="str">
        <f t="shared" ca="1" si="1548"/>
        <v/>
      </c>
      <c r="CW571" s="58" t="str">
        <f t="shared" ca="1" si="1549"/>
        <v/>
      </c>
      <c r="CX571" s="58" t="str">
        <f t="shared" ca="1" si="1550"/>
        <v/>
      </c>
      <c r="CY571" s="58" t="str">
        <f t="shared" ca="1" si="1551"/>
        <v/>
      </c>
      <c r="CZ571" s="58" t="str">
        <f t="shared" ca="1" si="1552"/>
        <v/>
      </c>
      <c r="DA571" s="58" t="str">
        <f t="shared" ca="1" si="1553"/>
        <v/>
      </c>
      <c r="DB571" s="58" t="str">
        <f t="shared" ca="1" si="1554"/>
        <v/>
      </c>
      <c r="DC571" s="58" t="str">
        <f t="shared" ca="1" si="1555"/>
        <v/>
      </c>
      <c r="DD571" s="58" t="str">
        <f t="shared" ca="1" si="1556"/>
        <v/>
      </c>
      <c r="DE571" s="58">
        <f t="shared" ca="1" si="1557"/>
        <v>24</v>
      </c>
      <c r="DF571" s="58" t="str">
        <f t="shared" ca="1" si="1558"/>
        <v/>
      </c>
      <c r="DG571" s="58" t="str">
        <f t="shared" ca="1" si="1559"/>
        <v/>
      </c>
      <c r="DH571" s="58" t="str">
        <f t="shared" ca="1" si="1560"/>
        <v/>
      </c>
      <c r="DI571" s="58" t="str">
        <f t="shared" ca="1" si="1561"/>
        <v/>
      </c>
      <c r="DJ571" s="58" t="str">
        <f t="shared" ca="1" si="1562"/>
        <v/>
      </c>
      <c r="DK571" s="58" t="str">
        <f t="shared" ca="1" si="1563"/>
        <v/>
      </c>
      <c r="DL571" s="58" t="str">
        <f t="shared" ca="1" si="1564"/>
        <v/>
      </c>
      <c r="DM571" s="58" t="str">
        <f t="shared" ca="1" si="1565"/>
        <v/>
      </c>
      <c r="DN571" s="58" t="str">
        <f t="shared" ca="1" si="1566"/>
        <v/>
      </c>
      <c r="DO571" s="58" t="str">
        <f t="shared" ca="1" si="1567"/>
        <v/>
      </c>
      <c r="DP571" s="58" t="str">
        <f t="shared" ca="1" si="1568"/>
        <v/>
      </c>
      <c r="DQ571" s="58" t="str">
        <f t="shared" ca="1" si="1568"/>
        <v/>
      </c>
      <c r="DR571" s="58" t="str">
        <f t="shared" ca="1" si="1569"/>
        <v/>
      </c>
      <c r="DS571" s="34">
        <f t="shared" ca="1" si="1570"/>
        <v>0</v>
      </c>
      <c r="DT571" s="34">
        <f t="shared" ca="1" si="1571"/>
        <v>0</v>
      </c>
      <c r="DU571" s="34">
        <f t="shared" ca="1" si="1572"/>
        <v>0</v>
      </c>
      <c r="DV571" s="34">
        <f t="shared" ca="1" si="1573"/>
        <v>0</v>
      </c>
      <c r="DW571" s="34">
        <f t="shared" ca="1" si="1574"/>
        <v>0</v>
      </c>
      <c r="DX571" s="34">
        <f t="shared" ca="1" si="1575"/>
        <v>0</v>
      </c>
      <c r="DY571" s="34">
        <f t="shared" ca="1" si="1576"/>
        <v>0</v>
      </c>
      <c r="DZ571" s="34">
        <f t="shared" ca="1" si="1577"/>
        <v>0</v>
      </c>
      <c r="EA571" s="34">
        <f t="shared" ca="1" si="1578"/>
        <v>0</v>
      </c>
      <c r="EB571" s="34">
        <f t="shared" ca="1" si="1579"/>
        <v>0</v>
      </c>
      <c r="EC571" s="34">
        <f t="shared" ca="1" si="1580"/>
        <v>0</v>
      </c>
      <c r="ED571" s="34">
        <f t="shared" ca="1" si="1581"/>
        <v>0</v>
      </c>
      <c r="EE571" s="34">
        <f t="shared" ca="1" si="1582"/>
        <v>0</v>
      </c>
      <c r="EF571" s="34">
        <f t="shared" ca="1" si="1583"/>
        <v>0</v>
      </c>
      <c r="EG571" s="34">
        <f t="shared" ca="1" si="1584"/>
        <v>0</v>
      </c>
      <c r="EH571" s="34">
        <f t="shared" ca="1" si="1585"/>
        <v>0</v>
      </c>
      <c r="EI571" s="34">
        <f t="shared" ca="1" si="1586"/>
        <v>0</v>
      </c>
      <c r="EJ571" s="34">
        <f t="shared" ca="1" si="1587"/>
        <v>0</v>
      </c>
      <c r="EK571" s="34">
        <f t="shared" ca="1" si="1588"/>
        <v>0</v>
      </c>
      <c r="EL571" s="34">
        <f t="shared" ca="1" si="1589"/>
        <v>0</v>
      </c>
      <c r="EM571" s="34">
        <f t="shared" ca="1" si="1590"/>
        <v>0</v>
      </c>
      <c r="EN571" s="34">
        <f t="shared" ca="1" si="1591"/>
        <v>0</v>
      </c>
      <c r="EO571" s="34">
        <f t="shared" ca="1" si="1592"/>
        <v>0</v>
      </c>
      <c r="EP571" s="34">
        <f t="shared" ca="1" si="1593"/>
        <v>0</v>
      </c>
      <c r="EQ571" s="34">
        <f t="shared" ca="1" si="1594"/>
        <v>0</v>
      </c>
      <c r="ER571" s="34">
        <f t="shared" ca="1" si="1595"/>
        <v>0</v>
      </c>
      <c r="ES571" s="34">
        <f t="shared" ca="1" si="1596"/>
        <v>0</v>
      </c>
      <c r="ET571" s="34">
        <f t="shared" ca="1" si="1597"/>
        <v>0</v>
      </c>
      <c r="EU571" s="34">
        <f t="shared" ca="1" si="1598"/>
        <v>0</v>
      </c>
      <c r="EV571" s="34">
        <f t="shared" ca="1" si="1599"/>
        <v>0</v>
      </c>
      <c r="EW571" s="34">
        <f t="shared" ca="1" si="1600"/>
        <v>0</v>
      </c>
      <c r="EX571" s="34">
        <f t="shared" ca="1" si="1601"/>
        <v>0</v>
      </c>
      <c r="EY571" s="34">
        <f t="shared" ca="1" si="1602"/>
        <v>0</v>
      </c>
      <c r="EZ571" s="34">
        <f t="shared" ca="1" si="1603"/>
        <v>0</v>
      </c>
      <c r="FA571" s="34">
        <f t="shared" ca="1" si="1604"/>
        <v>0</v>
      </c>
      <c r="FB571" s="34">
        <f t="shared" ca="1" si="1605"/>
        <v>0</v>
      </c>
      <c r="FC571" s="34">
        <f t="shared" ca="1" si="1606"/>
        <v>0</v>
      </c>
      <c r="FD571" s="71"/>
      <c r="FE571" s="76"/>
      <c r="FF571" s="76"/>
      <c r="FG571" s="76"/>
      <c r="FH571" s="58"/>
      <c r="FI571" s="58"/>
      <c r="FJ571" s="58">
        <v>0</v>
      </c>
      <c r="FK571" s="58">
        <v>0</v>
      </c>
      <c r="FL571" s="34">
        <f t="shared" ca="1" si="1477"/>
        <v>0</v>
      </c>
      <c r="FM571" s="34">
        <f t="shared" ca="1" si="1478"/>
        <v>0</v>
      </c>
      <c r="FN571" s="34">
        <f t="shared" ca="1" si="1479"/>
        <v>0</v>
      </c>
      <c r="FO571" s="34">
        <f t="shared" ca="1" si="1480"/>
        <v>0</v>
      </c>
      <c r="FP571" s="34">
        <f t="shared" ca="1" si="1481"/>
        <v>0</v>
      </c>
      <c r="FQ571" s="34">
        <f t="shared" ca="1" si="1482"/>
        <v>0</v>
      </c>
      <c r="FR571" s="34">
        <f t="shared" ca="1" si="1483"/>
        <v>0</v>
      </c>
      <c r="FS571" s="34">
        <f t="shared" ca="1" si="1484"/>
        <v>0</v>
      </c>
      <c r="FT571" s="34">
        <f t="shared" ca="1" si="1485"/>
        <v>0</v>
      </c>
      <c r="FU571" s="34">
        <f t="shared" ca="1" si="1486"/>
        <v>0</v>
      </c>
      <c r="FV571" s="34">
        <f t="shared" ca="1" si="1487"/>
        <v>0</v>
      </c>
      <c r="FW571" s="34">
        <f t="shared" ca="1" si="1488"/>
        <v>0</v>
      </c>
      <c r="FX571" s="34">
        <f t="shared" ca="1" si="1489"/>
        <v>0</v>
      </c>
      <c r="FY571" s="34">
        <f t="shared" ca="1" si="1490"/>
        <v>0</v>
      </c>
      <c r="FZ571" s="34">
        <f t="shared" ca="1" si="1491"/>
        <v>0</v>
      </c>
      <c r="GA571" s="34">
        <f t="shared" ca="1" si="1492"/>
        <v>0</v>
      </c>
      <c r="GB571" s="34">
        <f t="shared" ca="1" si="1493"/>
        <v>0</v>
      </c>
      <c r="GC571" s="34">
        <f t="shared" ca="1" si="1494"/>
        <v>0</v>
      </c>
      <c r="GD571" s="34">
        <f t="shared" ca="1" si="1495"/>
        <v>0</v>
      </c>
      <c r="GE571" s="34">
        <f t="shared" ca="1" si="1496"/>
        <v>0</v>
      </c>
      <c r="GF571" s="34">
        <f t="shared" ca="1" si="1497"/>
        <v>0</v>
      </c>
      <c r="GG571" s="34">
        <f t="shared" ca="1" si="1498"/>
        <v>0</v>
      </c>
      <c r="GH571" s="34">
        <f t="shared" ca="1" si="1499"/>
        <v>0</v>
      </c>
      <c r="GI571" s="34">
        <f t="shared" ca="1" si="1500"/>
        <v>0</v>
      </c>
      <c r="GJ571" s="34">
        <f t="shared" ca="1" si="1501"/>
        <v>0</v>
      </c>
      <c r="GK571" s="34">
        <f t="shared" ca="1" si="1502"/>
        <v>0</v>
      </c>
      <c r="GL571" s="34">
        <f t="shared" ca="1" si="1503"/>
        <v>0</v>
      </c>
      <c r="GM571" s="34">
        <f t="shared" ca="1" si="1504"/>
        <v>0</v>
      </c>
      <c r="GN571" s="34">
        <f t="shared" ca="1" si="1505"/>
        <v>0</v>
      </c>
      <c r="GO571" s="34">
        <f t="shared" ca="1" si="1506"/>
        <v>0</v>
      </c>
      <c r="GP571" s="34">
        <f t="shared" ca="1" si="1507"/>
        <v>0</v>
      </c>
      <c r="GQ571" s="34">
        <f t="shared" ca="1" si="1508"/>
        <v>0</v>
      </c>
      <c r="GR571" s="34">
        <f t="shared" ca="1" si="1509"/>
        <v>0</v>
      </c>
      <c r="GS571" s="34">
        <f t="shared" ca="1" si="1510"/>
        <v>0</v>
      </c>
      <c r="GT571" s="34">
        <f t="shared" ca="1" si="1511"/>
        <v>0</v>
      </c>
      <c r="GU571" s="34">
        <f t="shared" ca="1" si="1512"/>
        <v>0</v>
      </c>
      <c r="GV571" s="34">
        <f t="shared" ca="1" si="1513"/>
        <v>0</v>
      </c>
      <c r="GW571" s="49" t="str">
        <f t="shared" ca="1" si="1526"/>
        <v>L</v>
      </c>
      <c r="GX571" s="49"/>
      <c r="GY571" s="49"/>
      <c r="GZ571" s="49"/>
      <c r="HA571" s="49"/>
      <c r="HB571" s="49" t="str">
        <f t="shared" ca="1" si="1527"/>
        <v>O</v>
      </c>
      <c r="HC571" s="49"/>
      <c r="HD571" s="49"/>
      <c r="HE571" s="49"/>
      <c r="HF571" s="49"/>
      <c r="HG571" s="49" t="str">
        <f t="shared" ca="1" si="1528"/>
        <v>R</v>
      </c>
      <c r="HH571" s="49"/>
      <c r="HI571" s="49"/>
      <c r="HJ571" s="49"/>
      <c r="HK571" s="49"/>
      <c r="HL571" s="65"/>
      <c r="HM571" s="50"/>
      <c r="HN571" s="50"/>
      <c r="HO571" s="66"/>
      <c r="HP571" s="66"/>
      <c r="HQ571" s="33"/>
      <c r="HR571" s="66"/>
      <c r="HS571" s="66"/>
      <c r="HT571" s="67"/>
      <c r="HU571" s="65"/>
      <c r="HV571" s="50"/>
      <c r="HW571" s="50"/>
      <c r="HX571" s="66"/>
      <c r="HY571" s="66"/>
      <c r="HZ571" s="33"/>
      <c r="IA571" s="66"/>
      <c r="IB571" s="66"/>
      <c r="IC571" s="67"/>
      <c r="ID571" s="65"/>
      <c r="IE571" s="50"/>
      <c r="IF571" s="50"/>
      <c r="IG571" s="66"/>
      <c r="IH571" s="66"/>
      <c r="II571" s="33" t="str">
        <f t="shared" ca="1" si="1514"/>
        <v>0</v>
      </c>
      <c r="IJ571" s="66" t="str">
        <f t="shared" ca="1" si="1515"/>
        <v/>
      </c>
      <c r="IK571" s="66" t="str">
        <f t="shared" ca="1" si="1516"/>
        <v/>
      </c>
      <c r="IL571" s="67">
        <f t="shared" ca="1" si="1529"/>
        <v>1</v>
      </c>
      <c r="IM571" s="34"/>
      <c r="IN571" s="34"/>
      <c r="IO571" s="37">
        <f t="shared" ca="1" si="1530"/>
        <v>0</v>
      </c>
      <c r="IP571" s="22">
        <f t="shared" ca="1" si="1517"/>
        <v>6</v>
      </c>
      <c r="IQ571" s="78" t="str">
        <f t="shared" ca="1" si="1607"/>
        <v>Profit Target</v>
      </c>
      <c r="IR571" s="156">
        <f t="shared" ca="1" si="1608"/>
        <v>0</v>
      </c>
      <c r="IS571" s="78">
        <f t="shared" ca="1" si="1531"/>
        <v>6</v>
      </c>
      <c r="IT571" s="58"/>
      <c r="IU571" s="58"/>
      <c r="IV571" s="58"/>
      <c r="IW571" s="58"/>
      <c r="IX571" s="58"/>
      <c r="IY571" s="58"/>
      <c r="IZ571" s="58"/>
      <c r="JA571" s="58"/>
      <c r="JB571" s="58"/>
      <c r="JC571" s="58"/>
      <c r="JD571" s="58"/>
      <c r="JE571" s="58"/>
      <c r="JF571" s="58"/>
      <c r="JG571" s="58"/>
      <c r="JH571" s="58"/>
      <c r="JI571" s="58"/>
      <c r="JJ571" s="58"/>
      <c r="JK571" s="58"/>
      <c r="JL571" s="58"/>
      <c r="JM571" s="58"/>
      <c r="JN571" s="58"/>
      <c r="JO571" s="58"/>
      <c r="JP571" s="58"/>
      <c r="JQ571" s="58"/>
      <c r="JR571" s="58"/>
      <c r="JS571" s="58"/>
      <c r="JT571" s="58"/>
      <c r="JU571" s="58"/>
      <c r="JV571" s="58"/>
      <c r="JW571" s="58"/>
      <c r="JX571" s="58"/>
      <c r="JY571" s="58"/>
      <c r="JZ571" s="58"/>
      <c r="KA571" s="58"/>
      <c r="KB571" s="58"/>
      <c r="KC571" s="58"/>
      <c r="KD571" s="58"/>
      <c r="KE571" s="58"/>
      <c r="KF571" s="58"/>
      <c r="KG571" s="58"/>
      <c r="KH571" s="58"/>
      <c r="KI571" s="58"/>
      <c r="KJ571" s="58"/>
      <c r="KK571" s="58"/>
      <c r="KL571" s="58"/>
      <c r="KM571" s="58"/>
      <c r="KN571" s="58"/>
      <c r="KO571" s="58"/>
      <c r="KP571" s="58"/>
      <c r="KQ571" s="58"/>
      <c r="KR571" s="58"/>
      <c r="KS571" s="58"/>
      <c r="KT571" s="58"/>
      <c r="KU571" s="58"/>
      <c r="KV571" s="58"/>
      <c r="KW571" s="58"/>
      <c r="KX571" s="58"/>
      <c r="KY571" s="58"/>
      <c r="KZ571" s="58"/>
      <c r="LA571" s="58"/>
      <c r="LB571" s="58"/>
      <c r="LC571" s="58"/>
      <c r="LD571" s="58"/>
      <c r="LE571" s="58"/>
      <c r="LF571" s="58"/>
      <c r="LG571" s="58"/>
      <c r="LH571" s="58"/>
      <c r="LI571" s="58"/>
      <c r="LJ571" s="58"/>
      <c r="LK571" s="58"/>
      <c r="LL571" s="58"/>
      <c r="LM571" s="58"/>
      <c r="LN571" s="58"/>
      <c r="LO571" s="58"/>
      <c r="LP571" s="90" t="str">
        <f t="shared" si="1532"/>
        <v/>
      </c>
      <c r="LQ571" s="43"/>
      <c r="LR571" s="43"/>
      <c r="LS571" s="43"/>
      <c r="LT571" s="43"/>
      <c r="LU571" s="43"/>
      <c r="LV571" s="43"/>
      <c r="LW571" s="43"/>
      <c r="LX571" s="43"/>
      <c r="LY571" s="43"/>
      <c r="LZ571" s="43"/>
      <c r="MA571" s="43"/>
      <c r="MO571" s="15">
        <f t="shared" ca="1" si="1476"/>
        <v>29</v>
      </c>
    </row>
    <row r="572" spans="1:353">
      <c r="A572" s="15">
        <f t="shared" ca="1" si="1474"/>
        <v>22</v>
      </c>
      <c r="B572" s="33" t="str">
        <f t="shared" ca="1" si="1475"/>
        <v>DB</v>
      </c>
      <c r="C572" s="10" t="str">
        <f t="shared" ca="1" si="1518"/>
        <v>profit target</v>
      </c>
      <c r="D572" s="50">
        <f t="shared" ca="1" si="1519"/>
        <v>0</v>
      </c>
      <c r="E572" s="10" t="str">
        <f t="shared" si="1520"/>
        <v/>
      </c>
      <c r="F572" s="111">
        <f t="shared" si="1521"/>
        <v>568</v>
      </c>
      <c r="G572" s="59">
        <f t="shared" ca="1" si="1533"/>
        <v>1</v>
      </c>
      <c r="H572" s="56">
        <f ca="1">COUNTIF($A$5:A572,$H$5)</f>
        <v>14</v>
      </c>
      <c r="I572" s="56">
        <f ca="1">COUNTIF($A$5:$A572,$I$5)</f>
        <v>17</v>
      </c>
      <c r="J572" s="56">
        <f ca="1">COUNTIF($A$5:$A572,$J$5)</f>
        <v>11</v>
      </c>
      <c r="K572" s="56">
        <f ca="1">COUNTIF($A$5:$A572,$K$5)</f>
        <v>17</v>
      </c>
      <c r="L572" s="56">
        <f ca="1">COUNTIF($A$5:$A572,$L$5)</f>
        <v>18</v>
      </c>
      <c r="M572" s="56">
        <f ca="1">COUNTIF($A$5:$A572,$M$5)</f>
        <v>12</v>
      </c>
      <c r="N572" s="56">
        <f ca="1">COUNTIF($A$5:$A572,$N$5)</f>
        <v>8</v>
      </c>
      <c r="O572" s="56">
        <f ca="1">COUNTIF($A$5:$A572,$O$5)</f>
        <v>13</v>
      </c>
      <c r="P572" s="56">
        <f ca="1">COUNTIF($A$5:$A572,$P$5)</f>
        <v>17</v>
      </c>
      <c r="Q572" s="56">
        <f ca="1">COUNTIF($A$5:$A572,$Q$5)</f>
        <v>26</v>
      </c>
      <c r="R572" s="56">
        <f ca="1">COUNTIF($A$5:$A572,$R$5)</f>
        <v>22</v>
      </c>
      <c r="S572" s="56">
        <f ca="1">COUNTIF($A$5:$A572,$S$5)</f>
        <v>15</v>
      </c>
      <c r="T572" s="56">
        <f ca="1">COUNTIF($A$5:$A572,$T$5)</f>
        <v>15</v>
      </c>
      <c r="U572" s="56">
        <f ca="1">COUNTIF($A$5:$A572,$U$5)</f>
        <v>16</v>
      </c>
      <c r="V572" s="56">
        <f ca="1">COUNTIF($A$5:$A572,$V$5)</f>
        <v>13</v>
      </c>
      <c r="W572" s="56">
        <f ca="1">COUNTIF($A$5:$A572,$W$5)</f>
        <v>15</v>
      </c>
      <c r="X572" s="56">
        <f ca="1">COUNTIF($A$5:$A572,$X$5)</f>
        <v>16</v>
      </c>
      <c r="Y572" s="56">
        <f ca="1">COUNTIF($A$5:$A572,$Y$5)</f>
        <v>16</v>
      </c>
      <c r="Z572" s="56">
        <f ca="1">COUNTIF($A$5:$A572,$Z$5)</f>
        <v>16</v>
      </c>
      <c r="AA572" s="56">
        <f ca="1">COUNTIF($A$5:$A572,$AA$5)</f>
        <v>10</v>
      </c>
      <c r="AB572" s="56">
        <f ca="1">COUNTIF($A$5:$A572,$AB$5)</f>
        <v>11</v>
      </c>
      <c r="AC572" s="56">
        <f ca="1">COUNTIF($A$5:$A572,$AC$5)</f>
        <v>15</v>
      </c>
      <c r="AD572" s="56">
        <f ca="1">COUNTIF($A$5:$A572,$AD$5)</f>
        <v>22</v>
      </c>
      <c r="AE572" s="56">
        <f ca="1">COUNTIF($A$5:$A572,$AE$5)</f>
        <v>20</v>
      </c>
      <c r="AF572" s="56">
        <f ca="1">COUNTIF($A$5:$A572,$AF$5)</f>
        <v>10</v>
      </c>
      <c r="AG572" s="56">
        <f ca="1">COUNTIF($A$5:$A572,$AG$5)</f>
        <v>12</v>
      </c>
      <c r="AH572" s="56">
        <f ca="1">COUNTIF($A$5:$A572,$AH$5)</f>
        <v>9</v>
      </c>
      <c r="AI572" s="56">
        <f ca="1">COUNTIF($A$5:$A572,$AI$5)</f>
        <v>13</v>
      </c>
      <c r="AJ572" s="56">
        <f ca="1">COUNTIF($A$5:$A572,$AJ$5)</f>
        <v>24</v>
      </c>
      <c r="AK572" s="56">
        <f ca="1">COUNTIF($A$5:$A572,$AK$5)</f>
        <v>14</v>
      </c>
      <c r="AL572" s="56">
        <f ca="1">COUNTIF($A$5:$A572,$AL$5)</f>
        <v>10</v>
      </c>
      <c r="AM572" s="56">
        <f ca="1">COUNTIF($A$5:$A572,$AM$5)</f>
        <v>20</v>
      </c>
      <c r="AN572" s="56">
        <f ca="1">COUNTIF($A$5:$A572,$AN$5)</f>
        <v>18</v>
      </c>
      <c r="AO572" s="56">
        <f ca="1">COUNTIF($A$5:$A572,$AO$5)</f>
        <v>18</v>
      </c>
      <c r="AP572" s="56">
        <f ca="1">COUNTIF($A$5:$A572,$AP$5)</f>
        <v>20</v>
      </c>
      <c r="AQ572" s="56">
        <f ca="1">COUNTIF($A$5:$A572,$AQ$5)</f>
        <v>14</v>
      </c>
      <c r="AR572" s="56">
        <f ca="1">COUNTIF($A$5:$A572,$AR$5)</f>
        <v>11</v>
      </c>
      <c r="AS572" s="101">
        <f t="shared" ca="1" si="1522"/>
        <v>0</v>
      </c>
      <c r="AT572" s="58">
        <f t="shared" si="1523"/>
        <v>568</v>
      </c>
      <c r="AU572" s="105">
        <f t="shared" si="1524"/>
        <v>16</v>
      </c>
      <c r="AV572" s="105">
        <f t="shared" si="1525"/>
        <v>368.06400000000002</v>
      </c>
      <c r="AW572" s="58">
        <f t="shared" ca="1" si="1609"/>
        <v>4</v>
      </c>
      <c r="AX572" s="58">
        <f t="shared" ca="1" si="1610"/>
        <v>11</v>
      </c>
      <c r="AY572" s="58">
        <f t="shared" ca="1" si="1611"/>
        <v>1</v>
      </c>
      <c r="AZ572" s="58">
        <f t="shared" ca="1" si="1612"/>
        <v>63</v>
      </c>
      <c r="BA572" s="58">
        <f t="shared" ca="1" si="1613"/>
        <v>7</v>
      </c>
      <c r="BB572" s="58">
        <f t="shared" ca="1" si="1614"/>
        <v>90</v>
      </c>
      <c r="BC572" s="58">
        <f t="shared" ca="1" si="1615"/>
        <v>48</v>
      </c>
      <c r="BD572" s="58">
        <f t="shared" ca="1" si="1616"/>
        <v>38</v>
      </c>
      <c r="BE572" s="58">
        <f t="shared" ca="1" si="1617"/>
        <v>33</v>
      </c>
      <c r="BF572" s="58">
        <f t="shared" ca="1" si="1618"/>
        <v>15</v>
      </c>
      <c r="BG572" s="58">
        <f t="shared" ca="1" si="1619"/>
        <v>2</v>
      </c>
      <c r="BH572" s="58">
        <f t="shared" ca="1" si="1620"/>
        <v>71</v>
      </c>
      <c r="BI572" s="58">
        <f t="shared" ca="1" si="1621"/>
        <v>6</v>
      </c>
      <c r="BJ572" s="58">
        <f t="shared" ca="1" si="1622"/>
        <v>22</v>
      </c>
      <c r="BK572" s="58">
        <f t="shared" ca="1" si="1623"/>
        <v>34</v>
      </c>
      <c r="BL572" s="58">
        <f t="shared" ca="1" si="1624"/>
        <v>27</v>
      </c>
      <c r="BM572" s="58">
        <f t="shared" ca="1" si="1625"/>
        <v>23</v>
      </c>
      <c r="BN572" s="58">
        <f t="shared" ca="1" si="1626"/>
        <v>26</v>
      </c>
      <c r="BO572" s="58">
        <f t="shared" ca="1" si="1627"/>
        <v>5</v>
      </c>
      <c r="BP572" s="58">
        <f t="shared" ca="1" si="1628"/>
        <v>43</v>
      </c>
      <c r="BQ572" s="58">
        <f t="shared" ca="1" si="1629"/>
        <v>42</v>
      </c>
      <c r="BR572" s="58">
        <f t="shared" ca="1" si="1630"/>
        <v>0</v>
      </c>
      <c r="BS572" s="58">
        <f t="shared" ca="1" si="1631"/>
        <v>10</v>
      </c>
      <c r="BT572" s="58">
        <f t="shared" ca="1" si="1632"/>
        <v>167</v>
      </c>
      <c r="BU572" s="58">
        <f t="shared" ca="1" si="1633"/>
        <v>114</v>
      </c>
      <c r="BV572" s="58">
        <f t="shared" ca="1" si="1634"/>
        <v>13</v>
      </c>
      <c r="BW572" s="58">
        <f t="shared" ca="1" si="1635"/>
        <v>3</v>
      </c>
      <c r="BX572" s="58">
        <f t="shared" ca="1" si="1636"/>
        <v>8</v>
      </c>
      <c r="BY572" s="58">
        <f t="shared" ca="1" si="1637"/>
        <v>32</v>
      </c>
      <c r="BZ572" s="58">
        <f t="shared" ca="1" si="1638"/>
        <v>17</v>
      </c>
      <c r="CA572" s="58">
        <f t="shared" ca="1" si="1639"/>
        <v>78</v>
      </c>
      <c r="CB572" s="58">
        <f t="shared" ca="1" si="1640"/>
        <v>18</v>
      </c>
      <c r="CC572" s="58">
        <f t="shared" ca="1" si="1641"/>
        <v>12</v>
      </c>
      <c r="CD572" s="58">
        <f t="shared" ca="1" si="1642"/>
        <v>91</v>
      </c>
      <c r="CE572" s="58">
        <f t="shared" ca="1" si="1643"/>
        <v>28</v>
      </c>
      <c r="CF572" s="58">
        <f t="shared" ca="1" si="1644"/>
        <v>14</v>
      </c>
      <c r="CG572" s="58">
        <f t="shared" ca="1" si="1645"/>
        <v>60</v>
      </c>
      <c r="CH572" s="58" t="str">
        <f t="shared" ca="1" si="1534"/>
        <v/>
      </c>
      <c r="CI572" s="58" t="str">
        <f t="shared" ca="1" si="1535"/>
        <v/>
      </c>
      <c r="CJ572" s="58" t="str">
        <f t="shared" ca="1" si="1536"/>
        <v/>
      </c>
      <c r="CK572" s="58" t="str">
        <f t="shared" ca="1" si="1537"/>
        <v/>
      </c>
      <c r="CL572" s="58" t="str">
        <f t="shared" ca="1" si="1538"/>
        <v/>
      </c>
      <c r="CM572" s="58" t="str">
        <f t="shared" ca="1" si="1539"/>
        <v/>
      </c>
      <c r="CN572" s="58" t="str">
        <f t="shared" ca="1" si="1540"/>
        <v/>
      </c>
      <c r="CO572" s="58" t="str">
        <f t="shared" ca="1" si="1541"/>
        <v/>
      </c>
      <c r="CP572" s="58" t="str">
        <f t="shared" ca="1" si="1542"/>
        <v/>
      </c>
      <c r="CQ572" s="58" t="str">
        <f t="shared" ca="1" si="1543"/>
        <v/>
      </c>
      <c r="CR572" s="58" t="str">
        <f t="shared" ca="1" si="1544"/>
        <v/>
      </c>
      <c r="CS572" s="58" t="str">
        <f t="shared" ca="1" si="1545"/>
        <v/>
      </c>
      <c r="CT572" s="58" t="str">
        <f t="shared" ca="1" si="1546"/>
        <v/>
      </c>
      <c r="CU572" s="58" t="str">
        <f t="shared" ca="1" si="1547"/>
        <v/>
      </c>
      <c r="CV572" s="58" t="str">
        <f t="shared" ca="1" si="1548"/>
        <v/>
      </c>
      <c r="CW572" s="58" t="str">
        <f t="shared" ca="1" si="1549"/>
        <v/>
      </c>
      <c r="CX572" s="58" t="str">
        <f t="shared" ca="1" si="1550"/>
        <v/>
      </c>
      <c r="CY572" s="58" t="str">
        <f t="shared" ca="1" si="1551"/>
        <v/>
      </c>
      <c r="CZ572" s="58" t="str">
        <f t="shared" ca="1" si="1552"/>
        <v/>
      </c>
      <c r="DA572" s="58" t="str">
        <f t="shared" ca="1" si="1553"/>
        <v/>
      </c>
      <c r="DB572" s="58" t="str">
        <f t="shared" ca="1" si="1554"/>
        <v/>
      </c>
      <c r="DC572" s="58" t="str">
        <f t="shared" ca="1" si="1555"/>
        <v/>
      </c>
      <c r="DD572" s="58" t="str">
        <f t="shared" ca="1" si="1556"/>
        <v/>
      </c>
      <c r="DE572" s="58">
        <f t="shared" ca="1" si="1557"/>
        <v>24</v>
      </c>
      <c r="DF572" s="58" t="str">
        <f t="shared" ca="1" si="1558"/>
        <v/>
      </c>
      <c r="DG572" s="58" t="str">
        <f t="shared" ca="1" si="1559"/>
        <v/>
      </c>
      <c r="DH572" s="58" t="str">
        <f t="shared" ca="1" si="1560"/>
        <v/>
      </c>
      <c r="DI572" s="58" t="str">
        <f t="shared" ca="1" si="1561"/>
        <v/>
      </c>
      <c r="DJ572" s="58" t="str">
        <f t="shared" ca="1" si="1562"/>
        <v/>
      </c>
      <c r="DK572" s="58" t="str">
        <f t="shared" ca="1" si="1563"/>
        <v/>
      </c>
      <c r="DL572" s="58" t="str">
        <f t="shared" ca="1" si="1564"/>
        <v/>
      </c>
      <c r="DM572" s="58" t="str">
        <f t="shared" ca="1" si="1565"/>
        <v/>
      </c>
      <c r="DN572" s="58" t="str">
        <f t="shared" ca="1" si="1566"/>
        <v/>
      </c>
      <c r="DO572" s="58" t="str">
        <f t="shared" ca="1" si="1567"/>
        <v/>
      </c>
      <c r="DP572" s="58" t="str">
        <f t="shared" ca="1" si="1568"/>
        <v/>
      </c>
      <c r="DQ572" s="58" t="str">
        <f t="shared" ca="1" si="1568"/>
        <v/>
      </c>
      <c r="DR572" s="58" t="str">
        <f t="shared" ca="1" si="1569"/>
        <v/>
      </c>
      <c r="DS572" s="34">
        <f t="shared" ca="1" si="1570"/>
        <v>0</v>
      </c>
      <c r="DT572" s="34">
        <f t="shared" ca="1" si="1571"/>
        <v>0</v>
      </c>
      <c r="DU572" s="34">
        <f t="shared" ca="1" si="1572"/>
        <v>0</v>
      </c>
      <c r="DV572" s="34">
        <f t="shared" ca="1" si="1573"/>
        <v>0</v>
      </c>
      <c r="DW572" s="34">
        <f t="shared" ca="1" si="1574"/>
        <v>0</v>
      </c>
      <c r="DX572" s="34">
        <f t="shared" ca="1" si="1575"/>
        <v>0</v>
      </c>
      <c r="DY572" s="34">
        <f t="shared" ca="1" si="1576"/>
        <v>0</v>
      </c>
      <c r="DZ572" s="34">
        <f t="shared" ca="1" si="1577"/>
        <v>0</v>
      </c>
      <c r="EA572" s="34">
        <f t="shared" ca="1" si="1578"/>
        <v>0</v>
      </c>
      <c r="EB572" s="34">
        <f t="shared" ca="1" si="1579"/>
        <v>0</v>
      </c>
      <c r="EC572" s="34">
        <f t="shared" ca="1" si="1580"/>
        <v>0</v>
      </c>
      <c r="ED572" s="34">
        <f t="shared" ca="1" si="1581"/>
        <v>0</v>
      </c>
      <c r="EE572" s="34">
        <f t="shared" ca="1" si="1582"/>
        <v>0</v>
      </c>
      <c r="EF572" s="34">
        <f t="shared" ca="1" si="1583"/>
        <v>0</v>
      </c>
      <c r="EG572" s="34">
        <f t="shared" ca="1" si="1584"/>
        <v>0</v>
      </c>
      <c r="EH572" s="34">
        <f t="shared" ca="1" si="1585"/>
        <v>0</v>
      </c>
      <c r="EI572" s="34">
        <f t="shared" ca="1" si="1586"/>
        <v>0</v>
      </c>
      <c r="EJ572" s="34">
        <f t="shared" ca="1" si="1587"/>
        <v>0</v>
      </c>
      <c r="EK572" s="34">
        <f t="shared" ca="1" si="1588"/>
        <v>0</v>
      </c>
      <c r="EL572" s="34">
        <f t="shared" ca="1" si="1589"/>
        <v>0</v>
      </c>
      <c r="EM572" s="34">
        <f t="shared" ca="1" si="1590"/>
        <v>0</v>
      </c>
      <c r="EN572" s="34">
        <f t="shared" ca="1" si="1591"/>
        <v>0</v>
      </c>
      <c r="EO572" s="34">
        <f t="shared" ca="1" si="1592"/>
        <v>0</v>
      </c>
      <c r="EP572" s="34">
        <f t="shared" ca="1" si="1593"/>
        <v>0</v>
      </c>
      <c r="EQ572" s="34">
        <f t="shared" ca="1" si="1594"/>
        <v>0</v>
      </c>
      <c r="ER572" s="34">
        <f t="shared" ca="1" si="1595"/>
        <v>0</v>
      </c>
      <c r="ES572" s="34">
        <f t="shared" ca="1" si="1596"/>
        <v>0</v>
      </c>
      <c r="ET572" s="34">
        <f t="shared" ca="1" si="1597"/>
        <v>0</v>
      </c>
      <c r="EU572" s="34">
        <f t="shared" ca="1" si="1598"/>
        <v>0</v>
      </c>
      <c r="EV572" s="34">
        <f t="shared" ca="1" si="1599"/>
        <v>0</v>
      </c>
      <c r="EW572" s="34">
        <f t="shared" ca="1" si="1600"/>
        <v>0</v>
      </c>
      <c r="EX572" s="34">
        <f t="shared" ca="1" si="1601"/>
        <v>0</v>
      </c>
      <c r="EY572" s="34">
        <f t="shared" ca="1" si="1602"/>
        <v>0</v>
      </c>
      <c r="EZ572" s="34">
        <f t="shared" ca="1" si="1603"/>
        <v>0</v>
      </c>
      <c r="FA572" s="34">
        <f t="shared" ca="1" si="1604"/>
        <v>0</v>
      </c>
      <c r="FB572" s="34">
        <f t="shared" ca="1" si="1605"/>
        <v>0</v>
      </c>
      <c r="FC572" s="34">
        <f t="shared" ca="1" si="1606"/>
        <v>0</v>
      </c>
      <c r="FD572" s="71"/>
      <c r="FE572" s="76"/>
      <c r="FF572" s="76"/>
      <c r="FG572" s="76"/>
      <c r="FH572" s="58"/>
      <c r="FI572" s="58"/>
      <c r="FJ572" s="58">
        <v>0</v>
      </c>
      <c r="FK572" s="58">
        <v>0</v>
      </c>
      <c r="FL572" s="34">
        <f t="shared" ca="1" si="1477"/>
        <v>0</v>
      </c>
      <c r="FM572" s="34">
        <f t="shared" ca="1" si="1478"/>
        <v>0</v>
      </c>
      <c r="FN572" s="34">
        <f t="shared" ca="1" si="1479"/>
        <v>0</v>
      </c>
      <c r="FO572" s="34">
        <f t="shared" ca="1" si="1480"/>
        <v>0</v>
      </c>
      <c r="FP572" s="34">
        <f t="shared" ca="1" si="1481"/>
        <v>0</v>
      </c>
      <c r="FQ572" s="34">
        <f t="shared" ca="1" si="1482"/>
        <v>0</v>
      </c>
      <c r="FR572" s="34">
        <f t="shared" ca="1" si="1483"/>
        <v>0</v>
      </c>
      <c r="FS572" s="34">
        <f t="shared" ca="1" si="1484"/>
        <v>0</v>
      </c>
      <c r="FT572" s="34">
        <f t="shared" ca="1" si="1485"/>
        <v>0</v>
      </c>
      <c r="FU572" s="34">
        <f t="shared" ca="1" si="1486"/>
        <v>0</v>
      </c>
      <c r="FV572" s="34">
        <f t="shared" ca="1" si="1487"/>
        <v>0</v>
      </c>
      <c r="FW572" s="34">
        <f t="shared" ca="1" si="1488"/>
        <v>0</v>
      </c>
      <c r="FX572" s="34">
        <f t="shared" ca="1" si="1489"/>
        <v>0</v>
      </c>
      <c r="FY572" s="34">
        <f t="shared" ca="1" si="1490"/>
        <v>0</v>
      </c>
      <c r="FZ572" s="34">
        <f t="shared" ca="1" si="1491"/>
        <v>0</v>
      </c>
      <c r="GA572" s="34">
        <f t="shared" ca="1" si="1492"/>
        <v>0</v>
      </c>
      <c r="GB572" s="34">
        <f t="shared" ca="1" si="1493"/>
        <v>0</v>
      </c>
      <c r="GC572" s="34">
        <f t="shared" ca="1" si="1494"/>
        <v>0</v>
      </c>
      <c r="GD572" s="34">
        <f t="shared" ca="1" si="1495"/>
        <v>0</v>
      </c>
      <c r="GE572" s="34">
        <f t="shared" ca="1" si="1496"/>
        <v>0</v>
      </c>
      <c r="GF572" s="34">
        <f t="shared" ca="1" si="1497"/>
        <v>0</v>
      </c>
      <c r="GG572" s="34">
        <f t="shared" ca="1" si="1498"/>
        <v>0</v>
      </c>
      <c r="GH572" s="34">
        <f t="shared" ca="1" si="1499"/>
        <v>0</v>
      </c>
      <c r="GI572" s="34">
        <f t="shared" ca="1" si="1500"/>
        <v>0</v>
      </c>
      <c r="GJ572" s="34">
        <f t="shared" ca="1" si="1501"/>
        <v>0</v>
      </c>
      <c r="GK572" s="34">
        <f t="shared" ca="1" si="1502"/>
        <v>0</v>
      </c>
      <c r="GL572" s="34">
        <f t="shared" ca="1" si="1503"/>
        <v>0</v>
      </c>
      <c r="GM572" s="34">
        <f t="shared" ca="1" si="1504"/>
        <v>0</v>
      </c>
      <c r="GN572" s="34">
        <f t="shared" ca="1" si="1505"/>
        <v>0</v>
      </c>
      <c r="GO572" s="34">
        <f t="shared" ca="1" si="1506"/>
        <v>0</v>
      </c>
      <c r="GP572" s="34">
        <f t="shared" ca="1" si="1507"/>
        <v>0</v>
      </c>
      <c r="GQ572" s="34">
        <f t="shared" ca="1" si="1508"/>
        <v>0</v>
      </c>
      <c r="GR572" s="34">
        <f t="shared" ca="1" si="1509"/>
        <v>0</v>
      </c>
      <c r="GS572" s="34">
        <f t="shared" ca="1" si="1510"/>
        <v>0</v>
      </c>
      <c r="GT572" s="34">
        <f t="shared" ca="1" si="1511"/>
        <v>0</v>
      </c>
      <c r="GU572" s="34">
        <f t="shared" ca="1" si="1512"/>
        <v>0</v>
      </c>
      <c r="GV572" s="34">
        <f t="shared" ca="1" si="1513"/>
        <v>0</v>
      </c>
      <c r="GW572" s="49" t="str">
        <f t="shared" ca="1" si="1526"/>
        <v>H</v>
      </c>
      <c r="GX572" s="49"/>
      <c r="GY572" s="49"/>
      <c r="GZ572" s="49"/>
      <c r="HA572" s="49"/>
      <c r="HB572" s="49" t="str">
        <f t="shared" ca="1" si="1527"/>
        <v>E</v>
      </c>
      <c r="HC572" s="49"/>
      <c r="HD572" s="49"/>
      <c r="HE572" s="49"/>
      <c r="HF572" s="49"/>
      <c r="HG572" s="49" t="str">
        <f t="shared" ca="1" si="1528"/>
        <v>B</v>
      </c>
      <c r="HH572" s="49"/>
      <c r="HI572" s="49"/>
      <c r="HJ572" s="49"/>
      <c r="HK572" s="49"/>
      <c r="HL572" s="65"/>
      <c r="HM572" s="50"/>
      <c r="HN572" s="50"/>
      <c r="HO572" s="66"/>
      <c r="HP572" s="66"/>
      <c r="HQ572" s="33"/>
      <c r="HR572" s="66"/>
      <c r="HS572" s="66"/>
      <c r="HT572" s="67"/>
      <c r="HU572" s="65"/>
      <c r="HV572" s="50"/>
      <c r="HW572" s="50"/>
      <c r="HX572" s="66"/>
      <c r="HY572" s="66"/>
      <c r="HZ572" s="33"/>
      <c r="IA572" s="66"/>
      <c r="IB572" s="66"/>
      <c r="IC572" s="67"/>
      <c r="ID572" s="65"/>
      <c r="IE572" s="50"/>
      <c r="IF572" s="50"/>
      <c r="IG572" s="66"/>
      <c r="IH572" s="66"/>
      <c r="II572" s="33" t="str">
        <f t="shared" ca="1" si="1514"/>
        <v>0</v>
      </c>
      <c r="IJ572" s="66" t="str">
        <f t="shared" ca="1" si="1515"/>
        <v/>
      </c>
      <c r="IK572" s="66" t="str">
        <f t="shared" ca="1" si="1516"/>
        <v/>
      </c>
      <c r="IL572" s="67">
        <f t="shared" ca="1" si="1529"/>
        <v>1</v>
      </c>
      <c r="IM572" s="34"/>
      <c r="IN572" s="34"/>
      <c r="IO572" s="37">
        <f t="shared" ca="1" si="1530"/>
        <v>0</v>
      </c>
      <c r="IP572" s="22">
        <f t="shared" ca="1" si="1517"/>
        <v>6</v>
      </c>
      <c r="IQ572" s="78" t="str">
        <f t="shared" ca="1" si="1607"/>
        <v>Profit Target</v>
      </c>
      <c r="IR572" s="156">
        <f t="shared" ca="1" si="1608"/>
        <v>0</v>
      </c>
      <c r="IS572" s="78">
        <f t="shared" ca="1" si="1531"/>
        <v>6</v>
      </c>
      <c r="IT572" s="58"/>
      <c r="IU572" s="58"/>
      <c r="IV572" s="58"/>
      <c r="IW572" s="58"/>
      <c r="IX572" s="58"/>
      <c r="IY572" s="58"/>
      <c r="IZ572" s="58"/>
      <c r="JA572" s="58"/>
      <c r="JB572" s="58"/>
      <c r="JC572" s="58"/>
      <c r="JD572" s="58"/>
      <c r="JE572" s="58"/>
      <c r="JF572" s="58"/>
      <c r="JG572" s="58"/>
      <c r="JH572" s="58"/>
      <c r="JI572" s="58"/>
      <c r="JJ572" s="58"/>
      <c r="JK572" s="58"/>
      <c r="JL572" s="58"/>
      <c r="JM572" s="58"/>
      <c r="JN572" s="58"/>
      <c r="JO572" s="58"/>
      <c r="JP572" s="58"/>
      <c r="JQ572" s="58"/>
      <c r="JR572" s="58"/>
      <c r="JS572" s="58"/>
      <c r="JT572" s="58"/>
      <c r="JU572" s="58"/>
      <c r="JV572" s="58"/>
      <c r="JW572" s="58"/>
      <c r="JX572" s="58"/>
      <c r="JY572" s="58"/>
      <c r="JZ572" s="58"/>
      <c r="KA572" s="58"/>
      <c r="KB572" s="58"/>
      <c r="KC572" s="58"/>
      <c r="KD572" s="58"/>
      <c r="KE572" s="58"/>
      <c r="KF572" s="58"/>
      <c r="KG572" s="58"/>
      <c r="KH572" s="58"/>
      <c r="KI572" s="58"/>
      <c r="KJ572" s="58"/>
      <c r="KK572" s="58"/>
      <c r="KL572" s="58"/>
      <c r="KM572" s="58"/>
      <c r="KN572" s="58"/>
      <c r="KO572" s="58"/>
      <c r="KP572" s="58"/>
      <c r="KQ572" s="58"/>
      <c r="KR572" s="58"/>
      <c r="KS572" s="58"/>
      <c r="KT572" s="58"/>
      <c r="KU572" s="58"/>
      <c r="KV572" s="58"/>
      <c r="KW572" s="58"/>
      <c r="KX572" s="58"/>
      <c r="KY572" s="58"/>
      <c r="KZ572" s="58"/>
      <c r="LA572" s="58"/>
      <c r="LB572" s="58"/>
      <c r="LC572" s="58"/>
      <c r="LD572" s="58"/>
      <c r="LE572" s="58"/>
      <c r="LF572" s="58"/>
      <c r="LG572" s="58"/>
      <c r="LH572" s="58"/>
      <c r="LI572" s="58"/>
      <c r="LJ572" s="58"/>
      <c r="LK572" s="58"/>
      <c r="LL572" s="58"/>
      <c r="LM572" s="58"/>
      <c r="LN572" s="58"/>
      <c r="LO572" s="58"/>
      <c r="LP572" s="90" t="str">
        <f t="shared" si="1532"/>
        <v/>
      </c>
      <c r="LQ572" s="43"/>
      <c r="LR572" s="43"/>
      <c r="LS572" s="43"/>
      <c r="LT572" s="43"/>
      <c r="LU572" s="43"/>
      <c r="LV572" s="43"/>
      <c r="LW572" s="43"/>
      <c r="LX572" s="43"/>
      <c r="LY572" s="43"/>
      <c r="LZ572" s="43"/>
      <c r="MA572" s="43"/>
      <c r="MO572" s="15">
        <f t="shared" ca="1" si="1476"/>
        <v>22</v>
      </c>
    </row>
    <row r="573" spans="1:353">
      <c r="A573" s="15">
        <f t="shared" ca="1" si="1474"/>
        <v>24</v>
      </c>
      <c r="B573" s="33" t="str">
        <f t="shared" ca="1" si="1475"/>
        <v>DB</v>
      </c>
      <c r="C573" s="10" t="str">
        <f t="shared" ca="1" si="1518"/>
        <v>profit target</v>
      </c>
      <c r="D573" s="50">
        <f t="shared" ca="1" si="1519"/>
        <v>0</v>
      </c>
      <c r="E573" s="10" t="str">
        <f t="shared" si="1520"/>
        <v/>
      </c>
      <c r="F573" s="111">
        <f t="shared" si="1521"/>
        <v>569</v>
      </c>
      <c r="G573" s="59">
        <f t="shared" ca="1" si="1533"/>
        <v>1</v>
      </c>
      <c r="H573" s="56">
        <f ca="1">COUNTIF($A$5:A573,$H$5)</f>
        <v>14</v>
      </c>
      <c r="I573" s="56">
        <f ca="1">COUNTIF($A$5:$A573,$I$5)</f>
        <v>17</v>
      </c>
      <c r="J573" s="56">
        <f ca="1">COUNTIF($A$5:$A573,$J$5)</f>
        <v>11</v>
      </c>
      <c r="K573" s="56">
        <f ca="1">COUNTIF($A$5:$A573,$K$5)</f>
        <v>17</v>
      </c>
      <c r="L573" s="56">
        <f ca="1">COUNTIF($A$5:$A573,$L$5)</f>
        <v>18</v>
      </c>
      <c r="M573" s="56">
        <f ca="1">COUNTIF($A$5:$A573,$M$5)</f>
        <v>12</v>
      </c>
      <c r="N573" s="56">
        <f ca="1">COUNTIF($A$5:$A573,$N$5)</f>
        <v>8</v>
      </c>
      <c r="O573" s="56">
        <f ca="1">COUNTIF($A$5:$A573,$O$5)</f>
        <v>13</v>
      </c>
      <c r="P573" s="56">
        <f ca="1">COUNTIF($A$5:$A573,$P$5)</f>
        <v>17</v>
      </c>
      <c r="Q573" s="56">
        <f ca="1">COUNTIF($A$5:$A573,$Q$5)</f>
        <v>26</v>
      </c>
      <c r="R573" s="56">
        <f ca="1">COUNTIF($A$5:$A573,$R$5)</f>
        <v>22</v>
      </c>
      <c r="S573" s="56">
        <f ca="1">COUNTIF($A$5:$A573,$S$5)</f>
        <v>15</v>
      </c>
      <c r="T573" s="56">
        <f ca="1">COUNTIF($A$5:$A573,$T$5)</f>
        <v>15</v>
      </c>
      <c r="U573" s="56">
        <f ca="1">COUNTIF($A$5:$A573,$U$5)</f>
        <v>16</v>
      </c>
      <c r="V573" s="56">
        <f ca="1">COUNTIF($A$5:$A573,$V$5)</f>
        <v>13</v>
      </c>
      <c r="W573" s="56">
        <f ca="1">COUNTIF($A$5:$A573,$W$5)</f>
        <v>15</v>
      </c>
      <c r="X573" s="56">
        <f ca="1">COUNTIF($A$5:$A573,$X$5)</f>
        <v>16</v>
      </c>
      <c r="Y573" s="56">
        <f ca="1">COUNTIF($A$5:$A573,$Y$5)</f>
        <v>16</v>
      </c>
      <c r="Z573" s="56">
        <f ca="1">COUNTIF($A$5:$A573,$Z$5)</f>
        <v>16</v>
      </c>
      <c r="AA573" s="56">
        <f ca="1">COUNTIF($A$5:$A573,$AA$5)</f>
        <v>10</v>
      </c>
      <c r="AB573" s="56">
        <f ca="1">COUNTIF($A$5:$A573,$AB$5)</f>
        <v>11</v>
      </c>
      <c r="AC573" s="56">
        <f ca="1">COUNTIF($A$5:$A573,$AC$5)</f>
        <v>15</v>
      </c>
      <c r="AD573" s="56">
        <f ca="1">COUNTIF($A$5:$A573,$AD$5)</f>
        <v>22</v>
      </c>
      <c r="AE573" s="56">
        <f ca="1">COUNTIF($A$5:$A573,$AE$5)</f>
        <v>21</v>
      </c>
      <c r="AF573" s="56">
        <f ca="1">COUNTIF($A$5:$A573,$AF$5)</f>
        <v>10</v>
      </c>
      <c r="AG573" s="56">
        <f ca="1">COUNTIF($A$5:$A573,$AG$5)</f>
        <v>12</v>
      </c>
      <c r="AH573" s="56">
        <f ca="1">COUNTIF($A$5:$A573,$AH$5)</f>
        <v>9</v>
      </c>
      <c r="AI573" s="56">
        <f ca="1">COUNTIF($A$5:$A573,$AI$5)</f>
        <v>13</v>
      </c>
      <c r="AJ573" s="56">
        <f ca="1">COUNTIF($A$5:$A573,$AJ$5)</f>
        <v>24</v>
      </c>
      <c r="AK573" s="56">
        <f ca="1">COUNTIF($A$5:$A573,$AK$5)</f>
        <v>14</v>
      </c>
      <c r="AL573" s="56">
        <f ca="1">COUNTIF($A$5:$A573,$AL$5)</f>
        <v>10</v>
      </c>
      <c r="AM573" s="56">
        <f ca="1">COUNTIF($A$5:$A573,$AM$5)</f>
        <v>20</v>
      </c>
      <c r="AN573" s="56">
        <f ca="1">COUNTIF($A$5:$A573,$AN$5)</f>
        <v>18</v>
      </c>
      <c r="AO573" s="56">
        <f ca="1">COUNTIF($A$5:$A573,$AO$5)</f>
        <v>18</v>
      </c>
      <c r="AP573" s="56">
        <f ca="1">COUNTIF($A$5:$A573,$AP$5)</f>
        <v>20</v>
      </c>
      <c r="AQ573" s="56">
        <f ca="1">COUNTIF($A$5:$A573,$AQ$5)</f>
        <v>14</v>
      </c>
      <c r="AR573" s="56">
        <f ca="1">COUNTIF($A$5:$A573,$AR$5)</f>
        <v>11</v>
      </c>
      <c r="AS573" s="101">
        <f t="shared" ca="1" si="1522"/>
        <v>0</v>
      </c>
      <c r="AT573" s="58">
        <f t="shared" si="1523"/>
        <v>569</v>
      </c>
      <c r="AU573" s="105">
        <f t="shared" si="1524"/>
        <v>16</v>
      </c>
      <c r="AV573" s="105">
        <f t="shared" si="1525"/>
        <v>368.71199999999999</v>
      </c>
      <c r="AW573" s="58">
        <f t="shared" ca="1" si="1609"/>
        <v>5</v>
      </c>
      <c r="AX573" s="58">
        <f t="shared" ca="1" si="1610"/>
        <v>12</v>
      </c>
      <c r="AY573" s="58">
        <f t="shared" ca="1" si="1611"/>
        <v>2</v>
      </c>
      <c r="AZ573" s="58">
        <f t="shared" ca="1" si="1612"/>
        <v>64</v>
      </c>
      <c r="BA573" s="58">
        <f t="shared" ca="1" si="1613"/>
        <v>8</v>
      </c>
      <c r="BB573" s="58">
        <f t="shared" ca="1" si="1614"/>
        <v>91</v>
      </c>
      <c r="BC573" s="58">
        <f t="shared" ca="1" si="1615"/>
        <v>49</v>
      </c>
      <c r="BD573" s="58">
        <f t="shared" ca="1" si="1616"/>
        <v>39</v>
      </c>
      <c r="BE573" s="58">
        <f t="shared" ca="1" si="1617"/>
        <v>34</v>
      </c>
      <c r="BF573" s="58">
        <f t="shared" ca="1" si="1618"/>
        <v>16</v>
      </c>
      <c r="BG573" s="58">
        <f t="shared" ca="1" si="1619"/>
        <v>3</v>
      </c>
      <c r="BH573" s="58">
        <f t="shared" ca="1" si="1620"/>
        <v>72</v>
      </c>
      <c r="BI573" s="58">
        <f t="shared" ca="1" si="1621"/>
        <v>7</v>
      </c>
      <c r="BJ573" s="58">
        <f t="shared" ca="1" si="1622"/>
        <v>23</v>
      </c>
      <c r="BK573" s="58">
        <f t="shared" ca="1" si="1623"/>
        <v>35</v>
      </c>
      <c r="BL573" s="58">
        <f t="shared" ca="1" si="1624"/>
        <v>28</v>
      </c>
      <c r="BM573" s="58">
        <f t="shared" ca="1" si="1625"/>
        <v>24</v>
      </c>
      <c r="BN573" s="58">
        <f t="shared" ca="1" si="1626"/>
        <v>27</v>
      </c>
      <c r="BO573" s="58">
        <f t="shared" ca="1" si="1627"/>
        <v>6</v>
      </c>
      <c r="BP573" s="58">
        <f t="shared" ca="1" si="1628"/>
        <v>44</v>
      </c>
      <c r="BQ573" s="58">
        <f t="shared" ca="1" si="1629"/>
        <v>43</v>
      </c>
      <c r="BR573" s="58">
        <f t="shared" ca="1" si="1630"/>
        <v>1</v>
      </c>
      <c r="BS573" s="58">
        <f t="shared" ca="1" si="1631"/>
        <v>11</v>
      </c>
      <c r="BT573" s="58">
        <f t="shared" ca="1" si="1632"/>
        <v>0</v>
      </c>
      <c r="BU573" s="58">
        <f t="shared" ca="1" si="1633"/>
        <v>115</v>
      </c>
      <c r="BV573" s="58">
        <f t="shared" ca="1" si="1634"/>
        <v>14</v>
      </c>
      <c r="BW573" s="58">
        <f t="shared" ca="1" si="1635"/>
        <v>4</v>
      </c>
      <c r="BX573" s="58">
        <f t="shared" ca="1" si="1636"/>
        <v>9</v>
      </c>
      <c r="BY573" s="58">
        <f t="shared" ca="1" si="1637"/>
        <v>33</v>
      </c>
      <c r="BZ573" s="58">
        <f t="shared" ca="1" si="1638"/>
        <v>18</v>
      </c>
      <c r="CA573" s="58">
        <f t="shared" ca="1" si="1639"/>
        <v>79</v>
      </c>
      <c r="CB573" s="58">
        <f t="shared" ca="1" si="1640"/>
        <v>19</v>
      </c>
      <c r="CC573" s="58">
        <f t="shared" ca="1" si="1641"/>
        <v>13</v>
      </c>
      <c r="CD573" s="58">
        <f t="shared" ca="1" si="1642"/>
        <v>92</v>
      </c>
      <c r="CE573" s="58">
        <f t="shared" ca="1" si="1643"/>
        <v>29</v>
      </c>
      <c r="CF573" s="58">
        <f t="shared" ca="1" si="1644"/>
        <v>15</v>
      </c>
      <c r="CG573" s="58">
        <f t="shared" ca="1" si="1645"/>
        <v>61</v>
      </c>
      <c r="CH573" s="58" t="str">
        <f t="shared" ca="1" si="1534"/>
        <v/>
      </c>
      <c r="CI573" s="58" t="str">
        <f t="shared" ca="1" si="1535"/>
        <v/>
      </c>
      <c r="CJ573" s="58" t="str">
        <f t="shared" ca="1" si="1536"/>
        <v/>
      </c>
      <c r="CK573" s="58" t="str">
        <f t="shared" ca="1" si="1537"/>
        <v/>
      </c>
      <c r="CL573" s="58" t="str">
        <f t="shared" ca="1" si="1538"/>
        <v/>
      </c>
      <c r="CM573" s="58" t="str">
        <f t="shared" ca="1" si="1539"/>
        <v/>
      </c>
      <c r="CN573" s="58" t="str">
        <f t="shared" ca="1" si="1540"/>
        <v/>
      </c>
      <c r="CO573" s="58" t="str">
        <f t="shared" ca="1" si="1541"/>
        <v/>
      </c>
      <c r="CP573" s="58" t="str">
        <f t="shared" ca="1" si="1542"/>
        <v/>
      </c>
      <c r="CQ573" s="58" t="str">
        <f t="shared" ca="1" si="1543"/>
        <v/>
      </c>
      <c r="CR573" s="58" t="str">
        <f t="shared" ca="1" si="1544"/>
        <v/>
      </c>
      <c r="CS573" s="58" t="str">
        <f t="shared" ca="1" si="1545"/>
        <v/>
      </c>
      <c r="CT573" s="58" t="str">
        <f t="shared" ca="1" si="1546"/>
        <v/>
      </c>
      <c r="CU573" s="58" t="str">
        <f t="shared" ca="1" si="1547"/>
        <v/>
      </c>
      <c r="CV573" s="58" t="str">
        <f t="shared" ca="1" si="1548"/>
        <v/>
      </c>
      <c r="CW573" s="58" t="str">
        <f t="shared" ca="1" si="1549"/>
        <v/>
      </c>
      <c r="CX573" s="58" t="str">
        <f t="shared" ca="1" si="1550"/>
        <v/>
      </c>
      <c r="CY573" s="58" t="str">
        <f t="shared" ca="1" si="1551"/>
        <v/>
      </c>
      <c r="CZ573" s="58" t="str">
        <f t="shared" ca="1" si="1552"/>
        <v/>
      </c>
      <c r="DA573" s="58" t="str">
        <f t="shared" ca="1" si="1553"/>
        <v/>
      </c>
      <c r="DB573" s="58" t="str">
        <f t="shared" ca="1" si="1554"/>
        <v/>
      </c>
      <c r="DC573" s="58" t="str">
        <f t="shared" ca="1" si="1555"/>
        <v/>
      </c>
      <c r="DD573" s="58" t="str">
        <f t="shared" ca="1" si="1556"/>
        <v/>
      </c>
      <c r="DE573" s="58">
        <f t="shared" ca="1" si="1557"/>
        <v>24</v>
      </c>
      <c r="DF573" s="58" t="str">
        <f t="shared" ca="1" si="1558"/>
        <v/>
      </c>
      <c r="DG573" s="58" t="str">
        <f t="shared" ca="1" si="1559"/>
        <v/>
      </c>
      <c r="DH573" s="58" t="str">
        <f t="shared" ca="1" si="1560"/>
        <v/>
      </c>
      <c r="DI573" s="58" t="str">
        <f t="shared" ca="1" si="1561"/>
        <v/>
      </c>
      <c r="DJ573" s="58" t="str">
        <f t="shared" ca="1" si="1562"/>
        <v/>
      </c>
      <c r="DK573" s="58" t="str">
        <f t="shared" ca="1" si="1563"/>
        <v/>
      </c>
      <c r="DL573" s="58" t="str">
        <f t="shared" ca="1" si="1564"/>
        <v/>
      </c>
      <c r="DM573" s="58" t="str">
        <f t="shared" ca="1" si="1565"/>
        <v/>
      </c>
      <c r="DN573" s="58" t="str">
        <f t="shared" ca="1" si="1566"/>
        <v/>
      </c>
      <c r="DO573" s="58" t="str">
        <f t="shared" ca="1" si="1567"/>
        <v/>
      </c>
      <c r="DP573" s="58" t="str">
        <f t="shared" ca="1" si="1568"/>
        <v/>
      </c>
      <c r="DQ573" s="58" t="str">
        <f t="shared" ca="1" si="1568"/>
        <v/>
      </c>
      <c r="DR573" s="58" t="str">
        <f t="shared" ca="1" si="1569"/>
        <v/>
      </c>
      <c r="DS573" s="34">
        <f t="shared" ca="1" si="1570"/>
        <v>0</v>
      </c>
      <c r="DT573" s="34">
        <f t="shared" ca="1" si="1571"/>
        <v>0</v>
      </c>
      <c r="DU573" s="34">
        <f t="shared" ca="1" si="1572"/>
        <v>0</v>
      </c>
      <c r="DV573" s="34">
        <f t="shared" ca="1" si="1573"/>
        <v>0</v>
      </c>
      <c r="DW573" s="34">
        <f t="shared" ca="1" si="1574"/>
        <v>0</v>
      </c>
      <c r="DX573" s="34">
        <f t="shared" ca="1" si="1575"/>
        <v>0</v>
      </c>
      <c r="DY573" s="34">
        <f t="shared" ca="1" si="1576"/>
        <v>0</v>
      </c>
      <c r="DZ573" s="34">
        <f t="shared" ca="1" si="1577"/>
        <v>0</v>
      </c>
      <c r="EA573" s="34">
        <f t="shared" ca="1" si="1578"/>
        <v>0</v>
      </c>
      <c r="EB573" s="34">
        <f t="shared" ca="1" si="1579"/>
        <v>0</v>
      </c>
      <c r="EC573" s="34">
        <f t="shared" ca="1" si="1580"/>
        <v>0</v>
      </c>
      <c r="ED573" s="34">
        <f t="shared" ca="1" si="1581"/>
        <v>0</v>
      </c>
      <c r="EE573" s="34">
        <f t="shared" ca="1" si="1582"/>
        <v>0</v>
      </c>
      <c r="EF573" s="34">
        <f t="shared" ca="1" si="1583"/>
        <v>0</v>
      </c>
      <c r="EG573" s="34">
        <f t="shared" ca="1" si="1584"/>
        <v>0</v>
      </c>
      <c r="EH573" s="34">
        <f t="shared" ca="1" si="1585"/>
        <v>0</v>
      </c>
      <c r="EI573" s="34">
        <f t="shared" ca="1" si="1586"/>
        <v>0</v>
      </c>
      <c r="EJ573" s="34">
        <f t="shared" ca="1" si="1587"/>
        <v>0</v>
      </c>
      <c r="EK573" s="34">
        <f t="shared" ca="1" si="1588"/>
        <v>0</v>
      </c>
      <c r="EL573" s="34">
        <f t="shared" ca="1" si="1589"/>
        <v>0</v>
      </c>
      <c r="EM573" s="34">
        <f t="shared" ca="1" si="1590"/>
        <v>0</v>
      </c>
      <c r="EN573" s="34">
        <f t="shared" ca="1" si="1591"/>
        <v>0</v>
      </c>
      <c r="EO573" s="34">
        <f t="shared" ca="1" si="1592"/>
        <v>0</v>
      </c>
      <c r="EP573" s="34">
        <f t="shared" ca="1" si="1593"/>
        <v>0</v>
      </c>
      <c r="EQ573" s="34">
        <f t="shared" ca="1" si="1594"/>
        <v>0</v>
      </c>
      <c r="ER573" s="34">
        <f t="shared" ca="1" si="1595"/>
        <v>0</v>
      </c>
      <c r="ES573" s="34">
        <f t="shared" ca="1" si="1596"/>
        <v>0</v>
      </c>
      <c r="ET573" s="34">
        <f t="shared" ca="1" si="1597"/>
        <v>0</v>
      </c>
      <c r="EU573" s="34">
        <f t="shared" ca="1" si="1598"/>
        <v>0</v>
      </c>
      <c r="EV573" s="34">
        <f t="shared" ca="1" si="1599"/>
        <v>0</v>
      </c>
      <c r="EW573" s="34">
        <f t="shared" ca="1" si="1600"/>
        <v>0</v>
      </c>
      <c r="EX573" s="34">
        <f t="shared" ca="1" si="1601"/>
        <v>0</v>
      </c>
      <c r="EY573" s="34">
        <f t="shared" ca="1" si="1602"/>
        <v>0</v>
      </c>
      <c r="EZ573" s="34">
        <f t="shared" ca="1" si="1603"/>
        <v>0</v>
      </c>
      <c r="FA573" s="34">
        <f t="shared" ca="1" si="1604"/>
        <v>0</v>
      </c>
      <c r="FB573" s="34">
        <f t="shared" ca="1" si="1605"/>
        <v>0</v>
      </c>
      <c r="FC573" s="34">
        <f t="shared" ca="1" si="1606"/>
        <v>0</v>
      </c>
      <c r="FD573" s="71"/>
      <c r="FE573" s="76"/>
      <c r="FF573" s="76"/>
      <c r="FG573" s="76"/>
      <c r="FH573" s="58"/>
      <c r="FI573" s="58"/>
      <c r="FJ573" s="58">
        <v>0</v>
      </c>
      <c r="FK573" s="58">
        <v>0</v>
      </c>
      <c r="FL573" s="34">
        <f t="shared" ca="1" si="1477"/>
        <v>0</v>
      </c>
      <c r="FM573" s="34">
        <f t="shared" ca="1" si="1478"/>
        <v>0</v>
      </c>
      <c r="FN573" s="34">
        <f t="shared" ca="1" si="1479"/>
        <v>0</v>
      </c>
      <c r="FO573" s="34">
        <f t="shared" ca="1" si="1480"/>
        <v>0</v>
      </c>
      <c r="FP573" s="34">
        <f t="shared" ca="1" si="1481"/>
        <v>0</v>
      </c>
      <c r="FQ573" s="34">
        <f t="shared" ca="1" si="1482"/>
        <v>0</v>
      </c>
      <c r="FR573" s="34">
        <f t="shared" ca="1" si="1483"/>
        <v>0</v>
      </c>
      <c r="FS573" s="34">
        <f t="shared" ca="1" si="1484"/>
        <v>0</v>
      </c>
      <c r="FT573" s="34">
        <f t="shared" ca="1" si="1485"/>
        <v>0</v>
      </c>
      <c r="FU573" s="34">
        <f t="shared" ca="1" si="1486"/>
        <v>0</v>
      </c>
      <c r="FV573" s="34">
        <f t="shared" ca="1" si="1487"/>
        <v>0</v>
      </c>
      <c r="FW573" s="34">
        <f t="shared" ca="1" si="1488"/>
        <v>0</v>
      </c>
      <c r="FX573" s="34">
        <f t="shared" ca="1" si="1489"/>
        <v>0</v>
      </c>
      <c r="FY573" s="34">
        <f t="shared" ca="1" si="1490"/>
        <v>0</v>
      </c>
      <c r="FZ573" s="34">
        <f t="shared" ca="1" si="1491"/>
        <v>0</v>
      </c>
      <c r="GA573" s="34">
        <f t="shared" ca="1" si="1492"/>
        <v>0</v>
      </c>
      <c r="GB573" s="34">
        <f t="shared" ca="1" si="1493"/>
        <v>0</v>
      </c>
      <c r="GC573" s="34">
        <f t="shared" ca="1" si="1494"/>
        <v>0</v>
      </c>
      <c r="GD573" s="34">
        <f t="shared" ca="1" si="1495"/>
        <v>0</v>
      </c>
      <c r="GE573" s="34">
        <f t="shared" ca="1" si="1496"/>
        <v>0</v>
      </c>
      <c r="GF573" s="34">
        <f t="shared" ca="1" si="1497"/>
        <v>0</v>
      </c>
      <c r="GG573" s="34">
        <f t="shared" ca="1" si="1498"/>
        <v>0</v>
      </c>
      <c r="GH573" s="34">
        <f t="shared" ca="1" si="1499"/>
        <v>0</v>
      </c>
      <c r="GI573" s="34">
        <f t="shared" ca="1" si="1500"/>
        <v>0</v>
      </c>
      <c r="GJ573" s="34">
        <f t="shared" ca="1" si="1501"/>
        <v>0</v>
      </c>
      <c r="GK573" s="34">
        <f t="shared" ca="1" si="1502"/>
        <v>0</v>
      </c>
      <c r="GL573" s="34">
        <f t="shared" ca="1" si="1503"/>
        <v>0</v>
      </c>
      <c r="GM573" s="34">
        <f t="shared" ca="1" si="1504"/>
        <v>0</v>
      </c>
      <c r="GN573" s="34">
        <f t="shared" ca="1" si="1505"/>
        <v>0</v>
      </c>
      <c r="GO573" s="34">
        <f t="shared" ca="1" si="1506"/>
        <v>0</v>
      </c>
      <c r="GP573" s="34">
        <f t="shared" ca="1" si="1507"/>
        <v>0</v>
      </c>
      <c r="GQ573" s="34">
        <f t="shared" ca="1" si="1508"/>
        <v>0</v>
      </c>
      <c r="GR573" s="34">
        <f t="shared" ca="1" si="1509"/>
        <v>0</v>
      </c>
      <c r="GS573" s="34">
        <f t="shared" ca="1" si="1510"/>
        <v>0</v>
      </c>
      <c r="GT573" s="34">
        <f t="shared" ca="1" si="1511"/>
        <v>0</v>
      </c>
      <c r="GU573" s="34">
        <f t="shared" ca="1" si="1512"/>
        <v>0</v>
      </c>
      <c r="GV573" s="34">
        <f t="shared" ca="1" si="1513"/>
        <v>0</v>
      </c>
      <c r="GW573" s="49" t="str">
        <f t="shared" ca="1" si="1526"/>
        <v>H</v>
      </c>
      <c r="GX573" s="49"/>
      <c r="GY573" s="49"/>
      <c r="GZ573" s="49"/>
      <c r="HA573" s="49"/>
      <c r="HB573" s="49" t="str">
        <f t="shared" ca="1" si="1527"/>
        <v>E</v>
      </c>
      <c r="HC573" s="49"/>
      <c r="HD573" s="49"/>
      <c r="HE573" s="49"/>
      <c r="HF573" s="49"/>
      <c r="HG573" s="49" t="str">
        <f t="shared" ca="1" si="1528"/>
        <v>B</v>
      </c>
      <c r="HH573" s="49"/>
      <c r="HI573" s="49"/>
      <c r="HJ573" s="49"/>
      <c r="HK573" s="49"/>
      <c r="HL573" s="65"/>
      <c r="HM573" s="50"/>
      <c r="HN573" s="50"/>
      <c r="HO573" s="66"/>
      <c r="HP573" s="66"/>
      <c r="HQ573" s="33"/>
      <c r="HR573" s="66"/>
      <c r="HS573" s="66"/>
      <c r="HT573" s="67"/>
      <c r="HU573" s="65"/>
      <c r="HV573" s="50"/>
      <c r="HW573" s="50"/>
      <c r="HX573" s="66"/>
      <c r="HY573" s="66"/>
      <c r="HZ573" s="33"/>
      <c r="IA573" s="66"/>
      <c r="IB573" s="66"/>
      <c r="IC573" s="67"/>
      <c r="ID573" s="65"/>
      <c r="IE573" s="50"/>
      <c r="IF573" s="50"/>
      <c r="IG573" s="66"/>
      <c r="IH573" s="66"/>
      <c r="II573" s="33" t="str">
        <f t="shared" ca="1" si="1514"/>
        <v>0</v>
      </c>
      <c r="IJ573" s="66" t="str">
        <f t="shared" ca="1" si="1515"/>
        <v/>
      </c>
      <c r="IK573" s="66" t="str">
        <f t="shared" ca="1" si="1516"/>
        <v/>
      </c>
      <c r="IL573" s="67">
        <f t="shared" ca="1" si="1529"/>
        <v>1</v>
      </c>
      <c r="IM573" s="34"/>
      <c r="IN573" s="34"/>
      <c r="IO573" s="37">
        <f t="shared" ca="1" si="1530"/>
        <v>0</v>
      </c>
      <c r="IP573" s="22">
        <f t="shared" ca="1" si="1517"/>
        <v>6</v>
      </c>
      <c r="IQ573" s="78" t="str">
        <f t="shared" ca="1" si="1607"/>
        <v>Profit Target</v>
      </c>
      <c r="IR573" s="156">
        <f t="shared" ca="1" si="1608"/>
        <v>0</v>
      </c>
      <c r="IS573" s="78">
        <f t="shared" ca="1" si="1531"/>
        <v>6</v>
      </c>
      <c r="IT573" s="58"/>
      <c r="IU573" s="58"/>
      <c r="IV573" s="58"/>
      <c r="IW573" s="58"/>
      <c r="IX573" s="58"/>
      <c r="IY573" s="58"/>
      <c r="IZ573" s="58"/>
      <c r="JA573" s="58"/>
      <c r="JB573" s="58"/>
      <c r="JC573" s="58"/>
      <c r="JD573" s="58"/>
      <c r="JE573" s="58"/>
      <c r="JF573" s="58"/>
      <c r="JG573" s="58"/>
      <c r="JH573" s="58"/>
      <c r="JI573" s="58"/>
      <c r="JJ573" s="58"/>
      <c r="JK573" s="58"/>
      <c r="JL573" s="58"/>
      <c r="JM573" s="58"/>
      <c r="JN573" s="58"/>
      <c r="JO573" s="58"/>
      <c r="JP573" s="58"/>
      <c r="JQ573" s="58"/>
      <c r="JR573" s="58"/>
      <c r="JS573" s="58"/>
      <c r="JT573" s="58"/>
      <c r="JU573" s="58"/>
      <c r="JV573" s="58"/>
      <c r="JW573" s="58"/>
      <c r="JX573" s="58"/>
      <c r="JY573" s="58"/>
      <c r="JZ573" s="58"/>
      <c r="KA573" s="58"/>
      <c r="KB573" s="58"/>
      <c r="KC573" s="58"/>
      <c r="KD573" s="58"/>
      <c r="KE573" s="58"/>
      <c r="KF573" s="58"/>
      <c r="KG573" s="58"/>
      <c r="KH573" s="58"/>
      <c r="KI573" s="58"/>
      <c r="KJ573" s="58"/>
      <c r="KK573" s="58"/>
      <c r="KL573" s="58"/>
      <c r="KM573" s="58"/>
      <c r="KN573" s="58"/>
      <c r="KO573" s="58"/>
      <c r="KP573" s="58"/>
      <c r="KQ573" s="58"/>
      <c r="KR573" s="58"/>
      <c r="KS573" s="58"/>
      <c r="KT573" s="58"/>
      <c r="KU573" s="58"/>
      <c r="KV573" s="58"/>
      <c r="KW573" s="58"/>
      <c r="KX573" s="58"/>
      <c r="KY573" s="58"/>
      <c r="KZ573" s="58"/>
      <c r="LA573" s="58"/>
      <c r="LB573" s="58"/>
      <c r="LC573" s="58"/>
      <c r="LD573" s="58"/>
      <c r="LE573" s="58"/>
      <c r="LF573" s="58"/>
      <c r="LG573" s="58"/>
      <c r="LH573" s="58"/>
      <c r="LI573" s="58"/>
      <c r="LJ573" s="58"/>
      <c r="LK573" s="58"/>
      <c r="LL573" s="58"/>
      <c r="LM573" s="58"/>
      <c r="LN573" s="58"/>
      <c r="LO573" s="58"/>
      <c r="LP573" s="90" t="str">
        <f t="shared" si="1532"/>
        <v/>
      </c>
      <c r="LQ573" s="43"/>
      <c r="LR573" s="43"/>
      <c r="LS573" s="43"/>
      <c r="LT573" s="43"/>
      <c r="LU573" s="43"/>
      <c r="LV573" s="43"/>
      <c r="LW573" s="43"/>
      <c r="LX573" s="43"/>
      <c r="LY573" s="43"/>
      <c r="LZ573" s="43"/>
      <c r="MA573" s="43"/>
      <c r="MO573" s="15">
        <f t="shared" ca="1" si="1476"/>
        <v>14</v>
      </c>
    </row>
    <row r="574" spans="1:353">
      <c r="A574" s="15">
        <f t="shared" ca="1" si="1474"/>
        <v>20</v>
      </c>
      <c r="B574" s="33" t="str">
        <f t="shared" ca="1" si="1475"/>
        <v>DB</v>
      </c>
      <c r="C574" s="10" t="str">
        <f t="shared" ca="1" si="1518"/>
        <v>profit target</v>
      </c>
      <c r="D574" s="50">
        <f t="shared" ca="1" si="1519"/>
        <v>0</v>
      </c>
      <c r="E574" s="10" t="str">
        <f t="shared" si="1520"/>
        <v/>
      </c>
      <c r="F574" s="111">
        <f t="shared" si="1521"/>
        <v>570</v>
      </c>
      <c r="G574" s="59">
        <f t="shared" ca="1" si="1533"/>
        <v>1</v>
      </c>
      <c r="H574" s="56">
        <f ca="1">COUNTIF($A$5:A574,$H$5)</f>
        <v>14</v>
      </c>
      <c r="I574" s="56">
        <f ca="1">COUNTIF($A$5:$A574,$I$5)</f>
        <v>17</v>
      </c>
      <c r="J574" s="56">
        <f ca="1">COUNTIF($A$5:$A574,$J$5)</f>
        <v>11</v>
      </c>
      <c r="K574" s="56">
        <f ca="1">COUNTIF($A$5:$A574,$K$5)</f>
        <v>17</v>
      </c>
      <c r="L574" s="56">
        <f ca="1">COUNTIF($A$5:$A574,$L$5)</f>
        <v>18</v>
      </c>
      <c r="M574" s="56">
        <f ca="1">COUNTIF($A$5:$A574,$M$5)</f>
        <v>12</v>
      </c>
      <c r="N574" s="56">
        <f ca="1">COUNTIF($A$5:$A574,$N$5)</f>
        <v>8</v>
      </c>
      <c r="O574" s="56">
        <f ca="1">COUNTIF($A$5:$A574,$O$5)</f>
        <v>13</v>
      </c>
      <c r="P574" s="56">
        <f ca="1">COUNTIF($A$5:$A574,$P$5)</f>
        <v>17</v>
      </c>
      <c r="Q574" s="56">
        <f ca="1">COUNTIF($A$5:$A574,$Q$5)</f>
        <v>26</v>
      </c>
      <c r="R574" s="56">
        <f ca="1">COUNTIF($A$5:$A574,$R$5)</f>
        <v>22</v>
      </c>
      <c r="S574" s="56">
        <f ca="1">COUNTIF($A$5:$A574,$S$5)</f>
        <v>15</v>
      </c>
      <c r="T574" s="56">
        <f ca="1">COUNTIF($A$5:$A574,$T$5)</f>
        <v>15</v>
      </c>
      <c r="U574" s="56">
        <f ca="1">COUNTIF($A$5:$A574,$U$5)</f>
        <v>16</v>
      </c>
      <c r="V574" s="56">
        <f ca="1">COUNTIF($A$5:$A574,$V$5)</f>
        <v>13</v>
      </c>
      <c r="W574" s="56">
        <f ca="1">COUNTIF($A$5:$A574,$W$5)</f>
        <v>15</v>
      </c>
      <c r="X574" s="56">
        <f ca="1">COUNTIF($A$5:$A574,$X$5)</f>
        <v>16</v>
      </c>
      <c r="Y574" s="56">
        <f ca="1">COUNTIF($A$5:$A574,$Y$5)</f>
        <v>16</v>
      </c>
      <c r="Z574" s="56">
        <f ca="1">COUNTIF($A$5:$A574,$Z$5)</f>
        <v>16</v>
      </c>
      <c r="AA574" s="56">
        <f ca="1">COUNTIF($A$5:$A574,$AA$5)</f>
        <v>11</v>
      </c>
      <c r="AB574" s="56">
        <f ca="1">COUNTIF($A$5:$A574,$AB$5)</f>
        <v>11</v>
      </c>
      <c r="AC574" s="56">
        <f ca="1">COUNTIF($A$5:$A574,$AC$5)</f>
        <v>15</v>
      </c>
      <c r="AD574" s="56">
        <f ca="1">COUNTIF($A$5:$A574,$AD$5)</f>
        <v>22</v>
      </c>
      <c r="AE574" s="56">
        <f ca="1">COUNTIF($A$5:$A574,$AE$5)</f>
        <v>21</v>
      </c>
      <c r="AF574" s="56">
        <f ca="1">COUNTIF($A$5:$A574,$AF$5)</f>
        <v>10</v>
      </c>
      <c r="AG574" s="56">
        <f ca="1">COUNTIF($A$5:$A574,$AG$5)</f>
        <v>12</v>
      </c>
      <c r="AH574" s="56">
        <f ca="1">COUNTIF($A$5:$A574,$AH$5)</f>
        <v>9</v>
      </c>
      <c r="AI574" s="56">
        <f ca="1">COUNTIF($A$5:$A574,$AI$5)</f>
        <v>13</v>
      </c>
      <c r="AJ574" s="56">
        <f ca="1">COUNTIF($A$5:$A574,$AJ$5)</f>
        <v>24</v>
      </c>
      <c r="AK574" s="56">
        <f ca="1">COUNTIF($A$5:$A574,$AK$5)</f>
        <v>14</v>
      </c>
      <c r="AL574" s="56">
        <f ca="1">COUNTIF($A$5:$A574,$AL$5)</f>
        <v>10</v>
      </c>
      <c r="AM574" s="56">
        <f ca="1">COUNTIF($A$5:$A574,$AM$5)</f>
        <v>20</v>
      </c>
      <c r="AN574" s="56">
        <f ca="1">COUNTIF($A$5:$A574,$AN$5)</f>
        <v>18</v>
      </c>
      <c r="AO574" s="56">
        <f ca="1">COUNTIF($A$5:$A574,$AO$5)</f>
        <v>18</v>
      </c>
      <c r="AP574" s="56">
        <f ca="1">COUNTIF($A$5:$A574,$AP$5)</f>
        <v>20</v>
      </c>
      <c r="AQ574" s="56">
        <f ca="1">COUNTIF($A$5:$A574,$AQ$5)</f>
        <v>14</v>
      </c>
      <c r="AR574" s="56">
        <f ca="1">COUNTIF($A$5:$A574,$AR$5)</f>
        <v>11</v>
      </c>
      <c r="AS574" s="101">
        <f t="shared" ca="1" si="1522"/>
        <v>0</v>
      </c>
      <c r="AT574" s="58">
        <f t="shared" si="1523"/>
        <v>570</v>
      </c>
      <c r="AU574" s="105">
        <f t="shared" si="1524"/>
        <v>16</v>
      </c>
      <c r="AV574" s="105">
        <f t="shared" si="1525"/>
        <v>369.36</v>
      </c>
      <c r="AW574" s="58">
        <f t="shared" ca="1" si="1609"/>
        <v>6</v>
      </c>
      <c r="AX574" s="58">
        <f t="shared" ca="1" si="1610"/>
        <v>13</v>
      </c>
      <c r="AY574" s="58">
        <f t="shared" ca="1" si="1611"/>
        <v>3</v>
      </c>
      <c r="AZ574" s="58">
        <f t="shared" ca="1" si="1612"/>
        <v>65</v>
      </c>
      <c r="BA574" s="58">
        <f t="shared" ca="1" si="1613"/>
        <v>9</v>
      </c>
      <c r="BB574" s="58">
        <f t="shared" ca="1" si="1614"/>
        <v>92</v>
      </c>
      <c r="BC574" s="58">
        <f t="shared" ca="1" si="1615"/>
        <v>50</v>
      </c>
      <c r="BD574" s="58">
        <f t="shared" ca="1" si="1616"/>
        <v>40</v>
      </c>
      <c r="BE574" s="58">
        <f t="shared" ca="1" si="1617"/>
        <v>35</v>
      </c>
      <c r="BF574" s="58">
        <f t="shared" ca="1" si="1618"/>
        <v>17</v>
      </c>
      <c r="BG574" s="58">
        <f t="shared" ca="1" si="1619"/>
        <v>4</v>
      </c>
      <c r="BH574" s="58">
        <f t="shared" ca="1" si="1620"/>
        <v>73</v>
      </c>
      <c r="BI574" s="58">
        <f t="shared" ca="1" si="1621"/>
        <v>8</v>
      </c>
      <c r="BJ574" s="58">
        <f t="shared" ca="1" si="1622"/>
        <v>24</v>
      </c>
      <c r="BK574" s="58">
        <f t="shared" ca="1" si="1623"/>
        <v>36</v>
      </c>
      <c r="BL574" s="58">
        <f t="shared" ca="1" si="1624"/>
        <v>29</v>
      </c>
      <c r="BM574" s="58">
        <f t="shared" ca="1" si="1625"/>
        <v>25</v>
      </c>
      <c r="BN574" s="58">
        <f t="shared" ca="1" si="1626"/>
        <v>28</v>
      </c>
      <c r="BO574" s="58">
        <f t="shared" ca="1" si="1627"/>
        <v>7</v>
      </c>
      <c r="BP574" s="58">
        <f t="shared" ca="1" si="1628"/>
        <v>0</v>
      </c>
      <c r="BQ574" s="58">
        <f t="shared" ca="1" si="1629"/>
        <v>44</v>
      </c>
      <c r="BR574" s="58">
        <f t="shared" ca="1" si="1630"/>
        <v>2</v>
      </c>
      <c r="BS574" s="58">
        <f t="shared" ca="1" si="1631"/>
        <v>12</v>
      </c>
      <c r="BT574" s="58">
        <f t="shared" ca="1" si="1632"/>
        <v>1</v>
      </c>
      <c r="BU574" s="58">
        <f t="shared" ca="1" si="1633"/>
        <v>116</v>
      </c>
      <c r="BV574" s="58">
        <f t="shared" ca="1" si="1634"/>
        <v>15</v>
      </c>
      <c r="BW574" s="58">
        <f t="shared" ca="1" si="1635"/>
        <v>5</v>
      </c>
      <c r="BX574" s="58">
        <f t="shared" ca="1" si="1636"/>
        <v>10</v>
      </c>
      <c r="BY574" s="58">
        <f t="shared" ca="1" si="1637"/>
        <v>34</v>
      </c>
      <c r="BZ574" s="58">
        <f t="shared" ca="1" si="1638"/>
        <v>19</v>
      </c>
      <c r="CA574" s="58">
        <f t="shared" ca="1" si="1639"/>
        <v>80</v>
      </c>
      <c r="CB574" s="58">
        <f t="shared" ca="1" si="1640"/>
        <v>20</v>
      </c>
      <c r="CC574" s="58">
        <f t="shared" ca="1" si="1641"/>
        <v>14</v>
      </c>
      <c r="CD574" s="58">
        <f t="shared" ca="1" si="1642"/>
        <v>93</v>
      </c>
      <c r="CE574" s="58">
        <f t="shared" ca="1" si="1643"/>
        <v>30</v>
      </c>
      <c r="CF574" s="58">
        <f t="shared" ca="1" si="1644"/>
        <v>16</v>
      </c>
      <c r="CG574" s="58">
        <f t="shared" ca="1" si="1645"/>
        <v>62</v>
      </c>
      <c r="CH574" s="58" t="str">
        <f t="shared" ca="1" si="1534"/>
        <v/>
      </c>
      <c r="CI574" s="58" t="str">
        <f t="shared" ca="1" si="1535"/>
        <v/>
      </c>
      <c r="CJ574" s="58" t="str">
        <f t="shared" ca="1" si="1536"/>
        <v/>
      </c>
      <c r="CK574" s="58" t="str">
        <f t="shared" ca="1" si="1537"/>
        <v/>
      </c>
      <c r="CL574" s="58" t="str">
        <f t="shared" ca="1" si="1538"/>
        <v/>
      </c>
      <c r="CM574" s="58" t="str">
        <f t="shared" ca="1" si="1539"/>
        <v/>
      </c>
      <c r="CN574" s="58" t="str">
        <f t="shared" ca="1" si="1540"/>
        <v/>
      </c>
      <c r="CO574" s="58" t="str">
        <f t="shared" ca="1" si="1541"/>
        <v/>
      </c>
      <c r="CP574" s="58" t="str">
        <f t="shared" ca="1" si="1542"/>
        <v/>
      </c>
      <c r="CQ574" s="58" t="str">
        <f t="shared" ca="1" si="1543"/>
        <v/>
      </c>
      <c r="CR574" s="58" t="str">
        <f t="shared" ca="1" si="1544"/>
        <v/>
      </c>
      <c r="CS574" s="58" t="str">
        <f t="shared" ca="1" si="1545"/>
        <v/>
      </c>
      <c r="CT574" s="58" t="str">
        <f t="shared" ca="1" si="1546"/>
        <v/>
      </c>
      <c r="CU574" s="58" t="str">
        <f t="shared" ca="1" si="1547"/>
        <v/>
      </c>
      <c r="CV574" s="58" t="str">
        <f t="shared" ca="1" si="1548"/>
        <v/>
      </c>
      <c r="CW574" s="58" t="str">
        <f t="shared" ca="1" si="1549"/>
        <v/>
      </c>
      <c r="CX574" s="58" t="str">
        <f t="shared" ca="1" si="1550"/>
        <v/>
      </c>
      <c r="CY574" s="58" t="str">
        <f t="shared" ca="1" si="1551"/>
        <v/>
      </c>
      <c r="CZ574" s="58" t="str">
        <f t="shared" ca="1" si="1552"/>
        <v/>
      </c>
      <c r="DA574" s="58" t="str">
        <f t="shared" ca="1" si="1553"/>
        <v/>
      </c>
      <c r="DB574" s="58" t="str">
        <f t="shared" ca="1" si="1554"/>
        <v/>
      </c>
      <c r="DC574" s="58" t="str">
        <f t="shared" ca="1" si="1555"/>
        <v/>
      </c>
      <c r="DD574" s="58" t="str">
        <f t="shared" ca="1" si="1556"/>
        <v/>
      </c>
      <c r="DE574" s="58" t="str">
        <f t="shared" ca="1" si="1557"/>
        <v/>
      </c>
      <c r="DF574" s="58" t="str">
        <f t="shared" ca="1" si="1558"/>
        <v/>
      </c>
      <c r="DG574" s="58" t="str">
        <f t="shared" ca="1" si="1559"/>
        <v/>
      </c>
      <c r="DH574" s="58" t="str">
        <f t="shared" ca="1" si="1560"/>
        <v/>
      </c>
      <c r="DI574" s="58" t="str">
        <f t="shared" ca="1" si="1561"/>
        <v/>
      </c>
      <c r="DJ574" s="58" t="str">
        <f t="shared" ca="1" si="1562"/>
        <v/>
      </c>
      <c r="DK574" s="58" t="str">
        <f t="shared" ca="1" si="1563"/>
        <v/>
      </c>
      <c r="DL574" s="58" t="str">
        <f t="shared" ca="1" si="1564"/>
        <v/>
      </c>
      <c r="DM574" s="58" t="str">
        <f t="shared" ca="1" si="1565"/>
        <v/>
      </c>
      <c r="DN574" s="58" t="str">
        <f t="shared" ca="1" si="1566"/>
        <v/>
      </c>
      <c r="DO574" s="58" t="str">
        <f t="shared" ca="1" si="1567"/>
        <v/>
      </c>
      <c r="DP574" s="58" t="str">
        <f t="shared" ca="1" si="1568"/>
        <v/>
      </c>
      <c r="DQ574" s="58" t="str">
        <f t="shared" ca="1" si="1568"/>
        <v/>
      </c>
      <c r="DR574" s="58" t="str">
        <f t="shared" ca="1" si="1569"/>
        <v/>
      </c>
      <c r="DS574" s="34">
        <f t="shared" ca="1" si="1570"/>
        <v>0</v>
      </c>
      <c r="DT574" s="34">
        <f t="shared" ca="1" si="1571"/>
        <v>0</v>
      </c>
      <c r="DU574" s="34">
        <f t="shared" ca="1" si="1572"/>
        <v>0</v>
      </c>
      <c r="DV574" s="34">
        <f t="shared" ca="1" si="1573"/>
        <v>0</v>
      </c>
      <c r="DW574" s="34">
        <f t="shared" ca="1" si="1574"/>
        <v>0</v>
      </c>
      <c r="DX574" s="34">
        <f t="shared" ca="1" si="1575"/>
        <v>0</v>
      </c>
      <c r="DY574" s="34">
        <f t="shared" ca="1" si="1576"/>
        <v>0</v>
      </c>
      <c r="DZ574" s="34">
        <f t="shared" ca="1" si="1577"/>
        <v>0</v>
      </c>
      <c r="EA574" s="34">
        <f t="shared" ca="1" si="1578"/>
        <v>0</v>
      </c>
      <c r="EB574" s="34">
        <f t="shared" ca="1" si="1579"/>
        <v>0</v>
      </c>
      <c r="EC574" s="34">
        <f t="shared" ca="1" si="1580"/>
        <v>0</v>
      </c>
      <c r="ED574" s="34">
        <f t="shared" ca="1" si="1581"/>
        <v>0</v>
      </c>
      <c r="EE574" s="34">
        <f t="shared" ca="1" si="1582"/>
        <v>0</v>
      </c>
      <c r="EF574" s="34">
        <f t="shared" ca="1" si="1583"/>
        <v>0</v>
      </c>
      <c r="EG574" s="34">
        <f t="shared" ca="1" si="1584"/>
        <v>0</v>
      </c>
      <c r="EH574" s="34">
        <f t="shared" ca="1" si="1585"/>
        <v>0</v>
      </c>
      <c r="EI574" s="34">
        <f t="shared" ca="1" si="1586"/>
        <v>0</v>
      </c>
      <c r="EJ574" s="34">
        <f t="shared" ca="1" si="1587"/>
        <v>0</v>
      </c>
      <c r="EK574" s="34">
        <f t="shared" ca="1" si="1588"/>
        <v>0</v>
      </c>
      <c r="EL574" s="34">
        <f t="shared" ca="1" si="1589"/>
        <v>0</v>
      </c>
      <c r="EM574" s="34">
        <f t="shared" ca="1" si="1590"/>
        <v>0</v>
      </c>
      <c r="EN574" s="34">
        <f t="shared" ca="1" si="1591"/>
        <v>0</v>
      </c>
      <c r="EO574" s="34">
        <f t="shared" ca="1" si="1592"/>
        <v>0</v>
      </c>
      <c r="EP574" s="34">
        <f t="shared" ca="1" si="1593"/>
        <v>0</v>
      </c>
      <c r="EQ574" s="34">
        <f t="shared" ca="1" si="1594"/>
        <v>0</v>
      </c>
      <c r="ER574" s="34">
        <f t="shared" ca="1" si="1595"/>
        <v>0</v>
      </c>
      <c r="ES574" s="34">
        <f t="shared" ca="1" si="1596"/>
        <v>0</v>
      </c>
      <c r="ET574" s="34">
        <f t="shared" ca="1" si="1597"/>
        <v>0</v>
      </c>
      <c r="EU574" s="34">
        <f t="shared" ca="1" si="1598"/>
        <v>0</v>
      </c>
      <c r="EV574" s="34">
        <f t="shared" ca="1" si="1599"/>
        <v>0</v>
      </c>
      <c r="EW574" s="34">
        <f t="shared" ca="1" si="1600"/>
        <v>0</v>
      </c>
      <c r="EX574" s="34">
        <f t="shared" ca="1" si="1601"/>
        <v>0</v>
      </c>
      <c r="EY574" s="34">
        <f t="shared" ca="1" si="1602"/>
        <v>0</v>
      </c>
      <c r="EZ574" s="34">
        <f t="shared" ca="1" si="1603"/>
        <v>0</v>
      </c>
      <c r="FA574" s="34">
        <f t="shared" ca="1" si="1604"/>
        <v>0</v>
      </c>
      <c r="FB574" s="34">
        <f t="shared" ca="1" si="1605"/>
        <v>0</v>
      </c>
      <c r="FC574" s="34">
        <f t="shared" ca="1" si="1606"/>
        <v>0</v>
      </c>
      <c r="FD574" s="71"/>
      <c r="FE574" s="76"/>
      <c r="FF574" s="76"/>
      <c r="FG574" s="76"/>
      <c r="FH574" s="58"/>
      <c r="FI574" s="58"/>
      <c r="FJ574" s="58">
        <v>0</v>
      </c>
      <c r="FK574" s="58">
        <v>0</v>
      </c>
      <c r="FL574" s="34">
        <f t="shared" ca="1" si="1477"/>
        <v>0</v>
      </c>
      <c r="FM574" s="34">
        <f t="shared" ca="1" si="1478"/>
        <v>0</v>
      </c>
      <c r="FN574" s="34">
        <f t="shared" ca="1" si="1479"/>
        <v>0</v>
      </c>
      <c r="FO574" s="34">
        <f t="shared" ca="1" si="1480"/>
        <v>0</v>
      </c>
      <c r="FP574" s="34">
        <f t="shared" ca="1" si="1481"/>
        <v>0</v>
      </c>
      <c r="FQ574" s="34">
        <f t="shared" ca="1" si="1482"/>
        <v>0</v>
      </c>
      <c r="FR574" s="34">
        <f t="shared" ca="1" si="1483"/>
        <v>0</v>
      </c>
      <c r="FS574" s="34">
        <f t="shared" ca="1" si="1484"/>
        <v>0</v>
      </c>
      <c r="FT574" s="34">
        <f t="shared" ca="1" si="1485"/>
        <v>0</v>
      </c>
      <c r="FU574" s="34">
        <f t="shared" ca="1" si="1486"/>
        <v>0</v>
      </c>
      <c r="FV574" s="34">
        <f t="shared" ca="1" si="1487"/>
        <v>0</v>
      </c>
      <c r="FW574" s="34">
        <f t="shared" ca="1" si="1488"/>
        <v>0</v>
      </c>
      <c r="FX574" s="34">
        <f t="shared" ca="1" si="1489"/>
        <v>0</v>
      </c>
      <c r="FY574" s="34">
        <f t="shared" ca="1" si="1490"/>
        <v>0</v>
      </c>
      <c r="FZ574" s="34">
        <f t="shared" ca="1" si="1491"/>
        <v>0</v>
      </c>
      <c r="GA574" s="34">
        <f t="shared" ca="1" si="1492"/>
        <v>0</v>
      </c>
      <c r="GB574" s="34">
        <f t="shared" ca="1" si="1493"/>
        <v>0</v>
      </c>
      <c r="GC574" s="34">
        <f t="shared" ca="1" si="1494"/>
        <v>0</v>
      </c>
      <c r="GD574" s="34">
        <f t="shared" ca="1" si="1495"/>
        <v>0</v>
      </c>
      <c r="GE574" s="34">
        <f t="shared" ca="1" si="1496"/>
        <v>0</v>
      </c>
      <c r="GF574" s="34">
        <f t="shared" ca="1" si="1497"/>
        <v>0</v>
      </c>
      <c r="GG574" s="34">
        <f t="shared" ca="1" si="1498"/>
        <v>0</v>
      </c>
      <c r="GH574" s="34">
        <f t="shared" ca="1" si="1499"/>
        <v>0</v>
      </c>
      <c r="GI574" s="34">
        <f t="shared" ca="1" si="1500"/>
        <v>0</v>
      </c>
      <c r="GJ574" s="34">
        <f t="shared" ca="1" si="1501"/>
        <v>0</v>
      </c>
      <c r="GK574" s="34">
        <f t="shared" ca="1" si="1502"/>
        <v>0</v>
      </c>
      <c r="GL574" s="34">
        <f t="shared" ca="1" si="1503"/>
        <v>0</v>
      </c>
      <c r="GM574" s="34">
        <f t="shared" ca="1" si="1504"/>
        <v>0</v>
      </c>
      <c r="GN574" s="34">
        <f t="shared" ca="1" si="1505"/>
        <v>0</v>
      </c>
      <c r="GO574" s="34">
        <f t="shared" ca="1" si="1506"/>
        <v>0</v>
      </c>
      <c r="GP574" s="34">
        <f t="shared" ca="1" si="1507"/>
        <v>0</v>
      </c>
      <c r="GQ574" s="34">
        <f t="shared" ca="1" si="1508"/>
        <v>0</v>
      </c>
      <c r="GR574" s="34">
        <f t="shared" ca="1" si="1509"/>
        <v>0</v>
      </c>
      <c r="GS574" s="34">
        <f t="shared" ca="1" si="1510"/>
        <v>0</v>
      </c>
      <c r="GT574" s="34">
        <f t="shared" ca="1" si="1511"/>
        <v>0</v>
      </c>
      <c r="GU574" s="34">
        <f t="shared" ca="1" si="1512"/>
        <v>0</v>
      </c>
      <c r="GV574" s="34">
        <f t="shared" ca="1" si="1513"/>
        <v>0</v>
      </c>
      <c r="GW574" s="49" t="str">
        <f t="shared" ca="1" si="1526"/>
        <v>H</v>
      </c>
      <c r="GX574" s="49"/>
      <c r="GY574" s="49"/>
      <c r="GZ574" s="49"/>
      <c r="HA574" s="49"/>
      <c r="HB574" s="49" t="str">
        <f t="shared" ca="1" si="1527"/>
        <v>E</v>
      </c>
      <c r="HC574" s="49"/>
      <c r="HD574" s="49"/>
      <c r="HE574" s="49"/>
      <c r="HF574" s="49"/>
      <c r="HG574" s="49" t="str">
        <f t="shared" ca="1" si="1528"/>
        <v>B</v>
      </c>
      <c r="HH574" s="49"/>
      <c r="HI574" s="49"/>
      <c r="HJ574" s="49"/>
      <c r="HK574" s="49"/>
      <c r="HL574" s="65"/>
      <c r="HM574" s="50"/>
      <c r="HN574" s="50"/>
      <c r="HO574" s="66"/>
      <c r="HP574" s="66"/>
      <c r="HQ574" s="33"/>
      <c r="HR574" s="66"/>
      <c r="HS574" s="66"/>
      <c r="HT574" s="67"/>
      <c r="HU574" s="65"/>
      <c r="HV574" s="50"/>
      <c r="HW574" s="50"/>
      <c r="HX574" s="66"/>
      <c r="HY574" s="66"/>
      <c r="HZ574" s="33"/>
      <c r="IA574" s="66"/>
      <c r="IB574" s="66"/>
      <c r="IC574" s="67"/>
      <c r="ID574" s="65"/>
      <c r="IE574" s="50"/>
      <c r="IF574" s="50"/>
      <c r="IG574" s="66"/>
      <c r="IH574" s="66"/>
      <c r="II574" s="33" t="str">
        <f t="shared" ca="1" si="1514"/>
        <v>0</v>
      </c>
      <c r="IJ574" s="66" t="str">
        <f t="shared" ca="1" si="1515"/>
        <v/>
      </c>
      <c r="IK574" s="66" t="str">
        <f t="shared" ca="1" si="1516"/>
        <v/>
      </c>
      <c r="IL574" s="67">
        <f t="shared" ca="1" si="1529"/>
        <v>1</v>
      </c>
      <c r="IM574" s="34"/>
      <c r="IN574" s="34"/>
      <c r="IO574" s="37">
        <f t="shared" ca="1" si="1530"/>
        <v>0</v>
      </c>
      <c r="IP574" s="22">
        <f t="shared" ca="1" si="1517"/>
        <v>6</v>
      </c>
      <c r="IQ574" s="78" t="str">
        <f t="shared" ca="1" si="1607"/>
        <v>Profit Target</v>
      </c>
      <c r="IR574" s="156">
        <f t="shared" ca="1" si="1608"/>
        <v>0</v>
      </c>
      <c r="IS574" s="78">
        <f t="shared" ca="1" si="1531"/>
        <v>6</v>
      </c>
      <c r="IT574" s="58"/>
      <c r="IU574" s="58"/>
      <c r="IV574" s="58"/>
      <c r="IW574" s="58"/>
      <c r="IX574" s="58"/>
      <c r="IY574" s="58"/>
      <c r="IZ574" s="58"/>
      <c r="JA574" s="58"/>
      <c r="JB574" s="58"/>
      <c r="JC574" s="58"/>
      <c r="JD574" s="58"/>
      <c r="JE574" s="58"/>
      <c r="JF574" s="58"/>
      <c r="JG574" s="58"/>
      <c r="JH574" s="58"/>
      <c r="JI574" s="58"/>
      <c r="JJ574" s="58"/>
      <c r="JK574" s="58"/>
      <c r="JL574" s="58"/>
      <c r="JM574" s="58"/>
      <c r="JN574" s="58"/>
      <c r="JO574" s="58"/>
      <c r="JP574" s="58"/>
      <c r="JQ574" s="58"/>
      <c r="JR574" s="58"/>
      <c r="JS574" s="58"/>
      <c r="JT574" s="58"/>
      <c r="JU574" s="58"/>
      <c r="JV574" s="58"/>
      <c r="JW574" s="58"/>
      <c r="JX574" s="58"/>
      <c r="JY574" s="58"/>
      <c r="JZ574" s="58"/>
      <c r="KA574" s="58"/>
      <c r="KB574" s="58"/>
      <c r="KC574" s="58"/>
      <c r="KD574" s="58"/>
      <c r="KE574" s="58"/>
      <c r="KF574" s="58"/>
      <c r="KG574" s="58"/>
      <c r="KH574" s="58"/>
      <c r="KI574" s="58"/>
      <c r="KJ574" s="58"/>
      <c r="KK574" s="58"/>
      <c r="KL574" s="58"/>
      <c r="KM574" s="58"/>
      <c r="KN574" s="58"/>
      <c r="KO574" s="58"/>
      <c r="KP574" s="58"/>
      <c r="KQ574" s="58"/>
      <c r="KR574" s="58"/>
      <c r="KS574" s="58"/>
      <c r="KT574" s="58"/>
      <c r="KU574" s="58"/>
      <c r="KV574" s="58"/>
      <c r="KW574" s="58"/>
      <c r="KX574" s="58"/>
      <c r="KY574" s="58"/>
      <c r="KZ574" s="58"/>
      <c r="LA574" s="58"/>
      <c r="LB574" s="58"/>
      <c r="LC574" s="58"/>
      <c r="LD574" s="58"/>
      <c r="LE574" s="58"/>
      <c r="LF574" s="58"/>
      <c r="LG574" s="58"/>
      <c r="LH574" s="58"/>
      <c r="LI574" s="58"/>
      <c r="LJ574" s="58"/>
      <c r="LK574" s="58"/>
      <c r="LL574" s="58"/>
      <c r="LM574" s="58"/>
      <c r="LN574" s="58"/>
      <c r="LO574" s="58"/>
      <c r="LP574" s="90" t="str">
        <f t="shared" si="1532"/>
        <v/>
      </c>
      <c r="LQ574" s="43"/>
      <c r="LR574" s="43"/>
      <c r="LS574" s="43"/>
      <c r="LT574" s="43"/>
      <c r="LU574" s="43"/>
      <c r="LV574" s="43"/>
      <c r="LW574" s="43"/>
      <c r="LX574" s="43"/>
      <c r="LY574" s="43"/>
      <c r="LZ574" s="43"/>
      <c r="MA574" s="43"/>
      <c r="MO574" s="15">
        <f t="shared" ca="1" si="1476"/>
        <v>11</v>
      </c>
    </row>
    <row r="575" spans="1:353">
      <c r="A575" s="15">
        <f t="shared" ca="1" si="1474"/>
        <v>21</v>
      </c>
      <c r="B575" s="33" t="str">
        <f t="shared" ca="1" si="1475"/>
        <v>DB</v>
      </c>
      <c r="C575" s="10" t="str">
        <f t="shared" ca="1" si="1518"/>
        <v>profit target</v>
      </c>
      <c r="D575" s="50">
        <f t="shared" ca="1" si="1519"/>
        <v>0</v>
      </c>
      <c r="E575" s="10" t="str">
        <f t="shared" si="1520"/>
        <v/>
      </c>
      <c r="F575" s="111">
        <f t="shared" si="1521"/>
        <v>571</v>
      </c>
      <c r="G575" s="59">
        <f t="shared" ca="1" si="1533"/>
        <v>1</v>
      </c>
      <c r="H575" s="56">
        <f ca="1">COUNTIF($A$5:A575,$H$5)</f>
        <v>14</v>
      </c>
      <c r="I575" s="56">
        <f ca="1">COUNTIF($A$5:$A575,$I$5)</f>
        <v>17</v>
      </c>
      <c r="J575" s="56">
        <f ca="1">COUNTIF($A$5:$A575,$J$5)</f>
        <v>11</v>
      </c>
      <c r="K575" s="56">
        <f ca="1">COUNTIF($A$5:$A575,$K$5)</f>
        <v>17</v>
      </c>
      <c r="L575" s="56">
        <f ca="1">COUNTIF($A$5:$A575,$L$5)</f>
        <v>18</v>
      </c>
      <c r="M575" s="56">
        <f ca="1">COUNTIF($A$5:$A575,$M$5)</f>
        <v>12</v>
      </c>
      <c r="N575" s="56">
        <f ca="1">COUNTIF($A$5:$A575,$N$5)</f>
        <v>8</v>
      </c>
      <c r="O575" s="56">
        <f ca="1">COUNTIF($A$5:$A575,$O$5)</f>
        <v>13</v>
      </c>
      <c r="P575" s="56">
        <f ca="1">COUNTIF($A$5:$A575,$P$5)</f>
        <v>17</v>
      </c>
      <c r="Q575" s="56">
        <f ca="1">COUNTIF($A$5:$A575,$Q$5)</f>
        <v>26</v>
      </c>
      <c r="R575" s="56">
        <f ca="1">COUNTIF($A$5:$A575,$R$5)</f>
        <v>22</v>
      </c>
      <c r="S575" s="56">
        <f ca="1">COUNTIF($A$5:$A575,$S$5)</f>
        <v>15</v>
      </c>
      <c r="T575" s="56">
        <f ca="1">COUNTIF($A$5:$A575,$T$5)</f>
        <v>15</v>
      </c>
      <c r="U575" s="56">
        <f ca="1">COUNTIF($A$5:$A575,$U$5)</f>
        <v>16</v>
      </c>
      <c r="V575" s="56">
        <f ca="1">COUNTIF($A$5:$A575,$V$5)</f>
        <v>13</v>
      </c>
      <c r="W575" s="56">
        <f ca="1">COUNTIF($A$5:$A575,$W$5)</f>
        <v>15</v>
      </c>
      <c r="X575" s="56">
        <f ca="1">COUNTIF($A$5:$A575,$X$5)</f>
        <v>16</v>
      </c>
      <c r="Y575" s="56">
        <f ca="1">COUNTIF($A$5:$A575,$Y$5)</f>
        <v>16</v>
      </c>
      <c r="Z575" s="56">
        <f ca="1">COUNTIF($A$5:$A575,$Z$5)</f>
        <v>16</v>
      </c>
      <c r="AA575" s="56">
        <f ca="1">COUNTIF($A$5:$A575,$AA$5)</f>
        <v>11</v>
      </c>
      <c r="AB575" s="56">
        <f ca="1">COUNTIF($A$5:$A575,$AB$5)</f>
        <v>12</v>
      </c>
      <c r="AC575" s="56">
        <f ca="1">COUNTIF($A$5:$A575,$AC$5)</f>
        <v>15</v>
      </c>
      <c r="AD575" s="56">
        <f ca="1">COUNTIF($A$5:$A575,$AD$5)</f>
        <v>22</v>
      </c>
      <c r="AE575" s="56">
        <f ca="1">COUNTIF($A$5:$A575,$AE$5)</f>
        <v>21</v>
      </c>
      <c r="AF575" s="56">
        <f ca="1">COUNTIF($A$5:$A575,$AF$5)</f>
        <v>10</v>
      </c>
      <c r="AG575" s="56">
        <f ca="1">COUNTIF($A$5:$A575,$AG$5)</f>
        <v>12</v>
      </c>
      <c r="AH575" s="56">
        <f ca="1">COUNTIF($A$5:$A575,$AH$5)</f>
        <v>9</v>
      </c>
      <c r="AI575" s="56">
        <f ca="1">COUNTIF($A$5:$A575,$AI$5)</f>
        <v>13</v>
      </c>
      <c r="AJ575" s="56">
        <f ca="1">COUNTIF($A$5:$A575,$AJ$5)</f>
        <v>24</v>
      </c>
      <c r="AK575" s="56">
        <f ca="1">COUNTIF($A$5:$A575,$AK$5)</f>
        <v>14</v>
      </c>
      <c r="AL575" s="56">
        <f ca="1">COUNTIF($A$5:$A575,$AL$5)</f>
        <v>10</v>
      </c>
      <c r="AM575" s="56">
        <f ca="1">COUNTIF($A$5:$A575,$AM$5)</f>
        <v>20</v>
      </c>
      <c r="AN575" s="56">
        <f ca="1">COUNTIF($A$5:$A575,$AN$5)</f>
        <v>18</v>
      </c>
      <c r="AO575" s="56">
        <f ca="1">COUNTIF($A$5:$A575,$AO$5)</f>
        <v>18</v>
      </c>
      <c r="AP575" s="56">
        <f ca="1">COUNTIF($A$5:$A575,$AP$5)</f>
        <v>20</v>
      </c>
      <c r="AQ575" s="56">
        <f ca="1">COUNTIF($A$5:$A575,$AQ$5)</f>
        <v>14</v>
      </c>
      <c r="AR575" s="56">
        <f ca="1">COUNTIF($A$5:$A575,$AR$5)</f>
        <v>11</v>
      </c>
      <c r="AS575" s="101">
        <f t="shared" ca="1" si="1522"/>
        <v>0</v>
      </c>
      <c r="AT575" s="58">
        <f t="shared" si="1523"/>
        <v>571</v>
      </c>
      <c r="AU575" s="105">
        <f t="shared" si="1524"/>
        <v>16</v>
      </c>
      <c r="AV575" s="105">
        <f t="shared" si="1525"/>
        <v>370.00800000000004</v>
      </c>
      <c r="AW575" s="58">
        <f t="shared" ca="1" si="1609"/>
        <v>7</v>
      </c>
      <c r="AX575" s="58">
        <f t="shared" ca="1" si="1610"/>
        <v>14</v>
      </c>
      <c r="AY575" s="58">
        <f t="shared" ca="1" si="1611"/>
        <v>4</v>
      </c>
      <c r="AZ575" s="58">
        <f t="shared" ca="1" si="1612"/>
        <v>66</v>
      </c>
      <c r="BA575" s="58">
        <f t="shared" ca="1" si="1613"/>
        <v>10</v>
      </c>
      <c r="BB575" s="58">
        <f t="shared" ca="1" si="1614"/>
        <v>93</v>
      </c>
      <c r="BC575" s="58">
        <f t="shared" ca="1" si="1615"/>
        <v>51</v>
      </c>
      <c r="BD575" s="58">
        <f t="shared" ca="1" si="1616"/>
        <v>41</v>
      </c>
      <c r="BE575" s="58">
        <f t="shared" ca="1" si="1617"/>
        <v>36</v>
      </c>
      <c r="BF575" s="58">
        <f t="shared" ca="1" si="1618"/>
        <v>18</v>
      </c>
      <c r="BG575" s="58">
        <f t="shared" ca="1" si="1619"/>
        <v>5</v>
      </c>
      <c r="BH575" s="58">
        <f t="shared" ca="1" si="1620"/>
        <v>74</v>
      </c>
      <c r="BI575" s="58">
        <f t="shared" ca="1" si="1621"/>
        <v>9</v>
      </c>
      <c r="BJ575" s="58">
        <f t="shared" ca="1" si="1622"/>
        <v>25</v>
      </c>
      <c r="BK575" s="58">
        <f t="shared" ca="1" si="1623"/>
        <v>37</v>
      </c>
      <c r="BL575" s="58">
        <f t="shared" ca="1" si="1624"/>
        <v>30</v>
      </c>
      <c r="BM575" s="58">
        <f t="shared" ca="1" si="1625"/>
        <v>26</v>
      </c>
      <c r="BN575" s="58">
        <f t="shared" ca="1" si="1626"/>
        <v>29</v>
      </c>
      <c r="BO575" s="58">
        <f t="shared" ca="1" si="1627"/>
        <v>8</v>
      </c>
      <c r="BP575" s="58">
        <f t="shared" ca="1" si="1628"/>
        <v>1</v>
      </c>
      <c r="BQ575" s="58">
        <f t="shared" ca="1" si="1629"/>
        <v>0</v>
      </c>
      <c r="BR575" s="58">
        <f t="shared" ca="1" si="1630"/>
        <v>3</v>
      </c>
      <c r="BS575" s="58">
        <f t="shared" ca="1" si="1631"/>
        <v>13</v>
      </c>
      <c r="BT575" s="58">
        <f t="shared" ca="1" si="1632"/>
        <v>2</v>
      </c>
      <c r="BU575" s="58">
        <f t="shared" ca="1" si="1633"/>
        <v>117</v>
      </c>
      <c r="BV575" s="58">
        <f t="shared" ca="1" si="1634"/>
        <v>16</v>
      </c>
      <c r="BW575" s="58">
        <f t="shared" ca="1" si="1635"/>
        <v>6</v>
      </c>
      <c r="BX575" s="58">
        <f t="shared" ca="1" si="1636"/>
        <v>11</v>
      </c>
      <c r="BY575" s="58">
        <f t="shared" ca="1" si="1637"/>
        <v>35</v>
      </c>
      <c r="BZ575" s="58">
        <f t="shared" ca="1" si="1638"/>
        <v>20</v>
      </c>
      <c r="CA575" s="58">
        <f t="shared" ca="1" si="1639"/>
        <v>81</v>
      </c>
      <c r="CB575" s="58">
        <f t="shared" ca="1" si="1640"/>
        <v>21</v>
      </c>
      <c r="CC575" s="58">
        <f t="shared" ca="1" si="1641"/>
        <v>15</v>
      </c>
      <c r="CD575" s="58">
        <f t="shared" ca="1" si="1642"/>
        <v>94</v>
      </c>
      <c r="CE575" s="58">
        <f t="shared" ca="1" si="1643"/>
        <v>31</v>
      </c>
      <c r="CF575" s="58">
        <f t="shared" ca="1" si="1644"/>
        <v>17</v>
      </c>
      <c r="CG575" s="58">
        <f t="shared" ca="1" si="1645"/>
        <v>63</v>
      </c>
      <c r="CH575" s="58" t="str">
        <f t="shared" ca="1" si="1534"/>
        <v/>
      </c>
      <c r="CI575" s="58" t="str">
        <f t="shared" ca="1" si="1535"/>
        <v/>
      </c>
      <c r="CJ575" s="58" t="str">
        <f t="shared" ca="1" si="1536"/>
        <v/>
      </c>
      <c r="CK575" s="58" t="str">
        <f t="shared" ca="1" si="1537"/>
        <v/>
      </c>
      <c r="CL575" s="58" t="str">
        <f t="shared" ca="1" si="1538"/>
        <v/>
      </c>
      <c r="CM575" s="58" t="str">
        <f t="shared" ca="1" si="1539"/>
        <v/>
      </c>
      <c r="CN575" s="58" t="str">
        <f t="shared" ca="1" si="1540"/>
        <v/>
      </c>
      <c r="CO575" s="58" t="str">
        <f t="shared" ca="1" si="1541"/>
        <v/>
      </c>
      <c r="CP575" s="58" t="str">
        <f t="shared" ca="1" si="1542"/>
        <v/>
      </c>
      <c r="CQ575" s="58" t="str">
        <f t="shared" ca="1" si="1543"/>
        <v/>
      </c>
      <c r="CR575" s="58" t="str">
        <f t="shared" ca="1" si="1544"/>
        <v/>
      </c>
      <c r="CS575" s="58" t="str">
        <f t="shared" ca="1" si="1545"/>
        <v/>
      </c>
      <c r="CT575" s="58" t="str">
        <f t="shared" ca="1" si="1546"/>
        <v/>
      </c>
      <c r="CU575" s="58" t="str">
        <f t="shared" ca="1" si="1547"/>
        <v/>
      </c>
      <c r="CV575" s="58" t="str">
        <f t="shared" ca="1" si="1548"/>
        <v/>
      </c>
      <c r="CW575" s="58" t="str">
        <f t="shared" ca="1" si="1549"/>
        <v/>
      </c>
      <c r="CX575" s="58" t="str">
        <f t="shared" ca="1" si="1550"/>
        <v/>
      </c>
      <c r="CY575" s="58" t="str">
        <f t="shared" ca="1" si="1551"/>
        <v/>
      </c>
      <c r="CZ575" s="58" t="str">
        <f t="shared" ca="1" si="1552"/>
        <v/>
      </c>
      <c r="DA575" s="58" t="str">
        <f t="shared" ca="1" si="1553"/>
        <v/>
      </c>
      <c r="DB575" s="58" t="str">
        <f t="shared" ca="1" si="1554"/>
        <v/>
      </c>
      <c r="DC575" s="58" t="str">
        <f t="shared" ca="1" si="1555"/>
        <v/>
      </c>
      <c r="DD575" s="58" t="str">
        <f t="shared" ca="1" si="1556"/>
        <v/>
      </c>
      <c r="DE575" s="58" t="str">
        <f t="shared" ca="1" si="1557"/>
        <v/>
      </c>
      <c r="DF575" s="58" t="str">
        <f t="shared" ca="1" si="1558"/>
        <v/>
      </c>
      <c r="DG575" s="58" t="str">
        <f t="shared" ca="1" si="1559"/>
        <v/>
      </c>
      <c r="DH575" s="58" t="str">
        <f t="shared" ca="1" si="1560"/>
        <v/>
      </c>
      <c r="DI575" s="58" t="str">
        <f t="shared" ca="1" si="1561"/>
        <v/>
      </c>
      <c r="DJ575" s="58" t="str">
        <f t="shared" ca="1" si="1562"/>
        <v/>
      </c>
      <c r="DK575" s="58" t="str">
        <f t="shared" ca="1" si="1563"/>
        <v/>
      </c>
      <c r="DL575" s="58" t="str">
        <f t="shared" ca="1" si="1564"/>
        <v/>
      </c>
      <c r="DM575" s="58" t="str">
        <f t="shared" ca="1" si="1565"/>
        <v/>
      </c>
      <c r="DN575" s="58" t="str">
        <f t="shared" ca="1" si="1566"/>
        <v/>
      </c>
      <c r="DO575" s="58" t="str">
        <f t="shared" ca="1" si="1567"/>
        <v/>
      </c>
      <c r="DP575" s="58" t="str">
        <f t="shared" ca="1" si="1568"/>
        <v/>
      </c>
      <c r="DQ575" s="58" t="str">
        <f t="shared" ca="1" si="1568"/>
        <v/>
      </c>
      <c r="DR575" s="58" t="str">
        <f t="shared" ca="1" si="1569"/>
        <v/>
      </c>
      <c r="DS575" s="34">
        <f t="shared" ca="1" si="1570"/>
        <v>0</v>
      </c>
      <c r="DT575" s="34">
        <f t="shared" ca="1" si="1571"/>
        <v>0</v>
      </c>
      <c r="DU575" s="34">
        <f t="shared" ca="1" si="1572"/>
        <v>0</v>
      </c>
      <c r="DV575" s="34">
        <f t="shared" ca="1" si="1573"/>
        <v>0</v>
      </c>
      <c r="DW575" s="34">
        <f t="shared" ca="1" si="1574"/>
        <v>0</v>
      </c>
      <c r="DX575" s="34">
        <f t="shared" ca="1" si="1575"/>
        <v>0</v>
      </c>
      <c r="DY575" s="34">
        <f t="shared" ca="1" si="1576"/>
        <v>0</v>
      </c>
      <c r="DZ575" s="34">
        <f t="shared" ca="1" si="1577"/>
        <v>0</v>
      </c>
      <c r="EA575" s="34">
        <f t="shared" ca="1" si="1578"/>
        <v>0</v>
      </c>
      <c r="EB575" s="34">
        <f t="shared" ca="1" si="1579"/>
        <v>0</v>
      </c>
      <c r="EC575" s="34">
        <f t="shared" ca="1" si="1580"/>
        <v>0</v>
      </c>
      <c r="ED575" s="34">
        <f t="shared" ca="1" si="1581"/>
        <v>0</v>
      </c>
      <c r="EE575" s="34">
        <f t="shared" ca="1" si="1582"/>
        <v>0</v>
      </c>
      <c r="EF575" s="34">
        <f t="shared" ca="1" si="1583"/>
        <v>0</v>
      </c>
      <c r="EG575" s="34">
        <f t="shared" ca="1" si="1584"/>
        <v>0</v>
      </c>
      <c r="EH575" s="34">
        <f t="shared" ca="1" si="1585"/>
        <v>0</v>
      </c>
      <c r="EI575" s="34">
        <f t="shared" ca="1" si="1586"/>
        <v>0</v>
      </c>
      <c r="EJ575" s="34">
        <f t="shared" ca="1" si="1587"/>
        <v>0</v>
      </c>
      <c r="EK575" s="34">
        <f t="shared" ca="1" si="1588"/>
        <v>0</v>
      </c>
      <c r="EL575" s="34">
        <f t="shared" ca="1" si="1589"/>
        <v>0</v>
      </c>
      <c r="EM575" s="34">
        <f t="shared" ca="1" si="1590"/>
        <v>0</v>
      </c>
      <c r="EN575" s="34">
        <f t="shared" ca="1" si="1591"/>
        <v>0</v>
      </c>
      <c r="EO575" s="34">
        <f t="shared" ca="1" si="1592"/>
        <v>0</v>
      </c>
      <c r="EP575" s="34">
        <f t="shared" ca="1" si="1593"/>
        <v>0</v>
      </c>
      <c r="EQ575" s="34">
        <f t="shared" ca="1" si="1594"/>
        <v>0</v>
      </c>
      <c r="ER575" s="34">
        <f t="shared" ca="1" si="1595"/>
        <v>0</v>
      </c>
      <c r="ES575" s="34">
        <f t="shared" ca="1" si="1596"/>
        <v>0</v>
      </c>
      <c r="ET575" s="34">
        <f t="shared" ca="1" si="1597"/>
        <v>0</v>
      </c>
      <c r="EU575" s="34">
        <f t="shared" ca="1" si="1598"/>
        <v>0</v>
      </c>
      <c r="EV575" s="34">
        <f t="shared" ca="1" si="1599"/>
        <v>0</v>
      </c>
      <c r="EW575" s="34">
        <f t="shared" ca="1" si="1600"/>
        <v>0</v>
      </c>
      <c r="EX575" s="34">
        <f t="shared" ca="1" si="1601"/>
        <v>0</v>
      </c>
      <c r="EY575" s="34">
        <f t="shared" ca="1" si="1602"/>
        <v>0</v>
      </c>
      <c r="EZ575" s="34">
        <f t="shared" ca="1" si="1603"/>
        <v>0</v>
      </c>
      <c r="FA575" s="34">
        <f t="shared" ca="1" si="1604"/>
        <v>0</v>
      </c>
      <c r="FB575" s="34">
        <f t="shared" ca="1" si="1605"/>
        <v>0</v>
      </c>
      <c r="FC575" s="34">
        <f t="shared" ca="1" si="1606"/>
        <v>0</v>
      </c>
      <c r="FD575" s="71"/>
      <c r="FE575" s="76"/>
      <c r="FF575" s="76"/>
      <c r="FG575" s="76"/>
      <c r="FH575" s="58"/>
      <c r="FI575" s="58"/>
      <c r="FJ575" s="58">
        <v>0</v>
      </c>
      <c r="FK575" s="58">
        <v>0</v>
      </c>
      <c r="FL575" s="34">
        <f t="shared" ca="1" si="1477"/>
        <v>0</v>
      </c>
      <c r="FM575" s="34">
        <f t="shared" ca="1" si="1478"/>
        <v>0</v>
      </c>
      <c r="FN575" s="34">
        <f t="shared" ca="1" si="1479"/>
        <v>0</v>
      </c>
      <c r="FO575" s="34">
        <f t="shared" ca="1" si="1480"/>
        <v>0</v>
      </c>
      <c r="FP575" s="34">
        <f t="shared" ca="1" si="1481"/>
        <v>0</v>
      </c>
      <c r="FQ575" s="34">
        <f t="shared" ca="1" si="1482"/>
        <v>0</v>
      </c>
      <c r="FR575" s="34">
        <f t="shared" ca="1" si="1483"/>
        <v>0</v>
      </c>
      <c r="FS575" s="34">
        <f t="shared" ca="1" si="1484"/>
        <v>0</v>
      </c>
      <c r="FT575" s="34">
        <f t="shared" ca="1" si="1485"/>
        <v>0</v>
      </c>
      <c r="FU575" s="34">
        <f t="shared" ca="1" si="1486"/>
        <v>0</v>
      </c>
      <c r="FV575" s="34">
        <f t="shared" ca="1" si="1487"/>
        <v>0</v>
      </c>
      <c r="FW575" s="34">
        <f t="shared" ca="1" si="1488"/>
        <v>0</v>
      </c>
      <c r="FX575" s="34">
        <f t="shared" ca="1" si="1489"/>
        <v>0</v>
      </c>
      <c r="FY575" s="34">
        <f t="shared" ca="1" si="1490"/>
        <v>0</v>
      </c>
      <c r="FZ575" s="34">
        <f t="shared" ca="1" si="1491"/>
        <v>0</v>
      </c>
      <c r="GA575" s="34">
        <f t="shared" ca="1" si="1492"/>
        <v>0</v>
      </c>
      <c r="GB575" s="34">
        <f t="shared" ca="1" si="1493"/>
        <v>0</v>
      </c>
      <c r="GC575" s="34">
        <f t="shared" ca="1" si="1494"/>
        <v>0</v>
      </c>
      <c r="GD575" s="34">
        <f t="shared" ca="1" si="1495"/>
        <v>0</v>
      </c>
      <c r="GE575" s="34">
        <f t="shared" ca="1" si="1496"/>
        <v>0</v>
      </c>
      <c r="GF575" s="34">
        <f t="shared" ca="1" si="1497"/>
        <v>0</v>
      </c>
      <c r="GG575" s="34">
        <f t="shared" ca="1" si="1498"/>
        <v>0</v>
      </c>
      <c r="GH575" s="34">
        <f t="shared" ca="1" si="1499"/>
        <v>0</v>
      </c>
      <c r="GI575" s="34">
        <f t="shared" ca="1" si="1500"/>
        <v>0</v>
      </c>
      <c r="GJ575" s="34">
        <f t="shared" ca="1" si="1501"/>
        <v>0</v>
      </c>
      <c r="GK575" s="34">
        <f t="shared" ca="1" si="1502"/>
        <v>0</v>
      </c>
      <c r="GL575" s="34">
        <f t="shared" ca="1" si="1503"/>
        <v>0</v>
      </c>
      <c r="GM575" s="34">
        <f t="shared" ca="1" si="1504"/>
        <v>0</v>
      </c>
      <c r="GN575" s="34">
        <f t="shared" ca="1" si="1505"/>
        <v>0</v>
      </c>
      <c r="GO575" s="34">
        <f t="shared" ca="1" si="1506"/>
        <v>0</v>
      </c>
      <c r="GP575" s="34">
        <f t="shared" ca="1" si="1507"/>
        <v>0</v>
      </c>
      <c r="GQ575" s="34">
        <f t="shared" ca="1" si="1508"/>
        <v>0</v>
      </c>
      <c r="GR575" s="34">
        <f t="shared" ca="1" si="1509"/>
        <v>0</v>
      </c>
      <c r="GS575" s="34">
        <f t="shared" ca="1" si="1510"/>
        <v>0</v>
      </c>
      <c r="GT575" s="34">
        <f t="shared" ca="1" si="1511"/>
        <v>0</v>
      </c>
      <c r="GU575" s="34">
        <f t="shared" ca="1" si="1512"/>
        <v>0</v>
      </c>
      <c r="GV575" s="34">
        <f t="shared" ca="1" si="1513"/>
        <v>0</v>
      </c>
      <c r="GW575" s="49" t="str">
        <f t="shared" ca="1" si="1526"/>
        <v>H</v>
      </c>
      <c r="GX575" s="49"/>
      <c r="GY575" s="49"/>
      <c r="GZ575" s="49"/>
      <c r="HA575" s="49"/>
      <c r="HB575" s="49" t="str">
        <f t="shared" ca="1" si="1527"/>
        <v>O</v>
      </c>
      <c r="HC575" s="49"/>
      <c r="HD575" s="49"/>
      <c r="HE575" s="49"/>
      <c r="HF575" s="49"/>
      <c r="HG575" s="49" t="str">
        <f t="shared" ca="1" si="1528"/>
        <v>R</v>
      </c>
      <c r="HH575" s="49"/>
      <c r="HI575" s="49"/>
      <c r="HJ575" s="49"/>
      <c r="HK575" s="49"/>
      <c r="HL575" s="65"/>
      <c r="HM575" s="50"/>
      <c r="HN575" s="50"/>
      <c r="HO575" s="66"/>
      <c r="HP575" s="66"/>
      <c r="HQ575" s="33"/>
      <c r="HR575" s="66"/>
      <c r="HS575" s="66"/>
      <c r="HT575" s="67"/>
      <c r="HU575" s="65"/>
      <c r="HV575" s="50"/>
      <c r="HW575" s="50"/>
      <c r="HX575" s="66"/>
      <c r="HY575" s="66"/>
      <c r="HZ575" s="33"/>
      <c r="IA575" s="66"/>
      <c r="IB575" s="66"/>
      <c r="IC575" s="67"/>
      <c r="ID575" s="65"/>
      <c r="IE575" s="50"/>
      <c r="IF575" s="50"/>
      <c r="IG575" s="66"/>
      <c r="IH575" s="66"/>
      <c r="II575" s="33" t="str">
        <f t="shared" ca="1" si="1514"/>
        <v>0</v>
      </c>
      <c r="IJ575" s="66" t="str">
        <f t="shared" ca="1" si="1515"/>
        <v/>
      </c>
      <c r="IK575" s="66" t="str">
        <f t="shared" ca="1" si="1516"/>
        <v/>
      </c>
      <c r="IL575" s="67">
        <f t="shared" ca="1" si="1529"/>
        <v>1</v>
      </c>
      <c r="IM575" s="34"/>
      <c r="IN575" s="34"/>
      <c r="IO575" s="37">
        <f t="shared" ca="1" si="1530"/>
        <v>0</v>
      </c>
      <c r="IP575" s="22">
        <f t="shared" ca="1" si="1517"/>
        <v>6</v>
      </c>
      <c r="IQ575" s="78" t="str">
        <f t="shared" ca="1" si="1607"/>
        <v>Profit Target</v>
      </c>
      <c r="IR575" s="156">
        <f t="shared" ca="1" si="1608"/>
        <v>0</v>
      </c>
      <c r="IS575" s="78">
        <f t="shared" ca="1" si="1531"/>
        <v>6</v>
      </c>
      <c r="IT575" s="58"/>
      <c r="IU575" s="58"/>
      <c r="IV575" s="58"/>
      <c r="IW575" s="58"/>
      <c r="IX575" s="58"/>
      <c r="IY575" s="58"/>
      <c r="IZ575" s="58"/>
      <c r="JA575" s="58"/>
      <c r="JB575" s="58"/>
      <c r="JC575" s="58"/>
      <c r="JD575" s="58"/>
      <c r="JE575" s="58"/>
      <c r="JF575" s="58"/>
      <c r="JG575" s="58"/>
      <c r="JH575" s="58"/>
      <c r="JI575" s="58"/>
      <c r="JJ575" s="58"/>
      <c r="JK575" s="58"/>
      <c r="JL575" s="58"/>
      <c r="JM575" s="58"/>
      <c r="JN575" s="58"/>
      <c r="JO575" s="58"/>
      <c r="JP575" s="58"/>
      <c r="JQ575" s="58"/>
      <c r="JR575" s="58"/>
      <c r="JS575" s="58"/>
      <c r="JT575" s="58"/>
      <c r="JU575" s="58"/>
      <c r="JV575" s="58"/>
      <c r="JW575" s="58"/>
      <c r="JX575" s="58"/>
      <c r="JY575" s="58"/>
      <c r="JZ575" s="58"/>
      <c r="KA575" s="58"/>
      <c r="KB575" s="58"/>
      <c r="KC575" s="58"/>
      <c r="KD575" s="58"/>
      <c r="KE575" s="58"/>
      <c r="KF575" s="58"/>
      <c r="KG575" s="58"/>
      <c r="KH575" s="58"/>
      <c r="KI575" s="58"/>
      <c r="KJ575" s="58"/>
      <c r="KK575" s="58"/>
      <c r="KL575" s="58"/>
      <c r="KM575" s="58"/>
      <c r="KN575" s="58"/>
      <c r="KO575" s="58"/>
      <c r="KP575" s="58"/>
      <c r="KQ575" s="58"/>
      <c r="KR575" s="58"/>
      <c r="KS575" s="58"/>
      <c r="KT575" s="58"/>
      <c r="KU575" s="58"/>
      <c r="KV575" s="58"/>
      <c r="KW575" s="58"/>
      <c r="KX575" s="58"/>
      <c r="KY575" s="58"/>
      <c r="KZ575" s="58"/>
      <c r="LA575" s="58"/>
      <c r="LB575" s="58"/>
      <c r="LC575" s="58"/>
      <c r="LD575" s="58"/>
      <c r="LE575" s="58"/>
      <c r="LF575" s="58"/>
      <c r="LG575" s="58"/>
      <c r="LH575" s="58"/>
      <c r="LI575" s="58"/>
      <c r="LJ575" s="58"/>
      <c r="LK575" s="58"/>
      <c r="LL575" s="58"/>
      <c r="LM575" s="58"/>
      <c r="LN575" s="58"/>
      <c r="LO575" s="58"/>
      <c r="LP575" s="90" t="str">
        <f t="shared" si="1532"/>
        <v/>
      </c>
      <c r="LQ575" s="43"/>
      <c r="LR575" s="43"/>
      <c r="LS575" s="43"/>
      <c r="LT575" s="43"/>
      <c r="LU575" s="43"/>
      <c r="LV575" s="43"/>
      <c r="LW575" s="43"/>
      <c r="LX575" s="43"/>
      <c r="LY575" s="43"/>
      <c r="LZ575" s="43"/>
      <c r="MA575" s="43"/>
      <c r="MO575" s="15">
        <f t="shared" ca="1" si="1476"/>
        <v>4</v>
      </c>
    </row>
    <row r="576" spans="1:353">
      <c r="A576" s="15">
        <f t="shared" ca="1" si="1474"/>
        <v>32</v>
      </c>
      <c r="B576" s="33" t="str">
        <f t="shared" ca="1" si="1475"/>
        <v>DB</v>
      </c>
      <c r="C576" s="10" t="str">
        <f t="shared" ca="1" si="1518"/>
        <v>profit target</v>
      </c>
      <c r="D576" s="50">
        <f t="shared" ca="1" si="1519"/>
        <v>0</v>
      </c>
      <c r="E576" s="10" t="str">
        <f t="shared" si="1520"/>
        <v/>
      </c>
      <c r="F576" s="111">
        <f t="shared" si="1521"/>
        <v>572</v>
      </c>
      <c r="G576" s="59">
        <f t="shared" ca="1" si="1533"/>
        <v>1</v>
      </c>
      <c r="H576" s="56">
        <f ca="1">COUNTIF($A$5:A576,$H$5)</f>
        <v>14</v>
      </c>
      <c r="I576" s="56">
        <f ca="1">COUNTIF($A$5:$A576,$I$5)</f>
        <v>17</v>
      </c>
      <c r="J576" s="56">
        <f ca="1">COUNTIF($A$5:$A576,$J$5)</f>
        <v>11</v>
      </c>
      <c r="K576" s="56">
        <f ca="1">COUNTIF($A$5:$A576,$K$5)</f>
        <v>17</v>
      </c>
      <c r="L576" s="56">
        <f ca="1">COUNTIF($A$5:$A576,$L$5)</f>
        <v>18</v>
      </c>
      <c r="M576" s="56">
        <f ca="1">COUNTIF($A$5:$A576,$M$5)</f>
        <v>12</v>
      </c>
      <c r="N576" s="56">
        <f ca="1">COUNTIF($A$5:$A576,$N$5)</f>
        <v>8</v>
      </c>
      <c r="O576" s="56">
        <f ca="1">COUNTIF($A$5:$A576,$O$5)</f>
        <v>13</v>
      </c>
      <c r="P576" s="56">
        <f ca="1">COUNTIF($A$5:$A576,$P$5)</f>
        <v>17</v>
      </c>
      <c r="Q576" s="56">
        <f ca="1">COUNTIF($A$5:$A576,$Q$5)</f>
        <v>26</v>
      </c>
      <c r="R576" s="56">
        <f ca="1">COUNTIF($A$5:$A576,$R$5)</f>
        <v>22</v>
      </c>
      <c r="S576" s="56">
        <f ca="1">COUNTIF($A$5:$A576,$S$5)</f>
        <v>15</v>
      </c>
      <c r="T576" s="56">
        <f ca="1">COUNTIF($A$5:$A576,$T$5)</f>
        <v>15</v>
      </c>
      <c r="U576" s="56">
        <f ca="1">COUNTIF($A$5:$A576,$U$5)</f>
        <v>16</v>
      </c>
      <c r="V576" s="56">
        <f ca="1">COUNTIF($A$5:$A576,$V$5)</f>
        <v>13</v>
      </c>
      <c r="W576" s="56">
        <f ca="1">COUNTIF($A$5:$A576,$W$5)</f>
        <v>15</v>
      </c>
      <c r="X576" s="56">
        <f ca="1">COUNTIF($A$5:$A576,$X$5)</f>
        <v>16</v>
      </c>
      <c r="Y576" s="56">
        <f ca="1">COUNTIF($A$5:$A576,$Y$5)</f>
        <v>16</v>
      </c>
      <c r="Z576" s="56">
        <f ca="1">COUNTIF($A$5:$A576,$Z$5)</f>
        <v>16</v>
      </c>
      <c r="AA576" s="56">
        <f ca="1">COUNTIF($A$5:$A576,$AA$5)</f>
        <v>11</v>
      </c>
      <c r="AB576" s="56">
        <f ca="1">COUNTIF($A$5:$A576,$AB$5)</f>
        <v>12</v>
      </c>
      <c r="AC576" s="56">
        <f ca="1">COUNTIF($A$5:$A576,$AC$5)</f>
        <v>15</v>
      </c>
      <c r="AD576" s="56">
        <f ca="1">COUNTIF($A$5:$A576,$AD$5)</f>
        <v>22</v>
      </c>
      <c r="AE576" s="56">
        <f ca="1">COUNTIF($A$5:$A576,$AE$5)</f>
        <v>21</v>
      </c>
      <c r="AF576" s="56">
        <f ca="1">COUNTIF($A$5:$A576,$AF$5)</f>
        <v>10</v>
      </c>
      <c r="AG576" s="56">
        <f ca="1">COUNTIF($A$5:$A576,$AG$5)</f>
        <v>12</v>
      </c>
      <c r="AH576" s="56">
        <f ca="1">COUNTIF($A$5:$A576,$AH$5)</f>
        <v>9</v>
      </c>
      <c r="AI576" s="56">
        <f ca="1">COUNTIF($A$5:$A576,$AI$5)</f>
        <v>13</v>
      </c>
      <c r="AJ576" s="56">
        <f ca="1">COUNTIF($A$5:$A576,$AJ$5)</f>
        <v>24</v>
      </c>
      <c r="AK576" s="56">
        <f ca="1">COUNTIF($A$5:$A576,$AK$5)</f>
        <v>14</v>
      </c>
      <c r="AL576" s="56">
        <f ca="1">COUNTIF($A$5:$A576,$AL$5)</f>
        <v>10</v>
      </c>
      <c r="AM576" s="56">
        <f ca="1">COUNTIF($A$5:$A576,$AM$5)</f>
        <v>21</v>
      </c>
      <c r="AN576" s="56">
        <f ca="1">COUNTIF($A$5:$A576,$AN$5)</f>
        <v>18</v>
      </c>
      <c r="AO576" s="56">
        <f ca="1">COUNTIF($A$5:$A576,$AO$5)</f>
        <v>18</v>
      </c>
      <c r="AP576" s="56">
        <f ca="1">COUNTIF($A$5:$A576,$AP$5)</f>
        <v>20</v>
      </c>
      <c r="AQ576" s="56">
        <f ca="1">COUNTIF($A$5:$A576,$AQ$5)</f>
        <v>14</v>
      </c>
      <c r="AR576" s="56">
        <f ca="1">COUNTIF($A$5:$A576,$AR$5)</f>
        <v>11</v>
      </c>
      <c r="AS576" s="101">
        <f t="shared" ca="1" si="1522"/>
        <v>0</v>
      </c>
      <c r="AT576" s="58">
        <f t="shared" si="1523"/>
        <v>572</v>
      </c>
      <c r="AU576" s="105">
        <f t="shared" si="1524"/>
        <v>16</v>
      </c>
      <c r="AV576" s="105">
        <f t="shared" si="1525"/>
        <v>370.65600000000001</v>
      </c>
      <c r="AW576" s="58">
        <f t="shared" ca="1" si="1609"/>
        <v>8</v>
      </c>
      <c r="AX576" s="58">
        <f t="shared" ca="1" si="1610"/>
        <v>15</v>
      </c>
      <c r="AY576" s="58">
        <f t="shared" ca="1" si="1611"/>
        <v>5</v>
      </c>
      <c r="AZ576" s="58">
        <f t="shared" ca="1" si="1612"/>
        <v>67</v>
      </c>
      <c r="BA576" s="58">
        <f t="shared" ca="1" si="1613"/>
        <v>11</v>
      </c>
      <c r="BB576" s="58">
        <f t="shared" ca="1" si="1614"/>
        <v>94</v>
      </c>
      <c r="BC576" s="58">
        <f t="shared" ca="1" si="1615"/>
        <v>52</v>
      </c>
      <c r="BD576" s="58">
        <f t="shared" ca="1" si="1616"/>
        <v>42</v>
      </c>
      <c r="BE576" s="58">
        <f t="shared" ca="1" si="1617"/>
        <v>37</v>
      </c>
      <c r="BF576" s="58">
        <f t="shared" ca="1" si="1618"/>
        <v>19</v>
      </c>
      <c r="BG576" s="58">
        <f t="shared" ca="1" si="1619"/>
        <v>6</v>
      </c>
      <c r="BH576" s="58">
        <f t="shared" ca="1" si="1620"/>
        <v>75</v>
      </c>
      <c r="BI576" s="58">
        <f t="shared" ca="1" si="1621"/>
        <v>10</v>
      </c>
      <c r="BJ576" s="58">
        <f t="shared" ca="1" si="1622"/>
        <v>26</v>
      </c>
      <c r="BK576" s="58">
        <f t="shared" ca="1" si="1623"/>
        <v>38</v>
      </c>
      <c r="BL576" s="58">
        <f t="shared" ca="1" si="1624"/>
        <v>31</v>
      </c>
      <c r="BM576" s="58">
        <f t="shared" ca="1" si="1625"/>
        <v>27</v>
      </c>
      <c r="BN576" s="58">
        <f t="shared" ca="1" si="1626"/>
        <v>30</v>
      </c>
      <c r="BO576" s="58">
        <f t="shared" ca="1" si="1627"/>
        <v>9</v>
      </c>
      <c r="BP576" s="58">
        <f t="shared" ca="1" si="1628"/>
        <v>2</v>
      </c>
      <c r="BQ576" s="58">
        <f t="shared" ca="1" si="1629"/>
        <v>1</v>
      </c>
      <c r="BR576" s="58">
        <f t="shared" ca="1" si="1630"/>
        <v>4</v>
      </c>
      <c r="BS576" s="58">
        <f t="shared" ca="1" si="1631"/>
        <v>14</v>
      </c>
      <c r="BT576" s="58">
        <f t="shared" ca="1" si="1632"/>
        <v>3</v>
      </c>
      <c r="BU576" s="58">
        <f t="shared" ca="1" si="1633"/>
        <v>118</v>
      </c>
      <c r="BV576" s="58">
        <f t="shared" ca="1" si="1634"/>
        <v>17</v>
      </c>
      <c r="BW576" s="58">
        <f t="shared" ca="1" si="1635"/>
        <v>7</v>
      </c>
      <c r="BX576" s="58">
        <f t="shared" ca="1" si="1636"/>
        <v>12</v>
      </c>
      <c r="BY576" s="58">
        <f t="shared" ca="1" si="1637"/>
        <v>36</v>
      </c>
      <c r="BZ576" s="58">
        <f t="shared" ca="1" si="1638"/>
        <v>21</v>
      </c>
      <c r="CA576" s="58">
        <f t="shared" ca="1" si="1639"/>
        <v>82</v>
      </c>
      <c r="CB576" s="58">
        <f t="shared" ca="1" si="1640"/>
        <v>0</v>
      </c>
      <c r="CC576" s="58">
        <f t="shared" ca="1" si="1641"/>
        <v>16</v>
      </c>
      <c r="CD576" s="58">
        <f t="shared" ca="1" si="1642"/>
        <v>95</v>
      </c>
      <c r="CE576" s="58">
        <f t="shared" ca="1" si="1643"/>
        <v>32</v>
      </c>
      <c r="CF576" s="58">
        <f t="shared" ca="1" si="1644"/>
        <v>18</v>
      </c>
      <c r="CG576" s="58">
        <f t="shared" ca="1" si="1645"/>
        <v>64</v>
      </c>
      <c r="CH576" s="58" t="str">
        <f t="shared" ca="1" si="1534"/>
        <v/>
      </c>
      <c r="CI576" s="58" t="str">
        <f t="shared" ca="1" si="1535"/>
        <v/>
      </c>
      <c r="CJ576" s="58" t="str">
        <f t="shared" ca="1" si="1536"/>
        <v/>
      </c>
      <c r="CK576" s="58" t="str">
        <f t="shared" ca="1" si="1537"/>
        <v/>
      </c>
      <c r="CL576" s="58" t="str">
        <f t="shared" ca="1" si="1538"/>
        <v/>
      </c>
      <c r="CM576" s="58" t="str">
        <f t="shared" ca="1" si="1539"/>
        <v/>
      </c>
      <c r="CN576" s="58" t="str">
        <f t="shared" ca="1" si="1540"/>
        <v/>
      </c>
      <c r="CO576" s="58" t="str">
        <f t="shared" ca="1" si="1541"/>
        <v/>
      </c>
      <c r="CP576" s="58" t="str">
        <f t="shared" ca="1" si="1542"/>
        <v/>
      </c>
      <c r="CQ576" s="58" t="str">
        <f t="shared" ca="1" si="1543"/>
        <v/>
      </c>
      <c r="CR576" s="58" t="str">
        <f t="shared" ca="1" si="1544"/>
        <v/>
      </c>
      <c r="CS576" s="58" t="str">
        <f t="shared" ca="1" si="1545"/>
        <v/>
      </c>
      <c r="CT576" s="58" t="str">
        <f t="shared" ca="1" si="1546"/>
        <v/>
      </c>
      <c r="CU576" s="58" t="str">
        <f t="shared" ca="1" si="1547"/>
        <v/>
      </c>
      <c r="CV576" s="58" t="str">
        <f t="shared" ca="1" si="1548"/>
        <v/>
      </c>
      <c r="CW576" s="58" t="str">
        <f t="shared" ca="1" si="1549"/>
        <v/>
      </c>
      <c r="CX576" s="58" t="str">
        <f t="shared" ca="1" si="1550"/>
        <v/>
      </c>
      <c r="CY576" s="58" t="str">
        <f t="shared" ca="1" si="1551"/>
        <v/>
      </c>
      <c r="CZ576" s="58" t="str">
        <f t="shared" ca="1" si="1552"/>
        <v/>
      </c>
      <c r="DA576" s="58" t="str">
        <f t="shared" ca="1" si="1553"/>
        <v/>
      </c>
      <c r="DB576" s="58" t="str">
        <f t="shared" ca="1" si="1554"/>
        <v/>
      </c>
      <c r="DC576" s="58" t="str">
        <f t="shared" ca="1" si="1555"/>
        <v/>
      </c>
      <c r="DD576" s="58" t="str">
        <f t="shared" ca="1" si="1556"/>
        <v/>
      </c>
      <c r="DE576" s="58" t="str">
        <f t="shared" ca="1" si="1557"/>
        <v/>
      </c>
      <c r="DF576" s="58" t="str">
        <f t="shared" ca="1" si="1558"/>
        <v/>
      </c>
      <c r="DG576" s="58" t="str">
        <f t="shared" ca="1" si="1559"/>
        <v/>
      </c>
      <c r="DH576" s="58" t="str">
        <f t="shared" ca="1" si="1560"/>
        <v/>
      </c>
      <c r="DI576" s="58" t="str">
        <f t="shared" ca="1" si="1561"/>
        <v/>
      </c>
      <c r="DJ576" s="58" t="str">
        <f t="shared" ca="1" si="1562"/>
        <v/>
      </c>
      <c r="DK576" s="58" t="str">
        <f t="shared" ca="1" si="1563"/>
        <v/>
      </c>
      <c r="DL576" s="58" t="str">
        <f t="shared" ca="1" si="1564"/>
        <v/>
      </c>
      <c r="DM576" s="58" t="str">
        <f t="shared" ca="1" si="1565"/>
        <v/>
      </c>
      <c r="DN576" s="58" t="str">
        <f t="shared" ca="1" si="1566"/>
        <v/>
      </c>
      <c r="DO576" s="58" t="str">
        <f t="shared" ca="1" si="1567"/>
        <v/>
      </c>
      <c r="DP576" s="58" t="str">
        <f t="shared" ca="1" si="1568"/>
        <v/>
      </c>
      <c r="DQ576" s="58" t="str">
        <f t="shared" ca="1" si="1568"/>
        <v/>
      </c>
      <c r="DR576" s="58" t="str">
        <f t="shared" ca="1" si="1569"/>
        <v/>
      </c>
      <c r="DS576" s="34">
        <f t="shared" ca="1" si="1570"/>
        <v>0</v>
      </c>
      <c r="DT576" s="34">
        <f t="shared" ca="1" si="1571"/>
        <v>0</v>
      </c>
      <c r="DU576" s="34">
        <f t="shared" ca="1" si="1572"/>
        <v>0</v>
      </c>
      <c r="DV576" s="34">
        <f t="shared" ca="1" si="1573"/>
        <v>0</v>
      </c>
      <c r="DW576" s="34">
        <f t="shared" ca="1" si="1574"/>
        <v>0</v>
      </c>
      <c r="DX576" s="34">
        <f t="shared" ca="1" si="1575"/>
        <v>0</v>
      </c>
      <c r="DY576" s="34">
        <f t="shared" ca="1" si="1576"/>
        <v>0</v>
      </c>
      <c r="DZ576" s="34">
        <f t="shared" ca="1" si="1577"/>
        <v>0</v>
      </c>
      <c r="EA576" s="34">
        <f t="shared" ca="1" si="1578"/>
        <v>0</v>
      </c>
      <c r="EB576" s="34">
        <f t="shared" ca="1" si="1579"/>
        <v>0</v>
      </c>
      <c r="EC576" s="34">
        <f t="shared" ca="1" si="1580"/>
        <v>0</v>
      </c>
      <c r="ED576" s="34">
        <f t="shared" ca="1" si="1581"/>
        <v>0</v>
      </c>
      <c r="EE576" s="34">
        <f t="shared" ca="1" si="1582"/>
        <v>0</v>
      </c>
      <c r="EF576" s="34">
        <f t="shared" ca="1" si="1583"/>
        <v>0</v>
      </c>
      <c r="EG576" s="34">
        <f t="shared" ca="1" si="1584"/>
        <v>0</v>
      </c>
      <c r="EH576" s="34">
        <f t="shared" ca="1" si="1585"/>
        <v>0</v>
      </c>
      <c r="EI576" s="34">
        <f t="shared" ca="1" si="1586"/>
        <v>0</v>
      </c>
      <c r="EJ576" s="34">
        <f t="shared" ca="1" si="1587"/>
        <v>0</v>
      </c>
      <c r="EK576" s="34">
        <f t="shared" ca="1" si="1588"/>
        <v>0</v>
      </c>
      <c r="EL576" s="34">
        <f t="shared" ca="1" si="1589"/>
        <v>0</v>
      </c>
      <c r="EM576" s="34">
        <f t="shared" ca="1" si="1590"/>
        <v>0</v>
      </c>
      <c r="EN576" s="34">
        <f t="shared" ca="1" si="1591"/>
        <v>0</v>
      </c>
      <c r="EO576" s="34">
        <f t="shared" ca="1" si="1592"/>
        <v>0</v>
      </c>
      <c r="EP576" s="34">
        <f t="shared" ca="1" si="1593"/>
        <v>0</v>
      </c>
      <c r="EQ576" s="34">
        <f t="shared" ca="1" si="1594"/>
        <v>0</v>
      </c>
      <c r="ER576" s="34">
        <f t="shared" ca="1" si="1595"/>
        <v>0</v>
      </c>
      <c r="ES576" s="34">
        <f t="shared" ca="1" si="1596"/>
        <v>0</v>
      </c>
      <c r="ET576" s="34">
        <f t="shared" ca="1" si="1597"/>
        <v>0</v>
      </c>
      <c r="EU576" s="34">
        <f t="shared" ca="1" si="1598"/>
        <v>0</v>
      </c>
      <c r="EV576" s="34">
        <f t="shared" ca="1" si="1599"/>
        <v>0</v>
      </c>
      <c r="EW576" s="34">
        <f t="shared" ca="1" si="1600"/>
        <v>0</v>
      </c>
      <c r="EX576" s="34">
        <f t="shared" ca="1" si="1601"/>
        <v>0</v>
      </c>
      <c r="EY576" s="34">
        <f t="shared" ca="1" si="1602"/>
        <v>0</v>
      </c>
      <c r="EZ576" s="34">
        <f t="shared" ca="1" si="1603"/>
        <v>0</v>
      </c>
      <c r="FA576" s="34">
        <f t="shared" ca="1" si="1604"/>
        <v>0</v>
      </c>
      <c r="FB576" s="34">
        <f t="shared" ca="1" si="1605"/>
        <v>0</v>
      </c>
      <c r="FC576" s="34">
        <f t="shared" ca="1" si="1606"/>
        <v>0</v>
      </c>
      <c r="FD576" s="71"/>
      <c r="FE576" s="76"/>
      <c r="FF576" s="76"/>
      <c r="FG576" s="76"/>
      <c r="FH576" s="58"/>
      <c r="FI576" s="58"/>
      <c r="FJ576" s="58">
        <v>0</v>
      </c>
      <c r="FK576" s="58">
        <v>0</v>
      </c>
      <c r="FL576" s="34">
        <f t="shared" ca="1" si="1477"/>
        <v>0</v>
      </c>
      <c r="FM576" s="34">
        <f t="shared" ca="1" si="1478"/>
        <v>0</v>
      </c>
      <c r="FN576" s="34">
        <f t="shared" ca="1" si="1479"/>
        <v>0</v>
      </c>
      <c r="FO576" s="34">
        <f t="shared" ca="1" si="1480"/>
        <v>0</v>
      </c>
      <c r="FP576" s="34">
        <f t="shared" ca="1" si="1481"/>
        <v>0</v>
      </c>
      <c r="FQ576" s="34">
        <f t="shared" ca="1" si="1482"/>
        <v>0</v>
      </c>
      <c r="FR576" s="34">
        <f t="shared" ca="1" si="1483"/>
        <v>0</v>
      </c>
      <c r="FS576" s="34">
        <f t="shared" ca="1" si="1484"/>
        <v>0</v>
      </c>
      <c r="FT576" s="34">
        <f t="shared" ca="1" si="1485"/>
        <v>0</v>
      </c>
      <c r="FU576" s="34">
        <f t="shared" ca="1" si="1486"/>
        <v>0</v>
      </c>
      <c r="FV576" s="34">
        <f t="shared" ca="1" si="1487"/>
        <v>0</v>
      </c>
      <c r="FW576" s="34">
        <f t="shared" ca="1" si="1488"/>
        <v>0</v>
      </c>
      <c r="FX576" s="34">
        <f t="shared" ca="1" si="1489"/>
        <v>0</v>
      </c>
      <c r="FY576" s="34">
        <f t="shared" ca="1" si="1490"/>
        <v>0</v>
      </c>
      <c r="FZ576" s="34">
        <f t="shared" ca="1" si="1491"/>
        <v>0</v>
      </c>
      <c r="GA576" s="34">
        <f t="shared" ca="1" si="1492"/>
        <v>0</v>
      </c>
      <c r="GB576" s="34">
        <f t="shared" ca="1" si="1493"/>
        <v>0</v>
      </c>
      <c r="GC576" s="34">
        <f t="shared" ca="1" si="1494"/>
        <v>0</v>
      </c>
      <c r="GD576" s="34">
        <f t="shared" ca="1" si="1495"/>
        <v>0</v>
      </c>
      <c r="GE576" s="34">
        <f t="shared" ca="1" si="1496"/>
        <v>0</v>
      </c>
      <c r="GF576" s="34">
        <f t="shared" ca="1" si="1497"/>
        <v>0</v>
      </c>
      <c r="GG576" s="34">
        <f t="shared" ca="1" si="1498"/>
        <v>0</v>
      </c>
      <c r="GH576" s="34">
        <f t="shared" ca="1" si="1499"/>
        <v>0</v>
      </c>
      <c r="GI576" s="34">
        <f t="shared" ca="1" si="1500"/>
        <v>0</v>
      </c>
      <c r="GJ576" s="34">
        <f t="shared" ca="1" si="1501"/>
        <v>0</v>
      </c>
      <c r="GK576" s="34">
        <f t="shared" ca="1" si="1502"/>
        <v>0</v>
      </c>
      <c r="GL576" s="34">
        <f t="shared" ca="1" si="1503"/>
        <v>0</v>
      </c>
      <c r="GM576" s="34">
        <f t="shared" ca="1" si="1504"/>
        <v>0</v>
      </c>
      <c r="GN576" s="34">
        <f t="shared" ca="1" si="1505"/>
        <v>0</v>
      </c>
      <c r="GO576" s="34">
        <f t="shared" ca="1" si="1506"/>
        <v>0</v>
      </c>
      <c r="GP576" s="34">
        <f t="shared" ca="1" si="1507"/>
        <v>0</v>
      </c>
      <c r="GQ576" s="34">
        <f t="shared" ca="1" si="1508"/>
        <v>0</v>
      </c>
      <c r="GR576" s="34">
        <f t="shared" ca="1" si="1509"/>
        <v>0</v>
      </c>
      <c r="GS576" s="34">
        <f t="shared" ca="1" si="1510"/>
        <v>0</v>
      </c>
      <c r="GT576" s="34">
        <f t="shared" ca="1" si="1511"/>
        <v>0</v>
      </c>
      <c r="GU576" s="34">
        <f t="shared" ca="1" si="1512"/>
        <v>0</v>
      </c>
      <c r="GV576" s="34">
        <f t="shared" ca="1" si="1513"/>
        <v>0</v>
      </c>
      <c r="GW576" s="49" t="str">
        <f t="shared" ca="1" si="1526"/>
        <v>H</v>
      </c>
      <c r="GX576" s="49"/>
      <c r="GY576" s="49"/>
      <c r="GZ576" s="49"/>
      <c r="HA576" s="49"/>
      <c r="HB576" s="49" t="str">
        <f t="shared" ca="1" si="1527"/>
        <v>E</v>
      </c>
      <c r="HC576" s="49"/>
      <c r="HD576" s="49"/>
      <c r="HE576" s="49"/>
      <c r="HF576" s="49"/>
      <c r="HG576" s="49" t="str">
        <f t="shared" ca="1" si="1528"/>
        <v>R</v>
      </c>
      <c r="HH576" s="49"/>
      <c r="HI576" s="49"/>
      <c r="HJ576" s="49"/>
      <c r="HK576" s="49"/>
      <c r="HL576" s="65"/>
      <c r="HM576" s="50"/>
      <c r="HN576" s="50"/>
      <c r="HO576" s="66"/>
      <c r="HP576" s="66"/>
      <c r="HQ576" s="33"/>
      <c r="HR576" s="66"/>
      <c r="HS576" s="66"/>
      <c r="HT576" s="67"/>
      <c r="HU576" s="65"/>
      <c r="HV576" s="50"/>
      <c r="HW576" s="50"/>
      <c r="HX576" s="66"/>
      <c r="HY576" s="66"/>
      <c r="HZ576" s="33"/>
      <c r="IA576" s="66"/>
      <c r="IB576" s="66"/>
      <c r="IC576" s="67"/>
      <c r="ID576" s="65"/>
      <c r="IE576" s="50"/>
      <c r="IF576" s="50"/>
      <c r="IG576" s="66"/>
      <c r="IH576" s="66"/>
      <c r="II576" s="33" t="str">
        <f t="shared" ca="1" si="1514"/>
        <v>0</v>
      </c>
      <c r="IJ576" s="66" t="str">
        <f t="shared" ca="1" si="1515"/>
        <v/>
      </c>
      <c r="IK576" s="66" t="str">
        <f t="shared" ca="1" si="1516"/>
        <v/>
      </c>
      <c r="IL576" s="67">
        <f t="shared" ca="1" si="1529"/>
        <v>1</v>
      </c>
      <c r="IM576" s="34"/>
      <c r="IN576" s="34"/>
      <c r="IO576" s="37">
        <f t="shared" ca="1" si="1530"/>
        <v>0</v>
      </c>
      <c r="IP576" s="22">
        <f t="shared" ca="1" si="1517"/>
        <v>6</v>
      </c>
      <c r="IQ576" s="78" t="str">
        <f t="shared" ca="1" si="1607"/>
        <v>Profit Target</v>
      </c>
      <c r="IR576" s="156">
        <f t="shared" ca="1" si="1608"/>
        <v>0</v>
      </c>
      <c r="IS576" s="78">
        <f t="shared" ca="1" si="1531"/>
        <v>6</v>
      </c>
      <c r="IT576" s="58"/>
      <c r="IU576" s="58"/>
      <c r="IV576" s="58"/>
      <c r="IW576" s="58"/>
      <c r="IX576" s="58"/>
      <c r="IY576" s="58"/>
      <c r="IZ576" s="58"/>
      <c r="JA576" s="58"/>
      <c r="JB576" s="58"/>
      <c r="JC576" s="58"/>
      <c r="JD576" s="58"/>
      <c r="JE576" s="58"/>
      <c r="JF576" s="58"/>
      <c r="JG576" s="58"/>
      <c r="JH576" s="58"/>
      <c r="JI576" s="58"/>
      <c r="JJ576" s="58"/>
      <c r="JK576" s="58"/>
      <c r="JL576" s="58"/>
      <c r="JM576" s="58"/>
      <c r="JN576" s="58"/>
      <c r="JO576" s="58"/>
      <c r="JP576" s="58"/>
      <c r="JQ576" s="58"/>
      <c r="JR576" s="58"/>
      <c r="JS576" s="58"/>
      <c r="JT576" s="58"/>
      <c r="JU576" s="58"/>
      <c r="JV576" s="58"/>
      <c r="JW576" s="58"/>
      <c r="JX576" s="58"/>
      <c r="JY576" s="58"/>
      <c r="JZ576" s="58"/>
      <c r="KA576" s="58"/>
      <c r="KB576" s="58"/>
      <c r="KC576" s="58"/>
      <c r="KD576" s="58"/>
      <c r="KE576" s="58"/>
      <c r="KF576" s="58"/>
      <c r="KG576" s="58"/>
      <c r="KH576" s="58"/>
      <c r="KI576" s="58"/>
      <c r="KJ576" s="58"/>
      <c r="KK576" s="58"/>
      <c r="KL576" s="58"/>
      <c r="KM576" s="58"/>
      <c r="KN576" s="58"/>
      <c r="KO576" s="58"/>
      <c r="KP576" s="58"/>
      <c r="KQ576" s="58"/>
      <c r="KR576" s="58"/>
      <c r="KS576" s="58"/>
      <c r="KT576" s="58"/>
      <c r="KU576" s="58"/>
      <c r="KV576" s="58"/>
      <c r="KW576" s="58"/>
      <c r="KX576" s="58"/>
      <c r="KY576" s="58"/>
      <c r="KZ576" s="58"/>
      <c r="LA576" s="58"/>
      <c r="LB576" s="58"/>
      <c r="LC576" s="58"/>
      <c r="LD576" s="58"/>
      <c r="LE576" s="58"/>
      <c r="LF576" s="58"/>
      <c r="LG576" s="58"/>
      <c r="LH576" s="58"/>
      <c r="LI576" s="58"/>
      <c r="LJ576" s="58"/>
      <c r="LK576" s="58"/>
      <c r="LL576" s="58"/>
      <c r="LM576" s="58"/>
      <c r="LN576" s="58"/>
      <c r="LO576" s="58"/>
      <c r="LP576" s="90" t="str">
        <f t="shared" si="1532"/>
        <v/>
      </c>
      <c r="LQ576" s="43"/>
      <c r="LR576" s="43"/>
      <c r="LS576" s="43"/>
      <c r="LT576" s="43"/>
      <c r="LU576" s="43"/>
      <c r="LV576" s="43"/>
      <c r="LW576" s="43"/>
      <c r="LX576" s="43"/>
      <c r="LY576" s="43"/>
      <c r="LZ576" s="43"/>
      <c r="MA576" s="43"/>
      <c r="MO576" s="15">
        <f t="shared" ca="1" si="1476"/>
        <v>10</v>
      </c>
    </row>
    <row r="577" spans="1:353">
      <c r="A577" s="15">
        <f t="shared" ca="1" si="1474"/>
        <v>27</v>
      </c>
      <c r="B577" s="33" t="str">
        <f t="shared" ca="1" si="1475"/>
        <v>DB</v>
      </c>
      <c r="C577" s="10" t="str">
        <f t="shared" ca="1" si="1518"/>
        <v>profit target</v>
      </c>
      <c r="D577" s="50">
        <f t="shared" ca="1" si="1519"/>
        <v>0</v>
      </c>
      <c r="E577" s="10" t="str">
        <f t="shared" si="1520"/>
        <v/>
      </c>
      <c r="F577" s="111">
        <f t="shared" si="1521"/>
        <v>573</v>
      </c>
      <c r="G577" s="59">
        <f t="shared" ca="1" si="1533"/>
        <v>1</v>
      </c>
      <c r="H577" s="56">
        <f ca="1">COUNTIF($A$5:A577,$H$5)</f>
        <v>14</v>
      </c>
      <c r="I577" s="56">
        <f ca="1">COUNTIF($A$5:$A577,$I$5)</f>
        <v>17</v>
      </c>
      <c r="J577" s="56">
        <f ca="1">COUNTIF($A$5:$A577,$J$5)</f>
        <v>11</v>
      </c>
      <c r="K577" s="56">
        <f ca="1">COUNTIF($A$5:$A577,$K$5)</f>
        <v>17</v>
      </c>
      <c r="L577" s="56">
        <f ca="1">COUNTIF($A$5:$A577,$L$5)</f>
        <v>18</v>
      </c>
      <c r="M577" s="56">
        <f ca="1">COUNTIF($A$5:$A577,$M$5)</f>
        <v>12</v>
      </c>
      <c r="N577" s="56">
        <f ca="1">COUNTIF($A$5:$A577,$N$5)</f>
        <v>8</v>
      </c>
      <c r="O577" s="56">
        <f ca="1">COUNTIF($A$5:$A577,$O$5)</f>
        <v>13</v>
      </c>
      <c r="P577" s="56">
        <f ca="1">COUNTIF($A$5:$A577,$P$5)</f>
        <v>17</v>
      </c>
      <c r="Q577" s="56">
        <f ca="1">COUNTIF($A$5:$A577,$Q$5)</f>
        <v>26</v>
      </c>
      <c r="R577" s="56">
        <f ca="1">COUNTIF($A$5:$A577,$R$5)</f>
        <v>22</v>
      </c>
      <c r="S577" s="56">
        <f ca="1">COUNTIF($A$5:$A577,$S$5)</f>
        <v>15</v>
      </c>
      <c r="T577" s="56">
        <f ca="1">COUNTIF($A$5:$A577,$T$5)</f>
        <v>15</v>
      </c>
      <c r="U577" s="56">
        <f ca="1">COUNTIF($A$5:$A577,$U$5)</f>
        <v>16</v>
      </c>
      <c r="V577" s="56">
        <f ca="1">COUNTIF($A$5:$A577,$V$5)</f>
        <v>13</v>
      </c>
      <c r="W577" s="56">
        <f ca="1">COUNTIF($A$5:$A577,$W$5)</f>
        <v>15</v>
      </c>
      <c r="X577" s="56">
        <f ca="1">COUNTIF($A$5:$A577,$X$5)</f>
        <v>16</v>
      </c>
      <c r="Y577" s="56">
        <f ca="1">COUNTIF($A$5:$A577,$Y$5)</f>
        <v>16</v>
      </c>
      <c r="Z577" s="56">
        <f ca="1">COUNTIF($A$5:$A577,$Z$5)</f>
        <v>16</v>
      </c>
      <c r="AA577" s="56">
        <f ca="1">COUNTIF($A$5:$A577,$AA$5)</f>
        <v>11</v>
      </c>
      <c r="AB577" s="56">
        <f ca="1">COUNTIF($A$5:$A577,$AB$5)</f>
        <v>12</v>
      </c>
      <c r="AC577" s="56">
        <f ca="1">COUNTIF($A$5:$A577,$AC$5)</f>
        <v>15</v>
      </c>
      <c r="AD577" s="56">
        <f ca="1">COUNTIF($A$5:$A577,$AD$5)</f>
        <v>22</v>
      </c>
      <c r="AE577" s="56">
        <f ca="1">COUNTIF($A$5:$A577,$AE$5)</f>
        <v>21</v>
      </c>
      <c r="AF577" s="56">
        <f ca="1">COUNTIF($A$5:$A577,$AF$5)</f>
        <v>10</v>
      </c>
      <c r="AG577" s="56">
        <f ca="1">COUNTIF($A$5:$A577,$AG$5)</f>
        <v>12</v>
      </c>
      <c r="AH577" s="56">
        <f ca="1">COUNTIF($A$5:$A577,$AH$5)</f>
        <v>10</v>
      </c>
      <c r="AI577" s="56">
        <f ca="1">COUNTIF($A$5:$A577,$AI$5)</f>
        <v>13</v>
      </c>
      <c r="AJ577" s="56">
        <f ca="1">COUNTIF($A$5:$A577,$AJ$5)</f>
        <v>24</v>
      </c>
      <c r="AK577" s="56">
        <f ca="1">COUNTIF($A$5:$A577,$AK$5)</f>
        <v>14</v>
      </c>
      <c r="AL577" s="56">
        <f ca="1">COUNTIF($A$5:$A577,$AL$5)</f>
        <v>10</v>
      </c>
      <c r="AM577" s="56">
        <f ca="1">COUNTIF($A$5:$A577,$AM$5)</f>
        <v>21</v>
      </c>
      <c r="AN577" s="56">
        <f ca="1">COUNTIF($A$5:$A577,$AN$5)</f>
        <v>18</v>
      </c>
      <c r="AO577" s="56">
        <f ca="1">COUNTIF($A$5:$A577,$AO$5)</f>
        <v>18</v>
      </c>
      <c r="AP577" s="56">
        <f ca="1">COUNTIF($A$5:$A577,$AP$5)</f>
        <v>20</v>
      </c>
      <c r="AQ577" s="56">
        <f ca="1">COUNTIF($A$5:$A577,$AQ$5)</f>
        <v>14</v>
      </c>
      <c r="AR577" s="56">
        <f ca="1">COUNTIF($A$5:$A577,$AR$5)</f>
        <v>11</v>
      </c>
      <c r="AS577" s="101">
        <f t="shared" ca="1" si="1522"/>
        <v>0</v>
      </c>
      <c r="AT577" s="58">
        <f t="shared" si="1523"/>
        <v>573</v>
      </c>
      <c r="AU577" s="105">
        <f t="shared" si="1524"/>
        <v>16</v>
      </c>
      <c r="AV577" s="105">
        <f t="shared" si="1525"/>
        <v>371.30400000000003</v>
      </c>
      <c r="AW577" s="58">
        <f t="shared" ca="1" si="1609"/>
        <v>9</v>
      </c>
      <c r="AX577" s="58">
        <f t="shared" ca="1" si="1610"/>
        <v>16</v>
      </c>
      <c r="AY577" s="58">
        <f t="shared" ca="1" si="1611"/>
        <v>6</v>
      </c>
      <c r="AZ577" s="58">
        <f t="shared" ca="1" si="1612"/>
        <v>68</v>
      </c>
      <c r="BA577" s="58">
        <f t="shared" ca="1" si="1613"/>
        <v>12</v>
      </c>
      <c r="BB577" s="58">
        <f t="shared" ca="1" si="1614"/>
        <v>95</v>
      </c>
      <c r="BC577" s="58">
        <f t="shared" ca="1" si="1615"/>
        <v>53</v>
      </c>
      <c r="BD577" s="58">
        <f t="shared" ca="1" si="1616"/>
        <v>43</v>
      </c>
      <c r="BE577" s="58">
        <f t="shared" ca="1" si="1617"/>
        <v>38</v>
      </c>
      <c r="BF577" s="58">
        <f t="shared" ca="1" si="1618"/>
        <v>20</v>
      </c>
      <c r="BG577" s="58">
        <f t="shared" ca="1" si="1619"/>
        <v>7</v>
      </c>
      <c r="BH577" s="58">
        <f t="shared" ca="1" si="1620"/>
        <v>76</v>
      </c>
      <c r="BI577" s="58">
        <f t="shared" ca="1" si="1621"/>
        <v>11</v>
      </c>
      <c r="BJ577" s="58">
        <f t="shared" ca="1" si="1622"/>
        <v>27</v>
      </c>
      <c r="BK577" s="58">
        <f t="shared" ca="1" si="1623"/>
        <v>39</v>
      </c>
      <c r="BL577" s="58">
        <f t="shared" ca="1" si="1624"/>
        <v>32</v>
      </c>
      <c r="BM577" s="58">
        <f t="shared" ca="1" si="1625"/>
        <v>28</v>
      </c>
      <c r="BN577" s="58">
        <f t="shared" ca="1" si="1626"/>
        <v>31</v>
      </c>
      <c r="BO577" s="58">
        <f t="shared" ca="1" si="1627"/>
        <v>10</v>
      </c>
      <c r="BP577" s="58">
        <f t="shared" ca="1" si="1628"/>
        <v>3</v>
      </c>
      <c r="BQ577" s="58">
        <f t="shared" ca="1" si="1629"/>
        <v>2</v>
      </c>
      <c r="BR577" s="58">
        <f t="shared" ca="1" si="1630"/>
        <v>5</v>
      </c>
      <c r="BS577" s="58">
        <f t="shared" ca="1" si="1631"/>
        <v>15</v>
      </c>
      <c r="BT577" s="58">
        <f t="shared" ca="1" si="1632"/>
        <v>4</v>
      </c>
      <c r="BU577" s="58">
        <f t="shared" ca="1" si="1633"/>
        <v>119</v>
      </c>
      <c r="BV577" s="58">
        <f t="shared" ca="1" si="1634"/>
        <v>18</v>
      </c>
      <c r="BW577" s="58">
        <f t="shared" ca="1" si="1635"/>
        <v>0</v>
      </c>
      <c r="BX577" s="58">
        <f t="shared" ca="1" si="1636"/>
        <v>13</v>
      </c>
      <c r="BY577" s="58">
        <f t="shared" ca="1" si="1637"/>
        <v>37</v>
      </c>
      <c r="BZ577" s="58">
        <f t="shared" ca="1" si="1638"/>
        <v>22</v>
      </c>
      <c r="CA577" s="58">
        <f t="shared" ca="1" si="1639"/>
        <v>83</v>
      </c>
      <c r="CB577" s="58">
        <f t="shared" ca="1" si="1640"/>
        <v>1</v>
      </c>
      <c r="CC577" s="58">
        <f t="shared" ca="1" si="1641"/>
        <v>17</v>
      </c>
      <c r="CD577" s="58">
        <f t="shared" ca="1" si="1642"/>
        <v>96</v>
      </c>
      <c r="CE577" s="58">
        <f t="shared" ca="1" si="1643"/>
        <v>33</v>
      </c>
      <c r="CF577" s="58">
        <f t="shared" ca="1" si="1644"/>
        <v>19</v>
      </c>
      <c r="CG577" s="58">
        <f t="shared" ca="1" si="1645"/>
        <v>65</v>
      </c>
      <c r="CH577" s="58" t="str">
        <f t="shared" ca="1" si="1534"/>
        <v/>
      </c>
      <c r="CI577" s="58" t="str">
        <f t="shared" ca="1" si="1535"/>
        <v/>
      </c>
      <c r="CJ577" s="58" t="str">
        <f t="shared" ca="1" si="1536"/>
        <v/>
      </c>
      <c r="CK577" s="58" t="str">
        <f t="shared" ca="1" si="1537"/>
        <v/>
      </c>
      <c r="CL577" s="58" t="str">
        <f t="shared" ca="1" si="1538"/>
        <v/>
      </c>
      <c r="CM577" s="58" t="str">
        <f t="shared" ca="1" si="1539"/>
        <v/>
      </c>
      <c r="CN577" s="58" t="str">
        <f t="shared" ca="1" si="1540"/>
        <v/>
      </c>
      <c r="CO577" s="58" t="str">
        <f t="shared" ca="1" si="1541"/>
        <v/>
      </c>
      <c r="CP577" s="58" t="str">
        <f t="shared" ca="1" si="1542"/>
        <v/>
      </c>
      <c r="CQ577" s="58" t="str">
        <f t="shared" ca="1" si="1543"/>
        <v/>
      </c>
      <c r="CR577" s="58" t="str">
        <f t="shared" ca="1" si="1544"/>
        <v/>
      </c>
      <c r="CS577" s="58" t="str">
        <f t="shared" ca="1" si="1545"/>
        <v/>
      </c>
      <c r="CT577" s="58" t="str">
        <f t="shared" ca="1" si="1546"/>
        <v/>
      </c>
      <c r="CU577" s="58" t="str">
        <f t="shared" ca="1" si="1547"/>
        <v/>
      </c>
      <c r="CV577" s="58" t="str">
        <f t="shared" ca="1" si="1548"/>
        <v/>
      </c>
      <c r="CW577" s="58" t="str">
        <f t="shared" ca="1" si="1549"/>
        <v/>
      </c>
      <c r="CX577" s="58" t="str">
        <f t="shared" ca="1" si="1550"/>
        <v/>
      </c>
      <c r="CY577" s="58" t="str">
        <f t="shared" ca="1" si="1551"/>
        <v/>
      </c>
      <c r="CZ577" s="58" t="str">
        <f t="shared" ca="1" si="1552"/>
        <v/>
      </c>
      <c r="DA577" s="58" t="str">
        <f t="shared" ca="1" si="1553"/>
        <v/>
      </c>
      <c r="DB577" s="58" t="str">
        <f t="shared" ca="1" si="1554"/>
        <v/>
      </c>
      <c r="DC577" s="58" t="str">
        <f t="shared" ca="1" si="1555"/>
        <v/>
      </c>
      <c r="DD577" s="58" t="str">
        <f t="shared" ca="1" si="1556"/>
        <v/>
      </c>
      <c r="DE577" s="58" t="str">
        <f t="shared" ca="1" si="1557"/>
        <v/>
      </c>
      <c r="DF577" s="58" t="str">
        <f t="shared" ca="1" si="1558"/>
        <v/>
      </c>
      <c r="DG577" s="58" t="str">
        <f t="shared" ca="1" si="1559"/>
        <v/>
      </c>
      <c r="DH577" s="58" t="str">
        <f t="shared" ca="1" si="1560"/>
        <v/>
      </c>
      <c r="DI577" s="58" t="str">
        <f t="shared" ca="1" si="1561"/>
        <v/>
      </c>
      <c r="DJ577" s="58" t="str">
        <f t="shared" ca="1" si="1562"/>
        <v/>
      </c>
      <c r="DK577" s="58" t="str">
        <f t="shared" ca="1" si="1563"/>
        <v/>
      </c>
      <c r="DL577" s="58" t="str">
        <f t="shared" ca="1" si="1564"/>
        <v/>
      </c>
      <c r="DM577" s="58" t="str">
        <f t="shared" ca="1" si="1565"/>
        <v/>
      </c>
      <c r="DN577" s="58" t="str">
        <f t="shared" ca="1" si="1566"/>
        <v/>
      </c>
      <c r="DO577" s="58" t="str">
        <f t="shared" ca="1" si="1567"/>
        <v/>
      </c>
      <c r="DP577" s="58" t="str">
        <f t="shared" ca="1" si="1568"/>
        <v/>
      </c>
      <c r="DQ577" s="58" t="str">
        <f t="shared" ca="1" si="1568"/>
        <v/>
      </c>
      <c r="DR577" s="58" t="str">
        <f t="shared" ca="1" si="1569"/>
        <v/>
      </c>
      <c r="DS577" s="34">
        <f t="shared" ca="1" si="1570"/>
        <v>0</v>
      </c>
      <c r="DT577" s="34">
        <f t="shared" ca="1" si="1571"/>
        <v>0</v>
      </c>
      <c r="DU577" s="34">
        <f t="shared" ca="1" si="1572"/>
        <v>0</v>
      </c>
      <c r="DV577" s="34">
        <f t="shared" ca="1" si="1573"/>
        <v>0</v>
      </c>
      <c r="DW577" s="34">
        <f t="shared" ca="1" si="1574"/>
        <v>0</v>
      </c>
      <c r="DX577" s="34">
        <f t="shared" ca="1" si="1575"/>
        <v>0</v>
      </c>
      <c r="DY577" s="34">
        <f t="shared" ca="1" si="1576"/>
        <v>0</v>
      </c>
      <c r="DZ577" s="34">
        <f t="shared" ca="1" si="1577"/>
        <v>0</v>
      </c>
      <c r="EA577" s="34">
        <f t="shared" ca="1" si="1578"/>
        <v>0</v>
      </c>
      <c r="EB577" s="34">
        <f t="shared" ca="1" si="1579"/>
        <v>0</v>
      </c>
      <c r="EC577" s="34">
        <f t="shared" ca="1" si="1580"/>
        <v>0</v>
      </c>
      <c r="ED577" s="34">
        <f t="shared" ca="1" si="1581"/>
        <v>0</v>
      </c>
      <c r="EE577" s="34">
        <f t="shared" ca="1" si="1582"/>
        <v>0</v>
      </c>
      <c r="EF577" s="34">
        <f t="shared" ca="1" si="1583"/>
        <v>0</v>
      </c>
      <c r="EG577" s="34">
        <f t="shared" ca="1" si="1584"/>
        <v>0</v>
      </c>
      <c r="EH577" s="34">
        <f t="shared" ca="1" si="1585"/>
        <v>0</v>
      </c>
      <c r="EI577" s="34">
        <f t="shared" ca="1" si="1586"/>
        <v>0</v>
      </c>
      <c r="EJ577" s="34">
        <f t="shared" ca="1" si="1587"/>
        <v>0</v>
      </c>
      <c r="EK577" s="34">
        <f t="shared" ca="1" si="1588"/>
        <v>0</v>
      </c>
      <c r="EL577" s="34">
        <f t="shared" ca="1" si="1589"/>
        <v>0</v>
      </c>
      <c r="EM577" s="34">
        <f t="shared" ca="1" si="1590"/>
        <v>0</v>
      </c>
      <c r="EN577" s="34">
        <f t="shared" ca="1" si="1591"/>
        <v>0</v>
      </c>
      <c r="EO577" s="34">
        <f t="shared" ca="1" si="1592"/>
        <v>0</v>
      </c>
      <c r="EP577" s="34">
        <f t="shared" ca="1" si="1593"/>
        <v>0</v>
      </c>
      <c r="EQ577" s="34">
        <f t="shared" ca="1" si="1594"/>
        <v>0</v>
      </c>
      <c r="ER577" s="34">
        <f t="shared" ca="1" si="1595"/>
        <v>0</v>
      </c>
      <c r="ES577" s="34">
        <f t="shared" ca="1" si="1596"/>
        <v>0</v>
      </c>
      <c r="ET577" s="34">
        <f t="shared" ca="1" si="1597"/>
        <v>0</v>
      </c>
      <c r="EU577" s="34">
        <f t="shared" ca="1" si="1598"/>
        <v>0</v>
      </c>
      <c r="EV577" s="34">
        <f t="shared" ca="1" si="1599"/>
        <v>0</v>
      </c>
      <c r="EW577" s="34">
        <f t="shared" ca="1" si="1600"/>
        <v>0</v>
      </c>
      <c r="EX577" s="34">
        <f t="shared" ca="1" si="1601"/>
        <v>0</v>
      </c>
      <c r="EY577" s="34">
        <f t="shared" ca="1" si="1602"/>
        <v>0</v>
      </c>
      <c r="EZ577" s="34">
        <f t="shared" ca="1" si="1603"/>
        <v>0</v>
      </c>
      <c r="FA577" s="34">
        <f t="shared" ca="1" si="1604"/>
        <v>0</v>
      </c>
      <c r="FB577" s="34">
        <f t="shared" ca="1" si="1605"/>
        <v>0</v>
      </c>
      <c r="FC577" s="34">
        <f t="shared" ca="1" si="1606"/>
        <v>0</v>
      </c>
      <c r="FD577" s="71"/>
      <c r="FE577" s="76"/>
      <c r="FF577" s="76"/>
      <c r="FG577" s="76"/>
      <c r="FH577" s="58"/>
      <c r="FI577" s="58"/>
      <c r="FJ577" s="58">
        <v>0</v>
      </c>
      <c r="FK577" s="58">
        <v>0</v>
      </c>
      <c r="FL577" s="34">
        <f t="shared" ca="1" si="1477"/>
        <v>0</v>
      </c>
      <c r="FM577" s="34">
        <f t="shared" ca="1" si="1478"/>
        <v>0</v>
      </c>
      <c r="FN577" s="34">
        <f t="shared" ca="1" si="1479"/>
        <v>0</v>
      </c>
      <c r="FO577" s="34">
        <f t="shared" ca="1" si="1480"/>
        <v>0</v>
      </c>
      <c r="FP577" s="34">
        <f t="shared" ca="1" si="1481"/>
        <v>0</v>
      </c>
      <c r="FQ577" s="34">
        <f t="shared" ca="1" si="1482"/>
        <v>0</v>
      </c>
      <c r="FR577" s="34">
        <f t="shared" ca="1" si="1483"/>
        <v>0</v>
      </c>
      <c r="FS577" s="34">
        <f t="shared" ca="1" si="1484"/>
        <v>0</v>
      </c>
      <c r="FT577" s="34">
        <f t="shared" ca="1" si="1485"/>
        <v>0</v>
      </c>
      <c r="FU577" s="34">
        <f t="shared" ca="1" si="1486"/>
        <v>0</v>
      </c>
      <c r="FV577" s="34">
        <f t="shared" ca="1" si="1487"/>
        <v>0</v>
      </c>
      <c r="FW577" s="34">
        <f t="shared" ca="1" si="1488"/>
        <v>0</v>
      </c>
      <c r="FX577" s="34">
        <f t="shared" ca="1" si="1489"/>
        <v>0</v>
      </c>
      <c r="FY577" s="34">
        <f t="shared" ca="1" si="1490"/>
        <v>0</v>
      </c>
      <c r="FZ577" s="34">
        <f t="shared" ca="1" si="1491"/>
        <v>0</v>
      </c>
      <c r="GA577" s="34">
        <f t="shared" ca="1" si="1492"/>
        <v>0</v>
      </c>
      <c r="GB577" s="34">
        <f t="shared" ca="1" si="1493"/>
        <v>0</v>
      </c>
      <c r="GC577" s="34">
        <f t="shared" ca="1" si="1494"/>
        <v>0</v>
      </c>
      <c r="GD577" s="34">
        <f t="shared" ca="1" si="1495"/>
        <v>0</v>
      </c>
      <c r="GE577" s="34">
        <f t="shared" ca="1" si="1496"/>
        <v>0</v>
      </c>
      <c r="GF577" s="34">
        <f t="shared" ca="1" si="1497"/>
        <v>0</v>
      </c>
      <c r="GG577" s="34">
        <f t="shared" ca="1" si="1498"/>
        <v>0</v>
      </c>
      <c r="GH577" s="34">
        <f t="shared" ca="1" si="1499"/>
        <v>0</v>
      </c>
      <c r="GI577" s="34">
        <f t="shared" ca="1" si="1500"/>
        <v>0</v>
      </c>
      <c r="GJ577" s="34">
        <f t="shared" ca="1" si="1501"/>
        <v>0</v>
      </c>
      <c r="GK577" s="34">
        <f t="shared" ca="1" si="1502"/>
        <v>0</v>
      </c>
      <c r="GL577" s="34">
        <f t="shared" ca="1" si="1503"/>
        <v>0</v>
      </c>
      <c r="GM577" s="34">
        <f t="shared" ca="1" si="1504"/>
        <v>0</v>
      </c>
      <c r="GN577" s="34">
        <f t="shared" ca="1" si="1505"/>
        <v>0</v>
      </c>
      <c r="GO577" s="34">
        <f t="shared" ca="1" si="1506"/>
        <v>0</v>
      </c>
      <c r="GP577" s="34">
        <f t="shared" ca="1" si="1507"/>
        <v>0</v>
      </c>
      <c r="GQ577" s="34">
        <f t="shared" ca="1" si="1508"/>
        <v>0</v>
      </c>
      <c r="GR577" s="34">
        <f t="shared" ca="1" si="1509"/>
        <v>0</v>
      </c>
      <c r="GS577" s="34">
        <f t="shared" ca="1" si="1510"/>
        <v>0</v>
      </c>
      <c r="GT577" s="34">
        <f t="shared" ca="1" si="1511"/>
        <v>0</v>
      </c>
      <c r="GU577" s="34">
        <f t="shared" ca="1" si="1512"/>
        <v>0</v>
      </c>
      <c r="GV577" s="34">
        <f t="shared" ca="1" si="1513"/>
        <v>0</v>
      </c>
      <c r="GW577" s="49" t="str">
        <f t="shared" ca="1" si="1526"/>
        <v>H</v>
      </c>
      <c r="GX577" s="49"/>
      <c r="GY577" s="49"/>
      <c r="GZ577" s="49"/>
      <c r="HA577" s="49"/>
      <c r="HB577" s="49" t="str">
        <f t="shared" ca="1" si="1527"/>
        <v>O</v>
      </c>
      <c r="HC577" s="49"/>
      <c r="HD577" s="49"/>
      <c r="HE577" s="49"/>
      <c r="HF577" s="49"/>
      <c r="HG577" s="49" t="str">
        <f t="shared" ca="1" si="1528"/>
        <v>R</v>
      </c>
      <c r="HH577" s="49"/>
      <c r="HI577" s="49"/>
      <c r="HJ577" s="49"/>
      <c r="HK577" s="49"/>
      <c r="HL577" s="65"/>
      <c r="HM577" s="50"/>
      <c r="HN577" s="50"/>
      <c r="HO577" s="66"/>
      <c r="HP577" s="66"/>
      <c r="HQ577" s="33"/>
      <c r="HR577" s="66"/>
      <c r="HS577" s="66"/>
      <c r="HT577" s="67"/>
      <c r="HU577" s="65"/>
      <c r="HV577" s="50"/>
      <c r="HW577" s="50"/>
      <c r="HX577" s="66"/>
      <c r="HY577" s="66"/>
      <c r="HZ577" s="33"/>
      <c r="IA577" s="66"/>
      <c r="IB577" s="66"/>
      <c r="IC577" s="67"/>
      <c r="ID577" s="65"/>
      <c r="IE577" s="50"/>
      <c r="IF577" s="50"/>
      <c r="IG577" s="66"/>
      <c r="IH577" s="66"/>
      <c r="II577" s="33" t="str">
        <f t="shared" ca="1" si="1514"/>
        <v>0</v>
      </c>
      <c r="IJ577" s="66" t="str">
        <f t="shared" ca="1" si="1515"/>
        <v/>
      </c>
      <c r="IK577" s="66" t="str">
        <f t="shared" ca="1" si="1516"/>
        <v/>
      </c>
      <c r="IL577" s="67">
        <f t="shared" ca="1" si="1529"/>
        <v>1</v>
      </c>
      <c r="IM577" s="34"/>
      <c r="IN577" s="34"/>
      <c r="IO577" s="37">
        <f t="shared" ca="1" si="1530"/>
        <v>0</v>
      </c>
      <c r="IP577" s="22">
        <f t="shared" ca="1" si="1517"/>
        <v>6</v>
      </c>
      <c r="IQ577" s="78" t="str">
        <f t="shared" ca="1" si="1607"/>
        <v>Profit Target</v>
      </c>
      <c r="IR577" s="156">
        <f t="shared" ca="1" si="1608"/>
        <v>0</v>
      </c>
      <c r="IS577" s="78">
        <f t="shared" ca="1" si="1531"/>
        <v>6</v>
      </c>
      <c r="IT577" s="58"/>
      <c r="IU577" s="58"/>
      <c r="IV577" s="58"/>
      <c r="IW577" s="58"/>
      <c r="IX577" s="58"/>
      <c r="IY577" s="58"/>
      <c r="IZ577" s="58"/>
      <c r="JA577" s="58"/>
      <c r="JB577" s="58"/>
      <c r="JC577" s="58"/>
      <c r="JD577" s="58"/>
      <c r="JE577" s="58"/>
      <c r="JF577" s="58"/>
      <c r="JG577" s="58"/>
      <c r="JH577" s="58"/>
      <c r="JI577" s="58"/>
      <c r="JJ577" s="58"/>
      <c r="JK577" s="58"/>
      <c r="JL577" s="58"/>
      <c r="JM577" s="58"/>
      <c r="JN577" s="58"/>
      <c r="JO577" s="58"/>
      <c r="JP577" s="58"/>
      <c r="JQ577" s="58"/>
      <c r="JR577" s="58"/>
      <c r="JS577" s="58"/>
      <c r="JT577" s="58"/>
      <c r="JU577" s="58"/>
      <c r="JV577" s="58"/>
      <c r="JW577" s="58"/>
      <c r="JX577" s="58"/>
      <c r="JY577" s="58"/>
      <c r="JZ577" s="58"/>
      <c r="KA577" s="58"/>
      <c r="KB577" s="58"/>
      <c r="KC577" s="58"/>
      <c r="KD577" s="58"/>
      <c r="KE577" s="58"/>
      <c r="KF577" s="58"/>
      <c r="KG577" s="58"/>
      <c r="KH577" s="58"/>
      <c r="KI577" s="58"/>
      <c r="KJ577" s="58"/>
      <c r="KK577" s="58"/>
      <c r="KL577" s="58"/>
      <c r="KM577" s="58"/>
      <c r="KN577" s="58"/>
      <c r="KO577" s="58"/>
      <c r="KP577" s="58"/>
      <c r="KQ577" s="58"/>
      <c r="KR577" s="58"/>
      <c r="KS577" s="58"/>
      <c r="KT577" s="58"/>
      <c r="KU577" s="58"/>
      <c r="KV577" s="58"/>
      <c r="KW577" s="58"/>
      <c r="KX577" s="58"/>
      <c r="KY577" s="58"/>
      <c r="KZ577" s="58"/>
      <c r="LA577" s="58"/>
      <c r="LB577" s="58"/>
      <c r="LC577" s="58"/>
      <c r="LD577" s="58"/>
      <c r="LE577" s="58"/>
      <c r="LF577" s="58"/>
      <c r="LG577" s="58"/>
      <c r="LH577" s="58"/>
      <c r="LI577" s="58"/>
      <c r="LJ577" s="58"/>
      <c r="LK577" s="58"/>
      <c r="LL577" s="58"/>
      <c r="LM577" s="58"/>
      <c r="LN577" s="58"/>
      <c r="LO577" s="58"/>
      <c r="LP577" s="90" t="str">
        <f t="shared" si="1532"/>
        <v/>
      </c>
      <c r="LQ577" s="43"/>
      <c r="LR577" s="43"/>
      <c r="LS577" s="43"/>
      <c r="LT577" s="43"/>
      <c r="LU577" s="43"/>
      <c r="LV577" s="43"/>
      <c r="LW577" s="43"/>
      <c r="LX577" s="43"/>
      <c r="LY577" s="43"/>
      <c r="LZ577" s="43"/>
      <c r="MA577" s="43"/>
      <c r="MO577" s="15">
        <f t="shared" ca="1" si="1476"/>
        <v>31</v>
      </c>
    </row>
    <row r="578" spans="1:353">
      <c r="A578" s="15">
        <f t="shared" ca="1" si="1474"/>
        <v>32</v>
      </c>
      <c r="B578" s="33" t="str">
        <f t="shared" ca="1" si="1475"/>
        <v>DB</v>
      </c>
      <c r="C578" s="10" t="str">
        <f t="shared" ca="1" si="1518"/>
        <v>profit target</v>
      </c>
      <c r="D578" s="50">
        <f t="shared" ca="1" si="1519"/>
        <v>0</v>
      </c>
      <c r="E578" s="10" t="str">
        <f t="shared" si="1520"/>
        <v/>
      </c>
      <c r="F578" s="111">
        <f t="shared" si="1521"/>
        <v>574</v>
      </c>
      <c r="G578" s="59">
        <f t="shared" ca="1" si="1533"/>
        <v>1</v>
      </c>
      <c r="H578" s="56">
        <f ca="1">COUNTIF($A$5:A578,$H$5)</f>
        <v>14</v>
      </c>
      <c r="I578" s="56">
        <f ca="1">COUNTIF($A$5:$A578,$I$5)</f>
        <v>17</v>
      </c>
      <c r="J578" s="56">
        <f ca="1">COUNTIF($A$5:$A578,$J$5)</f>
        <v>11</v>
      </c>
      <c r="K578" s="56">
        <f ca="1">COUNTIF($A$5:$A578,$K$5)</f>
        <v>17</v>
      </c>
      <c r="L578" s="56">
        <f ca="1">COUNTIF($A$5:$A578,$L$5)</f>
        <v>18</v>
      </c>
      <c r="M578" s="56">
        <f ca="1">COUNTIF($A$5:$A578,$M$5)</f>
        <v>12</v>
      </c>
      <c r="N578" s="56">
        <f ca="1">COUNTIF($A$5:$A578,$N$5)</f>
        <v>8</v>
      </c>
      <c r="O578" s="56">
        <f ca="1">COUNTIF($A$5:$A578,$O$5)</f>
        <v>13</v>
      </c>
      <c r="P578" s="56">
        <f ca="1">COUNTIF($A$5:$A578,$P$5)</f>
        <v>17</v>
      </c>
      <c r="Q578" s="56">
        <f ca="1">COUNTIF($A$5:$A578,$Q$5)</f>
        <v>26</v>
      </c>
      <c r="R578" s="56">
        <f ca="1">COUNTIF($A$5:$A578,$R$5)</f>
        <v>22</v>
      </c>
      <c r="S578" s="56">
        <f ca="1">COUNTIF($A$5:$A578,$S$5)</f>
        <v>15</v>
      </c>
      <c r="T578" s="56">
        <f ca="1">COUNTIF($A$5:$A578,$T$5)</f>
        <v>15</v>
      </c>
      <c r="U578" s="56">
        <f ca="1">COUNTIF($A$5:$A578,$U$5)</f>
        <v>16</v>
      </c>
      <c r="V578" s="56">
        <f ca="1">COUNTIF($A$5:$A578,$V$5)</f>
        <v>13</v>
      </c>
      <c r="W578" s="56">
        <f ca="1">COUNTIF($A$5:$A578,$W$5)</f>
        <v>15</v>
      </c>
      <c r="X578" s="56">
        <f ca="1">COUNTIF($A$5:$A578,$X$5)</f>
        <v>16</v>
      </c>
      <c r="Y578" s="56">
        <f ca="1">COUNTIF($A$5:$A578,$Y$5)</f>
        <v>16</v>
      </c>
      <c r="Z578" s="56">
        <f ca="1">COUNTIF($A$5:$A578,$Z$5)</f>
        <v>16</v>
      </c>
      <c r="AA578" s="56">
        <f ca="1">COUNTIF($A$5:$A578,$AA$5)</f>
        <v>11</v>
      </c>
      <c r="AB578" s="56">
        <f ca="1">COUNTIF($A$5:$A578,$AB$5)</f>
        <v>12</v>
      </c>
      <c r="AC578" s="56">
        <f ca="1">COUNTIF($A$5:$A578,$AC$5)</f>
        <v>15</v>
      </c>
      <c r="AD578" s="56">
        <f ca="1">COUNTIF($A$5:$A578,$AD$5)</f>
        <v>22</v>
      </c>
      <c r="AE578" s="56">
        <f ca="1">COUNTIF($A$5:$A578,$AE$5)</f>
        <v>21</v>
      </c>
      <c r="AF578" s="56">
        <f ca="1">COUNTIF($A$5:$A578,$AF$5)</f>
        <v>10</v>
      </c>
      <c r="AG578" s="56">
        <f ca="1">COUNTIF($A$5:$A578,$AG$5)</f>
        <v>12</v>
      </c>
      <c r="AH578" s="56">
        <f ca="1">COUNTIF($A$5:$A578,$AH$5)</f>
        <v>10</v>
      </c>
      <c r="AI578" s="56">
        <f ca="1">COUNTIF($A$5:$A578,$AI$5)</f>
        <v>13</v>
      </c>
      <c r="AJ578" s="56">
        <f ca="1">COUNTIF($A$5:$A578,$AJ$5)</f>
        <v>24</v>
      </c>
      <c r="AK578" s="56">
        <f ca="1">COUNTIF($A$5:$A578,$AK$5)</f>
        <v>14</v>
      </c>
      <c r="AL578" s="56">
        <f ca="1">COUNTIF($A$5:$A578,$AL$5)</f>
        <v>10</v>
      </c>
      <c r="AM578" s="56">
        <f ca="1">COUNTIF($A$5:$A578,$AM$5)</f>
        <v>22</v>
      </c>
      <c r="AN578" s="56">
        <f ca="1">COUNTIF($A$5:$A578,$AN$5)</f>
        <v>18</v>
      </c>
      <c r="AO578" s="56">
        <f ca="1">COUNTIF($A$5:$A578,$AO$5)</f>
        <v>18</v>
      </c>
      <c r="AP578" s="56">
        <f ca="1">COUNTIF($A$5:$A578,$AP$5)</f>
        <v>20</v>
      </c>
      <c r="AQ578" s="56">
        <f ca="1">COUNTIF($A$5:$A578,$AQ$5)</f>
        <v>14</v>
      </c>
      <c r="AR578" s="56">
        <f ca="1">COUNTIF($A$5:$A578,$AR$5)</f>
        <v>11</v>
      </c>
      <c r="AS578" s="101">
        <f t="shared" ca="1" si="1522"/>
        <v>0</v>
      </c>
      <c r="AT578" s="58">
        <f t="shared" si="1523"/>
        <v>574</v>
      </c>
      <c r="AU578" s="105">
        <f t="shared" si="1524"/>
        <v>16</v>
      </c>
      <c r="AV578" s="105">
        <f t="shared" si="1525"/>
        <v>371.952</v>
      </c>
      <c r="AW578" s="58">
        <f t="shared" ca="1" si="1609"/>
        <v>10</v>
      </c>
      <c r="AX578" s="58">
        <f t="shared" ca="1" si="1610"/>
        <v>17</v>
      </c>
      <c r="AY578" s="58">
        <f t="shared" ca="1" si="1611"/>
        <v>7</v>
      </c>
      <c r="AZ578" s="58">
        <f t="shared" ca="1" si="1612"/>
        <v>69</v>
      </c>
      <c r="BA578" s="58">
        <f t="shared" ca="1" si="1613"/>
        <v>13</v>
      </c>
      <c r="BB578" s="58">
        <f t="shared" ca="1" si="1614"/>
        <v>96</v>
      </c>
      <c r="BC578" s="58">
        <f t="shared" ca="1" si="1615"/>
        <v>54</v>
      </c>
      <c r="BD578" s="58">
        <f t="shared" ca="1" si="1616"/>
        <v>44</v>
      </c>
      <c r="BE578" s="58">
        <f t="shared" ca="1" si="1617"/>
        <v>39</v>
      </c>
      <c r="BF578" s="58">
        <f t="shared" ca="1" si="1618"/>
        <v>21</v>
      </c>
      <c r="BG578" s="58">
        <f t="shared" ca="1" si="1619"/>
        <v>8</v>
      </c>
      <c r="BH578" s="58">
        <f t="shared" ca="1" si="1620"/>
        <v>77</v>
      </c>
      <c r="BI578" s="58">
        <f t="shared" ca="1" si="1621"/>
        <v>12</v>
      </c>
      <c r="BJ578" s="58">
        <f t="shared" ca="1" si="1622"/>
        <v>28</v>
      </c>
      <c r="BK578" s="58">
        <f t="shared" ca="1" si="1623"/>
        <v>40</v>
      </c>
      <c r="BL578" s="58">
        <f t="shared" ca="1" si="1624"/>
        <v>33</v>
      </c>
      <c r="BM578" s="58">
        <f t="shared" ca="1" si="1625"/>
        <v>29</v>
      </c>
      <c r="BN578" s="58">
        <f t="shared" ca="1" si="1626"/>
        <v>32</v>
      </c>
      <c r="BO578" s="58">
        <f t="shared" ca="1" si="1627"/>
        <v>11</v>
      </c>
      <c r="BP578" s="58">
        <f t="shared" ca="1" si="1628"/>
        <v>4</v>
      </c>
      <c r="BQ578" s="58">
        <f t="shared" ca="1" si="1629"/>
        <v>3</v>
      </c>
      <c r="BR578" s="58">
        <f t="shared" ca="1" si="1630"/>
        <v>6</v>
      </c>
      <c r="BS578" s="58">
        <f t="shared" ca="1" si="1631"/>
        <v>16</v>
      </c>
      <c r="BT578" s="58">
        <f t="shared" ca="1" si="1632"/>
        <v>5</v>
      </c>
      <c r="BU578" s="58">
        <f t="shared" ca="1" si="1633"/>
        <v>120</v>
      </c>
      <c r="BV578" s="58">
        <f t="shared" ca="1" si="1634"/>
        <v>19</v>
      </c>
      <c r="BW578" s="58">
        <f t="shared" ca="1" si="1635"/>
        <v>1</v>
      </c>
      <c r="BX578" s="58">
        <f t="shared" ca="1" si="1636"/>
        <v>14</v>
      </c>
      <c r="BY578" s="58">
        <f t="shared" ca="1" si="1637"/>
        <v>38</v>
      </c>
      <c r="BZ578" s="58">
        <f t="shared" ca="1" si="1638"/>
        <v>23</v>
      </c>
      <c r="CA578" s="58">
        <f t="shared" ca="1" si="1639"/>
        <v>84</v>
      </c>
      <c r="CB578" s="58">
        <f t="shared" ca="1" si="1640"/>
        <v>0</v>
      </c>
      <c r="CC578" s="58">
        <f t="shared" ca="1" si="1641"/>
        <v>18</v>
      </c>
      <c r="CD578" s="58">
        <f t="shared" ca="1" si="1642"/>
        <v>97</v>
      </c>
      <c r="CE578" s="58">
        <f t="shared" ca="1" si="1643"/>
        <v>34</v>
      </c>
      <c r="CF578" s="58">
        <f t="shared" ca="1" si="1644"/>
        <v>20</v>
      </c>
      <c r="CG578" s="58">
        <f t="shared" ca="1" si="1645"/>
        <v>66</v>
      </c>
      <c r="CH578" s="58" t="str">
        <f t="shared" ca="1" si="1534"/>
        <v/>
      </c>
      <c r="CI578" s="58" t="str">
        <f t="shared" ca="1" si="1535"/>
        <v/>
      </c>
      <c r="CJ578" s="58" t="str">
        <f t="shared" ca="1" si="1536"/>
        <v/>
      </c>
      <c r="CK578" s="58" t="str">
        <f t="shared" ca="1" si="1537"/>
        <v/>
      </c>
      <c r="CL578" s="58" t="str">
        <f t="shared" ca="1" si="1538"/>
        <v/>
      </c>
      <c r="CM578" s="58" t="str">
        <f t="shared" ca="1" si="1539"/>
        <v/>
      </c>
      <c r="CN578" s="58" t="str">
        <f t="shared" ca="1" si="1540"/>
        <v/>
      </c>
      <c r="CO578" s="58" t="str">
        <f t="shared" ca="1" si="1541"/>
        <v/>
      </c>
      <c r="CP578" s="58" t="str">
        <f t="shared" ca="1" si="1542"/>
        <v/>
      </c>
      <c r="CQ578" s="58" t="str">
        <f t="shared" ca="1" si="1543"/>
        <v/>
      </c>
      <c r="CR578" s="58" t="str">
        <f t="shared" ca="1" si="1544"/>
        <v/>
      </c>
      <c r="CS578" s="58" t="str">
        <f t="shared" ca="1" si="1545"/>
        <v/>
      </c>
      <c r="CT578" s="58" t="str">
        <f t="shared" ca="1" si="1546"/>
        <v/>
      </c>
      <c r="CU578" s="58" t="str">
        <f t="shared" ca="1" si="1547"/>
        <v/>
      </c>
      <c r="CV578" s="58" t="str">
        <f t="shared" ca="1" si="1548"/>
        <v/>
      </c>
      <c r="CW578" s="58" t="str">
        <f t="shared" ca="1" si="1549"/>
        <v/>
      </c>
      <c r="CX578" s="58" t="str">
        <f t="shared" ca="1" si="1550"/>
        <v/>
      </c>
      <c r="CY578" s="58" t="str">
        <f t="shared" ca="1" si="1551"/>
        <v/>
      </c>
      <c r="CZ578" s="58" t="str">
        <f t="shared" ca="1" si="1552"/>
        <v/>
      </c>
      <c r="DA578" s="58" t="str">
        <f t="shared" ca="1" si="1553"/>
        <v/>
      </c>
      <c r="DB578" s="58" t="str">
        <f t="shared" ca="1" si="1554"/>
        <v/>
      </c>
      <c r="DC578" s="58" t="str">
        <f t="shared" ca="1" si="1555"/>
        <v/>
      </c>
      <c r="DD578" s="58" t="str">
        <f t="shared" ca="1" si="1556"/>
        <v/>
      </c>
      <c r="DE578" s="58" t="str">
        <f t="shared" ca="1" si="1557"/>
        <v/>
      </c>
      <c r="DF578" s="58" t="str">
        <f t="shared" ca="1" si="1558"/>
        <v/>
      </c>
      <c r="DG578" s="58" t="str">
        <f t="shared" ca="1" si="1559"/>
        <v/>
      </c>
      <c r="DH578" s="58" t="str">
        <f t="shared" ca="1" si="1560"/>
        <v/>
      </c>
      <c r="DI578" s="58" t="str">
        <f t="shared" ca="1" si="1561"/>
        <v/>
      </c>
      <c r="DJ578" s="58" t="str">
        <f t="shared" ca="1" si="1562"/>
        <v/>
      </c>
      <c r="DK578" s="58" t="str">
        <f t="shared" ca="1" si="1563"/>
        <v/>
      </c>
      <c r="DL578" s="58" t="str">
        <f t="shared" ca="1" si="1564"/>
        <v/>
      </c>
      <c r="DM578" s="58" t="str">
        <f t="shared" ca="1" si="1565"/>
        <v/>
      </c>
      <c r="DN578" s="58" t="str">
        <f t="shared" ca="1" si="1566"/>
        <v/>
      </c>
      <c r="DO578" s="58" t="str">
        <f t="shared" ca="1" si="1567"/>
        <v/>
      </c>
      <c r="DP578" s="58" t="str">
        <f t="shared" ca="1" si="1568"/>
        <v/>
      </c>
      <c r="DQ578" s="58" t="str">
        <f t="shared" ca="1" si="1568"/>
        <v/>
      </c>
      <c r="DR578" s="58" t="str">
        <f t="shared" ca="1" si="1569"/>
        <v/>
      </c>
      <c r="DS578" s="34">
        <f t="shared" ca="1" si="1570"/>
        <v>0</v>
      </c>
      <c r="DT578" s="34">
        <f t="shared" ca="1" si="1571"/>
        <v>0</v>
      </c>
      <c r="DU578" s="34">
        <f t="shared" ca="1" si="1572"/>
        <v>0</v>
      </c>
      <c r="DV578" s="34">
        <f t="shared" ca="1" si="1573"/>
        <v>0</v>
      </c>
      <c r="DW578" s="34">
        <f t="shared" ca="1" si="1574"/>
        <v>0</v>
      </c>
      <c r="DX578" s="34">
        <f t="shared" ca="1" si="1575"/>
        <v>0</v>
      </c>
      <c r="DY578" s="34">
        <f t="shared" ca="1" si="1576"/>
        <v>0</v>
      </c>
      <c r="DZ578" s="34">
        <f t="shared" ca="1" si="1577"/>
        <v>0</v>
      </c>
      <c r="EA578" s="34">
        <f t="shared" ca="1" si="1578"/>
        <v>0</v>
      </c>
      <c r="EB578" s="34">
        <f t="shared" ca="1" si="1579"/>
        <v>0</v>
      </c>
      <c r="EC578" s="34">
        <f t="shared" ca="1" si="1580"/>
        <v>0</v>
      </c>
      <c r="ED578" s="34">
        <f t="shared" ca="1" si="1581"/>
        <v>0</v>
      </c>
      <c r="EE578" s="34">
        <f t="shared" ca="1" si="1582"/>
        <v>0</v>
      </c>
      <c r="EF578" s="34">
        <f t="shared" ca="1" si="1583"/>
        <v>0</v>
      </c>
      <c r="EG578" s="34">
        <f t="shared" ca="1" si="1584"/>
        <v>0</v>
      </c>
      <c r="EH578" s="34">
        <f t="shared" ca="1" si="1585"/>
        <v>0</v>
      </c>
      <c r="EI578" s="34">
        <f t="shared" ca="1" si="1586"/>
        <v>0</v>
      </c>
      <c r="EJ578" s="34">
        <f t="shared" ca="1" si="1587"/>
        <v>0</v>
      </c>
      <c r="EK578" s="34">
        <f t="shared" ca="1" si="1588"/>
        <v>0</v>
      </c>
      <c r="EL578" s="34">
        <f t="shared" ca="1" si="1589"/>
        <v>0</v>
      </c>
      <c r="EM578" s="34">
        <f t="shared" ca="1" si="1590"/>
        <v>0</v>
      </c>
      <c r="EN578" s="34">
        <f t="shared" ca="1" si="1591"/>
        <v>0</v>
      </c>
      <c r="EO578" s="34">
        <f t="shared" ca="1" si="1592"/>
        <v>0</v>
      </c>
      <c r="EP578" s="34">
        <f t="shared" ca="1" si="1593"/>
        <v>0</v>
      </c>
      <c r="EQ578" s="34">
        <f t="shared" ca="1" si="1594"/>
        <v>0</v>
      </c>
      <c r="ER578" s="34">
        <f t="shared" ca="1" si="1595"/>
        <v>0</v>
      </c>
      <c r="ES578" s="34">
        <f t="shared" ca="1" si="1596"/>
        <v>0</v>
      </c>
      <c r="ET578" s="34">
        <f t="shared" ca="1" si="1597"/>
        <v>0</v>
      </c>
      <c r="EU578" s="34">
        <f t="shared" ca="1" si="1598"/>
        <v>0</v>
      </c>
      <c r="EV578" s="34">
        <f t="shared" ca="1" si="1599"/>
        <v>0</v>
      </c>
      <c r="EW578" s="34">
        <f t="shared" ca="1" si="1600"/>
        <v>0</v>
      </c>
      <c r="EX578" s="34">
        <f t="shared" ca="1" si="1601"/>
        <v>0</v>
      </c>
      <c r="EY578" s="34">
        <f t="shared" ca="1" si="1602"/>
        <v>0</v>
      </c>
      <c r="EZ578" s="34">
        <f t="shared" ca="1" si="1603"/>
        <v>0</v>
      </c>
      <c r="FA578" s="34">
        <f t="shared" ca="1" si="1604"/>
        <v>0</v>
      </c>
      <c r="FB578" s="34">
        <f t="shared" ca="1" si="1605"/>
        <v>0</v>
      </c>
      <c r="FC578" s="34">
        <f t="shared" ca="1" si="1606"/>
        <v>0</v>
      </c>
      <c r="FD578" s="71"/>
      <c r="FE578" s="76"/>
      <c r="FF578" s="76"/>
      <c r="FG578" s="76"/>
      <c r="FH578" s="58"/>
      <c r="FI578" s="58"/>
      <c r="FJ578" s="58">
        <v>0</v>
      </c>
      <c r="FK578" s="58">
        <v>0</v>
      </c>
      <c r="FL578" s="34">
        <f t="shared" ca="1" si="1477"/>
        <v>0</v>
      </c>
      <c r="FM578" s="34">
        <f t="shared" ca="1" si="1478"/>
        <v>0</v>
      </c>
      <c r="FN578" s="34">
        <f t="shared" ca="1" si="1479"/>
        <v>0</v>
      </c>
      <c r="FO578" s="34">
        <f t="shared" ca="1" si="1480"/>
        <v>0</v>
      </c>
      <c r="FP578" s="34">
        <f t="shared" ca="1" si="1481"/>
        <v>0</v>
      </c>
      <c r="FQ578" s="34">
        <f t="shared" ca="1" si="1482"/>
        <v>0</v>
      </c>
      <c r="FR578" s="34">
        <f t="shared" ca="1" si="1483"/>
        <v>0</v>
      </c>
      <c r="FS578" s="34">
        <f t="shared" ca="1" si="1484"/>
        <v>0</v>
      </c>
      <c r="FT578" s="34">
        <f t="shared" ca="1" si="1485"/>
        <v>0</v>
      </c>
      <c r="FU578" s="34">
        <f t="shared" ca="1" si="1486"/>
        <v>0</v>
      </c>
      <c r="FV578" s="34">
        <f t="shared" ca="1" si="1487"/>
        <v>0</v>
      </c>
      <c r="FW578" s="34">
        <f t="shared" ca="1" si="1488"/>
        <v>0</v>
      </c>
      <c r="FX578" s="34">
        <f t="shared" ca="1" si="1489"/>
        <v>0</v>
      </c>
      <c r="FY578" s="34">
        <f t="shared" ca="1" si="1490"/>
        <v>0</v>
      </c>
      <c r="FZ578" s="34">
        <f t="shared" ca="1" si="1491"/>
        <v>0</v>
      </c>
      <c r="GA578" s="34">
        <f t="shared" ca="1" si="1492"/>
        <v>0</v>
      </c>
      <c r="GB578" s="34">
        <f t="shared" ca="1" si="1493"/>
        <v>0</v>
      </c>
      <c r="GC578" s="34">
        <f t="shared" ca="1" si="1494"/>
        <v>0</v>
      </c>
      <c r="GD578" s="34">
        <f t="shared" ca="1" si="1495"/>
        <v>0</v>
      </c>
      <c r="GE578" s="34">
        <f t="shared" ca="1" si="1496"/>
        <v>0</v>
      </c>
      <c r="GF578" s="34">
        <f t="shared" ca="1" si="1497"/>
        <v>0</v>
      </c>
      <c r="GG578" s="34">
        <f t="shared" ca="1" si="1498"/>
        <v>0</v>
      </c>
      <c r="GH578" s="34">
        <f t="shared" ca="1" si="1499"/>
        <v>0</v>
      </c>
      <c r="GI578" s="34">
        <f t="shared" ca="1" si="1500"/>
        <v>0</v>
      </c>
      <c r="GJ578" s="34">
        <f t="shared" ca="1" si="1501"/>
        <v>0</v>
      </c>
      <c r="GK578" s="34">
        <f t="shared" ca="1" si="1502"/>
        <v>0</v>
      </c>
      <c r="GL578" s="34">
        <f t="shared" ca="1" si="1503"/>
        <v>0</v>
      </c>
      <c r="GM578" s="34">
        <f t="shared" ca="1" si="1504"/>
        <v>0</v>
      </c>
      <c r="GN578" s="34">
        <f t="shared" ca="1" si="1505"/>
        <v>0</v>
      </c>
      <c r="GO578" s="34">
        <f t="shared" ca="1" si="1506"/>
        <v>0</v>
      </c>
      <c r="GP578" s="34">
        <f t="shared" ca="1" si="1507"/>
        <v>0</v>
      </c>
      <c r="GQ578" s="34">
        <f t="shared" ca="1" si="1508"/>
        <v>0</v>
      </c>
      <c r="GR578" s="34">
        <f t="shared" ca="1" si="1509"/>
        <v>0</v>
      </c>
      <c r="GS578" s="34">
        <f t="shared" ca="1" si="1510"/>
        <v>0</v>
      </c>
      <c r="GT578" s="34">
        <f t="shared" ca="1" si="1511"/>
        <v>0</v>
      </c>
      <c r="GU578" s="34">
        <f t="shared" ca="1" si="1512"/>
        <v>0</v>
      </c>
      <c r="GV578" s="34">
        <f t="shared" ca="1" si="1513"/>
        <v>0</v>
      </c>
      <c r="GW578" s="49" t="str">
        <f t="shared" ca="1" si="1526"/>
        <v>H</v>
      </c>
      <c r="GX578" s="49"/>
      <c r="GY578" s="49"/>
      <c r="GZ578" s="49"/>
      <c r="HA578" s="49"/>
      <c r="HB578" s="49" t="str">
        <f t="shared" ca="1" si="1527"/>
        <v>E</v>
      </c>
      <c r="HC578" s="49"/>
      <c r="HD578" s="49"/>
      <c r="HE578" s="49"/>
      <c r="HF578" s="49"/>
      <c r="HG578" s="49" t="str">
        <f t="shared" ca="1" si="1528"/>
        <v>R</v>
      </c>
      <c r="HH578" s="49"/>
      <c r="HI578" s="49"/>
      <c r="HJ578" s="49"/>
      <c r="HK578" s="49"/>
      <c r="HL578" s="65"/>
      <c r="HM578" s="50"/>
      <c r="HN578" s="50"/>
      <c r="HO578" s="66"/>
      <c r="HP578" s="66"/>
      <c r="HQ578" s="33"/>
      <c r="HR578" s="66"/>
      <c r="HS578" s="66"/>
      <c r="HT578" s="67"/>
      <c r="HU578" s="65"/>
      <c r="HV578" s="50"/>
      <c r="HW578" s="50"/>
      <c r="HX578" s="66"/>
      <c r="HY578" s="66"/>
      <c r="HZ578" s="33"/>
      <c r="IA578" s="66"/>
      <c r="IB578" s="66"/>
      <c r="IC578" s="67"/>
      <c r="ID578" s="65"/>
      <c r="IE578" s="50"/>
      <c r="IF578" s="50"/>
      <c r="IG578" s="66"/>
      <c r="IH578" s="66"/>
      <c r="II578" s="33" t="str">
        <f t="shared" ca="1" si="1514"/>
        <v>0</v>
      </c>
      <c r="IJ578" s="66" t="str">
        <f t="shared" ca="1" si="1515"/>
        <v/>
      </c>
      <c r="IK578" s="66" t="str">
        <f t="shared" ca="1" si="1516"/>
        <v/>
      </c>
      <c r="IL578" s="67">
        <f t="shared" ca="1" si="1529"/>
        <v>1</v>
      </c>
      <c r="IM578" s="34"/>
      <c r="IN578" s="34"/>
      <c r="IO578" s="37">
        <f t="shared" ca="1" si="1530"/>
        <v>0</v>
      </c>
      <c r="IP578" s="22">
        <f t="shared" ca="1" si="1517"/>
        <v>6</v>
      </c>
      <c r="IQ578" s="78" t="str">
        <f t="shared" ca="1" si="1607"/>
        <v>Profit Target</v>
      </c>
      <c r="IR578" s="156">
        <f t="shared" ca="1" si="1608"/>
        <v>0</v>
      </c>
      <c r="IS578" s="78">
        <f t="shared" ca="1" si="1531"/>
        <v>6</v>
      </c>
      <c r="IT578" s="58"/>
      <c r="IU578" s="58"/>
      <c r="IV578" s="58"/>
      <c r="IW578" s="58"/>
      <c r="IX578" s="58"/>
      <c r="IY578" s="58"/>
      <c r="IZ578" s="58"/>
      <c r="JA578" s="58"/>
      <c r="JB578" s="58"/>
      <c r="JC578" s="58"/>
      <c r="JD578" s="58"/>
      <c r="JE578" s="58"/>
      <c r="JF578" s="58"/>
      <c r="JG578" s="58"/>
      <c r="JH578" s="58"/>
      <c r="JI578" s="58"/>
      <c r="JJ578" s="58"/>
      <c r="JK578" s="58"/>
      <c r="JL578" s="58"/>
      <c r="JM578" s="58"/>
      <c r="JN578" s="58"/>
      <c r="JO578" s="58"/>
      <c r="JP578" s="58"/>
      <c r="JQ578" s="58"/>
      <c r="JR578" s="58"/>
      <c r="JS578" s="58"/>
      <c r="JT578" s="58"/>
      <c r="JU578" s="58"/>
      <c r="JV578" s="58"/>
      <c r="JW578" s="58"/>
      <c r="JX578" s="58"/>
      <c r="JY578" s="58"/>
      <c r="JZ578" s="58"/>
      <c r="KA578" s="58"/>
      <c r="KB578" s="58"/>
      <c r="KC578" s="58"/>
      <c r="KD578" s="58"/>
      <c r="KE578" s="58"/>
      <c r="KF578" s="58"/>
      <c r="KG578" s="58"/>
      <c r="KH578" s="58"/>
      <c r="KI578" s="58"/>
      <c r="KJ578" s="58"/>
      <c r="KK578" s="58"/>
      <c r="KL578" s="58"/>
      <c r="KM578" s="58"/>
      <c r="KN578" s="58"/>
      <c r="KO578" s="58"/>
      <c r="KP578" s="58"/>
      <c r="KQ578" s="58"/>
      <c r="KR578" s="58"/>
      <c r="KS578" s="58"/>
      <c r="KT578" s="58"/>
      <c r="KU578" s="58"/>
      <c r="KV578" s="58"/>
      <c r="KW578" s="58"/>
      <c r="KX578" s="58"/>
      <c r="KY578" s="58"/>
      <c r="KZ578" s="58"/>
      <c r="LA578" s="58"/>
      <c r="LB578" s="58"/>
      <c r="LC578" s="58"/>
      <c r="LD578" s="58"/>
      <c r="LE578" s="58"/>
      <c r="LF578" s="58"/>
      <c r="LG578" s="58"/>
      <c r="LH578" s="58"/>
      <c r="LI578" s="58"/>
      <c r="LJ578" s="58"/>
      <c r="LK578" s="58"/>
      <c r="LL578" s="58"/>
      <c r="LM578" s="58"/>
      <c r="LN578" s="58"/>
      <c r="LO578" s="58"/>
      <c r="LP578" s="90" t="str">
        <f t="shared" si="1532"/>
        <v/>
      </c>
      <c r="LQ578" s="43"/>
      <c r="LR578" s="43"/>
      <c r="LS578" s="43"/>
      <c r="LT578" s="43"/>
      <c r="LU578" s="43"/>
      <c r="LV578" s="43"/>
      <c r="LW578" s="43"/>
      <c r="LX578" s="43"/>
      <c r="LY578" s="43"/>
      <c r="LZ578" s="43"/>
      <c r="MA578" s="43"/>
      <c r="MO578" s="15">
        <f t="shared" ca="1" si="1476"/>
        <v>31</v>
      </c>
    </row>
    <row r="579" spans="1:353">
      <c r="A579" s="15">
        <f t="shared" ca="1" si="1474"/>
        <v>12</v>
      </c>
      <c r="B579" s="33" t="str">
        <f t="shared" ca="1" si="1475"/>
        <v>DB</v>
      </c>
      <c r="C579" s="10" t="str">
        <f t="shared" ca="1" si="1518"/>
        <v>profit target</v>
      </c>
      <c r="D579" s="50">
        <f t="shared" ca="1" si="1519"/>
        <v>0</v>
      </c>
      <c r="E579" s="10" t="str">
        <f t="shared" si="1520"/>
        <v/>
      </c>
      <c r="F579" s="111">
        <f t="shared" si="1521"/>
        <v>575</v>
      </c>
      <c r="G579" s="59">
        <f t="shared" ca="1" si="1533"/>
        <v>1</v>
      </c>
      <c r="H579" s="56">
        <f ca="1">COUNTIF($A$5:A579,$H$5)</f>
        <v>14</v>
      </c>
      <c r="I579" s="56">
        <f ca="1">COUNTIF($A$5:$A579,$I$5)</f>
        <v>17</v>
      </c>
      <c r="J579" s="56">
        <f ca="1">COUNTIF($A$5:$A579,$J$5)</f>
        <v>11</v>
      </c>
      <c r="K579" s="56">
        <f ca="1">COUNTIF($A$5:$A579,$K$5)</f>
        <v>17</v>
      </c>
      <c r="L579" s="56">
        <f ca="1">COUNTIF($A$5:$A579,$L$5)</f>
        <v>18</v>
      </c>
      <c r="M579" s="56">
        <f ca="1">COUNTIF($A$5:$A579,$M$5)</f>
        <v>12</v>
      </c>
      <c r="N579" s="56">
        <f ca="1">COUNTIF($A$5:$A579,$N$5)</f>
        <v>8</v>
      </c>
      <c r="O579" s="56">
        <f ca="1">COUNTIF($A$5:$A579,$O$5)</f>
        <v>13</v>
      </c>
      <c r="P579" s="56">
        <f ca="1">COUNTIF($A$5:$A579,$P$5)</f>
        <v>17</v>
      </c>
      <c r="Q579" s="56">
        <f ca="1">COUNTIF($A$5:$A579,$Q$5)</f>
        <v>26</v>
      </c>
      <c r="R579" s="56">
        <f ca="1">COUNTIF($A$5:$A579,$R$5)</f>
        <v>22</v>
      </c>
      <c r="S579" s="56">
        <f ca="1">COUNTIF($A$5:$A579,$S$5)</f>
        <v>16</v>
      </c>
      <c r="T579" s="56">
        <f ca="1">COUNTIF($A$5:$A579,$T$5)</f>
        <v>15</v>
      </c>
      <c r="U579" s="56">
        <f ca="1">COUNTIF($A$5:$A579,$U$5)</f>
        <v>16</v>
      </c>
      <c r="V579" s="56">
        <f ca="1">COUNTIF($A$5:$A579,$V$5)</f>
        <v>13</v>
      </c>
      <c r="W579" s="56">
        <f ca="1">COUNTIF($A$5:$A579,$W$5)</f>
        <v>15</v>
      </c>
      <c r="X579" s="56">
        <f ca="1">COUNTIF($A$5:$A579,$X$5)</f>
        <v>16</v>
      </c>
      <c r="Y579" s="56">
        <f ca="1">COUNTIF($A$5:$A579,$Y$5)</f>
        <v>16</v>
      </c>
      <c r="Z579" s="56">
        <f ca="1">COUNTIF($A$5:$A579,$Z$5)</f>
        <v>16</v>
      </c>
      <c r="AA579" s="56">
        <f ca="1">COUNTIF($A$5:$A579,$AA$5)</f>
        <v>11</v>
      </c>
      <c r="AB579" s="56">
        <f ca="1">COUNTIF($A$5:$A579,$AB$5)</f>
        <v>12</v>
      </c>
      <c r="AC579" s="56">
        <f ca="1">COUNTIF($A$5:$A579,$AC$5)</f>
        <v>15</v>
      </c>
      <c r="AD579" s="56">
        <f ca="1">COUNTIF($A$5:$A579,$AD$5)</f>
        <v>22</v>
      </c>
      <c r="AE579" s="56">
        <f ca="1">COUNTIF($A$5:$A579,$AE$5)</f>
        <v>21</v>
      </c>
      <c r="AF579" s="56">
        <f ca="1">COUNTIF($A$5:$A579,$AF$5)</f>
        <v>10</v>
      </c>
      <c r="AG579" s="56">
        <f ca="1">COUNTIF($A$5:$A579,$AG$5)</f>
        <v>12</v>
      </c>
      <c r="AH579" s="56">
        <f ca="1">COUNTIF($A$5:$A579,$AH$5)</f>
        <v>10</v>
      </c>
      <c r="AI579" s="56">
        <f ca="1">COUNTIF($A$5:$A579,$AI$5)</f>
        <v>13</v>
      </c>
      <c r="AJ579" s="56">
        <f ca="1">COUNTIF($A$5:$A579,$AJ$5)</f>
        <v>24</v>
      </c>
      <c r="AK579" s="56">
        <f ca="1">COUNTIF($A$5:$A579,$AK$5)</f>
        <v>14</v>
      </c>
      <c r="AL579" s="56">
        <f ca="1">COUNTIF($A$5:$A579,$AL$5)</f>
        <v>10</v>
      </c>
      <c r="AM579" s="56">
        <f ca="1">COUNTIF($A$5:$A579,$AM$5)</f>
        <v>22</v>
      </c>
      <c r="AN579" s="56">
        <f ca="1">COUNTIF($A$5:$A579,$AN$5)</f>
        <v>18</v>
      </c>
      <c r="AO579" s="56">
        <f ca="1">COUNTIF($A$5:$A579,$AO$5)</f>
        <v>18</v>
      </c>
      <c r="AP579" s="56">
        <f ca="1">COUNTIF($A$5:$A579,$AP$5)</f>
        <v>20</v>
      </c>
      <c r="AQ579" s="56">
        <f ca="1">COUNTIF($A$5:$A579,$AQ$5)</f>
        <v>14</v>
      </c>
      <c r="AR579" s="56">
        <f ca="1">COUNTIF($A$5:$A579,$AR$5)</f>
        <v>11</v>
      </c>
      <c r="AS579" s="101">
        <f t="shared" ca="1" si="1522"/>
        <v>0</v>
      </c>
      <c r="AT579" s="58">
        <f t="shared" si="1523"/>
        <v>575</v>
      </c>
      <c r="AU579" s="105">
        <f t="shared" si="1524"/>
        <v>16</v>
      </c>
      <c r="AV579" s="105">
        <f t="shared" si="1525"/>
        <v>372.6</v>
      </c>
      <c r="AW579" s="58">
        <f t="shared" ca="1" si="1609"/>
        <v>11</v>
      </c>
      <c r="AX579" s="58">
        <f t="shared" ca="1" si="1610"/>
        <v>18</v>
      </c>
      <c r="AY579" s="58">
        <f t="shared" ca="1" si="1611"/>
        <v>8</v>
      </c>
      <c r="AZ579" s="58">
        <f t="shared" ca="1" si="1612"/>
        <v>70</v>
      </c>
      <c r="BA579" s="58">
        <f t="shared" ca="1" si="1613"/>
        <v>14</v>
      </c>
      <c r="BB579" s="58">
        <f t="shared" ca="1" si="1614"/>
        <v>97</v>
      </c>
      <c r="BC579" s="58">
        <f t="shared" ca="1" si="1615"/>
        <v>55</v>
      </c>
      <c r="BD579" s="58">
        <f t="shared" ca="1" si="1616"/>
        <v>45</v>
      </c>
      <c r="BE579" s="58">
        <f t="shared" ca="1" si="1617"/>
        <v>40</v>
      </c>
      <c r="BF579" s="58">
        <f t="shared" ca="1" si="1618"/>
        <v>22</v>
      </c>
      <c r="BG579" s="58">
        <f t="shared" ca="1" si="1619"/>
        <v>9</v>
      </c>
      <c r="BH579" s="58">
        <f t="shared" ca="1" si="1620"/>
        <v>0</v>
      </c>
      <c r="BI579" s="58">
        <f t="shared" ca="1" si="1621"/>
        <v>13</v>
      </c>
      <c r="BJ579" s="58">
        <f t="shared" ca="1" si="1622"/>
        <v>29</v>
      </c>
      <c r="BK579" s="58">
        <f t="shared" ca="1" si="1623"/>
        <v>41</v>
      </c>
      <c r="BL579" s="58">
        <f t="shared" ca="1" si="1624"/>
        <v>34</v>
      </c>
      <c r="BM579" s="58">
        <f t="shared" ca="1" si="1625"/>
        <v>30</v>
      </c>
      <c r="BN579" s="58">
        <f t="shared" ca="1" si="1626"/>
        <v>33</v>
      </c>
      <c r="BO579" s="58">
        <f t="shared" ca="1" si="1627"/>
        <v>12</v>
      </c>
      <c r="BP579" s="58">
        <f t="shared" ca="1" si="1628"/>
        <v>5</v>
      </c>
      <c r="BQ579" s="58">
        <f t="shared" ca="1" si="1629"/>
        <v>4</v>
      </c>
      <c r="BR579" s="58">
        <f t="shared" ca="1" si="1630"/>
        <v>7</v>
      </c>
      <c r="BS579" s="58">
        <f t="shared" ca="1" si="1631"/>
        <v>17</v>
      </c>
      <c r="BT579" s="58">
        <f t="shared" ca="1" si="1632"/>
        <v>6</v>
      </c>
      <c r="BU579" s="58">
        <f t="shared" ca="1" si="1633"/>
        <v>121</v>
      </c>
      <c r="BV579" s="58">
        <f t="shared" ca="1" si="1634"/>
        <v>20</v>
      </c>
      <c r="BW579" s="58">
        <f t="shared" ca="1" si="1635"/>
        <v>2</v>
      </c>
      <c r="BX579" s="58">
        <f t="shared" ca="1" si="1636"/>
        <v>15</v>
      </c>
      <c r="BY579" s="58">
        <f t="shared" ca="1" si="1637"/>
        <v>39</v>
      </c>
      <c r="BZ579" s="58">
        <f t="shared" ca="1" si="1638"/>
        <v>24</v>
      </c>
      <c r="CA579" s="58">
        <f t="shared" ca="1" si="1639"/>
        <v>85</v>
      </c>
      <c r="CB579" s="58">
        <f t="shared" ca="1" si="1640"/>
        <v>1</v>
      </c>
      <c r="CC579" s="58">
        <f t="shared" ca="1" si="1641"/>
        <v>19</v>
      </c>
      <c r="CD579" s="58">
        <f t="shared" ca="1" si="1642"/>
        <v>98</v>
      </c>
      <c r="CE579" s="58">
        <f t="shared" ca="1" si="1643"/>
        <v>35</v>
      </c>
      <c r="CF579" s="58">
        <f t="shared" ca="1" si="1644"/>
        <v>21</v>
      </c>
      <c r="CG579" s="58">
        <f t="shared" ca="1" si="1645"/>
        <v>67</v>
      </c>
      <c r="CH579" s="58" t="str">
        <f t="shared" ca="1" si="1534"/>
        <v/>
      </c>
      <c r="CI579" s="58" t="str">
        <f t="shared" ca="1" si="1535"/>
        <v/>
      </c>
      <c r="CJ579" s="58" t="str">
        <f t="shared" ca="1" si="1536"/>
        <v/>
      </c>
      <c r="CK579" s="58" t="str">
        <f t="shared" ca="1" si="1537"/>
        <v/>
      </c>
      <c r="CL579" s="58" t="str">
        <f t="shared" ca="1" si="1538"/>
        <v/>
      </c>
      <c r="CM579" s="58" t="str">
        <f t="shared" ca="1" si="1539"/>
        <v/>
      </c>
      <c r="CN579" s="58" t="str">
        <f t="shared" ca="1" si="1540"/>
        <v/>
      </c>
      <c r="CO579" s="58" t="str">
        <f t="shared" ca="1" si="1541"/>
        <v/>
      </c>
      <c r="CP579" s="58" t="str">
        <f t="shared" ca="1" si="1542"/>
        <v/>
      </c>
      <c r="CQ579" s="58" t="str">
        <f t="shared" ca="1" si="1543"/>
        <v/>
      </c>
      <c r="CR579" s="58" t="str">
        <f t="shared" ca="1" si="1544"/>
        <v/>
      </c>
      <c r="CS579" s="58" t="str">
        <f t="shared" ca="1" si="1545"/>
        <v/>
      </c>
      <c r="CT579" s="58" t="str">
        <f t="shared" ca="1" si="1546"/>
        <v/>
      </c>
      <c r="CU579" s="58" t="str">
        <f t="shared" ca="1" si="1547"/>
        <v/>
      </c>
      <c r="CV579" s="58" t="str">
        <f t="shared" ca="1" si="1548"/>
        <v/>
      </c>
      <c r="CW579" s="58" t="str">
        <f t="shared" ca="1" si="1549"/>
        <v/>
      </c>
      <c r="CX579" s="58" t="str">
        <f t="shared" ca="1" si="1550"/>
        <v/>
      </c>
      <c r="CY579" s="58" t="str">
        <f t="shared" ca="1" si="1551"/>
        <v/>
      </c>
      <c r="CZ579" s="58" t="str">
        <f t="shared" ca="1" si="1552"/>
        <v/>
      </c>
      <c r="DA579" s="58" t="str">
        <f t="shared" ca="1" si="1553"/>
        <v/>
      </c>
      <c r="DB579" s="58" t="str">
        <f t="shared" ca="1" si="1554"/>
        <v/>
      </c>
      <c r="DC579" s="58" t="str">
        <f t="shared" ca="1" si="1555"/>
        <v/>
      </c>
      <c r="DD579" s="58" t="str">
        <f t="shared" ca="1" si="1556"/>
        <v/>
      </c>
      <c r="DE579" s="58" t="str">
        <f t="shared" ca="1" si="1557"/>
        <v/>
      </c>
      <c r="DF579" s="58" t="str">
        <f t="shared" ca="1" si="1558"/>
        <v/>
      </c>
      <c r="DG579" s="58" t="str">
        <f t="shared" ca="1" si="1559"/>
        <v/>
      </c>
      <c r="DH579" s="58" t="str">
        <f t="shared" ca="1" si="1560"/>
        <v/>
      </c>
      <c r="DI579" s="58" t="str">
        <f t="shared" ca="1" si="1561"/>
        <v/>
      </c>
      <c r="DJ579" s="58" t="str">
        <f t="shared" ca="1" si="1562"/>
        <v/>
      </c>
      <c r="DK579" s="58" t="str">
        <f t="shared" ca="1" si="1563"/>
        <v/>
      </c>
      <c r="DL579" s="58" t="str">
        <f t="shared" ca="1" si="1564"/>
        <v/>
      </c>
      <c r="DM579" s="58" t="str">
        <f t="shared" ca="1" si="1565"/>
        <v/>
      </c>
      <c r="DN579" s="58" t="str">
        <f t="shared" ca="1" si="1566"/>
        <v/>
      </c>
      <c r="DO579" s="58" t="str">
        <f t="shared" ca="1" si="1567"/>
        <v/>
      </c>
      <c r="DP579" s="58" t="str">
        <f t="shared" ca="1" si="1568"/>
        <v/>
      </c>
      <c r="DQ579" s="58" t="str">
        <f t="shared" ca="1" si="1568"/>
        <v/>
      </c>
      <c r="DR579" s="58" t="str">
        <f t="shared" ca="1" si="1569"/>
        <v/>
      </c>
      <c r="DS579" s="34">
        <f t="shared" ca="1" si="1570"/>
        <v>0</v>
      </c>
      <c r="DT579" s="34">
        <f t="shared" ca="1" si="1571"/>
        <v>0</v>
      </c>
      <c r="DU579" s="34">
        <f t="shared" ca="1" si="1572"/>
        <v>0</v>
      </c>
      <c r="DV579" s="34">
        <f t="shared" ca="1" si="1573"/>
        <v>0</v>
      </c>
      <c r="DW579" s="34">
        <f t="shared" ca="1" si="1574"/>
        <v>0</v>
      </c>
      <c r="DX579" s="34">
        <f t="shared" ca="1" si="1575"/>
        <v>0</v>
      </c>
      <c r="DY579" s="34">
        <f t="shared" ca="1" si="1576"/>
        <v>0</v>
      </c>
      <c r="DZ579" s="34">
        <f t="shared" ca="1" si="1577"/>
        <v>0</v>
      </c>
      <c r="EA579" s="34">
        <f t="shared" ca="1" si="1578"/>
        <v>0</v>
      </c>
      <c r="EB579" s="34">
        <f t="shared" ca="1" si="1579"/>
        <v>0</v>
      </c>
      <c r="EC579" s="34">
        <f t="shared" ca="1" si="1580"/>
        <v>0</v>
      </c>
      <c r="ED579" s="34">
        <f t="shared" ca="1" si="1581"/>
        <v>0</v>
      </c>
      <c r="EE579" s="34">
        <f t="shared" ca="1" si="1582"/>
        <v>0</v>
      </c>
      <c r="EF579" s="34">
        <f t="shared" ca="1" si="1583"/>
        <v>0</v>
      </c>
      <c r="EG579" s="34">
        <f t="shared" ca="1" si="1584"/>
        <v>0</v>
      </c>
      <c r="EH579" s="34">
        <f t="shared" ca="1" si="1585"/>
        <v>0</v>
      </c>
      <c r="EI579" s="34">
        <f t="shared" ca="1" si="1586"/>
        <v>0</v>
      </c>
      <c r="EJ579" s="34">
        <f t="shared" ca="1" si="1587"/>
        <v>0</v>
      </c>
      <c r="EK579" s="34">
        <f t="shared" ca="1" si="1588"/>
        <v>0</v>
      </c>
      <c r="EL579" s="34">
        <f t="shared" ca="1" si="1589"/>
        <v>0</v>
      </c>
      <c r="EM579" s="34">
        <f t="shared" ca="1" si="1590"/>
        <v>0</v>
      </c>
      <c r="EN579" s="34">
        <f t="shared" ca="1" si="1591"/>
        <v>0</v>
      </c>
      <c r="EO579" s="34">
        <f t="shared" ca="1" si="1592"/>
        <v>0</v>
      </c>
      <c r="EP579" s="34">
        <f t="shared" ca="1" si="1593"/>
        <v>0</v>
      </c>
      <c r="EQ579" s="34">
        <f t="shared" ca="1" si="1594"/>
        <v>0</v>
      </c>
      <c r="ER579" s="34">
        <f t="shared" ca="1" si="1595"/>
        <v>0</v>
      </c>
      <c r="ES579" s="34">
        <f t="shared" ca="1" si="1596"/>
        <v>0</v>
      </c>
      <c r="ET579" s="34">
        <f t="shared" ca="1" si="1597"/>
        <v>0</v>
      </c>
      <c r="EU579" s="34">
        <f t="shared" ca="1" si="1598"/>
        <v>0</v>
      </c>
      <c r="EV579" s="34">
        <f t="shared" ca="1" si="1599"/>
        <v>0</v>
      </c>
      <c r="EW579" s="34">
        <f t="shared" ca="1" si="1600"/>
        <v>0</v>
      </c>
      <c r="EX579" s="34">
        <f t="shared" ca="1" si="1601"/>
        <v>0</v>
      </c>
      <c r="EY579" s="34">
        <f t="shared" ca="1" si="1602"/>
        <v>0</v>
      </c>
      <c r="EZ579" s="34">
        <f t="shared" ca="1" si="1603"/>
        <v>0</v>
      </c>
      <c r="FA579" s="34">
        <f t="shared" ca="1" si="1604"/>
        <v>0</v>
      </c>
      <c r="FB579" s="34">
        <f t="shared" ca="1" si="1605"/>
        <v>0</v>
      </c>
      <c r="FC579" s="34">
        <f t="shared" ca="1" si="1606"/>
        <v>0</v>
      </c>
      <c r="FD579" s="71"/>
      <c r="FE579" s="76"/>
      <c r="FF579" s="76"/>
      <c r="FG579" s="76"/>
      <c r="FH579" s="58"/>
      <c r="FI579" s="58"/>
      <c r="FJ579" s="58">
        <v>0</v>
      </c>
      <c r="FK579" s="58">
        <v>0</v>
      </c>
      <c r="FL579" s="34">
        <f t="shared" ca="1" si="1477"/>
        <v>0</v>
      </c>
      <c r="FM579" s="34">
        <f t="shared" ca="1" si="1478"/>
        <v>0</v>
      </c>
      <c r="FN579" s="34">
        <f t="shared" ca="1" si="1479"/>
        <v>0</v>
      </c>
      <c r="FO579" s="34">
        <f t="shared" ca="1" si="1480"/>
        <v>0</v>
      </c>
      <c r="FP579" s="34">
        <f t="shared" ca="1" si="1481"/>
        <v>0</v>
      </c>
      <c r="FQ579" s="34">
        <f t="shared" ca="1" si="1482"/>
        <v>0</v>
      </c>
      <c r="FR579" s="34">
        <f t="shared" ca="1" si="1483"/>
        <v>0</v>
      </c>
      <c r="FS579" s="34">
        <f t="shared" ca="1" si="1484"/>
        <v>0</v>
      </c>
      <c r="FT579" s="34">
        <f t="shared" ca="1" si="1485"/>
        <v>0</v>
      </c>
      <c r="FU579" s="34">
        <f t="shared" ca="1" si="1486"/>
        <v>0</v>
      </c>
      <c r="FV579" s="34">
        <f t="shared" ca="1" si="1487"/>
        <v>0</v>
      </c>
      <c r="FW579" s="34">
        <f t="shared" ca="1" si="1488"/>
        <v>0</v>
      </c>
      <c r="FX579" s="34">
        <f t="shared" ca="1" si="1489"/>
        <v>0</v>
      </c>
      <c r="FY579" s="34">
        <f t="shared" ca="1" si="1490"/>
        <v>0</v>
      </c>
      <c r="FZ579" s="34">
        <f t="shared" ca="1" si="1491"/>
        <v>0</v>
      </c>
      <c r="GA579" s="34">
        <f t="shared" ca="1" si="1492"/>
        <v>0</v>
      </c>
      <c r="GB579" s="34">
        <f t="shared" ca="1" si="1493"/>
        <v>0</v>
      </c>
      <c r="GC579" s="34">
        <f t="shared" ca="1" si="1494"/>
        <v>0</v>
      </c>
      <c r="GD579" s="34">
        <f t="shared" ca="1" si="1495"/>
        <v>0</v>
      </c>
      <c r="GE579" s="34">
        <f t="shared" ca="1" si="1496"/>
        <v>0</v>
      </c>
      <c r="GF579" s="34">
        <f t="shared" ca="1" si="1497"/>
        <v>0</v>
      </c>
      <c r="GG579" s="34">
        <f t="shared" ca="1" si="1498"/>
        <v>0</v>
      </c>
      <c r="GH579" s="34">
        <f t="shared" ca="1" si="1499"/>
        <v>0</v>
      </c>
      <c r="GI579" s="34">
        <f t="shared" ca="1" si="1500"/>
        <v>0</v>
      </c>
      <c r="GJ579" s="34">
        <f t="shared" ca="1" si="1501"/>
        <v>0</v>
      </c>
      <c r="GK579" s="34">
        <f t="shared" ca="1" si="1502"/>
        <v>0</v>
      </c>
      <c r="GL579" s="34">
        <f t="shared" ca="1" si="1503"/>
        <v>0</v>
      </c>
      <c r="GM579" s="34">
        <f t="shared" ca="1" si="1504"/>
        <v>0</v>
      </c>
      <c r="GN579" s="34">
        <f t="shared" ca="1" si="1505"/>
        <v>0</v>
      </c>
      <c r="GO579" s="34">
        <f t="shared" ca="1" si="1506"/>
        <v>0</v>
      </c>
      <c r="GP579" s="34">
        <f t="shared" ca="1" si="1507"/>
        <v>0</v>
      </c>
      <c r="GQ579" s="34">
        <f t="shared" ca="1" si="1508"/>
        <v>0</v>
      </c>
      <c r="GR579" s="34">
        <f t="shared" ca="1" si="1509"/>
        <v>0</v>
      </c>
      <c r="GS579" s="34">
        <f t="shared" ca="1" si="1510"/>
        <v>0</v>
      </c>
      <c r="GT579" s="34">
        <f t="shared" ca="1" si="1511"/>
        <v>0</v>
      </c>
      <c r="GU579" s="34">
        <f t="shared" ca="1" si="1512"/>
        <v>0</v>
      </c>
      <c r="GV579" s="34">
        <f t="shared" ca="1" si="1513"/>
        <v>0</v>
      </c>
      <c r="GW579" s="49" t="str">
        <f t="shared" ca="1" si="1526"/>
        <v>L</v>
      </c>
      <c r="GX579" s="49"/>
      <c r="GY579" s="49"/>
      <c r="GZ579" s="49"/>
      <c r="HA579" s="49"/>
      <c r="HB579" s="49" t="str">
        <f t="shared" ca="1" si="1527"/>
        <v>E</v>
      </c>
      <c r="HC579" s="49"/>
      <c r="HD579" s="49"/>
      <c r="HE579" s="49"/>
      <c r="HF579" s="49"/>
      <c r="HG579" s="49" t="str">
        <f t="shared" ca="1" si="1528"/>
        <v>R</v>
      </c>
      <c r="HH579" s="49"/>
      <c r="HI579" s="49"/>
      <c r="HJ579" s="49"/>
      <c r="HK579" s="49"/>
      <c r="HL579" s="65"/>
      <c r="HM579" s="50"/>
      <c r="HN579" s="50"/>
      <c r="HO579" s="66"/>
      <c r="HP579" s="66"/>
      <c r="HQ579" s="33"/>
      <c r="HR579" s="66"/>
      <c r="HS579" s="66"/>
      <c r="HT579" s="67"/>
      <c r="HU579" s="65"/>
      <c r="HV579" s="50"/>
      <c r="HW579" s="50"/>
      <c r="HX579" s="66"/>
      <c r="HY579" s="66"/>
      <c r="HZ579" s="33"/>
      <c r="IA579" s="66"/>
      <c r="IB579" s="66"/>
      <c r="IC579" s="67"/>
      <c r="ID579" s="65"/>
      <c r="IE579" s="50"/>
      <c r="IF579" s="50"/>
      <c r="IG579" s="66"/>
      <c r="IH579" s="66"/>
      <c r="II579" s="33" t="str">
        <f t="shared" ca="1" si="1514"/>
        <v>0</v>
      </c>
      <c r="IJ579" s="66" t="str">
        <f t="shared" ca="1" si="1515"/>
        <v/>
      </c>
      <c r="IK579" s="66" t="str">
        <f t="shared" ca="1" si="1516"/>
        <v/>
      </c>
      <c r="IL579" s="67">
        <f t="shared" ca="1" si="1529"/>
        <v>1</v>
      </c>
      <c r="IM579" s="34"/>
      <c r="IN579" s="34"/>
      <c r="IO579" s="37">
        <f t="shared" ca="1" si="1530"/>
        <v>0</v>
      </c>
      <c r="IP579" s="22">
        <f t="shared" ca="1" si="1517"/>
        <v>6</v>
      </c>
      <c r="IQ579" s="78" t="str">
        <f t="shared" ca="1" si="1607"/>
        <v>Profit Target</v>
      </c>
      <c r="IR579" s="156">
        <f t="shared" ca="1" si="1608"/>
        <v>0</v>
      </c>
      <c r="IS579" s="78">
        <f t="shared" ca="1" si="1531"/>
        <v>6</v>
      </c>
      <c r="IT579" s="58"/>
      <c r="IU579" s="58"/>
      <c r="IV579" s="58"/>
      <c r="IW579" s="58"/>
      <c r="IX579" s="58"/>
      <c r="IY579" s="58"/>
      <c r="IZ579" s="58"/>
      <c r="JA579" s="58"/>
      <c r="JB579" s="58"/>
      <c r="JC579" s="58"/>
      <c r="JD579" s="58"/>
      <c r="JE579" s="58"/>
      <c r="JF579" s="58"/>
      <c r="JG579" s="58"/>
      <c r="JH579" s="58"/>
      <c r="JI579" s="58"/>
      <c r="JJ579" s="58"/>
      <c r="JK579" s="58"/>
      <c r="JL579" s="58"/>
      <c r="JM579" s="58"/>
      <c r="JN579" s="58"/>
      <c r="JO579" s="58"/>
      <c r="JP579" s="58"/>
      <c r="JQ579" s="58"/>
      <c r="JR579" s="58"/>
      <c r="JS579" s="58"/>
      <c r="JT579" s="58"/>
      <c r="JU579" s="58"/>
      <c r="JV579" s="58"/>
      <c r="JW579" s="58"/>
      <c r="JX579" s="58"/>
      <c r="JY579" s="58"/>
      <c r="JZ579" s="58"/>
      <c r="KA579" s="58"/>
      <c r="KB579" s="58"/>
      <c r="KC579" s="58"/>
      <c r="KD579" s="58"/>
      <c r="KE579" s="58"/>
      <c r="KF579" s="58"/>
      <c r="KG579" s="58"/>
      <c r="KH579" s="58"/>
      <c r="KI579" s="58"/>
      <c r="KJ579" s="58"/>
      <c r="KK579" s="58"/>
      <c r="KL579" s="58"/>
      <c r="KM579" s="58"/>
      <c r="KN579" s="58"/>
      <c r="KO579" s="58"/>
      <c r="KP579" s="58"/>
      <c r="KQ579" s="58"/>
      <c r="KR579" s="58"/>
      <c r="KS579" s="58"/>
      <c r="KT579" s="58"/>
      <c r="KU579" s="58"/>
      <c r="KV579" s="58"/>
      <c r="KW579" s="58"/>
      <c r="KX579" s="58"/>
      <c r="KY579" s="58"/>
      <c r="KZ579" s="58"/>
      <c r="LA579" s="58"/>
      <c r="LB579" s="58"/>
      <c r="LC579" s="58"/>
      <c r="LD579" s="58"/>
      <c r="LE579" s="58"/>
      <c r="LF579" s="58"/>
      <c r="LG579" s="58"/>
      <c r="LH579" s="58"/>
      <c r="LI579" s="58"/>
      <c r="LJ579" s="58"/>
      <c r="LK579" s="58"/>
      <c r="LL579" s="58"/>
      <c r="LM579" s="58"/>
      <c r="LN579" s="58"/>
      <c r="LO579" s="58"/>
      <c r="LP579" s="90" t="str">
        <f t="shared" si="1532"/>
        <v/>
      </c>
      <c r="LQ579" s="43"/>
      <c r="LR579" s="43"/>
      <c r="LS579" s="43"/>
      <c r="LT579" s="43"/>
      <c r="LU579" s="43"/>
      <c r="LV579" s="43"/>
      <c r="LW579" s="43"/>
      <c r="LX579" s="43"/>
      <c r="LY579" s="43"/>
      <c r="LZ579" s="43"/>
      <c r="MA579" s="43"/>
      <c r="MO579" s="15">
        <f t="shared" ca="1" si="1476"/>
        <v>14</v>
      </c>
    </row>
    <row r="580" spans="1:353">
      <c r="A580" s="15">
        <f t="shared" ca="1" si="1474"/>
        <v>5</v>
      </c>
      <c r="B580" s="33" t="str">
        <f t="shared" ca="1" si="1475"/>
        <v>DB</v>
      </c>
      <c r="C580" s="10" t="str">
        <f t="shared" ca="1" si="1518"/>
        <v>profit target</v>
      </c>
      <c r="D580" s="50">
        <f t="shared" ca="1" si="1519"/>
        <v>0</v>
      </c>
      <c r="E580" s="10" t="str">
        <f t="shared" si="1520"/>
        <v/>
      </c>
      <c r="F580" s="111">
        <f t="shared" si="1521"/>
        <v>576</v>
      </c>
      <c r="G580" s="59">
        <f t="shared" ca="1" si="1533"/>
        <v>1</v>
      </c>
      <c r="H580" s="56">
        <f ca="1">COUNTIF($A$5:A580,$H$5)</f>
        <v>14</v>
      </c>
      <c r="I580" s="56">
        <f ca="1">COUNTIF($A$5:$A580,$I$5)</f>
        <v>17</v>
      </c>
      <c r="J580" s="56">
        <f ca="1">COUNTIF($A$5:$A580,$J$5)</f>
        <v>11</v>
      </c>
      <c r="K580" s="56">
        <f ca="1">COUNTIF($A$5:$A580,$K$5)</f>
        <v>17</v>
      </c>
      <c r="L580" s="56">
        <f ca="1">COUNTIF($A$5:$A580,$L$5)</f>
        <v>19</v>
      </c>
      <c r="M580" s="56">
        <f ca="1">COUNTIF($A$5:$A580,$M$5)</f>
        <v>12</v>
      </c>
      <c r="N580" s="56">
        <f ca="1">COUNTIF($A$5:$A580,$N$5)</f>
        <v>8</v>
      </c>
      <c r="O580" s="56">
        <f ca="1">COUNTIF($A$5:$A580,$O$5)</f>
        <v>13</v>
      </c>
      <c r="P580" s="56">
        <f ca="1">COUNTIF($A$5:$A580,$P$5)</f>
        <v>17</v>
      </c>
      <c r="Q580" s="56">
        <f ca="1">COUNTIF($A$5:$A580,$Q$5)</f>
        <v>26</v>
      </c>
      <c r="R580" s="56">
        <f ca="1">COUNTIF($A$5:$A580,$R$5)</f>
        <v>22</v>
      </c>
      <c r="S580" s="56">
        <f ca="1">COUNTIF($A$5:$A580,$S$5)</f>
        <v>16</v>
      </c>
      <c r="T580" s="56">
        <f ca="1">COUNTIF($A$5:$A580,$T$5)</f>
        <v>15</v>
      </c>
      <c r="U580" s="56">
        <f ca="1">COUNTIF($A$5:$A580,$U$5)</f>
        <v>16</v>
      </c>
      <c r="V580" s="56">
        <f ca="1">COUNTIF($A$5:$A580,$V$5)</f>
        <v>13</v>
      </c>
      <c r="W580" s="56">
        <f ca="1">COUNTIF($A$5:$A580,$W$5)</f>
        <v>15</v>
      </c>
      <c r="X580" s="56">
        <f ca="1">COUNTIF($A$5:$A580,$X$5)</f>
        <v>16</v>
      </c>
      <c r="Y580" s="56">
        <f ca="1">COUNTIF($A$5:$A580,$Y$5)</f>
        <v>16</v>
      </c>
      <c r="Z580" s="56">
        <f ca="1">COUNTIF($A$5:$A580,$Z$5)</f>
        <v>16</v>
      </c>
      <c r="AA580" s="56">
        <f ca="1">COUNTIF($A$5:$A580,$AA$5)</f>
        <v>11</v>
      </c>
      <c r="AB580" s="56">
        <f ca="1">COUNTIF($A$5:$A580,$AB$5)</f>
        <v>12</v>
      </c>
      <c r="AC580" s="56">
        <f ca="1">COUNTIF($A$5:$A580,$AC$5)</f>
        <v>15</v>
      </c>
      <c r="AD580" s="56">
        <f ca="1">COUNTIF($A$5:$A580,$AD$5)</f>
        <v>22</v>
      </c>
      <c r="AE580" s="56">
        <f ca="1">COUNTIF($A$5:$A580,$AE$5)</f>
        <v>21</v>
      </c>
      <c r="AF580" s="56">
        <f ca="1">COUNTIF($A$5:$A580,$AF$5)</f>
        <v>10</v>
      </c>
      <c r="AG580" s="56">
        <f ca="1">COUNTIF($A$5:$A580,$AG$5)</f>
        <v>12</v>
      </c>
      <c r="AH580" s="56">
        <f ca="1">COUNTIF($A$5:$A580,$AH$5)</f>
        <v>10</v>
      </c>
      <c r="AI580" s="56">
        <f ca="1">COUNTIF($A$5:$A580,$AI$5)</f>
        <v>13</v>
      </c>
      <c r="AJ580" s="56">
        <f ca="1">COUNTIF($A$5:$A580,$AJ$5)</f>
        <v>24</v>
      </c>
      <c r="AK580" s="56">
        <f ca="1">COUNTIF($A$5:$A580,$AK$5)</f>
        <v>14</v>
      </c>
      <c r="AL580" s="56">
        <f ca="1">COUNTIF($A$5:$A580,$AL$5)</f>
        <v>10</v>
      </c>
      <c r="AM580" s="56">
        <f ca="1">COUNTIF($A$5:$A580,$AM$5)</f>
        <v>22</v>
      </c>
      <c r="AN580" s="56">
        <f ca="1">COUNTIF($A$5:$A580,$AN$5)</f>
        <v>18</v>
      </c>
      <c r="AO580" s="56">
        <f ca="1">COUNTIF($A$5:$A580,$AO$5)</f>
        <v>18</v>
      </c>
      <c r="AP580" s="56">
        <f ca="1">COUNTIF($A$5:$A580,$AP$5)</f>
        <v>20</v>
      </c>
      <c r="AQ580" s="56">
        <f ca="1">COUNTIF($A$5:$A580,$AQ$5)</f>
        <v>14</v>
      </c>
      <c r="AR580" s="56">
        <f ca="1">COUNTIF($A$5:$A580,$AR$5)</f>
        <v>11</v>
      </c>
      <c r="AS580" s="101">
        <f t="shared" ca="1" si="1522"/>
        <v>0</v>
      </c>
      <c r="AT580" s="58">
        <f t="shared" si="1523"/>
        <v>576</v>
      </c>
      <c r="AU580" s="105">
        <f t="shared" si="1524"/>
        <v>16</v>
      </c>
      <c r="AV580" s="105">
        <f t="shared" si="1525"/>
        <v>373.24799999999999</v>
      </c>
      <c r="AW580" s="58">
        <f t="shared" ca="1" si="1609"/>
        <v>12</v>
      </c>
      <c r="AX580" s="58">
        <f t="shared" ca="1" si="1610"/>
        <v>19</v>
      </c>
      <c r="AY580" s="58">
        <f t="shared" ca="1" si="1611"/>
        <v>9</v>
      </c>
      <c r="AZ580" s="58">
        <f t="shared" ca="1" si="1612"/>
        <v>71</v>
      </c>
      <c r="BA580" s="58">
        <f t="shared" ca="1" si="1613"/>
        <v>0</v>
      </c>
      <c r="BB580" s="58">
        <f t="shared" ca="1" si="1614"/>
        <v>98</v>
      </c>
      <c r="BC580" s="58">
        <f t="shared" ca="1" si="1615"/>
        <v>56</v>
      </c>
      <c r="BD580" s="58">
        <f t="shared" ca="1" si="1616"/>
        <v>46</v>
      </c>
      <c r="BE580" s="58">
        <f t="shared" ca="1" si="1617"/>
        <v>41</v>
      </c>
      <c r="BF580" s="58">
        <f t="shared" ca="1" si="1618"/>
        <v>23</v>
      </c>
      <c r="BG580" s="58">
        <f t="shared" ca="1" si="1619"/>
        <v>10</v>
      </c>
      <c r="BH580" s="58">
        <f t="shared" ca="1" si="1620"/>
        <v>1</v>
      </c>
      <c r="BI580" s="58">
        <f t="shared" ca="1" si="1621"/>
        <v>14</v>
      </c>
      <c r="BJ580" s="58">
        <f t="shared" ca="1" si="1622"/>
        <v>30</v>
      </c>
      <c r="BK580" s="58">
        <f t="shared" ca="1" si="1623"/>
        <v>42</v>
      </c>
      <c r="BL580" s="58">
        <f t="shared" ca="1" si="1624"/>
        <v>35</v>
      </c>
      <c r="BM580" s="58">
        <f t="shared" ca="1" si="1625"/>
        <v>31</v>
      </c>
      <c r="BN580" s="58">
        <f t="shared" ca="1" si="1626"/>
        <v>34</v>
      </c>
      <c r="BO580" s="58">
        <f t="shared" ca="1" si="1627"/>
        <v>13</v>
      </c>
      <c r="BP580" s="58">
        <f t="shared" ca="1" si="1628"/>
        <v>6</v>
      </c>
      <c r="BQ580" s="58">
        <f t="shared" ca="1" si="1629"/>
        <v>5</v>
      </c>
      <c r="BR580" s="58">
        <f t="shared" ca="1" si="1630"/>
        <v>8</v>
      </c>
      <c r="BS580" s="58">
        <f t="shared" ca="1" si="1631"/>
        <v>18</v>
      </c>
      <c r="BT580" s="58">
        <f t="shared" ca="1" si="1632"/>
        <v>7</v>
      </c>
      <c r="BU580" s="58">
        <f t="shared" ca="1" si="1633"/>
        <v>122</v>
      </c>
      <c r="BV580" s="58">
        <f t="shared" ca="1" si="1634"/>
        <v>21</v>
      </c>
      <c r="BW580" s="58">
        <f t="shared" ca="1" si="1635"/>
        <v>3</v>
      </c>
      <c r="BX580" s="58">
        <f t="shared" ca="1" si="1636"/>
        <v>16</v>
      </c>
      <c r="BY580" s="58">
        <f t="shared" ca="1" si="1637"/>
        <v>40</v>
      </c>
      <c r="BZ580" s="58">
        <f t="shared" ca="1" si="1638"/>
        <v>25</v>
      </c>
      <c r="CA580" s="58">
        <f t="shared" ca="1" si="1639"/>
        <v>86</v>
      </c>
      <c r="CB580" s="58">
        <f t="shared" ca="1" si="1640"/>
        <v>2</v>
      </c>
      <c r="CC580" s="58">
        <f t="shared" ca="1" si="1641"/>
        <v>20</v>
      </c>
      <c r="CD580" s="58">
        <f t="shared" ca="1" si="1642"/>
        <v>99</v>
      </c>
      <c r="CE580" s="58">
        <f t="shared" ca="1" si="1643"/>
        <v>36</v>
      </c>
      <c r="CF580" s="58">
        <f t="shared" ca="1" si="1644"/>
        <v>22</v>
      </c>
      <c r="CG580" s="58">
        <f t="shared" ca="1" si="1645"/>
        <v>68</v>
      </c>
      <c r="CH580" s="58" t="str">
        <f t="shared" ca="1" si="1534"/>
        <v/>
      </c>
      <c r="CI580" s="58" t="str">
        <f t="shared" ca="1" si="1535"/>
        <v/>
      </c>
      <c r="CJ580" s="58" t="str">
        <f t="shared" ca="1" si="1536"/>
        <v/>
      </c>
      <c r="CK580" s="58" t="str">
        <f t="shared" ca="1" si="1537"/>
        <v/>
      </c>
      <c r="CL580" s="58" t="str">
        <f t="shared" ca="1" si="1538"/>
        <v/>
      </c>
      <c r="CM580" s="58" t="str">
        <f t="shared" ca="1" si="1539"/>
        <v/>
      </c>
      <c r="CN580" s="58" t="str">
        <f t="shared" ca="1" si="1540"/>
        <v/>
      </c>
      <c r="CO580" s="58" t="str">
        <f t="shared" ca="1" si="1541"/>
        <v/>
      </c>
      <c r="CP580" s="58" t="str">
        <f t="shared" ca="1" si="1542"/>
        <v/>
      </c>
      <c r="CQ580" s="58" t="str">
        <f t="shared" ca="1" si="1543"/>
        <v/>
      </c>
      <c r="CR580" s="58" t="str">
        <f t="shared" ca="1" si="1544"/>
        <v/>
      </c>
      <c r="CS580" s="58" t="str">
        <f t="shared" ca="1" si="1545"/>
        <v/>
      </c>
      <c r="CT580" s="58" t="str">
        <f t="shared" ca="1" si="1546"/>
        <v/>
      </c>
      <c r="CU580" s="58" t="str">
        <f t="shared" ca="1" si="1547"/>
        <v/>
      </c>
      <c r="CV580" s="58" t="str">
        <f t="shared" ca="1" si="1548"/>
        <v/>
      </c>
      <c r="CW580" s="58" t="str">
        <f t="shared" ca="1" si="1549"/>
        <v/>
      </c>
      <c r="CX580" s="58" t="str">
        <f t="shared" ca="1" si="1550"/>
        <v/>
      </c>
      <c r="CY580" s="58" t="str">
        <f t="shared" ca="1" si="1551"/>
        <v/>
      </c>
      <c r="CZ580" s="58" t="str">
        <f t="shared" ca="1" si="1552"/>
        <v/>
      </c>
      <c r="DA580" s="58" t="str">
        <f t="shared" ca="1" si="1553"/>
        <v/>
      </c>
      <c r="DB580" s="58" t="str">
        <f t="shared" ca="1" si="1554"/>
        <v/>
      </c>
      <c r="DC580" s="58" t="str">
        <f t="shared" ca="1" si="1555"/>
        <v/>
      </c>
      <c r="DD580" s="58" t="str">
        <f t="shared" ca="1" si="1556"/>
        <v/>
      </c>
      <c r="DE580" s="58" t="str">
        <f t="shared" ca="1" si="1557"/>
        <v/>
      </c>
      <c r="DF580" s="58" t="str">
        <f t="shared" ca="1" si="1558"/>
        <v/>
      </c>
      <c r="DG580" s="58" t="str">
        <f t="shared" ca="1" si="1559"/>
        <v/>
      </c>
      <c r="DH580" s="58" t="str">
        <f t="shared" ca="1" si="1560"/>
        <v/>
      </c>
      <c r="DI580" s="58" t="str">
        <f t="shared" ca="1" si="1561"/>
        <v/>
      </c>
      <c r="DJ580" s="58" t="str">
        <f t="shared" ca="1" si="1562"/>
        <v/>
      </c>
      <c r="DK580" s="58" t="str">
        <f t="shared" ca="1" si="1563"/>
        <v/>
      </c>
      <c r="DL580" s="58" t="str">
        <f t="shared" ca="1" si="1564"/>
        <v/>
      </c>
      <c r="DM580" s="58" t="str">
        <f t="shared" ca="1" si="1565"/>
        <v/>
      </c>
      <c r="DN580" s="58" t="str">
        <f t="shared" ca="1" si="1566"/>
        <v/>
      </c>
      <c r="DO580" s="58" t="str">
        <f t="shared" ca="1" si="1567"/>
        <v/>
      </c>
      <c r="DP580" s="58" t="str">
        <f t="shared" ca="1" si="1568"/>
        <v/>
      </c>
      <c r="DQ580" s="58" t="str">
        <f t="shared" ca="1" si="1568"/>
        <v/>
      </c>
      <c r="DR580" s="58" t="str">
        <f t="shared" ca="1" si="1569"/>
        <v/>
      </c>
      <c r="DS580" s="34">
        <f t="shared" ca="1" si="1570"/>
        <v>0</v>
      </c>
      <c r="DT580" s="34">
        <f t="shared" ca="1" si="1571"/>
        <v>0</v>
      </c>
      <c r="DU580" s="34">
        <f t="shared" ca="1" si="1572"/>
        <v>0</v>
      </c>
      <c r="DV580" s="34">
        <f t="shared" ca="1" si="1573"/>
        <v>0</v>
      </c>
      <c r="DW580" s="34">
        <f t="shared" ca="1" si="1574"/>
        <v>0</v>
      </c>
      <c r="DX580" s="34">
        <f t="shared" ca="1" si="1575"/>
        <v>0</v>
      </c>
      <c r="DY580" s="34">
        <f t="shared" ca="1" si="1576"/>
        <v>0</v>
      </c>
      <c r="DZ580" s="34">
        <f t="shared" ca="1" si="1577"/>
        <v>0</v>
      </c>
      <c r="EA580" s="34">
        <f t="shared" ca="1" si="1578"/>
        <v>0</v>
      </c>
      <c r="EB580" s="34">
        <f t="shared" ca="1" si="1579"/>
        <v>0</v>
      </c>
      <c r="EC580" s="34">
        <f t="shared" ca="1" si="1580"/>
        <v>0</v>
      </c>
      <c r="ED580" s="34">
        <f t="shared" ca="1" si="1581"/>
        <v>0</v>
      </c>
      <c r="EE580" s="34">
        <f t="shared" ca="1" si="1582"/>
        <v>0</v>
      </c>
      <c r="EF580" s="34">
        <f t="shared" ca="1" si="1583"/>
        <v>0</v>
      </c>
      <c r="EG580" s="34">
        <f t="shared" ca="1" si="1584"/>
        <v>0</v>
      </c>
      <c r="EH580" s="34">
        <f t="shared" ca="1" si="1585"/>
        <v>0</v>
      </c>
      <c r="EI580" s="34">
        <f t="shared" ca="1" si="1586"/>
        <v>0</v>
      </c>
      <c r="EJ580" s="34">
        <f t="shared" ca="1" si="1587"/>
        <v>0</v>
      </c>
      <c r="EK580" s="34">
        <f t="shared" ca="1" si="1588"/>
        <v>0</v>
      </c>
      <c r="EL580" s="34">
        <f t="shared" ca="1" si="1589"/>
        <v>0</v>
      </c>
      <c r="EM580" s="34">
        <f t="shared" ca="1" si="1590"/>
        <v>0</v>
      </c>
      <c r="EN580" s="34">
        <f t="shared" ca="1" si="1591"/>
        <v>0</v>
      </c>
      <c r="EO580" s="34">
        <f t="shared" ca="1" si="1592"/>
        <v>0</v>
      </c>
      <c r="EP580" s="34">
        <f t="shared" ca="1" si="1593"/>
        <v>0</v>
      </c>
      <c r="EQ580" s="34">
        <f t="shared" ca="1" si="1594"/>
        <v>0</v>
      </c>
      <c r="ER580" s="34">
        <f t="shared" ca="1" si="1595"/>
        <v>0</v>
      </c>
      <c r="ES580" s="34">
        <f t="shared" ca="1" si="1596"/>
        <v>0</v>
      </c>
      <c r="ET580" s="34">
        <f t="shared" ca="1" si="1597"/>
        <v>0</v>
      </c>
      <c r="EU580" s="34">
        <f t="shared" ca="1" si="1598"/>
        <v>0</v>
      </c>
      <c r="EV580" s="34">
        <f t="shared" ca="1" si="1599"/>
        <v>0</v>
      </c>
      <c r="EW580" s="34">
        <f t="shared" ca="1" si="1600"/>
        <v>0</v>
      </c>
      <c r="EX580" s="34">
        <f t="shared" ca="1" si="1601"/>
        <v>0</v>
      </c>
      <c r="EY580" s="34">
        <f t="shared" ca="1" si="1602"/>
        <v>0</v>
      </c>
      <c r="EZ580" s="34">
        <f t="shared" ca="1" si="1603"/>
        <v>0</v>
      </c>
      <c r="FA580" s="34">
        <f t="shared" ca="1" si="1604"/>
        <v>0</v>
      </c>
      <c r="FB580" s="34">
        <f t="shared" ca="1" si="1605"/>
        <v>0</v>
      </c>
      <c r="FC580" s="34">
        <f t="shared" ca="1" si="1606"/>
        <v>0</v>
      </c>
      <c r="FD580" s="71"/>
      <c r="FE580" s="76"/>
      <c r="FF580" s="76"/>
      <c r="FG580" s="76"/>
      <c r="FH580" s="58"/>
      <c r="FI580" s="58"/>
      <c r="FJ580" s="58">
        <v>0</v>
      </c>
      <c r="FK580" s="58">
        <v>0</v>
      </c>
      <c r="FL580" s="34">
        <f t="shared" ca="1" si="1477"/>
        <v>0</v>
      </c>
      <c r="FM580" s="34">
        <f t="shared" ca="1" si="1478"/>
        <v>0</v>
      </c>
      <c r="FN580" s="34">
        <f t="shared" ca="1" si="1479"/>
        <v>0</v>
      </c>
      <c r="FO580" s="34">
        <f t="shared" ca="1" si="1480"/>
        <v>0</v>
      </c>
      <c r="FP580" s="34">
        <f t="shared" ca="1" si="1481"/>
        <v>0</v>
      </c>
      <c r="FQ580" s="34">
        <f t="shared" ca="1" si="1482"/>
        <v>0</v>
      </c>
      <c r="FR580" s="34">
        <f t="shared" ca="1" si="1483"/>
        <v>0</v>
      </c>
      <c r="FS580" s="34">
        <f t="shared" ca="1" si="1484"/>
        <v>0</v>
      </c>
      <c r="FT580" s="34">
        <f t="shared" ca="1" si="1485"/>
        <v>0</v>
      </c>
      <c r="FU580" s="34">
        <f t="shared" ca="1" si="1486"/>
        <v>0</v>
      </c>
      <c r="FV580" s="34">
        <f t="shared" ca="1" si="1487"/>
        <v>0</v>
      </c>
      <c r="FW580" s="34">
        <f t="shared" ca="1" si="1488"/>
        <v>0</v>
      </c>
      <c r="FX580" s="34">
        <f t="shared" ca="1" si="1489"/>
        <v>0</v>
      </c>
      <c r="FY580" s="34">
        <f t="shared" ca="1" si="1490"/>
        <v>0</v>
      </c>
      <c r="FZ580" s="34">
        <f t="shared" ca="1" si="1491"/>
        <v>0</v>
      </c>
      <c r="GA580" s="34">
        <f t="shared" ca="1" si="1492"/>
        <v>0</v>
      </c>
      <c r="GB580" s="34">
        <f t="shared" ca="1" si="1493"/>
        <v>0</v>
      </c>
      <c r="GC580" s="34">
        <f t="shared" ca="1" si="1494"/>
        <v>0</v>
      </c>
      <c r="GD580" s="34">
        <f t="shared" ca="1" si="1495"/>
        <v>0</v>
      </c>
      <c r="GE580" s="34">
        <f t="shared" ca="1" si="1496"/>
        <v>0</v>
      </c>
      <c r="GF580" s="34">
        <f t="shared" ca="1" si="1497"/>
        <v>0</v>
      </c>
      <c r="GG580" s="34">
        <f t="shared" ca="1" si="1498"/>
        <v>0</v>
      </c>
      <c r="GH580" s="34">
        <f t="shared" ca="1" si="1499"/>
        <v>0</v>
      </c>
      <c r="GI580" s="34">
        <f t="shared" ca="1" si="1500"/>
        <v>0</v>
      </c>
      <c r="GJ580" s="34">
        <f t="shared" ca="1" si="1501"/>
        <v>0</v>
      </c>
      <c r="GK580" s="34">
        <f t="shared" ca="1" si="1502"/>
        <v>0</v>
      </c>
      <c r="GL580" s="34">
        <f t="shared" ca="1" si="1503"/>
        <v>0</v>
      </c>
      <c r="GM580" s="34">
        <f t="shared" ca="1" si="1504"/>
        <v>0</v>
      </c>
      <c r="GN580" s="34">
        <f t="shared" ca="1" si="1505"/>
        <v>0</v>
      </c>
      <c r="GO580" s="34">
        <f t="shared" ca="1" si="1506"/>
        <v>0</v>
      </c>
      <c r="GP580" s="34">
        <f t="shared" ca="1" si="1507"/>
        <v>0</v>
      </c>
      <c r="GQ580" s="34">
        <f t="shared" ca="1" si="1508"/>
        <v>0</v>
      </c>
      <c r="GR580" s="34">
        <f t="shared" ca="1" si="1509"/>
        <v>0</v>
      </c>
      <c r="GS580" s="34">
        <f t="shared" ca="1" si="1510"/>
        <v>0</v>
      </c>
      <c r="GT580" s="34">
        <f t="shared" ca="1" si="1511"/>
        <v>0</v>
      </c>
      <c r="GU580" s="34">
        <f t="shared" ca="1" si="1512"/>
        <v>0</v>
      </c>
      <c r="GV580" s="34">
        <f t="shared" ca="1" si="1513"/>
        <v>0</v>
      </c>
      <c r="GW580" s="49" t="str">
        <f t="shared" ca="1" si="1526"/>
        <v>L</v>
      </c>
      <c r="GX580" s="49"/>
      <c r="GY580" s="49"/>
      <c r="GZ580" s="49"/>
      <c r="HA580" s="49"/>
      <c r="HB580" s="49" t="str">
        <f t="shared" ca="1" si="1527"/>
        <v>O</v>
      </c>
      <c r="HC580" s="49"/>
      <c r="HD580" s="49"/>
      <c r="HE580" s="49"/>
      <c r="HF580" s="49"/>
      <c r="HG580" s="49" t="str">
        <f t="shared" ca="1" si="1528"/>
        <v>R</v>
      </c>
      <c r="HH580" s="49"/>
      <c r="HI580" s="49"/>
      <c r="HJ580" s="49"/>
      <c r="HK580" s="49"/>
      <c r="HL580" s="65"/>
      <c r="HM580" s="50"/>
      <c r="HN580" s="50"/>
      <c r="HO580" s="66"/>
      <c r="HP580" s="66"/>
      <c r="HQ580" s="33"/>
      <c r="HR580" s="66"/>
      <c r="HS580" s="66"/>
      <c r="HT580" s="67"/>
      <c r="HU580" s="65"/>
      <c r="HV580" s="50"/>
      <c r="HW580" s="50"/>
      <c r="HX580" s="66"/>
      <c r="HY580" s="66"/>
      <c r="HZ580" s="33"/>
      <c r="IA580" s="66"/>
      <c r="IB580" s="66"/>
      <c r="IC580" s="67"/>
      <c r="ID580" s="65"/>
      <c r="IE580" s="50"/>
      <c r="IF580" s="50"/>
      <c r="IG580" s="66"/>
      <c r="IH580" s="66"/>
      <c r="II580" s="33" t="str">
        <f t="shared" ca="1" si="1514"/>
        <v>0</v>
      </c>
      <c r="IJ580" s="66" t="str">
        <f t="shared" ca="1" si="1515"/>
        <v/>
      </c>
      <c r="IK580" s="66" t="str">
        <f t="shared" ca="1" si="1516"/>
        <v/>
      </c>
      <c r="IL580" s="67">
        <f t="shared" ca="1" si="1529"/>
        <v>1</v>
      </c>
      <c r="IM580" s="34"/>
      <c r="IN580" s="34"/>
      <c r="IO580" s="37">
        <f t="shared" ca="1" si="1530"/>
        <v>0</v>
      </c>
      <c r="IP580" s="22">
        <f t="shared" ca="1" si="1517"/>
        <v>6</v>
      </c>
      <c r="IQ580" s="78" t="str">
        <f t="shared" ca="1" si="1607"/>
        <v>Profit Target</v>
      </c>
      <c r="IR580" s="156">
        <f t="shared" ca="1" si="1608"/>
        <v>0</v>
      </c>
      <c r="IS580" s="78">
        <f t="shared" ca="1" si="1531"/>
        <v>6</v>
      </c>
      <c r="IT580" s="58"/>
      <c r="IU580" s="58"/>
      <c r="IV580" s="58"/>
      <c r="IW580" s="58"/>
      <c r="IX580" s="58"/>
      <c r="IY580" s="58"/>
      <c r="IZ580" s="58"/>
      <c r="JA580" s="58"/>
      <c r="JB580" s="58"/>
      <c r="JC580" s="58"/>
      <c r="JD580" s="58"/>
      <c r="JE580" s="58"/>
      <c r="JF580" s="58"/>
      <c r="JG580" s="58"/>
      <c r="JH580" s="58"/>
      <c r="JI580" s="58"/>
      <c r="JJ580" s="58"/>
      <c r="JK580" s="58"/>
      <c r="JL580" s="58"/>
      <c r="JM580" s="58"/>
      <c r="JN580" s="58"/>
      <c r="JO580" s="58"/>
      <c r="JP580" s="58"/>
      <c r="JQ580" s="58"/>
      <c r="JR580" s="58"/>
      <c r="JS580" s="58"/>
      <c r="JT580" s="58"/>
      <c r="JU580" s="58"/>
      <c r="JV580" s="58"/>
      <c r="JW580" s="58"/>
      <c r="JX580" s="58"/>
      <c r="JY580" s="58"/>
      <c r="JZ580" s="58"/>
      <c r="KA580" s="58"/>
      <c r="KB580" s="58"/>
      <c r="KC580" s="58"/>
      <c r="KD580" s="58"/>
      <c r="KE580" s="58"/>
      <c r="KF580" s="58"/>
      <c r="KG580" s="58"/>
      <c r="KH580" s="58"/>
      <c r="KI580" s="58"/>
      <c r="KJ580" s="58"/>
      <c r="KK580" s="58"/>
      <c r="KL580" s="58"/>
      <c r="KM580" s="58"/>
      <c r="KN580" s="58"/>
      <c r="KO580" s="58"/>
      <c r="KP580" s="58"/>
      <c r="KQ580" s="58"/>
      <c r="KR580" s="58"/>
      <c r="KS580" s="58"/>
      <c r="KT580" s="58"/>
      <c r="KU580" s="58"/>
      <c r="KV580" s="58"/>
      <c r="KW580" s="58"/>
      <c r="KX580" s="58"/>
      <c r="KY580" s="58"/>
      <c r="KZ580" s="58"/>
      <c r="LA580" s="58"/>
      <c r="LB580" s="58"/>
      <c r="LC580" s="58"/>
      <c r="LD580" s="58"/>
      <c r="LE580" s="58"/>
      <c r="LF580" s="58"/>
      <c r="LG580" s="58"/>
      <c r="LH580" s="58"/>
      <c r="LI580" s="58"/>
      <c r="LJ580" s="58"/>
      <c r="LK580" s="58"/>
      <c r="LL580" s="58"/>
      <c r="LM580" s="58"/>
      <c r="LN580" s="58"/>
      <c r="LO580" s="58"/>
      <c r="LP580" s="90" t="str">
        <f t="shared" si="1532"/>
        <v/>
      </c>
      <c r="LQ580" s="43"/>
      <c r="LR580" s="43"/>
      <c r="LS580" s="43"/>
      <c r="LT580" s="43"/>
      <c r="LU580" s="43"/>
      <c r="LV580" s="43"/>
      <c r="LW580" s="43"/>
      <c r="LX580" s="43"/>
      <c r="LY580" s="43"/>
      <c r="LZ580" s="43"/>
      <c r="MA580" s="43"/>
      <c r="MO580" s="15">
        <f t="shared" ca="1" si="1476"/>
        <v>21</v>
      </c>
    </row>
    <row r="581" spans="1:353">
      <c r="A581" s="15">
        <f t="shared" ref="A581:A644" ca="1" si="1646">IF($A$2="no",INT(RAND()*36+1),INT(RAND()*37))</f>
        <v>29</v>
      </c>
      <c r="B581" s="33" t="str">
        <f t="shared" ref="B581:B644" ca="1" si="1647">IF(A581="","",IF(COUNTBLANK(IT582:KD582)=37,"DB",IT582&amp;IU582&amp;IV582&amp;IW582&amp;IX582&amp;IY582&amp;IZ582&amp;JA582&amp;JB582&amp;JC582&amp;JD582&amp;JE582&amp;JF582&amp;JG582&amp;JH582&amp;JI582&amp;JJ582&amp;JK582&amp;JL582&amp;JM582&amp;JN582&amp;JO582&amp;JP582&amp;JQ582&amp;JR582&amp;JS582&amp;JT582&amp;JU582&amp;JV582&amp;JW582&amp;JX582&amp;JY582&amp;JZ582&amp;KA582&amp;KB582&amp;KC582&amp;KD582))</f>
        <v>DB</v>
      </c>
      <c r="C581" s="10" t="str">
        <f t="shared" ca="1" si="1518"/>
        <v>profit target</v>
      </c>
      <c r="D581" s="50">
        <f t="shared" ca="1" si="1519"/>
        <v>0</v>
      </c>
      <c r="E581" s="10" t="str">
        <f t="shared" si="1520"/>
        <v/>
      </c>
      <c r="F581" s="111">
        <f t="shared" si="1521"/>
        <v>577</v>
      </c>
      <c r="G581" s="59">
        <f t="shared" ca="1" si="1533"/>
        <v>1</v>
      </c>
      <c r="H581" s="56">
        <f ca="1">COUNTIF($A$5:A581,$H$5)</f>
        <v>14</v>
      </c>
      <c r="I581" s="56">
        <f ca="1">COUNTIF($A$5:$A581,$I$5)</f>
        <v>17</v>
      </c>
      <c r="J581" s="56">
        <f ca="1">COUNTIF($A$5:$A581,$J$5)</f>
        <v>11</v>
      </c>
      <c r="K581" s="56">
        <f ca="1">COUNTIF($A$5:$A581,$K$5)</f>
        <v>17</v>
      </c>
      <c r="L581" s="56">
        <f ca="1">COUNTIF($A$5:$A581,$L$5)</f>
        <v>19</v>
      </c>
      <c r="M581" s="56">
        <f ca="1">COUNTIF($A$5:$A581,$M$5)</f>
        <v>12</v>
      </c>
      <c r="N581" s="56">
        <f ca="1">COUNTIF($A$5:$A581,$N$5)</f>
        <v>8</v>
      </c>
      <c r="O581" s="56">
        <f ca="1">COUNTIF($A$5:$A581,$O$5)</f>
        <v>13</v>
      </c>
      <c r="P581" s="56">
        <f ca="1">COUNTIF($A$5:$A581,$P$5)</f>
        <v>17</v>
      </c>
      <c r="Q581" s="56">
        <f ca="1">COUNTIF($A$5:$A581,$Q$5)</f>
        <v>26</v>
      </c>
      <c r="R581" s="56">
        <f ca="1">COUNTIF($A$5:$A581,$R$5)</f>
        <v>22</v>
      </c>
      <c r="S581" s="56">
        <f ca="1">COUNTIF($A$5:$A581,$S$5)</f>
        <v>16</v>
      </c>
      <c r="T581" s="56">
        <f ca="1">COUNTIF($A$5:$A581,$T$5)</f>
        <v>15</v>
      </c>
      <c r="U581" s="56">
        <f ca="1">COUNTIF($A$5:$A581,$U$5)</f>
        <v>16</v>
      </c>
      <c r="V581" s="56">
        <f ca="1">COUNTIF($A$5:$A581,$V$5)</f>
        <v>13</v>
      </c>
      <c r="W581" s="56">
        <f ca="1">COUNTIF($A$5:$A581,$W$5)</f>
        <v>15</v>
      </c>
      <c r="X581" s="56">
        <f ca="1">COUNTIF($A$5:$A581,$X$5)</f>
        <v>16</v>
      </c>
      <c r="Y581" s="56">
        <f ca="1">COUNTIF($A$5:$A581,$Y$5)</f>
        <v>16</v>
      </c>
      <c r="Z581" s="56">
        <f ca="1">COUNTIF($A$5:$A581,$Z$5)</f>
        <v>16</v>
      </c>
      <c r="AA581" s="56">
        <f ca="1">COUNTIF($A$5:$A581,$AA$5)</f>
        <v>11</v>
      </c>
      <c r="AB581" s="56">
        <f ca="1">COUNTIF($A$5:$A581,$AB$5)</f>
        <v>12</v>
      </c>
      <c r="AC581" s="56">
        <f ca="1">COUNTIF($A$5:$A581,$AC$5)</f>
        <v>15</v>
      </c>
      <c r="AD581" s="56">
        <f ca="1">COUNTIF($A$5:$A581,$AD$5)</f>
        <v>22</v>
      </c>
      <c r="AE581" s="56">
        <f ca="1">COUNTIF($A$5:$A581,$AE$5)</f>
        <v>21</v>
      </c>
      <c r="AF581" s="56">
        <f ca="1">COUNTIF($A$5:$A581,$AF$5)</f>
        <v>10</v>
      </c>
      <c r="AG581" s="56">
        <f ca="1">COUNTIF($A$5:$A581,$AG$5)</f>
        <v>12</v>
      </c>
      <c r="AH581" s="56">
        <f ca="1">COUNTIF($A$5:$A581,$AH$5)</f>
        <v>10</v>
      </c>
      <c r="AI581" s="56">
        <f ca="1">COUNTIF($A$5:$A581,$AI$5)</f>
        <v>13</v>
      </c>
      <c r="AJ581" s="56">
        <f ca="1">COUNTIF($A$5:$A581,$AJ$5)</f>
        <v>25</v>
      </c>
      <c r="AK581" s="56">
        <f ca="1">COUNTIF($A$5:$A581,$AK$5)</f>
        <v>14</v>
      </c>
      <c r="AL581" s="56">
        <f ca="1">COUNTIF($A$5:$A581,$AL$5)</f>
        <v>10</v>
      </c>
      <c r="AM581" s="56">
        <f ca="1">COUNTIF($A$5:$A581,$AM$5)</f>
        <v>22</v>
      </c>
      <c r="AN581" s="56">
        <f ca="1">COUNTIF($A$5:$A581,$AN$5)</f>
        <v>18</v>
      </c>
      <c r="AO581" s="56">
        <f ca="1">COUNTIF($A$5:$A581,$AO$5)</f>
        <v>18</v>
      </c>
      <c r="AP581" s="56">
        <f ca="1">COUNTIF($A$5:$A581,$AP$5)</f>
        <v>20</v>
      </c>
      <c r="AQ581" s="56">
        <f ca="1">COUNTIF($A$5:$A581,$AQ$5)</f>
        <v>14</v>
      </c>
      <c r="AR581" s="56">
        <f ca="1">COUNTIF($A$5:$A581,$AR$5)</f>
        <v>11</v>
      </c>
      <c r="AS581" s="101">
        <f t="shared" ca="1" si="1522"/>
        <v>0</v>
      </c>
      <c r="AT581" s="58">
        <f t="shared" si="1523"/>
        <v>577</v>
      </c>
      <c r="AU581" s="105">
        <f t="shared" si="1524"/>
        <v>16</v>
      </c>
      <c r="AV581" s="105">
        <f t="shared" si="1525"/>
        <v>373.89600000000002</v>
      </c>
      <c r="AW581" s="58">
        <f t="shared" ca="1" si="1609"/>
        <v>13</v>
      </c>
      <c r="AX581" s="58">
        <f t="shared" ca="1" si="1610"/>
        <v>20</v>
      </c>
      <c r="AY581" s="58">
        <f t="shared" ca="1" si="1611"/>
        <v>10</v>
      </c>
      <c r="AZ581" s="58">
        <f t="shared" ca="1" si="1612"/>
        <v>72</v>
      </c>
      <c r="BA581" s="58">
        <f t="shared" ca="1" si="1613"/>
        <v>1</v>
      </c>
      <c r="BB581" s="58">
        <f t="shared" ca="1" si="1614"/>
        <v>99</v>
      </c>
      <c r="BC581" s="58">
        <f t="shared" ca="1" si="1615"/>
        <v>57</v>
      </c>
      <c r="BD581" s="58">
        <f t="shared" ca="1" si="1616"/>
        <v>47</v>
      </c>
      <c r="BE581" s="58">
        <f t="shared" ca="1" si="1617"/>
        <v>42</v>
      </c>
      <c r="BF581" s="58">
        <f t="shared" ca="1" si="1618"/>
        <v>24</v>
      </c>
      <c r="BG581" s="58">
        <f t="shared" ca="1" si="1619"/>
        <v>11</v>
      </c>
      <c r="BH581" s="58">
        <f t="shared" ca="1" si="1620"/>
        <v>2</v>
      </c>
      <c r="BI581" s="58">
        <f t="shared" ca="1" si="1621"/>
        <v>15</v>
      </c>
      <c r="BJ581" s="58">
        <f t="shared" ca="1" si="1622"/>
        <v>31</v>
      </c>
      <c r="BK581" s="58">
        <f t="shared" ca="1" si="1623"/>
        <v>43</v>
      </c>
      <c r="BL581" s="58">
        <f t="shared" ca="1" si="1624"/>
        <v>36</v>
      </c>
      <c r="BM581" s="58">
        <f t="shared" ca="1" si="1625"/>
        <v>32</v>
      </c>
      <c r="BN581" s="58">
        <f t="shared" ca="1" si="1626"/>
        <v>35</v>
      </c>
      <c r="BO581" s="58">
        <f t="shared" ca="1" si="1627"/>
        <v>14</v>
      </c>
      <c r="BP581" s="58">
        <f t="shared" ca="1" si="1628"/>
        <v>7</v>
      </c>
      <c r="BQ581" s="58">
        <f t="shared" ca="1" si="1629"/>
        <v>6</v>
      </c>
      <c r="BR581" s="58">
        <f t="shared" ca="1" si="1630"/>
        <v>9</v>
      </c>
      <c r="BS581" s="58">
        <f t="shared" ca="1" si="1631"/>
        <v>19</v>
      </c>
      <c r="BT581" s="58">
        <f t="shared" ca="1" si="1632"/>
        <v>8</v>
      </c>
      <c r="BU581" s="58">
        <f t="shared" ca="1" si="1633"/>
        <v>123</v>
      </c>
      <c r="BV581" s="58">
        <f t="shared" ca="1" si="1634"/>
        <v>22</v>
      </c>
      <c r="BW581" s="58">
        <f t="shared" ca="1" si="1635"/>
        <v>4</v>
      </c>
      <c r="BX581" s="58">
        <f t="shared" ca="1" si="1636"/>
        <v>17</v>
      </c>
      <c r="BY581" s="58">
        <f t="shared" ca="1" si="1637"/>
        <v>0</v>
      </c>
      <c r="BZ581" s="58">
        <f t="shared" ca="1" si="1638"/>
        <v>26</v>
      </c>
      <c r="CA581" s="58">
        <f t="shared" ca="1" si="1639"/>
        <v>87</v>
      </c>
      <c r="CB581" s="58">
        <f t="shared" ca="1" si="1640"/>
        <v>3</v>
      </c>
      <c r="CC581" s="58">
        <f t="shared" ca="1" si="1641"/>
        <v>21</v>
      </c>
      <c r="CD581" s="58">
        <f t="shared" ca="1" si="1642"/>
        <v>100</v>
      </c>
      <c r="CE581" s="58">
        <f t="shared" ca="1" si="1643"/>
        <v>37</v>
      </c>
      <c r="CF581" s="58">
        <f t="shared" ca="1" si="1644"/>
        <v>23</v>
      </c>
      <c r="CG581" s="58">
        <f t="shared" ca="1" si="1645"/>
        <v>69</v>
      </c>
      <c r="CH581" s="58" t="str">
        <f t="shared" ca="1" si="1534"/>
        <v/>
      </c>
      <c r="CI581" s="58" t="str">
        <f t="shared" ca="1" si="1535"/>
        <v/>
      </c>
      <c r="CJ581" s="58" t="str">
        <f t="shared" ca="1" si="1536"/>
        <v/>
      </c>
      <c r="CK581" s="58" t="str">
        <f t="shared" ca="1" si="1537"/>
        <v/>
      </c>
      <c r="CL581" s="58" t="str">
        <f t="shared" ca="1" si="1538"/>
        <v/>
      </c>
      <c r="CM581" s="58" t="str">
        <f t="shared" ca="1" si="1539"/>
        <v/>
      </c>
      <c r="CN581" s="58" t="str">
        <f t="shared" ca="1" si="1540"/>
        <v/>
      </c>
      <c r="CO581" s="58" t="str">
        <f t="shared" ca="1" si="1541"/>
        <v/>
      </c>
      <c r="CP581" s="58" t="str">
        <f t="shared" ca="1" si="1542"/>
        <v/>
      </c>
      <c r="CQ581" s="58" t="str">
        <f t="shared" ca="1" si="1543"/>
        <v/>
      </c>
      <c r="CR581" s="58" t="str">
        <f t="shared" ca="1" si="1544"/>
        <v/>
      </c>
      <c r="CS581" s="58" t="str">
        <f t="shared" ca="1" si="1545"/>
        <v/>
      </c>
      <c r="CT581" s="58" t="str">
        <f t="shared" ca="1" si="1546"/>
        <v/>
      </c>
      <c r="CU581" s="58" t="str">
        <f t="shared" ca="1" si="1547"/>
        <v/>
      </c>
      <c r="CV581" s="58" t="str">
        <f t="shared" ca="1" si="1548"/>
        <v/>
      </c>
      <c r="CW581" s="58" t="str">
        <f t="shared" ca="1" si="1549"/>
        <v/>
      </c>
      <c r="CX581" s="58" t="str">
        <f t="shared" ca="1" si="1550"/>
        <v/>
      </c>
      <c r="CY581" s="58" t="str">
        <f t="shared" ca="1" si="1551"/>
        <v/>
      </c>
      <c r="CZ581" s="58" t="str">
        <f t="shared" ca="1" si="1552"/>
        <v/>
      </c>
      <c r="DA581" s="58" t="str">
        <f t="shared" ca="1" si="1553"/>
        <v/>
      </c>
      <c r="DB581" s="58" t="str">
        <f t="shared" ca="1" si="1554"/>
        <v/>
      </c>
      <c r="DC581" s="58" t="str">
        <f t="shared" ca="1" si="1555"/>
        <v/>
      </c>
      <c r="DD581" s="58" t="str">
        <f t="shared" ca="1" si="1556"/>
        <v/>
      </c>
      <c r="DE581" s="58" t="str">
        <f t="shared" ca="1" si="1557"/>
        <v/>
      </c>
      <c r="DF581" s="58" t="str">
        <f t="shared" ca="1" si="1558"/>
        <v/>
      </c>
      <c r="DG581" s="58" t="str">
        <f t="shared" ca="1" si="1559"/>
        <v/>
      </c>
      <c r="DH581" s="58" t="str">
        <f t="shared" ca="1" si="1560"/>
        <v/>
      </c>
      <c r="DI581" s="58" t="str">
        <f t="shared" ca="1" si="1561"/>
        <v/>
      </c>
      <c r="DJ581" s="58" t="str">
        <f t="shared" ca="1" si="1562"/>
        <v/>
      </c>
      <c r="DK581" s="58" t="str">
        <f t="shared" ca="1" si="1563"/>
        <v/>
      </c>
      <c r="DL581" s="58" t="str">
        <f t="shared" ca="1" si="1564"/>
        <v/>
      </c>
      <c r="DM581" s="58" t="str">
        <f t="shared" ca="1" si="1565"/>
        <v/>
      </c>
      <c r="DN581" s="58" t="str">
        <f t="shared" ca="1" si="1566"/>
        <v/>
      </c>
      <c r="DO581" s="58" t="str">
        <f t="shared" ca="1" si="1567"/>
        <v/>
      </c>
      <c r="DP581" s="58" t="str">
        <f t="shared" ca="1" si="1568"/>
        <v/>
      </c>
      <c r="DQ581" s="58" t="str">
        <f t="shared" ca="1" si="1568"/>
        <v/>
      </c>
      <c r="DR581" s="58" t="str">
        <f t="shared" ca="1" si="1569"/>
        <v/>
      </c>
      <c r="DS581" s="34">
        <f t="shared" ca="1" si="1570"/>
        <v>0</v>
      </c>
      <c r="DT581" s="34">
        <f t="shared" ca="1" si="1571"/>
        <v>0</v>
      </c>
      <c r="DU581" s="34">
        <f t="shared" ca="1" si="1572"/>
        <v>0</v>
      </c>
      <c r="DV581" s="34">
        <f t="shared" ca="1" si="1573"/>
        <v>0</v>
      </c>
      <c r="DW581" s="34">
        <f t="shared" ca="1" si="1574"/>
        <v>0</v>
      </c>
      <c r="DX581" s="34">
        <f t="shared" ca="1" si="1575"/>
        <v>0</v>
      </c>
      <c r="DY581" s="34">
        <f t="shared" ca="1" si="1576"/>
        <v>0</v>
      </c>
      <c r="DZ581" s="34">
        <f t="shared" ca="1" si="1577"/>
        <v>0</v>
      </c>
      <c r="EA581" s="34">
        <f t="shared" ca="1" si="1578"/>
        <v>0</v>
      </c>
      <c r="EB581" s="34">
        <f t="shared" ca="1" si="1579"/>
        <v>0</v>
      </c>
      <c r="EC581" s="34">
        <f t="shared" ca="1" si="1580"/>
        <v>0</v>
      </c>
      <c r="ED581" s="34">
        <f t="shared" ca="1" si="1581"/>
        <v>0</v>
      </c>
      <c r="EE581" s="34">
        <f t="shared" ca="1" si="1582"/>
        <v>0</v>
      </c>
      <c r="EF581" s="34">
        <f t="shared" ca="1" si="1583"/>
        <v>0</v>
      </c>
      <c r="EG581" s="34">
        <f t="shared" ca="1" si="1584"/>
        <v>0</v>
      </c>
      <c r="EH581" s="34">
        <f t="shared" ca="1" si="1585"/>
        <v>0</v>
      </c>
      <c r="EI581" s="34">
        <f t="shared" ca="1" si="1586"/>
        <v>0</v>
      </c>
      <c r="EJ581" s="34">
        <f t="shared" ca="1" si="1587"/>
        <v>0</v>
      </c>
      <c r="EK581" s="34">
        <f t="shared" ca="1" si="1588"/>
        <v>0</v>
      </c>
      <c r="EL581" s="34">
        <f t="shared" ca="1" si="1589"/>
        <v>0</v>
      </c>
      <c r="EM581" s="34">
        <f t="shared" ca="1" si="1590"/>
        <v>0</v>
      </c>
      <c r="EN581" s="34">
        <f t="shared" ca="1" si="1591"/>
        <v>0</v>
      </c>
      <c r="EO581" s="34">
        <f t="shared" ca="1" si="1592"/>
        <v>0</v>
      </c>
      <c r="EP581" s="34">
        <f t="shared" ca="1" si="1593"/>
        <v>0</v>
      </c>
      <c r="EQ581" s="34">
        <f t="shared" ca="1" si="1594"/>
        <v>0</v>
      </c>
      <c r="ER581" s="34">
        <f t="shared" ca="1" si="1595"/>
        <v>0</v>
      </c>
      <c r="ES581" s="34">
        <f t="shared" ca="1" si="1596"/>
        <v>0</v>
      </c>
      <c r="ET581" s="34">
        <f t="shared" ca="1" si="1597"/>
        <v>0</v>
      </c>
      <c r="EU581" s="34">
        <f t="shared" ca="1" si="1598"/>
        <v>0</v>
      </c>
      <c r="EV581" s="34">
        <f t="shared" ca="1" si="1599"/>
        <v>0</v>
      </c>
      <c r="EW581" s="34">
        <f t="shared" ca="1" si="1600"/>
        <v>0</v>
      </c>
      <c r="EX581" s="34">
        <f t="shared" ca="1" si="1601"/>
        <v>0</v>
      </c>
      <c r="EY581" s="34">
        <f t="shared" ca="1" si="1602"/>
        <v>0</v>
      </c>
      <c r="EZ581" s="34">
        <f t="shared" ca="1" si="1603"/>
        <v>0</v>
      </c>
      <c r="FA581" s="34">
        <f t="shared" ca="1" si="1604"/>
        <v>0</v>
      </c>
      <c r="FB581" s="34">
        <f t="shared" ca="1" si="1605"/>
        <v>0</v>
      </c>
      <c r="FC581" s="34">
        <f t="shared" ca="1" si="1606"/>
        <v>0</v>
      </c>
      <c r="FD581" s="71"/>
      <c r="FE581" s="76"/>
      <c r="FF581" s="76"/>
      <c r="FG581" s="76"/>
      <c r="FH581" s="58"/>
      <c r="FI581" s="58"/>
      <c r="FJ581" s="58">
        <v>0</v>
      </c>
      <c r="FK581" s="58">
        <v>0</v>
      </c>
      <c r="FL581" s="34">
        <f t="shared" ca="1" si="1477"/>
        <v>0</v>
      </c>
      <c r="FM581" s="34">
        <f t="shared" ca="1" si="1478"/>
        <v>0</v>
      </c>
      <c r="FN581" s="34">
        <f t="shared" ca="1" si="1479"/>
        <v>0</v>
      </c>
      <c r="FO581" s="34">
        <f t="shared" ca="1" si="1480"/>
        <v>0</v>
      </c>
      <c r="FP581" s="34">
        <f t="shared" ca="1" si="1481"/>
        <v>0</v>
      </c>
      <c r="FQ581" s="34">
        <f t="shared" ca="1" si="1482"/>
        <v>0</v>
      </c>
      <c r="FR581" s="34">
        <f t="shared" ca="1" si="1483"/>
        <v>0</v>
      </c>
      <c r="FS581" s="34">
        <f t="shared" ca="1" si="1484"/>
        <v>0</v>
      </c>
      <c r="FT581" s="34">
        <f t="shared" ca="1" si="1485"/>
        <v>0</v>
      </c>
      <c r="FU581" s="34">
        <f t="shared" ca="1" si="1486"/>
        <v>0</v>
      </c>
      <c r="FV581" s="34">
        <f t="shared" ca="1" si="1487"/>
        <v>0</v>
      </c>
      <c r="FW581" s="34">
        <f t="shared" ca="1" si="1488"/>
        <v>0</v>
      </c>
      <c r="FX581" s="34">
        <f t="shared" ca="1" si="1489"/>
        <v>0</v>
      </c>
      <c r="FY581" s="34">
        <f t="shared" ca="1" si="1490"/>
        <v>0</v>
      </c>
      <c r="FZ581" s="34">
        <f t="shared" ca="1" si="1491"/>
        <v>0</v>
      </c>
      <c r="GA581" s="34">
        <f t="shared" ca="1" si="1492"/>
        <v>0</v>
      </c>
      <c r="GB581" s="34">
        <f t="shared" ca="1" si="1493"/>
        <v>0</v>
      </c>
      <c r="GC581" s="34">
        <f t="shared" ca="1" si="1494"/>
        <v>0</v>
      </c>
      <c r="GD581" s="34">
        <f t="shared" ca="1" si="1495"/>
        <v>0</v>
      </c>
      <c r="GE581" s="34">
        <f t="shared" ca="1" si="1496"/>
        <v>0</v>
      </c>
      <c r="GF581" s="34">
        <f t="shared" ca="1" si="1497"/>
        <v>0</v>
      </c>
      <c r="GG581" s="34">
        <f t="shared" ca="1" si="1498"/>
        <v>0</v>
      </c>
      <c r="GH581" s="34">
        <f t="shared" ca="1" si="1499"/>
        <v>0</v>
      </c>
      <c r="GI581" s="34">
        <f t="shared" ca="1" si="1500"/>
        <v>0</v>
      </c>
      <c r="GJ581" s="34">
        <f t="shared" ca="1" si="1501"/>
        <v>0</v>
      </c>
      <c r="GK581" s="34">
        <f t="shared" ca="1" si="1502"/>
        <v>0</v>
      </c>
      <c r="GL581" s="34">
        <f t="shared" ca="1" si="1503"/>
        <v>0</v>
      </c>
      <c r="GM581" s="34">
        <f t="shared" ca="1" si="1504"/>
        <v>0</v>
      </c>
      <c r="GN581" s="34">
        <f t="shared" ca="1" si="1505"/>
        <v>0</v>
      </c>
      <c r="GO581" s="34">
        <f t="shared" ca="1" si="1506"/>
        <v>0</v>
      </c>
      <c r="GP581" s="34">
        <f t="shared" ca="1" si="1507"/>
        <v>0</v>
      </c>
      <c r="GQ581" s="34">
        <f t="shared" ca="1" si="1508"/>
        <v>0</v>
      </c>
      <c r="GR581" s="34">
        <f t="shared" ca="1" si="1509"/>
        <v>0</v>
      </c>
      <c r="GS581" s="34">
        <f t="shared" ca="1" si="1510"/>
        <v>0</v>
      </c>
      <c r="GT581" s="34">
        <f t="shared" ca="1" si="1511"/>
        <v>0</v>
      </c>
      <c r="GU581" s="34">
        <f t="shared" ca="1" si="1512"/>
        <v>0</v>
      </c>
      <c r="GV581" s="34">
        <f t="shared" ca="1" si="1513"/>
        <v>0</v>
      </c>
      <c r="GW581" s="49" t="str">
        <f t="shared" ca="1" si="1526"/>
        <v>H</v>
      </c>
      <c r="GX581" s="49"/>
      <c r="GY581" s="49"/>
      <c r="GZ581" s="49"/>
      <c r="HA581" s="49"/>
      <c r="HB581" s="49" t="str">
        <f t="shared" ca="1" si="1527"/>
        <v>O</v>
      </c>
      <c r="HC581" s="49"/>
      <c r="HD581" s="49"/>
      <c r="HE581" s="49"/>
      <c r="HF581" s="49"/>
      <c r="HG581" s="49" t="str">
        <f t="shared" ca="1" si="1528"/>
        <v>B</v>
      </c>
      <c r="HH581" s="49"/>
      <c r="HI581" s="49"/>
      <c r="HJ581" s="49"/>
      <c r="HK581" s="49"/>
      <c r="HL581" s="65"/>
      <c r="HM581" s="50"/>
      <c r="HN581" s="50"/>
      <c r="HO581" s="66"/>
      <c r="HP581" s="66"/>
      <c r="HQ581" s="33"/>
      <c r="HR581" s="66"/>
      <c r="HS581" s="66"/>
      <c r="HT581" s="67"/>
      <c r="HU581" s="65"/>
      <c r="HV581" s="50"/>
      <c r="HW581" s="50"/>
      <c r="HX581" s="66"/>
      <c r="HY581" s="66"/>
      <c r="HZ581" s="33"/>
      <c r="IA581" s="66"/>
      <c r="IB581" s="66"/>
      <c r="IC581" s="67"/>
      <c r="ID581" s="65"/>
      <c r="IE581" s="50"/>
      <c r="IF581" s="50"/>
      <c r="IG581" s="66"/>
      <c r="IH581" s="66"/>
      <c r="II581" s="33" t="str">
        <f t="shared" ca="1" si="1514"/>
        <v>0</v>
      </c>
      <c r="IJ581" s="66" t="str">
        <f t="shared" ca="1" si="1515"/>
        <v/>
      </c>
      <c r="IK581" s="66" t="str">
        <f t="shared" ca="1" si="1516"/>
        <v/>
      </c>
      <c r="IL581" s="67">
        <f t="shared" ca="1" si="1529"/>
        <v>1</v>
      </c>
      <c r="IM581" s="34"/>
      <c r="IN581" s="34"/>
      <c r="IO581" s="37">
        <f t="shared" ca="1" si="1530"/>
        <v>0</v>
      </c>
      <c r="IP581" s="22">
        <f t="shared" ca="1" si="1517"/>
        <v>6</v>
      </c>
      <c r="IQ581" s="78" t="str">
        <f t="shared" ca="1" si="1607"/>
        <v>Profit Target</v>
      </c>
      <c r="IR581" s="156">
        <f t="shared" ca="1" si="1608"/>
        <v>0</v>
      </c>
      <c r="IS581" s="78">
        <f t="shared" ca="1" si="1531"/>
        <v>6</v>
      </c>
      <c r="IT581" s="58"/>
      <c r="IU581" s="58"/>
      <c r="IV581" s="58"/>
      <c r="IW581" s="58"/>
      <c r="IX581" s="58"/>
      <c r="IY581" s="58"/>
      <c r="IZ581" s="58"/>
      <c r="JA581" s="58"/>
      <c r="JB581" s="58"/>
      <c r="JC581" s="58"/>
      <c r="JD581" s="58"/>
      <c r="JE581" s="58"/>
      <c r="JF581" s="58"/>
      <c r="JG581" s="58"/>
      <c r="JH581" s="58"/>
      <c r="JI581" s="58"/>
      <c r="JJ581" s="58"/>
      <c r="JK581" s="58"/>
      <c r="JL581" s="58"/>
      <c r="JM581" s="58"/>
      <c r="JN581" s="58"/>
      <c r="JO581" s="58"/>
      <c r="JP581" s="58"/>
      <c r="JQ581" s="58"/>
      <c r="JR581" s="58"/>
      <c r="JS581" s="58"/>
      <c r="JT581" s="58"/>
      <c r="JU581" s="58"/>
      <c r="JV581" s="58"/>
      <c r="JW581" s="58"/>
      <c r="JX581" s="58"/>
      <c r="JY581" s="58"/>
      <c r="JZ581" s="58"/>
      <c r="KA581" s="58"/>
      <c r="KB581" s="58"/>
      <c r="KC581" s="58"/>
      <c r="KD581" s="58"/>
      <c r="KE581" s="58"/>
      <c r="KF581" s="58"/>
      <c r="KG581" s="58"/>
      <c r="KH581" s="58"/>
      <c r="KI581" s="58"/>
      <c r="KJ581" s="58"/>
      <c r="KK581" s="58"/>
      <c r="KL581" s="58"/>
      <c r="KM581" s="58"/>
      <c r="KN581" s="58"/>
      <c r="KO581" s="58"/>
      <c r="KP581" s="58"/>
      <c r="KQ581" s="58"/>
      <c r="KR581" s="58"/>
      <c r="KS581" s="58"/>
      <c r="KT581" s="58"/>
      <c r="KU581" s="58"/>
      <c r="KV581" s="58"/>
      <c r="KW581" s="58"/>
      <c r="KX581" s="58"/>
      <c r="KY581" s="58"/>
      <c r="KZ581" s="58"/>
      <c r="LA581" s="58"/>
      <c r="LB581" s="58"/>
      <c r="LC581" s="58"/>
      <c r="LD581" s="58"/>
      <c r="LE581" s="58"/>
      <c r="LF581" s="58"/>
      <c r="LG581" s="58"/>
      <c r="LH581" s="58"/>
      <c r="LI581" s="58"/>
      <c r="LJ581" s="58"/>
      <c r="LK581" s="58"/>
      <c r="LL581" s="58"/>
      <c r="LM581" s="58"/>
      <c r="LN581" s="58"/>
      <c r="LO581" s="58"/>
      <c r="LP581" s="90" t="str">
        <f t="shared" si="1532"/>
        <v/>
      </c>
      <c r="LQ581" s="43"/>
      <c r="LR581" s="43"/>
      <c r="LS581" s="43"/>
      <c r="LT581" s="43"/>
      <c r="LU581" s="43"/>
      <c r="LV581" s="43"/>
      <c r="LW581" s="43"/>
      <c r="LX581" s="43"/>
      <c r="LY581" s="43"/>
      <c r="LZ581" s="43"/>
      <c r="MA581" s="43"/>
      <c r="MO581" s="15">
        <f t="shared" ref="MO581:MO644" ca="1" si="1648">IF($A$2="no",INT(RAND()*36+1),INT(RAND()*37))</f>
        <v>28</v>
      </c>
    </row>
    <row r="582" spans="1:353">
      <c r="A582" s="15">
        <f t="shared" ca="1" si="1646"/>
        <v>23</v>
      </c>
      <c r="B582" s="33" t="str">
        <f t="shared" ca="1" si="1647"/>
        <v>DB</v>
      </c>
      <c r="C582" s="10" t="str">
        <f t="shared" ca="1" si="1518"/>
        <v>profit target</v>
      </c>
      <c r="D582" s="50">
        <f t="shared" ca="1" si="1519"/>
        <v>0</v>
      </c>
      <c r="E582" s="10" t="str">
        <f t="shared" si="1520"/>
        <v/>
      </c>
      <c r="F582" s="111">
        <f t="shared" si="1521"/>
        <v>578</v>
      </c>
      <c r="G582" s="59">
        <f t="shared" ca="1" si="1533"/>
        <v>1</v>
      </c>
      <c r="H582" s="56">
        <f ca="1">COUNTIF($A$5:A582,$H$5)</f>
        <v>14</v>
      </c>
      <c r="I582" s="56">
        <f ca="1">COUNTIF($A$5:$A582,$I$5)</f>
        <v>17</v>
      </c>
      <c r="J582" s="56">
        <f ca="1">COUNTIF($A$5:$A582,$J$5)</f>
        <v>11</v>
      </c>
      <c r="K582" s="56">
        <f ca="1">COUNTIF($A$5:$A582,$K$5)</f>
        <v>17</v>
      </c>
      <c r="L582" s="56">
        <f ca="1">COUNTIF($A$5:$A582,$L$5)</f>
        <v>19</v>
      </c>
      <c r="M582" s="56">
        <f ca="1">COUNTIF($A$5:$A582,$M$5)</f>
        <v>12</v>
      </c>
      <c r="N582" s="56">
        <f ca="1">COUNTIF($A$5:$A582,$N$5)</f>
        <v>8</v>
      </c>
      <c r="O582" s="56">
        <f ca="1">COUNTIF($A$5:$A582,$O$5)</f>
        <v>13</v>
      </c>
      <c r="P582" s="56">
        <f ca="1">COUNTIF($A$5:$A582,$P$5)</f>
        <v>17</v>
      </c>
      <c r="Q582" s="56">
        <f ca="1">COUNTIF($A$5:$A582,$Q$5)</f>
        <v>26</v>
      </c>
      <c r="R582" s="56">
        <f ca="1">COUNTIF($A$5:$A582,$R$5)</f>
        <v>22</v>
      </c>
      <c r="S582" s="56">
        <f ca="1">COUNTIF($A$5:$A582,$S$5)</f>
        <v>16</v>
      </c>
      <c r="T582" s="56">
        <f ca="1">COUNTIF($A$5:$A582,$T$5)</f>
        <v>15</v>
      </c>
      <c r="U582" s="56">
        <f ca="1">COUNTIF($A$5:$A582,$U$5)</f>
        <v>16</v>
      </c>
      <c r="V582" s="56">
        <f ca="1">COUNTIF($A$5:$A582,$V$5)</f>
        <v>13</v>
      </c>
      <c r="W582" s="56">
        <f ca="1">COUNTIF($A$5:$A582,$W$5)</f>
        <v>15</v>
      </c>
      <c r="X582" s="56">
        <f ca="1">COUNTIF($A$5:$A582,$X$5)</f>
        <v>16</v>
      </c>
      <c r="Y582" s="56">
        <f ca="1">COUNTIF($A$5:$A582,$Y$5)</f>
        <v>16</v>
      </c>
      <c r="Z582" s="56">
        <f ca="1">COUNTIF($A$5:$A582,$Z$5)</f>
        <v>16</v>
      </c>
      <c r="AA582" s="56">
        <f ca="1">COUNTIF($A$5:$A582,$AA$5)</f>
        <v>11</v>
      </c>
      <c r="AB582" s="56">
        <f ca="1">COUNTIF($A$5:$A582,$AB$5)</f>
        <v>12</v>
      </c>
      <c r="AC582" s="56">
        <f ca="1">COUNTIF($A$5:$A582,$AC$5)</f>
        <v>15</v>
      </c>
      <c r="AD582" s="56">
        <f ca="1">COUNTIF($A$5:$A582,$AD$5)</f>
        <v>23</v>
      </c>
      <c r="AE582" s="56">
        <f ca="1">COUNTIF($A$5:$A582,$AE$5)</f>
        <v>21</v>
      </c>
      <c r="AF582" s="56">
        <f ca="1">COUNTIF($A$5:$A582,$AF$5)</f>
        <v>10</v>
      </c>
      <c r="AG582" s="56">
        <f ca="1">COUNTIF($A$5:$A582,$AG$5)</f>
        <v>12</v>
      </c>
      <c r="AH582" s="56">
        <f ca="1">COUNTIF($A$5:$A582,$AH$5)</f>
        <v>10</v>
      </c>
      <c r="AI582" s="56">
        <f ca="1">COUNTIF($A$5:$A582,$AI$5)</f>
        <v>13</v>
      </c>
      <c r="AJ582" s="56">
        <f ca="1">COUNTIF($A$5:$A582,$AJ$5)</f>
        <v>25</v>
      </c>
      <c r="AK582" s="56">
        <f ca="1">COUNTIF($A$5:$A582,$AK$5)</f>
        <v>14</v>
      </c>
      <c r="AL582" s="56">
        <f ca="1">COUNTIF($A$5:$A582,$AL$5)</f>
        <v>10</v>
      </c>
      <c r="AM582" s="56">
        <f ca="1">COUNTIF($A$5:$A582,$AM$5)</f>
        <v>22</v>
      </c>
      <c r="AN582" s="56">
        <f ca="1">COUNTIF($A$5:$A582,$AN$5)</f>
        <v>18</v>
      </c>
      <c r="AO582" s="56">
        <f ca="1">COUNTIF($A$5:$A582,$AO$5)</f>
        <v>18</v>
      </c>
      <c r="AP582" s="56">
        <f ca="1">COUNTIF($A$5:$A582,$AP$5)</f>
        <v>20</v>
      </c>
      <c r="AQ582" s="56">
        <f ca="1">COUNTIF($A$5:$A582,$AQ$5)</f>
        <v>14</v>
      </c>
      <c r="AR582" s="56">
        <f ca="1">COUNTIF($A$5:$A582,$AR$5)</f>
        <v>11</v>
      </c>
      <c r="AS582" s="101">
        <f t="shared" ca="1" si="1522"/>
        <v>0</v>
      </c>
      <c r="AT582" s="58">
        <f t="shared" si="1523"/>
        <v>578</v>
      </c>
      <c r="AU582" s="105">
        <f t="shared" si="1524"/>
        <v>16</v>
      </c>
      <c r="AV582" s="105">
        <f t="shared" si="1525"/>
        <v>374.54400000000004</v>
      </c>
      <c r="AW582" s="58">
        <f t="shared" ca="1" si="1609"/>
        <v>14</v>
      </c>
      <c r="AX582" s="58">
        <f t="shared" ca="1" si="1610"/>
        <v>21</v>
      </c>
      <c r="AY582" s="58">
        <f t="shared" ca="1" si="1611"/>
        <v>11</v>
      </c>
      <c r="AZ582" s="58">
        <f t="shared" ca="1" si="1612"/>
        <v>73</v>
      </c>
      <c r="BA582" s="58">
        <f t="shared" ca="1" si="1613"/>
        <v>2</v>
      </c>
      <c r="BB582" s="58">
        <f t="shared" ca="1" si="1614"/>
        <v>100</v>
      </c>
      <c r="BC582" s="58">
        <f t="shared" ca="1" si="1615"/>
        <v>58</v>
      </c>
      <c r="BD582" s="58">
        <f t="shared" ca="1" si="1616"/>
        <v>48</v>
      </c>
      <c r="BE582" s="58">
        <f t="shared" ca="1" si="1617"/>
        <v>43</v>
      </c>
      <c r="BF582" s="58">
        <f t="shared" ca="1" si="1618"/>
        <v>25</v>
      </c>
      <c r="BG582" s="58">
        <f t="shared" ca="1" si="1619"/>
        <v>12</v>
      </c>
      <c r="BH582" s="58">
        <f t="shared" ca="1" si="1620"/>
        <v>3</v>
      </c>
      <c r="BI582" s="58">
        <f t="shared" ca="1" si="1621"/>
        <v>16</v>
      </c>
      <c r="BJ582" s="58">
        <f t="shared" ca="1" si="1622"/>
        <v>32</v>
      </c>
      <c r="BK582" s="58">
        <f t="shared" ca="1" si="1623"/>
        <v>44</v>
      </c>
      <c r="BL582" s="58">
        <f t="shared" ca="1" si="1624"/>
        <v>37</v>
      </c>
      <c r="BM582" s="58">
        <f t="shared" ca="1" si="1625"/>
        <v>33</v>
      </c>
      <c r="BN582" s="58">
        <f t="shared" ca="1" si="1626"/>
        <v>36</v>
      </c>
      <c r="BO582" s="58">
        <f t="shared" ca="1" si="1627"/>
        <v>15</v>
      </c>
      <c r="BP582" s="58">
        <f t="shared" ca="1" si="1628"/>
        <v>8</v>
      </c>
      <c r="BQ582" s="58">
        <f t="shared" ca="1" si="1629"/>
        <v>7</v>
      </c>
      <c r="BR582" s="58">
        <f t="shared" ca="1" si="1630"/>
        <v>10</v>
      </c>
      <c r="BS582" s="58">
        <f t="shared" ca="1" si="1631"/>
        <v>0</v>
      </c>
      <c r="BT582" s="58">
        <f t="shared" ca="1" si="1632"/>
        <v>9</v>
      </c>
      <c r="BU582" s="58">
        <f t="shared" ca="1" si="1633"/>
        <v>124</v>
      </c>
      <c r="BV582" s="58">
        <f t="shared" ca="1" si="1634"/>
        <v>23</v>
      </c>
      <c r="BW582" s="58">
        <f t="shared" ca="1" si="1635"/>
        <v>5</v>
      </c>
      <c r="BX582" s="58">
        <f t="shared" ca="1" si="1636"/>
        <v>18</v>
      </c>
      <c r="BY582" s="58">
        <f t="shared" ca="1" si="1637"/>
        <v>1</v>
      </c>
      <c r="BZ582" s="58">
        <f t="shared" ca="1" si="1638"/>
        <v>27</v>
      </c>
      <c r="CA582" s="58">
        <f t="shared" ca="1" si="1639"/>
        <v>88</v>
      </c>
      <c r="CB582" s="58">
        <f t="shared" ca="1" si="1640"/>
        <v>4</v>
      </c>
      <c r="CC582" s="58">
        <f t="shared" ca="1" si="1641"/>
        <v>22</v>
      </c>
      <c r="CD582" s="58">
        <f t="shared" ca="1" si="1642"/>
        <v>101</v>
      </c>
      <c r="CE582" s="58">
        <f t="shared" ca="1" si="1643"/>
        <v>38</v>
      </c>
      <c r="CF582" s="58">
        <f t="shared" ca="1" si="1644"/>
        <v>24</v>
      </c>
      <c r="CG582" s="58">
        <f t="shared" ca="1" si="1645"/>
        <v>70</v>
      </c>
      <c r="CH582" s="58" t="str">
        <f t="shared" ca="1" si="1534"/>
        <v/>
      </c>
      <c r="CI582" s="58" t="str">
        <f t="shared" ca="1" si="1535"/>
        <v/>
      </c>
      <c r="CJ582" s="58" t="str">
        <f t="shared" ca="1" si="1536"/>
        <v/>
      </c>
      <c r="CK582" s="58" t="str">
        <f t="shared" ca="1" si="1537"/>
        <v/>
      </c>
      <c r="CL582" s="58" t="str">
        <f t="shared" ca="1" si="1538"/>
        <v/>
      </c>
      <c r="CM582" s="58" t="str">
        <f t="shared" ca="1" si="1539"/>
        <v/>
      </c>
      <c r="CN582" s="58" t="str">
        <f t="shared" ca="1" si="1540"/>
        <v/>
      </c>
      <c r="CO582" s="58" t="str">
        <f t="shared" ca="1" si="1541"/>
        <v/>
      </c>
      <c r="CP582" s="58" t="str">
        <f t="shared" ca="1" si="1542"/>
        <v/>
      </c>
      <c r="CQ582" s="58" t="str">
        <f t="shared" ca="1" si="1543"/>
        <v/>
      </c>
      <c r="CR582" s="58" t="str">
        <f t="shared" ca="1" si="1544"/>
        <v/>
      </c>
      <c r="CS582" s="58" t="str">
        <f t="shared" ca="1" si="1545"/>
        <v/>
      </c>
      <c r="CT582" s="58" t="str">
        <f t="shared" ca="1" si="1546"/>
        <v/>
      </c>
      <c r="CU582" s="58" t="str">
        <f t="shared" ca="1" si="1547"/>
        <v/>
      </c>
      <c r="CV582" s="58" t="str">
        <f t="shared" ca="1" si="1548"/>
        <v/>
      </c>
      <c r="CW582" s="58" t="str">
        <f t="shared" ca="1" si="1549"/>
        <v/>
      </c>
      <c r="CX582" s="58" t="str">
        <f t="shared" ca="1" si="1550"/>
        <v/>
      </c>
      <c r="CY582" s="58" t="str">
        <f t="shared" ca="1" si="1551"/>
        <v/>
      </c>
      <c r="CZ582" s="58" t="str">
        <f t="shared" ca="1" si="1552"/>
        <v/>
      </c>
      <c r="DA582" s="58" t="str">
        <f t="shared" ca="1" si="1553"/>
        <v/>
      </c>
      <c r="DB582" s="58" t="str">
        <f t="shared" ca="1" si="1554"/>
        <v/>
      </c>
      <c r="DC582" s="58" t="str">
        <f t="shared" ca="1" si="1555"/>
        <v/>
      </c>
      <c r="DD582" s="58" t="str">
        <f t="shared" ca="1" si="1556"/>
        <v/>
      </c>
      <c r="DE582" s="58" t="str">
        <f t="shared" ca="1" si="1557"/>
        <v/>
      </c>
      <c r="DF582" s="58" t="str">
        <f t="shared" ca="1" si="1558"/>
        <v/>
      </c>
      <c r="DG582" s="58" t="str">
        <f t="shared" ca="1" si="1559"/>
        <v/>
      </c>
      <c r="DH582" s="58" t="str">
        <f t="shared" ca="1" si="1560"/>
        <v/>
      </c>
      <c r="DI582" s="58" t="str">
        <f t="shared" ca="1" si="1561"/>
        <v/>
      </c>
      <c r="DJ582" s="58" t="str">
        <f t="shared" ca="1" si="1562"/>
        <v/>
      </c>
      <c r="DK582" s="58" t="str">
        <f t="shared" ca="1" si="1563"/>
        <v/>
      </c>
      <c r="DL582" s="58" t="str">
        <f t="shared" ca="1" si="1564"/>
        <v/>
      </c>
      <c r="DM582" s="58" t="str">
        <f t="shared" ca="1" si="1565"/>
        <v/>
      </c>
      <c r="DN582" s="58" t="str">
        <f t="shared" ca="1" si="1566"/>
        <v/>
      </c>
      <c r="DO582" s="58" t="str">
        <f t="shared" ca="1" si="1567"/>
        <v/>
      </c>
      <c r="DP582" s="58" t="str">
        <f t="shared" ca="1" si="1568"/>
        <v/>
      </c>
      <c r="DQ582" s="58" t="str">
        <f t="shared" ca="1" si="1568"/>
        <v/>
      </c>
      <c r="DR582" s="58" t="str">
        <f t="shared" ca="1" si="1569"/>
        <v/>
      </c>
      <c r="DS582" s="34">
        <f t="shared" ca="1" si="1570"/>
        <v>0</v>
      </c>
      <c r="DT582" s="34">
        <f t="shared" ca="1" si="1571"/>
        <v>0</v>
      </c>
      <c r="DU582" s="34">
        <f t="shared" ca="1" si="1572"/>
        <v>0</v>
      </c>
      <c r="DV582" s="34">
        <f t="shared" ca="1" si="1573"/>
        <v>0</v>
      </c>
      <c r="DW582" s="34">
        <f t="shared" ca="1" si="1574"/>
        <v>0</v>
      </c>
      <c r="DX582" s="34">
        <f t="shared" ca="1" si="1575"/>
        <v>0</v>
      </c>
      <c r="DY582" s="34">
        <f t="shared" ca="1" si="1576"/>
        <v>0</v>
      </c>
      <c r="DZ582" s="34">
        <f t="shared" ca="1" si="1577"/>
        <v>0</v>
      </c>
      <c r="EA582" s="34">
        <f t="shared" ca="1" si="1578"/>
        <v>0</v>
      </c>
      <c r="EB582" s="34">
        <f t="shared" ca="1" si="1579"/>
        <v>0</v>
      </c>
      <c r="EC582" s="34">
        <f t="shared" ca="1" si="1580"/>
        <v>0</v>
      </c>
      <c r="ED582" s="34">
        <f t="shared" ca="1" si="1581"/>
        <v>0</v>
      </c>
      <c r="EE582" s="34">
        <f t="shared" ca="1" si="1582"/>
        <v>0</v>
      </c>
      <c r="EF582" s="34">
        <f t="shared" ca="1" si="1583"/>
        <v>0</v>
      </c>
      <c r="EG582" s="34">
        <f t="shared" ca="1" si="1584"/>
        <v>0</v>
      </c>
      <c r="EH582" s="34">
        <f t="shared" ca="1" si="1585"/>
        <v>0</v>
      </c>
      <c r="EI582" s="34">
        <f t="shared" ca="1" si="1586"/>
        <v>0</v>
      </c>
      <c r="EJ582" s="34">
        <f t="shared" ca="1" si="1587"/>
        <v>0</v>
      </c>
      <c r="EK582" s="34">
        <f t="shared" ca="1" si="1588"/>
        <v>0</v>
      </c>
      <c r="EL582" s="34">
        <f t="shared" ca="1" si="1589"/>
        <v>0</v>
      </c>
      <c r="EM582" s="34">
        <f t="shared" ca="1" si="1590"/>
        <v>0</v>
      </c>
      <c r="EN582" s="34">
        <f t="shared" ca="1" si="1591"/>
        <v>0</v>
      </c>
      <c r="EO582" s="34">
        <f t="shared" ca="1" si="1592"/>
        <v>0</v>
      </c>
      <c r="EP582" s="34">
        <f t="shared" ca="1" si="1593"/>
        <v>0</v>
      </c>
      <c r="EQ582" s="34">
        <f t="shared" ca="1" si="1594"/>
        <v>0</v>
      </c>
      <c r="ER582" s="34">
        <f t="shared" ca="1" si="1595"/>
        <v>0</v>
      </c>
      <c r="ES582" s="34">
        <f t="shared" ca="1" si="1596"/>
        <v>0</v>
      </c>
      <c r="ET582" s="34">
        <f t="shared" ca="1" si="1597"/>
        <v>0</v>
      </c>
      <c r="EU582" s="34">
        <f t="shared" ca="1" si="1598"/>
        <v>0</v>
      </c>
      <c r="EV582" s="34">
        <f t="shared" ca="1" si="1599"/>
        <v>0</v>
      </c>
      <c r="EW582" s="34">
        <f t="shared" ca="1" si="1600"/>
        <v>0</v>
      </c>
      <c r="EX582" s="34">
        <f t="shared" ca="1" si="1601"/>
        <v>0</v>
      </c>
      <c r="EY582" s="34">
        <f t="shared" ca="1" si="1602"/>
        <v>0</v>
      </c>
      <c r="EZ582" s="34">
        <f t="shared" ca="1" si="1603"/>
        <v>0</v>
      </c>
      <c r="FA582" s="34">
        <f t="shared" ca="1" si="1604"/>
        <v>0</v>
      </c>
      <c r="FB582" s="34">
        <f t="shared" ca="1" si="1605"/>
        <v>0</v>
      </c>
      <c r="FC582" s="34">
        <f t="shared" ca="1" si="1606"/>
        <v>0</v>
      </c>
      <c r="FD582" s="71"/>
      <c r="FE582" s="76"/>
      <c r="FF582" s="76"/>
      <c r="FG582" s="76"/>
      <c r="FH582" s="58"/>
      <c r="FI582" s="58"/>
      <c r="FJ582" s="58">
        <v>0</v>
      </c>
      <c r="FK582" s="58">
        <v>0</v>
      </c>
      <c r="FL582" s="34">
        <f t="shared" ref="FL582:FL645" ca="1" si="1649">IF(H582&lt;&gt;"",IF(OR($IP581&gt;=$M$1,$IP581&lt;=$M$2),0,IF(ABS(H582)=ABS($A582),(35*$G581),(-1*$G581))),0)</f>
        <v>0</v>
      </c>
      <c r="FM582" s="34">
        <f t="shared" ref="FM582:FM645" ca="1" si="1650">IF(I582&lt;&gt;"",IF(OR($IP581&gt;=$M$1,$IP581&lt;=$M$2),0,IF(ABS(I582)=ABS($A582),(35*$G581),(-1*$G581))),0)</f>
        <v>0</v>
      </c>
      <c r="FN582" s="34">
        <f t="shared" ref="FN582:FN645" ca="1" si="1651">IF(J582&lt;&gt;"",IF(OR($IP581&gt;=$M$1,$IP581&lt;=$M$2),0,IF(ABS(J582)=ABS($A582),(35*$G581),(-1*$G581))),0)</f>
        <v>0</v>
      </c>
      <c r="FO582" s="34">
        <f t="shared" ref="FO582:FO645" ca="1" si="1652">IF(K582&lt;&gt;"",IF(OR($IP581&gt;=$M$1,$IP581&lt;=$M$2),0,IF(ABS(K582)=ABS($A582),(35*$G581),(-1*$G581))),0)</f>
        <v>0</v>
      </c>
      <c r="FP582" s="34">
        <f t="shared" ref="FP582:FP645" ca="1" si="1653">IF(L582&lt;&gt;"",IF(OR($IP581&gt;=$M$1,$IP581&lt;=$M$2),0,IF(ABS(L582)=ABS($A582),(35*$G581),(-1*$G581))),0)</f>
        <v>0</v>
      </c>
      <c r="FQ582" s="34">
        <f t="shared" ref="FQ582:FQ645" ca="1" si="1654">IF(M582&lt;&gt;"",IF(OR($IP581&gt;=$M$1,$IP581&lt;=$M$2),0,IF(ABS(M582)=ABS($A582),(35*$G581),(-1*$G581))),0)</f>
        <v>0</v>
      </c>
      <c r="FR582" s="34">
        <f t="shared" ref="FR582:FR645" ca="1" si="1655">IF(N582&lt;&gt;"",IF(OR($IP581&gt;=$M$1,$IP581&lt;=$M$2),0,IF(ABS(N582)=ABS($A582),(35*$G581),(-1*$G581))),0)</f>
        <v>0</v>
      </c>
      <c r="FS582" s="34">
        <f t="shared" ref="FS582:FS645" ca="1" si="1656">IF(O582&lt;&gt;"",IF(OR($IP581&gt;=$M$1,$IP581&lt;=$M$2),0,IF(ABS(O582)=ABS($A582),(35*$G581),(-1*$G581))),0)</f>
        <v>0</v>
      </c>
      <c r="FT582" s="34">
        <f t="shared" ref="FT582:FT645" ca="1" si="1657">IF(P582&lt;&gt;"",IF(OR($IP581&gt;=$M$1,$IP581&lt;=$M$2),0,IF(ABS(P582)=ABS($A582),(35*$G581),(-1*$G581))),0)</f>
        <v>0</v>
      </c>
      <c r="FU582" s="34">
        <f t="shared" ref="FU582:FU645" ca="1" si="1658">IF(Q582&lt;&gt;"",IF(OR($IP581&gt;=$M$1,$IP581&lt;=$M$2),0,IF(ABS(Q582)=ABS($A582),(35*$G581),(-1*$G581))),0)</f>
        <v>0</v>
      </c>
      <c r="FV582" s="34">
        <f t="shared" ref="FV582:FV645" ca="1" si="1659">IF(R582&lt;&gt;"",IF(OR($IP581&gt;=$M$1,$IP581&lt;=$M$2),0,IF(ABS(R582)=ABS($A582),(35*$G581),(-1*$G581))),0)</f>
        <v>0</v>
      </c>
      <c r="FW582" s="34">
        <f t="shared" ref="FW582:FW645" ca="1" si="1660">IF(S582&lt;&gt;"",IF(OR($IP581&gt;=$M$1,$IP581&lt;=$M$2),0,IF(ABS(S582)=ABS($A582),(35*$G581),(-1*$G581))),0)</f>
        <v>0</v>
      </c>
      <c r="FX582" s="34">
        <f t="shared" ref="FX582:FX645" ca="1" si="1661">IF(T582&lt;&gt;"",IF(OR($IP581&gt;=$M$1,$IP581&lt;=$M$2),0,IF(ABS(T582)=ABS($A582),(35*$G581),(-1*$G581))),0)</f>
        <v>0</v>
      </c>
      <c r="FY582" s="34">
        <f t="shared" ref="FY582:FY645" ca="1" si="1662">IF(U582&lt;&gt;"",IF(OR($IP581&gt;=$M$1,$IP581&lt;=$M$2),0,IF(ABS(U582)=ABS($A582),(35*$G581),(-1*$G581))),0)</f>
        <v>0</v>
      </c>
      <c r="FZ582" s="34">
        <f t="shared" ref="FZ582:FZ645" ca="1" si="1663">IF(V582&lt;&gt;"",IF(OR($IP581&gt;=$M$1,$IP581&lt;=$M$2),0,IF(ABS(V582)=ABS($A582),(35*$G581),(-1*$G581))),0)</f>
        <v>0</v>
      </c>
      <c r="GA582" s="34">
        <f t="shared" ref="GA582:GA645" ca="1" si="1664">IF(W582&lt;&gt;"",IF(OR($IP581&gt;=$M$1,$IP581&lt;=$M$2),0,IF(ABS(W582)=ABS($A582),(35*$G581),(-1*$G581))),0)</f>
        <v>0</v>
      </c>
      <c r="GB582" s="34">
        <f t="shared" ref="GB582:GB645" ca="1" si="1665">IF(X582&lt;&gt;"",IF(OR($IP581&gt;=$M$1,$IP581&lt;=$M$2),0,IF(ABS(X582)=ABS($A582),(35*$G581),(-1*$G581))),0)</f>
        <v>0</v>
      </c>
      <c r="GC582" s="34">
        <f t="shared" ref="GC582:GC645" ca="1" si="1666">IF(Y582&lt;&gt;"",IF(OR($IP581&gt;=$M$1,$IP581&lt;=$M$2),0,IF(ABS(Y582)=ABS($A582),(35*$G581),(-1*$G581))),0)</f>
        <v>0</v>
      </c>
      <c r="GD582" s="34">
        <f t="shared" ref="GD582:GD645" ca="1" si="1667">IF(Z582&lt;&gt;"",IF(OR($IP581&gt;=$M$1,$IP581&lt;=$M$2),0,IF(ABS(Z582)=ABS($A582),(35*$G581),(-1*$G581))),0)</f>
        <v>0</v>
      </c>
      <c r="GE582" s="34">
        <f t="shared" ref="GE582:GE645" ca="1" si="1668">IF(AA582&lt;&gt;"",IF(OR($IP581&gt;=$M$1,$IP581&lt;=$M$2),0,IF(ABS(AA582)=ABS($A582),(35*$G581),(-1*$G581))),0)</f>
        <v>0</v>
      </c>
      <c r="GF582" s="34">
        <f t="shared" ref="GF582:GF645" ca="1" si="1669">IF(AB582&lt;&gt;"",IF(OR($IP581&gt;=$M$1,$IP581&lt;=$M$2),0,IF(ABS(AB582)=ABS($A582),(35*$G581),(-1*$G581))),0)</f>
        <v>0</v>
      </c>
      <c r="GG582" s="34">
        <f t="shared" ref="GG582:GG645" ca="1" si="1670">IF(AC582&lt;&gt;"",IF(OR($IP581&gt;=$M$1,$IP581&lt;=$M$2),0,IF(ABS(AC582)=ABS($A582),(35*$G581),(-1*$G581))),0)</f>
        <v>0</v>
      </c>
      <c r="GH582" s="34">
        <f t="shared" ref="GH582:GH645" ca="1" si="1671">IF(AD582&lt;&gt;"",IF(OR($IP581&gt;=$M$1,$IP581&lt;=$M$2),0,IF(ABS(AD582)=ABS($A582),(35*$G581),(-1*$G581))),0)</f>
        <v>0</v>
      </c>
      <c r="GI582" s="34">
        <f t="shared" ref="GI582:GI645" ca="1" si="1672">IF(AE582&lt;&gt;"",IF(OR($IP581&gt;=$M$1,$IP581&lt;=$M$2),0,IF(ABS(AE582)=ABS($A582),(35*$G581),(-1*$G581))),0)</f>
        <v>0</v>
      </c>
      <c r="GJ582" s="34">
        <f t="shared" ref="GJ582:GJ645" ca="1" si="1673">IF(AF582&lt;&gt;"",IF(OR($IP581&gt;=$M$1,$IP581&lt;=$M$2),0,IF(ABS(AF582)=ABS($A582),(35*$G581),(-1*$G581))),0)</f>
        <v>0</v>
      </c>
      <c r="GK582" s="34">
        <f t="shared" ref="GK582:GK645" ca="1" si="1674">IF(AG582&lt;&gt;"",IF(OR($IP581&gt;=$M$1,$IP581&lt;=$M$2),0,IF(ABS(AG582)=ABS($A582),(35*$G581),(-1*$G581))),0)</f>
        <v>0</v>
      </c>
      <c r="GL582" s="34">
        <f t="shared" ref="GL582:GL645" ca="1" si="1675">IF(AH582&lt;&gt;"",IF(OR($IP581&gt;=$M$1,$IP581&lt;=$M$2),0,IF(ABS(AH582)=ABS($A582),(35*$G581),(-1*$G581))),0)</f>
        <v>0</v>
      </c>
      <c r="GM582" s="34">
        <f t="shared" ref="GM582:GM645" ca="1" si="1676">IF(AI582&lt;&gt;"",IF(OR($IP581&gt;=$M$1,$IP581&lt;=$M$2),0,IF(ABS(AI582)=ABS($A582),(35*$G581),(-1*$G581))),0)</f>
        <v>0</v>
      </c>
      <c r="GN582" s="34">
        <f t="shared" ref="GN582:GN645" ca="1" si="1677">IF(AJ582&lt;&gt;"",IF(OR($IP581&gt;=$M$1,$IP581&lt;=$M$2),0,IF(ABS(AJ582)=ABS($A582),(35*$G581),(-1*$G581))),0)</f>
        <v>0</v>
      </c>
      <c r="GO582" s="34">
        <f t="shared" ref="GO582:GO645" ca="1" si="1678">IF(AK582&lt;&gt;"",IF(OR($IP581&gt;=$M$1,$IP581&lt;=$M$2),0,IF(ABS(AK582)=ABS($A582),(35*$G581),(-1*$G581))),0)</f>
        <v>0</v>
      </c>
      <c r="GP582" s="34">
        <f t="shared" ref="GP582:GP645" ca="1" si="1679">IF(AL582&lt;&gt;"",IF(OR($IP581&gt;=$M$1,$IP581&lt;=$M$2),0,IF(ABS(AL582)=ABS($A582),(35*$G581),(-1*$G581))),0)</f>
        <v>0</v>
      </c>
      <c r="GQ582" s="34">
        <f t="shared" ref="GQ582:GQ645" ca="1" si="1680">IF(AM582&lt;&gt;"",IF(OR($IP581&gt;=$M$1,$IP581&lt;=$M$2),0,IF(ABS(AM582)=ABS($A582),(35*$G581),(-1*$G581))),0)</f>
        <v>0</v>
      </c>
      <c r="GR582" s="34">
        <f t="shared" ref="GR582:GR645" ca="1" si="1681">IF(AN582&lt;&gt;"",IF(OR($IP581&gt;=$M$1,$IP581&lt;=$M$2),0,IF(ABS(AN582)=ABS($A582),(35*$G581),(-1*$G581))),0)</f>
        <v>0</v>
      </c>
      <c r="GS582" s="34">
        <f t="shared" ref="GS582:GS645" ca="1" si="1682">IF(AO582&lt;&gt;"",IF(OR($IP581&gt;=$M$1,$IP581&lt;=$M$2),0,IF(ABS(AO582)=ABS($A582),(35*$G581),(-1*$G581))),0)</f>
        <v>0</v>
      </c>
      <c r="GT582" s="34">
        <f t="shared" ref="GT582:GT645" ca="1" si="1683">IF(AP582&lt;&gt;"",IF(OR($IP581&gt;=$M$1,$IP581&lt;=$M$2),0,IF(ABS(AP582)=ABS($A582),(35*$G581),(-1*$G581))),0)</f>
        <v>0</v>
      </c>
      <c r="GU582" s="34">
        <f t="shared" ref="GU582:GU645" ca="1" si="1684">IF(AQ582&lt;&gt;"",IF(OR($IP581&gt;=$M$1,$IP581&lt;=$M$2),0,IF(ABS(AQ582)=ABS($A582),(35*$G581),(-1*$G581))),0)</f>
        <v>0</v>
      </c>
      <c r="GV582" s="34">
        <f t="shared" ref="GV582:GV645" ca="1" si="1685">IF(AR582&lt;&gt;"",IF(OR($IP581&gt;=$M$1,$IP581&lt;=$M$2),0,IF(ABS(AR582)=ABS($A582),(35*$G581),(-1*$G581))),0)</f>
        <v>0</v>
      </c>
      <c r="GW582" s="49" t="str">
        <f t="shared" ca="1" si="1526"/>
        <v>H</v>
      </c>
      <c r="GX582" s="49"/>
      <c r="GY582" s="49"/>
      <c r="GZ582" s="49"/>
      <c r="HA582" s="49"/>
      <c r="HB582" s="49" t="str">
        <f t="shared" ca="1" si="1527"/>
        <v>O</v>
      </c>
      <c r="HC582" s="49"/>
      <c r="HD582" s="49"/>
      <c r="HE582" s="49"/>
      <c r="HF582" s="49"/>
      <c r="HG582" s="49" t="str">
        <f t="shared" ca="1" si="1528"/>
        <v>R</v>
      </c>
      <c r="HH582" s="49"/>
      <c r="HI582" s="49"/>
      <c r="HJ582" s="49"/>
      <c r="HK582" s="49"/>
      <c r="HL582" s="65"/>
      <c r="HM582" s="50"/>
      <c r="HN582" s="50"/>
      <c r="HO582" s="66"/>
      <c r="HP582" s="66"/>
      <c r="HQ582" s="33"/>
      <c r="HR582" s="66"/>
      <c r="HS582" s="66"/>
      <c r="HT582" s="67"/>
      <c r="HU582" s="65"/>
      <c r="HV582" s="50"/>
      <c r="HW582" s="50"/>
      <c r="HX582" s="66"/>
      <c r="HY582" s="66"/>
      <c r="HZ582" s="33"/>
      <c r="IA582" s="66"/>
      <c r="IB582" s="66"/>
      <c r="IC582" s="67"/>
      <c r="ID582" s="65"/>
      <c r="IE582" s="50"/>
      <c r="IF582" s="50"/>
      <c r="IG582" s="66"/>
      <c r="IH582" s="66"/>
      <c r="II582" s="33" t="str">
        <f t="shared" ref="II582:II645" ca="1" si="1686">IF(A582&lt;&gt;"",IF(OR($IQ581&lt;&gt;0,$IR581&lt;&gt;0),"0",IF(IH582&lt;&gt;"",IF(IH582="W",(1*ID582),(-1*ID582)),0)),0)</f>
        <v>0</v>
      </c>
      <c r="IJ582" s="66" t="str">
        <f t="shared" ref="IJ582:IJ645" ca="1" si="1687">IF($A581&lt;&gt;"",IF(OR($IQ581&lt;&gt;0,$IR581&lt;&gt;0,FE582&lt;&gt;""),"",IF(IF582=1,GW581,IF(IF582=2,"L",IF(IF582=3,"H",IF(IF582=4,"H",IF(IF582=5,"L",IF(IF582=6,"L",IF(IF582=7,"H",IF(IF582=8,"L",IF(IF582=9,"H","")))))))))),"")</f>
        <v/>
      </c>
      <c r="IK582" s="66" t="str">
        <f t="shared" ref="IK582:IK645" ca="1" si="1688">IF(A582&lt;&gt;"",IF(IJ582&lt;&gt;"",IF(IJ582=GW582,"W","L"),""),"")</f>
        <v/>
      </c>
      <c r="IL582" s="67">
        <f t="shared" ca="1" si="1529"/>
        <v>1</v>
      </c>
      <c r="IM582" s="34"/>
      <c r="IN582" s="34"/>
      <c r="IO582" s="37">
        <f t="shared" ca="1" si="1530"/>
        <v>0</v>
      </c>
      <c r="IP582" s="22">
        <f t="shared" ref="IP582:IP645" ca="1" si="1689">IF(A582&lt;&gt;"",IO582+IP581,"")</f>
        <v>6</v>
      </c>
      <c r="IQ582" s="78" t="str">
        <f t="shared" ca="1" si="1607"/>
        <v>Profit Target</v>
      </c>
      <c r="IR582" s="156">
        <f t="shared" ca="1" si="1608"/>
        <v>0</v>
      </c>
      <c r="IS582" s="78">
        <f t="shared" ca="1" si="1531"/>
        <v>6</v>
      </c>
      <c r="IT582" s="58"/>
      <c r="IU582" s="58"/>
      <c r="IV582" s="58"/>
      <c r="IW582" s="58"/>
      <c r="IX582" s="58"/>
      <c r="IY582" s="58"/>
      <c r="IZ582" s="58"/>
      <c r="JA582" s="58"/>
      <c r="JB582" s="58"/>
      <c r="JC582" s="58"/>
      <c r="JD582" s="58"/>
      <c r="JE582" s="58"/>
      <c r="JF582" s="58"/>
      <c r="JG582" s="58"/>
      <c r="JH582" s="58"/>
      <c r="JI582" s="58"/>
      <c r="JJ582" s="58"/>
      <c r="JK582" s="58"/>
      <c r="JL582" s="58"/>
      <c r="JM582" s="58"/>
      <c r="JN582" s="58"/>
      <c r="JO582" s="58"/>
      <c r="JP582" s="58"/>
      <c r="JQ582" s="58"/>
      <c r="JR582" s="58"/>
      <c r="JS582" s="58"/>
      <c r="JT582" s="58"/>
      <c r="JU582" s="58"/>
      <c r="JV582" s="58"/>
      <c r="JW582" s="58"/>
      <c r="JX582" s="58"/>
      <c r="JY582" s="58"/>
      <c r="JZ582" s="58"/>
      <c r="KA582" s="58"/>
      <c r="KB582" s="58"/>
      <c r="KC582" s="58"/>
      <c r="KD582" s="58"/>
      <c r="KE582" s="58"/>
      <c r="KF582" s="58"/>
      <c r="KG582" s="58"/>
      <c r="KH582" s="58"/>
      <c r="KI582" s="58"/>
      <c r="KJ582" s="58"/>
      <c r="KK582" s="58"/>
      <c r="KL582" s="58"/>
      <c r="KM582" s="58"/>
      <c r="KN582" s="58"/>
      <c r="KO582" s="58"/>
      <c r="KP582" s="58"/>
      <c r="KQ582" s="58"/>
      <c r="KR582" s="58"/>
      <c r="KS582" s="58"/>
      <c r="KT582" s="58"/>
      <c r="KU582" s="58"/>
      <c r="KV582" s="58"/>
      <c r="KW582" s="58"/>
      <c r="KX582" s="58"/>
      <c r="KY582" s="58"/>
      <c r="KZ582" s="58"/>
      <c r="LA582" s="58"/>
      <c r="LB582" s="58"/>
      <c r="LC582" s="58"/>
      <c r="LD582" s="58"/>
      <c r="LE582" s="58"/>
      <c r="LF582" s="58"/>
      <c r="LG582" s="58"/>
      <c r="LH582" s="58"/>
      <c r="LI582" s="58"/>
      <c r="LJ582" s="58"/>
      <c r="LK582" s="58"/>
      <c r="LL582" s="58"/>
      <c r="LM582" s="58"/>
      <c r="LN582" s="58"/>
      <c r="LO582" s="58"/>
      <c r="LP582" s="90" t="str">
        <f t="shared" si="1532"/>
        <v/>
      </c>
      <c r="LQ582" s="43"/>
      <c r="LR582" s="43"/>
      <c r="LS582" s="43"/>
      <c r="LT582" s="43"/>
      <c r="LU582" s="43"/>
      <c r="LV582" s="43"/>
      <c r="LW582" s="43"/>
      <c r="LX582" s="43"/>
      <c r="LY582" s="43"/>
      <c r="LZ582" s="43"/>
      <c r="MA582" s="43"/>
      <c r="MO582" s="15">
        <f t="shared" ca="1" si="1648"/>
        <v>33</v>
      </c>
    </row>
    <row r="583" spans="1:353">
      <c r="A583" s="15">
        <f t="shared" ca="1" si="1646"/>
        <v>1</v>
      </c>
      <c r="B583" s="33" t="str">
        <f t="shared" ca="1" si="1647"/>
        <v>DB</v>
      </c>
      <c r="C583" s="10" t="str">
        <f t="shared" ref="C583:C644" ca="1" si="1690">IF(AND(IQ583=0,IR583=0),"",IF(IQ583="Profit Target","profit target",IF(IR583="Stop Loss","stop loss","")))</f>
        <v>profit target</v>
      </c>
      <c r="D583" s="50">
        <f t="shared" ref="D583:D644" ca="1" si="1691">IO583</f>
        <v>0</v>
      </c>
      <c r="E583" s="10" t="str">
        <f t="shared" ref="E583:E644" si="1692">KE584&amp;KF584&amp;KG584&amp;KH584&amp;KI584&amp;KJ584&amp;KK584&amp;KL584&amp;KM584&amp;KN584&amp;KO584&amp;KP584&amp;KQ584&amp;KR584&amp;KS584&amp;KT584&amp;KU584&amp;KV584&amp;KW584&amp;KX584&amp;KY584&amp;KZ584&amp;LA584&amp;LB584&amp;LC584&amp;LD584&amp;LE584&amp;LF584&amp;LG584&amp;LH584&amp;LI584&amp;LJ584&amp;LK584&amp;LL584&amp;LM584&amp;LN584&amp;LO584</f>
        <v/>
      </c>
      <c r="F583" s="111">
        <f t="shared" ref="F583:F646" si="1693">F582+1</f>
        <v>579</v>
      </c>
      <c r="G583" s="59">
        <f t="shared" ca="1" si="1533"/>
        <v>1</v>
      </c>
      <c r="H583" s="56">
        <f ca="1">COUNTIF($A$5:A583,$H$5)</f>
        <v>15</v>
      </c>
      <c r="I583" s="56">
        <f ca="1">COUNTIF($A$5:$A583,$I$5)</f>
        <v>17</v>
      </c>
      <c r="J583" s="56">
        <f ca="1">COUNTIF($A$5:$A583,$J$5)</f>
        <v>11</v>
      </c>
      <c r="K583" s="56">
        <f ca="1">COUNTIF($A$5:$A583,$K$5)</f>
        <v>17</v>
      </c>
      <c r="L583" s="56">
        <f ca="1">COUNTIF($A$5:$A583,$L$5)</f>
        <v>19</v>
      </c>
      <c r="M583" s="56">
        <f ca="1">COUNTIF($A$5:$A583,$M$5)</f>
        <v>12</v>
      </c>
      <c r="N583" s="56">
        <f ca="1">COUNTIF($A$5:$A583,$N$5)</f>
        <v>8</v>
      </c>
      <c r="O583" s="56">
        <f ca="1">COUNTIF($A$5:$A583,$O$5)</f>
        <v>13</v>
      </c>
      <c r="P583" s="56">
        <f ca="1">COUNTIF($A$5:$A583,$P$5)</f>
        <v>17</v>
      </c>
      <c r="Q583" s="56">
        <f ca="1">COUNTIF($A$5:$A583,$Q$5)</f>
        <v>26</v>
      </c>
      <c r="R583" s="56">
        <f ca="1">COUNTIF($A$5:$A583,$R$5)</f>
        <v>22</v>
      </c>
      <c r="S583" s="56">
        <f ca="1">COUNTIF($A$5:$A583,$S$5)</f>
        <v>16</v>
      </c>
      <c r="T583" s="56">
        <f ca="1">COUNTIF($A$5:$A583,$T$5)</f>
        <v>15</v>
      </c>
      <c r="U583" s="56">
        <f ca="1">COUNTIF($A$5:$A583,$U$5)</f>
        <v>16</v>
      </c>
      <c r="V583" s="56">
        <f ca="1">COUNTIF($A$5:$A583,$V$5)</f>
        <v>13</v>
      </c>
      <c r="W583" s="56">
        <f ca="1">COUNTIF($A$5:$A583,$W$5)</f>
        <v>15</v>
      </c>
      <c r="X583" s="56">
        <f ca="1">COUNTIF($A$5:$A583,$X$5)</f>
        <v>16</v>
      </c>
      <c r="Y583" s="56">
        <f ca="1">COUNTIF($A$5:$A583,$Y$5)</f>
        <v>16</v>
      </c>
      <c r="Z583" s="56">
        <f ca="1">COUNTIF($A$5:$A583,$Z$5)</f>
        <v>16</v>
      </c>
      <c r="AA583" s="56">
        <f ca="1">COUNTIF($A$5:$A583,$AA$5)</f>
        <v>11</v>
      </c>
      <c r="AB583" s="56">
        <f ca="1">COUNTIF($A$5:$A583,$AB$5)</f>
        <v>12</v>
      </c>
      <c r="AC583" s="56">
        <f ca="1">COUNTIF($A$5:$A583,$AC$5)</f>
        <v>15</v>
      </c>
      <c r="AD583" s="56">
        <f ca="1">COUNTIF($A$5:$A583,$AD$5)</f>
        <v>23</v>
      </c>
      <c r="AE583" s="56">
        <f ca="1">COUNTIF($A$5:$A583,$AE$5)</f>
        <v>21</v>
      </c>
      <c r="AF583" s="56">
        <f ca="1">COUNTIF($A$5:$A583,$AF$5)</f>
        <v>10</v>
      </c>
      <c r="AG583" s="56">
        <f ca="1">COUNTIF($A$5:$A583,$AG$5)</f>
        <v>12</v>
      </c>
      <c r="AH583" s="56">
        <f ca="1">COUNTIF($A$5:$A583,$AH$5)</f>
        <v>10</v>
      </c>
      <c r="AI583" s="56">
        <f ca="1">COUNTIF($A$5:$A583,$AI$5)</f>
        <v>13</v>
      </c>
      <c r="AJ583" s="56">
        <f ca="1">COUNTIF($A$5:$A583,$AJ$5)</f>
        <v>25</v>
      </c>
      <c r="AK583" s="56">
        <f ca="1">COUNTIF($A$5:$A583,$AK$5)</f>
        <v>14</v>
      </c>
      <c r="AL583" s="56">
        <f ca="1">COUNTIF($A$5:$A583,$AL$5)</f>
        <v>10</v>
      </c>
      <c r="AM583" s="56">
        <f ca="1">COUNTIF($A$5:$A583,$AM$5)</f>
        <v>22</v>
      </c>
      <c r="AN583" s="56">
        <f ca="1">COUNTIF($A$5:$A583,$AN$5)</f>
        <v>18</v>
      </c>
      <c r="AO583" s="56">
        <f ca="1">COUNTIF($A$5:$A583,$AO$5)</f>
        <v>18</v>
      </c>
      <c r="AP583" s="56">
        <f ca="1">COUNTIF($A$5:$A583,$AP$5)</f>
        <v>20</v>
      </c>
      <c r="AQ583" s="56">
        <f ca="1">COUNTIF($A$5:$A583,$AQ$5)</f>
        <v>14</v>
      </c>
      <c r="AR583" s="56">
        <f ca="1">COUNTIF($A$5:$A583,$AR$5)</f>
        <v>11</v>
      </c>
      <c r="AS583" s="101">
        <f t="shared" ref="AS583:AS646" ca="1" si="1694">COUNTIF(H583:AR583,"0")</f>
        <v>0</v>
      </c>
      <c r="AT583" s="58">
        <f t="shared" ref="AT583:AT644" si="1695">AT582+1</f>
        <v>579</v>
      </c>
      <c r="AU583" s="105">
        <f t="shared" ref="AU583:AU646" si="1696">ROUNDUP(AT583/37,0)</f>
        <v>16</v>
      </c>
      <c r="AV583" s="105">
        <f t="shared" ref="AV583:AV644" si="1697">64.8%*AT583</f>
        <v>375.19200000000001</v>
      </c>
      <c r="AW583" s="58">
        <f t="shared" ca="1" si="1609"/>
        <v>0</v>
      </c>
      <c r="AX583" s="58">
        <f t="shared" ca="1" si="1610"/>
        <v>22</v>
      </c>
      <c r="AY583" s="58">
        <f t="shared" ca="1" si="1611"/>
        <v>12</v>
      </c>
      <c r="AZ583" s="58">
        <f t="shared" ca="1" si="1612"/>
        <v>74</v>
      </c>
      <c r="BA583" s="58">
        <f t="shared" ca="1" si="1613"/>
        <v>3</v>
      </c>
      <c r="BB583" s="58">
        <f t="shared" ca="1" si="1614"/>
        <v>101</v>
      </c>
      <c r="BC583" s="58">
        <f t="shared" ca="1" si="1615"/>
        <v>59</v>
      </c>
      <c r="BD583" s="58">
        <f t="shared" ca="1" si="1616"/>
        <v>49</v>
      </c>
      <c r="BE583" s="58">
        <f t="shared" ca="1" si="1617"/>
        <v>44</v>
      </c>
      <c r="BF583" s="58">
        <f t="shared" ca="1" si="1618"/>
        <v>26</v>
      </c>
      <c r="BG583" s="58">
        <f t="shared" ca="1" si="1619"/>
        <v>13</v>
      </c>
      <c r="BH583" s="58">
        <f t="shared" ca="1" si="1620"/>
        <v>4</v>
      </c>
      <c r="BI583" s="58">
        <f t="shared" ca="1" si="1621"/>
        <v>17</v>
      </c>
      <c r="BJ583" s="58">
        <f t="shared" ca="1" si="1622"/>
        <v>33</v>
      </c>
      <c r="BK583" s="58">
        <f t="shared" ca="1" si="1623"/>
        <v>45</v>
      </c>
      <c r="BL583" s="58">
        <f t="shared" ca="1" si="1624"/>
        <v>38</v>
      </c>
      <c r="BM583" s="58">
        <f t="shared" ca="1" si="1625"/>
        <v>34</v>
      </c>
      <c r="BN583" s="58">
        <f t="shared" ca="1" si="1626"/>
        <v>37</v>
      </c>
      <c r="BO583" s="58">
        <f t="shared" ca="1" si="1627"/>
        <v>16</v>
      </c>
      <c r="BP583" s="58">
        <f t="shared" ca="1" si="1628"/>
        <v>9</v>
      </c>
      <c r="BQ583" s="58">
        <f t="shared" ca="1" si="1629"/>
        <v>8</v>
      </c>
      <c r="BR583" s="58">
        <f t="shared" ca="1" si="1630"/>
        <v>11</v>
      </c>
      <c r="BS583" s="58">
        <f t="shared" ca="1" si="1631"/>
        <v>1</v>
      </c>
      <c r="BT583" s="58">
        <f t="shared" ca="1" si="1632"/>
        <v>10</v>
      </c>
      <c r="BU583" s="58">
        <f t="shared" ca="1" si="1633"/>
        <v>125</v>
      </c>
      <c r="BV583" s="58">
        <f t="shared" ca="1" si="1634"/>
        <v>24</v>
      </c>
      <c r="BW583" s="58">
        <f t="shared" ca="1" si="1635"/>
        <v>6</v>
      </c>
      <c r="BX583" s="58">
        <f t="shared" ca="1" si="1636"/>
        <v>19</v>
      </c>
      <c r="BY583" s="58">
        <f t="shared" ca="1" si="1637"/>
        <v>2</v>
      </c>
      <c r="BZ583" s="58">
        <f t="shared" ca="1" si="1638"/>
        <v>28</v>
      </c>
      <c r="CA583" s="58">
        <f t="shared" ca="1" si="1639"/>
        <v>89</v>
      </c>
      <c r="CB583" s="58">
        <f t="shared" ca="1" si="1640"/>
        <v>5</v>
      </c>
      <c r="CC583" s="58">
        <f t="shared" ca="1" si="1641"/>
        <v>23</v>
      </c>
      <c r="CD583" s="58">
        <f t="shared" ca="1" si="1642"/>
        <v>102</v>
      </c>
      <c r="CE583" s="58">
        <f t="shared" ca="1" si="1643"/>
        <v>39</v>
      </c>
      <c r="CF583" s="58">
        <f t="shared" ca="1" si="1644"/>
        <v>25</v>
      </c>
      <c r="CG583" s="58">
        <f t="shared" ca="1" si="1645"/>
        <v>71</v>
      </c>
      <c r="CH583" s="58" t="str">
        <f t="shared" ca="1" si="1534"/>
        <v/>
      </c>
      <c r="CI583" s="58" t="str">
        <f t="shared" ca="1" si="1535"/>
        <v/>
      </c>
      <c r="CJ583" s="58" t="str">
        <f t="shared" ca="1" si="1536"/>
        <v/>
      </c>
      <c r="CK583" s="58" t="str">
        <f t="shared" ca="1" si="1537"/>
        <v/>
      </c>
      <c r="CL583" s="58" t="str">
        <f t="shared" ca="1" si="1538"/>
        <v/>
      </c>
      <c r="CM583" s="58" t="str">
        <f t="shared" ca="1" si="1539"/>
        <v/>
      </c>
      <c r="CN583" s="58" t="str">
        <f t="shared" ca="1" si="1540"/>
        <v/>
      </c>
      <c r="CO583" s="58" t="str">
        <f t="shared" ca="1" si="1541"/>
        <v/>
      </c>
      <c r="CP583" s="58" t="str">
        <f t="shared" ca="1" si="1542"/>
        <v/>
      </c>
      <c r="CQ583" s="58" t="str">
        <f t="shared" ca="1" si="1543"/>
        <v/>
      </c>
      <c r="CR583" s="58" t="str">
        <f t="shared" ca="1" si="1544"/>
        <v/>
      </c>
      <c r="CS583" s="58" t="str">
        <f t="shared" ca="1" si="1545"/>
        <v/>
      </c>
      <c r="CT583" s="58" t="str">
        <f t="shared" ca="1" si="1546"/>
        <v/>
      </c>
      <c r="CU583" s="58" t="str">
        <f t="shared" ca="1" si="1547"/>
        <v/>
      </c>
      <c r="CV583" s="58" t="str">
        <f t="shared" ca="1" si="1548"/>
        <v/>
      </c>
      <c r="CW583" s="58" t="str">
        <f t="shared" ca="1" si="1549"/>
        <v/>
      </c>
      <c r="CX583" s="58" t="str">
        <f t="shared" ca="1" si="1550"/>
        <v/>
      </c>
      <c r="CY583" s="58" t="str">
        <f t="shared" ca="1" si="1551"/>
        <v/>
      </c>
      <c r="CZ583" s="58" t="str">
        <f t="shared" ca="1" si="1552"/>
        <v/>
      </c>
      <c r="DA583" s="58" t="str">
        <f t="shared" ca="1" si="1553"/>
        <v/>
      </c>
      <c r="DB583" s="58" t="str">
        <f t="shared" ca="1" si="1554"/>
        <v/>
      </c>
      <c r="DC583" s="58" t="str">
        <f t="shared" ca="1" si="1555"/>
        <v/>
      </c>
      <c r="DD583" s="58" t="str">
        <f t="shared" ca="1" si="1556"/>
        <v/>
      </c>
      <c r="DE583" s="58" t="str">
        <f t="shared" ca="1" si="1557"/>
        <v/>
      </c>
      <c r="DF583" s="58" t="str">
        <f t="shared" ca="1" si="1558"/>
        <v/>
      </c>
      <c r="DG583" s="58" t="str">
        <f t="shared" ca="1" si="1559"/>
        <v/>
      </c>
      <c r="DH583" s="58" t="str">
        <f t="shared" ca="1" si="1560"/>
        <v/>
      </c>
      <c r="DI583" s="58" t="str">
        <f t="shared" ca="1" si="1561"/>
        <v/>
      </c>
      <c r="DJ583" s="58" t="str">
        <f t="shared" ca="1" si="1562"/>
        <v/>
      </c>
      <c r="DK583" s="58" t="str">
        <f t="shared" ca="1" si="1563"/>
        <v/>
      </c>
      <c r="DL583" s="58" t="str">
        <f t="shared" ca="1" si="1564"/>
        <v/>
      </c>
      <c r="DM583" s="58" t="str">
        <f t="shared" ca="1" si="1565"/>
        <v/>
      </c>
      <c r="DN583" s="58" t="str">
        <f t="shared" ca="1" si="1566"/>
        <v/>
      </c>
      <c r="DO583" s="58" t="str">
        <f t="shared" ca="1" si="1567"/>
        <v/>
      </c>
      <c r="DP583" s="58" t="str">
        <f t="shared" ca="1" si="1568"/>
        <v/>
      </c>
      <c r="DQ583" s="58" t="str">
        <f t="shared" ca="1" si="1568"/>
        <v/>
      </c>
      <c r="DR583" s="58" t="str">
        <f t="shared" ca="1" si="1569"/>
        <v/>
      </c>
      <c r="DS583" s="34">
        <f t="shared" ca="1" si="1570"/>
        <v>0</v>
      </c>
      <c r="DT583" s="34">
        <f t="shared" ca="1" si="1571"/>
        <v>0</v>
      </c>
      <c r="DU583" s="34">
        <f t="shared" ca="1" si="1572"/>
        <v>0</v>
      </c>
      <c r="DV583" s="34">
        <f t="shared" ca="1" si="1573"/>
        <v>0</v>
      </c>
      <c r="DW583" s="34">
        <f t="shared" ca="1" si="1574"/>
        <v>0</v>
      </c>
      <c r="DX583" s="34">
        <f t="shared" ca="1" si="1575"/>
        <v>0</v>
      </c>
      <c r="DY583" s="34">
        <f t="shared" ca="1" si="1576"/>
        <v>0</v>
      </c>
      <c r="DZ583" s="34">
        <f t="shared" ca="1" si="1577"/>
        <v>0</v>
      </c>
      <c r="EA583" s="34">
        <f t="shared" ca="1" si="1578"/>
        <v>0</v>
      </c>
      <c r="EB583" s="34">
        <f t="shared" ca="1" si="1579"/>
        <v>0</v>
      </c>
      <c r="EC583" s="34">
        <f t="shared" ca="1" si="1580"/>
        <v>0</v>
      </c>
      <c r="ED583" s="34">
        <f t="shared" ca="1" si="1581"/>
        <v>0</v>
      </c>
      <c r="EE583" s="34">
        <f t="shared" ca="1" si="1582"/>
        <v>0</v>
      </c>
      <c r="EF583" s="34">
        <f t="shared" ca="1" si="1583"/>
        <v>0</v>
      </c>
      <c r="EG583" s="34">
        <f t="shared" ca="1" si="1584"/>
        <v>0</v>
      </c>
      <c r="EH583" s="34">
        <f t="shared" ca="1" si="1585"/>
        <v>0</v>
      </c>
      <c r="EI583" s="34">
        <f t="shared" ca="1" si="1586"/>
        <v>0</v>
      </c>
      <c r="EJ583" s="34">
        <f t="shared" ca="1" si="1587"/>
        <v>0</v>
      </c>
      <c r="EK583" s="34">
        <f t="shared" ca="1" si="1588"/>
        <v>0</v>
      </c>
      <c r="EL583" s="34">
        <f t="shared" ca="1" si="1589"/>
        <v>0</v>
      </c>
      <c r="EM583" s="34">
        <f t="shared" ca="1" si="1590"/>
        <v>0</v>
      </c>
      <c r="EN583" s="34">
        <f t="shared" ca="1" si="1591"/>
        <v>0</v>
      </c>
      <c r="EO583" s="34">
        <f t="shared" ca="1" si="1592"/>
        <v>0</v>
      </c>
      <c r="EP583" s="34">
        <f t="shared" ca="1" si="1593"/>
        <v>0</v>
      </c>
      <c r="EQ583" s="34">
        <f t="shared" ca="1" si="1594"/>
        <v>0</v>
      </c>
      <c r="ER583" s="34">
        <f t="shared" ca="1" si="1595"/>
        <v>0</v>
      </c>
      <c r="ES583" s="34">
        <f t="shared" ca="1" si="1596"/>
        <v>0</v>
      </c>
      <c r="ET583" s="34">
        <f t="shared" ca="1" si="1597"/>
        <v>0</v>
      </c>
      <c r="EU583" s="34">
        <f t="shared" ca="1" si="1598"/>
        <v>0</v>
      </c>
      <c r="EV583" s="34">
        <f t="shared" ca="1" si="1599"/>
        <v>0</v>
      </c>
      <c r="EW583" s="34">
        <f t="shared" ca="1" si="1600"/>
        <v>0</v>
      </c>
      <c r="EX583" s="34">
        <f t="shared" ca="1" si="1601"/>
        <v>0</v>
      </c>
      <c r="EY583" s="34">
        <f t="shared" ca="1" si="1602"/>
        <v>0</v>
      </c>
      <c r="EZ583" s="34">
        <f t="shared" ca="1" si="1603"/>
        <v>0</v>
      </c>
      <c r="FA583" s="34">
        <f t="shared" ca="1" si="1604"/>
        <v>0</v>
      </c>
      <c r="FB583" s="34">
        <f t="shared" ca="1" si="1605"/>
        <v>0</v>
      </c>
      <c r="FC583" s="34">
        <f t="shared" ca="1" si="1606"/>
        <v>0</v>
      </c>
      <c r="FD583" s="71"/>
      <c r="FE583" s="76"/>
      <c r="FF583" s="76"/>
      <c r="FG583" s="76"/>
      <c r="FH583" s="58"/>
      <c r="FI583" s="58"/>
      <c r="FJ583" s="58">
        <v>0</v>
      </c>
      <c r="FK583" s="58">
        <v>0</v>
      </c>
      <c r="FL583" s="34">
        <f t="shared" ca="1" si="1649"/>
        <v>0</v>
      </c>
      <c r="FM583" s="34">
        <f t="shared" ca="1" si="1650"/>
        <v>0</v>
      </c>
      <c r="FN583" s="34">
        <f t="shared" ca="1" si="1651"/>
        <v>0</v>
      </c>
      <c r="FO583" s="34">
        <f t="shared" ca="1" si="1652"/>
        <v>0</v>
      </c>
      <c r="FP583" s="34">
        <f t="shared" ca="1" si="1653"/>
        <v>0</v>
      </c>
      <c r="FQ583" s="34">
        <f t="shared" ca="1" si="1654"/>
        <v>0</v>
      </c>
      <c r="FR583" s="34">
        <f t="shared" ca="1" si="1655"/>
        <v>0</v>
      </c>
      <c r="FS583" s="34">
        <f t="shared" ca="1" si="1656"/>
        <v>0</v>
      </c>
      <c r="FT583" s="34">
        <f t="shared" ca="1" si="1657"/>
        <v>0</v>
      </c>
      <c r="FU583" s="34">
        <f t="shared" ca="1" si="1658"/>
        <v>0</v>
      </c>
      <c r="FV583" s="34">
        <f t="shared" ca="1" si="1659"/>
        <v>0</v>
      </c>
      <c r="FW583" s="34">
        <f t="shared" ca="1" si="1660"/>
        <v>0</v>
      </c>
      <c r="FX583" s="34">
        <f t="shared" ca="1" si="1661"/>
        <v>0</v>
      </c>
      <c r="FY583" s="34">
        <f t="shared" ca="1" si="1662"/>
        <v>0</v>
      </c>
      <c r="FZ583" s="34">
        <f t="shared" ca="1" si="1663"/>
        <v>0</v>
      </c>
      <c r="GA583" s="34">
        <f t="shared" ca="1" si="1664"/>
        <v>0</v>
      </c>
      <c r="GB583" s="34">
        <f t="shared" ca="1" si="1665"/>
        <v>0</v>
      </c>
      <c r="GC583" s="34">
        <f t="shared" ca="1" si="1666"/>
        <v>0</v>
      </c>
      <c r="GD583" s="34">
        <f t="shared" ca="1" si="1667"/>
        <v>0</v>
      </c>
      <c r="GE583" s="34">
        <f t="shared" ca="1" si="1668"/>
        <v>0</v>
      </c>
      <c r="GF583" s="34">
        <f t="shared" ca="1" si="1669"/>
        <v>0</v>
      </c>
      <c r="GG583" s="34">
        <f t="shared" ca="1" si="1670"/>
        <v>0</v>
      </c>
      <c r="GH583" s="34">
        <f t="shared" ca="1" si="1671"/>
        <v>0</v>
      </c>
      <c r="GI583" s="34">
        <f t="shared" ca="1" si="1672"/>
        <v>0</v>
      </c>
      <c r="GJ583" s="34">
        <f t="shared" ca="1" si="1673"/>
        <v>0</v>
      </c>
      <c r="GK583" s="34">
        <f t="shared" ca="1" si="1674"/>
        <v>0</v>
      </c>
      <c r="GL583" s="34">
        <f t="shared" ca="1" si="1675"/>
        <v>0</v>
      </c>
      <c r="GM583" s="34">
        <f t="shared" ca="1" si="1676"/>
        <v>0</v>
      </c>
      <c r="GN583" s="34">
        <f t="shared" ca="1" si="1677"/>
        <v>0</v>
      </c>
      <c r="GO583" s="34">
        <f t="shared" ca="1" si="1678"/>
        <v>0</v>
      </c>
      <c r="GP583" s="34">
        <f t="shared" ca="1" si="1679"/>
        <v>0</v>
      </c>
      <c r="GQ583" s="34">
        <f t="shared" ca="1" si="1680"/>
        <v>0</v>
      </c>
      <c r="GR583" s="34">
        <f t="shared" ca="1" si="1681"/>
        <v>0</v>
      </c>
      <c r="GS583" s="34">
        <f t="shared" ca="1" si="1682"/>
        <v>0</v>
      </c>
      <c r="GT583" s="34">
        <f t="shared" ca="1" si="1683"/>
        <v>0</v>
      </c>
      <c r="GU583" s="34">
        <f t="shared" ca="1" si="1684"/>
        <v>0</v>
      </c>
      <c r="GV583" s="34">
        <f t="shared" ca="1" si="1685"/>
        <v>0</v>
      </c>
      <c r="GW583" s="49" t="str">
        <f t="shared" ref="GW583:GW644" ca="1" si="1698">VLOOKUP(A583,$MB$31:$MG$68,5,0)</f>
        <v>L</v>
      </c>
      <c r="GX583" s="49"/>
      <c r="GY583" s="49"/>
      <c r="GZ583" s="49"/>
      <c r="HA583" s="49"/>
      <c r="HB583" s="49" t="str">
        <f t="shared" ref="HB583:HB644" ca="1" si="1699">VLOOKUP(A583,$MB$31:$MG$68,4,0)</f>
        <v>O</v>
      </c>
      <c r="HC583" s="49"/>
      <c r="HD583" s="49"/>
      <c r="HE583" s="49"/>
      <c r="HF583" s="49"/>
      <c r="HG583" s="49" t="str">
        <f t="shared" ref="HG583:HG644" ca="1" si="1700">VLOOKUP(A583,$MB$31:$MG$68,6,0)</f>
        <v>R</v>
      </c>
      <c r="HH583" s="49"/>
      <c r="HI583" s="49"/>
      <c r="HJ583" s="49"/>
      <c r="HK583" s="49"/>
      <c r="HL583" s="65"/>
      <c r="HM583" s="50"/>
      <c r="HN583" s="50"/>
      <c r="HO583" s="66"/>
      <c r="HP583" s="66"/>
      <c r="HQ583" s="33"/>
      <c r="HR583" s="66"/>
      <c r="HS583" s="66"/>
      <c r="HT583" s="67"/>
      <c r="HU583" s="65"/>
      <c r="HV583" s="50"/>
      <c r="HW583" s="50"/>
      <c r="HX583" s="66"/>
      <c r="HY583" s="66"/>
      <c r="HZ583" s="33"/>
      <c r="IA583" s="66"/>
      <c r="IB583" s="66"/>
      <c r="IC583" s="67"/>
      <c r="ID583" s="65"/>
      <c r="IE583" s="50"/>
      <c r="IF583" s="50"/>
      <c r="IG583" s="66"/>
      <c r="IH583" s="66"/>
      <c r="II583" s="33" t="str">
        <f t="shared" ca="1" si="1686"/>
        <v>0</v>
      </c>
      <c r="IJ583" s="66" t="str">
        <f t="shared" ca="1" si="1687"/>
        <v/>
      </c>
      <c r="IK583" s="66" t="str">
        <f t="shared" ca="1" si="1688"/>
        <v/>
      </c>
      <c r="IL583" s="67">
        <f t="shared" ref="IL583:IL644" ca="1" si="1701">IF(IK583="W",1,IF(IH583="L",2,IL582))</f>
        <v>1</v>
      </c>
      <c r="IM583" s="34"/>
      <c r="IN583" s="34"/>
      <c r="IO583" s="37">
        <f t="shared" ref="IO583:IO646" ca="1" si="1702">IF(A583&lt;&gt;"",IF(OR($IQ582&gt;=$IS$1,$IR582&lt;=$IS$2),0,SUM(DS583:FC583,0)),0)</f>
        <v>0</v>
      </c>
      <c r="IP583" s="22">
        <f t="shared" ca="1" si="1689"/>
        <v>6</v>
      </c>
      <c r="IQ583" s="78" t="str">
        <f t="shared" ca="1" si="1607"/>
        <v>Profit Target</v>
      </c>
      <c r="IR583" s="156">
        <f t="shared" ca="1" si="1608"/>
        <v>0</v>
      </c>
      <c r="IS583" s="78">
        <f t="shared" ref="IS583:IS644" ca="1" si="1703">IF(IP583&gt;IS582,IP583,IS582)</f>
        <v>6</v>
      </c>
      <c r="IT583" s="58"/>
      <c r="IU583" s="58"/>
      <c r="IV583" s="58"/>
      <c r="IW583" s="58"/>
      <c r="IX583" s="58"/>
      <c r="IY583" s="58"/>
      <c r="IZ583" s="58"/>
      <c r="JA583" s="58"/>
      <c r="JB583" s="58"/>
      <c r="JC583" s="58"/>
      <c r="JD583" s="58"/>
      <c r="JE583" s="58"/>
      <c r="JF583" s="58"/>
      <c r="JG583" s="58"/>
      <c r="JH583" s="58"/>
      <c r="JI583" s="58"/>
      <c r="JJ583" s="58"/>
      <c r="JK583" s="58"/>
      <c r="JL583" s="58"/>
      <c r="JM583" s="58"/>
      <c r="JN583" s="58"/>
      <c r="JO583" s="58"/>
      <c r="JP583" s="58"/>
      <c r="JQ583" s="58"/>
      <c r="JR583" s="58"/>
      <c r="JS583" s="58"/>
      <c r="JT583" s="58"/>
      <c r="JU583" s="58"/>
      <c r="JV583" s="58"/>
      <c r="JW583" s="58"/>
      <c r="JX583" s="58"/>
      <c r="JY583" s="58"/>
      <c r="JZ583" s="58"/>
      <c r="KA583" s="58"/>
      <c r="KB583" s="58"/>
      <c r="KC583" s="58"/>
      <c r="KD583" s="58"/>
      <c r="KE583" s="58"/>
      <c r="KF583" s="58"/>
      <c r="KG583" s="58"/>
      <c r="KH583" s="58"/>
      <c r="KI583" s="58"/>
      <c r="KJ583" s="58"/>
      <c r="KK583" s="58"/>
      <c r="KL583" s="58"/>
      <c r="KM583" s="58"/>
      <c r="KN583" s="58"/>
      <c r="KO583" s="58"/>
      <c r="KP583" s="58"/>
      <c r="KQ583" s="58"/>
      <c r="KR583" s="58"/>
      <c r="KS583" s="58"/>
      <c r="KT583" s="58"/>
      <c r="KU583" s="58"/>
      <c r="KV583" s="58"/>
      <c r="KW583" s="58"/>
      <c r="KX583" s="58"/>
      <c r="KY583" s="58"/>
      <c r="KZ583" s="58"/>
      <c r="LA583" s="58"/>
      <c r="LB583" s="58"/>
      <c r="LC583" s="58"/>
      <c r="LD583" s="58"/>
      <c r="LE583" s="58"/>
      <c r="LF583" s="58"/>
      <c r="LG583" s="58"/>
      <c r="LH583" s="58"/>
      <c r="LI583" s="58"/>
      <c r="LJ583" s="58"/>
      <c r="LK583" s="58"/>
      <c r="LL583" s="58"/>
      <c r="LM583" s="58"/>
      <c r="LN583" s="58"/>
      <c r="LO583" s="58"/>
      <c r="LP583" s="90" t="str">
        <f t="shared" ref="LP583:LP644" si="1704">IF(HO583&lt;&gt;"",HO583&amp;",","")</f>
        <v/>
      </c>
      <c r="LQ583" s="43"/>
      <c r="LR583" s="43"/>
      <c r="LS583" s="43"/>
      <c r="LT583" s="43"/>
      <c r="LU583" s="43"/>
      <c r="LV583" s="43"/>
      <c r="LW583" s="43"/>
      <c r="LX583" s="43"/>
      <c r="LY583" s="43"/>
      <c r="LZ583" s="43"/>
      <c r="MA583" s="43"/>
      <c r="MO583" s="15">
        <f t="shared" ca="1" si="1648"/>
        <v>4</v>
      </c>
    </row>
    <row r="584" spans="1:353">
      <c r="A584" s="15">
        <f t="shared" ca="1" si="1646"/>
        <v>11</v>
      </c>
      <c r="B584" s="33" t="str">
        <f t="shared" ca="1" si="1647"/>
        <v>DB</v>
      </c>
      <c r="C584" s="10" t="str">
        <f t="shared" ca="1" si="1690"/>
        <v>profit target</v>
      </c>
      <c r="D584" s="50">
        <f t="shared" ca="1" si="1691"/>
        <v>0</v>
      </c>
      <c r="E584" s="10" t="str">
        <f t="shared" si="1692"/>
        <v/>
      </c>
      <c r="F584" s="111">
        <f t="shared" si="1693"/>
        <v>580</v>
      </c>
      <c r="G584" s="59">
        <f t="shared" ref="G584:G647" ca="1" si="1705">IF($A583&lt;&gt;"",IF($IP583&gt;=0,1,ROUNDUP(ABS($IP583)/$IS$3,0)),"")</f>
        <v>1</v>
      </c>
      <c r="H584" s="56">
        <f ca="1">COUNTIF($A$5:A584,$H$5)</f>
        <v>15</v>
      </c>
      <c r="I584" s="56">
        <f ca="1">COUNTIF($A$5:$A584,$I$5)</f>
        <v>17</v>
      </c>
      <c r="J584" s="56">
        <f ca="1">COUNTIF($A$5:$A584,$J$5)</f>
        <v>11</v>
      </c>
      <c r="K584" s="56">
        <f ca="1">COUNTIF($A$5:$A584,$K$5)</f>
        <v>17</v>
      </c>
      <c r="L584" s="56">
        <f ca="1">COUNTIF($A$5:$A584,$L$5)</f>
        <v>19</v>
      </c>
      <c r="M584" s="56">
        <f ca="1">COUNTIF($A$5:$A584,$M$5)</f>
        <v>12</v>
      </c>
      <c r="N584" s="56">
        <f ca="1">COUNTIF($A$5:$A584,$N$5)</f>
        <v>8</v>
      </c>
      <c r="O584" s="56">
        <f ca="1">COUNTIF($A$5:$A584,$O$5)</f>
        <v>13</v>
      </c>
      <c r="P584" s="56">
        <f ca="1">COUNTIF($A$5:$A584,$P$5)</f>
        <v>17</v>
      </c>
      <c r="Q584" s="56">
        <f ca="1">COUNTIF($A$5:$A584,$Q$5)</f>
        <v>26</v>
      </c>
      <c r="R584" s="56">
        <f ca="1">COUNTIF($A$5:$A584,$R$5)</f>
        <v>23</v>
      </c>
      <c r="S584" s="56">
        <f ca="1">COUNTIF($A$5:$A584,$S$5)</f>
        <v>16</v>
      </c>
      <c r="T584" s="56">
        <f ca="1">COUNTIF($A$5:$A584,$T$5)</f>
        <v>15</v>
      </c>
      <c r="U584" s="56">
        <f ca="1">COUNTIF($A$5:$A584,$U$5)</f>
        <v>16</v>
      </c>
      <c r="V584" s="56">
        <f ca="1">COUNTIF($A$5:$A584,$V$5)</f>
        <v>13</v>
      </c>
      <c r="W584" s="56">
        <f ca="1">COUNTIF($A$5:$A584,$W$5)</f>
        <v>15</v>
      </c>
      <c r="X584" s="56">
        <f ca="1">COUNTIF($A$5:$A584,$X$5)</f>
        <v>16</v>
      </c>
      <c r="Y584" s="56">
        <f ca="1">COUNTIF($A$5:$A584,$Y$5)</f>
        <v>16</v>
      </c>
      <c r="Z584" s="56">
        <f ca="1">COUNTIF($A$5:$A584,$Z$5)</f>
        <v>16</v>
      </c>
      <c r="AA584" s="56">
        <f ca="1">COUNTIF($A$5:$A584,$AA$5)</f>
        <v>11</v>
      </c>
      <c r="AB584" s="56">
        <f ca="1">COUNTIF($A$5:$A584,$AB$5)</f>
        <v>12</v>
      </c>
      <c r="AC584" s="56">
        <f ca="1">COUNTIF($A$5:$A584,$AC$5)</f>
        <v>15</v>
      </c>
      <c r="AD584" s="56">
        <f ca="1">COUNTIF($A$5:$A584,$AD$5)</f>
        <v>23</v>
      </c>
      <c r="AE584" s="56">
        <f ca="1">COUNTIF($A$5:$A584,$AE$5)</f>
        <v>21</v>
      </c>
      <c r="AF584" s="56">
        <f ca="1">COUNTIF($A$5:$A584,$AF$5)</f>
        <v>10</v>
      </c>
      <c r="AG584" s="56">
        <f ca="1">COUNTIF($A$5:$A584,$AG$5)</f>
        <v>12</v>
      </c>
      <c r="AH584" s="56">
        <f ca="1">COUNTIF($A$5:$A584,$AH$5)</f>
        <v>10</v>
      </c>
      <c r="AI584" s="56">
        <f ca="1">COUNTIF($A$5:$A584,$AI$5)</f>
        <v>13</v>
      </c>
      <c r="AJ584" s="56">
        <f ca="1">COUNTIF($A$5:$A584,$AJ$5)</f>
        <v>25</v>
      </c>
      <c r="AK584" s="56">
        <f ca="1">COUNTIF($A$5:$A584,$AK$5)</f>
        <v>14</v>
      </c>
      <c r="AL584" s="56">
        <f ca="1">COUNTIF($A$5:$A584,$AL$5)</f>
        <v>10</v>
      </c>
      <c r="AM584" s="56">
        <f ca="1">COUNTIF($A$5:$A584,$AM$5)</f>
        <v>22</v>
      </c>
      <c r="AN584" s="56">
        <f ca="1">COUNTIF($A$5:$A584,$AN$5)</f>
        <v>18</v>
      </c>
      <c r="AO584" s="56">
        <f ca="1">COUNTIF($A$5:$A584,$AO$5)</f>
        <v>18</v>
      </c>
      <c r="AP584" s="56">
        <f ca="1">COUNTIF($A$5:$A584,$AP$5)</f>
        <v>20</v>
      </c>
      <c r="AQ584" s="56">
        <f ca="1">COUNTIF($A$5:$A584,$AQ$5)</f>
        <v>14</v>
      </c>
      <c r="AR584" s="56">
        <f ca="1">COUNTIF($A$5:$A584,$AR$5)</f>
        <v>11</v>
      </c>
      <c r="AS584" s="101">
        <f t="shared" ca="1" si="1694"/>
        <v>0</v>
      </c>
      <c r="AT584" s="58">
        <f t="shared" si="1695"/>
        <v>580</v>
      </c>
      <c r="AU584" s="105">
        <f t="shared" si="1696"/>
        <v>16</v>
      </c>
      <c r="AV584" s="105">
        <f t="shared" si="1697"/>
        <v>375.84000000000003</v>
      </c>
      <c r="AW584" s="58">
        <f t="shared" ca="1" si="1609"/>
        <v>1</v>
      </c>
      <c r="AX584" s="58">
        <f t="shared" ca="1" si="1610"/>
        <v>23</v>
      </c>
      <c r="AY584" s="58">
        <f t="shared" ca="1" si="1611"/>
        <v>13</v>
      </c>
      <c r="AZ584" s="58">
        <f t="shared" ca="1" si="1612"/>
        <v>75</v>
      </c>
      <c r="BA584" s="58">
        <f t="shared" ca="1" si="1613"/>
        <v>4</v>
      </c>
      <c r="BB584" s="58">
        <f t="shared" ca="1" si="1614"/>
        <v>102</v>
      </c>
      <c r="BC584" s="58">
        <f t="shared" ca="1" si="1615"/>
        <v>60</v>
      </c>
      <c r="BD584" s="58">
        <f t="shared" ca="1" si="1616"/>
        <v>50</v>
      </c>
      <c r="BE584" s="58">
        <f t="shared" ca="1" si="1617"/>
        <v>45</v>
      </c>
      <c r="BF584" s="58">
        <f t="shared" ca="1" si="1618"/>
        <v>27</v>
      </c>
      <c r="BG584" s="58">
        <f t="shared" ca="1" si="1619"/>
        <v>0</v>
      </c>
      <c r="BH584" s="58">
        <f t="shared" ca="1" si="1620"/>
        <v>5</v>
      </c>
      <c r="BI584" s="58">
        <f t="shared" ca="1" si="1621"/>
        <v>18</v>
      </c>
      <c r="BJ584" s="58">
        <f t="shared" ca="1" si="1622"/>
        <v>34</v>
      </c>
      <c r="BK584" s="58">
        <f t="shared" ca="1" si="1623"/>
        <v>46</v>
      </c>
      <c r="BL584" s="58">
        <f t="shared" ca="1" si="1624"/>
        <v>39</v>
      </c>
      <c r="BM584" s="58">
        <f t="shared" ca="1" si="1625"/>
        <v>35</v>
      </c>
      <c r="BN584" s="58">
        <f t="shared" ca="1" si="1626"/>
        <v>38</v>
      </c>
      <c r="BO584" s="58">
        <f t="shared" ca="1" si="1627"/>
        <v>17</v>
      </c>
      <c r="BP584" s="58">
        <f t="shared" ca="1" si="1628"/>
        <v>10</v>
      </c>
      <c r="BQ584" s="58">
        <f t="shared" ca="1" si="1629"/>
        <v>9</v>
      </c>
      <c r="BR584" s="58">
        <f t="shared" ca="1" si="1630"/>
        <v>12</v>
      </c>
      <c r="BS584" s="58">
        <f t="shared" ca="1" si="1631"/>
        <v>2</v>
      </c>
      <c r="BT584" s="58">
        <f t="shared" ca="1" si="1632"/>
        <v>11</v>
      </c>
      <c r="BU584" s="58">
        <f t="shared" ca="1" si="1633"/>
        <v>126</v>
      </c>
      <c r="BV584" s="58">
        <f t="shared" ca="1" si="1634"/>
        <v>25</v>
      </c>
      <c r="BW584" s="58">
        <f t="shared" ca="1" si="1635"/>
        <v>7</v>
      </c>
      <c r="BX584" s="58">
        <f t="shared" ca="1" si="1636"/>
        <v>20</v>
      </c>
      <c r="BY584" s="58">
        <f t="shared" ca="1" si="1637"/>
        <v>3</v>
      </c>
      <c r="BZ584" s="58">
        <f t="shared" ca="1" si="1638"/>
        <v>29</v>
      </c>
      <c r="CA584" s="58">
        <f t="shared" ca="1" si="1639"/>
        <v>90</v>
      </c>
      <c r="CB584" s="58">
        <f t="shared" ca="1" si="1640"/>
        <v>6</v>
      </c>
      <c r="CC584" s="58">
        <f t="shared" ca="1" si="1641"/>
        <v>24</v>
      </c>
      <c r="CD584" s="58">
        <f t="shared" ca="1" si="1642"/>
        <v>103</v>
      </c>
      <c r="CE584" s="58">
        <f t="shared" ca="1" si="1643"/>
        <v>40</v>
      </c>
      <c r="CF584" s="58">
        <f t="shared" ca="1" si="1644"/>
        <v>26</v>
      </c>
      <c r="CG584" s="58">
        <f t="shared" ca="1" si="1645"/>
        <v>72</v>
      </c>
      <c r="CH584" s="58" t="str">
        <f t="shared" ref="CH584:CH647" ca="1" si="1706">IF($A583&lt;&gt;"",IF(AND($IQ583&lt;&gt;0,$IR583&lt;&gt;0),"",IF(AW583&gt;=$IO$1,CH$5,"")),"")</f>
        <v/>
      </c>
      <c r="CI584" s="58" t="str">
        <f t="shared" ref="CI584:CI647" ca="1" si="1707">IF($A583&lt;&gt;"",IF(AND($IQ583&lt;&gt;0,$IR583&lt;&gt;0),"",IF(AX583&gt;=$IO$1,CI$5,"")),"")</f>
        <v/>
      </c>
      <c r="CJ584" s="58" t="str">
        <f t="shared" ref="CJ584:CJ647" ca="1" si="1708">IF($A583&lt;&gt;"",IF(AND($IQ583&lt;&gt;0,$IR583&lt;&gt;0),"",IF(AY583&gt;=$IO$1,CJ$5,"")),"")</f>
        <v/>
      </c>
      <c r="CK584" s="58" t="str">
        <f t="shared" ref="CK584:CK647" ca="1" si="1709">IF($A583&lt;&gt;"",IF(AND($IQ583&lt;&gt;0,$IR583&lt;&gt;0),"",IF(AZ583&gt;=$IO$1,CK$5,"")),"")</f>
        <v/>
      </c>
      <c r="CL584" s="58" t="str">
        <f t="shared" ref="CL584:CL647" ca="1" si="1710">IF($A583&lt;&gt;"",IF(AND($IQ583&lt;&gt;0,$IR583&lt;&gt;0),"",IF(BA583&gt;=$IO$1,CL$5,"")),"")</f>
        <v/>
      </c>
      <c r="CM584" s="58" t="str">
        <f t="shared" ref="CM584:CM647" ca="1" si="1711">IF($A583&lt;&gt;"",IF(AND($IQ583&lt;&gt;0,$IR583&lt;&gt;0),"",IF(BB583&gt;=$IO$1,CM$5,"")),"")</f>
        <v/>
      </c>
      <c r="CN584" s="58" t="str">
        <f t="shared" ref="CN584:CN647" ca="1" si="1712">IF($A583&lt;&gt;"",IF(AND($IQ583&lt;&gt;0,$IR583&lt;&gt;0),"",IF(BC583&gt;=$IO$1,CN$5,"")),"")</f>
        <v/>
      </c>
      <c r="CO584" s="58" t="str">
        <f t="shared" ref="CO584:CO647" ca="1" si="1713">IF($A583&lt;&gt;"",IF(AND($IQ583&lt;&gt;0,$IR583&lt;&gt;0),"",IF(BD583&gt;=$IO$1,CO$5,"")),"")</f>
        <v/>
      </c>
      <c r="CP584" s="58" t="str">
        <f t="shared" ref="CP584:CP647" ca="1" si="1714">IF($A583&lt;&gt;"",IF(AND($IQ583&lt;&gt;0,$IR583&lt;&gt;0),"",IF(BE583&gt;=$IO$1,CP$5,"")),"")</f>
        <v/>
      </c>
      <c r="CQ584" s="58" t="str">
        <f t="shared" ref="CQ584:CQ647" ca="1" si="1715">IF($A583&lt;&gt;"",IF(AND($IQ583&lt;&gt;0,$IR583&lt;&gt;0),"",IF(BF583&gt;=$IO$1,CQ$5,"")),"")</f>
        <v/>
      </c>
      <c r="CR584" s="58" t="str">
        <f t="shared" ref="CR584:CR647" ca="1" si="1716">IF($A583&lt;&gt;"",IF(AND($IQ583&lt;&gt;0,$IR583&lt;&gt;0),"",IF(BG583&gt;=$IO$1,CR$5,"")),"")</f>
        <v/>
      </c>
      <c r="CS584" s="58" t="str">
        <f t="shared" ref="CS584:CS647" ca="1" si="1717">IF($A583&lt;&gt;"",IF(AND($IQ583&lt;&gt;0,$IR583&lt;&gt;0),"",IF(BH583&gt;=$IO$1,CS$5,"")),"")</f>
        <v/>
      </c>
      <c r="CT584" s="58" t="str">
        <f t="shared" ref="CT584:CT647" ca="1" si="1718">IF($A583&lt;&gt;"",IF(AND($IQ583&lt;&gt;0,$IR583&lt;&gt;0),"",IF(BI583&gt;=$IO$1,CT$5,"")),"")</f>
        <v/>
      </c>
      <c r="CU584" s="58" t="str">
        <f t="shared" ref="CU584:CU647" ca="1" si="1719">IF($A583&lt;&gt;"",IF(AND($IQ583&lt;&gt;0,$IR583&lt;&gt;0),"",IF(BJ583&gt;=$IO$1,CU$5,"")),"")</f>
        <v/>
      </c>
      <c r="CV584" s="58" t="str">
        <f t="shared" ref="CV584:CV647" ca="1" si="1720">IF($A583&lt;&gt;"",IF(AND($IQ583&lt;&gt;0,$IR583&lt;&gt;0),"",IF(BK583&gt;=$IO$1,CV$5,"")),"")</f>
        <v/>
      </c>
      <c r="CW584" s="58" t="str">
        <f t="shared" ref="CW584:CW647" ca="1" si="1721">IF($A583&lt;&gt;"",IF(AND($IQ583&lt;&gt;0,$IR583&lt;&gt;0),"",IF(BL583&gt;=$IO$1,CW$5,"")),"")</f>
        <v/>
      </c>
      <c r="CX584" s="58" t="str">
        <f t="shared" ref="CX584:CX647" ca="1" si="1722">IF($A583&lt;&gt;"",IF(AND($IQ583&lt;&gt;0,$IR583&lt;&gt;0),"",IF(BM583&gt;=$IO$1,CX$5,"")),"")</f>
        <v/>
      </c>
      <c r="CY584" s="58" t="str">
        <f t="shared" ref="CY584:CY647" ca="1" si="1723">IF($A583&lt;&gt;"",IF(AND($IQ583&lt;&gt;0,$IR583&lt;&gt;0),"",IF(BN583&gt;=$IO$1,CY$5,"")),"")</f>
        <v/>
      </c>
      <c r="CZ584" s="58" t="str">
        <f t="shared" ref="CZ584:CZ647" ca="1" si="1724">IF($A583&lt;&gt;"",IF(AND($IQ583&lt;&gt;0,$IR583&lt;&gt;0),"",IF(BO583&gt;=$IO$1,CZ$5,"")),"")</f>
        <v/>
      </c>
      <c r="DA584" s="58" t="str">
        <f t="shared" ref="DA584:DA647" ca="1" si="1725">IF($A583&lt;&gt;"",IF(AND($IQ583&lt;&gt;0,$IR583&lt;&gt;0),"",IF(BP583&gt;=$IO$1,DA$5,"")),"")</f>
        <v/>
      </c>
      <c r="DB584" s="58" t="str">
        <f t="shared" ref="DB584:DB647" ca="1" si="1726">IF($A583&lt;&gt;"",IF(AND($IQ583&lt;&gt;0,$IR583&lt;&gt;0),"",IF(BQ583&gt;=$IO$1,DB$5,"")),"")</f>
        <v/>
      </c>
      <c r="DC584" s="58" t="str">
        <f t="shared" ref="DC584:DC647" ca="1" si="1727">IF($A583&lt;&gt;"",IF(AND($IQ583&lt;&gt;0,$IR583&lt;&gt;0),"",IF(BR583&gt;=$IO$1,DC$5,"")),"")</f>
        <v/>
      </c>
      <c r="DD584" s="58" t="str">
        <f t="shared" ref="DD584:DD647" ca="1" si="1728">IF($A583&lt;&gt;"",IF(AND($IQ583&lt;&gt;0,$IR583&lt;&gt;0),"",IF(BS583&gt;=$IO$1,DD$5,"")),"")</f>
        <v/>
      </c>
      <c r="DE584" s="58" t="str">
        <f t="shared" ref="DE584:DE647" ca="1" si="1729">IF($A583&lt;&gt;"",IF(AND($IQ583&lt;&gt;0,$IR583&lt;&gt;0),"",IF(BT583&gt;=$IO$1,DE$5,"")),"")</f>
        <v/>
      </c>
      <c r="DF584" s="58" t="str">
        <f t="shared" ref="DF584:DF647" ca="1" si="1730">IF($A583&lt;&gt;"",IF(AND($IQ583&lt;&gt;0,$IR583&lt;&gt;0),"",IF(BU583&gt;=$IO$1,DF$5,"")),"")</f>
        <v/>
      </c>
      <c r="DG584" s="58" t="str">
        <f t="shared" ref="DG584:DG647" ca="1" si="1731">IF($A583&lt;&gt;"",IF(AND($IQ583&lt;&gt;0,$IR583&lt;&gt;0),"",IF(BV583&gt;=$IO$1,DG$5,"")),"")</f>
        <v/>
      </c>
      <c r="DH584" s="58" t="str">
        <f t="shared" ref="DH584:DH647" ca="1" si="1732">IF($A583&lt;&gt;"",IF(AND($IQ583&lt;&gt;0,$IR583&lt;&gt;0),"",IF(BW583&gt;=$IO$1,DH$5,"")),"")</f>
        <v/>
      </c>
      <c r="DI584" s="58" t="str">
        <f t="shared" ref="DI584:DI647" ca="1" si="1733">IF($A583&lt;&gt;"",IF(AND($IQ583&lt;&gt;0,$IR583&lt;&gt;0),"",IF(BX583&gt;=$IO$1,DI$5,"")),"")</f>
        <v/>
      </c>
      <c r="DJ584" s="58" t="str">
        <f t="shared" ref="DJ584:DJ647" ca="1" si="1734">IF($A583&lt;&gt;"",IF(AND($IQ583&lt;&gt;0,$IR583&lt;&gt;0),"",IF(BY583&gt;=$IO$1,DJ$5,"")),"")</f>
        <v/>
      </c>
      <c r="DK584" s="58" t="str">
        <f t="shared" ref="DK584:DK647" ca="1" si="1735">IF($A583&lt;&gt;"",IF(AND($IQ583&lt;&gt;0,$IR583&lt;&gt;0),"",IF(BZ583&gt;=$IO$1,DK$5,"")),"")</f>
        <v/>
      </c>
      <c r="DL584" s="58" t="str">
        <f t="shared" ref="DL584:DL647" ca="1" si="1736">IF($A583&lt;&gt;"",IF(AND($IQ583&lt;&gt;0,$IR583&lt;&gt;0),"",IF(CA583&gt;=$IO$1,DL$5,"")),"")</f>
        <v/>
      </c>
      <c r="DM584" s="58" t="str">
        <f t="shared" ref="DM584:DM647" ca="1" si="1737">IF($A583&lt;&gt;"",IF(AND($IQ583&lt;&gt;0,$IR583&lt;&gt;0),"",IF(CB583&gt;=$IO$1,DM$5,"")),"")</f>
        <v/>
      </c>
      <c r="DN584" s="58" t="str">
        <f t="shared" ref="DN584:DN647" ca="1" si="1738">IF($A583&lt;&gt;"",IF(AND($IQ583&lt;&gt;0,$IR583&lt;&gt;0),"",IF(CC583&gt;=$IO$1,DN$5,"")),"")</f>
        <v/>
      </c>
      <c r="DO584" s="58" t="str">
        <f t="shared" ref="DO584:DO647" ca="1" si="1739">IF($A583&lt;&gt;"",IF(AND($IQ583&lt;&gt;0,$IR583&lt;&gt;0),"",IF(CD583&gt;=$IO$1,DO$5,"")),"")</f>
        <v/>
      </c>
      <c r="DP584" s="58" t="str">
        <f t="shared" ref="DP584:DQ647" ca="1" si="1740">IF($A583&lt;&gt;"",IF(AND($IQ583&lt;&gt;0,$IR583&lt;&gt;0),"",IF(CE583&gt;=$IO$1,DP$5,"")),"")</f>
        <v/>
      </c>
      <c r="DQ584" s="58" t="str">
        <f t="shared" ca="1" si="1740"/>
        <v/>
      </c>
      <c r="DR584" s="58" t="str">
        <f t="shared" ref="DR584:DR647" ca="1" si="1741">IF($A583&lt;&gt;"",IF(AND($IQ583&lt;&gt;0,$IR583&lt;&gt;0),"",IF(CG583&gt;=$IO$1,DR$5,"")),"")</f>
        <v/>
      </c>
      <c r="DS584" s="34">
        <f t="shared" ref="DS584:DS647" ca="1" si="1742">IF(CH584&lt;&gt;"",IF(OR($IQ583&lt;&gt;0,$IR583&lt;&gt;0),0,IF(ABS(CH584)=ABS($A584),(35*$G584),(-1*$G584))),0)</f>
        <v>0</v>
      </c>
      <c r="DT584" s="34">
        <f t="shared" ref="DT584:DT647" ca="1" si="1743">IF(CI584&lt;&gt;"",IF(OR($IQ583&lt;&gt;0,$IR583&lt;&gt;0),0,IF(ABS(CI584)=ABS($A584),(35*$G584),(-1*$G584))),0)</f>
        <v>0</v>
      </c>
      <c r="DU584" s="34">
        <f t="shared" ref="DU584:DU647" ca="1" si="1744">IF(CJ584&lt;&gt;"",IF(OR($IQ583&lt;&gt;0,$IR583&lt;&gt;0),0,IF(ABS(CJ584)=ABS($A584),(35*$G584),(-1*$G584))),0)</f>
        <v>0</v>
      </c>
      <c r="DV584" s="34">
        <f t="shared" ref="DV584:DV647" ca="1" si="1745">IF(CK584&lt;&gt;"",IF(OR($IQ583&lt;&gt;0,$IR583&lt;&gt;0),0,IF(ABS(CK584)=ABS($A584),(35*$G584),(-1*$G584))),0)</f>
        <v>0</v>
      </c>
      <c r="DW584" s="34">
        <f t="shared" ref="DW584:DW647" ca="1" si="1746">IF(CL584&lt;&gt;"",IF(OR($IQ583&lt;&gt;0,$IR583&lt;&gt;0),0,IF(ABS(CL584)=ABS($A584),(35*$G584),(-1*$G584))),0)</f>
        <v>0</v>
      </c>
      <c r="DX584" s="34">
        <f t="shared" ref="DX584:DX647" ca="1" si="1747">IF(CM584&lt;&gt;"",IF(OR($IQ583&lt;&gt;0,$IR583&lt;&gt;0),0,IF(ABS(CM584)=ABS($A584),(35*$G584),(-1*$G584))),0)</f>
        <v>0</v>
      </c>
      <c r="DY584" s="34">
        <f t="shared" ref="DY584:DY647" ca="1" si="1748">IF(CN584&lt;&gt;"",IF(OR($IQ583&lt;&gt;0,$IR583&lt;&gt;0),0,IF(ABS(CN584)=ABS($A584),(35*$G584),(-1*$G584))),0)</f>
        <v>0</v>
      </c>
      <c r="DZ584" s="34">
        <f t="shared" ref="DZ584:DZ647" ca="1" si="1749">IF(CO584&lt;&gt;"",IF(OR($IQ583&lt;&gt;0,$IR583&lt;&gt;0),0,IF(ABS(CO584)=ABS($A584),(35*$G584),(-1*$G584))),0)</f>
        <v>0</v>
      </c>
      <c r="EA584" s="34">
        <f t="shared" ref="EA584:EA647" ca="1" si="1750">IF(CP584&lt;&gt;"",IF(OR($IQ583&lt;&gt;0,$IR583&lt;&gt;0),0,IF(ABS(CP584)=ABS($A584),(35*$G584),(-1*$G584))),0)</f>
        <v>0</v>
      </c>
      <c r="EB584" s="34">
        <f t="shared" ref="EB584:EB647" ca="1" si="1751">IF(CQ584&lt;&gt;"",IF(OR($IQ583&lt;&gt;0,$IR583&lt;&gt;0),0,IF(ABS(CQ584)=ABS($A584),(35*$G584),(-1*$G584))),0)</f>
        <v>0</v>
      </c>
      <c r="EC584" s="34">
        <f t="shared" ref="EC584:EC647" ca="1" si="1752">IF(CR584&lt;&gt;"",IF(OR($IQ583&lt;&gt;0,$IR583&lt;&gt;0),0,IF(ABS(CR584)=ABS($A584),(35*$G584),(-1*$G584))),0)</f>
        <v>0</v>
      </c>
      <c r="ED584" s="34">
        <f t="shared" ref="ED584:ED647" ca="1" si="1753">IF(CS584&lt;&gt;"",IF(OR($IQ583&lt;&gt;0,$IR583&lt;&gt;0),0,IF(ABS(CS584)=ABS($A584),(35*$G584),(-1*$G584))),0)</f>
        <v>0</v>
      </c>
      <c r="EE584" s="34">
        <f t="shared" ref="EE584:EE647" ca="1" si="1754">IF(CT584&lt;&gt;"",IF(OR($IQ583&lt;&gt;0,$IR583&lt;&gt;0),0,IF(ABS(CT584)=ABS($A584),(35*$G584),(-1*$G584))),0)</f>
        <v>0</v>
      </c>
      <c r="EF584" s="34">
        <f t="shared" ref="EF584:EF647" ca="1" si="1755">IF(CU584&lt;&gt;"",IF(OR($IQ583&lt;&gt;0,$IR583&lt;&gt;0),0,IF(ABS(CU584)=ABS($A584),(35*$G584),(-1*$G584))),0)</f>
        <v>0</v>
      </c>
      <c r="EG584" s="34">
        <f t="shared" ref="EG584:EG647" ca="1" si="1756">IF(CV584&lt;&gt;"",IF(OR($IQ583&lt;&gt;0,$IR583&lt;&gt;0),0,IF(ABS(CV584)=ABS($A584),(35*$G584),(-1*$G584))),0)</f>
        <v>0</v>
      </c>
      <c r="EH584" s="34">
        <f t="shared" ref="EH584:EH647" ca="1" si="1757">IF(CW584&lt;&gt;"",IF(OR($IQ583&lt;&gt;0,$IR583&lt;&gt;0),0,IF(ABS(CW584)=ABS($A584),(35*$G584),(-1*$G584))),0)</f>
        <v>0</v>
      </c>
      <c r="EI584" s="34">
        <f t="shared" ref="EI584:EI647" ca="1" si="1758">IF(CX584&lt;&gt;"",IF(OR($IQ583&lt;&gt;0,$IR583&lt;&gt;0),0,IF(ABS(CX584)=ABS($A584),(35*$G584),(-1*$G584))),0)</f>
        <v>0</v>
      </c>
      <c r="EJ584" s="34">
        <f t="shared" ref="EJ584:EJ647" ca="1" si="1759">IF(CY584&lt;&gt;"",IF(OR($IQ583&lt;&gt;0,$IR583&lt;&gt;0),0,IF(ABS(CY584)=ABS($A584),(35*$G584),(-1*$G584))),0)</f>
        <v>0</v>
      </c>
      <c r="EK584" s="34">
        <f t="shared" ref="EK584:EK647" ca="1" si="1760">IF(CZ584&lt;&gt;"",IF(OR($IQ583&lt;&gt;0,$IR583&lt;&gt;0),0,IF(ABS(CZ584)=ABS($A584),(35*$G584),(-1*$G584))),0)</f>
        <v>0</v>
      </c>
      <c r="EL584" s="34">
        <f t="shared" ref="EL584:EL647" ca="1" si="1761">IF(DA584&lt;&gt;"",IF(OR($IQ583&lt;&gt;0,$IR583&lt;&gt;0),0,IF(ABS(DA584)=ABS($A584),(35*$G584),(-1*$G584))),0)</f>
        <v>0</v>
      </c>
      <c r="EM584" s="34">
        <f t="shared" ref="EM584:EM647" ca="1" si="1762">IF(DB584&lt;&gt;"",IF(OR($IQ583&lt;&gt;0,$IR583&lt;&gt;0),0,IF(ABS(DB584)=ABS($A584),(35*$G584),(-1*$G584))),0)</f>
        <v>0</v>
      </c>
      <c r="EN584" s="34">
        <f t="shared" ref="EN584:EN647" ca="1" si="1763">IF(DC584&lt;&gt;"",IF(OR($IQ583&lt;&gt;0,$IR583&lt;&gt;0),0,IF(ABS(DC584)=ABS($A584),(35*$G584),(-1*$G584))),0)</f>
        <v>0</v>
      </c>
      <c r="EO584" s="34">
        <f t="shared" ref="EO584:EO647" ca="1" si="1764">IF(DD584&lt;&gt;"",IF(OR($IQ583&lt;&gt;0,$IR583&lt;&gt;0),0,IF(ABS(DD584)=ABS($A584),(35*$G584),(-1*$G584))),0)</f>
        <v>0</v>
      </c>
      <c r="EP584" s="34">
        <f t="shared" ref="EP584:EP647" ca="1" si="1765">IF(DE584&lt;&gt;"",IF(OR($IQ583&lt;&gt;0,$IR583&lt;&gt;0),0,IF(ABS(DE584)=ABS($A584),(35*$G584),(-1*$G584))),0)</f>
        <v>0</v>
      </c>
      <c r="EQ584" s="34">
        <f t="shared" ref="EQ584:EQ647" ca="1" si="1766">IF(DF584&lt;&gt;"",IF(OR($IQ583&lt;&gt;0,$IR583&lt;&gt;0),0,IF(ABS(DF584)=ABS($A584),(35*$G584),(-1*$G584))),0)</f>
        <v>0</v>
      </c>
      <c r="ER584" s="34">
        <f t="shared" ref="ER584:ER647" ca="1" si="1767">IF(DG584&lt;&gt;"",IF(OR($IQ583&lt;&gt;0,$IR583&lt;&gt;0),0,IF(ABS(DG584)=ABS($A584),(35*$G584),(-1*$G584))),0)</f>
        <v>0</v>
      </c>
      <c r="ES584" s="34">
        <f t="shared" ref="ES584:ES647" ca="1" si="1768">IF(DH584&lt;&gt;"",IF(OR($IQ583&lt;&gt;0,$IR583&lt;&gt;0),0,IF(ABS(DH584)=ABS($A584),(35*$G584),(-1*$G584))),0)</f>
        <v>0</v>
      </c>
      <c r="ET584" s="34">
        <f t="shared" ref="ET584:ET647" ca="1" si="1769">IF(DI584&lt;&gt;"",IF(OR($IQ583&lt;&gt;0,$IR583&lt;&gt;0),0,IF(ABS(DI584)=ABS($A584),(35*$G584),(-1*$G584))),0)</f>
        <v>0</v>
      </c>
      <c r="EU584" s="34">
        <f t="shared" ref="EU584:EU647" ca="1" si="1770">IF(DJ584&lt;&gt;"",IF(OR($IQ583&lt;&gt;0,$IR583&lt;&gt;0),0,IF(ABS(DJ584)=ABS($A584),(35*$G584),(-1*$G584))),0)</f>
        <v>0</v>
      </c>
      <c r="EV584" s="34">
        <f t="shared" ref="EV584:EV647" ca="1" si="1771">IF(DK584&lt;&gt;"",IF(OR($IQ583&lt;&gt;0,$IR583&lt;&gt;0),0,IF(ABS(DK584)=ABS($A584),(35*$G584),(-1*$G584))),0)</f>
        <v>0</v>
      </c>
      <c r="EW584" s="34">
        <f t="shared" ref="EW584:EW647" ca="1" si="1772">IF(DL584&lt;&gt;"",IF(OR($IQ583&lt;&gt;0,$IR583&lt;&gt;0),0,IF(ABS(DL584)=ABS($A584),(35*$G584),(-1*$G584))),0)</f>
        <v>0</v>
      </c>
      <c r="EX584" s="34">
        <f t="shared" ref="EX584:EX647" ca="1" si="1773">IF(DM584&lt;&gt;"",IF(OR($IQ583&lt;&gt;0,$IR583&lt;&gt;0),0,IF(ABS(DM584)=ABS($A584),(35*$G584),(-1*$G584))),0)</f>
        <v>0</v>
      </c>
      <c r="EY584" s="34">
        <f t="shared" ref="EY584:EY647" ca="1" si="1774">IF(DN584&lt;&gt;"",IF(OR($IQ583&lt;&gt;0,$IR583&lt;&gt;0),0,IF(ABS(DN584)=ABS($A584),(35*$G584),(-1*$G584))),0)</f>
        <v>0</v>
      </c>
      <c r="EZ584" s="34">
        <f t="shared" ref="EZ584:EZ647" ca="1" si="1775">IF(DO584&lt;&gt;"",IF(OR($IQ583&lt;&gt;0,$IR583&lt;&gt;0),0,IF(ABS(DO584)=ABS($A584),(35*$G584),(-1*$G584))),0)</f>
        <v>0</v>
      </c>
      <c r="FA584" s="34">
        <f t="shared" ref="FA584:FA647" ca="1" si="1776">IF(DP584&lt;&gt;"",IF(OR($IQ583&lt;&gt;0,$IR583&lt;&gt;0),0,IF(ABS(DP584)=ABS($A584),(35*$G584),(-1*$G584))),0)</f>
        <v>0</v>
      </c>
      <c r="FB584" s="34">
        <f t="shared" ref="FB584:FB647" ca="1" si="1777">IF(DQ584&lt;&gt;"",IF(OR($IQ583&lt;&gt;0,$IR583&lt;&gt;0),0,IF(ABS(DQ584)=ABS($A584),(35*$G584),(-1*$G584))),0)</f>
        <v>0</v>
      </c>
      <c r="FC584" s="34">
        <f t="shared" ref="FC584:FC647" ca="1" si="1778">IF(DR584&lt;&gt;"",IF(OR($IQ583&lt;&gt;0,$IR583&lt;&gt;0),0,IF(ABS(DR584)=ABS($A584),(35*$G584),(-1*$G584))),0)</f>
        <v>0</v>
      </c>
      <c r="FD584" s="71"/>
      <c r="FE584" s="76"/>
      <c r="FF584" s="76"/>
      <c r="FG584" s="76"/>
      <c r="FH584" s="58"/>
      <c r="FI584" s="58"/>
      <c r="FJ584" s="58">
        <v>0</v>
      </c>
      <c r="FK584" s="58">
        <v>0</v>
      </c>
      <c r="FL584" s="34">
        <f t="shared" ca="1" si="1649"/>
        <v>0</v>
      </c>
      <c r="FM584" s="34">
        <f t="shared" ca="1" si="1650"/>
        <v>0</v>
      </c>
      <c r="FN584" s="34">
        <f t="shared" ca="1" si="1651"/>
        <v>0</v>
      </c>
      <c r="FO584" s="34">
        <f t="shared" ca="1" si="1652"/>
        <v>0</v>
      </c>
      <c r="FP584" s="34">
        <f t="shared" ca="1" si="1653"/>
        <v>0</v>
      </c>
      <c r="FQ584" s="34">
        <f t="shared" ca="1" si="1654"/>
        <v>0</v>
      </c>
      <c r="FR584" s="34">
        <f t="shared" ca="1" si="1655"/>
        <v>0</v>
      </c>
      <c r="FS584" s="34">
        <f t="shared" ca="1" si="1656"/>
        <v>0</v>
      </c>
      <c r="FT584" s="34">
        <f t="shared" ca="1" si="1657"/>
        <v>0</v>
      </c>
      <c r="FU584" s="34">
        <f t="shared" ca="1" si="1658"/>
        <v>0</v>
      </c>
      <c r="FV584" s="34">
        <f t="shared" ca="1" si="1659"/>
        <v>0</v>
      </c>
      <c r="FW584" s="34">
        <f t="shared" ca="1" si="1660"/>
        <v>0</v>
      </c>
      <c r="FX584" s="34">
        <f t="shared" ca="1" si="1661"/>
        <v>0</v>
      </c>
      <c r="FY584" s="34">
        <f t="shared" ca="1" si="1662"/>
        <v>0</v>
      </c>
      <c r="FZ584" s="34">
        <f t="shared" ca="1" si="1663"/>
        <v>0</v>
      </c>
      <c r="GA584" s="34">
        <f t="shared" ca="1" si="1664"/>
        <v>0</v>
      </c>
      <c r="GB584" s="34">
        <f t="shared" ca="1" si="1665"/>
        <v>0</v>
      </c>
      <c r="GC584" s="34">
        <f t="shared" ca="1" si="1666"/>
        <v>0</v>
      </c>
      <c r="GD584" s="34">
        <f t="shared" ca="1" si="1667"/>
        <v>0</v>
      </c>
      <c r="GE584" s="34">
        <f t="shared" ca="1" si="1668"/>
        <v>0</v>
      </c>
      <c r="GF584" s="34">
        <f t="shared" ca="1" si="1669"/>
        <v>0</v>
      </c>
      <c r="GG584" s="34">
        <f t="shared" ca="1" si="1670"/>
        <v>0</v>
      </c>
      <c r="GH584" s="34">
        <f t="shared" ca="1" si="1671"/>
        <v>0</v>
      </c>
      <c r="GI584" s="34">
        <f t="shared" ca="1" si="1672"/>
        <v>0</v>
      </c>
      <c r="GJ584" s="34">
        <f t="shared" ca="1" si="1673"/>
        <v>0</v>
      </c>
      <c r="GK584" s="34">
        <f t="shared" ca="1" si="1674"/>
        <v>0</v>
      </c>
      <c r="GL584" s="34">
        <f t="shared" ca="1" si="1675"/>
        <v>0</v>
      </c>
      <c r="GM584" s="34">
        <f t="shared" ca="1" si="1676"/>
        <v>0</v>
      </c>
      <c r="GN584" s="34">
        <f t="shared" ca="1" si="1677"/>
        <v>0</v>
      </c>
      <c r="GO584" s="34">
        <f t="shared" ca="1" si="1678"/>
        <v>0</v>
      </c>
      <c r="GP584" s="34">
        <f t="shared" ca="1" si="1679"/>
        <v>0</v>
      </c>
      <c r="GQ584" s="34">
        <f t="shared" ca="1" si="1680"/>
        <v>0</v>
      </c>
      <c r="GR584" s="34">
        <f t="shared" ca="1" si="1681"/>
        <v>0</v>
      </c>
      <c r="GS584" s="34">
        <f t="shared" ca="1" si="1682"/>
        <v>0</v>
      </c>
      <c r="GT584" s="34">
        <f t="shared" ca="1" si="1683"/>
        <v>0</v>
      </c>
      <c r="GU584" s="34">
        <f t="shared" ca="1" si="1684"/>
        <v>0</v>
      </c>
      <c r="GV584" s="34">
        <f t="shared" ca="1" si="1685"/>
        <v>0</v>
      </c>
      <c r="GW584" s="49" t="str">
        <f t="shared" ca="1" si="1698"/>
        <v>L</v>
      </c>
      <c r="GX584" s="49"/>
      <c r="GY584" s="49"/>
      <c r="GZ584" s="49"/>
      <c r="HA584" s="49"/>
      <c r="HB584" s="49" t="str">
        <f t="shared" ca="1" si="1699"/>
        <v>O</v>
      </c>
      <c r="HC584" s="49"/>
      <c r="HD584" s="49"/>
      <c r="HE584" s="49"/>
      <c r="HF584" s="49"/>
      <c r="HG584" s="49" t="str">
        <f t="shared" ca="1" si="1700"/>
        <v>B</v>
      </c>
      <c r="HH584" s="49"/>
      <c r="HI584" s="49"/>
      <c r="HJ584" s="49"/>
      <c r="HK584" s="49"/>
      <c r="HL584" s="65"/>
      <c r="HM584" s="50"/>
      <c r="HN584" s="50"/>
      <c r="HO584" s="66"/>
      <c r="HP584" s="66"/>
      <c r="HQ584" s="33"/>
      <c r="HR584" s="66"/>
      <c r="HS584" s="66"/>
      <c r="HT584" s="67"/>
      <c r="HU584" s="65"/>
      <c r="HV584" s="50"/>
      <c r="HW584" s="50"/>
      <c r="HX584" s="66"/>
      <c r="HY584" s="66"/>
      <c r="HZ584" s="33"/>
      <c r="IA584" s="66"/>
      <c r="IB584" s="66"/>
      <c r="IC584" s="67"/>
      <c r="ID584" s="65"/>
      <c r="IE584" s="50"/>
      <c r="IF584" s="50"/>
      <c r="IG584" s="66"/>
      <c r="IH584" s="66"/>
      <c r="II584" s="33" t="str">
        <f t="shared" ca="1" si="1686"/>
        <v>0</v>
      </c>
      <c r="IJ584" s="66" t="str">
        <f t="shared" ca="1" si="1687"/>
        <v/>
      </c>
      <c r="IK584" s="66" t="str">
        <f t="shared" ca="1" si="1688"/>
        <v/>
      </c>
      <c r="IL584" s="67">
        <f t="shared" ca="1" si="1701"/>
        <v>1</v>
      </c>
      <c r="IM584" s="34"/>
      <c r="IN584" s="34"/>
      <c r="IO584" s="37">
        <f t="shared" ca="1" si="1702"/>
        <v>0</v>
      </c>
      <c r="IP584" s="22">
        <f t="shared" ca="1" si="1689"/>
        <v>6</v>
      </c>
      <c r="IQ584" s="78" t="str">
        <f t="shared" ref="IQ584:IQ647" ca="1" si="1779">IF($A584&lt;&gt;"",IF(IQ583&gt;0,IQ583,IF(IP584&gt;=$IS$1,"Profit Target",0)),0)</f>
        <v>Profit Target</v>
      </c>
      <c r="IR584" s="156">
        <f t="shared" ref="IR584:IR647" ca="1" si="1780">IF(A584&lt;&gt;"",IF(IR583&lt;&gt;0,IR583,IF(IP584&lt;=$IS$2,"Stop Loss",0)),0)</f>
        <v>0</v>
      </c>
      <c r="IS584" s="78">
        <f t="shared" ca="1" si="1703"/>
        <v>6</v>
      </c>
      <c r="IT584" s="58"/>
      <c r="IU584" s="58"/>
      <c r="IV584" s="58"/>
      <c r="IW584" s="58"/>
      <c r="IX584" s="58"/>
      <c r="IY584" s="58"/>
      <c r="IZ584" s="58"/>
      <c r="JA584" s="58"/>
      <c r="JB584" s="58"/>
      <c r="JC584" s="58"/>
      <c r="JD584" s="58"/>
      <c r="JE584" s="58"/>
      <c r="JF584" s="58"/>
      <c r="JG584" s="58"/>
      <c r="JH584" s="58"/>
      <c r="JI584" s="58"/>
      <c r="JJ584" s="58"/>
      <c r="JK584" s="58"/>
      <c r="JL584" s="58"/>
      <c r="JM584" s="58"/>
      <c r="JN584" s="58"/>
      <c r="JO584" s="58"/>
      <c r="JP584" s="58"/>
      <c r="JQ584" s="58"/>
      <c r="JR584" s="58"/>
      <c r="JS584" s="58"/>
      <c r="JT584" s="58"/>
      <c r="JU584" s="58"/>
      <c r="JV584" s="58"/>
      <c r="JW584" s="58"/>
      <c r="JX584" s="58"/>
      <c r="JY584" s="58"/>
      <c r="JZ584" s="58"/>
      <c r="KA584" s="58"/>
      <c r="KB584" s="58"/>
      <c r="KC584" s="58"/>
      <c r="KD584" s="58"/>
      <c r="KE584" s="58"/>
      <c r="KF584" s="58"/>
      <c r="KG584" s="58"/>
      <c r="KH584" s="58"/>
      <c r="KI584" s="58"/>
      <c r="KJ584" s="58"/>
      <c r="KK584" s="58"/>
      <c r="KL584" s="58"/>
      <c r="KM584" s="58"/>
      <c r="KN584" s="58"/>
      <c r="KO584" s="58"/>
      <c r="KP584" s="58"/>
      <c r="KQ584" s="58"/>
      <c r="KR584" s="58"/>
      <c r="KS584" s="58"/>
      <c r="KT584" s="58"/>
      <c r="KU584" s="58"/>
      <c r="KV584" s="58"/>
      <c r="KW584" s="58"/>
      <c r="KX584" s="58"/>
      <c r="KY584" s="58"/>
      <c r="KZ584" s="58"/>
      <c r="LA584" s="58"/>
      <c r="LB584" s="58"/>
      <c r="LC584" s="58"/>
      <c r="LD584" s="58"/>
      <c r="LE584" s="58"/>
      <c r="LF584" s="58"/>
      <c r="LG584" s="58"/>
      <c r="LH584" s="58"/>
      <c r="LI584" s="58"/>
      <c r="LJ584" s="58"/>
      <c r="LK584" s="58"/>
      <c r="LL584" s="58"/>
      <c r="LM584" s="58"/>
      <c r="LN584" s="58"/>
      <c r="LO584" s="58"/>
      <c r="LP584" s="90" t="str">
        <f t="shared" si="1704"/>
        <v/>
      </c>
      <c r="LQ584" s="43"/>
      <c r="LR584" s="43"/>
      <c r="LS584" s="43"/>
      <c r="LT584" s="43"/>
      <c r="LU584" s="43"/>
      <c r="LV584" s="43"/>
      <c r="LW584" s="43"/>
      <c r="LX584" s="43"/>
      <c r="LY584" s="43"/>
      <c r="LZ584" s="43"/>
      <c r="MA584" s="43"/>
      <c r="MO584" s="15">
        <f t="shared" ca="1" si="1648"/>
        <v>20</v>
      </c>
    </row>
    <row r="585" spans="1:353">
      <c r="A585" s="15">
        <f t="shared" ca="1" si="1646"/>
        <v>33</v>
      </c>
      <c r="B585" s="33" t="str">
        <f t="shared" ca="1" si="1647"/>
        <v>DB</v>
      </c>
      <c r="C585" s="10" t="str">
        <f t="shared" ca="1" si="1690"/>
        <v>profit target</v>
      </c>
      <c r="D585" s="50">
        <f t="shared" ca="1" si="1691"/>
        <v>0</v>
      </c>
      <c r="E585" s="10" t="str">
        <f t="shared" si="1692"/>
        <v/>
      </c>
      <c r="F585" s="111">
        <f t="shared" si="1693"/>
        <v>581</v>
      </c>
      <c r="G585" s="59">
        <f t="shared" ca="1" si="1705"/>
        <v>1</v>
      </c>
      <c r="H585" s="56">
        <f ca="1">COUNTIF($A$5:A585,$H$5)</f>
        <v>15</v>
      </c>
      <c r="I585" s="56">
        <f ca="1">COUNTIF($A$5:$A585,$I$5)</f>
        <v>17</v>
      </c>
      <c r="J585" s="56">
        <f ca="1">COUNTIF($A$5:$A585,$J$5)</f>
        <v>11</v>
      </c>
      <c r="K585" s="56">
        <f ca="1">COUNTIF($A$5:$A585,$K$5)</f>
        <v>17</v>
      </c>
      <c r="L585" s="56">
        <f ca="1">COUNTIF($A$5:$A585,$L$5)</f>
        <v>19</v>
      </c>
      <c r="M585" s="56">
        <f ca="1">COUNTIF($A$5:$A585,$M$5)</f>
        <v>12</v>
      </c>
      <c r="N585" s="56">
        <f ca="1">COUNTIF($A$5:$A585,$N$5)</f>
        <v>8</v>
      </c>
      <c r="O585" s="56">
        <f ca="1">COUNTIF($A$5:$A585,$O$5)</f>
        <v>13</v>
      </c>
      <c r="P585" s="56">
        <f ca="1">COUNTIF($A$5:$A585,$P$5)</f>
        <v>17</v>
      </c>
      <c r="Q585" s="56">
        <f ca="1">COUNTIF($A$5:$A585,$Q$5)</f>
        <v>26</v>
      </c>
      <c r="R585" s="56">
        <f ca="1">COUNTIF($A$5:$A585,$R$5)</f>
        <v>23</v>
      </c>
      <c r="S585" s="56">
        <f ca="1">COUNTIF($A$5:$A585,$S$5)</f>
        <v>16</v>
      </c>
      <c r="T585" s="56">
        <f ca="1">COUNTIF($A$5:$A585,$T$5)</f>
        <v>15</v>
      </c>
      <c r="U585" s="56">
        <f ca="1">COUNTIF($A$5:$A585,$U$5)</f>
        <v>16</v>
      </c>
      <c r="V585" s="56">
        <f ca="1">COUNTIF($A$5:$A585,$V$5)</f>
        <v>13</v>
      </c>
      <c r="W585" s="56">
        <f ca="1">COUNTIF($A$5:$A585,$W$5)</f>
        <v>15</v>
      </c>
      <c r="X585" s="56">
        <f ca="1">COUNTIF($A$5:$A585,$X$5)</f>
        <v>16</v>
      </c>
      <c r="Y585" s="56">
        <f ca="1">COUNTIF($A$5:$A585,$Y$5)</f>
        <v>16</v>
      </c>
      <c r="Z585" s="56">
        <f ca="1">COUNTIF($A$5:$A585,$Z$5)</f>
        <v>16</v>
      </c>
      <c r="AA585" s="56">
        <f ca="1">COUNTIF($A$5:$A585,$AA$5)</f>
        <v>11</v>
      </c>
      <c r="AB585" s="56">
        <f ca="1">COUNTIF($A$5:$A585,$AB$5)</f>
        <v>12</v>
      </c>
      <c r="AC585" s="56">
        <f ca="1">COUNTIF($A$5:$A585,$AC$5)</f>
        <v>15</v>
      </c>
      <c r="AD585" s="56">
        <f ca="1">COUNTIF($A$5:$A585,$AD$5)</f>
        <v>23</v>
      </c>
      <c r="AE585" s="56">
        <f ca="1">COUNTIF($A$5:$A585,$AE$5)</f>
        <v>21</v>
      </c>
      <c r="AF585" s="56">
        <f ca="1">COUNTIF($A$5:$A585,$AF$5)</f>
        <v>10</v>
      </c>
      <c r="AG585" s="56">
        <f ca="1">COUNTIF($A$5:$A585,$AG$5)</f>
        <v>12</v>
      </c>
      <c r="AH585" s="56">
        <f ca="1">COUNTIF($A$5:$A585,$AH$5)</f>
        <v>10</v>
      </c>
      <c r="AI585" s="56">
        <f ca="1">COUNTIF($A$5:$A585,$AI$5)</f>
        <v>13</v>
      </c>
      <c r="AJ585" s="56">
        <f ca="1">COUNTIF($A$5:$A585,$AJ$5)</f>
        <v>25</v>
      </c>
      <c r="AK585" s="56">
        <f ca="1">COUNTIF($A$5:$A585,$AK$5)</f>
        <v>14</v>
      </c>
      <c r="AL585" s="56">
        <f ca="1">COUNTIF($A$5:$A585,$AL$5)</f>
        <v>10</v>
      </c>
      <c r="AM585" s="56">
        <f ca="1">COUNTIF($A$5:$A585,$AM$5)</f>
        <v>22</v>
      </c>
      <c r="AN585" s="56">
        <f ca="1">COUNTIF($A$5:$A585,$AN$5)</f>
        <v>19</v>
      </c>
      <c r="AO585" s="56">
        <f ca="1">COUNTIF($A$5:$A585,$AO$5)</f>
        <v>18</v>
      </c>
      <c r="AP585" s="56">
        <f ca="1">COUNTIF($A$5:$A585,$AP$5)</f>
        <v>20</v>
      </c>
      <c r="AQ585" s="56">
        <f ca="1">COUNTIF($A$5:$A585,$AQ$5)</f>
        <v>14</v>
      </c>
      <c r="AR585" s="56">
        <f ca="1">COUNTIF($A$5:$A585,$AR$5)</f>
        <v>11</v>
      </c>
      <c r="AS585" s="101">
        <f t="shared" ca="1" si="1694"/>
        <v>0</v>
      </c>
      <c r="AT585" s="58">
        <f t="shared" si="1695"/>
        <v>581</v>
      </c>
      <c r="AU585" s="105">
        <f t="shared" si="1696"/>
        <v>16</v>
      </c>
      <c r="AV585" s="105">
        <f t="shared" si="1697"/>
        <v>376.488</v>
      </c>
      <c r="AW585" s="58">
        <f t="shared" ca="1" si="1609"/>
        <v>2</v>
      </c>
      <c r="AX585" s="58">
        <f t="shared" ca="1" si="1610"/>
        <v>24</v>
      </c>
      <c r="AY585" s="58">
        <f t="shared" ca="1" si="1611"/>
        <v>14</v>
      </c>
      <c r="AZ585" s="58">
        <f t="shared" ca="1" si="1612"/>
        <v>76</v>
      </c>
      <c r="BA585" s="58">
        <f t="shared" ca="1" si="1613"/>
        <v>5</v>
      </c>
      <c r="BB585" s="58">
        <f t="shared" ca="1" si="1614"/>
        <v>103</v>
      </c>
      <c r="BC585" s="58">
        <f t="shared" ca="1" si="1615"/>
        <v>61</v>
      </c>
      <c r="BD585" s="58">
        <f t="shared" ca="1" si="1616"/>
        <v>51</v>
      </c>
      <c r="BE585" s="58">
        <f t="shared" ca="1" si="1617"/>
        <v>46</v>
      </c>
      <c r="BF585" s="58">
        <f t="shared" ca="1" si="1618"/>
        <v>28</v>
      </c>
      <c r="BG585" s="58">
        <f t="shared" ca="1" si="1619"/>
        <v>1</v>
      </c>
      <c r="BH585" s="58">
        <f t="shared" ca="1" si="1620"/>
        <v>6</v>
      </c>
      <c r="BI585" s="58">
        <f t="shared" ca="1" si="1621"/>
        <v>19</v>
      </c>
      <c r="BJ585" s="58">
        <f t="shared" ca="1" si="1622"/>
        <v>35</v>
      </c>
      <c r="BK585" s="58">
        <f t="shared" ca="1" si="1623"/>
        <v>47</v>
      </c>
      <c r="BL585" s="58">
        <f t="shared" ca="1" si="1624"/>
        <v>40</v>
      </c>
      <c r="BM585" s="58">
        <f t="shared" ca="1" si="1625"/>
        <v>36</v>
      </c>
      <c r="BN585" s="58">
        <f t="shared" ca="1" si="1626"/>
        <v>39</v>
      </c>
      <c r="BO585" s="58">
        <f t="shared" ca="1" si="1627"/>
        <v>18</v>
      </c>
      <c r="BP585" s="58">
        <f t="shared" ca="1" si="1628"/>
        <v>11</v>
      </c>
      <c r="BQ585" s="58">
        <f t="shared" ca="1" si="1629"/>
        <v>10</v>
      </c>
      <c r="BR585" s="58">
        <f t="shared" ca="1" si="1630"/>
        <v>13</v>
      </c>
      <c r="BS585" s="58">
        <f t="shared" ca="1" si="1631"/>
        <v>3</v>
      </c>
      <c r="BT585" s="58">
        <f t="shared" ca="1" si="1632"/>
        <v>12</v>
      </c>
      <c r="BU585" s="58">
        <f t="shared" ca="1" si="1633"/>
        <v>127</v>
      </c>
      <c r="BV585" s="58">
        <f t="shared" ca="1" si="1634"/>
        <v>26</v>
      </c>
      <c r="BW585" s="58">
        <f t="shared" ca="1" si="1635"/>
        <v>8</v>
      </c>
      <c r="BX585" s="58">
        <f t="shared" ca="1" si="1636"/>
        <v>21</v>
      </c>
      <c r="BY585" s="58">
        <f t="shared" ca="1" si="1637"/>
        <v>4</v>
      </c>
      <c r="BZ585" s="58">
        <f t="shared" ca="1" si="1638"/>
        <v>30</v>
      </c>
      <c r="CA585" s="58">
        <f t="shared" ca="1" si="1639"/>
        <v>91</v>
      </c>
      <c r="CB585" s="58">
        <f t="shared" ca="1" si="1640"/>
        <v>7</v>
      </c>
      <c r="CC585" s="58">
        <f t="shared" ca="1" si="1641"/>
        <v>0</v>
      </c>
      <c r="CD585" s="58">
        <f t="shared" ca="1" si="1642"/>
        <v>104</v>
      </c>
      <c r="CE585" s="58">
        <f t="shared" ca="1" si="1643"/>
        <v>41</v>
      </c>
      <c r="CF585" s="58">
        <f t="shared" ca="1" si="1644"/>
        <v>27</v>
      </c>
      <c r="CG585" s="58">
        <f t="shared" ca="1" si="1645"/>
        <v>73</v>
      </c>
      <c r="CH585" s="58" t="str">
        <f t="shared" ca="1" si="1706"/>
        <v/>
      </c>
      <c r="CI585" s="58" t="str">
        <f t="shared" ca="1" si="1707"/>
        <v/>
      </c>
      <c r="CJ585" s="58" t="str">
        <f t="shared" ca="1" si="1708"/>
        <v/>
      </c>
      <c r="CK585" s="58" t="str">
        <f t="shared" ca="1" si="1709"/>
        <v/>
      </c>
      <c r="CL585" s="58" t="str">
        <f t="shared" ca="1" si="1710"/>
        <v/>
      </c>
      <c r="CM585" s="58" t="str">
        <f t="shared" ca="1" si="1711"/>
        <v/>
      </c>
      <c r="CN585" s="58" t="str">
        <f t="shared" ca="1" si="1712"/>
        <v/>
      </c>
      <c r="CO585" s="58" t="str">
        <f t="shared" ca="1" si="1713"/>
        <v/>
      </c>
      <c r="CP585" s="58" t="str">
        <f t="shared" ca="1" si="1714"/>
        <v/>
      </c>
      <c r="CQ585" s="58" t="str">
        <f t="shared" ca="1" si="1715"/>
        <v/>
      </c>
      <c r="CR585" s="58" t="str">
        <f t="shared" ca="1" si="1716"/>
        <v/>
      </c>
      <c r="CS585" s="58" t="str">
        <f t="shared" ca="1" si="1717"/>
        <v/>
      </c>
      <c r="CT585" s="58" t="str">
        <f t="shared" ca="1" si="1718"/>
        <v/>
      </c>
      <c r="CU585" s="58" t="str">
        <f t="shared" ca="1" si="1719"/>
        <v/>
      </c>
      <c r="CV585" s="58" t="str">
        <f t="shared" ca="1" si="1720"/>
        <v/>
      </c>
      <c r="CW585" s="58" t="str">
        <f t="shared" ca="1" si="1721"/>
        <v/>
      </c>
      <c r="CX585" s="58" t="str">
        <f t="shared" ca="1" si="1722"/>
        <v/>
      </c>
      <c r="CY585" s="58" t="str">
        <f t="shared" ca="1" si="1723"/>
        <v/>
      </c>
      <c r="CZ585" s="58" t="str">
        <f t="shared" ca="1" si="1724"/>
        <v/>
      </c>
      <c r="DA585" s="58" t="str">
        <f t="shared" ca="1" si="1725"/>
        <v/>
      </c>
      <c r="DB585" s="58" t="str">
        <f t="shared" ca="1" si="1726"/>
        <v/>
      </c>
      <c r="DC585" s="58" t="str">
        <f t="shared" ca="1" si="1727"/>
        <v/>
      </c>
      <c r="DD585" s="58" t="str">
        <f t="shared" ca="1" si="1728"/>
        <v/>
      </c>
      <c r="DE585" s="58" t="str">
        <f t="shared" ca="1" si="1729"/>
        <v/>
      </c>
      <c r="DF585" s="58" t="str">
        <f t="shared" ca="1" si="1730"/>
        <v/>
      </c>
      <c r="DG585" s="58" t="str">
        <f t="shared" ca="1" si="1731"/>
        <v/>
      </c>
      <c r="DH585" s="58" t="str">
        <f t="shared" ca="1" si="1732"/>
        <v/>
      </c>
      <c r="DI585" s="58" t="str">
        <f t="shared" ca="1" si="1733"/>
        <v/>
      </c>
      <c r="DJ585" s="58" t="str">
        <f t="shared" ca="1" si="1734"/>
        <v/>
      </c>
      <c r="DK585" s="58" t="str">
        <f t="shared" ca="1" si="1735"/>
        <v/>
      </c>
      <c r="DL585" s="58" t="str">
        <f t="shared" ca="1" si="1736"/>
        <v/>
      </c>
      <c r="DM585" s="58" t="str">
        <f t="shared" ca="1" si="1737"/>
        <v/>
      </c>
      <c r="DN585" s="58" t="str">
        <f t="shared" ca="1" si="1738"/>
        <v/>
      </c>
      <c r="DO585" s="58" t="str">
        <f t="shared" ca="1" si="1739"/>
        <v/>
      </c>
      <c r="DP585" s="58" t="str">
        <f t="shared" ca="1" si="1740"/>
        <v/>
      </c>
      <c r="DQ585" s="58" t="str">
        <f t="shared" ca="1" si="1740"/>
        <v/>
      </c>
      <c r="DR585" s="58" t="str">
        <f t="shared" ca="1" si="1741"/>
        <v/>
      </c>
      <c r="DS585" s="34">
        <f t="shared" ca="1" si="1742"/>
        <v>0</v>
      </c>
      <c r="DT585" s="34">
        <f t="shared" ca="1" si="1743"/>
        <v>0</v>
      </c>
      <c r="DU585" s="34">
        <f t="shared" ca="1" si="1744"/>
        <v>0</v>
      </c>
      <c r="DV585" s="34">
        <f t="shared" ca="1" si="1745"/>
        <v>0</v>
      </c>
      <c r="DW585" s="34">
        <f t="shared" ca="1" si="1746"/>
        <v>0</v>
      </c>
      <c r="DX585" s="34">
        <f t="shared" ca="1" si="1747"/>
        <v>0</v>
      </c>
      <c r="DY585" s="34">
        <f t="shared" ca="1" si="1748"/>
        <v>0</v>
      </c>
      <c r="DZ585" s="34">
        <f t="shared" ca="1" si="1749"/>
        <v>0</v>
      </c>
      <c r="EA585" s="34">
        <f t="shared" ca="1" si="1750"/>
        <v>0</v>
      </c>
      <c r="EB585" s="34">
        <f t="shared" ca="1" si="1751"/>
        <v>0</v>
      </c>
      <c r="EC585" s="34">
        <f t="shared" ca="1" si="1752"/>
        <v>0</v>
      </c>
      <c r="ED585" s="34">
        <f t="shared" ca="1" si="1753"/>
        <v>0</v>
      </c>
      <c r="EE585" s="34">
        <f t="shared" ca="1" si="1754"/>
        <v>0</v>
      </c>
      <c r="EF585" s="34">
        <f t="shared" ca="1" si="1755"/>
        <v>0</v>
      </c>
      <c r="EG585" s="34">
        <f t="shared" ca="1" si="1756"/>
        <v>0</v>
      </c>
      <c r="EH585" s="34">
        <f t="shared" ca="1" si="1757"/>
        <v>0</v>
      </c>
      <c r="EI585" s="34">
        <f t="shared" ca="1" si="1758"/>
        <v>0</v>
      </c>
      <c r="EJ585" s="34">
        <f t="shared" ca="1" si="1759"/>
        <v>0</v>
      </c>
      <c r="EK585" s="34">
        <f t="shared" ca="1" si="1760"/>
        <v>0</v>
      </c>
      <c r="EL585" s="34">
        <f t="shared" ca="1" si="1761"/>
        <v>0</v>
      </c>
      <c r="EM585" s="34">
        <f t="shared" ca="1" si="1762"/>
        <v>0</v>
      </c>
      <c r="EN585" s="34">
        <f t="shared" ca="1" si="1763"/>
        <v>0</v>
      </c>
      <c r="EO585" s="34">
        <f t="shared" ca="1" si="1764"/>
        <v>0</v>
      </c>
      <c r="EP585" s="34">
        <f t="shared" ca="1" si="1765"/>
        <v>0</v>
      </c>
      <c r="EQ585" s="34">
        <f t="shared" ca="1" si="1766"/>
        <v>0</v>
      </c>
      <c r="ER585" s="34">
        <f t="shared" ca="1" si="1767"/>
        <v>0</v>
      </c>
      <c r="ES585" s="34">
        <f t="shared" ca="1" si="1768"/>
        <v>0</v>
      </c>
      <c r="ET585" s="34">
        <f t="shared" ca="1" si="1769"/>
        <v>0</v>
      </c>
      <c r="EU585" s="34">
        <f t="shared" ca="1" si="1770"/>
        <v>0</v>
      </c>
      <c r="EV585" s="34">
        <f t="shared" ca="1" si="1771"/>
        <v>0</v>
      </c>
      <c r="EW585" s="34">
        <f t="shared" ca="1" si="1772"/>
        <v>0</v>
      </c>
      <c r="EX585" s="34">
        <f t="shared" ca="1" si="1773"/>
        <v>0</v>
      </c>
      <c r="EY585" s="34">
        <f t="shared" ca="1" si="1774"/>
        <v>0</v>
      </c>
      <c r="EZ585" s="34">
        <f t="shared" ca="1" si="1775"/>
        <v>0</v>
      </c>
      <c r="FA585" s="34">
        <f t="shared" ca="1" si="1776"/>
        <v>0</v>
      </c>
      <c r="FB585" s="34">
        <f t="shared" ca="1" si="1777"/>
        <v>0</v>
      </c>
      <c r="FC585" s="34">
        <f t="shared" ca="1" si="1778"/>
        <v>0</v>
      </c>
      <c r="FD585" s="71"/>
      <c r="FE585" s="76"/>
      <c r="FF585" s="76"/>
      <c r="FG585" s="76"/>
      <c r="FH585" s="58"/>
      <c r="FI585" s="58"/>
      <c r="FJ585" s="58">
        <v>0</v>
      </c>
      <c r="FK585" s="58">
        <v>0</v>
      </c>
      <c r="FL585" s="34">
        <f t="shared" ca="1" si="1649"/>
        <v>0</v>
      </c>
      <c r="FM585" s="34">
        <f t="shared" ca="1" si="1650"/>
        <v>0</v>
      </c>
      <c r="FN585" s="34">
        <f t="shared" ca="1" si="1651"/>
        <v>0</v>
      </c>
      <c r="FO585" s="34">
        <f t="shared" ca="1" si="1652"/>
        <v>0</v>
      </c>
      <c r="FP585" s="34">
        <f t="shared" ca="1" si="1653"/>
        <v>0</v>
      </c>
      <c r="FQ585" s="34">
        <f t="shared" ca="1" si="1654"/>
        <v>0</v>
      </c>
      <c r="FR585" s="34">
        <f t="shared" ca="1" si="1655"/>
        <v>0</v>
      </c>
      <c r="FS585" s="34">
        <f t="shared" ca="1" si="1656"/>
        <v>0</v>
      </c>
      <c r="FT585" s="34">
        <f t="shared" ca="1" si="1657"/>
        <v>0</v>
      </c>
      <c r="FU585" s="34">
        <f t="shared" ca="1" si="1658"/>
        <v>0</v>
      </c>
      <c r="FV585" s="34">
        <f t="shared" ca="1" si="1659"/>
        <v>0</v>
      </c>
      <c r="FW585" s="34">
        <f t="shared" ca="1" si="1660"/>
        <v>0</v>
      </c>
      <c r="FX585" s="34">
        <f t="shared" ca="1" si="1661"/>
        <v>0</v>
      </c>
      <c r="FY585" s="34">
        <f t="shared" ca="1" si="1662"/>
        <v>0</v>
      </c>
      <c r="FZ585" s="34">
        <f t="shared" ca="1" si="1663"/>
        <v>0</v>
      </c>
      <c r="GA585" s="34">
        <f t="shared" ca="1" si="1664"/>
        <v>0</v>
      </c>
      <c r="GB585" s="34">
        <f t="shared" ca="1" si="1665"/>
        <v>0</v>
      </c>
      <c r="GC585" s="34">
        <f t="shared" ca="1" si="1666"/>
        <v>0</v>
      </c>
      <c r="GD585" s="34">
        <f t="shared" ca="1" si="1667"/>
        <v>0</v>
      </c>
      <c r="GE585" s="34">
        <f t="shared" ca="1" si="1668"/>
        <v>0</v>
      </c>
      <c r="GF585" s="34">
        <f t="shared" ca="1" si="1669"/>
        <v>0</v>
      </c>
      <c r="GG585" s="34">
        <f t="shared" ca="1" si="1670"/>
        <v>0</v>
      </c>
      <c r="GH585" s="34">
        <f t="shared" ca="1" si="1671"/>
        <v>0</v>
      </c>
      <c r="GI585" s="34">
        <f t="shared" ca="1" si="1672"/>
        <v>0</v>
      </c>
      <c r="GJ585" s="34">
        <f t="shared" ca="1" si="1673"/>
        <v>0</v>
      </c>
      <c r="GK585" s="34">
        <f t="shared" ca="1" si="1674"/>
        <v>0</v>
      </c>
      <c r="GL585" s="34">
        <f t="shared" ca="1" si="1675"/>
        <v>0</v>
      </c>
      <c r="GM585" s="34">
        <f t="shared" ca="1" si="1676"/>
        <v>0</v>
      </c>
      <c r="GN585" s="34">
        <f t="shared" ca="1" si="1677"/>
        <v>0</v>
      </c>
      <c r="GO585" s="34">
        <f t="shared" ca="1" si="1678"/>
        <v>0</v>
      </c>
      <c r="GP585" s="34">
        <f t="shared" ca="1" si="1679"/>
        <v>0</v>
      </c>
      <c r="GQ585" s="34">
        <f t="shared" ca="1" si="1680"/>
        <v>0</v>
      </c>
      <c r="GR585" s="34">
        <f t="shared" ca="1" si="1681"/>
        <v>0</v>
      </c>
      <c r="GS585" s="34">
        <f t="shared" ca="1" si="1682"/>
        <v>0</v>
      </c>
      <c r="GT585" s="34">
        <f t="shared" ca="1" si="1683"/>
        <v>0</v>
      </c>
      <c r="GU585" s="34">
        <f t="shared" ca="1" si="1684"/>
        <v>0</v>
      </c>
      <c r="GV585" s="34">
        <f t="shared" ca="1" si="1685"/>
        <v>0</v>
      </c>
      <c r="GW585" s="49" t="str">
        <f t="shared" ca="1" si="1698"/>
        <v>H</v>
      </c>
      <c r="GX585" s="49"/>
      <c r="GY585" s="49"/>
      <c r="GZ585" s="49"/>
      <c r="HA585" s="49"/>
      <c r="HB585" s="49" t="str">
        <f t="shared" ca="1" si="1699"/>
        <v>O</v>
      </c>
      <c r="HC585" s="49"/>
      <c r="HD585" s="49"/>
      <c r="HE585" s="49"/>
      <c r="HF585" s="49"/>
      <c r="HG585" s="49" t="str">
        <f t="shared" ca="1" si="1700"/>
        <v>B</v>
      </c>
      <c r="HH585" s="49"/>
      <c r="HI585" s="49"/>
      <c r="HJ585" s="49"/>
      <c r="HK585" s="49"/>
      <c r="HL585" s="65"/>
      <c r="HM585" s="50"/>
      <c r="HN585" s="50"/>
      <c r="HO585" s="66"/>
      <c r="HP585" s="66"/>
      <c r="HQ585" s="33"/>
      <c r="HR585" s="66"/>
      <c r="HS585" s="66"/>
      <c r="HT585" s="67"/>
      <c r="HU585" s="65"/>
      <c r="HV585" s="50"/>
      <c r="HW585" s="50"/>
      <c r="HX585" s="66"/>
      <c r="HY585" s="66"/>
      <c r="HZ585" s="33"/>
      <c r="IA585" s="66"/>
      <c r="IB585" s="66"/>
      <c r="IC585" s="67"/>
      <c r="ID585" s="65"/>
      <c r="IE585" s="50"/>
      <c r="IF585" s="50"/>
      <c r="IG585" s="66"/>
      <c r="IH585" s="66"/>
      <c r="II585" s="33" t="str">
        <f t="shared" ca="1" si="1686"/>
        <v>0</v>
      </c>
      <c r="IJ585" s="66" t="str">
        <f t="shared" ca="1" si="1687"/>
        <v/>
      </c>
      <c r="IK585" s="66" t="str">
        <f t="shared" ca="1" si="1688"/>
        <v/>
      </c>
      <c r="IL585" s="67">
        <f t="shared" ca="1" si="1701"/>
        <v>1</v>
      </c>
      <c r="IM585" s="34"/>
      <c r="IN585" s="34"/>
      <c r="IO585" s="37">
        <f t="shared" ca="1" si="1702"/>
        <v>0</v>
      </c>
      <c r="IP585" s="22">
        <f t="shared" ca="1" si="1689"/>
        <v>6</v>
      </c>
      <c r="IQ585" s="78" t="str">
        <f t="shared" ca="1" si="1779"/>
        <v>Profit Target</v>
      </c>
      <c r="IR585" s="156">
        <f t="shared" ca="1" si="1780"/>
        <v>0</v>
      </c>
      <c r="IS585" s="78">
        <f t="shared" ca="1" si="1703"/>
        <v>6</v>
      </c>
      <c r="IT585" s="58"/>
      <c r="IU585" s="58"/>
      <c r="IV585" s="58"/>
      <c r="IW585" s="58"/>
      <c r="IX585" s="58"/>
      <c r="IY585" s="58"/>
      <c r="IZ585" s="58"/>
      <c r="JA585" s="58"/>
      <c r="JB585" s="58"/>
      <c r="JC585" s="58"/>
      <c r="JD585" s="58"/>
      <c r="JE585" s="58"/>
      <c r="JF585" s="58"/>
      <c r="JG585" s="58"/>
      <c r="JH585" s="58"/>
      <c r="JI585" s="58"/>
      <c r="JJ585" s="58"/>
      <c r="JK585" s="58"/>
      <c r="JL585" s="58"/>
      <c r="JM585" s="58"/>
      <c r="JN585" s="58"/>
      <c r="JO585" s="58"/>
      <c r="JP585" s="58"/>
      <c r="JQ585" s="58"/>
      <c r="JR585" s="58"/>
      <c r="JS585" s="58"/>
      <c r="JT585" s="58"/>
      <c r="JU585" s="58"/>
      <c r="JV585" s="58"/>
      <c r="JW585" s="58"/>
      <c r="JX585" s="58"/>
      <c r="JY585" s="58"/>
      <c r="JZ585" s="58"/>
      <c r="KA585" s="58"/>
      <c r="KB585" s="58"/>
      <c r="KC585" s="58"/>
      <c r="KD585" s="58"/>
      <c r="KE585" s="58"/>
      <c r="KF585" s="58"/>
      <c r="KG585" s="58"/>
      <c r="KH585" s="58"/>
      <c r="KI585" s="58"/>
      <c r="KJ585" s="58"/>
      <c r="KK585" s="58"/>
      <c r="KL585" s="58"/>
      <c r="KM585" s="58"/>
      <c r="KN585" s="58"/>
      <c r="KO585" s="58"/>
      <c r="KP585" s="58"/>
      <c r="KQ585" s="58"/>
      <c r="KR585" s="58"/>
      <c r="KS585" s="58"/>
      <c r="KT585" s="58"/>
      <c r="KU585" s="58"/>
      <c r="KV585" s="58"/>
      <c r="KW585" s="58"/>
      <c r="KX585" s="58"/>
      <c r="KY585" s="58"/>
      <c r="KZ585" s="58"/>
      <c r="LA585" s="58"/>
      <c r="LB585" s="58"/>
      <c r="LC585" s="58"/>
      <c r="LD585" s="58"/>
      <c r="LE585" s="58"/>
      <c r="LF585" s="58"/>
      <c r="LG585" s="58"/>
      <c r="LH585" s="58"/>
      <c r="LI585" s="58"/>
      <c r="LJ585" s="58"/>
      <c r="LK585" s="58"/>
      <c r="LL585" s="58"/>
      <c r="LM585" s="58"/>
      <c r="LN585" s="58"/>
      <c r="LO585" s="58"/>
      <c r="LP585" s="90" t="str">
        <f t="shared" si="1704"/>
        <v/>
      </c>
      <c r="LQ585" s="43"/>
      <c r="LR585" s="43"/>
      <c r="LS585" s="43"/>
      <c r="LT585" s="43"/>
      <c r="LU585" s="43"/>
      <c r="LV585" s="43"/>
      <c r="LW585" s="43"/>
      <c r="LX585" s="43"/>
      <c r="LY585" s="43"/>
      <c r="LZ585" s="43"/>
      <c r="MA585" s="43"/>
      <c r="MO585" s="15">
        <f t="shared" ca="1" si="1648"/>
        <v>5</v>
      </c>
    </row>
    <row r="586" spans="1:353">
      <c r="A586" s="15">
        <f t="shared" ca="1" si="1646"/>
        <v>28</v>
      </c>
      <c r="B586" s="33" t="str">
        <f t="shared" ca="1" si="1647"/>
        <v>DB</v>
      </c>
      <c r="C586" s="10" t="str">
        <f t="shared" ca="1" si="1690"/>
        <v>profit target</v>
      </c>
      <c r="D586" s="50">
        <f t="shared" ca="1" si="1691"/>
        <v>0</v>
      </c>
      <c r="E586" s="10" t="str">
        <f t="shared" si="1692"/>
        <v/>
      </c>
      <c r="F586" s="111">
        <f t="shared" si="1693"/>
        <v>582</v>
      </c>
      <c r="G586" s="59">
        <f t="shared" ca="1" si="1705"/>
        <v>1</v>
      </c>
      <c r="H586" s="56">
        <f ca="1">COUNTIF($A$5:A586,$H$5)</f>
        <v>15</v>
      </c>
      <c r="I586" s="56">
        <f ca="1">COUNTIF($A$5:$A586,$I$5)</f>
        <v>17</v>
      </c>
      <c r="J586" s="56">
        <f ca="1">COUNTIF($A$5:$A586,$J$5)</f>
        <v>11</v>
      </c>
      <c r="K586" s="56">
        <f ca="1">COUNTIF($A$5:$A586,$K$5)</f>
        <v>17</v>
      </c>
      <c r="L586" s="56">
        <f ca="1">COUNTIF($A$5:$A586,$L$5)</f>
        <v>19</v>
      </c>
      <c r="M586" s="56">
        <f ca="1">COUNTIF($A$5:$A586,$M$5)</f>
        <v>12</v>
      </c>
      <c r="N586" s="56">
        <f ca="1">COUNTIF($A$5:$A586,$N$5)</f>
        <v>8</v>
      </c>
      <c r="O586" s="56">
        <f ca="1">COUNTIF($A$5:$A586,$O$5)</f>
        <v>13</v>
      </c>
      <c r="P586" s="56">
        <f ca="1">COUNTIF($A$5:$A586,$P$5)</f>
        <v>17</v>
      </c>
      <c r="Q586" s="56">
        <f ca="1">COUNTIF($A$5:$A586,$Q$5)</f>
        <v>26</v>
      </c>
      <c r="R586" s="56">
        <f ca="1">COUNTIF($A$5:$A586,$R$5)</f>
        <v>23</v>
      </c>
      <c r="S586" s="56">
        <f ca="1">COUNTIF($A$5:$A586,$S$5)</f>
        <v>16</v>
      </c>
      <c r="T586" s="56">
        <f ca="1">COUNTIF($A$5:$A586,$T$5)</f>
        <v>15</v>
      </c>
      <c r="U586" s="56">
        <f ca="1">COUNTIF($A$5:$A586,$U$5)</f>
        <v>16</v>
      </c>
      <c r="V586" s="56">
        <f ca="1">COUNTIF($A$5:$A586,$V$5)</f>
        <v>13</v>
      </c>
      <c r="W586" s="56">
        <f ca="1">COUNTIF($A$5:$A586,$W$5)</f>
        <v>15</v>
      </c>
      <c r="X586" s="56">
        <f ca="1">COUNTIF($A$5:$A586,$X$5)</f>
        <v>16</v>
      </c>
      <c r="Y586" s="56">
        <f ca="1">COUNTIF($A$5:$A586,$Y$5)</f>
        <v>16</v>
      </c>
      <c r="Z586" s="56">
        <f ca="1">COUNTIF($A$5:$A586,$Z$5)</f>
        <v>16</v>
      </c>
      <c r="AA586" s="56">
        <f ca="1">COUNTIF($A$5:$A586,$AA$5)</f>
        <v>11</v>
      </c>
      <c r="AB586" s="56">
        <f ca="1">COUNTIF($A$5:$A586,$AB$5)</f>
        <v>12</v>
      </c>
      <c r="AC586" s="56">
        <f ca="1">COUNTIF($A$5:$A586,$AC$5)</f>
        <v>15</v>
      </c>
      <c r="AD586" s="56">
        <f ca="1">COUNTIF($A$5:$A586,$AD$5)</f>
        <v>23</v>
      </c>
      <c r="AE586" s="56">
        <f ca="1">COUNTIF($A$5:$A586,$AE$5)</f>
        <v>21</v>
      </c>
      <c r="AF586" s="56">
        <f ca="1">COUNTIF($A$5:$A586,$AF$5)</f>
        <v>10</v>
      </c>
      <c r="AG586" s="56">
        <f ca="1">COUNTIF($A$5:$A586,$AG$5)</f>
        <v>12</v>
      </c>
      <c r="AH586" s="56">
        <f ca="1">COUNTIF($A$5:$A586,$AH$5)</f>
        <v>10</v>
      </c>
      <c r="AI586" s="56">
        <f ca="1">COUNTIF($A$5:$A586,$AI$5)</f>
        <v>14</v>
      </c>
      <c r="AJ586" s="56">
        <f ca="1">COUNTIF($A$5:$A586,$AJ$5)</f>
        <v>25</v>
      </c>
      <c r="AK586" s="56">
        <f ca="1">COUNTIF($A$5:$A586,$AK$5)</f>
        <v>14</v>
      </c>
      <c r="AL586" s="56">
        <f ca="1">COUNTIF($A$5:$A586,$AL$5)</f>
        <v>10</v>
      </c>
      <c r="AM586" s="56">
        <f ca="1">COUNTIF($A$5:$A586,$AM$5)</f>
        <v>22</v>
      </c>
      <c r="AN586" s="56">
        <f ca="1">COUNTIF($A$5:$A586,$AN$5)</f>
        <v>19</v>
      </c>
      <c r="AO586" s="56">
        <f ca="1">COUNTIF($A$5:$A586,$AO$5)</f>
        <v>18</v>
      </c>
      <c r="AP586" s="56">
        <f ca="1">COUNTIF($A$5:$A586,$AP$5)</f>
        <v>20</v>
      </c>
      <c r="AQ586" s="56">
        <f ca="1">COUNTIF($A$5:$A586,$AQ$5)</f>
        <v>14</v>
      </c>
      <c r="AR586" s="56">
        <f ca="1">COUNTIF($A$5:$A586,$AR$5)</f>
        <v>11</v>
      </c>
      <c r="AS586" s="101">
        <f t="shared" ca="1" si="1694"/>
        <v>0</v>
      </c>
      <c r="AT586" s="58">
        <f t="shared" si="1695"/>
        <v>582</v>
      </c>
      <c r="AU586" s="105">
        <f t="shared" si="1696"/>
        <v>16</v>
      </c>
      <c r="AV586" s="105">
        <f t="shared" si="1697"/>
        <v>377.13600000000002</v>
      </c>
      <c r="AW586" s="58">
        <f t="shared" ca="1" si="1609"/>
        <v>3</v>
      </c>
      <c r="AX586" s="58">
        <f t="shared" ca="1" si="1610"/>
        <v>25</v>
      </c>
      <c r="AY586" s="58">
        <f t="shared" ca="1" si="1611"/>
        <v>15</v>
      </c>
      <c r="AZ586" s="58">
        <f t="shared" ca="1" si="1612"/>
        <v>77</v>
      </c>
      <c r="BA586" s="58">
        <f t="shared" ca="1" si="1613"/>
        <v>6</v>
      </c>
      <c r="BB586" s="58">
        <f t="shared" ca="1" si="1614"/>
        <v>104</v>
      </c>
      <c r="BC586" s="58">
        <f t="shared" ca="1" si="1615"/>
        <v>62</v>
      </c>
      <c r="BD586" s="58">
        <f t="shared" ca="1" si="1616"/>
        <v>52</v>
      </c>
      <c r="BE586" s="58">
        <f t="shared" ca="1" si="1617"/>
        <v>47</v>
      </c>
      <c r="BF586" s="58">
        <f t="shared" ca="1" si="1618"/>
        <v>29</v>
      </c>
      <c r="BG586" s="58">
        <f t="shared" ca="1" si="1619"/>
        <v>2</v>
      </c>
      <c r="BH586" s="58">
        <f t="shared" ca="1" si="1620"/>
        <v>7</v>
      </c>
      <c r="BI586" s="58">
        <f t="shared" ca="1" si="1621"/>
        <v>20</v>
      </c>
      <c r="BJ586" s="58">
        <f t="shared" ca="1" si="1622"/>
        <v>36</v>
      </c>
      <c r="BK586" s="58">
        <f t="shared" ca="1" si="1623"/>
        <v>48</v>
      </c>
      <c r="BL586" s="58">
        <f t="shared" ca="1" si="1624"/>
        <v>41</v>
      </c>
      <c r="BM586" s="58">
        <f t="shared" ca="1" si="1625"/>
        <v>37</v>
      </c>
      <c r="BN586" s="58">
        <f t="shared" ca="1" si="1626"/>
        <v>40</v>
      </c>
      <c r="BO586" s="58">
        <f t="shared" ca="1" si="1627"/>
        <v>19</v>
      </c>
      <c r="BP586" s="58">
        <f t="shared" ca="1" si="1628"/>
        <v>12</v>
      </c>
      <c r="BQ586" s="58">
        <f t="shared" ca="1" si="1629"/>
        <v>11</v>
      </c>
      <c r="BR586" s="58">
        <f t="shared" ca="1" si="1630"/>
        <v>14</v>
      </c>
      <c r="BS586" s="58">
        <f t="shared" ca="1" si="1631"/>
        <v>4</v>
      </c>
      <c r="BT586" s="58">
        <f t="shared" ca="1" si="1632"/>
        <v>13</v>
      </c>
      <c r="BU586" s="58">
        <f t="shared" ca="1" si="1633"/>
        <v>128</v>
      </c>
      <c r="BV586" s="58">
        <f t="shared" ca="1" si="1634"/>
        <v>27</v>
      </c>
      <c r="BW586" s="58">
        <f t="shared" ca="1" si="1635"/>
        <v>9</v>
      </c>
      <c r="BX586" s="58">
        <f t="shared" ca="1" si="1636"/>
        <v>0</v>
      </c>
      <c r="BY586" s="58">
        <f t="shared" ca="1" si="1637"/>
        <v>5</v>
      </c>
      <c r="BZ586" s="58">
        <f t="shared" ca="1" si="1638"/>
        <v>31</v>
      </c>
      <c r="CA586" s="58">
        <f t="shared" ca="1" si="1639"/>
        <v>92</v>
      </c>
      <c r="CB586" s="58">
        <f t="shared" ca="1" si="1640"/>
        <v>8</v>
      </c>
      <c r="CC586" s="58">
        <f t="shared" ca="1" si="1641"/>
        <v>1</v>
      </c>
      <c r="CD586" s="58">
        <f t="shared" ca="1" si="1642"/>
        <v>105</v>
      </c>
      <c r="CE586" s="58">
        <f t="shared" ca="1" si="1643"/>
        <v>42</v>
      </c>
      <c r="CF586" s="58">
        <f t="shared" ca="1" si="1644"/>
        <v>28</v>
      </c>
      <c r="CG586" s="58">
        <f t="shared" ca="1" si="1645"/>
        <v>74</v>
      </c>
      <c r="CH586" s="58" t="str">
        <f t="shared" ca="1" si="1706"/>
        <v/>
      </c>
      <c r="CI586" s="58" t="str">
        <f t="shared" ca="1" si="1707"/>
        <v/>
      </c>
      <c r="CJ586" s="58" t="str">
        <f t="shared" ca="1" si="1708"/>
        <v/>
      </c>
      <c r="CK586" s="58" t="str">
        <f t="shared" ca="1" si="1709"/>
        <v/>
      </c>
      <c r="CL586" s="58" t="str">
        <f t="shared" ca="1" si="1710"/>
        <v/>
      </c>
      <c r="CM586" s="58" t="str">
        <f t="shared" ca="1" si="1711"/>
        <v/>
      </c>
      <c r="CN586" s="58" t="str">
        <f t="shared" ca="1" si="1712"/>
        <v/>
      </c>
      <c r="CO586" s="58" t="str">
        <f t="shared" ca="1" si="1713"/>
        <v/>
      </c>
      <c r="CP586" s="58" t="str">
        <f t="shared" ca="1" si="1714"/>
        <v/>
      </c>
      <c r="CQ586" s="58" t="str">
        <f t="shared" ca="1" si="1715"/>
        <v/>
      </c>
      <c r="CR586" s="58" t="str">
        <f t="shared" ca="1" si="1716"/>
        <v/>
      </c>
      <c r="CS586" s="58" t="str">
        <f t="shared" ca="1" si="1717"/>
        <v/>
      </c>
      <c r="CT586" s="58" t="str">
        <f t="shared" ca="1" si="1718"/>
        <v/>
      </c>
      <c r="CU586" s="58" t="str">
        <f t="shared" ca="1" si="1719"/>
        <v/>
      </c>
      <c r="CV586" s="58" t="str">
        <f t="shared" ca="1" si="1720"/>
        <v/>
      </c>
      <c r="CW586" s="58" t="str">
        <f t="shared" ca="1" si="1721"/>
        <v/>
      </c>
      <c r="CX586" s="58" t="str">
        <f t="shared" ca="1" si="1722"/>
        <v/>
      </c>
      <c r="CY586" s="58" t="str">
        <f t="shared" ca="1" si="1723"/>
        <v/>
      </c>
      <c r="CZ586" s="58" t="str">
        <f t="shared" ca="1" si="1724"/>
        <v/>
      </c>
      <c r="DA586" s="58" t="str">
        <f t="shared" ca="1" si="1725"/>
        <v/>
      </c>
      <c r="DB586" s="58" t="str">
        <f t="shared" ca="1" si="1726"/>
        <v/>
      </c>
      <c r="DC586" s="58" t="str">
        <f t="shared" ca="1" si="1727"/>
        <v/>
      </c>
      <c r="DD586" s="58" t="str">
        <f t="shared" ca="1" si="1728"/>
        <v/>
      </c>
      <c r="DE586" s="58" t="str">
        <f t="shared" ca="1" si="1729"/>
        <v/>
      </c>
      <c r="DF586" s="58" t="str">
        <f t="shared" ca="1" si="1730"/>
        <v/>
      </c>
      <c r="DG586" s="58" t="str">
        <f t="shared" ca="1" si="1731"/>
        <v/>
      </c>
      <c r="DH586" s="58" t="str">
        <f t="shared" ca="1" si="1732"/>
        <v/>
      </c>
      <c r="DI586" s="58" t="str">
        <f t="shared" ca="1" si="1733"/>
        <v/>
      </c>
      <c r="DJ586" s="58" t="str">
        <f t="shared" ca="1" si="1734"/>
        <v/>
      </c>
      <c r="DK586" s="58" t="str">
        <f t="shared" ca="1" si="1735"/>
        <v/>
      </c>
      <c r="DL586" s="58" t="str">
        <f t="shared" ca="1" si="1736"/>
        <v/>
      </c>
      <c r="DM586" s="58" t="str">
        <f t="shared" ca="1" si="1737"/>
        <v/>
      </c>
      <c r="DN586" s="58" t="str">
        <f t="shared" ca="1" si="1738"/>
        <v/>
      </c>
      <c r="DO586" s="58" t="str">
        <f t="shared" ca="1" si="1739"/>
        <v/>
      </c>
      <c r="DP586" s="58" t="str">
        <f t="shared" ca="1" si="1740"/>
        <v/>
      </c>
      <c r="DQ586" s="58" t="str">
        <f t="shared" ca="1" si="1740"/>
        <v/>
      </c>
      <c r="DR586" s="58" t="str">
        <f t="shared" ca="1" si="1741"/>
        <v/>
      </c>
      <c r="DS586" s="34">
        <f t="shared" ca="1" si="1742"/>
        <v>0</v>
      </c>
      <c r="DT586" s="34">
        <f t="shared" ca="1" si="1743"/>
        <v>0</v>
      </c>
      <c r="DU586" s="34">
        <f t="shared" ca="1" si="1744"/>
        <v>0</v>
      </c>
      <c r="DV586" s="34">
        <f t="shared" ca="1" si="1745"/>
        <v>0</v>
      </c>
      <c r="DW586" s="34">
        <f t="shared" ca="1" si="1746"/>
        <v>0</v>
      </c>
      <c r="DX586" s="34">
        <f t="shared" ca="1" si="1747"/>
        <v>0</v>
      </c>
      <c r="DY586" s="34">
        <f t="shared" ca="1" si="1748"/>
        <v>0</v>
      </c>
      <c r="DZ586" s="34">
        <f t="shared" ca="1" si="1749"/>
        <v>0</v>
      </c>
      <c r="EA586" s="34">
        <f t="shared" ca="1" si="1750"/>
        <v>0</v>
      </c>
      <c r="EB586" s="34">
        <f t="shared" ca="1" si="1751"/>
        <v>0</v>
      </c>
      <c r="EC586" s="34">
        <f t="shared" ca="1" si="1752"/>
        <v>0</v>
      </c>
      <c r="ED586" s="34">
        <f t="shared" ca="1" si="1753"/>
        <v>0</v>
      </c>
      <c r="EE586" s="34">
        <f t="shared" ca="1" si="1754"/>
        <v>0</v>
      </c>
      <c r="EF586" s="34">
        <f t="shared" ca="1" si="1755"/>
        <v>0</v>
      </c>
      <c r="EG586" s="34">
        <f t="shared" ca="1" si="1756"/>
        <v>0</v>
      </c>
      <c r="EH586" s="34">
        <f t="shared" ca="1" si="1757"/>
        <v>0</v>
      </c>
      <c r="EI586" s="34">
        <f t="shared" ca="1" si="1758"/>
        <v>0</v>
      </c>
      <c r="EJ586" s="34">
        <f t="shared" ca="1" si="1759"/>
        <v>0</v>
      </c>
      <c r="EK586" s="34">
        <f t="shared" ca="1" si="1760"/>
        <v>0</v>
      </c>
      <c r="EL586" s="34">
        <f t="shared" ca="1" si="1761"/>
        <v>0</v>
      </c>
      <c r="EM586" s="34">
        <f t="shared" ca="1" si="1762"/>
        <v>0</v>
      </c>
      <c r="EN586" s="34">
        <f t="shared" ca="1" si="1763"/>
        <v>0</v>
      </c>
      <c r="EO586" s="34">
        <f t="shared" ca="1" si="1764"/>
        <v>0</v>
      </c>
      <c r="EP586" s="34">
        <f t="shared" ca="1" si="1765"/>
        <v>0</v>
      </c>
      <c r="EQ586" s="34">
        <f t="shared" ca="1" si="1766"/>
        <v>0</v>
      </c>
      <c r="ER586" s="34">
        <f t="shared" ca="1" si="1767"/>
        <v>0</v>
      </c>
      <c r="ES586" s="34">
        <f t="shared" ca="1" si="1768"/>
        <v>0</v>
      </c>
      <c r="ET586" s="34">
        <f t="shared" ca="1" si="1769"/>
        <v>0</v>
      </c>
      <c r="EU586" s="34">
        <f t="shared" ca="1" si="1770"/>
        <v>0</v>
      </c>
      <c r="EV586" s="34">
        <f t="shared" ca="1" si="1771"/>
        <v>0</v>
      </c>
      <c r="EW586" s="34">
        <f t="shared" ca="1" si="1772"/>
        <v>0</v>
      </c>
      <c r="EX586" s="34">
        <f t="shared" ca="1" si="1773"/>
        <v>0</v>
      </c>
      <c r="EY586" s="34">
        <f t="shared" ca="1" si="1774"/>
        <v>0</v>
      </c>
      <c r="EZ586" s="34">
        <f t="shared" ca="1" si="1775"/>
        <v>0</v>
      </c>
      <c r="FA586" s="34">
        <f t="shared" ca="1" si="1776"/>
        <v>0</v>
      </c>
      <c r="FB586" s="34">
        <f t="shared" ca="1" si="1777"/>
        <v>0</v>
      </c>
      <c r="FC586" s="34">
        <f t="shared" ca="1" si="1778"/>
        <v>0</v>
      </c>
      <c r="FD586" s="71"/>
      <c r="FE586" s="76"/>
      <c r="FF586" s="76"/>
      <c r="FG586" s="76"/>
      <c r="FH586" s="58"/>
      <c r="FI586" s="58"/>
      <c r="FJ586" s="58">
        <v>0</v>
      </c>
      <c r="FK586" s="58">
        <v>0</v>
      </c>
      <c r="FL586" s="34">
        <f t="shared" ca="1" si="1649"/>
        <v>0</v>
      </c>
      <c r="FM586" s="34">
        <f t="shared" ca="1" si="1650"/>
        <v>0</v>
      </c>
      <c r="FN586" s="34">
        <f t="shared" ca="1" si="1651"/>
        <v>0</v>
      </c>
      <c r="FO586" s="34">
        <f t="shared" ca="1" si="1652"/>
        <v>0</v>
      </c>
      <c r="FP586" s="34">
        <f t="shared" ca="1" si="1653"/>
        <v>0</v>
      </c>
      <c r="FQ586" s="34">
        <f t="shared" ca="1" si="1654"/>
        <v>0</v>
      </c>
      <c r="FR586" s="34">
        <f t="shared" ca="1" si="1655"/>
        <v>0</v>
      </c>
      <c r="FS586" s="34">
        <f t="shared" ca="1" si="1656"/>
        <v>0</v>
      </c>
      <c r="FT586" s="34">
        <f t="shared" ca="1" si="1657"/>
        <v>0</v>
      </c>
      <c r="FU586" s="34">
        <f t="shared" ca="1" si="1658"/>
        <v>0</v>
      </c>
      <c r="FV586" s="34">
        <f t="shared" ca="1" si="1659"/>
        <v>0</v>
      </c>
      <c r="FW586" s="34">
        <f t="shared" ca="1" si="1660"/>
        <v>0</v>
      </c>
      <c r="FX586" s="34">
        <f t="shared" ca="1" si="1661"/>
        <v>0</v>
      </c>
      <c r="FY586" s="34">
        <f t="shared" ca="1" si="1662"/>
        <v>0</v>
      </c>
      <c r="FZ586" s="34">
        <f t="shared" ca="1" si="1663"/>
        <v>0</v>
      </c>
      <c r="GA586" s="34">
        <f t="shared" ca="1" si="1664"/>
        <v>0</v>
      </c>
      <c r="GB586" s="34">
        <f t="shared" ca="1" si="1665"/>
        <v>0</v>
      </c>
      <c r="GC586" s="34">
        <f t="shared" ca="1" si="1666"/>
        <v>0</v>
      </c>
      <c r="GD586" s="34">
        <f t="shared" ca="1" si="1667"/>
        <v>0</v>
      </c>
      <c r="GE586" s="34">
        <f t="shared" ca="1" si="1668"/>
        <v>0</v>
      </c>
      <c r="GF586" s="34">
        <f t="shared" ca="1" si="1669"/>
        <v>0</v>
      </c>
      <c r="GG586" s="34">
        <f t="shared" ca="1" si="1670"/>
        <v>0</v>
      </c>
      <c r="GH586" s="34">
        <f t="shared" ca="1" si="1671"/>
        <v>0</v>
      </c>
      <c r="GI586" s="34">
        <f t="shared" ca="1" si="1672"/>
        <v>0</v>
      </c>
      <c r="GJ586" s="34">
        <f t="shared" ca="1" si="1673"/>
        <v>0</v>
      </c>
      <c r="GK586" s="34">
        <f t="shared" ca="1" si="1674"/>
        <v>0</v>
      </c>
      <c r="GL586" s="34">
        <f t="shared" ca="1" si="1675"/>
        <v>0</v>
      </c>
      <c r="GM586" s="34">
        <f t="shared" ca="1" si="1676"/>
        <v>0</v>
      </c>
      <c r="GN586" s="34">
        <f t="shared" ca="1" si="1677"/>
        <v>0</v>
      </c>
      <c r="GO586" s="34">
        <f t="shared" ca="1" si="1678"/>
        <v>0</v>
      </c>
      <c r="GP586" s="34">
        <f t="shared" ca="1" si="1679"/>
        <v>0</v>
      </c>
      <c r="GQ586" s="34">
        <f t="shared" ca="1" si="1680"/>
        <v>0</v>
      </c>
      <c r="GR586" s="34">
        <f t="shared" ca="1" si="1681"/>
        <v>0</v>
      </c>
      <c r="GS586" s="34">
        <f t="shared" ca="1" si="1682"/>
        <v>0</v>
      </c>
      <c r="GT586" s="34">
        <f t="shared" ca="1" si="1683"/>
        <v>0</v>
      </c>
      <c r="GU586" s="34">
        <f t="shared" ca="1" si="1684"/>
        <v>0</v>
      </c>
      <c r="GV586" s="34">
        <f t="shared" ca="1" si="1685"/>
        <v>0</v>
      </c>
      <c r="GW586" s="49" t="str">
        <f t="shared" ca="1" si="1698"/>
        <v>H</v>
      </c>
      <c r="GX586" s="49"/>
      <c r="GY586" s="49"/>
      <c r="GZ586" s="49"/>
      <c r="HA586" s="49"/>
      <c r="HB586" s="49" t="str">
        <f t="shared" ca="1" si="1699"/>
        <v>E</v>
      </c>
      <c r="HC586" s="49"/>
      <c r="HD586" s="49"/>
      <c r="HE586" s="49"/>
      <c r="HF586" s="49"/>
      <c r="HG586" s="49" t="str">
        <f t="shared" ca="1" si="1700"/>
        <v>B</v>
      </c>
      <c r="HH586" s="49"/>
      <c r="HI586" s="49"/>
      <c r="HJ586" s="49"/>
      <c r="HK586" s="49"/>
      <c r="HL586" s="65"/>
      <c r="HM586" s="50"/>
      <c r="HN586" s="50"/>
      <c r="HO586" s="66"/>
      <c r="HP586" s="66"/>
      <c r="HQ586" s="33"/>
      <c r="HR586" s="66"/>
      <c r="HS586" s="66"/>
      <c r="HT586" s="67"/>
      <c r="HU586" s="65"/>
      <c r="HV586" s="50"/>
      <c r="HW586" s="50"/>
      <c r="HX586" s="66"/>
      <c r="HY586" s="66"/>
      <c r="HZ586" s="33"/>
      <c r="IA586" s="66"/>
      <c r="IB586" s="66"/>
      <c r="IC586" s="67"/>
      <c r="ID586" s="65"/>
      <c r="IE586" s="50"/>
      <c r="IF586" s="50"/>
      <c r="IG586" s="66"/>
      <c r="IH586" s="66"/>
      <c r="II586" s="33" t="str">
        <f t="shared" ca="1" si="1686"/>
        <v>0</v>
      </c>
      <c r="IJ586" s="66" t="str">
        <f t="shared" ca="1" si="1687"/>
        <v/>
      </c>
      <c r="IK586" s="66" t="str">
        <f t="shared" ca="1" si="1688"/>
        <v/>
      </c>
      <c r="IL586" s="67">
        <f t="shared" ca="1" si="1701"/>
        <v>1</v>
      </c>
      <c r="IM586" s="34"/>
      <c r="IN586" s="34"/>
      <c r="IO586" s="37">
        <f t="shared" ca="1" si="1702"/>
        <v>0</v>
      </c>
      <c r="IP586" s="22">
        <f t="shared" ca="1" si="1689"/>
        <v>6</v>
      </c>
      <c r="IQ586" s="78" t="str">
        <f t="shared" ca="1" si="1779"/>
        <v>Profit Target</v>
      </c>
      <c r="IR586" s="156">
        <f t="shared" ca="1" si="1780"/>
        <v>0</v>
      </c>
      <c r="IS586" s="78">
        <f t="shared" ca="1" si="1703"/>
        <v>6</v>
      </c>
      <c r="IT586" s="58"/>
      <c r="IU586" s="58"/>
      <c r="IV586" s="58"/>
      <c r="IW586" s="58"/>
      <c r="IX586" s="58"/>
      <c r="IY586" s="58"/>
      <c r="IZ586" s="58"/>
      <c r="JA586" s="58"/>
      <c r="JB586" s="58"/>
      <c r="JC586" s="58"/>
      <c r="JD586" s="58"/>
      <c r="JE586" s="58"/>
      <c r="JF586" s="58"/>
      <c r="JG586" s="58"/>
      <c r="JH586" s="58"/>
      <c r="JI586" s="58"/>
      <c r="JJ586" s="58"/>
      <c r="JK586" s="58"/>
      <c r="JL586" s="58"/>
      <c r="JM586" s="58"/>
      <c r="JN586" s="58"/>
      <c r="JO586" s="58"/>
      <c r="JP586" s="58"/>
      <c r="JQ586" s="58"/>
      <c r="JR586" s="58"/>
      <c r="JS586" s="58"/>
      <c r="JT586" s="58"/>
      <c r="JU586" s="58"/>
      <c r="JV586" s="58"/>
      <c r="JW586" s="58"/>
      <c r="JX586" s="58"/>
      <c r="JY586" s="58"/>
      <c r="JZ586" s="58"/>
      <c r="KA586" s="58"/>
      <c r="KB586" s="58"/>
      <c r="KC586" s="58"/>
      <c r="KD586" s="58"/>
      <c r="KE586" s="58"/>
      <c r="KF586" s="58"/>
      <c r="KG586" s="58"/>
      <c r="KH586" s="58"/>
      <c r="KI586" s="58"/>
      <c r="KJ586" s="58"/>
      <c r="KK586" s="58"/>
      <c r="KL586" s="58"/>
      <c r="KM586" s="58"/>
      <c r="KN586" s="58"/>
      <c r="KO586" s="58"/>
      <c r="KP586" s="58"/>
      <c r="KQ586" s="58"/>
      <c r="KR586" s="58"/>
      <c r="KS586" s="58"/>
      <c r="KT586" s="58"/>
      <c r="KU586" s="58"/>
      <c r="KV586" s="58"/>
      <c r="KW586" s="58"/>
      <c r="KX586" s="58"/>
      <c r="KY586" s="58"/>
      <c r="KZ586" s="58"/>
      <c r="LA586" s="58"/>
      <c r="LB586" s="58"/>
      <c r="LC586" s="58"/>
      <c r="LD586" s="58"/>
      <c r="LE586" s="58"/>
      <c r="LF586" s="58"/>
      <c r="LG586" s="58"/>
      <c r="LH586" s="58"/>
      <c r="LI586" s="58"/>
      <c r="LJ586" s="58"/>
      <c r="LK586" s="58"/>
      <c r="LL586" s="58"/>
      <c r="LM586" s="58"/>
      <c r="LN586" s="58"/>
      <c r="LO586" s="58"/>
      <c r="LP586" s="90" t="str">
        <f t="shared" si="1704"/>
        <v/>
      </c>
      <c r="LQ586" s="43"/>
      <c r="LR586" s="43"/>
      <c r="LS586" s="43"/>
      <c r="LT586" s="43"/>
      <c r="LU586" s="43"/>
      <c r="LV586" s="43"/>
      <c r="LW586" s="43"/>
      <c r="LX586" s="43"/>
      <c r="LY586" s="43"/>
      <c r="LZ586" s="43"/>
      <c r="MA586" s="43"/>
      <c r="MO586" s="15">
        <f t="shared" ca="1" si="1648"/>
        <v>26</v>
      </c>
    </row>
    <row r="587" spans="1:353">
      <c r="A587" s="15">
        <f t="shared" ca="1" si="1646"/>
        <v>11</v>
      </c>
      <c r="B587" s="33" t="str">
        <f t="shared" ca="1" si="1647"/>
        <v>DB</v>
      </c>
      <c r="C587" s="10" t="str">
        <f t="shared" ca="1" si="1690"/>
        <v>profit target</v>
      </c>
      <c r="D587" s="50">
        <f t="shared" ca="1" si="1691"/>
        <v>0</v>
      </c>
      <c r="E587" s="10" t="str">
        <f t="shared" si="1692"/>
        <v/>
      </c>
      <c r="F587" s="111">
        <f t="shared" si="1693"/>
        <v>583</v>
      </c>
      <c r="G587" s="59">
        <f t="shared" ca="1" si="1705"/>
        <v>1</v>
      </c>
      <c r="H587" s="56">
        <f ca="1">COUNTIF($A$5:A587,$H$5)</f>
        <v>15</v>
      </c>
      <c r="I587" s="56">
        <f ca="1">COUNTIF($A$5:$A587,$I$5)</f>
        <v>17</v>
      </c>
      <c r="J587" s="56">
        <f ca="1">COUNTIF($A$5:$A587,$J$5)</f>
        <v>11</v>
      </c>
      <c r="K587" s="56">
        <f ca="1">COUNTIF($A$5:$A587,$K$5)</f>
        <v>17</v>
      </c>
      <c r="L587" s="56">
        <f ca="1">COUNTIF($A$5:$A587,$L$5)</f>
        <v>19</v>
      </c>
      <c r="M587" s="56">
        <f ca="1">COUNTIF($A$5:$A587,$M$5)</f>
        <v>12</v>
      </c>
      <c r="N587" s="56">
        <f ca="1">COUNTIF($A$5:$A587,$N$5)</f>
        <v>8</v>
      </c>
      <c r="O587" s="56">
        <f ca="1">COUNTIF($A$5:$A587,$O$5)</f>
        <v>13</v>
      </c>
      <c r="P587" s="56">
        <f ca="1">COUNTIF($A$5:$A587,$P$5)</f>
        <v>17</v>
      </c>
      <c r="Q587" s="56">
        <f ca="1">COUNTIF($A$5:$A587,$Q$5)</f>
        <v>26</v>
      </c>
      <c r="R587" s="56">
        <f ca="1">COUNTIF($A$5:$A587,$R$5)</f>
        <v>24</v>
      </c>
      <c r="S587" s="56">
        <f ca="1">COUNTIF($A$5:$A587,$S$5)</f>
        <v>16</v>
      </c>
      <c r="T587" s="56">
        <f ca="1">COUNTIF($A$5:$A587,$T$5)</f>
        <v>15</v>
      </c>
      <c r="U587" s="56">
        <f ca="1">COUNTIF($A$5:$A587,$U$5)</f>
        <v>16</v>
      </c>
      <c r="V587" s="56">
        <f ca="1">COUNTIF($A$5:$A587,$V$5)</f>
        <v>13</v>
      </c>
      <c r="W587" s="56">
        <f ca="1">COUNTIF($A$5:$A587,$W$5)</f>
        <v>15</v>
      </c>
      <c r="X587" s="56">
        <f ca="1">COUNTIF($A$5:$A587,$X$5)</f>
        <v>16</v>
      </c>
      <c r="Y587" s="56">
        <f ca="1">COUNTIF($A$5:$A587,$Y$5)</f>
        <v>16</v>
      </c>
      <c r="Z587" s="56">
        <f ca="1">COUNTIF($A$5:$A587,$Z$5)</f>
        <v>16</v>
      </c>
      <c r="AA587" s="56">
        <f ca="1">COUNTIF($A$5:$A587,$AA$5)</f>
        <v>11</v>
      </c>
      <c r="AB587" s="56">
        <f ca="1">COUNTIF($A$5:$A587,$AB$5)</f>
        <v>12</v>
      </c>
      <c r="AC587" s="56">
        <f ca="1">COUNTIF($A$5:$A587,$AC$5)</f>
        <v>15</v>
      </c>
      <c r="AD587" s="56">
        <f ca="1">COUNTIF($A$5:$A587,$AD$5)</f>
        <v>23</v>
      </c>
      <c r="AE587" s="56">
        <f ca="1">COUNTIF($A$5:$A587,$AE$5)</f>
        <v>21</v>
      </c>
      <c r="AF587" s="56">
        <f ca="1">COUNTIF($A$5:$A587,$AF$5)</f>
        <v>10</v>
      </c>
      <c r="AG587" s="56">
        <f ca="1">COUNTIF($A$5:$A587,$AG$5)</f>
        <v>12</v>
      </c>
      <c r="AH587" s="56">
        <f ca="1">COUNTIF($A$5:$A587,$AH$5)</f>
        <v>10</v>
      </c>
      <c r="AI587" s="56">
        <f ca="1">COUNTIF($A$5:$A587,$AI$5)</f>
        <v>14</v>
      </c>
      <c r="AJ587" s="56">
        <f ca="1">COUNTIF($A$5:$A587,$AJ$5)</f>
        <v>25</v>
      </c>
      <c r="AK587" s="56">
        <f ca="1">COUNTIF($A$5:$A587,$AK$5)</f>
        <v>14</v>
      </c>
      <c r="AL587" s="56">
        <f ca="1">COUNTIF($A$5:$A587,$AL$5)</f>
        <v>10</v>
      </c>
      <c r="AM587" s="56">
        <f ca="1">COUNTIF($A$5:$A587,$AM$5)</f>
        <v>22</v>
      </c>
      <c r="AN587" s="56">
        <f ca="1">COUNTIF($A$5:$A587,$AN$5)</f>
        <v>19</v>
      </c>
      <c r="AO587" s="56">
        <f ca="1">COUNTIF($A$5:$A587,$AO$5)</f>
        <v>18</v>
      </c>
      <c r="AP587" s="56">
        <f ca="1">COUNTIF($A$5:$A587,$AP$5)</f>
        <v>20</v>
      </c>
      <c r="AQ587" s="56">
        <f ca="1">COUNTIF($A$5:$A587,$AQ$5)</f>
        <v>14</v>
      </c>
      <c r="AR587" s="56">
        <f ca="1">COUNTIF($A$5:$A587,$AR$5)</f>
        <v>11</v>
      </c>
      <c r="AS587" s="101">
        <f t="shared" ca="1" si="1694"/>
        <v>0</v>
      </c>
      <c r="AT587" s="58">
        <f t="shared" si="1695"/>
        <v>583</v>
      </c>
      <c r="AU587" s="105">
        <f t="shared" si="1696"/>
        <v>16</v>
      </c>
      <c r="AV587" s="105">
        <f t="shared" si="1697"/>
        <v>377.78399999999999</v>
      </c>
      <c r="AW587" s="58">
        <f t="shared" ca="1" si="1609"/>
        <v>4</v>
      </c>
      <c r="AX587" s="58">
        <f t="shared" ca="1" si="1610"/>
        <v>26</v>
      </c>
      <c r="AY587" s="58">
        <f t="shared" ca="1" si="1611"/>
        <v>16</v>
      </c>
      <c r="AZ587" s="58">
        <f t="shared" ca="1" si="1612"/>
        <v>78</v>
      </c>
      <c r="BA587" s="58">
        <f t="shared" ca="1" si="1613"/>
        <v>7</v>
      </c>
      <c r="BB587" s="58">
        <f t="shared" ca="1" si="1614"/>
        <v>105</v>
      </c>
      <c r="BC587" s="58">
        <f t="shared" ca="1" si="1615"/>
        <v>63</v>
      </c>
      <c r="BD587" s="58">
        <f t="shared" ca="1" si="1616"/>
        <v>53</v>
      </c>
      <c r="BE587" s="58">
        <f t="shared" ca="1" si="1617"/>
        <v>48</v>
      </c>
      <c r="BF587" s="58">
        <f t="shared" ca="1" si="1618"/>
        <v>30</v>
      </c>
      <c r="BG587" s="58">
        <f t="shared" ca="1" si="1619"/>
        <v>0</v>
      </c>
      <c r="BH587" s="58">
        <f t="shared" ca="1" si="1620"/>
        <v>8</v>
      </c>
      <c r="BI587" s="58">
        <f t="shared" ca="1" si="1621"/>
        <v>21</v>
      </c>
      <c r="BJ587" s="58">
        <f t="shared" ca="1" si="1622"/>
        <v>37</v>
      </c>
      <c r="BK587" s="58">
        <f t="shared" ca="1" si="1623"/>
        <v>49</v>
      </c>
      <c r="BL587" s="58">
        <f t="shared" ca="1" si="1624"/>
        <v>42</v>
      </c>
      <c r="BM587" s="58">
        <f t="shared" ca="1" si="1625"/>
        <v>38</v>
      </c>
      <c r="BN587" s="58">
        <f t="shared" ca="1" si="1626"/>
        <v>41</v>
      </c>
      <c r="BO587" s="58">
        <f t="shared" ca="1" si="1627"/>
        <v>20</v>
      </c>
      <c r="BP587" s="58">
        <f t="shared" ca="1" si="1628"/>
        <v>13</v>
      </c>
      <c r="BQ587" s="58">
        <f t="shared" ca="1" si="1629"/>
        <v>12</v>
      </c>
      <c r="BR587" s="58">
        <f t="shared" ca="1" si="1630"/>
        <v>15</v>
      </c>
      <c r="BS587" s="58">
        <f t="shared" ca="1" si="1631"/>
        <v>5</v>
      </c>
      <c r="BT587" s="58">
        <f t="shared" ca="1" si="1632"/>
        <v>14</v>
      </c>
      <c r="BU587" s="58">
        <f t="shared" ca="1" si="1633"/>
        <v>129</v>
      </c>
      <c r="BV587" s="58">
        <f t="shared" ca="1" si="1634"/>
        <v>28</v>
      </c>
      <c r="BW587" s="58">
        <f t="shared" ca="1" si="1635"/>
        <v>10</v>
      </c>
      <c r="BX587" s="58">
        <f t="shared" ca="1" si="1636"/>
        <v>1</v>
      </c>
      <c r="BY587" s="58">
        <f t="shared" ca="1" si="1637"/>
        <v>6</v>
      </c>
      <c r="BZ587" s="58">
        <f t="shared" ca="1" si="1638"/>
        <v>32</v>
      </c>
      <c r="CA587" s="58">
        <f t="shared" ca="1" si="1639"/>
        <v>93</v>
      </c>
      <c r="CB587" s="58">
        <f t="shared" ca="1" si="1640"/>
        <v>9</v>
      </c>
      <c r="CC587" s="58">
        <f t="shared" ca="1" si="1641"/>
        <v>2</v>
      </c>
      <c r="CD587" s="58">
        <f t="shared" ca="1" si="1642"/>
        <v>106</v>
      </c>
      <c r="CE587" s="58">
        <f t="shared" ca="1" si="1643"/>
        <v>43</v>
      </c>
      <c r="CF587" s="58">
        <f t="shared" ca="1" si="1644"/>
        <v>29</v>
      </c>
      <c r="CG587" s="58">
        <f t="shared" ca="1" si="1645"/>
        <v>75</v>
      </c>
      <c r="CH587" s="58" t="str">
        <f t="shared" ca="1" si="1706"/>
        <v/>
      </c>
      <c r="CI587" s="58" t="str">
        <f t="shared" ca="1" si="1707"/>
        <v/>
      </c>
      <c r="CJ587" s="58" t="str">
        <f t="shared" ca="1" si="1708"/>
        <v/>
      </c>
      <c r="CK587" s="58" t="str">
        <f t="shared" ca="1" si="1709"/>
        <v/>
      </c>
      <c r="CL587" s="58" t="str">
        <f t="shared" ca="1" si="1710"/>
        <v/>
      </c>
      <c r="CM587" s="58" t="str">
        <f t="shared" ca="1" si="1711"/>
        <v/>
      </c>
      <c r="CN587" s="58" t="str">
        <f t="shared" ca="1" si="1712"/>
        <v/>
      </c>
      <c r="CO587" s="58" t="str">
        <f t="shared" ca="1" si="1713"/>
        <v/>
      </c>
      <c r="CP587" s="58" t="str">
        <f t="shared" ca="1" si="1714"/>
        <v/>
      </c>
      <c r="CQ587" s="58" t="str">
        <f t="shared" ca="1" si="1715"/>
        <v/>
      </c>
      <c r="CR587" s="58" t="str">
        <f t="shared" ca="1" si="1716"/>
        <v/>
      </c>
      <c r="CS587" s="58" t="str">
        <f t="shared" ca="1" si="1717"/>
        <v/>
      </c>
      <c r="CT587" s="58" t="str">
        <f t="shared" ca="1" si="1718"/>
        <v/>
      </c>
      <c r="CU587" s="58" t="str">
        <f t="shared" ca="1" si="1719"/>
        <v/>
      </c>
      <c r="CV587" s="58" t="str">
        <f t="shared" ca="1" si="1720"/>
        <v/>
      </c>
      <c r="CW587" s="58" t="str">
        <f t="shared" ca="1" si="1721"/>
        <v/>
      </c>
      <c r="CX587" s="58" t="str">
        <f t="shared" ca="1" si="1722"/>
        <v/>
      </c>
      <c r="CY587" s="58" t="str">
        <f t="shared" ca="1" si="1723"/>
        <v/>
      </c>
      <c r="CZ587" s="58" t="str">
        <f t="shared" ca="1" si="1724"/>
        <v/>
      </c>
      <c r="DA587" s="58" t="str">
        <f t="shared" ca="1" si="1725"/>
        <v/>
      </c>
      <c r="DB587" s="58" t="str">
        <f t="shared" ca="1" si="1726"/>
        <v/>
      </c>
      <c r="DC587" s="58" t="str">
        <f t="shared" ca="1" si="1727"/>
        <v/>
      </c>
      <c r="DD587" s="58" t="str">
        <f t="shared" ca="1" si="1728"/>
        <v/>
      </c>
      <c r="DE587" s="58" t="str">
        <f t="shared" ca="1" si="1729"/>
        <v/>
      </c>
      <c r="DF587" s="58" t="str">
        <f t="shared" ca="1" si="1730"/>
        <v/>
      </c>
      <c r="DG587" s="58" t="str">
        <f t="shared" ca="1" si="1731"/>
        <v/>
      </c>
      <c r="DH587" s="58" t="str">
        <f t="shared" ca="1" si="1732"/>
        <v/>
      </c>
      <c r="DI587" s="58" t="str">
        <f t="shared" ca="1" si="1733"/>
        <v/>
      </c>
      <c r="DJ587" s="58" t="str">
        <f t="shared" ca="1" si="1734"/>
        <v/>
      </c>
      <c r="DK587" s="58" t="str">
        <f t="shared" ca="1" si="1735"/>
        <v/>
      </c>
      <c r="DL587" s="58" t="str">
        <f t="shared" ca="1" si="1736"/>
        <v/>
      </c>
      <c r="DM587" s="58" t="str">
        <f t="shared" ca="1" si="1737"/>
        <v/>
      </c>
      <c r="DN587" s="58" t="str">
        <f t="shared" ca="1" si="1738"/>
        <v/>
      </c>
      <c r="DO587" s="58" t="str">
        <f t="shared" ca="1" si="1739"/>
        <v/>
      </c>
      <c r="DP587" s="58" t="str">
        <f t="shared" ca="1" si="1740"/>
        <v/>
      </c>
      <c r="DQ587" s="58" t="str">
        <f t="shared" ca="1" si="1740"/>
        <v/>
      </c>
      <c r="DR587" s="58" t="str">
        <f t="shared" ca="1" si="1741"/>
        <v/>
      </c>
      <c r="DS587" s="34">
        <f t="shared" ca="1" si="1742"/>
        <v>0</v>
      </c>
      <c r="DT587" s="34">
        <f t="shared" ca="1" si="1743"/>
        <v>0</v>
      </c>
      <c r="DU587" s="34">
        <f t="shared" ca="1" si="1744"/>
        <v>0</v>
      </c>
      <c r="DV587" s="34">
        <f t="shared" ca="1" si="1745"/>
        <v>0</v>
      </c>
      <c r="DW587" s="34">
        <f t="shared" ca="1" si="1746"/>
        <v>0</v>
      </c>
      <c r="DX587" s="34">
        <f t="shared" ca="1" si="1747"/>
        <v>0</v>
      </c>
      <c r="DY587" s="34">
        <f t="shared" ca="1" si="1748"/>
        <v>0</v>
      </c>
      <c r="DZ587" s="34">
        <f t="shared" ca="1" si="1749"/>
        <v>0</v>
      </c>
      <c r="EA587" s="34">
        <f t="shared" ca="1" si="1750"/>
        <v>0</v>
      </c>
      <c r="EB587" s="34">
        <f t="shared" ca="1" si="1751"/>
        <v>0</v>
      </c>
      <c r="EC587" s="34">
        <f t="shared" ca="1" si="1752"/>
        <v>0</v>
      </c>
      <c r="ED587" s="34">
        <f t="shared" ca="1" si="1753"/>
        <v>0</v>
      </c>
      <c r="EE587" s="34">
        <f t="shared" ca="1" si="1754"/>
        <v>0</v>
      </c>
      <c r="EF587" s="34">
        <f t="shared" ca="1" si="1755"/>
        <v>0</v>
      </c>
      <c r="EG587" s="34">
        <f t="shared" ca="1" si="1756"/>
        <v>0</v>
      </c>
      <c r="EH587" s="34">
        <f t="shared" ca="1" si="1757"/>
        <v>0</v>
      </c>
      <c r="EI587" s="34">
        <f t="shared" ca="1" si="1758"/>
        <v>0</v>
      </c>
      <c r="EJ587" s="34">
        <f t="shared" ca="1" si="1759"/>
        <v>0</v>
      </c>
      <c r="EK587" s="34">
        <f t="shared" ca="1" si="1760"/>
        <v>0</v>
      </c>
      <c r="EL587" s="34">
        <f t="shared" ca="1" si="1761"/>
        <v>0</v>
      </c>
      <c r="EM587" s="34">
        <f t="shared" ca="1" si="1762"/>
        <v>0</v>
      </c>
      <c r="EN587" s="34">
        <f t="shared" ca="1" si="1763"/>
        <v>0</v>
      </c>
      <c r="EO587" s="34">
        <f t="shared" ca="1" si="1764"/>
        <v>0</v>
      </c>
      <c r="EP587" s="34">
        <f t="shared" ca="1" si="1765"/>
        <v>0</v>
      </c>
      <c r="EQ587" s="34">
        <f t="shared" ca="1" si="1766"/>
        <v>0</v>
      </c>
      <c r="ER587" s="34">
        <f t="shared" ca="1" si="1767"/>
        <v>0</v>
      </c>
      <c r="ES587" s="34">
        <f t="shared" ca="1" si="1768"/>
        <v>0</v>
      </c>
      <c r="ET587" s="34">
        <f t="shared" ca="1" si="1769"/>
        <v>0</v>
      </c>
      <c r="EU587" s="34">
        <f t="shared" ca="1" si="1770"/>
        <v>0</v>
      </c>
      <c r="EV587" s="34">
        <f t="shared" ca="1" si="1771"/>
        <v>0</v>
      </c>
      <c r="EW587" s="34">
        <f t="shared" ca="1" si="1772"/>
        <v>0</v>
      </c>
      <c r="EX587" s="34">
        <f t="shared" ca="1" si="1773"/>
        <v>0</v>
      </c>
      <c r="EY587" s="34">
        <f t="shared" ca="1" si="1774"/>
        <v>0</v>
      </c>
      <c r="EZ587" s="34">
        <f t="shared" ca="1" si="1775"/>
        <v>0</v>
      </c>
      <c r="FA587" s="34">
        <f t="shared" ca="1" si="1776"/>
        <v>0</v>
      </c>
      <c r="FB587" s="34">
        <f t="shared" ca="1" si="1777"/>
        <v>0</v>
      </c>
      <c r="FC587" s="34">
        <f t="shared" ca="1" si="1778"/>
        <v>0</v>
      </c>
      <c r="FD587" s="71"/>
      <c r="FE587" s="76"/>
      <c r="FF587" s="76"/>
      <c r="FG587" s="76"/>
      <c r="FH587" s="58"/>
      <c r="FI587" s="58"/>
      <c r="FJ587" s="58">
        <v>0</v>
      </c>
      <c r="FK587" s="58">
        <v>0</v>
      </c>
      <c r="FL587" s="34">
        <f t="shared" ca="1" si="1649"/>
        <v>0</v>
      </c>
      <c r="FM587" s="34">
        <f t="shared" ca="1" si="1650"/>
        <v>0</v>
      </c>
      <c r="FN587" s="34">
        <f t="shared" ca="1" si="1651"/>
        <v>0</v>
      </c>
      <c r="FO587" s="34">
        <f t="shared" ca="1" si="1652"/>
        <v>0</v>
      </c>
      <c r="FP587" s="34">
        <f t="shared" ca="1" si="1653"/>
        <v>0</v>
      </c>
      <c r="FQ587" s="34">
        <f t="shared" ca="1" si="1654"/>
        <v>0</v>
      </c>
      <c r="FR587" s="34">
        <f t="shared" ca="1" si="1655"/>
        <v>0</v>
      </c>
      <c r="FS587" s="34">
        <f t="shared" ca="1" si="1656"/>
        <v>0</v>
      </c>
      <c r="FT587" s="34">
        <f t="shared" ca="1" si="1657"/>
        <v>0</v>
      </c>
      <c r="FU587" s="34">
        <f t="shared" ca="1" si="1658"/>
        <v>0</v>
      </c>
      <c r="FV587" s="34">
        <f t="shared" ca="1" si="1659"/>
        <v>0</v>
      </c>
      <c r="FW587" s="34">
        <f t="shared" ca="1" si="1660"/>
        <v>0</v>
      </c>
      <c r="FX587" s="34">
        <f t="shared" ca="1" si="1661"/>
        <v>0</v>
      </c>
      <c r="FY587" s="34">
        <f t="shared" ca="1" si="1662"/>
        <v>0</v>
      </c>
      <c r="FZ587" s="34">
        <f t="shared" ca="1" si="1663"/>
        <v>0</v>
      </c>
      <c r="GA587" s="34">
        <f t="shared" ca="1" si="1664"/>
        <v>0</v>
      </c>
      <c r="GB587" s="34">
        <f t="shared" ca="1" si="1665"/>
        <v>0</v>
      </c>
      <c r="GC587" s="34">
        <f t="shared" ca="1" si="1666"/>
        <v>0</v>
      </c>
      <c r="GD587" s="34">
        <f t="shared" ca="1" si="1667"/>
        <v>0</v>
      </c>
      <c r="GE587" s="34">
        <f t="shared" ca="1" si="1668"/>
        <v>0</v>
      </c>
      <c r="GF587" s="34">
        <f t="shared" ca="1" si="1669"/>
        <v>0</v>
      </c>
      <c r="GG587" s="34">
        <f t="shared" ca="1" si="1670"/>
        <v>0</v>
      </c>
      <c r="GH587" s="34">
        <f t="shared" ca="1" si="1671"/>
        <v>0</v>
      </c>
      <c r="GI587" s="34">
        <f t="shared" ca="1" si="1672"/>
        <v>0</v>
      </c>
      <c r="GJ587" s="34">
        <f t="shared" ca="1" si="1673"/>
        <v>0</v>
      </c>
      <c r="GK587" s="34">
        <f t="shared" ca="1" si="1674"/>
        <v>0</v>
      </c>
      <c r="GL587" s="34">
        <f t="shared" ca="1" si="1675"/>
        <v>0</v>
      </c>
      <c r="GM587" s="34">
        <f t="shared" ca="1" si="1676"/>
        <v>0</v>
      </c>
      <c r="GN587" s="34">
        <f t="shared" ca="1" si="1677"/>
        <v>0</v>
      </c>
      <c r="GO587" s="34">
        <f t="shared" ca="1" si="1678"/>
        <v>0</v>
      </c>
      <c r="GP587" s="34">
        <f t="shared" ca="1" si="1679"/>
        <v>0</v>
      </c>
      <c r="GQ587" s="34">
        <f t="shared" ca="1" si="1680"/>
        <v>0</v>
      </c>
      <c r="GR587" s="34">
        <f t="shared" ca="1" si="1681"/>
        <v>0</v>
      </c>
      <c r="GS587" s="34">
        <f t="shared" ca="1" si="1682"/>
        <v>0</v>
      </c>
      <c r="GT587" s="34">
        <f t="shared" ca="1" si="1683"/>
        <v>0</v>
      </c>
      <c r="GU587" s="34">
        <f t="shared" ca="1" si="1684"/>
        <v>0</v>
      </c>
      <c r="GV587" s="34">
        <f t="shared" ca="1" si="1685"/>
        <v>0</v>
      </c>
      <c r="GW587" s="49" t="str">
        <f t="shared" ca="1" si="1698"/>
        <v>L</v>
      </c>
      <c r="GX587" s="49"/>
      <c r="GY587" s="49"/>
      <c r="GZ587" s="49"/>
      <c r="HA587" s="49"/>
      <c r="HB587" s="49" t="str">
        <f t="shared" ca="1" si="1699"/>
        <v>O</v>
      </c>
      <c r="HC587" s="49"/>
      <c r="HD587" s="49"/>
      <c r="HE587" s="49"/>
      <c r="HF587" s="49"/>
      <c r="HG587" s="49" t="str">
        <f t="shared" ca="1" si="1700"/>
        <v>B</v>
      </c>
      <c r="HH587" s="49"/>
      <c r="HI587" s="49"/>
      <c r="HJ587" s="49"/>
      <c r="HK587" s="49"/>
      <c r="HL587" s="65"/>
      <c r="HM587" s="50"/>
      <c r="HN587" s="50"/>
      <c r="HO587" s="66"/>
      <c r="HP587" s="66"/>
      <c r="HQ587" s="33"/>
      <c r="HR587" s="66"/>
      <c r="HS587" s="66"/>
      <c r="HT587" s="67"/>
      <c r="HU587" s="65"/>
      <c r="HV587" s="50"/>
      <c r="HW587" s="50"/>
      <c r="HX587" s="66"/>
      <c r="HY587" s="66"/>
      <c r="HZ587" s="33"/>
      <c r="IA587" s="66"/>
      <c r="IB587" s="66"/>
      <c r="IC587" s="67"/>
      <c r="ID587" s="65"/>
      <c r="IE587" s="50"/>
      <c r="IF587" s="50"/>
      <c r="IG587" s="66"/>
      <c r="IH587" s="66"/>
      <c r="II587" s="33" t="str">
        <f t="shared" ca="1" si="1686"/>
        <v>0</v>
      </c>
      <c r="IJ587" s="66" t="str">
        <f t="shared" ca="1" si="1687"/>
        <v/>
      </c>
      <c r="IK587" s="66" t="str">
        <f t="shared" ca="1" si="1688"/>
        <v/>
      </c>
      <c r="IL587" s="67">
        <f t="shared" ca="1" si="1701"/>
        <v>1</v>
      </c>
      <c r="IM587" s="34"/>
      <c r="IN587" s="34"/>
      <c r="IO587" s="37">
        <f t="shared" ca="1" si="1702"/>
        <v>0</v>
      </c>
      <c r="IP587" s="22">
        <f t="shared" ca="1" si="1689"/>
        <v>6</v>
      </c>
      <c r="IQ587" s="78" t="str">
        <f t="shared" ca="1" si="1779"/>
        <v>Profit Target</v>
      </c>
      <c r="IR587" s="156">
        <f t="shared" ca="1" si="1780"/>
        <v>0</v>
      </c>
      <c r="IS587" s="78">
        <f t="shared" ca="1" si="1703"/>
        <v>6</v>
      </c>
      <c r="IT587" s="58"/>
      <c r="IU587" s="58"/>
      <c r="IV587" s="58"/>
      <c r="IW587" s="58"/>
      <c r="IX587" s="58"/>
      <c r="IY587" s="58"/>
      <c r="IZ587" s="58"/>
      <c r="JA587" s="58"/>
      <c r="JB587" s="58"/>
      <c r="JC587" s="58"/>
      <c r="JD587" s="58"/>
      <c r="JE587" s="58"/>
      <c r="JF587" s="58"/>
      <c r="JG587" s="58"/>
      <c r="JH587" s="58"/>
      <c r="JI587" s="58"/>
      <c r="JJ587" s="58"/>
      <c r="JK587" s="58"/>
      <c r="JL587" s="58"/>
      <c r="JM587" s="58"/>
      <c r="JN587" s="58"/>
      <c r="JO587" s="58"/>
      <c r="JP587" s="58"/>
      <c r="JQ587" s="58"/>
      <c r="JR587" s="58"/>
      <c r="JS587" s="58"/>
      <c r="JT587" s="58"/>
      <c r="JU587" s="58"/>
      <c r="JV587" s="58"/>
      <c r="JW587" s="58"/>
      <c r="JX587" s="58"/>
      <c r="JY587" s="58"/>
      <c r="JZ587" s="58"/>
      <c r="KA587" s="58"/>
      <c r="KB587" s="58"/>
      <c r="KC587" s="58"/>
      <c r="KD587" s="58"/>
      <c r="KE587" s="58"/>
      <c r="KF587" s="58"/>
      <c r="KG587" s="58"/>
      <c r="KH587" s="58"/>
      <c r="KI587" s="58"/>
      <c r="KJ587" s="58"/>
      <c r="KK587" s="58"/>
      <c r="KL587" s="58"/>
      <c r="KM587" s="58"/>
      <c r="KN587" s="58"/>
      <c r="KO587" s="58"/>
      <c r="KP587" s="58"/>
      <c r="KQ587" s="58"/>
      <c r="KR587" s="58"/>
      <c r="KS587" s="58"/>
      <c r="KT587" s="58"/>
      <c r="KU587" s="58"/>
      <c r="KV587" s="58"/>
      <c r="KW587" s="58"/>
      <c r="KX587" s="58"/>
      <c r="KY587" s="58"/>
      <c r="KZ587" s="58"/>
      <c r="LA587" s="58"/>
      <c r="LB587" s="58"/>
      <c r="LC587" s="58"/>
      <c r="LD587" s="58"/>
      <c r="LE587" s="58"/>
      <c r="LF587" s="58"/>
      <c r="LG587" s="58"/>
      <c r="LH587" s="58"/>
      <c r="LI587" s="58"/>
      <c r="LJ587" s="58"/>
      <c r="LK587" s="58"/>
      <c r="LL587" s="58"/>
      <c r="LM587" s="58"/>
      <c r="LN587" s="58"/>
      <c r="LO587" s="58"/>
      <c r="LP587" s="90" t="str">
        <f t="shared" si="1704"/>
        <v/>
      </c>
      <c r="LQ587" s="43"/>
      <c r="LR587" s="43"/>
      <c r="LS587" s="43"/>
      <c r="LT587" s="43"/>
      <c r="LU587" s="43"/>
      <c r="LV587" s="43"/>
      <c r="LW587" s="43"/>
      <c r="LX587" s="43"/>
      <c r="LY587" s="43"/>
      <c r="LZ587" s="43"/>
      <c r="MA587" s="43"/>
      <c r="MO587" s="15">
        <f t="shared" ca="1" si="1648"/>
        <v>3</v>
      </c>
    </row>
    <row r="588" spans="1:353">
      <c r="A588" s="15">
        <f t="shared" ca="1" si="1646"/>
        <v>19</v>
      </c>
      <c r="B588" s="33" t="str">
        <f t="shared" ca="1" si="1647"/>
        <v>DB</v>
      </c>
      <c r="C588" s="10" t="str">
        <f t="shared" ca="1" si="1690"/>
        <v>profit target</v>
      </c>
      <c r="D588" s="50">
        <f t="shared" ca="1" si="1691"/>
        <v>0</v>
      </c>
      <c r="E588" s="10" t="str">
        <f t="shared" si="1692"/>
        <v/>
      </c>
      <c r="F588" s="111">
        <f t="shared" si="1693"/>
        <v>584</v>
      </c>
      <c r="G588" s="59">
        <f t="shared" ca="1" si="1705"/>
        <v>1</v>
      </c>
      <c r="H588" s="56">
        <f ca="1">COUNTIF($A$5:A588,$H$5)</f>
        <v>15</v>
      </c>
      <c r="I588" s="56">
        <f ca="1">COUNTIF($A$5:$A588,$I$5)</f>
        <v>17</v>
      </c>
      <c r="J588" s="56">
        <f ca="1">COUNTIF($A$5:$A588,$J$5)</f>
        <v>11</v>
      </c>
      <c r="K588" s="56">
        <f ca="1">COUNTIF($A$5:$A588,$K$5)</f>
        <v>17</v>
      </c>
      <c r="L588" s="56">
        <f ca="1">COUNTIF($A$5:$A588,$L$5)</f>
        <v>19</v>
      </c>
      <c r="M588" s="56">
        <f ca="1">COUNTIF($A$5:$A588,$M$5)</f>
        <v>12</v>
      </c>
      <c r="N588" s="56">
        <f ca="1">COUNTIF($A$5:$A588,$N$5)</f>
        <v>8</v>
      </c>
      <c r="O588" s="56">
        <f ca="1">COUNTIF($A$5:$A588,$O$5)</f>
        <v>13</v>
      </c>
      <c r="P588" s="56">
        <f ca="1">COUNTIF($A$5:$A588,$P$5)</f>
        <v>17</v>
      </c>
      <c r="Q588" s="56">
        <f ca="1">COUNTIF($A$5:$A588,$Q$5)</f>
        <v>26</v>
      </c>
      <c r="R588" s="56">
        <f ca="1">COUNTIF($A$5:$A588,$R$5)</f>
        <v>24</v>
      </c>
      <c r="S588" s="56">
        <f ca="1">COUNTIF($A$5:$A588,$S$5)</f>
        <v>16</v>
      </c>
      <c r="T588" s="56">
        <f ca="1">COUNTIF($A$5:$A588,$T$5)</f>
        <v>15</v>
      </c>
      <c r="U588" s="56">
        <f ca="1">COUNTIF($A$5:$A588,$U$5)</f>
        <v>16</v>
      </c>
      <c r="V588" s="56">
        <f ca="1">COUNTIF($A$5:$A588,$V$5)</f>
        <v>13</v>
      </c>
      <c r="W588" s="56">
        <f ca="1">COUNTIF($A$5:$A588,$W$5)</f>
        <v>15</v>
      </c>
      <c r="X588" s="56">
        <f ca="1">COUNTIF($A$5:$A588,$X$5)</f>
        <v>16</v>
      </c>
      <c r="Y588" s="56">
        <f ca="1">COUNTIF($A$5:$A588,$Y$5)</f>
        <v>16</v>
      </c>
      <c r="Z588" s="56">
        <f ca="1">COUNTIF($A$5:$A588,$Z$5)</f>
        <v>17</v>
      </c>
      <c r="AA588" s="56">
        <f ca="1">COUNTIF($A$5:$A588,$AA$5)</f>
        <v>11</v>
      </c>
      <c r="AB588" s="56">
        <f ca="1">COUNTIF($A$5:$A588,$AB$5)</f>
        <v>12</v>
      </c>
      <c r="AC588" s="56">
        <f ca="1">COUNTIF($A$5:$A588,$AC$5)</f>
        <v>15</v>
      </c>
      <c r="AD588" s="56">
        <f ca="1">COUNTIF($A$5:$A588,$AD$5)</f>
        <v>23</v>
      </c>
      <c r="AE588" s="56">
        <f ca="1">COUNTIF($A$5:$A588,$AE$5)</f>
        <v>21</v>
      </c>
      <c r="AF588" s="56">
        <f ca="1">COUNTIF($A$5:$A588,$AF$5)</f>
        <v>10</v>
      </c>
      <c r="AG588" s="56">
        <f ca="1">COUNTIF($A$5:$A588,$AG$5)</f>
        <v>12</v>
      </c>
      <c r="AH588" s="56">
        <f ca="1">COUNTIF($A$5:$A588,$AH$5)</f>
        <v>10</v>
      </c>
      <c r="AI588" s="56">
        <f ca="1">COUNTIF($A$5:$A588,$AI$5)</f>
        <v>14</v>
      </c>
      <c r="AJ588" s="56">
        <f ca="1">COUNTIF($A$5:$A588,$AJ$5)</f>
        <v>25</v>
      </c>
      <c r="AK588" s="56">
        <f ca="1">COUNTIF($A$5:$A588,$AK$5)</f>
        <v>14</v>
      </c>
      <c r="AL588" s="56">
        <f ca="1">COUNTIF($A$5:$A588,$AL$5)</f>
        <v>10</v>
      </c>
      <c r="AM588" s="56">
        <f ca="1">COUNTIF($A$5:$A588,$AM$5)</f>
        <v>22</v>
      </c>
      <c r="AN588" s="56">
        <f ca="1">COUNTIF($A$5:$A588,$AN$5)</f>
        <v>19</v>
      </c>
      <c r="AO588" s="56">
        <f ca="1">COUNTIF($A$5:$A588,$AO$5)</f>
        <v>18</v>
      </c>
      <c r="AP588" s="56">
        <f ca="1">COUNTIF($A$5:$A588,$AP$5)</f>
        <v>20</v>
      </c>
      <c r="AQ588" s="56">
        <f ca="1">COUNTIF($A$5:$A588,$AQ$5)</f>
        <v>14</v>
      </c>
      <c r="AR588" s="56">
        <f ca="1">COUNTIF($A$5:$A588,$AR$5)</f>
        <v>11</v>
      </c>
      <c r="AS588" s="101">
        <f t="shared" ca="1" si="1694"/>
        <v>0</v>
      </c>
      <c r="AT588" s="58">
        <f t="shared" si="1695"/>
        <v>584</v>
      </c>
      <c r="AU588" s="105">
        <f t="shared" si="1696"/>
        <v>16</v>
      </c>
      <c r="AV588" s="105">
        <f t="shared" si="1697"/>
        <v>378.43200000000002</v>
      </c>
      <c r="AW588" s="58">
        <f t="shared" ca="1" si="1609"/>
        <v>5</v>
      </c>
      <c r="AX588" s="58">
        <f t="shared" ca="1" si="1610"/>
        <v>27</v>
      </c>
      <c r="AY588" s="58">
        <f t="shared" ca="1" si="1611"/>
        <v>17</v>
      </c>
      <c r="AZ588" s="58">
        <f t="shared" ca="1" si="1612"/>
        <v>79</v>
      </c>
      <c r="BA588" s="58">
        <f t="shared" ca="1" si="1613"/>
        <v>8</v>
      </c>
      <c r="BB588" s="58">
        <f t="shared" ca="1" si="1614"/>
        <v>106</v>
      </c>
      <c r="BC588" s="58">
        <f t="shared" ca="1" si="1615"/>
        <v>64</v>
      </c>
      <c r="BD588" s="58">
        <f t="shared" ca="1" si="1616"/>
        <v>54</v>
      </c>
      <c r="BE588" s="58">
        <f t="shared" ca="1" si="1617"/>
        <v>49</v>
      </c>
      <c r="BF588" s="58">
        <f t="shared" ca="1" si="1618"/>
        <v>31</v>
      </c>
      <c r="BG588" s="58">
        <f t="shared" ca="1" si="1619"/>
        <v>1</v>
      </c>
      <c r="BH588" s="58">
        <f t="shared" ca="1" si="1620"/>
        <v>9</v>
      </c>
      <c r="BI588" s="58">
        <f t="shared" ca="1" si="1621"/>
        <v>22</v>
      </c>
      <c r="BJ588" s="58">
        <f t="shared" ca="1" si="1622"/>
        <v>38</v>
      </c>
      <c r="BK588" s="58">
        <f t="shared" ca="1" si="1623"/>
        <v>50</v>
      </c>
      <c r="BL588" s="58">
        <f t="shared" ca="1" si="1624"/>
        <v>43</v>
      </c>
      <c r="BM588" s="58">
        <f t="shared" ca="1" si="1625"/>
        <v>39</v>
      </c>
      <c r="BN588" s="58">
        <f t="shared" ca="1" si="1626"/>
        <v>42</v>
      </c>
      <c r="BO588" s="58">
        <f t="shared" ca="1" si="1627"/>
        <v>0</v>
      </c>
      <c r="BP588" s="58">
        <f t="shared" ca="1" si="1628"/>
        <v>14</v>
      </c>
      <c r="BQ588" s="58">
        <f t="shared" ca="1" si="1629"/>
        <v>13</v>
      </c>
      <c r="BR588" s="58">
        <f t="shared" ca="1" si="1630"/>
        <v>16</v>
      </c>
      <c r="BS588" s="58">
        <f t="shared" ca="1" si="1631"/>
        <v>6</v>
      </c>
      <c r="BT588" s="58">
        <f t="shared" ca="1" si="1632"/>
        <v>15</v>
      </c>
      <c r="BU588" s="58">
        <f t="shared" ca="1" si="1633"/>
        <v>130</v>
      </c>
      <c r="BV588" s="58">
        <f t="shared" ca="1" si="1634"/>
        <v>29</v>
      </c>
      <c r="BW588" s="58">
        <f t="shared" ca="1" si="1635"/>
        <v>11</v>
      </c>
      <c r="BX588" s="58">
        <f t="shared" ca="1" si="1636"/>
        <v>2</v>
      </c>
      <c r="BY588" s="58">
        <f t="shared" ca="1" si="1637"/>
        <v>7</v>
      </c>
      <c r="BZ588" s="58">
        <f t="shared" ca="1" si="1638"/>
        <v>33</v>
      </c>
      <c r="CA588" s="58">
        <f t="shared" ca="1" si="1639"/>
        <v>94</v>
      </c>
      <c r="CB588" s="58">
        <f t="shared" ca="1" si="1640"/>
        <v>10</v>
      </c>
      <c r="CC588" s="58">
        <f t="shared" ca="1" si="1641"/>
        <v>3</v>
      </c>
      <c r="CD588" s="58">
        <f t="shared" ca="1" si="1642"/>
        <v>107</v>
      </c>
      <c r="CE588" s="58">
        <f t="shared" ca="1" si="1643"/>
        <v>44</v>
      </c>
      <c r="CF588" s="58">
        <f t="shared" ca="1" si="1644"/>
        <v>30</v>
      </c>
      <c r="CG588" s="58">
        <f t="shared" ca="1" si="1645"/>
        <v>76</v>
      </c>
      <c r="CH588" s="58" t="str">
        <f t="shared" ca="1" si="1706"/>
        <v/>
      </c>
      <c r="CI588" s="58" t="str">
        <f t="shared" ca="1" si="1707"/>
        <v/>
      </c>
      <c r="CJ588" s="58" t="str">
        <f t="shared" ca="1" si="1708"/>
        <v/>
      </c>
      <c r="CK588" s="58" t="str">
        <f t="shared" ca="1" si="1709"/>
        <v/>
      </c>
      <c r="CL588" s="58" t="str">
        <f t="shared" ca="1" si="1710"/>
        <v/>
      </c>
      <c r="CM588" s="58" t="str">
        <f t="shared" ca="1" si="1711"/>
        <v/>
      </c>
      <c r="CN588" s="58" t="str">
        <f t="shared" ca="1" si="1712"/>
        <v/>
      </c>
      <c r="CO588" s="58" t="str">
        <f t="shared" ca="1" si="1713"/>
        <v/>
      </c>
      <c r="CP588" s="58" t="str">
        <f t="shared" ca="1" si="1714"/>
        <v/>
      </c>
      <c r="CQ588" s="58" t="str">
        <f t="shared" ca="1" si="1715"/>
        <v/>
      </c>
      <c r="CR588" s="58" t="str">
        <f t="shared" ca="1" si="1716"/>
        <v/>
      </c>
      <c r="CS588" s="58" t="str">
        <f t="shared" ca="1" si="1717"/>
        <v/>
      </c>
      <c r="CT588" s="58" t="str">
        <f t="shared" ca="1" si="1718"/>
        <v/>
      </c>
      <c r="CU588" s="58" t="str">
        <f t="shared" ca="1" si="1719"/>
        <v/>
      </c>
      <c r="CV588" s="58" t="str">
        <f t="shared" ca="1" si="1720"/>
        <v/>
      </c>
      <c r="CW588" s="58" t="str">
        <f t="shared" ca="1" si="1721"/>
        <v/>
      </c>
      <c r="CX588" s="58" t="str">
        <f t="shared" ca="1" si="1722"/>
        <v/>
      </c>
      <c r="CY588" s="58" t="str">
        <f t="shared" ca="1" si="1723"/>
        <v/>
      </c>
      <c r="CZ588" s="58" t="str">
        <f t="shared" ca="1" si="1724"/>
        <v/>
      </c>
      <c r="DA588" s="58" t="str">
        <f t="shared" ca="1" si="1725"/>
        <v/>
      </c>
      <c r="DB588" s="58" t="str">
        <f t="shared" ca="1" si="1726"/>
        <v/>
      </c>
      <c r="DC588" s="58" t="str">
        <f t="shared" ca="1" si="1727"/>
        <v/>
      </c>
      <c r="DD588" s="58" t="str">
        <f t="shared" ca="1" si="1728"/>
        <v/>
      </c>
      <c r="DE588" s="58" t="str">
        <f t="shared" ca="1" si="1729"/>
        <v/>
      </c>
      <c r="DF588" s="58" t="str">
        <f t="shared" ca="1" si="1730"/>
        <v/>
      </c>
      <c r="DG588" s="58" t="str">
        <f t="shared" ca="1" si="1731"/>
        <v/>
      </c>
      <c r="DH588" s="58" t="str">
        <f t="shared" ca="1" si="1732"/>
        <v/>
      </c>
      <c r="DI588" s="58" t="str">
        <f t="shared" ca="1" si="1733"/>
        <v/>
      </c>
      <c r="DJ588" s="58" t="str">
        <f t="shared" ca="1" si="1734"/>
        <v/>
      </c>
      <c r="DK588" s="58" t="str">
        <f t="shared" ca="1" si="1735"/>
        <v/>
      </c>
      <c r="DL588" s="58" t="str">
        <f t="shared" ca="1" si="1736"/>
        <v/>
      </c>
      <c r="DM588" s="58" t="str">
        <f t="shared" ca="1" si="1737"/>
        <v/>
      </c>
      <c r="DN588" s="58" t="str">
        <f t="shared" ca="1" si="1738"/>
        <v/>
      </c>
      <c r="DO588" s="58" t="str">
        <f t="shared" ca="1" si="1739"/>
        <v/>
      </c>
      <c r="DP588" s="58" t="str">
        <f t="shared" ca="1" si="1740"/>
        <v/>
      </c>
      <c r="DQ588" s="58" t="str">
        <f t="shared" ca="1" si="1740"/>
        <v/>
      </c>
      <c r="DR588" s="58" t="str">
        <f t="shared" ca="1" si="1741"/>
        <v/>
      </c>
      <c r="DS588" s="34">
        <f t="shared" ca="1" si="1742"/>
        <v>0</v>
      </c>
      <c r="DT588" s="34">
        <f t="shared" ca="1" si="1743"/>
        <v>0</v>
      </c>
      <c r="DU588" s="34">
        <f t="shared" ca="1" si="1744"/>
        <v>0</v>
      </c>
      <c r="DV588" s="34">
        <f t="shared" ca="1" si="1745"/>
        <v>0</v>
      </c>
      <c r="DW588" s="34">
        <f t="shared" ca="1" si="1746"/>
        <v>0</v>
      </c>
      <c r="DX588" s="34">
        <f t="shared" ca="1" si="1747"/>
        <v>0</v>
      </c>
      <c r="DY588" s="34">
        <f t="shared" ca="1" si="1748"/>
        <v>0</v>
      </c>
      <c r="DZ588" s="34">
        <f t="shared" ca="1" si="1749"/>
        <v>0</v>
      </c>
      <c r="EA588" s="34">
        <f t="shared" ca="1" si="1750"/>
        <v>0</v>
      </c>
      <c r="EB588" s="34">
        <f t="shared" ca="1" si="1751"/>
        <v>0</v>
      </c>
      <c r="EC588" s="34">
        <f t="shared" ca="1" si="1752"/>
        <v>0</v>
      </c>
      <c r="ED588" s="34">
        <f t="shared" ca="1" si="1753"/>
        <v>0</v>
      </c>
      <c r="EE588" s="34">
        <f t="shared" ca="1" si="1754"/>
        <v>0</v>
      </c>
      <c r="EF588" s="34">
        <f t="shared" ca="1" si="1755"/>
        <v>0</v>
      </c>
      <c r="EG588" s="34">
        <f t="shared" ca="1" si="1756"/>
        <v>0</v>
      </c>
      <c r="EH588" s="34">
        <f t="shared" ca="1" si="1757"/>
        <v>0</v>
      </c>
      <c r="EI588" s="34">
        <f t="shared" ca="1" si="1758"/>
        <v>0</v>
      </c>
      <c r="EJ588" s="34">
        <f t="shared" ca="1" si="1759"/>
        <v>0</v>
      </c>
      <c r="EK588" s="34">
        <f t="shared" ca="1" si="1760"/>
        <v>0</v>
      </c>
      <c r="EL588" s="34">
        <f t="shared" ca="1" si="1761"/>
        <v>0</v>
      </c>
      <c r="EM588" s="34">
        <f t="shared" ca="1" si="1762"/>
        <v>0</v>
      </c>
      <c r="EN588" s="34">
        <f t="shared" ca="1" si="1763"/>
        <v>0</v>
      </c>
      <c r="EO588" s="34">
        <f t="shared" ca="1" si="1764"/>
        <v>0</v>
      </c>
      <c r="EP588" s="34">
        <f t="shared" ca="1" si="1765"/>
        <v>0</v>
      </c>
      <c r="EQ588" s="34">
        <f t="shared" ca="1" si="1766"/>
        <v>0</v>
      </c>
      <c r="ER588" s="34">
        <f t="shared" ca="1" si="1767"/>
        <v>0</v>
      </c>
      <c r="ES588" s="34">
        <f t="shared" ca="1" si="1768"/>
        <v>0</v>
      </c>
      <c r="ET588" s="34">
        <f t="shared" ca="1" si="1769"/>
        <v>0</v>
      </c>
      <c r="EU588" s="34">
        <f t="shared" ca="1" si="1770"/>
        <v>0</v>
      </c>
      <c r="EV588" s="34">
        <f t="shared" ca="1" si="1771"/>
        <v>0</v>
      </c>
      <c r="EW588" s="34">
        <f t="shared" ca="1" si="1772"/>
        <v>0</v>
      </c>
      <c r="EX588" s="34">
        <f t="shared" ca="1" si="1773"/>
        <v>0</v>
      </c>
      <c r="EY588" s="34">
        <f t="shared" ca="1" si="1774"/>
        <v>0</v>
      </c>
      <c r="EZ588" s="34">
        <f t="shared" ca="1" si="1775"/>
        <v>0</v>
      </c>
      <c r="FA588" s="34">
        <f t="shared" ca="1" si="1776"/>
        <v>0</v>
      </c>
      <c r="FB588" s="34">
        <f t="shared" ca="1" si="1777"/>
        <v>0</v>
      </c>
      <c r="FC588" s="34">
        <f t="shared" ca="1" si="1778"/>
        <v>0</v>
      </c>
      <c r="FD588" s="71"/>
      <c r="FE588" s="76"/>
      <c r="FF588" s="76"/>
      <c r="FG588" s="76"/>
      <c r="FH588" s="58"/>
      <c r="FI588" s="58"/>
      <c r="FJ588" s="58">
        <v>0</v>
      </c>
      <c r="FK588" s="58">
        <v>0</v>
      </c>
      <c r="FL588" s="34">
        <f t="shared" ca="1" si="1649"/>
        <v>0</v>
      </c>
      <c r="FM588" s="34">
        <f t="shared" ca="1" si="1650"/>
        <v>0</v>
      </c>
      <c r="FN588" s="34">
        <f t="shared" ca="1" si="1651"/>
        <v>0</v>
      </c>
      <c r="FO588" s="34">
        <f t="shared" ca="1" si="1652"/>
        <v>0</v>
      </c>
      <c r="FP588" s="34">
        <f t="shared" ca="1" si="1653"/>
        <v>0</v>
      </c>
      <c r="FQ588" s="34">
        <f t="shared" ca="1" si="1654"/>
        <v>0</v>
      </c>
      <c r="FR588" s="34">
        <f t="shared" ca="1" si="1655"/>
        <v>0</v>
      </c>
      <c r="FS588" s="34">
        <f t="shared" ca="1" si="1656"/>
        <v>0</v>
      </c>
      <c r="FT588" s="34">
        <f t="shared" ca="1" si="1657"/>
        <v>0</v>
      </c>
      <c r="FU588" s="34">
        <f t="shared" ca="1" si="1658"/>
        <v>0</v>
      </c>
      <c r="FV588" s="34">
        <f t="shared" ca="1" si="1659"/>
        <v>0</v>
      </c>
      <c r="FW588" s="34">
        <f t="shared" ca="1" si="1660"/>
        <v>0</v>
      </c>
      <c r="FX588" s="34">
        <f t="shared" ca="1" si="1661"/>
        <v>0</v>
      </c>
      <c r="FY588" s="34">
        <f t="shared" ca="1" si="1662"/>
        <v>0</v>
      </c>
      <c r="FZ588" s="34">
        <f t="shared" ca="1" si="1663"/>
        <v>0</v>
      </c>
      <c r="GA588" s="34">
        <f t="shared" ca="1" si="1664"/>
        <v>0</v>
      </c>
      <c r="GB588" s="34">
        <f t="shared" ca="1" si="1665"/>
        <v>0</v>
      </c>
      <c r="GC588" s="34">
        <f t="shared" ca="1" si="1666"/>
        <v>0</v>
      </c>
      <c r="GD588" s="34">
        <f t="shared" ca="1" si="1667"/>
        <v>0</v>
      </c>
      <c r="GE588" s="34">
        <f t="shared" ca="1" si="1668"/>
        <v>0</v>
      </c>
      <c r="GF588" s="34">
        <f t="shared" ca="1" si="1669"/>
        <v>0</v>
      </c>
      <c r="GG588" s="34">
        <f t="shared" ca="1" si="1670"/>
        <v>0</v>
      </c>
      <c r="GH588" s="34">
        <f t="shared" ca="1" si="1671"/>
        <v>0</v>
      </c>
      <c r="GI588" s="34">
        <f t="shared" ca="1" si="1672"/>
        <v>0</v>
      </c>
      <c r="GJ588" s="34">
        <f t="shared" ca="1" si="1673"/>
        <v>0</v>
      </c>
      <c r="GK588" s="34">
        <f t="shared" ca="1" si="1674"/>
        <v>0</v>
      </c>
      <c r="GL588" s="34">
        <f t="shared" ca="1" si="1675"/>
        <v>0</v>
      </c>
      <c r="GM588" s="34">
        <f t="shared" ca="1" si="1676"/>
        <v>0</v>
      </c>
      <c r="GN588" s="34">
        <f t="shared" ca="1" si="1677"/>
        <v>0</v>
      </c>
      <c r="GO588" s="34">
        <f t="shared" ca="1" si="1678"/>
        <v>0</v>
      </c>
      <c r="GP588" s="34">
        <f t="shared" ca="1" si="1679"/>
        <v>0</v>
      </c>
      <c r="GQ588" s="34">
        <f t="shared" ca="1" si="1680"/>
        <v>0</v>
      </c>
      <c r="GR588" s="34">
        <f t="shared" ca="1" si="1681"/>
        <v>0</v>
      </c>
      <c r="GS588" s="34">
        <f t="shared" ca="1" si="1682"/>
        <v>0</v>
      </c>
      <c r="GT588" s="34">
        <f t="shared" ca="1" si="1683"/>
        <v>0</v>
      </c>
      <c r="GU588" s="34">
        <f t="shared" ca="1" si="1684"/>
        <v>0</v>
      </c>
      <c r="GV588" s="34">
        <f t="shared" ca="1" si="1685"/>
        <v>0</v>
      </c>
      <c r="GW588" s="49" t="str">
        <f t="shared" ca="1" si="1698"/>
        <v>H</v>
      </c>
      <c r="GX588" s="49"/>
      <c r="GY588" s="49"/>
      <c r="GZ588" s="49"/>
      <c r="HA588" s="49"/>
      <c r="HB588" s="49" t="str">
        <f t="shared" ca="1" si="1699"/>
        <v>O</v>
      </c>
      <c r="HC588" s="49"/>
      <c r="HD588" s="49"/>
      <c r="HE588" s="49"/>
      <c r="HF588" s="49"/>
      <c r="HG588" s="49" t="str">
        <f t="shared" ca="1" si="1700"/>
        <v>R</v>
      </c>
      <c r="HH588" s="49"/>
      <c r="HI588" s="49"/>
      <c r="HJ588" s="49"/>
      <c r="HK588" s="49"/>
      <c r="HL588" s="65"/>
      <c r="HM588" s="50"/>
      <c r="HN588" s="50"/>
      <c r="HO588" s="66"/>
      <c r="HP588" s="66"/>
      <c r="HQ588" s="33"/>
      <c r="HR588" s="66"/>
      <c r="HS588" s="66"/>
      <c r="HT588" s="67"/>
      <c r="HU588" s="65"/>
      <c r="HV588" s="50"/>
      <c r="HW588" s="50"/>
      <c r="HX588" s="66"/>
      <c r="HY588" s="66"/>
      <c r="HZ588" s="33"/>
      <c r="IA588" s="66"/>
      <c r="IB588" s="66"/>
      <c r="IC588" s="67"/>
      <c r="ID588" s="65"/>
      <c r="IE588" s="50"/>
      <c r="IF588" s="50"/>
      <c r="IG588" s="66"/>
      <c r="IH588" s="66"/>
      <c r="II588" s="33" t="str">
        <f t="shared" ca="1" si="1686"/>
        <v>0</v>
      </c>
      <c r="IJ588" s="66" t="str">
        <f t="shared" ca="1" si="1687"/>
        <v/>
      </c>
      <c r="IK588" s="66" t="str">
        <f t="shared" ca="1" si="1688"/>
        <v/>
      </c>
      <c r="IL588" s="67">
        <f t="shared" ca="1" si="1701"/>
        <v>1</v>
      </c>
      <c r="IM588" s="34"/>
      <c r="IN588" s="34"/>
      <c r="IO588" s="37">
        <f t="shared" ca="1" si="1702"/>
        <v>0</v>
      </c>
      <c r="IP588" s="22">
        <f t="shared" ca="1" si="1689"/>
        <v>6</v>
      </c>
      <c r="IQ588" s="78" t="str">
        <f t="shared" ca="1" si="1779"/>
        <v>Profit Target</v>
      </c>
      <c r="IR588" s="156">
        <f t="shared" ca="1" si="1780"/>
        <v>0</v>
      </c>
      <c r="IS588" s="78">
        <f t="shared" ca="1" si="1703"/>
        <v>6</v>
      </c>
      <c r="IT588" s="58"/>
      <c r="IU588" s="58"/>
      <c r="IV588" s="58"/>
      <c r="IW588" s="58"/>
      <c r="IX588" s="58"/>
      <c r="IY588" s="58"/>
      <c r="IZ588" s="58"/>
      <c r="JA588" s="58"/>
      <c r="JB588" s="58"/>
      <c r="JC588" s="58"/>
      <c r="JD588" s="58"/>
      <c r="JE588" s="58"/>
      <c r="JF588" s="58"/>
      <c r="JG588" s="58"/>
      <c r="JH588" s="58"/>
      <c r="JI588" s="58"/>
      <c r="JJ588" s="58"/>
      <c r="JK588" s="58"/>
      <c r="JL588" s="58"/>
      <c r="JM588" s="58"/>
      <c r="JN588" s="58"/>
      <c r="JO588" s="58"/>
      <c r="JP588" s="58"/>
      <c r="JQ588" s="58"/>
      <c r="JR588" s="58"/>
      <c r="JS588" s="58"/>
      <c r="JT588" s="58"/>
      <c r="JU588" s="58"/>
      <c r="JV588" s="58"/>
      <c r="JW588" s="58"/>
      <c r="JX588" s="58"/>
      <c r="JY588" s="58"/>
      <c r="JZ588" s="58"/>
      <c r="KA588" s="58"/>
      <c r="KB588" s="58"/>
      <c r="KC588" s="58"/>
      <c r="KD588" s="58"/>
      <c r="KE588" s="58"/>
      <c r="KF588" s="58"/>
      <c r="KG588" s="58"/>
      <c r="KH588" s="58"/>
      <c r="KI588" s="58"/>
      <c r="KJ588" s="58"/>
      <c r="KK588" s="58"/>
      <c r="KL588" s="58"/>
      <c r="KM588" s="58"/>
      <c r="KN588" s="58"/>
      <c r="KO588" s="58"/>
      <c r="KP588" s="58"/>
      <c r="KQ588" s="58"/>
      <c r="KR588" s="58"/>
      <c r="KS588" s="58"/>
      <c r="KT588" s="58"/>
      <c r="KU588" s="58"/>
      <c r="KV588" s="58"/>
      <c r="KW588" s="58"/>
      <c r="KX588" s="58"/>
      <c r="KY588" s="58"/>
      <c r="KZ588" s="58"/>
      <c r="LA588" s="58"/>
      <c r="LB588" s="58"/>
      <c r="LC588" s="58"/>
      <c r="LD588" s="58"/>
      <c r="LE588" s="58"/>
      <c r="LF588" s="58"/>
      <c r="LG588" s="58"/>
      <c r="LH588" s="58"/>
      <c r="LI588" s="58"/>
      <c r="LJ588" s="58"/>
      <c r="LK588" s="58"/>
      <c r="LL588" s="58"/>
      <c r="LM588" s="58"/>
      <c r="LN588" s="58"/>
      <c r="LO588" s="58"/>
      <c r="LP588" s="90" t="str">
        <f t="shared" si="1704"/>
        <v/>
      </c>
      <c r="LQ588" s="43"/>
      <c r="LR588" s="43"/>
      <c r="LS588" s="43"/>
      <c r="LT588" s="43"/>
      <c r="LU588" s="43"/>
      <c r="LV588" s="43"/>
      <c r="LW588" s="43"/>
      <c r="LX588" s="43"/>
      <c r="LY588" s="43"/>
      <c r="LZ588" s="43"/>
      <c r="MA588" s="43"/>
      <c r="MO588" s="15">
        <f t="shared" ca="1" si="1648"/>
        <v>15</v>
      </c>
    </row>
    <row r="589" spans="1:353">
      <c r="A589" s="15">
        <f t="shared" ca="1" si="1646"/>
        <v>32</v>
      </c>
      <c r="B589" s="33" t="str">
        <f t="shared" ca="1" si="1647"/>
        <v>DB</v>
      </c>
      <c r="C589" s="10" t="str">
        <f t="shared" ca="1" si="1690"/>
        <v>profit target</v>
      </c>
      <c r="D589" s="50">
        <f t="shared" ca="1" si="1691"/>
        <v>0</v>
      </c>
      <c r="E589" s="10" t="str">
        <f t="shared" si="1692"/>
        <v/>
      </c>
      <c r="F589" s="111">
        <f t="shared" si="1693"/>
        <v>585</v>
      </c>
      <c r="G589" s="59">
        <f t="shared" ca="1" si="1705"/>
        <v>1</v>
      </c>
      <c r="H589" s="56">
        <f ca="1">COUNTIF($A$5:A589,$H$5)</f>
        <v>15</v>
      </c>
      <c r="I589" s="56">
        <f ca="1">COUNTIF($A$5:$A589,$I$5)</f>
        <v>17</v>
      </c>
      <c r="J589" s="56">
        <f ca="1">COUNTIF($A$5:$A589,$J$5)</f>
        <v>11</v>
      </c>
      <c r="K589" s="56">
        <f ca="1">COUNTIF($A$5:$A589,$K$5)</f>
        <v>17</v>
      </c>
      <c r="L589" s="56">
        <f ca="1">COUNTIF($A$5:$A589,$L$5)</f>
        <v>19</v>
      </c>
      <c r="M589" s="56">
        <f ca="1">COUNTIF($A$5:$A589,$M$5)</f>
        <v>12</v>
      </c>
      <c r="N589" s="56">
        <f ca="1">COUNTIF($A$5:$A589,$N$5)</f>
        <v>8</v>
      </c>
      <c r="O589" s="56">
        <f ca="1">COUNTIF($A$5:$A589,$O$5)</f>
        <v>13</v>
      </c>
      <c r="P589" s="56">
        <f ca="1">COUNTIF($A$5:$A589,$P$5)</f>
        <v>17</v>
      </c>
      <c r="Q589" s="56">
        <f ca="1">COUNTIF($A$5:$A589,$Q$5)</f>
        <v>26</v>
      </c>
      <c r="R589" s="56">
        <f ca="1">COUNTIF($A$5:$A589,$R$5)</f>
        <v>24</v>
      </c>
      <c r="S589" s="56">
        <f ca="1">COUNTIF($A$5:$A589,$S$5)</f>
        <v>16</v>
      </c>
      <c r="T589" s="56">
        <f ca="1">COUNTIF($A$5:$A589,$T$5)</f>
        <v>15</v>
      </c>
      <c r="U589" s="56">
        <f ca="1">COUNTIF($A$5:$A589,$U$5)</f>
        <v>16</v>
      </c>
      <c r="V589" s="56">
        <f ca="1">COUNTIF($A$5:$A589,$V$5)</f>
        <v>13</v>
      </c>
      <c r="W589" s="56">
        <f ca="1">COUNTIF($A$5:$A589,$W$5)</f>
        <v>15</v>
      </c>
      <c r="X589" s="56">
        <f ca="1">COUNTIF($A$5:$A589,$X$5)</f>
        <v>16</v>
      </c>
      <c r="Y589" s="56">
        <f ca="1">COUNTIF($A$5:$A589,$Y$5)</f>
        <v>16</v>
      </c>
      <c r="Z589" s="56">
        <f ca="1">COUNTIF($A$5:$A589,$Z$5)</f>
        <v>17</v>
      </c>
      <c r="AA589" s="56">
        <f ca="1">COUNTIF($A$5:$A589,$AA$5)</f>
        <v>11</v>
      </c>
      <c r="AB589" s="56">
        <f ca="1">COUNTIF($A$5:$A589,$AB$5)</f>
        <v>12</v>
      </c>
      <c r="AC589" s="56">
        <f ca="1">COUNTIF($A$5:$A589,$AC$5)</f>
        <v>15</v>
      </c>
      <c r="AD589" s="56">
        <f ca="1">COUNTIF($A$5:$A589,$AD$5)</f>
        <v>23</v>
      </c>
      <c r="AE589" s="56">
        <f ca="1">COUNTIF($A$5:$A589,$AE$5)</f>
        <v>21</v>
      </c>
      <c r="AF589" s="56">
        <f ca="1">COUNTIF($A$5:$A589,$AF$5)</f>
        <v>10</v>
      </c>
      <c r="AG589" s="56">
        <f ca="1">COUNTIF($A$5:$A589,$AG$5)</f>
        <v>12</v>
      </c>
      <c r="AH589" s="56">
        <f ca="1">COUNTIF($A$5:$A589,$AH$5)</f>
        <v>10</v>
      </c>
      <c r="AI589" s="56">
        <f ca="1">COUNTIF($A$5:$A589,$AI$5)</f>
        <v>14</v>
      </c>
      <c r="AJ589" s="56">
        <f ca="1">COUNTIF($A$5:$A589,$AJ$5)</f>
        <v>25</v>
      </c>
      <c r="AK589" s="56">
        <f ca="1">COUNTIF($A$5:$A589,$AK$5)</f>
        <v>14</v>
      </c>
      <c r="AL589" s="56">
        <f ca="1">COUNTIF($A$5:$A589,$AL$5)</f>
        <v>10</v>
      </c>
      <c r="AM589" s="56">
        <f ca="1">COUNTIF($A$5:$A589,$AM$5)</f>
        <v>23</v>
      </c>
      <c r="AN589" s="56">
        <f ca="1">COUNTIF($A$5:$A589,$AN$5)</f>
        <v>19</v>
      </c>
      <c r="AO589" s="56">
        <f ca="1">COUNTIF($A$5:$A589,$AO$5)</f>
        <v>18</v>
      </c>
      <c r="AP589" s="56">
        <f ca="1">COUNTIF($A$5:$A589,$AP$5)</f>
        <v>20</v>
      </c>
      <c r="AQ589" s="56">
        <f ca="1">COUNTIF($A$5:$A589,$AQ$5)</f>
        <v>14</v>
      </c>
      <c r="AR589" s="56">
        <f ca="1">COUNTIF($A$5:$A589,$AR$5)</f>
        <v>11</v>
      </c>
      <c r="AS589" s="101">
        <f t="shared" ca="1" si="1694"/>
        <v>0</v>
      </c>
      <c r="AT589" s="58">
        <f t="shared" si="1695"/>
        <v>585</v>
      </c>
      <c r="AU589" s="105">
        <f t="shared" si="1696"/>
        <v>16</v>
      </c>
      <c r="AV589" s="105">
        <f t="shared" si="1697"/>
        <v>379.08</v>
      </c>
      <c r="AW589" s="58">
        <f t="shared" ca="1" si="1609"/>
        <v>6</v>
      </c>
      <c r="AX589" s="58">
        <f t="shared" ca="1" si="1610"/>
        <v>28</v>
      </c>
      <c r="AY589" s="58">
        <f t="shared" ca="1" si="1611"/>
        <v>18</v>
      </c>
      <c r="AZ589" s="58">
        <f t="shared" ca="1" si="1612"/>
        <v>80</v>
      </c>
      <c r="BA589" s="58">
        <f t="shared" ca="1" si="1613"/>
        <v>9</v>
      </c>
      <c r="BB589" s="58">
        <f t="shared" ca="1" si="1614"/>
        <v>107</v>
      </c>
      <c r="BC589" s="58">
        <f t="shared" ca="1" si="1615"/>
        <v>65</v>
      </c>
      <c r="BD589" s="58">
        <f t="shared" ca="1" si="1616"/>
        <v>55</v>
      </c>
      <c r="BE589" s="58">
        <f t="shared" ca="1" si="1617"/>
        <v>50</v>
      </c>
      <c r="BF589" s="58">
        <f t="shared" ca="1" si="1618"/>
        <v>32</v>
      </c>
      <c r="BG589" s="58">
        <f t="shared" ca="1" si="1619"/>
        <v>2</v>
      </c>
      <c r="BH589" s="58">
        <f t="shared" ca="1" si="1620"/>
        <v>10</v>
      </c>
      <c r="BI589" s="58">
        <f t="shared" ca="1" si="1621"/>
        <v>23</v>
      </c>
      <c r="BJ589" s="58">
        <f t="shared" ca="1" si="1622"/>
        <v>39</v>
      </c>
      <c r="BK589" s="58">
        <f t="shared" ca="1" si="1623"/>
        <v>51</v>
      </c>
      <c r="BL589" s="58">
        <f t="shared" ca="1" si="1624"/>
        <v>44</v>
      </c>
      <c r="BM589" s="58">
        <f t="shared" ca="1" si="1625"/>
        <v>40</v>
      </c>
      <c r="BN589" s="58">
        <f t="shared" ca="1" si="1626"/>
        <v>43</v>
      </c>
      <c r="BO589" s="58">
        <f t="shared" ca="1" si="1627"/>
        <v>1</v>
      </c>
      <c r="BP589" s="58">
        <f t="shared" ca="1" si="1628"/>
        <v>15</v>
      </c>
      <c r="BQ589" s="58">
        <f t="shared" ca="1" si="1629"/>
        <v>14</v>
      </c>
      <c r="BR589" s="58">
        <f t="shared" ca="1" si="1630"/>
        <v>17</v>
      </c>
      <c r="BS589" s="58">
        <f t="shared" ca="1" si="1631"/>
        <v>7</v>
      </c>
      <c r="BT589" s="58">
        <f t="shared" ca="1" si="1632"/>
        <v>16</v>
      </c>
      <c r="BU589" s="58">
        <f t="shared" ca="1" si="1633"/>
        <v>131</v>
      </c>
      <c r="BV589" s="58">
        <f t="shared" ca="1" si="1634"/>
        <v>30</v>
      </c>
      <c r="BW589" s="58">
        <f t="shared" ca="1" si="1635"/>
        <v>12</v>
      </c>
      <c r="BX589" s="58">
        <f t="shared" ca="1" si="1636"/>
        <v>3</v>
      </c>
      <c r="BY589" s="58">
        <f t="shared" ca="1" si="1637"/>
        <v>8</v>
      </c>
      <c r="BZ589" s="58">
        <f t="shared" ca="1" si="1638"/>
        <v>34</v>
      </c>
      <c r="CA589" s="58">
        <f t="shared" ca="1" si="1639"/>
        <v>95</v>
      </c>
      <c r="CB589" s="58">
        <f t="shared" ca="1" si="1640"/>
        <v>0</v>
      </c>
      <c r="CC589" s="58">
        <f t="shared" ca="1" si="1641"/>
        <v>4</v>
      </c>
      <c r="CD589" s="58">
        <f t="shared" ca="1" si="1642"/>
        <v>108</v>
      </c>
      <c r="CE589" s="58">
        <f t="shared" ca="1" si="1643"/>
        <v>45</v>
      </c>
      <c r="CF589" s="58">
        <f t="shared" ca="1" si="1644"/>
        <v>31</v>
      </c>
      <c r="CG589" s="58">
        <f t="shared" ca="1" si="1645"/>
        <v>77</v>
      </c>
      <c r="CH589" s="58" t="str">
        <f t="shared" ca="1" si="1706"/>
        <v/>
      </c>
      <c r="CI589" s="58" t="str">
        <f t="shared" ca="1" si="1707"/>
        <v/>
      </c>
      <c r="CJ589" s="58" t="str">
        <f t="shared" ca="1" si="1708"/>
        <v/>
      </c>
      <c r="CK589" s="58" t="str">
        <f t="shared" ca="1" si="1709"/>
        <v/>
      </c>
      <c r="CL589" s="58" t="str">
        <f t="shared" ca="1" si="1710"/>
        <v/>
      </c>
      <c r="CM589" s="58" t="str">
        <f t="shared" ca="1" si="1711"/>
        <v/>
      </c>
      <c r="CN589" s="58" t="str">
        <f t="shared" ca="1" si="1712"/>
        <v/>
      </c>
      <c r="CO589" s="58" t="str">
        <f t="shared" ca="1" si="1713"/>
        <v/>
      </c>
      <c r="CP589" s="58" t="str">
        <f t="shared" ca="1" si="1714"/>
        <v/>
      </c>
      <c r="CQ589" s="58" t="str">
        <f t="shared" ca="1" si="1715"/>
        <v/>
      </c>
      <c r="CR589" s="58" t="str">
        <f t="shared" ca="1" si="1716"/>
        <v/>
      </c>
      <c r="CS589" s="58" t="str">
        <f t="shared" ca="1" si="1717"/>
        <v/>
      </c>
      <c r="CT589" s="58" t="str">
        <f t="shared" ca="1" si="1718"/>
        <v/>
      </c>
      <c r="CU589" s="58" t="str">
        <f t="shared" ca="1" si="1719"/>
        <v/>
      </c>
      <c r="CV589" s="58" t="str">
        <f t="shared" ca="1" si="1720"/>
        <v/>
      </c>
      <c r="CW589" s="58" t="str">
        <f t="shared" ca="1" si="1721"/>
        <v/>
      </c>
      <c r="CX589" s="58" t="str">
        <f t="shared" ca="1" si="1722"/>
        <v/>
      </c>
      <c r="CY589" s="58" t="str">
        <f t="shared" ca="1" si="1723"/>
        <v/>
      </c>
      <c r="CZ589" s="58" t="str">
        <f t="shared" ca="1" si="1724"/>
        <v/>
      </c>
      <c r="DA589" s="58" t="str">
        <f t="shared" ca="1" si="1725"/>
        <v/>
      </c>
      <c r="DB589" s="58" t="str">
        <f t="shared" ca="1" si="1726"/>
        <v/>
      </c>
      <c r="DC589" s="58" t="str">
        <f t="shared" ca="1" si="1727"/>
        <v/>
      </c>
      <c r="DD589" s="58" t="str">
        <f t="shared" ca="1" si="1728"/>
        <v/>
      </c>
      <c r="DE589" s="58" t="str">
        <f t="shared" ca="1" si="1729"/>
        <v/>
      </c>
      <c r="DF589" s="58" t="str">
        <f t="shared" ca="1" si="1730"/>
        <v/>
      </c>
      <c r="DG589" s="58" t="str">
        <f t="shared" ca="1" si="1731"/>
        <v/>
      </c>
      <c r="DH589" s="58" t="str">
        <f t="shared" ca="1" si="1732"/>
        <v/>
      </c>
      <c r="DI589" s="58" t="str">
        <f t="shared" ca="1" si="1733"/>
        <v/>
      </c>
      <c r="DJ589" s="58" t="str">
        <f t="shared" ca="1" si="1734"/>
        <v/>
      </c>
      <c r="DK589" s="58" t="str">
        <f t="shared" ca="1" si="1735"/>
        <v/>
      </c>
      <c r="DL589" s="58" t="str">
        <f t="shared" ca="1" si="1736"/>
        <v/>
      </c>
      <c r="DM589" s="58" t="str">
        <f t="shared" ca="1" si="1737"/>
        <v/>
      </c>
      <c r="DN589" s="58" t="str">
        <f t="shared" ca="1" si="1738"/>
        <v/>
      </c>
      <c r="DO589" s="58" t="str">
        <f t="shared" ca="1" si="1739"/>
        <v/>
      </c>
      <c r="DP589" s="58" t="str">
        <f t="shared" ca="1" si="1740"/>
        <v/>
      </c>
      <c r="DQ589" s="58" t="str">
        <f t="shared" ca="1" si="1740"/>
        <v/>
      </c>
      <c r="DR589" s="58" t="str">
        <f t="shared" ca="1" si="1741"/>
        <v/>
      </c>
      <c r="DS589" s="34">
        <f t="shared" ca="1" si="1742"/>
        <v>0</v>
      </c>
      <c r="DT589" s="34">
        <f t="shared" ca="1" si="1743"/>
        <v>0</v>
      </c>
      <c r="DU589" s="34">
        <f t="shared" ca="1" si="1744"/>
        <v>0</v>
      </c>
      <c r="DV589" s="34">
        <f t="shared" ca="1" si="1745"/>
        <v>0</v>
      </c>
      <c r="DW589" s="34">
        <f t="shared" ca="1" si="1746"/>
        <v>0</v>
      </c>
      <c r="DX589" s="34">
        <f t="shared" ca="1" si="1747"/>
        <v>0</v>
      </c>
      <c r="DY589" s="34">
        <f t="shared" ca="1" si="1748"/>
        <v>0</v>
      </c>
      <c r="DZ589" s="34">
        <f t="shared" ca="1" si="1749"/>
        <v>0</v>
      </c>
      <c r="EA589" s="34">
        <f t="shared" ca="1" si="1750"/>
        <v>0</v>
      </c>
      <c r="EB589" s="34">
        <f t="shared" ca="1" si="1751"/>
        <v>0</v>
      </c>
      <c r="EC589" s="34">
        <f t="shared" ca="1" si="1752"/>
        <v>0</v>
      </c>
      <c r="ED589" s="34">
        <f t="shared" ca="1" si="1753"/>
        <v>0</v>
      </c>
      <c r="EE589" s="34">
        <f t="shared" ca="1" si="1754"/>
        <v>0</v>
      </c>
      <c r="EF589" s="34">
        <f t="shared" ca="1" si="1755"/>
        <v>0</v>
      </c>
      <c r="EG589" s="34">
        <f t="shared" ca="1" si="1756"/>
        <v>0</v>
      </c>
      <c r="EH589" s="34">
        <f t="shared" ca="1" si="1757"/>
        <v>0</v>
      </c>
      <c r="EI589" s="34">
        <f t="shared" ca="1" si="1758"/>
        <v>0</v>
      </c>
      <c r="EJ589" s="34">
        <f t="shared" ca="1" si="1759"/>
        <v>0</v>
      </c>
      <c r="EK589" s="34">
        <f t="shared" ca="1" si="1760"/>
        <v>0</v>
      </c>
      <c r="EL589" s="34">
        <f t="shared" ca="1" si="1761"/>
        <v>0</v>
      </c>
      <c r="EM589" s="34">
        <f t="shared" ca="1" si="1762"/>
        <v>0</v>
      </c>
      <c r="EN589" s="34">
        <f t="shared" ca="1" si="1763"/>
        <v>0</v>
      </c>
      <c r="EO589" s="34">
        <f t="shared" ca="1" si="1764"/>
        <v>0</v>
      </c>
      <c r="EP589" s="34">
        <f t="shared" ca="1" si="1765"/>
        <v>0</v>
      </c>
      <c r="EQ589" s="34">
        <f t="shared" ca="1" si="1766"/>
        <v>0</v>
      </c>
      <c r="ER589" s="34">
        <f t="shared" ca="1" si="1767"/>
        <v>0</v>
      </c>
      <c r="ES589" s="34">
        <f t="shared" ca="1" si="1768"/>
        <v>0</v>
      </c>
      <c r="ET589" s="34">
        <f t="shared" ca="1" si="1769"/>
        <v>0</v>
      </c>
      <c r="EU589" s="34">
        <f t="shared" ca="1" si="1770"/>
        <v>0</v>
      </c>
      <c r="EV589" s="34">
        <f t="shared" ca="1" si="1771"/>
        <v>0</v>
      </c>
      <c r="EW589" s="34">
        <f t="shared" ca="1" si="1772"/>
        <v>0</v>
      </c>
      <c r="EX589" s="34">
        <f t="shared" ca="1" si="1773"/>
        <v>0</v>
      </c>
      <c r="EY589" s="34">
        <f t="shared" ca="1" si="1774"/>
        <v>0</v>
      </c>
      <c r="EZ589" s="34">
        <f t="shared" ca="1" si="1775"/>
        <v>0</v>
      </c>
      <c r="FA589" s="34">
        <f t="shared" ca="1" si="1776"/>
        <v>0</v>
      </c>
      <c r="FB589" s="34">
        <f t="shared" ca="1" si="1777"/>
        <v>0</v>
      </c>
      <c r="FC589" s="34">
        <f t="shared" ca="1" si="1778"/>
        <v>0</v>
      </c>
      <c r="FD589" s="71"/>
      <c r="FE589" s="76"/>
      <c r="FF589" s="76"/>
      <c r="FG589" s="76"/>
      <c r="FH589" s="58"/>
      <c r="FI589" s="58"/>
      <c r="FJ589" s="58">
        <v>0</v>
      </c>
      <c r="FK589" s="58">
        <v>0</v>
      </c>
      <c r="FL589" s="34">
        <f t="shared" ca="1" si="1649"/>
        <v>0</v>
      </c>
      <c r="FM589" s="34">
        <f t="shared" ca="1" si="1650"/>
        <v>0</v>
      </c>
      <c r="FN589" s="34">
        <f t="shared" ca="1" si="1651"/>
        <v>0</v>
      </c>
      <c r="FO589" s="34">
        <f t="shared" ca="1" si="1652"/>
        <v>0</v>
      </c>
      <c r="FP589" s="34">
        <f t="shared" ca="1" si="1653"/>
        <v>0</v>
      </c>
      <c r="FQ589" s="34">
        <f t="shared" ca="1" si="1654"/>
        <v>0</v>
      </c>
      <c r="FR589" s="34">
        <f t="shared" ca="1" si="1655"/>
        <v>0</v>
      </c>
      <c r="FS589" s="34">
        <f t="shared" ca="1" si="1656"/>
        <v>0</v>
      </c>
      <c r="FT589" s="34">
        <f t="shared" ca="1" si="1657"/>
        <v>0</v>
      </c>
      <c r="FU589" s="34">
        <f t="shared" ca="1" si="1658"/>
        <v>0</v>
      </c>
      <c r="FV589" s="34">
        <f t="shared" ca="1" si="1659"/>
        <v>0</v>
      </c>
      <c r="FW589" s="34">
        <f t="shared" ca="1" si="1660"/>
        <v>0</v>
      </c>
      <c r="FX589" s="34">
        <f t="shared" ca="1" si="1661"/>
        <v>0</v>
      </c>
      <c r="FY589" s="34">
        <f t="shared" ca="1" si="1662"/>
        <v>0</v>
      </c>
      <c r="FZ589" s="34">
        <f t="shared" ca="1" si="1663"/>
        <v>0</v>
      </c>
      <c r="GA589" s="34">
        <f t="shared" ca="1" si="1664"/>
        <v>0</v>
      </c>
      <c r="GB589" s="34">
        <f t="shared" ca="1" si="1665"/>
        <v>0</v>
      </c>
      <c r="GC589" s="34">
        <f t="shared" ca="1" si="1666"/>
        <v>0</v>
      </c>
      <c r="GD589" s="34">
        <f t="shared" ca="1" si="1667"/>
        <v>0</v>
      </c>
      <c r="GE589" s="34">
        <f t="shared" ca="1" si="1668"/>
        <v>0</v>
      </c>
      <c r="GF589" s="34">
        <f t="shared" ca="1" si="1669"/>
        <v>0</v>
      </c>
      <c r="GG589" s="34">
        <f t="shared" ca="1" si="1670"/>
        <v>0</v>
      </c>
      <c r="GH589" s="34">
        <f t="shared" ca="1" si="1671"/>
        <v>0</v>
      </c>
      <c r="GI589" s="34">
        <f t="shared" ca="1" si="1672"/>
        <v>0</v>
      </c>
      <c r="GJ589" s="34">
        <f t="shared" ca="1" si="1673"/>
        <v>0</v>
      </c>
      <c r="GK589" s="34">
        <f t="shared" ca="1" si="1674"/>
        <v>0</v>
      </c>
      <c r="GL589" s="34">
        <f t="shared" ca="1" si="1675"/>
        <v>0</v>
      </c>
      <c r="GM589" s="34">
        <f t="shared" ca="1" si="1676"/>
        <v>0</v>
      </c>
      <c r="GN589" s="34">
        <f t="shared" ca="1" si="1677"/>
        <v>0</v>
      </c>
      <c r="GO589" s="34">
        <f t="shared" ca="1" si="1678"/>
        <v>0</v>
      </c>
      <c r="GP589" s="34">
        <f t="shared" ca="1" si="1679"/>
        <v>0</v>
      </c>
      <c r="GQ589" s="34">
        <f t="shared" ca="1" si="1680"/>
        <v>0</v>
      </c>
      <c r="GR589" s="34">
        <f t="shared" ca="1" si="1681"/>
        <v>0</v>
      </c>
      <c r="GS589" s="34">
        <f t="shared" ca="1" si="1682"/>
        <v>0</v>
      </c>
      <c r="GT589" s="34">
        <f t="shared" ca="1" si="1683"/>
        <v>0</v>
      </c>
      <c r="GU589" s="34">
        <f t="shared" ca="1" si="1684"/>
        <v>0</v>
      </c>
      <c r="GV589" s="34">
        <f t="shared" ca="1" si="1685"/>
        <v>0</v>
      </c>
      <c r="GW589" s="49" t="str">
        <f t="shared" ca="1" si="1698"/>
        <v>H</v>
      </c>
      <c r="GX589" s="49"/>
      <c r="GY589" s="49"/>
      <c r="GZ589" s="49"/>
      <c r="HA589" s="49"/>
      <c r="HB589" s="49" t="str">
        <f t="shared" ca="1" si="1699"/>
        <v>E</v>
      </c>
      <c r="HC589" s="49"/>
      <c r="HD589" s="49"/>
      <c r="HE589" s="49"/>
      <c r="HF589" s="49"/>
      <c r="HG589" s="49" t="str">
        <f t="shared" ca="1" si="1700"/>
        <v>R</v>
      </c>
      <c r="HH589" s="49"/>
      <c r="HI589" s="49"/>
      <c r="HJ589" s="49"/>
      <c r="HK589" s="49"/>
      <c r="HL589" s="65"/>
      <c r="HM589" s="50"/>
      <c r="HN589" s="50"/>
      <c r="HO589" s="66"/>
      <c r="HP589" s="66"/>
      <c r="HQ589" s="33"/>
      <c r="HR589" s="66"/>
      <c r="HS589" s="66"/>
      <c r="HT589" s="67"/>
      <c r="HU589" s="65"/>
      <c r="HV589" s="50"/>
      <c r="HW589" s="50"/>
      <c r="HX589" s="66"/>
      <c r="HY589" s="66"/>
      <c r="HZ589" s="33"/>
      <c r="IA589" s="66"/>
      <c r="IB589" s="66"/>
      <c r="IC589" s="67"/>
      <c r="ID589" s="65"/>
      <c r="IE589" s="50"/>
      <c r="IF589" s="50"/>
      <c r="IG589" s="66"/>
      <c r="IH589" s="66"/>
      <c r="II589" s="33" t="str">
        <f t="shared" ca="1" si="1686"/>
        <v>0</v>
      </c>
      <c r="IJ589" s="66" t="str">
        <f t="shared" ca="1" si="1687"/>
        <v/>
      </c>
      <c r="IK589" s="66" t="str">
        <f t="shared" ca="1" si="1688"/>
        <v/>
      </c>
      <c r="IL589" s="67">
        <f t="shared" ca="1" si="1701"/>
        <v>1</v>
      </c>
      <c r="IM589" s="34"/>
      <c r="IN589" s="34"/>
      <c r="IO589" s="37">
        <f t="shared" ca="1" si="1702"/>
        <v>0</v>
      </c>
      <c r="IP589" s="22">
        <f t="shared" ca="1" si="1689"/>
        <v>6</v>
      </c>
      <c r="IQ589" s="78" t="str">
        <f t="shared" ca="1" si="1779"/>
        <v>Profit Target</v>
      </c>
      <c r="IR589" s="156">
        <f t="shared" ca="1" si="1780"/>
        <v>0</v>
      </c>
      <c r="IS589" s="78">
        <f t="shared" ca="1" si="1703"/>
        <v>6</v>
      </c>
      <c r="IT589" s="58"/>
      <c r="IU589" s="58"/>
      <c r="IV589" s="58"/>
      <c r="IW589" s="58"/>
      <c r="IX589" s="58"/>
      <c r="IY589" s="58"/>
      <c r="IZ589" s="58"/>
      <c r="JA589" s="58"/>
      <c r="JB589" s="58"/>
      <c r="JC589" s="58"/>
      <c r="JD589" s="58"/>
      <c r="JE589" s="58"/>
      <c r="JF589" s="58"/>
      <c r="JG589" s="58"/>
      <c r="JH589" s="58"/>
      <c r="JI589" s="58"/>
      <c r="JJ589" s="58"/>
      <c r="JK589" s="58"/>
      <c r="JL589" s="58"/>
      <c r="JM589" s="58"/>
      <c r="JN589" s="58"/>
      <c r="JO589" s="58"/>
      <c r="JP589" s="58"/>
      <c r="JQ589" s="58"/>
      <c r="JR589" s="58"/>
      <c r="JS589" s="58"/>
      <c r="JT589" s="58"/>
      <c r="JU589" s="58"/>
      <c r="JV589" s="58"/>
      <c r="JW589" s="58"/>
      <c r="JX589" s="58"/>
      <c r="JY589" s="58"/>
      <c r="JZ589" s="58"/>
      <c r="KA589" s="58"/>
      <c r="KB589" s="58"/>
      <c r="KC589" s="58"/>
      <c r="KD589" s="58"/>
      <c r="KE589" s="58"/>
      <c r="KF589" s="58"/>
      <c r="KG589" s="58"/>
      <c r="KH589" s="58"/>
      <c r="KI589" s="58"/>
      <c r="KJ589" s="58"/>
      <c r="KK589" s="58"/>
      <c r="KL589" s="58"/>
      <c r="KM589" s="58"/>
      <c r="KN589" s="58"/>
      <c r="KO589" s="58"/>
      <c r="KP589" s="58"/>
      <c r="KQ589" s="58"/>
      <c r="KR589" s="58"/>
      <c r="KS589" s="58"/>
      <c r="KT589" s="58"/>
      <c r="KU589" s="58"/>
      <c r="KV589" s="58"/>
      <c r="KW589" s="58"/>
      <c r="KX589" s="58"/>
      <c r="KY589" s="58"/>
      <c r="KZ589" s="58"/>
      <c r="LA589" s="58"/>
      <c r="LB589" s="58"/>
      <c r="LC589" s="58"/>
      <c r="LD589" s="58"/>
      <c r="LE589" s="58"/>
      <c r="LF589" s="58"/>
      <c r="LG589" s="58"/>
      <c r="LH589" s="58"/>
      <c r="LI589" s="58"/>
      <c r="LJ589" s="58"/>
      <c r="LK589" s="58"/>
      <c r="LL589" s="58"/>
      <c r="LM589" s="58"/>
      <c r="LN589" s="58"/>
      <c r="LO589" s="58"/>
      <c r="LP589" s="90" t="str">
        <f t="shared" si="1704"/>
        <v/>
      </c>
      <c r="LQ589" s="43"/>
      <c r="LR589" s="43"/>
      <c r="LS589" s="43"/>
      <c r="LT589" s="43"/>
      <c r="LU589" s="43"/>
      <c r="LV589" s="43"/>
      <c r="LW589" s="43"/>
      <c r="LX589" s="43"/>
      <c r="LY589" s="43"/>
      <c r="LZ589" s="43"/>
      <c r="MA589" s="43"/>
      <c r="MO589" s="15">
        <f t="shared" ca="1" si="1648"/>
        <v>28</v>
      </c>
    </row>
    <row r="590" spans="1:353">
      <c r="A590" s="15">
        <f t="shared" ca="1" si="1646"/>
        <v>25</v>
      </c>
      <c r="B590" s="33" t="str">
        <f t="shared" ca="1" si="1647"/>
        <v>DB</v>
      </c>
      <c r="C590" s="10" t="str">
        <f t="shared" ca="1" si="1690"/>
        <v>profit target</v>
      </c>
      <c r="D590" s="50">
        <f t="shared" ca="1" si="1691"/>
        <v>0</v>
      </c>
      <c r="E590" s="10" t="str">
        <f t="shared" si="1692"/>
        <v/>
      </c>
      <c r="F590" s="111">
        <f t="shared" si="1693"/>
        <v>586</v>
      </c>
      <c r="G590" s="59">
        <f t="shared" ca="1" si="1705"/>
        <v>1</v>
      </c>
      <c r="H590" s="56">
        <f ca="1">COUNTIF($A$5:A590,$H$5)</f>
        <v>15</v>
      </c>
      <c r="I590" s="56">
        <f ca="1">COUNTIF($A$5:$A590,$I$5)</f>
        <v>17</v>
      </c>
      <c r="J590" s="56">
        <f ca="1">COUNTIF($A$5:$A590,$J$5)</f>
        <v>11</v>
      </c>
      <c r="K590" s="56">
        <f ca="1">COUNTIF($A$5:$A590,$K$5)</f>
        <v>17</v>
      </c>
      <c r="L590" s="56">
        <f ca="1">COUNTIF($A$5:$A590,$L$5)</f>
        <v>19</v>
      </c>
      <c r="M590" s="56">
        <f ca="1">COUNTIF($A$5:$A590,$M$5)</f>
        <v>12</v>
      </c>
      <c r="N590" s="56">
        <f ca="1">COUNTIF($A$5:$A590,$N$5)</f>
        <v>8</v>
      </c>
      <c r="O590" s="56">
        <f ca="1">COUNTIF($A$5:$A590,$O$5)</f>
        <v>13</v>
      </c>
      <c r="P590" s="56">
        <f ca="1">COUNTIF($A$5:$A590,$P$5)</f>
        <v>17</v>
      </c>
      <c r="Q590" s="56">
        <f ca="1">COUNTIF($A$5:$A590,$Q$5)</f>
        <v>26</v>
      </c>
      <c r="R590" s="56">
        <f ca="1">COUNTIF($A$5:$A590,$R$5)</f>
        <v>24</v>
      </c>
      <c r="S590" s="56">
        <f ca="1">COUNTIF($A$5:$A590,$S$5)</f>
        <v>16</v>
      </c>
      <c r="T590" s="56">
        <f ca="1">COUNTIF($A$5:$A590,$T$5)</f>
        <v>15</v>
      </c>
      <c r="U590" s="56">
        <f ca="1">COUNTIF($A$5:$A590,$U$5)</f>
        <v>16</v>
      </c>
      <c r="V590" s="56">
        <f ca="1">COUNTIF($A$5:$A590,$V$5)</f>
        <v>13</v>
      </c>
      <c r="W590" s="56">
        <f ca="1">COUNTIF($A$5:$A590,$W$5)</f>
        <v>15</v>
      </c>
      <c r="X590" s="56">
        <f ca="1">COUNTIF($A$5:$A590,$X$5)</f>
        <v>16</v>
      </c>
      <c r="Y590" s="56">
        <f ca="1">COUNTIF($A$5:$A590,$Y$5)</f>
        <v>16</v>
      </c>
      <c r="Z590" s="56">
        <f ca="1">COUNTIF($A$5:$A590,$Z$5)</f>
        <v>17</v>
      </c>
      <c r="AA590" s="56">
        <f ca="1">COUNTIF($A$5:$A590,$AA$5)</f>
        <v>11</v>
      </c>
      <c r="AB590" s="56">
        <f ca="1">COUNTIF($A$5:$A590,$AB$5)</f>
        <v>12</v>
      </c>
      <c r="AC590" s="56">
        <f ca="1">COUNTIF($A$5:$A590,$AC$5)</f>
        <v>15</v>
      </c>
      <c r="AD590" s="56">
        <f ca="1">COUNTIF($A$5:$A590,$AD$5)</f>
        <v>23</v>
      </c>
      <c r="AE590" s="56">
        <f ca="1">COUNTIF($A$5:$A590,$AE$5)</f>
        <v>21</v>
      </c>
      <c r="AF590" s="56">
        <f ca="1">COUNTIF($A$5:$A590,$AF$5)</f>
        <v>11</v>
      </c>
      <c r="AG590" s="56">
        <f ca="1">COUNTIF($A$5:$A590,$AG$5)</f>
        <v>12</v>
      </c>
      <c r="AH590" s="56">
        <f ca="1">COUNTIF($A$5:$A590,$AH$5)</f>
        <v>10</v>
      </c>
      <c r="AI590" s="56">
        <f ca="1">COUNTIF($A$5:$A590,$AI$5)</f>
        <v>14</v>
      </c>
      <c r="AJ590" s="56">
        <f ca="1">COUNTIF($A$5:$A590,$AJ$5)</f>
        <v>25</v>
      </c>
      <c r="AK590" s="56">
        <f ca="1">COUNTIF($A$5:$A590,$AK$5)</f>
        <v>14</v>
      </c>
      <c r="AL590" s="56">
        <f ca="1">COUNTIF($A$5:$A590,$AL$5)</f>
        <v>10</v>
      </c>
      <c r="AM590" s="56">
        <f ca="1">COUNTIF($A$5:$A590,$AM$5)</f>
        <v>23</v>
      </c>
      <c r="AN590" s="56">
        <f ca="1">COUNTIF($A$5:$A590,$AN$5)</f>
        <v>19</v>
      </c>
      <c r="AO590" s="56">
        <f ca="1">COUNTIF($A$5:$A590,$AO$5)</f>
        <v>18</v>
      </c>
      <c r="AP590" s="56">
        <f ca="1">COUNTIF($A$5:$A590,$AP$5)</f>
        <v>20</v>
      </c>
      <c r="AQ590" s="56">
        <f ca="1">COUNTIF($A$5:$A590,$AQ$5)</f>
        <v>14</v>
      </c>
      <c r="AR590" s="56">
        <f ca="1">COUNTIF($A$5:$A590,$AR$5)</f>
        <v>11</v>
      </c>
      <c r="AS590" s="101">
        <f t="shared" ca="1" si="1694"/>
        <v>0</v>
      </c>
      <c r="AT590" s="58">
        <f t="shared" si="1695"/>
        <v>586</v>
      </c>
      <c r="AU590" s="105">
        <f t="shared" si="1696"/>
        <v>16</v>
      </c>
      <c r="AV590" s="105">
        <f t="shared" si="1697"/>
        <v>379.72800000000001</v>
      </c>
      <c r="AW590" s="58">
        <f t="shared" ca="1" si="1609"/>
        <v>7</v>
      </c>
      <c r="AX590" s="58">
        <f t="shared" ca="1" si="1610"/>
        <v>29</v>
      </c>
      <c r="AY590" s="58">
        <f t="shared" ca="1" si="1611"/>
        <v>19</v>
      </c>
      <c r="AZ590" s="58">
        <f t="shared" ca="1" si="1612"/>
        <v>81</v>
      </c>
      <c r="BA590" s="58">
        <f t="shared" ca="1" si="1613"/>
        <v>10</v>
      </c>
      <c r="BB590" s="58">
        <f t="shared" ca="1" si="1614"/>
        <v>108</v>
      </c>
      <c r="BC590" s="58">
        <f t="shared" ca="1" si="1615"/>
        <v>66</v>
      </c>
      <c r="BD590" s="58">
        <f t="shared" ca="1" si="1616"/>
        <v>56</v>
      </c>
      <c r="BE590" s="58">
        <f t="shared" ca="1" si="1617"/>
        <v>51</v>
      </c>
      <c r="BF590" s="58">
        <f t="shared" ca="1" si="1618"/>
        <v>33</v>
      </c>
      <c r="BG590" s="58">
        <f t="shared" ca="1" si="1619"/>
        <v>3</v>
      </c>
      <c r="BH590" s="58">
        <f t="shared" ca="1" si="1620"/>
        <v>11</v>
      </c>
      <c r="BI590" s="58">
        <f t="shared" ca="1" si="1621"/>
        <v>24</v>
      </c>
      <c r="BJ590" s="58">
        <f t="shared" ca="1" si="1622"/>
        <v>40</v>
      </c>
      <c r="BK590" s="58">
        <f t="shared" ca="1" si="1623"/>
        <v>52</v>
      </c>
      <c r="BL590" s="58">
        <f t="shared" ca="1" si="1624"/>
        <v>45</v>
      </c>
      <c r="BM590" s="58">
        <f t="shared" ca="1" si="1625"/>
        <v>41</v>
      </c>
      <c r="BN590" s="58">
        <f t="shared" ca="1" si="1626"/>
        <v>44</v>
      </c>
      <c r="BO590" s="58">
        <f t="shared" ca="1" si="1627"/>
        <v>2</v>
      </c>
      <c r="BP590" s="58">
        <f t="shared" ca="1" si="1628"/>
        <v>16</v>
      </c>
      <c r="BQ590" s="58">
        <f t="shared" ca="1" si="1629"/>
        <v>15</v>
      </c>
      <c r="BR590" s="58">
        <f t="shared" ca="1" si="1630"/>
        <v>18</v>
      </c>
      <c r="BS590" s="58">
        <f t="shared" ca="1" si="1631"/>
        <v>8</v>
      </c>
      <c r="BT590" s="58">
        <f t="shared" ca="1" si="1632"/>
        <v>17</v>
      </c>
      <c r="BU590" s="58">
        <f t="shared" ca="1" si="1633"/>
        <v>0</v>
      </c>
      <c r="BV590" s="58">
        <f t="shared" ca="1" si="1634"/>
        <v>31</v>
      </c>
      <c r="BW590" s="58">
        <f t="shared" ca="1" si="1635"/>
        <v>13</v>
      </c>
      <c r="BX590" s="58">
        <f t="shared" ca="1" si="1636"/>
        <v>4</v>
      </c>
      <c r="BY590" s="58">
        <f t="shared" ca="1" si="1637"/>
        <v>9</v>
      </c>
      <c r="BZ590" s="58">
        <f t="shared" ca="1" si="1638"/>
        <v>35</v>
      </c>
      <c r="CA590" s="58">
        <f t="shared" ca="1" si="1639"/>
        <v>96</v>
      </c>
      <c r="CB590" s="58">
        <f t="shared" ca="1" si="1640"/>
        <v>1</v>
      </c>
      <c r="CC590" s="58">
        <f t="shared" ca="1" si="1641"/>
        <v>5</v>
      </c>
      <c r="CD590" s="58">
        <f t="shared" ca="1" si="1642"/>
        <v>109</v>
      </c>
      <c r="CE590" s="58">
        <f t="shared" ca="1" si="1643"/>
        <v>46</v>
      </c>
      <c r="CF590" s="58">
        <f t="shared" ca="1" si="1644"/>
        <v>32</v>
      </c>
      <c r="CG590" s="58">
        <f t="shared" ca="1" si="1645"/>
        <v>78</v>
      </c>
      <c r="CH590" s="58" t="str">
        <f t="shared" ca="1" si="1706"/>
        <v/>
      </c>
      <c r="CI590" s="58" t="str">
        <f t="shared" ca="1" si="1707"/>
        <v/>
      </c>
      <c r="CJ590" s="58" t="str">
        <f t="shared" ca="1" si="1708"/>
        <v/>
      </c>
      <c r="CK590" s="58" t="str">
        <f t="shared" ca="1" si="1709"/>
        <v/>
      </c>
      <c r="CL590" s="58" t="str">
        <f t="shared" ca="1" si="1710"/>
        <v/>
      </c>
      <c r="CM590" s="58" t="str">
        <f t="shared" ca="1" si="1711"/>
        <v/>
      </c>
      <c r="CN590" s="58" t="str">
        <f t="shared" ca="1" si="1712"/>
        <v/>
      </c>
      <c r="CO590" s="58" t="str">
        <f t="shared" ca="1" si="1713"/>
        <v/>
      </c>
      <c r="CP590" s="58" t="str">
        <f t="shared" ca="1" si="1714"/>
        <v/>
      </c>
      <c r="CQ590" s="58" t="str">
        <f t="shared" ca="1" si="1715"/>
        <v/>
      </c>
      <c r="CR590" s="58" t="str">
        <f t="shared" ca="1" si="1716"/>
        <v/>
      </c>
      <c r="CS590" s="58" t="str">
        <f t="shared" ca="1" si="1717"/>
        <v/>
      </c>
      <c r="CT590" s="58" t="str">
        <f t="shared" ca="1" si="1718"/>
        <v/>
      </c>
      <c r="CU590" s="58" t="str">
        <f t="shared" ca="1" si="1719"/>
        <v/>
      </c>
      <c r="CV590" s="58" t="str">
        <f t="shared" ca="1" si="1720"/>
        <v/>
      </c>
      <c r="CW590" s="58" t="str">
        <f t="shared" ca="1" si="1721"/>
        <v/>
      </c>
      <c r="CX590" s="58" t="str">
        <f t="shared" ca="1" si="1722"/>
        <v/>
      </c>
      <c r="CY590" s="58" t="str">
        <f t="shared" ca="1" si="1723"/>
        <v/>
      </c>
      <c r="CZ590" s="58" t="str">
        <f t="shared" ca="1" si="1724"/>
        <v/>
      </c>
      <c r="DA590" s="58" t="str">
        <f t="shared" ca="1" si="1725"/>
        <v/>
      </c>
      <c r="DB590" s="58" t="str">
        <f t="shared" ca="1" si="1726"/>
        <v/>
      </c>
      <c r="DC590" s="58" t="str">
        <f t="shared" ca="1" si="1727"/>
        <v/>
      </c>
      <c r="DD590" s="58" t="str">
        <f t="shared" ca="1" si="1728"/>
        <v/>
      </c>
      <c r="DE590" s="58" t="str">
        <f t="shared" ca="1" si="1729"/>
        <v/>
      </c>
      <c r="DF590" s="58" t="str">
        <f t="shared" ca="1" si="1730"/>
        <v/>
      </c>
      <c r="DG590" s="58" t="str">
        <f t="shared" ca="1" si="1731"/>
        <v/>
      </c>
      <c r="DH590" s="58" t="str">
        <f t="shared" ca="1" si="1732"/>
        <v/>
      </c>
      <c r="DI590" s="58" t="str">
        <f t="shared" ca="1" si="1733"/>
        <v/>
      </c>
      <c r="DJ590" s="58" t="str">
        <f t="shared" ca="1" si="1734"/>
        <v/>
      </c>
      <c r="DK590" s="58" t="str">
        <f t="shared" ca="1" si="1735"/>
        <v/>
      </c>
      <c r="DL590" s="58" t="str">
        <f t="shared" ca="1" si="1736"/>
        <v/>
      </c>
      <c r="DM590" s="58" t="str">
        <f t="shared" ca="1" si="1737"/>
        <v/>
      </c>
      <c r="DN590" s="58" t="str">
        <f t="shared" ca="1" si="1738"/>
        <v/>
      </c>
      <c r="DO590" s="58" t="str">
        <f t="shared" ca="1" si="1739"/>
        <v/>
      </c>
      <c r="DP590" s="58" t="str">
        <f t="shared" ca="1" si="1740"/>
        <v/>
      </c>
      <c r="DQ590" s="58" t="str">
        <f t="shared" ca="1" si="1740"/>
        <v/>
      </c>
      <c r="DR590" s="58" t="str">
        <f t="shared" ca="1" si="1741"/>
        <v/>
      </c>
      <c r="DS590" s="34">
        <f t="shared" ca="1" si="1742"/>
        <v>0</v>
      </c>
      <c r="DT590" s="34">
        <f t="shared" ca="1" si="1743"/>
        <v>0</v>
      </c>
      <c r="DU590" s="34">
        <f t="shared" ca="1" si="1744"/>
        <v>0</v>
      </c>
      <c r="DV590" s="34">
        <f t="shared" ca="1" si="1745"/>
        <v>0</v>
      </c>
      <c r="DW590" s="34">
        <f t="shared" ca="1" si="1746"/>
        <v>0</v>
      </c>
      <c r="DX590" s="34">
        <f t="shared" ca="1" si="1747"/>
        <v>0</v>
      </c>
      <c r="DY590" s="34">
        <f t="shared" ca="1" si="1748"/>
        <v>0</v>
      </c>
      <c r="DZ590" s="34">
        <f t="shared" ca="1" si="1749"/>
        <v>0</v>
      </c>
      <c r="EA590" s="34">
        <f t="shared" ca="1" si="1750"/>
        <v>0</v>
      </c>
      <c r="EB590" s="34">
        <f t="shared" ca="1" si="1751"/>
        <v>0</v>
      </c>
      <c r="EC590" s="34">
        <f t="shared" ca="1" si="1752"/>
        <v>0</v>
      </c>
      <c r="ED590" s="34">
        <f t="shared" ca="1" si="1753"/>
        <v>0</v>
      </c>
      <c r="EE590" s="34">
        <f t="shared" ca="1" si="1754"/>
        <v>0</v>
      </c>
      <c r="EF590" s="34">
        <f t="shared" ca="1" si="1755"/>
        <v>0</v>
      </c>
      <c r="EG590" s="34">
        <f t="shared" ca="1" si="1756"/>
        <v>0</v>
      </c>
      <c r="EH590" s="34">
        <f t="shared" ca="1" si="1757"/>
        <v>0</v>
      </c>
      <c r="EI590" s="34">
        <f t="shared" ca="1" si="1758"/>
        <v>0</v>
      </c>
      <c r="EJ590" s="34">
        <f t="shared" ca="1" si="1759"/>
        <v>0</v>
      </c>
      <c r="EK590" s="34">
        <f t="shared" ca="1" si="1760"/>
        <v>0</v>
      </c>
      <c r="EL590" s="34">
        <f t="shared" ca="1" si="1761"/>
        <v>0</v>
      </c>
      <c r="EM590" s="34">
        <f t="shared" ca="1" si="1762"/>
        <v>0</v>
      </c>
      <c r="EN590" s="34">
        <f t="shared" ca="1" si="1763"/>
        <v>0</v>
      </c>
      <c r="EO590" s="34">
        <f t="shared" ca="1" si="1764"/>
        <v>0</v>
      </c>
      <c r="EP590" s="34">
        <f t="shared" ca="1" si="1765"/>
        <v>0</v>
      </c>
      <c r="EQ590" s="34">
        <f t="shared" ca="1" si="1766"/>
        <v>0</v>
      </c>
      <c r="ER590" s="34">
        <f t="shared" ca="1" si="1767"/>
        <v>0</v>
      </c>
      <c r="ES590" s="34">
        <f t="shared" ca="1" si="1768"/>
        <v>0</v>
      </c>
      <c r="ET590" s="34">
        <f t="shared" ca="1" si="1769"/>
        <v>0</v>
      </c>
      <c r="EU590" s="34">
        <f t="shared" ca="1" si="1770"/>
        <v>0</v>
      </c>
      <c r="EV590" s="34">
        <f t="shared" ca="1" si="1771"/>
        <v>0</v>
      </c>
      <c r="EW590" s="34">
        <f t="shared" ca="1" si="1772"/>
        <v>0</v>
      </c>
      <c r="EX590" s="34">
        <f t="shared" ca="1" si="1773"/>
        <v>0</v>
      </c>
      <c r="EY590" s="34">
        <f t="shared" ca="1" si="1774"/>
        <v>0</v>
      </c>
      <c r="EZ590" s="34">
        <f t="shared" ca="1" si="1775"/>
        <v>0</v>
      </c>
      <c r="FA590" s="34">
        <f t="shared" ca="1" si="1776"/>
        <v>0</v>
      </c>
      <c r="FB590" s="34">
        <f t="shared" ca="1" si="1777"/>
        <v>0</v>
      </c>
      <c r="FC590" s="34">
        <f t="shared" ca="1" si="1778"/>
        <v>0</v>
      </c>
      <c r="FD590" s="71"/>
      <c r="FE590" s="76"/>
      <c r="FF590" s="76"/>
      <c r="FG590" s="76"/>
      <c r="FH590" s="58"/>
      <c r="FI590" s="58"/>
      <c r="FJ590" s="58">
        <v>0</v>
      </c>
      <c r="FK590" s="58">
        <v>0</v>
      </c>
      <c r="FL590" s="34">
        <f t="shared" ca="1" si="1649"/>
        <v>0</v>
      </c>
      <c r="FM590" s="34">
        <f t="shared" ca="1" si="1650"/>
        <v>0</v>
      </c>
      <c r="FN590" s="34">
        <f t="shared" ca="1" si="1651"/>
        <v>0</v>
      </c>
      <c r="FO590" s="34">
        <f t="shared" ca="1" si="1652"/>
        <v>0</v>
      </c>
      <c r="FP590" s="34">
        <f t="shared" ca="1" si="1653"/>
        <v>0</v>
      </c>
      <c r="FQ590" s="34">
        <f t="shared" ca="1" si="1654"/>
        <v>0</v>
      </c>
      <c r="FR590" s="34">
        <f t="shared" ca="1" si="1655"/>
        <v>0</v>
      </c>
      <c r="FS590" s="34">
        <f t="shared" ca="1" si="1656"/>
        <v>0</v>
      </c>
      <c r="FT590" s="34">
        <f t="shared" ca="1" si="1657"/>
        <v>0</v>
      </c>
      <c r="FU590" s="34">
        <f t="shared" ca="1" si="1658"/>
        <v>0</v>
      </c>
      <c r="FV590" s="34">
        <f t="shared" ca="1" si="1659"/>
        <v>0</v>
      </c>
      <c r="FW590" s="34">
        <f t="shared" ca="1" si="1660"/>
        <v>0</v>
      </c>
      <c r="FX590" s="34">
        <f t="shared" ca="1" si="1661"/>
        <v>0</v>
      </c>
      <c r="FY590" s="34">
        <f t="shared" ca="1" si="1662"/>
        <v>0</v>
      </c>
      <c r="FZ590" s="34">
        <f t="shared" ca="1" si="1663"/>
        <v>0</v>
      </c>
      <c r="GA590" s="34">
        <f t="shared" ca="1" si="1664"/>
        <v>0</v>
      </c>
      <c r="GB590" s="34">
        <f t="shared" ca="1" si="1665"/>
        <v>0</v>
      </c>
      <c r="GC590" s="34">
        <f t="shared" ca="1" si="1666"/>
        <v>0</v>
      </c>
      <c r="GD590" s="34">
        <f t="shared" ca="1" si="1667"/>
        <v>0</v>
      </c>
      <c r="GE590" s="34">
        <f t="shared" ca="1" si="1668"/>
        <v>0</v>
      </c>
      <c r="GF590" s="34">
        <f t="shared" ca="1" si="1669"/>
        <v>0</v>
      </c>
      <c r="GG590" s="34">
        <f t="shared" ca="1" si="1670"/>
        <v>0</v>
      </c>
      <c r="GH590" s="34">
        <f t="shared" ca="1" si="1671"/>
        <v>0</v>
      </c>
      <c r="GI590" s="34">
        <f t="shared" ca="1" si="1672"/>
        <v>0</v>
      </c>
      <c r="GJ590" s="34">
        <f t="shared" ca="1" si="1673"/>
        <v>0</v>
      </c>
      <c r="GK590" s="34">
        <f t="shared" ca="1" si="1674"/>
        <v>0</v>
      </c>
      <c r="GL590" s="34">
        <f t="shared" ca="1" si="1675"/>
        <v>0</v>
      </c>
      <c r="GM590" s="34">
        <f t="shared" ca="1" si="1676"/>
        <v>0</v>
      </c>
      <c r="GN590" s="34">
        <f t="shared" ca="1" si="1677"/>
        <v>0</v>
      </c>
      <c r="GO590" s="34">
        <f t="shared" ca="1" si="1678"/>
        <v>0</v>
      </c>
      <c r="GP590" s="34">
        <f t="shared" ca="1" si="1679"/>
        <v>0</v>
      </c>
      <c r="GQ590" s="34">
        <f t="shared" ca="1" si="1680"/>
        <v>0</v>
      </c>
      <c r="GR590" s="34">
        <f t="shared" ca="1" si="1681"/>
        <v>0</v>
      </c>
      <c r="GS590" s="34">
        <f t="shared" ca="1" si="1682"/>
        <v>0</v>
      </c>
      <c r="GT590" s="34">
        <f t="shared" ca="1" si="1683"/>
        <v>0</v>
      </c>
      <c r="GU590" s="34">
        <f t="shared" ca="1" si="1684"/>
        <v>0</v>
      </c>
      <c r="GV590" s="34">
        <f t="shared" ca="1" si="1685"/>
        <v>0</v>
      </c>
      <c r="GW590" s="49" t="str">
        <f t="shared" ca="1" si="1698"/>
        <v>H</v>
      </c>
      <c r="GX590" s="49"/>
      <c r="GY590" s="49"/>
      <c r="GZ590" s="49"/>
      <c r="HA590" s="49"/>
      <c r="HB590" s="49" t="str">
        <f t="shared" ca="1" si="1699"/>
        <v>O</v>
      </c>
      <c r="HC590" s="49"/>
      <c r="HD590" s="49"/>
      <c r="HE590" s="49"/>
      <c r="HF590" s="49"/>
      <c r="HG590" s="49" t="str">
        <f t="shared" ca="1" si="1700"/>
        <v>R</v>
      </c>
      <c r="HH590" s="49"/>
      <c r="HI590" s="49"/>
      <c r="HJ590" s="49"/>
      <c r="HK590" s="49"/>
      <c r="HL590" s="65"/>
      <c r="HM590" s="50"/>
      <c r="HN590" s="50"/>
      <c r="HO590" s="66"/>
      <c r="HP590" s="66"/>
      <c r="HQ590" s="33"/>
      <c r="HR590" s="66"/>
      <c r="HS590" s="66"/>
      <c r="HT590" s="67"/>
      <c r="HU590" s="65"/>
      <c r="HV590" s="50"/>
      <c r="HW590" s="50"/>
      <c r="HX590" s="66"/>
      <c r="HY590" s="66"/>
      <c r="HZ590" s="33"/>
      <c r="IA590" s="66"/>
      <c r="IB590" s="66"/>
      <c r="IC590" s="67"/>
      <c r="ID590" s="65"/>
      <c r="IE590" s="50"/>
      <c r="IF590" s="50"/>
      <c r="IG590" s="66"/>
      <c r="IH590" s="66"/>
      <c r="II590" s="33" t="str">
        <f t="shared" ca="1" si="1686"/>
        <v>0</v>
      </c>
      <c r="IJ590" s="66" t="str">
        <f t="shared" ca="1" si="1687"/>
        <v/>
      </c>
      <c r="IK590" s="66" t="str">
        <f t="shared" ca="1" si="1688"/>
        <v/>
      </c>
      <c r="IL590" s="67">
        <f t="shared" ca="1" si="1701"/>
        <v>1</v>
      </c>
      <c r="IM590" s="34"/>
      <c r="IN590" s="34"/>
      <c r="IO590" s="37">
        <f t="shared" ca="1" si="1702"/>
        <v>0</v>
      </c>
      <c r="IP590" s="22">
        <f t="shared" ca="1" si="1689"/>
        <v>6</v>
      </c>
      <c r="IQ590" s="78" t="str">
        <f t="shared" ca="1" si="1779"/>
        <v>Profit Target</v>
      </c>
      <c r="IR590" s="156">
        <f t="shared" ca="1" si="1780"/>
        <v>0</v>
      </c>
      <c r="IS590" s="78">
        <f t="shared" ca="1" si="1703"/>
        <v>6</v>
      </c>
      <c r="IT590" s="58"/>
      <c r="IU590" s="58"/>
      <c r="IV590" s="58"/>
      <c r="IW590" s="58"/>
      <c r="IX590" s="58"/>
      <c r="IY590" s="58"/>
      <c r="IZ590" s="58"/>
      <c r="JA590" s="58"/>
      <c r="JB590" s="58"/>
      <c r="JC590" s="58"/>
      <c r="JD590" s="58"/>
      <c r="JE590" s="58"/>
      <c r="JF590" s="58"/>
      <c r="JG590" s="58"/>
      <c r="JH590" s="58"/>
      <c r="JI590" s="58"/>
      <c r="JJ590" s="58"/>
      <c r="JK590" s="58"/>
      <c r="JL590" s="58"/>
      <c r="JM590" s="58"/>
      <c r="JN590" s="58"/>
      <c r="JO590" s="58"/>
      <c r="JP590" s="58"/>
      <c r="JQ590" s="58"/>
      <c r="JR590" s="58"/>
      <c r="JS590" s="58"/>
      <c r="JT590" s="58"/>
      <c r="JU590" s="58"/>
      <c r="JV590" s="58"/>
      <c r="JW590" s="58"/>
      <c r="JX590" s="58"/>
      <c r="JY590" s="58"/>
      <c r="JZ590" s="58"/>
      <c r="KA590" s="58"/>
      <c r="KB590" s="58"/>
      <c r="KC590" s="58"/>
      <c r="KD590" s="58"/>
      <c r="KE590" s="58"/>
      <c r="KF590" s="58"/>
      <c r="KG590" s="58"/>
      <c r="KH590" s="58"/>
      <c r="KI590" s="58"/>
      <c r="KJ590" s="58"/>
      <c r="KK590" s="58"/>
      <c r="KL590" s="58"/>
      <c r="KM590" s="58"/>
      <c r="KN590" s="58"/>
      <c r="KO590" s="58"/>
      <c r="KP590" s="58"/>
      <c r="KQ590" s="58"/>
      <c r="KR590" s="58"/>
      <c r="KS590" s="58"/>
      <c r="KT590" s="58"/>
      <c r="KU590" s="58"/>
      <c r="KV590" s="58"/>
      <c r="KW590" s="58"/>
      <c r="KX590" s="58"/>
      <c r="KY590" s="58"/>
      <c r="KZ590" s="58"/>
      <c r="LA590" s="58"/>
      <c r="LB590" s="58"/>
      <c r="LC590" s="58"/>
      <c r="LD590" s="58"/>
      <c r="LE590" s="58"/>
      <c r="LF590" s="58"/>
      <c r="LG590" s="58"/>
      <c r="LH590" s="58"/>
      <c r="LI590" s="58"/>
      <c r="LJ590" s="58"/>
      <c r="LK590" s="58"/>
      <c r="LL590" s="58"/>
      <c r="LM590" s="58"/>
      <c r="LN590" s="58"/>
      <c r="LO590" s="58"/>
      <c r="LP590" s="90" t="str">
        <f t="shared" si="1704"/>
        <v/>
      </c>
      <c r="LQ590" s="43"/>
      <c r="LR590" s="43"/>
      <c r="LS590" s="43"/>
      <c r="LT590" s="43"/>
      <c r="LU590" s="43"/>
      <c r="LV590" s="43"/>
      <c r="LW590" s="43"/>
      <c r="LX590" s="43"/>
      <c r="LY590" s="43"/>
      <c r="LZ590" s="43"/>
      <c r="MA590" s="43"/>
      <c r="MO590" s="15">
        <f t="shared" ca="1" si="1648"/>
        <v>31</v>
      </c>
    </row>
    <row r="591" spans="1:353">
      <c r="A591" s="15">
        <f t="shared" ca="1" si="1646"/>
        <v>29</v>
      </c>
      <c r="B591" s="33" t="str">
        <f t="shared" ca="1" si="1647"/>
        <v>DB</v>
      </c>
      <c r="C591" s="10" t="str">
        <f t="shared" ca="1" si="1690"/>
        <v>profit target</v>
      </c>
      <c r="D591" s="50">
        <f t="shared" ca="1" si="1691"/>
        <v>0</v>
      </c>
      <c r="E591" s="10" t="str">
        <f t="shared" si="1692"/>
        <v/>
      </c>
      <c r="F591" s="111">
        <f t="shared" si="1693"/>
        <v>587</v>
      </c>
      <c r="G591" s="59">
        <f t="shared" ca="1" si="1705"/>
        <v>1</v>
      </c>
      <c r="H591" s="56">
        <f ca="1">COUNTIF($A$5:A591,$H$5)</f>
        <v>15</v>
      </c>
      <c r="I591" s="56">
        <f ca="1">COUNTIF($A$5:$A591,$I$5)</f>
        <v>17</v>
      </c>
      <c r="J591" s="56">
        <f ca="1">COUNTIF($A$5:$A591,$J$5)</f>
        <v>11</v>
      </c>
      <c r="K591" s="56">
        <f ca="1">COUNTIF($A$5:$A591,$K$5)</f>
        <v>17</v>
      </c>
      <c r="L591" s="56">
        <f ca="1">COUNTIF($A$5:$A591,$L$5)</f>
        <v>19</v>
      </c>
      <c r="M591" s="56">
        <f ca="1">COUNTIF($A$5:$A591,$M$5)</f>
        <v>12</v>
      </c>
      <c r="N591" s="56">
        <f ca="1">COUNTIF($A$5:$A591,$N$5)</f>
        <v>8</v>
      </c>
      <c r="O591" s="56">
        <f ca="1">COUNTIF($A$5:$A591,$O$5)</f>
        <v>13</v>
      </c>
      <c r="P591" s="56">
        <f ca="1">COUNTIF($A$5:$A591,$P$5)</f>
        <v>17</v>
      </c>
      <c r="Q591" s="56">
        <f ca="1">COUNTIF($A$5:$A591,$Q$5)</f>
        <v>26</v>
      </c>
      <c r="R591" s="56">
        <f ca="1">COUNTIF($A$5:$A591,$R$5)</f>
        <v>24</v>
      </c>
      <c r="S591" s="56">
        <f ca="1">COUNTIF($A$5:$A591,$S$5)</f>
        <v>16</v>
      </c>
      <c r="T591" s="56">
        <f ca="1">COUNTIF($A$5:$A591,$T$5)</f>
        <v>15</v>
      </c>
      <c r="U591" s="56">
        <f ca="1">COUNTIF($A$5:$A591,$U$5)</f>
        <v>16</v>
      </c>
      <c r="V591" s="56">
        <f ca="1">COUNTIF($A$5:$A591,$V$5)</f>
        <v>13</v>
      </c>
      <c r="W591" s="56">
        <f ca="1">COUNTIF($A$5:$A591,$W$5)</f>
        <v>15</v>
      </c>
      <c r="X591" s="56">
        <f ca="1">COUNTIF($A$5:$A591,$X$5)</f>
        <v>16</v>
      </c>
      <c r="Y591" s="56">
        <f ca="1">COUNTIF($A$5:$A591,$Y$5)</f>
        <v>16</v>
      </c>
      <c r="Z591" s="56">
        <f ca="1">COUNTIF($A$5:$A591,$Z$5)</f>
        <v>17</v>
      </c>
      <c r="AA591" s="56">
        <f ca="1">COUNTIF($A$5:$A591,$AA$5)</f>
        <v>11</v>
      </c>
      <c r="AB591" s="56">
        <f ca="1">COUNTIF($A$5:$A591,$AB$5)</f>
        <v>12</v>
      </c>
      <c r="AC591" s="56">
        <f ca="1">COUNTIF($A$5:$A591,$AC$5)</f>
        <v>15</v>
      </c>
      <c r="AD591" s="56">
        <f ca="1">COUNTIF($A$5:$A591,$AD$5)</f>
        <v>23</v>
      </c>
      <c r="AE591" s="56">
        <f ca="1">COUNTIF($A$5:$A591,$AE$5)</f>
        <v>21</v>
      </c>
      <c r="AF591" s="56">
        <f ca="1">COUNTIF($A$5:$A591,$AF$5)</f>
        <v>11</v>
      </c>
      <c r="AG591" s="56">
        <f ca="1">COUNTIF($A$5:$A591,$AG$5)</f>
        <v>12</v>
      </c>
      <c r="AH591" s="56">
        <f ca="1">COUNTIF($A$5:$A591,$AH$5)</f>
        <v>10</v>
      </c>
      <c r="AI591" s="56">
        <f ca="1">COUNTIF($A$5:$A591,$AI$5)</f>
        <v>14</v>
      </c>
      <c r="AJ591" s="56">
        <f ca="1">COUNTIF($A$5:$A591,$AJ$5)</f>
        <v>26</v>
      </c>
      <c r="AK591" s="56">
        <f ca="1">COUNTIF($A$5:$A591,$AK$5)</f>
        <v>14</v>
      </c>
      <c r="AL591" s="56">
        <f ca="1">COUNTIF($A$5:$A591,$AL$5)</f>
        <v>10</v>
      </c>
      <c r="AM591" s="56">
        <f ca="1">COUNTIF($A$5:$A591,$AM$5)</f>
        <v>23</v>
      </c>
      <c r="AN591" s="56">
        <f ca="1">COUNTIF($A$5:$A591,$AN$5)</f>
        <v>19</v>
      </c>
      <c r="AO591" s="56">
        <f ca="1">COUNTIF($A$5:$A591,$AO$5)</f>
        <v>18</v>
      </c>
      <c r="AP591" s="56">
        <f ca="1">COUNTIF($A$5:$A591,$AP$5)</f>
        <v>20</v>
      </c>
      <c r="AQ591" s="56">
        <f ca="1">COUNTIF($A$5:$A591,$AQ$5)</f>
        <v>14</v>
      </c>
      <c r="AR591" s="56">
        <f ca="1">COUNTIF($A$5:$A591,$AR$5)</f>
        <v>11</v>
      </c>
      <c r="AS591" s="101">
        <f t="shared" ca="1" si="1694"/>
        <v>0</v>
      </c>
      <c r="AT591" s="58">
        <f t="shared" si="1695"/>
        <v>587</v>
      </c>
      <c r="AU591" s="105">
        <f t="shared" si="1696"/>
        <v>16</v>
      </c>
      <c r="AV591" s="105">
        <f t="shared" si="1697"/>
        <v>380.37600000000003</v>
      </c>
      <c r="AW591" s="58">
        <f t="shared" ca="1" si="1609"/>
        <v>8</v>
      </c>
      <c r="AX591" s="58">
        <f t="shared" ca="1" si="1610"/>
        <v>30</v>
      </c>
      <c r="AY591" s="58">
        <f t="shared" ca="1" si="1611"/>
        <v>20</v>
      </c>
      <c r="AZ591" s="58">
        <f t="shared" ca="1" si="1612"/>
        <v>82</v>
      </c>
      <c r="BA591" s="58">
        <f t="shared" ca="1" si="1613"/>
        <v>11</v>
      </c>
      <c r="BB591" s="58">
        <f t="shared" ca="1" si="1614"/>
        <v>109</v>
      </c>
      <c r="BC591" s="58">
        <f t="shared" ca="1" si="1615"/>
        <v>67</v>
      </c>
      <c r="BD591" s="58">
        <f t="shared" ca="1" si="1616"/>
        <v>57</v>
      </c>
      <c r="BE591" s="58">
        <f t="shared" ca="1" si="1617"/>
        <v>52</v>
      </c>
      <c r="BF591" s="58">
        <f t="shared" ca="1" si="1618"/>
        <v>34</v>
      </c>
      <c r="BG591" s="58">
        <f t="shared" ca="1" si="1619"/>
        <v>4</v>
      </c>
      <c r="BH591" s="58">
        <f t="shared" ca="1" si="1620"/>
        <v>12</v>
      </c>
      <c r="BI591" s="58">
        <f t="shared" ca="1" si="1621"/>
        <v>25</v>
      </c>
      <c r="BJ591" s="58">
        <f t="shared" ca="1" si="1622"/>
        <v>41</v>
      </c>
      <c r="BK591" s="58">
        <f t="shared" ca="1" si="1623"/>
        <v>53</v>
      </c>
      <c r="BL591" s="58">
        <f t="shared" ca="1" si="1624"/>
        <v>46</v>
      </c>
      <c r="BM591" s="58">
        <f t="shared" ca="1" si="1625"/>
        <v>42</v>
      </c>
      <c r="BN591" s="58">
        <f t="shared" ca="1" si="1626"/>
        <v>45</v>
      </c>
      <c r="BO591" s="58">
        <f t="shared" ca="1" si="1627"/>
        <v>3</v>
      </c>
      <c r="BP591" s="58">
        <f t="shared" ca="1" si="1628"/>
        <v>17</v>
      </c>
      <c r="BQ591" s="58">
        <f t="shared" ca="1" si="1629"/>
        <v>16</v>
      </c>
      <c r="BR591" s="58">
        <f t="shared" ca="1" si="1630"/>
        <v>19</v>
      </c>
      <c r="BS591" s="58">
        <f t="shared" ca="1" si="1631"/>
        <v>9</v>
      </c>
      <c r="BT591" s="58">
        <f t="shared" ca="1" si="1632"/>
        <v>18</v>
      </c>
      <c r="BU591" s="58">
        <f t="shared" ca="1" si="1633"/>
        <v>1</v>
      </c>
      <c r="BV591" s="58">
        <f t="shared" ca="1" si="1634"/>
        <v>32</v>
      </c>
      <c r="BW591" s="58">
        <f t="shared" ca="1" si="1635"/>
        <v>14</v>
      </c>
      <c r="BX591" s="58">
        <f t="shared" ca="1" si="1636"/>
        <v>5</v>
      </c>
      <c r="BY591" s="58">
        <f t="shared" ca="1" si="1637"/>
        <v>0</v>
      </c>
      <c r="BZ591" s="58">
        <f t="shared" ca="1" si="1638"/>
        <v>36</v>
      </c>
      <c r="CA591" s="58">
        <f t="shared" ca="1" si="1639"/>
        <v>97</v>
      </c>
      <c r="CB591" s="58">
        <f t="shared" ca="1" si="1640"/>
        <v>2</v>
      </c>
      <c r="CC591" s="58">
        <f t="shared" ca="1" si="1641"/>
        <v>6</v>
      </c>
      <c r="CD591" s="58">
        <f t="shared" ca="1" si="1642"/>
        <v>110</v>
      </c>
      <c r="CE591" s="58">
        <f t="shared" ca="1" si="1643"/>
        <v>47</v>
      </c>
      <c r="CF591" s="58">
        <f t="shared" ca="1" si="1644"/>
        <v>33</v>
      </c>
      <c r="CG591" s="58">
        <f t="shared" ca="1" si="1645"/>
        <v>79</v>
      </c>
      <c r="CH591" s="58" t="str">
        <f t="shared" ca="1" si="1706"/>
        <v/>
      </c>
      <c r="CI591" s="58" t="str">
        <f t="shared" ca="1" si="1707"/>
        <v/>
      </c>
      <c r="CJ591" s="58" t="str">
        <f t="shared" ca="1" si="1708"/>
        <v/>
      </c>
      <c r="CK591" s="58" t="str">
        <f t="shared" ca="1" si="1709"/>
        <v/>
      </c>
      <c r="CL591" s="58" t="str">
        <f t="shared" ca="1" si="1710"/>
        <v/>
      </c>
      <c r="CM591" s="58" t="str">
        <f t="shared" ca="1" si="1711"/>
        <v/>
      </c>
      <c r="CN591" s="58" t="str">
        <f t="shared" ca="1" si="1712"/>
        <v/>
      </c>
      <c r="CO591" s="58" t="str">
        <f t="shared" ca="1" si="1713"/>
        <v/>
      </c>
      <c r="CP591" s="58" t="str">
        <f t="shared" ca="1" si="1714"/>
        <v/>
      </c>
      <c r="CQ591" s="58" t="str">
        <f t="shared" ca="1" si="1715"/>
        <v/>
      </c>
      <c r="CR591" s="58" t="str">
        <f t="shared" ca="1" si="1716"/>
        <v/>
      </c>
      <c r="CS591" s="58" t="str">
        <f t="shared" ca="1" si="1717"/>
        <v/>
      </c>
      <c r="CT591" s="58" t="str">
        <f t="shared" ca="1" si="1718"/>
        <v/>
      </c>
      <c r="CU591" s="58" t="str">
        <f t="shared" ca="1" si="1719"/>
        <v/>
      </c>
      <c r="CV591" s="58" t="str">
        <f t="shared" ca="1" si="1720"/>
        <v/>
      </c>
      <c r="CW591" s="58" t="str">
        <f t="shared" ca="1" si="1721"/>
        <v/>
      </c>
      <c r="CX591" s="58" t="str">
        <f t="shared" ca="1" si="1722"/>
        <v/>
      </c>
      <c r="CY591" s="58" t="str">
        <f t="shared" ca="1" si="1723"/>
        <v/>
      </c>
      <c r="CZ591" s="58" t="str">
        <f t="shared" ca="1" si="1724"/>
        <v/>
      </c>
      <c r="DA591" s="58" t="str">
        <f t="shared" ca="1" si="1725"/>
        <v/>
      </c>
      <c r="DB591" s="58" t="str">
        <f t="shared" ca="1" si="1726"/>
        <v/>
      </c>
      <c r="DC591" s="58" t="str">
        <f t="shared" ca="1" si="1727"/>
        <v/>
      </c>
      <c r="DD591" s="58" t="str">
        <f t="shared" ca="1" si="1728"/>
        <v/>
      </c>
      <c r="DE591" s="58" t="str">
        <f t="shared" ca="1" si="1729"/>
        <v/>
      </c>
      <c r="DF591" s="58" t="str">
        <f t="shared" ca="1" si="1730"/>
        <v/>
      </c>
      <c r="DG591" s="58" t="str">
        <f t="shared" ca="1" si="1731"/>
        <v/>
      </c>
      <c r="DH591" s="58" t="str">
        <f t="shared" ca="1" si="1732"/>
        <v/>
      </c>
      <c r="DI591" s="58" t="str">
        <f t="shared" ca="1" si="1733"/>
        <v/>
      </c>
      <c r="DJ591" s="58" t="str">
        <f t="shared" ca="1" si="1734"/>
        <v/>
      </c>
      <c r="DK591" s="58" t="str">
        <f t="shared" ca="1" si="1735"/>
        <v/>
      </c>
      <c r="DL591" s="58" t="str">
        <f t="shared" ca="1" si="1736"/>
        <v/>
      </c>
      <c r="DM591" s="58" t="str">
        <f t="shared" ca="1" si="1737"/>
        <v/>
      </c>
      <c r="DN591" s="58" t="str">
        <f t="shared" ca="1" si="1738"/>
        <v/>
      </c>
      <c r="DO591" s="58" t="str">
        <f t="shared" ca="1" si="1739"/>
        <v/>
      </c>
      <c r="DP591" s="58" t="str">
        <f t="shared" ca="1" si="1740"/>
        <v/>
      </c>
      <c r="DQ591" s="58" t="str">
        <f t="shared" ca="1" si="1740"/>
        <v/>
      </c>
      <c r="DR591" s="58" t="str">
        <f t="shared" ca="1" si="1741"/>
        <v/>
      </c>
      <c r="DS591" s="34">
        <f t="shared" ca="1" si="1742"/>
        <v>0</v>
      </c>
      <c r="DT591" s="34">
        <f t="shared" ca="1" si="1743"/>
        <v>0</v>
      </c>
      <c r="DU591" s="34">
        <f t="shared" ca="1" si="1744"/>
        <v>0</v>
      </c>
      <c r="DV591" s="34">
        <f t="shared" ca="1" si="1745"/>
        <v>0</v>
      </c>
      <c r="DW591" s="34">
        <f t="shared" ca="1" si="1746"/>
        <v>0</v>
      </c>
      <c r="DX591" s="34">
        <f t="shared" ca="1" si="1747"/>
        <v>0</v>
      </c>
      <c r="DY591" s="34">
        <f t="shared" ca="1" si="1748"/>
        <v>0</v>
      </c>
      <c r="DZ591" s="34">
        <f t="shared" ca="1" si="1749"/>
        <v>0</v>
      </c>
      <c r="EA591" s="34">
        <f t="shared" ca="1" si="1750"/>
        <v>0</v>
      </c>
      <c r="EB591" s="34">
        <f t="shared" ca="1" si="1751"/>
        <v>0</v>
      </c>
      <c r="EC591" s="34">
        <f t="shared" ca="1" si="1752"/>
        <v>0</v>
      </c>
      <c r="ED591" s="34">
        <f t="shared" ca="1" si="1753"/>
        <v>0</v>
      </c>
      <c r="EE591" s="34">
        <f t="shared" ca="1" si="1754"/>
        <v>0</v>
      </c>
      <c r="EF591" s="34">
        <f t="shared" ca="1" si="1755"/>
        <v>0</v>
      </c>
      <c r="EG591" s="34">
        <f t="shared" ca="1" si="1756"/>
        <v>0</v>
      </c>
      <c r="EH591" s="34">
        <f t="shared" ca="1" si="1757"/>
        <v>0</v>
      </c>
      <c r="EI591" s="34">
        <f t="shared" ca="1" si="1758"/>
        <v>0</v>
      </c>
      <c r="EJ591" s="34">
        <f t="shared" ca="1" si="1759"/>
        <v>0</v>
      </c>
      <c r="EK591" s="34">
        <f t="shared" ca="1" si="1760"/>
        <v>0</v>
      </c>
      <c r="EL591" s="34">
        <f t="shared" ca="1" si="1761"/>
        <v>0</v>
      </c>
      <c r="EM591" s="34">
        <f t="shared" ca="1" si="1762"/>
        <v>0</v>
      </c>
      <c r="EN591" s="34">
        <f t="shared" ca="1" si="1763"/>
        <v>0</v>
      </c>
      <c r="EO591" s="34">
        <f t="shared" ca="1" si="1764"/>
        <v>0</v>
      </c>
      <c r="EP591" s="34">
        <f t="shared" ca="1" si="1765"/>
        <v>0</v>
      </c>
      <c r="EQ591" s="34">
        <f t="shared" ca="1" si="1766"/>
        <v>0</v>
      </c>
      <c r="ER591" s="34">
        <f t="shared" ca="1" si="1767"/>
        <v>0</v>
      </c>
      <c r="ES591" s="34">
        <f t="shared" ca="1" si="1768"/>
        <v>0</v>
      </c>
      <c r="ET591" s="34">
        <f t="shared" ca="1" si="1769"/>
        <v>0</v>
      </c>
      <c r="EU591" s="34">
        <f t="shared" ca="1" si="1770"/>
        <v>0</v>
      </c>
      <c r="EV591" s="34">
        <f t="shared" ca="1" si="1771"/>
        <v>0</v>
      </c>
      <c r="EW591" s="34">
        <f t="shared" ca="1" si="1772"/>
        <v>0</v>
      </c>
      <c r="EX591" s="34">
        <f t="shared" ca="1" si="1773"/>
        <v>0</v>
      </c>
      <c r="EY591" s="34">
        <f t="shared" ca="1" si="1774"/>
        <v>0</v>
      </c>
      <c r="EZ591" s="34">
        <f t="shared" ca="1" si="1775"/>
        <v>0</v>
      </c>
      <c r="FA591" s="34">
        <f t="shared" ca="1" si="1776"/>
        <v>0</v>
      </c>
      <c r="FB591" s="34">
        <f t="shared" ca="1" si="1777"/>
        <v>0</v>
      </c>
      <c r="FC591" s="34">
        <f t="shared" ca="1" si="1778"/>
        <v>0</v>
      </c>
      <c r="FD591" s="71"/>
      <c r="FE591" s="76"/>
      <c r="FF591" s="76"/>
      <c r="FG591" s="76"/>
      <c r="FH591" s="58"/>
      <c r="FI591" s="58"/>
      <c r="FJ591" s="58">
        <v>0</v>
      </c>
      <c r="FK591" s="58">
        <v>0</v>
      </c>
      <c r="FL591" s="34">
        <f t="shared" ca="1" si="1649"/>
        <v>0</v>
      </c>
      <c r="FM591" s="34">
        <f t="shared" ca="1" si="1650"/>
        <v>0</v>
      </c>
      <c r="FN591" s="34">
        <f t="shared" ca="1" si="1651"/>
        <v>0</v>
      </c>
      <c r="FO591" s="34">
        <f t="shared" ca="1" si="1652"/>
        <v>0</v>
      </c>
      <c r="FP591" s="34">
        <f t="shared" ca="1" si="1653"/>
        <v>0</v>
      </c>
      <c r="FQ591" s="34">
        <f t="shared" ca="1" si="1654"/>
        <v>0</v>
      </c>
      <c r="FR591" s="34">
        <f t="shared" ca="1" si="1655"/>
        <v>0</v>
      </c>
      <c r="FS591" s="34">
        <f t="shared" ca="1" si="1656"/>
        <v>0</v>
      </c>
      <c r="FT591" s="34">
        <f t="shared" ca="1" si="1657"/>
        <v>0</v>
      </c>
      <c r="FU591" s="34">
        <f t="shared" ca="1" si="1658"/>
        <v>0</v>
      </c>
      <c r="FV591" s="34">
        <f t="shared" ca="1" si="1659"/>
        <v>0</v>
      </c>
      <c r="FW591" s="34">
        <f t="shared" ca="1" si="1660"/>
        <v>0</v>
      </c>
      <c r="FX591" s="34">
        <f t="shared" ca="1" si="1661"/>
        <v>0</v>
      </c>
      <c r="FY591" s="34">
        <f t="shared" ca="1" si="1662"/>
        <v>0</v>
      </c>
      <c r="FZ591" s="34">
        <f t="shared" ca="1" si="1663"/>
        <v>0</v>
      </c>
      <c r="GA591" s="34">
        <f t="shared" ca="1" si="1664"/>
        <v>0</v>
      </c>
      <c r="GB591" s="34">
        <f t="shared" ca="1" si="1665"/>
        <v>0</v>
      </c>
      <c r="GC591" s="34">
        <f t="shared" ca="1" si="1666"/>
        <v>0</v>
      </c>
      <c r="GD591" s="34">
        <f t="shared" ca="1" si="1667"/>
        <v>0</v>
      </c>
      <c r="GE591" s="34">
        <f t="shared" ca="1" si="1668"/>
        <v>0</v>
      </c>
      <c r="GF591" s="34">
        <f t="shared" ca="1" si="1669"/>
        <v>0</v>
      </c>
      <c r="GG591" s="34">
        <f t="shared" ca="1" si="1670"/>
        <v>0</v>
      </c>
      <c r="GH591" s="34">
        <f t="shared" ca="1" si="1671"/>
        <v>0</v>
      </c>
      <c r="GI591" s="34">
        <f t="shared" ca="1" si="1672"/>
        <v>0</v>
      </c>
      <c r="GJ591" s="34">
        <f t="shared" ca="1" si="1673"/>
        <v>0</v>
      </c>
      <c r="GK591" s="34">
        <f t="shared" ca="1" si="1674"/>
        <v>0</v>
      </c>
      <c r="GL591" s="34">
        <f t="shared" ca="1" si="1675"/>
        <v>0</v>
      </c>
      <c r="GM591" s="34">
        <f t="shared" ca="1" si="1676"/>
        <v>0</v>
      </c>
      <c r="GN591" s="34">
        <f t="shared" ca="1" si="1677"/>
        <v>0</v>
      </c>
      <c r="GO591" s="34">
        <f t="shared" ca="1" si="1678"/>
        <v>0</v>
      </c>
      <c r="GP591" s="34">
        <f t="shared" ca="1" si="1679"/>
        <v>0</v>
      </c>
      <c r="GQ591" s="34">
        <f t="shared" ca="1" si="1680"/>
        <v>0</v>
      </c>
      <c r="GR591" s="34">
        <f t="shared" ca="1" si="1681"/>
        <v>0</v>
      </c>
      <c r="GS591" s="34">
        <f t="shared" ca="1" si="1682"/>
        <v>0</v>
      </c>
      <c r="GT591" s="34">
        <f t="shared" ca="1" si="1683"/>
        <v>0</v>
      </c>
      <c r="GU591" s="34">
        <f t="shared" ca="1" si="1684"/>
        <v>0</v>
      </c>
      <c r="GV591" s="34">
        <f t="shared" ca="1" si="1685"/>
        <v>0</v>
      </c>
      <c r="GW591" s="49" t="str">
        <f t="shared" ca="1" si="1698"/>
        <v>H</v>
      </c>
      <c r="GX591" s="49"/>
      <c r="GY591" s="49"/>
      <c r="GZ591" s="49"/>
      <c r="HA591" s="49"/>
      <c r="HB591" s="49" t="str">
        <f t="shared" ca="1" si="1699"/>
        <v>O</v>
      </c>
      <c r="HC591" s="49"/>
      <c r="HD591" s="49"/>
      <c r="HE591" s="49"/>
      <c r="HF591" s="49"/>
      <c r="HG591" s="49" t="str">
        <f t="shared" ca="1" si="1700"/>
        <v>B</v>
      </c>
      <c r="HH591" s="49"/>
      <c r="HI591" s="49"/>
      <c r="HJ591" s="49"/>
      <c r="HK591" s="49"/>
      <c r="HL591" s="65"/>
      <c r="HM591" s="50"/>
      <c r="HN591" s="50"/>
      <c r="HO591" s="66"/>
      <c r="HP591" s="66"/>
      <c r="HQ591" s="33"/>
      <c r="HR591" s="66"/>
      <c r="HS591" s="66"/>
      <c r="HT591" s="67"/>
      <c r="HU591" s="65"/>
      <c r="HV591" s="50"/>
      <c r="HW591" s="50"/>
      <c r="HX591" s="66"/>
      <c r="HY591" s="66"/>
      <c r="HZ591" s="33"/>
      <c r="IA591" s="66"/>
      <c r="IB591" s="66"/>
      <c r="IC591" s="67"/>
      <c r="ID591" s="65"/>
      <c r="IE591" s="50"/>
      <c r="IF591" s="50"/>
      <c r="IG591" s="66"/>
      <c r="IH591" s="66"/>
      <c r="II591" s="33" t="str">
        <f t="shared" ca="1" si="1686"/>
        <v>0</v>
      </c>
      <c r="IJ591" s="66" t="str">
        <f t="shared" ca="1" si="1687"/>
        <v/>
      </c>
      <c r="IK591" s="66" t="str">
        <f t="shared" ca="1" si="1688"/>
        <v/>
      </c>
      <c r="IL591" s="67">
        <f t="shared" ca="1" si="1701"/>
        <v>1</v>
      </c>
      <c r="IM591" s="34"/>
      <c r="IN591" s="34"/>
      <c r="IO591" s="37">
        <f t="shared" ca="1" si="1702"/>
        <v>0</v>
      </c>
      <c r="IP591" s="22">
        <f t="shared" ca="1" si="1689"/>
        <v>6</v>
      </c>
      <c r="IQ591" s="78" t="str">
        <f t="shared" ca="1" si="1779"/>
        <v>Profit Target</v>
      </c>
      <c r="IR591" s="156">
        <f t="shared" ca="1" si="1780"/>
        <v>0</v>
      </c>
      <c r="IS591" s="78">
        <f t="shared" ca="1" si="1703"/>
        <v>6</v>
      </c>
      <c r="IT591" s="58"/>
      <c r="IU591" s="58"/>
      <c r="IV591" s="58"/>
      <c r="IW591" s="58"/>
      <c r="IX591" s="58"/>
      <c r="IY591" s="58"/>
      <c r="IZ591" s="58"/>
      <c r="JA591" s="58"/>
      <c r="JB591" s="58"/>
      <c r="JC591" s="58"/>
      <c r="JD591" s="58"/>
      <c r="JE591" s="58"/>
      <c r="JF591" s="58"/>
      <c r="JG591" s="58"/>
      <c r="JH591" s="58"/>
      <c r="JI591" s="58"/>
      <c r="JJ591" s="58"/>
      <c r="JK591" s="58"/>
      <c r="JL591" s="58"/>
      <c r="JM591" s="58"/>
      <c r="JN591" s="58"/>
      <c r="JO591" s="58"/>
      <c r="JP591" s="58"/>
      <c r="JQ591" s="58"/>
      <c r="JR591" s="58"/>
      <c r="JS591" s="58"/>
      <c r="JT591" s="58"/>
      <c r="JU591" s="58"/>
      <c r="JV591" s="58"/>
      <c r="JW591" s="58"/>
      <c r="JX591" s="58"/>
      <c r="JY591" s="58"/>
      <c r="JZ591" s="58"/>
      <c r="KA591" s="58"/>
      <c r="KB591" s="58"/>
      <c r="KC591" s="58"/>
      <c r="KD591" s="58"/>
      <c r="KE591" s="58"/>
      <c r="KF591" s="58"/>
      <c r="KG591" s="58"/>
      <c r="KH591" s="58"/>
      <c r="KI591" s="58"/>
      <c r="KJ591" s="58"/>
      <c r="KK591" s="58"/>
      <c r="KL591" s="58"/>
      <c r="KM591" s="58"/>
      <c r="KN591" s="58"/>
      <c r="KO591" s="58"/>
      <c r="KP591" s="58"/>
      <c r="KQ591" s="58"/>
      <c r="KR591" s="58"/>
      <c r="KS591" s="58"/>
      <c r="KT591" s="58"/>
      <c r="KU591" s="58"/>
      <c r="KV591" s="58"/>
      <c r="KW591" s="58"/>
      <c r="KX591" s="58"/>
      <c r="KY591" s="58"/>
      <c r="KZ591" s="58"/>
      <c r="LA591" s="58"/>
      <c r="LB591" s="58"/>
      <c r="LC591" s="58"/>
      <c r="LD591" s="58"/>
      <c r="LE591" s="58"/>
      <c r="LF591" s="58"/>
      <c r="LG591" s="58"/>
      <c r="LH591" s="58"/>
      <c r="LI591" s="58"/>
      <c r="LJ591" s="58"/>
      <c r="LK591" s="58"/>
      <c r="LL591" s="58"/>
      <c r="LM591" s="58"/>
      <c r="LN591" s="58"/>
      <c r="LO591" s="58"/>
      <c r="LP591" s="90" t="str">
        <f t="shared" si="1704"/>
        <v/>
      </c>
      <c r="LQ591" s="43"/>
      <c r="LR591" s="43"/>
      <c r="LS591" s="43"/>
      <c r="LT591" s="43"/>
      <c r="LU591" s="43"/>
      <c r="LV591" s="43"/>
      <c r="LW591" s="43"/>
      <c r="LX591" s="43"/>
      <c r="LY591" s="43"/>
      <c r="LZ591" s="43"/>
      <c r="MA591" s="43"/>
      <c r="MO591" s="15">
        <f t="shared" ca="1" si="1648"/>
        <v>32</v>
      </c>
    </row>
    <row r="592" spans="1:353">
      <c r="A592" s="15">
        <f t="shared" ca="1" si="1646"/>
        <v>26</v>
      </c>
      <c r="B592" s="33" t="str">
        <f t="shared" ca="1" si="1647"/>
        <v>DB</v>
      </c>
      <c r="C592" s="10" t="str">
        <f t="shared" ca="1" si="1690"/>
        <v>profit target</v>
      </c>
      <c r="D592" s="50">
        <f t="shared" ca="1" si="1691"/>
        <v>0</v>
      </c>
      <c r="E592" s="10" t="str">
        <f t="shared" si="1692"/>
        <v/>
      </c>
      <c r="F592" s="111">
        <f t="shared" si="1693"/>
        <v>588</v>
      </c>
      <c r="G592" s="59">
        <f t="shared" ca="1" si="1705"/>
        <v>1</v>
      </c>
      <c r="H592" s="56">
        <f ca="1">COUNTIF($A$5:A592,$H$5)</f>
        <v>15</v>
      </c>
      <c r="I592" s="56">
        <f ca="1">COUNTIF($A$5:$A592,$I$5)</f>
        <v>17</v>
      </c>
      <c r="J592" s="56">
        <f ca="1">COUNTIF($A$5:$A592,$J$5)</f>
        <v>11</v>
      </c>
      <c r="K592" s="56">
        <f ca="1">COUNTIF($A$5:$A592,$K$5)</f>
        <v>17</v>
      </c>
      <c r="L592" s="56">
        <f ca="1">COUNTIF($A$5:$A592,$L$5)</f>
        <v>19</v>
      </c>
      <c r="M592" s="56">
        <f ca="1">COUNTIF($A$5:$A592,$M$5)</f>
        <v>12</v>
      </c>
      <c r="N592" s="56">
        <f ca="1">COUNTIF($A$5:$A592,$N$5)</f>
        <v>8</v>
      </c>
      <c r="O592" s="56">
        <f ca="1">COUNTIF($A$5:$A592,$O$5)</f>
        <v>13</v>
      </c>
      <c r="P592" s="56">
        <f ca="1">COUNTIF($A$5:$A592,$P$5)</f>
        <v>17</v>
      </c>
      <c r="Q592" s="56">
        <f ca="1">COUNTIF($A$5:$A592,$Q$5)</f>
        <v>26</v>
      </c>
      <c r="R592" s="56">
        <f ca="1">COUNTIF($A$5:$A592,$R$5)</f>
        <v>24</v>
      </c>
      <c r="S592" s="56">
        <f ca="1">COUNTIF($A$5:$A592,$S$5)</f>
        <v>16</v>
      </c>
      <c r="T592" s="56">
        <f ca="1">COUNTIF($A$5:$A592,$T$5)</f>
        <v>15</v>
      </c>
      <c r="U592" s="56">
        <f ca="1">COUNTIF($A$5:$A592,$U$5)</f>
        <v>16</v>
      </c>
      <c r="V592" s="56">
        <f ca="1">COUNTIF($A$5:$A592,$V$5)</f>
        <v>13</v>
      </c>
      <c r="W592" s="56">
        <f ca="1">COUNTIF($A$5:$A592,$W$5)</f>
        <v>15</v>
      </c>
      <c r="X592" s="56">
        <f ca="1">COUNTIF($A$5:$A592,$X$5)</f>
        <v>16</v>
      </c>
      <c r="Y592" s="56">
        <f ca="1">COUNTIF($A$5:$A592,$Y$5)</f>
        <v>16</v>
      </c>
      <c r="Z592" s="56">
        <f ca="1">COUNTIF($A$5:$A592,$Z$5)</f>
        <v>17</v>
      </c>
      <c r="AA592" s="56">
        <f ca="1">COUNTIF($A$5:$A592,$AA$5)</f>
        <v>11</v>
      </c>
      <c r="AB592" s="56">
        <f ca="1">COUNTIF($A$5:$A592,$AB$5)</f>
        <v>12</v>
      </c>
      <c r="AC592" s="56">
        <f ca="1">COUNTIF($A$5:$A592,$AC$5)</f>
        <v>15</v>
      </c>
      <c r="AD592" s="56">
        <f ca="1">COUNTIF($A$5:$A592,$AD$5)</f>
        <v>23</v>
      </c>
      <c r="AE592" s="56">
        <f ca="1">COUNTIF($A$5:$A592,$AE$5)</f>
        <v>21</v>
      </c>
      <c r="AF592" s="56">
        <f ca="1">COUNTIF($A$5:$A592,$AF$5)</f>
        <v>11</v>
      </c>
      <c r="AG592" s="56">
        <f ca="1">COUNTIF($A$5:$A592,$AG$5)</f>
        <v>13</v>
      </c>
      <c r="AH592" s="56">
        <f ca="1">COUNTIF($A$5:$A592,$AH$5)</f>
        <v>10</v>
      </c>
      <c r="AI592" s="56">
        <f ca="1">COUNTIF($A$5:$A592,$AI$5)</f>
        <v>14</v>
      </c>
      <c r="AJ592" s="56">
        <f ca="1">COUNTIF($A$5:$A592,$AJ$5)</f>
        <v>26</v>
      </c>
      <c r="AK592" s="56">
        <f ca="1">COUNTIF($A$5:$A592,$AK$5)</f>
        <v>14</v>
      </c>
      <c r="AL592" s="56">
        <f ca="1">COUNTIF($A$5:$A592,$AL$5)</f>
        <v>10</v>
      </c>
      <c r="AM592" s="56">
        <f ca="1">COUNTIF($A$5:$A592,$AM$5)</f>
        <v>23</v>
      </c>
      <c r="AN592" s="56">
        <f ca="1">COUNTIF($A$5:$A592,$AN$5)</f>
        <v>19</v>
      </c>
      <c r="AO592" s="56">
        <f ca="1">COUNTIF($A$5:$A592,$AO$5)</f>
        <v>18</v>
      </c>
      <c r="AP592" s="56">
        <f ca="1">COUNTIF($A$5:$A592,$AP$5)</f>
        <v>20</v>
      </c>
      <c r="AQ592" s="56">
        <f ca="1">COUNTIF($A$5:$A592,$AQ$5)</f>
        <v>14</v>
      </c>
      <c r="AR592" s="56">
        <f ca="1">COUNTIF($A$5:$A592,$AR$5)</f>
        <v>11</v>
      </c>
      <c r="AS592" s="101">
        <f t="shared" ca="1" si="1694"/>
        <v>0</v>
      </c>
      <c r="AT592" s="58">
        <f t="shared" si="1695"/>
        <v>588</v>
      </c>
      <c r="AU592" s="105">
        <f t="shared" si="1696"/>
        <v>16</v>
      </c>
      <c r="AV592" s="105">
        <f t="shared" si="1697"/>
        <v>381.024</v>
      </c>
      <c r="AW592" s="58">
        <f t="shared" ca="1" si="1609"/>
        <v>9</v>
      </c>
      <c r="AX592" s="58">
        <f t="shared" ca="1" si="1610"/>
        <v>31</v>
      </c>
      <c r="AY592" s="58">
        <f t="shared" ca="1" si="1611"/>
        <v>21</v>
      </c>
      <c r="AZ592" s="58">
        <f t="shared" ca="1" si="1612"/>
        <v>83</v>
      </c>
      <c r="BA592" s="58">
        <f t="shared" ca="1" si="1613"/>
        <v>12</v>
      </c>
      <c r="BB592" s="58">
        <f t="shared" ca="1" si="1614"/>
        <v>110</v>
      </c>
      <c r="BC592" s="58">
        <f t="shared" ca="1" si="1615"/>
        <v>68</v>
      </c>
      <c r="BD592" s="58">
        <f t="shared" ca="1" si="1616"/>
        <v>58</v>
      </c>
      <c r="BE592" s="58">
        <f t="shared" ca="1" si="1617"/>
        <v>53</v>
      </c>
      <c r="BF592" s="58">
        <f t="shared" ca="1" si="1618"/>
        <v>35</v>
      </c>
      <c r="BG592" s="58">
        <f t="shared" ca="1" si="1619"/>
        <v>5</v>
      </c>
      <c r="BH592" s="58">
        <f t="shared" ca="1" si="1620"/>
        <v>13</v>
      </c>
      <c r="BI592" s="58">
        <f t="shared" ca="1" si="1621"/>
        <v>26</v>
      </c>
      <c r="BJ592" s="58">
        <f t="shared" ca="1" si="1622"/>
        <v>42</v>
      </c>
      <c r="BK592" s="58">
        <f t="shared" ca="1" si="1623"/>
        <v>54</v>
      </c>
      <c r="BL592" s="58">
        <f t="shared" ca="1" si="1624"/>
        <v>47</v>
      </c>
      <c r="BM592" s="58">
        <f t="shared" ca="1" si="1625"/>
        <v>43</v>
      </c>
      <c r="BN592" s="58">
        <f t="shared" ca="1" si="1626"/>
        <v>46</v>
      </c>
      <c r="BO592" s="58">
        <f t="shared" ca="1" si="1627"/>
        <v>4</v>
      </c>
      <c r="BP592" s="58">
        <f t="shared" ca="1" si="1628"/>
        <v>18</v>
      </c>
      <c r="BQ592" s="58">
        <f t="shared" ca="1" si="1629"/>
        <v>17</v>
      </c>
      <c r="BR592" s="58">
        <f t="shared" ca="1" si="1630"/>
        <v>20</v>
      </c>
      <c r="BS592" s="58">
        <f t="shared" ca="1" si="1631"/>
        <v>10</v>
      </c>
      <c r="BT592" s="58">
        <f t="shared" ca="1" si="1632"/>
        <v>19</v>
      </c>
      <c r="BU592" s="58">
        <f t="shared" ca="1" si="1633"/>
        <v>2</v>
      </c>
      <c r="BV592" s="58">
        <f t="shared" ca="1" si="1634"/>
        <v>0</v>
      </c>
      <c r="BW592" s="58">
        <f t="shared" ca="1" si="1635"/>
        <v>15</v>
      </c>
      <c r="BX592" s="58">
        <f t="shared" ca="1" si="1636"/>
        <v>6</v>
      </c>
      <c r="BY592" s="58">
        <f t="shared" ca="1" si="1637"/>
        <v>1</v>
      </c>
      <c r="BZ592" s="58">
        <f t="shared" ca="1" si="1638"/>
        <v>37</v>
      </c>
      <c r="CA592" s="58">
        <f t="shared" ca="1" si="1639"/>
        <v>98</v>
      </c>
      <c r="CB592" s="58">
        <f t="shared" ca="1" si="1640"/>
        <v>3</v>
      </c>
      <c r="CC592" s="58">
        <f t="shared" ca="1" si="1641"/>
        <v>7</v>
      </c>
      <c r="CD592" s="58">
        <f t="shared" ca="1" si="1642"/>
        <v>111</v>
      </c>
      <c r="CE592" s="58">
        <f t="shared" ca="1" si="1643"/>
        <v>48</v>
      </c>
      <c r="CF592" s="58">
        <f t="shared" ca="1" si="1644"/>
        <v>34</v>
      </c>
      <c r="CG592" s="58">
        <f t="shared" ca="1" si="1645"/>
        <v>80</v>
      </c>
      <c r="CH592" s="58" t="str">
        <f t="shared" ca="1" si="1706"/>
        <v/>
      </c>
      <c r="CI592" s="58" t="str">
        <f t="shared" ca="1" si="1707"/>
        <v/>
      </c>
      <c r="CJ592" s="58" t="str">
        <f t="shared" ca="1" si="1708"/>
        <v/>
      </c>
      <c r="CK592" s="58" t="str">
        <f t="shared" ca="1" si="1709"/>
        <v/>
      </c>
      <c r="CL592" s="58" t="str">
        <f t="shared" ca="1" si="1710"/>
        <v/>
      </c>
      <c r="CM592" s="58" t="str">
        <f t="shared" ca="1" si="1711"/>
        <v/>
      </c>
      <c r="CN592" s="58" t="str">
        <f t="shared" ca="1" si="1712"/>
        <v/>
      </c>
      <c r="CO592" s="58" t="str">
        <f t="shared" ca="1" si="1713"/>
        <v/>
      </c>
      <c r="CP592" s="58" t="str">
        <f t="shared" ca="1" si="1714"/>
        <v/>
      </c>
      <c r="CQ592" s="58" t="str">
        <f t="shared" ca="1" si="1715"/>
        <v/>
      </c>
      <c r="CR592" s="58" t="str">
        <f t="shared" ca="1" si="1716"/>
        <v/>
      </c>
      <c r="CS592" s="58" t="str">
        <f t="shared" ca="1" si="1717"/>
        <v/>
      </c>
      <c r="CT592" s="58" t="str">
        <f t="shared" ca="1" si="1718"/>
        <v/>
      </c>
      <c r="CU592" s="58" t="str">
        <f t="shared" ca="1" si="1719"/>
        <v/>
      </c>
      <c r="CV592" s="58" t="str">
        <f t="shared" ca="1" si="1720"/>
        <v/>
      </c>
      <c r="CW592" s="58" t="str">
        <f t="shared" ca="1" si="1721"/>
        <v/>
      </c>
      <c r="CX592" s="58" t="str">
        <f t="shared" ca="1" si="1722"/>
        <v/>
      </c>
      <c r="CY592" s="58" t="str">
        <f t="shared" ca="1" si="1723"/>
        <v/>
      </c>
      <c r="CZ592" s="58" t="str">
        <f t="shared" ca="1" si="1724"/>
        <v/>
      </c>
      <c r="DA592" s="58" t="str">
        <f t="shared" ca="1" si="1725"/>
        <v/>
      </c>
      <c r="DB592" s="58" t="str">
        <f t="shared" ca="1" si="1726"/>
        <v/>
      </c>
      <c r="DC592" s="58" t="str">
        <f t="shared" ca="1" si="1727"/>
        <v/>
      </c>
      <c r="DD592" s="58" t="str">
        <f t="shared" ca="1" si="1728"/>
        <v/>
      </c>
      <c r="DE592" s="58" t="str">
        <f t="shared" ca="1" si="1729"/>
        <v/>
      </c>
      <c r="DF592" s="58" t="str">
        <f t="shared" ca="1" si="1730"/>
        <v/>
      </c>
      <c r="DG592" s="58" t="str">
        <f t="shared" ca="1" si="1731"/>
        <v/>
      </c>
      <c r="DH592" s="58" t="str">
        <f t="shared" ca="1" si="1732"/>
        <v/>
      </c>
      <c r="DI592" s="58" t="str">
        <f t="shared" ca="1" si="1733"/>
        <v/>
      </c>
      <c r="DJ592" s="58" t="str">
        <f t="shared" ca="1" si="1734"/>
        <v/>
      </c>
      <c r="DK592" s="58" t="str">
        <f t="shared" ca="1" si="1735"/>
        <v/>
      </c>
      <c r="DL592" s="58" t="str">
        <f t="shared" ca="1" si="1736"/>
        <v/>
      </c>
      <c r="DM592" s="58" t="str">
        <f t="shared" ca="1" si="1737"/>
        <v/>
      </c>
      <c r="DN592" s="58" t="str">
        <f t="shared" ca="1" si="1738"/>
        <v/>
      </c>
      <c r="DO592" s="58" t="str">
        <f t="shared" ca="1" si="1739"/>
        <v/>
      </c>
      <c r="DP592" s="58" t="str">
        <f t="shared" ca="1" si="1740"/>
        <v/>
      </c>
      <c r="DQ592" s="58" t="str">
        <f t="shared" ca="1" si="1740"/>
        <v/>
      </c>
      <c r="DR592" s="58" t="str">
        <f t="shared" ca="1" si="1741"/>
        <v/>
      </c>
      <c r="DS592" s="34">
        <f t="shared" ca="1" si="1742"/>
        <v>0</v>
      </c>
      <c r="DT592" s="34">
        <f t="shared" ca="1" si="1743"/>
        <v>0</v>
      </c>
      <c r="DU592" s="34">
        <f t="shared" ca="1" si="1744"/>
        <v>0</v>
      </c>
      <c r="DV592" s="34">
        <f t="shared" ca="1" si="1745"/>
        <v>0</v>
      </c>
      <c r="DW592" s="34">
        <f t="shared" ca="1" si="1746"/>
        <v>0</v>
      </c>
      <c r="DX592" s="34">
        <f t="shared" ca="1" si="1747"/>
        <v>0</v>
      </c>
      <c r="DY592" s="34">
        <f t="shared" ca="1" si="1748"/>
        <v>0</v>
      </c>
      <c r="DZ592" s="34">
        <f t="shared" ca="1" si="1749"/>
        <v>0</v>
      </c>
      <c r="EA592" s="34">
        <f t="shared" ca="1" si="1750"/>
        <v>0</v>
      </c>
      <c r="EB592" s="34">
        <f t="shared" ca="1" si="1751"/>
        <v>0</v>
      </c>
      <c r="EC592" s="34">
        <f t="shared" ca="1" si="1752"/>
        <v>0</v>
      </c>
      <c r="ED592" s="34">
        <f t="shared" ca="1" si="1753"/>
        <v>0</v>
      </c>
      <c r="EE592" s="34">
        <f t="shared" ca="1" si="1754"/>
        <v>0</v>
      </c>
      <c r="EF592" s="34">
        <f t="shared" ca="1" si="1755"/>
        <v>0</v>
      </c>
      <c r="EG592" s="34">
        <f t="shared" ca="1" si="1756"/>
        <v>0</v>
      </c>
      <c r="EH592" s="34">
        <f t="shared" ca="1" si="1757"/>
        <v>0</v>
      </c>
      <c r="EI592" s="34">
        <f t="shared" ca="1" si="1758"/>
        <v>0</v>
      </c>
      <c r="EJ592" s="34">
        <f t="shared" ca="1" si="1759"/>
        <v>0</v>
      </c>
      <c r="EK592" s="34">
        <f t="shared" ca="1" si="1760"/>
        <v>0</v>
      </c>
      <c r="EL592" s="34">
        <f t="shared" ca="1" si="1761"/>
        <v>0</v>
      </c>
      <c r="EM592" s="34">
        <f t="shared" ca="1" si="1762"/>
        <v>0</v>
      </c>
      <c r="EN592" s="34">
        <f t="shared" ca="1" si="1763"/>
        <v>0</v>
      </c>
      <c r="EO592" s="34">
        <f t="shared" ca="1" si="1764"/>
        <v>0</v>
      </c>
      <c r="EP592" s="34">
        <f t="shared" ca="1" si="1765"/>
        <v>0</v>
      </c>
      <c r="EQ592" s="34">
        <f t="shared" ca="1" si="1766"/>
        <v>0</v>
      </c>
      <c r="ER592" s="34">
        <f t="shared" ca="1" si="1767"/>
        <v>0</v>
      </c>
      <c r="ES592" s="34">
        <f t="shared" ca="1" si="1768"/>
        <v>0</v>
      </c>
      <c r="ET592" s="34">
        <f t="shared" ca="1" si="1769"/>
        <v>0</v>
      </c>
      <c r="EU592" s="34">
        <f t="shared" ca="1" si="1770"/>
        <v>0</v>
      </c>
      <c r="EV592" s="34">
        <f t="shared" ca="1" si="1771"/>
        <v>0</v>
      </c>
      <c r="EW592" s="34">
        <f t="shared" ca="1" si="1772"/>
        <v>0</v>
      </c>
      <c r="EX592" s="34">
        <f t="shared" ca="1" si="1773"/>
        <v>0</v>
      </c>
      <c r="EY592" s="34">
        <f t="shared" ca="1" si="1774"/>
        <v>0</v>
      </c>
      <c r="EZ592" s="34">
        <f t="shared" ca="1" si="1775"/>
        <v>0</v>
      </c>
      <c r="FA592" s="34">
        <f t="shared" ca="1" si="1776"/>
        <v>0</v>
      </c>
      <c r="FB592" s="34">
        <f t="shared" ca="1" si="1777"/>
        <v>0</v>
      </c>
      <c r="FC592" s="34">
        <f t="shared" ca="1" si="1778"/>
        <v>0</v>
      </c>
      <c r="FD592" s="71"/>
      <c r="FE592" s="76"/>
      <c r="FF592" s="76"/>
      <c r="FG592" s="76"/>
      <c r="FH592" s="58"/>
      <c r="FI592" s="58"/>
      <c r="FJ592" s="58">
        <v>0</v>
      </c>
      <c r="FK592" s="58">
        <v>0</v>
      </c>
      <c r="FL592" s="34">
        <f t="shared" ca="1" si="1649"/>
        <v>0</v>
      </c>
      <c r="FM592" s="34">
        <f t="shared" ca="1" si="1650"/>
        <v>0</v>
      </c>
      <c r="FN592" s="34">
        <f t="shared" ca="1" si="1651"/>
        <v>0</v>
      </c>
      <c r="FO592" s="34">
        <f t="shared" ca="1" si="1652"/>
        <v>0</v>
      </c>
      <c r="FP592" s="34">
        <f t="shared" ca="1" si="1653"/>
        <v>0</v>
      </c>
      <c r="FQ592" s="34">
        <f t="shared" ca="1" si="1654"/>
        <v>0</v>
      </c>
      <c r="FR592" s="34">
        <f t="shared" ca="1" si="1655"/>
        <v>0</v>
      </c>
      <c r="FS592" s="34">
        <f t="shared" ca="1" si="1656"/>
        <v>0</v>
      </c>
      <c r="FT592" s="34">
        <f t="shared" ca="1" si="1657"/>
        <v>0</v>
      </c>
      <c r="FU592" s="34">
        <f t="shared" ca="1" si="1658"/>
        <v>0</v>
      </c>
      <c r="FV592" s="34">
        <f t="shared" ca="1" si="1659"/>
        <v>0</v>
      </c>
      <c r="FW592" s="34">
        <f t="shared" ca="1" si="1660"/>
        <v>0</v>
      </c>
      <c r="FX592" s="34">
        <f t="shared" ca="1" si="1661"/>
        <v>0</v>
      </c>
      <c r="FY592" s="34">
        <f t="shared" ca="1" si="1662"/>
        <v>0</v>
      </c>
      <c r="FZ592" s="34">
        <f t="shared" ca="1" si="1663"/>
        <v>0</v>
      </c>
      <c r="GA592" s="34">
        <f t="shared" ca="1" si="1664"/>
        <v>0</v>
      </c>
      <c r="GB592" s="34">
        <f t="shared" ca="1" si="1665"/>
        <v>0</v>
      </c>
      <c r="GC592" s="34">
        <f t="shared" ca="1" si="1666"/>
        <v>0</v>
      </c>
      <c r="GD592" s="34">
        <f t="shared" ca="1" si="1667"/>
        <v>0</v>
      </c>
      <c r="GE592" s="34">
        <f t="shared" ca="1" si="1668"/>
        <v>0</v>
      </c>
      <c r="GF592" s="34">
        <f t="shared" ca="1" si="1669"/>
        <v>0</v>
      </c>
      <c r="GG592" s="34">
        <f t="shared" ca="1" si="1670"/>
        <v>0</v>
      </c>
      <c r="GH592" s="34">
        <f t="shared" ca="1" si="1671"/>
        <v>0</v>
      </c>
      <c r="GI592" s="34">
        <f t="shared" ca="1" si="1672"/>
        <v>0</v>
      </c>
      <c r="GJ592" s="34">
        <f t="shared" ca="1" si="1673"/>
        <v>0</v>
      </c>
      <c r="GK592" s="34">
        <f t="shared" ca="1" si="1674"/>
        <v>0</v>
      </c>
      <c r="GL592" s="34">
        <f t="shared" ca="1" si="1675"/>
        <v>0</v>
      </c>
      <c r="GM592" s="34">
        <f t="shared" ca="1" si="1676"/>
        <v>0</v>
      </c>
      <c r="GN592" s="34">
        <f t="shared" ca="1" si="1677"/>
        <v>0</v>
      </c>
      <c r="GO592" s="34">
        <f t="shared" ca="1" si="1678"/>
        <v>0</v>
      </c>
      <c r="GP592" s="34">
        <f t="shared" ca="1" si="1679"/>
        <v>0</v>
      </c>
      <c r="GQ592" s="34">
        <f t="shared" ca="1" si="1680"/>
        <v>0</v>
      </c>
      <c r="GR592" s="34">
        <f t="shared" ca="1" si="1681"/>
        <v>0</v>
      </c>
      <c r="GS592" s="34">
        <f t="shared" ca="1" si="1682"/>
        <v>0</v>
      </c>
      <c r="GT592" s="34">
        <f t="shared" ca="1" si="1683"/>
        <v>0</v>
      </c>
      <c r="GU592" s="34">
        <f t="shared" ca="1" si="1684"/>
        <v>0</v>
      </c>
      <c r="GV592" s="34">
        <f t="shared" ca="1" si="1685"/>
        <v>0</v>
      </c>
      <c r="GW592" s="49" t="str">
        <f t="shared" ca="1" si="1698"/>
        <v>H</v>
      </c>
      <c r="GX592" s="49"/>
      <c r="GY592" s="49"/>
      <c r="GZ592" s="49"/>
      <c r="HA592" s="49"/>
      <c r="HB592" s="49" t="str">
        <f t="shared" ca="1" si="1699"/>
        <v>E</v>
      </c>
      <c r="HC592" s="49"/>
      <c r="HD592" s="49"/>
      <c r="HE592" s="49"/>
      <c r="HF592" s="49"/>
      <c r="HG592" s="49" t="str">
        <f t="shared" ca="1" si="1700"/>
        <v>B</v>
      </c>
      <c r="HH592" s="49"/>
      <c r="HI592" s="49"/>
      <c r="HJ592" s="49"/>
      <c r="HK592" s="49"/>
      <c r="HL592" s="65"/>
      <c r="HM592" s="50"/>
      <c r="HN592" s="50"/>
      <c r="HO592" s="66"/>
      <c r="HP592" s="66"/>
      <c r="HQ592" s="33"/>
      <c r="HR592" s="66"/>
      <c r="HS592" s="66"/>
      <c r="HT592" s="67"/>
      <c r="HU592" s="65"/>
      <c r="HV592" s="50"/>
      <c r="HW592" s="50"/>
      <c r="HX592" s="66"/>
      <c r="HY592" s="66"/>
      <c r="HZ592" s="33"/>
      <c r="IA592" s="66"/>
      <c r="IB592" s="66"/>
      <c r="IC592" s="67"/>
      <c r="ID592" s="65"/>
      <c r="IE592" s="50"/>
      <c r="IF592" s="50"/>
      <c r="IG592" s="66"/>
      <c r="IH592" s="66"/>
      <c r="II592" s="33" t="str">
        <f t="shared" ca="1" si="1686"/>
        <v>0</v>
      </c>
      <c r="IJ592" s="66" t="str">
        <f t="shared" ca="1" si="1687"/>
        <v/>
      </c>
      <c r="IK592" s="66" t="str">
        <f t="shared" ca="1" si="1688"/>
        <v/>
      </c>
      <c r="IL592" s="67">
        <f t="shared" ca="1" si="1701"/>
        <v>1</v>
      </c>
      <c r="IM592" s="34"/>
      <c r="IN592" s="34"/>
      <c r="IO592" s="37">
        <f t="shared" ca="1" si="1702"/>
        <v>0</v>
      </c>
      <c r="IP592" s="22">
        <f t="shared" ca="1" si="1689"/>
        <v>6</v>
      </c>
      <c r="IQ592" s="78" t="str">
        <f t="shared" ca="1" si="1779"/>
        <v>Profit Target</v>
      </c>
      <c r="IR592" s="156">
        <f t="shared" ca="1" si="1780"/>
        <v>0</v>
      </c>
      <c r="IS592" s="78">
        <f t="shared" ca="1" si="1703"/>
        <v>6</v>
      </c>
      <c r="IT592" s="58"/>
      <c r="IU592" s="58"/>
      <c r="IV592" s="58"/>
      <c r="IW592" s="58"/>
      <c r="IX592" s="58"/>
      <c r="IY592" s="58"/>
      <c r="IZ592" s="58"/>
      <c r="JA592" s="58"/>
      <c r="JB592" s="58"/>
      <c r="JC592" s="58"/>
      <c r="JD592" s="58"/>
      <c r="JE592" s="58"/>
      <c r="JF592" s="58"/>
      <c r="JG592" s="58"/>
      <c r="JH592" s="58"/>
      <c r="JI592" s="58"/>
      <c r="JJ592" s="58"/>
      <c r="JK592" s="58"/>
      <c r="JL592" s="58"/>
      <c r="JM592" s="58"/>
      <c r="JN592" s="58"/>
      <c r="JO592" s="58"/>
      <c r="JP592" s="58"/>
      <c r="JQ592" s="58"/>
      <c r="JR592" s="58"/>
      <c r="JS592" s="58"/>
      <c r="JT592" s="58"/>
      <c r="JU592" s="58"/>
      <c r="JV592" s="58"/>
      <c r="JW592" s="58"/>
      <c r="JX592" s="58"/>
      <c r="JY592" s="58"/>
      <c r="JZ592" s="58"/>
      <c r="KA592" s="58"/>
      <c r="KB592" s="58"/>
      <c r="KC592" s="58"/>
      <c r="KD592" s="58"/>
      <c r="KE592" s="58"/>
      <c r="KF592" s="58"/>
      <c r="KG592" s="58"/>
      <c r="KH592" s="58"/>
      <c r="KI592" s="58"/>
      <c r="KJ592" s="58"/>
      <c r="KK592" s="58"/>
      <c r="KL592" s="58"/>
      <c r="KM592" s="58"/>
      <c r="KN592" s="58"/>
      <c r="KO592" s="58"/>
      <c r="KP592" s="58"/>
      <c r="KQ592" s="58"/>
      <c r="KR592" s="58"/>
      <c r="KS592" s="58"/>
      <c r="KT592" s="58"/>
      <c r="KU592" s="58"/>
      <c r="KV592" s="58"/>
      <c r="KW592" s="58"/>
      <c r="KX592" s="58"/>
      <c r="KY592" s="58"/>
      <c r="KZ592" s="58"/>
      <c r="LA592" s="58"/>
      <c r="LB592" s="58"/>
      <c r="LC592" s="58"/>
      <c r="LD592" s="58"/>
      <c r="LE592" s="58"/>
      <c r="LF592" s="58"/>
      <c r="LG592" s="58"/>
      <c r="LH592" s="58"/>
      <c r="LI592" s="58"/>
      <c r="LJ592" s="58"/>
      <c r="LK592" s="58"/>
      <c r="LL592" s="58"/>
      <c r="LM592" s="58"/>
      <c r="LN592" s="58"/>
      <c r="LO592" s="58"/>
      <c r="LP592" s="90" t="str">
        <f t="shared" si="1704"/>
        <v/>
      </c>
      <c r="LQ592" s="43"/>
      <c r="LR592" s="43"/>
      <c r="LS592" s="43"/>
      <c r="LT592" s="43"/>
      <c r="LU592" s="43"/>
      <c r="LV592" s="43"/>
      <c r="LW592" s="43"/>
      <c r="LX592" s="43"/>
      <c r="LY592" s="43"/>
      <c r="LZ592" s="43"/>
      <c r="MA592" s="43"/>
      <c r="MO592" s="15">
        <f t="shared" ca="1" si="1648"/>
        <v>34</v>
      </c>
    </row>
    <row r="593" spans="1:353">
      <c r="A593" s="15">
        <f t="shared" ca="1" si="1646"/>
        <v>24</v>
      </c>
      <c r="B593" s="33" t="str">
        <f t="shared" ca="1" si="1647"/>
        <v>DB</v>
      </c>
      <c r="C593" s="10" t="str">
        <f t="shared" ca="1" si="1690"/>
        <v>profit target</v>
      </c>
      <c r="D593" s="50">
        <f t="shared" ca="1" si="1691"/>
        <v>0</v>
      </c>
      <c r="E593" s="10" t="str">
        <f t="shared" si="1692"/>
        <v/>
      </c>
      <c r="F593" s="111">
        <f t="shared" si="1693"/>
        <v>589</v>
      </c>
      <c r="G593" s="59">
        <f t="shared" ca="1" si="1705"/>
        <v>1</v>
      </c>
      <c r="H593" s="56">
        <f ca="1">COUNTIF($A$5:A593,$H$5)</f>
        <v>15</v>
      </c>
      <c r="I593" s="56">
        <f ca="1">COUNTIF($A$5:$A593,$I$5)</f>
        <v>17</v>
      </c>
      <c r="J593" s="56">
        <f ca="1">COUNTIF($A$5:$A593,$J$5)</f>
        <v>11</v>
      </c>
      <c r="K593" s="56">
        <f ca="1">COUNTIF($A$5:$A593,$K$5)</f>
        <v>17</v>
      </c>
      <c r="L593" s="56">
        <f ca="1">COUNTIF($A$5:$A593,$L$5)</f>
        <v>19</v>
      </c>
      <c r="M593" s="56">
        <f ca="1">COUNTIF($A$5:$A593,$M$5)</f>
        <v>12</v>
      </c>
      <c r="N593" s="56">
        <f ca="1">COUNTIF($A$5:$A593,$N$5)</f>
        <v>8</v>
      </c>
      <c r="O593" s="56">
        <f ca="1">COUNTIF($A$5:$A593,$O$5)</f>
        <v>13</v>
      </c>
      <c r="P593" s="56">
        <f ca="1">COUNTIF($A$5:$A593,$P$5)</f>
        <v>17</v>
      </c>
      <c r="Q593" s="56">
        <f ca="1">COUNTIF($A$5:$A593,$Q$5)</f>
        <v>26</v>
      </c>
      <c r="R593" s="56">
        <f ca="1">COUNTIF($A$5:$A593,$R$5)</f>
        <v>24</v>
      </c>
      <c r="S593" s="56">
        <f ca="1">COUNTIF($A$5:$A593,$S$5)</f>
        <v>16</v>
      </c>
      <c r="T593" s="56">
        <f ca="1">COUNTIF($A$5:$A593,$T$5)</f>
        <v>15</v>
      </c>
      <c r="U593" s="56">
        <f ca="1">COUNTIF($A$5:$A593,$U$5)</f>
        <v>16</v>
      </c>
      <c r="V593" s="56">
        <f ca="1">COUNTIF($A$5:$A593,$V$5)</f>
        <v>13</v>
      </c>
      <c r="W593" s="56">
        <f ca="1">COUNTIF($A$5:$A593,$W$5)</f>
        <v>15</v>
      </c>
      <c r="X593" s="56">
        <f ca="1">COUNTIF($A$5:$A593,$X$5)</f>
        <v>16</v>
      </c>
      <c r="Y593" s="56">
        <f ca="1">COUNTIF($A$5:$A593,$Y$5)</f>
        <v>16</v>
      </c>
      <c r="Z593" s="56">
        <f ca="1">COUNTIF($A$5:$A593,$Z$5)</f>
        <v>17</v>
      </c>
      <c r="AA593" s="56">
        <f ca="1">COUNTIF($A$5:$A593,$AA$5)</f>
        <v>11</v>
      </c>
      <c r="AB593" s="56">
        <f ca="1">COUNTIF($A$5:$A593,$AB$5)</f>
        <v>12</v>
      </c>
      <c r="AC593" s="56">
        <f ca="1">COUNTIF($A$5:$A593,$AC$5)</f>
        <v>15</v>
      </c>
      <c r="AD593" s="56">
        <f ca="1">COUNTIF($A$5:$A593,$AD$5)</f>
        <v>23</v>
      </c>
      <c r="AE593" s="56">
        <f ca="1">COUNTIF($A$5:$A593,$AE$5)</f>
        <v>22</v>
      </c>
      <c r="AF593" s="56">
        <f ca="1">COUNTIF($A$5:$A593,$AF$5)</f>
        <v>11</v>
      </c>
      <c r="AG593" s="56">
        <f ca="1">COUNTIF($A$5:$A593,$AG$5)</f>
        <v>13</v>
      </c>
      <c r="AH593" s="56">
        <f ca="1">COUNTIF($A$5:$A593,$AH$5)</f>
        <v>10</v>
      </c>
      <c r="AI593" s="56">
        <f ca="1">COUNTIF($A$5:$A593,$AI$5)</f>
        <v>14</v>
      </c>
      <c r="AJ593" s="56">
        <f ca="1">COUNTIF($A$5:$A593,$AJ$5)</f>
        <v>26</v>
      </c>
      <c r="AK593" s="56">
        <f ca="1">COUNTIF($A$5:$A593,$AK$5)</f>
        <v>14</v>
      </c>
      <c r="AL593" s="56">
        <f ca="1">COUNTIF($A$5:$A593,$AL$5)</f>
        <v>10</v>
      </c>
      <c r="AM593" s="56">
        <f ca="1">COUNTIF($A$5:$A593,$AM$5)</f>
        <v>23</v>
      </c>
      <c r="AN593" s="56">
        <f ca="1">COUNTIF($A$5:$A593,$AN$5)</f>
        <v>19</v>
      </c>
      <c r="AO593" s="56">
        <f ca="1">COUNTIF($A$5:$A593,$AO$5)</f>
        <v>18</v>
      </c>
      <c r="AP593" s="56">
        <f ca="1">COUNTIF($A$5:$A593,$AP$5)</f>
        <v>20</v>
      </c>
      <c r="AQ593" s="56">
        <f ca="1">COUNTIF($A$5:$A593,$AQ$5)</f>
        <v>14</v>
      </c>
      <c r="AR593" s="56">
        <f ca="1">COUNTIF($A$5:$A593,$AR$5)</f>
        <v>11</v>
      </c>
      <c r="AS593" s="101">
        <f t="shared" ca="1" si="1694"/>
        <v>0</v>
      </c>
      <c r="AT593" s="58">
        <f t="shared" si="1695"/>
        <v>589</v>
      </c>
      <c r="AU593" s="105">
        <f t="shared" si="1696"/>
        <v>16</v>
      </c>
      <c r="AV593" s="105">
        <f t="shared" si="1697"/>
        <v>381.67200000000003</v>
      </c>
      <c r="AW593" s="58">
        <f t="shared" ca="1" si="1609"/>
        <v>10</v>
      </c>
      <c r="AX593" s="58">
        <f t="shared" ca="1" si="1610"/>
        <v>32</v>
      </c>
      <c r="AY593" s="58">
        <f t="shared" ca="1" si="1611"/>
        <v>22</v>
      </c>
      <c r="AZ593" s="58">
        <f t="shared" ca="1" si="1612"/>
        <v>84</v>
      </c>
      <c r="BA593" s="58">
        <f t="shared" ca="1" si="1613"/>
        <v>13</v>
      </c>
      <c r="BB593" s="58">
        <f t="shared" ca="1" si="1614"/>
        <v>111</v>
      </c>
      <c r="BC593" s="58">
        <f t="shared" ca="1" si="1615"/>
        <v>69</v>
      </c>
      <c r="BD593" s="58">
        <f t="shared" ca="1" si="1616"/>
        <v>59</v>
      </c>
      <c r="BE593" s="58">
        <f t="shared" ca="1" si="1617"/>
        <v>54</v>
      </c>
      <c r="BF593" s="58">
        <f t="shared" ca="1" si="1618"/>
        <v>36</v>
      </c>
      <c r="BG593" s="58">
        <f t="shared" ca="1" si="1619"/>
        <v>6</v>
      </c>
      <c r="BH593" s="58">
        <f t="shared" ca="1" si="1620"/>
        <v>14</v>
      </c>
      <c r="BI593" s="58">
        <f t="shared" ca="1" si="1621"/>
        <v>27</v>
      </c>
      <c r="BJ593" s="58">
        <f t="shared" ca="1" si="1622"/>
        <v>43</v>
      </c>
      <c r="BK593" s="58">
        <f t="shared" ca="1" si="1623"/>
        <v>55</v>
      </c>
      <c r="BL593" s="58">
        <f t="shared" ca="1" si="1624"/>
        <v>48</v>
      </c>
      <c r="BM593" s="58">
        <f t="shared" ca="1" si="1625"/>
        <v>44</v>
      </c>
      <c r="BN593" s="58">
        <f t="shared" ca="1" si="1626"/>
        <v>47</v>
      </c>
      <c r="BO593" s="58">
        <f t="shared" ca="1" si="1627"/>
        <v>5</v>
      </c>
      <c r="BP593" s="58">
        <f t="shared" ca="1" si="1628"/>
        <v>19</v>
      </c>
      <c r="BQ593" s="58">
        <f t="shared" ca="1" si="1629"/>
        <v>18</v>
      </c>
      <c r="BR593" s="58">
        <f t="shared" ca="1" si="1630"/>
        <v>21</v>
      </c>
      <c r="BS593" s="58">
        <f t="shared" ca="1" si="1631"/>
        <v>11</v>
      </c>
      <c r="BT593" s="58">
        <f t="shared" ca="1" si="1632"/>
        <v>0</v>
      </c>
      <c r="BU593" s="58">
        <f t="shared" ca="1" si="1633"/>
        <v>3</v>
      </c>
      <c r="BV593" s="58">
        <f t="shared" ca="1" si="1634"/>
        <v>1</v>
      </c>
      <c r="BW593" s="58">
        <f t="shared" ca="1" si="1635"/>
        <v>16</v>
      </c>
      <c r="BX593" s="58">
        <f t="shared" ca="1" si="1636"/>
        <v>7</v>
      </c>
      <c r="BY593" s="58">
        <f t="shared" ca="1" si="1637"/>
        <v>2</v>
      </c>
      <c r="BZ593" s="58">
        <f t="shared" ca="1" si="1638"/>
        <v>38</v>
      </c>
      <c r="CA593" s="58">
        <f t="shared" ca="1" si="1639"/>
        <v>99</v>
      </c>
      <c r="CB593" s="58">
        <f t="shared" ca="1" si="1640"/>
        <v>4</v>
      </c>
      <c r="CC593" s="58">
        <f t="shared" ca="1" si="1641"/>
        <v>8</v>
      </c>
      <c r="CD593" s="58">
        <f t="shared" ca="1" si="1642"/>
        <v>112</v>
      </c>
      <c r="CE593" s="58">
        <f t="shared" ca="1" si="1643"/>
        <v>49</v>
      </c>
      <c r="CF593" s="58">
        <f t="shared" ca="1" si="1644"/>
        <v>35</v>
      </c>
      <c r="CG593" s="58">
        <f t="shared" ca="1" si="1645"/>
        <v>81</v>
      </c>
      <c r="CH593" s="58" t="str">
        <f t="shared" ca="1" si="1706"/>
        <v/>
      </c>
      <c r="CI593" s="58" t="str">
        <f t="shared" ca="1" si="1707"/>
        <v/>
      </c>
      <c r="CJ593" s="58" t="str">
        <f t="shared" ca="1" si="1708"/>
        <v/>
      </c>
      <c r="CK593" s="58" t="str">
        <f t="shared" ca="1" si="1709"/>
        <v/>
      </c>
      <c r="CL593" s="58" t="str">
        <f t="shared" ca="1" si="1710"/>
        <v/>
      </c>
      <c r="CM593" s="58" t="str">
        <f t="shared" ca="1" si="1711"/>
        <v/>
      </c>
      <c r="CN593" s="58" t="str">
        <f t="shared" ca="1" si="1712"/>
        <v/>
      </c>
      <c r="CO593" s="58" t="str">
        <f t="shared" ca="1" si="1713"/>
        <v/>
      </c>
      <c r="CP593" s="58" t="str">
        <f t="shared" ca="1" si="1714"/>
        <v/>
      </c>
      <c r="CQ593" s="58" t="str">
        <f t="shared" ca="1" si="1715"/>
        <v/>
      </c>
      <c r="CR593" s="58" t="str">
        <f t="shared" ca="1" si="1716"/>
        <v/>
      </c>
      <c r="CS593" s="58" t="str">
        <f t="shared" ca="1" si="1717"/>
        <v/>
      </c>
      <c r="CT593" s="58" t="str">
        <f t="shared" ca="1" si="1718"/>
        <v/>
      </c>
      <c r="CU593" s="58" t="str">
        <f t="shared" ca="1" si="1719"/>
        <v/>
      </c>
      <c r="CV593" s="58" t="str">
        <f t="shared" ca="1" si="1720"/>
        <v/>
      </c>
      <c r="CW593" s="58" t="str">
        <f t="shared" ca="1" si="1721"/>
        <v/>
      </c>
      <c r="CX593" s="58" t="str">
        <f t="shared" ca="1" si="1722"/>
        <v/>
      </c>
      <c r="CY593" s="58" t="str">
        <f t="shared" ca="1" si="1723"/>
        <v/>
      </c>
      <c r="CZ593" s="58" t="str">
        <f t="shared" ca="1" si="1724"/>
        <v/>
      </c>
      <c r="DA593" s="58" t="str">
        <f t="shared" ca="1" si="1725"/>
        <v/>
      </c>
      <c r="DB593" s="58" t="str">
        <f t="shared" ca="1" si="1726"/>
        <v/>
      </c>
      <c r="DC593" s="58" t="str">
        <f t="shared" ca="1" si="1727"/>
        <v/>
      </c>
      <c r="DD593" s="58" t="str">
        <f t="shared" ca="1" si="1728"/>
        <v/>
      </c>
      <c r="DE593" s="58" t="str">
        <f t="shared" ca="1" si="1729"/>
        <v/>
      </c>
      <c r="DF593" s="58" t="str">
        <f t="shared" ca="1" si="1730"/>
        <v/>
      </c>
      <c r="DG593" s="58" t="str">
        <f t="shared" ca="1" si="1731"/>
        <v/>
      </c>
      <c r="DH593" s="58" t="str">
        <f t="shared" ca="1" si="1732"/>
        <v/>
      </c>
      <c r="DI593" s="58" t="str">
        <f t="shared" ca="1" si="1733"/>
        <v/>
      </c>
      <c r="DJ593" s="58" t="str">
        <f t="shared" ca="1" si="1734"/>
        <v/>
      </c>
      <c r="DK593" s="58" t="str">
        <f t="shared" ca="1" si="1735"/>
        <v/>
      </c>
      <c r="DL593" s="58" t="str">
        <f t="shared" ca="1" si="1736"/>
        <v/>
      </c>
      <c r="DM593" s="58" t="str">
        <f t="shared" ca="1" si="1737"/>
        <v/>
      </c>
      <c r="DN593" s="58" t="str">
        <f t="shared" ca="1" si="1738"/>
        <v/>
      </c>
      <c r="DO593" s="58" t="str">
        <f t="shared" ca="1" si="1739"/>
        <v/>
      </c>
      <c r="DP593" s="58" t="str">
        <f t="shared" ca="1" si="1740"/>
        <v/>
      </c>
      <c r="DQ593" s="58" t="str">
        <f t="shared" ca="1" si="1740"/>
        <v/>
      </c>
      <c r="DR593" s="58" t="str">
        <f t="shared" ca="1" si="1741"/>
        <v/>
      </c>
      <c r="DS593" s="34">
        <f t="shared" ca="1" si="1742"/>
        <v>0</v>
      </c>
      <c r="DT593" s="34">
        <f t="shared" ca="1" si="1743"/>
        <v>0</v>
      </c>
      <c r="DU593" s="34">
        <f t="shared" ca="1" si="1744"/>
        <v>0</v>
      </c>
      <c r="DV593" s="34">
        <f t="shared" ca="1" si="1745"/>
        <v>0</v>
      </c>
      <c r="DW593" s="34">
        <f t="shared" ca="1" si="1746"/>
        <v>0</v>
      </c>
      <c r="DX593" s="34">
        <f t="shared" ca="1" si="1747"/>
        <v>0</v>
      </c>
      <c r="DY593" s="34">
        <f t="shared" ca="1" si="1748"/>
        <v>0</v>
      </c>
      <c r="DZ593" s="34">
        <f t="shared" ca="1" si="1749"/>
        <v>0</v>
      </c>
      <c r="EA593" s="34">
        <f t="shared" ca="1" si="1750"/>
        <v>0</v>
      </c>
      <c r="EB593" s="34">
        <f t="shared" ca="1" si="1751"/>
        <v>0</v>
      </c>
      <c r="EC593" s="34">
        <f t="shared" ca="1" si="1752"/>
        <v>0</v>
      </c>
      <c r="ED593" s="34">
        <f t="shared" ca="1" si="1753"/>
        <v>0</v>
      </c>
      <c r="EE593" s="34">
        <f t="shared" ca="1" si="1754"/>
        <v>0</v>
      </c>
      <c r="EF593" s="34">
        <f t="shared" ca="1" si="1755"/>
        <v>0</v>
      </c>
      <c r="EG593" s="34">
        <f t="shared" ca="1" si="1756"/>
        <v>0</v>
      </c>
      <c r="EH593" s="34">
        <f t="shared" ca="1" si="1757"/>
        <v>0</v>
      </c>
      <c r="EI593" s="34">
        <f t="shared" ca="1" si="1758"/>
        <v>0</v>
      </c>
      <c r="EJ593" s="34">
        <f t="shared" ca="1" si="1759"/>
        <v>0</v>
      </c>
      <c r="EK593" s="34">
        <f t="shared" ca="1" si="1760"/>
        <v>0</v>
      </c>
      <c r="EL593" s="34">
        <f t="shared" ca="1" si="1761"/>
        <v>0</v>
      </c>
      <c r="EM593" s="34">
        <f t="shared" ca="1" si="1762"/>
        <v>0</v>
      </c>
      <c r="EN593" s="34">
        <f t="shared" ca="1" si="1763"/>
        <v>0</v>
      </c>
      <c r="EO593" s="34">
        <f t="shared" ca="1" si="1764"/>
        <v>0</v>
      </c>
      <c r="EP593" s="34">
        <f t="shared" ca="1" si="1765"/>
        <v>0</v>
      </c>
      <c r="EQ593" s="34">
        <f t="shared" ca="1" si="1766"/>
        <v>0</v>
      </c>
      <c r="ER593" s="34">
        <f t="shared" ca="1" si="1767"/>
        <v>0</v>
      </c>
      <c r="ES593" s="34">
        <f t="shared" ca="1" si="1768"/>
        <v>0</v>
      </c>
      <c r="ET593" s="34">
        <f t="shared" ca="1" si="1769"/>
        <v>0</v>
      </c>
      <c r="EU593" s="34">
        <f t="shared" ca="1" si="1770"/>
        <v>0</v>
      </c>
      <c r="EV593" s="34">
        <f t="shared" ca="1" si="1771"/>
        <v>0</v>
      </c>
      <c r="EW593" s="34">
        <f t="shared" ca="1" si="1772"/>
        <v>0</v>
      </c>
      <c r="EX593" s="34">
        <f t="shared" ca="1" si="1773"/>
        <v>0</v>
      </c>
      <c r="EY593" s="34">
        <f t="shared" ca="1" si="1774"/>
        <v>0</v>
      </c>
      <c r="EZ593" s="34">
        <f t="shared" ca="1" si="1775"/>
        <v>0</v>
      </c>
      <c r="FA593" s="34">
        <f t="shared" ca="1" si="1776"/>
        <v>0</v>
      </c>
      <c r="FB593" s="34">
        <f t="shared" ca="1" si="1777"/>
        <v>0</v>
      </c>
      <c r="FC593" s="34">
        <f t="shared" ca="1" si="1778"/>
        <v>0</v>
      </c>
      <c r="FD593" s="71"/>
      <c r="FE593" s="76"/>
      <c r="FF593" s="76"/>
      <c r="FG593" s="76"/>
      <c r="FH593" s="58"/>
      <c r="FI593" s="58"/>
      <c r="FJ593" s="58">
        <v>0</v>
      </c>
      <c r="FK593" s="58">
        <v>0</v>
      </c>
      <c r="FL593" s="34">
        <f t="shared" ca="1" si="1649"/>
        <v>0</v>
      </c>
      <c r="FM593" s="34">
        <f t="shared" ca="1" si="1650"/>
        <v>0</v>
      </c>
      <c r="FN593" s="34">
        <f t="shared" ca="1" si="1651"/>
        <v>0</v>
      </c>
      <c r="FO593" s="34">
        <f t="shared" ca="1" si="1652"/>
        <v>0</v>
      </c>
      <c r="FP593" s="34">
        <f t="shared" ca="1" si="1653"/>
        <v>0</v>
      </c>
      <c r="FQ593" s="34">
        <f t="shared" ca="1" si="1654"/>
        <v>0</v>
      </c>
      <c r="FR593" s="34">
        <f t="shared" ca="1" si="1655"/>
        <v>0</v>
      </c>
      <c r="FS593" s="34">
        <f t="shared" ca="1" si="1656"/>
        <v>0</v>
      </c>
      <c r="FT593" s="34">
        <f t="shared" ca="1" si="1657"/>
        <v>0</v>
      </c>
      <c r="FU593" s="34">
        <f t="shared" ca="1" si="1658"/>
        <v>0</v>
      </c>
      <c r="FV593" s="34">
        <f t="shared" ca="1" si="1659"/>
        <v>0</v>
      </c>
      <c r="FW593" s="34">
        <f t="shared" ca="1" si="1660"/>
        <v>0</v>
      </c>
      <c r="FX593" s="34">
        <f t="shared" ca="1" si="1661"/>
        <v>0</v>
      </c>
      <c r="FY593" s="34">
        <f t="shared" ca="1" si="1662"/>
        <v>0</v>
      </c>
      <c r="FZ593" s="34">
        <f t="shared" ca="1" si="1663"/>
        <v>0</v>
      </c>
      <c r="GA593" s="34">
        <f t="shared" ca="1" si="1664"/>
        <v>0</v>
      </c>
      <c r="GB593" s="34">
        <f t="shared" ca="1" si="1665"/>
        <v>0</v>
      </c>
      <c r="GC593" s="34">
        <f t="shared" ca="1" si="1666"/>
        <v>0</v>
      </c>
      <c r="GD593" s="34">
        <f t="shared" ca="1" si="1667"/>
        <v>0</v>
      </c>
      <c r="GE593" s="34">
        <f t="shared" ca="1" si="1668"/>
        <v>0</v>
      </c>
      <c r="GF593" s="34">
        <f t="shared" ca="1" si="1669"/>
        <v>0</v>
      </c>
      <c r="GG593" s="34">
        <f t="shared" ca="1" si="1670"/>
        <v>0</v>
      </c>
      <c r="GH593" s="34">
        <f t="shared" ca="1" si="1671"/>
        <v>0</v>
      </c>
      <c r="GI593" s="34">
        <f t="shared" ca="1" si="1672"/>
        <v>0</v>
      </c>
      <c r="GJ593" s="34">
        <f t="shared" ca="1" si="1673"/>
        <v>0</v>
      </c>
      <c r="GK593" s="34">
        <f t="shared" ca="1" si="1674"/>
        <v>0</v>
      </c>
      <c r="GL593" s="34">
        <f t="shared" ca="1" si="1675"/>
        <v>0</v>
      </c>
      <c r="GM593" s="34">
        <f t="shared" ca="1" si="1676"/>
        <v>0</v>
      </c>
      <c r="GN593" s="34">
        <f t="shared" ca="1" si="1677"/>
        <v>0</v>
      </c>
      <c r="GO593" s="34">
        <f t="shared" ca="1" si="1678"/>
        <v>0</v>
      </c>
      <c r="GP593" s="34">
        <f t="shared" ca="1" si="1679"/>
        <v>0</v>
      </c>
      <c r="GQ593" s="34">
        <f t="shared" ca="1" si="1680"/>
        <v>0</v>
      </c>
      <c r="GR593" s="34">
        <f t="shared" ca="1" si="1681"/>
        <v>0</v>
      </c>
      <c r="GS593" s="34">
        <f t="shared" ca="1" si="1682"/>
        <v>0</v>
      </c>
      <c r="GT593" s="34">
        <f t="shared" ca="1" si="1683"/>
        <v>0</v>
      </c>
      <c r="GU593" s="34">
        <f t="shared" ca="1" si="1684"/>
        <v>0</v>
      </c>
      <c r="GV593" s="34">
        <f t="shared" ca="1" si="1685"/>
        <v>0</v>
      </c>
      <c r="GW593" s="49" t="str">
        <f t="shared" ca="1" si="1698"/>
        <v>H</v>
      </c>
      <c r="GX593" s="49"/>
      <c r="GY593" s="49"/>
      <c r="GZ593" s="49"/>
      <c r="HA593" s="49"/>
      <c r="HB593" s="49" t="str">
        <f t="shared" ca="1" si="1699"/>
        <v>E</v>
      </c>
      <c r="HC593" s="49"/>
      <c r="HD593" s="49"/>
      <c r="HE593" s="49"/>
      <c r="HF593" s="49"/>
      <c r="HG593" s="49" t="str">
        <f t="shared" ca="1" si="1700"/>
        <v>B</v>
      </c>
      <c r="HH593" s="49"/>
      <c r="HI593" s="49"/>
      <c r="HJ593" s="49"/>
      <c r="HK593" s="49"/>
      <c r="HL593" s="65"/>
      <c r="HM593" s="50"/>
      <c r="HN593" s="50"/>
      <c r="HO593" s="66"/>
      <c r="HP593" s="66"/>
      <c r="HQ593" s="33"/>
      <c r="HR593" s="66"/>
      <c r="HS593" s="66"/>
      <c r="HT593" s="67"/>
      <c r="HU593" s="65"/>
      <c r="HV593" s="50"/>
      <c r="HW593" s="50"/>
      <c r="HX593" s="66"/>
      <c r="HY593" s="66"/>
      <c r="HZ593" s="33"/>
      <c r="IA593" s="66"/>
      <c r="IB593" s="66"/>
      <c r="IC593" s="67"/>
      <c r="ID593" s="65"/>
      <c r="IE593" s="50"/>
      <c r="IF593" s="50"/>
      <c r="IG593" s="66"/>
      <c r="IH593" s="66"/>
      <c r="II593" s="33" t="str">
        <f t="shared" ca="1" si="1686"/>
        <v>0</v>
      </c>
      <c r="IJ593" s="66" t="str">
        <f t="shared" ca="1" si="1687"/>
        <v/>
      </c>
      <c r="IK593" s="66" t="str">
        <f t="shared" ca="1" si="1688"/>
        <v/>
      </c>
      <c r="IL593" s="67">
        <f t="shared" ca="1" si="1701"/>
        <v>1</v>
      </c>
      <c r="IM593" s="34"/>
      <c r="IN593" s="34"/>
      <c r="IO593" s="37">
        <f t="shared" ca="1" si="1702"/>
        <v>0</v>
      </c>
      <c r="IP593" s="22">
        <f t="shared" ca="1" si="1689"/>
        <v>6</v>
      </c>
      <c r="IQ593" s="78" t="str">
        <f t="shared" ca="1" si="1779"/>
        <v>Profit Target</v>
      </c>
      <c r="IR593" s="156">
        <f t="shared" ca="1" si="1780"/>
        <v>0</v>
      </c>
      <c r="IS593" s="78">
        <f t="shared" ca="1" si="1703"/>
        <v>6</v>
      </c>
      <c r="IT593" s="58"/>
      <c r="IU593" s="58"/>
      <c r="IV593" s="58"/>
      <c r="IW593" s="58"/>
      <c r="IX593" s="58"/>
      <c r="IY593" s="58"/>
      <c r="IZ593" s="58"/>
      <c r="JA593" s="58"/>
      <c r="JB593" s="58"/>
      <c r="JC593" s="58"/>
      <c r="JD593" s="58"/>
      <c r="JE593" s="58"/>
      <c r="JF593" s="58"/>
      <c r="JG593" s="58"/>
      <c r="JH593" s="58"/>
      <c r="JI593" s="58"/>
      <c r="JJ593" s="58"/>
      <c r="JK593" s="58"/>
      <c r="JL593" s="58"/>
      <c r="JM593" s="58"/>
      <c r="JN593" s="58"/>
      <c r="JO593" s="58"/>
      <c r="JP593" s="58"/>
      <c r="JQ593" s="58"/>
      <c r="JR593" s="58"/>
      <c r="JS593" s="58"/>
      <c r="JT593" s="58"/>
      <c r="JU593" s="58"/>
      <c r="JV593" s="58"/>
      <c r="JW593" s="58"/>
      <c r="JX593" s="58"/>
      <c r="JY593" s="58"/>
      <c r="JZ593" s="58"/>
      <c r="KA593" s="58"/>
      <c r="KB593" s="58"/>
      <c r="KC593" s="58"/>
      <c r="KD593" s="58"/>
      <c r="KE593" s="58"/>
      <c r="KF593" s="58"/>
      <c r="KG593" s="58"/>
      <c r="KH593" s="58"/>
      <c r="KI593" s="58"/>
      <c r="KJ593" s="58"/>
      <c r="KK593" s="58"/>
      <c r="KL593" s="58"/>
      <c r="KM593" s="58"/>
      <c r="KN593" s="58"/>
      <c r="KO593" s="58"/>
      <c r="KP593" s="58"/>
      <c r="KQ593" s="58"/>
      <c r="KR593" s="58"/>
      <c r="KS593" s="58"/>
      <c r="KT593" s="58"/>
      <c r="KU593" s="58"/>
      <c r="KV593" s="58"/>
      <c r="KW593" s="58"/>
      <c r="KX593" s="58"/>
      <c r="KY593" s="58"/>
      <c r="KZ593" s="58"/>
      <c r="LA593" s="58"/>
      <c r="LB593" s="58"/>
      <c r="LC593" s="58"/>
      <c r="LD593" s="58"/>
      <c r="LE593" s="58"/>
      <c r="LF593" s="58"/>
      <c r="LG593" s="58"/>
      <c r="LH593" s="58"/>
      <c r="LI593" s="58"/>
      <c r="LJ593" s="58"/>
      <c r="LK593" s="58"/>
      <c r="LL593" s="58"/>
      <c r="LM593" s="58"/>
      <c r="LN593" s="58"/>
      <c r="LO593" s="58"/>
      <c r="LP593" s="90" t="str">
        <f t="shared" si="1704"/>
        <v/>
      </c>
      <c r="LQ593" s="43"/>
      <c r="LR593" s="43"/>
      <c r="LS593" s="43"/>
      <c r="LT593" s="43"/>
      <c r="LU593" s="43"/>
      <c r="LV593" s="43"/>
      <c r="LW593" s="43"/>
      <c r="LX593" s="43"/>
      <c r="LY593" s="43"/>
      <c r="LZ593" s="43"/>
      <c r="MA593" s="43"/>
      <c r="MO593" s="15">
        <f t="shared" ca="1" si="1648"/>
        <v>35</v>
      </c>
    </row>
    <row r="594" spans="1:353">
      <c r="A594" s="15">
        <f t="shared" ca="1" si="1646"/>
        <v>30</v>
      </c>
      <c r="B594" s="33" t="str">
        <f t="shared" ca="1" si="1647"/>
        <v>DB</v>
      </c>
      <c r="C594" s="10" t="str">
        <f t="shared" ca="1" si="1690"/>
        <v>profit target</v>
      </c>
      <c r="D594" s="50">
        <f t="shared" ca="1" si="1691"/>
        <v>0</v>
      </c>
      <c r="E594" s="10" t="str">
        <f t="shared" si="1692"/>
        <v/>
      </c>
      <c r="F594" s="111">
        <f t="shared" si="1693"/>
        <v>590</v>
      </c>
      <c r="G594" s="59">
        <f t="shared" ca="1" si="1705"/>
        <v>1</v>
      </c>
      <c r="H594" s="56">
        <f ca="1">COUNTIF($A$5:A594,$H$5)</f>
        <v>15</v>
      </c>
      <c r="I594" s="56">
        <f ca="1">COUNTIF($A$5:$A594,$I$5)</f>
        <v>17</v>
      </c>
      <c r="J594" s="56">
        <f ca="1">COUNTIF($A$5:$A594,$J$5)</f>
        <v>11</v>
      </c>
      <c r="K594" s="56">
        <f ca="1">COUNTIF($A$5:$A594,$K$5)</f>
        <v>17</v>
      </c>
      <c r="L594" s="56">
        <f ca="1">COUNTIF($A$5:$A594,$L$5)</f>
        <v>19</v>
      </c>
      <c r="M594" s="56">
        <f ca="1">COUNTIF($A$5:$A594,$M$5)</f>
        <v>12</v>
      </c>
      <c r="N594" s="56">
        <f ca="1">COUNTIF($A$5:$A594,$N$5)</f>
        <v>8</v>
      </c>
      <c r="O594" s="56">
        <f ca="1">COUNTIF($A$5:$A594,$O$5)</f>
        <v>13</v>
      </c>
      <c r="P594" s="56">
        <f ca="1">COUNTIF($A$5:$A594,$P$5)</f>
        <v>17</v>
      </c>
      <c r="Q594" s="56">
        <f ca="1">COUNTIF($A$5:$A594,$Q$5)</f>
        <v>26</v>
      </c>
      <c r="R594" s="56">
        <f ca="1">COUNTIF($A$5:$A594,$R$5)</f>
        <v>24</v>
      </c>
      <c r="S594" s="56">
        <f ca="1">COUNTIF($A$5:$A594,$S$5)</f>
        <v>16</v>
      </c>
      <c r="T594" s="56">
        <f ca="1">COUNTIF($A$5:$A594,$T$5)</f>
        <v>15</v>
      </c>
      <c r="U594" s="56">
        <f ca="1">COUNTIF($A$5:$A594,$U$5)</f>
        <v>16</v>
      </c>
      <c r="V594" s="56">
        <f ca="1">COUNTIF($A$5:$A594,$V$5)</f>
        <v>13</v>
      </c>
      <c r="W594" s="56">
        <f ca="1">COUNTIF($A$5:$A594,$W$5)</f>
        <v>15</v>
      </c>
      <c r="X594" s="56">
        <f ca="1">COUNTIF($A$5:$A594,$X$5)</f>
        <v>16</v>
      </c>
      <c r="Y594" s="56">
        <f ca="1">COUNTIF($A$5:$A594,$Y$5)</f>
        <v>16</v>
      </c>
      <c r="Z594" s="56">
        <f ca="1">COUNTIF($A$5:$A594,$Z$5)</f>
        <v>17</v>
      </c>
      <c r="AA594" s="56">
        <f ca="1">COUNTIF($A$5:$A594,$AA$5)</f>
        <v>11</v>
      </c>
      <c r="AB594" s="56">
        <f ca="1">COUNTIF($A$5:$A594,$AB$5)</f>
        <v>12</v>
      </c>
      <c r="AC594" s="56">
        <f ca="1">COUNTIF($A$5:$A594,$AC$5)</f>
        <v>15</v>
      </c>
      <c r="AD594" s="56">
        <f ca="1">COUNTIF($A$5:$A594,$AD$5)</f>
        <v>23</v>
      </c>
      <c r="AE594" s="56">
        <f ca="1">COUNTIF($A$5:$A594,$AE$5)</f>
        <v>22</v>
      </c>
      <c r="AF594" s="56">
        <f ca="1">COUNTIF($A$5:$A594,$AF$5)</f>
        <v>11</v>
      </c>
      <c r="AG594" s="56">
        <f ca="1">COUNTIF($A$5:$A594,$AG$5)</f>
        <v>13</v>
      </c>
      <c r="AH594" s="56">
        <f ca="1">COUNTIF($A$5:$A594,$AH$5)</f>
        <v>10</v>
      </c>
      <c r="AI594" s="56">
        <f ca="1">COUNTIF($A$5:$A594,$AI$5)</f>
        <v>14</v>
      </c>
      <c r="AJ594" s="56">
        <f ca="1">COUNTIF($A$5:$A594,$AJ$5)</f>
        <v>26</v>
      </c>
      <c r="AK594" s="56">
        <f ca="1">COUNTIF($A$5:$A594,$AK$5)</f>
        <v>15</v>
      </c>
      <c r="AL594" s="56">
        <f ca="1">COUNTIF($A$5:$A594,$AL$5)</f>
        <v>10</v>
      </c>
      <c r="AM594" s="56">
        <f ca="1">COUNTIF($A$5:$A594,$AM$5)</f>
        <v>23</v>
      </c>
      <c r="AN594" s="56">
        <f ca="1">COUNTIF($A$5:$A594,$AN$5)</f>
        <v>19</v>
      </c>
      <c r="AO594" s="56">
        <f ca="1">COUNTIF($A$5:$A594,$AO$5)</f>
        <v>18</v>
      </c>
      <c r="AP594" s="56">
        <f ca="1">COUNTIF($A$5:$A594,$AP$5)</f>
        <v>20</v>
      </c>
      <c r="AQ594" s="56">
        <f ca="1">COUNTIF($A$5:$A594,$AQ$5)</f>
        <v>14</v>
      </c>
      <c r="AR594" s="56">
        <f ca="1">COUNTIF($A$5:$A594,$AR$5)</f>
        <v>11</v>
      </c>
      <c r="AS594" s="101">
        <f t="shared" ca="1" si="1694"/>
        <v>0</v>
      </c>
      <c r="AT594" s="58">
        <f t="shared" si="1695"/>
        <v>590</v>
      </c>
      <c r="AU594" s="105">
        <f t="shared" si="1696"/>
        <v>16</v>
      </c>
      <c r="AV594" s="105">
        <f t="shared" si="1697"/>
        <v>382.32</v>
      </c>
      <c r="AW594" s="58">
        <f t="shared" ca="1" si="1609"/>
        <v>11</v>
      </c>
      <c r="AX594" s="58">
        <f t="shared" ca="1" si="1610"/>
        <v>33</v>
      </c>
      <c r="AY594" s="58">
        <f t="shared" ca="1" si="1611"/>
        <v>23</v>
      </c>
      <c r="AZ594" s="58">
        <f t="shared" ca="1" si="1612"/>
        <v>85</v>
      </c>
      <c r="BA594" s="58">
        <f t="shared" ca="1" si="1613"/>
        <v>14</v>
      </c>
      <c r="BB594" s="58">
        <f t="shared" ca="1" si="1614"/>
        <v>112</v>
      </c>
      <c r="BC594" s="58">
        <f t="shared" ca="1" si="1615"/>
        <v>70</v>
      </c>
      <c r="BD594" s="58">
        <f t="shared" ca="1" si="1616"/>
        <v>60</v>
      </c>
      <c r="BE594" s="58">
        <f t="shared" ca="1" si="1617"/>
        <v>55</v>
      </c>
      <c r="BF594" s="58">
        <f t="shared" ca="1" si="1618"/>
        <v>37</v>
      </c>
      <c r="BG594" s="58">
        <f t="shared" ca="1" si="1619"/>
        <v>7</v>
      </c>
      <c r="BH594" s="58">
        <f t="shared" ca="1" si="1620"/>
        <v>15</v>
      </c>
      <c r="BI594" s="58">
        <f t="shared" ca="1" si="1621"/>
        <v>28</v>
      </c>
      <c r="BJ594" s="58">
        <f t="shared" ca="1" si="1622"/>
        <v>44</v>
      </c>
      <c r="BK594" s="58">
        <f t="shared" ca="1" si="1623"/>
        <v>56</v>
      </c>
      <c r="BL594" s="58">
        <f t="shared" ca="1" si="1624"/>
        <v>49</v>
      </c>
      <c r="BM594" s="58">
        <f t="shared" ca="1" si="1625"/>
        <v>45</v>
      </c>
      <c r="BN594" s="58">
        <f t="shared" ca="1" si="1626"/>
        <v>48</v>
      </c>
      <c r="BO594" s="58">
        <f t="shared" ca="1" si="1627"/>
        <v>6</v>
      </c>
      <c r="BP594" s="58">
        <f t="shared" ca="1" si="1628"/>
        <v>20</v>
      </c>
      <c r="BQ594" s="58">
        <f t="shared" ca="1" si="1629"/>
        <v>19</v>
      </c>
      <c r="BR594" s="58">
        <f t="shared" ca="1" si="1630"/>
        <v>22</v>
      </c>
      <c r="BS594" s="58">
        <f t="shared" ca="1" si="1631"/>
        <v>12</v>
      </c>
      <c r="BT594" s="58">
        <f t="shared" ca="1" si="1632"/>
        <v>1</v>
      </c>
      <c r="BU594" s="58">
        <f t="shared" ca="1" si="1633"/>
        <v>4</v>
      </c>
      <c r="BV594" s="58">
        <f t="shared" ca="1" si="1634"/>
        <v>2</v>
      </c>
      <c r="BW594" s="58">
        <f t="shared" ca="1" si="1635"/>
        <v>17</v>
      </c>
      <c r="BX594" s="58">
        <f t="shared" ca="1" si="1636"/>
        <v>8</v>
      </c>
      <c r="BY594" s="58">
        <f t="shared" ca="1" si="1637"/>
        <v>3</v>
      </c>
      <c r="BZ594" s="58">
        <f t="shared" ca="1" si="1638"/>
        <v>0</v>
      </c>
      <c r="CA594" s="58">
        <f t="shared" ca="1" si="1639"/>
        <v>100</v>
      </c>
      <c r="CB594" s="58">
        <f t="shared" ca="1" si="1640"/>
        <v>5</v>
      </c>
      <c r="CC594" s="58">
        <f t="shared" ca="1" si="1641"/>
        <v>9</v>
      </c>
      <c r="CD594" s="58">
        <f t="shared" ca="1" si="1642"/>
        <v>113</v>
      </c>
      <c r="CE594" s="58">
        <f t="shared" ca="1" si="1643"/>
        <v>50</v>
      </c>
      <c r="CF594" s="58">
        <f t="shared" ca="1" si="1644"/>
        <v>36</v>
      </c>
      <c r="CG594" s="58">
        <f t="shared" ca="1" si="1645"/>
        <v>82</v>
      </c>
      <c r="CH594" s="58" t="str">
        <f t="shared" ca="1" si="1706"/>
        <v/>
      </c>
      <c r="CI594" s="58" t="str">
        <f t="shared" ca="1" si="1707"/>
        <v/>
      </c>
      <c r="CJ594" s="58" t="str">
        <f t="shared" ca="1" si="1708"/>
        <v/>
      </c>
      <c r="CK594" s="58" t="str">
        <f t="shared" ca="1" si="1709"/>
        <v/>
      </c>
      <c r="CL594" s="58" t="str">
        <f t="shared" ca="1" si="1710"/>
        <v/>
      </c>
      <c r="CM594" s="58" t="str">
        <f t="shared" ca="1" si="1711"/>
        <v/>
      </c>
      <c r="CN594" s="58" t="str">
        <f t="shared" ca="1" si="1712"/>
        <v/>
      </c>
      <c r="CO594" s="58" t="str">
        <f t="shared" ca="1" si="1713"/>
        <v/>
      </c>
      <c r="CP594" s="58" t="str">
        <f t="shared" ca="1" si="1714"/>
        <v/>
      </c>
      <c r="CQ594" s="58" t="str">
        <f t="shared" ca="1" si="1715"/>
        <v/>
      </c>
      <c r="CR594" s="58" t="str">
        <f t="shared" ca="1" si="1716"/>
        <v/>
      </c>
      <c r="CS594" s="58" t="str">
        <f t="shared" ca="1" si="1717"/>
        <v/>
      </c>
      <c r="CT594" s="58" t="str">
        <f t="shared" ca="1" si="1718"/>
        <v/>
      </c>
      <c r="CU594" s="58" t="str">
        <f t="shared" ca="1" si="1719"/>
        <v/>
      </c>
      <c r="CV594" s="58" t="str">
        <f t="shared" ca="1" si="1720"/>
        <v/>
      </c>
      <c r="CW594" s="58" t="str">
        <f t="shared" ca="1" si="1721"/>
        <v/>
      </c>
      <c r="CX594" s="58" t="str">
        <f t="shared" ca="1" si="1722"/>
        <v/>
      </c>
      <c r="CY594" s="58" t="str">
        <f t="shared" ca="1" si="1723"/>
        <v/>
      </c>
      <c r="CZ594" s="58" t="str">
        <f t="shared" ca="1" si="1724"/>
        <v/>
      </c>
      <c r="DA594" s="58" t="str">
        <f t="shared" ca="1" si="1725"/>
        <v/>
      </c>
      <c r="DB594" s="58" t="str">
        <f t="shared" ca="1" si="1726"/>
        <v/>
      </c>
      <c r="DC594" s="58" t="str">
        <f t="shared" ca="1" si="1727"/>
        <v/>
      </c>
      <c r="DD594" s="58" t="str">
        <f t="shared" ca="1" si="1728"/>
        <v/>
      </c>
      <c r="DE594" s="58" t="str">
        <f t="shared" ca="1" si="1729"/>
        <v/>
      </c>
      <c r="DF594" s="58" t="str">
        <f t="shared" ca="1" si="1730"/>
        <v/>
      </c>
      <c r="DG594" s="58" t="str">
        <f t="shared" ca="1" si="1731"/>
        <v/>
      </c>
      <c r="DH594" s="58" t="str">
        <f t="shared" ca="1" si="1732"/>
        <v/>
      </c>
      <c r="DI594" s="58" t="str">
        <f t="shared" ca="1" si="1733"/>
        <v/>
      </c>
      <c r="DJ594" s="58" t="str">
        <f t="shared" ca="1" si="1734"/>
        <v/>
      </c>
      <c r="DK594" s="58" t="str">
        <f t="shared" ca="1" si="1735"/>
        <v/>
      </c>
      <c r="DL594" s="58" t="str">
        <f t="shared" ca="1" si="1736"/>
        <v/>
      </c>
      <c r="DM594" s="58" t="str">
        <f t="shared" ca="1" si="1737"/>
        <v/>
      </c>
      <c r="DN594" s="58" t="str">
        <f t="shared" ca="1" si="1738"/>
        <v/>
      </c>
      <c r="DO594" s="58" t="str">
        <f t="shared" ca="1" si="1739"/>
        <v/>
      </c>
      <c r="DP594" s="58" t="str">
        <f t="shared" ca="1" si="1740"/>
        <v/>
      </c>
      <c r="DQ594" s="58" t="str">
        <f t="shared" ca="1" si="1740"/>
        <v/>
      </c>
      <c r="DR594" s="58" t="str">
        <f t="shared" ca="1" si="1741"/>
        <v/>
      </c>
      <c r="DS594" s="34">
        <f t="shared" ca="1" si="1742"/>
        <v>0</v>
      </c>
      <c r="DT594" s="34">
        <f t="shared" ca="1" si="1743"/>
        <v>0</v>
      </c>
      <c r="DU594" s="34">
        <f t="shared" ca="1" si="1744"/>
        <v>0</v>
      </c>
      <c r="DV594" s="34">
        <f t="shared" ca="1" si="1745"/>
        <v>0</v>
      </c>
      <c r="DW594" s="34">
        <f t="shared" ca="1" si="1746"/>
        <v>0</v>
      </c>
      <c r="DX594" s="34">
        <f t="shared" ca="1" si="1747"/>
        <v>0</v>
      </c>
      <c r="DY594" s="34">
        <f t="shared" ca="1" si="1748"/>
        <v>0</v>
      </c>
      <c r="DZ594" s="34">
        <f t="shared" ca="1" si="1749"/>
        <v>0</v>
      </c>
      <c r="EA594" s="34">
        <f t="shared" ca="1" si="1750"/>
        <v>0</v>
      </c>
      <c r="EB594" s="34">
        <f t="shared" ca="1" si="1751"/>
        <v>0</v>
      </c>
      <c r="EC594" s="34">
        <f t="shared" ca="1" si="1752"/>
        <v>0</v>
      </c>
      <c r="ED594" s="34">
        <f t="shared" ca="1" si="1753"/>
        <v>0</v>
      </c>
      <c r="EE594" s="34">
        <f t="shared" ca="1" si="1754"/>
        <v>0</v>
      </c>
      <c r="EF594" s="34">
        <f t="shared" ca="1" si="1755"/>
        <v>0</v>
      </c>
      <c r="EG594" s="34">
        <f t="shared" ca="1" si="1756"/>
        <v>0</v>
      </c>
      <c r="EH594" s="34">
        <f t="shared" ca="1" si="1757"/>
        <v>0</v>
      </c>
      <c r="EI594" s="34">
        <f t="shared" ca="1" si="1758"/>
        <v>0</v>
      </c>
      <c r="EJ594" s="34">
        <f t="shared" ca="1" si="1759"/>
        <v>0</v>
      </c>
      <c r="EK594" s="34">
        <f t="shared" ca="1" si="1760"/>
        <v>0</v>
      </c>
      <c r="EL594" s="34">
        <f t="shared" ca="1" si="1761"/>
        <v>0</v>
      </c>
      <c r="EM594" s="34">
        <f t="shared" ca="1" si="1762"/>
        <v>0</v>
      </c>
      <c r="EN594" s="34">
        <f t="shared" ca="1" si="1763"/>
        <v>0</v>
      </c>
      <c r="EO594" s="34">
        <f t="shared" ca="1" si="1764"/>
        <v>0</v>
      </c>
      <c r="EP594" s="34">
        <f t="shared" ca="1" si="1765"/>
        <v>0</v>
      </c>
      <c r="EQ594" s="34">
        <f t="shared" ca="1" si="1766"/>
        <v>0</v>
      </c>
      <c r="ER594" s="34">
        <f t="shared" ca="1" si="1767"/>
        <v>0</v>
      </c>
      <c r="ES594" s="34">
        <f t="shared" ca="1" si="1768"/>
        <v>0</v>
      </c>
      <c r="ET594" s="34">
        <f t="shared" ca="1" si="1769"/>
        <v>0</v>
      </c>
      <c r="EU594" s="34">
        <f t="shared" ca="1" si="1770"/>
        <v>0</v>
      </c>
      <c r="EV594" s="34">
        <f t="shared" ca="1" si="1771"/>
        <v>0</v>
      </c>
      <c r="EW594" s="34">
        <f t="shared" ca="1" si="1772"/>
        <v>0</v>
      </c>
      <c r="EX594" s="34">
        <f t="shared" ca="1" si="1773"/>
        <v>0</v>
      </c>
      <c r="EY594" s="34">
        <f t="shared" ca="1" si="1774"/>
        <v>0</v>
      </c>
      <c r="EZ594" s="34">
        <f t="shared" ca="1" si="1775"/>
        <v>0</v>
      </c>
      <c r="FA594" s="34">
        <f t="shared" ca="1" si="1776"/>
        <v>0</v>
      </c>
      <c r="FB594" s="34">
        <f t="shared" ca="1" si="1777"/>
        <v>0</v>
      </c>
      <c r="FC594" s="34">
        <f t="shared" ca="1" si="1778"/>
        <v>0</v>
      </c>
      <c r="FD594" s="71"/>
      <c r="FE594" s="76"/>
      <c r="FF594" s="76"/>
      <c r="FG594" s="76"/>
      <c r="FH594" s="58"/>
      <c r="FI594" s="58"/>
      <c r="FJ594" s="58">
        <v>0</v>
      </c>
      <c r="FK594" s="58">
        <v>0</v>
      </c>
      <c r="FL594" s="34">
        <f t="shared" ca="1" si="1649"/>
        <v>0</v>
      </c>
      <c r="FM594" s="34">
        <f t="shared" ca="1" si="1650"/>
        <v>0</v>
      </c>
      <c r="FN594" s="34">
        <f t="shared" ca="1" si="1651"/>
        <v>0</v>
      </c>
      <c r="FO594" s="34">
        <f t="shared" ca="1" si="1652"/>
        <v>0</v>
      </c>
      <c r="FP594" s="34">
        <f t="shared" ca="1" si="1653"/>
        <v>0</v>
      </c>
      <c r="FQ594" s="34">
        <f t="shared" ca="1" si="1654"/>
        <v>0</v>
      </c>
      <c r="FR594" s="34">
        <f t="shared" ca="1" si="1655"/>
        <v>0</v>
      </c>
      <c r="FS594" s="34">
        <f t="shared" ca="1" si="1656"/>
        <v>0</v>
      </c>
      <c r="FT594" s="34">
        <f t="shared" ca="1" si="1657"/>
        <v>0</v>
      </c>
      <c r="FU594" s="34">
        <f t="shared" ca="1" si="1658"/>
        <v>0</v>
      </c>
      <c r="FV594" s="34">
        <f t="shared" ca="1" si="1659"/>
        <v>0</v>
      </c>
      <c r="FW594" s="34">
        <f t="shared" ca="1" si="1660"/>
        <v>0</v>
      </c>
      <c r="FX594" s="34">
        <f t="shared" ca="1" si="1661"/>
        <v>0</v>
      </c>
      <c r="FY594" s="34">
        <f t="shared" ca="1" si="1662"/>
        <v>0</v>
      </c>
      <c r="FZ594" s="34">
        <f t="shared" ca="1" si="1663"/>
        <v>0</v>
      </c>
      <c r="GA594" s="34">
        <f t="shared" ca="1" si="1664"/>
        <v>0</v>
      </c>
      <c r="GB594" s="34">
        <f t="shared" ca="1" si="1665"/>
        <v>0</v>
      </c>
      <c r="GC594" s="34">
        <f t="shared" ca="1" si="1666"/>
        <v>0</v>
      </c>
      <c r="GD594" s="34">
        <f t="shared" ca="1" si="1667"/>
        <v>0</v>
      </c>
      <c r="GE594" s="34">
        <f t="shared" ca="1" si="1668"/>
        <v>0</v>
      </c>
      <c r="GF594" s="34">
        <f t="shared" ca="1" si="1669"/>
        <v>0</v>
      </c>
      <c r="GG594" s="34">
        <f t="shared" ca="1" si="1670"/>
        <v>0</v>
      </c>
      <c r="GH594" s="34">
        <f t="shared" ca="1" si="1671"/>
        <v>0</v>
      </c>
      <c r="GI594" s="34">
        <f t="shared" ca="1" si="1672"/>
        <v>0</v>
      </c>
      <c r="GJ594" s="34">
        <f t="shared" ca="1" si="1673"/>
        <v>0</v>
      </c>
      <c r="GK594" s="34">
        <f t="shared" ca="1" si="1674"/>
        <v>0</v>
      </c>
      <c r="GL594" s="34">
        <f t="shared" ca="1" si="1675"/>
        <v>0</v>
      </c>
      <c r="GM594" s="34">
        <f t="shared" ca="1" si="1676"/>
        <v>0</v>
      </c>
      <c r="GN594" s="34">
        <f t="shared" ca="1" si="1677"/>
        <v>0</v>
      </c>
      <c r="GO594" s="34">
        <f t="shared" ca="1" si="1678"/>
        <v>0</v>
      </c>
      <c r="GP594" s="34">
        <f t="shared" ca="1" si="1679"/>
        <v>0</v>
      </c>
      <c r="GQ594" s="34">
        <f t="shared" ca="1" si="1680"/>
        <v>0</v>
      </c>
      <c r="GR594" s="34">
        <f t="shared" ca="1" si="1681"/>
        <v>0</v>
      </c>
      <c r="GS594" s="34">
        <f t="shared" ca="1" si="1682"/>
        <v>0</v>
      </c>
      <c r="GT594" s="34">
        <f t="shared" ca="1" si="1683"/>
        <v>0</v>
      </c>
      <c r="GU594" s="34">
        <f t="shared" ca="1" si="1684"/>
        <v>0</v>
      </c>
      <c r="GV594" s="34">
        <f t="shared" ca="1" si="1685"/>
        <v>0</v>
      </c>
      <c r="GW594" s="49" t="str">
        <f t="shared" ca="1" si="1698"/>
        <v>H</v>
      </c>
      <c r="GX594" s="49"/>
      <c r="GY594" s="49"/>
      <c r="GZ594" s="49"/>
      <c r="HA594" s="49"/>
      <c r="HB594" s="49" t="str">
        <f t="shared" ca="1" si="1699"/>
        <v>E</v>
      </c>
      <c r="HC594" s="49"/>
      <c r="HD594" s="49"/>
      <c r="HE594" s="49"/>
      <c r="HF594" s="49"/>
      <c r="HG594" s="49" t="str">
        <f t="shared" ca="1" si="1700"/>
        <v>R</v>
      </c>
      <c r="HH594" s="49"/>
      <c r="HI594" s="49"/>
      <c r="HJ594" s="49"/>
      <c r="HK594" s="49"/>
      <c r="HL594" s="65"/>
      <c r="HM594" s="50"/>
      <c r="HN594" s="50"/>
      <c r="HO594" s="66"/>
      <c r="HP594" s="66"/>
      <c r="HQ594" s="33"/>
      <c r="HR594" s="66"/>
      <c r="HS594" s="66"/>
      <c r="HT594" s="67"/>
      <c r="HU594" s="65"/>
      <c r="HV594" s="50"/>
      <c r="HW594" s="50"/>
      <c r="HX594" s="66"/>
      <c r="HY594" s="66"/>
      <c r="HZ594" s="33"/>
      <c r="IA594" s="66"/>
      <c r="IB594" s="66"/>
      <c r="IC594" s="67"/>
      <c r="ID594" s="65"/>
      <c r="IE594" s="50"/>
      <c r="IF594" s="50"/>
      <c r="IG594" s="66"/>
      <c r="IH594" s="66"/>
      <c r="II594" s="33" t="str">
        <f t="shared" ca="1" si="1686"/>
        <v>0</v>
      </c>
      <c r="IJ594" s="66" t="str">
        <f t="shared" ca="1" si="1687"/>
        <v/>
      </c>
      <c r="IK594" s="66" t="str">
        <f t="shared" ca="1" si="1688"/>
        <v/>
      </c>
      <c r="IL594" s="67">
        <f t="shared" ca="1" si="1701"/>
        <v>1</v>
      </c>
      <c r="IM594" s="34"/>
      <c r="IN594" s="34"/>
      <c r="IO594" s="37">
        <f t="shared" ca="1" si="1702"/>
        <v>0</v>
      </c>
      <c r="IP594" s="22">
        <f t="shared" ca="1" si="1689"/>
        <v>6</v>
      </c>
      <c r="IQ594" s="78" t="str">
        <f t="shared" ca="1" si="1779"/>
        <v>Profit Target</v>
      </c>
      <c r="IR594" s="156">
        <f t="shared" ca="1" si="1780"/>
        <v>0</v>
      </c>
      <c r="IS594" s="78">
        <f t="shared" ca="1" si="1703"/>
        <v>6</v>
      </c>
      <c r="IT594" s="58"/>
      <c r="IU594" s="58"/>
      <c r="IV594" s="58"/>
      <c r="IW594" s="58"/>
      <c r="IX594" s="58"/>
      <c r="IY594" s="58"/>
      <c r="IZ594" s="58"/>
      <c r="JA594" s="58"/>
      <c r="JB594" s="58"/>
      <c r="JC594" s="58"/>
      <c r="JD594" s="58"/>
      <c r="JE594" s="58"/>
      <c r="JF594" s="58"/>
      <c r="JG594" s="58"/>
      <c r="JH594" s="58"/>
      <c r="JI594" s="58"/>
      <c r="JJ594" s="58"/>
      <c r="JK594" s="58"/>
      <c r="JL594" s="58"/>
      <c r="JM594" s="58"/>
      <c r="JN594" s="58"/>
      <c r="JO594" s="58"/>
      <c r="JP594" s="58"/>
      <c r="JQ594" s="58"/>
      <c r="JR594" s="58"/>
      <c r="JS594" s="58"/>
      <c r="JT594" s="58"/>
      <c r="JU594" s="58"/>
      <c r="JV594" s="58"/>
      <c r="JW594" s="58"/>
      <c r="JX594" s="58"/>
      <c r="JY594" s="58"/>
      <c r="JZ594" s="58"/>
      <c r="KA594" s="58"/>
      <c r="KB594" s="58"/>
      <c r="KC594" s="58"/>
      <c r="KD594" s="58"/>
      <c r="KE594" s="58"/>
      <c r="KF594" s="58"/>
      <c r="KG594" s="58"/>
      <c r="KH594" s="58"/>
      <c r="KI594" s="58"/>
      <c r="KJ594" s="58"/>
      <c r="KK594" s="58"/>
      <c r="KL594" s="58"/>
      <c r="KM594" s="58"/>
      <c r="KN594" s="58"/>
      <c r="KO594" s="58"/>
      <c r="KP594" s="58"/>
      <c r="KQ594" s="58"/>
      <c r="KR594" s="58"/>
      <c r="KS594" s="58"/>
      <c r="KT594" s="58"/>
      <c r="KU594" s="58"/>
      <c r="KV594" s="58"/>
      <c r="KW594" s="58"/>
      <c r="KX594" s="58"/>
      <c r="KY594" s="58"/>
      <c r="KZ594" s="58"/>
      <c r="LA594" s="58"/>
      <c r="LB594" s="58"/>
      <c r="LC594" s="58"/>
      <c r="LD594" s="58"/>
      <c r="LE594" s="58"/>
      <c r="LF594" s="58"/>
      <c r="LG594" s="58"/>
      <c r="LH594" s="58"/>
      <c r="LI594" s="58"/>
      <c r="LJ594" s="58"/>
      <c r="LK594" s="58"/>
      <c r="LL594" s="58"/>
      <c r="LM594" s="58"/>
      <c r="LN594" s="58"/>
      <c r="LO594" s="58"/>
      <c r="LP594" s="90" t="str">
        <f t="shared" si="1704"/>
        <v/>
      </c>
      <c r="LQ594" s="43"/>
      <c r="LR594" s="43"/>
      <c r="LS594" s="43"/>
      <c r="LT594" s="43"/>
      <c r="LU594" s="43"/>
      <c r="LV594" s="43"/>
      <c r="LW594" s="43"/>
      <c r="LX594" s="43"/>
      <c r="LY594" s="43"/>
      <c r="LZ594" s="43"/>
      <c r="MA594" s="43"/>
      <c r="MO594" s="15">
        <f t="shared" ca="1" si="1648"/>
        <v>11</v>
      </c>
    </row>
    <row r="595" spans="1:353">
      <c r="A595" s="15">
        <f t="shared" ca="1" si="1646"/>
        <v>6</v>
      </c>
      <c r="B595" s="33" t="str">
        <f t="shared" ca="1" si="1647"/>
        <v>DB</v>
      </c>
      <c r="C595" s="10" t="str">
        <f t="shared" ca="1" si="1690"/>
        <v>profit target</v>
      </c>
      <c r="D595" s="50">
        <f t="shared" ca="1" si="1691"/>
        <v>0</v>
      </c>
      <c r="E595" s="10" t="str">
        <f t="shared" si="1692"/>
        <v/>
      </c>
      <c r="F595" s="111">
        <f t="shared" si="1693"/>
        <v>591</v>
      </c>
      <c r="G595" s="59">
        <f t="shared" ca="1" si="1705"/>
        <v>1</v>
      </c>
      <c r="H595" s="56">
        <f ca="1">COUNTIF($A$5:A595,$H$5)</f>
        <v>15</v>
      </c>
      <c r="I595" s="56">
        <f ca="1">COUNTIF($A$5:$A595,$I$5)</f>
        <v>17</v>
      </c>
      <c r="J595" s="56">
        <f ca="1">COUNTIF($A$5:$A595,$J$5)</f>
        <v>11</v>
      </c>
      <c r="K595" s="56">
        <f ca="1">COUNTIF($A$5:$A595,$K$5)</f>
        <v>17</v>
      </c>
      <c r="L595" s="56">
        <f ca="1">COUNTIF($A$5:$A595,$L$5)</f>
        <v>19</v>
      </c>
      <c r="M595" s="56">
        <f ca="1">COUNTIF($A$5:$A595,$M$5)</f>
        <v>13</v>
      </c>
      <c r="N595" s="56">
        <f ca="1">COUNTIF($A$5:$A595,$N$5)</f>
        <v>8</v>
      </c>
      <c r="O595" s="56">
        <f ca="1">COUNTIF($A$5:$A595,$O$5)</f>
        <v>13</v>
      </c>
      <c r="P595" s="56">
        <f ca="1">COUNTIF($A$5:$A595,$P$5)</f>
        <v>17</v>
      </c>
      <c r="Q595" s="56">
        <f ca="1">COUNTIF($A$5:$A595,$Q$5)</f>
        <v>26</v>
      </c>
      <c r="R595" s="56">
        <f ca="1">COUNTIF($A$5:$A595,$R$5)</f>
        <v>24</v>
      </c>
      <c r="S595" s="56">
        <f ca="1">COUNTIF($A$5:$A595,$S$5)</f>
        <v>16</v>
      </c>
      <c r="T595" s="56">
        <f ca="1">COUNTIF($A$5:$A595,$T$5)</f>
        <v>15</v>
      </c>
      <c r="U595" s="56">
        <f ca="1">COUNTIF($A$5:$A595,$U$5)</f>
        <v>16</v>
      </c>
      <c r="V595" s="56">
        <f ca="1">COUNTIF($A$5:$A595,$V$5)</f>
        <v>13</v>
      </c>
      <c r="W595" s="56">
        <f ca="1">COUNTIF($A$5:$A595,$W$5)</f>
        <v>15</v>
      </c>
      <c r="X595" s="56">
        <f ca="1">COUNTIF($A$5:$A595,$X$5)</f>
        <v>16</v>
      </c>
      <c r="Y595" s="56">
        <f ca="1">COUNTIF($A$5:$A595,$Y$5)</f>
        <v>16</v>
      </c>
      <c r="Z595" s="56">
        <f ca="1">COUNTIF($A$5:$A595,$Z$5)</f>
        <v>17</v>
      </c>
      <c r="AA595" s="56">
        <f ca="1">COUNTIF($A$5:$A595,$AA$5)</f>
        <v>11</v>
      </c>
      <c r="AB595" s="56">
        <f ca="1">COUNTIF($A$5:$A595,$AB$5)</f>
        <v>12</v>
      </c>
      <c r="AC595" s="56">
        <f ca="1">COUNTIF($A$5:$A595,$AC$5)</f>
        <v>15</v>
      </c>
      <c r="AD595" s="56">
        <f ca="1">COUNTIF($A$5:$A595,$AD$5)</f>
        <v>23</v>
      </c>
      <c r="AE595" s="56">
        <f ca="1">COUNTIF($A$5:$A595,$AE$5)</f>
        <v>22</v>
      </c>
      <c r="AF595" s="56">
        <f ca="1">COUNTIF($A$5:$A595,$AF$5)</f>
        <v>11</v>
      </c>
      <c r="AG595" s="56">
        <f ca="1">COUNTIF($A$5:$A595,$AG$5)</f>
        <v>13</v>
      </c>
      <c r="AH595" s="56">
        <f ca="1">COUNTIF($A$5:$A595,$AH$5)</f>
        <v>10</v>
      </c>
      <c r="AI595" s="56">
        <f ca="1">COUNTIF($A$5:$A595,$AI$5)</f>
        <v>14</v>
      </c>
      <c r="AJ595" s="56">
        <f ca="1">COUNTIF($A$5:$A595,$AJ$5)</f>
        <v>26</v>
      </c>
      <c r="AK595" s="56">
        <f ca="1">COUNTIF($A$5:$A595,$AK$5)</f>
        <v>15</v>
      </c>
      <c r="AL595" s="56">
        <f ca="1">COUNTIF($A$5:$A595,$AL$5)</f>
        <v>10</v>
      </c>
      <c r="AM595" s="56">
        <f ca="1">COUNTIF($A$5:$A595,$AM$5)</f>
        <v>23</v>
      </c>
      <c r="AN595" s="56">
        <f ca="1">COUNTIF($A$5:$A595,$AN$5)</f>
        <v>19</v>
      </c>
      <c r="AO595" s="56">
        <f ca="1">COUNTIF($A$5:$A595,$AO$5)</f>
        <v>18</v>
      </c>
      <c r="AP595" s="56">
        <f ca="1">COUNTIF($A$5:$A595,$AP$5)</f>
        <v>20</v>
      </c>
      <c r="AQ595" s="56">
        <f ca="1">COUNTIF($A$5:$A595,$AQ$5)</f>
        <v>14</v>
      </c>
      <c r="AR595" s="56">
        <f ca="1">COUNTIF($A$5:$A595,$AR$5)</f>
        <v>11</v>
      </c>
      <c r="AS595" s="101">
        <f t="shared" ca="1" si="1694"/>
        <v>0</v>
      </c>
      <c r="AT595" s="58">
        <f t="shared" si="1695"/>
        <v>591</v>
      </c>
      <c r="AU595" s="105">
        <f t="shared" si="1696"/>
        <v>16</v>
      </c>
      <c r="AV595" s="105">
        <f t="shared" si="1697"/>
        <v>382.96800000000002</v>
      </c>
      <c r="AW595" s="58">
        <f t="shared" ca="1" si="1609"/>
        <v>12</v>
      </c>
      <c r="AX595" s="58">
        <f t="shared" ca="1" si="1610"/>
        <v>34</v>
      </c>
      <c r="AY595" s="58">
        <f t="shared" ca="1" si="1611"/>
        <v>24</v>
      </c>
      <c r="AZ595" s="58">
        <f t="shared" ca="1" si="1612"/>
        <v>86</v>
      </c>
      <c r="BA595" s="58">
        <f t="shared" ca="1" si="1613"/>
        <v>15</v>
      </c>
      <c r="BB595" s="58">
        <f t="shared" ca="1" si="1614"/>
        <v>0</v>
      </c>
      <c r="BC595" s="58">
        <f t="shared" ca="1" si="1615"/>
        <v>71</v>
      </c>
      <c r="BD595" s="58">
        <f t="shared" ca="1" si="1616"/>
        <v>61</v>
      </c>
      <c r="BE595" s="58">
        <f t="shared" ca="1" si="1617"/>
        <v>56</v>
      </c>
      <c r="BF595" s="58">
        <f t="shared" ca="1" si="1618"/>
        <v>38</v>
      </c>
      <c r="BG595" s="58">
        <f t="shared" ca="1" si="1619"/>
        <v>8</v>
      </c>
      <c r="BH595" s="58">
        <f t="shared" ca="1" si="1620"/>
        <v>16</v>
      </c>
      <c r="BI595" s="58">
        <f t="shared" ca="1" si="1621"/>
        <v>29</v>
      </c>
      <c r="BJ595" s="58">
        <f t="shared" ca="1" si="1622"/>
        <v>45</v>
      </c>
      <c r="BK595" s="58">
        <f t="shared" ca="1" si="1623"/>
        <v>57</v>
      </c>
      <c r="BL595" s="58">
        <f t="shared" ca="1" si="1624"/>
        <v>50</v>
      </c>
      <c r="BM595" s="58">
        <f t="shared" ca="1" si="1625"/>
        <v>46</v>
      </c>
      <c r="BN595" s="58">
        <f t="shared" ca="1" si="1626"/>
        <v>49</v>
      </c>
      <c r="BO595" s="58">
        <f t="shared" ca="1" si="1627"/>
        <v>7</v>
      </c>
      <c r="BP595" s="58">
        <f t="shared" ca="1" si="1628"/>
        <v>21</v>
      </c>
      <c r="BQ595" s="58">
        <f t="shared" ca="1" si="1629"/>
        <v>20</v>
      </c>
      <c r="BR595" s="58">
        <f t="shared" ca="1" si="1630"/>
        <v>23</v>
      </c>
      <c r="BS595" s="58">
        <f t="shared" ca="1" si="1631"/>
        <v>13</v>
      </c>
      <c r="BT595" s="58">
        <f t="shared" ca="1" si="1632"/>
        <v>2</v>
      </c>
      <c r="BU595" s="58">
        <f t="shared" ca="1" si="1633"/>
        <v>5</v>
      </c>
      <c r="BV595" s="58">
        <f t="shared" ca="1" si="1634"/>
        <v>3</v>
      </c>
      <c r="BW595" s="58">
        <f t="shared" ca="1" si="1635"/>
        <v>18</v>
      </c>
      <c r="BX595" s="58">
        <f t="shared" ca="1" si="1636"/>
        <v>9</v>
      </c>
      <c r="BY595" s="58">
        <f t="shared" ca="1" si="1637"/>
        <v>4</v>
      </c>
      <c r="BZ595" s="58">
        <f t="shared" ca="1" si="1638"/>
        <v>1</v>
      </c>
      <c r="CA595" s="58">
        <f t="shared" ca="1" si="1639"/>
        <v>101</v>
      </c>
      <c r="CB595" s="58">
        <f t="shared" ca="1" si="1640"/>
        <v>6</v>
      </c>
      <c r="CC595" s="58">
        <f t="shared" ca="1" si="1641"/>
        <v>10</v>
      </c>
      <c r="CD595" s="58">
        <f t="shared" ca="1" si="1642"/>
        <v>114</v>
      </c>
      <c r="CE595" s="58">
        <f t="shared" ca="1" si="1643"/>
        <v>51</v>
      </c>
      <c r="CF595" s="58">
        <f t="shared" ca="1" si="1644"/>
        <v>37</v>
      </c>
      <c r="CG595" s="58">
        <f t="shared" ca="1" si="1645"/>
        <v>83</v>
      </c>
      <c r="CH595" s="58" t="str">
        <f t="shared" ca="1" si="1706"/>
        <v/>
      </c>
      <c r="CI595" s="58" t="str">
        <f t="shared" ca="1" si="1707"/>
        <v/>
      </c>
      <c r="CJ595" s="58" t="str">
        <f t="shared" ca="1" si="1708"/>
        <v/>
      </c>
      <c r="CK595" s="58" t="str">
        <f t="shared" ca="1" si="1709"/>
        <v/>
      </c>
      <c r="CL595" s="58" t="str">
        <f t="shared" ca="1" si="1710"/>
        <v/>
      </c>
      <c r="CM595" s="58" t="str">
        <f t="shared" ca="1" si="1711"/>
        <v/>
      </c>
      <c r="CN595" s="58" t="str">
        <f t="shared" ca="1" si="1712"/>
        <v/>
      </c>
      <c r="CO595" s="58" t="str">
        <f t="shared" ca="1" si="1713"/>
        <v/>
      </c>
      <c r="CP595" s="58" t="str">
        <f t="shared" ca="1" si="1714"/>
        <v/>
      </c>
      <c r="CQ595" s="58" t="str">
        <f t="shared" ca="1" si="1715"/>
        <v/>
      </c>
      <c r="CR595" s="58" t="str">
        <f t="shared" ca="1" si="1716"/>
        <v/>
      </c>
      <c r="CS595" s="58" t="str">
        <f t="shared" ca="1" si="1717"/>
        <v/>
      </c>
      <c r="CT595" s="58" t="str">
        <f t="shared" ca="1" si="1718"/>
        <v/>
      </c>
      <c r="CU595" s="58" t="str">
        <f t="shared" ca="1" si="1719"/>
        <v/>
      </c>
      <c r="CV595" s="58" t="str">
        <f t="shared" ca="1" si="1720"/>
        <v/>
      </c>
      <c r="CW595" s="58" t="str">
        <f t="shared" ca="1" si="1721"/>
        <v/>
      </c>
      <c r="CX595" s="58" t="str">
        <f t="shared" ca="1" si="1722"/>
        <v/>
      </c>
      <c r="CY595" s="58" t="str">
        <f t="shared" ca="1" si="1723"/>
        <v/>
      </c>
      <c r="CZ595" s="58" t="str">
        <f t="shared" ca="1" si="1724"/>
        <v/>
      </c>
      <c r="DA595" s="58" t="str">
        <f t="shared" ca="1" si="1725"/>
        <v/>
      </c>
      <c r="DB595" s="58" t="str">
        <f t="shared" ca="1" si="1726"/>
        <v/>
      </c>
      <c r="DC595" s="58" t="str">
        <f t="shared" ca="1" si="1727"/>
        <v/>
      </c>
      <c r="DD595" s="58" t="str">
        <f t="shared" ca="1" si="1728"/>
        <v/>
      </c>
      <c r="DE595" s="58" t="str">
        <f t="shared" ca="1" si="1729"/>
        <v/>
      </c>
      <c r="DF595" s="58" t="str">
        <f t="shared" ca="1" si="1730"/>
        <v/>
      </c>
      <c r="DG595" s="58" t="str">
        <f t="shared" ca="1" si="1731"/>
        <v/>
      </c>
      <c r="DH595" s="58" t="str">
        <f t="shared" ca="1" si="1732"/>
        <v/>
      </c>
      <c r="DI595" s="58" t="str">
        <f t="shared" ca="1" si="1733"/>
        <v/>
      </c>
      <c r="DJ595" s="58" t="str">
        <f t="shared" ca="1" si="1734"/>
        <v/>
      </c>
      <c r="DK595" s="58" t="str">
        <f t="shared" ca="1" si="1735"/>
        <v/>
      </c>
      <c r="DL595" s="58" t="str">
        <f t="shared" ca="1" si="1736"/>
        <v/>
      </c>
      <c r="DM595" s="58" t="str">
        <f t="shared" ca="1" si="1737"/>
        <v/>
      </c>
      <c r="DN595" s="58" t="str">
        <f t="shared" ca="1" si="1738"/>
        <v/>
      </c>
      <c r="DO595" s="58" t="str">
        <f t="shared" ca="1" si="1739"/>
        <v/>
      </c>
      <c r="DP595" s="58" t="str">
        <f t="shared" ca="1" si="1740"/>
        <v/>
      </c>
      <c r="DQ595" s="58" t="str">
        <f t="shared" ca="1" si="1740"/>
        <v/>
      </c>
      <c r="DR595" s="58" t="str">
        <f t="shared" ca="1" si="1741"/>
        <v/>
      </c>
      <c r="DS595" s="34">
        <f t="shared" ca="1" si="1742"/>
        <v>0</v>
      </c>
      <c r="DT595" s="34">
        <f t="shared" ca="1" si="1743"/>
        <v>0</v>
      </c>
      <c r="DU595" s="34">
        <f t="shared" ca="1" si="1744"/>
        <v>0</v>
      </c>
      <c r="DV595" s="34">
        <f t="shared" ca="1" si="1745"/>
        <v>0</v>
      </c>
      <c r="DW595" s="34">
        <f t="shared" ca="1" si="1746"/>
        <v>0</v>
      </c>
      <c r="DX595" s="34">
        <f t="shared" ca="1" si="1747"/>
        <v>0</v>
      </c>
      <c r="DY595" s="34">
        <f t="shared" ca="1" si="1748"/>
        <v>0</v>
      </c>
      <c r="DZ595" s="34">
        <f t="shared" ca="1" si="1749"/>
        <v>0</v>
      </c>
      <c r="EA595" s="34">
        <f t="shared" ca="1" si="1750"/>
        <v>0</v>
      </c>
      <c r="EB595" s="34">
        <f t="shared" ca="1" si="1751"/>
        <v>0</v>
      </c>
      <c r="EC595" s="34">
        <f t="shared" ca="1" si="1752"/>
        <v>0</v>
      </c>
      <c r="ED595" s="34">
        <f t="shared" ca="1" si="1753"/>
        <v>0</v>
      </c>
      <c r="EE595" s="34">
        <f t="shared" ca="1" si="1754"/>
        <v>0</v>
      </c>
      <c r="EF595" s="34">
        <f t="shared" ca="1" si="1755"/>
        <v>0</v>
      </c>
      <c r="EG595" s="34">
        <f t="shared" ca="1" si="1756"/>
        <v>0</v>
      </c>
      <c r="EH595" s="34">
        <f t="shared" ca="1" si="1757"/>
        <v>0</v>
      </c>
      <c r="EI595" s="34">
        <f t="shared" ca="1" si="1758"/>
        <v>0</v>
      </c>
      <c r="EJ595" s="34">
        <f t="shared" ca="1" si="1759"/>
        <v>0</v>
      </c>
      <c r="EK595" s="34">
        <f t="shared" ca="1" si="1760"/>
        <v>0</v>
      </c>
      <c r="EL595" s="34">
        <f t="shared" ca="1" si="1761"/>
        <v>0</v>
      </c>
      <c r="EM595" s="34">
        <f t="shared" ca="1" si="1762"/>
        <v>0</v>
      </c>
      <c r="EN595" s="34">
        <f t="shared" ca="1" si="1763"/>
        <v>0</v>
      </c>
      <c r="EO595" s="34">
        <f t="shared" ca="1" si="1764"/>
        <v>0</v>
      </c>
      <c r="EP595" s="34">
        <f t="shared" ca="1" si="1765"/>
        <v>0</v>
      </c>
      <c r="EQ595" s="34">
        <f t="shared" ca="1" si="1766"/>
        <v>0</v>
      </c>
      <c r="ER595" s="34">
        <f t="shared" ca="1" si="1767"/>
        <v>0</v>
      </c>
      <c r="ES595" s="34">
        <f t="shared" ca="1" si="1768"/>
        <v>0</v>
      </c>
      <c r="ET595" s="34">
        <f t="shared" ca="1" si="1769"/>
        <v>0</v>
      </c>
      <c r="EU595" s="34">
        <f t="shared" ca="1" si="1770"/>
        <v>0</v>
      </c>
      <c r="EV595" s="34">
        <f t="shared" ca="1" si="1771"/>
        <v>0</v>
      </c>
      <c r="EW595" s="34">
        <f t="shared" ca="1" si="1772"/>
        <v>0</v>
      </c>
      <c r="EX595" s="34">
        <f t="shared" ca="1" si="1773"/>
        <v>0</v>
      </c>
      <c r="EY595" s="34">
        <f t="shared" ca="1" si="1774"/>
        <v>0</v>
      </c>
      <c r="EZ595" s="34">
        <f t="shared" ca="1" si="1775"/>
        <v>0</v>
      </c>
      <c r="FA595" s="34">
        <f t="shared" ca="1" si="1776"/>
        <v>0</v>
      </c>
      <c r="FB595" s="34">
        <f t="shared" ca="1" si="1777"/>
        <v>0</v>
      </c>
      <c r="FC595" s="34">
        <f t="shared" ca="1" si="1778"/>
        <v>0</v>
      </c>
      <c r="FD595" s="71"/>
      <c r="FE595" s="76"/>
      <c r="FF595" s="76"/>
      <c r="FG595" s="76"/>
      <c r="FH595" s="58"/>
      <c r="FI595" s="58"/>
      <c r="FJ595" s="58">
        <v>0</v>
      </c>
      <c r="FK595" s="58">
        <v>0</v>
      </c>
      <c r="FL595" s="34">
        <f t="shared" ca="1" si="1649"/>
        <v>0</v>
      </c>
      <c r="FM595" s="34">
        <f t="shared" ca="1" si="1650"/>
        <v>0</v>
      </c>
      <c r="FN595" s="34">
        <f t="shared" ca="1" si="1651"/>
        <v>0</v>
      </c>
      <c r="FO595" s="34">
        <f t="shared" ca="1" si="1652"/>
        <v>0</v>
      </c>
      <c r="FP595" s="34">
        <f t="shared" ca="1" si="1653"/>
        <v>0</v>
      </c>
      <c r="FQ595" s="34">
        <f t="shared" ca="1" si="1654"/>
        <v>0</v>
      </c>
      <c r="FR595" s="34">
        <f t="shared" ca="1" si="1655"/>
        <v>0</v>
      </c>
      <c r="FS595" s="34">
        <f t="shared" ca="1" si="1656"/>
        <v>0</v>
      </c>
      <c r="FT595" s="34">
        <f t="shared" ca="1" si="1657"/>
        <v>0</v>
      </c>
      <c r="FU595" s="34">
        <f t="shared" ca="1" si="1658"/>
        <v>0</v>
      </c>
      <c r="FV595" s="34">
        <f t="shared" ca="1" si="1659"/>
        <v>0</v>
      </c>
      <c r="FW595" s="34">
        <f t="shared" ca="1" si="1660"/>
        <v>0</v>
      </c>
      <c r="FX595" s="34">
        <f t="shared" ca="1" si="1661"/>
        <v>0</v>
      </c>
      <c r="FY595" s="34">
        <f t="shared" ca="1" si="1662"/>
        <v>0</v>
      </c>
      <c r="FZ595" s="34">
        <f t="shared" ca="1" si="1663"/>
        <v>0</v>
      </c>
      <c r="GA595" s="34">
        <f t="shared" ca="1" si="1664"/>
        <v>0</v>
      </c>
      <c r="GB595" s="34">
        <f t="shared" ca="1" si="1665"/>
        <v>0</v>
      </c>
      <c r="GC595" s="34">
        <f t="shared" ca="1" si="1666"/>
        <v>0</v>
      </c>
      <c r="GD595" s="34">
        <f t="shared" ca="1" si="1667"/>
        <v>0</v>
      </c>
      <c r="GE595" s="34">
        <f t="shared" ca="1" si="1668"/>
        <v>0</v>
      </c>
      <c r="GF595" s="34">
        <f t="shared" ca="1" si="1669"/>
        <v>0</v>
      </c>
      <c r="GG595" s="34">
        <f t="shared" ca="1" si="1670"/>
        <v>0</v>
      </c>
      <c r="GH595" s="34">
        <f t="shared" ca="1" si="1671"/>
        <v>0</v>
      </c>
      <c r="GI595" s="34">
        <f t="shared" ca="1" si="1672"/>
        <v>0</v>
      </c>
      <c r="GJ595" s="34">
        <f t="shared" ca="1" si="1673"/>
        <v>0</v>
      </c>
      <c r="GK595" s="34">
        <f t="shared" ca="1" si="1674"/>
        <v>0</v>
      </c>
      <c r="GL595" s="34">
        <f t="shared" ca="1" si="1675"/>
        <v>0</v>
      </c>
      <c r="GM595" s="34">
        <f t="shared" ca="1" si="1676"/>
        <v>0</v>
      </c>
      <c r="GN595" s="34">
        <f t="shared" ca="1" si="1677"/>
        <v>0</v>
      </c>
      <c r="GO595" s="34">
        <f t="shared" ca="1" si="1678"/>
        <v>0</v>
      </c>
      <c r="GP595" s="34">
        <f t="shared" ca="1" si="1679"/>
        <v>0</v>
      </c>
      <c r="GQ595" s="34">
        <f t="shared" ca="1" si="1680"/>
        <v>0</v>
      </c>
      <c r="GR595" s="34">
        <f t="shared" ca="1" si="1681"/>
        <v>0</v>
      </c>
      <c r="GS595" s="34">
        <f t="shared" ca="1" si="1682"/>
        <v>0</v>
      </c>
      <c r="GT595" s="34">
        <f t="shared" ca="1" si="1683"/>
        <v>0</v>
      </c>
      <c r="GU595" s="34">
        <f t="shared" ca="1" si="1684"/>
        <v>0</v>
      </c>
      <c r="GV595" s="34">
        <f t="shared" ca="1" si="1685"/>
        <v>0</v>
      </c>
      <c r="GW595" s="49" t="str">
        <f t="shared" ca="1" si="1698"/>
        <v>L</v>
      </c>
      <c r="GX595" s="49"/>
      <c r="GY595" s="49"/>
      <c r="GZ595" s="49"/>
      <c r="HA595" s="49"/>
      <c r="HB595" s="49" t="str">
        <f t="shared" ca="1" si="1699"/>
        <v>E</v>
      </c>
      <c r="HC595" s="49"/>
      <c r="HD595" s="49"/>
      <c r="HE595" s="49"/>
      <c r="HF595" s="49"/>
      <c r="HG595" s="49" t="str">
        <f t="shared" ca="1" si="1700"/>
        <v>B</v>
      </c>
      <c r="HH595" s="49"/>
      <c r="HI595" s="49"/>
      <c r="HJ595" s="49"/>
      <c r="HK595" s="49"/>
      <c r="HL595" s="65"/>
      <c r="HM595" s="50"/>
      <c r="HN595" s="50"/>
      <c r="HO595" s="66"/>
      <c r="HP595" s="66"/>
      <c r="HQ595" s="33"/>
      <c r="HR595" s="66"/>
      <c r="HS595" s="66"/>
      <c r="HT595" s="67"/>
      <c r="HU595" s="65"/>
      <c r="HV595" s="50"/>
      <c r="HW595" s="50"/>
      <c r="HX595" s="66"/>
      <c r="HY595" s="66"/>
      <c r="HZ595" s="33"/>
      <c r="IA595" s="66"/>
      <c r="IB595" s="66"/>
      <c r="IC595" s="67"/>
      <c r="ID595" s="65"/>
      <c r="IE595" s="50"/>
      <c r="IF595" s="50"/>
      <c r="IG595" s="66"/>
      <c r="IH595" s="66"/>
      <c r="II595" s="33" t="str">
        <f t="shared" ca="1" si="1686"/>
        <v>0</v>
      </c>
      <c r="IJ595" s="66" t="str">
        <f t="shared" ca="1" si="1687"/>
        <v/>
      </c>
      <c r="IK595" s="66" t="str">
        <f t="shared" ca="1" si="1688"/>
        <v/>
      </c>
      <c r="IL595" s="67">
        <f t="shared" ca="1" si="1701"/>
        <v>1</v>
      </c>
      <c r="IM595" s="34"/>
      <c r="IN595" s="34"/>
      <c r="IO595" s="37">
        <f t="shared" ca="1" si="1702"/>
        <v>0</v>
      </c>
      <c r="IP595" s="22">
        <f t="shared" ca="1" si="1689"/>
        <v>6</v>
      </c>
      <c r="IQ595" s="78" t="str">
        <f t="shared" ca="1" si="1779"/>
        <v>Profit Target</v>
      </c>
      <c r="IR595" s="156">
        <f t="shared" ca="1" si="1780"/>
        <v>0</v>
      </c>
      <c r="IS595" s="78">
        <f t="shared" ca="1" si="1703"/>
        <v>6</v>
      </c>
      <c r="IT595" s="58"/>
      <c r="IU595" s="58"/>
      <c r="IV595" s="58"/>
      <c r="IW595" s="58"/>
      <c r="IX595" s="58"/>
      <c r="IY595" s="58"/>
      <c r="IZ595" s="58"/>
      <c r="JA595" s="58"/>
      <c r="JB595" s="58"/>
      <c r="JC595" s="58"/>
      <c r="JD595" s="58"/>
      <c r="JE595" s="58"/>
      <c r="JF595" s="58"/>
      <c r="JG595" s="58"/>
      <c r="JH595" s="58"/>
      <c r="JI595" s="58"/>
      <c r="JJ595" s="58"/>
      <c r="JK595" s="58"/>
      <c r="JL595" s="58"/>
      <c r="JM595" s="58"/>
      <c r="JN595" s="58"/>
      <c r="JO595" s="58"/>
      <c r="JP595" s="58"/>
      <c r="JQ595" s="58"/>
      <c r="JR595" s="58"/>
      <c r="JS595" s="58"/>
      <c r="JT595" s="58"/>
      <c r="JU595" s="58"/>
      <c r="JV595" s="58"/>
      <c r="JW595" s="58"/>
      <c r="JX595" s="58"/>
      <c r="JY595" s="58"/>
      <c r="JZ595" s="58"/>
      <c r="KA595" s="58"/>
      <c r="KB595" s="58"/>
      <c r="KC595" s="58"/>
      <c r="KD595" s="58"/>
      <c r="KE595" s="58"/>
      <c r="KF595" s="58"/>
      <c r="KG595" s="58"/>
      <c r="KH595" s="58"/>
      <c r="KI595" s="58"/>
      <c r="KJ595" s="58"/>
      <c r="KK595" s="58"/>
      <c r="KL595" s="58"/>
      <c r="KM595" s="58"/>
      <c r="KN595" s="58"/>
      <c r="KO595" s="58"/>
      <c r="KP595" s="58"/>
      <c r="KQ595" s="58"/>
      <c r="KR595" s="58"/>
      <c r="KS595" s="58"/>
      <c r="KT595" s="58"/>
      <c r="KU595" s="58"/>
      <c r="KV595" s="58"/>
      <c r="KW595" s="58"/>
      <c r="KX595" s="58"/>
      <c r="KY595" s="58"/>
      <c r="KZ595" s="58"/>
      <c r="LA595" s="58"/>
      <c r="LB595" s="58"/>
      <c r="LC595" s="58"/>
      <c r="LD595" s="58"/>
      <c r="LE595" s="58"/>
      <c r="LF595" s="58"/>
      <c r="LG595" s="58"/>
      <c r="LH595" s="58"/>
      <c r="LI595" s="58"/>
      <c r="LJ595" s="58"/>
      <c r="LK595" s="58"/>
      <c r="LL595" s="58"/>
      <c r="LM595" s="58"/>
      <c r="LN595" s="58"/>
      <c r="LO595" s="58"/>
      <c r="LP595" s="90" t="str">
        <f t="shared" si="1704"/>
        <v/>
      </c>
      <c r="LQ595" s="43"/>
      <c r="LR595" s="43"/>
      <c r="LS595" s="43"/>
      <c r="LT595" s="43"/>
      <c r="LU595" s="43"/>
      <c r="LV595" s="43"/>
      <c r="LW595" s="43"/>
      <c r="LX595" s="43"/>
      <c r="LY595" s="43"/>
      <c r="LZ595" s="43"/>
      <c r="MA595" s="43"/>
      <c r="MO595" s="15">
        <f t="shared" ca="1" si="1648"/>
        <v>31</v>
      </c>
    </row>
    <row r="596" spans="1:353">
      <c r="A596" s="15">
        <f t="shared" ca="1" si="1646"/>
        <v>14</v>
      </c>
      <c r="B596" s="33" t="str">
        <f t="shared" ca="1" si="1647"/>
        <v>DB</v>
      </c>
      <c r="C596" s="10" t="str">
        <f t="shared" ca="1" si="1690"/>
        <v>profit target</v>
      </c>
      <c r="D596" s="50">
        <f t="shared" ca="1" si="1691"/>
        <v>0</v>
      </c>
      <c r="E596" s="10" t="str">
        <f t="shared" si="1692"/>
        <v/>
      </c>
      <c r="F596" s="111">
        <f t="shared" si="1693"/>
        <v>592</v>
      </c>
      <c r="G596" s="59">
        <f t="shared" ca="1" si="1705"/>
        <v>1</v>
      </c>
      <c r="H596" s="56">
        <f ca="1">COUNTIF($A$5:A596,$H$5)</f>
        <v>15</v>
      </c>
      <c r="I596" s="56">
        <f ca="1">COUNTIF($A$5:$A596,$I$5)</f>
        <v>17</v>
      </c>
      <c r="J596" s="56">
        <f ca="1">COUNTIF($A$5:$A596,$J$5)</f>
        <v>11</v>
      </c>
      <c r="K596" s="56">
        <f ca="1">COUNTIF($A$5:$A596,$K$5)</f>
        <v>17</v>
      </c>
      <c r="L596" s="56">
        <f ca="1">COUNTIF($A$5:$A596,$L$5)</f>
        <v>19</v>
      </c>
      <c r="M596" s="56">
        <f ca="1">COUNTIF($A$5:$A596,$M$5)</f>
        <v>13</v>
      </c>
      <c r="N596" s="56">
        <f ca="1">COUNTIF($A$5:$A596,$N$5)</f>
        <v>8</v>
      </c>
      <c r="O596" s="56">
        <f ca="1">COUNTIF($A$5:$A596,$O$5)</f>
        <v>13</v>
      </c>
      <c r="P596" s="56">
        <f ca="1">COUNTIF($A$5:$A596,$P$5)</f>
        <v>17</v>
      </c>
      <c r="Q596" s="56">
        <f ca="1">COUNTIF($A$5:$A596,$Q$5)</f>
        <v>26</v>
      </c>
      <c r="R596" s="56">
        <f ca="1">COUNTIF($A$5:$A596,$R$5)</f>
        <v>24</v>
      </c>
      <c r="S596" s="56">
        <f ca="1">COUNTIF($A$5:$A596,$S$5)</f>
        <v>16</v>
      </c>
      <c r="T596" s="56">
        <f ca="1">COUNTIF($A$5:$A596,$T$5)</f>
        <v>15</v>
      </c>
      <c r="U596" s="56">
        <f ca="1">COUNTIF($A$5:$A596,$U$5)</f>
        <v>17</v>
      </c>
      <c r="V596" s="56">
        <f ca="1">COUNTIF($A$5:$A596,$V$5)</f>
        <v>13</v>
      </c>
      <c r="W596" s="56">
        <f ca="1">COUNTIF($A$5:$A596,$W$5)</f>
        <v>15</v>
      </c>
      <c r="X596" s="56">
        <f ca="1">COUNTIF($A$5:$A596,$X$5)</f>
        <v>16</v>
      </c>
      <c r="Y596" s="56">
        <f ca="1">COUNTIF($A$5:$A596,$Y$5)</f>
        <v>16</v>
      </c>
      <c r="Z596" s="56">
        <f ca="1">COUNTIF($A$5:$A596,$Z$5)</f>
        <v>17</v>
      </c>
      <c r="AA596" s="56">
        <f ca="1">COUNTIF($A$5:$A596,$AA$5)</f>
        <v>11</v>
      </c>
      <c r="AB596" s="56">
        <f ca="1">COUNTIF($A$5:$A596,$AB$5)</f>
        <v>12</v>
      </c>
      <c r="AC596" s="56">
        <f ca="1">COUNTIF($A$5:$A596,$AC$5)</f>
        <v>15</v>
      </c>
      <c r="AD596" s="56">
        <f ca="1">COUNTIF($A$5:$A596,$AD$5)</f>
        <v>23</v>
      </c>
      <c r="AE596" s="56">
        <f ca="1">COUNTIF($A$5:$A596,$AE$5)</f>
        <v>22</v>
      </c>
      <c r="AF596" s="56">
        <f ca="1">COUNTIF($A$5:$A596,$AF$5)</f>
        <v>11</v>
      </c>
      <c r="AG596" s="56">
        <f ca="1">COUNTIF($A$5:$A596,$AG$5)</f>
        <v>13</v>
      </c>
      <c r="AH596" s="56">
        <f ca="1">COUNTIF($A$5:$A596,$AH$5)</f>
        <v>10</v>
      </c>
      <c r="AI596" s="56">
        <f ca="1">COUNTIF($A$5:$A596,$AI$5)</f>
        <v>14</v>
      </c>
      <c r="AJ596" s="56">
        <f ca="1">COUNTIF($A$5:$A596,$AJ$5)</f>
        <v>26</v>
      </c>
      <c r="AK596" s="56">
        <f ca="1">COUNTIF($A$5:$A596,$AK$5)</f>
        <v>15</v>
      </c>
      <c r="AL596" s="56">
        <f ca="1">COUNTIF($A$5:$A596,$AL$5)</f>
        <v>10</v>
      </c>
      <c r="AM596" s="56">
        <f ca="1">COUNTIF($A$5:$A596,$AM$5)</f>
        <v>23</v>
      </c>
      <c r="AN596" s="56">
        <f ca="1">COUNTIF($A$5:$A596,$AN$5)</f>
        <v>19</v>
      </c>
      <c r="AO596" s="56">
        <f ca="1">COUNTIF($A$5:$A596,$AO$5)</f>
        <v>18</v>
      </c>
      <c r="AP596" s="56">
        <f ca="1">COUNTIF($A$5:$A596,$AP$5)</f>
        <v>20</v>
      </c>
      <c r="AQ596" s="56">
        <f ca="1">COUNTIF($A$5:$A596,$AQ$5)</f>
        <v>14</v>
      </c>
      <c r="AR596" s="56">
        <f ca="1">COUNTIF($A$5:$A596,$AR$5)</f>
        <v>11</v>
      </c>
      <c r="AS596" s="101">
        <f t="shared" ca="1" si="1694"/>
        <v>0</v>
      </c>
      <c r="AT596" s="58">
        <f t="shared" si="1695"/>
        <v>592</v>
      </c>
      <c r="AU596" s="105">
        <f t="shared" si="1696"/>
        <v>16</v>
      </c>
      <c r="AV596" s="105">
        <f t="shared" si="1697"/>
        <v>383.61599999999999</v>
      </c>
      <c r="AW596" s="58">
        <f t="shared" ca="1" si="1609"/>
        <v>13</v>
      </c>
      <c r="AX596" s="58">
        <f t="shared" ca="1" si="1610"/>
        <v>35</v>
      </c>
      <c r="AY596" s="58">
        <f t="shared" ca="1" si="1611"/>
        <v>25</v>
      </c>
      <c r="AZ596" s="58">
        <f t="shared" ca="1" si="1612"/>
        <v>87</v>
      </c>
      <c r="BA596" s="58">
        <f t="shared" ca="1" si="1613"/>
        <v>16</v>
      </c>
      <c r="BB596" s="58">
        <f t="shared" ca="1" si="1614"/>
        <v>1</v>
      </c>
      <c r="BC596" s="58">
        <f t="shared" ca="1" si="1615"/>
        <v>72</v>
      </c>
      <c r="BD596" s="58">
        <f t="shared" ca="1" si="1616"/>
        <v>62</v>
      </c>
      <c r="BE596" s="58">
        <f t="shared" ca="1" si="1617"/>
        <v>57</v>
      </c>
      <c r="BF596" s="58">
        <f t="shared" ca="1" si="1618"/>
        <v>39</v>
      </c>
      <c r="BG596" s="58">
        <f t="shared" ca="1" si="1619"/>
        <v>9</v>
      </c>
      <c r="BH596" s="58">
        <f t="shared" ca="1" si="1620"/>
        <v>17</v>
      </c>
      <c r="BI596" s="58">
        <f t="shared" ca="1" si="1621"/>
        <v>30</v>
      </c>
      <c r="BJ596" s="58">
        <f t="shared" ca="1" si="1622"/>
        <v>0</v>
      </c>
      <c r="BK596" s="58">
        <f t="shared" ca="1" si="1623"/>
        <v>58</v>
      </c>
      <c r="BL596" s="58">
        <f t="shared" ca="1" si="1624"/>
        <v>51</v>
      </c>
      <c r="BM596" s="58">
        <f t="shared" ca="1" si="1625"/>
        <v>47</v>
      </c>
      <c r="BN596" s="58">
        <f t="shared" ca="1" si="1626"/>
        <v>50</v>
      </c>
      <c r="BO596" s="58">
        <f t="shared" ca="1" si="1627"/>
        <v>8</v>
      </c>
      <c r="BP596" s="58">
        <f t="shared" ca="1" si="1628"/>
        <v>22</v>
      </c>
      <c r="BQ596" s="58">
        <f t="shared" ca="1" si="1629"/>
        <v>21</v>
      </c>
      <c r="BR596" s="58">
        <f t="shared" ca="1" si="1630"/>
        <v>24</v>
      </c>
      <c r="BS596" s="58">
        <f t="shared" ca="1" si="1631"/>
        <v>14</v>
      </c>
      <c r="BT596" s="58">
        <f t="shared" ca="1" si="1632"/>
        <v>3</v>
      </c>
      <c r="BU596" s="58">
        <f t="shared" ca="1" si="1633"/>
        <v>6</v>
      </c>
      <c r="BV596" s="58">
        <f t="shared" ca="1" si="1634"/>
        <v>4</v>
      </c>
      <c r="BW596" s="58">
        <f t="shared" ca="1" si="1635"/>
        <v>19</v>
      </c>
      <c r="BX596" s="58">
        <f t="shared" ca="1" si="1636"/>
        <v>10</v>
      </c>
      <c r="BY596" s="58">
        <f t="shared" ca="1" si="1637"/>
        <v>5</v>
      </c>
      <c r="BZ596" s="58">
        <f t="shared" ca="1" si="1638"/>
        <v>2</v>
      </c>
      <c r="CA596" s="58">
        <f t="shared" ca="1" si="1639"/>
        <v>102</v>
      </c>
      <c r="CB596" s="58">
        <f t="shared" ca="1" si="1640"/>
        <v>7</v>
      </c>
      <c r="CC596" s="58">
        <f t="shared" ca="1" si="1641"/>
        <v>11</v>
      </c>
      <c r="CD596" s="58">
        <f t="shared" ca="1" si="1642"/>
        <v>115</v>
      </c>
      <c r="CE596" s="58">
        <f t="shared" ca="1" si="1643"/>
        <v>52</v>
      </c>
      <c r="CF596" s="58">
        <f t="shared" ca="1" si="1644"/>
        <v>38</v>
      </c>
      <c r="CG596" s="58">
        <f t="shared" ca="1" si="1645"/>
        <v>84</v>
      </c>
      <c r="CH596" s="58" t="str">
        <f t="shared" ca="1" si="1706"/>
        <v/>
      </c>
      <c r="CI596" s="58" t="str">
        <f t="shared" ca="1" si="1707"/>
        <v/>
      </c>
      <c r="CJ596" s="58" t="str">
        <f t="shared" ca="1" si="1708"/>
        <v/>
      </c>
      <c r="CK596" s="58" t="str">
        <f t="shared" ca="1" si="1709"/>
        <v/>
      </c>
      <c r="CL596" s="58" t="str">
        <f t="shared" ca="1" si="1710"/>
        <v/>
      </c>
      <c r="CM596" s="58" t="str">
        <f t="shared" ca="1" si="1711"/>
        <v/>
      </c>
      <c r="CN596" s="58" t="str">
        <f t="shared" ca="1" si="1712"/>
        <v/>
      </c>
      <c r="CO596" s="58" t="str">
        <f t="shared" ca="1" si="1713"/>
        <v/>
      </c>
      <c r="CP596" s="58" t="str">
        <f t="shared" ca="1" si="1714"/>
        <v/>
      </c>
      <c r="CQ596" s="58" t="str">
        <f t="shared" ca="1" si="1715"/>
        <v/>
      </c>
      <c r="CR596" s="58" t="str">
        <f t="shared" ca="1" si="1716"/>
        <v/>
      </c>
      <c r="CS596" s="58" t="str">
        <f t="shared" ca="1" si="1717"/>
        <v/>
      </c>
      <c r="CT596" s="58" t="str">
        <f t="shared" ca="1" si="1718"/>
        <v/>
      </c>
      <c r="CU596" s="58" t="str">
        <f t="shared" ca="1" si="1719"/>
        <v/>
      </c>
      <c r="CV596" s="58" t="str">
        <f t="shared" ca="1" si="1720"/>
        <v/>
      </c>
      <c r="CW596" s="58" t="str">
        <f t="shared" ca="1" si="1721"/>
        <v/>
      </c>
      <c r="CX596" s="58" t="str">
        <f t="shared" ca="1" si="1722"/>
        <v/>
      </c>
      <c r="CY596" s="58" t="str">
        <f t="shared" ca="1" si="1723"/>
        <v/>
      </c>
      <c r="CZ596" s="58" t="str">
        <f t="shared" ca="1" si="1724"/>
        <v/>
      </c>
      <c r="DA596" s="58" t="str">
        <f t="shared" ca="1" si="1725"/>
        <v/>
      </c>
      <c r="DB596" s="58" t="str">
        <f t="shared" ca="1" si="1726"/>
        <v/>
      </c>
      <c r="DC596" s="58" t="str">
        <f t="shared" ca="1" si="1727"/>
        <v/>
      </c>
      <c r="DD596" s="58" t="str">
        <f t="shared" ca="1" si="1728"/>
        <v/>
      </c>
      <c r="DE596" s="58" t="str">
        <f t="shared" ca="1" si="1729"/>
        <v/>
      </c>
      <c r="DF596" s="58" t="str">
        <f t="shared" ca="1" si="1730"/>
        <v/>
      </c>
      <c r="DG596" s="58" t="str">
        <f t="shared" ca="1" si="1731"/>
        <v/>
      </c>
      <c r="DH596" s="58" t="str">
        <f t="shared" ca="1" si="1732"/>
        <v/>
      </c>
      <c r="DI596" s="58" t="str">
        <f t="shared" ca="1" si="1733"/>
        <v/>
      </c>
      <c r="DJ596" s="58" t="str">
        <f t="shared" ca="1" si="1734"/>
        <v/>
      </c>
      <c r="DK596" s="58" t="str">
        <f t="shared" ca="1" si="1735"/>
        <v/>
      </c>
      <c r="DL596" s="58" t="str">
        <f t="shared" ca="1" si="1736"/>
        <v/>
      </c>
      <c r="DM596" s="58" t="str">
        <f t="shared" ca="1" si="1737"/>
        <v/>
      </c>
      <c r="DN596" s="58" t="str">
        <f t="shared" ca="1" si="1738"/>
        <v/>
      </c>
      <c r="DO596" s="58" t="str">
        <f t="shared" ca="1" si="1739"/>
        <v/>
      </c>
      <c r="DP596" s="58" t="str">
        <f t="shared" ca="1" si="1740"/>
        <v/>
      </c>
      <c r="DQ596" s="58" t="str">
        <f t="shared" ca="1" si="1740"/>
        <v/>
      </c>
      <c r="DR596" s="58" t="str">
        <f t="shared" ca="1" si="1741"/>
        <v/>
      </c>
      <c r="DS596" s="34">
        <f t="shared" ca="1" si="1742"/>
        <v>0</v>
      </c>
      <c r="DT596" s="34">
        <f t="shared" ca="1" si="1743"/>
        <v>0</v>
      </c>
      <c r="DU596" s="34">
        <f t="shared" ca="1" si="1744"/>
        <v>0</v>
      </c>
      <c r="DV596" s="34">
        <f t="shared" ca="1" si="1745"/>
        <v>0</v>
      </c>
      <c r="DW596" s="34">
        <f t="shared" ca="1" si="1746"/>
        <v>0</v>
      </c>
      <c r="DX596" s="34">
        <f t="shared" ca="1" si="1747"/>
        <v>0</v>
      </c>
      <c r="DY596" s="34">
        <f t="shared" ca="1" si="1748"/>
        <v>0</v>
      </c>
      <c r="DZ596" s="34">
        <f t="shared" ca="1" si="1749"/>
        <v>0</v>
      </c>
      <c r="EA596" s="34">
        <f t="shared" ca="1" si="1750"/>
        <v>0</v>
      </c>
      <c r="EB596" s="34">
        <f t="shared" ca="1" si="1751"/>
        <v>0</v>
      </c>
      <c r="EC596" s="34">
        <f t="shared" ca="1" si="1752"/>
        <v>0</v>
      </c>
      <c r="ED596" s="34">
        <f t="shared" ca="1" si="1753"/>
        <v>0</v>
      </c>
      <c r="EE596" s="34">
        <f t="shared" ca="1" si="1754"/>
        <v>0</v>
      </c>
      <c r="EF596" s="34">
        <f t="shared" ca="1" si="1755"/>
        <v>0</v>
      </c>
      <c r="EG596" s="34">
        <f t="shared" ca="1" si="1756"/>
        <v>0</v>
      </c>
      <c r="EH596" s="34">
        <f t="shared" ca="1" si="1757"/>
        <v>0</v>
      </c>
      <c r="EI596" s="34">
        <f t="shared" ca="1" si="1758"/>
        <v>0</v>
      </c>
      <c r="EJ596" s="34">
        <f t="shared" ca="1" si="1759"/>
        <v>0</v>
      </c>
      <c r="EK596" s="34">
        <f t="shared" ca="1" si="1760"/>
        <v>0</v>
      </c>
      <c r="EL596" s="34">
        <f t="shared" ca="1" si="1761"/>
        <v>0</v>
      </c>
      <c r="EM596" s="34">
        <f t="shared" ca="1" si="1762"/>
        <v>0</v>
      </c>
      <c r="EN596" s="34">
        <f t="shared" ca="1" si="1763"/>
        <v>0</v>
      </c>
      <c r="EO596" s="34">
        <f t="shared" ca="1" si="1764"/>
        <v>0</v>
      </c>
      <c r="EP596" s="34">
        <f t="shared" ca="1" si="1765"/>
        <v>0</v>
      </c>
      <c r="EQ596" s="34">
        <f t="shared" ca="1" si="1766"/>
        <v>0</v>
      </c>
      <c r="ER596" s="34">
        <f t="shared" ca="1" si="1767"/>
        <v>0</v>
      </c>
      <c r="ES596" s="34">
        <f t="shared" ca="1" si="1768"/>
        <v>0</v>
      </c>
      <c r="ET596" s="34">
        <f t="shared" ca="1" si="1769"/>
        <v>0</v>
      </c>
      <c r="EU596" s="34">
        <f t="shared" ca="1" si="1770"/>
        <v>0</v>
      </c>
      <c r="EV596" s="34">
        <f t="shared" ca="1" si="1771"/>
        <v>0</v>
      </c>
      <c r="EW596" s="34">
        <f t="shared" ca="1" si="1772"/>
        <v>0</v>
      </c>
      <c r="EX596" s="34">
        <f t="shared" ca="1" si="1773"/>
        <v>0</v>
      </c>
      <c r="EY596" s="34">
        <f t="shared" ca="1" si="1774"/>
        <v>0</v>
      </c>
      <c r="EZ596" s="34">
        <f t="shared" ca="1" si="1775"/>
        <v>0</v>
      </c>
      <c r="FA596" s="34">
        <f t="shared" ca="1" si="1776"/>
        <v>0</v>
      </c>
      <c r="FB596" s="34">
        <f t="shared" ca="1" si="1777"/>
        <v>0</v>
      </c>
      <c r="FC596" s="34">
        <f t="shared" ca="1" si="1778"/>
        <v>0</v>
      </c>
      <c r="FD596" s="71"/>
      <c r="FE596" s="76"/>
      <c r="FF596" s="76"/>
      <c r="FG596" s="76"/>
      <c r="FH596" s="58"/>
      <c r="FI596" s="58"/>
      <c r="FJ596" s="58">
        <v>0</v>
      </c>
      <c r="FK596" s="58">
        <v>0</v>
      </c>
      <c r="FL596" s="34">
        <f t="shared" ca="1" si="1649"/>
        <v>0</v>
      </c>
      <c r="FM596" s="34">
        <f t="shared" ca="1" si="1650"/>
        <v>0</v>
      </c>
      <c r="FN596" s="34">
        <f t="shared" ca="1" si="1651"/>
        <v>0</v>
      </c>
      <c r="FO596" s="34">
        <f t="shared" ca="1" si="1652"/>
        <v>0</v>
      </c>
      <c r="FP596" s="34">
        <f t="shared" ca="1" si="1653"/>
        <v>0</v>
      </c>
      <c r="FQ596" s="34">
        <f t="shared" ca="1" si="1654"/>
        <v>0</v>
      </c>
      <c r="FR596" s="34">
        <f t="shared" ca="1" si="1655"/>
        <v>0</v>
      </c>
      <c r="FS596" s="34">
        <f t="shared" ca="1" si="1656"/>
        <v>0</v>
      </c>
      <c r="FT596" s="34">
        <f t="shared" ca="1" si="1657"/>
        <v>0</v>
      </c>
      <c r="FU596" s="34">
        <f t="shared" ca="1" si="1658"/>
        <v>0</v>
      </c>
      <c r="FV596" s="34">
        <f t="shared" ca="1" si="1659"/>
        <v>0</v>
      </c>
      <c r="FW596" s="34">
        <f t="shared" ca="1" si="1660"/>
        <v>0</v>
      </c>
      <c r="FX596" s="34">
        <f t="shared" ca="1" si="1661"/>
        <v>0</v>
      </c>
      <c r="FY596" s="34">
        <f t="shared" ca="1" si="1662"/>
        <v>0</v>
      </c>
      <c r="FZ596" s="34">
        <f t="shared" ca="1" si="1663"/>
        <v>0</v>
      </c>
      <c r="GA596" s="34">
        <f t="shared" ca="1" si="1664"/>
        <v>0</v>
      </c>
      <c r="GB596" s="34">
        <f t="shared" ca="1" si="1665"/>
        <v>0</v>
      </c>
      <c r="GC596" s="34">
        <f t="shared" ca="1" si="1666"/>
        <v>0</v>
      </c>
      <c r="GD596" s="34">
        <f t="shared" ca="1" si="1667"/>
        <v>0</v>
      </c>
      <c r="GE596" s="34">
        <f t="shared" ca="1" si="1668"/>
        <v>0</v>
      </c>
      <c r="GF596" s="34">
        <f t="shared" ca="1" si="1669"/>
        <v>0</v>
      </c>
      <c r="GG596" s="34">
        <f t="shared" ca="1" si="1670"/>
        <v>0</v>
      </c>
      <c r="GH596" s="34">
        <f t="shared" ca="1" si="1671"/>
        <v>0</v>
      </c>
      <c r="GI596" s="34">
        <f t="shared" ca="1" si="1672"/>
        <v>0</v>
      </c>
      <c r="GJ596" s="34">
        <f t="shared" ca="1" si="1673"/>
        <v>0</v>
      </c>
      <c r="GK596" s="34">
        <f t="shared" ca="1" si="1674"/>
        <v>0</v>
      </c>
      <c r="GL596" s="34">
        <f t="shared" ca="1" si="1675"/>
        <v>0</v>
      </c>
      <c r="GM596" s="34">
        <f t="shared" ca="1" si="1676"/>
        <v>0</v>
      </c>
      <c r="GN596" s="34">
        <f t="shared" ca="1" si="1677"/>
        <v>0</v>
      </c>
      <c r="GO596" s="34">
        <f t="shared" ca="1" si="1678"/>
        <v>0</v>
      </c>
      <c r="GP596" s="34">
        <f t="shared" ca="1" si="1679"/>
        <v>0</v>
      </c>
      <c r="GQ596" s="34">
        <f t="shared" ca="1" si="1680"/>
        <v>0</v>
      </c>
      <c r="GR596" s="34">
        <f t="shared" ca="1" si="1681"/>
        <v>0</v>
      </c>
      <c r="GS596" s="34">
        <f t="shared" ca="1" si="1682"/>
        <v>0</v>
      </c>
      <c r="GT596" s="34">
        <f t="shared" ca="1" si="1683"/>
        <v>0</v>
      </c>
      <c r="GU596" s="34">
        <f t="shared" ca="1" si="1684"/>
        <v>0</v>
      </c>
      <c r="GV596" s="34">
        <f t="shared" ca="1" si="1685"/>
        <v>0</v>
      </c>
      <c r="GW596" s="49" t="str">
        <f t="shared" ca="1" si="1698"/>
        <v>L</v>
      </c>
      <c r="GX596" s="49"/>
      <c r="GY596" s="49"/>
      <c r="GZ596" s="49"/>
      <c r="HA596" s="49"/>
      <c r="HB596" s="49" t="str">
        <f t="shared" ca="1" si="1699"/>
        <v>E</v>
      </c>
      <c r="HC596" s="49"/>
      <c r="HD596" s="49"/>
      <c r="HE596" s="49"/>
      <c r="HF596" s="49"/>
      <c r="HG596" s="49" t="str">
        <f t="shared" ca="1" si="1700"/>
        <v>R</v>
      </c>
      <c r="HH596" s="49"/>
      <c r="HI596" s="49"/>
      <c r="HJ596" s="49"/>
      <c r="HK596" s="49"/>
      <c r="HL596" s="65"/>
      <c r="HM596" s="50"/>
      <c r="HN596" s="50"/>
      <c r="HO596" s="66"/>
      <c r="HP596" s="66"/>
      <c r="HQ596" s="33"/>
      <c r="HR596" s="66"/>
      <c r="HS596" s="66"/>
      <c r="HT596" s="67"/>
      <c r="HU596" s="65"/>
      <c r="HV596" s="50"/>
      <c r="HW596" s="50"/>
      <c r="HX596" s="66"/>
      <c r="HY596" s="66"/>
      <c r="HZ596" s="33"/>
      <c r="IA596" s="66"/>
      <c r="IB596" s="66"/>
      <c r="IC596" s="67"/>
      <c r="ID596" s="65"/>
      <c r="IE596" s="50"/>
      <c r="IF596" s="50"/>
      <c r="IG596" s="66"/>
      <c r="IH596" s="66"/>
      <c r="II596" s="33" t="str">
        <f t="shared" ca="1" si="1686"/>
        <v>0</v>
      </c>
      <c r="IJ596" s="66" t="str">
        <f t="shared" ca="1" si="1687"/>
        <v/>
      </c>
      <c r="IK596" s="66" t="str">
        <f t="shared" ca="1" si="1688"/>
        <v/>
      </c>
      <c r="IL596" s="67">
        <f t="shared" ca="1" si="1701"/>
        <v>1</v>
      </c>
      <c r="IM596" s="34"/>
      <c r="IN596" s="34"/>
      <c r="IO596" s="37">
        <f t="shared" ca="1" si="1702"/>
        <v>0</v>
      </c>
      <c r="IP596" s="22">
        <f t="shared" ca="1" si="1689"/>
        <v>6</v>
      </c>
      <c r="IQ596" s="78" t="str">
        <f t="shared" ca="1" si="1779"/>
        <v>Profit Target</v>
      </c>
      <c r="IR596" s="156">
        <f t="shared" ca="1" si="1780"/>
        <v>0</v>
      </c>
      <c r="IS596" s="78">
        <f t="shared" ca="1" si="1703"/>
        <v>6</v>
      </c>
      <c r="IT596" s="58"/>
      <c r="IU596" s="58"/>
      <c r="IV596" s="58"/>
      <c r="IW596" s="58"/>
      <c r="IX596" s="58"/>
      <c r="IY596" s="58"/>
      <c r="IZ596" s="58"/>
      <c r="JA596" s="58"/>
      <c r="JB596" s="58"/>
      <c r="JC596" s="58"/>
      <c r="JD596" s="58"/>
      <c r="JE596" s="58"/>
      <c r="JF596" s="58"/>
      <c r="JG596" s="58"/>
      <c r="JH596" s="58"/>
      <c r="JI596" s="58"/>
      <c r="JJ596" s="58"/>
      <c r="JK596" s="58"/>
      <c r="JL596" s="58"/>
      <c r="JM596" s="58"/>
      <c r="JN596" s="58"/>
      <c r="JO596" s="58"/>
      <c r="JP596" s="58"/>
      <c r="JQ596" s="58"/>
      <c r="JR596" s="58"/>
      <c r="JS596" s="58"/>
      <c r="JT596" s="58"/>
      <c r="JU596" s="58"/>
      <c r="JV596" s="58"/>
      <c r="JW596" s="58"/>
      <c r="JX596" s="58"/>
      <c r="JY596" s="58"/>
      <c r="JZ596" s="58"/>
      <c r="KA596" s="58"/>
      <c r="KB596" s="58"/>
      <c r="KC596" s="58"/>
      <c r="KD596" s="58"/>
      <c r="KE596" s="58"/>
      <c r="KF596" s="58"/>
      <c r="KG596" s="58"/>
      <c r="KH596" s="58"/>
      <c r="KI596" s="58"/>
      <c r="KJ596" s="58"/>
      <c r="KK596" s="58"/>
      <c r="KL596" s="58"/>
      <c r="KM596" s="58"/>
      <c r="KN596" s="58"/>
      <c r="KO596" s="58"/>
      <c r="KP596" s="58"/>
      <c r="KQ596" s="58"/>
      <c r="KR596" s="58"/>
      <c r="KS596" s="58"/>
      <c r="KT596" s="58"/>
      <c r="KU596" s="58"/>
      <c r="KV596" s="58"/>
      <c r="KW596" s="58"/>
      <c r="KX596" s="58"/>
      <c r="KY596" s="58"/>
      <c r="KZ596" s="58"/>
      <c r="LA596" s="58"/>
      <c r="LB596" s="58"/>
      <c r="LC596" s="58"/>
      <c r="LD596" s="58"/>
      <c r="LE596" s="58"/>
      <c r="LF596" s="58"/>
      <c r="LG596" s="58"/>
      <c r="LH596" s="58"/>
      <c r="LI596" s="58"/>
      <c r="LJ596" s="58"/>
      <c r="LK596" s="58"/>
      <c r="LL596" s="58"/>
      <c r="LM596" s="58"/>
      <c r="LN596" s="58"/>
      <c r="LO596" s="58"/>
      <c r="LP596" s="90" t="str">
        <f t="shared" si="1704"/>
        <v/>
      </c>
      <c r="LQ596" s="43"/>
      <c r="LR596" s="43"/>
      <c r="LS596" s="43"/>
      <c r="LT596" s="43"/>
      <c r="LU596" s="43"/>
      <c r="LV596" s="43"/>
      <c r="LW596" s="43"/>
      <c r="LX596" s="43"/>
      <c r="LY596" s="43"/>
      <c r="LZ596" s="43"/>
      <c r="MA596" s="43"/>
      <c r="MO596" s="15">
        <f t="shared" ca="1" si="1648"/>
        <v>20</v>
      </c>
    </row>
    <row r="597" spans="1:353">
      <c r="A597" s="15">
        <f t="shared" ca="1" si="1646"/>
        <v>16</v>
      </c>
      <c r="B597" s="33" t="str">
        <f t="shared" ca="1" si="1647"/>
        <v>DB</v>
      </c>
      <c r="C597" s="10" t="str">
        <f t="shared" ca="1" si="1690"/>
        <v>profit target</v>
      </c>
      <c r="D597" s="50">
        <f t="shared" ca="1" si="1691"/>
        <v>0</v>
      </c>
      <c r="E597" s="10" t="str">
        <f t="shared" si="1692"/>
        <v/>
      </c>
      <c r="F597" s="111">
        <f t="shared" si="1693"/>
        <v>593</v>
      </c>
      <c r="G597" s="59">
        <f t="shared" ca="1" si="1705"/>
        <v>1</v>
      </c>
      <c r="H597" s="56">
        <f ca="1">COUNTIF($A$5:A597,$H$5)</f>
        <v>15</v>
      </c>
      <c r="I597" s="56">
        <f ca="1">COUNTIF($A$5:$A597,$I$5)</f>
        <v>17</v>
      </c>
      <c r="J597" s="56">
        <f ca="1">COUNTIF($A$5:$A597,$J$5)</f>
        <v>11</v>
      </c>
      <c r="K597" s="56">
        <f ca="1">COUNTIF($A$5:$A597,$K$5)</f>
        <v>17</v>
      </c>
      <c r="L597" s="56">
        <f ca="1">COUNTIF($A$5:$A597,$L$5)</f>
        <v>19</v>
      </c>
      <c r="M597" s="56">
        <f ca="1">COUNTIF($A$5:$A597,$M$5)</f>
        <v>13</v>
      </c>
      <c r="N597" s="56">
        <f ca="1">COUNTIF($A$5:$A597,$N$5)</f>
        <v>8</v>
      </c>
      <c r="O597" s="56">
        <f ca="1">COUNTIF($A$5:$A597,$O$5)</f>
        <v>13</v>
      </c>
      <c r="P597" s="56">
        <f ca="1">COUNTIF($A$5:$A597,$P$5)</f>
        <v>17</v>
      </c>
      <c r="Q597" s="56">
        <f ca="1">COUNTIF($A$5:$A597,$Q$5)</f>
        <v>26</v>
      </c>
      <c r="R597" s="56">
        <f ca="1">COUNTIF($A$5:$A597,$R$5)</f>
        <v>24</v>
      </c>
      <c r="S597" s="56">
        <f ca="1">COUNTIF($A$5:$A597,$S$5)</f>
        <v>16</v>
      </c>
      <c r="T597" s="56">
        <f ca="1">COUNTIF($A$5:$A597,$T$5)</f>
        <v>15</v>
      </c>
      <c r="U597" s="56">
        <f ca="1">COUNTIF($A$5:$A597,$U$5)</f>
        <v>17</v>
      </c>
      <c r="V597" s="56">
        <f ca="1">COUNTIF($A$5:$A597,$V$5)</f>
        <v>13</v>
      </c>
      <c r="W597" s="56">
        <f ca="1">COUNTIF($A$5:$A597,$W$5)</f>
        <v>16</v>
      </c>
      <c r="X597" s="56">
        <f ca="1">COUNTIF($A$5:$A597,$X$5)</f>
        <v>16</v>
      </c>
      <c r="Y597" s="56">
        <f ca="1">COUNTIF($A$5:$A597,$Y$5)</f>
        <v>16</v>
      </c>
      <c r="Z597" s="56">
        <f ca="1">COUNTIF($A$5:$A597,$Z$5)</f>
        <v>17</v>
      </c>
      <c r="AA597" s="56">
        <f ca="1">COUNTIF($A$5:$A597,$AA$5)</f>
        <v>11</v>
      </c>
      <c r="AB597" s="56">
        <f ca="1">COUNTIF($A$5:$A597,$AB$5)</f>
        <v>12</v>
      </c>
      <c r="AC597" s="56">
        <f ca="1">COUNTIF($A$5:$A597,$AC$5)</f>
        <v>15</v>
      </c>
      <c r="AD597" s="56">
        <f ca="1">COUNTIF($A$5:$A597,$AD$5)</f>
        <v>23</v>
      </c>
      <c r="AE597" s="56">
        <f ca="1">COUNTIF($A$5:$A597,$AE$5)</f>
        <v>22</v>
      </c>
      <c r="AF597" s="56">
        <f ca="1">COUNTIF($A$5:$A597,$AF$5)</f>
        <v>11</v>
      </c>
      <c r="AG597" s="56">
        <f ca="1">COUNTIF($A$5:$A597,$AG$5)</f>
        <v>13</v>
      </c>
      <c r="AH597" s="56">
        <f ca="1">COUNTIF($A$5:$A597,$AH$5)</f>
        <v>10</v>
      </c>
      <c r="AI597" s="56">
        <f ca="1">COUNTIF($A$5:$A597,$AI$5)</f>
        <v>14</v>
      </c>
      <c r="AJ597" s="56">
        <f ca="1">COUNTIF($A$5:$A597,$AJ$5)</f>
        <v>26</v>
      </c>
      <c r="AK597" s="56">
        <f ca="1">COUNTIF($A$5:$A597,$AK$5)</f>
        <v>15</v>
      </c>
      <c r="AL597" s="56">
        <f ca="1">COUNTIF($A$5:$A597,$AL$5)</f>
        <v>10</v>
      </c>
      <c r="AM597" s="56">
        <f ca="1">COUNTIF($A$5:$A597,$AM$5)</f>
        <v>23</v>
      </c>
      <c r="AN597" s="56">
        <f ca="1">COUNTIF($A$5:$A597,$AN$5)</f>
        <v>19</v>
      </c>
      <c r="AO597" s="56">
        <f ca="1">COUNTIF($A$5:$A597,$AO$5)</f>
        <v>18</v>
      </c>
      <c r="AP597" s="56">
        <f ca="1">COUNTIF($A$5:$A597,$AP$5)</f>
        <v>20</v>
      </c>
      <c r="AQ597" s="56">
        <f ca="1">COUNTIF($A$5:$A597,$AQ$5)</f>
        <v>14</v>
      </c>
      <c r="AR597" s="56">
        <f ca="1">COUNTIF($A$5:$A597,$AR$5)</f>
        <v>11</v>
      </c>
      <c r="AS597" s="101">
        <f t="shared" ca="1" si="1694"/>
        <v>0</v>
      </c>
      <c r="AT597" s="58">
        <f t="shared" si="1695"/>
        <v>593</v>
      </c>
      <c r="AU597" s="105">
        <f t="shared" si="1696"/>
        <v>17</v>
      </c>
      <c r="AV597" s="105">
        <f t="shared" si="1697"/>
        <v>384.26400000000001</v>
      </c>
      <c r="AW597" s="58">
        <f t="shared" ca="1" si="1609"/>
        <v>14</v>
      </c>
      <c r="AX597" s="58">
        <f t="shared" ca="1" si="1610"/>
        <v>36</v>
      </c>
      <c r="AY597" s="58">
        <f t="shared" ca="1" si="1611"/>
        <v>26</v>
      </c>
      <c r="AZ597" s="58">
        <f t="shared" ca="1" si="1612"/>
        <v>88</v>
      </c>
      <c r="BA597" s="58">
        <f t="shared" ca="1" si="1613"/>
        <v>17</v>
      </c>
      <c r="BB597" s="58">
        <f t="shared" ca="1" si="1614"/>
        <v>2</v>
      </c>
      <c r="BC597" s="58">
        <f t="shared" ca="1" si="1615"/>
        <v>73</v>
      </c>
      <c r="BD597" s="58">
        <f t="shared" ca="1" si="1616"/>
        <v>63</v>
      </c>
      <c r="BE597" s="58">
        <f t="shared" ca="1" si="1617"/>
        <v>58</v>
      </c>
      <c r="BF597" s="58">
        <f t="shared" ca="1" si="1618"/>
        <v>40</v>
      </c>
      <c r="BG597" s="58">
        <f t="shared" ca="1" si="1619"/>
        <v>10</v>
      </c>
      <c r="BH597" s="58">
        <f t="shared" ca="1" si="1620"/>
        <v>18</v>
      </c>
      <c r="BI597" s="58">
        <f t="shared" ca="1" si="1621"/>
        <v>31</v>
      </c>
      <c r="BJ597" s="58">
        <f t="shared" ca="1" si="1622"/>
        <v>1</v>
      </c>
      <c r="BK597" s="58">
        <f t="shared" ca="1" si="1623"/>
        <v>59</v>
      </c>
      <c r="BL597" s="58">
        <f t="shared" ca="1" si="1624"/>
        <v>0</v>
      </c>
      <c r="BM597" s="58">
        <f t="shared" ca="1" si="1625"/>
        <v>48</v>
      </c>
      <c r="BN597" s="58">
        <f t="shared" ca="1" si="1626"/>
        <v>51</v>
      </c>
      <c r="BO597" s="58">
        <f t="shared" ca="1" si="1627"/>
        <v>9</v>
      </c>
      <c r="BP597" s="58">
        <f t="shared" ca="1" si="1628"/>
        <v>23</v>
      </c>
      <c r="BQ597" s="58">
        <f t="shared" ca="1" si="1629"/>
        <v>22</v>
      </c>
      <c r="BR597" s="58">
        <f t="shared" ca="1" si="1630"/>
        <v>25</v>
      </c>
      <c r="BS597" s="58">
        <f t="shared" ca="1" si="1631"/>
        <v>15</v>
      </c>
      <c r="BT597" s="58">
        <f t="shared" ca="1" si="1632"/>
        <v>4</v>
      </c>
      <c r="BU597" s="58">
        <f t="shared" ca="1" si="1633"/>
        <v>7</v>
      </c>
      <c r="BV597" s="58">
        <f t="shared" ca="1" si="1634"/>
        <v>5</v>
      </c>
      <c r="BW597" s="58">
        <f t="shared" ca="1" si="1635"/>
        <v>20</v>
      </c>
      <c r="BX597" s="58">
        <f t="shared" ca="1" si="1636"/>
        <v>11</v>
      </c>
      <c r="BY597" s="58">
        <f t="shared" ca="1" si="1637"/>
        <v>6</v>
      </c>
      <c r="BZ597" s="58">
        <f t="shared" ca="1" si="1638"/>
        <v>3</v>
      </c>
      <c r="CA597" s="58">
        <f t="shared" ca="1" si="1639"/>
        <v>103</v>
      </c>
      <c r="CB597" s="58">
        <f t="shared" ca="1" si="1640"/>
        <v>8</v>
      </c>
      <c r="CC597" s="58">
        <f t="shared" ca="1" si="1641"/>
        <v>12</v>
      </c>
      <c r="CD597" s="58">
        <f t="shared" ca="1" si="1642"/>
        <v>116</v>
      </c>
      <c r="CE597" s="58">
        <f t="shared" ca="1" si="1643"/>
        <v>53</v>
      </c>
      <c r="CF597" s="58">
        <f t="shared" ca="1" si="1644"/>
        <v>39</v>
      </c>
      <c r="CG597" s="58">
        <f t="shared" ca="1" si="1645"/>
        <v>85</v>
      </c>
      <c r="CH597" s="58" t="str">
        <f t="shared" ca="1" si="1706"/>
        <v/>
      </c>
      <c r="CI597" s="58" t="str">
        <f t="shared" ca="1" si="1707"/>
        <v/>
      </c>
      <c r="CJ597" s="58" t="str">
        <f t="shared" ca="1" si="1708"/>
        <v/>
      </c>
      <c r="CK597" s="58" t="str">
        <f t="shared" ca="1" si="1709"/>
        <v/>
      </c>
      <c r="CL597" s="58" t="str">
        <f t="shared" ca="1" si="1710"/>
        <v/>
      </c>
      <c r="CM597" s="58" t="str">
        <f t="shared" ca="1" si="1711"/>
        <v/>
      </c>
      <c r="CN597" s="58" t="str">
        <f t="shared" ca="1" si="1712"/>
        <v/>
      </c>
      <c r="CO597" s="58" t="str">
        <f t="shared" ca="1" si="1713"/>
        <v/>
      </c>
      <c r="CP597" s="58" t="str">
        <f t="shared" ca="1" si="1714"/>
        <v/>
      </c>
      <c r="CQ597" s="58" t="str">
        <f t="shared" ca="1" si="1715"/>
        <v/>
      </c>
      <c r="CR597" s="58" t="str">
        <f t="shared" ca="1" si="1716"/>
        <v/>
      </c>
      <c r="CS597" s="58" t="str">
        <f t="shared" ca="1" si="1717"/>
        <v/>
      </c>
      <c r="CT597" s="58" t="str">
        <f t="shared" ca="1" si="1718"/>
        <v/>
      </c>
      <c r="CU597" s="58" t="str">
        <f t="shared" ca="1" si="1719"/>
        <v/>
      </c>
      <c r="CV597" s="58" t="str">
        <f t="shared" ca="1" si="1720"/>
        <v/>
      </c>
      <c r="CW597" s="58" t="str">
        <f t="shared" ca="1" si="1721"/>
        <v/>
      </c>
      <c r="CX597" s="58" t="str">
        <f t="shared" ca="1" si="1722"/>
        <v/>
      </c>
      <c r="CY597" s="58" t="str">
        <f t="shared" ca="1" si="1723"/>
        <v/>
      </c>
      <c r="CZ597" s="58" t="str">
        <f t="shared" ca="1" si="1724"/>
        <v/>
      </c>
      <c r="DA597" s="58" t="str">
        <f t="shared" ca="1" si="1725"/>
        <v/>
      </c>
      <c r="DB597" s="58" t="str">
        <f t="shared" ca="1" si="1726"/>
        <v/>
      </c>
      <c r="DC597" s="58" t="str">
        <f t="shared" ca="1" si="1727"/>
        <v/>
      </c>
      <c r="DD597" s="58" t="str">
        <f t="shared" ca="1" si="1728"/>
        <v/>
      </c>
      <c r="DE597" s="58" t="str">
        <f t="shared" ca="1" si="1729"/>
        <v/>
      </c>
      <c r="DF597" s="58" t="str">
        <f t="shared" ca="1" si="1730"/>
        <v/>
      </c>
      <c r="DG597" s="58" t="str">
        <f t="shared" ca="1" si="1731"/>
        <v/>
      </c>
      <c r="DH597" s="58" t="str">
        <f t="shared" ca="1" si="1732"/>
        <v/>
      </c>
      <c r="DI597" s="58" t="str">
        <f t="shared" ca="1" si="1733"/>
        <v/>
      </c>
      <c r="DJ597" s="58" t="str">
        <f t="shared" ca="1" si="1734"/>
        <v/>
      </c>
      <c r="DK597" s="58" t="str">
        <f t="shared" ca="1" si="1735"/>
        <v/>
      </c>
      <c r="DL597" s="58" t="str">
        <f t="shared" ca="1" si="1736"/>
        <v/>
      </c>
      <c r="DM597" s="58" t="str">
        <f t="shared" ca="1" si="1737"/>
        <v/>
      </c>
      <c r="DN597" s="58" t="str">
        <f t="shared" ca="1" si="1738"/>
        <v/>
      </c>
      <c r="DO597" s="58" t="str">
        <f t="shared" ca="1" si="1739"/>
        <v/>
      </c>
      <c r="DP597" s="58" t="str">
        <f t="shared" ca="1" si="1740"/>
        <v/>
      </c>
      <c r="DQ597" s="58" t="str">
        <f t="shared" ca="1" si="1740"/>
        <v/>
      </c>
      <c r="DR597" s="58" t="str">
        <f t="shared" ca="1" si="1741"/>
        <v/>
      </c>
      <c r="DS597" s="34">
        <f t="shared" ca="1" si="1742"/>
        <v>0</v>
      </c>
      <c r="DT597" s="34">
        <f t="shared" ca="1" si="1743"/>
        <v>0</v>
      </c>
      <c r="DU597" s="34">
        <f t="shared" ca="1" si="1744"/>
        <v>0</v>
      </c>
      <c r="DV597" s="34">
        <f t="shared" ca="1" si="1745"/>
        <v>0</v>
      </c>
      <c r="DW597" s="34">
        <f t="shared" ca="1" si="1746"/>
        <v>0</v>
      </c>
      <c r="DX597" s="34">
        <f t="shared" ca="1" si="1747"/>
        <v>0</v>
      </c>
      <c r="DY597" s="34">
        <f t="shared" ca="1" si="1748"/>
        <v>0</v>
      </c>
      <c r="DZ597" s="34">
        <f t="shared" ca="1" si="1749"/>
        <v>0</v>
      </c>
      <c r="EA597" s="34">
        <f t="shared" ca="1" si="1750"/>
        <v>0</v>
      </c>
      <c r="EB597" s="34">
        <f t="shared" ca="1" si="1751"/>
        <v>0</v>
      </c>
      <c r="EC597" s="34">
        <f t="shared" ca="1" si="1752"/>
        <v>0</v>
      </c>
      <c r="ED597" s="34">
        <f t="shared" ca="1" si="1753"/>
        <v>0</v>
      </c>
      <c r="EE597" s="34">
        <f t="shared" ca="1" si="1754"/>
        <v>0</v>
      </c>
      <c r="EF597" s="34">
        <f t="shared" ca="1" si="1755"/>
        <v>0</v>
      </c>
      <c r="EG597" s="34">
        <f t="shared" ca="1" si="1756"/>
        <v>0</v>
      </c>
      <c r="EH597" s="34">
        <f t="shared" ca="1" si="1757"/>
        <v>0</v>
      </c>
      <c r="EI597" s="34">
        <f t="shared" ca="1" si="1758"/>
        <v>0</v>
      </c>
      <c r="EJ597" s="34">
        <f t="shared" ca="1" si="1759"/>
        <v>0</v>
      </c>
      <c r="EK597" s="34">
        <f t="shared" ca="1" si="1760"/>
        <v>0</v>
      </c>
      <c r="EL597" s="34">
        <f t="shared" ca="1" si="1761"/>
        <v>0</v>
      </c>
      <c r="EM597" s="34">
        <f t="shared" ca="1" si="1762"/>
        <v>0</v>
      </c>
      <c r="EN597" s="34">
        <f t="shared" ca="1" si="1763"/>
        <v>0</v>
      </c>
      <c r="EO597" s="34">
        <f t="shared" ca="1" si="1764"/>
        <v>0</v>
      </c>
      <c r="EP597" s="34">
        <f t="shared" ca="1" si="1765"/>
        <v>0</v>
      </c>
      <c r="EQ597" s="34">
        <f t="shared" ca="1" si="1766"/>
        <v>0</v>
      </c>
      <c r="ER597" s="34">
        <f t="shared" ca="1" si="1767"/>
        <v>0</v>
      </c>
      <c r="ES597" s="34">
        <f t="shared" ca="1" si="1768"/>
        <v>0</v>
      </c>
      <c r="ET597" s="34">
        <f t="shared" ca="1" si="1769"/>
        <v>0</v>
      </c>
      <c r="EU597" s="34">
        <f t="shared" ca="1" si="1770"/>
        <v>0</v>
      </c>
      <c r="EV597" s="34">
        <f t="shared" ca="1" si="1771"/>
        <v>0</v>
      </c>
      <c r="EW597" s="34">
        <f t="shared" ca="1" si="1772"/>
        <v>0</v>
      </c>
      <c r="EX597" s="34">
        <f t="shared" ca="1" si="1773"/>
        <v>0</v>
      </c>
      <c r="EY597" s="34">
        <f t="shared" ca="1" si="1774"/>
        <v>0</v>
      </c>
      <c r="EZ597" s="34">
        <f t="shared" ca="1" si="1775"/>
        <v>0</v>
      </c>
      <c r="FA597" s="34">
        <f t="shared" ca="1" si="1776"/>
        <v>0</v>
      </c>
      <c r="FB597" s="34">
        <f t="shared" ca="1" si="1777"/>
        <v>0</v>
      </c>
      <c r="FC597" s="34">
        <f t="shared" ca="1" si="1778"/>
        <v>0</v>
      </c>
      <c r="FD597" s="71"/>
      <c r="FE597" s="76"/>
      <c r="FF597" s="76"/>
      <c r="FG597" s="76"/>
      <c r="FH597" s="58"/>
      <c r="FI597" s="58"/>
      <c r="FJ597" s="58">
        <v>0</v>
      </c>
      <c r="FK597" s="58">
        <v>0</v>
      </c>
      <c r="FL597" s="34">
        <f t="shared" ca="1" si="1649"/>
        <v>0</v>
      </c>
      <c r="FM597" s="34">
        <f t="shared" ca="1" si="1650"/>
        <v>0</v>
      </c>
      <c r="FN597" s="34">
        <f t="shared" ca="1" si="1651"/>
        <v>0</v>
      </c>
      <c r="FO597" s="34">
        <f t="shared" ca="1" si="1652"/>
        <v>0</v>
      </c>
      <c r="FP597" s="34">
        <f t="shared" ca="1" si="1653"/>
        <v>0</v>
      </c>
      <c r="FQ597" s="34">
        <f t="shared" ca="1" si="1654"/>
        <v>0</v>
      </c>
      <c r="FR597" s="34">
        <f t="shared" ca="1" si="1655"/>
        <v>0</v>
      </c>
      <c r="FS597" s="34">
        <f t="shared" ca="1" si="1656"/>
        <v>0</v>
      </c>
      <c r="FT597" s="34">
        <f t="shared" ca="1" si="1657"/>
        <v>0</v>
      </c>
      <c r="FU597" s="34">
        <f t="shared" ca="1" si="1658"/>
        <v>0</v>
      </c>
      <c r="FV597" s="34">
        <f t="shared" ca="1" si="1659"/>
        <v>0</v>
      </c>
      <c r="FW597" s="34">
        <f t="shared" ca="1" si="1660"/>
        <v>0</v>
      </c>
      <c r="FX597" s="34">
        <f t="shared" ca="1" si="1661"/>
        <v>0</v>
      </c>
      <c r="FY597" s="34">
        <f t="shared" ca="1" si="1662"/>
        <v>0</v>
      </c>
      <c r="FZ597" s="34">
        <f t="shared" ca="1" si="1663"/>
        <v>0</v>
      </c>
      <c r="GA597" s="34">
        <f t="shared" ca="1" si="1664"/>
        <v>0</v>
      </c>
      <c r="GB597" s="34">
        <f t="shared" ca="1" si="1665"/>
        <v>0</v>
      </c>
      <c r="GC597" s="34">
        <f t="shared" ca="1" si="1666"/>
        <v>0</v>
      </c>
      <c r="GD597" s="34">
        <f t="shared" ca="1" si="1667"/>
        <v>0</v>
      </c>
      <c r="GE597" s="34">
        <f t="shared" ca="1" si="1668"/>
        <v>0</v>
      </c>
      <c r="GF597" s="34">
        <f t="shared" ca="1" si="1669"/>
        <v>0</v>
      </c>
      <c r="GG597" s="34">
        <f t="shared" ca="1" si="1670"/>
        <v>0</v>
      </c>
      <c r="GH597" s="34">
        <f t="shared" ca="1" si="1671"/>
        <v>0</v>
      </c>
      <c r="GI597" s="34">
        <f t="shared" ca="1" si="1672"/>
        <v>0</v>
      </c>
      <c r="GJ597" s="34">
        <f t="shared" ca="1" si="1673"/>
        <v>0</v>
      </c>
      <c r="GK597" s="34">
        <f t="shared" ca="1" si="1674"/>
        <v>0</v>
      </c>
      <c r="GL597" s="34">
        <f t="shared" ca="1" si="1675"/>
        <v>0</v>
      </c>
      <c r="GM597" s="34">
        <f t="shared" ca="1" si="1676"/>
        <v>0</v>
      </c>
      <c r="GN597" s="34">
        <f t="shared" ca="1" si="1677"/>
        <v>0</v>
      </c>
      <c r="GO597" s="34">
        <f t="shared" ca="1" si="1678"/>
        <v>0</v>
      </c>
      <c r="GP597" s="34">
        <f t="shared" ca="1" si="1679"/>
        <v>0</v>
      </c>
      <c r="GQ597" s="34">
        <f t="shared" ca="1" si="1680"/>
        <v>0</v>
      </c>
      <c r="GR597" s="34">
        <f t="shared" ca="1" si="1681"/>
        <v>0</v>
      </c>
      <c r="GS597" s="34">
        <f t="shared" ca="1" si="1682"/>
        <v>0</v>
      </c>
      <c r="GT597" s="34">
        <f t="shared" ca="1" si="1683"/>
        <v>0</v>
      </c>
      <c r="GU597" s="34">
        <f t="shared" ca="1" si="1684"/>
        <v>0</v>
      </c>
      <c r="GV597" s="34">
        <f t="shared" ca="1" si="1685"/>
        <v>0</v>
      </c>
      <c r="GW597" s="49" t="str">
        <f t="shared" ca="1" si="1698"/>
        <v>L</v>
      </c>
      <c r="GX597" s="49"/>
      <c r="GY597" s="49"/>
      <c r="GZ597" s="49"/>
      <c r="HA597" s="49"/>
      <c r="HB597" s="49" t="str">
        <f t="shared" ca="1" si="1699"/>
        <v>E</v>
      </c>
      <c r="HC597" s="49"/>
      <c r="HD597" s="49"/>
      <c r="HE597" s="49"/>
      <c r="HF597" s="49"/>
      <c r="HG597" s="49" t="str">
        <f t="shared" ca="1" si="1700"/>
        <v>R</v>
      </c>
      <c r="HH597" s="49"/>
      <c r="HI597" s="49"/>
      <c r="HJ597" s="49"/>
      <c r="HK597" s="49"/>
      <c r="HL597" s="65"/>
      <c r="HM597" s="50"/>
      <c r="HN597" s="50"/>
      <c r="HO597" s="66"/>
      <c r="HP597" s="66"/>
      <c r="HQ597" s="33"/>
      <c r="HR597" s="66"/>
      <c r="HS597" s="66"/>
      <c r="HT597" s="67"/>
      <c r="HU597" s="65"/>
      <c r="HV597" s="50"/>
      <c r="HW597" s="50"/>
      <c r="HX597" s="66"/>
      <c r="HY597" s="66"/>
      <c r="HZ597" s="33"/>
      <c r="IA597" s="66"/>
      <c r="IB597" s="66"/>
      <c r="IC597" s="67"/>
      <c r="ID597" s="65"/>
      <c r="IE597" s="50"/>
      <c r="IF597" s="50"/>
      <c r="IG597" s="66"/>
      <c r="IH597" s="66"/>
      <c r="II597" s="33" t="str">
        <f t="shared" ca="1" si="1686"/>
        <v>0</v>
      </c>
      <c r="IJ597" s="66" t="str">
        <f t="shared" ca="1" si="1687"/>
        <v/>
      </c>
      <c r="IK597" s="66" t="str">
        <f t="shared" ca="1" si="1688"/>
        <v/>
      </c>
      <c r="IL597" s="67">
        <f t="shared" ca="1" si="1701"/>
        <v>1</v>
      </c>
      <c r="IM597" s="34"/>
      <c r="IN597" s="34"/>
      <c r="IO597" s="37">
        <f t="shared" ca="1" si="1702"/>
        <v>0</v>
      </c>
      <c r="IP597" s="22">
        <f t="shared" ca="1" si="1689"/>
        <v>6</v>
      </c>
      <c r="IQ597" s="78" t="str">
        <f t="shared" ca="1" si="1779"/>
        <v>Profit Target</v>
      </c>
      <c r="IR597" s="156">
        <f t="shared" ca="1" si="1780"/>
        <v>0</v>
      </c>
      <c r="IS597" s="78">
        <f t="shared" ca="1" si="1703"/>
        <v>6</v>
      </c>
      <c r="IT597" s="58"/>
      <c r="IU597" s="58"/>
      <c r="IV597" s="58"/>
      <c r="IW597" s="58"/>
      <c r="IX597" s="58"/>
      <c r="IY597" s="58"/>
      <c r="IZ597" s="58"/>
      <c r="JA597" s="58"/>
      <c r="JB597" s="58"/>
      <c r="JC597" s="58"/>
      <c r="JD597" s="58"/>
      <c r="JE597" s="58"/>
      <c r="JF597" s="58"/>
      <c r="JG597" s="58"/>
      <c r="JH597" s="58"/>
      <c r="JI597" s="58"/>
      <c r="JJ597" s="58"/>
      <c r="JK597" s="58"/>
      <c r="JL597" s="58"/>
      <c r="JM597" s="58"/>
      <c r="JN597" s="58"/>
      <c r="JO597" s="58"/>
      <c r="JP597" s="58"/>
      <c r="JQ597" s="58"/>
      <c r="JR597" s="58"/>
      <c r="JS597" s="58"/>
      <c r="JT597" s="58"/>
      <c r="JU597" s="58"/>
      <c r="JV597" s="58"/>
      <c r="JW597" s="58"/>
      <c r="JX597" s="58"/>
      <c r="JY597" s="58"/>
      <c r="JZ597" s="58"/>
      <c r="KA597" s="58"/>
      <c r="KB597" s="58"/>
      <c r="KC597" s="58"/>
      <c r="KD597" s="58"/>
      <c r="KE597" s="58"/>
      <c r="KF597" s="58"/>
      <c r="KG597" s="58"/>
      <c r="KH597" s="58"/>
      <c r="KI597" s="58"/>
      <c r="KJ597" s="58"/>
      <c r="KK597" s="58"/>
      <c r="KL597" s="58"/>
      <c r="KM597" s="58"/>
      <c r="KN597" s="58"/>
      <c r="KO597" s="58"/>
      <c r="KP597" s="58"/>
      <c r="KQ597" s="58"/>
      <c r="KR597" s="58"/>
      <c r="KS597" s="58"/>
      <c r="KT597" s="58"/>
      <c r="KU597" s="58"/>
      <c r="KV597" s="58"/>
      <c r="KW597" s="58"/>
      <c r="KX597" s="58"/>
      <c r="KY597" s="58"/>
      <c r="KZ597" s="58"/>
      <c r="LA597" s="58"/>
      <c r="LB597" s="58"/>
      <c r="LC597" s="58"/>
      <c r="LD597" s="58"/>
      <c r="LE597" s="58"/>
      <c r="LF597" s="58"/>
      <c r="LG597" s="58"/>
      <c r="LH597" s="58"/>
      <c r="LI597" s="58"/>
      <c r="LJ597" s="58"/>
      <c r="LK597" s="58"/>
      <c r="LL597" s="58"/>
      <c r="LM597" s="58"/>
      <c r="LN597" s="58"/>
      <c r="LO597" s="58"/>
      <c r="LP597" s="90" t="str">
        <f t="shared" si="1704"/>
        <v/>
      </c>
      <c r="LQ597" s="43"/>
      <c r="LR597" s="43"/>
      <c r="LS597" s="43"/>
      <c r="LT597" s="43"/>
      <c r="LU597" s="43"/>
      <c r="LV597" s="43"/>
      <c r="LW597" s="43"/>
      <c r="LX597" s="43"/>
      <c r="LY597" s="43"/>
      <c r="LZ597" s="43"/>
      <c r="MA597" s="43"/>
      <c r="MO597" s="15">
        <f t="shared" ca="1" si="1648"/>
        <v>7</v>
      </c>
    </row>
    <row r="598" spans="1:353">
      <c r="A598" s="15">
        <f t="shared" ca="1" si="1646"/>
        <v>35</v>
      </c>
      <c r="B598" s="33" t="str">
        <f t="shared" ca="1" si="1647"/>
        <v>DB</v>
      </c>
      <c r="C598" s="10" t="str">
        <f t="shared" ca="1" si="1690"/>
        <v>profit target</v>
      </c>
      <c r="D598" s="50">
        <f t="shared" ca="1" si="1691"/>
        <v>0</v>
      </c>
      <c r="E598" s="10" t="str">
        <f t="shared" si="1692"/>
        <v/>
      </c>
      <c r="F598" s="111">
        <f t="shared" si="1693"/>
        <v>594</v>
      </c>
      <c r="G598" s="59">
        <f t="shared" ca="1" si="1705"/>
        <v>1</v>
      </c>
      <c r="H598" s="56">
        <f ca="1">COUNTIF($A$5:A598,$H$5)</f>
        <v>15</v>
      </c>
      <c r="I598" s="56">
        <f ca="1">COUNTIF($A$5:$A598,$I$5)</f>
        <v>17</v>
      </c>
      <c r="J598" s="56">
        <f ca="1">COUNTIF($A$5:$A598,$J$5)</f>
        <v>11</v>
      </c>
      <c r="K598" s="56">
        <f ca="1">COUNTIF($A$5:$A598,$K$5)</f>
        <v>17</v>
      </c>
      <c r="L598" s="56">
        <f ca="1">COUNTIF($A$5:$A598,$L$5)</f>
        <v>19</v>
      </c>
      <c r="M598" s="56">
        <f ca="1">COUNTIF($A$5:$A598,$M$5)</f>
        <v>13</v>
      </c>
      <c r="N598" s="56">
        <f ca="1">COUNTIF($A$5:$A598,$N$5)</f>
        <v>8</v>
      </c>
      <c r="O598" s="56">
        <f ca="1">COUNTIF($A$5:$A598,$O$5)</f>
        <v>13</v>
      </c>
      <c r="P598" s="56">
        <f ca="1">COUNTIF($A$5:$A598,$P$5)</f>
        <v>17</v>
      </c>
      <c r="Q598" s="56">
        <f ca="1">COUNTIF($A$5:$A598,$Q$5)</f>
        <v>26</v>
      </c>
      <c r="R598" s="56">
        <f ca="1">COUNTIF($A$5:$A598,$R$5)</f>
        <v>24</v>
      </c>
      <c r="S598" s="56">
        <f ca="1">COUNTIF($A$5:$A598,$S$5)</f>
        <v>16</v>
      </c>
      <c r="T598" s="56">
        <f ca="1">COUNTIF($A$5:$A598,$T$5)</f>
        <v>15</v>
      </c>
      <c r="U598" s="56">
        <f ca="1">COUNTIF($A$5:$A598,$U$5)</f>
        <v>17</v>
      </c>
      <c r="V598" s="56">
        <f ca="1">COUNTIF($A$5:$A598,$V$5)</f>
        <v>13</v>
      </c>
      <c r="W598" s="56">
        <f ca="1">COUNTIF($A$5:$A598,$W$5)</f>
        <v>16</v>
      </c>
      <c r="X598" s="56">
        <f ca="1">COUNTIF($A$5:$A598,$X$5)</f>
        <v>16</v>
      </c>
      <c r="Y598" s="56">
        <f ca="1">COUNTIF($A$5:$A598,$Y$5)</f>
        <v>16</v>
      </c>
      <c r="Z598" s="56">
        <f ca="1">COUNTIF($A$5:$A598,$Z$5)</f>
        <v>17</v>
      </c>
      <c r="AA598" s="56">
        <f ca="1">COUNTIF($A$5:$A598,$AA$5)</f>
        <v>11</v>
      </c>
      <c r="AB598" s="56">
        <f ca="1">COUNTIF($A$5:$A598,$AB$5)</f>
        <v>12</v>
      </c>
      <c r="AC598" s="56">
        <f ca="1">COUNTIF($A$5:$A598,$AC$5)</f>
        <v>15</v>
      </c>
      <c r="AD598" s="56">
        <f ca="1">COUNTIF($A$5:$A598,$AD$5)</f>
        <v>23</v>
      </c>
      <c r="AE598" s="56">
        <f ca="1">COUNTIF($A$5:$A598,$AE$5)</f>
        <v>22</v>
      </c>
      <c r="AF598" s="56">
        <f ca="1">COUNTIF($A$5:$A598,$AF$5)</f>
        <v>11</v>
      </c>
      <c r="AG598" s="56">
        <f ca="1">COUNTIF($A$5:$A598,$AG$5)</f>
        <v>13</v>
      </c>
      <c r="AH598" s="56">
        <f ca="1">COUNTIF($A$5:$A598,$AH$5)</f>
        <v>10</v>
      </c>
      <c r="AI598" s="56">
        <f ca="1">COUNTIF($A$5:$A598,$AI$5)</f>
        <v>14</v>
      </c>
      <c r="AJ598" s="56">
        <f ca="1">COUNTIF($A$5:$A598,$AJ$5)</f>
        <v>26</v>
      </c>
      <c r="AK598" s="56">
        <f ca="1">COUNTIF($A$5:$A598,$AK$5)</f>
        <v>15</v>
      </c>
      <c r="AL598" s="56">
        <f ca="1">COUNTIF($A$5:$A598,$AL$5)</f>
        <v>10</v>
      </c>
      <c r="AM598" s="56">
        <f ca="1">COUNTIF($A$5:$A598,$AM$5)</f>
        <v>23</v>
      </c>
      <c r="AN598" s="56">
        <f ca="1">COUNTIF($A$5:$A598,$AN$5)</f>
        <v>19</v>
      </c>
      <c r="AO598" s="56">
        <f ca="1">COUNTIF($A$5:$A598,$AO$5)</f>
        <v>18</v>
      </c>
      <c r="AP598" s="56">
        <f ca="1">COUNTIF($A$5:$A598,$AP$5)</f>
        <v>21</v>
      </c>
      <c r="AQ598" s="56">
        <f ca="1">COUNTIF($A$5:$A598,$AQ$5)</f>
        <v>14</v>
      </c>
      <c r="AR598" s="56">
        <f ca="1">COUNTIF($A$5:$A598,$AR$5)</f>
        <v>11</v>
      </c>
      <c r="AS598" s="101">
        <f t="shared" ca="1" si="1694"/>
        <v>0</v>
      </c>
      <c r="AT598" s="58">
        <f t="shared" si="1695"/>
        <v>594</v>
      </c>
      <c r="AU598" s="105">
        <f t="shared" si="1696"/>
        <v>17</v>
      </c>
      <c r="AV598" s="105">
        <f t="shared" si="1697"/>
        <v>384.91200000000003</v>
      </c>
      <c r="AW598" s="58">
        <f t="shared" ca="1" si="1609"/>
        <v>15</v>
      </c>
      <c r="AX598" s="58">
        <f t="shared" ca="1" si="1610"/>
        <v>37</v>
      </c>
      <c r="AY598" s="58">
        <f t="shared" ca="1" si="1611"/>
        <v>27</v>
      </c>
      <c r="AZ598" s="58">
        <f t="shared" ca="1" si="1612"/>
        <v>89</v>
      </c>
      <c r="BA598" s="58">
        <f t="shared" ca="1" si="1613"/>
        <v>18</v>
      </c>
      <c r="BB598" s="58">
        <f t="shared" ca="1" si="1614"/>
        <v>3</v>
      </c>
      <c r="BC598" s="58">
        <f t="shared" ca="1" si="1615"/>
        <v>74</v>
      </c>
      <c r="BD598" s="58">
        <f t="shared" ca="1" si="1616"/>
        <v>64</v>
      </c>
      <c r="BE598" s="58">
        <f t="shared" ca="1" si="1617"/>
        <v>59</v>
      </c>
      <c r="BF598" s="58">
        <f t="shared" ca="1" si="1618"/>
        <v>41</v>
      </c>
      <c r="BG598" s="58">
        <f t="shared" ca="1" si="1619"/>
        <v>11</v>
      </c>
      <c r="BH598" s="58">
        <f t="shared" ca="1" si="1620"/>
        <v>19</v>
      </c>
      <c r="BI598" s="58">
        <f t="shared" ca="1" si="1621"/>
        <v>32</v>
      </c>
      <c r="BJ598" s="58">
        <f t="shared" ca="1" si="1622"/>
        <v>2</v>
      </c>
      <c r="BK598" s="58">
        <f t="shared" ca="1" si="1623"/>
        <v>60</v>
      </c>
      <c r="BL598" s="58">
        <f t="shared" ca="1" si="1624"/>
        <v>1</v>
      </c>
      <c r="BM598" s="58">
        <f t="shared" ca="1" si="1625"/>
        <v>49</v>
      </c>
      <c r="BN598" s="58">
        <f t="shared" ca="1" si="1626"/>
        <v>52</v>
      </c>
      <c r="BO598" s="58">
        <f t="shared" ca="1" si="1627"/>
        <v>10</v>
      </c>
      <c r="BP598" s="58">
        <f t="shared" ca="1" si="1628"/>
        <v>24</v>
      </c>
      <c r="BQ598" s="58">
        <f t="shared" ca="1" si="1629"/>
        <v>23</v>
      </c>
      <c r="BR598" s="58">
        <f t="shared" ca="1" si="1630"/>
        <v>26</v>
      </c>
      <c r="BS598" s="58">
        <f t="shared" ca="1" si="1631"/>
        <v>16</v>
      </c>
      <c r="BT598" s="58">
        <f t="shared" ca="1" si="1632"/>
        <v>5</v>
      </c>
      <c r="BU598" s="58">
        <f t="shared" ca="1" si="1633"/>
        <v>8</v>
      </c>
      <c r="BV598" s="58">
        <f t="shared" ca="1" si="1634"/>
        <v>6</v>
      </c>
      <c r="BW598" s="58">
        <f t="shared" ca="1" si="1635"/>
        <v>21</v>
      </c>
      <c r="BX598" s="58">
        <f t="shared" ca="1" si="1636"/>
        <v>12</v>
      </c>
      <c r="BY598" s="58">
        <f t="shared" ca="1" si="1637"/>
        <v>7</v>
      </c>
      <c r="BZ598" s="58">
        <f t="shared" ca="1" si="1638"/>
        <v>4</v>
      </c>
      <c r="CA598" s="58">
        <f t="shared" ca="1" si="1639"/>
        <v>104</v>
      </c>
      <c r="CB598" s="58">
        <f t="shared" ca="1" si="1640"/>
        <v>9</v>
      </c>
      <c r="CC598" s="58">
        <f t="shared" ca="1" si="1641"/>
        <v>13</v>
      </c>
      <c r="CD598" s="58">
        <f t="shared" ca="1" si="1642"/>
        <v>117</v>
      </c>
      <c r="CE598" s="58">
        <f t="shared" ca="1" si="1643"/>
        <v>0</v>
      </c>
      <c r="CF598" s="58">
        <f t="shared" ca="1" si="1644"/>
        <v>40</v>
      </c>
      <c r="CG598" s="58">
        <f t="shared" ca="1" si="1645"/>
        <v>86</v>
      </c>
      <c r="CH598" s="58" t="str">
        <f t="shared" ca="1" si="1706"/>
        <v/>
      </c>
      <c r="CI598" s="58" t="str">
        <f t="shared" ca="1" si="1707"/>
        <v/>
      </c>
      <c r="CJ598" s="58" t="str">
        <f t="shared" ca="1" si="1708"/>
        <v/>
      </c>
      <c r="CK598" s="58" t="str">
        <f t="shared" ca="1" si="1709"/>
        <v/>
      </c>
      <c r="CL598" s="58" t="str">
        <f t="shared" ca="1" si="1710"/>
        <v/>
      </c>
      <c r="CM598" s="58" t="str">
        <f t="shared" ca="1" si="1711"/>
        <v/>
      </c>
      <c r="CN598" s="58" t="str">
        <f t="shared" ca="1" si="1712"/>
        <v/>
      </c>
      <c r="CO598" s="58" t="str">
        <f t="shared" ca="1" si="1713"/>
        <v/>
      </c>
      <c r="CP598" s="58" t="str">
        <f t="shared" ca="1" si="1714"/>
        <v/>
      </c>
      <c r="CQ598" s="58" t="str">
        <f t="shared" ca="1" si="1715"/>
        <v/>
      </c>
      <c r="CR598" s="58" t="str">
        <f t="shared" ca="1" si="1716"/>
        <v/>
      </c>
      <c r="CS598" s="58" t="str">
        <f t="shared" ca="1" si="1717"/>
        <v/>
      </c>
      <c r="CT598" s="58" t="str">
        <f t="shared" ca="1" si="1718"/>
        <v/>
      </c>
      <c r="CU598" s="58" t="str">
        <f t="shared" ca="1" si="1719"/>
        <v/>
      </c>
      <c r="CV598" s="58" t="str">
        <f t="shared" ca="1" si="1720"/>
        <v/>
      </c>
      <c r="CW598" s="58" t="str">
        <f t="shared" ca="1" si="1721"/>
        <v/>
      </c>
      <c r="CX598" s="58" t="str">
        <f t="shared" ca="1" si="1722"/>
        <v/>
      </c>
      <c r="CY598" s="58" t="str">
        <f t="shared" ca="1" si="1723"/>
        <v/>
      </c>
      <c r="CZ598" s="58" t="str">
        <f t="shared" ca="1" si="1724"/>
        <v/>
      </c>
      <c r="DA598" s="58" t="str">
        <f t="shared" ca="1" si="1725"/>
        <v/>
      </c>
      <c r="DB598" s="58" t="str">
        <f t="shared" ca="1" si="1726"/>
        <v/>
      </c>
      <c r="DC598" s="58" t="str">
        <f t="shared" ca="1" si="1727"/>
        <v/>
      </c>
      <c r="DD598" s="58" t="str">
        <f t="shared" ca="1" si="1728"/>
        <v/>
      </c>
      <c r="DE598" s="58" t="str">
        <f t="shared" ca="1" si="1729"/>
        <v/>
      </c>
      <c r="DF598" s="58" t="str">
        <f t="shared" ca="1" si="1730"/>
        <v/>
      </c>
      <c r="DG598" s="58" t="str">
        <f t="shared" ca="1" si="1731"/>
        <v/>
      </c>
      <c r="DH598" s="58" t="str">
        <f t="shared" ca="1" si="1732"/>
        <v/>
      </c>
      <c r="DI598" s="58" t="str">
        <f t="shared" ca="1" si="1733"/>
        <v/>
      </c>
      <c r="DJ598" s="58" t="str">
        <f t="shared" ca="1" si="1734"/>
        <v/>
      </c>
      <c r="DK598" s="58" t="str">
        <f t="shared" ca="1" si="1735"/>
        <v/>
      </c>
      <c r="DL598" s="58" t="str">
        <f t="shared" ca="1" si="1736"/>
        <v/>
      </c>
      <c r="DM598" s="58" t="str">
        <f t="shared" ca="1" si="1737"/>
        <v/>
      </c>
      <c r="DN598" s="58" t="str">
        <f t="shared" ca="1" si="1738"/>
        <v/>
      </c>
      <c r="DO598" s="58" t="str">
        <f t="shared" ca="1" si="1739"/>
        <v/>
      </c>
      <c r="DP598" s="58" t="str">
        <f t="shared" ca="1" si="1740"/>
        <v/>
      </c>
      <c r="DQ598" s="58" t="str">
        <f t="shared" ca="1" si="1740"/>
        <v/>
      </c>
      <c r="DR598" s="58" t="str">
        <f t="shared" ca="1" si="1741"/>
        <v/>
      </c>
      <c r="DS598" s="34">
        <f t="shared" ca="1" si="1742"/>
        <v>0</v>
      </c>
      <c r="DT598" s="34">
        <f t="shared" ca="1" si="1743"/>
        <v>0</v>
      </c>
      <c r="DU598" s="34">
        <f t="shared" ca="1" si="1744"/>
        <v>0</v>
      </c>
      <c r="DV598" s="34">
        <f t="shared" ca="1" si="1745"/>
        <v>0</v>
      </c>
      <c r="DW598" s="34">
        <f t="shared" ca="1" si="1746"/>
        <v>0</v>
      </c>
      <c r="DX598" s="34">
        <f t="shared" ca="1" si="1747"/>
        <v>0</v>
      </c>
      <c r="DY598" s="34">
        <f t="shared" ca="1" si="1748"/>
        <v>0</v>
      </c>
      <c r="DZ598" s="34">
        <f t="shared" ca="1" si="1749"/>
        <v>0</v>
      </c>
      <c r="EA598" s="34">
        <f t="shared" ca="1" si="1750"/>
        <v>0</v>
      </c>
      <c r="EB598" s="34">
        <f t="shared" ca="1" si="1751"/>
        <v>0</v>
      </c>
      <c r="EC598" s="34">
        <f t="shared" ca="1" si="1752"/>
        <v>0</v>
      </c>
      <c r="ED598" s="34">
        <f t="shared" ca="1" si="1753"/>
        <v>0</v>
      </c>
      <c r="EE598" s="34">
        <f t="shared" ca="1" si="1754"/>
        <v>0</v>
      </c>
      <c r="EF598" s="34">
        <f t="shared" ca="1" si="1755"/>
        <v>0</v>
      </c>
      <c r="EG598" s="34">
        <f t="shared" ca="1" si="1756"/>
        <v>0</v>
      </c>
      <c r="EH598" s="34">
        <f t="shared" ca="1" si="1757"/>
        <v>0</v>
      </c>
      <c r="EI598" s="34">
        <f t="shared" ca="1" si="1758"/>
        <v>0</v>
      </c>
      <c r="EJ598" s="34">
        <f t="shared" ca="1" si="1759"/>
        <v>0</v>
      </c>
      <c r="EK598" s="34">
        <f t="shared" ca="1" si="1760"/>
        <v>0</v>
      </c>
      <c r="EL598" s="34">
        <f t="shared" ca="1" si="1761"/>
        <v>0</v>
      </c>
      <c r="EM598" s="34">
        <f t="shared" ca="1" si="1762"/>
        <v>0</v>
      </c>
      <c r="EN598" s="34">
        <f t="shared" ca="1" si="1763"/>
        <v>0</v>
      </c>
      <c r="EO598" s="34">
        <f t="shared" ca="1" si="1764"/>
        <v>0</v>
      </c>
      <c r="EP598" s="34">
        <f t="shared" ca="1" si="1765"/>
        <v>0</v>
      </c>
      <c r="EQ598" s="34">
        <f t="shared" ca="1" si="1766"/>
        <v>0</v>
      </c>
      <c r="ER598" s="34">
        <f t="shared" ca="1" si="1767"/>
        <v>0</v>
      </c>
      <c r="ES598" s="34">
        <f t="shared" ca="1" si="1768"/>
        <v>0</v>
      </c>
      <c r="ET598" s="34">
        <f t="shared" ca="1" si="1769"/>
        <v>0</v>
      </c>
      <c r="EU598" s="34">
        <f t="shared" ca="1" si="1770"/>
        <v>0</v>
      </c>
      <c r="EV598" s="34">
        <f t="shared" ca="1" si="1771"/>
        <v>0</v>
      </c>
      <c r="EW598" s="34">
        <f t="shared" ca="1" si="1772"/>
        <v>0</v>
      </c>
      <c r="EX598" s="34">
        <f t="shared" ca="1" si="1773"/>
        <v>0</v>
      </c>
      <c r="EY598" s="34">
        <f t="shared" ca="1" si="1774"/>
        <v>0</v>
      </c>
      <c r="EZ598" s="34">
        <f t="shared" ca="1" si="1775"/>
        <v>0</v>
      </c>
      <c r="FA598" s="34">
        <f t="shared" ca="1" si="1776"/>
        <v>0</v>
      </c>
      <c r="FB598" s="34">
        <f t="shared" ca="1" si="1777"/>
        <v>0</v>
      </c>
      <c r="FC598" s="34">
        <f t="shared" ca="1" si="1778"/>
        <v>0</v>
      </c>
      <c r="FD598" s="71"/>
      <c r="FE598" s="76"/>
      <c r="FF598" s="76"/>
      <c r="FG598" s="76"/>
      <c r="FH598" s="58"/>
      <c r="FI598" s="58"/>
      <c r="FJ598" s="58">
        <v>0</v>
      </c>
      <c r="FK598" s="58">
        <v>0</v>
      </c>
      <c r="FL598" s="34">
        <f t="shared" ca="1" si="1649"/>
        <v>0</v>
      </c>
      <c r="FM598" s="34">
        <f t="shared" ca="1" si="1650"/>
        <v>0</v>
      </c>
      <c r="FN598" s="34">
        <f t="shared" ca="1" si="1651"/>
        <v>0</v>
      </c>
      <c r="FO598" s="34">
        <f t="shared" ca="1" si="1652"/>
        <v>0</v>
      </c>
      <c r="FP598" s="34">
        <f t="shared" ca="1" si="1653"/>
        <v>0</v>
      </c>
      <c r="FQ598" s="34">
        <f t="shared" ca="1" si="1654"/>
        <v>0</v>
      </c>
      <c r="FR598" s="34">
        <f t="shared" ca="1" si="1655"/>
        <v>0</v>
      </c>
      <c r="FS598" s="34">
        <f t="shared" ca="1" si="1656"/>
        <v>0</v>
      </c>
      <c r="FT598" s="34">
        <f t="shared" ca="1" si="1657"/>
        <v>0</v>
      </c>
      <c r="FU598" s="34">
        <f t="shared" ca="1" si="1658"/>
        <v>0</v>
      </c>
      <c r="FV598" s="34">
        <f t="shared" ca="1" si="1659"/>
        <v>0</v>
      </c>
      <c r="FW598" s="34">
        <f t="shared" ca="1" si="1660"/>
        <v>0</v>
      </c>
      <c r="FX598" s="34">
        <f t="shared" ca="1" si="1661"/>
        <v>0</v>
      </c>
      <c r="FY598" s="34">
        <f t="shared" ca="1" si="1662"/>
        <v>0</v>
      </c>
      <c r="FZ598" s="34">
        <f t="shared" ca="1" si="1663"/>
        <v>0</v>
      </c>
      <c r="GA598" s="34">
        <f t="shared" ca="1" si="1664"/>
        <v>0</v>
      </c>
      <c r="GB598" s="34">
        <f t="shared" ca="1" si="1665"/>
        <v>0</v>
      </c>
      <c r="GC598" s="34">
        <f t="shared" ca="1" si="1666"/>
        <v>0</v>
      </c>
      <c r="GD598" s="34">
        <f t="shared" ca="1" si="1667"/>
        <v>0</v>
      </c>
      <c r="GE598" s="34">
        <f t="shared" ca="1" si="1668"/>
        <v>0</v>
      </c>
      <c r="GF598" s="34">
        <f t="shared" ca="1" si="1669"/>
        <v>0</v>
      </c>
      <c r="GG598" s="34">
        <f t="shared" ca="1" si="1670"/>
        <v>0</v>
      </c>
      <c r="GH598" s="34">
        <f t="shared" ca="1" si="1671"/>
        <v>0</v>
      </c>
      <c r="GI598" s="34">
        <f t="shared" ca="1" si="1672"/>
        <v>0</v>
      </c>
      <c r="GJ598" s="34">
        <f t="shared" ca="1" si="1673"/>
        <v>0</v>
      </c>
      <c r="GK598" s="34">
        <f t="shared" ca="1" si="1674"/>
        <v>0</v>
      </c>
      <c r="GL598" s="34">
        <f t="shared" ca="1" si="1675"/>
        <v>0</v>
      </c>
      <c r="GM598" s="34">
        <f t="shared" ca="1" si="1676"/>
        <v>0</v>
      </c>
      <c r="GN598" s="34">
        <f t="shared" ca="1" si="1677"/>
        <v>0</v>
      </c>
      <c r="GO598" s="34">
        <f t="shared" ca="1" si="1678"/>
        <v>0</v>
      </c>
      <c r="GP598" s="34">
        <f t="shared" ca="1" si="1679"/>
        <v>0</v>
      </c>
      <c r="GQ598" s="34">
        <f t="shared" ca="1" si="1680"/>
        <v>0</v>
      </c>
      <c r="GR598" s="34">
        <f t="shared" ca="1" si="1681"/>
        <v>0</v>
      </c>
      <c r="GS598" s="34">
        <f t="shared" ca="1" si="1682"/>
        <v>0</v>
      </c>
      <c r="GT598" s="34">
        <f t="shared" ca="1" si="1683"/>
        <v>0</v>
      </c>
      <c r="GU598" s="34">
        <f t="shared" ca="1" si="1684"/>
        <v>0</v>
      </c>
      <c r="GV598" s="34">
        <f t="shared" ca="1" si="1685"/>
        <v>0</v>
      </c>
      <c r="GW598" s="49" t="str">
        <f t="shared" ca="1" si="1698"/>
        <v>H</v>
      </c>
      <c r="GX598" s="49"/>
      <c r="GY598" s="49"/>
      <c r="GZ598" s="49"/>
      <c r="HA598" s="49"/>
      <c r="HB598" s="49" t="str">
        <f t="shared" ca="1" si="1699"/>
        <v>O</v>
      </c>
      <c r="HC598" s="49"/>
      <c r="HD598" s="49"/>
      <c r="HE598" s="49"/>
      <c r="HF598" s="49"/>
      <c r="HG598" s="49" t="str">
        <f t="shared" ca="1" si="1700"/>
        <v>B</v>
      </c>
      <c r="HH598" s="49"/>
      <c r="HI598" s="49"/>
      <c r="HJ598" s="49"/>
      <c r="HK598" s="49"/>
      <c r="HL598" s="65"/>
      <c r="HM598" s="50"/>
      <c r="HN598" s="50"/>
      <c r="HO598" s="66"/>
      <c r="HP598" s="66"/>
      <c r="HQ598" s="33"/>
      <c r="HR598" s="66"/>
      <c r="HS598" s="66"/>
      <c r="HT598" s="67"/>
      <c r="HU598" s="65"/>
      <c r="HV598" s="50"/>
      <c r="HW598" s="50"/>
      <c r="HX598" s="66"/>
      <c r="HY598" s="66"/>
      <c r="HZ598" s="33"/>
      <c r="IA598" s="66"/>
      <c r="IB598" s="66"/>
      <c r="IC598" s="67"/>
      <c r="ID598" s="65"/>
      <c r="IE598" s="50"/>
      <c r="IF598" s="50"/>
      <c r="IG598" s="66"/>
      <c r="IH598" s="66"/>
      <c r="II598" s="33" t="str">
        <f t="shared" ca="1" si="1686"/>
        <v>0</v>
      </c>
      <c r="IJ598" s="66" t="str">
        <f t="shared" ca="1" si="1687"/>
        <v/>
      </c>
      <c r="IK598" s="66" t="str">
        <f t="shared" ca="1" si="1688"/>
        <v/>
      </c>
      <c r="IL598" s="67">
        <f t="shared" ca="1" si="1701"/>
        <v>1</v>
      </c>
      <c r="IM598" s="34"/>
      <c r="IN598" s="34"/>
      <c r="IO598" s="37">
        <f t="shared" ca="1" si="1702"/>
        <v>0</v>
      </c>
      <c r="IP598" s="22">
        <f t="shared" ca="1" si="1689"/>
        <v>6</v>
      </c>
      <c r="IQ598" s="78" t="str">
        <f t="shared" ca="1" si="1779"/>
        <v>Profit Target</v>
      </c>
      <c r="IR598" s="156">
        <f t="shared" ca="1" si="1780"/>
        <v>0</v>
      </c>
      <c r="IS598" s="78">
        <f t="shared" ca="1" si="1703"/>
        <v>6</v>
      </c>
      <c r="IT598" s="58"/>
      <c r="IU598" s="58"/>
      <c r="IV598" s="58"/>
      <c r="IW598" s="58"/>
      <c r="IX598" s="58"/>
      <c r="IY598" s="58"/>
      <c r="IZ598" s="58"/>
      <c r="JA598" s="58"/>
      <c r="JB598" s="58"/>
      <c r="JC598" s="58"/>
      <c r="JD598" s="58"/>
      <c r="JE598" s="58"/>
      <c r="JF598" s="58"/>
      <c r="JG598" s="58"/>
      <c r="JH598" s="58"/>
      <c r="JI598" s="58"/>
      <c r="JJ598" s="58"/>
      <c r="JK598" s="58"/>
      <c r="JL598" s="58"/>
      <c r="JM598" s="58"/>
      <c r="JN598" s="58"/>
      <c r="JO598" s="58"/>
      <c r="JP598" s="58"/>
      <c r="JQ598" s="58"/>
      <c r="JR598" s="58"/>
      <c r="JS598" s="58"/>
      <c r="JT598" s="58"/>
      <c r="JU598" s="58"/>
      <c r="JV598" s="58"/>
      <c r="JW598" s="58"/>
      <c r="JX598" s="58"/>
      <c r="JY598" s="58"/>
      <c r="JZ598" s="58"/>
      <c r="KA598" s="58"/>
      <c r="KB598" s="58"/>
      <c r="KC598" s="58"/>
      <c r="KD598" s="58"/>
      <c r="KE598" s="58"/>
      <c r="KF598" s="58"/>
      <c r="KG598" s="58"/>
      <c r="KH598" s="58"/>
      <c r="KI598" s="58"/>
      <c r="KJ598" s="58"/>
      <c r="KK598" s="58"/>
      <c r="KL598" s="58"/>
      <c r="KM598" s="58"/>
      <c r="KN598" s="58"/>
      <c r="KO598" s="58"/>
      <c r="KP598" s="58"/>
      <c r="KQ598" s="58"/>
      <c r="KR598" s="58"/>
      <c r="KS598" s="58"/>
      <c r="KT598" s="58"/>
      <c r="KU598" s="58"/>
      <c r="KV598" s="58"/>
      <c r="KW598" s="58"/>
      <c r="KX598" s="58"/>
      <c r="KY598" s="58"/>
      <c r="KZ598" s="58"/>
      <c r="LA598" s="58"/>
      <c r="LB598" s="58"/>
      <c r="LC598" s="58"/>
      <c r="LD598" s="58"/>
      <c r="LE598" s="58"/>
      <c r="LF598" s="58"/>
      <c r="LG598" s="58"/>
      <c r="LH598" s="58"/>
      <c r="LI598" s="58"/>
      <c r="LJ598" s="58"/>
      <c r="LK598" s="58"/>
      <c r="LL598" s="58"/>
      <c r="LM598" s="58"/>
      <c r="LN598" s="58"/>
      <c r="LO598" s="58"/>
      <c r="LP598" s="90" t="str">
        <f t="shared" si="1704"/>
        <v/>
      </c>
      <c r="LQ598" s="43"/>
      <c r="LR598" s="43"/>
      <c r="LS598" s="43"/>
      <c r="LT598" s="43"/>
      <c r="LU598" s="43"/>
      <c r="LV598" s="43"/>
      <c r="LW598" s="43"/>
      <c r="LX598" s="43"/>
      <c r="LY598" s="43"/>
      <c r="LZ598" s="43"/>
      <c r="MA598" s="43"/>
      <c r="MO598" s="15">
        <f t="shared" ca="1" si="1648"/>
        <v>23</v>
      </c>
    </row>
    <row r="599" spans="1:353">
      <c r="A599" s="15">
        <f t="shared" ca="1" si="1646"/>
        <v>34</v>
      </c>
      <c r="B599" s="33" t="str">
        <f t="shared" ca="1" si="1647"/>
        <v>DB</v>
      </c>
      <c r="C599" s="10" t="str">
        <f t="shared" ca="1" si="1690"/>
        <v>profit target</v>
      </c>
      <c r="D599" s="50">
        <f t="shared" ca="1" si="1691"/>
        <v>0</v>
      </c>
      <c r="E599" s="10" t="str">
        <f t="shared" si="1692"/>
        <v/>
      </c>
      <c r="F599" s="111">
        <f t="shared" si="1693"/>
        <v>595</v>
      </c>
      <c r="G599" s="59">
        <f t="shared" ca="1" si="1705"/>
        <v>1</v>
      </c>
      <c r="H599" s="56">
        <f ca="1">COUNTIF($A$5:A599,$H$5)</f>
        <v>15</v>
      </c>
      <c r="I599" s="56">
        <f ca="1">COUNTIF($A$5:$A599,$I$5)</f>
        <v>17</v>
      </c>
      <c r="J599" s="56">
        <f ca="1">COUNTIF($A$5:$A599,$J$5)</f>
        <v>11</v>
      </c>
      <c r="K599" s="56">
        <f ca="1">COUNTIF($A$5:$A599,$K$5)</f>
        <v>17</v>
      </c>
      <c r="L599" s="56">
        <f ca="1">COUNTIF($A$5:$A599,$L$5)</f>
        <v>19</v>
      </c>
      <c r="M599" s="56">
        <f ca="1">COUNTIF($A$5:$A599,$M$5)</f>
        <v>13</v>
      </c>
      <c r="N599" s="56">
        <f ca="1">COUNTIF($A$5:$A599,$N$5)</f>
        <v>8</v>
      </c>
      <c r="O599" s="56">
        <f ca="1">COUNTIF($A$5:$A599,$O$5)</f>
        <v>13</v>
      </c>
      <c r="P599" s="56">
        <f ca="1">COUNTIF($A$5:$A599,$P$5)</f>
        <v>17</v>
      </c>
      <c r="Q599" s="56">
        <f ca="1">COUNTIF($A$5:$A599,$Q$5)</f>
        <v>26</v>
      </c>
      <c r="R599" s="56">
        <f ca="1">COUNTIF($A$5:$A599,$R$5)</f>
        <v>24</v>
      </c>
      <c r="S599" s="56">
        <f ca="1">COUNTIF($A$5:$A599,$S$5)</f>
        <v>16</v>
      </c>
      <c r="T599" s="56">
        <f ca="1">COUNTIF($A$5:$A599,$T$5)</f>
        <v>15</v>
      </c>
      <c r="U599" s="56">
        <f ca="1">COUNTIF($A$5:$A599,$U$5)</f>
        <v>17</v>
      </c>
      <c r="V599" s="56">
        <f ca="1">COUNTIF($A$5:$A599,$V$5)</f>
        <v>13</v>
      </c>
      <c r="W599" s="56">
        <f ca="1">COUNTIF($A$5:$A599,$W$5)</f>
        <v>16</v>
      </c>
      <c r="X599" s="56">
        <f ca="1">COUNTIF($A$5:$A599,$X$5)</f>
        <v>16</v>
      </c>
      <c r="Y599" s="56">
        <f ca="1">COUNTIF($A$5:$A599,$Y$5)</f>
        <v>16</v>
      </c>
      <c r="Z599" s="56">
        <f ca="1">COUNTIF($A$5:$A599,$Z$5)</f>
        <v>17</v>
      </c>
      <c r="AA599" s="56">
        <f ca="1">COUNTIF($A$5:$A599,$AA$5)</f>
        <v>11</v>
      </c>
      <c r="AB599" s="56">
        <f ca="1">COUNTIF($A$5:$A599,$AB$5)</f>
        <v>12</v>
      </c>
      <c r="AC599" s="56">
        <f ca="1">COUNTIF($A$5:$A599,$AC$5)</f>
        <v>15</v>
      </c>
      <c r="AD599" s="56">
        <f ca="1">COUNTIF($A$5:$A599,$AD$5)</f>
        <v>23</v>
      </c>
      <c r="AE599" s="56">
        <f ca="1">COUNTIF($A$5:$A599,$AE$5)</f>
        <v>22</v>
      </c>
      <c r="AF599" s="56">
        <f ca="1">COUNTIF($A$5:$A599,$AF$5)</f>
        <v>11</v>
      </c>
      <c r="AG599" s="56">
        <f ca="1">COUNTIF($A$5:$A599,$AG$5)</f>
        <v>13</v>
      </c>
      <c r="AH599" s="56">
        <f ca="1">COUNTIF($A$5:$A599,$AH$5)</f>
        <v>10</v>
      </c>
      <c r="AI599" s="56">
        <f ca="1">COUNTIF($A$5:$A599,$AI$5)</f>
        <v>14</v>
      </c>
      <c r="AJ599" s="56">
        <f ca="1">COUNTIF($A$5:$A599,$AJ$5)</f>
        <v>26</v>
      </c>
      <c r="AK599" s="56">
        <f ca="1">COUNTIF($A$5:$A599,$AK$5)</f>
        <v>15</v>
      </c>
      <c r="AL599" s="56">
        <f ca="1">COUNTIF($A$5:$A599,$AL$5)</f>
        <v>10</v>
      </c>
      <c r="AM599" s="56">
        <f ca="1">COUNTIF($A$5:$A599,$AM$5)</f>
        <v>23</v>
      </c>
      <c r="AN599" s="56">
        <f ca="1">COUNTIF($A$5:$A599,$AN$5)</f>
        <v>19</v>
      </c>
      <c r="AO599" s="56">
        <f ca="1">COUNTIF($A$5:$A599,$AO$5)</f>
        <v>19</v>
      </c>
      <c r="AP599" s="56">
        <f ca="1">COUNTIF($A$5:$A599,$AP$5)</f>
        <v>21</v>
      </c>
      <c r="AQ599" s="56">
        <f ca="1">COUNTIF($A$5:$A599,$AQ$5)</f>
        <v>14</v>
      </c>
      <c r="AR599" s="56">
        <f ca="1">COUNTIF($A$5:$A599,$AR$5)</f>
        <v>11</v>
      </c>
      <c r="AS599" s="101">
        <f t="shared" ca="1" si="1694"/>
        <v>0</v>
      </c>
      <c r="AT599" s="58">
        <f t="shared" si="1695"/>
        <v>595</v>
      </c>
      <c r="AU599" s="105">
        <f t="shared" si="1696"/>
        <v>17</v>
      </c>
      <c r="AV599" s="105">
        <f t="shared" si="1697"/>
        <v>385.56</v>
      </c>
      <c r="AW599" s="58">
        <f t="shared" ca="1" si="1609"/>
        <v>16</v>
      </c>
      <c r="AX599" s="58">
        <f t="shared" ca="1" si="1610"/>
        <v>38</v>
      </c>
      <c r="AY599" s="58">
        <f t="shared" ca="1" si="1611"/>
        <v>28</v>
      </c>
      <c r="AZ599" s="58">
        <f t="shared" ca="1" si="1612"/>
        <v>90</v>
      </c>
      <c r="BA599" s="58">
        <f t="shared" ca="1" si="1613"/>
        <v>19</v>
      </c>
      <c r="BB599" s="58">
        <f t="shared" ca="1" si="1614"/>
        <v>4</v>
      </c>
      <c r="BC599" s="58">
        <f t="shared" ca="1" si="1615"/>
        <v>75</v>
      </c>
      <c r="BD599" s="58">
        <f t="shared" ca="1" si="1616"/>
        <v>65</v>
      </c>
      <c r="BE599" s="58">
        <f t="shared" ca="1" si="1617"/>
        <v>60</v>
      </c>
      <c r="BF599" s="58">
        <f t="shared" ca="1" si="1618"/>
        <v>42</v>
      </c>
      <c r="BG599" s="58">
        <f t="shared" ca="1" si="1619"/>
        <v>12</v>
      </c>
      <c r="BH599" s="58">
        <f t="shared" ca="1" si="1620"/>
        <v>20</v>
      </c>
      <c r="BI599" s="58">
        <f t="shared" ca="1" si="1621"/>
        <v>33</v>
      </c>
      <c r="BJ599" s="58">
        <f t="shared" ca="1" si="1622"/>
        <v>3</v>
      </c>
      <c r="BK599" s="58">
        <f t="shared" ca="1" si="1623"/>
        <v>61</v>
      </c>
      <c r="BL599" s="58">
        <f t="shared" ca="1" si="1624"/>
        <v>2</v>
      </c>
      <c r="BM599" s="58">
        <f t="shared" ca="1" si="1625"/>
        <v>50</v>
      </c>
      <c r="BN599" s="58">
        <f t="shared" ca="1" si="1626"/>
        <v>53</v>
      </c>
      <c r="BO599" s="58">
        <f t="shared" ca="1" si="1627"/>
        <v>11</v>
      </c>
      <c r="BP599" s="58">
        <f t="shared" ca="1" si="1628"/>
        <v>25</v>
      </c>
      <c r="BQ599" s="58">
        <f t="shared" ca="1" si="1629"/>
        <v>24</v>
      </c>
      <c r="BR599" s="58">
        <f t="shared" ca="1" si="1630"/>
        <v>27</v>
      </c>
      <c r="BS599" s="58">
        <f t="shared" ca="1" si="1631"/>
        <v>17</v>
      </c>
      <c r="BT599" s="58">
        <f t="shared" ca="1" si="1632"/>
        <v>6</v>
      </c>
      <c r="BU599" s="58">
        <f t="shared" ca="1" si="1633"/>
        <v>9</v>
      </c>
      <c r="BV599" s="58">
        <f t="shared" ca="1" si="1634"/>
        <v>7</v>
      </c>
      <c r="BW599" s="58">
        <f t="shared" ca="1" si="1635"/>
        <v>22</v>
      </c>
      <c r="BX599" s="58">
        <f t="shared" ca="1" si="1636"/>
        <v>13</v>
      </c>
      <c r="BY599" s="58">
        <f t="shared" ca="1" si="1637"/>
        <v>8</v>
      </c>
      <c r="BZ599" s="58">
        <f t="shared" ca="1" si="1638"/>
        <v>5</v>
      </c>
      <c r="CA599" s="58">
        <f t="shared" ca="1" si="1639"/>
        <v>105</v>
      </c>
      <c r="CB599" s="58">
        <f t="shared" ca="1" si="1640"/>
        <v>10</v>
      </c>
      <c r="CC599" s="58">
        <f t="shared" ca="1" si="1641"/>
        <v>14</v>
      </c>
      <c r="CD599" s="58">
        <f t="shared" ca="1" si="1642"/>
        <v>0</v>
      </c>
      <c r="CE599" s="58">
        <f t="shared" ca="1" si="1643"/>
        <v>1</v>
      </c>
      <c r="CF599" s="58">
        <f t="shared" ca="1" si="1644"/>
        <v>41</v>
      </c>
      <c r="CG599" s="58">
        <f t="shared" ca="1" si="1645"/>
        <v>87</v>
      </c>
      <c r="CH599" s="58" t="str">
        <f t="shared" ca="1" si="1706"/>
        <v/>
      </c>
      <c r="CI599" s="58" t="str">
        <f t="shared" ca="1" si="1707"/>
        <v/>
      </c>
      <c r="CJ599" s="58" t="str">
        <f t="shared" ca="1" si="1708"/>
        <v/>
      </c>
      <c r="CK599" s="58" t="str">
        <f t="shared" ca="1" si="1709"/>
        <v/>
      </c>
      <c r="CL599" s="58" t="str">
        <f t="shared" ca="1" si="1710"/>
        <v/>
      </c>
      <c r="CM599" s="58" t="str">
        <f t="shared" ca="1" si="1711"/>
        <v/>
      </c>
      <c r="CN599" s="58" t="str">
        <f t="shared" ca="1" si="1712"/>
        <v/>
      </c>
      <c r="CO599" s="58" t="str">
        <f t="shared" ca="1" si="1713"/>
        <v/>
      </c>
      <c r="CP599" s="58" t="str">
        <f t="shared" ca="1" si="1714"/>
        <v/>
      </c>
      <c r="CQ599" s="58" t="str">
        <f t="shared" ca="1" si="1715"/>
        <v/>
      </c>
      <c r="CR599" s="58" t="str">
        <f t="shared" ca="1" si="1716"/>
        <v/>
      </c>
      <c r="CS599" s="58" t="str">
        <f t="shared" ca="1" si="1717"/>
        <v/>
      </c>
      <c r="CT599" s="58" t="str">
        <f t="shared" ca="1" si="1718"/>
        <v/>
      </c>
      <c r="CU599" s="58" t="str">
        <f t="shared" ca="1" si="1719"/>
        <v/>
      </c>
      <c r="CV599" s="58" t="str">
        <f t="shared" ca="1" si="1720"/>
        <v/>
      </c>
      <c r="CW599" s="58" t="str">
        <f t="shared" ca="1" si="1721"/>
        <v/>
      </c>
      <c r="CX599" s="58" t="str">
        <f t="shared" ca="1" si="1722"/>
        <v/>
      </c>
      <c r="CY599" s="58" t="str">
        <f t="shared" ca="1" si="1723"/>
        <v/>
      </c>
      <c r="CZ599" s="58" t="str">
        <f t="shared" ca="1" si="1724"/>
        <v/>
      </c>
      <c r="DA599" s="58" t="str">
        <f t="shared" ca="1" si="1725"/>
        <v/>
      </c>
      <c r="DB599" s="58" t="str">
        <f t="shared" ca="1" si="1726"/>
        <v/>
      </c>
      <c r="DC599" s="58" t="str">
        <f t="shared" ca="1" si="1727"/>
        <v/>
      </c>
      <c r="DD599" s="58" t="str">
        <f t="shared" ca="1" si="1728"/>
        <v/>
      </c>
      <c r="DE599" s="58" t="str">
        <f t="shared" ca="1" si="1729"/>
        <v/>
      </c>
      <c r="DF599" s="58" t="str">
        <f t="shared" ca="1" si="1730"/>
        <v/>
      </c>
      <c r="DG599" s="58" t="str">
        <f t="shared" ca="1" si="1731"/>
        <v/>
      </c>
      <c r="DH599" s="58" t="str">
        <f t="shared" ca="1" si="1732"/>
        <v/>
      </c>
      <c r="DI599" s="58" t="str">
        <f t="shared" ca="1" si="1733"/>
        <v/>
      </c>
      <c r="DJ599" s="58" t="str">
        <f t="shared" ca="1" si="1734"/>
        <v/>
      </c>
      <c r="DK599" s="58" t="str">
        <f t="shared" ca="1" si="1735"/>
        <v/>
      </c>
      <c r="DL599" s="58" t="str">
        <f t="shared" ca="1" si="1736"/>
        <v/>
      </c>
      <c r="DM599" s="58" t="str">
        <f t="shared" ca="1" si="1737"/>
        <v/>
      </c>
      <c r="DN599" s="58" t="str">
        <f t="shared" ca="1" si="1738"/>
        <v/>
      </c>
      <c r="DO599" s="58" t="str">
        <f t="shared" ca="1" si="1739"/>
        <v/>
      </c>
      <c r="DP599" s="58" t="str">
        <f t="shared" ca="1" si="1740"/>
        <v/>
      </c>
      <c r="DQ599" s="58" t="str">
        <f t="shared" ca="1" si="1740"/>
        <v/>
      </c>
      <c r="DR599" s="58" t="str">
        <f t="shared" ca="1" si="1741"/>
        <v/>
      </c>
      <c r="DS599" s="34">
        <f t="shared" ca="1" si="1742"/>
        <v>0</v>
      </c>
      <c r="DT599" s="34">
        <f t="shared" ca="1" si="1743"/>
        <v>0</v>
      </c>
      <c r="DU599" s="34">
        <f t="shared" ca="1" si="1744"/>
        <v>0</v>
      </c>
      <c r="DV599" s="34">
        <f t="shared" ca="1" si="1745"/>
        <v>0</v>
      </c>
      <c r="DW599" s="34">
        <f t="shared" ca="1" si="1746"/>
        <v>0</v>
      </c>
      <c r="DX599" s="34">
        <f t="shared" ca="1" si="1747"/>
        <v>0</v>
      </c>
      <c r="DY599" s="34">
        <f t="shared" ca="1" si="1748"/>
        <v>0</v>
      </c>
      <c r="DZ599" s="34">
        <f t="shared" ca="1" si="1749"/>
        <v>0</v>
      </c>
      <c r="EA599" s="34">
        <f t="shared" ca="1" si="1750"/>
        <v>0</v>
      </c>
      <c r="EB599" s="34">
        <f t="shared" ca="1" si="1751"/>
        <v>0</v>
      </c>
      <c r="EC599" s="34">
        <f t="shared" ca="1" si="1752"/>
        <v>0</v>
      </c>
      <c r="ED599" s="34">
        <f t="shared" ca="1" si="1753"/>
        <v>0</v>
      </c>
      <c r="EE599" s="34">
        <f t="shared" ca="1" si="1754"/>
        <v>0</v>
      </c>
      <c r="EF599" s="34">
        <f t="shared" ca="1" si="1755"/>
        <v>0</v>
      </c>
      <c r="EG599" s="34">
        <f t="shared" ca="1" si="1756"/>
        <v>0</v>
      </c>
      <c r="EH599" s="34">
        <f t="shared" ca="1" si="1757"/>
        <v>0</v>
      </c>
      <c r="EI599" s="34">
        <f t="shared" ca="1" si="1758"/>
        <v>0</v>
      </c>
      <c r="EJ599" s="34">
        <f t="shared" ca="1" si="1759"/>
        <v>0</v>
      </c>
      <c r="EK599" s="34">
        <f t="shared" ca="1" si="1760"/>
        <v>0</v>
      </c>
      <c r="EL599" s="34">
        <f t="shared" ca="1" si="1761"/>
        <v>0</v>
      </c>
      <c r="EM599" s="34">
        <f t="shared" ca="1" si="1762"/>
        <v>0</v>
      </c>
      <c r="EN599" s="34">
        <f t="shared" ca="1" si="1763"/>
        <v>0</v>
      </c>
      <c r="EO599" s="34">
        <f t="shared" ca="1" si="1764"/>
        <v>0</v>
      </c>
      <c r="EP599" s="34">
        <f t="shared" ca="1" si="1765"/>
        <v>0</v>
      </c>
      <c r="EQ599" s="34">
        <f t="shared" ca="1" si="1766"/>
        <v>0</v>
      </c>
      <c r="ER599" s="34">
        <f t="shared" ca="1" si="1767"/>
        <v>0</v>
      </c>
      <c r="ES599" s="34">
        <f t="shared" ca="1" si="1768"/>
        <v>0</v>
      </c>
      <c r="ET599" s="34">
        <f t="shared" ca="1" si="1769"/>
        <v>0</v>
      </c>
      <c r="EU599" s="34">
        <f t="shared" ca="1" si="1770"/>
        <v>0</v>
      </c>
      <c r="EV599" s="34">
        <f t="shared" ca="1" si="1771"/>
        <v>0</v>
      </c>
      <c r="EW599" s="34">
        <f t="shared" ca="1" si="1772"/>
        <v>0</v>
      </c>
      <c r="EX599" s="34">
        <f t="shared" ca="1" si="1773"/>
        <v>0</v>
      </c>
      <c r="EY599" s="34">
        <f t="shared" ca="1" si="1774"/>
        <v>0</v>
      </c>
      <c r="EZ599" s="34">
        <f t="shared" ca="1" si="1775"/>
        <v>0</v>
      </c>
      <c r="FA599" s="34">
        <f t="shared" ca="1" si="1776"/>
        <v>0</v>
      </c>
      <c r="FB599" s="34">
        <f t="shared" ca="1" si="1777"/>
        <v>0</v>
      </c>
      <c r="FC599" s="34">
        <f t="shared" ca="1" si="1778"/>
        <v>0</v>
      </c>
      <c r="FD599" s="71"/>
      <c r="FE599" s="76"/>
      <c r="FF599" s="76"/>
      <c r="FG599" s="76"/>
      <c r="FH599" s="58"/>
      <c r="FI599" s="58"/>
      <c r="FJ599" s="58">
        <v>0</v>
      </c>
      <c r="FK599" s="58">
        <v>0</v>
      </c>
      <c r="FL599" s="34">
        <f t="shared" ca="1" si="1649"/>
        <v>0</v>
      </c>
      <c r="FM599" s="34">
        <f t="shared" ca="1" si="1650"/>
        <v>0</v>
      </c>
      <c r="FN599" s="34">
        <f t="shared" ca="1" si="1651"/>
        <v>0</v>
      </c>
      <c r="FO599" s="34">
        <f t="shared" ca="1" si="1652"/>
        <v>0</v>
      </c>
      <c r="FP599" s="34">
        <f t="shared" ca="1" si="1653"/>
        <v>0</v>
      </c>
      <c r="FQ599" s="34">
        <f t="shared" ca="1" si="1654"/>
        <v>0</v>
      </c>
      <c r="FR599" s="34">
        <f t="shared" ca="1" si="1655"/>
        <v>0</v>
      </c>
      <c r="FS599" s="34">
        <f t="shared" ca="1" si="1656"/>
        <v>0</v>
      </c>
      <c r="FT599" s="34">
        <f t="shared" ca="1" si="1657"/>
        <v>0</v>
      </c>
      <c r="FU599" s="34">
        <f t="shared" ca="1" si="1658"/>
        <v>0</v>
      </c>
      <c r="FV599" s="34">
        <f t="shared" ca="1" si="1659"/>
        <v>0</v>
      </c>
      <c r="FW599" s="34">
        <f t="shared" ca="1" si="1660"/>
        <v>0</v>
      </c>
      <c r="FX599" s="34">
        <f t="shared" ca="1" si="1661"/>
        <v>0</v>
      </c>
      <c r="FY599" s="34">
        <f t="shared" ca="1" si="1662"/>
        <v>0</v>
      </c>
      <c r="FZ599" s="34">
        <f t="shared" ca="1" si="1663"/>
        <v>0</v>
      </c>
      <c r="GA599" s="34">
        <f t="shared" ca="1" si="1664"/>
        <v>0</v>
      </c>
      <c r="GB599" s="34">
        <f t="shared" ca="1" si="1665"/>
        <v>0</v>
      </c>
      <c r="GC599" s="34">
        <f t="shared" ca="1" si="1666"/>
        <v>0</v>
      </c>
      <c r="GD599" s="34">
        <f t="shared" ca="1" si="1667"/>
        <v>0</v>
      </c>
      <c r="GE599" s="34">
        <f t="shared" ca="1" si="1668"/>
        <v>0</v>
      </c>
      <c r="GF599" s="34">
        <f t="shared" ca="1" si="1669"/>
        <v>0</v>
      </c>
      <c r="GG599" s="34">
        <f t="shared" ca="1" si="1670"/>
        <v>0</v>
      </c>
      <c r="GH599" s="34">
        <f t="shared" ca="1" si="1671"/>
        <v>0</v>
      </c>
      <c r="GI599" s="34">
        <f t="shared" ca="1" si="1672"/>
        <v>0</v>
      </c>
      <c r="GJ599" s="34">
        <f t="shared" ca="1" si="1673"/>
        <v>0</v>
      </c>
      <c r="GK599" s="34">
        <f t="shared" ca="1" si="1674"/>
        <v>0</v>
      </c>
      <c r="GL599" s="34">
        <f t="shared" ca="1" si="1675"/>
        <v>0</v>
      </c>
      <c r="GM599" s="34">
        <f t="shared" ca="1" si="1676"/>
        <v>0</v>
      </c>
      <c r="GN599" s="34">
        <f t="shared" ca="1" si="1677"/>
        <v>0</v>
      </c>
      <c r="GO599" s="34">
        <f t="shared" ca="1" si="1678"/>
        <v>0</v>
      </c>
      <c r="GP599" s="34">
        <f t="shared" ca="1" si="1679"/>
        <v>0</v>
      </c>
      <c r="GQ599" s="34">
        <f t="shared" ca="1" si="1680"/>
        <v>0</v>
      </c>
      <c r="GR599" s="34">
        <f t="shared" ca="1" si="1681"/>
        <v>0</v>
      </c>
      <c r="GS599" s="34">
        <f t="shared" ca="1" si="1682"/>
        <v>0</v>
      </c>
      <c r="GT599" s="34">
        <f t="shared" ca="1" si="1683"/>
        <v>0</v>
      </c>
      <c r="GU599" s="34">
        <f t="shared" ca="1" si="1684"/>
        <v>0</v>
      </c>
      <c r="GV599" s="34">
        <f t="shared" ca="1" si="1685"/>
        <v>0</v>
      </c>
      <c r="GW599" s="49" t="str">
        <f t="shared" ca="1" si="1698"/>
        <v>H</v>
      </c>
      <c r="GX599" s="49"/>
      <c r="GY599" s="49"/>
      <c r="GZ599" s="49"/>
      <c r="HA599" s="49"/>
      <c r="HB599" s="49" t="str">
        <f t="shared" ca="1" si="1699"/>
        <v>E</v>
      </c>
      <c r="HC599" s="49"/>
      <c r="HD599" s="49"/>
      <c r="HE599" s="49"/>
      <c r="HF599" s="49"/>
      <c r="HG599" s="49" t="str">
        <f t="shared" ca="1" si="1700"/>
        <v>R</v>
      </c>
      <c r="HH599" s="49"/>
      <c r="HI599" s="49"/>
      <c r="HJ599" s="49"/>
      <c r="HK599" s="49"/>
      <c r="HL599" s="65"/>
      <c r="HM599" s="50"/>
      <c r="HN599" s="50"/>
      <c r="HO599" s="66"/>
      <c r="HP599" s="66"/>
      <c r="HQ599" s="33"/>
      <c r="HR599" s="66"/>
      <c r="HS599" s="66"/>
      <c r="HT599" s="67"/>
      <c r="HU599" s="65"/>
      <c r="HV599" s="50"/>
      <c r="HW599" s="50"/>
      <c r="HX599" s="66"/>
      <c r="HY599" s="66"/>
      <c r="HZ599" s="33"/>
      <c r="IA599" s="66"/>
      <c r="IB599" s="66"/>
      <c r="IC599" s="67"/>
      <c r="ID599" s="65"/>
      <c r="IE599" s="50"/>
      <c r="IF599" s="50"/>
      <c r="IG599" s="66"/>
      <c r="IH599" s="66"/>
      <c r="II599" s="33" t="str">
        <f t="shared" ca="1" si="1686"/>
        <v>0</v>
      </c>
      <c r="IJ599" s="66" t="str">
        <f t="shared" ca="1" si="1687"/>
        <v/>
      </c>
      <c r="IK599" s="66" t="str">
        <f t="shared" ca="1" si="1688"/>
        <v/>
      </c>
      <c r="IL599" s="67">
        <f t="shared" ca="1" si="1701"/>
        <v>1</v>
      </c>
      <c r="IM599" s="34"/>
      <c r="IN599" s="34"/>
      <c r="IO599" s="37">
        <f t="shared" ca="1" si="1702"/>
        <v>0</v>
      </c>
      <c r="IP599" s="22">
        <f t="shared" ca="1" si="1689"/>
        <v>6</v>
      </c>
      <c r="IQ599" s="78" t="str">
        <f t="shared" ca="1" si="1779"/>
        <v>Profit Target</v>
      </c>
      <c r="IR599" s="156">
        <f t="shared" ca="1" si="1780"/>
        <v>0</v>
      </c>
      <c r="IS599" s="78">
        <f t="shared" ca="1" si="1703"/>
        <v>6</v>
      </c>
      <c r="IT599" s="58"/>
      <c r="IU599" s="58"/>
      <c r="IV599" s="58"/>
      <c r="IW599" s="58"/>
      <c r="IX599" s="58"/>
      <c r="IY599" s="58"/>
      <c r="IZ599" s="58"/>
      <c r="JA599" s="58"/>
      <c r="JB599" s="58"/>
      <c r="JC599" s="58"/>
      <c r="JD599" s="58"/>
      <c r="JE599" s="58"/>
      <c r="JF599" s="58"/>
      <c r="JG599" s="58"/>
      <c r="JH599" s="58"/>
      <c r="JI599" s="58"/>
      <c r="JJ599" s="58"/>
      <c r="JK599" s="58"/>
      <c r="JL599" s="58"/>
      <c r="JM599" s="58"/>
      <c r="JN599" s="58"/>
      <c r="JO599" s="58"/>
      <c r="JP599" s="58"/>
      <c r="JQ599" s="58"/>
      <c r="JR599" s="58"/>
      <c r="JS599" s="58"/>
      <c r="JT599" s="58"/>
      <c r="JU599" s="58"/>
      <c r="JV599" s="58"/>
      <c r="JW599" s="58"/>
      <c r="JX599" s="58"/>
      <c r="JY599" s="58"/>
      <c r="JZ599" s="58"/>
      <c r="KA599" s="58"/>
      <c r="KB599" s="58"/>
      <c r="KC599" s="58"/>
      <c r="KD599" s="58"/>
      <c r="KE599" s="58"/>
      <c r="KF599" s="58"/>
      <c r="KG599" s="58"/>
      <c r="KH599" s="58"/>
      <c r="KI599" s="58"/>
      <c r="KJ599" s="58"/>
      <c r="KK599" s="58"/>
      <c r="KL599" s="58"/>
      <c r="KM599" s="58"/>
      <c r="KN599" s="58"/>
      <c r="KO599" s="58"/>
      <c r="KP599" s="58"/>
      <c r="KQ599" s="58"/>
      <c r="KR599" s="58"/>
      <c r="KS599" s="58"/>
      <c r="KT599" s="58"/>
      <c r="KU599" s="58"/>
      <c r="KV599" s="58"/>
      <c r="KW599" s="58"/>
      <c r="KX599" s="58"/>
      <c r="KY599" s="58"/>
      <c r="KZ599" s="58"/>
      <c r="LA599" s="58"/>
      <c r="LB599" s="58"/>
      <c r="LC599" s="58"/>
      <c r="LD599" s="58"/>
      <c r="LE599" s="58"/>
      <c r="LF599" s="58"/>
      <c r="LG599" s="58"/>
      <c r="LH599" s="58"/>
      <c r="LI599" s="58"/>
      <c r="LJ599" s="58"/>
      <c r="LK599" s="58"/>
      <c r="LL599" s="58"/>
      <c r="LM599" s="58"/>
      <c r="LN599" s="58"/>
      <c r="LO599" s="58"/>
      <c r="LP599" s="90" t="str">
        <f t="shared" si="1704"/>
        <v/>
      </c>
      <c r="LQ599" s="43"/>
      <c r="LR599" s="43"/>
      <c r="LS599" s="43"/>
      <c r="LT599" s="43"/>
      <c r="LU599" s="43"/>
      <c r="LV599" s="43"/>
      <c r="LW599" s="43"/>
      <c r="LX599" s="43"/>
      <c r="LY599" s="43"/>
      <c r="LZ599" s="43"/>
      <c r="MA599" s="43"/>
      <c r="MO599" s="15">
        <f t="shared" ca="1" si="1648"/>
        <v>33</v>
      </c>
    </row>
    <row r="600" spans="1:353">
      <c r="A600" s="15">
        <f t="shared" ca="1" si="1646"/>
        <v>8</v>
      </c>
      <c r="B600" s="33" t="str">
        <f t="shared" ca="1" si="1647"/>
        <v>DB</v>
      </c>
      <c r="C600" s="10" t="str">
        <f t="shared" ca="1" si="1690"/>
        <v>profit target</v>
      </c>
      <c r="D600" s="50">
        <f t="shared" ca="1" si="1691"/>
        <v>0</v>
      </c>
      <c r="E600" s="10" t="str">
        <f t="shared" si="1692"/>
        <v/>
      </c>
      <c r="F600" s="111">
        <f t="shared" si="1693"/>
        <v>596</v>
      </c>
      <c r="G600" s="59">
        <f t="shared" ca="1" si="1705"/>
        <v>1</v>
      </c>
      <c r="H600" s="56">
        <f ca="1">COUNTIF($A$5:A600,$H$5)</f>
        <v>15</v>
      </c>
      <c r="I600" s="56">
        <f ca="1">COUNTIF($A$5:$A600,$I$5)</f>
        <v>17</v>
      </c>
      <c r="J600" s="56">
        <f ca="1">COUNTIF($A$5:$A600,$J$5)</f>
        <v>11</v>
      </c>
      <c r="K600" s="56">
        <f ca="1">COUNTIF($A$5:$A600,$K$5)</f>
        <v>17</v>
      </c>
      <c r="L600" s="56">
        <f ca="1">COUNTIF($A$5:$A600,$L$5)</f>
        <v>19</v>
      </c>
      <c r="M600" s="56">
        <f ca="1">COUNTIF($A$5:$A600,$M$5)</f>
        <v>13</v>
      </c>
      <c r="N600" s="56">
        <f ca="1">COUNTIF($A$5:$A600,$N$5)</f>
        <v>8</v>
      </c>
      <c r="O600" s="56">
        <f ca="1">COUNTIF($A$5:$A600,$O$5)</f>
        <v>14</v>
      </c>
      <c r="P600" s="56">
        <f ca="1">COUNTIF($A$5:$A600,$P$5)</f>
        <v>17</v>
      </c>
      <c r="Q600" s="56">
        <f ca="1">COUNTIF($A$5:$A600,$Q$5)</f>
        <v>26</v>
      </c>
      <c r="R600" s="56">
        <f ca="1">COUNTIF($A$5:$A600,$R$5)</f>
        <v>24</v>
      </c>
      <c r="S600" s="56">
        <f ca="1">COUNTIF($A$5:$A600,$S$5)</f>
        <v>16</v>
      </c>
      <c r="T600" s="56">
        <f ca="1">COUNTIF($A$5:$A600,$T$5)</f>
        <v>15</v>
      </c>
      <c r="U600" s="56">
        <f ca="1">COUNTIF($A$5:$A600,$U$5)</f>
        <v>17</v>
      </c>
      <c r="V600" s="56">
        <f ca="1">COUNTIF($A$5:$A600,$V$5)</f>
        <v>13</v>
      </c>
      <c r="W600" s="56">
        <f ca="1">COUNTIF($A$5:$A600,$W$5)</f>
        <v>16</v>
      </c>
      <c r="X600" s="56">
        <f ca="1">COUNTIF($A$5:$A600,$X$5)</f>
        <v>16</v>
      </c>
      <c r="Y600" s="56">
        <f ca="1">COUNTIF($A$5:$A600,$Y$5)</f>
        <v>16</v>
      </c>
      <c r="Z600" s="56">
        <f ca="1">COUNTIF($A$5:$A600,$Z$5)</f>
        <v>17</v>
      </c>
      <c r="AA600" s="56">
        <f ca="1">COUNTIF($A$5:$A600,$AA$5)</f>
        <v>11</v>
      </c>
      <c r="AB600" s="56">
        <f ca="1">COUNTIF($A$5:$A600,$AB$5)</f>
        <v>12</v>
      </c>
      <c r="AC600" s="56">
        <f ca="1">COUNTIF($A$5:$A600,$AC$5)</f>
        <v>15</v>
      </c>
      <c r="AD600" s="56">
        <f ca="1">COUNTIF($A$5:$A600,$AD$5)</f>
        <v>23</v>
      </c>
      <c r="AE600" s="56">
        <f ca="1">COUNTIF($A$5:$A600,$AE$5)</f>
        <v>22</v>
      </c>
      <c r="AF600" s="56">
        <f ca="1">COUNTIF($A$5:$A600,$AF$5)</f>
        <v>11</v>
      </c>
      <c r="AG600" s="56">
        <f ca="1">COUNTIF($A$5:$A600,$AG$5)</f>
        <v>13</v>
      </c>
      <c r="AH600" s="56">
        <f ca="1">COUNTIF($A$5:$A600,$AH$5)</f>
        <v>10</v>
      </c>
      <c r="AI600" s="56">
        <f ca="1">COUNTIF($A$5:$A600,$AI$5)</f>
        <v>14</v>
      </c>
      <c r="AJ600" s="56">
        <f ca="1">COUNTIF($A$5:$A600,$AJ$5)</f>
        <v>26</v>
      </c>
      <c r="AK600" s="56">
        <f ca="1">COUNTIF($A$5:$A600,$AK$5)</f>
        <v>15</v>
      </c>
      <c r="AL600" s="56">
        <f ca="1">COUNTIF($A$5:$A600,$AL$5)</f>
        <v>10</v>
      </c>
      <c r="AM600" s="56">
        <f ca="1">COUNTIF($A$5:$A600,$AM$5)</f>
        <v>23</v>
      </c>
      <c r="AN600" s="56">
        <f ca="1">COUNTIF($A$5:$A600,$AN$5)</f>
        <v>19</v>
      </c>
      <c r="AO600" s="56">
        <f ca="1">COUNTIF($A$5:$A600,$AO$5)</f>
        <v>19</v>
      </c>
      <c r="AP600" s="56">
        <f ca="1">COUNTIF($A$5:$A600,$AP$5)</f>
        <v>21</v>
      </c>
      <c r="AQ600" s="56">
        <f ca="1">COUNTIF($A$5:$A600,$AQ$5)</f>
        <v>14</v>
      </c>
      <c r="AR600" s="56">
        <f ca="1">COUNTIF($A$5:$A600,$AR$5)</f>
        <v>11</v>
      </c>
      <c r="AS600" s="101">
        <f t="shared" ca="1" si="1694"/>
        <v>0</v>
      </c>
      <c r="AT600" s="58">
        <f t="shared" si="1695"/>
        <v>596</v>
      </c>
      <c r="AU600" s="105">
        <f t="shared" si="1696"/>
        <v>17</v>
      </c>
      <c r="AV600" s="105">
        <f t="shared" si="1697"/>
        <v>386.20800000000003</v>
      </c>
      <c r="AW600" s="58">
        <f t="shared" ca="1" si="1609"/>
        <v>17</v>
      </c>
      <c r="AX600" s="58">
        <f t="shared" ca="1" si="1610"/>
        <v>39</v>
      </c>
      <c r="AY600" s="58">
        <f t="shared" ca="1" si="1611"/>
        <v>29</v>
      </c>
      <c r="AZ600" s="58">
        <f t="shared" ca="1" si="1612"/>
        <v>91</v>
      </c>
      <c r="BA600" s="58">
        <f t="shared" ca="1" si="1613"/>
        <v>20</v>
      </c>
      <c r="BB600" s="58">
        <f t="shared" ca="1" si="1614"/>
        <v>5</v>
      </c>
      <c r="BC600" s="58">
        <f t="shared" ca="1" si="1615"/>
        <v>76</v>
      </c>
      <c r="BD600" s="58">
        <f t="shared" ca="1" si="1616"/>
        <v>0</v>
      </c>
      <c r="BE600" s="58">
        <f t="shared" ca="1" si="1617"/>
        <v>61</v>
      </c>
      <c r="BF600" s="58">
        <f t="shared" ca="1" si="1618"/>
        <v>43</v>
      </c>
      <c r="BG600" s="58">
        <f t="shared" ca="1" si="1619"/>
        <v>13</v>
      </c>
      <c r="BH600" s="58">
        <f t="shared" ca="1" si="1620"/>
        <v>21</v>
      </c>
      <c r="BI600" s="58">
        <f t="shared" ca="1" si="1621"/>
        <v>34</v>
      </c>
      <c r="BJ600" s="58">
        <f t="shared" ca="1" si="1622"/>
        <v>4</v>
      </c>
      <c r="BK600" s="58">
        <f t="shared" ca="1" si="1623"/>
        <v>62</v>
      </c>
      <c r="BL600" s="58">
        <f t="shared" ca="1" si="1624"/>
        <v>3</v>
      </c>
      <c r="BM600" s="58">
        <f t="shared" ca="1" si="1625"/>
        <v>51</v>
      </c>
      <c r="BN600" s="58">
        <f t="shared" ca="1" si="1626"/>
        <v>54</v>
      </c>
      <c r="BO600" s="58">
        <f t="shared" ca="1" si="1627"/>
        <v>12</v>
      </c>
      <c r="BP600" s="58">
        <f t="shared" ca="1" si="1628"/>
        <v>26</v>
      </c>
      <c r="BQ600" s="58">
        <f t="shared" ca="1" si="1629"/>
        <v>25</v>
      </c>
      <c r="BR600" s="58">
        <f t="shared" ca="1" si="1630"/>
        <v>28</v>
      </c>
      <c r="BS600" s="58">
        <f t="shared" ca="1" si="1631"/>
        <v>18</v>
      </c>
      <c r="BT600" s="58">
        <f t="shared" ca="1" si="1632"/>
        <v>7</v>
      </c>
      <c r="BU600" s="58">
        <f t="shared" ca="1" si="1633"/>
        <v>10</v>
      </c>
      <c r="BV600" s="58">
        <f t="shared" ca="1" si="1634"/>
        <v>8</v>
      </c>
      <c r="BW600" s="58">
        <f t="shared" ca="1" si="1635"/>
        <v>23</v>
      </c>
      <c r="BX600" s="58">
        <f t="shared" ca="1" si="1636"/>
        <v>14</v>
      </c>
      <c r="BY600" s="58">
        <f t="shared" ca="1" si="1637"/>
        <v>9</v>
      </c>
      <c r="BZ600" s="58">
        <f t="shared" ca="1" si="1638"/>
        <v>6</v>
      </c>
      <c r="CA600" s="58">
        <f t="shared" ca="1" si="1639"/>
        <v>106</v>
      </c>
      <c r="CB600" s="58">
        <f t="shared" ca="1" si="1640"/>
        <v>11</v>
      </c>
      <c r="CC600" s="58">
        <f t="shared" ca="1" si="1641"/>
        <v>15</v>
      </c>
      <c r="CD600" s="58">
        <f t="shared" ca="1" si="1642"/>
        <v>1</v>
      </c>
      <c r="CE600" s="58">
        <f t="shared" ca="1" si="1643"/>
        <v>2</v>
      </c>
      <c r="CF600" s="58">
        <f t="shared" ca="1" si="1644"/>
        <v>42</v>
      </c>
      <c r="CG600" s="58">
        <f t="shared" ca="1" si="1645"/>
        <v>88</v>
      </c>
      <c r="CH600" s="58" t="str">
        <f t="shared" ca="1" si="1706"/>
        <v/>
      </c>
      <c r="CI600" s="58" t="str">
        <f t="shared" ca="1" si="1707"/>
        <v/>
      </c>
      <c r="CJ600" s="58" t="str">
        <f t="shared" ca="1" si="1708"/>
        <v/>
      </c>
      <c r="CK600" s="58" t="str">
        <f t="shared" ca="1" si="1709"/>
        <v/>
      </c>
      <c r="CL600" s="58" t="str">
        <f t="shared" ca="1" si="1710"/>
        <v/>
      </c>
      <c r="CM600" s="58" t="str">
        <f t="shared" ca="1" si="1711"/>
        <v/>
      </c>
      <c r="CN600" s="58" t="str">
        <f t="shared" ca="1" si="1712"/>
        <v/>
      </c>
      <c r="CO600" s="58" t="str">
        <f t="shared" ca="1" si="1713"/>
        <v/>
      </c>
      <c r="CP600" s="58" t="str">
        <f t="shared" ca="1" si="1714"/>
        <v/>
      </c>
      <c r="CQ600" s="58" t="str">
        <f t="shared" ca="1" si="1715"/>
        <v/>
      </c>
      <c r="CR600" s="58" t="str">
        <f t="shared" ca="1" si="1716"/>
        <v/>
      </c>
      <c r="CS600" s="58" t="str">
        <f t="shared" ca="1" si="1717"/>
        <v/>
      </c>
      <c r="CT600" s="58" t="str">
        <f t="shared" ca="1" si="1718"/>
        <v/>
      </c>
      <c r="CU600" s="58" t="str">
        <f t="shared" ca="1" si="1719"/>
        <v/>
      </c>
      <c r="CV600" s="58" t="str">
        <f t="shared" ca="1" si="1720"/>
        <v/>
      </c>
      <c r="CW600" s="58" t="str">
        <f t="shared" ca="1" si="1721"/>
        <v/>
      </c>
      <c r="CX600" s="58" t="str">
        <f t="shared" ca="1" si="1722"/>
        <v/>
      </c>
      <c r="CY600" s="58" t="str">
        <f t="shared" ca="1" si="1723"/>
        <v/>
      </c>
      <c r="CZ600" s="58" t="str">
        <f t="shared" ca="1" si="1724"/>
        <v/>
      </c>
      <c r="DA600" s="58" t="str">
        <f t="shared" ca="1" si="1725"/>
        <v/>
      </c>
      <c r="DB600" s="58" t="str">
        <f t="shared" ca="1" si="1726"/>
        <v/>
      </c>
      <c r="DC600" s="58" t="str">
        <f t="shared" ca="1" si="1727"/>
        <v/>
      </c>
      <c r="DD600" s="58" t="str">
        <f t="shared" ca="1" si="1728"/>
        <v/>
      </c>
      <c r="DE600" s="58" t="str">
        <f t="shared" ca="1" si="1729"/>
        <v/>
      </c>
      <c r="DF600" s="58" t="str">
        <f t="shared" ca="1" si="1730"/>
        <v/>
      </c>
      <c r="DG600" s="58" t="str">
        <f t="shared" ca="1" si="1731"/>
        <v/>
      </c>
      <c r="DH600" s="58" t="str">
        <f t="shared" ca="1" si="1732"/>
        <v/>
      </c>
      <c r="DI600" s="58" t="str">
        <f t="shared" ca="1" si="1733"/>
        <v/>
      </c>
      <c r="DJ600" s="58" t="str">
        <f t="shared" ca="1" si="1734"/>
        <v/>
      </c>
      <c r="DK600" s="58" t="str">
        <f t="shared" ca="1" si="1735"/>
        <v/>
      </c>
      <c r="DL600" s="58" t="str">
        <f t="shared" ca="1" si="1736"/>
        <v/>
      </c>
      <c r="DM600" s="58" t="str">
        <f t="shared" ca="1" si="1737"/>
        <v/>
      </c>
      <c r="DN600" s="58" t="str">
        <f t="shared" ca="1" si="1738"/>
        <v/>
      </c>
      <c r="DO600" s="58" t="str">
        <f t="shared" ca="1" si="1739"/>
        <v/>
      </c>
      <c r="DP600" s="58" t="str">
        <f t="shared" ca="1" si="1740"/>
        <v/>
      </c>
      <c r="DQ600" s="58" t="str">
        <f t="shared" ca="1" si="1740"/>
        <v/>
      </c>
      <c r="DR600" s="58" t="str">
        <f t="shared" ca="1" si="1741"/>
        <v/>
      </c>
      <c r="DS600" s="34">
        <f t="shared" ca="1" si="1742"/>
        <v>0</v>
      </c>
      <c r="DT600" s="34">
        <f t="shared" ca="1" si="1743"/>
        <v>0</v>
      </c>
      <c r="DU600" s="34">
        <f t="shared" ca="1" si="1744"/>
        <v>0</v>
      </c>
      <c r="DV600" s="34">
        <f t="shared" ca="1" si="1745"/>
        <v>0</v>
      </c>
      <c r="DW600" s="34">
        <f t="shared" ca="1" si="1746"/>
        <v>0</v>
      </c>
      <c r="DX600" s="34">
        <f t="shared" ca="1" si="1747"/>
        <v>0</v>
      </c>
      <c r="DY600" s="34">
        <f t="shared" ca="1" si="1748"/>
        <v>0</v>
      </c>
      <c r="DZ600" s="34">
        <f t="shared" ca="1" si="1749"/>
        <v>0</v>
      </c>
      <c r="EA600" s="34">
        <f t="shared" ca="1" si="1750"/>
        <v>0</v>
      </c>
      <c r="EB600" s="34">
        <f t="shared" ca="1" si="1751"/>
        <v>0</v>
      </c>
      <c r="EC600" s="34">
        <f t="shared" ca="1" si="1752"/>
        <v>0</v>
      </c>
      <c r="ED600" s="34">
        <f t="shared" ca="1" si="1753"/>
        <v>0</v>
      </c>
      <c r="EE600" s="34">
        <f t="shared" ca="1" si="1754"/>
        <v>0</v>
      </c>
      <c r="EF600" s="34">
        <f t="shared" ca="1" si="1755"/>
        <v>0</v>
      </c>
      <c r="EG600" s="34">
        <f t="shared" ca="1" si="1756"/>
        <v>0</v>
      </c>
      <c r="EH600" s="34">
        <f t="shared" ca="1" si="1757"/>
        <v>0</v>
      </c>
      <c r="EI600" s="34">
        <f t="shared" ca="1" si="1758"/>
        <v>0</v>
      </c>
      <c r="EJ600" s="34">
        <f t="shared" ca="1" si="1759"/>
        <v>0</v>
      </c>
      <c r="EK600" s="34">
        <f t="shared" ca="1" si="1760"/>
        <v>0</v>
      </c>
      <c r="EL600" s="34">
        <f t="shared" ca="1" si="1761"/>
        <v>0</v>
      </c>
      <c r="EM600" s="34">
        <f t="shared" ca="1" si="1762"/>
        <v>0</v>
      </c>
      <c r="EN600" s="34">
        <f t="shared" ca="1" si="1763"/>
        <v>0</v>
      </c>
      <c r="EO600" s="34">
        <f t="shared" ca="1" si="1764"/>
        <v>0</v>
      </c>
      <c r="EP600" s="34">
        <f t="shared" ca="1" si="1765"/>
        <v>0</v>
      </c>
      <c r="EQ600" s="34">
        <f t="shared" ca="1" si="1766"/>
        <v>0</v>
      </c>
      <c r="ER600" s="34">
        <f t="shared" ca="1" si="1767"/>
        <v>0</v>
      </c>
      <c r="ES600" s="34">
        <f t="shared" ca="1" si="1768"/>
        <v>0</v>
      </c>
      <c r="ET600" s="34">
        <f t="shared" ca="1" si="1769"/>
        <v>0</v>
      </c>
      <c r="EU600" s="34">
        <f t="shared" ca="1" si="1770"/>
        <v>0</v>
      </c>
      <c r="EV600" s="34">
        <f t="shared" ca="1" si="1771"/>
        <v>0</v>
      </c>
      <c r="EW600" s="34">
        <f t="shared" ca="1" si="1772"/>
        <v>0</v>
      </c>
      <c r="EX600" s="34">
        <f t="shared" ca="1" si="1773"/>
        <v>0</v>
      </c>
      <c r="EY600" s="34">
        <f t="shared" ca="1" si="1774"/>
        <v>0</v>
      </c>
      <c r="EZ600" s="34">
        <f t="shared" ca="1" si="1775"/>
        <v>0</v>
      </c>
      <c r="FA600" s="34">
        <f t="shared" ca="1" si="1776"/>
        <v>0</v>
      </c>
      <c r="FB600" s="34">
        <f t="shared" ca="1" si="1777"/>
        <v>0</v>
      </c>
      <c r="FC600" s="34">
        <f t="shared" ca="1" si="1778"/>
        <v>0</v>
      </c>
      <c r="FD600" s="71"/>
      <c r="FE600" s="76"/>
      <c r="FF600" s="76"/>
      <c r="FG600" s="76"/>
      <c r="FH600" s="58"/>
      <c r="FI600" s="58"/>
      <c r="FJ600" s="58">
        <v>0</v>
      </c>
      <c r="FK600" s="58">
        <v>0</v>
      </c>
      <c r="FL600" s="34">
        <f t="shared" ca="1" si="1649"/>
        <v>0</v>
      </c>
      <c r="FM600" s="34">
        <f t="shared" ca="1" si="1650"/>
        <v>0</v>
      </c>
      <c r="FN600" s="34">
        <f t="shared" ca="1" si="1651"/>
        <v>0</v>
      </c>
      <c r="FO600" s="34">
        <f t="shared" ca="1" si="1652"/>
        <v>0</v>
      </c>
      <c r="FP600" s="34">
        <f t="shared" ca="1" si="1653"/>
        <v>0</v>
      </c>
      <c r="FQ600" s="34">
        <f t="shared" ca="1" si="1654"/>
        <v>0</v>
      </c>
      <c r="FR600" s="34">
        <f t="shared" ca="1" si="1655"/>
        <v>0</v>
      </c>
      <c r="FS600" s="34">
        <f t="shared" ca="1" si="1656"/>
        <v>0</v>
      </c>
      <c r="FT600" s="34">
        <f t="shared" ca="1" si="1657"/>
        <v>0</v>
      </c>
      <c r="FU600" s="34">
        <f t="shared" ca="1" si="1658"/>
        <v>0</v>
      </c>
      <c r="FV600" s="34">
        <f t="shared" ca="1" si="1659"/>
        <v>0</v>
      </c>
      <c r="FW600" s="34">
        <f t="shared" ca="1" si="1660"/>
        <v>0</v>
      </c>
      <c r="FX600" s="34">
        <f t="shared" ca="1" si="1661"/>
        <v>0</v>
      </c>
      <c r="FY600" s="34">
        <f t="shared" ca="1" si="1662"/>
        <v>0</v>
      </c>
      <c r="FZ600" s="34">
        <f t="shared" ca="1" si="1663"/>
        <v>0</v>
      </c>
      <c r="GA600" s="34">
        <f t="shared" ca="1" si="1664"/>
        <v>0</v>
      </c>
      <c r="GB600" s="34">
        <f t="shared" ca="1" si="1665"/>
        <v>0</v>
      </c>
      <c r="GC600" s="34">
        <f t="shared" ca="1" si="1666"/>
        <v>0</v>
      </c>
      <c r="GD600" s="34">
        <f t="shared" ca="1" si="1667"/>
        <v>0</v>
      </c>
      <c r="GE600" s="34">
        <f t="shared" ca="1" si="1668"/>
        <v>0</v>
      </c>
      <c r="GF600" s="34">
        <f t="shared" ca="1" si="1669"/>
        <v>0</v>
      </c>
      <c r="GG600" s="34">
        <f t="shared" ca="1" si="1670"/>
        <v>0</v>
      </c>
      <c r="GH600" s="34">
        <f t="shared" ca="1" si="1671"/>
        <v>0</v>
      </c>
      <c r="GI600" s="34">
        <f t="shared" ca="1" si="1672"/>
        <v>0</v>
      </c>
      <c r="GJ600" s="34">
        <f t="shared" ca="1" si="1673"/>
        <v>0</v>
      </c>
      <c r="GK600" s="34">
        <f t="shared" ca="1" si="1674"/>
        <v>0</v>
      </c>
      <c r="GL600" s="34">
        <f t="shared" ca="1" si="1675"/>
        <v>0</v>
      </c>
      <c r="GM600" s="34">
        <f t="shared" ca="1" si="1676"/>
        <v>0</v>
      </c>
      <c r="GN600" s="34">
        <f t="shared" ca="1" si="1677"/>
        <v>0</v>
      </c>
      <c r="GO600" s="34">
        <f t="shared" ca="1" si="1678"/>
        <v>0</v>
      </c>
      <c r="GP600" s="34">
        <f t="shared" ca="1" si="1679"/>
        <v>0</v>
      </c>
      <c r="GQ600" s="34">
        <f t="shared" ca="1" si="1680"/>
        <v>0</v>
      </c>
      <c r="GR600" s="34">
        <f t="shared" ca="1" si="1681"/>
        <v>0</v>
      </c>
      <c r="GS600" s="34">
        <f t="shared" ca="1" si="1682"/>
        <v>0</v>
      </c>
      <c r="GT600" s="34">
        <f t="shared" ca="1" si="1683"/>
        <v>0</v>
      </c>
      <c r="GU600" s="34">
        <f t="shared" ca="1" si="1684"/>
        <v>0</v>
      </c>
      <c r="GV600" s="34">
        <f t="shared" ca="1" si="1685"/>
        <v>0</v>
      </c>
      <c r="GW600" s="49" t="str">
        <f t="shared" ca="1" si="1698"/>
        <v>L</v>
      </c>
      <c r="GX600" s="49"/>
      <c r="GY600" s="49"/>
      <c r="GZ600" s="49"/>
      <c r="HA600" s="49"/>
      <c r="HB600" s="49" t="str">
        <f t="shared" ca="1" si="1699"/>
        <v>E</v>
      </c>
      <c r="HC600" s="49"/>
      <c r="HD600" s="49"/>
      <c r="HE600" s="49"/>
      <c r="HF600" s="49"/>
      <c r="HG600" s="49" t="str">
        <f t="shared" ca="1" si="1700"/>
        <v>B</v>
      </c>
      <c r="HH600" s="49"/>
      <c r="HI600" s="49"/>
      <c r="HJ600" s="49"/>
      <c r="HK600" s="49"/>
      <c r="HL600" s="65"/>
      <c r="HM600" s="50"/>
      <c r="HN600" s="50"/>
      <c r="HO600" s="66"/>
      <c r="HP600" s="66"/>
      <c r="HQ600" s="33"/>
      <c r="HR600" s="66"/>
      <c r="HS600" s="66"/>
      <c r="HT600" s="67"/>
      <c r="HU600" s="65"/>
      <c r="HV600" s="50"/>
      <c r="HW600" s="50"/>
      <c r="HX600" s="66"/>
      <c r="HY600" s="66"/>
      <c r="HZ600" s="33"/>
      <c r="IA600" s="66"/>
      <c r="IB600" s="66"/>
      <c r="IC600" s="67"/>
      <c r="ID600" s="65"/>
      <c r="IE600" s="50"/>
      <c r="IF600" s="50"/>
      <c r="IG600" s="66"/>
      <c r="IH600" s="66"/>
      <c r="II600" s="33" t="str">
        <f t="shared" ca="1" si="1686"/>
        <v>0</v>
      </c>
      <c r="IJ600" s="66" t="str">
        <f t="shared" ca="1" si="1687"/>
        <v/>
      </c>
      <c r="IK600" s="66" t="str">
        <f t="shared" ca="1" si="1688"/>
        <v/>
      </c>
      <c r="IL600" s="67">
        <f t="shared" ca="1" si="1701"/>
        <v>1</v>
      </c>
      <c r="IM600" s="34"/>
      <c r="IN600" s="34"/>
      <c r="IO600" s="37">
        <f t="shared" ca="1" si="1702"/>
        <v>0</v>
      </c>
      <c r="IP600" s="22">
        <f t="shared" ca="1" si="1689"/>
        <v>6</v>
      </c>
      <c r="IQ600" s="78" t="str">
        <f t="shared" ca="1" si="1779"/>
        <v>Profit Target</v>
      </c>
      <c r="IR600" s="156">
        <f t="shared" ca="1" si="1780"/>
        <v>0</v>
      </c>
      <c r="IS600" s="78">
        <f t="shared" ca="1" si="1703"/>
        <v>6</v>
      </c>
      <c r="IT600" s="58"/>
      <c r="IU600" s="58"/>
      <c r="IV600" s="58"/>
      <c r="IW600" s="58"/>
      <c r="IX600" s="58"/>
      <c r="IY600" s="58"/>
      <c r="IZ600" s="58"/>
      <c r="JA600" s="58"/>
      <c r="JB600" s="58"/>
      <c r="JC600" s="58"/>
      <c r="JD600" s="58"/>
      <c r="JE600" s="58"/>
      <c r="JF600" s="58"/>
      <c r="JG600" s="58"/>
      <c r="JH600" s="58"/>
      <c r="JI600" s="58"/>
      <c r="JJ600" s="58"/>
      <c r="JK600" s="58"/>
      <c r="JL600" s="58"/>
      <c r="JM600" s="58"/>
      <c r="JN600" s="58"/>
      <c r="JO600" s="58"/>
      <c r="JP600" s="58"/>
      <c r="JQ600" s="58"/>
      <c r="JR600" s="58"/>
      <c r="JS600" s="58"/>
      <c r="JT600" s="58"/>
      <c r="JU600" s="58"/>
      <c r="JV600" s="58"/>
      <c r="JW600" s="58"/>
      <c r="JX600" s="58"/>
      <c r="JY600" s="58"/>
      <c r="JZ600" s="58"/>
      <c r="KA600" s="58"/>
      <c r="KB600" s="58"/>
      <c r="KC600" s="58"/>
      <c r="KD600" s="58"/>
      <c r="KE600" s="58"/>
      <c r="KF600" s="58"/>
      <c r="KG600" s="58"/>
      <c r="KH600" s="58"/>
      <c r="KI600" s="58"/>
      <c r="KJ600" s="58"/>
      <c r="KK600" s="58"/>
      <c r="KL600" s="58"/>
      <c r="KM600" s="58"/>
      <c r="KN600" s="58"/>
      <c r="KO600" s="58"/>
      <c r="KP600" s="58"/>
      <c r="KQ600" s="58"/>
      <c r="KR600" s="58"/>
      <c r="KS600" s="58"/>
      <c r="KT600" s="58"/>
      <c r="KU600" s="58"/>
      <c r="KV600" s="58"/>
      <c r="KW600" s="58"/>
      <c r="KX600" s="58"/>
      <c r="KY600" s="58"/>
      <c r="KZ600" s="58"/>
      <c r="LA600" s="58"/>
      <c r="LB600" s="58"/>
      <c r="LC600" s="58"/>
      <c r="LD600" s="58"/>
      <c r="LE600" s="58"/>
      <c r="LF600" s="58"/>
      <c r="LG600" s="58"/>
      <c r="LH600" s="58"/>
      <c r="LI600" s="58"/>
      <c r="LJ600" s="58"/>
      <c r="LK600" s="58"/>
      <c r="LL600" s="58"/>
      <c r="LM600" s="58"/>
      <c r="LN600" s="58"/>
      <c r="LO600" s="58"/>
      <c r="LP600" s="90" t="str">
        <f t="shared" si="1704"/>
        <v/>
      </c>
      <c r="LQ600" s="43"/>
      <c r="LR600" s="43"/>
      <c r="LS600" s="43"/>
      <c r="LT600" s="43"/>
      <c r="LU600" s="43"/>
      <c r="LV600" s="43"/>
      <c r="LW600" s="43"/>
      <c r="LX600" s="43"/>
      <c r="LY600" s="43"/>
      <c r="LZ600" s="43"/>
      <c r="MA600" s="43"/>
      <c r="MO600" s="15">
        <f t="shared" ca="1" si="1648"/>
        <v>34</v>
      </c>
    </row>
    <row r="601" spans="1:353">
      <c r="A601" s="15">
        <f t="shared" ca="1" si="1646"/>
        <v>16</v>
      </c>
      <c r="B601" s="33" t="str">
        <f t="shared" ca="1" si="1647"/>
        <v>DB</v>
      </c>
      <c r="C601" s="10" t="str">
        <f t="shared" ca="1" si="1690"/>
        <v>profit target</v>
      </c>
      <c r="D601" s="50">
        <f t="shared" ca="1" si="1691"/>
        <v>0</v>
      </c>
      <c r="E601" s="10" t="str">
        <f t="shared" si="1692"/>
        <v/>
      </c>
      <c r="F601" s="111">
        <f t="shared" si="1693"/>
        <v>597</v>
      </c>
      <c r="G601" s="59">
        <f t="shared" ca="1" si="1705"/>
        <v>1</v>
      </c>
      <c r="H601" s="56">
        <f ca="1">COUNTIF($A$5:A601,$H$5)</f>
        <v>15</v>
      </c>
      <c r="I601" s="56">
        <f ca="1">COUNTIF($A$5:$A601,$I$5)</f>
        <v>17</v>
      </c>
      <c r="J601" s="56">
        <f ca="1">COUNTIF($A$5:$A601,$J$5)</f>
        <v>11</v>
      </c>
      <c r="K601" s="56">
        <f ca="1">COUNTIF($A$5:$A601,$K$5)</f>
        <v>17</v>
      </c>
      <c r="L601" s="56">
        <f ca="1">COUNTIF($A$5:$A601,$L$5)</f>
        <v>19</v>
      </c>
      <c r="M601" s="56">
        <f ca="1">COUNTIF($A$5:$A601,$M$5)</f>
        <v>13</v>
      </c>
      <c r="N601" s="56">
        <f ca="1">COUNTIF($A$5:$A601,$N$5)</f>
        <v>8</v>
      </c>
      <c r="O601" s="56">
        <f ca="1">COUNTIF($A$5:$A601,$O$5)</f>
        <v>14</v>
      </c>
      <c r="P601" s="56">
        <f ca="1">COUNTIF($A$5:$A601,$P$5)</f>
        <v>17</v>
      </c>
      <c r="Q601" s="56">
        <f ca="1">COUNTIF($A$5:$A601,$Q$5)</f>
        <v>26</v>
      </c>
      <c r="R601" s="56">
        <f ca="1">COUNTIF($A$5:$A601,$R$5)</f>
        <v>24</v>
      </c>
      <c r="S601" s="56">
        <f ca="1">COUNTIF($A$5:$A601,$S$5)</f>
        <v>16</v>
      </c>
      <c r="T601" s="56">
        <f ca="1">COUNTIF($A$5:$A601,$T$5)</f>
        <v>15</v>
      </c>
      <c r="U601" s="56">
        <f ca="1">COUNTIF($A$5:$A601,$U$5)</f>
        <v>17</v>
      </c>
      <c r="V601" s="56">
        <f ca="1">COUNTIF($A$5:$A601,$V$5)</f>
        <v>13</v>
      </c>
      <c r="W601" s="56">
        <f ca="1">COUNTIF($A$5:$A601,$W$5)</f>
        <v>17</v>
      </c>
      <c r="X601" s="56">
        <f ca="1">COUNTIF($A$5:$A601,$X$5)</f>
        <v>16</v>
      </c>
      <c r="Y601" s="56">
        <f ca="1">COUNTIF($A$5:$A601,$Y$5)</f>
        <v>16</v>
      </c>
      <c r="Z601" s="56">
        <f ca="1">COUNTIF($A$5:$A601,$Z$5)</f>
        <v>17</v>
      </c>
      <c r="AA601" s="56">
        <f ca="1">COUNTIF($A$5:$A601,$AA$5)</f>
        <v>11</v>
      </c>
      <c r="AB601" s="56">
        <f ca="1">COUNTIF($A$5:$A601,$AB$5)</f>
        <v>12</v>
      </c>
      <c r="AC601" s="56">
        <f ca="1">COUNTIF($A$5:$A601,$AC$5)</f>
        <v>15</v>
      </c>
      <c r="AD601" s="56">
        <f ca="1">COUNTIF($A$5:$A601,$AD$5)</f>
        <v>23</v>
      </c>
      <c r="AE601" s="56">
        <f ca="1">COUNTIF($A$5:$A601,$AE$5)</f>
        <v>22</v>
      </c>
      <c r="AF601" s="56">
        <f ca="1">COUNTIF($A$5:$A601,$AF$5)</f>
        <v>11</v>
      </c>
      <c r="AG601" s="56">
        <f ca="1">COUNTIF($A$5:$A601,$AG$5)</f>
        <v>13</v>
      </c>
      <c r="AH601" s="56">
        <f ca="1">COUNTIF($A$5:$A601,$AH$5)</f>
        <v>10</v>
      </c>
      <c r="AI601" s="56">
        <f ca="1">COUNTIF($A$5:$A601,$AI$5)</f>
        <v>14</v>
      </c>
      <c r="AJ601" s="56">
        <f ca="1">COUNTIF($A$5:$A601,$AJ$5)</f>
        <v>26</v>
      </c>
      <c r="AK601" s="56">
        <f ca="1">COUNTIF($A$5:$A601,$AK$5)</f>
        <v>15</v>
      </c>
      <c r="AL601" s="56">
        <f ca="1">COUNTIF($A$5:$A601,$AL$5)</f>
        <v>10</v>
      </c>
      <c r="AM601" s="56">
        <f ca="1">COUNTIF($A$5:$A601,$AM$5)</f>
        <v>23</v>
      </c>
      <c r="AN601" s="56">
        <f ca="1">COUNTIF($A$5:$A601,$AN$5)</f>
        <v>19</v>
      </c>
      <c r="AO601" s="56">
        <f ca="1">COUNTIF($A$5:$A601,$AO$5)</f>
        <v>19</v>
      </c>
      <c r="AP601" s="56">
        <f ca="1">COUNTIF($A$5:$A601,$AP$5)</f>
        <v>21</v>
      </c>
      <c r="AQ601" s="56">
        <f ca="1">COUNTIF($A$5:$A601,$AQ$5)</f>
        <v>14</v>
      </c>
      <c r="AR601" s="56">
        <f ca="1">COUNTIF($A$5:$A601,$AR$5)</f>
        <v>11</v>
      </c>
      <c r="AS601" s="101">
        <f t="shared" ca="1" si="1694"/>
        <v>0</v>
      </c>
      <c r="AT601" s="58">
        <f t="shared" si="1695"/>
        <v>597</v>
      </c>
      <c r="AU601" s="105">
        <f t="shared" si="1696"/>
        <v>17</v>
      </c>
      <c r="AV601" s="105">
        <f t="shared" si="1697"/>
        <v>386.85599999999999</v>
      </c>
      <c r="AW601" s="58">
        <f t="shared" ca="1" si="1609"/>
        <v>18</v>
      </c>
      <c r="AX601" s="58">
        <f t="shared" ca="1" si="1610"/>
        <v>40</v>
      </c>
      <c r="AY601" s="58">
        <f t="shared" ca="1" si="1611"/>
        <v>30</v>
      </c>
      <c r="AZ601" s="58">
        <f t="shared" ca="1" si="1612"/>
        <v>92</v>
      </c>
      <c r="BA601" s="58">
        <f t="shared" ca="1" si="1613"/>
        <v>21</v>
      </c>
      <c r="BB601" s="58">
        <f t="shared" ca="1" si="1614"/>
        <v>6</v>
      </c>
      <c r="BC601" s="58">
        <f t="shared" ca="1" si="1615"/>
        <v>77</v>
      </c>
      <c r="BD601" s="58">
        <f t="shared" ca="1" si="1616"/>
        <v>1</v>
      </c>
      <c r="BE601" s="58">
        <f t="shared" ca="1" si="1617"/>
        <v>62</v>
      </c>
      <c r="BF601" s="58">
        <f t="shared" ca="1" si="1618"/>
        <v>44</v>
      </c>
      <c r="BG601" s="58">
        <f t="shared" ca="1" si="1619"/>
        <v>14</v>
      </c>
      <c r="BH601" s="58">
        <f t="shared" ca="1" si="1620"/>
        <v>22</v>
      </c>
      <c r="BI601" s="58">
        <f t="shared" ca="1" si="1621"/>
        <v>35</v>
      </c>
      <c r="BJ601" s="58">
        <f t="shared" ca="1" si="1622"/>
        <v>5</v>
      </c>
      <c r="BK601" s="58">
        <f t="shared" ca="1" si="1623"/>
        <v>63</v>
      </c>
      <c r="BL601" s="58">
        <f t="shared" ca="1" si="1624"/>
        <v>0</v>
      </c>
      <c r="BM601" s="58">
        <f t="shared" ca="1" si="1625"/>
        <v>52</v>
      </c>
      <c r="BN601" s="58">
        <f t="shared" ca="1" si="1626"/>
        <v>55</v>
      </c>
      <c r="BO601" s="58">
        <f t="shared" ca="1" si="1627"/>
        <v>13</v>
      </c>
      <c r="BP601" s="58">
        <f t="shared" ca="1" si="1628"/>
        <v>27</v>
      </c>
      <c r="BQ601" s="58">
        <f t="shared" ca="1" si="1629"/>
        <v>26</v>
      </c>
      <c r="BR601" s="58">
        <f t="shared" ca="1" si="1630"/>
        <v>29</v>
      </c>
      <c r="BS601" s="58">
        <f t="shared" ca="1" si="1631"/>
        <v>19</v>
      </c>
      <c r="BT601" s="58">
        <f t="shared" ca="1" si="1632"/>
        <v>8</v>
      </c>
      <c r="BU601" s="58">
        <f t="shared" ca="1" si="1633"/>
        <v>11</v>
      </c>
      <c r="BV601" s="58">
        <f t="shared" ca="1" si="1634"/>
        <v>9</v>
      </c>
      <c r="BW601" s="58">
        <f t="shared" ca="1" si="1635"/>
        <v>24</v>
      </c>
      <c r="BX601" s="58">
        <f t="shared" ca="1" si="1636"/>
        <v>15</v>
      </c>
      <c r="BY601" s="58">
        <f t="shared" ca="1" si="1637"/>
        <v>10</v>
      </c>
      <c r="BZ601" s="58">
        <f t="shared" ca="1" si="1638"/>
        <v>7</v>
      </c>
      <c r="CA601" s="58">
        <f t="shared" ca="1" si="1639"/>
        <v>107</v>
      </c>
      <c r="CB601" s="58">
        <f t="shared" ca="1" si="1640"/>
        <v>12</v>
      </c>
      <c r="CC601" s="58">
        <f t="shared" ca="1" si="1641"/>
        <v>16</v>
      </c>
      <c r="CD601" s="58">
        <f t="shared" ca="1" si="1642"/>
        <v>2</v>
      </c>
      <c r="CE601" s="58">
        <f t="shared" ca="1" si="1643"/>
        <v>3</v>
      </c>
      <c r="CF601" s="58">
        <f t="shared" ca="1" si="1644"/>
        <v>43</v>
      </c>
      <c r="CG601" s="58">
        <f t="shared" ca="1" si="1645"/>
        <v>89</v>
      </c>
      <c r="CH601" s="58" t="str">
        <f t="shared" ca="1" si="1706"/>
        <v/>
      </c>
      <c r="CI601" s="58" t="str">
        <f t="shared" ca="1" si="1707"/>
        <v/>
      </c>
      <c r="CJ601" s="58" t="str">
        <f t="shared" ca="1" si="1708"/>
        <v/>
      </c>
      <c r="CK601" s="58" t="str">
        <f t="shared" ca="1" si="1709"/>
        <v/>
      </c>
      <c r="CL601" s="58" t="str">
        <f t="shared" ca="1" si="1710"/>
        <v/>
      </c>
      <c r="CM601" s="58" t="str">
        <f t="shared" ca="1" si="1711"/>
        <v/>
      </c>
      <c r="CN601" s="58" t="str">
        <f t="shared" ca="1" si="1712"/>
        <v/>
      </c>
      <c r="CO601" s="58" t="str">
        <f t="shared" ca="1" si="1713"/>
        <v/>
      </c>
      <c r="CP601" s="58" t="str">
        <f t="shared" ca="1" si="1714"/>
        <v/>
      </c>
      <c r="CQ601" s="58" t="str">
        <f t="shared" ca="1" si="1715"/>
        <v/>
      </c>
      <c r="CR601" s="58" t="str">
        <f t="shared" ca="1" si="1716"/>
        <v/>
      </c>
      <c r="CS601" s="58" t="str">
        <f t="shared" ca="1" si="1717"/>
        <v/>
      </c>
      <c r="CT601" s="58" t="str">
        <f t="shared" ca="1" si="1718"/>
        <v/>
      </c>
      <c r="CU601" s="58" t="str">
        <f t="shared" ca="1" si="1719"/>
        <v/>
      </c>
      <c r="CV601" s="58" t="str">
        <f t="shared" ca="1" si="1720"/>
        <v/>
      </c>
      <c r="CW601" s="58" t="str">
        <f t="shared" ca="1" si="1721"/>
        <v/>
      </c>
      <c r="CX601" s="58" t="str">
        <f t="shared" ca="1" si="1722"/>
        <v/>
      </c>
      <c r="CY601" s="58" t="str">
        <f t="shared" ca="1" si="1723"/>
        <v/>
      </c>
      <c r="CZ601" s="58" t="str">
        <f t="shared" ca="1" si="1724"/>
        <v/>
      </c>
      <c r="DA601" s="58" t="str">
        <f t="shared" ca="1" si="1725"/>
        <v/>
      </c>
      <c r="DB601" s="58" t="str">
        <f t="shared" ca="1" si="1726"/>
        <v/>
      </c>
      <c r="DC601" s="58" t="str">
        <f t="shared" ca="1" si="1727"/>
        <v/>
      </c>
      <c r="DD601" s="58" t="str">
        <f t="shared" ca="1" si="1728"/>
        <v/>
      </c>
      <c r="DE601" s="58" t="str">
        <f t="shared" ca="1" si="1729"/>
        <v/>
      </c>
      <c r="DF601" s="58" t="str">
        <f t="shared" ca="1" si="1730"/>
        <v/>
      </c>
      <c r="DG601" s="58" t="str">
        <f t="shared" ca="1" si="1731"/>
        <v/>
      </c>
      <c r="DH601" s="58" t="str">
        <f t="shared" ca="1" si="1732"/>
        <v/>
      </c>
      <c r="DI601" s="58" t="str">
        <f t="shared" ca="1" si="1733"/>
        <v/>
      </c>
      <c r="DJ601" s="58" t="str">
        <f t="shared" ca="1" si="1734"/>
        <v/>
      </c>
      <c r="DK601" s="58" t="str">
        <f t="shared" ca="1" si="1735"/>
        <v/>
      </c>
      <c r="DL601" s="58" t="str">
        <f t="shared" ca="1" si="1736"/>
        <v/>
      </c>
      <c r="DM601" s="58" t="str">
        <f t="shared" ca="1" si="1737"/>
        <v/>
      </c>
      <c r="DN601" s="58" t="str">
        <f t="shared" ca="1" si="1738"/>
        <v/>
      </c>
      <c r="DO601" s="58" t="str">
        <f t="shared" ca="1" si="1739"/>
        <v/>
      </c>
      <c r="DP601" s="58" t="str">
        <f t="shared" ca="1" si="1740"/>
        <v/>
      </c>
      <c r="DQ601" s="58" t="str">
        <f t="shared" ca="1" si="1740"/>
        <v/>
      </c>
      <c r="DR601" s="58" t="str">
        <f t="shared" ca="1" si="1741"/>
        <v/>
      </c>
      <c r="DS601" s="34">
        <f t="shared" ca="1" si="1742"/>
        <v>0</v>
      </c>
      <c r="DT601" s="34">
        <f t="shared" ca="1" si="1743"/>
        <v>0</v>
      </c>
      <c r="DU601" s="34">
        <f t="shared" ca="1" si="1744"/>
        <v>0</v>
      </c>
      <c r="DV601" s="34">
        <f t="shared" ca="1" si="1745"/>
        <v>0</v>
      </c>
      <c r="DW601" s="34">
        <f t="shared" ca="1" si="1746"/>
        <v>0</v>
      </c>
      <c r="DX601" s="34">
        <f t="shared" ca="1" si="1747"/>
        <v>0</v>
      </c>
      <c r="DY601" s="34">
        <f t="shared" ca="1" si="1748"/>
        <v>0</v>
      </c>
      <c r="DZ601" s="34">
        <f t="shared" ca="1" si="1749"/>
        <v>0</v>
      </c>
      <c r="EA601" s="34">
        <f t="shared" ca="1" si="1750"/>
        <v>0</v>
      </c>
      <c r="EB601" s="34">
        <f t="shared" ca="1" si="1751"/>
        <v>0</v>
      </c>
      <c r="EC601" s="34">
        <f t="shared" ca="1" si="1752"/>
        <v>0</v>
      </c>
      <c r="ED601" s="34">
        <f t="shared" ca="1" si="1753"/>
        <v>0</v>
      </c>
      <c r="EE601" s="34">
        <f t="shared" ca="1" si="1754"/>
        <v>0</v>
      </c>
      <c r="EF601" s="34">
        <f t="shared" ca="1" si="1755"/>
        <v>0</v>
      </c>
      <c r="EG601" s="34">
        <f t="shared" ca="1" si="1756"/>
        <v>0</v>
      </c>
      <c r="EH601" s="34">
        <f t="shared" ca="1" si="1757"/>
        <v>0</v>
      </c>
      <c r="EI601" s="34">
        <f t="shared" ca="1" si="1758"/>
        <v>0</v>
      </c>
      <c r="EJ601" s="34">
        <f t="shared" ca="1" si="1759"/>
        <v>0</v>
      </c>
      <c r="EK601" s="34">
        <f t="shared" ca="1" si="1760"/>
        <v>0</v>
      </c>
      <c r="EL601" s="34">
        <f t="shared" ca="1" si="1761"/>
        <v>0</v>
      </c>
      <c r="EM601" s="34">
        <f t="shared" ca="1" si="1762"/>
        <v>0</v>
      </c>
      <c r="EN601" s="34">
        <f t="shared" ca="1" si="1763"/>
        <v>0</v>
      </c>
      <c r="EO601" s="34">
        <f t="shared" ca="1" si="1764"/>
        <v>0</v>
      </c>
      <c r="EP601" s="34">
        <f t="shared" ca="1" si="1765"/>
        <v>0</v>
      </c>
      <c r="EQ601" s="34">
        <f t="shared" ca="1" si="1766"/>
        <v>0</v>
      </c>
      <c r="ER601" s="34">
        <f t="shared" ca="1" si="1767"/>
        <v>0</v>
      </c>
      <c r="ES601" s="34">
        <f t="shared" ca="1" si="1768"/>
        <v>0</v>
      </c>
      <c r="ET601" s="34">
        <f t="shared" ca="1" si="1769"/>
        <v>0</v>
      </c>
      <c r="EU601" s="34">
        <f t="shared" ca="1" si="1770"/>
        <v>0</v>
      </c>
      <c r="EV601" s="34">
        <f t="shared" ca="1" si="1771"/>
        <v>0</v>
      </c>
      <c r="EW601" s="34">
        <f t="shared" ca="1" si="1772"/>
        <v>0</v>
      </c>
      <c r="EX601" s="34">
        <f t="shared" ca="1" si="1773"/>
        <v>0</v>
      </c>
      <c r="EY601" s="34">
        <f t="shared" ca="1" si="1774"/>
        <v>0</v>
      </c>
      <c r="EZ601" s="34">
        <f t="shared" ca="1" si="1775"/>
        <v>0</v>
      </c>
      <c r="FA601" s="34">
        <f t="shared" ca="1" si="1776"/>
        <v>0</v>
      </c>
      <c r="FB601" s="34">
        <f t="shared" ca="1" si="1777"/>
        <v>0</v>
      </c>
      <c r="FC601" s="34">
        <f t="shared" ca="1" si="1778"/>
        <v>0</v>
      </c>
      <c r="FD601" s="71"/>
      <c r="FE601" s="76"/>
      <c r="FF601" s="76"/>
      <c r="FG601" s="76"/>
      <c r="FH601" s="58"/>
      <c r="FI601" s="58"/>
      <c r="FJ601" s="58">
        <v>0</v>
      </c>
      <c r="FK601" s="58">
        <v>0</v>
      </c>
      <c r="FL601" s="34">
        <f t="shared" ca="1" si="1649"/>
        <v>0</v>
      </c>
      <c r="FM601" s="34">
        <f t="shared" ca="1" si="1650"/>
        <v>0</v>
      </c>
      <c r="FN601" s="34">
        <f t="shared" ca="1" si="1651"/>
        <v>0</v>
      </c>
      <c r="FO601" s="34">
        <f t="shared" ca="1" si="1652"/>
        <v>0</v>
      </c>
      <c r="FP601" s="34">
        <f t="shared" ca="1" si="1653"/>
        <v>0</v>
      </c>
      <c r="FQ601" s="34">
        <f t="shared" ca="1" si="1654"/>
        <v>0</v>
      </c>
      <c r="FR601" s="34">
        <f t="shared" ca="1" si="1655"/>
        <v>0</v>
      </c>
      <c r="FS601" s="34">
        <f t="shared" ca="1" si="1656"/>
        <v>0</v>
      </c>
      <c r="FT601" s="34">
        <f t="shared" ca="1" si="1657"/>
        <v>0</v>
      </c>
      <c r="FU601" s="34">
        <f t="shared" ca="1" si="1658"/>
        <v>0</v>
      </c>
      <c r="FV601" s="34">
        <f t="shared" ca="1" si="1659"/>
        <v>0</v>
      </c>
      <c r="FW601" s="34">
        <f t="shared" ca="1" si="1660"/>
        <v>0</v>
      </c>
      <c r="FX601" s="34">
        <f t="shared" ca="1" si="1661"/>
        <v>0</v>
      </c>
      <c r="FY601" s="34">
        <f t="shared" ca="1" si="1662"/>
        <v>0</v>
      </c>
      <c r="FZ601" s="34">
        <f t="shared" ca="1" si="1663"/>
        <v>0</v>
      </c>
      <c r="GA601" s="34">
        <f t="shared" ca="1" si="1664"/>
        <v>0</v>
      </c>
      <c r="GB601" s="34">
        <f t="shared" ca="1" si="1665"/>
        <v>0</v>
      </c>
      <c r="GC601" s="34">
        <f t="shared" ca="1" si="1666"/>
        <v>0</v>
      </c>
      <c r="GD601" s="34">
        <f t="shared" ca="1" si="1667"/>
        <v>0</v>
      </c>
      <c r="GE601" s="34">
        <f t="shared" ca="1" si="1668"/>
        <v>0</v>
      </c>
      <c r="GF601" s="34">
        <f t="shared" ca="1" si="1669"/>
        <v>0</v>
      </c>
      <c r="GG601" s="34">
        <f t="shared" ca="1" si="1670"/>
        <v>0</v>
      </c>
      <c r="GH601" s="34">
        <f t="shared" ca="1" si="1671"/>
        <v>0</v>
      </c>
      <c r="GI601" s="34">
        <f t="shared" ca="1" si="1672"/>
        <v>0</v>
      </c>
      <c r="GJ601" s="34">
        <f t="shared" ca="1" si="1673"/>
        <v>0</v>
      </c>
      <c r="GK601" s="34">
        <f t="shared" ca="1" si="1674"/>
        <v>0</v>
      </c>
      <c r="GL601" s="34">
        <f t="shared" ca="1" si="1675"/>
        <v>0</v>
      </c>
      <c r="GM601" s="34">
        <f t="shared" ca="1" si="1676"/>
        <v>0</v>
      </c>
      <c r="GN601" s="34">
        <f t="shared" ca="1" si="1677"/>
        <v>0</v>
      </c>
      <c r="GO601" s="34">
        <f t="shared" ca="1" si="1678"/>
        <v>0</v>
      </c>
      <c r="GP601" s="34">
        <f t="shared" ca="1" si="1679"/>
        <v>0</v>
      </c>
      <c r="GQ601" s="34">
        <f t="shared" ca="1" si="1680"/>
        <v>0</v>
      </c>
      <c r="GR601" s="34">
        <f t="shared" ca="1" si="1681"/>
        <v>0</v>
      </c>
      <c r="GS601" s="34">
        <f t="shared" ca="1" si="1682"/>
        <v>0</v>
      </c>
      <c r="GT601" s="34">
        <f t="shared" ca="1" si="1683"/>
        <v>0</v>
      </c>
      <c r="GU601" s="34">
        <f t="shared" ca="1" si="1684"/>
        <v>0</v>
      </c>
      <c r="GV601" s="34">
        <f t="shared" ca="1" si="1685"/>
        <v>0</v>
      </c>
      <c r="GW601" s="49" t="str">
        <f t="shared" ca="1" si="1698"/>
        <v>L</v>
      </c>
      <c r="GX601" s="49"/>
      <c r="GY601" s="49"/>
      <c r="GZ601" s="49"/>
      <c r="HA601" s="49"/>
      <c r="HB601" s="49" t="str">
        <f t="shared" ca="1" si="1699"/>
        <v>E</v>
      </c>
      <c r="HC601" s="49"/>
      <c r="HD601" s="49"/>
      <c r="HE601" s="49"/>
      <c r="HF601" s="49"/>
      <c r="HG601" s="49" t="str">
        <f t="shared" ca="1" si="1700"/>
        <v>R</v>
      </c>
      <c r="HH601" s="49"/>
      <c r="HI601" s="49"/>
      <c r="HJ601" s="49"/>
      <c r="HK601" s="49"/>
      <c r="HL601" s="65"/>
      <c r="HM601" s="50"/>
      <c r="HN601" s="50"/>
      <c r="HO601" s="66"/>
      <c r="HP601" s="66"/>
      <c r="HQ601" s="33"/>
      <c r="HR601" s="66"/>
      <c r="HS601" s="66"/>
      <c r="HT601" s="67"/>
      <c r="HU601" s="65"/>
      <c r="HV601" s="50"/>
      <c r="HW601" s="50"/>
      <c r="HX601" s="66"/>
      <c r="HY601" s="66"/>
      <c r="HZ601" s="33"/>
      <c r="IA601" s="66"/>
      <c r="IB601" s="66"/>
      <c r="IC601" s="67"/>
      <c r="ID601" s="65"/>
      <c r="IE601" s="50"/>
      <c r="IF601" s="50"/>
      <c r="IG601" s="66"/>
      <c r="IH601" s="66"/>
      <c r="II601" s="33" t="str">
        <f t="shared" ca="1" si="1686"/>
        <v>0</v>
      </c>
      <c r="IJ601" s="66" t="str">
        <f t="shared" ca="1" si="1687"/>
        <v/>
      </c>
      <c r="IK601" s="66" t="str">
        <f t="shared" ca="1" si="1688"/>
        <v/>
      </c>
      <c r="IL601" s="67">
        <f t="shared" ca="1" si="1701"/>
        <v>1</v>
      </c>
      <c r="IM601" s="34"/>
      <c r="IN601" s="34"/>
      <c r="IO601" s="37">
        <f t="shared" ca="1" si="1702"/>
        <v>0</v>
      </c>
      <c r="IP601" s="22">
        <f t="shared" ca="1" si="1689"/>
        <v>6</v>
      </c>
      <c r="IQ601" s="78" t="str">
        <f t="shared" ca="1" si="1779"/>
        <v>Profit Target</v>
      </c>
      <c r="IR601" s="156">
        <f t="shared" ca="1" si="1780"/>
        <v>0</v>
      </c>
      <c r="IS601" s="78">
        <f t="shared" ca="1" si="1703"/>
        <v>6</v>
      </c>
      <c r="IT601" s="58"/>
      <c r="IU601" s="58"/>
      <c r="IV601" s="58"/>
      <c r="IW601" s="58"/>
      <c r="IX601" s="58"/>
      <c r="IY601" s="58"/>
      <c r="IZ601" s="58"/>
      <c r="JA601" s="58"/>
      <c r="JB601" s="58"/>
      <c r="JC601" s="58"/>
      <c r="JD601" s="58"/>
      <c r="JE601" s="58"/>
      <c r="JF601" s="58"/>
      <c r="JG601" s="58"/>
      <c r="JH601" s="58"/>
      <c r="JI601" s="58"/>
      <c r="JJ601" s="58"/>
      <c r="JK601" s="58"/>
      <c r="JL601" s="58"/>
      <c r="JM601" s="58"/>
      <c r="JN601" s="58"/>
      <c r="JO601" s="58"/>
      <c r="JP601" s="58"/>
      <c r="JQ601" s="58"/>
      <c r="JR601" s="58"/>
      <c r="JS601" s="58"/>
      <c r="JT601" s="58"/>
      <c r="JU601" s="58"/>
      <c r="JV601" s="58"/>
      <c r="JW601" s="58"/>
      <c r="JX601" s="58"/>
      <c r="JY601" s="58"/>
      <c r="JZ601" s="58"/>
      <c r="KA601" s="58"/>
      <c r="KB601" s="58"/>
      <c r="KC601" s="58"/>
      <c r="KD601" s="58"/>
      <c r="KE601" s="58"/>
      <c r="KF601" s="58"/>
      <c r="KG601" s="58"/>
      <c r="KH601" s="58"/>
      <c r="KI601" s="58"/>
      <c r="KJ601" s="58"/>
      <c r="KK601" s="58"/>
      <c r="KL601" s="58"/>
      <c r="KM601" s="58"/>
      <c r="KN601" s="58"/>
      <c r="KO601" s="58"/>
      <c r="KP601" s="58"/>
      <c r="KQ601" s="58"/>
      <c r="KR601" s="58"/>
      <c r="KS601" s="58"/>
      <c r="KT601" s="58"/>
      <c r="KU601" s="58"/>
      <c r="KV601" s="58"/>
      <c r="KW601" s="58"/>
      <c r="KX601" s="58"/>
      <c r="KY601" s="58"/>
      <c r="KZ601" s="58"/>
      <c r="LA601" s="58"/>
      <c r="LB601" s="58"/>
      <c r="LC601" s="58"/>
      <c r="LD601" s="58"/>
      <c r="LE601" s="58"/>
      <c r="LF601" s="58"/>
      <c r="LG601" s="58"/>
      <c r="LH601" s="58"/>
      <c r="LI601" s="58"/>
      <c r="LJ601" s="58"/>
      <c r="LK601" s="58"/>
      <c r="LL601" s="58"/>
      <c r="LM601" s="58"/>
      <c r="LN601" s="58"/>
      <c r="LO601" s="58"/>
      <c r="LP601" s="90" t="str">
        <f t="shared" si="1704"/>
        <v/>
      </c>
      <c r="LQ601" s="43"/>
      <c r="LR601" s="43"/>
      <c r="LS601" s="43"/>
      <c r="LT601" s="43"/>
      <c r="LU601" s="43"/>
      <c r="LV601" s="43"/>
      <c r="LW601" s="43"/>
      <c r="LX601" s="43"/>
      <c r="LY601" s="43"/>
      <c r="LZ601" s="43"/>
      <c r="MA601" s="43"/>
      <c r="MO601" s="15">
        <f t="shared" ca="1" si="1648"/>
        <v>8</v>
      </c>
    </row>
    <row r="602" spans="1:353">
      <c r="A602" s="15">
        <f t="shared" ca="1" si="1646"/>
        <v>18</v>
      </c>
      <c r="B602" s="33" t="str">
        <f t="shared" ca="1" si="1647"/>
        <v>DB</v>
      </c>
      <c r="C602" s="10" t="str">
        <f t="shared" ca="1" si="1690"/>
        <v>profit target</v>
      </c>
      <c r="D602" s="50">
        <f t="shared" ca="1" si="1691"/>
        <v>0</v>
      </c>
      <c r="E602" s="10" t="str">
        <f t="shared" si="1692"/>
        <v/>
      </c>
      <c r="F602" s="111">
        <f t="shared" si="1693"/>
        <v>598</v>
      </c>
      <c r="G602" s="59">
        <f t="shared" ca="1" si="1705"/>
        <v>1</v>
      </c>
      <c r="H602" s="56">
        <f ca="1">COUNTIF($A$5:A602,$H$5)</f>
        <v>15</v>
      </c>
      <c r="I602" s="56">
        <f ca="1">COUNTIF($A$5:$A602,$I$5)</f>
        <v>17</v>
      </c>
      <c r="J602" s="56">
        <f ca="1">COUNTIF($A$5:$A602,$J$5)</f>
        <v>11</v>
      </c>
      <c r="K602" s="56">
        <f ca="1">COUNTIF($A$5:$A602,$K$5)</f>
        <v>17</v>
      </c>
      <c r="L602" s="56">
        <f ca="1">COUNTIF($A$5:$A602,$L$5)</f>
        <v>19</v>
      </c>
      <c r="M602" s="56">
        <f ca="1">COUNTIF($A$5:$A602,$M$5)</f>
        <v>13</v>
      </c>
      <c r="N602" s="56">
        <f ca="1">COUNTIF($A$5:$A602,$N$5)</f>
        <v>8</v>
      </c>
      <c r="O602" s="56">
        <f ca="1">COUNTIF($A$5:$A602,$O$5)</f>
        <v>14</v>
      </c>
      <c r="P602" s="56">
        <f ca="1">COUNTIF($A$5:$A602,$P$5)</f>
        <v>17</v>
      </c>
      <c r="Q602" s="56">
        <f ca="1">COUNTIF($A$5:$A602,$Q$5)</f>
        <v>26</v>
      </c>
      <c r="R602" s="56">
        <f ca="1">COUNTIF($A$5:$A602,$R$5)</f>
        <v>24</v>
      </c>
      <c r="S602" s="56">
        <f ca="1">COUNTIF($A$5:$A602,$S$5)</f>
        <v>16</v>
      </c>
      <c r="T602" s="56">
        <f ca="1">COUNTIF($A$5:$A602,$T$5)</f>
        <v>15</v>
      </c>
      <c r="U602" s="56">
        <f ca="1">COUNTIF($A$5:$A602,$U$5)</f>
        <v>17</v>
      </c>
      <c r="V602" s="56">
        <f ca="1">COUNTIF($A$5:$A602,$V$5)</f>
        <v>13</v>
      </c>
      <c r="W602" s="56">
        <f ca="1">COUNTIF($A$5:$A602,$W$5)</f>
        <v>17</v>
      </c>
      <c r="X602" s="56">
        <f ca="1">COUNTIF($A$5:$A602,$X$5)</f>
        <v>16</v>
      </c>
      <c r="Y602" s="56">
        <f ca="1">COUNTIF($A$5:$A602,$Y$5)</f>
        <v>17</v>
      </c>
      <c r="Z602" s="56">
        <f ca="1">COUNTIF($A$5:$A602,$Z$5)</f>
        <v>17</v>
      </c>
      <c r="AA602" s="56">
        <f ca="1">COUNTIF($A$5:$A602,$AA$5)</f>
        <v>11</v>
      </c>
      <c r="AB602" s="56">
        <f ca="1">COUNTIF($A$5:$A602,$AB$5)</f>
        <v>12</v>
      </c>
      <c r="AC602" s="56">
        <f ca="1">COUNTIF($A$5:$A602,$AC$5)</f>
        <v>15</v>
      </c>
      <c r="AD602" s="56">
        <f ca="1">COUNTIF($A$5:$A602,$AD$5)</f>
        <v>23</v>
      </c>
      <c r="AE602" s="56">
        <f ca="1">COUNTIF($A$5:$A602,$AE$5)</f>
        <v>22</v>
      </c>
      <c r="AF602" s="56">
        <f ca="1">COUNTIF($A$5:$A602,$AF$5)</f>
        <v>11</v>
      </c>
      <c r="AG602" s="56">
        <f ca="1">COUNTIF($A$5:$A602,$AG$5)</f>
        <v>13</v>
      </c>
      <c r="AH602" s="56">
        <f ca="1">COUNTIF($A$5:$A602,$AH$5)</f>
        <v>10</v>
      </c>
      <c r="AI602" s="56">
        <f ca="1">COUNTIF($A$5:$A602,$AI$5)</f>
        <v>14</v>
      </c>
      <c r="AJ602" s="56">
        <f ca="1">COUNTIF($A$5:$A602,$AJ$5)</f>
        <v>26</v>
      </c>
      <c r="AK602" s="56">
        <f ca="1">COUNTIF($A$5:$A602,$AK$5)</f>
        <v>15</v>
      </c>
      <c r="AL602" s="56">
        <f ca="1">COUNTIF($A$5:$A602,$AL$5)</f>
        <v>10</v>
      </c>
      <c r="AM602" s="56">
        <f ca="1">COUNTIF($A$5:$A602,$AM$5)</f>
        <v>23</v>
      </c>
      <c r="AN602" s="56">
        <f ca="1">COUNTIF($A$5:$A602,$AN$5)</f>
        <v>19</v>
      </c>
      <c r="AO602" s="56">
        <f ca="1">COUNTIF($A$5:$A602,$AO$5)</f>
        <v>19</v>
      </c>
      <c r="AP602" s="56">
        <f ca="1">COUNTIF($A$5:$A602,$AP$5)</f>
        <v>21</v>
      </c>
      <c r="AQ602" s="56">
        <f ca="1">COUNTIF($A$5:$A602,$AQ$5)</f>
        <v>14</v>
      </c>
      <c r="AR602" s="56">
        <f ca="1">COUNTIF($A$5:$A602,$AR$5)</f>
        <v>11</v>
      </c>
      <c r="AS602" s="101">
        <f t="shared" ca="1" si="1694"/>
        <v>0</v>
      </c>
      <c r="AT602" s="58">
        <f t="shared" si="1695"/>
        <v>598</v>
      </c>
      <c r="AU602" s="105">
        <f t="shared" si="1696"/>
        <v>17</v>
      </c>
      <c r="AV602" s="105">
        <f t="shared" si="1697"/>
        <v>387.50400000000002</v>
      </c>
      <c r="AW602" s="58">
        <f t="shared" ca="1" si="1609"/>
        <v>19</v>
      </c>
      <c r="AX602" s="58">
        <f t="shared" ca="1" si="1610"/>
        <v>41</v>
      </c>
      <c r="AY602" s="58">
        <f t="shared" ca="1" si="1611"/>
        <v>31</v>
      </c>
      <c r="AZ602" s="58">
        <f t="shared" ca="1" si="1612"/>
        <v>93</v>
      </c>
      <c r="BA602" s="58">
        <f t="shared" ca="1" si="1613"/>
        <v>22</v>
      </c>
      <c r="BB602" s="58">
        <f t="shared" ca="1" si="1614"/>
        <v>7</v>
      </c>
      <c r="BC602" s="58">
        <f t="shared" ca="1" si="1615"/>
        <v>78</v>
      </c>
      <c r="BD602" s="58">
        <f t="shared" ca="1" si="1616"/>
        <v>2</v>
      </c>
      <c r="BE602" s="58">
        <f t="shared" ca="1" si="1617"/>
        <v>63</v>
      </c>
      <c r="BF602" s="58">
        <f t="shared" ca="1" si="1618"/>
        <v>45</v>
      </c>
      <c r="BG602" s="58">
        <f t="shared" ca="1" si="1619"/>
        <v>15</v>
      </c>
      <c r="BH602" s="58">
        <f t="shared" ca="1" si="1620"/>
        <v>23</v>
      </c>
      <c r="BI602" s="58">
        <f t="shared" ca="1" si="1621"/>
        <v>36</v>
      </c>
      <c r="BJ602" s="58">
        <f t="shared" ca="1" si="1622"/>
        <v>6</v>
      </c>
      <c r="BK602" s="58">
        <f t="shared" ca="1" si="1623"/>
        <v>64</v>
      </c>
      <c r="BL602" s="58">
        <f t="shared" ca="1" si="1624"/>
        <v>1</v>
      </c>
      <c r="BM602" s="58">
        <f t="shared" ca="1" si="1625"/>
        <v>53</v>
      </c>
      <c r="BN602" s="58">
        <f t="shared" ca="1" si="1626"/>
        <v>0</v>
      </c>
      <c r="BO602" s="58">
        <f t="shared" ca="1" si="1627"/>
        <v>14</v>
      </c>
      <c r="BP602" s="58">
        <f t="shared" ca="1" si="1628"/>
        <v>28</v>
      </c>
      <c r="BQ602" s="58">
        <f t="shared" ca="1" si="1629"/>
        <v>27</v>
      </c>
      <c r="BR602" s="58">
        <f t="shared" ca="1" si="1630"/>
        <v>30</v>
      </c>
      <c r="BS602" s="58">
        <f t="shared" ca="1" si="1631"/>
        <v>20</v>
      </c>
      <c r="BT602" s="58">
        <f t="shared" ca="1" si="1632"/>
        <v>9</v>
      </c>
      <c r="BU602" s="58">
        <f t="shared" ca="1" si="1633"/>
        <v>12</v>
      </c>
      <c r="BV602" s="58">
        <f t="shared" ca="1" si="1634"/>
        <v>10</v>
      </c>
      <c r="BW602" s="58">
        <f t="shared" ca="1" si="1635"/>
        <v>25</v>
      </c>
      <c r="BX602" s="58">
        <f t="shared" ca="1" si="1636"/>
        <v>16</v>
      </c>
      <c r="BY602" s="58">
        <f t="shared" ca="1" si="1637"/>
        <v>11</v>
      </c>
      <c r="BZ602" s="58">
        <f t="shared" ca="1" si="1638"/>
        <v>8</v>
      </c>
      <c r="CA602" s="58">
        <f t="shared" ca="1" si="1639"/>
        <v>108</v>
      </c>
      <c r="CB602" s="58">
        <f t="shared" ca="1" si="1640"/>
        <v>13</v>
      </c>
      <c r="CC602" s="58">
        <f t="shared" ca="1" si="1641"/>
        <v>17</v>
      </c>
      <c r="CD602" s="58">
        <f t="shared" ca="1" si="1642"/>
        <v>3</v>
      </c>
      <c r="CE602" s="58">
        <f t="shared" ca="1" si="1643"/>
        <v>4</v>
      </c>
      <c r="CF602" s="58">
        <f t="shared" ca="1" si="1644"/>
        <v>44</v>
      </c>
      <c r="CG602" s="58">
        <f t="shared" ca="1" si="1645"/>
        <v>90</v>
      </c>
      <c r="CH602" s="58" t="str">
        <f t="shared" ca="1" si="1706"/>
        <v/>
      </c>
      <c r="CI602" s="58" t="str">
        <f t="shared" ca="1" si="1707"/>
        <v/>
      </c>
      <c r="CJ602" s="58" t="str">
        <f t="shared" ca="1" si="1708"/>
        <v/>
      </c>
      <c r="CK602" s="58" t="str">
        <f t="shared" ca="1" si="1709"/>
        <v/>
      </c>
      <c r="CL602" s="58" t="str">
        <f t="shared" ca="1" si="1710"/>
        <v/>
      </c>
      <c r="CM602" s="58" t="str">
        <f t="shared" ca="1" si="1711"/>
        <v/>
      </c>
      <c r="CN602" s="58" t="str">
        <f t="shared" ca="1" si="1712"/>
        <v/>
      </c>
      <c r="CO602" s="58" t="str">
        <f t="shared" ca="1" si="1713"/>
        <v/>
      </c>
      <c r="CP602" s="58" t="str">
        <f t="shared" ca="1" si="1714"/>
        <v/>
      </c>
      <c r="CQ602" s="58" t="str">
        <f t="shared" ca="1" si="1715"/>
        <v/>
      </c>
      <c r="CR602" s="58" t="str">
        <f t="shared" ca="1" si="1716"/>
        <v/>
      </c>
      <c r="CS602" s="58" t="str">
        <f t="shared" ca="1" si="1717"/>
        <v/>
      </c>
      <c r="CT602" s="58" t="str">
        <f t="shared" ca="1" si="1718"/>
        <v/>
      </c>
      <c r="CU602" s="58" t="str">
        <f t="shared" ca="1" si="1719"/>
        <v/>
      </c>
      <c r="CV602" s="58" t="str">
        <f t="shared" ca="1" si="1720"/>
        <v/>
      </c>
      <c r="CW602" s="58" t="str">
        <f t="shared" ca="1" si="1721"/>
        <v/>
      </c>
      <c r="CX602" s="58" t="str">
        <f t="shared" ca="1" si="1722"/>
        <v/>
      </c>
      <c r="CY602" s="58" t="str">
        <f t="shared" ca="1" si="1723"/>
        <v/>
      </c>
      <c r="CZ602" s="58" t="str">
        <f t="shared" ca="1" si="1724"/>
        <v/>
      </c>
      <c r="DA602" s="58" t="str">
        <f t="shared" ca="1" si="1725"/>
        <v/>
      </c>
      <c r="DB602" s="58" t="str">
        <f t="shared" ca="1" si="1726"/>
        <v/>
      </c>
      <c r="DC602" s="58" t="str">
        <f t="shared" ca="1" si="1727"/>
        <v/>
      </c>
      <c r="DD602" s="58" t="str">
        <f t="shared" ca="1" si="1728"/>
        <v/>
      </c>
      <c r="DE602" s="58" t="str">
        <f t="shared" ca="1" si="1729"/>
        <v/>
      </c>
      <c r="DF602" s="58" t="str">
        <f t="shared" ca="1" si="1730"/>
        <v/>
      </c>
      <c r="DG602" s="58" t="str">
        <f t="shared" ca="1" si="1731"/>
        <v/>
      </c>
      <c r="DH602" s="58" t="str">
        <f t="shared" ca="1" si="1732"/>
        <v/>
      </c>
      <c r="DI602" s="58" t="str">
        <f t="shared" ca="1" si="1733"/>
        <v/>
      </c>
      <c r="DJ602" s="58" t="str">
        <f t="shared" ca="1" si="1734"/>
        <v/>
      </c>
      <c r="DK602" s="58" t="str">
        <f t="shared" ca="1" si="1735"/>
        <v/>
      </c>
      <c r="DL602" s="58" t="str">
        <f t="shared" ca="1" si="1736"/>
        <v/>
      </c>
      <c r="DM602" s="58" t="str">
        <f t="shared" ca="1" si="1737"/>
        <v/>
      </c>
      <c r="DN602" s="58" t="str">
        <f t="shared" ca="1" si="1738"/>
        <v/>
      </c>
      <c r="DO602" s="58" t="str">
        <f t="shared" ca="1" si="1739"/>
        <v/>
      </c>
      <c r="DP602" s="58" t="str">
        <f t="shared" ca="1" si="1740"/>
        <v/>
      </c>
      <c r="DQ602" s="58" t="str">
        <f t="shared" ca="1" si="1740"/>
        <v/>
      </c>
      <c r="DR602" s="58" t="str">
        <f t="shared" ca="1" si="1741"/>
        <v/>
      </c>
      <c r="DS602" s="34">
        <f t="shared" ca="1" si="1742"/>
        <v>0</v>
      </c>
      <c r="DT602" s="34">
        <f t="shared" ca="1" si="1743"/>
        <v>0</v>
      </c>
      <c r="DU602" s="34">
        <f t="shared" ca="1" si="1744"/>
        <v>0</v>
      </c>
      <c r="DV602" s="34">
        <f t="shared" ca="1" si="1745"/>
        <v>0</v>
      </c>
      <c r="DW602" s="34">
        <f t="shared" ca="1" si="1746"/>
        <v>0</v>
      </c>
      <c r="DX602" s="34">
        <f t="shared" ca="1" si="1747"/>
        <v>0</v>
      </c>
      <c r="DY602" s="34">
        <f t="shared" ca="1" si="1748"/>
        <v>0</v>
      </c>
      <c r="DZ602" s="34">
        <f t="shared" ca="1" si="1749"/>
        <v>0</v>
      </c>
      <c r="EA602" s="34">
        <f t="shared" ca="1" si="1750"/>
        <v>0</v>
      </c>
      <c r="EB602" s="34">
        <f t="shared" ca="1" si="1751"/>
        <v>0</v>
      </c>
      <c r="EC602" s="34">
        <f t="shared" ca="1" si="1752"/>
        <v>0</v>
      </c>
      <c r="ED602" s="34">
        <f t="shared" ca="1" si="1753"/>
        <v>0</v>
      </c>
      <c r="EE602" s="34">
        <f t="shared" ca="1" si="1754"/>
        <v>0</v>
      </c>
      <c r="EF602" s="34">
        <f t="shared" ca="1" si="1755"/>
        <v>0</v>
      </c>
      <c r="EG602" s="34">
        <f t="shared" ca="1" si="1756"/>
        <v>0</v>
      </c>
      <c r="EH602" s="34">
        <f t="shared" ca="1" si="1757"/>
        <v>0</v>
      </c>
      <c r="EI602" s="34">
        <f t="shared" ca="1" si="1758"/>
        <v>0</v>
      </c>
      <c r="EJ602" s="34">
        <f t="shared" ca="1" si="1759"/>
        <v>0</v>
      </c>
      <c r="EK602" s="34">
        <f t="shared" ca="1" si="1760"/>
        <v>0</v>
      </c>
      <c r="EL602" s="34">
        <f t="shared" ca="1" si="1761"/>
        <v>0</v>
      </c>
      <c r="EM602" s="34">
        <f t="shared" ca="1" si="1762"/>
        <v>0</v>
      </c>
      <c r="EN602" s="34">
        <f t="shared" ca="1" si="1763"/>
        <v>0</v>
      </c>
      <c r="EO602" s="34">
        <f t="shared" ca="1" si="1764"/>
        <v>0</v>
      </c>
      <c r="EP602" s="34">
        <f t="shared" ca="1" si="1765"/>
        <v>0</v>
      </c>
      <c r="EQ602" s="34">
        <f t="shared" ca="1" si="1766"/>
        <v>0</v>
      </c>
      <c r="ER602" s="34">
        <f t="shared" ca="1" si="1767"/>
        <v>0</v>
      </c>
      <c r="ES602" s="34">
        <f t="shared" ca="1" si="1768"/>
        <v>0</v>
      </c>
      <c r="ET602" s="34">
        <f t="shared" ca="1" si="1769"/>
        <v>0</v>
      </c>
      <c r="EU602" s="34">
        <f t="shared" ca="1" si="1770"/>
        <v>0</v>
      </c>
      <c r="EV602" s="34">
        <f t="shared" ca="1" si="1771"/>
        <v>0</v>
      </c>
      <c r="EW602" s="34">
        <f t="shared" ca="1" si="1772"/>
        <v>0</v>
      </c>
      <c r="EX602" s="34">
        <f t="shared" ca="1" si="1773"/>
        <v>0</v>
      </c>
      <c r="EY602" s="34">
        <f t="shared" ca="1" si="1774"/>
        <v>0</v>
      </c>
      <c r="EZ602" s="34">
        <f t="shared" ca="1" si="1775"/>
        <v>0</v>
      </c>
      <c r="FA602" s="34">
        <f t="shared" ca="1" si="1776"/>
        <v>0</v>
      </c>
      <c r="FB602" s="34">
        <f t="shared" ca="1" si="1777"/>
        <v>0</v>
      </c>
      <c r="FC602" s="34">
        <f t="shared" ca="1" si="1778"/>
        <v>0</v>
      </c>
      <c r="FD602" s="71"/>
      <c r="FE602" s="76"/>
      <c r="FF602" s="76"/>
      <c r="FG602" s="76"/>
      <c r="FH602" s="58"/>
      <c r="FI602" s="58"/>
      <c r="FJ602" s="58">
        <v>0</v>
      </c>
      <c r="FK602" s="58">
        <v>0</v>
      </c>
      <c r="FL602" s="34">
        <f t="shared" ca="1" si="1649"/>
        <v>0</v>
      </c>
      <c r="FM602" s="34">
        <f t="shared" ca="1" si="1650"/>
        <v>0</v>
      </c>
      <c r="FN602" s="34">
        <f t="shared" ca="1" si="1651"/>
        <v>0</v>
      </c>
      <c r="FO602" s="34">
        <f t="shared" ca="1" si="1652"/>
        <v>0</v>
      </c>
      <c r="FP602" s="34">
        <f t="shared" ca="1" si="1653"/>
        <v>0</v>
      </c>
      <c r="FQ602" s="34">
        <f t="shared" ca="1" si="1654"/>
        <v>0</v>
      </c>
      <c r="FR602" s="34">
        <f t="shared" ca="1" si="1655"/>
        <v>0</v>
      </c>
      <c r="FS602" s="34">
        <f t="shared" ca="1" si="1656"/>
        <v>0</v>
      </c>
      <c r="FT602" s="34">
        <f t="shared" ca="1" si="1657"/>
        <v>0</v>
      </c>
      <c r="FU602" s="34">
        <f t="shared" ca="1" si="1658"/>
        <v>0</v>
      </c>
      <c r="FV602" s="34">
        <f t="shared" ca="1" si="1659"/>
        <v>0</v>
      </c>
      <c r="FW602" s="34">
        <f t="shared" ca="1" si="1660"/>
        <v>0</v>
      </c>
      <c r="FX602" s="34">
        <f t="shared" ca="1" si="1661"/>
        <v>0</v>
      </c>
      <c r="FY602" s="34">
        <f t="shared" ca="1" si="1662"/>
        <v>0</v>
      </c>
      <c r="FZ602" s="34">
        <f t="shared" ca="1" si="1663"/>
        <v>0</v>
      </c>
      <c r="GA602" s="34">
        <f t="shared" ca="1" si="1664"/>
        <v>0</v>
      </c>
      <c r="GB602" s="34">
        <f t="shared" ca="1" si="1665"/>
        <v>0</v>
      </c>
      <c r="GC602" s="34">
        <f t="shared" ca="1" si="1666"/>
        <v>0</v>
      </c>
      <c r="GD602" s="34">
        <f t="shared" ca="1" si="1667"/>
        <v>0</v>
      </c>
      <c r="GE602" s="34">
        <f t="shared" ca="1" si="1668"/>
        <v>0</v>
      </c>
      <c r="GF602" s="34">
        <f t="shared" ca="1" si="1669"/>
        <v>0</v>
      </c>
      <c r="GG602" s="34">
        <f t="shared" ca="1" si="1670"/>
        <v>0</v>
      </c>
      <c r="GH602" s="34">
        <f t="shared" ca="1" si="1671"/>
        <v>0</v>
      </c>
      <c r="GI602" s="34">
        <f t="shared" ca="1" si="1672"/>
        <v>0</v>
      </c>
      <c r="GJ602" s="34">
        <f t="shared" ca="1" si="1673"/>
        <v>0</v>
      </c>
      <c r="GK602" s="34">
        <f t="shared" ca="1" si="1674"/>
        <v>0</v>
      </c>
      <c r="GL602" s="34">
        <f t="shared" ca="1" si="1675"/>
        <v>0</v>
      </c>
      <c r="GM602" s="34">
        <f t="shared" ca="1" si="1676"/>
        <v>0</v>
      </c>
      <c r="GN602" s="34">
        <f t="shared" ca="1" si="1677"/>
        <v>0</v>
      </c>
      <c r="GO602" s="34">
        <f t="shared" ca="1" si="1678"/>
        <v>0</v>
      </c>
      <c r="GP602" s="34">
        <f t="shared" ca="1" si="1679"/>
        <v>0</v>
      </c>
      <c r="GQ602" s="34">
        <f t="shared" ca="1" si="1680"/>
        <v>0</v>
      </c>
      <c r="GR602" s="34">
        <f t="shared" ca="1" si="1681"/>
        <v>0</v>
      </c>
      <c r="GS602" s="34">
        <f t="shared" ca="1" si="1682"/>
        <v>0</v>
      </c>
      <c r="GT602" s="34">
        <f t="shared" ca="1" si="1683"/>
        <v>0</v>
      </c>
      <c r="GU602" s="34">
        <f t="shared" ca="1" si="1684"/>
        <v>0</v>
      </c>
      <c r="GV602" s="34">
        <f t="shared" ca="1" si="1685"/>
        <v>0</v>
      </c>
      <c r="GW602" s="49" t="str">
        <f t="shared" ca="1" si="1698"/>
        <v>L</v>
      </c>
      <c r="GX602" s="49"/>
      <c r="GY602" s="49"/>
      <c r="GZ602" s="49"/>
      <c r="HA602" s="49"/>
      <c r="HB602" s="49" t="str">
        <f t="shared" ca="1" si="1699"/>
        <v>E</v>
      </c>
      <c r="HC602" s="49"/>
      <c r="HD602" s="49"/>
      <c r="HE602" s="49"/>
      <c r="HF602" s="49"/>
      <c r="HG602" s="49" t="str">
        <f t="shared" ca="1" si="1700"/>
        <v>R</v>
      </c>
      <c r="HH602" s="49"/>
      <c r="HI602" s="49"/>
      <c r="HJ602" s="49"/>
      <c r="HK602" s="49"/>
      <c r="HL602" s="65"/>
      <c r="HM602" s="50"/>
      <c r="HN602" s="50"/>
      <c r="HO602" s="66"/>
      <c r="HP602" s="66"/>
      <c r="HQ602" s="33"/>
      <c r="HR602" s="66"/>
      <c r="HS602" s="66"/>
      <c r="HT602" s="67"/>
      <c r="HU602" s="65"/>
      <c r="HV602" s="50"/>
      <c r="HW602" s="50"/>
      <c r="HX602" s="66"/>
      <c r="HY602" s="66"/>
      <c r="HZ602" s="33"/>
      <c r="IA602" s="66"/>
      <c r="IB602" s="66"/>
      <c r="IC602" s="67"/>
      <c r="ID602" s="65"/>
      <c r="IE602" s="50"/>
      <c r="IF602" s="50"/>
      <c r="IG602" s="66"/>
      <c r="IH602" s="66"/>
      <c r="II602" s="33" t="str">
        <f t="shared" ca="1" si="1686"/>
        <v>0</v>
      </c>
      <c r="IJ602" s="66" t="str">
        <f t="shared" ca="1" si="1687"/>
        <v/>
      </c>
      <c r="IK602" s="66" t="str">
        <f t="shared" ca="1" si="1688"/>
        <v/>
      </c>
      <c r="IL602" s="67">
        <f t="shared" ca="1" si="1701"/>
        <v>1</v>
      </c>
      <c r="IM602" s="34"/>
      <c r="IN602" s="34"/>
      <c r="IO602" s="37">
        <f t="shared" ca="1" si="1702"/>
        <v>0</v>
      </c>
      <c r="IP602" s="22">
        <f t="shared" ca="1" si="1689"/>
        <v>6</v>
      </c>
      <c r="IQ602" s="78" t="str">
        <f t="shared" ca="1" si="1779"/>
        <v>Profit Target</v>
      </c>
      <c r="IR602" s="156">
        <f t="shared" ca="1" si="1780"/>
        <v>0</v>
      </c>
      <c r="IS602" s="78">
        <f t="shared" ca="1" si="1703"/>
        <v>6</v>
      </c>
      <c r="IT602" s="58"/>
      <c r="IU602" s="58"/>
      <c r="IV602" s="58"/>
      <c r="IW602" s="58"/>
      <c r="IX602" s="58"/>
      <c r="IY602" s="58"/>
      <c r="IZ602" s="58"/>
      <c r="JA602" s="58"/>
      <c r="JB602" s="58"/>
      <c r="JC602" s="58"/>
      <c r="JD602" s="58"/>
      <c r="JE602" s="58"/>
      <c r="JF602" s="58"/>
      <c r="JG602" s="58"/>
      <c r="JH602" s="58"/>
      <c r="JI602" s="58"/>
      <c r="JJ602" s="58"/>
      <c r="JK602" s="58"/>
      <c r="JL602" s="58"/>
      <c r="JM602" s="58"/>
      <c r="JN602" s="58"/>
      <c r="JO602" s="58"/>
      <c r="JP602" s="58"/>
      <c r="JQ602" s="58"/>
      <c r="JR602" s="58"/>
      <c r="JS602" s="58"/>
      <c r="JT602" s="58"/>
      <c r="JU602" s="58"/>
      <c r="JV602" s="58"/>
      <c r="JW602" s="58"/>
      <c r="JX602" s="58"/>
      <c r="JY602" s="58"/>
      <c r="JZ602" s="58"/>
      <c r="KA602" s="58"/>
      <c r="KB602" s="58"/>
      <c r="KC602" s="58"/>
      <c r="KD602" s="58"/>
      <c r="KE602" s="58"/>
      <c r="KF602" s="58"/>
      <c r="KG602" s="58"/>
      <c r="KH602" s="58"/>
      <c r="KI602" s="58"/>
      <c r="KJ602" s="58"/>
      <c r="KK602" s="58"/>
      <c r="KL602" s="58"/>
      <c r="KM602" s="58"/>
      <c r="KN602" s="58"/>
      <c r="KO602" s="58"/>
      <c r="KP602" s="58"/>
      <c r="KQ602" s="58"/>
      <c r="KR602" s="58"/>
      <c r="KS602" s="58"/>
      <c r="KT602" s="58"/>
      <c r="KU602" s="58"/>
      <c r="KV602" s="58"/>
      <c r="KW602" s="58"/>
      <c r="KX602" s="58"/>
      <c r="KY602" s="58"/>
      <c r="KZ602" s="58"/>
      <c r="LA602" s="58"/>
      <c r="LB602" s="58"/>
      <c r="LC602" s="58"/>
      <c r="LD602" s="58"/>
      <c r="LE602" s="58"/>
      <c r="LF602" s="58"/>
      <c r="LG602" s="58"/>
      <c r="LH602" s="58"/>
      <c r="LI602" s="58"/>
      <c r="LJ602" s="58"/>
      <c r="LK602" s="58"/>
      <c r="LL602" s="58"/>
      <c r="LM602" s="58"/>
      <c r="LN602" s="58"/>
      <c r="LO602" s="58"/>
      <c r="LP602" s="90" t="str">
        <f t="shared" si="1704"/>
        <v/>
      </c>
      <c r="LQ602" s="43"/>
      <c r="LR602" s="43"/>
      <c r="LS602" s="43"/>
      <c r="LT602" s="43"/>
      <c r="LU602" s="43"/>
      <c r="LV602" s="43"/>
      <c r="LW602" s="43"/>
      <c r="LX602" s="43"/>
      <c r="LY602" s="43"/>
      <c r="LZ602" s="43"/>
      <c r="MA602" s="43"/>
      <c r="MO602" s="15">
        <f t="shared" ca="1" si="1648"/>
        <v>0</v>
      </c>
    </row>
    <row r="603" spans="1:353">
      <c r="A603" s="15">
        <f t="shared" ca="1" si="1646"/>
        <v>6</v>
      </c>
      <c r="B603" s="33" t="str">
        <f t="shared" ca="1" si="1647"/>
        <v>DB</v>
      </c>
      <c r="C603" s="10" t="str">
        <f t="shared" ca="1" si="1690"/>
        <v>profit target</v>
      </c>
      <c r="D603" s="50">
        <f t="shared" ca="1" si="1691"/>
        <v>0</v>
      </c>
      <c r="E603" s="10" t="str">
        <f t="shared" si="1692"/>
        <v/>
      </c>
      <c r="F603" s="111">
        <f t="shared" si="1693"/>
        <v>599</v>
      </c>
      <c r="G603" s="59">
        <f t="shared" ca="1" si="1705"/>
        <v>1</v>
      </c>
      <c r="H603" s="56">
        <f ca="1">COUNTIF($A$5:A603,$H$5)</f>
        <v>15</v>
      </c>
      <c r="I603" s="56">
        <f ca="1">COUNTIF($A$5:$A603,$I$5)</f>
        <v>17</v>
      </c>
      <c r="J603" s="56">
        <f ca="1">COUNTIF($A$5:$A603,$J$5)</f>
        <v>11</v>
      </c>
      <c r="K603" s="56">
        <f ca="1">COUNTIF($A$5:$A603,$K$5)</f>
        <v>17</v>
      </c>
      <c r="L603" s="56">
        <f ca="1">COUNTIF($A$5:$A603,$L$5)</f>
        <v>19</v>
      </c>
      <c r="M603" s="56">
        <f ca="1">COUNTIF($A$5:$A603,$M$5)</f>
        <v>14</v>
      </c>
      <c r="N603" s="56">
        <f ca="1">COUNTIF($A$5:$A603,$N$5)</f>
        <v>8</v>
      </c>
      <c r="O603" s="56">
        <f ca="1">COUNTIF($A$5:$A603,$O$5)</f>
        <v>14</v>
      </c>
      <c r="P603" s="56">
        <f ca="1">COUNTIF($A$5:$A603,$P$5)</f>
        <v>17</v>
      </c>
      <c r="Q603" s="56">
        <f ca="1">COUNTIF($A$5:$A603,$Q$5)</f>
        <v>26</v>
      </c>
      <c r="R603" s="56">
        <f ca="1">COUNTIF($A$5:$A603,$R$5)</f>
        <v>24</v>
      </c>
      <c r="S603" s="56">
        <f ca="1">COUNTIF($A$5:$A603,$S$5)</f>
        <v>16</v>
      </c>
      <c r="T603" s="56">
        <f ca="1">COUNTIF($A$5:$A603,$T$5)</f>
        <v>15</v>
      </c>
      <c r="U603" s="56">
        <f ca="1">COUNTIF($A$5:$A603,$U$5)</f>
        <v>17</v>
      </c>
      <c r="V603" s="56">
        <f ca="1">COUNTIF($A$5:$A603,$V$5)</f>
        <v>13</v>
      </c>
      <c r="W603" s="56">
        <f ca="1">COUNTIF($A$5:$A603,$W$5)</f>
        <v>17</v>
      </c>
      <c r="X603" s="56">
        <f ca="1">COUNTIF($A$5:$A603,$X$5)</f>
        <v>16</v>
      </c>
      <c r="Y603" s="56">
        <f ca="1">COUNTIF($A$5:$A603,$Y$5)</f>
        <v>17</v>
      </c>
      <c r="Z603" s="56">
        <f ca="1">COUNTIF($A$5:$A603,$Z$5)</f>
        <v>17</v>
      </c>
      <c r="AA603" s="56">
        <f ca="1">COUNTIF($A$5:$A603,$AA$5)</f>
        <v>11</v>
      </c>
      <c r="AB603" s="56">
        <f ca="1">COUNTIF($A$5:$A603,$AB$5)</f>
        <v>12</v>
      </c>
      <c r="AC603" s="56">
        <f ca="1">COUNTIF($A$5:$A603,$AC$5)</f>
        <v>15</v>
      </c>
      <c r="AD603" s="56">
        <f ca="1">COUNTIF($A$5:$A603,$AD$5)</f>
        <v>23</v>
      </c>
      <c r="AE603" s="56">
        <f ca="1">COUNTIF($A$5:$A603,$AE$5)</f>
        <v>22</v>
      </c>
      <c r="AF603" s="56">
        <f ca="1">COUNTIF($A$5:$A603,$AF$5)</f>
        <v>11</v>
      </c>
      <c r="AG603" s="56">
        <f ca="1">COUNTIF($A$5:$A603,$AG$5)</f>
        <v>13</v>
      </c>
      <c r="AH603" s="56">
        <f ca="1">COUNTIF($A$5:$A603,$AH$5)</f>
        <v>10</v>
      </c>
      <c r="AI603" s="56">
        <f ca="1">COUNTIF($A$5:$A603,$AI$5)</f>
        <v>14</v>
      </c>
      <c r="AJ603" s="56">
        <f ca="1">COUNTIF($A$5:$A603,$AJ$5)</f>
        <v>26</v>
      </c>
      <c r="AK603" s="56">
        <f ca="1">COUNTIF($A$5:$A603,$AK$5)</f>
        <v>15</v>
      </c>
      <c r="AL603" s="56">
        <f ca="1">COUNTIF($A$5:$A603,$AL$5)</f>
        <v>10</v>
      </c>
      <c r="AM603" s="56">
        <f ca="1">COUNTIF($A$5:$A603,$AM$5)</f>
        <v>23</v>
      </c>
      <c r="AN603" s="56">
        <f ca="1">COUNTIF($A$5:$A603,$AN$5)</f>
        <v>19</v>
      </c>
      <c r="AO603" s="56">
        <f ca="1">COUNTIF($A$5:$A603,$AO$5)</f>
        <v>19</v>
      </c>
      <c r="AP603" s="56">
        <f ca="1">COUNTIF($A$5:$A603,$AP$5)</f>
        <v>21</v>
      </c>
      <c r="AQ603" s="56">
        <f ca="1">COUNTIF($A$5:$A603,$AQ$5)</f>
        <v>14</v>
      </c>
      <c r="AR603" s="56">
        <f ca="1">COUNTIF($A$5:$A603,$AR$5)</f>
        <v>11</v>
      </c>
      <c r="AS603" s="101">
        <f t="shared" ca="1" si="1694"/>
        <v>0</v>
      </c>
      <c r="AT603" s="58">
        <f t="shared" si="1695"/>
        <v>599</v>
      </c>
      <c r="AU603" s="105">
        <f t="shared" si="1696"/>
        <v>17</v>
      </c>
      <c r="AV603" s="105">
        <f t="shared" si="1697"/>
        <v>388.15199999999999</v>
      </c>
      <c r="AW603" s="58">
        <f t="shared" ref="AW603:AW666" ca="1" si="1781">IF(H603&lt;=H602,1+AW602,0)</f>
        <v>20</v>
      </c>
      <c r="AX603" s="58">
        <f t="shared" ref="AX603:AX666" ca="1" si="1782">IF(I603&lt;=I602,1+AX602,0)</f>
        <v>42</v>
      </c>
      <c r="AY603" s="58">
        <f t="shared" ref="AY603:AY666" ca="1" si="1783">IF(J603&lt;=J602,1+AY602,0)</f>
        <v>32</v>
      </c>
      <c r="AZ603" s="58">
        <f t="shared" ref="AZ603:AZ666" ca="1" si="1784">IF(K603&lt;=K602,1+AZ602,0)</f>
        <v>94</v>
      </c>
      <c r="BA603" s="58">
        <f t="shared" ref="BA603:BA666" ca="1" si="1785">IF(L603&lt;=L602,1+BA602,0)</f>
        <v>23</v>
      </c>
      <c r="BB603" s="58">
        <f t="shared" ref="BB603:BB666" ca="1" si="1786">IF(M603&lt;=M602,1+BB602,0)</f>
        <v>0</v>
      </c>
      <c r="BC603" s="58">
        <f t="shared" ref="BC603:BC666" ca="1" si="1787">IF(N603&lt;=N602,1+BC602,0)</f>
        <v>79</v>
      </c>
      <c r="BD603" s="58">
        <f t="shared" ref="BD603:BD666" ca="1" si="1788">IF(O603&lt;=O602,1+BD602,0)</f>
        <v>3</v>
      </c>
      <c r="BE603" s="58">
        <f t="shared" ref="BE603:BE666" ca="1" si="1789">IF(P603&lt;=P602,1+BE602,0)</f>
        <v>64</v>
      </c>
      <c r="BF603" s="58">
        <f t="shared" ref="BF603:BF666" ca="1" si="1790">IF(Q603&lt;=Q602,1+BF602,0)</f>
        <v>46</v>
      </c>
      <c r="BG603" s="58">
        <f t="shared" ref="BG603:BG666" ca="1" si="1791">IF(R603&lt;=R602,1+BG602,0)</f>
        <v>16</v>
      </c>
      <c r="BH603" s="58">
        <f t="shared" ref="BH603:BH666" ca="1" si="1792">IF(S603&lt;=S602,1+BH602,0)</f>
        <v>24</v>
      </c>
      <c r="BI603" s="58">
        <f t="shared" ref="BI603:BI666" ca="1" si="1793">IF(T603&lt;=T602,1+BI602,0)</f>
        <v>37</v>
      </c>
      <c r="BJ603" s="58">
        <f t="shared" ref="BJ603:BJ666" ca="1" si="1794">IF(U603&lt;=U602,1+BJ602,0)</f>
        <v>7</v>
      </c>
      <c r="BK603" s="58">
        <f t="shared" ref="BK603:BK666" ca="1" si="1795">IF(V603&lt;=V602,1+BK602,0)</f>
        <v>65</v>
      </c>
      <c r="BL603" s="58">
        <f t="shared" ref="BL603:BL666" ca="1" si="1796">IF(W603&lt;=W602,1+BL602,0)</f>
        <v>2</v>
      </c>
      <c r="BM603" s="58">
        <f t="shared" ref="BM603:BM666" ca="1" si="1797">IF(X603&lt;=X602,1+BM602,0)</f>
        <v>54</v>
      </c>
      <c r="BN603" s="58">
        <f t="shared" ref="BN603:BN666" ca="1" si="1798">IF(Y603&lt;=Y602,1+BN602,0)</f>
        <v>1</v>
      </c>
      <c r="BO603" s="58">
        <f t="shared" ref="BO603:BO666" ca="1" si="1799">IF(Z603&lt;=Z602,1+BO602,0)</f>
        <v>15</v>
      </c>
      <c r="BP603" s="58">
        <f t="shared" ref="BP603:BP666" ca="1" si="1800">IF(AA603&lt;=AA602,1+BP602,0)</f>
        <v>29</v>
      </c>
      <c r="BQ603" s="58">
        <f t="shared" ref="BQ603:BQ666" ca="1" si="1801">IF(AB603&lt;=AB602,1+BQ602,0)</f>
        <v>28</v>
      </c>
      <c r="BR603" s="58">
        <f t="shared" ref="BR603:BR666" ca="1" si="1802">IF(AC603&lt;=AC602,1+BR602,0)</f>
        <v>31</v>
      </c>
      <c r="BS603" s="58">
        <f t="shared" ref="BS603:BS666" ca="1" si="1803">IF(AD603&lt;=AD602,1+BS602,0)</f>
        <v>21</v>
      </c>
      <c r="BT603" s="58">
        <f t="shared" ref="BT603:BT666" ca="1" si="1804">IF(AE603&lt;=AE602,1+BT602,0)</f>
        <v>10</v>
      </c>
      <c r="BU603" s="58">
        <f t="shared" ref="BU603:BU666" ca="1" si="1805">IF(AF603&lt;=AF602,1+BU602,0)</f>
        <v>13</v>
      </c>
      <c r="BV603" s="58">
        <f t="shared" ref="BV603:BV666" ca="1" si="1806">IF(AG603&lt;=AG602,1+BV602,0)</f>
        <v>11</v>
      </c>
      <c r="BW603" s="58">
        <f t="shared" ref="BW603:BW666" ca="1" si="1807">IF(AH603&lt;=AH602,1+BW602,0)</f>
        <v>26</v>
      </c>
      <c r="BX603" s="58">
        <f t="shared" ref="BX603:BX666" ca="1" si="1808">IF(AI603&lt;=AI602,1+BX602,0)</f>
        <v>17</v>
      </c>
      <c r="BY603" s="58">
        <f t="shared" ref="BY603:BY666" ca="1" si="1809">IF(AJ603&lt;=AJ602,1+BY602,0)</f>
        <v>12</v>
      </c>
      <c r="BZ603" s="58">
        <f t="shared" ref="BZ603:BZ666" ca="1" si="1810">IF(AK603&lt;=AK602,1+BZ602,0)</f>
        <v>9</v>
      </c>
      <c r="CA603" s="58">
        <f t="shared" ref="CA603:CA666" ca="1" si="1811">IF(AL603&lt;=AL602,1+CA602,0)</f>
        <v>109</v>
      </c>
      <c r="CB603" s="58">
        <f t="shared" ref="CB603:CB666" ca="1" si="1812">IF(AM603&lt;=AM602,1+CB602,0)</f>
        <v>14</v>
      </c>
      <c r="CC603" s="58">
        <f t="shared" ref="CC603:CC666" ca="1" si="1813">IF(AN603&lt;=AN602,1+CC602,0)</f>
        <v>18</v>
      </c>
      <c r="CD603" s="58">
        <f t="shared" ref="CD603:CD666" ca="1" si="1814">IF(AO603&lt;=AO602,1+CD602,0)</f>
        <v>4</v>
      </c>
      <c r="CE603" s="58">
        <f t="shared" ref="CE603:CE666" ca="1" si="1815">IF(AP603&lt;=AP602,1+CE602,0)</f>
        <v>5</v>
      </c>
      <c r="CF603" s="58">
        <f t="shared" ref="CF603:CF666" ca="1" si="1816">IF(AQ603&lt;=AQ602,1+CF602,0)</f>
        <v>45</v>
      </c>
      <c r="CG603" s="58">
        <f t="shared" ref="CG603:CG666" ca="1" si="1817">IF(AR603&lt;=AR602,1+CG602,0)</f>
        <v>91</v>
      </c>
      <c r="CH603" s="58" t="str">
        <f t="shared" ca="1" si="1706"/>
        <v/>
      </c>
      <c r="CI603" s="58" t="str">
        <f t="shared" ca="1" si="1707"/>
        <v/>
      </c>
      <c r="CJ603" s="58" t="str">
        <f t="shared" ca="1" si="1708"/>
        <v/>
      </c>
      <c r="CK603" s="58" t="str">
        <f t="shared" ca="1" si="1709"/>
        <v/>
      </c>
      <c r="CL603" s="58" t="str">
        <f t="shared" ca="1" si="1710"/>
        <v/>
      </c>
      <c r="CM603" s="58" t="str">
        <f t="shared" ca="1" si="1711"/>
        <v/>
      </c>
      <c r="CN603" s="58" t="str">
        <f t="shared" ca="1" si="1712"/>
        <v/>
      </c>
      <c r="CO603" s="58" t="str">
        <f t="shared" ca="1" si="1713"/>
        <v/>
      </c>
      <c r="CP603" s="58" t="str">
        <f t="shared" ca="1" si="1714"/>
        <v/>
      </c>
      <c r="CQ603" s="58" t="str">
        <f t="shared" ca="1" si="1715"/>
        <v/>
      </c>
      <c r="CR603" s="58" t="str">
        <f t="shared" ca="1" si="1716"/>
        <v/>
      </c>
      <c r="CS603" s="58" t="str">
        <f t="shared" ca="1" si="1717"/>
        <v/>
      </c>
      <c r="CT603" s="58" t="str">
        <f t="shared" ca="1" si="1718"/>
        <v/>
      </c>
      <c r="CU603" s="58" t="str">
        <f t="shared" ca="1" si="1719"/>
        <v/>
      </c>
      <c r="CV603" s="58" t="str">
        <f t="shared" ca="1" si="1720"/>
        <v/>
      </c>
      <c r="CW603" s="58" t="str">
        <f t="shared" ca="1" si="1721"/>
        <v/>
      </c>
      <c r="CX603" s="58" t="str">
        <f t="shared" ca="1" si="1722"/>
        <v/>
      </c>
      <c r="CY603" s="58" t="str">
        <f t="shared" ca="1" si="1723"/>
        <v/>
      </c>
      <c r="CZ603" s="58" t="str">
        <f t="shared" ca="1" si="1724"/>
        <v/>
      </c>
      <c r="DA603" s="58" t="str">
        <f t="shared" ca="1" si="1725"/>
        <v/>
      </c>
      <c r="DB603" s="58" t="str">
        <f t="shared" ca="1" si="1726"/>
        <v/>
      </c>
      <c r="DC603" s="58" t="str">
        <f t="shared" ca="1" si="1727"/>
        <v/>
      </c>
      <c r="DD603" s="58" t="str">
        <f t="shared" ca="1" si="1728"/>
        <v/>
      </c>
      <c r="DE603" s="58" t="str">
        <f t="shared" ca="1" si="1729"/>
        <v/>
      </c>
      <c r="DF603" s="58" t="str">
        <f t="shared" ca="1" si="1730"/>
        <v/>
      </c>
      <c r="DG603" s="58" t="str">
        <f t="shared" ca="1" si="1731"/>
        <v/>
      </c>
      <c r="DH603" s="58" t="str">
        <f t="shared" ca="1" si="1732"/>
        <v/>
      </c>
      <c r="DI603" s="58" t="str">
        <f t="shared" ca="1" si="1733"/>
        <v/>
      </c>
      <c r="DJ603" s="58" t="str">
        <f t="shared" ca="1" si="1734"/>
        <v/>
      </c>
      <c r="DK603" s="58" t="str">
        <f t="shared" ca="1" si="1735"/>
        <v/>
      </c>
      <c r="DL603" s="58" t="str">
        <f t="shared" ca="1" si="1736"/>
        <v/>
      </c>
      <c r="DM603" s="58" t="str">
        <f t="shared" ca="1" si="1737"/>
        <v/>
      </c>
      <c r="DN603" s="58" t="str">
        <f t="shared" ca="1" si="1738"/>
        <v/>
      </c>
      <c r="DO603" s="58" t="str">
        <f t="shared" ca="1" si="1739"/>
        <v/>
      </c>
      <c r="DP603" s="58" t="str">
        <f t="shared" ca="1" si="1740"/>
        <v/>
      </c>
      <c r="DQ603" s="58" t="str">
        <f t="shared" ca="1" si="1740"/>
        <v/>
      </c>
      <c r="DR603" s="58" t="str">
        <f t="shared" ca="1" si="1741"/>
        <v/>
      </c>
      <c r="DS603" s="34">
        <f t="shared" ca="1" si="1742"/>
        <v>0</v>
      </c>
      <c r="DT603" s="34">
        <f t="shared" ca="1" si="1743"/>
        <v>0</v>
      </c>
      <c r="DU603" s="34">
        <f t="shared" ca="1" si="1744"/>
        <v>0</v>
      </c>
      <c r="DV603" s="34">
        <f t="shared" ca="1" si="1745"/>
        <v>0</v>
      </c>
      <c r="DW603" s="34">
        <f t="shared" ca="1" si="1746"/>
        <v>0</v>
      </c>
      <c r="DX603" s="34">
        <f t="shared" ca="1" si="1747"/>
        <v>0</v>
      </c>
      <c r="DY603" s="34">
        <f t="shared" ca="1" si="1748"/>
        <v>0</v>
      </c>
      <c r="DZ603" s="34">
        <f t="shared" ca="1" si="1749"/>
        <v>0</v>
      </c>
      <c r="EA603" s="34">
        <f t="shared" ca="1" si="1750"/>
        <v>0</v>
      </c>
      <c r="EB603" s="34">
        <f t="shared" ca="1" si="1751"/>
        <v>0</v>
      </c>
      <c r="EC603" s="34">
        <f t="shared" ca="1" si="1752"/>
        <v>0</v>
      </c>
      <c r="ED603" s="34">
        <f t="shared" ca="1" si="1753"/>
        <v>0</v>
      </c>
      <c r="EE603" s="34">
        <f t="shared" ca="1" si="1754"/>
        <v>0</v>
      </c>
      <c r="EF603" s="34">
        <f t="shared" ca="1" si="1755"/>
        <v>0</v>
      </c>
      <c r="EG603" s="34">
        <f t="shared" ca="1" si="1756"/>
        <v>0</v>
      </c>
      <c r="EH603" s="34">
        <f t="shared" ca="1" si="1757"/>
        <v>0</v>
      </c>
      <c r="EI603" s="34">
        <f t="shared" ca="1" si="1758"/>
        <v>0</v>
      </c>
      <c r="EJ603" s="34">
        <f t="shared" ca="1" si="1759"/>
        <v>0</v>
      </c>
      <c r="EK603" s="34">
        <f t="shared" ca="1" si="1760"/>
        <v>0</v>
      </c>
      <c r="EL603" s="34">
        <f t="shared" ca="1" si="1761"/>
        <v>0</v>
      </c>
      <c r="EM603" s="34">
        <f t="shared" ca="1" si="1762"/>
        <v>0</v>
      </c>
      <c r="EN603" s="34">
        <f t="shared" ca="1" si="1763"/>
        <v>0</v>
      </c>
      <c r="EO603" s="34">
        <f t="shared" ca="1" si="1764"/>
        <v>0</v>
      </c>
      <c r="EP603" s="34">
        <f t="shared" ca="1" si="1765"/>
        <v>0</v>
      </c>
      <c r="EQ603" s="34">
        <f t="shared" ca="1" si="1766"/>
        <v>0</v>
      </c>
      <c r="ER603" s="34">
        <f t="shared" ca="1" si="1767"/>
        <v>0</v>
      </c>
      <c r="ES603" s="34">
        <f t="shared" ca="1" si="1768"/>
        <v>0</v>
      </c>
      <c r="ET603" s="34">
        <f t="shared" ca="1" si="1769"/>
        <v>0</v>
      </c>
      <c r="EU603" s="34">
        <f t="shared" ca="1" si="1770"/>
        <v>0</v>
      </c>
      <c r="EV603" s="34">
        <f t="shared" ca="1" si="1771"/>
        <v>0</v>
      </c>
      <c r="EW603" s="34">
        <f t="shared" ca="1" si="1772"/>
        <v>0</v>
      </c>
      <c r="EX603" s="34">
        <f t="shared" ca="1" si="1773"/>
        <v>0</v>
      </c>
      <c r="EY603" s="34">
        <f t="shared" ca="1" si="1774"/>
        <v>0</v>
      </c>
      <c r="EZ603" s="34">
        <f t="shared" ca="1" si="1775"/>
        <v>0</v>
      </c>
      <c r="FA603" s="34">
        <f t="shared" ca="1" si="1776"/>
        <v>0</v>
      </c>
      <c r="FB603" s="34">
        <f t="shared" ca="1" si="1777"/>
        <v>0</v>
      </c>
      <c r="FC603" s="34">
        <f t="shared" ca="1" si="1778"/>
        <v>0</v>
      </c>
      <c r="FD603" s="71"/>
      <c r="FE603" s="76"/>
      <c r="FF603" s="76"/>
      <c r="FG603" s="76"/>
      <c r="FH603" s="58"/>
      <c r="FI603" s="58"/>
      <c r="FJ603" s="58">
        <v>0</v>
      </c>
      <c r="FK603" s="58">
        <v>0</v>
      </c>
      <c r="FL603" s="34">
        <f t="shared" ca="1" si="1649"/>
        <v>0</v>
      </c>
      <c r="FM603" s="34">
        <f t="shared" ca="1" si="1650"/>
        <v>0</v>
      </c>
      <c r="FN603" s="34">
        <f t="shared" ca="1" si="1651"/>
        <v>0</v>
      </c>
      <c r="FO603" s="34">
        <f t="shared" ca="1" si="1652"/>
        <v>0</v>
      </c>
      <c r="FP603" s="34">
        <f t="shared" ca="1" si="1653"/>
        <v>0</v>
      </c>
      <c r="FQ603" s="34">
        <f t="shared" ca="1" si="1654"/>
        <v>0</v>
      </c>
      <c r="FR603" s="34">
        <f t="shared" ca="1" si="1655"/>
        <v>0</v>
      </c>
      <c r="FS603" s="34">
        <f t="shared" ca="1" si="1656"/>
        <v>0</v>
      </c>
      <c r="FT603" s="34">
        <f t="shared" ca="1" si="1657"/>
        <v>0</v>
      </c>
      <c r="FU603" s="34">
        <f t="shared" ca="1" si="1658"/>
        <v>0</v>
      </c>
      <c r="FV603" s="34">
        <f t="shared" ca="1" si="1659"/>
        <v>0</v>
      </c>
      <c r="FW603" s="34">
        <f t="shared" ca="1" si="1660"/>
        <v>0</v>
      </c>
      <c r="FX603" s="34">
        <f t="shared" ca="1" si="1661"/>
        <v>0</v>
      </c>
      <c r="FY603" s="34">
        <f t="shared" ca="1" si="1662"/>
        <v>0</v>
      </c>
      <c r="FZ603" s="34">
        <f t="shared" ca="1" si="1663"/>
        <v>0</v>
      </c>
      <c r="GA603" s="34">
        <f t="shared" ca="1" si="1664"/>
        <v>0</v>
      </c>
      <c r="GB603" s="34">
        <f t="shared" ca="1" si="1665"/>
        <v>0</v>
      </c>
      <c r="GC603" s="34">
        <f t="shared" ca="1" si="1666"/>
        <v>0</v>
      </c>
      <c r="GD603" s="34">
        <f t="shared" ca="1" si="1667"/>
        <v>0</v>
      </c>
      <c r="GE603" s="34">
        <f t="shared" ca="1" si="1668"/>
        <v>0</v>
      </c>
      <c r="GF603" s="34">
        <f t="shared" ca="1" si="1669"/>
        <v>0</v>
      </c>
      <c r="GG603" s="34">
        <f t="shared" ca="1" si="1670"/>
        <v>0</v>
      </c>
      <c r="GH603" s="34">
        <f t="shared" ca="1" si="1671"/>
        <v>0</v>
      </c>
      <c r="GI603" s="34">
        <f t="shared" ca="1" si="1672"/>
        <v>0</v>
      </c>
      <c r="GJ603" s="34">
        <f t="shared" ca="1" si="1673"/>
        <v>0</v>
      </c>
      <c r="GK603" s="34">
        <f t="shared" ca="1" si="1674"/>
        <v>0</v>
      </c>
      <c r="GL603" s="34">
        <f t="shared" ca="1" si="1675"/>
        <v>0</v>
      </c>
      <c r="GM603" s="34">
        <f t="shared" ca="1" si="1676"/>
        <v>0</v>
      </c>
      <c r="GN603" s="34">
        <f t="shared" ca="1" si="1677"/>
        <v>0</v>
      </c>
      <c r="GO603" s="34">
        <f t="shared" ca="1" si="1678"/>
        <v>0</v>
      </c>
      <c r="GP603" s="34">
        <f t="shared" ca="1" si="1679"/>
        <v>0</v>
      </c>
      <c r="GQ603" s="34">
        <f t="shared" ca="1" si="1680"/>
        <v>0</v>
      </c>
      <c r="GR603" s="34">
        <f t="shared" ca="1" si="1681"/>
        <v>0</v>
      </c>
      <c r="GS603" s="34">
        <f t="shared" ca="1" si="1682"/>
        <v>0</v>
      </c>
      <c r="GT603" s="34">
        <f t="shared" ca="1" si="1683"/>
        <v>0</v>
      </c>
      <c r="GU603" s="34">
        <f t="shared" ca="1" si="1684"/>
        <v>0</v>
      </c>
      <c r="GV603" s="34">
        <f t="shared" ca="1" si="1685"/>
        <v>0</v>
      </c>
      <c r="GW603" s="49" t="str">
        <f t="shared" ca="1" si="1698"/>
        <v>L</v>
      </c>
      <c r="GX603" s="49"/>
      <c r="GY603" s="49"/>
      <c r="GZ603" s="49"/>
      <c r="HA603" s="49"/>
      <c r="HB603" s="49" t="str">
        <f t="shared" ca="1" si="1699"/>
        <v>E</v>
      </c>
      <c r="HC603" s="49"/>
      <c r="HD603" s="49"/>
      <c r="HE603" s="49"/>
      <c r="HF603" s="49"/>
      <c r="HG603" s="49" t="str">
        <f t="shared" ca="1" si="1700"/>
        <v>B</v>
      </c>
      <c r="HH603" s="49"/>
      <c r="HI603" s="49"/>
      <c r="HJ603" s="49"/>
      <c r="HK603" s="49"/>
      <c r="HL603" s="65"/>
      <c r="HM603" s="50"/>
      <c r="HN603" s="50"/>
      <c r="HO603" s="66"/>
      <c r="HP603" s="66"/>
      <c r="HQ603" s="33"/>
      <c r="HR603" s="66"/>
      <c r="HS603" s="66"/>
      <c r="HT603" s="67"/>
      <c r="HU603" s="65"/>
      <c r="HV603" s="50"/>
      <c r="HW603" s="50"/>
      <c r="HX603" s="66"/>
      <c r="HY603" s="66"/>
      <c r="HZ603" s="33"/>
      <c r="IA603" s="66"/>
      <c r="IB603" s="66"/>
      <c r="IC603" s="67"/>
      <c r="ID603" s="65"/>
      <c r="IE603" s="50"/>
      <c r="IF603" s="50"/>
      <c r="IG603" s="66"/>
      <c r="IH603" s="66"/>
      <c r="II603" s="33" t="str">
        <f t="shared" ca="1" si="1686"/>
        <v>0</v>
      </c>
      <c r="IJ603" s="66" t="str">
        <f t="shared" ca="1" si="1687"/>
        <v/>
      </c>
      <c r="IK603" s="66" t="str">
        <f t="shared" ca="1" si="1688"/>
        <v/>
      </c>
      <c r="IL603" s="67">
        <f t="shared" ca="1" si="1701"/>
        <v>1</v>
      </c>
      <c r="IM603" s="34"/>
      <c r="IN603" s="34"/>
      <c r="IO603" s="37">
        <f t="shared" ca="1" si="1702"/>
        <v>0</v>
      </c>
      <c r="IP603" s="22">
        <f t="shared" ca="1" si="1689"/>
        <v>6</v>
      </c>
      <c r="IQ603" s="78" t="str">
        <f t="shared" ca="1" si="1779"/>
        <v>Profit Target</v>
      </c>
      <c r="IR603" s="156">
        <f t="shared" ca="1" si="1780"/>
        <v>0</v>
      </c>
      <c r="IS603" s="78">
        <f t="shared" ca="1" si="1703"/>
        <v>6</v>
      </c>
      <c r="IT603" s="58"/>
      <c r="IU603" s="58"/>
      <c r="IV603" s="58"/>
      <c r="IW603" s="58"/>
      <c r="IX603" s="58"/>
      <c r="IY603" s="58"/>
      <c r="IZ603" s="58"/>
      <c r="JA603" s="58"/>
      <c r="JB603" s="58"/>
      <c r="JC603" s="58"/>
      <c r="JD603" s="58"/>
      <c r="JE603" s="58"/>
      <c r="JF603" s="58"/>
      <c r="JG603" s="58"/>
      <c r="JH603" s="58"/>
      <c r="JI603" s="58"/>
      <c r="JJ603" s="58"/>
      <c r="JK603" s="58"/>
      <c r="JL603" s="58"/>
      <c r="JM603" s="58"/>
      <c r="JN603" s="58"/>
      <c r="JO603" s="58"/>
      <c r="JP603" s="58"/>
      <c r="JQ603" s="58"/>
      <c r="JR603" s="58"/>
      <c r="JS603" s="58"/>
      <c r="JT603" s="58"/>
      <c r="JU603" s="58"/>
      <c r="JV603" s="58"/>
      <c r="JW603" s="58"/>
      <c r="JX603" s="58"/>
      <c r="JY603" s="58"/>
      <c r="JZ603" s="58"/>
      <c r="KA603" s="58"/>
      <c r="KB603" s="58"/>
      <c r="KC603" s="58"/>
      <c r="KD603" s="58"/>
      <c r="KE603" s="58"/>
      <c r="KF603" s="58"/>
      <c r="KG603" s="58"/>
      <c r="KH603" s="58"/>
      <c r="KI603" s="58"/>
      <c r="KJ603" s="58"/>
      <c r="KK603" s="58"/>
      <c r="KL603" s="58"/>
      <c r="KM603" s="58"/>
      <c r="KN603" s="58"/>
      <c r="KO603" s="58"/>
      <c r="KP603" s="58"/>
      <c r="KQ603" s="58"/>
      <c r="KR603" s="58"/>
      <c r="KS603" s="58"/>
      <c r="KT603" s="58"/>
      <c r="KU603" s="58"/>
      <c r="KV603" s="58"/>
      <c r="KW603" s="58"/>
      <c r="KX603" s="58"/>
      <c r="KY603" s="58"/>
      <c r="KZ603" s="58"/>
      <c r="LA603" s="58"/>
      <c r="LB603" s="58"/>
      <c r="LC603" s="58"/>
      <c r="LD603" s="58"/>
      <c r="LE603" s="58"/>
      <c r="LF603" s="58"/>
      <c r="LG603" s="58"/>
      <c r="LH603" s="58"/>
      <c r="LI603" s="58"/>
      <c r="LJ603" s="58"/>
      <c r="LK603" s="58"/>
      <c r="LL603" s="58"/>
      <c r="LM603" s="58"/>
      <c r="LN603" s="58"/>
      <c r="LO603" s="58"/>
      <c r="LP603" s="90" t="str">
        <f t="shared" si="1704"/>
        <v/>
      </c>
      <c r="LQ603" s="43"/>
      <c r="LR603" s="43"/>
      <c r="LS603" s="43"/>
      <c r="LT603" s="43"/>
      <c r="LU603" s="43"/>
      <c r="LV603" s="43"/>
      <c r="LW603" s="43"/>
      <c r="LX603" s="43"/>
      <c r="LY603" s="43"/>
      <c r="LZ603" s="43"/>
      <c r="MA603" s="43"/>
      <c r="MO603" s="15">
        <f t="shared" ca="1" si="1648"/>
        <v>11</v>
      </c>
    </row>
    <row r="604" spans="1:353">
      <c r="A604" s="15">
        <f t="shared" ca="1" si="1646"/>
        <v>0</v>
      </c>
      <c r="B604" s="33" t="str">
        <f t="shared" ca="1" si="1647"/>
        <v>DB</v>
      </c>
      <c r="C604" s="10" t="str">
        <f t="shared" ca="1" si="1690"/>
        <v>profit target</v>
      </c>
      <c r="D604" s="50">
        <f t="shared" ca="1" si="1691"/>
        <v>0</v>
      </c>
      <c r="E604" s="10" t="str">
        <f t="shared" si="1692"/>
        <v/>
      </c>
      <c r="F604" s="111">
        <f t="shared" si="1693"/>
        <v>600</v>
      </c>
      <c r="G604" s="59">
        <f t="shared" ca="1" si="1705"/>
        <v>1</v>
      </c>
      <c r="H604" s="56">
        <f ca="1">COUNTIF($A$5:A604,$H$5)</f>
        <v>15</v>
      </c>
      <c r="I604" s="56">
        <f ca="1">COUNTIF($A$5:$A604,$I$5)</f>
        <v>17</v>
      </c>
      <c r="J604" s="56">
        <f ca="1">COUNTIF($A$5:$A604,$J$5)</f>
        <v>11</v>
      </c>
      <c r="K604" s="56">
        <f ca="1">COUNTIF($A$5:$A604,$K$5)</f>
        <v>17</v>
      </c>
      <c r="L604" s="56">
        <f ca="1">COUNTIF($A$5:$A604,$L$5)</f>
        <v>19</v>
      </c>
      <c r="M604" s="56">
        <f ca="1">COUNTIF($A$5:$A604,$M$5)</f>
        <v>14</v>
      </c>
      <c r="N604" s="56">
        <f ca="1">COUNTIF($A$5:$A604,$N$5)</f>
        <v>8</v>
      </c>
      <c r="O604" s="56">
        <f ca="1">COUNTIF($A$5:$A604,$O$5)</f>
        <v>14</v>
      </c>
      <c r="P604" s="56">
        <f ca="1">COUNTIF($A$5:$A604,$P$5)</f>
        <v>17</v>
      </c>
      <c r="Q604" s="56">
        <f ca="1">COUNTIF($A$5:$A604,$Q$5)</f>
        <v>26</v>
      </c>
      <c r="R604" s="56">
        <f ca="1">COUNTIF($A$5:$A604,$R$5)</f>
        <v>24</v>
      </c>
      <c r="S604" s="56">
        <f ca="1">COUNTIF($A$5:$A604,$S$5)</f>
        <v>16</v>
      </c>
      <c r="T604" s="56">
        <f ca="1">COUNTIF($A$5:$A604,$T$5)</f>
        <v>15</v>
      </c>
      <c r="U604" s="56">
        <f ca="1">COUNTIF($A$5:$A604,$U$5)</f>
        <v>17</v>
      </c>
      <c r="V604" s="56">
        <f ca="1">COUNTIF($A$5:$A604,$V$5)</f>
        <v>13</v>
      </c>
      <c r="W604" s="56">
        <f ca="1">COUNTIF($A$5:$A604,$W$5)</f>
        <v>17</v>
      </c>
      <c r="X604" s="56">
        <f ca="1">COUNTIF($A$5:$A604,$X$5)</f>
        <v>16</v>
      </c>
      <c r="Y604" s="56">
        <f ca="1">COUNTIF($A$5:$A604,$Y$5)</f>
        <v>17</v>
      </c>
      <c r="Z604" s="56">
        <f ca="1">COUNTIF($A$5:$A604,$Z$5)</f>
        <v>17</v>
      </c>
      <c r="AA604" s="56">
        <f ca="1">COUNTIF($A$5:$A604,$AA$5)</f>
        <v>11</v>
      </c>
      <c r="AB604" s="56">
        <f ca="1">COUNTIF($A$5:$A604,$AB$5)</f>
        <v>12</v>
      </c>
      <c r="AC604" s="56">
        <f ca="1">COUNTIF($A$5:$A604,$AC$5)</f>
        <v>15</v>
      </c>
      <c r="AD604" s="56">
        <f ca="1">COUNTIF($A$5:$A604,$AD$5)</f>
        <v>23</v>
      </c>
      <c r="AE604" s="56">
        <f ca="1">COUNTIF($A$5:$A604,$AE$5)</f>
        <v>22</v>
      </c>
      <c r="AF604" s="56">
        <f ca="1">COUNTIF($A$5:$A604,$AF$5)</f>
        <v>11</v>
      </c>
      <c r="AG604" s="56">
        <f ca="1">COUNTIF($A$5:$A604,$AG$5)</f>
        <v>13</v>
      </c>
      <c r="AH604" s="56">
        <f ca="1">COUNTIF($A$5:$A604,$AH$5)</f>
        <v>10</v>
      </c>
      <c r="AI604" s="56">
        <f ca="1">COUNTIF($A$5:$A604,$AI$5)</f>
        <v>14</v>
      </c>
      <c r="AJ604" s="56">
        <f ca="1">COUNTIF($A$5:$A604,$AJ$5)</f>
        <v>26</v>
      </c>
      <c r="AK604" s="56">
        <f ca="1">COUNTIF($A$5:$A604,$AK$5)</f>
        <v>15</v>
      </c>
      <c r="AL604" s="56">
        <f ca="1">COUNTIF($A$5:$A604,$AL$5)</f>
        <v>10</v>
      </c>
      <c r="AM604" s="56">
        <f ca="1">COUNTIF($A$5:$A604,$AM$5)</f>
        <v>23</v>
      </c>
      <c r="AN604" s="56">
        <f ca="1">COUNTIF($A$5:$A604,$AN$5)</f>
        <v>19</v>
      </c>
      <c r="AO604" s="56">
        <f ca="1">COUNTIF($A$5:$A604,$AO$5)</f>
        <v>19</v>
      </c>
      <c r="AP604" s="56">
        <f ca="1">COUNTIF($A$5:$A604,$AP$5)</f>
        <v>21</v>
      </c>
      <c r="AQ604" s="56">
        <f ca="1">COUNTIF($A$5:$A604,$AQ$5)</f>
        <v>14</v>
      </c>
      <c r="AR604" s="56">
        <f ca="1">COUNTIF($A$5:$A604,$AR$5)</f>
        <v>12</v>
      </c>
      <c r="AS604" s="101">
        <f t="shared" ca="1" si="1694"/>
        <v>0</v>
      </c>
      <c r="AT604" s="58">
        <f t="shared" si="1695"/>
        <v>600</v>
      </c>
      <c r="AU604" s="105">
        <f t="shared" si="1696"/>
        <v>17</v>
      </c>
      <c r="AV604" s="105">
        <f t="shared" si="1697"/>
        <v>388.8</v>
      </c>
      <c r="AW604" s="58">
        <f t="shared" ca="1" si="1781"/>
        <v>21</v>
      </c>
      <c r="AX604" s="58">
        <f t="shared" ca="1" si="1782"/>
        <v>43</v>
      </c>
      <c r="AY604" s="58">
        <f t="shared" ca="1" si="1783"/>
        <v>33</v>
      </c>
      <c r="AZ604" s="58">
        <f t="shared" ca="1" si="1784"/>
        <v>95</v>
      </c>
      <c r="BA604" s="58">
        <f t="shared" ca="1" si="1785"/>
        <v>24</v>
      </c>
      <c r="BB604" s="58">
        <f t="shared" ca="1" si="1786"/>
        <v>1</v>
      </c>
      <c r="BC604" s="58">
        <f t="shared" ca="1" si="1787"/>
        <v>80</v>
      </c>
      <c r="BD604" s="58">
        <f t="shared" ca="1" si="1788"/>
        <v>4</v>
      </c>
      <c r="BE604" s="58">
        <f t="shared" ca="1" si="1789"/>
        <v>65</v>
      </c>
      <c r="BF604" s="58">
        <f t="shared" ca="1" si="1790"/>
        <v>47</v>
      </c>
      <c r="BG604" s="58">
        <f t="shared" ca="1" si="1791"/>
        <v>17</v>
      </c>
      <c r="BH604" s="58">
        <f t="shared" ca="1" si="1792"/>
        <v>25</v>
      </c>
      <c r="BI604" s="58">
        <f t="shared" ca="1" si="1793"/>
        <v>38</v>
      </c>
      <c r="BJ604" s="58">
        <f t="shared" ca="1" si="1794"/>
        <v>8</v>
      </c>
      <c r="BK604" s="58">
        <f t="shared" ca="1" si="1795"/>
        <v>66</v>
      </c>
      <c r="BL604" s="58">
        <f t="shared" ca="1" si="1796"/>
        <v>3</v>
      </c>
      <c r="BM604" s="58">
        <f t="shared" ca="1" si="1797"/>
        <v>55</v>
      </c>
      <c r="BN604" s="58">
        <f t="shared" ca="1" si="1798"/>
        <v>2</v>
      </c>
      <c r="BO604" s="58">
        <f t="shared" ca="1" si="1799"/>
        <v>16</v>
      </c>
      <c r="BP604" s="58">
        <f t="shared" ca="1" si="1800"/>
        <v>30</v>
      </c>
      <c r="BQ604" s="58">
        <f t="shared" ca="1" si="1801"/>
        <v>29</v>
      </c>
      <c r="BR604" s="58">
        <f t="shared" ca="1" si="1802"/>
        <v>32</v>
      </c>
      <c r="BS604" s="58">
        <f t="shared" ca="1" si="1803"/>
        <v>22</v>
      </c>
      <c r="BT604" s="58">
        <f t="shared" ca="1" si="1804"/>
        <v>11</v>
      </c>
      <c r="BU604" s="58">
        <f t="shared" ca="1" si="1805"/>
        <v>14</v>
      </c>
      <c r="BV604" s="58">
        <f t="shared" ca="1" si="1806"/>
        <v>12</v>
      </c>
      <c r="BW604" s="58">
        <f t="shared" ca="1" si="1807"/>
        <v>27</v>
      </c>
      <c r="BX604" s="58">
        <f t="shared" ca="1" si="1808"/>
        <v>18</v>
      </c>
      <c r="BY604" s="58">
        <f t="shared" ca="1" si="1809"/>
        <v>13</v>
      </c>
      <c r="BZ604" s="58">
        <f t="shared" ca="1" si="1810"/>
        <v>10</v>
      </c>
      <c r="CA604" s="58">
        <f t="shared" ca="1" si="1811"/>
        <v>110</v>
      </c>
      <c r="CB604" s="58">
        <f t="shared" ca="1" si="1812"/>
        <v>15</v>
      </c>
      <c r="CC604" s="58">
        <f t="shared" ca="1" si="1813"/>
        <v>19</v>
      </c>
      <c r="CD604" s="58">
        <f t="shared" ca="1" si="1814"/>
        <v>5</v>
      </c>
      <c r="CE604" s="58">
        <f t="shared" ca="1" si="1815"/>
        <v>6</v>
      </c>
      <c r="CF604" s="58">
        <f t="shared" ca="1" si="1816"/>
        <v>46</v>
      </c>
      <c r="CG604" s="58">
        <f t="shared" ca="1" si="1817"/>
        <v>0</v>
      </c>
      <c r="CH604" s="58" t="str">
        <f t="shared" ca="1" si="1706"/>
        <v/>
      </c>
      <c r="CI604" s="58" t="str">
        <f t="shared" ca="1" si="1707"/>
        <v/>
      </c>
      <c r="CJ604" s="58" t="str">
        <f t="shared" ca="1" si="1708"/>
        <v/>
      </c>
      <c r="CK604" s="58" t="str">
        <f t="shared" ca="1" si="1709"/>
        <v/>
      </c>
      <c r="CL604" s="58" t="str">
        <f t="shared" ca="1" si="1710"/>
        <v/>
      </c>
      <c r="CM604" s="58" t="str">
        <f t="shared" ca="1" si="1711"/>
        <v/>
      </c>
      <c r="CN604" s="58" t="str">
        <f t="shared" ca="1" si="1712"/>
        <v/>
      </c>
      <c r="CO604" s="58" t="str">
        <f t="shared" ca="1" si="1713"/>
        <v/>
      </c>
      <c r="CP604" s="58" t="str">
        <f t="shared" ca="1" si="1714"/>
        <v/>
      </c>
      <c r="CQ604" s="58" t="str">
        <f t="shared" ca="1" si="1715"/>
        <v/>
      </c>
      <c r="CR604" s="58" t="str">
        <f t="shared" ca="1" si="1716"/>
        <v/>
      </c>
      <c r="CS604" s="58" t="str">
        <f t="shared" ca="1" si="1717"/>
        <v/>
      </c>
      <c r="CT604" s="58" t="str">
        <f t="shared" ca="1" si="1718"/>
        <v/>
      </c>
      <c r="CU604" s="58" t="str">
        <f t="shared" ca="1" si="1719"/>
        <v/>
      </c>
      <c r="CV604" s="58" t="str">
        <f t="shared" ca="1" si="1720"/>
        <v/>
      </c>
      <c r="CW604" s="58" t="str">
        <f t="shared" ca="1" si="1721"/>
        <v/>
      </c>
      <c r="CX604" s="58" t="str">
        <f t="shared" ca="1" si="1722"/>
        <v/>
      </c>
      <c r="CY604" s="58" t="str">
        <f t="shared" ca="1" si="1723"/>
        <v/>
      </c>
      <c r="CZ604" s="58" t="str">
        <f t="shared" ca="1" si="1724"/>
        <v/>
      </c>
      <c r="DA604" s="58" t="str">
        <f t="shared" ca="1" si="1725"/>
        <v/>
      </c>
      <c r="DB604" s="58" t="str">
        <f t="shared" ca="1" si="1726"/>
        <v/>
      </c>
      <c r="DC604" s="58" t="str">
        <f t="shared" ca="1" si="1727"/>
        <v/>
      </c>
      <c r="DD604" s="58" t="str">
        <f t="shared" ca="1" si="1728"/>
        <v/>
      </c>
      <c r="DE604" s="58" t="str">
        <f t="shared" ca="1" si="1729"/>
        <v/>
      </c>
      <c r="DF604" s="58" t="str">
        <f t="shared" ca="1" si="1730"/>
        <v/>
      </c>
      <c r="DG604" s="58" t="str">
        <f t="shared" ca="1" si="1731"/>
        <v/>
      </c>
      <c r="DH604" s="58" t="str">
        <f t="shared" ca="1" si="1732"/>
        <v/>
      </c>
      <c r="DI604" s="58" t="str">
        <f t="shared" ca="1" si="1733"/>
        <v/>
      </c>
      <c r="DJ604" s="58" t="str">
        <f t="shared" ca="1" si="1734"/>
        <v/>
      </c>
      <c r="DK604" s="58" t="str">
        <f t="shared" ca="1" si="1735"/>
        <v/>
      </c>
      <c r="DL604" s="58" t="str">
        <f t="shared" ca="1" si="1736"/>
        <v/>
      </c>
      <c r="DM604" s="58" t="str">
        <f t="shared" ca="1" si="1737"/>
        <v/>
      </c>
      <c r="DN604" s="58" t="str">
        <f t="shared" ca="1" si="1738"/>
        <v/>
      </c>
      <c r="DO604" s="58" t="str">
        <f t="shared" ca="1" si="1739"/>
        <v/>
      </c>
      <c r="DP604" s="58" t="str">
        <f t="shared" ca="1" si="1740"/>
        <v/>
      </c>
      <c r="DQ604" s="58" t="str">
        <f t="shared" ca="1" si="1740"/>
        <v/>
      </c>
      <c r="DR604" s="58" t="str">
        <f t="shared" ca="1" si="1741"/>
        <v/>
      </c>
      <c r="DS604" s="34">
        <f t="shared" ca="1" si="1742"/>
        <v>0</v>
      </c>
      <c r="DT604" s="34">
        <f t="shared" ca="1" si="1743"/>
        <v>0</v>
      </c>
      <c r="DU604" s="34">
        <f t="shared" ca="1" si="1744"/>
        <v>0</v>
      </c>
      <c r="DV604" s="34">
        <f t="shared" ca="1" si="1745"/>
        <v>0</v>
      </c>
      <c r="DW604" s="34">
        <f t="shared" ca="1" si="1746"/>
        <v>0</v>
      </c>
      <c r="DX604" s="34">
        <f t="shared" ca="1" si="1747"/>
        <v>0</v>
      </c>
      <c r="DY604" s="34">
        <f t="shared" ca="1" si="1748"/>
        <v>0</v>
      </c>
      <c r="DZ604" s="34">
        <f t="shared" ca="1" si="1749"/>
        <v>0</v>
      </c>
      <c r="EA604" s="34">
        <f t="shared" ca="1" si="1750"/>
        <v>0</v>
      </c>
      <c r="EB604" s="34">
        <f t="shared" ca="1" si="1751"/>
        <v>0</v>
      </c>
      <c r="EC604" s="34">
        <f t="shared" ca="1" si="1752"/>
        <v>0</v>
      </c>
      <c r="ED604" s="34">
        <f t="shared" ca="1" si="1753"/>
        <v>0</v>
      </c>
      <c r="EE604" s="34">
        <f t="shared" ca="1" si="1754"/>
        <v>0</v>
      </c>
      <c r="EF604" s="34">
        <f t="shared" ca="1" si="1755"/>
        <v>0</v>
      </c>
      <c r="EG604" s="34">
        <f t="shared" ca="1" si="1756"/>
        <v>0</v>
      </c>
      <c r="EH604" s="34">
        <f t="shared" ca="1" si="1757"/>
        <v>0</v>
      </c>
      <c r="EI604" s="34">
        <f t="shared" ca="1" si="1758"/>
        <v>0</v>
      </c>
      <c r="EJ604" s="34">
        <f t="shared" ca="1" si="1759"/>
        <v>0</v>
      </c>
      <c r="EK604" s="34">
        <f t="shared" ca="1" si="1760"/>
        <v>0</v>
      </c>
      <c r="EL604" s="34">
        <f t="shared" ca="1" si="1761"/>
        <v>0</v>
      </c>
      <c r="EM604" s="34">
        <f t="shared" ca="1" si="1762"/>
        <v>0</v>
      </c>
      <c r="EN604" s="34">
        <f t="shared" ca="1" si="1763"/>
        <v>0</v>
      </c>
      <c r="EO604" s="34">
        <f t="shared" ca="1" si="1764"/>
        <v>0</v>
      </c>
      <c r="EP604" s="34">
        <f t="shared" ca="1" si="1765"/>
        <v>0</v>
      </c>
      <c r="EQ604" s="34">
        <f t="shared" ca="1" si="1766"/>
        <v>0</v>
      </c>
      <c r="ER604" s="34">
        <f t="shared" ca="1" si="1767"/>
        <v>0</v>
      </c>
      <c r="ES604" s="34">
        <f t="shared" ca="1" si="1768"/>
        <v>0</v>
      </c>
      <c r="ET604" s="34">
        <f t="shared" ca="1" si="1769"/>
        <v>0</v>
      </c>
      <c r="EU604" s="34">
        <f t="shared" ca="1" si="1770"/>
        <v>0</v>
      </c>
      <c r="EV604" s="34">
        <f t="shared" ca="1" si="1771"/>
        <v>0</v>
      </c>
      <c r="EW604" s="34">
        <f t="shared" ca="1" si="1772"/>
        <v>0</v>
      </c>
      <c r="EX604" s="34">
        <f t="shared" ca="1" si="1773"/>
        <v>0</v>
      </c>
      <c r="EY604" s="34">
        <f t="shared" ca="1" si="1774"/>
        <v>0</v>
      </c>
      <c r="EZ604" s="34">
        <f t="shared" ca="1" si="1775"/>
        <v>0</v>
      </c>
      <c r="FA604" s="34">
        <f t="shared" ca="1" si="1776"/>
        <v>0</v>
      </c>
      <c r="FB604" s="34">
        <f t="shared" ca="1" si="1777"/>
        <v>0</v>
      </c>
      <c r="FC604" s="34">
        <f t="shared" ca="1" si="1778"/>
        <v>0</v>
      </c>
      <c r="FD604" s="71"/>
      <c r="FE604" s="76"/>
      <c r="FF604" s="76"/>
      <c r="FG604" s="76"/>
      <c r="FH604" s="58"/>
      <c r="FI604" s="58"/>
      <c r="FJ604" s="58">
        <v>0</v>
      </c>
      <c r="FK604" s="58">
        <v>0</v>
      </c>
      <c r="FL604" s="34">
        <f t="shared" ca="1" si="1649"/>
        <v>0</v>
      </c>
      <c r="FM604" s="34">
        <f t="shared" ca="1" si="1650"/>
        <v>0</v>
      </c>
      <c r="FN604" s="34">
        <f t="shared" ca="1" si="1651"/>
        <v>0</v>
      </c>
      <c r="FO604" s="34">
        <f t="shared" ca="1" si="1652"/>
        <v>0</v>
      </c>
      <c r="FP604" s="34">
        <f t="shared" ca="1" si="1653"/>
        <v>0</v>
      </c>
      <c r="FQ604" s="34">
        <f t="shared" ca="1" si="1654"/>
        <v>0</v>
      </c>
      <c r="FR604" s="34">
        <f t="shared" ca="1" si="1655"/>
        <v>0</v>
      </c>
      <c r="FS604" s="34">
        <f t="shared" ca="1" si="1656"/>
        <v>0</v>
      </c>
      <c r="FT604" s="34">
        <f t="shared" ca="1" si="1657"/>
        <v>0</v>
      </c>
      <c r="FU604" s="34">
        <f t="shared" ca="1" si="1658"/>
        <v>0</v>
      </c>
      <c r="FV604" s="34">
        <f t="shared" ca="1" si="1659"/>
        <v>0</v>
      </c>
      <c r="FW604" s="34">
        <f t="shared" ca="1" si="1660"/>
        <v>0</v>
      </c>
      <c r="FX604" s="34">
        <f t="shared" ca="1" si="1661"/>
        <v>0</v>
      </c>
      <c r="FY604" s="34">
        <f t="shared" ca="1" si="1662"/>
        <v>0</v>
      </c>
      <c r="FZ604" s="34">
        <f t="shared" ca="1" si="1663"/>
        <v>0</v>
      </c>
      <c r="GA604" s="34">
        <f t="shared" ca="1" si="1664"/>
        <v>0</v>
      </c>
      <c r="GB604" s="34">
        <f t="shared" ca="1" si="1665"/>
        <v>0</v>
      </c>
      <c r="GC604" s="34">
        <f t="shared" ca="1" si="1666"/>
        <v>0</v>
      </c>
      <c r="GD604" s="34">
        <f t="shared" ca="1" si="1667"/>
        <v>0</v>
      </c>
      <c r="GE604" s="34">
        <f t="shared" ca="1" si="1668"/>
        <v>0</v>
      </c>
      <c r="GF604" s="34">
        <f t="shared" ca="1" si="1669"/>
        <v>0</v>
      </c>
      <c r="GG604" s="34">
        <f t="shared" ca="1" si="1670"/>
        <v>0</v>
      </c>
      <c r="GH604" s="34">
        <f t="shared" ca="1" si="1671"/>
        <v>0</v>
      </c>
      <c r="GI604" s="34">
        <f t="shared" ca="1" si="1672"/>
        <v>0</v>
      </c>
      <c r="GJ604" s="34">
        <f t="shared" ca="1" si="1673"/>
        <v>0</v>
      </c>
      <c r="GK604" s="34">
        <f t="shared" ca="1" si="1674"/>
        <v>0</v>
      </c>
      <c r="GL604" s="34">
        <f t="shared" ca="1" si="1675"/>
        <v>0</v>
      </c>
      <c r="GM604" s="34">
        <f t="shared" ca="1" si="1676"/>
        <v>0</v>
      </c>
      <c r="GN604" s="34">
        <f t="shared" ca="1" si="1677"/>
        <v>0</v>
      </c>
      <c r="GO604" s="34">
        <f t="shared" ca="1" si="1678"/>
        <v>0</v>
      </c>
      <c r="GP604" s="34">
        <f t="shared" ca="1" si="1679"/>
        <v>0</v>
      </c>
      <c r="GQ604" s="34">
        <f t="shared" ca="1" si="1680"/>
        <v>0</v>
      </c>
      <c r="GR604" s="34">
        <f t="shared" ca="1" si="1681"/>
        <v>0</v>
      </c>
      <c r="GS604" s="34">
        <f t="shared" ca="1" si="1682"/>
        <v>0</v>
      </c>
      <c r="GT604" s="34">
        <f t="shared" ca="1" si="1683"/>
        <v>0</v>
      </c>
      <c r="GU604" s="34">
        <f t="shared" ca="1" si="1684"/>
        <v>0</v>
      </c>
      <c r="GV604" s="34">
        <f t="shared" ca="1" si="1685"/>
        <v>0</v>
      </c>
      <c r="GW604" s="49" t="str">
        <f t="shared" ca="1" si="1698"/>
        <v>L</v>
      </c>
      <c r="GX604" s="49"/>
      <c r="GY604" s="49"/>
      <c r="GZ604" s="49"/>
      <c r="HA604" s="49"/>
      <c r="HB604" s="49" t="str">
        <f t="shared" ca="1" si="1699"/>
        <v>E</v>
      </c>
      <c r="HC604" s="49"/>
      <c r="HD604" s="49"/>
      <c r="HE604" s="49"/>
      <c r="HF604" s="49"/>
      <c r="HG604" s="49" t="str">
        <f t="shared" ca="1" si="1700"/>
        <v>R</v>
      </c>
      <c r="HH604" s="49"/>
      <c r="HI604" s="49"/>
      <c r="HJ604" s="49"/>
      <c r="HK604" s="49"/>
      <c r="HL604" s="65"/>
      <c r="HM604" s="50"/>
      <c r="HN604" s="50"/>
      <c r="HO604" s="66"/>
      <c r="HP604" s="66"/>
      <c r="HQ604" s="33"/>
      <c r="HR604" s="66"/>
      <c r="HS604" s="66"/>
      <c r="HT604" s="67"/>
      <c r="HU604" s="65"/>
      <c r="HV604" s="50"/>
      <c r="HW604" s="50"/>
      <c r="HX604" s="66"/>
      <c r="HY604" s="66"/>
      <c r="HZ604" s="33"/>
      <c r="IA604" s="66"/>
      <c r="IB604" s="66"/>
      <c r="IC604" s="67"/>
      <c r="ID604" s="65"/>
      <c r="IE604" s="50"/>
      <c r="IF604" s="50"/>
      <c r="IG604" s="66"/>
      <c r="IH604" s="66"/>
      <c r="II604" s="33" t="str">
        <f t="shared" ca="1" si="1686"/>
        <v>0</v>
      </c>
      <c r="IJ604" s="66" t="str">
        <f t="shared" ca="1" si="1687"/>
        <v/>
      </c>
      <c r="IK604" s="66" t="str">
        <f t="shared" ca="1" si="1688"/>
        <v/>
      </c>
      <c r="IL604" s="67">
        <f t="shared" ca="1" si="1701"/>
        <v>1</v>
      </c>
      <c r="IM604" s="34"/>
      <c r="IN604" s="34"/>
      <c r="IO604" s="37">
        <f t="shared" ca="1" si="1702"/>
        <v>0</v>
      </c>
      <c r="IP604" s="22">
        <f t="shared" ca="1" si="1689"/>
        <v>6</v>
      </c>
      <c r="IQ604" s="78" t="str">
        <f t="shared" ca="1" si="1779"/>
        <v>Profit Target</v>
      </c>
      <c r="IR604" s="156">
        <f t="shared" ca="1" si="1780"/>
        <v>0</v>
      </c>
      <c r="IS604" s="78">
        <f t="shared" ca="1" si="1703"/>
        <v>6</v>
      </c>
      <c r="IT604" s="58"/>
      <c r="IU604" s="58"/>
      <c r="IV604" s="58"/>
      <c r="IW604" s="58"/>
      <c r="IX604" s="58"/>
      <c r="IY604" s="58"/>
      <c r="IZ604" s="58"/>
      <c r="JA604" s="58"/>
      <c r="JB604" s="58"/>
      <c r="JC604" s="58"/>
      <c r="JD604" s="58"/>
      <c r="JE604" s="58"/>
      <c r="JF604" s="58"/>
      <c r="JG604" s="58"/>
      <c r="JH604" s="58"/>
      <c r="JI604" s="58"/>
      <c r="JJ604" s="58"/>
      <c r="JK604" s="58"/>
      <c r="JL604" s="58"/>
      <c r="JM604" s="58"/>
      <c r="JN604" s="58"/>
      <c r="JO604" s="58"/>
      <c r="JP604" s="58"/>
      <c r="JQ604" s="58"/>
      <c r="JR604" s="58"/>
      <c r="JS604" s="58"/>
      <c r="JT604" s="58"/>
      <c r="JU604" s="58"/>
      <c r="JV604" s="58"/>
      <c r="JW604" s="58"/>
      <c r="JX604" s="58"/>
      <c r="JY604" s="58"/>
      <c r="JZ604" s="58"/>
      <c r="KA604" s="58"/>
      <c r="KB604" s="58"/>
      <c r="KC604" s="58"/>
      <c r="KD604" s="58"/>
      <c r="KE604" s="58"/>
      <c r="KF604" s="58"/>
      <c r="KG604" s="58"/>
      <c r="KH604" s="58"/>
      <c r="KI604" s="58"/>
      <c r="KJ604" s="58"/>
      <c r="KK604" s="58"/>
      <c r="KL604" s="58"/>
      <c r="KM604" s="58"/>
      <c r="KN604" s="58"/>
      <c r="KO604" s="58"/>
      <c r="KP604" s="58"/>
      <c r="KQ604" s="58"/>
      <c r="KR604" s="58"/>
      <c r="KS604" s="58"/>
      <c r="KT604" s="58"/>
      <c r="KU604" s="58"/>
      <c r="KV604" s="58"/>
      <c r="KW604" s="58"/>
      <c r="KX604" s="58"/>
      <c r="KY604" s="58"/>
      <c r="KZ604" s="58"/>
      <c r="LA604" s="58"/>
      <c r="LB604" s="58"/>
      <c r="LC604" s="58"/>
      <c r="LD604" s="58"/>
      <c r="LE604" s="58"/>
      <c r="LF604" s="58"/>
      <c r="LG604" s="58"/>
      <c r="LH604" s="58"/>
      <c r="LI604" s="58"/>
      <c r="LJ604" s="58"/>
      <c r="LK604" s="58"/>
      <c r="LL604" s="58"/>
      <c r="LM604" s="58"/>
      <c r="LN604" s="58"/>
      <c r="LO604" s="58"/>
      <c r="LP604" s="90" t="str">
        <f t="shared" si="1704"/>
        <v/>
      </c>
      <c r="LQ604" s="43"/>
      <c r="LR604" s="43"/>
      <c r="LS604" s="43"/>
      <c r="LT604" s="43"/>
      <c r="LU604" s="43"/>
      <c r="LV604" s="43"/>
      <c r="LW604" s="43"/>
      <c r="LX604" s="43"/>
      <c r="LY604" s="43"/>
      <c r="LZ604" s="43"/>
      <c r="MA604" s="43"/>
      <c r="MO604" s="15">
        <f t="shared" ca="1" si="1648"/>
        <v>28</v>
      </c>
    </row>
    <row r="605" spans="1:353">
      <c r="A605" s="15">
        <f t="shared" ca="1" si="1646"/>
        <v>9</v>
      </c>
      <c r="B605" s="33" t="str">
        <f t="shared" ca="1" si="1647"/>
        <v>DB</v>
      </c>
      <c r="C605" s="10" t="str">
        <f t="shared" ca="1" si="1690"/>
        <v>profit target</v>
      </c>
      <c r="D605" s="50">
        <f t="shared" ca="1" si="1691"/>
        <v>0</v>
      </c>
      <c r="E605" s="10" t="str">
        <f t="shared" si="1692"/>
        <v/>
      </c>
      <c r="F605" s="111">
        <f t="shared" si="1693"/>
        <v>601</v>
      </c>
      <c r="G605" s="59">
        <f t="shared" ca="1" si="1705"/>
        <v>1</v>
      </c>
      <c r="H605" s="56">
        <f ca="1">COUNTIF($A$5:A605,$H$5)</f>
        <v>15</v>
      </c>
      <c r="I605" s="56">
        <f ca="1">COUNTIF($A$5:$A605,$I$5)</f>
        <v>17</v>
      </c>
      <c r="J605" s="56">
        <f ca="1">COUNTIF($A$5:$A605,$J$5)</f>
        <v>11</v>
      </c>
      <c r="K605" s="56">
        <f ca="1">COUNTIF($A$5:$A605,$K$5)</f>
        <v>17</v>
      </c>
      <c r="L605" s="56">
        <f ca="1">COUNTIF($A$5:$A605,$L$5)</f>
        <v>19</v>
      </c>
      <c r="M605" s="56">
        <f ca="1">COUNTIF($A$5:$A605,$M$5)</f>
        <v>14</v>
      </c>
      <c r="N605" s="56">
        <f ca="1">COUNTIF($A$5:$A605,$N$5)</f>
        <v>8</v>
      </c>
      <c r="O605" s="56">
        <f ca="1">COUNTIF($A$5:$A605,$O$5)</f>
        <v>14</v>
      </c>
      <c r="P605" s="56">
        <f ca="1">COUNTIF($A$5:$A605,$P$5)</f>
        <v>18</v>
      </c>
      <c r="Q605" s="56">
        <f ca="1">COUNTIF($A$5:$A605,$Q$5)</f>
        <v>26</v>
      </c>
      <c r="R605" s="56">
        <f ca="1">COUNTIF($A$5:$A605,$R$5)</f>
        <v>24</v>
      </c>
      <c r="S605" s="56">
        <f ca="1">COUNTIF($A$5:$A605,$S$5)</f>
        <v>16</v>
      </c>
      <c r="T605" s="56">
        <f ca="1">COUNTIF($A$5:$A605,$T$5)</f>
        <v>15</v>
      </c>
      <c r="U605" s="56">
        <f ca="1">COUNTIF($A$5:$A605,$U$5)</f>
        <v>17</v>
      </c>
      <c r="V605" s="56">
        <f ca="1">COUNTIF($A$5:$A605,$V$5)</f>
        <v>13</v>
      </c>
      <c r="W605" s="56">
        <f ca="1">COUNTIF($A$5:$A605,$W$5)</f>
        <v>17</v>
      </c>
      <c r="X605" s="56">
        <f ca="1">COUNTIF($A$5:$A605,$X$5)</f>
        <v>16</v>
      </c>
      <c r="Y605" s="56">
        <f ca="1">COUNTIF($A$5:$A605,$Y$5)</f>
        <v>17</v>
      </c>
      <c r="Z605" s="56">
        <f ca="1">COUNTIF($A$5:$A605,$Z$5)</f>
        <v>17</v>
      </c>
      <c r="AA605" s="56">
        <f ca="1">COUNTIF($A$5:$A605,$AA$5)</f>
        <v>11</v>
      </c>
      <c r="AB605" s="56">
        <f ca="1">COUNTIF($A$5:$A605,$AB$5)</f>
        <v>12</v>
      </c>
      <c r="AC605" s="56">
        <f ca="1">COUNTIF($A$5:$A605,$AC$5)</f>
        <v>15</v>
      </c>
      <c r="AD605" s="56">
        <f ca="1">COUNTIF($A$5:$A605,$AD$5)</f>
        <v>23</v>
      </c>
      <c r="AE605" s="56">
        <f ca="1">COUNTIF($A$5:$A605,$AE$5)</f>
        <v>22</v>
      </c>
      <c r="AF605" s="56">
        <f ca="1">COUNTIF($A$5:$A605,$AF$5)</f>
        <v>11</v>
      </c>
      <c r="AG605" s="56">
        <f ca="1">COUNTIF($A$5:$A605,$AG$5)</f>
        <v>13</v>
      </c>
      <c r="AH605" s="56">
        <f ca="1">COUNTIF($A$5:$A605,$AH$5)</f>
        <v>10</v>
      </c>
      <c r="AI605" s="56">
        <f ca="1">COUNTIF($A$5:$A605,$AI$5)</f>
        <v>14</v>
      </c>
      <c r="AJ605" s="56">
        <f ca="1">COUNTIF($A$5:$A605,$AJ$5)</f>
        <v>26</v>
      </c>
      <c r="AK605" s="56">
        <f ca="1">COUNTIF($A$5:$A605,$AK$5)</f>
        <v>15</v>
      </c>
      <c r="AL605" s="56">
        <f ca="1">COUNTIF($A$5:$A605,$AL$5)</f>
        <v>10</v>
      </c>
      <c r="AM605" s="56">
        <f ca="1">COUNTIF($A$5:$A605,$AM$5)</f>
        <v>23</v>
      </c>
      <c r="AN605" s="56">
        <f ca="1">COUNTIF($A$5:$A605,$AN$5)</f>
        <v>19</v>
      </c>
      <c r="AO605" s="56">
        <f ca="1">COUNTIF($A$5:$A605,$AO$5)</f>
        <v>19</v>
      </c>
      <c r="AP605" s="56">
        <f ca="1">COUNTIF($A$5:$A605,$AP$5)</f>
        <v>21</v>
      </c>
      <c r="AQ605" s="56">
        <f ca="1">COUNTIF($A$5:$A605,$AQ$5)</f>
        <v>14</v>
      </c>
      <c r="AR605" s="56">
        <f ca="1">COUNTIF($A$5:$A605,$AR$5)</f>
        <v>12</v>
      </c>
      <c r="AS605" s="101">
        <f t="shared" ca="1" si="1694"/>
        <v>0</v>
      </c>
      <c r="AT605" s="58">
        <f t="shared" si="1695"/>
        <v>601</v>
      </c>
      <c r="AU605" s="105">
        <f t="shared" si="1696"/>
        <v>17</v>
      </c>
      <c r="AV605" s="105">
        <f t="shared" si="1697"/>
        <v>389.44800000000004</v>
      </c>
      <c r="AW605" s="58">
        <f t="shared" ca="1" si="1781"/>
        <v>22</v>
      </c>
      <c r="AX605" s="58">
        <f t="shared" ca="1" si="1782"/>
        <v>44</v>
      </c>
      <c r="AY605" s="58">
        <f t="shared" ca="1" si="1783"/>
        <v>34</v>
      </c>
      <c r="AZ605" s="58">
        <f t="shared" ca="1" si="1784"/>
        <v>96</v>
      </c>
      <c r="BA605" s="58">
        <f t="shared" ca="1" si="1785"/>
        <v>25</v>
      </c>
      <c r="BB605" s="58">
        <f t="shared" ca="1" si="1786"/>
        <v>2</v>
      </c>
      <c r="BC605" s="58">
        <f t="shared" ca="1" si="1787"/>
        <v>81</v>
      </c>
      <c r="BD605" s="58">
        <f t="shared" ca="1" si="1788"/>
        <v>5</v>
      </c>
      <c r="BE605" s="58">
        <f t="shared" ca="1" si="1789"/>
        <v>0</v>
      </c>
      <c r="BF605" s="58">
        <f t="shared" ca="1" si="1790"/>
        <v>48</v>
      </c>
      <c r="BG605" s="58">
        <f t="shared" ca="1" si="1791"/>
        <v>18</v>
      </c>
      <c r="BH605" s="58">
        <f t="shared" ca="1" si="1792"/>
        <v>26</v>
      </c>
      <c r="BI605" s="58">
        <f t="shared" ca="1" si="1793"/>
        <v>39</v>
      </c>
      <c r="BJ605" s="58">
        <f t="shared" ca="1" si="1794"/>
        <v>9</v>
      </c>
      <c r="BK605" s="58">
        <f t="shared" ca="1" si="1795"/>
        <v>67</v>
      </c>
      <c r="BL605" s="58">
        <f t="shared" ca="1" si="1796"/>
        <v>4</v>
      </c>
      <c r="BM605" s="58">
        <f t="shared" ca="1" si="1797"/>
        <v>56</v>
      </c>
      <c r="BN605" s="58">
        <f t="shared" ca="1" si="1798"/>
        <v>3</v>
      </c>
      <c r="BO605" s="58">
        <f t="shared" ca="1" si="1799"/>
        <v>17</v>
      </c>
      <c r="BP605" s="58">
        <f t="shared" ca="1" si="1800"/>
        <v>31</v>
      </c>
      <c r="BQ605" s="58">
        <f t="shared" ca="1" si="1801"/>
        <v>30</v>
      </c>
      <c r="BR605" s="58">
        <f t="shared" ca="1" si="1802"/>
        <v>33</v>
      </c>
      <c r="BS605" s="58">
        <f t="shared" ca="1" si="1803"/>
        <v>23</v>
      </c>
      <c r="BT605" s="58">
        <f t="shared" ca="1" si="1804"/>
        <v>12</v>
      </c>
      <c r="BU605" s="58">
        <f t="shared" ca="1" si="1805"/>
        <v>15</v>
      </c>
      <c r="BV605" s="58">
        <f t="shared" ca="1" si="1806"/>
        <v>13</v>
      </c>
      <c r="BW605" s="58">
        <f t="shared" ca="1" si="1807"/>
        <v>28</v>
      </c>
      <c r="BX605" s="58">
        <f t="shared" ca="1" si="1808"/>
        <v>19</v>
      </c>
      <c r="BY605" s="58">
        <f t="shared" ca="1" si="1809"/>
        <v>14</v>
      </c>
      <c r="BZ605" s="58">
        <f t="shared" ca="1" si="1810"/>
        <v>11</v>
      </c>
      <c r="CA605" s="58">
        <f t="shared" ca="1" si="1811"/>
        <v>111</v>
      </c>
      <c r="CB605" s="58">
        <f t="shared" ca="1" si="1812"/>
        <v>16</v>
      </c>
      <c r="CC605" s="58">
        <f t="shared" ca="1" si="1813"/>
        <v>20</v>
      </c>
      <c r="CD605" s="58">
        <f t="shared" ca="1" si="1814"/>
        <v>6</v>
      </c>
      <c r="CE605" s="58">
        <f t="shared" ca="1" si="1815"/>
        <v>7</v>
      </c>
      <c r="CF605" s="58">
        <f t="shared" ca="1" si="1816"/>
        <v>47</v>
      </c>
      <c r="CG605" s="58">
        <f t="shared" ca="1" si="1817"/>
        <v>1</v>
      </c>
      <c r="CH605" s="58" t="str">
        <f t="shared" ca="1" si="1706"/>
        <v/>
      </c>
      <c r="CI605" s="58" t="str">
        <f t="shared" ca="1" si="1707"/>
        <v/>
      </c>
      <c r="CJ605" s="58" t="str">
        <f t="shared" ca="1" si="1708"/>
        <v/>
      </c>
      <c r="CK605" s="58" t="str">
        <f t="shared" ca="1" si="1709"/>
        <v/>
      </c>
      <c r="CL605" s="58" t="str">
        <f t="shared" ca="1" si="1710"/>
        <v/>
      </c>
      <c r="CM605" s="58" t="str">
        <f t="shared" ca="1" si="1711"/>
        <v/>
      </c>
      <c r="CN605" s="58" t="str">
        <f t="shared" ca="1" si="1712"/>
        <v/>
      </c>
      <c r="CO605" s="58" t="str">
        <f t="shared" ca="1" si="1713"/>
        <v/>
      </c>
      <c r="CP605" s="58" t="str">
        <f t="shared" ca="1" si="1714"/>
        <v/>
      </c>
      <c r="CQ605" s="58" t="str">
        <f t="shared" ca="1" si="1715"/>
        <v/>
      </c>
      <c r="CR605" s="58" t="str">
        <f t="shared" ca="1" si="1716"/>
        <v/>
      </c>
      <c r="CS605" s="58" t="str">
        <f t="shared" ca="1" si="1717"/>
        <v/>
      </c>
      <c r="CT605" s="58" t="str">
        <f t="shared" ca="1" si="1718"/>
        <v/>
      </c>
      <c r="CU605" s="58" t="str">
        <f t="shared" ca="1" si="1719"/>
        <v/>
      </c>
      <c r="CV605" s="58" t="str">
        <f t="shared" ca="1" si="1720"/>
        <v/>
      </c>
      <c r="CW605" s="58" t="str">
        <f t="shared" ca="1" si="1721"/>
        <v/>
      </c>
      <c r="CX605" s="58" t="str">
        <f t="shared" ca="1" si="1722"/>
        <v/>
      </c>
      <c r="CY605" s="58" t="str">
        <f t="shared" ca="1" si="1723"/>
        <v/>
      </c>
      <c r="CZ605" s="58" t="str">
        <f t="shared" ca="1" si="1724"/>
        <v/>
      </c>
      <c r="DA605" s="58" t="str">
        <f t="shared" ca="1" si="1725"/>
        <v/>
      </c>
      <c r="DB605" s="58" t="str">
        <f t="shared" ca="1" si="1726"/>
        <v/>
      </c>
      <c r="DC605" s="58" t="str">
        <f t="shared" ca="1" si="1727"/>
        <v/>
      </c>
      <c r="DD605" s="58" t="str">
        <f t="shared" ca="1" si="1728"/>
        <v/>
      </c>
      <c r="DE605" s="58" t="str">
        <f t="shared" ca="1" si="1729"/>
        <v/>
      </c>
      <c r="DF605" s="58" t="str">
        <f t="shared" ca="1" si="1730"/>
        <v/>
      </c>
      <c r="DG605" s="58" t="str">
        <f t="shared" ca="1" si="1731"/>
        <v/>
      </c>
      <c r="DH605" s="58" t="str">
        <f t="shared" ca="1" si="1732"/>
        <v/>
      </c>
      <c r="DI605" s="58" t="str">
        <f t="shared" ca="1" si="1733"/>
        <v/>
      </c>
      <c r="DJ605" s="58" t="str">
        <f t="shared" ca="1" si="1734"/>
        <v/>
      </c>
      <c r="DK605" s="58" t="str">
        <f t="shared" ca="1" si="1735"/>
        <v/>
      </c>
      <c r="DL605" s="58" t="str">
        <f t="shared" ca="1" si="1736"/>
        <v/>
      </c>
      <c r="DM605" s="58" t="str">
        <f t="shared" ca="1" si="1737"/>
        <v/>
      </c>
      <c r="DN605" s="58" t="str">
        <f t="shared" ca="1" si="1738"/>
        <v/>
      </c>
      <c r="DO605" s="58" t="str">
        <f t="shared" ca="1" si="1739"/>
        <v/>
      </c>
      <c r="DP605" s="58" t="str">
        <f t="shared" ca="1" si="1740"/>
        <v/>
      </c>
      <c r="DQ605" s="58" t="str">
        <f t="shared" ca="1" si="1740"/>
        <v/>
      </c>
      <c r="DR605" s="58" t="str">
        <f t="shared" ca="1" si="1741"/>
        <v/>
      </c>
      <c r="DS605" s="34">
        <f t="shared" ca="1" si="1742"/>
        <v>0</v>
      </c>
      <c r="DT605" s="34">
        <f t="shared" ca="1" si="1743"/>
        <v>0</v>
      </c>
      <c r="DU605" s="34">
        <f t="shared" ca="1" si="1744"/>
        <v>0</v>
      </c>
      <c r="DV605" s="34">
        <f t="shared" ca="1" si="1745"/>
        <v>0</v>
      </c>
      <c r="DW605" s="34">
        <f t="shared" ca="1" si="1746"/>
        <v>0</v>
      </c>
      <c r="DX605" s="34">
        <f t="shared" ca="1" si="1747"/>
        <v>0</v>
      </c>
      <c r="DY605" s="34">
        <f t="shared" ca="1" si="1748"/>
        <v>0</v>
      </c>
      <c r="DZ605" s="34">
        <f t="shared" ca="1" si="1749"/>
        <v>0</v>
      </c>
      <c r="EA605" s="34">
        <f t="shared" ca="1" si="1750"/>
        <v>0</v>
      </c>
      <c r="EB605" s="34">
        <f t="shared" ca="1" si="1751"/>
        <v>0</v>
      </c>
      <c r="EC605" s="34">
        <f t="shared" ca="1" si="1752"/>
        <v>0</v>
      </c>
      <c r="ED605" s="34">
        <f t="shared" ca="1" si="1753"/>
        <v>0</v>
      </c>
      <c r="EE605" s="34">
        <f t="shared" ca="1" si="1754"/>
        <v>0</v>
      </c>
      <c r="EF605" s="34">
        <f t="shared" ca="1" si="1755"/>
        <v>0</v>
      </c>
      <c r="EG605" s="34">
        <f t="shared" ca="1" si="1756"/>
        <v>0</v>
      </c>
      <c r="EH605" s="34">
        <f t="shared" ca="1" si="1757"/>
        <v>0</v>
      </c>
      <c r="EI605" s="34">
        <f t="shared" ca="1" si="1758"/>
        <v>0</v>
      </c>
      <c r="EJ605" s="34">
        <f t="shared" ca="1" si="1759"/>
        <v>0</v>
      </c>
      <c r="EK605" s="34">
        <f t="shared" ca="1" si="1760"/>
        <v>0</v>
      </c>
      <c r="EL605" s="34">
        <f t="shared" ca="1" si="1761"/>
        <v>0</v>
      </c>
      <c r="EM605" s="34">
        <f t="shared" ca="1" si="1762"/>
        <v>0</v>
      </c>
      <c r="EN605" s="34">
        <f t="shared" ca="1" si="1763"/>
        <v>0</v>
      </c>
      <c r="EO605" s="34">
        <f t="shared" ca="1" si="1764"/>
        <v>0</v>
      </c>
      <c r="EP605" s="34">
        <f t="shared" ca="1" si="1765"/>
        <v>0</v>
      </c>
      <c r="EQ605" s="34">
        <f t="shared" ca="1" si="1766"/>
        <v>0</v>
      </c>
      <c r="ER605" s="34">
        <f t="shared" ca="1" si="1767"/>
        <v>0</v>
      </c>
      <c r="ES605" s="34">
        <f t="shared" ca="1" si="1768"/>
        <v>0</v>
      </c>
      <c r="ET605" s="34">
        <f t="shared" ca="1" si="1769"/>
        <v>0</v>
      </c>
      <c r="EU605" s="34">
        <f t="shared" ca="1" si="1770"/>
        <v>0</v>
      </c>
      <c r="EV605" s="34">
        <f t="shared" ca="1" si="1771"/>
        <v>0</v>
      </c>
      <c r="EW605" s="34">
        <f t="shared" ca="1" si="1772"/>
        <v>0</v>
      </c>
      <c r="EX605" s="34">
        <f t="shared" ca="1" si="1773"/>
        <v>0</v>
      </c>
      <c r="EY605" s="34">
        <f t="shared" ca="1" si="1774"/>
        <v>0</v>
      </c>
      <c r="EZ605" s="34">
        <f t="shared" ca="1" si="1775"/>
        <v>0</v>
      </c>
      <c r="FA605" s="34">
        <f t="shared" ca="1" si="1776"/>
        <v>0</v>
      </c>
      <c r="FB605" s="34">
        <f t="shared" ca="1" si="1777"/>
        <v>0</v>
      </c>
      <c r="FC605" s="34">
        <f t="shared" ca="1" si="1778"/>
        <v>0</v>
      </c>
      <c r="FD605" s="71"/>
      <c r="FE605" s="76"/>
      <c r="FF605" s="76"/>
      <c r="FG605" s="76"/>
      <c r="FH605" s="58"/>
      <c r="FI605" s="58"/>
      <c r="FJ605" s="58">
        <v>0</v>
      </c>
      <c r="FK605" s="58">
        <v>0</v>
      </c>
      <c r="FL605" s="34">
        <f t="shared" ca="1" si="1649"/>
        <v>0</v>
      </c>
      <c r="FM605" s="34">
        <f t="shared" ca="1" si="1650"/>
        <v>0</v>
      </c>
      <c r="FN605" s="34">
        <f t="shared" ca="1" si="1651"/>
        <v>0</v>
      </c>
      <c r="FO605" s="34">
        <f t="shared" ca="1" si="1652"/>
        <v>0</v>
      </c>
      <c r="FP605" s="34">
        <f t="shared" ca="1" si="1653"/>
        <v>0</v>
      </c>
      <c r="FQ605" s="34">
        <f t="shared" ca="1" si="1654"/>
        <v>0</v>
      </c>
      <c r="FR605" s="34">
        <f t="shared" ca="1" si="1655"/>
        <v>0</v>
      </c>
      <c r="FS605" s="34">
        <f t="shared" ca="1" si="1656"/>
        <v>0</v>
      </c>
      <c r="FT605" s="34">
        <f t="shared" ca="1" si="1657"/>
        <v>0</v>
      </c>
      <c r="FU605" s="34">
        <f t="shared" ca="1" si="1658"/>
        <v>0</v>
      </c>
      <c r="FV605" s="34">
        <f t="shared" ca="1" si="1659"/>
        <v>0</v>
      </c>
      <c r="FW605" s="34">
        <f t="shared" ca="1" si="1660"/>
        <v>0</v>
      </c>
      <c r="FX605" s="34">
        <f t="shared" ca="1" si="1661"/>
        <v>0</v>
      </c>
      <c r="FY605" s="34">
        <f t="shared" ca="1" si="1662"/>
        <v>0</v>
      </c>
      <c r="FZ605" s="34">
        <f t="shared" ca="1" si="1663"/>
        <v>0</v>
      </c>
      <c r="GA605" s="34">
        <f t="shared" ca="1" si="1664"/>
        <v>0</v>
      </c>
      <c r="GB605" s="34">
        <f t="shared" ca="1" si="1665"/>
        <v>0</v>
      </c>
      <c r="GC605" s="34">
        <f t="shared" ca="1" si="1666"/>
        <v>0</v>
      </c>
      <c r="GD605" s="34">
        <f t="shared" ca="1" si="1667"/>
        <v>0</v>
      </c>
      <c r="GE605" s="34">
        <f t="shared" ca="1" si="1668"/>
        <v>0</v>
      </c>
      <c r="GF605" s="34">
        <f t="shared" ca="1" si="1669"/>
        <v>0</v>
      </c>
      <c r="GG605" s="34">
        <f t="shared" ca="1" si="1670"/>
        <v>0</v>
      </c>
      <c r="GH605" s="34">
        <f t="shared" ca="1" si="1671"/>
        <v>0</v>
      </c>
      <c r="GI605" s="34">
        <f t="shared" ca="1" si="1672"/>
        <v>0</v>
      </c>
      <c r="GJ605" s="34">
        <f t="shared" ca="1" si="1673"/>
        <v>0</v>
      </c>
      <c r="GK605" s="34">
        <f t="shared" ca="1" si="1674"/>
        <v>0</v>
      </c>
      <c r="GL605" s="34">
        <f t="shared" ca="1" si="1675"/>
        <v>0</v>
      </c>
      <c r="GM605" s="34">
        <f t="shared" ca="1" si="1676"/>
        <v>0</v>
      </c>
      <c r="GN605" s="34">
        <f t="shared" ca="1" si="1677"/>
        <v>0</v>
      </c>
      <c r="GO605" s="34">
        <f t="shared" ca="1" si="1678"/>
        <v>0</v>
      </c>
      <c r="GP605" s="34">
        <f t="shared" ca="1" si="1679"/>
        <v>0</v>
      </c>
      <c r="GQ605" s="34">
        <f t="shared" ca="1" si="1680"/>
        <v>0</v>
      </c>
      <c r="GR605" s="34">
        <f t="shared" ca="1" si="1681"/>
        <v>0</v>
      </c>
      <c r="GS605" s="34">
        <f t="shared" ca="1" si="1682"/>
        <v>0</v>
      </c>
      <c r="GT605" s="34">
        <f t="shared" ca="1" si="1683"/>
        <v>0</v>
      </c>
      <c r="GU605" s="34">
        <f t="shared" ca="1" si="1684"/>
        <v>0</v>
      </c>
      <c r="GV605" s="34">
        <f t="shared" ca="1" si="1685"/>
        <v>0</v>
      </c>
      <c r="GW605" s="49" t="str">
        <f t="shared" ca="1" si="1698"/>
        <v>L</v>
      </c>
      <c r="GX605" s="49"/>
      <c r="GY605" s="49"/>
      <c r="GZ605" s="49"/>
      <c r="HA605" s="49"/>
      <c r="HB605" s="49" t="str">
        <f t="shared" ca="1" si="1699"/>
        <v>O</v>
      </c>
      <c r="HC605" s="49"/>
      <c r="HD605" s="49"/>
      <c r="HE605" s="49"/>
      <c r="HF605" s="49"/>
      <c r="HG605" s="49" t="str">
        <f t="shared" ca="1" si="1700"/>
        <v>R</v>
      </c>
      <c r="HH605" s="49"/>
      <c r="HI605" s="49"/>
      <c r="HJ605" s="49"/>
      <c r="HK605" s="49"/>
      <c r="HL605" s="65"/>
      <c r="HM605" s="50"/>
      <c r="HN605" s="50"/>
      <c r="HO605" s="66"/>
      <c r="HP605" s="66"/>
      <c r="HQ605" s="33"/>
      <c r="HR605" s="66"/>
      <c r="HS605" s="66"/>
      <c r="HT605" s="67"/>
      <c r="HU605" s="65"/>
      <c r="HV605" s="50"/>
      <c r="HW605" s="50"/>
      <c r="HX605" s="66"/>
      <c r="HY605" s="66"/>
      <c r="HZ605" s="33"/>
      <c r="IA605" s="66"/>
      <c r="IB605" s="66"/>
      <c r="IC605" s="67"/>
      <c r="ID605" s="65"/>
      <c r="IE605" s="50"/>
      <c r="IF605" s="50"/>
      <c r="IG605" s="66"/>
      <c r="IH605" s="66"/>
      <c r="II605" s="33" t="str">
        <f t="shared" ca="1" si="1686"/>
        <v>0</v>
      </c>
      <c r="IJ605" s="66" t="str">
        <f t="shared" ca="1" si="1687"/>
        <v/>
      </c>
      <c r="IK605" s="66" t="str">
        <f t="shared" ca="1" si="1688"/>
        <v/>
      </c>
      <c r="IL605" s="67">
        <f t="shared" ca="1" si="1701"/>
        <v>1</v>
      </c>
      <c r="IM605" s="34"/>
      <c r="IN605" s="34"/>
      <c r="IO605" s="37">
        <f t="shared" ca="1" si="1702"/>
        <v>0</v>
      </c>
      <c r="IP605" s="22">
        <f t="shared" ca="1" si="1689"/>
        <v>6</v>
      </c>
      <c r="IQ605" s="78" t="str">
        <f t="shared" ca="1" si="1779"/>
        <v>Profit Target</v>
      </c>
      <c r="IR605" s="156">
        <f t="shared" ca="1" si="1780"/>
        <v>0</v>
      </c>
      <c r="IS605" s="78">
        <f t="shared" ca="1" si="1703"/>
        <v>6</v>
      </c>
      <c r="IT605" s="58"/>
      <c r="IU605" s="58"/>
      <c r="IV605" s="58"/>
      <c r="IW605" s="58"/>
      <c r="IX605" s="58"/>
      <c r="IY605" s="58"/>
      <c r="IZ605" s="58"/>
      <c r="JA605" s="58"/>
      <c r="JB605" s="58"/>
      <c r="JC605" s="58"/>
      <c r="JD605" s="58"/>
      <c r="JE605" s="58"/>
      <c r="JF605" s="58"/>
      <c r="JG605" s="58"/>
      <c r="JH605" s="58"/>
      <c r="JI605" s="58"/>
      <c r="JJ605" s="58"/>
      <c r="JK605" s="58"/>
      <c r="JL605" s="58"/>
      <c r="JM605" s="58"/>
      <c r="JN605" s="58"/>
      <c r="JO605" s="58"/>
      <c r="JP605" s="58"/>
      <c r="JQ605" s="58"/>
      <c r="JR605" s="58"/>
      <c r="JS605" s="58"/>
      <c r="JT605" s="58"/>
      <c r="JU605" s="58"/>
      <c r="JV605" s="58"/>
      <c r="JW605" s="58"/>
      <c r="JX605" s="58"/>
      <c r="JY605" s="58"/>
      <c r="JZ605" s="58"/>
      <c r="KA605" s="58"/>
      <c r="KB605" s="58"/>
      <c r="KC605" s="58"/>
      <c r="KD605" s="58"/>
      <c r="KE605" s="58"/>
      <c r="KF605" s="58"/>
      <c r="KG605" s="58"/>
      <c r="KH605" s="58"/>
      <c r="KI605" s="58"/>
      <c r="KJ605" s="58"/>
      <c r="KK605" s="58"/>
      <c r="KL605" s="58"/>
      <c r="KM605" s="58"/>
      <c r="KN605" s="58"/>
      <c r="KO605" s="58"/>
      <c r="KP605" s="58"/>
      <c r="KQ605" s="58"/>
      <c r="KR605" s="58"/>
      <c r="KS605" s="58"/>
      <c r="KT605" s="58"/>
      <c r="KU605" s="58"/>
      <c r="KV605" s="58"/>
      <c r="KW605" s="58"/>
      <c r="KX605" s="58"/>
      <c r="KY605" s="58"/>
      <c r="KZ605" s="58"/>
      <c r="LA605" s="58"/>
      <c r="LB605" s="58"/>
      <c r="LC605" s="58"/>
      <c r="LD605" s="58"/>
      <c r="LE605" s="58"/>
      <c r="LF605" s="58"/>
      <c r="LG605" s="58"/>
      <c r="LH605" s="58"/>
      <c r="LI605" s="58"/>
      <c r="LJ605" s="58"/>
      <c r="LK605" s="58"/>
      <c r="LL605" s="58"/>
      <c r="LM605" s="58"/>
      <c r="LN605" s="58"/>
      <c r="LO605" s="58"/>
      <c r="LP605" s="90" t="str">
        <f t="shared" si="1704"/>
        <v/>
      </c>
      <c r="LQ605" s="43"/>
      <c r="LR605" s="43"/>
      <c r="LS605" s="43"/>
      <c r="LT605" s="43"/>
      <c r="LU605" s="43"/>
      <c r="LV605" s="43"/>
      <c r="LW605" s="43"/>
      <c r="LX605" s="43"/>
      <c r="LY605" s="43"/>
      <c r="LZ605" s="43"/>
      <c r="MA605" s="43"/>
      <c r="MO605" s="15">
        <f t="shared" ca="1" si="1648"/>
        <v>14</v>
      </c>
    </row>
    <row r="606" spans="1:353">
      <c r="A606" s="15">
        <f t="shared" ca="1" si="1646"/>
        <v>4</v>
      </c>
      <c r="B606" s="33" t="str">
        <f t="shared" ca="1" si="1647"/>
        <v>DB</v>
      </c>
      <c r="C606" s="10" t="str">
        <f t="shared" ca="1" si="1690"/>
        <v>profit target</v>
      </c>
      <c r="D606" s="50">
        <f t="shared" ca="1" si="1691"/>
        <v>0</v>
      </c>
      <c r="E606" s="10" t="str">
        <f t="shared" si="1692"/>
        <v/>
      </c>
      <c r="F606" s="111">
        <f t="shared" si="1693"/>
        <v>602</v>
      </c>
      <c r="G606" s="59">
        <f t="shared" ca="1" si="1705"/>
        <v>1</v>
      </c>
      <c r="H606" s="56">
        <f ca="1">COUNTIF($A$5:A606,$H$5)</f>
        <v>15</v>
      </c>
      <c r="I606" s="56">
        <f ca="1">COUNTIF($A$5:$A606,$I$5)</f>
        <v>17</v>
      </c>
      <c r="J606" s="56">
        <f ca="1">COUNTIF($A$5:$A606,$J$5)</f>
        <v>11</v>
      </c>
      <c r="K606" s="56">
        <f ca="1">COUNTIF($A$5:$A606,$K$5)</f>
        <v>18</v>
      </c>
      <c r="L606" s="56">
        <f ca="1">COUNTIF($A$5:$A606,$L$5)</f>
        <v>19</v>
      </c>
      <c r="M606" s="56">
        <f ca="1">COUNTIF($A$5:$A606,$M$5)</f>
        <v>14</v>
      </c>
      <c r="N606" s="56">
        <f ca="1">COUNTIF($A$5:$A606,$N$5)</f>
        <v>8</v>
      </c>
      <c r="O606" s="56">
        <f ca="1">COUNTIF($A$5:$A606,$O$5)</f>
        <v>14</v>
      </c>
      <c r="P606" s="56">
        <f ca="1">COUNTIF($A$5:$A606,$P$5)</f>
        <v>18</v>
      </c>
      <c r="Q606" s="56">
        <f ca="1">COUNTIF($A$5:$A606,$Q$5)</f>
        <v>26</v>
      </c>
      <c r="R606" s="56">
        <f ca="1">COUNTIF($A$5:$A606,$R$5)</f>
        <v>24</v>
      </c>
      <c r="S606" s="56">
        <f ca="1">COUNTIF($A$5:$A606,$S$5)</f>
        <v>16</v>
      </c>
      <c r="T606" s="56">
        <f ca="1">COUNTIF($A$5:$A606,$T$5)</f>
        <v>15</v>
      </c>
      <c r="U606" s="56">
        <f ca="1">COUNTIF($A$5:$A606,$U$5)</f>
        <v>17</v>
      </c>
      <c r="V606" s="56">
        <f ca="1">COUNTIF($A$5:$A606,$V$5)</f>
        <v>13</v>
      </c>
      <c r="W606" s="56">
        <f ca="1">COUNTIF($A$5:$A606,$W$5)</f>
        <v>17</v>
      </c>
      <c r="X606" s="56">
        <f ca="1">COUNTIF($A$5:$A606,$X$5)</f>
        <v>16</v>
      </c>
      <c r="Y606" s="56">
        <f ca="1">COUNTIF($A$5:$A606,$Y$5)</f>
        <v>17</v>
      </c>
      <c r="Z606" s="56">
        <f ca="1">COUNTIF($A$5:$A606,$Z$5)</f>
        <v>17</v>
      </c>
      <c r="AA606" s="56">
        <f ca="1">COUNTIF($A$5:$A606,$AA$5)</f>
        <v>11</v>
      </c>
      <c r="AB606" s="56">
        <f ca="1">COUNTIF($A$5:$A606,$AB$5)</f>
        <v>12</v>
      </c>
      <c r="AC606" s="56">
        <f ca="1">COUNTIF($A$5:$A606,$AC$5)</f>
        <v>15</v>
      </c>
      <c r="AD606" s="56">
        <f ca="1">COUNTIF($A$5:$A606,$AD$5)</f>
        <v>23</v>
      </c>
      <c r="AE606" s="56">
        <f ca="1">COUNTIF($A$5:$A606,$AE$5)</f>
        <v>22</v>
      </c>
      <c r="AF606" s="56">
        <f ca="1">COUNTIF($A$5:$A606,$AF$5)</f>
        <v>11</v>
      </c>
      <c r="AG606" s="56">
        <f ca="1">COUNTIF($A$5:$A606,$AG$5)</f>
        <v>13</v>
      </c>
      <c r="AH606" s="56">
        <f ca="1">COUNTIF($A$5:$A606,$AH$5)</f>
        <v>10</v>
      </c>
      <c r="AI606" s="56">
        <f ca="1">COUNTIF($A$5:$A606,$AI$5)</f>
        <v>14</v>
      </c>
      <c r="AJ606" s="56">
        <f ca="1">COUNTIF($A$5:$A606,$AJ$5)</f>
        <v>26</v>
      </c>
      <c r="AK606" s="56">
        <f ca="1">COUNTIF($A$5:$A606,$AK$5)</f>
        <v>15</v>
      </c>
      <c r="AL606" s="56">
        <f ca="1">COUNTIF($A$5:$A606,$AL$5)</f>
        <v>10</v>
      </c>
      <c r="AM606" s="56">
        <f ca="1">COUNTIF($A$5:$A606,$AM$5)</f>
        <v>23</v>
      </c>
      <c r="AN606" s="56">
        <f ca="1">COUNTIF($A$5:$A606,$AN$5)</f>
        <v>19</v>
      </c>
      <c r="AO606" s="56">
        <f ca="1">COUNTIF($A$5:$A606,$AO$5)</f>
        <v>19</v>
      </c>
      <c r="AP606" s="56">
        <f ca="1">COUNTIF($A$5:$A606,$AP$5)</f>
        <v>21</v>
      </c>
      <c r="AQ606" s="56">
        <f ca="1">COUNTIF($A$5:$A606,$AQ$5)</f>
        <v>14</v>
      </c>
      <c r="AR606" s="56">
        <f ca="1">COUNTIF($A$5:$A606,$AR$5)</f>
        <v>12</v>
      </c>
      <c r="AS606" s="101">
        <f t="shared" ca="1" si="1694"/>
        <v>0</v>
      </c>
      <c r="AT606" s="58">
        <f t="shared" si="1695"/>
        <v>602</v>
      </c>
      <c r="AU606" s="105">
        <f t="shared" si="1696"/>
        <v>17</v>
      </c>
      <c r="AV606" s="105">
        <f t="shared" si="1697"/>
        <v>390.096</v>
      </c>
      <c r="AW606" s="58">
        <f t="shared" ca="1" si="1781"/>
        <v>23</v>
      </c>
      <c r="AX606" s="58">
        <f t="shared" ca="1" si="1782"/>
        <v>45</v>
      </c>
      <c r="AY606" s="58">
        <f t="shared" ca="1" si="1783"/>
        <v>35</v>
      </c>
      <c r="AZ606" s="58">
        <f t="shared" ca="1" si="1784"/>
        <v>0</v>
      </c>
      <c r="BA606" s="58">
        <f t="shared" ca="1" si="1785"/>
        <v>26</v>
      </c>
      <c r="BB606" s="58">
        <f t="shared" ca="1" si="1786"/>
        <v>3</v>
      </c>
      <c r="BC606" s="58">
        <f t="shared" ca="1" si="1787"/>
        <v>82</v>
      </c>
      <c r="BD606" s="58">
        <f t="shared" ca="1" si="1788"/>
        <v>6</v>
      </c>
      <c r="BE606" s="58">
        <f t="shared" ca="1" si="1789"/>
        <v>1</v>
      </c>
      <c r="BF606" s="58">
        <f t="shared" ca="1" si="1790"/>
        <v>49</v>
      </c>
      <c r="BG606" s="58">
        <f t="shared" ca="1" si="1791"/>
        <v>19</v>
      </c>
      <c r="BH606" s="58">
        <f t="shared" ca="1" si="1792"/>
        <v>27</v>
      </c>
      <c r="BI606" s="58">
        <f t="shared" ca="1" si="1793"/>
        <v>40</v>
      </c>
      <c r="BJ606" s="58">
        <f t="shared" ca="1" si="1794"/>
        <v>10</v>
      </c>
      <c r="BK606" s="58">
        <f t="shared" ca="1" si="1795"/>
        <v>68</v>
      </c>
      <c r="BL606" s="58">
        <f t="shared" ca="1" si="1796"/>
        <v>5</v>
      </c>
      <c r="BM606" s="58">
        <f t="shared" ca="1" si="1797"/>
        <v>57</v>
      </c>
      <c r="BN606" s="58">
        <f t="shared" ca="1" si="1798"/>
        <v>4</v>
      </c>
      <c r="BO606" s="58">
        <f t="shared" ca="1" si="1799"/>
        <v>18</v>
      </c>
      <c r="BP606" s="58">
        <f t="shared" ca="1" si="1800"/>
        <v>32</v>
      </c>
      <c r="BQ606" s="58">
        <f t="shared" ca="1" si="1801"/>
        <v>31</v>
      </c>
      <c r="BR606" s="58">
        <f t="shared" ca="1" si="1802"/>
        <v>34</v>
      </c>
      <c r="BS606" s="58">
        <f t="shared" ca="1" si="1803"/>
        <v>24</v>
      </c>
      <c r="BT606" s="58">
        <f t="shared" ca="1" si="1804"/>
        <v>13</v>
      </c>
      <c r="BU606" s="58">
        <f t="shared" ca="1" si="1805"/>
        <v>16</v>
      </c>
      <c r="BV606" s="58">
        <f t="shared" ca="1" si="1806"/>
        <v>14</v>
      </c>
      <c r="BW606" s="58">
        <f t="shared" ca="1" si="1807"/>
        <v>29</v>
      </c>
      <c r="BX606" s="58">
        <f t="shared" ca="1" si="1808"/>
        <v>20</v>
      </c>
      <c r="BY606" s="58">
        <f t="shared" ca="1" si="1809"/>
        <v>15</v>
      </c>
      <c r="BZ606" s="58">
        <f t="shared" ca="1" si="1810"/>
        <v>12</v>
      </c>
      <c r="CA606" s="58">
        <f t="shared" ca="1" si="1811"/>
        <v>112</v>
      </c>
      <c r="CB606" s="58">
        <f t="shared" ca="1" si="1812"/>
        <v>17</v>
      </c>
      <c r="CC606" s="58">
        <f t="shared" ca="1" si="1813"/>
        <v>21</v>
      </c>
      <c r="CD606" s="58">
        <f t="shared" ca="1" si="1814"/>
        <v>7</v>
      </c>
      <c r="CE606" s="58">
        <f t="shared" ca="1" si="1815"/>
        <v>8</v>
      </c>
      <c r="CF606" s="58">
        <f t="shared" ca="1" si="1816"/>
        <v>48</v>
      </c>
      <c r="CG606" s="58">
        <f t="shared" ca="1" si="1817"/>
        <v>2</v>
      </c>
      <c r="CH606" s="58" t="str">
        <f t="shared" ca="1" si="1706"/>
        <v/>
      </c>
      <c r="CI606" s="58" t="str">
        <f t="shared" ca="1" si="1707"/>
        <v/>
      </c>
      <c r="CJ606" s="58" t="str">
        <f t="shared" ca="1" si="1708"/>
        <v/>
      </c>
      <c r="CK606" s="58" t="str">
        <f t="shared" ca="1" si="1709"/>
        <v/>
      </c>
      <c r="CL606" s="58" t="str">
        <f t="shared" ca="1" si="1710"/>
        <v/>
      </c>
      <c r="CM606" s="58" t="str">
        <f t="shared" ca="1" si="1711"/>
        <v/>
      </c>
      <c r="CN606" s="58" t="str">
        <f t="shared" ca="1" si="1712"/>
        <v/>
      </c>
      <c r="CO606" s="58" t="str">
        <f t="shared" ca="1" si="1713"/>
        <v/>
      </c>
      <c r="CP606" s="58" t="str">
        <f t="shared" ca="1" si="1714"/>
        <v/>
      </c>
      <c r="CQ606" s="58" t="str">
        <f t="shared" ca="1" si="1715"/>
        <v/>
      </c>
      <c r="CR606" s="58" t="str">
        <f t="shared" ca="1" si="1716"/>
        <v/>
      </c>
      <c r="CS606" s="58" t="str">
        <f t="shared" ca="1" si="1717"/>
        <v/>
      </c>
      <c r="CT606" s="58" t="str">
        <f t="shared" ca="1" si="1718"/>
        <v/>
      </c>
      <c r="CU606" s="58" t="str">
        <f t="shared" ca="1" si="1719"/>
        <v/>
      </c>
      <c r="CV606" s="58" t="str">
        <f t="shared" ca="1" si="1720"/>
        <v/>
      </c>
      <c r="CW606" s="58" t="str">
        <f t="shared" ca="1" si="1721"/>
        <v/>
      </c>
      <c r="CX606" s="58" t="str">
        <f t="shared" ca="1" si="1722"/>
        <v/>
      </c>
      <c r="CY606" s="58" t="str">
        <f t="shared" ca="1" si="1723"/>
        <v/>
      </c>
      <c r="CZ606" s="58" t="str">
        <f t="shared" ca="1" si="1724"/>
        <v/>
      </c>
      <c r="DA606" s="58" t="str">
        <f t="shared" ca="1" si="1725"/>
        <v/>
      </c>
      <c r="DB606" s="58" t="str">
        <f t="shared" ca="1" si="1726"/>
        <v/>
      </c>
      <c r="DC606" s="58" t="str">
        <f t="shared" ca="1" si="1727"/>
        <v/>
      </c>
      <c r="DD606" s="58" t="str">
        <f t="shared" ca="1" si="1728"/>
        <v/>
      </c>
      <c r="DE606" s="58" t="str">
        <f t="shared" ca="1" si="1729"/>
        <v/>
      </c>
      <c r="DF606" s="58" t="str">
        <f t="shared" ca="1" si="1730"/>
        <v/>
      </c>
      <c r="DG606" s="58" t="str">
        <f t="shared" ca="1" si="1731"/>
        <v/>
      </c>
      <c r="DH606" s="58" t="str">
        <f t="shared" ca="1" si="1732"/>
        <v/>
      </c>
      <c r="DI606" s="58" t="str">
        <f t="shared" ca="1" si="1733"/>
        <v/>
      </c>
      <c r="DJ606" s="58" t="str">
        <f t="shared" ca="1" si="1734"/>
        <v/>
      </c>
      <c r="DK606" s="58" t="str">
        <f t="shared" ca="1" si="1735"/>
        <v/>
      </c>
      <c r="DL606" s="58" t="str">
        <f t="shared" ca="1" si="1736"/>
        <v/>
      </c>
      <c r="DM606" s="58" t="str">
        <f t="shared" ca="1" si="1737"/>
        <v/>
      </c>
      <c r="DN606" s="58" t="str">
        <f t="shared" ca="1" si="1738"/>
        <v/>
      </c>
      <c r="DO606" s="58" t="str">
        <f t="shared" ca="1" si="1739"/>
        <v/>
      </c>
      <c r="DP606" s="58" t="str">
        <f t="shared" ca="1" si="1740"/>
        <v/>
      </c>
      <c r="DQ606" s="58" t="str">
        <f t="shared" ca="1" si="1740"/>
        <v/>
      </c>
      <c r="DR606" s="58" t="str">
        <f t="shared" ca="1" si="1741"/>
        <v/>
      </c>
      <c r="DS606" s="34">
        <f t="shared" ca="1" si="1742"/>
        <v>0</v>
      </c>
      <c r="DT606" s="34">
        <f t="shared" ca="1" si="1743"/>
        <v>0</v>
      </c>
      <c r="DU606" s="34">
        <f t="shared" ca="1" si="1744"/>
        <v>0</v>
      </c>
      <c r="DV606" s="34">
        <f t="shared" ca="1" si="1745"/>
        <v>0</v>
      </c>
      <c r="DW606" s="34">
        <f t="shared" ca="1" si="1746"/>
        <v>0</v>
      </c>
      <c r="DX606" s="34">
        <f t="shared" ca="1" si="1747"/>
        <v>0</v>
      </c>
      <c r="DY606" s="34">
        <f t="shared" ca="1" si="1748"/>
        <v>0</v>
      </c>
      <c r="DZ606" s="34">
        <f t="shared" ca="1" si="1749"/>
        <v>0</v>
      </c>
      <c r="EA606" s="34">
        <f t="shared" ca="1" si="1750"/>
        <v>0</v>
      </c>
      <c r="EB606" s="34">
        <f t="shared" ca="1" si="1751"/>
        <v>0</v>
      </c>
      <c r="EC606" s="34">
        <f t="shared" ca="1" si="1752"/>
        <v>0</v>
      </c>
      <c r="ED606" s="34">
        <f t="shared" ca="1" si="1753"/>
        <v>0</v>
      </c>
      <c r="EE606" s="34">
        <f t="shared" ca="1" si="1754"/>
        <v>0</v>
      </c>
      <c r="EF606" s="34">
        <f t="shared" ca="1" si="1755"/>
        <v>0</v>
      </c>
      <c r="EG606" s="34">
        <f t="shared" ca="1" si="1756"/>
        <v>0</v>
      </c>
      <c r="EH606" s="34">
        <f t="shared" ca="1" si="1757"/>
        <v>0</v>
      </c>
      <c r="EI606" s="34">
        <f t="shared" ca="1" si="1758"/>
        <v>0</v>
      </c>
      <c r="EJ606" s="34">
        <f t="shared" ca="1" si="1759"/>
        <v>0</v>
      </c>
      <c r="EK606" s="34">
        <f t="shared" ca="1" si="1760"/>
        <v>0</v>
      </c>
      <c r="EL606" s="34">
        <f t="shared" ca="1" si="1761"/>
        <v>0</v>
      </c>
      <c r="EM606" s="34">
        <f t="shared" ca="1" si="1762"/>
        <v>0</v>
      </c>
      <c r="EN606" s="34">
        <f t="shared" ca="1" si="1763"/>
        <v>0</v>
      </c>
      <c r="EO606" s="34">
        <f t="shared" ca="1" si="1764"/>
        <v>0</v>
      </c>
      <c r="EP606" s="34">
        <f t="shared" ca="1" si="1765"/>
        <v>0</v>
      </c>
      <c r="EQ606" s="34">
        <f t="shared" ca="1" si="1766"/>
        <v>0</v>
      </c>
      <c r="ER606" s="34">
        <f t="shared" ca="1" si="1767"/>
        <v>0</v>
      </c>
      <c r="ES606" s="34">
        <f t="shared" ca="1" si="1768"/>
        <v>0</v>
      </c>
      <c r="ET606" s="34">
        <f t="shared" ca="1" si="1769"/>
        <v>0</v>
      </c>
      <c r="EU606" s="34">
        <f t="shared" ca="1" si="1770"/>
        <v>0</v>
      </c>
      <c r="EV606" s="34">
        <f t="shared" ca="1" si="1771"/>
        <v>0</v>
      </c>
      <c r="EW606" s="34">
        <f t="shared" ca="1" si="1772"/>
        <v>0</v>
      </c>
      <c r="EX606" s="34">
        <f t="shared" ca="1" si="1773"/>
        <v>0</v>
      </c>
      <c r="EY606" s="34">
        <f t="shared" ca="1" si="1774"/>
        <v>0</v>
      </c>
      <c r="EZ606" s="34">
        <f t="shared" ca="1" si="1775"/>
        <v>0</v>
      </c>
      <c r="FA606" s="34">
        <f t="shared" ca="1" si="1776"/>
        <v>0</v>
      </c>
      <c r="FB606" s="34">
        <f t="shared" ca="1" si="1777"/>
        <v>0</v>
      </c>
      <c r="FC606" s="34">
        <f t="shared" ca="1" si="1778"/>
        <v>0</v>
      </c>
      <c r="FD606" s="71"/>
      <c r="FE606" s="76"/>
      <c r="FF606" s="76"/>
      <c r="FG606" s="76"/>
      <c r="FH606" s="58"/>
      <c r="FI606" s="58"/>
      <c r="FJ606" s="58">
        <v>0</v>
      </c>
      <c r="FK606" s="58">
        <v>0</v>
      </c>
      <c r="FL606" s="34">
        <f t="shared" ca="1" si="1649"/>
        <v>0</v>
      </c>
      <c r="FM606" s="34">
        <f t="shared" ca="1" si="1650"/>
        <v>0</v>
      </c>
      <c r="FN606" s="34">
        <f t="shared" ca="1" si="1651"/>
        <v>0</v>
      </c>
      <c r="FO606" s="34">
        <f t="shared" ca="1" si="1652"/>
        <v>0</v>
      </c>
      <c r="FP606" s="34">
        <f t="shared" ca="1" si="1653"/>
        <v>0</v>
      </c>
      <c r="FQ606" s="34">
        <f t="shared" ca="1" si="1654"/>
        <v>0</v>
      </c>
      <c r="FR606" s="34">
        <f t="shared" ca="1" si="1655"/>
        <v>0</v>
      </c>
      <c r="FS606" s="34">
        <f t="shared" ca="1" si="1656"/>
        <v>0</v>
      </c>
      <c r="FT606" s="34">
        <f t="shared" ca="1" si="1657"/>
        <v>0</v>
      </c>
      <c r="FU606" s="34">
        <f t="shared" ca="1" si="1658"/>
        <v>0</v>
      </c>
      <c r="FV606" s="34">
        <f t="shared" ca="1" si="1659"/>
        <v>0</v>
      </c>
      <c r="FW606" s="34">
        <f t="shared" ca="1" si="1660"/>
        <v>0</v>
      </c>
      <c r="FX606" s="34">
        <f t="shared" ca="1" si="1661"/>
        <v>0</v>
      </c>
      <c r="FY606" s="34">
        <f t="shared" ca="1" si="1662"/>
        <v>0</v>
      </c>
      <c r="FZ606" s="34">
        <f t="shared" ca="1" si="1663"/>
        <v>0</v>
      </c>
      <c r="GA606" s="34">
        <f t="shared" ca="1" si="1664"/>
        <v>0</v>
      </c>
      <c r="GB606" s="34">
        <f t="shared" ca="1" si="1665"/>
        <v>0</v>
      </c>
      <c r="GC606" s="34">
        <f t="shared" ca="1" si="1666"/>
        <v>0</v>
      </c>
      <c r="GD606" s="34">
        <f t="shared" ca="1" si="1667"/>
        <v>0</v>
      </c>
      <c r="GE606" s="34">
        <f t="shared" ca="1" si="1668"/>
        <v>0</v>
      </c>
      <c r="GF606" s="34">
        <f t="shared" ca="1" si="1669"/>
        <v>0</v>
      </c>
      <c r="GG606" s="34">
        <f t="shared" ca="1" si="1670"/>
        <v>0</v>
      </c>
      <c r="GH606" s="34">
        <f t="shared" ca="1" si="1671"/>
        <v>0</v>
      </c>
      <c r="GI606" s="34">
        <f t="shared" ca="1" si="1672"/>
        <v>0</v>
      </c>
      <c r="GJ606" s="34">
        <f t="shared" ca="1" si="1673"/>
        <v>0</v>
      </c>
      <c r="GK606" s="34">
        <f t="shared" ca="1" si="1674"/>
        <v>0</v>
      </c>
      <c r="GL606" s="34">
        <f t="shared" ca="1" si="1675"/>
        <v>0</v>
      </c>
      <c r="GM606" s="34">
        <f t="shared" ca="1" si="1676"/>
        <v>0</v>
      </c>
      <c r="GN606" s="34">
        <f t="shared" ca="1" si="1677"/>
        <v>0</v>
      </c>
      <c r="GO606" s="34">
        <f t="shared" ca="1" si="1678"/>
        <v>0</v>
      </c>
      <c r="GP606" s="34">
        <f t="shared" ca="1" si="1679"/>
        <v>0</v>
      </c>
      <c r="GQ606" s="34">
        <f t="shared" ca="1" si="1680"/>
        <v>0</v>
      </c>
      <c r="GR606" s="34">
        <f t="shared" ca="1" si="1681"/>
        <v>0</v>
      </c>
      <c r="GS606" s="34">
        <f t="shared" ca="1" si="1682"/>
        <v>0</v>
      </c>
      <c r="GT606" s="34">
        <f t="shared" ca="1" si="1683"/>
        <v>0</v>
      </c>
      <c r="GU606" s="34">
        <f t="shared" ca="1" si="1684"/>
        <v>0</v>
      </c>
      <c r="GV606" s="34">
        <f t="shared" ca="1" si="1685"/>
        <v>0</v>
      </c>
      <c r="GW606" s="49" t="str">
        <f t="shared" ca="1" si="1698"/>
        <v>L</v>
      </c>
      <c r="GX606" s="49"/>
      <c r="GY606" s="49"/>
      <c r="GZ606" s="49"/>
      <c r="HA606" s="49"/>
      <c r="HB606" s="49" t="str">
        <f t="shared" ca="1" si="1699"/>
        <v>E</v>
      </c>
      <c r="HC606" s="49"/>
      <c r="HD606" s="49"/>
      <c r="HE606" s="49"/>
      <c r="HF606" s="49"/>
      <c r="HG606" s="49" t="str">
        <f t="shared" ca="1" si="1700"/>
        <v>B</v>
      </c>
      <c r="HH606" s="49"/>
      <c r="HI606" s="49"/>
      <c r="HJ606" s="49"/>
      <c r="HK606" s="49"/>
      <c r="HL606" s="65"/>
      <c r="HM606" s="50"/>
      <c r="HN606" s="50"/>
      <c r="HO606" s="66"/>
      <c r="HP606" s="66"/>
      <c r="HQ606" s="33"/>
      <c r="HR606" s="66"/>
      <c r="HS606" s="66"/>
      <c r="HT606" s="67"/>
      <c r="HU606" s="65"/>
      <c r="HV606" s="50"/>
      <c r="HW606" s="50"/>
      <c r="HX606" s="66"/>
      <c r="HY606" s="66"/>
      <c r="HZ606" s="33"/>
      <c r="IA606" s="66"/>
      <c r="IB606" s="66"/>
      <c r="IC606" s="67"/>
      <c r="ID606" s="65"/>
      <c r="IE606" s="50"/>
      <c r="IF606" s="50"/>
      <c r="IG606" s="66"/>
      <c r="IH606" s="66"/>
      <c r="II606" s="33" t="str">
        <f t="shared" ca="1" si="1686"/>
        <v>0</v>
      </c>
      <c r="IJ606" s="66" t="str">
        <f t="shared" ca="1" si="1687"/>
        <v/>
      </c>
      <c r="IK606" s="66" t="str">
        <f t="shared" ca="1" si="1688"/>
        <v/>
      </c>
      <c r="IL606" s="67">
        <f t="shared" ca="1" si="1701"/>
        <v>1</v>
      </c>
      <c r="IM606" s="34"/>
      <c r="IN606" s="34"/>
      <c r="IO606" s="37">
        <f t="shared" ca="1" si="1702"/>
        <v>0</v>
      </c>
      <c r="IP606" s="22">
        <f t="shared" ca="1" si="1689"/>
        <v>6</v>
      </c>
      <c r="IQ606" s="78" t="str">
        <f t="shared" ca="1" si="1779"/>
        <v>Profit Target</v>
      </c>
      <c r="IR606" s="156">
        <f t="shared" ca="1" si="1780"/>
        <v>0</v>
      </c>
      <c r="IS606" s="78">
        <f t="shared" ca="1" si="1703"/>
        <v>6</v>
      </c>
      <c r="IT606" s="58"/>
      <c r="IU606" s="58"/>
      <c r="IV606" s="58"/>
      <c r="IW606" s="58"/>
      <c r="IX606" s="58"/>
      <c r="IY606" s="58"/>
      <c r="IZ606" s="58"/>
      <c r="JA606" s="58"/>
      <c r="JB606" s="58"/>
      <c r="JC606" s="58"/>
      <c r="JD606" s="58"/>
      <c r="JE606" s="58"/>
      <c r="JF606" s="58"/>
      <c r="JG606" s="58"/>
      <c r="JH606" s="58"/>
      <c r="JI606" s="58"/>
      <c r="JJ606" s="58"/>
      <c r="JK606" s="58"/>
      <c r="JL606" s="58"/>
      <c r="JM606" s="58"/>
      <c r="JN606" s="58"/>
      <c r="JO606" s="58"/>
      <c r="JP606" s="58"/>
      <c r="JQ606" s="58"/>
      <c r="JR606" s="58"/>
      <c r="JS606" s="58"/>
      <c r="JT606" s="58"/>
      <c r="JU606" s="58"/>
      <c r="JV606" s="58"/>
      <c r="JW606" s="58"/>
      <c r="JX606" s="58"/>
      <c r="JY606" s="58"/>
      <c r="JZ606" s="58"/>
      <c r="KA606" s="58"/>
      <c r="KB606" s="58"/>
      <c r="KC606" s="58"/>
      <c r="KD606" s="58"/>
      <c r="KE606" s="58"/>
      <c r="KF606" s="58"/>
      <c r="KG606" s="58"/>
      <c r="KH606" s="58"/>
      <c r="KI606" s="58"/>
      <c r="KJ606" s="58"/>
      <c r="KK606" s="58"/>
      <c r="KL606" s="58"/>
      <c r="KM606" s="58"/>
      <c r="KN606" s="58"/>
      <c r="KO606" s="58"/>
      <c r="KP606" s="58"/>
      <c r="KQ606" s="58"/>
      <c r="KR606" s="58"/>
      <c r="KS606" s="58"/>
      <c r="KT606" s="58"/>
      <c r="KU606" s="58"/>
      <c r="KV606" s="58"/>
      <c r="KW606" s="58"/>
      <c r="KX606" s="58"/>
      <c r="KY606" s="58"/>
      <c r="KZ606" s="58"/>
      <c r="LA606" s="58"/>
      <c r="LB606" s="58"/>
      <c r="LC606" s="58"/>
      <c r="LD606" s="58"/>
      <c r="LE606" s="58"/>
      <c r="LF606" s="58"/>
      <c r="LG606" s="58"/>
      <c r="LH606" s="58"/>
      <c r="LI606" s="58"/>
      <c r="LJ606" s="58"/>
      <c r="LK606" s="58"/>
      <c r="LL606" s="58"/>
      <c r="LM606" s="58"/>
      <c r="LN606" s="58"/>
      <c r="LO606" s="58"/>
      <c r="LP606" s="90" t="str">
        <f t="shared" si="1704"/>
        <v/>
      </c>
      <c r="LQ606" s="43"/>
      <c r="LR606" s="43"/>
      <c r="LS606" s="43"/>
      <c r="LT606" s="43"/>
      <c r="LU606" s="43"/>
      <c r="LV606" s="43"/>
      <c r="LW606" s="43"/>
      <c r="LX606" s="43"/>
      <c r="LY606" s="43"/>
      <c r="LZ606" s="43"/>
      <c r="MA606" s="43"/>
      <c r="MO606" s="15">
        <f t="shared" ca="1" si="1648"/>
        <v>23</v>
      </c>
    </row>
    <row r="607" spans="1:353">
      <c r="A607" s="15">
        <f t="shared" ca="1" si="1646"/>
        <v>11</v>
      </c>
      <c r="B607" s="33" t="str">
        <f t="shared" ca="1" si="1647"/>
        <v>DB</v>
      </c>
      <c r="C607" s="10" t="str">
        <f t="shared" ca="1" si="1690"/>
        <v>profit target</v>
      </c>
      <c r="D607" s="50">
        <f t="shared" ca="1" si="1691"/>
        <v>0</v>
      </c>
      <c r="E607" s="10" t="str">
        <f t="shared" si="1692"/>
        <v/>
      </c>
      <c r="F607" s="111">
        <f t="shared" si="1693"/>
        <v>603</v>
      </c>
      <c r="G607" s="59">
        <f t="shared" ca="1" si="1705"/>
        <v>1</v>
      </c>
      <c r="H607" s="56">
        <f ca="1">COUNTIF($A$5:A607,$H$5)</f>
        <v>15</v>
      </c>
      <c r="I607" s="56">
        <f ca="1">COUNTIF($A$5:$A607,$I$5)</f>
        <v>17</v>
      </c>
      <c r="J607" s="56">
        <f ca="1">COUNTIF($A$5:$A607,$J$5)</f>
        <v>11</v>
      </c>
      <c r="K607" s="56">
        <f ca="1">COUNTIF($A$5:$A607,$K$5)</f>
        <v>18</v>
      </c>
      <c r="L607" s="56">
        <f ca="1">COUNTIF($A$5:$A607,$L$5)</f>
        <v>19</v>
      </c>
      <c r="M607" s="56">
        <f ca="1">COUNTIF($A$5:$A607,$M$5)</f>
        <v>14</v>
      </c>
      <c r="N607" s="56">
        <f ca="1">COUNTIF($A$5:$A607,$N$5)</f>
        <v>8</v>
      </c>
      <c r="O607" s="56">
        <f ca="1">COUNTIF($A$5:$A607,$O$5)</f>
        <v>14</v>
      </c>
      <c r="P607" s="56">
        <f ca="1">COUNTIF($A$5:$A607,$P$5)</f>
        <v>18</v>
      </c>
      <c r="Q607" s="56">
        <f ca="1">COUNTIF($A$5:$A607,$Q$5)</f>
        <v>26</v>
      </c>
      <c r="R607" s="56">
        <f ca="1">COUNTIF($A$5:$A607,$R$5)</f>
        <v>25</v>
      </c>
      <c r="S607" s="56">
        <f ca="1">COUNTIF($A$5:$A607,$S$5)</f>
        <v>16</v>
      </c>
      <c r="T607" s="56">
        <f ca="1">COUNTIF($A$5:$A607,$T$5)</f>
        <v>15</v>
      </c>
      <c r="U607" s="56">
        <f ca="1">COUNTIF($A$5:$A607,$U$5)</f>
        <v>17</v>
      </c>
      <c r="V607" s="56">
        <f ca="1">COUNTIF($A$5:$A607,$V$5)</f>
        <v>13</v>
      </c>
      <c r="W607" s="56">
        <f ca="1">COUNTIF($A$5:$A607,$W$5)</f>
        <v>17</v>
      </c>
      <c r="X607" s="56">
        <f ca="1">COUNTIF($A$5:$A607,$X$5)</f>
        <v>16</v>
      </c>
      <c r="Y607" s="56">
        <f ca="1">COUNTIF($A$5:$A607,$Y$5)</f>
        <v>17</v>
      </c>
      <c r="Z607" s="56">
        <f ca="1">COUNTIF($A$5:$A607,$Z$5)</f>
        <v>17</v>
      </c>
      <c r="AA607" s="56">
        <f ca="1">COUNTIF($A$5:$A607,$AA$5)</f>
        <v>11</v>
      </c>
      <c r="AB607" s="56">
        <f ca="1">COUNTIF($A$5:$A607,$AB$5)</f>
        <v>12</v>
      </c>
      <c r="AC607" s="56">
        <f ca="1">COUNTIF($A$5:$A607,$AC$5)</f>
        <v>15</v>
      </c>
      <c r="AD607" s="56">
        <f ca="1">COUNTIF($A$5:$A607,$AD$5)</f>
        <v>23</v>
      </c>
      <c r="AE607" s="56">
        <f ca="1">COUNTIF($A$5:$A607,$AE$5)</f>
        <v>22</v>
      </c>
      <c r="AF607" s="56">
        <f ca="1">COUNTIF($A$5:$A607,$AF$5)</f>
        <v>11</v>
      </c>
      <c r="AG607" s="56">
        <f ca="1">COUNTIF($A$5:$A607,$AG$5)</f>
        <v>13</v>
      </c>
      <c r="AH607" s="56">
        <f ca="1">COUNTIF($A$5:$A607,$AH$5)</f>
        <v>10</v>
      </c>
      <c r="AI607" s="56">
        <f ca="1">COUNTIF($A$5:$A607,$AI$5)</f>
        <v>14</v>
      </c>
      <c r="AJ607" s="56">
        <f ca="1">COUNTIF($A$5:$A607,$AJ$5)</f>
        <v>26</v>
      </c>
      <c r="AK607" s="56">
        <f ca="1">COUNTIF($A$5:$A607,$AK$5)</f>
        <v>15</v>
      </c>
      <c r="AL607" s="56">
        <f ca="1">COUNTIF($A$5:$A607,$AL$5)</f>
        <v>10</v>
      </c>
      <c r="AM607" s="56">
        <f ca="1">COUNTIF($A$5:$A607,$AM$5)</f>
        <v>23</v>
      </c>
      <c r="AN607" s="56">
        <f ca="1">COUNTIF($A$5:$A607,$AN$5)</f>
        <v>19</v>
      </c>
      <c r="AO607" s="56">
        <f ca="1">COUNTIF($A$5:$A607,$AO$5)</f>
        <v>19</v>
      </c>
      <c r="AP607" s="56">
        <f ca="1">COUNTIF($A$5:$A607,$AP$5)</f>
        <v>21</v>
      </c>
      <c r="AQ607" s="56">
        <f ca="1">COUNTIF($A$5:$A607,$AQ$5)</f>
        <v>14</v>
      </c>
      <c r="AR607" s="56">
        <f ca="1">COUNTIF($A$5:$A607,$AR$5)</f>
        <v>12</v>
      </c>
      <c r="AS607" s="101">
        <f t="shared" ca="1" si="1694"/>
        <v>0</v>
      </c>
      <c r="AT607" s="58">
        <f t="shared" si="1695"/>
        <v>603</v>
      </c>
      <c r="AU607" s="105">
        <f t="shared" si="1696"/>
        <v>17</v>
      </c>
      <c r="AV607" s="105">
        <f t="shared" si="1697"/>
        <v>390.74400000000003</v>
      </c>
      <c r="AW607" s="58">
        <f t="shared" ca="1" si="1781"/>
        <v>24</v>
      </c>
      <c r="AX607" s="58">
        <f t="shared" ca="1" si="1782"/>
        <v>46</v>
      </c>
      <c r="AY607" s="58">
        <f t="shared" ca="1" si="1783"/>
        <v>36</v>
      </c>
      <c r="AZ607" s="58">
        <f t="shared" ca="1" si="1784"/>
        <v>1</v>
      </c>
      <c r="BA607" s="58">
        <f t="shared" ca="1" si="1785"/>
        <v>27</v>
      </c>
      <c r="BB607" s="58">
        <f t="shared" ca="1" si="1786"/>
        <v>4</v>
      </c>
      <c r="BC607" s="58">
        <f t="shared" ca="1" si="1787"/>
        <v>83</v>
      </c>
      <c r="BD607" s="58">
        <f t="shared" ca="1" si="1788"/>
        <v>7</v>
      </c>
      <c r="BE607" s="58">
        <f t="shared" ca="1" si="1789"/>
        <v>2</v>
      </c>
      <c r="BF607" s="58">
        <f t="shared" ca="1" si="1790"/>
        <v>50</v>
      </c>
      <c r="BG607" s="58">
        <f t="shared" ca="1" si="1791"/>
        <v>0</v>
      </c>
      <c r="BH607" s="58">
        <f t="shared" ca="1" si="1792"/>
        <v>28</v>
      </c>
      <c r="BI607" s="58">
        <f t="shared" ca="1" si="1793"/>
        <v>41</v>
      </c>
      <c r="BJ607" s="58">
        <f t="shared" ca="1" si="1794"/>
        <v>11</v>
      </c>
      <c r="BK607" s="58">
        <f t="shared" ca="1" si="1795"/>
        <v>69</v>
      </c>
      <c r="BL607" s="58">
        <f t="shared" ca="1" si="1796"/>
        <v>6</v>
      </c>
      <c r="BM607" s="58">
        <f t="shared" ca="1" si="1797"/>
        <v>58</v>
      </c>
      <c r="BN607" s="58">
        <f t="shared" ca="1" si="1798"/>
        <v>5</v>
      </c>
      <c r="BO607" s="58">
        <f t="shared" ca="1" si="1799"/>
        <v>19</v>
      </c>
      <c r="BP607" s="58">
        <f t="shared" ca="1" si="1800"/>
        <v>33</v>
      </c>
      <c r="BQ607" s="58">
        <f t="shared" ca="1" si="1801"/>
        <v>32</v>
      </c>
      <c r="BR607" s="58">
        <f t="shared" ca="1" si="1802"/>
        <v>35</v>
      </c>
      <c r="BS607" s="58">
        <f t="shared" ca="1" si="1803"/>
        <v>25</v>
      </c>
      <c r="BT607" s="58">
        <f t="shared" ca="1" si="1804"/>
        <v>14</v>
      </c>
      <c r="BU607" s="58">
        <f t="shared" ca="1" si="1805"/>
        <v>17</v>
      </c>
      <c r="BV607" s="58">
        <f t="shared" ca="1" si="1806"/>
        <v>15</v>
      </c>
      <c r="BW607" s="58">
        <f t="shared" ca="1" si="1807"/>
        <v>30</v>
      </c>
      <c r="BX607" s="58">
        <f t="shared" ca="1" si="1808"/>
        <v>21</v>
      </c>
      <c r="BY607" s="58">
        <f t="shared" ca="1" si="1809"/>
        <v>16</v>
      </c>
      <c r="BZ607" s="58">
        <f t="shared" ca="1" si="1810"/>
        <v>13</v>
      </c>
      <c r="CA607" s="58">
        <f t="shared" ca="1" si="1811"/>
        <v>113</v>
      </c>
      <c r="CB607" s="58">
        <f t="shared" ca="1" si="1812"/>
        <v>18</v>
      </c>
      <c r="CC607" s="58">
        <f t="shared" ca="1" si="1813"/>
        <v>22</v>
      </c>
      <c r="CD607" s="58">
        <f t="shared" ca="1" si="1814"/>
        <v>8</v>
      </c>
      <c r="CE607" s="58">
        <f t="shared" ca="1" si="1815"/>
        <v>9</v>
      </c>
      <c r="CF607" s="58">
        <f t="shared" ca="1" si="1816"/>
        <v>49</v>
      </c>
      <c r="CG607" s="58">
        <f t="shared" ca="1" si="1817"/>
        <v>3</v>
      </c>
      <c r="CH607" s="58" t="str">
        <f t="shared" ca="1" si="1706"/>
        <v/>
      </c>
      <c r="CI607" s="58" t="str">
        <f t="shared" ca="1" si="1707"/>
        <v/>
      </c>
      <c r="CJ607" s="58" t="str">
        <f t="shared" ca="1" si="1708"/>
        <v/>
      </c>
      <c r="CK607" s="58" t="str">
        <f t="shared" ca="1" si="1709"/>
        <v/>
      </c>
      <c r="CL607" s="58" t="str">
        <f t="shared" ca="1" si="1710"/>
        <v/>
      </c>
      <c r="CM607" s="58" t="str">
        <f t="shared" ca="1" si="1711"/>
        <v/>
      </c>
      <c r="CN607" s="58" t="str">
        <f t="shared" ca="1" si="1712"/>
        <v/>
      </c>
      <c r="CO607" s="58" t="str">
        <f t="shared" ca="1" si="1713"/>
        <v/>
      </c>
      <c r="CP607" s="58" t="str">
        <f t="shared" ca="1" si="1714"/>
        <v/>
      </c>
      <c r="CQ607" s="58" t="str">
        <f t="shared" ca="1" si="1715"/>
        <v/>
      </c>
      <c r="CR607" s="58" t="str">
        <f t="shared" ca="1" si="1716"/>
        <v/>
      </c>
      <c r="CS607" s="58" t="str">
        <f t="shared" ca="1" si="1717"/>
        <v/>
      </c>
      <c r="CT607" s="58" t="str">
        <f t="shared" ca="1" si="1718"/>
        <v/>
      </c>
      <c r="CU607" s="58" t="str">
        <f t="shared" ca="1" si="1719"/>
        <v/>
      </c>
      <c r="CV607" s="58" t="str">
        <f t="shared" ca="1" si="1720"/>
        <v/>
      </c>
      <c r="CW607" s="58" t="str">
        <f t="shared" ca="1" si="1721"/>
        <v/>
      </c>
      <c r="CX607" s="58" t="str">
        <f t="shared" ca="1" si="1722"/>
        <v/>
      </c>
      <c r="CY607" s="58" t="str">
        <f t="shared" ca="1" si="1723"/>
        <v/>
      </c>
      <c r="CZ607" s="58" t="str">
        <f t="shared" ca="1" si="1724"/>
        <v/>
      </c>
      <c r="DA607" s="58" t="str">
        <f t="shared" ca="1" si="1725"/>
        <v/>
      </c>
      <c r="DB607" s="58" t="str">
        <f t="shared" ca="1" si="1726"/>
        <v/>
      </c>
      <c r="DC607" s="58" t="str">
        <f t="shared" ca="1" si="1727"/>
        <v/>
      </c>
      <c r="DD607" s="58" t="str">
        <f t="shared" ca="1" si="1728"/>
        <v/>
      </c>
      <c r="DE607" s="58" t="str">
        <f t="shared" ca="1" si="1729"/>
        <v/>
      </c>
      <c r="DF607" s="58" t="str">
        <f t="shared" ca="1" si="1730"/>
        <v/>
      </c>
      <c r="DG607" s="58" t="str">
        <f t="shared" ca="1" si="1731"/>
        <v/>
      </c>
      <c r="DH607" s="58" t="str">
        <f t="shared" ca="1" si="1732"/>
        <v/>
      </c>
      <c r="DI607" s="58" t="str">
        <f t="shared" ca="1" si="1733"/>
        <v/>
      </c>
      <c r="DJ607" s="58" t="str">
        <f t="shared" ca="1" si="1734"/>
        <v/>
      </c>
      <c r="DK607" s="58" t="str">
        <f t="shared" ca="1" si="1735"/>
        <v/>
      </c>
      <c r="DL607" s="58" t="str">
        <f t="shared" ca="1" si="1736"/>
        <v/>
      </c>
      <c r="DM607" s="58" t="str">
        <f t="shared" ca="1" si="1737"/>
        <v/>
      </c>
      <c r="DN607" s="58" t="str">
        <f t="shared" ca="1" si="1738"/>
        <v/>
      </c>
      <c r="DO607" s="58" t="str">
        <f t="shared" ca="1" si="1739"/>
        <v/>
      </c>
      <c r="DP607" s="58" t="str">
        <f t="shared" ca="1" si="1740"/>
        <v/>
      </c>
      <c r="DQ607" s="58" t="str">
        <f t="shared" ca="1" si="1740"/>
        <v/>
      </c>
      <c r="DR607" s="58" t="str">
        <f t="shared" ca="1" si="1741"/>
        <v/>
      </c>
      <c r="DS607" s="34">
        <f t="shared" ca="1" si="1742"/>
        <v>0</v>
      </c>
      <c r="DT607" s="34">
        <f t="shared" ca="1" si="1743"/>
        <v>0</v>
      </c>
      <c r="DU607" s="34">
        <f t="shared" ca="1" si="1744"/>
        <v>0</v>
      </c>
      <c r="DV607" s="34">
        <f t="shared" ca="1" si="1745"/>
        <v>0</v>
      </c>
      <c r="DW607" s="34">
        <f t="shared" ca="1" si="1746"/>
        <v>0</v>
      </c>
      <c r="DX607" s="34">
        <f t="shared" ca="1" si="1747"/>
        <v>0</v>
      </c>
      <c r="DY607" s="34">
        <f t="shared" ca="1" si="1748"/>
        <v>0</v>
      </c>
      <c r="DZ607" s="34">
        <f t="shared" ca="1" si="1749"/>
        <v>0</v>
      </c>
      <c r="EA607" s="34">
        <f t="shared" ca="1" si="1750"/>
        <v>0</v>
      </c>
      <c r="EB607" s="34">
        <f t="shared" ca="1" si="1751"/>
        <v>0</v>
      </c>
      <c r="EC607" s="34">
        <f t="shared" ca="1" si="1752"/>
        <v>0</v>
      </c>
      <c r="ED607" s="34">
        <f t="shared" ca="1" si="1753"/>
        <v>0</v>
      </c>
      <c r="EE607" s="34">
        <f t="shared" ca="1" si="1754"/>
        <v>0</v>
      </c>
      <c r="EF607" s="34">
        <f t="shared" ca="1" si="1755"/>
        <v>0</v>
      </c>
      <c r="EG607" s="34">
        <f t="shared" ca="1" si="1756"/>
        <v>0</v>
      </c>
      <c r="EH607" s="34">
        <f t="shared" ca="1" si="1757"/>
        <v>0</v>
      </c>
      <c r="EI607" s="34">
        <f t="shared" ca="1" si="1758"/>
        <v>0</v>
      </c>
      <c r="EJ607" s="34">
        <f t="shared" ca="1" si="1759"/>
        <v>0</v>
      </c>
      <c r="EK607" s="34">
        <f t="shared" ca="1" si="1760"/>
        <v>0</v>
      </c>
      <c r="EL607" s="34">
        <f t="shared" ca="1" si="1761"/>
        <v>0</v>
      </c>
      <c r="EM607" s="34">
        <f t="shared" ca="1" si="1762"/>
        <v>0</v>
      </c>
      <c r="EN607" s="34">
        <f t="shared" ca="1" si="1763"/>
        <v>0</v>
      </c>
      <c r="EO607" s="34">
        <f t="shared" ca="1" si="1764"/>
        <v>0</v>
      </c>
      <c r="EP607" s="34">
        <f t="shared" ca="1" si="1765"/>
        <v>0</v>
      </c>
      <c r="EQ607" s="34">
        <f t="shared" ca="1" si="1766"/>
        <v>0</v>
      </c>
      <c r="ER607" s="34">
        <f t="shared" ca="1" si="1767"/>
        <v>0</v>
      </c>
      <c r="ES607" s="34">
        <f t="shared" ca="1" si="1768"/>
        <v>0</v>
      </c>
      <c r="ET607" s="34">
        <f t="shared" ca="1" si="1769"/>
        <v>0</v>
      </c>
      <c r="EU607" s="34">
        <f t="shared" ca="1" si="1770"/>
        <v>0</v>
      </c>
      <c r="EV607" s="34">
        <f t="shared" ca="1" si="1771"/>
        <v>0</v>
      </c>
      <c r="EW607" s="34">
        <f t="shared" ca="1" si="1772"/>
        <v>0</v>
      </c>
      <c r="EX607" s="34">
        <f t="shared" ca="1" si="1773"/>
        <v>0</v>
      </c>
      <c r="EY607" s="34">
        <f t="shared" ca="1" si="1774"/>
        <v>0</v>
      </c>
      <c r="EZ607" s="34">
        <f t="shared" ca="1" si="1775"/>
        <v>0</v>
      </c>
      <c r="FA607" s="34">
        <f t="shared" ca="1" si="1776"/>
        <v>0</v>
      </c>
      <c r="FB607" s="34">
        <f t="shared" ca="1" si="1777"/>
        <v>0</v>
      </c>
      <c r="FC607" s="34">
        <f t="shared" ca="1" si="1778"/>
        <v>0</v>
      </c>
      <c r="FD607" s="71"/>
      <c r="FE607" s="76"/>
      <c r="FF607" s="76"/>
      <c r="FG607" s="76"/>
      <c r="FH607" s="58"/>
      <c r="FI607" s="58"/>
      <c r="FJ607" s="58">
        <v>0</v>
      </c>
      <c r="FK607" s="58">
        <v>0</v>
      </c>
      <c r="FL607" s="34">
        <f t="shared" ca="1" si="1649"/>
        <v>0</v>
      </c>
      <c r="FM607" s="34">
        <f t="shared" ca="1" si="1650"/>
        <v>0</v>
      </c>
      <c r="FN607" s="34">
        <f t="shared" ca="1" si="1651"/>
        <v>0</v>
      </c>
      <c r="FO607" s="34">
        <f t="shared" ca="1" si="1652"/>
        <v>0</v>
      </c>
      <c r="FP607" s="34">
        <f t="shared" ca="1" si="1653"/>
        <v>0</v>
      </c>
      <c r="FQ607" s="34">
        <f t="shared" ca="1" si="1654"/>
        <v>0</v>
      </c>
      <c r="FR607" s="34">
        <f t="shared" ca="1" si="1655"/>
        <v>0</v>
      </c>
      <c r="FS607" s="34">
        <f t="shared" ca="1" si="1656"/>
        <v>0</v>
      </c>
      <c r="FT607" s="34">
        <f t="shared" ca="1" si="1657"/>
        <v>0</v>
      </c>
      <c r="FU607" s="34">
        <f t="shared" ca="1" si="1658"/>
        <v>0</v>
      </c>
      <c r="FV607" s="34">
        <f t="shared" ca="1" si="1659"/>
        <v>0</v>
      </c>
      <c r="FW607" s="34">
        <f t="shared" ca="1" si="1660"/>
        <v>0</v>
      </c>
      <c r="FX607" s="34">
        <f t="shared" ca="1" si="1661"/>
        <v>0</v>
      </c>
      <c r="FY607" s="34">
        <f t="shared" ca="1" si="1662"/>
        <v>0</v>
      </c>
      <c r="FZ607" s="34">
        <f t="shared" ca="1" si="1663"/>
        <v>0</v>
      </c>
      <c r="GA607" s="34">
        <f t="shared" ca="1" si="1664"/>
        <v>0</v>
      </c>
      <c r="GB607" s="34">
        <f t="shared" ca="1" si="1665"/>
        <v>0</v>
      </c>
      <c r="GC607" s="34">
        <f t="shared" ca="1" si="1666"/>
        <v>0</v>
      </c>
      <c r="GD607" s="34">
        <f t="shared" ca="1" si="1667"/>
        <v>0</v>
      </c>
      <c r="GE607" s="34">
        <f t="shared" ca="1" si="1668"/>
        <v>0</v>
      </c>
      <c r="GF607" s="34">
        <f t="shared" ca="1" si="1669"/>
        <v>0</v>
      </c>
      <c r="GG607" s="34">
        <f t="shared" ca="1" si="1670"/>
        <v>0</v>
      </c>
      <c r="GH607" s="34">
        <f t="shared" ca="1" si="1671"/>
        <v>0</v>
      </c>
      <c r="GI607" s="34">
        <f t="shared" ca="1" si="1672"/>
        <v>0</v>
      </c>
      <c r="GJ607" s="34">
        <f t="shared" ca="1" si="1673"/>
        <v>0</v>
      </c>
      <c r="GK607" s="34">
        <f t="shared" ca="1" si="1674"/>
        <v>0</v>
      </c>
      <c r="GL607" s="34">
        <f t="shared" ca="1" si="1675"/>
        <v>0</v>
      </c>
      <c r="GM607" s="34">
        <f t="shared" ca="1" si="1676"/>
        <v>0</v>
      </c>
      <c r="GN607" s="34">
        <f t="shared" ca="1" si="1677"/>
        <v>0</v>
      </c>
      <c r="GO607" s="34">
        <f t="shared" ca="1" si="1678"/>
        <v>0</v>
      </c>
      <c r="GP607" s="34">
        <f t="shared" ca="1" si="1679"/>
        <v>0</v>
      </c>
      <c r="GQ607" s="34">
        <f t="shared" ca="1" si="1680"/>
        <v>0</v>
      </c>
      <c r="GR607" s="34">
        <f t="shared" ca="1" si="1681"/>
        <v>0</v>
      </c>
      <c r="GS607" s="34">
        <f t="shared" ca="1" si="1682"/>
        <v>0</v>
      </c>
      <c r="GT607" s="34">
        <f t="shared" ca="1" si="1683"/>
        <v>0</v>
      </c>
      <c r="GU607" s="34">
        <f t="shared" ca="1" si="1684"/>
        <v>0</v>
      </c>
      <c r="GV607" s="34">
        <f t="shared" ca="1" si="1685"/>
        <v>0</v>
      </c>
      <c r="GW607" s="49" t="str">
        <f t="shared" ca="1" si="1698"/>
        <v>L</v>
      </c>
      <c r="GX607" s="49"/>
      <c r="GY607" s="49"/>
      <c r="GZ607" s="49"/>
      <c r="HA607" s="49"/>
      <c r="HB607" s="49" t="str">
        <f t="shared" ca="1" si="1699"/>
        <v>O</v>
      </c>
      <c r="HC607" s="49"/>
      <c r="HD607" s="49"/>
      <c r="HE607" s="49"/>
      <c r="HF607" s="49"/>
      <c r="HG607" s="49" t="str">
        <f t="shared" ca="1" si="1700"/>
        <v>B</v>
      </c>
      <c r="HH607" s="49"/>
      <c r="HI607" s="49"/>
      <c r="HJ607" s="49"/>
      <c r="HK607" s="49"/>
      <c r="HL607" s="65"/>
      <c r="HM607" s="50"/>
      <c r="HN607" s="50"/>
      <c r="HO607" s="66"/>
      <c r="HP607" s="66"/>
      <c r="HQ607" s="33"/>
      <c r="HR607" s="66"/>
      <c r="HS607" s="66"/>
      <c r="HT607" s="67"/>
      <c r="HU607" s="65"/>
      <c r="HV607" s="50"/>
      <c r="HW607" s="50"/>
      <c r="HX607" s="66"/>
      <c r="HY607" s="66"/>
      <c r="HZ607" s="33"/>
      <c r="IA607" s="66"/>
      <c r="IB607" s="66"/>
      <c r="IC607" s="67"/>
      <c r="ID607" s="65"/>
      <c r="IE607" s="50"/>
      <c r="IF607" s="50"/>
      <c r="IG607" s="66"/>
      <c r="IH607" s="66"/>
      <c r="II607" s="33" t="str">
        <f t="shared" ca="1" si="1686"/>
        <v>0</v>
      </c>
      <c r="IJ607" s="66" t="str">
        <f t="shared" ca="1" si="1687"/>
        <v/>
      </c>
      <c r="IK607" s="66" t="str">
        <f t="shared" ca="1" si="1688"/>
        <v/>
      </c>
      <c r="IL607" s="67">
        <f t="shared" ca="1" si="1701"/>
        <v>1</v>
      </c>
      <c r="IM607" s="34"/>
      <c r="IN607" s="34"/>
      <c r="IO607" s="37">
        <f t="shared" ca="1" si="1702"/>
        <v>0</v>
      </c>
      <c r="IP607" s="22">
        <f t="shared" ca="1" si="1689"/>
        <v>6</v>
      </c>
      <c r="IQ607" s="78" t="str">
        <f t="shared" ca="1" si="1779"/>
        <v>Profit Target</v>
      </c>
      <c r="IR607" s="156">
        <f t="shared" ca="1" si="1780"/>
        <v>0</v>
      </c>
      <c r="IS607" s="78">
        <f t="shared" ca="1" si="1703"/>
        <v>6</v>
      </c>
      <c r="IT607" s="58"/>
      <c r="IU607" s="58"/>
      <c r="IV607" s="58"/>
      <c r="IW607" s="58"/>
      <c r="IX607" s="58"/>
      <c r="IY607" s="58"/>
      <c r="IZ607" s="58"/>
      <c r="JA607" s="58"/>
      <c r="JB607" s="58"/>
      <c r="JC607" s="58"/>
      <c r="JD607" s="58"/>
      <c r="JE607" s="58"/>
      <c r="JF607" s="58"/>
      <c r="JG607" s="58"/>
      <c r="JH607" s="58"/>
      <c r="JI607" s="58"/>
      <c r="JJ607" s="58"/>
      <c r="JK607" s="58"/>
      <c r="JL607" s="58"/>
      <c r="JM607" s="58"/>
      <c r="JN607" s="58"/>
      <c r="JO607" s="58"/>
      <c r="JP607" s="58"/>
      <c r="JQ607" s="58"/>
      <c r="JR607" s="58"/>
      <c r="JS607" s="58"/>
      <c r="JT607" s="58"/>
      <c r="JU607" s="58"/>
      <c r="JV607" s="58"/>
      <c r="JW607" s="58"/>
      <c r="JX607" s="58"/>
      <c r="JY607" s="58"/>
      <c r="JZ607" s="58"/>
      <c r="KA607" s="58"/>
      <c r="KB607" s="58"/>
      <c r="KC607" s="58"/>
      <c r="KD607" s="58"/>
      <c r="KE607" s="58"/>
      <c r="KF607" s="58"/>
      <c r="KG607" s="58"/>
      <c r="KH607" s="58"/>
      <c r="KI607" s="58"/>
      <c r="KJ607" s="58"/>
      <c r="KK607" s="58"/>
      <c r="KL607" s="58"/>
      <c r="KM607" s="58"/>
      <c r="KN607" s="58"/>
      <c r="KO607" s="58"/>
      <c r="KP607" s="58"/>
      <c r="KQ607" s="58"/>
      <c r="KR607" s="58"/>
      <c r="KS607" s="58"/>
      <c r="KT607" s="58"/>
      <c r="KU607" s="58"/>
      <c r="KV607" s="58"/>
      <c r="KW607" s="58"/>
      <c r="KX607" s="58"/>
      <c r="KY607" s="58"/>
      <c r="KZ607" s="58"/>
      <c r="LA607" s="58"/>
      <c r="LB607" s="58"/>
      <c r="LC607" s="58"/>
      <c r="LD607" s="58"/>
      <c r="LE607" s="58"/>
      <c r="LF607" s="58"/>
      <c r="LG607" s="58"/>
      <c r="LH607" s="58"/>
      <c r="LI607" s="58"/>
      <c r="LJ607" s="58"/>
      <c r="LK607" s="58"/>
      <c r="LL607" s="58"/>
      <c r="LM607" s="58"/>
      <c r="LN607" s="58"/>
      <c r="LO607" s="58"/>
      <c r="LP607" s="90" t="str">
        <f t="shared" si="1704"/>
        <v/>
      </c>
      <c r="LQ607" s="43"/>
      <c r="LR607" s="43"/>
      <c r="LS607" s="43"/>
      <c r="LT607" s="43"/>
      <c r="LU607" s="43"/>
      <c r="LV607" s="43"/>
      <c r="LW607" s="43"/>
      <c r="LX607" s="43"/>
      <c r="LY607" s="43"/>
      <c r="LZ607" s="43"/>
      <c r="MA607" s="43"/>
      <c r="MO607" s="15">
        <f t="shared" ca="1" si="1648"/>
        <v>36</v>
      </c>
    </row>
    <row r="608" spans="1:353">
      <c r="A608" s="15">
        <f t="shared" ca="1" si="1646"/>
        <v>36</v>
      </c>
      <c r="B608" s="33" t="str">
        <f t="shared" ca="1" si="1647"/>
        <v>DB</v>
      </c>
      <c r="C608" s="10" t="str">
        <f t="shared" ca="1" si="1690"/>
        <v>profit target</v>
      </c>
      <c r="D608" s="50">
        <f t="shared" ca="1" si="1691"/>
        <v>0</v>
      </c>
      <c r="E608" s="10" t="str">
        <f t="shared" si="1692"/>
        <v/>
      </c>
      <c r="F608" s="111">
        <f t="shared" si="1693"/>
        <v>604</v>
      </c>
      <c r="G608" s="59">
        <f t="shared" ca="1" si="1705"/>
        <v>1</v>
      </c>
      <c r="H608" s="56">
        <f ca="1">COUNTIF($A$5:A608,$H$5)</f>
        <v>15</v>
      </c>
      <c r="I608" s="56">
        <f ca="1">COUNTIF($A$5:$A608,$I$5)</f>
        <v>17</v>
      </c>
      <c r="J608" s="56">
        <f ca="1">COUNTIF($A$5:$A608,$J$5)</f>
        <v>11</v>
      </c>
      <c r="K608" s="56">
        <f ca="1">COUNTIF($A$5:$A608,$K$5)</f>
        <v>18</v>
      </c>
      <c r="L608" s="56">
        <f ca="1">COUNTIF($A$5:$A608,$L$5)</f>
        <v>19</v>
      </c>
      <c r="M608" s="56">
        <f ca="1">COUNTIF($A$5:$A608,$M$5)</f>
        <v>14</v>
      </c>
      <c r="N608" s="56">
        <f ca="1">COUNTIF($A$5:$A608,$N$5)</f>
        <v>8</v>
      </c>
      <c r="O608" s="56">
        <f ca="1">COUNTIF($A$5:$A608,$O$5)</f>
        <v>14</v>
      </c>
      <c r="P608" s="56">
        <f ca="1">COUNTIF($A$5:$A608,$P$5)</f>
        <v>18</v>
      </c>
      <c r="Q608" s="56">
        <f ca="1">COUNTIF($A$5:$A608,$Q$5)</f>
        <v>26</v>
      </c>
      <c r="R608" s="56">
        <f ca="1">COUNTIF($A$5:$A608,$R$5)</f>
        <v>25</v>
      </c>
      <c r="S608" s="56">
        <f ca="1">COUNTIF($A$5:$A608,$S$5)</f>
        <v>16</v>
      </c>
      <c r="T608" s="56">
        <f ca="1">COUNTIF($A$5:$A608,$T$5)</f>
        <v>15</v>
      </c>
      <c r="U608" s="56">
        <f ca="1">COUNTIF($A$5:$A608,$U$5)</f>
        <v>17</v>
      </c>
      <c r="V608" s="56">
        <f ca="1">COUNTIF($A$5:$A608,$V$5)</f>
        <v>13</v>
      </c>
      <c r="W608" s="56">
        <f ca="1">COUNTIF($A$5:$A608,$W$5)</f>
        <v>17</v>
      </c>
      <c r="X608" s="56">
        <f ca="1">COUNTIF($A$5:$A608,$X$5)</f>
        <v>16</v>
      </c>
      <c r="Y608" s="56">
        <f ca="1">COUNTIF($A$5:$A608,$Y$5)</f>
        <v>17</v>
      </c>
      <c r="Z608" s="56">
        <f ca="1">COUNTIF($A$5:$A608,$Z$5)</f>
        <v>17</v>
      </c>
      <c r="AA608" s="56">
        <f ca="1">COUNTIF($A$5:$A608,$AA$5)</f>
        <v>11</v>
      </c>
      <c r="AB608" s="56">
        <f ca="1">COUNTIF($A$5:$A608,$AB$5)</f>
        <v>12</v>
      </c>
      <c r="AC608" s="56">
        <f ca="1">COUNTIF($A$5:$A608,$AC$5)</f>
        <v>15</v>
      </c>
      <c r="AD608" s="56">
        <f ca="1">COUNTIF($A$5:$A608,$AD$5)</f>
        <v>23</v>
      </c>
      <c r="AE608" s="56">
        <f ca="1">COUNTIF($A$5:$A608,$AE$5)</f>
        <v>22</v>
      </c>
      <c r="AF608" s="56">
        <f ca="1">COUNTIF($A$5:$A608,$AF$5)</f>
        <v>11</v>
      </c>
      <c r="AG608" s="56">
        <f ca="1">COUNTIF($A$5:$A608,$AG$5)</f>
        <v>13</v>
      </c>
      <c r="AH608" s="56">
        <f ca="1">COUNTIF($A$5:$A608,$AH$5)</f>
        <v>10</v>
      </c>
      <c r="AI608" s="56">
        <f ca="1">COUNTIF($A$5:$A608,$AI$5)</f>
        <v>14</v>
      </c>
      <c r="AJ608" s="56">
        <f ca="1">COUNTIF($A$5:$A608,$AJ$5)</f>
        <v>26</v>
      </c>
      <c r="AK608" s="56">
        <f ca="1">COUNTIF($A$5:$A608,$AK$5)</f>
        <v>15</v>
      </c>
      <c r="AL608" s="56">
        <f ca="1">COUNTIF($A$5:$A608,$AL$5)</f>
        <v>10</v>
      </c>
      <c r="AM608" s="56">
        <f ca="1">COUNTIF($A$5:$A608,$AM$5)</f>
        <v>23</v>
      </c>
      <c r="AN608" s="56">
        <f ca="1">COUNTIF($A$5:$A608,$AN$5)</f>
        <v>19</v>
      </c>
      <c r="AO608" s="56">
        <f ca="1">COUNTIF($A$5:$A608,$AO$5)</f>
        <v>19</v>
      </c>
      <c r="AP608" s="56">
        <f ca="1">COUNTIF($A$5:$A608,$AP$5)</f>
        <v>21</v>
      </c>
      <c r="AQ608" s="56">
        <f ca="1">COUNTIF($A$5:$A608,$AQ$5)</f>
        <v>15</v>
      </c>
      <c r="AR608" s="56">
        <f ca="1">COUNTIF($A$5:$A608,$AR$5)</f>
        <v>12</v>
      </c>
      <c r="AS608" s="101">
        <f t="shared" ca="1" si="1694"/>
        <v>0</v>
      </c>
      <c r="AT608" s="58">
        <f t="shared" si="1695"/>
        <v>604</v>
      </c>
      <c r="AU608" s="105">
        <f t="shared" si="1696"/>
        <v>17</v>
      </c>
      <c r="AV608" s="105">
        <f t="shared" si="1697"/>
        <v>391.392</v>
      </c>
      <c r="AW608" s="58">
        <f t="shared" ca="1" si="1781"/>
        <v>25</v>
      </c>
      <c r="AX608" s="58">
        <f t="shared" ca="1" si="1782"/>
        <v>47</v>
      </c>
      <c r="AY608" s="58">
        <f t="shared" ca="1" si="1783"/>
        <v>37</v>
      </c>
      <c r="AZ608" s="58">
        <f t="shared" ca="1" si="1784"/>
        <v>2</v>
      </c>
      <c r="BA608" s="58">
        <f t="shared" ca="1" si="1785"/>
        <v>28</v>
      </c>
      <c r="BB608" s="58">
        <f t="shared" ca="1" si="1786"/>
        <v>5</v>
      </c>
      <c r="BC608" s="58">
        <f t="shared" ca="1" si="1787"/>
        <v>84</v>
      </c>
      <c r="BD608" s="58">
        <f t="shared" ca="1" si="1788"/>
        <v>8</v>
      </c>
      <c r="BE608" s="58">
        <f t="shared" ca="1" si="1789"/>
        <v>3</v>
      </c>
      <c r="BF608" s="58">
        <f t="shared" ca="1" si="1790"/>
        <v>51</v>
      </c>
      <c r="BG608" s="58">
        <f t="shared" ca="1" si="1791"/>
        <v>1</v>
      </c>
      <c r="BH608" s="58">
        <f t="shared" ca="1" si="1792"/>
        <v>29</v>
      </c>
      <c r="BI608" s="58">
        <f t="shared" ca="1" si="1793"/>
        <v>42</v>
      </c>
      <c r="BJ608" s="58">
        <f t="shared" ca="1" si="1794"/>
        <v>12</v>
      </c>
      <c r="BK608" s="58">
        <f t="shared" ca="1" si="1795"/>
        <v>70</v>
      </c>
      <c r="BL608" s="58">
        <f t="shared" ca="1" si="1796"/>
        <v>7</v>
      </c>
      <c r="BM608" s="58">
        <f t="shared" ca="1" si="1797"/>
        <v>59</v>
      </c>
      <c r="BN608" s="58">
        <f t="shared" ca="1" si="1798"/>
        <v>6</v>
      </c>
      <c r="BO608" s="58">
        <f t="shared" ca="1" si="1799"/>
        <v>20</v>
      </c>
      <c r="BP608" s="58">
        <f t="shared" ca="1" si="1800"/>
        <v>34</v>
      </c>
      <c r="BQ608" s="58">
        <f t="shared" ca="1" si="1801"/>
        <v>33</v>
      </c>
      <c r="BR608" s="58">
        <f t="shared" ca="1" si="1802"/>
        <v>36</v>
      </c>
      <c r="BS608" s="58">
        <f t="shared" ca="1" si="1803"/>
        <v>26</v>
      </c>
      <c r="BT608" s="58">
        <f t="shared" ca="1" si="1804"/>
        <v>15</v>
      </c>
      <c r="BU608" s="58">
        <f t="shared" ca="1" si="1805"/>
        <v>18</v>
      </c>
      <c r="BV608" s="58">
        <f t="shared" ca="1" si="1806"/>
        <v>16</v>
      </c>
      <c r="BW608" s="58">
        <f t="shared" ca="1" si="1807"/>
        <v>31</v>
      </c>
      <c r="BX608" s="58">
        <f t="shared" ca="1" si="1808"/>
        <v>22</v>
      </c>
      <c r="BY608" s="58">
        <f t="shared" ca="1" si="1809"/>
        <v>17</v>
      </c>
      <c r="BZ608" s="58">
        <f t="shared" ca="1" si="1810"/>
        <v>14</v>
      </c>
      <c r="CA608" s="58">
        <f t="shared" ca="1" si="1811"/>
        <v>114</v>
      </c>
      <c r="CB608" s="58">
        <f t="shared" ca="1" si="1812"/>
        <v>19</v>
      </c>
      <c r="CC608" s="58">
        <f t="shared" ca="1" si="1813"/>
        <v>23</v>
      </c>
      <c r="CD608" s="58">
        <f t="shared" ca="1" si="1814"/>
        <v>9</v>
      </c>
      <c r="CE608" s="58">
        <f t="shared" ca="1" si="1815"/>
        <v>10</v>
      </c>
      <c r="CF608" s="58">
        <f t="shared" ca="1" si="1816"/>
        <v>0</v>
      </c>
      <c r="CG608" s="58">
        <f t="shared" ca="1" si="1817"/>
        <v>4</v>
      </c>
      <c r="CH608" s="58" t="str">
        <f t="shared" ca="1" si="1706"/>
        <v/>
      </c>
      <c r="CI608" s="58" t="str">
        <f t="shared" ca="1" si="1707"/>
        <v/>
      </c>
      <c r="CJ608" s="58" t="str">
        <f t="shared" ca="1" si="1708"/>
        <v/>
      </c>
      <c r="CK608" s="58" t="str">
        <f t="shared" ca="1" si="1709"/>
        <v/>
      </c>
      <c r="CL608" s="58" t="str">
        <f t="shared" ca="1" si="1710"/>
        <v/>
      </c>
      <c r="CM608" s="58" t="str">
        <f t="shared" ca="1" si="1711"/>
        <v/>
      </c>
      <c r="CN608" s="58" t="str">
        <f t="shared" ca="1" si="1712"/>
        <v/>
      </c>
      <c r="CO608" s="58" t="str">
        <f t="shared" ca="1" si="1713"/>
        <v/>
      </c>
      <c r="CP608" s="58" t="str">
        <f t="shared" ca="1" si="1714"/>
        <v/>
      </c>
      <c r="CQ608" s="58" t="str">
        <f t="shared" ca="1" si="1715"/>
        <v/>
      </c>
      <c r="CR608" s="58" t="str">
        <f t="shared" ca="1" si="1716"/>
        <v/>
      </c>
      <c r="CS608" s="58" t="str">
        <f t="shared" ca="1" si="1717"/>
        <v/>
      </c>
      <c r="CT608" s="58" t="str">
        <f t="shared" ca="1" si="1718"/>
        <v/>
      </c>
      <c r="CU608" s="58" t="str">
        <f t="shared" ca="1" si="1719"/>
        <v/>
      </c>
      <c r="CV608" s="58" t="str">
        <f t="shared" ca="1" si="1720"/>
        <v/>
      </c>
      <c r="CW608" s="58" t="str">
        <f t="shared" ca="1" si="1721"/>
        <v/>
      </c>
      <c r="CX608" s="58" t="str">
        <f t="shared" ca="1" si="1722"/>
        <v/>
      </c>
      <c r="CY608" s="58" t="str">
        <f t="shared" ca="1" si="1723"/>
        <v/>
      </c>
      <c r="CZ608" s="58" t="str">
        <f t="shared" ca="1" si="1724"/>
        <v/>
      </c>
      <c r="DA608" s="58" t="str">
        <f t="shared" ca="1" si="1725"/>
        <v/>
      </c>
      <c r="DB608" s="58" t="str">
        <f t="shared" ca="1" si="1726"/>
        <v/>
      </c>
      <c r="DC608" s="58" t="str">
        <f t="shared" ca="1" si="1727"/>
        <v/>
      </c>
      <c r="DD608" s="58" t="str">
        <f t="shared" ca="1" si="1728"/>
        <v/>
      </c>
      <c r="DE608" s="58" t="str">
        <f t="shared" ca="1" si="1729"/>
        <v/>
      </c>
      <c r="DF608" s="58" t="str">
        <f t="shared" ca="1" si="1730"/>
        <v/>
      </c>
      <c r="DG608" s="58" t="str">
        <f t="shared" ca="1" si="1731"/>
        <v/>
      </c>
      <c r="DH608" s="58" t="str">
        <f t="shared" ca="1" si="1732"/>
        <v/>
      </c>
      <c r="DI608" s="58" t="str">
        <f t="shared" ca="1" si="1733"/>
        <v/>
      </c>
      <c r="DJ608" s="58" t="str">
        <f t="shared" ca="1" si="1734"/>
        <v/>
      </c>
      <c r="DK608" s="58" t="str">
        <f t="shared" ca="1" si="1735"/>
        <v/>
      </c>
      <c r="DL608" s="58" t="str">
        <f t="shared" ca="1" si="1736"/>
        <v/>
      </c>
      <c r="DM608" s="58" t="str">
        <f t="shared" ca="1" si="1737"/>
        <v/>
      </c>
      <c r="DN608" s="58" t="str">
        <f t="shared" ca="1" si="1738"/>
        <v/>
      </c>
      <c r="DO608" s="58" t="str">
        <f t="shared" ca="1" si="1739"/>
        <v/>
      </c>
      <c r="DP608" s="58" t="str">
        <f t="shared" ca="1" si="1740"/>
        <v/>
      </c>
      <c r="DQ608" s="58" t="str">
        <f t="shared" ca="1" si="1740"/>
        <v/>
      </c>
      <c r="DR608" s="58" t="str">
        <f t="shared" ca="1" si="1741"/>
        <v/>
      </c>
      <c r="DS608" s="34">
        <f t="shared" ca="1" si="1742"/>
        <v>0</v>
      </c>
      <c r="DT608" s="34">
        <f t="shared" ca="1" si="1743"/>
        <v>0</v>
      </c>
      <c r="DU608" s="34">
        <f t="shared" ca="1" si="1744"/>
        <v>0</v>
      </c>
      <c r="DV608" s="34">
        <f t="shared" ca="1" si="1745"/>
        <v>0</v>
      </c>
      <c r="DW608" s="34">
        <f t="shared" ca="1" si="1746"/>
        <v>0</v>
      </c>
      <c r="DX608" s="34">
        <f t="shared" ca="1" si="1747"/>
        <v>0</v>
      </c>
      <c r="DY608" s="34">
        <f t="shared" ca="1" si="1748"/>
        <v>0</v>
      </c>
      <c r="DZ608" s="34">
        <f t="shared" ca="1" si="1749"/>
        <v>0</v>
      </c>
      <c r="EA608" s="34">
        <f t="shared" ca="1" si="1750"/>
        <v>0</v>
      </c>
      <c r="EB608" s="34">
        <f t="shared" ca="1" si="1751"/>
        <v>0</v>
      </c>
      <c r="EC608" s="34">
        <f t="shared" ca="1" si="1752"/>
        <v>0</v>
      </c>
      <c r="ED608" s="34">
        <f t="shared" ca="1" si="1753"/>
        <v>0</v>
      </c>
      <c r="EE608" s="34">
        <f t="shared" ca="1" si="1754"/>
        <v>0</v>
      </c>
      <c r="EF608" s="34">
        <f t="shared" ca="1" si="1755"/>
        <v>0</v>
      </c>
      <c r="EG608" s="34">
        <f t="shared" ca="1" si="1756"/>
        <v>0</v>
      </c>
      <c r="EH608" s="34">
        <f t="shared" ca="1" si="1757"/>
        <v>0</v>
      </c>
      <c r="EI608" s="34">
        <f t="shared" ca="1" si="1758"/>
        <v>0</v>
      </c>
      <c r="EJ608" s="34">
        <f t="shared" ca="1" si="1759"/>
        <v>0</v>
      </c>
      <c r="EK608" s="34">
        <f t="shared" ca="1" si="1760"/>
        <v>0</v>
      </c>
      <c r="EL608" s="34">
        <f t="shared" ca="1" si="1761"/>
        <v>0</v>
      </c>
      <c r="EM608" s="34">
        <f t="shared" ca="1" si="1762"/>
        <v>0</v>
      </c>
      <c r="EN608" s="34">
        <f t="shared" ca="1" si="1763"/>
        <v>0</v>
      </c>
      <c r="EO608" s="34">
        <f t="shared" ca="1" si="1764"/>
        <v>0</v>
      </c>
      <c r="EP608" s="34">
        <f t="shared" ca="1" si="1765"/>
        <v>0</v>
      </c>
      <c r="EQ608" s="34">
        <f t="shared" ca="1" si="1766"/>
        <v>0</v>
      </c>
      <c r="ER608" s="34">
        <f t="shared" ca="1" si="1767"/>
        <v>0</v>
      </c>
      <c r="ES608" s="34">
        <f t="shared" ca="1" si="1768"/>
        <v>0</v>
      </c>
      <c r="ET608" s="34">
        <f t="shared" ca="1" si="1769"/>
        <v>0</v>
      </c>
      <c r="EU608" s="34">
        <f t="shared" ca="1" si="1770"/>
        <v>0</v>
      </c>
      <c r="EV608" s="34">
        <f t="shared" ca="1" si="1771"/>
        <v>0</v>
      </c>
      <c r="EW608" s="34">
        <f t="shared" ca="1" si="1772"/>
        <v>0</v>
      </c>
      <c r="EX608" s="34">
        <f t="shared" ca="1" si="1773"/>
        <v>0</v>
      </c>
      <c r="EY608" s="34">
        <f t="shared" ca="1" si="1774"/>
        <v>0</v>
      </c>
      <c r="EZ608" s="34">
        <f t="shared" ca="1" si="1775"/>
        <v>0</v>
      </c>
      <c r="FA608" s="34">
        <f t="shared" ca="1" si="1776"/>
        <v>0</v>
      </c>
      <c r="FB608" s="34">
        <f t="shared" ca="1" si="1777"/>
        <v>0</v>
      </c>
      <c r="FC608" s="34">
        <f t="shared" ca="1" si="1778"/>
        <v>0</v>
      </c>
      <c r="FD608" s="71"/>
      <c r="FE608" s="76"/>
      <c r="FF608" s="76"/>
      <c r="FG608" s="76"/>
      <c r="FH608" s="58"/>
      <c r="FI608" s="58"/>
      <c r="FJ608" s="58">
        <v>0</v>
      </c>
      <c r="FK608" s="58">
        <v>0</v>
      </c>
      <c r="FL608" s="34">
        <f t="shared" ca="1" si="1649"/>
        <v>0</v>
      </c>
      <c r="FM608" s="34">
        <f t="shared" ca="1" si="1650"/>
        <v>0</v>
      </c>
      <c r="FN608" s="34">
        <f t="shared" ca="1" si="1651"/>
        <v>0</v>
      </c>
      <c r="FO608" s="34">
        <f t="shared" ca="1" si="1652"/>
        <v>0</v>
      </c>
      <c r="FP608" s="34">
        <f t="shared" ca="1" si="1653"/>
        <v>0</v>
      </c>
      <c r="FQ608" s="34">
        <f t="shared" ca="1" si="1654"/>
        <v>0</v>
      </c>
      <c r="FR608" s="34">
        <f t="shared" ca="1" si="1655"/>
        <v>0</v>
      </c>
      <c r="FS608" s="34">
        <f t="shared" ca="1" si="1656"/>
        <v>0</v>
      </c>
      <c r="FT608" s="34">
        <f t="shared" ca="1" si="1657"/>
        <v>0</v>
      </c>
      <c r="FU608" s="34">
        <f t="shared" ca="1" si="1658"/>
        <v>0</v>
      </c>
      <c r="FV608" s="34">
        <f t="shared" ca="1" si="1659"/>
        <v>0</v>
      </c>
      <c r="FW608" s="34">
        <f t="shared" ca="1" si="1660"/>
        <v>0</v>
      </c>
      <c r="FX608" s="34">
        <f t="shared" ca="1" si="1661"/>
        <v>0</v>
      </c>
      <c r="FY608" s="34">
        <f t="shared" ca="1" si="1662"/>
        <v>0</v>
      </c>
      <c r="FZ608" s="34">
        <f t="shared" ca="1" si="1663"/>
        <v>0</v>
      </c>
      <c r="GA608" s="34">
        <f t="shared" ca="1" si="1664"/>
        <v>0</v>
      </c>
      <c r="GB608" s="34">
        <f t="shared" ca="1" si="1665"/>
        <v>0</v>
      </c>
      <c r="GC608" s="34">
        <f t="shared" ca="1" si="1666"/>
        <v>0</v>
      </c>
      <c r="GD608" s="34">
        <f t="shared" ca="1" si="1667"/>
        <v>0</v>
      </c>
      <c r="GE608" s="34">
        <f t="shared" ca="1" si="1668"/>
        <v>0</v>
      </c>
      <c r="GF608" s="34">
        <f t="shared" ca="1" si="1669"/>
        <v>0</v>
      </c>
      <c r="GG608" s="34">
        <f t="shared" ca="1" si="1670"/>
        <v>0</v>
      </c>
      <c r="GH608" s="34">
        <f t="shared" ca="1" si="1671"/>
        <v>0</v>
      </c>
      <c r="GI608" s="34">
        <f t="shared" ca="1" si="1672"/>
        <v>0</v>
      </c>
      <c r="GJ608" s="34">
        <f t="shared" ca="1" si="1673"/>
        <v>0</v>
      </c>
      <c r="GK608" s="34">
        <f t="shared" ca="1" si="1674"/>
        <v>0</v>
      </c>
      <c r="GL608" s="34">
        <f t="shared" ca="1" si="1675"/>
        <v>0</v>
      </c>
      <c r="GM608" s="34">
        <f t="shared" ca="1" si="1676"/>
        <v>0</v>
      </c>
      <c r="GN608" s="34">
        <f t="shared" ca="1" si="1677"/>
        <v>0</v>
      </c>
      <c r="GO608" s="34">
        <f t="shared" ca="1" si="1678"/>
        <v>0</v>
      </c>
      <c r="GP608" s="34">
        <f t="shared" ca="1" si="1679"/>
        <v>0</v>
      </c>
      <c r="GQ608" s="34">
        <f t="shared" ca="1" si="1680"/>
        <v>0</v>
      </c>
      <c r="GR608" s="34">
        <f t="shared" ca="1" si="1681"/>
        <v>0</v>
      </c>
      <c r="GS608" s="34">
        <f t="shared" ca="1" si="1682"/>
        <v>0</v>
      </c>
      <c r="GT608" s="34">
        <f t="shared" ca="1" si="1683"/>
        <v>0</v>
      </c>
      <c r="GU608" s="34">
        <f t="shared" ca="1" si="1684"/>
        <v>0</v>
      </c>
      <c r="GV608" s="34">
        <f t="shared" ca="1" si="1685"/>
        <v>0</v>
      </c>
      <c r="GW608" s="49" t="str">
        <f t="shared" ca="1" si="1698"/>
        <v>H</v>
      </c>
      <c r="GX608" s="49"/>
      <c r="GY608" s="49"/>
      <c r="GZ608" s="49"/>
      <c r="HA608" s="49"/>
      <c r="HB608" s="49" t="str">
        <f t="shared" ca="1" si="1699"/>
        <v>E</v>
      </c>
      <c r="HC608" s="49"/>
      <c r="HD608" s="49"/>
      <c r="HE608" s="49"/>
      <c r="HF608" s="49"/>
      <c r="HG608" s="49" t="str">
        <f t="shared" ca="1" si="1700"/>
        <v>R</v>
      </c>
      <c r="HH608" s="49"/>
      <c r="HI608" s="49"/>
      <c r="HJ608" s="49"/>
      <c r="HK608" s="49"/>
      <c r="HL608" s="65"/>
      <c r="HM608" s="50"/>
      <c r="HN608" s="50"/>
      <c r="HO608" s="66"/>
      <c r="HP608" s="66"/>
      <c r="HQ608" s="33"/>
      <c r="HR608" s="66"/>
      <c r="HS608" s="66"/>
      <c r="HT608" s="67"/>
      <c r="HU608" s="65"/>
      <c r="HV608" s="50"/>
      <c r="HW608" s="50"/>
      <c r="HX608" s="66"/>
      <c r="HY608" s="66"/>
      <c r="HZ608" s="33"/>
      <c r="IA608" s="66"/>
      <c r="IB608" s="66"/>
      <c r="IC608" s="67"/>
      <c r="ID608" s="65"/>
      <c r="IE608" s="50"/>
      <c r="IF608" s="50"/>
      <c r="IG608" s="66"/>
      <c r="IH608" s="66"/>
      <c r="II608" s="33" t="str">
        <f t="shared" ca="1" si="1686"/>
        <v>0</v>
      </c>
      <c r="IJ608" s="66" t="str">
        <f t="shared" ca="1" si="1687"/>
        <v/>
      </c>
      <c r="IK608" s="66" t="str">
        <f t="shared" ca="1" si="1688"/>
        <v/>
      </c>
      <c r="IL608" s="67">
        <f t="shared" ca="1" si="1701"/>
        <v>1</v>
      </c>
      <c r="IM608" s="34"/>
      <c r="IN608" s="34"/>
      <c r="IO608" s="37">
        <f t="shared" ca="1" si="1702"/>
        <v>0</v>
      </c>
      <c r="IP608" s="22">
        <f t="shared" ca="1" si="1689"/>
        <v>6</v>
      </c>
      <c r="IQ608" s="78" t="str">
        <f t="shared" ca="1" si="1779"/>
        <v>Profit Target</v>
      </c>
      <c r="IR608" s="156">
        <f t="shared" ca="1" si="1780"/>
        <v>0</v>
      </c>
      <c r="IS608" s="78">
        <f t="shared" ca="1" si="1703"/>
        <v>6</v>
      </c>
      <c r="IT608" s="58"/>
      <c r="IU608" s="58"/>
      <c r="IV608" s="58"/>
      <c r="IW608" s="58"/>
      <c r="IX608" s="58"/>
      <c r="IY608" s="58"/>
      <c r="IZ608" s="58"/>
      <c r="JA608" s="58"/>
      <c r="JB608" s="58"/>
      <c r="JC608" s="58"/>
      <c r="JD608" s="58"/>
      <c r="JE608" s="58"/>
      <c r="JF608" s="58"/>
      <c r="JG608" s="58"/>
      <c r="JH608" s="58"/>
      <c r="JI608" s="58"/>
      <c r="JJ608" s="58"/>
      <c r="JK608" s="58"/>
      <c r="JL608" s="58"/>
      <c r="JM608" s="58"/>
      <c r="JN608" s="58"/>
      <c r="JO608" s="58"/>
      <c r="JP608" s="58"/>
      <c r="JQ608" s="58"/>
      <c r="JR608" s="58"/>
      <c r="JS608" s="58"/>
      <c r="JT608" s="58"/>
      <c r="JU608" s="58"/>
      <c r="JV608" s="58"/>
      <c r="JW608" s="58"/>
      <c r="JX608" s="58"/>
      <c r="JY608" s="58"/>
      <c r="JZ608" s="58"/>
      <c r="KA608" s="58"/>
      <c r="KB608" s="58"/>
      <c r="KC608" s="58"/>
      <c r="KD608" s="58"/>
      <c r="KE608" s="58"/>
      <c r="KF608" s="58"/>
      <c r="KG608" s="58"/>
      <c r="KH608" s="58"/>
      <c r="KI608" s="58"/>
      <c r="KJ608" s="58"/>
      <c r="KK608" s="58"/>
      <c r="KL608" s="58"/>
      <c r="KM608" s="58"/>
      <c r="KN608" s="58"/>
      <c r="KO608" s="58"/>
      <c r="KP608" s="58"/>
      <c r="KQ608" s="58"/>
      <c r="KR608" s="58"/>
      <c r="KS608" s="58"/>
      <c r="KT608" s="58"/>
      <c r="KU608" s="58"/>
      <c r="KV608" s="58"/>
      <c r="KW608" s="58"/>
      <c r="KX608" s="58"/>
      <c r="KY608" s="58"/>
      <c r="KZ608" s="58"/>
      <c r="LA608" s="58"/>
      <c r="LB608" s="58"/>
      <c r="LC608" s="58"/>
      <c r="LD608" s="58"/>
      <c r="LE608" s="58"/>
      <c r="LF608" s="58"/>
      <c r="LG608" s="58"/>
      <c r="LH608" s="58"/>
      <c r="LI608" s="58"/>
      <c r="LJ608" s="58"/>
      <c r="LK608" s="58"/>
      <c r="LL608" s="58"/>
      <c r="LM608" s="58"/>
      <c r="LN608" s="58"/>
      <c r="LO608" s="58"/>
      <c r="LP608" s="90" t="str">
        <f t="shared" si="1704"/>
        <v/>
      </c>
      <c r="LQ608" s="43"/>
      <c r="LR608" s="43"/>
      <c r="LS608" s="43"/>
      <c r="LT608" s="43"/>
      <c r="LU608" s="43"/>
      <c r="LV608" s="43"/>
      <c r="LW608" s="43"/>
      <c r="LX608" s="43"/>
      <c r="LY608" s="43"/>
      <c r="LZ608" s="43"/>
      <c r="MA608" s="43"/>
      <c r="MO608" s="15">
        <f t="shared" ca="1" si="1648"/>
        <v>4</v>
      </c>
    </row>
    <row r="609" spans="1:353">
      <c r="A609" s="15">
        <f t="shared" ca="1" si="1646"/>
        <v>18</v>
      </c>
      <c r="B609" s="33" t="str">
        <f t="shared" ca="1" si="1647"/>
        <v>DB</v>
      </c>
      <c r="C609" s="10" t="str">
        <f t="shared" ca="1" si="1690"/>
        <v>profit target</v>
      </c>
      <c r="D609" s="50">
        <f t="shared" ca="1" si="1691"/>
        <v>0</v>
      </c>
      <c r="E609" s="10" t="str">
        <f t="shared" si="1692"/>
        <v/>
      </c>
      <c r="F609" s="111">
        <f t="shared" si="1693"/>
        <v>605</v>
      </c>
      <c r="G609" s="59">
        <f t="shared" ca="1" si="1705"/>
        <v>1</v>
      </c>
      <c r="H609" s="56">
        <f ca="1">COUNTIF($A$5:A609,$H$5)</f>
        <v>15</v>
      </c>
      <c r="I609" s="56">
        <f ca="1">COUNTIF($A$5:$A609,$I$5)</f>
        <v>17</v>
      </c>
      <c r="J609" s="56">
        <f ca="1">COUNTIF($A$5:$A609,$J$5)</f>
        <v>11</v>
      </c>
      <c r="K609" s="56">
        <f ca="1">COUNTIF($A$5:$A609,$K$5)</f>
        <v>18</v>
      </c>
      <c r="L609" s="56">
        <f ca="1">COUNTIF($A$5:$A609,$L$5)</f>
        <v>19</v>
      </c>
      <c r="M609" s="56">
        <f ca="1">COUNTIF($A$5:$A609,$M$5)</f>
        <v>14</v>
      </c>
      <c r="N609" s="56">
        <f ca="1">COUNTIF($A$5:$A609,$N$5)</f>
        <v>8</v>
      </c>
      <c r="O609" s="56">
        <f ca="1">COUNTIF($A$5:$A609,$O$5)</f>
        <v>14</v>
      </c>
      <c r="P609" s="56">
        <f ca="1">COUNTIF($A$5:$A609,$P$5)</f>
        <v>18</v>
      </c>
      <c r="Q609" s="56">
        <f ca="1">COUNTIF($A$5:$A609,$Q$5)</f>
        <v>26</v>
      </c>
      <c r="R609" s="56">
        <f ca="1">COUNTIF($A$5:$A609,$R$5)</f>
        <v>25</v>
      </c>
      <c r="S609" s="56">
        <f ca="1">COUNTIF($A$5:$A609,$S$5)</f>
        <v>16</v>
      </c>
      <c r="T609" s="56">
        <f ca="1">COUNTIF($A$5:$A609,$T$5)</f>
        <v>15</v>
      </c>
      <c r="U609" s="56">
        <f ca="1">COUNTIF($A$5:$A609,$U$5)</f>
        <v>17</v>
      </c>
      <c r="V609" s="56">
        <f ca="1">COUNTIF($A$5:$A609,$V$5)</f>
        <v>13</v>
      </c>
      <c r="W609" s="56">
        <f ca="1">COUNTIF($A$5:$A609,$W$5)</f>
        <v>17</v>
      </c>
      <c r="X609" s="56">
        <f ca="1">COUNTIF($A$5:$A609,$X$5)</f>
        <v>16</v>
      </c>
      <c r="Y609" s="56">
        <f ca="1">COUNTIF($A$5:$A609,$Y$5)</f>
        <v>18</v>
      </c>
      <c r="Z609" s="56">
        <f ca="1">COUNTIF($A$5:$A609,$Z$5)</f>
        <v>17</v>
      </c>
      <c r="AA609" s="56">
        <f ca="1">COUNTIF($A$5:$A609,$AA$5)</f>
        <v>11</v>
      </c>
      <c r="AB609" s="56">
        <f ca="1">COUNTIF($A$5:$A609,$AB$5)</f>
        <v>12</v>
      </c>
      <c r="AC609" s="56">
        <f ca="1">COUNTIF($A$5:$A609,$AC$5)</f>
        <v>15</v>
      </c>
      <c r="AD609" s="56">
        <f ca="1">COUNTIF($A$5:$A609,$AD$5)</f>
        <v>23</v>
      </c>
      <c r="AE609" s="56">
        <f ca="1">COUNTIF($A$5:$A609,$AE$5)</f>
        <v>22</v>
      </c>
      <c r="AF609" s="56">
        <f ca="1">COUNTIF($A$5:$A609,$AF$5)</f>
        <v>11</v>
      </c>
      <c r="AG609" s="56">
        <f ca="1">COUNTIF($A$5:$A609,$AG$5)</f>
        <v>13</v>
      </c>
      <c r="AH609" s="56">
        <f ca="1">COUNTIF($A$5:$A609,$AH$5)</f>
        <v>10</v>
      </c>
      <c r="AI609" s="56">
        <f ca="1">COUNTIF($A$5:$A609,$AI$5)</f>
        <v>14</v>
      </c>
      <c r="AJ609" s="56">
        <f ca="1">COUNTIF($A$5:$A609,$AJ$5)</f>
        <v>26</v>
      </c>
      <c r="AK609" s="56">
        <f ca="1">COUNTIF($A$5:$A609,$AK$5)</f>
        <v>15</v>
      </c>
      <c r="AL609" s="56">
        <f ca="1">COUNTIF($A$5:$A609,$AL$5)</f>
        <v>10</v>
      </c>
      <c r="AM609" s="56">
        <f ca="1">COUNTIF($A$5:$A609,$AM$5)</f>
        <v>23</v>
      </c>
      <c r="AN609" s="56">
        <f ca="1">COUNTIF($A$5:$A609,$AN$5)</f>
        <v>19</v>
      </c>
      <c r="AO609" s="56">
        <f ca="1">COUNTIF($A$5:$A609,$AO$5)</f>
        <v>19</v>
      </c>
      <c r="AP609" s="56">
        <f ca="1">COUNTIF($A$5:$A609,$AP$5)</f>
        <v>21</v>
      </c>
      <c r="AQ609" s="56">
        <f ca="1">COUNTIF($A$5:$A609,$AQ$5)</f>
        <v>15</v>
      </c>
      <c r="AR609" s="56">
        <f ca="1">COUNTIF($A$5:$A609,$AR$5)</f>
        <v>12</v>
      </c>
      <c r="AS609" s="101">
        <f t="shared" ca="1" si="1694"/>
        <v>0</v>
      </c>
      <c r="AT609" s="58">
        <f t="shared" si="1695"/>
        <v>605</v>
      </c>
      <c r="AU609" s="105">
        <f t="shared" si="1696"/>
        <v>17</v>
      </c>
      <c r="AV609" s="105">
        <f t="shared" si="1697"/>
        <v>392.04</v>
      </c>
      <c r="AW609" s="58">
        <f t="shared" ca="1" si="1781"/>
        <v>26</v>
      </c>
      <c r="AX609" s="58">
        <f t="shared" ca="1" si="1782"/>
        <v>48</v>
      </c>
      <c r="AY609" s="58">
        <f t="shared" ca="1" si="1783"/>
        <v>38</v>
      </c>
      <c r="AZ609" s="58">
        <f t="shared" ca="1" si="1784"/>
        <v>3</v>
      </c>
      <c r="BA609" s="58">
        <f t="shared" ca="1" si="1785"/>
        <v>29</v>
      </c>
      <c r="BB609" s="58">
        <f t="shared" ca="1" si="1786"/>
        <v>6</v>
      </c>
      <c r="BC609" s="58">
        <f t="shared" ca="1" si="1787"/>
        <v>85</v>
      </c>
      <c r="BD609" s="58">
        <f t="shared" ca="1" si="1788"/>
        <v>9</v>
      </c>
      <c r="BE609" s="58">
        <f t="shared" ca="1" si="1789"/>
        <v>4</v>
      </c>
      <c r="BF609" s="58">
        <f t="shared" ca="1" si="1790"/>
        <v>52</v>
      </c>
      <c r="BG609" s="58">
        <f t="shared" ca="1" si="1791"/>
        <v>2</v>
      </c>
      <c r="BH609" s="58">
        <f t="shared" ca="1" si="1792"/>
        <v>30</v>
      </c>
      <c r="BI609" s="58">
        <f t="shared" ca="1" si="1793"/>
        <v>43</v>
      </c>
      <c r="BJ609" s="58">
        <f t="shared" ca="1" si="1794"/>
        <v>13</v>
      </c>
      <c r="BK609" s="58">
        <f t="shared" ca="1" si="1795"/>
        <v>71</v>
      </c>
      <c r="BL609" s="58">
        <f t="shared" ca="1" si="1796"/>
        <v>8</v>
      </c>
      <c r="BM609" s="58">
        <f t="shared" ca="1" si="1797"/>
        <v>60</v>
      </c>
      <c r="BN609" s="58">
        <f t="shared" ca="1" si="1798"/>
        <v>0</v>
      </c>
      <c r="BO609" s="58">
        <f t="shared" ca="1" si="1799"/>
        <v>21</v>
      </c>
      <c r="BP609" s="58">
        <f t="shared" ca="1" si="1800"/>
        <v>35</v>
      </c>
      <c r="BQ609" s="58">
        <f t="shared" ca="1" si="1801"/>
        <v>34</v>
      </c>
      <c r="BR609" s="58">
        <f t="shared" ca="1" si="1802"/>
        <v>37</v>
      </c>
      <c r="BS609" s="58">
        <f t="shared" ca="1" si="1803"/>
        <v>27</v>
      </c>
      <c r="BT609" s="58">
        <f t="shared" ca="1" si="1804"/>
        <v>16</v>
      </c>
      <c r="BU609" s="58">
        <f t="shared" ca="1" si="1805"/>
        <v>19</v>
      </c>
      <c r="BV609" s="58">
        <f t="shared" ca="1" si="1806"/>
        <v>17</v>
      </c>
      <c r="BW609" s="58">
        <f t="shared" ca="1" si="1807"/>
        <v>32</v>
      </c>
      <c r="BX609" s="58">
        <f t="shared" ca="1" si="1808"/>
        <v>23</v>
      </c>
      <c r="BY609" s="58">
        <f t="shared" ca="1" si="1809"/>
        <v>18</v>
      </c>
      <c r="BZ609" s="58">
        <f t="shared" ca="1" si="1810"/>
        <v>15</v>
      </c>
      <c r="CA609" s="58">
        <f t="shared" ca="1" si="1811"/>
        <v>115</v>
      </c>
      <c r="CB609" s="58">
        <f t="shared" ca="1" si="1812"/>
        <v>20</v>
      </c>
      <c r="CC609" s="58">
        <f t="shared" ca="1" si="1813"/>
        <v>24</v>
      </c>
      <c r="CD609" s="58">
        <f t="shared" ca="1" si="1814"/>
        <v>10</v>
      </c>
      <c r="CE609" s="58">
        <f t="shared" ca="1" si="1815"/>
        <v>11</v>
      </c>
      <c r="CF609" s="58">
        <f t="shared" ca="1" si="1816"/>
        <v>1</v>
      </c>
      <c r="CG609" s="58">
        <f t="shared" ca="1" si="1817"/>
        <v>5</v>
      </c>
      <c r="CH609" s="58" t="str">
        <f t="shared" ca="1" si="1706"/>
        <v/>
      </c>
      <c r="CI609" s="58" t="str">
        <f t="shared" ca="1" si="1707"/>
        <v/>
      </c>
      <c r="CJ609" s="58" t="str">
        <f t="shared" ca="1" si="1708"/>
        <v/>
      </c>
      <c r="CK609" s="58" t="str">
        <f t="shared" ca="1" si="1709"/>
        <v/>
      </c>
      <c r="CL609" s="58" t="str">
        <f t="shared" ca="1" si="1710"/>
        <v/>
      </c>
      <c r="CM609" s="58" t="str">
        <f t="shared" ca="1" si="1711"/>
        <v/>
      </c>
      <c r="CN609" s="58" t="str">
        <f t="shared" ca="1" si="1712"/>
        <v/>
      </c>
      <c r="CO609" s="58" t="str">
        <f t="shared" ca="1" si="1713"/>
        <v/>
      </c>
      <c r="CP609" s="58" t="str">
        <f t="shared" ca="1" si="1714"/>
        <v/>
      </c>
      <c r="CQ609" s="58" t="str">
        <f t="shared" ca="1" si="1715"/>
        <v/>
      </c>
      <c r="CR609" s="58" t="str">
        <f t="shared" ca="1" si="1716"/>
        <v/>
      </c>
      <c r="CS609" s="58" t="str">
        <f t="shared" ca="1" si="1717"/>
        <v/>
      </c>
      <c r="CT609" s="58" t="str">
        <f t="shared" ca="1" si="1718"/>
        <v/>
      </c>
      <c r="CU609" s="58" t="str">
        <f t="shared" ca="1" si="1719"/>
        <v/>
      </c>
      <c r="CV609" s="58" t="str">
        <f t="shared" ca="1" si="1720"/>
        <v/>
      </c>
      <c r="CW609" s="58" t="str">
        <f t="shared" ca="1" si="1721"/>
        <v/>
      </c>
      <c r="CX609" s="58" t="str">
        <f t="shared" ca="1" si="1722"/>
        <v/>
      </c>
      <c r="CY609" s="58" t="str">
        <f t="shared" ca="1" si="1723"/>
        <v/>
      </c>
      <c r="CZ609" s="58" t="str">
        <f t="shared" ca="1" si="1724"/>
        <v/>
      </c>
      <c r="DA609" s="58" t="str">
        <f t="shared" ca="1" si="1725"/>
        <v/>
      </c>
      <c r="DB609" s="58" t="str">
        <f t="shared" ca="1" si="1726"/>
        <v/>
      </c>
      <c r="DC609" s="58" t="str">
        <f t="shared" ca="1" si="1727"/>
        <v/>
      </c>
      <c r="DD609" s="58" t="str">
        <f t="shared" ca="1" si="1728"/>
        <v/>
      </c>
      <c r="DE609" s="58" t="str">
        <f t="shared" ca="1" si="1729"/>
        <v/>
      </c>
      <c r="DF609" s="58" t="str">
        <f t="shared" ca="1" si="1730"/>
        <v/>
      </c>
      <c r="DG609" s="58" t="str">
        <f t="shared" ca="1" si="1731"/>
        <v/>
      </c>
      <c r="DH609" s="58" t="str">
        <f t="shared" ca="1" si="1732"/>
        <v/>
      </c>
      <c r="DI609" s="58" t="str">
        <f t="shared" ca="1" si="1733"/>
        <v/>
      </c>
      <c r="DJ609" s="58" t="str">
        <f t="shared" ca="1" si="1734"/>
        <v/>
      </c>
      <c r="DK609" s="58" t="str">
        <f t="shared" ca="1" si="1735"/>
        <v/>
      </c>
      <c r="DL609" s="58" t="str">
        <f t="shared" ca="1" si="1736"/>
        <v/>
      </c>
      <c r="DM609" s="58" t="str">
        <f t="shared" ca="1" si="1737"/>
        <v/>
      </c>
      <c r="DN609" s="58" t="str">
        <f t="shared" ca="1" si="1738"/>
        <v/>
      </c>
      <c r="DO609" s="58" t="str">
        <f t="shared" ca="1" si="1739"/>
        <v/>
      </c>
      <c r="DP609" s="58" t="str">
        <f t="shared" ca="1" si="1740"/>
        <v/>
      </c>
      <c r="DQ609" s="58" t="str">
        <f t="shared" ca="1" si="1740"/>
        <v/>
      </c>
      <c r="DR609" s="58" t="str">
        <f t="shared" ca="1" si="1741"/>
        <v/>
      </c>
      <c r="DS609" s="34">
        <f t="shared" ca="1" si="1742"/>
        <v>0</v>
      </c>
      <c r="DT609" s="34">
        <f t="shared" ca="1" si="1743"/>
        <v>0</v>
      </c>
      <c r="DU609" s="34">
        <f t="shared" ca="1" si="1744"/>
        <v>0</v>
      </c>
      <c r="DV609" s="34">
        <f t="shared" ca="1" si="1745"/>
        <v>0</v>
      </c>
      <c r="DW609" s="34">
        <f t="shared" ca="1" si="1746"/>
        <v>0</v>
      </c>
      <c r="DX609" s="34">
        <f t="shared" ca="1" si="1747"/>
        <v>0</v>
      </c>
      <c r="DY609" s="34">
        <f t="shared" ca="1" si="1748"/>
        <v>0</v>
      </c>
      <c r="DZ609" s="34">
        <f t="shared" ca="1" si="1749"/>
        <v>0</v>
      </c>
      <c r="EA609" s="34">
        <f t="shared" ca="1" si="1750"/>
        <v>0</v>
      </c>
      <c r="EB609" s="34">
        <f t="shared" ca="1" si="1751"/>
        <v>0</v>
      </c>
      <c r="EC609" s="34">
        <f t="shared" ca="1" si="1752"/>
        <v>0</v>
      </c>
      <c r="ED609" s="34">
        <f t="shared" ca="1" si="1753"/>
        <v>0</v>
      </c>
      <c r="EE609" s="34">
        <f t="shared" ca="1" si="1754"/>
        <v>0</v>
      </c>
      <c r="EF609" s="34">
        <f t="shared" ca="1" si="1755"/>
        <v>0</v>
      </c>
      <c r="EG609" s="34">
        <f t="shared" ca="1" si="1756"/>
        <v>0</v>
      </c>
      <c r="EH609" s="34">
        <f t="shared" ca="1" si="1757"/>
        <v>0</v>
      </c>
      <c r="EI609" s="34">
        <f t="shared" ca="1" si="1758"/>
        <v>0</v>
      </c>
      <c r="EJ609" s="34">
        <f t="shared" ca="1" si="1759"/>
        <v>0</v>
      </c>
      <c r="EK609" s="34">
        <f t="shared" ca="1" si="1760"/>
        <v>0</v>
      </c>
      <c r="EL609" s="34">
        <f t="shared" ca="1" si="1761"/>
        <v>0</v>
      </c>
      <c r="EM609" s="34">
        <f t="shared" ca="1" si="1762"/>
        <v>0</v>
      </c>
      <c r="EN609" s="34">
        <f t="shared" ca="1" si="1763"/>
        <v>0</v>
      </c>
      <c r="EO609" s="34">
        <f t="shared" ca="1" si="1764"/>
        <v>0</v>
      </c>
      <c r="EP609" s="34">
        <f t="shared" ca="1" si="1765"/>
        <v>0</v>
      </c>
      <c r="EQ609" s="34">
        <f t="shared" ca="1" si="1766"/>
        <v>0</v>
      </c>
      <c r="ER609" s="34">
        <f t="shared" ca="1" si="1767"/>
        <v>0</v>
      </c>
      <c r="ES609" s="34">
        <f t="shared" ca="1" si="1768"/>
        <v>0</v>
      </c>
      <c r="ET609" s="34">
        <f t="shared" ca="1" si="1769"/>
        <v>0</v>
      </c>
      <c r="EU609" s="34">
        <f t="shared" ca="1" si="1770"/>
        <v>0</v>
      </c>
      <c r="EV609" s="34">
        <f t="shared" ca="1" si="1771"/>
        <v>0</v>
      </c>
      <c r="EW609" s="34">
        <f t="shared" ca="1" si="1772"/>
        <v>0</v>
      </c>
      <c r="EX609" s="34">
        <f t="shared" ca="1" si="1773"/>
        <v>0</v>
      </c>
      <c r="EY609" s="34">
        <f t="shared" ca="1" si="1774"/>
        <v>0</v>
      </c>
      <c r="EZ609" s="34">
        <f t="shared" ca="1" si="1775"/>
        <v>0</v>
      </c>
      <c r="FA609" s="34">
        <f t="shared" ca="1" si="1776"/>
        <v>0</v>
      </c>
      <c r="FB609" s="34">
        <f t="shared" ca="1" si="1777"/>
        <v>0</v>
      </c>
      <c r="FC609" s="34">
        <f t="shared" ca="1" si="1778"/>
        <v>0</v>
      </c>
      <c r="FD609" s="71"/>
      <c r="FE609" s="76"/>
      <c r="FF609" s="76"/>
      <c r="FG609" s="76"/>
      <c r="FH609" s="58"/>
      <c r="FI609" s="58"/>
      <c r="FJ609" s="58">
        <v>0</v>
      </c>
      <c r="FK609" s="58">
        <v>0</v>
      </c>
      <c r="FL609" s="34">
        <f t="shared" ca="1" si="1649"/>
        <v>0</v>
      </c>
      <c r="FM609" s="34">
        <f t="shared" ca="1" si="1650"/>
        <v>0</v>
      </c>
      <c r="FN609" s="34">
        <f t="shared" ca="1" si="1651"/>
        <v>0</v>
      </c>
      <c r="FO609" s="34">
        <f t="shared" ca="1" si="1652"/>
        <v>0</v>
      </c>
      <c r="FP609" s="34">
        <f t="shared" ca="1" si="1653"/>
        <v>0</v>
      </c>
      <c r="FQ609" s="34">
        <f t="shared" ca="1" si="1654"/>
        <v>0</v>
      </c>
      <c r="FR609" s="34">
        <f t="shared" ca="1" si="1655"/>
        <v>0</v>
      </c>
      <c r="FS609" s="34">
        <f t="shared" ca="1" si="1656"/>
        <v>0</v>
      </c>
      <c r="FT609" s="34">
        <f t="shared" ca="1" si="1657"/>
        <v>0</v>
      </c>
      <c r="FU609" s="34">
        <f t="shared" ca="1" si="1658"/>
        <v>0</v>
      </c>
      <c r="FV609" s="34">
        <f t="shared" ca="1" si="1659"/>
        <v>0</v>
      </c>
      <c r="FW609" s="34">
        <f t="shared" ca="1" si="1660"/>
        <v>0</v>
      </c>
      <c r="FX609" s="34">
        <f t="shared" ca="1" si="1661"/>
        <v>0</v>
      </c>
      <c r="FY609" s="34">
        <f t="shared" ca="1" si="1662"/>
        <v>0</v>
      </c>
      <c r="FZ609" s="34">
        <f t="shared" ca="1" si="1663"/>
        <v>0</v>
      </c>
      <c r="GA609" s="34">
        <f t="shared" ca="1" si="1664"/>
        <v>0</v>
      </c>
      <c r="GB609" s="34">
        <f t="shared" ca="1" si="1665"/>
        <v>0</v>
      </c>
      <c r="GC609" s="34">
        <f t="shared" ca="1" si="1666"/>
        <v>0</v>
      </c>
      <c r="GD609" s="34">
        <f t="shared" ca="1" si="1667"/>
        <v>0</v>
      </c>
      <c r="GE609" s="34">
        <f t="shared" ca="1" si="1668"/>
        <v>0</v>
      </c>
      <c r="GF609" s="34">
        <f t="shared" ca="1" si="1669"/>
        <v>0</v>
      </c>
      <c r="GG609" s="34">
        <f t="shared" ca="1" si="1670"/>
        <v>0</v>
      </c>
      <c r="GH609" s="34">
        <f t="shared" ca="1" si="1671"/>
        <v>0</v>
      </c>
      <c r="GI609" s="34">
        <f t="shared" ca="1" si="1672"/>
        <v>0</v>
      </c>
      <c r="GJ609" s="34">
        <f t="shared" ca="1" si="1673"/>
        <v>0</v>
      </c>
      <c r="GK609" s="34">
        <f t="shared" ca="1" si="1674"/>
        <v>0</v>
      </c>
      <c r="GL609" s="34">
        <f t="shared" ca="1" si="1675"/>
        <v>0</v>
      </c>
      <c r="GM609" s="34">
        <f t="shared" ca="1" si="1676"/>
        <v>0</v>
      </c>
      <c r="GN609" s="34">
        <f t="shared" ca="1" si="1677"/>
        <v>0</v>
      </c>
      <c r="GO609" s="34">
        <f t="shared" ca="1" si="1678"/>
        <v>0</v>
      </c>
      <c r="GP609" s="34">
        <f t="shared" ca="1" si="1679"/>
        <v>0</v>
      </c>
      <c r="GQ609" s="34">
        <f t="shared" ca="1" si="1680"/>
        <v>0</v>
      </c>
      <c r="GR609" s="34">
        <f t="shared" ca="1" si="1681"/>
        <v>0</v>
      </c>
      <c r="GS609" s="34">
        <f t="shared" ca="1" si="1682"/>
        <v>0</v>
      </c>
      <c r="GT609" s="34">
        <f t="shared" ca="1" si="1683"/>
        <v>0</v>
      </c>
      <c r="GU609" s="34">
        <f t="shared" ca="1" si="1684"/>
        <v>0</v>
      </c>
      <c r="GV609" s="34">
        <f t="shared" ca="1" si="1685"/>
        <v>0</v>
      </c>
      <c r="GW609" s="49" t="str">
        <f t="shared" ca="1" si="1698"/>
        <v>L</v>
      </c>
      <c r="GX609" s="49"/>
      <c r="GY609" s="49"/>
      <c r="GZ609" s="49"/>
      <c r="HA609" s="49"/>
      <c r="HB609" s="49" t="str">
        <f t="shared" ca="1" si="1699"/>
        <v>E</v>
      </c>
      <c r="HC609" s="49"/>
      <c r="HD609" s="49"/>
      <c r="HE609" s="49"/>
      <c r="HF609" s="49"/>
      <c r="HG609" s="49" t="str">
        <f t="shared" ca="1" si="1700"/>
        <v>R</v>
      </c>
      <c r="HH609" s="49"/>
      <c r="HI609" s="49"/>
      <c r="HJ609" s="49"/>
      <c r="HK609" s="49"/>
      <c r="HL609" s="65"/>
      <c r="HM609" s="50"/>
      <c r="HN609" s="50"/>
      <c r="HO609" s="66"/>
      <c r="HP609" s="66"/>
      <c r="HQ609" s="33"/>
      <c r="HR609" s="66"/>
      <c r="HS609" s="66"/>
      <c r="HT609" s="67"/>
      <c r="HU609" s="65"/>
      <c r="HV609" s="50"/>
      <c r="HW609" s="50"/>
      <c r="HX609" s="66"/>
      <c r="HY609" s="66"/>
      <c r="HZ609" s="33"/>
      <c r="IA609" s="66"/>
      <c r="IB609" s="66"/>
      <c r="IC609" s="67"/>
      <c r="ID609" s="65"/>
      <c r="IE609" s="50"/>
      <c r="IF609" s="50"/>
      <c r="IG609" s="66"/>
      <c r="IH609" s="66"/>
      <c r="II609" s="33" t="str">
        <f t="shared" ca="1" si="1686"/>
        <v>0</v>
      </c>
      <c r="IJ609" s="66" t="str">
        <f t="shared" ca="1" si="1687"/>
        <v/>
      </c>
      <c r="IK609" s="66" t="str">
        <f t="shared" ca="1" si="1688"/>
        <v/>
      </c>
      <c r="IL609" s="67">
        <f t="shared" ca="1" si="1701"/>
        <v>1</v>
      </c>
      <c r="IM609" s="34"/>
      <c r="IN609" s="34"/>
      <c r="IO609" s="37">
        <f t="shared" ca="1" si="1702"/>
        <v>0</v>
      </c>
      <c r="IP609" s="22">
        <f t="shared" ca="1" si="1689"/>
        <v>6</v>
      </c>
      <c r="IQ609" s="78" t="str">
        <f t="shared" ca="1" si="1779"/>
        <v>Profit Target</v>
      </c>
      <c r="IR609" s="156">
        <f t="shared" ca="1" si="1780"/>
        <v>0</v>
      </c>
      <c r="IS609" s="78">
        <f t="shared" ca="1" si="1703"/>
        <v>6</v>
      </c>
      <c r="IT609" s="58"/>
      <c r="IU609" s="58"/>
      <c r="IV609" s="58"/>
      <c r="IW609" s="58"/>
      <c r="IX609" s="58"/>
      <c r="IY609" s="58"/>
      <c r="IZ609" s="58"/>
      <c r="JA609" s="58"/>
      <c r="JB609" s="58"/>
      <c r="JC609" s="58"/>
      <c r="JD609" s="58"/>
      <c r="JE609" s="58"/>
      <c r="JF609" s="58"/>
      <c r="JG609" s="58"/>
      <c r="JH609" s="58"/>
      <c r="JI609" s="58"/>
      <c r="JJ609" s="58"/>
      <c r="JK609" s="58"/>
      <c r="JL609" s="58"/>
      <c r="JM609" s="58"/>
      <c r="JN609" s="58"/>
      <c r="JO609" s="58"/>
      <c r="JP609" s="58"/>
      <c r="JQ609" s="58"/>
      <c r="JR609" s="58"/>
      <c r="JS609" s="58"/>
      <c r="JT609" s="58"/>
      <c r="JU609" s="58"/>
      <c r="JV609" s="58"/>
      <c r="JW609" s="58"/>
      <c r="JX609" s="58"/>
      <c r="JY609" s="58"/>
      <c r="JZ609" s="58"/>
      <c r="KA609" s="58"/>
      <c r="KB609" s="58"/>
      <c r="KC609" s="58"/>
      <c r="KD609" s="58"/>
      <c r="KE609" s="58"/>
      <c r="KF609" s="58"/>
      <c r="KG609" s="58"/>
      <c r="KH609" s="58"/>
      <c r="KI609" s="58"/>
      <c r="KJ609" s="58"/>
      <c r="KK609" s="58"/>
      <c r="KL609" s="58"/>
      <c r="KM609" s="58"/>
      <c r="KN609" s="58"/>
      <c r="KO609" s="58"/>
      <c r="KP609" s="58"/>
      <c r="KQ609" s="58"/>
      <c r="KR609" s="58"/>
      <c r="KS609" s="58"/>
      <c r="KT609" s="58"/>
      <c r="KU609" s="58"/>
      <c r="KV609" s="58"/>
      <c r="KW609" s="58"/>
      <c r="KX609" s="58"/>
      <c r="KY609" s="58"/>
      <c r="KZ609" s="58"/>
      <c r="LA609" s="58"/>
      <c r="LB609" s="58"/>
      <c r="LC609" s="58"/>
      <c r="LD609" s="58"/>
      <c r="LE609" s="58"/>
      <c r="LF609" s="58"/>
      <c r="LG609" s="58"/>
      <c r="LH609" s="58"/>
      <c r="LI609" s="58"/>
      <c r="LJ609" s="58"/>
      <c r="LK609" s="58"/>
      <c r="LL609" s="58"/>
      <c r="LM609" s="58"/>
      <c r="LN609" s="58"/>
      <c r="LO609" s="58"/>
      <c r="LP609" s="90" t="str">
        <f t="shared" si="1704"/>
        <v/>
      </c>
      <c r="LQ609" s="43"/>
      <c r="LR609" s="43"/>
      <c r="LS609" s="43"/>
      <c r="LT609" s="43"/>
      <c r="LU609" s="43"/>
      <c r="LV609" s="43"/>
      <c r="LW609" s="43"/>
      <c r="LX609" s="43"/>
      <c r="LY609" s="43"/>
      <c r="LZ609" s="43"/>
      <c r="MA609" s="43"/>
      <c r="MO609" s="15">
        <f t="shared" ca="1" si="1648"/>
        <v>2</v>
      </c>
    </row>
    <row r="610" spans="1:353">
      <c r="A610" s="15">
        <f t="shared" ca="1" si="1646"/>
        <v>12</v>
      </c>
      <c r="B610" s="33" t="str">
        <f t="shared" ca="1" si="1647"/>
        <v>DB</v>
      </c>
      <c r="C610" s="10" t="str">
        <f t="shared" ca="1" si="1690"/>
        <v>profit target</v>
      </c>
      <c r="D610" s="50">
        <f t="shared" ca="1" si="1691"/>
        <v>0</v>
      </c>
      <c r="E610" s="10" t="str">
        <f t="shared" si="1692"/>
        <v/>
      </c>
      <c r="F610" s="111">
        <f t="shared" si="1693"/>
        <v>606</v>
      </c>
      <c r="G610" s="59">
        <f t="shared" ca="1" si="1705"/>
        <v>1</v>
      </c>
      <c r="H610" s="56">
        <f ca="1">COUNTIF($A$5:A610,$H$5)</f>
        <v>15</v>
      </c>
      <c r="I610" s="56">
        <f ca="1">COUNTIF($A$5:$A610,$I$5)</f>
        <v>17</v>
      </c>
      <c r="J610" s="56">
        <f ca="1">COUNTIF($A$5:$A610,$J$5)</f>
        <v>11</v>
      </c>
      <c r="K610" s="56">
        <f ca="1">COUNTIF($A$5:$A610,$K$5)</f>
        <v>18</v>
      </c>
      <c r="L610" s="56">
        <f ca="1">COUNTIF($A$5:$A610,$L$5)</f>
        <v>19</v>
      </c>
      <c r="M610" s="56">
        <f ca="1">COUNTIF($A$5:$A610,$M$5)</f>
        <v>14</v>
      </c>
      <c r="N610" s="56">
        <f ca="1">COUNTIF($A$5:$A610,$N$5)</f>
        <v>8</v>
      </c>
      <c r="O610" s="56">
        <f ca="1">COUNTIF($A$5:$A610,$O$5)</f>
        <v>14</v>
      </c>
      <c r="P610" s="56">
        <f ca="1">COUNTIF($A$5:$A610,$P$5)</f>
        <v>18</v>
      </c>
      <c r="Q610" s="56">
        <f ca="1">COUNTIF($A$5:$A610,$Q$5)</f>
        <v>26</v>
      </c>
      <c r="R610" s="56">
        <f ca="1">COUNTIF($A$5:$A610,$R$5)</f>
        <v>25</v>
      </c>
      <c r="S610" s="56">
        <f ca="1">COUNTIF($A$5:$A610,$S$5)</f>
        <v>17</v>
      </c>
      <c r="T610" s="56">
        <f ca="1">COUNTIF($A$5:$A610,$T$5)</f>
        <v>15</v>
      </c>
      <c r="U610" s="56">
        <f ca="1">COUNTIF($A$5:$A610,$U$5)</f>
        <v>17</v>
      </c>
      <c r="V610" s="56">
        <f ca="1">COUNTIF($A$5:$A610,$V$5)</f>
        <v>13</v>
      </c>
      <c r="W610" s="56">
        <f ca="1">COUNTIF($A$5:$A610,$W$5)</f>
        <v>17</v>
      </c>
      <c r="X610" s="56">
        <f ca="1">COUNTIF($A$5:$A610,$X$5)</f>
        <v>16</v>
      </c>
      <c r="Y610" s="56">
        <f ca="1">COUNTIF($A$5:$A610,$Y$5)</f>
        <v>18</v>
      </c>
      <c r="Z610" s="56">
        <f ca="1">COUNTIF($A$5:$A610,$Z$5)</f>
        <v>17</v>
      </c>
      <c r="AA610" s="56">
        <f ca="1">COUNTIF($A$5:$A610,$AA$5)</f>
        <v>11</v>
      </c>
      <c r="AB610" s="56">
        <f ca="1">COUNTIF($A$5:$A610,$AB$5)</f>
        <v>12</v>
      </c>
      <c r="AC610" s="56">
        <f ca="1">COUNTIF($A$5:$A610,$AC$5)</f>
        <v>15</v>
      </c>
      <c r="AD610" s="56">
        <f ca="1">COUNTIF($A$5:$A610,$AD$5)</f>
        <v>23</v>
      </c>
      <c r="AE610" s="56">
        <f ca="1">COUNTIF($A$5:$A610,$AE$5)</f>
        <v>22</v>
      </c>
      <c r="AF610" s="56">
        <f ca="1">COUNTIF($A$5:$A610,$AF$5)</f>
        <v>11</v>
      </c>
      <c r="AG610" s="56">
        <f ca="1">COUNTIF($A$5:$A610,$AG$5)</f>
        <v>13</v>
      </c>
      <c r="AH610" s="56">
        <f ca="1">COUNTIF($A$5:$A610,$AH$5)</f>
        <v>10</v>
      </c>
      <c r="AI610" s="56">
        <f ca="1">COUNTIF($A$5:$A610,$AI$5)</f>
        <v>14</v>
      </c>
      <c r="AJ610" s="56">
        <f ca="1">COUNTIF($A$5:$A610,$AJ$5)</f>
        <v>26</v>
      </c>
      <c r="AK610" s="56">
        <f ca="1">COUNTIF($A$5:$A610,$AK$5)</f>
        <v>15</v>
      </c>
      <c r="AL610" s="56">
        <f ca="1">COUNTIF($A$5:$A610,$AL$5)</f>
        <v>10</v>
      </c>
      <c r="AM610" s="56">
        <f ca="1">COUNTIF($A$5:$A610,$AM$5)</f>
        <v>23</v>
      </c>
      <c r="AN610" s="56">
        <f ca="1">COUNTIF($A$5:$A610,$AN$5)</f>
        <v>19</v>
      </c>
      <c r="AO610" s="56">
        <f ca="1">COUNTIF($A$5:$A610,$AO$5)</f>
        <v>19</v>
      </c>
      <c r="AP610" s="56">
        <f ca="1">COUNTIF($A$5:$A610,$AP$5)</f>
        <v>21</v>
      </c>
      <c r="AQ610" s="56">
        <f ca="1">COUNTIF($A$5:$A610,$AQ$5)</f>
        <v>15</v>
      </c>
      <c r="AR610" s="56">
        <f ca="1">COUNTIF($A$5:$A610,$AR$5)</f>
        <v>12</v>
      </c>
      <c r="AS610" s="101">
        <f t="shared" ca="1" si="1694"/>
        <v>0</v>
      </c>
      <c r="AT610" s="58">
        <f t="shared" si="1695"/>
        <v>606</v>
      </c>
      <c r="AU610" s="105">
        <f t="shared" si="1696"/>
        <v>17</v>
      </c>
      <c r="AV610" s="105">
        <f t="shared" si="1697"/>
        <v>392.68799999999999</v>
      </c>
      <c r="AW610" s="58">
        <f t="shared" ca="1" si="1781"/>
        <v>27</v>
      </c>
      <c r="AX610" s="58">
        <f t="shared" ca="1" si="1782"/>
        <v>49</v>
      </c>
      <c r="AY610" s="58">
        <f t="shared" ca="1" si="1783"/>
        <v>39</v>
      </c>
      <c r="AZ610" s="58">
        <f t="shared" ca="1" si="1784"/>
        <v>4</v>
      </c>
      <c r="BA610" s="58">
        <f t="shared" ca="1" si="1785"/>
        <v>30</v>
      </c>
      <c r="BB610" s="58">
        <f t="shared" ca="1" si="1786"/>
        <v>7</v>
      </c>
      <c r="BC610" s="58">
        <f t="shared" ca="1" si="1787"/>
        <v>86</v>
      </c>
      <c r="BD610" s="58">
        <f t="shared" ca="1" si="1788"/>
        <v>10</v>
      </c>
      <c r="BE610" s="58">
        <f t="shared" ca="1" si="1789"/>
        <v>5</v>
      </c>
      <c r="BF610" s="58">
        <f t="shared" ca="1" si="1790"/>
        <v>53</v>
      </c>
      <c r="BG610" s="58">
        <f t="shared" ca="1" si="1791"/>
        <v>3</v>
      </c>
      <c r="BH610" s="58">
        <f t="shared" ca="1" si="1792"/>
        <v>0</v>
      </c>
      <c r="BI610" s="58">
        <f t="shared" ca="1" si="1793"/>
        <v>44</v>
      </c>
      <c r="BJ610" s="58">
        <f t="shared" ca="1" si="1794"/>
        <v>14</v>
      </c>
      <c r="BK610" s="58">
        <f t="shared" ca="1" si="1795"/>
        <v>72</v>
      </c>
      <c r="BL610" s="58">
        <f t="shared" ca="1" si="1796"/>
        <v>9</v>
      </c>
      <c r="BM610" s="58">
        <f t="shared" ca="1" si="1797"/>
        <v>61</v>
      </c>
      <c r="BN610" s="58">
        <f t="shared" ca="1" si="1798"/>
        <v>1</v>
      </c>
      <c r="BO610" s="58">
        <f t="shared" ca="1" si="1799"/>
        <v>22</v>
      </c>
      <c r="BP610" s="58">
        <f t="shared" ca="1" si="1800"/>
        <v>36</v>
      </c>
      <c r="BQ610" s="58">
        <f t="shared" ca="1" si="1801"/>
        <v>35</v>
      </c>
      <c r="BR610" s="58">
        <f t="shared" ca="1" si="1802"/>
        <v>38</v>
      </c>
      <c r="BS610" s="58">
        <f t="shared" ca="1" si="1803"/>
        <v>28</v>
      </c>
      <c r="BT610" s="58">
        <f t="shared" ca="1" si="1804"/>
        <v>17</v>
      </c>
      <c r="BU610" s="58">
        <f t="shared" ca="1" si="1805"/>
        <v>20</v>
      </c>
      <c r="BV610" s="58">
        <f t="shared" ca="1" si="1806"/>
        <v>18</v>
      </c>
      <c r="BW610" s="58">
        <f t="shared" ca="1" si="1807"/>
        <v>33</v>
      </c>
      <c r="BX610" s="58">
        <f t="shared" ca="1" si="1808"/>
        <v>24</v>
      </c>
      <c r="BY610" s="58">
        <f t="shared" ca="1" si="1809"/>
        <v>19</v>
      </c>
      <c r="BZ610" s="58">
        <f t="shared" ca="1" si="1810"/>
        <v>16</v>
      </c>
      <c r="CA610" s="58">
        <f t="shared" ca="1" si="1811"/>
        <v>116</v>
      </c>
      <c r="CB610" s="58">
        <f t="shared" ca="1" si="1812"/>
        <v>21</v>
      </c>
      <c r="CC610" s="58">
        <f t="shared" ca="1" si="1813"/>
        <v>25</v>
      </c>
      <c r="CD610" s="58">
        <f t="shared" ca="1" si="1814"/>
        <v>11</v>
      </c>
      <c r="CE610" s="58">
        <f t="shared" ca="1" si="1815"/>
        <v>12</v>
      </c>
      <c r="CF610" s="58">
        <f t="shared" ca="1" si="1816"/>
        <v>2</v>
      </c>
      <c r="CG610" s="58">
        <f t="shared" ca="1" si="1817"/>
        <v>6</v>
      </c>
      <c r="CH610" s="58" t="str">
        <f t="shared" ca="1" si="1706"/>
        <v/>
      </c>
      <c r="CI610" s="58" t="str">
        <f t="shared" ca="1" si="1707"/>
        <v/>
      </c>
      <c r="CJ610" s="58" t="str">
        <f t="shared" ca="1" si="1708"/>
        <v/>
      </c>
      <c r="CK610" s="58" t="str">
        <f t="shared" ca="1" si="1709"/>
        <v/>
      </c>
      <c r="CL610" s="58" t="str">
        <f t="shared" ca="1" si="1710"/>
        <v/>
      </c>
      <c r="CM610" s="58" t="str">
        <f t="shared" ca="1" si="1711"/>
        <v/>
      </c>
      <c r="CN610" s="58" t="str">
        <f t="shared" ca="1" si="1712"/>
        <v/>
      </c>
      <c r="CO610" s="58" t="str">
        <f t="shared" ca="1" si="1713"/>
        <v/>
      </c>
      <c r="CP610" s="58" t="str">
        <f t="shared" ca="1" si="1714"/>
        <v/>
      </c>
      <c r="CQ610" s="58" t="str">
        <f t="shared" ca="1" si="1715"/>
        <v/>
      </c>
      <c r="CR610" s="58" t="str">
        <f t="shared" ca="1" si="1716"/>
        <v/>
      </c>
      <c r="CS610" s="58" t="str">
        <f t="shared" ca="1" si="1717"/>
        <v/>
      </c>
      <c r="CT610" s="58" t="str">
        <f t="shared" ca="1" si="1718"/>
        <v/>
      </c>
      <c r="CU610" s="58" t="str">
        <f t="shared" ca="1" si="1719"/>
        <v/>
      </c>
      <c r="CV610" s="58" t="str">
        <f t="shared" ca="1" si="1720"/>
        <v/>
      </c>
      <c r="CW610" s="58" t="str">
        <f t="shared" ca="1" si="1721"/>
        <v/>
      </c>
      <c r="CX610" s="58" t="str">
        <f t="shared" ca="1" si="1722"/>
        <v/>
      </c>
      <c r="CY610" s="58" t="str">
        <f t="shared" ca="1" si="1723"/>
        <v/>
      </c>
      <c r="CZ610" s="58" t="str">
        <f t="shared" ca="1" si="1724"/>
        <v/>
      </c>
      <c r="DA610" s="58" t="str">
        <f t="shared" ca="1" si="1725"/>
        <v/>
      </c>
      <c r="DB610" s="58" t="str">
        <f t="shared" ca="1" si="1726"/>
        <v/>
      </c>
      <c r="DC610" s="58" t="str">
        <f t="shared" ca="1" si="1727"/>
        <v/>
      </c>
      <c r="DD610" s="58" t="str">
        <f t="shared" ca="1" si="1728"/>
        <v/>
      </c>
      <c r="DE610" s="58" t="str">
        <f t="shared" ca="1" si="1729"/>
        <v/>
      </c>
      <c r="DF610" s="58" t="str">
        <f t="shared" ca="1" si="1730"/>
        <v/>
      </c>
      <c r="DG610" s="58" t="str">
        <f t="shared" ca="1" si="1731"/>
        <v/>
      </c>
      <c r="DH610" s="58" t="str">
        <f t="shared" ca="1" si="1732"/>
        <v/>
      </c>
      <c r="DI610" s="58" t="str">
        <f t="shared" ca="1" si="1733"/>
        <v/>
      </c>
      <c r="DJ610" s="58" t="str">
        <f t="shared" ca="1" si="1734"/>
        <v/>
      </c>
      <c r="DK610" s="58" t="str">
        <f t="shared" ca="1" si="1735"/>
        <v/>
      </c>
      <c r="DL610" s="58" t="str">
        <f t="shared" ca="1" si="1736"/>
        <v/>
      </c>
      <c r="DM610" s="58" t="str">
        <f t="shared" ca="1" si="1737"/>
        <v/>
      </c>
      <c r="DN610" s="58" t="str">
        <f t="shared" ca="1" si="1738"/>
        <v/>
      </c>
      <c r="DO610" s="58" t="str">
        <f t="shared" ca="1" si="1739"/>
        <v/>
      </c>
      <c r="DP610" s="58" t="str">
        <f t="shared" ca="1" si="1740"/>
        <v/>
      </c>
      <c r="DQ610" s="58" t="str">
        <f t="shared" ca="1" si="1740"/>
        <v/>
      </c>
      <c r="DR610" s="58" t="str">
        <f t="shared" ca="1" si="1741"/>
        <v/>
      </c>
      <c r="DS610" s="34">
        <f t="shared" ca="1" si="1742"/>
        <v>0</v>
      </c>
      <c r="DT610" s="34">
        <f t="shared" ca="1" si="1743"/>
        <v>0</v>
      </c>
      <c r="DU610" s="34">
        <f t="shared" ca="1" si="1744"/>
        <v>0</v>
      </c>
      <c r="DV610" s="34">
        <f t="shared" ca="1" si="1745"/>
        <v>0</v>
      </c>
      <c r="DW610" s="34">
        <f t="shared" ca="1" si="1746"/>
        <v>0</v>
      </c>
      <c r="DX610" s="34">
        <f t="shared" ca="1" si="1747"/>
        <v>0</v>
      </c>
      <c r="DY610" s="34">
        <f t="shared" ca="1" si="1748"/>
        <v>0</v>
      </c>
      <c r="DZ610" s="34">
        <f t="shared" ca="1" si="1749"/>
        <v>0</v>
      </c>
      <c r="EA610" s="34">
        <f t="shared" ca="1" si="1750"/>
        <v>0</v>
      </c>
      <c r="EB610" s="34">
        <f t="shared" ca="1" si="1751"/>
        <v>0</v>
      </c>
      <c r="EC610" s="34">
        <f t="shared" ca="1" si="1752"/>
        <v>0</v>
      </c>
      <c r="ED610" s="34">
        <f t="shared" ca="1" si="1753"/>
        <v>0</v>
      </c>
      <c r="EE610" s="34">
        <f t="shared" ca="1" si="1754"/>
        <v>0</v>
      </c>
      <c r="EF610" s="34">
        <f t="shared" ca="1" si="1755"/>
        <v>0</v>
      </c>
      <c r="EG610" s="34">
        <f t="shared" ca="1" si="1756"/>
        <v>0</v>
      </c>
      <c r="EH610" s="34">
        <f t="shared" ca="1" si="1757"/>
        <v>0</v>
      </c>
      <c r="EI610" s="34">
        <f t="shared" ca="1" si="1758"/>
        <v>0</v>
      </c>
      <c r="EJ610" s="34">
        <f t="shared" ca="1" si="1759"/>
        <v>0</v>
      </c>
      <c r="EK610" s="34">
        <f t="shared" ca="1" si="1760"/>
        <v>0</v>
      </c>
      <c r="EL610" s="34">
        <f t="shared" ca="1" si="1761"/>
        <v>0</v>
      </c>
      <c r="EM610" s="34">
        <f t="shared" ca="1" si="1762"/>
        <v>0</v>
      </c>
      <c r="EN610" s="34">
        <f t="shared" ca="1" si="1763"/>
        <v>0</v>
      </c>
      <c r="EO610" s="34">
        <f t="shared" ca="1" si="1764"/>
        <v>0</v>
      </c>
      <c r="EP610" s="34">
        <f t="shared" ca="1" si="1765"/>
        <v>0</v>
      </c>
      <c r="EQ610" s="34">
        <f t="shared" ca="1" si="1766"/>
        <v>0</v>
      </c>
      <c r="ER610" s="34">
        <f t="shared" ca="1" si="1767"/>
        <v>0</v>
      </c>
      <c r="ES610" s="34">
        <f t="shared" ca="1" si="1768"/>
        <v>0</v>
      </c>
      <c r="ET610" s="34">
        <f t="shared" ca="1" si="1769"/>
        <v>0</v>
      </c>
      <c r="EU610" s="34">
        <f t="shared" ca="1" si="1770"/>
        <v>0</v>
      </c>
      <c r="EV610" s="34">
        <f t="shared" ca="1" si="1771"/>
        <v>0</v>
      </c>
      <c r="EW610" s="34">
        <f t="shared" ca="1" si="1772"/>
        <v>0</v>
      </c>
      <c r="EX610" s="34">
        <f t="shared" ca="1" si="1773"/>
        <v>0</v>
      </c>
      <c r="EY610" s="34">
        <f t="shared" ca="1" si="1774"/>
        <v>0</v>
      </c>
      <c r="EZ610" s="34">
        <f t="shared" ca="1" si="1775"/>
        <v>0</v>
      </c>
      <c r="FA610" s="34">
        <f t="shared" ca="1" si="1776"/>
        <v>0</v>
      </c>
      <c r="FB610" s="34">
        <f t="shared" ca="1" si="1777"/>
        <v>0</v>
      </c>
      <c r="FC610" s="34">
        <f t="shared" ca="1" si="1778"/>
        <v>0</v>
      </c>
      <c r="FD610" s="71"/>
      <c r="FE610" s="76"/>
      <c r="FF610" s="76"/>
      <c r="FG610" s="76"/>
      <c r="FH610" s="58"/>
      <c r="FI610" s="58"/>
      <c r="FJ610" s="58">
        <v>0</v>
      </c>
      <c r="FK610" s="58">
        <v>0</v>
      </c>
      <c r="FL610" s="34">
        <f t="shared" ca="1" si="1649"/>
        <v>0</v>
      </c>
      <c r="FM610" s="34">
        <f t="shared" ca="1" si="1650"/>
        <v>0</v>
      </c>
      <c r="FN610" s="34">
        <f t="shared" ca="1" si="1651"/>
        <v>0</v>
      </c>
      <c r="FO610" s="34">
        <f t="shared" ca="1" si="1652"/>
        <v>0</v>
      </c>
      <c r="FP610" s="34">
        <f t="shared" ca="1" si="1653"/>
        <v>0</v>
      </c>
      <c r="FQ610" s="34">
        <f t="shared" ca="1" si="1654"/>
        <v>0</v>
      </c>
      <c r="FR610" s="34">
        <f t="shared" ca="1" si="1655"/>
        <v>0</v>
      </c>
      <c r="FS610" s="34">
        <f t="shared" ca="1" si="1656"/>
        <v>0</v>
      </c>
      <c r="FT610" s="34">
        <f t="shared" ca="1" si="1657"/>
        <v>0</v>
      </c>
      <c r="FU610" s="34">
        <f t="shared" ca="1" si="1658"/>
        <v>0</v>
      </c>
      <c r="FV610" s="34">
        <f t="shared" ca="1" si="1659"/>
        <v>0</v>
      </c>
      <c r="FW610" s="34">
        <f t="shared" ca="1" si="1660"/>
        <v>0</v>
      </c>
      <c r="FX610" s="34">
        <f t="shared" ca="1" si="1661"/>
        <v>0</v>
      </c>
      <c r="FY610" s="34">
        <f t="shared" ca="1" si="1662"/>
        <v>0</v>
      </c>
      <c r="FZ610" s="34">
        <f t="shared" ca="1" si="1663"/>
        <v>0</v>
      </c>
      <c r="GA610" s="34">
        <f t="shared" ca="1" si="1664"/>
        <v>0</v>
      </c>
      <c r="GB610" s="34">
        <f t="shared" ca="1" si="1665"/>
        <v>0</v>
      </c>
      <c r="GC610" s="34">
        <f t="shared" ca="1" si="1666"/>
        <v>0</v>
      </c>
      <c r="GD610" s="34">
        <f t="shared" ca="1" si="1667"/>
        <v>0</v>
      </c>
      <c r="GE610" s="34">
        <f t="shared" ca="1" si="1668"/>
        <v>0</v>
      </c>
      <c r="GF610" s="34">
        <f t="shared" ca="1" si="1669"/>
        <v>0</v>
      </c>
      <c r="GG610" s="34">
        <f t="shared" ca="1" si="1670"/>
        <v>0</v>
      </c>
      <c r="GH610" s="34">
        <f t="shared" ca="1" si="1671"/>
        <v>0</v>
      </c>
      <c r="GI610" s="34">
        <f t="shared" ca="1" si="1672"/>
        <v>0</v>
      </c>
      <c r="GJ610" s="34">
        <f t="shared" ca="1" si="1673"/>
        <v>0</v>
      </c>
      <c r="GK610" s="34">
        <f t="shared" ca="1" si="1674"/>
        <v>0</v>
      </c>
      <c r="GL610" s="34">
        <f t="shared" ca="1" si="1675"/>
        <v>0</v>
      </c>
      <c r="GM610" s="34">
        <f t="shared" ca="1" si="1676"/>
        <v>0</v>
      </c>
      <c r="GN610" s="34">
        <f t="shared" ca="1" si="1677"/>
        <v>0</v>
      </c>
      <c r="GO610" s="34">
        <f t="shared" ca="1" si="1678"/>
        <v>0</v>
      </c>
      <c r="GP610" s="34">
        <f t="shared" ca="1" si="1679"/>
        <v>0</v>
      </c>
      <c r="GQ610" s="34">
        <f t="shared" ca="1" si="1680"/>
        <v>0</v>
      </c>
      <c r="GR610" s="34">
        <f t="shared" ca="1" si="1681"/>
        <v>0</v>
      </c>
      <c r="GS610" s="34">
        <f t="shared" ca="1" si="1682"/>
        <v>0</v>
      </c>
      <c r="GT610" s="34">
        <f t="shared" ca="1" si="1683"/>
        <v>0</v>
      </c>
      <c r="GU610" s="34">
        <f t="shared" ca="1" si="1684"/>
        <v>0</v>
      </c>
      <c r="GV610" s="34">
        <f t="shared" ca="1" si="1685"/>
        <v>0</v>
      </c>
      <c r="GW610" s="49" t="str">
        <f t="shared" ca="1" si="1698"/>
        <v>L</v>
      </c>
      <c r="GX610" s="49"/>
      <c r="GY610" s="49"/>
      <c r="GZ610" s="49"/>
      <c r="HA610" s="49"/>
      <c r="HB610" s="49" t="str">
        <f t="shared" ca="1" si="1699"/>
        <v>E</v>
      </c>
      <c r="HC610" s="49"/>
      <c r="HD610" s="49"/>
      <c r="HE610" s="49"/>
      <c r="HF610" s="49"/>
      <c r="HG610" s="49" t="str">
        <f t="shared" ca="1" si="1700"/>
        <v>R</v>
      </c>
      <c r="HH610" s="49"/>
      <c r="HI610" s="49"/>
      <c r="HJ610" s="49"/>
      <c r="HK610" s="49"/>
      <c r="HL610" s="65"/>
      <c r="HM610" s="50"/>
      <c r="HN610" s="50"/>
      <c r="HO610" s="66"/>
      <c r="HP610" s="66"/>
      <c r="HQ610" s="33"/>
      <c r="HR610" s="66"/>
      <c r="HS610" s="66"/>
      <c r="HT610" s="67"/>
      <c r="HU610" s="65"/>
      <c r="HV610" s="50"/>
      <c r="HW610" s="50"/>
      <c r="HX610" s="66"/>
      <c r="HY610" s="66"/>
      <c r="HZ610" s="33"/>
      <c r="IA610" s="66"/>
      <c r="IB610" s="66"/>
      <c r="IC610" s="67"/>
      <c r="ID610" s="65"/>
      <c r="IE610" s="50"/>
      <c r="IF610" s="50"/>
      <c r="IG610" s="66"/>
      <c r="IH610" s="66"/>
      <c r="II610" s="33" t="str">
        <f t="shared" ca="1" si="1686"/>
        <v>0</v>
      </c>
      <c r="IJ610" s="66" t="str">
        <f t="shared" ca="1" si="1687"/>
        <v/>
      </c>
      <c r="IK610" s="66" t="str">
        <f t="shared" ca="1" si="1688"/>
        <v/>
      </c>
      <c r="IL610" s="67">
        <f t="shared" ca="1" si="1701"/>
        <v>1</v>
      </c>
      <c r="IM610" s="34"/>
      <c r="IN610" s="34"/>
      <c r="IO610" s="37">
        <f t="shared" ca="1" si="1702"/>
        <v>0</v>
      </c>
      <c r="IP610" s="22">
        <f t="shared" ca="1" si="1689"/>
        <v>6</v>
      </c>
      <c r="IQ610" s="78" t="str">
        <f t="shared" ca="1" si="1779"/>
        <v>Profit Target</v>
      </c>
      <c r="IR610" s="156">
        <f t="shared" ca="1" si="1780"/>
        <v>0</v>
      </c>
      <c r="IS610" s="78">
        <f t="shared" ca="1" si="1703"/>
        <v>6</v>
      </c>
      <c r="IT610" s="58"/>
      <c r="IU610" s="58"/>
      <c r="IV610" s="58"/>
      <c r="IW610" s="58"/>
      <c r="IX610" s="58"/>
      <c r="IY610" s="58"/>
      <c r="IZ610" s="58"/>
      <c r="JA610" s="58"/>
      <c r="JB610" s="58"/>
      <c r="JC610" s="58"/>
      <c r="JD610" s="58"/>
      <c r="JE610" s="58"/>
      <c r="JF610" s="58"/>
      <c r="JG610" s="58"/>
      <c r="JH610" s="58"/>
      <c r="JI610" s="58"/>
      <c r="JJ610" s="58"/>
      <c r="JK610" s="58"/>
      <c r="JL610" s="58"/>
      <c r="JM610" s="58"/>
      <c r="JN610" s="58"/>
      <c r="JO610" s="58"/>
      <c r="JP610" s="58"/>
      <c r="JQ610" s="58"/>
      <c r="JR610" s="58"/>
      <c r="JS610" s="58"/>
      <c r="JT610" s="58"/>
      <c r="JU610" s="58"/>
      <c r="JV610" s="58"/>
      <c r="JW610" s="58"/>
      <c r="JX610" s="58"/>
      <c r="JY610" s="58"/>
      <c r="JZ610" s="58"/>
      <c r="KA610" s="58"/>
      <c r="KB610" s="58"/>
      <c r="KC610" s="58"/>
      <c r="KD610" s="58"/>
      <c r="KE610" s="58"/>
      <c r="KF610" s="58"/>
      <c r="KG610" s="58"/>
      <c r="KH610" s="58"/>
      <c r="KI610" s="58"/>
      <c r="KJ610" s="58"/>
      <c r="KK610" s="58"/>
      <c r="KL610" s="58"/>
      <c r="KM610" s="58"/>
      <c r="KN610" s="58"/>
      <c r="KO610" s="58"/>
      <c r="KP610" s="58"/>
      <c r="KQ610" s="58"/>
      <c r="KR610" s="58"/>
      <c r="KS610" s="58"/>
      <c r="KT610" s="58"/>
      <c r="KU610" s="58"/>
      <c r="KV610" s="58"/>
      <c r="KW610" s="58"/>
      <c r="KX610" s="58"/>
      <c r="KY610" s="58"/>
      <c r="KZ610" s="58"/>
      <c r="LA610" s="58"/>
      <c r="LB610" s="58"/>
      <c r="LC610" s="58"/>
      <c r="LD610" s="58"/>
      <c r="LE610" s="58"/>
      <c r="LF610" s="58"/>
      <c r="LG610" s="58"/>
      <c r="LH610" s="58"/>
      <c r="LI610" s="58"/>
      <c r="LJ610" s="58"/>
      <c r="LK610" s="58"/>
      <c r="LL610" s="58"/>
      <c r="LM610" s="58"/>
      <c r="LN610" s="58"/>
      <c r="LO610" s="58"/>
      <c r="LP610" s="90" t="str">
        <f t="shared" si="1704"/>
        <v/>
      </c>
      <c r="LQ610" s="43"/>
      <c r="LR610" s="43"/>
      <c r="LS610" s="43"/>
      <c r="LT610" s="43"/>
      <c r="LU610" s="43"/>
      <c r="LV610" s="43"/>
      <c r="LW610" s="43"/>
      <c r="LX610" s="43"/>
      <c r="LY610" s="43"/>
      <c r="LZ610" s="43"/>
      <c r="MA610" s="43"/>
      <c r="MO610" s="15">
        <f t="shared" ca="1" si="1648"/>
        <v>9</v>
      </c>
    </row>
    <row r="611" spans="1:353">
      <c r="A611" s="15">
        <f t="shared" ca="1" si="1646"/>
        <v>32</v>
      </c>
      <c r="B611" s="33" t="str">
        <f t="shared" ca="1" si="1647"/>
        <v>DB</v>
      </c>
      <c r="C611" s="10" t="str">
        <f t="shared" ca="1" si="1690"/>
        <v>profit target</v>
      </c>
      <c r="D611" s="50">
        <f t="shared" ca="1" si="1691"/>
        <v>0</v>
      </c>
      <c r="E611" s="10" t="str">
        <f t="shared" si="1692"/>
        <v/>
      </c>
      <c r="F611" s="111">
        <f t="shared" si="1693"/>
        <v>607</v>
      </c>
      <c r="G611" s="59">
        <f t="shared" ca="1" si="1705"/>
        <v>1</v>
      </c>
      <c r="H611" s="56">
        <f ca="1">COUNTIF($A$5:A611,$H$5)</f>
        <v>15</v>
      </c>
      <c r="I611" s="56">
        <f ca="1">COUNTIF($A$5:$A611,$I$5)</f>
        <v>17</v>
      </c>
      <c r="J611" s="56">
        <f ca="1">COUNTIF($A$5:$A611,$J$5)</f>
        <v>11</v>
      </c>
      <c r="K611" s="56">
        <f ca="1">COUNTIF($A$5:$A611,$K$5)</f>
        <v>18</v>
      </c>
      <c r="L611" s="56">
        <f ca="1">COUNTIF($A$5:$A611,$L$5)</f>
        <v>19</v>
      </c>
      <c r="M611" s="56">
        <f ca="1">COUNTIF($A$5:$A611,$M$5)</f>
        <v>14</v>
      </c>
      <c r="N611" s="56">
        <f ca="1">COUNTIF($A$5:$A611,$N$5)</f>
        <v>8</v>
      </c>
      <c r="O611" s="56">
        <f ca="1">COUNTIF($A$5:$A611,$O$5)</f>
        <v>14</v>
      </c>
      <c r="P611" s="56">
        <f ca="1">COUNTIF($A$5:$A611,$P$5)</f>
        <v>18</v>
      </c>
      <c r="Q611" s="56">
        <f ca="1">COUNTIF($A$5:$A611,$Q$5)</f>
        <v>26</v>
      </c>
      <c r="R611" s="56">
        <f ca="1">COUNTIF($A$5:$A611,$R$5)</f>
        <v>25</v>
      </c>
      <c r="S611" s="56">
        <f ca="1">COUNTIF($A$5:$A611,$S$5)</f>
        <v>17</v>
      </c>
      <c r="T611" s="56">
        <f ca="1">COUNTIF($A$5:$A611,$T$5)</f>
        <v>15</v>
      </c>
      <c r="U611" s="56">
        <f ca="1">COUNTIF($A$5:$A611,$U$5)</f>
        <v>17</v>
      </c>
      <c r="V611" s="56">
        <f ca="1">COUNTIF($A$5:$A611,$V$5)</f>
        <v>13</v>
      </c>
      <c r="W611" s="56">
        <f ca="1">COUNTIF($A$5:$A611,$W$5)</f>
        <v>17</v>
      </c>
      <c r="X611" s="56">
        <f ca="1">COUNTIF($A$5:$A611,$X$5)</f>
        <v>16</v>
      </c>
      <c r="Y611" s="56">
        <f ca="1">COUNTIF($A$5:$A611,$Y$5)</f>
        <v>18</v>
      </c>
      <c r="Z611" s="56">
        <f ca="1">COUNTIF($A$5:$A611,$Z$5)</f>
        <v>17</v>
      </c>
      <c r="AA611" s="56">
        <f ca="1">COUNTIF($A$5:$A611,$AA$5)</f>
        <v>11</v>
      </c>
      <c r="AB611" s="56">
        <f ca="1">COUNTIF($A$5:$A611,$AB$5)</f>
        <v>12</v>
      </c>
      <c r="AC611" s="56">
        <f ca="1">COUNTIF($A$5:$A611,$AC$5)</f>
        <v>15</v>
      </c>
      <c r="AD611" s="56">
        <f ca="1">COUNTIF($A$5:$A611,$AD$5)</f>
        <v>23</v>
      </c>
      <c r="AE611" s="56">
        <f ca="1">COUNTIF($A$5:$A611,$AE$5)</f>
        <v>22</v>
      </c>
      <c r="AF611" s="56">
        <f ca="1">COUNTIF($A$5:$A611,$AF$5)</f>
        <v>11</v>
      </c>
      <c r="AG611" s="56">
        <f ca="1">COUNTIF($A$5:$A611,$AG$5)</f>
        <v>13</v>
      </c>
      <c r="AH611" s="56">
        <f ca="1">COUNTIF($A$5:$A611,$AH$5)</f>
        <v>10</v>
      </c>
      <c r="AI611" s="56">
        <f ca="1">COUNTIF($A$5:$A611,$AI$5)</f>
        <v>14</v>
      </c>
      <c r="AJ611" s="56">
        <f ca="1">COUNTIF($A$5:$A611,$AJ$5)</f>
        <v>26</v>
      </c>
      <c r="AK611" s="56">
        <f ca="1">COUNTIF($A$5:$A611,$AK$5)</f>
        <v>15</v>
      </c>
      <c r="AL611" s="56">
        <f ca="1">COUNTIF($A$5:$A611,$AL$5)</f>
        <v>10</v>
      </c>
      <c r="AM611" s="56">
        <f ca="1">COUNTIF($A$5:$A611,$AM$5)</f>
        <v>24</v>
      </c>
      <c r="AN611" s="56">
        <f ca="1">COUNTIF($A$5:$A611,$AN$5)</f>
        <v>19</v>
      </c>
      <c r="AO611" s="56">
        <f ca="1">COUNTIF($A$5:$A611,$AO$5)</f>
        <v>19</v>
      </c>
      <c r="AP611" s="56">
        <f ca="1">COUNTIF($A$5:$A611,$AP$5)</f>
        <v>21</v>
      </c>
      <c r="AQ611" s="56">
        <f ca="1">COUNTIF($A$5:$A611,$AQ$5)</f>
        <v>15</v>
      </c>
      <c r="AR611" s="56">
        <f ca="1">COUNTIF($A$5:$A611,$AR$5)</f>
        <v>12</v>
      </c>
      <c r="AS611" s="101">
        <f t="shared" ca="1" si="1694"/>
        <v>0</v>
      </c>
      <c r="AT611" s="58">
        <f t="shared" si="1695"/>
        <v>607</v>
      </c>
      <c r="AU611" s="105">
        <f t="shared" si="1696"/>
        <v>17</v>
      </c>
      <c r="AV611" s="105">
        <f t="shared" si="1697"/>
        <v>393.33600000000001</v>
      </c>
      <c r="AW611" s="58">
        <f t="shared" ca="1" si="1781"/>
        <v>28</v>
      </c>
      <c r="AX611" s="58">
        <f t="shared" ca="1" si="1782"/>
        <v>50</v>
      </c>
      <c r="AY611" s="58">
        <f t="shared" ca="1" si="1783"/>
        <v>40</v>
      </c>
      <c r="AZ611" s="58">
        <f t="shared" ca="1" si="1784"/>
        <v>5</v>
      </c>
      <c r="BA611" s="58">
        <f t="shared" ca="1" si="1785"/>
        <v>31</v>
      </c>
      <c r="BB611" s="58">
        <f t="shared" ca="1" si="1786"/>
        <v>8</v>
      </c>
      <c r="BC611" s="58">
        <f t="shared" ca="1" si="1787"/>
        <v>87</v>
      </c>
      <c r="BD611" s="58">
        <f t="shared" ca="1" si="1788"/>
        <v>11</v>
      </c>
      <c r="BE611" s="58">
        <f t="shared" ca="1" si="1789"/>
        <v>6</v>
      </c>
      <c r="BF611" s="58">
        <f t="shared" ca="1" si="1790"/>
        <v>54</v>
      </c>
      <c r="BG611" s="58">
        <f t="shared" ca="1" si="1791"/>
        <v>4</v>
      </c>
      <c r="BH611" s="58">
        <f t="shared" ca="1" si="1792"/>
        <v>1</v>
      </c>
      <c r="BI611" s="58">
        <f t="shared" ca="1" si="1793"/>
        <v>45</v>
      </c>
      <c r="BJ611" s="58">
        <f t="shared" ca="1" si="1794"/>
        <v>15</v>
      </c>
      <c r="BK611" s="58">
        <f t="shared" ca="1" si="1795"/>
        <v>73</v>
      </c>
      <c r="BL611" s="58">
        <f t="shared" ca="1" si="1796"/>
        <v>10</v>
      </c>
      <c r="BM611" s="58">
        <f t="shared" ca="1" si="1797"/>
        <v>62</v>
      </c>
      <c r="BN611" s="58">
        <f t="shared" ca="1" si="1798"/>
        <v>2</v>
      </c>
      <c r="BO611" s="58">
        <f t="shared" ca="1" si="1799"/>
        <v>23</v>
      </c>
      <c r="BP611" s="58">
        <f t="shared" ca="1" si="1800"/>
        <v>37</v>
      </c>
      <c r="BQ611" s="58">
        <f t="shared" ca="1" si="1801"/>
        <v>36</v>
      </c>
      <c r="BR611" s="58">
        <f t="shared" ca="1" si="1802"/>
        <v>39</v>
      </c>
      <c r="BS611" s="58">
        <f t="shared" ca="1" si="1803"/>
        <v>29</v>
      </c>
      <c r="BT611" s="58">
        <f t="shared" ca="1" si="1804"/>
        <v>18</v>
      </c>
      <c r="BU611" s="58">
        <f t="shared" ca="1" si="1805"/>
        <v>21</v>
      </c>
      <c r="BV611" s="58">
        <f t="shared" ca="1" si="1806"/>
        <v>19</v>
      </c>
      <c r="BW611" s="58">
        <f t="shared" ca="1" si="1807"/>
        <v>34</v>
      </c>
      <c r="BX611" s="58">
        <f t="shared" ca="1" si="1808"/>
        <v>25</v>
      </c>
      <c r="BY611" s="58">
        <f t="shared" ca="1" si="1809"/>
        <v>20</v>
      </c>
      <c r="BZ611" s="58">
        <f t="shared" ca="1" si="1810"/>
        <v>17</v>
      </c>
      <c r="CA611" s="58">
        <f t="shared" ca="1" si="1811"/>
        <v>117</v>
      </c>
      <c r="CB611" s="58">
        <f t="shared" ca="1" si="1812"/>
        <v>0</v>
      </c>
      <c r="CC611" s="58">
        <f t="shared" ca="1" si="1813"/>
        <v>26</v>
      </c>
      <c r="CD611" s="58">
        <f t="shared" ca="1" si="1814"/>
        <v>12</v>
      </c>
      <c r="CE611" s="58">
        <f t="shared" ca="1" si="1815"/>
        <v>13</v>
      </c>
      <c r="CF611" s="58">
        <f t="shared" ca="1" si="1816"/>
        <v>3</v>
      </c>
      <c r="CG611" s="58">
        <f t="shared" ca="1" si="1817"/>
        <v>7</v>
      </c>
      <c r="CH611" s="58" t="str">
        <f t="shared" ca="1" si="1706"/>
        <v/>
      </c>
      <c r="CI611" s="58" t="str">
        <f t="shared" ca="1" si="1707"/>
        <v/>
      </c>
      <c r="CJ611" s="58" t="str">
        <f t="shared" ca="1" si="1708"/>
        <v/>
      </c>
      <c r="CK611" s="58" t="str">
        <f t="shared" ca="1" si="1709"/>
        <v/>
      </c>
      <c r="CL611" s="58" t="str">
        <f t="shared" ca="1" si="1710"/>
        <v/>
      </c>
      <c r="CM611" s="58" t="str">
        <f t="shared" ca="1" si="1711"/>
        <v/>
      </c>
      <c r="CN611" s="58" t="str">
        <f t="shared" ca="1" si="1712"/>
        <v/>
      </c>
      <c r="CO611" s="58" t="str">
        <f t="shared" ca="1" si="1713"/>
        <v/>
      </c>
      <c r="CP611" s="58" t="str">
        <f t="shared" ca="1" si="1714"/>
        <v/>
      </c>
      <c r="CQ611" s="58" t="str">
        <f t="shared" ca="1" si="1715"/>
        <v/>
      </c>
      <c r="CR611" s="58" t="str">
        <f t="shared" ca="1" si="1716"/>
        <v/>
      </c>
      <c r="CS611" s="58" t="str">
        <f t="shared" ca="1" si="1717"/>
        <v/>
      </c>
      <c r="CT611" s="58" t="str">
        <f t="shared" ca="1" si="1718"/>
        <v/>
      </c>
      <c r="CU611" s="58" t="str">
        <f t="shared" ca="1" si="1719"/>
        <v/>
      </c>
      <c r="CV611" s="58" t="str">
        <f t="shared" ca="1" si="1720"/>
        <v/>
      </c>
      <c r="CW611" s="58" t="str">
        <f t="shared" ca="1" si="1721"/>
        <v/>
      </c>
      <c r="CX611" s="58" t="str">
        <f t="shared" ca="1" si="1722"/>
        <v/>
      </c>
      <c r="CY611" s="58" t="str">
        <f t="shared" ca="1" si="1723"/>
        <v/>
      </c>
      <c r="CZ611" s="58" t="str">
        <f t="shared" ca="1" si="1724"/>
        <v/>
      </c>
      <c r="DA611" s="58" t="str">
        <f t="shared" ca="1" si="1725"/>
        <v/>
      </c>
      <c r="DB611" s="58" t="str">
        <f t="shared" ca="1" si="1726"/>
        <v/>
      </c>
      <c r="DC611" s="58" t="str">
        <f t="shared" ca="1" si="1727"/>
        <v/>
      </c>
      <c r="DD611" s="58" t="str">
        <f t="shared" ca="1" si="1728"/>
        <v/>
      </c>
      <c r="DE611" s="58" t="str">
        <f t="shared" ca="1" si="1729"/>
        <v/>
      </c>
      <c r="DF611" s="58" t="str">
        <f t="shared" ca="1" si="1730"/>
        <v/>
      </c>
      <c r="DG611" s="58" t="str">
        <f t="shared" ca="1" si="1731"/>
        <v/>
      </c>
      <c r="DH611" s="58" t="str">
        <f t="shared" ca="1" si="1732"/>
        <v/>
      </c>
      <c r="DI611" s="58" t="str">
        <f t="shared" ca="1" si="1733"/>
        <v/>
      </c>
      <c r="DJ611" s="58" t="str">
        <f t="shared" ca="1" si="1734"/>
        <v/>
      </c>
      <c r="DK611" s="58" t="str">
        <f t="shared" ca="1" si="1735"/>
        <v/>
      </c>
      <c r="DL611" s="58" t="str">
        <f t="shared" ca="1" si="1736"/>
        <v/>
      </c>
      <c r="DM611" s="58" t="str">
        <f t="shared" ca="1" si="1737"/>
        <v/>
      </c>
      <c r="DN611" s="58" t="str">
        <f t="shared" ca="1" si="1738"/>
        <v/>
      </c>
      <c r="DO611" s="58" t="str">
        <f t="shared" ca="1" si="1739"/>
        <v/>
      </c>
      <c r="DP611" s="58" t="str">
        <f t="shared" ca="1" si="1740"/>
        <v/>
      </c>
      <c r="DQ611" s="58" t="str">
        <f t="shared" ca="1" si="1740"/>
        <v/>
      </c>
      <c r="DR611" s="58" t="str">
        <f t="shared" ca="1" si="1741"/>
        <v/>
      </c>
      <c r="DS611" s="34">
        <f t="shared" ca="1" si="1742"/>
        <v>0</v>
      </c>
      <c r="DT611" s="34">
        <f t="shared" ca="1" si="1743"/>
        <v>0</v>
      </c>
      <c r="DU611" s="34">
        <f t="shared" ca="1" si="1744"/>
        <v>0</v>
      </c>
      <c r="DV611" s="34">
        <f t="shared" ca="1" si="1745"/>
        <v>0</v>
      </c>
      <c r="DW611" s="34">
        <f t="shared" ca="1" si="1746"/>
        <v>0</v>
      </c>
      <c r="DX611" s="34">
        <f t="shared" ca="1" si="1747"/>
        <v>0</v>
      </c>
      <c r="DY611" s="34">
        <f t="shared" ca="1" si="1748"/>
        <v>0</v>
      </c>
      <c r="DZ611" s="34">
        <f t="shared" ca="1" si="1749"/>
        <v>0</v>
      </c>
      <c r="EA611" s="34">
        <f t="shared" ca="1" si="1750"/>
        <v>0</v>
      </c>
      <c r="EB611" s="34">
        <f t="shared" ca="1" si="1751"/>
        <v>0</v>
      </c>
      <c r="EC611" s="34">
        <f t="shared" ca="1" si="1752"/>
        <v>0</v>
      </c>
      <c r="ED611" s="34">
        <f t="shared" ca="1" si="1753"/>
        <v>0</v>
      </c>
      <c r="EE611" s="34">
        <f t="shared" ca="1" si="1754"/>
        <v>0</v>
      </c>
      <c r="EF611" s="34">
        <f t="shared" ca="1" si="1755"/>
        <v>0</v>
      </c>
      <c r="EG611" s="34">
        <f t="shared" ca="1" si="1756"/>
        <v>0</v>
      </c>
      <c r="EH611" s="34">
        <f t="shared" ca="1" si="1757"/>
        <v>0</v>
      </c>
      <c r="EI611" s="34">
        <f t="shared" ca="1" si="1758"/>
        <v>0</v>
      </c>
      <c r="EJ611" s="34">
        <f t="shared" ca="1" si="1759"/>
        <v>0</v>
      </c>
      <c r="EK611" s="34">
        <f t="shared" ca="1" si="1760"/>
        <v>0</v>
      </c>
      <c r="EL611" s="34">
        <f t="shared" ca="1" si="1761"/>
        <v>0</v>
      </c>
      <c r="EM611" s="34">
        <f t="shared" ca="1" si="1762"/>
        <v>0</v>
      </c>
      <c r="EN611" s="34">
        <f t="shared" ca="1" si="1763"/>
        <v>0</v>
      </c>
      <c r="EO611" s="34">
        <f t="shared" ca="1" si="1764"/>
        <v>0</v>
      </c>
      <c r="EP611" s="34">
        <f t="shared" ca="1" si="1765"/>
        <v>0</v>
      </c>
      <c r="EQ611" s="34">
        <f t="shared" ca="1" si="1766"/>
        <v>0</v>
      </c>
      <c r="ER611" s="34">
        <f t="shared" ca="1" si="1767"/>
        <v>0</v>
      </c>
      <c r="ES611" s="34">
        <f t="shared" ca="1" si="1768"/>
        <v>0</v>
      </c>
      <c r="ET611" s="34">
        <f t="shared" ca="1" si="1769"/>
        <v>0</v>
      </c>
      <c r="EU611" s="34">
        <f t="shared" ca="1" si="1770"/>
        <v>0</v>
      </c>
      <c r="EV611" s="34">
        <f t="shared" ca="1" si="1771"/>
        <v>0</v>
      </c>
      <c r="EW611" s="34">
        <f t="shared" ca="1" si="1772"/>
        <v>0</v>
      </c>
      <c r="EX611" s="34">
        <f t="shared" ca="1" si="1773"/>
        <v>0</v>
      </c>
      <c r="EY611" s="34">
        <f t="shared" ca="1" si="1774"/>
        <v>0</v>
      </c>
      <c r="EZ611" s="34">
        <f t="shared" ca="1" si="1775"/>
        <v>0</v>
      </c>
      <c r="FA611" s="34">
        <f t="shared" ca="1" si="1776"/>
        <v>0</v>
      </c>
      <c r="FB611" s="34">
        <f t="shared" ca="1" si="1777"/>
        <v>0</v>
      </c>
      <c r="FC611" s="34">
        <f t="shared" ca="1" si="1778"/>
        <v>0</v>
      </c>
      <c r="FD611" s="71"/>
      <c r="FE611" s="76"/>
      <c r="FF611" s="76"/>
      <c r="FG611" s="76"/>
      <c r="FH611" s="58"/>
      <c r="FI611" s="58"/>
      <c r="FJ611" s="58">
        <v>0</v>
      </c>
      <c r="FK611" s="58">
        <v>0</v>
      </c>
      <c r="FL611" s="34">
        <f t="shared" ca="1" si="1649"/>
        <v>0</v>
      </c>
      <c r="FM611" s="34">
        <f t="shared" ca="1" si="1650"/>
        <v>0</v>
      </c>
      <c r="FN611" s="34">
        <f t="shared" ca="1" si="1651"/>
        <v>0</v>
      </c>
      <c r="FO611" s="34">
        <f t="shared" ca="1" si="1652"/>
        <v>0</v>
      </c>
      <c r="FP611" s="34">
        <f t="shared" ca="1" si="1653"/>
        <v>0</v>
      </c>
      <c r="FQ611" s="34">
        <f t="shared" ca="1" si="1654"/>
        <v>0</v>
      </c>
      <c r="FR611" s="34">
        <f t="shared" ca="1" si="1655"/>
        <v>0</v>
      </c>
      <c r="FS611" s="34">
        <f t="shared" ca="1" si="1656"/>
        <v>0</v>
      </c>
      <c r="FT611" s="34">
        <f t="shared" ca="1" si="1657"/>
        <v>0</v>
      </c>
      <c r="FU611" s="34">
        <f t="shared" ca="1" si="1658"/>
        <v>0</v>
      </c>
      <c r="FV611" s="34">
        <f t="shared" ca="1" si="1659"/>
        <v>0</v>
      </c>
      <c r="FW611" s="34">
        <f t="shared" ca="1" si="1660"/>
        <v>0</v>
      </c>
      <c r="FX611" s="34">
        <f t="shared" ca="1" si="1661"/>
        <v>0</v>
      </c>
      <c r="FY611" s="34">
        <f t="shared" ca="1" si="1662"/>
        <v>0</v>
      </c>
      <c r="FZ611" s="34">
        <f t="shared" ca="1" si="1663"/>
        <v>0</v>
      </c>
      <c r="GA611" s="34">
        <f t="shared" ca="1" si="1664"/>
        <v>0</v>
      </c>
      <c r="GB611" s="34">
        <f t="shared" ca="1" si="1665"/>
        <v>0</v>
      </c>
      <c r="GC611" s="34">
        <f t="shared" ca="1" si="1666"/>
        <v>0</v>
      </c>
      <c r="GD611" s="34">
        <f t="shared" ca="1" si="1667"/>
        <v>0</v>
      </c>
      <c r="GE611" s="34">
        <f t="shared" ca="1" si="1668"/>
        <v>0</v>
      </c>
      <c r="GF611" s="34">
        <f t="shared" ca="1" si="1669"/>
        <v>0</v>
      </c>
      <c r="GG611" s="34">
        <f t="shared" ca="1" si="1670"/>
        <v>0</v>
      </c>
      <c r="GH611" s="34">
        <f t="shared" ca="1" si="1671"/>
        <v>0</v>
      </c>
      <c r="GI611" s="34">
        <f t="shared" ca="1" si="1672"/>
        <v>0</v>
      </c>
      <c r="GJ611" s="34">
        <f t="shared" ca="1" si="1673"/>
        <v>0</v>
      </c>
      <c r="GK611" s="34">
        <f t="shared" ca="1" si="1674"/>
        <v>0</v>
      </c>
      <c r="GL611" s="34">
        <f t="shared" ca="1" si="1675"/>
        <v>0</v>
      </c>
      <c r="GM611" s="34">
        <f t="shared" ca="1" si="1676"/>
        <v>0</v>
      </c>
      <c r="GN611" s="34">
        <f t="shared" ca="1" si="1677"/>
        <v>0</v>
      </c>
      <c r="GO611" s="34">
        <f t="shared" ca="1" si="1678"/>
        <v>0</v>
      </c>
      <c r="GP611" s="34">
        <f t="shared" ca="1" si="1679"/>
        <v>0</v>
      </c>
      <c r="GQ611" s="34">
        <f t="shared" ca="1" si="1680"/>
        <v>0</v>
      </c>
      <c r="GR611" s="34">
        <f t="shared" ca="1" si="1681"/>
        <v>0</v>
      </c>
      <c r="GS611" s="34">
        <f t="shared" ca="1" si="1682"/>
        <v>0</v>
      </c>
      <c r="GT611" s="34">
        <f t="shared" ca="1" si="1683"/>
        <v>0</v>
      </c>
      <c r="GU611" s="34">
        <f t="shared" ca="1" si="1684"/>
        <v>0</v>
      </c>
      <c r="GV611" s="34">
        <f t="shared" ca="1" si="1685"/>
        <v>0</v>
      </c>
      <c r="GW611" s="49" t="str">
        <f t="shared" ca="1" si="1698"/>
        <v>H</v>
      </c>
      <c r="GX611" s="49"/>
      <c r="GY611" s="49"/>
      <c r="GZ611" s="49"/>
      <c r="HA611" s="49"/>
      <c r="HB611" s="49" t="str">
        <f t="shared" ca="1" si="1699"/>
        <v>E</v>
      </c>
      <c r="HC611" s="49"/>
      <c r="HD611" s="49"/>
      <c r="HE611" s="49"/>
      <c r="HF611" s="49"/>
      <c r="HG611" s="49" t="str">
        <f t="shared" ca="1" si="1700"/>
        <v>R</v>
      </c>
      <c r="HH611" s="49"/>
      <c r="HI611" s="49"/>
      <c r="HJ611" s="49"/>
      <c r="HK611" s="49"/>
      <c r="HL611" s="65"/>
      <c r="HM611" s="50"/>
      <c r="HN611" s="50"/>
      <c r="HO611" s="66"/>
      <c r="HP611" s="66"/>
      <c r="HQ611" s="33"/>
      <c r="HR611" s="66"/>
      <c r="HS611" s="66"/>
      <c r="HT611" s="67"/>
      <c r="HU611" s="65"/>
      <c r="HV611" s="50"/>
      <c r="HW611" s="50"/>
      <c r="HX611" s="66"/>
      <c r="HY611" s="66"/>
      <c r="HZ611" s="33"/>
      <c r="IA611" s="66"/>
      <c r="IB611" s="66"/>
      <c r="IC611" s="67"/>
      <c r="ID611" s="65"/>
      <c r="IE611" s="50"/>
      <c r="IF611" s="50"/>
      <c r="IG611" s="66"/>
      <c r="IH611" s="66"/>
      <c r="II611" s="33" t="str">
        <f t="shared" ca="1" si="1686"/>
        <v>0</v>
      </c>
      <c r="IJ611" s="66" t="str">
        <f t="shared" ca="1" si="1687"/>
        <v/>
      </c>
      <c r="IK611" s="66" t="str">
        <f t="shared" ca="1" si="1688"/>
        <v/>
      </c>
      <c r="IL611" s="67">
        <f t="shared" ca="1" si="1701"/>
        <v>1</v>
      </c>
      <c r="IM611" s="34"/>
      <c r="IN611" s="34"/>
      <c r="IO611" s="37">
        <f t="shared" ca="1" si="1702"/>
        <v>0</v>
      </c>
      <c r="IP611" s="22">
        <f t="shared" ca="1" si="1689"/>
        <v>6</v>
      </c>
      <c r="IQ611" s="78" t="str">
        <f t="shared" ca="1" si="1779"/>
        <v>Profit Target</v>
      </c>
      <c r="IR611" s="156">
        <f t="shared" ca="1" si="1780"/>
        <v>0</v>
      </c>
      <c r="IS611" s="78">
        <f t="shared" ca="1" si="1703"/>
        <v>6</v>
      </c>
      <c r="IT611" s="58"/>
      <c r="IU611" s="58"/>
      <c r="IV611" s="58"/>
      <c r="IW611" s="58"/>
      <c r="IX611" s="58"/>
      <c r="IY611" s="58"/>
      <c r="IZ611" s="58"/>
      <c r="JA611" s="58"/>
      <c r="JB611" s="58"/>
      <c r="JC611" s="58"/>
      <c r="JD611" s="58"/>
      <c r="JE611" s="58"/>
      <c r="JF611" s="58"/>
      <c r="JG611" s="58"/>
      <c r="JH611" s="58"/>
      <c r="JI611" s="58"/>
      <c r="JJ611" s="58"/>
      <c r="JK611" s="58"/>
      <c r="JL611" s="58"/>
      <c r="JM611" s="58"/>
      <c r="JN611" s="58"/>
      <c r="JO611" s="58"/>
      <c r="JP611" s="58"/>
      <c r="JQ611" s="58"/>
      <c r="JR611" s="58"/>
      <c r="JS611" s="58"/>
      <c r="JT611" s="58"/>
      <c r="JU611" s="58"/>
      <c r="JV611" s="58"/>
      <c r="JW611" s="58"/>
      <c r="JX611" s="58"/>
      <c r="JY611" s="58"/>
      <c r="JZ611" s="58"/>
      <c r="KA611" s="58"/>
      <c r="KB611" s="58"/>
      <c r="KC611" s="58"/>
      <c r="KD611" s="58"/>
      <c r="KE611" s="58"/>
      <c r="KF611" s="58"/>
      <c r="KG611" s="58"/>
      <c r="KH611" s="58"/>
      <c r="KI611" s="58"/>
      <c r="KJ611" s="58"/>
      <c r="KK611" s="58"/>
      <c r="KL611" s="58"/>
      <c r="KM611" s="58"/>
      <c r="KN611" s="58"/>
      <c r="KO611" s="58"/>
      <c r="KP611" s="58"/>
      <c r="KQ611" s="58"/>
      <c r="KR611" s="58"/>
      <c r="KS611" s="58"/>
      <c r="KT611" s="58"/>
      <c r="KU611" s="58"/>
      <c r="KV611" s="58"/>
      <c r="KW611" s="58"/>
      <c r="KX611" s="58"/>
      <c r="KY611" s="58"/>
      <c r="KZ611" s="58"/>
      <c r="LA611" s="58"/>
      <c r="LB611" s="58"/>
      <c r="LC611" s="58"/>
      <c r="LD611" s="58"/>
      <c r="LE611" s="58"/>
      <c r="LF611" s="58"/>
      <c r="LG611" s="58"/>
      <c r="LH611" s="58"/>
      <c r="LI611" s="58"/>
      <c r="LJ611" s="58"/>
      <c r="LK611" s="58"/>
      <c r="LL611" s="58"/>
      <c r="LM611" s="58"/>
      <c r="LN611" s="58"/>
      <c r="LO611" s="58"/>
      <c r="LP611" s="90" t="str">
        <f t="shared" si="1704"/>
        <v/>
      </c>
      <c r="LQ611" s="43"/>
      <c r="LR611" s="43"/>
      <c r="LS611" s="43"/>
      <c r="LT611" s="43"/>
      <c r="LU611" s="43"/>
      <c r="LV611" s="43"/>
      <c r="LW611" s="43"/>
      <c r="LX611" s="43"/>
      <c r="LY611" s="43"/>
      <c r="LZ611" s="43"/>
      <c r="MA611" s="43"/>
      <c r="MO611" s="15">
        <f t="shared" ca="1" si="1648"/>
        <v>35</v>
      </c>
    </row>
    <row r="612" spans="1:353">
      <c r="A612" s="15">
        <f t="shared" ca="1" si="1646"/>
        <v>25</v>
      </c>
      <c r="B612" s="33" t="str">
        <f t="shared" ca="1" si="1647"/>
        <v>DB</v>
      </c>
      <c r="C612" s="10" t="str">
        <f t="shared" ca="1" si="1690"/>
        <v>profit target</v>
      </c>
      <c r="D612" s="50">
        <f t="shared" ca="1" si="1691"/>
        <v>0</v>
      </c>
      <c r="E612" s="10" t="str">
        <f t="shared" si="1692"/>
        <v/>
      </c>
      <c r="F612" s="111">
        <f t="shared" si="1693"/>
        <v>608</v>
      </c>
      <c r="G612" s="59">
        <f t="shared" ca="1" si="1705"/>
        <v>1</v>
      </c>
      <c r="H612" s="56">
        <f ca="1">COUNTIF($A$5:A612,$H$5)</f>
        <v>15</v>
      </c>
      <c r="I612" s="56">
        <f ca="1">COUNTIF($A$5:$A612,$I$5)</f>
        <v>17</v>
      </c>
      <c r="J612" s="56">
        <f ca="1">COUNTIF($A$5:$A612,$J$5)</f>
        <v>11</v>
      </c>
      <c r="K612" s="56">
        <f ca="1">COUNTIF($A$5:$A612,$K$5)</f>
        <v>18</v>
      </c>
      <c r="L612" s="56">
        <f ca="1">COUNTIF($A$5:$A612,$L$5)</f>
        <v>19</v>
      </c>
      <c r="M612" s="56">
        <f ca="1">COUNTIF($A$5:$A612,$M$5)</f>
        <v>14</v>
      </c>
      <c r="N612" s="56">
        <f ca="1">COUNTIF($A$5:$A612,$N$5)</f>
        <v>8</v>
      </c>
      <c r="O612" s="56">
        <f ca="1">COUNTIF($A$5:$A612,$O$5)</f>
        <v>14</v>
      </c>
      <c r="P612" s="56">
        <f ca="1">COUNTIF($A$5:$A612,$P$5)</f>
        <v>18</v>
      </c>
      <c r="Q612" s="56">
        <f ca="1">COUNTIF($A$5:$A612,$Q$5)</f>
        <v>26</v>
      </c>
      <c r="R612" s="56">
        <f ca="1">COUNTIF($A$5:$A612,$R$5)</f>
        <v>25</v>
      </c>
      <c r="S612" s="56">
        <f ca="1">COUNTIF($A$5:$A612,$S$5)</f>
        <v>17</v>
      </c>
      <c r="T612" s="56">
        <f ca="1">COUNTIF($A$5:$A612,$T$5)</f>
        <v>15</v>
      </c>
      <c r="U612" s="56">
        <f ca="1">COUNTIF($A$5:$A612,$U$5)</f>
        <v>17</v>
      </c>
      <c r="V612" s="56">
        <f ca="1">COUNTIF($A$5:$A612,$V$5)</f>
        <v>13</v>
      </c>
      <c r="W612" s="56">
        <f ca="1">COUNTIF($A$5:$A612,$W$5)</f>
        <v>17</v>
      </c>
      <c r="X612" s="56">
        <f ca="1">COUNTIF($A$5:$A612,$X$5)</f>
        <v>16</v>
      </c>
      <c r="Y612" s="56">
        <f ca="1">COUNTIF($A$5:$A612,$Y$5)</f>
        <v>18</v>
      </c>
      <c r="Z612" s="56">
        <f ca="1">COUNTIF($A$5:$A612,$Z$5)</f>
        <v>17</v>
      </c>
      <c r="AA612" s="56">
        <f ca="1">COUNTIF($A$5:$A612,$AA$5)</f>
        <v>11</v>
      </c>
      <c r="AB612" s="56">
        <f ca="1">COUNTIF($A$5:$A612,$AB$5)</f>
        <v>12</v>
      </c>
      <c r="AC612" s="56">
        <f ca="1">COUNTIF($A$5:$A612,$AC$5)</f>
        <v>15</v>
      </c>
      <c r="AD612" s="56">
        <f ca="1">COUNTIF($A$5:$A612,$AD$5)</f>
        <v>23</v>
      </c>
      <c r="AE612" s="56">
        <f ca="1">COUNTIF($A$5:$A612,$AE$5)</f>
        <v>22</v>
      </c>
      <c r="AF612" s="56">
        <f ca="1">COUNTIF($A$5:$A612,$AF$5)</f>
        <v>12</v>
      </c>
      <c r="AG612" s="56">
        <f ca="1">COUNTIF($A$5:$A612,$AG$5)</f>
        <v>13</v>
      </c>
      <c r="AH612" s="56">
        <f ca="1">COUNTIF($A$5:$A612,$AH$5)</f>
        <v>10</v>
      </c>
      <c r="AI612" s="56">
        <f ca="1">COUNTIF($A$5:$A612,$AI$5)</f>
        <v>14</v>
      </c>
      <c r="AJ612" s="56">
        <f ca="1">COUNTIF($A$5:$A612,$AJ$5)</f>
        <v>26</v>
      </c>
      <c r="AK612" s="56">
        <f ca="1">COUNTIF($A$5:$A612,$AK$5)</f>
        <v>15</v>
      </c>
      <c r="AL612" s="56">
        <f ca="1">COUNTIF($A$5:$A612,$AL$5)</f>
        <v>10</v>
      </c>
      <c r="AM612" s="56">
        <f ca="1">COUNTIF($A$5:$A612,$AM$5)</f>
        <v>24</v>
      </c>
      <c r="AN612" s="56">
        <f ca="1">COUNTIF($A$5:$A612,$AN$5)</f>
        <v>19</v>
      </c>
      <c r="AO612" s="56">
        <f ca="1">COUNTIF($A$5:$A612,$AO$5)</f>
        <v>19</v>
      </c>
      <c r="AP612" s="56">
        <f ca="1">COUNTIF($A$5:$A612,$AP$5)</f>
        <v>21</v>
      </c>
      <c r="AQ612" s="56">
        <f ca="1">COUNTIF($A$5:$A612,$AQ$5)</f>
        <v>15</v>
      </c>
      <c r="AR612" s="56">
        <f ca="1">COUNTIF($A$5:$A612,$AR$5)</f>
        <v>12</v>
      </c>
      <c r="AS612" s="101">
        <f t="shared" ca="1" si="1694"/>
        <v>0</v>
      </c>
      <c r="AT612" s="58">
        <f t="shared" si="1695"/>
        <v>608</v>
      </c>
      <c r="AU612" s="105">
        <f t="shared" si="1696"/>
        <v>17</v>
      </c>
      <c r="AV612" s="105">
        <f t="shared" si="1697"/>
        <v>393.98400000000004</v>
      </c>
      <c r="AW612" s="58">
        <f t="shared" ca="1" si="1781"/>
        <v>29</v>
      </c>
      <c r="AX612" s="58">
        <f t="shared" ca="1" si="1782"/>
        <v>51</v>
      </c>
      <c r="AY612" s="58">
        <f t="shared" ca="1" si="1783"/>
        <v>41</v>
      </c>
      <c r="AZ612" s="58">
        <f t="shared" ca="1" si="1784"/>
        <v>6</v>
      </c>
      <c r="BA612" s="58">
        <f t="shared" ca="1" si="1785"/>
        <v>32</v>
      </c>
      <c r="BB612" s="58">
        <f t="shared" ca="1" si="1786"/>
        <v>9</v>
      </c>
      <c r="BC612" s="58">
        <f t="shared" ca="1" si="1787"/>
        <v>88</v>
      </c>
      <c r="BD612" s="58">
        <f t="shared" ca="1" si="1788"/>
        <v>12</v>
      </c>
      <c r="BE612" s="58">
        <f t="shared" ca="1" si="1789"/>
        <v>7</v>
      </c>
      <c r="BF612" s="58">
        <f t="shared" ca="1" si="1790"/>
        <v>55</v>
      </c>
      <c r="BG612" s="58">
        <f t="shared" ca="1" si="1791"/>
        <v>5</v>
      </c>
      <c r="BH612" s="58">
        <f t="shared" ca="1" si="1792"/>
        <v>2</v>
      </c>
      <c r="BI612" s="58">
        <f t="shared" ca="1" si="1793"/>
        <v>46</v>
      </c>
      <c r="BJ612" s="58">
        <f t="shared" ca="1" si="1794"/>
        <v>16</v>
      </c>
      <c r="BK612" s="58">
        <f t="shared" ca="1" si="1795"/>
        <v>74</v>
      </c>
      <c r="BL612" s="58">
        <f t="shared" ca="1" si="1796"/>
        <v>11</v>
      </c>
      <c r="BM612" s="58">
        <f t="shared" ca="1" si="1797"/>
        <v>63</v>
      </c>
      <c r="BN612" s="58">
        <f t="shared" ca="1" si="1798"/>
        <v>3</v>
      </c>
      <c r="BO612" s="58">
        <f t="shared" ca="1" si="1799"/>
        <v>24</v>
      </c>
      <c r="BP612" s="58">
        <f t="shared" ca="1" si="1800"/>
        <v>38</v>
      </c>
      <c r="BQ612" s="58">
        <f t="shared" ca="1" si="1801"/>
        <v>37</v>
      </c>
      <c r="BR612" s="58">
        <f t="shared" ca="1" si="1802"/>
        <v>40</v>
      </c>
      <c r="BS612" s="58">
        <f t="shared" ca="1" si="1803"/>
        <v>30</v>
      </c>
      <c r="BT612" s="58">
        <f t="shared" ca="1" si="1804"/>
        <v>19</v>
      </c>
      <c r="BU612" s="58">
        <f t="shared" ca="1" si="1805"/>
        <v>0</v>
      </c>
      <c r="BV612" s="58">
        <f t="shared" ca="1" si="1806"/>
        <v>20</v>
      </c>
      <c r="BW612" s="58">
        <f t="shared" ca="1" si="1807"/>
        <v>35</v>
      </c>
      <c r="BX612" s="58">
        <f t="shared" ca="1" si="1808"/>
        <v>26</v>
      </c>
      <c r="BY612" s="58">
        <f t="shared" ca="1" si="1809"/>
        <v>21</v>
      </c>
      <c r="BZ612" s="58">
        <f t="shared" ca="1" si="1810"/>
        <v>18</v>
      </c>
      <c r="CA612" s="58">
        <f t="shared" ca="1" si="1811"/>
        <v>118</v>
      </c>
      <c r="CB612" s="58">
        <f t="shared" ca="1" si="1812"/>
        <v>1</v>
      </c>
      <c r="CC612" s="58">
        <f t="shared" ca="1" si="1813"/>
        <v>27</v>
      </c>
      <c r="CD612" s="58">
        <f t="shared" ca="1" si="1814"/>
        <v>13</v>
      </c>
      <c r="CE612" s="58">
        <f t="shared" ca="1" si="1815"/>
        <v>14</v>
      </c>
      <c r="CF612" s="58">
        <f t="shared" ca="1" si="1816"/>
        <v>4</v>
      </c>
      <c r="CG612" s="58">
        <f t="shared" ca="1" si="1817"/>
        <v>8</v>
      </c>
      <c r="CH612" s="58" t="str">
        <f t="shared" ca="1" si="1706"/>
        <v/>
      </c>
      <c r="CI612" s="58" t="str">
        <f t="shared" ca="1" si="1707"/>
        <v/>
      </c>
      <c r="CJ612" s="58" t="str">
        <f t="shared" ca="1" si="1708"/>
        <v/>
      </c>
      <c r="CK612" s="58" t="str">
        <f t="shared" ca="1" si="1709"/>
        <v/>
      </c>
      <c r="CL612" s="58" t="str">
        <f t="shared" ca="1" si="1710"/>
        <v/>
      </c>
      <c r="CM612" s="58" t="str">
        <f t="shared" ca="1" si="1711"/>
        <v/>
      </c>
      <c r="CN612" s="58" t="str">
        <f t="shared" ca="1" si="1712"/>
        <v/>
      </c>
      <c r="CO612" s="58" t="str">
        <f t="shared" ca="1" si="1713"/>
        <v/>
      </c>
      <c r="CP612" s="58" t="str">
        <f t="shared" ca="1" si="1714"/>
        <v/>
      </c>
      <c r="CQ612" s="58" t="str">
        <f t="shared" ca="1" si="1715"/>
        <v/>
      </c>
      <c r="CR612" s="58" t="str">
        <f t="shared" ca="1" si="1716"/>
        <v/>
      </c>
      <c r="CS612" s="58" t="str">
        <f t="shared" ca="1" si="1717"/>
        <v/>
      </c>
      <c r="CT612" s="58" t="str">
        <f t="shared" ca="1" si="1718"/>
        <v/>
      </c>
      <c r="CU612" s="58" t="str">
        <f t="shared" ca="1" si="1719"/>
        <v/>
      </c>
      <c r="CV612" s="58" t="str">
        <f t="shared" ca="1" si="1720"/>
        <v/>
      </c>
      <c r="CW612" s="58" t="str">
        <f t="shared" ca="1" si="1721"/>
        <v/>
      </c>
      <c r="CX612" s="58" t="str">
        <f t="shared" ca="1" si="1722"/>
        <v/>
      </c>
      <c r="CY612" s="58" t="str">
        <f t="shared" ca="1" si="1723"/>
        <v/>
      </c>
      <c r="CZ612" s="58" t="str">
        <f t="shared" ca="1" si="1724"/>
        <v/>
      </c>
      <c r="DA612" s="58" t="str">
        <f t="shared" ca="1" si="1725"/>
        <v/>
      </c>
      <c r="DB612" s="58" t="str">
        <f t="shared" ca="1" si="1726"/>
        <v/>
      </c>
      <c r="DC612" s="58" t="str">
        <f t="shared" ca="1" si="1727"/>
        <v/>
      </c>
      <c r="DD612" s="58" t="str">
        <f t="shared" ca="1" si="1728"/>
        <v/>
      </c>
      <c r="DE612" s="58" t="str">
        <f t="shared" ca="1" si="1729"/>
        <v/>
      </c>
      <c r="DF612" s="58" t="str">
        <f t="shared" ca="1" si="1730"/>
        <v/>
      </c>
      <c r="DG612" s="58" t="str">
        <f t="shared" ca="1" si="1731"/>
        <v/>
      </c>
      <c r="DH612" s="58" t="str">
        <f t="shared" ca="1" si="1732"/>
        <v/>
      </c>
      <c r="DI612" s="58" t="str">
        <f t="shared" ca="1" si="1733"/>
        <v/>
      </c>
      <c r="DJ612" s="58" t="str">
        <f t="shared" ca="1" si="1734"/>
        <v/>
      </c>
      <c r="DK612" s="58" t="str">
        <f t="shared" ca="1" si="1735"/>
        <v/>
      </c>
      <c r="DL612" s="58" t="str">
        <f t="shared" ca="1" si="1736"/>
        <v/>
      </c>
      <c r="DM612" s="58" t="str">
        <f t="shared" ca="1" si="1737"/>
        <v/>
      </c>
      <c r="DN612" s="58" t="str">
        <f t="shared" ca="1" si="1738"/>
        <v/>
      </c>
      <c r="DO612" s="58" t="str">
        <f t="shared" ca="1" si="1739"/>
        <v/>
      </c>
      <c r="DP612" s="58" t="str">
        <f t="shared" ca="1" si="1740"/>
        <v/>
      </c>
      <c r="DQ612" s="58" t="str">
        <f t="shared" ca="1" si="1740"/>
        <v/>
      </c>
      <c r="DR612" s="58" t="str">
        <f t="shared" ca="1" si="1741"/>
        <v/>
      </c>
      <c r="DS612" s="34">
        <f t="shared" ca="1" si="1742"/>
        <v>0</v>
      </c>
      <c r="DT612" s="34">
        <f t="shared" ca="1" si="1743"/>
        <v>0</v>
      </c>
      <c r="DU612" s="34">
        <f t="shared" ca="1" si="1744"/>
        <v>0</v>
      </c>
      <c r="DV612" s="34">
        <f t="shared" ca="1" si="1745"/>
        <v>0</v>
      </c>
      <c r="DW612" s="34">
        <f t="shared" ca="1" si="1746"/>
        <v>0</v>
      </c>
      <c r="DX612" s="34">
        <f t="shared" ca="1" si="1747"/>
        <v>0</v>
      </c>
      <c r="DY612" s="34">
        <f t="shared" ca="1" si="1748"/>
        <v>0</v>
      </c>
      <c r="DZ612" s="34">
        <f t="shared" ca="1" si="1749"/>
        <v>0</v>
      </c>
      <c r="EA612" s="34">
        <f t="shared" ca="1" si="1750"/>
        <v>0</v>
      </c>
      <c r="EB612" s="34">
        <f t="shared" ca="1" si="1751"/>
        <v>0</v>
      </c>
      <c r="EC612" s="34">
        <f t="shared" ca="1" si="1752"/>
        <v>0</v>
      </c>
      <c r="ED612" s="34">
        <f t="shared" ca="1" si="1753"/>
        <v>0</v>
      </c>
      <c r="EE612" s="34">
        <f t="shared" ca="1" si="1754"/>
        <v>0</v>
      </c>
      <c r="EF612" s="34">
        <f t="shared" ca="1" si="1755"/>
        <v>0</v>
      </c>
      <c r="EG612" s="34">
        <f t="shared" ca="1" si="1756"/>
        <v>0</v>
      </c>
      <c r="EH612" s="34">
        <f t="shared" ca="1" si="1757"/>
        <v>0</v>
      </c>
      <c r="EI612" s="34">
        <f t="shared" ca="1" si="1758"/>
        <v>0</v>
      </c>
      <c r="EJ612" s="34">
        <f t="shared" ca="1" si="1759"/>
        <v>0</v>
      </c>
      <c r="EK612" s="34">
        <f t="shared" ca="1" si="1760"/>
        <v>0</v>
      </c>
      <c r="EL612" s="34">
        <f t="shared" ca="1" si="1761"/>
        <v>0</v>
      </c>
      <c r="EM612" s="34">
        <f t="shared" ca="1" si="1762"/>
        <v>0</v>
      </c>
      <c r="EN612" s="34">
        <f t="shared" ca="1" si="1763"/>
        <v>0</v>
      </c>
      <c r="EO612" s="34">
        <f t="shared" ca="1" si="1764"/>
        <v>0</v>
      </c>
      <c r="EP612" s="34">
        <f t="shared" ca="1" si="1765"/>
        <v>0</v>
      </c>
      <c r="EQ612" s="34">
        <f t="shared" ca="1" si="1766"/>
        <v>0</v>
      </c>
      <c r="ER612" s="34">
        <f t="shared" ca="1" si="1767"/>
        <v>0</v>
      </c>
      <c r="ES612" s="34">
        <f t="shared" ca="1" si="1768"/>
        <v>0</v>
      </c>
      <c r="ET612" s="34">
        <f t="shared" ca="1" si="1769"/>
        <v>0</v>
      </c>
      <c r="EU612" s="34">
        <f t="shared" ca="1" si="1770"/>
        <v>0</v>
      </c>
      <c r="EV612" s="34">
        <f t="shared" ca="1" si="1771"/>
        <v>0</v>
      </c>
      <c r="EW612" s="34">
        <f t="shared" ca="1" si="1772"/>
        <v>0</v>
      </c>
      <c r="EX612" s="34">
        <f t="shared" ca="1" si="1773"/>
        <v>0</v>
      </c>
      <c r="EY612" s="34">
        <f t="shared" ca="1" si="1774"/>
        <v>0</v>
      </c>
      <c r="EZ612" s="34">
        <f t="shared" ca="1" si="1775"/>
        <v>0</v>
      </c>
      <c r="FA612" s="34">
        <f t="shared" ca="1" si="1776"/>
        <v>0</v>
      </c>
      <c r="FB612" s="34">
        <f t="shared" ca="1" si="1777"/>
        <v>0</v>
      </c>
      <c r="FC612" s="34">
        <f t="shared" ca="1" si="1778"/>
        <v>0</v>
      </c>
      <c r="FD612" s="71"/>
      <c r="FE612" s="76"/>
      <c r="FF612" s="76"/>
      <c r="FG612" s="76"/>
      <c r="FH612" s="58"/>
      <c r="FI612" s="58"/>
      <c r="FJ612" s="58">
        <v>0</v>
      </c>
      <c r="FK612" s="58">
        <v>0</v>
      </c>
      <c r="FL612" s="34">
        <f t="shared" ca="1" si="1649"/>
        <v>0</v>
      </c>
      <c r="FM612" s="34">
        <f t="shared" ca="1" si="1650"/>
        <v>0</v>
      </c>
      <c r="FN612" s="34">
        <f t="shared" ca="1" si="1651"/>
        <v>0</v>
      </c>
      <c r="FO612" s="34">
        <f t="shared" ca="1" si="1652"/>
        <v>0</v>
      </c>
      <c r="FP612" s="34">
        <f t="shared" ca="1" si="1653"/>
        <v>0</v>
      </c>
      <c r="FQ612" s="34">
        <f t="shared" ca="1" si="1654"/>
        <v>0</v>
      </c>
      <c r="FR612" s="34">
        <f t="shared" ca="1" si="1655"/>
        <v>0</v>
      </c>
      <c r="FS612" s="34">
        <f t="shared" ca="1" si="1656"/>
        <v>0</v>
      </c>
      <c r="FT612" s="34">
        <f t="shared" ca="1" si="1657"/>
        <v>0</v>
      </c>
      <c r="FU612" s="34">
        <f t="shared" ca="1" si="1658"/>
        <v>0</v>
      </c>
      <c r="FV612" s="34">
        <f t="shared" ca="1" si="1659"/>
        <v>0</v>
      </c>
      <c r="FW612" s="34">
        <f t="shared" ca="1" si="1660"/>
        <v>0</v>
      </c>
      <c r="FX612" s="34">
        <f t="shared" ca="1" si="1661"/>
        <v>0</v>
      </c>
      <c r="FY612" s="34">
        <f t="shared" ca="1" si="1662"/>
        <v>0</v>
      </c>
      <c r="FZ612" s="34">
        <f t="shared" ca="1" si="1663"/>
        <v>0</v>
      </c>
      <c r="GA612" s="34">
        <f t="shared" ca="1" si="1664"/>
        <v>0</v>
      </c>
      <c r="GB612" s="34">
        <f t="shared" ca="1" si="1665"/>
        <v>0</v>
      </c>
      <c r="GC612" s="34">
        <f t="shared" ca="1" si="1666"/>
        <v>0</v>
      </c>
      <c r="GD612" s="34">
        <f t="shared" ca="1" si="1667"/>
        <v>0</v>
      </c>
      <c r="GE612" s="34">
        <f t="shared" ca="1" si="1668"/>
        <v>0</v>
      </c>
      <c r="GF612" s="34">
        <f t="shared" ca="1" si="1669"/>
        <v>0</v>
      </c>
      <c r="GG612" s="34">
        <f t="shared" ca="1" si="1670"/>
        <v>0</v>
      </c>
      <c r="GH612" s="34">
        <f t="shared" ca="1" si="1671"/>
        <v>0</v>
      </c>
      <c r="GI612" s="34">
        <f t="shared" ca="1" si="1672"/>
        <v>0</v>
      </c>
      <c r="GJ612" s="34">
        <f t="shared" ca="1" si="1673"/>
        <v>0</v>
      </c>
      <c r="GK612" s="34">
        <f t="shared" ca="1" si="1674"/>
        <v>0</v>
      </c>
      <c r="GL612" s="34">
        <f t="shared" ca="1" si="1675"/>
        <v>0</v>
      </c>
      <c r="GM612" s="34">
        <f t="shared" ca="1" si="1676"/>
        <v>0</v>
      </c>
      <c r="GN612" s="34">
        <f t="shared" ca="1" si="1677"/>
        <v>0</v>
      </c>
      <c r="GO612" s="34">
        <f t="shared" ca="1" si="1678"/>
        <v>0</v>
      </c>
      <c r="GP612" s="34">
        <f t="shared" ca="1" si="1679"/>
        <v>0</v>
      </c>
      <c r="GQ612" s="34">
        <f t="shared" ca="1" si="1680"/>
        <v>0</v>
      </c>
      <c r="GR612" s="34">
        <f t="shared" ca="1" si="1681"/>
        <v>0</v>
      </c>
      <c r="GS612" s="34">
        <f t="shared" ca="1" si="1682"/>
        <v>0</v>
      </c>
      <c r="GT612" s="34">
        <f t="shared" ca="1" si="1683"/>
        <v>0</v>
      </c>
      <c r="GU612" s="34">
        <f t="shared" ca="1" si="1684"/>
        <v>0</v>
      </c>
      <c r="GV612" s="34">
        <f t="shared" ca="1" si="1685"/>
        <v>0</v>
      </c>
      <c r="GW612" s="49" t="str">
        <f t="shared" ca="1" si="1698"/>
        <v>H</v>
      </c>
      <c r="GX612" s="49"/>
      <c r="GY612" s="49"/>
      <c r="GZ612" s="49"/>
      <c r="HA612" s="49"/>
      <c r="HB612" s="49" t="str">
        <f t="shared" ca="1" si="1699"/>
        <v>O</v>
      </c>
      <c r="HC612" s="49"/>
      <c r="HD612" s="49"/>
      <c r="HE612" s="49"/>
      <c r="HF612" s="49"/>
      <c r="HG612" s="49" t="str">
        <f t="shared" ca="1" si="1700"/>
        <v>R</v>
      </c>
      <c r="HH612" s="49"/>
      <c r="HI612" s="49"/>
      <c r="HJ612" s="49"/>
      <c r="HK612" s="49"/>
      <c r="HL612" s="65"/>
      <c r="HM612" s="50"/>
      <c r="HN612" s="50"/>
      <c r="HO612" s="66"/>
      <c r="HP612" s="66"/>
      <c r="HQ612" s="33"/>
      <c r="HR612" s="66"/>
      <c r="HS612" s="66"/>
      <c r="HT612" s="67"/>
      <c r="HU612" s="65"/>
      <c r="HV612" s="50"/>
      <c r="HW612" s="50"/>
      <c r="HX612" s="66"/>
      <c r="HY612" s="66"/>
      <c r="HZ612" s="33"/>
      <c r="IA612" s="66"/>
      <c r="IB612" s="66"/>
      <c r="IC612" s="67"/>
      <c r="ID612" s="65"/>
      <c r="IE612" s="50"/>
      <c r="IF612" s="50"/>
      <c r="IG612" s="66"/>
      <c r="IH612" s="66"/>
      <c r="II612" s="33" t="str">
        <f t="shared" ca="1" si="1686"/>
        <v>0</v>
      </c>
      <c r="IJ612" s="66" t="str">
        <f t="shared" ca="1" si="1687"/>
        <v/>
      </c>
      <c r="IK612" s="66" t="str">
        <f t="shared" ca="1" si="1688"/>
        <v/>
      </c>
      <c r="IL612" s="67">
        <f t="shared" ca="1" si="1701"/>
        <v>1</v>
      </c>
      <c r="IM612" s="34"/>
      <c r="IN612" s="34"/>
      <c r="IO612" s="37">
        <f t="shared" ca="1" si="1702"/>
        <v>0</v>
      </c>
      <c r="IP612" s="22">
        <f t="shared" ca="1" si="1689"/>
        <v>6</v>
      </c>
      <c r="IQ612" s="78" t="str">
        <f t="shared" ca="1" si="1779"/>
        <v>Profit Target</v>
      </c>
      <c r="IR612" s="156">
        <f t="shared" ca="1" si="1780"/>
        <v>0</v>
      </c>
      <c r="IS612" s="78">
        <f t="shared" ca="1" si="1703"/>
        <v>6</v>
      </c>
      <c r="IT612" s="58"/>
      <c r="IU612" s="58"/>
      <c r="IV612" s="58"/>
      <c r="IW612" s="58"/>
      <c r="IX612" s="58"/>
      <c r="IY612" s="58"/>
      <c r="IZ612" s="58"/>
      <c r="JA612" s="58"/>
      <c r="JB612" s="58"/>
      <c r="JC612" s="58"/>
      <c r="JD612" s="58"/>
      <c r="JE612" s="58"/>
      <c r="JF612" s="58"/>
      <c r="JG612" s="58"/>
      <c r="JH612" s="58"/>
      <c r="JI612" s="58"/>
      <c r="JJ612" s="58"/>
      <c r="JK612" s="58"/>
      <c r="JL612" s="58"/>
      <c r="JM612" s="58"/>
      <c r="JN612" s="58"/>
      <c r="JO612" s="58"/>
      <c r="JP612" s="58"/>
      <c r="JQ612" s="58"/>
      <c r="JR612" s="58"/>
      <c r="JS612" s="58"/>
      <c r="JT612" s="58"/>
      <c r="JU612" s="58"/>
      <c r="JV612" s="58"/>
      <c r="JW612" s="58"/>
      <c r="JX612" s="58"/>
      <c r="JY612" s="58"/>
      <c r="JZ612" s="58"/>
      <c r="KA612" s="58"/>
      <c r="KB612" s="58"/>
      <c r="KC612" s="58"/>
      <c r="KD612" s="58"/>
      <c r="KE612" s="58"/>
      <c r="KF612" s="58"/>
      <c r="KG612" s="58"/>
      <c r="KH612" s="58"/>
      <c r="KI612" s="58"/>
      <c r="KJ612" s="58"/>
      <c r="KK612" s="58"/>
      <c r="KL612" s="58"/>
      <c r="KM612" s="58"/>
      <c r="KN612" s="58"/>
      <c r="KO612" s="58"/>
      <c r="KP612" s="58"/>
      <c r="KQ612" s="58"/>
      <c r="KR612" s="58"/>
      <c r="KS612" s="58"/>
      <c r="KT612" s="58"/>
      <c r="KU612" s="58"/>
      <c r="KV612" s="58"/>
      <c r="KW612" s="58"/>
      <c r="KX612" s="58"/>
      <c r="KY612" s="58"/>
      <c r="KZ612" s="58"/>
      <c r="LA612" s="58"/>
      <c r="LB612" s="58"/>
      <c r="LC612" s="58"/>
      <c r="LD612" s="58"/>
      <c r="LE612" s="58"/>
      <c r="LF612" s="58"/>
      <c r="LG612" s="58"/>
      <c r="LH612" s="58"/>
      <c r="LI612" s="58"/>
      <c r="LJ612" s="58"/>
      <c r="LK612" s="58"/>
      <c r="LL612" s="58"/>
      <c r="LM612" s="58"/>
      <c r="LN612" s="58"/>
      <c r="LO612" s="58"/>
      <c r="LP612" s="90" t="str">
        <f t="shared" si="1704"/>
        <v/>
      </c>
      <c r="LQ612" s="43"/>
      <c r="LR612" s="43"/>
      <c r="LS612" s="43"/>
      <c r="LT612" s="43"/>
      <c r="LU612" s="43"/>
      <c r="LV612" s="43"/>
      <c r="LW612" s="43"/>
      <c r="LX612" s="43"/>
      <c r="LY612" s="43"/>
      <c r="LZ612" s="43"/>
      <c r="MA612" s="43"/>
      <c r="MO612" s="15">
        <f t="shared" ca="1" si="1648"/>
        <v>25</v>
      </c>
    </row>
    <row r="613" spans="1:353">
      <c r="A613" s="15">
        <f t="shared" ca="1" si="1646"/>
        <v>18</v>
      </c>
      <c r="B613" s="33" t="str">
        <f t="shared" ca="1" si="1647"/>
        <v>DB</v>
      </c>
      <c r="C613" s="10" t="str">
        <f t="shared" ca="1" si="1690"/>
        <v>profit target</v>
      </c>
      <c r="D613" s="50">
        <f t="shared" ca="1" si="1691"/>
        <v>0</v>
      </c>
      <c r="E613" s="10" t="str">
        <f t="shared" si="1692"/>
        <v/>
      </c>
      <c r="F613" s="111">
        <f t="shared" si="1693"/>
        <v>609</v>
      </c>
      <c r="G613" s="59">
        <f t="shared" ca="1" si="1705"/>
        <v>1</v>
      </c>
      <c r="H613" s="56">
        <f ca="1">COUNTIF($A$5:A613,$H$5)</f>
        <v>15</v>
      </c>
      <c r="I613" s="56">
        <f ca="1">COUNTIF($A$5:$A613,$I$5)</f>
        <v>17</v>
      </c>
      <c r="J613" s="56">
        <f ca="1">COUNTIF($A$5:$A613,$J$5)</f>
        <v>11</v>
      </c>
      <c r="K613" s="56">
        <f ca="1">COUNTIF($A$5:$A613,$K$5)</f>
        <v>18</v>
      </c>
      <c r="L613" s="56">
        <f ca="1">COUNTIF($A$5:$A613,$L$5)</f>
        <v>19</v>
      </c>
      <c r="M613" s="56">
        <f ca="1">COUNTIF($A$5:$A613,$M$5)</f>
        <v>14</v>
      </c>
      <c r="N613" s="56">
        <f ca="1">COUNTIF($A$5:$A613,$N$5)</f>
        <v>8</v>
      </c>
      <c r="O613" s="56">
        <f ca="1">COUNTIF($A$5:$A613,$O$5)</f>
        <v>14</v>
      </c>
      <c r="P613" s="56">
        <f ca="1">COUNTIF($A$5:$A613,$P$5)</f>
        <v>18</v>
      </c>
      <c r="Q613" s="56">
        <f ca="1">COUNTIF($A$5:$A613,$Q$5)</f>
        <v>26</v>
      </c>
      <c r="R613" s="56">
        <f ca="1">COUNTIF($A$5:$A613,$R$5)</f>
        <v>25</v>
      </c>
      <c r="S613" s="56">
        <f ca="1">COUNTIF($A$5:$A613,$S$5)</f>
        <v>17</v>
      </c>
      <c r="T613" s="56">
        <f ca="1">COUNTIF($A$5:$A613,$T$5)</f>
        <v>15</v>
      </c>
      <c r="U613" s="56">
        <f ca="1">COUNTIF($A$5:$A613,$U$5)</f>
        <v>17</v>
      </c>
      <c r="V613" s="56">
        <f ca="1">COUNTIF($A$5:$A613,$V$5)</f>
        <v>13</v>
      </c>
      <c r="W613" s="56">
        <f ca="1">COUNTIF($A$5:$A613,$W$5)</f>
        <v>17</v>
      </c>
      <c r="X613" s="56">
        <f ca="1">COUNTIF($A$5:$A613,$X$5)</f>
        <v>16</v>
      </c>
      <c r="Y613" s="56">
        <f ca="1">COUNTIF($A$5:$A613,$Y$5)</f>
        <v>19</v>
      </c>
      <c r="Z613" s="56">
        <f ca="1">COUNTIF($A$5:$A613,$Z$5)</f>
        <v>17</v>
      </c>
      <c r="AA613" s="56">
        <f ca="1">COUNTIF($A$5:$A613,$AA$5)</f>
        <v>11</v>
      </c>
      <c r="AB613" s="56">
        <f ca="1">COUNTIF($A$5:$A613,$AB$5)</f>
        <v>12</v>
      </c>
      <c r="AC613" s="56">
        <f ca="1">COUNTIF($A$5:$A613,$AC$5)</f>
        <v>15</v>
      </c>
      <c r="AD613" s="56">
        <f ca="1">COUNTIF($A$5:$A613,$AD$5)</f>
        <v>23</v>
      </c>
      <c r="AE613" s="56">
        <f ca="1">COUNTIF($A$5:$A613,$AE$5)</f>
        <v>22</v>
      </c>
      <c r="AF613" s="56">
        <f ca="1">COUNTIF($A$5:$A613,$AF$5)</f>
        <v>12</v>
      </c>
      <c r="AG613" s="56">
        <f ca="1">COUNTIF($A$5:$A613,$AG$5)</f>
        <v>13</v>
      </c>
      <c r="AH613" s="56">
        <f ca="1">COUNTIF($A$5:$A613,$AH$5)</f>
        <v>10</v>
      </c>
      <c r="AI613" s="56">
        <f ca="1">COUNTIF($A$5:$A613,$AI$5)</f>
        <v>14</v>
      </c>
      <c r="AJ613" s="56">
        <f ca="1">COUNTIF($A$5:$A613,$AJ$5)</f>
        <v>26</v>
      </c>
      <c r="AK613" s="56">
        <f ca="1">COUNTIF($A$5:$A613,$AK$5)</f>
        <v>15</v>
      </c>
      <c r="AL613" s="56">
        <f ca="1">COUNTIF($A$5:$A613,$AL$5)</f>
        <v>10</v>
      </c>
      <c r="AM613" s="56">
        <f ca="1">COUNTIF($A$5:$A613,$AM$5)</f>
        <v>24</v>
      </c>
      <c r="AN613" s="56">
        <f ca="1">COUNTIF($A$5:$A613,$AN$5)</f>
        <v>19</v>
      </c>
      <c r="AO613" s="56">
        <f ca="1">COUNTIF($A$5:$A613,$AO$5)</f>
        <v>19</v>
      </c>
      <c r="AP613" s="56">
        <f ca="1">COUNTIF($A$5:$A613,$AP$5)</f>
        <v>21</v>
      </c>
      <c r="AQ613" s="56">
        <f ca="1">COUNTIF($A$5:$A613,$AQ$5)</f>
        <v>15</v>
      </c>
      <c r="AR613" s="56">
        <f ca="1">COUNTIF($A$5:$A613,$AR$5)</f>
        <v>12</v>
      </c>
      <c r="AS613" s="101">
        <f t="shared" ca="1" si="1694"/>
        <v>0</v>
      </c>
      <c r="AT613" s="58">
        <f t="shared" si="1695"/>
        <v>609</v>
      </c>
      <c r="AU613" s="105">
        <f t="shared" si="1696"/>
        <v>17</v>
      </c>
      <c r="AV613" s="105">
        <f t="shared" si="1697"/>
        <v>394.63200000000001</v>
      </c>
      <c r="AW613" s="58">
        <f t="shared" ca="1" si="1781"/>
        <v>30</v>
      </c>
      <c r="AX613" s="58">
        <f t="shared" ca="1" si="1782"/>
        <v>52</v>
      </c>
      <c r="AY613" s="58">
        <f t="shared" ca="1" si="1783"/>
        <v>42</v>
      </c>
      <c r="AZ613" s="58">
        <f t="shared" ca="1" si="1784"/>
        <v>7</v>
      </c>
      <c r="BA613" s="58">
        <f t="shared" ca="1" si="1785"/>
        <v>33</v>
      </c>
      <c r="BB613" s="58">
        <f t="shared" ca="1" si="1786"/>
        <v>10</v>
      </c>
      <c r="BC613" s="58">
        <f t="shared" ca="1" si="1787"/>
        <v>89</v>
      </c>
      <c r="BD613" s="58">
        <f t="shared" ca="1" si="1788"/>
        <v>13</v>
      </c>
      <c r="BE613" s="58">
        <f t="shared" ca="1" si="1789"/>
        <v>8</v>
      </c>
      <c r="BF613" s="58">
        <f t="shared" ca="1" si="1790"/>
        <v>56</v>
      </c>
      <c r="BG613" s="58">
        <f t="shared" ca="1" si="1791"/>
        <v>6</v>
      </c>
      <c r="BH613" s="58">
        <f t="shared" ca="1" si="1792"/>
        <v>3</v>
      </c>
      <c r="BI613" s="58">
        <f t="shared" ca="1" si="1793"/>
        <v>47</v>
      </c>
      <c r="BJ613" s="58">
        <f t="shared" ca="1" si="1794"/>
        <v>17</v>
      </c>
      <c r="BK613" s="58">
        <f t="shared" ca="1" si="1795"/>
        <v>75</v>
      </c>
      <c r="BL613" s="58">
        <f t="shared" ca="1" si="1796"/>
        <v>12</v>
      </c>
      <c r="BM613" s="58">
        <f t="shared" ca="1" si="1797"/>
        <v>64</v>
      </c>
      <c r="BN613" s="58">
        <f t="shared" ca="1" si="1798"/>
        <v>0</v>
      </c>
      <c r="BO613" s="58">
        <f t="shared" ca="1" si="1799"/>
        <v>25</v>
      </c>
      <c r="BP613" s="58">
        <f t="shared" ca="1" si="1800"/>
        <v>39</v>
      </c>
      <c r="BQ613" s="58">
        <f t="shared" ca="1" si="1801"/>
        <v>38</v>
      </c>
      <c r="BR613" s="58">
        <f t="shared" ca="1" si="1802"/>
        <v>41</v>
      </c>
      <c r="BS613" s="58">
        <f t="shared" ca="1" si="1803"/>
        <v>31</v>
      </c>
      <c r="BT613" s="58">
        <f t="shared" ca="1" si="1804"/>
        <v>20</v>
      </c>
      <c r="BU613" s="58">
        <f t="shared" ca="1" si="1805"/>
        <v>1</v>
      </c>
      <c r="BV613" s="58">
        <f t="shared" ca="1" si="1806"/>
        <v>21</v>
      </c>
      <c r="BW613" s="58">
        <f t="shared" ca="1" si="1807"/>
        <v>36</v>
      </c>
      <c r="BX613" s="58">
        <f t="shared" ca="1" si="1808"/>
        <v>27</v>
      </c>
      <c r="BY613" s="58">
        <f t="shared" ca="1" si="1809"/>
        <v>22</v>
      </c>
      <c r="BZ613" s="58">
        <f t="shared" ca="1" si="1810"/>
        <v>19</v>
      </c>
      <c r="CA613" s="58">
        <f t="shared" ca="1" si="1811"/>
        <v>119</v>
      </c>
      <c r="CB613" s="58">
        <f t="shared" ca="1" si="1812"/>
        <v>2</v>
      </c>
      <c r="CC613" s="58">
        <f t="shared" ca="1" si="1813"/>
        <v>28</v>
      </c>
      <c r="CD613" s="58">
        <f t="shared" ca="1" si="1814"/>
        <v>14</v>
      </c>
      <c r="CE613" s="58">
        <f t="shared" ca="1" si="1815"/>
        <v>15</v>
      </c>
      <c r="CF613" s="58">
        <f t="shared" ca="1" si="1816"/>
        <v>5</v>
      </c>
      <c r="CG613" s="58">
        <f t="shared" ca="1" si="1817"/>
        <v>9</v>
      </c>
      <c r="CH613" s="58" t="str">
        <f t="shared" ca="1" si="1706"/>
        <v/>
      </c>
      <c r="CI613" s="58" t="str">
        <f t="shared" ca="1" si="1707"/>
        <v/>
      </c>
      <c r="CJ613" s="58" t="str">
        <f t="shared" ca="1" si="1708"/>
        <v/>
      </c>
      <c r="CK613" s="58" t="str">
        <f t="shared" ca="1" si="1709"/>
        <v/>
      </c>
      <c r="CL613" s="58" t="str">
        <f t="shared" ca="1" si="1710"/>
        <v/>
      </c>
      <c r="CM613" s="58" t="str">
        <f t="shared" ca="1" si="1711"/>
        <v/>
      </c>
      <c r="CN613" s="58" t="str">
        <f t="shared" ca="1" si="1712"/>
        <v/>
      </c>
      <c r="CO613" s="58" t="str">
        <f t="shared" ca="1" si="1713"/>
        <v/>
      </c>
      <c r="CP613" s="58" t="str">
        <f t="shared" ca="1" si="1714"/>
        <v/>
      </c>
      <c r="CQ613" s="58" t="str">
        <f t="shared" ca="1" si="1715"/>
        <v/>
      </c>
      <c r="CR613" s="58" t="str">
        <f t="shared" ca="1" si="1716"/>
        <v/>
      </c>
      <c r="CS613" s="58" t="str">
        <f t="shared" ca="1" si="1717"/>
        <v/>
      </c>
      <c r="CT613" s="58" t="str">
        <f t="shared" ca="1" si="1718"/>
        <v/>
      </c>
      <c r="CU613" s="58" t="str">
        <f t="shared" ca="1" si="1719"/>
        <v/>
      </c>
      <c r="CV613" s="58" t="str">
        <f t="shared" ca="1" si="1720"/>
        <v/>
      </c>
      <c r="CW613" s="58" t="str">
        <f t="shared" ca="1" si="1721"/>
        <v/>
      </c>
      <c r="CX613" s="58" t="str">
        <f t="shared" ca="1" si="1722"/>
        <v/>
      </c>
      <c r="CY613" s="58" t="str">
        <f t="shared" ca="1" si="1723"/>
        <v/>
      </c>
      <c r="CZ613" s="58" t="str">
        <f t="shared" ca="1" si="1724"/>
        <v/>
      </c>
      <c r="DA613" s="58" t="str">
        <f t="shared" ca="1" si="1725"/>
        <v/>
      </c>
      <c r="DB613" s="58" t="str">
        <f t="shared" ca="1" si="1726"/>
        <v/>
      </c>
      <c r="DC613" s="58" t="str">
        <f t="shared" ca="1" si="1727"/>
        <v/>
      </c>
      <c r="DD613" s="58" t="str">
        <f t="shared" ca="1" si="1728"/>
        <v/>
      </c>
      <c r="DE613" s="58" t="str">
        <f t="shared" ca="1" si="1729"/>
        <v/>
      </c>
      <c r="DF613" s="58" t="str">
        <f t="shared" ca="1" si="1730"/>
        <v/>
      </c>
      <c r="DG613" s="58" t="str">
        <f t="shared" ca="1" si="1731"/>
        <v/>
      </c>
      <c r="DH613" s="58" t="str">
        <f t="shared" ca="1" si="1732"/>
        <v/>
      </c>
      <c r="DI613" s="58" t="str">
        <f t="shared" ca="1" si="1733"/>
        <v/>
      </c>
      <c r="DJ613" s="58" t="str">
        <f t="shared" ca="1" si="1734"/>
        <v/>
      </c>
      <c r="DK613" s="58" t="str">
        <f t="shared" ca="1" si="1735"/>
        <v/>
      </c>
      <c r="DL613" s="58" t="str">
        <f t="shared" ca="1" si="1736"/>
        <v/>
      </c>
      <c r="DM613" s="58" t="str">
        <f t="shared" ca="1" si="1737"/>
        <v/>
      </c>
      <c r="DN613" s="58" t="str">
        <f t="shared" ca="1" si="1738"/>
        <v/>
      </c>
      <c r="DO613" s="58" t="str">
        <f t="shared" ca="1" si="1739"/>
        <v/>
      </c>
      <c r="DP613" s="58" t="str">
        <f t="shared" ca="1" si="1740"/>
        <v/>
      </c>
      <c r="DQ613" s="58" t="str">
        <f t="shared" ca="1" si="1740"/>
        <v/>
      </c>
      <c r="DR613" s="58" t="str">
        <f t="shared" ca="1" si="1741"/>
        <v/>
      </c>
      <c r="DS613" s="34">
        <f t="shared" ca="1" si="1742"/>
        <v>0</v>
      </c>
      <c r="DT613" s="34">
        <f t="shared" ca="1" si="1743"/>
        <v>0</v>
      </c>
      <c r="DU613" s="34">
        <f t="shared" ca="1" si="1744"/>
        <v>0</v>
      </c>
      <c r="DV613" s="34">
        <f t="shared" ca="1" si="1745"/>
        <v>0</v>
      </c>
      <c r="DW613" s="34">
        <f t="shared" ca="1" si="1746"/>
        <v>0</v>
      </c>
      <c r="DX613" s="34">
        <f t="shared" ca="1" si="1747"/>
        <v>0</v>
      </c>
      <c r="DY613" s="34">
        <f t="shared" ca="1" si="1748"/>
        <v>0</v>
      </c>
      <c r="DZ613" s="34">
        <f t="shared" ca="1" si="1749"/>
        <v>0</v>
      </c>
      <c r="EA613" s="34">
        <f t="shared" ca="1" si="1750"/>
        <v>0</v>
      </c>
      <c r="EB613" s="34">
        <f t="shared" ca="1" si="1751"/>
        <v>0</v>
      </c>
      <c r="EC613" s="34">
        <f t="shared" ca="1" si="1752"/>
        <v>0</v>
      </c>
      <c r="ED613" s="34">
        <f t="shared" ca="1" si="1753"/>
        <v>0</v>
      </c>
      <c r="EE613" s="34">
        <f t="shared" ca="1" si="1754"/>
        <v>0</v>
      </c>
      <c r="EF613" s="34">
        <f t="shared" ca="1" si="1755"/>
        <v>0</v>
      </c>
      <c r="EG613" s="34">
        <f t="shared" ca="1" si="1756"/>
        <v>0</v>
      </c>
      <c r="EH613" s="34">
        <f t="shared" ca="1" si="1757"/>
        <v>0</v>
      </c>
      <c r="EI613" s="34">
        <f t="shared" ca="1" si="1758"/>
        <v>0</v>
      </c>
      <c r="EJ613" s="34">
        <f t="shared" ca="1" si="1759"/>
        <v>0</v>
      </c>
      <c r="EK613" s="34">
        <f t="shared" ca="1" si="1760"/>
        <v>0</v>
      </c>
      <c r="EL613" s="34">
        <f t="shared" ca="1" si="1761"/>
        <v>0</v>
      </c>
      <c r="EM613" s="34">
        <f t="shared" ca="1" si="1762"/>
        <v>0</v>
      </c>
      <c r="EN613" s="34">
        <f t="shared" ca="1" si="1763"/>
        <v>0</v>
      </c>
      <c r="EO613" s="34">
        <f t="shared" ca="1" si="1764"/>
        <v>0</v>
      </c>
      <c r="EP613" s="34">
        <f t="shared" ca="1" si="1765"/>
        <v>0</v>
      </c>
      <c r="EQ613" s="34">
        <f t="shared" ca="1" si="1766"/>
        <v>0</v>
      </c>
      <c r="ER613" s="34">
        <f t="shared" ca="1" si="1767"/>
        <v>0</v>
      </c>
      <c r="ES613" s="34">
        <f t="shared" ca="1" si="1768"/>
        <v>0</v>
      </c>
      <c r="ET613" s="34">
        <f t="shared" ca="1" si="1769"/>
        <v>0</v>
      </c>
      <c r="EU613" s="34">
        <f t="shared" ca="1" si="1770"/>
        <v>0</v>
      </c>
      <c r="EV613" s="34">
        <f t="shared" ca="1" si="1771"/>
        <v>0</v>
      </c>
      <c r="EW613" s="34">
        <f t="shared" ca="1" si="1772"/>
        <v>0</v>
      </c>
      <c r="EX613" s="34">
        <f t="shared" ca="1" si="1773"/>
        <v>0</v>
      </c>
      <c r="EY613" s="34">
        <f t="shared" ca="1" si="1774"/>
        <v>0</v>
      </c>
      <c r="EZ613" s="34">
        <f t="shared" ca="1" si="1775"/>
        <v>0</v>
      </c>
      <c r="FA613" s="34">
        <f t="shared" ca="1" si="1776"/>
        <v>0</v>
      </c>
      <c r="FB613" s="34">
        <f t="shared" ca="1" si="1777"/>
        <v>0</v>
      </c>
      <c r="FC613" s="34">
        <f t="shared" ca="1" si="1778"/>
        <v>0</v>
      </c>
      <c r="FD613" s="71"/>
      <c r="FE613" s="76"/>
      <c r="FF613" s="76"/>
      <c r="FG613" s="76"/>
      <c r="FH613" s="58"/>
      <c r="FI613" s="58"/>
      <c r="FJ613" s="58">
        <v>0</v>
      </c>
      <c r="FK613" s="58">
        <v>0</v>
      </c>
      <c r="FL613" s="34">
        <f t="shared" ca="1" si="1649"/>
        <v>0</v>
      </c>
      <c r="FM613" s="34">
        <f t="shared" ca="1" si="1650"/>
        <v>0</v>
      </c>
      <c r="FN613" s="34">
        <f t="shared" ca="1" si="1651"/>
        <v>0</v>
      </c>
      <c r="FO613" s="34">
        <f t="shared" ca="1" si="1652"/>
        <v>0</v>
      </c>
      <c r="FP613" s="34">
        <f t="shared" ca="1" si="1653"/>
        <v>0</v>
      </c>
      <c r="FQ613" s="34">
        <f t="shared" ca="1" si="1654"/>
        <v>0</v>
      </c>
      <c r="FR613" s="34">
        <f t="shared" ca="1" si="1655"/>
        <v>0</v>
      </c>
      <c r="FS613" s="34">
        <f t="shared" ca="1" si="1656"/>
        <v>0</v>
      </c>
      <c r="FT613" s="34">
        <f t="shared" ca="1" si="1657"/>
        <v>0</v>
      </c>
      <c r="FU613" s="34">
        <f t="shared" ca="1" si="1658"/>
        <v>0</v>
      </c>
      <c r="FV613" s="34">
        <f t="shared" ca="1" si="1659"/>
        <v>0</v>
      </c>
      <c r="FW613" s="34">
        <f t="shared" ca="1" si="1660"/>
        <v>0</v>
      </c>
      <c r="FX613" s="34">
        <f t="shared" ca="1" si="1661"/>
        <v>0</v>
      </c>
      <c r="FY613" s="34">
        <f t="shared" ca="1" si="1662"/>
        <v>0</v>
      </c>
      <c r="FZ613" s="34">
        <f t="shared" ca="1" si="1663"/>
        <v>0</v>
      </c>
      <c r="GA613" s="34">
        <f t="shared" ca="1" si="1664"/>
        <v>0</v>
      </c>
      <c r="GB613" s="34">
        <f t="shared" ca="1" si="1665"/>
        <v>0</v>
      </c>
      <c r="GC613" s="34">
        <f t="shared" ca="1" si="1666"/>
        <v>0</v>
      </c>
      <c r="GD613" s="34">
        <f t="shared" ca="1" si="1667"/>
        <v>0</v>
      </c>
      <c r="GE613" s="34">
        <f t="shared" ca="1" si="1668"/>
        <v>0</v>
      </c>
      <c r="GF613" s="34">
        <f t="shared" ca="1" si="1669"/>
        <v>0</v>
      </c>
      <c r="GG613" s="34">
        <f t="shared" ca="1" si="1670"/>
        <v>0</v>
      </c>
      <c r="GH613" s="34">
        <f t="shared" ca="1" si="1671"/>
        <v>0</v>
      </c>
      <c r="GI613" s="34">
        <f t="shared" ca="1" si="1672"/>
        <v>0</v>
      </c>
      <c r="GJ613" s="34">
        <f t="shared" ca="1" si="1673"/>
        <v>0</v>
      </c>
      <c r="GK613" s="34">
        <f t="shared" ca="1" si="1674"/>
        <v>0</v>
      </c>
      <c r="GL613" s="34">
        <f t="shared" ca="1" si="1675"/>
        <v>0</v>
      </c>
      <c r="GM613" s="34">
        <f t="shared" ca="1" si="1676"/>
        <v>0</v>
      </c>
      <c r="GN613" s="34">
        <f t="shared" ca="1" si="1677"/>
        <v>0</v>
      </c>
      <c r="GO613" s="34">
        <f t="shared" ca="1" si="1678"/>
        <v>0</v>
      </c>
      <c r="GP613" s="34">
        <f t="shared" ca="1" si="1679"/>
        <v>0</v>
      </c>
      <c r="GQ613" s="34">
        <f t="shared" ca="1" si="1680"/>
        <v>0</v>
      </c>
      <c r="GR613" s="34">
        <f t="shared" ca="1" si="1681"/>
        <v>0</v>
      </c>
      <c r="GS613" s="34">
        <f t="shared" ca="1" si="1682"/>
        <v>0</v>
      </c>
      <c r="GT613" s="34">
        <f t="shared" ca="1" si="1683"/>
        <v>0</v>
      </c>
      <c r="GU613" s="34">
        <f t="shared" ca="1" si="1684"/>
        <v>0</v>
      </c>
      <c r="GV613" s="34">
        <f t="shared" ca="1" si="1685"/>
        <v>0</v>
      </c>
      <c r="GW613" s="49" t="str">
        <f t="shared" ca="1" si="1698"/>
        <v>L</v>
      </c>
      <c r="GX613" s="49"/>
      <c r="GY613" s="49"/>
      <c r="GZ613" s="49"/>
      <c r="HA613" s="49"/>
      <c r="HB613" s="49" t="str">
        <f t="shared" ca="1" si="1699"/>
        <v>E</v>
      </c>
      <c r="HC613" s="49"/>
      <c r="HD613" s="49"/>
      <c r="HE613" s="49"/>
      <c r="HF613" s="49"/>
      <c r="HG613" s="49" t="str">
        <f t="shared" ca="1" si="1700"/>
        <v>R</v>
      </c>
      <c r="HH613" s="49"/>
      <c r="HI613" s="49"/>
      <c r="HJ613" s="49"/>
      <c r="HK613" s="49"/>
      <c r="HL613" s="65"/>
      <c r="HM613" s="50"/>
      <c r="HN613" s="50"/>
      <c r="HO613" s="66"/>
      <c r="HP613" s="66"/>
      <c r="HQ613" s="33"/>
      <c r="HR613" s="66"/>
      <c r="HS613" s="66"/>
      <c r="HT613" s="67"/>
      <c r="HU613" s="65"/>
      <c r="HV613" s="50"/>
      <c r="HW613" s="50"/>
      <c r="HX613" s="66"/>
      <c r="HY613" s="66"/>
      <c r="HZ613" s="33"/>
      <c r="IA613" s="66"/>
      <c r="IB613" s="66"/>
      <c r="IC613" s="67"/>
      <c r="ID613" s="65"/>
      <c r="IE613" s="50"/>
      <c r="IF613" s="50"/>
      <c r="IG613" s="66"/>
      <c r="IH613" s="66"/>
      <c r="II613" s="33" t="str">
        <f t="shared" ca="1" si="1686"/>
        <v>0</v>
      </c>
      <c r="IJ613" s="66" t="str">
        <f t="shared" ca="1" si="1687"/>
        <v/>
      </c>
      <c r="IK613" s="66" t="str">
        <f t="shared" ca="1" si="1688"/>
        <v/>
      </c>
      <c r="IL613" s="67">
        <f t="shared" ca="1" si="1701"/>
        <v>1</v>
      </c>
      <c r="IM613" s="34"/>
      <c r="IN613" s="34"/>
      <c r="IO613" s="37">
        <f t="shared" ca="1" si="1702"/>
        <v>0</v>
      </c>
      <c r="IP613" s="22">
        <f t="shared" ca="1" si="1689"/>
        <v>6</v>
      </c>
      <c r="IQ613" s="78" t="str">
        <f t="shared" ca="1" si="1779"/>
        <v>Profit Target</v>
      </c>
      <c r="IR613" s="156">
        <f t="shared" ca="1" si="1780"/>
        <v>0</v>
      </c>
      <c r="IS613" s="78">
        <f t="shared" ca="1" si="1703"/>
        <v>6</v>
      </c>
      <c r="IT613" s="58"/>
      <c r="IU613" s="58"/>
      <c r="IV613" s="58"/>
      <c r="IW613" s="58"/>
      <c r="IX613" s="58"/>
      <c r="IY613" s="58"/>
      <c r="IZ613" s="58"/>
      <c r="JA613" s="58"/>
      <c r="JB613" s="58"/>
      <c r="JC613" s="58"/>
      <c r="JD613" s="58"/>
      <c r="JE613" s="58"/>
      <c r="JF613" s="58"/>
      <c r="JG613" s="58"/>
      <c r="JH613" s="58"/>
      <c r="JI613" s="58"/>
      <c r="JJ613" s="58"/>
      <c r="JK613" s="58"/>
      <c r="JL613" s="58"/>
      <c r="JM613" s="58"/>
      <c r="JN613" s="58"/>
      <c r="JO613" s="58"/>
      <c r="JP613" s="58"/>
      <c r="JQ613" s="58"/>
      <c r="JR613" s="58"/>
      <c r="JS613" s="58"/>
      <c r="JT613" s="58"/>
      <c r="JU613" s="58"/>
      <c r="JV613" s="58"/>
      <c r="JW613" s="58"/>
      <c r="JX613" s="58"/>
      <c r="JY613" s="58"/>
      <c r="JZ613" s="58"/>
      <c r="KA613" s="58"/>
      <c r="KB613" s="58"/>
      <c r="KC613" s="58"/>
      <c r="KD613" s="58"/>
      <c r="KE613" s="58"/>
      <c r="KF613" s="58"/>
      <c r="KG613" s="58"/>
      <c r="KH613" s="58"/>
      <c r="KI613" s="58"/>
      <c r="KJ613" s="58"/>
      <c r="KK613" s="58"/>
      <c r="KL613" s="58"/>
      <c r="KM613" s="58"/>
      <c r="KN613" s="58"/>
      <c r="KO613" s="58"/>
      <c r="KP613" s="58"/>
      <c r="KQ613" s="58"/>
      <c r="KR613" s="58"/>
      <c r="KS613" s="58"/>
      <c r="KT613" s="58"/>
      <c r="KU613" s="58"/>
      <c r="KV613" s="58"/>
      <c r="KW613" s="58"/>
      <c r="KX613" s="58"/>
      <c r="KY613" s="58"/>
      <c r="KZ613" s="58"/>
      <c r="LA613" s="58"/>
      <c r="LB613" s="58"/>
      <c r="LC613" s="58"/>
      <c r="LD613" s="58"/>
      <c r="LE613" s="58"/>
      <c r="LF613" s="58"/>
      <c r="LG613" s="58"/>
      <c r="LH613" s="58"/>
      <c r="LI613" s="58"/>
      <c r="LJ613" s="58"/>
      <c r="LK613" s="58"/>
      <c r="LL613" s="58"/>
      <c r="LM613" s="58"/>
      <c r="LN613" s="58"/>
      <c r="LO613" s="58"/>
      <c r="LP613" s="90" t="str">
        <f t="shared" si="1704"/>
        <v/>
      </c>
      <c r="LQ613" s="43"/>
      <c r="LR613" s="43"/>
      <c r="LS613" s="43"/>
      <c r="LT613" s="43"/>
      <c r="LU613" s="43"/>
      <c r="LV613" s="43"/>
      <c r="LW613" s="43"/>
      <c r="LX613" s="43"/>
      <c r="LY613" s="43"/>
      <c r="LZ613" s="43"/>
      <c r="MA613" s="43"/>
      <c r="MO613" s="15">
        <f t="shared" ca="1" si="1648"/>
        <v>18</v>
      </c>
    </row>
    <row r="614" spans="1:353">
      <c r="A614" s="15">
        <f t="shared" ca="1" si="1646"/>
        <v>6</v>
      </c>
      <c r="B614" s="33" t="str">
        <f t="shared" ca="1" si="1647"/>
        <v>DB</v>
      </c>
      <c r="C614" s="10" t="str">
        <f t="shared" ca="1" si="1690"/>
        <v>profit target</v>
      </c>
      <c r="D614" s="50">
        <f t="shared" ca="1" si="1691"/>
        <v>0</v>
      </c>
      <c r="E614" s="10" t="str">
        <f t="shared" si="1692"/>
        <v/>
      </c>
      <c r="F614" s="111">
        <f t="shared" si="1693"/>
        <v>610</v>
      </c>
      <c r="G614" s="59">
        <f t="shared" ca="1" si="1705"/>
        <v>1</v>
      </c>
      <c r="H614" s="56">
        <f ca="1">COUNTIF($A$5:A614,$H$5)</f>
        <v>15</v>
      </c>
      <c r="I614" s="56">
        <f ca="1">COUNTIF($A$5:$A614,$I$5)</f>
        <v>17</v>
      </c>
      <c r="J614" s="56">
        <f ca="1">COUNTIF($A$5:$A614,$J$5)</f>
        <v>11</v>
      </c>
      <c r="K614" s="56">
        <f ca="1">COUNTIF($A$5:$A614,$K$5)</f>
        <v>18</v>
      </c>
      <c r="L614" s="56">
        <f ca="1">COUNTIF($A$5:$A614,$L$5)</f>
        <v>19</v>
      </c>
      <c r="M614" s="56">
        <f ca="1">COUNTIF($A$5:$A614,$M$5)</f>
        <v>15</v>
      </c>
      <c r="N614" s="56">
        <f ca="1">COUNTIF($A$5:$A614,$N$5)</f>
        <v>8</v>
      </c>
      <c r="O614" s="56">
        <f ca="1">COUNTIF($A$5:$A614,$O$5)</f>
        <v>14</v>
      </c>
      <c r="P614" s="56">
        <f ca="1">COUNTIF($A$5:$A614,$P$5)</f>
        <v>18</v>
      </c>
      <c r="Q614" s="56">
        <f ca="1">COUNTIF($A$5:$A614,$Q$5)</f>
        <v>26</v>
      </c>
      <c r="R614" s="56">
        <f ca="1">COUNTIF($A$5:$A614,$R$5)</f>
        <v>25</v>
      </c>
      <c r="S614" s="56">
        <f ca="1">COUNTIF($A$5:$A614,$S$5)</f>
        <v>17</v>
      </c>
      <c r="T614" s="56">
        <f ca="1">COUNTIF($A$5:$A614,$T$5)</f>
        <v>15</v>
      </c>
      <c r="U614" s="56">
        <f ca="1">COUNTIF($A$5:$A614,$U$5)</f>
        <v>17</v>
      </c>
      <c r="V614" s="56">
        <f ca="1">COUNTIF($A$5:$A614,$V$5)</f>
        <v>13</v>
      </c>
      <c r="W614" s="56">
        <f ca="1">COUNTIF($A$5:$A614,$W$5)</f>
        <v>17</v>
      </c>
      <c r="X614" s="56">
        <f ca="1">COUNTIF($A$5:$A614,$X$5)</f>
        <v>16</v>
      </c>
      <c r="Y614" s="56">
        <f ca="1">COUNTIF($A$5:$A614,$Y$5)</f>
        <v>19</v>
      </c>
      <c r="Z614" s="56">
        <f ca="1">COUNTIF($A$5:$A614,$Z$5)</f>
        <v>17</v>
      </c>
      <c r="AA614" s="56">
        <f ca="1">COUNTIF($A$5:$A614,$AA$5)</f>
        <v>11</v>
      </c>
      <c r="AB614" s="56">
        <f ca="1">COUNTIF($A$5:$A614,$AB$5)</f>
        <v>12</v>
      </c>
      <c r="AC614" s="56">
        <f ca="1">COUNTIF($A$5:$A614,$AC$5)</f>
        <v>15</v>
      </c>
      <c r="AD614" s="56">
        <f ca="1">COUNTIF($A$5:$A614,$AD$5)</f>
        <v>23</v>
      </c>
      <c r="AE614" s="56">
        <f ca="1">COUNTIF($A$5:$A614,$AE$5)</f>
        <v>22</v>
      </c>
      <c r="AF614" s="56">
        <f ca="1">COUNTIF($A$5:$A614,$AF$5)</f>
        <v>12</v>
      </c>
      <c r="AG614" s="56">
        <f ca="1">COUNTIF($A$5:$A614,$AG$5)</f>
        <v>13</v>
      </c>
      <c r="AH614" s="56">
        <f ca="1">COUNTIF($A$5:$A614,$AH$5)</f>
        <v>10</v>
      </c>
      <c r="AI614" s="56">
        <f ca="1">COUNTIF($A$5:$A614,$AI$5)</f>
        <v>14</v>
      </c>
      <c r="AJ614" s="56">
        <f ca="1">COUNTIF($A$5:$A614,$AJ$5)</f>
        <v>26</v>
      </c>
      <c r="AK614" s="56">
        <f ca="1">COUNTIF($A$5:$A614,$AK$5)</f>
        <v>15</v>
      </c>
      <c r="AL614" s="56">
        <f ca="1">COUNTIF($A$5:$A614,$AL$5)</f>
        <v>10</v>
      </c>
      <c r="AM614" s="56">
        <f ca="1">COUNTIF($A$5:$A614,$AM$5)</f>
        <v>24</v>
      </c>
      <c r="AN614" s="56">
        <f ca="1">COUNTIF($A$5:$A614,$AN$5)</f>
        <v>19</v>
      </c>
      <c r="AO614" s="56">
        <f ca="1">COUNTIF($A$5:$A614,$AO$5)</f>
        <v>19</v>
      </c>
      <c r="AP614" s="56">
        <f ca="1">COUNTIF($A$5:$A614,$AP$5)</f>
        <v>21</v>
      </c>
      <c r="AQ614" s="56">
        <f ca="1">COUNTIF($A$5:$A614,$AQ$5)</f>
        <v>15</v>
      </c>
      <c r="AR614" s="56">
        <f ca="1">COUNTIF($A$5:$A614,$AR$5)</f>
        <v>12</v>
      </c>
      <c r="AS614" s="101">
        <f t="shared" ca="1" si="1694"/>
        <v>0</v>
      </c>
      <c r="AT614" s="58">
        <f t="shared" si="1695"/>
        <v>610</v>
      </c>
      <c r="AU614" s="105">
        <f t="shared" si="1696"/>
        <v>17</v>
      </c>
      <c r="AV614" s="105">
        <f t="shared" si="1697"/>
        <v>395.28000000000003</v>
      </c>
      <c r="AW614" s="58">
        <f t="shared" ca="1" si="1781"/>
        <v>31</v>
      </c>
      <c r="AX614" s="58">
        <f t="shared" ca="1" si="1782"/>
        <v>53</v>
      </c>
      <c r="AY614" s="58">
        <f t="shared" ca="1" si="1783"/>
        <v>43</v>
      </c>
      <c r="AZ614" s="58">
        <f t="shared" ca="1" si="1784"/>
        <v>8</v>
      </c>
      <c r="BA614" s="58">
        <f t="shared" ca="1" si="1785"/>
        <v>34</v>
      </c>
      <c r="BB614" s="58">
        <f t="shared" ca="1" si="1786"/>
        <v>0</v>
      </c>
      <c r="BC614" s="58">
        <f t="shared" ca="1" si="1787"/>
        <v>90</v>
      </c>
      <c r="BD614" s="58">
        <f t="shared" ca="1" si="1788"/>
        <v>14</v>
      </c>
      <c r="BE614" s="58">
        <f t="shared" ca="1" si="1789"/>
        <v>9</v>
      </c>
      <c r="BF614" s="58">
        <f t="shared" ca="1" si="1790"/>
        <v>57</v>
      </c>
      <c r="BG614" s="58">
        <f t="shared" ca="1" si="1791"/>
        <v>7</v>
      </c>
      <c r="BH614" s="58">
        <f t="shared" ca="1" si="1792"/>
        <v>4</v>
      </c>
      <c r="BI614" s="58">
        <f t="shared" ca="1" si="1793"/>
        <v>48</v>
      </c>
      <c r="BJ614" s="58">
        <f t="shared" ca="1" si="1794"/>
        <v>18</v>
      </c>
      <c r="BK614" s="58">
        <f t="shared" ca="1" si="1795"/>
        <v>76</v>
      </c>
      <c r="BL614" s="58">
        <f t="shared" ca="1" si="1796"/>
        <v>13</v>
      </c>
      <c r="BM614" s="58">
        <f t="shared" ca="1" si="1797"/>
        <v>65</v>
      </c>
      <c r="BN614" s="58">
        <f t="shared" ca="1" si="1798"/>
        <v>1</v>
      </c>
      <c r="BO614" s="58">
        <f t="shared" ca="1" si="1799"/>
        <v>26</v>
      </c>
      <c r="BP614" s="58">
        <f t="shared" ca="1" si="1800"/>
        <v>40</v>
      </c>
      <c r="BQ614" s="58">
        <f t="shared" ca="1" si="1801"/>
        <v>39</v>
      </c>
      <c r="BR614" s="58">
        <f t="shared" ca="1" si="1802"/>
        <v>42</v>
      </c>
      <c r="BS614" s="58">
        <f t="shared" ca="1" si="1803"/>
        <v>32</v>
      </c>
      <c r="BT614" s="58">
        <f t="shared" ca="1" si="1804"/>
        <v>21</v>
      </c>
      <c r="BU614" s="58">
        <f t="shared" ca="1" si="1805"/>
        <v>2</v>
      </c>
      <c r="BV614" s="58">
        <f t="shared" ca="1" si="1806"/>
        <v>22</v>
      </c>
      <c r="BW614" s="58">
        <f t="shared" ca="1" si="1807"/>
        <v>37</v>
      </c>
      <c r="BX614" s="58">
        <f t="shared" ca="1" si="1808"/>
        <v>28</v>
      </c>
      <c r="BY614" s="58">
        <f t="shared" ca="1" si="1809"/>
        <v>23</v>
      </c>
      <c r="BZ614" s="58">
        <f t="shared" ca="1" si="1810"/>
        <v>20</v>
      </c>
      <c r="CA614" s="58">
        <f t="shared" ca="1" si="1811"/>
        <v>120</v>
      </c>
      <c r="CB614" s="58">
        <f t="shared" ca="1" si="1812"/>
        <v>3</v>
      </c>
      <c r="CC614" s="58">
        <f t="shared" ca="1" si="1813"/>
        <v>29</v>
      </c>
      <c r="CD614" s="58">
        <f t="shared" ca="1" si="1814"/>
        <v>15</v>
      </c>
      <c r="CE614" s="58">
        <f t="shared" ca="1" si="1815"/>
        <v>16</v>
      </c>
      <c r="CF614" s="58">
        <f t="shared" ca="1" si="1816"/>
        <v>6</v>
      </c>
      <c r="CG614" s="58">
        <f t="shared" ca="1" si="1817"/>
        <v>10</v>
      </c>
      <c r="CH614" s="58" t="str">
        <f t="shared" ca="1" si="1706"/>
        <v/>
      </c>
      <c r="CI614" s="58" t="str">
        <f t="shared" ca="1" si="1707"/>
        <v/>
      </c>
      <c r="CJ614" s="58" t="str">
        <f t="shared" ca="1" si="1708"/>
        <v/>
      </c>
      <c r="CK614" s="58" t="str">
        <f t="shared" ca="1" si="1709"/>
        <v/>
      </c>
      <c r="CL614" s="58" t="str">
        <f t="shared" ca="1" si="1710"/>
        <v/>
      </c>
      <c r="CM614" s="58" t="str">
        <f t="shared" ca="1" si="1711"/>
        <v/>
      </c>
      <c r="CN614" s="58" t="str">
        <f t="shared" ca="1" si="1712"/>
        <v/>
      </c>
      <c r="CO614" s="58" t="str">
        <f t="shared" ca="1" si="1713"/>
        <v/>
      </c>
      <c r="CP614" s="58" t="str">
        <f t="shared" ca="1" si="1714"/>
        <v/>
      </c>
      <c r="CQ614" s="58" t="str">
        <f t="shared" ca="1" si="1715"/>
        <v/>
      </c>
      <c r="CR614" s="58" t="str">
        <f t="shared" ca="1" si="1716"/>
        <v/>
      </c>
      <c r="CS614" s="58" t="str">
        <f t="shared" ca="1" si="1717"/>
        <v/>
      </c>
      <c r="CT614" s="58" t="str">
        <f t="shared" ca="1" si="1718"/>
        <v/>
      </c>
      <c r="CU614" s="58" t="str">
        <f t="shared" ca="1" si="1719"/>
        <v/>
      </c>
      <c r="CV614" s="58" t="str">
        <f t="shared" ca="1" si="1720"/>
        <v/>
      </c>
      <c r="CW614" s="58" t="str">
        <f t="shared" ca="1" si="1721"/>
        <v/>
      </c>
      <c r="CX614" s="58" t="str">
        <f t="shared" ca="1" si="1722"/>
        <v/>
      </c>
      <c r="CY614" s="58" t="str">
        <f t="shared" ca="1" si="1723"/>
        <v/>
      </c>
      <c r="CZ614" s="58" t="str">
        <f t="shared" ca="1" si="1724"/>
        <v/>
      </c>
      <c r="DA614" s="58" t="str">
        <f t="shared" ca="1" si="1725"/>
        <v/>
      </c>
      <c r="DB614" s="58" t="str">
        <f t="shared" ca="1" si="1726"/>
        <v/>
      </c>
      <c r="DC614" s="58" t="str">
        <f t="shared" ca="1" si="1727"/>
        <v/>
      </c>
      <c r="DD614" s="58" t="str">
        <f t="shared" ca="1" si="1728"/>
        <v/>
      </c>
      <c r="DE614" s="58" t="str">
        <f t="shared" ca="1" si="1729"/>
        <v/>
      </c>
      <c r="DF614" s="58" t="str">
        <f t="shared" ca="1" si="1730"/>
        <v/>
      </c>
      <c r="DG614" s="58" t="str">
        <f t="shared" ca="1" si="1731"/>
        <v/>
      </c>
      <c r="DH614" s="58" t="str">
        <f t="shared" ca="1" si="1732"/>
        <v/>
      </c>
      <c r="DI614" s="58" t="str">
        <f t="shared" ca="1" si="1733"/>
        <v/>
      </c>
      <c r="DJ614" s="58" t="str">
        <f t="shared" ca="1" si="1734"/>
        <v/>
      </c>
      <c r="DK614" s="58" t="str">
        <f t="shared" ca="1" si="1735"/>
        <v/>
      </c>
      <c r="DL614" s="58" t="str">
        <f t="shared" ca="1" si="1736"/>
        <v/>
      </c>
      <c r="DM614" s="58" t="str">
        <f t="shared" ca="1" si="1737"/>
        <v/>
      </c>
      <c r="DN614" s="58" t="str">
        <f t="shared" ca="1" si="1738"/>
        <v/>
      </c>
      <c r="DO614" s="58" t="str">
        <f t="shared" ca="1" si="1739"/>
        <v/>
      </c>
      <c r="DP614" s="58" t="str">
        <f t="shared" ca="1" si="1740"/>
        <v/>
      </c>
      <c r="DQ614" s="58" t="str">
        <f t="shared" ca="1" si="1740"/>
        <v/>
      </c>
      <c r="DR614" s="58" t="str">
        <f t="shared" ca="1" si="1741"/>
        <v/>
      </c>
      <c r="DS614" s="34">
        <f t="shared" ca="1" si="1742"/>
        <v>0</v>
      </c>
      <c r="DT614" s="34">
        <f t="shared" ca="1" si="1743"/>
        <v>0</v>
      </c>
      <c r="DU614" s="34">
        <f t="shared" ca="1" si="1744"/>
        <v>0</v>
      </c>
      <c r="DV614" s="34">
        <f t="shared" ca="1" si="1745"/>
        <v>0</v>
      </c>
      <c r="DW614" s="34">
        <f t="shared" ca="1" si="1746"/>
        <v>0</v>
      </c>
      <c r="DX614" s="34">
        <f t="shared" ca="1" si="1747"/>
        <v>0</v>
      </c>
      <c r="DY614" s="34">
        <f t="shared" ca="1" si="1748"/>
        <v>0</v>
      </c>
      <c r="DZ614" s="34">
        <f t="shared" ca="1" si="1749"/>
        <v>0</v>
      </c>
      <c r="EA614" s="34">
        <f t="shared" ca="1" si="1750"/>
        <v>0</v>
      </c>
      <c r="EB614" s="34">
        <f t="shared" ca="1" si="1751"/>
        <v>0</v>
      </c>
      <c r="EC614" s="34">
        <f t="shared" ca="1" si="1752"/>
        <v>0</v>
      </c>
      <c r="ED614" s="34">
        <f t="shared" ca="1" si="1753"/>
        <v>0</v>
      </c>
      <c r="EE614" s="34">
        <f t="shared" ca="1" si="1754"/>
        <v>0</v>
      </c>
      <c r="EF614" s="34">
        <f t="shared" ca="1" si="1755"/>
        <v>0</v>
      </c>
      <c r="EG614" s="34">
        <f t="shared" ca="1" si="1756"/>
        <v>0</v>
      </c>
      <c r="EH614" s="34">
        <f t="shared" ca="1" si="1757"/>
        <v>0</v>
      </c>
      <c r="EI614" s="34">
        <f t="shared" ca="1" si="1758"/>
        <v>0</v>
      </c>
      <c r="EJ614" s="34">
        <f t="shared" ca="1" si="1759"/>
        <v>0</v>
      </c>
      <c r="EK614" s="34">
        <f t="shared" ca="1" si="1760"/>
        <v>0</v>
      </c>
      <c r="EL614" s="34">
        <f t="shared" ca="1" si="1761"/>
        <v>0</v>
      </c>
      <c r="EM614" s="34">
        <f t="shared" ca="1" si="1762"/>
        <v>0</v>
      </c>
      <c r="EN614" s="34">
        <f t="shared" ca="1" si="1763"/>
        <v>0</v>
      </c>
      <c r="EO614" s="34">
        <f t="shared" ca="1" si="1764"/>
        <v>0</v>
      </c>
      <c r="EP614" s="34">
        <f t="shared" ca="1" si="1765"/>
        <v>0</v>
      </c>
      <c r="EQ614" s="34">
        <f t="shared" ca="1" si="1766"/>
        <v>0</v>
      </c>
      <c r="ER614" s="34">
        <f t="shared" ca="1" si="1767"/>
        <v>0</v>
      </c>
      <c r="ES614" s="34">
        <f t="shared" ca="1" si="1768"/>
        <v>0</v>
      </c>
      <c r="ET614" s="34">
        <f t="shared" ca="1" si="1769"/>
        <v>0</v>
      </c>
      <c r="EU614" s="34">
        <f t="shared" ca="1" si="1770"/>
        <v>0</v>
      </c>
      <c r="EV614" s="34">
        <f t="shared" ca="1" si="1771"/>
        <v>0</v>
      </c>
      <c r="EW614" s="34">
        <f t="shared" ca="1" si="1772"/>
        <v>0</v>
      </c>
      <c r="EX614" s="34">
        <f t="shared" ca="1" si="1773"/>
        <v>0</v>
      </c>
      <c r="EY614" s="34">
        <f t="shared" ca="1" si="1774"/>
        <v>0</v>
      </c>
      <c r="EZ614" s="34">
        <f t="shared" ca="1" si="1775"/>
        <v>0</v>
      </c>
      <c r="FA614" s="34">
        <f t="shared" ca="1" si="1776"/>
        <v>0</v>
      </c>
      <c r="FB614" s="34">
        <f t="shared" ca="1" si="1777"/>
        <v>0</v>
      </c>
      <c r="FC614" s="34">
        <f t="shared" ca="1" si="1778"/>
        <v>0</v>
      </c>
      <c r="FD614" s="71"/>
      <c r="FE614" s="76"/>
      <c r="FF614" s="76"/>
      <c r="FG614" s="76"/>
      <c r="FH614" s="58"/>
      <c r="FI614" s="58"/>
      <c r="FJ614" s="58">
        <v>0</v>
      </c>
      <c r="FK614" s="58">
        <v>0</v>
      </c>
      <c r="FL614" s="34">
        <f t="shared" ca="1" si="1649"/>
        <v>0</v>
      </c>
      <c r="FM614" s="34">
        <f t="shared" ca="1" si="1650"/>
        <v>0</v>
      </c>
      <c r="FN614" s="34">
        <f t="shared" ca="1" si="1651"/>
        <v>0</v>
      </c>
      <c r="FO614" s="34">
        <f t="shared" ca="1" si="1652"/>
        <v>0</v>
      </c>
      <c r="FP614" s="34">
        <f t="shared" ca="1" si="1653"/>
        <v>0</v>
      </c>
      <c r="FQ614" s="34">
        <f t="shared" ca="1" si="1654"/>
        <v>0</v>
      </c>
      <c r="FR614" s="34">
        <f t="shared" ca="1" si="1655"/>
        <v>0</v>
      </c>
      <c r="FS614" s="34">
        <f t="shared" ca="1" si="1656"/>
        <v>0</v>
      </c>
      <c r="FT614" s="34">
        <f t="shared" ca="1" si="1657"/>
        <v>0</v>
      </c>
      <c r="FU614" s="34">
        <f t="shared" ca="1" si="1658"/>
        <v>0</v>
      </c>
      <c r="FV614" s="34">
        <f t="shared" ca="1" si="1659"/>
        <v>0</v>
      </c>
      <c r="FW614" s="34">
        <f t="shared" ca="1" si="1660"/>
        <v>0</v>
      </c>
      <c r="FX614" s="34">
        <f t="shared" ca="1" si="1661"/>
        <v>0</v>
      </c>
      <c r="FY614" s="34">
        <f t="shared" ca="1" si="1662"/>
        <v>0</v>
      </c>
      <c r="FZ614" s="34">
        <f t="shared" ca="1" si="1663"/>
        <v>0</v>
      </c>
      <c r="GA614" s="34">
        <f t="shared" ca="1" si="1664"/>
        <v>0</v>
      </c>
      <c r="GB614" s="34">
        <f t="shared" ca="1" si="1665"/>
        <v>0</v>
      </c>
      <c r="GC614" s="34">
        <f t="shared" ca="1" si="1666"/>
        <v>0</v>
      </c>
      <c r="GD614" s="34">
        <f t="shared" ca="1" si="1667"/>
        <v>0</v>
      </c>
      <c r="GE614" s="34">
        <f t="shared" ca="1" si="1668"/>
        <v>0</v>
      </c>
      <c r="GF614" s="34">
        <f t="shared" ca="1" si="1669"/>
        <v>0</v>
      </c>
      <c r="GG614" s="34">
        <f t="shared" ca="1" si="1670"/>
        <v>0</v>
      </c>
      <c r="GH614" s="34">
        <f t="shared" ca="1" si="1671"/>
        <v>0</v>
      </c>
      <c r="GI614" s="34">
        <f t="shared" ca="1" si="1672"/>
        <v>0</v>
      </c>
      <c r="GJ614" s="34">
        <f t="shared" ca="1" si="1673"/>
        <v>0</v>
      </c>
      <c r="GK614" s="34">
        <f t="shared" ca="1" si="1674"/>
        <v>0</v>
      </c>
      <c r="GL614" s="34">
        <f t="shared" ca="1" si="1675"/>
        <v>0</v>
      </c>
      <c r="GM614" s="34">
        <f t="shared" ca="1" si="1676"/>
        <v>0</v>
      </c>
      <c r="GN614" s="34">
        <f t="shared" ca="1" si="1677"/>
        <v>0</v>
      </c>
      <c r="GO614" s="34">
        <f t="shared" ca="1" si="1678"/>
        <v>0</v>
      </c>
      <c r="GP614" s="34">
        <f t="shared" ca="1" si="1679"/>
        <v>0</v>
      </c>
      <c r="GQ614" s="34">
        <f t="shared" ca="1" si="1680"/>
        <v>0</v>
      </c>
      <c r="GR614" s="34">
        <f t="shared" ca="1" si="1681"/>
        <v>0</v>
      </c>
      <c r="GS614" s="34">
        <f t="shared" ca="1" si="1682"/>
        <v>0</v>
      </c>
      <c r="GT614" s="34">
        <f t="shared" ca="1" si="1683"/>
        <v>0</v>
      </c>
      <c r="GU614" s="34">
        <f t="shared" ca="1" si="1684"/>
        <v>0</v>
      </c>
      <c r="GV614" s="34">
        <f t="shared" ca="1" si="1685"/>
        <v>0</v>
      </c>
      <c r="GW614" s="49" t="str">
        <f t="shared" ca="1" si="1698"/>
        <v>L</v>
      </c>
      <c r="GX614" s="49"/>
      <c r="GY614" s="49"/>
      <c r="GZ614" s="49"/>
      <c r="HA614" s="49"/>
      <c r="HB614" s="49" t="str">
        <f t="shared" ca="1" si="1699"/>
        <v>E</v>
      </c>
      <c r="HC614" s="49"/>
      <c r="HD614" s="49"/>
      <c r="HE614" s="49"/>
      <c r="HF614" s="49"/>
      <c r="HG614" s="49" t="str">
        <f t="shared" ca="1" si="1700"/>
        <v>B</v>
      </c>
      <c r="HH614" s="49"/>
      <c r="HI614" s="49"/>
      <c r="HJ614" s="49"/>
      <c r="HK614" s="49"/>
      <c r="HL614" s="65"/>
      <c r="HM614" s="50"/>
      <c r="HN614" s="50"/>
      <c r="HO614" s="66"/>
      <c r="HP614" s="66"/>
      <c r="HQ614" s="33"/>
      <c r="HR614" s="66"/>
      <c r="HS614" s="66"/>
      <c r="HT614" s="67"/>
      <c r="HU614" s="65"/>
      <c r="HV614" s="50"/>
      <c r="HW614" s="50"/>
      <c r="HX614" s="66"/>
      <c r="HY614" s="66"/>
      <c r="HZ614" s="33"/>
      <c r="IA614" s="66"/>
      <c r="IB614" s="66"/>
      <c r="IC614" s="67"/>
      <c r="ID614" s="65"/>
      <c r="IE614" s="50"/>
      <c r="IF614" s="50"/>
      <c r="IG614" s="66"/>
      <c r="IH614" s="66"/>
      <c r="II614" s="33" t="str">
        <f t="shared" ca="1" si="1686"/>
        <v>0</v>
      </c>
      <c r="IJ614" s="66" t="str">
        <f t="shared" ca="1" si="1687"/>
        <v/>
      </c>
      <c r="IK614" s="66" t="str">
        <f t="shared" ca="1" si="1688"/>
        <v/>
      </c>
      <c r="IL614" s="67">
        <f t="shared" ca="1" si="1701"/>
        <v>1</v>
      </c>
      <c r="IM614" s="34"/>
      <c r="IN614" s="34"/>
      <c r="IO614" s="37">
        <f t="shared" ca="1" si="1702"/>
        <v>0</v>
      </c>
      <c r="IP614" s="22">
        <f t="shared" ca="1" si="1689"/>
        <v>6</v>
      </c>
      <c r="IQ614" s="78" t="str">
        <f t="shared" ca="1" si="1779"/>
        <v>Profit Target</v>
      </c>
      <c r="IR614" s="156">
        <f t="shared" ca="1" si="1780"/>
        <v>0</v>
      </c>
      <c r="IS614" s="78">
        <f t="shared" ca="1" si="1703"/>
        <v>6</v>
      </c>
      <c r="IT614" s="58"/>
      <c r="IU614" s="58"/>
      <c r="IV614" s="58"/>
      <c r="IW614" s="58"/>
      <c r="IX614" s="58"/>
      <c r="IY614" s="58"/>
      <c r="IZ614" s="58"/>
      <c r="JA614" s="58"/>
      <c r="JB614" s="58"/>
      <c r="JC614" s="58"/>
      <c r="JD614" s="58"/>
      <c r="JE614" s="58"/>
      <c r="JF614" s="58"/>
      <c r="JG614" s="58"/>
      <c r="JH614" s="58"/>
      <c r="JI614" s="58"/>
      <c r="JJ614" s="58"/>
      <c r="JK614" s="58"/>
      <c r="JL614" s="58"/>
      <c r="JM614" s="58"/>
      <c r="JN614" s="58"/>
      <c r="JO614" s="58"/>
      <c r="JP614" s="58"/>
      <c r="JQ614" s="58"/>
      <c r="JR614" s="58"/>
      <c r="JS614" s="58"/>
      <c r="JT614" s="58"/>
      <c r="JU614" s="58"/>
      <c r="JV614" s="58"/>
      <c r="JW614" s="58"/>
      <c r="JX614" s="58"/>
      <c r="JY614" s="58"/>
      <c r="JZ614" s="58"/>
      <c r="KA614" s="58"/>
      <c r="KB614" s="58"/>
      <c r="KC614" s="58"/>
      <c r="KD614" s="58"/>
      <c r="KE614" s="58"/>
      <c r="KF614" s="58"/>
      <c r="KG614" s="58"/>
      <c r="KH614" s="58"/>
      <c r="KI614" s="58"/>
      <c r="KJ614" s="58"/>
      <c r="KK614" s="58"/>
      <c r="KL614" s="58"/>
      <c r="KM614" s="58"/>
      <c r="KN614" s="58"/>
      <c r="KO614" s="58"/>
      <c r="KP614" s="58"/>
      <c r="KQ614" s="58"/>
      <c r="KR614" s="58"/>
      <c r="KS614" s="58"/>
      <c r="KT614" s="58"/>
      <c r="KU614" s="58"/>
      <c r="KV614" s="58"/>
      <c r="KW614" s="58"/>
      <c r="KX614" s="58"/>
      <c r="KY614" s="58"/>
      <c r="KZ614" s="58"/>
      <c r="LA614" s="58"/>
      <c r="LB614" s="58"/>
      <c r="LC614" s="58"/>
      <c r="LD614" s="58"/>
      <c r="LE614" s="58"/>
      <c r="LF614" s="58"/>
      <c r="LG614" s="58"/>
      <c r="LH614" s="58"/>
      <c r="LI614" s="58"/>
      <c r="LJ614" s="58"/>
      <c r="LK614" s="58"/>
      <c r="LL614" s="58"/>
      <c r="LM614" s="58"/>
      <c r="LN614" s="58"/>
      <c r="LO614" s="58"/>
      <c r="LP614" s="90" t="str">
        <f t="shared" si="1704"/>
        <v/>
      </c>
      <c r="LQ614" s="43"/>
      <c r="LR614" s="43"/>
      <c r="LS614" s="43"/>
      <c r="LT614" s="43"/>
      <c r="LU614" s="43"/>
      <c r="LV614" s="43"/>
      <c r="LW614" s="43"/>
      <c r="LX614" s="43"/>
      <c r="LY614" s="43"/>
      <c r="LZ614" s="43"/>
      <c r="MA614" s="43"/>
      <c r="MO614" s="15">
        <f t="shared" ca="1" si="1648"/>
        <v>18</v>
      </c>
    </row>
    <row r="615" spans="1:353">
      <c r="A615" s="15">
        <f t="shared" ca="1" si="1646"/>
        <v>28</v>
      </c>
      <c r="B615" s="33" t="str">
        <f t="shared" ca="1" si="1647"/>
        <v>DB</v>
      </c>
      <c r="C615" s="10" t="str">
        <f t="shared" ca="1" si="1690"/>
        <v>profit target</v>
      </c>
      <c r="D615" s="50">
        <f t="shared" ca="1" si="1691"/>
        <v>0</v>
      </c>
      <c r="E615" s="10" t="str">
        <f t="shared" si="1692"/>
        <v/>
      </c>
      <c r="F615" s="111">
        <f t="shared" si="1693"/>
        <v>611</v>
      </c>
      <c r="G615" s="59">
        <f t="shared" ca="1" si="1705"/>
        <v>1</v>
      </c>
      <c r="H615" s="56">
        <f ca="1">COUNTIF($A$5:A615,$H$5)</f>
        <v>15</v>
      </c>
      <c r="I615" s="56">
        <f ca="1">COUNTIF($A$5:$A615,$I$5)</f>
        <v>17</v>
      </c>
      <c r="J615" s="56">
        <f ca="1">COUNTIF($A$5:$A615,$J$5)</f>
        <v>11</v>
      </c>
      <c r="K615" s="56">
        <f ca="1">COUNTIF($A$5:$A615,$K$5)</f>
        <v>18</v>
      </c>
      <c r="L615" s="56">
        <f ca="1">COUNTIF($A$5:$A615,$L$5)</f>
        <v>19</v>
      </c>
      <c r="M615" s="56">
        <f ca="1">COUNTIF($A$5:$A615,$M$5)</f>
        <v>15</v>
      </c>
      <c r="N615" s="56">
        <f ca="1">COUNTIF($A$5:$A615,$N$5)</f>
        <v>8</v>
      </c>
      <c r="O615" s="56">
        <f ca="1">COUNTIF($A$5:$A615,$O$5)</f>
        <v>14</v>
      </c>
      <c r="P615" s="56">
        <f ca="1">COUNTIF($A$5:$A615,$P$5)</f>
        <v>18</v>
      </c>
      <c r="Q615" s="56">
        <f ca="1">COUNTIF($A$5:$A615,$Q$5)</f>
        <v>26</v>
      </c>
      <c r="R615" s="56">
        <f ca="1">COUNTIF($A$5:$A615,$R$5)</f>
        <v>25</v>
      </c>
      <c r="S615" s="56">
        <f ca="1">COUNTIF($A$5:$A615,$S$5)</f>
        <v>17</v>
      </c>
      <c r="T615" s="56">
        <f ca="1">COUNTIF($A$5:$A615,$T$5)</f>
        <v>15</v>
      </c>
      <c r="U615" s="56">
        <f ca="1">COUNTIF($A$5:$A615,$U$5)</f>
        <v>17</v>
      </c>
      <c r="V615" s="56">
        <f ca="1">COUNTIF($A$5:$A615,$V$5)</f>
        <v>13</v>
      </c>
      <c r="W615" s="56">
        <f ca="1">COUNTIF($A$5:$A615,$W$5)</f>
        <v>17</v>
      </c>
      <c r="X615" s="56">
        <f ca="1">COUNTIF($A$5:$A615,$X$5)</f>
        <v>16</v>
      </c>
      <c r="Y615" s="56">
        <f ca="1">COUNTIF($A$5:$A615,$Y$5)</f>
        <v>19</v>
      </c>
      <c r="Z615" s="56">
        <f ca="1">COUNTIF($A$5:$A615,$Z$5)</f>
        <v>17</v>
      </c>
      <c r="AA615" s="56">
        <f ca="1">COUNTIF($A$5:$A615,$AA$5)</f>
        <v>11</v>
      </c>
      <c r="AB615" s="56">
        <f ca="1">COUNTIF($A$5:$A615,$AB$5)</f>
        <v>12</v>
      </c>
      <c r="AC615" s="56">
        <f ca="1">COUNTIF($A$5:$A615,$AC$5)</f>
        <v>15</v>
      </c>
      <c r="AD615" s="56">
        <f ca="1">COUNTIF($A$5:$A615,$AD$5)</f>
        <v>23</v>
      </c>
      <c r="AE615" s="56">
        <f ca="1">COUNTIF($A$5:$A615,$AE$5)</f>
        <v>22</v>
      </c>
      <c r="AF615" s="56">
        <f ca="1">COUNTIF($A$5:$A615,$AF$5)</f>
        <v>12</v>
      </c>
      <c r="AG615" s="56">
        <f ca="1">COUNTIF($A$5:$A615,$AG$5)</f>
        <v>13</v>
      </c>
      <c r="AH615" s="56">
        <f ca="1">COUNTIF($A$5:$A615,$AH$5)</f>
        <v>10</v>
      </c>
      <c r="AI615" s="56">
        <f ca="1">COUNTIF($A$5:$A615,$AI$5)</f>
        <v>15</v>
      </c>
      <c r="AJ615" s="56">
        <f ca="1">COUNTIF($A$5:$A615,$AJ$5)</f>
        <v>26</v>
      </c>
      <c r="AK615" s="56">
        <f ca="1">COUNTIF($A$5:$A615,$AK$5)</f>
        <v>15</v>
      </c>
      <c r="AL615" s="56">
        <f ca="1">COUNTIF($A$5:$A615,$AL$5)</f>
        <v>10</v>
      </c>
      <c r="AM615" s="56">
        <f ca="1">COUNTIF($A$5:$A615,$AM$5)</f>
        <v>24</v>
      </c>
      <c r="AN615" s="56">
        <f ca="1">COUNTIF($A$5:$A615,$AN$5)</f>
        <v>19</v>
      </c>
      <c r="AO615" s="56">
        <f ca="1">COUNTIF($A$5:$A615,$AO$5)</f>
        <v>19</v>
      </c>
      <c r="AP615" s="56">
        <f ca="1">COUNTIF($A$5:$A615,$AP$5)</f>
        <v>21</v>
      </c>
      <c r="AQ615" s="56">
        <f ca="1">COUNTIF($A$5:$A615,$AQ$5)</f>
        <v>15</v>
      </c>
      <c r="AR615" s="56">
        <f ca="1">COUNTIF($A$5:$A615,$AR$5)</f>
        <v>12</v>
      </c>
      <c r="AS615" s="101">
        <f t="shared" ca="1" si="1694"/>
        <v>0</v>
      </c>
      <c r="AT615" s="58">
        <f t="shared" si="1695"/>
        <v>611</v>
      </c>
      <c r="AU615" s="105">
        <f t="shared" si="1696"/>
        <v>17</v>
      </c>
      <c r="AV615" s="105">
        <f t="shared" si="1697"/>
        <v>395.928</v>
      </c>
      <c r="AW615" s="58">
        <f t="shared" ca="1" si="1781"/>
        <v>32</v>
      </c>
      <c r="AX615" s="58">
        <f t="shared" ca="1" si="1782"/>
        <v>54</v>
      </c>
      <c r="AY615" s="58">
        <f t="shared" ca="1" si="1783"/>
        <v>44</v>
      </c>
      <c r="AZ615" s="58">
        <f t="shared" ca="1" si="1784"/>
        <v>9</v>
      </c>
      <c r="BA615" s="58">
        <f t="shared" ca="1" si="1785"/>
        <v>35</v>
      </c>
      <c r="BB615" s="58">
        <f t="shared" ca="1" si="1786"/>
        <v>1</v>
      </c>
      <c r="BC615" s="58">
        <f t="shared" ca="1" si="1787"/>
        <v>91</v>
      </c>
      <c r="BD615" s="58">
        <f t="shared" ca="1" si="1788"/>
        <v>15</v>
      </c>
      <c r="BE615" s="58">
        <f t="shared" ca="1" si="1789"/>
        <v>10</v>
      </c>
      <c r="BF615" s="58">
        <f t="shared" ca="1" si="1790"/>
        <v>58</v>
      </c>
      <c r="BG615" s="58">
        <f t="shared" ca="1" si="1791"/>
        <v>8</v>
      </c>
      <c r="BH615" s="58">
        <f t="shared" ca="1" si="1792"/>
        <v>5</v>
      </c>
      <c r="BI615" s="58">
        <f t="shared" ca="1" si="1793"/>
        <v>49</v>
      </c>
      <c r="BJ615" s="58">
        <f t="shared" ca="1" si="1794"/>
        <v>19</v>
      </c>
      <c r="BK615" s="58">
        <f t="shared" ca="1" si="1795"/>
        <v>77</v>
      </c>
      <c r="BL615" s="58">
        <f t="shared" ca="1" si="1796"/>
        <v>14</v>
      </c>
      <c r="BM615" s="58">
        <f t="shared" ca="1" si="1797"/>
        <v>66</v>
      </c>
      <c r="BN615" s="58">
        <f t="shared" ca="1" si="1798"/>
        <v>2</v>
      </c>
      <c r="BO615" s="58">
        <f t="shared" ca="1" si="1799"/>
        <v>27</v>
      </c>
      <c r="BP615" s="58">
        <f t="shared" ca="1" si="1800"/>
        <v>41</v>
      </c>
      <c r="BQ615" s="58">
        <f t="shared" ca="1" si="1801"/>
        <v>40</v>
      </c>
      <c r="BR615" s="58">
        <f t="shared" ca="1" si="1802"/>
        <v>43</v>
      </c>
      <c r="BS615" s="58">
        <f t="shared" ca="1" si="1803"/>
        <v>33</v>
      </c>
      <c r="BT615" s="58">
        <f t="shared" ca="1" si="1804"/>
        <v>22</v>
      </c>
      <c r="BU615" s="58">
        <f t="shared" ca="1" si="1805"/>
        <v>3</v>
      </c>
      <c r="BV615" s="58">
        <f t="shared" ca="1" si="1806"/>
        <v>23</v>
      </c>
      <c r="BW615" s="58">
        <f t="shared" ca="1" si="1807"/>
        <v>38</v>
      </c>
      <c r="BX615" s="58">
        <f t="shared" ca="1" si="1808"/>
        <v>0</v>
      </c>
      <c r="BY615" s="58">
        <f t="shared" ca="1" si="1809"/>
        <v>24</v>
      </c>
      <c r="BZ615" s="58">
        <f t="shared" ca="1" si="1810"/>
        <v>21</v>
      </c>
      <c r="CA615" s="58">
        <f t="shared" ca="1" si="1811"/>
        <v>121</v>
      </c>
      <c r="CB615" s="58">
        <f t="shared" ca="1" si="1812"/>
        <v>4</v>
      </c>
      <c r="CC615" s="58">
        <f t="shared" ca="1" si="1813"/>
        <v>30</v>
      </c>
      <c r="CD615" s="58">
        <f t="shared" ca="1" si="1814"/>
        <v>16</v>
      </c>
      <c r="CE615" s="58">
        <f t="shared" ca="1" si="1815"/>
        <v>17</v>
      </c>
      <c r="CF615" s="58">
        <f t="shared" ca="1" si="1816"/>
        <v>7</v>
      </c>
      <c r="CG615" s="58">
        <f t="shared" ca="1" si="1817"/>
        <v>11</v>
      </c>
      <c r="CH615" s="58" t="str">
        <f t="shared" ca="1" si="1706"/>
        <v/>
      </c>
      <c r="CI615" s="58" t="str">
        <f t="shared" ca="1" si="1707"/>
        <v/>
      </c>
      <c r="CJ615" s="58" t="str">
        <f t="shared" ca="1" si="1708"/>
        <v/>
      </c>
      <c r="CK615" s="58" t="str">
        <f t="shared" ca="1" si="1709"/>
        <v/>
      </c>
      <c r="CL615" s="58" t="str">
        <f t="shared" ca="1" si="1710"/>
        <v/>
      </c>
      <c r="CM615" s="58" t="str">
        <f t="shared" ca="1" si="1711"/>
        <v/>
      </c>
      <c r="CN615" s="58" t="str">
        <f t="shared" ca="1" si="1712"/>
        <v/>
      </c>
      <c r="CO615" s="58" t="str">
        <f t="shared" ca="1" si="1713"/>
        <v/>
      </c>
      <c r="CP615" s="58" t="str">
        <f t="shared" ca="1" si="1714"/>
        <v/>
      </c>
      <c r="CQ615" s="58" t="str">
        <f t="shared" ca="1" si="1715"/>
        <v/>
      </c>
      <c r="CR615" s="58" t="str">
        <f t="shared" ca="1" si="1716"/>
        <v/>
      </c>
      <c r="CS615" s="58" t="str">
        <f t="shared" ca="1" si="1717"/>
        <v/>
      </c>
      <c r="CT615" s="58" t="str">
        <f t="shared" ca="1" si="1718"/>
        <v/>
      </c>
      <c r="CU615" s="58" t="str">
        <f t="shared" ca="1" si="1719"/>
        <v/>
      </c>
      <c r="CV615" s="58" t="str">
        <f t="shared" ca="1" si="1720"/>
        <v/>
      </c>
      <c r="CW615" s="58" t="str">
        <f t="shared" ca="1" si="1721"/>
        <v/>
      </c>
      <c r="CX615" s="58" t="str">
        <f t="shared" ca="1" si="1722"/>
        <v/>
      </c>
      <c r="CY615" s="58" t="str">
        <f t="shared" ca="1" si="1723"/>
        <v/>
      </c>
      <c r="CZ615" s="58" t="str">
        <f t="shared" ca="1" si="1724"/>
        <v/>
      </c>
      <c r="DA615" s="58" t="str">
        <f t="shared" ca="1" si="1725"/>
        <v/>
      </c>
      <c r="DB615" s="58" t="str">
        <f t="shared" ca="1" si="1726"/>
        <v/>
      </c>
      <c r="DC615" s="58" t="str">
        <f t="shared" ca="1" si="1727"/>
        <v/>
      </c>
      <c r="DD615" s="58" t="str">
        <f t="shared" ca="1" si="1728"/>
        <v/>
      </c>
      <c r="DE615" s="58" t="str">
        <f t="shared" ca="1" si="1729"/>
        <v/>
      </c>
      <c r="DF615" s="58" t="str">
        <f t="shared" ca="1" si="1730"/>
        <v/>
      </c>
      <c r="DG615" s="58" t="str">
        <f t="shared" ca="1" si="1731"/>
        <v/>
      </c>
      <c r="DH615" s="58" t="str">
        <f t="shared" ca="1" si="1732"/>
        <v/>
      </c>
      <c r="DI615" s="58" t="str">
        <f t="shared" ca="1" si="1733"/>
        <v/>
      </c>
      <c r="DJ615" s="58" t="str">
        <f t="shared" ca="1" si="1734"/>
        <v/>
      </c>
      <c r="DK615" s="58" t="str">
        <f t="shared" ca="1" si="1735"/>
        <v/>
      </c>
      <c r="DL615" s="58" t="str">
        <f t="shared" ca="1" si="1736"/>
        <v/>
      </c>
      <c r="DM615" s="58" t="str">
        <f t="shared" ca="1" si="1737"/>
        <v/>
      </c>
      <c r="DN615" s="58" t="str">
        <f t="shared" ca="1" si="1738"/>
        <v/>
      </c>
      <c r="DO615" s="58" t="str">
        <f t="shared" ca="1" si="1739"/>
        <v/>
      </c>
      <c r="DP615" s="58" t="str">
        <f t="shared" ca="1" si="1740"/>
        <v/>
      </c>
      <c r="DQ615" s="58" t="str">
        <f t="shared" ca="1" si="1740"/>
        <v/>
      </c>
      <c r="DR615" s="58" t="str">
        <f t="shared" ca="1" si="1741"/>
        <v/>
      </c>
      <c r="DS615" s="34">
        <f t="shared" ca="1" si="1742"/>
        <v>0</v>
      </c>
      <c r="DT615" s="34">
        <f t="shared" ca="1" si="1743"/>
        <v>0</v>
      </c>
      <c r="DU615" s="34">
        <f t="shared" ca="1" si="1744"/>
        <v>0</v>
      </c>
      <c r="DV615" s="34">
        <f t="shared" ca="1" si="1745"/>
        <v>0</v>
      </c>
      <c r="DW615" s="34">
        <f t="shared" ca="1" si="1746"/>
        <v>0</v>
      </c>
      <c r="DX615" s="34">
        <f t="shared" ca="1" si="1747"/>
        <v>0</v>
      </c>
      <c r="DY615" s="34">
        <f t="shared" ca="1" si="1748"/>
        <v>0</v>
      </c>
      <c r="DZ615" s="34">
        <f t="shared" ca="1" si="1749"/>
        <v>0</v>
      </c>
      <c r="EA615" s="34">
        <f t="shared" ca="1" si="1750"/>
        <v>0</v>
      </c>
      <c r="EB615" s="34">
        <f t="shared" ca="1" si="1751"/>
        <v>0</v>
      </c>
      <c r="EC615" s="34">
        <f t="shared" ca="1" si="1752"/>
        <v>0</v>
      </c>
      <c r="ED615" s="34">
        <f t="shared" ca="1" si="1753"/>
        <v>0</v>
      </c>
      <c r="EE615" s="34">
        <f t="shared" ca="1" si="1754"/>
        <v>0</v>
      </c>
      <c r="EF615" s="34">
        <f t="shared" ca="1" si="1755"/>
        <v>0</v>
      </c>
      <c r="EG615" s="34">
        <f t="shared" ca="1" si="1756"/>
        <v>0</v>
      </c>
      <c r="EH615" s="34">
        <f t="shared" ca="1" si="1757"/>
        <v>0</v>
      </c>
      <c r="EI615" s="34">
        <f t="shared" ca="1" si="1758"/>
        <v>0</v>
      </c>
      <c r="EJ615" s="34">
        <f t="shared" ca="1" si="1759"/>
        <v>0</v>
      </c>
      <c r="EK615" s="34">
        <f t="shared" ca="1" si="1760"/>
        <v>0</v>
      </c>
      <c r="EL615" s="34">
        <f t="shared" ca="1" si="1761"/>
        <v>0</v>
      </c>
      <c r="EM615" s="34">
        <f t="shared" ca="1" si="1762"/>
        <v>0</v>
      </c>
      <c r="EN615" s="34">
        <f t="shared" ca="1" si="1763"/>
        <v>0</v>
      </c>
      <c r="EO615" s="34">
        <f t="shared" ca="1" si="1764"/>
        <v>0</v>
      </c>
      <c r="EP615" s="34">
        <f t="shared" ca="1" si="1765"/>
        <v>0</v>
      </c>
      <c r="EQ615" s="34">
        <f t="shared" ca="1" si="1766"/>
        <v>0</v>
      </c>
      <c r="ER615" s="34">
        <f t="shared" ca="1" si="1767"/>
        <v>0</v>
      </c>
      <c r="ES615" s="34">
        <f t="shared" ca="1" si="1768"/>
        <v>0</v>
      </c>
      <c r="ET615" s="34">
        <f t="shared" ca="1" si="1769"/>
        <v>0</v>
      </c>
      <c r="EU615" s="34">
        <f t="shared" ca="1" si="1770"/>
        <v>0</v>
      </c>
      <c r="EV615" s="34">
        <f t="shared" ca="1" si="1771"/>
        <v>0</v>
      </c>
      <c r="EW615" s="34">
        <f t="shared" ca="1" si="1772"/>
        <v>0</v>
      </c>
      <c r="EX615" s="34">
        <f t="shared" ca="1" si="1773"/>
        <v>0</v>
      </c>
      <c r="EY615" s="34">
        <f t="shared" ca="1" si="1774"/>
        <v>0</v>
      </c>
      <c r="EZ615" s="34">
        <f t="shared" ca="1" si="1775"/>
        <v>0</v>
      </c>
      <c r="FA615" s="34">
        <f t="shared" ca="1" si="1776"/>
        <v>0</v>
      </c>
      <c r="FB615" s="34">
        <f t="shared" ca="1" si="1777"/>
        <v>0</v>
      </c>
      <c r="FC615" s="34">
        <f t="shared" ca="1" si="1778"/>
        <v>0</v>
      </c>
      <c r="FD615" s="71"/>
      <c r="FE615" s="76"/>
      <c r="FF615" s="76"/>
      <c r="FG615" s="76"/>
      <c r="FH615" s="58"/>
      <c r="FI615" s="58"/>
      <c r="FJ615" s="58">
        <v>0</v>
      </c>
      <c r="FK615" s="58">
        <v>0</v>
      </c>
      <c r="FL615" s="34">
        <f t="shared" ca="1" si="1649"/>
        <v>0</v>
      </c>
      <c r="FM615" s="34">
        <f t="shared" ca="1" si="1650"/>
        <v>0</v>
      </c>
      <c r="FN615" s="34">
        <f t="shared" ca="1" si="1651"/>
        <v>0</v>
      </c>
      <c r="FO615" s="34">
        <f t="shared" ca="1" si="1652"/>
        <v>0</v>
      </c>
      <c r="FP615" s="34">
        <f t="shared" ca="1" si="1653"/>
        <v>0</v>
      </c>
      <c r="FQ615" s="34">
        <f t="shared" ca="1" si="1654"/>
        <v>0</v>
      </c>
      <c r="FR615" s="34">
        <f t="shared" ca="1" si="1655"/>
        <v>0</v>
      </c>
      <c r="FS615" s="34">
        <f t="shared" ca="1" si="1656"/>
        <v>0</v>
      </c>
      <c r="FT615" s="34">
        <f t="shared" ca="1" si="1657"/>
        <v>0</v>
      </c>
      <c r="FU615" s="34">
        <f t="shared" ca="1" si="1658"/>
        <v>0</v>
      </c>
      <c r="FV615" s="34">
        <f t="shared" ca="1" si="1659"/>
        <v>0</v>
      </c>
      <c r="FW615" s="34">
        <f t="shared" ca="1" si="1660"/>
        <v>0</v>
      </c>
      <c r="FX615" s="34">
        <f t="shared" ca="1" si="1661"/>
        <v>0</v>
      </c>
      <c r="FY615" s="34">
        <f t="shared" ca="1" si="1662"/>
        <v>0</v>
      </c>
      <c r="FZ615" s="34">
        <f t="shared" ca="1" si="1663"/>
        <v>0</v>
      </c>
      <c r="GA615" s="34">
        <f t="shared" ca="1" si="1664"/>
        <v>0</v>
      </c>
      <c r="GB615" s="34">
        <f t="shared" ca="1" si="1665"/>
        <v>0</v>
      </c>
      <c r="GC615" s="34">
        <f t="shared" ca="1" si="1666"/>
        <v>0</v>
      </c>
      <c r="GD615" s="34">
        <f t="shared" ca="1" si="1667"/>
        <v>0</v>
      </c>
      <c r="GE615" s="34">
        <f t="shared" ca="1" si="1668"/>
        <v>0</v>
      </c>
      <c r="GF615" s="34">
        <f t="shared" ca="1" si="1669"/>
        <v>0</v>
      </c>
      <c r="GG615" s="34">
        <f t="shared" ca="1" si="1670"/>
        <v>0</v>
      </c>
      <c r="GH615" s="34">
        <f t="shared" ca="1" si="1671"/>
        <v>0</v>
      </c>
      <c r="GI615" s="34">
        <f t="shared" ca="1" si="1672"/>
        <v>0</v>
      </c>
      <c r="GJ615" s="34">
        <f t="shared" ca="1" si="1673"/>
        <v>0</v>
      </c>
      <c r="GK615" s="34">
        <f t="shared" ca="1" si="1674"/>
        <v>0</v>
      </c>
      <c r="GL615" s="34">
        <f t="shared" ca="1" si="1675"/>
        <v>0</v>
      </c>
      <c r="GM615" s="34">
        <f t="shared" ca="1" si="1676"/>
        <v>0</v>
      </c>
      <c r="GN615" s="34">
        <f t="shared" ca="1" si="1677"/>
        <v>0</v>
      </c>
      <c r="GO615" s="34">
        <f t="shared" ca="1" si="1678"/>
        <v>0</v>
      </c>
      <c r="GP615" s="34">
        <f t="shared" ca="1" si="1679"/>
        <v>0</v>
      </c>
      <c r="GQ615" s="34">
        <f t="shared" ca="1" si="1680"/>
        <v>0</v>
      </c>
      <c r="GR615" s="34">
        <f t="shared" ca="1" si="1681"/>
        <v>0</v>
      </c>
      <c r="GS615" s="34">
        <f t="shared" ca="1" si="1682"/>
        <v>0</v>
      </c>
      <c r="GT615" s="34">
        <f t="shared" ca="1" si="1683"/>
        <v>0</v>
      </c>
      <c r="GU615" s="34">
        <f t="shared" ca="1" si="1684"/>
        <v>0</v>
      </c>
      <c r="GV615" s="34">
        <f t="shared" ca="1" si="1685"/>
        <v>0</v>
      </c>
      <c r="GW615" s="49" t="str">
        <f t="shared" ca="1" si="1698"/>
        <v>H</v>
      </c>
      <c r="GX615" s="49"/>
      <c r="GY615" s="49"/>
      <c r="GZ615" s="49"/>
      <c r="HA615" s="49"/>
      <c r="HB615" s="49" t="str">
        <f t="shared" ca="1" si="1699"/>
        <v>E</v>
      </c>
      <c r="HC615" s="49"/>
      <c r="HD615" s="49"/>
      <c r="HE615" s="49"/>
      <c r="HF615" s="49"/>
      <c r="HG615" s="49" t="str">
        <f t="shared" ca="1" si="1700"/>
        <v>B</v>
      </c>
      <c r="HH615" s="49"/>
      <c r="HI615" s="49"/>
      <c r="HJ615" s="49"/>
      <c r="HK615" s="49"/>
      <c r="HL615" s="65"/>
      <c r="HM615" s="50"/>
      <c r="HN615" s="50"/>
      <c r="HO615" s="66"/>
      <c r="HP615" s="66"/>
      <c r="HQ615" s="33"/>
      <c r="HR615" s="66"/>
      <c r="HS615" s="66"/>
      <c r="HT615" s="67"/>
      <c r="HU615" s="65"/>
      <c r="HV615" s="50"/>
      <c r="HW615" s="50"/>
      <c r="HX615" s="66"/>
      <c r="HY615" s="66"/>
      <c r="HZ615" s="33"/>
      <c r="IA615" s="66"/>
      <c r="IB615" s="66"/>
      <c r="IC615" s="67"/>
      <c r="ID615" s="65"/>
      <c r="IE615" s="50"/>
      <c r="IF615" s="50"/>
      <c r="IG615" s="66"/>
      <c r="IH615" s="66"/>
      <c r="II615" s="33" t="str">
        <f t="shared" ca="1" si="1686"/>
        <v>0</v>
      </c>
      <c r="IJ615" s="66" t="str">
        <f t="shared" ca="1" si="1687"/>
        <v/>
      </c>
      <c r="IK615" s="66" t="str">
        <f t="shared" ca="1" si="1688"/>
        <v/>
      </c>
      <c r="IL615" s="67">
        <f t="shared" ca="1" si="1701"/>
        <v>1</v>
      </c>
      <c r="IM615" s="34"/>
      <c r="IN615" s="34"/>
      <c r="IO615" s="37">
        <f t="shared" ca="1" si="1702"/>
        <v>0</v>
      </c>
      <c r="IP615" s="22">
        <f t="shared" ca="1" si="1689"/>
        <v>6</v>
      </c>
      <c r="IQ615" s="78" t="str">
        <f t="shared" ca="1" si="1779"/>
        <v>Profit Target</v>
      </c>
      <c r="IR615" s="156">
        <f t="shared" ca="1" si="1780"/>
        <v>0</v>
      </c>
      <c r="IS615" s="78">
        <f t="shared" ca="1" si="1703"/>
        <v>6</v>
      </c>
      <c r="IT615" s="58"/>
      <c r="IU615" s="58"/>
      <c r="IV615" s="58"/>
      <c r="IW615" s="58"/>
      <c r="IX615" s="58"/>
      <c r="IY615" s="58"/>
      <c r="IZ615" s="58"/>
      <c r="JA615" s="58"/>
      <c r="JB615" s="58"/>
      <c r="JC615" s="58"/>
      <c r="JD615" s="58"/>
      <c r="JE615" s="58"/>
      <c r="JF615" s="58"/>
      <c r="JG615" s="58"/>
      <c r="JH615" s="58"/>
      <c r="JI615" s="58"/>
      <c r="JJ615" s="58"/>
      <c r="JK615" s="58"/>
      <c r="JL615" s="58"/>
      <c r="JM615" s="58"/>
      <c r="JN615" s="58"/>
      <c r="JO615" s="58"/>
      <c r="JP615" s="58"/>
      <c r="JQ615" s="58"/>
      <c r="JR615" s="58"/>
      <c r="JS615" s="58"/>
      <c r="JT615" s="58"/>
      <c r="JU615" s="58"/>
      <c r="JV615" s="58"/>
      <c r="JW615" s="58"/>
      <c r="JX615" s="58"/>
      <c r="JY615" s="58"/>
      <c r="JZ615" s="58"/>
      <c r="KA615" s="58"/>
      <c r="KB615" s="58"/>
      <c r="KC615" s="58"/>
      <c r="KD615" s="58"/>
      <c r="KE615" s="58"/>
      <c r="KF615" s="58"/>
      <c r="KG615" s="58"/>
      <c r="KH615" s="58"/>
      <c r="KI615" s="58"/>
      <c r="KJ615" s="58"/>
      <c r="KK615" s="58"/>
      <c r="KL615" s="58"/>
      <c r="KM615" s="58"/>
      <c r="KN615" s="58"/>
      <c r="KO615" s="58"/>
      <c r="KP615" s="58"/>
      <c r="KQ615" s="58"/>
      <c r="KR615" s="58"/>
      <c r="KS615" s="58"/>
      <c r="KT615" s="58"/>
      <c r="KU615" s="58"/>
      <c r="KV615" s="58"/>
      <c r="KW615" s="58"/>
      <c r="KX615" s="58"/>
      <c r="KY615" s="58"/>
      <c r="KZ615" s="58"/>
      <c r="LA615" s="58"/>
      <c r="LB615" s="58"/>
      <c r="LC615" s="58"/>
      <c r="LD615" s="58"/>
      <c r="LE615" s="58"/>
      <c r="LF615" s="58"/>
      <c r="LG615" s="58"/>
      <c r="LH615" s="58"/>
      <c r="LI615" s="58"/>
      <c r="LJ615" s="58"/>
      <c r="LK615" s="58"/>
      <c r="LL615" s="58"/>
      <c r="LM615" s="58"/>
      <c r="LN615" s="58"/>
      <c r="LO615" s="58"/>
      <c r="LP615" s="90" t="str">
        <f t="shared" si="1704"/>
        <v/>
      </c>
      <c r="LQ615" s="43"/>
      <c r="LR615" s="43"/>
      <c r="LS615" s="43"/>
      <c r="LT615" s="43"/>
      <c r="LU615" s="43"/>
      <c r="LV615" s="43"/>
      <c r="LW615" s="43"/>
      <c r="LX615" s="43"/>
      <c r="LY615" s="43"/>
      <c r="LZ615" s="43"/>
      <c r="MA615" s="43"/>
      <c r="MO615" s="15">
        <f t="shared" ca="1" si="1648"/>
        <v>10</v>
      </c>
    </row>
    <row r="616" spans="1:353">
      <c r="A616" s="15">
        <f t="shared" ca="1" si="1646"/>
        <v>20</v>
      </c>
      <c r="B616" s="33" t="str">
        <f t="shared" ca="1" si="1647"/>
        <v>DB</v>
      </c>
      <c r="C616" s="10" t="str">
        <f t="shared" ca="1" si="1690"/>
        <v>profit target</v>
      </c>
      <c r="D616" s="50">
        <f t="shared" ca="1" si="1691"/>
        <v>0</v>
      </c>
      <c r="E616" s="10" t="str">
        <f t="shared" si="1692"/>
        <v/>
      </c>
      <c r="F616" s="111">
        <f t="shared" si="1693"/>
        <v>612</v>
      </c>
      <c r="G616" s="59">
        <f t="shared" ca="1" si="1705"/>
        <v>1</v>
      </c>
      <c r="H616" s="56">
        <f ca="1">COUNTIF($A$5:A616,$H$5)</f>
        <v>15</v>
      </c>
      <c r="I616" s="56">
        <f ca="1">COUNTIF($A$5:$A616,$I$5)</f>
        <v>17</v>
      </c>
      <c r="J616" s="56">
        <f ca="1">COUNTIF($A$5:$A616,$J$5)</f>
        <v>11</v>
      </c>
      <c r="K616" s="56">
        <f ca="1">COUNTIF($A$5:$A616,$K$5)</f>
        <v>18</v>
      </c>
      <c r="L616" s="56">
        <f ca="1">COUNTIF($A$5:$A616,$L$5)</f>
        <v>19</v>
      </c>
      <c r="M616" s="56">
        <f ca="1">COUNTIF($A$5:$A616,$M$5)</f>
        <v>15</v>
      </c>
      <c r="N616" s="56">
        <f ca="1">COUNTIF($A$5:$A616,$N$5)</f>
        <v>8</v>
      </c>
      <c r="O616" s="56">
        <f ca="1">COUNTIF($A$5:$A616,$O$5)</f>
        <v>14</v>
      </c>
      <c r="P616" s="56">
        <f ca="1">COUNTIF($A$5:$A616,$P$5)</f>
        <v>18</v>
      </c>
      <c r="Q616" s="56">
        <f ca="1">COUNTIF($A$5:$A616,$Q$5)</f>
        <v>26</v>
      </c>
      <c r="R616" s="56">
        <f ca="1">COUNTIF($A$5:$A616,$R$5)</f>
        <v>25</v>
      </c>
      <c r="S616" s="56">
        <f ca="1">COUNTIF($A$5:$A616,$S$5)</f>
        <v>17</v>
      </c>
      <c r="T616" s="56">
        <f ca="1">COUNTIF($A$5:$A616,$T$5)</f>
        <v>15</v>
      </c>
      <c r="U616" s="56">
        <f ca="1">COUNTIF($A$5:$A616,$U$5)</f>
        <v>17</v>
      </c>
      <c r="V616" s="56">
        <f ca="1">COUNTIF($A$5:$A616,$V$5)</f>
        <v>13</v>
      </c>
      <c r="W616" s="56">
        <f ca="1">COUNTIF($A$5:$A616,$W$5)</f>
        <v>17</v>
      </c>
      <c r="X616" s="56">
        <f ca="1">COUNTIF($A$5:$A616,$X$5)</f>
        <v>16</v>
      </c>
      <c r="Y616" s="56">
        <f ca="1">COUNTIF($A$5:$A616,$Y$5)</f>
        <v>19</v>
      </c>
      <c r="Z616" s="56">
        <f ca="1">COUNTIF($A$5:$A616,$Z$5)</f>
        <v>17</v>
      </c>
      <c r="AA616" s="56">
        <f ca="1">COUNTIF($A$5:$A616,$AA$5)</f>
        <v>12</v>
      </c>
      <c r="AB616" s="56">
        <f ca="1">COUNTIF($A$5:$A616,$AB$5)</f>
        <v>12</v>
      </c>
      <c r="AC616" s="56">
        <f ca="1">COUNTIF($A$5:$A616,$AC$5)</f>
        <v>15</v>
      </c>
      <c r="AD616" s="56">
        <f ca="1">COUNTIF($A$5:$A616,$AD$5)</f>
        <v>23</v>
      </c>
      <c r="AE616" s="56">
        <f ca="1">COUNTIF($A$5:$A616,$AE$5)</f>
        <v>22</v>
      </c>
      <c r="AF616" s="56">
        <f ca="1">COUNTIF($A$5:$A616,$AF$5)</f>
        <v>12</v>
      </c>
      <c r="AG616" s="56">
        <f ca="1">COUNTIF($A$5:$A616,$AG$5)</f>
        <v>13</v>
      </c>
      <c r="AH616" s="56">
        <f ca="1">COUNTIF($A$5:$A616,$AH$5)</f>
        <v>10</v>
      </c>
      <c r="AI616" s="56">
        <f ca="1">COUNTIF($A$5:$A616,$AI$5)</f>
        <v>15</v>
      </c>
      <c r="AJ616" s="56">
        <f ca="1">COUNTIF($A$5:$A616,$AJ$5)</f>
        <v>26</v>
      </c>
      <c r="AK616" s="56">
        <f ca="1">COUNTIF($A$5:$A616,$AK$5)</f>
        <v>15</v>
      </c>
      <c r="AL616" s="56">
        <f ca="1">COUNTIF($A$5:$A616,$AL$5)</f>
        <v>10</v>
      </c>
      <c r="AM616" s="56">
        <f ca="1">COUNTIF($A$5:$A616,$AM$5)</f>
        <v>24</v>
      </c>
      <c r="AN616" s="56">
        <f ca="1">COUNTIF($A$5:$A616,$AN$5)</f>
        <v>19</v>
      </c>
      <c r="AO616" s="56">
        <f ca="1">COUNTIF($A$5:$A616,$AO$5)</f>
        <v>19</v>
      </c>
      <c r="AP616" s="56">
        <f ca="1">COUNTIF($A$5:$A616,$AP$5)</f>
        <v>21</v>
      </c>
      <c r="AQ616" s="56">
        <f ca="1">COUNTIF($A$5:$A616,$AQ$5)</f>
        <v>15</v>
      </c>
      <c r="AR616" s="56">
        <f ca="1">COUNTIF($A$5:$A616,$AR$5)</f>
        <v>12</v>
      </c>
      <c r="AS616" s="101">
        <f t="shared" ca="1" si="1694"/>
        <v>0</v>
      </c>
      <c r="AT616" s="58">
        <f t="shared" si="1695"/>
        <v>612</v>
      </c>
      <c r="AU616" s="105">
        <f t="shared" si="1696"/>
        <v>17</v>
      </c>
      <c r="AV616" s="105">
        <f t="shared" si="1697"/>
        <v>396.57600000000002</v>
      </c>
      <c r="AW616" s="58">
        <f t="shared" ca="1" si="1781"/>
        <v>33</v>
      </c>
      <c r="AX616" s="58">
        <f t="shared" ca="1" si="1782"/>
        <v>55</v>
      </c>
      <c r="AY616" s="58">
        <f t="shared" ca="1" si="1783"/>
        <v>45</v>
      </c>
      <c r="AZ616" s="58">
        <f t="shared" ca="1" si="1784"/>
        <v>10</v>
      </c>
      <c r="BA616" s="58">
        <f t="shared" ca="1" si="1785"/>
        <v>36</v>
      </c>
      <c r="BB616" s="58">
        <f t="shared" ca="1" si="1786"/>
        <v>2</v>
      </c>
      <c r="BC616" s="58">
        <f t="shared" ca="1" si="1787"/>
        <v>92</v>
      </c>
      <c r="BD616" s="58">
        <f t="shared" ca="1" si="1788"/>
        <v>16</v>
      </c>
      <c r="BE616" s="58">
        <f t="shared" ca="1" si="1789"/>
        <v>11</v>
      </c>
      <c r="BF616" s="58">
        <f t="shared" ca="1" si="1790"/>
        <v>59</v>
      </c>
      <c r="BG616" s="58">
        <f t="shared" ca="1" si="1791"/>
        <v>9</v>
      </c>
      <c r="BH616" s="58">
        <f t="shared" ca="1" si="1792"/>
        <v>6</v>
      </c>
      <c r="BI616" s="58">
        <f t="shared" ca="1" si="1793"/>
        <v>50</v>
      </c>
      <c r="BJ616" s="58">
        <f t="shared" ca="1" si="1794"/>
        <v>20</v>
      </c>
      <c r="BK616" s="58">
        <f t="shared" ca="1" si="1795"/>
        <v>78</v>
      </c>
      <c r="BL616" s="58">
        <f t="shared" ca="1" si="1796"/>
        <v>15</v>
      </c>
      <c r="BM616" s="58">
        <f t="shared" ca="1" si="1797"/>
        <v>67</v>
      </c>
      <c r="BN616" s="58">
        <f t="shared" ca="1" si="1798"/>
        <v>3</v>
      </c>
      <c r="BO616" s="58">
        <f t="shared" ca="1" si="1799"/>
        <v>28</v>
      </c>
      <c r="BP616" s="58">
        <f t="shared" ca="1" si="1800"/>
        <v>0</v>
      </c>
      <c r="BQ616" s="58">
        <f t="shared" ca="1" si="1801"/>
        <v>41</v>
      </c>
      <c r="BR616" s="58">
        <f t="shared" ca="1" si="1802"/>
        <v>44</v>
      </c>
      <c r="BS616" s="58">
        <f t="shared" ca="1" si="1803"/>
        <v>34</v>
      </c>
      <c r="BT616" s="58">
        <f t="shared" ca="1" si="1804"/>
        <v>23</v>
      </c>
      <c r="BU616" s="58">
        <f t="shared" ca="1" si="1805"/>
        <v>4</v>
      </c>
      <c r="BV616" s="58">
        <f t="shared" ca="1" si="1806"/>
        <v>24</v>
      </c>
      <c r="BW616" s="58">
        <f t="shared" ca="1" si="1807"/>
        <v>39</v>
      </c>
      <c r="BX616" s="58">
        <f t="shared" ca="1" si="1808"/>
        <v>1</v>
      </c>
      <c r="BY616" s="58">
        <f t="shared" ca="1" si="1809"/>
        <v>25</v>
      </c>
      <c r="BZ616" s="58">
        <f t="shared" ca="1" si="1810"/>
        <v>22</v>
      </c>
      <c r="CA616" s="58">
        <f t="shared" ca="1" si="1811"/>
        <v>122</v>
      </c>
      <c r="CB616" s="58">
        <f t="shared" ca="1" si="1812"/>
        <v>5</v>
      </c>
      <c r="CC616" s="58">
        <f t="shared" ca="1" si="1813"/>
        <v>31</v>
      </c>
      <c r="CD616" s="58">
        <f t="shared" ca="1" si="1814"/>
        <v>17</v>
      </c>
      <c r="CE616" s="58">
        <f t="shared" ca="1" si="1815"/>
        <v>18</v>
      </c>
      <c r="CF616" s="58">
        <f t="shared" ca="1" si="1816"/>
        <v>8</v>
      </c>
      <c r="CG616" s="58">
        <f t="shared" ca="1" si="1817"/>
        <v>12</v>
      </c>
      <c r="CH616" s="58" t="str">
        <f t="shared" ca="1" si="1706"/>
        <v/>
      </c>
      <c r="CI616" s="58" t="str">
        <f t="shared" ca="1" si="1707"/>
        <v/>
      </c>
      <c r="CJ616" s="58" t="str">
        <f t="shared" ca="1" si="1708"/>
        <v/>
      </c>
      <c r="CK616" s="58" t="str">
        <f t="shared" ca="1" si="1709"/>
        <v/>
      </c>
      <c r="CL616" s="58" t="str">
        <f t="shared" ca="1" si="1710"/>
        <v/>
      </c>
      <c r="CM616" s="58" t="str">
        <f t="shared" ca="1" si="1711"/>
        <v/>
      </c>
      <c r="CN616" s="58" t="str">
        <f t="shared" ca="1" si="1712"/>
        <v/>
      </c>
      <c r="CO616" s="58" t="str">
        <f t="shared" ca="1" si="1713"/>
        <v/>
      </c>
      <c r="CP616" s="58" t="str">
        <f t="shared" ca="1" si="1714"/>
        <v/>
      </c>
      <c r="CQ616" s="58" t="str">
        <f t="shared" ca="1" si="1715"/>
        <v/>
      </c>
      <c r="CR616" s="58" t="str">
        <f t="shared" ca="1" si="1716"/>
        <v/>
      </c>
      <c r="CS616" s="58" t="str">
        <f t="shared" ca="1" si="1717"/>
        <v/>
      </c>
      <c r="CT616" s="58" t="str">
        <f t="shared" ca="1" si="1718"/>
        <v/>
      </c>
      <c r="CU616" s="58" t="str">
        <f t="shared" ca="1" si="1719"/>
        <v/>
      </c>
      <c r="CV616" s="58" t="str">
        <f t="shared" ca="1" si="1720"/>
        <v/>
      </c>
      <c r="CW616" s="58" t="str">
        <f t="shared" ca="1" si="1721"/>
        <v/>
      </c>
      <c r="CX616" s="58" t="str">
        <f t="shared" ca="1" si="1722"/>
        <v/>
      </c>
      <c r="CY616" s="58" t="str">
        <f t="shared" ca="1" si="1723"/>
        <v/>
      </c>
      <c r="CZ616" s="58" t="str">
        <f t="shared" ca="1" si="1724"/>
        <v/>
      </c>
      <c r="DA616" s="58" t="str">
        <f t="shared" ca="1" si="1725"/>
        <v/>
      </c>
      <c r="DB616" s="58" t="str">
        <f t="shared" ca="1" si="1726"/>
        <v/>
      </c>
      <c r="DC616" s="58" t="str">
        <f t="shared" ca="1" si="1727"/>
        <v/>
      </c>
      <c r="DD616" s="58" t="str">
        <f t="shared" ca="1" si="1728"/>
        <v/>
      </c>
      <c r="DE616" s="58" t="str">
        <f t="shared" ca="1" si="1729"/>
        <v/>
      </c>
      <c r="DF616" s="58" t="str">
        <f t="shared" ca="1" si="1730"/>
        <v/>
      </c>
      <c r="DG616" s="58" t="str">
        <f t="shared" ca="1" si="1731"/>
        <v/>
      </c>
      <c r="DH616" s="58" t="str">
        <f t="shared" ca="1" si="1732"/>
        <v/>
      </c>
      <c r="DI616" s="58" t="str">
        <f t="shared" ca="1" si="1733"/>
        <v/>
      </c>
      <c r="DJ616" s="58" t="str">
        <f t="shared" ca="1" si="1734"/>
        <v/>
      </c>
      <c r="DK616" s="58" t="str">
        <f t="shared" ca="1" si="1735"/>
        <v/>
      </c>
      <c r="DL616" s="58" t="str">
        <f t="shared" ca="1" si="1736"/>
        <v/>
      </c>
      <c r="DM616" s="58" t="str">
        <f t="shared" ca="1" si="1737"/>
        <v/>
      </c>
      <c r="DN616" s="58" t="str">
        <f t="shared" ca="1" si="1738"/>
        <v/>
      </c>
      <c r="DO616" s="58" t="str">
        <f t="shared" ca="1" si="1739"/>
        <v/>
      </c>
      <c r="DP616" s="58" t="str">
        <f t="shared" ca="1" si="1740"/>
        <v/>
      </c>
      <c r="DQ616" s="58" t="str">
        <f t="shared" ca="1" si="1740"/>
        <v/>
      </c>
      <c r="DR616" s="58" t="str">
        <f t="shared" ca="1" si="1741"/>
        <v/>
      </c>
      <c r="DS616" s="34">
        <f t="shared" ca="1" si="1742"/>
        <v>0</v>
      </c>
      <c r="DT616" s="34">
        <f t="shared" ca="1" si="1743"/>
        <v>0</v>
      </c>
      <c r="DU616" s="34">
        <f t="shared" ca="1" si="1744"/>
        <v>0</v>
      </c>
      <c r="DV616" s="34">
        <f t="shared" ca="1" si="1745"/>
        <v>0</v>
      </c>
      <c r="DW616" s="34">
        <f t="shared" ca="1" si="1746"/>
        <v>0</v>
      </c>
      <c r="DX616" s="34">
        <f t="shared" ca="1" si="1747"/>
        <v>0</v>
      </c>
      <c r="DY616" s="34">
        <f t="shared" ca="1" si="1748"/>
        <v>0</v>
      </c>
      <c r="DZ616" s="34">
        <f t="shared" ca="1" si="1749"/>
        <v>0</v>
      </c>
      <c r="EA616" s="34">
        <f t="shared" ca="1" si="1750"/>
        <v>0</v>
      </c>
      <c r="EB616" s="34">
        <f t="shared" ca="1" si="1751"/>
        <v>0</v>
      </c>
      <c r="EC616" s="34">
        <f t="shared" ca="1" si="1752"/>
        <v>0</v>
      </c>
      <c r="ED616" s="34">
        <f t="shared" ca="1" si="1753"/>
        <v>0</v>
      </c>
      <c r="EE616" s="34">
        <f t="shared" ca="1" si="1754"/>
        <v>0</v>
      </c>
      <c r="EF616" s="34">
        <f t="shared" ca="1" si="1755"/>
        <v>0</v>
      </c>
      <c r="EG616" s="34">
        <f t="shared" ca="1" si="1756"/>
        <v>0</v>
      </c>
      <c r="EH616" s="34">
        <f t="shared" ca="1" si="1757"/>
        <v>0</v>
      </c>
      <c r="EI616" s="34">
        <f t="shared" ca="1" si="1758"/>
        <v>0</v>
      </c>
      <c r="EJ616" s="34">
        <f t="shared" ca="1" si="1759"/>
        <v>0</v>
      </c>
      <c r="EK616" s="34">
        <f t="shared" ca="1" si="1760"/>
        <v>0</v>
      </c>
      <c r="EL616" s="34">
        <f t="shared" ca="1" si="1761"/>
        <v>0</v>
      </c>
      <c r="EM616" s="34">
        <f t="shared" ca="1" si="1762"/>
        <v>0</v>
      </c>
      <c r="EN616" s="34">
        <f t="shared" ca="1" si="1763"/>
        <v>0</v>
      </c>
      <c r="EO616" s="34">
        <f t="shared" ca="1" si="1764"/>
        <v>0</v>
      </c>
      <c r="EP616" s="34">
        <f t="shared" ca="1" si="1765"/>
        <v>0</v>
      </c>
      <c r="EQ616" s="34">
        <f t="shared" ca="1" si="1766"/>
        <v>0</v>
      </c>
      <c r="ER616" s="34">
        <f t="shared" ca="1" si="1767"/>
        <v>0</v>
      </c>
      <c r="ES616" s="34">
        <f t="shared" ca="1" si="1768"/>
        <v>0</v>
      </c>
      <c r="ET616" s="34">
        <f t="shared" ca="1" si="1769"/>
        <v>0</v>
      </c>
      <c r="EU616" s="34">
        <f t="shared" ca="1" si="1770"/>
        <v>0</v>
      </c>
      <c r="EV616" s="34">
        <f t="shared" ca="1" si="1771"/>
        <v>0</v>
      </c>
      <c r="EW616" s="34">
        <f t="shared" ca="1" si="1772"/>
        <v>0</v>
      </c>
      <c r="EX616" s="34">
        <f t="shared" ca="1" si="1773"/>
        <v>0</v>
      </c>
      <c r="EY616" s="34">
        <f t="shared" ca="1" si="1774"/>
        <v>0</v>
      </c>
      <c r="EZ616" s="34">
        <f t="shared" ca="1" si="1775"/>
        <v>0</v>
      </c>
      <c r="FA616" s="34">
        <f t="shared" ca="1" si="1776"/>
        <v>0</v>
      </c>
      <c r="FB616" s="34">
        <f t="shared" ca="1" si="1777"/>
        <v>0</v>
      </c>
      <c r="FC616" s="34">
        <f t="shared" ca="1" si="1778"/>
        <v>0</v>
      </c>
      <c r="FD616" s="71"/>
      <c r="FE616" s="76"/>
      <c r="FF616" s="76"/>
      <c r="FG616" s="76"/>
      <c r="FH616" s="58"/>
      <c r="FI616" s="58"/>
      <c r="FJ616" s="58">
        <v>0</v>
      </c>
      <c r="FK616" s="58">
        <v>0</v>
      </c>
      <c r="FL616" s="34">
        <f t="shared" ca="1" si="1649"/>
        <v>0</v>
      </c>
      <c r="FM616" s="34">
        <f t="shared" ca="1" si="1650"/>
        <v>0</v>
      </c>
      <c r="FN616" s="34">
        <f t="shared" ca="1" si="1651"/>
        <v>0</v>
      </c>
      <c r="FO616" s="34">
        <f t="shared" ca="1" si="1652"/>
        <v>0</v>
      </c>
      <c r="FP616" s="34">
        <f t="shared" ca="1" si="1653"/>
        <v>0</v>
      </c>
      <c r="FQ616" s="34">
        <f t="shared" ca="1" si="1654"/>
        <v>0</v>
      </c>
      <c r="FR616" s="34">
        <f t="shared" ca="1" si="1655"/>
        <v>0</v>
      </c>
      <c r="FS616" s="34">
        <f t="shared" ca="1" si="1656"/>
        <v>0</v>
      </c>
      <c r="FT616" s="34">
        <f t="shared" ca="1" si="1657"/>
        <v>0</v>
      </c>
      <c r="FU616" s="34">
        <f t="shared" ca="1" si="1658"/>
        <v>0</v>
      </c>
      <c r="FV616" s="34">
        <f t="shared" ca="1" si="1659"/>
        <v>0</v>
      </c>
      <c r="FW616" s="34">
        <f t="shared" ca="1" si="1660"/>
        <v>0</v>
      </c>
      <c r="FX616" s="34">
        <f t="shared" ca="1" si="1661"/>
        <v>0</v>
      </c>
      <c r="FY616" s="34">
        <f t="shared" ca="1" si="1662"/>
        <v>0</v>
      </c>
      <c r="FZ616" s="34">
        <f t="shared" ca="1" si="1663"/>
        <v>0</v>
      </c>
      <c r="GA616" s="34">
        <f t="shared" ca="1" si="1664"/>
        <v>0</v>
      </c>
      <c r="GB616" s="34">
        <f t="shared" ca="1" si="1665"/>
        <v>0</v>
      </c>
      <c r="GC616" s="34">
        <f t="shared" ca="1" si="1666"/>
        <v>0</v>
      </c>
      <c r="GD616" s="34">
        <f t="shared" ca="1" si="1667"/>
        <v>0</v>
      </c>
      <c r="GE616" s="34">
        <f t="shared" ca="1" si="1668"/>
        <v>0</v>
      </c>
      <c r="GF616" s="34">
        <f t="shared" ca="1" si="1669"/>
        <v>0</v>
      </c>
      <c r="GG616" s="34">
        <f t="shared" ca="1" si="1670"/>
        <v>0</v>
      </c>
      <c r="GH616" s="34">
        <f t="shared" ca="1" si="1671"/>
        <v>0</v>
      </c>
      <c r="GI616" s="34">
        <f t="shared" ca="1" si="1672"/>
        <v>0</v>
      </c>
      <c r="GJ616" s="34">
        <f t="shared" ca="1" si="1673"/>
        <v>0</v>
      </c>
      <c r="GK616" s="34">
        <f t="shared" ca="1" si="1674"/>
        <v>0</v>
      </c>
      <c r="GL616" s="34">
        <f t="shared" ca="1" si="1675"/>
        <v>0</v>
      </c>
      <c r="GM616" s="34">
        <f t="shared" ca="1" si="1676"/>
        <v>0</v>
      </c>
      <c r="GN616" s="34">
        <f t="shared" ca="1" si="1677"/>
        <v>0</v>
      </c>
      <c r="GO616" s="34">
        <f t="shared" ca="1" si="1678"/>
        <v>0</v>
      </c>
      <c r="GP616" s="34">
        <f t="shared" ca="1" si="1679"/>
        <v>0</v>
      </c>
      <c r="GQ616" s="34">
        <f t="shared" ca="1" si="1680"/>
        <v>0</v>
      </c>
      <c r="GR616" s="34">
        <f t="shared" ca="1" si="1681"/>
        <v>0</v>
      </c>
      <c r="GS616" s="34">
        <f t="shared" ca="1" si="1682"/>
        <v>0</v>
      </c>
      <c r="GT616" s="34">
        <f t="shared" ca="1" si="1683"/>
        <v>0</v>
      </c>
      <c r="GU616" s="34">
        <f t="shared" ca="1" si="1684"/>
        <v>0</v>
      </c>
      <c r="GV616" s="34">
        <f t="shared" ca="1" si="1685"/>
        <v>0</v>
      </c>
      <c r="GW616" s="49" t="str">
        <f t="shared" ca="1" si="1698"/>
        <v>H</v>
      </c>
      <c r="GX616" s="49"/>
      <c r="GY616" s="49"/>
      <c r="GZ616" s="49"/>
      <c r="HA616" s="49"/>
      <c r="HB616" s="49" t="str">
        <f t="shared" ca="1" si="1699"/>
        <v>E</v>
      </c>
      <c r="HC616" s="49"/>
      <c r="HD616" s="49"/>
      <c r="HE616" s="49"/>
      <c r="HF616" s="49"/>
      <c r="HG616" s="49" t="str">
        <f t="shared" ca="1" si="1700"/>
        <v>B</v>
      </c>
      <c r="HH616" s="49"/>
      <c r="HI616" s="49"/>
      <c r="HJ616" s="49"/>
      <c r="HK616" s="49"/>
      <c r="HL616" s="65"/>
      <c r="HM616" s="50"/>
      <c r="HN616" s="50"/>
      <c r="HO616" s="66"/>
      <c r="HP616" s="66"/>
      <c r="HQ616" s="33"/>
      <c r="HR616" s="66"/>
      <c r="HS616" s="66"/>
      <c r="HT616" s="67"/>
      <c r="HU616" s="65"/>
      <c r="HV616" s="50"/>
      <c r="HW616" s="50"/>
      <c r="HX616" s="66"/>
      <c r="HY616" s="66"/>
      <c r="HZ616" s="33"/>
      <c r="IA616" s="66"/>
      <c r="IB616" s="66"/>
      <c r="IC616" s="67"/>
      <c r="ID616" s="65"/>
      <c r="IE616" s="50"/>
      <c r="IF616" s="50"/>
      <c r="IG616" s="66"/>
      <c r="IH616" s="66"/>
      <c r="II616" s="33" t="str">
        <f t="shared" ca="1" si="1686"/>
        <v>0</v>
      </c>
      <c r="IJ616" s="66" t="str">
        <f t="shared" ca="1" si="1687"/>
        <v/>
      </c>
      <c r="IK616" s="66" t="str">
        <f t="shared" ca="1" si="1688"/>
        <v/>
      </c>
      <c r="IL616" s="67">
        <f t="shared" ca="1" si="1701"/>
        <v>1</v>
      </c>
      <c r="IM616" s="34"/>
      <c r="IN616" s="34"/>
      <c r="IO616" s="37">
        <f t="shared" ca="1" si="1702"/>
        <v>0</v>
      </c>
      <c r="IP616" s="22">
        <f t="shared" ca="1" si="1689"/>
        <v>6</v>
      </c>
      <c r="IQ616" s="78" t="str">
        <f t="shared" ca="1" si="1779"/>
        <v>Profit Target</v>
      </c>
      <c r="IR616" s="156">
        <f t="shared" ca="1" si="1780"/>
        <v>0</v>
      </c>
      <c r="IS616" s="78">
        <f t="shared" ca="1" si="1703"/>
        <v>6</v>
      </c>
      <c r="IT616" s="58"/>
      <c r="IU616" s="58"/>
      <c r="IV616" s="58"/>
      <c r="IW616" s="58"/>
      <c r="IX616" s="58"/>
      <c r="IY616" s="58"/>
      <c r="IZ616" s="58"/>
      <c r="JA616" s="58"/>
      <c r="JB616" s="58"/>
      <c r="JC616" s="58"/>
      <c r="JD616" s="58"/>
      <c r="JE616" s="58"/>
      <c r="JF616" s="58"/>
      <c r="JG616" s="58"/>
      <c r="JH616" s="58"/>
      <c r="JI616" s="58"/>
      <c r="JJ616" s="58"/>
      <c r="JK616" s="58"/>
      <c r="JL616" s="58"/>
      <c r="JM616" s="58"/>
      <c r="JN616" s="58"/>
      <c r="JO616" s="58"/>
      <c r="JP616" s="58"/>
      <c r="JQ616" s="58"/>
      <c r="JR616" s="58"/>
      <c r="JS616" s="58"/>
      <c r="JT616" s="58"/>
      <c r="JU616" s="58"/>
      <c r="JV616" s="58"/>
      <c r="JW616" s="58"/>
      <c r="JX616" s="58"/>
      <c r="JY616" s="58"/>
      <c r="JZ616" s="58"/>
      <c r="KA616" s="58"/>
      <c r="KB616" s="58"/>
      <c r="KC616" s="58"/>
      <c r="KD616" s="58"/>
      <c r="KE616" s="58"/>
      <c r="KF616" s="58"/>
      <c r="KG616" s="58"/>
      <c r="KH616" s="58"/>
      <c r="KI616" s="58"/>
      <c r="KJ616" s="58"/>
      <c r="KK616" s="58"/>
      <c r="KL616" s="58"/>
      <c r="KM616" s="58"/>
      <c r="KN616" s="58"/>
      <c r="KO616" s="58"/>
      <c r="KP616" s="58"/>
      <c r="KQ616" s="58"/>
      <c r="KR616" s="58"/>
      <c r="KS616" s="58"/>
      <c r="KT616" s="58"/>
      <c r="KU616" s="58"/>
      <c r="KV616" s="58"/>
      <c r="KW616" s="58"/>
      <c r="KX616" s="58"/>
      <c r="KY616" s="58"/>
      <c r="KZ616" s="58"/>
      <c r="LA616" s="58"/>
      <c r="LB616" s="58"/>
      <c r="LC616" s="58"/>
      <c r="LD616" s="58"/>
      <c r="LE616" s="58"/>
      <c r="LF616" s="58"/>
      <c r="LG616" s="58"/>
      <c r="LH616" s="58"/>
      <c r="LI616" s="58"/>
      <c r="LJ616" s="58"/>
      <c r="LK616" s="58"/>
      <c r="LL616" s="58"/>
      <c r="LM616" s="58"/>
      <c r="LN616" s="58"/>
      <c r="LO616" s="58"/>
      <c r="LP616" s="90" t="str">
        <f t="shared" si="1704"/>
        <v/>
      </c>
      <c r="LQ616" s="43"/>
      <c r="LR616" s="43"/>
      <c r="LS616" s="43"/>
      <c r="LT616" s="43"/>
      <c r="LU616" s="43"/>
      <c r="LV616" s="43"/>
      <c r="LW616" s="43"/>
      <c r="LX616" s="43"/>
      <c r="LY616" s="43"/>
      <c r="LZ616" s="43"/>
      <c r="MA616" s="43"/>
      <c r="MO616" s="15">
        <f t="shared" ca="1" si="1648"/>
        <v>10</v>
      </c>
    </row>
    <row r="617" spans="1:353">
      <c r="A617" s="15">
        <f t="shared" ca="1" si="1646"/>
        <v>32</v>
      </c>
      <c r="B617" s="33" t="str">
        <f t="shared" ca="1" si="1647"/>
        <v>DB</v>
      </c>
      <c r="C617" s="10" t="str">
        <f t="shared" ca="1" si="1690"/>
        <v>profit target</v>
      </c>
      <c r="D617" s="50">
        <f t="shared" ca="1" si="1691"/>
        <v>0</v>
      </c>
      <c r="E617" s="10" t="str">
        <f t="shared" si="1692"/>
        <v/>
      </c>
      <c r="F617" s="111">
        <f t="shared" si="1693"/>
        <v>613</v>
      </c>
      <c r="G617" s="59">
        <f t="shared" ca="1" si="1705"/>
        <v>1</v>
      </c>
      <c r="H617" s="56">
        <f ca="1">COUNTIF($A$5:A617,$H$5)</f>
        <v>15</v>
      </c>
      <c r="I617" s="56">
        <f ca="1">COUNTIF($A$5:$A617,$I$5)</f>
        <v>17</v>
      </c>
      <c r="J617" s="56">
        <f ca="1">COUNTIF($A$5:$A617,$J$5)</f>
        <v>11</v>
      </c>
      <c r="K617" s="56">
        <f ca="1">COUNTIF($A$5:$A617,$K$5)</f>
        <v>18</v>
      </c>
      <c r="L617" s="56">
        <f ca="1">COUNTIF($A$5:$A617,$L$5)</f>
        <v>19</v>
      </c>
      <c r="M617" s="56">
        <f ca="1">COUNTIF($A$5:$A617,$M$5)</f>
        <v>15</v>
      </c>
      <c r="N617" s="56">
        <f ca="1">COUNTIF($A$5:$A617,$N$5)</f>
        <v>8</v>
      </c>
      <c r="O617" s="56">
        <f ca="1">COUNTIF($A$5:$A617,$O$5)</f>
        <v>14</v>
      </c>
      <c r="P617" s="56">
        <f ca="1">COUNTIF($A$5:$A617,$P$5)</f>
        <v>18</v>
      </c>
      <c r="Q617" s="56">
        <f ca="1">COUNTIF($A$5:$A617,$Q$5)</f>
        <v>26</v>
      </c>
      <c r="R617" s="56">
        <f ca="1">COUNTIF($A$5:$A617,$R$5)</f>
        <v>25</v>
      </c>
      <c r="S617" s="56">
        <f ca="1">COUNTIF($A$5:$A617,$S$5)</f>
        <v>17</v>
      </c>
      <c r="T617" s="56">
        <f ca="1">COUNTIF($A$5:$A617,$T$5)</f>
        <v>15</v>
      </c>
      <c r="U617" s="56">
        <f ca="1">COUNTIF($A$5:$A617,$U$5)</f>
        <v>17</v>
      </c>
      <c r="V617" s="56">
        <f ca="1">COUNTIF($A$5:$A617,$V$5)</f>
        <v>13</v>
      </c>
      <c r="W617" s="56">
        <f ca="1">COUNTIF($A$5:$A617,$W$5)</f>
        <v>17</v>
      </c>
      <c r="X617" s="56">
        <f ca="1">COUNTIF($A$5:$A617,$X$5)</f>
        <v>16</v>
      </c>
      <c r="Y617" s="56">
        <f ca="1">COUNTIF($A$5:$A617,$Y$5)</f>
        <v>19</v>
      </c>
      <c r="Z617" s="56">
        <f ca="1">COUNTIF($A$5:$A617,$Z$5)</f>
        <v>17</v>
      </c>
      <c r="AA617" s="56">
        <f ca="1">COUNTIF($A$5:$A617,$AA$5)</f>
        <v>12</v>
      </c>
      <c r="AB617" s="56">
        <f ca="1">COUNTIF($A$5:$A617,$AB$5)</f>
        <v>12</v>
      </c>
      <c r="AC617" s="56">
        <f ca="1">COUNTIF($A$5:$A617,$AC$5)</f>
        <v>15</v>
      </c>
      <c r="AD617" s="56">
        <f ca="1">COUNTIF($A$5:$A617,$AD$5)</f>
        <v>23</v>
      </c>
      <c r="AE617" s="56">
        <f ca="1">COUNTIF($A$5:$A617,$AE$5)</f>
        <v>22</v>
      </c>
      <c r="AF617" s="56">
        <f ca="1">COUNTIF($A$5:$A617,$AF$5)</f>
        <v>12</v>
      </c>
      <c r="AG617" s="56">
        <f ca="1">COUNTIF($A$5:$A617,$AG$5)</f>
        <v>13</v>
      </c>
      <c r="AH617" s="56">
        <f ca="1">COUNTIF($A$5:$A617,$AH$5)</f>
        <v>10</v>
      </c>
      <c r="AI617" s="56">
        <f ca="1">COUNTIF($A$5:$A617,$AI$5)</f>
        <v>15</v>
      </c>
      <c r="AJ617" s="56">
        <f ca="1">COUNTIF($A$5:$A617,$AJ$5)</f>
        <v>26</v>
      </c>
      <c r="AK617" s="56">
        <f ca="1">COUNTIF($A$5:$A617,$AK$5)</f>
        <v>15</v>
      </c>
      <c r="AL617" s="56">
        <f ca="1">COUNTIF($A$5:$A617,$AL$5)</f>
        <v>10</v>
      </c>
      <c r="AM617" s="56">
        <f ca="1">COUNTIF($A$5:$A617,$AM$5)</f>
        <v>25</v>
      </c>
      <c r="AN617" s="56">
        <f ca="1">COUNTIF($A$5:$A617,$AN$5)</f>
        <v>19</v>
      </c>
      <c r="AO617" s="56">
        <f ca="1">COUNTIF($A$5:$A617,$AO$5)</f>
        <v>19</v>
      </c>
      <c r="AP617" s="56">
        <f ca="1">COUNTIF($A$5:$A617,$AP$5)</f>
        <v>21</v>
      </c>
      <c r="AQ617" s="56">
        <f ca="1">COUNTIF($A$5:$A617,$AQ$5)</f>
        <v>15</v>
      </c>
      <c r="AR617" s="56">
        <f ca="1">COUNTIF($A$5:$A617,$AR$5)</f>
        <v>12</v>
      </c>
      <c r="AS617" s="101">
        <f t="shared" ca="1" si="1694"/>
        <v>0</v>
      </c>
      <c r="AT617" s="58">
        <f t="shared" si="1695"/>
        <v>613</v>
      </c>
      <c r="AU617" s="105">
        <f t="shared" si="1696"/>
        <v>17</v>
      </c>
      <c r="AV617" s="105">
        <f t="shared" si="1697"/>
        <v>397.22399999999999</v>
      </c>
      <c r="AW617" s="58">
        <f t="shared" ca="1" si="1781"/>
        <v>34</v>
      </c>
      <c r="AX617" s="58">
        <f t="shared" ca="1" si="1782"/>
        <v>56</v>
      </c>
      <c r="AY617" s="58">
        <f t="shared" ca="1" si="1783"/>
        <v>46</v>
      </c>
      <c r="AZ617" s="58">
        <f t="shared" ca="1" si="1784"/>
        <v>11</v>
      </c>
      <c r="BA617" s="58">
        <f t="shared" ca="1" si="1785"/>
        <v>37</v>
      </c>
      <c r="BB617" s="58">
        <f t="shared" ca="1" si="1786"/>
        <v>3</v>
      </c>
      <c r="BC617" s="58">
        <f t="shared" ca="1" si="1787"/>
        <v>93</v>
      </c>
      <c r="BD617" s="58">
        <f t="shared" ca="1" si="1788"/>
        <v>17</v>
      </c>
      <c r="BE617" s="58">
        <f t="shared" ca="1" si="1789"/>
        <v>12</v>
      </c>
      <c r="BF617" s="58">
        <f t="shared" ca="1" si="1790"/>
        <v>60</v>
      </c>
      <c r="BG617" s="58">
        <f t="shared" ca="1" si="1791"/>
        <v>10</v>
      </c>
      <c r="BH617" s="58">
        <f t="shared" ca="1" si="1792"/>
        <v>7</v>
      </c>
      <c r="BI617" s="58">
        <f t="shared" ca="1" si="1793"/>
        <v>51</v>
      </c>
      <c r="BJ617" s="58">
        <f t="shared" ca="1" si="1794"/>
        <v>21</v>
      </c>
      <c r="BK617" s="58">
        <f t="shared" ca="1" si="1795"/>
        <v>79</v>
      </c>
      <c r="BL617" s="58">
        <f t="shared" ca="1" si="1796"/>
        <v>16</v>
      </c>
      <c r="BM617" s="58">
        <f t="shared" ca="1" si="1797"/>
        <v>68</v>
      </c>
      <c r="BN617" s="58">
        <f t="shared" ca="1" si="1798"/>
        <v>4</v>
      </c>
      <c r="BO617" s="58">
        <f t="shared" ca="1" si="1799"/>
        <v>29</v>
      </c>
      <c r="BP617" s="58">
        <f t="shared" ca="1" si="1800"/>
        <v>1</v>
      </c>
      <c r="BQ617" s="58">
        <f t="shared" ca="1" si="1801"/>
        <v>42</v>
      </c>
      <c r="BR617" s="58">
        <f t="shared" ca="1" si="1802"/>
        <v>45</v>
      </c>
      <c r="BS617" s="58">
        <f t="shared" ca="1" si="1803"/>
        <v>35</v>
      </c>
      <c r="BT617" s="58">
        <f t="shared" ca="1" si="1804"/>
        <v>24</v>
      </c>
      <c r="BU617" s="58">
        <f t="shared" ca="1" si="1805"/>
        <v>5</v>
      </c>
      <c r="BV617" s="58">
        <f t="shared" ca="1" si="1806"/>
        <v>25</v>
      </c>
      <c r="BW617" s="58">
        <f t="shared" ca="1" si="1807"/>
        <v>40</v>
      </c>
      <c r="BX617" s="58">
        <f t="shared" ca="1" si="1808"/>
        <v>2</v>
      </c>
      <c r="BY617" s="58">
        <f t="shared" ca="1" si="1809"/>
        <v>26</v>
      </c>
      <c r="BZ617" s="58">
        <f t="shared" ca="1" si="1810"/>
        <v>23</v>
      </c>
      <c r="CA617" s="58">
        <f t="shared" ca="1" si="1811"/>
        <v>123</v>
      </c>
      <c r="CB617" s="58">
        <f t="shared" ca="1" si="1812"/>
        <v>0</v>
      </c>
      <c r="CC617" s="58">
        <f t="shared" ca="1" si="1813"/>
        <v>32</v>
      </c>
      <c r="CD617" s="58">
        <f t="shared" ca="1" si="1814"/>
        <v>18</v>
      </c>
      <c r="CE617" s="58">
        <f t="shared" ca="1" si="1815"/>
        <v>19</v>
      </c>
      <c r="CF617" s="58">
        <f t="shared" ca="1" si="1816"/>
        <v>9</v>
      </c>
      <c r="CG617" s="58">
        <f t="shared" ca="1" si="1817"/>
        <v>13</v>
      </c>
      <c r="CH617" s="58" t="str">
        <f t="shared" ca="1" si="1706"/>
        <v/>
      </c>
      <c r="CI617" s="58" t="str">
        <f t="shared" ca="1" si="1707"/>
        <v/>
      </c>
      <c r="CJ617" s="58" t="str">
        <f t="shared" ca="1" si="1708"/>
        <v/>
      </c>
      <c r="CK617" s="58" t="str">
        <f t="shared" ca="1" si="1709"/>
        <v/>
      </c>
      <c r="CL617" s="58" t="str">
        <f t="shared" ca="1" si="1710"/>
        <v/>
      </c>
      <c r="CM617" s="58" t="str">
        <f t="shared" ca="1" si="1711"/>
        <v/>
      </c>
      <c r="CN617" s="58" t="str">
        <f t="shared" ca="1" si="1712"/>
        <v/>
      </c>
      <c r="CO617" s="58" t="str">
        <f t="shared" ca="1" si="1713"/>
        <v/>
      </c>
      <c r="CP617" s="58" t="str">
        <f t="shared" ca="1" si="1714"/>
        <v/>
      </c>
      <c r="CQ617" s="58" t="str">
        <f t="shared" ca="1" si="1715"/>
        <v/>
      </c>
      <c r="CR617" s="58" t="str">
        <f t="shared" ca="1" si="1716"/>
        <v/>
      </c>
      <c r="CS617" s="58" t="str">
        <f t="shared" ca="1" si="1717"/>
        <v/>
      </c>
      <c r="CT617" s="58" t="str">
        <f t="shared" ca="1" si="1718"/>
        <v/>
      </c>
      <c r="CU617" s="58" t="str">
        <f t="shared" ca="1" si="1719"/>
        <v/>
      </c>
      <c r="CV617" s="58" t="str">
        <f t="shared" ca="1" si="1720"/>
        <v/>
      </c>
      <c r="CW617" s="58" t="str">
        <f t="shared" ca="1" si="1721"/>
        <v/>
      </c>
      <c r="CX617" s="58" t="str">
        <f t="shared" ca="1" si="1722"/>
        <v/>
      </c>
      <c r="CY617" s="58" t="str">
        <f t="shared" ca="1" si="1723"/>
        <v/>
      </c>
      <c r="CZ617" s="58" t="str">
        <f t="shared" ca="1" si="1724"/>
        <v/>
      </c>
      <c r="DA617" s="58" t="str">
        <f t="shared" ca="1" si="1725"/>
        <v/>
      </c>
      <c r="DB617" s="58" t="str">
        <f t="shared" ca="1" si="1726"/>
        <v/>
      </c>
      <c r="DC617" s="58" t="str">
        <f t="shared" ca="1" si="1727"/>
        <v/>
      </c>
      <c r="DD617" s="58" t="str">
        <f t="shared" ca="1" si="1728"/>
        <v/>
      </c>
      <c r="DE617" s="58" t="str">
        <f t="shared" ca="1" si="1729"/>
        <v/>
      </c>
      <c r="DF617" s="58" t="str">
        <f t="shared" ca="1" si="1730"/>
        <v/>
      </c>
      <c r="DG617" s="58" t="str">
        <f t="shared" ca="1" si="1731"/>
        <v/>
      </c>
      <c r="DH617" s="58" t="str">
        <f t="shared" ca="1" si="1732"/>
        <v/>
      </c>
      <c r="DI617" s="58" t="str">
        <f t="shared" ca="1" si="1733"/>
        <v/>
      </c>
      <c r="DJ617" s="58" t="str">
        <f t="shared" ca="1" si="1734"/>
        <v/>
      </c>
      <c r="DK617" s="58" t="str">
        <f t="shared" ca="1" si="1735"/>
        <v/>
      </c>
      <c r="DL617" s="58" t="str">
        <f t="shared" ca="1" si="1736"/>
        <v/>
      </c>
      <c r="DM617" s="58" t="str">
        <f t="shared" ca="1" si="1737"/>
        <v/>
      </c>
      <c r="DN617" s="58" t="str">
        <f t="shared" ca="1" si="1738"/>
        <v/>
      </c>
      <c r="DO617" s="58" t="str">
        <f t="shared" ca="1" si="1739"/>
        <v/>
      </c>
      <c r="DP617" s="58" t="str">
        <f t="shared" ca="1" si="1740"/>
        <v/>
      </c>
      <c r="DQ617" s="58" t="str">
        <f t="shared" ca="1" si="1740"/>
        <v/>
      </c>
      <c r="DR617" s="58" t="str">
        <f t="shared" ca="1" si="1741"/>
        <v/>
      </c>
      <c r="DS617" s="34">
        <f t="shared" ca="1" si="1742"/>
        <v>0</v>
      </c>
      <c r="DT617" s="34">
        <f t="shared" ca="1" si="1743"/>
        <v>0</v>
      </c>
      <c r="DU617" s="34">
        <f t="shared" ca="1" si="1744"/>
        <v>0</v>
      </c>
      <c r="DV617" s="34">
        <f t="shared" ca="1" si="1745"/>
        <v>0</v>
      </c>
      <c r="DW617" s="34">
        <f t="shared" ca="1" si="1746"/>
        <v>0</v>
      </c>
      <c r="DX617" s="34">
        <f t="shared" ca="1" si="1747"/>
        <v>0</v>
      </c>
      <c r="DY617" s="34">
        <f t="shared" ca="1" si="1748"/>
        <v>0</v>
      </c>
      <c r="DZ617" s="34">
        <f t="shared" ca="1" si="1749"/>
        <v>0</v>
      </c>
      <c r="EA617" s="34">
        <f t="shared" ca="1" si="1750"/>
        <v>0</v>
      </c>
      <c r="EB617" s="34">
        <f t="shared" ca="1" si="1751"/>
        <v>0</v>
      </c>
      <c r="EC617" s="34">
        <f t="shared" ca="1" si="1752"/>
        <v>0</v>
      </c>
      <c r="ED617" s="34">
        <f t="shared" ca="1" si="1753"/>
        <v>0</v>
      </c>
      <c r="EE617" s="34">
        <f t="shared" ca="1" si="1754"/>
        <v>0</v>
      </c>
      <c r="EF617" s="34">
        <f t="shared" ca="1" si="1755"/>
        <v>0</v>
      </c>
      <c r="EG617" s="34">
        <f t="shared" ca="1" si="1756"/>
        <v>0</v>
      </c>
      <c r="EH617" s="34">
        <f t="shared" ca="1" si="1757"/>
        <v>0</v>
      </c>
      <c r="EI617" s="34">
        <f t="shared" ca="1" si="1758"/>
        <v>0</v>
      </c>
      <c r="EJ617" s="34">
        <f t="shared" ca="1" si="1759"/>
        <v>0</v>
      </c>
      <c r="EK617" s="34">
        <f t="shared" ca="1" si="1760"/>
        <v>0</v>
      </c>
      <c r="EL617" s="34">
        <f t="shared" ca="1" si="1761"/>
        <v>0</v>
      </c>
      <c r="EM617" s="34">
        <f t="shared" ca="1" si="1762"/>
        <v>0</v>
      </c>
      <c r="EN617" s="34">
        <f t="shared" ca="1" si="1763"/>
        <v>0</v>
      </c>
      <c r="EO617" s="34">
        <f t="shared" ca="1" si="1764"/>
        <v>0</v>
      </c>
      <c r="EP617" s="34">
        <f t="shared" ca="1" si="1765"/>
        <v>0</v>
      </c>
      <c r="EQ617" s="34">
        <f t="shared" ca="1" si="1766"/>
        <v>0</v>
      </c>
      <c r="ER617" s="34">
        <f t="shared" ca="1" si="1767"/>
        <v>0</v>
      </c>
      <c r="ES617" s="34">
        <f t="shared" ca="1" si="1768"/>
        <v>0</v>
      </c>
      <c r="ET617" s="34">
        <f t="shared" ca="1" si="1769"/>
        <v>0</v>
      </c>
      <c r="EU617" s="34">
        <f t="shared" ca="1" si="1770"/>
        <v>0</v>
      </c>
      <c r="EV617" s="34">
        <f t="shared" ca="1" si="1771"/>
        <v>0</v>
      </c>
      <c r="EW617" s="34">
        <f t="shared" ca="1" si="1772"/>
        <v>0</v>
      </c>
      <c r="EX617" s="34">
        <f t="shared" ca="1" si="1773"/>
        <v>0</v>
      </c>
      <c r="EY617" s="34">
        <f t="shared" ca="1" si="1774"/>
        <v>0</v>
      </c>
      <c r="EZ617" s="34">
        <f t="shared" ca="1" si="1775"/>
        <v>0</v>
      </c>
      <c r="FA617" s="34">
        <f t="shared" ca="1" si="1776"/>
        <v>0</v>
      </c>
      <c r="FB617" s="34">
        <f t="shared" ca="1" si="1777"/>
        <v>0</v>
      </c>
      <c r="FC617" s="34">
        <f t="shared" ca="1" si="1778"/>
        <v>0</v>
      </c>
      <c r="FD617" s="71"/>
      <c r="FE617" s="76"/>
      <c r="FF617" s="76"/>
      <c r="FG617" s="76"/>
      <c r="FH617" s="58"/>
      <c r="FI617" s="58"/>
      <c r="FJ617" s="58">
        <v>0</v>
      </c>
      <c r="FK617" s="58">
        <v>0</v>
      </c>
      <c r="FL617" s="34">
        <f t="shared" ca="1" si="1649"/>
        <v>0</v>
      </c>
      <c r="FM617" s="34">
        <f t="shared" ca="1" si="1650"/>
        <v>0</v>
      </c>
      <c r="FN617" s="34">
        <f t="shared" ca="1" si="1651"/>
        <v>0</v>
      </c>
      <c r="FO617" s="34">
        <f t="shared" ca="1" si="1652"/>
        <v>0</v>
      </c>
      <c r="FP617" s="34">
        <f t="shared" ca="1" si="1653"/>
        <v>0</v>
      </c>
      <c r="FQ617" s="34">
        <f t="shared" ca="1" si="1654"/>
        <v>0</v>
      </c>
      <c r="FR617" s="34">
        <f t="shared" ca="1" si="1655"/>
        <v>0</v>
      </c>
      <c r="FS617" s="34">
        <f t="shared" ca="1" si="1656"/>
        <v>0</v>
      </c>
      <c r="FT617" s="34">
        <f t="shared" ca="1" si="1657"/>
        <v>0</v>
      </c>
      <c r="FU617" s="34">
        <f t="shared" ca="1" si="1658"/>
        <v>0</v>
      </c>
      <c r="FV617" s="34">
        <f t="shared" ca="1" si="1659"/>
        <v>0</v>
      </c>
      <c r="FW617" s="34">
        <f t="shared" ca="1" si="1660"/>
        <v>0</v>
      </c>
      <c r="FX617" s="34">
        <f t="shared" ca="1" si="1661"/>
        <v>0</v>
      </c>
      <c r="FY617" s="34">
        <f t="shared" ca="1" si="1662"/>
        <v>0</v>
      </c>
      <c r="FZ617" s="34">
        <f t="shared" ca="1" si="1663"/>
        <v>0</v>
      </c>
      <c r="GA617" s="34">
        <f t="shared" ca="1" si="1664"/>
        <v>0</v>
      </c>
      <c r="GB617" s="34">
        <f t="shared" ca="1" si="1665"/>
        <v>0</v>
      </c>
      <c r="GC617" s="34">
        <f t="shared" ca="1" si="1666"/>
        <v>0</v>
      </c>
      <c r="GD617" s="34">
        <f t="shared" ca="1" si="1667"/>
        <v>0</v>
      </c>
      <c r="GE617" s="34">
        <f t="shared" ca="1" si="1668"/>
        <v>0</v>
      </c>
      <c r="GF617" s="34">
        <f t="shared" ca="1" si="1669"/>
        <v>0</v>
      </c>
      <c r="GG617" s="34">
        <f t="shared" ca="1" si="1670"/>
        <v>0</v>
      </c>
      <c r="GH617" s="34">
        <f t="shared" ca="1" si="1671"/>
        <v>0</v>
      </c>
      <c r="GI617" s="34">
        <f t="shared" ca="1" si="1672"/>
        <v>0</v>
      </c>
      <c r="GJ617" s="34">
        <f t="shared" ca="1" si="1673"/>
        <v>0</v>
      </c>
      <c r="GK617" s="34">
        <f t="shared" ca="1" si="1674"/>
        <v>0</v>
      </c>
      <c r="GL617" s="34">
        <f t="shared" ca="1" si="1675"/>
        <v>0</v>
      </c>
      <c r="GM617" s="34">
        <f t="shared" ca="1" si="1676"/>
        <v>0</v>
      </c>
      <c r="GN617" s="34">
        <f t="shared" ca="1" si="1677"/>
        <v>0</v>
      </c>
      <c r="GO617" s="34">
        <f t="shared" ca="1" si="1678"/>
        <v>0</v>
      </c>
      <c r="GP617" s="34">
        <f t="shared" ca="1" si="1679"/>
        <v>0</v>
      </c>
      <c r="GQ617" s="34">
        <f t="shared" ca="1" si="1680"/>
        <v>0</v>
      </c>
      <c r="GR617" s="34">
        <f t="shared" ca="1" si="1681"/>
        <v>0</v>
      </c>
      <c r="GS617" s="34">
        <f t="shared" ca="1" si="1682"/>
        <v>0</v>
      </c>
      <c r="GT617" s="34">
        <f t="shared" ca="1" si="1683"/>
        <v>0</v>
      </c>
      <c r="GU617" s="34">
        <f t="shared" ca="1" si="1684"/>
        <v>0</v>
      </c>
      <c r="GV617" s="34">
        <f t="shared" ca="1" si="1685"/>
        <v>0</v>
      </c>
      <c r="GW617" s="49" t="str">
        <f t="shared" ca="1" si="1698"/>
        <v>H</v>
      </c>
      <c r="GX617" s="49"/>
      <c r="GY617" s="49"/>
      <c r="GZ617" s="49"/>
      <c r="HA617" s="49"/>
      <c r="HB617" s="49" t="str">
        <f t="shared" ca="1" si="1699"/>
        <v>E</v>
      </c>
      <c r="HC617" s="49"/>
      <c r="HD617" s="49"/>
      <c r="HE617" s="49"/>
      <c r="HF617" s="49"/>
      <c r="HG617" s="49" t="str">
        <f t="shared" ca="1" si="1700"/>
        <v>R</v>
      </c>
      <c r="HH617" s="49"/>
      <c r="HI617" s="49"/>
      <c r="HJ617" s="49"/>
      <c r="HK617" s="49"/>
      <c r="HL617" s="65"/>
      <c r="HM617" s="50"/>
      <c r="HN617" s="50"/>
      <c r="HO617" s="66"/>
      <c r="HP617" s="66"/>
      <c r="HQ617" s="33"/>
      <c r="HR617" s="66"/>
      <c r="HS617" s="66"/>
      <c r="HT617" s="67"/>
      <c r="HU617" s="65"/>
      <c r="HV617" s="50"/>
      <c r="HW617" s="50"/>
      <c r="HX617" s="66"/>
      <c r="HY617" s="66"/>
      <c r="HZ617" s="33"/>
      <c r="IA617" s="66"/>
      <c r="IB617" s="66"/>
      <c r="IC617" s="67"/>
      <c r="ID617" s="65"/>
      <c r="IE617" s="50"/>
      <c r="IF617" s="50"/>
      <c r="IG617" s="66"/>
      <c r="IH617" s="66"/>
      <c r="II617" s="33" t="str">
        <f t="shared" ca="1" si="1686"/>
        <v>0</v>
      </c>
      <c r="IJ617" s="66" t="str">
        <f t="shared" ca="1" si="1687"/>
        <v/>
      </c>
      <c r="IK617" s="66" t="str">
        <f t="shared" ca="1" si="1688"/>
        <v/>
      </c>
      <c r="IL617" s="67">
        <f t="shared" ca="1" si="1701"/>
        <v>1</v>
      </c>
      <c r="IM617" s="34"/>
      <c r="IN617" s="34"/>
      <c r="IO617" s="37">
        <f t="shared" ca="1" si="1702"/>
        <v>0</v>
      </c>
      <c r="IP617" s="22">
        <f t="shared" ca="1" si="1689"/>
        <v>6</v>
      </c>
      <c r="IQ617" s="78" t="str">
        <f t="shared" ca="1" si="1779"/>
        <v>Profit Target</v>
      </c>
      <c r="IR617" s="156">
        <f t="shared" ca="1" si="1780"/>
        <v>0</v>
      </c>
      <c r="IS617" s="78">
        <f t="shared" ca="1" si="1703"/>
        <v>6</v>
      </c>
      <c r="IT617" s="58"/>
      <c r="IU617" s="58"/>
      <c r="IV617" s="58"/>
      <c r="IW617" s="58"/>
      <c r="IX617" s="58"/>
      <c r="IY617" s="58"/>
      <c r="IZ617" s="58"/>
      <c r="JA617" s="58"/>
      <c r="JB617" s="58"/>
      <c r="JC617" s="58"/>
      <c r="JD617" s="58"/>
      <c r="JE617" s="58"/>
      <c r="JF617" s="58"/>
      <c r="JG617" s="58"/>
      <c r="JH617" s="58"/>
      <c r="JI617" s="58"/>
      <c r="JJ617" s="58"/>
      <c r="JK617" s="58"/>
      <c r="JL617" s="58"/>
      <c r="JM617" s="58"/>
      <c r="JN617" s="58"/>
      <c r="JO617" s="58"/>
      <c r="JP617" s="58"/>
      <c r="JQ617" s="58"/>
      <c r="JR617" s="58"/>
      <c r="JS617" s="58"/>
      <c r="JT617" s="58"/>
      <c r="JU617" s="58"/>
      <c r="JV617" s="58"/>
      <c r="JW617" s="58"/>
      <c r="JX617" s="58"/>
      <c r="JY617" s="58"/>
      <c r="JZ617" s="58"/>
      <c r="KA617" s="58"/>
      <c r="KB617" s="58"/>
      <c r="KC617" s="58"/>
      <c r="KD617" s="58"/>
      <c r="KE617" s="58"/>
      <c r="KF617" s="58"/>
      <c r="KG617" s="58"/>
      <c r="KH617" s="58"/>
      <c r="KI617" s="58"/>
      <c r="KJ617" s="58"/>
      <c r="KK617" s="58"/>
      <c r="KL617" s="58"/>
      <c r="KM617" s="58"/>
      <c r="KN617" s="58"/>
      <c r="KO617" s="58"/>
      <c r="KP617" s="58"/>
      <c r="KQ617" s="58"/>
      <c r="KR617" s="58"/>
      <c r="KS617" s="58"/>
      <c r="KT617" s="58"/>
      <c r="KU617" s="58"/>
      <c r="KV617" s="58"/>
      <c r="KW617" s="58"/>
      <c r="KX617" s="58"/>
      <c r="KY617" s="58"/>
      <c r="KZ617" s="58"/>
      <c r="LA617" s="58"/>
      <c r="LB617" s="58"/>
      <c r="LC617" s="58"/>
      <c r="LD617" s="58"/>
      <c r="LE617" s="58"/>
      <c r="LF617" s="58"/>
      <c r="LG617" s="58"/>
      <c r="LH617" s="58"/>
      <c r="LI617" s="58"/>
      <c r="LJ617" s="58"/>
      <c r="LK617" s="58"/>
      <c r="LL617" s="58"/>
      <c r="LM617" s="58"/>
      <c r="LN617" s="58"/>
      <c r="LO617" s="58"/>
      <c r="LP617" s="90" t="str">
        <f t="shared" si="1704"/>
        <v/>
      </c>
      <c r="LQ617" s="43"/>
      <c r="LR617" s="43"/>
      <c r="LS617" s="43"/>
      <c r="LT617" s="43"/>
      <c r="LU617" s="43"/>
      <c r="LV617" s="43"/>
      <c r="LW617" s="43"/>
      <c r="LX617" s="43"/>
      <c r="LY617" s="43"/>
      <c r="LZ617" s="43"/>
      <c r="MA617" s="43"/>
      <c r="MO617" s="15">
        <f t="shared" ca="1" si="1648"/>
        <v>21</v>
      </c>
    </row>
    <row r="618" spans="1:353">
      <c r="A618" s="15">
        <f t="shared" ca="1" si="1646"/>
        <v>36</v>
      </c>
      <c r="B618" s="33" t="str">
        <f t="shared" ca="1" si="1647"/>
        <v>DB</v>
      </c>
      <c r="C618" s="10" t="str">
        <f t="shared" ca="1" si="1690"/>
        <v>profit target</v>
      </c>
      <c r="D618" s="50">
        <f t="shared" ca="1" si="1691"/>
        <v>0</v>
      </c>
      <c r="E618" s="10" t="str">
        <f t="shared" si="1692"/>
        <v/>
      </c>
      <c r="F618" s="111">
        <f t="shared" si="1693"/>
        <v>614</v>
      </c>
      <c r="G618" s="59">
        <f t="shared" ca="1" si="1705"/>
        <v>1</v>
      </c>
      <c r="H618" s="56">
        <f ca="1">COUNTIF($A$5:A618,$H$5)</f>
        <v>15</v>
      </c>
      <c r="I618" s="56">
        <f ca="1">COUNTIF($A$5:$A618,$I$5)</f>
        <v>17</v>
      </c>
      <c r="J618" s="56">
        <f ca="1">COUNTIF($A$5:$A618,$J$5)</f>
        <v>11</v>
      </c>
      <c r="K618" s="56">
        <f ca="1">COUNTIF($A$5:$A618,$K$5)</f>
        <v>18</v>
      </c>
      <c r="L618" s="56">
        <f ca="1">COUNTIF($A$5:$A618,$L$5)</f>
        <v>19</v>
      </c>
      <c r="M618" s="56">
        <f ca="1">COUNTIF($A$5:$A618,$M$5)</f>
        <v>15</v>
      </c>
      <c r="N618" s="56">
        <f ca="1">COUNTIF($A$5:$A618,$N$5)</f>
        <v>8</v>
      </c>
      <c r="O618" s="56">
        <f ca="1">COUNTIF($A$5:$A618,$O$5)</f>
        <v>14</v>
      </c>
      <c r="P618" s="56">
        <f ca="1">COUNTIF($A$5:$A618,$P$5)</f>
        <v>18</v>
      </c>
      <c r="Q618" s="56">
        <f ca="1">COUNTIF($A$5:$A618,$Q$5)</f>
        <v>26</v>
      </c>
      <c r="R618" s="56">
        <f ca="1">COUNTIF($A$5:$A618,$R$5)</f>
        <v>25</v>
      </c>
      <c r="S618" s="56">
        <f ca="1">COUNTIF($A$5:$A618,$S$5)</f>
        <v>17</v>
      </c>
      <c r="T618" s="56">
        <f ca="1">COUNTIF($A$5:$A618,$T$5)</f>
        <v>15</v>
      </c>
      <c r="U618" s="56">
        <f ca="1">COUNTIF($A$5:$A618,$U$5)</f>
        <v>17</v>
      </c>
      <c r="V618" s="56">
        <f ca="1">COUNTIF($A$5:$A618,$V$5)</f>
        <v>13</v>
      </c>
      <c r="W618" s="56">
        <f ca="1">COUNTIF($A$5:$A618,$W$5)</f>
        <v>17</v>
      </c>
      <c r="X618" s="56">
        <f ca="1">COUNTIF($A$5:$A618,$X$5)</f>
        <v>16</v>
      </c>
      <c r="Y618" s="56">
        <f ca="1">COUNTIF($A$5:$A618,$Y$5)</f>
        <v>19</v>
      </c>
      <c r="Z618" s="56">
        <f ca="1">COUNTIF($A$5:$A618,$Z$5)</f>
        <v>17</v>
      </c>
      <c r="AA618" s="56">
        <f ca="1">COUNTIF($A$5:$A618,$AA$5)</f>
        <v>12</v>
      </c>
      <c r="AB618" s="56">
        <f ca="1">COUNTIF($A$5:$A618,$AB$5)</f>
        <v>12</v>
      </c>
      <c r="AC618" s="56">
        <f ca="1">COUNTIF($A$5:$A618,$AC$5)</f>
        <v>15</v>
      </c>
      <c r="AD618" s="56">
        <f ca="1">COUNTIF($A$5:$A618,$AD$5)</f>
        <v>23</v>
      </c>
      <c r="AE618" s="56">
        <f ca="1">COUNTIF($A$5:$A618,$AE$5)</f>
        <v>22</v>
      </c>
      <c r="AF618" s="56">
        <f ca="1">COUNTIF($A$5:$A618,$AF$5)</f>
        <v>12</v>
      </c>
      <c r="AG618" s="56">
        <f ca="1">COUNTIF($A$5:$A618,$AG$5)</f>
        <v>13</v>
      </c>
      <c r="AH618" s="56">
        <f ca="1">COUNTIF($A$5:$A618,$AH$5)</f>
        <v>10</v>
      </c>
      <c r="AI618" s="56">
        <f ca="1">COUNTIF($A$5:$A618,$AI$5)</f>
        <v>15</v>
      </c>
      <c r="AJ618" s="56">
        <f ca="1">COUNTIF($A$5:$A618,$AJ$5)</f>
        <v>26</v>
      </c>
      <c r="AK618" s="56">
        <f ca="1">COUNTIF($A$5:$A618,$AK$5)</f>
        <v>15</v>
      </c>
      <c r="AL618" s="56">
        <f ca="1">COUNTIF($A$5:$A618,$AL$5)</f>
        <v>10</v>
      </c>
      <c r="AM618" s="56">
        <f ca="1">COUNTIF($A$5:$A618,$AM$5)</f>
        <v>25</v>
      </c>
      <c r="AN618" s="56">
        <f ca="1">COUNTIF($A$5:$A618,$AN$5)</f>
        <v>19</v>
      </c>
      <c r="AO618" s="56">
        <f ca="1">COUNTIF($A$5:$A618,$AO$5)</f>
        <v>19</v>
      </c>
      <c r="AP618" s="56">
        <f ca="1">COUNTIF($A$5:$A618,$AP$5)</f>
        <v>21</v>
      </c>
      <c r="AQ618" s="56">
        <f ca="1">COUNTIF($A$5:$A618,$AQ$5)</f>
        <v>16</v>
      </c>
      <c r="AR618" s="56">
        <f ca="1">COUNTIF($A$5:$A618,$AR$5)</f>
        <v>12</v>
      </c>
      <c r="AS618" s="101">
        <f t="shared" ca="1" si="1694"/>
        <v>0</v>
      </c>
      <c r="AT618" s="58">
        <f t="shared" si="1695"/>
        <v>614</v>
      </c>
      <c r="AU618" s="105">
        <f t="shared" si="1696"/>
        <v>17</v>
      </c>
      <c r="AV618" s="105">
        <f t="shared" si="1697"/>
        <v>397.87200000000001</v>
      </c>
      <c r="AW618" s="58">
        <f t="shared" ca="1" si="1781"/>
        <v>35</v>
      </c>
      <c r="AX618" s="58">
        <f t="shared" ca="1" si="1782"/>
        <v>57</v>
      </c>
      <c r="AY618" s="58">
        <f t="shared" ca="1" si="1783"/>
        <v>47</v>
      </c>
      <c r="AZ618" s="58">
        <f t="shared" ca="1" si="1784"/>
        <v>12</v>
      </c>
      <c r="BA618" s="58">
        <f t="shared" ca="1" si="1785"/>
        <v>38</v>
      </c>
      <c r="BB618" s="58">
        <f t="shared" ca="1" si="1786"/>
        <v>4</v>
      </c>
      <c r="BC618" s="58">
        <f t="shared" ca="1" si="1787"/>
        <v>94</v>
      </c>
      <c r="BD618" s="58">
        <f t="shared" ca="1" si="1788"/>
        <v>18</v>
      </c>
      <c r="BE618" s="58">
        <f t="shared" ca="1" si="1789"/>
        <v>13</v>
      </c>
      <c r="BF618" s="58">
        <f t="shared" ca="1" si="1790"/>
        <v>61</v>
      </c>
      <c r="BG618" s="58">
        <f t="shared" ca="1" si="1791"/>
        <v>11</v>
      </c>
      <c r="BH618" s="58">
        <f t="shared" ca="1" si="1792"/>
        <v>8</v>
      </c>
      <c r="BI618" s="58">
        <f t="shared" ca="1" si="1793"/>
        <v>52</v>
      </c>
      <c r="BJ618" s="58">
        <f t="shared" ca="1" si="1794"/>
        <v>22</v>
      </c>
      <c r="BK618" s="58">
        <f t="shared" ca="1" si="1795"/>
        <v>80</v>
      </c>
      <c r="BL618" s="58">
        <f t="shared" ca="1" si="1796"/>
        <v>17</v>
      </c>
      <c r="BM618" s="58">
        <f t="shared" ca="1" si="1797"/>
        <v>69</v>
      </c>
      <c r="BN618" s="58">
        <f t="shared" ca="1" si="1798"/>
        <v>5</v>
      </c>
      <c r="BO618" s="58">
        <f t="shared" ca="1" si="1799"/>
        <v>30</v>
      </c>
      <c r="BP618" s="58">
        <f t="shared" ca="1" si="1800"/>
        <v>2</v>
      </c>
      <c r="BQ618" s="58">
        <f t="shared" ca="1" si="1801"/>
        <v>43</v>
      </c>
      <c r="BR618" s="58">
        <f t="shared" ca="1" si="1802"/>
        <v>46</v>
      </c>
      <c r="BS618" s="58">
        <f t="shared" ca="1" si="1803"/>
        <v>36</v>
      </c>
      <c r="BT618" s="58">
        <f t="shared" ca="1" si="1804"/>
        <v>25</v>
      </c>
      <c r="BU618" s="58">
        <f t="shared" ca="1" si="1805"/>
        <v>6</v>
      </c>
      <c r="BV618" s="58">
        <f t="shared" ca="1" si="1806"/>
        <v>26</v>
      </c>
      <c r="BW618" s="58">
        <f t="shared" ca="1" si="1807"/>
        <v>41</v>
      </c>
      <c r="BX618" s="58">
        <f t="shared" ca="1" si="1808"/>
        <v>3</v>
      </c>
      <c r="BY618" s="58">
        <f t="shared" ca="1" si="1809"/>
        <v>27</v>
      </c>
      <c r="BZ618" s="58">
        <f t="shared" ca="1" si="1810"/>
        <v>24</v>
      </c>
      <c r="CA618" s="58">
        <f t="shared" ca="1" si="1811"/>
        <v>124</v>
      </c>
      <c r="CB618" s="58">
        <f t="shared" ca="1" si="1812"/>
        <v>1</v>
      </c>
      <c r="CC618" s="58">
        <f t="shared" ca="1" si="1813"/>
        <v>33</v>
      </c>
      <c r="CD618" s="58">
        <f t="shared" ca="1" si="1814"/>
        <v>19</v>
      </c>
      <c r="CE618" s="58">
        <f t="shared" ca="1" si="1815"/>
        <v>20</v>
      </c>
      <c r="CF618" s="58">
        <f t="shared" ca="1" si="1816"/>
        <v>0</v>
      </c>
      <c r="CG618" s="58">
        <f t="shared" ca="1" si="1817"/>
        <v>14</v>
      </c>
      <c r="CH618" s="58" t="str">
        <f t="shared" ca="1" si="1706"/>
        <v/>
      </c>
      <c r="CI618" s="58" t="str">
        <f t="shared" ca="1" si="1707"/>
        <v/>
      </c>
      <c r="CJ618" s="58" t="str">
        <f t="shared" ca="1" si="1708"/>
        <v/>
      </c>
      <c r="CK618" s="58" t="str">
        <f t="shared" ca="1" si="1709"/>
        <v/>
      </c>
      <c r="CL618" s="58" t="str">
        <f t="shared" ca="1" si="1710"/>
        <v/>
      </c>
      <c r="CM618" s="58" t="str">
        <f t="shared" ca="1" si="1711"/>
        <v/>
      </c>
      <c r="CN618" s="58" t="str">
        <f t="shared" ca="1" si="1712"/>
        <v/>
      </c>
      <c r="CO618" s="58" t="str">
        <f t="shared" ca="1" si="1713"/>
        <v/>
      </c>
      <c r="CP618" s="58" t="str">
        <f t="shared" ca="1" si="1714"/>
        <v/>
      </c>
      <c r="CQ618" s="58" t="str">
        <f t="shared" ca="1" si="1715"/>
        <v/>
      </c>
      <c r="CR618" s="58" t="str">
        <f t="shared" ca="1" si="1716"/>
        <v/>
      </c>
      <c r="CS618" s="58" t="str">
        <f t="shared" ca="1" si="1717"/>
        <v/>
      </c>
      <c r="CT618" s="58" t="str">
        <f t="shared" ca="1" si="1718"/>
        <v/>
      </c>
      <c r="CU618" s="58" t="str">
        <f t="shared" ca="1" si="1719"/>
        <v/>
      </c>
      <c r="CV618" s="58" t="str">
        <f t="shared" ca="1" si="1720"/>
        <v/>
      </c>
      <c r="CW618" s="58" t="str">
        <f t="shared" ca="1" si="1721"/>
        <v/>
      </c>
      <c r="CX618" s="58" t="str">
        <f t="shared" ca="1" si="1722"/>
        <v/>
      </c>
      <c r="CY618" s="58" t="str">
        <f t="shared" ca="1" si="1723"/>
        <v/>
      </c>
      <c r="CZ618" s="58" t="str">
        <f t="shared" ca="1" si="1724"/>
        <v/>
      </c>
      <c r="DA618" s="58" t="str">
        <f t="shared" ca="1" si="1725"/>
        <v/>
      </c>
      <c r="DB618" s="58" t="str">
        <f t="shared" ca="1" si="1726"/>
        <v/>
      </c>
      <c r="DC618" s="58" t="str">
        <f t="shared" ca="1" si="1727"/>
        <v/>
      </c>
      <c r="DD618" s="58" t="str">
        <f t="shared" ca="1" si="1728"/>
        <v/>
      </c>
      <c r="DE618" s="58" t="str">
        <f t="shared" ca="1" si="1729"/>
        <v/>
      </c>
      <c r="DF618" s="58" t="str">
        <f t="shared" ca="1" si="1730"/>
        <v/>
      </c>
      <c r="DG618" s="58" t="str">
        <f t="shared" ca="1" si="1731"/>
        <v/>
      </c>
      <c r="DH618" s="58" t="str">
        <f t="shared" ca="1" si="1732"/>
        <v/>
      </c>
      <c r="DI618" s="58" t="str">
        <f t="shared" ca="1" si="1733"/>
        <v/>
      </c>
      <c r="DJ618" s="58" t="str">
        <f t="shared" ca="1" si="1734"/>
        <v/>
      </c>
      <c r="DK618" s="58" t="str">
        <f t="shared" ca="1" si="1735"/>
        <v/>
      </c>
      <c r="DL618" s="58" t="str">
        <f t="shared" ca="1" si="1736"/>
        <v/>
      </c>
      <c r="DM618" s="58" t="str">
        <f t="shared" ca="1" si="1737"/>
        <v/>
      </c>
      <c r="DN618" s="58" t="str">
        <f t="shared" ca="1" si="1738"/>
        <v/>
      </c>
      <c r="DO618" s="58" t="str">
        <f t="shared" ca="1" si="1739"/>
        <v/>
      </c>
      <c r="DP618" s="58" t="str">
        <f t="shared" ca="1" si="1740"/>
        <v/>
      </c>
      <c r="DQ618" s="58" t="str">
        <f t="shared" ca="1" si="1740"/>
        <v/>
      </c>
      <c r="DR618" s="58" t="str">
        <f t="shared" ca="1" si="1741"/>
        <v/>
      </c>
      <c r="DS618" s="34">
        <f t="shared" ca="1" si="1742"/>
        <v>0</v>
      </c>
      <c r="DT618" s="34">
        <f t="shared" ca="1" si="1743"/>
        <v>0</v>
      </c>
      <c r="DU618" s="34">
        <f t="shared" ca="1" si="1744"/>
        <v>0</v>
      </c>
      <c r="DV618" s="34">
        <f t="shared" ca="1" si="1745"/>
        <v>0</v>
      </c>
      <c r="DW618" s="34">
        <f t="shared" ca="1" si="1746"/>
        <v>0</v>
      </c>
      <c r="DX618" s="34">
        <f t="shared" ca="1" si="1747"/>
        <v>0</v>
      </c>
      <c r="DY618" s="34">
        <f t="shared" ca="1" si="1748"/>
        <v>0</v>
      </c>
      <c r="DZ618" s="34">
        <f t="shared" ca="1" si="1749"/>
        <v>0</v>
      </c>
      <c r="EA618" s="34">
        <f t="shared" ca="1" si="1750"/>
        <v>0</v>
      </c>
      <c r="EB618" s="34">
        <f t="shared" ca="1" si="1751"/>
        <v>0</v>
      </c>
      <c r="EC618" s="34">
        <f t="shared" ca="1" si="1752"/>
        <v>0</v>
      </c>
      <c r="ED618" s="34">
        <f t="shared" ca="1" si="1753"/>
        <v>0</v>
      </c>
      <c r="EE618" s="34">
        <f t="shared" ca="1" si="1754"/>
        <v>0</v>
      </c>
      <c r="EF618" s="34">
        <f t="shared" ca="1" si="1755"/>
        <v>0</v>
      </c>
      <c r="EG618" s="34">
        <f t="shared" ca="1" si="1756"/>
        <v>0</v>
      </c>
      <c r="EH618" s="34">
        <f t="shared" ca="1" si="1757"/>
        <v>0</v>
      </c>
      <c r="EI618" s="34">
        <f t="shared" ca="1" si="1758"/>
        <v>0</v>
      </c>
      <c r="EJ618" s="34">
        <f t="shared" ca="1" si="1759"/>
        <v>0</v>
      </c>
      <c r="EK618" s="34">
        <f t="shared" ca="1" si="1760"/>
        <v>0</v>
      </c>
      <c r="EL618" s="34">
        <f t="shared" ca="1" si="1761"/>
        <v>0</v>
      </c>
      <c r="EM618" s="34">
        <f t="shared" ca="1" si="1762"/>
        <v>0</v>
      </c>
      <c r="EN618" s="34">
        <f t="shared" ca="1" si="1763"/>
        <v>0</v>
      </c>
      <c r="EO618" s="34">
        <f t="shared" ca="1" si="1764"/>
        <v>0</v>
      </c>
      <c r="EP618" s="34">
        <f t="shared" ca="1" si="1765"/>
        <v>0</v>
      </c>
      <c r="EQ618" s="34">
        <f t="shared" ca="1" si="1766"/>
        <v>0</v>
      </c>
      <c r="ER618" s="34">
        <f t="shared" ca="1" si="1767"/>
        <v>0</v>
      </c>
      <c r="ES618" s="34">
        <f t="shared" ca="1" si="1768"/>
        <v>0</v>
      </c>
      <c r="ET618" s="34">
        <f t="shared" ca="1" si="1769"/>
        <v>0</v>
      </c>
      <c r="EU618" s="34">
        <f t="shared" ca="1" si="1770"/>
        <v>0</v>
      </c>
      <c r="EV618" s="34">
        <f t="shared" ca="1" si="1771"/>
        <v>0</v>
      </c>
      <c r="EW618" s="34">
        <f t="shared" ca="1" si="1772"/>
        <v>0</v>
      </c>
      <c r="EX618" s="34">
        <f t="shared" ca="1" si="1773"/>
        <v>0</v>
      </c>
      <c r="EY618" s="34">
        <f t="shared" ca="1" si="1774"/>
        <v>0</v>
      </c>
      <c r="EZ618" s="34">
        <f t="shared" ca="1" si="1775"/>
        <v>0</v>
      </c>
      <c r="FA618" s="34">
        <f t="shared" ca="1" si="1776"/>
        <v>0</v>
      </c>
      <c r="FB618" s="34">
        <f t="shared" ca="1" si="1777"/>
        <v>0</v>
      </c>
      <c r="FC618" s="34">
        <f t="shared" ca="1" si="1778"/>
        <v>0</v>
      </c>
      <c r="FD618" s="71"/>
      <c r="FE618" s="76"/>
      <c r="FF618" s="76"/>
      <c r="FG618" s="76"/>
      <c r="FH618" s="58"/>
      <c r="FI618" s="58"/>
      <c r="FJ618" s="58">
        <v>0</v>
      </c>
      <c r="FK618" s="58">
        <v>0</v>
      </c>
      <c r="FL618" s="34">
        <f t="shared" ca="1" si="1649"/>
        <v>0</v>
      </c>
      <c r="FM618" s="34">
        <f t="shared" ca="1" si="1650"/>
        <v>0</v>
      </c>
      <c r="FN618" s="34">
        <f t="shared" ca="1" si="1651"/>
        <v>0</v>
      </c>
      <c r="FO618" s="34">
        <f t="shared" ca="1" si="1652"/>
        <v>0</v>
      </c>
      <c r="FP618" s="34">
        <f t="shared" ca="1" si="1653"/>
        <v>0</v>
      </c>
      <c r="FQ618" s="34">
        <f t="shared" ca="1" si="1654"/>
        <v>0</v>
      </c>
      <c r="FR618" s="34">
        <f t="shared" ca="1" si="1655"/>
        <v>0</v>
      </c>
      <c r="FS618" s="34">
        <f t="shared" ca="1" si="1656"/>
        <v>0</v>
      </c>
      <c r="FT618" s="34">
        <f t="shared" ca="1" si="1657"/>
        <v>0</v>
      </c>
      <c r="FU618" s="34">
        <f t="shared" ca="1" si="1658"/>
        <v>0</v>
      </c>
      <c r="FV618" s="34">
        <f t="shared" ca="1" si="1659"/>
        <v>0</v>
      </c>
      <c r="FW618" s="34">
        <f t="shared" ca="1" si="1660"/>
        <v>0</v>
      </c>
      <c r="FX618" s="34">
        <f t="shared" ca="1" si="1661"/>
        <v>0</v>
      </c>
      <c r="FY618" s="34">
        <f t="shared" ca="1" si="1662"/>
        <v>0</v>
      </c>
      <c r="FZ618" s="34">
        <f t="shared" ca="1" si="1663"/>
        <v>0</v>
      </c>
      <c r="GA618" s="34">
        <f t="shared" ca="1" si="1664"/>
        <v>0</v>
      </c>
      <c r="GB618" s="34">
        <f t="shared" ca="1" si="1665"/>
        <v>0</v>
      </c>
      <c r="GC618" s="34">
        <f t="shared" ca="1" si="1666"/>
        <v>0</v>
      </c>
      <c r="GD618" s="34">
        <f t="shared" ca="1" si="1667"/>
        <v>0</v>
      </c>
      <c r="GE618" s="34">
        <f t="shared" ca="1" si="1668"/>
        <v>0</v>
      </c>
      <c r="GF618" s="34">
        <f t="shared" ca="1" si="1669"/>
        <v>0</v>
      </c>
      <c r="GG618" s="34">
        <f t="shared" ca="1" si="1670"/>
        <v>0</v>
      </c>
      <c r="GH618" s="34">
        <f t="shared" ca="1" si="1671"/>
        <v>0</v>
      </c>
      <c r="GI618" s="34">
        <f t="shared" ca="1" si="1672"/>
        <v>0</v>
      </c>
      <c r="GJ618" s="34">
        <f t="shared" ca="1" si="1673"/>
        <v>0</v>
      </c>
      <c r="GK618" s="34">
        <f t="shared" ca="1" si="1674"/>
        <v>0</v>
      </c>
      <c r="GL618" s="34">
        <f t="shared" ca="1" si="1675"/>
        <v>0</v>
      </c>
      <c r="GM618" s="34">
        <f t="shared" ca="1" si="1676"/>
        <v>0</v>
      </c>
      <c r="GN618" s="34">
        <f t="shared" ca="1" si="1677"/>
        <v>0</v>
      </c>
      <c r="GO618" s="34">
        <f t="shared" ca="1" si="1678"/>
        <v>0</v>
      </c>
      <c r="GP618" s="34">
        <f t="shared" ca="1" si="1679"/>
        <v>0</v>
      </c>
      <c r="GQ618" s="34">
        <f t="shared" ca="1" si="1680"/>
        <v>0</v>
      </c>
      <c r="GR618" s="34">
        <f t="shared" ca="1" si="1681"/>
        <v>0</v>
      </c>
      <c r="GS618" s="34">
        <f t="shared" ca="1" si="1682"/>
        <v>0</v>
      </c>
      <c r="GT618" s="34">
        <f t="shared" ca="1" si="1683"/>
        <v>0</v>
      </c>
      <c r="GU618" s="34">
        <f t="shared" ca="1" si="1684"/>
        <v>0</v>
      </c>
      <c r="GV618" s="34">
        <f t="shared" ca="1" si="1685"/>
        <v>0</v>
      </c>
      <c r="GW618" s="49" t="str">
        <f t="shared" ca="1" si="1698"/>
        <v>H</v>
      </c>
      <c r="GX618" s="49"/>
      <c r="GY618" s="49"/>
      <c r="GZ618" s="49"/>
      <c r="HA618" s="49"/>
      <c r="HB618" s="49" t="str">
        <f t="shared" ca="1" si="1699"/>
        <v>E</v>
      </c>
      <c r="HC618" s="49"/>
      <c r="HD618" s="49"/>
      <c r="HE618" s="49"/>
      <c r="HF618" s="49"/>
      <c r="HG618" s="49" t="str">
        <f t="shared" ca="1" si="1700"/>
        <v>R</v>
      </c>
      <c r="HH618" s="49"/>
      <c r="HI618" s="49"/>
      <c r="HJ618" s="49"/>
      <c r="HK618" s="49"/>
      <c r="HL618" s="65"/>
      <c r="HM618" s="50"/>
      <c r="HN618" s="50"/>
      <c r="HO618" s="66"/>
      <c r="HP618" s="66"/>
      <c r="HQ618" s="33"/>
      <c r="HR618" s="66"/>
      <c r="HS618" s="66"/>
      <c r="HT618" s="67"/>
      <c r="HU618" s="65"/>
      <c r="HV618" s="50"/>
      <c r="HW618" s="50"/>
      <c r="HX618" s="66"/>
      <c r="HY618" s="66"/>
      <c r="HZ618" s="33"/>
      <c r="IA618" s="66"/>
      <c r="IB618" s="66"/>
      <c r="IC618" s="67"/>
      <c r="ID618" s="65"/>
      <c r="IE618" s="50"/>
      <c r="IF618" s="50"/>
      <c r="IG618" s="66"/>
      <c r="IH618" s="66"/>
      <c r="II618" s="33" t="str">
        <f t="shared" ca="1" si="1686"/>
        <v>0</v>
      </c>
      <c r="IJ618" s="66" t="str">
        <f t="shared" ca="1" si="1687"/>
        <v/>
      </c>
      <c r="IK618" s="66" t="str">
        <f t="shared" ca="1" si="1688"/>
        <v/>
      </c>
      <c r="IL618" s="67">
        <f t="shared" ca="1" si="1701"/>
        <v>1</v>
      </c>
      <c r="IM618" s="34"/>
      <c r="IN618" s="34"/>
      <c r="IO618" s="37">
        <f t="shared" ca="1" si="1702"/>
        <v>0</v>
      </c>
      <c r="IP618" s="22">
        <f t="shared" ca="1" si="1689"/>
        <v>6</v>
      </c>
      <c r="IQ618" s="78" t="str">
        <f t="shared" ca="1" si="1779"/>
        <v>Profit Target</v>
      </c>
      <c r="IR618" s="156">
        <f t="shared" ca="1" si="1780"/>
        <v>0</v>
      </c>
      <c r="IS618" s="78">
        <f t="shared" ca="1" si="1703"/>
        <v>6</v>
      </c>
      <c r="IT618" s="58"/>
      <c r="IU618" s="58"/>
      <c r="IV618" s="58"/>
      <c r="IW618" s="58"/>
      <c r="IX618" s="58"/>
      <c r="IY618" s="58"/>
      <c r="IZ618" s="58"/>
      <c r="JA618" s="58"/>
      <c r="JB618" s="58"/>
      <c r="JC618" s="58"/>
      <c r="JD618" s="58"/>
      <c r="JE618" s="58"/>
      <c r="JF618" s="58"/>
      <c r="JG618" s="58"/>
      <c r="JH618" s="58"/>
      <c r="JI618" s="58"/>
      <c r="JJ618" s="58"/>
      <c r="JK618" s="58"/>
      <c r="JL618" s="58"/>
      <c r="JM618" s="58"/>
      <c r="JN618" s="58"/>
      <c r="JO618" s="58"/>
      <c r="JP618" s="58"/>
      <c r="JQ618" s="58"/>
      <c r="JR618" s="58"/>
      <c r="JS618" s="58"/>
      <c r="JT618" s="58"/>
      <c r="JU618" s="58"/>
      <c r="JV618" s="58"/>
      <c r="JW618" s="58"/>
      <c r="JX618" s="58"/>
      <c r="JY618" s="58"/>
      <c r="JZ618" s="58"/>
      <c r="KA618" s="58"/>
      <c r="KB618" s="58"/>
      <c r="KC618" s="58"/>
      <c r="KD618" s="58"/>
      <c r="KE618" s="58"/>
      <c r="KF618" s="58"/>
      <c r="KG618" s="58"/>
      <c r="KH618" s="58"/>
      <c r="KI618" s="58"/>
      <c r="KJ618" s="58"/>
      <c r="KK618" s="58"/>
      <c r="KL618" s="58"/>
      <c r="KM618" s="58"/>
      <c r="KN618" s="58"/>
      <c r="KO618" s="58"/>
      <c r="KP618" s="58"/>
      <c r="KQ618" s="58"/>
      <c r="KR618" s="58"/>
      <c r="KS618" s="58"/>
      <c r="KT618" s="58"/>
      <c r="KU618" s="58"/>
      <c r="KV618" s="58"/>
      <c r="KW618" s="58"/>
      <c r="KX618" s="58"/>
      <c r="KY618" s="58"/>
      <c r="KZ618" s="58"/>
      <c r="LA618" s="58"/>
      <c r="LB618" s="58"/>
      <c r="LC618" s="58"/>
      <c r="LD618" s="58"/>
      <c r="LE618" s="58"/>
      <c r="LF618" s="58"/>
      <c r="LG618" s="58"/>
      <c r="LH618" s="58"/>
      <c r="LI618" s="58"/>
      <c r="LJ618" s="58"/>
      <c r="LK618" s="58"/>
      <c r="LL618" s="58"/>
      <c r="LM618" s="58"/>
      <c r="LN618" s="58"/>
      <c r="LO618" s="58"/>
      <c r="LP618" s="90" t="str">
        <f t="shared" si="1704"/>
        <v/>
      </c>
      <c r="LQ618" s="43"/>
      <c r="LR618" s="43"/>
      <c r="LS618" s="43"/>
      <c r="LT618" s="43"/>
      <c r="LU618" s="43"/>
      <c r="LV618" s="43"/>
      <c r="LW618" s="43"/>
      <c r="LX618" s="43"/>
      <c r="LY618" s="43"/>
      <c r="LZ618" s="43"/>
      <c r="MA618" s="43"/>
      <c r="MO618" s="15">
        <f t="shared" ca="1" si="1648"/>
        <v>7</v>
      </c>
    </row>
    <row r="619" spans="1:353">
      <c r="A619" s="15">
        <f t="shared" ca="1" si="1646"/>
        <v>0</v>
      </c>
      <c r="B619" s="33" t="str">
        <f t="shared" ca="1" si="1647"/>
        <v>DB</v>
      </c>
      <c r="C619" s="10" t="str">
        <f t="shared" ca="1" si="1690"/>
        <v>profit target</v>
      </c>
      <c r="D619" s="50">
        <f t="shared" ca="1" si="1691"/>
        <v>0</v>
      </c>
      <c r="E619" s="10" t="str">
        <f t="shared" si="1692"/>
        <v/>
      </c>
      <c r="F619" s="111">
        <f t="shared" si="1693"/>
        <v>615</v>
      </c>
      <c r="G619" s="59">
        <f t="shared" ca="1" si="1705"/>
        <v>1</v>
      </c>
      <c r="H619" s="56">
        <f ca="1">COUNTIF($A$5:A619,$H$5)</f>
        <v>15</v>
      </c>
      <c r="I619" s="56">
        <f ca="1">COUNTIF($A$5:$A619,$I$5)</f>
        <v>17</v>
      </c>
      <c r="J619" s="56">
        <f ca="1">COUNTIF($A$5:$A619,$J$5)</f>
        <v>11</v>
      </c>
      <c r="K619" s="56">
        <f ca="1">COUNTIF($A$5:$A619,$K$5)</f>
        <v>18</v>
      </c>
      <c r="L619" s="56">
        <f ca="1">COUNTIF($A$5:$A619,$L$5)</f>
        <v>19</v>
      </c>
      <c r="M619" s="56">
        <f ca="1">COUNTIF($A$5:$A619,$M$5)</f>
        <v>15</v>
      </c>
      <c r="N619" s="56">
        <f ca="1">COUNTIF($A$5:$A619,$N$5)</f>
        <v>8</v>
      </c>
      <c r="O619" s="56">
        <f ca="1">COUNTIF($A$5:$A619,$O$5)</f>
        <v>14</v>
      </c>
      <c r="P619" s="56">
        <f ca="1">COUNTIF($A$5:$A619,$P$5)</f>
        <v>18</v>
      </c>
      <c r="Q619" s="56">
        <f ca="1">COUNTIF($A$5:$A619,$Q$5)</f>
        <v>26</v>
      </c>
      <c r="R619" s="56">
        <f ca="1">COUNTIF($A$5:$A619,$R$5)</f>
        <v>25</v>
      </c>
      <c r="S619" s="56">
        <f ca="1">COUNTIF($A$5:$A619,$S$5)</f>
        <v>17</v>
      </c>
      <c r="T619" s="56">
        <f ca="1">COUNTIF($A$5:$A619,$T$5)</f>
        <v>15</v>
      </c>
      <c r="U619" s="56">
        <f ca="1">COUNTIF($A$5:$A619,$U$5)</f>
        <v>17</v>
      </c>
      <c r="V619" s="56">
        <f ca="1">COUNTIF($A$5:$A619,$V$5)</f>
        <v>13</v>
      </c>
      <c r="W619" s="56">
        <f ca="1">COUNTIF($A$5:$A619,$W$5)</f>
        <v>17</v>
      </c>
      <c r="X619" s="56">
        <f ca="1">COUNTIF($A$5:$A619,$X$5)</f>
        <v>16</v>
      </c>
      <c r="Y619" s="56">
        <f ca="1">COUNTIF($A$5:$A619,$Y$5)</f>
        <v>19</v>
      </c>
      <c r="Z619" s="56">
        <f ca="1">COUNTIF($A$5:$A619,$Z$5)</f>
        <v>17</v>
      </c>
      <c r="AA619" s="56">
        <f ca="1">COUNTIF($A$5:$A619,$AA$5)</f>
        <v>12</v>
      </c>
      <c r="AB619" s="56">
        <f ca="1">COUNTIF($A$5:$A619,$AB$5)</f>
        <v>12</v>
      </c>
      <c r="AC619" s="56">
        <f ca="1">COUNTIF($A$5:$A619,$AC$5)</f>
        <v>15</v>
      </c>
      <c r="AD619" s="56">
        <f ca="1">COUNTIF($A$5:$A619,$AD$5)</f>
        <v>23</v>
      </c>
      <c r="AE619" s="56">
        <f ca="1">COUNTIF($A$5:$A619,$AE$5)</f>
        <v>22</v>
      </c>
      <c r="AF619" s="56">
        <f ca="1">COUNTIF($A$5:$A619,$AF$5)</f>
        <v>12</v>
      </c>
      <c r="AG619" s="56">
        <f ca="1">COUNTIF($A$5:$A619,$AG$5)</f>
        <v>13</v>
      </c>
      <c r="AH619" s="56">
        <f ca="1">COUNTIF($A$5:$A619,$AH$5)</f>
        <v>10</v>
      </c>
      <c r="AI619" s="56">
        <f ca="1">COUNTIF($A$5:$A619,$AI$5)</f>
        <v>15</v>
      </c>
      <c r="AJ619" s="56">
        <f ca="1">COUNTIF($A$5:$A619,$AJ$5)</f>
        <v>26</v>
      </c>
      <c r="AK619" s="56">
        <f ca="1">COUNTIF($A$5:$A619,$AK$5)</f>
        <v>15</v>
      </c>
      <c r="AL619" s="56">
        <f ca="1">COUNTIF($A$5:$A619,$AL$5)</f>
        <v>10</v>
      </c>
      <c r="AM619" s="56">
        <f ca="1">COUNTIF($A$5:$A619,$AM$5)</f>
        <v>25</v>
      </c>
      <c r="AN619" s="56">
        <f ca="1">COUNTIF($A$5:$A619,$AN$5)</f>
        <v>19</v>
      </c>
      <c r="AO619" s="56">
        <f ca="1">COUNTIF($A$5:$A619,$AO$5)</f>
        <v>19</v>
      </c>
      <c r="AP619" s="56">
        <f ca="1">COUNTIF($A$5:$A619,$AP$5)</f>
        <v>21</v>
      </c>
      <c r="AQ619" s="56">
        <f ca="1">COUNTIF($A$5:$A619,$AQ$5)</f>
        <v>16</v>
      </c>
      <c r="AR619" s="56">
        <f ca="1">COUNTIF($A$5:$A619,$AR$5)</f>
        <v>13</v>
      </c>
      <c r="AS619" s="101">
        <f t="shared" ca="1" si="1694"/>
        <v>0</v>
      </c>
      <c r="AT619" s="58">
        <f t="shared" si="1695"/>
        <v>615</v>
      </c>
      <c r="AU619" s="105">
        <f t="shared" si="1696"/>
        <v>17</v>
      </c>
      <c r="AV619" s="105">
        <f t="shared" si="1697"/>
        <v>398.52000000000004</v>
      </c>
      <c r="AW619" s="58">
        <f t="shared" ca="1" si="1781"/>
        <v>36</v>
      </c>
      <c r="AX619" s="58">
        <f t="shared" ca="1" si="1782"/>
        <v>58</v>
      </c>
      <c r="AY619" s="58">
        <f t="shared" ca="1" si="1783"/>
        <v>48</v>
      </c>
      <c r="AZ619" s="58">
        <f t="shared" ca="1" si="1784"/>
        <v>13</v>
      </c>
      <c r="BA619" s="58">
        <f t="shared" ca="1" si="1785"/>
        <v>39</v>
      </c>
      <c r="BB619" s="58">
        <f t="shared" ca="1" si="1786"/>
        <v>5</v>
      </c>
      <c r="BC619" s="58">
        <f t="shared" ca="1" si="1787"/>
        <v>95</v>
      </c>
      <c r="BD619" s="58">
        <f t="shared" ca="1" si="1788"/>
        <v>19</v>
      </c>
      <c r="BE619" s="58">
        <f t="shared" ca="1" si="1789"/>
        <v>14</v>
      </c>
      <c r="BF619" s="58">
        <f t="shared" ca="1" si="1790"/>
        <v>62</v>
      </c>
      <c r="BG619" s="58">
        <f t="shared" ca="1" si="1791"/>
        <v>12</v>
      </c>
      <c r="BH619" s="58">
        <f t="shared" ca="1" si="1792"/>
        <v>9</v>
      </c>
      <c r="BI619" s="58">
        <f t="shared" ca="1" si="1793"/>
        <v>53</v>
      </c>
      <c r="BJ619" s="58">
        <f t="shared" ca="1" si="1794"/>
        <v>23</v>
      </c>
      <c r="BK619" s="58">
        <f t="shared" ca="1" si="1795"/>
        <v>81</v>
      </c>
      <c r="BL619" s="58">
        <f t="shared" ca="1" si="1796"/>
        <v>18</v>
      </c>
      <c r="BM619" s="58">
        <f t="shared" ca="1" si="1797"/>
        <v>70</v>
      </c>
      <c r="BN619" s="58">
        <f t="shared" ca="1" si="1798"/>
        <v>6</v>
      </c>
      <c r="BO619" s="58">
        <f t="shared" ca="1" si="1799"/>
        <v>31</v>
      </c>
      <c r="BP619" s="58">
        <f t="shared" ca="1" si="1800"/>
        <v>3</v>
      </c>
      <c r="BQ619" s="58">
        <f t="shared" ca="1" si="1801"/>
        <v>44</v>
      </c>
      <c r="BR619" s="58">
        <f t="shared" ca="1" si="1802"/>
        <v>47</v>
      </c>
      <c r="BS619" s="58">
        <f t="shared" ca="1" si="1803"/>
        <v>37</v>
      </c>
      <c r="BT619" s="58">
        <f t="shared" ca="1" si="1804"/>
        <v>26</v>
      </c>
      <c r="BU619" s="58">
        <f t="shared" ca="1" si="1805"/>
        <v>7</v>
      </c>
      <c r="BV619" s="58">
        <f t="shared" ca="1" si="1806"/>
        <v>27</v>
      </c>
      <c r="BW619" s="58">
        <f t="shared" ca="1" si="1807"/>
        <v>42</v>
      </c>
      <c r="BX619" s="58">
        <f t="shared" ca="1" si="1808"/>
        <v>4</v>
      </c>
      <c r="BY619" s="58">
        <f t="shared" ca="1" si="1809"/>
        <v>28</v>
      </c>
      <c r="BZ619" s="58">
        <f t="shared" ca="1" si="1810"/>
        <v>25</v>
      </c>
      <c r="CA619" s="58">
        <f t="shared" ca="1" si="1811"/>
        <v>125</v>
      </c>
      <c r="CB619" s="58">
        <f t="shared" ca="1" si="1812"/>
        <v>2</v>
      </c>
      <c r="CC619" s="58">
        <f t="shared" ca="1" si="1813"/>
        <v>34</v>
      </c>
      <c r="CD619" s="58">
        <f t="shared" ca="1" si="1814"/>
        <v>20</v>
      </c>
      <c r="CE619" s="58">
        <f t="shared" ca="1" si="1815"/>
        <v>21</v>
      </c>
      <c r="CF619" s="58">
        <f t="shared" ca="1" si="1816"/>
        <v>1</v>
      </c>
      <c r="CG619" s="58">
        <f t="shared" ca="1" si="1817"/>
        <v>0</v>
      </c>
      <c r="CH619" s="58" t="str">
        <f t="shared" ca="1" si="1706"/>
        <v/>
      </c>
      <c r="CI619" s="58" t="str">
        <f t="shared" ca="1" si="1707"/>
        <v/>
      </c>
      <c r="CJ619" s="58" t="str">
        <f t="shared" ca="1" si="1708"/>
        <v/>
      </c>
      <c r="CK619" s="58" t="str">
        <f t="shared" ca="1" si="1709"/>
        <v/>
      </c>
      <c r="CL619" s="58" t="str">
        <f t="shared" ca="1" si="1710"/>
        <v/>
      </c>
      <c r="CM619" s="58" t="str">
        <f t="shared" ca="1" si="1711"/>
        <v/>
      </c>
      <c r="CN619" s="58" t="str">
        <f t="shared" ca="1" si="1712"/>
        <v/>
      </c>
      <c r="CO619" s="58" t="str">
        <f t="shared" ca="1" si="1713"/>
        <v/>
      </c>
      <c r="CP619" s="58" t="str">
        <f t="shared" ca="1" si="1714"/>
        <v/>
      </c>
      <c r="CQ619" s="58" t="str">
        <f t="shared" ca="1" si="1715"/>
        <v/>
      </c>
      <c r="CR619" s="58" t="str">
        <f t="shared" ca="1" si="1716"/>
        <v/>
      </c>
      <c r="CS619" s="58" t="str">
        <f t="shared" ca="1" si="1717"/>
        <v/>
      </c>
      <c r="CT619" s="58" t="str">
        <f t="shared" ca="1" si="1718"/>
        <v/>
      </c>
      <c r="CU619" s="58" t="str">
        <f t="shared" ca="1" si="1719"/>
        <v/>
      </c>
      <c r="CV619" s="58" t="str">
        <f t="shared" ca="1" si="1720"/>
        <v/>
      </c>
      <c r="CW619" s="58" t="str">
        <f t="shared" ca="1" si="1721"/>
        <v/>
      </c>
      <c r="CX619" s="58" t="str">
        <f t="shared" ca="1" si="1722"/>
        <v/>
      </c>
      <c r="CY619" s="58" t="str">
        <f t="shared" ca="1" si="1723"/>
        <v/>
      </c>
      <c r="CZ619" s="58" t="str">
        <f t="shared" ca="1" si="1724"/>
        <v/>
      </c>
      <c r="DA619" s="58" t="str">
        <f t="shared" ca="1" si="1725"/>
        <v/>
      </c>
      <c r="DB619" s="58" t="str">
        <f t="shared" ca="1" si="1726"/>
        <v/>
      </c>
      <c r="DC619" s="58" t="str">
        <f t="shared" ca="1" si="1727"/>
        <v/>
      </c>
      <c r="DD619" s="58" t="str">
        <f t="shared" ca="1" si="1728"/>
        <v/>
      </c>
      <c r="DE619" s="58" t="str">
        <f t="shared" ca="1" si="1729"/>
        <v/>
      </c>
      <c r="DF619" s="58" t="str">
        <f t="shared" ca="1" si="1730"/>
        <v/>
      </c>
      <c r="DG619" s="58" t="str">
        <f t="shared" ca="1" si="1731"/>
        <v/>
      </c>
      <c r="DH619" s="58" t="str">
        <f t="shared" ca="1" si="1732"/>
        <v/>
      </c>
      <c r="DI619" s="58" t="str">
        <f t="shared" ca="1" si="1733"/>
        <v/>
      </c>
      <c r="DJ619" s="58" t="str">
        <f t="shared" ca="1" si="1734"/>
        <v/>
      </c>
      <c r="DK619" s="58" t="str">
        <f t="shared" ca="1" si="1735"/>
        <v/>
      </c>
      <c r="DL619" s="58" t="str">
        <f t="shared" ca="1" si="1736"/>
        <v/>
      </c>
      <c r="DM619" s="58" t="str">
        <f t="shared" ca="1" si="1737"/>
        <v/>
      </c>
      <c r="DN619" s="58" t="str">
        <f t="shared" ca="1" si="1738"/>
        <v/>
      </c>
      <c r="DO619" s="58" t="str">
        <f t="shared" ca="1" si="1739"/>
        <v/>
      </c>
      <c r="DP619" s="58" t="str">
        <f t="shared" ca="1" si="1740"/>
        <v/>
      </c>
      <c r="DQ619" s="58" t="str">
        <f t="shared" ca="1" si="1740"/>
        <v/>
      </c>
      <c r="DR619" s="58" t="str">
        <f t="shared" ca="1" si="1741"/>
        <v/>
      </c>
      <c r="DS619" s="34">
        <f t="shared" ca="1" si="1742"/>
        <v>0</v>
      </c>
      <c r="DT619" s="34">
        <f t="shared" ca="1" si="1743"/>
        <v>0</v>
      </c>
      <c r="DU619" s="34">
        <f t="shared" ca="1" si="1744"/>
        <v>0</v>
      </c>
      <c r="DV619" s="34">
        <f t="shared" ca="1" si="1745"/>
        <v>0</v>
      </c>
      <c r="DW619" s="34">
        <f t="shared" ca="1" si="1746"/>
        <v>0</v>
      </c>
      <c r="DX619" s="34">
        <f t="shared" ca="1" si="1747"/>
        <v>0</v>
      </c>
      <c r="DY619" s="34">
        <f t="shared" ca="1" si="1748"/>
        <v>0</v>
      </c>
      <c r="DZ619" s="34">
        <f t="shared" ca="1" si="1749"/>
        <v>0</v>
      </c>
      <c r="EA619" s="34">
        <f t="shared" ca="1" si="1750"/>
        <v>0</v>
      </c>
      <c r="EB619" s="34">
        <f t="shared" ca="1" si="1751"/>
        <v>0</v>
      </c>
      <c r="EC619" s="34">
        <f t="shared" ca="1" si="1752"/>
        <v>0</v>
      </c>
      <c r="ED619" s="34">
        <f t="shared" ca="1" si="1753"/>
        <v>0</v>
      </c>
      <c r="EE619" s="34">
        <f t="shared" ca="1" si="1754"/>
        <v>0</v>
      </c>
      <c r="EF619" s="34">
        <f t="shared" ca="1" si="1755"/>
        <v>0</v>
      </c>
      <c r="EG619" s="34">
        <f t="shared" ca="1" si="1756"/>
        <v>0</v>
      </c>
      <c r="EH619" s="34">
        <f t="shared" ca="1" si="1757"/>
        <v>0</v>
      </c>
      <c r="EI619" s="34">
        <f t="shared" ca="1" si="1758"/>
        <v>0</v>
      </c>
      <c r="EJ619" s="34">
        <f t="shared" ca="1" si="1759"/>
        <v>0</v>
      </c>
      <c r="EK619" s="34">
        <f t="shared" ca="1" si="1760"/>
        <v>0</v>
      </c>
      <c r="EL619" s="34">
        <f t="shared" ca="1" si="1761"/>
        <v>0</v>
      </c>
      <c r="EM619" s="34">
        <f t="shared" ca="1" si="1762"/>
        <v>0</v>
      </c>
      <c r="EN619" s="34">
        <f t="shared" ca="1" si="1763"/>
        <v>0</v>
      </c>
      <c r="EO619" s="34">
        <f t="shared" ca="1" si="1764"/>
        <v>0</v>
      </c>
      <c r="EP619" s="34">
        <f t="shared" ca="1" si="1765"/>
        <v>0</v>
      </c>
      <c r="EQ619" s="34">
        <f t="shared" ca="1" si="1766"/>
        <v>0</v>
      </c>
      <c r="ER619" s="34">
        <f t="shared" ca="1" si="1767"/>
        <v>0</v>
      </c>
      <c r="ES619" s="34">
        <f t="shared" ca="1" si="1768"/>
        <v>0</v>
      </c>
      <c r="ET619" s="34">
        <f t="shared" ca="1" si="1769"/>
        <v>0</v>
      </c>
      <c r="EU619" s="34">
        <f t="shared" ca="1" si="1770"/>
        <v>0</v>
      </c>
      <c r="EV619" s="34">
        <f t="shared" ca="1" si="1771"/>
        <v>0</v>
      </c>
      <c r="EW619" s="34">
        <f t="shared" ca="1" si="1772"/>
        <v>0</v>
      </c>
      <c r="EX619" s="34">
        <f t="shared" ca="1" si="1773"/>
        <v>0</v>
      </c>
      <c r="EY619" s="34">
        <f t="shared" ca="1" si="1774"/>
        <v>0</v>
      </c>
      <c r="EZ619" s="34">
        <f t="shared" ca="1" si="1775"/>
        <v>0</v>
      </c>
      <c r="FA619" s="34">
        <f t="shared" ca="1" si="1776"/>
        <v>0</v>
      </c>
      <c r="FB619" s="34">
        <f t="shared" ca="1" si="1777"/>
        <v>0</v>
      </c>
      <c r="FC619" s="34">
        <f t="shared" ca="1" si="1778"/>
        <v>0</v>
      </c>
      <c r="FD619" s="71"/>
      <c r="FE619" s="76"/>
      <c r="FF619" s="76"/>
      <c r="FG619" s="76"/>
      <c r="FH619" s="58"/>
      <c r="FI619" s="58"/>
      <c r="FJ619" s="58">
        <v>0</v>
      </c>
      <c r="FK619" s="58">
        <v>0</v>
      </c>
      <c r="FL619" s="34">
        <f t="shared" ca="1" si="1649"/>
        <v>0</v>
      </c>
      <c r="FM619" s="34">
        <f t="shared" ca="1" si="1650"/>
        <v>0</v>
      </c>
      <c r="FN619" s="34">
        <f t="shared" ca="1" si="1651"/>
        <v>0</v>
      </c>
      <c r="FO619" s="34">
        <f t="shared" ca="1" si="1652"/>
        <v>0</v>
      </c>
      <c r="FP619" s="34">
        <f t="shared" ca="1" si="1653"/>
        <v>0</v>
      </c>
      <c r="FQ619" s="34">
        <f t="shared" ca="1" si="1654"/>
        <v>0</v>
      </c>
      <c r="FR619" s="34">
        <f t="shared" ca="1" si="1655"/>
        <v>0</v>
      </c>
      <c r="FS619" s="34">
        <f t="shared" ca="1" si="1656"/>
        <v>0</v>
      </c>
      <c r="FT619" s="34">
        <f t="shared" ca="1" si="1657"/>
        <v>0</v>
      </c>
      <c r="FU619" s="34">
        <f t="shared" ca="1" si="1658"/>
        <v>0</v>
      </c>
      <c r="FV619" s="34">
        <f t="shared" ca="1" si="1659"/>
        <v>0</v>
      </c>
      <c r="FW619" s="34">
        <f t="shared" ca="1" si="1660"/>
        <v>0</v>
      </c>
      <c r="FX619" s="34">
        <f t="shared" ca="1" si="1661"/>
        <v>0</v>
      </c>
      <c r="FY619" s="34">
        <f t="shared" ca="1" si="1662"/>
        <v>0</v>
      </c>
      <c r="FZ619" s="34">
        <f t="shared" ca="1" si="1663"/>
        <v>0</v>
      </c>
      <c r="GA619" s="34">
        <f t="shared" ca="1" si="1664"/>
        <v>0</v>
      </c>
      <c r="GB619" s="34">
        <f t="shared" ca="1" si="1665"/>
        <v>0</v>
      </c>
      <c r="GC619" s="34">
        <f t="shared" ca="1" si="1666"/>
        <v>0</v>
      </c>
      <c r="GD619" s="34">
        <f t="shared" ca="1" si="1667"/>
        <v>0</v>
      </c>
      <c r="GE619" s="34">
        <f t="shared" ca="1" si="1668"/>
        <v>0</v>
      </c>
      <c r="GF619" s="34">
        <f t="shared" ca="1" si="1669"/>
        <v>0</v>
      </c>
      <c r="GG619" s="34">
        <f t="shared" ca="1" si="1670"/>
        <v>0</v>
      </c>
      <c r="GH619" s="34">
        <f t="shared" ca="1" si="1671"/>
        <v>0</v>
      </c>
      <c r="GI619" s="34">
        <f t="shared" ca="1" si="1672"/>
        <v>0</v>
      </c>
      <c r="GJ619" s="34">
        <f t="shared" ca="1" si="1673"/>
        <v>0</v>
      </c>
      <c r="GK619" s="34">
        <f t="shared" ca="1" si="1674"/>
        <v>0</v>
      </c>
      <c r="GL619" s="34">
        <f t="shared" ca="1" si="1675"/>
        <v>0</v>
      </c>
      <c r="GM619" s="34">
        <f t="shared" ca="1" si="1676"/>
        <v>0</v>
      </c>
      <c r="GN619" s="34">
        <f t="shared" ca="1" si="1677"/>
        <v>0</v>
      </c>
      <c r="GO619" s="34">
        <f t="shared" ca="1" si="1678"/>
        <v>0</v>
      </c>
      <c r="GP619" s="34">
        <f t="shared" ca="1" si="1679"/>
        <v>0</v>
      </c>
      <c r="GQ619" s="34">
        <f t="shared" ca="1" si="1680"/>
        <v>0</v>
      </c>
      <c r="GR619" s="34">
        <f t="shared" ca="1" si="1681"/>
        <v>0</v>
      </c>
      <c r="GS619" s="34">
        <f t="shared" ca="1" si="1682"/>
        <v>0</v>
      </c>
      <c r="GT619" s="34">
        <f t="shared" ca="1" si="1683"/>
        <v>0</v>
      </c>
      <c r="GU619" s="34">
        <f t="shared" ca="1" si="1684"/>
        <v>0</v>
      </c>
      <c r="GV619" s="34">
        <f t="shared" ca="1" si="1685"/>
        <v>0</v>
      </c>
      <c r="GW619" s="49" t="str">
        <f t="shared" ca="1" si="1698"/>
        <v>L</v>
      </c>
      <c r="GX619" s="49"/>
      <c r="GY619" s="49"/>
      <c r="GZ619" s="49"/>
      <c r="HA619" s="49"/>
      <c r="HB619" s="49" t="str">
        <f t="shared" ca="1" si="1699"/>
        <v>E</v>
      </c>
      <c r="HC619" s="49"/>
      <c r="HD619" s="49"/>
      <c r="HE619" s="49"/>
      <c r="HF619" s="49"/>
      <c r="HG619" s="49" t="str">
        <f t="shared" ca="1" si="1700"/>
        <v>R</v>
      </c>
      <c r="HH619" s="49"/>
      <c r="HI619" s="49"/>
      <c r="HJ619" s="49"/>
      <c r="HK619" s="49"/>
      <c r="HL619" s="65"/>
      <c r="HM619" s="50"/>
      <c r="HN619" s="50"/>
      <c r="HO619" s="66"/>
      <c r="HP619" s="66"/>
      <c r="HQ619" s="33"/>
      <c r="HR619" s="66"/>
      <c r="HS619" s="66"/>
      <c r="HT619" s="67"/>
      <c r="HU619" s="65"/>
      <c r="HV619" s="50"/>
      <c r="HW619" s="50"/>
      <c r="HX619" s="66"/>
      <c r="HY619" s="66"/>
      <c r="HZ619" s="33"/>
      <c r="IA619" s="66"/>
      <c r="IB619" s="66"/>
      <c r="IC619" s="67"/>
      <c r="ID619" s="65"/>
      <c r="IE619" s="50"/>
      <c r="IF619" s="50"/>
      <c r="IG619" s="66"/>
      <c r="IH619" s="66"/>
      <c r="II619" s="33" t="str">
        <f t="shared" ca="1" si="1686"/>
        <v>0</v>
      </c>
      <c r="IJ619" s="66" t="str">
        <f t="shared" ca="1" si="1687"/>
        <v/>
      </c>
      <c r="IK619" s="66" t="str">
        <f t="shared" ca="1" si="1688"/>
        <v/>
      </c>
      <c r="IL619" s="67">
        <f t="shared" ca="1" si="1701"/>
        <v>1</v>
      </c>
      <c r="IM619" s="34"/>
      <c r="IN619" s="34"/>
      <c r="IO619" s="37">
        <f t="shared" ca="1" si="1702"/>
        <v>0</v>
      </c>
      <c r="IP619" s="22">
        <f t="shared" ca="1" si="1689"/>
        <v>6</v>
      </c>
      <c r="IQ619" s="78" t="str">
        <f t="shared" ca="1" si="1779"/>
        <v>Profit Target</v>
      </c>
      <c r="IR619" s="156">
        <f t="shared" ca="1" si="1780"/>
        <v>0</v>
      </c>
      <c r="IS619" s="78">
        <f t="shared" ca="1" si="1703"/>
        <v>6</v>
      </c>
      <c r="IT619" s="58"/>
      <c r="IU619" s="58"/>
      <c r="IV619" s="58"/>
      <c r="IW619" s="58"/>
      <c r="IX619" s="58"/>
      <c r="IY619" s="58"/>
      <c r="IZ619" s="58"/>
      <c r="JA619" s="58"/>
      <c r="JB619" s="58"/>
      <c r="JC619" s="58"/>
      <c r="JD619" s="58"/>
      <c r="JE619" s="58"/>
      <c r="JF619" s="58"/>
      <c r="JG619" s="58"/>
      <c r="JH619" s="58"/>
      <c r="JI619" s="58"/>
      <c r="JJ619" s="58"/>
      <c r="JK619" s="58"/>
      <c r="JL619" s="58"/>
      <c r="JM619" s="58"/>
      <c r="JN619" s="58"/>
      <c r="JO619" s="58"/>
      <c r="JP619" s="58"/>
      <c r="JQ619" s="58"/>
      <c r="JR619" s="58"/>
      <c r="JS619" s="58"/>
      <c r="JT619" s="58"/>
      <c r="JU619" s="58"/>
      <c r="JV619" s="58"/>
      <c r="JW619" s="58"/>
      <c r="JX619" s="58"/>
      <c r="JY619" s="58"/>
      <c r="JZ619" s="58"/>
      <c r="KA619" s="58"/>
      <c r="KB619" s="58"/>
      <c r="KC619" s="58"/>
      <c r="KD619" s="58"/>
      <c r="KE619" s="58"/>
      <c r="KF619" s="58"/>
      <c r="KG619" s="58"/>
      <c r="KH619" s="58"/>
      <c r="KI619" s="58"/>
      <c r="KJ619" s="58"/>
      <c r="KK619" s="58"/>
      <c r="KL619" s="58"/>
      <c r="KM619" s="58"/>
      <c r="KN619" s="58"/>
      <c r="KO619" s="58"/>
      <c r="KP619" s="58"/>
      <c r="KQ619" s="58"/>
      <c r="KR619" s="58"/>
      <c r="KS619" s="58"/>
      <c r="KT619" s="58"/>
      <c r="KU619" s="58"/>
      <c r="KV619" s="58"/>
      <c r="KW619" s="58"/>
      <c r="KX619" s="58"/>
      <c r="KY619" s="58"/>
      <c r="KZ619" s="58"/>
      <c r="LA619" s="58"/>
      <c r="LB619" s="58"/>
      <c r="LC619" s="58"/>
      <c r="LD619" s="58"/>
      <c r="LE619" s="58"/>
      <c r="LF619" s="58"/>
      <c r="LG619" s="58"/>
      <c r="LH619" s="58"/>
      <c r="LI619" s="58"/>
      <c r="LJ619" s="58"/>
      <c r="LK619" s="58"/>
      <c r="LL619" s="58"/>
      <c r="LM619" s="58"/>
      <c r="LN619" s="58"/>
      <c r="LO619" s="58"/>
      <c r="LP619" s="90" t="str">
        <f t="shared" si="1704"/>
        <v/>
      </c>
      <c r="LQ619" s="43"/>
      <c r="LR619" s="43"/>
      <c r="LS619" s="43"/>
      <c r="LT619" s="43"/>
      <c r="LU619" s="43"/>
      <c r="LV619" s="43"/>
      <c r="LW619" s="43"/>
      <c r="LX619" s="43"/>
      <c r="LY619" s="43"/>
      <c r="LZ619" s="43"/>
      <c r="MA619" s="43"/>
      <c r="MO619" s="15">
        <f t="shared" ca="1" si="1648"/>
        <v>3</v>
      </c>
    </row>
    <row r="620" spans="1:353">
      <c r="A620" s="15">
        <f t="shared" ca="1" si="1646"/>
        <v>19</v>
      </c>
      <c r="B620" s="33" t="str">
        <f t="shared" ca="1" si="1647"/>
        <v>DB</v>
      </c>
      <c r="C620" s="10" t="str">
        <f t="shared" ca="1" si="1690"/>
        <v>profit target</v>
      </c>
      <c r="D620" s="50">
        <f t="shared" ca="1" si="1691"/>
        <v>0</v>
      </c>
      <c r="E620" s="10" t="str">
        <f t="shared" si="1692"/>
        <v/>
      </c>
      <c r="F620" s="111">
        <f t="shared" si="1693"/>
        <v>616</v>
      </c>
      <c r="G620" s="59">
        <f t="shared" ca="1" si="1705"/>
        <v>1</v>
      </c>
      <c r="H620" s="56">
        <f ca="1">COUNTIF($A$5:A620,$H$5)</f>
        <v>15</v>
      </c>
      <c r="I620" s="56">
        <f ca="1">COUNTIF($A$5:$A620,$I$5)</f>
        <v>17</v>
      </c>
      <c r="J620" s="56">
        <f ca="1">COUNTIF($A$5:$A620,$J$5)</f>
        <v>11</v>
      </c>
      <c r="K620" s="56">
        <f ca="1">COUNTIF($A$5:$A620,$K$5)</f>
        <v>18</v>
      </c>
      <c r="L620" s="56">
        <f ca="1">COUNTIF($A$5:$A620,$L$5)</f>
        <v>19</v>
      </c>
      <c r="M620" s="56">
        <f ca="1">COUNTIF($A$5:$A620,$M$5)</f>
        <v>15</v>
      </c>
      <c r="N620" s="56">
        <f ca="1">COUNTIF($A$5:$A620,$N$5)</f>
        <v>8</v>
      </c>
      <c r="O620" s="56">
        <f ca="1">COUNTIF($A$5:$A620,$O$5)</f>
        <v>14</v>
      </c>
      <c r="P620" s="56">
        <f ca="1">COUNTIF($A$5:$A620,$P$5)</f>
        <v>18</v>
      </c>
      <c r="Q620" s="56">
        <f ca="1">COUNTIF($A$5:$A620,$Q$5)</f>
        <v>26</v>
      </c>
      <c r="R620" s="56">
        <f ca="1">COUNTIF($A$5:$A620,$R$5)</f>
        <v>25</v>
      </c>
      <c r="S620" s="56">
        <f ca="1">COUNTIF($A$5:$A620,$S$5)</f>
        <v>17</v>
      </c>
      <c r="T620" s="56">
        <f ca="1">COUNTIF($A$5:$A620,$T$5)</f>
        <v>15</v>
      </c>
      <c r="U620" s="56">
        <f ca="1">COUNTIF($A$5:$A620,$U$5)</f>
        <v>17</v>
      </c>
      <c r="V620" s="56">
        <f ca="1">COUNTIF($A$5:$A620,$V$5)</f>
        <v>13</v>
      </c>
      <c r="W620" s="56">
        <f ca="1">COUNTIF($A$5:$A620,$W$5)</f>
        <v>17</v>
      </c>
      <c r="X620" s="56">
        <f ca="1">COUNTIF($A$5:$A620,$X$5)</f>
        <v>16</v>
      </c>
      <c r="Y620" s="56">
        <f ca="1">COUNTIF($A$5:$A620,$Y$5)</f>
        <v>19</v>
      </c>
      <c r="Z620" s="56">
        <f ca="1">COUNTIF($A$5:$A620,$Z$5)</f>
        <v>18</v>
      </c>
      <c r="AA620" s="56">
        <f ca="1">COUNTIF($A$5:$A620,$AA$5)</f>
        <v>12</v>
      </c>
      <c r="AB620" s="56">
        <f ca="1">COUNTIF($A$5:$A620,$AB$5)</f>
        <v>12</v>
      </c>
      <c r="AC620" s="56">
        <f ca="1">COUNTIF($A$5:$A620,$AC$5)</f>
        <v>15</v>
      </c>
      <c r="AD620" s="56">
        <f ca="1">COUNTIF($A$5:$A620,$AD$5)</f>
        <v>23</v>
      </c>
      <c r="AE620" s="56">
        <f ca="1">COUNTIF($A$5:$A620,$AE$5)</f>
        <v>22</v>
      </c>
      <c r="AF620" s="56">
        <f ca="1">COUNTIF($A$5:$A620,$AF$5)</f>
        <v>12</v>
      </c>
      <c r="AG620" s="56">
        <f ca="1">COUNTIF($A$5:$A620,$AG$5)</f>
        <v>13</v>
      </c>
      <c r="AH620" s="56">
        <f ca="1">COUNTIF($A$5:$A620,$AH$5)</f>
        <v>10</v>
      </c>
      <c r="AI620" s="56">
        <f ca="1">COUNTIF($A$5:$A620,$AI$5)</f>
        <v>15</v>
      </c>
      <c r="AJ620" s="56">
        <f ca="1">COUNTIF($A$5:$A620,$AJ$5)</f>
        <v>26</v>
      </c>
      <c r="AK620" s="56">
        <f ca="1">COUNTIF($A$5:$A620,$AK$5)</f>
        <v>15</v>
      </c>
      <c r="AL620" s="56">
        <f ca="1">COUNTIF($A$5:$A620,$AL$5)</f>
        <v>10</v>
      </c>
      <c r="AM620" s="56">
        <f ca="1">COUNTIF($A$5:$A620,$AM$5)</f>
        <v>25</v>
      </c>
      <c r="AN620" s="56">
        <f ca="1">COUNTIF($A$5:$A620,$AN$5)</f>
        <v>19</v>
      </c>
      <c r="AO620" s="56">
        <f ca="1">COUNTIF($A$5:$A620,$AO$5)</f>
        <v>19</v>
      </c>
      <c r="AP620" s="56">
        <f ca="1">COUNTIF($A$5:$A620,$AP$5)</f>
        <v>21</v>
      </c>
      <c r="AQ620" s="56">
        <f ca="1">COUNTIF($A$5:$A620,$AQ$5)</f>
        <v>16</v>
      </c>
      <c r="AR620" s="56">
        <f ca="1">COUNTIF($A$5:$A620,$AR$5)</f>
        <v>13</v>
      </c>
      <c r="AS620" s="101">
        <f t="shared" ca="1" si="1694"/>
        <v>0</v>
      </c>
      <c r="AT620" s="58">
        <f t="shared" si="1695"/>
        <v>616</v>
      </c>
      <c r="AU620" s="105">
        <f t="shared" si="1696"/>
        <v>17</v>
      </c>
      <c r="AV620" s="105">
        <f t="shared" si="1697"/>
        <v>399.16800000000001</v>
      </c>
      <c r="AW620" s="58">
        <f t="shared" ca="1" si="1781"/>
        <v>37</v>
      </c>
      <c r="AX620" s="58">
        <f t="shared" ca="1" si="1782"/>
        <v>59</v>
      </c>
      <c r="AY620" s="58">
        <f t="shared" ca="1" si="1783"/>
        <v>49</v>
      </c>
      <c r="AZ620" s="58">
        <f t="shared" ca="1" si="1784"/>
        <v>14</v>
      </c>
      <c r="BA620" s="58">
        <f t="shared" ca="1" si="1785"/>
        <v>40</v>
      </c>
      <c r="BB620" s="58">
        <f t="shared" ca="1" si="1786"/>
        <v>6</v>
      </c>
      <c r="BC620" s="58">
        <f t="shared" ca="1" si="1787"/>
        <v>96</v>
      </c>
      <c r="BD620" s="58">
        <f t="shared" ca="1" si="1788"/>
        <v>20</v>
      </c>
      <c r="BE620" s="58">
        <f t="shared" ca="1" si="1789"/>
        <v>15</v>
      </c>
      <c r="BF620" s="58">
        <f t="shared" ca="1" si="1790"/>
        <v>63</v>
      </c>
      <c r="BG620" s="58">
        <f t="shared" ca="1" si="1791"/>
        <v>13</v>
      </c>
      <c r="BH620" s="58">
        <f t="shared" ca="1" si="1792"/>
        <v>10</v>
      </c>
      <c r="BI620" s="58">
        <f t="shared" ca="1" si="1793"/>
        <v>54</v>
      </c>
      <c r="BJ620" s="58">
        <f t="shared" ca="1" si="1794"/>
        <v>24</v>
      </c>
      <c r="BK620" s="58">
        <f t="shared" ca="1" si="1795"/>
        <v>82</v>
      </c>
      <c r="BL620" s="58">
        <f t="shared" ca="1" si="1796"/>
        <v>19</v>
      </c>
      <c r="BM620" s="58">
        <f t="shared" ca="1" si="1797"/>
        <v>71</v>
      </c>
      <c r="BN620" s="58">
        <f t="shared" ca="1" si="1798"/>
        <v>7</v>
      </c>
      <c r="BO620" s="58">
        <f t="shared" ca="1" si="1799"/>
        <v>0</v>
      </c>
      <c r="BP620" s="58">
        <f t="shared" ca="1" si="1800"/>
        <v>4</v>
      </c>
      <c r="BQ620" s="58">
        <f t="shared" ca="1" si="1801"/>
        <v>45</v>
      </c>
      <c r="BR620" s="58">
        <f t="shared" ca="1" si="1802"/>
        <v>48</v>
      </c>
      <c r="BS620" s="58">
        <f t="shared" ca="1" si="1803"/>
        <v>38</v>
      </c>
      <c r="BT620" s="58">
        <f t="shared" ca="1" si="1804"/>
        <v>27</v>
      </c>
      <c r="BU620" s="58">
        <f t="shared" ca="1" si="1805"/>
        <v>8</v>
      </c>
      <c r="BV620" s="58">
        <f t="shared" ca="1" si="1806"/>
        <v>28</v>
      </c>
      <c r="BW620" s="58">
        <f t="shared" ca="1" si="1807"/>
        <v>43</v>
      </c>
      <c r="BX620" s="58">
        <f t="shared" ca="1" si="1808"/>
        <v>5</v>
      </c>
      <c r="BY620" s="58">
        <f t="shared" ca="1" si="1809"/>
        <v>29</v>
      </c>
      <c r="BZ620" s="58">
        <f t="shared" ca="1" si="1810"/>
        <v>26</v>
      </c>
      <c r="CA620" s="58">
        <f t="shared" ca="1" si="1811"/>
        <v>126</v>
      </c>
      <c r="CB620" s="58">
        <f t="shared" ca="1" si="1812"/>
        <v>3</v>
      </c>
      <c r="CC620" s="58">
        <f t="shared" ca="1" si="1813"/>
        <v>35</v>
      </c>
      <c r="CD620" s="58">
        <f t="shared" ca="1" si="1814"/>
        <v>21</v>
      </c>
      <c r="CE620" s="58">
        <f t="shared" ca="1" si="1815"/>
        <v>22</v>
      </c>
      <c r="CF620" s="58">
        <f t="shared" ca="1" si="1816"/>
        <v>2</v>
      </c>
      <c r="CG620" s="58">
        <f t="shared" ca="1" si="1817"/>
        <v>1</v>
      </c>
      <c r="CH620" s="58" t="str">
        <f t="shared" ca="1" si="1706"/>
        <v/>
      </c>
      <c r="CI620" s="58" t="str">
        <f t="shared" ca="1" si="1707"/>
        <v/>
      </c>
      <c r="CJ620" s="58" t="str">
        <f t="shared" ca="1" si="1708"/>
        <v/>
      </c>
      <c r="CK620" s="58" t="str">
        <f t="shared" ca="1" si="1709"/>
        <v/>
      </c>
      <c r="CL620" s="58" t="str">
        <f t="shared" ca="1" si="1710"/>
        <v/>
      </c>
      <c r="CM620" s="58" t="str">
        <f t="shared" ca="1" si="1711"/>
        <v/>
      </c>
      <c r="CN620" s="58" t="str">
        <f t="shared" ca="1" si="1712"/>
        <v/>
      </c>
      <c r="CO620" s="58" t="str">
        <f t="shared" ca="1" si="1713"/>
        <v/>
      </c>
      <c r="CP620" s="58" t="str">
        <f t="shared" ca="1" si="1714"/>
        <v/>
      </c>
      <c r="CQ620" s="58" t="str">
        <f t="shared" ca="1" si="1715"/>
        <v/>
      </c>
      <c r="CR620" s="58" t="str">
        <f t="shared" ca="1" si="1716"/>
        <v/>
      </c>
      <c r="CS620" s="58" t="str">
        <f t="shared" ca="1" si="1717"/>
        <v/>
      </c>
      <c r="CT620" s="58" t="str">
        <f t="shared" ca="1" si="1718"/>
        <v/>
      </c>
      <c r="CU620" s="58" t="str">
        <f t="shared" ca="1" si="1719"/>
        <v/>
      </c>
      <c r="CV620" s="58" t="str">
        <f t="shared" ca="1" si="1720"/>
        <v/>
      </c>
      <c r="CW620" s="58" t="str">
        <f t="shared" ca="1" si="1721"/>
        <v/>
      </c>
      <c r="CX620" s="58" t="str">
        <f t="shared" ca="1" si="1722"/>
        <v/>
      </c>
      <c r="CY620" s="58" t="str">
        <f t="shared" ca="1" si="1723"/>
        <v/>
      </c>
      <c r="CZ620" s="58" t="str">
        <f t="shared" ca="1" si="1724"/>
        <v/>
      </c>
      <c r="DA620" s="58" t="str">
        <f t="shared" ca="1" si="1725"/>
        <v/>
      </c>
      <c r="DB620" s="58" t="str">
        <f t="shared" ca="1" si="1726"/>
        <v/>
      </c>
      <c r="DC620" s="58" t="str">
        <f t="shared" ca="1" si="1727"/>
        <v/>
      </c>
      <c r="DD620" s="58" t="str">
        <f t="shared" ca="1" si="1728"/>
        <v/>
      </c>
      <c r="DE620" s="58" t="str">
        <f t="shared" ca="1" si="1729"/>
        <v/>
      </c>
      <c r="DF620" s="58" t="str">
        <f t="shared" ca="1" si="1730"/>
        <v/>
      </c>
      <c r="DG620" s="58" t="str">
        <f t="shared" ca="1" si="1731"/>
        <v/>
      </c>
      <c r="DH620" s="58" t="str">
        <f t="shared" ca="1" si="1732"/>
        <v/>
      </c>
      <c r="DI620" s="58" t="str">
        <f t="shared" ca="1" si="1733"/>
        <v/>
      </c>
      <c r="DJ620" s="58" t="str">
        <f t="shared" ca="1" si="1734"/>
        <v/>
      </c>
      <c r="DK620" s="58" t="str">
        <f t="shared" ca="1" si="1735"/>
        <v/>
      </c>
      <c r="DL620" s="58" t="str">
        <f t="shared" ca="1" si="1736"/>
        <v/>
      </c>
      <c r="DM620" s="58" t="str">
        <f t="shared" ca="1" si="1737"/>
        <v/>
      </c>
      <c r="DN620" s="58" t="str">
        <f t="shared" ca="1" si="1738"/>
        <v/>
      </c>
      <c r="DO620" s="58" t="str">
        <f t="shared" ca="1" si="1739"/>
        <v/>
      </c>
      <c r="DP620" s="58" t="str">
        <f t="shared" ca="1" si="1740"/>
        <v/>
      </c>
      <c r="DQ620" s="58" t="str">
        <f t="shared" ca="1" si="1740"/>
        <v/>
      </c>
      <c r="DR620" s="58" t="str">
        <f t="shared" ca="1" si="1741"/>
        <v/>
      </c>
      <c r="DS620" s="34">
        <f t="shared" ca="1" si="1742"/>
        <v>0</v>
      </c>
      <c r="DT620" s="34">
        <f t="shared" ca="1" si="1743"/>
        <v>0</v>
      </c>
      <c r="DU620" s="34">
        <f t="shared" ca="1" si="1744"/>
        <v>0</v>
      </c>
      <c r="DV620" s="34">
        <f t="shared" ca="1" si="1745"/>
        <v>0</v>
      </c>
      <c r="DW620" s="34">
        <f t="shared" ca="1" si="1746"/>
        <v>0</v>
      </c>
      <c r="DX620" s="34">
        <f t="shared" ca="1" si="1747"/>
        <v>0</v>
      </c>
      <c r="DY620" s="34">
        <f t="shared" ca="1" si="1748"/>
        <v>0</v>
      </c>
      <c r="DZ620" s="34">
        <f t="shared" ca="1" si="1749"/>
        <v>0</v>
      </c>
      <c r="EA620" s="34">
        <f t="shared" ca="1" si="1750"/>
        <v>0</v>
      </c>
      <c r="EB620" s="34">
        <f t="shared" ca="1" si="1751"/>
        <v>0</v>
      </c>
      <c r="EC620" s="34">
        <f t="shared" ca="1" si="1752"/>
        <v>0</v>
      </c>
      <c r="ED620" s="34">
        <f t="shared" ca="1" si="1753"/>
        <v>0</v>
      </c>
      <c r="EE620" s="34">
        <f t="shared" ca="1" si="1754"/>
        <v>0</v>
      </c>
      <c r="EF620" s="34">
        <f t="shared" ca="1" si="1755"/>
        <v>0</v>
      </c>
      <c r="EG620" s="34">
        <f t="shared" ca="1" si="1756"/>
        <v>0</v>
      </c>
      <c r="EH620" s="34">
        <f t="shared" ca="1" si="1757"/>
        <v>0</v>
      </c>
      <c r="EI620" s="34">
        <f t="shared" ca="1" si="1758"/>
        <v>0</v>
      </c>
      <c r="EJ620" s="34">
        <f t="shared" ca="1" si="1759"/>
        <v>0</v>
      </c>
      <c r="EK620" s="34">
        <f t="shared" ca="1" si="1760"/>
        <v>0</v>
      </c>
      <c r="EL620" s="34">
        <f t="shared" ca="1" si="1761"/>
        <v>0</v>
      </c>
      <c r="EM620" s="34">
        <f t="shared" ca="1" si="1762"/>
        <v>0</v>
      </c>
      <c r="EN620" s="34">
        <f t="shared" ca="1" si="1763"/>
        <v>0</v>
      </c>
      <c r="EO620" s="34">
        <f t="shared" ca="1" si="1764"/>
        <v>0</v>
      </c>
      <c r="EP620" s="34">
        <f t="shared" ca="1" si="1765"/>
        <v>0</v>
      </c>
      <c r="EQ620" s="34">
        <f t="shared" ca="1" si="1766"/>
        <v>0</v>
      </c>
      <c r="ER620" s="34">
        <f t="shared" ca="1" si="1767"/>
        <v>0</v>
      </c>
      <c r="ES620" s="34">
        <f t="shared" ca="1" si="1768"/>
        <v>0</v>
      </c>
      <c r="ET620" s="34">
        <f t="shared" ca="1" si="1769"/>
        <v>0</v>
      </c>
      <c r="EU620" s="34">
        <f t="shared" ca="1" si="1770"/>
        <v>0</v>
      </c>
      <c r="EV620" s="34">
        <f t="shared" ca="1" si="1771"/>
        <v>0</v>
      </c>
      <c r="EW620" s="34">
        <f t="shared" ca="1" si="1772"/>
        <v>0</v>
      </c>
      <c r="EX620" s="34">
        <f t="shared" ca="1" si="1773"/>
        <v>0</v>
      </c>
      <c r="EY620" s="34">
        <f t="shared" ca="1" si="1774"/>
        <v>0</v>
      </c>
      <c r="EZ620" s="34">
        <f t="shared" ca="1" si="1775"/>
        <v>0</v>
      </c>
      <c r="FA620" s="34">
        <f t="shared" ca="1" si="1776"/>
        <v>0</v>
      </c>
      <c r="FB620" s="34">
        <f t="shared" ca="1" si="1777"/>
        <v>0</v>
      </c>
      <c r="FC620" s="34">
        <f t="shared" ca="1" si="1778"/>
        <v>0</v>
      </c>
      <c r="FD620" s="71"/>
      <c r="FE620" s="76"/>
      <c r="FF620" s="76"/>
      <c r="FG620" s="76"/>
      <c r="FH620" s="58"/>
      <c r="FI620" s="58"/>
      <c r="FJ620" s="58">
        <v>0</v>
      </c>
      <c r="FK620" s="58">
        <v>0</v>
      </c>
      <c r="FL620" s="34">
        <f t="shared" ca="1" si="1649"/>
        <v>0</v>
      </c>
      <c r="FM620" s="34">
        <f t="shared" ca="1" si="1650"/>
        <v>0</v>
      </c>
      <c r="FN620" s="34">
        <f t="shared" ca="1" si="1651"/>
        <v>0</v>
      </c>
      <c r="FO620" s="34">
        <f t="shared" ca="1" si="1652"/>
        <v>0</v>
      </c>
      <c r="FP620" s="34">
        <f t="shared" ca="1" si="1653"/>
        <v>0</v>
      </c>
      <c r="FQ620" s="34">
        <f t="shared" ca="1" si="1654"/>
        <v>0</v>
      </c>
      <c r="FR620" s="34">
        <f t="shared" ca="1" si="1655"/>
        <v>0</v>
      </c>
      <c r="FS620" s="34">
        <f t="shared" ca="1" si="1656"/>
        <v>0</v>
      </c>
      <c r="FT620" s="34">
        <f t="shared" ca="1" si="1657"/>
        <v>0</v>
      </c>
      <c r="FU620" s="34">
        <f t="shared" ca="1" si="1658"/>
        <v>0</v>
      </c>
      <c r="FV620" s="34">
        <f t="shared" ca="1" si="1659"/>
        <v>0</v>
      </c>
      <c r="FW620" s="34">
        <f t="shared" ca="1" si="1660"/>
        <v>0</v>
      </c>
      <c r="FX620" s="34">
        <f t="shared" ca="1" si="1661"/>
        <v>0</v>
      </c>
      <c r="FY620" s="34">
        <f t="shared" ca="1" si="1662"/>
        <v>0</v>
      </c>
      <c r="FZ620" s="34">
        <f t="shared" ca="1" si="1663"/>
        <v>0</v>
      </c>
      <c r="GA620" s="34">
        <f t="shared" ca="1" si="1664"/>
        <v>0</v>
      </c>
      <c r="GB620" s="34">
        <f t="shared" ca="1" si="1665"/>
        <v>0</v>
      </c>
      <c r="GC620" s="34">
        <f t="shared" ca="1" si="1666"/>
        <v>0</v>
      </c>
      <c r="GD620" s="34">
        <f t="shared" ca="1" si="1667"/>
        <v>0</v>
      </c>
      <c r="GE620" s="34">
        <f t="shared" ca="1" si="1668"/>
        <v>0</v>
      </c>
      <c r="GF620" s="34">
        <f t="shared" ca="1" si="1669"/>
        <v>0</v>
      </c>
      <c r="GG620" s="34">
        <f t="shared" ca="1" si="1670"/>
        <v>0</v>
      </c>
      <c r="GH620" s="34">
        <f t="shared" ca="1" si="1671"/>
        <v>0</v>
      </c>
      <c r="GI620" s="34">
        <f t="shared" ca="1" si="1672"/>
        <v>0</v>
      </c>
      <c r="GJ620" s="34">
        <f t="shared" ca="1" si="1673"/>
        <v>0</v>
      </c>
      <c r="GK620" s="34">
        <f t="shared" ca="1" si="1674"/>
        <v>0</v>
      </c>
      <c r="GL620" s="34">
        <f t="shared" ca="1" si="1675"/>
        <v>0</v>
      </c>
      <c r="GM620" s="34">
        <f t="shared" ca="1" si="1676"/>
        <v>0</v>
      </c>
      <c r="GN620" s="34">
        <f t="shared" ca="1" si="1677"/>
        <v>0</v>
      </c>
      <c r="GO620" s="34">
        <f t="shared" ca="1" si="1678"/>
        <v>0</v>
      </c>
      <c r="GP620" s="34">
        <f t="shared" ca="1" si="1679"/>
        <v>0</v>
      </c>
      <c r="GQ620" s="34">
        <f t="shared" ca="1" si="1680"/>
        <v>0</v>
      </c>
      <c r="GR620" s="34">
        <f t="shared" ca="1" si="1681"/>
        <v>0</v>
      </c>
      <c r="GS620" s="34">
        <f t="shared" ca="1" si="1682"/>
        <v>0</v>
      </c>
      <c r="GT620" s="34">
        <f t="shared" ca="1" si="1683"/>
        <v>0</v>
      </c>
      <c r="GU620" s="34">
        <f t="shared" ca="1" si="1684"/>
        <v>0</v>
      </c>
      <c r="GV620" s="34">
        <f t="shared" ca="1" si="1685"/>
        <v>0</v>
      </c>
      <c r="GW620" s="49" t="str">
        <f t="shared" ca="1" si="1698"/>
        <v>H</v>
      </c>
      <c r="GX620" s="49"/>
      <c r="GY620" s="49"/>
      <c r="GZ620" s="49"/>
      <c r="HA620" s="49"/>
      <c r="HB620" s="49" t="str">
        <f t="shared" ca="1" si="1699"/>
        <v>O</v>
      </c>
      <c r="HC620" s="49"/>
      <c r="HD620" s="49"/>
      <c r="HE620" s="49"/>
      <c r="HF620" s="49"/>
      <c r="HG620" s="49" t="str">
        <f t="shared" ca="1" si="1700"/>
        <v>R</v>
      </c>
      <c r="HH620" s="49"/>
      <c r="HI620" s="49"/>
      <c r="HJ620" s="49"/>
      <c r="HK620" s="49"/>
      <c r="HL620" s="65"/>
      <c r="HM620" s="50"/>
      <c r="HN620" s="50"/>
      <c r="HO620" s="66"/>
      <c r="HP620" s="66"/>
      <c r="HQ620" s="33"/>
      <c r="HR620" s="66"/>
      <c r="HS620" s="66"/>
      <c r="HT620" s="67"/>
      <c r="HU620" s="65"/>
      <c r="HV620" s="50"/>
      <c r="HW620" s="50"/>
      <c r="HX620" s="66"/>
      <c r="HY620" s="66"/>
      <c r="HZ620" s="33"/>
      <c r="IA620" s="66"/>
      <c r="IB620" s="66"/>
      <c r="IC620" s="67"/>
      <c r="ID620" s="65"/>
      <c r="IE620" s="50"/>
      <c r="IF620" s="50"/>
      <c r="IG620" s="66"/>
      <c r="IH620" s="66"/>
      <c r="II620" s="33" t="str">
        <f t="shared" ca="1" si="1686"/>
        <v>0</v>
      </c>
      <c r="IJ620" s="66" t="str">
        <f t="shared" ca="1" si="1687"/>
        <v/>
      </c>
      <c r="IK620" s="66" t="str">
        <f t="shared" ca="1" si="1688"/>
        <v/>
      </c>
      <c r="IL620" s="67">
        <f t="shared" ca="1" si="1701"/>
        <v>1</v>
      </c>
      <c r="IM620" s="34"/>
      <c r="IN620" s="34"/>
      <c r="IO620" s="37">
        <f t="shared" ca="1" si="1702"/>
        <v>0</v>
      </c>
      <c r="IP620" s="22">
        <f t="shared" ca="1" si="1689"/>
        <v>6</v>
      </c>
      <c r="IQ620" s="78" t="str">
        <f t="shared" ca="1" si="1779"/>
        <v>Profit Target</v>
      </c>
      <c r="IR620" s="156">
        <f t="shared" ca="1" si="1780"/>
        <v>0</v>
      </c>
      <c r="IS620" s="78">
        <f t="shared" ca="1" si="1703"/>
        <v>6</v>
      </c>
      <c r="IT620" s="58"/>
      <c r="IU620" s="58"/>
      <c r="IV620" s="58"/>
      <c r="IW620" s="58"/>
      <c r="IX620" s="58"/>
      <c r="IY620" s="58"/>
      <c r="IZ620" s="58"/>
      <c r="JA620" s="58"/>
      <c r="JB620" s="58"/>
      <c r="JC620" s="58"/>
      <c r="JD620" s="58"/>
      <c r="JE620" s="58"/>
      <c r="JF620" s="58"/>
      <c r="JG620" s="58"/>
      <c r="JH620" s="58"/>
      <c r="JI620" s="58"/>
      <c r="JJ620" s="58"/>
      <c r="JK620" s="58"/>
      <c r="JL620" s="58"/>
      <c r="JM620" s="58"/>
      <c r="JN620" s="58"/>
      <c r="JO620" s="58"/>
      <c r="JP620" s="58"/>
      <c r="JQ620" s="58"/>
      <c r="JR620" s="58"/>
      <c r="JS620" s="58"/>
      <c r="JT620" s="58"/>
      <c r="JU620" s="58"/>
      <c r="JV620" s="58"/>
      <c r="JW620" s="58"/>
      <c r="JX620" s="58"/>
      <c r="JY620" s="58"/>
      <c r="JZ620" s="58"/>
      <c r="KA620" s="58"/>
      <c r="KB620" s="58"/>
      <c r="KC620" s="58"/>
      <c r="KD620" s="58"/>
      <c r="KE620" s="58"/>
      <c r="KF620" s="58"/>
      <c r="KG620" s="58"/>
      <c r="KH620" s="58"/>
      <c r="KI620" s="58"/>
      <c r="KJ620" s="58"/>
      <c r="KK620" s="58"/>
      <c r="KL620" s="58"/>
      <c r="KM620" s="58"/>
      <c r="KN620" s="58"/>
      <c r="KO620" s="58"/>
      <c r="KP620" s="58"/>
      <c r="KQ620" s="58"/>
      <c r="KR620" s="58"/>
      <c r="KS620" s="58"/>
      <c r="KT620" s="58"/>
      <c r="KU620" s="58"/>
      <c r="KV620" s="58"/>
      <c r="KW620" s="58"/>
      <c r="KX620" s="58"/>
      <c r="KY620" s="58"/>
      <c r="KZ620" s="58"/>
      <c r="LA620" s="58"/>
      <c r="LB620" s="58"/>
      <c r="LC620" s="58"/>
      <c r="LD620" s="58"/>
      <c r="LE620" s="58"/>
      <c r="LF620" s="58"/>
      <c r="LG620" s="58"/>
      <c r="LH620" s="58"/>
      <c r="LI620" s="58"/>
      <c r="LJ620" s="58"/>
      <c r="LK620" s="58"/>
      <c r="LL620" s="58"/>
      <c r="LM620" s="58"/>
      <c r="LN620" s="58"/>
      <c r="LO620" s="58"/>
      <c r="LP620" s="90" t="str">
        <f t="shared" si="1704"/>
        <v/>
      </c>
      <c r="LQ620" s="43"/>
      <c r="LR620" s="43"/>
      <c r="LS620" s="43"/>
      <c r="LT620" s="43"/>
      <c r="LU620" s="43"/>
      <c r="LV620" s="43"/>
      <c r="LW620" s="43"/>
      <c r="LX620" s="43"/>
      <c r="LY620" s="43"/>
      <c r="LZ620" s="43"/>
      <c r="MA620" s="43"/>
      <c r="MO620" s="15">
        <f t="shared" ca="1" si="1648"/>
        <v>31</v>
      </c>
    </row>
    <row r="621" spans="1:353">
      <c r="A621" s="15">
        <f t="shared" ca="1" si="1646"/>
        <v>7</v>
      </c>
      <c r="B621" s="33" t="str">
        <f t="shared" ca="1" si="1647"/>
        <v>DB</v>
      </c>
      <c r="C621" s="10" t="str">
        <f t="shared" ca="1" si="1690"/>
        <v>profit target</v>
      </c>
      <c r="D621" s="50">
        <f t="shared" ca="1" si="1691"/>
        <v>0</v>
      </c>
      <c r="E621" s="10" t="str">
        <f t="shared" si="1692"/>
        <v/>
      </c>
      <c r="F621" s="111">
        <f t="shared" si="1693"/>
        <v>617</v>
      </c>
      <c r="G621" s="59">
        <f t="shared" ca="1" si="1705"/>
        <v>1</v>
      </c>
      <c r="H621" s="56">
        <f ca="1">COUNTIF($A$5:A621,$H$5)</f>
        <v>15</v>
      </c>
      <c r="I621" s="56">
        <f ca="1">COUNTIF($A$5:$A621,$I$5)</f>
        <v>17</v>
      </c>
      <c r="J621" s="56">
        <f ca="1">COUNTIF($A$5:$A621,$J$5)</f>
        <v>11</v>
      </c>
      <c r="K621" s="56">
        <f ca="1">COUNTIF($A$5:$A621,$K$5)</f>
        <v>18</v>
      </c>
      <c r="L621" s="56">
        <f ca="1">COUNTIF($A$5:$A621,$L$5)</f>
        <v>19</v>
      </c>
      <c r="M621" s="56">
        <f ca="1">COUNTIF($A$5:$A621,$M$5)</f>
        <v>15</v>
      </c>
      <c r="N621" s="56">
        <f ca="1">COUNTIF($A$5:$A621,$N$5)</f>
        <v>9</v>
      </c>
      <c r="O621" s="56">
        <f ca="1">COUNTIF($A$5:$A621,$O$5)</f>
        <v>14</v>
      </c>
      <c r="P621" s="56">
        <f ca="1">COUNTIF($A$5:$A621,$P$5)</f>
        <v>18</v>
      </c>
      <c r="Q621" s="56">
        <f ca="1">COUNTIF($A$5:$A621,$Q$5)</f>
        <v>26</v>
      </c>
      <c r="R621" s="56">
        <f ca="1">COUNTIF($A$5:$A621,$R$5)</f>
        <v>25</v>
      </c>
      <c r="S621" s="56">
        <f ca="1">COUNTIF($A$5:$A621,$S$5)</f>
        <v>17</v>
      </c>
      <c r="T621" s="56">
        <f ca="1">COUNTIF($A$5:$A621,$T$5)</f>
        <v>15</v>
      </c>
      <c r="U621" s="56">
        <f ca="1">COUNTIF($A$5:$A621,$U$5)</f>
        <v>17</v>
      </c>
      <c r="V621" s="56">
        <f ca="1">COUNTIF($A$5:$A621,$V$5)</f>
        <v>13</v>
      </c>
      <c r="W621" s="56">
        <f ca="1">COUNTIF($A$5:$A621,$W$5)</f>
        <v>17</v>
      </c>
      <c r="X621" s="56">
        <f ca="1">COUNTIF($A$5:$A621,$X$5)</f>
        <v>16</v>
      </c>
      <c r="Y621" s="56">
        <f ca="1">COUNTIF($A$5:$A621,$Y$5)</f>
        <v>19</v>
      </c>
      <c r="Z621" s="56">
        <f ca="1">COUNTIF($A$5:$A621,$Z$5)</f>
        <v>18</v>
      </c>
      <c r="AA621" s="56">
        <f ca="1">COUNTIF($A$5:$A621,$AA$5)</f>
        <v>12</v>
      </c>
      <c r="AB621" s="56">
        <f ca="1">COUNTIF($A$5:$A621,$AB$5)</f>
        <v>12</v>
      </c>
      <c r="AC621" s="56">
        <f ca="1">COUNTIF($A$5:$A621,$AC$5)</f>
        <v>15</v>
      </c>
      <c r="AD621" s="56">
        <f ca="1">COUNTIF($A$5:$A621,$AD$5)</f>
        <v>23</v>
      </c>
      <c r="AE621" s="56">
        <f ca="1">COUNTIF($A$5:$A621,$AE$5)</f>
        <v>22</v>
      </c>
      <c r="AF621" s="56">
        <f ca="1">COUNTIF($A$5:$A621,$AF$5)</f>
        <v>12</v>
      </c>
      <c r="AG621" s="56">
        <f ca="1">COUNTIF($A$5:$A621,$AG$5)</f>
        <v>13</v>
      </c>
      <c r="AH621" s="56">
        <f ca="1">COUNTIF($A$5:$A621,$AH$5)</f>
        <v>10</v>
      </c>
      <c r="AI621" s="56">
        <f ca="1">COUNTIF($A$5:$A621,$AI$5)</f>
        <v>15</v>
      </c>
      <c r="AJ621" s="56">
        <f ca="1">COUNTIF($A$5:$A621,$AJ$5)</f>
        <v>26</v>
      </c>
      <c r="AK621" s="56">
        <f ca="1">COUNTIF($A$5:$A621,$AK$5)</f>
        <v>15</v>
      </c>
      <c r="AL621" s="56">
        <f ca="1">COUNTIF($A$5:$A621,$AL$5)</f>
        <v>10</v>
      </c>
      <c r="AM621" s="56">
        <f ca="1">COUNTIF($A$5:$A621,$AM$5)</f>
        <v>25</v>
      </c>
      <c r="AN621" s="56">
        <f ca="1">COUNTIF($A$5:$A621,$AN$5)</f>
        <v>19</v>
      </c>
      <c r="AO621" s="56">
        <f ca="1">COUNTIF($A$5:$A621,$AO$5)</f>
        <v>19</v>
      </c>
      <c r="AP621" s="56">
        <f ca="1">COUNTIF($A$5:$A621,$AP$5)</f>
        <v>21</v>
      </c>
      <c r="AQ621" s="56">
        <f ca="1">COUNTIF($A$5:$A621,$AQ$5)</f>
        <v>16</v>
      </c>
      <c r="AR621" s="56">
        <f ca="1">COUNTIF($A$5:$A621,$AR$5)</f>
        <v>13</v>
      </c>
      <c r="AS621" s="101">
        <f t="shared" ca="1" si="1694"/>
        <v>0</v>
      </c>
      <c r="AT621" s="58">
        <f t="shared" si="1695"/>
        <v>617</v>
      </c>
      <c r="AU621" s="105">
        <f t="shared" si="1696"/>
        <v>17</v>
      </c>
      <c r="AV621" s="105">
        <f t="shared" si="1697"/>
        <v>399.81600000000003</v>
      </c>
      <c r="AW621" s="58">
        <f t="shared" ca="1" si="1781"/>
        <v>38</v>
      </c>
      <c r="AX621" s="58">
        <f t="shared" ca="1" si="1782"/>
        <v>60</v>
      </c>
      <c r="AY621" s="58">
        <f t="shared" ca="1" si="1783"/>
        <v>50</v>
      </c>
      <c r="AZ621" s="58">
        <f t="shared" ca="1" si="1784"/>
        <v>15</v>
      </c>
      <c r="BA621" s="58">
        <f t="shared" ca="1" si="1785"/>
        <v>41</v>
      </c>
      <c r="BB621" s="58">
        <f t="shared" ca="1" si="1786"/>
        <v>7</v>
      </c>
      <c r="BC621" s="58">
        <f t="shared" ca="1" si="1787"/>
        <v>0</v>
      </c>
      <c r="BD621" s="58">
        <f t="shared" ca="1" si="1788"/>
        <v>21</v>
      </c>
      <c r="BE621" s="58">
        <f t="shared" ca="1" si="1789"/>
        <v>16</v>
      </c>
      <c r="BF621" s="58">
        <f t="shared" ca="1" si="1790"/>
        <v>64</v>
      </c>
      <c r="BG621" s="58">
        <f t="shared" ca="1" si="1791"/>
        <v>14</v>
      </c>
      <c r="BH621" s="58">
        <f t="shared" ca="1" si="1792"/>
        <v>11</v>
      </c>
      <c r="BI621" s="58">
        <f t="shared" ca="1" si="1793"/>
        <v>55</v>
      </c>
      <c r="BJ621" s="58">
        <f t="shared" ca="1" si="1794"/>
        <v>25</v>
      </c>
      <c r="BK621" s="58">
        <f t="shared" ca="1" si="1795"/>
        <v>83</v>
      </c>
      <c r="BL621" s="58">
        <f t="shared" ca="1" si="1796"/>
        <v>20</v>
      </c>
      <c r="BM621" s="58">
        <f t="shared" ca="1" si="1797"/>
        <v>72</v>
      </c>
      <c r="BN621" s="58">
        <f t="shared" ca="1" si="1798"/>
        <v>8</v>
      </c>
      <c r="BO621" s="58">
        <f t="shared" ca="1" si="1799"/>
        <v>1</v>
      </c>
      <c r="BP621" s="58">
        <f t="shared" ca="1" si="1800"/>
        <v>5</v>
      </c>
      <c r="BQ621" s="58">
        <f t="shared" ca="1" si="1801"/>
        <v>46</v>
      </c>
      <c r="BR621" s="58">
        <f t="shared" ca="1" si="1802"/>
        <v>49</v>
      </c>
      <c r="BS621" s="58">
        <f t="shared" ca="1" si="1803"/>
        <v>39</v>
      </c>
      <c r="BT621" s="58">
        <f t="shared" ca="1" si="1804"/>
        <v>28</v>
      </c>
      <c r="BU621" s="58">
        <f t="shared" ca="1" si="1805"/>
        <v>9</v>
      </c>
      <c r="BV621" s="58">
        <f t="shared" ca="1" si="1806"/>
        <v>29</v>
      </c>
      <c r="BW621" s="58">
        <f t="shared" ca="1" si="1807"/>
        <v>44</v>
      </c>
      <c r="BX621" s="58">
        <f t="shared" ca="1" si="1808"/>
        <v>6</v>
      </c>
      <c r="BY621" s="58">
        <f t="shared" ca="1" si="1809"/>
        <v>30</v>
      </c>
      <c r="BZ621" s="58">
        <f t="shared" ca="1" si="1810"/>
        <v>27</v>
      </c>
      <c r="CA621" s="58">
        <f t="shared" ca="1" si="1811"/>
        <v>127</v>
      </c>
      <c r="CB621" s="58">
        <f t="shared" ca="1" si="1812"/>
        <v>4</v>
      </c>
      <c r="CC621" s="58">
        <f t="shared" ca="1" si="1813"/>
        <v>36</v>
      </c>
      <c r="CD621" s="58">
        <f t="shared" ca="1" si="1814"/>
        <v>22</v>
      </c>
      <c r="CE621" s="58">
        <f t="shared" ca="1" si="1815"/>
        <v>23</v>
      </c>
      <c r="CF621" s="58">
        <f t="shared" ca="1" si="1816"/>
        <v>3</v>
      </c>
      <c r="CG621" s="58">
        <f t="shared" ca="1" si="1817"/>
        <v>2</v>
      </c>
      <c r="CH621" s="58" t="str">
        <f t="shared" ca="1" si="1706"/>
        <v/>
      </c>
      <c r="CI621" s="58" t="str">
        <f t="shared" ca="1" si="1707"/>
        <v/>
      </c>
      <c r="CJ621" s="58" t="str">
        <f t="shared" ca="1" si="1708"/>
        <v/>
      </c>
      <c r="CK621" s="58" t="str">
        <f t="shared" ca="1" si="1709"/>
        <v/>
      </c>
      <c r="CL621" s="58" t="str">
        <f t="shared" ca="1" si="1710"/>
        <v/>
      </c>
      <c r="CM621" s="58" t="str">
        <f t="shared" ca="1" si="1711"/>
        <v/>
      </c>
      <c r="CN621" s="58" t="str">
        <f t="shared" ca="1" si="1712"/>
        <v/>
      </c>
      <c r="CO621" s="58" t="str">
        <f t="shared" ca="1" si="1713"/>
        <v/>
      </c>
      <c r="CP621" s="58" t="str">
        <f t="shared" ca="1" si="1714"/>
        <v/>
      </c>
      <c r="CQ621" s="58" t="str">
        <f t="shared" ca="1" si="1715"/>
        <v/>
      </c>
      <c r="CR621" s="58" t="str">
        <f t="shared" ca="1" si="1716"/>
        <v/>
      </c>
      <c r="CS621" s="58" t="str">
        <f t="shared" ca="1" si="1717"/>
        <v/>
      </c>
      <c r="CT621" s="58" t="str">
        <f t="shared" ca="1" si="1718"/>
        <v/>
      </c>
      <c r="CU621" s="58" t="str">
        <f t="shared" ca="1" si="1719"/>
        <v/>
      </c>
      <c r="CV621" s="58" t="str">
        <f t="shared" ca="1" si="1720"/>
        <v/>
      </c>
      <c r="CW621" s="58" t="str">
        <f t="shared" ca="1" si="1721"/>
        <v/>
      </c>
      <c r="CX621" s="58" t="str">
        <f t="shared" ca="1" si="1722"/>
        <v/>
      </c>
      <c r="CY621" s="58" t="str">
        <f t="shared" ca="1" si="1723"/>
        <v/>
      </c>
      <c r="CZ621" s="58" t="str">
        <f t="shared" ca="1" si="1724"/>
        <v/>
      </c>
      <c r="DA621" s="58" t="str">
        <f t="shared" ca="1" si="1725"/>
        <v/>
      </c>
      <c r="DB621" s="58" t="str">
        <f t="shared" ca="1" si="1726"/>
        <v/>
      </c>
      <c r="DC621" s="58" t="str">
        <f t="shared" ca="1" si="1727"/>
        <v/>
      </c>
      <c r="DD621" s="58" t="str">
        <f t="shared" ca="1" si="1728"/>
        <v/>
      </c>
      <c r="DE621" s="58" t="str">
        <f t="shared" ca="1" si="1729"/>
        <v/>
      </c>
      <c r="DF621" s="58" t="str">
        <f t="shared" ca="1" si="1730"/>
        <v/>
      </c>
      <c r="DG621" s="58" t="str">
        <f t="shared" ca="1" si="1731"/>
        <v/>
      </c>
      <c r="DH621" s="58" t="str">
        <f t="shared" ca="1" si="1732"/>
        <v/>
      </c>
      <c r="DI621" s="58" t="str">
        <f t="shared" ca="1" si="1733"/>
        <v/>
      </c>
      <c r="DJ621" s="58" t="str">
        <f t="shared" ca="1" si="1734"/>
        <v/>
      </c>
      <c r="DK621" s="58" t="str">
        <f t="shared" ca="1" si="1735"/>
        <v/>
      </c>
      <c r="DL621" s="58" t="str">
        <f t="shared" ca="1" si="1736"/>
        <v/>
      </c>
      <c r="DM621" s="58" t="str">
        <f t="shared" ca="1" si="1737"/>
        <v/>
      </c>
      <c r="DN621" s="58" t="str">
        <f t="shared" ca="1" si="1738"/>
        <v/>
      </c>
      <c r="DO621" s="58" t="str">
        <f t="shared" ca="1" si="1739"/>
        <v/>
      </c>
      <c r="DP621" s="58" t="str">
        <f t="shared" ca="1" si="1740"/>
        <v/>
      </c>
      <c r="DQ621" s="58" t="str">
        <f t="shared" ca="1" si="1740"/>
        <v/>
      </c>
      <c r="DR621" s="58" t="str">
        <f t="shared" ca="1" si="1741"/>
        <v/>
      </c>
      <c r="DS621" s="34">
        <f t="shared" ca="1" si="1742"/>
        <v>0</v>
      </c>
      <c r="DT621" s="34">
        <f t="shared" ca="1" si="1743"/>
        <v>0</v>
      </c>
      <c r="DU621" s="34">
        <f t="shared" ca="1" si="1744"/>
        <v>0</v>
      </c>
      <c r="DV621" s="34">
        <f t="shared" ca="1" si="1745"/>
        <v>0</v>
      </c>
      <c r="DW621" s="34">
        <f t="shared" ca="1" si="1746"/>
        <v>0</v>
      </c>
      <c r="DX621" s="34">
        <f t="shared" ca="1" si="1747"/>
        <v>0</v>
      </c>
      <c r="DY621" s="34">
        <f t="shared" ca="1" si="1748"/>
        <v>0</v>
      </c>
      <c r="DZ621" s="34">
        <f t="shared" ca="1" si="1749"/>
        <v>0</v>
      </c>
      <c r="EA621" s="34">
        <f t="shared" ca="1" si="1750"/>
        <v>0</v>
      </c>
      <c r="EB621" s="34">
        <f t="shared" ca="1" si="1751"/>
        <v>0</v>
      </c>
      <c r="EC621" s="34">
        <f t="shared" ca="1" si="1752"/>
        <v>0</v>
      </c>
      <c r="ED621" s="34">
        <f t="shared" ca="1" si="1753"/>
        <v>0</v>
      </c>
      <c r="EE621" s="34">
        <f t="shared" ca="1" si="1754"/>
        <v>0</v>
      </c>
      <c r="EF621" s="34">
        <f t="shared" ca="1" si="1755"/>
        <v>0</v>
      </c>
      <c r="EG621" s="34">
        <f t="shared" ca="1" si="1756"/>
        <v>0</v>
      </c>
      <c r="EH621" s="34">
        <f t="shared" ca="1" si="1757"/>
        <v>0</v>
      </c>
      <c r="EI621" s="34">
        <f t="shared" ca="1" si="1758"/>
        <v>0</v>
      </c>
      <c r="EJ621" s="34">
        <f t="shared" ca="1" si="1759"/>
        <v>0</v>
      </c>
      <c r="EK621" s="34">
        <f t="shared" ca="1" si="1760"/>
        <v>0</v>
      </c>
      <c r="EL621" s="34">
        <f t="shared" ca="1" si="1761"/>
        <v>0</v>
      </c>
      <c r="EM621" s="34">
        <f t="shared" ca="1" si="1762"/>
        <v>0</v>
      </c>
      <c r="EN621" s="34">
        <f t="shared" ca="1" si="1763"/>
        <v>0</v>
      </c>
      <c r="EO621" s="34">
        <f t="shared" ca="1" si="1764"/>
        <v>0</v>
      </c>
      <c r="EP621" s="34">
        <f t="shared" ca="1" si="1765"/>
        <v>0</v>
      </c>
      <c r="EQ621" s="34">
        <f t="shared" ca="1" si="1766"/>
        <v>0</v>
      </c>
      <c r="ER621" s="34">
        <f t="shared" ca="1" si="1767"/>
        <v>0</v>
      </c>
      <c r="ES621" s="34">
        <f t="shared" ca="1" si="1768"/>
        <v>0</v>
      </c>
      <c r="ET621" s="34">
        <f t="shared" ca="1" si="1769"/>
        <v>0</v>
      </c>
      <c r="EU621" s="34">
        <f t="shared" ca="1" si="1770"/>
        <v>0</v>
      </c>
      <c r="EV621" s="34">
        <f t="shared" ca="1" si="1771"/>
        <v>0</v>
      </c>
      <c r="EW621" s="34">
        <f t="shared" ca="1" si="1772"/>
        <v>0</v>
      </c>
      <c r="EX621" s="34">
        <f t="shared" ca="1" si="1773"/>
        <v>0</v>
      </c>
      <c r="EY621" s="34">
        <f t="shared" ca="1" si="1774"/>
        <v>0</v>
      </c>
      <c r="EZ621" s="34">
        <f t="shared" ca="1" si="1775"/>
        <v>0</v>
      </c>
      <c r="FA621" s="34">
        <f t="shared" ca="1" si="1776"/>
        <v>0</v>
      </c>
      <c r="FB621" s="34">
        <f t="shared" ca="1" si="1777"/>
        <v>0</v>
      </c>
      <c r="FC621" s="34">
        <f t="shared" ca="1" si="1778"/>
        <v>0</v>
      </c>
      <c r="FD621" s="71"/>
      <c r="FE621" s="76"/>
      <c r="FF621" s="76"/>
      <c r="FG621" s="76"/>
      <c r="FH621" s="58"/>
      <c r="FI621" s="58"/>
      <c r="FJ621" s="58">
        <v>0</v>
      </c>
      <c r="FK621" s="58">
        <v>0</v>
      </c>
      <c r="FL621" s="34">
        <f t="shared" ca="1" si="1649"/>
        <v>0</v>
      </c>
      <c r="FM621" s="34">
        <f t="shared" ca="1" si="1650"/>
        <v>0</v>
      </c>
      <c r="FN621" s="34">
        <f t="shared" ca="1" si="1651"/>
        <v>0</v>
      </c>
      <c r="FO621" s="34">
        <f t="shared" ca="1" si="1652"/>
        <v>0</v>
      </c>
      <c r="FP621" s="34">
        <f t="shared" ca="1" si="1653"/>
        <v>0</v>
      </c>
      <c r="FQ621" s="34">
        <f t="shared" ca="1" si="1654"/>
        <v>0</v>
      </c>
      <c r="FR621" s="34">
        <f t="shared" ca="1" si="1655"/>
        <v>0</v>
      </c>
      <c r="FS621" s="34">
        <f t="shared" ca="1" si="1656"/>
        <v>0</v>
      </c>
      <c r="FT621" s="34">
        <f t="shared" ca="1" si="1657"/>
        <v>0</v>
      </c>
      <c r="FU621" s="34">
        <f t="shared" ca="1" si="1658"/>
        <v>0</v>
      </c>
      <c r="FV621" s="34">
        <f t="shared" ca="1" si="1659"/>
        <v>0</v>
      </c>
      <c r="FW621" s="34">
        <f t="shared" ca="1" si="1660"/>
        <v>0</v>
      </c>
      <c r="FX621" s="34">
        <f t="shared" ca="1" si="1661"/>
        <v>0</v>
      </c>
      <c r="FY621" s="34">
        <f t="shared" ca="1" si="1662"/>
        <v>0</v>
      </c>
      <c r="FZ621" s="34">
        <f t="shared" ca="1" si="1663"/>
        <v>0</v>
      </c>
      <c r="GA621" s="34">
        <f t="shared" ca="1" si="1664"/>
        <v>0</v>
      </c>
      <c r="GB621" s="34">
        <f t="shared" ca="1" si="1665"/>
        <v>0</v>
      </c>
      <c r="GC621" s="34">
        <f t="shared" ca="1" si="1666"/>
        <v>0</v>
      </c>
      <c r="GD621" s="34">
        <f t="shared" ca="1" si="1667"/>
        <v>0</v>
      </c>
      <c r="GE621" s="34">
        <f t="shared" ca="1" si="1668"/>
        <v>0</v>
      </c>
      <c r="GF621" s="34">
        <f t="shared" ca="1" si="1669"/>
        <v>0</v>
      </c>
      <c r="GG621" s="34">
        <f t="shared" ca="1" si="1670"/>
        <v>0</v>
      </c>
      <c r="GH621" s="34">
        <f t="shared" ca="1" si="1671"/>
        <v>0</v>
      </c>
      <c r="GI621" s="34">
        <f t="shared" ca="1" si="1672"/>
        <v>0</v>
      </c>
      <c r="GJ621" s="34">
        <f t="shared" ca="1" si="1673"/>
        <v>0</v>
      </c>
      <c r="GK621" s="34">
        <f t="shared" ca="1" si="1674"/>
        <v>0</v>
      </c>
      <c r="GL621" s="34">
        <f t="shared" ca="1" si="1675"/>
        <v>0</v>
      </c>
      <c r="GM621" s="34">
        <f t="shared" ca="1" si="1676"/>
        <v>0</v>
      </c>
      <c r="GN621" s="34">
        <f t="shared" ca="1" si="1677"/>
        <v>0</v>
      </c>
      <c r="GO621" s="34">
        <f t="shared" ca="1" si="1678"/>
        <v>0</v>
      </c>
      <c r="GP621" s="34">
        <f t="shared" ca="1" si="1679"/>
        <v>0</v>
      </c>
      <c r="GQ621" s="34">
        <f t="shared" ca="1" si="1680"/>
        <v>0</v>
      </c>
      <c r="GR621" s="34">
        <f t="shared" ca="1" si="1681"/>
        <v>0</v>
      </c>
      <c r="GS621" s="34">
        <f t="shared" ca="1" si="1682"/>
        <v>0</v>
      </c>
      <c r="GT621" s="34">
        <f t="shared" ca="1" si="1683"/>
        <v>0</v>
      </c>
      <c r="GU621" s="34">
        <f t="shared" ca="1" si="1684"/>
        <v>0</v>
      </c>
      <c r="GV621" s="34">
        <f t="shared" ca="1" si="1685"/>
        <v>0</v>
      </c>
      <c r="GW621" s="49" t="str">
        <f t="shared" ca="1" si="1698"/>
        <v>L</v>
      </c>
      <c r="GX621" s="49"/>
      <c r="GY621" s="49"/>
      <c r="GZ621" s="49"/>
      <c r="HA621" s="49"/>
      <c r="HB621" s="49" t="str">
        <f t="shared" ca="1" si="1699"/>
        <v>O</v>
      </c>
      <c r="HC621" s="49"/>
      <c r="HD621" s="49"/>
      <c r="HE621" s="49"/>
      <c r="HF621" s="49"/>
      <c r="HG621" s="49" t="str">
        <f t="shared" ca="1" si="1700"/>
        <v>R</v>
      </c>
      <c r="HH621" s="49"/>
      <c r="HI621" s="49"/>
      <c r="HJ621" s="49"/>
      <c r="HK621" s="49"/>
      <c r="HL621" s="65"/>
      <c r="HM621" s="50"/>
      <c r="HN621" s="50"/>
      <c r="HO621" s="66"/>
      <c r="HP621" s="66"/>
      <c r="HQ621" s="33"/>
      <c r="HR621" s="66"/>
      <c r="HS621" s="66"/>
      <c r="HT621" s="67"/>
      <c r="HU621" s="65"/>
      <c r="HV621" s="50"/>
      <c r="HW621" s="50"/>
      <c r="HX621" s="66"/>
      <c r="HY621" s="66"/>
      <c r="HZ621" s="33"/>
      <c r="IA621" s="66"/>
      <c r="IB621" s="66"/>
      <c r="IC621" s="67"/>
      <c r="ID621" s="65"/>
      <c r="IE621" s="50"/>
      <c r="IF621" s="50"/>
      <c r="IG621" s="66"/>
      <c r="IH621" s="66"/>
      <c r="II621" s="33" t="str">
        <f t="shared" ca="1" si="1686"/>
        <v>0</v>
      </c>
      <c r="IJ621" s="66" t="str">
        <f t="shared" ca="1" si="1687"/>
        <v/>
      </c>
      <c r="IK621" s="66" t="str">
        <f t="shared" ca="1" si="1688"/>
        <v/>
      </c>
      <c r="IL621" s="67">
        <f t="shared" ca="1" si="1701"/>
        <v>1</v>
      </c>
      <c r="IM621" s="34"/>
      <c r="IN621" s="34"/>
      <c r="IO621" s="37">
        <f t="shared" ca="1" si="1702"/>
        <v>0</v>
      </c>
      <c r="IP621" s="22">
        <f t="shared" ca="1" si="1689"/>
        <v>6</v>
      </c>
      <c r="IQ621" s="78" t="str">
        <f t="shared" ca="1" si="1779"/>
        <v>Profit Target</v>
      </c>
      <c r="IR621" s="156">
        <f t="shared" ca="1" si="1780"/>
        <v>0</v>
      </c>
      <c r="IS621" s="78">
        <f t="shared" ca="1" si="1703"/>
        <v>6</v>
      </c>
      <c r="IT621" s="58"/>
      <c r="IU621" s="58"/>
      <c r="IV621" s="58"/>
      <c r="IW621" s="58"/>
      <c r="IX621" s="58"/>
      <c r="IY621" s="58"/>
      <c r="IZ621" s="58"/>
      <c r="JA621" s="58"/>
      <c r="JB621" s="58"/>
      <c r="JC621" s="58"/>
      <c r="JD621" s="58"/>
      <c r="JE621" s="58"/>
      <c r="JF621" s="58"/>
      <c r="JG621" s="58"/>
      <c r="JH621" s="58"/>
      <c r="JI621" s="58"/>
      <c r="JJ621" s="58"/>
      <c r="JK621" s="58"/>
      <c r="JL621" s="58"/>
      <c r="JM621" s="58"/>
      <c r="JN621" s="58"/>
      <c r="JO621" s="58"/>
      <c r="JP621" s="58"/>
      <c r="JQ621" s="58"/>
      <c r="JR621" s="58"/>
      <c r="JS621" s="58"/>
      <c r="JT621" s="58"/>
      <c r="JU621" s="58"/>
      <c r="JV621" s="58"/>
      <c r="JW621" s="58"/>
      <c r="JX621" s="58"/>
      <c r="JY621" s="58"/>
      <c r="JZ621" s="58"/>
      <c r="KA621" s="58"/>
      <c r="KB621" s="58"/>
      <c r="KC621" s="58"/>
      <c r="KD621" s="58"/>
      <c r="KE621" s="58"/>
      <c r="KF621" s="58"/>
      <c r="KG621" s="58"/>
      <c r="KH621" s="58"/>
      <c r="KI621" s="58"/>
      <c r="KJ621" s="58"/>
      <c r="KK621" s="58"/>
      <c r="KL621" s="58"/>
      <c r="KM621" s="58"/>
      <c r="KN621" s="58"/>
      <c r="KO621" s="58"/>
      <c r="KP621" s="58"/>
      <c r="KQ621" s="58"/>
      <c r="KR621" s="58"/>
      <c r="KS621" s="58"/>
      <c r="KT621" s="58"/>
      <c r="KU621" s="58"/>
      <c r="KV621" s="58"/>
      <c r="KW621" s="58"/>
      <c r="KX621" s="58"/>
      <c r="KY621" s="58"/>
      <c r="KZ621" s="58"/>
      <c r="LA621" s="58"/>
      <c r="LB621" s="58"/>
      <c r="LC621" s="58"/>
      <c r="LD621" s="58"/>
      <c r="LE621" s="58"/>
      <c r="LF621" s="58"/>
      <c r="LG621" s="58"/>
      <c r="LH621" s="58"/>
      <c r="LI621" s="58"/>
      <c r="LJ621" s="58"/>
      <c r="LK621" s="58"/>
      <c r="LL621" s="58"/>
      <c r="LM621" s="58"/>
      <c r="LN621" s="58"/>
      <c r="LO621" s="58"/>
      <c r="LP621" s="90" t="str">
        <f t="shared" si="1704"/>
        <v/>
      </c>
      <c r="LQ621" s="43"/>
      <c r="LR621" s="43"/>
      <c r="LS621" s="43"/>
      <c r="LT621" s="43"/>
      <c r="LU621" s="43"/>
      <c r="LV621" s="43"/>
      <c r="LW621" s="43"/>
      <c r="LX621" s="43"/>
      <c r="LY621" s="43"/>
      <c r="LZ621" s="43"/>
      <c r="MA621" s="43"/>
      <c r="MO621" s="15">
        <f t="shared" ca="1" si="1648"/>
        <v>3</v>
      </c>
    </row>
    <row r="622" spans="1:353">
      <c r="A622" s="15">
        <f t="shared" ca="1" si="1646"/>
        <v>1</v>
      </c>
      <c r="B622" s="33" t="str">
        <f t="shared" ca="1" si="1647"/>
        <v>DB</v>
      </c>
      <c r="C622" s="10" t="str">
        <f t="shared" ca="1" si="1690"/>
        <v>profit target</v>
      </c>
      <c r="D622" s="50">
        <f t="shared" ca="1" si="1691"/>
        <v>0</v>
      </c>
      <c r="E622" s="10" t="str">
        <f t="shared" si="1692"/>
        <v/>
      </c>
      <c r="F622" s="111">
        <f t="shared" si="1693"/>
        <v>618</v>
      </c>
      <c r="G622" s="59">
        <f t="shared" ca="1" si="1705"/>
        <v>1</v>
      </c>
      <c r="H622" s="56">
        <f ca="1">COUNTIF($A$5:A622,$H$5)</f>
        <v>16</v>
      </c>
      <c r="I622" s="56">
        <f ca="1">COUNTIF($A$5:$A622,$I$5)</f>
        <v>17</v>
      </c>
      <c r="J622" s="56">
        <f ca="1">COUNTIF($A$5:$A622,$J$5)</f>
        <v>11</v>
      </c>
      <c r="K622" s="56">
        <f ca="1">COUNTIF($A$5:$A622,$K$5)</f>
        <v>18</v>
      </c>
      <c r="L622" s="56">
        <f ca="1">COUNTIF($A$5:$A622,$L$5)</f>
        <v>19</v>
      </c>
      <c r="M622" s="56">
        <f ca="1">COUNTIF($A$5:$A622,$M$5)</f>
        <v>15</v>
      </c>
      <c r="N622" s="56">
        <f ca="1">COUNTIF($A$5:$A622,$N$5)</f>
        <v>9</v>
      </c>
      <c r="O622" s="56">
        <f ca="1">COUNTIF($A$5:$A622,$O$5)</f>
        <v>14</v>
      </c>
      <c r="P622" s="56">
        <f ca="1">COUNTIF($A$5:$A622,$P$5)</f>
        <v>18</v>
      </c>
      <c r="Q622" s="56">
        <f ca="1">COUNTIF($A$5:$A622,$Q$5)</f>
        <v>26</v>
      </c>
      <c r="R622" s="56">
        <f ca="1">COUNTIF($A$5:$A622,$R$5)</f>
        <v>25</v>
      </c>
      <c r="S622" s="56">
        <f ca="1">COUNTIF($A$5:$A622,$S$5)</f>
        <v>17</v>
      </c>
      <c r="T622" s="56">
        <f ca="1">COUNTIF($A$5:$A622,$T$5)</f>
        <v>15</v>
      </c>
      <c r="U622" s="56">
        <f ca="1">COUNTIF($A$5:$A622,$U$5)</f>
        <v>17</v>
      </c>
      <c r="V622" s="56">
        <f ca="1">COUNTIF($A$5:$A622,$V$5)</f>
        <v>13</v>
      </c>
      <c r="W622" s="56">
        <f ca="1">COUNTIF($A$5:$A622,$W$5)</f>
        <v>17</v>
      </c>
      <c r="X622" s="56">
        <f ca="1">COUNTIF($A$5:$A622,$X$5)</f>
        <v>16</v>
      </c>
      <c r="Y622" s="56">
        <f ca="1">COUNTIF($A$5:$A622,$Y$5)</f>
        <v>19</v>
      </c>
      <c r="Z622" s="56">
        <f ca="1">COUNTIF($A$5:$A622,$Z$5)</f>
        <v>18</v>
      </c>
      <c r="AA622" s="56">
        <f ca="1">COUNTIF($A$5:$A622,$AA$5)</f>
        <v>12</v>
      </c>
      <c r="AB622" s="56">
        <f ca="1">COUNTIF($A$5:$A622,$AB$5)</f>
        <v>12</v>
      </c>
      <c r="AC622" s="56">
        <f ca="1">COUNTIF($A$5:$A622,$AC$5)</f>
        <v>15</v>
      </c>
      <c r="AD622" s="56">
        <f ca="1">COUNTIF($A$5:$A622,$AD$5)</f>
        <v>23</v>
      </c>
      <c r="AE622" s="56">
        <f ca="1">COUNTIF($A$5:$A622,$AE$5)</f>
        <v>22</v>
      </c>
      <c r="AF622" s="56">
        <f ca="1">COUNTIF($A$5:$A622,$AF$5)</f>
        <v>12</v>
      </c>
      <c r="AG622" s="56">
        <f ca="1">COUNTIF($A$5:$A622,$AG$5)</f>
        <v>13</v>
      </c>
      <c r="AH622" s="56">
        <f ca="1">COUNTIF($A$5:$A622,$AH$5)</f>
        <v>10</v>
      </c>
      <c r="AI622" s="56">
        <f ca="1">COUNTIF($A$5:$A622,$AI$5)</f>
        <v>15</v>
      </c>
      <c r="AJ622" s="56">
        <f ca="1">COUNTIF($A$5:$A622,$AJ$5)</f>
        <v>26</v>
      </c>
      <c r="AK622" s="56">
        <f ca="1">COUNTIF($A$5:$A622,$AK$5)</f>
        <v>15</v>
      </c>
      <c r="AL622" s="56">
        <f ca="1">COUNTIF($A$5:$A622,$AL$5)</f>
        <v>10</v>
      </c>
      <c r="AM622" s="56">
        <f ca="1">COUNTIF($A$5:$A622,$AM$5)</f>
        <v>25</v>
      </c>
      <c r="AN622" s="56">
        <f ca="1">COUNTIF($A$5:$A622,$AN$5)</f>
        <v>19</v>
      </c>
      <c r="AO622" s="56">
        <f ca="1">COUNTIF($A$5:$A622,$AO$5)</f>
        <v>19</v>
      </c>
      <c r="AP622" s="56">
        <f ca="1">COUNTIF($A$5:$A622,$AP$5)</f>
        <v>21</v>
      </c>
      <c r="AQ622" s="56">
        <f ca="1">COUNTIF($A$5:$A622,$AQ$5)</f>
        <v>16</v>
      </c>
      <c r="AR622" s="56">
        <f ca="1">COUNTIF($A$5:$A622,$AR$5)</f>
        <v>13</v>
      </c>
      <c r="AS622" s="101">
        <f t="shared" ca="1" si="1694"/>
        <v>0</v>
      </c>
      <c r="AT622" s="58">
        <f t="shared" si="1695"/>
        <v>618</v>
      </c>
      <c r="AU622" s="105">
        <f t="shared" si="1696"/>
        <v>17</v>
      </c>
      <c r="AV622" s="105">
        <f t="shared" si="1697"/>
        <v>400.464</v>
      </c>
      <c r="AW622" s="58">
        <f t="shared" ca="1" si="1781"/>
        <v>0</v>
      </c>
      <c r="AX622" s="58">
        <f t="shared" ca="1" si="1782"/>
        <v>61</v>
      </c>
      <c r="AY622" s="58">
        <f t="shared" ca="1" si="1783"/>
        <v>51</v>
      </c>
      <c r="AZ622" s="58">
        <f t="shared" ca="1" si="1784"/>
        <v>16</v>
      </c>
      <c r="BA622" s="58">
        <f t="shared" ca="1" si="1785"/>
        <v>42</v>
      </c>
      <c r="BB622" s="58">
        <f t="shared" ca="1" si="1786"/>
        <v>8</v>
      </c>
      <c r="BC622" s="58">
        <f t="shared" ca="1" si="1787"/>
        <v>1</v>
      </c>
      <c r="BD622" s="58">
        <f t="shared" ca="1" si="1788"/>
        <v>22</v>
      </c>
      <c r="BE622" s="58">
        <f t="shared" ca="1" si="1789"/>
        <v>17</v>
      </c>
      <c r="BF622" s="58">
        <f t="shared" ca="1" si="1790"/>
        <v>65</v>
      </c>
      <c r="BG622" s="58">
        <f t="shared" ca="1" si="1791"/>
        <v>15</v>
      </c>
      <c r="BH622" s="58">
        <f t="shared" ca="1" si="1792"/>
        <v>12</v>
      </c>
      <c r="BI622" s="58">
        <f t="shared" ca="1" si="1793"/>
        <v>56</v>
      </c>
      <c r="BJ622" s="58">
        <f t="shared" ca="1" si="1794"/>
        <v>26</v>
      </c>
      <c r="BK622" s="58">
        <f t="shared" ca="1" si="1795"/>
        <v>84</v>
      </c>
      <c r="BL622" s="58">
        <f t="shared" ca="1" si="1796"/>
        <v>21</v>
      </c>
      <c r="BM622" s="58">
        <f t="shared" ca="1" si="1797"/>
        <v>73</v>
      </c>
      <c r="BN622" s="58">
        <f t="shared" ca="1" si="1798"/>
        <v>9</v>
      </c>
      <c r="BO622" s="58">
        <f t="shared" ca="1" si="1799"/>
        <v>2</v>
      </c>
      <c r="BP622" s="58">
        <f t="shared" ca="1" si="1800"/>
        <v>6</v>
      </c>
      <c r="BQ622" s="58">
        <f t="shared" ca="1" si="1801"/>
        <v>47</v>
      </c>
      <c r="BR622" s="58">
        <f t="shared" ca="1" si="1802"/>
        <v>50</v>
      </c>
      <c r="BS622" s="58">
        <f t="shared" ca="1" si="1803"/>
        <v>40</v>
      </c>
      <c r="BT622" s="58">
        <f t="shared" ca="1" si="1804"/>
        <v>29</v>
      </c>
      <c r="BU622" s="58">
        <f t="shared" ca="1" si="1805"/>
        <v>10</v>
      </c>
      <c r="BV622" s="58">
        <f t="shared" ca="1" si="1806"/>
        <v>30</v>
      </c>
      <c r="BW622" s="58">
        <f t="shared" ca="1" si="1807"/>
        <v>45</v>
      </c>
      <c r="BX622" s="58">
        <f t="shared" ca="1" si="1808"/>
        <v>7</v>
      </c>
      <c r="BY622" s="58">
        <f t="shared" ca="1" si="1809"/>
        <v>31</v>
      </c>
      <c r="BZ622" s="58">
        <f t="shared" ca="1" si="1810"/>
        <v>28</v>
      </c>
      <c r="CA622" s="58">
        <f t="shared" ca="1" si="1811"/>
        <v>128</v>
      </c>
      <c r="CB622" s="58">
        <f t="shared" ca="1" si="1812"/>
        <v>5</v>
      </c>
      <c r="CC622" s="58">
        <f t="shared" ca="1" si="1813"/>
        <v>37</v>
      </c>
      <c r="CD622" s="58">
        <f t="shared" ca="1" si="1814"/>
        <v>23</v>
      </c>
      <c r="CE622" s="58">
        <f t="shared" ca="1" si="1815"/>
        <v>24</v>
      </c>
      <c r="CF622" s="58">
        <f t="shared" ca="1" si="1816"/>
        <v>4</v>
      </c>
      <c r="CG622" s="58">
        <f t="shared" ca="1" si="1817"/>
        <v>3</v>
      </c>
      <c r="CH622" s="58" t="str">
        <f t="shared" ca="1" si="1706"/>
        <v/>
      </c>
      <c r="CI622" s="58" t="str">
        <f t="shared" ca="1" si="1707"/>
        <v/>
      </c>
      <c r="CJ622" s="58" t="str">
        <f t="shared" ca="1" si="1708"/>
        <v/>
      </c>
      <c r="CK622" s="58" t="str">
        <f t="shared" ca="1" si="1709"/>
        <v/>
      </c>
      <c r="CL622" s="58" t="str">
        <f t="shared" ca="1" si="1710"/>
        <v/>
      </c>
      <c r="CM622" s="58" t="str">
        <f t="shared" ca="1" si="1711"/>
        <v/>
      </c>
      <c r="CN622" s="58" t="str">
        <f t="shared" ca="1" si="1712"/>
        <v/>
      </c>
      <c r="CO622" s="58" t="str">
        <f t="shared" ca="1" si="1713"/>
        <v/>
      </c>
      <c r="CP622" s="58" t="str">
        <f t="shared" ca="1" si="1714"/>
        <v/>
      </c>
      <c r="CQ622" s="58" t="str">
        <f t="shared" ca="1" si="1715"/>
        <v/>
      </c>
      <c r="CR622" s="58" t="str">
        <f t="shared" ca="1" si="1716"/>
        <v/>
      </c>
      <c r="CS622" s="58" t="str">
        <f t="shared" ca="1" si="1717"/>
        <v/>
      </c>
      <c r="CT622" s="58" t="str">
        <f t="shared" ca="1" si="1718"/>
        <v/>
      </c>
      <c r="CU622" s="58" t="str">
        <f t="shared" ca="1" si="1719"/>
        <v/>
      </c>
      <c r="CV622" s="58" t="str">
        <f t="shared" ca="1" si="1720"/>
        <v/>
      </c>
      <c r="CW622" s="58" t="str">
        <f t="shared" ca="1" si="1721"/>
        <v/>
      </c>
      <c r="CX622" s="58" t="str">
        <f t="shared" ca="1" si="1722"/>
        <v/>
      </c>
      <c r="CY622" s="58" t="str">
        <f t="shared" ca="1" si="1723"/>
        <v/>
      </c>
      <c r="CZ622" s="58" t="str">
        <f t="shared" ca="1" si="1724"/>
        <v/>
      </c>
      <c r="DA622" s="58" t="str">
        <f t="shared" ca="1" si="1725"/>
        <v/>
      </c>
      <c r="DB622" s="58" t="str">
        <f t="shared" ca="1" si="1726"/>
        <v/>
      </c>
      <c r="DC622" s="58" t="str">
        <f t="shared" ca="1" si="1727"/>
        <v/>
      </c>
      <c r="DD622" s="58" t="str">
        <f t="shared" ca="1" si="1728"/>
        <v/>
      </c>
      <c r="DE622" s="58" t="str">
        <f t="shared" ca="1" si="1729"/>
        <v/>
      </c>
      <c r="DF622" s="58" t="str">
        <f t="shared" ca="1" si="1730"/>
        <v/>
      </c>
      <c r="DG622" s="58" t="str">
        <f t="shared" ca="1" si="1731"/>
        <v/>
      </c>
      <c r="DH622" s="58" t="str">
        <f t="shared" ca="1" si="1732"/>
        <v/>
      </c>
      <c r="DI622" s="58" t="str">
        <f t="shared" ca="1" si="1733"/>
        <v/>
      </c>
      <c r="DJ622" s="58" t="str">
        <f t="shared" ca="1" si="1734"/>
        <v/>
      </c>
      <c r="DK622" s="58" t="str">
        <f t="shared" ca="1" si="1735"/>
        <v/>
      </c>
      <c r="DL622" s="58" t="str">
        <f t="shared" ca="1" si="1736"/>
        <v/>
      </c>
      <c r="DM622" s="58" t="str">
        <f t="shared" ca="1" si="1737"/>
        <v/>
      </c>
      <c r="DN622" s="58" t="str">
        <f t="shared" ca="1" si="1738"/>
        <v/>
      </c>
      <c r="DO622" s="58" t="str">
        <f t="shared" ca="1" si="1739"/>
        <v/>
      </c>
      <c r="DP622" s="58" t="str">
        <f t="shared" ca="1" si="1740"/>
        <v/>
      </c>
      <c r="DQ622" s="58" t="str">
        <f t="shared" ca="1" si="1740"/>
        <v/>
      </c>
      <c r="DR622" s="58" t="str">
        <f t="shared" ca="1" si="1741"/>
        <v/>
      </c>
      <c r="DS622" s="34">
        <f t="shared" ca="1" si="1742"/>
        <v>0</v>
      </c>
      <c r="DT622" s="34">
        <f t="shared" ca="1" si="1743"/>
        <v>0</v>
      </c>
      <c r="DU622" s="34">
        <f t="shared" ca="1" si="1744"/>
        <v>0</v>
      </c>
      <c r="DV622" s="34">
        <f t="shared" ca="1" si="1745"/>
        <v>0</v>
      </c>
      <c r="DW622" s="34">
        <f t="shared" ca="1" si="1746"/>
        <v>0</v>
      </c>
      <c r="DX622" s="34">
        <f t="shared" ca="1" si="1747"/>
        <v>0</v>
      </c>
      <c r="DY622" s="34">
        <f t="shared" ca="1" si="1748"/>
        <v>0</v>
      </c>
      <c r="DZ622" s="34">
        <f t="shared" ca="1" si="1749"/>
        <v>0</v>
      </c>
      <c r="EA622" s="34">
        <f t="shared" ca="1" si="1750"/>
        <v>0</v>
      </c>
      <c r="EB622" s="34">
        <f t="shared" ca="1" si="1751"/>
        <v>0</v>
      </c>
      <c r="EC622" s="34">
        <f t="shared" ca="1" si="1752"/>
        <v>0</v>
      </c>
      <c r="ED622" s="34">
        <f t="shared" ca="1" si="1753"/>
        <v>0</v>
      </c>
      <c r="EE622" s="34">
        <f t="shared" ca="1" si="1754"/>
        <v>0</v>
      </c>
      <c r="EF622" s="34">
        <f t="shared" ca="1" si="1755"/>
        <v>0</v>
      </c>
      <c r="EG622" s="34">
        <f t="shared" ca="1" si="1756"/>
        <v>0</v>
      </c>
      <c r="EH622" s="34">
        <f t="shared" ca="1" si="1757"/>
        <v>0</v>
      </c>
      <c r="EI622" s="34">
        <f t="shared" ca="1" si="1758"/>
        <v>0</v>
      </c>
      <c r="EJ622" s="34">
        <f t="shared" ca="1" si="1759"/>
        <v>0</v>
      </c>
      <c r="EK622" s="34">
        <f t="shared" ca="1" si="1760"/>
        <v>0</v>
      </c>
      <c r="EL622" s="34">
        <f t="shared" ca="1" si="1761"/>
        <v>0</v>
      </c>
      <c r="EM622" s="34">
        <f t="shared" ca="1" si="1762"/>
        <v>0</v>
      </c>
      <c r="EN622" s="34">
        <f t="shared" ca="1" si="1763"/>
        <v>0</v>
      </c>
      <c r="EO622" s="34">
        <f t="shared" ca="1" si="1764"/>
        <v>0</v>
      </c>
      <c r="EP622" s="34">
        <f t="shared" ca="1" si="1765"/>
        <v>0</v>
      </c>
      <c r="EQ622" s="34">
        <f t="shared" ca="1" si="1766"/>
        <v>0</v>
      </c>
      <c r="ER622" s="34">
        <f t="shared" ca="1" si="1767"/>
        <v>0</v>
      </c>
      <c r="ES622" s="34">
        <f t="shared" ca="1" si="1768"/>
        <v>0</v>
      </c>
      <c r="ET622" s="34">
        <f t="shared" ca="1" si="1769"/>
        <v>0</v>
      </c>
      <c r="EU622" s="34">
        <f t="shared" ca="1" si="1770"/>
        <v>0</v>
      </c>
      <c r="EV622" s="34">
        <f t="shared" ca="1" si="1771"/>
        <v>0</v>
      </c>
      <c r="EW622" s="34">
        <f t="shared" ca="1" si="1772"/>
        <v>0</v>
      </c>
      <c r="EX622" s="34">
        <f t="shared" ca="1" si="1773"/>
        <v>0</v>
      </c>
      <c r="EY622" s="34">
        <f t="shared" ca="1" si="1774"/>
        <v>0</v>
      </c>
      <c r="EZ622" s="34">
        <f t="shared" ca="1" si="1775"/>
        <v>0</v>
      </c>
      <c r="FA622" s="34">
        <f t="shared" ca="1" si="1776"/>
        <v>0</v>
      </c>
      <c r="FB622" s="34">
        <f t="shared" ca="1" si="1777"/>
        <v>0</v>
      </c>
      <c r="FC622" s="34">
        <f t="shared" ca="1" si="1778"/>
        <v>0</v>
      </c>
      <c r="FD622" s="71"/>
      <c r="FE622" s="76"/>
      <c r="FF622" s="76"/>
      <c r="FG622" s="76"/>
      <c r="FH622" s="58"/>
      <c r="FI622" s="58"/>
      <c r="FJ622" s="58">
        <v>0</v>
      </c>
      <c r="FK622" s="58">
        <v>0</v>
      </c>
      <c r="FL622" s="34">
        <f t="shared" ca="1" si="1649"/>
        <v>0</v>
      </c>
      <c r="FM622" s="34">
        <f t="shared" ca="1" si="1650"/>
        <v>0</v>
      </c>
      <c r="FN622" s="34">
        <f t="shared" ca="1" si="1651"/>
        <v>0</v>
      </c>
      <c r="FO622" s="34">
        <f t="shared" ca="1" si="1652"/>
        <v>0</v>
      </c>
      <c r="FP622" s="34">
        <f t="shared" ca="1" si="1653"/>
        <v>0</v>
      </c>
      <c r="FQ622" s="34">
        <f t="shared" ca="1" si="1654"/>
        <v>0</v>
      </c>
      <c r="FR622" s="34">
        <f t="shared" ca="1" si="1655"/>
        <v>0</v>
      </c>
      <c r="FS622" s="34">
        <f t="shared" ca="1" si="1656"/>
        <v>0</v>
      </c>
      <c r="FT622" s="34">
        <f t="shared" ca="1" si="1657"/>
        <v>0</v>
      </c>
      <c r="FU622" s="34">
        <f t="shared" ca="1" si="1658"/>
        <v>0</v>
      </c>
      <c r="FV622" s="34">
        <f t="shared" ca="1" si="1659"/>
        <v>0</v>
      </c>
      <c r="FW622" s="34">
        <f t="shared" ca="1" si="1660"/>
        <v>0</v>
      </c>
      <c r="FX622" s="34">
        <f t="shared" ca="1" si="1661"/>
        <v>0</v>
      </c>
      <c r="FY622" s="34">
        <f t="shared" ca="1" si="1662"/>
        <v>0</v>
      </c>
      <c r="FZ622" s="34">
        <f t="shared" ca="1" si="1663"/>
        <v>0</v>
      </c>
      <c r="GA622" s="34">
        <f t="shared" ca="1" si="1664"/>
        <v>0</v>
      </c>
      <c r="GB622" s="34">
        <f t="shared" ca="1" si="1665"/>
        <v>0</v>
      </c>
      <c r="GC622" s="34">
        <f t="shared" ca="1" si="1666"/>
        <v>0</v>
      </c>
      <c r="GD622" s="34">
        <f t="shared" ca="1" si="1667"/>
        <v>0</v>
      </c>
      <c r="GE622" s="34">
        <f t="shared" ca="1" si="1668"/>
        <v>0</v>
      </c>
      <c r="GF622" s="34">
        <f t="shared" ca="1" si="1669"/>
        <v>0</v>
      </c>
      <c r="GG622" s="34">
        <f t="shared" ca="1" si="1670"/>
        <v>0</v>
      </c>
      <c r="GH622" s="34">
        <f t="shared" ca="1" si="1671"/>
        <v>0</v>
      </c>
      <c r="GI622" s="34">
        <f t="shared" ca="1" si="1672"/>
        <v>0</v>
      </c>
      <c r="GJ622" s="34">
        <f t="shared" ca="1" si="1673"/>
        <v>0</v>
      </c>
      <c r="GK622" s="34">
        <f t="shared" ca="1" si="1674"/>
        <v>0</v>
      </c>
      <c r="GL622" s="34">
        <f t="shared" ca="1" si="1675"/>
        <v>0</v>
      </c>
      <c r="GM622" s="34">
        <f t="shared" ca="1" si="1676"/>
        <v>0</v>
      </c>
      <c r="GN622" s="34">
        <f t="shared" ca="1" si="1677"/>
        <v>0</v>
      </c>
      <c r="GO622" s="34">
        <f t="shared" ca="1" si="1678"/>
        <v>0</v>
      </c>
      <c r="GP622" s="34">
        <f t="shared" ca="1" si="1679"/>
        <v>0</v>
      </c>
      <c r="GQ622" s="34">
        <f t="shared" ca="1" si="1680"/>
        <v>0</v>
      </c>
      <c r="GR622" s="34">
        <f t="shared" ca="1" si="1681"/>
        <v>0</v>
      </c>
      <c r="GS622" s="34">
        <f t="shared" ca="1" si="1682"/>
        <v>0</v>
      </c>
      <c r="GT622" s="34">
        <f t="shared" ca="1" si="1683"/>
        <v>0</v>
      </c>
      <c r="GU622" s="34">
        <f t="shared" ca="1" si="1684"/>
        <v>0</v>
      </c>
      <c r="GV622" s="34">
        <f t="shared" ca="1" si="1685"/>
        <v>0</v>
      </c>
      <c r="GW622" s="49" t="str">
        <f t="shared" ca="1" si="1698"/>
        <v>L</v>
      </c>
      <c r="GX622" s="49"/>
      <c r="GY622" s="49"/>
      <c r="GZ622" s="49"/>
      <c r="HA622" s="49"/>
      <c r="HB622" s="49" t="str">
        <f t="shared" ca="1" si="1699"/>
        <v>O</v>
      </c>
      <c r="HC622" s="49"/>
      <c r="HD622" s="49"/>
      <c r="HE622" s="49"/>
      <c r="HF622" s="49"/>
      <c r="HG622" s="49" t="str">
        <f t="shared" ca="1" si="1700"/>
        <v>R</v>
      </c>
      <c r="HH622" s="49"/>
      <c r="HI622" s="49"/>
      <c r="HJ622" s="49"/>
      <c r="HK622" s="49"/>
      <c r="HL622" s="65"/>
      <c r="HM622" s="50"/>
      <c r="HN622" s="50"/>
      <c r="HO622" s="66"/>
      <c r="HP622" s="66"/>
      <c r="HQ622" s="33"/>
      <c r="HR622" s="66"/>
      <c r="HS622" s="66"/>
      <c r="HT622" s="67"/>
      <c r="HU622" s="65"/>
      <c r="HV622" s="50"/>
      <c r="HW622" s="50"/>
      <c r="HX622" s="66"/>
      <c r="HY622" s="66"/>
      <c r="HZ622" s="33"/>
      <c r="IA622" s="66"/>
      <c r="IB622" s="66"/>
      <c r="IC622" s="67"/>
      <c r="ID622" s="65"/>
      <c r="IE622" s="50"/>
      <c r="IF622" s="50"/>
      <c r="IG622" s="66"/>
      <c r="IH622" s="66"/>
      <c r="II622" s="33" t="str">
        <f t="shared" ca="1" si="1686"/>
        <v>0</v>
      </c>
      <c r="IJ622" s="66" t="str">
        <f t="shared" ca="1" si="1687"/>
        <v/>
      </c>
      <c r="IK622" s="66" t="str">
        <f t="shared" ca="1" si="1688"/>
        <v/>
      </c>
      <c r="IL622" s="67">
        <f t="shared" ca="1" si="1701"/>
        <v>1</v>
      </c>
      <c r="IM622" s="34"/>
      <c r="IN622" s="34"/>
      <c r="IO622" s="37">
        <f t="shared" ca="1" si="1702"/>
        <v>0</v>
      </c>
      <c r="IP622" s="22">
        <f t="shared" ca="1" si="1689"/>
        <v>6</v>
      </c>
      <c r="IQ622" s="78" t="str">
        <f t="shared" ca="1" si="1779"/>
        <v>Profit Target</v>
      </c>
      <c r="IR622" s="156">
        <f t="shared" ca="1" si="1780"/>
        <v>0</v>
      </c>
      <c r="IS622" s="78">
        <f t="shared" ca="1" si="1703"/>
        <v>6</v>
      </c>
      <c r="IT622" s="58"/>
      <c r="IU622" s="58"/>
      <c r="IV622" s="58"/>
      <c r="IW622" s="58"/>
      <c r="IX622" s="58"/>
      <c r="IY622" s="58"/>
      <c r="IZ622" s="58"/>
      <c r="JA622" s="58"/>
      <c r="JB622" s="58"/>
      <c r="JC622" s="58"/>
      <c r="JD622" s="58"/>
      <c r="JE622" s="58"/>
      <c r="JF622" s="58"/>
      <c r="JG622" s="58"/>
      <c r="JH622" s="58"/>
      <c r="JI622" s="58"/>
      <c r="JJ622" s="58"/>
      <c r="JK622" s="58"/>
      <c r="JL622" s="58"/>
      <c r="JM622" s="58"/>
      <c r="JN622" s="58"/>
      <c r="JO622" s="58"/>
      <c r="JP622" s="58"/>
      <c r="JQ622" s="58"/>
      <c r="JR622" s="58"/>
      <c r="JS622" s="58"/>
      <c r="JT622" s="58"/>
      <c r="JU622" s="58"/>
      <c r="JV622" s="58"/>
      <c r="JW622" s="58"/>
      <c r="JX622" s="58"/>
      <c r="JY622" s="58"/>
      <c r="JZ622" s="58"/>
      <c r="KA622" s="58"/>
      <c r="KB622" s="58"/>
      <c r="KC622" s="58"/>
      <c r="KD622" s="58"/>
      <c r="KE622" s="58"/>
      <c r="KF622" s="58"/>
      <c r="KG622" s="58"/>
      <c r="KH622" s="58"/>
      <c r="KI622" s="58"/>
      <c r="KJ622" s="58"/>
      <c r="KK622" s="58"/>
      <c r="KL622" s="58"/>
      <c r="KM622" s="58"/>
      <c r="KN622" s="58"/>
      <c r="KO622" s="58"/>
      <c r="KP622" s="58"/>
      <c r="KQ622" s="58"/>
      <c r="KR622" s="58"/>
      <c r="KS622" s="58"/>
      <c r="KT622" s="58"/>
      <c r="KU622" s="58"/>
      <c r="KV622" s="58"/>
      <c r="KW622" s="58"/>
      <c r="KX622" s="58"/>
      <c r="KY622" s="58"/>
      <c r="KZ622" s="58"/>
      <c r="LA622" s="58"/>
      <c r="LB622" s="58"/>
      <c r="LC622" s="58"/>
      <c r="LD622" s="58"/>
      <c r="LE622" s="58"/>
      <c r="LF622" s="58"/>
      <c r="LG622" s="58"/>
      <c r="LH622" s="58"/>
      <c r="LI622" s="58"/>
      <c r="LJ622" s="58"/>
      <c r="LK622" s="58"/>
      <c r="LL622" s="58"/>
      <c r="LM622" s="58"/>
      <c r="LN622" s="58"/>
      <c r="LO622" s="58"/>
      <c r="LP622" s="90" t="str">
        <f t="shared" si="1704"/>
        <v/>
      </c>
      <c r="LQ622" s="43"/>
      <c r="LR622" s="43"/>
      <c r="LS622" s="43"/>
      <c r="LT622" s="43"/>
      <c r="LU622" s="43"/>
      <c r="LV622" s="43"/>
      <c r="LW622" s="43"/>
      <c r="LX622" s="43"/>
      <c r="LY622" s="43"/>
      <c r="LZ622" s="43"/>
      <c r="MA622" s="43"/>
      <c r="MO622" s="15">
        <f t="shared" ca="1" si="1648"/>
        <v>24</v>
      </c>
    </row>
    <row r="623" spans="1:353">
      <c r="A623" s="15">
        <f t="shared" ca="1" si="1646"/>
        <v>29</v>
      </c>
      <c r="B623" s="33" t="str">
        <f t="shared" ca="1" si="1647"/>
        <v>DB</v>
      </c>
      <c r="C623" s="10" t="str">
        <f t="shared" ca="1" si="1690"/>
        <v>profit target</v>
      </c>
      <c r="D623" s="50">
        <f t="shared" ca="1" si="1691"/>
        <v>0</v>
      </c>
      <c r="E623" s="10" t="str">
        <f t="shared" si="1692"/>
        <v/>
      </c>
      <c r="F623" s="111">
        <f t="shared" si="1693"/>
        <v>619</v>
      </c>
      <c r="G623" s="59">
        <f t="shared" ca="1" si="1705"/>
        <v>1</v>
      </c>
      <c r="H623" s="56">
        <f ca="1">COUNTIF($A$5:A623,$H$5)</f>
        <v>16</v>
      </c>
      <c r="I623" s="56">
        <f ca="1">COUNTIF($A$5:$A623,$I$5)</f>
        <v>17</v>
      </c>
      <c r="J623" s="56">
        <f ca="1">COUNTIF($A$5:$A623,$J$5)</f>
        <v>11</v>
      </c>
      <c r="K623" s="56">
        <f ca="1">COUNTIF($A$5:$A623,$K$5)</f>
        <v>18</v>
      </c>
      <c r="L623" s="56">
        <f ca="1">COUNTIF($A$5:$A623,$L$5)</f>
        <v>19</v>
      </c>
      <c r="M623" s="56">
        <f ca="1">COUNTIF($A$5:$A623,$M$5)</f>
        <v>15</v>
      </c>
      <c r="N623" s="56">
        <f ca="1">COUNTIF($A$5:$A623,$N$5)</f>
        <v>9</v>
      </c>
      <c r="O623" s="56">
        <f ca="1">COUNTIF($A$5:$A623,$O$5)</f>
        <v>14</v>
      </c>
      <c r="P623" s="56">
        <f ca="1">COUNTIF($A$5:$A623,$P$5)</f>
        <v>18</v>
      </c>
      <c r="Q623" s="56">
        <f ca="1">COUNTIF($A$5:$A623,$Q$5)</f>
        <v>26</v>
      </c>
      <c r="R623" s="56">
        <f ca="1">COUNTIF($A$5:$A623,$R$5)</f>
        <v>25</v>
      </c>
      <c r="S623" s="56">
        <f ca="1">COUNTIF($A$5:$A623,$S$5)</f>
        <v>17</v>
      </c>
      <c r="T623" s="56">
        <f ca="1">COUNTIF($A$5:$A623,$T$5)</f>
        <v>15</v>
      </c>
      <c r="U623" s="56">
        <f ca="1">COUNTIF($A$5:$A623,$U$5)</f>
        <v>17</v>
      </c>
      <c r="V623" s="56">
        <f ca="1">COUNTIF($A$5:$A623,$V$5)</f>
        <v>13</v>
      </c>
      <c r="W623" s="56">
        <f ca="1">COUNTIF($A$5:$A623,$W$5)</f>
        <v>17</v>
      </c>
      <c r="X623" s="56">
        <f ca="1">COUNTIF($A$5:$A623,$X$5)</f>
        <v>16</v>
      </c>
      <c r="Y623" s="56">
        <f ca="1">COUNTIF($A$5:$A623,$Y$5)</f>
        <v>19</v>
      </c>
      <c r="Z623" s="56">
        <f ca="1">COUNTIF($A$5:$A623,$Z$5)</f>
        <v>18</v>
      </c>
      <c r="AA623" s="56">
        <f ca="1">COUNTIF($A$5:$A623,$AA$5)</f>
        <v>12</v>
      </c>
      <c r="AB623" s="56">
        <f ca="1">COUNTIF($A$5:$A623,$AB$5)</f>
        <v>12</v>
      </c>
      <c r="AC623" s="56">
        <f ca="1">COUNTIF($A$5:$A623,$AC$5)</f>
        <v>15</v>
      </c>
      <c r="AD623" s="56">
        <f ca="1">COUNTIF($A$5:$A623,$AD$5)</f>
        <v>23</v>
      </c>
      <c r="AE623" s="56">
        <f ca="1">COUNTIF($A$5:$A623,$AE$5)</f>
        <v>22</v>
      </c>
      <c r="AF623" s="56">
        <f ca="1">COUNTIF($A$5:$A623,$AF$5)</f>
        <v>12</v>
      </c>
      <c r="AG623" s="56">
        <f ca="1">COUNTIF($A$5:$A623,$AG$5)</f>
        <v>13</v>
      </c>
      <c r="AH623" s="56">
        <f ca="1">COUNTIF($A$5:$A623,$AH$5)</f>
        <v>10</v>
      </c>
      <c r="AI623" s="56">
        <f ca="1">COUNTIF($A$5:$A623,$AI$5)</f>
        <v>15</v>
      </c>
      <c r="AJ623" s="56">
        <f ca="1">COUNTIF($A$5:$A623,$AJ$5)</f>
        <v>27</v>
      </c>
      <c r="AK623" s="56">
        <f ca="1">COUNTIF($A$5:$A623,$AK$5)</f>
        <v>15</v>
      </c>
      <c r="AL623" s="56">
        <f ca="1">COUNTIF($A$5:$A623,$AL$5)</f>
        <v>10</v>
      </c>
      <c r="AM623" s="56">
        <f ca="1">COUNTIF($A$5:$A623,$AM$5)</f>
        <v>25</v>
      </c>
      <c r="AN623" s="56">
        <f ca="1">COUNTIF($A$5:$A623,$AN$5)</f>
        <v>19</v>
      </c>
      <c r="AO623" s="56">
        <f ca="1">COUNTIF($A$5:$A623,$AO$5)</f>
        <v>19</v>
      </c>
      <c r="AP623" s="56">
        <f ca="1">COUNTIF($A$5:$A623,$AP$5)</f>
        <v>21</v>
      </c>
      <c r="AQ623" s="56">
        <f ca="1">COUNTIF($A$5:$A623,$AQ$5)</f>
        <v>16</v>
      </c>
      <c r="AR623" s="56">
        <f ca="1">COUNTIF($A$5:$A623,$AR$5)</f>
        <v>13</v>
      </c>
      <c r="AS623" s="101">
        <f t="shared" ca="1" si="1694"/>
        <v>0</v>
      </c>
      <c r="AT623" s="58">
        <f t="shared" si="1695"/>
        <v>619</v>
      </c>
      <c r="AU623" s="105">
        <f t="shared" si="1696"/>
        <v>17</v>
      </c>
      <c r="AV623" s="105">
        <f t="shared" si="1697"/>
        <v>401.11200000000002</v>
      </c>
      <c r="AW623" s="58">
        <f t="shared" ca="1" si="1781"/>
        <v>1</v>
      </c>
      <c r="AX623" s="58">
        <f t="shared" ca="1" si="1782"/>
        <v>62</v>
      </c>
      <c r="AY623" s="58">
        <f t="shared" ca="1" si="1783"/>
        <v>52</v>
      </c>
      <c r="AZ623" s="58">
        <f t="shared" ca="1" si="1784"/>
        <v>17</v>
      </c>
      <c r="BA623" s="58">
        <f t="shared" ca="1" si="1785"/>
        <v>43</v>
      </c>
      <c r="BB623" s="58">
        <f t="shared" ca="1" si="1786"/>
        <v>9</v>
      </c>
      <c r="BC623" s="58">
        <f t="shared" ca="1" si="1787"/>
        <v>2</v>
      </c>
      <c r="BD623" s="58">
        <f t="shared" ca="1" si="1788"/>
        <v>23</v>
      </c>
      <c r="BE623" s="58">
        <f t="shared" ca="1" si="1789"/>
        <v>18</v>
      </c>
      <c r="BF623" s="58">
        <f t="shared" ca="1" si="1790"/>
        <v>66</v>
      </c>
      <c r="BG623" s="58">
        <f t="shared" ca="1" si="1791"/>
        <v>16</v>
      </c>
      <c r="BH623" s="58">
        <f t="shared" ca="1" si="1792"/>
        <v>13</v>
      </c>
      <c r="BI623" s="58">
        <f t="shared" ca="1" si="1793"/>
        <v>57</v>
      </c>
      <c r="BJ623" s="58">
        <f t="shared" ca="1" si="1794"/>
        <v>27</v>
      </c>
      <c r="BK623" s="58">
        <f t="shared" ca="1" si="1795"/>
        <v>85</v>
      </c>
      <c r="BL623" s="58">
        <f t="shared" ca="1" si="1796"/>
        <v>22</v>
      </c>
      <c r="BM623" s="58">
        <f t="shared" ca="1" si="1797"/>
        <v>74</v>
      </c>
      <c r="BN623" s="58">
        <f t="shared" ca="1" si="1798"/>
        <v>10</v>
      </c>
      <c r="BO623" s="58">
        <f t="shared" ca="1" si="1799"/>
        <v>3</v>
      </c>
      <c r="BP623" s="58">
        <f t="shared" ca="1" si="1800"/>
        <v>7</v>
      </c>
      <c r="BQ623" s="58">
        <f t="shared" ca="1" si="1801"/>
        <v>48</v>
      </c>
      <c r="BR623" s="58">
        <f t="shared" ca="1" si="1802"/>
        <v>51</v>
      </c>
      <c r="BS623" s="58">
        <f t="shared" ca="1" si="1803"/>
        <v>41</v>
      </c>
      <c r="BT623" s="58">
        <f t="shared" ca="1" si="1804"/>
        <v>30</v>
      </c>
      <c r="BU623" s="58">
        <f t="shared" ca="1" si="1805"/>
        <v>11</v>
      </c>
      <c r="BV623" s="58">
        <f t="shared" ca="1" si="1806"/>
        <v>31</v>
      </c>
      <c r="BW623" s="58">
        <f t="shared" ca="1" si="1807"/>
        <v>46</v>
      </c>
      <c r="BX623" s="58">
        <f t="shared" ca="1" si="1808"/>
        <v>8</v>
      </c>
      <c r="BY623" s="58">
        <f t="shared" ca="1" si="1809"/>
        <v>0</v>
      </c>
      <c r="BZ623" s="58">
        <f t="shared" ca="1" si="1810"/>
        <v>29</v>
      </c>
      <c r="CA623" s="58">
        <f t="shared" ca="1" si="1811"/>
        <v>129</v>
      </c>
      <c r="CB623" s="58">
        <f t="shared" ca="1" si="1812"/>
        <v>6</v>
      </c>
      <c r="CC623" s="58">
        <f t="shared" ca="1" si="1813"/>
        <v>38</v>
      </c>
      <c r="CD623" s="58">
        <f t="shared" ca="1" si="1814"/>
        <v>24</v>
      </c>
      <c r="CE623" s="58">
        <f t="shared" ca="1" si="1815"/>
        <v>25</v>
      </c>
      <c r="CF623" s="58">
        <f t="shared" ca="1" si="1816"/>
        <v>5</v>
      </c>
      <c r="CG623" s="58">
        <f t="shared" ca="1" si="1817"/>
        <v>4</v>
      </c>
      <c r="CH623" s="58" t="str">
        <f t="shared" ca="1" si="1706"/>
        <v/>
      </c>
      <c r="CI623" s="58" t="str">
        <f t="shared" ca="1" si="1707"/>
        <v/>
      </c>
      <c r="CJ623" s="58" t="str">
        <f t="shared" ca="1" si="1708"/>
        <v/>
      </c>
      <c r="CK623" s="58" t="str">
        <f t="shared" ca="1" si="1709"/>
        <v/>
      </c>
      <c r="CL623" s="58" t="str">
        <f t="shared" ca="1" si="1710"/>
        <v/>
      </c>
      <c r="CM623" s="58" t="str">
        <f t="shared" ca="1" si="1711"/>
        <v/>
      </c>
      <c r="CN623" s="58" t="str">
        <f t="shared" ca="1" si="1712"/>
        <v/>
      </c>
      <c r="CO623" s="58" t="str">
        <f t="shared" ca="1" si="1713"/>
        <v/>
      </c>
      <c r="CP623" s="58" t="str">
        <f t="shared" ca="1" si="1714"/>
        <v/>
      </c>
      <c r="CQ623" s="58" t="str">
        <f t="shared" ca="1" si="1715"/>
        <v/>
      </c>
      <c r="CR623" s="58" t="str">
        <f t="shared" ca="1" si="1716"/>
        <v/>
      </c>
      <c r="CS623" s="58" t="str">
        <f t="shared" ca="1" si="1717"/>
        <v/>
      </c>
      <c r="CT623" s="58" t="str">
        <f t="shared" ca="1" si="1718"/>
        <v/>
      </c>
      <c r="CU623" s="58" t="str">
        <f t="shared" ca="1" si="1719"/>
        <v/>
      </c>
      <c r="CV623" s="58" t="str">
        <f t="shared" ca="1" si="1720"/>
        <v/>
      </c>
      <c r="CW623" s="58" t="str">
        <f t="shared" ca="1" si="1721"/>
        <v/>
      </c>
      <c r="CX623" s="58" t="str">
        <f t="shared" ca="1" si="1722"/>
        <v/>
      </c>
      <c r="CY623" s="58" t="str">
        <f t="shared" ca="1" si="1723"/>
        <v/>
      </c>
      <c r="CZ623" s="58" t="str">
        <f t="shared" ca="1" si="1724"/>
        <v/>
      </c>
      <c r="DA623" s="58" t="str">
        <f t="shared" ca="1" si="1725"/>
        <v/>
      </c>
      <c r="DB623" s="58" t="str">
        <f t="shared" ca="1" si="1726"/>
        <v/>
      </c>
      <c r="DC623" s="58" t="str">
        <f t="shared" ca="1" si="1727"/>
        <v/>
      </c>
      <c r="DD623" s="58" t="str">
        <f t="shared" ca="1" si="1728"/>
        <v/>
      </c>
      <c r="DE623" s="58" t="str">
        <f t="shared" ca="1" si="1729"/>
        <v/>
      </c>
      <c r="DF623" s="58" t="str">
        <f t="shared" ca="1" si="1730"/>
        <v/>
      </c>
      <c r="DG623" s="58" t="str">
        <f t="shared" ca="1" si="1731"/>
        <v/>
      </c>
      <c r="DH623" s="58" t="str">
        <f t="shared" ca="1" si="1732"/>
        <v/>
      </c>
      <c r="DI623" s="58" t="str">
        <f t="shared" ca="1" si="1733"/>
        <v/>
      </c>
      <c r="DJ623" s="58" t="str">
        <f t="shared" ca="1" si="1734"/>
        <v/>
      </c>
      <c r="DK623" s="58" t="str">
        <f t="shared" ca="1" si="1735"/>
        <v/>
      </c>
      <c r="DL623" s="58" t="str">
        <f t="shared" ca="1" si="1736"/>
        <v/>
      </c>
      <c r="DM623" s="58" t="str">
        <f t="shared" ca="1" si="1737"/>
        <v/>
      </c>
      <c r="DN623" s="58" t="str">
        <f t="shared" ca="1" si="1738"/>
        <v/>
      </c>
      <c r="DO623" s="58" t="str">
        <f t="shared" ca="1" si="1739"/>
        <v/>
      </c>
      <c r="DP623" s="58" t="str">
        <f t="shared" ca="1" si="1740"/>
        <v/>
      </c>
      <c r="DQ623" s="58" t="str">
        <f t="shared" ca="1" si="1740"/>
        <v/>
      </c>
      <c r="DR623" s="58" t="str">
        <f t="shared" ca="1" si="1741"/>
        <v/>
      </c>
      <c r="DS623" s="34">
        <f t="shared" ca="1" si="1742"/>
        <v>0</v>
      </c>
      <c r="DT623" s="34">
        <f t="shared" ca="1" si="1743"/>
        <v>0</v>
      </c>
      <c r="DU623" s="34">
        <f t="shared" ca="1" si="1744"/>
        <v>0</v>
      </c>
      <c r="DV623" s="34">
        <f t="shared" ca="1" si="1745"/>
        <v>0</v>
      </c>
      <c r="DW623" s="34">
        <f t="shared" ca="1" si="1746"/>
        <v>0</v>
      </c>
      <c r="DX623" s="34">
        <f t="shared" ca="1" si="1747"/>
        <v>0</v>
      </c>
      <c r="DY623" s="34">
        <f t="shared" ca="1" si="1748"/>
        <v>0</v>
      </c>
      <c r="DZ623" s="34">
        <f t="shared" ca="1" si="1749"/>
        <v>0</v>
      </c>
      <c r="EA623" s="34">
        <f t="shared" ca="1" si="1750"/>
        <v>0</v>
      </c>
      <c r="EB623" s="34">
        <f t="shared" ca="1" si="1751"/>
        <v>0</v>
      </c>
      <c r="EC623" s="34">
        <f t="shared" ca="1" si="1752"/>
        <v>0</v>
      </c>
      <c r="ED623" s="34">
        <f t="shared" ca="1" si="1753"/>
        <v>0</v>
      </c>
      <c r="EE623" s="34">
        <f t="shared" ca="1" si="1754"/>
        <v>0</v>
      </c>
      <c r="EF623" s="34">
        <f t="shared" ca="1" si="1755"/>
        <v>0</v>
      </c>
      <c r="EG623" s="34">
        <f t="shared" ca="1" si="1756"/>
        <v>0</v>
      </c>
      <c r="EH623" s="34">
        <f t="shared" ca="1" si="1757"/>
        <v>0</v>
      </c>
      <c r="EI623" s="34">
        <f t="shared" ca="1" si="1758"/>
        <v>0</v>
      </c>
      <c r="EJ623" s="34">
        <f t="shared" ca="1" si="1759"/>
        <v>0</v>
      </c>
      <c r="EK623" s="34">
        <f t="shared" ca="1" si="1760"/>
        <v>0</v>
      </c>
      <c r="EL623" s="34">
        <f t="shared" ca="1" si="1761"/>
        <v>0</v>
      </c>
      <c r="EM623" s="34">
        <f t="shared" ca="1" si="1762"/>
        <v>0</v>
      </c>
      <c r="EN623" s="34">
        <f t="shared" ca="1" si="1763"/>
        <v>0</v>
      </c>
      <c r="EO623" s="34">
        <f t="shared" ca="1" si="1764"/>
        <v>0</v>
      </c>
      <c r="EP623" s="34">
        <f t="shared" ca="1" si="1765"/>
        <v>0</v>
      </c>
      <c r="EQ623" s="34">
        <f t="shared" ca="1" si="1766"/>
        <v>0</v>
      </c>
      <c r="ER623" s="34">
        <f t="shared" ca="1" si="1767"/>
        <v>0</v>
      </c>
      <c r="ES623" s="34">
        <f t="shared" ca="1" si="1768"/>
        <v>0</v>
      </c>
      <c r="ET623" s="34">
        <f t="shared" ca="1" si="1769"/>
        <v>0</v>
      </c>
      <c r="EU623" s="34">
        <f t="shared" ca="1" si="1770"/>
        <v>0</v>
      </c>
      <c r="EV623" s="34">
        <f t="shared" ca="1" si="1771"/>
        <v>0</v>
      </c>
      <c r="EW623" s="34">
        <f t="shared" ca="1" si="1772"/>
        <v>0</v>
      </c>
      <c r="EX623" s="34">
        <f t="shared" ca="1" si="1773"/>
        <v>0</v>
      </c>
      <c r="EY623" s="34">
        <f t="shared" ca="1" si="1774"/>
        <v>0</v>
      </c>
      <c r="EZ623" s="34">
        <f t="shared" ca="1" si="1775"/>
        <v>0</v>
      </c>
      <c r="FA623" s="34">
        <f t="shared" ca="1" si="1776"/>
        <v>0</v>
      </c>
      <c r="FB623" s="34">
        <f t="shared" ca="1" si="1777"/>
        <v>0</v>
      </c>
      <c r="FC623" s="34">
        <f t="shared" ca="1" si="1778"/>
        <v>0</v>
      </c>
      <c r="FD623" s="71"/>
      <c r="FE623" s="76"/>
      <c r="FF623" s="76"/>
      <c r="FG623" s="76"/>
      <c r="FH623" s="58"/>
      <c r="FI623" s="58"/>
      <c r="FJ623" s="58">
        <v>0</v>
      </c>
      <c r="FK623" s="58">
        <v>0</v>
      </c>
      <c r="FL623" s="34">
        <f t="shared" ca="1" si="1649"/>
        <v>0</v>
      </c>
      <c r="FM623" s="34">
        <f t="shared" ca="1" si="1650"/>
        <v>0</v>
      </c>
      <c r="FN623" s="34">
        <f t="shared" ca="1" si="1651"/>
        <v>0</v>
      </c>
      <c r="FO623" s="34">
        <f t="shared" ca="1" si="1652"/>
        <v>0</v>
      </c>
      <c r="FP623" s="34">
        <f t="shared" ca="1" si="1653"/>
        <v>0</v>
      </c>
      <c r="FQ623" s="34">
        <f t="shared" ca="1" si="1654"/>
        <v>0</v>
      </c>
      <c r="FR623" s="34">
        <f t="shared" ca="1" si="1655"/>
        <v>0</v>
      </c>
      <c r="FS623" s="34">
        <f t="shared" ca="1" si="1656"/>
        <v>0</v>
      </c>
      <c r="FT623" s="34">
        <f t="shared" ca="1" si="1657"/>
        <v>0</v>
      </c>
      <c r="FU623" s="34">
        <f t="shared" ca="1" si="1658"/>
        <v>0</v>
      </c>
      <c r="FV623" s="34">
        <f t="shared" ca="1" si="1659"/>
        <v>0</v>
      </c>
      <c r="FW623" s="34">
        <f t="shared" ca="1" si="1660"/>
        <v>0</v>
      </c>
      <c r="FX623" s="34">
        <f t="shared" ca="1" si="1661"/>
        <v>0</v>
      </c>
      <c r="FY623" s="34">
        <f t="shared" ca="1" si="1662"/>
        <v>0</v>
      </c>
      <c r="FZ623" s="34">
        <f t="shared" ca="1" si="1663"/>
        <v>0</v>
      </c>
      <c r="GA623" s="34">
        <f t="shared" ca="1" si="1664"/>
        <v>0</v>
      </c>
      <c r="GB623" s="34">
        <f t="shared" ca="1" si="1665"/>
        <v>0</v>
      </c>
      <c r="GC623" s="34">
        <f t="shared" ca="1" si="1666"/>
        <v>0</v>
      </c>
      <c r="GD623" s="34">
        <f t="shared" ca="1" si="1667"/>
        <v>0</v>
      </c>
      <c r="GE623" s="34">
        <f t="shared" ca="1" si="1668"/>
        <v>0</v>
      </c>
      <c r="GF623" s="34">
        <f t="shared" ca="1" si="1669"/>
        <v>0</v>
      </c>
      <c r="GG623" s="34">
        <f t="shared" ca="1" si="1670"/>
        <v>0</v>
      </c>
      <c r="GH623" s="34">
        <f t="shared" ca="1" si="1671"/>
        <v>0</v>
      </c>
      <c r="GI623" s="34">
        <f t="shared" ca="1" si="1672"/>
        <v>0</v>
      </c>
      <c r="GJ623" s="34">
        <f t="shared" ca="1" si="1673"/>
        <v>0</v>
      </c>
      <c r="GK623" s="34">
        <f t="shared" ca="1" si="1674"/>
        <v>0</v>
      </c>
      <c r="GL623" s="34">
        <f t="shared" ca="1" si="1675"/>
        <v>0</v>
      </c>
      <c r="GM623" s="34">
        <f t="shared" ca="1" si="1676"/>
        <v>0</v>
      </c>
      <c r="GN623" s="34">
        <f t="shared" ca="1" si="1677"/>
        <v>0</v>
      </c>
      <c r="GO623" s="34">
        <f t="shared" ca="1" si="1678"/>
        <v>0</v>
      </c>
      <c r="GP623" s="34">
        <f t="shared" ca="1" si="1679"/>
        <v>0</v>
      </c>
      <c r="GQ623" s="34">
        <f t="shared" ca="1" si="1680"/>
        <v>0</v>
      </c>
      <c r="GR623" s="34">
        <f t="shared" ca="1" si="1681"/>
        <v>0</v>
      </c>
      <c r="GS623" s="34">
        <f t="shared" ca="1" si="1682"/>
        <v>0</v>
      </c>
      <c r="GT623" s="34">
        <f t="shared" ca="1" si="1683"/>
        <v>0</v>
      </c>
      <c r="GU623" s="34">
        <f t="shared" ca="1" si="1684"/>
        <v>0</v>
      </c>
      <c r="GV623" s="34">
        <f t="shared" ca="1" si="1685"/>
        <v>0</v>
      </c>
      <c r="GW623" s="49" t="str">
        <f t="shared" ca="1" si="1698"/>
        <v>H</v>
      </c>
      <c r="GX623" s="49"/>
      <c r="GY623" s="49"/>
      <c r="GZ623" s="49"/>
      <c r="HA623" s="49"/>
      <c r="HB623" s="49" t="str">
        <f t="shared" ca="1" si="1699"/>
        <v>O</v>
      </c>
      <c r="HC623" s="49"/>
      <c r="HD623" s="49"/>
      <c r="HE623" s="49"/>
      <c r="HF623" s="49"/>
      <c r="HG623" s="49" t="str">
        <f t="shared" ca="1" si="1700"/>
        <v>B</v>
      </c>
      <c r="HH623" s="49"/>
      <c r="HI623" s="49"/>
      <c r="HJ623" s="49"/>
      <c r="HK623" s="49"/>
      <c r="HL623" s="65"/>
      <c r="HM623" s="50"/>
      <c r="HN623" s="50"/>
      <c r="HO623" s="66"/>
      <c r="HP623" s="66"/>
      <c r="HQ623" s="33"/>
      <c r="HR623" s="66"/>
      <c r="HS623" s="66"/>
      <c r="HT623" s="67"/>
      <c r="HU623" s="65"/>
      <c r="HV623" s="50"/>
      <c r="HW623" s="50"/>
      <c r="HX623" s="66"/>
      <c r="HY623" s="66"/>
      <c r="HZ623" s="33"/>
      <c r="IA623" s="66"/>
      <c r="IB623" s="66"/>
      <c r="IC623" s="67"/>
      <c r="ID623" s="65"/>
      <c r="IE623" s="50"/>
      <c r="IF623" s="50"/>
      <c r="IG623" s="66"/>
      <c r="IH623" s="66"/>
      <c r="II623" s="33" t="str">
        <f t="shared" ca="1" si="1686"/>
        <v>0</v>
      </c>
      <c r="IJ623" s="66" t="str">
        <f t="shared" ca="1" si="1687"/>
        <v/>
      </c>
      <c r="IK623" s="66" t="str">
        <f t="shared" ca="1" si="1688"/>
        <v/>
      </c>
      <c r="IL623" s="67">
        <f t="shared" ca="1" si="1701"/>
        <v>1</v>
      </c>
      <c r="IM623" s="34"/>
      <c r="IN623" s="34"/>
      <c r="IO623" s="37">
        <f t="shared" ca="1" si="1702"/>
        <v>0</v>
      </c>
      <c r="IP623" s="22">
        <f t="shared" ca="1" si="1689"/>
        <v>6</v>
      </c>
      <c r="IQ623" s="78" t="str">
        <f t="shared" ca="1" si="1779"/>
        <v>Profit Target</v>
      </c>
      <c r="IR623" s="156">
        <f t="shared" ca="1" si="1780"/>
        <v>0</v>
      </c>
      <c r="IS623" s="78">
        <f t="shared" ca="1" si="1703"/>
        <v>6</v>
      </c>
      <c r="IT623" s="58"/>
      <c r="IU623" s="58"/>
      <c r="IV623" s="58"/>
      <c r="IW623" s="58"/>
      <c r="IX623" s="58"/>
      <c r="IY623" s="58"/>
      <c r="IZ623" s="58"/>
      <c r="JA623" s="58"/>
      <c r="JB623" s="58"/>
      <c r="JC623" s="58"/>
      <c r="JD623" s="58"/>
      <c r="JE623" s="58"/>
      <c r="JF623" s="58"/>
      <c r="JG623" s="58"/>
      <c r="JH623" s="58"/>
      <c r="JI623" s="58"/>
      <c r="JJ623" s="58"/>
      <c r="JK623" s="58"/>
      <c r="JL623" s="58"/>
      <c r="JM623" s="58"/>
      <c r="JN623" s="58"/>
      <c r="JO623" s="58"/>
      <c r="JP623" s="58"/>
      <c r="JQ623" s="58"/>
      <c r="JR623" s="58"/>
      <c r="JS623" s="58"/>
      <c r="JT623" s="58"/>
      <c r="JU623" s="58"/>
      <c r="JV623" s="58"/>
      <c r="JW623" s="58"/>
      <c r="JX623" s="58"/>
      <c r="JY623" s="58"/>
      <c r="JZ623" s="58"/>
      <c r="KA623" s="58"/>
      <c r="KB623" s="58"/>
      <c r="KC623" s="58"/>
      <c r="KD623" s="58"/>
      <c r="KE623" s="58"/>
      <c r="KF623" s="58"/>
      <c r="KG623" s="58"/>
      <c r="KH623" s="58"/>
      <c r="KI623" s="58"/>
      <c r="KJ623" s="58"/>
      <c r="KK623" s="58"/>
      <c r="KL623" s="58"/>
      <c r="KM623" s="58"/>
      <c r="KN623" s="58"/>
      <c r="KO623" s="58"/>
      <c r="KP623" s="58"/>
      <c r="KQ623" s="58"/>
      <c r="KR623" s="58"/>
      <c r="KS623" s="58"/>
      <c r="KT623" s="58"/>
      <c r="KU623" s="58"/>
      <c r="KV623" s="58"/>
      <c r="KW623" s="58"/>
      <c r="KX623" s="58"/>
      <c r="KY623" s="58"/>
      <c r="KZ623" s="58"/>
      <c r="LA623" s="58"/>
      <c r="LB623" s="58"/>
      <c r="LC623" s="58"/>
      <c r="LD623" s="58"/>
      <c r="LE623" s="58"/>
      <c r="LF623" s="58"/>
      <c r="LG623" s="58"/>
      <c r="LH623" s="58"/>
      <c r="LI623" s="58"/>
      <c r="LJ623" s="58"/>
      <c r="LK623" s="58"/>
      <c r="LL623" s="58"/>
      <c r="LM623" s="58"/>
      <c r="LN623" s="58"/>
      <c r="LO623" s="58"/>
      <c r="LP623" s="90" t="str">
        <f t="shared" si="1704"/>
        <v/>
      </c>
      <c r="LQ623" s="43"/>
      <c r="LR623" s="43"/>
      <c r="LS623" s="43"/>
      <c r="LT623" s="43"/>
      <c r="LU623" s="43"/>
      <c r="LV623" s="43"/>
      <c r="LW623" s="43"/>
      <c r="LX623" s="43"/>
      <c r="LY623" s="43"/>
      <c r="LZ623" s="43"/>
      <c r="MA623" s="43"/>
      <c r="MO623" s="15">
        <f t="shared" ca="1" si="1648"/>
        <v>35</v>
      </c>
    </row>
    <row r="624" spans="1:353">
      <c r="A624" s="15">
        <f t="shared" ca="1" si="1646"/>
        <v>30</v>
      </c>
      <c r="B624" s="33" t="str">
        <f t="shared" ca="1" si="1647"/>
        <v>DB</v>
      </c>
      <c r="C624" s="10" t="str">
        <f t="shared" ca="1" si="1690"/>
        <v>profit target</v>
      </c>
      <c r="D624" s="50">
        <f t="shared" ca="1" si="1691"/>
        <v>0</v>
      </c>
      <c r="E624" s="10" t="str">
        <f t="shared" si="1692"/>
        <v/>
      </c>
      <c r="F624" s="111">
        <f t="shared" si="1693"/>
        <v>620</v>
      </c>
      <c r="G624" s="59">
        <f t="shared" ca="1" si="1705"/>
        <v>1</v>
      </c>
      <c r="H624" s="56">
        <f ca="1">COUNTIF($A$5:A624,$H$5)</f>
        <v>16</v>
      </c>
      <c r="I624" s="56">
        <f ca="1">COUNTIF($A$5:$A624,$I$5)</f>
        <v>17</v>
      </c>
      <c r="J624" s="56">
        <f ca="1">COUNTIF($A$5:$A624,$J$5)</f>
        <v>11</v>
      </c>
      <c r="K624" s="56">
        <f ca="1">COUNTIF($A$5:$A624,$K$5)</f>
        <v>18</v>
      </c>
      <c r="L624" s="56">
        <f ca="1">COUNTIF($A$5:$A624,$L$5)</f>
        <v>19</v>
      </c>
      <c r="M624" s="56">
        <f ca="1">COUNTIF($A$5:$A624,$M$5)</f>
        <v>15</v>
      </c>
      <c r="N624" s="56">
        <f ca="1">COUNTIF($A$5:$A624,$N$5)</f>
        <v>9</v>
      </c>
      <c r="O624" s="56">
        <f ca="1">COUNTIF($A$5:$A624,$O$5)</f>
        <v>14</v>
      </c>
      <c r="P624" s="56">
        <f ca="1">COUNTIF($A$5:$A624,$P$5)</f>
        <v>18</v>
      </c>
      <c r="Q624" s="56">
        <f ca="1">COUNTIF($A$5:$A624,$Q$5)</f>
        <v>26</v>
      </c>
      <c r="R624" s="56">
        <f ca="1">COUNTIF($A$5:$A624,$R$5)</f>
        <v>25</v>
      </c>
      <c r="S624" s="56">
        <f ca="1">COUNTIF($A$5:$A624,$S$5)</f>
        <v>17</v>
      </c>
      <c r="T624" s="56">
        <f ca="1">COUNTIF($A$5:$A624,$T$5)</f>
        <v>15</v>
      </c>
      <c r="U624" s="56">
        <f ca="1">COUNTIF($A$5:$A624,$U$5)</f>
        <v>17</v>
      </c>
      <c r="V624" s="56">
        <f ca="1">COUNTIF($A$5:$A624,$V$5)</f>
        <v>13</v>
      </c>
      <c r="W624" s="56">
        <f ca="1">COUNTIF($A$5:$A624,$W$5)</f>
        <v>17</v>
      </c>
      <c r="X624" s="56">
        <f ca="1">COUNTIF($A$5:$A624,$X$5)</f>
        <v>16</v>
      </c>
      <c r="Y624" s="56">
        <f ca="1">COUNTIF($A$5:$A624,$Y$5)</f>
        <v>19</v>
      </c>
      <c r="Z624" s="56">
        <f ca="1">COUNTIF($A$5:$A624,$Z$5)</f>
        <v>18</v>
      </c>
      <c r="AA624" s="56">
        <f ca="1">COUNTIF($A$5:$A624,$AA$5)</f>
        <v>12</v>
      </c>
      <c r="AB624" s="56">
        <f ca="1">COUNTIF($A$5:$A624,$AB$5)</f>
        <v>12</v>
      </c>
      <c r="AC624" s="56">
        <f ca="1">COUNTIF($A$5:$A624,$AC$5)</f>
        <v>15</v>
      </c>
      <c r="AD624" s="56">
        <f ca="1">COUNTIF($A$5:$A624,$AD$5)</f>
        <v>23</v>
      </c>
      <c r="AE624" s="56">
        <f ca="1">COUNTIF($A$5:$A624,$AE$5)</f>
        <v>22</v>
      </c>
      <c r="AF624" s="56">
        <f ca="1">COUNTIF($A$5:$A624,$AF$5)</f>
        <v>12</v>
      </c>
      <c r="AG624" s="56">
        <f ca="1">COUNTIF($A$5:$A624,$AG$5)</f>
        <v>13</v>
      </c>
      <c r="AH624" s="56">
        <f ca="1">COUNTIF($A$5:$A624,$AH$5)</f>
        <v>10</v>
      </c>
      <c r="AI624" s="56">
        <f ca="1">COUNTIF($A$5:$A624,$AI$5)</f>
        <v>15</v>
      </c>
      <c r="AJ624" s="56">
        <f ca="1">COUNTIF($A$5:$A624,$AJ$5)</f>
        <v>27</v>
      </c>
      <c r="AK624" s="56">
        <f ca="1">COUNTIF($A$5:$A624,$AK$5)</f>
        <v>16</v>
      </c>
      <c r="AL624" s="56">
        <f ca="1">COUNTIF($A$5:$A624,$AL$5)</f>
        <v>10</v>
      </c>
      <c r="AM624" s="56">
        <f ca="1">COUNTIF($A$5:$A624,$AM$5)</f>
        <v>25</v>
      </c>
      <c r="AN624" s="56">
        <f ca="1">COUNTIF($A$5:$A624,$AN$5)</f>
        <v>19</v>
      </c>
      <c r="AO624" s="56">
        <f ca="1">COUNTIF($A$5:$A624,$AO$5)</f>
        <v>19</v>
      </c>
      <c r="AP624" s="56">
        <f ca="1">COUNTIF($A$5:$A624,$AP$5)</f>
        <v>21</v>
      </c>
      <c r="AQ624" s="56">
        <f ca="1">COUNTIF($A$5:$A624,$AQ$5)</f>
        <v>16</v>
      </c>
      <c r="AR624" s="56">
        <f ca="1">COUNTIF($A$5:$A624,$AR$5)</f>
        <v>13</v>
      </c>
      <c r="AS624" s="101">
        <f t="shared" ca="1" si="1694"/>
        <v>0</v>
      </c>
      <c r="AT624" s="58">
        <f t="shared" si="1695"/>
        <v>620</v>
      </c>
      <c r="AU624" s="105">
        <f t="shared" si="1696"/>
        <v>17</v>
      </c>
      <c r="AV624" s="105">
        <f t="shared" si="1697"/>
        <v>401.76</v>
      </c>
      <c r="AW624" s="58">
        <f t="shared" ca="1" si="1781"/>
        <v>2</v>
      </c>
      <c r="AX624" s="58">
        <f t="shared" ca="1" si="1782"/>
        <v>63</v>
      </c>
      <c r="AY624" s="58">
        <f t="shared" ca="1" si="1783"/>
        <v>53</v>
      </c>
      <c r="AZ624" s="58">
        <f t="shared" ca="1" si="1784"/>
        <v>18</v>
      </c>
      <c r="BA624" s="58">
        <f t="shared" ca="1" si="1785"/>
        <v>44</v>
      </c>
      <c r="BB624" s="58">
        <f t="shared" ca="1" si="1786"/>
        <v>10</v>
      </c>
      <c r="BC624" s="58">
        <f t="shared" ca="1" si="1787"/>
        <v>3</v>
      </c>
      <c r="BD624" s="58">
        <f t="shared" ca="1" si="1788"/>
        <v>24</v>
      </c>
      <c r="BE624" s="58">
        <f t="shared" ca="1" si="1789"/>
        <v>19</v>
      </c>
      <c r="BF624" s="58">
        <f t="shared" ca="1" si="1790"/>
        <v>67</v>
      </c>
      <c r="BG624" s="58">
        <f t="shared" ca="1" si="1791"/>
        <v>17</v>
      </c>
      <c r="BH624" s="58">
        <f t="shared" ca="1" si="1792"/>
        <v>14</v>
      </c>
      <c r="BI624" s="58">
        <f t="shared" ca="1" si="1793"/>
        <v>58</v>
      </c>
      <c r="BJ624" s="58">
        <f t="shared" ca="1" si="1794"/>
        <v>28</v>
      </c>
      <c r="BK624" s="58">
        <f t="shared" ca="1" si="1795"/>
        <v>86</v>
      </c>
      <c r="BL624" s="58">
        <f t="shared" ca="1" si="1796"/>
        <v>23</v>
      </c>
      <c r="BM624" s="58">
        <f t="shared" ca="1" si="1797"/>
        <v>75</v>
      </c>
      <c r="BN624" s="58">
        <f t="shared" ca="1" si="1798"/>
        <v>11</v>
      </c>
      <c r="BO624" s="58">
        <f t="shared" ca="1" si="1799"/>
        <v>4</v>
      </c>
      <c r="BP624" s="58">
        <f t="shared" ca="1" si="1800"/>
        <v>8</v>
      </c>
      <c r="BQ624" s="58">
        <f t="shared" ca="1" si="1801"/>
        <v>49</v>
      </c>
      <c r="BR624" s="58">
        <f t="shared" ca="1" si="1802"/>
        <v>52</v>
      </c>
      <c r="BS624" s="58">
        <f t="shared" ca="1" si="1803"/>
        <v>42</v>
      </c>
      <c r="BT624" s="58">
        <f t="shared" ca="1" si="1804"/>
        <v>31</v>
      </c>
      <c r="BU624" s="58">
        <f t="shared" ca="1" si="1805"/>
        <v>12</v>
      </c>
      <c r="BV624" s="58">
        <f t="shared" ca="1" si="1806"/>
        <v>32</v>
      </c>
      <c r="BW624" s="58">
        <f t="shared" ca="1" si="1807"/>
        <v>47</v>
      </c>
      <c r="BX624" s="58">
        <f t="shared" ca="1" si="1808"/>
        <v>9</v>
      </c>
      <c r="BY624" s="58">
        <f t="shared" ca="1" si="1809"/>
        <v>1</v>
      </c>
      <c r="BZ624" s="58">
        <f t="shared" ca="1" si="1810"/>
        <v>0</v>
      </c>
      <c r="CA624" s="58">
        <f t="shared" ca="1" si="1811"/>
        <v>130</v>
      </c>
      <c r="CB624" s="58">
        <f t="shared" ca="1" si="1812"/>
        <v>7</v>
      </c>
      <c r="CC624" s="58">
        <f t="shared" ca="1" si="1813"/>
        <v>39</v>
      </c>
      <c r="CD624" s="58">
        <f t="shared" ca="1" si="1814"/>
        <v>25</v>
      </c>
      <c r="CE624" s="58">
        <f t="shared" ca="1" si="1815"/>
        <v>26</v>
      </c>
      <c r="CF624" s="58">
        <f t="shared" ca="1" si="1816"/>
        <v>6</v>
      </c>
      <c r="CG624" s="58">
        <f t="shared" ca="1" si="1817"/>
        <v>5</v>
      </c>
      <c r="CH624" s="58" t="str">
        <f t="shared" ca="1" si="1706"/>
        <v/>
      </c>
      <c r="CI624" s="58" t="str">
        <f t="shared" ca="1" si="1707"/>
        <v/>
      </c>
      <c r="CJ624" s="58" t="str">
        <f t="shared" ca="1" si="1708"/>
        <v/>
      </c>
      <c r="CK624" s="58" t="str">
        <f t="shared" ca="1" si="1709"/>
        <v/>
      </c>
      <c r="CL624" s="58" t="str">
        <f t="shared" ca="1" si="1710"/>
        <v/>
      </c>
      <c r="CM624" s="58" t="str">
        <f t="shared" ca="1" si="1711"/>
        <v/>
      </c>
      <c r="CN624" s="58" t="str">
        <f t="shared" ca="1" si="1712"/>
        <v/>
      </c>
      <c r="CO624" s="58" t="str">
        <f t="shared" ca="1" si="1713"/>
        <v/>
      </c>
      <c r="CP624" s="58" t="str">
        <f t="shared" ca="1" si="1714"/>
        <v/>
      </c>
      <c r="CQ624" s="58" t="str">
        <f t="shared" ca="1" si="1715"/>
        <v/>
      </c>
      <c r="CR624" s="58" t="str">
        <f t="shared" ca="1" si="1716"/>
        <v/>
      </c>
      <c r="CS624" s="58" t="str">
        <f t="shared" ca="1" si="1717"/>
        <v/>
      </c>
      <c r="CT624" s="58" t="str">
        <f t="shared" ca="1" si="1718"/>
        <v/>
      </c>
      <c r="CU624" s="58" t="str">
        <f t="shared" ca="1" si="1719"/>
        <v/>
      </c>
      <c r="CV624" s="58" t="str">
        <f t="shared" ca="1" si="1720"/>
        <v/>
      </c>
      <c r="CW624" s="58" t="str">
        <f t="shared" ca="1" si="1721"/>
        <v/>
      </c>
      <c r="CX624" s="58" t="str">
        <f t="shared" ca="1" si="1722"/>
        <v/>
      </c>
      <c r="CY624" s="58" t="str">
        <f t="shared" ca="1" si="1723"/>
        <v/>
      </c>
      <c r="CZ624" s="58" t="str">
        <f t="shared" ca="1" si="1724"/>
        <v/>
      </c>
      <c r="DA624" s="58" t="str">
        <f t="shared" ca="1" si="1725"/>
        <v/>
      </c>
      <c r="DB624" s="58" t="str">
        <f t="shared" ca="1" si="1726"/>
        <v/>
      </c>
      <c r="DC624" s="58" t="str">
        <f t="shared" ca="1" si="1727"/>
        <v/>
      </c>
      <c r="DD624" s="58" t="str">
        <f t="shared" ca="1" si="1728"/>
        <v/>
      </c>
      <c r="DE624" s="58" t="str">
        <f t="shared" ca="1" si="1729"/>
        <v/>
      </c>
      <c r="DF624" s="58" t="str">
        <f t="shared" ca="1" si="1730"/>
        <v/>
      </c>
      <c r="DG624" s="58" t="str">
        <f t="shared" ca="1" si="1731"/>
        <v/>
      </c>
      <c r="DH624" s="58" t="str">
        <f t="shared" ca="1" si="1732"/>
        <v/>
      </c>
      <c r="DI624" s="58" t="str">
        <f t="shared" ca="1" si="1733"/>
        <v/>
      </c>
      <c r="DJ624" s="58" t="str">
        <f t="shared" ca="1" si="1734"/>
        <v/>
      </c>
      <c r="DK624" s="58" t="str">
        <f t="shared" ca="1" si="1735"/>
        <v/>
      </c>
      <c r="DL624" s="58" t="str">
        <f t="shared" ca="1" si="1736"/>
        <v/>
      </c>
      <c r="DM624" s="58" t="str">
        <f t="shared" ca="1" si="1737"/>
        <v/>
      </c>
      <c r="DN624" s="58" t="str">
        <f t="shared" ca="1" si="1738"/>
        <v/>
      </c>
      <c r="DO624" s="58" t="str">
        <f t="shared" ca="1" si="1739"/>
        <v/>
      </c>
      <c r="DP624" s="58" t="str">
        <f t="shared" ca="1" si="1740"/>
        <v/>
      </c>
      <c r="DQ624" s="58" t="str">
        <f t="shared" ca="1" si="1740"/>
        <v/>
      </c>
      <c r="DR624" s="58" t="str">
        <f t="shared" ca="1" si="1741"/>
        <v/>
      </c>
      <c r="DS624" s="34">
        <f t="shared" ca="1" si="1742"/>
        <v>0</v>
      </c>
      <c r="DT624" s="34">
        <f t="shared" ca="1" si="1743"/>
        <v>0</v>
      </c>
      <c r="DU624" s="34">
        <f t="shared" ca="1" si="1744"/>
        <v>0</v>
      </c>
      <c r="DV624" s="34">
        <f t="shared" ca="1" si="1745"/>
        <v>0</v>
      </c>
      <c r="DW624" s="34">
        <f t="shared" ca="1" si="1746"/>
        <v>0</v>
      </c>
      <c r="DX624" s="34">
        <f t="shared" ca="1" si="1747"/>
        <v>0</v>
      </c>
      <c r="DY624" s="34">
        <f t="shared" ca="1" si="1748"/>
        <v>0</v>
      </c>
      <c r="DZ624" s="34">
        <f t="shared" ca="1" si="1749"/>
        <v>0</v>
      </c>
      <c r="EA624" s="34">
        <f t="shared" ca="1" si="1750"/>
        <v>0</v>
      </c>
      <c r="EB624" s="34">
        <f t="shared" ca="1" si="1751"/>
        <v>0</v>
      </c>
      <c r="EC624" s="34">
        <f t="shared" ca="1" si="1752"/>
        <v>0</v>
      </c>
      <c r="ED624" s="34">
        <f t="shared" ca="1" si="1753"/>
        <v>0</v>
      </c>
      <c r="EE624" s="34">
        <f t="shared" ca="1" si="1754"/>
        <v>0</v>
      </c>
      <c r="EF624" s="34">
        <f t="shared" ca="1" si="1755"/>
        <v>0</v>
      </c>
      <c r="EG624" s="34">
        <f t="shared" ca="1" si="1756"/>
        <v>0</v>
      </c>
      <c r="EH624" s="34">
        <f t="shared" ca="1" si="1757"/>
        <v>0</v>
      </c>
      <c r="EI624" s="34">
        <f t="shared" ca="1" si="1758"/>
        <v>0</v>
      </c>
      <c r="EJ624" s="34">
        <f t="shared" ca="1" si="1759"/>
        <v>0</v>
      </c>
      <c r="EK624" s="34">
        <f t="shared" ca="1" si="1760"/>
        <v>0</v>
      </c>
      <c r="EL624" s="34">
        <f t="shared" ca="1" si="1761"/>
        <v>0</v>
      </c>
      <c r="EM624" s="34">
        <f t="shared" ca="1" si="1762"/>
        <v>0</v>
      </c>
      <c r="EN624" s="34">
        <f t="shared" ca="1" si="1763"/>
        <v>0</v>
      </c>
      <c r="EO624" s="34">
        <f t="shared" ca="1" si="1764"/>
        <v>0</v>
      </c>
      <c r="EP624" s="34">
        <f t="shared" ca="1" si="1765"/>
        <v>0</v>
      </c>
      <c r="EQ624" s="34">
        <f t="shared" ca="1" si="1766"/>
        <v>0</v>
      </c>
      <c r="ER624" s="34">
        <f t="shared" ca="1" si="1767"/>
        <v>0</v>
      </c>
      <c r="ES624" s="34">
        <f t="shared" ca="1" si="1768"/>
        <v>0</v>
      </c>
      <c r="ET624" s="34">
        <f t="shared" ca="1" si="1769"/>
        <v>0</v>
      </c>
      <c r="EU624" s="34">
        <f t="shared" ca="1" si="1770"/>
        <v>0</v>
      </c>
      <c r="EV624" s="34">
        <f t="shared" ca="1" si="1771"/>
        <v>0</v>
      </c>
      <c r="EW624" s="34">
        <f t="shared" ca="1" si="1772"/>
        <v>0</v>
      </c>
      <c r="EX624" s="34">
        <f t="shared" ca="1" si="1773"/>
        <v>0</v>
      </c>
      <c r="EY624" s="34">
        <f t="shared" ca="1" si="1774"/>
        <v>0</v>
      </c>
      <c r="EZ624" s="34">
        <f t="shared" ca="1" si="1775"/>
        <v>0</v>
      </c>
      <c r="FA624" s="34">
        <f t="shared" ca="1" si="1776"/>
        <v>0</v>
      </c>
      <c r="FB624" s="34">
        <f t="shared" ca="1" si="1777"/>
        <v>0</v>
      </c>
      <c r="FC624" s="34">
        <f t="shared" ca="1" si="1778"/>
        <v>0</v>
      </c>
      <c r="FD624" s="71"/>
      <c r="FE624" s="76"/>
      <c r="FF624" s="76"/>
      <c r="FG624" s="76"/>
      <c r="FH624" s="58"/>
      <c r="FI624" s="58"/>
      <c r="FJ624" s="58">
        <v>0</v>
      </c>
      <c r="FK624" s="58">
        <v>0</v>
      </c>
      <c r="FL624" s="34">
        <f t="shared" ca="1" si="1649"/>
        <v>0</v>
      </c>
      <c r="FM624" s="34">
        <f t="shared" ca="1" si="1650"/>
        <v>0</v>
      </c>
      <c r="FN624" s="34">
        <f t="shared" ca="1" si="1651"/>
        <v>0</v>
      </c>
      <c r="FO624" s="34">
        <f t="shared" ca="1" si="1652"/>
        <v>0</v>
      </c>
      <c r="FP624" s="34">
        <f t="shared" ca="1" si="1653"/>
        <v>0</v>
      </c>
      <c r="FQ624" s="34">
        <f t="shared" ca="1" si="1654"/>
        <v>0</v>
      </c>
      <c r="FR624" s="34">
        <f t="shared" ca="1" si="1655"/>
        <v>0</v>
      </c>
      <c r="FS624" s="34">
        <f t="shared" ca="1" si="1656"/>
        <v>0</v>
      </c>
      <c r="FT624" s="34">
        <f t="shared" ca="1" si="1657"/>
        <v>0</v>
      </c>
      <c r="FU624" s="34">
        <f t="shared" ca="1" si="1658"/>
        <v>0</v>
      </c>
      <c r="FV624" s="34">
        <f t="shared" ca="1" si="1659"/>
        <v>0</v>
      </c>
      <c r="FW624" s="34">
        <f t="shared" ca="1" si="1660"/>
        <v>0</v>
      </c>
      <c r="FX624" s="34">
        <f t="shared" ca="1" si="1661"/>
        <v>0</v>
      </c>
      <c r="FY624" s="34">
        <f t="shared" ca="1" si="1662"/>
        <v>0</v>
      </c>
      <c r="FZ624" s="34">
        <f t="shared" ca="1" si="1663"/>
        <v>0</v>
      </c>
      <c r="GA624" s="34">
        <f t="shared" ca="1" si="1664"/>
        <v>0</v>
      </c>
      <c r="GB624" s="34">
        <f t="shared" ca="1" si="1665"/>
        <v>0</v>
      </c>
      <c r="GC624" s="34">
        <f t="shared" ca="1" si="1666"/>
        <v>0</v>
      </c>
      <c r="GD624" s="34">
        <f t="shared" ca="1" si="1667"/>
        <v>0</v>
      </c>
      <c r="GE624" s="34">
        <f t="shared" ca="1" si="1668"/>
        <v>0</v>
      </c>
      <c r="GF624" s="34">
        <f t="shared" ca="1" si="1669"/>
        <v>0</v>
      </c>
      <c r="GG624" s="34">
        <f t="shared" ca="1" si="1670"/>
        <v>0</v>
      </c>
      <c r="GH624" s="34">
        <f t="shared" ca="1" si="1671"/>
        <v>0</v>
      </c>
      <c r="GI624" s="34">
        <f t="shared" ca="1" si="1672"/>
        <v>0</v>
      </c>
      <c r="GJ624" s="34">
        <f t="shared" ca="1" si="1673"/>
        <v>0</v>
      </c>
      <c r="GK624" s="34">
        <f t="shared" ca="1" si="1674"/>
        <v>0</v>
      </c>
      <c r="GL624" s="34">
        <f t="shared" ca="1" si="1675"/>
        <v>0</v>
      </c>
      <c r="GM624" s="34">
        <f t="shared" ca="1" si="1676"/>
        <v>0</v>
      </c>
      <c r="GN624" s="34">
        <f t="shared" ca="1" si="1677"/>
        <v>0</v>
      </c>
      <c r="GO624" s="34">
        <f t="shared" ca="1" si="1678"/>
        <v>0</v>
      </c>
      <c r="GP624" s="34">
        <f t="shared" ca="1" si="1679"/>
        <v>0</v>
      </c>
      <c r="GQ624" s="34">
        <f t="shared" ca="1" si="1680"/>
        <v>0</v>
      </c>
      <c r="GR624" s="34">
        <f t="shared" ca="1" si="1681"/>
        <v>0</v>
      </c>
      <c r="GS624" s="34">
        <f t="shared" ca="1" si="1682"/>
        <v>0</v>
      </c>
      <c r="GT624" s="34">
        <f t="shared" ca="1" si="1683"/>
        <v>0</v>
      </c>
      <c r="GU624" s="34">
        <f t="shared" ca="1" si="1684"/>
        <v>0</v>
      </c>
      <c r="GV624" s="34">
        <f t="shared" ca="1" si="1685"/>
        <v>0</v>
      </c>
      <c r="GW624" s="49" t="str">
        <f t="shared" ca="1" si="1698"/>
        <v>H</v>
      </c>
      <c r="GX624" s="49"/>
      <c r="GY624" s="49"/>
      <c r="GZ624" s="49"/>
      <c r="HA624" s="49"/>
      <c r="HB624" s="49" t="str">
        <f t="shared" ca="1" si="1699"/>
        <v>E</v>
      </c>
      <c r="HC624" s="49"/>
      <c r="HD624" s="49"/>
      <c r="HE624" s="49"/>
      <c r="HF624" s="49"/>
      <c r="HG624" s="49" t="str">
        <f t="shared" ca="1" si="1700"/>
        <v>R</v>
      </c>
      <c r="HH624" s="49"/>
      <c r="HI624" s="49"/>
      <c r="HJ624" s="49"/>
      <c r="HK624" s="49"/>
      <c r="HL624" s="65"/>
      <c r="HM624" s="50"/>
      <c r="HN624" s="50"/>
      <c r="HO624" s="66"/>
      <c r="HP624" s="66"/>
      <c r="HQ624" s="33"/>
      <c r="HR624" s="66"/>
      <c r="HS624" s="66"/>
      <c r="HT624" s="67"/>
      <c r="HU624" s="65"/>
      <c r="HV624" s="50"/>
      <c r="HW624" s="50"/>
      <c r="HX624" s="66"/>
      <c r="HY624" s="66"/>
      <c r="HZ624" s="33"/>
      <c r="IA624" s="66"/>
      <c r="IB624" s="66"/>
      <c r="IC624" s="67"/>
      <c r="ID624" s="65"/>
      <c r="IE624" s="50"/>
      <c r="IF624" s="50"/>
      <c r="IG624" s="66"/>
      <c r="IH624" s="66"/>
      <c r="II624" s="33" t="str">
        <f t="shared" ca="1" si="1686"/>
        <v>0</v>
      </c>
      <c r="IJ624" s="66" t="str">
        <f t="shared" ca="1" si="1687"/>
        <v/>
      </c>
      <c r="IK624" s="66" t="str">
        <f t="shared" ca="1" si="1688"/>
        <v/>
      </c>
      <c r="IL624" s="67">
        <f t="shared" ca="1" si="1701"/>
        <v>1</v>
      </c>
      <c r="IM624" s="34"/>
      <c r="IN624" s="34"/>
      <c r="IO624" s="37">
        <f t="shared" ca="1" si="1702"/>
        <v>0</v>
      </c>
      <c r="IP624" s="22">
        <f t="shared" ca="1" si="1689"/>
        <v>6</v>
      </c>
      <c r="IQ624" s="78" t="str">
        <f t="shared" ca="1" si="1779"/>
        <v>Profit Target</v>
      </c>
      <c r="IR624" s="156">
        <f t="shared" ca="1" si="1780"/>
        <v>0</v>
      </c>
      <c r="IS624" s="78">
        <f t="shared" ca="1" si="1703"/>
        <v>6</v>
      </c>
      <c r="IT624" s="58"/>
      <c r="IU624" s="58"/>
      <c r="IV624" s="58"/>
      <c r="IW624" s="58"/>
      <c r="IX624" s="58"/>
      <c r="IY624" s="58"/>
      <c r="IZ624" s="58"/>
      <c r="JA624" s="58"/>
      <c r="JB624" s="58"/>
      <c r="JC624" s="58"/>
      <c r="JD624" s="58"/>
      <c r="JE624" s="58"/>
      <c r="JF624" s="58"/>
      <c r="JG624" s="58"/>
      <c r="JH624" s="58"/>
      <c r="JI624" s="58"/>
      <c r="JJ624" s="58"/>
      <c r="JK624" s="58"/>
      <c r="JL624" s="58"/>
      <c r="JM624" s="58"/>
      <c r="JN624" s="58"/>
      <c r="JO624" s="58"/>
      <c r="JP624" s="58"/>
      <c r="JQ624" s="58"/>
      <c r="JR624" s="58"/>
      <c r="JS624" s="58"/>
      <c r="JT624" s="58"/>
      <c r="JU624" s="58"/>
      <c r="JV624" s="58"/>
      <c r="JW624" s="58"/>
      <c r="JX624" s="58"/>
      <c r="JY624" s="58"/>
      <c r="JZ624" s="58"/>
      <c r="KA624" s="58"/>
      <c r="KB624" s="58"/>
      <c r="KC624" s="58"/>
      <c r="KD624" s="58"/>
      <c r="KE624" s="58"/>
      <c r="KF624" s="58"/>
      <c r="KG624" s="58"/>
      <c r="KH624" s="58"/>
      <c r="KI624" s="58"/>
      <c r="KJ624" s="58"/>
      <c r="KK624" s="58"/>
      <c r="KL624" s="58"/>
      <c r="KM624" s="58"/>
      <c r="KN624" s="58"/>
      <c r="KO624" s="58"/>
      <c r="KP624" s="58"/>
      <c r="KQ624" s="58"/>
      <c r="KR624" s="58"/>
      <c r="KS624" s="58"/>
      <c r="KT624" s="58"/>
      <c r="KU624" s="58"/>
      <c r="KV624" s="58"/>
      <c r="KW624" s="58"/>
      <c r="KX624" s="58"/>
      <c r="KY624" s="58"/>
      <c r="KZ624" s="58"/>
      <c r="LA624" s="58"/>
      <c r="LB624" s="58"/>
      <c r="LC624" s="58"/>
      <c r="LD624" s="58"/>
      <c r="LE624" s="58"/>
      <c r="LF624" s="58"/>
      <c r="LG624" s="58"/>
      <c r="LH624" s="58"/>
      <c r="LI624" s="58"/>
      <c r="LJ624" s="58"/>
      <c r="LK624" s="58"/>
      <c r="LL624" s="58"/>
      <c r="LM624" s="58"/>
      <c r="LN624" s="58"/>
      <c r="LO624" s="58"/>
      <c r="LP624" s="90" t="str">
        <f t="shared" si="1704"/>
        <v/>
      </c>
      <c r="LQ624" s="43"/>
      <c r="LR624" s="43"/>
      <c r="LS624" s="43"/>
      <c r="LT624" s="43"/>
      <c r="LU624" s="43"/>
      <c r="LV624" s="43"/>
      <c r="LW624" s="43"/>
      <c r="LX624" s="43"/>
      <c r="LY624" s="43"/>
      <c r="LZ624" s="43"/>
      <c r="MA624" s="43"/>
      <c r="MO624" s="15">
        <f t="shared" ca="1" si="1648"/>
        <v>5</v>
      </c>
    </row>
    <row r="625" spans="1:353">
      <c r="A625" s="15">
        <f t="shared" ca="1" si="1646"/>
        <v>17</v>
      </c>
      <c r="B625" s="33" t="str">
        <f t="shared" ca="1" si="1647"/>
        <v>DB</v>
      </c>
      <c r="C625" s="10" t="str">
        <f t="shared" ca="1" si="1690"/>
        <v>profit target</v>
      </c>
      <c r="D625" s="50">
        <f t="shared" ca="1" si="1691"/>
        <v>0</v>
      </c>
      <c r="E625" s="10" t="str">
        <f t="shared" si="1692"/>
        <v/>
      </c>
      <c r="F625" s="111">
        <f t="shared" si="1693"/>
        <v>621</v>
      </c>
      <c r="G625" s="59">
        <f t="shared" ca="1" si="1705"/>
        <v>1</v>
      </c>
      <c r="H625" s="56">
        <f ca="1">COUNTIF($A$5:A625,$H$5)</f>
        <v>16</v>
      </c>
      <c r="I625" s="56">
        <f ca="1">COUNTIF($A$5:$A625,$I$5)</f>
        <v>17</v>
      </c>
      <c r="J625" s="56">
        <f ca="1">COUNTIF($A$5:$A625,$J$5)</f>
        <v>11</v>
      </c>
      <c r="K625" s="56">
        <f ca="1">COUNTIF($A$5:$A625,$K$5)</f>
        <v>18</v>
      </c>
      <c r="L625" s="56">
        <f ca="1">COUNTIF($A$5:$A625,$L$5)</f>
        <v>19</v>
      </c>
      <c r="M625" s="56">
        <f ca="1">COUNTIF($A$5:$A625,$M$5)</f>
        <v>15</v>
      </c>
      <c r="N625" s="56">
        <f ca="1">COUNTIF($A$5:$A625,$N$5)</f>
        <v>9</v>
      </c>
      <c r="O625" s="56">
        <f ca="1">COUNTIF($A$5:$A625,$O$5)</f>
        <v>14</v>
      </c>
      <c r="P625" s="56">
        <f ca="1">COUNTIF($A$5:$A625,$P$5)</f>
        <v>18</v>
      </c>
      <c r="Q625" s="56">
        <f ca="1">COUNTIF($A$5:$A625,$Q$5)</f>
        <v>26</v>
      </c>
      <c r="R625" s="56">
        <f ca="1">COUNTIF($A$5:$A625,$R$5)</f>
        <v>25</v>
      </c>
      <c r="S625" s="56">
        <f ca="1">COUNTIF($A$5:$A625,$S$5)</f>
        <v>17</v>
      </c>
      <c r="T625" s="56">
        <f ca="1">COUNTIF($A$5:$A625,$T$5)</f>
        <v>15</v>
      </c>
      <c r="U625" s="56">
        <f ca="1">COUNTIF($A$5:$A625,$U$5)</f>
        <v>17</v>
      </c>
      <c r="V625" s="56">
        <f ca="1">COUNTIF($A$5:$A625,$V$5)</f>
        <v>13</v>
      </c>
      <c r="W625" s="56">
        <f ca="1">COUNTIF($A$5:$A625,$W$5)</f>
        <v>17</v>
      </c>
      <c r="X625" s="56">
        <f ca="1">COUNTIF($A$5:$A625,$X$5)</f>
        <v>17</v>
      </c>
      <c r="Y625" s="56">
        <f ca="1">COUNTIF($A$5:$A625,$Y$5)</f>
        <v>19</v>
      </c>
      <c r="Z625" s="56">
        <f ca="1">COUNTIF($A$5:$A625,$Z$5)</f>
        <v>18</v>
      </c>
      <c r="AA625" s="56">
        <f ca="1">COUNTIF($A$5:$A625,$AA$5)</f>
        <v>12</v>
      </c>
      <c r="AB625" s="56">
        <f ca="1">COUNTIF($A$5:$A625,$AB$5)</f>
        <v>12</v>
      </c>
      <c r="AC625" s="56">
        <f ca="1">COUNTIF($A$5:$A625,$AC$5)</f>
        <v>15</v>
      </c>
      <c r="AD625" s="56">
        <f ca="1">COUNTIF($A$5:$A625,$AD$5)</f>
        <v>23</v>
      </c>
      <c r="AE625" s="56">
        <f ca="1">COUNTIF($A$5:$A625,$AE$5)</f>
        <v>22</v>
      </c>
      <c r="AF625" s="56">
        <f ca="1">COUNTIF($A$5:$A625,$AF$5)</f>
        <v>12</v>
      </c>
      <c r="AG625" s="56">
        <f ca="1">COUNTIF($A$5:$A625,$AG$5)</f>
        <v>13</v>
      </c>
      <c r="AH625" s="56">
        <f ca="1">COUNTIF($A$5:$A625,$AH$5)</f>
        <v>10</v>
      </c>
      <c r="AI625" s="56">
        <f ca="1">COUNTIF($A$5:$A625,$AI$5)</f>
        <v>15</v>
      </c>
      <c r="AJ625" s="56">
        <f ca="1">COUNTIF($A$5:$A625,$AJ$5)</f>
        <v>27</v>
      </c>
      <c r="AK625" s="56">
        <f ca="1">COUNTIF($A$5:$A625,$AK$5)</f>
        <v>16</v>
      </c>
      <c r="AL625" s="56">
        <f ca="1">COUNTIF($A$5:$A625,$AL$5)</f>
        <v>10</v>
      </c>
      <c r="AM625" s="56">
        <f ca="1">COUNTIF($A$5:$A625,$AM$5)</f>
        <v>25</v>
      </c>
      <c r="AN625" s="56">
        <f ca="1">COUNTIF($A$5:$A625,$AN$5)</f>
        <v>19</v>
      </c>
      <c r="AO625" s="56">
        <f ca="1">COUNTIF($A$5:$A625,$AO$5)</f>
        <v>19</v>
      </c>
      <c r="AP625" s="56">
        <f ca="1">COUNTIF($A$5:$A625,$AP$5)</f>
        <v>21</v>
      </c>
      <c r="AQ625" s="56">
        <f ca="1">COUNTIF($A$5:$A625,$AQ$5)</f>
        <v>16</v>
      </c>
      <c r="AR625" s="56">
        <f ca="1">COUNTIF($A$5:$A625,$AR$5)</f>
        <v>13</v>
      </c>
      <c r="AS625" s="101">
        <f t="shared" ca="1" si="1694"/>
        <v>0</v>
      </c>
      <c r="AT625" s="58">
        <f t="shared" si="1695"/>
        <v>621</v>
      </c>
      <c r="AU625" s="105">
        <f t="shared" si="1696"/>
        <v>17</v>
      </c>
      <c r="AV625" s="105">
        <f t="shared" si="1697"/>
        <v>402.40800000000002</v>
      </c>
      <c r="AW625" s="58">
        <f t="shared" ca="1" si="1781"/>
        <v>3</v>
      </c>
      <c r="AX625" s="58">
        <f t="shared" ca="1" si="1782"/>
        <v>64</v>
      </c>
      <c r="AY625" s="58">
        <f t="shared" ca="1" si="1783"/>
        <v>54</v>
      </c>
      <c r="AZ625" s="58">
        <f t="shared" ca="1" si="1784"/>
        <v>19</v>
      </c>
      <c r="BA625" s="58">
        <f t="shared" ca="1" si="1785"/>
        <v>45</v>
      </c>
      <c r="BB625" s="58">
        <f t="shared" ca="1" si="1786"/>
        <v>11</v>
      </c>
      <c r="BC625" s="58">
        <f t="shared" ca="1" si="1787"/>
        <v>4</v>
      </c>
      <c r="BD625" s="58">
        <f t="shared" ca="1" si="1788"/>
        <v>25</v>
      </c>
      <c r="BE625" s="58">
        <f t="shared" ca="1" si="1789"/>
        <v>20</v>
      </c>
      <c r="BF625" s="58">
        <f t="shared" ca="1" si="1790"/>
        <v>68</v>
      </c>
      <c r="BG625" s="58">
        <f t="shared" ca="1" si="1791"/>
        <v>18</v>
      </c>
      <c r="BH625" s="58">
        <f t="shared" ca="1" si="1792"/>
        <v>15</v>
      </c>
      <c r="BI625" s="58">
        <f t="shared" ca="1" si="1793"/>
        <v>59</v>
      </c>
      <c r="BJ625" s="58">
        <f t="shared" ca="1" si="1794"/>
        <v>29</v>
      </c>
      <c r="BK625" s="58">
        <f t="shared" ca="1" si="1795"/>
        <v>87</v>
      </c>
      <c r="BL625" s="58">
        <f t="shared" ca="1" si="1796"/>
        <v>24</v>
      </c>
      <c r="BM625" s="58">
        <f t="shared" ca="1" si="1797"/>
        <v>0</v>
      </c>
      <c r="BN625" s="58">
        <f t="shared" ca="1" si="1798"/>
        <v>12</v>
      </c>
      <c r="BO625" s="58">
        <f t="shared" ca="1" si="1799"/>
        <v>5</v>
      </c>
      <c r="BP625" s="58">
        <f t="shared" ca="1" si="1800"/>
        <v>9</v>
      </c>
      <c r="BQ625" s="58">
        <f t="shared" ca="1" si="1801"/>
        <v>50</v>
      </c>
      <c r="BR625" s="58">
        <f t="shared" ca="1" si="1802"/>
        <v>53</v>
      </c>
      <c r="BS625" s="58">
        <f t="shared" ca="1" si="1803"/>
        <v>43</v>
      </c>
      <c r="BT625" s="58">
        <f t="shared" ca="1" si="1804"/>
        <v>32</v>
      </c>
      <c r="BU625" s="58">
        <f t="shared" ca="1" si="1805"/>
        <v>13</v>
      </c>
      <c r="BV625" s="58">
        <f t="shared" ca="1" si="1806"/>
        <v>33</v>
      </c>
      <c r="BW625" s="58">
        <f t="shared" ca="1" si="1807"/>
        <v>48</v>
      </c>
      <c r="BX625" s="58">
        <f t="shared" ca="1" si="1808"/>
        <v>10</v>
      </c>
      <c r="BY625" s="58">
        <f t="shared" ca="1" si="1809"/>
        <v>2</v>
      </c>
      <c r="BZ625" s="58">
        <f t="shared" ca="1" si="1810"/>
        <v>1</v>
      </c>
      <c r="CA625" s="58">
        <f t="shared" ca="1" si="1811"/>
        <v>131</v>
      </c>
      <c r="CB625" s="58">
        <f t="shared" ca="1" si="1812"/>
        <v>8</v>
      </c>
      <c r="CC625" s="58">
        <f t="shared" ca="1" si="1813"/>
        <v>40</v>
      </c>
      <c r="CD625" s="58">
        <f t="shared" ca="1" si="1814"/>
        <v>26</v>
      </c>
      <c r="CE625" s="58">
        <f t="shared" ca="1" si="1815"/>
        <v>27</v>
      </c>
      <c r="CF625" s="58">
        <f t="shared" ca="1" si="1816"/>
        <v>7</v>
      </c>
      <c r="CG625" s="58">
        <f t="shared" ca="1" si="1817"/>
        <v>6</v>
      </c>
      <c r="CH625" s="58" t="str">
        <f t="shared" ca="1" si="1706"/>
        <v/>
      </c>
      <c r="CI625" s="58" t="str">
        <f t="shared" ca="1" si="1707"/>
        <v/>
      </c>
      <c r="CJ625" s="58" t="str">
        <f t="shared" ca="1" si="1708"/>
        <v/>
      </c>
      <c r="CK625" s="58" t="str">
        <f t="shared" ca="1" si="1709"/>
        <v/>
      </c>
      <c r="CL625" s="58" t="str">
        <f t="shared" ca="1" si="1710"/>
        <v/>
      </c>
      <c r="CM625" s="58" t="str">
        <f t="shared" ca="1" si="1711"/>
        <v/>
      </c>
      <c r="CN625" s="58" t="str">
        <f t="shared" ca="1" si="1712"/>
        <v/>
      </c>
      <c r="CO625" s="58" t="str">
        <f t="shared" ca="1" si="1713"/>
        <v/>
      </c>
      <c r="CP625" s="58" t="str">
        <f t="shared" ca="1" si="1714"/>
        <v/>
      </c>
      <c r="CQ625" s="58" t="str">
        <f t="shared" ca="1" si="1715"/>
        <v/>
      </c>
      <c r="CR625" s="58" t="str">
        <f t="shared" ca="1" si="1716"/>
        <v/>
      </c>
      <c r="CS625" s="58" t="str">
        <f t="shared" ca="1" si="1717"/>
        <v/>
      </c>
      <c r="CT625" s="58" t="str">
        <f t="shared" ca="1" si="1718"/>
        <v/>
      </c>
      <c r="CU625" s="58" t="str">
        <f t="shared" ca="1" si="1719"/>
        <v/>
      </c>
      <c r="CV625" s="58" t="str">
        <f t="shared" ca="1" si="1720"/>
        <v/>
      </c>
      <c r="CW625" s="58" t="str">
        <f t="shared" ca="1" si="1721"/>
        <v/>
      </c>
      <c r="CX625" s="58" t="str">
        <f t="shared" ca="1" si="1722"/>
        <v/>
      </c>
      <c r="CY625" s="58" t="str">
        <f t="shared" ca="1" si="1723"/>
        <v/>
      </c>
      <c r="CZ625" s="58" t="str">
        <f t="shared" ca="1" si="1724"/>
        <v/>
      </c>
      <c r="DA625" s="58" t="str">
        <f t="shared" ca="1" si="1725"/>
        <v/>
      </c>
      <c r="DB625" s="58" t="str">
        <f t="shared" ca="1" si="1726"/>
        <v/>
      </c>
      <c r="DC625" s="58" t="str">
        <f t="shared" ca="1" si="1727"/>
        <v/>
      </c>
      <c r="DD625" s="58" t="str">
        <f t="shared" ca="1" si="1728"/>
        <v/>
      </c>
      <c r="DE625" s="58" t="str">
        <f t="shared" ca="1" si="1729"/>
        <v/>
      </c>
      <c r="DF625" s="58" t="str">
        <f t="shared" ca="1" si="1730"/>
        <v/>
      </c>
      <c r="DG625" s="58" t="str">
        <f t="shared" ca="1" si="1731"/>
        <v/>
      </c>
      <c r="DH625" s="58" t="str">
        <f t="shared" ca="1" si="1732"/>
        <v/>
      </c>
      <c r="DI625" s="58" t="str">
        <f t="shared" ca="1" si="1733"/>
        <v/>
      </c>
      <c r="DJ625" s="58" t="str">
        <f t="shared" ca="1" si="1734"/>
        <v/>
      </c>
      <c r="DK625" s="58" t="str">
        <f t="shared" ca="1" si="1735"/>
        <v/>
      </c>
      <c r="DL625" s="58" t="str">
        <f t="shared" ca="1" si="1736"/>
        <v/>
      </c>
      <c r="DM625" s="58" t="str">
        <f t="shared" ca="1" si="1737"/>
        <v/>
      </c>
      <c r="DN625" s="58" t="str">
        <f t="shared" ca="1" si="1738"/>
        <v/>
      </c>
      <c r="DO625" s="58" t="str">
        <f t="shared" ca="1" si="1739"/>
        <v/>
      </c>
      <c r="DP625" s="58" t="str">
        <f t="shared" ca="1" si="1740"/>
        <v/>
      </c>
      <c r="DQ625" s="58" t="str">
        <f t="shared" ca="1" si="1740"/>
        <v/>
      </c>
      <c r="DR625" s="58" t="str">
        <f t="shared" ca="1" si="1741"/>
        <v/>
      </c>
      <c r="DS625" s="34">
        <f t="shared" ca="1" si="1742"/>
        <v>0</v>
      </c>
      <c r="DT625" s="34">
        <f t="shared" ca="1" si="1743"/>
        <v>0</v>
      </c>
      <c r="DU625" s="34">
        <f t="shared" ca="1" si="1744"/>
        <v>0</v>
      </c>
      <c r="DV625" s="34">
        <f t="shared" ca="1" si="1745"/>
        <v>0</v>
      </c>
      <c r="DW625" s="34">
        <f t="shared" ca="1" si="1746"/>
        <v>0</v>
      </c>
      <c r="DX625" s="34">
        <f t="shared" ca="1" si="1747"/>
        <v>0</v>
      </c>
      <c r="DY625" s="34">
        <f t="shared" ca="1" si="1748"/>
        <v>0</v>
      </c>
      <c r="DZ625" s="34">
        <f t="shared" ca="1" si="1749"/>
        <v>0</v>
      </c>
      <c r="EA625" s="34">
        <f t="shared" ca="1" si="1750"/>
        <v>0</v>
      </c>
      <c r="EB625" s="34">
        <f t="shared" ca="1" si="1751"/>
        <v>0</v>
      </c>
      <c r="EC625" s="34">
        <f t="shared" ca="1" si="1752"/>
        <v>0</v>
      </c>
      <c r="ED625" s="34">
        <f t="shared" ca="1" si="1753"/>
        <v>0</v>
      </c>
      <c r="EE625" s="34">
        <f t="shared" ca="1" si="1754"/>
        <v>0</v>
      </c>
      <c r="EF625" s="34">
        <f t="shared" ca="1" si="1755"/>
        <v>0</v>
      </c>
      <c r="EG625" s="34">
        <f t="shared" ca="1" si="1756"/>
        <v>0</v>
      </c>
      <c r="EH625" s="34">
        <f t="shared" ca="1" si="1757"/>
        <v>0</v>
      </c>
      <c r="EI625" s="34">
        <f t="shared" ca="1" si="1758"/>
        <v>0</v>
      </c>
      <c r="EJ625" s="34">
        <f t="shared" ca="1" si="1759"/>
        <v>0</v>
      </c>
      <c r="EK625" s="34">
        <f t="shared" ca="1" si="1760"/>
        <v>0</v>
      </c>
      <c r="EL625" s="34">
        <f t="shared" ca="1" si="1761"/>
        <v>0</v>
      </c>
      <c r="EM625" s="34">
        <f t="shared" ca="1" si="1762"/>
        <v>0</v>
      </c>
      <c r="EN625" s="34">
        <f t="shared" ca="1" si="1763"/>
        <v>0</v>
      </c>
      <c r="EO625" s="34">
        <f t="shared" ca="1" si="1764"/>
        <v>0</v>
      </c>
      <c r="EP625" s="34">
        <f t="shared" ca="1" si="1765"/>
        <v>0</v>
      </c>
      <c r="EQ625" s="34">
        <f t="shared" ca="1" si="1766"/>
        <v>0</v>
      </c>
      <c r="ER625" s="34">
        <f t="shared" ca="1" si="1767"/>
        <v>0</v>
      </c>
      <c r="ES625" s="34">
        <f t="shared" ca="1" si="1768"/>
        <v>0</v>
      </c>
      <c r="ET625" s="34">
        <f t="shared" ca="1" si="1769"/>
        <v>0</v>
      </c>
      <c r="EU625" s="34">
        <f t="shared" ca="1" si="1770"/>
        <v>0</v>
      </c>
      <c r="EV625" s="34">
        <f t="shared" ca="1" si="1771"/>
        <v>0</v>
      </c>
      <c r="EW625" s="34">
        <f t="shared" ca="1" si="1772"/>
        <v>0</v>
      </c>
      <c r="EX625" s="34">
        <f t="shared" ca="1" si="1773"/>
        <v>0</v>
      </c>
      <c r="EY625" s="34">
        <f t="shared" ca="1" si="1774"/>
        <v>0</v>
      </c>
      <c r="EZ625" s="34">
        <f t="shared" ca="1" si="1775"/>
        <v>0</v>
      </c>
      <c r="FA625" s="34">
        <f t="shared" ca="1" si="1776"/>
        <v>0</v>
      </c>
      <c r="FB625" s="34">
        <f t="shared" ca="1" si="1777"/>
        <v>0</v>
      </c>
      <c r="FC625" s="34">
        <f t="shared" ca="1" si="1778"/>
        <v>0</v>
      </c>
      <c r="FD625" s="71"/>
      <c r="FE625" s="76"/>
      <c r="FF625" s="76"/>
      <c r="FG625" s="76"/>
      <c r="FH625" s="58"/>
      <c r="FI625" s="58"/>
      <c r="FJ625" s="58">
        <v>0</v>
      </c>
      <c r="FK625" s="58">
        <v>0</v>
      </c>
      <c r="FL625" s="34">
        <f t="shared" ca="1" si="1649"/>
        <v>0</v>
      </c>
      <c r="FM625" s="34">
        <f t="shared" ca="1" si="1650"/>
        <v>0</v>
      </c>
      <c r="FN625" s="34">
        <f t="shared" ca="1" si="1651"/>
        <v>0</v>
      </c>
      <c r="FO625" s="34">
        <f t="shared" ca="1" si="1652"/>
        <v>0</v>
      </c>
      <c r="FP625" s="34">
        <f t="shared" ca="1" si="1653"/>
        <v>0</v>
      </c>
      <c r="FQ625" s="34">
        <f t="shared" ca="1" si="1654"/>
        <v>0</v>
      </c>
      <c r="FR625" s="34">
        <f t="shared" ca="1" si="1655"/>
        <v>0</v>
      </c>
      <c r="FS625" s="34">
        <f t="shared" ca="1" si="1656"/>
        <v>0</v>
      </c>
      <c r="FT625" s="34">
        <f t="shared" ca="1" si="1657"/>
        <v>0</v>
      </c>
      <c r="FU625" s="34">
        <f t="shared" ca="1" si="1658"/>
        <v>0</v>
      </c>
      <c r="FV625" s="34">
        <f t="shared" ca="1" si="1659"/>
        <v>0</v>
      </c>
      <c r="FW625" s="34">
        <f t="shared" ca="1" si="1660"/>
        <v>0</v>
      </c>
      <c r="FX625" s="34">
        <f t="shared" ca="1" si="1661"/>
        <v>0</v>
      </c>
      <c r="FY625" s="34">
        <f t="shared" ca="1" si="1662"/>
        <v>0</v>
      </c>
      <c r="FZ625" s="34">
        <f t="shared" ca="1" si="1663"/>
        <v>0</v>
      </c>
      <c r="GA625" s="34">
        <f t="shared" ca="1" si="1664"/>
        <v>0</v>
      </c>
      <c r="GB625" s="34">
        <f t="shared" ca="1" si="1665"/>
        <v>0</v>
      </c>
      <c r="GC625" s="34">
        <f t="shared" ca="1" si="1666"/>
        <v>0</v>
      </c>
      <c r="GD625" s="34">
        <f t="shared" ca="1" si="1667"/>
        <v>0</v>
      </c>
      <c r="GE625" s="34">
        <f t="shared" ca="1" si="1668"/>
        <v>0</v>
      </c>
      <c r="GF625" s="34">
        <f t="shared" ca="1" si="1669"/>
        <v>0</v>
      </c>
      <c r="GG625" s="34">
        <f t="shared" ca="1" si="1670"/>
        <v>0</v>
      </c>
      <c r="GH625" s="34">
        <f t="shared" ca="1" si="1671"/>
        <v>0</v>
      </c>
      <c r="GI625" s="34">
        <f t="shared" ca="1" si="1672"/>
        <v>0</v>
      </c>
      <c r="GJ625" s="34">
        <f t="shared" ca="1" si="1673"/>
        <v>0</v>
      </c>
      <c r="GK625" s="34">
        <f t="shared" ca="1" si="1674"/>
        <v>0</v>
      </c>
      <c r="GL625" s="34">
        <f t="shared" ca="1" si="1675"/>
        <v>0</v>
      </c>
      <c r="GM625" s="34">
        <f t="shared" ca="1" si="1676"/>
        <v>0</v>
      </c>
      <c r="GN625" s="34">
        <f t="shared" ca="1" si="1677"/>
        <v>0</v>
      </c>
      <c r="GO625" s="34">
        <f t="shared" ca="1" si="1678"/>
        <v>0</v>
      </c>
      <c r="GP625" s="34">
        <f t="shared" ca="1" si="1679"/>
        <v>0</v>
      </c>
      <c r="GQ625" s="34">
        <f t="shared" ca="1" si="1680"/>
        <v>0</v>
      </c>
      <c r="GR625" s="34">
        <f t="shared" ca="1" si="1681"/>
        <v>0</v>
      </c>
      <c r="GS625" s="34">
        <f t="shared" ca="1" si="1682"/>
        <v>0</v>
      </c>
      <c r="GT625" s="34">
        <f t="shared" ca="1" si="1683"/>
        <v>0</v>
      </c>
      <c r="GU625" s="34">
        <f t="shared" ca="1" si="1684"/>
        <v>0</v>
      </c>
      <c r="GV625" s="34">
        <f t="shared" ca="1" si="1685"/>
        <v>0</v>
      </c>
      <c r="GW625" s="49" t="str">
        <f t="shared" ca="1" si="1698"/>
        <v>L</v>
      </c>
      <c r="GX625" s="49"/>
      <c r="GY625" s="49"/>
      <c r="GZ625" s="49"/>
      <c r="HA625" s="49"/>
      <c r="HB625" s="49" t="str">
        <f t="shared" ca="1" si="1699"/>
        <v>O</v>
      </c>
      <c r="HC625" s="49"/>
      <c r="HD625" s="49"/>
      <c r="HE625" s="49"/>
      <c r="HF625" s="49"/>
      <c r="HG625" s="49" t="str">
        <f t="shared" ca="1" si="1700"/>
        <v>B</v>
      </c>
      <c r="HH625" s="49"/>
      <c r="HI625" s="49"/>
      <c r="HJ625" s="49"/>
      <c r="HK625" s="49"/>
      <c r="HL625" s="65"/>
      <c r="HM625" s="50"/>
      <c r="HN625" s="50"/>
      <c r="HO625" s="66"/>
      <c r="HP625" s="66"/>
      <c r="HQ625" s="33"/>
      <c r="HR625" s="66"/>
      <c r="HS625" s="66"/>
      <c r="HT625" s="67"/>
      <c r="HU625" s="65"/>
      <c r="HV625" s="50"/>
      <c r="HW625" s="50"/>
      <c r="HX625" s="66"/>
      <c r="HY625" s="66"/>
      <c r="HZ625" s="33"/>
      <c r="IA625" s="66"/>
      <c r="IB625" s="66"/>
      <c r="IC625" s="67"/>
      <c r="ID625" s="65"/>
      <c r="IE625" s="50"/>
      <c r="IF625" s="50"/>
      <c r="IG625" s="66"/>
      <c r="IH625" s="66"/>
      <c r="II625" s="33" t="str">
        <f t="shared" ca="1" si="1686"/>
        <v>0</v>
      </c>
      <c r="IJ625" s="66" t="str">
        <f t="shared" ca="1" si="1687"/>
        <v/>
      </c>
      <c r="IK625" s="66" t="str">
        <f t="shared" ca="1" si="1688"/>
        <v/>
      </c>
      <c r="IL625" s="67">
        <f t="shared" ca="1" si="1701"/>
        <v>1</v>
      </c>
      <c r="IM625" s="34"/>
      <c r="IN625" s="34"/>
      <c r="IO625" s="37">
        <f t="shared" ca="1" si="1702"/>
        <v>0</v>
      </c>
      <c r="IP625" s="22">
        <f t="shared" ca="1" si="1689"/>
        <v>6</v>
      </c>
      <c r="IQ625" s="78" t="str">
        <f t="shared" ca="1" si="1779"/>
        <v>Profit Target</v>
      </c>
      <c r="IR625" s="156">
        <f t="shared" ca="1" si="1780"/>
        <v>0</v>
      </c>
      <c r="IS625" s="78">
        <f t="shared" ca="1" si="1703"/>
        <v>6</v>
      </c>
      <c r="IT625" s="58"/>
      <c r="IU625" s="58"/>
      <c r="IV625" s="58"/>
      <c r="IW625" s="58"/>
      <c r="IX625" s="58"/>
      <c r="IY625" s="58"/>
      <c r="IZ625" s="58"/>
      <c r="JA625" s="58"/>
      <c r="JB625" s="58"/>
      <c r="JC625" s="58"/>
      <c r="JD625" s="58"/>
      <c r="JE625" s="58"/>
      <c r="JF625" s="58"/>
      <c r="JG625" s="58"/>
      <c r="JH625" s="58"/>
      <c r="JI625" s="58"/>
      <c r="JJ625" s="58"/>
      <c r="JK625" s="58"/>
      <c r="JL625" s="58"/>
      <c r="JM625" s="58"/>
      <c r="JN625" s="58"/>
      <c r="JO625" s="58"/>
      <c r="JP625" s="58"/>
      <c r="JQ625" s="58"/>
      <c r="JR625" s="58"/>
      <c r="JS625" s="58"/>
      <c r="JT625" s="58"/>
      <c r="JU625" s="58"/>
      <c r="JV625" s="58"/>
      <c r="JW625" s="58"/>
      <c r="JX625" s="58"/>
      <c r="JY625" s="58"/>
      <c r="JZ625" s="58"/>
      <c r="KA625" s="58"/>
      <c r="KB625" s="58"/>
      <c r="KC625" s="58"/>
      <c r="KD625" s="58"/>
      <c r="KE625" s="58"/>
      <c r="KF625" s="58"/>
      <c r="KG625" s="58"/>
      <c r="KH625" s="58"/>
      <c r="KI625" s="58"/>
      <c r="KJ625" s="58"/>
      <c r="KK625" s="58"/>
      <c r="KL625" s="58"/>
      <c r="KM625" s="58"/>
      <c r="KN625" s="58"/>
      <c r="KO625" s="58"/>
      <c r="KP625" s="58"/>
      <c r="KQ625" s="58"/>
      <c r="KR625" s="58"/>
      <c r="KS625" s="58"/>
      <c r="KT625" s="58"/>
      <c r="KU625" s="58"/>
      <c r="KV625" s="58"/>
      <c r="KW625" s="58"/>
      <c r="KX625" s="58"/>
      <c r="KY625" s="58"/>
      <c r="KZ625" s="58"/>
      <c r="LA625" s="58"/>
      <c r="LB625" s="58"/>
      <c r="LC625" s="58"/>
      <c r="LD625" s="58"/>
      <c r="LE625" s="58"/>
      <c r="LF625" s="58"/>
      <c r="LG625" s="58"/>
      <c r="LH625" s="58"/>
      <c r="LI625" s="58"/>
      <c r="LJ625" s="58"/>
      <c r="LK625" s="58"/>
      <c r="LL625" s="58"/>
      <c r="LM625" s="58"/>
      <c r="LN625" s="58"/>
      <c r="LO625" s="58"/>
      <c r="LP625" s="90" t="str">
        <f t="shared" si="1704"/>
        <v/>
      </c>
      <c r="LQ625" s="43"/>
      <c r="LR625" s="43"/>
      <c r="LS625" s="43"/>
      <c r="LT625" s="43"/>
      <c r="LU625" s="43"/>
      <c r="LV625" s="43"/>
      <c r="LW625" s="43"/>
      <c r="LX625" s="43"/>
      <c r="LY625" s="43"/>
      <c r="LZ625" s="43"/>
      <c r="MA625" s="43"/>
      <c r="MO625" s="15">
        <f t="shared" ca="1" si="1648"/>
        <v>21</v>
      </c>
    </row>
    <row r="626" spans="1:353">
      <c r="A626" s="15">
        <f t="shared" ca="1" si="1646"/>
        <v>28</v>
      </c>
      <c r="B626" s="33" t="str">
        <f t="shared" ca="1" si="1647"/>
        <v>DB</v>
      </c>
      <c r="C626" s="10" t="str">
        <f t="shared" ca="1" si="1690"/>
        <v>profit target</v>
      </c>
      <c r="D626" s="50">
        <f t="shared" ca="1" si="1691"/>
        <v>0</v>
      </c>
      <c r="E626" s="10" t="str">
        <f t="shared" si="1692"/>
        <v/>
      </c>
      <c r="F626" s="111">
        <f t="shared" si="1693"/>
        <v>622</v>
      </c>
      <c r="G626" s="59">
        <f t="shared" ca="1" si="1705"/>
        <v>1</v>
      </c>
      <c r="H626" s="56">
        <f ca="1">COUNTIF($A$5:A626,$H$5)</f>
        <v>16</v>
      </c>
      <c r="I626" s="56">
        <f ca="1">COUNTIF($A$5:$A626,$I$5)</f>
        <v>17</v>
      </c>
      <c r="J626" s="56">
        <f ca="1">COUNTIF($A$5:$A626,$J$5)</f>
        <v>11</v>
      </c>
      <c r="K626" s="56">
        <f ca="1">COUNTIF($A$5:$A626,$K$5)</f>
        <v>18</v>
      </c>
      <c r="L626" s="56">
        <f ca="1">COUNTIF($A$5:$A626,$L$5)</f>
        <v>19</v>
      </c>
      <c r="M626" s="56">
        <f ca="1">COUNTIF($A$5:$A626,$M$5)</f>
        <v>15</v>
      </c>
      <c r="N626" s="56">
        <f ca="1">COUNTIF($A$5:$A626,$N$5)</f>
        <v>9</v>
      </c>
      <c r="O626" s="56">
        <f ca="1">COUNTIF($A$5:$A626,$O$5)</f>
        <v>14</v>
      </c>
      <c r="P626" s="56">
        <f ca="1">COUNTIF($A$5:$A626,$P$5)</f>
        <v>18</v>
      </c>
      <c r="Q626" s="56">
        <f ca="1">COUNTIF($A$5:$A626,$Q$5)</f>
        <v>26</v>
      </c>
      <c r="R626" s="56">
        <f ca="1">COUNTIF($A$5:$A626,$R$5)</f>
        <v>25</v>
      </c>
      <c r="S626" s="56">
        <f ca="1">COUNTIF($A$5:$A626,$S$5)</f>
        <v>17</v>
      </c>
      <c r="T626" s="56">
        <f ca="1">COUNTIF($A$5:$A626,$T$5)</f>
        <v>15</v>
      </c>
      <c r="U626" s="56">
        <f ca="1">COUNTIF($A$5:$A626,$U$5)</f>
        <v>17</v>
      </c>
      <c r="V626" s="56">
        <f ca="1">COUNTIF($A$5:$A626,$V$5)</f>
        <v>13</v>
      </c>
      <c r="W626" s="56">
        <f ca="1">COUNTIF($A$5:$A626,$W$5)</f>
        <v>17</v>
      </c>
      <c r="X626" s="56">
        <f ca="1">COUNTIF($A$5:$A626,$X$5)</f>
        <v>17</v>
      </c>
      <c r="Y626" s="56">
        <f ca="1">COUNTIF($A$5:$A626,$Y$5)</f>
        <v>19</v>
      </c>
      <c r="Z626" s="56">
        <f ca="1">COUNTIF($A$5:$A626,$Z$5)</f>
        <v>18</v>
      </c>
      <c r="AA626" s="56">
        <f ca="1">COUNTIF($A$5:$A626,$AA$5)</f>
        <v>12</v>
      </c>
      <c r="AB626" s="56">
        <f ca="1">COUNTIF($A$5:$A626,$AB$5)</f>
        <v>12</v>
      </c>
      <c r="AC626" s="56">
        <f ca="1">COUNTIF($A$5:$A626,$AC$5)</f>
        <v>15</v>
      </c>
      <c r="AD626" s="56">
        <f ca="1">COUNTIF($A$5:$A626,$AD$5)</f>
        <v>23</v>
      </c>
      <c r="AE626" s="56">
        <f ca="1">COUNTIF($A$5:$A626,$AE$5)</f>
        <v>22</v>
      </c>
      <c r="AF626" s="56">
        <f ca="1">COUNTIF($A$5:$A626,$AF$5)</f>
        <v>12</v>
      </c>
      <c r="AG626" s="56">
        <f ca="1">COUNTIF($A$5:$A626,$AG$5)</f>
        <v>13</v>
      </c>
      <c r="AH626" s="56">
        <f ca="1">COUNTIF($A$5:$A626,$AH$5)</f>
        <v>10</v>
      </c>
      <c r="AI626" s="56">
        <f ca="1">COUNTIF($A$5:$A626,$AI$5)</f>
        <v>16</v>
      </c>
      <c r="AJ626" s="56">
        <f ca="1">COUNTIF($A$5:$A626,$AJ$5)</f>
        <v>27</v>
      </c>
      <c r="AK626" s="56">
        <f ca="1">COUNTIF($A$5:$A626,$AK$5)</f>
        <v>16</v>
      </c>
      <c r="AL626" s="56">
        <f ca="1">COUNTIF($A$5:$A626,$AL$5)</f>
        <v>10</v>
      </c>
      <c r="AM626" s="56">
        <f ca="1">COUNTIF($A$5:$A626,$AM$5)</f>
        <v>25</v>
      </c>
      <c r="AN626" s="56">
        <f ca="1">COUNTIF($A$5:$A626,$AN$5)</f>
        <v>19</v>
      </c>
      <c r="AO626" s="56">
        <f ca="1">COUNTIF($A$5:$A626,$AO$5)</f>
        <v>19</v>
      </c>
      <c r="AP626" s="56">
        <f ca="1">COUNTIF($A$5:$A626,$AP$5)</f>
        <v>21</v>
      </c>
      <c r="AQ626" s="56">
        <f ca="1">COUNTIF($A$5:$A626,$AQ$5)</f>
        <v>16</v>
      </c>
      <c r="AR626" s="56">
        <f ca="1">COUNTIF($A$5:$A626,$AR$5)</f>
        <v>13</v>
      </c>
      <c r="AS626" s="101">
        <f t="shared" ca="1" si="1694"/>
        <v>0</v>
      </c>
      <c r="AT626" s="58">
        <f t="shared" si="1695"/>
        <v>622</v>
      </c>
      <c r="AU626" s="105">
        <f t="shared" si="1696"/>
        <v>17</v>
      </c>
      <c r="AV626" s="105">
        <f t="shared" si="1697"/>
        <v>403.05600000000004</v>
      </c>
      <c r="AW626" s="58">
        <f t="shared" ca="1" si="1781"/>
        <v>4</v>
      </c>
      <c r="AX626" s="58">
        <f t="shared" ca="1" si="1782"/>
        <v>65</v>
      </c>
      <c r="AY626" s="58">
        <f t="shared" ca="1" si="1783"/>
        <v>55</v>
      </c>
      <c r="AZ626" s="58">
        <f t="shared" ca="1" si="1784"/>
        <v>20</v>
      </c>
      <c r="BA626" s="58">
        <f t="shared" ca="1" si="1785"/>
        <v>46</v>
      </c>
      <c r="BB626" s="58">
        <f t="shared" ca="1" si="1786"/>
        <v>12</v>
      </c>
      <c r="BC626" s="58">
        <f t="shared" ca="1" si="1787"/>
        <v>5</v>
      </c>
      <c r="BD626" s="58">
        <f t="shared" ca="1" si="1788"/>
        <v>26</v>
      </c>
      <c r="BE626" s="58">
        <f t="shared" ca="1" si="1789"/>
        <v>21</v>
      </c>
      <c r="BF626" s="58">
        <f t="shared" ca="1" si="1790"/>
        <v>69</v>
      </c>
      <c r="BG626" s="58">
        <f t="shared" ca="1" si="1791"/>
        <v>19</v>
      </c>
      <c r="BH626" s="58">
        <f t="shared" ca="1" si="1792"/>
        <v>16</v>
      </c>
      <c r="BI626" s="58">
        <f t="shared" ca="1" si="1793"/>
        <v>60</v>
      </c>
      <c r="BJ626" s="58">
        <f t="shared" ca="1" si="1794"/>
        <v>30</v>
      </c>
      <c r="BK626" s="58">
        <f t="shared" ca="1" si="1795"/>
        <v>88</v>
      </c>
      <c r="BL626" s="58">
        <f t="shared" ca="1" si="1796"/>
        <v>25</v>
      </c>
      <c r="BM626" s="58">
        <f t="shared" ca="1" si="1797"/>
        <v>1</v>
      </c>
      <c r="BN626" s="58">
        <f t="shared" ca="1" si="1798"/>
        <v>13</v>
      </c>
      <c r="BO626" s="58">
        <f t="shared" ca="1" si="1799"/>
        <v>6</v>
      </c>
      <c r="BP626" s="58">
        <f t="shared" ca="1" si="1800"/>
        <v>10</v>
      </c>
      <c r="BQ626" s="58">
        <f t="shared" ca="1" si="1801"/>
        <v>51</v>
      </c>
      <c r="BR626" s="58">
        <f t="shared" ca="1" si="1802"/>
        <v>54</v>
      </c>
      <c r="BS626" s="58">
        <f t="shared" ca="1" si="1803"/>
        <v>44</v>
      </c>
      <c r="BT626" s="58">
        <f t="shared" ca="1" si="1804"/>
        <v>33</v>
      </c>
      <c r="BU626" s="58">
        <f t="shared" ca="1" si="1805"/>
        <v>14</v>
      </c>
      <c r="BV626" s="58">
        <f t="shared" ca="1" si="1806"/>
        <v>34</v>
      </c>
      <c r="BW626" s="58">
        <f t="shared" ca="1" si="1807"/>
        <v>49</v>
      </c>
      <c r="BX626" s="58">
        <f t="shared" ca="1" si="1808"/>
        <v>0</v>
      </c>
      <c r="BY626" s="58">
        <f t="shared" ca="1" si="1809"/>
        <v>3</v>
      </c>
      <c r="BZ626" s="58">
        <f t="shared" ca="1" si="1810"/>
        <v>2</v>
      </c>
      <c r="CA626" s="58">
        <f t="shared" ca="1" si="1811"/>
        <v>132</v>
      </c>
      <c r="CB626" s="58">
        <f t="shared" ca="1" si="1812"/>
        <v>9</v>
      </c>
      <c r="CC626" s="58">
        <f t="shared" ca="1" si="1813"/>
        <v>41</v>
      </c>
      <c r="CD626" s="58">
        <f t="shared" ca="1" si="1814"/>
        <v>27</v>
      </c>
      <c r="CE626" s="58">
        <f t="shared" ca="1" si="1815"/>
        <v>28</v>
      </c>
      <c r="CF626" s="58">
        <f t="shared" ca="1" si="1816"/>
        <v>8</v>
      </c>
      <c r="CG626" s="58">
        <f t="shared" ca="1" si="1817"/>
        <v>7</v>
      </c>
      <c r="CH626" s="58" t="str">
        <f t="shared" ca="1" si="1706"/>
        <v/>
      </c>
      <c r="CI626" s="58" t="str">
        <f t="shared" ca="1" si="1707"/>
        <v/>
      </c>
      <c r="CJ626" s="58" t="str">
        <f t="shared" ca="1" si="1708"/>
        <v/>
      </c>
      <c r="CK626" s="58" t="str">
        <f t="shared" ca="1" si="1709"/>
        <v/>
      </c>
      <c r="CL626" s="58" t="str">
        <f t="shared" ca="1" si="1710"/>
        <v/>
      </c>
      <c r="CM626" s="58" t="str">
        <f t="shared" ca="1" si="1711"/>
        <v/>
      </c>
      <c r="CN626" s="58" t="str">
        <f t="shared" ca="1" si="1712"/>
        <v/>
      </c>
      <c r="CO626" s="58" t="str">
        <f t="shared" ca="1" si="1713"/>
        <v/>
      </c>
      <c r="CP626" s="58" t="str">
        <f t="shared" ca="1" si="1714"/>
        <v/>
      </c>
      <c r="CQ626" s="58" t="str">
        <f t="shared" ca="1" si="1715"/>
        <v/>
      </c>
      <c r="CR626" s="58" t="str">
        <f t="shared" ca="1" si="1716"/>
        <v/>
      </c>
      <c r="CS626" s="58" t="str">
        <f t="shared" ca="1" si="1717"/>
        <v/>
      </c>
      <c r="CT626" s="58" t="str">
        <f t="shared" ca="1" si="1718"/>
        <v/>
      </c>
      <c r="CU626" s="58" t="str">
        <f t="shared" ca="1" si="1719"/>
        <v/>
      </c>
      <c r="CV626" s="58" t="str">
        <f t="shared" ca="1" si="1720"/>
        <v/>
      </c>
      <c r="CW626" s="58" t="str">
        <f t="shared" ca="1" si="1721"/>
        <v/>
      </c>
      <c r="CX626" s="58" t="str">
        <f t="shared" ca="1" si="1722"/>
        <v/>
      </c>
      <c r="CY626" s="58" t="str">
        <f t="shared" ca="1" si="1723"/>
        <v/>
      </c>
      <c r="CZ626" s="58" t="str">
        <f t="shared" ca="1" si="1724"/>
        <v/>
      </c>
      <c r="DA626" s="58" t="str">
        <f t="shared" ca="1" si="1725"/>
        <v/>
      </c>
      <c r="DB626" s="58" t="str">
        <f t="shared" ca="1" si="1726"/>
        <v/>
      </c>
      <c r="DC626" s="58" t="str">
        <f t="shared" ca="1" si="1727"/>
        <v/>
      </c>
      <c r="DD626" s="58" t="str">
        <f t="shared" ca="1" si="1728"/>
        <v/>
      </c>
      <c r="DE626" s="58" t="str">
        <f t="shared" ca="1" si="1729"/>
        <v/>
      </c>
      <c r="DF626" s="58" t="str">
        <f t="shared" ca="1" si="1730"/>
        <v/>
      </c>
      <c r="DG626" s="58" t="str">
        <f t="shared" ca="1" si="1731"/>
        <v/>
      </c>
      <c r="DH626" s="58" t="str">
        <f t="shared" ca="1" si="1732"/>
        <v/>
      </c>
      <c r="DI626" s="58" t="str">
        <f t="shared" ca="1" si="1733"/>
        <v/>
      </c>
      <c r="DJ626" s="58" t="str">
        <f t="shared" ca="1" si="1734"/>
        <v/>
      </c>
      <c r="DK626" s="58" t="str">
        <f t="shared" ca="1" si="1735"/>
        <v/>
      </c>
      <c r="DL626" s="58" t="str">
        <f t="shared" ca="1" si="1736"/>
        <v/>
      </c>
      <c r="DM626" s="58" t="str">
        <f t="shared" ca="1" si="1737"/>
        <v/>
      </c>
      <c r="DN626" s="58" t="str">
        <f t="shared" ca="1" si="1738"/>
        <v/>
      </c>
      <c r="DO626" s="58" t="str">
        <f t="shared" ca="1" si="1739"/>
        <v/>
      </c>
      <c r="DP626" s="58" t="str">
        <f t="shared" ca="1" si="1740"/>
        <v/>
      </c>
      <c r="DQ626" s="58" t="str">
        <f t="shared" ca="1" si="1740"/>
        <v/>
      </c>
      <c r="DR626" s="58" t="str">
        <f t="shared" ca="1" si="1741"/>
        <v/>
      </c>
      <c r="DS626" s="34">
        <f t="shared" ca="1" si="1742"/>
        <v>0</v>
      </c>
      <c r="DT626" s="34">
        <f t="shared" ca="1" si="1743"/>
        <v>0</v>
      </c>
      <c r="DU626" s="34">
        <f t="shared" ca="1" si="1744"/>
        <v>0</v>
      </c>
      <c r="DV626" s="34">
        <f t="shared" ca="1" si="1745"/>
        <v>0</v>
      </c>
      <c r="DW626" s="34">
        <f t="shared" ca="1" si="1746"/>
        <v>0</v>
      </c>
      <c r="DX626" s="34">
        <f t="shared" ca="1" si="1747"/>
        <v>0</v>
      </c>
      <c r="DY626" s="34">
        <f t="shared" ca="1" si="1748"/>
        <v>0</v>
      </c>
      <c r="DZ626" s="34">
        <f t="shared" ca="1" si="1749"/>
        <v>0</v>
      </c>
      <c r="EA626" s="34">
        <f t="shared" ca="1" si="1750"/>
        <v>0</v>
      </c>
      <c r="EB626" s="34">
        <f t="shared" ca="1" si="1751"/>
        <v>0</v>
      </c>
      <c r="EC626" s="34">
        <f t="shared" ca="1" si="1752"/>
        <v>0</v>
      </c>
      <c r="ED626" s="34">
        <f t="shared" ca="1" si="1753"/>
        <v>0</v>
      </c>
      <c r="EE626" s="34">
        <f t="shared" ca="1" si="1754"/>
        <v>0</v>
      </c>
      <c r="EF626" s="34">
        <f t="shared" ca="1" si="1755"/>
        <v>0</v>
      </c>
      <c r="EG626" s="34">
        <f t="shared" ca="1" si="1756"/>
        <v>0</v>
      </c>
      <c r="EH626" s="34">
        <f t="shared" ca="1" si="1757"/>
        <v>0</v>
      </c>
      <c r="EI626" s="34">
        <f t="shared" ca="1" si="1758"/>
        <v>0</v>
      </c>
      <c r="EJ626" s="34">
        <f t="shared" ca="1" si="1759"/>
        <v>0</v>
      </c>
      <c r="EK626" s="34">
        <f t="shared" ca="1" si="1760"/>
        <v>0</v>
      </c>
      <c r="EL626" s="34">
        <f t="shared" ca="1" si="1761"/>
        <v>0</v>
      </c>
      <c r="EM626" s="34">
        <f t="shared" ca="1" si="1762"/>
        <v>0</v>
      </c>
      <c r="EN626" s="34">
        <f t="shared" ca="1" si="1763"/>
        <v>0</v>
      </c>
      <c r="EO626" s="34">
        <f t="shared" ca="1" si="1764"/>
        <v>0</v>
      </c>
      <c r="EP626" s="34">
        <f t="shared" ca="1" si="1765"/>
        <v>0</v>
      </c>
      <c r="EQ626" s="34">
        <f t="shared" ca="1" si="1766"/>
        <v>0</v>
      </c>
      <c r="ER626" s="34">
        <f t="shared" ca="1" si="1767"/>
        <v>0</v>
      </c>
      <c r="ES626" s="34">
        <f t="shared" ca="1" si="1768"/>
        <v>0</v>
      </c>
      <c r="ET626" s="34">
        <f t="shared" ca="1" si="1769"/>
        <v>0</v>
      </c>
      <c r="EU626" s="34">
        <f t="shared" ca="1" si="1770"/>
        <v>0</v>
      </c>
      <c r="EV626" s="34">
        <f t="shared" ca="1" si="1771"/>
        <v>0</v>
      </c>
      <c r="EW626" s="34">
        <f t="shared" ca="1" si="1772"/>
        <v>0</v>
      </c>
      <c r="EX626" s="34">
        <f t="shared" ca="1" si="1773"/>
        <v>0</v>
      </c>
      <c r="EY626" s="34">
        <f t="shared" ca="1" si="1774"/>
        <v>0</v>
      </c>
      <c r="EZ626" s="34">
        <f t="shared" ca="1" si="1775"/>
        <v>0</v>
      </c>
      <c r="FA626" s="34">
        <f t="shared" ca="1" si="1776"/>
        <v>0</v>
      </c>
      <c r="FB626" s="34">
        <f t="shared" ca="1" si="1777"/>
        <v>0</v>
      </c>
      <c r="FC626" s="34">
        <f t="shared" ca="1" si="1778"/>
        <v>0</v>
      </c>
      <c r="FD626" s="71"/>
      <c r="FE626" s="76"/>
      <c r="FF626" s="76"/>
      <c r="FG626" s="76"/>
      <c r="FH626" s="58"/>
      <c r="FI626" s="58"/>
      <c r="FJ626" s="58">
        <v>0</v>
      </c>
      <c r="FK626" s="58">
        <v>0</v>
      </c>
      <c r="FL626" s="34">
        <f t="shared" ca="1" si="1649"/>
        <v>0</v>
      </c>
      <c r="FM626" s="34">
        <f t="shared" ca="1" si="1650"/>
        <v>0</v>
      </c>
      <c r="FN626" s="34">
        <f t="shared" ca="1" si="1651"/>
        <v>0</v>
      </c>
      <c r="FO626" s="34">
        <f t="shared" ca="1" si="1652"/>
        <v>0</v>
      </c>
      <c r="FP626" s="34">
        <f t="shared" ca="1" si="1653"/>
        <v>0</v>
      </c>
      <c r="FQ626" s="34">
        <f t="shared" ca="1" si="1654"/>
        <v>0</v>
      </c>
      <c r="FR626" s="34">
        <f t="shared" ca="1" si="1655"/>
        <v>0</v>
      </c>
      <c r="FS626" s="34">
        <f t="shared" ca="1" si="1656"/>
        <v>0</v>
      </c>
      <c r="FT626" s="34">
        <f t="shared" ca="1" si="1657"/>
        <v>0</v>
      </c>
      <c r="FU626" s="34">
        <f t="shared" ca="1" si="1658"/>
        <v>0</v>
      </c>
      <c r="FV626" s="34">
        <f t="shared" ca="1" si="1659"/>
        <v>0</v>
      </c>
      <c r="FW626" s="34">
        <f t="shared" ca="1" si="1660"/>
        <v>0</v>
      </c>
      <c r="FX626" s="34">
        <f t="shared" ca="1" si="1661"/>
        <v>0</v>
      </c>
      <c r="FY626" s="34">
        <f t="shared" ca="1" si="1662"/>
        <v>0</v>
      </c>
      <c r="FZ626" s="34">
        <f t="shared" ca="1" si="1663"/>
        <v>0</v>
      </c>
      <c r="GA626" s="34">
        <f t="shared" ca="1" si="1664"/>
        <v>0</v>
      </c>
      <c r="GB626" s="34">
        <f t="shared" ca="1" si="1665"/>
        <v>0</v>
      </c>
      <c r="GC626" s="34">
        <f t="shared" ca="1" si="1666"/>
        <v>0</v>
      </c>
      <c r="GD626" s="34">
        <f t="shared" ca="1" si="1667"/>
        <v>0</v>
      </c>
      <c r="GE626" s="34">
        <f t="shared" ca="1" si="1668"/>
        <v>0</v>
      </c>
      <c r="GF626" s="34">
        <f t="shared" ca="1" si="1669"/>
        <v>0</v>
      </c>
      <c r="GG626" s="34">
        <f t="shared" ca="1" si="1670"/>
        <v>0</v>
      </c>
      <c r="GH626" s="34">
        <f t="shared" ca="1" si="1671"/>
        <v>0</v>
      </c>
      <c r="GI626" s="34">
        <f t="shared" ca="1" si="1672"/>
        <v>0</v>
      </c>
      <c r="GJ626" s="34">
        <f t="shared" ca="1" si="1673"/>
        <v>0</v>
      </c>
      <c r="GK626" s="34">
        <f t="shared" ca="1" si="1674"/>
        <v>0</v>
      </c>
      <c r="GL626" s="34">
        <f t="shared" ca="1" si="1675"/>
        <v>0</v>
      </c>
      <c r="GM626" s="34">
        <f t="shared" ca="1" si="1676"/>
        <v>0</v>
      </c>
      <c r="GN626" s="34">
        <f t="shared" ca="1" si="1677"/>
        <v>0</v>
      </c>
      <c r="GO626" s="34">
        <f t="shared" ca="1" si="1678"/>
        <v>0</v>
      </c>
      <c r="GP626" s="34">
        <f t="shared" ca="1" si="1679"/>
        <v>0</v>
      </c>
      <c r="GQ626" s="34">
        <f t="shared" ca="1" si="1680"/>
        <v>0</v>
      </c>
      <c r="GR626" s="34">
        <f t="shared" ca="1" si="1681"/>
        <v>0</v>
      </c>
      <c r="GS626" s="34">
        <f t="shared" ca="1" si="1682"/>
        <v>0</v>
      </c>
      <c r="GT626" s="34">
        <f t="shared" ca="1" si="1683"/>
        <v>0</v>
      </c>
      <c r="GU626" s="34">
        <f t="shared" ca="1" si="1684"/>
        <v>0</v>
      </c>
      <c r="GV626" s="34">
        <f t="shared" ca="1" si="1685"/>
        <v>0</v>
      </c>
      <c r="GW626" s="49" t="str">
        <f t="shared" ca="1" si="1698"/>
        <v>H</v>
      </c>
      <c r="GX626" s="49"/>
      <c r="GY626" s="49"/>
      <c r="GZ626" s="49"/>
      <c r="HA626" s="49"/>
      <c r="HB626" s="49" t="str">
        <f t="shared" ca="1" si="1699"/>
        <v>E</v>
      </c>
      <c r="HC626" s="49"/>
      <c r="HD626" s="49"/>
      <c r="HE626" s="49"/>
      <c r="HF626" s="49"/>
      <c r="HG626" s="49" t="str">
        <f t="shared" ca="1" si="1700"/>
        <v>B</v>
      </c>
      <c r="HH626" s="49"/>
      <c r="HI626" s="49"/>
      <c r="HJ626" s="49"/>
      <c r="HK626" s="49"/>
      <c r="HL626" s="65"/>
      <c r="HM626" s="50"/>
      <c r="HN626" s="50"/>
      <c r="HO626" s="66"/>
      <c r="HP626" s="66"/>
      <c r="HQ626" s="33"/>
      <c r="HR626" s="66"/>
      <c r="HS626" s="66"/>
      <c r="HT626" s="67"/>
      <c r="HU626" s="65"/>
      <c r="HV626" s="50"/>
      <c r="HW626" s="50"/>
      <c r="HX626" s="66"/>
      <c r="HY626" s="66"/>
      <c r="HZ626" s="33"/>
      <c r="IA626" s="66"/>
      <c r="IB626" s="66"/>
      <c r="IC626" s="67"/>
      <c r="ID626" s="65"/>
      <c r="IE626" s="50"/>
      <c r="IF626" s="50"/>
      <c r="IG626" s="66"/>
      <c r="IH626" s="66"/>
      <c r="II626" s="33" t="str">
        <f t="shared" ca="1" si="1686"/>
        <v>0</v>
      </c>
      <c r="IJ626" s="66" t="str">
        <f t="shared" ca="1" si="1687"/>
        <v/>
      </c>
      <c r="IK626" s="66" t="str">
        <f t="shared" ca="1" si="1688"/>
        <v/>
      </c>
      <c r="IL626" s="67">
        <f t="shared" ca="1" si="1701"/>
        <v>1</v>
      </c>
      <c r="IM626" s="34"/>
      <c r="IN626" s="34"/>
      <c r="IO626" s="37">
        <f t="shared" ca="1" si="1702"/>
        <v>0</v>
      </c>
      <c r="IP626" s="22">
        <f t="shared" ca="1" si="1689"/>
        <v>6</v>
      </c>
      <c r="IQ626" s="78" t="str">
        <f t="shared" ca="1" si="1779"/>
        <v>Profit Target</v>
      </c>
      <c r="IR626" s="156">
        <f t="shared" ca="1" si="1780"/>
        <v>0</v>
      </c>
      <c r="IS626" s="78">
        <f t="shared" ca="1" si="1703"/>
        <v>6</v>
      </c>
      <c r="IT626" s="58"/>
      <c r="IU626" s="58"/>
      <c r="IV626" s="58"/>
      <c r="IW626" s="58"/>
      <c r="IX626" s="58"/>
      <c r="IY626" s="58"/>
      <c r="IZ626" s="58"/>
      <c r="JA626" s="58"/>
      <c r="JB626" s="58"/>
      <c r="JC626" s="58"/>
      <c r="JD626" s="58"/>
      <c r="JE626" s="58"/>
      <c r="JF626" s="58"/>
      <c r="JG626" s="58"/>
      <c r="JH626" s="58"/>
      <c r="JI626" s="58"/>
      <c r="JJ626" s="58"/>
      <c r="JK626" s="58"/>
      <c r="JL626" s="58"/>
      <c r="JM626" s="58"/>
      <c r="JN626" s="58"/>
      <c r="JO626" s="58"/>
      <c r="JP626" s="58"/>
      <c r="JQ626" s="58"/>
      <c r="JR626" s="58"/>
      <c r="JS626" s="58"/>
      <c r="JT626" s="58"/>
      <c r="JU626" s="58"/>
      <c r="JV626" s="58"/>
      <c r="JW626" s="58"/>
      <c r="JX626" s="58"/>
      <c r="JY626" s="58"/>
      <c r="JZ626" s="58"/>
      <c r="KA626" s="58"/>
      <c r="KB626" s="58"/>
      <c r="KC626" s="58"/>
      <c r="KD626" s="58"/>
      <c r="KE626" s="58"/>
      <c r="KF626" s="58"/>
      <c r="KG626" s="58"/>
      <c r="KH626" s="58"/>
      <c r="KI626" s="58"/>
      <c r="KJ626" s="58"/>
      <c r="KK626" s="58"/>
      <c r="KL626" s="58"/>
      <c r="KM626" s="58"/>
      <c r="KN626" s="58"/>
      <c r="KO626" s="58"/>
      <c r="KP626" s="58"/>
      <c r="KQ626" s="58"/>
      <c r="KR626" s="58"/>
      <c r="KS626" s="58"/>
      <c r="KT626" s="58"/>
      <c r="KU626" s="58"/>
      <c r="KV626" s="58"/>
      <c r="KW626" s="58"/>
      <c r="KX626" s="58"/>
      <c r="KY626" s="58"/>
      <c r="KZ626" s="58"/>
      <c r="LA626" s="58"/>
      <c r="LB626" s="58"/>
      <c r="LC626" s="58"/>
      <c r="LD626" s="58"/>
      <c r="LE626" s="58"/>
      <c r="LF626" s="58"/>
      <c r="LG626" s="58"/>
      <c r="LH626" s="58"/>
      <c r="LI626" s="58"/>
      <c r="LJ626" s="58"/>
      <c r="LK626" s="58"/>
      <c r="LL626" s="58"/>
      <c r="LM626" s="58"/>
      <c r="LN626" s="58"/>
      <c r="LO626" s="58"/>
      <c r="LP626" s="90" t="str">
        <f t="shared" si="1704"/>
        <v/>
      </c>
      <c r="LQ626" s="43"/>
      <c r="LR626" s="43"/>
      <c r="LS626" s="43"/>
      <c r="LT626" s="43"/>
      <c r="LU626" s="43"/>
      <c r="LV626" s="43"/>
      <c r="LW626" s="43"/>
      <c r="LX626" s="43"/>
      <c r="LY626" s="43"/>
      <c r="LZ626" s="43"/>
      <c r="MA626" s="43"/>
      <c r="MO626" s="15">
        <f t="shared" ca="1" si="1648"/>
        <v>23</v>
      </c>
    </row>
    <row r="627" spans="1:353">
      <c r="A627" s="15">
        <f t="shared" ca="1" si="1646"/>
        <v>27</v>
      </c>
      <c r="B627" s="33" t="str">
        <f t="shared" ca="1" si="1647"/>
        <v>DB</v>
      </c>
      <c r="C627" s="10" t="str">
        <f t="shared" ca="1" si="1690"/>
        <v>profit target</v>
      </c>
      <c r="D627" s="50">
        <f t="shared" ca="1" si="1691"/>
        <v>0</v>
      </c>
      <c r="E627" s="10" t="str">
        <f t="shared" si="1692"/>
        <v/>
      </c>
      <c r="F627" s="111">
        <f t="shared" si="1693"/>
        <v>623</v>
      </c>
      <c r="G627" s="59">
        <f t="shared" ca="1" si="1705"/>
        <v>1</v>
      </c>
      <c r="H627" s="56">
        <f ca="1">COUNTIF($A$5:A627,$H$5)</f>
        <v>16</v>
      </c>
      <c r="I627" s="56">
        <f ca="1">COUNTIF($A$5:$A627,$I$5)</f>
        <v>17</v>
      </c>
      <c r="J627" s="56">
        <f ca="1">COUNTIF($A$5:$A627,$J$5)</f>
        <v>11</v>
      </c>
      <c r="K627" s="56">
        <f ca="1">COUNTIF($A$5:$A627,$K$5)</f>
        <v>18</v>
      </c>
      <c r="L627" s="56">
        <f ca="1">COUNTIF($A$5:$A627,$L$5)</f>
        <v>19</v>
      </c>
      <c r="M627" s="56">
        <f ca="1">COUNTIF($A$5:$A627,$M$5)</f>
        <v>15</v>
      </c>
      <c r="N627" s="56">
        <f ca="1">COUNTIF($A$5:$A627,$N$5)</f>
        <v>9</v>
      </c>
      <c r="O627" s="56">
        <f ca="1">COUNTIF($A$5:$A627,$O$5)</f>
        <v>14</v>
      </c>
      <c r="P627" s="56">
        <f ca="1">COUNTIF($A$5:$A627,$P$5)</f>
        <v>18</v>
      </c>
      <c r="Q627" s="56">
        <f ca="1">COUNTIF($A$5:$A627,$Q$5)</f>
        <v>26</v>
      </c>
      <c r="R627" s="56">
        <f ca="1">COUNTIF($A$5:$A627,$R$5)</f>
        <v>25</v>
      </c>
      <c r="S627" s="56">
        <f ca="1">COUNTIF($A$5:$A627,$S$5)</f>
        <v>17</v>
      </c>
      <c r="T627" s="56">
        <f ca="1">COUNTIF($A$5:$A627,$T$5)</f>
        <v>15</v>
      </c>
      <c r="U627" s="56">
        <f ca="1">COUNTIF($A$5:$A627,$U$5)</f>
        <v>17</v>
      </c>
      <c r="V627" s="56">
        <f ca="1">COUNTIF($A$5:$A627,$V$5)</f>
        <v>13</v>
      </c>
      <c r="W627" s="56">
        <f ca="1">COUNTIF($A$5:$A627,$W$5)</f>
        <v>17</v>
      </c>
      <c r="X627" s="56">
        <f ca="1">COUNTIF($A$5:$A627,$X$5)</f>
        <v>17</v>
      </c>
      <c r="Y627" s="56">
        <f ca="1">COUNTIF($A$5:$A627,$Y$5)</f>
        <v>19</v>
      </c>
      <c r="Z627" s="56">
        <f ca="1">COUNTIF($A$5:$A627,$Z$5)</f>
        <v>18</v>
      </c>
      <c r="AA627" s="56">
        <f ca="1">COUNTIF($A$5:$A627,$AA$5)</f>
        <v>12</v>
      </c>
      <c r="AB627" s="56">
        <f ca="1">COUNTIF($A$5:$A627,$AB$5)</f>
        <v>12</v>
      </c>
      <c r="AC627" s="56">
        <f ca="1">COUNTIF($A$5:$A627,$AC$5)</f>
        <v>15</v>
      </c>
      <c r="AD627" s="56">
        <f ca="1">COUNTIF($A$5:$A627,$AD$5)</f>
        <v>23</v>
      </c>
      <c r="AE627" s="56">
        <f ca="1">COUNTIF($A$5:$A627,$AE$5)</f>
        <v>22</v>
      </c>
      <c r="AF627" s="56">
        <f ca="1">COUNTIF($A$5:$A627,$AF$5)</f>
        <v>12</v>
      </c>
      <c r="AG627" s="56">
        <f ca="1">COUNTIF($A$5:$A627,$AG$5)</f>
        <v>13</v>
      </c>
      <c r="AH627" s="56">
        <f ca="1">COUNTIF($A$5:$A627,$AH$5)</f>
        <v>11</v>
      </c>
      <c r="AI627" s="56">
        <f ca="1">COUNTIF($A$5:$A627,$AI$5)</f>
        <v>16</v>
      </c>
      <c r="AJ627" s="56">
        <f ca="1">COUNTIF($A$5:$A627,$AJ$5)</f>
        <v>27</v>
      </c>
      <c r="AK627" s="56">
        <f ca="1">COUNTIF($A$5:$A627,$AK$5)</f>
        <v>16</v>
      </c>
      <c r="AL627" s="56">
        <f ca="1">COUNTIF($A$5:$A627,$AL$5)</f>
        <v>10</v>
      </c>
      <c r="AM627" s="56">
        <f ca="1">COUNTIF($A$5:$A627,$AM$5)</f>
        <v>25</v>
      </c>
      <c r="AN627" s="56">
        <f ca="1">COUNTIF($A$5:$A627,$AN$5)</f>
        <v>19</v>
      </c>
      <c r="AO627" s="56">
        <f ca="1">COUNTIF($A$5:$A627,$AO$5)</f>
        <v>19</v>
      </c>
      <c r="AP627" s="56">
        <f ca="1">COUNTIF($A$5:$A627,$AP$5)</f>
        <v>21</v>
      </c>
      <c r="AQ627" s="56">
        <f ca="1">COUNTIF($A$5:$A627,$AQ$5)</f>
        <v>16</v>
      </c>
      <c r="AR627" s="56">
        <f ca="1">COUNTIF($A$5:$A627,$AR$5)</f>
        <v>13</v>
      </c>
      <c r="AS627" s="101">
        <f t="shared" ca="1" si="1694"/>
        <v>0</v>
      </c>
      <c r="AT627" s="58">
        <f t="shared" si="1695"/>
        <v>623</v>
      </c>
      <c r="AU627" s="105">
        <f t="shared" si="1696"/>
        <v>17</v>
      </c>
      <c r="AV627" s="105">
        <f t="shared" si="1697"/>
        <v>403.70400000000001</v>
      </c>
      <c r="AW627" s="58">
        <f t="shared" ca="1" si="1781"/>
        <v>5</v>
      </c>
      <c r="AX627" s="58">
        <f t="shared" ca="1" si="1782"/>
        <v>66</v>
      </c>
      <c r="AY627" s="58">
        <f t="shared" ca="1" si="1783"/>
        <v>56</v>
      </c>
      <c r="AZ627" s="58">
        <f t="shared" ca="1" si="1784"/>
        <v>21</v>
      </c>
      <c r="BA627" s="58">
        <f t="shared" ca="1" si="1785"/>
        <v>47</v>
      </c>
      <c r="BB627" s="58">
        <f t="shared" ca="1" si="1786"/>
        <v>13</v>
      </c>
      <c r="BC627" s="58">
        <f t="shared" ca="1" si="1787"/>
        <v>6</v>
      </c>
      <c r="BD627" s="58">
        <f t="shared" ca="1" si="1788"/>
        <v>27</v>
      </c>
      <c r="BE627" s="58">
        <f t="shared" ca="1" si="1789"/>
        <v>22</v>
      </c>
      <c r="BF627" s="58">
        <f t="shared" ca="1" si="1790"/>
        <v>70</v>
      </c>
      <c r="BG627" s="58">
        <f t="shared" ca="1" si="1791"/>
        <v>20</v>
      </c>
      <c r="BH627" s="58">
        <f t="shared" ca="1" si="1792"/>
        <v>17</v>
      </c>
      <c r="BI627" s="58">
        <f t="shared" ca="1" si="1793"/>
        <v>61</v>
      </c>
      <c r="BJ627" s="58">
        <f t="shared" ca="1" si="1794"/>
        <v>31</v>
      </c>
      <c r="BK627" s="58">
        <f t="shared" ca="1" si="1795"/>
        <v>89</v>
      </c>
      <c r="BL627" s="58">
        <f t="shared" ca="1" si="1796"/>
        <v>26</v>
      </c>
      <c r="BM627" s="58">
        <f t="shared" ca="1" si="1797"/>
        <v>2</v>
      </c>
      <c r="BN627" s="58">
        <f t="shared" ca="1" si="1798"/>
        <v>14</v>
      </c>
      <c r="BO627" s="58">
        <f t="shared" ca="1" si="1799"/>
        <v>7</v>
      </c>
      <c r="BP627" s="58">
        <f t="shared" ca="1" si="1800"/>
        <v>11</v>
      </c>
      <c r="BQ627" s="58">
        <f t="shared" ca="1" si="1801"/>
        <v>52</v>
      </c>
      <c r="BR627" s="58">
        <f t="shared" ca="1" si="1802"/>
        <v>55</v>
      </c>
      <c r="BS627" s="58">
        <f t="shared" ca="1" si="1803"/>
        <v>45</v>
      </c>
      <c r="BT627" s="58">
        <f t="shared" ca="1" si="1804"/>
        <v>34</v>
      </c>
      <c r="BU627" s="58">
        <f t="shared" ca="1" si="1805"/>
        <v>15</v>
      </c>
      <c r="BV627" s="58">
        <f t="shared" ca="1" si="1806"/>
        <v>35</v>
      </c>
      <c r="BW627" s="58">
        <f t="shared" ca="1" si="1807"/>
        <v>0</v>
      </c>
      <c r="BX627" s="58">
        <f t="shared" ca="1" si="1808"/>
        <v>1</v>
      </c>
      <c r="BY627" s="58">
        <f t="shared" ca="1" si="1809"/>
        <v>4</v>
      </c>
      <c r="BZ627" s="58">
        <f t="shared" ca="1" si="1810"/>
        <v>3</v>
      </c>
      <c r="CA627" s="58">
        <f t="shared" ca="1" si="1811"/>
        <v>133</v>
      </c>
      <c r="CB627" s="58">
        <f t="shared" ca="1" si="1812"/>
        <v>10</v>
      </c>
      <c r="CC627" s="58">
        <f t="shared" ca="1" si="1813"/>
        <v>42</v>
      </c>
      <c r="CD627" s="58">
        <f t="shared" ca="1" si="1814"/>
        <v>28</v>
      </c>
      <c r="CE627" s="58">
        <f t="shared" ca="1" si="1815"/>
        <v>29</v>
      </c>
      <c r="CF627" s="58">
        <f t="shared" ca="1" si="1816"/>
        <v>9</v>
      </c>
      <c r="CG627" s="58">
        <f t="shared" ca="1" si="1817"/>
        <v>8</v>
      </c>
      <c r="CH627" s="58" t="str">
        <f t="shared" ca="1" si="1706"/>
        <v/>
      </c>
      <c r="CI627" s="58" t="str">
        <f t="shared" ca="1" si="1707"/>
        <v/>
      </c>
      <c r="CJ627" s="58" t="str">
        <f t="shared" ca="1" si="1708"/>
        <v/>
      </c>
      <c r="CK627" s="58" t="str">
        <f t="shared" ca="1" si="1709"/>
        <v/>
      </c>
      <c r="CL627" s="58" t="str">
        <f t="shared" ca="1" si="1710"/>
        <v/>
      </c>
      <c r="CM627" s="58" t="str">
        <f t="shared" ca="1" si="1711"/>
        <v/>
      </c>
      <c r="CN627" s="58" t="str">
        <f t="shared" ca="1" si="1712"/>
        <v/>
      </c>
      <c r="CO627" s="58" t="str">
        <f t="shared" ca="1" si="1713"/>
        <v/>
      </c>
      <c r="CP627" s="58" t="str">
        <f t="shared" ca="1" si="1714"/>
        <v/>
      </c>
      <c r="CQ627" s="58" t="str">
        <f t="shared" ca="1" si="1715"/>
        <v/>
      </c>
      <c r="CR627" s="58" t="str">
        <f t="shared" ca="1" si="1716"/>
        <v/>
      </c>
      <c r="CS627" s="58" t="str">
        <f t="shared" ca="1" si="1717"/>
        <v/>
      </c>
      <c r="CT627" s="58" t="str">
        <f t="shared" ca="1" si="1718"/>
        <v/>
      </c>
      <c r="CU627" s="58" t="str">
        <f t="shared" ca="1" si="1719"/>
        <v/>
      </c>
      <c r="CV627" s="58" t="str">
        <f t="shared" ca="1" si="1720"/>
        <v/>
      </c>
      <c r="CW627" s="58" t="str">
        <f t="shared" ca="1" si="1721"/>
        <v/>
      </c>
      <c r="CX627" s="58" t="str">
        <f t="shared" ca="1" si="1722"/>
        <v/>
      </c>
      <c r="CY627" s="58" t="str">
        <f t="shared" ca="1" si="1723"/>
        <v/>
      </c>
      <c r="CZ627" s="58" t="str">
        <f t="shared" ca="1" si="1724"/>
        <v/>
      </c>
      <c r="DA627" s="58" t="str">
        <f t="shared" ca="1" si="1725"/>
        <v/>
      </c>
      <c r="DB627" s="58" t="str">
        <f t="shared" ca="1" si="1726"/>
        <v/>
      </c>
      <c r="DC627" s="58" t="str">
        <f t="shared" ca="1" si="1727"/>
        <v/>
      </c>
      <c r="DD627" s="58" t="str">
        <f t="shared" ca="1" si="1728"/>
        <v/>
      </c>
      <c r="DE627" s="58" t="str">
        <f t="shared" ca="1" si="1729"/>
        <v/>
      </c>
      <c r="DF627" s="58" t="str">
        <f t="shared" ca="1" si="1730"/>
        <v/>
      </c>
      <c r="DG627" s="58" t="str">
        <f t="shared" ca="1" si="1731"/>
        <v/>
      </c>
      <c r="DH627" s="58" t="str">
        <f t="shared" ca="1" si="1732"/>
        <v/>
      </c>
      <c r="DI627" s="58" t="str">
        <f t="shared" ca="1" si="1733"/>
        <v/>
      </c>
      <c r="DJ627" s="58" t="str">
        <f t="shared" ca="1" si="1734"/>
        <v/>
      </c>
      <c r="DK627" s="58" t="str">
        <f t="shared" ca="1" si="1735"/>
        <v/>
      </c>
      <c r="DL627" s="58" t="str">
        <f t="shared" ca="1" si="1736"/>
        <v/>
      </c>
      <c r="DM627" s="58" t="str">
        <f t="shared" ca="1" si="1737"/>
        <v/>
      </c>
      <c r="DN627" s="58" t="str">
        <f t="shared" ca="1" si="1738"/>
        <v/>
      </c>
      <c r="DO627" s="58" t="str">
        <f t="shared" ca="1" si="1739"/>
        <v/>
      </c>
      <c r="DP627" s="58" t="str">
        <f t="shared" ca="1" si="1740"/>
        <v/>
      </c>
      <c r="DQ627" s="58" t="str">
        <f t="shared" ca="1" si="1740"/>
        <v/>
      </c>
      <c r="DR627" s="58" t="str">
        <f t="shared" ca="1" si="1741"/>
        <v/>
      </c>
      <c r="DS627" s="34">
        <f t="shared" ca="1" si="1742"/>
        <v>0</v>
      </c>
      <c r="DT627" s="34">
        <f t="shared" ca="1" si="1743"/>
        <v>0</v>
      </c>
      <c r="DU627" s="34">
        <f t="shared" ca="1" si="1744"/>
        <v>0</v>
      </c>
      <c r="DV627" s="34">
        <f t="shared" ca="1" si="1745"/>
        <v>0</v>
      </c>
      <c r="DW627" s="34">
        <f t="shared" ca="1" si="1746"/>
        <v>0</v>
      </c>
      <c r="DX627" s="34">
        <f t="shared" ca="1" si="1747"/>
        <v>0</v>
      </c>
      <c r="DY627" s="34">
        <f t="shared" ca="1" si="1748"/>
        <v>0</v>
      </c>
      <c r="DZ627" s="34">
        <f t="shared" ca="1" si="1749"/>
        <v>0</v>
      </c>
      <c r="EA627" s="34">
        <f t="shared" ca="1" si="1750"/>
        <v>0</v>
      </c>
      <c r="EB627" s="34">
        <f t="shared" ca="1" si="1751"/>
        <v>0</v>
      </c>
      <c r="EC627" s="34">
        <f t="shared" ca="1" si="1752"/>
        <v>0</v>
      </c>
      <c r="ED627" s="34">
        <f t="shared" ca="1" si="1753"/>
        <v>0</v>
      </c>
      <c r="EE627" s="34">
        <f t="shared" ca="1" si="1754"/>
        <v>0</v>
      </c>
      <c r="EF627" s="34">
        <f t="shared" ca="1" si="1755"/>
        <v>0</v>
      </c>
      <c r="EG627" s="34">
        <f t="shared" ca="1" si="1756"/>
        <v>0</v>
      </c>
      <c r="EH627" s="34">
        <f t="shared" ca="1" si="1757"/>
        <v>0</v>
      </c>
      <c r="EI627" s="34">
        <f t="shared" ca="1" si="1758"/>
        <v>0</v>
      </c>
      <c r="EJ627" s="34">
        <f t="shared" ca="1" si="1759"/>
        <v>0</v>
      </c>
      <c r="EK627" s="34">
        <f t="shared" ca="1" si="1760"/>
        <v>0</v>
      </c>
      <c r="EL627" s="34">
        <f t="shared" ca="1" si="1761"/>
        <v>0</v>
      </c>
      <c r="EM627" s="34">
        <f t="shared" ca="1" si="1762"/>
        <v>0</v>
      </c>
      <c r="EN627" s="34">
        <f t="shared" ca="1" si="1763"/>
        <v>0</v>
      </c>
      <c r="EO627" s="34">
        <f t="shared" ca="1" si="1764"/>
        <v>0</v>
      </c>
      <c r="EP627" s="34">
        <f t="shared" ca="1" si="1765"/>
        <v>0</v>
      </c>
      <c r="EQ627" s="34">
        <f t="shared" ca="1" si="1766"/>
        <v>0</v>
      </c>
      <c r="ER627" s="34">
        <f t="shared" ca="1" si="1767"/>
        <v>0</v>
      </c>
      <c r="ES627" s="34">
        <f t="shared" ca="1" si="1768"/>
        <v>0</v>
      </c>
      <c r="ET627" s="34">
        <f t="shared" ca="1" si="1769"/>
        <v>0</v>
      </c>
      <c r="EU627" s="34">
        <f t="shared" ca="1" si="1770"/>
        <v>0</v>
      </c>
      <c r="EV627" s="34">
        <f t="shared" ca="1" si="1771"/>
        <v>0</v>
      </c>
      <c r="EW627" s="34">
        <f t="shared" ca="1" si="1772"/>
        <v>0</v>
      </c>
      <c r="EX627" s="34">
        <f t="shared" ca="1" si="1773"/>
        <v>0</v>
      </c>
      <c r="EY627" s="34">
        <f t="shared" ca="1" si="1774"/>
        <v>0</v>
      </c>
      <c r="EZ627" s="34">
        <f t="shared" ca="1" si="1775"/>
        <v>0</v>
      </c>
      <c r="FA627" s="34">
        <f t="shared" ca="1" si="1776"/>
        <v>0</v>
      </c>
      <c r="FB627" s="34">
        <f t="shared" ca="1" si="1777"/>
        <v>0</v>
      </c>
      <c r="FC627" s="34">
        <f t="shared" ca="1" si="1778"/>
        <v>0</v>
      </c>
      <c r="FD627" s="71"/>
      <c r="FE627" s="76"/>
      <c r="FF627" s="76"/>
      <c r="FG627" s="76"/>
      <c r="FH627" s="58"/>
      <c r="FI627" s="58"/>
      <c r="FJ627" s="58">
        <v>0</v>
      </c>
      <c r="FK627" s="58">
        <v>0</v>
      </c>
      <c r="FL627" s="34">
        <f t="shared" ca="1" si="1649"/>
        <v>0</v>
      </c>
      <c r="FM627" s="34">
        <f t="shared" ca="1" si="1650"/>
        <v>0</v>
      </c>
      <c r="FN627" s="34">
        <f t="shared" ca="1" si="1651"/>
        <v>0</v>
      </c>
      <c r="FO627" s="34">
        <f t="shared" ca="1" si="1652"/>
        <v>0</v>
      </c>
      <c r="FP627" s="34">
        <f t="shared" ca="1" si="1653"/>
        <v>0</v>
      </c>
      <c r="FQ627" s="34">
        <f t="shared" ca="1" si="1654"/>
        <v>0</v>
      </c>
      <c r="FR627" s="34">
        <f t="shared" ca="1" si="1655"/>
        <v>0</v>
      </c>
      <c r="FS627" s="34">
        <f t="shared" ca="1" si="1656"/>
        <v>0</v>
      </c>
      <c r="FT627" s="34">
        <f t="shared" ca="1" si="1657"/>
        <v>0</v>
      </c>
      <c r="FU627" s="34">
        <f t="shared" ca="1" si="1658"/>
        <v>0</v>
      </c>
      <c r="FV627" s="34">
        <f t="shared" ca="1" si="1659"/>
        <v>0</v>
      </c>
      <c r="FW627" s="34">
        <f t="shared" ca="1" si="1660"/>
        <v>0</v>
      </c>
      <c r="FX627" s="34">
        <f t="shared" ca="1" si="1661"/>
        <v>0</v>
      </c>
      <c r="FY627" s="34">
        <f t="shared" ca="1" si="1662"/>
        <v>0</v>
      </c>
      <c r="FZ627" s="34">
        <f t="shared" ca="1" si="1663"/>
        <v>0</v>
      </c>
      <c r="GA627" s="34">
        <f t="shared" ca="1" si="1664"/>
        <v>0</v>
      </c>
      <c r="GB627" s="34">
        <f t="shared" ca="1" si="1665"/>
        <v>0</v>
      </c>
      <c r="GC627" s="34">
        <f t="shared" ca="1" si="1666"/>
        <v>0</v>
      </c>
      <c r="GD627" s="34">
        <f t="shared" ca="1" si="1667"/>
        <v>0</v>
      </c>
      <c r="GE627" s="34">
        <f t="shared" ca="1" si="1668"/>
        <v>0</v>
      </c>
      <c r="GF627" s="34">
        <f t="shared" ca="1" si="1669"/>
        <v>0</v>
      </c>
      <c r="GG627" s="34">
        <f t="shared" ca="1" si="1670"/>
        <v>0</v>
      </c>
      <c r="GH627" s="34">
        <f t="shared" ca="1" si="1671"/>
        <v>0</v>
      </c>
      <c r="GI627" s="34">
        <f t="shared" ca="1" si="1672"/>
        <v>0</v>
      </c>
      <c r="GJ627" s="34">
        <f t="shared" ca="1" si="1673"/>
        <v>0</v>
      </c>
      <c r="GK627" s="34">
        <f t="shared" ca="1" si="1674"/>
        <v>0</v>
      </c>
      <c r="GL627" s="34">
        <f t="shared" ca="1" si="1675"/>
        <v>0</v>
      </c>
      <c r="GM627" s="34">
        <f t="shared" ca="1" si="1676"/>
        <v>0</v>
      </c>
      <c r="GN627" s="34">
        <f t="shared" ca="1" si="1677"/>
        <v>0</v>
      </c>
      <c r="GO627" s="34">
        <f t="shared" ca="1" si="1678"/>
        <v>0</v>
      </c>
      <c r="GP627" s="34">
        <f t="shared" ca="1" si="1679"/>
        <v>0</v>
      </c>
      <c r="GQ627" s="34">
        <f t="shared" ca="1" si="1680"/>
        <v>0</v>
      </c>
      <c r="GR627" s="34">
        <f t="shared" ca="1" si="1681"/>
        <v>0</v>
      </c>
      <c r="GS627" s="34">
        <f t="shared" ca="1" si="1682"/>
        <v>0</v>
      </c>
      <c r="GT627" s="34">
        <f t="shared" ca="1" si="1683"/>
        <v>0</v>
      </c>
      <c r="GU627" s="34">
        <f t="shared" ca="1" si="1684"/>
        <v>0</v>
      </c>
      <c r="GV627" s="34">
        <f t="shared" ca="1" si="1685"/>
        <v>0</v>
      </c>
      <c r="GW627" s="49" t="str">
        <f t="shared" ca="1" si="1698"/>
        <v>H</v>
      </c>
      <c r="GX627" s="49"/>
      <c r="GY627" s="49"/>
      <c r="GZ627" s="49"/>
      <c r="HA627" s="49"/>
      <c r="HB627" s="49" t="str">
        <f t="shared" ca="1" si="1699"/>
        <v>O</v>
      </c>
      <c r="HC627" s="49"/>
      <c r="HD627" s="49"/>
      <c r="HE627" s="49"/>
      <c r="HF627" s="49"/>
      <c r="HG627" s="49" t="str">
        <f t="shared" ca="1" si="1700"/>
        <v>R</v>
      </c>
      <c r="HH627" s="49"/>
      <c r="HI627" s="49"/>
      <c r="HJ627" s="49"/>
      <c r="HK627" s="49"/>
      <c r="HL627" s="65"/>
      <c r="HM627" s="50"/>
      <c r="HN627" s="50"/>
      <c r="HO627" s="66"/>
      <c r="HP627" s="66"/>
      <c r="HQ627" s="33"/>
      <c r="HR627" s="66"/>
      <c r="HS627" s="66"/>
      <c r="HT627" s="67"/>
      <c r="HU627" s="65"/>
      <c r="HV627" s="50"/>
      <c r="HW627" s="50"/>
      <c r="HX627" s="66"/>
      <c r="HY627" s="66"/>
      <c r="HZ627" s="33"/>
      <c r="IA627" s="66"/>
      <c r="IB627" s="66"/>
      <c r="IC627" s="67"/>
      <c r="ID627" s="65"/>
      <c r="IE627" s="50"/>
      <c r="IF627" s="50"/>
      <c r="IG627" s="66"/>
      <c r="IH627" s="66"/>
      <c r="II627" s="33" t="str">
        <f t="shared" ca="1" si="1686"/>
        <v>0</v>
      </c>
      <c r="IJ627" s="66" t="str">
        <f t="shared" ca="1" si="1687"/>
        <v/>
      </c>
      <c r="IK627" s="66" t="str">
        <f t="shared" ca="1" si="1688"/>
        <v/>
      </c>
      <c r="IL627" s="67">
        <f t="shared" ca="1" si="1701"/>
        <v>1</v>
      </c>
      <c r="IM627" s="34"/>
      <c r="IN627" s="34"/>
      <c r="IO627" s="37">
        <f t="shared" ca="1" si="1702"/>
        <v>0</v>
      </c>
      <c r="IP627" s="22">
        <f t="shared" ca="1" si="1689"/>
        <v>6</v>
      </c>
      <c r="IQ627" s="78" t="str">
        <f t="shared" ca="1" si="1779"/>
        <v>Profit Target</v>
      </c>
      <c r="IR627" s="156">
        <f t="shared" ca="1" si="1780"/>
        <v>0</v>
      </c>
      <c r="IS627" s="78">
        <f t="shared" ca="1" si="1703"/>
        <v>6</v>
      </c>
      <c r="IT627" s="58"/>
      <c r="IU627" s="58"/>
      <c r="IV627" s="58"/>
      <c r="IW627" s="58"/>
      <c r="IX627" s="58"/>
      <c r="IY627" s="58"/>
      <c r="IZ627" s="58"/>
      <c r="JA627" s="58"/>
      <c r="JB627" s="58"/>
      <c r="JC627" s="58"/>
      <c r="JD627" s="58"/>
      <c r="JE627" s="58"/>
      <c r="JF627" s="58"/>
      <c r="JG627" s="58"/>
      <c r="JH627" s="58"/>
      <c r="JI627" s="58"/>
      <c r="JJ627" s="58"/>
      <c r="JK627" s="58"/>
      <c r="JL627" s="58"/>
      <c r="JM627" s="58"/>
      <c r="JN627" s="58"/>
      <c r="JO627" s="58"/>
      <c r="JP627" s="58"/>
      <c r="JQ627" s="58"/>
      <c r="JR627" s="58"/>
      <c r="JS627" s="58"/>
      <c r="JT627" s="58"/>
      <c r="JU627" s="58"/>
      <c r="JV627" s="58"/>
      <c r="JW627" s="58"/>
      <c r="JX627" s="58"/>
      <c r="JY627" s="58"/>
      <c r="JZ627" s="58"/>
      <c r="KA627" s="58"/>
      <c r="KB627" s="58"/>
      <c r="KC627" s="58"/>
      <c r="KD627" s="58"/>
      <c r="KE627" s="58"/>
      <c r="KF627" s="58"/>
      <c r="KG627" s="58"/>
      <c r="KH627" s="58"/>
      <c r="KI627" s="58"/>
      <c r="KJ627" s="58"/>
      <c r="KK627" s="58"/>
      <c r="KL627" s="58"/>
      <c r="KM627" s="58"/>
      <c r="KN627" s="58"/>
      <c r="KO627" s="58"/>
      <c r="KP627" s="58"/>
      <c r="KQ627" s="58"/>
      <c r="KR627" s="58"/>
      <c r="KS627" s="58"/>
      <c r="KT627" s="58"/>
      <c r="KU627" s="58"/>
      <c r="KV627" s="58"/>
      <c r="KW627" s="58"/>
      <c r="KX627" s="58"/>
      <c r="KY627" s="58"/>
      <c r="KZ627" s="58"/>
      <c r="LA627" s="58"/>
      <c r="LB627" s="58"/>
      <c r="LC627" s="58"/>
      <c r="LD627" s="58"/>
      <c r="LE627" s="58"/>
      <c r="LF627" s="58"/>
      <c r="LG627" s="58"/>
      <c r="LH627" s="58"/>
      <c r="LI627" s="58"/>
      <c r="LJ627" s="58"/>
      <c r="LK627" s="58"/>
      <c r="LL627" s="58"/>
      <c r="LM627" s="58"/>
      <c r="LN627" s="58"/>
      <c r="LO627" s="58"/>
      <c r="LP627" s="90" t="str">
        <f t="shared" si="1704"/>
        <v/>
      </c>
      <c r="LQ627" s="43"/>
      <c r="LR627" s="43"/>
      <c r="LS627" s="43"/>
      <c r="LT627" s="43"/>
      <c r="LU627" s="43"/>
      <c r="LV627" s="43"/>
      <c r="LW627" s="43"/>
      <c r="LX627" s="43"/>
      <c r="LY627" s="43"/>
      <c r="LZ627" s="43"/>
      <c r="MA627" s="43"/>
      <c r="MO627" s="15">
        <f t="shared" ca="1" si="1648"/>
        <v>10</v>
      </c>
    </row>
    <row r="628" spans="1:353">
      <c r="A628" s="15">
        <f t="shared" ca="1" si="1646"/>
        <v>26</v>
      </c>
      <c r="B628" s="33" t="str">
        <f t="shared" ca="1" si="1647"/>
        <v>DB</v>
      </c>
      <c r="C628" s="10" t="str">
        <f t="shared" ca="1" si="1690"/>
        <v>profit target</v>
      </c>
      <c r="D628" s="50">
        <f t="shared" ca="1" si="1691"/>
        <v>0</v>
      </c>
      <c r="E628" s="10" t="str">
        <f t="shared" si="1692"/>
        <v/>
      </c>
      <c r="F628" s="111">
        <f t="shared" si="1693"/>
        <v>624</v>
      </c>
      <c r="G628" s="59">
        <f t="shared" ca="1" si="1705"/>
        <v>1</v>
      </c>
      <c r="H628" s="56">
        <f ca="1">COUNTIF($A$5:A628,$H$5)</f>
        <v>16</v>
      </c>
      <c r="I628" s="56">
        <f ca="1">COUNTIF($A$5:$A628,$I$5)</f>
        <v>17</v>
      </c>
      <c r="J628" s="56">
        <f ca="1">COUNTIF($A$5:$A628,$J$5)</f>
        <v>11</v>
      </c>
      <c r="K628" s="56">
        <f ca="1">COUNTIF($A$5:$A628,$K$5)</f>
        <v>18</v>
      </c>
      <c r="L628" s="56">
        <f ca="1">COUNTIF($A$5:$A628,$L$5)</f>
        <v>19</v>
      </c>
      <c r="M628" s="56">
        <f ca="1">COUNTIF($A$5:$A628,$M$5)</f>
        <v>15</v>
      </c>
      <c r="N628" s="56">
        <f ca="1">COUNTIF($A$5:$A628,$N$5)</f>
        <v>9</v>
      </c>
      <c r="O628" s="56">
        <f ca="1">COUNTIF($A$5:$A628,$O$5)</f>
        <v>14</v>
      </c>
      <c r="P628" s="56">
        <f ca="1">COUNTIF($A$5:$A628,$P$5)</f>
        <v>18</v>
      </c>
      <c r="Q628" s="56">
        <f ca="1">COUNTIF($A$5:$A628,$Q$5)</f>
        <v>26</v>
      </c>
      <c r="R628" s="56">
        <f ca="1">COUNTIF($A$5:$A628,$R$5)</f>
        <v>25</v>
      </c>
      <c r="S628" s="56">
        <f ca="1">COUNTIF($A$5:$A628,$S$5)</f>
        <v>17</v>
      </c>
      <c r="T628" s="56">
        <f ca="1">COUNTIF($A$5:$A628,$T$5)</f>
        <v>15</v>
      </c>
      <c r="U628" s="56">
        <f ca="1">COUNTIF($A$5:$A628,$U$5)</f>
        <v>17</v>
      </c>
      <c r="V628" s="56">
        <f ca="1">COUNTIF($A$5:$A628,$V$5)</f>
        <v>13</v>
      </c>
      <c r="W628" s="56">
        <f ca="1">COUNTIF($A$5:$A628,$W$5)</f>
        <v>17</v>
      </c>
      <c r="X628" s="56">
        <f ca="1">COUNTIF($A$5:$A628,$X$5)</f>
        <v>17</v>
      </c>
      <c r="Y628" s="56">
        <f ca="1">COUNTIF($A$5:$A628,$Y$5)</f>
        <v>19</v>
      </c>
      <c r="Z628" s="56">
        <f ca="1">COUNTIF($A$5:$A628,$Z$5)</f>
        <v>18</v>
      </c>
      <c r="AA628" s="56">
        <f ca="1">COUNTIF($A$5:$A628,$AA$5)</f>
        <v>12</v>
      </c>
      <c r="AB628" s="56">
        <f ca="1">COUNTIF($A$5:$A628,$AB$5)</f>
        <v>12</v>
      </c>
      <c r="AC628" s="56">
        <f ca="1">COUNTIF($A$5:$A628,$AC$5)</f>
        <v>15</v>
      </c>
      <c r="AD628" s="56">
        <f ca="1">COUNTIF($A$5:$A628,$AD$5)</f>
        <v>23</v>
      </c>
      <c r="AE628" s="56">
        <f ca="1">COUNTIF($A$5:$A628,$AE$5)</f>
        <v>22</v>
      </c>
      <c r="AF628" s="56">
        <f ca="1">COUNTIF($A$5:$A628,$AF$5)</f>
        <v>12</v>
      </c>
      <c r="AG628" s="56">
        <f ca="1">COUNTIF($A$5:$A628,$AG$5)</f>
        <v>14</v>
      </c>
      <c r="AH628" s="56">
        <f ca="1">COUNTIF($A$5:$A628,$AH$5)</f>
        <v>11</v>
      </c>
      <c r="AI628" s="56">
        <f ca="1">COUNTIF($A$5:$A628,$AI$5)</f>
        <v>16</v>
      </c>
      <c r="AJ628" s="56">
        <f ca="1">COUNTIF($A$5:$A628,$AJ$5)</f>
        <v>27</v>
      </c>
      <c r="AK628" s="56">
        <f ca="1">COUNTIF($A$5:$A628,$AK$5)</f>
        <v>16</v>
      </c>
      <c r="AL628" s="56">
        <f ca="1">COUNTIF($A$5:$A628,$AL$5)</f>
        <v>10</v>
      </c>
      <c r="AM628" s="56">
        <f ca="1">COUNTIF($A$5:$A628,$AM$5)</f>
        <v>25</v>
      </c>
      <c r="AN628" s="56">
        <f ca="1">COUNTIF($A$5:$A628,$AN$5)</f>
        <v>19</v>
      </c>
      <c r="AO628" s="56">
        <f ca="1">COUNTIF($A$5:$A628,$AO$5)</f>
        <v>19</v>
      </c>
      <c r="AP628" s="56">
        <f ca="1">COUNTIF($A$5:$A628,$AP$5)</f>
        <v>21</v>
      </c>
      <c r="AQ628" s="56">
        <f ca="1">COUNTIF($A$5:$A628,$AQ$5)</f>
        <v>16</v>
      </c>
      <c r="AR628" s="56">
        <f ca="1">COUNTIF($A$5:$A628,$AR$5)</f>
        <v>13</v>
      </c>
      <c r="AS628" s="101">
        <f t="shared" ca="1" si="1694"/>
        <v>0</v>
      </c>
      <c r="AT628" s="58">
        <f t="shared" si="1695"/>
        <v>624</v>
      </c>
      <c r="AU628" s="105">
        <f t="shared" si="1696"/>
        <v>17</v>
      </c>
      <c r="AV628" s="105">
        <f t="shared" si="1697"/>
        <v>404.35200000000003</v>
      </c>
      <c r="AW628" s="58">
        <f t="shared" ca="1" si="1781"/>
        <v>6</v>
      </c>
      <c r="AX628" s="58">
        <f t="shared" ca="1" si="1782"/>
        <v>67</v>
      </c>
      <c r="AY628" s="58">
        <f t="shared" ca="1" si="1783"/>
        <v>57</v>
      </c>
      <c r="AZ628" s="58">
        <f t="shared" ca="1" si="1784"/>
        <v>22</v>
      </c>
      <c r="BA628" s="58">
        <f t="shared" ca="1" si="1785"/>
        <v>48</v>
      </c>
      <c r="BB628" s="58">
        <f t="shared" ca="1" si="1786"/>
        <v>14</v>
      </c>
      <c r="BC628" s="58">
        <f t="shared" ca="1" si="1787"/>
        <v>7</v>
      </c>
      <c r="BD628" s="58">
        <f t="shared" ca="1" si="1788"/>
        <v>28</v>
      </c>
      <c r="BE628" s="58">
        <f t="shared" ca="1" si="1789"/>
        <v>23</v>
      </c>
      <c r="BF628" s="58">
        <f t="shared" ca="1" si="1790"/>
        <v>71</v>
      </c>
      <c r="BG628" s="58">
        <f t="shared" ca="1" si="1791"/>
        <v>21</v>
      </c>
      <c r="BH628" s="58">
        <f t="shared" ca="1" si="1792"/>
        <v>18</v>
      </c>
      <c r="BI628" s="58">
        <f t="shared" ca="1" si="1793"/>
        <v>62</v>
      </c>
      <c r="BJ628" s="58">
        <f t="shared" ca="1" si="1794"/>
        <v>32</v>
      </c>
      <c r="BK628" s="58">
        <f t="shared" ca="1" si="1795"/>
        <v>90</v>
      </c>
      <c r="BL628" s="58">
        <f t="shared" ca="1" si="1796"/>
        <v>27</v>
      </c>
      <c r="BM628" s="58">
        <f t="shared" ca="1" si="1797"/>
        <v>3</v>
      </c>
      <c r="BN628" s="58">
        <f t="shared" ca="1" si="1798"/>
        <v>15</v>
      </c>
      <c r="BO628" s="58">
        <f t="shared" ca="1" si="1799"/>
        <v>8</v>
      </c>
      <c r="BP628" s="58">
        <f t="shared" ca="1" si="1800"/>
        <v>12</v>
      </c>
      <c r="BQ628" s="58">
        <f t="shared" ca="1" si="1801"/>
        <v>53</v>
      </c>
      <c r="BR628" s="58">
        <f t="shared" ca="1" si="1802"/>
        <v>56</v>
      </c>
      <c r="BS628" s="58">
        <f t="shared" ca="1" si="1803"/>
        <v>46</v>
      </c>
      <c r="BT628" s="58">
        <f t="shared" ca="1" si="1804"/>
        <v>35</v>
      </c>
      <c r="BU628" s="58">
        <f t="shared" ca="1" si="1805"/>
        <v>16</v>
      </c>
      <c r="BV628" s="58">
        <f t="shared" ca="1" si="1806"/>
        <v>0</v>
      </c>
      <c r="BW628" s="58">
        <f t="shared" ca="1" si="1807"/>
        <v>1</v>
      </c>
      <c r="BX628" s="58">
        <f t="shared" ca="1" si="1808"/>
        <v>2</v>
      </c>
      <c r="BY628" s="58">
        <f t="shared" ca="1" si="1809"/>
        <v>5</v>
      </c>
      <c r="BZ628" s="58">
        <f t="shared" ca="1" si="1810"/>
        <v>4</v>
      </c>
      <c r="CA628" s="58">
        <f t="shared" ca="1" si="1811"/>
        <v>134</v>
      </c>
      <c r="CB628" s="58">
        <f t="shared" ca="1" si="1812"/>
        <v>11</v>
      </c>
      <c r="CC628" s="58">
        <f t="shared" ca="1" si="1813"/>
        <v>43</v>
      </c>
      <c r="CD628" s="58">
        <f t="shared" ca="1" si="1814"/>
        <v>29</v>
      </c>
      <c r="CE628" s="58">
        <f t="shared" ca="1" si="1815"/>
        <v>30</v>
      </c>
      <c r="CF628" s="58">
        <f t="shared" ca="1" si="1816"/>
        <v>10</v>
      </c>
      <c r="CG628" s="58">
        <f t="shared" ca="1" si="1817"/>
        <v>9</v>
      </c>
      <c r="CH628" s="58" t="str">
        <f t="shared" ca="1" si="1706"/>
        <v/>
      </c>
      <c r="CI628" s="58" t="str">
        <f t="shared" ca="1" si="1707"/>
        <v/>
      </c>
      <c r="CJ628" s="58" t="str">
        <f t="shared" ca="1" si="1708"/>
        <v/>
      </c>
      <c r="CK628" s="58" t="str">
        <f t="shared" ca="1" si="1709"/>
        <v/>
      </c>
      <c r="CL628" s="58" t="str">
        <f t="shared" ca="1" si="1710"/>
        <v/>
      </c>
      <c r="CM628" s="58" t="str">
        <f t="shared" ca="1" si="1711"/>
        <v/>
      </c>
      <c r="CN628" s="58" t="str">
        <f t="shared" ca="1" si="1712"/>
        <v/>
      </c>
      <c r="CO628" s="58" t="str">
        <f t="shared" ca="1" si="1713"/>
        <v/>
      </c>
      <c r="CP628" s="58" t="str">
        <f t="shared" ca="1" si="1714"/>
        <v/>
      </c>
      <c r="CQ628" s="58" t="str">
        <f t="shared" ca="1" si="1715"/>
        <v/>
      </c>
      <c r="CR628" s="58" t="str">
        <f t="shared" ca="1" si="1716"/>
        <v/>
      </c>
      <c r="CS628" s="58" t="str">
        <f t="shared" ca="1" si="1717"/>
        <v/>
      </c>
      <c r="CT628" s="58" t="str">
        <f t="shared" ca="1" si="1718"/>
        <v/>
      </c>
      <c r="CU628" s="58" t="str">
        <f t="shared" ca="1" si="1719"/>
        <v/>
      </c>
      <c r="CV628" s="58" t="str">
        <f t="shared" ca="1" si="1720"/>
        <v/>
      </c>
      <c r="CW628" s="58" t="str">
        <f t="shared" ca="1" si="1721"/>
        <v/>
      </c>
      <c r="CX628" s="58" t="str">
        <f t="shared" ca="1" si="1722"/>
        <v/>
      </c>
      <c r="CY628" s="58" t="str">
        <f t="shared" ca="1" si="1723"/>
        <v/>
      </c>
      <c r="CZ628" s="58" t="str">
        <f t="shared" ca="1" si="1724"/>
        <v/>
      </c>
      <c r="DA628" s="58" t="str">
        <f t="shared" ca="1" si="1725"/>
        <v/>
      </c>
      <c r="DB628" s="58" t="str">
        <f t="shared" ca="1" si="1726"/>
        <v/>
      </c>
      <c r="DC628" s="58" t="str">
        <f t="shared" ca="1" si="1727"/>
        <v/>
      </c>
      <c r="DD628" s="58" t="str">
        <f t="shared" ca="1" si="1728"/>
        <v/>
      </c>
      <c r="DE628" s="58" t="str">
        <f t="shared" ca="1" si="1729"/>
        <v/>
      </c>
      <c r="DF628" s="58" t="str">
        <f t="shared" ca="1" si="1730"/>
        <v/>
      </c>
      <c r="DG628" s="58" t="str">
        <f t="shared" ca="1" si="1731"/>
        <v/>
      </c>
      <c r="DH628" s="58" t="str">
        <f t="shared" ca="1" si="1732"/>
        <v/>
      </c>
      <c r="DI628" s="58" t="str">
        <f t="shared" ca="1" si="1733"/>
        <v/>
      </c>
      <c r="DJ628" s="58" t="str">
        <f t="shared" ca="1" si="1734"/>
        <v/>
      </c>
      <c r="DK628" s="58" t="str">
        <f t="shared" ca="1" si="1735"/>
        <v/>
      </c>
      <c r="DL628" s="58" t="str">
        <f t="shared" ca="1" si="1736"/>
        <v/>
      </c>
      <c r="DM628" s="58" t="str">
        <f t="shared" ca="1" si="1737"/>
        <v/>
      </c>
      <c r="DN628" s="58" t="str">
        <f t="shared" ca="1" si="1738"/>
        <v/>
      </c>
      <c r="DO628" s="58" t="str">
        <f t="shared" ca="1" si="1739"/>
        <v/>
      </c>
      <c r="DP628" s="58" t="str">
        <f t="shared" ca="1" si="1740"/>
        <v/>
      </c>
      <c r="DQ628" s="58" t="str">
        <f t="shared" ca="1" si="1740"/>
        <v/>
      </c>
      <c r="DR628" s="58" t="str">
        <f t="shared" ca="1" si="1741"/>
        <v/>
      </c>
      <c r="DS628" s="34">
        <f t="shared" ca="1" si="1742"/>
        <v>0</v>
      </c>
      <c r="DT628" s="34">
        <f t="shared" ca="1" si="1743"/>
        <v>0</v>
      </c>
      <c r="DU628" s="34">
        <f t="shared" ca="1" si="1744"/>
        <v>0</v>
      </c>
      <c r="DV628" s="34">
        <f t="shared" ca="1" si="1745"/>
        <v>0</v>
      </c>
      <c r="DW628" s="34">
        <f t="shared" ca="1" si="1746"/>
        <v>0</v>
      </c>
      <c r="DX628" s="34">
        <f t="shared" ca="1" si="1747"/>
        <v>0</v>
      </c>
      <c r="DY628" s="34">
        <f t="shared" ca="1" si="1748"/>
        <v>0</v>
      </c>
      <c r="DZ628" s="34">
        <f t="shared" ca="1" si="1749"/>
        <v>0</v>
      </c>
      <c r="EA628" s="34">
        <f t="shared" ca="1" si="1750"/>
        <v>0</v>
      </c>
      <c r="EB628" s="34">
        <f t="shared" ca="1" si="1751"/>
        <v>0</v>
      </c>
      <c r="EC628" s="34">
        <f t="shared" ca="1" si="1752"/>
        <v>0</v>
      </c>
      <c r="ED628" s="34">
        <f t="shared" ca="1" si="1753"/>
        <v>0</v>
      </c>
      <c r="EE628" s="34">
        <f t="shared" ca="1" si="1754"/>
        <v>0</v>
      </c>
      <c r="EF628" s="34">
        <f t="shared" ca="1" si="1755"/>
        <v>0</v>
      </c>
      <c r="EG628" s="34">
        <f t="shared" ca="1" si="1756"/>
        <v>0</v>
      </c>
      <c r="EH628" s="34">
        <f t="shared" ca="1" si="1757"/>
        <v>0</v>
      </c>
      <c r="EI628" s="34">
        <f t="shared" ca="1" si="1758"/>
        <v>0</v>
      </c>
      <c r="EJ628" s="34">
        <f t="shared" ca="1" si="1759"/>
        <v>0</v>
      </c>
      <c r="EK628" s="34">
        <f t="shared" ca="1" si="1760"/>
        <v>0</v>
      </c>
      <c r="EL628" s="34">
        <f t="shared" ca="1" si="1761"/>
        <v>0</v>
      </c>
      <c r="EM628" s="34">
        <f t="shared" ca="1" si="1762"/>
        <v>0</v>
      </c>
      <c r="EN628" s="34">
        <f t="shared" ca="1" si="1763"/>
        <v>0</v>
      </c>
      <c r="EO628" s="34">
        <f t="shared" ca="1" si="1764"/>
        <v>0</v>
      </c>
      <c r="EP628" s="34">
        <f t="shared" ca="1" si="1765"/>
        <v>0</v>
      </c>
      <c r="EQ628" s="34">
        <f t="shared" ca="1" si="1766"/>
        <v>0</v>
      </c>
      <c r="ER628" s="34">
        <f t="shared" ca="1" si="1767"/>
        <v>0</v>
      </c>
      <c r="ES628" s="34">
        <f t="shared" ca="1" si="1768"/>
        <v>0</v>
      </c>
      <c r="ET628" s="34">
        <f t="shared" ca="1" si="1769"/>
        <v>0</v>
      </c>
      <c r="EU628" s="34">
        <f t="shared" ca="1" si="1770"/>
        <v>0</v>
      </c>
      <c r="EV628" s="34">
        <f t="shared" ca="1" si="1771"/>
        <v>0</v>
      </c>
      <c r="EW628" s="34">
        <f t="shared" ca="1" si="1772"/>
        <v>0</v>
      </c>
      <c r="EX628" s="34">
        <f t="shared" ca="1" si="1773"/>
        <v>0</v>
      </c>
      <c r="EY628" s="34">
        <f t="shared" ca="1" si="1774"/>
        <v>0</v>
      </c>
      <c r="EZ628" s="34">
        <f t="shared" ca="1" si="1775"/>
        <v>0</v>
      </c>
      <c r="FA628" s="34">
        <f t="shared" ca="1" si="1776"/>
        <v>0</v>
      </c>
      <c r="FB628" s="34">
        <f t="shared" ca="1" si="1777"/>
        <v>0</v>
      </c>
      <c r="FC628" s="34">
        <f t="shared" ca="1" si="1778"/>
        <v>0</v>
      </c>
      <c r="FD628" s="71"/>
      <c r="FE628" s="76"/>
      <c r="FF628" s="76"/>
      <c r="FG628" s="76"/>
      <c r="FH628" s="58"/>
      <c r="FI628" s="58"/>
      <c r="FJ628" s="58">
        <v>0</v>
      </c>
      <c r="FK628" s="58">
        <v>0</v>
      </c>
      <c r="FL628" s="34">
        <f t="shared" ca="1" si="1649"/>
        <v>0</v>
      </c>
      <c r="FM628" s="34">
        <f t="shared" ca="1" si="1650"/>
        <v>0</v>
      </c>
      <c r="FN628" s="34">
        <f t="shared" ca="1" si="1651"/>
        <v>0</v>
      </c>
      <c r="FO628" s="34">
        <f t="shared" ca="1" si="1652"/>
        <v>0</v>
      </c>
      <c r="FP628" s="34">
        <f t="shared" ca="1" si="1653"/>
        <v>0</v>
      </c>
      <c r="FQ628" s="34">
        <f t="shared" ca="1" si="1654"/>
        <v>0</v>
      </c>
      <c r="FR628" s="34">
        <f t="shared" ca="1" si="1655"/>
        <v>0</v>
      </c>
      <c r="FS628" s="34">
        <f t="shared" ca="1" si="1656"/>
        <v>0</v>
      </c>
      <c r="FT628" s="34">
        <f t="shared" ca="1" si="1657"/>
        <v>0</v>
      </c>
      <c r="FU628" s="34">
        <f t="shared" ca="1" si="1658"/>
        <v>0</v>
      </c>
      <c r="FV628" s="34">
        <f t="shared" ca="1" si="1659"/>
        <v>0</v>
      </c>
      <c r="FW628" s="34">
        <f t="shared" ca="1" si="1660"/>
        <v>0</v>
      </c>
      <c r="FX628" s="34">
        <f t="shared" ca="1" si="1661"/>
        <v>0</v>
      </c>
      <c r="FY628" s="34">
        <f t="shared" ca="1" si="1662"/>
        <v>0</v>
      </c>
      <c r="FZ628" s="34">
        <f t="shared" ca="1" si="1663"/>
        <v>0</v>
      </c>
      <c r="GA628" s="34">
        <f t="shared" ca="1" si="1664"/>
        <v>0</v>
      </c>
      <c r="GB628" s="34">
        <f t="shared" ca="1" si="1665"/>
        <v>0</v>
      </c>
      <c r="GC628" s="34">
        <f t="shared" ca="1" si="1666"/>
        <v>0</v>
      </c>
      <c r="GD628" s="34">
        <f t="shared" ca="1" si="1667"/>
        <v>0</v>
      </c>
      <c r="GE628" s="34">
        <f t="shared" ca="1" si="1668"/>
        <v>0</v>
      </c>
      <c r="GF628" s="34">
        <f t="shared" ca="1" si="1669"/>
        <v>0</v>
      </c>
      <c r="GG628" s="34">
        <f t="shared" ca="1" si="1670"/>
        <v>0</v>
      </c>
      <c r="GH628" s="34">
        <f t="shared" ca="1" si="1671"/>
        <v>0</v>
      </c>
      <c r="GI628" s="34">
        <f t="shared" ca="1" si="1672"/>
        <v>0</v>
      </c>
      <c r="GJ628" s="34">
        <f t="shared" ca="1" si="1673"/>
        <v>0</v>
      </c>
      <c r="GK628" s="34">
        <f t="shared" ca="1" si="1674"/>
        <v>0</v>
      </c>
      <c r="GL628" s="34">
        <f t="shared" ca="1" si="1675"/>
        <v>0</v>
      </c>
      <c r="GM628" s="34">
        <f t="shared" ca="1" si="1676"/>
        <v>0</v>
      </c>
      <c r="GN628" s="34">
        <f t="shared" ca="1" si="1677"/>
        <v>0</v>
      </c>
      <c r="GO628" s="34">
        <f t="shared" ca="1" si="1678"/>
        <v>0</v>
      </c>
      <c r="GP628" s="34">
        <f t="shared" ca="1" si="1679"/>
        <v>0</v>
      </c>
      <c r="GQ628" s="34">
        <f t="shared" ca="1" si="1680"/>
        <v>0</v>
      </c>
      <c r="GR628" s="34">
        <f t="shared" ca="1" si="1681"/>
        <v>0</v>
      </c>
      <c r="GS628" s="34">
        <f t="shared" ca="1" si="1682"/>
        <v>0</v>
      </c>
      <c r="GT628" s="34">
        <f t="shared" ca="1" si="1683"/>
        <v>0</v>
      </c>
      <c r="GU628" s="34">
        <f t="shared" ca="1" si="1684"/>
        <v>0</v>
      </c>
      <c r="GV628" s="34">
        <f t="shared" ca="1" si="1685"/>
        <v>0</v>
      </c>
      <c r="GW628" s="49" t="str">
        <f t="shared" ca="1" si="1698"/>
        <v>H</v>
      </c>
      <c r="GX628" s="49"/>
      <c r="GY628" s="49"/>
      <c r="GZ628" s="49"/>
      <c r="HA628" s="49"/>
      <c r="HB628" s="49" t="str">
        <f t="shared" ca="1" si="1699"/>
        <v>E</v>
      </c>
      <c r="HC628" s="49"/>
      <c r="HD628" s="49"/>
      <c r="HE628" s="49"/>
      <c r="HF628" s="49"/>
      <c r="HG628" s="49" t="str">
        <f t="shared" ca="1" si="1700"/>
        <v>B</v>
      </c>
      <c r="HH628" s="49"/>
      <c r="HI628" s="49"/>
      <c r="HJ628" s="49"/>
      <c r="HK628" s="49"/>
      <c r="HL628" s="65"/>
      <c r="HM628" s="50"/>
      <c r="HN628" s="50"/>
      <c r="HO628" s="66"/>
      <c r="HP628" s="66"/>
      <c r="HQ628" s="33"/>
      <c r="HR628" s="66"/>
      <c r="HS628" s="66"/>
      <c r="HT628" s="67"/>
      <c r="HU628" s="65"/>
      <c r="HV628" s="50"/>
      <c r="HW628" s="50"/>
      <c r="HX628" s="66"/>
      <c r="HY628" s="66"/>
      <c r="HZ628" s="33"/>
      <c r="IA628" s="66"/>
      <c r="IB628" s="66"/>
      <c r="IC628" s="67"/>
      <c r="ID628" s="65"/>
      <c r="IE628" s="50"/>
      <c r="IF628" s="50"/>
      <c r="IG628" s="66"/>
      <c r="IH628" s="66"/>
      <c r="II628" s="33" t="str">
        <f t="shared" ca="1" si="1686"/>
        <v>0</v>
      </c>
      <c r="IJ628" s="66" t="str">
        <f t="shared" ca="1" si="1687"/>
        <v/>
      </c>
      <c r="IK628" s="66" t="str">
        <f t="shared" ca="1" si="1688"/>
        <v/>
      </c>
      <c r="IL628" s="67">
        <f t="shared" ca="1" si="1701"/>
        <v>1</v>
      </c>
      <c r="IM628" s="34"/>
      <c r="IN628" s="34"/>
      <c r="IO628" s="37">
        <f t="shared" ca="1" si="1702"/>
        <v>0</v>
      </c>
      <c r="IP628" s="22">
        <f t="shared" ca="1" si="1689"/>
        <v>6</v>
      </c>
      <c r="IQ628" s="78" t="str">
        <f t="shared" ca="1" si="1779"/>
        <v>Profit Target</v>
      </c>
      <c r="IR628" s="156">
        <f t="shared" ca="1" si="1780"/>
        <v>0</v>
      </c>
      <c r="IS628" s="78">
        <f t="shared" ca="1" si="1703"/>
        <v>6</v>
      </c>
      <c r="IT628" s="58"/>
      <c r="IU628" s="58"/>
      <c r="IV628" s="58"/>
      <c r="IW628" s="58"/>
      <c r="IX628" s="58"/>
      <c r="IY628" s="58"/>
      <c r="IZ628" s="58"/>
      <c r="JA628" s="58"/>
      <c r="JB628" s="58"/>
      <c r="JC628" s="58"/>
      <c r="JD628" s="58"/>
      <c r="JE628" s="58"/>
      <c r="JF628" s="58"/>
      <c r="JG628" s="58"/>
      <c r="JH628" s="58"/>
      <c r="JI628" s="58"/>
      <c r="JJ628" s="58"/>
      <c r="JK628" s="58"/>
      <c r="JL628" s="58"/>
      <c r="JM628" s="58"/>
      <c r="JN628" s="58"/>
      <c r="JO628" s="58"/>
      <c r="JP628" s="58"/>
      <c r="JQ628" s="58"/>
      <c r="JR628" s="58"/>
      <c r="JS628" s="58"/>
      <c r="JT628" s="58"/>
      <c r="JU628" s="58"/>
      <c r="JV628" s="58"/>
      <c r="JW628" s="58"/>
      <c r="JX628" s="58"/>
      <c r="JY628" s="58"/>
      <c r="JZ628" s="58"/>
      <c r="KA628" s="58"/>
      <c r="KB628" s="58"/>
      <c r="KC628" s="58"/>
      <c r="KD628" s="58"/>
      <c r="KE628" s="58"/>
      <c r="KF628" s="58"/>
      <c r="KG628" s="58"/>
      <c r="KH628" s="58"/>
      <c r="KI628" s="58"/>
      <c r="KJ628" s="58"/>
      <c r="KK628" s="58"/>
      <c r="KL628" s="58"/>
      <c r="KM628" s="58"/>
      <c r="KN628" s="58"/>
      <c r="KO628" s="58"/>
      <c r="KP628" s="58"/>
      <c r="KQ628" s="58"/>
      <c r="KR628" s="58"/>
      <c r="KS628" s="58"/>
      <c r="KT628" s="58"/>
      <c r="KU628" s="58"/>
      <c r="KV628" s="58"/>
      <c r="KW628" s="58"/>
      <c r="KX628" s="58"/>
      <c r="KY628" s="58"/>
      <c r="KZ628" s="58"/>
      <c r="LA628" s="58"/>
      <c r="LB628" s="58"/>
      <c r="LC628" s="58"/>
      <c r="LD628" s="58"/>
      <c r="LE628" s="58"/>
      <c r="LF628" s="58"/>
      <c r="LG628" s="58"/>
      <c r="LH628" s="58"/>
      <c r="LI628" s="58"/>
      <c r="LJ628" s="58"/>
      <c r="LK628" s="58"/>
      <c r="LL628" s="58"/>
      <c r="LM628" s="58"/>
      <c r="LN628" s="58"/>
      <c r="LO628" s="58"/>
      <c r="LP628" s="90" t="str">
        <f t="shared" si="1704"/>
        <v/>
      </c>
      <c r="LQ628" s="43"/>
      <c r="LR628" s="43"/>
      <c r="LS628" s="43"/>
      <c r="LT628" s="43"/>
      <c r="LU628" s="43"/>
      <c r="LV628" s="43"/>
      <c r="LW628" s="43"/>
      <c r="LX628" s="43"/>
      <c r="LY628" s="43"/>
      <c r="LZ628" s="43"/>
      <c r="MA628" s="43"/>
      <c r="MO628" s="15">
        <f t="shared" ca="1" si="1648"/>
        <v>4</v>
      </c>
    </row>
    <row r="629" spans="1:353">
      <c r="A629" s="15">
        <f t="shared" ca="1" si="1646"/>
        <v>31</v>
      </c>
      <c r="B629" s="33" t="str">
        <f t="shared" ca="1" si="1647"/>
        <v>DB</v>
      </c>
      <c r="C629" s="10" t="str">
        <f t="shared" ca="1" si="1690"/>
        <v>profit target</v>
      </c>
      <c r="D629" s="50">
        <f t="shared" ca="1" si="1691"/>
        <v>0</v>
      </c>
      <c r="E629" s="10" t="str">
        <f t="shared" si="1692"/>
        <v/>
      </c>
      <c r="F629" s="111">
        <f t="shared" si="1693"/>
        <v>625</v>
      </c>
      <c r="G629" s="59">
        <f t="shared" ca="1" si="1705"/>
        <v>1</v>
      </c>
      <c r="H629" s="56">
        <f ca="1">COUNTIF($A$5:A629,$H$5)</f>
        <v>16</v>
      </c>
      <c r="I629" s="56">
        <f ca="1">COUNTIF($A$5:$A629,$I$5)</f>
        <v>17</v>
      </c>
      <c r="J629" s="56">
        <f ca="1">COUNTIF($A$5:$A629,$J$5)</f>
        <v>11</v>
      </c>
      <c r="K629" s="56">
        <f ca="1">COUNTIF($A$5:$A629,$K$5)</f>
        <v>18</v>
      </c>
      <c r="L629" s="56">
        <f ca="1">COUNTIF($A$5:$A629,$L$5)</f>
        <v>19</v>
      </c>
      <c r="M629" s="56">
        <f ca="1">COUNTIF($A$5:$A629,$M$5)</f>
        <v>15</v>
      </c>
      <c r="N629" s="56">
        <f ca="1">COUNTIF($A$5:$A629,$N$5)</f>
        <v>9</v>
      </c>
      <c r="O629" s="56">
        <f ca="1">COUNTIF($A$5:$A629,$O$5)</f>
        <v>14</v>
      </c>
      <c r="P629" s="56">
        <f ca="1">COUNTIF($A$5:$A629,$P$5)</f>
        <v>18</v>
      </c>
      <c r="Q629" s="56">
        <f ca="1">COUNTIF($A$5:$A629,$Q$5)</f>
        <v>26</v>
      </c>
      <c r="R629" s="56">
        <f ca="1">COUNTIF($A$5:$A629,$R$5)</f>
        <v>25</v>
      </c>
      <c r="S629" s="56">
        <f ca="1">COUNTIF($A$5:$A629,$S$5)</f>
        <v>17</v>
      </c>
      <c r="T629" s="56">
        <f ca="1">COUNTIF($A$5:$A629,$T$5)</f>
        <v>15</v>
      </c>
      <c r="U629" s="56">
        <f ca="1">COUNTIF($A$5:$A629,$U$5)</f>
        <v>17</v>
      </c>
      <c r="V629" s="56">
        <f ca="1">COUNTIF($A$5:$A629,$V$5)</f>
        <v>13</v>
      </c>
      <c r="W629" s="56">
        <f ca="1">COUNTIF($A$5:$A629,$W$5)</f>
        <v>17</v>
      </c>
      <c r="X629" s="56">
        <f ca="1">COUNTIF($A$5:$A629,$X$5)</f>
        <v>17</v>
      </c>
      <c r="Y629" s="56">
        <f ca="1">COUNTIF($A$5:$A629,$Y$5)</f>
        <v>19</v>
      </c>
      <c r="Z629" s="56">
        <f ca="1">COUNTIF($A$5:$A629,$Z$5)</f>
        <v>18</v>
      </c>
      <c r="AA629" s="56">
        <f ca="1">COUNTIF($A$5:$A629,$AA$5)</f>
        <v>12</v>
      </c>
      <c r="AB629" s="56">
        <f ca="1">COUNTIF($A$5:$A629,$AB$5)</f>
        <v>12</v>
      </c>
      <c r="AC629" s="56">
        <f ca="1">COUNTIF($A$5:$A629,$AC$5)</f>
        <v>15</v>
      </c>
      <c r="AD629" s="56">
        <f ca="1">COUNTIF($A$5:$A629,$AD$5)</f>
        <v>23</v>
      </c>
      <c r="AE629" s="56">
        <f ca="1">COUNTIF($A$5:$A629,$AE$5)</f>
        <v>22</v>
      </c>
      <c r="AF629" s="56">
        <f ca="1">COUNTIF($A$5:$A629,$AF$5)</f>
        <v>12</v>
      </c>
      <c r="AG629" s="56">
        <f ca="1">COUNTIF($A$5:$A629,$AG$5)</f>
        <v>14</v>
      </c>
      <c r="AH629" s="56">
        <f ca="1">COUNTIF($A$5:$A629,$AH$5)</f>
        <v>11</v>
      </c>
      <c r="AI629" s="56">
        <f ca="1">COUNTIF($A$5:$A629,$AI$5)</f>
        <v>16</v>
      </c>
      <c r="AJ629" s="56">
        <f ca="1">COUNTIF($A$5:$A629,$AJ$5)</f>
        <v>27</v>
      </c>
      <c r="AK629" s="56">
        <f ca="1">COUNTIF($A$5:$A629,$AK$5)</f>
        <v>16</v>
      </c>
      <c r="AL629" s="56">
        <f ca="1">COUNTIF($A$5:$A629,$AL$5)</f>
        <v>11</v>
      </c>
      <c r="AM629" s="56">
        <f ca="1">COUNTIF($A$5:$A629,$AM$5)</f>
        <v>25</v>
      </c>
      <c r="AN629" s="56">
        <f ca="1">COUNTIF($A$5:$A629,$AN$5)</f>
        <v>19</v>
      </c>
      <c r="AO629" s="56">
        <f ca="1">COUNTIF($A$5:$A629,$AO$5)</f>
        <v>19</v>
      </c>
      <c r="AP629" s="56">
        <f ca="1">COUNTIF($A$5:$A629,$AP$5)</f>
        <v>21</v>
      </c>
      <c r="AQ629" s="56">
        <f ca="1">COUNTIF($A$5:$A629,$AQ$5)</f>
        <v>16</v>
      </c>
      <c r="AR629" s="56">
        <f ca="1">COUNTIF($A$5:$A629,$AR$5)</f>
        <v>13</v>
      </c>
      <c r="AS629" s="101">
        <f t="shared" ca="1" si="1694"/>
        <v>0</v>
      </c>
      <c r="AT629" s="58">
        <f t="shared" si="1695"/>
        <v>625</v>
      </c>
      <c r="AU629" s="105">
        <f t="shared" si="1696"/>
        <v>17</v>
      </c>
      <c r="AV629" s="105">
        <f t="shared" si="1697"/>
        <v>405</v>
      </c>
      <c r="AW629" s="58">
        <f t="shared" ca="1" si="1781"/>
        <v>7</v>
      </c>
      <c r="AX629" s="58">
        <f t="shared" ca="1" si="1782"/>
        <v>68</v>
      </c>
      <c r="AY629" s="58">
        <f t="shared" ca="1" si="1783"/>
        <v>58</v>
      </c>
      <c r="AZ629" s="58">
        <f t="shared" ca="1" si="1784"/>
        <v>23</v>
      </c>
      <c r="BA629" s="58">
        <f t="shared" ca="1" si="1785"/>
        <v>49</v>
      </c>
      <c r="BB629" s="58">
        <f t="shared" ca="1" si="1786"/>
        <v>15</v>
      </c>
      <c r="BC629" s="58">
        <f t="shared" ca="1" si="1787"/>
        <v>8</v>
      </c>
      <c r="BD629" s="58">
        <f t="shared" ca="1" si="1788"/>
        <v>29</v>
      </c>
      <c r="BE629" s="58">
        <f t="shared" ca="1" si="1789"/>
        <v>24</v>
      </c>
      <c r="BF629" s="58">
        <f t="shared" ca="1" si="1790"/>
        <v>72</v>
      </c>
      <c r="BG629" s="58">
        <f t="shared" ca="1" si="1791"/>
        <v>22</v>
      </c>
      <c r="BH629" s="58">
        <f t="shared" ca="1" si="1792"/>
        <v>19</v>
      </c>
      <c r="BI629" s="58">
        <f t="shared" ca="1" si="1793"/>
        <v>63</v>
      </c>
      <c r="BJ629" s="58">
        <f t="shared" ca="1" si="1794"/>
        <v>33</v>
      </c>
      <c r="BK629" s="58">
        <f t="shared" ca="1" si="1795"/>
        <v>91</v>
      </c>
      <c r="BL629" s="58">
        <f t="shared" ca="1" si="1796"/>
        <v>28</v>
      </c>
      <c r="BM629" s="58">
        <f t="shared" ca="1" si="1797"/>
        <v>4</v>
      </c>
      <c r="BN629" s="58">
        <f t="shared" ca="1" si="1798"/>
        <v>16</v>
      </c>
      <c r="BO629" s="58">
        <f t="shared" ca="1" si="1799"/>
        <v>9</v>
      </c>
      <c r="BP629" s="58">
        <f t="shared" ca="1" si="1800"/>
        <v>13</v>
      </c>
      <c r="BQ629" s="58">
        <f t="shared" ca="1" si="1801"/>
        <v>54</v>
      </c>
      <c r="BR629" s="58">
        <f t="shared" ca="1" si="1802"/>
        <v>57</v>
      </c>
      <c r="BS629" s="58">
        <f t="shared" ca="1" si="1803"/>
        <v>47</v>
      </c>
      <c r="BT629" s="58">
        <f t="shared" ca="1" si="1804"/>
        <v>36</v>
      </c>
      <c r="BU629" s="58">
        <f t="shared" ca="1" si="1805"/>
        <v>17</v>
      </c>
      <c r="BV629" s="58">
        <f t="shared" ca="1" si="1806"/>
        <v>1</v>
      </c>
      <c r="BW629" s="58">
        <f t="shared" ca="1" si="1807"/>
        <v>2</v>
      </c>
      <c r="BX629" s="58">
        <f t="shared" ca="1" si="1808"/>
        <v>3</v>
      </c>
      <c r="BY629" s="58">
        <f t="shared" ca="1" si="1809"/>
        <v>6</v>
      </c>
      <c r="BZ629" s="58">
        <f t="shared" ca="1" si="1810"/>
        <v>5</v>
      </c>
      <c r="CA629" s="58">
        <f t="shared" ca="1" si="1811"/>
        <v>0</v>
      </c>
      <c r="CB629" s="58">
        <f t="shared" ca="1" si="1812"/>
        <v>12</v>
      </c>
      <c r="CC629" s="58">
        <f t="shared" ca="1" si="1813"/>
        <v>44</v>
      </c>
      <c r="CD629" s="58">
        <f t="shared" ca="1" si="1814"/>
        <v>30</v>
      </c>
      <c r="CE629" s="58">
        <f t="shared" ca="1" si="1815"/>
        <v>31</v>
      </c>
      <c r="CF629" s="58">
        <f t="shared" ca="1" si="1816"/>
        <v>11</v>
      </c>
      <c r="CG629" s="58">
        <f t="shared" ca="1" si="1817"/>
        <v>10</v>
      </c>
      <c r="CH629" s="58" t="str">
        <f t="shared" ca="1" si="1706"/>
        <v/>
      </c>
      <c r="CI629" s="58" t="str">
        <f t="shared" ca="1" si="1707"/>
        <v/>
      </c>
      <c r="CJ629" s="58" t="str">
        <f t="shared" ca="1" si="1708"/>
        <v/>
      </c>
      <c r="CK629" s="58" t="str">
        <f t="shared" ca="1" si="1709"/>
        <v/>
      </c>
      <c r="CL629" s="58" t="str">
        <f t="shared" ca="1" si="1710"/>
        <v/>
      </c>
      <c r="CM629" s="58" t="str">
        <f t="shared" ca="1" si="1711"/>
        <v/>
      </c>
      <c r="CN629" s="58" t="str">
        <f t="shared" ca="1" si="1712"/>
        <v/>
      </c>
      <c r="CO629" s="58" t="str">
        <f t="shared" ca="1" si="1713"/>
        <v/>
      </c>
      <c r="CP629" s="58" t="str">
        <f t="shared" ca="1" si="1714"/>
        <v/>
      </c>
      <c r="CQ629" s="58" t="str">
        <f t="shared" ca="1" si="1715"/>
        <v/>
      </c>
      <c r="CR629" s="58" t="str">
        <f t="shared" ca="1" si="1716"/>
        <v/>
      </c>
      <c r="CS629" s="58" t="str">
        <f t="shared" ca="1" si="1717"/>
        <v/>
      </c>
      <c r="CT629" s="58" t="str">
        <f t="shared" ca="1" si="1718"/>
        <v/>
      </c>
      <c r="CU629" s="58" t="str">
        <f t="shared" ca="1" si="1719"/>
        <v/>
      </c>
      <c r="CV629" s="58" t="str">
        <f t="shared" ca="1" si="1720"/>
        <v/>
      </c>
      <c r="CW629" s="58" t="str">
        <f t="shared" ca="1" si="1721"/>
        <v/>
      </c>
      <c r="CX629" s="58" t="str">
        <f t="shared" ca="1" si="1722"/>
        <v/>
      </c>
      <c r="CY629" s="58" t="str">
        <f t="shared" ca="1" si="1723"/>
        <v/>
      </c>
      <c r="CZ629" s="58" t="str">
        <f t="shared" ca="1" si="1724"/>
        <v/>
      </c>
      <c r="DA629" s="58" t="str">
        <f t="shared" ca="1" si="1725"/>
        <v/>
      </c>
      <c r="DB629" s="58" t="str">
        <f t="shared" ca="1" si="1726"/>
        <v/>
      </c>
      <c r="DC629" s="58" t="str">
        <f t="shared" ca="1" si="1727"/>
        <v/>
      </c>
      <c r="DD629" s="58" t="str">
        <f t="shared" ca="1" si="1728"/>
        <v/>
      </c>
      <c r="DE629" s="58" t="str">
        <f t="shared" ca="1" si="1729"/>
        <v/>
      </c>
      <c r="DF629" s="58" t="str">
        <f t="shared" ca="1" si="1730"/>
        <v/>
      </c>
      <c r="DG629" s="58" t="str">
        <f t="shared" ca="1" si="1731"/>
        <v/>
      </c>
      <c r="DH629" s="58" t="str">
        <f t="shared" ca="1" si="1732"/>
        <v/>
      </c>
      <c r="DI629" s="58" t="str">
        <f t="shared" ca="1" si="1733"/>
        <v/>
      </c>
      <c r="DJ629" s="58" t="str">
        <f t="shared" ca="1" si="1734"/>
        <v/>
      </c>
      <c r="DK629" s="58" t="str">
        <f t="shared" ca="1" si="1735"/>
        <v/>
      </c>
      <c r="DL629" s="58" t="str">
        <f t="shared" ca="1" si="1736"/>
        <v/>
      </c>
      <c r="DM629" s="58" t="str">
        <f t="shared" ca="1" si="1737"/>
        <v/>
      </c>
      <c r="DN629" s="58" t="str">
        <f t="shared" ca="1" si="1738"/>
        <v/>
      </c>
      <c r="DO629" s="58" t="str">
        <f t="shared" ca="1" si="1739"/>
        <v/>
      </c>
      <c r="DP629" s="58" t="str">
        <f t="shared" ca="1" si="1740"/>
        <v/>
      </c>
      <c r="DQ629" s="58" t="str">
        <f t="shared" ca="1" si="1740"/>
        <v/>
      </c>
      <c r="DR629" s="58" t="str">
        <f t="shared" ca="1" si="1741"/>
        <v/>
      </c>
      <c r="DS629" s="34">
        <f t="shared" ca="1" si="1742"/>
        <v>0</v>
      </c>
      <c r="DT629" s="34">
        <f t="shared" ca="1" si="1743"/>
        <v>0</v>
      </c>
      <c r="DU629" s="34">
        <f t="shared" ca="1" si="1744"/>
        <v>0</v>
      </c>
      <c r="DV629" s="34">
        <f t="shared" ca="1" si="1745"/>
        <v>0</v>
      </c>
      <c r="DW629" s="34">
        <f t="shared" ca="1" si="1746"/>
        <v>0</v>
      </c>
      <c r="DX629" s="34">
        <f t="shared" ca="1" si="1747"/>
        <v>0</v>
      </c>
      <c r="DY629" s="34">
        <f t="shared" ca="1" si="1748"/>
        <v>0</v>
      </c>
      <c r="DZ629" s="34">
        <f t="shared" ca="1" si="1749"/>
        <v>0</v>
      </c>
      <c r="EA629" s="34">
        <f t="shared" ca="1" si="1750"/>
        <v>0</v>
      </c>
      <c r="EB629" s="34">
        <f t="shared" ca="1" si="1751"/>
        <v>0</v>
      </c>
      <c r="EC629" s="34">
        <f t="shared" ca="1" si="1752"/>
        <v>0</v>
      </c>
      <c r="ED629" s="34">
        <f t="shared" ca="1" si="1753"/>
        <v>0</v>
      </c>
      <c r="EE629" s="34">
        <f t="shared" ca="1" si="1754"/>
        <v>0</v>
      </c>
      <c r="EF629" s="34">
        <f t="shared" ca="1" si="1755"/>
        <v>0</v>
      </c>
      <c r="EG629" s="34">
        <f t="shared" ca="1" si="1756"/>
        <v>0</v>
      </c>
      <c r="EH629" s="34">
        <f t="shared" ca="1" si="1757"/>
        <v>0</v>
      </c>
      <c r="EI629" s="34">
        <f t="shared" ca="1" si="1758"/>
        <v>0</v>
      </c>
      <c r="EJ629" s="34">
        <f t="shared" ca="1" si="1759"/>
        <v>0</v>
      </c>
      <c r="EK629" s="34">
        <f t="shared" ca="1" si="1760"/>
        <v>0</v>
      </c>
      <c r="EL629" s="34">
        <f t="shared" ca="1" si="1761"/>
        <v>0</v>
      </c>
      <c r="EM629" s="34">
        <f t="shared" ca="1" si="1762"/>
        <v>0</v>
      </c>
      <c r="EN629" s="34">
        <f t="shared" ca="1" si="1763"/>
        <v>0</v>
      </c>
      <c r="EO629" s="34">
        <f t="shared" ca="1" si="1764"/>
        <v>0</v>
      </c>
      <c r="EP629" s="34">
        <f t="shared" ca="1" si="1765"/>
        <v>0</v>
      </c>
      <c r="EQ629" s="34">
        <f t="shared" ca="1" si="1766"/>
        <v>0</v>
      </c>
      <c r="ER629" s="34">
        <f t="shared" ca="1" si="1767"/>
        <v>0</v>
      </c>
      <c r="ES629" s="34">
        <f t="shared" ca="1" si="1768"/>
        <v>0</v>
      </c>
      <c r="ET629" s="34">
        <f t="shared" ca="1" si="1769"/>
        <v>0</v>
      </c>
      <c r="EU629" s="34">
        <f t="shared" ca="1" si="1770"/>
        <v>0</v>
      </c>
      <c r="EV629" s="34">
        <f t="shared" ca="1" si="1771"/>
        <v>0</v>
      </c>
      <c r="EW629" s="34">
        <f t="shared" ca="1" si="1772"/>
        <v>0</v>
      </c>
      <c r="EX629" s="34">
        <f t="shared" ca="1" si="1773"/>
        <v>0</v>
      </c>
      <c r="EY629" s="34">
        <f t="shared" ca="1" si="1774"/>
        <v>0</v>
      </c>
      <c r="EZ629" s="34">
        <f t="shared" ca="1" si="1775"/>
        <v>0</v>
      </c>
      <c r="FA629" s="34">
        <f t="shared" ca="1" si="1776"/>
        <v>0</v>
      </c>
      <c r="FB629" s="34">
        <f t="shared" ca="1" si="1777"/>
        <v>0</v>
      </c>
      <c r="FC629" s="34">
        <f t="shared" ca="1" si="1778"/>
        <v>0</v>
      </c>
      <c r="FD629" s="71"/>
      <c r="FE629" s="76"/>
      <c r="FF629" s="76"/>
      <c r="FG629" s="76"/>
      <c r="FH629" s="58"/>
      <c r="FI629" s="58"/>
      <c r="FJ629" s="58">
        <v>0</v>
      </c>
      <c r="FK629" s="58">
        <v>0</v>
      </c>
      <c r="FL629" s="34">
        <f t="shared" ca="1" si="1649"/>
        <v>0</v>
      </c>
      <c r="FM629" s="34">
        <f t="shared" ca="1" si="1650"/>
        <v>0</v>
      </c>
      <c r="FN629" s="34">
        <f t="shared" ca="1" si="1651"/>
        <v>0</v>
      </c>
      <c r="FO629" s="34">
        <f t="shared" ca="1" si="1652"/>
        <v>0</v>
      </c>
      <c r="FP629" s="34">
        <f t="shared" ca="1" si="1653"/>
        <v>0</v>
      </c>
      <c r="FQ629" s="34">
        <f t="shared" ca="1" si="1654"/>
        <v>0</v>
      </c>
      <c r="FR629" s="34">
        <f t="shared" ca="1" si="1655"/>
        <v>0</v>
      </c>
      <c r="FS629" s="34">
        <f t="shared" ca="1" si="1656"/>
        <v>0</v>
      </c>
      <c r="FT629" s="34">
        <f t="shared" ca="1" si="1657"/>
        <v>0</v>
      </c>
      <c r="FU629" s="34">
        <f t="shared" ca="1" si="1658"/>
        <v>0</v>
      </c>
      <c r="FV629" s="34">
        <f t="shared" ca="1" si="1659"/>
        <v>0</v>
      </c>
      <c r="FW629" s="34">
        <f t="shared" ca="1" si="1660"/>
        <v>0</v>
      </c>
      <c r="FX629" s="34">
        <f t="shared" ca="1" si="1661"/>
        <v>0</v>
      </c>
      <c r="FY629" s="34">
        <f t="shared" ca="1" si="1662"/>
        <v>0</v>
      </c>
      <c r="FZ629" s="34">
        <f t="shared" ca="1" si="1663"/>
        <v>0</v>
      </c>
      <c r="GA629" s="34">
        <f t="shared" ca="1" si="1664"/>
        <v>0</v>
      </c>
      <c r="GB629" s="34">
        <f t="shared" ca="1" si="1665"/>
        <v>0</v>
      </c>
      <c r="GC629" s="34">
        <f t="shared" ca="1" si="1666"/>
        <v>0</v>
      </c>
      <c r="GD629" s="34">
        <f t="shared" ca="1" si="1667"/>
        <v>0</v>
      </c>
      <c r="GE629" s="34">
        <f t="shared" ca="1" si="1668"/>
        <v>0</v>
      </c>
      <c r="GF629" s="34">
        <f t="shared" ca="1" si="1669"/>
        <v>0</v>
      </c>
      <c r="GG629" s="34">
        <f t="shared" ca="1" si="1670"/>
        <v>0</v>
      </c>
      <c r="GH629" s="34">
        <f t="shared" ca="1" si="1671"/>
        <v>0</v>
      </c>
      <c r="GI629" s="34">
        <f t="shared" ca="1" si="1672"/>
        <v>0</v>
      </c>
      <c r="GJ629" s="34">
        <f t="shared" ca="1" si="1673"/>
        <v>0</v>
      </c>
      <c r="GK629" s="34">
        <f t="shared" ca="1" si="1674"/>
        <v>0</v>
      </c>
      <c r="GL629" s="34">
        <f t="shared" ca="1" si="1675"/>
        <v>0</v>
      </c>
      <c r="GM629" s="34">
        <f t="shared" ca="1" si="1676"/>
        <v>0</v>
      </c>
      <c r="GN629" s="34">
        <f t="shared" ca="1" si="1677"/>
        <v>0</v>
      </c>
      <c r="GO629" s="34">
        <f t="shared" ca="1" si="1678"/>
        <v>0</v>
      </c>
      <c r="GP629" s="34">
        <f t="shared" ca="1" si="1679"/>
        <v>0</v>
      </c>
      <c r="GQ629" s="34">
        <f t="shared" ca="1" si="1680"/>
        <v>0</v>
      </c>
      <c r="GR629" s="34">
        <f t="shared" ca="1" si="1681"/>
        <v>0</v>
      </c>
      <c r="GS629" s="34">
        <f t="shared" ca="1" si="1682"/>
        <v>0</v>
      </c>
      <c r="GT629" s="34">
        <f t="shared" ca="1" si="1683"/>
        <v>0</v>
      </c>
      <c r="GU629" s="34">
        <f t="shared" ca="1" si="1684"/>
        <v>0</v>
      </c>
      <c r="GV629" s="34">
        <f t="shared" ca="1" si="1685"/>
        <v>0</v>
      </c>
      <c r="GW629" s="49" t="str">
        <f t="shared" ca="1" si="1698"/>
        <v>H</v>
      </c>
      <c r="GX629" s="49"/>
      <c r="GY629" s="49"/>
      <c r="GZ629" s="49"/>
      <c r="HA629" s="49"/>
      <c r="HB629" s="49" t="str">
        <f t="shared" ca="1" si="1699"/>
        <v>O</v>
      </c>
      <c r="HC629" s="49"/>
      <c r="HD629" s="49"/>
      <c r="HE629" s="49"/>
      <c r="HF629" s="49"/>
      <c r="HG629" s="49" t="str">
        <f t="shared" ca="1" si="1700"/>
        <v>B</v>
      </c>
      <c r="HH629" s="49"/>
      <c r="HI629" s="49"/>
      <c r="HJ629" s="49"/>
      <c r="HK629" s="49"/>
      <c r="HL629" s="65"/>
      <c r="HM629" s="50"/>
      <c r="HN629" s="50"/>
      <c r="HO629" s="66"/>
      <c r="HP629" s="66"/>
      <c r="HQ629" s="33"/>
      <c r="HR629" s="66"/>
      <c r="HS629" s="66"/>
      <c r="HT629" s="67"/>
      <c r="HU629" s="65"/>
      <c r="HV629" s="50"/>
      <c r="HW629" s="50"/>
      <c r="HX629" s="66"/>
      <c r="HY629" s="66"/>
      <c r="HZ629" s="33"/>
      <c r="IA629" s="66"/>
      <c r="IB629" s="66"/>
      <c r="IC629" s="67"/>
      <c r="ID629" s="65"/>
      <c r="IE629" s="50"/>
      <c r="IF629" s="50"/>
      <c r="IG629" s="66"/>
      <c r="IH629" s="66"/>
      <c r="II629" s="33" t="str">
        <f t="shared" ca="1" si="1686"/>
        <v>0</v>
      </c>
      <c r="IJ629" s="66" t="str">
        <f t="shared" ca="1" si="1687"/>
        <v/>
      </c>
      <c r="IK629" s="66" t="str">
        <f t="shared" ca="1" si="1688"/>
        <v/>
      </c>
      <c r="IL629" s="67">
        <f t="shared" ca="1" si="1701"/>
        <v>1</v>
      </c>
      <c r="IM629" s="34"/>
      <c r="IN629" s="34"/>
      <c r="IO629" s="37">
        <f t="shared" ca="1" si="1702"/>
        <v>0</v>
      </c>
      <c r="IP629" s="22">
        <f t="shared" ca="1" si="1689"/>
        <v>6</v>
      </c>
      <c r="IQ629" s="78" t="str">
        <f t="shared" ca="1" si="1779"/>
        <v>Profit Target</v>
      </c>
      <c r="IR629" s="156">
        <f t="shared" ca="1" si="1780"/>
        <v>0</v>
      </c>
      <c r="IS629" s="78">
        <f t="shared" ca="1" si="1703"/>
        <v>6</v>
      </c>
      <c r="IT629" s="58"/>
      <c r="IU629" s="58"/>
      <c r="IV629" s="58"/>
      <c r="IW629" s="58"/>
      <c r="IX629" s="58"/>
      <c r="IY629" s="58"/>
      <c r="IZ629" s="58"/>
      <c r="JA629" s="58"/>
      <c r="JB629" s="58"/>
      <c r="JC629" s="58"/>
      <c r="JD629" s="58"/>
      <c r="JE629" s="58"/>
      <c r="JF629" s="58"/>
      <c r="JG629" s="58"/>
      <c r="JH629" s="58"/>
      <c r="JI629" s="58"/>
      <c r="JJ629" s="58"/>
      <c r="JK629" s="58"/>
      <c r="JL629" s="58"/>
      <c r="JM629" s="58"/>
      <c r="JN629" s="58"/>
      <c r="JO629" s="58"/>
      <c r="JP629" s="58"/>
      <c r="JQ629" s="58"/>
      <c r="JR629" s="58"/>
      <c r="JS629" s="58"/>
      <c r="JT629" s="58"/>
      <c r="JU629" s="58"/>
      <c r="JV629" s="58"/>
      <c r="JW629" s="58"/>
      <c r="JX629" s="58"/>
      <c r="JY629" s="58"/>
      <c r="JZ629" s="58"/>
      <c r="KA629" s="58"/>
      <c r="KB629" s="58"/>
      <c r="KC629" s="58"/>
      <c r="KD629" s="58"/>
      <c r="KE629" s="58"/>
      <c r="KF629" s="58"/>
      <c r="KG629" s="58"/>
      <c r="KH629" s="58"/>
      <c r="KI629" s="58"/>
      <c r="KJ629" s="58"/>
      <c r="KK629" s="58"/>
      <c r="KL629" s="58"/>
      <c r="KM629" s="58"/>
      <c r="KN629" s="58"/>
      <c r="KO629" s="58"/>
      <c r="KP629" s="58"/>
      <c r="KQ629" s="58"/>
      <c r="KR629" s="58"/>
      <c r="KS629" s="58"/>
      <c r="KT629" s="58"/>
      <c r="KU629" s="58"/>
      <c r="KV629" s="58"/>
      <c r="KW629" s="58"/>
      <c r="KX629" s="58"/>
      <c r="KY629" s="58"/>
      <c r="KZ629" s="58"/>
      <c r="LA629" s="58"/>
      <c r="LB629" s="58"/>
      <c r="LC629" s="58"/>
      <c r="LD629" s="58"/>
      <c r="LE629" s="58"/>
      <c r="LF629" s="58"/>
      <c r="LG629" s="58"/>
      <c r="LH629" s="58"/>
      <c r="LI629" s="58"/>
      <c r="LJ629" s="58"/>
      <c r="LK629" s="58"/>
      <c r="LL629" s="58"/>
      <c r="LM629" s="58"/>
      <c r="LN629" s="58"/>
      <c r="LO629" s="58"/>
      <c r="LP629" s="90" t="str">
        <f t="shared" si="1704"/>
        <v/>
      </c>
      <c r="LQ629" s="43"/>
      <c r="LR629" s="43"/>
      <c r="LS629" s="43"/>
      <c r="LT629" s="43"/>
      <c r="LU629" s="43"/>
      <c r="LV629" s="43"/>
      <c r="LW629" s="43"/>
      <c r="LX629" s="43"/>
      <c r="LY629" s="43"/>
      <c r="LZ629" s="43"/>
      <c r="MA629" s="43"/>
      <c r="MO629" s="15">
        <f t="shared" ca="1" si="1648"/>
        <v>6</v>
      </c>
    </row>
    <row r="630" spans="1:353">
      <c r="A630" s="15">
        <f t="shared" ca="1" si="1646"/>
        <v>15</v>
      </c>
      <c r="B630" s="33" t="str">
        <f t="shared" ca="1" si="1647"/>
        <v>DB</v>
      </c>
      <c r="C630" s="10" t="str">
        <f t="shared" ca="1" si="1690"/>
        <v>profit target</v>
      </c>
      <c r="D630" s="50">
        <f t="shared" ca="1" si="1691"/>
        <v>0</v>
      </c>
      <c r="E630" s="10" t="str">
        <f t="shared" si="1692"/>
        <v/>
      </c>
      <c r="F630" s="111">
        <f t="shared" si="1693"/>
        <v>626</v>
      </c>
      <c r="G630" s="59">
        <f t="shared" ca="1" si="1705"/>
        <v>1</v>
      </c>
      <c r="H630" s="56">
        <f ca="1">COUNTIF($A$5:A630,$H$5)</f>
        <v>16</v>
      </c>
      <c r="I630" s="56">
        <f ca="1">COUNTIF($A$5:$A630,$I$5)</f>
        <v>17</v>
      </c>
      <c r="J630" s="56">
        <f ca="1">COUNTIF($A$5:$A630,$J$5)</f>
        <v>11</v>
      </c>
      <c r="K630" s="56">
        <f ca="1">COUNTIF($A$5:$A630,$K$5)</f>
        <v>18</v>
      </c>
      <c r="L630" s="56">
        <f ca="1">COUNTIF($A$5:$A630,$L$5)</f>
        <v>19</v>
      </c>
      <c r="M630" s="56">
        <f ca="1">COUNTIF($A$5:$A630,$M$5)</f>
        <v>15</v>
      </c>
      <c r="N630" s="56">
        <f ca="1">COUNTIF($A$5:$A630,$N$5)</f>
        <v>9</v>
      </c>
      <c r="O630" s="56">
        <f ca="1">COUNTIF($A$5:$A630,$O$5)</f>
        <v>14</v>
      </c>
      <c r="P630" s="56">
        <f ca="1">COUNTIF($A$5:$A630,$P$5)</f>
        <v>18</v>
      </c>
      <c r="Q630" s="56">
        <f ca="1">COUNTIF($A$5:$A630,$Q$5)</f>
        <v>26</v>
      </c>
      <c r="R630" s="56">
        <f ca="1">COUNTIF($A$5:$A630,$R$5)</f>
        <v>25</v>
      </c>
      <c r="S630" s="56">
        <f ca="1">COUNTIF($A$5:$A630,$S$5)</f>
        <v>17</v>
      </c>
      <c r="T630" s="56">
        <f ca="1">COUNTIF($A$5:$A630,$T$5)</f>
        <v>15</v>
      </c>
      <c r="U630" s="56">
        <f ca="1">COUNTIF($A$5:$A630,$U$5)</f>
        <v>17</v>
      </c>
      <c r="V630" s="56">
        <f ca="1">COUNTIF($A$5:$A630,$V$5)</f>
        <v>14</v>
      </c>
      <c r="W630" s="56">
        <f ca="1">COUNTIF($A$5:$A630,$W$5)</f>
        <v>17</v>
      </c>
      <c r="X630" s="56">
        <f ca="1">COUNTIF($A$5:$A630,$X$5)</f>
        <v>17</v>
      </c>
      <c r="Y630" s="56">
        <f ca="1">COUNTIF($A$5:$A630,$Y$5)</f>
        <v>19</v>
      </c>
      <c r="Z630" s="56">
        <f ca="1">COUNTIF($A$5:$A630,$Z$5)</f>
        <v>18</v>
      </c>
      <c r="AA630" s="56">
        <f ca="1">COUNTIF($A$5:$A630,$AA$5)</f>
        <v>12</v>
      </c>
      <c r="AB630" s="56">
        <f ca="1">COUNTIF($A$5:$A630,$AB$5)</f>
        <v>12</v>
      </c>
      <c r="AC630" s="56">
        <f ca="1">COUNTIF($A$5:$A630,$AC$5)</f>
        <v>15</v>
      </c>
      <c r="AD630" s="56">
        <f ca="1">COUNTIF($A$5:$A630,$AD$5)</f>
        <v>23</v>
      </c>
      <c r="AE630" s="56">
        <f ca="1">COUNTIF($A$5:$A630,$AE$5)</f>
        <v>22</v>
      </c>
      <c r="AF630" s="56">
        <f ca="1">COUNTIF($A$5:$A630,$AF$5)</f>
        <v>12</v>
      </c>
      <c r="AG630" s="56">
        <f ca="1">COUNTIF($A$5:$A630,$AG$5)</f>
        <v>14</v>
      </c>
      <c r="AH630" s="56">
        <f ca="1">COUNTIF($A$5:$A630,$AH$5)</f>
        <v>11</v>
      </c>
      <c r="AI630" s="56">
        <f ca="1">COUNTIF($A$5:$A630,$AI$5)</f>
        <v>16</v>
      </c>
      <c r="AJ630" s="56">
        <f ca="1">COUNTIF($A$5:$A630,$AJ$5)</f>
        <v>27</v>
      </c>
      <c r="AK630" s="56">
        <f ca="1">COUNTIF($A$5:$A630,$AK$5)</f>
        <v>16</v>
      </c>
      <c r="AL630" s="56">
        <f ca="1">COUNTIF($A$5:$A630,$AL$5)</f>
        <v>11</v>
      </c>
      <c r="AM630" s="56">
        <f ca="1">COUNTIF($A$5:$A630,$AM$5)</f>
        <v>25</v>
      </c>
      <c r="AN630" s="56">
        <f ca="1">COUNTIF($A$5:$A630,$AN$5)</f>
        <v>19</v>
      </c>
      <c r="AO630" s="56">
        <f ca="1">COUNTIF($A$5:$A630,$AO$5)</f>
        <v>19</v>
      </c>
      <c r="AP630" s="56">
        <f ca="1">COUNTIF($A$5:$A630,$AP$5)</f>
        <v>21</v>
      </c>
      <c r="AQ630" s="56">
        <f ca="1">COUNTIF($A$5:$A630,$AQ$5)</f>
        <v>16</v>
      </c>
      <c r="AR630" s="56">
        <f ca="1">COUNTIF($A$5:$A630,$AR$5)</f>
        <v>13</v>
      </c>
      <c r="AS630" s="101">
        <f t="shared" ca="1" si="1694"/>
        <v>0</v>
      </c>
      <c r="AT630" s="58">
        <f t="shared" si="1695"/>
        <v>626</v>
      </c>
      <c r="AU630" s="105">
        <f t="shared" si="1696"/>
        <v>17</v>
      </c>
      <c r="AV630" s="105">
        <f t="shared" si="1697"/>
        <v>405.64800000000002</v>
      </c>
      <c r="AW630" s="58">
        <f t="shared" ca="1" si="1781"/>
        <v>8</v>
      </c>
      <c r="AX630" s="58">
        <f t="shared" ca="1" si="1782"/>
        <v>69</v>
      </c>
      <c r="AY630" s="58">
        <f t="shared" ca="1" si="1783"/>
        <v>59</v>
      </c>
      <c r="AZ630" s="58">
        <f t="shared" ca="1" si="1784"/>
        <v>24</v>
      </c>
      <c r="BA630" s="58">
        <f t="shared" ca="1" si="1785"/>
        <v>50</v>
      </c>
      <c r="BB630" s="58">
        <f t="shared" ca="1" si="1786"/>
        <v>16</v>
      </c>
      <c r="BC630" s="58">
        <f t="shared" ca="1" si="1787"/>
        <v>9</v>
      </c>
      <c r="BD630" s="58">
        <f t="shared" ca="1" si="1788"/>
        <v>30</v>
      </c>
      <c r="BE630" s="58">
        <f t="shared" ca="1" si="1789"/>
        <v>25</v>
      </c>
      <c r="BF630" s="58">
        <f t="shared" ca="1" si="1790"/>
        <v>73</v>
      </c>
      <c r="BG630" s="58">
        <f t="shared" ca="1" si="1791"/>
        <v>23</v>
      </c>
      <c r="BH630" s="58">
        <f t="shared" ca="1" si="1792"/>
        <v>20</v>
      </c>
      <c r="BI630" s="58">
        <f t="shared" ca="1" si="1793"/>
        <v>64</v>
      </c>
      <c r="BJ630" s="58">
        <f t="shared" ca="1" si="1794"/>
        <v>34</v>
      </c>
      <c r="BK630" s="58">
        <f t="shared" ca="1" si="1795"/>
        <v>0</v>
      </c>
      <c r="BL630" s="58">
        <f t="shared" ca="1" si="1796"/>
        <v>29</v>
      </c>
      <c r="BM630" s="58">
        <f t="shared" ca="1" si="1797"/>
        <v>5</v>
      </c>
      <c r="BN630" s="58">
        <f t="shared" ca="1" si="1798"/>
        <v>17</v>
      </c>
      <c r="BO630" s="58">
        <f t="shared" ca="1" si="1799"/>
        <v>10</v>
      </c>
      <c r="BP630" s="58">
        <f t="shared" ca="1" si="1800"/>
        <v>14</v>
      </c>
      <c r="BQ630" s="58">
        <f t="shared" ca="1" si="1801"/>
        <v>55</v>
      </c>
      <c r="BR630" s="58">
        <f t="shared" ca="1" si="1802"/>
        <v>58</v>
      </c>
      <c r="BS630" s="58">
        <f t="shared" ca="1" si="1803"/>
        <v>48</v>
      </c>
      <c r="BT630" s="58">
        <f t="shared" ca="1" si="1804"/>
        <v>37</v>
      </c>
      <c r="BU630" s="58">
        <f t="shared" ca="1" si="1805"/>
        <v>18</v>
      </c>
      <c r="BV630" s="58">
        <f t="shared" ca="1" si="1806"/>
        <v>2</v>
      </c>
      <c r="BW630" s="58">
        <f t="shared" ca="1" si="1807"/>
        <v>3</v>
      </c>
      <c r="BX630" s="58">
        <f t="shared" ca="1" si="1808"/>
        <v>4</v>
      </c>
      <c r="BY630" s="58">
        <f t="shared" ca="1" si="1809"/>
        <v>7</v>
      </c>
      <c r="BZ630" s="58">
        <f t="shared" ca="1" si="1810"/>
        <v>6</v>
      </c>
      <c r="CA630" s="58">
        <f t="shared" ca="1" si="1811"/>
        <v>1</v>
      </c>
      <c r="CB630" s="58">
        <f t="shared" ca="1" si="1812"/>
        <v>13</v>
      </c>
      <c r="CC630" s="58">
        <f t="shared" ca="1" si="1813"/>
        <v>45</v>
      </c>
      <c r="CD630" s="58">
        <f t="shared" ca="1" si="1814"/>
        <v>31</v>
      </c>
      <c r="CE630" s="58">
        <f t="shared" ca="1" si="1815"/>
        <v>32</v>
      </c>
      <c r="CF630" s="58">
        <f t="shared" ca="1" si="1816"/>
        <v>12</v>
      </c>
      <c r="CG630" s="58">
        <f t="shared" ca="1" si="1817"/>
        <v>11</v>
      </c>
      <c r="CH630" s="58" t="str">
        <f t="shared" ca="1" si="1706"/>
        <v/>
      </c>
      <c r="CI630" s="58" t="str">
        <f t="shared" ca="1" si="1707"/>
        <v/>
      </c>
      <c r="CJ630" s="58" t="str">
        <f t="shared" ca="1" si="1708"/>
        <v/>
      </c>
      <c r="CK630" s="58" t="str">
        <f t="shared" ca="1" si="1709"/>
        <v/>
      </c>
      <c r="CL630" s="58" t="str">
        <f t="shared" ca="1" si="1710"/>
        <v/>
      </c>
      <c r="CM630" s="58" t="str">
        <f t="shared" ca="1" si="1711"/>
        <v/>
      </c>
      <c r="CN630" s="58" t="str">
        <f t="shared" ca="1" si="1712"/>
        <v/>
      </c>
      <c r="CO630" s="58" t="str">
        <f t="shared" ca="1" si="1713"/>
        <v/>
      </c>
      <c r="CP630" s="58" t="str">
        <f t="shared" ca="1" si="1714"/>
        <v/>
      </c>
      <c r="CQ630" s="58" t="str">
        <f t="shared" ca="1" si="1715"/>
        <v/>
      </c>
      <c r="CR630" s="58" t="str">
        <f t="shared" ca="1" si="1716"/>
        <v/>
      </c>
      <c r="CS630" s="58" t="str">
        <f t="shared" ca="1" si="1717"/>
        <v/>
      </c>
      <c r="CT630" s="58" t="str">
        <f t="shared" ca="1" si="1718"/>
        <v/>
      </c>
      <c r="CU630" s="58" t="str">
        <f t="shared" ca="1" si="1719"/>
        <v/>
      </c>
      <c r="CV630" s="58" t="str">
        <f t="shared" ca="1" si="1720"/>
        <v/>
      </c>
      <c r="CW630" s="58" t="str">
        <f t="shared" ca="1" si="1721"/>
        <v/>
      </c>
      <c r="CX630" s="58" t="str">
        <f t="shared" ca="1" si="1722"/>
        <v/>
      </c>
      <c r="CY630" s="58" t="str">
        <f t="shared" ca="1" si="1723"/>
        <v/>
      </c>
      <c r="CZ630" s="58" t="str">
        <f t="shared" ca="1" si="1724"/>
        <v/>
      </c>
      <c r="DA630" s="58" t="str">
        <f t="shared" ca="1" si="1725"/>
        <v/>
      </c>
      <c r="DB630" s="58" t="str">
        <f t="shared" ca="1" si="1726"/>
        <v/>
      </c>
      <c r="DC630" s="58" t="str">
        <f t="shared" ca="1" si="1727"/>
        <v/>
      </c>
      <c r="DD630" s="58" t="str">
        <f t="shared" ca="1" si="1728"/>
        <v/>
      </c>
      <c r="DE630" s="58" t="str">
        <f t="shared" ca="1" si="1729"/>
        <v/>
      </c>
      <c r="DF630" s="58" t="str">
        <f t="shared" ca="1" si="1730"/>
        <v/>
      </c>
      <c r="DG630" s="58" t="str">
        <f t="shared" ca="1" si="1731"/>
        <v/>
      </c>
      <c r="DH630" s="58" t="str">
        <f t="shared" ca="1" si="1732"/>
        <v/>
      </c>
      <c r="DI630" s="58" t="str">
        <f t="shared" ca="1" si="1733"/>
        <v/>
      </c>
      <c r="DJ630" s="58" t="str">
        <f t="shared" ca="1" si="1734"/>
        <v/>
      </c>
      <c r="DK630" s="58" t="str">
        <f t="shared" ca="1" si="1735"/>
        <v/>
      </c>
      <c r="DL630" s="58" t="str">
        <f t="shared" ca="1" si="1736"/>
        <v/>
      </c>
      <c r="DM630" s="58" t="str">
        <f t="shared" ca="1" si="1737"/>
        <v/>
      </c>
      <c r="DN630" s="58" t="str">
        <f t="shared" ca="1" si="1738"/>
        <v/>
      </c>
      <c r="DO630" s="58" t="str">
        <f t="shared" ca="1" si="1739"/>
        <v/>
      </c>
      <c r="DP630" s="58" t="str">
        <f t="shared" ca="1" si="1740"/>
        <v/>
      </c>
      <c r="DQ630" s="58" t="str">
        <f t="shared" ca="1" si="1740"/>
        <v/>
      </c>
      <c r="DR630" s="58" t="str">
        <f t="shared" ca="1" si="1741"/>
        <v/>
      </c>
      <c r="DS630" s="34">
        <f t="shared" ca="1" si="1742"/>
        <v>0</v>
      </c>
      <c r="DT630" s="34">
        <f t="shared" ca="1" si="1743"/>
        <v>0</v>
      </c>
      <c r="DU630" s="34">
        <f t="shared" ca="1" si="1744"/>
        <v>0</v>
      </c>
      <c r="DV630" s="34">
        <f t="shared" ca="1" si="1745"/>
        <v>0</v>
      </c>
      <c r="DW630" s="34">
        <f t="shared" ca="1" si="1746"/>
        <v>0</v>
      </c>
      <c r="DX630" s="34">
        <f t="shared" ca="1" si="1747"/>
        <v>0</v>
      </c>
      <c r="DY630" s="34">
        <f t="shared" ca="1" si="1748"/>
        <v>0</v>
      </c>
      <c r="DZ630" s="34">
        <f t="shared" ca="1" si="1749"/>
        <v>0</v>
      </c>
      <c r="EA630" s="34">
        <f t="shared" ca="1" si="1750"/>
        <v>0</v>
      </c>
      <c r="EB630" s="34">
        <f t="shared" ca="1" si="1751"/>
        <v>0</v>
      </c>
      <c r="EC630" s="34">
        <f t="shared" ca="1" si="1752"/>
        <v>0</v>
      </c>
      <c r="ED630" s="34">
        <f t="shared" ca="1" si="1753"/>
        <v>0</v>
      </c>
      <c r="EE630" s="34">
        <f t="shared" ca="1" si="1754"/>
        <v>0</v>
      </c>
      <c r="EF630" s="34">
        <f t="shared" ca="1" si="1755"/>
        <v>0</v>
      </c>
      <c r="EG630" s="34">
        <f t="shared" ca="1" si="1756"/>
        <v>0</v>
      </c>
      <c r="EH630" s="34">
        <f t="shared" ca="1" si="1757"/>
        <v>0</v>
      </c>
      <c r="EI630" s="34">
        <f t="shared" ca="1" si="1758"/>
        <v>0</v>
      </c>
      <c r="EJ630" s="34">
        <f t="shared" ca="1" si="1759"/>
        <v>0</v>
      </c>
      <c r="EK630" s="34">
        <f t="shared" ca="1" si="1760"/>
        <v>0</v>
      </c>
      <c r="EL630" s="34">
        <f t="shared" ca="1" si="1761"/>
        <v>0</v>
      </c>
      <c r="EM630" s="34">
        <f t="shared" ca="1" si="1762"/>
        <v>0</v>
      </c>
      <c r="EN630" s="34">
        <f t="shared" ca="1" si="1763"/>
        <v>0</v>
      </c>
      <c r="EO630" s="34">
        <f t="shared" ca="1" si="1764"/>
        <v>0</v>
      </c>
      <c r="EP630" s="34">
        <f t="shared" ca="1" si="1765"/>
        <v>0</v>
      </c>
      <c r="EQ630" s="34">
        <f t="shared" ca="1" si="1766"/>
        <v>0</v>
      </c>
      <c r="ER630" s="34">
        <f t="shared" ca="1" si="1767"/>
        <v>0</v>
      </c>
      <c r="ES630" s="34">
        <f t="shared" ca="1" si="1768"/>
        <v>0</v>
      </c>
      <c r="ET630" s="34">
        <f t="shared" ca="1" si="1769"/>
        <v>0</v>
      </c>
      <c r="EU630" s="34">
        <f t="shared" ca="1" si="1770"/>
        <v>0</v>
      </c>
      <c r="EV630" s="34">
        <f t="shared" ca="1" si="1771"/>
        <v>0</v>
      </c>
      <c r="EW630" s="34">
        <f t="shared" ca="1" si="1772"/>
        <v>0</v>
      </c>
      <c r="EX630" s="34">
        <f t="shared" ca="1" si="1773"/>
        <v>0</v>
      </c>
      <c r="EY630" s="34">
        <f t="shared" ca="1" si="1774"/>
        <v>0</v>
      </c>
      <c r="EZ630" s="34">
        <f t="shared" ca="1" si="1775"/>
        <v>0</v>
      </c>
      <c r="FA630" s="34">
        <f t="shared" ca="1" si="1776"/>
        <v>0</v>
      </c>
      <c r="FB630" s="34">
        <f t="shared" ca="1" si="1777"/>
        <v>0</v>
      </c>
      <c r="FC630" s="34">
        <f t="shared" ca="1" si="1778"/>
        <v>0</v>
      </c>
      <c r="FD630" s="71"/>
      <c r="FE630" s="76"/>
      <c r="FF630" s="76"/>
      <c r="FG630" s="76"/>
      <c r="FH630" s="58"/>
      <c r="FI630" s="58"/>
      <c r="FJ630" s="58">
        <v>0</v>
      </c>
      <c r="FK630" s="58">
        <v>0</v>
      </c>
      <c r="FL630" s="34">
        <f t="shared" ca="1" si="1649"/>
        <v>0</v>
      </c>
      <c r="FM630" s="34">
        <f t="shared" ca="1" si="1650"/>
        <v>0</v>
      </c>
      <c r="FN630" s="34">
        <f t="shared" ca="1" si="1651"/>
        <v>0</v>
      </c>
      <c r="FO630" s="34">
        <f t="shared" ca="1" si="1652"/>
        <v>0</v>
      </c>
      <c r="FP630" s="34">
        <f t="shared" ca="1" si="1653"/>
        <v>0</v>
      </c>
      <c r="FQ630" s="34">
        <f t="shared" ca="1" si="1654"/>
        <v>0</v>
      </c>
      <c r="FR630" s="34">
        <f t="shared" ca="1" si="1655"/>
        <v>0</v>
      </c>
      <c r="FS630" s="34">
        <f t="shared" ca="1" si="1656"/>
        <v>0</v>
      </c>
      <c r="FT630" s="34">
        <f t="shared" ca="1" si="1657"/>
        <v>0</v>
      </c>
      <c r="FU630" s="34">
        <f t="shared" ca="1" si="1658"/>
        <v>0</v>
      </c>
      <c r="FV630" s="34">
        <f t="shared" ca="1" si="1659"/>
        <v>0</v>
      </c>
      <c r="FW630" s="34">
        <f t="shared" ca="1" si="1660"/>
        <v>0</v>
      </c>
      <c r="FX630" s="34">
        <f t="shared" ca="1" si="1661"/>
        <v>0</v>
      </c>
      <c r="FY630" s="34">
        <f t="shared" ca="1" si="1662"/>
        <v>0</v>
      </c>
      <c r="FZ630" s="34">
        <f t="shared" ca="1" si="1663"/>
        <v>0</v>
      </c>
      <c r="GA630" s="34">
        <f t="shared" ca="1" si="1664"/>
        <v>0</v>
      </c>
      <c r="GB630" s="34">
        <f t="shared" ca="1" si="1665"/>
        <v>0</v>
      </c>
      <c r="GC630" s="34">
        <f t="shared" ca="1" si="1666"/>
        <v>0</v>
      </c>
      <c r="GD630" s="34">
        <f t="shared" ca="1" si="1667"/>
        <v>0</v>
      </c>
      <c r="GE630" s="34">
        <f t="shared" ca="1" si="1668"/>
        <v>0</v>
      </c>
      <c r="GF630" s="34">
        <f t="shared" ca="1" si="1669"/>
        <v>0</v>
      </c>
      <c r="GG630" s="34">
        <f t="shared" ca="1" si="1670"/>
        <v>0</v>
      </c>
      <c r="GH630" s="34">
        <f t="shared" ca="1" si="1671"/>
        <v>0</v>
      </c>
      <c r="GI630" s="34">
        <f t="shared" ca="1" si="1672"/>
        <v>0</v>
      </c>
      <c r="GJ630" s="34">
        <f t="shared" ca="1" si="1673"/>
        <v>0</v>
      </c>
      <c r="GK630" s="34">
        <f t="shared" ca="1" si="1674"/>
        <v>0</v>
      </c>
      <c r="GL630" s="34">
        <f t="shared" ca="1" si="1675"/>
        <v>0</v>
      </c>
      <c r="GM630" s="34">
        <f t="shared" ca="1" si="1676"/>
        <v>0</v>
      </c>
      <c r="GN630" s="34">
        <f t="shared" ca="1" si="1677"/>
        <v>0</v>
      </c>
      <c r="GO630" s="34">
        <f t="shared" ca="1" si="1678"/>
        <v>0</v>
      </c>
      <c r="GP630" s="34">
        <f t="shared" ca="1" si="1679"/>
        <v>0</v>
      </c>
      <c r="GQ630" s="34">
        <f t="shared" ca="1" si="1680"/>
        <v>0</v>
      </c>
      <c r="GR630" s="34">
        <f t="shared" ca="1" si="1681"/>
        <v>0</v>
      </c>
      <c r="GS630" s="34">
        <f t="shared" ca="1" si="1682"/>
        <v>0</v>
      </c>
      <c r="GT630" s="34">
        <f t="shared" ca="1" si="1683"/>
        <v>0</v>
      </c>
      <c r="GU630" s="34">
        <f t="shared" ca="1" si="1684"/>
        <v>0</v>
      </c>
      <c r="GV630" s="34">
        <f t="shared" ca="1" si="1685"/>
        <v>0</v>
      </c>
      <c r="GW630" s="49" t="str">
        <f t="shared" ca="1" si="1698"/>
        <v>L</v>
      </c>
      <c r="GX630" s="49"/>
      <c r="GY630" s="49"/>
      <c r="GZ630" s="49"/>
      <c r="HA630" s="49"/>
      <c r="HB630" s="49" t="str">
        <f t="shared" ca="1" si="1699"/>
        <v>O</v>
      </c>
      <c r="HC630" s="49"/>
      <c r="HD630" s="49"/>
      <c r="HE630" s="49"/>
      <c r="HF630" s="49"/>
      <c r="HG630" s="49" t="str">
        <f t="shared" ca="1" si="1700"/>
        <v>B</v>
      </c>
      <c r="HH630" s="49"/>
      <c r="HI630" s="49"/>
      <c r="HJ630" s="49"/>
      <c r="HK630" s="49"/>
      <c r="HL630" s="65"/>
      <c r="HM630" s="50"/>
      <c r="HN630" s="50"/>
      <c r="HO630" s="66"/>
      <c r="HP630" s="66"/>
      <c r="HQ630" s="33"/>
      <c r="HR630" s="66"/>
      <c r="HS630" s="66"/>
      <c r="HT630" s="67"/>
      <c r="HU630" s="65"/>
      <c r="HV630" s="50"/>
      <c r="HW630" s="50"/>
      <c r="HX630" s="66"/>
      <c r="HY630" s="66"/>
      <c r="HZ630" s="33"/>
      <c r="IA630" s="66"/>
      <c r="IB630" s="66"/>
      <c r="IC630" s="67"/>
      <c r="ID630" s="65"/>
      <c r="IE630" s="50"/>
      <c r="IF630" s="50"/>
      <c r="IG630" s="66"/>
      <c r="IH630" s="66"/>
      <c r="II630" s="33" t="str">
        <f t="shared" ca="1" si="1686"/>
        <v>0</v>
      </c>
      <c r="IJ630" s="66" t="str">
        <f t="shared" ca="1" si="1687"/>
        <v/>
      </c>
      <c r="IK630" s="66" t="str">
        <f t="shared" ca="1" si="1688"/>
        <v/>
      </c>
      <c r="IL630" s="67">
        <f t="shared" ca="1" si="1701"/>
        <v>1</v>
      </c>
      <c r="IM630" s="34"/>
      <c r="IN630" s="34"/>
      <c r="IO630" s="37">
        <f t="shared" ca="1" si="1702"/>
        <v>0</v>
      </c>
      <c r="IP630" s="22">
        <f t="shared" ca="1" si="1689"/>
        <v>6</v>
      </c>
      <c r="IQ630" s="78" t="str">
        <f t="shared" ca="1" si="1779"/>
        <v>Profit Target</v>
      </c>
      <c r="IR630" s="156">
        <f t="shared" ca="1" si="1780"/>
        <v>0</v>
      </c>
      <c r="IS630" s="78">
        <f t="shared" ca="1" si="1703"/>
        <v>6</v>
      </c>
      <c r="IT630" s="58"/>
      <c r="IU630" s="58"/>
      <c r="IV630" s="58"/>
      <c r="IW630" s="58"/>
      <c r="IX630" s="58"/>
      <c r="IY630" s="58"/>
      <c r="IZ630" s="58"/>
      <c r="JA630" s="58"/>
      <c r="JB630" s="58"/>
      <c r="JC630" s="58"/>
      <c r="JD630" s="58"/>
      <c r="JE630" s="58"/>
      <c r="JF630" s="58"/>
      <c r="JG630" s="58"/>
      <c r="JH630" s="58"/>
      <c r="JI630" s="58"/>
      <c r="JJ630" s="58"/>
      <c r="JK630" s="58"/>
      <c r="JL630" s="58"/>
      <c r="JM630" s="58"/>
      <c r="JN630" s="58"/>
      <c r="JO630" s="58"/>
      <c r="JP630" s="58"/>
      <c r="JQ630" s="58"/>
      <c r="JR630" s="58"/>
      <c r="JS630" s="58"/>
      <c r="JT630" s="58"/>
      <c r="JU630" s="58"/>
      <c r="JV630" s="58"/>
      <c r="JW630" s="58"/>
      <c r="JX630" s="58"/>
      <c r="JY630" s="58"/>
      <c r="JZ630" s="58"/>
      <c r="KA630" s="58"/>
      <c r="KB630" s="58"/>
      <c r="KC630" s="58"/>
      <c r="KD630" s="58"/>
      <c r="KE630" s="58"/>
      <c r="KF630" s="58"/>
      <c r="KG630" s="58"/>
      <c r="KH630" s="58"/>
      <c r="KI630" s="58"/>
      <c r="KJ630" s="58"/>
      <c r="KK630" s="58"/>
      <c r="KL630" s="58"/>
      <c r="KM630" s="58"/>
      <c r="KN630" s="58"/>
      <c r="KO630" s="58"/>
      <c r="KP630" s="58"/>
      <c r="KQ630" s="58"/>
      <c r="KR630" s="58"/>
      <c r="KS630" s="58"/>
      <c r="KT630" s="58"/>
      <c r="KU630" s="58"/>
      <c r="KV630" s="58"/>
      <c r="KW630" s="58"/>
      <c r="KX630" s="58"/>
      <c r="KY630" s="58"/>
      <c r="KZ630" s="58"/>
      <c r="LA630" s="58"/>
      <c r="LB630" s="58"/>
      <c r="LC630" s="58"/>
      <c r="LD630" s="58"/>
      <c r="LE630" s="58"/>
      <c r="LF630" s="58"/>
      <c r="LG630" s="58"/>
      <c r="LH630" s="58"/>
      <c r="LI630" s="58"/>
      <c r="LJ630" s="58"/>
      <c r="LK630" s="58"/>
      <c r="LL630" s="58"/>
      <c r="LM630" s="58"/>
      <c r="LN630" s="58"/>
      <c r="LO630" s="58"/>
      <c r="LP630" s="90" t="str">
        <f t="shared" si="1704"/>
        <v/>
      </c>
      <c r="LQ630" s="43"/>
      <c r="LR630" s="43"/>
      <c r="LS630" s="43"/>
      <c r="LT630" s="43"/>
      <c r="LU630" s="43"/>
      <c r="LV630" s="43"/>
      <c r="LW630" s="43"/>
      <c r="LX630" s="43"/>
      <c r="LY630" s="43"/>
      <c r="LZ630" s="43"/>
      <c r="MA630" s="43"/>
      <c r="MO630" s="15">
        <f t="shared" ca="1" si="1648"/>
        <v>24</v>
      </c>
    </row>
    <row r="631" spans="1:353">
      <c r="A631" s="15">
        <f t="shared" ca="1" si="1646"/>
        <v>23</v>
      </c>
      <c r="B631" s="33" t="str">
        <f t="shared" ca="1" si="1647"/>
        <v>DB</v>
      </c>
      <c r="C631" s="10" t="str">
        <f t="shared" ca="1" si="1690"/>
        <v>profit target</v>
      </c>
      <c r="D631" s="50">
        <f t="shared" ca="1" si="1691"/>
        <v>0</v>
      </c>
      <c r="E631" s="10" t="str">
        <f t="shared" si="1692"/>
        <v/>
      </c>
      <c r="F631" s="111">
        <f t="shared" si="1693"/>
        <v>627</v>
      </c>
      <c r="G631" s="59">
        <f t="shared" ca="1" si="1705"/>
        <v>1</v>
      </c>
      <c r="H631" s="56">
        <f ca="1">COUNTIF($A$5:A631,$H$5)</f>
        <v>16</v>
      </c>
      <c r="I631" s="56">
        <f ca="1">COUNTIF($A$5:$A631,$I$5)</f>
        <v>17</v>
      </c>
      <c r="J631" s="56">
        <f ca="1">COUNTIF($A$5:$A631,$J$5)</f>
        <v>11</v>
      </c>
      <c r="K631" s="56">
        <f ca="1">COUNTIF($A$5:$A631,$K$5)</f>
        <v>18</v>
      </c>
      <c r="L631" s="56">
        <f ca="1">COUNTIF($A$5:$A631,$L$5)</f>
        <v>19</v>
      </c>
      <c r="M631" s="56">
        <f ca="1">COUNTIF($A$5:$A631,$M$5)</f>
        <v>15</v>
      </c>
      <c r="N631" s="56">
        <f ca="1">COUNTIF($A$5:$A631,$N$5)</f>
        <v>9</v>
      </c>
      <c r="O631" s="56">
        <f ca="1">COUNTIF($A$5:$A631,$O$5)</f>
        <v>14</v>
      </c>
      <c r="P631" s="56">
        <f ca="1">COUNTIF($A$5:$A631,$P$5)</f>
        <v>18</v>
      </c>
      <c r="Q631" s="56">
        <f ca="1">COUNTIF($A$5:$A631,$Q$5)</f>
        <v>26</v>
      </c>
      <c r="R631" s="56">
        <f ca="1">COUNTIF($A$5:$A631,$R$5)</f>
        <v>25</v>
      </c>
      <c r="S631" s="56">
        <f ca="1">COUNTIF($A$5:$A631,$S$5)</f>
        <v>17</v>
      </c>
      <c r="T631" s="56">
        <f ca="1">COUNTIF($A$5:$A631,$T$5)</f>
        <v>15</v>
      </c>
      <c r="U631" s="56">
        <f ca="1">COUNTIF($A$5:$A631,$U$5)</f>
        <v>17</v>
      </c>
      <c r="V631" s="56">
        <f ca="1">COUNTIF($A$5:$A631,$V$5)</f>
        <v>14</v>
      </c>
      <c r="W631" s="56">
        <f ca="1">COUNTIF($A$5:$A631,$W$5)</f>
        <v>17</v>
      </c>
      <c r="X631" s="56">
        <f ca="1">COUNTIF($A$5:$A631,$X$5)</f>
        <v>17</v>
      </c>
      <c r="Y631" s="56">
        <f ca="1">COUNTIF($A$5:$A631,$Y$5)</f>
        <v>19</v>
      </c>
      <c r="Z631" s="56">
        <f ca="1">COUNTIF($A$5:$A631,$Z$5)</f>
        <v>18</v>
      </c>
      <c r="AA631" s="56">
        <f ca="1">COUNTIF($A$5:$A631,$AA$5)</f>
        <v>12</v>
      </c>
      <c r="AB631" s="56">
        <f ca="1">COUNTIF($A$5:$A631,$AB$5)</f>
        <v>12</v>
      </c>
      <c r="AC631" s="56">
        <f ca="1">COUNTIF($A$5:$A631,$AC$5)</f>
        <v>15</v>
      </c>
      <c r="AD631" s="56">
        <f ca="1">COUNTIF($A$5:$A631,$AD$5)</f>
        <v>24</v>
      </c>
      <c r="AE631" s="56">
        <f ca="1">COUNTIF($A$5:$A631,$AE$5)</f>
        <v>22</v>
      </c>
      <c r="AF631" s="56">
        <f ca="1">COUNTIF($A$5:$A631,$AF$5)</f>
        <v>12</v>
      </c>
      <c r="AG631" s="56">
        <f ca="1">COUNTIF($A$5:$A631,$AG$5)</f>
        <v>14</v>
      </c>
      <c r="AH631" s="56">
        <f ca="1">COUNTIF($A$5:$A631,$AH$5)</f>
        <v>11</v>
      </c>
      <c r="AI631" s="56">
        <f ca="1">COUNTIF($A$5:$A631,$AI$5)</f>
        <v>16</v>
      </c>
      <c r="AJ631" s="56">
        <f ca="1">COUNTIF($A$5:$A631,$AJ$5)</f>
        <v>27</v>
      </c>
      <c r="AK631" s="56">
        <f ca="1">COUNTIF($A$5:$A631,$AK$5)</f>
        <v>16</v>
      </c>
      <c r="AL631" s="56">
        <f ca="1">COUNTIF($A$5:$A631,$AL$5)</f>
        <v>11</v>
      </c>
      <c r="AM631" s="56">
        <f ca="1">COUNTIF($A$5:$A631,$AM$5)</f>
        <v>25</v>
      </c>
      <c r="AN631" s="56">
        <f ca="1">COUNTIF($A$5:$A631,$AN$5)</f>
        <v>19</v>
      </c>
      <c r="AO631" s="56">
        <f ca="1">COUNTIF($A$5:$A631,$AO$5)</f>
        <v>19</v>
      </c>
      <c r="AP631" s="56">
        <f ca="1">COUNTIF($A$5:$A631,$AP$5)</f>
        <v>21</v>
      </c>
      <c r="AQ631" s="56">
        <f ca="1">COUNTIF($A$5:$A631,$AQ$5)</f>
        <v>16</v>
      </c>
      <c r="AR631" s="56">
        <f ca="1">COUNTIF($A$5:$A631,$AR$5)</f>
        <v>13</v>
      </c>
      <c r="AS631" s="101">
        <f t="shared" ca="1" si="1694"/>
        <v>0</v>
      </c>
      <c r="AT631" s="58">
        <f t="shared" si="1695"/>
        <v>627</v>
      </c>
      <c r="AU631" s="105">
        <f t="shared" si="1696"/>
        <v>17</v>
      </c>
      <c r="AV631" s="105">
        <f t="shared" si="1697"/>
        <v>406.29599999999999</v>
      </c>
      <c r="AW631" s="58">
        <f t="shared" ca="1" si="1781"/>
        <v>9</v>
      </c>
      <c r="AX631" s="58">
        <f t="shared" ca="1" si="1782"/>
        <v>70</v>
      </c>
      <c r="AY631" s="58">
        <f t="shared" ca="1" si="1783"/>
        <v>60</v>
      </c>
      <c r="AZ631" s="58">
        <f t="shared" ca="1" si="1784"/>
        <v>25</v>
      </c>
      <c r="BA631" s="58">
        <f t="shared" ca="1" si="1785"/>
        <v>51</v>
      </c>
      <c r="BB631" s="58">
        <f t="shared" ca="1" si="1786"/>
        <v>17</v>
      </c>
      <c r="BC631" s="58">
        <f t="shared" ca="1" si="1787"/>
        <v>10</v>
      </c>
      <c r="BD631" s="58">
        <f t="shared" ca="1" si="1788"/>
        <v>31</v>
      </c>
      <c r="BE631" s="58">
        <f t="shared" ca="1" si="1789"/>
        <v>26</v>
      </c>
      <c r="BF631" s="58">
        <f t="shared" ca="1" si="1790"/>
        <v>74</v>
      </c>
      <c r="BG631" s="58">
        <f t="shared" ca="1" si="1791"/>
        <v>24</v>
      </c>
      <c r="BH631" s="58">
        <f t="shared" ca="1" si="1792"/>
        <v>21</v>
      </c>
      <c r="BI631" s="58">
        <f t="shared" ca="1" si="1793"/>
        <v>65</v>
      </c>
      <c r="BJ631" s="58">
        <f t="shared" ca="1" si="1794"/>
        <v>35</v>
      </c>
      <c r="BK631" s="58">
        <f t="shared" ca="1" si="1795"/>
        <v>1</v>
      </c>
      <c r="BL631" s="58">
        <f t="shared" ca="1" si="1796"/>
        <v>30</v>
      </c>
      <c r="BM631" s="58">
        <f t="shared" ca="1" si="1797"/>
        <v>6</v>
      </c>
      <c r="BN631" s="58">
        <f t="shared" ca="1" si="1798"/>
        <v>18</v>
      </c>
      <c r="BO631" s="58">
        <f t="shared" ca="1" si="1799"/>
        <v>11</v>
      </c>
      <c r="BP631" s="58">
        <f t="shared" ca="1" si="1800"/>
        <v>15</v>
      </c>
      <c r="BQ631" s="58">
        <f t="shared" ca="1" si="1801"/>
        <v>56</v>
      </c>
      <c r="BR631" s="58">
        <f t="shared" ca="1" si="1802"/>
        <v>59</v>
      </c>
      <c r="BS631" s="58">
        <f t="shared" ca="1" si="1803"/>
        <v>0</v>
      </c>
      <c r="BT631" s="58">
        <f t="shared" ca="1" si="1804"/>
        <v>38</v>
      </c>
      <c r="BU631" s="58">
        <f t="shared" ca="1" si="1805"/>
        <v>19</v>
      </c>
      <c r="BV631" s="58">
        <f t="shared" ca="1" si="1806"/>
        <v>3</v>
      </c>
      <c r="BW631" s="58">
        <f t="shared" ca="1" si="1807"/>
        <v>4</v>
      </c>
      <c r="BX631" s="58">
        <f t="shared" ca="1" si="1808"/>
        <v>5</v>
      </c>
      <c r="BY631" s="58">
        <f t="shared" ca="1" si="1809"/>
        <v>8</v>
      </c>
      <c r="BZ631" s="58">
        <f t="shared" ca="1" si="1810"/>
        <v>7</v>
      </c>
      <c r="CA631" s="58">
        <f t="shared" ca="1" si="1811"/>
        <v>2</v>
      </c>
      <c r="CB631" s="58">
        <f t="shared" ca="1" si="1812"/>
        <v>14</v>
      </c>
      <c r="CC631" s="58">
        <f t="shared" ca="1" si="1813"/>
        <v>46</v>
      </c>
      <c r="CD631" s="58">
        <f t="shared" ca="1" si="1814"/>
        <v>32</v>
      </c>
      <c r="CE631" s="58">
        <f t="shared" ca="1" si="1815"/>
        <v>33</v>
      </c>
      <c r="CF631" s="58">
        <f t="shared" ca="1" si="1816"/>
        <v>13</v>
      </c>
      <c r="CG631" s="58">
        <f t="shared" ca="1" si="1817"/>
        <v>12</v>
      </c>
      <c r="CH631" s="58" t="str">
        <f t="shared" ca="1" si="1706"/>
        <v/>
      </c>
      <c r="CI631" s="58" t="str">
        <f t="shared" ca="1" si="1707"/>
        <v/>
      </c>
      <c r="CJ631" s="58" t="str">
        <f t="shared" ca="1" si="1708"/>
        <v/>
      </c>
      <c r="CK631" s="58" t="str">
        <f t="shared" ca="1" si="1709"/>
        <v/>
      </c>
      <c r="CL631" s="58" t="str">
        <f t="shared" ca="1" si="1710"/>
        <v/>
      </c>
      <c r="CM631" s="58" t="str">
        <f t="shared" ca="1" si="1711"/>
        <v/>
      </c>
      <c r="CN631" s="58" t="str">
        <f t="shared" ca="1" si="1712"/>
        <v/>
      </c>
      <c r="CO631" s="58" t="str">
        <f t="shared" ca="1" si="1713"/>
        <v/>
      </c>
      <c r="CP631" s="58" t="str">
        <f t="shared" ca="1" si="1714"/>
        <v/>
      </c>
      <c r="CQ631" s="58" t="str">
        <f t="shared" ca="1" si="1715"/>
        <v/>
      </c>
      <c r="CR631" s="58" t="str">
        <f t="shared" ca="1" si="1716"/>
        <v/>
      </c>
      <c r="CS631" s="58" t="str">
        <f t="shared" ca="1" si="1717"/>
        <v/>
      </c>
      <c r="CT631" s="58" t="str">
        <f t="shared" ca="1" si="1718"/>
        <v/>
      </c>
      <c r="CU631" s="58" t="str">
        <f t="shared" ca="1" si="1719"/>
        <v/>
      </c>
      <c r="CV631" s="58" t="str">
        <f t="shared" ca="1" si="1720"/>
        <v/>
      </c>
      <c r="CW631" s="58" t="str">
        <f t="shared" ca="1" si="1721"/>
        <v/>
      </c>
      <c r="CX631" s="58" t="str">
        <f t="shared" ca="1" si="1722"/>
        <v/>
      </c>
      <c r="CY631" s="58" t="str">
        <f t="shared" ca="1" si="1723"/>
        <v/>
      </c>
      <c r="CZ631" s="58" t="str">
        <f t="shared" ca="1" si="1724"/>
        <v/>
      </c>
      <c r="DA631" s="58" t="str">
        <f t="shared" ca="1" si="1725"/>
        <v/>
      </c>
      <c r="DB631" s="58" t="str">
        <f t="shared" ca="1" si="1726"/>
        <v/>
      </c>
      <c r="DC631" s="58" t="str">
        <f t="shared" ca="1" si="1727"/>
        <v/>
      </c>
      <c r="DD631" s="58" t="str">
        <f t="shared" ca="1" si="1728"/>
        <v/>
      </c>
      <c r="DE631" s="58" t="str">
        <f t="shared" ca="1" si="1729"/>
        <v/>
      </c>
      <c r="DF631" s="58" t="str">
        <f t="shared" ca="1" si="1730"/>
        <v/>
      </c>
      <c r="DG631" s="58" t="str">
        <f t="shared" ca="1" si="1731"/>
        <v/>
      </c>
      <c r="DH631" s="58" t="str">
        <f t="shared" ca="1" si="1732"/>
        <v/>
      </c>
      <c r="DI631" s="58" t="str">
        <f t="shared" ca="1" si="1733"/>
        <v/>
      </c>
      <c r="DJ631" s="58" t="str">
        <f t="shared" ca="1" si="1734"/>
        <v/>
      </c>
      <c r="DK631" s="58" t="str">
        <f t="shared" ca="1" si="1735"/>
        <v/>
      </c>
      <c r="DL631" s="58" t="str">
        <f t="shared" ca="1" si="1736"/>
        <v/>
      </c>
      <c r="DM631" s="58" t="str">
        <f t="shared" ca="1" si="1737"/>
        <v/>
      </c>
      <c r="DN631" s="58" t="str">
        <f t="shared" ca="1" si="1738"/>
        <v/>
      </c>
      <c r="DO631" s="58" t="str">
        <f t="shared" ca="1" si="1739"/>
        <v/>
      </c>
      <c r="DP631" s="58" t="str">
        <f t="shared" ca="1" si="1740"/>
        <v/>
      </c>
      <c r="DQ631" s="58" t="str">
        <f t="shared" ca="1" si="1740"/>
        <v/>
      </c>
      <c r="DR631" s="58" t="str">
        <f t="shared" ca="1" si="1741"/>
        <v/>
      </c>
      <c r="DS631" s="34">
        <f t="shared" ca="1" si="1742"/>
        <v>0</v>
      </c>
      <c r="DT631" s="34">
        <f t="shared" ca="1" si="1743"/>
        <v>0</v>
      </c>
      <c r="DU631" s="34">
        <f t="shared" ca="1" si="1744"/>
        <v>0</v>
      </c>
      <c r="DV631" s="34">
        <f t="shared" ca="1" si="1745"/>
        <v>0</v>
      </c>
      <c r="DW631" s="34">
        <f t="shared" ca="1" si="1746"/>
        <v>0</v>
      </c>
      <c r="DX631" s="34">
        <f t="shared" ca="1" si="1747"/>
        <v>0</v>
      </c>
      <c r="DY631" s="34">
        <f t="shared" ca="1" si="1748"/>
        <v>0</v>
      </c>
      <c r="DZ631" s="34">
        <f t="shared" ca="1" si="1749"/>
        <v>0</v>
      </c>
      <c r="EA631" s="34">
        <f t="shared" ca="1" si="1750"/>
        <v>0</v>
      </c>
      <c r="EB631" s="34">
        <f t="shared" ca="1" si="1751"/>
        <v>0</v>
      </c>
      <c r="EC631" s="34">
        <f t="shared" ca="1" si="1752"/>
        <v>0</v>
      </c>
      <c r="ED631" s="34">
        <f t="shared" ca="1" si="1753"/>
        <v>0</v>
      </c>
      <c r="EE631" s="34">
        <f t="shared" ca="1" si="1754"/>
        <v>0</v>
      </c>
      <c r="EF631" s="34">
        <f t="shared" ca="1" si="1755"/>
        <v>0</v>
      </c>
      <c r="EG631" s="34">
        <f t="shared" ca="1" si="1756"/>
        <v>0</v>
      </c>
      <c r="EH631" s="34">
        <f t="shared" ca="1" si="1757"/>
        <v>0</v>
      </c>
      <c r="EI631" s="34">
        <f t="shared" ca="1" si="1758"/>
        <v>0</v>
      </c>
      <c r="EJ631" s="34">
        <f t="shared" ca="1" si="1759"/>
        <v>0</v>
      </c>
      <c r="EK631" s="34">
        <f t="shared" ca="1" si="1760"/>
        <v>0</v>
      </c>
      <c r="EL631" s="34">
        <f t="shared" ca="1" si="1761"/>
        <v>0</v>
      </c>
      <c r="EM631" s="34">
        <f t="shared" ca="1" si="1762"/>
        <v>0</v>
      </c>
      <c r="EN631" s="34">
        <f t="shared" ca="1" si="1763"/>
        <v>0</v>
      </c>
      <c r="EO631" s="34">
        <f t="shared" ca="1" si="1764"/>
        <v>0</v>
      </c>
      <c r="EP631" s="34">
        <f t="shared" ca="1" si="1765"/>
        <v>0</v>
      </c>
      <c r="EQ631" s="34">
        <f t="shared" ca="1" si="1766"/>
        <v>0</v>
      </c>
      <c r="ER631" s="34">
        <f t="shared" ca="1" si="1767"/>
        <v>0</v>
      </c>
      <c r="ES631" s="34">
        <f t="shared" ca="1" si="1768"/>
        <v>0</v>
      </c>
      <c r="ET631" s="34">
        <f t="shared" ca="1" si="1769"/>
        <v>0</v>
      </c>
      <c r="EU631" s="34">
        <f t="shared" ca="1" si="1770"/>
        <v>0</v>
      </c>
      <c r="EV631" s="34">
        <f t="shared" ca="1" si="1771"/>
        <v>0</v>
      </c>
      <c r="EW631" s="34">
        <f t="shared" ca="1" si="1772"/>
        <v>0</v>
      </c>
      <c r="EX631" s="34">
        <f t="shared" ca="1" si="1773"/>
        <v>0</v>
      </c>
      <c r="EY631" s="34">
        <f t="shared" ca="1" si="1774"/>
        <v>0</v>
      </c>
      <c r="EZ631" s="34">
        <f t="shared" ca="1" si="1775"/>
        <v>0</v>
      </c>
      <c r="FA631" s="34">
        <f t="shared" ca="1" si="1776"/>
        <v>0</v>
      </c>
      <c r="FB631" s="34">
        <f t="shared" ca="1" si="1777"/>
        <v>0</v>
      </c>
      <c r="FC631" s="34">
        <f t="shared" ca="1" si="1778"/>
        <v>0</v>
      </c>
      <c r="FD631" s="71"/>
      <c r="FE631" s="76"/>
      <c r="FF631" s="76"/>
      <c r="FG631" s="76"/>
      <c r="FH631" s="58"/>
      <c r="FI631" s="58"/>
      <c r="FJ631" s="58">
        <v>0</v>
      </c>
      <c r="FK631" s="58">
        <v>0</v>
      </c>
      <c r="FL631" s="34">
        <f t="shared" ca="1" si="1649"/>
        <v>0</v>
      </c>
      <c r="FM631" s="34">
        <f t="shared" ca="1" si="1650"/>
        <v>0</v>
      </c>
      <c r="FN631" s="34">
        <f t="shared" ca="1" si="1651"/>
        <v>0</v>
      </c>
      <c r="FO631" s="34">
        <f t="shared" ca="1" si="1652"/>
        <v>0</v>
      </c>
      <c r="FP631" s="34">
        <f t="shared" ca="1" si="1653"/>
        <v>0</v>
      </c>
      <c r="FQ631" s="34">
        <f t="shared" ca="1" si="1654"/>
        <v>0</v>
      </c>
      <c r="FR631" s="34">
        <f t="shared" ca="1" si="1655"/>
        <v>0</v>
      </c>
      <c r="FS631" s="34">
        <f t="shared" ca="1" si="1656"/>
        <v>0</v>
      </c>
      <c r="FT631" s="34">
        <f t="shared" ca="1" si="1657"/>
        <v>0</v>
      </c>
      <c r="FU631" s="34">
        <f t="shared" ca="1" si="1658"/>
        <v>0</v>
      </c>
      <c r="FV631" s="34">
        <f t="shared" ca="1" si="1659"/>
        <v>0</v>
      </c>
      <c r="FW631" s="34">
        <f t="shared" ca="1" si="1660"/>
        <v>0</v>
      </c>
      <c r="FX631" s="34">
        <f t="shared" ca="1" si="1661"/>
        <v>0</v>
      </c>
      <c r="FY631" s="34">
        <f t="shared" ca="1" si="1662"/>
        <v>0</v>
      </c>
      <c r="FZ631" s="34">
        <f t="shared" ca="1" si="1663"/>
        <v>0</v>
      </c>
      <c r="GA631" s="34">
        <f t="shared" ca="1" si="1664"/>
        <v>0</v>
      </c>
      <c r="GB631" s="34">
        <f t="shared" ca="1" si="1665"/>
        <v>0</v>
      </c>
      <c r="GC631" s="34">
        <f t="shared" ca="1" si="1666"/>
        <v>0</v>
      </c>
      <c r="GD631" s="34">
        <f t="shared" ca="1" si="1667"/>
        <v>0</v>
      </c>
      <c r="GE631" s="34">
        <f t="shared" ca="1" si="1668"/>
        <v>0</v>
      </c>
      <c r="GF631" s="34">
        <f t="shared" ca="1" si="1669"/>
        <v>0</v>
      </c>
      <c r="GG631" s="34">
        <f t="shared" ca="1" si="1670"/>
        <v>0</v>
      </c>
      <c r="GH631" s="34">
        <f t="shared" ca="1" si="1671"/>
        <v>0</v>
      </c>
      <c r="GI631" s="34">
        <f t="shared" ca="1" si="1672"/>
        <v>0</v>
      </c>
      <c r="GJ631" s="34">
        <f t="shared" ca="1" si="1673"/>
        <v>0</v>
      </c>
      <c r="GK631" s="34">
        <f t="shared" ca="1" si="1674"/>
        <v>0</v>
      </c>
      <c r="GL631" s="34">
        <f t="shared" ca="1" si="1675"/>
        <v>0</v>
      </c>
      <c r="GM631" s="34">
        <f t="shared" ca="1" si="1676"/>
        <v>0</v>
      </c>
      <c r="GN631" s="34">
        <f t="shared" ca="1" si="1677"/>
        <v>0</v>
      </c>
      <c r="GO631" s="34">
        <f t="shared" ca="1" si="1678"/>
        <v>0</v>
      </c>
      <c r="GP631" s="34">
        <f t="shared" ca="1" si="1679"/>
        <v>0</v>
      </c>
      <c r="GQ631" s="34">
        <f t="shared" ca="1" si="1680"/>
        <v>0</v>
      </c>
      <c r="GR631" s="34">
        <f t="shared" ca="1" si="1681"/>
        <v>0</v>
      </c>
      <c r="GS631" s="34">
        <f t="shared" ca="1" si="1682"/>
        <v>0</v>
      </c>
      <c r="GT631" s="34">
        <f t="shared" ca="1" si="1683"/>
        <v>0</v>
      </c>
      <c r="GU631" s="34">
        <f t="shared" ca="1" si="1684"/>
        <v>0</v>
      </c>
      <c r="GV631" s="34">
        <f t="shared" ca="1" si="1685"/>
        <v>0</v>
      </c>
      <c r="GW631" s="49" t="str">
        <f t="shared" ca="1" si="1698"/>
        <v>H</v>
      </c>
      <c r="GX631" s="49"/>
      <c r="GY631" s="49"/>
      <c r="GZ631" s="49"/>
      <c r="HA631" s="49"/>
      <c r="HB631" s="49" t="str">
        <f t="shared" ca="1" si="1699"/>
        <v>O</v>
      </c>
      <c r="HC631" s="49"/>
      <c r="HD631" s="49"/>
      <c r="HE631" s="49"/>
      <c r="HF631" s="49"/>
      <c r="HG631" s="49" t="str">
        <f t="shared" ca="1" si="1700"/>
        <v>R</v>
      </c>
      <c r="HH631" s="49"/>
      <c r="HI631" s="49"/>
      <c r="HJ631" s="49"/>
      <c r="HK631" s="49"/>
      <c r="HL631" s="65"/>
      <c r="HM631" s="50"/>
      <c r="HN631" s="50"/>
      <c r="HO631" s="66"/>
      <c r="HP631" s="66"/>
      <c r="HQ631" s="33"/>
      <c r="HR631" s="66"/>
      <c r="HS631" s="66"/>
      <c r="HT631" s="67"/>
      <c r="HU631" s="65"/>
      <c r="HV631" s="50"/>
      <c r="HW631" s="50"/>
      <c r="HX631" s="66"/>
      <c r="HY631" s="66"/>
      <c r="HZ631" s="33"/>
      <c r="IA631" s="66"/>
      <c r="IB631" s="66"/>
      <c r="IC631" s="67"/>
      <c r="ID631" s="65"/>
      <c r="IE631" s="50"/>
      <c r="IF631" s="50"/>
      <c r="IG631" s="66"/>
      <c r="IH631" s="66"/>
      <c r="II631" s="33" t="str">
        <f t="shared" ca="1" si="1686"/>
        <v>0</v>
      </c>
      <c r="IJ631" s="66" t="str">
        <f t="shared" ca="1" si="1687"/>
        <v/>
      </c>
      <c r="IK631" s="66" t="str">
        <f t="shared" ca="1" si="1688"/>
        <v/>
      </c>
      <c r="IL631" s="67">
        <f t="shared" ca="1" si="1701"/>
        <v>1</v>
      </c>
      <c r="IM631" s="34"/>
      <c r="IN631" s="34"/>
      <c r="IO631" s="37">
        <f t="shared" ca="1" si="1702"/>
        <v>0</v>
      </c>
      <c r="IP631" s="22">
        <f t="shared" ca="1" si="1689"/>
        <v>6</v>
      </c>
      <c r="IQ631" s="78" t="str">
        <f t="shared" ca="1" si="1779"/>
        <v>Profit Target</v>
      </c>
      <c r="IR631" s="156">
        <f t="shared" ca="1" si="1780"/>
        <v>0</v>
      </c>
      <c r="IS631" s="78">
        <f t="shared" ca="1" si="1703"/>
        <v>6</v>
      </c>
      <c r="IT631" s="58"/>
      <c r="IU631" s="58"/>
      <c r="IV631" s="58"/>
      <c r="IW631" s="58"/>
      <c r="IX631" s="58"/>
      <c r="IY631" s="58"/>
      <c r="IZ631" s="58"/>
      <c r="JA631" s="58"/>
      <c r="JB631" s="58"/>
      <c r="JC631" s="58"/>
      <c r="JD631" s="58"/>
      <c r="JE631" s="58"/>
      <c r="JF631" s="58"/>
      <c r="JG631" s="58"/>
      <c r="JH631" s="58"/>
      <c r="JI631" s="58"/>
      <c r="JJ631" s="58"/>
      <c r="JK631" s="58"/>
      <c r="JL631" s="58"/>
      <c r="JM631" s="58"/>
      <c r="JN631" s="58"/>
      <c r="JO631" s="58"/>
      <c r="JP631" s="58"/>
      <c r="JQ631" s="58"/>
      <c r="JR631" s="58"/>
      <c r="JS631" s="58"/>
      <c r="JT631" s="58"/>
      <c r="JU631" s="58"/>
      <c r="JV631" s="58"/>
      <c r="JW631" s="58"/>
      <c r="JX631" s="58"/>
      <c r="JY631" s="58"/>
      <c r="JZ631" s="58"/>
      <c r="KA631" s="58"/>
      <c r="KB631" s="58"/>
      <c r="KC631" s="58"/>
      <c r="KD631" s="58"/>
      <c r="KE631" s="58"/>
      <c r="KF631" s="58"/>
      <c r="KG631" s="58"/>
      <c r="KH631" s="58"/>
      <c r="KI631" s="58"/>
      <c r="KJ631" s="58"/>
      <c r="KK631" s="58"/>
      <c r="KL631" s="58"/>
      <c r="KM631" s="58"/>
      <c r="KN631" s="58"/>
      <c r="KO631" s="58"/>
      <c r="KP631" s="58"/>
      <c r="KQ631" s="58"/>
      <c r="KR631" s="58"/>
      <c r="KS631" s="58"/>
      <c r="KT631" s="58"/>
      <c r="KU631" s="58"/>
      <c r="KV631" s="58"/>
      <c r="KW631" s="58"/>
      <c r="KX631" s="58"/>
      <c r="KY631" s="58"/>
      <c r="KZ631" s="58"/>
      <c r="LA631" s="58"/>
      <c r="LB631" s="58"/>
      <c r="LC631" s="58"/>
      <c r="LD631" s="58"/>
      <c r="LE631" s="58"/>
      <c r="LF631" s="58"/>
      <c r="LG631" s="58"/>
      <c r="LH631" s="58"/>
      <c r="LI631" s="58"/>
      <c r="LJ631" s="58"/>
      <c r="LK631" s="58"/>
      <c r="LL631" s="58"/>
      <c r="LM631" s="58"/>
      <c r="LN631" s="58"/>
      <c r="LO631" s="58"/>
      <c r="LP631" s="90" t="str">
        <f t="shared" si="1704"/>
        <v/>
      </c>
      <c r="LQ631" s="43"/>
      <c r="LR631" s="43"/>
      <c r="LS631" s="43"/>
      <c r="LT631" s="43"/>
      <c r="LU631" s="43"/>
      <c r="LV631" s="43"/>
      <c r="LW631" s="43"/>
      <c r="LX631" s="43"/>
      <c r="LY631" s="43"/>
      <c r="LZ631" s="43"/>
      <c r="MA631" s="43"/>
      <c r="MO631" s="15">
        <f t="shared" ca="1" si="1648"/>
        <v>24</v>
      </c>
    </row>
    <row r="632" spans="1:353">
      <c r="A632" s="15">
        <f t="shared" ca="1" si="1646"/>
        <v>33</v>
      </c>
      <c r="B632" s="33" t="str">
        <f t="shared" ca="1" si="1647"/>
        <v>DB</v>
      </c>
      <c r="C632" s="10" t="str">
        <f t="shared" ca="1" si="1690"/>
        <v>profit target</v>
      </c>
      <c r="D632" s="50">
        <f t="shared" ca="1" si="1691"/>
        <v>0</v>
      </c>
      <c r="E632" s="10" t="str">
        <f t="shared" si="1692"/>
        <v/>
      </c>
      <c r="F632" s="111">
        <f t="shared" si="1693"/>
        <v>628</v>
      </c>
      <c r="G632" s="59">
        <f t="shared" ca="1" si="1705"/>
        <v>1</v>
      </c>
      <c r="H632" s="56">
        <f ca="1">COUNTIF($A$5:A632,$H$5)</f>
        <v>16</v>
      </c>
      <c r="I632" s="56">
        <f ca="1">COUNTIF($A$5:$A632,$I$5)</f>
        <v>17</v>
      </c>
      <c r="J632" s="56">
        <f ca="1">COUNTIF($A$5:$A632,$J$5)</f>
        <v>11</v>
      </c>
      <c r="K632" s="56">
        <f ca="1">COUNTIF($A$5:$A632,$K$5)</f>
        <v>18</v>
      </c>
      <c r="L632" s="56">
        <f ca="1">COUNTIF($A$5:$A632,$L$5)</f>
        <v>19</v>
      </c>
      <c r="M632" s="56">
        <f ca="1">COUNTIF($A$5:$A632,$M$5)</f>
        <v>15</v>
      </c>
      <c r="N632" s="56">
        <f ca="1">COUNTIF($A$5:$A632,$N$5)</f>
        <v>9</v>
      </c>
      <c r="O632" s="56">
        <f ca="1">COUNTIF($A$5:$A632,$O$5)</f>
        <v>14</v>
      </c>
      <c r="P632" s="56">
        <f ca="1">COUNTIF($A$5:$A632,$P$5)</f>
        <v>18</v>
      </c>
      <c r="Q632" s="56">
        <f ca="1">COUNTIF($A$5:$A632,$Q$5)</f>
        <v>26</v>
      </c>
      <c r="R632" s="56">
        <f ca="1">COUNTIF($A$5:$A632,$R$5)</f>
        <v>25</v>
      </c>
      <c r="S632" s="56">
        <f ca="1">COUNTIF($A$5:$A632,$S$5)</f>
        <v>17</v>
      </c>
      <c r="T632" s="56">
        <f ca="1">COUNTIF($A$5:$A632,$T$5)</f>
        <v>15</v>
      </c>
      <c r="U632" s="56">
        <f ca="1">COUNTIF($A$5:$A632,$U$5)</f>
        <v>17</v>
      </c>
      <c r="V632" s="56">
        <f ca="1">COUNTIF($A$5:$A632,$V$5)</f>
        <v>14</v>
      </c>
      <c r="W632" s="56">
        <f ca="1">COUNTIF($A$5:$A632,$W$5)</f>
        <v>17</v>
      </c>
      <c r="X632" s="56">
        <f ca="1">COUNTIF($A$5:$A632,$X$5)</f>
        <v>17</v>
      </c>
      <c r="Y632" s="56">
        <f ca="1">COUNTIF($A$5:$A632,$Y$5)</f>
        <v>19</v>
      </c>
      <c r="Z632" s="56">
        <f ca="1">COUNTIF($A$5:$A632,$Z$5)</f>
        <v>18</v>
      </c>
      <c r="AA632" s="56">
        <f ca="1">COUNTIF($A$5:$A632,$AA$5)</f>
        <v>12</v>
      </c>
      <c r="AB632" s="56">
        <f ca="1">COUNTIF($A$5:$A632,$AB$5)</f>
        <v>12</v>
      </c>
      <c r="AC632" s="56">
        <f ca="1">COUNTIF($A$5:$A632,$AC$5)</f>
        <v>15</v>
      </c>
      <c r="AD632" s="56">
        <f ca="1">COUNTIF($A$5:$A632,$AD$5)</f>
        <v>24</v>
      </c>
      <c r="AE632" s="56">
        <f ca="1">COUNTIF($A$5:$A632,$AE$5)</f>
        <v>22</v>
      </c>
      <c r="AF632" s="56">
        <f ca="1">COUNTIF($A$5:$A632,$AF$5)</f>
        <v>12</v>
      </c>
      <c r="AG632" s="56">
        <f ca="1">COUNTIF($A$5:$A632,$AG$5)</f>
        <v>14</v>
      </c>
      <c r="AH632" s="56">
        <f ca="1">COUNTIF($A$5:$A632,$AH$5)</f>
        <v>11</v>
      </c>
      <c r="AI632" s="56">
        <f ca="1">COUNTIF($A$5:$A632,$AI$5)</f>
        <v>16</v>
      </c>
      <c r="AJ632" s="56">
        <f ca="1">COUNTIF($A$5:$A632,$AJ$5)</f>
        <v>27</v>
      </c>
      <c r="AK632" s="56">
        <f ca="1">COUNTIF($A$5:$A632,$AK$5)</f>
        <v>16</v>
      </c>
      <c r="AL632" s="56">
        <f ca="1">COUNTIF($A$5:$A632,$AL$5)</f>
        <v>11</v>
      </c>
      <c r="AM632" s="56">
        <f ca="1">COUNTIF($A$5:$A632,$AM$5)</f>
        <v>25</v>
      </c>
      <c r="AN632" s="56">
        <f ca="1">COUNTIF($A$5:$A632,$AN$5)</f>
        <v>20</v>
      </c>
      <c r="AO632" s="56">
        <f ca="1">COUNTIF($A$5:$A632,$AO$5)</f>
        <v>19</v>
      </c>
      <c r="AP632" s="56">
        <f ca="1">COUNTIF($A$5:$A632,$AP$5)</f>
        <v>21</v>
      </c>
      <c r="AQ632" s="56">
        <f ca="1">COUNTIF($A$5:$A632,$AQ$5)</f>
        <v>16</v>
      </c>
      <c r="AR632" s="56">
        <f ca="1">COUNTIF($A$5:$A632,$AR$5)</f>
        <v>13</v>
      </c>
      <c r="AS632" s="101">
        <f t="shared" ca="1" si="1694"/>
        <v>0</v>
      </c>
      <c r="AT632" s="58">
        <f t="shared" si="1695"/>
        <v>628</v>
      </c>
      <c r="AU632" s="105">
        <f t="shared" si="1696"/>
        <v>17</v>
      </c>
      <c r="AV632" s="105">
        <f t="shared" si="1697"/>
        <v>406.94400000000002</v>
      </c>
      <c r="AW632" s="58">
        <f t="shared" ca="1" si="1781"/>
        <v>10</v>
      </c>
      <c r="AX632" s="58">
        <f t="shared" ca="1" si="1782"/>
        <v>71</v>
      </c>
      <c r="AY632" s="58">
        <f t="shared" ca="1" si="1783"/>
        <v>61</v>
      </c>
      <c r="AZ632" s="58">
        <f t="shared" ca="1" si="1784"/>
        <v>26</v>
      </c>
      <c r="BA632" s="58">
        <f t="shared" ca="1" si="1785"/>
        <v>52</v>
      </c>
      <c r="BB632" s="58">
        <f t="shared" ca="1" si="1786"/>
        <v>18</v>
      </c>
      <c r="BC632" s="58">
        <f t="shared" ca="1" si="1787"/>
        <v>11</v>
      </c>
      <c r="BD632" s="58">
        <f t="shared" ca="1" si="1788"/>
        <v>32</v>
      </c>
      <c r="BE632" s="58">
        <f t="shared" ca="1" si="1789"/>
        <v>27</v>
      </c>
      <c r="BF632" s="58">
        <f t="shared" ca="1" si="1790"/>
        <v>75</v>
      </c>
      <c r="BG632" s="58">
        <f t="shared" ca="1" si="1791"/>
        <v>25</v>
      </c>
      <c r="BH632" s="58">
        <f t="shared" ca="1" si="1792"/>
        <v>22</v>
      </c>
      <c r="BI632" s="58">
        <f t="shared" ca="1" si="1793"/>
        <v>66</v>
      </c>
      <c r="BJ632" s="58">
        <f t="shared" ca="1" si="1794"/>
        <v>36</v>
      </c>
      <c r="BK632" s="58">
        <f t="shared" ca="1" si="1795"/>
        <v>2</v>
      </c>
      <c r="BL632" s="58">
        <f t="shared" ca="1" si="1796"/>
        <v>31</v>
      </c>
      <c r="BM632" s="58">
        <f t="shared" ca="1" si="1797"/>
        <v>7</v>
      </c>
      <c r="BN632" s="58">
        <f t="shared" ca="1" si="1798"/>
        <v>19</v>
      </c>
      <c r="BO632" s="58">
        <f t="shared" ca="1" si="1799"/>
        <v>12</v>
      </c>
      <c r="BP632" s="58">
        <f t="shared" ca="1" si="1800"/>
        <v>16</v>
      </c>
      <c r="BQ632" s="58">
        <f t="shared" ca="1" si="1801"/>
        <v>57</v>
      </c>
      <c r="BR632" s="58">
        <f t="shared" ca="1" si="1802"/>
        <v>60</v>
      </c>
      <c r="BS632" s="58">
        <f t="shared" ca="1" si="1803"/>
        <v>1</v>
      </c>
      <c r="BT632" s="58">
        <f t="shared" ca="1" si="1804"/>
        <v>39</v>
      </c>
      <c r="BU632" s="58">
        <f t="shared" ca="1" si="1805"/>
        <v>20</v>
      </c>
      <c r="BV632" s="58">
        <f t="shared" ca="1" si="1806"/>
        <v>4</v>
      </c>
      <c r="BW632" s="58">
        <f t="shared" ca="1" si="1807"/>
        <v>5</v>
      </c>
      <c r="BX632" s="58">
        <f t="shared" ca="1" si="1808"/>
        <v>6</v>
      </c>
      <c r="BY632" s="58">
        <f t="shared" ca="1" si="1809"/>
        <v>9</v>
      </c>
      <c r="BZ632" s="58">
        <f t="shared" ca="1" si="1810"/>
        <v>8</v>
      </c>
      <c r="CA632" s="58">
        <f t="shared" ca="1" si="1811"/>
        <v>3</v>
      </c>
      <c r="CB632" s="58">
        <f t="shared" ca="1" si="1812"/>
        <v>15</v>
      </c>
      <c r="CC632" s="58">
        <f t="shared" ca="1" si="1813"/>
        <v>0</v>
      </c>
      <c r="CD632" s="58">
        <f t="shared" ca="1" si="1814"/>
        <v>33</v>
      </c>
      <c r="CE632" s="58">
        <f t="shared" ca="1" si="1815"/>
        <v>34</v>
      </c>
      <c r="CF632" s="58">
        <f t="shared" ca="1" si="1816"/>
        <v>14</v>
      </c>
      <c r="CG632" s="58">
        <f t="shared" ca="1" si="1817"/>
        <v>13</v>
      </c>
      <c r="CH632" s="58" t="str">
        <f t="shared" ca="1" si="1706"/>
        <v/>
      </c>
      <c r="CI632" s="58" t="str">
        <f t="shared" ca="1" si="1707"/>
        <v/>
      </c>
      <c r="CJ632" s="58" t="str">
        <f t="shared" ca="1" si="1708"/>
        <v/>
      </c>
      <c r="CK632" s="58" t="str">
        <f t="shared" ca="1" si="1709"/>
        <v/>
      </c>
      <c r="CL632" s="58" t="str">
        <f t="shared" ca="1" si="1710"/>
        <v/>
      </c>
      <c r="CM632" s="58" t="str">
        <f t="shared" ca="1" si="1711"/>
        <v/>
      </c>
      <c r="CN632" s="58" t="str">
        <f t="shared" ca="1" si="1712"/>
        <v/>
      </c>
      <c r="CO632" s="58" t="str">
        <f t="shared" ca="1" si="1713"/>
        <v/>
      </c>
      <c r="CP632" s="58" t="str">
        <f t="shared" ca="1" si="1714"/>
        <v/>
      </c>
      <c r="CQ632" s="58" t="str">
        <f t="shared" ca="1" si="1715"/>
        <v/>
      </c>
      <c r="CR632" s="58" t="str">
        <f t="shared" ca="1" si="1716"/>
        <v/>
      </c>
      <c r="CS632" s="58" t="str">
        <f t="shared" ca="1" si="1717"/>
        <v/>
      </c>
      <c r="CT632" s="58" t="str">
        <f t="shared" ca="1" si="1718"/>
        <v/>
      </c>
      <c r="CU632" s="58" t="str">
        <f t="shared" ca="1" si="1719"/>
        <v/>
      </c>
      <c r="CV632" s="58" t="str">
        <f t="shared" ca="1" si="1720"/>
        <v/>
      </c>
      <c r="CW632" s="58" t="str">
        <f t="shared" ca="1" si="1721"/>
        <v/>
      </c>
      <c r="CX632" s="58" t="str">
        <f t="shared" ca="1" si="1722"/>
        <v/>
      </c>
      <c r="CY632" s="58" t="str">
        <f t="shared" ca="1" si="1723"/>
        <v/>
      </c>
      <c r="CZ632" s="58" t="str">
        <f t="shared" ca="1" si="1724"/>
        <v/>
      </c>
      <c r="DA632" s="58" t="str">
        <f t="shared" ca="1" si="1725"/>
        <v/>
      </c>
      <c r="DB632" s="58" t="str">
        <f t="shared" ca="1" si="1726"/>
        <v/>
      </c>
      <c r="DC632" s="58" t="str">
        <f t="shared" ca="1" si="1727"/>
        <v/>
      </c>
      <c r="DD632" s="58" t="str">
        <f t="shared" ca="1" si="1728"/>
        <v/>
      </c>
      <c r="DE632" s="58" t="str">
        <f t="shared" ca="1" si="1729"/>
        <v/>
      </c>
      <c r="DF632" s="58" t="str">
        <f t="shared" ca="1" si="1730"/>
        <v/>
      </c>
      <c r="DG632" s="58" t="str">
        <f t="shared" ca="1" si="1731"/>
        <v/>
      </c>
      <c r="DH632" s="58" t="str">
        <f t="shared" ca="1" si="1732"/>
        <v/>
      </c>
      <c r="DI632" s="58" t="str">
        <f t="shared" ca="1" si="1733"/>
        <v/>
      </c>
      <c r="DJ632" s="58" t="str">
        <f t="shared" ca="1" si="1734"/>
        <v/>
      </c>
      <c r="DK632" s="58" t="str">
        <f t="shared" ca="1" si="1735"/>
        <v/>
      </c>
      <c r="DL632" s="58" t="str">
        <f t="shared" ca="1" si="1736"/>
        <v/>
      </c>
      <c r="DM632" s="58" t="str">
        <f t="shared" ca="1" si="1737"/>
        <v/>
      </c>
      <c r="DN632" s="58" t="str">
        <f t="shared" ca="1" si="1738"/>
        <v/>
      </c>
      <c r="DO632" s="58" t="str">
        <f t="shared" ca="1" si="1739"/>
        <v/>
      </c>
      <c r="DP632" s="58" t="str">
        <f t="shared" ca="1" si="1740"/>
        <v/>
      </c>
      <c r="DQ632" s="58" t="str">
        <f t="shared" ca="1" si="1740"/>
        <v/>
      </c>
      <c r="DR632" s="58" t="str">
        <f t="shared" ca="1" si="1741"/>
        <v/>
      </c>
      <c r="DS632" s="34">
        <f t="shared" ca="1" si="1742"/>
        <v>0</v>
      </c>
      <c r="DT632" s="34">
        <f t="shared" ca="1" si="1743"/>
        <v>0</v>
      </c>
      <c r="DU632" s="34">
        <f t="shared" ca="1" si="1744"/>
        <v>0</v>
      </c>
      <c r="DV632" s="34">
        <f t="shared" ca="1" si="1745"/>
        <v>0</v>
      </c>
      <c r="DW632" s="34">
        <f t="shared" ca="1" si="1746"/>
        <v>0</v>
      </c>
      <c r="DX632" s="34">
        <f t="shared" ca="1" si="1747"/>
        <v>0</v>
      </c>
      <c r="DY632" s="34">
        <f t="shared" ca="1" si="1748"/>
        <v>0</v>
      </c>
      <c r="DZ632" s="34">
        <f t="shared" ca="1" si="1749"/>
        <v>0</v>
      </c>
      <c r="EA632" s="34">
        <f t="shared" ca="1" si="1750"/>
        <v>0</v>
      </c>
      <c r="EB632" s="34">
        <f t="shared" ca="1" si="1751"/>
        <v>0</v>
      </c>
      <c r="EC632" s="34">
        <f t="shared" ca="1" si="1752"/>
        <v>0</v>
      </c>
      <c r="ED632" s="34">
        <f t="shared" ca="1" si="1753"/>
        <v>0</v>
      </c>
      <c r="EE632" s="34">
        <f t="shared" ca="1" si="1754"/>
        <v>0</v>
      </c>
      <c r="EF632" s="34">
        <f t="shared" ca="1" si="1755"/>
        <v>0</v>
      </c>
      <c r="EG632" s="34">
        <f t="shared" ca="1" si="1756"/>
        <v>0</v>
      </c>
      <c r="EH632" s="34">
        <f t="shared" ca="1" si="1757"/>
        <v>0</v>
      </c>
      <c r="EI632" s="34">
        <f t="shared" ca="1" si="1758"/>
        <v>0</v>
      </c>
      <c r="EJ632" s="34">
        <f t="shared" ca="1" si="1759"/>
        <v>0</v>
      </c>
      <c r="EK632" s="34">
        <f t="shared" ca="1" si="1760"/>
        <v>0</v>
      </c>
      <c r="EL632" s="34">
        <f t="shared" ca="1" si="1761"/>
        <v>0</v>
      </c>
      <c r="EM632" s="34">
        <f t="shared" ca="1" si="1762"/>
        <v>0</v>
      </c>
      <c r="EN632" s="34">
        <f t="shared" ca="1" si="1763"/>
        <v>0</v>
      </c>
      <c r="EO632" s="34">
        <f t="shared" ca="1" si="1764"/>
        <v>0</v>
      </c>
      <c r="EP632" s="34">
        <f t="shared" ca="1" si="1765"/>
        <v>0</v>
      </c>
      <c r="EQ632" s="34">
        <f t="shared" ca="1" si="1766"/>
        <v>0</v>
      </c>
      <c r="ER632" s="34">
        <f t="shared" ca="1" si="1767"/>
        <v>0</v>
      </c>
      <c r="ES632" s="34">
        <f t="shared" ca="1" si="1768"/>
        <v>0</v>
      </c>
      <c r="ET632" s="34">
        <f t="shared" ca="1" si="1769"/>
        <v>0</v>
      </c>
      <c r="EU632" s="34">
        <f t="shared" ca="1" si="1770"/>
        <v>0</v>
      </c>
      <c r="EV632" s="34">
        <f t="shared" ca="1" si="1771"/>
        <v>0</v>
      </c>
      <c r="EW632" s="34">
        <f t="shared" ca="1" si="1772"/>
        <v>0</v>
      </c>
      <c r="EX632" s="34">
        <f t="shared" ca="1" si="1773"/>
        <v>0</v>
      </c>
      <c r="EY632" s="34">
        <f t="shared" ca="1" si="1774"/>
        <v>0</v>
      </c>
      <c r="EZ632" s="34">
        <f t="shared" ca="1" si="1775"/>
        <v>0</v>
      </c>
      <c r="FA632" s="34">
        <f t="shared" ca="1" si="1776"/>
        <v>0</v>
      </c>
      <c r="FB632" s="34">
        <f t="shared" ca="1" si="1777"/>
        <v>0</v>
      </c>
      <c r="FC632" s="34">
        <f t="shared" ca="1" si="1778"/>
        <v>0</v>
      </c>
      <c r="FD632" s="71"/>
      <c r="FE632" s="76"/>
      <c r="FF632" s="76"/>
      <c r="FG632" s="76"/>
      <c r="FH632" s="58"/>
      <c r="FI632" s="58"/>
      <c r="FJ632" s="58">
        <v>0</v>
      </c>
      <c r="FK632" s="58">
        <v>0</v>
      </c>
      <c r="FL632" s="34">
        <f t="shared" ca="1" si="1649"/>
        <v>0</v>
      </c>
      <c r="FM632" s="34">
        <f t="shared" ca="1" si="1650"/>
        <v>0</v>
      </c>
      <c r="FN632" s="34">
        <f t="shared" ca="1" si="1651"/>
        <v>0</v>
      </c>
      <c r="FO632" s="34">
        <f t="shared" ca="1" si="1652"/>
        <v>0</v>
      </c>
      <c r="FP632" s="34">
        <f t="shared" ca="1" si="1653"/>
        <v>0</v>
      </c>
      <c r="FQ632" s="34">
        <f t="shared" ca="1" si="1654"/>
        <v>0</v>
      </c>
      <c r="FR632" s="34">
        <f t="shared" ca="1" si="1655"/>
        <v>0</v>
      </c>
      <c r="FS632" s="34">
        <f t="shared" ca="1" si="1656"/>
        <v>0</v>
      </c>
      <c r="FT632" s="34">
        <f t="shared" ca="1" si="1657"/>
        <v>0</v>
      </c>
      <c r="FU632" s="34">
        <f t="shared" ca="1" si="1658"/>
        <v>0</v>
      </c>
      <c r="FV632" s="34">
        <f t="shared" ca="1" si="1659"/>
        <v>0</v>
      </c>
      <c r="FW632" s="34">
        <f t="shared" ca="1" si="1660"/>
        <v>0</v>
      </c>
      <c r="FX632" s="34">
        <f t="shared" ca="1" si="1661"/>
        <v>0</v>
      </c>
      <c r="FY632" s="34">
        <f t="shared" ca="1" si="1662"/>
        <v>0</v>
      </c>
      <c r="FZ632" s="34">
        <f t="shared" ca="1" si="1663"/>
        <v>0</v>
      </c>
      <c r="GA632" s="34">
        <f t="shared" ca="1" si="1664"/>
        <v>0</v>
      </c>
      <c r="GB632" s="34">
        <f t="shared" ca="1" si="1665"/>
        <v>0</v>
      </c>
      <c r="GC632" s="34">
        <f t="shared" ca="1" si="1666"/>
        <v>0</v>
      </c>
      <c r="GD632" s="34">
        <f t="shared" ca="1" si="1667"/>
        <v>0</v>
      </c>
      <c r="GE632" s="34">
        <f t="shared" ca="1" si="1668"/>
        <v>0</v>
      </c>
      <c r="GF632" s="34">
        <f t="shared" ca="1" si="1669"/>
        <v>0</v>
      </c>
      <c r="GG632" s="34">
        <f t="shared" ca="1" si="1670"/>
        <v>0</v>
      </c>
      <c r="GH632" s="34">
        <f t="shared" ca="1" si="1671"/>
        <v>0</v>
      </c>
      <c r="GI632" s="34">
        <f t="shared" ca="1" si="1672"/>
        <v>0</v>
      </c>
      <c r="GJ632" s="34">
        <f t="shared" ca="1" si="1673"/>
        <v>0</v>
      </c>
      <c r="GK632" s="34">
        <f t="shared" ca="1" si="1674"/>
        <v>0</v>
      </c>
      <c r="GL632" s="34">
        <f t="shared" ca="1" si="1675"/>
        <v>0</v>
      </c>
      <c r="GM632" s="34">
        <f t="shared" ca="1" si="1676"/>
        <v>0</v>
      </c>
      <c r="GN632" s="34">
        <f t="shared" ca="1" si="1677"/>
        <v>0</v>
      </c>
      <c r="GO632" s="34">
        <f t="shared" ca="1" si="1678"/>
        <v>0</v>
      </c>
      <c r="GP632" s="34">
        <f t="shared" ca="1" si="1679"/>
        <v>0</v>
      </c>
      <c r="GQ632" s="34">
        <f t="shared" ca="1" si="1680"/>
        <v>0</v>
      </c>
      <c r="GR632" s="34">
        <f t="shared" ca="1" si="1681"/>
        <v>0</v>
      </c>
      <c r="GS632" s="34">
        <f t="shared" ca="1" si="1682"/>
        <v>0</v>
      </c>
      <c r="GT632" s="34">
        <f t="shared" ca="1" si="1683"/>
        <v>0</v>
      </c>
      <c r="GU632" s="34">
        <f t="shared" ca="1" si="1684"/>
        <v>0</v>
      </c>
      <c r="GV632" s="34">
        <f t="shared" ca="1" si="1685"/>
        <v>0</v>
      </c>
      <c r="GW632" s="49" t="str">
        <f t="shared" ca="1" si="1698"/>
        <v>H</v>
      </c>
      <c r="GX632" s="49"/>
      <c r="GY632" s="49"/>
      <c r="GZ632" s="49"/>
      <c r="HA632" s="49"/>
      <c r="HB632" s="49" t="str">
        <f t="shared" ca="1" si="1699"/>
        <v>O</v>
      </c>
      <c r="HC632" s="49"/>
      <c r="HD632" s="49"/>
      <c r="HE632" s="49"/>
      <c r="HF632" s="49"/>
      <c r="HG632" s="49" t="str">
        <f t="shared" ca="1" si="1700"/>
        <v>B</v>
      </c>
      <c r="HH632" s="49"/>
      <c r="HI632" s="49"/>
      <c r="HJ632" s="49"/>
      <c r="HK632" s="49"/>
      <c r="HL632" s="65"/>
      <c r="HM632" s="50"/>
      <c r="HN632" s="50"/>
      <c r="HO632" s="66"/>
      <c r="HP632" s="66"/>
      <c r="HQ632" s="33"/>
      <c r="HR632" s="66"/>
      <c r="HS632" s="66"/>
      <c r="HT632" s="67"/>
      <c r="HU632" s="65"/>
      <c r="HV632" s="50"/>
      <c r="HW632" s="50"/>
      <c r="HX632" s="66"/>
      <c r="HY632" s="66"/>
      <c r="HZ632" s="33"/>
      <c r="IA632" s="66"/>
      <c r="IB632" s="66"/>
      <c r="IC632" s="67"/>
      <c r="ID632" s="65"/>
      <c r="IE632" s="50"/>
      <c r="IF632" s="50"/>
      <c r="IG632" s="66"/>
      <c r="IH632" s="66"/>
      <c r="II632" s="33" t="str">
        <f t="shared" ca="1" si="1686"/>
        <v>0</v>
      </c>
      <c r="IJ632" s="66" t="str">
        <f t="shared" ca="1" si="1687"/>
        <v/>
      </c>
      <c r="IK632" s="66" t="str">
        <f t="shared" ca="1" si="1688"/>
        <v/>
      </c>
      <c r="IL632" s="67">
        <f t="shared" ca="1" si="1701"/>
        <v>1</v>
      </c>
      <c r="IM632" s="34"/>
      <c r="IN632" s="34"/>
      <c r="IO632" s="37">
        <f t="shared" ca="1" si="1702"/>
        <v>0</v>
      </c>
      <c r="IP632" s="22">
        <f t="shared" ca="1" si="1689"/>
        <v>6</v>
      </c>
      <c r="IQ632" s="78" t="str">
        <f t="shared" ca="1" si="1779"/>
        <v>Profit Target</v>
      </c>
      <c r="IR632" s="156">
        <f t="shared" ca="1" si="1780"/>
        <v>0</v>
      </c>
      <c r="IS632" s="78">
        <f t="shared" ca="1" si="1703"/>
        <v>6</v>
      </c>
      <c r="IT632" s="58"/>
      <c r="IU632" s="58"/>
      <c r="IV632" s="58"/>
      <c r="IW632" s="58"/>
      <c r="IX632" s="58"/>
      <c r="IY632" s="58"/>
      <c r="IZ632" s="58"/>
      <c r="JA632" s="58"/>
      <c r="JB632" s="58"/>
      <c r="JC632" s="58"/>
      <c r="JD632" s="58"/>
      <c r="JE632" s="58"/>
      <c r="JF632" s="58"/>
      <c r="JG632" s="58"/>
      <c r="JH632" s="58"/>
      <c r="JI632" s="58"/>
      <c r="JJ632" s="58"/>
      <c r="JK632" s="58"/>
      <c r="JL632" s="58"/>
      <c r="JM632" s="58"/>
      <c r="JN632" s="58"/>
      <c r="JO632" s="58"/>
      <c r="JP632" s="58"/>
      <c r="JQ632" s="58"/>
      <c r="JR632" s="58"/>
      <c r="JS632" s="58"/>
      <c r="JT632" s="58"/>
      <c r="JU632" s="58"/>
      <c r="JV632" s="58"/>
      <c r="JW632" s="58"/>
      <c r="JX632" s="58"/>
      <c r="JY632" s="58"/>
      <c r="JZ632" s="58"/>
      <c r="KA632" s="58"/>
      <c r="KB632" s="58"/>
      <c r="KC632" s="58"/>
      <c r="KD632" s="58"/>
      <c r="KE632" s="58"/>
      <c r="KF632" s="58"/>
      <c r="KG632" s="58"/>
      <c r="KH632" s="58"/>
      <c r="KI632" s="58"/>
      <c r="KJ632" s="58"/>
      <c r="KK632" s="58"/>
      <c r="KL632" s="58"/>
      <c r="KM632" s="58"/>
      <c r="KN632" s="58"/>
      <c r="KO632" s="58"/>
      <c r="KP632" s="58"/>
      <c r="KQ632" s="58"/>
      <c r="KR632" s="58"/>
      <c r="KS632" s="58"/>
      <c r="KT632" s="58"/>
      <c r="KU632" s="58"/>
      <c r="KV632" s="58"/>
      <c r="KW632" s="58"/>
      <c r="KX632" s="58"/>
      <c r="KY632" s="58"/>
      <c r="KZ632" s="58"/>
      <c r="LA632" s="58"/>
      <c r="LB632" s="58"/>
      <c r="LC632" s="58"/>
      <c r="LD632" s="58"/>
      <c r="LE632" s="58"/>
      <c r="LF632" s="58"/>
      <c r="LG632" s="58"/>
      <c r="LH632" s="58"/>
      <c r="LI632" s="58"/>
      <c r="LJ632" s="58"/>
      <c r="LK632" s="58"/>
      <c r="LL632" s="58"/>
      <c r="LM632" s="58"/>
      <c r="LN632" s="58"/>
      <c r="LO632" s="58"/>
      <c r="LP632" s="90" t="str">
        <f t="shared" si="1704"/>
        <v/>
      </c>
      <c r="LQ632" s="43"/>
      <c r="LR632" s="43"/>
      <c r="LS632" s="43"/>
      <c r="LT632" s="43"/>
      <c r="LU632" s="43"/>
      <c r="LV632" s="43"/>
      <c r="LW632" s="43"/>
      <c r="LX632" s="43"/>
      <c r="LY632" s="43"/>
      <c r="LZ632" s="43"/>
      <c r="MA632" s="43"/>
      <c r="MO632" s="15">
        <f t="shared" ca="1" si="1648"/>
        <v>2</v>
      </c>
    </row>
    <row r="633" spans="1:353">
      <c r="A633" s="15">
        <f t="shared" ca="1" si="1646"/>
        <v>25</v>
      </c>
      <c r="B633" s="33" t="str">
        <f t="shared" ca="1" si="1647"/>
        <v>DB</v>
      </c>
      <c r="C633" s="10" t="str">
        <f t="shared" ca="1" si="1690"/>
        <v>profit target</v>
      </c>
      <c r="D633" s="50">
        <f t="shared" ca="1" si="1691"/>
        <v>0</v>
      </c>
      <c r="E633" s="10" t="str">
        <f t="shared" si="1692"/>
        <v/>
      </c>
      <c r="F633" s="111">
        <f t="shared" si="1693"/>
        <v>629</v>
      </c>
      <c r="G633" s="59">
        <f t="shared" ca="1" si="1705"/>
        <v>1</v>
      </c>
      <c r="H633" s="56">
        <f ca="1">COUNTIF($A$5:A633,$H$5)</f>
        <v>16</v>
      </c>
      <c r="I633" s="56">
        <f ca="1">COUNTIF($A$5:$A633,$I$5)</f>
        <v>17</v>
      </c>
      <c r="J633" s="56">
        <f ca="1">COUNTIF($A$5:$A633,$J$5)</f>
        <v>11</v>
      </c>
      <c r="K633" s="56">
        <f ca="1">COUNTIF($A$5:$A633,$K$5)</f>
        <v>18</v>
      </c>
      <c r="L633" s="56">
        <f ca="1">COUNTIF($A$5:$A633,$L$5)</f>
        <v>19</v>
      </c>
      <c r="M633" s="56">
        <f ca="1">COUNTIF($A$5:$A633,$M$5)</f>
        <v>15</v>
      </c>
      <c r="N633" s="56">
        <f ca="1">COUNTIF($A$5:$A633,$N$5)</f>
        <v>9</v>
      </c>
      <c r="O633" s="56">
        <f ca="1">COUNTIF($A$5:$A633,$O$5)</f>
        <v>14</v>
      </c>
      <c r="P633" s="56">
        <f ca="1">COUNTIF($A$5:$A633,$P$5)</f>
        <v>18</v>
      </c>
      <c r="Q633" s="56">
        <f ca="1">COUNTIF($A$5:$A633,$Q$5)</f>
        <v>26</v>
      </c>
      <c r="R633" s="56">
        <f ca="1">COUNTIF($A$5:$A633,$R$5)</f>
        <v>25</v>
      </c>
      <c r="S633" s="56">
        <f ca="1">COUNTIF($A$5:$A633,$S$5)</f>
        <v>17</v>
      </c>
      <c r="T633" s="56">
        <f ca="1">COUNTIF($A$5:$A633,$T$5)</f>
        <v>15</v>
      </c>
      <c r="U633" s="56">
        <f ca="1">COUNTIF($A$5:$A633,$U$5)</f>
        <v>17</v>
      </c>
      <c r="V633" s="56">
        <f ca="1">COUNTIF($A$5:$A633,$V$5)</f>
        <v>14</v>
      </c>
      <c r="W633" s="56">
        <f ca="1">COUNTIF($A$5:$A633,$W$5)</f>
        <v>17</v>
      </c>
      <c r="X633" s="56">
        <f ca="1">COUNTIF($A$5:$A633,$X$5)</f>
        <v>17</v>
      </c>
      <c r="Y633" s="56">
        <f ca="1">COUNTIF($A$5:$A633,$Y$5)</f>
        <v>19</v>
      </c>
      <c r="Z633" s="56">
        <f ca="1">COUNTIF($A$5:$A633,$Z$5)</f>
        <v>18</v>
      </c>
      <c r="AA633" s="56">
        <f ca="1">COUNTIF($A$5:$A633,$AA$5)</f>
        <v>12</v>
      </c>
      <c r="AB633" s="56">
        <f ca="1">COUNTIF($A$5:$A633,$AB$5)</f>
        <v>12</v>
      </c>
      <c r="AC633" s="56">
        <f ca="1">COUNTIF($A$5:$A633,$AC$5)</f>
        <v>15</v>
      </c>
      <c r="AD633" s="56">
        <f ca="1">COUNTIF($A$5:$A633,$AD$5)</f>
        <v>24</v>
      </c>
      <c r="AE633" s="56">
        <f ca="1">COUNTIF($A$5:$A633,$AE$5)</f>
        <v>22</v>
      </c>
      <c r="AF633" s="56">
        <f ca="1">COUNTIF($A$5:$A633,$AF$5)</f>
        <v>13</v>
      </c>
      <c r="AG633" s="56">
        <f ca="1">COUNTIF($A$5:$A633,$AG$5)</f>
        <v>14</v>
      </c>
      <c r="AH633" s="56">
        <f ca="1">COUNTIF($A$5:$A633,$AH$5)</f>
        <v>11</v>
      </c>
      <c r="AI633" s="56">
        <f ca="1">COUNTIF($A$5:$A633,$AI$5)</f>
        <v>16</v>
      </c>
      <c r="AJ633" s="56">
        <f ca="1">COUNTIF($A$5:$A633,$AJ$5)</f>
        <v>27</v>
      </c>
      <c r="AK633" s="56">
        <f ca="1">COUNTIF($A$5:$A633,$AK$5)</f>
        <v>16</v>
      </c>
      <c r="AL633" s="56">
        <f ca="1">COUNTIF($A$5:$A633,$AL$5)</f>
        <v>11</v>
      </c>
      <c r="AM633" s="56">
        <f ca="1">COUNTIF($A$5:$A633,$AM$5)</f>
        <v>25</v>
      </c>
      <c r="AN633" s="56">
        <f ca="1">COUNTIF($A$5:$A633,$AN$5)</f>
        <v>20</v>
      </c>
      <c r="AO633" s="56">
        <f ca="1">COUNTIF($A$5:$A633,$AO$5)</f>
        <v>19</v>
      </c>
      <c r="AP633" s="56">
        <f ca="1">COUNTIF($A$5:$A633,$AP$5)</f>
        <v>21</v>
      </c>
      <c r="AQ633" s="56">
        <f ca="1">COUNTIF($A$5:$A633,$AQ$5)</f>
        <v>16</v>
      </c>
      <c r="AR633" s="56">
        <f ca="1">COUNTIF($A$5:$A633,$AR$5)</f>
        <v>13</v>
      </c>
      <c r="AS633" s="101">
        <f t="shared" ca="1" si="1694"/>
        <v>0</v>
      </c>
      <c r="AT633" s="58">
        <f t="shared" si="1695"/>
        <v>629</v>
      </c>
      <c r="AU633" s="105">
        <f t="shared" si="1696"/>
        <v>17</v>
      </c>
      <c r="AV633" s="105">
        <f t="shared" si="1697"/>
        <v>407.59199999999998</v>
      </c>
      <c r="AW633" s="58">
        <f t="shared" ca="1" si="1781"/>
        <v>11</v>
      </c>
      <c r="AX633" s="58">
        <f t="shared" ca="1" si="1782"/>
        <v>72</v>
      </c>
      <c r="AY633" s="58">
        <f t="shared" ca="1" si="1783"/>
        <v>62</v>
      </c>
      <c r="AZ633" s="58">
        <f t="shared" ca="1" si="1784"/>
        <v>27</v>
      </c>
      <c r="BA633" s="58">
        <f t="shared" ca="1" si="1785"/>
        <v>53</v>
      </c>
      <c r="BB633" s="58">
        <f t="shared" ca="1" si="1786"/>
        <v>19</v>
      </c>
      <c r="BC633" s="58">
        <f t="shared" ca="1" si="1787"/>
        <v>12</v>
      </c>
      <c r="BD633" s="58">
        <f t="shared" ca="1" si="1788"/>
        <v>33</v>
      </c>
      <c r="BE633" s="58">
        <f t="shared" ca="1" si="1789"/>
        <v>28</v>
      </c>
      <c r="BF633" s="58">
        <f t="shared" ca="1" si="1790"/>
        <v>76</v>
      </c>
      <c r="BG633" s="58">
        <f t="shared" ca="1" si="1791"/>
        <v>26</v>
      </c>
      <c r="BH633" s="58">
        <f t="shared" ca="1" si="1792"/>
        <v>23</v>
      </c>
      <c r="BI633" s="58">
        <f t="shared" ca="1" si="1793"/>
        <v>67</v>
      </c>
      <c r="BJ633" s="58">
        <f t="shared" ca="1" si="1794"/>
        <v>37</v>
      </c>
      <c r="BK633" s="58">
        <f t="shared" ca="1" si="1795"/>
        <v>3</v>
      </c>
      <c r="BL633" s="58">
        <f t="shared" ca="1" si="1796"/>
        <v>32</v>
      </c>
      <c r="BM633" s="58">
        <f t="shared" ca="1" si="1797"/>
        <v>8</v>
      </c>
      <c r="BN633" s="58">
        <f t="shared" ca="1" si="1798"/>
        <v>20</v>
      </c>
      <c r="BO633" s="58">
        <f t="shared" ca="1" si="1799"/>
        <v>13</v>
      </c>
      <c r="BP633" s="58">
        <f t="shared" ca="1" si="1800"/>
        <v>17</v>
      </c>
      <c r="BQ633" s="58">
        <f t="shared" ca="1" si="1801"/>
        <v>58</v>
      </c>
      <c r="BR633" s="58">
        <f t="shared" ca="1" si="1802"/>
        <v>61</v>
      </c>
      <c r="BS633" s="58">
        <f t="shared" ca="1" si="1803"/>
        <v>2</v>
      </c>
      <c r="BT633" s="58">
        <f t="shared" ca="1" si="1804"/>
        <v>40</v>
      </c>
      <c r="BU633" s="58">
        <f t="shared" ca="1" si="1805"/>
        <v>0</v>
      </c>
      <c r="BV633" s="58">
        <f t="shared" ca="1" si="1806"/>
        <v>5</v>
      </c>
      <c r="BW633" s="58">
        <f t="shared" ca="1" si="1807"/>
        <v>6</v>
      </c>
      <c r="BX633" s="58">
        <f t="shared" ca="1" si="1808"/>
        <v>7</v>
      </c>
      <c r="BY633" s="58">
        <f t="shared" ca="1" si="1809"/>
        <v>10</v>
      </c>
      <c r="BZ633" s="58">
        <f t="shared" ca="1" si="1810"/>
        <v>9</v>
      </c>
      <c r="CA633" s="58">
        <f t="shared" ca="1" si="1811"/>
        <v>4</v>
      </c>
      <c r="CB633" s="58">
        <f t="shared" ca="1" si="1812"/>
        <v>16</v>
      </c>
      <c r="CC633" s="58">
        <f t="shared" ca="1" si="1813"/>
        <v>1</v>
      </c>
      <c r="CD633" s="58">
        <f t="shared" ca="1" si="1814"/>
        <v>34</v>
      </c>
      <c r="CE633" s="58">
        <f t="shared" ca="1" si="1815"/>
        <v>35</v>
      </c>
      <c r="CF633" s="58">
        <f t="shared" ca="1" si="1816"/>
        <v>15</v>
      </c>
      <c r="CG633" s="58">
        <f t="shared" ca="1" si="1817"/>
        <v>14</v>
      </c>
      <c r="CH633" s="58" t="str">
        <f t="shared" ca="1" si="1706"/>
        <v/>
      </c>
      <c r="CI633" s="58" t="str">
        <f t="shared" ca="1" si="1707"/>
        <v/>
      </c>
      <c r="CJ633" s="58" t="str">
        <f t="shared" ca="1" si="1708"/>
        <v/>
      </c>
      <c r="CK633" s="58" t="str">
        <f t="shared" ca="1" si="1709"/>
        <v/>
      </c>
      <c r="CL633" s="58" t="str">
        <f t="shared" ca="1" si="1710"/>
        <v/>
      </c>
      <c r="CM633" s="58" t="str">
        <f t="shared" ca="1" si="1711"/>
        <v/>
      </c>
      <c r="CN633" s="58" t="str">
        <f t="shared" ca="1" si="1712"/>
        <v/>
      </c>
      <c r="CO633" s="58" t="str">
        <f t="shared" ca="1" si="1713"/>
        <v/>
      </c>
      <c r="CP633" s="58" t="str">
        <f t="shared" ca="1" si="1714"/>
        <v/>
      </c>
      <c r="CQ633" s="58" t="str">
        <f t="shared" ca="1" si="1715"/>
        <v/>
      </c>
      <c r="CR633" s="58" t="str">
        <f t="shared" ca="1" si="1716"/>
        <v/>
      </c>
      <c r="CS633" s="58" t="str">
        <f t="shared" ca="1" si="1717"/>
        <v/>
      </c>
      <c r="CT633" s="58" t="str">
        <f t="shared" ca="1" si="1718"/>
        <v/>
      </c>
      <c r="CU633" s="58" t="str">
        <f t="shared" ca="1" si="1719"/>
        <v/>
      </c>
      <c r="CV633" s="58" t="str">
        <f t="shared" ca="1" si="1720"/>
        <v/>
      </c>
      <c r="CW633" s="58" t="str">
        <f t="shared" ca="1" si="1721"/>
        <v/>
      </c>
      <c r="CX633" s="58" t="str">
        <f t="shared" ca="1" si="1722"/>
        <v/>
      </c>
      <c r="CY633" s="58" t="str">
        <f t="shared" ca="1" si="1723"/>
        <v/>
      </c>
      <c r="CZ633" s="58" t="str">
        <f t="shared" ca="1" si="1724"/>
        <v/>
      </c>
      <c r="DA633" s="58" t="str">
        <f t="shared" ca="1" si="1725"/>
        <v/>
      </c>
      <c r="DB633" s="58" t="str">
        <f t="shared" ca="1" si="1726"/>
        <v/>
      </c>
      <c r="DC633" s="58" t="str">
        <f t="shared" ca="1" si="1727"/>
        <v/>
      </c>
      <c r="DD633" s="58" t="str">
        <f t="shared" ca="1" si="1728"/>
        <v/>
      </c>
      <c r="DE633" s="58" t="str">
        <f t="shared" ca="1" si="1729"/>
        <v/>
      </c>
      <c r="DF633" s="58" t="str">
        <f t="shared" ca="1" si="1730"/>
        <v/>
      </c>
      <c r="DG633" s="58" t="str">
        <f t="shared" ca="1" si="1731"/>
        <v/>
      </c>
      <c r="DH633" s="58" t="str">
        <f t="shared" ca="1" si="1732"/>
        <v/>
      </c>
      <c r="DI633" s="58" t="str">
        <f t="shared" ca="1" si="1733"/>
        <v/>
      </c>
      <c r="DJ633" s="58" t="str">
        <f t="shared" ca="1" si="1734"/>
        <v/>
      </c>
      <c r="DK633" s="58" t="str">
        <f t="shared" ca="1" si="1735"/>
        <v/>
      </c>
      <c r="DL633" s="58" t="str">
        <f t="shared" ca="1" si="1736"/>
        <v/>
      </c>
      <c r="DM633" s="58" t="str">
        <f t="shared" ca="1" si="1737"/>
        <v/>
      </c>
      <c r="DN633" s="58" t="str">
        <f t="shared" ca="1" si="1738"/>
        <v/>
      </c>
      <c r="DO633" s="58" t="str">
        <f t="shared" ca="1" si="1739"/>
        <v/>
      </c>
      <c r="DP633" s="58" t="str">
        <f t="shared" ca="1" si="1740"/>
        <v/>
      </c>
      <c r="DQ633" s="58" t="str">
        <f t="shared" ca="1" si="1740"/>
        <v/>
      </c>
      <c r="DR633" s="58" t="str">
        <f t="shared" ca="1" si="1741"/>
        <v/>
      </c>
      <c r="DS633" s="34">
        <f t="shared" ca="1" si="1742"/>
        <v>0</v>
      </c>
      <c r="DT633" s="34">
        <f t="shared" ca="1" si="1743"/>
        <v>0</v>
      </c>
      <c r="DU633" s="34">
        <f t="shared" ca="1" si="1744"/>
        <v>0</v>
      </c>
      <c r="DV633" s="34">
        <f t="shared" ca="1" si="1745"/>
        <v>0</v>
      </c>
      <c r="DW633" s="34">
        <f t="shared" ca="1" si="1746"/>
        <v>0</v>
      </c>
      <c r="DX633" s="34">
        <f t="shared" ca="1" si="1747"/>
        <v>0</v>
      </c>
      <c r="DY633" s="34">
        <f t="shared" ca="1" si="1748"/>
        <v>0</v>
      </c>
      <c r="DZ633" s="34">
        <f t="shared" ca="1" si="1749"/>
        <v>0</v>
      </c>
      <c r="EA633" s="34">
        <f t="shared" ca="1" si="1750"/>
        <v>0</v>
      </c>
      <c r="EB633" s="34">
        <f t="shared" ca="1" si="1751"/>
        <v>0</v>
      </c>
      <c r="EC633" s="34">
        <f t="shared" ca="1" si="1752"/>
        <v>0</v>
      </c>
      <c r="ED633" s="34">
        <f t="shared" ca="1" si="1753"/>
        <v>0</v>
      </c>
      <c r="EE633" s="34">
        <f t="shared" ca="1" si="1754"/>
        <v>0</v>
      </c>
      <c r="EF633" s="34">
        <f t="shared" ca="1" si="1755"/>
        <v>0</v>
      </c>
      <c r="EG633" s="34">
        <f t="shared" ca="1" si="1756"/>
        <v>0</v>
      </c>
      <c r="EH633" s="34">
        <f t="shared" ca="1" si="1757"/>
        <v>0</v>
      </c>
      <c r="EI633" s="34">
        <f t="shared" ca="1" si="1758"/>
        <v>0</v>
      </c>
      <c r="EJ633" s="34">
        <f t="shared" ca="1" si="1759"/>
        <v>0</v>
      </c>
      <c r="EK633" s="34">
        <f t="shared" ca="1" si="1760"/>
        <v>0</v>
      </c>
      <c r="EL633" s="34">
        <f t="shared" ca="1" si="1761"/>
        <v>0</v>
      </c>
      <c r="EM633" s="34">
        <f t="shared" ca="1" si="1762"/>
        <v>0</v>
      </c>
      <c r="EN633" s="34">
        <f t="shared" ca="1" si="1763"/>
        <v>0</v>
      </c>
      <c r="EO633" s="34">
        <f t="shared" ca="1" si="1764"/>
        <v>0</v>
      </c>
      <c r="EP633" s="34">
        <f t="shared" ca="1" si="1765"/>
        <v>0</v>
      </c>
      <c r="EQ633" s="34">
        <f t="shared" ca="1" si="1766"/>
        <v>0</v>
      </c>
      <c r="ER633" s="34">
        <f t="shared" ca="1" si="1767"/>
        <v>0</v>
      </c>
      <c r="ES633" s="34">
        <f t="shared" ca="1" si="1768"/>
        <v>0</v>
      </c>
      <c r="ET633" s="34">
        <f t="shared" ca="1" si="1769"/>
        <v>0</v>
      </c>
      <c r="EU633" s="34">
        <f t="shared" ca="1" si="1770"/>
        <v>0</v>
      </c>
      <c r="EV633" s="34">
        <f t="shared" ca="1" si="1771"/>
        <v>0</v>
      </c>
      <c r="EW633" s="34">
        <f t="shared" ca="1" si="1772"/>
        <v>0</v>
      </c>
      <c r="EX633" s="34">
        <f t="shared" ca="1" si="1773"/>
        <v>0</v>
      </c>
      <c r="EY633" s="34">
        <f t="shared" ca="1" si="1774"/>
        <v>0</v>
      </c>
      <c r="EZ633" s="34">
        <f t="shared" ca="1" si="1775"/>
        <v>0</v>
      </c>
      <c r="FA633" s="34">
        <f t="shared" ca="1" si="1776"/>
        <v>0</v>
      </c>
      <c r="FB633" s="34">
        <f t="shared" ca="1" si="1777"/>
        <v>0</v>
      </c>
      <c r="FC633" s="34">
        <f t="shared" ca="1" si="1778"/>
        <v>0</v>
      </c>
      <c r="FD633" s="71"/>
      <c r="FE633" s="76"/>
      <c r="FF633" s="76"/>
      <c r="FG633" s="76"/>
      <c r="FH633" s="58"/>
      <c r="FI633" s="58"/>
      <c r="FJ633" s="58">
        <v>0</v>
      </c>
      <c r="FK633" s="58">
        <v>0</v>
      </c>
      <c r="FL633" s="34">
        <f t="shared" ca="1" si="1649"/>
        <v>0</v>
      </c>
      <c r="FM633" s="34">
        <f t="shared" ca="1" si="1650"/>
        <v>0</v>
      </c>
      <c r="FN633" s="34">
        <f t="shared" ca="1" si="1651"/>
        <v>0</v>
      </c>
      <c r="FO633" s="34">
        <f t="shared" ca="1" si="1652"/>
        <v>0</v>
      </c>
      <c r="FP633" s="34">
        <f t="shared" ca="1" si="1653"/>
        <v>0</v>
      </c>
      <c r="FQ633" s="34">
        <f t="shared" ca="1" si="1654"/>
        <v>0</v>
      </c>
      <c r="FR633" s="34">
        <f t="shared" ca="1" si="1655"/>
        <v>0</v>
      </c>
      <c r="FS633" s="34">
        <f t="shared" ca="1" si="1656"/>
        <v>0</v>
      </c>
      <c r="FT633" s="34">
        <f t="shared" ca="1" si="1657"/>
        <v>0</v>
      </c>
      <c r="FU633" s="34">
        <f t="shared" ca="1" si="1658"/>
        <v>0</v>
      </c>
      <c r="FV633" s="34">
        <f t="shared" ca="1" si="1659"/>
        <v>0</v>
      </c>
      <c r="FW633" s="34">
        <f t="shared" ca="1" si="1660"/>
        <v>0</v>
      </c>
      <c r="FX633" s="34">
        <f t="shared" ca="1" si="1661"/>
        <v>0</v>
      </c>
      <c r="FY633" s="34">
        <f t="shared" ca="1" si="1662"/>
        <v>0</v>
      </c>
      <c r="FZ633" s="34">
        <f t="shared" ca="1" si="1663"/>
        <v>0</v>
      </c>
      <c r="GA633" s="34">
        <f t="shared" ca="1" si="1664"/>
        <v>0</v>
      </c>
      <c r="GB633" s="34">
        <f t="shared" ca="1" si="1665"/>
        <v>0</v>
      </c>
      <c r="GC633" s="34">
        <f t="shared" ca="1" si="1666"/>
        <v>0</v>
      </c>
      <c r="GD633" s="34">
        <f t="shared" ca="1" si="1667"/>
        <v>0</v>
      </c>
      <c r="GE633" s="34">
        <f t="shared" ca="1" si="1668"/>
        <v>0</v>
      </c>
      <c r="GF633" s="34">
        <f t="shared" ca="1" si="1669"/>
        <v>0</v>
      </c>
      <c r="GG633" s="34">
        <f t="shared" ca="1" si="1670"/>
        <v>0</v>
      </c>
      <c r="GH633" s="34">
        <f t="shared" ca="1" si="1671"/>
        <v>0</v>
      </c>
      <c r="GI633" s="34">
        <f t="shared" ca="1" si="1672"/>
        <v>0</v>
      </c>
      <c r="GJ633" s="34">
        <f t="shared" ca="1" si="1673"/>
        <v>0</v>
      </c>
      <c r="GK633" s="34">
        <f t="shared" ca="1" si="1674"/>
        <v>0</v>
      </c>
      <c r="GL633" s="34">
        <f t="shared" ca="1" si="1675"/>
        <v>0</v>
      </c>
      <c r="GM633" s="34">
        <f t="shared" ca="1" si="1676"/>
        <v>0</v>
      </c>
      <c r="GN633" s="34">
        <f t="shared" ca="1" si="1677"/>
        <v>0</v>
      </c>
      <c r="GO633" s="34">
        <f t="shared" ca="1" si="1678"/>
        <v>0</v>
      </c>
      <c r="GP633" s="34">
        <f t="shared" ca="1" si="1679"/>
        <v>0</v>
      </c>
      <c r="GQ633" s="34">
        <f t="shared" ca="1" si="1680"/>
        <v>0</v>
      </c>
      <c r="GR633" s="34">
        <f t="shared" ca="1" si="1681"/>
        <v>0</v>
      </c>
      <c r="GS633" s="34">
        <f t="shared" ca="1" si="1682"/>
        <v>0</v>
      </c>
      <c r="GT633" s="34">
        <f t="shared" ca="1" si="1683"/>
        <v>0</v>
      </c>
      <c r="GU633" s="34">
        <f t="shared" ca="1" si="1684"/>
        <v>0</v>
      </c>
      <c r="GV633" s="34">
        <f t="shared" ca="1" si="1685"/>
        <v>0</v>
      </c>
      <c r="GW633" s="49" t="str">
        <f t="shared" ca="1" si="1698"/>
        <v>H</v>
      </c>
      <c r="GX633" s="49"/>
      <c r="GY633" s="49"/>
      <c r="GZ633" s="49"/>
      <c r="HA633" s="49"/>
      <c r="HB633" s="49" t="str">
        <f t="shared" ca="1" si="1699"/>
        <v>O</v>
      </c>
      <c r="HC633" s="49"/>
      <c r="HD633" s="49"/>
      <c r="HE633" s="49"/>
      <c r="HF633" s="49"/>
      <c r="HG633" s="49" t="str">
        <f t="shared" ca="1" si="1700"/>
        <v>R</v>
      </c>
      <c r="HH633" s="49"/>
      <c r="HI633" s="49"/>
      <c r="HJ633" s="49"/>
      <c r="HK633" s="49"/>
      <c r="HL633" s="65"/>
      <c r="HM633" s="50"/>
      <c r="HN633" s="50"/>
      <c r="HO633" s="66"/>
      <c r="HP633" s="66"/>
      <c r="HQ633" s="33"/>
      <c r="HR633" s="66"/>
      <c r="HS633" s="66"/>
      <c r="HT633" s="67"/>
      <c r="HU633" s="65"/>
      <c r="HV633" s="50"/>
      <c r="HW633" s="50"/>
      <c r="HX633" s="66"/>
      <c r="HY633" s="66"/>
      <c r="HZ633" s="33"/>
      <c r="IA633" s="66"/>
      <c r="IB633" s="66"/>
      <c r="IC633" s="67"/>
      <c r="ID633" s="65"/>
      <c r="IE633" s="50"/>
      <c r="IF633" s="50"/>
      <c r="IG633" s="66"/>
      <c r="IH633" s="66"/>
      <c r="II633" s="33" t="str">
        <f t="shared" ca="1" si="1686"/>
        <v>0</v>
      </c>
      <c r="IJ633" s="66" t="str">
        <f t="shared" ca="1" si="1687"/>
        <v/>
      </c>
      <c r="IK633" s="66" t="str">
        <f t="shared" ca="1" si="1688"/>
        <v/>
      </c>
      <c r="IL633" s="67">
        <f t="shared" ca="1" si="1701"/>
        <v>1</v>
      </c>
      <c r="IM633" s="34"/>
      <c r="IN633" s="34"/>
      <c r="IO633" s="37">
        <f t="shared" ca="1" si="1702"/>
        <v>0</v>
      </c>
      <c r="IP633" s="22">
        <f t="shared" ca="1" si="1689"/>
        <v>6</v>
      </c>
      <c r="IQ633" s="78" t="str">
        <f t="shared" ca="1" si="1779"/>
        <v>Profit Target</v>
      </c>
      <c r="IR633" s="156">
        <f t="shared" ca="1" si="1780"/>
        <v>0</v>
      </c>
      <c r="IS633" s="78">
        <f t="shared" ca="1" si="1703"/>
        <v>6</v>
      </c>
      <c r="IT633" s="58"/>
      <c r="IU633" s="58"/>
      <c r="IV633" s="58"/>
      <c r="IW633" s="58"/>
      <c r="IX633" s="58"/>
      <c r="IY633" s="58"/>
      <c r="IZ633" s="58"/>
      <c r="JA633" s="58"/>
      <c r="JB633" s="58"/>
      <c r="JC633" s="58"/>
      <c r="JD633" s="58"/>
      <c r="JE633" s="58"/>
      <c r="JF633" s="58"/>
      <c r="JG633" s="58"/>
      <c r="JH633" s="58"/>
      <c r="JI633" s="58"/>
      <c r="JJ633" s="58"/>
      <c r="JK633" s="58"/>
      <c r="JL633" s="58"/>
      <c r="JM633" s="58"/>
      <c r="JN633" s="58"/>
      <c r="JO633" s="58"/>
      <c r="JP633" s="58"/>
      <c r="JQ633" s="58"/>
      <c r="JR633" s="58"/>
      <c r="JS633" s="58"/>
      <c r="JT633" s="58"/>
      <c r="JU633" s="58"/>
      <c r="JV633" s="58"/>
      <c r="JW633" s="58"/>
      <c r="JX633" s="58"/>
      <c r="JY633" s="58"/>
      <c r="JZ633" s="58"/>
      <c r="KA633" s="58"/>
      <c r="KB633" s="58"/>
      <c r="KC633" s="58"/>
      <c r="KD633" s="58"/>
      <c r="KE633" s="58"/>
      <c r="KF633" s="58"/>
      <c r="KG633" s="58"/>
      <c r="KH633" s="58"/>
      <c r="KI633" s="58"/>
      <c r="KJ633" s="58"/>
      <c r="KK633" s="58"/>
      <c r="KL633" s="58"/>
      <c r="KM633" s="58"/>
      <c r="KN633" s="58"/>
      <c r="KO633" s="58"/>
      <c r="KP633" s="58"/>
      <c r="KQ633" s="58"/>
      <c r="KR633" s="58"/>
      <c r="KS633" s="58"/>
      <c r="KT633" s="58"/>
      <c r="KU633" s="58"/>
      <c r="KV633" s="58"/>
      <c r="KW633" s="58"/>
      <c r="KX633" s="58"/>
      <c r="KY633" s="58"/>
      <c r="KZ633" s="58"/>
      <c r="LA633" s="58"/>
      <c r="LB633" s="58"/>
      <c r="LC633" s="58"/>
      <c r="LD633" s="58"/>
      <c r="LE633" s="58"/>
      <c r="LF633" s="58"/>
      <c r="LG633" s="58"/>
      <c r="LH633" s="58"/>
      <c r="LI633" s="58"/>
      <c r="LJ633" s="58"/>
      <c r="LK633" s="58"/>
      <c r="LL633" s="58"/>
      <c r="LM633" s="58"/>
      <c r="LN633" s="58"/>
      <c r="LO633" s="58"/>
      <c r="LP633" s="90" t="str">
        <f t="shared" si="1704"/>
        <v/>
      </c>
      <c r="LQ633" s="43"/>
      <c r="LR633" s="43"/>
      <c r="LS633" s="43"/>
      <c r="LT633" s="43"/>
      <c r="LU633" s="43"/>
      <c r="LV633" s="43"/>
      <c r="LW633" s="43"/>
      <c r="LX633" s="43"/>
      <c r="LY633" s="43"/>
      <c r="LZ633" s="43"/>
      <c r="MA633" s="43"/>
      <c r="MO633" s="15">
        <f t="shared" ca="1" si="1648"/>
        <v>26</v>
      </c>
    </row>
    <row r="634" spans="1:353">
      <c r="A634" s="15">
        <f t="shared" ca="1" si="1646"/>
        <v>1</v>
      </c>
      <c r="B634" s="33" t="str">
        <f t="shared" ca="1" si="1647"/>
        <v>DB</v>
      </c>
      <c r="C634" s="10" t="str">
        <f t="shared" ca="1" si="1690"/>
        <v>profit target</v>
      </c>
      <c r="D634" s="50">
        <f t="shared" ca="1" si="1691"/>
        <v>0</v>
      </c>
      <c r="E634" s="10" t="str">
        <f t="shared" si="1692"/>
        <v/>
      </c>
      <c r="F634" s="111">
        <f t="shared" si="1693"/>
        <v>630</v>
      </c>
      <c r="G634" s="59">
        <f t="shared" ca="1" si="1705"/>
        <v>1</v>
      </c>
      <c r="H634" s="56">
        <f ca="1">COUNTIF($A$5:A634,$H$5)</f>
        <v>17</v>
      </c>
      <c r="I634" s="56">
        <f ca="1">COUNTIF($A$5:$A634,$I$5)</f>
        <v>17</v>
      </c>
      <c r="J634" s="56">
        <f ca="1">COUNTIF($A$5:$A634,$J$5)</f>
        <v>11</v>
      </c>
      <c r="K634" s="56">
        <f ca="1">COUNTIF($A$5:$A634,$K$5)</f>
        <v>18</v>
      </c>
      <c r="L634" s="56">
        <f ca="1">COUNTIF($A$5:$A634,$L$5)</f>
        <v>19</v>
      </c>
      <c r="M634" s="56">
        <f ca="1">COUNTIF($A$5:$A634,$M$5)</f>
        <v>15</v>
      </c>
      <c r="N634" s="56">
        <f ca="1">COUNTIF($A$5:$A634,$N$5)</f>
        <v>9</v>
      </c>
      <c r="O634" s="56">
        <f ca="1">COUNTIF($A$5:$A634,$O$5)</f>
        <v>14</v>
      </c>
      <c r="P634" s="56">
        <f ca="1">COUNTIF($A$5:$A634,$P$5)</f>
        <v>18</v>
      </c>
      <c r="Q634" s="56">
        <f ca="1">COUNTIF($A$5:$A634,$Q$5)</f>
        <v>26</v>
      </c>
      <c r="R634" s="56">
        <f ca="1">COUNTIF($A$5:$A634,$R$5)</f>
        <v>25</v>
      </c>
      <c r="S634" s="56">
        <f ca="1">COUNTIF($A$5:$A634,$S$5)</f>
        <v>17</v>
      </c>
      <c r="T634" s="56">
        <f ca="1">COUNTIF($A$5:$A634,$T$5)</f>
        <v>15</v>
      </c>
      <c r="U634" s="56">
        <f ca="1">COUNTIF($A$5:$A634,$U$5)</f>
        <v>17</v>
      </c>
      <c r="V634" s="56">
        <f ca="1">COUNTIF($A$5:$A634,$V$5)</f>
        <v>14</v>
      </c>
      <c r="W634" s="56">
        <f ca="1">COUNTIF($A$5:$A634,$W$5)</f>
        <v>17</v>
      </c>
      <c r="X634" s="56">
        <f ca="1">COUNTIF($A$5:$A634,$X$5)</f>
        <v>17</v>
      </c>
      <c r="Y634" s="56">
        <f ca="1">COUNTIF($A$5:$A634,$Y$5)</f>
        <v>19</v>
      </c>
      <c r="Z634" s="56">
        <f ca="1">COUNTIF($A$5:$A634,$Z$5)</f>
        <v>18</v>
      </c>
      <c r="AA634" s="56">
        <f ca="1">COUNTIF($A$5:$A634,$AA$5)</f>
        <v>12</v>
      </c>
      <c r="AB634" s="56">
        <f ca="1">COUNTIF($A$5:$A634,$AB$5)</f>
        <v>12</v>
      </c>
      <c r="AC634" s="56">
        <f ca="1">COUNTIF($A$5:$A634,$AC$5)</f>
        <v>15</v>
      </c>
      <c r="AD634" s="56">
        <f ca="1">COUNTIF($A$5:$A634,$AD$5)</f>
        <v>24</v>
      </c>
      <c r="AE634" s="56">
        <f ca="1">COUNTIF($A$5:$A634,$AE$5)</f>
        <v>22</v>
      </c>
      <c r="AF634" s="56">
        <f ca="1">COUNTIF($A$5:$A634,$AF$5)</f>
        <v>13</v>
      </c>
      <c r="AG634" s="56">
        <f ca="1">COUNTIF($A$5:$A634,$AG$5)</f>
        <v>14</v>
      </c>
      <c r="AH634" s="56">
        <f ca="1">COUNTIF($A$5:$A634,$AH$5)</f>
        <v>11</v>
      </c>
      <c r="AI634" s="56">
        <f ca="1">COUNTIF($A$5:$A634,$AI$5)</f>
        <v>16</v>
      </c>
      <c r="AJ634" s="56">
        <f ca="1">COUNTIF($A$5:$A634,$AJ$5)</f>
        <v>27</v>
      </c>
      <c r="AK634" s="56">
        <f ca="1">COUNTIF($A$5:$A634,$AK$5)</f>
        <v>16</v>
      </c>
      <c r="AL634" s="56">
        <f ca="1">COUNTIF($A$5:$A634,$AL$5)</f>
        <v>11</v>
      </c>
      <c r="AM634" s="56">
        <f ca="1">COUNTIF($A$5:$A634,$AM$5)</f>
        <v>25</v>
      </c>
      <c r="AN634" s="56">
        <f ca="1">COUNTIF($A$5:$A634,$AN$5)</f>
        <v>20</v>
      </c>
      <c r="AO634" s="56">
        <f ca="1">COUNTIF($A$5:$A634,$AO$5)</f>
        <v>19</v>
      </c>
      <c r="AP634" s="56">
        <f ca="1">COUNTIF($A$5:$A634,$AP$5)</f>
        <v>21</v>
      </c>
      <c r="AQ634" s="56">
        <f ca="1">COUNTIF($A$5:$A634,$AQ$5)</f>
        <v>16</v>
      </c>
      <c r="AR634" s="56">
        <f ca="1">COUNTIF($A$5:$A634,$AR$5)</f>
        <v>13</v>
      </c>
      <c r="AS634" s="101">
        <f t="shared" ca="1" si="1694"/>
        <v>0</v>
      </c>
      <c r="AT634" s="58">
        <f t="shared" si="1695"/>
        <v>630</v>
      </c>
      <c r="AU634" s="105">
        <f t="shared" si="1696"/>
        <v>18</v>
      </c>
      <c r="AV634" s="105">
        <f t="shared" si="1697"/>
        <v>408.24</v>
      </c>
      <c r="AW634" s="58">
        <f t="shared" ca="1" si="1781"/>
        <v>0</v>
      </c>
      <c r="AX634" s="58">
        <f t="shared" ca="1" si="1782"/>
        <v>73</v>
      </c>
      <c r="AY634" s="58">
        <f t="shared" ca="1" si="1783"/>
        <v>63</v>
      </c>
      <c r="AZ634" s="58">
        <f t="shared" ca="1" si="1784"/>
        <v>28</v>
      </c>
      <c r="BA634" s="58">
        <f t="shared" ca="1" si="1785"/>
        <v>54</v>
      </c>
      <c r="BB634" s="58">
        <f t="shared" ca="1" si="1786"/>
        <v>20</v>
      </c>
      <c r="BC634" s="58">
        <f t="shared" ca="1" si="1787"/>
        <v>13</v>
      </c>
      <c r="BD634" s="58">
        <f t="shared" ca="1" si="1788"/>
        <v>34</v>
      </c>
      <c r="BE634" s="58">
        <f t="shared" ca="1" si="1789"/>
        <v>29</v>
      </c>
      <c r="BF634" s="58">
        <f t="shared" ca="1" si="1790"/>
        <v>77</v>
      </c>
      <c r="BG634" s="58">
        <f t="shared" ca="1" si="1791"/>
        <v>27</v>
      </c>
      <c r="BH634" s="58">
        <f t="shared" ca="1" si="1792"/>
        <v>24</v>
      </c>
      <c r="BI634" s="58">
        <f t="shared" ca="1" si="1793"/>
        <v>68</v>
      </c>
      <c r="BJ634" s="58">
        <f t="shared" ca="1" si="1794"/>
        <v>38</v>
      </c>
      <c r="BK634" s="58">
        <f t="shared" ca="1" si="1795"/>
        <v>4</v>
      </c>
      <c r="BL634" s="58">
        <f t="shared" ca="1" si="1796"/>
        <v>33</v>
      </c>
      <c r="BM634" s="58">
        <f t="shared" ca="1" si="1797"/>
        <v>9</v>
      </c>
      <c r="BN634" s="58">
        <f t="shared" ca="1" si="1798"/>
        <v>21</v>
      </c>
      <c r="BO634" s="58">
        <f t="shared" ca="1" si="1799"/>
        <v>14</v>
      </c>
      <c r="BP634" s="58">
        <f t="shared" ca="1" si="1800"/>
        <v>18</v>
      </c>
      <c r="BQ634" s="58">
        <f t="shared" ca="1" si="1801"/>
        <v>59</v>
      </c>
      <c r="BR634" s="58">
        <f t="shared" ca="1" si="1802"/>
        <v>62</v>
      </c>
      <c r="BS634" s="58">
        <f t="shared" ca="1" si="1803"/>
        <v>3</v>
      </c>
      <c r="BT634" s="58">
        <f t="shared" ca="1" si="1804"/>
        <v>41</v>
      </c>
      <c r="BU634" s="58">
        <f t="shared" ca="1" si="1805"/>
        <v>1</v>
      </c>
      <c r="BV634" s="58">
        <f t="shared" ca="1" si="1806"/>
        <v>6</v>
      </c>
      <c r="BW634" s="58">
        <f t="shared" ca="1" si="1807"/>
        <v>7</v>
      </c>
      <c r="BX634" s="58">
        <f t="shared" ca="1" si="1808"/>
        <v>8</v>
      </c>
      <c r="BY634" s="58">
        <f t="shared" ca="1" si="1809"/>
        <v>11</v>
      </c>
      <c r="BZ634" s="58">
        <f t="shared" ca="1" si="1810"/>
        <v>10</v>
      </c>
      <c r="CA634" s="58">
        <f t="shared" ca="1" si="1811"/>
        <v>5</v>
      </c>
      <c r="CB634" s="58">
        <f t="shared" ca="1" si="1812"/>
        <v>17</v>
      </c>
      <c r="CC634" s="58">
        <f t="shared" ca="1" si="1813"/>
        <v>2</v>
      </c>
      <c r="CD634" s="58">
        <f t="shared" ca="1" si="1814"/>
        <v>35</v>
      </c>
      <c r="CE634" s="58">
        <f t="shared" ca="1" si="1815"/>
        <v>36</v>
      </c>
      <c r="CF634" s="58">
        <f t="shared" ca="1" si="1816"/>
        <v>16</v>
      </c>
      <c r="CG634" s="58">
        <f t="shared" ca="1" si="1817"/>
        <v>15</v>
      </c>
      <c r="CH634" s="58" t="str">
        <f t="shared" ca="1" si="1706"/>
        <v/>
      </c>
      <c r="CI634" s="58" t="str">
        <f t="shared" ca="1" si="1707"/>
        <v/>
      </c>
      <c r="CJ634" s="58" t="str">
        <f t="shared" ca="1" si="1708"/>
        <v/>
      </c>
      <c r="CK634" s="58" t="str">
        <f t="shared" ca="1" si="1709"/>
        <v/>
      </c>
      <c r="CL634" s="58" t="str">
        <f t="shared" ca="1" si="1710"/>
        <v/>
      </c>
      <c r="CM634" s="58" t="str">
        <f t="shared" ca="1" si="1711"/>
        <v/>
      </c>
      <c r="CN634" s="58" t="str">
        <f t="shared" ca="1" si="1712"/>
        <v/>
      </c>
      <c r="CO634" s="58" t="str">
        <f t="shared" ca="1" si="1713"/>
        <v/>
      </c>
      <c r="CP634" s="58" t="str">
        <f t="shared" ca="1" si="1714"/>
        <v/>
      </c>
      <c r="CQ634" s="58" t="str">
        <f t="shared" ca="1" si="1715"/>
        <v/>
      </c>
      <c r="CR634" s="58" t="str">
        <f t="shared" ca="1" si="1716"/>
        <v/>
      </c>
      <c r="CS634" s="58" t="str">
        <f t="shared" ca="1" si="1717"/>
        <v/>
      </c>
      <c r="CT634" s="58" t="str">
        <f t="shared" ca="1" si="1718"/>
        <v/>
      </c>
      <c r="CU634" s="58" t="str">
        <f t="shared" ca="1" si="1719"/>
        <v/>
      </c>
      <c r="CV634" s="58" t="str">
        <f t="shared" ca="1" si="1720"/>
        <v/>
      </c>
      <c r="CW634" s="58" t="str">
        <f t="shared" ca="1" si="1721"/>
        <v/>
      </c>
      <c r="CX634" s="58" t="str">
        <f t="shared" ca="1" si="1722"/>
        <v/>
      </c>
      <c r="CY634" s="58" t="str">
        <f t="shared" ca="1" si="1723"/>
        <v/>
      </c>
      <c r="CZ634" s="58" t="str">
        <f t="shared" ca="1" si="1724"/>
        <v/>
      </c>
      <c r="DA634" s="58" t="str">
        <f t="shared" ca="1" si="1725"/>
        <v/>
      </c>
      <c r="DB634" s="58" t="str">
        <f t="shared" ca="1" si="1726"/>
        <v/>
      </c>
      <c r="DC634" s="58" t="str">
        <f t="shared" ca="1" si="1727"/>
        <v/>
      </c>
      <c r="DD634" s="58" t="str">
        <f t="shared" ca="1" si="1728"/>
        <v/>
      </c>
      <c r="DE634" s="58" t="str">
        <f t="shared" ca="1" si="1729"/>
        <v/>
      </c>
      <c r="DF634" s="58" t="str">
        <f t="shared" ca="1" si="1730"/>
        <v/>
      </c>
      <c r="DG634" s="58" t="str">
        <f t="shared" ca="1" si="1731"/>
        <v/>
      </c>
      <c r="DH634" s="58" t="str">
        <f t="shared" ca="1" si="1732"/>
        <v/>
      </c>
      <c r="DI634" s="58" t="str">
        <f t="shared" ca="1" si="1733"/>
        <v/>
      </c>
      <c r="DJ634" s="58" t="str">
        <f t="shared" ca="1" si="1734"/>
        <v/>
      </c>
      <c r="DK634" s="58" t="str">
        <f t="shared" ca="1" si="1735"/>
        <v/>
      </c>
      <c r="DL634" s="58" t="str">
        <f t="shared" ca="1" si="1736"/>
        <v/>
      </c>
      <c r="DM634" s="58" t="str">
        <f t="shared" ca="1" si="1737"/>
        <v/>
      </c>
      <c r="DN634" s="58" t="str">
        <f t="shared" ca="1" si="1738"/>
        <v/>
      </c>
      <c r="DO634" s="58" t="str">
        <f t="shared" ca="1" si="1739"/>
        <v/>
      </c>
      <c r="DP634" s="58" t="str">
        <f t="shared" ca="1" si="1740"/>
        <v/>
      </c>
      <c r="DQ634" s="58" t="str">
        <f t="shared" ca="1" si="1740"/>
        <v/>
      </c>
      <c r="DR634" s="58" t="str">
        <f t="shared" ca="1" si="1741"/>
        <v/>
      </c>
      <c r="DS634" s="34">
        <f t="shared" ca="1" si="1742"/>
        <v>0</v>
      </c>
      <c r="DT634" s="34">
        <f t="shared" ca="1" si="1743"/>
        <v>0</v>
      </c>
      <c r="DU634" s="34">
        <f t="shared" ca="1" si="1744"/>
        <v>0</v>
      </c>
      <c r="DV634" s="34">
        <f t="shared" ca="1" si="1745"/>
        <v>0</v>
      </c>
      <c r="DW634" s="34">
        <f t="shared" ca="1" si="1746"/>
        <v>0</v>
      </c>
      <c r="DX634" s="34">
        <f t="shared" ca="1" si="1747"/>
        <v>0</v>
      </c>
      <c r="DY634" s="34">
        <f t="shared" ca="1" si="1748"/>
        <v>0</v>
      </c>
      <c r="DZ634" s="34">
        <f t="shared" ca="1" si="1749"/>
        <v>0</v>
      </c>
      <c r="EA634" s="34">
        <f t="shared" ca="1" si="1750"/>
        <v>0</v>
      </c>
      <c r="EB634" s="34">
        <f t="shared" ca="1" si="1751"/>
        <v>0</v>
      </c>
      <c r="EC634" s="34">
        <f t="shared" ca="1" si="1752"/>
        <v>0</v>
      </c>
      <c r="ED634" s="34">
        <f t="shared" ca="1" si="1753"/>
        <v>0</v>
      </c>
      <c r="EE634" s="34">
        <f t="shared" ca="1" si="1754"/>
        <v>0</v>
      </c>
      <c r="EF634" s="34">
        <f t="shared" ca="1" si="1755"/>
        <v>0</v>
      </c>
      <c r="EG634" s="34">
        <f t="shared" ca="1" si="1756"/>
        <v>0</v>
      </c>
      <c r="EH634" s="34">
        <f t="shared" ca="1" si="1757"/>
        <v>0</v>
      </c>
      <c r="EI634" s="34">
        <f t="shared" ca="1" si="1758"/>
        <v>0</v>
      </c>
      <c r="EJ634" s="34">
        <f t="shared" ca="1" si="1759"/>
        <v>0</v>
      </c>
      <c r="EK634" s="34">
        <f t="shared" ca="1" si="1760"/>
        <v>0</v>
      </c>
      <c r="EL634" s="34">
        <f t="shared" ca="1" si="1761"/>
        <v>0</v>
      </c>
      <c r="EM634" s="34">
        <f t="shared" ca="1" si="1762"/>
        <v>0</v>
      </c>
      <c r="EN634" s="34">
        <f t="shared" ca="1" si="1763"/>
        <v>0</v>
      </c>
      <c r="EO634" s="34">
        <f t="shared" ca="1" si="1764"/>
        <v>0</v>
      </c>
      <c r="EP634" s="34">
        <f t="shared" ca="1" si="1765"/>
        <v>0</v>
      </c>
      <c r="EQ634" s="34">
        <f t="shared" ca="1" si="1766"/>
        <v>0</v>
      </c>
      <c r="ER634" s="34">
        <f t="shared" ca="1" si="1767"/>
        <v>0</v>
      </c>
      <c r="ES634" s="34">
        <f t="shared" ca="1" si="1768"/>
        <v>0</v>
      </c>
      <c r="ET634" s="34">
        <f t="shared" ca="1" si="1769"/>
        <v>0</v>
      </c>
      <c r="EU634" s="34">
        <f t="shared" ca="1" si="1770"/>
        <v>0</v>
      </c>
      <c r="EV634" s="34">
        <f t="shared" ca="1" si="1771"/>
        <v>0</v>
      </c>
      <c r="EW634" s="34">
        <f t="shared" ca="1" si="1772"/>
        <v>0</v>
      </c>
      <c r="EX634" s="34">
        <f t="shared" ca="1" si="1773"/>
        <v>0</v>
      </c>
      <c r="EY634" s="34">
        <f t="shared" ca="1" si="1774"/>
        <v>0</v>
      </c>
      <c r="EZ634" s="34">
        <f t="shared" ca="1" si="1775"/>
        <v>0</v>
      </c>
      <c r="FA634" s="34">
        <f t="shared" ca="1" si="1776"/>
        <v>0</v>
      </c>
      <c r="FB634" s="34">
        <f t="shared" ca="1" si="1777"/>
        <v>0</v>
      </c>
      <c r="FC634" s="34">
        <f t="shared" ca="1" si="1778"/>
        <v>0</v>
      </c>
      <c r="FD634" s="71"/>
      <c r="FE634" s="76"/>
      <c r="FF634" s="76"/>
      <c r="FG634" s="76"/>
      <c r="FH634" s="58"/>
      <c r="FI634" s="58"/>
      <c r="FJ634" s="58">
        <v>0</v>
      </c>
      <c r="FK634" s="58">
        <v>0</v>
      </c>
      <c r="FL634" s="34">
        <f t="shared" ca="1" si="1649"/>
        <v>0</v>
      </c>
      <c r="FM634" s="34">
        <f t="shared" ca="1" si="1650"/>
        <v>0</v>
      </c>
      <c r="FN634" s="34">
        <f t="shared" ca="1" si="1651"/>
        <v>0</v>
      </c>
      <c r="FO634" s="34">
        <f t="shared" ca="1" si="1652"/>
        <v>0</v>
      </c>
      <c r="FP634" s="34">
        <f t="shared" ca="1" si="1653"/>
        <v>0</v>
      </c>
      <c r="FQ634" s="34">
        <f t="shared" ca="1" si="1654"/>
        <v>0</v>
      </c>
      <c r="FR634" s="34">
        <f t="shared" ca="1" si="1655"/>
        <v>0</v>
      </c>
      <c r="FS634" s="34">
        <f t="shared" ca="1" si="1656"/>
        <v>0</v>
      </c>
      <c r="FT634" s="34">
        <f t="shared" ca="1" si="1657"/>
        <v>0</v>
      </c>
      <c r="FU634" s="34">
        <f t="shared" ca="1" si="1658"/>
        <v>0</v>
      </c>
      <c r="FV634" s="34">
        <f t="shared" ca="1" si="1659"/>
        <v>0</v>
      </c>
      <c r="FW634" s="34">
        <f t="shared" ca="1" si="1660"/>
        <v>0</v>
      </c>
      <c r="FX634" s="34">
        <f t="shared" ca="1" si="1661"/>
        <v>0</v>
      </c>
      <c r="FY634" s="34">
        <f t="shared" ca="1" si="1662"/>
        <v>0</v>
      </c>
      <c r="FZ634" s="34">
        <f t="shared" ca="1" si="1663"/>
        <v>0</v>
      </c>
      <c r="GA634" s="34">
        <f t="shared" ca="1" si="1664"/>
        <v>0</v>
      </c>
      <c r="GB634" s="34">
        <f t="shared" ca="1" si="1665"/>
        <v>0</v>
      </c>
      <c r="GC634" s="34">
        <f t="shared" ca="1" si="1666"/>
        <v>0</v>
      </c>
      <c r="GD634" s="34">
        <f t="shared" ca="1" si="1667"/>
        <v>0</v>
      </c>
      <c r="GE634" s="34">
        <f t="shared" ca="1" si="1668"/>
        <v>0</v>
      </c>
      <c r="GF634" s="34">
        <f t="shared" ca="1" si="1669"/>
        <v>0</v>
      </c>
      <c r="GG634" s="34">
        <f t="shared" ca="1" si="1670"/>
        <v>0</v>
      </c>
      <c r="GH634" s="34">
        <f t="shared" ca="1" si="1671"/>
        <v>0</v>
      </c>
      <c r="GI634" s="34">
        <f t="shared" ca="1" si="1672"/>
        <v>0</v>
      </c>
      <c r="GJ634" s="34">
        <f t="shared" ca="1" si="1673"/>
        <v>0</v>
      </c>
      <c r="GK634" s="34">
        <f t="shared" ca="1" si="1674"/>
        <v>0</v>
      </c>
      <c r="GL634" s="34">
        <f t="shared" ca="1" si="1675"/>
        <v>0</v>
      </c>
      <c r="GM634" s="34">
        <f t="shared" ca="1" si="1676"/>
        <v>0</v>
      </c>
      <c r="GN634" s="34">
        <f t="shared" ca="1" si="1677"/>
        <v>0</v>
      </c>
      <c r="GO634" s="34">
        <f t="shared" ca="1" si="1678"/>
        <v>0</v>
      </c>
      <c r="GP634" s="34">
        <f t="shared" ca="1" si="1679"/>
        <v>0</v>
      </c>
      <c r="GQ634" s="34">
        <f t="shared" ca="1" si="1680"/>
        <v>0</v>
      </c>
      <c r="GR634" s="34">
        <f t="shared" ca="1" si="1681"/>
        <v>0</v>
      </c>
      <c r="GS634" s="34">
        <f t="shared" ca="1" si="1682"/>
        <v>0</v>
      </c>
      <c r="GT634" s="34">
        <f t="shared" ca="1" si="1683"/>
        <v>0</v>
      </c>
      <c r="GU634" s="34">
        <f t="shared" ca="1" si="1684"/>
        <v>0</v>
      </c>
      <c r="GV634" s="34">
        <f t="shared" ca="1" si="1685"/>
        <v>0</v>
      </c>
      <c r="GW634" s="49" t="str">
        <f t="shared" ca="1" si="1698"/>
        <v>L</v>
      </c>
      <c r="GX634" s="49"/>
      <c r="GY634" s="49"/>
      <c r="GZ634" s="49"/>
      <c r="HA634" s="49"/>
      <c r="HB634" s="49" t="str">
        <f t="shared" ca="1" si="1699"/>
        <v>O</v>
      </c>
      <c r="HC634" s="49"/>
      <c r="HD634" s="49"/>
      <c r="HE634" s="49"/>
      <c r="HF634" s="49"/>
      <c r="HG634" s="49" t="str">
        <f t="shared" ca="1" si="1700"/>
        <v>R</v>
      </c>
      <c r="HH634" s="49"/>
      <c r="HI634" s="49"/>
      <c r="HJ634" s="49"/>
      <c r="HK634" s="49"/>
      <c r="HL634" s="65"/>
      <c r="HM634" s="50"/>
      <c r="HN634" s="50"/>
      <c r="HO634" s="66"/>
      <c r="HP634" s="66"/>
      <c r="HQ634" s="33"/>
      <c r="HR634" s="66"/>
      <c r="HS634" s="66"/>
      <c r="HT634" s="67"/>
      <c r="HU634" s="65"/>
      <c r="HV634" s="50"/>
      <c r="HW634" s="50"/>
      <c r="HX634" s="66"/>
      <c r="HY634" s="66"/>
      <c r="HZ634" s="33"/>
      <c r="IA634" s="66"/>
      <c r="IB634" s="66"/>
      <c r="IC634" s="67"/>
      <c r="ID634" s="65"/>
      <c r="IE634" s="50"/>
      <c r="IF634" s="50"/>
      <c r="IG634" s="66"/>
      <c r="IH634" s="66"/>
      <c r="II634" s="33" t="str">
        <f t="shared" ca="1" si="1686"/>
        <v>0</v>
      </c>
      <c r="IJ634" s="66" t="str">
        <f t="shared" ca="1" si="1687"/>
        <v/>
      </c>
      <c r="IK634" s="66" t="str">
        <f t="shared" ca="1" si="1688"/>
        <v/>
      </c>
      <c r="IL634" s="67">
        <f t="shared" ca="1" si="1701"/>
        <v>1</v>
      </c>
      <c r="IM634" s="34"/>
      <c r="IN634" s="34"/>
      <c r="IO634" s="37">
        <f t="shared" ca="1" si="1702"/>
        <v>0</v>
      </c>
      <c r="IP634" s="22">
        <f t="shared" ca="1" si="1689"/>
        <v>6</v>
      </c>
      <c r="IQ634" s="78" t="str">
        <f t="shared" ca="1" si="1779"/>
        <v>Profit Target</v>
      </c>
      <c r="IR634" s="156">
        <f t="shared" ca="1" si="1780"/>
        <v>0</v>
      </c>
      <c r="IS634" s="78">
        <f t="shared" ca="1" si="1703"/>
        <v>6</v>
      </c>
      <c r="IT634" s="58"/>
      <c r="IU634" s="58"/>
      <c r="IV634" s="58"/>
      <c r="IW634" s="58"/>
      <c r="IX634" s="58"/>
      <c r="IY634" s="58"/>
      <c r="IZ634" s="58"/>
      <c r="JA634" s="58"/>
      <c r="JB634" s="58"/>
      <c r="JC634" s="58"/>
      <c r="JD634" s="58"/>
      <c r="JE634" s="58"/>
      <c r="JF634" s="58"/>
      <c r="JG634" s="58"/>
      <c r="JH634" s="58"/>
      <c r="JI634" s="58"/>
      <c r="JJ634" s="58"/>
      <c r="JK634" s="58"/>
      <c r="JL634" s="58"/>
      <c r="JM634" s="58"/>
      <c r="JN634" s="58"/>
      <c r="JO634" s="58"/>
      <c r="JP634" s="58"/>
      <c r="JQ634" s="58"/>
      <c r="JR634" s="58"/>
      <c r="JS634" s="58"/>
      <c r="JT634" s="58"/>
      <c r="JU634" s="58"/>
      <c r="JV634" s="58"/>
      <c r="JW634" s="58"/>
      <c r="JX634" s="58"/>
      <c r="JY634" s="58"/>
      <c r="JZ634" s="58"/>
      <c r="KA634" s="58"/>
      <c r="KB634" s="58"/>
      <c r="KC634" s="58"/>
      <c r="KD634" s="58"/>
      <c r="KE634" s="58"/>
      <c r="KF634" s="58"/>
      <c r="KG634" s="58"/>
      <c r="KH634" s="58"/>
      <c r="KI634" s="58"/>
      <c r="KJ634" s="58"/>
      <c r="KK634" s="58"/>
      <c r="KL634" s="58"/>
      <c r="KM634" s="58"/>
      <c r="KN634" s="58"/>
      <c r="KO634" s="58"/>
      <c r="KP634" s="58"/>
      <c r="KQ634" s="58"/>
      <c r="KR634" s="58"/>
      <c r="KS634" s="58"/>
      <c r="KT634" s="58"/>
      <c r="KU634" s="58"/>
      <c r="KV634" s="58"/>
      <c r="KW634" s="58"/>
      <c r="KX634" s="58"/>
      <c r="KY634" s="58"/>
      <c r="KZ634" s="58"/>
      <c r="LA634" s="58"/>
      <c r="LB634" s="58"/>
      <c r="LC634" s="58"/>
      <c r="LD634" s="58"/>
      <c r="LE634" s="58"/>
      <c r="LF634" s="58"/>
      <c r="LG634" s="58"/>
      <c r="LH634" s="58"/>
      <c r="LI634" s="58"/>
      <c r="LJ634" s="58"/>
      <c r="LK634" s="58"/>
      <c r="LL634" s="58"/>
      <c r="LM634" s="58"/>
      <c r="LN634" s="58"/>
      <c r="LO634" s="58"/>
      <c r="LP634" s="90" t="str">
        <f t="shared" si="1704"/>
        <v/>
      </c>
      <c r="LQ634" s="43"/>
      <c r="LR634" s="43"/>
      <c r="LS634" s="43"/>
      <c r="LT634" s="43"/>
      <c r="LU634" s="43"/>
      <c r="LV634" s="43"/>
      <c r="LW634" s="43"/>
      <c r="LX634" s="43"/>
      <c r="LY634" s="43"/>
      <c r="LZ634" s="43"/>
      <c r="MA634" s="43"/>
      <c r="MO634" s="15">
        <f t="shared" ca="1" si="1648"/>
        <v>24</v>
      </c>
    </row>
    <row r="635" spans="1:353">
      <c r="A635" s="15">
        <f t="shared" ca="1" si="1646"/>
        <v>22</v>
      </c>
      <c r="B635" s="33" t="str">
        <f t="shared" ca="1" si="1647"/>
        <v>DB</v>
      </c>
      <c r="C635" s="10" t="str">
        <f t="shared" ca="1" si="1690"/>
        <v>profit target</v>
      </c>
      <c r="D635" s="50">
        <f t="shared" ca="1" si="1691"/>
        <v>0</v>
      </c>
      <c r="E635" s="10" t="str">
        <f t="shared" si="1692"/>
        <v/>
      </c>
      <c r="F635" s="111">
        <f t="shared" si="1693"/>
        <v>631</v>
      </c>
      <c r="G635" s="59">
        <f t="shared" ca="1" si="1705"/>
        <v>1</v>
      </c>
      <c r="H635" s="56">
        <f ca="1">COUNTIF($A$5:A635,$H$5)</f>
        <v>17</v>
      </c>
      <c r="I635" s="56">
        <f ca="1">COUNTIF($A$5:$A635,$I$5)</f>
        <v>17</v>
      </c>
      <c r="J635" s="56">
        <f ca="1">COUNTIF($A$5:$A635,$J$5)</f>
        <v>11</v>
      </c>
      <c r="K635" s="56">
        <f ca="1">COUNTIF($A$5:$A635,$K$5)</f>
        <v>18</v>
      </c>
      <c r="L635" s="56">
        <f ca="1">COUNTIF($A$5:$A635,$L$5)</f>
        <v>19</v>
      </c>
      <c r="M635" s="56">
        <f ca="1">COUNTIF($A$5:$A635,$M$5)</f>
        <v>15</v>
      </c>
      <c r="N635" s="56">
        <f ca="1">COUNTIF($A$5:$A635,$N$5)</f>
        <v>9</v>
      </c>
      <c r="O635" s="56">
        <f ca="1">COUNTIF($A$5:$A635,$O$5)</f>
        <v>14</v>
      </c>
      <c r="P635" s="56">
        <f ca="1">COUNTIF($A$5:$A635,$P$5)</f>
        <v>18</v>
      </c>
      <c r="Q635" s="56">
        <f ca="1">COUNTIF($A$5:$A635,$Q$5)</f>
        <v>26</v>
      </c>
      <c r="R635" s="56">
        <f ca="1">COUNTIF($A$5:$A635,$R$5)</f>
        <v>25</v>
      </c>
      <c r="S635" s="56">
        <f ca="1">COUNTIF($A$5:$A635,$S$5)</f>
        <v>17</v>
      </c>
      <c r="T635" s="56">
        <f ca="1">COUNTIF($A$5:$A635,$T$5)</f>
        <v>15</v>
      </c>
      <c r="U635" s="56">
        <f ca="1">COUNTIF($A$5:$A635,$U$5)</f>
        <v>17</v>
      </c>
      <c r="V635" s="56">
        <f ca="1">COUNTIF($A$5:$A635,$V$5)</f>
        <v>14</v>
      </c>
      <c r="W635" s="56">
        <f ca="1">COUNTIF($A$5:$A635,$W$5)</f>
        <v>17</v>
      </c>
      <c r="X635" s="56">
        <f ca="1">COUNTIF($A$5:$A635,$X$5)</f>
        <v>17</v>
      </c>
      <c r="Y635" s="56">
        <f ca="1">COUNTIF($A$5:$A635,$Y$5)</f>
        <v>19</v>
      </c>
      <c r="Z635" s="56">
        <f ca="1">COUNTIF($A$5:$A635,$Z$5)</f>
        <v>18</v>
      </c>
      <c r="AA635" s="56">
        <f ca="1">COUNTIF($A$5:$A635,$AA$5)</f>
        <v>12</v>
      </c>
      <c r="AB635" s="56">
        <f ca="1">COUNTIF($A$5:$A635,$AB$5)</f>
        <v>12</v>
      </c>
      <c r="AC635" s="56">
        <f ca="1">COUNTIF($A$5:$A635,$AC$5)</f>
        <v>16</v>
      </c>
      <c r="AD635" s="56">
        <f ca="1">COUNTIF($A$5:$A635,$AD$5)</f>
        <v>24</v>
      </c>
      <c r="AE635" s="56">
        <f ca="1">COUNTIF($A$5:$A635,$AE$5)</f>
        <v>22</v>
      </c>
      <c r="AF635" s="56">
        <f ca="1">COUNTIF($A$5:$A635,$AF$5)</f>
        <v>13</v>
      </c>
      <c r="AG635" s="56">
        <f ca="1">COUNTIF($A$5:$A635,$AG$5)</f>
        <v>14</v>
      </c>
      <c r="AH635" s="56">
        <f ca="1">COUNTIF($A$5:$A635,$AH$5)</f>
        <v>11</v>
      </c>
      <c r="AI635" s="56">
        <f ca="1">COUNTIF($A$5:$A635,$AI$5)</f>
        <v>16</v>
      </c>
      <c r="AJ635" s="56">
        <f ca="1">COUNTIF($A$5:$A635,$AJ$5)</f>
        <v>27</v>
      </c>
      <c r="AK635" s="56">
        <f ca="1">COUNTIF($A$5:$A635,$AK$5)</f>
        <v>16</v>
      </c>
      <c r="AL635" s="56">
        <f ca="1">COUNTIF($A$5:$A635,$AL$5)</f>
        <v>11</v>
      </c>
      <c r="AM635" s="56">
        <f ca="1">COUNTIF($A$5:$A635,$AM$5)</f>
        <v>25</v>
      </c>
      <c r="AN635" s="56">
        <f ca="1">COUNTIF($A$5:$A635,$AN$5)</f>
        <v>20</v>
      </c>
      <c r="AO635" s="56">
        <f ca="1">COUNTIF($A$5:$A635,$AO$5)</f>
        <v>19</v>
      </c>
      <c r="AP635" s="56">
        <f ca="1">COUNTIF($A$5:$A635,$AP$5)</f>
        <v>21</v>
      </c>
      <c r="AQ635" s="56">
        <f ca="1">COUNTIF($A$5:$A635,$AQ$5)</f>
        <v>16</v>
      </c>
      <c r="AR635" s="56">
        <f ca="1">COUNTIF($A$5:$A635,$AR$5)</f>
        <v>13</v>
      </c>
      <c r="AS635" s="101">
        <f t="shared" ca="1" si="1694"/>
        <v>0</v>
      </c>
      <c r="AT635" s="58">
        <f t="shared" si="1695"/>
        <v>631</v>
      </c>
      <c r="AU635" s="105">
        <f t="shared" si="1696"/>
        <v>18</v>
      </c>
      <c r="AV635" s="105">
        <f t="shared" si="1697"/>
        <v>408.88800000000003</v>
      </c>
      <c r="AW635" s="58">
        <f t="shared" ca="1" si="1781"/>
        <v>1</v>
      </c>
      <c r="AX635" s="58">
        <f t="shared" ca="1" si="1782"/>
        <v>74</v>
      </c>
      <c r="AY635" s="58">
        <f t="shared" ca="1" si="1783"/>
        <v>64</v>
      </c>
      <c r="AZ635" s="58">
        <f t="shared" ca="1" si="1784"/>
        <v>29</v>
      </c>
      <c r="BA635" s="58">
        <f t="shared" ca="1" si="1785"/>
        <v>55</v>
      </c>
      <c r="BB635" s="58">
        <f t="shared" ca="1" si="1786"/>
        <v>21</v>
      </c>
      <c r="BC635" s="58">
        <f t="shared" ca="1" si="1787"/>
        <v>14</v>
      </c>
      <c r="BD635" s="58">
        <f t="shared" ca="1" si="1788"/>
        <v>35</v>
      </c>
      <c r="BE635" s="58">
        <f t="shared" ca="1" si="1789"/>
        <v>30</v>
      </c>
      <c r="BF635" s="58">
        <f t="shared" ca="1" si="1790"/>
        <v>78</v>
      </c>
      <c r="BG635" s="58">
        <f t="shared" ca="1" si="1791"/>
        <v>28</v>
      </c>
      <c r="BH635" s="58">
        <f t="shared" ca="1" si="1792"/>
        <v>25</v>
      </c>
      <c r="BI635" s="58">
        <f t="shared" ca="1" si="1793"/>
        <v>69</v>
      </c>
      <c r="BJ635" s="58">
        <f t="shared" ca="1" si="1794"/>
        <v>39</v>
      </c>
      <c r="BK635" s="58">
        <f t="shared" ca="1" si="1795"/>
        <v>5</v>
      </c>
      <c r="BL635" s="58">
        <f t="shared" ca="1" si="1796"/>
        <v>34</v>
      </c>
      <c r="BM635" s="58">
        <f t="shared" ca="1" si="1797"/>
        <v>10</v>
      </c>
      <c r="BN635" s="58">
        <f t="shared" ca="1" si="1798"/>
        <v>22</v>
      </c>
      <c r="BO635" s="58">
        <f t="shared" ca="1" si="1799"/>
        <v>15</v>
      </c>
      <c r="BP635" s="58">
        <f t="shared" ca="1" si="1800"/>
        <v>19</v>
      </c>
      <c r="BQ635" s="58">
        <f t="shared" ca="1" si="1801"/>
        <v>60</v>
      </c>
      <c r="BR635" s="58">
        <f t="shared" ca="1" si="1802"/>
        <v>0</v>
      </c>
      <c r="BS635" s="58">
        <f t="shared" ca="1" si="1803"/>
        <v>4</v>
      </c>
      <c r="BT635" s="58">
        <f t="shared" ca="1" si="1804"/>
        <v>42</v>
      </c>
      <c r="BU635" s="58">
        <f t="shared" ca="1" si="1805"/>
        <v>2</v>
      </c>
      <c r="BV635" s="58">
        <f t="shared" ca="1" si="1806"/>
        <v>7</v>
      </c>
      <c r="BW635" s="58">
        <f t="shared" ca="1" si="1807"/>
        <v>8</v>
      </c>
      <c r="BX635" s="58">
        <f t="shared" ca="1" si="1808"/>
        <v>9</v>
      </c>
      <c r="BY635" s="58">
        <f t="shared" ca="1" si="1809"/>
        <v>12</v>
      </c>
      <c r="BZ635" s="58">
        <f t="shared" ca="1" si="1810"/>
        <v>11</v>
      </c>
      <c r="CA635" s="58">
        <f t="shared" ca="1" si="1811"/>
        <v>6</v>
      </c>
      <c r="CB635" s="58">
        <f t="shared" ca="1" si="1812"/>
        <v>18</v>
      </c>
      <c r="CC635" s="58">
        <f t="shared" ca="1" si="1813"/>
        <v>3</v>
      </c>
      <c r="CD635" s="58">
        <f t="shared" ca="1" si="1814"/>
        <v>36</v>
      </c>
      <c r="CE635" s="58">
        <f t="shared" ca="1" si="1815"/>
        <v>37</v>
      </c>
      <c r="CF635" s="58">
        <f t="shared" ca="1" si="1816"/>
        <v>17</v>
      </c>
      <c r="CG635" s="58">
        <f t="shared" ca="1" si="1817"/>
        <v>16</v>
      </c>
      <c r="CH635" s="58" t="str">
        <f t="shared" ca="1" si="1706"/>
        <v/>
      </c>
      <c r="CI635" s="58" t="str">
        <f t="shared" ca="1" si="1707"/>
        <v/>
      </c>
      <c r="CJ635" s="58" t="str">
        <f t="shared" ca="1" si="1708"/>
        <v/>
      </c>
      <c r="CK635" s="58" t="str">
        <f t="shared" ca="1" si="1709"/>
        <v/>
      </c>
      <c r="CL635" s="58" t="str">
        <f t="shared" ca="1" si="1710"/>
        <v/>
      </c>
      <c r="CM635" s="58" t="str">
        <f t="shared" ca="1" si="1711"/>
        <v/>
      </c>
      <c r="CN635" s="58" t="str">
        <f t="shared" ca="1" si="1712"/>
        <v/>
      </c>
      <c r="CO635" s="58" t="str">
        <f t="shared" ca="1" si="1713"/>
        <v/>
      </c>
      <c r="CP635" s="58" t="str">
        <f t="shared" ca="1" si="1714"/>
        <v/>
      </c>
      <c r="CQ635" s="58" t="str">
        <f t="shared" ca="1" si="1715"/>
        <v/>
      </c>
      <c r="CR635" s="58" t="str">
        <f t="shared" ca="1" si="1716"/>
        <v/>
      </c>
      <c r="CS635" s="58" t="str">
        <f t="shared" ca="1" si="1717"/>
        <v/>
      </c>
      <c r="CT635" s="58" t="str">
        <f t="shared" ca="1" si="1718"/>
        <v/>
      </c>
      <c r="CU635" s="58" t="str">
        <f t="shared" ca="1" si="1719"/>
        <v/>
      </c>
      <c r="CV635" s="58" t="str">
        <f t="shared" ca="1" si="1720"/>
        <v/>
      </c>
      <c r="CW635" s="58" t="str">
        <f t="shared" ca="1" si="1721"/>
        <v/>
      </c>
      <c r="CX635" s="58" t="str">
        <f t="shared" ca="1" si="1722"/>
        <v/>
      </c>
      <c r="CY635" s="58" t="str">
        <f t="shared" ca="1" si="1723"/>
        <v/>
      </c>
      <c r="CZ635" s="58" t="str">
        <f t="shared" ca="1" si="1724"/>
        <v/>
      </c>
      <c r="DA635" s="58" t="str">
        <f t="shared" ca="1" si="1725"/>
        <v/>
      </c>
      <c r="DB635" s="58" t="str">
        <f t="shared" ca="1" si="1726"/>
        <v/>
      </c>
      <c r="DC635" s="58" t="str">
        <f t="shared" ca="1" si="1727"/>
        <v/>
      </c>
      <c r="DD635" s="58" t="str">
        <f t="shared" ca="1" si="1728"/>
        <v/>
      </c>
      <c r="DE635" s="58" t="str">
        <f t="shared" ca="1" si="1729"/>
        <v/>
      </c>
      <c r="DF635" s="58" t="str">
        <f t="shared" ca="1" si="1730"/>
        <v/>
      </c>
      <c r="DG635" s="58" t="str">
        <f t="shared" ca="1" si="1731"/>
        <v/>
      </c>
      <c r="DH635" s="58" t="str">
        <f t="shared" ca="1" si="1732"/>
        <v/>
      </c>
      <c r="DI635" s="58" t="str">
        <f t="shared" ca="1" si="1733"/>
        <v/>
      </c>
      <c r="DJ635" s="58" t="str">
        <f t="shared" ca="1" si="1734"/>
        <v/>
      </c>
      <c r="DK635" s="58" t="str">
        <f t="shared" ca="1" si="1735"/>
        <v/>
      </c>
      <c r="DL635" s="58" t="str">
        <f t="shared" ca="1" si="1736"/>
        <v/>
      </c>
      <c r="DM635" s="58" t="str">
        <f t="shared" ca="1" si="1737"/>
        <v/>
      </c>
      <c r="DN635" s="58" t="str">
        <f t="shared" ca="1" si="1738"/>
        <v/>
      </c>
      <c r="DO635" s="58" t="str">
        <f t="shared" ca="1" si="1739"/>
        <v/>
      </c>
      <c r="DP635" s="58" t="str">
        <f t="shared" ca="1" si="1740"/>
        <v/>
      </c>
      <c r="DQ635" s="58" t="str">
        <f t="shared" ca="1" si="1740"/>
        <v/>
      </c>
      <c r="DR635" s="58" t="str">
        <f t="shared" ca="1" si="1741"/>
        <v/>
      </c>
      <c r="DS635" s="34">
        <f t="shared" ca="1" si="1742"/>
        <v>0</v>
      </c>
      <c r="DT635" s="34">
        <f t="shared" ca="1" si="1743"/>
        <v>0</v>
      </c>
      <c r="DU635" s="34">
        <f t="shared" ca="1" si="1744"/>
        <v>0</v>
      </c>
      <c r="DV635" s="34">
        <f t="shared" ca="1" si="1745"/>
        <v>0</v>
      </c>
      <c r="DW635" s="34">
        <f t="shared" ca="1" si="1746"/>
        <v>0</v>
      </c>
      <c r="DX635" s="34">
        <f t="shared" ca="1" si="1747"/>
        <v>0</v>
      </c>
      <c r="DY635" s="34">
        <f t="shared" ca="1" si="1748"/>
        <v>0</v>
      </c>
      <c r="DZ635" s="34">
        <f t="shared" ca="1" si="1749"/>
        <v>0</v>
      </c>
      <c r="EA635" s="34">
        <f t="shared" ca="1" si="1750"/>
        <v>0</v>
      </c>
      <c r="EB635" s="34">
        <f t="shared" ca="1" si="1751"/>
        <v>0</v>
      </c>
      <c r="EC635" s="34">
        <f t="shared" ca="1" si="1752"/>
        <v>0</v>
      </c>
      <c r="ED635" s="34">
        <f t="shared" ca="1" si="1753"/>
        <v>0</v>
      </c>
      <c r="EE635" s="34">
        <f t="shared" ca="1" si="1754"/>
        <v>0</v>
      </c>
      <c r="EF635" s="34">
        <f t="shared" ca="1" si="1755"/>
        <v>0</v>
      </c>
      <c r="EG635" s="34">
        <f t="shared" ca="1" si="1756"/>
        <v>0</v>
      </c>
      <c r="EH635" s="34">
        <f t="shared" ca="1" si="1757"/>
        <v>0</v>
      </c>
      <c r="EI635" s="34">
        <f t="shared" ca="1" si="1758"/>
        <v>0</v>
      </c>
      <c r="EJ635" s="34">
        <f t="shared" ca="1" si="1759"/>
        <v>0</v>
      </c>
      <c r="EK635" s="34">
        <f t="shared" ca="1" si="1760"/>
        <v>0</v>
      </c>
      <c r="EL635" s="34">
        <f t="shared" ca="1" si="1761"/>
        <v>0</v>
      </c>
      <c r="EM635" s="34">
        <f t="shared" ca="1" si="1762"/>
        <v>0</v>
      </c>
      <c r="EN635" s="34">
        <f t="shared" ca="1" si="1763"/>
        <v>0</v>
      </c>
      <c r="EO635" s="34">
        <f t="shared" ca="1" si="1764"/>
        <v>0</v>
      </c>
      <c r="EP635" s="34">
        <f t="shared" ca="1" si="1765"/>
        <v>0</v>
      </c>
      <c r="EQ635" s="34">
        <f t="shared" ca="1" si="1766"/>
        <v>0</v>
      </c>
      <c r="ER635" s="34">
        <f t="shared" ca="1" si="1767"/>
        <v>0</v>
      </c>
      <c r="ES635" s="34">
        <f t="shared" ca="1" si="1768"/>
        <v>0</v>
      </c>
      <c r="ET635" s="34">
        <f t="shared" ca="1" si="1769"/>
        <v>0</v>
      </c>
      <c r="EU635" s="34">
        <f t="shared" ca="1" si="1770"/>
        <v>0</v>
      </c>
      <c r="EV635" s="34">
        <f t="shared" ca="1" si="1771"/>
        <v>0</v>
      </c>
      <c r="EW635" s="34">
        <f t="shared" ca="1" si="1772"/>
        <v>0</v>
      </c>
      <c r="EX635" s="34">
        <f t="shared" ca="1" si="1773"/>
        <v>0</v>
      </c>
      <c r="EY635" s="34">
        <f t="shared" ca="1" si="1774"/>
        <v>0</v>
      </c>
      <c r="EZ635" s="34">
        <f t="shared" ca="1" si="1775"/>
        <v>0</v>
      </c>
      <c r="FA635" s="34">
        <f t="shared" ca="1" si="1776"/>
        <v>0</v>
      </c>
      <c r="FB635" s="34">
        <f t="shared" ca="1" si="1777"/>
        <v>0</v>
      </c>
      <c r="FC635" s="34">
        <f t="shared" ca="1" si="1778"/>
        <v>0</v>
      </c>
      <c r="FD635" s="71"/>
      <c r="FE635" s="76"/>
      <c r="FF635" s="76"/>
      <c r="FG635" s="76"/>
      <c r="FH635" s="58"/>
      <c r="FI635" s="58"/>
      <c r="FJ635" s="58">
        <v>0</v>
      </c>
      <c r="FK635" s="58">
        <v>0</v>
      </c>
      <c r="FL635" s="34">
        <f t="shared" ca="1" si="1649"/>
        <v>0</v>
      </c>
      <c r="FM635" s="34">
        <f t="shared" ca="1" si="1650"/>
        <v>0</v>
      </c>
      <c r="FN635" s="34">
        <f t="shared" ca="1" si="1651"/>
        <v>0</v>
      </c>
      <c r="FO635" s="34">
        <f t="shared" ca="1" si="1652"/>
        <v>0</v>
      </c>
      <c r="FP635" s="34">
        <f t="shared" ca="1" si="1653"/>
        <v>0</v>
      </c>
      <c r="FQ635" s="34">
        <f t="shared" ca="1" si="1654"/>
        <v>0</v>
      </c>
      <c r="FR635" s="34">
        <f t="shared" ca="1" si="1655"/>
        <v>0</v>
      </c>
      <c r="FS635" s="34">
        <f t="shared" ca="1" si="1656"/>
        <v>0</v>
      </c>
      <c r="FT635" s="34">
        <f t="shared" ca="1" si="1657"/>
        <v>0</v>
      </c>
      <c r="FU635" s="34">
        <f t="shared" ca="1" si="1658"/>
        <v>0</v>
      </c>
      <c r="FV635" s="34">
        <f t="shared" ca="1" si="1659"/>
        <v>0</v>
      </c>
      <c r="FW635" s="34">
        <f t="shared" ca="1" si="1660"/>
        <v>0</v>
      </c>
      <c r="FX635" s="34">
        <f t="shared" ca="1" si="1661"/>
        <v>0</v>
      </c>
      <c r="FY635" s="34">
        <f t="shared" ca="1" si="1662"/>
        <v>0</v>
      </c>
      <c r="FZ635" s="34">
        <f t="shared" ca="1" si="1663"/>
        <v>0</v>
      </c>
      <c r="GA635" s="34">
        <f t="shared" ca="1" si="1664"/>
        <v>0</v>
      </c>
      <c r="GB635" s="34">
        <f t="shared" ca="1" si="1665"/>
        <v>0</v>
      </c>
      <c r="GC635" s="34">
        <f t="shared" ca="1" si="1666"/>
        <v>0</v>
      </c>
      <c r="GD635" s="34">
        <f t="shared" ca="1" si="1667"/>
        <v>0</v>
      </c>
      <c r="GE635" s="34">
        <f t="shared" ca="1" si="1668"/>
        <v>0</v>
      </c>
      <c r="GF635" s="34">
        <f t="shared" ca="1" si="1669"/>
        <v>0</v>
      </c>
      <c r="GG635" s="34">
        <f t="shared" ca="1" si="1670"/>
        <v>0</v>
      </c>
      <c r="GH635" s="34">
        <f t="shared" ca="1" si="1671"/>
        <v>0</v>
      </c>
      <c r="GI635" s="34">
        <f t="shared" ca="1" si="1672"/>
        <v>0</v>
      </c>
      <c r="GJ635" s="34">
        <f t="shared" ca="1" si="1673"/>
        <v>0</v>
      </c>
      <c r="GK635" s="34">
        <f t="shared" ca="1" si="1674"/>
        <v>0</v>
      </c>
      <c r="GL635" s="34">
        <f t="shared" ca="1" si="1675"/>
        <v>0</v>
      </c>
      <c r="GM635" s="34">
        <f t="shared" ca="1" si="1676"/>
        <v>0</v>
      </c>
      <c r="GN635" s="34">
        <f t="shared" ca="1" si="1677"/>
        <v>0</v>
      </c>
      <c r="GO635" s="34">
        <f t="shared" ca="1" si="1678"/>
        <v>0</v>
      </c>
      <c r="GP635" s="34">
        <f t="shared" ca="1" si="1679"/>
        <v>0</v>
      </c>
      <c r="GQ635" s="34">
        <f t="shared" ca="1" si="1680"/>
        <v>0</v>
      </c>
      <c r="GR635" s="34">
        <f t="shared" ca="1" si="1681"/>
        <v>0</v>
      </c>
      <c r="GS635" s="34">
        <f t="shared" ca="1" si="1682"/>
        <v>0</v>
      </c>
      <c r="GT635" s="34">
        <f t="shared" ca="1" si="1683"/>
        <v>0</v>
      </c>
      <c r="GU635" s="34">
        <f t="shared" ca="1" si="1684"/>
        <v>0</v>
      </c>
      <c r="GV635" s="34">
        <f t="shared" ca="1" si="1685"/>
        <v>0</v>
      </c>
      <c r="GW635" s="49" t="str">
        <f t="shared" ca="1" si="1698"/>
        <v>H</v>
      </c>
      <c r="GX635" s="49"/>
      <c r="GY635" s="49"/>
      <c r="GZ635" s="49"/>
      <c r="HA635" s="49"/>
      <c r="HB635" s="49" t="str">
        <f t="shared" ca="1" si="1699"/>
        <v>E</v>
      </c>
      <c r="HC635" s="49"/>
      <c r="HD635" s="49"/>
      <c r="HE635" s="49"/>
      <c r="HF635" s="49"/>
      <c r="HG635" s="49" t="str">
        <f t="shared" ca="1" si="1700"/>
        <v>B</v>
      </c>
      <c r="HH635" s="49"/>
      <c r="HI635" s="49"/>
      <c r="HJ635" s="49"/>
      <c r="HK635" s="49"/>
      <c r="HL635" s="65"/>
      <c r="HM635" s="50"/>
      <c r="HN635" s="50"/>
      <c r="HO635" s="66"/>
      <c r="HP635" s="66"/>
      <c r="HQ635" s="33"/>
      <c r="HR635" s="66"/>
      <c r="HS635" s="66"/>
      <c r="HT635" s="67"/>
      <c r="HU635" s="65"/>
      <c r="HV635" s="50"/>
      <c r="HW635" s="50"/>
      <c r="HX635" s="66"/>
      <c r="HY635" s="66"/>
      <c r="HZ635" s="33"/>
      <c r="IA635" s="66"/>
      <c r="IB635" s="66"/>
      <c r="IC635" s="67"/>
      <c r="ID635" s="65"/>
      <c r="IE635" s="50"/>
      <c r="IF635" s="50"/>
      <c r="IG635" s="66"/>
      <c r="IH635" s="66"/>
      <c r="II635" s="33" t="str">
        <f t="shared" ca="1" si="1686"/>
        <v>0</v>
      </c>
      <c r="IJ635" s="66" t="str">
        <f t="shared" ca="1" si="1687"/>
        <v/>
      </c>
      <c r="IK635" s="66" t="str">
        <f t="shared" ca="1" si="1688"/>
        <v/>
      </c>
      <c r="IL635" s="67">
        <f t="shared" ca="1" si="1701"/>
        <v>1</v>
      </c>
      <c r="IM635" s="34"/>
      <c r="IN635" s="34"/>
      <c r="IO635" s="37">
        <f t="shared" ca="1" si="1702"/>
        <v>0</v>
      </c>
      <c r="IP635" s="22">
        <f t="shared" ca="1" si="1689"/>
        <v>6</v>
      </c>
      <c r="IQ635" s="78" t="str">
        <f t="shared" ca="1" si="1779"/>
        <v>Profit Target</v>
      </c>
      <c r="IR635" s="156">
        <f t="shared" ca="1" si="1780"/>
        <v>0</v>
      </c>
      <c r="IS635" s="78">
        <f t="shared" ca="1" si="1703"/>
        <v>6</v>
      </c>
      <c r="IT635" s="58"/>
      <c r="IU635" s="58"/>
      <c r="IV635" s="58"/>
      <c r="IW635" s="58"/>
      <c r="IX635" s="58"/>
      <c r="IY635" s="58"/>
      <c r="IZ635" s="58"/>
      <c r="JA635" s="58"/>
      <c r="JB635" s="58"/>
      <c r="JC635" s="58"/>
      <c r="JD635" s="58"/>
      <c r="JE635" s="58"/>
      <c r="JF635" s="58"/>
      <c r="JG635" s="58"/>
      <c r="JH635" s="58"/>
      <c r="JI635" s="58"/>
      <c r="JJ635" s="58"/>
      <c r="JK635" s="58"/>
      <c r="JL635" s="58"/>
      <c r="JM635" s="58"/>
      <c r="JN635" s="58"/>
      <c r="JO635" s="58"/>
      <c r="JP635" s="58"/>
      <c r="JQ635" s="58"/>
      <c r="JR635" s="58"/>
      <c r="JS635" s="58"/>
      <c r="JT635" s="58"/>
      <c r="JU635" s="58"/>
      <c r="JV635" s="58"/>
      <c r="JW635" s="58"/>
      <c r="JX635" s="58"/>
      <c r="JY635" s="58"/>
      <c r="JZ635" s="58"/>
      <c r="KA635" s="58"/>
      <c r="KB635" s="58"/>
      <c r="KC635" s="58"/>
      <c r="KD635" s="58"/>
      <c r="KE635" s="58"/>
      <c r="KF635" s="58"/>
      <c r="KG635" s="58"/>
      <c r="KH635" s="58"/>
      <c r="KI635" s="58"/>
      <c r="KJ635" s="58"/>
      <c r="KK635" s="58"/>
      <c r="KL635" s="58"/>
      <c r="KM635" s="58"/>
      <c r="KN635" s="58"/>
      <c r="KO635" s="58"/>
      <c r="KP635" s="58"/>
      <c r="KQ635" s="58"/>
      <c r="KR635" s="58"/>
      <c r="KS635" s="58"/>
      <c r="KT635" s="58"/>
      <c r="KU635" s="58"/>
      <c r="KV635" s="58"/>
      <c r="KW635" s="58"/>
      <c r="KX635" s="58"/>
      <c r="KY635" s="58"/>
      <c r="KZ635" s="58"/>
      <c r="LA635" s="58"/>
      <c r="LB635" s="58"/>
      <c r="LC635" s="58"/>
      <c r="LD635" s="58"/>
      <c r="LE635" s="58"/>
      <c r="LF635" s="58"/>
      <c r="LG635" s="58"/>
      <c r="LH635" s="58"/>
      <c r="LI635" s="58"/>
      <c r="LJ635" s="58"/>
      <c r="LK635" s="58"/>
      <c r="LL635" s="58"/>
      <c r="LM635" s="58"/>
      <c r="LN635" s="58"/>
      <c r="LO635" s="58"/>
      <c r="LP635" s="90" t="str">
        <f t="shared" si="1704"/>
        <v/>
      </c>
      <c r="LQ635" s="43"/>
      <c r="LR635" s="43"/>
      <c r="LS635" s="43"/>
      <c r="LT635" s="43"/>
      <c r="LU635" s="43"/>
      <c r="LV635" s="43"/>
      <c r="LW635" s="43"/>
      <c r="LX635" s="43"/>
      <c r="LY635" s="43"/>
      <c r="LZ635" s="43"/>
      <c r="MA635" s="43"/>
      <c r="MO635" s="15">
        <f t="shared" ca="1" si="1648"/>
        <v>25</v>
      </c>
    </row>
    <row r="636" spans="1:353">
      <c r="A636" s="15">
        <f t="shared" ca="1" si="1646"/>
        <v>14</v>
      </c>
      <c r="B636" s="33" t="str">
        <f t="shared" ca="1" si="1647"/>
        <v>DB</v>
      </c>
      <c r="C636" s="10" t="str">
        <f t="shared" ca="1" si="1690"/>
        <v>profit target</v>
      </c>
      <c r="D636" s="50">
        <f t="shared" ca="1" si="1691"/>
        <v>0</v>
      </c>
      <c r="E636" s="10" t="str">
        <f t="shared" si="1692"/>
        <v/>
      </c>
      <c r="F636" s="111">
        <f t="shared" si="1693"/>
        <v>632</v>
      </c>
      <c r="G636" s="59">
        <f t="shared" ca="1" si="1705"/>
        <v>1</v>
      </c>
      <c r="H636" s="56">
        <f ca="1">COUNTIF($A$5:A636,$H$5)</f>
        <v>17</v>
      </c>
      <c r="I636" s="56">
        <f ca="1">COUNTIF($A$5:$A636,$I$5)</f>
        <v>17</v>
      </c>
      <c r="J636" s="56">
        <f ca="1">COUNTIF($A$5:$A636,$J$5)</f>
        <v>11</v>
      </c>
      <c r="K636" s="56">
        <f ca="1">COUNTIF($A$5:$A636,$K$5)</f>
        <v>18</v>
      </c>
      <c r="L636" s="56">
        <f ca="1">COUNTIF($A$5:$A636,$L$5)</f>
        <v>19</v>
      </c>
      <c r="M636" s="56">
        <f ca="1">COUNTIF($A$5:$A636,$M$5)</f>
        <v>15</v>
      </c>
      <c r="N636" s="56">
        <f ca="1">COUNTIF($A$5:$A636,$N$5)</f>
        <v>9</v>
      </c>
      <c r="O636" s="56">
        <f ca="1">COUNTIF($A$5:$A636,$O$5)</f>
        <v>14</v>
      </c>
      <c r="P636" s="56">
        <f ca="1">COUNTIF($A$5:$A636,$P$5)</f>
        <v>18</v>
      </c>
      <c r="Q636" s="56">
        <f ca="1">COUNTIF($A$5:$A636,$Q$5)</f>
        <v>26</v>
      </c>
      <c r="R636" s="56">
        <f ca="1">COUNTIF($A$5:$A636,$R$5)</f>
        <v>25</v>
      </c>
      <c r="S636" s="56">
        <f ca="1">COUNTIF($A$5:$A636,$S$5)</f>
        <v>17</v>
      </c>
      <c r="T636" s="56">
        <f ca="1">COUNTIF($A$5:$A636,$T$5)</f>
        <v>15</v>
      </c>
      <c r="U636" s="56">
        <f ca="1">COUNTIF($A$5:$A636,$U$5)</f>
        <v>18</v>
      </c>
      <c r="V636" s="56">
        <f ca="1">COUNTIF($A$5:$A636,$V$5)</f>
        <v>14</v>
      </c>
      <c r="W636" s="56">
        <f ca="1">COUNTIF($A$5:$A636,$W$5)</f>
        <v>17</v>
      </c>
      <c r="X636" s="56">
        <f ca="1">COUNTIF($A$5:$A636,$X$5)</f>
        <v>17</v>
      </c>
      <c r="Y636" s="56">
        <f ca="1">COUNTIF($A$5:$A636,$Y$5)</f>
        <v>19</v>
      </c>
      <c r="Z636" s="56">
        <f ca="1">COUNTIF($A$5:$A636,$Z$5)</f>
        <v>18</v>
      </c>
      <c r="AA636" s="56">
        <f ca="1">COUNTIF($A$5:$A636,$AA$5)</f>
        <v>12</v>
      </c>
      <c r="AB636" s="56">
        <f ca="1">COUNTIF($A$5:$A636,$AB$5)</f>
        <v>12</v>
      </c>
      <c r="AC636" s="56">
        <f ca="1">COUNTIF($A$5:$A636,$AC$5)</f>
        <v>16</v>
      </c>
      <c r="AD636" s="56">
        <f ca="1">COUNTIF($A$5:$A636,$AD$5)</f>
        <v>24</v>
      </c>
      <c r="AE636" s="56">
        <f ca="1">COUNTIF($A$5:$A636,$AE$5)</f>
        <v>22</v>
      </c>
      <c r="AF636" s="56">
        <f ca="1">COUNTIF($A$5:$A636,$AF$5)</f>
        <v>13</v>
      </c>
      <c r="AG636" s="56">
        <f ca="1">COUNTIF($A$5:$A636,$AG$5)</f>
        <v>14</v>
      </c>
      <c r="AH636" s="56">
        <f ca="1">COUNTIF($A$5:$A636,$AH$5)</f>
        <v>11</v>
      </c>
      <c r="AI636" s="56">
        <f ca="1">COUNTIF($A$5:$A636,$AI$5)</f>
        <v>16</v>
      </c>
      <c r="AJ636" s="56">
        <f ca="1">COUNTIF($A$5:$A636,$AJ$5)</f>
        <v>27</v>
      </c>
      <c r="AK636" s="56">
        <f ca="1">COUNTIF($A$5:$A636,$AK$5)</f>
        <v>16</v>
      </c>
      <c r="AL636" s="56">
        <f ca="1">COUNTIF($A$5:$A636,$AL$5)</f>
        <v>11</v>
      </c>
      <c r="AM636" s="56">
        <f ca="1">COUNTIF($A$5:$A636,$AM$5)</f>
        <v>25</v>
      </c>
      <c r="AN636" s="56">
        <f ca="1">COUNTIF($A$5:$A636,$AN$5)</f>
        <v>20</v>
      </c>
      <c r="AO636" s="56">
        <f ca="1">COUNTIF($A$5:$A636,$AO$5)</f>
        <v>19</v>
      </c>
      <c r="AP636" s="56">
        <f ca="1">COUNTIF($A$5:$A636,$AP$5)</f>
        <v>21</v>
      </c>
      <c r="AQ636" s="56">
        <f ca="1">COUNTIF($A$5:$A636,$AQ$5)</f>
        <v>16</v>
      </c>
      <c r="AR636" s="56">
        <f ca="1">COUNTIF($A$5:$A636,$AR$5)</f>
        <v>13</v>
      </c>
      <c r="AS636" s="101">
        <f t="shared" ca="1" si="1694"/>
        <v>0</v>
      </c>
      <c r="AT636" s="58">
        <f t="shared" si="1695"/>
        <v>632</v>
      </c>
      <c r="AU636" s="105">
        <f t="shared" si="1696"/>
        <v>18</v>
      </c>
      <c r="AV636" s="105">
        <f t="shared" si="1697"/>
        <v>409.536</v>
      </c>
      <c r="AW636" s="58">
        <f t="shared" ca="1" si="1781"/>
        <v>2</v>
      </c>
      <c r="AX636" s="58">
        <f t="shared" ca="1" si="1782"/>
        <v>75</v>
      </c>
      <c r="AY636" s="58">
        <f t="shared" ca="1" si="1783"/>
        <v>65</v>
      </c>
      <c r="AZ636" s="58">
        <f t="shared" ca="1" si="1784"/>
        <v>30</v>
      </c>
      <c r="BA636" s="58">
        <f t="shared" ca="1" si="1785"/>
        <v>56</v>
      </c>
      <c r="BB636" s="58">
        <f t="shared" ca="1" si="1786"/>
        <v>22</v>
      </c>
      <c r="BC636" s="58">
        <f t="shared" ca="1" si="1787"/>
        <v>15</v>
      </c>
      <c r="BD636" s="58">
        <f t="shared" ca="1" si="1788"/>
        <v>36</v>
      </c>
      <c r="BE636" s="58">
        <f t="shared" ca="1" si="1789"/>
        <v>31</v>
      </c>
      <c r="BF636" s="58">
        <f t="shared" ca="1" si="1790"/>
        <v>79</v>
      </c>
      <c r="BG636" s="58">
        <f t="shared" ca="1" si="1791"/>
        <v>29</v>
      </c>
      <c r="BH636" s="58">
        <f t="shared" ca="1" si="1792"/>
        <v>26</v>
      </c>
      <c r="BI636" s="58">
        <f t="shared" ca="1" si="1793"/>
        <v>70</v>
      </c>
      <c r="BJ636" s="58">
        <f t="shared" ca="1" si="1794"/>
        <v>0</v>
      </c>
      <c r="BK636" s="58">
        <f t="shared" ca="1" si="1795"/>
        <v>6</v>
      </c>
      <c r="BL636" s="58">
        <f t="shared" ca="1" si="1796"/>
        <v>35</v>
      </c>
      <c r="BM636" s="58">
        <f t="shared" ca="1" si="1797"/>
        <v>11</v>
      </c>
      <c r="BN636" s="58">
        <f t="shared" ca="1" si="1798"/>
        <v>23</v>
      </c>
      <c r="BO636" s="58">
        <f t="shared" ca="1" si="1799"/>
        <v>16</v>
      </c>
      <c r="BP636" s="58">
        <f t="shared" ca="1" si="1800"/>
        <v>20</v>
      </c>
      <c r="BQ636" s="58">
        <f t="shared" ca="1" si="1801"/>
        <v>61</v>
      </c>
      <c r="BR636" s="58">
        <f t="shared" ca="1" si="1802"/>
        <v>1</v>
      </c>
      <c r="BS636" s="58">
        <f t="shared" ca="1" si="1803"/>
        <v>5</v>
      </c>
      <c r="BT636" s="58">
        <f t="shared" ca="1" si="1804"/>
        <v>43</v>
      </c>
      <c r="BU636" s="58">
        <f t="shared" ca="1" si="1805"/>
        <v>3</v>
      </c>
      <c r="BV636" s="58">
        <f t="shared" ca="1" si="1806"/>
        <v>8</v>
      </c>
      <c r="BW636" s="58">
        <f t="shared" ca="1" si="1807"/>
        <v>9</v>
      </c>
      <c r="BX636" s="58">
        <f t="shared" ca="1" si="1808"/>
        <v>10</v>
      </c>
      <c r="BY636" s="58">
        <f t="shared" ca="1" si="1809"/>
        <v>13</v>
      </c>
      <c r="BZ636" s="58">
        <f t="shared" ca="1" si="1810"/>
        <v>12</v>
      </c>
      <c r="CA636" s="58">
        <f t="shared" ca="1" si="1811"/>
        <v>7</v>
      </c>
      <c r="CB636" s="58">
        <f t="shared" ca="1" si="1812"/>
        <v>19</v>
      </c>
      <c r="CC636" s="58">
        <f t="shared" ca="1" si="1813"/>
        <v>4</v>
      </c>
      <c r="CD636" s="58">
        <f t="shared" ca="1" si="1814"/>
        <v>37</v>
      </c>
      <c r="CE636" s="58">
        <f t="shared" ca="1" si="1815"/>
        <v>38</v>
      </c>
      <c r="CF636" s="58">
        <f t="shared" ca="1" si="1816"/>
        <v>18</v>
      </c>
      <c r="CG636" s="58">
        <f t="shared" ca="1" si="1817"/>
        <v>17</v>
      </c>
      <c r="CH636" s="58" t="str">
        <f t="shared" ca="1" si="1706"/>
        <v/>
      </c>
      <c r="CI636" s="58" t="str">
        <f t="shared" ca="1" si="1707"/>
        <v/>
      </c>
      <c r="CJ636" s="58" t="str">
        <f t="shared" ca="1" si="1708"/>
        <v/>
      </c>
      <c r="CK636" s="58" t="str">
        <f t="shared" ca="1" si="1709"/>
        <v/>
      </c>
      <c r="CL636" s="58" t="str">
        <f t="shared" ca="1" si="1710"/>
        <v/>
      </c>
      <c r="CM636" s="58" t="str">
        <f t="shared" ca="1" si="1711"/>
        <v/>
      </c>
      <c r="CN636" s="58" t="str">
        <f t="shared" ca="1" si="1712"/>
        <v/>
      </c>
      <c r="CO636" s="58" t="str">
        <f t="shared" ca="1" si="1713"/>
        <v/>
      </c>
      <c r="CP636" s="58" t="str">
        <f t="shared" ca="1" si="1714"/>
        <v/>
      </c>
      <c r="CQ636" s="58" t="str">
        <f t="shared" ca="1" si="1715"/>
        <v/>
      </c>
      <c r="CR636" s="58" t="str">
        <f t="shared" ca="1" si="1716"/>
        <v/>
      </c>
      <c r="CS636" s="58" t="str">
        <f t="shared" ca="1" si="1717"/>
        <v/>
      </c>
      <c r="CT636" s="58" t="str">
        <f t="shared" ca="1" si="1718"/>
        <v/>
      </c>
      <c r="CU636" s="58" t="str">
        <f t="shared" ca="1" si="1719"/>
        <v/>
      </c>
      <c r="CV636" s="58" t="str">
        <f t="shared" ca="1" si="1720"/>
        <v/>
      </c>
      <c r="CW636" s="58" t="str">
        <f t="shared" ca="1" si="1721"/>
        <v/>
      </c>
      <c r="CX636" s="58" t="str">
        <f t="shared" ca="1" si="1722"/>
        <v/>
      </c>
      <c r="CY636" s="58" t="str">
        <f t="shared" ca="1" si="1723"/>
        <v/>
      </c>
      <c r="CZ636" s="58" t="str">
        <f t="shared" ca="1" si="1724"/>
        <v/>
      </c>
      <c r="DA636" s="58" t="str">
        <f t="shared" ca="1" si="1725"/>
        <v/>
      </c>
      <c r="DB636" s="58" t="str">
        <f t="shared" ca="1" si="1726"/>
        <v/>
      </c>
      <c r="DC636" s="58" t="str">
        <f t="shared" ca="1" si="1727"/>
        <v/>
      </c>
      <c r="DD636" s="58" t="str">
        <f t="shared" ca="1" si="1728"/>
        <v/>
      </c>
      <c r="DE636" s="58" t="str">
        <f t="shared" ca="1" si="1729"/>
        <v/>
      </c>
      <c r="DF636" s="58" t="str">
        <f t="shared" ca="1" si="1730"/>
        <v/>
      </c>
      <c r="DG636" s="58" t="str">
        <f t="shared" ca="1" si="1731"/>
        <v/>
      </c>
      <c r="DH636" s="58" t="str">
        <f t="shared" ca="1" si="1732"/>
        <v/>
      </c>
      <c r="DI636" s="58" t="str">
        <f t="shared" ca="1" si="1733"/>
        <v/>
      </c>
      <c r="DJ636" s="58" t="str">
        <f t="shared" ca="1" si="1734"/>
        <v/>
      </c>
      <c r="DK636" s="58" t="str">
        <f t="shared" ca="1" si="1735"/>
        <v/>
      </c>
      <c r="DL636" s="58" t="str">
        <f t="shared" ca="1" si="1736"/>
        <v/>
      </c>
      <c r="DM636" s="58" t="str">
        <f t="shared" ca="1" si="1737"/>
        <v/>
      </c>
      <c r="DN636" s="58" t="str">
        <f t="shared" ca="1" si="1738"/>
        <v/>
      </c>
      <c r="DO636" s="58" t="str">
        <f t="shared" ca="1" si="1739"/>
        <v/>
      </c>
      <c r="DP636" s="58" t="str">
        <f t="shared" ca="1" si="1740"/>
        <v/>
      </c>
      <c r="DQ636" s="58" t="str">
        <f t="shared" ca="1" si="1740"/>
        <v/>
      </c>
      <c r="DR636" s="58" t="str">
        <f t="shared" ca="1" si="1741"/>
        <v/>
      </c>
      <c r="DS636" s="34">
        <f t="shared" ca="1" si="1742"/>
        <v>0</v>
      </c>
      <c r="DT636" s="34">
        <f t="shared" ca="1" si="1743"/>
        <v>0</v>
      </c>
      <c r="DU636" s="34">
        <f t="shared" ca="1" si="1744"/>
        <v>0</v>
      </c>
      <c r="DV636" s="34">
        <f t="shared" ca="1" si="1745"/>
        <v>0</v>
      </c>
      <c r="DW636" s="34">
        <f t="shared" ca="1" si="1746"/>
        <v>0</v>
      </c>
      <c r="DX636" s="34">
        <f t="shared" ca="1" si="1747"/>
        <v>0</v>
      </c>
      <c r="DY636" s="34">
        <f t="shared" ca="1" si="1748"/>
        <v>0</v>
      </c>
      <c r="DZ636" s="34">
        <f t="shared" ca="1" si="1749"/>
        <v>0</v>
      </c>
      <c r="EA636" s="34">
        <f t="shared" ca="1" si="1750"/>
        <v>0</v>
      </c>
      <c r="EB636" s="34">
        <f t="shared" ca="1" si="1751"/>
        <v>0</v>
      </c>
      <c r="EC636" s="34">
        <f t="shared" ca="1" si="1752"/>
        <v>0</v>
      </c>
      <c r="ED636" s="34">
        <f t="shared" ca="1" si="1753"/>
        <v>0</v>
      </c>
      <c r="EE636" s="34">
        <f t="shared" ca="1" si="1754"/>
        <v>0</v>
      </c>
      <c r="EF636" s="34">
        <f t="shared" ca="1" si="1755"/>
        <v>0</v>
      </c>
      <c r="EG636" s="34">
        <f t="shared" ca="1" si="1756"/>
        <v>0</v>
      </c>
      <c r="EH636" s="34">
        <f t="shared" ca="1" si="1757"/>
        <v>0</v>
      </c>
      <c r="EI636" s="34">
        <f t="shared" ca="1" si="1758"/>
        <v>0</v>
      </c>
      <c r="EJ636" s="34">
        <f t="shared" ca="1" si="1759"/>
        <v>0</v>
      </c>
      <c r="EK636" s="34">
        <f t="shared" ca="1" si="1760"/>
        <v>0</v>
      </c>
      <c r="EL636" s="34">
        <f t="shared" ca="1" si="1761"/>
        <v>0</v>
      </c>
      <c r="EM636" s="34">
        <f t="shared" ca="1" si="1762"/>
        <v>0</v>
      </c>
      <c r="EN636" s="34">
        <f t="shared" ca="1" si="1763"/>
        <v>0</v>
      </c>
      <c r="EO636" s="34">
        <f t="shared" ca="1" si="1764"/>
        <v>0</v>
      </c>
      <c r="EP636" s="34">
        <f t="shared" ca="1" si="1765"/>
        <v>0</v>
      </c>
      <c r="EQ636" s="34">
        <f t="shared" ca="1" si="1766"/>
        <v>0</v>
      </c>
      <c r="ER636" s="34">
        <f t="shared" ca="1" si="1767"/>
        <v>0</v>
      </c>
      <c r="ES636" s="34">
        <f t="shared" ca="1" si="1768"/>
        <v>0</v>
      </c>
      <c r="ET636" s="34">
        <f t="shared" ca="1" si="1769"/>
        <v>0</v>
      </c>
      <c r="EU636" s="34">
        <f t="shared" ca="1" si="1770"/>
        <v>0</v>
      </c>
      <c r="EV636" s="34">
        <f t="shared" ca="1" si="1771"/>
        <v>0</v>
      </c>
      <c r="EW636" s="34">
        <f t="shared" ca="1" si="1772"/>
        <v>0</v>
      </c>
      <c r="EX636" s="34">
        <f t="shared" ca="1" si="1773"/>
        <v>0</v>
      </c>
      <c r="EY636" s="34">
        <f t="shared" ca="1" si="1774"/>
        <v>0</v>
      </c>
      <c r="EZ636" s="34">
        <f t="shared" ca="1" si="1775"/>
        <v>0</v>
      </c>
      <c r="FA636" s="34">
        <f t="shared" ca="1" si="1776"/>
        <v>0</v>
      </c>
      <c r="FB636" s="34">
        <f t="shared" ca="1" si="1777"/>
        <v>0</v>
      </c>
      <c r="FC636" s="34">
        <f t="shared" ca="1" si="1778"/>
        <v>0</v>
      </c>
      <c r="FD636" s="71"/>
      <c r="FE636" s="76"/>
      <c r="FF636" s="76"/>
      <c r="FG636" s="76"/>
      <c r="FH636" s="58"/>
      <c r="FI636" s="58"/>
      <c r="FJ636" s="58">
        <v>0</v>
      </c>
      <c r="FK636" s="58">
        <v>0</v>
      </c>
      <c r="FL636" s="34">
        <f t="shared" ca="1" si="1649"/>
        <v>0</v>
      </c>
      <c r="FM636" s="34">
        <f t="shared" ca="1" si="1650"/>
        <v>0</v>
      </c>
      <c r="FN636" s="34">
        <f t="shared" ca="1" si="1651"/>
        <v>0</v>
      </c>
      <c r="FO636" s="34">
        <f t="shared" ca="1" si="1652"/>
        <v>0</v>
      </c>
      <c r="FP636" s="34">
        <f t="shared" ca="1" si="1653"/>
        <v>0</v>
      </c>
      <c r="FQ636" s="34">
        <f t="shared" ca="1" si="1654"/>
        <v>0</v>
      </c>
      <c r="FR636" s="34">
        <f t="shared" ca="1" si="1655"/>
        <v>0</v>
      </c>
      <c r="FS636" s="34">
        <f t="shared" ca="1" si="1656"/>
        <v>0</v>
      </c>
      <c r="FT636" s="34">
        <f t="shared" ca="1" si="1657"/>
        <v>0</v>
      </c>
      <c r="FU636" s="34">
        <f t="shared" ca="1" si="1658"/>
        <v>0</v>
      </c>
      <c r="FV636" s="34">
        <f t="shared" ca="1" si="1659"/>
        <v>0</v>
      </c>
      <c r="FW636" s="34">
        <f t="shared" ca="1" si="1660"/>
        <v>0</v>
      </c>
      <c r="FX636" s="34">
        <f t="shared" ca="1" si="1661"/>
        <v>0</v>
      </c>
      <c r="FY636" s="34">
        <f t="shared" ca="1" si="1662"/>
        <v>0</v>
      </c>
      <c r="FZ636" s="34">
        <f t="shared" ca="1" si="1663"/>
        <v>0</v>
      </c>
      <c r="GA636" s="34">
        <f t="shared" ca="1" si="1664"/>
        <v>0</v>
      </c>
      <c r="GB636" s="34">
        <f t="shared" ca="1" si="1665"/>
        <v>0</v>
      </c>
      <c r="GC636" s="34">
        <f t="shared" ca="1" si="1666"/>
        <v>0</v>
      </c>
      <c r="GD636" s="34">
        <f t="shared" ca="1" si="1667"/>
        <v>0</v>
      </c>
      <c r="GE636" s="34">
        <f t="shared" ca="1" si="1668"/>
        <v>0</v>
      </c>
      <c r="GF636" s="34">
        <f t="shared" ca="1" si="1669"/>
        <v>0</v>
      </c>
      <c r="GG636" s="34">
        <f t="shared" ca="1" si="1670"/>
        <v>0</v>
      </c>
      <c r="GH636" s="34">
        <f t="shared" ca="1" si="1671"/>
        <v>0</v>
      </c>
      <c r="GI636" s="34">
        <f t="shared" ca="1" si="1672"/>
        <v>0</v>
      </c>
      <c r="GJ636" s="34">
        <f t="shared" ca="1" si="1673"/>
        <v>0</v>
      </c>
      <c r="GK636" s="34">
        <f t="shared" ca="1" si="1674"/>
        <v>0</v>
      </c>
      <c r="GL636" s="34">
        <f t="shared" ca="1" si="1675"/>
        <v>0</v>
      </c>
      <c r="GM636" s="34">
        <f t="shared" ca="1" si="1676"/>
        <v>0</v>
      </c>
      <c r="GN636" s="34">
        <f t="shared" ca="1" si="1677"/>
        <v>0</v>
      </c>
      <c r="GO636" s="34">
        <f t="shared" ca="1" si="1678"/>
        <v>0</v>
      </c>
      <c r="GP636" s="34">
        <f t="shared" ca="1" si="1679"/>
        <v>0</v>
      </c>
      <c r="GQ636" s="34">
        <f t="shared" ca="1" si="1680"/>
        <v>0</v>
      </c>
      <c r="GR636" s="34">
        <f t="shared" ca="1" si="1681"/>
        <v>0</v>
      </c>
      <c r="GS636" s="34">
        <f t="shared" ca="1" si="1682"/>
        <v>0</v>
      </c>
      <c r="GT636" s="34">
        <f t="shared" ca="1" si="1683"/>
        <v>0</v>
      </c>
      <c r="GU636" s="34">
        <f t="shared" ca="1" si="1684"/>
        <v>0</v>
      </c>
      <c r="GV636" s="34">
        <f t="shared" ca="1" si="1685"/>
        <v>0</v>
      </c>
      <c r="GW636" s="49" t="str">
        <f t="shared" ca="1" si="1698"/>
        <v>L</v>
      </c>
      <c r="GX636" s="49"/>
      <c r="GY636" s="49"/>
      <c r="GZ636" s="49"/>
      <c r="HA636" s="49"/>
      <c r="HB636" s="49" t="str">
        <f t="shared" ca="1" si="1699"/>
        <v>E</v>
      </c>
      <c r="HC636" s="49"/>
      <c r="HD636" s="49"/>
      <c r="HE636" s="49"/>
      <c r="HF636" s="49"/>
      <c r="HG636" s="49" t="str">
        <f t="shared" ca="1" si="1700"/>
        <v>R</v>
      </c>
      <c r="HH636" s="49"/>
      <c r="HI636" s="49"/>
      <c r="HJ636" s="49"/>
      <c r="HK636" s="49"/>
      <c r="HL636" s="65"/>
      <c r="HM636" s="50"/>
      <c r="HN636" s="50"/>
      <c r="HO636" s="66"/>
      <c r="HP636" s="66"/>
      <c r="HQ636" s="33"/>
      <c r="HR636" s="66"/>
      <c r="HS636" s="66"/>
      <c r="HT636" s="67"/>
      <c r="HU636" s="65"/>
      <c r="HV636" s="50"/>
      <c r="HW636" s="50"/>
      <c r="HX636" s="66"/>
      <c r="HY636" s="66"/>
      <c r="HZ636" s="33"/>
      <c r="IA636" s="66"/>
      <c r="IB636" s="66"/>
      <c r="IC636" s="67"/>
      <c r="ID636" s="65"/>
      <c r="IE636" s="50"/>
      <c r="IF636" s="50"/>
      <c r="IG636" s="66"/>
      <c r="IH636" s="66"/>
      <c r="II636" s="33" t="str">
        <f t="shared" ca="1" si="1686"/>
        <v>0</v>
      </c>
      <c r="IJ636" s="66" t="str">
        <f t="shared" ca="1" si="1687"/>
        <v/>
      </c>
      <c r="IK636" s="66" t="str">
        <f t="shared" ca="1" si="1688"/>
        <v/>
      </c>
      <c r="IL636" s="67">
        <f t="shared" ca="1" si="1701"/>
        <v>1</v>
      </c>
      <c r="IM636" s="34"/>
      <c r="IN636" s="34"/>
      <c r="IO636" s="37">
        <f t="shared" ca="1" si="1702"/>
        <v>0</v>
      </c>
      <c r="IP636" s="22">
        <f t="shared" ca="1" si="1689"/>
        <v>6</v>
      </c>
      <c r="IQ636" s="78" t="str">
        <f t="shared" ca="1" si="1779"/>
        <v>Profit Target</v>
      </c>
      <c r="IR636" s="156">
        <f t="shared" ca="1" si="1780"/>
        <v>0</v>
      </c>
      <c r="IS636" s="78">
        <f t="shared" ca="1" si="1703"/>
        <v>6</v>
      </c>
      <c r="IT636" s="58"/>
      <c r="IU636" s="58"/>
      <c r="IV636" s="58"/>
      <c r="IW636" s="58"/>
      <c r="IX636" s="58"/>
      <c r="IY636" s="58"/>
      <c r="IZ636" s="58"/>
      <c r="JA636" s="58"/>
      <c r="JB636" s="58"/>
      <c r="JC636" s="58"/>
      <c r="JD636" s="58"/>
      <c r="JE636" s="58"/>
      <c r="JF636" s="58"/>
      <c r="JG636" s="58"/>
      <c r="JH636" s="58"/>
      <c r="JI636" s="58"/>
      <c r="JJ636" s="58"/>
      <c r="JK636" s="58"/>
      <c r="JL636" s="58"/>
      <c r="JM636" s="58"/>
      <c r="JN636" s="58"/>
      <c r="JO636" s="58"/>
      <c r="JP636" s="58"/>
      <c r="JQ636" s="58"/>
      <c r="JR636" s="58"/>
      <c r="JS636" s="58"/>
      <c r="JT636" s="58"/>
      <c r="JU636" s="58"/>
      <c r="JV636" s="58"/>
      <c r="JW636" s="58"/>
      <c r="JX636" s="58"/>
      <c r="JY636" s="58"/>
      <c r="JZ636" s="58"/>
      <c r="KA636" s="58"/>
      <c r="KB636" s="58"/>
      <c r="KC636" s="58"/>
      <c r="KD636" s="58"/>
      <c r="KE636" s="58"/>
      <c r="KF636" s="58"/>
      <c r="KG636" s="58"/>
      <c r="KH636" s="58"/>
      <c r="KI636" s="58"/>
      <c r="KJ636" s="58"/>
      <c r="KK636" s="58"/>
      <c r="KL636" s="58"/>
      <c r="KM636" s="58"/>
      <c r="KN636" s="58"/>
      <c r="KO636" s="58"/>
      <c r="KP636" s="58"/>
      <c r="KQ636" s="58"/>
      <c r="KR636" s="58"/>
      <c r="KS636" s="58"/>
      <c r="KT636" s="58"/>
      <c r="KU636" s="58"/>
      <c r="KV636" s="58"/>
      <c r="KW636" s="58"/>
      <c r="KX636" s="58"/>
      <c r="KY636" s="58"/>
      <c r="KZ636" s="58"/>
      <c r="LA636" s="58"/>
      <c r="LB636" s="58"/>
      <c r="LC636" s="58"/>
      <c r="LD636" s="58"/>
      <c r="LE636" s="58"/>
      <c r="LF636" s="58"/>
      <c r="LG636" s="58"/>
      <c r="LH636" s="58"/>
      <c r="LI636" s="58"/>
      <c r="LJ636" s="58"/>
      <c r="LK636" s="58"/>
      <c r="LL636" s="58"/>
      <c r="LM636" s="58"/>
      <c r="LN636" s="58"/>
      <c r="LO636" s="58"/>
      <c r="LP636" s="90" t="str">
        <f t="shared" si="1704"/>
        <v/>
      </c>
      <c r="LQ636" s="43"/>
      <c r="LR636" s="43"/>
      <c r="LS636" s="43"/>
      <c r="LT636" s="43"/>
      <c r="LU636" s="43"/>
      <c r="LV636" s="43"/>
      <c r="LW636" s="43"/>
      <c r="LX636" s="43"/>
      <c r="LY636" s="43"/>
      <c r="LZ636" s="43"/>
      <c r="MA636" s="43"/>
      <c r="MO636" s="15">
        <f t="shared" ca="1" si="1648"/>
        <v>7</v>
      </c>
    </row>
    <row r="637" spans="1:353">
      <c r="A637" s="15">
        <f t="shared" ca="1" si="1646"/>
        <v>12</v>
      </c>
      <c r="B637" s="33" t="str">
        <f t="shared" ca="1" si="1647"/>
        <v>DB</v>
      </c>
      <c r="C637" s="10" t="str">
        <f t="shared" ca="1" si="1690"/>
        <v>profit target</v>
      </c>
      <c r="D637" s="50">
        <f t="shared" ca="1" si="1691"/>
        <v>0</v>
      </c>
      <c r="E637" s="10" t="str">
        <f t="shared" si="1692"/>
        <v/>
      </c>
      <c r="F637" s="111">
        <f t="shared" si="1693"/>
        <v>633</v>
      </c>
      <c r="G637" s="59">
        <f t="shared" ca="1" si="1705"/>
        <v>1</v>
      </c>
      <c r="H637" s="56">
        <f ca="1">COUNTIF($A$5:A637,$H$5)</f>
        <v>17</v>
      </c>
      <c r="I637" s="56">
        <f ca="1">COUNTIF($A$5:$A637,$I$5)</f>
        <v>17</v>
      </c>
      <c r="J637" s="56">
        <f ca="1">COUNTIF($A$5:$A637,$J$5)</f>
        <v>11</v>
      </c>
      <c r="K637" s="56">
        <f ca="1">COUNTIF($A$5:$A637,$K$5)</f>
        <v>18</v>
      </c>
      <c r="L637" s="56">
        <f ca="1">COUNTIF($A$5:$A637,$L$5)</f>
        <v>19</v>
      </c>
      <c r="M637" s="56">
        <f ca="1">COUNTIF($A$5:$A637,$M$5)</f>
        <v>15</v>
      </c>
      <c r="N637" s="56">
        <f ca="1">COUNTIF($A$5:$A637,$N$5)</f>
        <v>9</v>
      </c>
      <c r="O637" s="56">
        <f ca="1">COUNTIF($A$5:$A637,$O$5)</f>
        <v>14</v>
      </c>
      <c r="P637" s="56">
        <f ca="1">COUNTIF($A$5:$A637,$P$5)</f>
        <v>18</v>
      </c>
      <c r="Q637" s="56">
        <f ca="1">COUNTIF($A$5:$A637,$Q$5)</f>
        <v>26</v>
      </c>
      <c r="R637" s="56">
        <f ca="1">COUNTIF($A$5:$A637,$R$5)</f>
        <v>25</v>
      </c>
      <c r="S637" s="56">
        <f ca="1">COUNTIF($A$5:$A637,$S$5)</f>
        <v>18</v>
      </c>
      <c r="T637" s="56">
        <f ca="1">COUNTIF($A$5:$A637,$T$5)</f>
        <v>15</v>
      </c>
      <c r="U637" s="56">
        <f ca="1">COUNTIF($A$5:$A637,$U$5)</f>
        <v>18</v>
      </c>
      <c r="V637" s="56">
        <f ca="1">COUNTIF($A$5:$A637,$V$5)</f>
        <v>14</v>
      </c>
      <c r="W637" s="56">
        <f ca="1">COUNTIF($A$5:$A637,$W$5)</f>
        <v>17</v>
      </c>
      <c r="X637" s="56">
        <f ca="1">COUNTIF($A$5:$A637,$X$5)</f>
        <v>17</v>
      </c>
      <c r="Y637" s="56">
        <f ca="1">COUNTIF($A$5:$A637,$Y$5)</f>
        <v>19</v>
      </c>
      <c r="Z637" s="56">
        <f ca="1">COUNTIF($A$5:$A637,$Z$5)</f>
        <v>18</v>
      </c>
      <c r="AA637" s="56">
        <f ca="1">COUNTIF($A$5:$A637,$AA$5)</f>
        <v>12</v>
      </c>
      <c r="AB637" s="56">
        <f ca="1">COUNTIF($A$5:$A637,$AB$5)</f>
        <v>12</v>
      </c>
      <c r="AC637" s="56">
        <f ca="1">COUNTIF($A$5:$A637,$AC$5)</f>
        <v>16</v>
      </c>
      <c r="AD637" s="56">
        <f ca="1">COUNTIF($A$5:$A637,$AD$5)</f>
        <v>24</v>
      </c>
      <c r="AE637" s="56">
        <f ca="1">COUNTIF($A$5:$A637,$AE$5)</f>
        <v>22</v>
      </c>
      <c r="AF637" s="56">
        <f ca="1">COUNTIF($A$5:$A637,$AF$5)</f>
        <v>13</v>
      </c>
      <c r="AG637" s="56">
        <f ca="1">COUNTIF($A$5:$A637,$AG$5)</f>
        <v>14</v>
      </c>
      <c r="AH637" s="56">
        <f ca="1">COUNTIF($A$5:$A637,$AH$5)</f>
        <v>11</v>
      </c>
      <c r="AI637" s="56">
        <f ca="1">COUNTIF($A$5:$A637,$AI$5)</f>
        <v>16</v>
      </c>
      <c r="AJ637" s="56">
        <f ca="1">COUNTIF($A$5:$A637,$AJ$5)</f>
        <v>27</v>
      </c>
      <c r="AK637" s="56">
        <f ca="1">COUNTIF($A$5:$A637,$AK$5)</f>
        <v>16</v>
      </c>
      <c r="AL637" s="56">
        <f ca="1">COUNTIF($A$5:$A637,$AL$5)</f>
        <v>11</v>
      </c>
      <c r="AM637" s="56">
        <f ca="1">COUNTIF($A$5:$A637,$AM$5)</f>
        <v>25</v>
      </c>
      <c r="AN637" s="56">
        <f ca="1">COUNTIF($A$5:$A637,$AN$5)</f>
        <v>20</v>
      </c>
      <c r="AO637" s="56">
        <f ca="1">COUNTIF($A$5:$A637,$AO$5)</f>
        <v>19</v>
      </c>
      <c r="AP637" s="56">
        <f ca="1">COUNTIF($A$5:$A637,$AP$5)</f>
        <v>21</v>
      </c>
      <c r="AQ637" s="56">
        <f ca="1">COUNTIF($A$5:$A637,$AQ$5)</f>
        <v>16</v>
      </c>
      <c r="AR637" s="56">
        <f ca="1">COUNTIF($A$5:$A637,$AR$5)</f>
        <v>13</v>
      </c>
      <c r="AS637" s="101">
        <f t="shared" ca="1" si="1694"/>
        <v>0</v>
      </c>
      <c r="AT637" s="58">
        <f t="shared" si="1695"/>
        <v>633</v>
      </c>
      <c r="AU637" s="105">
        <f t="shared" si="1696"/>
        <v>18</v>
      </c>
      <c r="AV637" s="105">
        <f t="shared" si="1697"/>
        <v>410.18400000000003</v>
      </c>
      <c r="AW637" s="58">
        <f t="shared" ca="1" si="1781"/>
        <v>3</v>
      </c>
      <c r="AX637" s="58">
        <f t="shared" ca="1" si="1782"/>
        <v>76</v>
      </c>
      <c r="AY637" s="58">
        <f t="shared" ca="1" si="1783"/>
        <v>66</v>
      </c>
      <c r="AZ637" s="58">
        <f t="shared" ca="1" si="1784"/>
        <v>31</v>
      </c>
      <c r="BA637" s="58">
        <f t="shared" ca="1" si="1785"/>
        <v>57</v>
      </c>
      <c r="BB637" s="58">
        <f t="shared" ca="1" si="1786"/>
        <v>23</v>
      </c>
      <c r="BC637" s="58">
        <f t="shared" ca="1" si="1787"/>
        <v>16</v>
      </c>
      <c r="BD637" s="58">
        <f t="shared" ca="1" si="1788"/>
        <v>37</v>
      </c>
      <c r="BE637" s="58">
        <f t="shared" ca="1" si="1789"/>
        <v>32</v>
      </c>
      <c r="BF637" s="58">
        <f t="shared" ca="1" si="1790"/>
        <v>80</v>
      </c>
      <c r="BG637" s="58">
        <f t="shared" ca="1" si="1791"/>
        <v>30</v>
      </c>
      <c r="BH637" s="58">
        <f t="shared" ca="1" si="1792"/>
        <v>0</v>
      </c>
      <c r="BI637" s="58">
        <f t="shared" ca="1" si="1793"/>
        <v>71</v>
      </c>
      <c r="BJ637" s="58">
        <f t="shared" ca="1" si="1794"/>
        <v>1</v>
      </c>
      <c r="BK637" s="58">
        <f t="shared" ca="1" si="1795"/>
        <v>7</v>
      </c>
      <c r="BL637" s="58">
        <f t="shared" ca="1" si="1796"/>
        <v>36</v>
      </c>
      <c r="BM637" s="58">
        <f t="shared" ca="1" si="1797"/>
        <v>12</v>
      </c>
      <c r="BN637" s="58">
        <f t="shared" ca="1" si="1798"/>
        <v>24</v>
      </c>
      <c r="BO637" s="58">
        <f t="shared" ca="1" si="1799"/>
        <v>17</v>
      </c>
      <c r="BP637" s="58">
        <f t="shared" ca="1" si="1800"/>
        <v>21</v>
      </c>
      <c r="BQ637" s="58">
        <f t="shared" ca="1" si="1801"/>
        <v>62</v>
      </c>
      <c r="BR637" s="58">
        <f t="shared" ca="1" si="1802"/>
        <v>2</v>
      </c>
      <c r="BS637" s="58">
        <f t="shared" ca="1" si="1803"/>
        <v>6</v>
      </c>
      <c r="BT637" s="58">
        <f t="shared" ca="1" si="1804"/>
        <v>44</v>
      </c>
      <c r="BU637" s="58">
        <f t="shared" ca="1" si="1805"/>
        <v>4</v>
      </c>
      <c r="BV637" s="58">
        <f t="shared" ca="1" si="1806"/>
        <v>9</v>
      </c>
      <c r="BW637" s="58">
        <f t="shared" ca="1" si="1807"/>
        <v>10</v>
      </c>
      <c r="BX637" s="58">
        <f t="shared" ca="1" si="1808"/>
        <v>11</v>
      </c>
      <c r="BY637" s="58">
        <f t="shared" ca="1" si="1809"/>
        <v>14</v>
      </c>
      <c r="BZ637" s="58">
        <f t="shared" ca="1" si="1810"/>
        <v>13</v>
      </c>
      <c r="CA637" s="58">
        <f t="shared" ca="1" si="1811"/>
        <v>8</v>
      </c>
      <c r="CB637" s="58">
        <f t="shared" ca="1" si="1812"/>
        <v>20</v>
      </c>
      <c r="CC637" s="58">
        <f t="shared" ca="1" si="1813"/>
        <v>5</v>
      </c>
      <c r="CD637" s="58">
        <f t="shared" ca="1" si="1814"/>
        <v>38</v>
      </c>
      <c r="CE637" s="58">
        <f t="shared" ca="1" si="1815"/>
        <v>39</v>
      </c>
      <c r="CF637" s="58">
        <f t="shared" ca="1" si="1816"/>
        <v>19</v>
      </c>
      <c r="CG637" s="58">
        <f t="shared" ca="1" si="1817"/>
        <v>18</v>
      </c>
      <c r="CH637" s="58" t="str">
        <f t="shared" ca="1" si="1706"/>
        <v/>
      </c>
      <c r="CI637" s="58" t="str">
        <f t="shared" ca="1" si="1707"/>
        <v/>
      </c>
      <c r="CJ637" s="58" t="str">
        <f t="shared" ca="1" si="1708"/>
        <v/>
      </c>
      <c r="CK637" s="58" t="str">
        <f t="shared" ca="1" si="1709"/>
        <v/>
      </c>
      <c r="CL637" s="58" t="str">
        <f t="shared" ca="1" si="1710"/>
        <v/>
      </c>
      <c r="CM637" s="58" t="str">
        <f t="shared" ca="1" si="1711"/>
        <v/>
      </c>
      <c r="CN637" s="58" t="str">
        <f t="shared" ca="1" si="1712"/>
        <v/>
      </c>
      <c r="CO637" s="58" t="str">
        <f t="shared" ca="1" si="1713"/>
        <v/>
      </c>
      <c r="CP637" s="58" t="str">
        <f t="shared" ca="1" si="1714"/>
        <v/>
      </c>
      <c r="CQ637" s="58" t="str">
        <f t="shared" ca="1" si="1715"/>
        <v/>
      </c>
      <c r="CR637" s="58" t="str">
        <f t="shared" ca="1" si="1716"/>
        <v/>
      </c>
      <c r="CS637" s="58" t="str">
        <f t="shared" ca="1" si="1717"/>
        <v/>
      </c>
      <c r="CT637" s="58" t="str">
        <f t="shared" ca="1" si="1718"/>
        <v/>
      </c>
      <c r="CU637" s="58" t="str">
        <f t="shared" ca="1" si="1719"/>
        <v/>
      </c>
      <c r="CV637" s="58" t="str">
        <f t="shared" ca="1" si="1720"/>
        <v/>
      </c>
      <c r="CW637" s="58" t="str">
        <f t="shared" ca="1" si="1721"/>
        <v/>
      </c>
      <c r="CX637" s="58" t="str">
        <f t="shared" ca="1" si="1722"/>
        <v/>
      </c>
      <c r="CY637" s="58" t="str">
        <f t="shared" ca="1" si="1723"/>
        <v/>
      </c>
      <c r="CZ637" s="58" t="str">
        <f t="shared" ca="1" si="1724"/>
        <v/>
      </c>
      <c r="DA637" s="58" t="str">
        <f t="shared" ca="1" si="1725"/>
        <v/>
      </c>
      <c r="DB637" s="58" t="str">
        <f t="shared" ca="1" si="1726"/>
        <v/>
      </c>
      <c r="DC637" s="58" t="str">
        <f t="shared" ca="1" si="1727"/>
        <v/>
      </c>
      <c r="DD637" s="58" t="str">
        <f t="shared" ca="1" si="1728"/>
        <v/>
      </c>
      <c r="DE637" s="58" t="str">
        <f t="shared" ca="1" si="1729"/>
        <v/>
      </c>
      <c r="DF637" s="58" t="str">
        <f t="shared" ca="1" si="1730"/>
        <v/>
      </c>
      <c r="DG637" s="58" t="str">
        <f t="shared" ca="1" si="1731"/>
        <v/>
      </c>
      <c r="DH637" s="58" t="str">
        <f t="shared" ca="1" si="1732"/>
        <v/>
      </c>
      <c r="DI637" s="58" t="str">
        <f t="shared" ca="1" si="1733"/>
        <v/>
      </c>
      <c r="DJ637" s="58" t="str">
        <f t="shared" ca="1" si="1734"/>
        <v/>
      </c>
      <c r="DK637" s="58" t="str">
        <f t="shared" ca="1" si="1735"/>
        <v/>
      </c>
      <c r="DL637" s="58" t="str">
        <f t="shared" ca="1" si="1736"/>
        <v/>
      </c>
      <c r="DM637" s="58" t="str">
        <f t="shared" ca="1" si="1737"/>
        <v/>
      </c>
      <c r="DN637" s="58" t="str">
        <f t="shared" ca="1" si="1738"/>
        <v/>
      </c>
      <c r="DO637" s="58" t="str">
        <f t="shared" ca="1" si="1739"/>
        <v/>
      </c>
      <c r="DP637" s="58" t="str">
        <f t="shared" ca="1" si="1740"/>
        <v/>
      </c>
      <c r="DQ637" s="58" t="str">
        <f t="shared" ca="1" si="1740"/>
        <v/>
      </c>
      <c r="DR637" s="58" t="str">
        <f t="shared" ca="1" si="1741"/>
        <v/>
      </c>
      <c r="DS637" s="34">
        <f t="shared" ca="1" si="1742"/>
        <v>0</v>
      </c>
      <c r="DT637" s="34">
        <f t="shared" ca="1" si="1743"/>
        <v>0</v>
      </c>
      <c r="DU637" s="34">
        <f t="shared" ca="1" si="1744"/>
        <v>0</v>
      </c>
      <c r="DV637" s="34">
        <f t="shared" ca="1" si="1745"/>
        <v>0</v>
      </c>
      <c r="DW637" s="34">
        <f t="shared" ca="1" si="1746"/>
        <v>0</v>
      </c>
      <c r="DX637" s="34">
        <f t="shared" ca="1" si="1747"/>
        <v>0</v>
      </c>
      <c r="DY637" s="34">
        <f t="shared" ca="1" si="1748"/>
        <v>0</v>
      </c>
      <c r="DZ637" s="34">
        <f t="shared" ca="1" si="1749"/>
        <v>0</v>
      </c>
      <c r="EA637" s="34">
        <f t="shared" ca="1" si="1750"/>
        <v>0</v>
      </c>
      <c r="EB637" s="34">
        <f t="shared" ca="1" si="1751"/>
        <v>0</v>
      </c>
      <c r="EC637" s="34">
        <f t="shared" ca="1" si="1752"/>
        <v>0</v>
      </c>
      <c r="ED637" s="34">
        <f t="shared" ca="1" si="1753"/>
        <v>0</v>
      </c>
      <c r="EE637" s="34">
        <f t="shared" ca="1" si="1754"/>
        <v>0</v>
      </c>
      <c r="EF637" s="34">
        <f t="shared" ca="1" si="1755"/>
        <v>0</v>
      </c>
      <c r="EG637" s="34">
        <f t="shared" ca="1" si="1756"/>
        <v>0</v>
      </c>
      <c r="EH637" s="34">
        <f t="shared" ca="1" si="1757"/>
        <v>0</v>
      </c>
      <c r="EI637" s="34">
        <f t="shared" ca="1" si="1758"/>
        <v>0</v>
      </c>
      <c r="EJ637" s="34">
        <f t="shared" ca="1" si="1759"/>
        <v>0</v>
      </c>
      <c r="EK637" s="34">
        <f t="shared" ca="1" si="1760"/>
        <v>0</v>
      </c>
      <c r="EL637" s="34">
        <f t="shared" ca="1" si="1761"/>
        <v>0</v>
      </c>
      <c r="EM637" s="34">
        <f t="shared" ca="1" si="1762"/>
        <v>0</v>
      </c>
      <c r="EN637" s="34">
        <f t="shared" ca="1" si="1763"/>
        <v>0</v>
      </c>
      <c r="EO637" s="34">
        <f t="shared" ca="1" si="1764"/>
        <v>0</v>
      </c>
      <c r="EP637" s="34">
        <f t="shared" ca="1" si="1765"/>
        <v>0</v>
      </c>
      <c r="EQ637" s="34">
        <f t="shared" ca="1" si="1766"/>
        <v>0</v>
      </c>
      <c r="ER637" s="34">
        <f t="shared" ca="1" si="1767"/>
        <v>0</v>
      </c>
      <c r="ES637" s="34">
        <f t="shared" ca="1" si="1768"/>
        <v>0</v>
      </c>
      <c r="ET637" s="34">
        <f t="shared" ca="1" si="1769"/>
        <v>0</v>
      </c>
      <c r="EU637" s="34">
        <f t="shared" ca="1" si="1770"/>
        <v>0</v>
      </c>
      <c r="EV637" s="34">
        <f t="shared" ca="1" si="1771"/>
        <v>0</v>
      </c>
      <c r="EW637" s="34">
        <f t="shared" ca="1" si="1772"/>
        <v>0</v>
      </c>
      <c r="EX637" s="34">
        <f t="shared" ca="1" si="1773"/>
        <v>0</v>
      </c>
      <c r="EY637" s="34">
        <f t="shared" ca="1" si="1774"/>
        <v>0</v>
      </c>
      <c r="EZ637" s="34">
        <f t="shared" ca="1" si="1775"/>
        <v>0</v>
      </c>
      <c r="FA637" s="34">
        <f t="shared" ca="1" si="1776"/>
        <v>0</v>
      </c>
      <c r="FB637" s="34">
        <f t="shared" ca="1" si="1777"/>
        <v>0</v>
      </c>
      <c r="FC637" s="34">
        <f t="shared" ca="1" si="1778"/>
        <v>0</v>
      </c>
      <c r="FD637" s="71"/>
      <c r="FE637" s="76"/>
      <c r="FF637" s="76"/>
      <c r="FG637" s="76"/>
      <c r="FH637" s="58"/>
      <c r="FI637" s="58"/>
      <c r="FJ637" s="58">
        <v>0</v>
      </c>
      <c r="FK637" s="58">
        <v>0</v>
      </c>
      <c r="FL637" s="34">
        <f t="shared" ca="1" si="1649"/>
        <v>0</v>
      </c>
      <c r="FM637" s="34">
        <f t="shared" ca="1" si="1650"/>
        <v>0</v>
      </c>
      <c r="FN637" s="34">
        <f t="shared" ca="1" si="1651"/>
        <v>0</v>
      </c>
      <c r="FO637" s="34">
        <f t="shared" ca="1" si="1652"/>
        <v>0</v>
      </c>
      <c r="FP637" s="34">
        <f t="shared" ca="1" si="1653"/>
        <v>0</v>
      </c>
      <c r="FQ637" s="34">
        <f t="shared" ca="1" si="1654"/>
        <v>0</v>
      </c>
      <c r="FR637" s="34">
        <f t="shared" ca="1" si="1655"/>
        <v>0</v>
      </c>
      <c r="FS637" s="34">
        <f t="shared" ca="1" si="1656"/>
        <v>0</v>
      </c>
      <c r="FT637" s="34">
        <f t="shared" ca="1" si="1657"/>
        <v>0</v>
      </c>
      <c r="FU637" s="34">
        <f t="shared" ca="1" si="1658"/>
        <v>0</v>
      </c>
      <c r="FV637" s="34">
        <f t="shared" ca="1" si="1659"/>
        <v>0</v>
      </c>
      <c r="FW637" s="34">
        <f t="shared" ca="1" si="1660"/>
        <v>0</v>
      </c>
      <c r="FX637" s="34">
        <f t="shared" ca="1" si="1661"/>
        <v>0</v>
      </c>
      <c r="FY637" s="34">
        <f t="shared" ca="1" si="1662"/>
        <v>0</v>
      </c>
      <c r="FZ637" s="34">
        <f t="shared" ca="1" si="1663"/>
        <v>0</v>
      </c>
      <c r="GA637" s="34">
        <f t="shared" ca="1" si="1664"/>
        <v>0</v>
      </c>
      <c r="GB637" s="34">
        <f t="shared" ca="1" si="1665"/>
        <v>0</v>
      </c>
      <c r="GC637" s="34">
        <f t="shared" ca="1" si="1666"/>
        <v>0</v>
      </c>
      <c r="GD637" s="34">
        <f t="shared" ca="1" si="1667"/>
        <v>0</v>
      </c>
      <c r="GE637" s="34">
        <f t="shared" ca="1" si="1668"/>
        <v>0</v>
      </c>
      <c r="GF637" s="34">
        <f t="shared" ca="1" si="1669"/>
        <v>0</v>
      </c>
      <c r="GG637" s="34">
        <f t="shared" ca="1" si="1670"/>
        <v>0</v>
      </c>
      <c r="GH637" s="34">
        <f t="shared" ca="1" si="1671"/>
        <v>0</v>
      </c>
      <c r="GI637" s="34">
        <f t="shared" ca="1" si="1672"/>
        <v>0</v>
      </c>
      <c r="GJ637" s="34">
        <f t="shared" ca="1" si="1673"/>
        <v>0</v>
      </c>
      <c r="GK637" s="34">
        <f t="shared" ca="1" si="1674"/>
        <v>0</v>
      </c>
      <c r="GL637" s="34">
        <f t="shared" ca="1" si="1675"/>
        <v>0</v>
      </c>
      <c r="GM637" s="34">
        <f t="shared" ca="1" si="1676"/>
        <v>0</v>
      </c>
      <c r="GN637" s="34">
        <f t="shared" ca="1" si="1677"/>
        <v>0</v>
      </c>
      <c r="GO637" s="34">
        <f t="shared" ca="1" si="1678"/>
        <v>0</v>
      </c>
      <c r="GP637" s="34">
        <f t="shared" ca="1" si="1679"/>
        <v>0</v>
      </c>
      <c r="GQ637" s="34">
        <f t="shared" ca="1" si="1680"/>
        <v>0</v>
      </c>
      <c r="GR637" s="34">
        <f t="shared" ca="1" si="1681"/>
        <v>0</v>
      </c>
      <c r="GS637" s="34">
        <f t="shared" ca="1" si="1682"/>
        <v>0</v>
      </c>
      <c r="GT637" s="34">
        <f t="shared" ca="1" si="1683"/>
        <v>0</v>
      </c>
      <c r="GU637" s="34">
        <f t="shared" ca="1" si="1684"/>
        <v>0</v>
      </c>
      <c r="GV637" s="34">
        <f t="shared" ca="1" si="1685"/>
        <v>0</v>
      </c>
      <c r="GW637" s="49" t="str">
        <f t="shared" ca="1" si="1698"/>
        <v>L</v>
      </c>
      <c r="GX637" s="49"/>
      <c r="GY637" s="49"/>
      <c r="GZ637" s="49"/>
      <c r="HA637" s="49"/>
      <c r="HB637" s="49" t="str">
        <f t="shared" ca="1" si="1699"/>
        <v>E</v>
      </c>
      <c r="HC637" s="49"/>
      <c r="HD637" s="49"/>
      <c r="HE637" s="49"/>
      <c r="HF637" s="49"/>
      <c r="HG637" s="49" t="str">
        <f t="shared" ca="1" si="1700"/>
        <v>R</v>
      </c>
      <c r="HH637" s="49"/>
      <c r="HI637" s="49"/>
      <c r="HJ637" s="49"/>
      <c r="HK637" s="49"/>
      <c r="HL637" s="65"/>
      <c r="HM637" s="50"/>
      <c r="HN637" s="50"/>
      <c r="HO637" s="66"/>
      <c r="HP637" s="66"/>
      <c r="HQ637" s="33"/>
      <c r="HR637" s="66"/>
      <c r="HS637" s="66"/>
      <c r="HT637" s="67"/>
      <c r="HU637" s="65"/>
      <c r="HV637" s="50"/>
      <c r="HW637" s="50"/>
      <c r="HX637" s="66"/>
      <c r="HY637" s="66"/>
      <c r="HZ637" s="33"/>
      <c r="IA637" s="66"/>
      <c r="IB637" s="66"/>
      <c r="IC637" s="67"/>
      <c r="ID637" s="65"/>
      <c r="IE637" s="50"/>
      <c r="IF637" s="50"/>
      <c r="IG637" s="66"/>
      <c r="IH637" s="66"/>
      <c r="II637" s="33" t="str">
        <f t="shared" ca="1" si="1686"/>
        <v>0</v>
      </c>
      <c r="IJ637" s="66" t="str">
        <f t="shared" ca="1" si="1687"/>
        <v/>
      </c>
      <c r="IK637" s="66" t="str">
        <f t="shared" ca="1" si="1688"/>
        <v/>
      </c>
      <c r="IL637" s="67">
        <f t="shared" ca="1" si="1701"/>
        <v>1</v>
      </c>
      <c r="IM637" s="34"/>
      <c r="IN637" s="34"/>
      <c r="IO637" s="37">
        <f t="shared" ca="1" si="1702"/>
        <v>0</v>
      </c>
      <c r="IP637" s="22">
        <f t="shared" ca="1" si="1689"/>
        <v>6</v>
      </c>
      <c r="IQ637" s="78" t="str">
        <f t="shared" ca="1" si="1779"/>
        <v>Profit Target</v>
      </c>
      <c r="IR637" s="156">
        <f t="shared" ca="1" si="1780"/>
        <v>0</v>
      </c>
      <c r="IS637" s="78">
        <f t="shared" ca="1" si="1703"/>
        <v>6</v>
      </c>
      <c r="IT637" s="58"/>
      <c r="IU637" s="58"/>
      <c r="IV637" s="58"/>
      <c r="IW637" s="58"/>
      <c r="IX637" s="58"/>
      <c r="IY637" s="58"/>
      <c r="IZ637" s="58"/>
      <c r="JA637" s="58"/>
      <c r="JB637" s="58"/>
      <c r="JC637" s="58"/>
      <c r="JD637" s="58"/>
      <c r="JE637" s="58"/>
      <c r="JF637" s="58"/>
      <c r="JG637" s="58"/>
      <c r="JH637" s="58"/>
      <c r="JI637" s="58"/>
      <c r="JJ637" s="58"/>
      <c r="JK637" s="58"/>
      <c r="JL637" s="58"/>
      <c r="JM637" s="58"/>
      <c r="JN637" s="58"/>
      <c r="JO637" s="58"/>
      <c r="JP637" s="58"/>
      <c r="JQ637" s="58"/>
      <c r="JR637" s="58"/>
      <c r="JS637" s="58"/>
      <c r="JT637" s="58"/>
      <c r="JU637" s="58"/>
      <c r="JV637" s="58"/>
      <c r="JW637" s="58"/>
      <c r="JX637" s="58"/>
      <c r="JY637" s="58"/>
      <c r="JZ637" s="58"/>
      <c r="KA637" s="58"/>
      <c r="KB637" s="58"/>
      <c r="KC637" s="58"/>
      <c r="KD637" s="58"/>
      <c r="KE637" s="58"/>
      <c r="KF637" s="58"/>
      <c r="KG637" s="58"/>
      <c r="KH637" s="58"/>
      <c r="KI637" s="58"/>
      <c r="KJ637" s="58"/>
      <c r="KK637" s="58"/>
      <c r="KL637" s="58"/>
      <c r="KM637" s="58"/>
      <c r="KN637" s="58"/>
      <c r="KO637" s="58"/>
      <c r="KP637" s="58"/>
      <c r="KQ637" s="58"/>
      <c r="KR637" s="58"/>
      <c r="KS637" s="58"/>
      <c r="KT637" s="58"/>
      <c r="KU637" s="58"/>
      <c r="KV637" s="58"/>
      <c r="KW637" s="58"/>
      <c r="KX637" s="58"/>
      <c r="KY637" s="58"/>
      <c r="KZ637" s="58"/>
      <c r="LA637" s="58"/>
      <c r="LB637" s="58"/>
      <c r="LC637" s="58"/>
      <c r="LD637" s="58"/>
      <c r="LE637" s="58"/>
      <c r="LF637" s="58"/>
      <c r="LG637" s="58"/>
      <c r="LH637" s="58"/>
      <c r="LI637" s="58"/>
      <c r="LJ637" s="58"/>
      <c r="LK637" s="58"/>
      <c r="LL637" s="58"/>
      <c r="LM637" s="58"/>
      <c r="LN637" s="58"/>
      <c r="LO637" s="58"/>
      <c r="LP637" s="90" t="str">
        <f t="shared" si="1704"/>
        <v/>
      </c>
      <c r="LQ637" s="43"/>
      <c r="LR637" s="43"/>
      <c r="LS637" s="43"/>
      <c r="LT637" s="43"/>
      <c r="LU637" s="43"/>
      <c r="LV637" s="43"/>
      <c r="LW637" s="43"/>
      <c r="LX637" s="43"/>
      <c r="LY637" s="43"/>
      <c r="LZ637" s="43"/>
      <c r="MA637" s="43"/>
      <c r="MO637" s="15">
        <f t="shared" ca="1" si="1648"/>
        <v>31</v>
      </c>
    </row>
    <row r="638" spans="1:353">
      <c r="A638" s="15">
        <f t="shared" ca="1" si="1646"/>
        <v>6</v>
      </c>
      <c r="B638" s="33" t="str">
        <f t="shared" ca="1" si="1647"/>
        <v>DB</v>
      </c>
      <c r="C638" s="10" t="str">
        <f t="shared" ca="1" si="1690"/>
        <v>profit target</v>
      </c>
      <c r="D638" s="50">
        <f t="shared" ca="1" si="1691"/>
        <v>0</v>
      </c>
      <c r="E638" s="10" t="str">
        <f t="shared" si="1692"/>
        <v/>
      </c>
      <c r="F638" s="111">
        <f t="shared" si="1693"/>
        <v>634</v>
      </c>
      <c r="G638" s="59">
        <f t="shared" ca="1" si="1705"/>
        <v>1</v>
      </c>
      <c r="H638" s="56">
        <f ca="1">COUNTIF($A$5:A638,$H$5)</f>
        <v>17</v>
      </c>
      <c r="I638" s="56">
        <f ca="1">COUNTIF($A$5:$A638,$I$5)</f>
        <v>17</v>
      </c>
      <c r="J638" s="56">
        <f ca="1">COUNTIF($A$5:$A638,$J$5)</f>
        <v>11</v>
      </c>
      <c r="K638" s="56">
        <f ca="1">COUNTIF($A$5:$A638,$K$5)</f>
        <v>18</v>
      </c>
      <c r="L638" s="56">
        <f ca="1">COUNTIF($A$5:$A638,$L$5)</f>
        <v>19</v>
      </c>
      <c r="M638" s="56">
        <f ca="1">COUNTIF($A$5:$A638,$M$5)</f>
        <v>16</v>
      </c>
      <c r="N638" s="56">
        <f ca="1">COUNTIF($A$5:$A638,$N$5)</f>
        <v>9</v>
      </c>
      <c r="O638" s="56">
        <f ca="1">COUNTIF($A$5:$A638,$O$5)</f>
        <v>14</v>
      </c>
      <c r="P638" s="56">
        <f ca="1">COUNTIF($A$5:$A638,$P$5)</f>
        <v>18</v>
      </c>
      <c r="Q638" s="56">
        <f ca="1">COUNTIF($A$5:$A638,$Q$5)</f>
        <v>26</v>
      </c>
      <c r="R638" s="56">
        <f ca="1">COUNTIF($A$5:$A638,$R$5)</f>
        <v>25</v>
      </c>
      <c r="S638" s="56">
        <f ca="1">COUNTIF($A$5:$A638,$S$5)</f>
        <v>18</v>
      </c>
      <c r="T638" s="56">
        <f ca="1">COUNTIF($A$5:$A638,$T$5)</f>
        <v>15</v>
      </c>
      <c r="U638" s="56">
        <f ca="1">COUNTIF($A$5:$A638,$U$5)</f>
        <v>18</v>
      </c>
      <c r="V638" s="56">
        <f ca="1">COUNTIF($A$5:$A638,$V$5)</f>
        <v>14</v>
      </c>
      <c r="W638" s="56">
        <f ca="1">COUNTIF($A$5:$A638,$W$5)</f>
        <v>17</v>
      </c>
      <c r="X638" s="56">
        <f ca="1">COUNTIF($A$5:$A638,$X$5)</f>
        <v>17</v>
      </c>
      <c r="Y638" s="56">
        <f ca="1">COUNTIF($A$5:$A638,$Y$5)</f>
        <v>19</v>
      </c>
      <c r="Z638" s="56">
        <f ca="1">COUNTIF($A$5:$A638,$Z$5)</f>
        <v>18</v>
      </c>
      <c r="AA638" s="56">
        <f ca="1">COUNTIF($A$5:$A638,$AA$5)</f>
        <v>12</v>
      </c>
      <c r="AB638" s="56">
        <f ca="1">COUNTIF($A$5:$A638,$AB$5)</f>
        <v>12</v>
      </c>
      <c r="AC638" s="56">
        <f ca="1">COUNTIF($A$5:$A638,$AC$5)</f>
        <v>16</v>
      </c>
      <c r="AD638" s="56">
        <f ca="1">COUNTIF($A$5:$A638,$AD$5)</f>
        <v>24</v>
      </c>
      <c r="AE638" s="56">
        <f ca="1">COUNTIF($A$5:$A638,$AE$5)</f>
        <v>22</v>
      </c>
      <c r="AF638" s="56">
        <f ca="1">COUNTIF($A$5:$A638,$AF$5)</f>
        <v>13</v>
      </c>
      <c r="AG638" s="56">
        <f ca="1">COUNTIF($A$5:$A638,$AG$5)</f>
        <v>14</v>
      </c>
      <c r="AH638" s="56">
        <f ca="1">COUNTIF($A$5:$A638,$AH$5)</f>
        <v>11</v>
      </c>
      <c r="AI638" s="56">
        <f ca="1">COUNTIF($A$5:$A638,$AI$5)</f>
        <v>16</v>
      </c>
      <c r="AJ638" s="56">
        <f ca="1">COUNTIF($A$5:$A638,$AJ$5)</f>
        <v>27</v>
      </c>
      <c r="AK638" s="56">
        <f ca="1">COUNTIF($A$5:$A638,$AK$5)</f>
        <v>16</v>
      </c>
      <c r="AL638" s="56">
        <f ca="1">COUNTIF($A$5:$A638,$AL$5)</f>
        <v>11</v>
      </c>
      <c r="AM638" s="56">
        <f ca="1">COUNTIF($A$5:$A638,$AM$5)</f>
        <v>25</v>
      </c>
      <c r="AN638" s="56">
        <f ca="1">COUNTIF($A$5:$A638,$AN$5)</f>
        <v>20</v>
      </c>
      <c r="AO638" s="56">
        <f ca="1">COUNTIF($A$5:$A638,$AO$5)</f>
        <v>19</v>
      </c>
      <c r="AP638" s="56">
        <f ca="1">COUNTIF($A$5:$A638,$AP$5)</f>
        <v>21</v>
      </c>
      <c r="AQ638" s="56">
        <f ca="1">COUNTIF($A$5:$A638,$AQ$5)</f>
        <v>16</v>
      </c>
      <c r="AR638" s="56">
        <f ca="1">COUNTIF($A$5:$A638,$AR$5)</f>
        <v>13</v>
      </c>
      <c r="AS638" s="101">
        <f t="shared" ca="1" si="1694"/>
        <v>0</v>
      </c>
      <c r="AT638" s="58">
        <f t="shared" si="1695"/>
        <v>634</v>
      </c>
      <c r="AU638" s="105">
        <f t="shared" si="1696"/>
        <v>18</v>
      </c>
      <c r="AV638" s="105">
        <f t="shared" si="1697"/>
        <v>410.83199999999999</v>
      </c>
      <c r="AW638" s="58">
        <f t="shared" ca="1" si="1781"/>
        <v>4</v>
      </c>
      <c r="AX638" s="58">
        <f t="shared" ca="1" si="1782"/>
        <v>77</v>
      </c>
      <c r="AY638" s="58">
        <f t="shared" ca="1" si="1783"/>
        <v>67</v>
      </c>
      <c r="AZ638" s="58">
        <f t="shared" ca="1" si="1784"/>
        <v>32</v>
      </c>
      <c r="BA638" s="58">
        <f t="shared" ca="1" si="1785"/>
        <v>58</v>
      </c>
      <c r="BB638" s="58">
        <f t="shared" ca="1" si="1786"/>
        <v>0</v>
      </c>
      <c r="BC638" s="58">
        <f t="shared" ca="1" si="1787"/>
        <v>17</v>
      </c>
      <c r="BD638" s="58">
        <f t="shared" ca="1" si="1788"/>
        <v>38</v>
      </c>
      <c r="BE638" s="58">
        <f t="shared" ca="1" si="1789"/>
        <v>33</v>
      </c>
      <c r="BF638" s="58">
        <f t="shared" ca="1" si="1790"/>
        <v>81</v>
      </c>
      <c r="BG638" s="58">
        <f t="shared" ca="1" si="1791"/>
        <v>31</v>
      </c>
      <c r="BH638" s="58">
        <f t="shared" ca="1" si="1792"/>
        <v>1</v>
      </c>
      <c r="BI638" s="58">
        <f t="shared" ca="1" si="1793"/>
        <v>72</v>
      </c>
      <c r="BJ638" s="58">
        <f t="shared" ca="1" si="1794"/>
        <v>2</v>
      </c>
      <c r="BK638" s="58">
        <f t="shared" ca="1" si="1795"/>
        <v>8</v>
      </c>
      <c r="BL638" s="58">
        <f t="shared" ca="1" si="1796"/>
        <v>37</v>
      </c>
      <c r="BM638" s="58">
        <f t="shared" ca="1" si="1797"/>
        <v>13</v>
      </c>
      <c r="BN638" s="58">
        <f t="shared" ca="1" si="1798"/>
        <v>25</v>
      </c>
      <c r="BO638" s="58">
        <f t="shared" ca="1" si="1799"/>
        <v>18</v>
      </c>
      <c r="BP638" s="58">
        <f t="shared" ca="1" si="1800"/>
        <v>22</v>
      </c>
      <c r="BQ638" s="58">
        <f t="shared" ca="1" si="1801"/>
        <v>63</v>
      </c>
      <c r="BR638" s="58">
        <f t="shared" ca="1" si="1802"/>
        <v>3</v>
      </c>
      <c r="BS638" s="58">
        <f t="shared" ca="1" si="1803"/>
        <v>7</v>
      </c>
      <c r="BT638" s="58">
        <f t="shared" ca="1" si="1804"/>
        <v>45</v>
      </c>
      <c r="BU638" s="58">
        <f t="shared" ca="1" si="1805"/>
        <v>5</v>
      </c>
      <c r="BV638" s="58">
        <f t="shared" ca="1" si="1806"/>
        <v>10</v>
      </c>
      <c r="BW638" s="58">
        <f t="shared" ca="1" si="1807"/>
        <v>11</v>
      </c>
      <c r="BX638" s="58">
        <f t="shared" ca="1" si="1808"/>
        <v>12</v>
      </c>
      <c r="BY638" s="58">
        <f t="shared" ca="1" si="1809"/>
        <v>15</v>
      </c>
      <c r="BZ638" s="58">
        <f t="shared" ca="1" si="1810"/>
        <v>14</v>
      </c>
      <c r="CA638" s="58">
        <f t="shared" ca="1" si="1811"/>
        <v>9</v>
      </c>
      <c r="CB638" s="58">
        <f t="shared" ca="1" si="1812"/>
        <v>21</v>
      </c>
      <c r="CC638" s="58">
        <f t="shared" ca="1" si="1813"/>
        <v>6</v>
      </c>
      <c r="CD638" s="58">
        <f t="shared" ca="1" si="1814"/>
        <v>39</v>
      </c>
      <c r="CE638" s="58">
        <f t="shared" ca="1" si="1815"/>
        <v>40</v>
      </c>
      <c r="CF638" s="58">
        <f t="shared" ca="1" si="1816"/>
        <v>20</v>
      </c>
      <c r="CG638" s="58">
        <f t="shared" ca="1" si="1817"/>
        <v>19</v>
      </c>
      <c r="CH638" s="58" t="str">
        <f t="shared" ca="1" si="1706"/>
        <v/>
      </c>
      <c r="CI638" s="58" t="str">
        <f t="shared" ca="1" si="1707"/>
        <v/>
      </c>
      <c r="CJ638" s="58" t="str">
        <f t="shared" ca="1" si="1708"/>
        <v/>
      </c>
      <c r="CK638" s="58" t="str">
        <f t="shared" ca="1" si="1709"/>
        <v/>
      </c>
      <c r="CL638" s="58" t="str">
        <f t="shared" ca="1" si="1710"/>
        <v/>
      </c>
      <c r="CM638" s="58" t="str">
        <f t="shared" ca="1" si="1711"/>
        <v/>
      </c>
      <c r="CN638" s="58" t="str">
        <f t="shared" ca="1" si="1712"/>
        <v/>
      </c>
      <c r="CO638" s="58" t="str">
        <f t="shared" ca="1" si="1713"/>
        <v/>
      </c>
      <c r="CP638" s="58" t="str">
        <f t="shared" ca="1" si="1714"/>
        <v/>
      </c>
      <c r="CQ638" s="58" t="str">
        <f t="shared" ca="1" si="1715"/>
        <v/>
      </c>
      <c r="CR638" s="58" t="str">
        <f t="shared" ca="1" si="1716"/>
        <v/>
      </c>
      <c r="CS638" s="58" t="str">
        <f t="shared" ca="1" si="1717"/>
        <v/>
      </c>
      <c r="CT638" s="58" t="str">
        <f t="shared" ca="1" si="1718"/>
        <v/>
      </c>
      <c r="CU638" s="58" t="str">
        <f t="shared" ca="1" si="1719"/>
        <v/>
      </c>
      <c r="CV638" s="58" t="str">
        <f t="shared" ca="1" si="1720"/>
        <v/>
      </c>
      <c r="CW638" s="58" t="str">
        <f t="shared" ca="1" si="1721"/>
        <v/>
      </c>
      <c r="CX638" s="58" t="str">
        <f t="shared" ca="1" si="1722"/>
        <v/>
      </c>
      <c r="CY638" s="58" t="str">
        <f t="shared" ca="1" si="1723"/>
        <v/>
      </c>
      <c r="CZ638" s="58" t="str">
        <f t="shared" ca="1" si="1724"/>
        <v/>
      </c>
      <c r="DA638" s="58" t="str">
        <f t="shared" ca="1" si="1725"/>
        <v/>
      </c>
      <c r="DB638" s="58" t="str">
        <f t="shared" ca="1" si="1726"/>
        <v/>
      </c>
      <c r="DC638" s="58" t="str">
        <f t="shared" ca="1" si="1727"/>
        <v/>
      </c>
      <c r="DD638" s="58" t="str">
        <f t="shared" ca="1" si="1728"/>
        <v/>
      </c>
      <c r="DE638" s="58" t="str">
        <f t="shared" ca="1" si="1729"/>
        <v/>
      </c>
      <c r="DF638" s="58" t="str">
        <f t="shared" ca="1" si="1730"/>
        <v/>
      </c>
      <c r="DG638" s="58" t="str">
        <f t="shared" ca="1" si="1731"/>
        <v/>
      </c>
      <c r="DH638" s="58" t="str">
        <f t="shared" ca="1" si="1732"/>
        <v/>
      </c>
      <c r="DI638" s="58" t="str">
        <f t="shared" ca="1" si="1733"/>
        <v/>
      </c>
      <c r="DJ638" s="58" t="str">
        <f t="shared" ca="1" si="1734"/>
        <v/>
      </c>
      <c r="DK638" s="58" t="str">
        <f t="shared" ca="1" si="1735"/>
        <v/>
      </c>
      <c r="DL638" s="58" t="str">
        <f t="shared" ca="1" si="1736"/>
        <v/>
      </c>
      <c r="DM638" s="58" t="str">
        <f t="shared" ca="1" si="1737"/>
        <v/>
      </c>
      <c r="DN638" s="58" t="str">
        <f t="shared" ca="1" si="1738"/>
        <v/>
      </c>
      <c r="DO638" s="58" t="str">
        <f t="shared" ca="1" si="1739"/>
        <v/>
      </c>
      <c r="DP638" s="58" t="str">
        <f t="shared" ca="1" si="1740"/>
        <v/>
      </c>
      <c r="DQ638" s="58" t="str">
        <f t="shared" ca="1" si="1740"/>
        <v/>
      </c>
      <c r="DR638" s="58" t="str">
        <f t="shared" ca="1" si="1741"/>
        <v/>
      </c>
      <c r="DS638" s="34">
        <f t="shared" ca="1" si="1742"/>
        <v>0</v>
      </c>
      <c r="DT638" s="34">
        <f t="shared" ca="1" si="1743"/>
        <v>0</v>
      </c>
      <c r="DU638" s="34">
        <f t="shared" ca="1" si="1744"/>
        <v>0</v>
      </c>
      <c r="DV638" s="34">
        <f t="shared" ca="1" si="1745"/>
        <v>0</v>
      </c>
      <c r="DW638" s="34">
        <f t="shared" ca="1" si="1746"/>
        <v>0</v>
      </c>
      <c r="DX638" s="34">
        <f t="shared" ca="1" si="1747"/>
        <v>0</v>
      </c>
      <c r="DY638" s="34">
        <f t="shared" ca="1" si="1748"/>
        <v>0</v>
      </c>
      <c r="DZ638" s="34">
        <f t="shared" ca="1" si="1749"/>
        <v>0</v>
      </c>
      <c r="EA638" s="34">
        <f t="shared" ca="1" si="1750"/>
        <v>0</v>
      </c>
      <c r="EB638" s="34">
        <f t="shared" ca="1" si="1751"/>
        <v>0</v>
      </c>
      <c r="EC638" s="34">
        <f t="shared" ca="1" si="1752"/>
        <v>0</v>
      </c>
      <c r="ED638" s="34">
        <f t="shared" ca="1" si="1753"/>
        <v>0</v>
      </c>
      <c r="EE638" s="34">
        <f t="shared" ca="1" si="1754"/>
        <v>0</v>
      </c>
      <c r="EF638" s="34">
        <f t="shared" ca="1" si="1755"/>
        <v>0</v>
      </c>
      <c r="EG638" s="34">
        <f t="shared" ca="1" si="1756"/>
        <v>0</v>
      </c>
      <c r="EH638" s="34">
        <f t="shared" ca="1" si="1757"/>
        <v>0</v>
      </c>
      <c r="EI638" s="34">
        <f t="shared" ca="1" si="1758"/>
        <v>0</v>
      </c>
      <c r="EJ638" s="34">
        <f t="shared" ca="1" si="1759"/>
        <v>0</v>
      </c>
      <c r="EK638" s="34">
        <f t="shared" ca="1" si="1760"/>
        <v>0</v>
      </c>
      <c r="EL638" s="34">
        <f t="shared" ca="1" si="1761"/>
        <v>0</v>
      </c>
      <c r="EM638" s="34">
        <f t="shared" ca="1" si="1762"/>
        <v>0</v>
      </c>
      <c r="EN638" s="34">
        <f t="shared" ca="1" si="1763"/>
        <v>0</v>
      </c>
      <c r="EO638" s="34">
        <f t="shared" ca="1" si="1764"/>
        <v>0</v>
      </c>
      <c r="EP638" s="34">
        <f t="shared" ca="1" si="1765"/>
        <v>0</v>
      </c>
      <c r="EQ638" s="34">
        <f t="shared" ca="1" si="1766"/>
        <v>0</v>
      </c>
      <c r="ER638" s="34">
        <f t="shared" ca="1" si="1767"/>
        <v>0</v>
      </c>
      <c r="ES638" s="34">
        <f t="shared" ca="1" si="1768"/>
        <v>0</v>
      </c>
      <c r="ET638" s="34">
        <f t="shared" ca="1" si="1769"/>
        <v>0</v>
      </c>
      <c r="EU638" s="34">
        <f t="shared" ca="1" si="1770"/>
        <v>0</v>
      </c>
      <c r="EV638" s="34">
        <f t="shared" ca="1" si="1771"/>
        <v>0</v>
      </c>
      <c r="EW638" s="34">
        <f t="shared" ca="1" si="1772"/>
        <v>0</v>
      </c>
      <c r="EX638" s="34">
        <f t="shared" ca="1" si="1773"/>
        <v>0</v>
      </c>
      <c r="EY638" s="34">
        <f t="shared" ca="1" si="1774"/>
        <v>0</v>
      </c>
      <c r="EZ638" s="34">
        <f t="shared" ca="1" si="1775"/>
        <v>0</v>
      </c>
      <c r="FA638" s="34">
        <f t="shared" ca="1" si="1776"/>
        <v>0</v>
      </c>
      <c r="FB638" s="34">
        <f t="shared" ca="1" si="1777"/>
        <v>0</v>
      </c>
      <c r="FC638" s="34">
        <f t="shared" ca="1" si="1778"/>
        <v>0</v>
      </c>
      <c r="FD638" s="71"/>
      <c r="FE638" s="76"/>
      <c r="FF638" s="76"/>
      <c r="FG638" s="76"/>
      <c r="FH638" s="58"/>
      <c r="FI638" s="58"/>
      <c r="FJ638" s="58">
        <v>0</v>
      </c>
      <c r="FK638" s="58">
        <v>0</v>
      </c>
      <c r="FL638" s="34">
        <f t="shared" ca="1" si="1649"/>
        <v>0</v>
      </c>
      <c r="FM638" s="34">
        <f t="shared" ca="1" si="1650"/>
        <v>0</v>
      </c>
      <c r="FN638" s="34">
        <f t="shared" ca="1" si="1651"/>
        <v>0</v>
      </c>
      <c r="FO638" s="34">
        <f t="shared" ca="1" si="1652"/>
        <v>0</v>
      </c>
      <c r="FP638" s="34">
        <f t="shared" ca="1" si="1653"/>
        <v>0</v>
      </c>
      <c r="FQ638" s="34">
        <f t="shared" ca="1" si="1654"/>
        <v>0</v>
      </c>
      <c r="FR638" s="34">
        <f t="shared" ca="1" si="1655"/>
        <v>0</v>
      </c>
      <c r="FS638" s="34">
        <f t="shared" ca="1" si="1656"/>
        <v>0</v>
      </c>
      <c r="FT638" s="34">
        <f t="shared" ca="1" si="1657"/>
        <v>0</v>
      </c>
      <c r="FU638" s="34">
        <f t="shared" ca="1" si="1658"/>
        <v>0</v>
      </c>
      <c r="FV638" s="34">
        <f t="shared" ca="1" si="1659"/>
        <v>0</v>
      </c>
      <c r="FW638" s="34">
        <f t="shared" ca="1" si="1660"/>
        <v>0</v>
      </c>
      <c r="FX638" s="34">
        <f t="shared" ca="1" si="1661"/>
        <v>0</v>
      </c>
      <c r="FY638" s="34">
        <f t="shared" ca="1" si="1662"/>
        <v>0</v>
      </c>
      <c r="FZ638" s="34">
        <f t="shared" ca="1" si="1663"/>
        <v>0</v>
      </c>
      <c r="GA638" s="34">
        <f t="shared" ca="1" si="1664"/>
        <v>0</v>
      </c>
      <c r="GB638" s="34">
        <f t="shared" ca="1" si="1665"/>
        <v>0</v>
      </c>
      <c r="GC638" s="34">
        <f t="shared" ca="1" si="1666"/>
        <v>0</v>
      </c>
      <c r="GD638" s="34">
        <f t="shared" ca="1" si="1667"/>
        <v>0</v>
      </c>
      <c r="GE638" s="34">
        <f t="shared" ca="1" si="1668"/>
        <v>0</v>
      </c>
      <c r="GF638" s="34">
        <f t="shared" ca="1" si="1669"/>
        <v>0</v>
      </c>
      <c r="GG638" s="34">
        <f t="shared" ca="1" si="1670"/>
        <v>0</v>
      </c>
      <c r="GH638" s="34">
        <f t="shared" ca="1" si="1671"/>
        <v>0</v>
      </c>
      <c r="GI638" s="34">
        <f t="shared" ca="1" si="1672"/>
        <v>0</v>
      </c>
      <c r="GJ638" s="34">
        <f t="shared" ca="1" si="1673"/>
        <v>0</v>
      </c>
      <c r="GK638" s="34">
        <f t="shared" ca="1" si="1674"/>
        <v>0</v>
      </c>
      <c r="GL638" s="34">
        <f t="shared" ca="1" si="1675"/>
        <v>0</v>
      </c>
      <c r="GM638" s="34">
        <f t="shared" ca="1" si="1676"/>
        <v>0</v>
      </c>
      <c r="GN638" s="34">
        <f t="shared" ca="1" si="1677"/>
        <v>0</v>
      </c>
      <c r="GO638" s="34">
        <f t="shared" ca="1" si="1678"/>
        <v>0</v>
      </c>
      <c r="GP638" s="34">
        <f t="shared" ca="1" si="1679"/>
        <v>0</v>
      </c>
      <c r="GQ638" s="34">
        <f t="shared" ca="1" si="1680"/>
        <v>0</v>
      </c>
      <c r="GR638" s="34">
        <f t="shared" ca="1" si="1681"/>
        <v>0</v>
      </c>
      <c r="GS638" s="34">
        <f t="shared" ca="1" si="1682"/>
        <v>0</v>
      </c>
      <c r="GT638" s="34">
        <f t="shared" ca="1" si="1683"/>
        <v>0</v>
      </c>
      <c r="GU638" s="34">
        <f t="shared" ca="1" si="1684"/>
        <v>0</v>
      </c>
      <c r="GV638" s="34">
        <f t="shared" ca="1" si="1685"/>
        <v>0</v>
      </c>
      <c r="GW638" s="49" t="str">
        <f t="shared" ca="1" si="1698"/>
        <v>L</v>
      </c>
      <c r="GX638" s="49"/>
      <c r="GY638" s="49"/>
      <c r="GZ638" s="49"/>
      <c r="HA638" s="49"/>
      <c r="HB638" s="49" t="str">
        <f t="shared" ca="1" si="1699"/>
        <v>E</v>
      </c>
      <c r="HC638" s="49"/>
      <c r="HD638" s="49"/>
      <c r="HE638" s="49"/>
      <c r="HF638" s="49"/>
      <c r="HG638" s="49" t="str">
        <f t="shared" ca="1" si="1700"/>
        <v>B</v>
      </c>
      <c r="HH638" s="49"/>
      <c r="HI638" s="49"/>
      <c r="HJ638" s="49"/>
      <c r="HK638" s="49"/>
      <c r="HL638" s="65"/>
      <c r="HM638" s="50"/>
      <c r="HN638" s="50"/>
      <c r="HO638" s="66"/>
      <c r="HP638" s="66"/>
      <c r="HQ638" s="33"/>
      <c r="HR638" s="66"/>
      <c r="HS638" s="66"/>
      <c r="HT638" s="67"/>
      <c r="HU638" s="65"/>
      <c r="HV638" s="50"/>
      <c r="HW638" s="50"/>
      <c r="HX638" s="66"/>
      <c r="HY638" s="66"/>
      <c r="HZ638" s="33"/>
      <c r="IA638" s="66"/>
      <c r="IB638" s="66"/>
      <c r="IC638" s="67"/>
      <c r="ID638" s="65"/>
      <c r="IE638" s="50"/>
      <c r="IF638" s="50"/>
      <c r="IG638" s="66"/>
      <c r="IH638" s="66"/>
      <c r="II638" s="33" t="str">
        <f t="shared" ca="1" si="1686"/>
        <v>0</v>
      </c>
      <c r="IJ638" s="66" t="str">
        <f t="shared" ca="1" si="1687"/>
        <v/>
      </c>
      <c r="IK638" s="66" t="str">
        <f t="shared" ca="1" si="1688"/>
        <v/>
      </c>
      <c r="IL638" s="67">
        <f t="shared" ca="1" si="1701"/>
        <v>1</v>
      </c>
      <c r="IM638" s="34"/>
      <c r="IN638" s="34"/>
      <c r="IO638" s="37">
        <f t="shared" ca="1" si="1702"/>
        <v>0</v>
      </c>
      <c r="IP638" s="22">
        <f t="shared" ca="1" si="1689"/>
        <v>6</v>
      </c>
      <c r="IQ638" s="78" t="str">
        <f t="shared" ca="1" si="1779"/>
        <v>Profit Target</v>
      </c>
      <c r="IR638" s="156">
        <f t="shared" ca="1" si="1780"/>
        <v>0</v>
      </c>
      <c r="IS638" s="78">
        <f t="shared" ca="1" si="1703"/>
        <v>6</v>
      </c>
      <c r="IT638" s="58"/>
      <c r="IU638" s="58"/>
      <c r="IV638" s="58"/>
      <c r="IW638" s="58"/>
      <c r="IX638" s="58"/>
      <c r="IY638" s="58"/>
      <c r="IZ638" s="58"/>
      <c r="JA638" s="58"/>
      <c r="JB638" s="58"/>
      <c r="JC638" s="58"/>
      <c r="JD638" s="58"/>
      <c r="JE638" s="58"/>
      <c r="JF638" s="58"/>
      <c r="JG638" s="58"/>
      <c r="JH638" s="58"/>
      <c r="JI638" s="58"/>
      <c r="JJ638" s="58"/>
      <c r="JK638" s="58"/>
      <c r="JL638" s="58"/>
      <c r="JM638" s="58"/>
      <c r="JN638" s="58"/>
      <c r="JO638" s="58"/>
      <c r="JP638" s="58"/>
      <c r="JQ638" s="58"/>
      <c r="JR638" s="58"/>
      <c r="JS638" s="58"/>
      <c r="JT638" s="58"/>
      <c r="JU638" s="58"/>
      <c r="JV638" s="58"/>
      <c r="JW638" s="58"/>
      <c r="JX638" s="58"/>
      <c r="JY638" s="58"/>
      <c r="JZ638" s="58"/>
      <c r="KA638" s="58"/>
      <c r="KB638" s="58"/>
      <c r="KC638" s="58"/>
      <c r="KD638" s="58"/>
      <c r="KE638" s="58"/>
      <c r="KF638" s="58"/>
      <c r="KG638" s="58"/>
      <c r="KH638" s="58"/>
      <c r="KI638" s="58"/>
      <c r="KJ638" s="58"/>
      <c r="KK638" s="58"/>
      <c r="KL638" s="58"/>
      <c r="KM638" s="58"/>
      <c r="KN638" s="58"/>
      <c r="KO638" s="58"/>
      <c r="KP638" s="58"/>
      <c r="KQ638" s="58"/>
      <c r="KR638" s="58"/>
      <c r="KS638" s="58"/>
      <c r="KT638" s="58"/>
      <c r="KU638" s="58"/>
      <c r="KV638" s="58"/>
      <c r="KW638" s="58"/>
      <c r="KX638" s="58"/>
      <c r="KY638" s="58"/>
      <c r="KZ638" s="58"/>
      <c r="LA638" s="58"/>
      <c r="LB638" s="58"/>
      <c r="LC638" s="58"/>
      <c r="LD638" s="58"/>
      <c r="LE638" s="58"/>
      <c r="LF638" s="58"/>
      <c r="LG638" s="58"/>
      <c r="LH638" s="58"/>
      <c r="LI638" s="58"/>
      <c r="LJ638" s="58"/>
      <c r="LK638" s="58"/>
      <c r="LL638" s="58"/>
      <c r="LM638" s="58"/>
      <c r="LN638" s="58"/>
      <c r="LO638" s="58"/>
      <c r="LP638" s="90" t="str">
        <f t="shared" si="1704"/>
        <v/>
      </c>
      <c r="LQ638" s="43"/>
      <c r="LR638" s="43"/>
      <c r="LS638" s="43"/>
      <c r="LT638" s="43"/>
      <c r="LU638" s="43"/>
      <c r="LV638" s="43"/>
      <c r="LW638" s="43"/>
      <c r="LX638" s="43"/>
      <c r="LY638" s="43"/>
      <c r="LZ638" s="43"/>
      <c r="MA638" s="43"/>
      <c r="MO638" s="15">
        <f t="shared" ca="1" si="1648"/>
        <v>24</v>
      </c>
    </row>
    <row r="639" spans="1:353">
      <c r="A639" s="15">
        <f t="shared" ca="1" si="1646"/>
        <v>13</v>
      </c>
      <c r="B639" s="33" t="str">
        <f t="shared" ca="1" si="1647"/>
        <v>DB</v>
      </c>
      <c r="C639" s="10" t="str">
        <f t="shared" ca="1" si="1690"/>
        <v>profit target</v>
      </c>
      <c r="D639" s="50">
        <f t="shared" ca="1" si="1691"/>
        <v>0</v>
      </c>
      <c r="E639" s="10" t="str">
        <f t="shared" si="1692"/>
        <v/>
      </c>
      <c r="F639" s="111">
        <f t="shared" si="1693"/>
        <v>635</v>
      </c>
      <c r="G639" s="59">
        <f t="shared" ca="1" si="1705"/>
        <v>1</v>
      </c>
      <c r="H639" s="56">
        <f ca="1">COUNTIF($A$5:A639,$H$5)</f>
        <v>17</v>
      </c>
      <c r="I639" s="56">
        <f ca="1">COUNTIF($A$5:$A639,$I$5)</f>
        <v>17</v>
      </c>
      <c r="J639" s="56">
        <f ca="1">COUNTIF($A$5:$A639,$J$5)</f>
        <v>11</v>
      </c>
      <c r="K639" s="56">
        <f ca="1">COUNTIF($A$5:$A639,$K$5)</f>
        <v>18</v>
      </c>
      <c r="L639" s="56">
        <f ca="1">COUNTIF($A$5:$A639,$L$5)</f>
        <v>19</v>
      </c>
      <c r="M639" s="56">
        <f ca="1">COUNTIF($A$5:$A639,$M$5)</f>
        <v>16</v>
      </c>
      <c r="N639" s="56">
        <f ca="1">COUNTIF($A$5:$A639,$N$5)</f>
        <v>9</v>
      </c>
      <c r="O639" s="56">
        <f ca="1">COUNTIF($A$5:$A639,$O$5)</f>
        <v>14</v>
      </c>
      <c r="P639" s="56">
        <f ca="1">COUNTIF($A$5:$A639,$P$5)</f>
        <v>18</v>
      </c>
      <c r="Q639" s="56">
        <f ca="1">COUNTIF($A$5:$A639,$Q$5)</f>
        <v>26</v>
      </c>
      <c r="R639" s="56">
        <f ca="1">COUNTIF($A$5:$A639,$R$5)</f>
        <v>25</v>
      </c>
      <c r="S639" s="56">
        <f ca="1">COUNTIF($A$5:$A639,$S$5)</f>
        <v>18</v>
      </c>
      <c r="T639" s="56">
        <f ca="1">COUNTIF($A$5:$A639,$T$5)</f>
        <v>16</v>
      </c>
      <c r="U639" s="56">
        <f ca="1">COUNTIF($A$5:$A639,$U$5)</f>
        <v>18</v>
      </c>
      <c r="V639" s="56">
        <f ca="1">COUNTIF($A$5:$A639,$V$5)</f>
        <v>14</v>
      </c>
      <c r="W639" s="56">
        <f ca="1">COUNTIF($A$5:$A639,$W$5)</f>
        <v>17</v>
      </c>
      <c r="X639" s="56">
        <f ca="1">COUNTIF($A$5:$A639,$X$5)</f>
        <v>17</v>
      </c>
      <c r="Y639" s="56">
        <f ca="1">COUNTIF($A$5:$A639,$Y$5)</f>
        <v>19</v>
      </c>
      <c r="Z639" s="56">
        <f ca="1">COUNTIF($A$5:$A639,$Z$5)</f>
        <v>18</v>
      </c>
      <c r="AA639" s="56">
        <f ca="1">COUNTIF($A$5:$A639,$AA$5)</f>
        <v>12</v>
      </c>
      <c r="AB639" s="56">
        <f ca="1">COUNTIF($A$5:$A639,$AB$5)</f>
        <v>12</v>
      </c>
      <c r="AC639" s="56">
        <f ca="1">COUNTIF($A$5:$A639,$AC$5)</f>
        <v>16</v>
      </c>
      <c r="AD639" s="56">
        <f ca="1">COUNTIF($A$5:$A639,$AD$5)</f>
        <v>24</v>
      </c>
      <c r="AE639" s="56">
        <f ca="1">COUNTIF($A$5:$A639,$AE$5)</f>
        <v>22</v>
      </c>
      <c r="AF639" s="56">
        <f ca="1">COUNTIF($A$5:$A639,$AF$5)</f>
        <v>13</v>
      </c>
      <c r="AG639" s="56">
        <f ca="1">COUNTIF($A$5:$A639,$AG$5)</f>
        <v>14</v>
      </c>
      <c r="AH639" s="56">
        <f ca="1">COUNTIF($A$5:$A639,$AH$5)</f>
        <v>11</v>
      </c>
      <c r="AI639" s="56">
        <f ca="1">COUNTIF($A$5:$A639,$AI$5)</f>
        <v>16</v>
      </c>
      <c r="AJ639" s="56">
        <f ca="1">COUNTIF($A$5:$A639,$AJ$5)</f>
        <v>27</v>
      </c>
      <c r="AK639" s="56">
        <f ca="1">COUNTIF($A$5:$A639,$AK$5)</f>
        <v>16</v>
      </c>
      <c r="AL639" s="56">
        <f ca="1">COUNTIF($A$5:$A639,$AL$5)</f>
        <v>11</v>
      </c>
      <c r="AM639" s="56">
        <f ca="1">COUNTIF($A$5:$A639,$AM$5)</f>
        <v>25</v>
      </c>
      <c r="AN639" s="56">
        <f ca="1">COUNTIF($A$5:$A639,$AN$5)</f>
        <v>20</v>
      </c>
      <c r="AO639" s="56">
        <f ca="1">COUNTIF($A$5:$A639,$AO$5)</f>
        <v>19</v>
      </c>
      <c r="AP639" s="56">
        <f ca="1">COUNTIF($A$5:$A639,$AP$5)</f>
        <v>21</v>
      </c>
      <c r="AQ639" s="56">
        <f ca="1">COUNTIF($A$5:$A639,$AQ$5)</f>
        <v>16</v>
      </c>
      <c r="AR639" s="56">
        <f ca="1">COUNTIF($A$5:$A639,$AR$5)</f>
        <v>13</v>
      </c>
      <c r="AS639" s="101">
        <f t="shared" ca="1" si="1694"/>
        <v>0</v>
      </c>
      <c r="AT639" s="58">
        <f t="shared" si="1695"/>
        <v>635</v>
      </c>
      <c r="AU639" s="105">
        <f t="shared" si="1696"/>
        <v>18</v>
      </c>
      <c r="AV639" s="105">
        <f t="shared" si="1697"/>
        <v>411.48</v>
      </c>
      <c r="AW639" s="58">
        <f t="shared" ca="1" si="1781"/>
        <v>5</v>
      </c>
      <c r="AX639" s="58">
        <f t="shared" ca="1" si="1782"/>
        <v>78</v>
      </c>
      <c r="AY639" s="58">
        <f t="shared" ca="1" si="1783"/>
        <v>68</v>
      </c>
      <c r="AZ639" s="58">
        <f t="shared" ca="1" si="1784"/>
        <v>33</v>
      </c>
      <c r="BA639" s="58">
        <f t="shared" ca="1" si="1785"/>
        <v>59</v>
      </c>
      <c r="BB639" s="58">
        <f t="shared" ca="1" si="1786"/>
        <v>1</v>
      </c>
      <c r="BC639" s="58">
        <f t="shared" ca="1" si="1787"/>
        <v>18</v>
      </c>
      <c r="BD639" s="58">
        <f t="shared" ca="1" si="1788"/>
        <v>39</v>
      </c>
      <c r="BE639" s="58">
        <f t="shared" ca="1" si="1789"/>
        <v>34</v>
      </c>
      <c r="BF639" s="58">
        <f t="shared" ca="1" si="1790"/>
        <v>82</v>
      </c>
      <c r="BG639" s="58">
        <f t="shared" ca="1" si="1791"/>
        <v>32</v>
      </c>
      <c r="BH639" s="58">
        <f t="shared" ca="1" si="1792"/>
        <v>2</v>
      </c>
      <c r="BI639" s="58">
        <f t="shared" ca="1" si="1793"/>
        <v>0</v>
      </c>
      <c r="BJ639" s="58">
        <f t="shared" ca="1" si="1794"/>
        <v>3</v>
      </c>
      <c r="BK639" s="58">
        <f t="shared" ca="1" si="1795"/>
        <v>9</v>
      </c>
      <c r="BL639" s="58">
        <f t="shared" ca="1" si="1796"/>
        <v>38</v>
      </c>
      <c r="BM639" s="58">
        <f t="shared" ca="1" si="1797"/>
        <v>14</v>
      </c>
      <c r="BN639" s="58">
        <f t="shared" ca="1" si="1798"/>
        <v>26</v>
      </c>
      <c r="BO639" s="58">
        <f t="shared" ca="1" si="1799"/>
        <v>19</v>
      </c>
      <c r="BP639" s="58">
        <f t="shared" ca="1" si="1800"/>
        <v>23</v>
      </c>
      <c r="BQ639" s="58">
        <f t="shared" ca="1" si="1801"/>
        <v>64</v>
      </c>
      <c r="BR639" s="58">
        <f t="shared" ca="1" si="1802"/>
        <v>4</v>
      </c>
      <c r="BS639" s="58">
        <f t="shared" ca="1" si="1803"/>
        <v>8</v>
      </c>
      <c r="BT639" s="58">
        <f t="shared" ca="1" si="1804"/>
        <v>46</v>
      </c>
      <c r="BU639" s="58">
        <f t="shared" ca="1" si="1805"/>
        <v>6</v>
      </c>
      <c r="BV639" s="58">
        <f t="shared" ca="1" si="1806"/>
        <v>11</v>
      </c>
      <c r="BW639" s="58">
        <f t="shared" ca="1" si="1807"/>
        <v>12</v>
      </c>
      <c r="BX639" s="58">
        <f t="shared" ca="1" si="1808"/>
        <v>13</v>
      </c>
      <c r="BY639" s="58">
        <f t="shared" ca="1" si="1809"/>
        <v>16</v>
      </c>
      <c r="BZ639" s="58">
        <f t="shared" ca="1" si="1810"/>
        <v>15</v>
      </c>
      <c r="CA639" s="58">
        <f t="shared" ca="1" si="1811"/>
        <v>10</v>
      </c>
      <c r="CB639" s="58">
        <f t="shared" ca="1" si="1812"/>
        <v>22</v>
      </c>
      <c r="CC639" s="58">
        <f t="shared" ca="1" si="1813"/>
        <v>7</v>
      </c>
      <c r="CD639" s="58">
        <f t="shared" ca="1" si="1814"/>
        <v>40</v>
      </c>
      <c r="CE639" s="58">
        <f t="shared" ca="1" si="1815"/>
        <v>41</v>
      </c>
      <c r="CF639" s="58">
        <f t="shared" ca="1" si="1816"/>
        <v>21</v>
      </c>
      <c r="CG639" s="58">
        <f t="shared" ca="1" si="1817"/>
        <v>20</v>
      </c>
      <c r="CH639" s="58" t="str">
        <f t="shared" ca="1" si="1706"/>
        <v/>
      </c>
      <c r="CI639" s="58" t="str">
        <f t="shared" ca="1" si="1707"/>
        <v/>
      </c>
      <c r="CJ639" s="58" t="str">
        <f t="shared" ca="1" si="1708"/>
        <v/>
      </c>
      <c r="CK639" s="58" t="str">
        <f t="shared" ca="1" si="1709"/>
        <v/>
      </c>
      <c r="CL639" s="58" t="str">
        <f t="shared" ca="1" si="1710"/>
        <v/>
      </c>
      <c r="CM639" s="58" t="str">
        <f t="shared" ca="1" si="1711"/>
        <v/>
      </c>
      <c r="CN639" s="58" t="str">
        <f t="shared" ca="1" si="1712"/>
        <v/>
      </c>
      <c r="CO639" s="58" t="str">
        <f t="shared" ca="1" si="1713"/>
        <v/>
      </c>
      <c r="CP639" s="58" t="str">
        <f t="shared" ca="1" si="1714"/>
        <v/>
      </c>
      <c r="CQ639" s="58" t="str">
        <f t="shared" ca="1" si="1715"/>
        <v/>
      </c>
      <c r="CR639" s="58" t="str">
        <f t="shared" ca="1" si="1716"/>
        <v/>
      </c>
      <c r="CS639" s="58" t="str">
        <f t="shared" ca="1" si="1717"/>
        <v/>
      </c>
      <c r="CT639" s="58" t="str">
        <f t="shared" ca="1" si="1718"/>
        <v/>
      </c>
      <c r="CU639" s="58" t="str">
        <f t="shared" ca="1" si="1719"/>
        <v/>
      </c>
      <c r="CV639" s="58" t="str">
        <f t="shared" ca="1" si="1720"/>
        <v/>
      </c>
      <c r="CW639" s="58" t="str">
        <f t="shared" ca="1" si="1721"/>
        <v/>
      </c>
      <c r="CX639" s="58" t="str">
        <f t="shared" ca="1" si="1722"/>
        <v/>
      </c>
      <c r="CY639" s="58" t="str">
        <f t="shared" ca="1" si="1723"/>
        <v/>
      </c>
      <c r="CZ639" s="58" t="str">
        <f t="shared" ca="1" si="1724"/>
        <v/>
      </c>
      <c r="DA639" s="58" t="str">
        <f t="shared" ca="1" si="1725"/>
        <v/>
      </c>
      <c r="DB639" s="58" t="str">
        <f t="shared" ca="1" si="1726"/>
        <v/>
      </c>
      <c r="DC639" s="58" t="str">
        <f t="shared" ca="1" si="1727"/>
        <v/>
      </c>
      <c r="DD639" s="58" t="str">
        <f t="shared" ca="1" si="1728"/>
        <v/>
      </c>
      <c r="DE639" s="58" t="str">
        <f t="shared" ca="1" si="1729"/>
        <v/>
      </c>
      <c r="DF639" s="58" t="str">
        <f t="shared" ca="1" si="1730"/>
        <v/>
      </c>
      <c r="DG639" s="58" t="str">
        <f t="shared" ca="1" si="1731"/>
        <v/>
      </c>
      <c r="DH639" s="58" t="str">
        <f t="shared" ca="1" si="1732"/>
        <v/>
      </c>
      <c r="DI639" s="58" t="str">
        <f t="shared" ca="1" si="1733"/>
        <v/>
      </c>
      <c r="DJ639" s="58" t="str">
        <f t="shared" ca="1" si="1734"/>
        <v/>
      </c>
      <c r="DK639" s="58" t="str">
        <f t="shared" ca="1" si="1735"/>
        <v/>
      </c>
      <c r="DL639" s="58" t="str">
        <f t="shared" ca="1" si="1736"/>
        <v/>
      </c>
      <c r="DM639" s="58" t="str">
        <f t="shared" ca="1" si="1737"/>
        <v/>
      </c>
      <c r="DN639" s="58" t="str">
        <f t="shared" ca="1" si="1738"/>
        <v/>
      </c>
      <c r="DO639" s="58" t="str">
        <f t="shared" ca="1" si="1739"/>
        <v/>
      </c>
      <c r="DP639" s="58" t="str">
        <f t="shared" ca="1" si="1740"/>
        <v/>
      </c>
      <c r="DQ639" s="58" t="str">
        <f t="shared" ca="1" si="1740"/>
        <v/>
      </c>
      <c r="DR639" s="58" t="str">
        <f t="shared" ca="1" si="1741"/>
        <v/>
      </c>
      <c r="DS639" s="34">
        <f t="shared" ca="1" si="1742"/>
        <v>0</v>
      </c>
      <c r="DT639" s="34">
        <f t="shared" ca="1" si="1743"/>
        <v>0</v>
      </c>
      <c r="DU639" s="34">
        <f t="shared" ca="1" si="1744"/>
        <v>0</v>
      </c>
      <c r="DV639" s="34">
        <f t="shared" ca="1" si="1745"/>
        <v>0</v>
      </c>
      <c r="DW639" s="34">
        <f t="shared" ca="1" si="1746"/>
        <v>0</v>
      </c>
      <c r="DX639" s="34">
        <f t="shared" ca="1" si="1747"/>
        <v>0</v>
      </c>
      <c r="DY639" s="34">
        <f t="shared" ca="1" si="1748"/>
        <v>0</v>
      </c>
      <c r="DZ639" s="34">
        <f t="shared" ca="1" si="1749"/>
        <v>0</v>
      </c>
      <c r="EA639" s="34">
        <f t="shared" ca="1" si="1750"/>
        <v>0</v>
      </c>
      <c r="EB639" s="34">
        <f t="shared" ca="1" si="1751"/>
        <v>0</v>
      </c>
      <c r="EC639" s="34">
        <f t="shared" ca="1" si="1752"/>
        <v>0</v>
      </c>
      <c r="ED639" s="34">
        <f t="shared" ca="1" si="1753"/>
        <v>0</v>
      </c>
      <c r="EE639" s="34">
        <f t="shared" ca="1" si="1754"/>
        <v>0</v>
      </c>
      <c r="EF639" s="34">
        <f t="shared" ca="1" si="1755"/>
        <v>0</v>
      </c>
      <c r="EG639" s="34">
        <f t="shared" ca="1" si="1756"/>
        <v>0</v>
      </c>
      <c r="EH639" s="34">
        <f t="shared" ca="1" si="1757"/>
        <v>0</v>
      </c>
      <c r="EI639" s="34">
        <f t="shared" ca="1" si="1758"/>
        <v>0</v>
      </c>
      <c r="EJ639" s="34">
        <f t="shared" ca="1" si="1759"/>
        <v>0</v>
      </c>
      <c r="EK639" s="34">
        <f t="shared" ca="1" si="1760"/>
        <v>0</v>
      </c>
      <c r="EL639" s="34">
        <f t="shared" ca="1" si="1761"/>
        <v>0</v>
      </c>
      <c r="EM639" s="34">
        <f t="shared" ca="1" si="1762"/>
        <v>0</v>
      </c>
      <c r="EN639" s="34">
        <f t="shared" ca="1" si="1763"/>
        <v>0</v>
      </c>
      <c r="EO639" s="34">
        <f t="shared" ca="1" si="1764"/>
        <v>0</v>
      </c>
      <c r="EP639" s="34">
        <f t="shared" ca="1" si="1765"/>
        <v>0</v>
      </c>
      <c r="EQ639" s="34">
        <f t="shared" ca="1" si="1766"/>
        <v>0</v>
      </c>
      <c r="ER639" s="34">
        <f t="shared" ca="1" si="1767"/>
        <v>0</v>
      </c>
      <c r="ES639" s="34">
        <f t="shared" ca="1" si="1768"/>
        <v>0</v>
      </c>
      <c r="ET639" s="34">
        <f t="shared" ca="1" si="1769"/>
        <v>0</v>
      </c>
      <c r="EU639" s="34">
        <f t="shared" ca="1" si="1770"/>
        <v>0</v>
      </c>
      <c r="EV639" s="34">
        <f t="shared" ca="1" si="1771"/>
        <v>0</v>
      </c>
      <c r="EW639" s="34">
        <f t="shared" ca="1" si="1772"/>
        <v>0</v>
      </c>
      <c r="EX639" s="34">
        <f t="shared" ca="1" si="1773"/>
        <v>0</v>
      </c>
      <c r="EY639" s="34">
        <f t="shared" ca="1" si="1774"/>
        <v>0</v>
      </c>
      <c r="EZ639" s="34">
        <f t="shared" ca="1" si="1775"/>
        <v>0</v>
      </c>
      <c r="FA639" s="34">
        <f t="shared" ca="1" si="1776"/>
        <v>0</v>
      </c>
      <c r="FB639" s="34">
        <f t="shared" ca="1" si="1777"/>
        <v>0</v>
      </c>
      <c r="FC639" s="34">
        <f t="shared" ca="1" si="1778"/>
        <v>0</v>
      </c>
      <c r="FD639" s="71"/>
      <c r="FE639" s="76"/>
      <c r="FF639" s="76"/>
      <c r="FG639" s="76"/>
      <c r="FH639" s="58"/>
      <c r="FI639" s="58"/>
      <c r="FJ639" s="58">
        <v>0</v>
      </c>
      <c r="FK639" s="58">
        <v>0</v>
      </c>
      <c r="FL639" s="34">
        <f t="shared" ca="1" si="1649"/>
        <v>0</v>
      </c>
      <c r="FM639" s="34">
        <f t="shared" ca="1" si="1650"/>
        <v>0</v>
      </c>
      <c r="FN639" s="34">
        <f t="shared" ca="1" si="1651"/>
        <v>0</v>
      </c>
      <c r="FO639" s="34">
        <f t="shared" ca="1" si="1652"/>
        <v>0</v>
      </c>
      <c r="FP639" s="34">
        <f t="shared" ca="1" si="1653"/>
        <v>0</v>
      </c>
      <c r="FQ639" s="34">
        <f t="shared" ca="1" si="1654"/>
        <v>0</v>
      </c>
      <c r="FR639" s="34">
        <f t="shared" ca="1" si="1655"/>
        <v>0</v>
      </c>
      <c r="FS639" s="34">
        <f t="shared" ca="1" si="1656"/>
        <v>0</v>
      </c>
      <c r="FT639" s="34">
        <f t="shared" ca="1" si="1657"/>
        <v>0</v>
      </c>
      <c r="FU639" s="34">
        <f t="shared" ca="1" si="1658"/>
        <v>0</v>
      </c>
      <c r="FV639" s="34">
        <f t="shared" ca="1" si="1659"/>
        <v>0</v>
      </c>
      <c r="FW639" s="34">
        <f t="shared" ca="1" si="1660"/>
        <v>0</v>
      </c>
      <c r="FX639" s="34">
        <f t="shared" ca="1" si="1661"/>
        <v>0</v>
      </c>
      <c r="FY639" s="34">
        <f t="shared" ca="1" si="1662"/>
        <v>0</v>
      </c>
      <c r="FZ639" s="34">
        <f t="shared" ca="1" si="1663"/>
        <v>0</v>
      </c>
      <c r="GA639" s="34">
        <f t="shared" ca="1" si="1664"/>
        <v>0</v>
      </c>
      <c r="GB639" s="34">
        <f t="shared" ca="1" si="1665"/>
        <v>0</v>
      </c>
      <c r="GC639" s="34">
        <f t="shared" ca="1" si="1666"/>
        <v>0</v>
      </c>
      <c r="GD639" s="34">
        <f t="shared" ca="1" si="1667"/>
        <v>0</v>
      </c>
      <c r="GE639" s="34">
        <f t="shared" ca="1" si="1668"/>
        <v>0</v>
      </c>
      <c r="GF639" s="34">
        <f t="shared" ca="1" si="1669"/>
        <v>0</v>
      </c>
      <c r="GG639" s="34">
        <f t="shared" ca="1" si="1670"/>
        <v>0</v>
      </c>
      <c r="GH639" s="34">
        <f t="shared" ca="1" si="1671"/>
        <v>0</v>
      </c>
      <c r="GI639" s="34">
        <f t="shared" ca="1" si="1672"/>
        <v>0</v>
      </c>
      <c r="GJ639" s="34">
        <f t="shared" ca="1" si="1673"/>
        <v>0</v>
      </c>
      <c r="GK639" s="34">
        <f t="shared" ca="1" si="1674"/>
        <v>0</v>
      </c>
      <c r="GL639" s="34">
        <f t="shared" ca="1" si="1675"/>
        <v>0</v>
      </c>
      <c r="GM639" s="34">
        <f t="shared" ca="1" si="1676"/>
        <v>0</v>
      </c>
      <c r="GN639" s="34">
        <f t="shared" ca="1" si="1677"/>
        <v>0</v>
      </c>
      <c r="GO639" s="34">
        <f t="shared" ca="1" si="1678"/>
        <v>0</v>
      </c>
      <c r="GP639" s="34">
        <f t="shared" ca="1" si="1679"/>
        <v>0</v>
      </c>
      <c r="GQ639" s="34">
        <f t="shared" ca="1" si="1680"/>
        <v>0</v>
      </c>
      <c r="GR639" s="34">
        <f t="shared" ca="1" si="1681"/>
        <v>0</v>
      </c>
      <c r="GS639" s="34">
        <f t="shared" ca="1" si="1682"/>
        <v>0</v>
      </c>
      <c r="GT639" s="34">
        <f t="shared" ca="1" si="1683"/>
        <v>0</v>
      </c>
      <c r="GU639" s="34">
        <f t="shared" ca="1" si="1684"/>
        <v>0</v>
      </c>
      <c r="GV639" s="34">
        <f t="shared" ca="1" si="1685"/>
        <v>0</v>
      </c>
      <c r="GW639" s="49" t="str">
        <f t="shared" ca="1" si="1698"/>
        <v>L</v>
      </c>
      <c r="GX639" s="49"/>
      <c r="GY639" s="49"/>
      <c r="GZ639" s="49"/>
      <c r="HA639" s="49"/>
      <c r="HB639" s="49" t="str">
        <f t="shared" ca="1" si="1699"/>
        <v>O</v>
      </c>
      <c r="HC639" s="49"/>
      <c r="HD639" s="49"/>
      <c r="HE639" s="49"/>
      <c r="HF639" s="49"/>
      <c r="HG639" s="49" t="str">
        <f t="shared" ca="1" si="1700"/>
        <v>B</v>
      </c>
      <c r="HH639" s="49"/>
      <c r="HI639" s="49"/>
      <c r="HJ639" s="49"/>
      <c r="HK639" s="49"/>
      <c r="HL639" s="65"/>
      <c r="HM639" s="50"/>
      <c r="HN639" s="50"/>
      <c r="HO639" s="66"/>
      <c r="HP639" s="66"/>
      <c r="HQ639" s="33"/>
      <c r="HR639" s="66"/>
      <c r="HS639" s="66"/>
      <c r="HT639" s="67"/>
      <c r="HU639" s="65"/>
      <c r="HV639" s="50"/>
      <c r="HW639" s="50"/>
      <c r="HX639" s="66"/>
      <c r="HY639" s="66"/>
      <c r="HZ639" s="33"/>
      <c r="IA639" s="66"/>
      <c r="IB639" s="66"/>
      <c r="IC639" s="67"/>
      <c r="ID639" s="65"/>
      <c r="IE639" s="50"/>
      <c r="IF639" s="50"/>
      <c r="IG639" s="66"/>
      <c r="IH639" s="66"/>
      <c r="II639" s="33" t="str">
        <f t="shared" ca="1" si="1686"/>
        <v>0</v>
      </c>
      <c r="IJ639" s="66" t="str">
        <f t="shared" ca="1" si="1687"/>
        <v/>
      </c>
      <c r="IK639" s="66" t="str">
        <f t="shared" ca="1" si="1688"/>
        <v/>
      </c>
      <c r="IL639" s="67">
        <f t="shared" ca="1" si="1701"/>
        <v>1</v>
      </c>
      <c r="IM639" s="34"/>
      <c r="IN639" s="34"/>
      <c r="IO639" s="37">
        <f t="shared" ca="1" si="1702"/>
        <v>0</v>
      </c>
      <c r="IP639" s="22">
        <f t="shared" ca="1" si="1689"/>
        <v>6</v>
      </c>
      <c r="IQ639" s="78" t="str">
        <f t="shared" ca="1" si="1779"/>
        <v>Profit Target</v>
      </c>
      <c r="IR639" s="156">
        <f t="shared" ca="1" si="1780"/>
        <v>0</v>
      </c>
      <c r="IS639" s="78">
        <f t="shared" ca="1" si="1703"/>
        <v>6</v>
      </c>
      <c r="IT639" s="58"/>
      <c r="IU639" s="58"/>
      <c r="IV639" s="58"/>
      <c r="IW639" s="58"/>
      <c r="IX639" s="58"/>
      <c r="IY639" s="58"/>
      <c r="IZ639" s="58"/>
      <c r="JA639" s="58"/>
      <c r="JB639" s="58"/>
      <c r="JC639" s="58"/>
      <c r="JD639" s="58"/>
      <c r="JE639" s="58"/>
      <c r="JF639" s="58"/>
      <c r="JG639" s="58"/>
      <c r="JH639" s="58"/>
      <c r="JI639" s="58"/>
      <c r="JJ639" s="58"/>
      <c r="JK639" s="58"/>
      <c r="JL639" s="58"/>
      <c r="JM639" s="58"/>
      <c r="JN639" s="58"/>
      <c r="JO639" s="58"/>
      <c r="JP639" s="58"/>
      <c r="JQ639" s="58"/>
      <c r="JR639" s="58"/>
      <c r="JS639" s="58"/>
      <c r="JT639" s="58"/>
      <c r="JU639" s="58"/>
      <c r="JV639" s="58"/>
      <c r="JW639" s="58"/>
      <c r="JX639" s="58"/>
      <c r="JY639" s="58"/>
      <c r="JZ639" s="58"/>
      <c r="KA639" s="58"/>
      <c r="KB639" s="58"/>
      <c r="KC639" s="58"/>
      <c r="KD639" s="58"/>
      <c r="KE639" s="58"/>
      <c r="KF639" s="58"/>
      <c r="KG639" s="58"/>
      <c r="KH639" s="58"/>
      <c r="KI639" s="58"/>
      <c r="KJ639" s="58"/>
      <c r="KK639" s="58"/>
      <c r="KL639" s="58"/>
      <c r="KM639" s="58"/>
      <c r="KN639" s="58"/>
      <c r="KO639" s="58"/>
      <c r="KP639" s="58"/>
      <c r="KQ639" s="58"/>
      <c r="KR639" s="58"/>
      <c r="KS639" s="58"/>
      <c r="KT639" s="58"/>
      <c r="KU639" s="58"/>
      <c r="KV639" s="58"/>
      <c r="KW639" s="58"/>
      <c r="KX639" s="58"/>
      <c r="KY639" s="58"/>
      <c r="KZ639" s="58"/>
      <c r="LA639" s="58"/>
      <c r="LB639" s="58"/>
      <c r="LC639" s="58"/>
      <c r="LD639" s="58"/>
      <c r="LE639" s="58"/>
      <c r="LF639" s="58"/>
      <c r="LG639" s="58"/>
      <c r="LH639" s="58"/>
      <c r="LI639" s="58"/>
      <c r="LJ639" s="58"/>
      <c r="LK639" s="58"/>
      <c r="LL639" s="58"/>
      <c r="LM639" s="58"/>
      <c r="LN639" s="58"/>
      <c r="LO639" s="58"/>
      <c r="LP639" s="90" t="str">
        <f t="shared" si="1704"/>
        <v/>
      </c>
      <c r="LQ639" s="43"/>
      <c r="LR639" s="43"/>
      <c r="LS639" s="43"/>
      <c r="LT639" s="43"/>
      <c r="LU639" s="43"/>
      <c r="LV639" s="43"/>
      <c r="LW639" s="43"/>
      <c r="LX639" s="43"/>
      <c r="LY639" s="43"/>
      <c r="LZ639" s="43"/>
      <c r="MA639" s="43"/>
      <c r="MO639" s="15">
        <f t="shared" ca="1" si="1648"/>
        <v>32</v>
      </c>
    </row>
    <row r="640" spans="1:353">
      <c r="A640" s="15">
        <f t="shared" ca="1" si="1646"/>
        <v>5</v>
      </c>
      <c r="B640" s="33" t="str">
        <f t="shared" ca="1" si="1647"/>
        <v>DB</v>
      </c>
      <c r="C640" s="10" t="str">
        <f t="shared" ca="1" si="1690"/>
        <v>profit target</v>
      </c>
      <c r="D640" s="50">
        <f t="shared" ca="1" si="1691"/>
        <v>0</v>
      </c>
      <c r="E640" s="10" t="str">
        <f t="shared" si="1692"/>
        <v/>
      </c>
      <c r="F640" s="111">
        <f t="shared" si="1693"/>
        <v>636</v>
      </c>
      <c r="G640" s="59">
        <f t="shared" ca="1" si="1705"/>
        <v>1</v>
      </c>
      <c r="H640" s="56">
        <f ca="1">COUNTIF($A$5:A640,$H$5)</f>
        <v>17</v>
      </c>
      <c r="I640" s="56">
        <f ca="1">COUNTIF($A$5:$A640,$I$5)</f>
        <v>17</v>
      </c>
      <c r="J640" s="56">
        <f ca="1">COUNTIF($A$5:$A640,$J$5)</f>
        <v>11</v>
      </c>
      <c r="K640" s="56">
        <f ca="1">COUNTIF($A$5:$A640,$K$5)</f>
        <v>18</v>
      </c>
      <c r="L640" s="56">
        <f ca="1">COUNTIF($A$5:$A640,$L$5)</f>
        <v>20</v>
      </c>
      <c r="M640" s="56">
        <f ca="1">COUNTIF($A$5:$A640,$M$5)</f>
        <v>16</v>
      </c>
      <c r="N640" s="56">
        <f ca="1">COUNTIF($A$5:$A640,$N$5)</f>
        <v>9</v>
      </c>
      <c r="O640" s="56">
        <f ca="1">COUNTIF($A$5:$A640,$O$5)</f>
        <v>14</v>
      </c>
      <c r="P640" s="56">
        <f ca="1">COUNTIF($A$5:$A640,$P$5)</f>
        <v>18</v>
      </c>
      <c r="Q640" s="56">
        <f ca="1">COUNTIF($A$5:$A640,$Q$5)</f>
        <v>26</v>
      </c>
      <c r="R640" s="56">
        <f ca="1">COUNTIF($A$5:$A640,$R$5)</f>
        <v>25</v>
      </c>
      <c r="S640" s="56">
        <f ca="1">COUNTIF($A$5:$A640,$S$5)</f>
        <v>18</v>
      </c>
      <c r="T640" s="56">
        <f ca="1">COUNTIF($A$5:$A640,$T$5)</f>
        <v>16</v>
      </c>
      <c r="U640" s="56">
        <f ca="1">COUNTIF($A$5:$A640,$U$5)</f>
        <v>18</v>
      </c>
      <c r="V640" s="56">
        <f ca="1">COUNTIF($A$5:$A640,$V$5)</f>
        <v>14</v>
      </c>
      <c r="W640" s="56">
        <f ca="1">COUNTIF($A$5:$A640,$W$5)</f>
        <v>17</v>
      </c>
      <c r="X640" s="56">
        <f ca="1">COUNTIF($A$5:$A640,$X$5)</f>
        <v>17</v>
      </c>
      <c r="Y640" s="56">
        <f ca="1">COUNTIF($A$5:$A640,$Y$5)</f>
        <v>19</v>
      </c>
      <c r="Z640" s="56">
        <f ca="1">COUNTIF($A$5:$A640,$Z$5)</f>
        <v>18</v>
      </c>
      <c r="AA640" s="56">
        <f ca="1">COUNTIF($A$5:$A640,$AA$5)</f>
        <v>12</v>
      </c>
      <c r="AB640" s="56">
        <f ca="1">COUNTIF($A$5:$A640,$AB$5)</f>
        <v>12</v>
      </c>
      <c r="AC640" s="56">
        <f ca="1">COUNTIF($A$5:$A640,$AC$5)</f>
        <v>16</v>
      </c>
      <c r="AD640" s="56">
        <f ca="1">COUNTIF($A$5:$A640,$AD$5)</f>
        <v>24</v>
      </c>
      <c r="AE640" s="56">
        <f ca="1">COUNTIF($A$5:$A640,$AE$5)</f>
        <v>22</v>
      </c>
      <c r="AF640" s="56">
        <f ca="1">COUNTIF($A$5:$A640,$AF$5)</f>
        <v>13</v>
      </c>
      <c r="AG640" s="56">
        <f ca="1">COUNTIF($A$5:$A640,$AG$5)</f>
        <v>14</v>
      </c>
      <c r="AH640" s="56">
        <f ca="1">COUNTIF($A$5:$A640,$AH$5)</f>
        <v>11</v>
      </c>
      <c r="AI640" s="56">
        <f ca="1">COUNTIF($A$5:$A640,$AI$5)</f>
        <v>16</v>
      </c>
      <c r="AJ640" s="56">
        <f ca="1">COUNTIF($A$5:$A640,$AJ$5)</f>
        <v>27</v>
      </c>
      <c r="AK640" s="56">
        <f ca="1">COUNTIF($A$5:$A640,$AK$5)</f>
        <v>16</v>
      </c>
      <c r="AL640" s="56">
        <f ca="1">COUNTIF($A$5:$A640,$AL$5)</f>
        <v>11</v>
      </c>
      <c r="AM640" s="56">
        <f ca="1">COUNTIF($A$5:$A640,$AM$5)</f>
        <v>25</v>
      </c>
      <c r="AN640" s="56">
        <f ca="1">COUNTIF($A$5:$A640,$AN$5)</f>
        <v>20</v>
      </c>
      <c r="AO640" s="56">
        <f ca="1">COUNTIF($A$5:$A640,$AO$5)</f>
        <v>19</v>
      </c>
      <c r="AP640" s="56">
        <f ca="1">COUNTIF($A$5:$A640,$AP$5)</f>
        <v>21</v>
      </c>
      <c r="AQ640" s="56">
        <f ca="1">COUNTIF($A$5:$A640,$AQ$5)</f>
        <v>16</v>
      </c>
      <c r="AR640" s="56">
        <f ca="1">COUNTIF($A$5:$A640,$AR$5)</f>
        <v>13</v>
      </c>
      <c r="AS640" s="101">
        <f t="shared" ca="1" si="1694"/>
        <v>0</v>
      </c>
      <c r="AT640" s="58">
        <f t="shared" si="1695"/>
        <v>636</v>
      </c>
      <c r="AU640" s="105">
        <f t="shared" si="1696"/>
        <v>18</v>
      </c>
      <c r="AV640" s="105">
        <f t="shared" si="1697"/>
        <v>412.12799999999999</v>
      </c>
      <c r="AW640" s="58">
        <f t="shared" ca="1" si="1781"/>
        <v>6</v>
      </c>
      <c r="AX640" s="58">
        <f t="shared" ca="1" si="1782"/>
        <v>79</v>
      </c>
      <c r="AY640" s="58">
        <f t="shared" ca="1" si="1783"/>
        <v>69</v>
      </c>
      <c r="AZ640" s="58">
        <f t="shared" ca="1" si="1784"/>
        <v>34</v>
      </c>
      <c r="BA640" s="58">
        <f t="shared" ca="1" si="1785"/>
        <v>0</v>
      </c>
      <c r="BB640" s="58">
        <f t="shared" ca="1" si="1786"/>
        <v>2</v>
      </c>
      <c r="BC640" s="58">
        <f t="shared" ca="1" si="1787"/>
        <v>19</v>
      </c>
      <c r="BD640" s="58">
        <f t="shared" ca="1" si="1788"/>
        <v>40</v>
      </c>
      <c r="BE640" s="58">
        <f t="shared" ca="1" si="1789"/>
        <v>35</v>
      </c>
      <c r="BF640" s="58">
        <f t="shared" ca="1" si="1790"/>
        <v>83</v>
      </c>
      <c r="BG640" s="58">
        <f t="shared" ca="1" si="1791"/>
        <v>33</v>
      </c>
      <c r="BH640" s="58">
        <f t="shared" ca="1" si="1792"/>
        <v>3</v>
      </c>
      <c r="BI640" s="58">
        <f t="shared" ca="1" si="1793"/>
        <v>1</v>
      </c>
      <c r="BJ640" s="58">
        <f t="shared" ca="1" si="1794"/>
        <v>4</v>
      </c>
      <c r="BK640" s="58">
        <f t="shared" ca="1" si="1795"/>
        <v>10</v>
      </c>
      <c r="BL640" s="58">
        <f t="shared" ca="1" si="1796"/>
        <v>39</v>
      </c>
      <c r="BM640" s="58">
        <f t="shared" ca="1" si="1797"/>
        <v>15</v>
      </c>
      <c r="BN640" s="58">
        <f t="shared" ca="1" si="1798"/>
        <v>27</v>
      </c>
      <c r="BO640" s="58">
        <f t="shared" ca="1" si="1799"/>
        <v>20</v>
      </c>
      <c r="BP640" s="58">
        <f t="shared" ca="1" si="1800"/>
        <v>24</v>
      </c>
      <c r="BQ640" s="58">
        <f t="shared" ca="1" si="1801"/>
        <v>65</v>
      </c>
      <c r="BR640" s="58">
        <f t="shared" ca="1" si="1802"/>
        <v>5</v>
      </c>
      <c r="BS640" s="58">
        <f t="shared" ca="1" si="1803"/>
        <v>9</v>
      </c>
      <c r="BT640" s="58">
        <f t="shared" ca="1" si="1804"/>
        <v>47</v>
      </c>
      <c r="BU640" s="58">
        <f t="shared" ca="1" si="1805"/>
        <v>7</v>
      </c>
      <c r="BV640" s="58">
        <f t="shared" ca="1" si="1806"/>
        <v>12</v>
      </c>
      <c r="BW640" s="58">
        <f t="shared" ca="1" si="1807"/>
        <v>13</v>
      </c>
      <c r="BX640" s="58">
        <f t="shared" ca="1" si="1808"/>
        <v>14</v>
      </c>
      <c r="BY640" s="58">
        <f t="shared" ca="1" si="1809"/>
        <v>17</v>
      </c>
      <c r="BZ640" s="58">
        <f t="shared" ca="1" si="1810"/>
        <v>16</v>
      </c>
      <c r="CA640" s="58">
        <f t="shared" ca="1" si="1811"/>
        <v>11</v>
      </c>
      <c r="CB640" s="58">
        <f t="shared" ca="1" si="1812"/>
        <v>23</v>
      </c>
      <c r="CC640" s="58">
        <f t="shared" ca="1" si="1813"/>
        <v>8</v>
      </c>
      <c r="CD640" s="58">
        <f t="shared" ca="1" si="1814"/>
        <v>41</v>
      </c>
      <c r="CE640" s="58">
        <f t="shared" ca="1" si="1815"/>
        <v>42</v>
      </c>
      <c r="CF640" s="58">
        <f t="shared" ca="1" si="1816"/>
        <v>22</v>
      </c>
      <c r="CG640" s="58">
        <f t="shared" ca="1" si="1817"/>
        <v>21</v>
      </c>
      <c r="CH640" s="58" t="str">
        <f t="shared" ca="1" si="1706"/>
        <v/>
      </c>
      <c r="CI640" s="58" t="str">
        <f t="shared" ca="1" si="1707"/>
        <v/>
      </c>
      <c r="CJ640" s="58" t="str">
        <f t="shared" ca="1" si="1708"/>
        <v/>
      </c>
      <c r="CK640" s="58" t="str">
        <f t="shared" ca="1" si="1709"/>
        <v/>
      </c>
      <c r="CL640" s="58" t="str">
        <f t="shared" ca="1" si="1710"/>
        <v/>
      </c>
      <c r="CM640" s="58" t="str">
        <f t="shared" ca="1" si="1711"/>
        <v/>
      </c>
      <c r="CN640" s="58" t="str">
        <f t="shared" ca="1" si="1712"/>
        <v/>
      </c>
      <c r="CO640" s="58" t="str">
        <f t="shared" ca="1" si="1713"/>
        <v/>
      </c>
      <c r="CP640" s="58" t="str">
        <f t="shared" ca="1" si="1714"/>
        <v/>
      </c>
      <c r="CQ640" s="58" t="str">
        <f t="shared" ca="1" si="1715"/>
        <v/>
      </c>
      <c r="CR640" s="58" t="str">
        <f t="shared" ca="1" si="1716"/>
        <v/>
      </c>
      <c r="CS640" s="58" t="str">
        <f t="shared" ca="1" si="1717"/>
        <v/>
      </c>
      <c r="CT640" s="58" t="str">
        <f t="shared" ca="1" si="1718"/>
        <v/>
      </c>
      <c r="CU640" s="58" t="str">
        <f t="shared" ca="1" si="1719"/>
        <v/>
      </c>
      <c r="CV640" s="58" t="str">
        <f t="shared" ca="1" si="1720"/>
        <v/>
      </c>
      <c r="CW640" s="58" t="str">
        <f t="shared" ca="1" si="1721"/>
        <v/>
      </c>
      <c r="CX640" s="58" t="str">
        <f t="shared" ca="1" si="1722"/>
        <v/>
      </c>
      <c r="CY640" s="58" t="str">
        <f t="shared" ca="1" si="1723"/>
        <v/>
      </c>
      <c r="CZ640" s="58" t="str">
        <f t="shared" ca="1" si="1724"/>
        <v/>
      </c>
      <c r="DA640" s="58" t="str">
        <f t="shared" ca="1" si="1725"/>
        <v/>
      </c>
      <c r="DB640" s="58" t="str">
        <f t="shared" ca="1" si="1726"/>
        <v/>
      </c>
      <c r="DC640" s="58" t="str">
        <f t="shared" ca="1" si="1727"/>
        <v/>
      </c>
      <c r="DD640" s="58" t="str">
        <f t="shared" ca="1" si="1728"/>
        <v/>
      </c>
      <c r="DE640" s="58" t="str">
        <f t="shared" ca="1" si="1729"/>
        <v/>
      </c>
      <c r="DF640" s="58" t="str">
        <f t="shared" ca="1" si="1730"/>
        <v/>
      </c>
      <c r="DG640" s="58" t="str">
        <f t="shared" ca="1" si="1731"/>
        <v/>
      </c>
      <c r="DH640" s="58" t="str">
        <f t="shared" ca="1" si="1732"/>
        <v/>
      </c>
      <c r="DI640" s="58" t="str">
        <f t="shared" ca="1" si="1733"/>
        <v/>
      </c>
      <c r="DJ640" s="58" t="str">
        <f t="shared" ca="1" si="1734"/>
        <v/>
      </c>
      <c r="DK640" s="58" t="str">
        <f t="shared" ca="1" si="1735"/>
        <v/>
      </c>
      <c r="DL640" s="58" t="str">
        <f t="shared" ca="1" si="1736"/>
        <v/>
      </c>
      <c r="DM640" s="58" t="str">
        <f t="shared" ca="1" si="1737"/>
        <v/>
      </c>
      <c r="DN640" s="58" t="str">
        <f t="shared" ca="1" si="1738"/>
        <v/>
      </c>
      <c r="DO640" s="58" t="str">
        <f t="shared" ca="1" si="1739"/>
        <v/>
      </c>
      <c r="DP640" s="58" t="str">
        <f t="shared" ca="1" si="1740"/>
        <v/>
      </c>
      <c r="DQ640" s="58" t="str">
        <f t="shared" ca="1" si="1740"/>
        <v/>
      </c>
      <c r="DR640" s="58" t="str">
        <f t="shared" ca="1" si="1741"/>
        <v/>
      </c>
      <c r="DS640" s="34">
        <f t="shared" ca="1" si="1742"/>
        <v>0</v>
      </c>
      <c r="DT640" s="34">
        <f t="shared" ca="1" si="1743"/>
        <v>0</v>
      </c>
      <c r="DU640" s="34">
        <f t="shared" ca="1" si="1744"/>
        <v>0</v>
      </c>
      <c r="DV640" s="34">
        <f t="shared" ca="1" si="1745"/>
        <v>0</v>
      </c>
      <c r="DW640" s="34">
        <f t="shared" ca="1" si="1746"/>
        <v>0</v>
      </c>
      <c r="DX640" s="34">
        <f t="shared" ca="1" si="1747"/>
        <v>0</v>
      </c>
      <c r="DY640" s="34">
        <f t="shared" ca="1" si="1748"/>
        <v>0</v>
      </c>
      <c r="DZ640" s="34">
        <f t="shared" ca="1" si="1749"/>
        <v>0</v>
      </c>
      <c r="EA640" s="34">
        <f t="shared" ca="1" si="1750"/>
        <v>0</v>
      </c>
      <c r="EB640" s="34">
        <f t="shared" ca="1" si="1751"/>
        <v>0</v>
      </c>
      <c r="EC640" s="34">
        <f t="shared" ca="1" si="1752"/>
        <v>0</v>
      </c>
      <c r="ED640" s="34">
        <f t="shared" ca="1" si="1753"/>
        <v>0</v>
      </c>
      <c r="EE640" s="34">
        <f t="shared" ca="1" si="1754"/>
        <v>0</v>
      </c>
      <c r="EF640" s="34">
        <f t="shared" ca="1" si="1755"/>
        <v>0</v>
      </c>
      <c r="EG640" s="34">
        <f t="shared" ca="1" si="1756"/>
        <v>0</v>
      </c>
      <c r="EH640" s="34">
        <f t="shared" ca="1" si="1757"/>
        <v>0</v>
      </c>
      <c r="EI640" s="34">
        <f t="shared" ca="1" si="1758"/>
        <v>0</v>
      </c>
      <c r="EJ640" s="34">
        <f t="shared" ca="1" si="1759"/>
        <v>0</v>
      </c>
      <c r="EK640" s="34">
        <f t="shared" ca="1" si="1760"/>
        <v>0</v>
      </c>
      <c r="EL640" s="34">
        <f t="shared" ca="1" si="1761"/>
        <v>0</v>
      </c>
      <c r="EM640" s="34">
        <f t="shared" ca="1" si="1762"/>
        <v>0</v>
      </c>
      <c r="EN640" s="34">
        <f t="shared" ca="1" si="1763"/>
        <v>0</v>
      </c>
      <c r="EO640" s="34">
        <f t="shared" ca="1" si="1764"/>
        <v>0</v>
      </c>
      <c r="EP640" s="34">
        <f t="shared" ca="1" si="1765"/>
        <v>0</v>
      </c>
      <c r="EQ640" s="34">
        <f t="shared" ca="1" si="1766"/>
        <v>0</v>
      </c>
      <c r="ER640" s="34">
        <f t="shared" ca="1" si="1767"/>
        <v>0</v>
      </c>
      <c r="ES640" s="34">
        <f t="shared" ca="1" si="1768"/>
        <v>0</v>
      </c>
      <c r="ET640" s="34">
        <f t="shared" ca="1" si="1769"/>
        <v>0</v>
      </c>
      <c r="EU640" s="34">
        <f t="shared" ca="1" si="1770"/>
        <v>0</v>
      </c>
      <c r="EV640" s="34">
        <f t="shared" ca="1" si="1771"/>
        <v>0</v>
      </c>
      <c r="EW640" s="34">
        <f t="shared" ca="1" si="1772"/>
        <v>0</v>
      </c>
      <c r="EX640" s="34">
        <f t="shared" ca="1" si="1773"/>
        <v>0</v>
      </c>
      <c r="EY640" s="34">
        <f t="shared" ca="1" si="1774"/>
        <v>0</v>
      </c>
      <c r="EZ640" s="34">
        <f t="shared" ca="1" si="1775"/>
        <v>0</v>
      </c>
      <c r="FA640" s="34">
        <f t="shared" ca="1" si="1776"/>
        <v>0</v>
      </c>
      <c r="FB640" s="34">
        <f t="shared" ca="1" si="1777"/>
        <v>0</v>
      </c>
      <c r="FC640" s="34">
        <f t="shared" ca="1" si="1778"/>
        <v>0</v>
      </c>
      <c r="FD640" s="71"/>
      <c r="FE640" s="76"/>
      <c r="FF640" s="76"/>
      <c r="FG640" s="76"/>
      <c r="FH640" s="58"/>
      <c r="FI640" s="58"/>
      <c r="FJ640" s="58">
        <v>0</v>
      </c>
      <c r="FK640" s="58">
        <v>0</v>
      </c>
      <c r="FL640" s="34">
        <f t="shared" ca="1" si="1649"/>
        <v>0</v>
      </c>
      <c r="FM640" s="34">
        <f t="shared" ca="1" si="1650"/>
        <v>0</v>
      </c>
      <c r="FN640" s="34">
        <f t="shared" ca="1" si="1651"/>
        <v>0</v>
      </c>
      <c r="FO640" s="34">
        <f t="shared" ca="1" si="1652"/>
        <v>0</v>
      </c>
      <c r="FP640" s="34">
        <f t="shared" ca="1" si="1653"/>
        <v>0</v>
      </c>
      <c r="FQ640" s="34">
        <f t="shared" ca="1" si="1654"/>
        <v>0</v>
      </c>
      <c r="FR640" s="34">
        <f t="shared" ca="1" si="1655"/>
        <v>0</v>
      </c>
      <c r="FS640" s="34">
        <f t="shared" ca="1" si="1656"/>
        <v>0</v>
      </c>
      <c r="FT640" s="34">
        <f t="shared" ca="1" si="1657"/>
        <v>0</v>
      </c>
      <c r="FU640" s="34">
        <f t="shared" ca="1" si="1658"/>
        <v>0</v>
      </c>
      <c r="FV640" s="34">
        <f t="shared" ca="1" si="1659"/>
        <v>0</v>
      </c>
      <c r="FW640" s="34">
        <f t="shared" ca="1" si="1660"/>
        <v>0</v>
      </c>
      <c r="FX640" s="34">
        <f t="shared" ca="1" si="1661"/>
        <v>0</v>
      </c>
      <c r="FY640" s="34">
        <f t="shared" ca="1" si="1662"/>
        <v>0</v>
      </c>
      <c r="FZ640" s="34">
        <f t="shared" ca="1" si="1663"/>
        <v>0</v>
      </c>
      <c r="GA640" s="34">
        <f t="shared" ca="1" si="1664"/>
        <v>0</v>
      </c>
      <c r="GB640" s="34">
        <f t="shared" ca="1" si="1665"/>
        <v>0</v>
      </c>
      <c r="GC640" s="34">
        <f t="shared" ca="1" si="1666"/>
        <v>0</v>
      </c>
      <c r="GD640" s="34">
        <f t="shared" ca="1" si="1667"/>
        <v>0</v>
      </c>
      <c r="GE640" s="34">
        <f t="shared" ca="1" si="1668"/>
        <v>0</v>
      </c>
      <c r="GF640" s="34">
        <f t="shared" ca="1" si="1669"/>
        <v>0</v>
      </c>
      <c r="GG640" s="34">
        <f t="shared" ca="1" si="1670"/>
        <v>0</v>
      </c>
      <c r="GH640" s="34">
        <f t="shared" ca="1" si="1671"/>
        <v>0</v>
      </c>
      <c r="GI640" s="34">
        <f t="shared" ca="1" si="1672"/>
        <v>0</v>
      </c>
      <c r="GJ640" s="34">
        <f t="shared" ca="1" si="1673"/>
        <v>0</v>
      </c>
      <c r="GK640" s="34">
        <f t="shared" ca="1" si="1674"/>
        <v>0</v>
      </c>
      <c r="GL640" s="34">
        <f t="shared" ca="1" si="1675"/>
        <v>0</v>
      </c>
      <c r="GM640" s="34">
        <f t="shared" ca="1" si="1676"/>
        <v>0</v>
      </c>
      <c r="GN640" s="34">
        <f t="shared" ca="1" si="1677"/>
        <v>0</v>
      </c>
      <c r="GO640" s="34">
        <f t="shared" ca="1" si="1678"/>
        <v>0</v>
      </c>
      <c r="GP640" s="34">
        <f t="shared" ca="1" si="1679"/>
        <v>0</v>
      </c>
      <c r="GQ640" s="34">
        <f t="shared" ca="1" si="1680"/>
        <v>0</v>
      </c>
      <c r="GR640" s="34">
        <f t="shared" ca="1" si="1681"/>
        <v>0</v>
      </c>
      <c r="GS640" s="34">
        <f t="shared" ca="1" si="1682"/>
        <v>0</v>
      </c>
      <c r="GT640" s="34">
        <f t="shared" ca="1" si="1683"/>
        <v>0</v>
      </c>
      <c r="GU640" s="34">
        <f t="shared" ca="1" si="1684"/>
        <v>0</v>
      </c>
      <c r="GV640" s="34">
        <f t="shared" ca="1" si="1685"/>
        <v>0</v>
      </c>
      <c r="GW640" s="49" t="str">
        <f t="shared" ca="1" si="1698"/>
        <v>L</v>
      </c>
      <c r="GX640" s="49"/>
      <c r="GY640" s="49"/>
      <c r="GZ640" s="49"/>
      <c r="HA640" s="49"/>
      <c r="HB640" s="49" t="str">
        <f t="shared" ca="1" si="1699"/>
        <v>O</v>
      </c>
      <c r="HC640" s="49"/>
      <c r="HD640" s="49"/>
      <c r="HE640" s="49"/>
      <c r="HF640" s="49"/>
      <c r="HG640" s="49" t="str">
        <f t="shared" ca="1" si="1700"/>
        <v>R</v>
      </c>
      <c r="HH640" s="49"/>
      <c r="HI640" s="49"/>
      <c r="HJ640" s="49"/>
      <c r="HK640" s="49"/>
      <c r="HL640" s="65"/>
      <c r="HM640" s="50"/>
      <c r="HN640" s="50"/>
      <c r="HO640" s="66"/>
      <c r="HP640" s="66"/>
      <c r="HQ640" s="33"/>
      <c r="HR640" s="66"/>
      <c r="HS640" s="66"/>
      <c r="HT640" s="67"/>
      <c r="HU640" s="65"/>
      <c r="HV640" s="50"/>
      <c r="HW640" s="50"/>
      <c r="HX640" s="66"/>
      <c r="HY640" s="66"/>
      <c r="HZ640" s="33"/>
      <c r="IA640" s="66"/>
      <c r="IB640" s="66"/>
      <c r="IC640" s="67"/>
      <c r="ID640" s="65"/>
      <c r="IE640" s="50"/>
      <c r="IF640" s="50"/>
      <c r="IG640" s="66"/>
      <c r="IH640" s="66"/>
      <c r="II640" s="33" t="str">
        <f t="shared" ca="1" si="1686"/>
        <v>0</v>
      </c>
      <c r="IJ640" s="66" t="str">
        <f t="shared" ca="1" si="1687"/>
        <v/>
      </c>
      <c r="IK640" s="66" t="str">
        <f t="shared" ca="1" si="1688"/>
        <v/>
      </c>
      <c r="IL640" s="67">
        <f t="shared" ca="1" si="1701"/>
        <v>1</v>
      </c>
      <c r="IM640" s="34"/>
      <c r="IN640" s="34"/>
      <c r="IO640" s="37">
        <f t="shared" ca="1" si="1702"/>
        <v>0</v>
      </c>
      <c r="IP640" s="22">
        <f t="shared" ca="1" si="1689"/>
        <v>6</v>
      </c>
      <c r="IQ640" s="78" t="str">
        <f t="shared" ca="1" si="1779"/>
        <v>Profit Target</v>
      </c>
      <c r="IR640" s="156">
        <f t="shared" ca="1" si="1780"/>
        <v>0</v>
      </c>
      <c r="IS640" s="78">
        <f t="shared" ca="1" si="1703"/>
        <v>6</v>
      </c>
      <c r="IT640" s="58"/>
      <c r="IU640" s="58"/>
      <c r="IV640" s="58"/>
      <c r="IW640" s="58"/>
      <c r="IX640" s="58"/>
      <c r="IY640" s="58"/>
      <c r="IZ640" s="58"/>
      <c r="JA640" s="58"/>
      <c r="JB640" s="58"/>
      <c r="JC640" s="58"/>
      <c r="JD640" s="58"/>
      <c r="JE640" s="58"/>
      <c r="JF640" s="58"/>
      <c r="JG640" s="58"/>
      <c r="JH640" s="58"/>
      <c r="JI640" s="58"/>
      <c r="JJ640" s="58"/>
      <c r="JK640" s="58"/>
      <c r="JL640" s="58"/>
      <c r="JM640" s="58"/>
      <c r="JN640" s="58"/>
      <c r="JO640" s="58"/>
      <c r="JP640" s="58"/>
      <c r="JQ640" s="58"/>
      <c r="JR640" s="58"/>
      <c r="JS640" s="58"/>
      <c r="JT640" s="58"/>
      <c r="JU640" s="58"/>
      <c r="JV640" s="58"/>
      <c r="JW640" s="58"/>
      <c r="JX640" s="58"/>
      <c r="JY640" s="58"/>
      <c r="JZ640" s="58"/>
      <c r="KA640" s="58"/>
      <c r="KB640" s="58"/>
      <c r="KC640" s="58"/>
      <c r="KD640" s="58"/>
      <c r="KE640" s="58"/>
      <c r="KF640" s="58"/>
      <c r="KG640" s="58"/>
      <c r="KH640" s="58"/>
      <c r="KI640" s="58"/>
      <c r="KJ640" s="58"/>
      <c r="KK640" s="58"/>
      <c r="KL640" s="58"/>
      <c r="KM640" s="58"/>
      <c r="KN640" s="58"/>
      <c r="KO640" s="58"/>
      <c r="KP640" s="58"/>
      <c r="KQ640" s="58"/>
      <c r="KR640" s="58"/>
      <c r="KS640" s="58"/>
      <c r="KT640" s="58"/>
      <c r="KU640" s="58"/>
      <c r="KV640" s="58"/>
      <c r="KW640" s="58"/>
      <c r="KX640" s="58"/>
      <c r="KY640" s="58"/>
      <c r="KZ640" s="58"/>
      <c r="LA640" s="58"/>
      <c r="LB640" s="58"/>
      <c r="LC640" s="58"/>
      <c r="LD640" s="58"/>
      <c r="LE640" s="58"/>
      <c r="LF640" s="58"/>
      <c r="LG640" s="58"/>
      <c r="LH640" s="58"/>
      <c r="LI640" s="58"/>
      <c r="LJ640" s="58"/>
      <c r="LK640" s="58"/>
      <c r="LL640" s="58"/>
      <c r="LM640" s="58"/>
      <c r="LN640" s="58"/>
      <c r="LO640" s="58"/>
      <c r="LP640" s="90" t="str">
        <f t="shared" si="1704"/>
        <v/>
      </c>
      <c r="LQ640" s="43"/>
      <c r="LR640" s="43"/>
      <c r="LS640" s="43"/>
      <c r="LT640" s="43"/>
      <c r="LU640" s="43"/>
      <c r="LV640" s="43"/>
      <c r="LW640" s="43"/>
      <c r="LX640" s="43"/>
      <c r="LY640" s="43"/>
      <c r="LZ640" s="43"/>
      <c r="MA640" s="43"/>
      <c r="MO640" s="15">
        <f t="shared" ca="1" si="1648"/>
        <v>11</v>
      </c>
    </row>
    <row r="641" spans="1:353">
      <c r="A641" s="15">
        <f t="shared" ca="1" si="1646"/>
        <v>4</v>
      </c>
      <c r="B641" s="33" t="str">
        <f t="shared" ca="1" si="1647"/>
        <v>DB</v>
      </c>
      <c r="C641" s="10" t="str">
        <f t="shared" ca="1" si="1690"/>
        <v>profit target</v>
      </c>
      <c r="D641" s="50">
        <f t="shared" ca="1" si="1691"/>
        <v>0</v>
      </c>
      <c r="E641" s="10" t="str">
        <f t="shared" si="1692"/>
        <v/>
      </c>
      <c r="F641" s="111">
        <f t="shared" si="1693"/>
        <v>637</v>
      </c>
      <c r="G641" s="59">
        <f t="shared" ca="1" si="1705"/>
        <v>1</v>
      </c>
      <c r="H641" s="56">
        <f ca="1">COUNTIF($A$5:A641,$H$5)</f>
        <v>17</v>
      </c>
      <c r="I641" s="56">
        <f ca="1">COUNTIF($A$5:$A641,$I$5)</f>
        <v>17</v>
      </c>
      <c r="J641" s="56">
        <f ca="1">COUNTIF($A$5:$A641,$J$5)</f>
        <v>11</v>
      </c>
      <c r="K641" s="56">
        <f ca="1">COUNTIF($A$5:$A641,$K$5)</f>
        <v>19</v>
      </c>
      <c r="L641" s="56">
        <f ca="1">COUNTIF($A$5:$A641,$L$5)</f>
        <v>20</v>
      </c>
      <c r="M641" s="56">
        <f ca="1">COUNTIF($A$5:$A641,$M$5)</f>
        <v>16</v>
      </c>
      <c r="N641" s="56">
        <f ca="1">COUNTIF($A$5:$A641,$N$5)</f>
        <v>9</v>
      </c>
      <c r="O641" s="56">
        <f ca="1">COUNTIF($A$5:$A641,$O$5)</f>
        <v>14</v>
      </c>
      <c r="P641" s="56">
        <f ca="1">COUNTIF($A$5:$A641,$P$5)</f>
        <v>18</v>
      </c>
      <c r="Q641" s="56">
        <f ca="1">COUNTIF($A$5:$A641,$Q$5)</f>
        <v>26</v>
      </c>
      <c r="R641" s="56">
        <f ca="1">COUNTIF($A$5:$A641,$R$5)</f>
        <v>25</v>
      </c>
      <c r="S641" s="56">
        <f ca="1">COUNTIF($A$5:$A641,$S$5)</f>
        <v>18</v>
      </c>
      <c r="T641" s="56">
        <f ca="1">COUNTIF($A$5:$A641,$T$5)</f>
        <v>16</v>
      </c>
      <c r="U641" s="56">
        <f ca="1">COUNTIF($A$5:$A641,$U$5)</f>
        <v>18</v>
      </c>
      <c r="V641" s="56">
        <f ca="1">COUNTIF($A$5:$A641,$V$5)</f>
        <v>14</v>
      </c>
      <c r="W641" s="56">
        <f ca="1">COUNTIF($A$5:$A641,$W$5)</f>
        <v>17</v>
      </c>
      <c r="X641" s="56">
        <f ca="1">COUNTIF($A$5:$A641,$X$5)</f>
        <v>17</v>
      </c>
      <c r="Y641" s="56">
        <f ca="1">COUNTIF($A$5:$A641,$Y$5)</f>
        <v>19</v>
      </c>
      <c r="Z641" s="56">
        <f ca="1">COUNTIF($A$5:$A641,$Z$5)</f>
        <v>18</v>
      </c>
      <c r="AA641" s="56">
        <f ca="1">COUNTIF($A$5:$A641,$AA$5)</f>
        <v>12</v>
      </c>
      <c r="AB641" s="56">
        <f ca="1">COUNTIF($A$5:$A641,$AB$5)</f>
        <v>12</v>
      </c>
      <c r="AC641" s="56">
        <f ca="1">COUNTIF($A$5:$A641,$AC$5)</f>
        <v>16</v>
      </c>
      <c r="AD641" s="56">
        <f ca="1">COUNTIF($A$5:$A641,$AD$5)</f>
        <v>24</v>
      </c>
      <c r="AE641" s="56">
        <f ca="1">COUNTIF($A$5:$A641,$AE$5)</f>
        <v>22</v>
      </c>
      <c r="AF641" s="56">
        <f ca="1">COUNTIF($A$5:$A641,$AF$5)</f>
        <v>13</v>
      </c>
      <c r="AG641" s="56">
        <f ca="1">COUNTIF($A$5:$A641,$AG$5)</f>
        <v>14</v>
      </c>
      <c r="AH641" s="56">
        <f ca="1">COUNTIF($A$5:$A641,$AH$5)</f>
        <v>11</v>
      </c>
      <c r="AI641" s="56">
        <f ca="1">COUNTIF($A$5:$A641,$AI$5)</f>
        <v>16</v>
      </c>
      <c r="AJ641" s="56">
        <f ca="1">COUNTIF($A$5:$A641,$AJ$5)</f>
        <v>27</v>
      </c>
      <c r="AK641" s="56">
        <f ca="1">COUNTIF($A$5:$A641,$AK$5)</f>
        <v>16</v>
      </c>
      <c r="AL641" s="56">
        <f ca="1">COUNTIF($A$5:$A641,$AL$5)</f>
        <v>11</v>
      </c>
      <c r="AM641" s="56">
        <f ca="1">COUNTIF($A$5:$A641,$AM$5)</f>
        <v>25</v>
      </c>
      <c r="AN641" s="56">
        <f ca="1">COUNTIF($A$5:$A641,$AN$5)</f>
        <v>20</v>
      </c>
      <c r="AO641" s="56">
        <f ca="1">COUNTIF($A$5:$A641,$AO$5)</f>
        <v>19</v>
      </c>
      <c r="AP641" s="56">
        <f ca="1">COUNTIF($A$5:$A641,$AP$5)</f>
        <v>21</v>
      </c>
      <c r="AQ641" s="56">
        <f ca="1">COUNTIF($A$5:$A641,$AQ$5)</f>
        <v>16</v>
      </c>
      <c r="AR641" s="56">
        <f ca="1">COUNTIF($A$5:$A641,$AR$5)</f>
        <v>13</v>
      </c>
      <c r="AS641" s="101">
        <f t="shared" ca="1" si="1694"/>
        <v>0</v>
      </c>
      <c r="AT641" s="58">
        <f t="shared" si="1695"/>
        <v>637</v>
      </c>
      <c r="AU641" s="105">
        <f t="shared" si="1696"/>
        <v>18</v>
      </c>
      <c r="AV641" s="105">
        <f t="shared" si="1697"/>
        <v>412.77600000000001</v>
      </c>
      <c r="AW641" s="58">
        <f t="shared" ca="1" si="1781"/>
        <v>7</v>
      </c>
      <c r="AX641" s="58">
        <f t="shared" ca="1" si="1782"/>
        <v>80</v>
      </c>
      <c r="AY641" s="58">
        <f t="shared" ca="1" si="1783"/>
        <v>70</v>
      </c>
      <c r="AZ641" s="58">
        <f t="shared" ca="1" si="1784"/>
        <v>0</v>
      </c>
      <c r="BA641" s="58">
        <f t="shared" ca="1" si="1785"/>
        <v>1</v>
      </c>
      <c r="BB641" s="58">
        <f t="shared" ca="1" si="1786"/>
        <v>3</v>
      </c>
      <c r="BC641" s="58">
        <f t="shared" ca="1" si="1787"/>
        <v>20</v>
      </c>
      <c r="BD641" s="58">
        <f t="shared" ca="1" si="1788"/>
        <v>41</v>
      </c>
      <c r="BE641" s="58">
        <f t="shared" ca="1" si="1789"/>
        <v>36</v>
      </c>
      <c r="BF641" s="58">
        <f t="shared" ca="1" si="1790"/>
        <v>84</v>
      </c>
      <c r="BG641" s="58">
        <f t="shared" ca="1" si="1791"/>
        <v>34</v>
      </c>
      <c r="BH641" s="58">
        <f t="shared" ca="1" si="1792"/>
        <v>4</v>
      </c>
      <c r="BI641" s="58">
        <f t="shared" ca="1" si="1793"/>
        <v>2</v>
      </c>
      <c r="BJ641" s="58">
        <f t="shared" ca="1" si="1794"/>
        <v>5</v>
      </c>
      <c r="BK641" s="58">
        <f t="shared" ca="1" si="1795"/>
        <v>11</v>
      </c>
      <c r="BL641" s="58">
        <f t="shared" ca="1" si="1796"/>
        <v>40</v>
      </c>
      <c r="BM641" s="58">
        <f t="shared" ca="1" si="1797"/>
        <v>16</v>
      </c>
      <c r="BN641" s="58">
        <f t="shared" ca="1" si="1798"/>
        <v>28</v>
      </c>
      <c r="BO641" s="58">
        <f t="shared" ca="1" si="1799"/>
        <v>21</v>
      </c>
      <c r="BP641" s="58">
        <f t="shared" ca="1" si="1800"/>
        <v>25</v>
      </c>
      <c r="BQ641" s="58">
        <f t="shared" ca="1" si="1801"/>
        <v>66</v>
      </c>
      <c r="BR641" s="58">
        <f t="shared" ca="1" si="1802"/>
        <v>6</v>
      </c>
      <c r="BS641" s="58">
        <f t="shared" ca="1" si="1803"/>
        <v>10</v>
      </c>
      <c r="BT641" s="58">
        <f t="shared" ca="1" si="1804"/>
        <v>48</v>
      </c>
      <c r="BU641" s="58">
        <f t="shared" ca="1" si="1805"/>
        <v>8</v>
      </c>
      <c r="BV641" s="58">
        <f t="shared" ca="1" si="1806"/>
        <v>13</v>
      </c>
      <c r="BW641" s="58">
        <f t="shared" ca="1" si="1807"/>
        <v>14</v>
      </c>
      <c r="BX641" s="58">
        <f t="shared" ca="1" si="1808"/>
        <v>15</v>
      </c>
      <c r="BY641" s="58">
        <f t="shared" ca="1" si="1809"/>
        <v>18</v>
      </c>
      <c r="BZ641" s="58">
        <f t="shared" ca="1" si="1810"/>
        <v>17</v>
      </c>
      <c r="CA641" s="58">
        <f t="shared" ca="1" si="1811"/>
        <v>12</v>
      </c>
      <c r="CB641" s="58">
        <f t="shared" ca="1" si="1812"/>
        <v>24</v>
      </c>
      <c r="CC641" s="58">
        <f t="shared" ca="1" si="1813"/>
        <v>9</v>
      </c>
      <c r="CD641" s="58">
        <f t="shared" ca="1" si="1814"/>
        <v>42</v>
      </c>
      <c r="CE641" s="58">
        <f t="shared" ca="1" si="1815"/>
        <v>43</v>
      </c>
      <c r="CF641" s="58">
        <f t="shared" ca="1" si="1816"/>
        <v>23</v>
      </c>
      <c r="CG641" s="58">
        <f t="shared" ca="1" si="1817"/>
        <v>22</v>
      </c>
      <c r="CH641" s="58" t="str">
        <f t="shared" ca="1" si="1706"/>
        <v/>
      </c>
      <c r="CI641" s="58" t="str">
        <f t="shared" ca="1" si="1707"/>
        <v/>
      </c>
      <c r="CJ641" s="58" t="str">
        <f t="shared" ca="1" si="1708"/>
        <v/>
      </c>
      <c r="CK641" s="58" t="str">
        <f t="shared" ca="1" si="1709"/>
        <v/>
      </c>
      <c r="CL641" s="58" t="str">
        <f t="shared" ca="1" si="1710"/>
        <v/>
      </c>
      <c r="CM641" s="58" t="str">
        <f t="shared" ca="1" si="1711"/>
        <v/>
      </c>
      <c r="CN641" s="58" t="str">
        <f t="shared" ca="1" si="1712"/>
        <v/>
      </c>
      <c r="CO641" s="58" t="str">
        <f t="shared" ca="1" si="1713"/>
        <v/>
      </c>
      <c r="CP641" s="58" t="str">
        <f t="shared" ca="1" si="1714"/>
        <v/>
      </c>
      <c r="CQ641" s="58" t="str">
        <f t="shared" ca="1" si="1715"/>
        <v/>
      </c>
      <c r="CR641" s="58" t="str">
        <f t="shared" ca="1" si="1716"/>
        <v/>
      </c>
      <c r="CS641" s="58" t="str">
        <f t="shared" ca="1" si="1717"/>
        <v/>
      </c>
      <c r="CT641" s="58" t="str">
        <f t="shared" ca="1" si="1718"/>
        <v/>
      </c>
      <c r="CU641" s="58" t="str">
        <f t="shared" ca="1" si="1719"/>
        <v/>
      </c>
      <c r="CV641" s="58" t="str">
        <f t="shared" ca="1" si="1720"/>
        <v/>
      </c>
      <c r="CW641" s="58" t="str">
        <f t="shared" ca="1" si="1721"/>
        <v/>
      </c>
      <c r="CX641" s="58" t="str">
        <f t="shared" ca="1" si="1722"/>
        <v/>
      </c>
      <c r="CY641" s="58" t="str">
        <f t="shared" ca="1" si="1723"/>
        <v/>
      </c>
      <c r="CZ641" s="58" t="str">
        <f t="shared" ca="1" si="1724"/>
        <v/>
      </c>
      <c r="DA641" s="58" t="str">
        <f t="shared" ca="1" si="1725"/>
        <v/>
      </c>
      <c r="DB641" s="58" t="str">
        <f t="shared" ca="1" si="1726"/>
        <v/>
      </c>
      <c r="DC641" s="58" t="str">
        <f t="shared" ca="1" si="1727"/>
        <v/>
      </c>
      <c r="DD641" s="58" t="str">
        <f t="shared" ca="1" si="1728"/>
        <v/>
      </c>
      <c r="DE641" s="58" t="str">
        <f t="shared" ca="1" si="1729"/>
        <v/>
      </c>
      <c r="DF641" s="58" t="str">
        <f t="shared" ca="1" si="1730"/>
        <v/>
      </c>
      <c r="DG641" s="58" t="str">
        <f t="shared" ca="1" si="1731"/>
        <v/>
      </c>
      <c r="DH641" s="58" t="str">
        <f t="shared" ca="1" si="1732"/>
        <v/>
      </c>
      <c r="DI641" s="58" t="str">
        <f t="shared" ca="1" si="1733"/>
        <v/>
      </c>
      <c r="DJ641" s="58" t="str">
        <f t="shared" ca="1" si="1734"/>
        <v/>
      </c>
      <c r="DK641" s="58" t="str">
        <f t="shared" ca="1" si="1735"/>
        <v/>
      </c>
      <c r="DL641" s="58" t="str">
        <f t="shared" ca="1" si="1736"/>
        <v/>
      </c>
      <c r="DM641" s="58" t="str">
        <f t="shared" ca="1" si="1737"/>
        <v/>
      </c>
      <c r="DN641" s="58" t="str">
        <f t="shared" ca="1" si="1738"/>
        <v/>
      </c>
      <c r="DO641" s="58" t="str">
        <f t="shared" ca="1" si="1739"/>
        <v/>
      </c>
      <c r="DP641" s="58" t="str">
        <f t="shared" ca="1" si="1740"/>
        <v/>
      </c>
      <c r="DQ641" s="58" t="str">
        <f t="shared" ca="1" si="1740"/>
        <v/>
      </c>
      <c r="DR641" s="58" t="str">
        <f t="shared" ca="1" si="1741"/>
        <v/>
      </c>
      <c r="DS641" s="34">
        <f t="shared" ca="1" si="1742"/>
        <v>0</v>
      </c>
      <c r="DT641" s="34">
        <f t="shared" ca="1" si="1743"/>
        <v>0</v>
      </c>
      <c r="DU641" s="34">
        <f t="shared" ca="1" si="1744"/>
        <v>0</v>
      </c>
      <c r="DV641" s="34">
        <f t="shared" ca="1" si="1745"/>
        <v>0</v>
      </c>
      <c r="DW641" s="34">
        <f t="shared" ca="1" si="1746"/>
        <v>0</v>
      </c>
      <c r="DX641" s="34">
        <f t="shared" ca="1" si="1747"/>
        <v>0</v>
      </c>
      <c r="DY641" s="34">
        <f t="shared" ca="1" si="1748"/>
        <v>0</v>
      </c>
      <c r="DZ641" s="34">
        <f t="shared" ca="1" si="1749"/>
        <v>0</v>
      </c>
      <c r="EA641" s="34">
        <f t="shared" ca="1" si="1750"/>
        <v>0</v>
      </c>
      <c r="EB641" s="34">
        <f t="shared" ca="1" si="1751"/>
        <v>0</v>
      </c>
      <c r="EC641" s="34">
        <f t="shared" ca="1" si="1752"/>
        <v>0</v>
      </c>
      <c r="ED641" s="34">
        <f t="shared" ca="1" si="1753"/>
        <v>0</v>
      </c>
      <c r="EE641" s="34">
        <f t="shared" ca="1" si="1754"/>
        <v>0</v>
      </c>
      <c r="EF641" s="34">
        <f t="shared" ca="1" si="1755"/>
        <v>0</v>
      </c>
      <c r="EG641" s="34">
        <f t="shared" ca="1" si="1756"/>
        <v>0</v>
      </c>
      <c r="EH641" s="34">
        <f t="shared" ca="1" si="1757"/>
        <v>0</v>
      </c>
      <c r="EI641" s="34">
        <f t="shared" ca="1" si="1758"/>
        <v>0</v>
      </c>
      <c r="EJ641" s="34">
        <f t="shared" ca="1" si="1759"/>
        <v>0</v>
      </c>
      <c r="EK641" s="34">
        <f t="shared" ca="1" si="1760"/>
        <v>0</v>
      </c>
      <c r="EL641" s="34">
        <f t="shared" ca="1" si="1761"/>
        <v>0</v>
      </c>
      <c r="EM641" s="34">
        <f t="shared" ca="1" si="1762"/>
        <v>0</v>
      </c>
      <c r="EN641" s="34">
        <f t="shared" ca="1" si="1763"/>
        <v>0</v>
      </c>
      <c r="EO641" s="34">
        <f t="shared" ca="1" si="1764"/>
        <v>0</v>
      </c>
      <c r="EP641" s="34">
        <f t="shared" ca="1" si="1765"/>
        <v>0</v>
      </c>
      <c r="EQ641" s="34">
        <f t="shared" ca="1" si="1766"/>
        <v>0</v>
      </c>
      <c r="ER641" s="34">
        <f t="shared" ca="1" si="1767"/>
        <v>0</v>
      </c>
      <c r="ES641" s="34">
        <f t="shared" ca="1" si="1768"/>
        <v>0</v>
      </c>
      <c r="ET641" s="34">
        <f t="shared" ca="1" si="1769"/>
        <v>0</v>
      </c>
      <c r="EU641" s="34">
        <f t="shared" ca="1" si="1770"/>
        <v>0</v>
      </c>
      <c r="EV641" s="34">
        <f t="shared" ca="1" si="1771"/>
        <v>0</v>
      </c>
      <c r="EW641" s="34">
        <f t="shared" ca="1" si="1772"/>
        <v>0</v>
      </c>
      <c r="EX641" s="34">
        <f t="shared" ca="1" si="1773"/>
        <v>0</v>
      </c>
      <c r="EY641" s="34">
        <f t="shared" ca="1" si="1774"/>
        <v>0</v>
      </c>
      <c r="EZ641" s="34">
        <f t="shared" ca="1" si="1775"/>
        <v>0</v>
      </c>
      <c r="FA641" s="34">
        <f t="shared" ca="1" si="1776"/>
        <v>0</v>
      </c>
      <c r="FB641" s="34">
        <f t="shared" ca="1" si="1777"/>
        <v>0</v>
      </c>
      <c r="FC641" s="34">
        <f t="shared" ca="1" si="1778"/>
        <v>0</v>
      </c>
      <c r="FD641" s="71"/>
      <c r="FE641" s="76"/>
      <c r="FF641" s="76"/>
      <c r="FG641" s="76"/>
      <c r="FH641" s="58"/>
      <c r="FI641" s="58"/>
      <c r="FJ641" s="58">
        <v>0</v>
      </c>
      <c r="FK641" s="58">
        <v>0</v>
      </c>
      <c r="FL641" s="34">
        <f t="shared" ca="1" si="1649"/>
        <v>0</v>
      </c>
      <c r="FM641" s="34">
        <f t="shared" ca="1" si="1650"/>
        <v>0</v>
      </c>
      <c r="FN641" s="34">
        <f t="shared" ca="1" si="1651"/>
        <v>0</v>
      </c>
      <c r="FO641" s="34">
        <f t="shared" ca="1" si="1652"/>
        <v>0</v>
      </c>
      <c r="FP641" s="34">
        <f t="shared" ca="1" si="1653"/>
        <v>0</v>
      </c>
      <c r="FQ641" s="34">
        <f t="shared" ca="1" si="1654"/>
        <v>0</v>
      </c>
      <c r="FR641" s="34">
        <f t="shared" ca="1" si="1655"/>
        <v>0</v>
      </c>
      <c r="FS641" s="34">
        <f t="shared" ca="1" si="1656"/>
        <v>0</v>
      </c>
      <c r="FT641" s="34">
        <f t="shared" ca="1" si="1657"/>
        <v>0</v>
      </c>
      <c r="FU641" s="34">
        <f t="shared" ca="1" si="1658"/>
        <v>0</v>
      </c>
      <c r="FV641" s="34">
        <f t="shared" ca="1" si="1659"/>
        <v>0</v>
      </c>
      <c r="FW641" s="34">
        <f t="shared" ca="1" si="1660"/>
        <v>0</v>
      </c>
      <c r="FX641" s="34">
        <f t="shared" ca="1" si="1661"/>
        <v>0</v>
      </c>
      <c r="FY641" s="34">
        <f t="shared" ca="1" si="1662"/>
        <v>0</v>
      </c>
      <c r="FZ641" s="34">
        <f t="shared" ca="1" si="1663"/>
        <v>0</v>
      </c>
      <c r="GA641" s="34">
        <f t="shared" ca="1" si="1664"/>
        <v>0</v>
      </c>
      <c r="GB641" s="34">
        <f t="shared" ca="1" si="1665"/>
        <v>0</v>
      </c>
      <c r="GC641" s="34">
        <f t="shared" ca="1" si="1666"/>
        <v>0</v>
      </c>
      <c r="GD641" s="34">
        <f t="shared" ca="1" si="1667"/>
        <v>0</v>
      </c>
      <c r="GE641" s="34">
        <f t="shared" ca="1" si="1668"/>
        <v>0</v>
      </c>
      <c r="GF641" s="34">
        <f t="shared" ca="1" si="1669"/>
        <v>0</v>
      </c>
      <c r="GG641" s="34">
        <f t="shared" ca="1" si="1670"/>
        <v>0</v>
      </c>
      <c r="GH641" s="34">
        <f t="shared" ca="1" si="1671"/>
        <v>0</v>
      </c>
      <c r="GI641" s="34">
        <f t="shared" ca="1" si="1672"/>
        <v>0</v>
      </c>
      <c r="GJ641" s="34">
        <f t="shared" ca="1" si="1673"/>
        <v>0</v>
      </c>
      <c r="GK641" s="34">
        <f t="shared" ca="1" si="1674"/>
        <v>0</v>
      </c>
      <c r="GL641" s="34">
        <f t="shared" ca="1" si="1675"/>
        <v>0</v>
      </c>
      <c r="GM641" s="34">
        <f t="shared" ca="1" si="1676"/>
        <v>0</v>
      </c>
      <c r="GN641" s="34">
        <f t="shared" ca="1" si="1677"/>
        <v>0</v>
      </c>
      <c r="GO641" s="34">
        <f t="shared" ca="1" si="1678"/>
        <v>0</v>
      </c>
      <c r="GP641" s="34">
        <f t="shared" ca="1" si="1679"/>
        <v>0</v>
      </c>
      <c r="GQ641" s="34">
        <f t="shared" ca="1" si="1680"/>
        <v>0</v>
      </c>
      <c r="GR641" s="34">
        <f t="shared" ca="1" si="1681"/>
        <v>0</v>
      </c>
      <c r="GS641" s="34">
        <f t="shared" ca="1" si="1682"/>
        <v>0</v>
      </c>
      <c r="GT641" s="34">
        <f t="shared" ca="1" si="1683"/>
        <v>0</v>
      </c>
      <c r="GU641" s="34">
        <f t="shared" ca="1" si="1684"/>
        <v>0</v>
      </c>
      <c r="GV641" s="34">
        <f t="shared" ca="1" si="1685"/>
        <v>0</v>
      </c>
      <c r="GW641" s="49" t="str">
        <f t="shared" ca="1" si="1698"/>
        <v>L</v>
      </c>
      <c r="GX641" s="49"/>
      <c r="GY641" s="49"/>
      <c r="GZ641" s="49"/>
      <c r="HA641" s="49"/>
      <c r="HB641" s="49" t="str">
        <f t="shared" ca="1" si="1699"/>
        <v>E</v>
      </c>
      <c r="HC641" s="49"/>
      <c r="HD641" s="49"/>
      <c r="HE641" s="49"/>
      <c r="HF641" s="49"/>
      <c r="HG641" s="49" t="str">
        <f t="shared" ca="1" si="1700"/>
        <v>B</v>
      </c>
      <c r="HH641" s="49"/>
      <c r="HI641" s="49"/>
      <c r="HJ641" s="49"/>
      <c r="HK641" s="49"/>
      <c r="HL641" s="65"/>
      <c r="HM641" s="50"/>
      <c r="HN641" s="50"/>
      <c r="HO641" s="66"/>
      <c r="HP641" s="66"/>
      <c r="HQ641" s="33"/>
      <c r="HR641" s="66"/>
      <c r="HS641" s="66"/>
      <c r="HT641" s="67"/>
      <c r="HU641" s="65"/>
      <c r="HV641" s="50"/>
      <c r="HW641" s="50"/>
      <c r="HX641" s="66"/>
      <c r="HY641" s="66"/>
      <c r="HZ641" s="33"/>
      <c r="IA641" s="66"/>
      <c r="IB641" s="66"/>
      <c r="IC641" s="67"/>
      <c r="ID641" s="65"/>
      <c r="IE641" s="50"/>
      <c r="IF641" s="50"/>
      <c r="IG641" s="66"/>
      <c r="IH641" s="66"/>
      <c r="II641" s="33" t="str">
        <f t="shared" ca="1" si="1686"/>
        <v>0</v>
      </c>
      <c r="IJ641" s="66" t="str">
        <f t="shared" ca="1" si="1687"/>
        <v/>
      </c>
      <c r="IK641" s="66" t="str">
        <f t="shared" ca="1" si="1688"/>
        <v/>
      </c>
      <c r="IL641" s="67">
        <f t="shared" ca="1" si="1701"/>
        <v>1</v>
      </c>
      <c r="IM641" s="34"/>
      <c r="IN641" s="34"/>
      <c r="IO641" s="37">
        <f t="shared" ca="1" si="1702"/>
        <v>0</v>
      </c>
      <c r="IP641" s="22">
        <f t="shared" ca="1" si="1689"/>
        <v>6</v>
      </c>
      <c r="IQ641" s="78" t="str">
        <f t="shared" ca="1" si="1779"/>
        <v>Profit Target</v>
      </c>
      <c r="IR641" s="156">
        <f t="shared" ca="1" si="1780"/>
        <v>0</v>
      </c>
      <c r="IS641" s="78">
        <f t="shared" ca="1" si="1703"/>
        <v>6</v>
      </c>
      <c r="IT641" s="58"/>
      <c r="IU641" s="58"/>
      <c r="IV641" s="58"/>
      <c r="IW641" s="58"/>
      <c r="IX641" s="58"/>
      <c r="IY641" s="58"/>
      <c r="IZ641" s="58"/>
      <c r="JA641" s="58"/>
      <c r="JB641" s="58"/>
      <c r="JC641" s="58"/>
      <c r="JD641" s="58"/>
      <c r="JE641" s="58"/>
      <c r="JF641" s="58"/>
      <c r="JG641" s="58"/>
      <c r="JH641" s="58"/>
      <c r="JI641" s="58"/>
      <c r="JJ641" s="58"/>
      <c r="JK641" s="58"/>
      <c r="JL641" s="58"/>
      <c r="JM641" s="58"/>
      <c r="JN641" s="58"/>
      <c r="JO641" s="58"/>
      <c r="JP641" s="58"/>
      <c r="JQ641" s="58"/>
      <c r="JR641" s="58"/>
      <c r="JS641" s="58"/>
      <c r="JT641" s="58"/>
      <c r="JU641" s="58"/>
      <c r="JV641" s="58"/>
      <c r="JW641" s="58"/>
      <c r="JX641" s="58"/>
      <c r="JY641" s="58"/>
      <c r="JZ641" s="58"/>
      <c r="KA641" s="58"/>
      <c r="KB641" s="58"/>
      <c r="KC641" s="58"/>
      <c r="KD641" s="58"/>
      <c r="KE641" s="58"/>
      <c r="KF641" s="58"/>
      <c r="KG641" s="58"/>
      <c r="KH641" s="58"/>
      <c r="KI641" s="58"/>
      <c r="KJ641" s="58"/>
      <c r="KK641" s="58"/>
      <c r="KL641" s="58"/>
      <c r="KM641" s="58"/>
      <c r="KN641" s="58"/>
      <c r="KO641" s="58"/>
      <c r="KP641" s="58"/>
      <c r="KQ641" s="58"/>
      <c r="KR641" s="58"/>
      <c r="KS641" s="58"/>
      <c r="KT641" s="58"/>
      <c r="KU641" s="58"/>
      <c r="KV641" s="58"/>
      <c r="KW641" s="58"/>
      <c r="KX641" s="58"/>
      <c r="KY641" s="58"/>
      <c r="KZ641" s="58"/>
      <c r="LA641" s="58"/>
      <c r="LB641" s="58"/>
      <c r="LC641" s="58"/>
      <c r="LD641" s="58"/>
      <c r="LE641" s="58"/>
      <c r="LF641" s="58"/>
      <c r="LG641" s="58"/>
      <c r="LH641" s="58"/>
      <c r="LI641" s="58"/>
      <c r="LJ641" s="58"/>
      <c r="LK641" s="58"/>
      <c r="LL641" s="58"/>
      <c r="LM641" s="58"/>
      <c r="LN641" s="58"/>
      <c r="LO641" s="58"/>
      <c r="LP641" s="90" t="str">
        <f t="shared" si="1704"/>
        <v/>
      </c>
      <c r="LQ641" s="43"/>
      <c r="LR641" s="43"/>
      <c r="LS641" s="43"/>
      <c r="LT641" s="43"/>
      <c r="LU641" s="43"/>
      <c r="LV641" s="43"/>
      <c r="LW641" s="43"/>
      <c r="LX641" s="43"/>
      <c r="LY641" s="43"/>
      <c r="LZ641" s="43"/>
      <c r="MA641" s="43"/>
      <c r="MO641" s="15">
        <f t="shared" ca="1" si="1648"/>
        <v>1</v>
      </c>
    </row>
    <row r="642" spans="1:353">
      <c r="A642" s="15">
        <f t="shared" ca="1" si="1646"/>
        <v>5</v>
      </c>
      <c r="B642" s="33" t="str">
        <f t="shared" ca="1" si="1647"/>
        <v>DB</v>
      </c>
      <c r="C642" s="10" t="str">
        <f t="shared" ca="1" si="1690"/>
        <v>profit target</v>
      </c>
      <c r="D642" s="50">
        <f t="shared" ca="1" si="1691"/>
        <v>0</v>
      </c>
      <c r="E642" s="10" t="str">
        <f t="shared" si="1692"/>
        <v/>
      </c>
      <c r="F642" s="111">
        <f t="shared" si="1693"/>
        <v>638</v>
      </c>
      <c r="G642" s="59">
        <f t="shared" ca="1" si="1705"/>
        <v>1</v>
      </c>
      <c r="H642" s="56">
        <f ca="1">COUNTIF($A$5:A642,$H$5)</f>
        <v>17</v>
      </c>
      <c r="I642" s="56">
        <f ca="1">COUNTIF($A$5:$A642,$I$5)</f>
        <v>17</v>
      </c>
      <c r="J642" s="56">
        <f ca="1">COUNTIF($A$5:$A642,$J$5)</f>
        <v>11</v>
      </c>
      <c r="K642" s="56">
        <f ca="1">COUNTIF($A$5:$A642,$K$5)</f>
        <v>19</v>
      </c>
      <c r="L642" s="56">
        <f ca="1">COUNTIF($A$5:$A642,$L$5)</f>
        <v>21</v>
      </c>
      <c r="M642" s="56">
        <f ca="1">COUNTIF($A$5:$A642,$M$5)</f>
        <v>16</v>
      </c>
      <c r="N642" s="56">
        <f ca="1">COUNTIF($A$5:$A642,$N$5)</f>
        <v>9</v>
      </c>
      <c r="O642" s="56">
        <f ca="1">COUNTIF($A$5:$A642,$O$5)</f>
        <v>14</v>
      </c>
      <c r="P642" s="56">
        <f ca="1">COUNTIF($A$5:$A642,$P$5)</f>
        <v>18</v>
      </c>
      <c r="Q642" s="56">
        <f ca="1">COUNTIF($A$5:$A642,$Q$5)</f>
        <v>26</v>
      </c>
      <c r="R642" s="56">
        <f ca="1">COUNTIF($A$5:$A642,$R$5)</f>
        <v>25</v>
      </c>
      <c r="S642" s="56">
        <f ca="1">COUNTIF($A$5:$A642,$S$5)</f>
        <v>18</v>
      </c>
      <c r="T642" s="56">
        <f ca="1">COUNTIF($A$5:$A642,$T$5)</f>
        <v>16</v>
      </c>
      <c r="U642" s="56">
        <f ca="1">COUNTIF($A$5:$A642,$U$5)</f>
        <v>18</v>
      </c>
      <c r="V642" s="56">
        <f ca="1">COUNTIF($A$5:$A642,$V$5)</f>
        <v>14</v>
      </c>
      <c r="W642" s="56">
        <f ca="1">COUNTIF($A$5:$A642,$W$5)</f>
        <v>17</v>
      </c>
      <c r="X642" s="56">
        <f ca="1">COUNTIF($A$5:$A642,$X$5)</f>
        <v>17</v>
      </c>
      <c r="Y642" s="56">
        <f ca="1">COUNTIF($A$5:$A642,$Y$5)</f>
        <v>19</v>
      </c>
      <c r="Z642" s="56">
        <f ca="1">COUNTIF($A$5:$A642,$Z$5)</f>
        <v>18</v>
      </c>
      <c r="AA642" s="56">
        <f ca="1">COUNTIF($A$5:$A642,$AA$5)</f>
        <v>12</v>
      </c>
      <c r="AB642" s="56">
        <f ca="1">COUNTIF($A$5:$A642,$AB$5)</f>
        <v>12</v>
      </c>
      <c r="AC642" s="56">
        <f ca="1">COUNTIF($A$5:$A642,$AC$5)</f>
        <v>16</v>
      </c>
      <c r="AD642" s="56">
        <f ca="1">COUNTIF($A$5:$A642,$AD$5)</f>
        <v>24</v>
      </c>
      <c r="AE642" s="56">
        <f ca="1">COUNTIF($A$5:$A642,$AE$5)</f>
        <v>22</v>
      </c>
      <c r="AF642" s="56">
        <f ca="1">COUNTIF($A$5:$A642,$AF$5)</f>
        <v>13</v>
      </c>
      <c r="AG642" s="56">
        <f ca="1">COUNTIF($A$5:$A642,$AG$5)</f>
        <v>14</v>
      </c>
      <c r="AH642" s="56">
        <f ca="1">COUNTIF($A$5:$A642,$AH$5)</f>
        <v>11</v>
      </c>
      <c r="AI642" s="56">
        <f ca="1">COUNTIF($A$5:$A642,$AI$5)</f>
        <v>16</v>
      </c>
      <c r="AJ642" s="56">
        <f ca="1">COUNTIF($A$5:$A642,$AJ$5)</f>
        <v>27</v>
      </c>
      <c r="AK642" s="56">
        <f ca="1">COUNTIF($A$5:$A642,$AK$5)</f>
        <v>16</v>
      </c>
      <c r="AL642" s="56">
        <f ca="1">COUNTIF($A$5:$A642,$AL$5)</f>
        <v>11</v>
      </c>
      <c r="AM642" s="56">
        <f ca="1">COUNTIF($A$5:$A642,$AM$5)</f>
        <v>25</v>
      </c>
      <c r="AN642" s="56">
        <f ca="1">COUNTIF($A$5:$A642,$AN$5)</f>
        <v>20</v>
      </c>
      <c r="AO642" s="56">
        <f ca="1">COUNTIF($A$5:$A642,$AO$5)</f>
        <v>19</v>
      </c>
      <c r="AP642" s="56">
        <f ca="1">COUNTIF($A$5:$A642,$AP$5)</f>
        <v>21</v>
      </c>
      <c r="AQ642" s="56">
        <f ca="1">COUNTIF($A$5:$A642,$AQ$5)</f>
        <v>16</v>
      </c>
      <c r="AR642" s="56">
        <f ca="1">COUNTIF($A$5:$A642,$AR$5)</f>
        <v>13</v>
      </c>
      <c r="AS642" s="101">
        <f t="shared" ca="1" si="1694"/>
        <v>0</v>
      </c>
      <c r="AT642" s="58">
        <f t="shared" si="1695"/>
        <v>638</v>
      </c>
      <c r="AU642" s="105">
        <f t="shared" si="1696"/>
        <v>18</v>
      </c>
      <c r="AV642" s="105">
        <f t="shared" si="1697"/>
        <v>413.42400000000004</v>
      </c>
      <c r="AW642" s="58">
        <f t="shared" ca="1" si="1781"/>
        <v>8</v>
      </c>
      <c r="AX642" s="58">
        <f t="shared" ca="1" si="1782"/>
        <v>81</v>
      </c>
      <c r="AY642" s="58">
        <f t="shared" ca="1" si="1783"/>
        <v>71</v>
      </c>
      <c r="AZ642" s="58">
        <f t="shared" ca="1" si="1784"/>
        <v>1</v>
      </c>
      <c r="BA642" s="58">
        <f t="shared" ca="1" si="1785"/>
        <v>0</v>
      </c>
      <c r="BB642" s="58">
        <f t="shared" ca="1" si="1786"/>
        <v>4</v>
      </c>
      <c r="BC642" s="58">
        <f t="shared" ca="1" si="1787"/>
        <v>21</v>
      </c>
      <c r="BD642" s="58">
        <f t="shared" ca="1" si="1788"/>
        <v>42</v>
      </c>
      <c r="BE642" s="58">
        <f t="shared" ca="1" si="1789"/>
        <v>37</v>
      </c>
      <c r="BF642" s="58">
        <f t="shared" ca="1" si="1790"/>
        <v>85</v>
      </c>
      <c r="BG642" s="58">
        <f t="shared" ca="1" si="1791"/>
        <v>35</v>
      </c>
      <c r="BH642" s="58">
        <f t="shared" ca="1" si="1792"/>
        <v>5</v>
      </c>
      <c r="BI642" s="58">
        <f t="shared" ca="1" si="1793"/>
        <v>3</v>
      </c>
      <c r="BJ642" s="58">
        <f t="shared" ca="1" si="1794"/>
        <v>6</v>
      </c>
      <c r="BK642" s="58">
        <f t="shared" ca="1" si="1795"/>
        <v>12</v>
      </c>
      <c r="BL642" s="58">
        <f t="shared" ca="1" si="1796"/>
        <v>41</v>
      </c>
      <c r="BM642" s="58">
        <f t="shared" ca="1" si="1797"/>
        <v>17</v>
      </c>
      <c r="BN642" s="58">
        <f t="shared" ca="1" si="1798"/>
        <v>29</v>
      </c>
      <c r="BO642" s="58">
        <f t="shared" ca="1" si="1799"/>
        <v>22</v>
      </c>
      <c r="BP642" s="58">
        <f t="shared" ca="1" si="1800"/>
        <v>26</v>
      </c>
      <c r="BQ642" s="58">
        <f t="shared" ca="1" si="1801"/>
        <v>67</v>
      </c>
      <c r="BR642" s="58">
        <f t="shared" ca="1" si="1802"/>
        <v>7</v>
      </c>
      <c r="BS642" s="58">
        <f t="shared" ca="1" si="1803"/>
        <v>11</v>
      </c>
      <c r="BT642" s="58">
        <f t="shared" ca="1" si="1804"/>
        <v>49</v>
      </c>
      <c r="BU642" s="58">
        <f t="shared" ca="1" si="1805"/>
        <v>9</v>
      </c>
      <c r="BV642" s="58">
        <f t="shared" ca="1" si="1806"/>
        <v>14</v>
      </c>
      <c r="BW642" s="58">
        <f t="shared" ca="1" si="1807"/>
        <v>15</v>
      </c>
      <c r="BX642" s="58">
        <f t="shared" ca="1" si="1808"/>
        <v>16</v>
      </c>
      <c r="BY642" s="58">
        <f t="shared" ca="1" si="1809"/>
        <v>19</v>
      </c>
      <c r="BZ642" s="58">
        <f t="shared" ca="1" si="1810"/>
        <v>18</v>
      </c>
      <c r="CA642" s="58">
        <f t="shared" ca="1" si="1811"/>
        <v>13</v>
      </c>
      <c r="CB642" s="58">
        <f t="shared" ca="1" si="1812"/>
        <v>25</v>
      </c>
      <c r="CC642" s="58">
        <f t="shared" ca="1" si="1813"/>
        <v>10</v>
      </c>
      <c r="CD642" s="58">
        <f t="shared" ca="1" si="1814"/>
        <v>43</v>
      </c>
      <c r="CE642" s="58">
        <f t="shared" ca="1" si="1815"/>
        <v>44</v>
      </c>
      <c r="CF642" s="58">
        <f t="shared" ca="1" si="1816"/>
        <v>24</v>
      </c>
      <c r="CG642" s="58">
        <f t="shared" ca="1" si="1817"/>
        <v>23</v>
      </c>
      <c r="CH642" s="58" t="str">
        <f t="shared" ca="1" si="1706"/>
        <v/>
      </c>
      <c r="CI642" s="58" t="str">
        <f t="shared" ca="1" si="1707"/>
        <v/>
      </c>
      <c r="CJ642" s="58" t="str">
        <f t="shared" ca="1" si="1708"/>
        <v/>
      </c>
      <c r="CK642" s="58" t="str">
        <f t="shared" ca="1" si="1709"/>
        <v/>
      </c>
      <c r="CL642" s="58" t="str">
        <f t="shared" ca="1" si="1710"/>
        <v/>
      </c>
      <c r="CM642" s="58" t="str">
        <f t="shared" ca="1" si="1711"/>
        <v/>
      </c>
      <c r="CN642" s="58" t="str">
        <f t="shared" ca="1" si="1712"/>
        <v/>
      </c>
      <c r="CO642" s="58" t="str">
        <f t="shared" ca="1" si="1713"/>
        <v/>
      </c>
      <c r="CP642" s="58" t="str">
        <f t="shared" ca="1" si="1714"/>
        <v/>
      </c>
      <c r="CQ642" s="58" t="str">
        <f t="shared" ca="1" si="1715"/>
        <v/>
      </c>
      <c r="CR642" s="58" t="str">
        <f t="shared" ca="1" si="1716"/>
        <v/>
      </c>
      <c r="CS642" s="58" t="str">
        <f t="shared" ca="1" si="1717"/>
        <v/>
      </c>
      <c r="CT642" s="58" t="str">
        <f t="shared" ca="1" si="1718"/>
        <v/>
      </c>
      <c r="CU642" s="58" t="str">
        <f t="shared" ca="1" si="1719"/>
        <v/>
      </c>
      <c r="CV642" s="58" t="str">
        <f t="shared" ca="1" si="1720"/>
        <v/>
      </c>
      <c r="CW642" s="58" t="str">
        <f t="shared" ca="1" si="1721"/>
        <v/>
      </c>
      <c r="CX642" s="58" t="str">
        <f t="shared" ca="1" si="1722"/>
        <v/>
      </c>
      <c r="CY642" s="58" t="str">
        <f t="shared" ca="1" si="1723"/>
        <v/>
      </c>
      <c r="CZ642" s="58" t="str">
        <f t="shared" ca="1" si="1724"/>
        <v/>
      </c>
      <c r="DA642" s="58" t="str">
        <f t="shared" ca="1" si="1725"/>
        <v/>
      </c>
      <c r="DB642" s="58" t="str">
        <f t="shared" ca="1" si="1726"/>
        <v/>
      </c>
      <c r="DC642" s="58" t="str">
        <f t="shared" ca="1" si="1727"/>
        <v/>
      </c>
      <c r="DD642" s="58" t="str">
        <f t="shared" ca="1" si="1728"/>
        <v/>
      </c>
      <c r="DE642" s="58" t="str">
        <f t="shared" ca="1" si="1729"/>
        <v/>
      </c>
      <c r="DF642" s="58" t="str">
        <f t="shared" ca="1" si="1730"/>
        <v/>
      </c>
      <c r="DG642" s="58" t="str">
        <f t="shared" ca="1" si="1731"/>
        <v/>
      </c>
      <c r="DH642" s="58" t="str">
        <f t="shared" ca="1" si="1732"/>
        <v/>
      </c>
      <c r="DI642" s="58" t="str">
        <f t="shared" ca="1" si="1733"/>
        <v/>
      </c>
      <c r="DJ642" s="58" t="str">
        <f t="shared" ca="1" si="1734"/>
        <v/>
      </c>
      <c r="DK642" s="58" t="str">
        <f t="shared" ca="1" si="1735"/>
        <v/>
      </c>
      <c r="DL642" s="58" t="str">
        <f t="shared" ca="1" si="1736"/>
        <v/>
      </c>
      <c r="DM642" s="58" t="str">
        <f t="shared" ca="1" si="1737"/>
        <v/>
      </c>
      <c r="DN642" s="58" t="str">
        <f t="shared" ca="1" si="1738"/>
        <v/>
      </c>
      <c r="DO642" s="58" t="str">
        <f t="shared" ca="1" si="1739"/>
        <v/>
      </c>
      <c r="DP642" s="58" t="str">
        <f t="shared" ca="1" si="1740"/>
        <v/>
      </c>
      <c r="DQ642" s="58" t="str">
        <f t="shared" ca="1" si="1740"/>
        <v/>
      </c>
      <c r="DR642" s="58" t="str">
        <f t="shared" ca="1" si="1741"/>
        <v/>
      </c>
      <c r="DS642" s="34">
        <f t="shared" ca="1" si="1742"/>
        <v>0</v>
      </c>
      <c r="DT642" s="34">
        <f t="shared" ca="1" si="1743"/>
        <v>0</v>
      </c>
      <c r="DU642" s="34">
        <f t="shared" ca="1" si="1744"/>
        <v>0</v>
      </c>
      <c r="DV642" s="34">
        <f t="shared" ca="1" si="1745"/>
        <v>0</v>
      </c>
      <c r="DW642" s="34">
        <f t="shared" ca="1" si="1746"/>
        <v>0</v>
      </c>
      <c r="DX642" s="34">
        <f t="shared" ca="1" si="1747"/>
        <v>0</v>
      </c>
      <c r="DY642" s="34">
        <f t="shared" ca="1" si="1748"/>
        <v>0</v>
      </c>
      <c r="DZ642" s="34">
        <f t="shared" ca="1" si="1749"/>
        <v>0</v>
      </c>
      <c r="EA642" s="34">
        <f t="shared" ca="1" si="1750"/>
        <v>0</v>
      </c>
      <c r="EB642" s="34">
        <f t="shared" ca="1" si="1751"/>
        <v>0</v>
      </c>
      <c r="EC642" s="34">
        <f t="shared" ca="1" si="1752"/>
        <v>0</v>
      </c>
      <c r="ED642" s="34">
        <f t="shared" ca="1" si="1753"/>
        <v>0</v>
      </c>
      <c r="EE642" s="34">
        <f t="shared" ca="1" si="1754"/>
        <v>0</v>
      </c>
      <c r="EF642" s="34">
        <f t="shared" ca="1" si="1755"/>
        <v>0</v>
      </c>
      <c r="EG642" s="34">
        <f t="shared" ca="1" si="1756"/>
        <v>0</v>
      </c>
      <c r="EH642" s="34">
        <f t="shared" ca="1" si="1757"/>
        <v>0</v>
      </c>
      <c r="EI642" s="34">
        <f t="shared" ca="1" si="1758"/>
        <v>0</v>
      </c>
      <c r="EJ642" s="34">
        <f t="shared" ca="1" si="1759"/>
        <v>0</v>
      </c>
      <c r="EK642" s="34">
        <f t="shared" ca="1" si="1760"/>
        <v>0</v>
      </c>
      <c r="EL642" s="34">
        <f t="shared" ca="1" si="1761"/>
        <v>0</v>
      </c>
      <c r="EM642" s="34">
        <f t="shared" ca="1" si="1762"/>
        <v>0</v>
      </c>
      <c r="EN642" s="34">
        <f t="shared" ca="1" si="1763"/>
        <v>0</v>
      </c>
      <c r="EO642" s="34">
        <f t="shared" ca="1" si="1764"/>
        <v>0</v>
      </c>
      <c r="EP642" s="34">
        <f t="shared" ca="1" si="1765"/>
        <v>0</v>
      </c>
      <c r="EQ642" s="34">
        <f t="shared" ca="1" si="1766"/>
        <v>0</v>
      </c>
      <c r="ER642" s="34">
        <f t="shared" ca="1" si="1767"/>
        <v>0</v>
      </c>
      <c r="ES642" s="34">
        <f t="shared" ca="1" si="1768"/>
        <v>0</v>
      </c>
      <c r="ET642" s="34">
        <f t="shared" ca="1" si="1769"/>
        <v>0</v>
      </c>
      <c r="EU642" s="34">
        <f t="shared" ca="1" si="1770"/>
        <v>0</v>
      </c>
      <c r="EV642" s="34">
        <f t="shared" ca="1" si="1771"/>
        <v>0</v>
      </c>
      <c r="EW642" s="34">
        <f t="shared" ca="1" si="1772"/>
        <v>0</v>
      </c>
      <c r="EX642" s="34">
        <f t="shared" ca="1" si="1773"/>
        <v>0</v>
      </c>
      <c r="EY642" s="34">
        <f t="shared" ca="1" si="1774"/>
        <v>0</v>
      </c>
      <c r="EZ642" s="34">
        <f t="shared" ca="1" si="1775"/>
        <v>0</v>
      </c>
      <c r="FA642" s="34">
        <f t="shared" ca="1" si="1776"/>
        <v>0</v>
      </c>
      <c r="FB642" s="34">
        <f t="shared" ca="1" si="1777"/>
        <v>0</v>
      </c>
      <c r="FC642" s="34">
        <f t="shared" ca="1" si="1778"/>
        <v>0</v>
      </c>
      <c r="FD642" s="71"/>
      <c r="FE642" s="76"/>
      <c r="FF642" s="76"/>
      <c r="FG642" s="76"/>
      <c r="FH642" s="58"/>
      <c r="FI642" s="58"/>
      <c r="FJ642" s="58">
        <v>0</v>
      </c>
      <c r="FK642" s="58">
        <v>0</v>
      </c>
      <c r="FL642" s="34">
        <f t="shared" ca="1" si="1649"/>
        <v>0</v>
      </c>
      <c r="FM642" s="34">
        <f t="shared" ca="1" si="1650"/>
        <v>0</v>
      </c>
      <c r="FN642" s="34">
        <f t="shared" ca="1" si="1651"/>
        <v>0</v>
      </c>
      <c r="FO642" s="34">
        <f t="shared" ca="1" si="1652"/>
        <v>0</v>
      </c>
      <c r="FP642" s="34">
        <f t="shared" ca="1" si="1653"/>
        <v>0</v>
      </c>
      <c r="FQ642" s="34">
        <f t="shared" ca="1" si="1654"/>
        <v>0</v>
      </c>
      <c r="FR642" s="34">
        <f t="shared" ca="1" si="1655"/>
        <v>0</v>
      </c>
      <c r="FS642" s="34">
        <f t="shared" ca="1" si="1656"/>
        <v>0</v>
      </c>
      <c r="FT642" s="34">
        <f t="shared" ca="1" si="1657"/>
        <v>0</v>
      </c>
      <c r="FU642" s="34">
        <f t="shared" ca="1" si="1658"/>
        <v>0</v>
      </c>
      <c r="FV642" s="34">
        <f t="shared" ca="1" si="1659"/>
        <v>0</v>
      </c>
      <c r="FW642" s="34">
        <f t="shared" ca="1" si="1660"/>
        <v>0</v>
      </c>
      <c r="FX642" s="34">
        <f t="shared" ca="1" si="1661"/>
        <v>0</v>
      </c>
      <c r="FY642" s="34">
        <f t="shared" ca="1" si="1662"/>
        <v>0</v>
      </c>
      <c r="FZ642" s="34">
        <f t="shared" ca="1" si="1663"/>
        <v>0</v>
      </c>
      <c r="GA642" s="34">
        <f t="shared" ca="1" si="1664"/>
        <v>0</v>
      </c>
      <c r="GB642" s="34">
        <f t="shared" ca="1" si="1665"/>
        <v>0</v>
      </c>
      <c r="GC642" s="34">
        <f t="shared" ca="1" si="1666"/>
        <v>0</v>
      </c>
      <c r="GD642" s="34">
        <f t="shared" ca="1" si="1667"/>
        <v>0</v>
      </c>
      <c r="GE642" s="34">
        <f t="shared" ca="1" si="1668"/>
        <v>0</v>
      </c>
      <c r="GF642" s="34">
        <f t="shared" ca="1" si="1669"/>
        <v>0</v>
      </c>
      <c r="GG642" s="34">
        <f t="shared" ca="1" si="1670"/>
        <v>0</v>
      </c>
      <c r="GH642" s="34">
        <f t="shared" ca="1" si="1671"/>
        <v>0</v>
      </c>
      <c r="GI642" s="34">
        <f t="shared" ca="1" si="1672"/>
        <v>0</v>
      </c>
      <c r="GJ642" s="34">
        <f t="shared" ca="1" si="1673"/>
        <v>0</v>
      </c>
      <c r="GK642" s="34">
        <f t="shared" ca="1" si="1674"/>
        <v>0</v>
      </c>
      <c r="GL642" s="34">
        <f t="shared" ca="1" si="1675"/>
        <v>0</v>
      </c>
      <c r="GM642" s="34">
        <f t="shared" ca="1" si="1676"/>
        <v>0</v>
      </c>
      <c r="GN642" s="34">
        <f t="shared" ca="1" si="1677"/>
        <v>0</v>
      </c>
      <c r="GO642" s="34">
        <f t="shared" ca="1" si="1678"/>
        <v>0</v>
      </c>
      <c r="GP642" s="34">
        <f t="shared" ca="1" si="1679"/>
        <v>0</v>
      </c>
      <c r="GQ642" s="34">
        <f t="shared" ca="1" si="1680"/>
        <v>0</v>
      </c>
      <c r="GR642" s="34">
        <f t="shared" ca="1" si="1681"/>
        <v>0</v>
      </c>
      <c r="GS642" s="34">
        <f t="shared" ca="1" si="1682"/>
        <v>0</v>
      </c>
      <c r="GT642" s="34">
        <f t="shared" ca="1" si="1683"/>
        <v>0</v>
      </c>
      <c r="GU642" s="34">
        <f t="shared" ca="1" si="1684"/>
        <v>0</v>
      </c>
      <c r="GV642" s="34">
        <f t="shared" ca="1" si="1685"/>
        <v>0</v>
      </c>
      <c r="GW642" s="49" t="str">
        <f t="shared" ca="1" si="1698"/>
        <v>L</v>
      </c>
      <c r="GX642" s="49"/>
      <c r="GY642" s="49"/>
      <c r="GZ642" s="49"/>
      <c r="HA642" s="49"/>
      <c r="HB642" s="49" t="str">
        <f t="shared" ca="1" si="1699"/>
        <v>O</v>
      </c>
      <c r="HC642" s="49"/>
      <c r="HD642" s="49"/>
      <c r="HE642" s="49"/>
      <c r="HF642" s="49"/>
      <c r="HG642" s="49" t="str">
        <f t="shared" ca="1" si="1700"/>
        <v>R</v>
      </c>
      <c r="HH642" s="49"/>
      <c r="HI642" s="49"/>
      <c r="HJ642" s="49"/>
      <c r="HK642" s="49"/>
      <c r="HL642" s="65"/>
      <c r="HM642" s="50"/>
      <c r="HN642" s="50"/>
      <c r="HO642" s="66"/>
      <c r="HP642" s="66"/>
      <c r="HQ642" s="33"/>
      <c r="HR642" s="66"/>
      <c r="HS642" s="66"/>
      <c r="HT642" s="67"/>
      <c r="HU642" s="65"/>
      <c r="HV642" s="50"/>
      <c r="HW642" s="50"/>
      <c r="HX642" s="66"/>
      <c r="HY642" s="66"/>
      <c r="HZ642" s="33"/>
      <c r="IA642" s="66"/>
      <c r="IB642" s="66"/>
      <c r="IC642" s="67"/>
      <c r="ID642" s="65"/>
      <c r="IE642" s="50"/>
      <c r="IF642" s="50"/>
      <c r="IG642" s="66"/>
      <c r="IH642" s="66"/>
      <c r="II642" s="33" t="str">
        <f t="shared" ca="1" si="1686"/>
        <v>0</v>
      </c>
      <c r="IJ642" s="66" t="str">
        <f t="shared" ca="1" si="1687"/>
        <v/>
      </c>
      <c r="IK642" s="66" t="str">
        <f t="shared" ca="1" si="1688"/>
        <v/>
      </c>
      <c r="IL642" s="67">
        <f t="shared" ca="1" si="1701"/>
        <v>1</v>
      </c>
      <c r="IM642" s="34"/>
      <c r="IN642" s="34"/>
      <c r="IO642" s="37">
        <f t="shared" ca="1" si="1702"/>
        <v>0</v>
      </c>
      <c r="IP642" s="22">
        <f t="shared" ca="1" si="1689"/>
        <v>6</v>
      </c>
      <c r="IQ642" s="78" t="str">
        <f t="shared" ca="1" si="1779"/>
        <v>Profit Target</v>
      </c>
      <c r="IR642" s="156">
        <f t="shared" ca="1" si="1780"/>
        <v>0</v>
      </c>
      <c r="IS642" s="78">
        <f t="shared" ca="1" si="1703"/>
        <v>6</v>
      </c>
      <c r="IT642" s="58"/>
      <c r="IU642" s="58"/>
      <c r="IV642" s="58"/>
      <c r="IW642" s="58"/>
      <c r="IX642" s="58"/>
      <c r="IY642" s="58"/>
      <c r="IZ642" s="58"/>
      <c r="JA642" s="58"/>
      <c r="JB642" s="58"/>
      <c r="JC642" s="58"/>
      <c r="JD642" s="58"/>
      <c r="JE642" s="58"/>
      <c r="JF642" s="58"/>
      <c r="JG642" s="58"/>
      <c r="JH642" s="58"/>
      <c r="JI642" s="58"/>
      <c r="JJ642" s="58"/>
      <c r="JK642" s="58"/>
      <c r="JL642" s="58"/>
      <c r="JM642" s="58"/>
      <c r="JN642" s="58"/>
      <c r="JO642" s="58"/>
      <c r="JP642" s="58"/>
      <c r="JQ642" s="58"/>
      <c r="JR642" s="58"/>
      <c r="JS642" s="58"/>
      <c r="JT642" s="58"/>
      <c r="JU642" s="58"/>
      <c r="JV642" s="58"/>
      <c r="JW642" s="58"/>
      <c r="JX642" s="58"/>
      <c r="JY642" s="58"/>
      <c r="JZ642" s="58"/>
      <c r="KA642" s="58"/>
      <c r="KB642" s="58"/>
      <c r="KC642" s="58"/>
      <c r="KD642" s="58"/>
      <c r="KE642" s="58"/>
      <c r="KF642" s="58"/>
      <c r="KG642" s="58"/>
      <c r="KH642" s="58"/>
      <c r="KI642" s="58"/>
      <c r="KJ642" s="58"/>
      <c r="KK642" s="58"/>
      <c r="KL642" s="58"/>
      <c r="KM642" s="58"/>
      <c r="KN642" s="58"/>
      <c r="KO642" s="58"/>
      <c r="KP642" s="58"/>
      <c r="KQ642" s="58"/>
      <c r="KR642" s="58"/>
      <c r="KS642" s="58"/>
      <c r="KT642" s="58"/>
      <c r="KU642" s="58"/>
      <c r="KV642" s="58"/>
      <c r="KW642" s="58"/>
      <c r="KX642" s="58"/>
      <c r="KY642" s="58"/>
      <c r="KZ642" s="58"/>
      <c r="LA642" s="58"/>
      <c r="LB642" s="58"/>
      <c r="LC642" s="58"/>
      <c r="LD642" s="58"/>
      <c r="LE642" s="58"/>
      <c r="LF642" s="58"/>
      <c r="LG642" s="58"/>
      <c r="LH642" s="58"/>
      <c r="LI642" s="58"/>
      <c r="LJ642" s="58"/>
      <c r="LK642" s="58"/>
      <c r="LL642" s="58"/>
      <c r="LM642" s="58"/>
      <c r="LN642" s="58"/>
      <c r="LO642" s="58"/>
      <c r="LP642" s="90" t="str">
        <f t="shared" si="1704"/>
        <v/>
      </c>
      <c r="LQ642" s="43"/>
      <c r="LR642" s="43"/>
      <c r="LS642" s="43"/>
      <c r="LT642" s="43"/>
      <c r="LU642" s="43"/>
      <c r="LV642" s="43"/>
      <c r="LW642" s="43"/>
      <c r="LX642" s="43"/>
      <c r="LY642" s="43"/>
      <c r="LZ642" s="43"/>
      <c r="MA642" s="43"/>
      <c r="MO642" s="15">
        <f t="shared" ca="1" si="1648"/>
        <v>10</v>
      </c>
    </row>
    <row r="643" spans="1:353">
      <c r="A643" s="15">
        <f t="shared" ca="1" si="1646"/>
        <v>35</v>
      </c>
      <c r="B643" s="33" t="str">
        <f t="shared" ca="1" si="1647"/>
        <v>DB</v>
      </c>
      <c r="C643" s="10" t="str">
        <f t="shared" ca="1" si="1690"/>
        <v>profit target</v>
      </c>
      <c r="D643" s="50">
        <f t="shared" ca="1" si="1691"/>
        <v>0</v>
      </c>
      <c r="E643" s="10" t="str">
        <f t="shared" si="1692"/>
        <v/>
      </c>
      <c r="F643" s="111">
        <f t="shared" si="1693"/>
        <v>639</v>
      </c>
      <c r="G643" s="59">
        <f t="shared" ca="1" si="1705"/>
        <v>1</v>
      </c>
      <c r="H643" s="56">
        <f ca="1">COUNTIF($A$5:A643,$H$5)</f>
        <v>17</v>
      </c>
      <c r="I643" s="56">
        <f ca="1">COUNTIF($A$5:$A643,$I$5)</f>
        <v>17</v>
      </c>
      <c r="J643" s="56">
        <f ca="1">COUNTIF($A$5:$A643,$J$5)</f>
        <v>11</v>
      </c>
      <c r="K643" s="56">
        <f ca="1">COUNTIF($A$5:$A643,$K$5)</f>
        <v>19</v>
      </c>
      <c r="L643" s="56">
        <f ca="1">COUNTIF($A$5:$A643,$L$5)</f>
        <v>21</v>
      </c>
      <c r="M643" s="56">
        <f ca="1">COUNTIF($A$5:$A643,$M$5)</f>
        <v>16</v>
      </c>
      <c r="N643" s="56">
        <f ca="1">COUNTIF($A$5:$A643,$N$5)</f>
        <v>9</v>
      </c>
      <c r="O643" s="56">
        <f ca="1">COUNTIF($A$5:$A643,$O$5)</f>
        <v>14</v>
      </c>
      <c r="P643" s="56">
        <f ca="1">COUNTIF($A$5:$A643,$P$5)</f>
        <v>18</v>
      </c>
      <c r="Q643" s="56">
        <f ca="1">COUNTIF($A$5:$A643,$Q$5)</f>
        <v>26</v>
      </c>
      <c r="R643" s="56">
        <f ca="1">COUNTIF($A$5:$A643,$R$5)</f>
        <v>25</v>
      </c>
      <c r="S643" s="56">
        <f ca="1">COUNTIF($A$5:$A643,$S$5)</f>
        <v>18</v>
      </c>
      <c r="T643" s="56">
        <f ca="1">COUNTIF($A$5:$A643,$T$5)</f>
        <v>16</v>
      </c>
      <c r="U643" s="56">
        <f ca="1">COUNTIF($A$5:$A643,$U$5)</f>
        <v>18</v>
      </c>
      <c r="V643" s="56">
        <f ca="1">COUNTIF($A$5:$A643,$V$5)</f>
        <v>14</v>
      </c>
      <c r="W643" s="56">
        <f ca="1">COUNTIF($A$5:$A643,$W$5)</f>
        <v>17</v>
      </c>
      <c r="X643" s="56">
        <f ca="1">COUNTIF($A$5:$A643,$X$5)</f>
        <v>17</v>
      </c>
      <c r="Y643" s="56">
        <f ca="1">COUNTIF($A$5:$A643,$Y$5)</f>
        <v>19</v>
      </c>
      <c r="Z643" s="56">
        <f ca="1">COUNTIF($A$5:$A643,$Z$5)</f>
        <v>18</v>
      </c>
      <c r="AA643" s="56">
        <f ca="1">COUNTIF($A$5:$A643,$AA$5)</f>
        <v>12</v>
      </c>
      <c r="AB643" s="56">
        <f ca="1">COUNTIF($A$5:$A643,$AB$5)</f>
        <v>12</v>
      </c>
      <c r="AC643" s="56">
        <f ca="1">COUNTIF($A$5:$A643,$AC$5)</f>
        <v>16</v>
      </c>
      <c r="AD643" s="56">
        <f ca="1">COUNTIF($A$5:$A643,$AD$5)</f>
        <v>24</v>
      </c>
      <c r="AE643" s="56">
        <f ca="1">COUNTIF($A$5:$A643,$AE$5)</f>
        <v>22</v>
      </c>
      <c r="AF643" s="56">
        <f ca="1">COUNTIF($A$5:$A643,$AF$5)</f>
        <v>13</v>
      </c>
      <c r="AG643" s="56">
        <f ca="1">COUNTIF($A$5:$A643,$AG$5)</f>
        <v>14</v>
      </c>
      <c r="AH643" s="56">
        <f ca="1">COUNTIF($A$5:$A643,$AH$5)</f>
        <v>11</v>
      </c>
      <c r="AI643" s="56">
        <f ca="1">COUNTIF($A$5:$A643,$AI$5)</f>
        <v>16</v>
      </c>
      <c r="AJ643" s="56">
        <f ca="1">COUNTIF($A$5:$A643,$AJ$5)</f>
        <v>27</v>
      </c>
      <c r="AK643" s="56">
        <f ca="1">COUNTIF($A$5:$A643,$AK$5)</f>
        <v>16</v>
      </c>
      <c r="AL643" s="56">
        <f ca="1">COUNTIF($A$5:$A643,$AL$5)</f>
        <v>11</v>
      </c>
      <c r="AM643" s="56">
        <f ca="1">COUNTIF($A$5:$A643,$AM$5)</f>
        <v>25</v>
      </c>
      <c r="AN643" s="56">
        <f ca="1">COUNTIF($A$5:$A643,$AN$5)</f>
        <v>20</v>
      </c>
      <c r="AO643" s="56">
        <f ca="1">COUNTIF($A$5:$A643,$AO$5)</f>
        <v>19</v>
      </c>
      <c r="AP643" s="56">
        <f ca="1">COUNTIF($A$5:$A643,$AP$5)</f>
        <v>22</v>
      </c>
      <c r="AQ643" s="56">
        <f ca="1">COUNTIF($A$5:$A643,$AQ$5)</f>
        <v>16</v>
      </c>
      <c r="AR643" s="56">
        <f ca="1">COUNTIF($A$5:$A643,$AR$5)</f>
        <v>13</v>
      </c>
      <c r="AS643" s="101">
        <f t="shared" ca="1" si="1694"/>
        <v>0</v>
      </c>
      <c r="AT643" s="58">
        <f t="shared" si="1695"/>
        <v>639</v>
      </c>
      <c r="AU643" s="105">
        <f t="shared" si="1696"/>
        <v>18</v>
      </c>
      <c r="AV643" s="105">
        <f t="shared" si="1697"/>
        <v>414.072</v>
      </c>
      <c r="AW643" s="58">
        <f t="shared" ca="1" si="1781"/>
        <v>9</v>
      </c>
      <c r="AX643" s="58">
        <f t="shared" ca="1" si="1782"/>
        <v>82</v>
      </c>
      <c r="AY643" s="58">
        <f t="shared" ca="1" si="1783"/>
        <v>72</v>
      </c>
      <c r="AZ643" s="58">
        <f t="shared" ca="1" si="1784"/>
        <v>2</v>
      </c>
      <c r="BA643" s="58">
        <f t="shared" ca="1" si="1785"/>
        <v>1</v>
      </c>
      <c r="BB643" s="58">
        <f t="shared" ca="1" si="1786"/>
        <v>5</v>
      </c>
      <c r="BC643" s="58">
        <f t="shared" ca="1" si="1787"/>
        <v>22</v>
      </c>
      <c r="BD643" s="58">
        <f t="shared" ca="1" si="1788"/>
        <v>43</v>
      </c>
      <c r="BE643" s="58">
        <f t="shared" ca="1" si="1789"/>
        <v>38</v>
      </c>
      <c r="BF643" s="58">
        <f t="shared" ca="1" si="1790"/>
        <v>86</v>
      </c>
      <c r="BG643" s="58">
        <f t="shared" ca="1" si="1791"/>
        <v>36</v>
      </c>
      <c r="BH643" s="58">
        <f t="shared" ca="1" si="1792"/>
        <v>6</v>
      </c>
      <c r="BI643" s="58">
        <f t="shared" ca="1" si="1793"/>
        <v>4</v>
      </c>
      <c r="BJ643" s="58">
        <f t="shared" ca="1" si="1794"/>
        <v>7</v>
      </c>
      <c r="BK643" s="58">
        <f t="shared" ca="1" si="1795"/>
        <v>13</v>
      </c>
      <c r="BL643" s="58">
        <f t="shared" ca="1" si="1796"/>
        <v>42</v>
      </c>
      <c r="BM643" s="58">
        <f t="shared" ca="1" si="1797"/>
        <v>18</v>
      </c>
      <c r="BN643" s="58">
        <f t="shared" ca="1" si="1798"/>
        <v>30</v>
      </c>
      <c r="BO643" s="58">
        <f t="shared" ca="1" si="1799"/>
        <v>23</v>
      </c>
      <c r="BP643" s="58">
        <f t="shared" ca="1" si="1800"/>
        <v>27</v>
      </c>
      <c r="BQ643" s="58">
        <f t="shared" ca="1" si="1801"/>
        <v>68</v>
      </c>
      <c r="BR643" s="58">
        <f t="shared" ca="1" si="1802"/>
        <v>8</v>
      </c>
      <c r="BS643" s="58">
        <f t="shared" ca="1" si="1803"/>
        <v>12</v>
      </c>
      <c r="BT643" s="58">
        <f t="shared" ca="1" si="1804"/>
        <v>50</v>
      </c>
      <c r="BU643" s="58">
        <f t="shared" ca="1" si="1805"/>
        <v>10</v>
      </c>
      <c r="BV643" s="58">
        <f t="shared" ca="1" si="1806"/>
        <v>15</v>
      </c>
      <c r="BW643" s="58">
        <f t="shared" ca="1" si="1807"/>
        <v>16</v>
      </c>
      <c r="BX643" s="58">
        <f t="shared" ca="1" si="1808"/>
        <v>17</v>
      </c>
      <c r="BY643" s="58">
        <f t="shared" ca="1" si="1809"/>
        <v>20</v>
      </c>
      <c r="BZ643" s="58">
        <f t="shared" ca="1" si="1810"/>
        <v>19</v>
      </c>
      <c r="CA643" s="58">
        <f t="shared" ca="1" si="1811"/>
        <v>14</v>
      </c>
      <c r="CB643" s="58">
        <f t="shared" ca="1" si="1812"/>
        <v>26</v>
      </c>
      <c r="CC643" s="58">
        <f t="shared" ca="1" si="1813"/>
        <v>11</v>
      </c>
      <c r="CD643" s="58">
        <f t="shared" ca="1" si="1814"/>
        <v>44</v>
      </c>
      <c r="CE643" s="58">
        <f t="shared" ca="1" si="1815"/>
        <v>0</v>
      </c>
      <c r="CF643" s="58">
        <f t="shared" ca="1" si="1816"/>
        <v>25</v>
      </c>
      <c r="CG643" s="58">
        <f t="shared" ca="1" si="1817"/>
        <v>24</v>
      </c>
      <c r="CH643" s="58" t="str">
        <f t="shared" ca="1" si="1706"/>
        <v/>
      </c>
      <c r="CI643" s="58" t="str">
        <f t="shared" ca="1" si="1707"/>
        <v/>
      </c>
      <c r="CJ643" s="58" t="str">
        <f t="shared" ca="1" si="1708"/>
        <v/>
      </c>
      <c r="CK643" s="58" t="str">
        <f t="shared" ca="1" si="1709"/>
        <v/>
      </c>
      <c r="CL643" s="58" t="str">
        <f t="shared" ca="1" si="1710"/>
        <v/>
      </c>
      <c r="CM643" s="58" t="str">
        <f t="shared" ca="1" si="1711"/>
        <v/>
      </c>
      <c r="CN643" s="58" t="str">
        <f t="shared" ca="1" si="1712"/>
        <v/>
      </c>
      <c r="CO643" s="58" t="str">
        <f t="shared" ca="1" si="1713"/>
        <v/>
      </c>
      <c r="CP643" s="58" t="str">
        <f t="shared" ca="1" si="1714"/>
        <v/>
      </c>
      <c r="CQ643" s="58" t="str">
        <f t="shared" ca="1" si="1715"/>
        <v/>
      </c>
      <c r="CR643" s="58" t="str">
        <f t="shared" ca="1" si="1716"/>
        <v/>
      </c>
      <c r="CS643" s="58" t="str">
        <f t="shared" ca="1" si="1717"/>
        <v/>
      </c>
      <c r="CT643" s="58" t="str">
        <f t="shared" ca="1" si="1718"/>
        <v/>
      </c>
      <c r="CU643" s="58" t="str">
        <f t="shared" ca="1" si="1719"/>
        <v/>
      </c>
      <c r="CV643" s="58" t="str">
        <f t="shared" ca="1" si="1720"/>
        <v/>
      </c>
      <c r="CW643" s="58" t="str">
        <f t="shared" ca="1" si="1721"/>
        <v/>
      </c>
      <c r="CX643" s="58" t="str">
        <f t="shared" ca="1" si="1722"/>
        <v/>
      </c>
      <c r="CY643" s="58" t="str">
        <f t="shared" ca="1" si="1723"/>
        <v/>
      </c>
      <c r="CZ643" s="58" t="str">
        <f t="shared" ca="1" si="1724"/>
        <v/>
      </c>
      <c r="DA643" s="58" t="str">
        <f t="shared" ca="1" si="1725"/>
        <v/>
      </c>
      <c r="DB643" s="58" t="str">
        <f t="shared" ca="1" si="1726"/>
        <v/>
      </c>
      <c r="DC643" s="58" t="str">
        <f t="shared" ca="1" si="1727"/>
        <v/>
      </c>
      <c r="DD643" s="58" t="str">
        <f t="shared" ca="1" si="1728"/>
        <v/>
      </c>
      <c r="DE643" s="58" t="str">
        <f t="shared" ca="1" si="1729"/>
        <v/>
      </c>
      <c r="DF643" s="58" t="str">
        <f t="shared" ca="1" si="1730"/>
        <v/>
      </c>
      <c r="DG643" s="58" t="str">
        <f t="shared" ca="1" si="1731"/>
        <v/>
      </c>
      <c r="DH643" s="58" t="str">
        <f t="shared" ca="1" si="1732"/>
        <v/>
      </c>
      <c r="DI643" s="58" t="str">
        <f t="shared" ca="1" si="1733"/>
        <v/>
      </c>
      <c r="DJ643" s="58" t="str">
        <f t="shared" ca="1" si="1734"/>
        <v/>
      </c>
      <c r="DK643" s="58" t="str">
        <f t="shared" ca="1" si="1735"/>
        <v/>
      </c>
      <c r="DL643" s="58" t="str">
        <f t="shared" ca="1" si="1736"/>
        <v/>
      </c>
      <c r="DM643" s="58" t="str">
        <f t="shared" ca="1" si="1737"/>
        <v/>
      </c>
      <c r="DN643" s="58" t="str">
        <f t="shared" ca="1" si="1738"/>
        <v/>
      </c>
      <c r="DO643" s="58" t="str">
        <f t="shared" ca="1" si="1739"/>
        <v/>
      </c>
      <c r="DP643" s="58" t="str">
        <f t="shared" ca="1" si="1740"/>
        <v/>
      </c>
      <c r="DQ643" s="58" t="str">
        <f t="shared" ca="1" si="1740"/>
        <v/>
      </c>
      <c r="DR643" s="58" t="str">
        <f t="shared" ca="1" si="1741"/>
        <v/>
      </c>
      <c r="DS643" s="34">
        <f t="shared" ca="1" si="1742"/>
        <v>0</v>
      </c>
      <c r="DT643" s="34">
        <f t="shared" ca="1" si="1743"/>
        <v>0</v>
      </c>
      <c r="DU643" s="34">
        <f t="shared" ca="1" si="1744"/>
        <v>0</v>
      </c>
      <c r="DV643" s="34">
        <f t="shared" ca="1" si="1745"/>
        <v>0</v>
      </c>
      <c r="DW643" s="34">
        <f t="shared" ca="1" si="1746"/>
        <v>0</v>
      </c>
      <c r="DX643" s="34">
        <f t="shared" ca="1" si="1747"/>
        <v>0</v>
      </c>
      <c r="DY643" s="34">
        <f t="shared" ca="1" si="1748"/>
        <v>0</v>
      </c>
      <c r="DZ643" s="34">
        <f t="shared" ca="1" si="1749"/>
        <v>0</v>
      </c>
      <c r="EA643" s="34">
        <f t="shared" ca="1" si="1750"/>
        <v>0</v>
      </c>
      <c r="EB643" s="34">
        <f t="shared" ca="1" si="1751"/>
        <v>0</v>
      </c>
      <c r="EC643" s="34">
        <f t="shared" ca="1" si="1752"/>
        <v>0</v>
      </c>
      <c r="ED643" s="34">
        <f t="shared" ca="1" si="1753"/>
        <v>0</v>
      </c>
      <c r="EE643" s="34">
        <f t="shared" ca="1" si="1754"/>
        <v>0</v>
      </c>
      <c r="EF643" s="34">
        <f t="shared" ca="1" si="1755"/>
        <v>0</v>
      </c>
      <c r="EG643" s="34">
        <f t="shared" ca="1" si="1756"/>
        <v>0</v>
      </c>
      <c r="EH643" s="34">
        <f t="shared" ca="1" si="1757"/>
        <v>0</v>
      </c>
      <c r="EI643" s="34">
        <f t="shared" ca="1" si="1758"/>
        <v>0</v>
      </c>
      <c r="EJ643" s="34">
        <f t="shared" ca="1" si="1759"/>
        <v>0</v>
      </c>
      <c r="EK643" s="34">
        <f t="shared" ca="1" si="1760"/>
        <v>0</v>
      </c>
      <c r="EL643" s="34">
        <f t="shared" ca="1" si="1761"/>
        <v>0</v>
      </c>
      <c r="EM643" s="34">
        <f t="shared" ca="1" si="1762"/>
        <v>0</v>
      </c>
      <c r="EN643" s="34">
        <f t="shared" ca="1" si="1763"/>
        <v>0</v>
      </c>
      <c r="EO643" s="34">
        <f t="shared" ca="1" si="1764"/>
        <v>0</v>
      </c>
      <c r="EP643" s="34">
        <f t="shared" ca="1" si="1765"/>
        <v>0</v>
      </c>
      <c r="EQ643" s="34">
        <f t="shared" ca="1" si="1766"/>
        <v>0</v>
      </c>
      <c r="ER643" s="34">
        <f t="shared" ca="1" si="1767"/>
        <v>0</v>
      </c>
      <c r="ES643" s="34">
        <f t="shared" ca="1" si="1768"/>
        <v>0</v>
      </c>
      <c r="ET643" s="34">
        <f t="shared" ca="1" si="1769"/>
        <v>0</v>
      </c>
      <c r="EU643" s="34">
        <f t="shared" ca="1" si="1770"/>
        <v>0</v>
      </c>
      <c r="EV643" s="34">
        <f t="shared" ca="1" si="1771"/>
        <v>0</v>
      </c>
      <c r="EW643" s="34">
        <f t="shared" ca="1" si="1772"/>
        <v>0</v>
      </c>
      <c r="EX643" s="34">
        <f t="shared" ca="1" si="1773"/>
        <v>0</v>
      </c>
      <c r="EY643" s="34">
        <f t="shared" ca="1" si="1774"/>
        <v>0</v>
      </c>
      <c r="EZ643" s="34">
        <f t="shared" ca="1" si="1775"/>
        <v>0</v>
      </c>
      <c r="FA643" s="34">
        <f t="shared" ca="1" si="1776"/>
        <v>0</v>
      </c>
      <c r="FB643" s="34">
        <f t="shared" ca="1" si="1777"/>
        <v>0</v>
      </c>
      <c r="FC643" s="34">
        <f t="shared" ca="1" si="1778"/>
        <v>0</v>
      </c>
      <c r="FD643" s="71"/>
      <c r="FE643" s="76"/>
      <c r="FF643" s="76"/>
      <c r="FG643" s="76"/>
      <c r="FH643" s="58"/>
      <c r="FI643" s="58"/>
      <c r="FJ643" s="58">
        <v>0</v>
      </c>
      <c r="FK643" s="58">
        <v>0</v>
      </c>
      <c r="FL643" s="34">
        <f t="shared" ca="1" si="1649"/>
        <v>0</v>
      </c>
      <c r="FM643" s="34">
        <f t="shared" ca="1" si="1650"/>
        <v>0</v>
      </c>
      <c r="FN643" s="34">
        <f t="shared" ca="1" si="1651"/>
        <v>0</v>
      </c>
      <c r="FO643" s="34">
        <f t="shared" ca="1" si="1652"/>
        <v>0</v>
      </c>
      <c r="FP643" s="34">
        <f t="shared" ca="1" si="1653"/>
        <v>0</v>
      </c>
      <c r="FQ643" s="34">
        <f t="shared" ca="1" si="1654"/>
        <v>0</v>
      </c>
      <c r="FR643" s="34">
        <f t="shared" ca="1" si="1655"/>
        <v>0</v>
      </c>
      <c r="FS643" s="34">
        <f t="shared" ca="1" si="1656"/>
        <v>0</v>
      </c>
      <c r="FT643" s="34">
        <f t="shared" ca="1" si="1657"/>
        <v>0</v>
      </c>
      <c r="FU643" s="34">
        <f t="shared" ca="1" si="1658"/>
        <v>0</v>
      </c>
      <c r="FV643" s="34">
        <f t="shared" ca="1" si="1659"/>
        <v>0</v>
      </c>
      <c r="FW643" s="34">
        <f t="shared" ca="1" si="1660"/>
        <v>0</v>
      </c>
      <c r="FX643" s="34">
        <f t="shared" ca="1" si="1661"/>
        <v>0</v>
      </c>
      <c r="FY643" s="34">
        <f t="shared" ca="1" si="1662"/>
        <v>0</v>
      </c>
      <c r="FZ643" s="34">
        <f t="shared" ca="1" si="1663"/>
        <v>0</v>
      </c>
      <c r="GA643" s="34">
        <f t="shared" ca="1" si="1664"/>
        <v>0</v>
      </c>
      <c r="GB643" s="34">
        <f t="shared" ca="1" si="1665"/>
        <v>0</v>
      </c>
      <c r="GC643" s="34">
        <f t="shared" ca="1" si="1666"/>
        <v>0</v>
      </c>
      <c r="GD643" s="34">
        <f t="shared" ca="1" si="1667"/>
        <v>0</v>
      </c>
      <c r="GE643" s="34">
        <f t="shared" ca="1" si="1668"/>
        <v>0</v>
      </c>
      <c r="GF643" s="34">
        <f t="shared" ca="1" si="1669"/>
        <v>0</v>
      </c>
      <c r="GG643" s="34">
        <f t="shared" ca="1" si="1670"/>
        <v>0</v>
      </c>
      <c r="GH643" s="34">
        <f t="shared" ca="1" si="1671"/>
        <v>0</v>
      </c>
      <c r="GI643" s="34">
        <f t="shared" ca="1" si="1672"/>
        <v>0</v>
      </c>
      <c r="GJ643" s="34">
        <f t="shared" ca="1" si="1673"/>
        <v>0</v>
      </c>
      <c r="GK643" s="34">
        <f t="shared" ca="1" si="1674"/>
        <v>0</v>
      </c>
      <c r="GL643" s="34">
        <f t="shared" ca="1" si="1675"/>
        <v>0</v>
      </c>
      <c r="GM643" s="34">
        <f t="shared" ca="1" si="1676"/>
        <v>0</v>
      </c>
      <c r="GN643" s="34">
        <f t="shared" ca="1" si="1677"/>
        <v>0</v>
      </c>
      <c r="GO643" s="34">
        <f t="shared" ca="1" si="1678"/>
        <v>0</v>
      </c>
      <c r="GP643" s="34">
        <f t="shared" ca="1" si="1679"/>
        <v>0</v>
      </c>
      <c r="GQ643" s="34">
        <f t="shared" ca="1" si="1680"/>
        <v>0</v>
      </c>
      <c r="GR643" s="34">
        <f t="shared" ca="1" si="1681"/>
        <v>0</v>
      </c>
      <c r="GS643" s="34">
        <f t="shared" ca="1" si="1682"/>
        <v>0</v>
      </c>
      <c r="GT643" s="34">
        <f t="shared" ca="1" si="1683"/>
        <v>0</v>
      </c>
      <c r="GU643" s="34">
        <f t="shared" ca="1" si="1684"/>
        <v>0</v>
      </c>
      <c r="GV643" s="34">
        <f t="shared" ca="1" si="1685"/>
        <v>0</v>
      </c>
      <c r="GW643" s="49" t="str">
        <f t="shared" ca="1" si="1698"/>
        <v>H</v>
      </c>
      <c r="GX643" s="49"/>
      <c r="GY643" s="49"/>
      <c r="GZ643" s="49"/>
      <c r="HA643" s="49"/>
      <c r="HB643" s="49" t="str">
        <f t="shared" ca="1" si="1699"/>
        <v>O</v>
      </c>
      <c r="HC643" s="49"/>
      <c r="HD643" s="49"/>
      <c r="HE643" s="49"/>
      <c r="HF643" s="49"/>
      <c r="HG643" s="49" t="str">
        <f t="shared" ca="1" si="1700"/>
        <v>B</v>
      </c>
      <c r="HH643" s="49"/>
      <c r="HI643" s="49"/>
      <c r="HJ643" s="49"/>
      <c r="HK643" s="49"/>
      <c r="HL643" s="65"/>
      <c r="HM643" s="50"/>
      <c r="HN643" s="50"/>
      <c r="HO643" s="66"/>
      <c r="HP643" s="66"/>
      <c r="HQ643" s="33"/>
      <c r="HR643" s="66"/>
      <c r="HS643" s="66"/>
      <c r="HT643" s="67"/>
      <c r="HU643" s="65"/>
      <c r="HV643" s="50"/>
      <c r="HW643" s="50"/>
      <c r="HX643" s="66"/>
      <c r="HY643" s="66"/>
      <c r="HZ643" s="33"/>
      <c r="IA643" s="66"/>
      <c r="IB643" s="66"/>
      <c r="IC643" s="67"/>
      <c r="ID643" s="65"/>
      <c r="IE643" s="50"/>
      <c r="IF643" s="50"/>
      <c r="IG643" s="66"/>
      <c r="IH643" s="66"/>
      <c r="II643" s="33" t="str">
        <f t="shared" ca="1" si="1686"/>
        <v>0</v>
      </c>
      <c r="IJ643" s="66" t="str">
        <f t="shared" ca="1" si="1687"/>
        <v/>
      </c>
      <c r="IK643" s="66" t="str">
        <f t="shared" ca="1" si="1688"/>
        <v/>
      </c>
      <c r="IL643" s="67">
        <f t="shared" ca="1" si="1701"/>
        <v>1</v>
      </c>
      <c r="IM643" s="34"/>
      <c r="IN643" s="34"/>
      <c r="IO643" s="37">
        <f t="shared" ca="1" si="1702"/>
        <v>0</v>
      </c>
      <c r="IP643" s="22">
        <f t="shared" ca="1" si="1689"/>
        <v>6</v>
      </c>
      <c r="IQ643" s="78" t="str">
        <f t="shared" ca="1" si="1779"/>
        <v>Profit Target</v>
      </c>
      <c r="IR643" s="156">
        <f t="shared" ca="1" si="1780"/>
        <v>0</v>
      </c>
      <c r="IS643" s="78">
        <f t="shared" ca="1" si="1703"/>
        <v>6</v>
      </c>
      <c r="IT643" s="58"/>
      <c r="IU643" s="58"/>
      <c r="IV643" s="58"/>
      <c r="IW643" s="58"/>
      <c r="IX643" s="58"/>
      <c r="IY643" s="58"/>
      <c r="IZ643" s="58"/>
      <c r="JA643" s="58"/>
      <c r="JB643" s="58"/>
      <c r="JC643" s="58"/>
      <c r="JD643" s="58"/>
      <c r="JE643" s="58"/>
      <c r="JF643" s="58"/>
      <c r="JG643" s="58"/>
      <c r="JH643" s="58"/>
      <c r="JI643" s="58"/>
      <c r="JJ643" s="58"/>
      <c r="JK643" s="58"/>
      <c r="JL643" s="58"/>
      <c r="JM643" s="58"/>
      <c r="JN643" s="58"/>
      <c r="JO643" s="58"/>
      <c r="JP643" s="58"/>
      <c r="JQ643" s="58"/>
      <c r="JR643" s="58"/>
      <c r="JS643" s="58"/>
      <c r="JT643" s="58"/>
      <c r="JU643" s="58"/>
      <c r="JV643" s="58"/>
      <c r="JW643" s="58"/>
      <c r="JX643" s="58"/>
      <c r="JY643" s="58"/>
      <c r="JZ643" s="58"/>
      <c r="KA643" s="58"/>
      <c r="KB643" s="58"/>
      <c r="KC643" s="58"/>
      <c r="KD643" s="58"/>
      <c r="KE643" s="58"/>
      <c r="KF643" s="58"/>
      <c r="KG643" s="58"/>
      <c r="KH643" s="58"/>
      <c r="KI643" s="58"/>
      <c r="KJ643" s="58"/>
      <c r="KK643" s="58"/>
      <c r="KL643" s="58"/>
      <c r="KM643" s="58"/>
      <c r="KN643" s="58"/>
      <c r="KO643" s="58"/>
      <c r="KP643" s="58"/>
      <c r="KQ643" s="58"/>
      <c r="KR643" s="58"/>
      <c r="KS643" s="58"/>
      <c r="KT643" s="58"/>
      <c r="KU643" s="58"/>
      <c r="KV643" s="58"/>
      <c r="KW643" s="58"/>
      <c r="KX643" s="58"/>
      <c r="KY643" s="58"/>
      <c r="KZ643" s="58"/>
      <c r="LA643" s="58"/>
      <c r="LB643" s="58"/>
      <c r="LC643" s="58"/>
      <c r="LD643" s="58"/>
      <c r="LE643" s="58"/>
      <c r="LF643" s="58"/>
      <c r="LG643" s="58"/>
      <c r="LH643" s="58"/>
      <c r="LI643" s="58"/>
      <c r="LJ643" s="58"/>
      <c r="LK643" s="58"/>
      <c r="LL643" s="58"/>
      <c r="LM643" s="58"/>
      <c r="LN643" s="58"/>
      <c r="LO643" s="58"/>
      <c r="LP643" s="90" t="str">
        <f t="shared" si="1704"/>
        <v/>
      </c>
      <c r="LQ643" s="43"/>
      <c r="LR643" s="43"/>
      <c r="LS643" s="43"/>
      <c r="LT643" s="43"/>
      <c r="LU643" s="43"/>
      <c r="LV643" s="43"/>
      <c r="LW643" s="43"/>
      <c r="LX643" s="43"/>
      <c r="LY643" s="43"/>
      <c r="LZ643" s="43"/>
      <c r="MA643" s="43"/>
      <c r="MO643" s="15">
        <f t="shared" ca="1" si="1648"/>
        <v>27</v>
      </c>
    </row>
    <row r="644" spans="1:353">
      <c r="A644" s="15">
        <f t="shared" ca="1" si="1646"/>
        <v>19</v>
      </c>
      <c r="B644" s="33" t="str">
        <f t="shared" ca="1" si="1647"/>
        <v>DB</v>
      </c>
      <c r="C644" s="10" t="str">
        <f t="shared" ca="1" si="1690"/>
        <v>profit target</v>
      </c>
      <c r="D644" s="50">
        <f t="shared" ca="1" si="1691"/>
        <v>0</v>
      </c>
      <c r="E644" s="10" t="str">
        <f t="shared" si="1692"/>
        <v/>
      </c>
      <c r="F644" s="111">
        <f t="shared" si="1693"/>
        <v>640</v>
      </c>
      <c r="G644" s="59">
        <f t="shared" ca="1" si="1705"/>
        <v>1</v>
      </c>
      <c r="H644" s="56">
        <f ca="1">COUNTIF($A6:$A644,H$5)</f>
        <v>17</v>
      </c>
      <c r="I644" s="56">
        <f t="shared" ref="I644:AR644" ca="1" si="1818">COUNTIF($A6:$A644,I$5)</f>
        <v>17</v>
      </c>
      <c r="J644" s="56">
        <f t="shared" ca="1" si="1818"/>
        <v>11</v>
      </c>
      <c r="K644" s="56">
        <f t="shared" ca="1" si="1818"/>
        <v>19</v>
      </c>
      <c r="L644" s="56">
        <f t="shared" ca="1" si="1818"/>
        <v>21</v>
      </c>
      <c r="M644" s="56">
        <f t="shared" ca="1" si="1818"/>
        <v>16</v>
      </c>
      <c r="N644" s="56">
        <f t="shared" ca="1" si="1818"/>
        <v>9</v>
      </c>
      <c r="O644" s="56">
        <f t="shared" ca="1" si="1818"/>
        <v>14</v>
      </c>
      <c r="P644" s="56">
        <f t="shared" ca="1" si="1818"/>
        <v>18</v>
      </c>
      <c r="Q644" s="56">
        <f t="shared" ca="1" si="1818"/>
        <v>26</v>
      </c>
      <c r="R644" s="56">
        <f t="shared" ca="1" si="1818"/>
        <v>25</v>
      </c>
      <c r="S644" s="56">
        <f t="shared" ca="1" si="1818"/>
        <v>18</v>
      </c>
      <c r="T644" s="56">
        <f t="shared" ca="1" si="1818"/>
        <v>16</v>
      </c>
      <c r="U644" s="56">
        <f t="shared" ca="1" si="1818"/>
        <v>18</v>
      </c>
      <c r="V644" s="56">
        <f t="shared" ca="1" si="1818"/>
        <v>14</v>
      </c>
      <c r="W644" s="56">
        <f t="shared" ca="1" si="1818"/>
        <v>16</v>
      </c>
      <c r="X644" s="56">
        <f t="shared" ca="1" si="1818"/>
        <v>17</v>
      </c>
      <c r="Y644" s="56">
        <f t="shared" ca="1" si="1818"/>
        <v>19</v>
      </c>
      <c r="Z644" s="56">
        <f t="shared" ca="1" si="1818"/>
        <v>19</v>
      </c>
      <c r="AA644" s="56">
        <f t="shared" ca="1" si="1818"/>
        <v>12</v>
      </c>
      <c r="AB644" s="56">
        <f t="shared" ca="1" si="1818"/>
        <v>12</v>
      </c>
      <c r="AC644" s="56">
        <f t="shared" ca="1" si="1818"/>
        <v>16</v>
      </c>
      <c r="AD644" s="56">
        <f t="shared" ca="1" si="1818"/>
        <v>24</v>
      </c>
      <c r="AE644" s="56">
        <f t="shared" ca="1" si="1818"/>
        <v>22</v>
      </c>
      <c r="AF644" s="56">
        <f t="shared" ca="1" si="1818"/>
        <v>13</v>
      </c>
      <c r="AG644" s="56">
        <f t="shared" ca="1" si="1818"/>
        <v>14</v>
      </c>
      <c r="AH644" s="56">
        <f t="shared" ca="1" si="1818"/>
        <v>11</v>
      </c>
      <c r="AI644" s="56">
        <f t="shared" ca="1" si="1818"/>
        <v>16</v>
      </c>
      <c r="AJ644" s="56">
        <f t="shared" ca="1" si="1818"/>
        <v>27</v>
      </c>
      <c r="AK644" s="56">
        <f t="shared" ca="1" si="1818"/>
        <v>16</v>
      </c>
      <c r="AL644" s="56">
        <f t="shared" ca="1" si="1818"/>
        <v>11</v>
      </c>
      <c r="AM644" s="56">
        <f t="shared" ca="1" si="1818"/>
        <v>25</v>
      </c>
      <c r="AN644" s="56">
        <f t="shared" ca="1" si="1818"/>
        <v>20</v>
      </c>
      <c r="AO644" s="56">
        <f t="shared" ca="1" si="1818"/>
        <v>19</v>
      </c>
      <c r="AP644" s="56">
        <f t="shared" ca="1" si="1818"/>
        <v>22</v>
      </c>
      <c r="AQ644" s="56">
        <f t="shared" ca="1" si="1818"/>
        <v>16</v>
      </c>
      <c r="AR644" s="56">
        <f t="shared" ca="1" si="1818"/>
        <v>13</v>
      </c>
      <c r="AS644" s="101">
        <f t="shared" ca="1" si="1694"/>
        <v>0</v>
      </c>
      <c r="AT644" s="58">
        <f t="shared" si="1695"/>
        <v>640</v>
      </c>
      <c r="AU644" s="105">
        <f t="shared" si="1696"/>
        <v>18</v>
      </c>
      <c r="AV644" s="105">
        <f t="shared" si="1697"/>
        <v>414.72</v>
      </c>
      <c r="AW644" s="58">
        <f t="shared" ca="1" si="1781"/>
        <v>10</v>
      </c>
      <c r="AX644" s="58">
        <f t="shared" ca="1" si="1782"/>
        <v>83</v>
      </c>
      <c r="AY644" s="58">
        <f t="shared" ca="1" si="1783"/>
        <v>73</v>
      </c>
      <c r="AZ644" s="58">
        <f t="shared" ca="1" si="1784"/>
        <v>3</v>
      </c>
      <c r="BA644" s="58">
        <f t="shared" ca="1" si="1785"/>
        <v>2</v>
      </c>
      <c r="BB644" s="58">
        <f t="shared" ca="1" si="1786"/>
        <v>6</v>
      </c>
      <c r="BC644" s="58">
        <f t="shared" ca="1" si="1787"/>
        <v>23</v>
      </c>
      <c r="BD644" s="58">
        <f t="shared" ca="1" si="1788"/>
        <v>44</v>
      </c>
      <c r="BE644" s="58">
        <f t="shared" ca="1" si="1789"/>
        <v>39</v>
      </c>
      <c r="BF644" s="58">
        <f t="shared" ca="1" si="1790"/>
        <v>87</v>
      </c>
      <c r="BG644" s="58">
        <f t="shared" ca="1" si="1791"/>
        <v>37</v>
      </c>
      <c r="BH644" s="58">
        <f t="shared" ca="1" si="1792"/>
        <v>7</v>
      </c>
      <c r="BI644" s="58">
        <f t="shared" ca="1" si="1793"/>
        <v>5</v>
      </c>
      <c r="BJ644" s="58">
        <f t="shared" ca="1" si="1794"/>
        <v>8</v>
      </c>
      <c r="BK644" s="58">
        <f t="shared" ca="1" si="1795"/>
        <v>14</v>
      </c>
      <c r="BL644" s="58">
        <f t="shared" ca="1" si="1796"/>
        <v>43</v>
      </c>
      <c r="BM644" s="58">
        <f t="shared" ca="1" si="1797"/>
        <v>19</v>
      </c>
      <c r="BN644" s="58">
        <f t="shared" ca="1" si="1798"/>
        <v>31</v>
      </c>
      <c r="BO644" s="58">
        <f t="shared" ca="1" si="1799"/>
        <v>0</v>
      </c>
      <c r="BP644" s="58">
        <f t="shared" ca="1" si="1800"/>
        <v>28</v>
      </c>
      <c r="BQ644" s="58">
        <f t="shared" ca="1" si="1801"/>
        <v>69</v>
      </c>
      <c r="BR644" s="58">
        <f t="shared" ca="1" si="1802"/>
        <v>9</v>
      </c>
      <c r="BS644" s="58">
        <f t="shared" ca="1" si="1803"/>
        <v>13</v>
      </c>
      <c r="BT644" s="58">
        <f t="shared" ca="1" si="1804"/>
        <v>51</v>
      </c>
      <c r="BU644" s="58">
        <f t="shared" ca="1" si="1805"/>
        <v>11</v>
      </c>
      <c r="BV644" s="58">
        <f t="shared" ca="1" si="1806"/>
        <v>16</v>
      </c>
      <c r="BW644" s="58">
        <f t="shared" ca="1" si="1807"/>
        <v>17</v>
      </c>
      <c r="BX644" s="58">
        <f t="shared" ca="1" si="1808"/>
        <v>18</v>
      </c>
      <c r="BY644" s="58">
        <f t="shared" ca="1" si="1809"/>
        <v>21</v>
      </c>
      <c r="BZ644" s="58">
        <f t="shared" ca="1" si="1810"/>
        <v>20</v>
      </c>
      <c r="CA644" s="58">
        <f t="shared" ca="1" si="1811"/>
        <v>15</v>
      </c>
      <c r="CB644" s="58">
        <f t="shared" ca="1" si="1812"/>
        <v>27</v>
      </c>
      <c r="CC644" s="58">
        <f t="shared" ca="1" si="1813"/>
        <v>12</v>
      </c>
      <c r="CD644" s="58">
        <f t="shared" ca="1" si="1814"/>
        <v>45</v>
      </c>
      <c r="CE644" s="58">
        <f t="shared" ca="1" si="1815"/>
        <v>1</v>
      </c>
      <c r="CF644" s="58">
        <f t="shared" ca="1" si="1816"/>
        <v>26</v>
      </c>
      <c r="CG644" s="58">
        <f t="shared" ca="1" si="1817"/>
        <v>25</v>
      </c>
      <c r="CH644" s="58" t="str">
        <f t="shared" ca="1" si="1706"/>
        <v/>
      </c>
      <c r="CI644" s="58" t="str">
        <f t="shared" ca="1" si="1707"/>
        <v/>
      </c>
      <c r="CJ644" s="58" t="str">
        <f t="shared" ca="1" si="1708"/>
        <v/>
      </c>
      <c r="CK644" s="58" t="str">
        <f t="shared" ca="1" si="1709"/>
        <v/>
      </c>
      <c r="CL644" s="58" t="str">
        <f t="shared" ca="1" si="1710"/>
        <v/>
      </c>
      <c r="CM644" s="58" t="str">
        <f t="shared" ca="1" si="1711"/>
        <v/>
      </c>
      <c r="CN644" s="58" t="str">
        <f t="shared" ca="1" si="1712"/>
        <v/>
      </c>
      <c r="CO644" s="58" t="str">
        <f t="shared" ca="1" si="1713"/>
        <v/>
      </c>
      <c r="CP644" s="58" t="str">
        <f t="shared" ca="1" si="1714"/>
        <v/>
      </c>
      <c r="CQ644" s="58" t="str">
        <f t="shared" ca="1" si="1715"/>
        <v/>
      </c>
      <c r="CR644" s="58" t="str">
        <f t="shared" ca="1" si="1716"/>
        <v/>
      </c>
      <c r="CS644" s="58" t="str">
        <f t="shared" ca="1" si="1717"/>
        <v/>
      </c>
      <c r="CT644" s="58" t="str">
        <f t="shared" ca="1" si="1718"/>
        <v/>
      </c>
      <c r="CU644" s="58" t="str">
        <f t="shared" ca="1" si="1719"/>
        <v/>
      </c>
      <c r="CV644" s="58" t="str">
        <f t="shared" ca="1" si="1720"/>
        <v/>
      </c>
      <c r="CW644" s="58" t="str">
        <f t="shared" ca="1" si="1721"/>
        <v/>
      </c>
      <c r="CX644" s="58" t="str">
        <f t="shared" ca="1" si="1722"/>
        <v/>
      </c>
      <c r="CY644" s="58" t="str">
        <f t="shared" ca="1" si="1723"/>
        <v/>
      </c>
      <c r="CZ644" s="58" t="str">
        <f t="shared" ca="1" si="1724"/>
        <v/>
      </c>
      <c r="DA644" s="58" t="str">
        <f t="shared" ca="1" si="1725"/>
        <v/>
      </c>
      <c r="DB644" s="58" t="str">
        <f t="shared" ca="1" si="1726"/>
        <v/>
      </c>
      <c r="DC644" s="58" t="str">
        <f t="shared" ca="1" si="1727"/>
        <v/>
      </c>
      <c r="DD644" s="58" t="str">
        <f t="shared" ca="1" si="1728"/>
        <v/>
      </c>
      <c r="DE644" s="58" t="str">
        <f t="shared" ca="1" si="1729"/>
        <v/>
      </c>
      <c r="DF644" s="58" t="str">
        <f t="shared" ca="1" si="1730"/>
        <v/>
      </c>
      <c r="DG644" s="58" t="str">
        <f t="shared" ca="1" si="1731"/>
        <v/>
      </c>
      <c r="DH644" s="58" t="str">
        <f t="shared" ca="1" si="1732"/>
        <v/>
      </c>
      <c r="DI644" s="58" t="str">
        <f t="shared" ca="1" si="1733"/>
        <v/>
      </c>
      <c r="DJ644" s="58" t="str">
        <f t="shared" ca="1" si="1734"/>
        <v/>
      </c>
      <c r="DK644" s="58" t="str">
        <f t="shared" ca="1" si="1735"/>
        <v/>
      </c>
      <c r="DL644" s="58" t="str">
        <f t="shared" ca="1" si="1736"/>
        <v/>
      </c>
      <c r="DM644" s="58" t="str">
        <f t="shared" ca="1" si="1737"/>
        <v/>
      </c>
      <c r="DN644" s="58" t="str">
        <f t="shared" ca="1" si="1738"/>
        <v/>
      </c>
      <c r="DO644" s="58" t="str">
        <f t="shared" ca="1" si="1739"/>
        <v/>
      </c>
      <c r="DP644" s="58" t="str">
        <f t="shared" ca="1" si="1740"/>
        <v/>
      </c>
      <c r="DQ644" s="58" t="str">
        <f t="shared" ca="1" si="1740"/>
        <v/>
      </c>
      <c r="DR644" s="58" t="str">
        <f t="shared" ca="1" si="1741"/>
        <v/>
      </c>
      <c r="DS644" s="34">
        <f t="shared" ca="1" si="1742"/>
        <v>0</v>
      </c>
      <c r="DT644" s="34">
        <f t="shared" ca="1" si="1743"/>
        <v>0</v>
      </c>
      <c r="DU644" s="34">
        <f t="shared" ca="1" si="1744"/>
        <v>0</v>
      </c>
      <c r="DV644" s="34">
        <f t="shared" ca="1" si="1745"/>
        <v>0</v>
      </c>
      <c r="DW644" s="34">
        <f t="shared" ca="1" si="1746"/>
        <v>0</v>
      </c>
      <c r="DX644" s="34">
        <f t="shared" ca="1" si="1747"/>
        <v>0</v>
      </c>
      <c r="DY644" s="34">
        <f t="shared" ca="1" si="1748"/>
        <v>0</v>
      </c>
      <c r="DZ644" s="34">
        <f t="shared" ca="1" si="1749"/>
        <v>0</v>
      </c>
      <c r="EA644" s="34">
        <f t="shared" ca="1" si="1750"/>
        <v>0</v>
      </c>
      <c r="EB644" s="34">
        <f t="shared" ca="1" si="1751"/>
        <v>0</v>
      </c>
      <c r="EC644" s="34">
        <f t="shared" ca="1" si="1752"/>
        <v>0</v>
      </c>
      <c r="ED644" s="34">
        <f t="shared" ca="1" si="1753"/>
        <v>0</v>
      </c>
      <c r="EE644" s="34">
        <f t="shared" ca="1" si="1754"/>
        <v>0</v>
      </c>
      <c r="EF644" s="34">
        <f t="shared" ca="1" si="1755"/>
        <v>0</v>
      </c>
      <c r="EG644" s="34">
        <f t="shared" ca="1" si="1756"/>
        <v>0</v>
      </c>
      <c r="EH644" s="34">
        <f t="shared" ca="1" si="1757"/>
        <v>0</v>
      </c>
      <c r="EI644" s="34">
        <f t="shared" ca="1" si="1758"/>
        <v>0</v>
      </c>
      <c r="EJ644" s="34">
        <f t="shared" ca="1" si="1759"/>
        <v>0</v>
      </c>
      <c r="EK644" s="34">
        <f t="shared" ca="1" si="1760"/>
        <v>0</v>
      </c>
      <c r="EL644" s="34">
        <f t="shared" ca="1" si="1761"/>
        <v>0</v>
      </c>
      <c r="EM644" s="34">
        <f t="shared" ca="1" si="1762"/>
        <v>0</v>
      </c>
      <c r="EN644" s="34">
        <f t="shared" ca="1" si="1763"/>
        <v>0</v>
      </c>
      <c r="EO644" s="34">
        <f t="shared" ca="1" si="1764"/>
        <v>0</v>
      </c>
      <c r="EP644" s="34">
        <f t="shared" ca="1" si="1765"/>
        <v>0</v>
      </c>
      <c r="EQ644" s="34">
        <f t="shared" ca="1" si="1766"/>
        <v>0</v>
      </c>
      <c r="ER644" s="34">
        <f t="shared" ca="1" si="1767"/>
        <v>0</v>
      </c>
      <c r="ES644" s="34">
        <f t="shared" ca="1" si="1768"/>
        <v>0</v>
      </c>
      <c r="ET644" s="34">
        <f t="shared" ca="1" si="1769"/>
        <v>0</v>
      </c>
      <c r="EU644" s="34">
        <f t="shared" ca="1" si="1770"/>
        <v>0</v>
      </c>
      <c r="EV644" s="34">
        <f t="shared" ca="1" si="1771"/>
        <v>0</v>
      </c>
      <c r="EW644" s="34">
        <f t="shared" ca="1" si="1772"/>
        <v>0</v>
      </c>
      <c r="EX644" s="34">
        <f t="shared" ca="1" si="1773"/>
        <v>0</v>
      </c>
      <c r="EY644" s="34">
        <f t="shared" ca="1" si="1774"/>
        <v>0</v>
      </c>
      <c r="EZ644" s="34">
        <f t="shared" ca="1" si="1775"/>
        <v>0</v>
      </c>
      <c r="FA644" s="34">
        <f t="shared" ca="1" si="1776"/>
        <v>0</v>
      </c>
      <c r="FB644" s="34">
        <f t="shared" ca="1" si="1777"/>
        <v>0</v>
      </c>
      <c r="FC644" s="34">
        <f t="shared" ca="1" si="1778"/>
        <v>0</v>
      </c>
      <c r="FD644" s="71"/>
      <c r="FE644" s="76"/>
      <c r="FF644" s="76"/>
      <c r="FG644" s="76"/>
      <c r="FH644" s="58"/>
      <c r="FI644" s="58"/>
      <c r="FJ644" s="58">
        <v>0</v>
      </c>
      <c r="FK644" s="58">
        <v>0</v>
      </c>
      <c r="FL644" s="34">
        <f t="shared" ca="1" si="1649"/>
        <v>0</v>
      </c>
      <c r="FM644" s="34">
        <f t="shared" ca="1" si="1650"/>
        <v>0</v>
      </c>
      <c r="FN644" s="34">
        <f t="shared" ca="1" si="1651"/>
        <v>0</v>
      </c>
      <c r="FO644" s="34">
        <f t="shared" ca="1" si="1652"/>
        <v>0</v>
      </c>
      <c r="FP644" s="34">
        <f t="shared" ca="1" si="1653"/>
        <v>0</v>
      </c>
      <c r="FQ644" s="34">
        <f t="shared" ca="1" si="1654"/>
        <v>0</v>
      </c>
      <c r="FR644" s="34">
        <f t="shared" ca="1" si="1655"/>
        <v>0</v>
      </c>
      <c r="FS644" s="34">
        <f t="shared" ca="1" si="1656"/>
        <v>0</v>
      </c>
      <c r="FT644" s="34">
        <f t="shared" ca="1" si="1657"/>
        <v>0</v>
      </c>
      <c r="FU644" s="34">
        <f t="shared" ca="1" si="1658"/>
        <v>0</v>
      </c>
      <c r="FV644" s="34">
        <f t="shared" ca="1" si="1659"/>
        <v>0</v>
      </c>
      <c r="FW644" s="34">
        <f t="shared" ca="1" si="1660"/>
        <v>0</v>
      </c>
      <c r="FX644" s="34">
        <f t="shared" ca="1" si="1661"/>
        <v>0</v>
      </c>
      <c r="FY644" s="34">
        <f t="shared" ca="1" si="1662"/>
        <v>0</v>
      </c>
      <c r="FZ644" s="34">
        <f t="shared" ca="1" si="1663"/>
        <v>0</v>
      </c>
      <c r="GA644" s="34">
        <f t="shared" ca="1" si="1664"/>
        <v>0</v>
      </c>
      <c r="GB644" s="34">
        <f t="shared" ca="1" si="1665"/>
        <v>0</v>
      </c>
      <c r="GC644" s="34">
        <f t="shared" ca="1" si="1666"/>
        <v>0</v>
      </c>
      <c r="GD644" s="34">
        <f t="shared" ca="1" si="1667"/>
        <v>0</v>
      </c>
      <c r="GE644" s="34">
        <f t="shared" ca="1" si="1668"/>
        <v>0</v>
      </c>
      <c r="GF644" s="34">
        <f t="shared" ca="1" si="1669"/>
        <v>0</v>
      </c>
      <c r="GG644" s="34">
        <f t="shared" ca="1" si="1670"/>
        <v>0</v>
      </c>
      <c r="GH644" s="34">
        <f t="shared" ca="1" si="1671"/>
        <v>0</v>
      </c>
      <c r="GI644" s="34">
        <f t="shared" ca="1" si="1672"/>
        <v>0</v>
      </c>
      <c r="GJ644" s="34">
        <f t="shared" ca="1" si="1673"/>
        <v>0</v>
      </c>
      <c r="GK644" s="34">
        <f t="shared" ca="1" si="1674"/>
        <v>0</v>
      </c>
      <c r="GL644" s="34">
        <f t="shared" ca="1" si="1675"/>
        <v>0</v>
      </c>
      <c r="GM644" s="34">
        <f t="shared" ca="1" si="1676"/>
        <v>0</v>
      </c>
      <c r="GN644" s="34">
        <f t="shared" ca="1" si="1677"/>
        <v>0</v>
      </c>
      <c r="GO644" s="34">
        <f t="shared" ca="1" si="1678"/>
        <v>0</v>
      </c>
      <c r="GP644" s="34">
        <f t="shared" ca="1" si="1679"/>
        <v>0</v>
      </c>
      <c r="GQ644" s="34">
        <f t="shared" ca="1" si="1680"/>
        <v>0</v>
      </c>
      <c r="GR644" s="34">
        <f t="shared" ca="1" si="1681"/>
        <v>0</v>
      </c>
      <c r="GS644" s="34">
        <f t="shared" ca="1" si="1682"/>
        <v>0</v>
      </c>
      <c r="GT644" s="34">
        <f t="shared" ca="1" si="1683"/>
        <v>0</v>
      </c>
      <c r="GU644" s="34">
        <f t="shared" ca="1" si="1684"/>
        <v>0</v>
      </c>
      <c r="GV644" s="34">
        <f t="shared" ca="1" si="1685"/>
        <v>0</v>
      </c>
      <c r="GW644" s="49" t="str">
        <f t="shared" ca="1" si="1698"/>
        <v>H</v>
      </c>
      <c r="GX644" s="49"/>
      <c r="GY644" s="49"/>
      <c r="GZ644" s="49"/>
      <c r="HA644" s="49"/>
      <c r="HB644" s="49" t="str">
        <f t="shared" ca="1" si="1699"/>
        <v>O</v>
      </c>
      <c r="HC644" s="49"/>
      <c r="HD644" s="49"/>
      <c r="HE644" s="49"/>
      <c r="HF644" s="49"/>
      <c r="HG644" s="49" t="str">
        <f t="shared" ca="1" si="1700"/>
        <v>R</v>
      </c>
      <c r="HH644" s="49"/>
      <c r="HI644" s="49"/>
      <c r="HJ644" s="49"/>
      <c r="HK644" s="49"/>
      <c r="HL644" s="65"/>
      <c r="HM644" s="50"/>
      <c r="HN644" s="50"/>
      <c r="HO644" s="66"/>
      <c r="HP644" s="66"/>
      <c r="HQ644" s="33"/>
      <c r="HR644" s="66"/>
      <c r="HS644" s="66"/>
      <c r="HT644" s="67"/>
      <c r="HU644" s="65"/>
      <c r="HV644" s="50"/>
      <c r="HW644" s="50"/>
      <c r="HX644" s="66"/>
      <c r="HY644" s="66"/>
      <c r="HZ644" s="33"/>
      <c r="IA644" s="66"/>
      <c r="IB644" s="66"/>
      <c r="IC644" s="67"/>
      <c r="ID644" s="65"/>
      <c r="IE644" s="50"/>
      <c r="IF644" s="50"/>
      <c r="IG644" s="66"/>
      <c r="IH644" s="66"/>
      <c r="II644" s="33" t="str">
        <f t="shared" ca="1" si="1686"/>
        <v>0</v>
      </c>
      <c r="IJ644" s="66" t="str">
        <f t="shared" ca="1" si="1687"/>
        <v/>
      </c>
      <c r="IK644" s="66" t="str">
        <f t="shared" ca="1" si="1688"/>
        <v/>
      </c>
      <c r="IL644" s="67">
        <f t="shared" ca="1" si="1701"/>
        <v>1</v>
      </c>
      <c r="IM644" s="34"/>
      <c r="IN644" s="34"/>
      <c r="IO644" s="37">
        <f t="shared" ca="1" si="1702"/>
        <v>0</v>
      </c>
      <c r="IP644" s="22">
        <f t="shared" ca="1" si="1689"/>
        <v>6</v>
      </c>
      <c r="IQ644" s="78" t="str">
        <f t="shared" ca="1" si="1779"/>
        <v>Profit Target</v>
      </c>
      <c r="IR644" s="156">
        <f t="shared" ca="1" si="1780"/>
        <v>0</v>
      </c>
      <c r="IS644" s="78">
        <f t="shared" ca="1" si="1703"/>
        <v>6</v>
      </c>
      <c r="IT644" s="58"/>
      <c r="IU644" s="58"/>
      <c r="IV644" s="58"/>
      <c r="IW644" s="58"/>
      <c r="IX644" s="58"/>
      <c r="IY644" s="58"/>
      <c r="IZ644" s="58"/>
      <c r="JA644" s="58"/>
      <c r="JB644" s="58"/>
      <c r="JC644" s="58"/>
      <c r="JD644" s="58"/>
      <c r="JE644" s="58"/>
      <c r="JF644" s="58"/>
      <c r="JG644" s="58"/>
      <c r="JH644" s="58"/>
      <c r="JI644" s="58"/>
      <c r="JJ644" s="58"/>
      <c r="JK644" s="58"/>
      <c r="JL644" s="58"/>
      <c r="JM644" s="58"/>
      <c r="JN644" s="58"/>
      <c r="JO644" s="58"/>
      <c r="JP644" s="58"/>
      <c r="JQ644" s="58"/>
      <c r="JR644" s="58"/>
      <c r="JS644" s="58"/>
      <c r="JT644" s="58"/>
      <c r="JU644" s="58"/>
      <c r="JV644" s="58"/>
      <c r="JW644" s="58"/>
      <c r="JX644" s="58"/>
      <c r="JY644" s="58"/>
      <c r="JZ644" s="58"/>
      <c r="KA644" s="58"/>
      <c r="KB644" s="58"/>
      <c r="KC644" s="58"/>
      <c r="KD644" s="58"/>
      <c r="KE644" s="58"/>
      <c r="KF644" s="58"/>
      <c r="KG644" s="58"/>
      <c r="KH644" s="58"/>
      <c r="KI644" s="58"/>
      <c r="KJ644" s="58"/>
      <c r="KK644" s="58"/>
      <c r="KL644" s="58"/>
      <c r="KM644" s="58"/>
      <c r="KN644" s="58"/>
      <c r="KO644" s="58"/>
      <c r="KP644" s="58"/>
      <c r="KQ644" s="58"/>
      <c r="KR644" s="58"/>
      <c r="KS644" s="58"/>
      <c r="KT644" s="58"/>
      <c r="KU644" s="58"/>
      <c r="KV644" s="58"/>
      <c r="KW644" s="58"/>
      <c r="KX644" s="58"/>
      <c r="KY644" s="58"/>
      <c r="KZ644" s="58"/>
      <c r="LA644" s="58"/>
      <c r="LB644" s="58"/>
      <c r="LC644" s="58"/>
      <c r="LD644" s="58"/>
      <c r="LE644" s="58"/>
      <c r="LF644" s="58"/>
      <c r="LG644" s="58"/>
      <c r="LH644" s="58"/>
      <c r="LI644" s="58"/>
      <c r="LJ644" s="58"/>
      <c r="LK644" s="58"/>
      <c r="LL644" s="58"/>
      <c r="LM644" s="58"/>
      <c r="LN644" s="58"/>
      <c r="LO644" s="58"/>
      <c r="LP644" s="90" t="str">
        <f t="shared" si="1704"/>
        <v/>
      </c>
      <c r="LQ644" s="43"/>
      <c r="LR644" s="43"/>
      <c r="LS644" s="43"/>
      <c r="LT644" s="43"/>
      <c r="LU644" s="43"/>
      <c r="LV644" s="43"/>
      <c r="LW644" s="43"/>
      <c r="LX644" s="43"/>
      <c r="LY644" s="43"/>
      <c r="LZ644" s="43"/>
      <c r="MA644" s="43"/>
      <c r="MO644" s="15">
        <f t="shared" ca="1" si="1648"/>
        <v>26</v>
      </c>
    </row>
    <row r="645" spans="1:353">
      <c r="A645" s="15">
        <f t="shared" ref="A645:A708" ca="1" si="1819">IF($A$2="no",INT(RAND()*36+1),INT(RAND()*37))</f>
        <v>8</v>
      </c>
      <c r="B645" s="33" t="str">
        <f t="shared" ref="B645:B708" ca="1" si="1820">IF(A645="","",IF(COUNTBLANK(IT646:KD646)=37,"DB",IT646&amp;IU646&amp;IV646&amp;IW646&amp;IX646&amp;IY646&amp;IZ646&amp;JA646&amp;JB646&amp;JC646&amp;JD646&amp;JE646&amp;JF646&amp;JG646&amp;JH646&amp;JI646&amp;JJ646&amp;JK646&amp;JL646&amp;JM646&amp;JN646&amp;JO646&amp;JP646&amp;JQ646&amp;JR646&amp;JS646&amp;JT646&amp;JU646&amp;JV646&amp;JW646&amp;JX646&amp;JY646&amp;JZ646&amp;KA646&amp;KB646&amp;KC646&amp;KD646))</f>
        <v>DB</v>
      </c>
      <c r="C645" s="10" t="str">
        <f t="shared" ref="C645:C708" ca="1" si="1821">IF(AND(IQ645=0,IR645=0),"",IF(IQ645="Profit Target","profit target",IF(IR645="Stop Loss","stop loss","")))</f>
        <v>profit target</v>
      </c>
      <c r="D645" s="50">
        <f t="shared" ref="D645:D708" ca="1" si="1822">IO645</f>
        <v>0</v>
      </c>
      <c r="E645" s="10" t="str">
        <f t="shared" ref="E645:E708" si="1823">KE646&amp;KF646&amp;KG646&amp;KH646&amp;KI646&amp;KJ646&amp;KK646&amp;KL646&amp;KM646&amp;KN646&amp;KO646&amp;KP646&amp;KQ646&amp;KR646&amp;KS646&amp;KT646&amp;KU646&amp;KV646&amp;KW646&amp;KX646&amp;KY646&amp;KZ646&amp;LA646&amp;LB646&amp;LC646&amp;LD646&amp;LE646&amp;LF646&amp;LG646&amp;LH646&amp;LI646&amp;LJ646&amp;LK646&amp;LL646&amp;LM646&amp;LN646&amp;LO646</f>
        <v/>
      </c>
      <c r="F645" s="111">
        <f t="shared" si="1693"/>
        <v>641</v>
      </c>
      <c r="G645" s="59">
        <f t="shared" ca="1" si="1705"/>
        <v>1</v>
      </c>
      <c r="H645" s="56">
        <f t="shared" ref="H645:AR645" ca="1" si="1824">COUNTIF($A7:$A645,H$5)</f>
        <v>17</v>
      </c>
      <c r="I645" s="56">
        <f t="shared" ca="1" si="1824"/>
        <v>17</v>
      </c>
      <c r="J645" s="56">
        <f t="shared" ca="1" si="1824"/>
        <v>11</v>
      </c>
      <c r="K645" s="56">
        <f t="shared" ca="1" si="1824"/>
        <v>19</v>
      </c>
      <c r="L645" s="56">
        <f t="shared" ca="1" si="1824"/>
        <v>21</v>
      </c>
      <c r="M645" s="56">
        <f t="shared" ca="1" si="1824"/>
        <v>16</v>
      </c>
      <c r="N645" s="56">
        <f t="shared" ca="1" si="1824"/>
        <v>9</v>
      </c>
      <c r="O645" s="56">
        <f t="shared" ca="1" si="1824"/>
        <v>15</v>
      </c>
      <c r="P645" s="56">
        <f t="shared" ca="1" si="1824"/>
        <v>18</v>
      </c>
      <c r="Q645" s="56">
        <f t="shared" ca="1" si="1824"/>
        <v>26</v>
      </c>
      <c r="R645" s="56">
        <f t="shared" ca="1" si="1824"/>
        <v>25</v>
      </c>
      <c r="S645" s="56">
        <f t="shared" ca="1" si="1824"/>
        <v>18</v>
      </c>
      <c r="T645" s="56">
        <f t="shared" ca="1" si="1824"/>
        <v>16</v>
      </c>
      <c r="U645" s="56">
        <f t="shared" ca="1" si="1824"/>
        <v>18</v>
      </c>
      <c r="V645" s="56">
        <f t="shared" ca="1" si="1824"/>
        <v>14</v>
      </c>
      <c r="W645" s="56">
        <f t="shared" ca="1" si="1824"/>
        <v>16</v>
      </c>
      <c r="X645" s="56">
        <f t="shared" ca="1" si="1824"/>
        <v>17</v>
      </c>
      <c r="Y645" s="56">
        <f t="shared" ca="1" si="1824"/>
        <v>19</v>
      </c>
      <c r="Z645" s="56">
        <f t="shared" ca="1" si="1824"/>
        <v>19</v>
      </c>
      <c r="AA645" s="56">
        <f t="shared" ca="1" si="1824"/>
        <v>12</v>
      </c>
      <c r="AB645" s="56">
        <f t="shared" ca="1" si="1824"/>
        <v>12</v>
      </c>
      <c r="AC645" s="56">
        <f t="shared" ca="1" si="1824"/>
        <v>16</v>
      </c>
      <c r="AD645" s="56">
        <f t="shared" ca="1" si="1824"/>
        <v>24</v>
      </c>
      <c r="AE645" s="56">
        <f t="shared" ca="1" si="1824"/>
        <v>22</v>
      </c>
      <c r="AF645" s="56">
        <f t="shared" ca="1" si="1824"/>
        <v>13</v>
      </c>
      <c r="AG645" s="56">
        <f t="shared" ca="1" si="1824"/>
        <v>14</v>
      </c>
      <c r="AH645" s="56">
        <f t="shared" ca="1" si="1824"/>
        <v>11</v>
      </c>
      <c r="AI645" s="56">
        <f t="shared" ca="1" si="1824"/>
        <v>16</v>
      </c>
      <c r="AJ645" s="56">
        <f t="shared" ca="1" si="1824"/>
        <v>27</v>
      </c>
      <c r="AK645" s="56">
        <f t="shared" ca="1" si="1824"/>
        <v>16</v>
      </c>
      <c r="AL645" s="56">
        <f t="shared" ca="1" si="1824"/>
        <v>11</v>
      </c>
      <c r="AM645" s="56">
        <f t="shared" ca="1" si="1824"/>
        <v>25</v>
      </c>
      <c r="AN645" s="56">
        <f t="shared" ca="1" si="1824"/>
        <v>20</v>
      </c>
      <c r="AO645" s="56">
        <f t="shared" ca="1" si="1824"/>
        <v>19</v>
      </c>
      <c r="AP645" s="56">
        <f t="shared" ca="1" si="1824"/>
        <v>21</v>
      </c>
      <c r="AQ645" s="56">
        <f t="shared" ca="1" si="1824"/>
        <v>16</v>
      </c>
      <c r="AR645" s="56">
        <f t="shared" ca="1" si="1824"/>
        <v>13</v>
      </c>
      <c r="AS645" s="101">
        <f t="shared" ca="1" si="1694"/>
        <v>0</v>
      </c>
      <c r="AT645" s="58">
        <f t="shared" ref="AT645:AT708" si="1825">AT644+1</f>
        <v>641</v>
      </c>
      <c r="AU645" s="105">
        <f t="shared" si="1696"/>
        <v>18</v>
      </c>
      <c r="AV645" s="105">
        <f t="shared" ref="AV645:AV708" si="1826">64.8%*AT645</f>
        <v>415.36799999999999</v>
      </c>
      <c r="AW645" s="58">
        <f t="shared" ca="1" si="1781"/>
        <v>11</v>
      </c>
      <c r="AX645" s="58">
        <f t="shared" ca="1" si="1782"/>
        <v>84</v>
      </c>
      <c r="AY645" s="58">
        <f t="shared" ca="1" si="1783"/>
        <v>74</v>
      </c>
      <c r="AZ645" s="58">
        <f t="shared" ca="1" si="1784"/>
        <v>4</v>
      </c>
      <c r="BA645" s="58">
        <f t="shared" ca="1" si="1785"/>
        <v>3</v>
      </c>
      <c r="BB645" s="58">
        <f t="shared" ca="1" si="1786"/>
        <v>7</v>
      </c>
      <c r="BC645" s="58">
        <f t="shared" ca="1" si="1787"/>
        <v>24</v>
      </c>
      <c r="BD645" s="58">
        <f t="shared" ca="1" si="1788"/>
        <v>0</v>
      </c>
      <c r="BE645" s="58">
        <f t="shared" ca="1" si="1789"/>
        <v>40</v>
      </c>
      <c r="BF645" s="58">
        <f t="shared" ca="1" si="1790"/>
        <v>88</v>
      </c>
      <c r="BG645" s="58">
        <f t="shared" ca="1" si="1791"/>
        <v>38</v>
      </c>
      <c r="BH645" s="58">
        <f t="shared" ca="1" si="1792"/>
        <v>8</v>
      </c>
      <c r="BI645" s="58">
        <f t="shared" ca="1" si="1793"/>
        <v>6</v>
      </c>
      <c r="BJ645" s="58">
        <f t="shared" ca="1" si="1794"/>
        <v>9</v>
      </c>
      <c r="BK645" s="58">
        <f t="shared" ca="1" si="1795"/>
        <v>15</v>
      </c>
      <c r="BL645" s="58">
        <f t="shared" ca="1" si="1796"/>
        <v>44</v>
      </c>
      <c r="BM645" s="58">
        <f t="shared" ca="1" si="1797"/>
        <v>20</v>
      </c>
      <c r="BN645" s="58">
        <f t="shared" ca="1" si="1798"/>
        <v>32</v>
      </c>
      <c r="BO645" s="58">
        <f t="shared" ca="1" si="1799"/>
        <v>1</v>
      </c>
      <c r="BP645" s="58">
        <f t="shared" ca="1" si="1800"/>
        <v>29</v>
      </c>
      <c r="BQ645" s="58">
        <f t="shared" ca="1" si="1801"/>
        <v>70</v>
      </c>
      <c r="BR645" s="58">
        <f t="shared" ca="1" si="1802"/>
        <v>10</v>
      </c>
      <c r="BS645" s="58">
        <f t="shared" ca="1" si="1803"/>
        <v>14</v>
      </c>
      <c r="BT645" s="58">
        <f t="shared" ca="1" si="1804"/>
        <v>52</v>
      </c>
      <c r="BU645" s="58">
        <f t="shared" ca="1" si="1805"/>
        <v>12</v>
      </c>
      <c r="BV645" s="58">
        <f t="shared" ca="1" si="1806"/>
        <v>17</v>
      </c>
      <c r="BW645" s="58">
        <f t="shared" ca="1" si="1807"/>
        <v>18</v>
      </c>
      <c r="BX645" s="58">
        <f t="shared" ca="1" si="1808"/>
        <v>19</v>
      </c>
      <c r="BY645" s="58">
        <f t="shared" ca="1" si="1809"/>
        <v>22</v>
      </c>
      <c r="BZ645" s="58">
        <f t="shared" ca="1" si="1810"/>
        <v>21</v>
      </c>
      <c r="CA645" s="58">
        <f t="shared" ca="1" si="1811"/>
        <v>16</v>
      </c>
      <c r="CB645" s="58">
        <f t="shared" ca="1" si="1812"/>
        <v>28</v>
      </c>
      <c r="CC645" s="58">
        <f t="shared" ca="1" si="1813"/>
        <v>13</v>
      </c>
      <c r="CD645" s="58">
        <f t="shared" ca="1" si="1814"/>
        <v>46</v>
      </c>
      <c r="CE645" s="58">
        <f t="shared" ca="1" si="1815"/>
        <v>2</v>
      </c>
      <c r="CF645" s="58">
        <f t="shared" ca="1" si="1816"/>
        <v>27</v>
      </c>
      <c r="CG645" s="58">
        <f t="shared" ca="1" si="1817"/>
        <v>26</v>
      </c>
      <c r="CH645" s="58" t="str">
        <f t="shared" ca="1" si="1706"/>
        <v/>
      </c>
      <c r="CI645" s="58" t="str">
        <f t="shared" ca="1" si="1707"/>
        <v/>
      </c>
      <c r="CJ645" s="58" t="str">
        <f t="shared" ca="1" si="1708"/>
        <v/>
      </c>
      <c r="CK645" s="58" t="str">
        <f t="shared" ca="1" si="1709"/>
        <v/>
      </c>
      <c r="CL645" s="58" t="str">
        <f t="shared" ca="1" si="1710"/>
        <v/>
      </c>
      <c r="CM645" s="58" t="str">
        <f t="shared" ca="1" si="1711"/>
        <v/>
      </c>
      <c r="CN645" s="58" t="str">
        <f t="shared" ca="1" si="1712"/>
        <v/>
      </c>
      <c r="CO645" s="58" t="str">
        <f t="shared" ca="1" si="1713"/>
        <v/>
      </c>
      <c r="CP645" s="58" t="str">
        <f t="shared" ca="1" si="1714"/>
        <v/>
      </c>
      <c r="CQ645" s="58" t="str">
        <f t="shared" ca="1" si="1715"/>
        <v/>
      </c>
      <c r="CR645" s="58" t="str">
        <f t="shared" ca="1" si="1716"/>
        <v/>
      </c>
      <c r="CS645" s="58" t="str">
        <f t="shared" ca="1" si="1717"/>
        <v/>
      </c>
      <c r="CT645" s="58" t="str">
        <f t="shared" ca="1" si="1718"/>
        <v/>
      </c>
      <c r="CU645" s="58" t="str">
        <f t="shared" ca="1" si="1719"/>
        <v/>
      </c>
      <c r="CV645" s="58" t="str">
        <f t="shared" ca="1" si="1720"/>
        <v/>
      </c>
      <c r="CW645" s="58" t="str">
        <f t="shared" ca="1" si="1721"/>
        <v/>
      </c>
      <c r="CX645" s="58" t="str">
        <f t="shared" ca="1" si="1722"/>
        <v/>
      </c>
      <c r="CY645" s="58" t="str">
        <f t="shared" ca="1" si="1723"/>
        <v/>
      </c>
      <c r="CZ645" s="58" t="str">
        <f t="shared" ca="1" si="1724"/>
        <v/>
      </c>
      <c r="DA645" s="58" t="str">
        <f t="shared" ca="1" si="1725"/>
        <v/>
      </c>
      <c r="DB645" s="58" t="str">
        <f t="shared" ca="1" si="1726"/>
        <v/>
      </c>
      <c r="DC645" s="58" t="str">
        <f t="shared" ca="1" si="1727"/>
        <v/>
      </c>
      <c r="DD645" s="58" t="str">
        <f t="shared" ca="1" si="1728"/>
        <v/>
      </c>
      <c r="DE645" s="58" t="str">
        <f t="shared" ca="1" si="1729"/>
        <v/>
      </c>
      <c r="DF645" s="58" t="str">
        <f t="shared" ca="1" si="1730"/>
        <v/>
      </c>
      <c r="DG645" s="58" t="str">
        <f t="shared" ca="1" si="1731"/>
        <v/>
      </c>
      <c r="DH645" s="58" t="str">
        <f t="shared" ca="1" si="1732"/>
        <v/>
      </c>
      <c r="DI645" s="58" t="str">
        <f t="shared" ca="1" si="1733"/>
        <v/>
      </c>
      <c r="DJ645" s="58" t="str">
        <f t="shared" ca="1" si="1734"/>
        <v/>
      </c>
      <c r="DK645" s="58" t="str">
        <f t="shared" ca="1" si="1735"/>
        <v/>
      </c>
      <c r="DL645" s="58" t="str">
        <f t="shared" ca="1" si="1736"/>
        <v/>
      </c>
      <c r="DM645" s="58" t="str">
        <f t="shared" ca="1" si="1737"/>
        <v/>
      </c>
      <c r="DN645" s="58" t="str">
        <f t="shared" ca="1" si="1738"/>
        <v/>
      </c>
      <c r="DO645" s="58" t="str">
        <f t="shared" ca="1" si="1739"/>
        <v/>
      </c>
      <c r="DP645" s="58" t="str">
        <f t="shared" ca="1" si="1740"/>
        <v/>
      </c>
      <c r="DQ645" s="58" t="str">
        <f t="shared" ca="1" si="1740"/>
        <v/>
      </c>
      <c r="DR645" s="58" t="str">
        <f t="shared" ca="1" si="1741"/>
        <v/>
      </c>
      <c r="DS645" s="34">
        <f t="shared" ca="1" si="1742"/>
        <v>0</v>
      </c>
      <c r="DT645" s="34">
        <f t="shared" ca="1" si="1743"/>
        <v>0</v>
      </c>
      <c r="DU645" s="34">
        <f t="shared" ca="1" si="1744"/>
        <v>0</v>
      </c>
      <c r="DV645" s="34">
        <f t="shared" ca="1" si="1745"/>
        <v>0</v>
      </c>
      <c r="DW645" s="34">
        <f t="shared" ca="1" si="1746"/>
        <v>0</v>
      </c>
      <c r="DX645" s="34">
        <f t="shared" ca="1" si="1747"/>
        <v>0</v>
      </c>
      <c r="DY645" s="34">
        <f t="shared" ca="1" si="1748"/>
        <v>0</v>
      </c>
      <c r="DZ645" s="34">
        <f t="shared" ca="1" si="1749"/>
        <v>0</v>
      </c>
      <c r="EA645" s="34">
        <f t="shared" ca="1" si="1750"/>
        <v>0</v>
      </c>
      <c r="EB645" s="34">
        <f t="shared" ca="1" si="1751"/>
        <v>0</v>
      </c>
      <c r="EC645" s="34">
        <f t="shared" ca="1" si="1752"/>
        <v>0</v>
      </c>
      <c r="ED645" s="34">
        <f t="shared" ca="1" si="1753"/>
        <v>0</v>
      </c>
      <c r="EE645" s="34">
        <f t="shared" ca="1" si="1754"/>
        <v>0</v>
      </c>
      <c r="EF645" s="34">
        <f t="shared" ca="1" si="1755"/>
        <v>0</v>
      </c>
      <c r="EG645" s="34">
        <f t="shared" ca="1" si="1756"/>
        <v>0</v>
      </c>
      <c r="EH645" s="34">
        <f t="shared" ca="1" si="1757"/>
        <v>0</v>
      </c>
      <c r="EI645" s="34">
        <f t="shared" ca="1" si="1758"/>
        <v>0</v>
      </c>
      <c r="EJ645" s="34">
        <f t="shared" ca="1" si="1759"/>
        <v>0</v>
      </c>
      <c r="EK645" s="34">
        <f t="shared" ca="1" si="1760"/>
        <v>0</v>
      </c>
      <c r="EL645" s="34">
        <f t="shared" ca="1" si="1761"/>
        <v>0</v>
      </c>
      <c r="EM645" s="34">
        <f t="shared" ca="1" si="1762"/>
        <v>0</v>
      </c>
      <c r="EN645" s="34">
        <f t="shared" ca="1" si="1763"/>
        <v>0</v>
      </c>
      <c r="EO645" s="34">
        <f t="shared" ca="1" si="1764"/>
        <v>0</v>
      </c>
      <c r="EP645" s="34">
        <f t="shared" ca="1" si="1765"/>
        <v>0</v>
      </c>
      <c r="EQ645" s="34">
        <f t="shared" ca="1" si="1766"/>
        <v>0</v>
      </c>
      <c r="ER645" s="34">
        <f t="shared" ca="1" si="1767"/>
        <v>0</v>
      </c>
      <c r="ES645" s="34">
        <f t="shared" ca="1" si="1768"/>
        <v>0</v>
      </c>
      <c r="ET645" s="34">
        <f t="shared" ca="1" si="1769"/>
        <v>0</v>
      </c>
      <c r="EU645" s="34">
        <f t="shared" ca="1" si="1770"/>
        <v>0</v>
      </c>
      <c r="EV645" s="34">
        <f t="shared" ca="1" si="1771"/>
        <v>0</v>
      </c>
      <c r="EW645" s="34">
        <f t="shared" ca="1" si="1772"/>
        <v>0</v>
      </c>
      <c r="EX645" s="34">
        <f t="shared" ca="1" si="1773"/>
        <v>0</v>
      </c>
      <c r="EY645" s="34">
        <f t="shared" ca="1" si="1774"/>
        <v>0</v>
      </c>
      <c r="EZ645" s="34">
        <f t="shared" ca="1" si="1775"/>
        <v>0</v>
      </c>
      <c r="FA645" s="34">
        <f t="shared" ca="1" si="1776"/>
        <v>0</v>
      </c>
      <c r="FB645" s="34">
        <f t="shared" ca="1" si="1777"/>
        <v>0</v>
      </c>
      <c r="FC645" s="34">
        <f t="shared" ca="1" si="1778"/>
        <v>0</v>
      </c>
      <c r="FD645" s="71"/>
      <c r="FE645" s="76"/>
      <c r="FF645" s="76"/>
      <c r="FG645" s="76"/>
      <c r="FH645" s="58"/>
      <c r="FI645" s="58"/>
      <c r="FJ645" s="58">
        <v>0</v>
      </c>
      <c r="FK645" s="58">
        <v>0</v>
      </c>
      <c r="FL645" s="34">
        <f t="shared" ca="1" si="1649"/>
        <v>0</v>
      </c>
      <c r="FM645" s="34">
        <f t="shared" ca="1" si="1650"/>
        <v>0</v>
      </c>
      <c r="FN645" s="34">
        <f t="shared" ca="1" si="1651"/>
        <v>0</v>
      </c>
      <c r="FO645" s="34">
        <f t="shared" ca="1" si="1652"/>
        <v>0</v>
      </c>
      <c r="FP645" s="34">
        <f t="shared" ca="1" si="1653"/>
        <v>0</v>
      </c>
      <c r="FQ645" s="34">
        <f t="shared" ca="1" si="1654"/>
        <v>0</v>
      </c>
      <c r="FR645" s="34">
        <f t="shared" ca="1" si="1655"/>
        <v>0</v>
      </c>
      <c r="FS645" s="34">
        <f t="shared" ca="1" si="1656"/>
        <v>0</v>
      </c>
      <c r="FT645" s="34">
        <f t="shared" ca="1" si="1657"/>
        <v>0</v>
      </c>
      <c r="FU645" s="34">
        <f t="shared" ca="1" si="1658"/>
        <v>0</v>
      </c>
      <c r="FV645" s="34">
        <f t="shared" ca="1" si="1659"/>
        <v>0</v>
      </c>
      <c r="FW645" s="34">
        <f t="shared" ca="1" si="1660"/>
        <v>0</v>
      </c>
      <c r="FX645" s="34">
        <f t="shared" ca="1" si="1661"/>
        <v>0</v>
      </c>
      <c r="FY645" s="34">
        <f t="shared" ca="1" si="1662"/>
        <v>0</v>
      </c>
      <c r="FZ645" s="34">
        <f t="shared" ca="1" si="1663"/>
        <v>0</v>
      </c>
      <c r="GA645" s="34">
        <f t="shared" ca="1" si="1664"/>
        <v>0</v>
      </c>
      <c r="GB645" s="34">
        <f t="shared" ca="1" si="1665"/>
        <v>0</v>
      </c>
      <c r="GC645" s="34">
        <f t="shared" ca="1" si="1666"/>
        <v>0</v>
      </c>
      <c r="GD645" s="34">
        <f t="shared" ca="1" si="1667"/>
        <v>0</v>
      </c>
      <c r="GE645" s="34">
        <f t="shared" ca="1" si="1668"/>
        <v>0</v>
      </c>
      <c r="GF645" s="34">
        <f t="shared" ca="1" si="1669"/>
        <v>0</v>
      </c>
      <c r="GG645" s="34">
        <f t="shared" ca="1" si="1670"/>
        <v>0</v>
      </c>
      <c r="GH645" s="34">
        <f t="shared" ca="1" si="1671"/>
        <v>0</v>
      </c>
      <c r="GI645" s="34">
        <f t="shared" ca="1" si="1672"/>
        <v>0</v>
      </c>
      <c r="GJ645" s="34">
        <f t="shared" ca="1" si="1673"/>
        <v>0</v>
      </c>
      <c r="GK645" s="34">
        <f t="shared" ca="1" si="1674"/>
        <v>0</v>
      </c>
      <c r="GL645" s="34">
        <f t="shared" ca="1" si="1675"/>
        <v>0</v>
      </c>
      <c r="GM645" s="34">
        <f t="shared" ca="1" si="1676"/>
        <v>0</v>
      </c>
      <c r="GN645" s="34">
        <f t="shared" ca="1" si="1677"/>
        <v>0</v>
      </c>
      <c r="GO645" s="34">
        <f t="shared" ca="1" si="1678"/>
        <v>0</v>
      </c>
      <c r="GP645" s="34">
        <f t="shared" ca="1" si="1679"/>
        <v>0</v>
      </c>
      <c r="GQ645" s="34">
        <f t="shared" ca="1" si="1680"/>
        <v>0</v>
      </c>
      <c r="GR645" s="34">
        <f t="shared" ca="1" si="1681"/>
        <v>0</v>
      </c>
      <c r="GS645" s="34">
        <f t="shared" ca="1" si="1682"/>
        <v>0</v>
      </c>
      <c r="GT645" s="34">
        <f t="shared" ca="1" si="1683"/>
        <v>0</v>
      </c>
      <c r="GU645" s="34">
        <f t="shared" ca="1" si="1684"/>
        <v>0</v>
      </c>
      <c r="GV645" s="34">
        <f t="shared" ca="1" si="1685"/>
        <v>0</v>
      </c>
      <c r="GW645" s="49" t="str">
        <f t="shared" ref="GW645:GW708" ca="1" si="1827">VLOOKUP(A645,$MB$31:$MG$68,5,0)</f>
        <v>L</v>
      </c>
      <c r="GX645" s="49"/>
      <c r="GY645" s="49"/>
      <c r="GZ645" s="49"/>
      <c r="HA645" s="49"/>
      <c r="HB645" s="49" t="str">
        <f t="shared" ref="HB645:HB708" ca="1" si="1828">VLOOKUP(A645,$MB$31:$MG$68,4,0)</f>
        <v>E</v>
      </c>
      <c r="HC645" s="49"/>
      <c r="HD645" s="49"/>
      <c r="HE645" s="49"/>
      <c r="HF645" s="49"/>
      <c r="HG645" s="49" t="str">
        <f t="shared" ref="HG645:HG708" ca="1" si="1829">VLOOKUP(A645,$MB$31:$MG$68,6,0)</f>
        <v>B</v>
      </c>
      <c r="HH645" s="49"/>
      <c r="HI645" s="49"/>
      <c r="HJ645" s="49"/>
      <c r="HK645" s="49"/>
      <c r="HL645" s="65"/>
      <c r="HM645" s="50"/>
      <c r="HN645" s="50"/>
      <c r="HO645" s="66"/>
      <c r="HP645" s="66"/>
      <c r="HQ645" s="33"/>
      <c r="HR645" s="66"/>
      <c r="HS645" s="66"/>
      <c r="HT645" s="67"/>
      <c r="HU645" s="65"/>
      <c r="HV645" s="50"/>
      <c r="HW645" s="50"/>
      <c r="HX645" s="66"/>
      <c r="HY645" s="66"/>
      <c r="HZ645" s="33"/>
      <c r="IA645" s="66"/>
      <c r="IB645" s="66"/>
      <c r="IC645" s="67"/>
      <c r="ID645" s="65"/>
      <c r="IE645" s="50"/>
      <c r="IF645" s="50"/>
      <c r="IG645" s="66"/>
      <c r="IH645" s="66"/>
      <c r="II645" s="33" t="str">
        <f t="shared" ca="1" si="1686"/>
        <v>0</v>
      </c>
      <c r="IJ645" s="66" t="str">
        <f t="shared" ca="1" si="1687"/>
        <v/>
      </c>
      <c r="IK645" s="66" t="str">
        <f t="shared" ca="1" si="1688"/>
        <v/>
      </c>
      <c r="IL645" s="67">
        <f t="shared" ref="IL645:IL708" ca="1" si="1830">IF(IK645="W",1,IF(IH645="L",2,IL644))</f>
        <v>1</v>
      </c>
      <c r="IM645" s="34"/>
      <c r="IN645" s="34"/>
      <c r="IO645" s="37">
        <f t="shared" ca="1" si="1702"/>
        <v>0</v>
      </c>
      <c r="IP645" s="22">
        <f t="shared" ca="1" si="1689"/>
        <v>6</v>
      </c>
      <c r="IQ645" s="78" t="str">
        <f t="shared" ca="1" si="1779"/>
        <v>Profit Target</v>
      </c>
      <c r="IR645" s="156">
        <f t="shared" ca="1" si="1780"/>
        <v>0</v>
      </c>
      <c r="IS645" s="78">
        <f t="shared" ref="IS645:IS708" ca="1" si="1831">IF(IP645&gt;IS644,IP645,IS644)</f>
        <v>6</v>
      </c>
      <c r="IT645" s="58"/>
      <c r="IU645" s="58"/>
      <c r="IV645" s="58"/>
      <c r="IW645" s="58"/>
      <c r="IX645" s="58"/>
      <c r="IY645" s="58"/>
      <c r="IZ645" s="58"/>
      <c r="JA645" s="58"/>
      <c r="JB645" s="58"/>
      <c r="JC645" s="58"/>
      <c r="JD645" s="58"/>
      <c r="JE645" s="58"/>
      <c r="JF645" s="58"/>
      <c r="JG645" s="58"/>
      <c r="JH645" s="58"/>
      <c r="JI645" s="58"/>
      <c r="JJ645" s="58"/>
      <c r="JK645" s="58"/>
      <c r="JL645" s="58"/>
      <c r="JM645" s="58"/>
      <c r="JN645" s="58"/>
      <c r="JO645" s="58"/>
      <c r="JP645" s="58"/>
      <c r="JQ645" s="58"/>
      <c r="JR645" s="58"/>
      <c r="JS645" s="58"/>
      <c r="JT645" s="58"/>
      <c r="JU645" s="58"/>
      <c r="JV645" s="58"/>
      <c r="JW645" s="58"/>
      <c r="JX645" s="58"/>
      <c r="JY645" s="58"/>
      <c r="JZ645" s="58"/>
      <c r="KA645" s="58"/>
      <c r="KB645" s="58"/>
      <c r="KC645" s="58"/>
      <c r="KD645" s="58"/>
      <c r="KE645" s="58"/>
      <c r="KF645" s="58"/>
      <c r="KG645" s="58"/>
      <c r="KH645" s="58"/>
      <c r="KI645" s="58"/>
      <c r="KJ645" s="58"/>
      <c r="KK645" s="58"/>
      <c r="KL645" s="58"/>
      <c r="KM645" s="58"/>
      <c r="KN645" s="58"/>
      <c r="KO645" s="58"/>
      <c r="KP645" s="58"/>
      <c r="KQ645" s="58"/>
      <c r="KR645" s="58"/>
      <c r="KS645" s="58"/>
      <c r="KT645" s="58"/>
      <c r="KU645" s="58"/>
      <c r="KV645" s="58"/>
      <c r="KW645" s="58"/>
      <c r="KX645" s="58"/>
      <c r="KY645" s="58"/>
      <c r="KZ645" s="58"/>
      <c r="LA645" s="58"/>
      <c r="LB645" s="58"/>
      <c r="LC645" s="58"/>
      <c r="LD645" s="58"/>
      <c r="LE645" s="58"/>
      <c r="LF645" s="58"/>
      <c r="LG645" s="58"/>
      <c r="LH645" s="58"/>
      <c r="LI645" s="58"/>
      <c r="LJ645" s="58"/>
      <c r="LK645" s="58"/>
      <c r="LL645" s="58"/>
      <c r="LM645" s="58"/>
      <c r="LN645" s="58"/>
      <c r="LO645" s="58"/>
      <c r="LP645" s="90" t="str">
        <f t="shared" ref="LP645:LP708" si="1832">IF(HO645&lt;&gt;"",HO645&amp;",","")</f>
        <v/>
      </c>
      <c r="LQ645" s="43"/>
      <c r="LR645" s="43"/>
      <c r="LS645" s="43"/>
      <c r="LT645" s="43"/>
      <c r="LU645" s="43"/>
      <c r="LV645" s="43"/>
      <c r="LW645" s="43"/>
      <c r="LX645" s="43"/>
      <c r="LY645" s="43"/>
      <c r="LZ645" s="43"/>
      <c r="MA645" s="43"/>
      <c r="MO645" s="15">
        <f t="shared" ref="MO645:MO708" ca="1" si="1833">IF($A$2="no",INT(RAND()*36+1),INT(RAND()*37))</f>
        <v>30</v>
      </c>
    </row>
    <row r="646" spans="1:353">
      <c r="A646" s="15">
        <f t="shared" ca="1" si="1819"/>
        <v>20</v>
      </c>
      <c r="B646" s="33" t="str">
        <f t="shared" ca="1" si="1820"/>
        <v>DB</v>
      </c>
      <c r="C646" s="10" t="str">
        <f t="shared" ca="1" si="1821"/>
        <v>profit target</v>
      </c>
      <c r="D646" s="50">
        <f t="shared" ca="1" si="1822"/>
        <v>0</v>
      </c>
      <c r="E646" s="10" t="str">
        <f t="shared" si="1823"/>
        <v/>
      </c>
      <c r="F646" s="111">
        <f t="shared" si="1693"/>
        <v>642</v>
      </c>
      <c r="G646" s="59">
        <f t="shared" ca="1" si="1705"/>
        <v>1</v>
      </c>
      <c r="H646" s="56">
        <f t="shared" ref="H646:AR646" ca="1" si="1834">COUNTIF($A8:$A646,H$5)</f>
        <v>17</v>
      </c>
      <c r="I646" s="56">
        <f t="shared" ca="1" si="1834"/>
        <v>17</v>
      </c>
      <c r="J646" s="56">
        <f t="shared" ca="1" si="1834"/>
        <v>11</v>
      </c>
      <c r="K646" s="56">
        <f t="shared" ca="1" si="1834"/>
        <v>19</v>
      </c>
      <c r="L646" s="56">
        <f t="shared" ca="1" si="1834"/>
        <v>21</v>
      </c>
      <c r="M646" s="56">
        <f t="shared" ca="1" si="1834"/>
        <v>16</v>
      </c>
      <c r="N646" s="56">
        <f t="shared" ca="1" si="1834"/>
        <v>9</v>
      </c>
      <c r="O646" s="56">
        <f t="shared" ca="1" si="1834"/>
        <v>15</v>
      </c>
      <c r="P646" s="56">
        <f t="shared" ca="1" si="1834"/>
        <v>18</v>
      </c>
      <c r="Q646" s="56">
        <f t="shared" ca="1" si="1834"/>
        <v>26</v>
      </c>
      <c r="R646" s="56">
        <f t="shared" ca="1" si="1834"/>
        <v>25</v>
      </c>
      <c r="S646" s="56">
        <f t="shared" ca="1" si="1834"/>
        <v>18</v>
      </c>
      <c r="T646" s="56">
        <f t="shared" ca="1" si="1834"/>
        <v>16</v>
      </c>
      <c r="U646" s="56">
        <f t="shared" ca="1" si="1834"/>
        <v>18</v>
      </c>
      <c r="V646" s="56">
        <f t="shared" ca="1" si="1834"/>
        <v>14</v>
      </c>
      <c r="W646" s="56">
        <f t="shared" ca="1" si="1834"/>
        <v>16</v>
      </c>
      <c r="X646" s="56">
        <f t="shared" ca="1" si="1834"/>
        <v>17</v>
      </c>
      <c r="Y646" s="56">
        <f t="shared" ca="1" si="1834"/>
        <v>19</v>
      </c>
      <c r="Z646" s="56">
        <f t="shared" ca="1" si="1834"/>
        <v>19</v>
      </c>
      <c r="AA646" s="56">
        <f t="shared" ca="1" si="1834"/>
        <v>13</v>
      </c>
      <c r="AB646" s="56">
        <f t="shared" ca="1" si="1834"/>
        <v>11</v>
      </c>
      <c r="AC646" s="56">
        <f t="shared" ca="1" si="1834"/>
        <v>16</v>
      </c>
      <c r="AD646" s="56">
        <f t="shared" ca="1" si="1834"/>
        <v>24</v>
      </c>
      <c r="AE646" s="56">
        <f t="shared" ca="1" si="1834"/>
        <v>22</v>
      </c>
      <c r="AF646" s="56">
        <f t="shared" ca="1" si="1834"/>
        <v>13</v>
      </c>
      <c r="AG646" s="56">
        <f t="shared" ca="1" si="1834"/>
        <v>14</v>
      </c>
      <c r="AH646" s="56">
        <f t="shared" ca="1" si="1834"/>
        <v>11</v>
      </c>
      <c r="AI646" s="56">
        <f t="shared" ca="1" si="1834"/>
        <v>16</v>
      </c>
      <c r="AJ646" s="56">
        <f t="shared" ca="1" si="1834"/>
        <v>27</v>
      </c>
      <c r="AK646" s="56">
        <f t="shared" ca="1" si="1834"/>
        <v>16</v>
      </c>
      <c r="AL646" s="56">
        <f t="shared" ca="1" si="1834"/>
        <v>11</v>
      </c>
      <c r="AM646" s="56">
        <f t="shared" ca="1" si="1834"/>
        <v>25</v>
      </c>
      <c r="AN646" s="56">
        <f t="shared" ca="1" si="1834"/>
        <v>20</v>
      </c>
      <c r="AO646" s="56">
        <f t="shared" ca="1" si="1834"/>
        <v>19</v>
      </c>
      <c r="AP646" s="56">
        <f t="shared" ca="1" si="1834"/>
        <v>21</v>
      </c>
      <c r="AQ646" s="56">
        <f t="shared" ca="1" si="1834"/>
        <v>16</v>
      </c>
      <c r="AR646" s="56">
        <f t="shared" ca="1" si="1834"/>
        <v>13</v>
      </c>
      <c r="AS646" s="101">
        <f t="shared" ca="1" si="1694"/>
        <v>0</v>
      </c>
      <c r="AT646" s="58">
        <f t="shared" si="1825"/>
        <v>642</v>
      </c>
      <c r="AU646" s="105">
        <f t="shared" si="1696"/>
        <v>18</v>
      </c>
      <c r="AV646" s="105">
        <f t="shared" si="1826"/>
        <v>416.01600000000002</v>
      </c>
      <c r="AW646" s="58">
        <f t="shared" ca="1" si="1781"/>
        <v>12</v>
      </c>
      <c r="AX646" s="58">
        <f t="shared" ca="1" si="1782"/>
        <v>85</v>
      </c>
      <c r="AY646" s="58">
        <f t="shared" ca="1" si="1783"/>
        <v>75</v>
      </c>
      <c r="AZ646" s="58">
        <f t="shared" ca="1" si="1784"/>
        <v>5</v>
      </c>
      <c r="BA646" s="58">
        <f t="shared" ca="1" si="1785"/>
        <v>4</v>
      </c>
      <c r="BB646" s="58">
        <f t="shared" ca="1" si="1786"/>
        <v>8</v>
      </c>
      <c r="BC646" s="58">
        <f t="shared" ca="1" si="1787"/>
        <v>25</v>
      </c>
      <c r="BD646" s="58">
        <f t="shared" ca="1" si="1788"/>
        <v>1</v>
      </c>
      <c r="BE646" s="58">
        <f t="shared" ca="1" si="1789"/>
        <v>41</v>
      </c>
      <c r="BF646" s="58">
        <f t="shared" ca="1" si="1790"/>
        <v>89</v>
      </c>
      <c r="BG646" s="58">
        <f t="shared" ca="1" si="1791"/>
        <v>39</v>
      </c>
      <c r="BH646" s="58">
        <f t="shared" ca="1" si="1792"/>
        <v>9</v>
      </c>
      <c r="BI646" s="58">
        <f t="shared" ca="1" si="1793"/>
        <v>7</v>
      </c>
      <c r="BJ646" s="58">
        <f t="shared" ca="1" si="1794"/>
        <v>10</v>
      </c>
      <c r="BK646" s="58">
        <f t="shared" ca="1" si="1795"/>
        <v>16</v>
      </c>
      <c r="BL646" s="58">
        <f t="shared" ca="1" si="1796"/>
        <v>45</v>
      </c>
      <c r="BM646" s="58">
        <f t="shared" ca="1" si="1797"/>
        <v>21</v>
      </c>
      <c r="BN646" s="58">
        <f t="shared" ca="1" si="1798"/>
        <v>33</v>
      </c>
      <c r="BO646" s="58">
        <f t="shared" ca="1" si="1799"/>
        <v>2</v>
      </c>
      <c r="BP646" s="58">
        <f t="shared" ca="1" si="1800"/>
        <v>0</v>
      </c>
      <c r="BQ646" s="58">
        <f t="shared" ca="1" si="1801"/>
        <v>71</v>
      </c>
      <c r="BR646" s="58">
        <f t="shared" ca="1" si="1802"/>
        <v>11</v>
      </c>
      <c r="BS646" s="58">
        <f t="shared" ca="1" si="1803"/>
        <v>15</v>
      </c>
      <c r="BT646" s="58">
        <f t="shared" ca="1" si="1804"/>
        <v>53</v>
      </c>
      <c r="BU646" s="58">
        <f t="shared" ca="1" si="1805"/>
        <v>13</v>
      </c>
      <c r="BV646" s="58">
        <f t="shared" ca="1" si="1806"/>
        <v>18</v>
      </c>
      <c r="BW646" s="58">
        <f t="shared" ca="1" si="1807"/>
        <v>19</v>
      </c>
      <c r="BX646" s="58">
        <f t="shared" ca="1" si="1808"/>
        <v>20</v>
      </c>
      <c r="BY646" s="58">
        <f t="shared" ca="1" si="1809"/>
        <v>23</v>
      </c>
      <c r="BZ646" s="58">
        <f t="shared" ca="1" si="1810"/>
        <v>22</v>
      </c>
      <c r="CA646" s="58">
        <f t="shared" ca="1" si="1811"/>
        <v>17</v>
      </c>
      <c r="CB646" s="58">
        <f t="shared" ca="1" si="1812"/>
        <v>29</v>
      </c>
      <c r="CC646" s="58">
        <f t="shared" ca="1" si="1813"/>
        <v>14</v>
      </c>
      <c r="CD646" s="58">
        <f t="shared" ca="1" si="1814"/>
        <v>47</v>
      </c>
      <c r="CE646" s="58">
        <f t="shared" ca="1" si="1815"/>
        <v>3</v>
      </c>
      <c r="CF646" s="58">
        <f t="shared" ca="1" si="1816"/>
        <v>28</v>
      </c>
      <c r="CG646" s="58">
        <f t="shared" ca="1" si="1817"/>
        <v>27</v>
      </c>
      <c r="CH646" s="58" t="str">
        <f t="shared" ca="1" si="1706"/>
        <v/>
      </c>
      <c r="CI646" s="58" t="str">
        <f t="shared" ca="1" si="1707"/>
        <v/>
      </c>
      <c r="CJ646" s="58" t="str">
        <f t="shared" ca="1" si="1708"/>
        <v/>
      </c>
      <c r="CK646" s="58" t="str">
        <f t="shared" ca="1" si="1709"/>
        <v/>
      </c>
      <c r="CL646" s="58" t="str">
        <f t="shared" ca="1" si="1710"/>
        <v/>
      </c>
      <c r="CM646" s="58" t="str">
        <f t="shared" ca="1" si="1711"/>
        <v/>
      </c>
      <c r="CN646" s="58" t="str">
        <f t="shared" ca="1" si="1712"/>
        <v/>
      </c>
      <c r="CO646" s="58" t="str">
        <f t="shared" ca="1" si="1713"/>
        <v/>
      </c>
      <c r="CP646" s="58" t="str">
        <f t="shared" ca="1" si="1714"/>
        <v/>
      </c>
      <c r="CQ646" s="58" t="str">
        <f t="shared" ca="1" si="1715"/>
        <v/>
      </c>
      <c r="CR646" s="58" t="str">
        <f t="shared" ca="1" si="1716"/>
        <v/>
      </c>
      <c r="CS646" s="58" t="str">
        <f t="shared" ca="1" si="1717"/>
        <v/>
      </c>
      <c r="CT646" s="58" t="str">
        <f t="shared" ca="1" si="1718"/>
        <v/>
      </c>
      <c r="CU646" s="58" t="str">
        <f t="shared" ca="1" si="1719"/>
        <v/>
      </c>
      <c r="CV646" s="58" t="str">
        <f t="shared" ca="1" si="1720"/>
        <v/>
      </c>
      <c r="CW646" s="58" t="str">
        <f t="shared" ca="1" si="1721"/>
        <v/>
      </c>
      <c r="CX646" s="58" t="str">
        <f t="shared" ca="1" si="1722"/>
        <v/>
      </c>
      <c r="CY646" s="58" t="str">
        <f t="shared" ca="1" si="1723"/>
        <v/>
      </c>
      <c r="CZ646" s="58" t="str">
        <f t="shared" ca="1" si="1724"/>
        <v/>
      </c>
      <c r="DA646" s="58" t="str">
        <f t="shared" ca="1" si="1725"/>
        <v/>
      </c>
      <c r="DB646" s="58" t="str">
        <f t="shared" ca="1" si="1726"/>
        <v/>
      </c>
      <c r="DC646" s="58" t="str">
        <f t="shared" ca="1" si="1727"/>
        <v/>
      </c>
      <c r="DD646" s="58" t="str">
        <f t="shared" ca="1" si="1728"/>
        <v/>
      </c>
      <c r="DE646" s="58" t="str">
        <f t="shared" ca="1" si="1729"/>
        <v/>
      </c>
      <c r="DF646" s="58" t="str">
        <f t="shared" ca="1" si="1730"/>
        <v/>
      </c>
      <c r="DG646" s="58" t="str">
        <f t="shared" ca="1" si="1731"/>
        <v/>
      </c>
      <c r="DH646" s="58" t="str">
        <f t="shared" ca="1" si="1732"/>
        <v/>
      </c>
      <c r="DI646" s="58" t="str">
        <f t="shared" ca="1" si="1733"/>
        <v/>
      </c>
      <c r="DJ646" s="58" t="str">
        <f t="shared" ca="1" si="1734"/>
        <v/>
      </c>
      <c r="DK646" s="58" t="str">
        <f t="shared" ca="1" si="1735"/>
        <v/>
      </c>
      <c r="DL646" s="58" t="str">
        <f t="shared" ca="1" si="1736"/>
        <v/>
      </c>
      <c r="DM646" s="58" t="str">
        <f t="shared" ca="1" si="1737"/>
        <v/>
      </c>
      <c r="DN646" s="58" t="str">
        <f t="shared" ca="1" si="1738"/>
        <v/>
      </c>
      <c r="DO646" s="58" t="str">
        <f t="shared" ca="1" si="1739"/>
        <v/>
      </c>
      <c r="DP646" s="58" t="str">
        <f t="shared" ca="1" si="1740"/>
        <v/>
      </c>
      <c r="DQ646" s="58" t="str">
        <f t="shared" ca="1" si="1740"/>
        <v/>
      </c>
      <c r="DR646" s="58" t="str">
        <f t="shared" ca="1" si="1741"/>
        <v/>
      </c>
      <c r="DS646" s="34">
        <f t="shared" ca="1" si="1742"/>
        <v>0</v>
      </c>
      <c r="DT646" s="34">
        <f t="shared" ca="1" si="1743"/>
        <v>0</v>
      </c>
      <c r="DU646" s="34">
        <f t="shared" ca="1" si="1744"/>
        <v>0</v>
      </c>
      <c r="DV646" s="34">
        <f t="shared" ca="1" si="1745"/>
        <v>0</v>
      </c>
      <c r="DW646" s="34">
        <f t="shared" ca="1" si="1746"/>
        <v>0</v>
      </c>
      <c r="DX646" s="34">
        <f t="shared" ca="1" si="1747"/>
        <v>0</v>
      </c>
      <c r="DY646" s="34">
        <f t="shared" ca="1" si="1748"/>
        <v>0</v>
      </c>
      <c r="DZ646" s="34">
        <f t="shared" ca="1" si="1749"/>
        <v>0</v>
      </c>
      <c r="EA646" s="34">
        <f t="shared" ca="1" si="1750"/>
        <v>0</v>
      </c>
      <c r="EB646" s="34">
        <f t="shared" ca="1" si="1751"/>
        <v>0</v>
      </c>
      <c r="EC646" s="34">
        <f t="shared" ca="1" si="1752"/>
        <v>0</v>
      </c>
      <c r="ED646" s="34">
        <f t="shared" ca="1" si="1753"/>
        <v>0</v>
      </c>
      <c r="EE646" s="34">
        <f t="shared" ca="1" si="1754"/>
        <v>0</v>
      </c>
      <c r="EF646" s="34">
        <f t="shared" ca="1" si="1755"/>
        <v>0</v>
      </c>
      <c r="EG646" s="34">
        <f t="shared" ca="1" si="1756"/>
        <v>0</v>
      </c>
      <c r="EH646" s="34">
        <f t="shared" ca="1" si="1757"/>
        <v>0</v>
      </c>
      <c r="EI646" s="34">
        <f t="shared" ca="1" si="1758"/>
        <v>0</v>
      </c>
      <c r="EJ646" s="34">
        <f t="shared" ca="1" si="1759"/>
        <v>0</v>
      </c>
      <c r="EK646" s="34">
        <f t="shared" ca="1" si="1760"/>
        <v>0</v>
      </c>
      <c r="EL646" s="34">
        <f t="shared" ca="1" si="1761"/>
        <v>0</v>
      </c>
      <c r="EM646" s="34">
        <f t="shared" ca="1" si="1762"/>
        <v>0</v>
      </c>
      <c r="EN646" s="34">
        <f t="shared" ca="1" si="1763"/>
        <v>0</v>
      </c>
      <c r="EO646" s="34">
        <f t="shared" ca="1" si="1764"/>
        <v>0</v>
      </c>
      <c r="EP646" s="34">
        <f t="shared" ca="1" si="1765"/>
        <v>0</v>
      </c>
      <c r="EQ646" s="34">
        <f t="shared" ca="1" si="1766"/>
        <v>0</v>
      </c>
      <c r="ER646" s="34">
        <f t="shared" ca="1" si="1767"/>
        <v>0</v>
      </c>
      <c r="ES646" s="34">
        <f t="shared" ca="1" si="1768"/>
        <v>0</v>
      </c>
      <c r="ET646" s="34">
        <f t="shared" ca="1" si="1769"/>
        <v>0</v>
      </c>
      <c r="EU646" s="34">
        <f t="shared" ca="1" si="1770"/>
        <v>0</v>
      </c>
      <c r="EV646" s="34">
        <f t="shared" ca="1" si="1771"/>
        <v>0</v>
      </c>
      <c r="EW646" s="34">
        <f t="shared" ca="1" si="1772"/>
        <v>0</v>
      </c>
      <c r="EX646" s="34">
        <f t="shared" ca="1" si="1773"/>
        <v>0</v>
      </c>
      <c r="EY646" s="34">
        <f t="shared" ca="1" si="1774"/>
        <v>0</v>
      </c>
      <c r="EZ646" s="34">
        <f t="shared" ca="1" si="1775"/>
        <v>0</v>
      </c>
      <c r="FA646" s="34">
        <f t="shared" ca="1" si="1776"/>
        <v>0</v>
      </c>
      <c r="FB646" s="34">
        <f t="shared" ca="1" si="1777"/>
        <v>0</v>
      </c>
      <c r="FC646" s="34">
        <f t="shared" ca="1" si="1778"/>
        <v>0</v>
      </c>
      <c r="FD646" s="71"/>
      <c r="FE646" s="76"/>
      <c r="FF646" s="76"/>
      <c r="FG646" s="76"/>
      <c r="FH646" s="58"/>
      <c r="FI646" s="58"/>
      <c r="FJ646" s="58">
        <v>0</v>
      </c>
      <c r="FK646" s="58">
        <v>0</v>
      </c>
      <c r="FL646" s="34">
        <f t="shared" ref="FL646:FL709" ca="1" si="1835">IF(H646&lt;&gt;"",IF(OR($IP645&gt;=$M$1,$IP645&lt;=$M$2),0,IF(ABS(H646)=ABS($A646),(35*$G645),(-1*$G645))),0)</f>
        <v>0</v>
      </c>
      <c r="FM646" s="34">
        <f t="shared" ref="FM646:FM709" ca="1" si="1836">IF(I646&lt;&gt;"",IF(OR($IP645&gt;=$M$1,$IP645&lt;=$M$2),0,IF(ABS(I646)=ABS($A646),(35*$G645),(-1*$G645))),0)</f>
        <v>0</v>
      </c>
      <c r="FN646" s="34">
        <f t="shared" ref="FN646:FN709" ca="1" si="1837">IF(J646&lt;&gt;"",IF(OR($IP645&gt;=$M$1,$IP645&lt;=$M$2),0,IF(ABS(J646)=ABS($A646),(35*$G645),(-1*$G645))),0)</f>
        <v>0</v>
      </c>
      <c r="FO646" s="34">
        <f t="shared" ref="FO646:FO709" ca="1" si="1838">IF(K646&lt;&gt;"",IF(OR($IP645&gt;=$M$1,$IP645&lt;=$M$2),0,IF(ABS(K646)=ABS($A646),(35*$G645),(-1*$G645))),0)</f>
        <v>0</v>
      </c>
      <c r="FP646" s="34">
        <f t="shared" ref="FP646:FP709" ca="1" si="1839">IF(L646&lt;&gt;"",IF(OR($IP645&gt;=$M$1,$IP645&lt;=$M$2),0,IF(ABS(L646)=ABS($A646),(35*$G645),(-1*$G645))),0)</f>
        <v>0</v>
      </c>
      <c r="FQ646" s="34">
        <f t="shared" ref="FQ646:FQ709" ca="1" si="1840">IF(M646&lt;&gt;"",IF(OR($IP645&gt;=$M$1,$IP645&lt;=$M$2),0,IF(ABS(M646)=ABS($A646),(35*$G645),(-1*$G645))),0)</f>
        <v>0</v>
      </c>
      <c r="FR646" s="34">
        <f t="shared" ref="FR646:FR709" ca="1" si="1841">IF(N646&lt;&gt;"",IF(OR($IP645&gt;=$M$1,$IP645&lt;=$M$2),0,IF(ABS(N646)=ABS($A646),(35*$G645),(-1*$G645))),0)</f>
        <v>0</v>
      </c>
      <c r="FS646" s="34">
        <f t="shared" ref="FS646:FS709" ca="1" si="1842">IF(O646&lt;&gt;"",IF(OR($IP645&gt;=$M$1,$IP645&lt;=$M$2),0,IF(ABS(O646)=ABS($A646),(35*$G645),(-1*$G645))),0)</f>
        <v>0</v>
      </c>
      <c r="FT646" s="34">
        <f t="shared" ref="FT646:FT709" ca="1" si="1843">IF(P646&lt;&gt;"",IF(OR($IP645&gt;=$M$1,$IP645&lt;=$M$2),0,IF(ABS(P646)=ABS($A646),(35*$G645),(-1*$G645))),0)</f>
        <v>0</v>
      </c>
      <c r="FU646" s="34">
        <f t="shared" ref="FU646:FU709" ca="1" si="1844">IF(Q646&lt;&gt;"",IF(OR($IP645&gt;=$M$1,$IP645&lt;=$M$2),0,IF(ABS(Q646)=ABS($A646),(35*$G645),(-1*$G645))),0)</f>
        <v>0</v>
      </c>
      <c r="FV646" s="34">
        <f t="shared" ref="FV646:FV709" ca="1" si="1845">IF(R646&lt;&gt;"",IF(OR($IP645&gt;=$M$1,$IP645&lt;=$M$2),0,IF(ABS(R646)=ABS($A646),(35*$G645),(-1*$G645))),0)</f>
        <v>0</v>
      </c>
      <c r="FW646" s="34">
        <f t="shared" ref="FW646:FW709" ca="1" si="1846">IF(S646&lt;&gt;"",IF(OR($IP645&gt;=$M$1,$IP645&lt;=$M$2),0,IF(ABS(S646)=ABS($A646),(35*$G645),(-1*$G645))),0)</f>
        <v>0</v>
      </c>
      <c r="FX646" s="34">
        <f t="shared" ref="FX646:FX709" ca="1" si="1847">IF(T646&lt;&gt;"",IF(OR($IP645&gt;=$M$1,$IP645&lt;=$M$2),0,IF(ABS(T646)=ABS($A646),(35*$G645),(-1*$G645))),0)</f>
        <v>0</v>
      </c>
      <c r="FY646" s="34">
        <f t="shared" ref="FY646:FY709" ca="1" si="1848">IF(U646&lt;&gt;"",IF(OR($IP645&gt;=$M$1,$IP645&lt;=$M$2),0,IF(ABS(U646)=ABS($A646),(35*$G645),(-1*$G645))),0)</f>
        <v>0</v>
      </c>
      <c r="FZ646" s="34">
        <f t="shared" ref="FZ646:FZ709" ca="1" si="1849">IF(V646&lt;&gt;"",IF(OR($IP645&gt;=$M$1,$IP645&lt;=$M$2),0,IF(ABS(V646)=ABS($A646),(35*$G645),(-1*$G645))),0)</f>
        <v>0</v>
      </c>
      <c r="GA646" s="34">
        <f t="shared" ref="GA646:GA709" ca="1" si="1850">IF(W646&lt;&gt;"",IF(OR($IP645&gt;=$M$1,$IP645&lt;=$M$2),0,IF(ABS(W646)=ABS($A646),(35*$G645),(-1*$G645))),0)</f>
        <v>0</v>
      </c>
      <c r="GB646" s="34">
        <f t="shared" ref="GB646:GB709" ca="1" si="1851">IF(X646&lt;&gt;"",IF(OR($IP645&gt;=$M$1,$IP645&lt;=$M$2),0,IF(ABS(X646)=ABS($A646),(35*$G645),(-1*$G645))),0)</f>
        <v>0</v>
      </c>
      <c r="GC646" s="34">
        <f t="shared" ref="GC646:GC709" ca="1" si="1852">IF(Y646&lt;&gt;"",IF(OR($IP645&gt;=$M$1,$IP645&lt;=$M$2),0,IF(ABS(Y646)=ABS($A646),(35*$G645),(-1*$G645))),0)</f>
        <v>0</v>
      </c>
      <c r="GD646" s="34">
        <f t="shared" ref="GD646:GD709" ca="1" si="1853">IF(Z646&lt;&gt;"",IF(OR($IP645&gt;=$M$1,$IP645&lt;=$M$2),0,IF(ABS(Z646)=ABS($A646),(35*$G645),(-1*$G645))),0)</f>
        <v>0</v>
      </c>
      <c r="GE646" s="34">
        <f t="shared" ref="GE646:GE709" ca="1" si="1854">IF(AA646&lt;&gt;"",IF(OR($IP645&gt;=$M$1,$IP645&lt;=$M$2),0,IF(ABS(AA646)=ABS($A646),(35*$G645),(-1*$G645))),0)</f>
        <v>0</v>
      </c>
      <c r="GF646" s="34">
        <f t="shared" ref="GF646:GF709" ca="1" si="1855">IF(AB646&lt;&gt;"",IF(OR($IP645&gt;=$M$1,$IP645&lt;=$M$2),0,IF(ABS(AB646)=ABS($A646),(35*$G645),(-1*$G645))),0)</f>
        <v>0</v>
      </c>
      <c r="GG646" s="34">
        <f t="shared" ref="GG646:GG709" ca="1" si="1856">IF(AC646&lt;&gt;"",IF(OR($IP645&gt;=$M$1,$IP645&lt;=$M$2),0,IF(ABS(AC646)=ABS($A646),(35*$G645),(-1*$G645))),0)</f>
        <v>0</v>
      </c>
      <c r="GH646" s="34">
        <f t="shared" ref="GH646:GH709" ca="1" si="1857">IF(AD646&lt;&gt;"",IF(OR($IP645&gt;=$M$1,$IP645&lt;=$M$2),0,IF(ABS(AD646)=ABS($A646),(35*$G645),(-1*$G645))),0)</f>
        <v>0</v>
      </c>
      <c r="GI646" s="34">
        <f t="shared" ref="GI646:GI709" ca="1" si="1858">IF(AE646&lt;&gt;"",IF(OR($IP645&gt;=$M$1,$IP645&lt;=$M$2),0,IF(ABS(AE646)=ABS($A646),(35*$G645),(-1*$G645))),0)</f>
        <v>0</v>
      </c>
      <c r="GJ646" s="34">
        <f t="shared" ref="GJ646:GJ709" ca="1" si="1859">IF(AF646&lt;&gt;"",IF(OR($IP645&gt;=$M$1,$IP645&lt;=$M$2),0,IF(ABS(AF646)=ABS($A646),(35*$G645),(-1*$G645))),0)</f>
        <v>0</v>
      </c>
      <c r="GK646" s="34">
        <f t="shared" ref="GK646:GK709" ca="1" si="1860">IF(AG646&lt;&gt;"",IF(OR($IP645&gt;=$M$1,$IP645&lt;=$M$2),0,IF(ABS(AG646)=ABS($A646),(35*$G645),(-1*$G645))),0)</f>
        <v>0</v>
      </c>
      <c r="GL646" s="34">
        <f t="shared" ref="GL646:GL709" ca="1" si="1861">IF(AH646&lt;&gt;"",IF(OR($IP645&gt;=$M$1,$IP645&lt;=$M$2),0,IF(ABS(AH646)=ABS($A646),(35*$G645),(-1*$G645))),0)</f>
        <v>0</v>
      </c>
      <c r="GM646" s="34">
        <f t="shared" ref="GM646:GM709" ca="1" si="1862">IF(AI646&lt;&gt;"",IF(OR($IP645&gt;=$M$1,$IP645&lt;=$M$2),0,IF(ABS(AI646)=ABS($A646),(35*$G645),(-1*$G645))),0)</f>
        <v>0</v>
      </c>
      <c r="GN646" s="34">
        <f t="shared" ref="GN646:GN709" ca="1" si="1863">IF(AJ646&lt;&gt;"",IF(OR($IP645&gt;=$M$1,$IP645&lt;=$M$2),0,IF(ABS(AJ646)=ABS($A646),(35*$G645),(-1*$G645))),0)</f>
        <v>0</v>
      </c>
      <c r="GO646" s="34">
        <f t="shared" ref="GO646:GO709" ca="1" si="1864">IF(AK646&lt;&gt;"",IF(OR($IP645&gt;=$M$1,$IP645&lt;=$M$2),0,IF(ABS(AK646)=ABS($A646),(35*$G645),(-1*$G645))),0)</f>
        <v>0</v>
      </c>
      <c r="GP646" s="34">
        <f t="shared" ref="GP646:GP709" ca="1" si="1865">IF(AL646&lt;&gt;"",IF(OR($IP645&gt;=$M$1,$IP645&lt;=$M$2),0,IF(ABS(AL646)=ABS($A646),(35*$G645),(-1*$G645))),0)</f>
        <v>0</v>
      </c>
      <c r="GQ646" s="34">
        <f t="shared" ref="GQ646:GQ709" ca="1" si="1866">IF(AM646&lt;&gt;"",IF(OR($IP645&gt;=$M$1,$IP645&lt;=$M$2),0,IF(ABS(AM646)=ABS($A646),(35*$G645),(-1*$G645))),0)</f>
        <v>0</v>
      </c>
      <c r="GR646" s="34">
        <f t="shared" ref="GR646:GR709" ca="1" si="1867">IF(AN646&lt;&gt;"",IF(OR($IP645&gt;=$M$1,$IP645&lt;=$M$2),0,IF(ABS(AN646)=ABS($A646),(35*$G645),(-1*$G645))),0)</f>
        <v>0</v>
      </c>
      <c r="GS646" s="34">
        <f t="shared" ref="GS646:GS709" ca="1" si="1868">IF(AO646&lt;&gt;"",IF(OR($IP645&gt;=$M$1,$IP645&lt;=$M$2),0,IF(ABS(AO646)=ABS($A646),(35*$G645),(-1*$G645))),0)</f>
        <v>0</v>
      </c>
      <c r="GT646" s="34">
        <f t="shared" ref="GT646:GT709" ca="1" si="1869">IF(AP646&lt;&gt;"",IF(OR($IP645&gt;=$M$1,$IP645&lt;=$M$2),0,IF(ABS(AP646)=ABS($A646),(35*$G645),(-1*$G645))),0)</f>
        <v>0</v>
      </c>
      <c r="GU646" s="34">
        <f t="shared" ref="GU646:GU709" ca="1" si="1870">IF(AQ646&lt;&gt;"",IF(OR($IP645&gt;=$M$1,$IP645&lt;=$M$2),0,IF(ABS(AQ646)=ABS($A646),(35*$G645),(-1*$G645))),0)</f>
        <v>0</v>
      </c>
      <c r="GV646" s="34">
        <f t="shared" ref="GV646:GV709" ca="1" si="1871">IF(AR646&lt;&gt;"",IF(OR($IP645&gt;=$M$1,$IP645&lt;=$M$2),0,IF(ABS(AR646)=ABS($A646),(35*$G645),(-1*$G645))),0)</f>
        <v>0</v>
      </c>
      <c r="GW646" s="49" t="str">
        <f t="shared" ca="1" si="1827"/>
        <v>H</v>
      </c>
      <c r="GX646" s="49"/>
      <c r="GY646" s="49"/>
      <c r="GZ646" s="49"/>
      <c r="HA646" s="49"/>
      <c r="HB646" s="49" t="str">
        <f t="shared" ca="1" si="1828"/>
        <v>E</v>
      </c>
      <c r="HC646" s="49"/>
      <c r="HD646" s="49"/>
      <c r="HE646" s="49"/>
      <c r="HF646" s="49"/>
      <c r="HG646" s="49" t="str">
        <f t="shared" ca="1" si="1829"/>
        <v>B</v>
      </c>
      <c r="HH646" s="49"/>
      <c r="HI646" s="49"/>
      <c r="HJ646" s="49"/>
      <c r="HK646" s="49"/>
      <c r="HL646" s="65"/>
      <c r="HM646" s="50"/>
      <c r="HN646" s="50"/>
      <c r="HO646" s="66"/>
      <c r="HP646" s="66"/>
      <c r="HQ646" s="33"/>
      <c r="HR646" s="66"/>
      <c r="HS646" s="66"/>
      <c r="HT646" s="67"/>
      <c r="HU646" s="65"/>
      <c r="HV646" s="50"/>
      <c r="HW646" s="50"/>
      <c r="HX646" s="66"/>
      <c r="HY646" s="66"/>
      <c r="HZ646" s="33"/>
      <c r="IA646" s="66"/>
      <c r="IB646" s="66"/>
      <c r="IC646" s="67"/>
      <c r="ID646" s="65"/>
      <c r="IE646" s="50"/>
      <c r="IF646" s="50"/>
      <c r="IG646" s="66"/>
      <c r="IH646" s="66"/>
      <c r="II646" s="33" t="str">
        <f t="shared" ref="II646:II709" ca="1" si="1872">IF(A646&lt;&gt;"",IF(OR($IQ645&lt;&gt;0,$IR645&lt;&gt;0),"0",IF(IH646&lt;&gt;"",IF(IH646="W",(1*ID646),(-1*ID646)),0)),0)</f>
        <v>0</v>
      </c>
      <c r="IJ646" s="66" t="str">
        <f t="shared" ref="IJ646:IJ709" ca="1" si="1873">IF($A645&lt;&gt;"",IF(OR($IQ645&lt;&gt;0,$IR645&lt;&gt;0,FE646&lt;&gt;""),"",IF(IF646=1,GW645,IF(IF646=2,"L",IF(IF646=3,"H",IF(IF646=4,"H",IF(IF646=5,"L",IF(IF646=6,"L",IF(IF646=7,"H",IF(IF646=8,"L",IF(IF646=9,"H","")))))))))),"")</f>
        <v/>
      </c>
      <c r="IK646" s="66" t="str">
        <f t="shared" ref="IK646:IK709" ca="1" si="1874">IF(A646&lt;&gt;"",IF(IJ646&lt;&gt;"",IF(IJ646=GW646,"W","L"),""),"")</f>
        <v/>
      </c>
      <c r="IL646" s="67">
        <f t="shared" ca="1" si="1830"/>
        <v>1</v>
      </c>
      <c r="IM646" s="34"/>
      <c r="IN646" s="34"/>
      <c r="IO646" s="37">
        <f t="shared" ca="1" si="1702"/>
        <v>0</v>
      </c>
      <c r="IP646" s="22">
        <f t="shared" ref="IP646:IP709" ca="1" si="1875">IF(A646&lt;&gt;"",IO646+IP645,"")</f>
        <v>6</v>
      </c>
      <c r="IQ646" s="78" t="str">
        <f t="shared" ca="1" si="1779"/>
        <v>Profit Target</v>
      </c>
      <c r="IR646" s="156">
        <f t="shared" ca="1" si="1780"/>
        <v>0</v>
      </c>
      <c r="IS646" s="78">
        <f t="shared" ca="1" si="1831"/>
        <v>6</v>
      </c>
      <c r="IT646" s="58"/>
      <c r="IU646" s="58"/>
      <c r="IV646" s="58"/>
      <c r="IW646" s="58"/>
      <c r="IX646" s="58"/>
      <c r="IY646" s="58"/>
      <c r="IZ646" s="58"/>
      <c r="JA646" s="58"/>
      <c r="JB646" s="58"/>
      <c r="JC646" s="58"/>
      <c r="JD646" s="58"/>
      <c r="JE646" s="58"/>
      <c r="JF646" s="58"/>
      <c r="JG646" s="58"/>
      <c r="JH646" s="58"/>
      <c r="JI646" s="58"/>
      <c r="JJ646" s="58"/>
      <c r="JK646" s="58"/>
      <c r="JL646" s="58"/>
      <c r="JM646" s="58"/>
      <c r="JN646" s="58"/>
      <c r="JO646" s="58"/>
      <c r="JP646" s="58"/>
      <c r="JQ646" s="58"/>
      <c r="JR646" s="58"/>
      <c r="JS646" s="58"/>
      <c r="JT646" s="58"/>
      <c r="JU646" s="58"/>
      <c r="JV646" s="58"/>
      <c r="JW646" s="58"/>
      <c r="JX646" s="58"/>
      <c r="JY646" s="58"/>
      <c r="JZ646" s="58"/>
      <c r="KA646" s="58"/>
      <c r="KB646" s="58"/>
      <c r="KC646" s="58"/>
      <c r="KD646" s="58"/>
      <c r="KE646" s="58"/>
      <c r="KF646" s="58"/>
      <c r="KG646" s="58"/>
      <c r="KH646" s="58"/>
      <c r="KI646" s="58"/>
      <c r="KJ646" s="58"/>
      <c r="KK646" s="58"/>
      <c r="KL646" s="58"/>
      <c r="KM646" s="58"/>
      <c r="KN646" s="58"/>
      <c r="KO646" s="58"/>
      <c r="KP646" s="58"/>
      <c r="KQ646" s="58"/>
      <c r="KR646" s="58"/>
      <c r="KS646" s="58"/>
      <c r="KT646" s="58"/>
      <c r="KU646" s="58"/>
      <c r="KV646" s="58"/>
      <c r="KW646" s="58"/>
      <c r="KX646" s="58"/>
      <c r="KY646" s="58"/>
      <c r="KZ646" s="58"/>
      <c r="LA646" s="58"/>
      <c r="LB646" s="58"/>
      <c r="LC646" s="58"/>
      <c r="LD646" s="58"/>
      <c r="LE646" s="58"/>
      <c r="LF646" s="58"/>
      <c r="LG646" s="58"/>
      <c r="LH646" s="58"/>
      <c r="LI646" s="58"/>
      <c r="LJ646" s="58"/>
      <c r="LK646" s="58"/>
      <c r="LL646" s="58"/>
      <c r="LM646" s="58"/>
      <c r="LN646" s="58"/>
      <c r="LO646" s="58"/>
      <c r="LP646" s="90" t="str">
        <f t="shared" si="1832"/>
        <v/>
      </c>
      <c r="LQ646" s="43"/>
      <c r="LR646" s="43"/>
      <c r="LS646" s="43"/>
      <c r="LT646" s="43"/>
      <c r="LU646" s="43"/>
      <c r="LV646" s="43"/>
      <c r="LW646" s="43"/>
      <c r="LX646" s="43"/>
      <c r="LY646" s="43"/>
      <c r="LZ646" s="43"/>
      <c r="MA646" s="43"/>
      <c r="MO646" s="15">
        <f t="shared" ca="1" si="1833"/>
        <v>19</v>
      </c>
    </row>
    <row r="647" spans="1:353">
      <c r="A647" s="15">
        <f t="shared" ca="1" si="1819"/>
        <v>4</v>
      </c>
      <c r="B647" s="33" t="str">
        <f t="shared" ca="1" si="1820"/>
        <v>DB</v>
      </c>
      <c r="C647" s="10" t="str">
        <f t="shared" ca="1" si="1821"/>
        <v>profit target</v>
      </c>
      <c r="D647" s="50">
        <f t="shared" ca="1" si="1822"/>
        <v>0</v>
      </c>
      <c r="E647" s="10" t="str">
        <f t="shared" si="1823"/>
        <v/>
      </c>
      <c r="F647" s="111">
        <f t="shared" ref="F647:F710" si="1876">F646+1</f>
        <v>643</v>
      </c>
      <c r="G647" s="59">
        <f t="shared" ca="1" si="1705"/>
        <v>1</v>
      </c>
      <c r="H647" s="56">
        <f t="shared" ref="H647:AR647" ca="1" si="1877">COUNTIF($A9:$A647,H$5)</f>
        <v>17</v>
      </c>
      <c r="I647" s="56">
        <f t="shared" ca="1" si="1877"/>
        <v>17</v>
      </c>
      <c r="J647" s="56">
        <f t="shared" ca="1" si="1877"/>
        <v>11</v>
      </c>
      <c r="K647" s="56">
        <f t="shared" ca="1" si="1877"/>
        <v>20</v>
      </c>
      <c r="L647" s="56">
        <f t="shared" ca="1" si="1877"/>
        <v>21</v>
      </c>
      <c r="M647" s="56">
        <f t="shared" ca="1" si="1877"/>
        <v>15</v>
      </c>
      <c r="N647" s="56">
        <f t="shared" ca="1" si="1877"/>
        <v>9</v>
      </c>
      <c r="O647" s="56">
        <f t="shared" ca="1" si="1877"/>
        <v>15</v>
      </c>
      <c r="P647" s="56">
        <f t="shared" ca="1" si="1877"/>
        <v>18</v>
      </c>
      <c r="Q647" s="56">
        <f t="shared" ca="1" si="1877"/>
        <v>26</v>
      </c>
      <c r="R647" s="56">
        <f t="shared" ca="1" si="1877"/>
        <v>25</v>
      </c>
      <c r="S647" s="56">
        <f t="shared" ca="1" si="1877"/>
        <v>18</v>
      </c>
      <c r="T647" s="56">
        <f t="shared" ca="1" si="1877"/>
        <v>16</v>
      </c>
      <c r="U647" s="56">
        <f t="shared" ca="1" si="1877"/>
        <v>18</v>
      </c>
      <c r="V647" s="56">
        <f t="shared" ca="1" si="1877"/>
        <v>14</v>
      </c>
      <c r="W647" s="56">
        <f t="shared" ca="1" si="1877"/>
        <v>16</v>
      </c>
      <c r="X647" s="56">
        <f t="shared" ca="1" si="1877"/>
        <v>17</v>
      </c>
      <c r="Y647" s="56">
        <f t="shared" ca="1" si="1877"/>
        <v>19</v>
      </c>
      <c r="Z647" s="56">
        <f t="shared" ca="1" si="1877"/>
        <v>19</v>
      </c>
      <c r="AA647" s="56">
        <f t="shared" ca="1" si="1877"/>
        <v>13</v>
      </c>
      <c r="AB647" s="56">
        <f t="shared" ca="1" si="1877"/>
        <v>11</v>
      </c>
      <c r="AC647" s="56">
        <f t="shared" ca="1" si="1877"/>
        <v>16</v>
      </c>
      <c r="AD647" s="56">
        <f t="shared" ca="1" si="1877"/>
        <v>24</v>
      </c>
      <c r="AE647" s="56">
        <f t="shared" ca="1" si="1877"/>
        <v>22</v>
      </c>
      <c r="AF647" s="56">
        <f t="shared" ca="1" si="1877"/>
        <v>13</v>
      </c>
      <c r="AG647" s="56">
        <f t="shared" ca="1" si="1877"/>
        <v>14</v>
      </c>
      <c r="AH647" s="56">
        <f t="shared" ca="1" si="1877"/>
        <v>11</v>
      </c>
      <c r="AI647" s="56">
        <f t="shared" ca="1" si="1877"/>
        <v>16</v>
      </c>
      <c r="AJ647" s="56">
        <f t="shared" ca="1" si="1877"/>
        <v>27</v>
      </c>
      <c r="AK647" s="56">
        <f t="shared" ca="1" si="1877"/>
        <v>16</v>
      </c>
      <c r="AL647" s="56">
        <f t="shared" ca="1" si="1877"/>
        <v>11</v>
      </c>
      <c r="AM647" s="56">
        <f t="shared" ca="1" si="1877"/>
        <v>25</v>
      </c>
      <c r="AN647" s="56">
        <f t="shared" ca="1" si="1877"/>
        <v>20</v>
      </c>
      <c r="AO647" s="56">
        <f t="shared" ca="1" si="1877"/>
        <v>19</v>
      </c>
      <c r="AP647" s="56">
        <f t="shared" ca="1" si="1877"/>
        <v>21</v>
      </c>
      <c r="AQ647" s="56">
        <f t="shared" ca="1" si="1877"/>
        <v>16</v>
      </c>
      <c r="AR647" s="56">
        <f t="shared" ca="1" si="1877"/>
        <v>13</v>
      </c>
      <c r="AS647" s="101">
        <f t="shared" ref="AS647:AS710" ca="1" si="1878">COUNTIF(H647:AR647,"0")</f>
        <v>0</v>
      </c>
      <c r="AT647" s="58">
        <f t="shared" si="1825"/>
        <v>643</v>
      </c>
      <c r="AU647" s="105">
        <f t="shared" ref="AU647:AU710" si="1879">ROUNDUP(AT647/37,0)</f>
        <v>18</v>
      </c>
      <c r="AV647" s="105">
        <f t="shared" si="1826"/>
        <v>416.66399999999999</v>
      </c>
      <c r="AW647" s="58">
        <f t="shared" ca="1" si="1781"/>
        <v>13</v>
      </c>
      <c r="AX647" s="58">
        <f t="shared" ca="1" si="1782"/>
        <v>86</v>
      </c>
      <c r="AY647" s="58">
        <f t="shared" ca="1" si="1783"/>
        <v>76</v>
      </c>
      <c r="AZ647" s="58">
        <f t="shared" ca="1" si="1784"/>
        <v>0</v>
      </c>
      <c r="BA647" s="58">
        <f t="shared" ca="1" si="1785"/>
        <v>5</v>
      </c>
      <c r="BB647" s="58">
        <f t="shared" ca="1" si="1786"/>
        <v>9</v>
      </c>
      <c r="BC647" s="58">
        <f t="shared" ca="1" si="1787"/>
        <v>26</v>
      </c>
      <c r="BD647" s="58">
        <f t="shared" ca="1" si="1788"/>
        <v>2</v>
      </c>
      <c r="BE647" s="58">
        <f t="shared" ca="1" si="1789"/>
        <v>42</v>
      </c>
      <c r="BF647" s="58">
        <f t="shared" ca="1" si="1790"/>
        <v>90</v>
      </c>
      <c r="BG647" s="58">
        <f t="shared" ca="1" si="1791"/>
        <v>40</v>
      </c>
      <c r="BH647" s="58">
        <f t="shared" ca="1" si="1792"/>
        <v>10</v>
      </c>
      <c r="BI647" s="58">
        <f t="shared" ca="1" si="1793"/>
        <v>8</v>
      </c>
      <c r="BJ647" s="58">
        <f t="shared" ca="1" si="1794"/>
        <v>11</v>
      </c>
      <c r="BK647" s="58">
        <f t="shared" ca="1" si="1795"/>
        <v>17</v>
      </c>
      <c r="BL647" s="58">
        <f t="shared" ca="1" si="1796"/>
        <v>46</v>
      </c>
      <c r="BM647" s="58">
        <f t="shared" ca="1" si="1797"/>
        <v>22</v>
      </c>
      <c r="BN647" s="58">
        <f t="shared" ca="1" si="1798"/>
        <v>34</v>
      </c>
      <c r="BO647" s="58">
        <f t="shared" ca="1" si="1799"/>
        <v>3</v>
      </c>
      <c r="BP647" s="58">
        <f t="shared" ca="1" si="1800"/>
        <v>1</v>
      </c>
      <c r="BQ647" s="58">
        <f t="shared" ca="1" si="1801"/>
        <v>72</v>
      </c>
      <c r="BR647" s="58">
        <f t="shared" ca="1" si="1802"/>
        <v>12</v>
      </c>
      <c r="BS647" s="58">
        <f t="shared" ca="1" si="1803"/>
        <v>16</v>
      </c>
      <c r="BT647" s="58">
        <f t="shared" ca="1" si="1804"/>
        <v>54</v>
      </c>
      <c r="BU647" s="58">
        <f t="shared" ca="1" si="1805"/>
        <v>14</v>
      </c>
      <c r="BV647" s="58">
        <f t="shared" ca="1" si="1806"/>
        <v>19</v>
      </c>
      <c r="BW647" s="58">
        <f t="shared" ca="1" si="1807"/>
        <v>20</v>
      </c>
      <c r="BX647" s="58">
        <f t="shared" ca="1" si="1808"/>
        <v>21</v>
      </c>
      <c r="BY647" s="58">
        <f t="shared" ca="1" si="1809"/>
        <v>24</v>
      </c>
      <c r="BZ647" s="58">
        <f t="shared" ca="1" si="1810"/>
        <v>23</v>
      </c>
      <c r="CA647" s="58">
        <f t="shared" ca="1" si="1811"/>
        <v>18</v>
      </c>
      <c r="CB647" s="58">
        <f t="shared" ca="1" si="1812"/>
        <v>30</v>
      </c>
      <c r="CC647" s="58">
        <f t="shared" ca="1" si="1813"/>
        <v>15</v>
      </c>
      <c r="CD647" s="58">
        <f t="shared" ca="1" si="1814"/>
        <v>48</v>
      </c>
      <c r="CE647" s="58">
        <f t="shared" ca="1" si="1815"/>
        <v>4</v>
      </c>
      <c r="CF647" s="58">
        <f t="shared" ca="1" si="1816"/>
        <v>29</v>
      </c>
      <c r="CG647" s="58">
        <f t="shared" ca="1" si="1817"/>
        <v>28</v>
      </c>
      <c r="CH647" s="58" t="str">
        <f t="shared" ca="1" si="1706"/>
        <v/>
      </c>
      <c r="CI647" s="58" t="str">
        <f t="shared" ca="1" si="1707"/>
        <v/>
      </c>
      <c r="CJ647" s="58" t="str">
        <f t="shared" ca="1" si="1708"/>
        <v/>
      </c>
      <c r="CK647" s="58" t="str">
        <f t="shared" ca="1" si="1709"/>
        <v/>
      </c>
      <c r="CL647" s="58" t="str">
        <f t="shared" ca="1" si="1710"/>
        <v/>
      </c>
      <c r="CM647" s="58" t="str">
        <f t="shared" ca="1" si="1711"/>
        <v/>
      </c>
      <c r="CN647" s="58" t="str">
        <f t="shared" ca="1" si="1712"/>
        <v/>
      </c>
      <c r="CO647" s="58" t="str">
        <f t="shared" ca="1" si="1713"/>
        <v/>
      </c>
      <c r="CP647" s="58" t="str">
        <f t="shared" ca="1" si="1714"/>
        <v/>
      </c>
      <c r="CQ647" s="58" t="str">
        <f t="shared" ca="1" si="1715"/>
        <v/>
      </c>
      <c r="CR647" s="58" t="str">
        <f t="shared" ca="1" si="1716"/>
        <v/>
      </c>
      <c r="CS647" s="58" t="str">
        <f t="shared" ca="1" si="1717"/>
        <v/>
      </c>
      <c r="CT647" s="58" t="str">
        <f t="shared" ca="1" si="1718"/>
        <v/>
      </c>
      <c r="CU647" s="58" t="str">
        <f t="shared" ca="1" si="1719"/>
        <v/>
      </c>
      <c r="CV647" s="58" t="str">
        <f t="shared" ca="1" si="1720"/>
        <v/>
      </c>
      <c r="CW647" s="58" t="str">
        <f t="shared" ca="1" si="1721"/>
        <v/>
      </c>
      <c r="CX647" s="58" t="str">
        <f t="shared" ca="1" si="1722"/>
        <v/>
      </c>
      <c r="CY647" s="58" t="str">
        <f t="shared" ca="1" si="1723"/>
        <v/>
      </c>
      <c r="CZ647" s="58" t="str">
        <f t="shared" ca="1" si="1724"/>
        <v/>
      </c>
      <c r="DA647" s="58" t="str">
        <f t="shared" ca="1" si="1725"/>
        <v/>
      </c>
      <c r="DB647" s="58" t="str">
        <f t="shared" ca="1" si="1726"/>
        <v/>
      </c>
      <c r="DC647" s="58" t="str">
        <f t="shared" ca="1" si="1727"/>
        <v/>
      </c>
      <c r="DD647" s="58" t="str">
        <f t="shared" ca="1" si="1728"/>
        <v/>
      </c>
      <c r="DE647" s="58" t="str">
        <f t="shared" ca="1" si="1729"/>
        <v/>
      </c>
      <c r="DF647" s="58" t="str">
        <f t="shared" ca="1" si="1730"/>
        <v/>
      </c>
      <c r="DG647" s="58" t="str">
        <f t="shared" ca="1" si="1731"/>
        <v/>
      </c>
      <c r="DH647" s="58" t="str">
        <f t="shared" ca="1" si="1732"/>
        <v/>
      </c>
      <c r="DI647" s="58" t="str">
        <f t="shared" ca="1" si="1733"/>
        <v/>
      </c>
      <c r="DJ647" s="58" t="str">
        <f t="shared" ca="1" si="1734"/>
        <v/>
      </c>
      <c r="DK647" s="58" t="str">
        <f t="shared" ca="1" si="1735"/>
        <v/>
      </c>
      <c r="DL647" s="58" t="str">
        <f t="shared" ca="1" si="1736"/>
        <v/>
      </c>
      <c r="DM647" s="58" t="str">
        <f t="shared" ca="1" si="1737"/>
        <v/>
      </c>
      <c r="DN647" s="58" t="str">
        <f t="shared" ca="1" si="1738"/>
        <v/>
      </c>
      <c r="DO647" s="58" t="str">
        <f t="shared" ca="1" si="1739"/>
        <v/>
      </c>
      <c r="DP647" s="58" t="str">
        <f t="shared" ca="1" si="1740"/>
        <v/>
      </c>
      <c r="DQ647" s="58" t="str">
        <f t="shared" ca="1" si="1740"/>
        <v/>
      </c>
      <c r="DR647" s="58" t="str">
        <f t="shared" ca="1" si="1741"/>
        <v/>
      </c>
      <c r="DS647" s="34">
        <f t="shared" ca="1" si="1742"/>
        <v>0</v>
      </c>
      <c r="DT647" s="34">
        <f t="shared" ca="1" si="1743"/>
        <v>0</v>
      </c>
      <c r="DU647" s="34">
        <f t="shared" ca="1" si="1744"/>
        <v>0</v>
      </c>
      <c r="DV647" s="34">
        <f t="shared" ca="1" si="1745"/>
        <v>0</v>
      </c>
      <c r="DW647" s="34">
        <f t="shared" ca="1" si="1746"/>
        <v>0</v>
      </c>
      <c r="DX647" s="34">
        <f t="shared" ca="1" si="1747"/>
        <v>0</v>
      </c>
      <c r="DY647" s="34">
        <f t="shared" ca="1" si="1748"/>
        <v>0</v>
      </c>
      <c r="DZ647" s="34">
        <f t="shared" ca="1" si="1749"/>
        <v>0</v>
      </c>
      <c r="EA647" s="34">
        <f t="shared" ca="1" si="1750"/>
        <v>0</v>
      </c>
      <c r="EB647" s="34">
        <f t="shared" ca="1" si="1751"/>
        <v>0</v>
      </c>
      <c r="EC647" s="34">
        <f t="shared" ca="1" si="1752"/>
        <v>0</v>
      </c>
      <c r="ED647" s="34">
        <f t="shared" ca="1" si="1753"/>
        <v>0</v>
      </c>
      <c r="EE647" s="34">
        <f t="shared" ca="1" si="1754"/>
        <v>0</v>
      </c>
      <c r="EF647" s="34">
        <f t="shared" ca="1" si="1755"/>
        <v>0</v>
      </c>
      <c r="EG647" s="34">
        <f t="shared" ca="1" si="1756"/>
        <v>0</v>
      </c>
      <c r="EH647" s="34">
        <f t="shared" ca="1" si="1757"/>
        <v>0</v>
      </c>
      <c r="EI647" s="34">
        <f t="shared" ca="1" si="1758"/>
        <v>0</v>
      </c>
      <c r="EJ647" s="34">
        <f t="shared" ca="1" si="1759"/>
        <v>0</v>
      </c>
      <c r="EK647" s="34">
        <f t="shared" ca="1" si="1760"/>
        <v>0</v>
      </c>
      <c r="EL647" s="34">
        <f t="shared" ca="1" si="1761"/>
        <v>0</v>
      </c>
      <c r="EM647" s="34">
        <f t="shared" ca="1" si="1762"/>
        <v>0</v>
      </c>
      <c r="EN647" s="34">
        <f t="shared" ca="1" si="1763"/>
        <v>0</v>
      </c>
      <c r="EO647" s="34">
        <f t="shared" ca="1" si="1764"/>
        <v>0</v>
      </c>
      <c r="EP647" s="34">
        <f t="shared" ca="1" si="1765"/>
        <v>0</v>
      </c>
      <c r="EQ647" s="34">
        <f t="shared" ca="1" si="1766"/>
        <v>0</v>
      </c>
      <c r="ER647" s="34">
        <f t="shared" ca="1" si="1767"/>
        <v>0</v>
      </c>
      <c r="ES647" s="34">
        <f t="shared" ca="1" si="1768"/>
        <v>0</v>
      </c>
      <c r="ET647" s="34">
        <f t="shared" ca="1" si="1769"/>
        <v>0</v>
      </c>
      <c r="EU647" s="34">
        <f t="shared" ca="1" si="1770"/>
        <v>0</v>
      </c>
      <c r="EV647" s="34">
        <f t="shared" ca="1" si="1771"/>
        <v>0</v>
      </c>
      <c r="EW647" s="34">
        <f t="shared" ca="1" si="1772"/>
        <v>0</v>
      </c>
      <c r="EX647" s="34">
        <f t="shared" ca="1" si="1773"/>
        <v>0</v>
      </c>
      <c r="EY647" s="34">
        <f t="shared" ca="1" si="1774"/>
        <v>0</v>
      </c>
      <c r="EZ647" s="34">
        <f t="shared" ca="1" si="1775"/>
        <v>0</v>
      </c>
      <c r="FA647" s="34">
        <f t="shared" ca="1" si="1776"/>
        <v>0</v>
      </c>
      <c r="FB647" s="34">
        <f t="shared" ca="1" si="1777"/>
        <v>0</v>
      </c>
      <c r="FC647" s="34">
        <f t="shared" ca="1" si="1778"/>
        <v>0</v>
      </c>
      <c r="FD647" s="71"/>
      <c r="FE647" s="76"/>
      <c r="FF647" s="76"/>
      <c r="FG647" s="76"/>
      <c r="FH647" s="58"/>
      <c r="FI647" s="58"/>
      <c r="FJ647" s="58">
        <v>0</v>
      </c>
      <c r="FK647" s="58">
        <v>0</v>
      </c>
      <c r="FL647" s="34">
        <f t="shared" ca="1" si="1835"/>
        <v>0</v>
      </c>
      <c r="FM647" s="34">
        <f t="shared" ca="1" si="1836"/>
        <v>0</v>
      </c>
      <c r="FN647" s="34">
        <f t="shared" ca="1" si="1837"/>
        <v>0</v>
      </c>
      <c r="FO647" s="34">
        <f t="shared" ca="1" si="1838"/>
        <v>0</v>
      </c>
      <c r="FP647" s="34">
        <f t="shared" ca="1" si="1839"/>
        <v>0</v>
      </c>
      <c r="FQ647" s="34">
        <f t="shared" ca="1" si="1840"/>
        <v>0</v>
      </c>
      <c r="FR647" s="34">
        <f t="shared" ca="1" si="1841"/>
        <v>0</v>
      </c>
      <c r="FS647" s="34">
        <f t="shared" ca="1" si="1842"/>
        <v>0</v>
      </c>
      <c r="FT647" s="34">
        <f t="shared" ca="1" si="1843"/>
        <v>0</v>
      </c>
      <c r="FU647" s="34">
        <f t="shared" ca="1" si="1844"/>
        <v>0</v>
      </c>
      <c r="FV647" s="34">
        <f t="shared" ca="1" si="1845"/>
        <v>0</v>
      </c>
      <c r="FW647" s="34">
        <f t="shared" ca="1" si="1846"/>
        <v>0</v>
      </c>
      <c r="FX647" s="34">
        <f t="shared" ca="1" si="1847"/>
        <v>0</v>
      </c>
      <c r="FY647" s="34">
        <f t="shared" ca="1" si="1848"/>
        <v>0</v>
      </c>
      <c r="FZ647" s="34">
        <f t="shared" ca="1" si="1849"/>
        <v>0</v>
      </c>
      <c r="GA647" s="34">
        <f t="shared" ca="1" si="1850"/>
        <v>0</v>
      </c>
      <c r="GB647" s="34">
        <f t="shared" ca="1" si="1851"/>
        <v>0</v>
      </c>
      <c r="GC647" s="34">
        <f t="shared" ca="1" si="1852"/>
        <v>0</v>
      </c>
      <c r="GD647" s="34">
        <f t="shared" ca="1" si="1853"/>
        <v>0</v>
      </c>
      <c r="GE647" s="34">
        <f t="shared" ca="1" si="1854"/>
        <v>0</v>
      </c>
      <c r="GF647" s="34">
        <f t="shared" ca="1" si="1855"/>
        <v>0</v>
      </c>
      <c r="GG647" s="34">
        <f t="shared" ca="1" si="1856"/>
        <v>0</v>
      </c>
      <c r="GH647" s="34">
        <f t="shared" ca="1" si="1857"/>
        <v>0</v>
      </c>
      <c r="GI647" s="34">
        <f t="shared" ca="1" si="1858"/>
        <v>0</v>
      </c>
      <c r="GJ647" s="34">
        <f t="shared" ca="1" si="1859"/>
        <v>0</v>
      </c>
      <c r="GK647" s="34">
        <f t="shared" ca="1" si="1860"/>
        <v>0</v>
      </c>
      <c r="GL647" s="34">
        <f t="shared" ca="1" si="1861"/>
        <v>0</v>
      </c>
      <c r="GM647" s="34">
        <f t="shared" ca="1" si="1862"/>
        <v>0</v>
      </c>
      <c r="GN647" s="34">
        <f t="shared" ca="1" si="1863"/>
        <v>0</v>
      </c>
      <c r="GO647" s="34">
        <f t="shared" ca="1" si="1864"/>
        <v>0</v>
      </c>
      <c r="GP647" s="34">
        <f t="shared" ca="1" si="1865"/>
        <v>0</v>
      </c>
      <c r="GQ647" s="34">
        <f t="shared" ca="1" si="1866"/>
        <v>0</v>
      </c>
      <c r="GR647" s="34">
        <f t="shared" ca="1" si="1867"/>
        <v>0</v>
      </c>
      <c r="GS647" s="34">
        <f t="shared" ca="1" si="1868"/>
        <v>0</v>
      </c>
      <c r="GT647" s="34">
        <f t="shared" ca="1" si="1869"/>
        <v>0</v>
      </c>
      <c r="GU647" s="34">
        <f t="shared" ca="1" si="1870"/>
        <v>0</v>
      </c>
      <c r="GV647" s="34">
        <f t="shared" ca="1" si="1871"/>
        <v>0</v>
      </c>
      <c r="GW647" s="49" t="str">
        <f t="shared" ca="1" si="1827"/>
        <v>L</v>
      </c>
      <c r="GX647" s="49"/>
      <c r="GY647" s="49"/>
      <c r="GZ647" s="49"/>
      <c r="HA647" s="49"/>
      <c r="HB647" s="49" t="str">
        <f t="shared" ca="1" si="1828"/>
        <v>E</v>
      </c>
      <c r="HC647" s="49"/>
      <c r="HD647" s="49"/>
      <c r="HE647" s="49"/>
      <c r="HF647" s="49"/>
      <c r="HG647" s="49" t="str">
        <f t="shared" ca="1" si="1829"/>
        <v>B</v>
      </c>
      <c r="HH647" s="49"/>
      <c r="HI647" s="49"/>
      <c r="HJ647" s="49"/>
      <c r="HK647" s="49"/>
      <c r="HL647" s="65"/>
      <c r="HM647" s="50"/>
      <c r="HN647" s="50"/>
      <c r="HO647" s="66"/>
      <c r="HP647" s="66"/>
      <c r="HQ647" s="33"/>
      <c r="HR647" s="66"/>
      <c r="HS647" s="66"/>
      <c r="HT647" s="67"/>
      <c r="HU647" s="65"/>
      <c r="HV647" s="50"/>
      <c r="HW647" s="50"/>
      <c r="HX647" s="66"/>
      <c r="HY647" s="66"/>
      <c r="HZ647" s="33"/>
      <c r="IA647" s="66"/>
      <c r="IB647" s="66"/>
      <c r="IC647" s="67"/>
      <c r="ID647" s="65"/>
      <c r="IE647" s="50"/>
      <c r="IF647" s="50"/>
      <c r="IG647" s="66"/>
      <c r="IH647" s="66"/>
      <c r="II647" s="33" t="str">
        <f t="shared" ca="1" si="1872"/>
        <v>0</v>
      </c>
      <c r="IJ647" s="66" t="str">
        <f t="shared" ca="1" si="1873"/>
        <v/>
      </c>
      <c r="IK647" s="66" t="str">
        <f t="shared" ca="1" si="1874"/>
        <v/>
      </c>
      <c r="IL647" s="67">
        <f t="shared" ca="1" si="1830"/>
        <v>1</v>
      </c>
      <c r="IM647" s="34"/>
      <c r="IN647" s="34"/>
      <c r="IO647" s="37">
        <f t="shared" ref="IO647:IO710" ca="1" si="1880">IF(A647&lt;&gt;"",IF(OR($IQ646&gt;=$IS$1,$IR646&lt;=$IS$2),0,SUM(DS647:FC647,0)),0)</f>
        <v>0</v>
      </c>
      <c r="IP647" s="22">
        <f t="shared" ca="1" si="1875"/>
        <v>6</v>
      </c>
      <c r="IQ647" s="78" t="str">
        <f t="shared" ca="1" si="1779"/>
        <v>Profit Target</v>
      </c>
      <c r="IR647" s="156">
        <f t="shared" ca="1" si="1780"/>
        <v>0</v>
      </c>
      <c r="IS647" s="78">
        <f t="shared" ca="1" si="1831"/>
        <v>6</v>
      </c>
      <c r="IT647" s="58"/>
      <c r="IU647" s="58"/>
      <c r="IV647" s="58"/>
      <c r="IW647" s="58"/>
      <c r="IX647" s="58"/>
      <c r="IY647" s="58"/>
      <c r="IZ647" s="58"/>
      <c r="JA647" s="58"/>
      <c r="JB647" s="58"/>
      <c r="JC647" s="58"/>
      <c r="JD647" s="58"/>
      <c r="JE647" s="58"/>
      <c r="JF647" s="58"/>
      <c r="JG647" s="58"/>
      <c r="JH647" s="58"/>
      <c r="JI647" s="58"/>
      <c r="JJ647" s="58"/>
      <c r="JK647" s="58"/>
      <c r="JL647" s="58"/>
      <c r="JM647" s="58"/>
      <c r="JN647" s="58"/>
      <c r="JO647" s="58"/>
      <c r="JP647" s="58"/>
      <c r="JQ647" s="58"/>
      <c r="JR647" s="58"/>
      <c r="JS647" s="58"/>
      <c r="JT647" s="58"/>
      <c r="JU647" s="58"/>
      <c r="JV647" s="58"/>
      <c r="JW647" s="58"/>
      <c r="JX647" s="58"/>
      <c r="JY647" s="58"/>
      <c r="JZ647" s="58"/>
      <c r="KA647" s="58"/>
      <c r="KB647" s="58"/>
      <c r="KC647" s="58"/>
      <c r="KD647" s="58"/>
      <c r="KE647" s="58"/>
      <c r="KF647" s="58"/>
      <c r="KG647" s="58"/>
      <c r="KH647" s="58"/>
      <c r="KI647" s="58"/>
      <c r="KJ647" s="58"/>
      <c r="KK647" s="58"/>
      <c r="KL647" s="58"/>
      <c r="KM647" s="58"/>
      <c r="KN647" s="58"/>
      <c r="KO647" s="58"/>
      <c r="KP647" s="58"/>
      <c r="KQ647" s="58"/>
      <c r="KR647" s="58"/>
      <c r="KS647" s="58"/>
      <c r="KT647" s="58"/>
      <c r="KU647" s="58"/>
      <c r="KV647" s="58"/>
      <c r="KW647" s="58"/>
      <c r="KX647" s="58"/>
      <c r="KY647" s="58"/>
      <c r="KZ647" s="58"/>
      <c r="LA647" s="58"/>
      <c r="LB647" s="58"/>
      <c r="LC647" s="58"/>
      <c r="LD647" s="58"/>
      <c r="LE647" s="58"/>
      <c r="LF647" s="58"/>
      <c r="LG647" s="58"/>
      <c r="LH647" s="58"/>
      <c r="LI647" s="58"/>
      <c r="LJ647" s="58"/>
      <c r="LK647" s="58"/>
      <c r="LL647" s="58"/>
      <c r="LM647" s="58"/>
      <c r="LN647" s="58"/>
      <c r="LO647" s="58"/>
      <c r="LP647" s="90" t="str">
        <f t="shared" si="1832"/>
        <v/>
      </c>
      <c r="LQ647" s="43"/>
      <c r="LR647" s="43"/>
      <c r="LS647" s="43"/>
      <c r="LT647" s="43"/>
      <c r="LU647" s="43"/>
      <c r="LV647" s="43"/>
      <c r="LW647" s="43"/>
      <c r="LX647" s="43"/>
      <c r="LY647" s="43"/>
      <c r="LZ647" s="43"/>
      <c r="MA647" s="43"/>
      <c r="MO647" s="15">
        <f t="shared" ca="1" si="1833"/>
        <v>27</v>
      </c>
    </row>
    <row r="648" spans="1:353">
      <c r="A648" s="15">
        <f t="shared" ca="1" si="1819"/>
        <v>20</v>
      </c>
      <c r="B648" s="33" t="str">
        <f t="shared" ca="1" si="1820"/>
        <v>DB</v>
      </c>
      <c r="C648" s="10" t="str">
        <f t="shared" ca="1" si="1821"/>
        <v>profit target</v>
      </c>
      <c r="D648" s="50">
        <f t="shared" ca="1" si="1822"/>
        <v>0</v>
      </c>
      <c r="E648" s="10" t="str">
        <f t="shared" si="1823"/>
        <v/>
      </c>
      <c r="F648" s="111">
        <f t="shared" si="1876"/>
        <v>644</v>
      </c>
      <c r="G648" s="59">
        <f t="shared" ref="G648:G711" ca="1" si="1881">IF($A647&lt;&gt;"",IF($IP647&gt;=0,1,ROUNDUP(ABS($IP647)/$IS$3,0)),"")</f>
        <v>1</v>
      </c>
      <c r="H648" s="56">
        <f t="shared" ref="H648:AR648" ca="1" si="1882">COUNTIF($A10:$A648,H$5)</f>
        <v>17</v>
      </c>
      <c r="I648" s="56">
        <f t="shared" ca="1" si="1882"/>
        <v>17</v>
      </c>
      <c r="J648" s="56">
        <f t="shared" ca="1" si="1882"/>
        <v>11</v>
      </c>
      <c r="K648" s="56">
        <f t="shared" ca="1" si="1882"/>
        <v>20</v>
      </c>
      <c r="L648" s="56">
        <f t="shared" ca="1" si="1882"/>
        <v>21</v>
      </c>
      <c r="M648" s="56">
        <f t="shared" ca="1" si="1882"/>
        <v>15</v>
      </c>
      <c r="N648" s="56">
        <f t="shared" ca="1" si="1882"/>
        <v>9</v>
      </c>
      <c r="O648" s="56">
        <f t="shared" ca="1" si="1882"/>
        <v>15</v>
      </c>
      <c r="P648" s="56">
        <f t="shared" ca="1" si="1882"/>
        <v>18</v>
      </c>
      <c r="Q648" s="56">
        <f t="shared" ca="1" si="1882"/>
        <v>26</v>
      </c>
      <c r="R648" s="56">
        <f t="shared" ca="1" si="1882"/>
        <v>24</v>
      </c>
      <c r="S648" s="56">
        <f t="shared" ca="1" si="1882"/>
        <v>18</v>
      </c>
      <c r="T648" s="56">
        <f t="shared" ca="1" si="1882"/>
        <v>16</v>
      </c>
      <c r="U648" s="56">
        <f t="shared" ca="1" si="1882"/>
        <v>18</v>
      </c>
      <c r="V648" s="56">
        <f t="shared" ca="1" si="1882"/>
        <v>14</v>
      </c>
      <c r="W648" s="56">
        <f t="shared" ca="1" si="1882"/>
        <v>16</v>
      </c>
      <c r="X648" s="56">
        <f t="shared" ca="1" si="1882"/>
        <v>17</v>
      </c>
      <c r="Y648" s="56">
        <f t="shared" ca="1" si="1882"/>
        <v>19</v>
      </c>
      <c r="Z648" s="56">
        <f t="shared" ca="1" si="1882"/>
        <v>19</v>
      </c>
      <c r="AA648" s="56">
        <f t="shared" ca="1" si="1882"/>
        <v>14</v>
      </c>
      <c r="AB648" s="56">
        <f t="shared" ca="1" si="1882"/>
        <v>11</v>
      </c>
      <c r="AC648" s="56">
        <f t="shared" ca="1" si="1882"/>
        <v>16</v>
      </c>
      <c r="AD648" s="56">
        <f t="shared" ca="1" si="1882"/>
        <v>24</v>
      </c>
      <c r="AE648" s="56">
        <f t="shared" ca="1" si="1882"/>
        <v>22</v>
      </c>
      <c r="AF648" s="56">
        <f t="shared" ca="1" si="1882"/>
        <v>13</v>
      </c>
      <c r="AG648" s="56">
        <f t="shared" ca="1" si="1882"/>
        <v>14</v>
      </c>
      <c r="AH648" s="56">
        <f t="shared" ca="1" si="1882"/>
        <v>11</v>
      </c>
      <c r="AI648" s="56">
        <f t="shared" ca="1" si="1882"/>
        <v>16</v>
      </c>
      <c r="AJ648" s="56">
        <f t="shared" ca="1" si="1882"/>
        <v>27</v>
      </c>
      <c r="AK648" s="56">
        <f t="shared" ca="1" si="1882"/>
        <v>16</v>
      </c>
      <c r="AL648" s="56">
        <f t="shared" ca="1" si="1882"/>
        <v>11</v>
      </c>
      <c r="AM648" s="56">
        <f t="shared" ca="1" si="1882"/>
        <v>25</v>
      </c>
      <c r="AN648" s="56">
        <f t="shared" ca="1" si="1882"/>
        <v>20</v>
      </c>
      <c r="AO648" s="56">
        <f t="shared" ca="1" si="1882"/>
        <v>19</v>
      </c>
      <c r="AP648" s="56">
        <f t="shared" ca="1" si="1882"/>
        <v>21</v>
      </c>
      <c r="AQ648" s="56">
        <f t="shared" ca="1" si="1882"/>
        <v>16</v>
      </c>
      <c r="AR648" s="56">
        <f t="shared" ca="1" si="1882"/>
        <v>13</v>
      </c>
      <c r="AS648" s="101">
        <f t="shared" ca="1" si="1878"/>
        <v>0</v>
      </c>
      <c r="AT648" s="58">
        <f t="shared" si="1825"/>
        <v>644</v>
      </c>
      <c r="AU648" s="105">
        <f t="shared" si="1879"/>
        <v>18</v>
      </c>
      <c r="AV648" s="105">
        <f t="shared" si="1826"/>
        <v>417.31200000000001</v>
      </c>
      <c r="AW648" s="58">
        <f t="shared" ca="1" si="1781"/>
        <v>14</v>
      </c>
      <c r="AX648" s="58">
        <f t="shared" ca="1" si="1782"/>
        <v>87</v>
      </c>
      <c r="AY648" s="58">
        <f t="shared" ca="1" si="1783"/>
        <v>77</v>
      </c>
      <c r="AZ648" s="58">
        <f t="shared" ca="1" si="1784"/>
        <v>1</v>
      </c>
      <c r="BA648" s="58">
        <f t="shared" ca="1" si="1785"/>
        <v>6</v>
      </c>
      <c r="BB648" s="58">
        <f t="shared" ca="1" si="1786"/>
        <v>10</v>
      </c>
      <c r="BC648" s="58">
        <f t="shared" ca="1" si="1787"/>
        <v>27</v>
      </c>
      <c r="BD648" s="58">
        <f t="shared" ca="1" si="1788"/>
        <v>3</v>
      </c>
      <c r="BE648" s="58">
        <f t="shared" ca="1" si="1789"/>
        <v>43</v>
      </c>
      <c r="BF648" s="58">
        <f t="shared" ca="1" si="1790"/>
        <v>91</v>
      </c>
      <c r="BG648" s="58">
        <f t="shared" ca="1" si="1791"/>
        <v>41</v>
      </c>
      <c r="BH648" s="58">
        <f t="shared" ca="1" si="1792"/>
        <v>11</v>
      </c>
      <c r="BI648" s="58">
        <f t="shared" ca="1" si="1793"/>
        <v>9</v>
      </c>
      <c r="BJ648" s="58">
        <f t="shared" ca="1" si="1794"/>
        <v>12</v>
      </c>
      <c r="BK648" s="58">
        <f t="shared" ca="1" si="1795"/>
        <v>18</v>
      </c>
      <c r="BL648" s="58">
        <f t="shared" ca="1" si="1796"/>
        <v>47</v>
      </c>
      <c r="BM648" s="58">
        <f t="shared" ca="1" si="1797"/>
        <v>23</v>
      </c>
      <c r="BN648" s="58">
        <f t="shared" ca="1" si="1798"/>
        <v>35</v>
      </c>
      <c r="BO648" s="58">
        <f t="shared" ca="1" si="1799"/>
        <v>4</v>
      </c>
      <c r="BP648" s="58">
        <f t="shared" ca="1" si="1800"/>
        <v>0</v>
      </c>
      <c r="BQ648" s="58">
        <f t="shared" ca="1" si="1801"/>
        <v>73</v>
      </c>
      <c r="BR648" s="58">
        <f t="shared" ca="1" si="1802"/>
        <v>13</v>
      </c>
      <c r="BS648" s="58">
        <f t="shared" ca="1" si="1803"/>
        <v>17</v>
      </c>
      <c r="BT648" s="58">
        <f t="shared" ca="1" si="1804"/>
        <v>55</v>
      </c>
      <c r="BU648" s="58">
        <f t="shared" ca="1" si="1805"/>
        <v>15</v>
      </c>
      <c r="BV648" s="58">
        <f t="shared" ca="1" si="1806"/>
        <v>20</v>
      </c>
      <c r="BW648" s="58">
        <f t="shared" ca="1" si="1807"/>
        <v>21</v>
      </c>
      <c r="BX648" s="58">
        <f t="shared" ca="1" si="1808"/>
        <v>22</v>
      </c>
      <c r="BY648" s="58">
        <f t="shared" ca="1" si="1809"/>
        <v>25</v>
      </c>
      <c r="BZ648" s="58">
        <f t="shared" ca="1" si="1810"/>
        <v>24</v>
      </c>
      <c r="CA648" s="58">
        <f t="shared" ca="1" si="1811"/>
        <v>19</v>
      </c>
      <c r="CB648" s="58">
        <f t="shared" ca="1" si="1812"/>
        <v>31</v>
      </c>
      <c r="CC648" s="58">
        <f t="shared" ca="1" si="1813"/>
        <v>16</v>
      </c>
      <c r="CD648" s="58">
        <f t="shared" ca="1" si="1814"/>
        <v>49</v>
      </c>
      <c r="CE648" s="58">
        <f t="shared" ca="1" si="1815"/>
        <v>5</v>
      </c>
      <c r="CF648" s="58">
        <f t="shared" ca="1" si="1816"/>
        <v>30</v>
      </c>
      <c r="CG648" s="58">
        <f t="shared" ca="1" si="1817"/>
        <v>29</v>
      </c>
      <c r="CH648" s="58" t="str">
        <f t="shared" ref="CH648:CH711" ca="1" si="1883">IF($A647&lt;&gt;"",IF(AND($IQ647&lt;&gt;0,$IR647&lt;&gt;0),"",IF(AW647&gt;=$IO$1,CH$5,"")),"")</f>
        <v/>
      </c>
      <c r="CI648" s="58" t="str">
        <f t="shared" ref="CI648:CI711" ca="1" si="1884">IF($A647&lt;&gt;"",IF(AND($IQ647&lt;&gt;0,$IR647&lt;&gt;0),"",IF(AX647&gt;=$IO$1,CI$5,"")),"")</f>
        <v/>
      </c>
      <c r="CJ648" s="58" t="str">
        <f t="shared" ref="CJ648:CJ711" ca="1" si="1885">IF($A647&lt;&gt;"",IF(AND($IQ647&lt;&gt;0,$IR647&lt;&gt;0),"",IF(AY647&gt;=$IO$1,CJ$5,"")),"")</f>
        <v/>
      </c>
      <c r="CK648" s="58" t="str">
        <f t="shared" ref="CK648:CK711" ca="1" si="1886">IF($A647&lt;&gt;"",IF(AND($IQ647&lt;&gt;0,$IR647&lt;&gt;0),"",IF(AZ647&gt;=$IO$1,CK$5,"")),"")</f>
        <v/>
      </c>
      <c r="CL648" s="58" t="str">
        <f t="shared" ref="CL648:CL711" ca="1" si="1887">IF($A647&lt;&gt;"",IF(AND($IQ647&lt;&gt;0,$IR647&lt;&gt;0),"",IF(BA647&gt;=$IO$1,CL$5,"")),"")</f>
        <v/>
      </c>
      <c r="CM648" s="58" t="str">
        <f t="shared" ref="CM648:CM711" ca="1" si="1888">IF($A647&lt;&gt;"",IF(AND($IQ647&lt;&gt;0,$IR647&lt;&gt;0),"",IF(BB647&gt;=$IO$1,CM$5,"")),"")</f>
        <v/>
      </c>
      <c r="CN648" s="58" t="str">
        <f t="shared" ref="CN648:CN711" ca="1" si="1889">IF($A647&lt;&gt;"",IF(AND($IQ647&lt;&gt;0,$IR647&lt;&gt;0),"",IF(BC647&gt;=$IO$1,CN$5,"")),"")</f>
        <v/>
      </c>
      <c r="CO648" s="58" t="str">
        <f t="shared" ref="CO648:CO711" ca="1" si="1890">IF($A647&lt;&gt;"",IF(AND($IQ647&lt;&gt;0,$IR647&lt;&gt;0),"",IF(BD647&gt;=$IO$1,CO$5,"")),"")</f>
        <v/>
      </c>
      <c r="CP648" s="58" t="str">
        <f t="shared" ref="CP648:CP711" ca="1" si="1891">IF($A647&lt;&gt;"",IF(AND($IQ647&lt;&gt;0,$IR647&lt;&gt;0),"",IF(BE647&gt;=$IO$1,CP$5,"")),"")</f>
        <v/>
      </c>
      <c r="CQ648" s="58" t="str">
        <f t="shared" ref="CQ648:CQ711" ca="1" si="1892">IF($A647&lt;&gt;"",IF(AND($IQ647&lt;&gt;0,$IR647&lt;&gt;0),"",IF(BF647&gt;=$IO$1,CQ$5,"")),"")</f>
        <v/>
      </c>
      <c r="CR648" s="58" t="str">
        <f t="shared" ref="CR648:CR711" ca="1" si="1893">IF($A647&lt;&gt;"",IF(AND($IQ647&lt;&gt;0,$IR647&lt;&gt;0),"",IF(BG647&gt;=$IO$1,CR$5,"")),"")</f>
        <v/>
      </c>
      <c r="CS648" s="58" t="str">
        <f t="shared" ref="CS648:CS711" ca="1" si="1894">IF($A647&lt;&gt;"",IF(AND($IQ647&lt;&gt;0,$IR647&lt;&gt;0),"",IF(BH647&gt;=$IO$1,CS$5,"")),"")</f>
        <v/>
      </c>
      <c r="CT648" s="58" t="str">
        <f t="shared" ref="CT648:CT711" ca="1" si="1895">IF($A647&lt;&gt;"",IF(AND($IQ647&lt;&gt;0,$IR647&lt;&gt;0),"",IF(BI647&gt;=$IO$1,CT$5,"")),"")</f>
        <v/>
      </c>
      <c r="CU648" s="58" t="str">
        <f t="shared" ref="CU648:CU711" ca="1" si="1896">IF($A647&lt;&gt;"",IF(AND($IQ647&lt;&gt;0,$IR647&lt;&gt;0),"",IF(BJ647&gt;=$IO$1,CU$5,"")),"")</f>
        <v/>
      </c>
      <c r="CV648" s="58" t="str">
        <f t="shared" ref="CV648:CV711" ca="1" si="1897">IF($A647&lt;&gt;"",IF(AND($IQ647&lt;&gt;0,$IR647&lt;&gt;0),"",IF(BK647&gt;=$IO$1,CV$5,"")),"")</f>
        <v/>
      </c>
      <c r="CW648" s="58" t="str">
        <f t="shared" ref="CW648:CW711" ca="1" si="1898">IF($A647&lt;&gt;"",IF(AND($IQ647&lt;&gt;0,$IR647&lt;&gt;0),"",IF(BL647&gt;=$IO$1,CW$5,"")),"")</f>
        <v/>
      </c>
      <c r="CX648" s="58" t="str">
        <f t="shared" ref="CX648:CX711" ca="1" si="1899">IF($A647&lt;&gt;"",IF(AND($IQ647&lt;&gt;0,$IR647&lt;&gt;0),"",IF(BM647&gt;=$IO$1,CX$5,"")),"")</f>
        <v/>
      </c>
      <c r="CY648" s="58" t="str">
        <f t="shared" ref="CY648:CY711" ca="1" si="1900">IF($A647&lt;&gt;"",IF(AND($IQ647&lt;&gt;0,$IR647&lt;&gt;0),"",IF(BN647&gt;=$IO$1,CY$5,"")),"")</f>
        <v/>
      </c>
      <c r="CZ648" s="58" t="str">
        <f t="shared" ref="CZ648:CZ711" ca="1" si="1901">IF($A647&lt;&gt;"",IF(AND($IQ647&lt;&gt;0,$IR647&lt;&gt;0),"",IF(BO647&gt;=$IO$1,CZ$5,"")),"")</f>
        <v/>
      </c>
      <c r="DA648" s="58" t="str">
        <f t="shared" ref="DA648:DA711" ca="1" si="1902">IF($A647&lt;&gt;"",IF(AND($IQ647&lt;&gt;0,$IR647&lt;&gt;0),"",IF(BP647&gt;=$IO$1,DA$5,"")),"")</f>
        <v/>
      </c>
      <c r="DB648" s="58" t="str">
        <f t="shared" ref="DB648:DB711" ca="1" si="1903">IF($A647&lt;&gt;"",IF(AND($IQ647&lt;&gt;0,$IR647&lt;&gt;0),"",IF(BQ647&gt;=$IO$1,DB$5,"")),"")</f>
        <v/>
      </c>
      <c r="DC648" s="58" t="str">
        <f t="shared" ref="DC648:DC711" ca="1" si="1904">IF($A647&lt;&gt;"",IF(AND($IQ647&lt;&gt;0,$IR647&lt;&gt;0),"",IF(BR647&gt;=$IO$1,DC$5,"")),"")</f>
        <v/>
      </c>
      <c r="DD648" s="58" t="str">
        <f t="shared" ref="DD648:DD711" ca="1" si="1905">IF($A647&lt;&gt;"",IF(AND($IQ647&lt;&gt;0,$IR647&lt;&gt;0),"",IF(BS647&gt;=$IO$1,DD$5,"")),"")</f>
        <v/>
      </c>
      <c r="DE648" s="58" t="str">
        <f t="shared" ref="DE648:DE711" ca="1" si="1906">IF($A647&lt;&gt;"",IF(AND($IQ647&lt;&gt;0,$IR647&lt;&gt;0),"",IF(BT647&gt;=$IO$1,DE$5,"")),"")</f>
        <v/>
      </c>
      <c r="DF648" s="58" t="str">
        <f t="shared" ref="DF648:DF711" ca="1" si="1907">IF($A647&lt;&gt;"",IF(AND($IQ647&lt;&gt;0,$IR647&lt;&gt;0),"",IF(BU647&gt;=$IO$1,DF$5,"")),"")</f>
        <v/>
      </c>
      <c r="DG648" s="58" t="str">
        <f t="shared" ref="DG648:DG711" ca="1" si="1908">IF($A647&lt;&gt;"",IF(AND($IQ647&lt;&gt;0,$IR647&lt;&gt;0),"",IF(BV647&gt;=$IO$1,DG$5,"")),"")</f>
        <v/>
      </c>
      <c r="DH648" s="58" t="str">
        <f t="shared" ref="DH648:DH711" ca="1" si="1909">IF($A647&lt;&gt;"",IF(AND($IQ647&lt;&gt;0,$IR647&lt;&gt;0),"",IF(BW647&gt;=$IO$1,DH$5,"")),"")</f>
        <v/>
      </c>
      <c r="DI648" s="58" t="str">
        <f t="shared" ref="DI648:DI711" ca="1" si="1910">IF($A647&lt;&gt;"",IF(AND($IQ647&lt;&gt;0,$IR647&lt;&gt;0),"",IF(BX647&gt;=$IO$1,DI$5,"")),"")</f>
        <v/>
      </c>
      <c r="DJ648" s="58" t="str">
        <f t="shared" ref="DJ648:DJ711" ca="1" si="1911">IF($A647&lt;&gt;"",IF(AND($IQ647&lt;&gt;0,$IR647&lt;&gt;0),"",IF(BY647&gt;=$IO$1,DJ$5,"")),"")</f>
        <v/>
      </c>
      <c r="DK648" s="58" t="str">
        <f t="shared" ref="DK648:DK711" ca="1" si="1912">IF($A647&lt;&gt;"",IF(AND($IQ647&lt;&gt;0,$IR647&lt;&gt;0),"",IF(BZ647&gt;=$IO$1,DK$5,"")),"")</f>
        <v/>
      </c>
      <c r="DL648" s="58" t="str">
        <f t="shared" ref="DL648:DL711" ca="1" si="1913">IF($A647&lt;&gt;"",IF(AND($IQ647&lt;&gt;0,$IR647&lt;&gt;0),"",IF(CA647&gt;=$IO$1,DL$5,"")),"")</f>
        <v/>
      </c>
      <c r="DM648" s="58" t="str">
        <f t="shared" ref="DM648:DM711" ca="1" si="1914">IF($A647&lt;&gt;"",IF(AND($IQ647&lt;&gt;0,$IR647&lt;&gt;0),"",IF(CB647&gt;=$IO$1,DM$5,"")),"")</f>
        <v/>
      </c>
      <c r="DN648" s="58" t="str">
        <f t="shared" ref="DN648:DN711" ca="1" si="1915">IF($A647&lt;&gt;"",IF(AND($IQ647&lt;&gt;0,$IR647&lt;&gt;0),"",IF(CC647&gt;=$IO$1,DN$5,"")),"")</f>
        <v/>
      </c>
      <c r="DO648" s="58" t="str">
        <f t="shared" ref="DO648:DO711" ca="1" si="1916">IF($A647&lt;&gt;"",IF(AND($IQ647&lt;&gt;0,$IR647&lt;&gt;0),"",IF(CD647&gt;=$IO$1,DO$5,"")),"")</f>
        <v/>
      </c>
      <c r="DP648" s="58" t="str">
        <f t="shared" ref="DP648:DQ711" ca="1" si="1917">IF($A647&lt;&gt;"",IF(AND($IQ647&lt;&gt;0,$IR647&lt;&gt;0),"",IF(CE647&gt;=$IO$1,DP$5,"")),"")</f>
        <v/>
      </c>
      <c r="DQ648" s="58" t="str">
        <f t="shared" ca="1" si="1917"/>
        <v/>
      </c>
      <c r="DR648" s="58" t="str">
        <f t="shared" ref="DR648:DR711" ca="1" si="1918">IF($A647&lt;&gt;"",IF(AND($IQ647&lt;&gt;0,$IR647&lt;&gt;0),"",IF(CG647&gt;=$IO$1,DR$5,"")),"")</f>
        <v/>
      </c>
      <c r="DS648" s="34">
        <f t="shared" ref="DS648:DS711" ca="1" si="1919">IF(CH648&lt;&gt;"",IF(OR($IQ647&lt;&gt;0,$IR647&lt;&gt;0),0,IF(ABS(CH648)=ABS($A648),(35*$G648),(-1*$G648))),0)</f>
        <v>0</v>
      </c>
      <c r="DT648" s="34">
        <f t="shared" ref="DT648:DT711" ca="1" si="1920">IF(CI648&lt;&gt;"",IF(OR($IQ647&lt;&gt;0,$IR647&lt;&gt;0),0,IF(ABS(CI648)=ABS($A648),(35*$G648),(-1*$G648))),0)</f>
        <v>0</v>
      </c>
      <c r="DU648" s="34">
        <f t="shared" ref="DU648:DU711" ca="1" si="1921">IF(CJ648&lt;&gt;"",IF(OR($IQ647&lt;&gt;0,$IR647&lt;&gt;0),0,IF(ABS(CJ648)=ABS($A648),(35*$G648),(-1*$G648))),0)</f>
        <v>0</v>
      </c>
      <c r="DV648" s="34">
        <f t="shared" ref="DV648:DV711" ca="1" si="1922">IF(CK648&lt;&gt;"",IF(OR($IQ647&lt;&gt;0,$IR647&lt;&gt;0),0,IF(ABS(CK648)=ABS($A648),(35*$G648),(-1*$G648))),0)</f>
        <v>0</v>
      </c>
      <c r="DW648" s="34">
        <f t="shared" ref="DW648:DW711" ca="1" si="1923">IF(CL648&lt;&gt;"",IF(OR($IQ647&lt;&gt;0,$IR647&lt;&gt;0),0,IF(ABS(CL648)=ABS($A648),(35*$G648),(-1*$G648))),0)</f>
        <v>0</v>
      </c>
      <c r="DX648" s="34">
        <f t="shared" ref="DX648:DX711" ca="1" si="1924">IF(CM648&lt;&gt;"",IF(OR($IQ647&lt;&gt;0,$IR647&lt;&gt;0),0,IF(ABS(CM648)=ABS($A648),(35*$G648),(-1*$G648))),0)</f>
        <v>0</v>
      </c>
      <c r="DY648" s="34">
        <f t="shared" ref="DY648:DY711" ca="1" si="1925">IF(CN648&lt;&gt;"",IF(OR($IQ647&lt;&gt;0,$IR647&lt;&gt;0),0,IF(ABS(CN648)=ABS($A648),(35*$G648),(-1*$G648))),0)</f>
        <v>0</v>
      </c>
      <c r="DZ648" s="34">
        <f t="shared" ref="DZ648:DZ711" ca="1" si="1926">IF(CO648&lt;&gt;"",IF(OR($IQ647&lt;&gt;0,$IR647&lt;&gt;0),0,IF(ABS(CO648)=ABS($A648),(35*$G648),(-1*$G648))),0)</f>
        <v>0</v>
      </c>
      <c r="EA648" s="34">
        <f t="shared" ref="EA648:EA711" ca="1" si="1927">IF(CP648&lt;&gt;"",IF(OR($IQ647&lt;&gt;0,$IR647&lt;&gt;0),0,IF(ABS(CP648)=ABS($A648),(35*$G648),(-1*$G648))),0)</f>
        <v>0</v>
      </c>
      <c r="EB648" s="34">
        <f t="shared" ref="EB648:EB711" ca="1" si="1928">IF(CQ648&lt;&gt;"",IF(OR($IQ647&lt;&gt;0,$IR647&lt;&gt;0),0,IF(ABS(CQ648)=ABS($A648),(35*$G648),(-1*$G648))),0)</f>
        <v>0</v>
      </c>
      <c r="EC648" s="34">
        <f t="shared" ref="EC648:EC711" ca="1" si="1929">IF(CR648&lt;&gt;"",IF(OR($IQ647&lt;&gt;0,$IR647&lt;&gt;0),0,IF(ABS(CR648)=ABS($A648),(35*$G648),(-1*$G648))),0)</f>
        <v>0</v>
      </c>
      <c r="ED648" s="34">
        <f t="shared" ref="ED648:ED711" ca="1" si="1930">IF(CS648&lt;&gt;"",IF(OR($IQ647&lt;&gt;0,$IR647&lt;&gt;0),0,IF(ABS(CS648)=ABS($A648),(35*$G648),(-1*$G648))),0)</f>
        <v>0</v>
      </c>
      <c r="EE648" s="34">
        <f t="shared" ref="EE648:EE711" ca="1" si="1931">IF(CT648&lt;&gt;"",IF(OR($IQ647&lt;&gt;0,$IR647&lt;&gt;0),0,IF(ABS(CT648)=ABS($A648),(35*$G648),(-1*$G648))),0)</f>
        <v>0</v>
      </c>
      <c r="EF648" s="34">
        <f t="shared" ref="EF648:EF711" ca="1" si="1932">IF(CU648&lt;&gt;"",IF(OR($IQ647&lt;&gt;0,$IR647&lt;&gt;0),0,IF(ABS(CU648)=ABS($A648),(35*$G648),(-1*$G648))),0)</f>
        <v>0</v>
      </c>
      <c r="EG648" s="34">
        <f t="shared" ref="EG648:EG711" ca="1" si="1933">IF(CV648&lt;&gt;"",IF(OR($IQ647&lt;&gt;0,$IR647&lt;&gt;0),0,IF(ABS(CV648)=ABS($A648),(35*$G648),(-1*$G648))),0)</f>
        <v>0</v>
      </c>
      <c r="EH648" s="34">
        <f t="shared" ref="EH648:EH711" ca="1" si="1934">IF(CW648&lt;&gt;"",IF(OR($IQ647&lt;&gt;0,$IR647&lt;&gt;0),0,IF(ABS(CW648)=ABS($A648),(35*$G648),(-1*$G648))),0)</f>
        <v>0</v>
      </c>
      <c r="EI648" s="34">
        <f t="shared" ref="EI648:EI711" ca="1" si="1935">IF(CX648&lt;&gt;"",IF(OR($IQ647&lt;&gt;0,$IR647&lt;&gt;0),0,IF(ABS(CX648)=ABS($A648),(35*$G648),(-1*$G648))),0)</f>
        <v>0</v>
      </c>
      <c r="EJ648" s="34">
        <f t="shared" ref="EJ648:EJ711" ca="1" si="1936">IF(CY648&lt;&gt;"",IF(OR($IQ647&lt;&gt;0,$IR647&lt;&gt;0),0,IF(ABS(CY648)=ABS($A648),(35*$G648),(-1*$G648))),0)</f>
        <v>0</v>
      </c>
      <c r="EK648" s="34">
        <f t="shared" ref="EK648:EK711" ca="1" si="1937">IF(CZ648&lt;&gt;"",IF(OR($IQ647&lt;&gt;0,$IR647&lt;&gt;0),0,IF(ABS(CZ648)=ABS($A648),(35*$G648),(-1*$G648))),0)</f>
        <v>0</v>
      </c>
      <c r="EL648" s="34">
        <f t="shared" ref="EL648:EL711" ca="1" si="1938">IF(DA648&lt;&gt;"",IF(OR($IQ647&lt;&gt;0,$IR647&lt;&gt;0),0,IF(ABS(DA648)=ABS($A648),(35*$G648),(-1*$G648))),0)</f>
        <v>0</v>
      </c>
      <c r="EM648" s="34">
        <f t="shared" ref="EM648:EM711" ca="1" si="1939">IF(DB648&lt;&gt;"",IF(OR($IQ647&lt;&gt;0,$IR647&lt;&gt;0),0,IF(ABS(DB648)=ABS($A648),(35*$G648),(-1*$G648))),0)</f>
        <v>0</v>
      </c>
      <c r="EN648" s="34">
        <f t="shared" ref="EN648:EN711" ca="1" si="1940">IF(DC648&lt;&gt;"",IF(OR($IQ647&lt;&gt;0,$IR647&lt;&gt;0),0,IF(ABS(DC648)=ABS($A648),(35*$G648),(-1*$G648))),0)</f>
        <v>0</v>
      </c>
      <c r="EO648" s="34">
        <f t="shared" ref="EO648:EO711" ca="1" si="1941">IF(DD648&lt;&gt;"",IF(OR($IQ647&lt;&gt;0,$IR647&lt;&gt;0),0,IF(ABS(DD648)=ABS($A648),(35*$G648),(-1*$G648))),0)</f>
        <v>0</v>
      </c>
      <c r="EP648" s="34">
        <f t="shared" ref="EP648:EP711" ca="1" si="1942">IF(DE648&lt;&gt;"",IF(OR($IQ647&lt;&gt;0,$IR647&lt;&gt;0),0,IF(ABS(DE648)=ABS($A648),(35*$G648),(-1*$G648))),0)</f>
        <v>0</v>
      </c>
      <c r="EQ648" s="34">
        <f t="shared" ref="EQ648:EQ711" ca="1" si="1943">IF(DF648&lt;&gt;"",IF(OR($IQ647&lt;&gt;0,$IR647&lt;&gt;0),0,IF(ABS(DF648)=ABS($A648),(35*$G648),(-1*$G648))),0)</f>
        <v>0</v>
      </c>
      <c r="ER648" s="34">
        <f t="shared" ref="ER648:ER711" ca="1" si="1944">IF(DG648&lt;&gt;"",IF(OR($IQ647&lt;&gt;0,$IR647&lt;&gt;0),0,IF(ABS(DG648)=ABS($A648),(35*$G648),(-1*$G648))),0)</f>
        <v>0</v>
      </c>
      <c r="ES648" s="34">
        <f t="shared" ref="ES648:ES711" ca="1" si="1945">IF(DH648&lt;&gt;"",IF(OR($IQ647&lt;&gt;0,$IR647&lt;&gt;0),0,IF(ABS(DH648)=ABS($A648),(35*$G648),(-1*$G648))),0)</f>
        <v>0</v>
      </c>
      <c r="ET648" s="34">
        <f t="shared" ref="ET648:ET711" ca="1" si="1946">IF(DI648&lt;&gt;"",IF(OR($IQ647&lt;&gt;0,$IR647&lt;&gt;0),0,IF(ABS(DI648)=ABS($A648),(35*$G648),(-1*$G648))),0)</f>
        <v>0</v>
      </c>
      <c r="EU648" s="34">
        <f t="shared" ref="EU648:EU711" ca="1" si="1947">IF(DJ648&lt;&gt;"",IF(OR($IQ647&lt;&gt;0,$IR647&lt;&gt;0),0,IF(ABS(DJ648)=ABS($A648),(35*$G648),(-1*$G648))),0)</f>
        <v>0</v>
      </c>
      <c r="EV648" s="34">
        <f t="shared" ref="EV648:EV711" ca="1" si="1948">IF(DK648&lt;&gt;"",IF(OR($IQ647&lt;&gt;0,$IR647&lt;&gt;0),0,IF(ABS(DK648)=ABS($A648),(35*$G648),(-1*$G648))),0)</f>
        <v>0</v>
      </c>
      <c r="EW648" s="34">
        <f t="shared" ref="EW648:EW711" ca="1" si="1949">IF(DL648&lt;&gt;"",IF(OR($IQ647&lt;&gt;0,$IR647&lt;&gt;0),0,IF(ABS(DL648)=ABS($A648),(35*$G648),(-1*$G648))),0)</f>
        <v>0</v>
      </c>
      <c r="EX648" s="34">
        <f t="shared" ref="EX648:EX711" ca="1" si="1950">IF(DM648&lt;&gt;"",IF(OR($IQ647&lt;&gt;0,$IR647&lt;&gt;0),0,IF(ABS(DM648)=ABS($A648),(35*$G648),(-1*$G648))),0)</f>
        <v>0</v>
      </c>
      <c r="EY648" s="34">
        <f t="shared" ref="EY648:EY711" ca="1" si="1951">IF(DN648&lt;&gt;"",IF(OR($IQ647&lt;&gt;0,$IR647&lt;&gt;0),0,IF(ABS(DN648)=ABS($A648),(35*$G648),(-1*$G648))),0)</f>
        <v>0</v>
      </c>
      <c r="EZ648" s="34">
        <f t="shared" ref="EZ648:EZ711" ca="1" si="1952">IF(DO648&lt;&gt;"",IF(OR($IQ647&lt;&gt;0,$IR647&lt;&gt;0),0,IF(ABS(DO648)=ABS($A648),(35*$G648),(-1*$G648))),0)</f>
        <v>0</v>
      </c>
      <c r="FA648" s="34">
        <f t="shared" ref="FA648:FA711" ca="1" si="1953">IF(DP648&lt;&gt;"",IF(OR($IQ647&lt;&gt;0,$IR647&lt;&gt;0),0,IF(ABS(DP648)=ABS($A648),(35*$G648),(-1*$G648))),0)</f>
        <v>0</v>
      </c>
      <c r="FB648" s="34">
        <f t="shared" ref="FB648:FB711" ca="1" si="1954">IF(DQ648&lt;&gt;"",IF(OR($IQ647&lt;&gt;0,$IR647&lt;&gt;0),0,IF(ABS(DQ648)=ABS($A648),(35*$G648),(-1*$G648))),0)</f>
        <v>0</v>
      </c>
      <c r="FC648" s="34">
        <f t="shared" ref="FC648:FC711" ca="1" si="1955">IF(DR648&lt;&gt;"",IF(OR($IQ647&lt;&gt;0,$IR647&lt;&gt;0),0,IF(ABS(DR648)=ABS($A648),(35*$G648),(-1*$G648))),0)</f>
        <v>0</v>
      </c>
      <c r="FD648" s="71"/>
      <c r="FE648" s="76"/>
      <c r="FF648" s="76"/>
      <c r="FG648" s="76"/>
      <c r="FH648" s="58"/>
      <c r="FI648" s="58"/>
      <c r="FJ648" s="58">
        <v>0</v>
      </c>
      <c r="FK648" s="58">
        <v>0</v>
      </c>
      <c r="FL648" s="34">
        <f t="shared" ca="1" si="1835"/>
        <v>0</v>
      </c>
      <c r="FM648" s="34">
        <f t="shared" ca="1" si="1836"/>
        <v>0</v>
      </c>
      <c r="FN648" s="34">
        <f t="shared" ca="1" si="1837"/>
        <v>0</v>
      </c>
      <c r="FO648" s="34">
        <f t="shared" ca="1" si="1838"/>
        <v>0</v>
      </c>
      <c r="FP648" s="34">
        <f t="shared" ca="1" si="1839"/>
        <v>0</v>
      </c>
      <c r="FQ648" s="34">
        <f t="shared" ca="1" si="1840"/>
        <v>0</v>
      </c>
      <c r="FR648" s="34">
        <f t="shared" ca="1" si="1841"/>
        <v>0</v>
      </c>
      <c r="FS648" s="34">
        <f t="shared" ca="1" si="1842"/>
        <v>0</v>
      </c>
      <c r="FT648" s="34">
        <f t="shared" ca="1" si="1843"/>
        <v>0</v>
      </c>
      <c r="FU648" s="34">
        <f t="shared" ca="1" si="1844"/>
        <v>0</v>
      </c>
      <c r="FV648" s="34">
        <f t="shared" ca="1" si="1845"/>
        <v>0</v>
      </c>
      <c r="FW648" s="34">
        <f t="shared" ca="1" si="1846"/>
        <v>0</v>
      </c>
      <c r="FX648" s="34">
        <f t="shared" ca="1" si="1847"/>
        <v>0</v>
      </c>
      <c r="FY648" s="34">
        <f t="shared" ca="1" si="1848"/>
        <v>0</v>
      </c>
      <c r="FZ648" s="34">
        <f t="shared" ca="1" si="1849"/>
        <v>0</v>
      </c>
      <c r="GA648" s="34">
        <f t="shared" ca="1" si="1850"/>
        <v>0</v>
      </c>
      <c r="GB648" s="34">
        <f t="shared" ca="1" si="1851"/>
        <v>0</v>
      </c>
      <c r="GC648" s="34">
        <f t="shared" ca="1" si="1852"/>
        <v>0</v>
      </c>
      <c r="GD648" s="34">
        <f t="shared" ca="1" si="1853"/>
        <v>0</v>
      </c>
      <c r="GE648" s="34">
        <f t="shared" ca="1" si="1854"/>
        <v>0</v>
      </c>
      <c r="GF648" s="34">
        <f t="shared" ca="1" si="1855"/>
        <v>0</v>
      </c>
      <c r="GG648" s="34">
        <f t="shared" ca="1" si="1856"/>
        <v>0</v>
      </c>
      <c r="GH648" s="34">
        <f t="shared" ca="1" si="1857"/>
        <v>0</v>
      </c>
      <c r="GI648" s="34">
        <f t="shared" ca="1" si="1858"/>
        <v>0</v>
      </c>
      <c r="GJ648" s="34">
        <f t="shared" ca="1" si="1859"/>
        <v>0</v>
      </c>
      <c r="GK648" s="34">
        <f t="shared" ca="1" si="1860"/>
        <v>0</v>
      </c>
      <c r="GL648" s="34">
        <f t="shared" ca="1" si="1861"/>
        <v>0</v>
      </c>
      <c r="GM648" s="34">
        <f t="shared" ca="1" si="1862"/>
        <v>0</v>
      </c>
      <c r="GN648" s="34">
        <f t="shared" ca="1" si="1863"/>
        <v>0</v>
      </c>
      <c r="GO648" s="34">
        <f t="shared" ca="1" si="1864"/>
        <v>0</v>
      </c>
      <c r="GP648" s="34">
        <f t="shared" ca="1" si="1865"/>
        <v>0</v>
      </c>
      <c r="GQ648" s="34">
        <f t="shared" ca="1" si="1866"/>
        <v>0</v>
      </c>
      <c r="GR648" s="34">
        <f t="shared" ca="1" si="1867"/>
        <v>0</v>
      </c>
      <c r="GS648" s="34">
        <f t="shared" ca="1" si="1868"/>
        <v>0</v>
      </c>
      <c r="GT648" s="34">
        <f t="shared" ca="1" si="1869"/>
        <v>0</v>
      </c>
      <c r="GU648" s="34">
        <f t="shared" ca="1" si="1870"/>
        <v>0</v>
      </c>
      <c r="GV648" s="34">
        <f t="shared" ca="1" si="1871"/>
        <v>0</v>
      </c>
      <c r="GW648" s="49" t="str">
        <f t="shared" ca="1" si="1827"/>
        <v>H</v>
      </c>
      <c r="GX648" s="49"/>
      <c r="GY648" s="49"/>
      <c r="GZ648" s="49"/>
      <c r="HA648" s="49"/>
      <c r="HB648" s="49" t="str">
        <f t="shared" ca="1" si="1828"/>
        <v>E</v>
      </c>
      <c r="HC648" s="49"/>
      <c r="HD648" s="49"/>
      <c r="HE648" s="49"/>
      <c r="HF648" s="49"/>
      <c r="HG648" s="49" t="str">
        <f t="shared" ca="1" si="1829"/>
        <v>B</v>
      </c>
      <c r="HH648" s="49"/>
      <c r="HI648" s="49"/>
      <c r="HJ648" s="49"/>
      <c r="HK648" s="49"/>
      <c r="HL648" s="65"/>
      <c r="HM648" s="50"/>
      <c r="HN648" s="50"/>
      <c r="HO648" s="66"/>
      <c r="HP648" s="66"/>
      <c r="HQ648" s="33"/>
      <c r="HR648" s="66"/>
      <c r="HS648" s="66"/>
      <c r="HT648" s="67"/>
      <c r="HU648" s="65"/>
      <c r="HV648" s="50"/>
      <c r="HW648" s="50"/>
      <c r="HX648" s="66"/>
      <c r="HY648" s="66"/>
      <c r="HZ648" s="33"/>
      <c r="IA648" s="66"/>
      <c r="IB648" s="66"/>
      <c r="IC648" s="67"/>
      <c r="ID648" s="65"/>
      <c r="IE648" s="50"/>
      <c r="IF648" s="50"/>
      <c r="IG648" s="66"/>
      <c r="IH648" s="66"/>
      <c r="II648" s="33" t="str">
        <f t="shared" ca="1" si="1872"/>
        <v>0</v>
      </c>
      <c r="IJ648" s="66" t="str">
        <f t="shared" ca="1" si="1873"/>
        <v/>
      </c>
      <c r="IK648" s="66" t="str">
        <f t="shared" ca="1" si="1874"/>
        <v/>
      </c>
      <c r="IL648" s="67">
        <f t="shared" ca="1" si="1830"/>
        <v>1</v>
      </c>
      <c r="IM648" s="34"/>
      <c r="IN648" s="34"/>
      <c r="IO648" s="37">
        <f t="shared" ca="1" si="1880"/>
        <v>0</v>
      </c>
      <c r="IP648" s="22">
        <f t="shared" ca="1" si="1875"/>
        <v>6</v>
      </c>
      <c r="IQ648" s="78" t="str">
        <f t="shared" ref="IQ648:IQ711" ca="1" si="1956">IF($A648&lt;&gt;"",IF(IQ647&gt;0,IQ647,IF(IP648&gt;=$IS$1,"Profit Target",0)),0)</f>
        <v>Profit Target</v>
      </c>
      <c r="IR648" s="156">
        <f t="shared" ref="IR648:IR711" ca="1" si="1957">IF(A648&lt;&gt;"",IF(IR647&lt;&gt;0,IR647,IF(IP648&lt;=$IS$2,"Stop Loss",0)),0)</f>
        <v>0</v>
      </c>
      <c r="IS648" s="78">
        <f t="shared" ca="1" si="1831"/>
        <v>6</v>
      </c>
      <c r="IT648" s="58"/>
      <c r="IU648" s="58"/>
      <c r="IV648" s="58"/>
      <c r="IW648" s="58"/>
      <c r="IX648" s="58"/>
      <c r="IY648" s="58"/>
      <c r="IZ648" s="58"/>
      <c r="JA648" s="58"/>
      <c r="JB648" s="58"/>
      <c r="JC648" s="58"/>
      <c r="JD648" s="58"/>
      <c r="JE648" s="58"/>
      <c r="JF648" s="58"/>
      <c r="JG648" s="58"/>
      <c r="JH648" s="58"/>
      <c r="JI648" s="58"/>
      <c r="JJ648" s="58"/>
      <c r="JK648" s="58"/>
      <c r="JL648" s="58"/>
      <c r="JM648" s="58"/>
      <c r="JN648" s="58"/>
      <c r="JO648" s="58"/>
      <c r="JP648" s="58"/>
      <c r="JQ648" s="58"/>
      <c r="JR648" s="58"/>
      <c r="JS648" s="58"/>
      <c r="JT648" s="58"/>
      <c r="JU648" s="58"/>
      <c r="JV648" s="58"/>
      <c r="JW648" s="58"/>
      <c r="JX648" s="58"/>
      <c r="JY648" s="58"/>
      <c r="JZ648" s="58"/>
      <c r="KA648" s="58"/>
      <c r="KB648" s="58"/>
      <c r="KC648" s="58"/>
      <c r="KD648" s="58"/>
      <c r="KE648" s="58"/>
      <c r="KF648" s="58"/>
      <c r="KG648" s="58"/>
      <c r="KH648" s="58"/>
      <c r="KI648" s="58"/>
      <c r="KJ648" s="58"/>
      <c r="KK648" s="58"/>
      <c r="KL648" s="58"/>
      <c r="KM648" s="58"/>
      <c r="KN648" s="58"/>
      <c r="KO648" s="58"/>
      <c r="KP648" s="58"/>
      <c r="KQ648" s="58"/>
      <c r="KR648" s="58"/>
      <c r="KS648" s="58"/>
      <c r="KT648" s="58"/>
      <c r="KU648" s="58"/>
      <c r="KV648" s="58"/>
      <c r="KW648" s="58"/>
      <c r="KX648" s="58"/>
      <c r="KY648" s="58"/>
      <c r="KZ648" s="58"/>
      <c r="LA648" s="58"/>
      <c r="LB648" s="58"/>
      <c r="LC648" s="58"/>
      <c r="LD648" s="58"/>
      <c r="LE648" s="58"/>
      <c r="LF648" s="58"/>
      <c r="LG648" s="58"/>
      <c r="LH648" s="58"/>
      <c r="LI648" s="58"/>
      <c r="LJ648" s="58"/>
      <c r="LK648" s="58"/>
      <c r="LL648" s="58"/>
      <c r="LM648" s="58"/>
      <c r="LN648" s="58"/>
      <c r="LO648" s="58"/>
      <c r="LP648" s="90" t="str">
        <f t="shared" si="1832"/>
        <v/>
      </c>
      <c r="LQ648" s="43"/>
      <c r="LR648" s="43"/>
      <c r="LS648" s="43"/>
      <c r="LT648" s="43"/>
      <c r="LU648" s="43"/>
      <c r="LV648" s="43"/>
      <c r="LW648" s="43"/>
      <c r="LX648" s="43"/>
      <c r="LY648" s="43"/>
      <c r="LZ648" s="43"/>
      <c r="MA648" s="43"/>
      <c r="MO648" s="15">
        <f t="shared" ca="1" si="1833"/>
        <v>1</v>
      </c>
    </row>
    <row r="649" spans="1:353">
      <c r="A649" s="15">
        <f t="shared" ca="1" si="1819"/>
        <v>17</v>
      </c>
      <c r="B649" s="33" t="str">
        <f t="shared" ca="1" si="1820"/>
        <v>DB</v>
      </c>
      <c r="C649" s="10" t="str">
        <f t="shared" ca="1" si="1821"/>
        <v>profit target</v>
      </c>
      <c r="D649" s="50">
        <f t="shared" ca="1" si="1822"/>
        <v>0</v>
      </c>
      <c r="E649" s="10" t="str">
        <f t="shared" si="1823"/>
        <v/>
      </c>
      <c r="F649" s="111">
        <f t="shared" si="1876"/>
        <v>645</v>
      </c>
      <c r="G649" s="59">
        <f t="shared" ca="1" si="1881"/>
        <v>1</v>
      </c>
      <c r="H649" s="56">
        <f t="shared" ref="H649:AR649" ca="1" si="1958">COUNTIF($A11:$A649,H$5)</f>
        <v>17</v>
      </c>
      <c r="I649" s="56">
        <f t="shared" ca="1" si="1958"/>
        <v>17</v>
      </c>
      <c r="J649" s="56">
        <f t="shared" ca="1" si="1958"/>
        <v>11</v>
      </c>
      <c r="K649" s="56">
        <f t="shared" ca="1" si="1958"/>
        <v>20</v>
      </c>
      <c r="L649" s="56">
        <f t="shared" ca="1" si="1958"/>
        <v>21</v>
      </c>
      <c r="M649" s="56">
        <f t="shared" ca="1" si="1958"/>
        <v>15</v>
      </c>
      <c r="N649" s="56">
        <f t="shared" ca="1" si="1958"/>
        <v>9</v>
      </c>
      <c r="O649" s="56">
        <f t="shared" ca="1" si="1958"/>
        <v>15</v>
      </c>
      <c r="P649" s="56">
        <f t="shared" ca="1" si="1958"/>
        <v>18</v>
      </c>
      <c r="Q649" s="56">
        <f t="shared" ca="1" si="1958"/>
        <v>26</v>
      </c>
      <c r="R649" s="56">
        <f t="shared" ca="1" si="1958"/>
        <v>24</v>
      </c>
      <c r="S649" s="56">
        <f t="shared" ca="1" si="1958"/>
        <v>18</v>
      </c>
      <c r="T649" s="56">
        <f t="shared" ca="1" si="1958"/>
        <v>16</v>
      </c>
      <c r="U649" s="56">
        <f t="shared" ca="1" si="1958"/>
        <v>18</v>
      </c>
      <c r="V649" s="56">
        <f t="shared" ca="1" si="1958"/>
        <v>14</v>
      </c>
      <c r="W649" s="56">
        <f t="shared" ca="1" si="1958"/>
        <v>16</v>
      </c>
      <c r="X649" s="56">
        <f t="shared" ca="1" si="1958"/>
        <v>18</v>
      </c>
      <c r="Y649" s="56">
        <f t="shared" ca="1" si="1958"/>
        <v>19</v>
      </c>
      <c r="Z649" s="56">
        <f t="shared" ca="1" si="1958"/>
        <v>19</v>
      </c>
      <c r="AA649" s="56">
        <f t="shared" ca="1" si="1958"/>
        <v>14</v>
      </c>
      <c r="AB649" s="56">
        <f t="shared" ca="1" si="1958"/>
        <v>11</v>
      </c>
      <c r="AC649" s="56">
        <f t="shared" ca="1" si="1958"/>
        <v>16</v>
      </c>
      <c r="AD649" s="56">
        <f t="shared" ca="1" si="1958"/>
        <v>24</v>
      </c>
      <c r="AE649" s="56">
        <f t="shared" ca="1" si="1958"/>
        <v>22</v>
      </c>
      <c r="AF649" s="56">
        <f t="shared" ca="1" si="1958"/>
        <v>13</v>
      </c>
      <c r="AG649" s="56">
        <f t="shared" ca="1" si="1958"/>
        <v>14</v>
      </c>
      <c r="AH649" s="56">
        <f t="shared" ca="1" si="1958"/>
        <v>11</v>
      </c>
      <c r="AI649" s="56">
        <f t="shared" ca="1" si="1958"/>
        <v>16</v>
      </c>
      <c r="AJ649" s="56">
        <f t="shared" ca="1" si="1958"/>
        <v>27</v>
      </c>
      <c r="AK649" s="56">
        <f t="shared" ca="1" si="1958"/>
        <v>16</v>
      </c>
      <c r="AL649" s="56">
        <f t="shared" ca="1" si="1958"/>
        <v>11</v>
      </c>
      <c r="AM649" s="56">
        <f t="shared" ca="1" si="1958"/>
        <v>25</v>
      </c>
      <c r="AN649" s="56">
        <f t="shared" ca="1" si="1958"/>
        <v>20</v>
      </c>
      <c r="AO649" s="56">
        <f t="shared" ca="1" si="1958"/>
        <v>19</v>
      </c>
      <c r="AP649" s="56">
        <f t="shared" ca="1" si="1958"/>
        <v>21</v>
      </c>
      <c r="AQ649" s="56">
        <f t="shared" ca="1" si="1958"/>
        <v>16</v>
      </c>
      <c r="AR649" s="56">
        <f t="shared" ca="1" si="1958"/>
        <v>12</v>
      </c>
      <c r="AS649" s="101">
        <f t="shared" ca="1" si="1878"/>
        <v>0</v>
      </c>
      <c r="AT649" s="58">
        <f t="shared" si="1825"/>
        <v>645</v>
      </c>
      <c r="AU649" s="105">
        <f t="shared" si="1879"/>
        <v>18</v>
      </c>
      <c r="AV649" s="105">
        <f t="shared" si="1826"/>
        <v>417.96000000000004</v>
      </c>
      <c r="AW649" s="58">
        <f t="shared" ca="1" si="1781"/>
        <v>15</v>
      </c>
      <c r="AX649" s="58">
        <f t="shared" ca="1" si="1782"/>
        <v>88</v>
      </c>
      <c r="AY649" s="58">
        <f t="shared" ca="1" si="1783"/>
        <v>78</v>
      </c>
      <c r="AZ649" s="58">
        <f t="shared" ca="1" si="1784"/>
        <v>2</v>
      </c>
      <c r="BA649" s="58">
        <f t="shared" ca="1" si="1785"/>
        <v>7</v>
      </c>
      <c r="BB649" s="58">
        <f t="shared" ca="1" si="1786"/>
        <v>11</v>
      </c>
      <c r="BC649" s="58">
        <f t="shared" ca="1" si="1787"/>
        <v>28</v>
      </c>
      <c r="BD649" s="58">
        <f t="shared" ca="1" si="1788"/>
        <v>4</v>
      </c>
      <c r="BE649" s="58">
        <f t="shared" ca="1" si="1789"/>
        <v>44</v>
      </c>
      <c r="BF649" s="58">
        <f t="shared" ca="1" si="1790"/>
        <v>92</v>
      </c>
      <c r="BG649" s="58">
        <f t="shared" ca="1" si="1791"/>
        <v>42</v>
      </c>
      <c r="BH649" s="58">
        <f t="shared" ca="1" si="1792"/>
        <v>12</v>
      </c>
      <c r="BI649" s="58">
        <f t="shared" ca="1" si="1793"/>
        <v>10</v>
      </c>
      <c r="BJ649" s="58">
        <f t="shared" ca="1" si="1794"/>
        <v>13</v>
      </c>
      <c r="BK649" s="58">
        <f t="shared" ca="1" si="1795"/>
        <v>19</v>
      </c>
      <c r="BL649" s="58">
        <f t="shared" ca="1" si="1796"/>
        <v>48</v>
      </c>
      <c r="BM649" s="58">
        <f t="shared" ca="1" si="1797"/>
        <v>0</v>
      </c>
      <c r="BN649" s="58">
        <f t="shared" ca="1" si="1798"/>
        <v>36</v>
      </c>
      <c r="BO649" s="58">
        <f t="shared" ca="1" si="1799"/>
        <v>5</v>
      </c>
      <c r="BP649" s="58">
        <f t="shared" ca="1" si="1800"/>
        <v>1</v>
      </c>
      <c r="BQ649" s="58">
        <f t="shared" ca="1" si="1801"/>
        <v>74</v>
      </c>
      <c r="BR649" s="58">
        <f t="shared" ca="1" si="1802"/>
        <v>14</v>
      </c>
      <c r="BS649" s="58">
        <f t="shared" ca="1" si="1803"/>
        <v>18</v>
      </c>
      <c r="BT649" s="58">
        <f t="shared" ca="1" si="1804"/>
        <v>56</v>
      </c>
      <c r="BU649" s="58">
        <f t="shared" ca="1" si="1805"/>
        <v>16</v>
      </c>
      <c r="BV649" s="58">
        <f t="shared" ca="1" si="1806"/>
        <v>21</v>
      </c>
      <c r="BW649" s="58">
        <f t="shared" ca="1" si="1807"/>
        <v>22</v>
      </c>
      <c r="BX649" s="58">
        <f t="shared" ca="1" si="1808"/>
        <v>23</v>
      </c>
      <c r="BY649" s="58">
        <f t="shared" ca="1" si="1809"/>
        <v>26</v>
      </c>
      <c r="BZ649" s="58">
        <f t="shared" ca="1" si="1810"/>
        <v>25</v>
      </c>
      <c r="CA649" s="58">
        <f t="shared" ca="1" si="1811"/>
        <v>20</v>
      </c>
      <c r="CB649" s="58">
        <f t="shared" ca="1" si="1812"/>
        <v>32</v>
      </c>
      <c r="CC649" s="58">
        <f t="shared" ca="1" si="1813"/>
        <v>17</v>
      </c>
      <c r="CD649" s="58">
        <f t="shared" ca="1" si="1814"/>
        <v>50</v>
      </c>
      <c r="CE649" s="58">
        <f t="shared" ca="1" si="1815"/>
        <v>6</v>
      </c>
      <c r="CF649" s="58">
        <f t="shared" ca="1" si="1816"/>
        <v>31</v>
      </c>
      <c r="CG649" s="58">
        <f t="shared" ca="1" si="1817"/>
        <v>30</v>
      </c>
      <c r="CH649" s="58" t="str">
        <f t="shared" ca="1" si="1883"/>
        <v/>
      </c>
      <c r="CI649" s="58" t="str">
        <f t="shared" ca="1" si="1884"/>
        <v/>
      </c>
      <c r="CJ649" s="58" t="str">
        <f t="shared" ca="1" si="1885"/>
        <v/>
      </c>
      <c r="CK649" s="58" t="str">
        <f t="shared" ca="1" si="1886"/>
        <v/>
      </c>
      <c r="CL649" s="58" t="str">
        <f t="shared" ca="1" si="1887"/>
        <v/>
      </c>
      <c r="CM649" s="58" t="str">
        <f t="shared" ca="1" si="1888"/>
        <v/>
      </c>
      <c r="CN649" s="58" t="str">
        <f t="shared" ca="1" si="1889"/>
        <v/>
      </c>
      <c r="CO649" s="58" t="str">
        <f t="shared" ca="1" si="1890"/>
        <v/>
      </c>
      <c r="CP649" s="58" t="str">
        <f t="shared" ca="1" si="1891"/>
        <v/>
      </c>
      <c r="CQ649" s="58" t="str">
        <f t="shared" ca="1" si="1892"/>
        <v/>
      </c>
      <c r="CR649" s="58" t="str">
        <f t="shared" ca="1" si="1893"/>
        <v/>
      </c>
      <c r="CS649" s="58" t="str">
        <f t="shared" ca="1" si="1894"/>
        <v/>
      </c>
      <c r="CT649" s="58" t="str">
        <f t="shared" ca="1" si="1895"/>
        <v/>
      </c>
      <c r="CU649" s="58" t="str">
        <f t="shared" ca="1" si="1896"/>
        <v/>
      </c>
      <c r="CV649" s="58" t="str">
        <f t="shared" ca="1" si="1897"/>
        <v/>
      </c>
      <c r="CW649" s="58" t="str">
        <f t="shared" ca="1" si="1898"/>
        <v/>
      </c>
      <c r="CX649" s="58" t="str">
        <f t="shared" ca="1" si="1899"/>
        <v/>
      </c>
      <c r="CY649" s="58" t="str">
        <f t="shared" ca="1" si="1900"/>
        <v/>
      </c>
      <c r="CZ649" s="58" t="str">
        <f t="shared" ca="1" si="1901"/>
        <v/>
      </c>
      <c r="DA649" s="58" t="str">
        <f t="shared" ca="1" si="1902"/>
        <v/>
      </c>
      <c r="DB649" s="58" t="str">
        <f t="shared" ca="1" si="1903"/>
        <v/>
      </c>
      <c r="DC649" s="58" t="str">
        <f t="shared" ca="1" si="1904"/>
        <v/>
      </c>
      <c r="DD649" s="58" t="str">
        <f t="shared" ca="1" si="1905"/>
        <v/>
      </c>
      <c r="DE649" s="58" t="str">
        <f t="shared" ca="1" si="1906"/>
        <v/>
      </c>
      <c r="DF649" s="58" t="str">
        <f t="shared" ca="1" si="1907"/>
        <v/>
      </c>
      <c r="DG649" s="58" t="str">
        <f t="shared" ca="1" si="1908"/>
        <v/>
      </c>
      <c r="DH649" s="58" t="str">
        <f t="shared" ca="1" si="1909"/>
        <v/>
      </c>
      <c r="DI649" s="58" t="str">
        <f t="shared" ca="1" si="1910"/>
        <v/>
      </c>
      <c r="DJ649" s="58" t="str">
        <f t="shared" ca="1" si="1911"/>
        <v/>
      </c>
      <c r="DK649" s="58" t="str">
        <f t="shared" ca="1" si="1912"/>
        <v/>
      </c>
      <c r="DL649" s="58" t="str">
        <f t="shared" ca="1" si="1913"/>
        <v/>
      </c>
      <c r="DM649" s="58" t="str">
        <f t="shared" ca="1" si="1914"/>
        <v/>
      </c>
      <c r="DN649" s="58" t="str">
        <f t="shared" ca="1" si="1915"/>
        <v/>
      </c>
      <c r="DO649" s="58" t="str">
        <f t="shared" ca="1" si="1916"/>
        <v/>
      </c>
      <c r="DP649" s="58" t="str">
        <f t="shared" ca="1" si="1917"/>
        <v/>
      </c>
      <c r="DQ649" s="58" t="str">
        <f t="shared" ca="1" si="1917"/>
        <v/>
      </c>
      <c r="DR649" s="58" t="str">
        <f t="shared" ca="1" si="1918"/>
        <v/>
      </c>
      <c r="DS649" s="34">
        <f t="shared" ca="1" si="1919"/>
        <v>0</v>
      </c>
      <c r="DT649" s="34">
        <f t="shared" ca="1" si="1920"/>
        <v>0</v>
      </c>
      <c r="DU649" s="34">
        <f t="shared" ca="1" si="1921"/>
        <v>0</v>
      </c>
      <c r="DV649" s="34">
        <f t="shared" ca="1" si="1922"/>
        <v>0</v>
      </c>
      <c r="DW649" s="34">
        <f t="shared" ca="1" si="1923"/>
        <v>0</v>
      </c>
      <c r="DX649" s="34">
        <f t="shared" ca="1" si="1924"/>
        <v>0</v>
      </c>
      <c r="DY649" s="34">
        <f t="shared" ca="1" si="1925"/>
        <v>0</v>
      </c>
      <c r="DZ649" s="34">
        <f t="shared" ca="1" si="1926"/>
        <v>0</v>
      </c>
      <c r="EA649" s="34">
        <f t="shared" ca="1" si="1927"/>
        <v>0</v>
      </c>
      <c r="EB649" s="34">
        <f t="shared" ca="1" si="1928"/>
        <v>0</v>
      </c>
      <c r="EC649" s="34">
        <f t="shared" ca="1" si="1929"/>
        <v>0</v>
      </c>
      <c r="ED649" s="34">
        <f t="shared" ca="1" si="1930"/>
        <v>0</v>
      </c>
      <c r="EE649" s="34">
        <f t="shared" ca="1" si="1931"/>
        <v>0</v>
      </c>
      <c r="EF649" s="34">
        <f t="shared" ca="1" si="1932"/>
        <v>0</v>
      </c>
      <c r="EG649" s="34">
        <f t="shared" ca="1" si="1933"/>
        <v>0</v>
      </c>
      <c r="EH649" s="34">
        <f t="shared" ca="1" si="1934"/>
        <v>0</v>
      </c>
      <c r="EI649" s="34">
        <f t="shared" ca="1" si="1935"/>
        <v>0</v>
      </c>
      <c r="EJ649" s="34">
        <f t="shared" ca="1" si="1936"/>
        <v>0</v>
      </c>
      <c r="EK649" s="34">
        <f t="shared" ca="1" si="1937"/>
        <v>0</v>
      </c>
      <c r="EL649" s="34">
        <f t="shared" ca="1" si="1938"/>
        <v>0</v>
      </c>
      <c r="EM649" s="34">
        <f t="shared" ca="1" si="1939"/>
        <v>0</v>
      </c>
      <c r="EN649" s="34">
        <f t="shared" ca="1" si="1940"/>
        <v>0</v>
      </c>
      <c r="EO649" s="34">
        <f t="shared" ca="1" si="1941"/>
        <v>0</v>
      </c>
      <c r="EP649" s="34">
        <f t="shared" ca="1" si="1942"/>
        <v>0</v>
      </c>
      <c r="EQ649" s="34">
        <f t="shared" ca="1" si="1943"/>
        <v>0</v>
      </c>
      <c r="ER649" s="34">
        <f t="shared" ca="1" si="1944"/>
        <v>0</v>
      </c>
      <c r="ES649" s="34">
        <f t="shared" ca="1" si="1945"/>
        <v>0</v>
      </c>
      <c r="ET649" s="34">
        <f t="shared" ca="1" si="1946"/>
        <v>0</v>
      </c>
      <c r="EU649" s="34">
        <f t="shared" ca="1" si="1947"/>
        <v>0</v>
      </c>
      <c r="EV649" s="34">
        <f t="shared" ca="1" si="1948"/>
        <v>0</v>
      </c>
      <c r="EW649" s="34">
        <f t="shared" ca="1" si="1949"/>
        <v>0</v>
      </c>
      <c r="EX649" s="34">
        <f t="shared" ca="1" si="1950"/>
        <v>0</v>
      </c>
      <c r="EY649" s="34">
        <f t="shared" ca="1" si="1951"/>
        <v>0</v>
      </c>
      <c r="EZ649" s="34">
        <f t="shared" ca="1" si="1952"/>
        <v>0</v>
      </c>
      <c r="FA649" s="34">
        <f t="shared" ca="1" si="1953"/>
        <v>0</v>
      </c>
      <c r="FB649" s="34">
        <f t="shared" ca="1" si="1954"/>
        <v>0</v>
      </c>
      <c r="FC649" s="34">
        <f t="shared" ca="1" si="1955"/>
        <v>0</v>
      </c>
      <c r="FD649" s="71"/>
      <c r="FE649" s="76"/>
      <c r="FF649" s="76"/>
      <c r="FG649" s="76"/>
      <c r="FH649" s="58"/>
      <c r="FI649" s="58"/>
      <c r="FJ649" s="58">
        <v>0</v>
      </c>
      <c r="FK649" s="58">
        <v>0</v>
      </c>
      <c r="FL649" s="34">
        <f t="shared" ca="1" si="1835"/>
        <v>0</v>
      </c>
      <c r="FM649" s="34">
        <f t="shared" ca="1" si="1836"/>
        <v>0</v>
      </c>
      <c r="FN649" s="34">
        <f t="shared" ca="1" si="1837"/>
        <v>0</v>
      </c>
      <c r="FO649" s="34">
        <f t="shared" ca="1" si="1838"/>
        <v>0</v>
      </c>
      <c r="FP649" s="34">
        <f t="shared" ca="1" si="1839"/>
        <v>0</v>
      </c>
      <c r="FQ649" s="34">
        <f t="shared" ca="1" si="1840"/>
        <v>0</v>
      </c>
      <c r="FR649" s="34">
        <f t="shared" ca="1" si="1841"/>
        <v>0</v>
      </c>
      <c r="FS649" s="34">
        <f t="shared" ca="1" si="1842"/>
        <v>0</v>
      </c>
      <c r="FT649" s="34">
        <f t="shared" ca="1" si="1843"/>
        <v>0</v>
      </c>
      <c r="FU649" s="34">
        <f t="shared" ca="1" si="1844"/>
        <v>0</v>
      </c>
      <c r="FV649" s="34">
        <f t="shared" ca="1" si="1845"/>
        <v>0</v>
      </c>
      <c r="FW649" s="34">
        <f t="shared" ca="1" si="1846"/>
        <v>0</v>
      </c>
      <c r="FX649" s="34">
        <f t="shared" ca="1" si="1847"/>
        <v>0</v>
      </c>
      <c r="FY649" s="34">
        <f t="shared" ca="1" si="1848"/>
        <v>0</v>
      </c>
      <c r="FZ649" s="34">
        <f t="shared" ca="1" si="1849"/>
        <v>0</v>
      </c>
      <c r="GA649" s="34">
        <f t="shared" ca="1" si="1850"/>
        <v>0</v>
      </c>
      <c r="GB649" s="34">
        <f t="shared" ca="1" si="1851"/>
        <v>0</v>
      </c>
      <c r="GC649" s="34">
        <f t="shared" ca="1" si="1852"/>
        <v>0</v>
      </c>
      <c r="GD649" s="34">
        <f t="shared" ca="1" si="1853"/>
        <v>0</v>
      </c>
      <c r="GE649" s="34">
        <f t="shared" ca="1" si="1854"/>
        <v>0</v>
      </c>
      <c r="GF649" s="34">
        <f t="shared" ca="1" si="1855"/>
        <v>0</v>
      </c>
      <c r="GG649" s="34">
        <f t="shared" ca="1" si="1856"/>
        <v>0</v>
      </c>
      <c r="GH649" s="34">
        <f t="shared" ca="1" si="1857"/>
        <v>0</v>
      </c>
      <c r="GI649" s="34">
        <f t="shared" ca="1" si="1858"/>
        <v>0</v>
      </c>
      <c r="GJ649" s="34">
        <f t="shared" ca="1" si="1859"/>
        <v>0</v>
      </c>
      <c r="GK649" s="34">
        <f t="shared" ca="1" si="1860"/>
        <v>0</v>
      </c>
      <c r="GL649" s="34">
        <f t="shared" ca="1" si="1861"/>
        <v>0</v>
      </c>
      <c r="GM649" s="34">
        <f t="shared" ca="1" si="1862"/>
        <v>0</v>
      </c>
      <c r="GN649" s="34">
        <f t="shared" ca="1" si="1863"/>
        <v>0</v>
      </c>
      <c r="GO649" s="34">
        <f t="shared" ca="1" si="1864"/>
        <v>0</v>
      </c>
      <c r="GP649" s="34">
        <f t="shared" ca="1" si="1865"/>
        <v>0</v>
      </c>
      <c r="GQ649" s="34">
        <f t="shared" ca="1" si="1866"/>
        <v>0</v>
      </c>
      <c r="GR649" s="34">
        <f t="shared" ca="1" si="1867"/>
        <v>0</v>
      </c>
      <c r="GS649" s="34">
        <f t="shared" ca="1" si="1868"/>
        <v>0</v>
      </c>
      <c r="GT649" s="34">
        <f t="shared" ca="1" si="1869"/>
        <v>0</v>
      </c>
      <c r="GU649" s="34">
        <f t="shared" ca="1" si="1870"/>
        <v>0</v>
      </c>
      <c r="GV649" s="34">
        <f t="shared" ca="1" si="1871"/>
        <v>0</v>
      </c>
      <c r="GW649" s="49" t="str">
        <f t="shared" ca="1" si="1827"/>
        <v>L</v>
      </c>
      <c r="GX649" s="49"/>
      <c r="GY649" s="49"/>
      <c r="GZ649" s="49"/>
      <c r="HA649" s="49"/>
      <c r="HB649" s="49" t="str">
        <f t="shared" ca="1" si="1828"/>
        <v>O</v>
      </c>
      <c r="HC649" s="49"/>
      <c r="HD649" s="49"/>
      <c r="HE649" s="49"/>
      <c r="HF649" s="49"/>
      <c r="HG649" s="49" t="str">
        <f t="shared" ca="1" si="1829"/>
        <v>B</v>
      </c>
      <c r="HH649" s="49"/>
      <c r="HI649" s="49"/>
      <c r="HJ649" s="49"/>
      <c r="HK649" s="49"/>
      <c r="HL649" s="65"/>
      <c r="HM649" s="50"/>
      <c r="HN649" s="50"/>
      <c r="HO649" s="66"/>
      <c r="HP649" s="66"/>
      <c r="HQ649" s="33"/>
      <c r="HR649" s="66"/>
      <c r="HS649" s="66"/>
      <c r="HT649" s="67"/>
      <c r="HU649" s="65"/>
      <c r="HV649" s="50"/>
      <c r="HW649" s="50"/>
      <c r="HX649" s="66"/>
      <c r="HY649" s="66"/>
      <c r="HZ649" s="33"/>
      <c r="IA649" s="66"/>
      <c r="IB649" s="66"/>
      <c r="IC649" s="67"/>
      <c r="ID649" s="65"/>
      <c r="IE649" s="50"/>
      <c r="IF649" s="50"/>
      <c r="IG649" s="66"/>
      <c r="IH649" s="66"/>
      <c r="II649" s="33" t="str">
        <f t="shared" ca="1" si="1872"/>
        <v>0</v>
      </c>
      <c r="IJ649" s="66" t="str">
        <f t="shared" ca="1" si="1873"/>
        <v/>
      </c>
      <c r="IK649" s="66" t="str">
        <f t="shared" ca="1" si="1874"/>
        <v/>
      </c>
      <c r="IL649" s="67">
        <f t="shared" ca="1" si="1830"/>
        <v>1</v>
      </c>
      <c r="IM649" s="34"/>
      <c r="IN649" s="34"/>
      <c r="IO649" s="37">
        <f t="shared" ca="1" si="1880"/>
        <v>0</v>
      </c>
      <c r="IP649" s="22">
        <f t="shared" ca="1" si="1875"/>
        <v>6</v>
      </c>
      <c r="IQ649" s="78" t="str">
        <f t="shared" ca="1" si="1956"/>
        <v>Profit Target</v>
      </c>
      <c r="IR649" s="156">
        <f t="shared" ca="1" si="1957"/>
        <v>0</v>
      </c>
      <c r="IS649" s="78">
        <f t="shared" ca="1" si="1831"/>
        <v>6</v>
      </c>
      <c r="IT649" s="58"/>
      <c r="IU649" s="58"/>
      <c r="IV649" s="58"/>
      <c r="IW649" s="58"/>
      <c r="IX649" s="58"/>
      <c r="IY649" s="58"/>
      <c r="IZ649" s="58"/>
      <c r="JA649" s="58"/>
      <c r="JB649" s="58"/>
      <c r="JC649" s="58"/>
      <c r="JD649" s="58"/>
      <c r="JE649" s="58"/>
      <c r="JF649" s="58"/>
      <c r="JG649" s="58"/>
      <c r="JH649" s="58"/>
      <c r="JI649" s="58"/>
      <c r="JJ649" s="58"/>
      <c r="JK649" s="58"/>
      <c r="JL649" s="58"/>
      <c r="JM649" s="58"/>
      <c r="JN649" s="58"/>
      <c r="JO649" s="58"/>
      <c r="JP649" s="58"/>
      <c r="JQ649" s="58"/>
      <c r="JR649" s="58"/>
      <c r="JS649" s="58"/>
      <c r="JT649" s="58"/>
      <c r="JU649" s="58"/>
      <c r="JV649" s="58"/>
      <c r="JW649" s="58"/>
      <c r="JX649" s="58"/>
      <c r="JY649" s="58"/>
      <c r="JZ649" s="58"/>
      <c r="KA649" s="58"/>
      <c r="KB649" s="58"/>
      <c r="KC649" s="58"/>
      <c r="KD649" s="58"/>
      <c r="KE649" s="58"/>
      <c r="KF649" s="58"/>
      <c r="KG649" s="58"/>
      <c r="KH649" s="58"/>
      <c r="KI649" s="58"/>
      <c r="KJ649" s="58"/>
      <c r="KK649" s="58"/>
      <c r="KL649" s="58"/>
      <c r="KM649" s="58"/>
      <c r="KN649" s="58"/>
      <c r="KO649" s="58"/>
      <c r="KP649" s="58"/>
      <c r="KQ649" s="58"/>
      <c r="KR649" s="58"/>
      <c r="KS649" s="58"/>
      <c r="KT649" s="58"/>
      <c r="KU649" s="58"/>
      <c r="KV649" s="58"/>
      <c r="KW649" s="58"/>
      <c r="KX649" s="58"/>
      <c r="KY649" s="58"/>
      <c r="KZ649" s="58"/>
      <c r="LA649" s="58"/>
      <c r="LB649" s="58"/>
      <c r="LC649" s="58"/>
      <c r="LD649" s="58"/>
      <c r="LE649" s="58"/>
      <c r="LF649" s="58"/>
      <c r="LG649" s="58"/>
      <c r="LH649" s="58"/>
      <c r="LI649" s="58"/>
      <c r="LJ649" s="58"/>
      <c r="LK649" s="58"/>
      <c r="LL649" s="58"/>
      <c r="LM649" s="58"/>
      <c r="LN649" s="58"/>
      <c r="LO649" s="58"/>
      <c r="LP649" s="90" t="str">
        <f t="shared" si="1832"/>
        <v/>
      </c>
      <c r="LQ649" s="43"/>
      <c r="LR649" s="43"/>
      <c r="LS649" s="43"/>
      <c r="LT649" s="43"/>
      <c r="LU649" s="43"/>
      <c r="LV649" s="43"/>
      <c r="LW649" s="43"/>
      <c r="LX649" s="43"/>
      <c r="LY649" s="43"/>
      <c r="LZ649" s="43"/>
      <c r="MA649" s="43"/>
      <c r="MO649" s="15">
        <f t="shared" ca="1" si="1833"/>
        <v>22</v>
      </c>
    </row>
    <row r="650" spans="1:353">
      <c r="A650" s="15">
        <f t="shared" ca="1" si="1819"/>
        <v>21</v>
      </c>
      <c r="B650" s="33" t="str">
        <f t="shared" ca="1" si="1820"/>
        <v>DB</v>
      </c>
      <c r="C650" s="10" t="str">
        <f t="shared" ca="1" si="1821"/>
        <v>profit target</v>
      </c>
      <c r="D650" s="50">
        <f t="shared" ca="1" si="1822"/>
        <v>0</v>
      </c>
      <c r="E650" s="10" t="str">
        <f t="shared" si="1823"/>
        <v/>
      </c>
      <c r="F650" s="111">
        <f t="shared" si="1876"/>
        <v>646</v>
      </c>
      <c r="G650" s="59">
        <f t="shared" ca="1" si="1881"/>
        <v>1</v>
      </c>
      <c r="H650" s="56">
        <f t="shared" ref="H650:AR650" ca="1" si="1959">COUNTIF($A12:$A650,H$5)</f>
        <v>17</v>
      </c>
      <c r="I650" s="56">
        <f t="shared" ca="1" si="1959"/>
        <v>17</v>
      </c>
      <c r="J650" s="56">
        <f t="shared" ca="1" si="1959"/>
        <v>11</v>
      </c>
      <c r="K650" s="56">
        <f t="shared" ca="1" si="1959"/>
        <v>20</v>
      </c>
      <c r="L650" s="56">
        <f t="shared" ca="1" si="1959"/>
        <v>21</v>
      </c>
      <c r="M650" s="56">
        <f t="shared" ca="1" si="1959"/>
        <v>15</v>
      </c>
      <c r="N650" s="56">
        <f t="shared" ca="1" si="1959"/>
        <v>9</v>
      </c>
      <c r="O650" s="56">
        <f t="shared" ca="1" si="1959"/>
        <v>15</v>
      </c>
      <c r="P650" s="56">
        <f t="shared" ca="1" si="1959"/>
        <v>18</v>
      </c>
      <c r="Q650" s="56">
        <f t="shared" ca="1" si="1959"/>
        <v>26</v>
      </c>
      <c r="R650" s="56">
        <f t="shared" ca="1" si="1959"/>
        <v>24</v>
      </c>
      <c r="S650" s="56">
        <f t="shared" ca="1" si="1959"/>
        <v>18</v>
      </c>
      <c r="T650" s="56">
        <f t="shared" ca="1" si="1959"/>
        <v>16</v>
      </c>
      <c r="U650" s="56">
        <f t="shared" ca="1" si="1959"/>
        <v>18</v>
      </c>
      <c r="V650" s="56">
        <f t="shared" ca="1" si="1959"/>
        <v>14</v>
      </c>
      <c r="W650" s="56">
        <f t="shared" ca="1" si="1959"/>
        <v>16</v>
      </c>
      <c r="X650" s="56">
        <f t="shared" ca="1" si="1959"/>
        <v>18</v>
      </c>
      <c r="Y650" s="56">
        <f t="shared" ca="1" si="1959"/>
        <v>19</v>
      </c>
      <c r="Z650" s="56">
        <f t="shared" ca="1" si="1959"/>
        <v>19</v>
      </c>
      <c r="AA650" s="56">
        <f t="shared" ca="1" si="1959"/>
        <v>14</v>
      </c>
      <c r="AB650" s="56">
        <f t="shared" ca="1" si="1959"/>
        <v>12</v>
      </c>
      <c r="AC650" s="56">
        <f t="shared" ca="1" si="1959"/>
        <v>16</v>
      </c>
      <c r="AD650" s="56">
        <f t="shared" ca="1" si="1959"/>
        <v>24</v>
      </c>
      <c r="AE650" s="56">
        <f t="shared" ca="1" si="1959"/>
        <v>21</v>
      </c>
      <c r="AF650" s="56">
        <f t="shared" ca="1" si="1959"/>
        <v>13</v>
      </c>
      <c r="AG650" s="56">
        <f t="shared" ca="1" si="1959"/>
        <v>14</v>
      </c>
      <c r="AH650" s="56">
        <f t="shared" ca="1" si="1959"/>
        <v>11</v>
      </c>
      <c r="AI650" s="56">
        <f t="shared" ca="1" si="1959"/>
        <v>16</v>
      </c>
      <c r="AJ650" s="56">
        <f t="shared" ca="1" si="1959"/>
        <v>27</v>
      </c>
      <c r="AK650" s="56">
        <f t="shared" ca="1" si="1959"/>
        <v>16</v>
      </c>
      <c r="AL650" s="56">
        <f t="shared" ca="1" si="1959"/>
        <v>11</v>
      </c>
      <c r="AM650" s="56">
        <f t="shared" ca="1" si="1959"/>
        <v>25</v>
      </c>
      <c r="AN650" s="56">
        <f t="shared" ca="1" si="1959"/>
        <v>20</v>
      </c>
      <c r="AO650" s="56">
        <f t="shared" ca="1" si="1959"/>
        <v>19</v>
      </c>
      <c r="AP650" s="56">
        <f t="shared" ca="1" si="1959"/>
        <v>21</v>
      </c>
      <c r="AQ650" s="56">
        <f t="shared" ca="1" si="1959"/>
        <v>16</v>
      </c>
      <c r="AR650" s="56">
        <f t="shared" ca="1" si="1959"/>
        <v>12</v>
      </c>
      <c r="AS650" s="101">
        <f t="shared" ca="1" si="1878"/>
        <v>0</v>
      </c>
      <c r="AT650" s="58">
        <f t="shared" si="1825"/>
        <v>646</v>
      </c>
      <c r="AU650" s="105">
        <f t="shared" si="1879"/>
        <v>18</v>
      </c>
      <c r="AV650" s="105">
        <f t="shared" si="1826"/>
        <v>418.608</v>
      </c>
      <c r="AW650" s="58">
        <f t="shared" ca="1" si="1781"/>
        <v>16</v>
      </c>
      <c r="AX650" s="58">
        <f t="shared" ca="1" si="1782"/>
        <v>89</v>
      </c>
      <c r="AY650" s="58">
        <f t="shared" ca="1" si="1783"/>
        <v>79</v>
      </c>
      <c r="AZ650" s="58">
        <f t="shared" ca="1" si="1784"/>
        <v>3</v>
      </c>
      <c r="BA650" s="58">
        <f t="shared" ca="1" si="1785"/>
        <v>8</v>
      </c>
      <c r="BB650" s="58">
        <f t="shared" ca="1" si="1786"/>
        <v>12</v>
      </c>
      <c r="BC650" s="58">
        <f t="shared" ca="1" si="1787"/>
        <v>29</v>
      </c>
      <c r="BD650" s="58">
        <f t="shared" ca="1" si="1788"/>
        <v>5</v>
      </c>
      <c r="BE650" s="58">
        <f t="shared" ca="1" si="1789"/>
        <v>45</v>
      </c>
      <c r="BF650" s="58">
        <f t="shared" ca="1" si="1790"/>
        <v>93</v>
      </c>
      <c r="BG650" s="58">
        <f t="shared" ca="1" si="1791"/>
        <v>43</v>
      </c>
      <c r="BH650" s="58">
        <f t="shared" ca="1" si="1792"/>
        <v>13</v>
      </c>
      <c r="BI650" s="58">
        <f t="shared" ca="1" si="1793"/>
        <v>11</v>
      </c>
      <c r="BJ650" s="58">
        <f t="shared" ca="1" si="1794"/>
        <v>14</v>
      </c>
      <c r="BK650" s="58">
        <f t="shared" ca="1" si="1795"/>
        <v>20</v>
      </c>
      <c r="BL650" s="58">
        <f t="shared" ca="1" si="1796"/>
        <v>49</v>
      </c>
      <c r="BM650" s="58">
        <f t="shared" ca="1" si="1797"/>
        <v>1</v>
      </c>
      <c r="BN650" s="58">
        <f t="shared" ca="1" si="1798"/>
        <v>37</v>
      </c>
      <c r="BO650" s="58">
        <f t="shared" ca="1" si="1799"/>
        <v>6</v>
      </c>
      <c r="BP650" s="58">
        <f t="shared" ca="1" si="1800"/>
        <v>2</v>
      </c>
      <c r="BQ650" s="58">
        <f t="shared" ca="1" si="1801"/>
        <v>0</v>
      </c>
      <c r="BR650" s="58">
        <f t="shared" ca="1" si="1802"/>
        <v>15</v>
      </c>
      <c r="BS650" s="58">
        <f t="shared" ca="1" si="1803"/>
        <v>19</v>
      </c>
      <c r="BT650" s="58">
        <f t="shared" ca="1" si="1804"/>
        <v>57</v>
      </c>
      <c r="BU650" s="58">
        <f t="shared" ca="1" si="1805"/>
        <v>17</v>
      </c>
      <c r="BV650" s="58">
        <f t="shared" ca="1" si="1806"/>
        <v>22</v>
      </c>
      <c r="BW650" s="58">
        <f t="shared" ca="1" si="1807"/>
        <v>23</v>
      </c>
      <c r="BX650" s="58">
        <f t="shared" ca="1" si="1808"/>
        <v>24</v>
      </c>
      <c r="BY650" s="58">
        <f t="shared" ca="1" si="1809"/>
        <v>27</v>
      </c>
      <c r="BZ650" s="58">
        <f t="shared" ca="1" si="1810"/>
        <v>26</v>
      </c>
      <c r="CA650" s="58">
        <f t="shared" ca="1" si="1811"/>
        <v>21</v>
      </c>
      <c r="CB650" s="58">
        <f t="shared" ca="1" si="1812"/>
        <v>33</v>
      </c>
      <c r="CC650" s="58">
        <f t="shared" ca="1" si="1813"/>
        <v>18</v>
      </c>
      <c r="CD650" s="58">
        <f t="shared" ca="1" si="1814"/>
        <v>51</v>
      </c>
      <c r="CE650" s="58">
        <f t="shared" ca="1" si="1815"/>
        <v>7</v>
      </c>
      <c r="CF650" s="58">
        <f t="shared" ca="1" si="1816"/>
        <v>32</v>
      </c>
      <c r="CG650" s="58">
        <f t="shared" ca="1" si="1817"/>
        <v>31</v>
      </c>
      <c r="CH650" s="58" t="str">
        <f t="shared" ca="1" si="1883"/>
        <v/>
      </c>
      <c r="CI650" s="58" t="str">
        <f t="shared" ca="1" si="1884"/>
        <v/>
      </c>
      <c r="CJ650" s="58" t="str">
        <f t="shared" ca="1" si="1885"/>
        <v/>
      </c>
      <c r="CK650" s="58" t="str">
        <f t="shared" ca="1" si="1886"/>
        <v/>
      </c>
      <c r="CL650" s="58" t="str">
        <f t="shared" ca="1" si="1887"/>
        <v/>
      </c>
      <c r="CM650" s="58" t="str">
        <f t="shared" ca="1" si="1888"/>
        <v/>
      </c>
      <c r="CN650" s="58" t="str">
        <f t="shared" ca="1" si="1889"/>
        <v/>
      </c>
      <c r="CO650" s="58" t="str">
        <f t="shared" ca="1" si="1890"/>
        <v/>
      </c>
      <c r="CP650" s="58" t="str">
        <f t="shared" ca="1" si="1891"/>
        <v/>
      </c>
      <c r="CQ650" s="58" t="str">
        <f t="shared" ca="1" si="1892"/>
        <v/>
      </c>
      <c r="CR650" s="58" t="str">
        <f t="shared" ca="1" si="1893"/>
        <v/>
      </c>
      <c r="CS650" s="58" t="str">
        <f t="shared" ca="1" si="1894"/>
        <v/>
      </c>
      <c r="CT650" s="58" t="str">
        <f t="shared" ca="1" si="1895"/>
        <v/>
      </c>
      <c r="CU650" s="58" t="str">
        <f t="shared" ca="1" si="1896"/>
        <v/>
      </c>
      <c r="CV650" s="58" t="str">
        <f t="shared" ca="1" si="1897"/>
        <v/>
      </c>
      <c r="CW650" s="58" t="str">
        <f t="shared" ca="1" si="1898"/>
        <v/>
      </c>
      <c r="CX650" s="58" t="str">
        <f t="shared" ca="1" si="1899"/>
        <v/>
      </c>
      <c r="CY650" s="58" t="str">
        <f t="shared" ca="1" si="1900"/>
        <v/>
      </c>
      <c r="CZ650" s="58" t="str">
        <f t="shared" ca="1" si="1901"/>
        <v/>
      </c>
      <c r="DA650" s="58" t="str">
        <f t="shared" ca="1" si="1902"/>
        <v/>
      </c>
      <c r="DB650" s="58" t="str">
        <f t="shared" ca="1" si="1903"/>
        <v/>
      </c>
      <c r="DC650" s="58" t="str">
        <f t="shared" ca="1" si="1904"/>
        <v/>
      </c>
      <c r="DD650" s="58" t="str">
        <f t="shared" ca="1" si="1905"/>
        <v/>
      </c>
      <c r="DE650" s="58" t="str">
        <f t="shared" ca="1" si="1906"/>
        <v/>
      </c>
      <c r="DF650" s="58" t="str">
        <f t="shared" ca="1" si="1907"/>
        <v/>
      </c>
      <c r="DG650" s="58" t="str">
        <f t="shared" ca="1" si="1908"/>
        <v/>
      </c>
      <c r="DH650" s="58" t="str">
        <f t="shared" ca="1" si="1909"/>
        <v/>
      </c>
      <c r="DI650" s="58" t="str">
        <f t="shared" ca="1" si="1910"/>
        <v/>
      </c>
      <c r="DJ650" s="58" t="str">
        <f t="shared" ca="1" si="1911"/>
        <v/>
      </c>
      <c r="DK650" s="58" t="str">
        <f t="shared" ca="1" si="1912"/>
        <v/>
      </c>
      <c r="DL650" s="58" t="str">
        <f t="shared" ca="1" si="1913"/>
        <v/>
      </c>
      <c r="DM650" s="58" t="str">
        <f t="shared" ca="1" si="1914"/>
        <v/>
      </c>
      <c r="DN650" s="58" t="str">
        <f t="shared" ca="1" si="1915"/>
        <v/>
      </c>
      <c r="DO650" s="58" t="str">
        <f t="shared" ca="1" si="1916"/>
        <v/>
      </c>
      <c r="DP650" s="58" t="str">
        <f t="shared" ca="1" si="1917"/>
        <v/>
      </c>
      <c r="DQ650" s="58" t="str">
        <f t="shared" ca="1" si="1917"/>
        <v/>
      </c>
      <c r="DR650" s="58" t="str">
        <f t="shared" ca="1" si="1918"/>
        <v/>
      </c>
      <c r="DS650" s="34">
        <f t="shared" ca="1" si="1919"/>
        <v>0</v>
      </c>
      <c r="DT650" s="34">
        <f t="shared" ca="1" si="1920"/>
        <v>0</v>
      </c>
      <c r="DU650" s="34">
        <f t="shared" ca="1" si="1921"/>
        <v>0</v>
      </c>
      <c r="DV650" s="34">
        <f t="shared" ca="1" si="1922"/>
        <v>0</v>
      </c>
      <c r="DW650" s="34">
        <f t="shared" ca="1" si="1923"/>
        <v>0</v>
      </c>
      <c r="DX650" s="34">
        <f t="shared" ca="1" si="1924"/>
        <v>0</v>
      </c>
      <c r="DY650" s="34">
        <f t="shared" ca="1" si="1925"/>
        <v>0</v>
      </c>
      <c r="DZ650" s="34">
        <f t="shared" ca="1" si="1926"/>
        <v>0</v>
      </c>
      <c r="EA650" s="34">
        <f t="shared" ca="1" si="1927"/>
        <v>0</v>
      </c>
      <c r="EB650" s="34">
        <f t="shared" ca="1" si="1928"/>
        <v>0</v>
      </c>
      <c r="EC650" s="34">
        <f t="shared" ca="1" si="1929"/>
        <v>0</v>
      </c>
      <c r="ED650" s="34">
        <f t="shared" ca="1" si="1930"/>
        <v>0</v>
      </c>
      <c r="EE650" s="34">
        <f t="shared" ca="1" si="1931"/>
        <v>0</v>
      </c>
      <c r="EF650" s="34">
        <f t="shared" ca="1" si="1932"/>
        <v>0</v>
      </c>
      <c r="EG650" s="34">
        <f t="shared" ca="1" si="1933"/>
        <v>0</v>
      </c>
      <c r="EH650" s="34">
        <f t="shared" ca="1" si="1934"/>
        <v>0</v>
      </c>
      <c r="EI650" s="34">
        <f t="shared" ca="1" si="1935"/>
        <v>0</v>
      </c>
      <c r="EJ650" s="34">
        <f t="shared" ca="1" si="1936"/>
        <v>0</v>
      </c>
      <c r="EK650" s="34">
        <f t="shared" ca="1" si="1937"/>
        <v>0</v>
      </c>
      <c r="EL650" s="34">
        <f t="shared" ca="1" si="1938"/>
        <v>0</v>
      </c>
      <c r="EM650" s="34">
        <f t="shared" ca="1" si="1939"/>
        <v>0</v>
      </c>
      <c r="EN650" s="34">
        <f t="shared" ca="1" si="1940"/>
        <v>0</v>
      </c>
      <c r="EO650" s="34">
        <f t="shared" ca="1" si="1941"/>
        <v>0</v>
      </c>
      <c r="EP650" s="34">
        <f t="shared" ca="1" si="1942"/>
        <v>0</v>
      </c>
      <c r="EQ650" s="34">
        <f t="shared" ca="1" si="1943"/>
        <v>0</v>
      </c>
      <c r="ER650" s="34">
        <f t="shared" ca="1" si="1944"/>
        <v>0</v>
      </c>
      <c r="ES650" s="34">
        <f t="shared" ca="1" si="1945"/>
        <v>0</v>
      </c>
      <c r="ET650" s="34">
        <f t="shared" ca="1" si="1946"/>
        <v>0</v>
      </c>
      <c r="EU650" s="34">
        <f t="shared" ca="1" si="1947"/>
        <v>0</v>
      </c>
      <c r="EV650" s="34">
        <f t="shared" ca="1" si="1948"/>
        <v>0</v>
      </c>
      <c r="EW650" s="34">
        <f t="shared" ca="1" si="1949"/>
        <v>0</v>
      </c>
      <c r="EX650" s="34">
        <f t="shared" ca="1" si="1950"/>
        <v>0</v>
      </c>
      <c r="EY650" s="34">
        <f t="shared" ca="1" si="1951"/>
        <v>0</v>
      </c>
      <c r="EZ650" s="34">
        <f t="shared" ca="1" si="1952"/>
        <v>0</v>
      </c>
      <c r="FA650" s="34">
        <f t="shared" ca="1" si="1953"/>
        <v>0</v>
      </c>
      <c r="FB650" s="34">
        <f t="shared" ca="1" si="1954"/>
        <v>0</v>
      </c>
      <c r="FC650" s="34">
        <f t="shared" ca="1" si="1955"/>
        <v>0</v>
      </c>
      <c r="FD650" s="71"/>
      <c r="FE650" s="76"/>
      <c r="FF650" s="76"/>
      <c r="FG650" s="76"/>
      <c r="FH650" s="58"/>
      <c r="FI650" s="58"/>
      <c r="FJ650" s="58">
        <v>0</v>
      </c>
      <c r="FK650" s="58">
        <v>0</v>
      </c>
      <c r="FL650" s="34">
        <f t="shared" ca="1" si="1835"/>
        <v>0</v>
      </c>
      <c r="FM650" s="34">
        <f t="shared" ca="1" si="1836"/>
        <v>0</v>
      </c>
      <c r="FN650" s="34">
        <f t="shared" ca="1" si="1837"/>
        <v>0</v>
      </c>
      <c r="FO650" s="34">
        <f t="shared" ca="1" si="1838"/>
        <v>0</v>
      </c>
      <c r="FP650" s="34">
        <f t="shared" ca="1" si="1839"/>
        <v>0</v>
      </c>
      <c r="FQ650" s="34">
        <f t="shared" ca="1" si="1840"/>
        <v>0</v>
      </c>
      <c r="FR650" s="34">
        <f t="shared" ca="1" si="1841"/>
        <v>0</v>
      </c>
      <c r="FS650" s="34">
        <f t="shared" ca="1" si="1842"/>
        <v>0</v>
      </c>
      <c r="FT650" s="34">
        <f t="shared" ca="1" si="1843"/>
        <v>0</v>
      </c>
      <c r="FU650" s="34">
        <f t="shared" ca="1" si="1844"/>
        <v>0</v>
      </c>
      <c r="FV650" s="34">
        <f t="shared" ca="1" si="1845"/>
        <v>0</v>
      </c>
      <c r="FW650" s="34">
        <f t="shared" ca="1" si="1846"/>
        <v>0</v>
      </c>
      <c r="FX650" s="34">
        <f t="shared" ca="1" si="1847"/>
        <v>0</v>
      </c>
      <c r="FY650" s="34">
        <f t="shared" ca="1" si="1848"/>
        <v>0</v>
      </c>
      <c r="FZ650" s="34">
        <f t="shared" ca="1" si="1849"/>
        <v>0</v>
      </c>
      <c r="GA650" s="34">
        <f t="shared" ca="1" si="1850"/>
        <v>0</v>
      </c>
      <c r="GB650" s="34">
        <f t="shared" ca="1" si="1851"/>
        <v>0</v>
      </c>
      <c r="GC650" s="34">
        <f t="shared" ca="1" si="1852"/>
        <v>0</v>
      </c>
      <c r="GD650" s="34">
        <f t="shared" ca="1" si="1853"/>
        <v>0</v>
      </c>
      <c r="GE650" s="34">
        <f t="shared" ca="1" si="1854"/>
        <v>0</v>
      </c>
      <c r="GF650" s="34">
        <f t="shared" ca="1" si="1855"/>
        <v>0</v>
      </c>
      <c r="GG650" s="34">
        <f t="shared" ca="1" si="1856"/>
        <v>0</v>
      </c>
      <c r="GH650" s="34">
        <f t="shared" ca="1" si="1857"/>
        <v>0</v>
      </c>
      <c r="GI650" s="34">
        <f t="shared" ca="1" si="1858"/>
        <v>0</v>
      </c>
      <c r="GJ650" s="34">
        <f t="shared" ca="1" si="1859"/>
        <v>0</v>
      </c>
      <c r="GK650" s="34">
        <f t="shared" ca="1" si="1860"/>
        <v>0</v>
      </c>
      <c r="GL650" s="34">
        <f t="shared" ca="1" si="1861"/>
        <v>0</v>
      </c>
      <c r="GM650" s="34">
        <f t="shared" ca="1" si="1862"/>
        <v>0</v>
      </c>
      <c r="GN650" s="34">
        <f t="shared" ca="1" si="1863"/>
        <v>0</v>
      </c>
      <c r="GO650" s="34">
        <f t="shared" ca="1" si="1864"/>
        <v>0</v>
      </c>
      <c r="GP650" s="34">
        <f t="shared" ca="1" si="1865"/>
        <v>0</v>
      </c>
      <c r="GQ650" s="34">
        <f t="shared" ca="1" si="1866"/>
        <v>0</v>
      </c>
      <c r="GR650" s="34">
        <f t="shared" ca="1" si="1867"/>
        <v>0</v>
      </c>
      <c r="GS650" s="34">
        <f t="shared" ca="1" si="1868"/>
        <v>0</v>
      </c>
      <c r="GT650" s="34">
        <f t="shared" ca="1" si="1869"/>
        <v>0</v>
      </c>
      <c r="GU650" s="34">
        <f t="shared" ca="1" si="1870"/>
        <v>0</v>
      </c>
      <c r="GV650" s="34">
        <f t="shared" ca="1" si="1871"/>
        <v>0</v>
      </c>
      <c r="GW650" s="49" t="str">
        <f t="shared" ca="1" si="1827"/>
        <v>H</v>
      </c>
      <c r="GX650" s="49"/>
      <c r="GY650" s="49"/>
      <c r="GZ650" s="49"/>
      <c r="HA650" s="49"/>
      <c r="HB650" s="49" t="str">
        <f t="shared" ca="1" si="1828"/>
        <v>O</v>
      </c>
      <c r="HC650" s="49"/>
      <c r="HD650" s="49"/>
      <c r="HE650" s="49"/>
      <c r="HF650" s="49"/>
      <c r="HG650" s="49" t="str">
        <f t="shared" ca="1" si="1829"/>
        <v>R</v>
      </c>
      <c r="HH650" s="49"/>
      <c r="HI650" s="49"/>
      <c r="HJ650" s="49"/>
      <c r="HK650" s="49"/>
      <c r="HL650" s="65"/>
      <c r="HM650" s="50"/>
      <c r="HN650" s="50"/>
      <c r="HO650" s="66"/>
      <c r="HP650" s="66"/>
      <c r="HQ650" s="33"/>
      <c r="HR650" s="66"/>
      <c r="HS650" s="66"/>
      <c r="HT650" s="67"/>
      <c r="HU650" s="65"/>
      <c r="HV650" s="50"/>
      <c r="HW650" s="50"/>
      <c r="HX650" s="66"/>
      <c r="HY650" s="66"/>
      <c r="HZ650" s="33"/>
      <c r="IA650" s="66"/>
      <c r="IB650" s="66"/>
      <c r="IC650" s="67"/>
      <c r="ID650" s="65"/>
      <c r="IE650" s="50"/>
      <c r="IF650" s="50"/>
      <c r="IG650" s="66"/>
      <c r="IH650" s="66"/>
      <c r="II650" s="33" t="str">
        <f t="shared" ca="1" si="1872"/>
        <v>0</v>
      </c>
      <c r="IJ650" s="66" t="str">
        <f t="shared" ca="1" si="1873"/>
        <v/>
      </c>
      <c r="IK650" s="66" t="str">
        <f t="shared" ca="1" si="1874"/>
        <v/>
      </c>
      <c r="IL650" s="67">
        <f t="shared" ca="1" si="1830"/>
        <v>1</v>
      </c>
      <c r="IM650" s="34"/>
      <c r="IN650" s="34"/>
      <c r="IO650" s="37">
        <f t="shared" ca="1" si="1880"/>
        <v>0</v>
      </c>
      <c r="IP650" s="22">
        <f t="shared" ca="1" si="1875"/>
        <v>6</v>
      </c>
      <c r="IQ650" s="78" t="str">
        <f t="shared" ca="1" si="1956"/>
        <v>Profit Target</v>
      </c>
      <c r="IR650" s="156">
        <f t="shared" ca="1" si="1957"/>
        <v>0</v>
      </c>
      <c r="IS650" s="78">
        <f t="shared" ca="1" si="1831"/>
        <v>6</v>
      </c>
      <c r="IT650" s="58"/>
      <c r="IU650" s="58"/>
      <c r="IV650" s="58"/>
      <c r="IW650" s="58"/>
      <c r="IX650" s="58"/>
      <c r="IY650" s="58"/>
      <c r="IZ650" s="58"/>
      <c r="JA650" s="58"/>
      <c r="JB650" s="58"/>
      <c r="JC650" s="58"/>
      <c r="JD650" s="58"/>
      <c r="JE650" s="58"/>
      <c r="JF650" s="58"/>
      <c r="JG650" s="58"/>
      <c r="JH650" s="58"/>
      <c r="JI650" s="58"/>
      <c r="JJ650" s="58"/>
      <c r="JK650" s="58"/>
      <c r="JL650" s="58"/>
      <c r="JM650" s="58"/>
      <c r="JN650" s="58"/>
      <c r="JO650" s="58"/>
      <c r="JP650" s="58"/>
      <c r="JQ650" s="58"/>
      <c r="JR650" s="58"/>
      <c r="JS650" s="58"/>
      <c r="JT650" s="58"/>
      <c r="JU650" s="58"/>
      <c r="JV650" s="58"/>
      <c r="JW650" s="58"/>
      <c r="JX650" s="58"/>
      <c r="JY650" s="58"/>
      <c r="JZ650" s="58"/>
      <c r="KA650" s="58"/>
      <c r="KB650" s="58"/>
      <c r="KC650" s="58"/>
      <c r="KD650" s="58"/>
      <c r="KE650" s="58"/>
      <c r="KF650" s="58"/>
      <c r="KG650" s="58"/>
      <c r="KH650" s="58"/>
      <c r="KI650" s="58"/>
      <c r="KJ650" s="58"/>
      <c r="KK650" s="58"/>
      <c r="KL650" s="58"/>
      <c r="KM650" s="58"/>
      <c r="KN650" s="58"/>
      <c r="KO650" s="58"/>
      <c r="KP650" s="58"/>
      <c r="KQ650" s="58"/>
      <c r="KR650" s="58"/>
      <c r="KS650" s="58"/>
      <c r="KT650" s="58"/>
      <c r="KU650" s="58"/>
      <c r="KV650" s="58"/>
      <c r="KW650" s="58"/>
      <c r="KX650" s="58"/>
      <c r="KY650" s="58"/>
      <c r="KZ650" s="58"/>
      <c r="LA650" s="58"/>
      <c r="LB650" s="58"/>
      <c r="LC650" s="58"/>
      <c r="LD650" s="58"/>
      <c r="LE650" s="58"/>
      <c r="LF650" s="58"/>
      <c r="LG650" s="58"/>
      <c r="LH650" s="58"/>
      <c r="LI650" s="58"/>
      <c r="LJ650" s="58"/>
      <c r="LK650" s="58"/>
      <c r="LL650" s="58"/>
      <c r="LM650" s="58"/>
      <c r="LN650" s="58"/>
      <c r="LO650" s="58"/>
      <c r="LP650" s="90" t="str">
        <f t="shared" si="1832"/>
        <v/>
      </c>
      <c r="LQ650" s="43"/>
      <c r="LR650" s="43"/>
      <c r="LS650" s="43"/>
      <c r="LT650" s="43"/>
      <c r="LU650" s="43"/>
      <c r="LV650" s="43"/>
      <c r="LW650" s="43"/>
      <c r="LX650" s="43"/>
      <c r="LY650" s="43"/>
      <c r="LZ650" s="43"/>
      <c r="MA650" s="43"/>
      <c r="MO650" s="15">
        <f t="shared" ca="1" si="1833"/>
        <v>28</v>
      </c>
    </row>
    <row r="651" spans="1:353">
      <c r="A651" s="15">
        <f t="shared" ca="1" si="1819"/>
        <v>1</v>
      </c>
      <c r="B651" s="33" t="str">
        <f t="shared" ca="1" si="1820"/>
        <v>DB</v>
      </c>
      <c r="C651" s="10" t="str">
        <f t="shared" ca="1" si="1821"/>
        <v>profit target</v>
      </c>
      <c r="D651" s="50">
        <f t="shared" ca="1" si="1822"/>
        <v>0</v>
      </c>
      <c r="E651" s="10" t="str">
        <f t="shared" si="1823"/>
        <v/>
      </c>
      <c r="F651" s="111">
        <f t="shared" si="1876"/>
        <v>647</v>
      </c>
      <c r="G651" s="59">
        <f t="shared" ca="1" si="1881"/>
        <v>1</v>
      </c>
      <c r="H651" s="56">
        <f t="shared" ref="H651:AR651" ca="1" si="1960">COUNTIF($A13:$A651,H$5)</f>
        <v>18</v>
      </c>
      <c r="I651" s="56">
        <f t="shared" ca="1" si="1960"/>
        <v>17</v>
      </c>
      <c r="J651" s="56">
        <f t="shared" ca="1" si="1960"/>
        <v>11</v>
      </c>
      <c r="K651" s="56">
        <f t="shared" ca="1" si="1960"/>
        <v>20</v>
      </c>
      <c r="L651" s="56">
        <f t="shared" ca="1" si="1960"/>
        <v>21</v>
      </c>
      <c r="M651" s="56">
        <f t="shared" ca="1" si="1960"/>
        <v>15</v>
      </c>
      <c r="N651" s="56">
        <f t="shared" ca="1" si="1960"/>
        <v>9</v>
      </c>
      <c r="O651" s="56">
        <f t="shared" ca="1" si="1960"/>
        <v>14</v>
      </c>
      <c r="P651" s="56">
        <f t="shared" ca="1" si="1960"/>
        <v>18</v>
      </c>
      <c r="Q651" s="56">
        <f t="shared" ca="1" si="1960"/>
        <v>26</v>
      </c>
      <c r="R651" s="56">
        <f t="shared" ca="1" si="1960"/>
        <v>24</v>
      </c>
      <c r="S651" s="56">
        <f t="shared" ca="1" si="1960"/>
        <v>18</v>
      </c>
      <c r="T651" s="56">
        <f t="shared" ca="1" si="1960"/>
        <v>16</v>
      </c>
      <c r="U651" s="56">
        <f t="shared" ca="1" si="1960"/>
        <v>18</v>
      </c>
      <c r="V651" s="56">
        <f t="shared" ca="1" si="1960"/>
        <v>14</v>
      </c>
      <c r="W651" s="56">
        <f t="shared" ca="1" si="1960"/>
        <v>16</v>
      </c>
      <c r="X651" s="56">
        <f t="shared" ca="1" si="1960"/>
        <v>18</v>
      </c>
      <c r="Y651" s="56">
        <f t="shared" ca="1" si="1960"/>
        <v>19</v>
      </c>
      <c r="Z651" s="56">
        <f t="shared" ca="1" si="1960"/>
        <v>19</v>
      </c>
      <c r="AA651" s="56">
        <f t="shared" ca="1" si="1960"/>
        <v>14</v>
      </c>
      <c r="AB651" s="56">
        <f t="shared" ca="1" si="1960"/>
        <v>12</v>
      </c>
      <c r="AC651" s="56">
        <f t="shared" ca="1" si="1960"/>
        <v>16</v>
      </c>
      <c r="AD651" s="56">
        <f t="shared" ca="1" si="1960"/>
        <v>24</v>
      </c>
      <c r="AE651" s="56">
        <f t="shared" ca="1" si="1960"/>
        <v>21</v>
      </c>
      <c r="AF651" s="56">
        <f t="shared" ca="1" si="1960"/>
        <v>13</v>
      </c>
      <c r="AG651" s="56">
        <f t="shared" ca="1" si="1960"/>
        <v>14</v>
      </c>
      <c r="AH651" s="56">
        <f t="shared" ca="1" si="1960"/>
        <v>11</v>
      </c>
      <c r="AI651" s="56">
        <f t="shared" ca="1" si="1960"/>
        <v>16</v>
      </c>
      <c r="AJ651" s="56">
        <f t="shared" ca="1" si="1960"/>
        <v>27</v>
      </c>
      <c r="AK651" s="56">
        <f t="shared" ca="1" si="1960"/>
        <v>16</v>
      </c>
      <c r="AL651" s="56">
        <f t="shared" ca="1" si="1960"/>
        <v>11</v>
      </c>
      <c r="AM651" s="56">
        <f t="shared" ca="1" si="1960"/>
        <v>25</v>
      </c>
      <c r="AN651" s="56">
        <f t="shared" ca="1" si="1960"/>
        <v>20</v>
      </c>
      <c r="AO651" s="56">
        <f t="shared" ca="1" si="1960"/>
        <v>19</v>
      </c>
      <c r="AP651" s="56">
        <f t="shared" ca="1" si="1960"/>
        <v>21</v>
      </c>
      <c r="AQ651" s="56">
        <f t="shared" ca="1" si="1960"/>
        <v>16</v>
      </c>
      <c r="AR651" s="56">
        <f t="shared" ca="1" si="1960"/>
        <v>12</v>
      </c>
      <c r="AS651" s="101">
        <f t="shared" ca="1" si="1878"/>
        <v>0</v>
      </c>
      <c r="AT651" s="58">
        <f t="shared" si="1825"/>
        <v>647</v>
      </c>
      <c r="AU651" s="105">
        <f t="shared" si="1879"/>
        <v>18</v>
      </c>
      <c r="AV651" s="105">
        <f t="shared" si="1826"/>
        <v>419.25600000000003</v>
      </c>
      <c r="AW651" s="58">
        <f t="shared" ca="1" si="1781"/>
        <v>0</v>
      </c>
      <c r="AX651" s="58">
        <f t="shared" ca="1" si="1782"/>
        <v>90</v>
      </c>
      <c r="AY651" s="58">
        <f t="shared" ca="1" si="1783"/>
        <v>80</v>
      </c>
      <c r="AZ651" s="58">
        <f t="shared" ca="1" si="1784"/>
        <v>4</v>
      </c>
      <c r="BA651" s="58">
        <f t="shared" ca="1" si="1785"/>
        <v>9</v>
      </c>
      <c r="BB651" s="58">
        <f t="shared" ca="1" si="1786"/>
        <v>13</v>
      </c>
      <c r="BC651" s="58">
        <f t="shared" ca="1" si="1787"/>
        <v>30</v>
      </c>
      <c r="BD651" s="58">
        <f t="shared" ca="1" si="1788"/>
        <v>6</v>
      </c>
      <c r="BE651" s="58">
        <f t="shared" ca="1" si="1789"/>
        <v>46</v>
      </c>
      <c r="BF651" s="58">
        <f t="shared" ca="1" si="1790"/>
        <v>94</v>
      </c>
      <c r="BG651" s="58">
        <f t="shared" ca="1" si="1791"/>
        <v>44</v>
      </c>
      <c r="BH651" s="58">
        <f t="shared" ca="1" si="1792"/>
        <v>14</v>
      </c>
      <c r="BI651" s="58">
        <f t="shared" ca="1" si="1793"/>
        <v>12</v>
      </c>
      <c r="BJ651" s="58">
        <f t="shared" ca="1" si="1794"/>
        <v>15</v>
      </c>
      <c r="BK651" s="58">
        <f t="shared" ca="1" si="1795"/>
        <v>21</v>
      </c>
      <c r="BL651" s="58">
        <f t="shared" ca="1" si="1796"/>
        <v>50</v>
      </c>
      <c r="BM651" s="58">
        <f t="shared" ca="1" si="1797"/>
        <v>2</v>
      </c>
      <c r="BN651" s="58">
        <f t="shared" ca="1" si="1798"/>
        <v>38</v>
      </c>
      <c r="BO651" s="58">
        <f t="shared" ca="1" si="1799"/>
        <v>7</v>
      </c>
      <c r="BP651" s="58">
        <f t="shared" ca="1" si="1800"/>
        <v>3</v>
      </c>
      <c r="BQ651" s="58">
        <f t="shared" ca="1" si="1801"/>
        <v>1</v>
      </c>
      <c r="BR651" s="58">
        <f t="shared" ca="1" si="1802"/>
        <v>16</v>
      </c>
      <c r="BS651" s="58">
        <f t="shared" ca="1" si="1803"/>
        <v>20</v>
      </c>
      <c r="BT651" s="58">
        <f t="shared" ca="1" si="1804"/>
        <v>58</v>
      </c>
      <c r="BU651" s="58">
        <f t="shared" ca="1" si="1805"/>
        <v>18</v>
      </c>
      <c r="BV651" s="58">
        <f t="shared" ca="1" si="1806"/>
        <v>23</v>
      </c>
      <c r="BW651" s="58">
        <f t="shared" ca="1" si="1807"/>
        <v>24</v>
      </c>
      <c r="BX651" s="58">
        <f t="shared" ca="1" si="1808"/>
        <v>25</v>
      </c>
      <c r="BY651" s="58">
        <f t="shared" ca="1" si="1809"/>
        <v>28</v>
      </c>
      <c r="BZ651" s="58">
        <f t="shared" ca="1" si="1810"/>
        <v>27</v>
      </c>
      <c r="CA651" s="58">
        <f t="shared" ca="1" si="1811"/>
        <v>22</v>
      </c>
      <c r="CB651" s="58">
        <f t="shared" ca="1" si="1812"/>
        <v>34</v>
      </c>
      <c r="CC651" s="58">
        <f t="shared" ca="1" si="1813"/>
        <v>19</v>
      </c>
      <c r="CD651" s="58">
        <f t="shared" ca="1" si="1814"/>
        <v>52</v>
      </c>
      <c r="CE651" s="58">
        <f t="shared" ca="1" si="1815"/>
        <v>8</v>
      </c>
      <c r="CF651" s="58">
        <f t="shared" ca="1" si="1816"/>
        <v>33</v>
      </c>
      <c r="CG651" s="58">
        <f t="shared" ca="1" si="1817"/>
        <v>32</v>
      </c>
      <c r="CH651" s="58" t="str">
        <f t="shared" ca="1" si="1883"/>
        <v/>
      </c>
      <c r="CI651" s="58" t="str">
        <f t="shared" ca="1" si="1884"/>
        <v/>
      </c>
      <c r="CJ651" s="58" t="str">
        <f t="shared" ca="1" si="1885"/>
        <v/>
      </c>
      <c r="CK651" s="58" t="str">
        <f t="shared" ca="1" si="1886"/>
        <v/>
      </c>
      <c r="CL651" s="58" t="str">
        <f t="shared" ca="1" si="1887"/>
        <v/>
      </c>
      <c r="CM651" s="58" t="str">
        <f t="shared" ca="1" si="1888"/>
        <v/>
      </c>
      <c r="CN651" s="58" t="str">
        <f t="shared" ca="1" si="1889"/>
        <v/>
      </c>
      <c r="CO651" s="58" t="str">
        <f t="shared" ca="1" si="1890"/>
        <v/>
      </c>
      <c r="CP651" s="58" t="str">
        <f t="shared" ca="1" si="1891"/>
        <v/>
      </c>
      <c r="CQ651" s="58" t="str">
        <f t="shared" ca="1" si="1892"/>
        <v/>
      </c>
      <c r="CR651" s="58" t="str">
        <f t="shared" ca="1" si="1893"/>
        <v/>
      </c>
      <c r="CS651" s="58" t="str">
        <f t="shared" ca="1" si="1894"/>
        <v/>
      </c>
      <c r="CT651" s="58" t="str">
        <f t="shared" ca="1" si="1895"/>
        <v/>
      </c>
      <c r="CU651" s="58" t="str">
        <f t="shared" ca="1" si="1896"/>
        <v/>
      </c>
      <c r="CV651" s="58" t="str">
        <f t="shared" ca="1" si="1897"/>
        <v/>
      </c>
      <c r="CW651" s="58" t="str">
        <f t="shared" ca="1" si="1898"/>
        <v/>
      </c>
      <c r="CX651" s="58" t="str">
        <f t="shared" ca="1" si="1899"/>
        <v/>
      </c>
      <c r="CY651" s="58" t="str">
        <f t="shared" ca="1" si="1900"/>
        <v/>
      </c>
      <c r="CZ651" s="58" t="str">
        <f t="shared" ca="1" si="1901"/>
        <v/>
      </c>
      <c r="DA651" s="58" t="str">
        <f t="shared" ca="1" si="1902"/>
        <v/>
      </c>
      <c r="DB651" s="58" t="str">
        <f t="shared" ca="1" si="1903"/>
        <v/>
      </c>
      <c r="DC651" s="58" t="str">
        <f t="shared" ca="1" si="1904"/>
        <v/>
      </c>
      <c r="DD651" s="58" t="str">
        <f t="shared" ca="1" si="1905"/>
        <v/>
      </c>
      <c r="DE651" s="58" t="str">
        <f t="shared" ca="1" si="1906"/>
        <v/>
      </c>
      <c r="DF651" s="58" t="str">
        <f t="shared" ca="1" si="1907"/>
        <v/>
      </c>
      <c r="DG651" s="58" t="str">
        <f t="shared" ca="1" si="1908"/>
        <v/>
      </c>
      <c r="DH651" s="58" t="str">
        <f t="shared" ca="1" si="1909"/>
        <v/>
      </c>
      <c r="DI651" s="58" t="str">
        <f t="shared" ca="1" si="1910"/>
        <v/>
      </c>
      <c r="DJ651" s="58" t="str">
        <f t="shared" ca="1" si="1911"/>
        <v/>
      </c>
      <c r="DK651" s="58" t="str">
        <f t="shared" ca="1" si="1912"/>
        <v/>
      </c>
      <c r="DL651" s="58" t="str">
        <f t="shared" ca="1" si="1913"/>
        <v/>
      </c>
      <c r="DM651" s="58" t="str">
        <f t="shared" ca="1" si="1914"/>
        <v/>
      </c>
      <c r="DN651" s="58" t="str">
        <f t="shared" ca="1" si="1915"/>
        <v/>
      </c>
      <c r="DO651" s="58" t="str">
        <f t="shared" ca="1" si="1916"/>
        <v/>
      </c>
      <c r="DP651" s="58" t="str">
        <f t="shared" ca="1" si="1917"/>
        <v/>
      </c>
      <c r="DQ651" s="58" t="str">
        <f t="shared" ca="1" si="1917"/>
        <v/>
      </c>
      <c r="DR651" s="58" t="str">
        <f t="shared" ca="1" si="1918"/>
        <v/>
      </c>
      <c r="DS651" s="34">
        <f t="shared" ca="1" si="1919"/>
        <v>0</v>
      </c>
      <c r="DT651" s="34">
        <f t="shared" ca="1" si="1920"/>
        <v>0</v>
      </c>
      <c r="DU651" s="34">
        <f t="shared" ca="1" si="1921"/>
        <v>0</v>
      </c>
      <c r="DV651" s="34">
        <f t="shared" ca="1" si="1922"/>
        <v>0</v>
      </c>
      <c r="DW651" s="34">
        <f t="shared" ca="1" si="1923"/>
        <v>0</v>
      </c>
      <c r="DX651" s="34">
        <f t="shared" ca="1" si="1924"/>
        <v>0</v>
      </c>
      <c r="DY651" s="34">
        <f t="shared" ca="1" si="1925"/>
        <v>0</v>
      </c>
      <c r="DZ651" s="34">
        <f t="shared" ca="1" si="1926"/>
        <v>0</v>
      </c>
      <c r="EA651" s="34">
        <f t="shared" ca="1" si="1927"/>
        <v>0</v>
      </c>
      <c r="EB651" s="34">
        <f t="shared" ca="1" si="1928"/>
        <v>0</v>
      </c>
      <c r="EC651" s="34">
        <f t="shared" ca="1" si="1929"/>
        <v>0</v>
      </c>
      <c r="ED651" s="34">
        <f t="shared" ca="1" si="1930"/>
        <v>0</v>
      </c>
      <c r="EE651" s="34">
        <f t="shared" ca="1" si="1931"/>
        <v>0</v>
      </c>
      <c r="EF651" s="34">
        <f t="shared" ca="1" si="1932"/>
        <v>0</v>
      </c>
      <c r="EG651" s="34">
        <f t="shared" ca="1" si="1933"/>
        <v>0</v>
      </c>
      <c r="EH651" s="34">
        <f t="shared" ca="1" si="1934"/>
        <v>0</v>
      </c>
      <c r="EI651" s="34">
        <f t="shared" ca="1" si="1935"/>
        <v>0</v>
      </c>
      <c r="EJ651" s="34">
        <f t="shared" ca="1" si="1936"/>
        <v>0</v>
      </c>
      <c r="EK651" s="34">
        <f t="shared" ca="1" si="1937"/>
        <v>0</v>
      </c>
      <c r="EL651" s="34">
        <f t="shared" ca="1" si="1938"/>
        <v>0</v>
      </c>
      <c r="EM651" s="34">
        <f t="shared" ca="1" si="1939"/>
        <v>0</v>
      </c>
      <c r="EN651" s="34">
        <f t="shared" ca="1" si="1940"/>
        <v>0</v>
      </c>
      <c r="EO651" s="34">
        <f t="shared" ca="1" si="1941"/>
        <v>0</v>
      </c>
      <c r="EP651" s="34">
        <f t="shared" ca="1" si="1942"/>
        <v>0</v>
      </c>
      <c r="EQ651" s="34">
        <f t="shared" ca="1" si="1943"/>
        <v>0</v>
      </c>
      <c r="ER651" s="34">
        <f t="shared" ca="1" si="1944"/>
        <v>0</v>
      </c>
      <c r="ES651" s="34">
        <f t="shared" ca="1" si="1945"/>
        <v>0</v>
      </c>
      <c r="ET651" s="34">
        <f t="shared" ca="1" si="1946"/>
        <v>0</v>
      </c>
      <c r="EU651" s="34">
        <f t="shared" ca="1" si="1947"/>
        <v>0</v>
      </c>
      <c r="EV651" s="34">
        <f t="shared" ca="1" si="1948"/>
        <v>0</v>
      </c>
      <c r="EW651" s="34">
        <f t="shared" ca="1" si="1949"/>
        <v>0</v>
      </c>
      <c r="EX651" s="34">
        <f t="shared" ca="1" si="1950"/>
        <v>0</v>
      </c>
      <c r="EY651" s="34">
        <f t="shared" ca="1" si="1951"/>
        <v>0</v>
      </c>
      <c r="EZ651" s="34">
        <f t="shared" ca="1" si="1952"/>
        <v>0</v>
      </c>
      <c r="FA651" s="34">
        <f t="shared" ca="1" si="1953"/>
        <v>0</v>
      </c>
      <c r="FB651" s="34">
        <f t="shared" ca="1" si="1954"/>
        <v>0</v>
      </c>
      <c r="FC651" s="34">
        <f t="shared" ca="1" si="1955"/>
        <v>0</v>
      </c>
      <c r="FD651" s="71"/>
      <c r="FE651" s="76"/>
      <c r="FF651" s="76"/>
      <c r="FG651" s="76"/>
      <c r="FH651" s="58"/>
      <c r="FI651" s="58"/>
      <c r="FJ651" s="58">
        <v>0</v>
      </c>
      <c r="FK651" s="58">
        <v>0</v>
      </c>
      <c r="FL651" s="34">
        <f t="shared" ca="1" si="1835"/>
        <v>0</v>
      </c>
      <c r="FM651" s="34">
        <f t="shared" ca="1" si="1836"/>
        <v>0</v>
      </c>
      <c r="FN651" s="34">
        <f t="shared" ca="1" si="1837"/>
        <v>0</v>
      </c>
      <c r="FO651" s="34">
        <f t="shared" ca="1" si="1838"/>
        <v>0</v>
      </c>
      <c r="FP651" s="34">
        <f t="shared" ca="1" si="1839"/>
        <v>0</v>
      </c>
      <c r="FQ651" s="34">
        <f t="shared" ca="1" si="1840"/>
        <v>0</v>
      </c>
      <c r="FR651" s="34">
        <f t="shared" ca="1" si="1841"/>
        <v>0</v>
      </c>
      <c r="FS651" s="34">
        <f t="shared" ca="1" si="1842"/>
        <v>0</v>
      </c>
      <c r="FT651" s="34">
        <f t="shared" ca="1" si="1843"/>
        <v>0</v>
      </c>
      <c r="FU651" s="34">
        <f t="shared" ca="1" si="1844"/>
        <v>0</v>
      </c>
      <c r="FV651" s="34">
        <f t="shared" ca="1" si="1845"/>
        <v>0</v>
      </c>
      <c r="FW651" s="34">
        <f t="shared" ca="1" si="1846"/>
        <v>0</v>
      </c>
      <c r="FX651" s="34">
        <f t="shared" ca="1" si="1847"/>
        <v>0</v>
      </c>
      <c r="FY651" s="34">
        <f t="shared" ca="1" si="1848"/>
        <v>0</v>
      </c>
      <c r="FZ651" s="34">
        <f t="shared" ca="1" si="1849"/>
        <v>0</v>
      </c>
      <c r="GA651" s="34">
        <f t="shared" ca="1" si="1850"/>
        <v>0</v>
      </c>
      <c r="GB651" s="34">
        <f t="shared" ca="1" si="1851"/>
        <v>0</v>
      </c>
      <c r="GC651" s="34">
        <f t="shared" ca="1" si="1852"/>
        <v>0</v>
      </c>
      <c r="GD651" s="34">
        <f t="shared" ca="1" si="1853"/>
        <v>0</v>
      </c>
      <c r="GE651" s="34">
        <f t="shared" ca="1" si="1854"/>
        <v>0</v>
      </c>
      <c r="GF651" s="34">
        <f t="shared" ca="1" si="1855"/>
        <v>0</v>
      </c>
      <c r="GG651" s="34">
        <f t="shared" ca="1" si="1856"/>
        <v>0</v>
      </c>
      <c r="GH651" s="34">
        <f t="shared" ca="1" si="1857"/>
        <v>0</v>
      </c>
      <c r="GI651" s="34">
        <f t="shared" ca="1" si="1858"/>
        <v>0</v>
      </c>
      <c r="GJ651" s="34">
        <f t="shared" ca="1" si="1859"/>
        <v>0</v>
      </c>
      <c r="GK651" s="34">
        <f t="shared" ca="1" si="1860"/>
        <v>0</v>
      </c>
      <c r="GL651" s="34">
        <f t="shared" ca="1" si="1861"/>
        <v>0</v>
      </c>
      <c r="GM651" s="34">
        <f t="shared" ca="1" si="1862"/>
        <v>0</v>
      </c>
      <c r="GN651" s="34">
        <f t="shared" ca="1" si="1863"/>
        <v>0</v>
      </c>
      <c r="GO651" s="34">
        <f t="shared" ca="1" si="1864"/>
        <v>0</v>
      </c>
      <c r="GP651" s="34">
        <f t="shared" ca="1" si="1865"/>
        <v>0</v>
      </c>
      <c r="GQ651" s="34">
        <f t="shared" ca="1" si="1866"/>
        <v>0</v>
      </c>
      <c r="GR651" s="34">
        <f t="shared" ca="1" si="1867"/>
        <v>0</v>
      </c>
      <c r="GS651" s="34">
        <f t="shared" ca="1" si="1868"/>
        <v>0</v>
      </c>
      <c r="GT651" s="34">
        <f t="shared" ca="1" si="1869"/>
        <v>0</v>
      </c>
      <c r="GU651" s="34">
        <f t="shared" ca="1" si="1870"/>
        <v>0</v>
      </c>
      <c r="GV651" s="34">
        <f t="shared" ca="1" si="1871"/>
        <v>0</v>
      </c>
      <c r="GW651" s="49" t="str">
        <f t="shared" ca="1" si="1827"/>
        <v>L</v>
      </c>
      <c r="GX651" s="49"/>
      <c r="GY651" s="49"/>
      <c r="GZ651" s="49"/>
      <c r="HA651" s="49"/>
      <c r="HB651" s="49" t="str">
        <f t="shared" ca="1" si="1828"/>
        <v>O</v>
      </c>
      <c r="HC651" s="49"/>
      <c r="HD651" s="49"/>
      <c r="HE651" s="49"/>
      <c r="HF651" s="49"/>
      <c r="HG651" s="49" t="str">
        <f t="shared" ca="1" si="1829"/>
        <v>R</v>
      </c>
      <c r="HH651" s="49"/>
      <c r="HI651" s="49"/>
      <c r="HJ651" s="49"/>
      <c r="HK651" s="49"/>
      <c r="HL651" s="65"/>
      <c r="HM651" s="50"/>
      <c r="HN651" s="50"/>
      <c r="HO651" s="66"/>
      <c r="HP651" s="66"/>
      <c r="HQ651" s="33"/>
      <c r="HR651" s="66"/>
      <c r="HS651" s="66"/>
      <c r="HT651" s="67"/>
      <c r="HU651" s="65"/>
      <c r="HV651" s="50"/>
      <c r="HW651" s="50"/>
      <c r="HX651" s="66"/>
      <c r="HY651" s="66"/>
      <c r="HZ651" s="33"/>
      <c r="IA651" s="66"/>
      <c r="IB651" s="66"/>
      <c r="IC651" s="67"/>
      <c r="ID651" s="65"/>
      <c r="IE651" s="50"/>
      <c r="IF651" s="50"/>
      <c r="IG651" s="66"/>
      <c r="IH651" s="66"/>
      <c r="II651" s="33" t="str">
        <f t="shared" ca="1" si="1872"/>
        <v>0</v>
      </c>
      <c r="IJ651" s="66" t="str">
        <f t="shared" ca="1" si="1873"/>
        <v/>
      </c>
      <c r="IK651" s="66" t="str">
        <f t="shared" ca="1" si="1874"/>
        <v/>
      </c>
      <c r="IL651" s="67">
        <f t="shared" ca="1" si="1830"/>
        <v>1</v>
      </c>
      <c r="IM651" s="34"/>
      <c r="IN651" s="34"/>
      <c r="IO651" s="37">
        <f t="shared" ca="1" si="1880"/>
        <v>0</v>
      </c>
      <c r="IP651" s="22">
        <f t="shared" ca="1" si="1875"/>
        <v>6</v>
      </c>
      <c r="IQ651" s="78" t="str">
        <f t="shared" ca="1" si="1956"/>
        <v>Profit Target</v>
      </c>
      <c r="IR651" s="156">
        <f t="shared" ca="1" si="1957"/>
        <v>0</v>
      </c>
      <c r="IS651" s="78">
        <f t="shared" ca="1" si="1831"/>
        <v>6</v>
      </c>
      <c r="IT651" s="58"/>
      <c r="IU651" s="58"/>
      <c r="IV651" s="58"/>
      <c r="IW651" s="58"/>
      <c r="IX651" s="58"/>
      <c r="IY651" s="58"/>
      <c r="IZ651" s="58"/>
      <c r="JA651" s="58"/>
      <c r="JB651" s="58"/>
      <c r="JC651" s="58"/>
      <c r="JD651" s="58"/>
      <c r="JE651" s="58"/>
      <c r="JF651" s="58"/>
      <c r="JG651" s="58"/>
      <c r="JH651" s="58"/>
      <c r="JI651" s="58"/>
      <c r="JJ651" s="58"/>
      <c r="JK651" s="58"/>
      <c r="JL651" s="58"/>
      <c r="JM651" s="58"/>
      <c r="JN651" s="58"/>
      <c r="JO651" s="58"/>
      <c r="JP651" s="58"/>
      <c r="JQ651" s="58"/>
      <c r="JR651" s="58"/>
      <c r="JS651" s="58"/>
      <c r="JT651" s="58"/>
      <c r="JU651" s="58"/>
      <c r="JV651" s="58"/>
      <c r="JW651" s="58"/>
      <c r="JX651" s="58"/>
      <c r="JY651" s="58"/>
      <c r="JZ651" s="58"/>
      <c r="KA651" s="58"/>
      <c r="KB651" s="58"/>
      <c r="KC651" s="58"/>
      <c r="KD651" s="58"/>
      <c r="KE651" s="58"/>
      <c r="KF651" s="58"/>
      <c r="KG651" s="58"/>
      <c r="KH651" s="58"/>
      <c r="KI651" s="58"/>
      <c r="KJ651" s="58"/>
      <c r="KK651" s="58"/>
      <c r="KL651" s="58"/>
      <c r="KM651" s="58"/>
      <c r="KN651" s="58"/>
      <c r="KO651" s="58"/>
      <c r="KP651" s="58"/>
      <c r="KQ651" s="58"/>
      <c r="KR651" s="58"/>
      <c r="KS651" s="58"/>
      <c r="KT651" s="58"/>
      <c r="KU651" s="58"/>
      <c r="KV651" s="58"/>
      <c r="KW651" s="58"/>
      <c r="KX651" s="58"/>
      <c r="KY651" s="58"/>
      <c r="KZ651" s="58"/>
      <c r="LA651" s="58"/>
      <c r="LB651" s="58"/>
      <c r="LC651" s="58"/>
      <c r="LD651" s="58"/>
      <c r="LE651" s="58"/>
      <c r="LF651" s="58"/>
      <c r="LG651" s="58"/>
      <c r="LH651" s="58"/>
      <c r="LI651" s="58"/>
      <c r="LJ651" s="58"/>
      <c r="LK651" s="58"/>
      <c r="LL651" s="58"/>
      <c r="LM651" s="58"/>
      <c r="LN651" s="58"/>
      <c r="LO651" s="58"/>
      <c r="LP651" s="90" t="str">
        <f t="shared" si="1832"/>
        <v/>
      </c>
      <c r="LQ651" s="43"/>
      <c r="LR651" s="43"/>
      <c r="LS651" s="43"/>
      <c r="LT651" s="43"/>
      <c r="LU651" s="43"/>
      <c r="LV651" s="43"/>
      <c r="LW651" s="43"/>
      <c r="LX651" s="43"/>
      <c r="LY651" s="43"/>
      <c r="LZ651" s="43"/>
      <c r="MA651" s="43"/>
      <c r="MO651" s="15">
        <f t="shared" ca="1" si="1833"/>
        <v>1</v>
      </c>
    </row>
    <row r="652" spans="1:353">
      <c r="A652" s="15">
        <f t="shared" ca="1" si="1819"/>
        <v>12</v>
      </c>
      <c r="B652" s="33" t="str">
        <f t="shared" ca="1" si="1820"/>
        <v>DB</v>
      </c>
      <c r="C652" s="10" t="str">
        <f t="shared" ca="1" si="1821"/>
        <v>profit target</v>
      </c>
      <c r="D652" s="50">
        <f t="shared" ca="1" si="1822"/>
        <v>0</v>
      </c>
      <c r="E652" s="10" t="str">
        <f t="shared" si="1823"/>
        <v/>
      </c>
      <c r="F652" s="111">
        <f t="shared" si="1876"/>
        <v>648</v>
      </c>
      <c r="G652" s="59">
        <f t="shared" ca="1" si="1881"/>
        <v>1</v>
      </c>
      <c r="H652" s="56">
        <f t="shared" ref="H652:AR652" ca="1" si="1961">COUNTIF($A14:$A652,H$5)</f>
        <v>18</v>
      </c>
      <c r="I652" s="56">
        <f t="shared" ca="1" si="1961"/>
        <v>17</v>
      </c>
      <c r="J652" s="56">
        <f t="shared" ca="1" si="1961"/>
        <v>11</v>
      </c>
      <c r="K652" s="56">
        <f t="shared" ca="1" si="1961"/>
        <v>20</v>
      </c>
      <c r="L652" s="56">
        <f t="shared" ca="1" si="1961"/>
        <v>21</v>
      </c>
      <c r="M652" s="56">
        <f t="shared" ca="1" si="1961"/>
        <v>15</v>
      </c>
      <c r="N652" s="56">
        <f t="shared" ca="1" si="1961"/>
        <v>9</v>
      </c>
      <c r="O652" s="56">
        <f t="shared" ca="1" si="1961"/>
        <v>14</v>
      </c>
      <c r="P652" s="56">
        <f t="shared" ca="1" si="1961"/>
        <v>18</v>
      </c>
      <c r="Q652" s="56">
        <f t="shared" ca="1" si="1961"/>
        <v>26</v>
      </c>
      <c r="R652" s="56">
        <f t="shared" ca="1" si="1961"/>
        <v>24</v>
      </c>
      <c r="S652" s="56">
        <f t="shared" ca="1" si="1961"/>
        <v>19</v>
      </c>
      <c r="T652" s="56">
        <f t="shared" ca="1" si="1961"/>
        <v>16</v>
      </c>
      <c r="U652" s="56">
        <f t="shared" ca="1" si="1961"/>
        <v>18</v>
      </c>
      <c r="V652" s="56">
        <f t="shared" ca="1" si="1961"/>
        <v>14</v>
      </c>
      <c r="W652" s="56">
        <f t="shared" ca="1" si="1961"/>
        <v>16</v>
      </c>
      <c r="X652" s="56">
        <f t="shared" ca="1" si="1961"/>
        <v>18</v>
      </c>
      <c r="Y652" s="56">
        <f t="shared" ca="1" si="1961"/>
        <v>19</v>
      </c>
      <c r="Z652" s="56">
        <f t="shared" ca="1" si="1961"/>
        <v>19</v>
      </c>
      <c r="AA652" s="56">
        <f t="shared" ca="1" si="1961"/>
        <v>13</v>
      </c>
      <c r="AB652" s="56">
        <f t="shared" ca="1" si="1961"/>
        <v>12</v>
      </c>
      <c r="AC652" s="56">
        <f t="shared" ca="1" si="1961"/>
        <v>16</v>
      </c>
      <c r="AD652" s="56">
        <f t="shared" ca="1" si="1961"/>
        <v>24</v>
      </c>
      <c r="AE652" s="56">
        <f t="shared" ca="1" si="1961"/>
        <v>21</v>
      </c>
      <c r="AF652" s="56">
        <f t="shared" ca="1" si="1961"/>
        <v>13</v>
      </c>
      <c r="AG652" s="56">
        <f t="shared" ca="1" si="1961"/>
        <v>14</v>
      </c>
      <c r="AH652" s="56">
        <f t="shared" ca="1" si="1961"/>
        <v>11</v>
      </c>
      <c r="AI652" s="56">
        <f t="shared" ca="1" si="1961"/>
        <v>16</v>
      </c>
      <c r="AJ652" s="56">
        <f t="shared" ca="1" si="1961"/>
        <v>27</v>
      </c>
      <c r="AK652" s="56">
        <f t="shared" ca="1" si="1961"/>
        <v>16</v>
      </c>
      <c r="AL652" s="56">
        <f t="shared" ca="1" si="1961"/>
        <v>11</v>
      </c>
      <c r="AM652" s="56">
        <f t="shared" ca="1" si="1961"/>
        <v>25</v>
      </c>
      <c r="AN652" s="56">
        <f t="shared" ca="1" si="1961"/>
        <v>20</v>
      </c>
      <c r="AO652" s="56">
        <f t="shared" ca="1" si="1961"/>
        <v>19</v>
      </c>
      <c r="AP652" s="56">
        <f t="shared" ca="1" si="1961"/>
        <v>21</v>
      </c>
      <c r="AQ652" s="56">
        <f t="shared" ca="1" si="1961"/>
        <v>16</v>
      </c>
      <c r="AR652" s="56">
        <f t="shared" ca="1" si="1961"/>
        <v>12</v>
      </c>
      <c r="AS652" s="101">
        <f t="shared" ca="1" si="1878"/>
        <v>0</v>
      </c>
      <c r="AT652" s="58">
        <f t="shared" si="1825"/>
        <v>648</v>
      </c>
      <c r="AU652" s="105">
        <f t="shared" si="1879"/>
        <v>18</v>
      </c>
      <c r="AV652" s="105">
        <f t="shared" si="1826"/>
        <v>419.904</v>
      </c>
      <c r="AW652" s="58">
        <f t="shared" ca="1" si="1781"/>
        <v>1</v>
      </c>
      <c r="AX652" s="58">
        <f t="shared" ca="1" si="1782"/>
        <v>91</v>
      </c>
      <c r="AY652" s="58">
        <f t="shared" ca="1" si="1783"/>
        <v>81</v>
      </c>
      <c r="AZ652" s="58">
        <f t="shared" ca="1" si="1784"/>
        <v>5</v>
      </c>
      <c r="BA652" s="58">
        <f t="shared" ca="1" si="1785"/>
        <v>10</v>
      </c>
      <c r="BB652" s="58">
        <f t="shared" ca="1" si="1786"/>
        <v>14</v>
      </c>
      <c r="BC652" s="58">
        <f t="shared" ca="1" si="1787"/>
        <v>31</v>
      </c>
      <c r="BD652" s="58">
        <f t="shared" ca="1" si="1788"/>
        <v>7</v>
      </c>
      <c r="BE652" s="58">
        <f t="shared" ca="1" si="1789"/>
        <v>47</v>
      </c>
      <c r="BF652" s="58">
        <f t="shared" ca="1" si="1790"/>
        <v>95</v>
      </c>
      <c r="BG652" s="58">
        <f t="shared" ca="1" si="1791"/>
        <v>45</v>
      </c>
      <c r="BH652" s="58">
        <f t="shared" ca="1" si="1792"/>
        <v>0</v>
      </c>
      <c r="BI652" s="58">
        <f t="shared" ca="1" si="1793"/>
        <v>13</v>
      </c>
      <c r="BJ652" s="58">
        <f t="shared" ca="1" si="1794"/>
        <v>16</v>
      </c>
      <c r="BK652" s="58">
        <f t="shared" ca="1" si="1795"/>
        <v>22</v>
      </c>
      <c r="BL652" s="58">
        <f t="shared" ca="1" si="1796"/>
        <v>51</v>
      </c>
      <c r="BM652" s="58">
        <f t="shared" ca="1" si="1797"/>
        <v>3</v>
      </c>
      <c r="BN652" s="58">
        <f t="shared" ca="1" si="1798"/>
        <v>39</v>
      </c>
      <c r="BO652" s="58">
        <f t="shared" ca="1" si="1799"/>
        <v>8</v>
      </c>
      <c r="BP652" s="58">
        <f t="shared" ca="1" si="1800"/>
        <v>4</v>
      </c>
      <c r="BQ652" s="58">
        <f t="shared" ca="1" si="1801"/>
        <v>2</v>
      </c>
      <c r="BR652" s="58">
        <f t="shared" ca="1" si="1802"/>
        <v>17</v>
      </c>
      <c r="BS652" s="58">
        <f t="shared" ca="1" si="1803"/>
        <v>21</v>
      </c>
      <c r="BT652" s="58">
        <f t="shared" ca="1" si="1804"/>
        <v>59</v>
      </c>
      <c r="BU652" s="58">
        <f t="shared" ca="1" si="1805"/>
        <v>19</v>
      </c>
      <c r="BV652" s="58">
        <f t="shared" ca="1" si="1806"/>
        <v>24</v>
      </c>
      <c r="BW652" s="58">
        <f t="shared" ca="1" si="1807"/>
        <v>25</v>
      </c>
      <c r="BX652" s="58">
        <f t="shared" ca="1" si="1808"/>
        <v>26</v>
      </c>
      <c r="BY652" s="58">
        <f t="shared" ca="1" si="1809"/>
        <v>29</v>
      </c>
      <c r="BZ652" s="58">
        <f t="shared" ca="1" si="1810"/>
        <v>28</v>
      </c>
      <c r="CA652" s="58">
        <f t="shared" ca="1" si="1811"/>
        <v>23</v>
      </c>
      <c r="CB652" s="58">
        <f t="shared" ca="1" si="1812"/>
        <v>35</v>
      </c>
      <c r="CC652" s="58">
        <f t="shared" ca="1" si="1813"/>
        <v>20</v>
      </c>
      <c r="CD652" s="58">
        <f t="shared" ca="1" si="1814"/>
        <v>53</v>
      </c>
      <c r="CE652" s="58">
        <f t="shared" ca="1" si="1815"/>
        <v>9</v>
      </c>
      <c r="CF652" s="58">
        <f t="shared" ca="1" si="1816"/>
        <v>34</v>
      </c>
      <c r="CG652" s="58">
        <f t="shared" ca="1" si="1817"/>
        <v>33</v>
      </c>
      <c r="CH652" s="58" t="str">
        <f t="shared" ca="1" si="1883"/>
        <v/>
      </c>
      <c r="CI652" s="58" t="str">
        <f t="shared" ca="1" si="1884"/>
        <v/>
      </c>
      <c r="CJ652" s="58" t="str">
        <f t="shared" ca="1" si="1885"/>
        <v/>
      </c>
      <c r="CK652" s="58" t="str">
        <f t="shared" ca="1" si="1886"/>
        <v/>
      </c>
      <c r="CL652" s="58" t="str">
        <f t="shared" ca="1" si="1887"/>
        <v/>
      </c>
      <c r="CM652" s="58" t="str">
        <f t="shared" ca="1" si="1888"/>
        <v/>
      </c>
      <c r="CN652" s="58" t="str">
        <f t="shared" ca="1" si="1889"/>
        <v/>
      </c>
      <c r="CO652" s="58" t="str">
        <f t="shared" ca="1" si="1890"/>
        <v/>
      </c>
      <c r="CP652" s="58" t="str">
        <f t="shared" ca="1" si="1891"/>
        <v/>
      </c>
      <c r="CQ652" s="58" t="str">
        <f t="shared" ca="1" si="1892"/>
        <v/>
      </c>
      <c r="CR652" s="58" t="str">
        <f t="shared" ca="1" si="1893"/>
        <v/>
      </c>
      <c r="CS652" s="58" t="str">
        <f t="shared" ca="1" si="1894"/>
        <v/>
      </c>
      <c r="CT652" s="58" t="str">
        <f t="shared" ca="1" si="1895"/>
        <v/>
      </c>
      <c r="CU652" s="58" t="str">
        <f t="shared" ca="1" si="1896"/>
        <v/>
      </c>
      <c r="CV652" s="58" t="str">
        <f t="shared" ca="1" si="1897"/>
        <v/>
      </c>
      <c r="CW652" s="58" t="str">
        <f t="shared" ca="1" si="1898"/>
        <v/>
      </c>
      <c r="CX652" s="58" t="str">
        <f t="shared" ca="1" si="1899"/>
        <v/>
      </c>
      <c r="CY652" s="58" t="str">
        <f t="shared" ca="1" si="1900"/>
        <v/>
      </c>
      <c r="CZ652" s="58" t="str">
        <f t="shared" ca="1" si="1901"/>
        <v/>
      </c>
      <c r="DA652" s="58" t="str">
        <f t="shared" ca="1" si="1902"/>
        <v/>
      </c>
      <c r="DB652" s="58" t="str">
        <f t="shared" ca="1" si="1903"/>
        <v/>
      </c>
      <c r="DC652" s="58" t="str">
        <f t="shared" ca="1" si="1904"/>
        <v/>
      </c>
      <c r="DD652" s="58" t="str">
        <f t="shared" ca="1" si="1905"/>
        <v/>
      </c>
      <c r="DE652" s="58" t="str">
        <f t="shared" ca="1" si="1906"/>
        <v/>
      </c>
      <c r="DF652" s="58" t="str">
        <f t="shared" ca="1" si="1907"/>
        <v/>
      </c>
      <c r="DG652" s="58" t="str">
        <f t="shared" ca="1" si="1908"/>
        <v/>
      </c>
      <c r="DH652" s="58" t="str">
        <f t="shared" ca="1" si="1909"/>
        <v/>
      </c>
      <c r="DI652" s="58" t="str">
        <f t="shared" ca="1" si="1910"/>
        <v/>
      </c>
      <c r="DJ652" s="58" t="str">
        <f t="shared" ca="1" si="1911"/>
        <v/>
      </c>
      <c r="DK652" s="58" t="str">
        <f t="shared" ca="1" si="1912"/>
        <v/>
      </c>
      <c r="DL652" s="58" t="str">
        <f t="shared" ca="1" si="1913"/>
        <v/>
      </c>
      <c r="DM652" s="58" t="str">
        <f t="shared" ca="1" si="1914"/>
        <v/>
      </c>
      <c r="DN652" s="58" t="str">
        <f t="shared" ca="1" si="1915"/>
        <v/>
      </c>
      <c r="DO652" s="58" t="str">
        <f t="shared" ca="1" si="1916"/>
        <v/>
      </c>
      <c r="DP652" s="58" t="str">
        <f t="shared" ca="1" si="1917"/>
        <v/>
      </c>
      <c r="DQ652" s="58" t="str">
        <f t="shared" ca="1" si="1917"/>
        <v/>
      </c>
      <c r="DR652" s="58" t="str">
        <f t="shared" ca="1" si="1918"/>
        <v/>
      </c>
      <c r="DS652" s="34">
        <f t="shared" ca="1" si="1919"/>
        <v>0</v>
      </c>
      <c r="DT652" s="34">
        <f t="shared" ca="1" si="1920"/>
        <v>0</v>
      </c>
      <c r="DU652" s="34">
        <f t="shared" ca="1" si="1921"/>
        <v>0</v>
      </c>
      <c r="DV652" s="34">
        <f t="shared" ca="1" si="1922"/>
        <v>0</v>
      </c>
      <c r="DW652" s="34">
        <f t="shared" ca="1" si="1923"/>
        <v>0</v>
      </c>
      <c r="DX652" s="34">
        <f t="shared" ca="1" si="1924"/>
        <v>0</v>
      </c>
      <c r="DY652" s="34">
        <f t="shared" ca="1" si="1925"/>
        <v>0</v>
      </c>
      <c r="DZ652" s="34">
        <f t="shared" ca="1" si="1926"/>
        <v>0</v>
      </c>
      <c r="EA652" s="34">
        <f t="shared" ca="1" si="1927"/>
        <v>0</v>
      </c>
      <c r="EB652" s="34">
        <f t="shared" ca="1" si="1928"/>
        <v>0</v>
      </c>
      <c r="EC652" s="34">
        <f t="shared" ca="1" si="1929"/>
        <v>0</v>
      </c>
      <c r="ED652" s="34">
        <f t="shared" ca="1" si="1930"/>
        <v>0</v>
      </c>
      <c r="EE652" s="34">
        <f t="shared" ca="1" si="1931"/>
        <v>0</v>
      </c>
      <c r="EF652" s="34">
        <f t="shared" ca="1" si="1932"/>
        <v>0</v>
      </c>
      <c r="EG652" s="34">
        <f t="shared" ca="1" si="1933"/>
        <v>0</v>
      </c>
      <c r="EH652" s="34">
        <f t="shared" ca="1" si="1934"/>
        <v>0</v>
      </c>
      <c r="EI652" s="34">
        <f t="shared" ca="1" si="1935"/>
        <v>0</v>
      </c>
      <c r="EJ652" s="34">
        <f t="shared" ca="1" si="1936"/>
        <v>0</v>
      </c>
      <c r="EK652" s="34">
        <f t="shared" ca="1" si="1937"/>
        <v>0</v>
      </c>
      <c r="EL652" s="34">
        <f t="shared" ca="1" si="1938"/>
        <v>0</v>
      </c>
      <c r="EM652" s="34">
        <f t="shared" ca="1" si="1939"/>
        <v>0</v>
      </c>
      <c r="EN652" s="34">
        <f t="shared" ca="1" si="1940"/>
        <v>0</v>
      </c>
      <c r="EO652" s="34">
        <f t="shared" ca="1" si="1941"/>
        <v>0</v>
      </c>
      <c r="EP652" s="34">
        <f t="shared" ca="1" si="1942"/>
        <v>0</v>
      </c>
      <c r="EQ652" s="34">
        <f t="shared" ca="1" si="1943"/>
        <v>0</v>
      </c>
      <c r="ER652" s="34">
        <f t="shared" ca="1" si="1944"/>
        <v>0</v>
      </c>
      <c r="ES652" s="34">
        <f t="shared" ca="1" si="1945"/>
        <v>0</v>
      </c>
      <c r="ET652" s="34">
        <f t="shared" ca="1" si="1946"/>
        <v>0</v>
      </c>
      <c r="EU652" s="34">
        <f t="shared" ca="1" si="1947"/>
        <v>0</v>
      </c>
      <c r="EV652" s="34">
        <f t="shared" ca="1" si="1948"/>
        <v>0</v>
      </c>
      <c r="EW652" s="34">
        <f t="shared" ca="1" si="1949"/>
        <v>0</v>
      </c>
      <c r="EX652" s="34">
        <f t="shared" ca="1" si="1950"/>
        <v>0</v>
      </c>
      <c r="EY652" s="34">
        <f t="shared" ca="1" si="1951"/>
        <v>0</v>
      </c>
      <c r="EZ652" s="34">
        <f t="shared" ca="1" si="1952"/>
        <v>0</v>
      </c>
      <c r="FA652" s="34">
        <f t="shared" ca="1" si="1953"/>
        <v>0</v>
      </c>
      <c r="FB652" s="34">
        <f t="shared" ca="1" si="1954"/>
        <v>0</v>
      </c>
      <c r="FC652" s="34">
        <f t="shared" ca="1" si="1955"/>
        <v>0</v>
      </c>
      <c r="FD652" s="71"/>
      <c r="FE652" s="76"/>
      <c r="FF652" s="76"/>
      <c r="FG652" s="76"/>
      <c r="FH652" s="58"/>
      <c r="FI652" s="58"/>
      <c r="FJ652" s="58">
        <v>0</v>
      </c>
      <c r="FK652" s="58">
        <v>0</v>
      </c>
      <c r="FL652" s="34">
        <f t="shared" ca="1" si="1835"/>
        <v>0</v>
      </c>
      <c r="FM652" s="34">
        <f t="shared" ca="1" si="1836"/>
        <v>0</v>
      </c>
      <c r="FN652" s="34">
        <f t="shared" ca="1" si="1837"/>
        <v>0</v>
      </c>
      <c r="FO652" s="34">
        <f t="shared" ca="1" si="1838"/>
        <v>0</v>
      </c>
      <c r="FP652" s="34">
        <f t="shared" ca="1" si="1839"/>
        <v>0</v>
      </c>
      <c r="FQ652" s="34">
        <f t="shared" ca="1" si="1840"/>
        <v>0</v>
      </c>
      <c r="FR652" s="34">
        <f t="shared" ca="1" si="1841"/>
        <v>0</v>
      </c>
      <c r="FS652" s="34">
        <f t="shared" ca="1" si="1842"/>
        <v>0</v>
      </c>
      <c r="FT652" s="34">
        <f t="shared" ca="1" si="1843"/>
        <v>0</v>
      </c>
      <c r="FU652" s="34">
        <f t="shared" ca="1" si="1844"/>
        <v>0</v>
      </c>
      <c r="FV652" s="34">
        <f t="shared" ca="1" si="1845"/>
        <v>0</v>
      </c>
      <c r="FW652" s="34">
        <f t="shared" ca="1" si="1846"/>
        <v>0</v>
      </c>
      <c r="FX652" s="34">
        <f t="shared" ca="1" si="1847"/>
        <v>0</v>
      </c>
      <c r="FY652" s="34">
        <f t="shared" ca="1" si="1848"/>
        <v>0</v>
      </c>
      <c r="FZ652" s="34">
        <f t="shared" ca="1" si="1849"/>
        <v>0</v>
      </c>
      <c r="GA652" s="34">
        <f t="shared" ca="1" si="1850"/>
        <v>0</v>
      </c>
      <c r="GB652" s="34">
        <f t="shared" ca="1" si="1851"/>
        <v>0</v>
      </c>
      <c r="GC652" s="34">
        <f t="shared" ca="1" si="1852"/>
        <v>0</v>
      </c>
      <c r="GD652" s="34">
        <f t="shared" ca="1" si="1853"/>
        <v>0</v>
      </c>
      <c r="GE652" s="34">
        <f t="shared" ca="1" si="1854"/>
        <v>0</v>
      </c>
      <c r="GF652" s="34">
        <f t="shared" ca="1" si="1855"/>
        <v>0</v>
      </c>
      <c r="GG652" s="34">
        <f t="shared" ca="1" si="1856"/>
        <v>0</v>
      </c>
      <c r="GH652" s="34">
        <f t="shared" ca="1" si="1857"/>
        <v>0</v>
      </c>
      <c r="GI652" s="34">
        <f t="shared" ca="1" si="1858"/>
        <v>0</v>
      </c>
      <c r="GJ652" s="34">
        <f t="shared" ca="1" si="1859"/>
        <v>0</v>
      </c>
      <c r="GK652" s="34">
        <f t="shared" ca="1" si="1860"/>
        <v>0</v>
      </c>
      <c r="GL652" s="34">
        <f t="shared" ca="1" si="1861"/>
        <v>0</v>
      </c>
      <c r="GM652" s="34">
        <f t="shared" ca="1" si="1862"/>
        <v>0</v>
      </c>
      <c r="GN652" s="34">
        <f t="shared" ca="1" si="1863"/>
        <v>0</v>
      </c>
      <c r="GO652" s="34">
        <f t="shared" ca="1" si="1864"/>
        <v>0</v>
      </c>
      <c r="GP652" s="34">
        <f t="shared" ca="1" si="1865"/>
        <v>0</v>
      </c>
      <c r="GQ652" s="34">
        <f t="shared" ca="1" si="1866"/>
        <v>0</v>
      </c>
      <c r="GR652" s="34">
        <f t="shared" ca="1" si="1867"/>
        <v>0</v>
      </c>
      <c r="GS652" s="34">
        <f t="shared" ca="1" si="1868"/>
        <v>0</v>
      </c>
      <c r="GT652" s="34">
        <f t="shared" ca="1" si="1869"/>
        <v>0</v>
      </c>
      <c r="GU652" s="34">
        <f t="shared" ca="1" si="1870"/>
        <v>0</v>
      </c>
      <c r="GV652" s="34">
        <f t="shared" ca="1" si="1871"/>
        <v>0</v>
      </c>
      <c r="GW652" s="49" t="str">
        <f t="shared" ca="1" si="1827"/>
        <v>L</v>
      </c>
      <c r="GX652" s="49"/>
      <c r="GY652" s="49"/>
      <c r="GZ652" s="49"/>
      <c r="HA652" s="49"/>
      <c r="HB652" s="49" t="str">
        <f t="shared" ca="1" si="1828"/>
        <v>E</v>
      </c>
      <c r="HC652" s="49"/>
      <c r="HD652" s="49"/>
      <c r="HE652" s="49"/>
      <c r="HF652" s="49"/>
      <c r="HG652" s="49" t="str">
        <f t="shared" ca="1" si="1829"/>
        <v>R</v>
      </c>
      <c r="HH652" s="49"/>
      <c r="HI652" s="49"/>
      <c r="HJ652" s="49"/>
      <c r="HK652" s="49"/>
      <c r="HL652" s="65"/>
      <c r="HM652" s="50"/>
      <c r="HN652" s="50"/>
      <c r="HO652" s="66"/>
      <c r="HP652" s="66"/>
      <c r="HQ652" s="33"/>
      <c r="HR652" s="66"/>
      <c r="HS652" s="66"/>
      <c r="HT652" s="67"/>
      <c r="HU652" s="65"/>
      <c r="HV652" s="50"/>
      <c r="HW652" s="50"/>
      <c r="HX652" s="66"/>
      <c r="HY652" s="66"/>
      <c r="HZ652" s="33"/>
      <c r="IA652" s="66"/>
      <c r="IB652" s="66"/>
      <c r="IC652" s="67"/>
      <c r="ID652" s="65"/>
      <c r="IE652" s="50"/>
      <c r="IF652" s="50"/>
      <c r="IG652" s="66"/>
      <c r="IH652" s="66"/>
      <c r="II652" s="33" t="str">
        <f t="shared" ca="1" si="1872"/>
        <v>0</v>
      </c>
      <c r="IJ652" s="66" t="str">
        <f t="shared" ca="1" si="1873"/>
        <v/>
      </c>
      <c r="IK652" s="66" t="str">
        <f t="shared" ca="1" si="1874"/>
        <v/>
      </c>
      <c r="IL652" s="67">
        <f t="shared" ca="1" si="1830"/>
        <v>1</v>
      </c>
      <c r="IM652" s="34"/>
      <c r="IN652" s="34"/>
      <c r="IO652" s="37">
        <f t="shared" ca="1" si="1880"/>
        <v>0</v>
      </c>
      <c r="IP652" s="22">
        <f t="shared" ca="1" si="1875"/>
        <v>6</v>
      </c>
      <c r="IQ652" s="78" t="str">
        <f t="shared" ca="1" si="1956"/>
        <v>Profit Target</v>
      </c>
      <c r="IR652" s="156">
        <f t="shared" ca="1" si="1957"/>
        <v>0</v>
      </c>
      <c r="IS652" s="78">
        <f t="shared" ca="1" si="1831"/>
        <v>6</v>
      </c>
      <c r="IT652" s="58"/>
      <c r="IU652" s="58"/>
      <c r="IV652" s="58"/>
      <c r="IW652" s="58"/>
      <c r="IX652" s="58"/>
      <c r="IY652" s="58"/>
      <c r="IZ652" s="58"/>
      <c r="JA652" s="58"/>
      <c r="JB652" s="58"/>
      <c r="JC652" s="58"/>
      <c r="JD652" s="58"/>
      <c r="JE652" s="58"/>
      <c r="JF652" s="58"/>
      <c r="JG652" s="58"/>
      <c r="JH652" s="58"/>
      <c r="JI652" s="58"/>
      <c r="JJ652" s="58"/>
      <c r="JK652" s="58"/>
      <c r="JL652" s="58"/>
      <c r="JM652" s="58"/>
      <c r="JN652" s="58"/>
      <c r="JO652" s="58"/>
      <c r="JP652" s="58"/>
      <c r="JQ652" s="58"/>
      <c r="JR652" s="58"/>
      <c r="JS652" s="58"/>
      <c r="JT652" s="58"/>
      <c r="JU652" s="58"/>
      <c r="JV652" s="58"/>
      <c r="JW652" s="58"/>
      <c r="JX652" s="58"/>
      <c r="JY652" s="58"/>
      <c r="JZ652" s="58"/>
      <c r="KA652" s="58"/>
      <c r="KB652" s="58"/>
      <c r="KC652" s="58"/>
      <c r="KD652" s="58"/>
      <c r="KE652" s="58"/>
      <c r="KF652" s="58"/>
      <c r="KG652" s="58"/>
      <c r="KH652" s="58"/>
      <c r="KI652" s="58"/>
      <c r="KJ652" s="58"/>
      <c r="KK652" s="58"/>
      <c r="KL652" s="58"/>
      <c r="KM652" s="58"/>
      <c r="KN652" s="58"/>
      <c r="KO652" s="58"/>
      <c r="KP652" s="58"/>
      <c r="KQ652" s="58"/>
      <c r="KR652" s="58"/>
      <c r="KS652" s="58"/>
      <c r="KT652" s="58"/>
      <c r="KU652" s="58"/>
      <c r="KV652" s="58"/>
      <c r="KW652" s="58"/>
      <c r="KX652" s="58"/>
      <c r="KY652" s="58"/>
      <c r="KZ652" s="58"/>
      <c r="LA652" s="58"/>
      <c r="LB652" s="58"/>
      <c r="LC652" s="58"/>
      <c r="LD652" s="58"/>
      <c r="LE652" s="58"/>
      <c r="LF652" s="58"/>
      <c r="LG652" s="58"/>
      <c r="LH652" s="58"/>
      <c r="LI652" s="58"/>
      <c r="LJ652" s="58"/>
      <c r="LK652" s="58"/>
      <c r="LL652" s="58"/>
      <c r="LM652" s="58"/>
      <c r="LN652" s="58"/>
      <c r="LO652" s="58"/>
      <c r="LP652" s="90" t="str">
        <f t="shared" si="1832"/>
        <v/>
      </c>
      <c r="LQ652" s="43"/>
      <c r="LR652" s="43"/>
      <c r="LS652" s="43"/>
      <c r="LT652" s="43"/>
      <c r="LU652" s="43"/>
      <c r="LV652" s="43"/>
      <c r="LW652" s="43"/>
      <c r="LX652" s="43"/>
      <c r="LY652" s="43"/>
      <c r="LZ652" s="43"/>
      <c r="MA652" s="43"/>
      <c r="MO652" s="15">
        <f t="shared" ca="1" si="1833"/>
        <v>36</v>
      </c>
    </row>
    <row r="653" spans="1:353">
      <c r="A653" s="15">
        <f t="shared" ca="1" si="1819"/>
        <v>22</v>
      </c>
      <c r="B653" s="33" t="str">
        <f t="shared" ca="1" si="1820"/>
        <v>DB</v>
      </c>
      <c r="C653" s="10" t="str">
        <f t="shared" ca="1" si="1821"/>
        <v>profit target</v>
      </c>
      <c r="D653" s="50">
        <f t="shared" ca="1" si="1822"/>
        <v>0</v>
      </c>
      <c r="E653" s="10" t="str">
        <f t="shared" si="1823"/>
        <v/>
      </c>
      <c r="F653" s="111">
        <f t="shared" si="1876"/>
        <v>649</v>
      </c>
      <c r="G653" s="59">
        <f t="shared" ca="1" si="1881"/>
        <v>1</v>
      </c>
      <c r="H653" s="56">
        <f t="shared" ref="H653:AR653" ca="1" si="1962">COUNTIF($A15:$A653,H$5)</f>
        <v>18</v>
      </c>
      <c r="I653" s="56">
        <f t="shared" ca="1" si="1962"/>
        <v>17</v>
      </c>
      <c r="J653" s="56">
        <f t="shared" ca="1" si="1962"/>
        <v>11</v>
      </c>
      <c r="K653" s="56">
        <f t="shared" ca="1" si="1962"/>
        <v>20</v>
      </c>
      <c r="L653" s="56">
        <f t="shared" ca="1" si="1962"/>
        <v>20</v>
      </c>
      <c r="M653" s="56">
        <f t="shared" ca="1" si="1962"/>
        <v>15</v>
      </c>
      <c r="N653" s="56">
        <f t="shared" ca="1" si="1962"/>
        <v>9</v>
      </c>
      <c r="O653" s="56">
        <f t="shared" ca="1" si="1962"/>
        <v>14</v>
      </c>
      <c r="P653" s="56">
        <f t="shared" ca="1" si="1962"/>
        <v>18</v>
      </c>
      <c r="Q653" s="56">
        <f t="shared" ca="1" si="1962"/>
        <v>26</v>
      </c>
      <c r="R653" s="56">
        <f t="shared" ca="1" si="1962"/>
        <v>24</v>
      </c>
      <c r="S653" s="56">
        <f t="shared" ca="1" si="1962"/>
        <v>19</v>
      </c>
      <c r="T653" s="56">
        <f t="shared" ca="1" si="1962"/>
        <v>16</v>
      </c>
      <c r="U653" s="56">
        <f t="shared" ca="1" si="1962"/>
        <v>18</v>
      </c>
      <c r="V653" s="56">
        <f t="shared" ca="1" si="1962"/>
        <v>14</v>
      </c>
      <c r="W653" s="56">
        <f t="shared" ca="1" si="1962"/>
        <v>16</v>
      </c>
      <c r="X653" s="56">
        <f t="shared" ca="1" si="1962"/>
        <v>18</v>
      </c>
      <c r="Y653" s="56">
        <f t="shared" ca="1" si="1962"/>
        <v>19</v>
      </c>
      <c r="Z653" s="56">
        <f t="shared" ca="1" si="1962"/>
        <v>19</v>
      </c>
      <c r="AA653" s="56">
        <f t="shared" ca="1" si="1962"/>
        <v>13</v>
      </c>
      <c r="AB653" s="56">
        <f t="shared" ca="1" si="1962"/>
        <v>12</v>
      </c>
      <c r="AC653" s="56">
        <f t="shared" ca="1" si="1962"/>
        <v>17</v>
      </c>
      <c r="AD653" s="56">
        <f t="shared" ca="1" si="1962"/>
        <v>24</v>
      </c>
      <c r="AE653" s="56">
        <f t="shared" ca="1" si="1962"/>
        <v>21</v>
      </c>
      <c r="AF653" s="56">
        <f t="shared" ca="1" si="1962"/>
        <v>13</v>
      </c>
      <c r="AG653" s="56">
        <f t="shared" ca="1" si="1962"/>
        <v>14</v>
      </c>
      <c r="AH653" s="56">
        <f t="shared" ca="1" si="1962"/>
        <v>11</v>
      </c>
      <c r="AI653" s="56">
        <f t="shared" ca="1" si="1962"/>
        <v>16</v>
      </c>
      <c r="AJ653" s="56">
        <f t="shared" ca="1" si="1962"/>
        <v>27</v>
      </c>
      <c r="AK653" s="56">
        <f t="shared" ca="1" si="1962"/>
        <v>16</v>
      </c>
      <c r="AL653" s="56">
        <f t="shared" ca="1" si="1962"/>
        <v>11</v>
      </c>
      <c r="AM653" s="56">
        <f t="shared" ca="1" si="1962"/>
        <v>25</v>
      </c>
      <c r="AN653" s="56">
        <f t="shared" ca="1" si="1962"/>
        <v>20</v>
      </c>
      <c r="AO653" s="56">
        <f t="shared" ca="1" si="1962"/>
        <v>19</v>
      </c>
      <c r="AP653" s="56">
        <f t="shared" ca="1" si="1962"/>
        <v>21</v>
      </c>
      <c r="AQ653" s="56">
        <f t="shared" ca="1" si="1962"/>
        <v>16</v>
      </c>
      <c r="AR653" s="56">
        <f t="shared" ca="1" si="1962"/>
        <v>12</v>
      </c>
      <c r="AS653" s="101">
        <f t="shared" ca="1" si="1878"/>
        <v>0</v>
      </c>
      <c r="AT653" s="58">
        <f t="shared" si="1825"/>
        <v>649</v>
      </c>
      <c r="AU653" s="105">
        <f t="shared" si="1879"/>
        <v>18</v>
      </c>
      <c r="AV653" s="105">
        <f t="shared" si="1826"/>
        <v>420.55200000000002</v>
      </c>
      <c r="AW653" s="58">
        <f t="shared" ca="1" si="1781"/>
        <v>2</v>
      </c>
      <c r="AX653" s="58">
        <f t="shared" ca="1" si="1782"/>
        <v>92</v>
      </c>
      <c r="AY653" s="58">
        <f t="shared" ca="1" si="1783"/>
        <v>82</v>
      </c>
      <c r="AZ653" s="58">
        <f t="shared" ca="1" si="1784"/>
        <v>6</v>
      </c>
      <c r="BA653" s="58">
        <f t="shared" ca="1" si="1785"/>
        <v>11</v>
      </c>
      <c r="BB653" s="58">
        <f t="shared" ca="1" si="1786"/>
        <v>15</v>
      </c>
      <c r="BC653" s="58">
        <f t="shared" ca="1" si="1787"/>
        <v>32</v>
      </c>
      <c r="BD653" s="58">
        <f t="shared" ca="1" si="1788"/>
        <v>8</v>
      </c>
      <c r="BE653" s="58">
        <f t="shared" ca="1" si="1789"/>
        <v>48</v>
      </c>
      <c r="BF653" s="58">
        <f t="shared" ca="1" si="1790"/>
        <v>96</v>
      </c>
      <c r="BG653" s="58">
        <f t="shared" ca="1" si="1791"/>
        <v>46</v>
      </c>
      <c r="BH653" s="58">
        <f t="shared" ca="1" si="1792"/>
        <v>1</v>
      </c>
      <c r="BI653" s="58">
        <f t="shared" ca="1" si="1793"/>
        <v>14</v>
      </c>
      <c r="BJ653" s="58">
        <f t="shared" ca="1" si="1794"/>
        <v>17</v>
      </c>
      <c r="BK653" s="58">
        <f t="shared" ca="1" si="1795"/>
        <v>23</v>
      </c>
      <c r="BL653" s="58">
        <f t="shared" ca="1" si="1796"/>
        <v>52</v>
      </c>
      <c r="BM653" s="58">
        <f t="shared" ca="1" si="1797"/>
        <v>4</v>
      </c>
      <c r="BN653" s="58">
        <f t="shared" ca="1" si="1798"/>
        <v>40</v>
      </c>
      <c r="BO653" s="58">
        <f t="shared" ca="1" si="1799"/>
        <v>9</v>
      </c>
      <c r="BP653" s="58">
        <f t="shared" ca="1" si="1800"/>
        <v>5</v>
      </c>
      <c r="BQ653" s="58">
        <f t="shared" ca="1" si="1801"/>
        <v>3</v>
      </c>
      <c r="BR653" s="58">
        <f t="shared" ca="1" si="1802"/>
        <v>0</v>
      </c>
      <c r="BS653" s="58">
        <f t="shared" ca="1" si="1803"/>
        <v>22</v>
      </c>
      <c r="BT653" s="58">
        <f t="shared" ca="1" si="1804"/>
        <v>60</v>
      </c>
      <c r="BU653" s="58">
        <f t="shared" ca="1" si="1805"/>
        <v>20</v>
      </c>
      <c r="BV653" s="58">
        <f t="shared" ca="1" si="1806"/>
        <v>25</v>
      </c>
      <c r="BW653" s="58">
        <f t="shared" ca="1" si="1807"/>
        <v>26</v>
      </c>
      <c r="BX653" s="58">
        <f t="shared" ca="1" si="1808"/>
        <v>27</v>
      </c>
      <c r="BY653" s="58">
        <f t="shared" ca="1" si="1809"/>
        <v>30</v>
      </c>
      <c r="BZ653" s="58">
        <f t="shared" ca="1" si="1810"/>
        <v>29</v>
      </c>
      <c r="CA653" s="58">
        <f t="shared" ca="1" si="1811"/>
        <v>24</v>
      </c>
      <c r="CB653" s="58">
        <f t="shared" ca="1" si="1812"/>
        <v>36</v>
      </c>
      <c r="CC653" s="58">
        <f t="shared" ca="1" si="1813"/>
        <v>21</v>
      </c>
      <c r="CD653" s="58">
        <f t="shared" ca="1" si="1814"/>
        <v>54</v>
      </c>
      <c r="CE653" s="58">
        <f t="shared" ca="1" si="1815"/>
        <v>10</v>
      </c>
      <c r="CF653" s="58">
        <f t="shared" ca="1" si="1816"/>
        <v>35</v>
      </c>
      <c r="CG653" s="58">
        <f t="shared" ca="1" si="1817"/>
        <v>34</v>
      </c>
      <c r="CH653" s="58" t="str">
        <f t="shared" ca="1" si="1883"/>
        <v/>
      </c>
      <c r="CI653" s="58" t="str">
        <f t="shared" ca="1" si="1884"/>
        <v/>
      </c>
      <c r="CJ653" s="58" t="str">
        <f t="shared" ca="1" si="1885"/>
        <v/>
      </c>
      <c r="CK653" s="58" t="str">
        <f t="shared" ca="1" si="1886"/>
        <v/>
      </c>
      <c r="CL653" s="58" t="str">
        <f t="shared" ca="1" si="1887"/>
        <v/>
      </c>
      <c r="CM653" s="58" t="str">
        <f t="shared" ca="1" si="1888"/>
        <v/>
      </c>
      <c r="CN653" s="58" t="str">
        <f t="shared" ca="1" si="1889"/>
        <v/>
      </c>
      <c r="CO653" s="58" t="str">
        <f t="shared" ca="1" si="1890"/>
        <v/>
      </c>
      <c r="CP653" s="58" t="str">
        <f t="shared" ca="1" si="1891"/>
        <v/>
      </c>
      <c r="CQ653" s="58" t="str">
        <f t="shared" ca="1" si="1892"/>
        <v/>
      </c>
      <c r="CR653" s="58" t="str">
        <f t="shared" ca="1" si="1893"/>
        <v/>
      </c>
      <c r="CS653" s="58" t="str">
        <f t="shared" ca="1" si="1894"/>
        <v/>
      </c>
      <c r="CT653" s="58" t="str">
        <f t="shared" ca="1" si="1895"/>
        <v/>
      </c>
      <c r="CU653" s="58" t="str">
        <f t="shared" ca="1" si="1896"/>
        <v/>
      </c>
      <c r="CV653" s="58" t="str">
        <f t="shared" ca="1" si="1897"/>
        <v/>
      </c>
      <c r="CW653" s="58" t="str">
        <f t="shared" ca="1" si="1898"/>
        <v/>
      </c>
      <c r="CX653" s="58" t="str">
        <f t="shared" ca="1" si="1899"/>
        <v/>
      </c>
      <c r="CY653" s="58" t="str">
        <f t="shared" ca="1" si="1900"/>
        <v/>
      </c>
      <c r="CZ653" s="58" t="str">
        <f t="shared" ca="1" si="1901"/>
        <v/>
      </c>
      <c r="DA653" s="58" t="str">
        <f t="shared" ca="1" si="1902"/>
        <v/>
      </c>
      <c r="DB653" s="58" t="str">
        <f t="shared" ca="1" si="1903"/>
        <v/>
      </c>
      <c r="DC653" s="58" t="str">
        <f t="shared" ca="1" si="1904"/>
        <v/>
      </c>
      <c r="DD653" s="58" t="str">
        <f t="shared" ca="1" si="1905"/>
        <v/>
      </c>
      <c r="DE653" s="58" t="str">
        <f t="shared" ca="1" si="1906"/>
        <v/>
      </c>
      <c r="DF653" s="58" t="str">
        <f t="shared" ca="1" si="1907"/>
        <v/>
      </c>
      <c r="DG653" s="58" t="str">
        <f t="shared" ca="1" si="1908"/>
        <v/>
      </c>
      <c r="DH653" s="58" t="str">
        <f t="shared" ca="1" si="1909"/>
        <v/>
      </c>
      <c r="DI653" s="58" t="str">
        <f t="shared" ca="1" si="1910"/>
        <v/>
      </c>
      <c r="DJ653" s="58" t="str">
        <f t="shared" ca="1" si="1911"/>
        <v/>
      </c>
      <c r="DK653" s="58" t="str">
        <f t="shared" ca="1" si="1912"/>
        <v/>
      </c>
      <c r="DL653" s="58" t="str">
        <f t="shared" ca="1" si="1913"/>
        <v/>
      </c>
      <c r="DM653" s="58" t="str">
        <f t="shared" ca="1" si="1914"/>
        <v/>
      </c>
      <c r="DN653" s="58" t="str">
        <f t="shared" ca="1" si="1915"/>
        <v/>
      </c>
      <c r="DO653" s="58" t="str">
        <f t="shared" ca="1" si="1916"/>
        <v/>
      </c>
      <c r="DP653" s="58" t="str">
        <f t="shared" ca="1" si="1917"/>
        <v/>
      </c>
      <c r="DQ653" s="58" t="str">
        <f t="shared" ca="1" si="1917"/>
        <v/>
      </c>
      <c r="DR653" s="58" t="str">
        <f t="shared" ca="1" si="1918"/>
        <v/>
      </c>
      <c r="DS653" s="34">
        <f t="shared" ca="1" si="1919"/>
        <v>0</v>
      </c>
      <c r="DT653" s="34">
        <f t="shared" ca="1" si="1920"/>
        <v>0</v>
      </c>
      <c r="DU653" s="34">
        <f t="shared" ca="1" si="1921"/>
        <v>0</v>
      </c>
      <c r="DV653" s="34">
        <f t="shared" ca="1" si="1922"/>
        <v>0</v>
      </c>
      <c r="DW653" s="34">
        <f t="shared" ca="1" si="1923"/>
        <v>0</v>
      </c>
      <c r="DX653" s="34">
        <f t="shared" ca="1" si="1924"/>
        <v>0</v>
      </c>
      <c r="DY653" s="34">
        <f t="shared" ca="1" si="1925"/>
        <v>0</v>
      </c>
      <c r="DZ653" s="34">
        <f t="shared" ca="1" si="1926"/>
        <v>0</v>
      </c>
      <c r="EA653" s="34">
        <f t="shared" ca="1" si="1927"/>
        <v>0</v>
      </c>
      <c r="EB653" s="34">
        <f t="shared" ca="1" si="1928"/>
        <v>0</v>
      </c>
      <c r="EC653" s="34">
        <f t="shared" ca="1" si="1929"/>
        <v>0</v>
      </c>
      <c r="ED653" s="34">
        <f t="shared" ca="1" si="1930"/>
        <v>0</v>
      </c>
      <c r="EE653" s="34">
        <f t="shared" ca="1" si="1931"/>
        <v>0</v>
      </c>
      <c r="EF653" s="34">
        <f t="shared" ca="1" si="1932"/>
        <v>0</v>
      </c>
      <c r="EG653" s="34">
        <f t="shared" ca="1" si="1933"/>
        <v>0</v>
      </c>
      <c r="EH653" s="34">
        <f t="shared" ca="1" si="1934"/>
        <v>0</v>
      </c>
      <c r="EI653" s="34">
        <f t="shared" ca="1" si="1935"/>
        <v>0</v>
      </c>
      <c r="EJ653" s="34">
        <f t="shared" ca="1" si="1936"/>
        <v>0</v>
      </c>
      <c r="EK653" s="34">
        <f t="shared" ca="1" si="1937"/>
        <v>0</v>
      </c>
      <c r="EL653" s="34">
        <f t="shared" ca="1" si="1938"/>
        <v>0</v>
      </c>
      <c r="EM653" s="34">
        <f t="shared" ca="1" si="1939"/>
        <v>0</v>
      </c>
      <c r="EN653" s="34">
        <f t="shared" ca="1" si="1940"/>
        <v>0</v>
      </c>
      <c r="EO653" s="34">
        <f t="shared" ca="1" si="1941"/>
        <v>0</v>
      </c>
      <c r="EP653" s="34">
        <f t="shared" ca="1" si="1942"/>
        <v>0</v>
      </c>
      <c r="EQ653" s="34">
        <f t="shared" ca="1" si="1943"/>
        <v>0</v>
      </c>
      <c r="ER653" s="34">
        <f t="shared" ca="1" si="1944"/>
        <v>0</v>
      </c>
      <c r="ES653" s="34">
        <f t="shared" ca="1" si="1945"/>
        <v>0</v>
      </c>
      <c r="ET653" s="34">
        <f t="shared" ca="1" si="1946"/>
        <v>0</v>
      </c>
      <c r="EU653" s="34">
        <f t="shared" ca="1" si="1947"/>
        <v>0</v>
      </c>
      <c r="EV653" s="34">
        <f t="shared" ca="1" si="1948"/>
        <v>0</v>
      </c>
      <c r="EW653" s="34">
        <f t="shared" ca="1" si="1949"/>
        <v>0</v>
      </c>
      <c r="EX653" s="34">
        <f t="shared" ca="1" si="1950"/>
        <v>0</v>
      </c>
      <c r="EY653" s="34">
        <f t="shared" ca="1" si="1951"/>
        <v>0</v>
      </c>
      <c r="EZ653" s="34">
        <f t="shared" ca="1" si="1952"/>
        <v>0</v>
      </c>
      <c r="FA653" s="34">
        <f t="shared" ca="1" si="1953"/>
        <v>0</v>
      </c>
      <c r="FB653" s="34">
        <f t="shared" ca="1" si="1954"/>
        <v>0</v>
      </c>
      <c r="FC653" s="34">
        <f t="shared" ca="1" si="1955"/>
        <v>0</v>
      </c>
      <c r="FD653" s="71"/>
      <c r="FE653" s="76"/>
      <c r="FF653" s="76"/>
      <c r="FG653" s="76"/>
      <c r="FH653" s="58"/>
      <c r="FI653" s="58"/>
      <c r="FJ653" s="58">
        <v>0</v>
      </c>
      <c r="FK653" s="58">
        <v>0</v>
      </c>
      <c r="FL653" s="34">
        <f t="shared" ca="1" si="1835"/>
        <v>0</v>
      </c>
      <c r="FM653" s="34">
        <f t="shared" ca="1" si="1836"/>
        <v>0</v>
      </c>
      <c r="FN653" s="34">
        <f t="shared" ca="1" si="1837"/>
        <v>0</v>
      </c>
      <c r="FO653" s="34">
        <f t="shared" ca="1" si="1838"/>
        <v>0</v>
      </c>
      <c r="FP653" s="34">
        <f t="shared" ca="1" si="1839"/>
        <v>0</v>
      </c>
      <c r="FQ653" s="34">
        <f t="shared" ca="1" si="1840"/>
        <v>0</v>
      </c>
      <c r="FR653" s="34">
        <f t="shared" ca="1" si="1841"/>
        <v>0</v>
      </c>
      <c r="FS653" s="34">
        <f t="shared" ca="1" si="1842"/>
        <v>0</v>
      </c>
      <c r="FT653" s="34">
        <f t="shared" ca="1" si="1843"/>
        <v>0</v>
      </c>
      <c r="FU653" s="34">
        <f t="shared" ca="1" si="1844"/>
        <v>0</v>
      </c>
      <c r="FV653" s="34">
        <f t="shared" ca="1" si="1845"/>
        <v>0</v>
      </c>
      <c r="FW653" s="34">
        <f t="shared" ca="1" si="1846"/>
        <v>0</v>
      </c>
      <c r="FX653" s="34">
        <f t="shared" ca="1" si="1847"/>
        <v>0</v>
      </c>
      <c r="FY653" s="34">
        <f t="shared" ca="1" si="1848"/>
        <v>0</v>
      </c>
      <c r="FZ653" s="34">
        <f t="shared" ca="1" si="1849"/>
        <v>0</v>
      </c>
      <c r="GA653" s="34">
        <f t="shared" ca="1" si="1850"/>
        <v>0</v>
      </c>
      <c r="GB653" s="34">
        <f t="shared" ca="1" si="1851"/>
        <v>0</v>
      </c>
      <c r="GC653" s="34">
        <f t="shared" ca="1" si="1852"/>
        <v>0</v>
      </c>
      <c r="GD653" s="34">
        <f t="shared" ca="1" si="1853"/>
        <v>0</v>
      </c>
      <c r="GE653" s="34">
        <f t="shared" ca="1" si="1854"/>
        <v>0</v>
      </c>
      <c r="GF653" s="34">
        <f t="shared" ca="1" si="1855"/>
        <v>0</v>
      </c>
      <c r="GG653" s="34">
        <f t="shared" ca="1" si="1856"/>
        <v>0</v>
      </c>
      <c r="GH653" s="34">
        <f t="shared" ca="1" si="1857"/>
        <v>0</v>
      </c>
      <c r="GI653" s="34">
        <f t="shared" ca="1" si="1858"/>
        <v>0</v>
      </c>
      <c r="GJ653" s="34">
        <f t="shared" ca="1" si="1859"/>
        <v>0</v>
      </c>
      <c r="GK653" s="34">
        <f t="shared" ca="1" si="1860"/>
        <v>0</v>
      </c>
      <c r="GL653" s="34">
        <f t="shared" ca="1" si="1861"/>
        <v>0</v>
      </c>
      <c r="GM653" s="34">
        <f t="shared" ca="1" si="1862"/>
        <v>0</v>
      </c>
      <c r="GN653" s="34">
        <f t="shared" ca="1" si="1863"/>
        <v>0</v>
      </c>
      <c r="GO653" s="34">
        <f t="shared" ca="1" si="1864"/>
        <v>0</v>
      </c>
      <c r="GP653" s="34">
        <f t="shared" ca="1" si="1865"/>
        <v>0</v>
      </c>
      <c r="GQ653" s="34">
        <f t="shared" ca="1" si="1866"/>
        <v>0</v>
      </c>
      <c r="GR653" s="34">
        <f t="shared" ca="1" si="1867"/>
        <v>0</v>
      </c>
      <c r="GS653" s="34">
        <f t="shared" ca="1" si="1868"/>
        <v>0</v>
      </c>
      <c r="GT653" s="34">
        <f t="shared" ca="1" si="1869"/>
        <v>0</v>
      </c>
      <c r="GU653" s="34">
        <f t="shared" ca="1" si="1870"/>
        <v>0</v>
      </c>
      <c r="GV653" s="34">
        <f t="shared" ca="1" si="1871"/>
        <v>0</v>
      </c>
      <c r="GW653" s="49" t="str">
        <f t="shared" ca="1" si="1827"/>
        <v>H</v>
      </c>
      <c r="GX653" s="49"/>
      <c r="GY653" s="49"/>
      <c r="GZ653" s="49"/>
      <c r="HA653" s="49"/>
      <c r="HB653" s="49" t="str">
        <f t="shared" ca="1" si="1828"/>
        <v>E</v>
      </c>
      <c r="HC653" s="49"/>
      <c r="HD653" s="49"/>
      <c r="HE653" s="49"/>
      <c r="HF653" s="49"/>
      <c r="HG653" s="49" t="str">
        <f t="shared" ca="1" si="1829"/>
        <v>B</v>
      </c>
      <c r="HH653" s="49"/>
      <c r="HI653" s="49"/>
      <c r="HJ653" s="49"/>
      <c r="HK653" s="49"/>
      <c r="HL653" s="65"/>
      <c r="HM653" s="50"/>
      <c r="HN653" s="50"/>
      <c r="HO653" s="66"/>
      <c r="HP653" s="66"/>
      <c r="HQ653" s="33"/>
      <c r="HR653" s="66"/>
      <c r="HS653" s="66"/>
      <c r="HT653" s="67"/>
      <c r="HU653" s="65"/>
      <c r="HV653" s="50"/>
      <c r="HW653" s="50"/>
      <c r="HX653" s="66"/>
      <c r="HY653" s="66"/>
      <c r="HZ653" s="33"/>
      <c r="IA653" s="66"/>
      <c r="IB653" s="66"/>
      <c r="IC653" s="67"/>
      <c r="ID653" s="65"/>
      <c r="IE653" s="50"/>
      <c r="IF653" s="50"/>
      <c r="IG653" s="66"/>
      <c r="IH653" s="66"/>
      <c r="II653" s="33" t="str">
        <f t="shared" ca="1" si="1872"/>
        <v>0</v>
      </c>
      <c r="IJ653" s="66" t="str">
        <f t="shared" ca="1" si="1873"/>
        <v/>
      </c>
      <c r="IK653" s="66" t="str">
        <f t="shared" ca="1" si="1874"/>
        <v/>
      </c>
      <c r="IL653" s="67">
        <f t="shared" ca="1" si="1830"/>
        <v>1</v>
      </c>
      <c r="IM653" s="34"/>
      <c r="IN653" s="34"/>
      <c r="IO653" s="37">
        <f t="shared" ca="1" si="1880"/>
        <v>0</v>
      </c>
      <c r="IP653" s="22">
        <f t="shared" ca="1" si="1875"/>
        <v>6</v>
      </c>
      <c r="IQ653" s="78" t="str">
        <f t="shared" ca="1" si="1956"/>
        <v>Profit Target</v>
      </c>
      <c r="IR653" s="156">
        <f t="shared" ca="1" si="1957"/>
        <v>0</v>
      </c>
      <c r="IS653" s="78">
        <f t="shared" ca="1" si="1831"/>
        <v>6</v>
      </c>
      <c r="IT653" s="58"/>
      <c r="IU653" s="58"/>
      <c r="IV653" s="58"/>
      <c r="IW653" s="58"/>
      <c r="IX653" s="58"/>
      <c r="IY653" s="58"/>
      <c r="IZ653" s="58"/>
      <c r="JA653" s="58"/>
      <c r="JB653" s="58"/>
      <c r="JC653" s="58"/>
      <c r="JD653" s="58"/>
      <c r="JE653" s="58"/>
      <c r="JF653" s="58"/>
      <c r="JG653" s="58"/>
      <c r="JH653" s="58"/>
      <c r="JI653" s="58"/>
      <c r="JJ653" s="58"/>
      <c r="JK653" s="58"/>
      <c r="JL653" s="58"/>
      <c r="JM653" s="58"/>
      <c r="JN653" s="58"/>
      <c r="JO653" s="58"/>
      <c r="JP653" s="58"/>
      <c r="JQ653" s="58"/>
      <c r="JR653" s="58"/>
      <c r="JS653" s="58"/>
      <c r="JT653" s="58"/>
      <c r="JU653" s="58"/>
      <c r="JV653" s="58"/>
      <c r="JW653" s="58"/>
      <c r="JX653" s="58"/>
      <c r="JY653" s="58"/>
      <c r="JZ653" s="58"/>
      <c r="KA653" s="58"/>
      <c r="KB653" s="58"/>
      <c r="KC653" s="58"/>
      <c r="KD653" s="58"/>
      <c r="KE653" s="58"/>
      <c r="KF653" s="58"/>
      <c r="KG653" s="58"/>
      <c r="KH653" s="58"/>
      <c r="KI653" s="58"/>
      <c r="KJ653" s="58"/>
      <c r="KK653" s="58"/>
      <c r="KL653" s="58"/>
      <c r="KM653" s="58"/>
      <c r="KN653" s="58"/>
      <c r="KO653" s="58"/>
      <c r="KP653" s="58"/>
      <c r="KQ653" s="58"/>
      <c r="KR653" s="58"/>
      <c r="KS653" s="58"/>
      <c r="KT653" s="58"/>
      <c r="KU653" s="58"/>
      <c r="KV653" s="58"/>
      <c r="KW653" s="58"/>
      <c r="KX653" s="58"/>
      <c r="KY653" s="58"/>
      <c r="KZ653" s="58"/>
      <c r="LA653" s="58"/>
      <c r="LB653" s="58"/>
      <c r="LC653" s="58"/>
      <c r="LD653" s="58"/>
      <c r="LE653" s="58"/>
      <c r="LF653" s="58"/>
      <c r="LG653" s="58"/>
      <c r="LH653" s="58"/>
      <c r="LI653" s="58"/>
      <c r="LJ653" s="58"/>
      <c r="LK653" s="58"/>
      <c r="LL653" s="58"/>
      <c r="LM653" s="58"/>
      <c r="LN653" s="58"/>
      <c r="LO653" s="58"/>
      <c r="LP653" s="90" t="str">
        <f t="shared" si="1832"/>
        <v/>
      </c>
      <c r="LQ653" s="43"/>
      <c r="LR653" s="43"/>
      <c r="LS653" s="43"/>
      <c r="LT653" s="43"/>
      <c r="LU653" s="43"/>
      <c r="LV653" s="43"/>
      <c r="LW653" s="43"/>
      <c r="LX653" s="43"/>
      <c r="LY653" s="43"/>
      <c r="LZ653" s="43"/>
      <c r="MA653" s="43"/>
      <c r="MO653" s="15">
        <f t="shared" ca="1" si="1833"/>
        <v>20</v>
      </c>
    </row>
    <row r="654" spans="1:353">
      <c r="A654" s="15">
        <f t="shared" ca="1" si="1819"/>
        <v>8</v>
      </c>
      <c r="B654" s="33" t="str">
        <f t="shared" ca="1" si="1820"/>
        <v>DB</v>
      </c>
      <c r="C654" s="10" t="str">
        <f t="shared" ca="1" si="1821"/>
        <v>profit target</v>
      </c>
      <c r="D654" s="50">
        <f t="shared" ca="1" si="1822"/>
        <v>0</v>
      </c>
      <c r="E654" s="10" t="str">
        <f t="shared" si="1823"/>
        <v/>
      </c>
      <c r="F654" s="111">
        <f t="shared" si="1876"/>
        <v>650</v>
      </c>
      <c r="G654" s="59">
        <f t="shared" ca="1" si="1881"/>
        <v>1</v>
      </c>
      <c r="H654" s="56">
        <f t="shared" ref="H654:AR654" ca="1" si="1963">COUNTIF($A16:$A654,H$5)</f>
        <v>18</v>
      </c>
      <c r="I654" s="56">
        <f t="shared" ca="1" si="1963"/>
        <v>17</v>
      </c>
      <c r="J654" s="56">
        <f t="shared" ca="1" si="1963"/>
        <v>11</v>
      </c>
      <c r="K654" s="56">
        <f t="shared" ca="1" si="1963"/>
        <v>20</v>
      </c>
      <c r="L654" s="56">
        <f t="shared" ca="1" si="1963"/>
        <v>20</v>
      </c>
      <c r="M654" s="56">
        <f t="shared" ca="1" si="1963"/>
        <v>15</v>
      </c>
      <c r="N654" s="56">
        <f t="shared" ca="1" si="1963"/>
        <v>9</v>
      </c>
      <c r="O654" s="56">
        <f t="shared" ca="1" si="1963"/>
        <v>15</v>
      </c>
      <c r="P654" s="56">
        <f t="shared" ca="1" si="1963"/>
        <v>18</v>
      </c>
      <c r="Q654" s="56">
        <f t="shared" ca="1" si="1963"/>
        <v>26</v>
      </c>
      <c r="R654" s="56">
        <f t="shared" ca="1" si="1963"/>
        <v>24</v>
      </c>
      <c r="S654" s="56">
        <f t="shared" ca="1" si="1963"/>
        <v>19</v>
      </c>
      <c r="T654" s="56">
        <f t="shared" ca="1" si="1963"/>
        <v>16</v>
      </c>
      <c r="U654" s="56">
        <f t="shared" ca="1" si="1963"/>
        <v>17</v>
      </c>
      <c r="V654" s="56">
        <f t="shared" ca="1" si="1963"/>
        <v>14</v>
      </c>
      <c r="W654" s="56">
        <f t="shared" ca="1" si="1963"/>
        <v>16</v>
      </c>
      <c r="X654" s="56">
        <f t="shared" ca="1" si="1963"/>
        <v>18</v>
      </c>
      <c r="Y654" s="56">
        <f t="shared" ca="1" si="1963"/>
        <v>19</v>
      </c>
      <c r="Z654" s="56">
        <f t="shared" ca="1" si="1963"/>
        <v>19</v>
      </c>
      <c r="AA654" s="56">
        <f t="shared" ca="1" si="1963"/>
        <v>13</v>
      </c>
      <c r="AB654" s="56">
        <f t="shared" ca="1" si="1963"/>
        <v>12</v>
      </c>
      <c r="AC654" s="56">
        <f t="shared" ca="1" si="1963"/>
        <v>17</v>
      </c>
      <c r="AD654" s="56">
        <f t="shared" ca="1" si="1963"/>
        <v>24</v>
      </c>
      <c r="AE654" s="56">
        <f t="shared" ca="1" si="1963"/>
        <v>21</v>
      </c>
      <c r="AF654" s="56">
        <f t="shared" ca="1" si="1963"/>
        <v>13</v>
      </c>
      <c r="AG654" s="56">
        <f t="shared" ca="1" si="1963"/>
        <v>14</v>
      </c>
      <c r="AH654" s="56">
        <f t="shared" ca="1" si="1963"/>
        <v>11</v>
      </c>
      <c r="AI654" s="56">
        <f t="shared" ca="1" si="1963"/>
        <v>16</v>
      </c>
      <c r="AJ654" s="56">
        <f t="shared" ca="1" si="1963"/>
        <v>27</v>
      </c>
      <c r="AK654" s="56">
        <f t="shared" ca="1" si="1963"/>
        <v>16</v>
      </c>
      <c r="AL654" s="56">
        <f t="shared" ca="1" si="1963"/>
        <v>11</v>
      </c>
      <c r="AM654" s="56">
        <f t="shared" ca="1" si="1963"/>
        <v>25</v>
      </c>
      <c r="AN654" s="56">
        <f t="shared" ca="1" si="1963"/>
        <v>20</v>
      </c>
      <c r="AO654" s="56">
        <f t="shared" ca="1" si="1963"/>
        <v>19</v>
      </c>
      <c r="AP654" s="56">
        <f t="shared" ca="1" si="1963"/>
        <v>21</v>
      </c>
      <c r="AQ654" s="56">
        <f t="shared" ca="1" si="1963"/>
        <v>16</v>
      </c>
      <c r="AR654" s="56">
        <f t="shared" ca="1" si="1963"/>
        <v>12</v>
      </c>
      <c r="AS654" s="101">
        <f t="shared" ca="1" si="1878"/>
        <v>0</v>
      </c>
      <c r="AT654" s="58">
        <f t="shared" si="1825"/>
        <v>650</v>
      </c>
      <c r="AU654" s="105">
        <f t="shared" si="1879"/>
        <v>18</v>
      </c>
      <c r="AV654" s="105">
        <f t="shared" si="1826"/>
        <v>421.2</v>
      </c>
      <c r="AW654" s="58">
        <f t="shared" ca="1" si="1781"/>
        <v>3</v>
      </c>
      <c r="AX654" s="58">
        <f t="shared" ca="1" si="1782"/>
        <v>93</v>
      </c>
      <c r="AY654" s="58">
        <f t="shared" ca="1" si="1783"/>
        <v>83</v>
      </c>
      <c r="AZ654" s="58">
        <f t="shared" ca="1" si="1784"/>
        <v>7</v>
      </c>
      <c r="BA654" s="58">
        <f t="shared" ca="1" si="1785"/>
        <v>12</v>
      </c>
      <c r="BB654" s="58">
        <f t="shared" ca="1" si="1786"/>
        <v>16</v>
      </c>
      <c r="BC654" s="58">
        <f t="shared" ca="1" si="1787"/>
        <v>33</v>
      </c>
      <c r="BD654" s="58">
        <f t="shared" ca="1" si="1788"/>
        <v>0</v>
      </c>
      <c r="BE654" s="58">
        <f t="shared" ca="1" si="1789"/>
        <v>49</v>
      </c>
      <c r="BF654" s="58">
        <f t="shared" ca="1" si="1790"/>
        <v>97</v>
      </c>
      <c r="BG654" s="58">
        <f t="shared" ca="1" si="1791"/>
        <v>47</v>
      </c>
      <c r="BH654" s="58">
        <f t="shared" ca="1" si="1792"/>
        <v>2</v>
      </c>
      <c r="BI654" s="58">
        <f t="shared" ca="1" si="1793"/>
        <v>15</v>
      </c>
      <c r="BJ654" s="58">
        <f t="shared" ca="1" si="1794"/>
        <v>18</v>
      </c>
      <c r="BK654" s="58">
        <f t="shared" ca="1" si="1795"/>
        <v>24</v>
      </c>
      <c r="BL654" s="58">
        <f t="shared" ca="1" si="1796"/>
        <v>53</v>
      </c>
      <c r="BM654" s="58">
        <f t="shared" ca="1" si="1797"/>
        <v>5</v>
      </c>
      <c r="BN654" s="58">
        <f t="shared" ca="1" si="1798"/>
        <v>41</v>
      </c>
      <c r="BO654" s="58">
        <f t="shared" ca="1" si="1799"/>
        <v>10</v>
      </c>
      <c r="BP654" s="58">
        <f t="shared" ca="1" si="1800"/>
        <v>6</v>
      </c>
      <c r="BQ654" s="58">
        <f t="shared" ca="1" si="1801"/>
        <v>4</v>
      </c>
      <c r="BR654" s="58">
        <f t="shared" ca="1" si="1802"/>
        <v>1</v>
      </c>
      <c r="BS654" s="58">
        <f t="shared" ca="1" si="1803"/>
        <v>23</v>
      </c>
      <c r="BT654" s="58">
        <f t="shared" ca="1" si="1804"/>
        <v>61</v>
      </c>
      <c r="BU654" s="58">
        <f t="shared" ca="1" si="1805"/>
        <v>21</v>
      </c>
      <c r="BV654" s="58">
        <f t="shared" ca="1" si="1806"/>
        <v>26</v>
      </c>
      <c r="BW654" s="58">
        <f t="shared" ca="1" si="1807"/>
        <v>27</v>
      </c>
      <c r="BX654" s="58">
        <f t="shared" ca="1" si="1808"/>
        <v>28</v>
      </c>
      <c r="BY654" s="58">
        <f t="shared" ca="1" si="1809"/>
        <v>31</v>
      </c>
      <c r="BZ654" s="58">
        <f t="shared" ca="1" si="1810"/>
        <v>30</v>
      </c>
      <c r="CA654" s="58">
        <f t="shared" ca="1" si="1811"/>
        <v>25</v>
      </c>
      <c r="CB654" s="58">
        <f t="shared" ca="1" si="1812"/>
        <v>37</v>
      </c>
      <c r="CC654" s="58">
        <f t="shared" ca="1" si="1813"/>
        <v>22</v>
      </c>
      <c r="CD654" s="58">
        <f t="shared" ca="1" si="1814"/>
        <v>55</v>
      </c>
      <c r="CE654" s="58">
        <f t="shared" ca="1" si="1815"/>
        <v>11</v>
      </c>
      <c r="CF654" s="58">
        <f t="shared" ca="1" si="1816"/>
        <v>36</v>
      </c>
      <c r="CG654" s="58">
        <f t="shared" ca="1" si="1817"/>
        <v>35</v>
      </c>
      <c r="CH654" s="58" t="str">
        <f t="shared" ca="1" si="1883"/>
        <v/>
      </c>
      <c r="CI654" s="58" t="str">
        <f t="shared" ca="1" si="1884"/>
        <v/>
      </c>
      <c r="CJ654" s="58" t="str">
        <f t="shared" ca="1" si="1885"/>
        <v/>
      </c>
      <c r="CK654" s="58" t="str">
        <f t="shared" ca="1" si="1886"/>
        <v/>
      </c>
      <c r="CL654" s="58" t="str">
        <f t="shared" ca="1" si="1887"/>
        <v/>
      </c>
      <c r="CM654" s="58" t="str">
        <f t="shared" ca="1" si="1888"/>
        <v/>
      </c>
      <c r="CN654" s="58" t="str">
        <f t="shared" ca="1" si="1889"/>
        <v/>
      </c>
      <c r="CO654" s="58" t="str">
        <f t="shared" ca="1" si="1890"/>
        <v/>
      </c>
      <c r="CP654" s="58" t="str">
        <f t="shared" ca="1" si="1891"/>
        <v/>
      </c>
      <c r="CQ654" s="58" t="str">
        <f t="shared" ca="1" si="1892"/>
        <v/>
      </c>
      <c r="CR654" s="58" t="str">
        <f t="shared" ca="1" si="1893"/>
        <v/>
      </c>
      <c r="CS654" s="58" t="str">
        <f t="shared" ca="1" si="1894"/>
        <v/>
      </c>
      <c r="CT654" s="58" t="str">
        <f t="shared" ca="1" si="1895"/>
        <v/>
      </c>
      <c r="CU654" s="58" t="str">
        <f t="shared" ca="1" si="1896"/>
        <v/>
      </c>
      <c r="CV654" s="58" t="str">
        <f t="shared" ca="1" si="1897"/>
        <v/>
      </c>
      <c r="CW654" s="58" t="str">
        <f t="shared" ca="1" si="1898"/>
        <v/>
      </c>
      <c r="CX654" s="58" t="str">
        <f t="shared" ca="1" si="1899"/>
        <v/>
      </c>
      <c r="CY654" s="58" t="str">
        <f t="shared" ca="1" si="1900"/>
        <v/>
      </c>
      <c r="CZ654" s="58" t="str">
        <f t="shared" ca="1" si="1901"/>
        <v/>
      </c>
      <c r="DA654" s="58" t="str">
        <f t="shared" ca="1" si="1902"/>
        <v/>
      </c>
      <c r="DB654" s="58" t="str">
        <f t="shared" ca="1" si="1903"/>
        <v/>
      </c>
      <c r="DC654" s="58" t="str">
        <f t="shared" ca="1" si="1904"/>
        <v/>
      </c>
      <c r="DD654" s="58" t="str">
        <f t="shared" ca="1" si="1905"/>
        <v/>
      </c>
      <c r="DE654" s="58" t="str">
        <f t="shared" ca="1" si="1906"/>
        <v/>
      </c>
      <c r="DF654" s="58" t="str">
        <f t="shared" ca="1" si="1907"/>
        <v/>
      </c>
      <c r="DG654" s="58" t="str">
        <f t="shared" ca="1" si="1908"/>
        <v/>
      </c>
      <c r="DH654" s="58" t="str">
        <f t="shared" ca="1" si="1909"/>
        <v/>
      </c>
      <c r="DI654" s="58" t="str">
        <f t="shared" ca="1" si="1910"/>
        <v/>
      </c>
      <c r="DJ654" s="58" t="str">
        <f t="shared" ca="1" si="1911"/>
        <v/>
      </c>
      <c r="DK654" s="58" t="str">
        <f t="shared" ca="1" si="1912"/>
        <v/>
      </c>
      <c r="DL654" s="58" t="str">
        <f t="shared" ca="1" si="1913"/>
        <v/>
      </c>
      <c r="DM654" s="58" t="str">
        <f t="shared" ca="1" si="1914"/>
        <v/>
      </c>
      <c r="DN654" s="58" t="str">
        <f t="shared" ca="1" si="1915"/>
        <v/>
      </c>
      <c r="DO654" s="58" t="str">
        <f t="shared" ca="1" si="1916"/>
        <v/>
      </c>
      <c r="DP654" s="58" t="str">
        <f t="shared" ca="1" si="1917"/>
        <v/>
      </c>
      <c r="DQ654" s="58" t="str">
        <f t="shared" ca="1" si="1917"/>
        <v/>
      </c>
      <c r="DR654" s="58" t="str">
        <f t="shared" ca="1" si="1918"/>
        <v/>
      </c>
      <c r="DS654" s="34">
        <f t="shared" ca="1" si="1919"/>
        <v>0</v>
      </c>
      <c r="DT654" s="34">
        <f t="shared" ca="1" si="1920"/>
        <v>0</v>
      </c>
      <c r="DU654" s="34">
        <f t="shared" ca="1" si="1921"/>
        <v>0</v>
      </c>
      <c r="DV654" s="34">
        <f t="shared" ca="1" si="1922"/>
        <v>0</v>
      </c>
      <c r="DW654" s="34">
        <f t="shared" ca="1" si="1923"/>
        <v>0</v>
      </c>
      <c r="DX654" s="34">
        <f t="shared" ca="1" si="1924"/>
        <v>0</v>
      </c>
      <c r="DY654" s="34">
        <f t="shared" ca="1" si="1925"/>
        <v>0</v>
      </c>
      <c r="DZ654" s="34">
        <f t="shared" ca="1" si="1926"/>
        <v>0</v>
      </c>
      <c r="EA654" s="34">
        <f t="shared" ca="1" si="1927"/>
        <v>0</v>
      </c>
      <c r="EB654" s="34">
        <f t="shared" ca="1" si="1928"/>
        <v>0</v>
      </c>
      <c r="EC654" s="34">
        <f t="shared" ca="1" si="1929"/>
        <v>0</v>
      </c>
      <c r="ED654" s="34">
        <f t="shared" ca="1" si="1930"/>
        <v>0</v>
      </c>
      <c r="EE654" s="34">
        <f t="shared" ca="1" si="1931"/>
        <v>0</v>
      </c>
      <c r="EF654" s="34">
        <f t="shared" ca="1" si="1932"/>
        <v>0</v>
      </c>
      <c r="EG654" s="34">
        <f t="shared" ca="1" si="1933"/>
        <v>0</v>
      </c>
      <c r="EH654" s="34">
        <f t="shared" ca="1" si="1934"/>
        <v>0</v>
      </c>
      <c r="EI654" s="34">
        <f t="shared" ca="1" si="1935"/>
        <v>0</v>
      </c>
      <c r="EJ654" s="34">
        <f t="shared" ca="1" si="1936"/>
        <v>0</v>
      </c>
      <c r="EK654" s="34">
        <f t="shared" ca="1" si="1937"/>
        <v>0</v>
      </c>
      <c r="EL654" s="34">
        <f t="shared" ca="1" si="1938"/>
        <v>0</v>
      </c>
      <c r="EM654" s="34">
        <f t="shared" ca="1" si="1939"/>
        <v>0</v>
      </c>
      <c r="EN654" s="34">
        <f t="shared" ca="1" si="1940"/>
        <v>0</v>
      </c>
      <c r="EO654" s="34">
        <f t="shared" ca="1" si="1941"/>
        <v>0</v>
      </c>
      <c r="EP654" s="34">
        <f t="shared" ca="1" si="1942"/>
        <v>0</v>
      </c>
      <c r="EQ654" s="34">
        <f t="shared" ca="1" si="1943"/>
        <v>0</v>
      </c>
      <c r="ER654" s="34">
        <f t="shared" ca="1" si="1944"/>
        <v>0</v>
      </c>
      <c r="ES654" s="34">
        <f t="shared" ca="1" si="1945"/>
        <v>0</v>
      </c>
      <c r="ET654" s="34">
        <f t="shared" ca="1" si="1946"/>
        <v>0</v>
      </c>
      <c r="EU654" s="34">
        <f t="shared" ca="1" si="1947"/>
        <v>0</v>
      </c>
      <c r="EV654" s="34">
        <f t="shared" ca="1" si="1948"/>
        <v>0</v>
      </c>
      <c r="EW654" s="34">
        <f t="shared" ca="1" si="1949"/>
        <v>0</v>
      </c>
      <c r="EX654" s="34">
        <f t="shared" ca="1" si="1950"/>
        <v>0</v>
      </c>
      <c r="EY654" s="34">
        <f t="shared" ca="1" si="1951"/>
        <v>0</v>
      </c>
      <c r="EZ654" s="34">
        <f t="shared" ca="1" si="1952"/>
        <v>0</v>
      </c>
      <c r="FA654" s="34">
        <f t="shared" ca="1" si="1953"/>
        <v>0</v>
      </c>
      <c r="FB654" s="34">
        <f t="shared" ca="1" si="1954"/>
        <v>0</v>
      </c>
      <c r="FC654" s="34">
        <f t="shared" ca="1" si="1955"/>
        <v>0</v>
      </c>
      <c r="FD654" s="71"/>
      <c r="FE654" s="76"/>
      <c r="FF654" s="76"/>
      <c r="FG654" s="76"/>
      <c r="FH654" s="58"/>
      <c r="FI654" s="58"/>
      <c r="FJ654" s="58">
        <v>0</v>
      </c>
      <c r="FK654" s="58">
        <v>0</v>
      </c>
      <c r="FL654" s="34">
        <f t="shared" ca="1" si="1835"/>
        <v>0</v>
      </c>
      <c r="FM654" s="34">
        <f t="shared" ca="1" si="1836"/>
        <v>0</v>
      </c>
      <c r="FN654" s="34">
        <f t="shared" ca="1" si="1837"/>
        <v>0</v>
      </c>
      <c r="FO654" s="34">
        <f t="shared" ca="1" si="1838"/>
        <v>0</v>
      </c>
      <c r="FP654" s="34">
        <f t="shared" ca="1" si="1839"/>
        <v>0</v>
      </c>
      <c r="FQ654" s="34">
        <f t="shared" ca="1" si="1840"/>
        <v>0</v>
      </c>
      <c r="FR654" s="34">
        <f t="shared" ca="1" si="1841"/>
        <v>0</v>
      </c>
      <c r="FS654" s="34">
        <f t="shared" ca="1" si="1842"/>
        <v>0</v>
      </c>
      <c r="FT654" s="34">
        <f t="shared" ca="1" si="1843"/>
        <v>0</v>
      </c>
      <c r="FU654" s="34">
        <f t="shared" ca="1" si="1844"/>
        <v>0</v>
      </c>
      <c r="FV654" s="34">
        <f t="shared" ca="1" si="1845"/>
        <v>0</v>
      </c>
      <c r="FW654" s="34">
        <f t="shared" ca="1" si="1846"/>
        <v>0</v>
      </c>
      <c r="FX654" s="34">
        <f t="shared" ca="1" si="1847"/>
        <v>0</v>
      </c>
      <c r="FY654" s="34">
        <f t="shared" ca="1" si="1848"/>
        <v>0</v>
      </c>
      <c r="FZ654" s="34">
        <f t="shared" ca="1" si="1849"/>
        <v>0</v>
      </c>
      <c r="GA654" s="34">
        <f t="shared" ca="1" si="1850"/>
        <v>0</v>
      </c>
      <c r="GB654" s="34">
        <f t="shared" ca="1" si="1851"/>
        <v>0</v>
      </c>
      <c r="GC654" s="34">
        <f t="shared" ca="1" si="1852"/>
        <v>0</v>
      </c>
      <c r="GD654" s="34">
        <f t="shared" ca="1" si="1853"/>
        <v>0</v>
      </c>
      <c r="GE654" s="34">
        <f t="shared" ca="1" si="1854"/>
        <v>0</v>
      </c>
      <c r="GF654" s="34">
        <f t="shared" ca="1" si="1855"/>
        <v>0</v>
      </c>
      <c r="GG654" s="34">
        <f t="shared" ca="1" si="1856"/>
        <v>0</v>
      </c>
      <c r="GH654" s="34">
        <f t="shared" ca="1" si="1857"/>
        <v>0</v>
      </c>
      <c r="GI654" s="34">
        <f t="shared" ca="1" si="1858"/>
        <v>0</v>
      </c>
      <c r="GJ654" s="34">
        <f t="shared" ca="1" si="1859"/>
        <v>0</v>
      </c>
      <c r="GK654" s="34">
        <f t="shared" ca="1" si="1860"/>
        <v>0</v>
      </c>
      <c r="GL654" s="34">
        <f t="shared" ca="1" si="1861"/>
        <v>0</v>
      </c>
      <c r="GM654" s="34">
        <f t="shared" ca="1" si="1862"/>
        <v>0</v>
      </c>
      <c r="GN654" s="34">
        <f t="shared" ca="1" si="1863"/>
        <v>0</v>
      </c>
      <c r="GO654" s="34">
        <f t="shared" ca="1" si="1864"/>
        <v>0</v>
      </c>
      <c r="GP654" s="34">
        <f t="shared" ca="1" si="1865"/>
        <v>0</v>
      </c>
      <c r="GQ654" s="34">
        <f t="shared" ca="1" si="1866"/>
        <v>0</v>
      </c>
      <c r="GR654" s="34">
        <f t="shared" ca="1" si="1867"/>
        <v>0</v>
      </c>
      <c r="GS654" s="34">
        <f t="shared" ca="1" si="1868"/>
        <v>0</v>
      </c>
      <c r="GT654" s="34">
        <f t="shared" ca="1" si="1869"/>
        <v>0</v>
      </c>
      <c r="GU654" s="34">
        <f t="shared" ca="1" si="1870"/>
        <v>0</v>
      </c>
      <c r="GV654" s="34">
        <f t="shared" ca="1" si="1871"/>
        <v>0</v>
      </c>
      <c r="GW654" s="49" t="str">
        <f t="shared" ca="1" si="1827"/>
        <v>L</v>
      </c>
      <c r="GX654" s="49"/>
      <c r="GY654" s="49"/>
      <c r="GZ654" s="49"/>
      <c r="HA654" s="49"/>
      <c r="HB654" s="49" t="str">
        <f t="shared" ca="1" si="1828"/>
        <v>E</v>
      </c>
      <c r="HC654" s="49"/>
      <c r="HD654" s="49"/>
      <c r="HE654" s="49"/>
      <c r="HF654" s="49"/>
      <c r="HG654" s="49" t="str">
        <f t="shared" ca="1" si="1829"/>
        <v>B</v>
      </c>
      <c r="HH654" s="49"/>
      <c r="HI654" s="49"/>
      <c r="HJ654" s="49"/>
      <c r="HK654" s="49"/>
      <c r="HL654" s="65"/>
      <c r="HM654" s="50"/>
      <c r="HN654" s="50"/>
      <c r="HO654" s="66"/>
      <c r="HP654" s="66"/>
      <c r="HQ654" s="33"/>
      <c r="HR654" s="66"/>
      <c r="HS654" s="66"/>
      <c r="HT654" s="67"/>
      <c r="HU654" s="65"/>
      <c r="HV654" s="50"/>
      <c r="HW654" s="50"/>
      <c r="HX654" s="66"/>
      <c r="HY654" s="66"/>
      <c r="HZ654" s="33"/>
      <c r="IA654" s="66"/>
      <c r="IB654" s="66"/>
      <c r="IC654" s="67"/>
      <c r="ID654" s="65"/>
      <c r="IE654" s="50"/>
      <c r="IF654" s="50"/>
      <c r="IG654" s="66"/>
      <c r="IH654" s="66"/>
      <c r="II654" s="33" t="str">
        <f t="shared" ca="1" si="1872"/>
        <v>0</v>
      </c>
      <c r="IJ654" s="66" t="str">
        <f t="shared" ca="1" si="1873"/>
        <v/>
      </c>
      <c r="IK654" s="66" t="str">
        <f t="shared" ca="1" si="1874"/>
        <v/>
      </c>
      <c r="IL654" s="67">
        <f t="shared" ca="1" si="1830"/>
        <v>1</v>
      </c>
      <c r="IM654" s="34"/>
      <c r="IN654" s="34"/>
      <c r="IO654" s="37">
        <f t="shared" ca="1" si="1880"/>
        <v>0</v>
      </c>
      <c r="IP654" s="22">
        <f t="shared" ca="1" si="1875"/>
        <v>6</v>
      </c>
      <c r="IQ654" s="78" t="str">
        <f t="shared" ca="1" si="1956"/>
        <v>Profit Target</v>
      </c>
      <c r="IR654" s="156">
        <f t="shared" ca="1" si="1957"/>
        <v>0</v>
      </c>
      <c r="IS654" s="78">
        <f t="shared" ca="1" si="1831"/>
        <v>6</v>
      </c>
      <c r="IT654" s="58"/>
      <c r="IU654" s="58"/>
      <c r="IV654" s="58"/>
      <c r="IW654" s="58"/>
      <c r="IX654" s="58"/>
      <c r="IY654" s="58"/>
      <c r="IZ654" s="58"/>
      <c r="JA654" s="58"/>
      <c r="JB654" s="58"/>
      <c r="JC654" s="58"/>
      <c r="JD654" s="58"/>
      <c r="JE654" s="58"/>
      <c r="JF654" s="58"/>
      <c r="JG654" s="58"/>
      <c r="JH654" s="58"/>
      <c r="JI654" s="58"/>
      <c r="JJ654" s="58"/>
      <c r="JK654" s="58"/>
      <c r="JL654" s="58"/>
      <c r="JM654" s="58"/>
      <c r="JN654" s="58"/>
      <c r="JO654" s="58"/>
      <c r="JP654" s="58"/>
      <c r="JQ654" s="58"/>
      <c r="JR654" s="58"/>
      <c r="JS654" s="58"/>
      <c r="JT654" s="58"/>
      <c r="JU654" s="58"/>
      <c r="JV654" s="58"/>
      <c r="JW654" s="58"/>
      <c r="JX654" s="58"/>
      <c r="JY654" s="58"/>
      <c r="JZ654" s="58"/>
      <c r="KA654" s="58"/>
      <c r="KB654" s="58"/>
      <c r="KC654" s="58"/>
      <c r="KD654" s="58"/>
      <c r="KE654" s="58"/>
      <c r="KF654" s="58"/>
      <c r="KG654" s="58"/>
      <c r="KH654" s="58"/>
      <c r="KI654" s="58"/>
      <c r="KJ654" s="58"/>
      <c r="KK654" s="58"/>
      <c r="KL654" s="58"/>
      <c r="KM654" s="58"/>
      <c r="KN654" s="58"/>
      <c r="KO654" s="58"/>
      <c r="KP654" s="58"/>
      <c r="KQ654" s="58"/>
      <c r="KR654" s="58"/>
      <c r="KS654" s="58"/>
      <c r="KT654" s="58"/>
      <c r="KU654" s="58"/>
      <c r="KV654" s="58"/>
      <c r="KW654" s="58"/>
      <c r="KX654" s="58"/>
      <c r="KY654" s="58"/>
      <c r="KZ654" s="58"/>
      <c r="LA654" s="58"/>
      <c r="LB654" s="58"/>
      <c r="LC654" s="58"/>
      <c r="LD654" s="58"/>
      <c r="LE654" s="58"/>
      <c r="LF654" s="58"/>
      <c r="LG654" s="58"/>
      <c r="LH654" s="58"/>
      <c r="LI654" s="58"/>
      <c r="LJ654" s="58"/>
      <c r="LK654" s="58"/>
      <c r="LL654" s="58"/>
      <c r="LM654" s="58"/>
      <c r="LN654" s="58"/>
      <c r="LO654" s="58"/>
      <c r="LP654" s="90" t="str">
        <f t="shared" si="1832"/>
        <v/>
      </c>
      <c r="LQ654" s="43"/>
      <c r="LR654" s="43"/>
      <c r="LS654" s="43"/>
      <c r="LT654" s="43"/>
      <c r="LU654" s="43"/>
      <c r="LV654" s="43"/>
      <c r="LW654" s="43"/>
      <c r="LX654" s="43"/>
      <c r="LY654" s="43"/>
      <c r="LZ654" s="43"/>
      <c r="MA654" s="43"/>
      <c r="MO654" s="15">
        <f t="shared" ca="1" si="1833"/>
        <v>16</v>
      </c>
    </row>
    <row r="655" spans="1:353">
      <c r="A655" s="15">
        <f t="shared" ca="1" si="1819"/>
        <v>1</v>
      </c>
      <c r="B655" s="33" t="str">
        <f t="shared" ca="1" si="1820"/>
        <v>DB</v>
      </c>
      <c r="C655" s="10" t="str">
        <f t="shared" ca="1" si="1821"/>
        <v>profit target</v>
      </c>
      <c r="D655" s="50">
        <f t="shared" ca="1" si="1822"/>
        <v>0</v>
      </c>
      <c r="E655" s="10" t="str">
        <f t="shared" si="1823"/>
        <v/>
      </c>
      <c r="F655" s="111">
        <f t="shared" si="1876"/>
        <v>651</v>
      </c>
      <c r="G655" s="59">
        <f t="shared" ca="1" si="1881"/>
        <v>1</v>
      </c>
      <c r="H655" s="56">
        <f t="shared" ref="H655:AR655" ca="1" si="1964">COUNTIF($A17:$A655,H$5)</f>
        <v>19</v>
      </c>
      <c r="I655" s="56">
        <f t="shared" ca="1" si="1964"/>
        <v>17</v>
      </c>
      <c r="J655" s="56">
        <f t="shared" ca="1" si="1964"/>
        <v>11</v>
      </c>
      <c r="K655" s="56">
        <f t="shared" ca="1" si="1964"/>
        <v>20</v>
      </c>
      <c r="L655" s="56">
        <f t="shared" ca="1" si="1964"/>
        <v>20</v>
      </c>
      <c r="M655" s="56">
        <f t="shared" ca="1" si="1964"/>
        <v>15</v>
      </c>
      <c r="N655" s="56">
        <f t="shared" ca="1" si="1964"/>
        <v>9</v>
      </c>
      <c r="O655" s="56">
        <f t="shared" ca="1" si="1964"/>
        <v>15</v>
      </c>
      <c r="P655" s="56">
        <f t="shared" ca="1" si="1964"/>
        <v>18</v>
      </c>
      <c r="Q655" s="56">
        <f t="shared" ca="1" si="1964"/>
        <v>26</v>
      </c>
      <c r="R655" s="56">
        <f t="shared" ca="1" si="1964"/>
        <v>24</v>
      </c>
      <c r="S655" s="56">
        <f t="shared" ca="1" si="1964"/>
        <v>19</v>
      </c>
      <c r="T655" s="56">
        <f t="shared" ca="1" si="1964"/>
        <v>16</v>
      </c>
      <c r="U655" s="56">
        <f t="shared" ca="1" si="1964"/>
        <v>17</v>
      </c>
      <c r="V655" s="56">
        <f t="shared" ca="1" si="1964"/>
        <v>14</v>
      </c>
      <c r="W655" s="56">
        <f t="shared" ca="1" si="1964"/>
        <v>16</v>
      </c>
      <c r="X655" s="56">
        <f t="shared" ca="1" si="1964"/>
        <v>18</v>
      </c>
      <c r="Y655" s="56">
        <f t="shared" ca="1" si="1964"/>
        <v>19</v>
      </c>
      <c r="Z655" s="56">
        <f t="shared" ca="1" si="1964"/>
        <v>19</v>
      </c>
      <c r="AA655" s="56">
        <f t="shared" ca="1" si="1964"/>
        <v>13</v>
      </c>
      <c r="AB655" s="56">
        <f t="shared" ca="1" si="1964"/>
        <v>12</v>
      </c>
      <c r="AC655" s="56">
        <f t="shared" ca="1" si="1964"/>
        <v>17</v>
      </c>
      <c r="AD655" s="56">
        <f t="shared" ca="1" si="1964"/>
        <v>23</v>
      </c>
      <c r="AE655" s="56">
        <f t="shared" ca="1" si="1964"/>
        <v>21</v>
      </c>
      <c r="AF655" s="56">
        <f t="shared" ca="1" si="1964"/>
        <v>13</v>
      </c>
      <c r="AG655" s="56">
        <f t="shared" ca="1" si="1964"/>
        <v>14</v>
      </c>
      <c r="AH655" s="56">
        <f t="shared" ca="1" si="1964"/>
        <v>11</v>
      </c>
      <c r="AI655" s="56">
        <f t="shared" ca="1" si="1964"/>
        <v>16</v>
      </c>
      <c r="AJ655" s="56">
        <f t="shared" ca="1" si="1964"/>
        <v>27</v>
      </c>
      <c r="AK655" s="56">
        <f t="shared" ca="1" si="1964"/>
        <v>16</v>
      </c>
      <c r="AL655" s="56">
        <f t="shared" ca="1" si="1964"/>
        <v>11</v>
      </c>
      <c r="AM655" s="56">
        <f t="shared" ca="1" si="1964"/>
        <v>25</v>
      </c>
      <c r="AN655" s="56">
        <f t="shared" ca="1" si="1964"/>
        <v>20</v>
      </c>
      <c r="AO655" s="56">
        <f t="shared" ca="1" si="1964"/>
        <v>19</v>
      </c>
      <c r="AP655" s="56">
        <f t="shared" ca="1" si="1964"/>
        <v>21</v>
      </c>
      <c r="AQ655" s="56">
        <f t="shared" ca="1" si="1964"/>
        <v>16</v>
      </c>
      <c r="AR655" s="56">
        <f t="shared" ca="1" si="1964"/>
        <v>12</v>
      </c>
      <c r="AS655" s="101">
        <f t="shared" ca="1" si="1878"/>
        <v>0</v>
      </c>
      <c r="AT655" s="58">
        <f t="shared" si="1825"/>
        <v>651</v>
      </c>
      <c r="AU655" s="105">
        <f t="shared" si="1879"/>
        <v>18</v>
      </c>
      <c r="AV655" s="105">
        <f t="shared" si="1826"/>
        <v>421.84800000000001</v>
      </c>
      <c r="AW655" s="58">
        <f t="shared" ca="1" si="1781"/>
        <v>0</v>
      </c>
      <c r="AX655" s="58">
        <f t="shared" ca="1" si="1782"/>
        <v>94</v>
      </c>
      <c r="AY655" s="58">
        <f t="shared" ca="1" si="1783"/>
        <v>84</v>
      </c>
      <c r="AZ655" s="58">
        <f t="shared" ca="1" si="1784"/>
        <v>8</v>
      </c>
      <c r="BA655" s="58">
        <f t="shared" ca="1" si="1785"/>
        <v>13</v>
      </c>
      <c r="BB655" s="58">
        <f t="shared" ca="1" si="1786"/>
        <v>17</v>
      </c>
      <c r="BC655" s="58">
        <f t="shared" ca="1" si="1787"/>
        <v>34</v>
      </c>
      <c r="BD655" s="58">
        <f t="shared" ca="1" si="1788"/>
        <v>1</v>
      </c>
      <c r="BE655" s="58">
        <f t="shared" ca="1" si="1789"/>
        <v>50</v>
      </c>
      <c r="BF655" s="58">
        <f t="shared" ca="1" si="1790"/>
        <v>98</v>
      </c>
      <c r="BG655" s="58">
        <f t="shared" ca="1" si="1791"/>
        <v>48</v>
      </c>
      <c r="BH655" s="58">
        <f t="shared" ca="1" si="1792"/>
        <v>3</v>
      </c>
      <c r="BI655" s="58">
        <f t="shared" ca="1" si="1793"/>
        <v>16</v>
      </c>
      <c r="BJ655" s="58">
        <f t="shared" ca="1" si="1794"/>
        <v>19</v>
      </c>
      <c r="BK655" s="58">
        <f t="shared" ca="1" si="1795"/>
        <v>25</v>
      </c>
      <c r="BL655" s="58">
        <f t="shared" ca="1" si="1796"/>
        <v>54</v>
      </c>
      <c r="BM655" s="58">
        <f t="shared" ca="1" si="1797"/>
        <v>6</v>
      </c>
      <c r="BN655" s="58">
        <f t="shared" ca="1" si="1798"/>
        <v>42</v>
      </c>
      <c r="BO655" s="58">
        <f t="shared" ca="1" si="1799"/>
        <v>11</v>
      </c>
      <c r="BP655" s="58">
        <f t="shared" ca="1" si="1800"/>
        <v>7</v>
      </c>
      <c r="BQ655" s="58">
        <f t="shared" ca="1" si="1801"/>
        <v>5</v>
      </c>
      <c r="BR655" s="58">
        <f t="shared" ca="1" si="1802"/>
        <v>2</v>
      </c>
      <c r="BS655" s="58">
        <f t="shared" ca="1" si="1803"/>
        <v>24</v>
      </c>
      <c r="BT655" s="58">
        <f t="shared" ca="1" si="1804"/>
        <v>62</v>
      </c>
      <c r="BU655" s="58">
        <f t="shared" ca="1" si="1805"/>
        <v>22</v>
      </c>
      <c r="BV655" s="58">
        <f t="shared" ca="1" si="1806"/>
        <v>27</v>
      </c>
      <c r="BW655" s="58">
        <f t="shared" ca="1" si="1807"/>
        <v>28</v>
      </c>
      <c r="BX655" s="58">
        <f t="shared" ca="1" si="1808"/>
        <v>29</v>
      </c>
      <c r="BY655" s="58">
        <f t="shared" ca="1" si="1809"/>
        <v>32</v>
      </c>
      <c r="BZ655" s="58">
        <f t="shared" ca="1" si="1810"/>
        <v>31</v>
      </c>
      <c r="CA655" s="58">
        <f t="shared" ca="1" si="1811"/>
        <v>26</v>
      </c>
      <c r="CB655" s="58">
        <f t="shared" ca="1" si="1812"/>
        <v>38</v>
      </c>
      <c r="CC655" s="58">
        <f t="shared" ca="1" si="1813"/>
        <v>23</v>
      </c>
      <c r="CD655" s="58">
        <f t="shared" ca="1" si="1814"/>
        <v>56</v>
      </c>
      <c r="CE655" s="58">
        <f t="shared" ca="1" si="1815"/>
        <v>12</v>
      </c>
      <c r="CF655" s="58">
        <f t="shared" ca="1" si="1816"/>
        <v>37</v>
      </c>
      <c r="CG655" s="58">
        <f t="shared" ca="1" si="1817"/>
        <v>36</v>
      </c>
      <c r="CH655" s="58" t="str">
        <f t="shared" ca="1" si="1883"/>
        <v/>
      </c>
      <c r="CI655" s="58" t="str">
        <f t="shared" ca="1" si="1884"/>
        <v/>
      </c>
      <c r="CJ655" s="58" t="str">
        <f t="shared" ca="1" si="1885"/>
        <v/>
      </c>
      <c r="CK655" s="58" t="str">
        <f t="shared" ca="1" si="1886"/>
        <v/>
      </c>
      <c r="CL655" s="58" t="str">
        <f t="shared" ca="1" si="1887"/>
        <v/>
      </c>
      <c r="CM655" s="58" t="str">
        <f t="shared" ca="1" si="1888"/>
        <v/>
      </c>
      <c r="CN655" s="58" t="str">
        <f t="shared" ca="1" si="1889"/>
        <v/>
      </c>
      <c r="CO655" s="58" t="str">
        <f t="shared" ca="1" si="1890"/>
        <v/>
      </c>
      <c r="CP655" s="58" t="str">
        <f t="shared" ca="1" si="1891"/>
        <v/>
      </c>
      <c r="CQ655" s="58" t="str">
        <f t="shared" ca="1" si="1892"/>
        <v/>
      </c>
      <c r="CR655" s="58" t="str">
        <f t="shared" ca="1" si="1893"/>
        <v/>
      </c>
      <c r="CS655" s="58" t="str">
        <f t="shared" ca="1" si="1894"/>
        <v/>
      </c>
      <c r="CT655" s="58" t="str">
        <f t="shared" ca="1" si="1895"/>
        <v/>
      </c>
      <c r="CU655" s="58" t="str">
        <f t="shared" ca="1" si="1896"/>
        <v/>
      </c>
      <c r="CV655" s="58" t="str">
        <f t="shared" ca="1" si="1897"/>
        <v/>
      </c>
      <c r="CW655" s="58" t="str">
        <f t="shared" ca="1" si="1898"/>
        <v/>
      </c>
      <c r="CX655" s="58" t="str">
        <f t="shared" ca="1" si="1899"/>
        <v/>
      </c>
      <c r="CY655" s="58" t="str">
        <f t="shared" ca="1" si="1900"/>
        <v/>
      </c>
      <c r="CZ655" s="58" t="str">
        <f t="shared" ca="1" si="1901"/>
        <v/>
      </c>
      <c r="DA655" s="58" t="str">
        <f t="shared" ca="1" si="1902"/>
        <v/>
      </c>
      <c r="DB655" s="58" t="str">
        <f t="shared" ca="1" si="1903"/>
        <v/>
      </c>
      <c r="DC655" s="58" t="str">
        <f t="shared" ca="1" si="1904"/>
        <v/>
      </c>
      <c r="DD655" s="58" t="str">
        <f t="shared" ca="1" si="1905"/>
        <v/>
      </c>
      <c r="DE655" s="58" t="str">
        <f t="shared" ca="1" si="1906"/>
        <v/>
      </c>
      <c r="DF655" s="58" t="str">
        <f t="shared" ca="1" si="1907"/>
        <v/>
      </c>
      <c r="DG655" s="58" t="str">
        <f t="shared" ca="1" si="1908"/>
        <v/>
      </c>
      <c r="DH655" s="58" t="str">
        <f t="shared" ca="1" si="1909"/>
        <v/>
      </c>
      <c r="DI655" s="58" t="str">
        <f t="shared" ca="1" si="1910"/>
        <v/>
      </c>
      <c r="DJ655" s="58" t="str">
        <f t="shared" ca="1" si="1911"/>
        <v/>
      </c>
      <c r="DK655" s="58" t="str">
        <f t="shared" ca="1" si="1912"/>
        <v/>
      </c>
      <c r="DL655" s="58" t="str">
        <f t="shared" ca="1" si="1913"/>
        <v/>
      </c>
      <c r="DM655" s="58" t="str">
        <f t="shared" ca="1" si="1914"/>
        <v/>
      </c>
      <c r="DN655" s="58" t="str">
        <f t="shared" ca="1" si="1915"/>
        <v/>
      </c>
      <c r="DO655" s="58" t="str">
        <f t="shared" ca="1" si="1916"/>
        <v/>
      </c>
      <c r="DP655" s="58" t="str">
        <f t="shared" ca="1" si="1917"/>
        <v/>
      </c>
      <c r="DQ655" s="58" t="str">
        <f t="shared" ca="1" si="1917"/>
        <v/>
      </c>
      <c r="DR655" s="58" t="str">
        <f t="shared" ca="1" si="1918"/>
        <v/>
      </c>
      <c r="DS655" s="34">
        <f t="shared" ca="1" si="1919"/>
        <v>0</v>
      </c>
      <c r="DT655" s="34">
        <f t="shared" ca="1" si="1920"/>
        <v>0</v>
      </c>
      <c r="DU655" s="34">
        <f t="shared" ca="1" si="1921"/>
        <v>0</v>
      </c>
      <c r="DV655" s="34">
        <f t="shared" ca="1" si="1922"/>
        <v>0</v>
      </c>
      <c r="DW655" s="34">
        <f t="shared" ca="1" si="1923"/>
        <v>0</v>
      </c>
      <c r="DX655" s="34">
        <f t="shared" ca="1" si="1924"/>
        <v>0</v>
      </c>
      <c r="DY655" s="34">
        <f t="shared" ca="1" si="1925"/>
        <v>0</v>
      </c>
      <c r="DZ655" s="34">
        <f t="shared" ca="1" si="1926"/>
        <v>0</v>
      </c>
      <c r="EA655" s="34">
        <f t="shared" ca="1" si="1927"/>
        <v>0</v>
      </c>
      <c r="EB655" s="34">
        <f t="shared" ca="1" si="1928"/>
        <v>0</v>
      </c>
      <c r="EC655" s="34">
        <f t="shared" ca="1" si="1929"/>
        <v>0</v>
      </c>
      <c r="ED655" s="34">
        <f t="shared" ca="1" si="1930"/>
        <v>0</v>
      </c>
      <c r="EE655" s="34">
        <f t="shared" ca="1" si="1931"/>
        <v>0</v>
      </c>
      <c r="EF655" s="34">
        <f t="shared" ca="1" si="1932"/>
        <v>0</v>
      </c>
      <c r="EG655" s="34">
        <f t="shared" ca="1" si="1933"/>
        <v>0</v>
      </c>
      <c r="EH655" s="34">
        <f t="shared" ca="1" si="1934"/>
        <v>0</v>
      </c>
      <c r="EI655" s="34">
        <f t="shared" ca="1" si="1935"/>
        <v>0</v>
      </c>
      <c r="EJ655" s="34">
        <f t="shared" ca="1" si="1936"/>
        <v>0</v>
      </c>
      <c r="EK655" s="34">
        <f t="shared" ca="1" si="1937"/>
        <v>0</v>
      </c>
      <c r="EL655" s="34">
        <f t="shared" ca="1" si="1938"/>
        <v>0</v>
      </c>
      <c r="EM655" s="34">
        <f t="shared" ca="1" si="1939"/>
        <v>0</v>
      </c>
      <c r="EN655" s="34">
        <f t="shared" ca="1" si="1940"/>
        <v>0</v>
      </c>
      <c r="EO655" s="34">
        <f t="shared" ca="1" si="1941"/>
        <v>0</v>
      </c>
      <c r="EP655" s="34">
        <f t="shared" ca="1" si="1942"/>
        <v>0</v>
      </c>
      <c r="EQ655" s="34">
        <f t="shared" ca="1" si="1943"/>
        <v>0</v>
      </c>
      <c r="ER655" s="34">
        <f t="shared" ca="1" si="1944"/>
        <v>0</v>
      </c>
      <c r="ES655" s="34">
        <f t="shared" ca="1" si="1945"/>
        <v>0</v>
      </c>
      <c r="ET655" s="34">
        <f t="shared" ca="1" si="1946"/>
        <v>0</v>
      </c>
      <c r="EU655" s="34">
        <f t="shared" ca="1" si="1947"/>
        <v>0</v>
      </c>
      <c r="EV655" s="34">
        <f t="shared" ca="1" si="1948"/>
        <v>0</v>
      </c>
      <c r="EW655" s="34">
        <f t="shared" ca="1" si="1949"/>
        <v>0</v>
      </c>
      <c r="EX655" s="34">
        <f t="shared" ca="1" si="1950"/>
        <v>0</v>
      </c>
      <c r="EY655" s="34">
        <f t="shared" ca="1" si="1951"/>
        <v>0</v>
      </c>
      <c r="EZ655" s="34">
        <f t="shared" ca="1" si="1952"/>
        <v>0</v>
      </c>
      <c r="FA655" s="34">
        <f t="shared" ca="1" si="1953"/>
        <v>0</v>
      </c>
      <c r="FB655" s="34">
        <f t="shared" ca="1" si="1954"/>
        <v>0</v>
      </c>
      <c r="FC655" s="34">
        <f t="shared" ca="1" si="1955"/>
        <v>0</v>
      </c>
      <c r="FD655" s="71"/>
      <c r="FE655" s="76"/>
      <c r="FF655" s="76"/>
      <c r="FG655" s="76"/>
      <c r="FH655" s="58"/>
      <c r="FI655" s="58"/>
      <c r="FJ655" s="58">
        <v>0</v>
      </c>
      <c r="FK655" s="58">
        <v>0</v>
      </c>
      <c r="FL655" s="34">
        <f t="shared" ca="1" si="1835"/>
        <v>0</v>
      </c>
      <c r="FM655" s="34">
        <f t="shared" ca="1" si="1836"/>
        <v>0</v>
      </c>
      <c r="FN655" s="34">
        <f t="shared" ca="1" si="1837"/>
        <v>0</v>
      </c>
      <c r="FO655" s="34">
        <f t="shared" ca="1" si="1838"/>
        <v>0</v>
      </c>
      <c r="FP655" s="34">
        <f t="shared" ca="1" si="1839"/>
        <v>0</v>
      </c>
      <c r="FQ655" s="34">
        <f t="shared" ca="1" si="1840"/>
        <v>0</v>
      </c>
      <c r="FR655" s="34">
        <f t="shared" ca="1" si="1841"/>
        <v>0</v>
      </c>
      <c r="FS655" s="34">
        <f t="shared" ca="1" si="1842"/>
        <v>0</v>
      </c>
      <c r="FT655" s="34">
        <f t="shared" ca="1" si="1843"/>
        <v>0</v>
      </c>
      <c r="FU655" s="34">
        <f t="shared" ca="1" si="1844"/>
        <v>0</v>
      </c>
      <c r="FV655" s="34">
        <f t="shared" ca="1" si="1845"/>
        <v>0</v>
      </c>
      <c r="FW655" s="34">
        <f t="shared" ca="1" si="1846"/>
        <v>0</v>
      </c>
      <c r="FX655" s="34">
        <f t="shared" ca="1" si="1847"/>
        <v>0</v>
      </c>
      <c r="FY655" s="34">
        <f t="shared" ca="1" si="1848"/>
        <v>0</v>
      </c>
      <c r="FZ655" s="34">
        <f t="shared" ca="1" si="1849"/>
        <v>0</v>
      </c>
      <c r="GA655" s="34">
        <f t="shared" ca="1" si="1850"/>
        <v>0</v>
      </c>
      <c r="GB655" s="34">
        <f t="shared" ca="1" si="1851"/>
        <v>0</v>
      </c>
      <c r="GC655" s="34">
        <f t="shared" ca="1" si="1852"/>
        <v>0</v>
      </c>
      <c r="GD655" s="34">
        <f t="shared" ca="1" si="1853"/>
        <v>0</v>
      </c>
      <c r="GE655" s="34">
        <f t="shared" ca="1" si="1854"/>
        <v>0</v>
      </c>
      <c r="GF655" s="34">
        <f t="shared" ca="1" si="1855"/>
        <v>0</v>
      </c>
      <c r="GG655" s="34">
        <f t="shared" ca="1" si="1856"/>
        <v>0</v>
      </c>
      <c r="GH655" s="34">
        <f t="shared" ca="1" si="1857"/>
        <v>0</v>
      </c>
      <c r="GI655" s="34">
        <f t="shared" ca="1" si="1858"/>
        <v>0</v>
      </c>
      <c r="GJ655" s="34">
        <f t="shared" ca="1" si="1859"/>
        <v>0</v>
      </c>
      <c r="GK655" s="34">
        <f t="shared" ca="1" si="1860"/>
        <v>0</v>
      </c>
      <c r="GL655" s="34">
        <f t="shared" ca="1" si="1861"/>
        <v>0</v>
      </c>
      <c r="GM655" s="34">
        <f t="shared" ca="1" si="1862"/>
        <v>0</v>
      </c>
      <c r="GN655" s="34">
        <f t="shared" ca="1" si="1863"/>
        <v>0</v>
      </c>
      <c r="GO655" s="34">
        <f t="shared" ca="1" si="1864"/>
        <v>0</v>
      </c>
      <c r="GP655" s="34">
        <f t="shared" ca="1" si="1865"/>
        <v>0</v>
      </c>
      <c r="GQ655" s="34">
        <f t="shared" ca="1" si="1866"/>
        <v>0</v>
      </c>
      <c r="GR655" s="34">
        <f t="shared" ca="1" si="1867"/>
        <v>0</v>
      </c>
      <c r="GS655" s="34">
        <f t="shared" ca="1" si="1868"/>
        <v>0</v>
      </c>
      <c r="GT655" s="34">
        <f t="shared" ca="1" si="1869"/>
        <v>0</v>
      </c>
      <c r="GU655" s="34">
        <f t="shared" ca="1" si="1870"/>
        <v>0</v>
      </c>
      <c r="GV655" s="34">
        <f t="shared" ca="1" si="1871"/>
        <v>0</v>
      </c>
      <c r="GW655" s="49" t="str">
        <f t="shared" ca="1" si="1827"/>
        <v>L</v>
      </c>
      <c r="GX655" s="49"/>
      <c r="GY655" s="49"/>
      <c r="GZ655" s="49"/>
      <c r="HA655" s="49"/>
      <c r="HB655" s="49" t="str">
        <f t="shared" ca="1" si="1828"/>
        <v>O</v>
      </c>
      <c r="HC655" s="49"/>
      <c r="HD655" s="49"/>
      <c r="HE655" s="49"/>
      <c r="HF655" s="49"/>
      <c r="HG655" s="49" t="str">
        <f t="shared" ca="1" si="1829"/>
        <v>R</v>
      </c>
      <c r="HH655" s="49"/>
      <c r="HI655" s="49"/>
      <c r="HJ655" s="49"/>
      <c r="HK655" s="49"/>
      <c r="HL655" s="65"/>
      <c r="HM655" s="50"/>
      <c r="HN655" s="50"/>
      <c r="HO655" s="66"/>
      <c r="HP655" s="66"/>
      <c r="HQ655" s="33"/>
      <c r="HR655" s="66"/>
      <c r="HS655" s="66"/>
      <c r="HT655" s="67"/>
      <c r="HU655" s="65"/>
      <c r="HV655" s="50"/>
      <c r="HW655" s="50"/>
      <c r="HX655" s="66"/>
      <c r="HY655" s="66"/>
      <c r="HZ655" s="33"/>
      <c r="IA655" s="66"/>
      <c r="IB655" s="66"/>
      <c r="IC655" s="67"/>
      <c r="ID655" s="65"/>
      <c r="IE655" s="50"/>
      <c r="IF655" s="50"/>
      <c r="IG655" s="66"/>
      <c r="IH655" s="66"/>
      <c r="II655" s="33" t="str">
        <f t="shared" ca="1" si="1872"/>
        <v>0</v>
      </c>
      <c r="IJ655" s="66" t="str">
        <f t="shared" ca="1" si="1873"/>
        <v/>
      </c>
      <c r="IK655" s="66" t="str">
        <f t="shared" ca="1" si="1874"/>
        <v/>
      </c>
      <c r="IL655" s="67">
        <f t="shared" ca="1" si="1830"/>
        <v>1</v>
      </c>
      <c r="IM655" s="34"/>
      <c r="IN655" s="34"/>
      <c r="IO655" s="37">
        <f t="shared" ca="1" si="1880"/>
        <v>0</v>
      </c>
      <c r="IP655" s="22">
        <f t="shared" ca="1" si="1875"/>
        <v>6</v>
      </c>
      <c r="IQ655" s="78" t="str">
        <f t="shared" ca="1" si="1956"/>
        <v>Profit Target</v>
      </c>
      <c r="IR655" s="156">
        <f t="shared" ca="1" si="1957"/>
        <v>0</v>
      </c>
      <c r="IS655" s="78">
        <f t="shared" ca="1" si="1831"/>
        <v>6</v>
      </c>
      <c r="IT655" s="58"/>
      <c r="IU655" s="58"/>
      <c r="IV655" s="58"/>
      <c r="IW655" s="58"/>
      <c r="IX655" s="58"/>
      <c r="IY655" s="58"/>
      <c r="IZ655" s="58"/>
      <c r="JA655" s="58"/>
      <c r="JB655" s="58"/>
      <c r="JC655" s="58"/>
      <c r="JD655" s="58"/>
      <c r="JE655" s="58"/>
      <c r="JF655" s="58"/>
      <c r="JG655" s="58"/>
      <c r="JH655" s="58"/>
      <c r="JI655" s="58"/>
      <c r="JJ655" s="58"/>
      <c r="JK655" s="58"/>
      <c r="JL655" s="58"/>
      <c r="JM655" s="58"/>
      <c r="JN655" s="58"/>
      <c r="JO655" s="58"/>
      <c r="JP655" s="58"/>
      <c r="JQ655" s="58"/>
      <c r="JR655" s="58"/>
      <c r="JS655" s="58"/>
      <c r="JT655" s="58"/>
      <c r="JU655" s="58"/>
      <c r="JV655" s="58"/>
      <c r="JW655" s="58"/>
      <c r="JX655" s="58"/>
      <c r="JY655" s="58"/>
      <c r="JZ655" s="58"/>
      <c r="KA655" s="58"/>
      <c r="KB655" s="58"/>
      <c r="KC655" s="58"/>
      <c r="KD655" s="58"/>
      <c r="KE655" s="58"/>
      <c r="KF655" s="58"/>
      <c r="KG655" s="58"/>
      <c r="KH655" s="58"/>
      <c r="KI655" s="58"/>
      <c r="KJ655" s="58"/>
      <c r="KK655" s="58"/>
      <c r="KL655" s="58"/>
      <c r="KM655" s="58"/>
      <c r="KN655" s="58"/>
      <c r="KO655" s="58"/>
      <c r="KP655" s="58"/>
      <c r="KQ655" s="58"/>
      <c r="KR655" s="58"/>
      <c r="KS655" s="58"/>
      <c r="KT655" s="58"/>
      <c r="KU655" s="58"/>
      <c r="KV655" s="58"/>
      <c r="KW655" s="58"/>
      <c r="KX655" s="58"/>
      <c r="KY655" s="58"/>
      <c r="KZ655" s="58"/>
      <c r="LA655" s="58"/>
      <c r="LB655" s="58"/>
      <c r="LC655" s="58"/>
      <c r="LD655" s="58"/>
      <c r="LE655" s="58"/>
      <c r="LF655" s="58"/>
      <c r="LG655" s="58"/>
      <c r="LH655" s="58"/>
      <c r="LI655" s="58"/>
      <c r="LJ655" s="58"/>
      <c r="LK655" s="58"/>
      <c r="LL655" s="58"/>
      <c r="LM655" s="58"/>
      <c r="LN655" s="58"/>
      <c r="LO655" s="58"/>
      <c r="LP655" s="90" t="str">
        <f t="shared" si="1832"/>
        <v/>
      </c>
      <c r="LQ655" s="43"/>
      <c r="LR655" s="43"/>
      <c r="LS655" s="43"/>
      <c r="LT655" s="43"/>
      <c r="LU655" s="43"/>
      <c r="LV655" s="43"/>
      <c r="LW655" s="43"/>
      <c r="LX655" s="43"/>
      <c r="LY655" s="43"/>
      <c r="LZ655" s="43"/>
      <c r="MA655" s="43"/>
      <c r="MO655" s="15">
        <f t="shared" ca="1" si="1833"/>
        <v>36</v>
      </c>
    </row>
    <row r="656" spans="1:353">
      <c r="A656" s="15">
        <f t="shared" ca="1" si="1819"/>
        <v>11</v>
      </c>
      <c r="B656" s="33" t="str">
        <f t="shared" ca="1" si="1820"/>
        <v>DB</v>
      </c>
      <c r="C656" s="10" t="str">
        <f t="shared" ca="1" si="1821"/>
        <v>profit target</v>
      </c>
      <c r="D656" s="50">
        <f t="shared" ca="1" si="1822"/>
        <v>0</v>
      </c>
      <c r="E656" s="10" t="str">
        <f t="shared" si="1823"/>
        <v/>
      </c>
      <c r="F656" s="111">
        <f t="shared" si="1876"/>
        <v>652</v>
      </c>
      <c r="G656" s="59">
        <f t="shared" ca="1" si="1881"/>
        <v>1</v>
      </c>
      <c r="H656" s="56">
        <f t="shared" ref="H656:AR656" ca="1" si="1965">COUNTIF($A18:$A656,H$5)</f>
        <v>19</v>
      </c>
      <c r="I656" s="56">
        <f t="shared" ca="1" si="1965"/>
        <v>17</v>
      </c>
      <c r="J656" s="56">
        <f t="shared" ca="1" si="1965"/>
        <v>11</v>
      </c>
      <c r="K656" s="56">
        <f t="shared" ca="1" si="1965"/>
        <v>20</v>
      </c>
      <c r="L656" s="56">
        <f t="shared" ca="1" si="1965"/>
        <v>20</v>
      </c>
      <c r="M656" s="56">
        <f t="shared" ca="1" si="1965"/>
        <v>15</v>
      </c>
      <c r="N656" s="56">
        <f t="shared" ca="1" si="1965"/>
        <v>9</v>
      </c>
      <c r="O656" s="56">
        <f t="shared" ca="1" si="1965"/>
        <v>15</v>
      </c>
      <c r="P656" s="56">
        <f t="shared" ca="1" si="1965"/>
        <v>18</v>
      </c>
      <c r="Q656" s="56">
        <f t="shared" ca="1" si="1965"/>
        <v>26</v>
      </c>
      <c r="R656" s="56">
        <f t="shared" ca="1" si="1965"/>
        <v>25</v>
      </c>
      <c r="S656" s="56">
        <f t="shared" ca="1" si="1965"/>
        <v>19</v>
      </c>
      <c r="T656" s="56">
        <f t="shared" ca="1" si="1965"/>
        <v>16</v>
      </c>
      <c r="U656" s="56">
        <f t="shared" ca="1" si="1965"/>
        <v>17</v>
      </c>
      <c r="V656" s="56">
        <f t="shared" ca="1" si="1965"/>
        <v>13</v>
      </c>
      <c r="W656" s="56">
        <f t="shared" ca="1" si="1965"/>
        <v>16</v>
      </c>
      <c r="X656" s="56">
        <f t="shared" ca="1" si="1965"/>
        <v>18</v>
      </c>
      <c r="Y656" s="56">
        <f t="shared" ca="1" si="1965"/>
        <v>19</v>
      </c>
      <c r="Z656" s="56">
        <f t="shared" ca="1" si="1965"/>
        <v>19</v>
      </c>
      <c r="AA656" s="56">
        <f t="shared" ca="1" si="1965"/>
        <v>13</v>
      </c>
      <c r="AB656" s="56">
        <f t="shared" ca="1" si="1965"/>
        <v>12</v>
      </c>
      <c r="AC656" s="56">
        <f t="shared" ca="1" si="1965"/>
        <v>17</v>
      </c>
      <c r="AD656" s="56">
        <f t="shared" ca="1" si="1965"/>
        <v>23</v>
      </c>
      <c r="AE656" s="56">
        <f t="shared" ca="1" si="1965"/>
        <v>21</v>
      </c>
      <c r="AF656" s="56">
        <f t="shared" ca="1" si="1965"/>
        <v>13</v>
      </c>
      <c r="AG656" s="56">
        <f t="shared" ca="1" si="1965"/>
        <v>14</v>
      </c>
      <c r="AH656" s="56">
        <f t="shared" ca="1" si="1965"/>
        <v>11</v>
      </c>
      <c r="AI656" s="56">
        <f t="shared" ca="1" si="1965"/>
        <v>16</v>
      </c>
      <c r="AJ656" s="56">
        <f t="shared" ca="1" si="1965"/>
        <v>27</v>
      </c>
      <c r="AK656" s="56">
        <f t="shared" ca="1" si="1965"/>
        <v>16</v>
      </c>
      <c r="AL656" s="56">
        <f t="shared" ca="1" si="1965"/>
        <v>11</v>
      </c>
      <c r="AM656" s="56">
        <f t="shared" ca="1" si="1965"/>
        <v>25</v>
      </c>
      <c r="AN656" s="56">
        <f t="shared" ca="1" si="1965"/>
        <v>20</v>
      </c>
      <c r="AO656" s="56">
        <f t="shared" ca="1" si="1965"/>
        <v>19</v>
      </c>
      <c r="AP656" s="56">
        <f t="shared" ca="1" si="1965"/>
        <v>21</v>
      </c>
      <c r="AQ656" s="56">
        <f t="shared" ca="1" si="1965"/>
        <v>16</v>
      </c>
      <c r="AR656" s="56">
        <f t="shared" ca="1" si="1965"/>
        <v>12</v>
      </c>
      <c r="AS656" s="101">
        <f t="shared" ca="1" si="1878"/>
        <v>0</v>
      </c>
      <c r="AT656" s="58">
        <f t="shared" si="1825"/>
        <v>652</v>
      </c>
      <c r="AU656" s="105">
        <f t="shared" si="1879"/>
        <v>18</v>
      </c>
      <c r="AV656" s="105">
        <f t="shared" si="1826"/>
        <v>422.49600000000004</v>
      </c>
      <c r="AW656" s="58">
        <f t="shared" ca="1" si="1781"/>
        <v>1</v>
      </c>
      <c r="AX656" s="58">
        <f t="shared" ca="1" si="1782"/>
        <v>95</v>
      </c>
      <c r="AY656" s="58">
        <f t="shared" ca="1" si="1783"/>
        <v>85</v>
      </c>
      <c r="AZ656" s="58">
        <f t="shared" ca="1" si="1784"/>
        <v>9</v>
      </c>
      <c r="BA656" s="58">
        <f t="shared" ca="1" si="1785"/>
        <v>14</v>
      </c>
      <c r="BB656" s="58">
        <f t="shared" ca="1" si="1786"/>
        <v>18</v>
      </c>
      <c r="BC656" s="58">
        <f t="shared" ca="1" si="1787"/>
        <v>35</v>
      </c>
      <c r="BD656" s="58">
        <f t="shared" ca="1" si="1788"/>
        <v>2</v>
      </c>
      <c r="BE656" s="58">
        <f t="shared" ca="1" si="1789"/>
        <v>51</v>
      </c>
      <c r="BF656" s="58">
        <f t="shared" ca="1" si="1790"/>
        <v>99</v>
      </c>
      <c r="BG656" s="58">
        <f t="shared" ca="1" si="1791"/>
        <v>0</v>
      </c>
      <c r="BH656" s="58">
        <f t="shared" ca="1" si="1792"/>
        <v>4</v>
      </c>
      <c r="BI656" s="58">
        <f t="shared" ca="1" si="1793"/>
        <v>17</v>
      </c>
      <c r="BJ656" s="58">
        <f t="shared" ca="1" si="1794"/>
        <v>20</v>
      </c>
      <c r="BK656" s="58">
        <f t="shared" ca="1" si="1795"/>
        <v>26</v>
      </c>
      <c r="BL656" s="58">
        <f t="shared" ca="1" si="1796"/>
        <v>55</v>
      </c>
      <c r="BM656" s="58">
        <f t="shared" ca="1" si="1797"/>
        <v>7</v>
      </c>
      <c r="BN656" s="58">
        <f t="shared" ca="1" si="1798"/>
        <v>43</v>
      </c>
      <c r="BO656" s="58">
        <f t="shared" ca="1" si="1799"/>
        <v>12</v>
      </c>
      <c r="BP656" s="58">
        <f t="shared" ca="1" si="1800"/>
        <v>8</v>
      </c>
      <c r="BQ656" s="58">
        <f t="shared" ca="1" si="1801"/>
        <v>6</v>
      </c>
      <c r="BR656" s="58">
        <f t="shared" ca="1" si="1802"/>
        <v>3</v>
      </c>
      <c r="BS656" s="58">
        <f t="shared" ca="1" si="1803"/>
        <v>25</v>
      </c>
      <c r="BT656" s="58">
        <f t="shared" ca="1" si="1804"/>
        <v>63</v>
      </c>
      <c r="BU656" s="58">
        <f t="shared" ca="1" si="1805"/>
        <v>23</v>
      </c>
      <c r="BV656" s="58">
        <f t="shared" ca="1" si="1806"/>
        <v>28</v>
      </c>
      <c r="BW656" s="58">
        <f t="shared" ca="1" si="1807"/>
        <v>29</v>
      </c>
      <c r="BX656" s="58">
        <f t="shared" ca="1" si="1808"/>
        <v>30</v>
      </c>
      <c r="BY656" s="58">
        <f t="shared" ca="1" si="1809"/>
        <v>33</v>
      </c>
      <c r="BZ656" s="58">
        <f t="shared" ca="1" si="1810"/>
        <v>32</v>
      </c>
      <c r="CA656" s="58">
        <f t="shared" ca="1" si="1811"/>
        <v>27</v>
      </c>
      <c r="CB656" s="58">
        <f t="shared" ca="1" si="1812"/>
        <v>39</v>
      </c>
      <c r="CC656" s="58">
        <f t="shared" ca="1" si="1813"/>
        <v>24</v>
      </c>
      <c r="CD656" s="58">
        <f t="shared" ca="1" si="1814"/>
        <v>57</v>
      </c>
      <c r="CE656" s="58">
        <f t="shared" ca="1" si="1815"/>
        <v>13</v>
      </c>
      <c r="CF656" s="58">
        <f t="shared" ca="1" si="1816"/>
        <v>38</v>
      </c>
      <c r="CG656" s="58">
        <f t="shared" ca="1" si="1817"/>
        <v>37</v>
      </c>
      <c r="CH656" s="58" t="str">
        <f t="shared" ca="1" si="1883"/>
        <v/>
      </c>
      <c r="CI656" s="58" t="str">
        <f t="shared" ca="1" si="1884"/>
        <v/>
      </c>
      <c r="CJ656" s="58" t="str">
        <f t="shared" ca="1" si="1885"/>
        <v/>
      </c>
      <c r="CK656" s="58" t="str">
        <f t="shared" ca="1" si="1886"/>
        <v/>
      </c>
      <c r="CL656" s="58" t="str">
        <f t="shared" ca="1" si="1887"/>
        <v/>
      </c>
      <c r="CM656" s="58" t="str">
        <f t="shared" ca="1" si="1888"/>
        <v/>
      </c>
      <c r="CN656" s="58" t="str">
        <f t="shared" ca="1" si="1889"/>
        <v/>
      </c>
      <c r="CO656" s="58" t="str">
        <f t="shared" ca="1" si="1890"/>
        <v/>
      </c>
      <c r="CP656" s="58" t="str">
        <f t="shared" ca="1" si="1891"/>
        <v/>
      </c>
      <c r="CQ656" s="58" t="str">
        <f t="shared" ca="1" si="1892"/>
        <v/>
      </c>
      <c r="CR656" s="58" t="str">
        <f t="shared" ca="1" si="1893"/>
        <v/>
      </c>
      <c r="CS656" s="58" t="str">
        <f t="shared" ca="1" si="1894"/>
        <v/>
      </c>
      <c r="CT656" s="58" t="str">
        <f t="shared" ca="1" si="1895"/>
        <v/>
      </c>
      <c r="CU656" s="58" t="str">
        <f t="shared" ca="1" si="1896"/>
        <v/>
      </c>
      <c r="CV656" s="58" t="str">
        <f t="shared" ca="1" si="1897"/>
        <v/>
      </c>
      <c r="CW656" s="58" t="str">
        <f t="shared" ca="1" si="1898"/>
        <v/>
      </c>
      <c r="CX656" s="58" t="str">
        <f t="shared" ca="1" si="1899"/>
        <v/>
      </c>
      <c r="CY656" s="58" t="str">
        <f t="shared" ca="1" si="1900"/>
        <v/>
      </c>
      <c r="CZ656" s="58" t="str">
        <f t="shared" ca="1" si="1901"/>
        <v/>
      </c>
      <c r="DA656" s="58" t="str">
        <f t="shared" ca="1" si="1902"/>
        <v/>
      </c>
      <c r="DB656" s="58" t="str">
        <f t="shared" ca="1" si="1903"/>
        <v/>
      </c>
      <c r="DC656" s="58" t="str">
        <f t="shared" ca="1" si="1904"/>
        <v/>
      </c>
      <c r="DD656" s="58" t="str">
        <f t="shared" ca="1" si="1905"/>
        <v/>
      </c>
      <c r="DE656" s="58" t="str">
        <f t="shared" ca="1" si="1906"/>
        <v/>
      </c>
      <c r="DF656" s="58" t="str">
        <f t="shared" ca="1" si="1907"/>
        <v/>
      </c>
      <c r="DG656" s="58" t="str">
        <f t="shared" ca="1" si="1908"/>
        <v/>
      </c>
      <c r="DH656" s="58" t="str">
        <f t="shared" ca="1" si="1909"/>
        <v/>
      </c>
      <c r="DI656" s="58" t="str">
        <f t="shared" ca="1" si="1910"/>
        <v/>
      </c>
      <c r="DJ656" s="58" t="str">
        <f t="shared" ca="1" si="1911"/>
        <v/>
      </c>
      <c r="DK656" s="58" t="str">
        <f t="shared" ca="1" si="1912"/>
        <v/>
      </c>
      <c r="DL656" s="58" t="str">
        <f t="shared" ca="1" si="1913"/>
        <v/>
      </c>
      <c r="DM656" s="58" t="str">
        <f t="shared" ca="1" si="1914"/>
        <v/>
      </c>
      <c r="DN656" s="58" t="str">
        <f t="shared" ca="1" si="1915"/>
        <v/>
      </c>
      <c r="DO656" s="58" t="str">
        <f t="shared" ca="1" si="1916"/>
        <v/>
      </c>
      <c r="DP656" s="58" t="str">
        <f t="shared" ca="1" si="1917"/>
        <v/>
      </c>
      <c r="DQ656" s="58" t="str">
        <f t="shared" ca="1" si="1917"/>
        <v/>
      </c>
      <c r="DR656" s="58" t="str">
        <f t="shared" ca="1" si="1918"/>
        <v/>
      </c>
      <c r="DS656" s="34">
        <f t="shared" ca="1" si="1919"/>
        <v>0</v>
      </c>
      <c r="DT656" s="34">
        <f t="shared" ca="1" si="1920"/>
        <v>0</v>
      </c>
      <c r="DU656" s="34">
        <f t="shared" ca="1" si="1921"/>
        <v>0</v>
      </c>
      <c r="DV656" s="34">
        <f t="shared" ca="1" si="1922"/>
        <v>0</v>
      </c>
      <c r="DW656" s="34">
        <f t="shared" ca="1" si="1923"/>
        <v>0</v>
      </c>
      <c r="DX656" s="34">
        <f t="shared" ca="1" si="1924"/>
        <v>0</v>
      </c>
      <c r="DY656" s="34">
        <f t="shared" ca="1" si="1925"/>
        <v>0</v>
      </c>
      <c r="DZ656" s="34">
        <f t="shared" ca="1" si="1926"/>
        <v>0</v>
      </c>
      <c r="EA656" s="34">
        <f t="shared" ca="1" si="1927"/>
        <v>0</v>
      </c>
      <c r="EB656" s="34">
        <f t="shared" ca="1" si="1928"/>
        <v>0</v>
      </c>
      <c r="EC656" s="34">
        <f t="shared" ca="1" si="1929"/>
        <v>0</v>
      </c>
      <c r="ED656" s="34">
        <f t="shared" ca="1" si="1930"/>
        <v>0</v>
      </c>
      <c r="EE656" s="34">
        <f t="shared" ca="1" si="1931"/>
        <v>0</v>
      </c>
      <c r="EF656" s="34">
        <f t="shared" ca="1" si="1932"/>
        <v>0</v>
      </c>
      <c r="EG656" s="34">
        <f t="shared" ca="1" si="1933"/>
        <v>0</v>
      </c>
      <c r="EH656" s="34">
        <f t="shared" ca="1" si="1934"/>
        <v>0</v>
      </c>
      <c r="EI656" s="34">
        <f t="shared" ca="1" si="1935"/>
        <v>0</v>
      </c>
      <c r="EJ656" s="34">
        <f t="shared" ca="1" si="1936"/>
        <v>0</v>
      </c>
      <c r="EK656" s="34">
        <f t="shared" ca="1" si="1937"/>
        <v>0</v>
      </c>
      <c r="EL656" s="34">
        <f t="shared" ca="1" si="1938"/>
        <v>0</v>
      </c>
      <c r="EM656" s="34">
        <f t="shared" ca="1" si="1939"/>
        <v>0</v>
      </c>
      <c r="EN656" s="34">
        <f t="shared" ca="1" si="1940"/>
        <v>0</v>
      </c>
      <c r="EO656" s="34">
        <f t="shared" ca="1" si="1941"/>
        <v>0</v>
      </c>
      <c r="EP656" s="34">
        <f t="shared" ca="1" si="1942"/>
        <v>0</v>
      </c>
      <c r="EQ656" s="34">
        <f t="shared" ca="1" si="1943"/>
        <v>0</v>
      </c>
      <c r="ER656" s="34">
        <f t="shared" ca="1" si="1944"/>
        <v>0</v>
      </c>
      <c r="ES656" s="34">
        <f t="shared" ca="1" si="1945"/>
        <v>0</v>
      </c>
      <c r="ET656" s="34">
        <f t="shared" ca="1" si="1946"/>
        <v>0</v>
      </c>
      <c r="EU656" s="34">
        <f t="shared" ca="1" si="1947"/>
        <v>0</v>
      </c>
      <c r="EV656" s="34">
        <f t="shared" ca="1" si="1948"/>
        <v>0</v>
      </c>
      <c r="EW656" s="34">
        <f t="shared" ca="1" si="1949"/>
        <v>0</v>
      </c>
      <c r="EX656" s="34">
        <f t="shared" ca="1" si="1950"/>
        <v>0</v>
      </c>
      <c r="EY656" s="34">
        <f t="shared" ca="1" si="1951"/>
        <v>0</v>
      </c>
      <c r="EZ656" s="34">
        <f t="shared" ca="1" si="1952"/>
        <v>0</v>
      </c>
      <c r="FA656" s="34">
        <f t="shared" ca="1" si="1953"/>
        <v>0</v>
      </c>
      <c r="FB656" s="34">
        <f t="shared" ca="1" si="1954"/>
        <v>0</v>
      </c>
      <c r="FC656" s="34">
        <f t="shared" ca="1" si="1955"/>
        <v>0</v>
      </c>
      <c r="FD656" s="71"/>
      <c r="FE656" s="76"/>
      <c r="FF656" s="76"/>
      <c r="FG656" s="76"/>
      <c r="FH656" s="58"/>
      <c r="FI656" s="58"/>
      <c r="FJ656" s="58">
        <v>0</v>
      </c>
      <c r="FK656" s="58">
        <v>0</v>
      </c>
      <c r="FL656" s="34">
        <f t="shared" ca="1" si="1835"/>
        <v>0</v>
      </c>
      <c r="FM656" s="34">
        <f t="shared" ca="1" si="1836"/>
        <v>0</v>
      </c>
      <c r="FN656" s="34">
        <f t="shared" ca="1" si="1837"/>
        <v>0</v>
      </c>
      <c r="FO656" s="34">
        <f t="shared" ca="1" si="1838"/>
        <v>0</v>
      </c>
      <c r="FP656" s="34">
        <f t="shared" ca="1" si="1839"/>
        <v>0</v>
      </c>
      <c r="FQ656" s="34">
        <f t="shared" ca="1" si="1840"/>
        <v>0</v>
      </c>
      <c r="FR656" s="34">
        <f t="shared" ca="1" si="1841"/>
        <v>0</v>
      </c>
      <c r="FS656" s="34">
        <f t="shared" ca="1" si="1842"/>
        <v>0</v>
      </c>
      <c r="FT656" s="34">
        <f t="shared" ca="1" si="1843"/>
        <v>0</v>
      </c>
      <c r="FU656" s="34">
        <f t="shared" ca="1" si="1844"/>
        <v>0</v>
      </c>
      <c r="FV656" s="34">
        <f t="shared" ca="1" si="1845"/>
        <v>0</v>
      </c>
      <c r="FW656" s="34">
        <f t="shared" ca="1" si="1846"/>
        <v>0</v>
      </c>
      <c r="FX656" s="34">
        <f t="shared" ca="1" si="1847"/>
        <v>0</v>
      </c>
      <c r="FY656" s="34">
        <f t="shared" ca="1" si="1848"/>
        <v>0</v>
      </c>
      <c r="FZ656" s="34">
        <f t="shared" ca="1" si="1849"/>
        <v>0</v>
      </c>
      <c r="GA656" s="34">
        <f t="shared" ca="1" si="1850"/>
        <v>0</v>
      </c>
      <c r="GB656" s="34">
        <f t="shared" ca="1" si="1851"/>
        <v>0</v>
      </c>
      <c r="GC656" s="34">
        <f t="shared" ca="1" si="1852"/>
        <v>0</v>
      </c>
      <c r="GD656" s="34">
        <f t="shared" ca="1" si="1853"/>
        <v>0</v>
      </c>
      <c r="GE656" s="34">
        <f t="shared" ca="1" si="1854"/>
        <v>0</v>
      </c>
      <c r="GF656" s="34">
        <f t="shared" ca="1" si="1855"/>
        <v>0</v>
      </c>
      <c r="GG656" s="34">
        <f t="shared" ca="1" si="1856"/>
        <v>0</v>
      </c>
      <c r="GH656" s="34">
        <f t="shared" ca="1" si="1857"/>
        <v>0</v>
      </c>
      <c r="GI656" s="34">
        <f t="shared" ca="1" si="1858"/>
        <v>0</v>
      </c>
      <c r="GJ656" s="34">
        <f t="shared" ca="1" si="1859"/>
        <v>0</v>
      </c>
      <c r="GK656" s="34">
        <f t="shared" ca="1" si="1860"/>
        <v>0</v>
      </c>
      <c r="GL656" s="34">
        <f t="shared" ca="1" si="1861"/>
        <v>0</v>
      </c>
      <c r="GM656" s="34">
        <f t="shared" ca="1" si="1862"/>
        <v>0</v>
      </c>
      <c r="GN656" s="34">
        <f t="shared" ca="1" si="1863"/>
        <v>0</v>
      </c>
      <c r="GO656" s="34">
        <f t="shared" ca="1" si="1864"/>
        <v>0</v>
      </c>
      <c r="GP656" s="34">
        <f t="shared" ca="1" si="1865"/>
        <v>0</v>
      </c>
      <c r="GQ656" s="34">
        <f t="shared" ca="1" si="1866"/>
        <v>0</v>
      </c>
      <c r="GR656" s="34">
        <f t="shared" ca="1" si="1867"/>
        <v>0</v>
      </c>
      <c r="GS656" s="34">
        <f t="shared" ca="1" si="1868"/>
        <v>0</v>
      </c>
      <c r="GT656" s="34">
        <f t="shared" ca="1" si="1869"/>
        <v>0</v>
      </c>
      <c r="GU656" s="34">
        <f t="shared" ca="1" si="1870"/>
        <v>0</v>
      </c>
      <c r="GV656" s="34">
        <f t="shared" ca="1" si="1871"/>
        <v>0</v>
      </c>
      <c r="GW656" s="49" t="str">
        <f t="shared" ca="1" si="1827"/>
        <v>L</v>
      </c>
      <c r="GX656" s="49"/>
      <c r="GY656" s="49"/>
      <c r="GZ656" s="49"/>
      <c r="HA656" s="49"/>
      <c r="HB656" s="49" t="str">
        <f t="shared" ca="1" si="1828"/>
        <v>O</v>
      </c>
      <c r="HC656" s="49"/>
      <c r="HD656" s="49"/>
      <c r="HE656" s="49"/>
      <c r="HF656" s="49"/>
      <c r="HG656" s="49" t="str">
        <f t="shared" ca="1" si="1829"/>
        <v>B</v>
      </c>
      <c r="HH656" s="49"/>
      <c r="HI656" s="49"/>
      <c r="HJ656" s="49"/>
      <c r="HK656" s="49"/>
      <c r="HL656" s="65"/>
      <c r="HM656" s="50"/>
      <c r="HN656" s="50"/>
      <c r="HO656" s="66"/>
      <c r="HP656" s="66"/>
      <c r="HQ656" s="33"/>
      <c r="HR656" s="66"/>
      <c r="HS656" s="66"/>
      <c r="HT656" s="67"/>
      <c r="HU656" s="65"/>
      <c r="HV656" s="50"/>
      <c r="HW656" s="50"/>
      <c r="HX656" s="66"/>
      <c r="HY656" s="66"/>
      <c r="HZ656" s="33"/>
      <c r="IA656" s="66"/>
      <c r="IB656" s="66"/>
      <c r="IC656" s="67"/>
      <c r="ID656" s="65"/>
      <c r="IE656" s="50"/>
      <c r="IF656" s="50"/>
      <c r="IG656" s="66"/>
      <c r="IH656" s="66"/>
      <c r="II656" s="33" t="str">
        <f t="shared" ca="1" si="1872"/>
        <v>0</v>
      </c>
      <c r="IJ656" s="66" t="str">
        <f t="shared" ca="1" si="1873"/>
        <v/>
      </c>
      <c r="IK656" s="66" t="str">
        <f t="shared" ca="1" si="1874"/>
        <v/>
      </c>
      <c r="IL656" s="67">
        <f t="shared" ca="1" si="1830"/>
        <v>1</v>
      </c>
      <c r="IM656" s="34"/>
      <c r="IN656" s="34"/>
      <c r="IO656" s="37">
        <f t="shared" ca="1" si="1880"/>
        <v>0</v>
      </c>
      <c r="IP656" s="22">
        <f t="shared" ca="1" si="1875"/>
        <v>6</v>
      </c>
      <c r="IQ656" s="78" t="str">
        <f t="shared" ca="1" si="1956"/>
        <v>Profit Target</v>
      </c>
      <c r="IR656" s="156">
        <f t="shared" ca="1" si="1957"/>
        <v>0</v>
      </c>
      <c r="IS656" s="78">
        <f t="shared" ca="1" si="1831"/>
        <v>6</v>
      </c>
      <c r="IT656" s="58"/>
      <c r="IU656" s="58"/>
      <c r="IV656" s="58"/>
      <c r="IW656" s="58"/>
      <c r="IX656" s="58"/>
      <c r="IY656" s="58"/>
      <c r="IZ656" s="58"/>
      <c r="JA656" s="58"/>
      <c r="JB656" s="58"/>
      <c r="JC656" s="58"/>
      <c r="JD656" s="58"/>
      <c r="JE656" s="58"/>
      <c r="JF656" s="58"/>
      <c r="JG656" s="58"/>
      <c r="JH656" s="58"/>
      <c r="JI656" s="58"/>
      <c r="JJ656" s="58"/>
      <c r="JK656" s="58"/>
      <c r="JL656" s="58"/>
      <c r="JM656" s="58"/>
      <c r="JN656" s="58"/>
      <c r="JO656" s="58"/>
      <c r="JP656" s="58"/>
      <c r="JQ656" s="58"/>
      <c r="JR656" s="58"/>
      <c r="JS656" s="58"/>
      <c r="JT656" s="58"/>
      <c r="JU656" s="58"/>
      <c r="JV656" s="58"/>
      <c r="JW656" s="58"/>
      <c r="JX656" s="58"/>
      <c r="JY656" s="58"/>
      <c r="JZ656" s="58"/>
      <c r="KA656" s="58"/>
      <c r="KB656" s="58"/>
      <c r="KC656" s="58"/>
      <c r="KD656" s="58"/>
      <c r="KE656" s="58"/>
      <c r="KF656" s="58"/>
      <c r="KG656" s="58"/>
      <c r="KH656" s="58"/>
      <c r="KI656" s="58"/>
      <c r="KJ656" s="58"/>
      <c r="KK656" s="58"/>
      <c r="KL656" s="58"/>
      <c r="KM656" s="58"/>
      <c r="KN656" s="58"/>
      <c r="KO656" s="58"/>
      <c r="KP656" s="58"/>
      <c r="KQ656" s="58"/>
      <c r="KR656" s="58"/>
      <c r="KS656" s="58"/>
      <c r="KT656" s="58"/>
      <c r="KU656" s="58"/>
      <c r="KV656" s="58"/>
      <c r="KW656" s="58"/>
      <c r="KX656" s="58"/>
      <c r="KY656" s="58"/>
      <c r="KZ656" s="58"/>
      <c r="LA656" s="58"/>
      <c r="LB656" s="58"/>
      <c r="LC656" s="58"/>
      <c r="LD656" s="58"/>
      <c r="LE656" s="58"/>
      <c r="LF656" s="58"/>
      <c r="LG656" s="58"/>
      <c r="LH656" s="58"/>
      <c r="LI656" s="58"/>
      <c r="LJ656" s="58"/>
      <c r="LK656" s="58"/>
      <c r="LL656" s="58"/>
      <c r="LM656" s="58"/>
      <c r="LN656" s="58"/>
      <c r="LO656" s="58"/>
      <c r="LP656" s="90" t="str">
        <f t="shared" si="1832"/>
        <v/>
      </c>
      <c r="LQ656" s="43"/>
      <c r="LR656" s="43"/>
      <c r="LS656" s="43"/>
      <c r="LT656" s="43"/>
      <c r="LU656" s="43"/>
      <c r="LV656" s="43"/>
      <c r="LW656" s="43"/>
      <c r="LX656" s="43"/>
      <c r="LY656" s="43"/>
      <c r="LZ656" s="43"/>
      <c r="MA656" s="43"/>
      <c r="MO656" s="15">
        <f t="shared" ca="1" si="1833"/>
        <v>1</v>
      </c>
    </row>
    <row r="657" spans="1:353">
      <c r="A657" s="15">
        <f t="shared" ca="1" si="1819"/>
        <v>22</v>
      </c>
      <c r="B657" s="33" t="str">
        <f t="shared" ca="1" si="1820"/>
        <v>DB</v>
      </c>
      <c r="C657" s="10" t="str">
        <f t="shared" ca="1" si="1821"/>
        <v>profit target</v>
      </c>
      <c r="D657" s="50">
        <f t="shared" ca="1" si="1822"/>
        <v>0</v>
      </c>
      <c r="E657" s="10" t="str">
        <f t="shared" si="1823"/>
        <v/>
      </c>
      <c r="F657" s="111">
        <f t="shared" si="1876"/>
        <v>653</v>
      </c>
      <c r="G657" s="59">
        <f t="shared" ca="1" si="1881"/>
        <v>1</v>
      </c>
      <c r="H657" s="56">
        <f t="shared" ref="H657:AR657" ca="1" si="1966">COUNTIF($A19:$A657,H$5)</f>
        <v>19</v>
      </c>
      <c r="I657" s="56">
        <f t="shared" ca="1" si="1966"/>
        <v>17</v>
      </c>
      <c r="J657" s="56">
        <f t="shared" ca="1" si="1966"/>
        <v>11</v>
      </c>
      <c r="K657" s="56">
        <f t="shared" ca="1" si="1966"/>
        <v>20</v>
      </c>
      <c r="L657" s="56">
        <f t="shared" ca="1" si="1966"/>
        <v>20</v>
      </c>
      <c r="M657" s="56">
        <f t="shared" ca="1" si="1966"/>
        <v>15</v>
      </c>
      <c r="N657" s="56">
        <f t="shared" ca="1" si="1966"/>
        <v>9</v>
      </c>
      <c r="O657" s="56">
        <f t="shared" ca="1" si="1966"/>
        <v>15</v>
      </c>
      <c r="P657" s="56">
        <f t="shared" ca="1" si="1966"/>
        <v>18</v>
      </c>
      <c r="Q657" s="56">
        <f t="shared" ca="1" si="1966"/>
        <v>26</v>
      </c>
      <c r="R657" s="56">
        <f t="shared" ca="1" si="1966"/>
        <v>25</v>
      </c>
      <c r="S657" s="56">
        <f t="shared" ca="1" si="1966"/>
        <v>19</v>
      </c>
      <c r="T657" s="56">
        <f t="shared" ca="1" si="1966"/>
        <v>16</v>
      </c>
      <c r="U657" s="56">
        <f t="shared" ca="1" si="1966"/>
        <v>17</v>
      </c>
      <c r="V657" s="56">
        <f t="shared" ca="1" si="1966"/>
        <v>12</v>
      </c>
      <c r="W657" s="56">
        <f t="shared" ca="1" si="1966"/>
        <v>16</v>
      </c>
      <c r="X657" s="56">
        <f t="shared" ca="1" si="1966"/>
        <v>18</v>
      </c>
      <c r="Y657" s="56">
        <f t="shared" ca="1" si="1966"/>
        <v>19</v>
      </c>
      <c r="Z657" s="56">
        <f t="shared" ca="1" si="1966"/>
        <v>19</v>
      </c>
      <c r="AA657" s="56">
        <f t="shared" ca="1" si="1966"/>
        <v>13</v>
      </c>
      <c r="AB657" s="56">
        <f t="shared" ca="1" si="1966"/>
        <v>12</v>
      </c>
      <c r="AC657" s="56">
        <f t="shared" ca="1" si="1966"/>
        <v>18</v>
      </c>
      <c r="AD657" s="56">
        <f t="shared" ca="1" si="1966"/>
        <v>23</v>
      </c>
      <c r="AE657" s="56">
        <f t="shared" ca="1" si="1966"/>
        <v>21</v>
      </c>
      <c r="AF657" s="56">
        <f t="shared" ca="1" si="1966"/>
        <v>13</v>
      </c>
      <c r="AG657" s="56">
        <f t="shared" ca="1" si="1966"/>
        <v>14</v>
      </c>
      <c r="AH657" s="56">
        <f t="shared" ca="1" si="1966"/>
        <v>11</v>
      </c>
      <c r="AI657" s="56">
        <f t="shared" ca="1" si="1966"/>
        <v>16</v>
      </c>
      <c r="AJ657" s="56">
        <f t="shared" ca="1" si="1966"/>
        <v>27</v>
      </c>
      <c r="AK657" s="56">
        <f t="shared" ca="1" si="1966"/>
        <v>16</v>
      </c>
      <c r="AL657" s="56">
        <f t="shared" ca="1" si="1966"/>
        <v>11</v>
      </c>
      <c r="AM657" s="56">
        <f t="shared" ca="1" si="1966"/>
        <v>25</v>
      </c>
      <c r="AN657" s="56">
        <f t="shared" ca="1" si="1966"/>
        <v>20</v>
      </c>
      <c r="AO657" s="56">
        <f t="shared" ca="1" si="1966"/>
        <v>19</v>
      </c>
      <c r="AP657" s="56">
        <f t="shared" ca="1" si="1966"/>
        <v>21</v>
      </c>
      <c r="AQ657" s="56">
        <f t="shared" ca="1" si="1966"/>
        <v>16</v>
      </c>
      <c r="AR657" s="56">
        <f t="shared" ca="1" si="1966"/>
        <v>12</v>
      </c>
      <c r="AS657" s="101">
        <f t="shared" ca="1" si="1878"/>
        <v>0</v>
      </c>
      <c r="AT657" s="58">
        <f t="shared" si="1825"/>
        <v>653</v>
      </c>
      <c r="AU657" s="105">
        <f t="shared" si="1879"/>
        <v>18</v>
      </c>
      <c r="AV657" s="105">
        <f t="shared" si="1826"/>
        <v>423.14400000000001</v>
      </c>
      <c r="AW657" s="58">
        <f t="shared" ca="1" si="1781"/>
        <v>2</v>
      </c>
      <c r="AX657" s="58">
        <f t="shared" ca="1" si="1782"/>
        <v>96</v>
      </c>
      <c r="AY657" s="58">
        <f t="shared" ca="1" si="1783"/>
        <v>86</v>
      </c>
      <c r="AZ657" s="58">
        <f t="shared" ca="1" si="1784"/>
        <v>10</v>
      </c>
      <c r="BA657" s="58">
        <f t="shared" ca="1" si="1785"/>
        <v>15</v>
      </c>
      <c r="BB657" s="58">
        <f t="shared" ca="1" si="1786"/>
        <v>19</v>
      </c>
      <c r="BC657" s="58">
        <f t="shared" ca="1" si="1787"/>
        <v>36</v>
      </c>
      <c r="BD657" s="58">
        <f t="shared" ca="1" si="1788"/>
        <v>3</v>
      </c>
      <c r="BE657" s="58">
        <f t="shared" ca="1" si="1789"/>
        <v>52</v>
      </c>
      <c r="BF657" s="58">
        <f t="shared" ca="1" si="1790"/>
        <v>100</v>
      </c>
      <c r="BG657" s="58">
        <f t="shared" ca="1" si="1791"/>
        <v>1</v>
      </c>
      <c r="BH657" s="58">
        <f t="shared" ca="1" si="1792"/>
        <v>5</v>
      </c>
      <c r="BI657" s="58">
        <f t="shared" ca="1" si="1793"/>
        <v>18</v>
      </c>
      <c r="BJ657" s="58">
        <f t="shared" ca="1" si="1794"/>
        <v>21</v>
      </c>
      <c r="BK657" s="58">
        <f t="shared" ca="1" si="1795"/>
        <v>27</v>
      </c>
      <c r="BL657" s="58">
        <f t="shared" ca="1" si="1796"/>
        <v>56</v>
      </c>
      <c r="BM657" s="58">
        <f t="shared" ca="1" si="1797"/>
        <v>8</v>
      </c>
      <c r="BN657" s="58">
        <f t="shared" ca="1" si="1798"/>
        <v>44</v>
      </c>
      <c r="BO657" s="58">
        <f t="shared" ca="1" si="1799"/>
        <v>13</v>
      </c>
      <c r="BP657" s="58">
        <f t="shared" ca="1" si="1800"/>
        <v>9</v>
      </c>
      <c r="BQ657" s="58">
        <f t="shared" ca="1" si="1801"/>
        <v>7</v>
      </c>
      <c r="BR657" s="58">
        <f t="shared" ca="1" si="1802"/>
        <v>0</v>
      </c>
      <c r="BS657" s="58">
        <f t="shared" ca="1" si="1803"/>
        <v>26</v>
      </c>
      <c r="BT657" s="58">
        <f t="shared" ca="1" si="1804"/>
        <v>64</v>
      </c>
      <c r="BU657" s="58">
        <f t="shared" ca="1" si="1805"/>
        <v>24</v>
      </c>
      <c r="BV657" s="58">
        <f t="shared" ca="1" si="1806"/>
        <v>29</v>
      </c>
      <c r="BW657" s="58">
        <f t="shared" ca="1" si="1807"/>
        <v>30</v>
      </c>
      <c r="BX657" s="58">
        <f t="shared" ca="1" si="1808"/>
        <v>31</v>
      </c>
      <c r="BY657" s="58">
        <f t="shared" ca="1" si="1809"/>
        <v>34</v>
      </c>
      <c r="BZ657" s="58">
        <f t="shared" ca="1" si="1810"/>
        <v>33</v>
      </c>
      <c r="CA657" s="58">
        <f t="shared" ca="1" si="1811"/>
        <v>28</v>
      </c>
      <c r="CB657" s="58">
        <f t="shared" ca="1" si="1812"/>
        <v>40</v>
      </c>
      <c r="CC657" s="58">
        <f t="shared" ca="1" si="1813"/>
        <v>25</v>
      </c>
      <c r="CD657" s="58">
        <f t="shared" ca="1" si="1814"/>
        <v>58</v>
      </c>
      <c r="CE657" s="58">
        <f t="shared" ca="1" si="1815"/>
        <v>14</v>
      </c>
      <c r="CF657" s="58">
        <f t="shared" ca="1" si="1816"/>
        <v>39</v>
      </c>
      <c r="CG657" s="58">
        <f t="shared" ca="1" si="1817"/>
        <v>38</v>
      </c>
      <c r="CH657" s="58" t="str">
        <f t="shared" ca="1" si="1883"/>
        <v/>
      </c>
      <c r="CI657" s="58" t="str">
        <f t="shared" ca="1" si="1884"/>
        <v/>
      </c>
      <c r="CJ657" s="58" t="str">
        <f t="shared" ca="1" si="1885"/>
        <v/>
      </c>
      <c r="CK657" s="58" t="str">
        <f t="shared" ca="1" si="1886"/>
        <v/>
      </c>
      <c r="CL657" s="58" t="str">
        <f t="shared" ca="1" si="1887"/>
        <v/>
      </c>
      <c r="CM657" s="58" t="str">
        <f t="shared" ca="1" si="1888"/>
        <v/>
      </c>
      <c r="CN657" s="58" t="str">
        <f t="shared" ca="1" si="1889"/>
        <v/>
      </c>
      <c r="CO657" s="58" t="str">
        <f t="shared" ca="1" si="1890"/>
        <v/>
      </c>
      <c r="CP657" s="58" t="str">
        <f t="shared" ca="1" si="1891"/>
        <v/>
      </c>
      <c r="CQ657" s="58" t="str">
        <f t="shared" ca="1" si="1892"/>
        <v/>
      </c>
      <c r="CR657" s="58" t="str">
        <f t="shared" ca="1" si="1893"/>
        <v/>
      </c>
      <c r="CS657" s="58" t="str">
        <f t="shared" ca="1" si="1894"/>
        <v/>
      </c>
      <c r="CT657" s="58" t="str">
        <f t="shared" ca="1" si="1895"/>
        <v/>
      </c>
      <c r="CU657" s="58" t="str">
        <f t="shared" ca="1" si="1896"/>
        <v/>
      </c>
      <c r="CV657" s="58" t="str">
        <f t="shared" ca="1" si="1897"/>
        <v/>
      </c>
      <c r="CW657" s="58" t="str">
        <f t="shared" ca="1" si="1898"/>
        <v/>
      </c>
      <c r="CX657" s="58" t="str">
        <f t="shared" ca="1" si="1899"/>
        <v/>
      </c>
      <c r="CY657" s="58" t="str">
        <f t="shared" ca="1" si="1900"/>
        <v/>
      </c>
      <c r="CZ657" s="58" t="str">
        <f t="shared" ca="1" si="1901"/>
        <v/>
      </c>
      <c r="DA657" s="58" t="str">
        <f t="shared" ca="1" si="1902"/>
        <v/>
      </c>
      <c r="DB657" s="58" t="str">
        <f t="shared" ca="1" si="1903"/>
        <v/>
      </c>
      <c r="DC657" s="58" t="str">
        <f t="shared" ca="1" si="1904"/>
        <v/>
      </c>
      <c r="DD657" s="58" t="str">
        <f t="shared" ca="1" si="1905"/>
        <v/>
      </c>
      <c r="DE657" s="58" t="str">
        <f t="shared" ca="1" si="1906"/>
        <v/>
      </c>
      <c r="DF657" s="58" t="str">
        <f t="shared" ca="1" si="1907"/>
        <v/>
      </c>
      <c r="DG657" s="58" t="str">
        <f t="shared" ca="1" si="1908"/>
        <v/>
      </c>
      <c r="DH657" s="58" t="str">
        <f t="shared" ca="1" si="1909"/>
        <v/>
      </c>
      <c r="DI657" s="58" t="str">
        <f t="shared" ca="1" si="1910"/>
        <v/>
      </c>
      <c r="DJ657" s="58" t="str">
        <f t="shared" ca="1" si="1911"/>
        <v/>
      </c>
      <c r="DK657" s="58" t="str">
        <f t="shared" ca="1" si="1912"/>
        <v/>
      </c>
      <c r="DL657" s="58" t="str">
        <f t="shared" ca="1" si="1913"/>
        <v/>
      </c>
      <c r="DM657" s="58" t="str">
        <f t="shared" ca="1" si="1914"/>
        <v/>
      </c>
      <c r="DN657" s="58" t="str">
        <f t="shared" ca="1" si="1915"/>
        <v/>
      </c>
      <c r="DO657" s="58" t="str">
        <f t="shared" ca="1" si="1916"/>
        <v/>
      </c>
      <c r="DP657" s="58" t="str">
        <f t="shared" ca="1" si="1917"/>
        <v/>
      </c>
      <c r="DQ657" s="58" t="str">
        <f t="shared" ca="1" si="1917"/>
        <v/>
      </c>
      <c r="DR657" s="58" t="str">
        <f t="shared" ca="1" si="1918"/>
        <v/>
      </c>
      <c r="DS657" s="34">
        <f t="shared" ca="1" si="1919"/>
        <v>0</v>
      </c>
      <c r="DT657" s="34">
        <f t="shared" ca="1" si="1920"/>
        <v>0</v>
      </c>
      <c r="DU657" s="34">
        <f t="shared" ca="1" si="1921"/>
        <v>0</v>
      </c>
      <c r="DV657" s="34">
        <f t="shared" ca="1" si="1922"/>
        <v>0</v>
      </c>
      <c r="DW657" s="34">
        <f t="shared" ca="1" si="1923"/>
        <v>0</v>
      </c>
      <c r="DX657" s="34">
        <f t="shared" ca="1" si="1924"/>
        <v>0</v>
      </c>
      <c r="DY657" s="34">
        <f t="shared" ca="1" si="1925"/>
        <v>0</v>
      </c>
      <c r="DZ657" s="34">
        <f t="shared" ca="1" si="1926"/>
        <v>0</v>
      </c>
      <c r="EA657" s="34">
        <f t="shared" ca="1" si="1927"/>
        <v>0</v>
      </c>
      <c r="EB657" s="34">
        <f t="shared" ca="1" si="1928"/>
        <v>0</v>
      </c>
      <c r="EC657" s="34">
        <f t="shared" ca="1" si="1929"/>
        <v>0</v>
      </c>
      <c r="ED657" s="34">
        <f t="shared" ca="1" si="1930"/>
        <v>0</v>
      </c>
      <c r="EE657" s="34">
        <f t="shared" ca="1" si="1931"/>
        <v>0</v>
      </c>
      <c r="EF657" s="34">
        <f t="shared" ca="1" si="1932"/>
        <v>0</v>
      </c>
      <c r="EG657" s="34">
        <f t="shared" ca="1" si="1933"/>
        <v>0</v>
      </c>
      <c r="EH657" s="34">
        <f t="shared" ca="1" si="1934"/>
        <v>0</v>
      </c>
      <c r="EI657" s="34">
        <f t="shared" ca="1" si="1935"/>
        <v>0</v>
      </c>
      <c r="EJ657" s="34">
        <f t="shared" ca="1" si="1936"/>
        <v>0</v>
      </c>
      <c r="EK657" s="34">
        <f t="shared" ca="1" si="1937"/>
        <v>0</v>
      </c>
      <c r="EL657" s="34">
        <f t="shared" ca="1" si="1938"/>
        <v>0</v>
      </c>
      <c r="EM657" s="34">
        <f t="shared" ca="1" si="1939"/>
        <v>0</v>
      </c>
      <c r="EN657" s="34">
        <f t="shared" ca="1" si="1940"/>
        <v>0</v>
      </c>
      <c r="EO657" s="34">
        <f t="shared" ca="1" si="1941"/>
        <v>0</v>
      </c>
      <c r="EP657" s="34">
        <f t="shared" ca="1" si="1942"/>
        <v>0</v>
      </c>
      <c r="EQ657" s="34">
        <f t="shared" ca="1" si="1943"/>
        <v>0</v>
      </c>
      <c r="ER657" s="34">
        <f t="shared" ca="1" si="1944"/>
        <v>0</v>
      </c>
      <c r="ES657" s="34">
        <f t="shared" ca="1" si="1945"/>
        <v>0</v>
      </c>
      <c r="ET657" s="34">
        <f t="shared" ca="1" si="1946"/>
        <v>0</v>
      </c>
      <c r="EU657" s="34">
        <f t="shared" ca="1" si="1947"/>
        <v>0</v>
      </c>
      <c r="EV657" s="34">
        <f t="shared" ca="1" si="1948"/>
        <v>0</v>
      </c>
      <c r="EW657" s="34">
        <f t="shared" ca="1" si="1949"/>
        <v>0</v>
      </c>
      <c r="EX657" s="34">
        <f t="shared" ca="1" si="1950"/>
        <v>0</v>
      </c>
      <c r="EY657" s="34">
        <f t="shared" ca="1" si="1951"/>
        <v>0</v>
      </c>
      <c r="EZ657" s="34">
        <f t="shared" ca="1" si="1952"/>
        <v>0</v>
      </c>
      <c r="FA657" s="34">
        <f t="shared" ca="1" si="1953"/>
        <v>0</v>
      </c>
      <c r="FB657" s="34">
        <f t="shared" ca="1" si="1954"/>
        <v>0</v>
      </c>
      <c r="FC657" s="34">
        <f t="shared" ca="1" si="1955"/>
        <v>0</v>
      </c>
      <c r="FD657" s="71"/>
      <c r="FE657" s="76"/>
      <c r="FF657" s="76"/>
      <c r="FG657" s="76"/>
      <c r="FH657" s="58"/>
      <c r="FI657" s="58"/>
      <c r="FJ657" s="58">
        <v>0</v>
      </c>
      <c r="FK657" s="58">
        <v>0</v>
      </c>
      <c r="FL657" s="34">
        <f t="shared" ca="1" si="1835"/>
        <v>0</v>
      </c>
      <c r="FM657" s="34">
        <f t="shared" ca="1" si="1836"/>
        <v>0</v>
      </c>
      <c r="FN657" s="34">
        <f t="shared" ca="1" si="1837"/>
        <v>0</v>
      </c>
      <c r="FO657" s="34">
        <f t="shared" ca="1" si="1838"/>
        <v>0</v>
      </c>
      <c r="FP657" s="34">
        <f t="shared" ca="1" si="1839"/>
        <v>0</v>
      </c>
      <c r="FQ657" s="34">
        <f t="shared" ca="1" si="1840"/>
        <v>0</v>
      </c>
      <c r="FR657" s="34">
        <f t="shared" ca="1" si="1841"/>
        <v>0</v>
      </c>
      <c r="FS657" s="34">
        <f t="shared" ca="1" si="1842"/>
        <v>0</v>
      </c>
      <c r="FT657" s="34">
        <f t="shared" ca="1" si="1843"/>
        <v>0</v>
      </c>
      <c r="FU657" s="34">
        <f t="shared" ca="1" si="1844"/>
        <v>0</v>
      </c>
      <c r="FV657" s="34">
        <f t="shared" ca="1" si="1845"/>
        <v>0</v>
      </c>
      <c r="FW657" s="34">
        <f t="shared" ca="1" si="1846"/>
        <v>0</v>
      </c>
      <c r="FX657" s="34">
        <f t="shared" ca="1" si="1847"/>
        <v>0</v>
      </c>
      <c r="FY657" s="34">
        <f t="shared" ca="1" si="1848"/>
        <v>0</v>
      </c>
      <c r="FZ657" s="34">
        <f t="shared" ca="1" si="1849"/>
        <v>0</v>
      </c>
      <c r="GA657" s="34">
        <f t="shared" ca="1" si="1850"/>
        <v>0</v>
      </c>
      <c r="GB657" s="34">
        <f t="shared" ca="1" si="1851"/>
        <v>0</v>
      </c>
      <c r="GC657" s="34">
        <f t="shared" ca="1" si="1852"/>
        <v>0</v>
      </c>
      <c r="GD657" s="34">
        <f t="shared" ca="1" si="1853"/>
        <v>0</v>
      </c>
      <c r="GE657" s="34">
        <f t="shared" ca="1" si="1854"/>
        <v>0</v>
      </c>
      <c r="GF657" s="34">
        <f t="shared" ca="1" si="1855"/>
        <v>0</v>
      </c>
      <c r="GG657" s="34">
        <f t="shared" ca="1" si="1856"/>
        <v>0</v>
      </c>
      <c r="GH657" s="34">
        <f t="shared" ca="1" si="1857"/>
        <v>0</v>
      </c>
      <c r="GI657" s="34">
        <f t="shared" ca="1" si="1858"/>
        <v>0</v>
      </c>
      <c r="GJ657" s="34">
        <f t="shared" ca="1" si="1859"/>
        <v>0</v>
      </c>
      <c r="GK657" s="34">
        <f t="shared" ca="1" si="1860"/>
        <v>0</v>
      </c>
      <c r="GL657" s="34">
        <f t="shared" ca="1" si="1861"/>
        <v>0</v>
      </c>
      <c r="GM657" s="34">
        <f t="shared" ca="1" si="1862"/>
        <v>0</v>
      </c>
      <c r="GN657" s="34">
        <f t="shared" ca="1" si="1863"/>
        <v>0</v>
      </c>
      <c r="GO657" s="34">
        <f t="shared" ca="1" si="1864"/>
        <v>0</v>
      </c>
      <c r="GP657" s="34">
        <f t="shared" ca="1" si="1865"/>
        <v>0</v>
      </c>
      <c r="GQ657" s="34">
        <f t="shared" ca="1" si="1866"/>
        <v>0</v>
      </c>
      <c r="GR657" s="34">
        <f t="shared" ca="1" si="1867"/>
        <v>0</v>
      </c>
      <c r="GS657" s="34">
        <f t="shared" ca="1" si="1868"/>
        <v>0</v>
      </c>
      <c r="GT657" s="34">
        <f t="shared" ca="1" si="1869"/>
        <v>0</v>
      </c>
      <c r="GU657" s="34">
        <f t="shared" ca="1" si="1870"/>
        <v>0</v>
      </c>
      <c r="GV657" s="34">
        <f t="shared" ca="1" si="1871"/>
        <v>0</v>
      </c>
      <c r="GW657" s="49" t="str">
        <f t="shared" ca="1" si="1827"/>
        <v>H</v>
      </c>
      <c r="GX657" s="49"/>
      <c r="GY657" s="49"/>
      <c r="GZ657" s="49"/>
      <c r="HA657" s="49"/>
      <c r="HB657" s="49" t="str">
        <f t="shared" ca="1" si="1828"/>
        <v>E</v>
      </c>
      <c r="HC657" s="49"/>
      <c r="HD657" s="49"/>
      <c r="HE657" s="49"/>
      <c r="HF657" s="49"/>
      <c r="HG657" s="49" t="str">
        <f t="shared" ca="1" si="1829"/>
        <v>B</v>
      </c>
      <c r="HH657" s="49"/>
      <c r="HI657" s="49"/>
      <c r="HJ657" s="49"/>
      <c r="HK657" s="49"/>
      <c r="HL657" s="65"/>
      <c r="HM657" s="50"/>
      <c r="HN657" s="50"/>
      <c r="HO657" s="66"/>
      <c r="HP657" s="66"/>
      <c r="HQ657" s="33"/>
      <c r="HR657" s="66"/>
      <c r="HS657" s="66"/>
      <c r="HT657" s="67"/>
      <c r="HU657" s="65"/>
      <c r="HV657" s="50"/>
      <c r="HW657" s="50"/>
      <c r="HX657" s="66"/>
      <c r="HY657" s="66"/>
      <c r="HZ657" s="33"/>
      <c r="IA657" s="66"/>
      <c r="IB657" s="66"/>
      <c r="IC657" s="67"/>
      <c r="ID657" s="65"/>
      <c r="IE657" s="50"/>
      <c r="IF657" s="50"/>
      <c r="IG657" s="66"/>
      <c r="IH657" s="66"/>
      <c r="II657" s="33" t="str">
        <f t="shared" ca="1" si="1872"/>
        <v>0</v>
      </c>
      <c r="IJ657" s="66" t="str">
        <f t="shared" ca="1" si="1873"/>
        <v/>
      </c>
      <c r="IK657" s="66" t="str">
        <f t="shared" ca="1" si="1874"/>
        <v/>
      </c>
      <c r="IL657" s="67">
        <f t="shared" ca="1" si="1830"/>
        <v>1</v>
      </c>
      <c r="IM657" s="34"/>
      <c r="IN657" s="34"/>
      <c r="IO657" s="37">
        <f t="shared" ca="1" si="1880"/>
        <v>0</v>
      </c>
      <c r="IP657" s="22">
        <f t="shared" ca="1" si="1875"/>
        <v>6</v>
      </c>
      <c r="IQ657" s="78" t="str">
        <f t="shared" ca="1" si="1956"/>
        <v>Profit Target</v>
      </c>
      <c r="IR657" s="156">
        <f t="shared" ca="1" si="1957"/>
        <v>0</v>
      </c>
      <c r="IS657" s="78">
        <f t="shared" ca="1" si="1831"/>
        <v>6</v>
      </c>
      <c r="IT657" s="58"/>
      <c r="IU657" s="58"/>
      <c r="IV657" s="58"/>
      <c r="IW657" s="58"/>
      <c r="IX657" s="58"/>
      <c r="IY657" s="58"/>
      <c r="IZ657" s="58"/>
      <c r="JA657" s="58"/>
      <c r="JB657" s="58"/>
      <c r="JC657" s="58"/>
      <c r="JD657" s="58"/>
      <c r="JE657" s="58"/>
      <c r="JF657" s="58"/>
      <c r="JG657" s="58"/>
      <c r="JH657" s="58"/>
      <c r="JI657" s="58"/>
      <c r="JJ657" s="58"/>
      <c r="JK657" s="58"/>
      <c r="JL657" s="58"/>
      <c r="JM657" s="58"/>
      <c r="JN657" s="58"/>
      <c r="JO657" s="58"/>
      <c r="JP657" s="58"/>
      <c r="JQ657" s="58"/>
      <c r="JR657" s="58"/>
      <c r="JS657" s="58"/>
      <c r="JT657" s="58"/>
      <c r="JU657" s="58"/>
      <c r="JV657" s="58"/>
      <c r="JW657" s="58"/>
      <c r="JX657" s="58"/>
      <c r="JY657" s="58"/>
      <c r="JZ657" s="58"/>
      <c r="KA657" s="58"/>
      <c r="KB657" s="58"/>
      <c r="KC657" s="58"/>
      <c r="KD657" s="58"/>
      <c r="KE657" s="58"/>
      <c r="KF657" s="58"/>
      <c r="KG657" s="58"/>
      <c r="KH657" s="58"/>
      <c r="KI657" s="58"/>
      <c r="KJ657" s="58"/>
      <c r="KK657" s="58"/>
      <c r="KL657" s="58"/>
      <c r="KM657" s="58"/>
      <c r="KN657" s="58"/>
      <c r="KO657" s="58"/>
      <c r="KP657" s="58"/>
      <c r="KQ657" s="58"/>
      <c r="KR657" s="58"/>
      <c r="KS657" s="58"/>
      <c r="KT657" s="58"/>
      <c r="KU657" s="58"/>
      <c r="KV657" s="58"/>
      <c r="KW657" s="58"/>
      <c r="KX657" s="58"/>
      <c r="KY657" s="58"/>
      <c r="KZ657" s="58"/>
      <c r="LA657" s="58"/>
      <c r="LB657" s="58"/>
      <c r="LC657" s="58"/>
      <c r="LD657" s="58"/>
      <c r="LE657" s="58"/>
      <c r="LF657" s="58"/>
      <c r="LG657" s="58"/>
      <c r="LH657" s="58"/>
      <c r="LI657" s="58"/>
      <c r="LJ657" s="58"/>
      <c r="LK657" s="58"/>
      <c r="LL657" s="58"/>
      <c r="LM657" s="58"/>
      <c r="LN657" s="58"/>
      <c r="LO657" s="58"/>
      <c r="LP657" s="90" t="str">
        <f t="shared" si="1832"/>
        <v/>
      </c>
      <c r="LQ657" s="43"/>
      <c r="LR657" s="43"/>
      <c r="LS657" s="43"/>
      <c r="LT657" s="43"/>
      <c r="LU657" s="43"/>
      <c r="LV657" s="43"/>
      <c r="LW657" s="43"/>
      <c r="LX657" s="43"/>
      <c r="LY657" s="43"/>
      <c r="LZ657" s="43"/>
      <c r="MA657" s="43"/>
      <c r="MO657" s="15">
        <f t="shared" ca="1" si="1833"/>
        <v>6</v>
      </c>
    </row>
    <row r="658" spans="1:353">
      <c r="A658" s="15">
        <f t="shared" ca="1" si="1819"/>
        <v>24</v>
      </c>
      <c r="B658" s="33" t="str">
        <f t="shared" ca="1" si="1820"/>
        <v>DB</v>
      </c>
      <c r="C658" s="10" t="str">
        <f t="shared" ca="1" si="1821"/>
        <v>profit target</v>
      </c>
      <c r="D658" s="50">
        <f t="shared" ca="1" si="1822"/>
        <v>0</v>
      </c>
      <c r="E658" s="10" t="str">
        <f t="shared" si="1823"/>
        <v/>
      </c>
      <c r="F658" s="111">
        <f t="shared" si="1876"/>
        <v>654</v>
      </c>
      <c r="G658" s="59">
        <f t="shared" ca="1" si="1881"/>
        <v>1</v>
      </c>
      <c r="H658" s="56">
        <f t="shared" ref="H658:AR658" ca="1" si="1967">COUNTIF($A20:$A658,H$5)</f>
        <v>19</v>
      </c>
      <c r="I658" s="56">
        <f t="shared" ca="1" si="1967"/>
        <v>17</v>
      </c>
      <c r="J658" s="56">
        <f t="shared" ca="1" si="1967"/>
        <v>11</v>
      </c>
      <c r="K658" s="56">
        <f t="shared" ca="1" si="1967"/>
        <v>20</v>
      </c>
      <c r="L658" s="56">
        <f t="shared" ca="1" si="1967"/>
        <v>20</v>
      </c>
      <c r="M658" s="56">
        <f t="shared" ca="1" si="1967"/>
        <v>15</v>
      </c>
      <c r="N658" s="56">
        <f t="shared" ca="1" si="1967"/>
        <v>9</v>
      </c>
      <c r="O658" s="56">
        <f t="shared" ca="1" si="1967"/>
        <v>14</v>
      </c>
      <c r="P658" s="56">
        <f t="shared" ca="1" si="1967"/>
        <v>18</v>
      </c>
      <c r="Q658" s="56">
        <f t="shared" ca="1" si="1967"/>
        <v>26</v>
      </c>
      <c r="R658" s="56">
        <f t="shared" ca="1" si="1967"/>
        <v>25</v>
      </c>
      <c r="S658" s="56">
        <f t="shared" ca="1" si="1967"/>
        <v>19</v>
      </c>
      <c r="T658" s="56">
        <f t="shared" ca="1" si="1967"/>
        <v>16</v>
      </c>
      <c r="U658" s="56">
        <f t="shared" ca="1" si="1967"/>
        <v>17</v>
      </c>
      <c r="V658" s="56">
        <f t="shared" ca="1" si="1967"/>
        <v>12</v>
      </c>
      <c r="W658" s="56">
        <f t="shared" ca="1" si="1967"/>
        <v>16</v>
      </c>
      <c r="X658" s="56">
        <f t="shared" ca="1" si="1967"/>
        <v>18</v>
      </c>
      <c r="Y658" s="56">
        <f t="shared" ca="1" si="1967"/>
        <v>19</v>
      </c>
      <c r="Z658" s="56">
        <f t="shared" ca="1" si="1967"/>
        <v>19</v>
      </c>
      <c r="AA658" s="56">
        <f t="shared" ca="1" si="1967"/>
        <v>13</v>
      </c>
      <c r="AB658" s="56">
        <f t="shared" ca="1" si="1967"/>
        <v>12</v>
      </c>
      <c r="AC658" s="56">
        <f t="shared" ca="1" si="1967"/>
        <v>18</v>
      </c>
      <c r="AD658" s="56">
        <f t="shared" ca="1" si="1967"/>
        <v>23</v>
      </c>
      <c r="AE658" s="56">
        <f t="shared" ca="1" si="1967"/>
        <v>22</v>
      </c>
      <c r="AF658" s="56">
        <f t="shared" ca="1" si="1967"/>
        <v>13</v>
      </c>
      <c r="AG658" s="56">
        <f t="shared" ca="1" si="1967"/>
        <v>14</v>
      </c>
      <c r="AH658" s="56">
        <f t="shared" ca="1" si="1967"/>
        <v>11</v>
      </c>
      <c r="AI658" s="56">
        <f t="shared" ca="1" si="1967"/>
        <v>16</v>
      </c>
      <c r="AJ658" s="56">
        <f t="shared" ca="1" si="1967"/>
        <v>27</v>
      </c>
      <c r="AK658" s="56">
        <f t="shared" ca="1" si="1967"/>
        <v>16</v>
      </c>
      <c r="AL658" s="56">
        <f t="shared" ca="1" si="1967"/>
        <v>11</v>
      </c>
      <c r="AM658" s="56">
        <f t="shared" ca="1" si="1967"/>
        <v>25</v>
      </c>
      <c r="AN658" s="56">
        <f t="shared" ca="1" si="1967"/>
        <v>20</v>
      </c>
      <c r="AO658" s="56">
        <f t="shared" ca="1" si="1967"/>
        <v>19</v>
      </c>
      <c r="AP658" s="56">
        <f t="shared" ca="1" si="1967"/>
        <v>21</v>
      </c>
      <c r="AQ658" s="56">
        <f t="shared" ca="1" si="1967"/>
        <v>16</v>
      </c>
      <c r="AR658" s="56">
        <f t="shared" ca="1" si="1967"/>
        <v>12</v>
      </c>
      <c r="AS658" s="101">
        <f t="shared" ca="1" si="1878"/>
        <v>0</v>
      </c>
      <c r="AT658" s="58">
        <f t="shared" si="1825"/>
        <v>654</v>
      </c>
      <c r="AU658" s="105">
        <f t="shared" si="1879"/>
        <v>18</v>
      </c>
      <c r="AV658" s="105">
        <f t="shared" si="1826"/>
        <v>423.79200000000003</v>
      </c>
      <c r="AW658" s="58">
        <f t="shared" ca="1" si="1781"/>
        <v>3</v>
      </c>
      <c r="AX658" s="58">
        <f t="shared" ca="1" si="1782"/>
        <v>97</v>
      </c>
      <c r="AY658" s="58">
        <f t="shared" ca="1" si="1783"/>
        <v>87</v>
      </c>
      <c r="AZ658" s="58">
        <f t="shared" ca="1" si="1784"/>
        <v>11</v>
      </c>
      <c r="BA658" s="58">
        <f t="shared" ca="1" si="1785"/>
        <v>16</v>
      </c>
      <c r="BB658" s="58">
        <f t="shared" ca="1" si="1786"/>
        <v>20</v>
      </c>
      <c r="BC658" s="58">
        <f t="shared" ca="1" si="1787"/>
        <v>37</v>
      </c>
      <c r="BD658" s="58">
        <f t="shared" ca="1" si="1788"/>
        <v>4</v>
      </c>
      <c r="BE658" s="58">
        <f t="shared" ca="1" si="1789"/>
        <v>53</v>
      </c>
      <c r="BF658" s="58">
        <f t="shared" ca="1" si="1790"/>
        <v>101</v>
      </c>
      <c r="BG658" s="58">
        <f t="shared" ca="1" si="1791"/>
        <v>2</v>
      </c>
      <c r="BH658" s="58">
        <f t="shared" ca="1" si="1792"/>
        <v>6</v>
      </c>
      <c r="BI658" s="58">
        <f t="shared" ca="1" si="1793"/>
        <v>19</v>
      </c>
      <c r="BJ658" s="58">
        <f t="shared" ca="1" si="1794"/>
        <v>22</v>
      </c>
      <c r="BK658" s="58">
        <f t="shared" ca="1" si="1795"/>
        <v>28</v>
      </c>
      <c r="BL658" s="58">
        <f t="shared" ca="1" si="1796"/>
        <v>57</v>
      </c>
      <c r="BM658" s="58">
        <f t="shared" ca="1" si="1797"/>
        <v>9</v>
      </c>
      <c r="BN658" s="58">
        <f t="shared" ca="1" si="1798"/>
        <v>45</v>
      </c>
      <c r="BO658" s="58">
        <f t="shared" ca="1" si="1799"/>
        <v>14</v>
      </c>
      <c r="BP658" s="58">
        <f t="shared" ca="1" si="1800"/>
        <v>10</v>
      </c>
      <c r="BQ658" s="58">
        <f t="shared" ca="1" si="1801"/>
        <v>8</v>
      </c>
      <c r="BR658" s="58">
        <f t="shared" ca="1" si="1802"/>
        <v>1</v>
      </c>
      <c r="BS658" s="58">
        <f t="shared" ca="1" si="1803"/>
        <v>27</v>
      </c>
      <c r="BT658" s="58">
        <f t="shared" ca="1" si="1804"/>
        <v>0</v>
      </c>
      <c r="BU658" s="58">
        <f t="shared" ca="1" si="1805"/>
        <v>25</v>
      </c>
      <c r="BV658" s="58">
        <f t="shared" ca="1" si="1806"/>
        <v>30</v>
      </c>
      <c r="BW658" s="58">
        <f t="shared" ca="1" si="1807"/>
        <v>31</v>
      </c>
      <c r="BX658" s="58">
        <f t="shared" ca="1" si="1808"/>
        <v>32</v>
      </c>
      <c r="BY658" s="58">
        <f t="shared" ca="1" si="1809"/>
        <v>35</v>
      </c>
      <c r="BZ658" s="58">
        <f t="shared" ca="1" si="1810"/>
        <v>34</v>
      </c>
      <c r="CA658" s="58">
        <f t="shared" ca="1" si="1811"/>
        <v>29</v>
      </c>
      <c r="CB658" s="58">
        <f t="shared" ca="1" si="1812"/>
        <v>41</v>
      </c>
      <c r="CC658" s="58">
        <f t="shared" ca="1" si="1813"/>
        <v>26</v>
      </c>
      <c r="CD658" s="58">
        <f t="shared" ca="1" si="1814"/>
        <v>59</v>
      </c>
      <c r="CE658" s="58">
        <f t="shared" ca="1" si="1815"/>
        <v>15</v>
      </c>
      <c r="CF658" s="58">
        <f t="shared" ca="1" si="1816"/>
        <v>40</v>
      </c>
      <c r="CG658" s="58">
        <f t="shared" ca="1" si="1817"/>
        <v>39</v>
      </c>
      <c r="CH658" s="58" t="str">
        <f t="shared" ca="1" si="1883"/>
        <v/>
      </c>
      <c r="CI658" s="58" t="str">
        <f t="shared" ca="1" si="1884"/>
        <v/>
      </c>
      <c r="CJ658" s="58" t="str">
        <f t="shared" ca="1" si="1885"/>
        <v/>
      </c>
      <c r="CK658" s="58" t="str">
        <f t="shared" ca="1" si="1886"/>
        <v/>
      </c>
      <c r="CL658" s="58" t="str">
        <f t="shared" ca="1" si="1887"/>
        <v/>
      </c>
      <c r="CM658" s="58" t="str">
        <f t="shared" ca="1" si="1888"/>
        <v/>
      </c>
      <c r="CN658" s="58" t="str">
        <f t="shared" ca="1" si="1889"/>
        <v/>
      </c>
      <c r="CO658" s="58" t="str">
        <f t="shared" ca="1" si="1890"/>
        <v/>
      </c>
      <c r="CP658" s="58" t="str">
        <f t="shared" ca="1" si="1891"/>
        <v/>
      </c>
      <c r="CQ658" s="58" t="str">
        <f t="shared" ca="1" si="1892"/>
        <v/>
      </c>
      <c r="CR658" s="58" t="str">
        <f t="shared" ca="1" si="1893"/>
        <v/>
      </c>
      <c r="CS658" s="58" t="str">
        <f t="shared" ca="1" si="1894"/>
        <v/>
      </c>
      <c r="CT658" s="58" t="str">
        <f t="shared" ca="1" si="1895"/>
        <v/>
      </c>
      <c r="CU658" s="58" t="str">
        <f t="shared" ca="1" si="1896"/>
        <v/>
      </c>
      <c r="CV658" s="58" t="str">
        <f t="shared" ca="1" si="1897"/>
        <v/>
      </c>
      <c r="CW658" s="58" t="str">
        <f t="shared" ca="1" si="1898"/>
        <v/>
      </c>
      <c r="CX658" s="58" t="str">
        <f t="shared" ca="1" si="1899"/>
        <v/>
      </c>
      <c r="CY658" s="58" t="str">
        <f t="shared" ca="1" si="1900"/>
        <v/>
      </c>
      <c r="CZ658" s="58" t="str">
        <f t="shared" ca="1" si="1901"/>
        <v/>
      </c>
      <c r="DA658" s="58" t="str">
        <f t="shared" ca="1" si="1902"/>
        <v/>
      </c>
      <c r="DB658" s="58" t="str">
        <f t="shared" ca="1" si="1903"/>
        <v/>
      </c>
      <c r="DC658" s="58" t="str">
        <f t="shared" ca="1" si="1904"/>
        <v/>
      </c>
      <c r="DD658" s="58" t="str">
        <f t="shared" ca="1" si="1905"/>
        <v/>
      </c>
      <c r="DE658" s="58" t="str">
        <f t="shared" ca="1" si="1906"/>
        <v/>
      </c>
      <c r="DF658" s="58" t="str">
        <f t="shared" ca="1" si="1907"/>
        <v/>
      </c>
      <c r="DG658" s="58" t="str">
        <f t="shared" ca="1" si="1908"/>
        <v/>
      </c>
      <c r="DH658" s="58" t="str">
        <f t="shared" ca="1" si="1909"/>
        <v/>
      </c>
      <c r="DI658" s="58" t="str">
        <f t="shared" ca="1" si="1910"/>
        <v/>
      </c>
      <c r="DJ658" s="58" t="str">
        <f t="shared" ca="1" si="1911"/>
        <v/>
      </c>
      <c r="DK658" s="58" t="str">
        <f t="shared" ca="1" si="1912"/>
        <v/>
      </c>
      <c r="DL658" s="58" t="str">
        <f t="shared" ca="1" si="1913"/>
        <v/>
      </c>
      <c r="DM658" s="58" t="str">
        <f t="shared" ca="1" si="1914"/>
        <v/>
      </c>
      <c r="DN658" s="58" t="str">
        <f t="shared" ca="1" si="1915"/>
        <v/>
      </c>
      <c r="DO658" s="58" t="str">
        <f t="shared" ca="1" si="1916"/>
        <v/>
      </c>
      <c r="DP658" s="58" t="str">
        <f t="shared" ca="1" si="1917"/>
        <v/>
      </c>
      <c r="DQ658" s="58" t="str">
        <f t="shared" ca="1" si="1917"/>
        <v/>
      </c>
      <c r="DR658" s="58" t="str">
        <f t="shared" ca="1" si="1918"/>
        <v/>
      </c>
      <c r="DS658" s="34">
        <f t="shared" ca="1" si="1919"/>
        <v>0</v>
      </c>
      <c r="DT658" s="34">
        <f t="shared" ca="1" si="1920"/>
        <v>0</v>
      </c>
      <c r="DU658" s="34">
        <f t="shared" ca="1" si="1921"/>
        <v>0</v>
      </c>
      <c r="DV658" s="34">
        <f t="shared" ca="1" si="1922"/>
        <v>0</v>
      </c>
      <c r="DW658" s="34">
        <f t="shared" ca="1" si="1923"/>
        <v>0</v>
      </c>
      <c r="DX658" s="34">
        <f t="shared" ca="1" si="1924"/>
        <v>0</v>
      </c>
      <c r="DY658" s="34">
        <f t="shared" ca="1" si="1925"/>
        <v>0</v>
      </c>
      <c r="DZ658" s="34">
        <f t="shared" ca="1" si="1926"/>
        <v>0</v>
      </c>
      <c r="EA658" s="34">
        <f t="shared" ca="1" si="1927"/>
        <v>0</v>
      </c>
      <c r="EB658" s="34">
        <f t="shared" ca="1" si="1928"/>
        <v>0</v>
      </c>
      <c r="EC658" s="34">
        <f t="shared" ca="1" si="1929"/>
        <v>0</v>
      </c>
      <c r="ED658" s="34">
        <f t="shared" ca="1" si="1930"/>
        <v>0</v>
      </c>
      <c r="EE658" s="34">
        <f t="shared" ca="1" si="1931"/>
        <v>0</v>
      </c>
      <c r="EF658" s="34">
        <f t="shared" ca="1" si="1932"/>
        <v>0</v>
      </c>
      <c r="EG658" s="34">
        <f t="shared" ca="1" si="1933"/>
        <v>0</v>
      </c>
      <c r="EH658" s="34">
        <f t="shared" ca="1" si="1934"/>
        <v>0</v>
      </c>
      <c r="EI658" s="34">
        <f t="shared" ca="1" si="1935"/>
        <v>0</v>
      </c>
      <c r="EJ658" s="34">
        <f t="shared" ca="1" si="1936"/>
        <v>0</v>
      </c>
      <c r="EK658" s="34">
        <f t="shared" ca="1" si="1937"/>
        <v>0</v>
      </c>
      <c r="EL658" s="34">
        <f t="shared" ca="1" si="1938"/>
        <v>0</v>
      </c>
      <c r="EM658" s="34">
        <f t="shared" ca="1" si="1939"/>
        <v>0</v>
      </c>
      <c r="EN658" s="34">
        <f t="shared" ca="1" si="1940"/>
        <v>0</v>
      </c>
      <c r="EO658" s="34">
        <f t="shared" ca="1" si="1941"/>
        <v>0</v>
      </c>
      <c r="EP658" s="34">
        <f t="shared" ca="1" si="1942"/>
        <v>0</v>
      </c>
      <c r="EQ658" s="34">
        <f t="shared" ca="1" si="1943"/>
        <v>0</v>
      </c>
      <c r="ER658" s="34">
        <f t="shared" ca="1" si="1944"/>
        <v>0</v>
      </c>
      <c r="ES658" s="34">
        <f t="shared" ca="1" si="1945"/>
        <v>0</v>
      </c>
      <c r="ET658" s="34">
        <f t="shared" ca="1" si="1946"/>
        <v>0</v>
      </c>
      <c r="EU658" s="34">
        <f t="shared" ca="1" si="1947"/>
        <v>0</v>
      </c>
      <c r="EV658" s="34">
        <f t="shared" ca="1" si="1948"/>
        <v>0</v>
      </c>
      <c r="EW658" s="34">
        <f t="shared" ca="1" si="1949"/>
        <v>0</v>
      </c>
      <c r="EX658" s="34">
        <f t="shared" ca="1" si="1950"/>
        <v>0</v>
      </c>
      <c r="EY658" s="34">
        <f t="shared" ca="1" si="1951"/>
        <v>0</v>
      </c>
      <c r="EZ658" s="34">
        <f t="shared" ca="1" si="1952"/>
        <v>0</v>
      </c>
      <c r="FA658" s="34">
        <f t="shared" ca="1" si="1953"/>
        <v>0</v>
      </c>
      <c r="FB658" s="34">
        <f t="shared" ca="1" si="1954"/>
        <v>0</v>
      </c>
      <c r="FC658" s="34">
        <f t="shared" ca="1" si="1955"/>
        <v>0</v>
      </c>
      <c r="FD658" s="71"/>
      <c r="FE658" s="76"/>
      <c r="FF658" s="76"/>
      <c r="FG658" s="76"/>
      <c r="FH658" s="58"/>
      <c r="FI658" s="58"/>
      <c r="FJ658" s="58">
        <v>0</v>
      </c>
      <c r="FK658" s="58">
        <v>0</v>
      </c>
      <c r="FL658" s="34">
        <f t="shared" ca="1" si="1835"/>
        <v>0</v>
      </c>
      <c r="FM658" s="34">
        <f t="shared" ca="1" si="1836"/>
        <v>0</v>
      </c>
      <c r="FN658" s="34">
        <f t="shared" ca="1" si="1837"/>
        <v>0</v>
      </c>
      <c r="FO658" s="34">
        <f t="shared" ca="1" si="1838"/>
        <v>0</v>
      </c>
      <c r="FP658" s="34">
        <f t="shared" ca="1" si="1839"/>
        <v>0</v>
      </c>
      <c r="FQ658" s="34">
        <f t="shared" ca="1" si="1840"/>
        <v>0</v>
      </c>
      <c r="FR658" s="34">
        <f t="shared" ca="1" si="1841"/>
        <v>0</v>
      </c>
      <c r="FS658" s="34">
        <f t="shared" ca="1" si="1842"/>
        <v>0</v>
      </c>
      <c r="FT658" s="34">
        <f t="shared" ca="1" si="1843"/>
        <v>0</v>
      </c>
      <c r="FU658" s="34">
        <f t="shared" ca="1" si="1844"/>
        <v>0</v>
      </c>
      <c r="FV658" s="34">
        <f t="shared" ca="1" si="1845"/>
        <v>0</v>
      </c>
      <c r="FW658" s="34">
        <f t="shared" ca="1" si="1846"/>
        <v>0</v>
      </c>
      <c r="FX658" s="34">
        <f t="shared" ca="1" si="1847"/>
        <v>0</v>
      </c>
      <c r="FY658" s="34">
        <f t="shared" ca="1" si="1848"/>
        <v>0</v>
      </c>
      <c r="FZ658" s="34">
        <f t="shared" ca="1" si="1849"/>
        <v>0</v>
      </c>
      <c r="GA658" s="34">
        <f t="shared" ca="1" si="1850"/>
        <v>0</v>
      </c>
      <c r="GB658" s="34">
        <f t="shared" ca="1" si="1851"/>
        <v>0</v>
      </c>
      <c r="GC658" s="34">
        <f t="shared" ca="1" si="1852"/>
        <v>0</v>
      </c>
      <c r="GD658" s="34">
        <f t="shared" ca="1" si="1853"/>
        <v>0</v>
      </c>
      <c r="GE658" s="34">
        <f t="shared" ca="1" si="1854"/>
        <v>0</v>
      </c>
      <c r="GF658" s="34">
        <f t="shared" ca="1" si="1855"/>
        <v>0</v>
      </c>
      <c r="GG658" s="34">
        <f t="shared" ca="1" si="1856"/>
        <v>0</v>
      </c>
      <c r="GH658" s="34">
        <f t="shared" ca="1" si="1857"/>
        <v>0</v>
      </c>
      <c r="GI658" s="34">
        <f t="shared" ca="1" si="1858"/>
        <v>0</v>
      </c>
      <c r="GJ658" s="34">
        <f t="shared" ca="1" si="1859"/>
        <v>0</v>
      </c>
      <c r="GK658" s="34">
        <f t="shared" ca="1" si="1860"/>
        <v>0</v>
      </c>
      <c r="GL658" s="34">
        <f t="shared" ca="1" si="1861"/>
        <v>0</v>
      </c>
      <c r="GM658" s="34">
        <f t="shared" ca="1" si="1862"/>
        <v>0</v>
      </c>
      <c r="GN658" s="34">
        <f t="shared" ca="1" si="1863"/>
        <v>0</v>
      </c>
      <c r="GO658" s="34">
        <f t="shared" ca="1" si="1864"/>
        <v>0</v>
      </c>
      <c r="GP658" s="34">
        <f t="shared" ca="1" si="1865"/>
        <v>0</v>
      </c>
      <c r="GQ658" s="34">
        <f t="shared" ca="1" si="1866"/>
        <v>0</v>
      </c>
      <c r="GR658" s="34">
        <f t="shared" ca="1" si="1867"/>
        <v>0</v>
      </c>
      <c r="GS658" s="34">
        <f t="shared" ca="1" si="1868"/>
        <v>0</v>
      </c>
      <c r="GT658" s="34">
        <f t="shared" ca="1" si="1869"/>
        <v>0</v>
      </c>
      <c r="GU658" s="34">
        <f t="shared" ca="1" si="1870"/>
        <v>0</v>
      </c>
      <c r="GV658" s="34">
        <f t="shared" ca="1" si="1871"/>
        <v>0</v>
      </c>
      <c r="GW658" s="49" t="str">
        <f t="shared" ca="1" si="1827"/>
        <v>H</v>
      </c>
      <c r="GX658" s="49"/>
      <c r="GY658" s="49"/>
      <c r="GZ658" s="49"/>
      <c r="HA658" s="49"/>
      <c r="HB658" s="49" t="str">
        <f t="shared" ca="1" si="1828"/>
        <v>E</v>
      </c>
      <c r="HC658" s="49"/>
      <c r="HD658" s="49"/>
      <c r="HE658" s="49"/>
      <c r="HF658" s="49"/>
      <c r="HG658" s="49" t="str">
        <f t="shared" ca="1" si="1829"/>
        <v>B</v>
      </c>
      <c r="HH658" s="49"/>
      <c r="HI658" s="49"/>
      <c r="HJ658" s="49"/>
      <c r="HK658" s="49"/>
      <c r="HL658" s="65"/>
      <c r="HM658" s="50"/>
      <c r="HN658" s="50"/>
      <c r="HO658" s="66"/>
      <c r="HP658" s="66"/>
      <c r="HQ658" s="33"/>
      <c r="HR658" s="66"/>
      <c r="HS658" s="66"/>
      <c r="HT658" s="67"/>
      <c r="HU658" s="65"/>
      <c r="HV658" s="50"/>
      <c r="HW658" s="50"/>
      <c r="HX658" s="66"/>
      <c r="HY658" s="66"/>
      <c r="HZ658" s="33"/>
      <c r="IA658" s="66"/>
      <c r="IB658" s="66"/>
      <c r="IC658" s="67"/>
      <c r="ID658" s="65"/>
      <c r="IE658" s="50"/>
      <c r="IF658" s="50"/>
      <c r="IG658" s="66"/>
      <c r="IH658" s="66"/>
      <c r="II658" s="33" t="str">
        <f t="shared" ca="1" si="1872"/>
        <v>0</v>
      </c>
      <c r="IJ658" s="66" t="str">
        <f t="shared" ca="1" si="1873"/>
        <v/>
      </c>
      <c r="IK658" s="66" t="str">
        <f t="shared" ca="1" si="1874"/>
        <v/>
      </c>
      <c r="IL658" s="67">
        <f t="shared" ca="1" si="1830"/>
        <v>1</v>
      </c>
      <c r="IM658" s="34"/>
      <c r="IN658" s="34"/>
      <c r="IO658" s="37">
        <f t="shared" ca="1" si="1880"/>
        <v>0</v>
      </c>
      <c r="IP658" s="22">
        <f t="shared" ca="1" si="1875"/>
        <v>6</v>
      </c>
      <c r="IQ658" s="78" t="str">
        <f t="shared" ca="1" si="1956"/>
        <v>Profit Target</v>
      </c>
      <c r="IR658" s="156">
        <f t="shared" ca="1" si="1957"/>
        <v>0</v>
      </c>
      <c r="IS658" s="78">
        <f t="shared" ca="1" si="1831"/>
        <v>6</v>
      </c>
      <c r="IT658" s="58"/>
      <c r="IU658" s="58"/>
      <c r="IV658" s="58"/>
      <c r="IW658" s="58"/>
      <c r="IX658" s="58"/>
      <c r="IY658" s="58"/>
      <c r="IZ658" s="58"/>
      <c r="JA658" s="58"/>
      <c r="JB658" s="58"/>
      <c r="JC658" s="58"/>
      <c r="JD658" s="58"/>
      <c r="JE658" s="58"/>
      <c r="JF658" s="58"/>
      <c r="JG658" s="58"/>
      <c r="JH658" s="58"/>
      <c r="JI658" s="58"/>
      <c r="JJ658" s="58"/>
      <c r="JK658" s="58"/>
      <c r="JL658" s="58"/>
      <c r="JM658" s="58"/>
      <c r="JN658" s="58"/>
      <c r="JO658" s="58"/>
      <c r="JP658" s="58"/>
      <c r="JQ658" s="58"/>
      <c r="JR658" s="58"/>
      <c r="JS658" s="58"/>
      <c r="JT658" s="58"/>
      <c r="JU658" s="58"/>
      <c r="JV658" s="58"/>
      <c r="JW658" s="58"/>
      <c r="JX658" s="58"/>
      <c r="JY658" s="58"/>
      <c r="JZ658" s="58"/>
      <c r="KA658" s="58"/>
      <c r="KB658" s="58"/>
      <c r="KC658" s="58"/>
      <c r="KD658" s="58"/>
      <c r="KE658" s="58"/>
      <c r="KF658" s="58"/>
      <c r="KG658" s="58"/>
      <c r="KH658" s="58"/>
      <c r="KI658" s="58"/>
      <c r="KJ658" s="58"/>
      <c r="KK658" s="58"/>
      <c r="KL658" s="58"/>
      <c r="KM658" s="58"/>
      <c r="KN658" s="58"/>
      <c r="KO658" s="58"/>
      <c r="KP658" s="58"/>
      <c r="KQ658" s="58"/>
      <c r="KR658" s="58"/>
      <c r="KS658" s="58"/>
      <c r="KT658" s="58"/>
      <c r="KU658" s="58"/>
      <c r="KV658" s="58"/>
      <c r="KW658" s="58"/>
      <c r="KX658" s="58"/>
      <c r="KY658" s="58"/>
      <c r="KZ658" s="58"/>
      <c r="LA658" s="58"/>
      <c r="LB658" s="58"/>
      <c r="LC658" s="58"/>
      <c r="LD658" s="58"/>
      <c r="LE658" s="58"/>
      <c r="LF658" s="58"/>
      <c r="LG658" s="58"/>
      <c r="LH658" s="58"/>
      <c r="LI658" s="58"/>
      <c r="LJ658" s="58"/>
      <c r="LK658" s="58"/>
      <c r="LL658" s="58"/>
      <c r="LM658" s="58"/>
      <c r="LN658" s="58"/>
      <c r="LO658" s="58"/>
      <c r="LP658" s="90" t="str">
        <f t="shared" si="1832"/>
        <v/>
      </c>
      <c r="LQ658" s="43"/>
      <c r="LR658" s="43"/>
      <c r="LS658" s="43"/>
      <c r="LT658" s="43"/>
      <c r="LU658" s="43"/>
      <c r="LV658" s="43"/>
      <c r="LW658" s="43"/>
      <c r="LX658" s="43"/>
      <c r="LY658" s="43"/>
      <c r="LZ658" s="43"/>
      <c r="MA658" s="43"/>
      <c r="MO658" s="15">
        <f t="shared" ca="1" si="1833"/>
        <v>27</v>
      </c>
    </row>
    <row r="659" spans="1:353">
      <c r="A659" s="15">
        <f t="shared" ca="1" si="1819"/>
        <v>19</v>
      </c>
      <c r="B659" s="33" t="str">
        <f t="shared" ca="1" si="1820"/>
        <v>DB</v>
      </c>
      <c r="C659" s="10" t="str">
        <f t="shared" ca="1" si="1821"/>
        <v>profit target</v>
      </c>
      <c r="D659" s="50">
        <f t="shared" ca="1" si="1822"/>
        <v>0</v>
      </c>
      <c r="E659" s="10" t="str">
        <f t="shared" si="1823"/>
        <v/>
      </c>
      <c r="F659" s="111">
        <f t="shared" si="1876"/>
        <v>655</v>
      </c>
      <c r="G659" s="59">
        <f t="shared" ca="1" si="1881"/>
        <v>1</v>
      </c>
      <c r="H659" s="56">
        <f t="shared" ref="H659:AR659" ca="1" si="1968">COUNTIF($A21:$A659,H$5)</f>
        <v>19</v>
      </c>
      <c r="I659" s="56">
        <f t="shared" ca="1" si="1968"/>
        <v>17</v>
      </c>
      <c r="J659" s="56">
        <f t="shared" ca="1" si="1968"/>
        <v>11</v>
      </c>
      <c r="K659" s="56">
        <f t="shared" ca="1" si="1968"/>
        <v>20</v>
      </c>
      <c r="L659" s="56">
        <f t="shared" ca="1" si="1968"/>
        <v>20</v>
      </c>
      <c r="M659" s="56">
        <f t="shared" ca="1" si="1968"/>
        <v>15</v>
      </c>
      <c r="N659" s="56">
        <f t="shared" ca="1" si="1968"/>
        <v>9</v>
      </c>
      <c r="O659" s="56">
        <f t="shared" ca="1" si="1968"/>
        <v>14</v>
      </c>
      <c r="P659" s="56">
        <f t="shared" ca="1" si="1968"/>
        <v>18</v>
      </c>
      <c r="Q659" s="56">
        <f t="shared" ca="1" si="1968"/>
        <v>26</v>
      </c>
      <c r="R659" s="56">
        <f t="shared" ca="1" si="1968"/>
        <v>25</v>
      </c>
      <c r="S659" s="56">
        <f t="shared" ca="1" si="1968"/>
        <v>19</v>
      </c>
      <c r="T659" s="56">
        <f t="shared" ca="1" si="1968"/>
        <v>16</v>
      </c>
      <c r="U659" s="56">
        <f t="shared" ca="1" si="1968"/>
        <v>17</v>
      </c>
      <c r="V659" s="56">
        <f t="shared" ca="1" si="1968"/>
        <v>12</v>
      </c>
      <c r="W659" s="56">
        <f t="shared" ca="1" si="1968"/>
        <v>16</v>
      </c>
      <c r="X659" s="56">
        <f t="shared" ca="1" si="1968"/>
        <v>18</v>
      </c>
      <c r="Y659" s="56">
        <f t="shared" ca="1" si="1968"/>
        <v>19</v>
      </c>
      <c r="Z659" s="56">
        <f t="shared" ca="1" si="1968"/>
        <v>20</v>
      </c>
      <c r="AA659" s="56">
        <f t="shared" ca="1" si="1968"/>
        <v>13</v>
      </c>
      <c r="AB659" s="56">
        <f t="shared" ca="1" si="1968"/>
        <v>12</v>
      </c>
      <c r="AC659" s="56">
        <f t="shared" ca="1" si="1968"/>
        <v>18</v>
      </c>
      <c r="AD659" s="56">
        <f t="shared" ca="1" si="1968"/>
        <v>23</v>
      </c>
      <c r="AE659" s="56">
        <f t="shared" ca="1" si="1968"/>
        <v>21</v>
      </c>
      <c r="AF659" s="56">
        <f t="shared" ca="1" si="1968"/>
        <v>13</v>
      </c>
      <c r="AG659" s="56">
        <f t="shared" ca="1" si="1968"/>
        <v>14</v>
      </c>
      <c r="AH659" s="56">
        <f t="shared" ca="1" si="1968"/>
        <v>11</v>
      </c>
      <c r="AI659" s="56">
        <f t="shared" ca="1" si="1968"/>
        <v>16</v>
      </c>
      <c r="AJ659" s="56">
        <f t="shared" ca="1" si="1968"/>
        <v>27</v>
      </c>
      <c r="AK659" s="56">
        <f t="shared" ca="1" si="1968"/>
        <v>16</v>
      </c>
      <c r="AL659" s="56">
        <f t="shared" ca="1" si="1968"/>
        <v>11</v>
      </c>
      <c r="AM659" s="56">
        <f t="shared" ca="1" si="1968"/>
        <v>25</v>
      </c>
      <c r="AN659" s="56">
        <f t="shared" ca="1" si="1968"/>
        <v>20</v>
      </c>
      <c r="AO659" s="56">
        <f t="shared" ca="1" si="1968"/>
        <v>19</v>
      </c>
      <c r="AP659" s="56">
        <f t="shared" ca="1" si="1968"/>
        <v>21</v>
      </c>
      <c r="AQ659" s="56">
        <f t="shared" ca="1" si="1968"/>
        <v>16</v>
      </c>
      <c r="AR659" s="56">
        <f t="shared" ca="1" si="1968"/>
        <v>12</v>
      </c>
      <c r="AS659" s="101">
        <f t="shared" ca="1" si="1878"/>
        <v>0</v>
      </c>
      <c r="AT659" s="58">
        <f t="shared" si="1825"/>
        <v>655</v>
      </c>
      <c r="AU659" s="105">
        <f t="shared" si="1879"/>
        <v>18</v>
      </c>
      <c r="AV659" s="105">
        <f t="shared" si="1826"/>
        <v>424.44</v>
      </c>
      <c r="AW659" s="58">
        <f t="shared" ca="1" si="1781"/>
        <v>4</v>
      </c>
      <c r="AX659" s="58">
        <f t="shared" ca="1" si="1782"/>
        <v>98</v>
      </c>
      <c r="AY659" s="58">
        <f t="shared" ca="1" si="1783"/>
        <v>88</v>
      </c>
      <c r="AZ659" s="58">
        <f t="shared" ca="1" si="1784"/>
        <v>12</v>
      </c>
      <c r="BA659" s="58">
        <f t="shared" ca="1" si="1785"/>
        <v>17</v>
      </c>
      <c r="BB659" s="58">
        <f t="shared" ca="1" si="1786"/>
        <v>21</v>
      </c>
      <c r="BC659" s="58">
        <f t="shared" ca="1" si="1787"/>
        <v>38</v>
      </c>
      <c r="BD659" s="58">
        <f t="shared" ca="1" si="1788"/>
        <v>5</v>
      </c>
      <c r="BE659" s="58">
        <f t="shared" ca="1" si="1789"/>
        <v>54</v>
      </c>
      <c r="BF659" s="58">
        <f t="shared" ca="1" si="1790"/>
        <v>102</v>
      </c>
      <c r="BG659" s="58">
        <f t="shared" ca="1" si="1791"/>
        <v>3</v>
      </c>
      <c r="BH659" s="58">
        <f t="shared" ca="1" si="1792"/>
        <v>7</v>
      </c>
      <c r="BI659" s="58">
        <f t="shared" ca="1" si="1793"/>
        <v>20</v>
      </c>
      <c r="BJ659" s="58">
        <f t="shared" ca="1" si="1794"/>
        <v>23</v>
      </c>
      <c r="BK659" s="58">
        <f t="shared" ca="1" si="1795"/>
        <v>29</v>
      </c>
      <c r="BL659" s="58">
        <f t="shared" ca="1" si="1796"/>
        <v>58</v>
      </c>
      <c r="BM659" s="58">
        <f t="shared" ca="1" si="1797"/>
        <v>10</v>
      </c>
      <c r="BN659" s="58">
        <f t="shared" ca="1" si="1798"/>
        <v>46</v>
      </c>
      <c r="BO659" s="58">
        <f t="shared" ca="1" si="1799"/>
        <v>0</v>
      </c>
      <c r="BP659" s="58">
        <f t="shared" ca="1" si="1800"/>
        <v>11</v>
      </c>
      <c r="BQ659" s="58">
        <f t="shared" ca="1" si="1801"/>
        <v>9</v>
      </c>
      <c r="BR659" s="58">
        <f t="shared" ca="1" si="1802"/>
        <v>2</v>
      </c>
      <c r="BS659" s="58">
        <f t="shared" ca="1" si="1803"/>
        <v>28</v>
      </c>
      <c r="BT659" s="58">
        <f t="shared" ca="1" si="1804"/>
        <v>1</v>
      </c>
      <c r="BU659" s="58">
        <f t="shared" ca="1" si="1805"/>
        <v>26</v>
      </c>
      <c r="BV659" s="58">
        <f t="shared" ca="1" si="1806"/>
        <v>31</v>
      </c>
      <c r="BW659" s="58">
        <f t="shared" ca="1" si="1807"/>
        <v>32</v>
      </c>
      <c r="BX659" s="58">
        <f t="shared" ca="1" si="1808"/>
        <v>33</v>
      </c>
      <c r="BY659" s="58">
        <f t="shared" ca="1" si="1809"/>
        <v>36</v>
      </c>
      <c r="BZ659" s="58">
        <f t="shared" ca="1" si="1810"/>
        <v>35</v>
      </c>
      <c r="CA659" s="58">
        <f t="shared" ca="1" si="1811"/>
        <v>30</v>
      </c>
      <c r="CB659" s="58">
        <f t="shared" ca="1" si="1812"/>
        <v>42</v>
      </c>
      <c r="CC659" s="58">
        <f t="shared" ca="1" si="1813"/>
        <v>27</v>
      </c>
      <c r="CD659" s="58">
        <f t="shared" ca="1" si="1814"/>
        <v>60</v>
      </c>
      <c r="CE659" s="58">
        <f t="shared" ca="1" si="1815"/>
        <v>16</v>
      </c>
      <c r="CF659" s="58">
        <f t="shared" ca="1" si="1816"/>
        <v>41</v>
      </c>
      <c r="CG659" s="58">
        <f t="shared" ca="1" si="1817"/>
        <v>40</v>
      </c>
      <c r="CH659" s="58" t="str">
        <f t="shared" ca="1" si="1883"/>
        <v/>
      </c>
      <c r="CI659" s="58" t="str">
        <f t="shared" ca="1" si="1884"/>
        <v/>
      </c>
      <c r="CJ659" s="58" t="str">
        <f t="shared" ca="1" si="1885"/>
        <v/>
      </c>
      <c r="CK659" s="58" t="str">
        <f t="shared" ca="1" si="1886"/>
        <v/>
      </c>
      <c r="CL659" s="58" t="str">
        <f t="shared" ca="1" si="1887"/>
        <v/>
      </c>
      <c r="CM659" s="58" t="str">
        <f t="shared" ca="1" si="1888"/>
        <v/>
      </c>
      <c r="CN659" s="58" t="str">
        <f t="shared" ca="1" si="1889"/>
        <v/>
      </c>
      <c r="CO659" s="58" t="str">
        <f t="shared" ca="1" si="1890"/>
        <v/>
      </c>
      <c r="CP659" s="58" t="str">
        <f t="shared" ca="1" si="1891"/>
        <v/>
      </c>
      <c r="CQ659" s="58" t="str">
        <f t="shared" ca="1" si="1892"/>
        <v/>
      </c>
      <c r="CR659" s="58" t="str">
        <f t="shared" ca="1" si="1893"/>
        <v/>
      </c>
      <c r="CS659" s="58" t="str">
        <f t="shared" ca="1" si="1894"/>
        <v/>
      </c>
      <c r="CT659" s="58" t="str">
        <f t="shared" ca="1" si="1895"/>
        <v/>
      </c>
      <c r="CU659" s="58" t="str">
        <f t="shared" ca="1" si="1896"/>
        <v/>
      </c>
      <c r="CV659" s="58" t="str">
        <f t="shared" ca="1" si="1897"/>
        <v/>
      </c>
      <c r="CW659" s="58" t="str">
        <f t="shared" ca="1" si="1898"/>
        <v/>
      </c>
      <c r="CX659" s="58" t="str">
        <f t="shared" ca="1" si="1899"/>
        <v/>
      </c>
      <c r="CY659" s="58" t="str">
        <f t="shared" ca="1" si="1900"/>
        <v/>
      </c>
      <c r="CZ659" s="58" t="str">
        <f t="shared" ca="1" si="1901"/>
        <v/>
      </c>
      <c r="DA659" s="58" t="str">
        <f t="shared" ca="1" si="1902"/>
        <v/>
      </c>
      <c r="DB659" s="58" t="str">
        <f t="shared" ca="1" si="1903"/>
        <v/>
      </c>
      <c r="DC659" s="58" t="str">
        <f t="shared" ca="1" si="1904"/>
        <v/>
      </c>
      <c r="DD659" s="58" t="str">
        <f t="shared" ca="1" si="1905"/>
        <v/>
      </c>
      <c r="DE659" s="58" t="str">
        <f t="shared" ca="1" si="1906"/>
        <v/>
      </c>
      <c r="DF659" s="58" t="str">
        <f t="shared" ca="1" si="1907"/>
        <v/>
      </c>
      <c r="DG659" s="58" t="str">
        <f t="shared" ca="1" si="1908"/>
        <v/>
      </c>
      <c r="DH659" s="58" t="str">
        <f t="shared" ca="1" si="1909"/>
        <v/>
      </c>
      <c r="DI659" s="58" t="str">
        <f t="shared" ca="1" si="1910"/>
        <v/>
      </c>
      <c r="DJ659" s="58" t="str">
        <f t="shared" ca="1" si="1911"/>
        <v/>
      </c>
      <c r="DK659" s="58" t="str">
        <f t="shared" ca="1" si="1912"/>
        <v/>
      </c>
      <c r="DL659" s="58" t="str">
        <f t="shared" ca="1" si="1913"/>
        <v/>
      </c>
      <c r="DM659" s="58" t="str">
        <f t="shared" ca="1" si="1914"/>
        <v/>
      </c>
      <c r="DN659" s="58" t="str">
        <f t="shared" ca="1" si="1915"/>
        <v/>
      </c>
      <c r="DO659" s="58" t="str">
        <f t="shared" ca="1" si="1916"/>
        <v/>
      </c>
      <c r="DP659" s="58" t="str">
        <f t="shared" ca="1" si="1917"/>
        <v/>
      </c>
      <c r="DQ659" s="58" t="str">
        <f t="shared" ca="1" si="1917"/>
        <v/>
      </c>
      <c r="DR659" s="58" t="str">
        <f t="shared" ca="1" si="1918"/>
        <v/>
      </c>
      <c r="DS659" s="34">
        <f t="shared" ca="1" si="1919"/>
        <v>0</v>
      </c>
      <c r="DT659" s="34">
        <f t="shared" ca="1" si="1920"/>
        <v>0</v>
      </c>
      <c r="DU659" s="34">
        <f t="shared" ca="1" si="1921"/>
        <v>0</v>
      </c>
      <c r="DV659" s="34">
        <f t="shared" ca="1" si="1922"/>
        <v>0</v>
      </c>
      <c r="DW659" s="34">
        <f t="shared" ca="1" si="1923"/>
        <v>0</v>
      </c>
      <c r="DX659" s="34">
        <f t="shared" ca="1" si="1924"/>
        <v>0</v>
      </c>
      <c r="DY659" s="34">
        <f t="shared" ca="1" si="1925"/>
        <v>0</v>
      </c>
      <c r="DZ659" s="34">
        <f t="shared" ca="1" si="1926"/>
        <v>0</v>
      </c>
      <c r="EA659" s="34">
        <f t="shared" ca="1" si="1927"/>
        <v>0</v>
      </c>
      <c r="EB659" s="34">
        <f t="shared" ca="1" si="1928"/>
        <v>0</v>
      </c>
      <c r="EC659" s="34">
        <f t="shared" ca="1" si="1929"/>
        <v>0</v>
      </c>
      <c r="ED659" s="34">
        <f t="shared" ca="1" si="1930"/>
        <v>0</v>
      </c>
      <c r="EE659" s="34">
        <f t="shared" ca="1" si="1931"/>
        <v>0</v>
      </c>
      <c r="EF659" s="34">
        <f t="shared" ca="1" si="1932"/>
        <v>0</v>
      </c>
      <c r="EG659" s="34">
        <f t="shared" ca="1" si="1933"/>
        <v>0</v>
      </c>
      <c r="EH659" s="34">
        <f t="shared" ca="1" si="1934"/>
        <v>0</v>
      </c>
      <c r="EI659" s="34">
        <f t="shared" ca="1" si="1935"/>
        <v>0</v>
      </c>
      <c r="EJ659" s="34">
        <f t="shared" ca="1" si="1936"/>
        <v>0</v>
      </c>
      <c r="EK659" s="34">
        <f t="shared" ca="1" si="1937"/>
        <v>0</v>
      </c>
      <c r="EL659" s="34">
        <f t="shared" ca="1" si="1938"/>
        <v>0</v>
      </c>
      <c r="EM659" s="34">
        <f t="shared" ca="1" si="1939"/>
        <v>0</v>
      </c>
      <c r="EN659" s="34">
        <f t="shared" ca="1" si="1940"/>
        <v>0</v>
      </c>
      <c r="EO659" s="34">
        <f t="shared" ca="1" si="1941"/>
        <v>0</v>
      </c>
      <c r="EP659" s="34">
        <f t="shared" ca="1" si="1942"/>
        <v>0</v>
      </c>
      <c r="EQ659" s="34">
        <f t="shared" ca="1" si="1943"/>
        <v>0</v>
      </c>
      <c r="ER659" s="34">
        <f t="shared" ca="1" si="1944"/>
        <v>0</v>
      </c>
      <c r="ES659" s="34">
        <f t="shared" ca="1" si="1945"/>
        <v>0</v>
      </c>
      <c r="ET659" s="34">
        <f t="shared" ca="1" si="1946"/>
        <v>0</v>
      </c>
      <c r="EU659" s="34">
        <f t="shared" ca="1" si="1947"/>
        <v>0</v>
      </c>
      <c r="EV659" s="34">
        <f t="shared" ca="1" si="1948"/>
        <v>0</v>
      </c>
      <c r="EW659" s="34">
        <f t="shared" ca="1" si="1949"/>
        <v>0</v>
      </c>
      <c r="EX659" s="34">
        <f t="shared" ca="1" si="1950"/>
        <v>0</v>
      </c>
      <c r="EY659" s="34">
        <f t="shared" ca="1" si="1951"/>
        <v>0</v>
      </c>
      <c r="EZ659" s="34">
        <f t="shared" ca="1" si="1952"/>
        <v>0</v>
      </c>
      <c r="FA659" s="34">
        <f t="shared" ca="1" si="1953"/>
        <v>0</v>
      </c>
      <c r="FB659" s="34">
        <f t="shared" ca="1" si="1954"/>
        <v>0</v>
      </c>
      <c r="FC659" s="34">
        <f t="shared" ca="1" si="1955"/>
        <v>0</v>
      </c>
      <c r="FD659" s="71"/>
      <c r="FE659" s="76"/>
      <c r="FF659" s="76"/>
      <c r="FG659" s="76"/>
      <c r="FH659" s="58"/>
      <c r="FI659" s="58"/>
      <c r="FJ659" s="58">
        <v>0</v>
      </c>
      <c r="FK659" s="58">
        <v>0</v>
      </c>
      <c r="FL659" s="34">
        <f t="shared" ca="1" si="1835"/>
        <v>0</v>
      </c>
      <c r="FM659" s="34">
        <f t="shared" ca="1" si="1836"/>
        <v>0</v>
      </c>
      <c r="FN659" s="34">
        <f t="shared" ca="1" si="1837"/>
        <v>0</v>
      </c>
      <c r="FO659" s="34">
        <f t="shared" ca="1" si="1838"/>
        <v>0</v>
      </c>
      <c r="FP659" s="34">
        <f t="shared" ca="1" si="1839"/>
        <v>0</v>
      </c>
      <c r="FQ659" s="34">
        <f t="shared" ca="1" si="1840"/>
        <v>0</v>
      </c>
      <c r="FR659" s="34">
        <f t="shared" ca="1" si="1841"/>
        <v>0</v>
      </c>
      <c r="FS659" s="34">
        <f t="shared" ca="1" si="1842"/>
        <v>0</v>
      </c>
      <c r="FT659" s="34">
        <f t="shared" ca="1" si="1843"/>
        <v>0</v>
      </c>
      <c r="FU659" s="34">
        <f t="shared" ca="1" si="1844"/>
        <v>0</v>
      </c>
      <c r="FV659" s="34">
        <f t="shared" ca="1" si="1845"/>
        <v>0</v>
      </c>
      <c r="FW659" s="34">
        <f t="shared" ca="1" si="1846"/>
        <v>0</v>
      </c>
      <c r="FX659" s="34">
        <f t="shared" ca="1" si="1847"/>
        <v>0</v>
      </c>
      <c r="FY659" s="34">
        <f t="shared" ca="1" si="1848"/>
        <v>0</v>
      </c>
      <c r="FZ659" s="34">
        <f t="shared" ca="1" si="1849"/>
        <v>0</v>
      </c>
      <c r="GA659" s="34">
        <f t="shared" ca="1" si="1850"/>
        <v>0</v>
      </c>
      <c r="GB659" s="34">
        <f t="shared" ca="1" si="1851"/>
        <v>0</v>
      </c>
      <c r="GC659" s="34">
        <f t="shared" ca="1" si="1852"/>
        <v>0</v>
      </c>
      <c r="GD659" s="34">
        <f t="shared" ca="1" si="1853"/>
        <v>0</v>
      </c>
      <c r="GE659" s="34">
        <f t="shared" ca="1" si="1854"/>
        <v>0</v>
      </c>
      <c r="GF659" s="34">
        <f t="shared" ca="1" si="1855"/>
        <v>0</v>
      </c>
      <c r="GG659" s="34">
        <f t="shared" ca="1" si="1856"/>
        <v>0</v>
      </c>
      <c r="GH659" s="34">
        <f t="shared" ca="1" si="1857"/>
        <v>0</v>
      </c>
      <c r="GI659" s="34">
        <f t="shared" ca="1" si="1858"/>
        <v>0</v>
      </c>
      <c r="GJ659" s="34">
        <f t="shared" ca="1" si="1859"/>
        <v>0</v>
      </c>
      <c r="GK659" s="34">
        <f t="shared" ca="1" si="1860"/>
        <v>0</v>
      </c>
      <c r="GL659" s="34">
        <f t="shared" ca="1" si="1861"/>
        <v>0</v>
      </c>
      <c r="GM659" s="34">
        <f t="shared" ca="1" si="1862"/>
        <v>0</v>
      </c>
      <c r="GN659" s="34">
        <f t="shared" ca="1" si="1863"/>
        <v>0</v>
      </c>
      <c r="GO659" s="34">
        <f t="shared" ca="1" si="1864"/>
        <v>0</v>
      </c>
      <c r="GP659" s="34">
        <f t="shared" ca="1" si="1865"/>
        <v>0</v>
      </c>
      <c r="GQ659" s="34">
        <f t="shared" ca="1" si="1866"/>
        <v>0</v>
      </c>
      <c r="GR659" s="34">
        <f t="shared" ca="1" si="1867"/>
        <v>0</v>
      </c>
      <c r="GS659" s="34">
        <f t="shared" ca="1" si="1868"/>
        <v>0</v>
      </c>
      <c r="GT659" s="34">
        <f t="shared" ca="1" si="1869"/>
        <v>0</v>
      </c>
      <c r="GU659" s="34">
        <f t="shared" ca="1" si="1870"/>
        <v>0</v>
      </c>
      <c r="GV659" s="34">
        <f t="shared" ca="1" si="1871"/>
        <v>0</v>
      </c>
      <c r="GW659" s="49" t="str">
        <f t="shared" ca="1" si="1827"/>
        <v>H</v>
      </c>
      <c r="GX659" s="49"/>
      <c r="GY659" s="49"/>
      <c r="GZ659" s="49"/>
      <c r="HA659" s="49"/>
      <c r="HB659" s="49" t="str">
        <f t="shared" ca="1" si="1828"/>
        <v>O</v>
      </c>
      <c r="HC659" s="49"/>
      <c r="HD659" s="49"/>
      <c r="HE659" s="49"/>
      <c r="HF659" s="49"/>
      <c r="HG659" s="49" t="str">
        <f t="shared" ca="1" si="1829"/>
        <v>R</v>
      </c>
      <c r="HH659" s="49"/>
      <c r="HI659" s="49"/>
      <c r="HJ659" s="49"/>
      <c r="HK659" s="49"/>
      <c r="HL659" s="65"/>
      <c r="HM659" s="50"/>
      <c r="HN659" s="50"/>
      <c r="HO659" s="66"/>
      <c r="HP659" s="66"/>
      <c r="HQ659" s="33"/>
      <c r="HR659" s="66"/>
      <c r="HS659" s="66"/>
      <c r="HT659" s="67"/>
      <c r="HU659" s="65"/>
      <c r="HV659" s="50"/>
      <c r="HW659" s="50"/>
      <c r="HX659" s="66"/>
      <c r="HY659" s="66"/>
      <c r="HZ659" s="33"/>
      <c r="IA659" s="66"/>
      <c r="IB659" s="66"/>
      <c r="IC659" s="67"/>
      <c r="ID659" s="65"/>
      <c r="IE659" s="50"/>
      <c r="IF659" s="50"/>
      <c r="IG659" s="66"/>
      <c r="IH659" s="66"/>
      <c r="II659" s="33" t="str">
        <f t="shared" ca="1" si="1872"/>
        <v>0</v>
      </c>
      <c r="IJ659" s="66" t="str">
        <f t="shared" ca="1" si="1873"/>
        <v/>
      </c>
      <c r="IK659" s="66" t="str">
        <f t="shared" ca="1" si="1874"/>
        <v/>
      </c>
      <c r="IL659" s="67">
        <f t="shared" ca="1" si="1830"/>
        <v>1</v>
      </c>
      <c r="IM659" s="34"/>
      <c r="IN659" s="34"/>
      <c r="IO659" s="37">
        <f t="shared" ca="1" si="1880"/>
        <v>0</v>
      </c>
      <c r="IP659" s="22">
        <f t="shared" ca="1" si="1875"/>
        <v>6</v>
      </c>
      <c r="IQ659" s="78" t="str">
        <f t="shared" ca="1" si="1956"/>
        <v>Profit Target</v>
      </c>
      <c r="IR659" s="156">
        <f t="shared" ca="1" si="1957"/>
        <v>0</v>
      </c>
      <c r="IS659" s="78">
        <f t="shared" ca="1" si="1831"/>
        <v>6</v>
      </c>
      <c r="IT659" s="58"/>
      <c r="IU659" s="58"/>
      <c r="IV659" s="58"/>
      <c r="IW659" s="58"/>
      <c r="IX659" s="58"/>
      <c r="IY659" s="58"/>
      <c r="IZ659" s="58"/>
      <c r="JA659" s="58"/>
      <c r="JB659" s="58"/>
      <c r="JC659" s="58"/>
      <c r="JD659" s="58"/>
      <c r="JE659" s="58"/>
      <c r="JF659" s="58"/>
      <c r="JG659" s="58"/>
      <c r="JH659" s="58"/>
      <c r="JI659" s="58"/>
      <c r="JJ659" s="58"/>
      <c r="JK659" s="58"/>
      <c r="JL659" s="58"/>
      <c r="JM659" s="58"/>
      <c r="JN659" s="58"/>
      <c r="JO659" s="58"/>
      <c r="JP659" s="58"/>
      <c r="JQ659" s="58"/>
      <c r="JR659" s="58"/>
      <c r="JS659" s="58"/>
      <c r="JT659" s="58"/>
      <c r="JU659" s="58"/>
      <c r="JV659" s="58"/>
      <c r="JW659" s="58"/>
      <c r="JX659" s="58"/>
      <c r="JY659" s="58"/>
      <c r="JZ659" s="58"/>
      <c r="KA659" s="58"/>
      <c r="KB659" s="58"/>
      <c r="KC659" s="58"/>
      <c r="KD659" s="58"/>
      <c r="KE659" s="58"/>
      <c r="KF659" s="58"/>
      <c r="KG659" s="58"/>
      <c r="KH659" s="58"/>
      <c r="KI659" s="58"/>
      <c r="KJ659" s="58"/>
      <c r="KK659" s="58"/>
      <c r="KL659" s="58"/>
      <c r="KM659" s="58"/>
      <c r="KN659" s="58"/>
      <c r="KO659" s="58"/>
      <c r="KP659" s="58"/>
      <c r="KQ659" s="58"/>
      <c r="KR659" s="58"/>
      <c r="KS659" s="58"/>
      <c r="KT659" s="58"/>
      <c r="KU659" s="58"/>
      <c r="KV659" s="58"/>
      <c r="KW659" s="58"/>
      <c r="KX659" s="58"/>
      <c r="KY659" s="58"/>
      <c r="KZ659" s="58"/>
      <c r="LA659" s="58"/>
      <c r="LB659" s="58"/>
      <c r="LC659" s="58"/>
      <c r="LD659" s="58"/>
      <c r="LE659" s="58"/>
      <c r="LF659" s="58"/>
      <c r="LG659" s="58"/>
      <c r="LH659" s="58"/>
      <c r="LI659" s="58"/>
      <c r="LJ659" s="58"/>
      <c r="LK659" s="58"/>
      <c r="LL659" s="58"/>
      <c r="LM659" s="58"/>
      <c r="LN659" s="58"/>
      <c r="LO659" s="58"/>
      <c r="LP659" s="90" t="str">
        <f t="shared" si="1832"/>
        <v/>
      </c>
      <c r="LQ659" s="43"/>
      <c r="LR659" s="43"/>
      <c r="LS659" s="43"/>
      <c r="LT659" s="43"/>
      <c r="LU659" s="43"/>
      <c r="LV659" s="43"/>
      <c r="LW659" s="43"/>
      <c r="LX659" s="43"/>
      <c r="LY659" s="43"/>
      <c r="LZ659" s="43"/>
      <c r="MA659" s="43"/>
      <c r="MO659" s="15">
        <f t="shared" ca="1" si="1833"/>
        <v>29</v>
      </c>
    </row>
    <row r="660" spans="1:353">
      <c r="A660" s="15">
        <f t="shared" ca="1" si="1819"/>
        <v>12</v>
      </c>
      <c r="B660" s="33" t="str">
        <f t="shared" ca="1" si="1820"/>
        <v>DB</v>
      </c>
      <c r="C660" s="10" t="str">
        <f t="shared" ca="1" si="1821"/>
        <v>profit target</v>
      </c>
      <c r="D660" s="50">
        <f t="shared" ca="1" si="1822"/>
        <v>0</v>
      </c>
      <c r="E660" s="10" t="str">
        <f t="shared" si="1823"/>
        <v/>
      </c>
      <c r="F660" s="111">
        <f t="shared" si="1876"/>
        <v>656</v>
      </c>
      <c r="G660" s="59">
        <f t="shared" ca="1" si="1881"/>
        <v>1</v>
      </c>
      <c r="H660" s="56">
        <f t="shared" ref="H660:AR660" ca="1" si="1969">COUNTIF($A22:$A660,H$5)</f>
        <v>19</v>
      </c>
      <c r="I660" s="56">
        <f t="shared" ca="1" si="1969"/>
        <v>17</v>
      </c>
      <c r="J660" s="56">
        <f t="shared" ca="1" si="1969"/>
        <v>11</v>
      </c>
      <c r="K660" s="56">
        <f t="shared" ca="1" si="1969"/>
        <v>20</v>
      </c>
      <c r="L660" s="56">
        <f t="shared" ca="1" si="1969"/>
        <v>20</v>
      </c>
      <c r="M660" s="56">
        <f t="shared" ca="1" si="1969"/>
        <v>15</v>
      </c>
      <c r="N660" s="56">
        <f t="shared" ca="1" si="1969"/>
        <v>9</v>
      </c>
      <c r="O660" s="56">
        <f t="shared" ca="1" si="1969"/>
        <v>14</v>
      </c>
      <c r="P660" s="56">
        <f t="shared" ca="1" si="1969"/>
        <v>18</v>
      </c>
      <c r="Q660" s="56">
        <f t="shared" ca="1" si="1969"/>
        <v>26</v>
      </c>
      <c r="R660" s="56">
        <f t="shared" ca="1" si="1969"/>
        <v>25</v>
      </c>
      <c r="S660" s="56">
        <f t="shared" ca="1" si="1969"/>
        <v>20</v>
      </c>
      <c r="T660" s="56">
        <f t="shared" ca="1" si="1969"/>
        <v>16</v>
      </c>
      <c r="U660" s="56">
        <f t="shared" ca="1" si="1969"/>
        <v>17</v>
      </c>
      <c r="V660" s="56">
        <f t="shared" ca="1" si="1969"/>
        <v>12</v>
      </c>
      <c r="W660" s="56">
        <f t="shared" ca="1" si="1969"/>
        <v>16</v>
      </c>
      <c r="X660" s="56">
        <f t="shared" ca="1" si="1969"/>
        <v>18</v>
      </c>
      <c r="Y660" s="56">
        <f t="shared" ca="1" si="1969"/>
        <v>19</v>
      </c>
      <c r="Z660" s="56">
        <f t="shared" ca="1" si="1969"/>
        <v>20</v>
      </c>
      <c r="AA660" s="56">
        <f t="shared" ca="1" si="1969"/>
        <v>13</v>
      </c>
      <c r="AB660" s="56">
        <f t="shared" ca="1" si="1969"/>
        <v>12</v>
      </c>
      <c r="AC660" s="56">
        <f t="shared" ca="1" si="1969"/>
        <v>18</v>
      </c>
      <c r="AD660" s="56">
        <f t="shared" ca="1" si="1969"/>
        <v>23</v>
      </c>
      <c r="AE660" s="56">
        <f t="shared" ca="1" si="1969"/>
        <v>21</v>
      </c>
      <c r="AF660" s="56">
        <f t="shared" ca="1" si="1969"/>
        <v>13</v>
      </c>
      <c r="AG660" s="56">
        <f t="shared" ca="1" si="1969"/>
        <v>14</v>
      </c>
      <c r="AH660" s="56">
        <f t="shared" ca="1" si="1969"/>
        <v>11</v>
      </c>
      <c r="AI660" s="56">
        <f t="shared" ca="1" si="1969"/>
        <v>16</v>
      </c>
      <c r="AJ660" s="56">
        <f t="shared" ca="1" si="1969"/>
        <v>27</v>
      </c>
      <c r="AK660" s="56">
        <f t="shared" ca="1" si="1969"/>
        <v>16</v>
      </c>
      <c r="AL660" s="56">
        <f t="shared" ca="1" si="1969"/>
        <v>11</v>
      </c>
      <c r="AM660" s="56">
        <f t="shared" ca="1" si="1969"/>
        <v>24</v>
      </c>
      <c r="AN660" s="56">
        <f t="shared" ca="1" si="1969"/>
        <v>20</v>
      </c>
      <c r="AO660" s="56">
        <f t="shared" ca="1" si="1969"/>
        <v>19</v>
      </c>
      <c r="AP660" s="56">
        <f t="shared" ca="1" si="1969"/>
        <v>21</v>
      </c>
      <c r="AQ660" s="56">
        <f t="shared" ca="1" si="1969"/>
        <v>16</v>
      </c>
      <c r="AR660" s="56">
        <f t="shared" ca="1" si="1969"/>
        <v>12</v>
      </c>
      <c r="AS660" s="101">
        <f t="shared" ca="1" si="1878"/>
        <v>0</v>
      </c>
      <c r="AT660" s="58">
        <f t="shared" si="1825"/>
        <v>656</v>
      </c>
      <c r="AU660" s="105">
        <f t="shared" si="1879"/>
        <v>18</v>
      </c>
      <c r="AV660" s="105">
        <f t="shared" si="1826"/>
        <v>425.08800000000002</v>
      </c>
      <c r="AW660" s="58">
        <f t="shared" ca="1" si="1781"/>
        <v>5</v>
      </c>
      <c r="AX660" s="58">
        <f t="shared" ca="1" si="1782"/>
        <v>99</v>
      </c>
      <c r="AY660" s="58">
        <f t="shared" ca="1" si="1783"/>
        <v>89</v>
      </c>
      <c r="AZ660" s="58">
        <f t="shared" ca="1" si="1784"/>
        <v>13</v>
      </c>
      <c r="BA660" s="58">
        <f t="shared" ca="1" si="1785"/>
        <v>18</v>
      </c>
      <c r="BB660" s="58">
        <f t="shared" ca="1" si="1786"/>
        <v>22</v>
      </c>
      <c r="BC660" s="58">
        <f t="shared" ca="1" si="1787"/>
        <v>39</v>
      </c>
      <c r="BD660" s="58">
        <f t="shared" ca="1" si="1788"/>
        <v>6</v>
      </c>
      <c r="BE660" s="58">
        <f t="shared" ca="1" si="1789"/>
        <v>55</v>
      </c>
      <c r="BF660" s="58">
        <f t="shared" ca="1" si="1790"/>
        <v>103</v>
      </c>
      <c r="BG660" s="58">
        <f t="shared" ca="1" si="1791"/>
        <v>4</v>
      </c>
      <c r="BH660" s="58">
        <f t="shared" ca="1" si="1792"/>
        <v>0</v>
      </c>
      <c r="BI660" s="58">
        <f t="shared" ca="1" si="1793"/>
        <v>21</v>
      </c>
      <c r="BJ660" s="58">
        <f t="shared" ca="1" si="1794"/>
        <v>24</v>
      </c>
      <c r="BK660" s="58">
        <f t="shared" ca="1" si="1795"/>
        <v>30</v>
      </c>
      <c r="BL660" s="58">
        <f t="shared" ca="1" si="1796"/>
        <v>59</v>
      </c>
      <c r="BM660" s="58">
        <f t="shared" ca="1" si="1797"/>
        <v>11</v>
      </c>
      <c r="BN660" s="58">
        <f t="shared" ca="1" si="1798"/>
        <v>47</v>
      </c>
      <c r="BO660" s="58">
        <f t="shared" ca="1" si="1799"/>
        <v>1</v>
      </c>
      <c r="BP660" s="58">
        <f t="shared" ca="1" si="1800"/>
        <v>12</v>
      </c>
      <c r="BQ660" s="58">
        <f t="shared" ca="1" si="1801"/>
        <v>10</v>
      </c>
      <c r="BR660" s="58">
        <f t="shared" ca="1" si="1802"/>
        <v>3</v>
      </c>
      <c r="BS660" s="58">
        <f t="shared" ca="1" si="1803"/>
        <v>29</v>
      </c>
      <c r="BT660" s="58">
        <f t="shared" ca="1" si="1804"/>
        <v>2</v>
      </c>
      <c r="BU660" s="58">
        <f t="shared" ca="1" si="1805"/>
        <v>27</v>
      </c>
      <c r="BV660" s="58">
        <f t="shared" ca="1" si="1806"/>
        <v>32</v>
      </c>
      <c r="BW660" s="58">
        <f t="shared" ca="1" si="1807"/>
        <v>33</v>
      </c>
      <c r="BX660" s="58">
        <f t="shared" ca="1" si="1808"/>
        <v>34</v>
      </c>
      <c r="BY660" s="58">
        <f t="shared" ca="1" si="1809"/>
        <v>37</v>
      </c>
      <c r="BZ660" s="58">
        <f t="shared" ca="1" si="1810"/>
        <v>36</v>
      </c>
      <c r="CA660" s="58">
        <f t="shared" ca="1" si="1811"/>
        <v>31</v>
      </c>
      <c r="CB660" s="58">
        <f t="shared" ca="1" si="1812"/>
        <v>43</v>
      </c>
      <c r="CC660" s="58">
        <f t="shared" ca="1" si="1813"/>
        <v>28</v>
      </c>
      <c r="CD660" s="58">
        <f t="shared" ca="1" si="1814"/>
        <v>61</v>
      </c>
      <c r="CE660" s="58">
        <f t="shared" ca="1" si="1815"/>
        <v>17</v>
      </c>
      <c r="CF660" s="58">
        <f t="shared" ca="1" si="1816"/>
        <v>42</v>
      </c>
      <c r="CG660" s="58">
        <f t="shared" ca="1" si="1817"/>
        <v>41</v>
      </c>
      <c r="CH660" s="58" t="str">
        <f t="shared" ca="1" si="1883"/>
        <v/>
      </c>
      <c r="CI660" s="58" t="str">
        <f t="shared" ca="1" si="1884"/>
        <v/>
      </c>
      <c r="CJ660" s="58" t="str">
        <f t="shared" ca="1" si="1885"/>
        <v/>
      </c>
      <c r="CK660" s="58" t="str">
        <f t="shared" ca="1" si="1886"/>
        <v/>
      </c>
      <c r="CL660" s="58" t="str">
        <f t="shared" ca="1" si="1887"/>
        <v/>
      </c>
      <c r="CM660" s="58" t="str">
        <f t="shared" ca="1" si="1888"/>
        <v/>
      </c>
      <c r="CN660" s="58" t="str">
        <f t="shared" ca="1" si="1889"/>
        <v/>
      </c>
      <c r="CO660" s="58" t="str">
        <f t="shared" ca="1" si="1890"/>
        <v/>
      </c>
      <c r="CP660" s="58" t="str">
        <f t="shared" ca="1" si="1891"/>
        <v/>
      </c>
      <c r="CQ660" s="58" t="str">
        <f t="shared" ca="1" si="1892"/>
        <v/>
      </c>
      <c r="CR660" s="58" t="str">
        <f t="shared" ca="1" si="1893"/>
        <v/>
      </c>
      <c r="CS660" s="58" t="str">
        <f t="shared" ca="1" si="1894"/>
        <v/>
      </c>
      <c r="CT660" s="58" t="str">
        <f t="shared" ca="1" si="1895"/>
        <v/>
      </c>
      <c r="CU660" s="58" t="str">
        <f t="shared" ca="1" si="1896"/>
        <v/>
      </c>
      <c r="CV660" s="58" t="str">
        <f t="shared" ca="1" si="1897"/>
        <v/>
      </c>
      <c r="CW660" s="58" t="str">
        <f t="shared" ca="1" si="1898"/>
        <v/>
      </c>
      <c r="CX660" s="58" t="str">
        <f t="shared" ca="1" si="1899"/>
        <v/>
      </c>
      <c r="CY660" s="58" t="str">
        <f t="shared" ca="1" si="1900"/>
        <v/>
      </c>
      <c r="CZ660" s="58" t="str">
        <f t="shared" ca="1" si="1901"/>
        <v/>
      </c>
      <c r="DA660" s="58" t="str">
        <f t="shared" ca="1" si="1902"/>
        <v/>
      </c>
      <c r="DB660" s="58" t="str">
        <f t="shared" ca="1" si="1903"/>
        <v/>
      </c>
      <c r="DC660" s="58" t="str">
        <f t="shared" ca="1" si="1904"/>
        <v/>
      </c>
      <c r="DD660" s="58" t="str">
        <f t="shared" ca="1" si="1905"/>
        <v/>
      </c>
      <c r="DE660" s="58" t="str">
        <f t="shared" ca="1" si="1906"/>
        <v/>
      </c>
      <c r="DF660" s="58" t="str">
        <f t="shared" ca="1" si="1907"/>
        <v/>
      </c>
      <c r="DG660" s="58" t="str">
        <f t="shared" ca="1" si="1908"/>
        <v/>
      </c>
      <c r="DH660" s="58" t="str">
        <f t="shared" ca="1" si="1909"/>
        <v/>
      </c>
      <c r="DI660" s="58" t="str">
        <f t="shared" ca="1" si="1910"/>
        <v/>
      </c>
      <c r="DJ660" s="58" t="str">
        <f t="shared" ca="1" si="1911"/>
        <v/>
      </c>
      <c r="DK660" s="58" t="str">
        <f t="shared" ca="1" si="1912"/>
        <v/>
      </c>
      <c r="DL660" s="58" t="str">
        <f t="shared" ca="1" si="1913"/>
        <v/>
      </c>
      <c r="DM660" s="58" t="str">
        <f t="shared" ca="1" si="1914"/>
        <v/>
      </c>
      <c r="DN660" s="58" t="str">
        <f t="shared" ca="1" si="1915"/>
        <v/>
      </c>
      <c r="DO660" s="58" t="str">
        <f t="shared" ca="1" si="1916"/>
        <v/>
      </c>
      <c r="DP660" s="58" t="str">
        <f t="shared" ca="1" si="1917"/>
        <v/>
      </c>
      <c r="DQ660" s="58" t="str">
        <f t="shared" ca="1" si="1917"/>
        <v/>
      </c>
      <c r="DR660" s="58" t="str">
        <f t="shared" ca="1" si="1918"/>
        <v/>
      </c>
      <c r="DS660" s="34">
        <f t="shared" ca="1" si="1919"/>
        <v>0</v>
      </c>
      <c r="DT660" s="34">
        <f t="shared" ca="1" si="1920"/>
        <v>0</v>
      </c>
      <c r="DU660" s="34">
        <f t="shared" ca="1" si="1921"/>
        <v>0</v>
      </c>
      <c r="DV660" s="34">
        <f t="shared" ca="1" si="1922"/>
        <v>0</v>
      </c>
      <c r="DW660" s="34">
        <f t="shared" ca="1" si="1923"/>
        <v>0</v>
      </c>
      <c r="DX660" s="34">
        <f t="shared" ca="1" si="1924"/>
        <v>0</v>
      </c>
      <c r="DY660" s="34">
        <f t="shared" ca="1" si="1925"/>
        <v>0</v>
      </c>
      <c r="DZ660" s="34">
        <f t="shared" ca="1" si="1926"/>
        <v>0</v>
      </c>
      <c r="EA660" s="34">
        <f t="shared" ca="1" si="1927"/>
        <v>0</v>
      </c>
      <c r="EB660" s="34">
        <f t="shared" ca="1" si="1928"/>
        <v>0</v>
      </c>
      <c r="EC660" s="34">
        <f t="shared" ca="1" si="1929"/>
        <v>0</v>
      </c>
      <c r="ED660" s="34">
        <f t="shared" ca="1" si="1930"/>
        <v>0</v>
      </c>
      <c r="EE660" s="34">
        <f t="shared" ca="1" si="1931"/>
        <v>0</v>
      </c>
      <c r="EF660" s="34">
        <f t="shared" ca="1" si="1932"/>
        <v>0</v>
      </c>
      <c r="EG660" s="34">
        <f t="shared" ca="1" si="1933"/>
        <v>0</v>
      </c>
      <c r="EH660" s="34">
        <f t="shared" ca="1" si="1934"/>
        <v>0</v>
      </c>
      <c r="EI660" s="34">
        <f t="shared" ca="1" si="1935"/>
        <v>0</v>
      </c>
      <c r="EJ660" s="34">
        <f t="shared" ca="1" si="1936"/>
        <v>0</v>
      </c>
      <c r="EK660" s="34">
        <f t="shared" ca="1" si="1937"/>
        <v>0</v>
      </c>
      <c r="EL660" s="34">
        <f t="shared" ca="1" si="1938"/>
        <v>0</v>
      </c>
      <c r="EM660" s="34">
        <f t="shared" ca="1" si="1939"/>
        <v>0</v>
      </c>
      <c r="EN660" s="34">
        <f t="shared" ca="1" si="1940"/>
        <v>0</v>
      </c>
      <c r="EO660" s="34">
        <f t="shared" ca="1" si="1941"/>
        <v>0</v>
      </c>
      <c r="EP660" s="34">
        <f t="shared" ca="1" si="1942"/>
        <v>0</v>
      </c>
      <c r="EQ660" s="34">
        <f t="shared" ca="1" si="1943"/>
        <v>0</v>
      </c>
      <c r="ER660" s="34">
        <f t="shared" ca="1" si="1944"/>
        <v>0</v>
      </c>
      <c r="ES660" s="34">
        <f t="shared" ca="1" si="1945"/>
        <v>0</v>
      </c>
      <c r="ET660" s="34">
        <f t="shared" ca="1" si="1946"/>
        <v>0</v>
      </c>
      <c r="EU660" s="34">
        <f t="shared" ca="1" si="1947"/>
        <v>0</v>
      </c>
      <c r="EV660" s="34">
        <f t="shared" ca="1" si="1948"/>
        <v>0</v>
      </c>
      <c r="EW660" s="34">
        <f t="shared" ca="1" si="1949"/>
        <v>0</v>
      </c>
      <c r="EX660" s="34">
        <f t="shared" ca="1" si="1950"/>
        <v>0</v>
      </c>
      <c r="EY660" s="34">
        <f t="shared" ca="1" si="1951"/>
        <v>0</v>
      </c>
      <c r="EZ660" s="34">
        <f t="shared" ca="1" si="1952"/>
        <v>0</v>
      </c>
      <c r="FA660" s="34">
        <f t="shared" ca="1" si="1953"/>
        <v>0</v>
      </c>
      <c r="FB660" s="34">
        <f t="shared" ca="1" si="1954"/>
        <v>0</v>
      </c>
      <c r="FC660" s="34">
        <f t="shared" ca="1" si="1955"/>
        <v>0</v>
      </c>
      <c r="FD660" s="71"/>
      <c r="FE660" s="76"/>
      <c r="FF660" s="76"/>
      <c r="FG660" s="76"/>
      <c r="FH660" s="58"/>
      <c r="FI660" s="58"/>
      <c r="FJ660" s="58">
        <v>0</v>
      </c>
      <c r="FK660" s="58">
        <v>0</v>
      </c>
      <c r="FL660" s="34">
        <f t="shared" ca="1" si="1835"/>
        <v>0</v>
      </c>
      <c r="FM660" s="34">
        <f t="shared" ca="1" si="1836"/>
        <v>0</v>
      </c>
      <c r="FN660" s="34">
        <f t="shared" ca="1" si="1837"/>
        <v>0</v>
      </c>
      <c r="FO660" s="34">
        <f t="shared" ca="1" si="1838"/>
        <v>0</v>
      </c>
      <c r="FP660" s="34">
        <f t="shared" ca="1" si="1839"/>
        <v>0</v>
      </c>
      <c r="FQ660" s="34">
        <f t="shared" ca="1" si="1840"/>
        <v>0</v>
      </c>
      <c r="FR660" s="34">
        <f t="shared" ca="1" si="1841"/>
        <v>0</v>
      </c>
      <c r="FS660" s="34">
        <f t="shared" ca="1" si="1842"/>
        <v>0</v>
      </c>
      <c r="FT660" s="34">
        <f t="shared" ca="1" si="1843"/>
        <v>0</v>
      </c>
      <c r="FU660" s="34">
        <f t="shared" ca="1" si="1844"/>
        <v>0</v>
      </c>
      <c r="FV660" s="34">
        <f t="shared" ca="1" si="1845"/>
        <v>0</v>
      </c>
      <c r="FW660" s="34">
        <f t="shared" ca="1" si="1846"/>
        <v>0</v>
      </c>
      <c r="FX660" s="34">
        <f t="shared" ca="1" si="1847"/>
        <v>0</v>
      </c>
      <c r="FY660" s="34">
        <f t="shared" ca="1" si="1848"/>
        <v>0</v>
      </c>
      <c r="FZ660" s="34">
        <f t="shared" ca="1" si="1849"/>
        <v>0</v>
      </c>
      <c r="GA660" s="34">
        <f t="shared" ca="1" si="1850"/>
        <v>0</v>
      </c>
      <c r="GB660" s="34">
        <f t="shared" ca="1" si="1851"/>
        <v>0</v>
      </c>
      <c r="GC660" s="34">
        <f t="shared" ca="1" si="1852"/>
        <v>0</v>
      </c>
      <c r="GD660" s="34">
        <f t="shared" ca="1" si="1853"/>
        <v>0</v>
      </c>
      <c r="GE660" s="34">
        <f t="shared" ca="1" si="1854"/>
        <v>0</v>
      </c>
      <c r="GF660" s="34">
        <f t="shared" ca="1" si="1855"/>
        <v>0</v>
      </c>
      <c r="GG660" s="34">
        <f t="shared" ca="1" si="1856"/>
        <v>0</v>
      </c>
      <c r="GH660" s="34">
        <f t="shared" ca="1" si="1857"/>
        <v>0</v>
      </c>
      <c r="GI660" s="34">
        <f t="shared" ca="1" si="1858"/>
        <v>0</v>
      </c>
      <c r="GJ660" s="34">
        <f t="shared" ca="1" si="1859"/>
        <v>0</v>
      </c>
      <c r="GK660" s="34">
        <f t="shared" ca="1" si="1860"/>
        <v>0</v>
      </c>
      <c r="GL660" s="34">
        <f t="shared" ca="1" si="1861"/>
        <v>0</v>
      </c>
      <c r="GM660" s="34">
        <f t="shared" ca="1" si="1862"/>
        <v>0</v>
      </c>
      <c r="GN660" s="34">
        <f t="shared" ca="1" si="1863"/>
        <v>0</v>
      </c>
      <c r="GO660" s="34">
        <f t="shared" ca="1" si="1864"/>
        <v>0</v>
      </c>
      <c r="GP660" s="34">
        <f t="shared" ca="1" si="1865"/>
        <v>0</v>
      </c>
      <c r="GQ660" s="34">
        <f t="shared" ca="1" si="1866"/>
        <v>0</v>
      </c>
      <c r="GR660" s="34">
        <f t="shared" ca="1" si="1867"/>
        <v>0</v>
      </c>
      <c r="GS660" s="34">
        <f t="shared" ca="1" si="1868"/>
        <v>0</v>
      </c>
      <c r="GT660" s="34">
        <f t="shared" ca="1" si="1869"/>
        <v>0</v>
      </c>
      <c r="GU660" s="34">
        <f t="shared" ca="1" si="1870"/>
        <v>0</v>
      </c>
      <c r="GV660" s="34">
        <f t="shared" ca="1" si="1871"/>
        <v>0</v>
      </c>
      <c r="GW660" s="49" t="str">
        <f t="shared" ca="1" si="1827"/>
        <v>L</v>
      </c>
      <c r="GX660" s="49"/>
      <c r="GY660" s="49"/>
      <c r="GZ660" s="49"/>
      <c r="HA660" s="49"/>
      <c r="HB660" s="49" t="str">
        <f t="shared" ca="1" si="1828"/>
        <v>E</v>
      </c>
      <c r="HC660" s="49"/>
      <c r="HD660" s="49"/>
      <c r="HE660" s="49"/>
      <c r="HF660" s="49"/>
      <c r="HG660" s="49" t="str">
        <f t="shared" ca="1" si="1829"/>
        <v>R</v>
      </c>
      <c r="HH660" s="49"/>
      <c r="HI660" s="49"/>
      <c r="HJ660" s="49"/>
      <c r="HK660" s="49"/>
      <c r="HL660" s="65"/>
      <c r="HM660" s="50"/>
      <c r="HN660" s="50"/>
      <c r="HO660" s="66"/>
      <c r="HP660" s="66"/>
      <c r="HQ660" s="33"/>
      <c r="HR660" s="66"/>
      <c r="HS660" s="66"/>
      <c r="HT660" s="67"/>
      <c r="HU660" s="65"/>
      <c r="HV660" s="50"/>
      <c r="HW660" s="50"/>
      <c r="HX660" s="66"/>
      <c r="HY660" s="66"/>
      <c r="HZ660" s="33"/>
      <c r="IA660" s="66"/>
      <c r="IB660" s="66"/>
      <c r="IC660" s="67"/>
      <c r="ID660" s="65"/>
      <c r="IE660" s="50"/>
      <c r="IF660" s="50"/>
      <c r="IG660" s="66"/>
      <c r="IH660" s="66"/>
      <c r="II660" s="33" t="str">
        <f t="shared" ca="1" si="1872"/>
        <v>0</v>
      </c>
      <c r="IJ660" s="66" t="str">
        <f t="shared" ca="1" si="1873"/>
        <v/>
      </c>
      <c r="IK660" s="66" t="str">
        <f t="shared" ca="1" si="1874"/>
        <v/>
      </c>
      <c r="IL660" s="67">
        <f t="shared" ca="1" si="1830"/>
        <v>1</v>
      </c>
      <c r="IM660" s="34"/>
      <c r="IN660" s="34"/>
      <c r="IO660" s="37">
        <f t="shared" ca="1" si="1880"/>
        <v>0</v>
      </c>
      <c r="IP660" s="22">
        <f t="shared" ca="1" si="1875"/>
        <v>6</v>
      </c>
      <c r="IQ660" s="78" t="str">
        <f t="shared" ca="1" si="1956"/>
        <v>Profit Target</v>
      </c>
      <c r="IR660" s="156">
        <f t="shared" ca="1" si="1957"/>
        <v>0</v>
      </c>
      <c r="IS660" s="78">
        <f t="shared" ca="1" si="1831"/>
        <v>6</v>
      </c>
      <c r="IT660" s="58"/>
      <c r="IU660" s="58"/>
      <c r="IV660" s="58"/>
      <c r="IW660" s="58"/>
      <c r="IX660" s="58"/>
      <c r="IY660" s="58"/>
      <c r="IZ660" s="58"/>
      <c r="JA660" s="58"/>
      <c r="JB660" s="58"/>
      <c r="JC660" s="58"/>
      <c r="JD660" s="58"/>
      <c r="JE660" s="58"/>
      <c r="JF660" s="58"/>
      <c r="JG660" s="58"/>
      <c r="JH660" s="58"/>
      <c r="JI660" s="58"/>
      <c r="JJ660" s="58"/>
      <c r="JK660" s="58"/>
      <c r="JL660" s="58"/>
      <c r="JM660" s="58"/>
      <c r="JN660" s="58"/>
      <c r="JO660" s="58"/>
      <c r="JP660" s="58"/>
      <c r="JQ660" s="58"/>
      <c r="JR660" s="58"/>
      <c r="JS660" s="58"/>
      <c r="JT660" s="58"/>
      <c r="JU660" s="58"/>
      <c r="JV660" s="58"/>
      <c r="JW660" s="58"/>
      <c r="JX660" s="58"/>
      <c r="JY660" s="58"/>
      <c r="JZ660" s="58"/>
      <c r="KA660" s="58"/>
      <c r="KB660" s="58"/>
      <c r="KC660" s="58"/>
      <c r="KD660" s="58"/>
      <c r="KE660" s="58"/>
      <c r="KF660" s="58"/>
      <c r="KG660" s="58"/>
      <c r="KH660" s="58"/>
      <c r="KI660" s="58"/>
      <c r="KJ660" s="58"/>
      <c r="KK660" s="58"/>
      <c r="KL660" s="58"/>
      <c r="KM660" s="58"/>
      <c r="KN660" s="58"/>
      <c r="KO660" s="58"/>
      <c r="KP660" s="58"/>
      <c r="KQ660" s="58"/>
      <c r="KR660" s="58"/>
      <c r="KS660" s="58"/>
      <c r="KT660" s="58"/>
      <c r="KU660" s="58"/>
      <c r="KV660" s="58"/>
      <c r="KW660" s="58"/>
      <c r="KX660" s="58"/>
      <c r="KY660" s="58"/>
      <c r="KZ660" s="58"/>
      <c r="LA660" s="58"/>
      <c r="LB660" s="58"/>
      <c r="LC660" s="58"/>
      <c r="LD660" s="58"/>
      <c r="LE660" s="58"/>
      <c r="LF660" s="58"/>
      <c r="LG660" s="58"/>
      <c r="LH660" s="58"/>
      <c r="LI660" s="58"/>
      <c r="LJ660" s="58"/>
      <c r="LK660" s="58"/>
      <c r="LL660" s="58"/>
      <c r="LM660" s="58"/>
      <c r="LN660" s="58"/>
      <c r="LO660" s="58"/>
      <c r="LP660" s="90" t="str">
        <f t="shared" si="1832"/>
        <v/>
      </c>
      <c r="LQ660" s="43"/>
      <c r="LR660" s="43"/>
      <c r="LS660" s="43"/>
      <c r="LT660" s="43"/>
      <c r="LU660" s="43"/>
      <c r="LV660" s="43"/>
      <c r="LW660" s="43"/>
      <c r="LX660" s="43"/>
      <c r="LY660" s="43"/>
      <c r="LZ660" s="43"/>
      <c r="MA660" s="43"/>
      <c r="MO660" s="15">
        <f t="shared" ca="1" si="1833"/>
        <v>19</v>
      </c>
    </row>
    <row r="661" spans="1:353">
      <c r="A661" s="15">
        <f t="shared" ca="1" si="1819"/>
        <v>23</v>
      </c>
      <c r="B661" s="33" t="str">
        <f t="shared" ca="1" si="1820"/>
        <v>DB</v>
      </c>
      <c r="C661" s="10" t="str">
        <f t="shared" ca="1" si="1821"/>
        <v>profit target</v>
      </c>
      <c r="D661" s="50">
        <f t="shared" ca="1" si="1822"/>
        <v>0</v>
      </c>
      <c r="E661" s="10" t="str">
        <f t="shared" si="1823"/>
        <v/>
      </c>
      <c r="F661" s="111">
        <f t="shared" si="1876"/>
        <v>657</v>
      </c>
      <c r="G661" s="59">
        <f t="shared" ca="1" si="1881"/>
        <v>1</v>
      </c>
      <c r="H661" s="56">
        <f t="shared" ref="H661:AR661" ca="1" si="1970">COUNTIF($A23:$A661,H$5)</f>
        <v>19</v>
      </c>
      <c r="I661" s="56">
        <f t="shared" ca="1" si="1970"/>
        <v>17</v>
      </c>
      <c r="J661" s="56">
        <f t="shared" ca="1" si="1970"/>
        <v>11</v>
      </c>
      <c r="K661" s="56">
        <f t="shared" ca="1" si="1970"/>
        <v>20</v>
      </c>
      <c r="L661" s="56">
        <f t="shared" ca="1" si="1970"/>
        <v>20</v>
      </c>
      <c r="M661" s="56">
        <f t="shared" ca="1" si="1970"/>
        <v>15</v>
      </c>
      <c r="N661" s="56">
        <f t="shared" ca="1" si="1970"/>
        <v>9</v>
      </c>
      <c r="O661" s="56">
        <f t="shared" ca="1" si="1970"/>
        <v>14</v>
      </c>
      <c r="P661" s="56">
        <f t="shared" ca="1" si="1970"/>
        <v>18</v>
      </c>
      <c r="Q661" s="56">
        <f t="shared" ca="1" si="1970"/>
        <v>26</v>
      </c>
      <c r="R661" s="56">
        <f t="shared" ca="1" si="1970"/>
        <v>24</v>
      </c>
      <c r="S661" s="56">
        <f t="shared" ca="1" si="1970"/>
        <v>20</v>
      </c>
      <c r="T661" s="56">
        <f t="shared" ca="1" si="1970"/>
        <v>16</v>
      </c>
      <c r="U661" s="56">
        <f t="shared" ca="1" si="1970"/>
        <v>17</v>
      </c>
      <c r="V661" s="56">
        <f t="shared" ca="1" si="1970"/>
        <v>12</v>
      </c>
      <c r="W661" s="56">
        <f t="shared" ca="1" si="1970"/>
        <v>16</v>
      </c>
      <c r="X661" s="56">
        <f t="shared" ca="1" si="1970"/>
        <v>18</v>
      </c>
      <c r="Y661" s="56">
        <f t="shared" ca="1" si="1970"/>
        <v>19</v>
      </c>
      <c r="Z661" s="56">
        <f t="shared" ca="1" si="1970"/>
        <v>20</v>
      </c>
      <c r="AA661" s="56">
        <f t="shared" ca="1" si="1970"/>
        <v>13</v>
      </c>
      <c r="AB661" s="56">
        <f t="shared" ca="1" si="1970"/>
        <v>12</v>
      </c>
      <c r="AC661" s="56">
        <f t="shared" ca="1" si="1970"/>
        <v>18</v>
      </c>
      <c r="AD661" s="56">
        <f t="shared" ca="1" si="1970"/>
        <v>24</v>
      </c>
      <c r="AE661" s="56">
        <f t="shared" ca="1" si="1970"/>
        <v>21</v>
      </c>
      <c r="AF661" s="56">
        <f t="shared" ca="1" si="1970"/>
        <v>13</v>
      </c>
      <c r="AG661" s="56">
        <f t="shared" ca="1" si="1970"/>
        <v>14</v>
      </c>
      <c r="AH661" s="56">
        <f t="shared" ca="1" si="1970"/>
        <v>11</v>
      </c>
      <c r="AI661" s="56">
        <f t="shared" ca="1" si="1970"/>
        <v>16</v>
      </c>
      <c r="AJ661" s="56">
        <f t="shared" ca="1" si="1970"/>
        <v>27</v>
      </c>
      <c r="AK661" s="56">
        <f t="shared" ca="1" si="1970"/>
        <v>16</v>
      </c>
      <c r="AL661" s="56">
        <f t="shared" ca="1" si="1970"/>
        <v>11</v>
      </c>
      <c r="AM661" s="56">
        <f t="shared" ca="1" si="1970"/>
        <v>24</v>
      </c>
      <c r="AN661" s="56">
        <f t="shared" ca="1" si="1970"/>
        <v>20</v>
      </c>
      <c r="AO661" s="56">
        <f t="shared" ca="1" si="1970"/>
        <v>19</v>
      </c>
      <c r="AP661" s="56">
        <f t="shared" ca="1" si="1970"/>
        <v>21</v>
      </c>
      <c r="AQ661" s="56">
        <f t="shared" ca="1" si="1970"/>
        <v>16</v>
      </c>
      <c r="AR661" s="56">
        <f t="shared" ca="1" si="1970"/>
        <v>12</v>
      </c>
      <c r="AS661" s="101">
        <f t="shared" ca="1" si="1878"/>
        <v>0</v>
      </c>
      <c r="AT661" s="58">
        <f t="shared" si="1825"/>
        <v>657</v>
      </c>
      <c r="AU661" s="105">
        <f t="shared" si="1879"/>
        <v>18</v>
      </c>
      <c r="AV661" s="105">
        <f t="shared" si="1826"/>
        <v>425.73599999999999</v>
      </c>
      <c r="AW661" s="58">
        <f t="shared" ca="1" si="1781"/>
        <v>6</v>
      </c>
      <c r="AX661" s="58">
        <f t="shared" ca="1" si="1782"/>
        <v>100</v>
      </c>
      <c r="AY661" s="58">
        <f t="shared" ca="1" si="1783"/>
        <v>90</v>
      </c>
      <c r="AZ661" s="58">
        <f t="shared" ca="1" si="1784"/>
        <v>14</v>
      </c>
      <c r="BA661" s="58">
        <f t="shared" ca="1" si="1785"/>
        <v>19</v>
      </c>
      <c r="BB661" s="58">
        <f t="shared" ca="1" si="1786"/>
        <v>23</v>
      </c>
      <c r="BC661" s="58">
        <f t="shared" ca="1" si="1787"/>
        <v>40</v>
      </c>
      <c r="BD661" s="58">
        <f t="shared" ca="1" si="1788"/>
        <v>7</v>
      </c>
      <c r="BE661" s="58">
        <f t="shared" ca="1" si="1789"/>
        <v>56</v>
      </c>
      <c r="BF661" s="58">
        <f t="shared" ca="1" si="1790"/>
        <v>104</v>
      </c>
      <c r="BG661" s="58">
        <f t="shared" ca="1" si="1791"/>
        <v>5</v>
      </c>
      <c r="BH661" s="58">
        <f t="shared" ca="1" si="1792"/>
        <v>1</v>
      </c>
      <c r="BI661" s="58">
        <f t="shared" ca="1" si="1793"/>
        <v>22</v>
      </c>
      <c r="BJ661" s="58">
        <f t="shared" ca="1" si="1794"/>
        <v>25</v>
      </c>
      <c r="BK661" s="58">
        <f t="shared" ca="1" si="1795"/>
        <v>31</v>
      </c>
      <c r="BL661" s="58">
        <f t="shared" ca="1" si="1796"/>
        <v>60</v>
      </c>
      <c r="BM661" s="58">
        <f t="shared" ca="1" si="1797"/>
        <v>12</v>
      </c>
      <c r="BN661" s="58">
        <f t="shared" ca="1" si="1798"/>
        <v>48</v>
      </c>
      <c r="BO661" s="58">
        <f t="shared" ca="1" si="1799"/>
        <v>2</v>
      </c>
      <c r="BP661" s="58">
        <f t="shared" ca="1" si="1800"/>
        <v>13</v>
      </c>
      <c r="BQ661" s="58">
        <f t="shared" ca="1" si="1801"/>
        <v>11</v>
      </c>
      <c r="BR661" s="58">
        <f t="shared" ca="1" si="1802"/>
        <v>4</v>
      </c>
      <c r="BS661" s="58">
        <f t="shared" ca="1" si="1803"/>
        <v>0</v>
      </c>
      <c r="BT661" s="58">
        <f t="shared" ca="1" si="1804"/>
        <v>3</v>
      </c>
      <c r="BU661" s="58">
        <f t="shared" ca="1" si="1805"/>
        <v>28</v>
      </c>
      <c r="BV661" s="58">
        <f t="shared" ca="1" si="1806"/>
        <v>33</v>
      </c>
      <c r="BW661" s="58">
        <f t="shared" ca="1" si="1807"/>
        <v>34</v>
      </c>
      <c r="BX661" s="58">
        <f t="shared" ca="1" si="1808"/>
        <v>35</v>
      </c>
      <c r="BY661" s="58">
        <f t="shared" ca="1" si="1809"/>
        <v>38</v>
      </c>
      <c r="BZ661" s="58">
        <f t="shared" ca="1" si="1810"/>
        <v>37</v>
      </c>
      <c r="CA661" s="58">
        <f t="shared" ca="1" si="1811"/>
        <v>32</v>
      </c>
      <c r="CB661" s="58">
        <f t="shared" ca="1" si="1812"/>
        <v>44</v>
      </c>
      <c r="CC661" s="58">
        <f t="shared" ca="1" si="1813"/>
        <v>29</v>
      </c>
      <c r="CD661" s="58">
        <f t="shared" ca="1" si="1814"/>
        <v>62</v>
      </c>
      <c r="CE661" s="58">
        <f t="shared" ca="1" si="1815"/>
        <v>18</v>
      </c>
      <c r="CF661" s="58">
        <f t="shared" ca="1" si="1816"/>
        <v>43</v>
      </c>
      <c r="CG661" s="58">
        <f t="shared" ca="1" si="1817"/>
        <v>42</v>
      </c>
      <c r="CH661" s="58" t="str">
        <f t="shared" ca="1" si="1883"/>
        <v/>
      </c>
      <c r="CI661" s="58" t="str">
        <f t="shared" ca="1" si="1884"/>
        <v/>
      </c>
      <c r="CJ661" s="58" t="str">
        <f t="shared" ca="1" si="1885"/>
        <v/>
      </c>
      <c r="CK661" s="58" t="str">
        <f t="shared" ca="1" si="1886"/>
        <v/>
      </c>
      <c r="CL661" s="58" t="str">
        <f t="shared" ca="1" si="1887"/>
        <v/>
      </c>
      <c r="CM661" s="58" t="str">
        <f t="shared" ca="1" si="1888"/>
        <v/>
      </c>
      <c r="CN661" s="58" t="str">
        <f t="shared" ca="1" si="1889"/>
        <v/>
      </c>
      <c r="CO661" s="58" t="str">
        <f t="shared" ca="1" si="1890"/>
        <v/>
      </c>
      <c r="CP661" s="58" t="str">
        <f t="shared" ca="1" si="1891"/>
        <v/>
      </c>
      <c r="CQ661" s="58" t="str">
        <f t="shared" ca="1" si="1892"/>
        <v/>
      </c>
      <c r="CR661" s="58" t="str">
        <f t="shared" ca="1" si="1893"/>
        <v/>
      </c>
      <c r="CS661" s="58" t="str">
        <f t="shared" ca="1" si="1894"/>
        <v/>
      </c>
      <c r="CT661" s="58" t="str">
        <f t="shared" ca="1" si="1895"/>
        <v/>
      </c>
      <c r="CU661" s="58" t="str">
        <f t="shared" ca="1" si="1896"/>
        <v/>
      </c>
      <c r="CV661" s="58" t="str">
        <f t="shared" ca="1" si="1897"/>
        <v/>
      </c>
      <c r="CW661" s="58" t="str">
        <f t="shared" ca="1" si="1898"/>
        <v/>
      </c>
      <c r="CX661" s="58" t="str">
        <f t="shared" ca="1" si="1899"/>
        <v/>
      </c>
      <c r="CY661" s="58" t="str">
        <f t="shared" ca="1" si="1900"/>
        <v/>
      </c>
      <c r="CZ661" s="58" t="str">
        <f t="shared" ca="1" si="1901"/>
        <v/>
      </c>
      <c r="DA661" s="58" t="str">
        <f t="shared" ca="1" si="1902"/>
        <v/>
      </c>
      <c r="DB661" s="58" t="str">
        <f t="shared" ca="1" si="1903"/>
        <v/>
      </c>
      <c r="DC661" s="58" t="str">
        <f t="shared" ca="1" si="1904"/>
        <v/>
      </c>
      <c r="DD661" s="58" t="str">
        <f t="shared" ca="1" si="1905"/>
        <v/>
      </c>
      <c r="DE661" s="58" t="str">
        <f t="shared" ca="1" si="1906"/>
        <v/>
      </c>
      <c r="DF661" s="58" t="str">
        <f t="shared" ca="1" si="1907"/>
        <v/>
      </c>
      <c r="DG661" s="58" t="str">
        <f t="shared" ca="1" si="1908"/>
        <v/>
      </c>
      <c r="DH661" s="58" t="str">
        <f t="shared" ca="1" si="1909"/>
        <v/>
      </c>
      <c r="DI661" s="58" t="str">
        <f t="shared" ca="1" si="1910"/>
        <v/>
      </c>
      <c r="DJ661" s="58" t="str">
        <f t="shared" ca="1" si="1911"/>
        <v/>
      </c>
      <c r="DK661" s="58" t="str">
        <f t="shared" ca="1" si="1912"/>
        <v/>
      </c>
      <c r="DL661" s="58" t="str">
        <f t="shared" ca="1" si="1913"/>
        <v/>
      </c>
      <c r="DM661" s="58" t="str">
        <f t="shared" ca="1" si="1914"/>
        <v/>
      </c>
      <c r="DN661" s="58" t="str">
        <f t="shared" ca="1" si="1915"/>
        <v/>
      </c>
      <c r="DO661" s="58" t="str">
        <f t="shared" ca="1" si="1916"/>
        <v/>
      </c>
      <c r="DP661" s="58" t="str">
        <f t="shared" ca="1" si="1917"/>
        <v/>
      </c>
      <c r="DQ661" s="58" t="str">
        <f t="shared" ca="1" si="1917"/>
        <v/>
      </c>
      <c r="DR661" s="58" t="str">
        <f t="shared" ca="1" si="1918"/>
        <v/>
      </c>
      <c r="DS661" s="34">
        <f t="shared" ca="1" si="1919"/>
        <v>0</v>
      </c>
      <c r="DT661" s="34">
        <f t="shared" ca="1" si="1920"/>
        <v>0</v>
      </c>
      <c r="DU661" s="34">
        <f t="shared" ca="1" si="1921"/>
        <v>0</v>
      </c>
      <c r="DV661" s="34">
        <f t="shared" ca="1" si="1922"/>
        <v>0</v>
      </c>
      <c r="DW661" s="34">
        <f t="shared" ca="1" si="1923"/>
        <v>0</v>
      </c>
      <c r="DX661" s="34">
        <f t="shared" ca="1" si="1924"/>
        <v>0</v>
      </c>
      <c r="DY661" s="34">
        <f t="shared" ca="1" si="1925"/>
        <v>0</v>
      </c>
      <c r="DZ661" s="34">
        <f t="shared" ca="1" si="1926"/>
        <v>0</v>
      </c>
      <c r="EA661" s="34">
        <f t="shared" ca="1" si="1927"/>
        <v>0</v>
      </c>
      <c r="EB661" s="34">
        <f t="shared" ca="1" si="1928"/>
        <v>0</v>
      </c>
      <c r="EC661" s="34">
        <f t="shared" ca="1" si="1929"/>
        <v>0</v>
      </c>
      <c r="ED661" s="34">
        <f t="shared" ca="1" si="1930"/>
        <v>0</v>
      </c>
      <c r="EE661" s="34">
        <f t="shared" ca="1" si="1931"/>
        <v>0</v>
      </c>
      <c r="EF661" s="34">
        <f t="shared" ca="1" si="1932"/>
        <v>0</v>
      </c>
      <c r="EG661" s="34">
        <f t="shared" ca="1" si="1933"/>
        <v>0</v>
      </c>
      <c r="EH661" s="34">
        <f t="shared" ca="1" si="1934"/>
        <v>0</v>
      </c>
      <c r="EI661" s="34">
        <f t="shared" ca="1" si="1935"/>
        <v>0</v>
      </c>
      <c r="EJ661" s="34">
        <f t="shared" ca="1" si="1936"/>
        <v>0</v>
      </c>
      <c r="EK661" s="34">
        <f t="shared" ca="1" si="1937"/>
        <v>0</v>
      </c>
      <c r="EL661" s="34">
        <f t="shared" ca="1" si="1938"/>
        <v>0</v>
      </c>
      <c r="EM661" s="34">
        <f t="shared" ca="1" si="1939"/>
        <v>0</v>
      </c>
      <c r="EN661" s="34">
        <f t="shared" ca="1" si="1940"/>
        <v>0</v>
      </c>
      <c r="EO661" s="34">
        <f t="shared" ca="1" si="1941"/>
        <v>0</v>
      </c>
      <c r="EP661" s="34">
        <f t="shared" ca="1" si="1942"/>
        <v>0</v>
      </c>
      <c r="EQ661" s="34">
        <f t="shared" ca="1" si="1943"/>
        <v>0</v>
      </c>
      <c r="ER661" s="34">
        <f t="shared" ca="1" si="1944"/>
        <v>0</v>
      </c>
      <c r="ES661" s="34">
        <f t="shared" ca="1" si="1945"/>
        <v>0</v>
      </c>
      <c r="ET661" s="34">
        <f t="shared" ca="1" si="1946"/>
        <v>0</v>
      </c>
      <c r="EU661" s="34">
        <f t="shared" ca="1" si="1947"/>
        <v>0</v>
      </c>
      <c r="EV661" s="34">
        <f t="shared" ca="1" si="1948"/>
        <v>0</v>
      </c>
      <c r="EW661" s="34">
        <f t="shared" ca="1" si="1949"/>
        <v>0</v>
      </c>
      <c r="EX661" s="34">
        <f t="shared" ca="1" si="1950"/>
        <v>0</v>
      </c>
      <c r="EY661" s="34">
        <f t="shared" ca="1" si="1951"/>
        <v>0</v>
      </c>
      <c r="EZ661" s="34">
        <f t="shared" ca="1" si="1952"/>
        <v>0</v>
      </c>
      <c r="FA661" s="34">
        <f t="shared" ca="1" si="1953"/>
        <v>0</v>
      </c>
      <c r="FB661" s="34">
        <f t="shared" ca="1" si="1954"/>
        <v>0</v>
      </c>
      <c r="FC661" s="34">
        <f t="shared" ca="1" si="1955"/>
        <v>0</v>
      </c>
      <c r="FD661" s="71"/>
      <c r="FE661" s="76"/>
      <c r="FF661" s="76"/>
      <c r="FG661" s="76"/>
      <c r="FH661" s="58"/>
      <c r="FI661" s="58"/>
      <c r="FJ661" s="58">
        <v>0</v>
      </c>
      <c r="FK661" s="58">
        <v>0</v>
      </c>
      <c r="FL661" s="34">
        <f t="shared" ca="1" si="1835"/>
        <v>0</v>
      </c>
      <c r="FM661" s="34">
        <f t="shared" ca="1" si="1836"/>
        <v>0</v>
      </c>
      <c r="FN661" s="34">
        <f t="shared" ca="1" si="1837"/>
        <v>0</v>
      </c>
      <c r="FO661" s="34">
        <f t="shared" ca="1" si="1838"/>
        <v>0</v>
      </c>
      <c r="FP661" s="34">
        <f t="shared" ca="1" si="1839"/>
        <v>0</v>
      </c>
      <c r="FQ661" s="34">
        <f t="shared" ca="1" si="1840"/>
        <v>0</v>
      </c>
      <c r="FR661" s="34">
        <f t="shared" ca="1" si="1841"/>
        <v>0</v>
      </c>
      <c r="FS661" s="34">
        <f t="shared" ca="1" si="1842"/>
        <v>0</v>
      </c>
      <c r="FT661" s="34">
        <f t="shared" ca="1" si="1843"/>
        <v>0</v>
      </c>
      <c r="FU661" s="34">
        <f t="shared" ca="1" si="1844"/>
        <v>0</v>
      </c>
      <c r="FV661" s="34">
        <f t="shared" ca="1" si="1845"/>
        <v>0</v>
      </c>
      <c r="FW661" s="34">
        <f t="shared" ca="1" si="1846"/>
        <v>0</v>
      </c>
      <c r="FX661" s="34">
        <f t="shared" ca="1" si="1847"/>
        <v>0</v>
      </c>
      <c r="FY661" s="34">
        <f t="shared" ca="1" si="1848"/>
        <v>0</v>
      </c>
      <c r="FZ661" s="34">
        <f t="shared" ca="1" si="1849"/>
        <v>0</v>
      </c>
      <c r="GA661" s="34">
        <f t="shared" ca="1" si="1850"/>
        <v>0</v>
      </c>
      <c r="GB661" s="34">
        <f t="shared" ca="1" si="1851"/>
        <v>0</v>
      </c>
      <c r="GC661" s="34">
        <f t="shared" ca="1" si="1852"/>
        <v>0</v>
      </c>
      <c r="GD661" s="34">
        <f t="shared" ca="1" si="1853"/>
        <v>0</v>
      </c>
      <c r="GE661" s="34">
        <f t="shared" ca="1" si="1854"/>
        <v>0</v>
      </c>
      <c r="GF661" s="34">
        <f t="shared" ca="1" si="1855"/>
        <v>0</v>
      </c>
      <c r="GG661" s="34">
        <f t="shared" ca="1" si="1856"/>
        <v>0</v>
      </c>
      <c r="GH661" s="34">
        <f t="shared" ca="1" si="1857"/>
        <v>0</v>
      </c>
      <c r="GI661" s="34">
        <f t="shared" ca="1" si="1858"/>
        <v>0</v>
      </c>
      <c r="GJ661" s="34">
        <f t="shared" ca="1" si="1859"/>
        <v>0</v>
      </c>
      <c r="GK661" s="34">
        <f t="shared" ca="1" si="1860"/>
        <v>0</v>
      </c>
      <c r="GL661" s="34">
        <f t="shared" ca="1" si="1861"/>
        <v>0</v>
      </c>
      <c r="GM661" s="34">
        <f t="shared" ca="1" si="1862"/>
        <v>0</v>
      </c>
      <c r="GN661" s="34">
        <f t="shared" ca="1" si="1863"/>
        <v>0</v>
      </c>
      <c r="GO661" s="34">
        <f t="shared" ca="1" si="1864"/>
        <v>0</v>
      </c>
      <c r="GP661" s="34">
        <f t="shared" ca="1" si="1865"/>
        <v>0</v>
      </c>
      <c r="GQ661" s="34">
        <f t="shared" ca="1" si="1866"/>
        <v>0</v>
      </c>
      <c r="GR661" s="34">
        <f t="shared" ca="1" si="1867"/>
        <v>0</v>
      </c>
      <c r="GS661" s="34">
        <f t="shared" ca="1" si="1868"/>
        <v>0</v>
      </c>
      <c r="GT661" s="34">
        <f t="shared" ca="1" si="1869"/>
        <v>0</v>
      </c>
      <c r="GU661" s="34">
        <f t="shared" ca="1" si="1870"/>
        <v>0</v>
      </c>
      <c r="GV661" s="34">
        <f t="shared" ca="1" si="1871"/>
        <v>0</v>
      </c>
      <c r="GW661" s="49" t="str">
        <f t="shared" ca="1" si="1827"/>
        <v>H</v>
      </c>
      <c r="GX661" s="49"/>
      <c r="GY661" s="49"/>
      <c r="GZ661" s="49"/>
      <c r="HA661" s="49"/>
      <c r="HB661" s="49" t="str">
        <f t="shared" ca="1" si="1828"/>
        <v>O</v>
      </c>
      <c r="HC661" s="49"/>
      <c r="HD661" s="49"/>
      <c r="HE661" s="49"/>
      <c r="HF661" s="49"/>
      <c r="HG661" s="49" t="str">
        <f t="shared" ca="1" si="1829"/>
        <v>R</v>
      </c>
      <c r="HH661" s="49"/>
      <c r="HI661" s="49"/>
      <c r="HJ661" s="49"/>
      <c r="HK661" s="49"/>
      <c r="HL661" s="65"/>
      <c r="HM661" s="50"/>
      <c r="HN661" s="50"/>
      <c r="HO661" s="66"/>
      <c r="HP661" s="66"/>
      <c r="HQ661" s="33"/>
      <c r="HR661" s="66"/>
      <c r="HS661" s="66"/>
      <c r="HT661" s="67"/>
      <c r="HU661" s="65"/>
      <c r="HV661" s="50"/>
      <c r="HW661" s="50"/>
      <c r="HX661" s="66"/>
      <c r="HY661" s="66"/>
      <c r="HZ661" s="33"/>
      <c r="IA661" s="66"/>
      <c r="IB661" s="66"/>
      <c r="IC661" s="67"/>
      <c r="ID661" s="65"/>
      <c r="IE661" s="50"/>
      <c r="IF661" s="50"/>
      <c r="IG661" s="66"/>
      <c r="IH661" s="66"/>
      <c r="II661" s="33" t="str">
        <f t="shared" ca="1" si="1872"/>
        <v>0</v>
      </c>
      <c r="IJ661" s="66" t="str">
        <f t="shared" ca="1" si="1873"/>
        <v/>
      </c>
      <c r="IK661" s="66" t="str">
        <f t="shared" ca="1" si="1874"/>
        <v/>
      </c>
      <c r="IL661" s="67">
        <f t="shared" ca="1" si="1830"/>
        <v>1</v>
      </c>
      <c r="IM661" s="34"/>
      <c r="IN661" s="34"/>
      <c r="IO661" s="37">
        <f t="shared" ca="1" si="1880"/>
        <v>0</v>
      </c>
      <c r="IP661" s="22">
        <f t="shared" ca="1" si="1875"/>
        <v>6</v>
      </c>
      <c r="IQ661" s="78" t="str">
        <f t="shared" ca="1" si="1956"/>
        <v>Profit Target</v>
      </c>
      <c r="IR661" s="156">
        <f t="shared" ca="1" si="1957"/>
        <v>0</v>
      </c>
      <c r="IS661" s="78">
        <f t="shared" ca="1" si="1831"/>
        <v>6</v>
      </c>
      <c r="IT661" s="58"/>
      <c r="IU661" s="58"/>
      <c r="IV661" s="58"/>
      <c r="IW661" s="58"/>
      <c r="IX661" s="58"/>
      <c r="IY661" s="58"/>
      <c r="IZ661" s="58"/>
      <c r="JA661" s="58"/>
      <c r="JB661" s="58"/>
      <c r="JC661" s="58"/>
      <c r="JD661" s="58"/>
      <c r="JE661" s="58"/>
      <c r="JF661" s="58"/>
      <c r="JG661" s="58"/>
      <c r="JH661" s="58"/>
      <c r="JI661" s="58"/>
      <c r="JJ661" s="58"/>
      <c r="JK661" s="58"/>
      <c r="JL661" s="58"/>
      <c r="JM661" s="58"/>
      <c r="JN661" s="58"/>
      <c r="JO661" s="58"/>
      <c r="JP661" s="58"/>
      <c r="JQ661" s="58"/>
      <c r="JR661" s="58"/>
      <c r="JS661" s="58"/>
      <c r="JT661" s="58"/>
      <c r="JU661" s="58"/>
      <c r="JV661" s="58"/>
      <c r="JW661" s="58"/>
      <c r="JX661" s="58"/>
      <c r="JY661" s="58"/>
      <c r="JZ661" s="58"/>
      <c r="KA661" s="58"/>
      <c r="KB661" s="58"/>
      <c r="KC661" s="58"/>
      <c r="KD661" s="58"/>
      <c r="KE661" s="58"/>
      <c r="KF661" s="58"/>
      <c r="KG661" s="58"/>
      <c r="KH661" s="58"/>
      <c r="KI661" s="58"/>
      <c r="KJ661" s="58"/>
      <c r="KK661" s="58"/>
      <c r="KL661" s="58"/>
      <c r="KM661" s="58"/>
      <c r="KN661" s="58"/>
      <c r="KO661" s="58"/>
      <c r="KP661" s="58"/>
      <c r="KQ661" s="58"/>
      <c r="KR661" s="58"/>
      <c r="KS661" s="58"/>
      <c r="KT661" s="58"/>
      <c r="KU661" s="58"/>
      <c r="KV661" s="58"/>
      <c r="KW661" s="58"/>
      <c r="KX661" s="58"/>
      <c r="KY661" s="58"/>
      <c r="KZ661" s="58"/>
      <c r="LA661" s="58"/>
      <c r="LB661" s="58"/>
      <c r="LC661" s="58"/>
      <c r="LD661" s="58"/>
      <c r="LE661" s="58"/>
      <c r="LF661" s="58"/>
      <c r="LG661" s="58"/>
      <c r="LH661" s="58"/>
      <c r="LI661" s="58"/>
      <c r="LJ661" s="58"/>
      <c r="LK661" s="58"/>
      <c r="LL661" s="58"/>
      <c r="LM661" s="58"/>
      <c r="LN661" s="58"/>
      <c r="LO661" s="58"/>
      <c r="LP661" s="90" t="str">
        <f t="shared" si="1832"/>
        <v/>
      </c>
      <c r="LQ661" s="43"/>
      <c r="LR661" s="43"/>
      <c r="LS661" s="43"/>
      <c r="LT661" s="43"/>
      <c r="LU661" s="43"/>
      <c r="LV661" s="43"/>
      <c r="LW661" s="43"/>
      <c r="LX661" s="43"/>
      <c r="LY661" s="43"/>
      <c r="LZ661" s="43"/>
      <c r="MA661" s="43"/>
      <c r="MO661" s="15">
        <f t="shared" ca="1" si="1833"/>
        <v>23</v>
      </c>
    </row>
    <row r="662" spans="1:353">
      <c r="A662" s="15">
        <f t="shared" ca="1" si="1819"/>
        <v>34</v>
      </c>
      <c r="B662" s="33" t="str">
        <f t="shared" ca="1" si="1820"/>
        <v>DB</v>
      </c>
      <c r="C662" s="10" t="str">
        <f t="shared" ca="1" si="1821"/>
        <v>profit target</v>
      </c>
      <c r="D662" s="50">
        <f t="shared" ca="1" si="1822"/>
        <v>0</v>
      </c>
      <c r="E662" s="10" t="str">
        <f t="shared" si="1823"/>
        <v/>
      </c>
      <c r="F662" s="111">
        <f t="shared" si="1876"/>
        <v>658</v>
      </c>
      <c r="G662" s="59">
        <f t="shared" ca="1" si="1881"/>
        <v>1</v>
      </c>
      <c r="H662" s="56">
        <f t="shared" ref="H662:AR662" ca="1" si="1971">COUNTIF($A24:$A662,H$5)</f>
        <v>19</v>
      </c>
      <c r="I662" s="56">
        <f t="shared" ca="1" si="1971"/>
        <v>17</v>
      </c>
      <c r="J662" s="56">
        <f t="shared" ca="1" si="1971"/>
        <v>11</v>
      </c>
      <c r="K662" s="56">
        <f t="shared" ca="1" si="1971"/>
        <v>20</v>
      </c>
      <c r="L662" s="56">
        <f t="shared" ca="1" si="1971"/>
        <v>20</v>
      </c>
      <c r="M662" s="56">
        <f t="shared" ca="1" si="1971"/>
        <v>15</v>
      </c>
      <c r="N662" s="56">
        <f t="shared" ca="1" si="1971"/>
        <v>9</v>
      </c>
      <c r="O662" s="56">
        <f t="shared" ca="1" si="1971"/>
        <v>14</v>
      </c>
      <c r="P662" s="56">
        <f t="shared" ca="1" si="1971"/>
        <v>18</v>
      </c>
      <c r="Q662" s="56">
        <f t="shared" ca="1" si="1971"/>
        <v>26</v>
      </c>
      <c r="R662" s="56">
        <f t="shared" ca="1" si="1971"/>
        <v>24</v>
      </c>
      <c r="S662" s="56">
        <f t="shared" ca="1" si="1971"/>
        <v>20</v>
      </c>
      <c r="T662" s="56">
        <f t="shared" ca="1" si="1971"/>
        <v>16</v>
      </c>
      <c r="U662" s="56">
        <f t="shared" ca="1" si="1971"/>
        <v>17</v>
      </c>
      <c r="V662" s="56">
        <f t="shared" ca="1" si="1971"/>
        <v>12</v>
      </c>
      <c r="W662" s="56">
        <f t="shared" ca="1" si="1971"/>
        <v>16</v>
      </c>
      <c r="X662" s="56">
        <f t="shared" ca="1" si="1971"/>
        <v>18</v>
      </c>
      <c r="Y662" s="56">
        <f t="shared" ca="1" si="1971"/>
        <v>19</v>
      </c>
      <c r="Z662" s="56">
        <f t="shared" ca="1" si="1971"/>
        <v>19</v>
      </c>
      <c r="AA662" s="56">
        <f t="shared" ca="1" si="1971"/>
        <v>13</v>
      </c>
      <c r="AB662" s="56">
        <f t="shared" ca="1" si="1971"/>
        <v>12</v>
      </c>
      <c r="AC662" s="56">
        <f t="shared" ca="1" si="1971"/>
        <v>18</v>
      </c>
      <c r="AD662" s="56">
        <f t="shared" ca="1" si="1971"/>
        <v>24</v>
      </c>
      <c r="AE662" s="56">
        <f t="shared" ca="1" si="1971"/>
        <v>21</v>
      </c>
      <c r="AF662" s="56">
        <f t="shared" ca="1" si="1971"/>
        <v>13</v>
      </c>
      <c r="AG662" s="56">
        <f t="shared" ca="1" si="1971"/>
        <v>14</v>
      </c>
      <c r="AH662" s="56">
        <f t="shared" ca="1" si="1971"/>
        <v>11</v>
      </c>
      <c r="AI662" s="56">
        <f t="shared" ca="1" si="1971"/>
        <v>16</v>
      </c>
      <c r="AJ662" s="56">
        <f t="shared" ca="1" si="1971"/>
        <v>27</v>
      </c>
      <c r="AK662" s="56">
        <f t="shared" ca="1" si="1971"/>
        <v>16</v>
      </c>
      <c r="AL662" s="56">
        <f t="shared" ca="1" si="1971"/>
        <v>11</v>
      </c>
      <c r="AM662" s="56">
        <f t="shared" ca="1" si="1971"/>
        <v>24</v>
      </c>
      <c r="AN662" s="56">
        <f t="shared" ca="1" si="1971"/>
        <v>20</v>
      </c>
      <c r="AO662" s="56">
        <f t="shared" ca="1" si="1971"/>
        <v>20</v>
      </c>
      <c r="AP662" s="56">
        <f t="shared" ca="1" si="1971"/>
        <v>21</v>
      </c>
      <c r="AQ662" s="56">
        <f t="shared" ca="1" si="1971"/>
        <v>16</v>
      </c>
      <c r="AR662" s="56">
        <f t="shared" ca="1" si="1971"/>
        <v>12</v>
      </c>
      <c r="AS662" s="101">
        <f t="shared" ca="1" si="1878"/>
        <v>0</v>
      </c>
      <c r="AT662" s="58">
        <f t="shared" si="1825"/>
        <v>658</v>
      </c>
      <c r="AU662" s="105">
        <f t="shared" si="1879"/>
        <v>18</v>
      </c>
      <c r="AV662" s="105">
        <f t="shared" si="1826"/>
        <v>426.38400000000001</v>
      </c>
      <c r="AW662" s="58">
        <f t="shared" ca="1" si="1781"/>
        <v>7</v>
      </c>
      <c r="AX662" s="58">
        <f t="shared" ca="1" si="1782"/>
        <v>101</v>
      </c>
      <c r="AY662" s="58">
        <f t="shared" ca="1" si="1783"/>
        <v>91</v>
      </c>
      <c r="AZ662" s="58">
        <f t="shared" ca="1" si="1784"/>
        <v>15</v>
      </c>
      <c r="BA662" s="58">
        <f t="shared" ca="1" si="1785"/>
        <v>20</v>
      </c>
      <c r="BB662" s="58">
        <f t="shared" ca="1" si="1786"/>
        <v>24</v>
      </c>
      <c r="BC662" s="58">
        <f t="shared" ca="1" si="1787"/>
        <v>41</v>
      </c>
      <c r="BD662" s="58">
        <f t="shared" ca="1" si="1788"/>
        <v>8</v>
      </c>
      <c r="BE662" s="58">
        <f t="shared" ca="1" si="1789"/>
        <v>57</v>
      </c>
      <c r="BF662" s="58">
        <f t="shared" ca="1" si="1790"/>
        <v>105</v>
      </c>
      <c r="BG662" s="58">
        <f t="shared" ca="1" si="1791"/>
        <v>6</v>
      </c>
      <c r="BH662" s="58">
        <f t="shared" ca="1" si="1792"/>
        <v>2</v>
      </c>
      <c r="BI662" s="58">
        <f t="shared" ca="1" si="1793"/>
        <v>23</v>
      </c>
      <c r="BJ662" s="58">
        <f t="shared" ca="1" si="1794"/>
        <v>26</v>
      </c>
      <c r="BK662" s="58">
        <f t="shared" ca="1" si="1795"/>
        <v>32</v>
      </c>
      <c r="BL662" s="58">
        <f t="shared" ca="1" si="1796"/>
        <v>61</v>
      </c>
      <c r="BM662" s="58">
        <f t="shared" ca="1" si="1797"/>
        <v>13</v>
      </c>
      <c r="BN662" s="58">
        <f t="shared" ca="1" si="1798"/>
        <v>49</v>
      </c>
      <c r="BO662" s="58">
        <f t="shared" ca="1" si="1799"/>
        <v>3</v>
      </c>
      <c r="BP662" s="58">
        <f t="shared" ca="1" si="1800"/>
        <v>14</v>
      </c>
      <c r="BQ662" s="58">
        <f t="shared" ca="1" si="1801"/>
        <v>12</v>
      </c>
      <c r="BR662" s="58">
        <f t="shared" ca="1" si="1802"/>
        <v>5</v>
      </c>
      <c r="BS662" s="58">
        <f t="shared" ca="1" si="1803"/>
        <v>1</v>
      </c>
      <c r="BT662" s="58">
        <f t="shared" ca="1" si="1804"/>
        <v>4</v>
      </c>
      <c r="BU662" s="58">
        <f t="shared" ca="1" si="1805"/>
        <v>29</v>
      </c>
      <c r="BV662" s="58">
        <f t="shared" ca="1" si="1806"/>
        <v>34</v>
      </c>
      <c r="BW662" s="58">
        <f t="shared" ca="1" si="1807"/>
        <v>35</v>
      </c>
      <c r="BX662" s="58">
        <f t="shared" ca="1" si="1808"/>
        <v>36</v>
      </c>
      <c r="BY662" s="58">
        <f t="shared" ca="1" si="1809"/>
        <v>39</v>
      </c>
      <c r="BZ662" s="58">
        <f t="shared" ca="1" si="1810"/>
        <v>38</v>
      </c>
      <c r="CA662" s="58">
        <f t="shared" ca="1" si="1811"/>
        <v>33</v>
      </c>
      <c r="CB662" s="58">
        <f t="shared" ca="1" si="1812"/>
        <v>45</v>
      </c>
      <c r="CC662" s="58">
        <f t="shared" ca="1" si="1813"/>
        <v>30</v>
      </c>
      <c r="CD662" s="58">
        <f t="shared" ca="1" si="1814"/>
        <v>0</v>
      </c>
      <c r="CE662" s="58">
        <f t="shared" ca="1" si="1815"/>
        <v>19</v>
      </c>
      <c r="CF662" s="58">
        <f t="shared" ca="1" si="1816"/>
        <v>44</v>
      </c>
      <c r="CG662" s="58">
        <f t="shared" ca="1" si="1817"/>
        <v>43</v>
      </c>
      <c r="CH662" s="58" t="str">
        <f t="shared" ca="1" si="1883"/>
        <v/>
      </c>
      <c r="CI662" s="58" t="str">
        <f t="shared" ca="1" si="1884"/>
        <v/>
      </c>
      <c r="CJ662" s="58" t="str">
        <f t="shared" ca="1" si="1885"/>
        <v/>
      </c>
      <c r="CK662" s="58" t="str">
        <f t="shared" ca="1" si="1886"/>
        <v/>
      </c>
      <c r="CL662" s="58" t="str">
        <f t="shared" ca="1" si="1887"/>
        <v/>
      </c>
      <c r="CM662" s="58" t="str">
        <f t="shared" ca="1" si="1888"/>
        <v/>
      </c>
      <c r="CN662" s="58" t="str">
        <f t="shared" ca="1" si="1889"/>
        <v/>
      </c>
      <c r="CO662" s="58" t="str">
        <f t="shared" ca="1" si="1890"/>
        <v/>
      </c>
      <c r="CP662" s="58" t="str">
        <f t="shared" ca="1" si="1891"/>
        <v/>
      </c>
      <c r="CQ662" s="58" t="str">
        <f t="shared" ca="1" si="1892"/>
        <v/>
      </c>
      <c r="CR662" s="58" t="str">
        <f t="shared" ca="1" si="1893"/>
        <v/>
      </c>
      <c r="CS662" s="58" t="str">
        <f t="shared" ca="1" si="1894"/>
        <v/>
      </c>
      <c r="CT662" s="58" t="str">
        <f t="shared" ca="1" si="1895"/>
        <v/>
      </c>
      <c r="CU662" s="58" t="str">
        <f t="shared" ca="1" si="1896"/>
        <v/>
      </c>
      <c r="CV662" s="58" t="str">
        <f t="shared" ca="1" si="1897"/>
        <v/>
      </c>
      <c r="CW662" s="58" t="str">
        <f t="shared" ca="1" si="1898"/>
        <v/>
      </c>
      <c r="CX662" s="58" t="str">
        <f t="shared" ca="1" si="1899"/>
        <v/>
      </c>
      <c r="CY662" s="58" t="str">
        <f t="shared" ca="1" si="1900"/>
        <v/>
      </c>
      <c r="CZ662" s="58" t="str">
        <f t="shared" ca="1" si="1901"/>
        <v/>
      </c>
      <c r="DA662" s="58" t="str">
        <f t="shared" ca="1" si="1902"/>
        <v/>
      </c>
      <c r="DB662" s="58" t="str">
        <f t="shared" ca="1" si="1903"/>
        <v/>
      </c>
      <c r="DC662" s="58" t="str">
        <f t="shared" ca="1" si="1904"/>
        <v/>
      </c>
      <c r="DD662" s="58" t="str">
        <f t="shared" ca="1" si="1905"/>
        <v/>
      </c>
      <c r="DE662" s="58" t="str">
        <f t="shared" ca="1" si="1906"/>
        <v/>
      </c>
      <c r="DF662" s="58" t="str">
        <f t="shared" ca="1" si="1907"/>
        <v/>
      </c>
      <c r="DG662" s="58" t="str">
        <f t="shared" ca="1" si="1908"/>
        <v/>
      </c>
      <c r="DH662" s="58" t="str">
        <f t="shared" ca="1" si="1909"/>
        <v/>
      </c>
      <c r="DI662" s="58" t="str">
        <f t="shared" ca="1" si="1910"/>
        <v/>
      </c>
      <c r="DJ662" s="58" t="str">
        <f t="shared" ca="1" si="1911"/>
        <v/>
      </c>
      <c r="DK662" s="58" t="str">
        <f t="shared" ca="1" si="1912"/>
        <v/>
      </c>
      <c r="DL662" s="58" t="str">
        <f t="shared" ca="1" si="1913"/>
        <v/>
      </c>
      <c r="DM662" s="58" t="str">
        <f t="shared" ca="1" si="1914"/>
        <v/>
      </c>
      <c r="DN662" s="58" t="str">
        <f t="shared" ca="1" si="1915"/>
        <v/>
      </c>
      <c r="DO662" s="58" t="str">
        <f t="shared" ca="1" si="1916"/>
        <v/>
      </c>
      <c r="DP662" s="58" t="str">
        <f t="shared" ca="1" si="1917"/>
        <v/>
      </c>
      <c r="DQ662" s="58" t="str">
        <f t="shared" ca="1" si="1917"/>
        <v/>
      </c>
      <c r="DR662" s="58" t="str">
        <f t="shared" ca="1" si="1918"/>
        <v/>
      </c>
      <c r="DS662" s="34">
        <f t="shared" ca="1" si="1919"/>
        <v>0</v>
      </c>
      <c r="DT662" s="34">
        <f t="shared" ca="1" si="1920"/>
        <v>0</v>
      </c>
      <c r="DU662" s="34">
        <f t="shared" ca="1" si="1921"/>
        <v>0</v>
      </c>
      <c r="DV662" s="34">
        <f t="shared" ca="1" si="1922"/>
        <v>0</v>
      </c>
      <c r="DW662" s="34">
        <f t="shared" ca="1" si="1923"/>
        <v>0</v>
      </c>
      <c r="DX662" s="34">
        <f t="shared" ca="1" si="1924"/>
        <v>0</v>
      </c>
      <c r="DY662" s="34">
        <f t="shared" ca="1" si="1925"/>
        <v>0</v>
      </c>
      <c r="DZ662" s="34">
        <f t="shared" ca="1" si="1926"/>
        <v>0</v>
      </c>
      <c r="EA662" s="34">
        <f t="shared" ca="1" si="1927"/>
        <v>0</v>
      </c>
      <c r="EB662" s="34">
        <f t="shared" ca="1" si="1928"/>
        <v>0</v>
      </c>
      <c r="EC662" s="34">
        <f t="shared" ca="1" si="1929"/>
        <v>0</v>
      </c>
      <c r="ED662" s="34">
        <f t="shared" ca="1" si="1930"/>
        <v>0</v>
      </c>
      <c r="EE662" s="34">
        <f t="shared" ca="1" si="1931"/>
        <v>0</v>
      </c>
      <c r="EF662" s="34">
        <f t="shared" ca="1" si="1932"/>
        <v>0</v>
      </c>
      <c r="EG662" s="34">
        <f t="shared" ca="1" si="1933"/>
        <v>0</v>
      </c>
      <c r="EH662" s="34">
        <f t="shared" ca="1" si="1934"/>
        <v>0</v>
      </c>
      <c r="EI662" s="34">
        <f t="shared" ca="1" si="1935"/>
        <v>0</v>
      </c>
      <c r="EJ662" s="34">
        <f t="shared" ca="1" si="1936"/>
        <v>0</v>
      </c>
      <c r="EK662" s="34">
        <f t="shared" ca="1" si="1937"/>
        <v>0</v>
      </c>
      <c r="EL662" s="34">
        <f t="shared" ca="1" si="1938"/>
        <v>0</v>
      </c>
      <c r="EM662" s="34">
        <f t="shared" ca="1" si="1939"/>
        <v>0</v>
      </c>
      <c r="EN662" s="34">
        <f t="shared" ca="1" si="1940"/>
        <v>0</v>
      </c>
      <c r="EO662" s="34">
        <f t="shared" ca="1" si="1941"/>
        <v>0</v>
      </c>
      <c r="EP662" s="34">
        <f t="shared" ca="1" si="1942"/>
        <v>0</v>
      </c>
      <c r="EQ662" s="34">
        <f t="shared" ca="1" si="1943"/>
        <v>0</v>
      </c>
      <c r="ER662" s="34">
        <f t="shared" ca="1" si="1944"/>
        <v>0</v>
      </c>
      <c r="ES662" s="34">
        <f t="shared" ca="1" si="1945"/>
        <v>0</v>
      </c>
      <c r="ET662" s="34">
        <f t="shared" ca="1" si="1946"/>
        <v>0</v>
      </c>
      <c r="EU662" s="34">
        <f t="shared" ca="1" si="1947"/>
        <v>0</v>
      </c>
      <c r="EV662" s="34">
        <f t="shared" ca="1" si="1948"/>
        <v>0</v>
      </c>
      <c r="EW662" s="34">
        <f t="shared" ca="1" si="1949"/>
        <v>0</v>
      </c>
      <c r="EX662" s="34">
        <f t="shared" ca="1" si="1950"/>
        <v>0</v>
      </c>
      <c r="EY662" s="34">
        <f t="shared" ca="1" si="1951"/>
        <v>0</v>
      </c>
      <c r="EZ662" s="34">
        <f t="shared" ca="1" si="1952"/>
        <v>0</v>
      </c>
      <c r="FA662" s="34">
        <f t="shared" ca="1" si="1953"/>
        <v>0</v>
      </c>
      <c r="FB662" s="34">
        <f t="shared" ca="1" si="1954"/>
        <v>0</v>
      </c>
      <c r="FC662" s="34">
        <f t="shared" ca="1" si="1955"/>
        <v>0</v>
      </c>
      <c r="FD662" s="71"/>
      <c r="FE662" s="76"/>
      <c r="FF662" s="76"/>
      <c r="FG662" s="76"/>
      <c r="FH662" s="58"/>
      <c r="FI662" s="58"/>
      <c r="FJ662" s="58">
        <v>0</v>
      </c>
      <c r="FK662" s="58">
        <v>0</v>
      </c>
      <c r="FL662" s="34">
        <f t="shared" ca="1" si="1835"/>
        <v>0</v>
      </c>
      <c r="FM662" s="34">
        <f t="shared" ca="1" si="1836"/>
        <v>0</v>
      </c>
      <c r="FN662" s="34">
        <f t="shared" ca="1" si="1837"/>
        <v>0</v>
      </c>
      <c r="FO662" s="34">
        <f t="shared" ca="1" si="1838"/>
        <v>0</v>
      </c>
      <c r="FP662" s="34">
        <f t="shared" ca="1" si="1839"/>
        <v>0</v>
      </c>
      <c r="FQ662" s="34">
        <f t="shared" ca="1" si="1840"/>
        <v>0</v>
      </c>
      <c r="FR662" s="34">
        <f t="shared" ca="1" si="1841"/>
        <v>0</v>
      </c>
      <c r="FS662" s="34">
        <f t="shared" ca="1" si="1842"/>
        <v>0</v>
      </c>
      <c r="FT662" s="34">
        <f t="shared" ca="1" si="1843"/>
        <v>0</v>
      </c>
      <c r="FU662" s="34">
        <f t="shared" ca="1" si="1844"/>
        <v>0</v>
      </c>
      <c r="FV662" s="34">
        <f t="shared" ca="1" si="1845"/>
        <v>0</v>
      </c>
      <c r="FW662" s="34">
        <f t="shared" ca="1" si="1846"/>
        <v>0</v>
      </c>
      <c r="FX662" s="34">
        <f t="shared" ca="1" si="1847"/>
        <v>0</v>
      </c>
      <c r="FY662" s="34">
        <f t="shared" ca="1" si="1848"/>
        <v>0</v>
      </c>
      <c r="FZ662" s="34">
        <f t="shared" ca="1" si="1849"/>
        <v>0</v>
      </c>
      <c r="GA662" s="34">
        <f t="shared" ca="1" si="1850"/>
        <v>0</v>
      </c>
      <c r="GB662" s="34">
        <f t="shared" ca="1" si="1851"/>
        <v>0</v>
      </c>
      <c r="GC662" s="34">
        <f t="shared" ca="1" si="1852"/>
        <v>0</v>
      </c>
      <c r="GD662" s="34">
        <f t="shared" ca="1" si="1853"/>
        <v>0</v>
      </c>
      <c r="GE662" s="34">
        <f t="shared" ca="1" si="1854"/>
        <v>0</v>
      </c>
      <c r="GF662" s="34">
        <f t="shared" ca="1" si="1855"/>
        <v>0</v>
      </c>
      <c r="GG662" s="34">
        <f t="shared" ca="1" si="1856"/>
        <v>0</v>
      </c>
      <c r="GH662" s="34">
        <f t="shared" ca="1" si="1857"/>
        <v>0</v>
      </c>
      <c r="GI662" s="34">
        <f t="shared" ca="1" si="1858"/>
        <v>0</v>
      </c>
      <c r="GJ662" s="34">
        <f t="shared" ca="1" si="1859"/>
        <v>0</v>
      </c>
      <c r="GK662" s="34">
        <f t="shared" ca="1" si="1860"/>
        <v>0</v>
      </c>
      <c r="GL662" s="34">
        <f t="shared" ca="1" si="1861"/>
        <v>0</v>
      </c>
      <c r="GM662" s="34">
        <f t="shared" ca="1" si="1862"/>
        <v>0</v>
      </c>
      <c r="GN662" s="34">
        <f t="shared" ca="1" si="1863"/>
        <v>0</v>
      </c>
      <c r="GO662" s="34">
        <f t="shared" ca="1" si="1864"/>
        <v>0</v>
      </c>
      <c r="GP662" s="34">
        <f t="shared" ca="1" si="1865"/>
        <v>0</v>
      </c>
      <c r="GQ662" s="34">
        <f t="shared" ca="1" si="1866"/>
        <v>0</v>
      </c>
      <c r="GR662" s="34">
        <f t="shared" ca="1" si="1867"/>
        <v>0</v>
      </c>
      <c r="GS662" s="34">
        <f t="shared" ca="1" si="1868"/>
        <v>0</v>
      </c>
      <c r="GT662" s="34">
        <f t="shared" ca="1" si="1869"/>
        <v>0</v>
      </c>
      <c r="GU662" s="34">
        <f t="shared" ca="1" si="1870"/>
        <v>0</v>
      </c>
      <c r="GV662" s="34">
        <f t="shared" ca="1" si="1871"/>
        <v>0</v>
      </c>
      <c r="GW662" s="49" t="str">
        <f t="shared" ca="1" si="1827"/>
        <v>H</v>
      </c>
      <c r="GX662" s="49"/>
      <c r="GY662" s="49"/>
      <c r="GZ662" s="49"/>
      <c r="HA662" s="49"/>
      <c r="HB662" s="49" t="str">
        <f t="shared" ca="1" si="1828"/>
        <v>E</v>
      </c>
      <c r="HC662" s="49"/>
      <c r="HD662" s="49"/>
      <c r="HE662" s="49"/>
      <c r="HF662" s="49"/>
      <c r="HG662" s="49" t="str">
        <f t="shared" ca="1" si="1829"/>
        <v>R</v>
      </c>
      <c r="HH662" s="49"/>
      <c r="HI662" s="49"/>
      <c r="HJ662" s="49"/>
      <c r="HK662" s="49"/>
      <c r="HL662" s="65"/>
      <c r="HM662" s="50"/>
      <c r="HN662" s="50"/>
      <c r="HO662" s="66"/>
      <c r="HP662" s="66"/>
      <c r="HQ662" s="33"/>
      <c r="HR662" s="66"/>
      <c r="HS662" s="66"/>
      <c r="HT662" s="67"/>
      <c r="HU662" s="65"/>
      <c r="HV662" s="50"/>
      <c r="HW662" s="50"/>
      <c r="HX662" s="66"/>
      <c r="HY662" s="66"/>
      <c r="HZ662" s="33"/>
      <c r="IA662" s="66"/>
      <c r="IB662" s="66"/>
      <c r="IC662" s="67"/>
      <c r="ID662" s="65"/>
      <c r="IE662" s="50"/>
      <c r="IF662" s="50"/>
      <c r="IG662" s="66"/>
      <c r="IH662" s="66"/>
      <c r="II662" s="33" t="str">
        <f t="shared" ca="1" si="1872"/>
        <v>0</v>
      </c>
      <c r="IJ662" s="66" t="str">
        <f t="shared" ca="1" si="1873"/>
        <v/>
      </c>
      <c r="IK662" s="66" t="str">
        <f t="shared" ca="1" si="1874"/>
        <v/>
      </c>
      <c r="IL662" s="67">
        <f t="shared" ca="1" si="1830"/>
        <v>1</v>
      </c>
      <c r="IM662" s="34"/>
      <c r="IN662" s="34"/>
      <c r="IO662" s="37">
        <f t="shared" ca="1" si="1880"/>
        <v>0</v>
      </c>
      <c r="IP662" s="22">
        <f t="shared" ca="1" si="1875"/>
        <v>6</v>
      </c>
      <c r="IQ662" s="78" t="str">
        <f t="shared" ca="1" si="1956"/>
        <v>Profit Target</v>
      </c>
      <c r="IR662" s="156">
        <f t="shared" ca="1" si="1957"/>
        <v>0</v>
      </c>
      <c r="IS662" s="78">
        <f t="shared" ca="1" si="1831"/>
        <v>6</v>
      </c>
      <c r="IT662" s="58"/>
      <c r="IU662" s="58"/>
      <c r="IV662" s="58"/>
      <c r="IW662" s="58"/>
      <c r="IX662" s="58"/>
      <c r="IY662" s="58"/>
      <c r="IZ662" s="58"/>
      <c r="JA662" s="58"/>
      <c r="JB662" s="58"/>
      <c r="JC662" s="58"/>
      <c r="JD662" s="58"/>
      <c r="JE662" s="58"/>
      <c r="JF662" s="58"/>
      <c r="JG662" s="58"/>
      <c r="JH662" s="58"/>
      <c r="JI662" s="58"/>
      <c r="JJ662" s="58"/>
      <c r="JK662" s="58"/>
      <c r="JL662" s="58"/>
      <c r="JM662" s="58"/>
      <c r="JN662" s="58"/>
      <c r="JO662" s="58"/>
      <c r="JP662" s="58"/>
      <c r="JQ662" s="58"/>
      <c r="JR662" s="58"/>
      <c r="JS662" s="58"/>
      <c r="JT662" s="58"/>
      <c r="JU662" s="58"/>
      <c r="JV662" s="58"/>
      <c r="JW662" s="58"/>
      <c r="JX662" s="58"/>
      <c r="JY662" s="58"/>
      <c r="JZ662" s="58"/>
      <c r="KA662" s="58"/>
      <c r="KB662" s="58"/>
      <c r="KC662" s="58"/>
      <c r="KD662" s="58"/>
      <c r="KE662" s="58"/>
      <c r="KF662" s="58"/>
      <c r="KG662" s="58"/>
      <c r="KH662" s="58"/>
      <c r="KI662" s="58"/>
      <c r="KJ662" s="58"/>
      <c r="KK662" s="58"/>
      <c r="KL662" s="58"/>
      <c r="KM662" s="58"/>
      <c r="KN662" s="58"/>
      <c r="KO662" s="58"/>
      <c r="KP662" s="58"/>
      <c r="KQ662" s="58"/>
      <c r="KR662" s="58"/>
      <c r="KS662" s="58"/>
      <c r="KT662" s="58"/>
      <c r="KU662" s="58"/>
      <c r="KV662" s="58"/>
      <c r="KW662" s="58"/>
      <c r="KX662" s="58"/>
      <c r="KY662" s="58"/>
      <c r="KZ662" s="58"/>
      <c r="LA662" s="58"/>
      <c r="LB662" s="58"/>
      <c r="LC662" s="58"/>
      <c r="LD662" s="58"/>
      <c r="LE662" s="58"/>
      <c r="LF662" s="58"/>
      <c r="LG662" s="58"/>
      <c r="LH662" s="58"/>
      <c r="LI662" s="58"/>
      <c r="LJ662" s="58"/>
      <c r="LK662" s="58"/>
      <c r="LL662" s="58"/>
      <c r="LM662" s="58"/>
      <c r="LN662" s="58"/>
      <c r="LO662" s="58"/>
      <c r="LP662" s="90" t="str">
        <f t="shared" si="1832"/>
        <v/>
      </c>
      <c r="LQ662" s="43"/>
      <c r="LR662" s="43"/>
      <c r="LS662" s="43"/>
      <c r="LT662" s="43"/>
      <c r="LU662" s="43"/>
      <c r="LV662" s="43"/>
      <c r="LW662" s="43"/>
      <c r="LX662" s="43"/>
      <c r="LY662" s="43"/>
      <c r="LZ662" s="43"/>
      <c r="MA662" s="43"/>
      <c r="MO662" s="15">
        <f t="shared" ca="1" si="1833"/>
        <v>18</v>
      </c>
    </row>
    <row r="663" spans="1:353">
      <c r="A663" s="15">
        <f t="shared" ca="1" si="1819"/>
        <v>5</v>
      </c>
      <c r="B663" s="33" t="str">
        <f t="shared" ca="1" si="1820"/>
        <v>DB</v>
      </c>
      <c r="C663" s="10" t="str">
        <f t="shared" ca="1" si="1821"/>
        <v>profit target</v>
      </c>
      <c r="D663" s="50">
        <f t="shared" ca="1" si="1822"/>
        <v>0</v>
      </c>
      <c r="E663" s="10" t="str">
        <f t="shared" si="1823"/>
        <v/>
      </c>
      <c r="F663" s="111">
        <f t="shared" si="1876"/>
        <v>659</v>
      </c>
      <c r="G663" s="59">
        <f t="shared" ca="1" si="1881"/>
        <v>1</v>
      </c>
      <c r="H663" s="56">
        <f t="shared" ref="H663:AR663" ca="1" si="1972">COUNTIF($A25:$A663,H$5)</f>
        <v>19</v>
      </c>
      <c r="I663" s="56">
        <f t="shared" ca="1" si="1972"/>
        <v>17</v>
      </c>
      <c r="J663" s="56">
        <f t="shared" ca="1" si="1972"/>
        <v>11</v>
      </c>
      <c r="K663" s="56">
        <f t="shared" ca="1" si="1972"/>
        <v>20</v>
      </c>
      <c r="L663" s="56">
        <f t="shared" ca="1" si="1972"/>
        <v>21</v>
      </c>
      <c r="M663" s="56">
        <f t="shared" ca="1" si="1972"/>
        <v>15</v>
      </c>
      <c r="N663" s="56">
        <f t="shared" ca="1" si="1972"/>
        <v>9</v>
      </c>
      <c r="O663" s="56">
        <f t="shared" ca="1" si="1972"/>
        <v>14</v>
      </c>
      <c r="P663" s="56">
        <f t="shared" ca="1" si="1972"/>
        <v>18</v>
      </c>
      <c r="Q663" s="56">
        <f t="shared" ca="1" si="1972"/>
        <v>26</v>
      </c>
      <c r="R663" s="56">
        <f t="shared" ca="1" si="1972"/>
        <v>24</v>
      </c>
      <c r="S663" s="56">
        <f t="shared" ca="1" si="1972"/>
        <v>20</v>
      </c>
      <c r="T663" s="56">
        <f t="shared" ca="1" si="1972"/>
        <v>16</v>
      </c>
      <c r="U663" s="56">
        <f t="shared" ca="1" si="1972"/>
        <v>17</v>
      </c>
      <c r="V663" s="56">
        <f t="shared" ca="1" si="1972"/>
        <v>12</v>
      </c>
      <c r="W663" s="56">
        <f t="shared" ca="1" si="1972"/>
        <v>15</v>
      </c>
      <c r="X663" s="56">
        <f t="shared" ca="1" si="1972"/>
        <v>18</v>
      </c>
      <c r="Y663" s="56">
        <f t="shared" ca="1" si="1972"/>
        <v>19</v>
      </c>
      <c r="Z663" s="56">
        <f t="shared" ca="1" si="1972"/>
        <v>19</v>
      </c>
      <c r="AA663" s="56">
        <f t="shared" ca="1" si="1972"/>
        <v>13</v>
      </c>
      <c r="AB663" s="56">
        <f t="shared" ca="1" si="1972"/>
        <v>12</v>
      </c>
      <c r="AC663" s="56">
        <f t="shared" ca="1" si="1972"/>
        <v>18</v>
      </c>
      <c r="AD663" s="56">
        <f t="shared" ca="1" si="1972"/>
        <v>24</v>
      </c>
      <c r="AE663" s="56">
        <f t="shared" ca="1" si="1972"/>
        <v>21</v>
      </c>
      <c r="AF663" s="56">
        <f t="shared" ca="1" si="1972"/>
        <v>13</v>
      </c>
      <c r="AG663" s="56">
        <f t="shared" ca="1" si="1972"/>
        <v>14</v>
      </c>
      <c r="AH663" s="56">
        <f t="shared" ca="1" si="1972"/>
        <v>11</v>
      </c>
      <c r="AI663" s="56">
        <f t="shared" ca="1" si="1972"/>
        <v>16</v>
      </c>
      <c r="AJ663" s="56">
        <f t="shared" ca="1" si="1972"/>
        <v>27</v>
      </c>
      <c r="AK663" s="56">
        <f t="shared" ca="1" si="1972"/>
        <v>16</v>
      </c>
      <c r="AL663" s="56">
        <f t="shared" ca="1" si="1972"/>
        <v>11</v>
      </c>
      <c r="AM663" s="56">
        <f t="shared" ca="1" si="1972"/>
        <v>24</v>
      </c>
      <c r="AN663" s="56">
        <f t="shared" ca="1" si="1972"/>
        <v>20</v>
      </c>
      <c r="AO663" s="56">
        <f t="shared" ca="1" si="1972"/>
        <v>20</v>
      </c>
      <c r="AP663" s="56">
        <f t="shared" ca="1" si="1972"/>
        <v>21</v>
      </c>
      <c r="AQ663" s="56">
        <f t="shared" ca="1" si="1972"/>
        <v>16</v>
      </c>
      <c r="AR663" s="56">
        <f t="shared" ca="1" si="1972"/>
        <v>12</v>
      </c>
      <c r="AS663" s="101">
        <f t="shared" ca="1" si="1878"/>
        <v>0</v>
      </c>
      <c r="AT663" s="58">
        <f t="shared" si="1825"/>
        <v>659</v>
      </c>
      <c r="AU663" s="105">
        <f t="shared" si="1879"/>
        <v>18</v>
      </c>
      <c r="AV663" s="105">
        <f t="shared" si="1826"/>
        <v>427.03200000000004</v>
      </c>
      <c r="AW663" s="58">
        <f t="shared" ca="1" si="1781"/>
        <v>8</v>
      </c>
      <c r="AX663" s="58">
        <f t="shared" ca="1" si="1782"/>
        <v>102</v>
      </c>
      <c r="AY663" s="58">
        <f t="shared" ca="1" si="1783"/>
        <v>92</v>
      </c>
      <c r="AZ663" s="58">
        <f t="shared" ca="1" si="1784"/>
        <v>16</v>
      </c>
      <c r="BA663" s="58">
        <f t="shared" ca="1" si="1785"/>
        <v>0</v>
      </c>
      <c r="BB663" s="58">
        <f t="shared" ca="1" si="1786"/>
        <v>25</v>
      </c>
      <c r="BC663" s="58">
        <f t="shared" ca="1" si="1787"/>
        <v>42</v>
      </c>
      <c r="BD663" s="58">
        <f t="shared" ca="1" si="1788"/>
        <v>9</v>
      </c>
      <c r="BE663" s="58">
        <f t="shared" ca="1" si="1789"/>
        <v>58</v>
      </c>
      <c r="BF663" s="58">
        <f t="shared" ca="1" si="1790"/>
        <v>106</v>
      </c>
      <c r="BG663" s="58">
        <f t="shared" ca="1" si="1791"/>
        <v>7</v>
      </c>
      <c r="BH663" s="58">
        <f t="shared" ca="1" si="1792"/>
        <v>3</v>
      </c>
      <c r="BI663" s="58">
        <f t="shared" ca="1" si="1793"/>
        <v>24</v>
      </c>
      <c r="BJ663" s="58">
        <f t="shared" ca="1" si="1794"/>
        <v>27</v>
      </c>
      <c r="BK663" s="58">
        <f t="shared" ca="1" si="1795"/>
        <v>33</v>
      </c>
      <c r="BL663" s="58">
        <f t="shared" ca="1" si="1796"/>
        <v>62</v>
      </c>
      <c r="BM663" s="58">
        <f t="shared" ca="1" si="1797"/>
        <v>14</v>
      </c>
      <c r="BN663" s="58">
        <f t="shared" ca="1" si="1798"/>
        <v>50</v>
      </c>
      <c r="BO663" s="58">
        <f t="shared" ca="1" si="1799"/>
        <v>4</v>
      </c>
      <c r="BP663" s="58">
        <f t="shared" ca="1" si="1800"/>
        <v>15</v>
      </c>
      <c r="BQ663" s="58">
        <f t="shared" ca="1" si="1801"/>
        <v>13</v>
      </c>
      <c r="BR663" s="58">
        <f t="shared" ca="1" si="1802"/>
        <v>6</v>
      </c>
      <c r="BS663" s="58">
        <f t="shared" ca="1" si="1803"/>
        <v>2</v>
      </c>
      <c r="BT663" s="58">
        <f t="shared" ca="1" si="1804"/>
        <v>5</v>
      </c>
      <c r="BU663" s="58">
        <f t="shared" ca="1" si="1805"/>
        <v>30</v>
      </c>
      <c r="BV663" s="58">
        <f t="shared" ca="1" si="1806"/>
        <v>35</v>
      </c>
      <c r="BW663" s="58">
        <f t="shared" ca="1" si="1807"/>
        <v>36</v>
      </c>
      <c r="BX663" s="58">
        <f t="shared" ca="1" si="1808"/>
        <v>37</v>
      </c>
      <c r="BY663" s="58">
        <f t="shared" ca="1" si="1809"/>
        <v>40</v>
      </c>
      <c r="BZ663" s="58">
        <f t="shared" ca="1" si="1810"/>
        <v>39</v>
      </c>
      <c r="CA663" s="58">
        <f t="shared" ca="1" si="1811"/>
        <v>34</v>
      </c>
      <c r="CB663" s="58">
        <f t="shared" ca="1" si="1812"/>
        <v>46</v>
      </c>
      <c r="CC663" s="58">
        <f t="shared" ca="1" si="1813"/>
        <v>31</v>
      </c>
      <c r="CD663" s="58">
        <f t="shared" ca="1" si="1814"/>
        <v>1</v>
      </c>
      <c r="CE663" s="58">
        <f t="shared" ca="1" si="1815"/>
        <v>20</v>
      </c>
      <c r="CF663" s="58">
        <f t="shared" ca="1" si="1816"/>
        <v>45</v>
      </c>
      <c r="CG663" s="58">
        <f t="shared" ca="1" si="1817"/>
        <v>44</v>
      </c>
      <c r="CH663" s="58" t="str">
        <f t="shared" ca="1" si="1883"/>
        <v/>
      </c>
      <c r="CI663" s="58" t="str">
        <f t="shared" ca="1" si="1884"/>
        <v/>
      </c>
      <c r="CJ663" s="58" t="str">
        <f t="shared" ca="1" si="1885"/>
        <v/>
      </c>
      <c r="CK663" s="58" t="str">
        <f t="shared" ca="1" si="1886"/>
        <v/>
      </c>
      <c r="CL663" s="58" t="str">
        <f t="shared" ca="1" si="1887"/>
        <v/>
      </c>
      <c r="CM663" s="58" t="str">
        <f t="shared" ca="1" si="1888"/>
        <v/>
      </c>
      <c r="CN663" s="58" t="str">
        <f t="shared" ca="1" si="1889"/>
        <v/>
      </c>
      <c r="CO663" s="58" t="str">
        <f t="shared" ca="1" si="1890"/>
        <v/>
      </c>
      <c r="CP663" s="58" t="str">
        <f t="shared" ca="1" si="1891"/>
        <v/>
      </c>
      <c r="CQ663" s="58" t="str">
        <f t="shared" ca="1" si="1892"/>
        <v/>
      </c>
      <c r="CR663" s="58" t="str">
        <f t="shared" ca="1" si="1893"/>
        <v/>
      </c>
      <c r="CS663" s="58" t="str">
        <f t="shared" ca="1" si="1894"/>
        <v/>
      </c>
      <c r="CT663" s="58" t="str">
        <f t="shared" ca="1" si="1895"/>
        <v/>
      </c>
      <c r="CU663" s="58" t="str">
        <f t="shared" ca="1" si="1896"/>
        <v/>
      </c>
      <c r="CV663" s="58" t="str">
        <f t="shared" ca="1" si="1897"/>
        <v/>
      </c>
      <c r="CW663" s="58" t="str">
        <f t="shared" ca="1" si="1898"/>
        <v/>
      </c>
      <c r="CX663" s="58" t="str">
        <f t="shared" ca="1" si="1899"/>
        <v/>
      </c>
      <c r="CY663" s="58" t="str">
        <f t="shared" ca="1" si="1900"/>
        <v/>
      </c>
      <c r="CZ663" s="58" t="str">
        <f t="shared" ca="1" si="1901"/>
        <v/>
      </c>
      <c r="DA663" s="58" t="str">
        <f t="shared" ca="1" si="1902"/>
        <v/>
      </c>
      <c r="DB663" s="58" t="str">
        <f t="shared" ca="1" si="1903"/>
        <v/>
      </c>
      <c r="DC663" s="58" t="str">
        <f t="shared" ca="1" si="1904"/>
        <v/>
      </c>
      <c r="DD663" s="58" t="str">
        <f t="shared" ca="1" si="1905"/>
        <v/>
      </c>
      <c r="DE663" s="58" t="str">
        <f t="shared" ca="1" si="1906"/>
        <v/>
      </c>
      <c r="DF663" s="58" t="str">
        <f t="shared" ca="1" si="1907"/>
        <v/>
      </c>
      <c r="DG663" s="58" t="str">
        <f t="shared" ca="1" si="1908"/>
        <v/>
      </c>
      <c r="DH663" s="58" t="str">
        <f t="shared" ca="1" si="1909"/>
        <v/>
      </c>
      <c r="DI663" s="58" t="str">
        <f t="shared" ca="1" si="1910"/>
        <v/>
      </c>
      <c r="DJ663" s="58" t="str">
        <f t="shared" ca="1" si="1911"/>
        <v/>
      </c>
      <c r="DK663" s="58" t="str">
        <f t="shared" ca="1" si="1912"/>
        <v/>
      </c>
      <c r="DL663" s="58" t="str">
        <f t="shared" ca="1" si="1913"/>
        <v/>
      </c>
      <c r="DM663" s="58" t="str">
        <f t="shared" ca="1" si="1914"/>
        <v/>
      </c>
      <c r="DN663" s="58" t="str">
        <f t="shared" ca="1" si="1915"/>
        <v/>
      </c>
      <c r="DO663" s="58" t="str">
        <f t="shared" ca="1" si="1916"/>
        <v/>
      </c>
      <c r="DP663" s="58" t="str">
        <f t="shared" ca="1" si="1917"/>
        <v/>
      </c>
      <c r="DQ663" s="58" t="str">
        <f t="shared" ca="1" si="1917"/>
        <v/>
      </c>
      <c r="DR663" s="58" t="str">
        <f t="shared" ca="1" si="1918"/>
        <v/>
      </c>
      <c r="DS663" s="34">
        <f t="shared" ca="1" si="1919"/>
        <v>0</v>
      </c>
      <c r="DT663" s="34">
        <f t="shared" ca="1" si="1920"/>
        <v>0</v>
      </c>
      <c r="DU663" s="34">
        <f t="shared" ca="1" si="1921"/>
        <v>0</v>
      </c>
      <c r="DV663" s="34">
        <f t="shared" ca="1" si="1922"/>
        <v>0</v>
      </c>
      <c r="DW663" s="34">
        <f t="shared" ca="1" si="1923"/>
        <v>0</v>
      </c>
      <c r="DX663" s="34">
        <f t="shared" ca="1" si="1924"/>
        <v>0</v>
      </c>
      <c r="DY663" s="34">
        <f t="shared" ca="1" si="1925"/>
        <v>0</v>
      </c>
      <c r="DZ663" s="34">
        <f t="shared" ca="1" si="1926"/>
        <v>0</v>
      </c>
      <c r="EA663" s="34">
        <f t="shared" ca="1" si="1927"/>
        <v>0</v>
      </c>
      <c r="EB663" s="34">
        <f t="shared" ca="1" si="1928"/>
        <v>0</v>
      </c>
      <c r="EC663" s="34">
        <f t="shared" ca="1" si="1929"/>
        <v>0</v>
      </c>
      <c r="ED663" s="34">
        <f t="shared" ca="1" si="1930"/>
        <v>0</v>
      </c>
      <c r="EE663" s="34">
        <f t="shared" ca="1" si="1931"/>
        <v>0</v>
      </c>
      <c r="EF663" s="34">
        <f t="shared" ca="1" si="1932"/>
        <v>0</v>
      </c>
      <c r="EG663" s="34">
        <f t="shared" ca="1" si="1933"/>
        <v>0</v>
      </c>
      <c r="EH663" s="34">
        <f t="shared" ca="1" si="1934"/>
        <v>0</v>
      </c>
      <c r="EI663" s="34">
        <f t="shared" ca="1" si="1935"/>
        <v>0</v>
      </c>
      <c r="EJ663" s="34">
        <f t="shared" ca="1" si="1936"/>
        <v>0</v>
      </c>
      <c r="EK663" s="34">
        <f t="shared" ca="1" si="1937"/>
        <v>0</v>
      </c>
      <c r="EL663" s="34">
        <f t="shared" ca="1" si="1938"/>
        <v>0</v>
      </c>
      <c r="EM663" s="34">
        <f t="shared" ca="1" si="1939"/>
        <v>0</v>
      </c>
      <c r="EN663" s="34">
        <f t="shared" ca="1" si="1940"/>
        <v>0</v>
      </c>
      <c r="EO663" s="34">
        <f t="shared" ca="1" si="1941"/>
        <v>0</v>
      </c>
      <c r="EP663" s="34">
        <f t="shared" ca="1" si="1942"/>
        <v>0</v>
      </c>
      <c r="EQ663" s="34">
        <f t="shared" ca="1" si="1943"/>
        <v>0</v>
      </c>
      <c r="ER663" s="34">
        <f t="shared" ca="1" si="1944"/>
        <v>0</v>
      </c>
      <c r="ES663" s="34">
        <f t="shared" ca="1" si="1945"/>
        <v>0</v>
      </c>
      <c r="ET663" s="34">
        <f t="shared" ca="1" si="1946"/>
        <v>0</v>
      </c>
      <c r="EU663" s="34">
        <f t="shared" ca="1" si="1947"/>
        <v>0</v>
      </c>
      <c r="EV663" s="34">
        <f t="shared" ca="1" si="1948"/>
        <v>0</v>
      </c>
      <c r="EW663" s="34">
        <f t="shared" ca="1" si="1949"/>
        <v>0</v>
      </c>
      <c r="EX663" s="34">
        <f t="shared" ca="1" si="1950"/>
        <v>0</v>
      </c>
      <c r="EY663" s="34">
        <f t="shared" ca="1" si="1951"/>
        <v>0</v>
      </c>
      <c r="EZ663" s="34">
        <f t="shared" ca="1" si="1952"/>
        <v>0</v>
      </c>
      <c r="FA663" s="34">
        <f t="shared" ca="1" si="1953"/>
        <v>0</v>
      </c>
      <c r="FB663" s="34">
        <f t="shared" ca="1" si="1954"/>
        <v>0</v>
      </c>
      <c r="FC663" s="34">
        <f t="shared" ca="1" si="1955"/>
        <v>0</v>
      </c>
      <c r="FD663" s="71"/>
      <c r="FE663" s="76"/>
      <c r="FF663" s="76"/>
      <c r="FG663" s="76"/>
      <c r="FH663" s="58"/>
      <c r="FI663" s="58"/>
      <c r="FJ663" s="58">
        <v>0</v>
      </c>
      <c r="FK663" s="58">
        <v>0</v>
      </c>
      <c r="FL663" s="34">
        <f t="shared" ca="1" si="1835"/>
        <v>0</v>
      </c>
      <c r="FM663" s="34">
        <f t="shared" ca="1" si="1836"/>
        <v>0</v>
      </c>
      <c r="FN663" s="34">
        <f t="shared" ca="1" si="1837"/>
        <v>0</v>
      </c>
      <c r="FO663" s="34">
        <f t="shared" ca="1" si="1838"/>
        <v>0</v>
      </c>
      <c r="FP663" s="34">
        <f t="shared" ca="1" si="1839"/>
        <v>0</v>
      </c>
      <c r="FQ663" s="34">
        <f t="shared" ca="1" si="1840"/>
        <v>0</v>
      </c>
      <c r="FR663" s="34">
        <f t="shared" ca="1" si="1841"/>
        <v>0</v>
      </c>
      <c r="FS663" s="34">
        <f t="shared" ca="1" si="1842"/>
        <v>0</v>
      </c>
      <c r="FT663" s="34">
        <f t="shared" ca="1" si="1843"/>
        <v>0</v>
      </c>
      <c r="FU663" s="34">
        <f t="shared" ca="1" si="1844"/>
        <v>0</v>
      </c>
      <c r="FV663" s="34">
        <f t="shared" ca="1" si="1845"/>
        <v>0</v>
      </c>
      <c r="FW663" s="34">
        <f t="shared" ca="1" si="1846"/>
        <v>0</v>
      </c>
      <c r="FX663" s="34">
        <f t="shared" ca="1" si="1847"/>
        <v>0</v>
      </c>
      <c r="FY663" s="34">
        <f t="shared" ca="1" si="1848"/>
        <v>0</v>
      </c>
      <c r="FZ663" s="34">
        <f t="shared" ca="1" si="1849"/>
        <v>0</v>
      </c>
      <c r="GA663" s="34">
        <f t="shared" ca="1" si="1850"/>
        <v>0</v>
      </c>
      <c r="GB663" s="34">
        <f t="shared" ca="1" si="1851"/>
        <v>0</v>
      </c>
      <c r="GC663" s="34">
        <f t="shared" ca="1" si="1852"/>
        <v>0</v>
      </c>
      <c r="GD663" s="34">
        <f t="shared" ca="1" si="1853"/>
        <v>0</v>
      </c>
      <c r="GE663" s="34">
        <f t="shared" ca="1" si="1854"/>
        <v>0</v>
      </c>
      <c r="GF663" s="34">
        <f t="shared" ca="1" si="1855"/>
        <v>0</v>
      </c>
      <c r="GG663" s="34">
        <f t="shared" ca="1" si="1856"/>
        <v>0</v>
      </c>
      <c r="GH663" s="34">
        <f t="shared" ca="1" si="1857"/>
        <v>0</v>
      </c>
      <c r="GI663" s="34">
        <f t="shared" ca="1" si="1858"/>
        <v>0</v>
      </c>
      <c r="GJ663" s="34">
        <f t="shared" ca="1" si="1859"/>
        <v>0</v>
      </c>
      <c r="GK663" s="34">
        <f t="shared" ca="1" si="1860"/>
        <v>0</v>
      </c>
      <c r="GL663" s="34">
        <f t="shared" ca="1" si="1861"/>
        <v>0</v>
      </c>
      <c r="GM663" s="34">
        <f t="shared" ca="1" si="1862"/>
        <v>0</v>
      </c>
      <c r="GN663" s="34">
        <f t="shared" ca="1" si="1863"/>
        <v>0</v>
      </c>
      <c r="GO663" s="34">
        <f t="shared" ca="1" si="1864"/>
        <v>0</v>
      </c>
      <c r="GP663" s="34">
        <f t="shared" ca="1" si="1865"/>
        <v>0</v>
      </c>
      <c r="GQ663" s="34">
        <f t="shared" ca="1" si="1866"/>
        <v>0</v>
      </c>
      <c r="GR663" s="34">
        <f t="shared" ca="1" si="1867"/>
        <v>0</v>
      </c>
      <c r="GS663" s="34">
        <f t="shared" ca="1" si="1868"/>
        <v>0</v>
      </c>
      <c r="GT663" s="34">
        <f t="shared" ca="1" si="1869"/>
        <v>0</v>
      </c>
      <c r="GU663" s="34">
        <f t="shared" ca="1" si="1870"/>
        <v>0</v>
      </c>
      <c r="GV663" s="34">
        <f t="shared" ca="1" si="1871"/>
        <v>0</v>
      </c>
      <c r="GW663" s="49" t="str">
        <f t="shared" ca="1" si="1827"/>
        <v>L</v>
      </c>
      <c r="GX663" s="49"/>
      <c r="GY663" s="49"/>
      <c r="GZ663" s="49"/>
      <c r="HA663" s="49"/>
      <c r="HB663" s="49" t="str">
        <f t="shared" ca="1" si="1828"/>
        <v>O</v>
      </c>
      <c r="HC663" s="49"/>
      <c r="HD663" s="49"/>
      <c r="HE663" s="49"/>
      <c r="HF663" s="49"/>
      <c r="HG663" s="49" t="str">
        <f t="shared" ca="1" si="1829"/>
        <v>R</v>
      </c>
      <c r="HH663" s="49"/>
      <c r="HI663" s="49"/>
      <c r="HJ663" s="49"/>
      <c r="HK663" s="49"/>
      <c r="HL663" s="65"/>
      <c r="HM663" s="50"/>
      <c r="HN663" s="50"/>
      <c r="HO663" s="66"/>
      <c r="HP663" s="66"/>
      <c r="HQ663" s="33"/>
      <c r="HR663" s="66"/>
      <c r="HS663" s="66"/>
      <c r="HT663" s="67"/>
      <c r="HU663" s="65"/>
      <c r="HV663" s="50"/>
      <c r="HW663" s="50"/>
      <c r="HX663" s="66"/>
      <c r="HY663" s="66"/>
      <c r="HZ663" s="33"/>
      <c r="IA663" s="66"/>
      <c r="IB663" s="66"/>
      <c r="IC663" s="67"/>
      <c r="ID663" s="65"/>
      <c r="IE663" s="50"/>
      <c r="IF663" s="50"/>
      <c r="IG663" s="66"/>
      <c r="IH663" s="66"/>
      <c r="II663" s="33" t="str">
        <f t="shared" ca="1" si="1872"/>
        <v>0</v>
      </c>
      <c r="IJ663" s="66" t="str">
        <f t="shared" ca="1" si="1873"/>
        <v/>
      </c>
      <c r="IK663" s="66" t="str">
        <f t="shared" ca="1" si="1874"/>
        <v/>
      </c>
      <c r="IL663" s="67">
        <f t="shared" ca="1" si="1830"/>
        <v>1</v>
      </c>
      <c r="IM663" s="34"/>
      <c r="IN663" s="34"/>
      <c r="IO663" s="37">
        <f t="shared" ca="1" si="1880"/>
        <v>0</v>
      </c>
      <c r="IP663" s="22">
        <f t="shared" ca="1" si="1875"/>
        <v>6</v>
      </c>
      <c r="IQ663" s="78" t="str">
        <f t="shared" ca="1" si="1956"/>
        <v>Profit Target</v>
      </c>
      <c r="IR663" s="156">
        <f t="shared" ca="1" si="1957"/>
        <v>0</v>
      </c>
      <c r="IS663" s="78">
        <f t="shared" ca="1" si="1831"/>
        <v>6</v>
      </c>
      <c r="IT663" s="58"/>
      <c r="IU663" s="58"/>
      <c r="IV663" s="58"/>
      <c r="IW663" s="58"/>
      <c r="IX663" s="58"/>
      <c r="IY663" s="58"/>
      <c r="IZ663" s="58"/>
      <c r="JA663" s="58"/>
      <c r="JB663" s="58"/>
      <c r="JC663" s="58"/>
      <c r="JD663" s="58"/>
      <c r="JE663" s="58"/>
      <c r="JF663" s="58"/>
      <c r="JG663" s="58"/>
      <c r="JH663" s="58"/>
      <c r="JI663" s="58"/>
      <c r="JJ663" s="58"/>
      <c r="JK663" s="58"/>
      <c r="JL663" s="58"/>
      <c r="JM663" s="58"/>
      <c r="JN663" s="58"/>
      <c r="JO663" s="58"/>
      <c r="JP663" s="58"/>
      <c r="JQ663" s="58"/>
      <c r="JR663" s="58"/>
      <c r="JS663" s="58"/>
      <c r="JT663" s="58"/>
      <c r="JU663" s="58"/>
      <c r="JV663" s="58"/>
      <c r="JW663" s="58"/>
      <c r="JX663" s="58"/>
      <c r="JY663" s="58"/>
      <c r="JZ663" s="58"/>
      <c r="KA663" s="58"/>
      <c r="KB663" s="58"/>
      <c r="KC663" s="58"/>
      <c r="KD663" s="58"/>
      <c r="KE663" s="58"/>
      <c r="KF663" s="58"/>
      <c r="KG663" s="58"/>
      <c r="KH663" s="58"/>
      <c r="KI663" s="58"/>
      <c r="KJ663" s="58"/>
      <c r="KK663" s="58"/>
      <c r="KL663" s="58"/>
      <c r="KM663" s="58"/>
      <c r="KN663" s="58"/>
      <c r="KO663" s="58"/>
      <c r="KP663" s="58"/>
      <c r="KQ663" s="58"/>
      <c r="KR663" s="58"/>
      <c r="KS663" s="58"/>
      <c r="KT663" s="58"/>
      <c r="KU663" s="58"/>
      <c r="KV663" s="58"/>
      <c r="KW663" s="58"/>
      <c r="KX663" s="58"/>
      <c r="KY663" s="58"/>
      <c r="KZ663" s="58"/>
      <c r="LA663" s="58"/>
      <c r="LB663" s="58"/>
      <c r="LC663" s="58"/>
      <c r="LD663" s="58"/>
      <c r="LE663" s="58"/>
      <c r="LF663" s="58"/>
      <c r="LG663" s="58"/>
      <c r="LH663" s="58"/>
      <c r="LI663" s="58"/>
      <c r="LJ663" s="58"/>
      <c r="LK663" s="58"/>
      <c r="LL663" s="58"/>
      <c r="LM663" s="58"/>
      <c r="LN663" s="58"/>
      <c r="LO663" s="58"/>
      <c r="LP663" s="90" t="str">
        <f t="shared" si="1832"/>
        <v/>
      </c>
      <c r="LQ663" s="43"/>
      <c r="LR663" s="43"/>
      <c r="LS663" s="43"/>
      <c r="LT663" s="43"/>
      <c r="LU663" s="43"/>
      <c r="LV663" s="43"/>
      <c r="LW663" s="43"/>
      <c r="LX663" s="43"/>
      <c r="LY663" s="43"/>
      <c r="LZ663" s="43"/>
      <c r="MA663" s="43"/>
      <c r="MO663" s="15">
        <f t="shared" ca="1" si="1833"/>
        <v>26</v>
      </c>
    </row>
    <row r="664" spans="1:353">
      <c r="A664" s="15">
        <f t="shared" ca="1" si="1819"/>
        <v>28</v>
      </c>
      <c r="B664" s="33" t="str">
        <f t="shared" ca="1" si="1820"/>
        <v>DB</v>
      </c>
      <c r="C664" s="10" t="str">
        <f t="shared" ca="1" si="1821"/>
        <v>profit target</v>
      </c>
      <c r="D664" s="50">
        <f t="shared" ca="1" si="1822"/>
        <v>0</v>
      </c>
      <c r="E664" s="10" t="str">
        <f t="shared" si="1823"/>
        <v/>
      </c>
      <c r="F664" s="111">
        <f t="shared" si="1876"/>
        <v>660</v>
      </c>
      <c r="G664" s="59">
        <f t="shared" ca="1" si="1881"/>
        <v>1</v>
      </c>
      <c r="H664" s="56">
        <f t="shared" ref="H664:AR664" ca="1" si="1973">COUNTIF($A26:$A664,H$5)</f>
        <v>19</v>
      </c>
      <c r="I664" s="56">
        <f t="shared" ca="1" si="1973"/>
        <v>17</v>
      </c>
      <c r="J664" s="56">
        <f t="shared" ca="1" si="1973"/>
        <v>11</v>
      </c>
      <c r="K664" s="56">
        <f t="shared" ca="1" si="1973"/>
        <v>20</v>
      </c>
      <c r="L664" s="56">
        <f t="shared" ca="1" si="1973"/>
        <v>21</v>
      </c>
      <c r="M664" s="56">
        <f t="shared" ca="1" si="1973"/>
        <v>15</v>
      </c>
      <c r="N664" s="56">
        <f t="shared" ca="1" si="1973"/>
        <v>9</v>
      </c>
      <c r="O664" s="56">
        <f t="shared" ca="1" si="1973"/>
        <v>14</v>
      </c>
      <c r="P664" s="56">
        <f t="shared" ca="1" si="1973"/>
        <v>18</v>
      </c>
      <c r="Q664" s="56">
        <f t="shared" ca="1" si="1973"/>
        <v>26</v>
      </c>
      <c r="R664" s="56">
        <f t="shared" ca="1" si="1973"/>
        <v>24</v>
      </c>
      <c r="S664" s="56">
        <f t="shared" ca="1" si="1973"/>
        <v>20</v>
      </c>
      <c r="T664" s="56">
        <f t="shared" ca="1" si="1973"/>
        <v>16</v>
      </c>
      <c r="U664" s="56">
        <f t="shared" ca="1" si="1973"/>
        <v>17</v>
      </c>
      <c r="V664" s="56">
        <f t="shared" ca="1" si="1973"/>
        <v>12</v>
      </c>
      <c r="W664" s="56">
        <f t="shared" ca="1" si="1973"/>
        <v>15</v>
      </c>
      <c r="X664" s="56">
        <f t="shared" ca="1" si="1973"/>
        <v>18</v>
      </c>
      <c r="Y664" s="56">
        <f t="shared" ca="1" si="1973"/>
        <v>19</v>
      </c>
      <c r="Z664" s="56">
        <f t="shared" ca="1" si="1973"/>
        <v>19</v>
      </c>
      <c r="AA664" s="56">
        <f t="shared" ca="1" si="1973"/>
        <v>13</v>
      </c>
      <c r="AB664" s="56">
        <f t="shared" ca="1" si="1973"/>
        <v>11</v>
      </c>
      <c r="AC664" s="56">
        <f t="shared" ca="1" si="1973"/>
        <v>18</v>
      </c>
      <c r="AD664" s="56">
        <f t="shared" ca="1" si="1973"/>
        <v>24</v>
      </c>
      <c r="AE664" s="56">
        <f t="shared" ca="1" si="1973"/>
        <v>21</v>
      </c>
      <c r="AF664" s="56">
        <f t="shared" ca="1" si="1973"/>
        <v>13</v>
      </c>
      <c r="AG664" s="56">
        <f t="shared" ca="1" si="1973"/>
        <v>14</v>
      </c>
      <c r="AH664" s="56">
        <f t="shared" ca="1" si="1973"/>
        <v>11</v>
      </c>
      <c r="AI664" s="56">
        <f t="shared" ca="1" si="1973"/>
        <v>17</v>
      </c>
      <c r="AJ664" s="56">
        <f t="shared" ca="1" si="1973"/>
        <v>27</v>
      </c>
      <c r="AK664" s="56">
        <f t="shared" ca="1" si="1973"/>
        <v>16</v>
      </c>
      <c r="AL664" s="56">
        <f t="shared" ca="1" si="1973"/>
        <v>11</v>
      </c>
      <c r="AM664" s="56">
        <f t="shared" ca="1" si="1973"/>
        <v>24</v>
      </c>
      <c r="AN664" s="56">
        <f t="shared" ca="1" si="1973"/>
        <v>20</v>
      </c>
      <c r="AO664" s="56">
        <f t="shared" ca="1" si="1973"/>
        <v>20</v>
      </c>
      <c r="AP664" s="56">
        <f t="shared" ca="1" si="1973"/>
        <v>21</v>
      </c>
      <c r="AQ664" s="56">
        <f t="shared" ca="1" si="1973"/>
        <v>16</v>
      </c>
      <c r="AR664" s="56">
        <f t="shared" ca="1" si="1973"/>
        <v>12</v>
      </c>
      <c r="AS664" s="101">
        <f t="shared" ca="1" si="1878"/>
        <v>0</v>
      </c>
      <c r="AT664" s="58">
        <f t="shared" si="1825"/>
        <v>660</v>
      </c>
      <c r="AU664" s="105">
        <f t="shared" si="1879"/>
        <v>18</v>
      </c>
      <c r="AV664" s="105">
        <f t="shared" si="1826"/>
        <v>427.68</v>
      </c>
      <c r="AW664" s="58">
        <f t="shared" ca="1" si="1781"/>
        <v>9</v>
      </c>
      <c r="AX664" s="58">
        <f t="shared" ca="1" si="1782"/>
        <v>103</v>
      </c>
      <c r="AY664" s="58">
        <f t="shared" ca="1" si="1783"/>
        <v>93</v>
      </c>
      <c r="AZ664" s="58">
        <f t="shared" ca="1" si="1784"/>
        <v>17</v>
      </c>
      <c r="BA664" s="58">
        <f t="shared" ca="1" si="1785"/>
        <v>1</v>
      </c>
      <c r="BB664" s="58">
        <f t="shared" ca="1" si="1786"/>
        <v>26</v>
      </c>
      <c r="BC664" s="58">
        <f t="shared" ca="1" si="1787"/>
        <v>43</v>
      </c>
      <c r="BD664" s="58">
        <f t="shared" ca="1" si="1788"/>
        <v>10</v>
      </c>
      <c r="BE664" s="58">
        <f t="shared" ca="1" si="1789"/>
        <v>59</v>
      </c>
      <c r="BF664" s="58">
        <f t="shared" ca="1" si="1790"/>
        <v>107</v>
      </c>
      <c r="BG664" s="58">
        <f t="shared" ca="1" si="1791"/>
        <v>8</v>
      </c>
      <c r="BH664" s="58">
        <f t="shared" ca="1" si="1792"/>
        <v>4</v>
      </c>
      <c r="BI664" s="58">
        <f t="shared" ca="1" si="1793"/>
        <v>25</v>
      </c>
      <c r="BJ664" s="58">
        <f t="shared" ca="1" si="1794"/>
        <v>28</v>
      </c>
      <c r="BK664" s="58">
        <f t="shared" ca="1" si="1795"/>
        <v>34</v>
      </c>
      <c r="BL664" s="58">
        <f t="shared" ca="1" si="1796"/>
        <v>63</v>
      </c>
      <c r="BM664" s="58">
        <f t="shared" ca="1" si="1797"/>
        <v>15</v>
      </c>
      <c r="BN664" s="58">
        <f t="shared" ca="1" si="1798"/>
        <v>51</v>
      </c>
      <c r="BO664" s="58">
        <f t="shared" ca="1" si="1799"/>
        <v>5</v>
      </c>
      <c r="BP664" s="58">
        <f t="shared" ca="1" si="1800"/>
        <v>16</v>
      </c>
      <c r="BQ664" s="58">
        <f t="shared" ca="1" si="1801"/>
        <v>14</v>
      </c>
      <c r="BR664" s="58">
        <f t="shared" ca="1" si="1802"/>
        <v>7</v>
      </c>
      <c r="BS664" s="58">
        <f t="shared" ca="1" si="1803"/>
        <v>3</v>
      </c>
      <c r="BT664" s="58">
        <f t="shared" ca="1" si="1804"/>
        <v>6</v>
      </c>
      <c r="BU664" s="58">
        <f t="shared" ca="1" si="1805"/>
        <v>31</v>
      </c>
      <c r="BV664" s="58">
        <f t="shared" ca="1" si="1806"/>
        <v>36</v>
      </c>
      <c r="BW664" s="58">
        <f t="shared" ca="1" si="1807"/>
        <v>37</v>
      </c>
      <c r="BX664" s="58">
        <f t="shared" ca="1" si="1808"/>
        <v>0</v>
      </c>
      <c r="BY664" s="58">
        <f t="shared" ca="1" si="1809"/>
        <v>41</v>
      </c>
      <c r="BZ664" s="58">
        <f t="shared" ca="1" si="1810"/>
        <v>40</v>
      </c>
      <c r="CA664" s="58">
        <f t="shared" ca="1" si="1811"/>
        <v>35</v>
      </c>
      <c r="CB664" s="58">
        <f t="shared" ca="1" si="1812"/>
        <v>47</v>
      </c>
      <c r="CC664" s="58">
        <f t="shared" ca="1" si="1813"/>
        <v>32</v>
      </c>
      <c r="CD664" s="58">
        <f t="shared" ca="1" si="1814"/>
        <v>2</v>
      </c>
      <c r="CE664" s="58">
        <f t="shared" ca="1" si="1815"/>
        <v>21</v>
      </c>
      <c r="CF664" s="58">
        <f t="shared" ca="1" si="1816"/>
        <v>46</v>
      </c>
      <c r="CG664" s="58">
        <f t="shared" ca="1" si="1817"/>
        <v>45</v>
      </c>
      <c r="CH664" s="58" t="str">
        <f t="shared" ca="1" si="1883"/>
        <v/>
      </c>
      <c r="CI664" s="58" t="str">
        <f t="shared" ca="1" si="1884"/>
        <v/>
      </c>
      <c r="CJ664" s="58" t="str">
        <f t="shared" ca="1" si="1885"/>
        <v/>
      </c>
      <c r="CK664" s="58" t="str">
        <f t="shared" ca="1" si="1886"/>
        <v/>
      </c>
      <c r="CL664" s="58" t="str">
        <f t="shared" ca="1" si="1887"/>
        <v/>
      </c>
      <c r="CM664" s="58" t="str">
        <f t="shared" ca="1" si="1888"/>
        <v/>
      </c>
      <c r="CN664" s="58" t="str">
        <f t="shared" ca="1" si="1889"/>
        <v/>
      </c>
      <c r="CO664" s="58" t="str">
        <f t="shared" ca="1" si="1890"/>
        <v/>
      </c>
      <c r="CP664" s="58" t="str">
        <f t="shared" ca="1" si="1891"/>
        <v/>
      </c>
      <c r="CQ664" s="58" t="str">
        <f t="shared" ca="1" si="1892"/>
        <v/>
      </c>
      <c r="CR664" s="58" t="str">
        <f t="shared" ca="1" si="1893"/>
        <v/>
      </c>
      <c r="CS664" s="58" t="str">
        <f t="shared" ca="1" si="1894"/>
        <v/>
      </c>
      <c r="CT664" s="58" t="str">
        <f t="shared" ca="1" si="1895"/>
        <v/>
      </c>
      <c r="CU664" s="58" t="str">
        <f t="shared" ca="1" si="1896"/>
        <v/>
      </c>
      <c r="CV664" s="58" t="str">
        <f t="shared" ca="1" si="1897"/>
        <v/>
      </c>
      <c r="CW664" s="58" t="str">
        <f t="shared" ca="1" si="1898"/>
        <v/>
      </c>
      <c r="CX664" s="58" t="str">
        <f t="shared" ca="1" si="1899"/>
        <v/>
      </c>
      <c r="CY664" s="58" t="str">
        <f t="shared" ca="1" si="1900"/>
        <v/>
      </c>
      <c r="CZ664" s="58" t="str">
        <f t="shared" ca="1" si="1901"/>
        <v/>
      </c>
      <c r="DA664" s="58" t="str">
        <f t="shared" ca="1" si="1902"/>
        <v/>
      </c>
      <c r="DB664" s="58" t="str">
        <f t="shared" ca="1" si="1903"/>
        <v/>
      </c>
      <c r="DC664" s="58" t="str">
        <f t="shared" ca="1" si="1904"/>
        <v/>
      </c>
      <c r="DD664" s="58" t="str">
        <f t="shared" ca="1" si="1905"/>
        <v/>
      </c>
      <c r="DE664" s="58" t="str">
        <f t="shared" ca="1" si="1906"/>
        <v/>
      </c>
      <c r="DF664" s="58" t="str">
        <f t="shared" ca="1" si="1907"/>
        <v/>
      </c>
      <c r="DG664" s="58" t="str">
        <f t="shared" ca="1" si="1908"/>
        <v/>
      </c>
      <c r="DH664" s="58" t="str">
        <f t="shared" ca="1" si="1909"/>
        <v/>
      </c>
      <c r="DI664" s="58" t="str">
        <f t="shared" ca="1" si="1910"/>
        <v/>
      </c>
      <c r="DJ664" s="58" t="str">
        <f t="shared" ca="1" si="1911"/>
        <v/>
      </c>
      <c r="DK664" s="58" t="str">
        <f t="shared" ca="1" si="1912"/>
        <v/>
      </c>
      <c r="DL664" s="58" t="str">
        <f t="shared" ca="1" si="1913"/>
        <v/>
      </c>
      <c r="DM664" s="58" t="str">
        <f t="shared" ca="1" si="1914"/>
        <v/>
      </c>
      <c r="DN664" s="58" t="str">
        <f t="shared" ca="1" si="1915"/>
        <v/>
      </c>
      <c r="DO664" s="58" t="str">
        <f t="shared" ca="1" si="1916"/>
        <v/>
      </c>
      <c r="DP664" s="58" t="str">
        <f t="shared" ca="1" si="1917"/>
        <v/>
      </c>
      <c r="DQ664" s="58" t="str">
        <f t="shared" ca="1" si="1917"/>
        <v/>
      </c>
      <c r="DR664" s="58" t="str">
        <f t="shared" ca="1" si="1918"/>
        <v/>
      </c>
      <c r="DS664" s="34">
        <f t="shared" ca="1" si="1919"/>
        <v>0</v>
      </c>
      <c r="DT664" s="34">
        <f t="shared" ca="1" si="1920"/>
        <v>0</v>
      </c>
      <c r="DU664" s="34">
        <f t="shared" ca="1" si="1921"/>
        <v>0</v>
      </c>
      <c r="DV664" s="34">
        <f t="shared" ca="1" si="1922"/>
        <v>0</v>
      </c>
      <c r="DW664" s="34">
        <f t="shared" ca="1" si="1923"/>
        <v>0</v>
      </c>
      <c r="DX664" s="34">
        <f t="shared" ca="1" si="1924"/>
        <v>0</v>
      </c>
      <c r="DY664" s="34">
        <f t="shared" ca="1" si="1925"/>
        <v>0</v>
      </c>
      <c r="DZ664" s="34">
        <f t="shared" ca="1" si="1926"/>
        <v>0</v>
      </c>
      <c r="EA664" s="34">
        <f t="shared" ca="1" si="1927"/>
        <v>0</v>
      </c>
      <c r="EB664" s="34">
        <f t="shared" ca="1" si="1928"/>
        <v>0</v>
      </c>
      <c r="EC664" s="34">
        <f t="shared" ca="1" si="1929"/>
        <v>0</v>
      </c>
      <c r="ED664" s="34">
        <f t="shared" ca="1" si="1930"/>
        <v>0</v>
      </c>
      <c r="EE664" s="34">
        <f t="shared" ca="1" si="1931"/>
        <v>0</v>
      </c>
      <c r="EF664" s="34">
        <f t="shared" ca="1" si="1932"/>
        <v>0</v>
      </c>
      <c r="EG664" s="34">
        <f t="shared" ca="1" si="1933"/>
        <v>0</v>
      </c>
      <c r="EH664" s="34">
        <f t="shared" ca="1" si="1934"/>
        <v>0</v>
      </c>
      <c r="EI664" s="34">
        <f t="shared" ca="1" si="1935"/>
        <v>0</v>
      </c>
      <c r="EJ664" s="34">
        <f t="shared" ca="1" si="1936"/>
        <v>0</v>
      </c>
      <c r="EK664" s="34">
        <f t="shared" ca="1" si="1937"/>
        <v>0</v>
      </c>
      <c r="EL664" s="34">
        <f t="shared" ca="1" si="1938"/>
        <v>0</v>
      </c>
      <c r="EM664" s="34">
        <f t="shared" ca="1" si="1939"/>
        <v>0</v>
      </c>
      <c r="EN664" s="34">
        <f t="shared" ca="1" si="1940"/>
        <v>0</v>
      </c>
      <c r="EO664" s="34">
        <f t="shared" ca="1" si="1941"/>
        <v>0</v>
      </c>
      <c r="EP664" s="34">
        <f t="shared" ca="1" si="1942"/>
        <v>0</v>
      </c>
      <c r="EQ664" s="34">
        <f t="shared" ca="1" si="1943"/>
        <v>0</v>
      </c>
      <c r="ER664" s="34">
        <f t="shared" ca="1" si="1944"/>
        <v>0</v>
      </c>
      <c r="ES664" s="34">
        <f t="shared" ca="1" si="1945"/>
        <v>0</v>
      </c>
      <c r="ET664" s="34">
        <f t="shared" ca="1" si="1946"/>
        <v>0</v>
      </c>
      <c r="EU664" s="34">
        <f t="shared" ca="1" si="1947"/>
        <v>0</v>
      </c>
      <c r="EV664" s="34">
        <f t="shared" ca="1" si="1948"/>
        <v>0</v>
      </c>
      <c r="EW664" s="34">
        <f t="shared" ca="1" si="1949"/>
        <v>0</v>
      </c>
      <c r="EX664" s="34">
        <f t="shared" ca="1" si="1950"/>
        <v>0</v>
      </c>
      <c r="EY664" s="34">
        <f t="shared" ca="1" si="1951"/>
        <v>0</v>
      </c>
      <c r="EZ664" s="34">
        <f t="shared" ca="1" si="1952"/>
        <v>0</v>
      </c>
      <c r="FA664" s="34">
        <f t="shared" ca="1" si="1953"/>
        <v>0</v>
      </c>
      <c r="FB664" s="34">
        <f t="shared" ca="1" si="1954"/>
        <v>0</v>
      </c>
      <c r="FC664" s="34">
        <f t="shared" ca="1" si="1955"/>
        <v>0</v>
      </c>
      <c r="FD664" s="71"/>
      <c r="FE664" s="76"/>
      <c r="FF664" s="76"/>
      <c r="FG664" s="76"/>
      <c r="FH664" s="58"/>
      <c r="FI664" s="58"/>
      <c r="FJ664" s="58">
        <v>0</v>
      </c>
      <c r="FK664" s="58">
        <v>0</v>
      </c>
      <c r="FL664" s="34">
        <f t="shared" ca="1" si="1835"/>
        <v>0</v>
      </c>
      <c r="FM664" s="34">
        <f t="shared" ca="1" si="1836"/>
        <v>0</v>
      </c>
      <c r="FN664" s="34">
        <f t="shared" ca="1" si="1837"/>
        <v>0</v>
      </c>
      <c r="FO664" s="34">
        <f t="shared" ca="1" si="1838"/>
        <v>0</v>
      </c>
      <c r="FP664" s="34">
        <f t="shared" ca="1" si="1839"/>
        <v>0</v>
      </c>
      <c r="FQ664" s="34">
        <f t="shared" ca="1" si="1840"/>
        <v>0</v>
      </c>
      <c r="FR664" s="34">
        <f t="shared" ca="1" si="1841"/>
        <v>0</v>
      </c>
      <c r="FS664" s="34">
        <f t="shared" ca="1" si="1842"/>
        <v>0</v>
      </c>
      <c r="FT664" s="34">
        <f t="shared" ca="1" si="1843"/>
        <v>0</v>
      </c>
      <c r="FU664" s="34">
        <f t="shared" ca="1" si="1844"/>
        <v>0</v>
      </c>
      <c r="FV664" s="34">
        <f t="shared" ca="1" si="1845"/>
        <v>0</v>
      </c>
      <c r="FW664" s="34">
        <f t="shared" ca="1" si="1846"/>
        <v>0</v>
      </c>
      <c r="FX664" s="34">
        <f t="shared" ca="1" si="1847"/>
        <v>0</v>
      </c>
      <c r="FY664" s="34">
        <f t="shared" ca="1" si="1848"/>
        <v>0</v>
      </c>
      <c r="FZ664" s="34">
        <f t="shared" ca="1" si="1849"/>
        <v>0</v>
      </c>
      <c r="GA664" s="34">
        <f t="shared" ca="1" si="1850"/>
        <v>0</v>
      </c>
      <c r="GB664" s="34">
        <f t="shared" ca="1" si="1851"/>
        <v>0</v>
      </c>
      <c r="GC664" s="34">
        <f t="shared" ca="1" si="1852"/>
        <v>0</v>
      </c>
      <c r="GD664" s="34">
        <f t="shared" ca="1" si="1853"/>
        <v>0</v>
      </c>
      <c r="GE664" s="34">
        <f t="shared" ca="1" si="1854"/>
        <v>0</v>
      </c>
      <c r="GF664" s="34">
        <f t="shared" ca="1" si="1855"/>
        <v>0</v>
      </c>
      <c r="GG664" s="34">
        <f t="shared" ca="1" si="1856"/>
        <v>0</v>
      </c>
      <c r="GH664" s="34">
        <f t="shared" ca="1" si="1857"/>
        <v>0</v>
      </c>
      <c r="GI664" s="34">
        <f t="shared" ca="1" si="1858"/>
        <v>0</v>
      </c>
      <c r="GJ664" s="34">
        <f t="shared" ca="1" si="1859"/>
        <v>0</v>
      </c>
      <c r="GK664" s="34">
        <f t="shared" ca="1" si="1860"/>
        <v>0</v>
      </c>
      <c r="GL664" s="34">
        <f t="shared" ca="1" si="1861"/>
        <v>0</v>
      </c>
      <c r="GM664" s="34">
        <f t="shared" ca="1" si="1862"/>
        <v>0</v>
      </c>
      <c r="GN664" s="34">
        <f t="shared" ca="1" si="1863"/>
        <v>0</v>
      </c>
      <c r="GO664" s="34">
        <f t="shared" ca="1" si="1864"/>
        <v>0</v>
      </c>
      <c r="GP664" s="34">
        <f t="shared" ca="1" si="1865"/>
        <v>0</v>
      </c>
      <c r="GQ664" s="34">
        <f t="shared" ca="1" si="1866"/>
        <v>0</v>
      </c>
      <c r="GR664" s="34">
        <f t="shared" ca="1" si="1867"/>
        <v>0</v>
      </c>
      <c r="GS664" s="34">
        <f t="shared" ca="1" si="1868"/>
        <v>0</v>
      </c>
      <c r="GT664" s="34">
        <f t="shared" ca="1" si="1869"/>
        <v>0</v>
      </c>
      <c r="GU664" s="34">
        <f t="shared" ca="1" si="1870"/>
        <v>0</v>
      </c>
      <c r="GV664" s="34">
        <f t="shared" ca="1" si="1871"/>
        <v>0</v>
      </c>
      <c r="GW664" s="49" t="str">
        <f t="shared" ca="1" si="1827"/>
        <v>H</v>
      </c>
      <c r="GX664" s="49"/>
      <c r="GY664" s="49"/>
      <c r="GZ664" s="49"/>
      <c r="HA664" s="49"/>
      <c r="HB664" s="49" t="str">
        <f t="shared" ca="1" si="1828"/>
        <v>E</v>
      </c>
      <c r="HC664" s="49"/>
      <c r="HD664" s="49"/>
      <c r="HE664" s="49"/>
      <c r="HF664" s="49"/>
      <c r="HG664" s="49" t="str">
        <f t="shared" ca="1" si="1829"/>
        <v>B</v>
      </c>
      <c r="HH664" s="49"/>
      <c r="HI664" s="49"/>
      <c r="HJ664" s="49"/>
      <c r="HK664" s="49"/>
      <c r="HL664" s="65"/>
      <c r="HM664" s="50"/>
      <c r="HN664" s="50"/>
      <c r="HO664" s="66"/>
      <c r="HP664" s="66"/>
      <c r="HQ664" s="33"/>
      <c r="HR664" s="66"/>
      <c r="HS664" s="66"/>
      <c r="HT664" s="67"/>
      <c r="HU664" s="65"/>
      <c r="HV664" s="50"/>
      <c r="HW664" s="50"/>
      <c r="HX664" s="66"/>
      <c r="HY664" s="66"/>
      <c r="HZ664" s="33"/>
      <c r="IA664" s="66"/>
      <c r="IB664" s="66"/>
      <c r="IC664" s="67"/>
      <c r="ID664" s="65"/>
      <c r="IE664" s="50"/>
      <c r="IF664" s="50"/>
      <c r="IG664" s="66"/>
      <c r="IH664" s="66"/>
      <c r="II664" s="33" t="str">
        <f t="shared" ca="1" si="1872"/>
        <v>0</v>
      </c>
      <c r="IJ664" s="66" t="str">
        <f t="shared" ca="1" si="1873"/>
        <v/>
      </c>
      <c r="IK664" s="66" t="str">
        <f t="shared" ca="1" si="1874"/>
        <v/>
      </c>
      <c r="IL664" s="67">
        <f t="shared" ca="1" si="1830"/>
        <v>1</v>
      </c>
      <c r="IM664" s="34"/>
      <c r="IN664" s="34"/>
      <c r="IO664" s="37">
        <f t="shared" ca="1" si="1880"/>
        <v>0</v>
      </c>
      <c r="IP664" s="22">
        <f t="shared" ca="1" si="1875"/>
        <v>6</v>
      </c>
      <c r="IQ664" s="78" t="str">
        <f t="shared" ca="1" si="1956"/>
        <v>Profit Target</v>
      </c>
      <c r="IR664" s="156">
        <f t="shared" ca="1" si="1957"/>
        <v>0</v>
      </c>
      <c r="IS664" s="78">
        <f t="shared" ca="1" si="1831"/>
        <v>6</v>
      </c>
      <c r="IT664" s="58"/>
      <c r="IU664" s="58"/>
      <c r="IV664" s="58"/>
      <c r="IW664" s="58"/>
      <c r="IX664" s="58"/>
      <c r="IY664" s="58"/>
      <c r="IZ664" s="58"/>
      <c r="JA664" s="58"/>
      <c r="JB664" s="58"/>
      <c r="JC664" s="58"/>
      <c r="JD664" s="58"/>
      <c r="JE664" s="58"/>
      <c r="JF664" s="58"/>
      <c r="JG664" s="58"/>
      <c r="JH664" s="58"/>
      <c r="JI664" s="58"/>
      <c r="JJ664" s="58"/>
      <c r="JK664" s="58"/>
      <c r="JL664" s="58"/>
      <c r="JM664" s="58"/>
      <c r="JN664" s="58"/>
      <c r="JO664" s="58"/>
      <c r="JP664" s="58"/>
      <c r="JQ664" s="58"/>
      <c r="JR664" s="58"/>
      <c r="JS664" s="58"/>
      <c r="JT664" s="58"/>
      <c r="JU664" s="58"/>
      <c r="JV664" s="58"/>
      <c r="JW664" s="58"/>
      <c r="JX664" s="58"/>
      <c r="JY664" s="58"/>
      <c r="JZ664" s="58"/>
      <c r="KA664" s="58"/>
      <c r="KB664" s="58"/>
      <c r="KC664" s="58"/>
      <c r="KD664" s="58"/>
      <c r="KE664" s="58"/>
      <c r="KF664" s="58"/>
      <c r="KG664" s="58"/>
      <c r="KH664" s="58"/>
      <c r="KI664" s="58"/>
      <c r="KJ664" s="58"/>
      <c r="KK664" s="58"/>
      <c r="KL664" s="58"/>
      <c r="KM664" s="58"/>
      <c r="KN664" s="58"/>
      <c r="KO664" s="58"/>
      <c r="KP664" s="58"/>
      <c r="KQ664" s="58"/>
      <c r="KR664" s="58"/>
      <c r="KS664" s="58"/>
      <c r="KT664" s="58"/>
      <c r="KU664" s="58"/>
      <c r="KV664" s="58"/>
      <c r="KW664" s="58"/>
      <c r="KX664" s="58"/>
      <c r="KY664" s="58"/>
      <c r="KZ664" s="58"/>
      <c r="LA664" s="58"/>
      <c r="LB664" s="58"/>
      <c r="LC664" s="58"/>
      <c r="LD664" s="58"/>
      <c r="LE664" s="58"/>
      <c r="LF664" s="58"/>
      <c r="LG664" s="58"/>
      <c r="LH664" s="58"/>
      <c r="LI664" s="58"/>
      <c r="LJ664" s="58"/>
      <c r="LK664" s="58"/>
      <c r="LL664" s="58"/>
      <c r="LM664" s="58"/>
      <c r="LN664" s="58"/>
      <c r="LO664" s="58"/>
      <c r="LP664" s="90" t="str">
        <f t="shared" si="1832"/>
        <v/>
      </c>
      <c r="LQ664" s="43"/>
      <c r="LR664" s="43"/>
      <c r="LS664" s="43"/>
      <c r="LT664" s="43"/>
      <c r="LU664" s="43"/>
      <c r="LV664" s="43"/>
      <c r="LW664" s="43"/>
      <c r="LX664" s="43"/>
      <c r="LY664" s="43"/>
      <c r="LZ664" s="43"/>
      <c r="MA664" s="43"/>
      <c r="MO664" s="15">
        <f t="shared" ca="1" si="1833"/>
        <v>28</v>
      </c>
    </row>
    <row r="665" spans="1:353">
      <c r="A665" s="15">
        <f t="shared" ca="1" si="1819"/>
        <v>24</v>
      </c>
      <c r="B665" s="33" t="str">
        <f t="shared" ca="1" si="1820"/>
        <v>DB</v>
      </c>
      <c r="C665" s="10" t="str">
        <f t="shared" ca="1" si="1821"/>
        <v>profit target</v>
      </c>
      <c r="D665" s="50">
        <f t="shared" ca="1" si="1822"/>
        <v>0</v>
      </c>
      <c r="E665" s="10" t="str">
        <f t="shared" si="1823"/>
        <v/>
      </c>
      <c r="F665" s="111">
        <f t="shared" si="1876"/>
        <v>661</v>
      </c>
      <c r="G665" s="59">
        <f t="shared" ca="1" si="1881"/>
        <v>1</v>
      </c>
      <c r="H665" s="56">
        <f t="shared" ref="H665:AR665" ca="1" si="1974">COUNTIF($A27:$A665,H$5)</f>
        <v>19</v>
      </c>
      <c r="I665" s="56">
        <f t="shared" ca="1" si="1974"/>
        <v>16</v>
      </c>
      <c r="J665" s="56">
        <f t="shared" ca="1" si="1974"/>
        <v>11</v>
      </c>
      <c r="K665" s="56">
        <f t="shared" ca="1" si="1974"/>
        <v>20</v>
      </c>
      <c r="L665" s="56">
        <f t="shared" ca="1" si="1974"/>
        <v>21</v>
      </c>
      <c r="M665" s="56">
        <f t="shared" ca="1" si="1974"/>
        <v>15</v>
      </c>
      <c r="N665" s="56">
        <f t="shared" ca="1" si="1974"/>
        <v>9</v>
      </c>
      <c r="O665" s="56">
        <f t="shared" ca="1" si="1974"/>
        <v>14</v>
      </c>
      <c r="P665" s="56">
        <f t="shared" ca="1" si="1974"/>
        <v>18</v>
      </c>
      <c r="Q665" s="56">
        <f t="shared" ca="1" si="1974"/>
        <v>26</v>
      </c>
      <c r="R665" s="56">
        <f t="shared" ca="1" si="1974"/>
        <v>24</v>
      </c>
      <c r="S665" s="56">
        <f t="shared" ca="1" si="1974"/>
        <v>20</v>
      </c>
      <c r="T665" s="56">
        <f t="shared" ca="1" si="1974"/>
        <v>16</v>
      </c>
      <c r="U665" s="56">
        <f t="shared" ca="1" si="1974"/>
        <v>17</v>
      </c>
      <c r="V665" s="56">
        <f t="shared" ca="1" si="1974"/>
        <v>12</v>
      </c>
      <c r="W665" s="56">
        <f t="shared" ca="1" si="1974"/>
        <v>15</v>
      </c>
      <c r="X665" s="56">
        <f t="shared" ca="1" si="1974"/>
        <v>18</v>
      </c>
      <c r="Y665" s="56">
        <f t="shared" ca="1" si="1974"/>
        <v>19</v>
      </c>
      <c r="Z665" s="56">
        <f t="shared" ca="1" si="1974"/>
        <v>19</v>
      </c>
      <c r="AA665" s="56">
        <f t="shared" ca="1" si="1974"/>
        <v>13</v>
      </c>
      <c r="AB665" s="56">
        <f t="shared" ca="1" si="1974"/>
        <v>11</v>
      </c>
      <c r="AC665" s="56">
        <f t="shared" ca="1" si="1974"/>
        <v>18</v>
      </c>
      <c r="AD665" s="56">
        <f t="shared" ca="1" si="1974"/>
        <v>24</v>
      </c>
      <c r="AE665" s="56">
        <f t="shared" ca="1" si="1974"/>
        <v>22</v>
      </c>
      <c r="AF665" s="56">
        <f t="shared" ca="1" si="1974"/>
        <v>13</v>
      </c>
      <c r="AG665" s="56">
        <f t="shared" ca="1" si="1974"/>
        <v>14</v>
      </c>
      <c r="AH665" s="56">
        <f t="shared" ca="1" si="1974"/>
        <v>11</v>
      </c>
      <c r="AI665" s="56">
        <f t="shared" ca="1" si="1974"/>
        <v>17</v>
      </c>
      <c r="AJ665" s="56">
        <f t="shared" ca="1" si="1974"/>
        <v>27</v>
      </c>
      <c r="AK665" s="56">
        <f t="shared" ca="1" si="1974"/>
        <v>16</v>
      </c>
      <c r="AL665" s="56">
        <f t="shared" ca="1" si="1974"/>
        <v>11</v>
      </c>
      <c r="AM665" s="56">
        <f t="shared" ca="1" si="1974"/>
        <v>24</v>
      </c>
      <c r="AN665" s="56">
        <f t="shared" ca="1" si="1974"/>
        <v>20</v>
      </c>
      <c r="AO665" s="56">
        <f t="shared" ca="1" si="1974"/>
        <v>20</v>
      </c>
      <c r="AP665" s="56">
        <f t="shared" ca="1" si="1974"/>
        <v>21</v>
      </c>
      <c r="AQ665" s="56">
        <f t="shared" ca="1" si="1974"/>
        <v>16</v>
      </c>
      <c r="AR665" s="56">
        <f t="shared" ca="1" si="1974"/>
        <v>12</v>
      </c>
      <c r="AS665" s="101">
        <f t="shared" ca="1" si="1878"/>
        <v>0</v>
      </c>
      <c r="AT665" s="58">
        <f t="shared" si="1825"/>
        <v>661</v>
      </c>
      <c r="AU665" s="105">
        <f t="shared" si="1879"/>
        <v>18</v>
      </c>
      <c r="AV665" s="105">
        <f t="shared" si="1826"/>
        <v>428.32800000000003</v>
      </c>
      <c r="AW665" s="58">
        <f t="shared" ca="1" si="1781"/>
        <v>10</v>
      </c>
      <c r="AX665" s="58">
        <f t="shared" ca="1" si="1782"/>
        <v>104</v>
      </c>
      <c r="AY665" s="58">
        <f t="shared" ca="1" si="1783"/>
        <v>94</v>
      </c>
      <c r="AZ665" s="58">
        <f t="shared" ca="1" si="1784"/>
        <v>18</v>
      </c>
      <c r="BA665" s="58">
        <f t="shared" ca="1" si="1785"/>
        <v>2</v>
      </c>
      <c r="BB665" s="58">
        <f t="shared" ca="1" si="1786"/>
        <v>27</v>
      </c>
      <c r="BC665" s="58">
        <f t="shared" ca="1" si="1787"/>
        <v>44</v>
      </c>
      <c r="BD665" s="58">
        <f t="shared" ca="1" si="1788"/>
        <v>11</v>
      </c>
      <c r="BE665" s="58">
        <f t="shared" ca="1" si="1789"/>
        <v>60</v>
      </c>
      <c r="BF665" s="58">
        <f t="shared" ca="1" si="1790"/>
        <v>108</v>
      </c>
      <c r="BG665" s="58">
        <f t="shared" ca="1" si="1791"/>
        <v>9</v>
      </c>
      <c r="BH665" s="58">
        <f t="shared" ca="1" si="1792"/>
        <v>5</v>
      </c>
      <c r="BI665" s="58">
        <f t="shared" ca="1" si="1793"/>
        <v>26</v>
      </c>
      <c r="BJ665" s="58">
        <f t="shared" ca="1" si="1794"/>
        <v>29</v>
      </c>
      <c r="BK665" s="58">
        <f t="shared" ca="1" si="1795"/>
        <v>35</v>
      </c>
      <c r="BL665" s="58">
        <f t="shared" ca="1" si="1796"/>
        <v>64</v>
      </c>
      <c r="BM665" s="58">
        <f t="shared" ca="1" si="1797"/>
        <v>16</v>
      </c>
      <c r="BN665" s="58">
        <f t="shared" ca="1" si="1798"/>
        <v>52</v>
      </c>
      <c r="BO665" s="58">
        <f t="shared" ca="1" si="1799"/>
        <v>6</v>
      </c>
      <c r="BP665" s="58">
        <f t="shared" ca="1" si="1800"/>
        <v>17</v>
      </c>
      <c r="BQ665" s="58">
        <f t="shared" ca="1" si="1801"/>
        <v>15</v>
      </c>
      <c r="BR665" s="58">
        <f t="shared" ca="1" si="1802"/>
        <v>8</v>
      </c>
      <c r="BS665" s="58">
        <f t="shared" ca="1" si="1803"/>
        <v>4</v>
      </c>
      <c r="BT665" s="58">
        <f t="shared" ca="1" si="1804"/>
        <v>0</v>
      </c>
      <c r="BU665" s="58">
        <f t="shared" ca="1" si="1805"/>
        <v>32</v>
      </c>
      <c r="BV665" s="58">
        <f t="shared" ca="1" si="1806"/>
        <v>37</v>
      </c>
      <c r="BW665" s="58">
        <f t="shared" ca="1" si="1807"/>
        <v>38</v>
      </c>
      <c r="BX665" s="58">
        <f t="shared" ca="1" si="1808"/>
        <v>1</v>
      </c>
      <c r="BY665" s="58">
        <f t="shared" ca="1" si="1809"/>
        <v>42</v>
      </c>
      <c r="BZ665" s="58">
        <f t="shared" ca="1" si="1810"/>
        <v>41</v>
      </c>
      <c r="CA665" s="58">
        <f t="shared" ca="1" si="1811"/>
        <v>36</v>
      </c>
      <c r="CB665" s="58">
        <f t="shared" ca="1" si="1812"/>
        <v>48</v>
      </c>
      <c r="CC665" s="58">
        <f t="shared" ca="1" si="1813"/>
        <v>33</v>
      </c>
      <c r="CD665" s="58">
        <f t="shared" ca="1" si="1814"/>
        <v>3</v>
      </c>
      <c r="CE665" s="58">
        <f t="shared" ca="1" si="1815"/>
        <v>22</v>
      </c>
      <c r="CF665" s="58">
        <f t="shared" ca="1" si="1816"/>
        <v>47</v>
      </c>
      <c r="CG665" s="58">
        <f t="shared" ca="1" si="1817"/>
        <v>46</v>
      </c>
      <c r="CH665" s="58" t="str">
        <f t="shared" ca="1" si="1883"/>
        <v/>
      </c>
      <c r="CI665" s="58" t="str">
        <f t="shared" ca="1" si="1884"/>
        <v/>
      </c>
      <c r="CJ665" s="58" t="str">
        <f t="shared" ca="1" si="1885"/>
        <v/>
      </c>
      <c r="CK665" s="58" t="str">
        <f t="shared" ca="1" si="1886"/>
        <v/>
      </c>
      <c r="CL665" s="58" t="str">
        <f t="shared" ca="1" si="1887"/>
        <v/>
      </c>
      <c r="CM665" s="58" t="str">
        <f t="shared" ca="1" si="1888"/>
        <v/>
      </c>
      <c r="CN665" s="58" t="str">
        <f t="shared" ca="1" si="1889"/>
        <v/>
      </c>
      <c r="CO665" s="58" t="str">
        <f t="shared" ca="1" si="1890"/>
        <v/>
      </c>
      <c r="CP665" s="58" t="str">
        <f t="shared" ca="1" si="1891"/>
        <v/>
      </c>
      <c r="CQ665" s="58" t="str">
        <f t="shared" ca="1" si="1892"/>
        <v/>
      </c>
      <c r="CR665" s="58" t="str">
        <f t="shared" ca="1" si="1893"/>
        <v/>
      </c>
      <c r="CS665" s="58" t="str">
        <f t="shared" ca="1" si="1894"/>
        <v/>
      </c>
      <c r="CT665" s="58" t="str">
        <f t="shared" ca="1" si="1895"/>
        <v/>
      </c>
      <c r="CU665" s="58" t="str">
        <f t="shared" ca="1" si="1896"/>
        <v/>
      </c>
      <c r="CV665" s="58" t="str">
        <f t="shared" ca="1" si="1897"/>
        <v/>
      </c>
      <c r="CW665" s="58" t="str">
        <f t="shared" ca="1" si="1898"/>
        <v/>
      </c>
      <c r="CX665" s="58" t="str">
        <f t="shared" ca="1" si="1899"/>
        <v/>
      </c>
      <c r="CY665" s="58" t="str">
        <f t="shared" ca="1" si="1900"/>
        <v/>
      </c>
      <c r="CZ665" s="58" t="str">
        <f t="shared" ca="1" si="1901"/>
        <v/>
      </c>
      <c r="DA665" s="58" t="str">
        <f t="shared" ca="1" si="1902"/>
        <v/>
      </c>
      <c r="DB665" s="58" t="str">
        <f t="shared" ca="1" si="1903"/>
        <v/>
      </c>
      <c r="DC665" s="58" t="str">
        <f t="shared" ca="1" si="1904"/>
        <v/>
      </c>
      <c r="DD665" s="58" t="str">
        <f t="shared" ca="1" si="1905"/>
        <v/>
      </c>
      <c r="DE665" s="58" t="str">
        <f t="shared" ca="1" si="1906"/>
        <v/>
      </c>
      <c r="DF665" s="58" t="str">
        <f t="shared" ca="1" si="1907"/>
        <v/>
      </c>
      <c r="DG665" s="58" t="str">
        <f t="shared" ca="1" si="1908"/>
        <v/>
      </c>
      <c r="DH665" s="58" t="str">
        <f t="shared" ca="1" si="1909"/>
        <v/>
      </c>
      <c r="DI665" s="58" t="str">
        <f t="shared" ca="1" si="1910"/>
        <v/>
      </c>
      <c r="DJ665" s="58" t="str">
        <f t="shared" ca="1" si="1911"/>
        <v/>
      </c>
      <c r="DK665" s="58" t="str">
        <f t="shared" ca="1" si="1912"/>
        <v/>
      </c>
      <c r="DL665" s="58" t="str">
        <f t="shared" ca="1" si="1913"/>
        <v/>
      </c>
      <c r="DM665" s="58" t="str">
        <f t="shared" ca="1" si="1914"/>
        <v/>
      </c>
      <c r="DN665" s="58" t="str">
        <f t="shared" ca="1" si="1915"/>
        <v/>
      </c>
      <c r="DO665" s="58" t="str">
        <f t="shared" ca="1" si="1916"/>
        <v/>
      </c>
      <c r="DP665" s="58" t="str">
        <f t="shared" ca="1" si="1917"/>
        <v/>
      </c>
      <c r="DQ665" s="58" t="str">
        <f t="shared" ca="1" si="1917"/>
        <v/>
      </c>
      <c r="DR665" s="58" t="str">
        <f t="shared" ca="1" si="1918"/>
        <v/>
      </c>
      <c r="DS665" s="34">
        <f t="shared" ca="1" si="1919"/>
        <v>0</v>
      </c>
      <c r="DT665" s="34">
        <f t="shared" ca="1" si="1920"/>
        <v>0</v>
      </c>
      <c r="DU665" s="34">
        <f t="shared" ca="1" si="1921"/>
        <v>0</v>
      </c>
      <c r="DV665" s="34">
        <f t="shared" ca="1" si="1922"/>
        <v>0</v>
      </c>
      <c r="DW665" s="34">
        <f t="shared" ca="1" si="1923"/>
        <v>0</v>
      </c>
      <c r="DX665" s="34">
        <f t="shared" ca="1" si="1924"/>
        <v>0</v>
      </c>
      <c r="DY665" s="34">
        <f t="shared" ca="1" si="1925"/>
        <v>0</v>
      </c>
      <c r="DZ665" s="34">
        <f t="shared" ca="1" si="1926"/>
        <v>0</v>
      </c>
      <c r="EA665" s="34">
        <f t="shared" ca="1" si="1927"/>
        <v>0</v>
      </c>
      <c r="EB665" s="34">
        <f t="shared" ca="1" si="1928"/>
        <v>0</v>
      </c>
      <c r="EC665" s="34">
        <f t="shared" ca="1" si="1929"/>
        <v>0</v>
      </c>
      <c r="ED665" s="34">
        <f t="shared" ca="1" si="1930"/>
        <v>0</v>
      </c>
      <c r="EE665" s="34">
        <f t="shared" ca="1" si="1931"/>
        <v>0</v>
      </c>
      <c r="EF665" s="34">
        <f t="shared" ca="1" si="1932"/>
        <v>0</v>
      </c>
      <c r="EG665" s="34">
        <f t="shared" ca="1" si="1933"/>
        <v>0</v>
      </c>
      <c r="EH665" s="34">
        <f t="shared" ca="1" si="1934"/>
        <v>0</v>
      </c>
      <c r="EI665" s="34">
        <f t="shared" ca="1" si="1935"/>
        <v>0</v>
      </c>
      <c r="EJ665" s="34">
        <f t="shared" ca="1" si="1936"/>
        <v>0</v>
      </c>
      <c r="EK665" s="34">
        <f t="shared" ca="1" si="1937"/>
        <v>0</v>
      </c>
      <c r="EL665" s="34">
        <f t="shared" ca="1" si="1938"/>
        <v>0</v>
      </c>
      <c r="EM665" s="34">
        <f t="shared" ca="1" si="1939"/>
        <v>0</v>
      </c>
      <c r="EN665" s="34">
        <f t="shared" ca="1" si="1940"/>
        <v>0</v>
      </c>
      <c r="EO665" s="34">
        <f t="shared" ca="1" si="1941"/>
        <v>0</v>
      </c>
      <c r="EP665" s="34">
        <f t="shared" ca="1" si="1942"/>
        <v>0</v>
      </c>
      <c r="EQ665" s="34">
        <f t="shared" ca="1" si="1943"/>
        <v>0</v>
      </c>
      <c r="ER665" s="34">
        <f t="shared" ca="1" si="1944"/>
        <v>0</v>
      </c>
      <c r="ES665" s="34">
        <f t="shared" ca="1" si="1945"/>
        <v>0</v>
      </c>
      <c r="ET665" s="34">
        <f t="shared" ca="1" si="1946"/>
        <v>0</v>
      </c>
      <c r="EU665" s="34">
        <f t="shared" ca="1" si="1947"/>
        <v>0</v>
      </c>
      <c r="EV665" s="34">
        <f t="shared" ca="1" si="1948"/>
        <v>0</v>
      </c>
      <c r="EW665" s="34">
        <f t="shared" ca="1" si="1949"/>
        <v>0</v>
      </c>
      <c r="EX665" s="34">
        <f t="shared" ca="1" si="1950"/>
        <v>0</v>
      </c>
      <c r="EY665" s="34">
        <f t="shared" ca="1" si="1951"/>
        <v>0</v>
      </c>
      <c r="EZ665" s="34">
        <f t="shared" ca="1" si="1952"/>
        <v>0</v>
      </c>
      <c r="FA665" s="34">
        <f t="shared" ca="1" si="1953"/>
        <v>0</v>
      </c>
      <c r="FB665" s="34">
        <f t="shared" ca="1" si="1954"/>
        <v>0</v>
      </c>
      <c r="FC665" s="34">
        <f t="shared" ca="1" si="1955"/>
        <v>0</v>
      </c>
      <c r="FD665" s="71"/>
      <c r="FE665" s="76"/>
      <c r="FF665" s="76"/>
      <c r="FG665" s="76"/>
      <c r="FH665" s="58"/>
      <c r="FI665" s="58"/>
      <c r="FJ665" s="58">
        <v>0</v>
      </c>
      <c r="FK665" s="58">
        <v>0</v>
      </c>
      <c r="FL665" s="34">
        <f t="shared" ca="1" si="1835"/>
        <v>0</v>
      </c>
      <c r="FM665" s="34">
        <f t="shared" ca="1" si="1836"/>
        <v>0</v>
      </c>
      <c r="FN665" s="34">
        <f t="shared" ca="1" si="1837"/>
        <v>0</v>
      </c>
      <c r="FO665" s="34">
        <f t="shared" ca="1" si="1838"/>
        <v>0</v>
      </c>
      <c r="FP665" s="34">
        <f t="shared" ca="1" si="1839"/>
        <v>0</v>
      </c>
      <c r="FQ665" s="34">
        <f t="shared" ca="1" si="1840"/>
        <v>0</v>
      </c>
      <c r="FR665" s="34">
        <f t="shared" ca="1" si="1841"/>
        <v>0</v>
      </c>
      <c r="FS665" s="34">
        <f t="shared" ca="1" si="1842"/>
        <v>0</v>
      </c>
      <c r="FT665" s="34">
        <f t="shared" ca="1" si="1843"/>
        <v>0</v>
      </c>
      <c r="FU665" s="34">
        <f t="shared" ca="1" si="1844"/>
        <v>0</v>
      </c>
      <c r="FV665" s="34">
        <f t="shared" ca="1" si="1845"/>
        <v>0</v>
      </c>
      <c r="FW665" s="34">
        <f t="shared" ca="1" si="1846"/>
        <v>0</v>
      </c>
      <c r="FX665" s="34">
        <f t="shared" ca="1" si="1847"/>
        <v>0</v>
      </c>
      <c r="FY665" s="34">
        <f t="shared" ca="1" si="1848"/>
        <v>0</v>
      </c>
      <c r="FZ665" s="34">
        <f t="shared" ca="1" si="1849"/>
        <v>0</v>
      </c>
      <c r="GA665" s="34">
        <f t="shared" ca="1" si="1850"/>
        <v>0</v>
      </c>
      <c r="GB665" s="34">
        <f t="shared" ca="1" si="1851"/>
        <v>0</v>
      </c>
      <c r="GC665" s="34">
        <f t="shared" ca="1" si="1852"/>
        <v>0</v>
      </c>
      <c r="GD665" s="34">
        <f t="shared" ca="1" si="1853"/>
        <v>0</v>
      </c>
      <c r="GE665" s="34">
        <f t="shared" ca="1" si="1854"/>
        <v>0</v>
      </c>
      <c r="GF665" s="34">
        <f t="shared" ca="1" si="1855"/>
        <v>0</v>
      </c>
      <c r="GG665" s="34">
        <f t="shared" ca="1" si="1856"/>
        <v>0</v>
      </c>
      <c r="GH665" s="34">
        <f t="shared" ca="1" si="1857"/>
        <v>0</v>
      </c>
      <c r="GI665" s="34">
        <f t="shared" ca="1" si="1858"/>
        <v>0</v>
      </c>
      <c r="GJ665" s="34">
        <f t="shared" ca="1" si="1859"/>
        <v>0</v>
      </c>
      <c r="GK665" s="34">
        <f t="shared" ca="1" si="1860"/>
        <v>0</v>
      </c>
      <c r="GL665" s="34">
        <f t="shared" ca="1" si="1861"/>
        <v>0</v>
      </c>
      <c r="GM665" s="34">
        <f t="shared" ca="1" si="1862"/>
        <v>0</v>
      </c>
      <c r="GN665" s="34">
        <f t="shared" ca="1" si="1863"/>
        <v>0</v>
      </c>
      <c r="GO665" s="34">
        <f t="shared" ca="1" si="1864"/>
        <v>0</v>
      </c>
      <c r="GP665" s="34">
        <f t="shared" ca="1" si="1865"/>
        <v>0</v>
      </c>
      <c r="GQ665" s="34">
        <f t="shared" ca="1" si="1866"/>
        <v>0</v>
      </c>
      <c r="GR665" s="34">
        <f t="shared" ca="1" si="1867"/>
        <v>0</v>
      </c>
      <c r="GS665" s="34">
        <f t="shared" ca="1" si="1868"/>
        <v>0</v>
      </c>
      <c r="GT665" s="34">
        <f t="shared" ca="1" si="1869"/>
        <v>0</v>
      </c>
      <c r="GU665" s="34">
        <f t="shared" ca="1" si="1870"/>
        <v>0</v>
      </c>
      <c r="GV665" s="34">
        <f t="shared" ca="1" si="1871"/>
        <v>0</v>
      </c>
      <c r="GW665" s="49" t="str">
        <f t="shared" ca="1" si="1827"/>
        <v>H</v>
      </c>
      <c r="GX665" s="49"/>
      <c r="GY665" s="49"/>
      <c r="GZ665" s="49"/>
      <c r="HA665" s="49"/>
      <c r="HB665" s="49" t="str">
        <f t="shared" ca="1" si="1828"/>
        <v>E</v>
      </c>
      <c r="HC665" s="49"/>
      <c r="HD665" s="49"/>
      <c r="HE665" s="49"/>
      <c r="HF665" s="49"/>
      <c r="HG665" s="49" t="str">
        <f t="shared" ca="1" si="1829"/>
        <v>B</v>
      </c>
      <c r="HH665" s="49"/>
      <c r="HI665" s="49"/>
      <c r="HJ665" s="49"/>
      <c r="HK665" s="49"/>
      <c r="HL665" s="65"/>
      <c r="HM665" s="50"/>
      <c r="HN665" s="50"/>
      <c r="HO665" s="66"/>
      <c r="HP665" s="66"/>
      <c r="HQ665" s="33"/>
      <c r="HR665" s="66"/>
      <c r="HS665" s="66"/>
      <c r="HT665" s="67"/>
      <c r="HU665" s="65"/>
      <c r="HV665" s="50"/>
      <c r="HW665" s="50"/>
      <c r="HX665" s="66"/>
      <c r="HY665" s="66"/>
      <c r="HZ665" s="33"/>
      <c r="IA665" s="66"/>
      <c r="IB665" s="66"/>
      <c r="IC665" s="67"/>
      <c r="ID665" s="65"/>
      <c r="IE665" s="50"/>
      <c r="IF665" s="50"/>
      <c r="IG665" s="66"/>
      <c r="IH665" s="66"/>
      <c r="II665" s="33" t="str">
        <f t="shared" ca="1" si="1872"/>
        <v>0</v>
      </c>
      <c r="IJ665" s="66" t="str">
        <f t="shared" ca="1" si="1873"/>
        <v/>
      </c>
      <c r="IK665" s="66" t="str">
        <f t="shared" ca="1" si="1874"/>
        <v/>
      </c>
      <c r="IL665" s="67">
        <f t="shared" ca="1" si="1830"/>
        <v>1</v>
      </c>
      <c r="IM665" s="34"/>
      <c r="IN665" s="34"/>
      <c r="IO665" s="37">
        <f t="shared" ca="1" si="1880"/>
        <v>0</v>
      </c>
      <c r="IP665" s="22">
        <f t="shared" ca="1" si="1875"/>
        <v>6</v>
      </c>
      <c r="IQ665" s="78" t="str">
        <f t="shared" ca="1" si="1956"/>
        <v>Profit Target</v>
      </c>
      <c r="IR665" s="156">
        <f t="shared" ca="1" si="1957"/>
        <v>0</v>
      </c>
      <c r="IS665" s="78">
        <f t="shared" ca="1" si="1831"/>
        <v>6</v>
      </c>
      <c r="IT665" s="58"/>
      <c r="IU665" s="58"/>
      <c r="IV665" s="58"/>
      <c r="IW665" s="58"/>
      <c r="IX665" s="58"/>
      <c r="IY665" s="58"/>
      <c r="IZ665" s="58"/>
      <c r="JA665" s="58"/>
      <c r="JB665" s="58"/>
      <c r="JC665" s="58"/>
      <c r="JD665" s="58"/>
      <c r="JE665" s="58"/>
      <c r="JF665" s="58"/>
      <c r="JG665" s="58"/>
      <c r="JH665" s="58"/>
      <c r="JI665" s="58"/>
      <c r="JJ665" s="58"/>
      <c r="JK665" s="58"/>
      <c r="JL665" s="58"/>
      <c r="JM665" s="58"/>
      <c r="JN665" s="58"/>
      <c r="JO665" s="58"/>
      <c r="JP665" s="58"/>
      <c r="JQ665" s="58"/>
      <c r="JR665" s="58"/>
      <c r="JS665" s="58"/>
      <c r="JT665" s="58"/>
      <c r="JU665" s="58"/>
      <c r="JV665" s="58"/>
      <c r="JW665" s="58"/>
      <c r="JX665" s="58"/>
      <c r="JY665" s="58"/>
      <c r="JZ665" s="58"/>
      <c r="KA665" s="58"/>
      <c r="KB665" s="58"/>
      <c r="KC665" s="58"/>
      <c r="KD665" s="58"/>
      <c r="KE665" s="58"/>
      <c r="KF665" s="58"/>
      <c r="KG665" s="58"/>
      <c r="KH665" s="58"/>
      <c r="KI665" s="58"/>
      <c r="KJ665" s="58"/>
      <c r="KK665" s="58"/>
      <c r="KL665" s="58"/>
      <c r="KM665" s="58"/>
      <c r="KN665" s="58"/>
      <c r="KO665" s="58"/>
      <c r="KP665" s="58"/>
      <c r="KQ665" s="58"/>
      <c r="KR665" s="58"/>
      <c r="KS665" s="58"/>
      <c r="KT665" s="58"/>
      <c r="KU665" s="58"/>
      <c r="KV665" s="58"/>
      <c r="KW665" s="58"/>
      <c r="KX665" s="58"/>
      <c r="KY665" s="58"/>
      <c r="KZ665" s="58"/>
      <c r="LA665" s="58"/>
      <c r="LB665" s="58"/>
      <c r="LC665" s="58"/>
      <c r="LD665" s="58"/>
      <c r="LE665" s="58"/>
      <c r="LF665" s="58"/>
      <c r="LG665" s="58"/>
      <c r="LH665" s="58"/>
      <c r="LI665" s="58"/>
      <c r="LJ665" s="58"/>
      <c r="LK665" s="58"/>
      <c r="LL665" s="58"/>
      <c r="LM665" s="58"/>
      <c r="LN665" s="58"/>
      <c r="LO665" s="58"/>
      <c r="LP665" s="90" t="str">
        <f t="shared" si="1832"/>
        <v/>
      </c>
      <c r="LQ665" s="43"/>
      <c r="LR665" s="43"/>
      <c r="LS665" s="43"/>
      <c r="LT665" s="43"/>
      <c r="LU665" s="43"/>
      <c r="LV665" s="43"/>
      <c r="LW665" s="43"/>
      <c r="LX665" s="43"/>
      <c r="LY665" s="43"/>
      <c r="LZ665" s="43"/>
      <c r="MA665" s="43"/>
      <c r="MO665" s="15">
        <f t="shared" ca="1" si="1833"/>
        <v>20</v>
      </c>
    </row>
    <row r="666" spans="1:353">
      <c r="A666" s="15">
        <f t="shared" ca="1" si="1819"/>
        <v>34</v>
      </c>
      <c r="B666" s="33" t="str">
        <f t="shared" ca="1" si="1820"/>
        <v>DB</v>
      </c>
      <c r="C666" s="10" t="str">
        <f t="shared" ca="1" si="1821"/>
        <v>profit target</v>
      </c>
      <c r="D666" s="50">
        <f t="shared" ca="1" si="1822"/>
        <v>0</v>
      </c>
      <c r="E666" s="10" t="str">
        <f t="shared" si="1823"/>
        <v/>
      </c>
      <c r="F666" s="111">
        <f t="shared" si="1876"/>
        <v>662</v>
      </c>
      <c r="G666" s="59">
        <f t="shared" ca="1" si="1881"/>
        <v>1</v>
      </c>
      <c r="H666" s="56">
        <f t="shared" ref="H666:AR666" ca="1" si="1975">COUNTIF($A28:$A666,H$5)</f>
        <v>19</v>
      </c>
      <c r="I666" s="56">
        <f t="shared" ca="1" si="1975"/>
        <v>16</v>
      </c>
      <c r="J666" s="56">
        <f t="shared" ca="1" si="1975"/>
        <v>11</v>
      </c>
      <c r="K666" s="56">
        <f t="shared" ca="1" si="1975"/>
        <v>20</v>
      </c>
      <c r="L666" s="56">
        <f t="shared" ca="1" si="1975"/>
        <v>21</v>
      </c>
      <c r="M666" s="56">
        <f t="shared" ca="1" si="1975"/>
        <v>15</v>
      </c>
      <c r="N666" s="56">
        <f t="shared" ca="1" si="1975"/>
        <v>9</v>
      </c>
      <c r="O666" s="56">
        <f t="shared" ca="1" si="1975"/>
        <v>14</v>
      </c>
      <c r="P666" s="56">
        <f t="shared" ca="1" si="1975"/>
        <v>18</v>
      </c>
      <c r="Q666" s="56">
        <f t="shared" ca="1" si="1975"/>
        <v>26</v>
      </c>
      <c r="R666" s="56">
        <f t="shared" ca="1" si="1975"/>
        <v>24</v>
      </c>
      <c r="S666" s="56">
        <f t="shared" ca="1" si="1975"/>
        <v>20</v>
      </c>
      <c r="T666" s="56">
        <f t="shared" ca="1" si="1975"/>
        <v>16</v>
      </c>
      <c r="U666" s="56">
        <f t="shared" ca="1" si="1975"/>
        <v>17</v>
      </c>
      <c r="V666" s="56">
        <f t="shared" ca="1" si="1975"/>
        <v>12</v>
      </c>
      <c r="W666" s="56">
        <f t="shared" ca="1" si="1975"/>
        <v>15</v>
      </c>
      <c r="X666" s="56">
        <f t="shared" ca="1" si="1975"/>
        <v>18</v>
      </c>
      <c r="Y666" s="56">
        <f t="shared" ca="1" si="1975"/>
        <v>19</v>
      </c>
      <c r="Z666" s="56">
        <f t="shared" ca="1" si="1975"/>
        <v>19</v>
      </c>
      <c r="AA666" s="56">
        <f t="shared" ca="1" si="1975"/>
        <v>13</v>
      </c>
      <c r="AB666" s="56">
        <f t="shared" ca="1" si="1975"/>
        <v>11</v>
      </c>
      <c r="AC666" s="56">
        <f t="shared" ca="1" si="1975"/>
        <v>18</v>
      </c>
      <c r="AD666" s="56">
        <f t="shared" ca="1" si="1975"/>
        <v>24</v>
      </c>
      <c r="AE666" s="56">
        <f t="shared" ca="1" si="1975"/>
        <v>22</v>
      </c>
      <c r="AF666" s="56">
        <f t="shared" ca="1" si="1975"/>
        <v>13</v>
      </c>
      <c r="AG666" s="56">
        <f t="shared" ca="1" si="1975"/>
        <v>14</v>
      </c>
      <c r="AH666" s="56">
        <f t="shared" ca="1" si="1975"/>
        <v>11</v>
      </c>
      <c r="AI666" s="56">
        <f t="shared" ca="1" si="1975"/>
        <v>17</v>
      </c>
      <c r="AJ666" s="56">
        <f t="shared" ca="1" si="1975"/>
        <v>27</v>
      </c>
      <c r="AK666" s="56">
        <f t="shared" ca="1" si="1975"/>
        <v>16</v>
      </c>
      <c r="AL666" s="56">
        <f t="shared" ca="1" si="1975"/>
        <v>11</v>
      </c>
      <c r="AM666" s="56">
        <f t="shared" ca="1" si="1975"/>
        <v>24</v>
      </c>
      <c r="AN666" s="56">
        <f t="shared" ca="1" si="1975"/>
        <v>19</v>
      </c>
      <c r="AO666" s="56">
        <f t="shared" ca="1" si="1975"/>
        <v>21</v>
      </c>
      <c r="AP666" s="56">
        <f t="shared" ca="1" si="1975"/>
        <v>21</v>
      </c>
      <c r="AQ666" s="56">
        <f t="shared" ca="1" si="1975"/>
        <v>16</v>
      </c>
      <c r="AR666" s="56">
        <f t="shared" ca="1" si="1975"/>
        <v>12</v>
      </c>
      <c r="AS666" s="101">
        <f t="shared" ca="1" si="1878"/>
        <v>0</v>
      </c>
      <c r="AT666" s="58">
        <f t="shared" si="1825"/>
        <v>662</v>
      </c>
      <c r="AU666" s="105">
        <f t="shared" si="1879"/>
        <v>18</v>
      </c>
      <c r="AV666" s="105">
        <f t="shared" si="1826"/>
        <v>428.976</v>
      </c>
      <c r="AW666" s="58">
        <f t="shared" ca="1" si="1781"/>
        <v>11</v>
      </c>
      <c r="AX666" s="58">
        <f t="shared" ca="1" si="1782"/>
        <v>105</v>
      </c>
      <c r="AY666" s="58">
        <f t="shared" ca="1" si="1783"/>
        <v>95</v>
      </c>
      <c r="AZ666" s="58">
        <f t="shared" ca="1" si="1784"/>
        <v>19</v>
      </c>
      <c r="BA666" s="58">
        <f t="shared" ca="1" si="1785"/>
        <v>3</v>
      </c>
      <c r="BB666" s="58">
        <f t="shared" ca="1" si="1786"/>
        <v>28</v>
      </c>
      <c r="BC666" s="58">
        <f t="shared" ca="1" si="1787"/>
        <v>45</v>
      </c>
      <c r="BD666" s="58">
        <f t="shared" ca="1" si="1788"/>
        <v>12</v>
      </c>
      <c r="BE666" s="58">
        <f t="shared" ca="1" si="1789"/>
        <v>61</v>
      </c>
      <c r="BF666" s="58">
        <f t="shared" ca="1" si="1790"/>
        <v>109</v>
      </c>
      <c r="BG666" s="58">
        <f t="shared" ca="1" si="1791"/>
        <v>10</v>
      </c>
      <c r="BH666" s="58">
        <f t="shared" ca="1" si="1792"/>
        <v>6</v>
      </c>
      <c r="BI666" s="58">
        <f t="shared" ca="1" si="1793"/>
        <v>27</v>
      </c>
      <c r="BJ666" s="58">
        <f t="shared" ca="1" si="1794"/>
        <v>30</v>
      </c>
      <c r="BK666" s="58">
        <f t="shared" ca="1" si="1795"/>
        <v>36</v>
      </c>
      <c r="BL666" s="58">
        <f t="shared" ca="1" si="1796"/>
        <v>65</v>
      </c>
      <c r="BM666" s="58">
        <f t="shared" ca="1" si="1797"/>
        <v>17</v>
      </c>
      <c r="BN666" s="58">
        <f t="shared" ca="1" si="1798"/>
        <v>53</v>
      </c>
      <c r="BO666" s="58">
        <f t="shared" ca="1" si="1799"/>
        <v>7</v>
      </c>
      <c r="BP666" s="58">
        <f t="shared" ca="1" si="1800"/>
        <v>18</v>
      </c>
      <c r="BQ666" s="58">
        <f t="shared" ca="1" si="1801"/>
        <v>16</v>
      </c>
      <c r="BR666" s="58">
        <f t="shared" ca="1" si="1802"/>
        <v>9</v>
      </c>
      <c r="BS666" s="58">
        <f t="shared" ca="1" si="1803"/>
        <v>5</v>
      </c>
      <c r="BT666" s="58">
        <f t="shared" ca="1" si="1804"/>
        <v>1</v>
      </c>
      <c r="BU666" s="58">
        <f t="shared" ca="1" si="1805"/>
        <v>33</v>
      </c>
      <c r="BV666" s="58">
        <f t="shared" ca="1" si="1806"/>
        <v>38</v>
      </c>
      <c r="BW666" s="58">
        <f t="shared" ca="1" si="1807"/>
        <v>39</v>
      </c>
      <c r="BX666" s="58">
        <f t="shared" ca="1" si="1808"/>
        <v>2</v>
      </c>
      <c r="BY666" s="58">
        <f t="shared" ca="1" si="1809"/>
        <v>43</v>
      </c>
      <c r="BZ666" s="58">
        <f t="shared" ca="1" si="1810"/>
        <v>42</v>
      </c>
      <c r="CA666" s="58">
        <f t="shared" ca="1" si="1811"/>
        <v>37</v>
      </c>
      <c r="CB666" s="58">
        <f t="shared" ca="1" si="1812"/>
        <v>49</v>
      </c>
      <c r="CC666" s="58">
        <f t="shared" ca="1" si="1813"/>
        <v>34</v>
      </c>
      <c r="CD666" s="58">
        <f t="shared" ca="1" si="1814"/>
        <v>0</v>
      </c>
      <c r="CE666" s="58">
        <f t="shared" ca="1" si="1815"/>
        <v>23</v>
      </c>
      <c r="CF666" s="58">
        <f t="shared" ca="1" si="1816"/>
        <v>48</v>
      </c>
      <c r="CG666" s="58">
        <f t="shared" ca="1" si="1817"/>
        <v>47</v>
      </c>
      <c r="CH666" s="58" t="str">
        <f t="shared" ca="1" si="1883"/>
        <v/>
      </c>
      <c r="CI666" s="58" t="str">
        <f t="shared" ca="1" si="1884"/>
        <v/>
      </c>
      <c r="CJ666" s="58" t="str">
        <f t="shared" ca="1" si="1885"/>
        <v/>
      </c>
      <c r="CK666" s="58" t="str">
        <f t="shared" ca="1" si="1886"/>
        <v/>
      </c>
      <c r="CL666" s="58" t="str">
        <f t="shared" ca="1" si="1887"/>
        <v/>
      </c>
      <c r="CM666" s="58" t="str">
        <f t="shared" ca="1" si="1888"/>
        <v/>
      </c>
      <c r="CN666" s="58" t="str">
        <f t="shared" ca="1" si="1889"/>
        <v/>
      </c>
      <c r="CO666" s="58" t="str">
        <f t="shared" ca="1" si="1890"/>
        <v/>
      </c>
      <c r="CP666" s="58" t="str">
        <f t="shared" ca="1" si="1891"/>
        <v/>
      </c>
      <c r="CQ666" s="58" t="str">
        <f t="shared" ca="1" si="1892"/>
        <v/>
      </c>
      <c r="CR666" s="58" t="str">
        <f t="shared" ca="1" si="1893"/>
        <v/>
      </c>
      <c r="CS666" s="58" t="str">
        <f t="shared" ca="1" si="1894"/>
        <v/>
      </c>
      <c r="CT666" s="58" t="str">
        <f t="shared" ca="1" si="1895"/>
        <v/>
      </c>
      <c r="CU666" s="58" t="str">
        <f t="shared" ca="1" si="1896"/>
        <v/>
      </c>
      <c r="CV666" s="58" t="str">
        <f t="shared" ca="1" si="1897"/>
        <v/>
      </c>
      <c r="CW666" s="58" t="str">
        <f t="shared" ca="1" si="1898"/>
        <v/>
      </c>
      <c r="CX666" s="58" t="str">
        <f t="shared" ca="1" si="1899"/>
        <v/>
      </c>
      <c r="CY666" s="58" t="str">
        <f t="shared" ca="1" si="1900"/>
        <v/>
      </c>
      <c r="CZ666" s="58" t="str">
        <f t="shared" ca="1" si="1901"/>
        <v/>
      </c>
      <c r="DA666" s="58" t="str">
        <f t="shared" ca="1" si="1902"/>
        <v/>
      </c>
      <c r="DB666" s="58" t="str">
        <f t="shared" ca="1" si="1903"/>
        <v/>
      </c>
      <c r="DC666" s="58" t="str">
        <f t="shared" ca="1" si="1904"/>
        <v/>
      </c>
      <c r="DD666" s="58" t="str">
        <f t="shared" ca="1" si="1905"/>
        <v/>
      </c>
      <c r="DE666" s="58" t="str">
        <f t="shared" ca="1" si="1906"/>
        <v/>
      </c>
      <c r="DF666" s="58" t="str">
        <f t="shared" ca="1" si="1907"/>
        <v/>
      </c>
      <c r="DG666" s="58" t="str">
        <f t="shared" ca="1" si="1908"/>
        <v/>
      </c>
      <c r="DH666" s="58" t="str">
        <f t="shared" ca="1" si="1909"/>
        <v/>
      </c>
      <c r="DI666" s="58" t="str">
        <f t="shared" ca="1" si="1910"/>
        <v/>
      </c>
      <c r="DJ666" s="58" t="str">
        <f t="shared" ca="1" si="1911"/>
        <v/>
      </c>
      <c r="DK666" s="58" t="str">
        <f t="shared" ca="1" si="1912"/>
        <v/>
      </c>
      <c r="DL666" s="58" t="str">
        <f t="shared" ca="1" si="1913"/>
        <v/>
      </c>
      <c r="DM666" s="58" t="str">
        <f t="shared" ca="1" si="1914"/>
        <v/>
      </c>
      <c r="DN666" s="58" t="str">
        <f t="shared" ca="1" si="1915"/>
        <v/>
      </c>
      <c r="DO666" s="58" t="str">
        <f t="shared" ca="1" si="1916"/>
        <v/>
      </c>
      <c r="DP666" s="58" t="str">
        <f t="shared" ca="1" si="1917"/>
        <v/>
      </c>
      <c r="DQ666" s="58" t="str">
        <f t="shared" ca="1" si="1917"/>
        <v/>
      </c>
      <c r="DR666" s="58" t="str">
        <f t="shared" ca="1" si="1918"/>
        <v/>
      </c>
      <c r="DS666" s="34">
        <f t="shared" ca="1" si="1919"/>
        <v>0</v>
      </c>
      <c r="DT666" s="34">
        <f t="shared" ca="1" si="1920"/>
        <v>0</v>
      </c>
      <c r="DU666" s="34">
        <f t="shared" ca="1" si="1921"/>
        <v>0</v>
      </c>
      <c r="DV666" s="34">
        <f t="shared" ca="1" si="1922"/>
        <v>0</v>
      </c>
      <c r="DW666" s="34">
        <f t="shared" ca="1" si="1923"/>
        <v>0</v>
      </c>
      <c r="DX666" s="34">
        <f t="shared" ca="1" si="1924"/>
        <v>0</v>
      </c>
      <c r="DY666" s="34">
        <f t="shared" ca="1" si="1925"/>
        <v>0</v>
      </c>
      <c r="DZ666" s="34">
        <f t="shared" ca="1" si="1926"/>
        <v>0</v>
      </c>
      <c r="EA666" s="34">
        <f t="shared" ca="1" si="1927"/>
        <v>0</v>
      </c>
      <c r="EB666" s="34">
        <f t="shared" ca="1" si="1928"/>
        <v>0</v>
      </c>
      <c r="EC666" s="34">
        <f t="shared" ca="1" si="1929"/>
        <v>0</v>
      </c>
      <c r="ED666" s="34">
        <f t="shared" ca="1" si="1930"/>
        <v>0</v>
      </c>
      <c r="EE666" s="34">
        <f t="shared" ca="1" si="1931"/>
        <v>0</v>
      </c>
      <c r="EF666" s="34">
        <f t="shared" ca="1" si="1932"/>
        <v>0</v>
      </c>
      <c r="EG666" s="34">
        <f t="shared" ca="1" si="1933"/>
        <v>0</v>
      </c>
      <c r="EH666" s="34">
        <f t="shared" ca="1" si="1934"/>
        <v>0</v>
      </c>
      <c r="EI666" s="34">
        <f t="shared" ca="1" si="1935"/>
        <v>0</v>
      </c>
      <c r="EJ666" s="34">
        <f t="shared" ca="1" si="1936"/>
        <v>0</v>
      </c>
      <c r="EK666" s="34">
        <f t="shared" ca="1" si="1937"/>
        <v>0</v>
      </c>
      <c r="EL666" s="34">
        <f t="shared" ca="1" si="1938"/>
        <v>0</v>
      </c>
      <c r="EM666" s="34">
        <f t="shared" ca="1" si="1939"/>
        <v>0</v>
      </c>
      <c r="EN666" s="34">
        <f t="shared" ca="1" si="1940"/>
        <v>0</v>
      </c>
      <c r="EO666" s="34">
        <f t="shared" ca="1" si="1941"/>
        <v>0</v>
      </c>
      <c r="EP666" s="34">
        <f t="shared" ca="1" si="1942"/>
        <v>0</v>
      </c>
      <c r="EQ666" s="34">
        <f t="shared" ca="1" si="1943"/>
        <v>0</v>
      </c>
      <c r="ER666" s="34">
        <f t="shared" ca="1" si="1944"/>
        <v>0</v>
      </c>
      <c r="ES666" s="34">
        <f t="shared" ca="1" si="1945"/>
        <v>0</v>
      </c>
      <c r="ET666" s="34">
        <f t="shared" ca="1" si="1946"/>
        <v>0</v>
      </c>
      <c r="EU666" s="34">
        <f t="shared" ca="1" si="1947"/>
        <v>0</v>
      </c>
      <c r="EV666" s="34">
        <f t="shared" ca="1" si="1948"/>
        <v>0</v>
      </c>
      <c r="EW666" s="34">
        <f t="shared" ca="1" si="1949"/>
        <v>0</v>
      </c>
      <c r="EX666" s="34">
        <f t="shared" ca="1" si="1950"/>
        <v>0</v>
      </c>
      <c r="EY666" s="34">
        <f t="shared" ca="1" si="1951"/>
        <v>0</v>
      </c>
      <c r="EZ666" s="34">
        <f t="shared" ca="1" si="1952"/>
        <v>0</v>
      </c>
      <c r="FA666" s="34">
        <f t="shared" ca="1" si="1953"/>
        <v>0</v>
      </c>
      <c r="FB666" s="34">
        <f t="shared" ca="1" si="1954"/>
        <v>0</v>
      </c>
      <c r="FC666" s="34">
        <f t="shared" ca="1" si="1955"/>
        <v>0</v>
      </c>
      <c r="FD666" s="71"/>
      <c r="FE666" s="76"/>
      <c r="FF666" s="76"/>
      <c r="FG666" s="76"/>
      <c r="FH666" s="58"/>
      <c r="FI666" s="58"/>
      <c r="FJ666" s="58">
        <v>0</v>
      </c>
      <c r="FK666" s="58">
        <v>0</v>
      </c>
      <c r="FL666" s="34">
        <f t="shared" ca="1" si="1835"/>
        <v>0</v>
      </c>
      <c r="FM666" s="34">
        <f t="shared" ca="1" si="1836"/>
        <v>0</v>
      </c>
      <c r="FN666" s="34">
        <f t="shared" ca="1" si="1837"/>
        <v>0</v>
      </c>
      <c r="FO666" s="34">
        <f t="shared" ca="1" si="1838"/>
        <v>0</v>
      </c>
      <c r="FP666" s="34">
        <f t="shared" ca="1" si="1839"/>
        <v>0</v>
      </c>
      <c r="FQ666" s="34">
        <f t="shared" ca="1" si="1840"/>
        <v>0</v>
      </c>
      <c r="FR666" s="34">
        <f t="shared" ca="1" si="1841"/>
        <v>0</v>
      </c>
      <c r="FS666" s="34">
        <f t="shared" ca="1" si="1842"/>
        <v>0</v>
      </c>
      <c r="FT666" s="34">
        <f t="shared" ca="1" si="1843"/>
        <v>0</v>
      </c>
      <c r="FU666" s="34">
        <f t="shared" ca="1" si="1844"/>
        <v>0</v>
      </c>
      <c r="FV666" s="34">
        <f t="shared" ca="1" si="1845"/>
        <v>0</v>
      </c>
      <c r="FW666" s="34">
        <f t="shared" ca="1" si="1846"/>
        <v>0</v>
      </c>
      <c r="FX666" s="34">
        <f t="shared" ca="1" si="1847"/>
        <v>0</v>
      </c>
      <c r="FY666" s="34">
        <f t="shared" ca="1" si="1848"/>
        <v>0</v>
      </c>
      <c r="FZ666" s="34">
        <f t="shared" ca="1" si="1849"/>
        <v>0</v>
      </c>
      <c r="GA666" s="34">
        <f t="shared" ca="1" si="1850"/>
        <v>0</v>
      </c>
      <c r="GB666" s="34">
        <f t="shared" ca="1" si="1851"/>
        <v>0</v>
      </c>
      <c r="GC666" s="34">
        <f t="shared" ca="1" si="1852"/>
        <v>0</v>
      </c>
      <c r="GD666" s="34">
        <f t="shared" ca="1" si="1853"/>
        <v>0</v>
      </c>
      <c r="GE666" s="34">
        <f t="shared" ca="1" si="1854"/>
        <v>0</v>
      </c>
      <c r="GF666" s="34">
        <f t="shared" ca="1" si="1855"/>
        <v>0</v>
      </c>
      <c r="GG666" s="34">
        <f t="shared" ca="1" si="1856"/>
        <v>0</v>
      </c>
      <c r="GH666" s="34">
        <f t="shared" ca="1" si="1857"/>
        <v>0</v>
      </c>
      <c r="GI666" s="34">
        <f t="shared" ca="1" si="1858"/>
        <v>0</v>
      </c>
      <c r="GJ666" s="34">
        <f t="shared" ca="1" si="1859"/>
        <v>0</v>
      </c>
      <c r="GK666" s="34">
        <f t="shared" ca="1" si="1860"/>
        <v>0</v>
      </c>
      <c r="GL666" s="34">
        <f t="shared" ca="1" si="1861"/>
        <v>0</v>
      </c>
      <c r="GM666" s="34">
        <f t="shared" ca="1" si="1862"/>
        <v>0</v>
      </c>
      <c r="GN666" s="34">
        <f t="shared" ca="1" si="1863"/>
        <v>0</v>
      </c>
      <c r="GO666" s="34">
        <f t="shared" ca="1" si="1864"/>
        <v>0</v>
      </c>
      <c r="GP666" s="34">
        <f t="shared" ca="1" si="1865"/>
        <v>0</v>
      </c>
      <c r="GQ666" s="34">
        <f t="shared" ca="1" si="1866"/>
        <v>0</v>
      </c>
      <c r="GR666" s="34">
        <f t="shared" ca="1" si="1867"/>
        <v>0</v>
      </c>
      <c r="GS666" s="34">
        <f t="shared" ca="1" si="1868"/>
        <v>0</v>
      </c>
      <c r="GT666" s="34">
        <f t="shared" ca="1" si="1869"/>
        <v>0</v>
      </c>
      <c r="GU666" s="34">
        <f t="shared" ca="1" si="1870"/>
        <v>0</v>
      </c>
      <c r="GV666" s="34">
        <f t="shared" ca="1" si="1871"/>
        <v>0</v>
      </c>
      <c r="GW666" s="49" t="str">
        <f t="shared" ca="1" si="1827"/>
        <v>H</v>
      </c>
      <c r="GX666" s="49"/>
      <c r="GY666" s="49"/>
      <c r="GZ666" s="49"/>
      <c r="HA666" s="49"/>
      <c r="HB666" s="49" t="str">
        <f t="shared" ca="1" si="1828"/>
        <v>E</v>
      </c>
      <c r="HC666" s="49"/>
      <c r="HD666" s="49"/>
      <c r="HE666" s="49"/>
      <c r="HF666" s="49"/>
      <c r="HG666" s="49" t="str">
        <f t="shared" ca="1" si="1829"/>
        <v>R</v>
      </c>
      <c r="HH666" s="49"/>
      <c r="HI666" s="49"/>
      <c r="HJ666" s="49"/>
      <c r="HK666" s="49"/>
      <c r="HL666" s="65"/>
      <c r="HM666" s="50"/>
      <c r="HN666" s="50"/>
      <c r="HO666" s="66"/>
      <c r="HP666" s="66"/>
      <c r="HQ666" s="33"/>
      <c r="HR666" s="66"/>
      <c r="HS666" s="66"/>
      <c r="HT666" s="67"/>
      <c r="HU666" s="65"/>
      <c r="HV666" s="50"/>
      <c r="HW666" s="50"/>
      <c r="HX666" s="66"/>
      <c r="HY666" s="66"/>
      <c r="HZ666" s="33"/>
      <c r="IA666" s="66"/>
      <c r="IB666" s="66"/>
      <c r="IC666" s="67"/>
      <c r="ID666" s="65"/>
      <c r="IE666" s="50"/>
      <c r="IF666" s="50"/>
      <c r="IG666" s="66"/>
      <c r="IH666" s="66"/>
      <c r="II666" s="33" t="str">
        <f t="shared" ca="1" si="1872"/>
        <v>0</v>
      </c>
      <c r="IJ666" s="66" t="str">
        <f t="shared" ca="1" si="1873"/>
        <v/>
      </c>
      <c r="IK666" s="66" t="str">
        <f t="shared" ca="1" si="1874"/>
        <v/>
      </c>
      <c r="IL666" s="67">
        <f t="shared" ca="1" si="1830"/>
        <v>1</v>
      </c>
      <c r="IM666" s="34"/>
      <c r="IN666" s="34"/>
      <c r="IO666" s="37">
        <f t="shared" ca="1" si="1880"/>
        <v>0</v>
      </c>
      <c r="IP666" s="22">
        <f t="shared" ca="1" si="1875"/>
        <v>6</v>
      </c>
      <c r="IQ666" s="78" t="str">
        <f t="shared" ca="1" si="1956"/>
        <v>Profit Target</v>
      </c>
      <c r="IR666" s="156">
        <f t="shared" ca="1" si="1957"/>
        <v>0</v>
      </c>
      <c r="IS666" s="78">
        <f t="shared" ca="1" si="1831"/>
        <v>6</v>
      </c>
      <c r="IT666" s="58"/>
      <c r="IU666" s="58"/>
      <c r="IV666" s="58"/>
      <c r="IW666" s="58"/>
      <c r="IX666" s="58"/>
      <c r="IY666" s="58"/>
      <c r="IZ666" s="58"/>
      <c r="JA666" s="58"/>
      <c r="JB666" s="58"/>
      <c r="JC666" s="58"/>
      <c r="JD666" s="58"/>
      <c r="JE666" s="58"/>
      <c r="JF666" s="58"/>
      <c r="JG666" s="58"/>
      <c r="JH666" s="58"/>
      <c r="JI666" s="58"/>
      <c r="JJ666" s="58"/>
      <c r="JK666" s="58"/>
      <c r="JL666" s="58"/>
      <c r="JM666" s="58"/>
      <c r="JN666" s="58"/>
      <c r="JO666" s="58"/>
      <c r="JP666" s="58"/>
      <c r="JQ666" s="58"/>
      <c r="JR666" s="58"/>
      <c r="JS666" s="58"/>
      <c r="JT666" s="58"/>
      <c r="JU666" s="58"/>
      <c r="JV666" s="58"/>
      <c r="JW666" s="58"/>
      <c r="JX666" s="58"/>
      <c r="JY666" s="58"/>
      <c r="JZ666" s="58"/>
      <c r="KA666" s="58"/>
      <c r="KB666" s="58"/>
      <c r="KC666" s="58"/>
      <c r="KD666" s="58"/>
      <c r="KE666" s="58"/>
      <c r="KF666" s="58"/>
      <c r="KG666" s="58"/>
      <c r="KH666" s="58"/>
      <c r="KI666" s="58"/>
      <c r="KJ666" s="58"/>
      <c r="KK666" s="58"/>
      <c r="KL666" s="58"/>
      <c r="KM666" s="58"/>
      <c r="KN666" s="58"/>
      <c r="KO666" s="58"/>
      <c r="KP666" s="58"/>
      <c r="KQ666" s="58"/>
      <c r="KR666" s="58"/>
      <c r="KS666" s="58"/>
      <c r="KT666" s="58"/>
      <c r="KU666" s="58"/>
      <c r="KV666" s="58"/>
      <c r="KW666" s="58"/>
      <c r="KX666" s="58"/>
      <c r="KY666" s="58"/>
      <c r="KZ666" s="58"/>
      <c r="LA666" s="58"/>
      <c r="LB666" s="58"/>
      <c r="LC666" s="58"/>
      <c r="LD666" s="58"/>
      <c r="LE666" s="58"/>
      <c r="LF666" s="58"/>
      <c r="LG666" s="58"/>
      <c r="LH666" s="58"/>
      <c r="LI666" s="58"/>
      <c r="LJ666" s="58"/>
      <c r="LK666" s="58"/>
      <c r="LL666" s="58"/>
      <c r="LM666" s="58"/>
      <c r="LN666" s="58"/>
      <c r="LO666" s="58"/>
      <c r="LP666" s="90" t="str">
        <f t="shared" si="1832"/>
        <v/>
      </c>
      <c r="LQ666" s="43"/>
      <c r="LR666" s="43"/>
      <c r="LS666" s="43"/>
      <c r="LT666" s="43"/>
      <c r="LU666" s="43"/>
      <c r="LV666" s="43"/>
      <c r="LW666" s="43"/>
      <c r="LX666" s="43"/>
      <c r="LY666" s="43"/>
      <c r="LZ666" s="43"/>
      <c r="MA666" s="43"/>
      <c r="MO666" s="15">
        <f t="shared" ca="1" si="1833"/>
        <v>18</v>
      </c>
    </row>
    <row r="667" spans="1:353">
      <c r="A667" s="15">
        <f t="shared" ca="1" si="1819"/>
        <v>2</v>
      </c>
      <c r="B667" s="33" t="str">
        <f t="shared" ca="1" si="1820"/>
        <v>DB</v>
      </c>
      <c r="C667" s="10" t="str">
        <f t="shared" ca="1" si="1821"/>
        <v>profit target</v>
      </c>
      <c r="D667" s="50">
        <f t="shared" ca="1" si="1822"/>
        <v>0</v>
      </c>
      <c r="E667" s="10" t="str">
        <f t="shared" si="1823"/>
        <v/>
      </c>
      <c r="F667" s="111">
        <f t="shared" si="1876"/>
        <v>663</v>
      </c>
      <c r="G667" s="59">
        <f t="shared" ca="1" si="1881"/>
        <v>1</v>
      </c>
      <c r="H667" s="56">
        <f t="shared" ref="H667:AR667" ca="1" si="1976">COUNTIF($A29:$A667,H$5)</f>
        <v>19</v>
      </c>
      <c r="I667" s="56">
        <f t="shared" ca="1" si="1976"/>
        <v>16</v>
      </c>
      <c r="J667" s="56">
        <f t="shared" ca="1" si="1976"/>
        <v>11</v>
      </c>
      <c r="K667" s="56">
        <f t="shared" ca="1" si="1976"/>
        <v>20</v>
      </c>
      <c r="L667" s="56">
        <f t="shared" ca="1" si="1976"/>
        <v>21</v>
      </c>
      <c r="M667" s="56">
        <f t="shared" ca="1" si="1976"/>
        <v>15</v>
      </c>
      <c r="N667" s="56">
        <f t="shared" ca="1" si="1976"/>
        <v>9</v>
      </c>
      <c r="O667" s="56">
        <f t="shared" ca="1" si="1976"/>
        <v>14</v>
      </c>
      <c r="P667" s="56">
        <f t="shared" ca="1" si="1976"/>
        <v>18</v>
      </c>
      <c r="Q667" s="56">
        <f t="shared" ca="1" si="1976"/>
        <v>26</v>
      </c>
      <c r="R667" s="56">
        <f t="shared" ca="1" si="1976"/>
        <v>24</v>
      </c>
      <c r="S667" s="56">
        <f t="shared" ca="1" si="1976"/>
        <v>20</v>
      </c>
      <c r="T667" s="56">
        <f t="shared" ca="1" si="1976"/>
        <v>16</v>
      </c>
      <c r="U667" s="56">
        <f t="shared" ca="1" si="1976"/>
        <v>17</v>
      </c>
      <c r="V667" s="56">
        <f t="shared" ca="1" si="1976"/>
        <v>12</v>
      </c>
      <c r="W667" s="56">
        <f t="shared" ca="1" si="1976"/>
        <v>15</v>
      </c>
      <c r="X667" s="56">
        <f t="shared" ca="1" si="1976"/>
        <v>18</v>
      </c>
      <c r="Y667" s="56">
        <f t="shared" ca="1" si="1976"/>
        <v>19</v>
      </c>
      <c r="Z667" s="56">
        <f t="shared" ca="1" si="1976"/>
        <v>19</v>
      </c>
      <c r="AA667" s="56">
        <f t="shared" ca="1" si="1976"/>
        <v>13</v>
      </c>
      <c r="AB667" s="56">
        <f t="shared" ca="1" si="1976"/>
        <v>11</v>
      </c>
      <c r="AC667" s="56">
        <f t="shared" ca="1" si="1976"/>
        <v>18</v>
      </c>
      <c r="AD667" s="56">
        <f t="shared" ca="1" si="1976"/>
        <v>24</v>
      </c>
      <c r="AE667" s="56">
        <f t="shared" ca="1" si="1976"/>
        <v>22</v>
      </c>
      <c r="AF667" s="56">
        <f t="shared" ca="1" si="1976"/>
        <v>13</v>
      </c>
      <c r="AG667" s="56">
        <f t="shared" ca="1" si="1976"/>
        <v>14</v>
      </c>
      <c r="AH667" s="56">
        <f t="shared" ca="1" si="1976"/>
        <v>11</v>
      </c>
      <c r="AI667" s="56">
        <f t="shared" ca="1" si="1976"/>
        <v>17</v>
      </c>
      <c r="AJ667" s="56">
        <f t="shared" ca="1" si="1976"/>
        <v>27</v>
      </c>
      <c r="AK667" s="56">
        <f t="shared" ca="1" si="1976"/>
        <v>16</v>
      </c>
      <c r="AL667" s="56">
        <f t="shared" ca="1" si="1976"/>
        <v>11</v>
      </c>
      <c r="AM667" s="56">
        <f t="shared" ca="1" si="1976"/>
        <v>24</v>
      </c>
      <c r="AN667" s="56">
        <f t="shared" ca="1" si="1976"/>
        <v>19</v>
      </c>
      <c r="AO667" s="56">
        <f t="shared" ca="1" si="1976"/>
        <v>21</v>
      </c>
      <c r="AP667" s="56">
        <f t="shared" ca="1" si="1976"/>
        <v>21</v>
      </c>
      <c r="AQ667" s="56">
        <f t="shared" ca="1" si="1976"/>
        <v>16</v>
      </c>
      <c r="AR667" s="56">
        <f t="shared" ca="1" si="1976"/>
        <v>12</v>
      </c>
      <c r="AS667" s="101">
        <f t="shared" ca="1" si="1878"/>
        <v>0</v>
      </c>
      <c r="AT667" s="58">
        <f t="shared" si="1825"/>
        <v>663</v>
      </c>
      <c r="AU667" s="105">
        <f t="shared" si="1879"/>
        <v>18</v>
      </c>
      <c r="AV667" s="105">
        <f t="shared" si="1826"/>
        <v>429.62400000000002</v>
      </c>
      <c r="AW667" s="58">
        <f t="shared" ref="AW667:AW730" ca="1" si="1977">IF(H667&lt;=H666,1+AW666,0)</f>
        <v>12</v>
      </c>
      <c r="AX667" s="58">
        <f t="shared" ref="AX667:AX730" ca="1" si="1978">IF(I667&lt;=I666,1+AX666,0)</f>
        <v>106</v>
      </c>
      <c r="AY667" s="58">
        <f t="shared" ref="AY667:AY730" ca="1" si="1979">IF(J667&lt;=J666,1+AY666,0)</f>
        <v>96</v>
      </c>
      <c r="AZ667" s="58">
        <f t="shared" ref="AZ667:AZ730" ca="1" si="1980">IF(K667&lt;=K666,1+AZ666,0)</f>
        <v>20</v>
      </c>
      <c r="BA667" s="58">
        <f t="shared" ref="BA667:BA730" ca="1" si="1981">IF(L667&lt;=L666,1+BA666,0)</f>
        <v>4</v>
      </c>
      <c r="BB667" s="58">
        <f t="shared" ref="BB667:BB730" ca="1" si="1982">IF(M667&lt;=M666,1+BB666,0)</f>
        <v>29</v>
      </c>
      <c r="BC667" s="58">
        <f t="shared" ref="BC667:BC730" ca="1" si="1983">IF(N667&lt;=N666,1+BC666,0)</f>
        <v>46</v>
      </c>
      <c r="BD667" s="58">
        <f t="shared" ref="BD667:BD730" ca="1" si="1984">IF(O667&lt;=O666,1+BD666,0)</f>
        <v>13</v>
      </c>
      <c r="BE667" s="58">
        <f t="shared" ref="BE667:BE730" ca="1" si="1985">IF(P667&lt;=P666,1+BE666,0)</f>
        <v>62</v>
      </c>
      <c r="BF667" s="58">
        <f t="shared" ref="BF667:BF730" ca="1" si="1986">IF(Q667&lt;=Q666,1+BF666,0)</f>
        <v>110</v>
      </c>
      <c r="BG667" s="58">
        <f t="shared" ref="BG667:BG730" ca="1" si="1987">IF(R667&lt;=R666,1+BG666,0)</f>
        <v>11</v>
      </c>
      <c r="BH667" s="58">
        <f t="shared" ref="BH667:BH730" ca="1" si="1988">IF(S667&lt;=S666,1+BH666,0)</f>
        <v>7</v>
      </c>
      <c r="BI667" s="58">
        <f t="shared" ref="BI667:BI730" ca="1" si="1989">IF(T667&lt;=T666,1+BI666,0)</f>
        <v>28</v>
      </c>
      <c r="BJ667" s="58">
        <f t="shared" ref="BJ667:BJ730" ca="1" si="1990">IF(U667&lt;=U666,1+BJ666,0)</f>
        <v>31</v>
      </c>
      <c r="BK667" s="58">
        <f t="shared" ref="BK667:BK730" ca="1" si="1991">IF(V667&lt;=V666,1+BK666,0)</f>
        <v>37</v>
      </c>
      <c r="BL667" s="58">
        <f t="shared" ref="BL667:BL730" ca="1" si="1992">IF(W667&lt;=W666,1+BL666,0)</f>
        <v>66</v>
      </c>
      <c r="BM667" s="58">
        <f t="shared" ref="BM667:BM730" ca="1" si="1993">IF(X667&lt;=X666,1+BM666,0)</f>
        <v>18</v>
      </c>
      <c r="BN667" s="58">
        <f t="shared" ref="BN667:BN730" ca="1" si="1994">IF(Y667&lt;=Y666,1+BN666,0)</f>
        <v>54</v>
      </c>
      <c r="BO667" s="58">
        <f t="shared" ref="BO667:BO730" ca="1" si="1995">IF(Z667&lt;=Z666,1+BO666,0)</f>
        <v>8</v>
      </c>
      <c r="BP667" s="58">
        <f t="shared" ref="BP667:BP730" ca="1" si="1996">IF(AA667&lt;=AA666,1+BP666,0)</f>
        <v>19</v>
      </c>
      <c r="BQ667" s="58">
        <f t="shared" ref="BQ667:BQ730" ca="1" si="1997">IF(AB667&lt;=AB666,1+BQ666,0)</f>
        <v>17</v>
      </c>
      <c r="BR667" s="58">
        <f t="shared" ref="BR667:BR730" ca="1" si="1998">IF(AC667&lt;=AC666,1+BR666,0)</f>
        <v>10</v>
      </c>
      <c r="BS667" s="58">
        <f t="shared" ref="BS667:BS730" ca="1" si="1999">IF(AD667&lt;=AD666,1+BS666,0)</f>
        <v>6</v>
      </c>
      <c r="BT667" s="58">
        <f t="shared" ref="BT667:BT730" ca="1" si="2000">IF(AE667&lt;=AE666,1+BT666,0)</f>
        <v>2</v>
      </c>
      <c r="BU667" s="58">
        <f t="shared" ref="BU667:BU730" ca="1" si="2001">IF(AF667&lt;=AF666,1+BU666,0)</f>
        <v>34</v>
      </c>
      <c r="BV667" s="58">
        <f t="shared" ref="BV667:BV730" ca="1" si="2002">IF(AG667&lt;=AG666,1+BV666,0)</f>
        <v>39</v>
      </c>
      <c r="BW667" s="58">
        <f t="shared" ref="BW667:BW730" ca="1" si="2003">IF(AH667&lt;=AH666,1+BW666,0)</f>
        <v>40</v>
      </c>
      <c r="BX667" s="58">
        <f t="shared" ref="BX667:BX730" ca="1" si="2004">IF(AI667&lt;=AI666,1+BX666,0)</f>
        <v>3</v>
      </c>
      <c r="BY667" s="58">
        <f t="shared" ref="BY667:BY730" ca="1" si="2005">IF(AJ667&lt;=AJ666,1+BY666,0)</f>
        <v>44</v>
      </c>
      <c r="BZ667" s="58">
        <f t="shared" ref="BZ667:BZ730" ca="1" si="2006">IF(AK667&lt;=AK666,1+BZ666,0)</f>
        <v>43</v>
      </c>
      <c r="CA667" s="58">
        <f t="shared" ref="CA667:CA730" ca="1" si="2007">IF(AL667&lt;=AL666,1+CA666,0)</f>
        <v>38</v>
      </c>
      <c r="CB667" s="58">
        <f t="shared" ref="CB667:CB730" ca="1" si="2008">IF(AM667&lt;=AM666,1+CB666,0)</f>
        <v>50</v>
      </c>
      <c r="CC667" s="58">
        <f t="shared" ref="CC667:CC730" ca="1" si="2009">IF(AN667&lt;=AN666,1+CC666,0)</f>
        <v>35</v>
      </c>
      <c r="CD667" s="58">
        <f t="shared" ref="CD667:CD730" ca="1" si="2010">IF(AO667&lt;=AO666,1+CD666,0)</f>
        <v>1</v>
      </c>
      <c r="CE667" s="58">
        <f t="shared" ref="CE667:CE730" ca="1" si="2011">IF(AP667&lt;=AP666,1+CE666,0)</f>
        <v>24</v>
      </c>
      <c r="CF667" s="58">
        <f t="shared" ref="CF667:CF730" ca="1" si="2012">IF(AQ667&lt;=AQ666,1+CF666,0)</f>
        <v>49</v>
      </c>
      <c r="CG667" s="58">
        <f t="shared" ref="CG667:CG730" ca="1" si="2013">IF(AR667&lt;=AR666,1+CG666,0)</f>
        <v>48</v>
      </c>
      <c r="CH667" s="58" t="str">
        <f t="shared" ca="1" si="1883"/>
        <v/>
      </c>
      <c r="CI667" s="58" t="str">
        <f t="shared" ca="1" si="1884"/>
        <v/>
      </c>
      <c r="CJ667" s="58" t="str">
        <f t="shared" ca="1" si="1885"/>
        <v/>
      </c>
      <c r="CK667" s="58" t="str">
        <f t="shared" ca="1" si="1886"/>
        <v/>
      </c>
      <c r="CL667" s="58" t="str">
        <f t="shared" ca="1" si="1887"/>
        <v/>
      </c>
      <c r="CM667" s="58" t="str">
        <f t="shared" ca="1" si="1888"/>
        <v/>
      </c>
      <c r="CN667" s="58" t="str">
        <f t="shared" ca="1" si="1889"/>
        <v/>
      </c>
      <c r="CO667" s="58" t="str">
        <f t="shared" ca="1" si="1890"/>
        <v/>
      </c>
      <c r="CP667" s="58" t="str">
        <f t="shared" ca="1" si="1891"/>
        <v/>
      </c>
      <c r="CQ667" s="58" t="str">
        <f t="shared" ca="1" si="1892"/>
        <v/>
      </c>
      <c r="CR667" s="58" t="str">
        <f t="shared" ca="1" si="1893"/>
        <v/>
      </c>
      <c r="CS667" s="58" t="str">
        <f t="shared" ca="1" si="1894"/>
        <v/>
      </c>
      <c r="CT667" s="58" t="str">
        <f t="shared" ca="1" si="1895"/>
        <v/>
      </c>
      <c r="CU667" s="58" t="str">
        <f t="shared" ca="1" si="1896"/>
        <v/>
      </c>
      <c r="CV667" s="58" t="str">
        <f t="shared" ca="1" si="1897"/>
        <v/>
      </c>
      <c r="CW667" s="58" t="str">
        <f t="shared" ca="1" si="1898"/>
        <v/>
      </c>
      <c r="CX667" s="58" t="str">
        <f t="shared" ca="1" si="1899"/>
        <v/>
      </c>
      <c r="CY667" s="58" t="str">
        <f t="shared" ca="1" si="1900"/>
        <v/>
      </c>
      <c r="CZ667" s="58" t="str">
        <f t="shared" ca="1" si="1901"/>
        <v/>
      </c>
      <c r="DA667" s="58" t="str">
        <f t="shared" ca="1" si="1902"/>
        <v/>
      </c>
      <c r="DB667" s="58" t="str">
        <f t="shared" ca="1" si="1903"/>
        <v/>
      </c>
      <c r="DC667" s="58" t="str">
        <f t="shared" ca="1" si="1904"/>
        <v/>
      </c>
      <c r="DD667" s="58" t="str">
        <f t="shared" ca="1" si="1905"/>
        <v/>
      </c>
      <c r="DE667" s="58" t="str">
        <f t="shared" ca="1" si="1906"/>
        <v/>
      </c>
      <c r="DF667" s="58" t="str">
        <f t="shared" ca="1" si="1907"/>
        <v/>
      </c>
      <c r="DG667" s="58" t="str">
        <f t="shared" ca="1" si="1908"/>
        <v/>
      </c>
      <c r="DH667" s="58" t="str">
        <f t="shared" ca="1" si="1909"/>
        <v/>
      </c>
      <c r="DI667" s="58" t="str">
        <f t="shared" ca="1" si="1910"/>
        <v/>
      </c>
      <c r="DJ667" s="58" t="str">
        <f t="shared" ca="1" si="1911"/>
        <v/>
      </c>
      <c r="DK667" s="58" t="str">
        <f t="shared" ca="1" si="1912"/>
        <v/>
      </c>
      <c r="DL667" s="58" t="str">
        <f t="shared" ca="1" si="1913"/>
        <v/>
      </c>
      <c r="DM667" s="58" t="str">
        <f t="shared" ca="1" si="1914"/>
        <v/>
      </c>
      <c r="DN667" s="58" t="str">
        <f t="shared" ca="1" si="1915"/>
        <v/>
      </c>
      <c r="DO667" s="58" t="str">
        <f t="shared" ca="1" si="1916"/>
        <v/>
      </c>
      <c r="DP667" s="58" t="str">
        <f t="shared" ca="1" si="1917"/>
        <v/>
      </c>
      <c r="DQ667" s="58" t="str">
        <f t="shared" ca="1" si="1917"/>
        <v/>
      </c>
      <c r="DR667" s="58" t="str">
        <f t="shared" ca="1" si="1918"/>
        <v/>
      </c>
      <c r="DS667" s="34">
        <f t="shared" ca="1" si="1919"/>
        <v>0</v>
      </c>
      <c r="DT667" s="34">
        <f t="shared" ca="1" si="1920"/>
        <v>0</v>
      </c>
      <c r="DU667" s="34">
        <f t="shared" ca="1" si="1921"/>
        <v>0</v>
      </c>
      <c r="DV667" s="34">
        <f t="shared" ca="1" si="1922"/>
        <v>0</v>
      </c>
      <c r="DW667" s="34">
        <f t="shared" ca="1" si="1923"/>
        <v>0</v>
      </c>
      <c r="DX667" s="34">
        <f t="shared" ca="1" si="1924"/>
        <v>0</v>
      </c>
      <c r="DY667" s="34">
        <f t="shared" ca="1" si="1925"/>
        <v>0</v>
      </c>
      <c r="DZ667" s="34">
        <f t="shared" ca="1" si="1926"/>
        <v>0</v>
      </c>
      <c r="EA667" s="34">
        <f t="shared" ca="1" si="1927"/>
        <v>0</v>
      </c>
      <c r="EB667" s="34">
        <f t="shared" ca="1" si="1928"/>
        <v>0</v>
      </c>
      <c r="EC667" s="34">
        <f t="shared" ca="1" si="1929"/>
        <v>0</v>
      </c>
      <c r="ED667" s="34">
        <f t="shared" ca="1" si="1930"/>
        <v>0</v>
      </c>
      <c r="EE667" s="34">
        <f t="shared" ca="1" si="1931"/>
        <v>0</v>
      </c>
      <c r="EF667" s="34">
        <f t="shared" ca="1" si="1932"/>
        <v>0</v>
      </c>
      <c r="EG667" s="34">
        <f t="shared" ca="1" si="1933"/>
        <v>0</v>
      </c>
      <c r="EH667" s="34">
        <f t="shared" ca="1" si="1934"/>
        <v>0</v>
      </c>
      <c r="EI667" s="34">
        <f t="shared" ca="1" si="1935"/>
        <v>0</v>
      </c>
      <c r="EJ667" s="34">
        <f t="shared" ca="1" si="1936"/>
        <v>0</v>
      </c>
      <c r="EK667" s="34">
        <f t="shared" ca="1" si="1937"/>
        <v>0</v>
      </c>
      <c r="EL667" s="34">
        <f t="shared" ca="1" si="1938"/>
        <v>0</v>
      </c>
      <c r="EM667" s="34">
        <f t="shared" ca="1" si="1939"/>
        <v>0</v>
      </c>
      <c r="EN667" s="34">
        <f t="shared" ca="1" si="1940"/>
        <v>0</v>
      </c>
      <c r="EO667" s="34">
        <f t="shared" ca="1" si="1941"/>
        <v>0</v>
      </c>
      <c r="EP667" s="34">
        <f t="shared" ca="1" si="1942"/>
        <v>0</v>
      </c>
      <c r="EQ667" s="34">
        <f t="shared" ca="1" si="1943"/>
        <v>0</v>
      </c>
      <c r="ER667" s="34">
        <f t="shared" ca="1" si="1944"/>
        <v>0</v>
      </c>
      <c r="ES667" s="34">
        <f t="shared" ca="1" si="1945"/>
        <v>0</v>
      </c>
      <c r="ET667" s="34">
        <f t="shared" ca="1" si="1946"/>
        <v>0</v>
      </c>
      <c r="EU667" s="34">
        <f t="shared" ca="1" si="1947"/>
        <v>0</v>
      </c>
      <c r="EV667" s="34">
        <f t="shared" ca="1" si="1948"/>
        <v>0</v>
      </c>
      <c r="EW667" s="34">
        <f t="shared" ca="1" si="1949"/>
        <v>0</v>
      </c>
      <c r="EX667" s="34">
        <f t="shared" ca="1" si="1950"/>
        <v>0</v>
      </c>
      <c r="EY667" s="34">
        <f t="shared" ca="1" si="1951"/>
        <v>0</v>
      </c>
      <c r="EZ667" s="34">
        <f t="shared" ca="1" si="1952"/>
        <v>0</v>
      </c>
      <c r="FA667" s="34">
        <f t="shared" ca="1" si="1953"/>
        <v>0</v>
      </c>
      <c r="FB667" s="34">
        <f t="shared" ca="1" si="1954"/>
        <v>0</v>
      </c>
      <c r="FC667" s="34">
        <f t="shared" ca="1" si="1955"/>
        <v>0</v>
      </c>
      <c r="FD667" s="71"/>
      <c r="FE667" s="76"/>
      <c r="FF667" s="76"/>
      <c r="FG667" s="76"/>
      <c r="FH667" s="58"/>
      <c r="FI667" s="58"/>
      <c r="FJ667" s="58">
        <v>0</v>
      </c>
      <c r="FK667" s="58">
        <v>0</v>
      </c>
      <c r="FL667" s="34">
        <f t="shared" ca="1" si="1835"/>
        <v>0</v>
      </c>
      <c r="FM667" s="34">
        <f t="shared" ca="1" si="1836"/>
        <v>0</v>
      </c>
      <c r="FN667" s="34">
        <f t="shared" ca="1" si="1837"/>
        <v>0</v>
      </c>
      <c r="FO667" s="34">
        <f t="shared" ca="1" si="1838"/>
        <v>0</v>
      </c>
      <c r="FP667" s="34">
        <f t="shared" ca="1" si="1839"/>
        <v>0</v>
      </c>
      <c r="FQ667" s="34">
        <f t="shared" ca="1" si="1840"/>
        <v>0</v>
      </c>
      <c r="FR667" s="34">
        <f t="shared" ca="1" si="1841"/>
        <v>0</v>
      </c>
      <c r="FS667" s="34">
        <f t="shared" ca="1" si="1842"/>
        <v>0</v>
      </c>
      <c r="FT667" s="34">
        <f t="shared" ca="1" si="1843"/>
        <v>0</v>
      </c>
      <c r="FU667" s="34">
        <f t="shared" ca="1" si="1844"/>
        <v>0</v>
      </c>
      <c r="FV667" s="34">
        <f t="shared" ca="1" si="1845"/>
        <v>0</v>
      </c>
      <c r="FW667" s="34">
        <f t="shared" ca="1" si="1846"/>
        <v>0</v>
      </c>
      <c r="FX667" s="34">
        <f t="shared" ca="1" si="1847"/>
        <v>0</v>
      </c>
      <c r="FY667" s="34">
        <f t="shared" ca="1" si="1848"/>
        <v>0</v>
      </c>
      <c r="FZ667" s="34">
        <f t="shared" ca="1" si="1849"/>
        <v>0</v>
      </c>
      <c r="GA667" s="34">
        <f t="shared" ca="1" si="1850"/>
        <v>0</v>
      </c>
      <c r="GB667" s="34">
        <f t="shared" ca="1" si="1851"/>
        <v>0</v>
      </c>
      <c r="GC667" s="34">
        <f t="shared" ca="1" si="1852"/>
        <v>0</v>
      </c>
      <c r="GD667" s="34">
        <f t="shared" ca="1" si="1853"/>
        <v>0</v>
      </c>
      <c r="GE667" s="34">
        <f t="shared" ca="1" si="1854"/>
        <v>0</v>
      </c>
      <c r="GF667" s="34">
        <f t="shared" ca="1" si="1855"/>
        <v>0</v>
      </c>
      <c r="GG667" s="34">
        <f t="shared" ca="1" si="1856"/>
        <v>0</v>
      </c>
      <c r="GH667" s="34">
        <f t="shared" ca="1" si="1857"/>
        <v>0</v>
      </c>
      <c r="GI667" s="34">
        <f t="shared" ca="1" si="1858"/>
        <v>0</v>
      </c>
      <c r="GJ667" s="34">
        <f t="shared" ca="1" si="1859"/>
        <v>0</v>
      </c>
      <c r="GK667" s="34">
        <f t="shared" ca="1" si="1860"/>
        <v>0</v>
      </c>
      <c r="GL667" s="34">
        <f t="shared" ca="1" si="1861"/>
        <v>0</v>
      </c>
      <c r="GM667" s="34">
        <f t="shared" ca="1" si="1862"/>
        <v>0</v>
      </c>
      <c r="GN667" s="34">
        <f t="shared" ca="1" si="1863"/>
        <v>0</v>
      </c>
      <c r="GO667" s="34">
        <f t="shared" ca="1" si="1864"/>
        <v>0</v>
      </c>
      <c r="GP667" s="34">
        <f t="shared" ca="1" si="1865"/>
        <v>0</v>
      </c>
      <c r="GQ667" s="34">
        <f t="shared" ca="1" si="1866"/>
        <v>0</v>
      </c>
      <c r="GR667" s="34">
        <f t="shared" ca="1" si="1867"/>
        <v>0</v>
      </c>
      <c r="GS667" s="34">
        <f t="shared" ca="1" si="1868"/>
        <v>0</v>
      </c>
      <c r="GT667" s="34">
        <f t="shared" ca="1" si="1869"/>
        <v>0</v>
      </c>
      <c r="GU667" s="34">
        <f t="shared" ca="1" si="1870"/>
        <v>0</v>
      </c>
      <c r="GV667" s="34">
        <f t="shared" ca="1" si="1871"/>
        <v>0</v>
      </c>
      <c r="GW667" s="49" t="str">
        <f t="shared" ca="1" si="1827"/>
        <v>L</v>
      </c>
      <c r="GX667" s="49"/>
      <c r="GY667" s="49"/>
      <c r="GZ667" s="49"/>
      <c r="HA667" s="49"/>
      <c r="HB667" s="49" t="str">
        <f t="shared" ca="1" si="1828"/>
        <v>E</v>
      </c>
      <c r="HC667" s="49"/>
      <c r="HD667" s="49"/>
      <c r="HE667" s="49"/>
      <c r="HF667" s="49"/>
      <c r="HG667" s="49" t="str">
        <f t="shared" ca="1" si="1829"/>
        <v>B</v>
      </c>
      <c r="HH667" s="49"/>
      <c r="HI667" s="49"/>
      <c r="HJ667" s="49"/>
      <c r="HK667" s="49"/>
      <c r="HL667" s="65"/>
      <c r="HM667" s="50"/>
      <c r="HN667" s="50"/>
      <c r="HO667" s="66"/>
      <c r="HP667" s="66"/>
      <c r="HQ667" s="33"/>
      <c r="HR667" s="66"/>
      <c r="HS667" s="66"/>
      <c r="HT667" s="67"/>
      <c r="HU667" s="65"/>
      <c r="HV667" s="50"/>
      <c r="HW667" s="50"/>
      <c r="HX667" s="66"/>
      <c r="HY667" s="66"/>
      <c r="HZ667" s="33"/>
      <c r="IA667" s="66"/>
      <c r="IB667" s="66"/>
      <c r="IC667" s="67"/>
      <c r="ID667" s="65"/>
      <c r="IE667" s="50"/>
      <c r="IF667" s="50"/>
      <c r="IG667" s="66"/>
      <c r="IH667" s="66"/>
      <c r="II667" s="33" t="str">
        <f t="shared" ca="1" si="1872"/>
        <v>0</v>
      </c>
      <c r="IJ667" s="66" t="str">
        <f t="shared" ca="1" si="1873"/>
        <v/>
      </c>
      <c r="IK667" s="66" t="str">
        <f t="shared" ca="1" si="1874"/>
        <v/>
      </c>
      <c r="IL667" s="67">
        <f t="shared" ca="1" si="1830"/>
        <v>1</v>
      </c>
      <c r="IM667" s="34"/>
      <c r="IN667" s="34"/>
      <c r="IO667" s="37">
        <f t="shared" ca="1" si="1880"/>
        <v>0</v>
      </c>
      <c r="IP667" s="22">
        <f t="shared" ca="1" si="1875"/>
        <v>6</v>
      </c>
      <c r="IQ667" s="78" t="str">
        <f t="shared" ca="1" si="1956"/>
        <v>Profit Target</v>
      </c>
      <c r="IR667" s="156">
        <f t="shared" ca="1" si="1957"/>
        <v>0</v>
      </c>
      <c r="IS667" s="78">
        <f t="shared" ca="1" si="1831"/>
        <v>6</v>
      </c>
      <c r="IT667" s="58"/>
      <c r="IU667" s="58"/>
      <c r="IV667" s="58"/>
      <c r="IW667" s="58"/>
      <c r="IX667" s="58"/>
      <c r="IY667" s="58"/>
      <c r="IZ667" s="58"/>
      <c r="JA667" s="58"/>
      <c r="JB667" s="58"/>
      <c r="JC667" s="58"/>
      <c r="JD667" s="58"/>
      <c r="JE667" s="58"/>
      <c r="JF667" s="58"/>
      <c r="JG667" s="58"/>
      <c r="JH667" s="58"/>
      <c r="JI667" s="58"/>
      <c r="JJ667" s="58"/>
      <c r="JK667" s="58"/>
      <c r="JL667" s="58"/>
      <c r="JM667" s="58"/>
      <c r="JN667" s="58"/>
      <c r="JO667" s="58"/>
      <c r="JP667" s="58"/>
      <c r="JQ667" s="58"/>
      <c r="JR667" s="58"/>
      <c r="JS667" s="58"/>
      <c r="JT667" s="58"/>
      <c r="JU667" s="58"/>
      <c r="JV667" s="58"/>
      <c r="JW667" s="58"/>
      <c r="JX667" s="58"/>
      <c r="JY667" s="58"/>
      <c r="JZ667" s="58"/>
      <c r="KA667" s="58"/>
      <c r="KB667" s="58"/>
      <c r="KC667" s="58"/>
      <c r="KD667" s="58"/>
      <c r="KE667" s="58"/>
      <c r="KF667" s="58"/>
      <c r="KG667" s="58"/>
      <c r="KH667" s="58"/>
      <c r="KI667" s="58"/>
      <c r="KJ667" s="58"/>
      <c r="KK667" s="58"/>
      <c r="KL667" s="58"/>
      <c r="KM667" s="58"/>
      <c r="KN667" s="58"/>
      <c r="KO667" s="58"/>
      <c r="KP667" s="58"/>
      <c r="KQ667" s="58"/>
      <c r="KR667" s="58"/>
      <c r="KS667" s="58"/>
      <c r="KT667" s="58"/>
      <c r="KU667" s="58"/>
      <c r="KV667" s="58"/>
      <c r="KW667" s="58"/>
      <c r="KX667" s="58"/>
      <c r="KY667" s="58"/>
      <c r="KZ667" s="58"/>
      <c r="LA667" s="58"/>
      <c r="LB667" s="58"/>
      <c r="LC667" s="58"/>
      <c r="LD667" s="58"/>
      <c r="LE667" s="58"/>
      <c r="LF667" s="58"/>
      <c r="LG667" s="58"/>
      <c r="LH667" s="58"/>
      <c r="LI667" s="58"/>
      <c r="LJ667" s="58"/>
      <c r="LK667" s="58"/>
      <c r="LL667" s="58"/>
      <c r="LM667" s="58"/>
      <c r="LN667" s="58"/>
      <c r="LO667" s="58"/>
      <c r="LP667" s="90" t="str">
        <f t="shared" si="1832"/>
        <v/>
      </c>
      <c r="LQ667" s="43"/>
      <c r="LR667" s="43"/>
      <c r="LS667" s="43"/>
      <c r="LT667" s="43"/>
      <c r="LU667" s="43"/>
      <c r="LV667" s="43"/>
      <c r="LW667" s="43"/>
      <c r="LX667" s="43"/>
      <c r="LY667" s="43"/>
      <c r="LZ667" s="43"/>
      <c r="MA667" s="43"/>
      <c r="MO667" s="15">
        <f t="shared" ca="1" si="1833"/>
        <v>3</v>
      </c>
    </row>
    <row r="668" spans="1:353">
      <c r="A668" s="15">
        <f t="shared" ca="1" si="1819"/>
        <v>29</v>
      </c>
      <c r="B668" s="33" t="str">
        <f t="shared" ca="1" si="1820"/>
        <v>DB</v>
      </c>
      <c r="C668" s="10" t="str">
        <f t="shared" ca="1" si="1821"/>
        <v>profit target</v>
      </c>
      <c r="D668" s="50">
        <f t="shared" ca="1" si="1822"/>
        <v>0</v>
      </c>
      <c r="E668" s="10" t="str">
        <f t="shared" si="1823"/>
        <v/>
      </c>
      <c r="F668" s="111">
        <f t="shared" si="1876"/>
        <v>664</v>
      </c>
      <c r="G668" s="59">
        <f t="shared" ca="1" si="1881"/>
        <v>1</v>
      </c>
      <c r="H668" s="56">
        <f t="shared" ref="H668:AR668" ca="1" si="2014">COUNTIF($A30:$A668,H$5)</f>
        <v>19</v>
      </c>
      <c r="I668" s="56">
        <f t="shared" ca="1" si="2014"/>
        <v>16</v>
      </c>
      <c r="J668" s="56">
        <f t="shared" ca="1" si="2014"/>
        <v>11</v>
      </c>
      <c r="K668" s="56">
        <f t="shared" ca="1" si="2014"/>
        <v>20</v>
      </c>
      <c r="L668" s="56">
        <f t="shared" ca="1" si="2014"/>
        <v>21</v>
      </c>
      <c r="M668" s="56">
        <f t="shared" ca="1" si="2014"/>
        <v>15</v>
      </c>
      <c r="N668" s="56">
        <f t="shared" ca="1" si="2014"/>
        <v>9</v>
      </c>
      <c r="O668" s="56">
        <f t="shared" ca="1" si="2014"/>
        <v>14</v>
      </c>
      <c r="P668" s="56">
        <f t="shared" ca="1" si="2014"/>
        <v>18</v>
      </c>
      <c r="Q668" s="56">
        <f t="shared" ca="1" si="2014"/>
        <v>26</v>
      </c>
      <c r="R668" s="56">
        <f t="shared" ca="1" si="2014"/>
        <v>24</v>
      </c>
      <c r="S668" s="56">
        <f t="shared" ca="1" si="2014"/>
        <v>20</v>
      </c>
      <c r="T668" s="56">
        <f t="shared" ca="1" si="2014"/>
        <v>16</v>
      </c>
      <c r="U668" s="56">
        <f t="shared" ca="1" si="2014"/>
        <v>17</v>
      </c>
      <c r="V668" s="56">
        <f t="shared" ca="1" si="2014"/>
        <v>12</v>
      </c>
      <c r="W668" s="56">
        <f t="shared" ca="1" si="2014"/>
        <v>15</v>
      </c>
      <c r="X668" s="56">
        <f t="shared" ca="1" si="2014"/>
        <v>18</v>
      </c>
      <c r="Y668" s="56">
        <f t="shared" ca="1" si="2014"/>
        <v>19</v>
      </c>
      <c r="Z668" s="56">
        <f t="shared" ca="1" si="2014"/>
        <v>18</v>
      </c>
      <c r="AA668" s="56">
        <f t="shared" ca="1" si="2014"/>
        <v>13</v>
      </c>
      <c r="AB668" s="56">
        <f t="shared" ca="1" si="2014"/>
        <v>11</v>
      </c>
      <c r="AC668" s="56">
        <f t="shared" ca="1" si="2014"/>
        <v>18</v>
      </c>
      <c r="AD668" s="56">
        <f t="shared" ca="1" si="2014"/>
        <v>24</v>
      </c>
      <c r="AE668" s="56">
        <f t="shared" ca="1" si="2014"/>
        <v>22</v>
      </c>
      <c r="AF668" s="56">
        <f t="shared" ca="1" si="2014"/>
        <v>13</v>
      </c>
      <c r="AG668" s="56">
        <f t="shared" ca="1" si="2014"/>
        <v>14</v>
      </c>
      <c r="AH668" s="56">
        <f t="shared" ca="1" si="2014"/>
        <v>11</v>
      </c>
      <c r="AI668" s="56">
        <f t="shared" ca="1" si="2014"/>
        <v>17</v>
      </c>
      <c r="AJ668" s="56">
        <f t="shared" ca="1" si="2014"/>
        <v>28</v>
      </c>
      <c r="AK668" s="56">
        <f t="shared" ca="1" si="2014"/>
        <v>16</v>
      </c>
      <c r="AL668" s="56">
        <f t="shared" ca="1" si="2014"/>
        <v>11</v>
      </c>
      <c r="AM668" s="56">
        <f t="shared" ca="1" si="2014"/>
        <v>24</v>
      </c>
      <c r="AN668" s="56">
        <f t="shared" ca="1" si="2014"/>
        <v>19</v>
      </c>
      <c r="AO668" s="56">
        <f t="shared" ca="1" si="2014"/>
        <v>21</v>
      </c>
      <c r="AP668" s="56">
        <f t="shared" ca="1" si="2014"/>
        <v>21</v>
      </c>
      <c r="AQ668" s="56">
        <f t="shared" ca="1" si="2014"/>
        <v>16</v>
      </c>
      <c r="AR668" s="56">
        <f t="shared" ca="1" si="2014"/>
        <v>12</v>
      </c>
      <c r="AS668" s="101">
        <f t="shared" ca="1" si="1878"/>
        <v>0</v>
      </c>
      <c r="AT668" s="58">
        <f t="shared" si="1825"/>
        <v>664</v>
      </c>
      <c r="AU668" s="105">
        <f t="shared" si="1879"/>
        <v>18</v>
      </c>
      <c r="AV668" s="105">
        <f t="shared" si="1826"/>
        <v>430.27199999999999</v>
      </c>
      <c r="AW668" s="58">
        <f t="shared" ca="1" si="1977"/>
        <v>13</v>
      </c>
      <c r="AX668" s="58">
        <f t="shared" ca="1" si="1978"/>
        <v>107</v>
      </c>
      <c r="AY668" s="58">
        <f t="shared" ca="1" si="1979"/>
        <v>97</v>
      </c>
      <c r="AZ668" s="58">
        <f t="shared" ca="1" si="1980"/>
        <v>21</v>
      </c>
      <c r="BA668" s="58">
        <f t="shared" ca="1" si="1981"/>
        <v>5</v>
      </c>
      <c r="BB668" s="58">
        <f t="shared" ca="1" si="1982"/>
        <v>30</v>
      </c>
      <c r="BC668" s="58">
        <f t="shared" ca="1" si="1983"/>
        <v>47</v>
      </c>
      <c r="BD668" s="58">
        <f t="shared" ca="1" si="1984"/>
        <v>14</v>
      </c>
      <c r="BE668" s="58">
        <f t="shared" ca="1" si="1985"/>
        <v>63</v>
      </c>
      <c r="BF668" s="58">
        <f t="shared" ca="1" si="1986"/>
        <v>111</v>
      </c>
      <c r="BG668" s="58">
        <f t="shared" ca="1" si="1987"/>
        <v>12</v>
      </c>
      <c r="BH668" s="58">
        <f t="shared" ca="1" si="1988"/>
        <v>8</v>
      </c>
      <c r="BI668" s="58">
        <f t="shared" ca="1" si="1989"/>
        <v>29</v>
      </c>
      <c r="BJ668" s="58">
        <f t="shared" ca="1" si="1990"/>
        <v>32</v>
      </c>
      <c r="BK668" s="58">
        <f t="shared" ca="1" si="1991"/>
        <v>38</v>
      </c>
      <c r="BL668" s="58">
        <f t="shared" ca="1" si="1992"/>
        <v>67</v>
      </c>
      <c r="BM668" s="58">
        <f t="shared" ca="1" si="1993"/>
        <v>19</v>
      </c>
      <c r="BN668" s="58">
        <f t="shared" ca="1" si="1994"/>
        <v>55</v>
      </c>
      <c r="BO668" s="58">
        <f t="shared" ca="1" si="1995"/>
        <v>9</v>
      </c>
      <c r="BP668" s="58">
        <f t="shared" ca="1" si="1996"/>
        <v>20</v>
      </c>
      <c r="BQ668" s="58">
        <f t="shared" ca="1" si="1997"/>
        <v>18</v>
      </c>
      <c r="BR668" s="58">
        <f t="shared" ca="1" si="1998"/>
        <v>11</v>
      </c>
      <c r="BS668" s="58">
        <f t="shared" ca="1" si="1999"/>
        <v>7</v>
      </c>
      <c r="BT668" s="58">
        <f t="shared" ca="1" si="2000"/>
        <v>3</v>
      </c>
      <c r="BU668" s="58">
        <f t="shared" ca="1" si="2001"/>
        <v>35</v>
      </c>
      <c r="BV668" s="58">
        <f t="shared" ca="1" si="2002"/>
        <v>40</v>
      </c>
      <c r="BW668" s="58">
        <f t="shared" ca="1" si="2003"/>
        <v>41</v>
      </c>
      <c r="BX668" s="58">
        <f t="shared" ca="1" si="2004"/>
        <v>4</v>
      </c>
      <c r="BY668" s="58">
        <f t="shared" ca="1" si="2005"/>
        <v>0</v>
      </c>
      <c r="BZ668" s="58">
        <f t="shared" ca="1" si="2006"/>
        <v>44</v>
      </c>
      <c r="CA668" s="58">
        <f t="shared" ca="1" si="2007"/>
        <v>39</v>
      </c>
      <c r="CB668" s="58">
        <f t="shared" ca="1" si="2008"/>
        <v>51</v>
      </c>
      <c r="CC668" s="58">
        <f t="shared" ca="1" si="2009"/>
        <v>36</v>
      </c>
      <c r="CD668" s="58">
        <f t="shared" ca="1" si="2010"/>
        <v>2</v>
      </c>
      <c r="CE668" s="58">
        <f t="shared" ca="1" si="2011"/>
        <v>25</v>
      </c>
      <c r="CF668" s="58">
        <f t="shared" ca="1" si="2012"/>
        <v>50</v>
      </c>
      <c r="CG668" s="58">
        <f t="shared" ca="1" si="2013"/>
        <v>49</v>
      </c>
      <c r="CH668" s="58" t="str">
        <f t="shared" ca="1" si="1883"/>
        <v/>
      </c>
      <c r="CI668" s="58" t="str">
        <f t="shared" ca="1" si="1884"/>
        <v/>
      </c>
      <c r="CJ668" s="58" t="str">
        <f t="shared" ca="1" si="1885"/>
        <v/>
      </c>
      <c r="CK668" s="58" t="str">
        <f t="shared" ca="1" si="1886"/>
        <v/>
      </c>
      <c r="CL668" s="58" t="str">
        <f t="shared" ca="1" si="1887"/>
        <v/>
      </c>
      <c r="CM668" s="58" t="str">
        <f t="shared" ca="1" si="1888"/>
        <v/>
      </c>
      <c r="CN668" s="58" t="str">
        <f t="shared" ca="1" si="1889"/>
        <v/>
      </c>
      <c r="CO668" s="58" t="str">
        <f t="shared" ca="1" si="1890"/>
        <v/>
      </c>
      <c r="CP668" s="58" t="str">
        <f t="shared" ca="1" si="1891"/>
        <v/>
      </c>
      <c r="CQ668" s="58" t="str">
        <f t="shared" ca="1" si="1892"/>
        <v/>
      </c>
      <c r="CR668" s="58" t="str">
        <f t="shared" ca="1" si="1893"/>
        <v/>
      </c>
      <c r="CS668" s="58" t="str">
        <f t="shared" ca="1" si="1894"/>
        <v/>
      </c>
      <c r="CT668" s="58" t="str">
        <f t="shared" ca="1" si="1895"/>
        <v/>
      </c>
      <c r="CU668" s="58" t="str">
        <f t="shared" ca="1" si="1896"/>
        <v/>
      </c>
      <c r="CV668" s="58" t="str">
        <f t="shared" ca="1" si="1897"/>
        <v/>
      </c>
      <c r="CW668" s="58" t="str">
        <f t="shared" ca="1" si="1898"/>
        <v/>
      </c>
      <c r="CX668" s="58" t="str">
        <f t="shared" ca="1" si="1899"/>
        <v/>
      </c>
      <c r="CY668" s="58" t="str">
        <f t="shared" ca="1" si="1900"/>
        <v/>
      </c>
      <c r="CZ668" s="58" t="str">
        <f t="shared" ca="1" si="1901"/>
        <v/>
      </c>
      <c r="DA668" s="58" t="str">
        <f t="shared" ca="1" si="1902"/>
        <v/>
      </c>
      <c r="DB668" s="58" t="str">
        <f t="shared" ca="1" si="1903"/>
        <v/>
      </c>
      <c r="DC668" s="58" t="str">
        <f t="shared" ca="1" si="1904"/>
        <v/>
      </c>
      <c r="DD668" s="58" t="str">
        <f t="shared" ca="1" si="1905"/>
        <v/>
      </c>
      <c r="DE668" s="58" t="str">
        <f t="shared" ca="1" si="1906"/>
        <v/>
      </c>
      <c r="DF668" s="58" t="str">
        <f t="shared" ca="1" si="1907"/>
        <v/>
      </c>
      <c r="DG668" s="58" t="str">
        <f t="shared" ca="1" si="1908"/>
        <v/>
      </c>
      <c r="DH668" s="58" t="str">
        <f t="shared" ca="1" si="1909"/>
        <v/>
      </c>
      <c r="DI668" s="58" t="str">
        <f t="shared" ca="1" si="1910"/>
        <v/>
      </c>
      <c r="DJ668" s="58" t="str">
        <f t="shared" ca="1" si="1911"/>
        <v/>
      </c>
      <c r="DK668" s="58" t="str">
        <f t="shared" ca="1" si="1912"/>
        <v/>
      </c>
      <c r="DL668" s="58" t="str">
        <f t="shared" ca="1" si="1913"/>
        <v/>
      </c>
      <c r="DM668" s="58" t="str">
        <f t="shared" ca="1" si="1914"/>
        <v/>
      </c>
      <c r="DN668" s="58" t="str">
        <f t="shared" ca="1" si="1915"/>
        <v/>
      </c>
      <c r="DO668" s="58" t="str">
        <f t="shared" ca="1" si="1916"/>
        <v/>
      </c>
      <c r="DP668" s="58" t="str">
        <f t="shared" ca="1" si="1917"/>
        <v/>
      </c>
      <c r="DQ668" s="58" t="str">
        <f t="shared" ca="1" si="1917"/>
        <v/>
      </c>
      <c r="DR668" s="58" t="str">
        <f t="shared" ca="1" si="1918"/>
        <v/>
      </c>
      <c r="DS668" s="34">
        <f t="shared" ca="1" si="1919"/>
        <v>0</v>
      </c>
      <c r="DT668" s="34">
        <f t="shared" ca="1" si="1920"/>
        <v>0</v>
      </c>
      <c r="DU668" s="34">
        <f t="shared" ca="1" si="1921"/>
        <v>0</v>
      </c>
      <c r="DV668" s="34">
        <f t="shared" ca="1" si="1922"/>
        <v>0</v>
      </c>
      <c r="DW668" s="34">
        <f t="shared" ca="1" si="1923"/>
        <v>0</v>
      </c>
      <c r="DX668" s="34">
        <f t="shared" ca="1" si="1924"/>
        <v>0</v>
      </c>
      <c r="DY668" s="34">
        <f t="shared" ca="1" si="1925"/>
        <v>0</v>
      </c>
      <c r="DZ668" s="34">
        <f t="shared" ca="1" si="1926"/>
        <v>0</v>
      </c>
      <c r="EA668" s="34">
        <f t="shared" ca="1" si="1927"/>
        <v>0</v>
      </c>
      <c r="EB668" s="34">
        <f t="shared" ca="1" si="1928"/>
        <v>0</v>
      </c>
      <c r="EC668" s="34">
        <f t="shared" ca="1" si="1929"/>
        <v>0</v>
      </c>
      <c r="ED668" s="34">
        <f t="shared" ca="1" si="1930"/>
        <v>0</v>
      </c>
      <c r="EE668" s="34">
        <f t="shared" ca="1" si="1931"/>
        <v>0</v>
      </c>
      <c r="EF668" s="34">
        <f t="shared" ca="1" si="1932"/>
        <v>0</v>
      </c>
      <c r="EG668" s="34">
        <f t="shared" ca="1" si="1933"/>
        <v>0</v>
      </c>
      <c r="EH668" s="34">
        <f t="shared" ca="1" si="1934"/>
        <v>0</v>
      </c>
      <c r="EI668" s="34">
        <f t="shared" ca="1" si="1935"/>
        <v>0</v>
      </c>
      <c r="EJ668" s="34">
        <f t="shared" ca="1" si="1936"/>
        <v>0</v>
      </c>
      <c r="EK668" s="34">
        <f t="shared" ca="1" si="1937"/>
        <v>0</v>
      </c>
      <c r="EL668" s="34">
        <f t="shared" ca="1" si="1938"/>
        <v>0</v>
      </c>
      <c r="EM668" s="34">
        <f t="shared" ca="1" si="1939"/>
        <v>0</v>
      </c>
      <c r="EN668" s="34">
        <f t="shared" ca="1" si="1940"/>
        <v>0</v>
      </c>
      <c r="EO668" s="34">
        <f t="shared" ca="1" si="1941"/>
        <v>0</v>
      </c>
      <c r="EP668" s="34">
        <f t="shared" ca="1" si="1942"/>
        <v>0</v>
      </c>
      <c r="EQ668" s="34">
        <f t="shared" ca="1" si="1943"/>
        <v>0</v>
      </c>
      <c r="ER668" s="34">
        <f t="shared" ca="1" si="1944"/>
        <v>0</v>
      </c>
      <c r="ES668" s="34">
        <f t="shared" ca="1" si="1945"/>
        <v>0</v>
      </c>
      <c r="ET668" s="34">
        <f t="shared" ca="1" si="1946"/>
        <v>0</v>
      </c>
      <c r="EU668" s="34">
        <f t="shared" ca="1" si="1947"/>
        <v>0</v>
      </c>
      <c r="EV668" s="34">
        <f t="shared" ca="1" si="1948"/>
        <v>0</v>
      </c>
      <c r="EW668" s="34">
        <f t="shared" ca="1" si="1949"/>
        <v>0</v>
      </c>
      <c r="EX668" s="34">
        <f t="shared" ca="1" si="1950"/>
        <v>0</v>
      </c>
      <c r="EY668" s="34">
        <f t="shared" ca="1" si="1951"/>
        <v>0</v>
      </c>
      <c r="EZ668" s="34">
        <f t="shared" ca="1" si="1952"/>
        <v>0</v>
      </c>
      <c r="FA668" s="34">
        <f t="shared" ca="1" si="1953"/>
        <v>0</v>
      </c>
      <c r="FB668" s="34">
        <f t="shared" ca="1" si="1954"/>
        <v>0</v>
      </c>
      <c r="FC668" s="34">
        <f t="shared" ca="1" si="1955"/>
        <v>0</v>
      </c>
      <c r="FD668" s="71"/>
      <c r="FE668" s="76"/>
      <c r="FF668" s="76"/>
      <c r="FG668" s="76"/>
      <c r="FH668" s="58"/>
      <c r="FI668" s="58"/>
      <c r="FJ668" s="58">
        <v>0</v>
      </c>
      <c r="FK668" s="58">
        <v>0</v>
      </c>
      <c r="FL668" s="34">
        <f t="shared" ca="1" si="1835"/>
        <v>0</v>
      </c>
      <c r="FM668" s="34">
        <f t="shared" ca="1" si="1836"/>
        <v>0</v>
      </c>
      <c r="FN668" s="34">
        <f t="shared" ca="1" si="1837"/>
        <v>0</v>
      </c>
      <c r="FO668" s="34">
        <f t="shared" ca="1" si="1838"/>
        <v>0</v>
      </c>
      <c r="FP668" s="34">
        <f t="shared" ca="1" si="1839"/>
        <v>0</v>
      </c>
      <c r="FQ668" s="34">
        <f t="shared" ca="1" si="1840"/>
        <v>0</v>
      </c>
      <c r="FR668" s="34">
        <f t="shared" ca="1" si="1841"/>
        <v>0</v>
      </c>
      <c r="FS668" s="34">
        <f t="shared" ca="1" si="1842"/>
        <v>0</v>
      </c>
      <c r="FT668" s="34">
        <f t="shared" ca="1" si="1843"/>
        <v>0</v>
      </c>
      <c r="FU668" s="34">
        <f t="shared" ca="1" si="1844"/>
        <v>0</v>
      </c>
      <c r="FV668" s="34">
        <f t="shared" ca="1" si="1845"/>
        <v>0</v>
      </c>
      <c r="FW668" s="34">
        <f t="shared" ca="1" si="1846"/>
        <v>0</v>
      </c>
      <c r="FX668" s="34">
        <f t="shared" ca="1" si="1847"/>
        <v>0</v>
      </c>
      <c r="FY668" s="34">
        <f t="shared" ca="1" si="1848"/>
        <v>0</v>
      </c>
      <c r="FZ668" s="34">
        <f t="shared" ca="1" si="1849"/>
        <v>0</v>
      </c>
      <c r="GA668" s="34">
        <f t="shared" ca="1" si="1850"/>
        <v>0</v>
      </c>
      <c r="GB668" s="34">
        <f t="shared" ca="1" si="1851"/>
        <v>0</v>
      </c>
      <c r="GC668" s="34">
        <f t="shared" ca="1" si="1852"/>
        <v>0</v>
      </c>
      <c r="GD668" s="34">
        <f t="shared" ca="1" si="1853"/>
        <v>0</v>
      </c>
      <c r="GE668" s="34">
        <f t="shared" ca="1" si="1854"/>
        <v>0</v>
      </c>
      <c r="GF668" s="34">
        <f t="shared" ca="1" si="1855"/>
        <v>0</v>
      </c>
      <c r="GG668" s="34">
        <f t="shared" ca="1" si="1856"/>
        <v>0</v>
      </c>
      <c r="GH668" s="34">
        <f t="shared" ca="1" si="1857"/>
        <v>0</v>
      </c>
      <c r="GI668" s="34">
        <f t="shared" ca="1" si="1858"/>
        <v>0</v>
      </c>
      <c r="GJ668" s="34">
        <f t="shared" ca="1" si="1859"/>
        <v>0</v>
      </c>
      <c r="GK668" s="34">
        <f t="shared" ca="1" si="1860"/>
        <v>0</v>
      </c>
      <c r="GL668" s="34">
        <f t="shared" ca="1" si="1861"/>
        <v>0</v>
      </c>
      <c r="GM668" s="34">
        <f t="shared" ca="1" si="1862"/>
        <v>0</v>
      </c>
      <c r="GN668" s="34">
        <f t="shared" ca="1" si="1863"/>
        <v>0</v>
      </c>
      <c r="GO668" s="34">
        <f t="shared" ca="1" si="1864"/>
        <v>0</v>
      </c>
      <c r="GP668" s="34">
        <f t="shared" ca="1" si="1865"/>
        <v>0</v>
      </c>
      <c r="GQ668" s="34">
        <f t="shared" ca="1" si="1866"/>
        <v>0</v>
      </c>
      <c r="GR668" s="34">
        <f t="shared" ca="1" si="1867"/>
        <v>0</v>
      </c>
      <c r="GS668" s="34">
        <f t="shared" ca="1" si="1868"/>
        <v>0</v>
      </c>
      <c r="GT668" s="34">
        <f t="shared" ca="1" si="1869"/>
        <v>0</v>
      </c>
      <c r="GU668" s="34">
        <f t="shared" ca="1" si="1870"/>
        <v>0</v>
      </c>
      <c r="GV668" s="34">
        <f t="shared" ca="1" si="1871"/>
        <v>0</v>
      </c>
      <c r="GW668" s="49" t="str">
        <f t="shared" ca="1" si="1827"/>
        <v>H</v>
      </c>
      <c r="GX668" s="49"/>
      <c r="GY668" s="49"/>
      <c r="GZ668" s="49"/>
      <c r="HA668" s="49"/>
      <c r="HB668" s="49" t="str">
        <f t="shared" ca="1" si="1828"/>
        <v>O</v>
      </c>
      <c r="HC668" s="49"/>
      <c r="HD668" s="49"/>
      <c r="HE668" s="49"/>
      <c r="HF668" s="49"/>
      <c r="HG668" s="49" t="str">
        <f t="shared" ca="1" si="1829"/>
        <v>B</v>
      </c>
      <c r="HH668" s="49"/>
      <c r="HI668" s="49"/>
      <c r="HJ668" s="49"/>
      <c r="HK668" s="49"/>
      <c r="HL668" s="65"/>
      <c r="HM668" s="50"/>
      <c r="HN668" s="50"/>
      <c r="HO668" s="66"/>
      <c r="HP668" s="66"/>
      <c r="HQ668" s="33"/>
      <c r="HR668" s="66"/>
      <c r="HS668" s="66"/>
      <c r="HT668" s="67"/>
      <c r="HU668" s="65"/>
      <c r="HV668" s="50"/>
      <c r="HW668" s="50"/>
      <c r="HX668" s="66"/>
      <c r="HY668" s="66"/>
      <c r="HZ668" s="33"/>
      <c r="IA668" s="66"/>
      <c r="IB668" s="66"/>
      <c r="IC668" s="67"/>
      <c r="ID668" s="65"/>
      <c r="IE668" s="50"/>
      <c r="IF668" s="50"/>
      <c r="IG668" s="66"/>
      <c r="IH668" s="66"/>
      <c r="II668" s="33" t="str">
        <f t="shared" ca="1" si="1872"/>
        <v>0</v>
      </c>
      <c r="IJ668" s="66" t="str">
        <f t="shared" ca="1" si="1873"/>
        <v/>
      </c>
      <c r="IK668" s="66" t="str">
        <f t="shared" ca="1" si="1874"/>
        <v/>
      </c>
      <c r="IL668" s="67">
        <f t="shared" ca="1" si="1830"/>
        <v>1</v>
      </c>
      <c r="IM668" s="34"/>
      <c r="IN668" s="34"/>
      <c r="IO668" s="37">
        <f t="shared" ca="1" si="1880"/>
        <v>0</v>
      </c>
      <c r="IP668" s="22">
        <f t="shared" ca="1" si="1875"/>
        <v>6</v>
      </c>
      <c r="IQ668" s="78" t="str">
        <f t="shared" ca="1" si="1956"/>
        <v>Profit Target</v>
      </c>
      <c r="IR668" s="156">
        <f t="shared" ca="1" si="1957"/>
        <v>0</v>
      </c>
      <c r="IS668" s="78">
        <f t="shared" ca="1" si="1831"/>
        <v>6</v>
      </c>
      <c r="IT668" s="58"/>
      <c r="IU668" s="58"/>
      <c r="IV668" s="58"/>
      <c r="IW668" s="58"/>
      <c r="IX668" s="58"/>
      <c r="IY668" s="58"/>
      <c r="IZ668" s="58"/>
      <c r="JA668" s="58"/>
      <c r="JB668" s="58"/>
      <c r="JC668" s="58"/>
      <c r="JD668" s="58"/>
      <c r="JE668" s="58"/>
      <c r="JF668" s="58"/>
      <c r="JG668" s="58"/>
      <c r="JH668" s="58"/>
      <c r="JI668" s="58"/>
      <c r="JJ668" s="58"/>
      <c r="JK668" s="58"/>
      <c r="JL668" s="58"/>
      <c r="JM668" s="58"/>
      <c r="JN668" s="58"/>
      <c r="JO668" s="58"/>
      <c r="JP668" s="58"/>
      <c r="JQ668" s="58"/>
      <c r="JR668" s="58"/>
      <c r="JS668" s="58"/>
      <c r="JT668" s="58"/>
      <c r="JU668" s="58"/>
      <c r="JV668" s="58"/>
      <c r="JW668" s="58"/>
      <c r="JX668" s="58"/>
      <c r="JY668" s="58"/>
      <c r="JZ668" s="58"/>
      <c r="KA668" s="58"/>
      <c r="KB668" s="58"/>
      <c r="KC668" s="58"/>
      <c r="KD668" s="58"/>
      <c r="KE668" s="58"/>
      <c r="KF668" s="58"/>
      <c r="KG668" s="58"/>
      <c r="KH668" s="58"/>
      <c r="KI668" s="58"/>
      <c r="KJ668" s="58"/>
      <c r="KK668" s="58"/>
      <c r="KL668" s="58"/>
      <c r="KM668" s="58"/>
      <c r="KN668" s="58"/>
      <c r="KO668" s="58"/>
      <c r="KP668" s="58"/>
      <c r="KQ668" s="58"/>
      <c r="KR668" s="58"/>
      <c r="KS668" s="58"/>
      <c r="KT668" s="58"/>
      <c r="KU668" s="58"/>
      <c r="KV668" s="58"/>
      <c r="KW668" s="58"/>
      <c r="KX668" s="58"/>
      <c r="KY668" s="58"/>
      <c r="KZ668" s="58"/>
      <c r="LA668" s="58"/>
      <c r="LB668" s="58"/>
      <c r="LC668" s="58"/>
      <c r="LD668" s="58"/>
      <c r="LE668" s="58"/>
      <c r="LF668" s="58"/>
      <c r="LG668" s="58"/>
      <c r="LH668" s="58"/>
      <c r="LI668" s="58"/>
      <c r="LJ668" s="58"/>
      <c r="LK668" s="58"/>
      <c r="LL668" s="58"/>
      <c r="LM668" s="58"/>
      <c r="LN668" s="58"/>
      <c r="LO668" s="58"/>
      <c r="LP668" s="90" t="str">
        <f t="shared" si="1832"/>
        <v/>
      </c>
      <c r="LQ668" s="43"/>
      <c r="LR668" s="43"/>
      <c r="LS668" s="43"/>
      <c r="LT668" s="43"/>
      <c r="LU668" s="43"/>
      <c r="LV668" s="43"/>
      <c r="LW668" s="43"/>
      <c r="LX668" s="43"/>
      <c r="LY668" s="43"/>
      <c r="LZ668" s="43"/>
      <c r="MA668" s="43"/>
      <c r="MO668" s="15">
        <f t="shared" ca="1" si="1833"/>
        <v>26</v>
      </c>
    </row>
    <row r="669" spans="1:353">
      <c r="A669" s="15">
        <f t="shared" ca="1" si="1819"/>
        <v>6</v>
      </c>
      <c r="B669" s="33" t="str">
        <f t="shared" ca="1" si="1820"/>
        <v>DB</v>
      </c>
      <c r="C669" s="10" t="str">
        <f t="shared" ca="1" si="1821"/>
        <v>profit target</v>
      </c>
      <c r="D669" s="50">
        <f t="shared" ca="1" si="1822"/>
        <v>0</v>
      </c>
      <c r="E669" s="10" t="str">
        <f t="shared" si="1823"/>
        <v/>
      </c>
      <c r="F669" s="111">
        <f t="shared" si="1876"/>
        <v>665</v>
      </c>
      <c r="G669" s="59">
        <f t="shared" ca="1" si="1881"/>
        <v>1</v>
      </c>
      <c r="H669" s="56">
        <f t="shared" ref="H669:AR669" ca="1" si="2015">COUNTIF($A31:$A669,H$5)</f>
        <v>19</v>
      </c>
      <c r="I669" s="56">
        <f t="shared" ca="1" si="2015"/>
        <v>16</v>
      </c>
      <c r="J669" s="56">
        <f t="shared" ca="1" si="2015"/>
        <v>11</v>
      </c>
      <c r="K669" s="56">
        <f t="shared" ca="1" si="2015"/>
        <v>20</v>
      </c>
      <c r="L669" s="56">
        <f t="shared" ca="1" si="2015"/>
        <v>21</v>
      </c>
      <c r="M669" s="56">
        <f t="shared" ca="1" si="2015"/>
        <v>16</v>
      </c>
      <c r="N669" s="56">
        <f t="shared" ca="1" si="2015"/>
        <v>9</v>
      </c>
      <c r="O669" s="56">
        <f t="shared" ca="1" si="2015"/>
        <v>14</v>
      </c>
      <c r="P669" s="56">
        <f t="shared" ca="1" si="2015"/>
        <v>18</v>
      </c>
      <c r="Q669" s="56">
        <f t="shared" ca="1" si="2015"/>
        <v>26</v>
      </c>
      <c r="R669" s="56">
        <f t="shared" ca="1" si="2015"/>
        <v>24</v>
      </c>
      <c r="S669" s="56">
        <f t="shared" ca="1" si="2015"/>
        <v>20</v>
      </c>
      <c r="T669" s="56">
        <f t="shared" ca="1" si="2015"/>
        <v>16</v>
      </c>
      <c r="U669" s="56">
        <f t="shared" ca="1" si="2015"/>
        <v>17</v>
      </c>
      <c r="V669" s="56">
        <f t="shared" ca="1" si="2015"/>
        <v>12</v>
      </c>
      <c r="W669" s="56">
        <f t="shared" ca="1" si="2015"/>
        <v>15</v>
      </c>
      <c r="X669" s="56">
        <f t="shared" ca="1" si="2015"/>
        <v>18</v>
      </c>
      <c r="Y669" s="56">
        <f t="shared" ca="1" si="2015"/>
        <v>19</v>
      </c>
      <c r="Z669" s="56">
        <f t="shared" ca="1" si="2015"/>
        <v>18</v>
      </c>
      <c r="AA669" s="56">
        <f t="shared" ca="1" si="2015"/>
        <v>13</v>
      </c>
      <c r="AB669" s="56">
        <f t="shared" ca="1" si="2015"/>
        <v>11</v>
      </c>
      <c r="AC669" s="56">
        <f t="shared" ca="1" si="2015"/>
        <v>18</v>
      </c>
      <c r="AD669" s="56">
        <f t="shared" ca="1" si="2015"/>
        <v>24</v>
      </c>
      <c r="AE669" s="56">
        <f t="shared" ca="1" si="2015"/>
        <v>22</v>
      </c>
      <c r="AF669" s="56">
        <f t="shared" ca="1" si="2015"/>
        <v>13</v>
      </c>
      <c r="AG669" s="56">
        <f t="shared" ca="1" si="2015"/>
        <v>14</v>
      </c>
      <c r="AH669" s="56">
        <f t="shared" ca="1" si="2015"/>
        <v>11</v>
      </c>
      <c r="AI669" s="56">
        <f t="shared" ca="1" si="2015"/>
        <v>16</v>
      </c>
      <c r="AJ669" s="56">
        <f t="shared" ca="1" si="2015"/>
        <v>28</v>
      </c>
      <c r="AK669" s="56">
        <f t="shared" ca="1" si="2015"/>
        <v>16</v>
      </c>
      <c r="AL669" s="56">
        <f t="shared" ca="1" si="2015"/>
        <v>11</v>
      </c>
      <c r="AM669" s="56">
        <f t="shared" ca="1" si="2015"/>
        <v>24</v>
      </c>
      <c r="AN669" s="56">
        <f t="shared" ca="1" si="2015"/>
        <v>19</v>
      </c>
      <c r="AO669" s="56">
        <f t="shared" ca="1" si="2015"/>
        <v>21</v>
      </c>
      <c r="AP669" s="56">
        <f t="shared" ca="1" si="2015"/>
        <v>21</v>
      </c>
      <c r="AQ669" s="56">
        <f t="shared" ca="1" si="2015"/>
        <v>16</v>
      </c>
      <c r="AR669" s="56">
        <f t="shared" ca="1" si="2015"/>
        <v>12</v>
      </c>
      <c r="AS669" s="101">
        <f t="shared" ca="1" si="1878"/>
        <v>0</v>
      </c>
      <c r="AT669" s="58">
        <f t="shared" si="1825"/>
        <v>665</v>
      </c>
      <c r="AU669" s="105">
        <f t="shared" si="1879"/>
        <v>18</v>
      </c>
      <c r="AV669" s="105">
        <f t="shared" si="1826"/>
        <v>430.92</v>
      </c>
      <c r="AW669" s="58">
        <f t="shared" ca="1" si="1977"/>
        <v>14</v>
      </c>
      <c r="AX669" s="58">
        <f t="shared" ca="1" si="1978"/>
        <v>108</v>
      </c>
      <c r="AY669" s="58">
        <f t="shared" ca="1" si="1979"/>
        <v>98</v>
      </c>
      <c r="AZ669" s="58">
        <f t="shared" ca="1" si="1980"/>
        <v>22</v>
      </c>
      <c r="BA669" s="58">
        <f t="shared" ca="1" si="1981"/>
        <v>6</v>
      </c>
      <c r="BB669" s="58">
        <f t="shared" ca="1" si="1982"/>
        <v>0</v>
      </c>
      <c r="BC669" s="58">
        <f t="shared" ca="1" si="1983"/>
        <v>48</v>
      </c>
      <c r="BD669" s="58">
        <f t="shared" ca="1" si="1984"/>
        <v>15</v>
      </c>
      <c r="BE669" s="58">
        <f t="shared" ca="1" si="1985"/>
        <v>64</v>
      </c>
      <c r="BF669" s="58">
        <f t="shared" ca="1" si="1986"/>
        <v>112</v>
      </c>
      <c r="BG669" s="58">
        <f t="shared" ca="1" si="1987"/>
        <v>13</v>
      </c>
      <c r="BH669" s="58">
        <f t="shared" ca="1" si="1988"/>
        <v>9</v>
      </c>
      <c r="BI669" s="58">
        <f t="shared" ca="1" si="1989"/>
        <v>30</v>
      </c>
      <c r="BJ669" s="58">
        <f t="shared" ca="1" si="1990"/>
        <v>33</v>
      </c>
      <c r="BK669" s="58">
        <f t="shared" ca="1" si="1991"/>
        <v>39</v>
      </c>
      <c r="BL669" s="58">
        <f t="shared" ca="1" si="1992"/>
        <v>68</v>
      </c>
      <c r="BM669" s="58">
        <f t="shared" ca="1" si="1993"/>
        <v>20</v>
      </c>
      <c r="BN669" s="58">
        <f t="shared" ca="1" si="1994"/>
        <v>56</v>
      </c>
      <c r="BO669" s="58">
        <f t="shared" ca="1" si="1995"/>
        <v>10</v>
      </c>
      <c r="BP669" s="58">
        <f t="shared" ca="1" si="1996"/>
        <v>21</v>
      </c>
      <c r="BQ669" s="58">
        <f t="shared" ca="1" si="1997"/>
        <v>19</v>
      </c>
      <c r="BR669" s="58">
        <f t="shared" ca="1" si="1998"/>
        <v>12</v>
      </c>
      <c r="BS669" s="58">
        <f t="shared" ca="1" si="1999"/>
        <v>8</v>
      </c>
      <c r="BT669" s="58">
        <f t="shared" ca="1" si="2000"/>
        <v>4</v>
      </c>
      <c r="BU669" s="58">
        <f t="shared" ca="1" si="2001"/>
        <v>36</v>
      </c>
      <c r="BV669" s="58">
        <f t="shared" ca="1" si="2002"/>
        <v>41</v>
      </c>
      <c r="BW669" s="58">
        <f t="shared" ca="1" si="2003"/>
        <v>42</v>
      </c>
      <c r="BX669" s="58">
        <f t="shared" ca="1" si="2004"/>
        <v>5</v>
      </c>
      <c r="BY669" s="58">
        <f t="shared" ca="1" si="2005"/>
        <v>1</v>
      </c>
      <c r="BZ669" s="58">
        <f t="shared" ca="1" si="2006"/>
        <v>45</v>
      </c>
      <c r="CA669" s="58">
        <f t="shared" ca="1" si="2007"/>
        <v>40</v>
      </c>
      <c r="CB669" s="58">
        <f t="shared" ca="1" si="2008"/>
        <v>52</v>
      </c>
      <c r="CC669" s="58">
        <f t="shared" ca="1" si="2009"/>
        <v>37</v>
      </c>
      <c r="CD669" s="58">
        <f t="shared" ca="1" si="2010"/>
        <v>3</v>
      </c>
      <c r="CE669" s="58">
        <f t="shared" ca="1" si="2011"/>
        <v>26</v>
      </c>
      <c r="CF669" s="58">
        <f t="shared" ca="1" si="2012"/>
        <v>51</v>
      </c>
      <c r="CG669" s="58">
        <f t="shared" ca="1" si="2013"/>
        <v>50</v>
      </c>
      <c r="CH669" s="58" t="str">
        <f t="shared" ca="1" si="1883"/>
        <v/>
      </c>
      <c r="CI669" s="58" t="str">
        <f t="shared" ca="1" si="1884"/>
        <v/>
      </c>
      <c r="CJ669" s="58" t="str">
        <f t="shared" ca="1" si="1885"/>
        <v/>
      </c>
      <c r="CK669" s="58" t="str">
        <f t="shared" ca="1" si="1886"/>
        <v/>
      </c>
      <c r="CL669" s="58" t="str">
        <f t="shared" ca="1" si="1887"/>
        <v/>
      </c>
      <c r="CM669" s="58" t="str">
        <f t="shared" ca="1" si="1888"/>
        <v/>
      </c>
      <c r="CN669" s="58" t="str">
        <f t="shared" ca="1" si="1889"/>
        <v/>
      </c>
      <c r="CO669" s="58" t="str">
        <f t="shared" ca="1" si="1890"/>
        <v/>
      </c>
      <c r="CP669" s="58" t="str">
        <f t="shared" ca="1" si="1891"/>
        <v/>
      </c>
      <c r="CQ669" s="58" t="str">
        <f t="shared" ca="1" si="1892"/>
        <v/>
      </c>
      <c r="CR669" s="58" t="str">
        <f t="shared" ca="1" si="1893"/>
        <v/>
      </c>
      <c r="CS669" s="58" t="str">
        <f t="shared" ca="1" si="1894"/>
        <v/>
      </c>
      <c r="CT669" s="58" t="str">
        <f t="shared" ca="1" si="1895"/>
        <v/>
      </c>
      <c r="CU669" s="58" t="str">
        <f t="shared" ca="1" si="1896"/>
        <v/>
      </c>
      <c r="CV669" s="58" t="str">
        <f t="shared" ca="1" si="1897"/>
        <v/>
      </c>
      <c r="CW669" s="58" t="str">
        <f t="shared" ca="1" si="1898"/>
        <v/>
      </c>
      <c r="CX669" s="58" t="str">
        <f t="shared" ca="1" si="1899"/>
        <v/>
      </c>
      <c r="CY669" s="58" t="str">
        <f t="shared" ca="1" si="1900"/>
        <v/>
      </c>
      <c r="CZ669" s="58" t="str">
        <f t="shared" ca="1" si="1901"/>
        <v/>
      </c>
      <c r="DA669" s="58" t="str">
        <f t="shared" ca="1" si="1902"/>
        <v/>
      </c>
      <c r="DB669" s="58" t="str">
        <f t="shared" ca="1" si="1903"/>
        <v/>
      </c>
      <c r="DC669" s="58" t="str">
        <f t="shared" ca="1" si="1904"/>
        <v/>
      </c>
      <c r="DD669" s="58" t="str">
        <f t="shared" ca="1" si="1905"/>
        <v/>
      </c>
      <c r="DE669" s="58" t="str">
        <f t="shared" ca="1" si="1906"/>
        <v/>
      </c>
      <c r="DF669" s="58" t="str">
        <f t="shared" ca="1" si="1907"/>
        <v/>
      </c>
      <c r="DG669" s="58" t="str">
        <f t="shared" ca="1" si="1908"/>
        <v/>
      </c>
      <c r="DH669" s="58" t="str">
        <f t="shared" ca="1" si="1909"/>
        <v/>
      </c>
      <c r="DI669" s="58" t="str">
        <f t="shared" ca="1" si="1910"/>
        <v/>
      </c>
      <c r="DJ669" s="58" t="str">
        <f t="shared" ca="1" si="1911"/>
        <v/>
      </c>
      <c r="DK669" s="58" t="str">
        <f t="shared" ca="1" si="1912"/>
        <v/>
      </c>
      <c r="DL669" s="58" t="str">
        <f t="shared" ca="1" si="1913"/>
        <v/>
      </c>
      <c r="DM669" s="58" t="str">
        <f t="shared" ca="1" si="1914"/>
        <v/>
      </c>
      <c r="DN669" s="58" t="str">
        <f t="shared" ca="1" si="1915"/>
        <v/>
      </c>
      <c r="DO669" s="58" t="str">
        <f t="shared" ca="1" si="1916"/>
        <v/>
      </c>
      <c r="DP669" s="58" t="str">
        <f t="shared" ca="1" si="1917"/>
        <v/>
      </c>
      <c r="DQ669" s="58" t="str">
        <f t="shared" ca="1" si="1917"/>
        <v/>
      </c>
      <c r="DR669" s="58" t="str">
        <f t="shared" ca="1" si="1918"/>
        <v/>
      </c>
      <c r="DS669" s="34">
        <f t="shared" ca="1" si="1919"/>
        <v>0</v>
      </c>
      <c r="DT669" s="34">
        <f t="shared" ca="1" si="1920"/>
        <v>0</v>
      </c>
      <c r="DU669" s="34">
        <f t="shared" ca="1" si="1921"/>
        <v>0</v>
      </c>
      <c r="DV669" s="34">
        <f t="shared" ca="1" si="1922"/>
        <v>0</v>
      </c>
      <c r="DW669" s="34">
        <f t="shared" ca="1" si="1923"/>
        <v>0</v>
      </c>
      <c r="DX669" s="34">
        <f t="shared" ca="1" si="1924"/>
        <v>0</v>
      </c>
      <c r="DY669" s="34">
        <f t="shared" ca="1" si="1925"/>
        <v>0</v>
      </c>
      <c r="DZ669" s="34">
        <f t="shared" ca="1" si="1926"/>
        <v>0</v>
      </c>
      <c r="EA669" s="34">
        <f t="shared" ca="1" si="1927"/>
        <v>0</v>
      </c>
      <c r="EB669" s="34">
        <f t="shared" ca="1" si="1928"/>
        <v>0</v>
      </c>
      <c r="EC669" s="34">
        <f t="shared" ca="1" si="1929"/>
        <v>0</v>
      </c>
      <c r="ED669" s="34">
        <f t="shared" ca="1" si="1930"/>
        <v>0</v>
      </c>
      <c r="EE669" s="34">
        <f t="shared" ca="1" si="1931"/>
        <v>0</v>
      </c>
      <c r="EF669" s="34">
        <f t="shared" ca="1" si="1932"/>
        <v>0</v>
      </c>
      <c r="EG669" s="34">
        <f t="shared" ca="1" si="1933"/>
        <v>0</v>
      </c>
      <c r="EH669" s="34">
        <f t="shared" ca="1" si="1934"/>
        <v>0</v>
      </c>
      <c r="EI669" s="34">
        <f t="shared" ca="1" si="1935"/>
        <v>0</v>
      </c>
      <c r="EJ669" s="34">
        <f t="shared" ca="1" si="1936"/>
        <v>0</v>
      </c>
      <c r="EK669" s="34">
        <f t="shared" ca="1" si="1937"/>
        <v>0</v>
      </c>
      <c r="EL669" s="34">
        <f t="shared" ca="1" si="1938"/>
        <v>0</v>
      </c>
      <c r="EM669" s="34">
        <f t="shared" ca="1" si="1939"/>
        <v>0</v>
      </c>
      <c r="EN669" s="34">
        <f t="shared" ca="1" si="1940"/>
        <v>0</v>
      </c>
      <c r="EO669" s="34">
        <f t="shared" ca="1" si="1941"/>
        <v>0</v>
      </c>
      <c r="EP669" s="34">
        <f t="shared" ca="1" si="1942"/>
        <v>0</v>
      </c>
      <c r="EQ669" s="34">
        <f t="shared" ca="1" si="1943"/>
        <v>0</v>
      </c>
      <c r="ER669" s="34">
        <f t="shared" ca="1" si="1944"/>
        <v>0</v>
      </c>
      <c r="ES669" s="34">
        <f t="shared" ca="1" si="1945"/>
        <v>0</v>
      </c>
      <c r="ET669" s="34">
        <f t="shared" ca="1" si="1946"/>
        <v>0</v>
      </c>
      <c r="EU669" s="34">
        <f t="shared" ca="1" si="1947"/>
        <v>0</v>
      </c>
      <c r="EV669" s="34">
        <f t="shared" ca="1" si="1948"/>
        <v>0</v>
      </c>
      <c r="EW669" s="34">
        <f t="shared" ca="1" si="1949"/>
        <v>0</v>
      </c>
      <c r="EX669" s="34">
        <f t="shared" ca="1" si="1950"/>
        <v>0</v>
      </c>
      <c r="EY669" s="34">
        <f t="shared" ca="1" si="1951"/>
        <v>0</v>
      </c>
      <c r="EZ669" s="34">
        <f t="shared" ca="1" si="1952"/>
        <v>0</v>
      </c>
      <c r="FA669" s="34">
        <f t="shared" ca="1" si="1953"/>
        <v>0</v>
      </c>
      <c r="FB669" s="34">
        <f t="shared" ca="1" si="1954"/>
        <v>0</v>
      </c>
      <c r="FC669" s="34">
        <f t="shared" ca="1" si="1955"/>
        <v>0</v>
      </c>
      <c r="FD669" s="71"/>
      <c r="FE669" s="76"/>
      <c r="FF669" s="76"/>
      <c r="FG669" s="76"/>
      <c r="FH669" s="58"/>
      <c r="FI669" s="58"/>
      <c r="FJ669" s="58">
        <v>0</v>
      </c>
      <c r="FK669" s="58">
        <v>0</v>
      </c>
      <c r="FL669" s="34">
        <f t="shared" ca="1" si="1835"/>
        <v>0</v>
      </c>
      <c r="FM669" s="34">
        <f t="shared" ca="1" si="1836"/>
        <v>0</v>
      </c>
      <c r="FN669" s="34">
        <f t="shared" ca="1" si="1837"/>
        <v>0</v>
      </c>
      <c r="FO669" s="34">
        <f t="shared" ca="1" si="1838"/>
        <v>0</v>
      </c>
      <c r="FP669" s="34">
        <f t="shared" ca="1" si="1839"/>
        <v>0</v>
      </c>
      <c r="FQ669" s="34">
        <f t="shared" ca="1" si="1840"/>
        <v>0</v>
      </c>
      <c r="FR669" s="34">
        <f t="shared" ca="1" si="1841"/>
        <v>0</v>
      </c>
      <c r="FS669" s="34">
        <f t="shared" ca="1" si="1842"/>
        <v>0</v>
      </c>
      <c r="FT669" s="34">
        <f t="shared" ca="1" si="1843"/>
        <v>0</v>
      </c>
      <c r="FU669" s="34">
        <f t="shared" ca="1" si="1844"/>
        <v>0</v>
      </c>
      <c r="FV669" s="34">
        <f t="shared" ca="1" si="1845"/>
        <v>0</v>
      </c>
      <c r="FW669" s="34">
        <f t="shared" ca="1" si="1846"/>
        <v>0</v>
      </c>
      <c r="FX669" s="34">
        <f t="shared" ca="1" si="1847"/>
        <v>0</v>
      </c>
      <c r="FY669" s="34">
        <f t="shared" ca="1" si="1848"/>
        <v>0</v>
      </c>
      <c r="FZ669" s="34">
        <f t="shared" ca="1" si="1849"/>
        <v>0</v>
      </c>
      <c r="GA669" s="34">
        <f t="shared" ca="1" si="1850"/>
        <v>0</v>
      </c>
      <c r="GB669" s="34">
        <f t="shared" ca="1" si="1851"/>
        <v>0</v>
      </c>
      <c r="GC669" s="34">
        <f t="shared" ca="1" si="1852"/>
        <v>0</v>
      </c>
      <c r="GD669" s="34">
        <f t="shared" ca="1" si="1853"/>
        <v>0</v>
      </c>
      <c r="GE669" s="34">
        <f t="shared" ca="1" si="1854"/>
        <v>0</v>
      </c>
      <c r="GF669" s="34">
        <f t="shared" ca="1" si="1855"/>
        <v>0</v>
      </c>
      <c r="GG669" s="34">
        <f t="shared" ca="1" si="1856"/>
        <v>0</v>
      </c>
      <c r="GH669" s="34">
        <f t="shared" ca="1" si="1857"/>
        <v>0</v>
      </c>
      <c r="GI669" s="34">
        <f t="shared" ca="1" si="1858"/>
        <v>0</v>
      </c>
      <c r="GJ669" s="34">
        <f t="shared" ca="1" si="1859"/>
        <v>0</v>
      </c>
      <c r="GK669" s="34">
        <f t="shared" ca="1" si="1860"/>
        <v>0</v>
      </c>
      <c r="GL669" s="34">
        <f t="shared" ca="1" si="1861"/>
        <v>0</v>
      </c>
      <c r="GM669" s="34">
        <f t="shared" ca="1" si="1862"/>
        <v>0</v>
      </c>
      <c r="GN669" s="34">
        <f t="shared" ca="1" si="1863"/>
        <v>0</v>
      </c>
      <c r="GO669" s="34">
        <f t="shared" ca="1" si="1864"/>
        <v>0</v>
      </c>
      <c r="GP669" s="34">
        <f t="shared" ca="1" si="1865"/>
        <v>0</v>
      </c>
      <c r="GQ669" s="34">
        <f t="shared" ca="1" si="1866"/>
        <v>0</v>
      </c>
      <c r="GR669" s="34">
        <f t="shared" ca="1" si="1867"/>
        <v>0</v>
      </c>
      <c r="GS669" s="34">
        <f t="shared" ca="1" si="1868"/>
        <v>0</v>
      </c>
      <c r="GT669" s="34">
        <f t="shared" ca="1" si="1869"/>
        <v>0</v>
      </c>
      <c r="GU669" s="34">
        <f t="shared" ca="1" si="1870"/>
        <v>0</v>
      </c>
      <c r="GV669" s="34">
        <f t="shared" ca="1" si="1871"/>
        <v>0</v>
      </c>
      <c r="GW669" s="49" t="str">
        <f t="shared" ca="1" si="1827"/>
        <v>L</v>
      </c>
      <c r="GX669" s="49"/>
      <c r="GY669" s="49"/>
      <c r="GZ669" s="49"/>
      <c r="HA669" s="49"/>
      <c r="HB669" s="49" t="str">
        <f t="shared" ca="1" si="1828"/>
        <v>E</v>
      </c>
      <c r="HC669" s="49"/>
      <c r="HD669" s="49"/>
      <c r="HE669" s="49"/>
      <c r="HF669" s="49"/>
      <c r="HG669" s="49" t="str">
        <f t="shared" ca="1" si="1829"/>
        <v>B</v>
      </c>
      <c r="HH669" s="49"/>
      <c r="HI669" s="49"/>
      <c r="HJ669" s="49"/>
      <c r="HK669" s="49"/>
      <c r="HL669" s="65"/>
      <c r="HM669" s="50"/>
      <c r="HN669" s="50"/>
      <c r="HO669" s="66"/>
      <c r="HP669" s="66"/>
      <c r="HQ669" s="33"/>
      <c r="HR669" s="66"/>
      <c r="HS669" s="66"/>
      <c r="HT669" s="67"/>
      <c r="HU669" s="65"/>
      <c r="HV669" s="50"/>
      <c r="HW669" s="50"/>
      <c r="HX669" s="66"/>
      <c r="HY669" s="66"/>
      <c r="HZ669" s="33"/>
      <c r="IA669" s="66"/>
      <c r="IB669" s="66"/>
      <c r="IC669" s="67"/>
      <c r="ID669" s="65"/>
      <c r="IE669" s="50"/>
      <c r="IF669" s="50"/>
      <c r="IG669" s="66"/>
      <c r="IH669" s="66"/>
      <c r="II669" s="33" t="str">
        <f t="shared" ca="1" si="1872"/>
        <v>0</v>
      </c>
      <c r="IJ669" s="66" t="str">
        <f t="shared" ca="1" si="1873"/>
        <v/>
      </c>
      <c r="IK669" s="66" t="str">
        <f t="shared" ca="1" si="1874"/>
        <v/>
      </c>
      <c r="IL669" s="67">
        <f t="shared" ca="1" si="1830"/>
        <v>1</v>
      </c>
      <c r="IM669" s="34"/>
      <c r="IN669" s="34"/>
      <c r="IO669" s="37">
        <f t="shared" ca="1" si="1880"/>
        <v>0</v>
      </c>
      <c r="IP669" s="22">
        <f t="shared" ca="1" si="1875"/>
        <v>6</v>
      </c>
      <c r="IQ669" s="78" t="str">
        <f t="shared" ca="1" si="1956"/>
        <v>Profit Target</v>
      </c>
      <c r="IR669" s="156">
        <f t="shared" ca="1" si="1957"/>
        <v>0</v>
      </c>
      <c r="IS669" s="78">
        <f t="shared" ca="1" si="1831"/>
        <v>6</v>
      </c>
      <c r="IT669" s="58"/>
      <c r="IU669" s="58"/>
      <c r="IV669" s="58"/>
      <c r="IW669" s="58"/>
      <c r="IX669" s="58"/>
      <c r="IY669" s="58"/>
      <c r="IZ669" s="58"/>
      <c r="JA669" s="58"/>
      <c r="JB669" s="58"/>
      <c r="JC669" s="58"/>
      <c r="JD669" s="58"/>
      <c r="JE669" s="58"/>
      <c r="JF669" s="58"/>
      <c r="JG669" s="58"/>
      <c r="JH669" s="58"/>
      <c r="JI669" s="58"/>
      <c r="JJ669" s="58"/>
      <c r="JK669" s="58"/>
      <c r="JL669" s="58"/>
      <c r="JM669" s="58"/>
      <c r="JN669" s="58"/>
      <c r="JO669" s="58"/>
      <c r="JP669" s="58"/>
      <c r="JQ669" s="58"/>
      <c r="JR669" s="58"/>
      <c r="JS669" s="58"/>
      <c r="JT669" s="58"/>
      <c r="JU669" s="58"/>
      <c r="JV669" s="58"/>
      <c r="JW669" s="58"/>
      <c r="JX669" s="58"/>
      <c r="JY669" s="58"/>
      <c r="JZ669" s="58"/>
      <c r="KA669" s="58"/>
      <c r="KB669" s="58"/>
      <c r="KC669" s="58"/>
      <c r="KD669" s="58"/>
      <c r="KE669" s="58"/>
      <c r="KF669" s="58"/>
      <c r="KG669" s="58"/>
      <c r="KH669" s="58"/>
      <c r="KI669" s="58"/>
      <c r="KJ669" s="58"/>
      <c r="KK669" s="58"/>
      <c r="KL669" s="58"/>
      <c r="KM669" s="58"/>
      <c r="KN669" s="58"/>
      <c r="KO669" s="58"/>
      <c r="KP669" s="58"/>
      <c r="KQ669" s="58"/>
      <c r="KR669" s="58"/>
      <c r="KS669" s="58"/>
      <c r="KT669" s="58"/>
      <c r="KU669" s="58"/>
      <c r="KV669" s="58"/>
      <c r="KW669" s="58"/>
      <c r="KX669" s="58"/>
      <c r="KY669" s="58"/>
      <c r="KZ669" s="58"/>
      <c r="LA669" s="58"/>
      <c r="LB669" s="58"/>
      <c r="LC669" s="58"/>
      <c r="LD669" s="58"/>
      <c r="LE669" s="58"/>
      <c r="LF669" s="58"/>
      <c r="LG669" s="58"/>
      <c r="LH669" s="58"/>
      <c r="LI669" s="58"/>
      <c r="LJ669" s="58"/>
      <c r="LK669" s="58"/>
      <c r="LL669" s="58"/>
      <c r="LM669" s="58"/>
      <c r="LN669" s="58"/>
      <c r="LO669" s="58"/>
      <c r="LP669" s="90" t="str">
        <f t="shared" si="1832"/>
        <v/>
      </c>
      <c r="LQ669" s="43"/>
      <c r="LR669" s="43"/>
      <c r="LS669" s="43"/>
      <c r="LT669" s="43"/>
      <c r="LU669" s="43"/>
      <c r="LV669" s="43"/>
      <c r="LW669" s="43"/>
      <c r="LX669" s="43"/>
      <c r="LY669" s="43"/>
      <c r="LZ669" s="43"/>
      <c r="MA669" s="43"/>
      <c r="MO669" s="15">
        <f t="shared" ca="1" si="1833"/>
        <v>20</v>
      </c>
    </row>
    <row r="670" spans="1:353">
      <c r="A670" s="15">
        <f t="shared" ca="1" si="1819"/>
        <v>25</v>
      </c>
      <c r="B670" s="33" t="str">
        <f t="shared" ca="1" si="1820"/>
        <v>DB</v>
      </c>
      <c r="C670" s="10" t="str">
        <f t="shared" ca="1" si="1821"/>
        <v>profit target</v>
      </c>
      <c r="D670" s="50">
        <f t="shared" ca="1" si="1822"/>
        <v>0</v>
      </c>
      <c r="E670" s="10" t="str">
        <f t="shared" si="1823"/>
        <v/>
      </c>
      <c r="F670" s="111">
        <f t="shared" si="1876"/>
        <v>666</v>
      </c>
      <c r="G670" s="59">
        <f t="shared" ca="1" si="1881"/>
        <v>1</v>
      </c>
      <c r="H670" s="56">
        <f t="shared" ref="H670:AR670" ca="1" si="2016">COUNTIF($A32:$A670,H$5)</f>
        <v>19</v>
      </c>
      <c r="I670" s="56">
        <f t="shared" ca="1" si="2016"/>
        <v>16</v>
      </c>
      <c r="J670" s="56">
        <f t="shared" ca="1" si="2016"/>
        <v>11</v>
      </c>
      <c r="K670" s="56">
        <f t="shared" ca="1" si="2016"/>
        <v>20</v>
      </c>
      <c r="L670" s="56">
        <f t="shared" ca="1" si="2016"/>
        <v>20</v>
      </c>
      <c r="M670" s="56">
        <f t="shared" ca="1" si="2016"/>
        <v>16</v>
      </c>
      <c r="N670" s="56">
        <f t="shared" ca="1" si="2016"/>
        <v>9</v>
      </c>
      <c r="O670" s="56">
        <f t="shared" ca="1" si="2016"/>
        <v>14</v>
      </c>
      <c r="P670" s="56">
        <f t="shared" ca="1" si="2016"/>
        <v>18</v>
      </c>
      <c r="Q670" s="56">
        <f t="shared" ca="1" si="2016"/>
        <v>26</v>
      </c>
      <c r="R670" s="56">
        <f t="shared" ca="1" si="2016"/>
        <v>24</v>
      </c>
      <c r="S670" s="56">
        <f t="shared" ca="1" si="2016"/>
        <v>20</v>
      </c>
      <c r="T670" s="56">
        <f t="shared" ca="1" si="2016"/>
        <v>16</v>
      </c>
      <c r="U670" s="56">
        <f t="shared" ca="1" si="2016"/>
        <v>17</v>
      </c>
      <c r="V670" s="56">
        <f t="shared" ca="1" si="2016"/>
        <v>12</v>
      </c>
      <c r="W670" s="56">
        <f t="shared" ca="1" si="2016"/>
        <v>15</v>
      </c>
      <c r="X670" s="56">
        <f t="shared" ca="1" si="2016"/>
        <v>18</v>
      </c>
      <c r="Y670" s="56">
        <f t="shared" ca="1" si="2016"/>
        <v>19</v>
      </c>
      <c r="Z670" s="56">
        <f t="shared" ca="1" si="2016"/>
        <v>18</v>
      </c>
      <c r="AA670" s="56">
        <f t="shared" ca="1" si="2016"/>
        <v>13</v>
      </c>
      <c r="AB670" s="56">
        <f t="shared" ca="1" si="2016"/>
        <v>11</v>
      </c>
      <c r="AC670" s="56">
        <f t="shared" ca="1" si="2016"/>
        <v>18</v>
      </c>
      <c r="AD670" s="56">
        <f t="shared" ca="1" si="2016"/>
        <v>24</v>
      </c>
      <c r="AE670" s="56">
        <f t="shared" ca="1" si="2016"/>
        <v>22</v>
      </c>
      <c r="AF670" s="56">
        <f t="shared" ca="1" si="2016"/>
        <v>14</v>
      </c>
      <c r="AG670" s="56">
        <f t="shared" ca="1" si="2016"/>
        <v>14</v>
      </c>
      <c r="AH670" s="56">
        <f t="shared" ca="1" si="2016"/>
        <v>11</v>
      </c>
      <c r="AI670" s="56">
        <f t="shared" ca="1" si="2016"/>
        <v>16</v>
      </c>
      <c r="AJ670" s="56">
        <f t="shared" ca="1" si="2016"/>
        <v>28</v>
      </c>
      <c r="AK670" s="56">
        <f t="shared" ca="1" si="2016"/>
        <v>16</v>
      </c>
      <c r="AL670" s="56">
        <f t="shared" ca="1" si="2016"/>
        <v>11</v>
      </c>
      <c r="AM670" s="56">
        <f t="shared" ca="1" si="2016"/>
        <v>24</v>
      </c>
      <c r="AN670" s="56">
        <f t="shared" ca="1" si="2016"/>
        <v>19</v>
      </c>
      <c r="AO670" s="56">
        <f t="shared" ca="1" si="2016"/>
        <v>21</v>
      </c>
      <c r="AP670" s="56">
        <f t="shared" ca="1" si="2016"/>
        <v>21</v>
      </c>
      <c r="AQ670" s="56">
        <f t="shared" ca="1" si="2016"/>
        <v>16</v>
      </c>
      <c r="AR670" s="56">
        <f t="shared" ca="1" si="2016"/>
        <v>12</v>
      </c>
      <c r="AS670" s="101">
        <f t="shared" ca="1" si="1878"/>
        <v>0</v>
      </c>
      <c r="AT670" s="58">
        <f t="shared" si="1825"/>
        <v>666</v>
      </c>
      <c r="AU670" s="105">
        <f t="shared" si="1879"/>
        <v>18</v>
      </c>
      <c r="AV670" s="105">
        <f t="shared" si="1826"/>
        <v>431.56800000000004</v>
      </c>
      <c r="AW670" s="58">
        <f t="shared" ca="1" si="1977"/>
        <v>15</v>
      </c>
      <c r="AX670" s="58">
        <f t="shared" ca="1" si="1978"/>
        <v>109</v>
      </c>
      <c r="AY670" s="58">
        <f t="shared" ca="1" si="1979"/>
        <v>99</v>
      </c>
      <c r="AZ670" s="58">
        <f t="shared" ca="1" si="1980"/>
        <v>23</v>
      </c>
      <c r="BA670" s="58">
        <f t="shared" ca="1" si="1981"/>
        <v>7</v>
      </c>
      <c r="BB670" s="58">
        <f t="shared" ca="1" si="1982"/>
        <v>1</v>
      </c>
      <c r="BC670" s="58">
        <f t="shared" ca="1" si="1983"/>
        <v>49</v>
      </c>
      <c r="BD670" s="58">
        <f t="shared" ca="1" si="1984"/>
        <v>16</v>
      </c>
      <c r="BE670" s="58">
        <f t="shared" ca="1" si="1985"/>
        <v>65</v>
      </c>
      <c r="BF670" s="58">
        <f t="shared" ca="1" si="1986"/>
        <v>113</v>
      </c>
      <c r="BG670" s="58">
        <f t="shared" ca="1" si="1987"/>
        <v>14</v>
      </c>
      <c r="BH670" s="58">
        <f t="shared" ca="1" si="1988"/>
        <v>10</v>
      </c>
      <c r="BI670" s="58">
        <f t="shared" ca="1" si="1989"/>
        <v>31</v>
      </c>
      <c r="BJ670" s="58">
        <f t="shared" ca="1" si="1990"/>
        <v>34</v>
      </c>
      <c r="BK670" s="58">
        <f t="shared" ca="1" si="1991"/>
        <v>40</v>
      </c>
      <c r="BL670" s="58">
        <f t="shared" ca="1" si="1992"/>
        <v>69</v>
      </c>
      <c r="BM670" s="58">
        <f t="shared" ca="1" si="1993"/>
        <v>21</v>
      </c>
      <c r="BN670" s="58">
        <f t="shared" ca="1" si="1994"/>
        <v>57</v>
      </c>
      <c r="BO670" s="58">
        <f t="shared" ca="1" si="1995"/>
        <v>11</v>
      </c>
      <c r="BP670" s="58">
        <f t="shared" ca="1" si="1996"/>
        <v>22</v>
      </c>
      <c r="BQ670" s="58">
        <f t="shared" ca="1" si="1997"/>
        <v>20</v>
      </c>
      <c r="BR670" s="58">
        <f t="shared" ca="1" si="1998"/>
        <v>13</v>
      </c>
      <c r="BS670" s="58">
        <f t="shared" ca="1" si="1999"/>
        <v>9</v>
      </c>
      <c r="BT670" s="58">
        <f t="shared" ca="1" si="2000"/>
        <v>5</v>
      </c>
      <c r="BU670" s="58">
        <f t="shared" ca="1" si="2001"/>
        <v>0</v>
      </c>
      <c r="BV670" s="58">
        <f t="shared" ca="1" si="2002"/>
        <v>42</v>
      </c>
      <c r="BW670" s="58">
        <f t="shared" ca="1" si="2003"/>
        <v>43</v>
      </c>
      <c r="BX670" s="58">
        <f t="shared" ca="1" si="2004"/>
        <v>6</v>
      </c>
      <c r="BY670" s="58">
        <f t="shared" ca="1" si="2005"/>
        <v>2</v>
      </c>
      <c r="BZ670" s="58">
        <f t="shared" ca="1" si="2006"/>
        <v>46</v>
      </c>
      <c r="CA670" s="58">
        <f t="shared" ca="1" si="2007"/>
        <v>41</v>
      </c>
      <c r="CB670" s="58">
        <f t="shared" ca="1" si="2008"/>
        <v>53</v>
      </c>
      <c r="CC670" s="58">
        <f t="shared" ca="1" si="2009"/>
        <v>38</v>
      </c>
      <c r="CD670" s="58">
        <f t="shared" ca="1" si="2010"/>
        <v>4</v>
      </c>
      <c r="CE670" s="58">
        <f t="shared" ca="1" si="2011"/>
        <v>27</v>
      </c>
      <c r="CF670" s="58">
        <f t="shared" ca="1" si="2012"/>
        <v>52</v>
      </c>
      <c r="CG670" s="58">
        <f t="shared" ca="1" si="2013"/>
        <v>51</v>
      </c>
      <c r="CH670" s="58" t="str">
        <f t="shared" ca="1" si="1883"/>
        <v/>
      </c>
      <c r="CI670" s="58" t="str">
        <f t="shared" ca="1" si="1884"/>
        <v/>
      </c>
      <c r="CJ670" s="58" t="str">
        <f t="shared" ca="1" si="1885"/>
        <v/>
      </c>
      <c r="CK670" s="58" t="str">
        <f t="shared" ca="1" si="1886"/>
        <v/>
      </c>
      <c r="CL670" s="58" t="str">
        <f t="shared" ca="1" si="1887"/>
        <v/>
      </c>
      <c r="CM670" s="58" t="str">
        <f t="shared" ca="1" si="1888"/>
        <v/>
      </c>
      <c r="CN670" s="58" t="str">
        <f t="shared" ca="1" si="1889"/>
        <v/>
      </c>
      <c r="CO670" s="58" t="str">
        <f t="shared" ca="1" si="1890"/>
        <v/>
      </c>
      <c r="CP670" s="58" t="str">
        <f t="shared" ca="1" si="1891"/>
        <v/>
      </c>
      <c r="CQ670" s="58" t="str">
        <f t="shared" ca="1" si="1892"/>
        <v/>
      </c>
      <c r="CR670" s="58" t="str">
        <f t="shared" ca="1" si="1893"/>
        <v/>
      </c>
      <c r="CS670" s="58" t="str">
        <f t="shared" ca="1" si="1894"/>
        <v/>
      </c>
      <c r="CT670" s="58" t="str">
        <f t="shared" ca="1" si="1895"/>
        <v/>
      </c>
      <c r="CU670" s="58" t="str">
        <f t="shared" ca="1" si="1896"/>
        <v/>
      </c>
      <c r="CV670" s="58" t="str">
        <f t="shared" ca="1" si="1897"/>
        <v/>
      </c>
      <c r="CW670" s="58" t="str">
        <f t="shared" ca="1" si="1898"/>
        <v/>
      </c>
      <c r="CX670" s="58" t="str">
        <f t="shared" ca="1" si="1899"/>
        <v/>
      </c>
      <c r="CY670" s="58" t="str">
        <f t="shared" ca="1" si="1900"/>
        <v/>
      </c>
      <c r="CZ670" s="58" t="str">
        <f t="shared" ca="1" si="1901"/>
        <v/>
      </c>
      <c r="DA670" s="58" t="str">
        <f t="shared" ca="1" si="1902"/>
        <v/>
      </c>
      <c r="DB670" s="58" t="str">
        <f t="shared" ca="1" si="1903"/>
        <v/>
      </c>
      <c r="DC670" s="58" t="str">
        <f t="shared" ca="1" si="1904"/>
        <v/>
      </c>
      <c r="DD670" s="58" t="str">
        <f t="shared" ca="1" si="1905"/>
        <v/>
      </c>
      <c r="DE670" s="58" t="str">
        <f t="shared" ca="1" si="1906"/>
        <v/>
      </c>
      <c r="DF670" s="58" t="str">
        <f t="shared" ca="1" si="1907"/>
        <v/>
      </c>
      <c r="DG670" s="58" t="str">
        <f t="shared" ca="1" si="1908"/>
        <v/>
      </c>
      <c r="DH670" s="58" t="str">
        <f t="shared" ca="1" si="1909"/>
        <v/>
      </c>
      <c r="DI670" s="58" t="str">
        <f t="shared" ca="1" si="1910"/>
        <v/>
      </c>
      <c r="DJ670" s="58" t="str">
        <f t="shared" ca="1" si="1911"/>
        <v/>
      </c>
      <c r="DK670" s="58" t="str">
        <f t="shared" ca="1" si="1912"/>
        <v/>
      </c>
      <c r="DL670" s="58" t="str">
        <f t="shared" ca="1" si="1913"/>
        <v/>
      </c>
      <c r="DM670" s="58" t="str">
        <f t="shared" ca="1" si="1914"/>
        <v/>
      </c>
      <c r="DN670" s="58" t="str">
        <f t="shared" ca="1" si="1915"/>
        <v/>
      </c>
      <c r="DO670" s="58" t="str">
        <f t="shared" ca="1" si="1916"/>
        <v/>
      </c>
      <c r="DP670" s="58" t="str">
        <f t="shared" ca="1" si="1917"/>
        <v/>
      </c>
      <c r="DQ670" s="58" t="str">
        <f t="shared" ca="1" si="1917"/>
        <v/>
      </c>
      <c r="DR670" s="58" t="str">
        <f t="shared" ca="1" si="1918"/>
        <v/>
      </c>
      <c r="DS670" s="34">
        <f t="shared" ca="1" si="1919"/>
        <v>0</v>
      </c>
      <c r="DT670" s="34">
        <f t="shared" ca="1" si="1920"/>
        <v>0</v>
      </c>
      <c r="DU670" s="34">
        <f t="shared" ca="1" si="1921"/>
        <v>0</v>
      </c>
      <c r="DV670" s="34">
        <f t="shared" ca="1" si="1922"/>
        <v>0</v>
      </c>
      <c r="DW670" s="34">
        <f t="shared" ca="1" si="1923"/>
        <v>0</v>
      </c>
      <c r="DX670" s="34">
        <f t="shared" ca="1" si="1924"/>
        <v>0</v>
      </c>
      <c r="DY670" s="34">
        <f t="shared" ca="1" si="1925"/>
        <v>0</v>
      </c>
      <c r="DZ670" s="34">
        <f t="shared" ca="1" si="1926"/>
        <v>0</v>
      </c>
      <c r="EA670" s="34">
        <f t="shared" ca="1" si="1927"/>
        <v>0</v>
      </c>
      <c r="EB670" s="34">
        <f t="shared" ca="1" si="1928"/>
        <v>0</v>
      </c>
      <c r="EC670" s="34">
        <f t="shared" ca="1" si="1929"/>
        <v>0</v>
      </c>
      <c r="ED670" s="34">
        <f t="shared" ca="1" si="1930"/>
        <v>0</v>
      </c>
      <c r="EE670" s="34">
        <f t="shared" ca="1" si="1931"/>
        <v>0</v>
      </c>
      <c r="EF670" s="34">
        <f t="shared" ca="1" si="1932"/>
        <v>0</v>
      </c>
      <c r="EG670" s="34">
        <f t="shared" ca="1" si="1933"/>
        <v>0</v>
      </c>
      <c r="EH670" s="34">
        <f t="shared" ca="1" si="1934"/>
        <v>0</v>
      </c>
      <c r="EI670" s="34">
        <f t="shared" ca="1" si="1935"/>
        <v>0</v>
      </c>
      <c r="EJ670" s="34">
        <f t="shared" ca="1" si="1936"/>
        <v>0</v>
      </c>
      <c r="EK670" s="34">
        <f t="shared" ca="1" si="1937"/>
        <v>0</v>
      </c>
      <c r="EL670" s="34">
        <f t="shared" ca="1" si="1938"/>
        <v>0</v>
      </c>
      <c r="EM670" s="34">
        <f t="shared" ca="1" si="1939"/>
        <v>0</v>
      </c>
      <c r="EN670" s="34">
        <f t="shared" ca="1" si="1940"/>
        <v>0</v>
      </c>
      <c r="EO670" s="34">
        <f t="shared" ca="1" si="1941"/>
        <v>0</v>
      </c>
      <c r="EP670" s="34">
        <f t="shared" ca="1" si="1942"/>
        <v>0</v>
      </c>
      <c r="EQ670" s="34">
        <f t="shared" ca="1" si="1943"/>
        <v>0</v>
      </c>
      <c r="ER670" s="34">
        <f t="shared" ca="1" si="1944"/>
        <v>0</v>
      </c>
      <c r="ES670" s="34">
        <f t="shared" ca="1" si="1945"/>
        <v>0</v>
      </c>
      <c r="ET670" s="34">
        <f t="shared" ca="1" si="1946"/>
        <v>0</v>
      </c>
      <c r="EU670" s="34">
        <f t="shared" ca="1" si="1947"/>
        <v>0</v>
      </c>
      <c r="EV670" s="34">
        <f t="shared" ca="1" si="1948"/>
        <v>0</v>
      </c>
      <c r="EW670" s="34">
        <f t="shared" ca="1" si="1949"/>
        <v>0</v>
      </c>
      <c r="EX670" s="34">
        <f t="shared" ca="1" si="1950"/>
        <v>0</v>
      </c>
      <c r="EY670" s="34">
        <f t="shared" ca="1" si="1951"/>
        <v>0</v>
      </c>
      <c r="EZ670" s="34">
        <f t="shared" ca="1" si="1952"/>
        <v>0</v>
      </c>
      <c r="FA670" s="34">
        <f t="shared" ca="1" si="1953"/>
        <v>0</v>
      </c>
      <c r="FB670" s="34">
        <f t="shared" ca="1" si="1954"/>
        <v>0</v>
      </c>
      <c r="FC670" s="34">
        <f t="shared" ca="1" si="1955"/>
        <v>0</v>
      </c>
      <c r="FD670" s="71"/>
      <c r="FE670" s="76"/>
      <c r="FF670" s="76"/>
      <c r="FG670" s="76"/>
      <c r="FH670" s="58"/>
      <c r="FI670" s="58"/>
      <c r="FJ670" s="58">
        <v>0</v>
      </c>
      <c r="FK670" s="58">
        <v>0</v>
      </c>
      <c r="FL670" s="34">
        <f t="shared" ca="1" si="1835"/>
        <v>0</v>
      </c>
      <c r="FM670" s="34">
        <f t="shared" ca="1" si="1836"/>
        <v>0</v>
      </c>
      <c r="FN670" s="34">
        <f t="shared" ca="1" si="1837"/>
        <v>0</v>
      </c>
      <c r="FO670" s="34">
        <f t="shared" ca="1" si="1838"/>
        <v>0</v>
      </c>
      <c r="FP670" s="34">
        <f t="shared" ca="1" si="1839"/>
        <v>0</v>
      </c>
      <c r="FQ670" s="34">
        <f t="shared" ca="1" si="1840"/>
        <v>0</v>
      </c>
      <c r="FR670" s="34">
        <f t="shared" ca="1" si="1841"/>
        <v>0</v>
      </c>
      <c r="FS670" s="34">
        <f t="shared" ca="1" si="1842"/>
        <v>0</v>
      </c>
      <c r="FT670" s="34">
        <f t="shared" ca="1" si="1843"/>
        <v>0</v>
      </c>
      <c r="FU670" s="34">
        <f t="shared" ca="1" si="1844"/>
        <v>0</v>
      </c>
      <c r="FV670" s="34">
        <f t="shared" ca="1" si="1845"/>
        <v>0</v>
      </c>
      <c r="FW670" s="34">
        <f t="shared" ca="1" si="1846"/>
        <v>0</v>
      </c>
      <c r="FX670" s="34">
        <f t="shared" ca="1" si="1847"/>
        <v>0</v>
      </c>
      <c r="FY670" s="34">
        <f t="shared" ca="1" si="1848"/>
        <v>0</v>
      </c>
      <c r="FZ670" s="34">
        <f t="shared" ca="1" si="1849"/>
        <v>0</v>
      </c>
      <c r="GA670" s="34">
        <f t="shared" ca="1" si="1850"/>
        <v>0</v>
      </c>
      <c r="GB670" s="34">
        <f t="shared" ca="1" si="1851"/>
        <v>0</v>
      </c>
      <c r="GC670" s="34">
        <f t="shared" ca="1" si="1852"/>
        <v>0</v>
      </c>
      <c r="GD670" s="34">
        <f t="shared" ca="1" si="1853"/>
        <v>0</v>
      </c>
      <c r="GE670" s="34">
        <f t="shared" ca="1" si="1854"/>
        <v>0</v>
      </c>
      <c r="GF670" s="34">
        <f t="shared" ca="1" si="1855"/>
        <v>0</v>
      </c>
      <c r="GG670" s="34">
        <f t="shared" ca="1" si="1856"/>
        <v>0</v>
      </c>
      <c r="GH670" s="34">
        <f t="shared" ca="1" si="1857"/>
        <v>0</v>
      </c>
      <c r="GI670" s="34">
        <f t="shared" ca="1" si="1858"/>
        <v>0</v>
      </c>
      <c r="GJ670" s="34">
        <f t="shared" ca="1" si="1859"/>
        <v>0</v>
      </c>
      <c r="GK670" s="34">
        <f t="shared" ca="1" si="1860"/>
        <v>0</v>
      </c>
      <c r="GL670" s="34">
        <f t="shared" ca="1" si="1861"/>
        <v>0</v>
      </c>
      <c r="GM670" s="34">
        <f t="shared" ca="1" si="1862"/>
        <v>0</v>
      </c>
      <c r="GN670" s="34">
        <f t="shared" ca="1" si="1863"/>
        <v>0</v>
      </c>
      <c r="GO670" s="34">
        <f t="shared" ca="1" si="1864"/>
        <v>0</v>
      </c>
      <c r="GP670" s="34">
        <f t="shared" ca="1" si="1865"/>
        <v>0</v>
      </c>
      <c r="GQ670" s="34">
        <f t="shared" ca="1" si="1866"/>
        <v>0</v>
      </c>
      <c r="GR670" s="34">
        <f t="shared" ca="1" si="1867"/>
        <v>0</v>
      </c>
      <c r="GS670" s="34">
        <f t="shared" ca="1" si="1868"/>
        <v>0</v>
      </c>
      <c r="GT670" s="34">
        <f t="shared" ca="1" si="1869"/>
        <v>0</v>
      </c>
      <c r="GU670" s="34">
        <f t="shared" ca="1" si="1870"/>
        <v>0</v>
      </c>
      <c r="GV670" s="34">
        <f t="shared" ca="1" si="1871"/>
        <v>0</v>
      </c>
      <c r="GW670" s="49" t="str">
        <f t="shared" ca="1" si="1827"/>
        <v>H</v>
      </c>
      <c r="GX670" s="49"/>
      <c r="GY670" s="49"/>
      <c r="GZ670" s="49"/>
      <c r="HA670" s="49"/>
      <c r="HB670" s="49" t="str">
        <f t="shared" ca="1" si="1828"/>
        <v>O</v>
      </c>
      <c r="HC670" s="49"/>
      <c r="HD670" s="49"/>
      <c r="HE670" s="49"/>
      <c r="HF670" s="49"/>
      <c r="HG670" s="49" t="str">
        <f t="shared" ca="1" si="1829"/>
        <v>R</v>
      </c>
      <c r="HH670" s="49"/>
      <c r="HI670" s="49"/>
      <c r="HJ670" s="49"/>
      <c r="HK670" s="49"/>
      <c r="HL670" s="65"/>
      <c r="HM670" s="50"/>
      <c r="HN670" s="50"/>
      <c r="HO670" s="66"/>
      <c r="HP670" s="66"/>
      <c r="HQ670" s="33"/>
      <c r="HR670" s="66"/>
      <c r="HS670" s="66"/>
      <c r="HT670" s="67"/>
      <c r="HU670" s="65"/>
      <c r="HV670" s="50"/>
      <c r="HW670" s="50"/>
      <c r="HX670" s="66"/>
      <c r="HY670" s="66"/>
      <c r="HZ670" s="33"/>
      <c r="IA670" s="66"/>
      <c r="IB670" s="66"/>
      <c r="IC670" s="67"/>
      <c r="ID670" s="65"/>
      <c r="IE670" s="50"/>
      <c r="IF670" s="50"/>
      <c r="IG670" s="66"/>
      <c r="IH670" s="66"/>
      <c r="II670" s="33" t="str">
        <f t="shared" ca="1" si="1872"/>
        <v>0</v>
      </c>
      <c r="IJ670" s="66" t="str">
        <f t="shared" ca="1" si="1873"/>
        <v/>
      </c>
      <c r="IK670" s="66" t="str">
        <f t="shared" ca="1" si="1874"/>
        <v/>
      </c>
      <c r="IL670" s="67">
        <f t="shared" ca="1" si="1830"/>
        <v>1</v>
      </c>
      <c r="IM670" s="34"/>
      <c r="IN670" s="34"/>
      <c r="IO670" s="37">
        <f t="shared" ca="1" si="1880"/>
        <v>0</v>
      </c>
      <c r="IP670" s="22">
        <f t="shared" ca="1" si="1875"/>
        <v>6</v>
      </c>
      <c r="IQ670" s="78" t="str">
        <f t="shared" ca="1" si="1956"/>
        <v>Profit Target</v>
      </c>
      <c r="IR670" s="156">
        <f t="shared" ca="1" si="1957"/>
        <v>0</v>
      </c>
      <c r="IS670" s="78">
        <f t="shared" ca="1" si="1831"/>
        <v>6</v>
      </c>
      <c r="IT670" s="58"/>
      <c r="IU670" s="58"/>
      <c r="IV670" s="58"/>
      <c r="IW670" s="58"/>
      <c r="IX670" s="58"/>
      <c r="IY670" s="58"/>
      <c r="IZ670" s="58"/>
      <c r="JA670" s="58"/>
      <c r="JB670" s="58"/>
      <c r="JC670" s="58"/>
      <c r="JD670" s="58"/>
      <c r="JE670" s="58"/>
      <c r="JF670" s="58"/>
      <c r="JG670" s="58"/>
      <c r="JH670" s="58"/>
      <c r="JI670" s="58"/>
      <c r="JJ670" s="58"/>
      <c r="JK670" s="58"/>
      <c r="JL670" s="58"/>
      <c r="JM670" s="58"/>
      <c r="JN670" s="58"/>
      <c r="JO670" s="58"/>
      <c r="JP670" s="58"/>
      <c r="JQ670" s="58"/>
      <c r="JR670" s="58"/>
      <c r="JS670" s="58"/>
      <c r="JT670" s="58"/>
      <c r="JU670" s="58"/>
      <c r="JV670" s="58"/>
      <c r="JW670" s="58"/>
      <c r="JX670" s="58"/>
      <c r="JY670" s="58"/>
      <c r="JZ670" s="58"/>
      <c r="KA670" s="58"/>
      <c r="KB670" s="58"/>
      <c r="KC670" s="58"/>
      <c r="KD670" s="58"/>
      <c r="KE670" s="58"/>
      <c r="KF670" s="58"/>
      <c r="KG670" s="58"/>
      <c r="KH670" s="58"/>
      <c r="KI670" s="58"/>
      <c r="KJ670" s="58"/>
      <c r="KK670" s="58"/>
      <c r="KL670" s="58"/>
      <c r="KM670" s="58"/>
      <c r="KN670" s="58"/>
      <c r="KO670" s="58"/>
      <c r="KP670" s="58"/>
      <c r="KQ670" s="58"/>
      <c r="KR670" s="58"/>
      <c r="KS670" s="58"/>
      <c r="KT670" s="58"/>
      <c r="KU670" s="58"/>
      <c r="KV670" s="58"/>
      <c r="KW670" s="58"/>
      <c r="KX670" s="58"/>
      <c r="KY670" s="58"/>
      <c r="KZ670" s="58"/>
      <c r="LA670" s="58"/>
      <c r="LB670" s="58"/>
      <c r="LC670" s="58"/>
      <c r="LD670" s="58"/>
      <c r="LE670" s="58"/>
      <c r="LF670" s="58"/>
      <c r="LG670" s="58"/>
      <c r="LH670" s="58"/>
      <c r="LI670" s="58"/>
      <c r="LJ670" s="58"/>
      <c r="LK670" s="58"/>
      <c r="LL670" s="58"/>
      <c r="LM670" s="58"/>
      <c r="LN670" s="58"/>
      <c r="LO670" s="58"/>
      <c r="LP670" s="90" t="str">
        <f t="shared" si="1832"/>
        <v/>
      </c>
      <c r="LQ670" s="43"/>
      <c r="LR670" s="43"/>
      <c r="LS670" s="43"/>
      <c r="LT670" s="43"/>
      <c r="LU670" s="43"/>
      <c r="LV670" s="43"/>
      <c r="LW670" s="43"/>
      <c r="LX670" s="43"/>
      <c r="LY670" s="43"/>
      <c r="LZ670" s="43"/>
      <c r="MA670" s="43"/>
      <c r="MO670" s="15">
        <f t="shared" ca="1" si="1833"/>
        <v>10</v>
      </c>
    </row>
    <row r="671" spans="1:353">
      <c r="A671" s="15">
        <f t="shared" ca="1" si="1819"/>
        <v>26</v>
      </c>
      <c r="B671" s="33" t="str">
        <f t="shared" ca="1" si="1820"/>
        <v>DB</v>
      </c>
      <c r="C671" s="10" t="str">
        <f t="shared" ca="1" si="1821"/>
        <v>profit target</v>
      </c>
      <c r="D671" s="50">
        <f t="shared" ca="1" si="1822"/>
        <v>0</v>
      </c>
      <c r="E671" s="10" t="str">
        <f t="shared" si="1823"/>
        <v/>
      </c>
      <c r="F671" s="111">
        <f t="shared" si="1876"/>
        <v>667</v>
      </c>
      <c r="G671" s="59">
        <f t="shared" ca="1" si="1881"/>
        <v>1</v>
      </c>
      <c r="H671" s="56">
        <f t="shared" ref="H671:AR671" ca="1" si="2017">COUNTIF($A33:$A671,H$5)</f>
        <v>19</v>
      </c>
      <c r="I671" s="56">
        <f t="shared" ca="1" si="2017"/>
        <v>16</v>
      </c>
      <c r="J671" s="56">
        <f t="shared" ca="1" si="2017"/>
        <v>11</v>
      </c>
      <c r="K671" s="56">
        <f t="shared" ca="1" si="2017"/>
        <v>20</v>
      </c>
      <c r="L671" s="56">
        <f t="shared" ca="1" si="2017"/>
        <v>20</v>
      </c>
      <c r="M671" s="56">
        <f t="shared" ca="1" si="2017"/>
        <v>16</v>
      </c>
      <c r="N671" s="56">
        <f t="shared" ca="1" si="2017"/>
        <v>9</v>
      </c>
      <c r="O671" s="56">
        <f t="shared" ca="1" si="2017"/>
        <v>14</v>
      </c>
      <c r="P671" s="56">
        <f t="shared" ca="1" si="2017"/>
        <v>18</v>
      </c>
      <c r="Q671" s="56">
        <f t="shared" ca="1" si="2017"/>
        <v>26</v>
      </c>
      <c r="R671" s="56">
        <f t="shared" ca="1" si="2017"/>
        <v>24</v>
      </c>
      <c r="S671" s="56">
        <f t="shared" ca="1" si="2017"/>
        <v>20</v>
      </c>
      <c r="T671" s="56">
        <f t="shared" ca="1" si="2017"/>
        <v>16</v>
      </c>
      <c r="U671" s="56">
        <f t="shared" ca="1" si="2017"/>
        <v>17</v>
      </c>
      <c r="V671" s="56">
        <f t="shared" ca="1" si="2017"/>
        <v>11</v>
      </c>
      <c r="W671" s="56">
        <f t="shared" ca="1" si="2017"/>
        <v>15</v>
      </c>
      <c r="X671" s="56">
        <f t="shared" ca="1" si="2017"/>
        <v>18</v>
      </c>
      <c r="Y671" s="56">
        <f t="shared" ca="1" si="2017"/>
        <v>19</v>
      </c>
      <c r="Z671" s="56">
        <f t="shared" ca="1" si="2017"/>
        <v>18</v>
      </c>
      <c r="AA671" s="56">
        <f t="shared" ca="1" si="2017"/>
        <v>13</v>
      </c>
      <c r="AB671" s="56">
        <f t="shared" ca="1" si="2017"/>
        <v>11</v>
      </c>
      <c r="AC671" s="56">
        <f t="shared" ca="1" si="2017"/>
        <v>18</v>
      </c>
      <c r="AD671" s="56">
        <f t="shared" ca="1" si="2017"/>
        <v>24</v>
      </c>
      <c r="AE671" s="56">
        <f t="shared" ca="1" si="2017"/>
        <v>22</v>
      </c>
      <c r="AF671" s="56">
        <f t="shared" ca="1" si="2017"/>
        <v>14</v>
      </c>
      <c r="AG671" s="56">
        <f t="shared" ca="1" si="2017"/>
        <v>15</v>
      </c>
      <c r="AH671" s="56">
        <f t="shared" ca="1" si="2017"/>
        <v>11</v>
      </c>
      <c r="AI671" s="56">
        <f t="shared" ca="1" si="2017"/>
        <v>16</v>
      </c>
      <c r="AJ671" s="56">
        <f t="shared" ca="1" si="2017"/>
        <v>28</v>
      </c>
      <c r="AK671" s="56">
        <f t="shared" ca="1" si="2017"/>
        <v>16</v>
      </c>
      <c r="AL671" s="56">
        <f t="shared" ca="1" si="2017"/>
        <v>11</v>
      </c>
      <c r="AM671" s="56">
        <f t="shared" ca="1" si="2017"/>
        <v>24</v>
      </c>
      <c r="AN671" s="56">
        <f t="shared" ca="1" si="2017"/>
        <v>19</v>
      </c>
      <c r="AO671" s="56">
        <f t="shared" ca="1" si="2017"/>
        <v>21</v>
      </c>
      <c r="AP671" s="56">
        <f t="shared" ca="1" si="2017"/>
        <v>21</v>
      </c>
      <c r="AQ671" s="56">
        <f t="shared" ca="1" si="2017"/>
        <v>16</v>
      </c>
      <c r="AR671" s="56">
        <f t="shared" ca="1" si="2017"/>
        <v>12</v>
      </c>
      <c r="AS671" s="101">
        <f t="shared" ca="1" si="1878"/>
        <v>0</v>
      </c>
      <c r="AT671" s="58">
        <f t="shared" si="1825"/>
        <v>667</v>
      </c>
      <c r="AU671" s="105">
        <f t="shared" si="1879"/>
        <v>19</v>
      </c>
      <c r="AV671" s="105">
        <f t="shared" si="1826"/>
        <v>432.21600000000001</v>
      </c>
      <c r="AW671" s="58">
        <f t="shared" ca="1" si="1977"/>
        <v>16</v>
      </c>
      <c r="AX671" s="58">
        <f t="shared" ca="1" si="1978"/>
        <v>110</v>
      </c>
      <c r="AY671" s="58">
        <f t="shared" ca="1" si="1979"/>
        <v>100</v>
      </c>
      <c r="AZ671" s="58">
        <f t="shared" ca="1" si="1980"/>
        <v>24</v>
      </c>
      <c r="BA671" s="58">
        <f t="shared" ca="1" si="1981"/>
        <v>8</v>
      </c>
      <c r="BB671" s="58">
        <f t="shared" ca="1" si="1982"/>
        <v>2</v>
      </c>
      <c r="BC671" s="58">
        <f t="shared" ca="1" si="1983"/>
        <v>50</v>
      </c>
      <c r="BD671" s="58">
        <f t="shared" ca="1" si="1984"/>
        <v>17</v>
      </c>
      <c r="BE671" s="58">
        <f t="shared" ca="1" si="1985"/>
        <v>66</v>
      </c>
      <c r="BF671" s="58">
        <f t="shared" ca="1" si="1986"/>
        <v>114</v>
      </c>
      <c r="BG671" s="58">
        <f t="shared" ca="1" si="1987"/>
        <v>15</v>
      </c>
      <c r="BH671" s="58">
        <f t="shared" ca="1" si="1988"/>
        <v>11</v>
      </c>
      <c r="BI671" s="58">
        <f t="shared" ca="1" si="1989"/>
        <v>32</v>
      </c>
      <c r="BJ671" s="58">
        <f t="shared" ca="1" si="1990"/>
        <v>35</v>
      </c>
      <c r="BK671" s="58">
        <f t="shared" ca="1" si="1991"/>
        <v>41</v>
      </c>
      <c r="BL671" s="58">
        <f t="shared" ca="1" si="1992"/>
        <v>70</v>
      </c>
      <c r="BM671" s="58">
        <f t="shared" ca="1" si="1993"/>
        <v>22</v>
      </c>
      <c r="BN671" s="58">
        <f t="shared" ca="1" si="1994"/>
        <v>58</v>
      </c>
      <c r="BO671" s="58">
        <f t="shared" ca="1" si="1995"/>
        <v>12</v>
      </c>
      <c r="BP671" s="58">
        <f t="shared" ca="1" si="1996"/>
        <v>23</v>
      </c>
      <c r="BQ671" s="58">
        <f t="shared" ca="1" si="1997"/>
        <v>21</v>
      </c>
      <c r="BR671" s="58">
        <f t="shared" ca="1" si="1998"/>
        <v>14</v>
      </c>
      <c r="BS671" s="58">
        <f t="shared" ca="1" si="1999"/>
        <v>10</v>
      </c>
      <c r="BT671" s="58">
        <f t="shared" ca="1" si="2000"/>
        <v>6</v>
      </c>
      <c r="BU671" s="58">
        <f t="shared" ca="1" si="2001"/>
        <v>1</v>
      </c>
      <c r="BV671" s="58">
        <f t="shared" ca="1" si="2002"/>
        <v>0</v>
      </c>
      <c r="BW671" s="58">
        <f t="shared" ca="1" si="2003"/>
        <v>44</v>
      </c>
      <c r="BX671" s="58">
        <f t="shared" ca="1" si="2004"/>
        <v>7</v>
      </c>
      <c r="BY671" s="58">
        <f t="shared" ca="1" si="2005"/>
        <v>3</v>
      </c>
      <c r="BZ671" s="58">
        <f t="shared" ca="1" si="2006"/>
        <v>47</v>
      </c>
      <c r="CA671" s="58">
        <f t="shared" ca="1" si="2007"/>
        <v>42</v>
      </c>
      <c r="CB671" s="58">
        <f t="shared" ca="1" si="2008"/>
        <v>54</v>
      </c>
      <c r="CC671" s="58">
        <f t="shared" ca="1" si="2009"/>
        <v>39</v>
      </c>
      <c r="CD671" s="58">
        <f t="shared" ca="1" si="2010"/>
        <v>5</v>
      </c>
      <c r="CE671" s="58">
        <f t="shared" ca="1" si="2011"/>
        <v>28</v>
      </c>
      <c r="CF671" s="58">
        <f t="shared" ca="1" si="2012"/>
        <v>53</v>
      </c>
      <c r="CG671" s="58">
        <f t="shared" ca="1" si="2013"/>
        <v>52</v>
      </c>
      <c r="CH671" s="58" t="str">
        <f t="shared" ca="1" si="1883"/>
        <v/>
      </c>
      <c r="CI671" s="58" t="str">
        <f t="shared" ca="1" si="1884"/>
        <v/>
      </c>
      <c r="CJ671" s="58" t="str">
        <f t="shared" ca="1" si="1885"/>
        <v/>
      </c>
      <c r="CK671" s="58" t="str">
        <f t="shared" ca="1" si="1886"/>
        <v/>
      </c>
      <c r="CL671" s="58" t="str">
        <f t="shared" ca="1" si="1887"/>
        <v/>
      </c>
      <c r="CM671" s="58" t="str">
        <f t="shared" ca="1" si="1888"/>
        <v/>
      </c>
      <c r="CN671" s="58" t="str">
        <f t="shared" ca="1" si="1889"/>
        <v/>
      </c>
      <c r="CO671" s="58" t="str">
        <f t="shared" ca="1" si="1890"/>
        <v/>
      </c>
      <c r="CP671" s="58" t="str">
        <f t="shared" ca="1" si="1891"/>
        <v/>
      </c>
      <c r="CQ671" s="58" t="str">
        <f t="shared" ca="1" si="1892"/>
        <v/>
      </c>
      <c r="CR671" s="58" t="str">
        <f t="shared" ca="1" si="1893"/>
        <v/>
      </c>
      <c r="CS671" s="58" t="str">
        <f t="shared" ca="1" si="1894"/>
        <v/>
      </c>
      <c r="CT671" s="58" t="str">
        <f t="shared" ca="1" si="1895"/>
        <v/>
      </c>
      <c r="CU671" s="58" t="str">
        <f t="shared" ca="1" si="1896"/>
        <v/>
      </c>
      <c r="CV671" s="58" t="str">
        <f t="shared" ca="1" si="1897"/>
        <v/>
      </c>
      <c r="CW671" s="58" t="str">
        <f t="shared" ca="1" si="1898"/>
        <v/>
      </c>
      <c r="CX671" s="58" t="str">
        <f t="shared" ca="1" si="1899"/>
        <v/>
      </c>
      <c r="CY671" s="58" t="str">
        <f t="shared" ca="1" si="1900"/>
        <v/>
      </c>
      <c r="CZ671" s="58" t="str">
        <f t="shared" ca="1" si="1901"/>
        <v/>
      </c>
      <c r="DA671" s="58" t="str">
        <f t="shared" ca="1" si="1902"/>
        <v/>
      </c>
      <c r="DB671" s="58" t="str">
        <f t="shared" ca="1" si="1903"/>
        <v/>
      </c>
      <c r="DC671" s="58" t="str">
        <f t="shared" ca="1" si="1904"/>
        <v/>
      </c>
      <c r="DD671" s="58" t="str">
        <f t="shared" ca="1" si="1905"/>
        <v/>
      </c>
      <c r="DE671" s="58" t="str">
        <f t="shared" ca="1" si="1906"/>
        <v/>
      </c>
      <c r="DF671" s="58" t="str">
        <f t="shared" ca="1" si="1907"/>
        <v/>
      </c>
      <c r="DG671" s="58" t="str">
        <f t="shared" ca="1" si="1908"/>
        <v/>
      </c>
      <c r="DH671" s="58" t="str">
        <f t="shared" ca="1" si="1909"/>
        <v/>
      </c>
      <c r="DI671" s="58" t="str">
        <f t="shared" ca="1" si="1910"/>
        <v/>
      </c>
      <c r="DJ671" s="58" t="str">
        <f t="shared" ca="1" si="1911"/>
        <v/>
      </c>
      <c r="DK671" s="58" t="str">
        <f t="shared" ca="1" si="1912"/>
        <v/>
      </c>
      <c r="DL671" s="58" t="str">
        <f t="shared" ca="1" si="1913"/>
        <v/>
      </c>
      <c r="DM671" s="58" t="str">
        <f t="shared" ca="1" si="1914"/>
        <v/>
      </c>
      <c r="DN671" s="58" t="str">
        <f t="shared" ca="1" si="1915"/>
        <v/>
      </c>
      <c r="DO671" s="58" t="str">
        <f t="shared" ca="1" si="1916"/>
        <v/>
      </c>
      <c r="DP671" s="58" t="str">
        <f t="shared" ca="1" si="1917"/>
        <v/>
      </c>
      <c r="DQ671" s="58" t="str">
        <f t="shared" ca="1" si="1917"/>
        <v/>
      </c>
      <c r="DR671" s="58" t="str">
        <f t="shared" ca="1" si="1918"/>
        <v/>
      </c>
      <c r="DS671" s="34">
        <f t="shared" ca="1" si="1919"/>
        <v>0</v>
      </c>
      <c r="DT671" s="34">
        <f t="shared" ca="1" si="1920"/>
        <v>0</v>
      </c>
      <c r="DU671" s="34">
        <f t="shared" ca="1" si="1921"/>
        <v>0</v>
      </c>
      <c r="DV671" s="34">
        <f t="shared" ca="1" si="1922"/>
        <v>0</v>
      </c>
      <c r="DW671" s="34">
        <f t="shared" ca="1" si="1923"/>
        <v>0</v>
      </c>
      <c r="DX671" s="34">
        <f t="shared" ca="1" si="1924"/>
        <v>0</v>
      </c>
      <c r="DY671" s="34">
        <f t="shared" ca="1" si="1925"/>
        <v>0</v>
      </c>
      <c r="DZ671" s="34">
        <f t="shared" ca="1" si="1926"/>
        <v>0</v>
      </c>
      <c r="EA671" s="34">
        <f t="shared" ca="1" si="1927"/>
        <v>0</v>
      </c>
      <c r="EB671" s="34">
        <f t="shared" ca="1" si="1928"/>
        <v>0</v>
      </c>
      <c r="EC671" s="34">
        <f t="shared" ca="1" si="1929"/>
        <v>0</v>
      </c>
      <c r="ED671" s="34">
        <f t="shared" ca="1" si="1930"/>
        <v>0</v>
      </c>
      <c r="EE671" s="34">
        <f t="shared" ca="1" si="1931"/>
        <v>0</v>
      </c>
      <c r="EF671" s="34">
        <f t="shared" ca="1" si="1932"/>
        <v>0</v>
      </c>
      <c r="EG671" s="34">
        <f t="shared" ca="1" si="1933"/>
        <v>0</v>
      </c>
      <c r="EH671" s="34">
        <f t="shared" ca="1" si="1934"/>
        <v>0</v>
      </c>
      <c r="EI671" s="34">
        <f t="shared" ca="1" si="1935"/>
        <v>0</v>
      </c>
      <c r="EJ671" s="34">
        <f t="shared" ca="1" si="1936"/>
        <v>0</v>
      </c>
      <c r="EK671" s="34">
        <f t="shared" ca="1" si="1937"/>
        <v>0</v>
      </c>
      <c r="EL671" s="34">
        <f t="shared" ca="1" si="1938"/>
        <v>0</v>
      </c>
      <c r="EM671" s="34">
        <f t="shared" ca="1" si="1939"/>
        <v>0</v>
      </c>
      <c r="EN671" s="34">
        <f t="shared" ca="1" si="1940"/>
        <v>0</v>
      </c>
      <c r="EO671" s="34">
        <f t="shared" ca="1" si="1941"/>
        <v>0</v>
      </c>
      <c r="EP671" s="34">
        <f t="shared" ca="1" si="1942"/>
        <v>0</v>
      </c>
      <c r="EQ671" s="34">
        <f t="shared" ca="1" si="1943"/>
        <v>0</v>
      </c>
      <c r="ER671" s="34">
        <f t="shared" ca="1" si="1944"/>
        <v>0</v>
      </c>
      <c r="ES671" s="34">
        <f t="shared" ca="1" si="1945"/>
        <v>0</v>
      </c>
      <c r="ET671" s="34">
        <f t="shared" ca="1" si="1946"/>
        <v>0</v>
      </c>
      <c r="EU671" s="34">
        <f t="shared" ca="1" si="1947"/>
        <v>0</v>
      </c>
      <c r="EV671" s="34">
        <f t="shared" ca="1" si="1948"/>
        <v>0</v>
      </c>
      <c r="EW671" s="34">
        <f t="shared" ca="1" si="1949"/>
        <v>0</v>
      </c>
      <c r="EX671" s="34">
        <f t="shared" ca="1" si="1950"/>
        <v>0</v>
      </c>
      <c r="EY671" s="34">
        <f t="shared" ca="1" si="1951"/>
        <v>0</v>
      </c>
      <c r="EZ671" s="34">
        <f t="shared" ca="1" si="1952"/>
        <v>0</v>
      </c>
      <c r="FA671" s="34">
        <f t="shared" ca="1" si="1953"/>
        <v>0</v>
      </c>
      <c r="FB671" s="34">
        <f t="shared" ca="1" si="1954"/>
        <v>0</v>
      </c>
      <c r="FC671" s="34">
        <f t="shared" ca="1" si="1955"/>
        <v>0</v>
      </c>
      <c r="FD671" s="71"/>
      <c r="FE671" s="76"/>
      <c r="FF671" s="76"/>
      <c r="FG671" s="76"/>
      <c r="FH671" s="58"/>
      <c r="FI671" s="58"/>
      <c r="FJ671" s="58">
        <v>0</v>
      </c>
      <c r="FK671" s="58">
        <v>0</v>
      </c>
      <c r="FL671" s="34">
        <f t="shared" ca="1" si="1835"/>
        <v>0</v>
      </c>
      <c r="FM671" s="34">
        <f t="shared" ca="1" si="1836"/>
        <v>0</v>
      </c>
      <c r="FN671" s="34">
        <f t="shared" ca="1" si="1837"/>
        <v>0</v>
      </c>
      <c r="FO671" s="34">
        <f t="shared" ca="1" si="1838"/>
        <v>0</v>
      </c>
      <c r="FP671" s="34">
        <f t="shared" ca="1" si="1839"/>
        <v>0</v>
      </c>
      <c r="FQ671" s="34">
        <f t="shared" ca="1" si="1840"/>
        <v>0</v>
      </c>
      <c r="FR671" s="34">
        <f t="shared" ca="1" si="1841"/>
        <v>0</v>
      </c>
      <c r="FS671" s="34">
        <f t="shared" ca="1" si="1842"/>
        <v>0</v>
      </c>
      <c r="FT671" s="34">
        <f t="shared" ca="1" si="1843"/>
        <v>0</v>
      </c>
      <c r="FU671" s="34">
        <f t="shared" ca="1" si="1844"/>
        <v>0</v>
      </c>
      <c r="FV671" s="34">
        <f t="shared" ca="1" si="1845"/>
        <v>0</v>
      </c>
      <c r="FW671" s="34">
        <f t="shared" ca="1" si="1846"/>
        <v>0</v>
      </c>
      <c r="FX671" s="34">
        <f t="shared" ca="1" si="1847"/>
        <v>0</v>
      </c>
      <c r="FY671" s="34">
        <f t="shared" ca="1" si="1848"/>
        <v>0</v>
      </c>
      <c r="FZ671" s="34">
        <f t="shared" ca="1" si="1849"/>
        <v>0</v>
      </c>
      <c r="GA671" s="34">
        <f t="shared" ca="1" si="1850"/>
        <v>0</v>
      </c>
      <c r="GB671" s="34">
        <f t="shared" ca="1" si="1851"/>
        <v>0</v>
      </c>
      <c r="GC671" s="34">
        <f t="shared" ca="1" si="1852"/>
        <v>0</v>
      </c>
      <c r="GD671" s="34">
        <f t="shared" ca="1" si="1853"/>
        <v>0</v>
      </c>
      <c r="GE671" s="34">
        <f t="shared" ca="1" si="1854"/>
        <v>0</v>
      </c>
      <c r="GF671" s="34">
        <f t="shared" ca="1" si="1855"/>
        <v>0</v>
      </c>
      <c r="GG671" s="34">
        <f t="shared" ca="1" si="1856"/>
        <v>0</v>
      </c>
      <c r="GH671" s="34">
        <f t="shared" ca="1" si="1857"/>
        <v>0</v>
      </c>
      <c r="GI671" s="34">
        <f t="shared" ca="1" si="1858"/>
        <v>0</v>
      </c>
      <c r="GJ671" s="34">
        <f t="shared" ca="1" si="1859"/>
        <v>0</v>
      </c>
      <c r="GK671" s="34">
        <f t="shared" ca="1" si="1860"/>
        <v>0</v>
      </c>
      <c r="GL671" s="34">
        <f t="shared" ca="1" si="1861"/>
        <v>0</v>
      </c>
      <c r="GM671" s="34">
        <f t="shared" ca="1" si="1862"/>
        <v>0</v>
      </c>
      <c r="GN671" s="34">
        <f t="shared" ca="1" si="1863"/>
        <v>0</v>
      </c>
      <c r="GO671" s="34">
        <f t="shared" ca="1" si="1864"/>
        <v>0</v>
      </c>
      <c r="GP671" s="34">
        <f t="shared" ca="1" si="1865"/>
        <v>0</v>
      </c>
      <c r="GQ671" s="34">
        <f t="shared" ca="1" si="1866"/>
        <v>0</v>
      </c>
      <c r="GR671" s="34">
        <f t="shared" ca="1" si="1867"/>
        <v>0</v>
      </c>
      <c r="GS671" s="34">
        <f t="shared" ca="1" si="1868"/>
        <v>0</v>
      </c>
      <c r="GT671" s="34">
        <f t="shared" ca="1" si="1869"/>
        <v>0</v>
      </c>
      <c r="GU671" s="34">
        <f t="shared" ca="1" si="1870"/>
        <v>0</v>
      </c>
      <c r="GV671" s="34">
        <f t="shared" ca="1" si="1871"/>
        <v>0</v>
      </c>
      <c r="GW671" s="49" t="str">
        <f t="shared" ca="1" si="1827"/>
        <v>H</v>
      </c>
      <c r="GX671" s="49"/>
      <c r="GY671" s="49"/>
      <c r="GZ671" s="49"/>
      <c r="HA671" s="49"/>
      <c r="HB671" s="49" t="str">
        <f t="shared" ca="1" si="1828"/>
        <v>E</v>
      </c>
      <c r="HC671" s="49"/>
      <c r="HD671" s="49"/>
      <c r="HE671" s="49"/>
      <c r="HF671" s="49"/>
      <c r="HG671" s="49" t="str">
        <f t="shared" ca="1" si="1829"/>
        <v>B</v>
      </c>
      <c r="HH671" s="49"/>
      <c r="HI671" s="49"/>
      <c r="HJ671" s="49"/>
      <c r="HK671" s="49"/>
      <c r="HL671" s="65"/>
      <c r="HM671" s="50"/>
      <c r="HN671" s="50"/>
      <c r="HO671" s="66"/>
      <c r="HP671" s="66"/>
      <c r="HQ671" s="33"/>
      <c r="HR671" s="66"/>
      <c r="HS671" s="66"/>
      <c r="HT671" s="67"/>
      <c r="HU671" s="65"/>
      <c r="HV671" s="50"/>
      <c r="HW671" s="50"/>
      <c r="HX671" s="66"/>
      <c r="HY671" s="66"/>
      <c r="HZ671" s="33"/>
      <c r="IA671" s="66"/>
      <c r="IB671" s="66"/>
      <c r="IC671" s="67"/>
      <c r="ID671" s="65"/>
      <c r="IE671" s="50"/>
      <c r="IF671" s="50"/>
      <c r="IG671" s="66"/>
      <c r="IH671" s="66"/>
      <c r="II671" s="33" t="str">
        <f t="shared" ca="1" si="1872"/>
        <v>0</v>
      </c>
      <c r="IJ671" s="66" t="str">
        <f t="shared" ca="1" si="1873"/>
        <v/>
      </c>
      <c r="IK671" s="66" t="str">
        <f t="shared" ca="1" si="1874"/>
        <v/>
      </c>
      <c r="IL671" s="67">
        <f t="shared" ca="1" si="1830"/>
        <v>1</v>
      </c>
      <c r="IM671" s="34"/>
      <c r="IN671" s="34"/>
      <c r="IO671" s="37">
        <f t="shared" ca="1" si="1880"/>
        <v>0</v>
      </c>
      <c r="IP671" s="22">
        <f t="shared" ca="1" si="1875"/>
        <v>6</v>
      </c>
      <c r="IQ671" s="78" t="str">
        <f t="shared" ca="1" si="1956"/>
        <v>Profit Target</v>
      </c>
      <c r="IR671" s="156">
        <f t="shared" ca="1" si="1957"/>
        <v>0</v>
      </c>
      <c r="IS671" s="78">
        <f t="shared" ca="1" si="1831"/>
        <v>6</v>
      </c>
      <c r="IT671" s="58"/>
      <c r="IU671" s="58"/>
      <c r="IV671" s="58"/>
      <c r="IW671" s="58"/>
      <c r="IX671" s="58"/>
      <c r="IY671" s="58"/>
      <c r="IZ671" s="58"/>
      <c r="JA671" s="58"/>
      <c r="JB671" s="58"/>
      <c r="JC671" s="58"/>
      <c r="JD671" s="58"/>
      <c r="JE671" s="58"/>
      <c r="JF671" s="58"/>
      <c r="JG671" s="58"/>
      <c r="JH671" s="58"/>
      <c r="JI671" s="58"/>
      <c r="JJ671" s="58"/>
      <c r="JK671" s="58"/>
      <c r="JL671" s="58"/>
      <c r="JM671" s="58"/>
      <c r="JN671" s="58"/>
      <c r="JO671" s="58"/>
      <c r="JP671" s="58"/>
      <c r="JQ671" s="58"/>
      <c r="JR671" s="58"/>
      <c r="JS671" s="58"/>
      <c r="JT671" s="58"/>
      <c r="JU671" s="58"/>
      <c r="JV671" s="58"/>
      <c r="JW671" s="58"/>
      <c r="JX671" s="58"/>
      <c r="JY671" s="58"/>
      <c r="JZ671" s="58"/>
      <c r="KA671" s="58"/>
      <c r="KB671" s="58"/>
      <c r="KC671" s="58"/>
      <c r="KD671" s="58"/>
      <c r="KE671" s="58"/>
      <c r="KF671" s="58"/>
      <c r="KG671" s="58"/>
      <c r="KH671" s="58"/>
      <c r="KI671" s="58"/>
      <c r="KJ671" s="58"/>
      <c r="KK671" s="58"/>
      <c r="KL671" s="58"/>
      <c r="KM671" s="58"/>
      <c r="KN671" s="58"/>
      <c r="KO671" s="58"/>
      <c r="KP671" s="58"/>
      <c r="KQ671" s="58"/>
      <c r="KR671" s="58"/>
      <c r="KS671" s="58"/>
      <c r="KT671" s="58"/>
      <c r="KU671" s="58"/>
      <c r="KV671" s="58"/>
      <c r="KW671" s="58"/>
      <c r="KX671" s="58"/>
      <c r="KY671" s="58"/>
      <c r="KZ671" s="58"/>
      <c r="LA671" s="58"/>
      <c r="LB671" s="58"/>
      <c r="LC671" s="58"/>
      <c r="LD671" s="58"/>
      <c r="LE671" s="58"/>
      <c r="LF671" s="58"/>
      <c r="LG671" s="58"/>
      <c r="LH671" s="58"/>
      <c r="LI671" s="58"/>
      <c r="LJ671" s="58"/>
      <c r="LK671" s="58"/>
      <c r="LL671" s="58"/>
      <c r="LM671" s="58"/>
      <c r="LN671" s="58"/>
      <c r="LO671" s="58"/>
      <c r="LP671" s="90" t="str">
        <f t="shared" si="1832"/>
        <v/>
      </c>
      <c r="LQ671" s="43"/>
      <c r="LR671" s="43"/>
      <c r="LS671" s="43"/>
      <c r="LT671" s="43"/>
      <c r="LU671" s="43"/>
      <c r="LV671" s="43"/>
      <c r="LW671" s="43"/>
      <c r="LX671" s="43"/>
      <c r="LY671" s="43"/>
      <c r="LZ671" s="43"/>
      <c r="MA671" s="43"/>
      <c r="MO671" s="15">
        <f t="shared" ca="1" si="1833"/>
        <v>25</v>
      </c>
    </row>
    <row r="672" spans="1:353">
      <c r="A672" s="15">
        <f t="shared" ca="1" si="1819"/>
        <v>15</v>
      </c>
      <c r="B672" s="33" t="str">
        <f t="shared" ca="1" si="1820"/>
        <v>DB</v>
      </c>
      <c r="C672" s="10" t="str">
        <f t="shared" ca="1" si="1821"/>
        <v>profit target</v>
      </c>
      <c r="D672" s="50">
        <f t="shared" ca="1" si="1822"/>
        <v>0</v>
      </c>
      <c r="E672" s="10" t="str">
        <f t="shared" si="1823"/>
        <v/>
      </c>
      <c r="F672" s="111">
        <f t="shared" si="1876"/>
        <v>668</v>
      </c>
      <c r="G672" s="59">
        <f t="shared" ca="1" si="1881"/>
        <v>1</v>
      </c>
      <c r="H672" s="56">
        <f t="shared" ref="H672:AR672" ca="1" si="2018">COUNTIF($A34:$A672,H$5)</f>
        <v>19</v>
      </c>
      <c r="I672" s="56">
        <f t="shared" ca="1" si="2018"/>
        <v>16</v>
      </c>
      <c r="J672" s="56">
        <f t="shared" ca="1" si="2018"/>
        <v>11</v>
      </c>
      <c r="K672" s="56">
        <f t="shared" ca="1" si="2018"/>
        <v>20</v>
      </c>
      <c r="L672" s="56">
        <f t="shared" ca="1" si="2018"/>
        <v>20</v>
      </c>
      <c r="M672" s="56">
        <f t="shared" ca="1" si="2018"/>
        <v>16</v>
      </c>
      <c r="N672" s="56">
        <f t="shared" ca="1" si="2018"/>
        <v>9</v>
      </c>
      <c r="O672" s="56">
        <f t="shared" ca="1" si="2018"/>
        <v>14</v>
      </c>
      <c r="P672" s="56">
        <f t="shared" ca="1" si="2018"/>
        <v>18</v>
      </c>
      <c r="Q672" s="56">
        <f t="shared" ca="1" si="2018"/>
        <v>26</v>
      </c>
      <c r="R672" s="56">
        <f t="shared" ca="1" si="2018"/>
        <v>24</v>
      </c>
      <c r="S672" s="56">
        <f t="shared" ca="1" si="2018"/>
        <v>20</v>
      </c>
      <c r="T672" s="56">
        <f t="shared" ca="1" si="2018"/>
        <v>16</v>
      </c>
      <c r="U672" s="56">
        <f t="shared" ca="1" si="2018"/>
        <v>17</v>
      </c>
      <c r="V672" s="56">
        <f t="shared" ca="1" si="2018"/>
        <v>12</v>
      </c>
      <c r="W672" s="56">
        <f t="shared" ca="1" si="2018"/>
        <v>15</v>
      </c>
      <c r="X672" s="56">
        <f t="shared" ca="1" si="2018"/>
        <v>18</v>
      </c>
      <c r="Y672" s="56">
        <f t="shared" ca="1" si="2018"/>
        <v>19</v>
      </c>
      <c r="Z672" s="56">
        <f t="shared" ca="1" si="2018"/>
        <v>18</v>
      </c>
      <c r="AA672" s="56">
        <f t="shared" ca="1" si="2018"/>
        <v>13</v>
      </c>
      <c r="AB672" s="56">
        <f t="shared" ca="1" si="2018"/>
        <v>11</v>
      </c>
      <c r="AC672" s="56">
        <f t="shared" ca="1" si="2018"/>
        <v>18</v>
      </c>
      <c r="AD672" s="56">
        <f t="shared" ca="1" si="2018"/>
        <v>24</v>
      </c>
      <c r="AE672" s="56">
        <f t="shared" ca="1" si="2018"/>
        <v>22</v>
      </c>
      <c r="AF672" s="56">
        <f t="shared" ca="1" si="2018"/>
        <v>14</v>
      </c>
      <c r="AG672" s="56">
        <f t="shared" ca="1" si="2018"/>
        <v>15</v>
      </c>
      <c r="AH672" s="56">
        <f t="shared" ca="1" si="2018"/>
        <v>11</v>
      </c>
      <c r="AI672" s="56">
        <f t="shared" ca="1" si="2018"/>
        <v>15</v>
      </c>
      <c r="AJ672" s="56">
        <f t="shared" ca="1" si="2018"/>
        <v>28</v>
      </c>
      <c r="AK672" s="56">
        <f t="shared" ca="1" si="2018"/>
        <v>16</v>
      </c>
      <c r="AL672" s="56">
        <f t="shared" ca="1" si="2018"/>
        <v>11</v>
      </c>
      <c r="AM672" s="56">
        <f t="shared" ca="1" si="2018"/>
        <v>24</v>
      </c>
      <c r="AN672" s="56">
        <f t="shared" ca="1" si="2018"/>
        <v>19</v>
      </c>
      <c r="AO672" s="56">
        <f t="shared" ca="1" si="2018"/>
        <v>21</v>
      </c>
      <c r="AP672" s="56">
        <f t="shared" ca="1" si="2018"/>
        <v>21</v>
      </c>
      <c r="AQ672" s="56">
        <f t="shared" ca="1" si="2018"/>
        <v>16</v>
      </c>
      <c r="AR672" s="56">
        <f t="shared" ca="1" si="2018"/>
        <v>12</v>
      </c>
      <c r="AS672" s="101">
        <f t="shared" ca="1" si="1878"/>
        <v>0</v>
      </c>
      <c r="AT672" s="58">
        <f t="shared" si="1825"/>
        <v>668</v>
      </c>
      <c r="AU672" s="105">
        <f t="shared" si="1879"/>
        <v>19</v>
      </c>
      <c r="AV672" s="105">
        <f t="shared" si="1826"/>
        <v>432.86400000000003</v>
      </c>
      <c r="AW672" s="58">
        <f t="shared" ca="1" si="1977"/>
        <v>17</v>
      </c>
      <c r="AX672" s="58">
        <f t="shared" ca="1" si="1978"/>
        <v>111</v>
      </c>
      <c r="AY672" s="58">
        <f t="shared" ca="1" si="1979"/>
        <v>101</v>
      </c>
      <c r="AZ672" s="58">
        <f t="shared" ca="1" si="1980"/>
        <v>25</v>
      </c>
      <c r="BA672" s="58">
        <f t="shared" ca="1" si="1981"/>
        <v>9</v>
      </c>
      <c r="BB672" s="58">
        <f t="shared" ca="1" si="1982"/>
        <v>3</v>
      </c>
      <c r="BC672" s="58">
        <f t="shared" ca="1" si="1983"/>
        <v>51</v>
      </c>
      <c r="BD672" s="58">
        <f t="shared" ca="1" si="1984"/>
        <v>18</v>
      </c>
      <c r="BE672" s="58">
        <f t="shared" ca="1" si="1985"/>
        <v>67</v>
      </c>
      <c r="BF672" s="58">
        <f t="shared" ca="1" si="1986"/>
        <v>115</v>
      </c>
      <c r="BG672" s="58">
        <f t="shared" ca="1" si="1987"/>
        <v>16</v>
      </c>
      <c r="BH672" s="58">
        <f t="shared" ca="1" si="1988"/>
        <v>12</v>
      </c>
      <c r="BI672" s="58">
        <f t="shared" ca="1" si="1989"/>
        <v>33</v>
      </c>
      <c r="BJ672" s="58">
        <f t="shared" ca="1" si="1990"/>
        <v>36</v>
      </c>
      <c r="BK672" s="58">
        <f t="shared" ca="1" si="1991"/>
        <v>0</v>
      </c>
      <c r="BL672" s="58">
        <f t="shared" ca="1" si="1992"/>
        <v>71</v>
      </c>
      <c r="BM672" s="58">
        <f t="shared" ca="1" si="1993"/>
        <v>23</v>
      </c>
      <c r="BN672" s="58">
        <f t="shared" ca="1" si="1994"/>
        <v>59</v>
      </c>
      <c r="BO672" s="58">
        <f t="shared" ca="1" si="1995"/>
        <v>13</v>
      </c>
      <c r="BP672" s="58">
        <f t="shared" ca="1" si="1996"/>
        <v>24</v>
      </c>
      <c r="BQ672" s="58">
        <f t="shared" ca="1" si="1997"/>
        <v>22</v>
      </c>
      <c r="BR672" s="58">
        <f t="shared" ca="1" si="1998"/>
        <v>15</v>
      </c>
      <c r="BS672" s="58">
        <f t="shared" ca="1" si="1999"/>
        <v>11</v>
      </c>
      <c r="BT672" s="58">
        <f t="shared" ca="1" si="2000"/>
        <v>7</v>
      </c>
      <c r="BU672" s="58">
        <f t="shared" ca="1" si="2001"/>
        <v>2</v>
      </c>
      <c r="BV672" s="58">
        <f t="shared" ca="1" si="2002"/>
        <v>1</v>
      </c>
      <c r="BW672" s="58">
        <f t="shared" ca="1" si="2003"/>
        <v>45</v>
      </c>
      <c r="BX672" s="58">
        <f t="shared" ca="1" si="2004"/>
        <v>8</v>
      </c>
      <c r="BY672" s="58">
        <f t="shared" ca="1" si="2005"/>
        <v>4</v>
      </c>
      <c r="BZ672" s="58">
        <f t="shared" ca="1" si="2006"/>
        <v>48</v>
      </c>
      <c r="CA672" s="58">
        <f t="shared" ca="1" si="2007"/>
        <v>43</v>
      </c>
      <c r="CB672" s="58">
        <f t="shared" ca="1" si="2008"/>
        <v>55</v>
      </c>
      <c r="CC672" s="58">
        <f t="shared" ca="1" si="2009"/>
        <v>40</v>
      </c>
      <c r="CD672" s="58">
        <f t="shared" ca="1" si="2010"/>
        <v>6</v>
      </c>
      <c r="CE672" s="58">
        <f t="shared" ca="1" si="2011"/>
        <v>29</v>
      </c>
      <c r="CF672" s="58">
        <f t="shared" ca="1" si="2012"/>
        <v>54</v>
      </c>
      <c r="CG672" s="58">
        <f t="shared" ca="1" si="2013"/>
        <v>53</v>
      </c>
      <c r="CH672" s="58" t="str">
        <f t="shared" ca="1" si="1883"/>
        <v/>
      </c>
      <c r="CI672" s="58" t="str">
        <f t="shared" ca="1" si="1884"/>
        <v/>
      </c>
      <c r="CJ672" s="58" t="str">
        <f t="shared" ca="1" si="1885"/>
        <v/>
      </c>
      <c r="CK672" s="58" t="str">
        <f t="shared" ca="1" si="1886"/>
        <v/>
      </c>
      <c r="CL672" s="58" t="str">
        <f t="shared" ca="1" si="1887"/>
        <v/>
      </c>
      <c r="CM672" s="58" t="str">
        <f t="shared" ca="1" si="1888"/>
        <v/>
      </c>
      <c r="CN672" s="58" t="str">
        <f t="shared" ca="1" si="1889"/>
        <v/>
      </c>
      <c r="CO672" s="58" t="str">
        <f t="shared" ca="1" si="1890"/>
        <v/>
      </c>
      <c r="CP672" s="58" t="str">
        <f t="shared" ca="1" si="1891"/>
        <v/>
      </c>
      <c r="CQ672" s="58" t="str">
        <f t="shared" ca="1" si="1892"/>
        <v/>
      </c>
      <c r="CR672" s="58" t="str">
        <f t="shared" ca="1" si="1893"/>
        <v/>
      </c>
      <c r="CS672" s="58" t="str">
        <f t="shared" ca="1" si="1894"/>
        <v/>
      </c>
      <c r="CT672" s="58" t="str">
        <f t="shared" ca="1" si="1895"/>
        <v/>
      </c>
      <c r="CU672" s="58" t="str">
        <f t="shared" ca="1" si="1896"/>
        <v/>
      </c>
      <c r="CV672" s="58" t="str">
        <f t="shared" ca="1" si="1897"/>
        <v/>
      </c>
      <c r="CW672" s="58" t="str">
        <f t="shared" ca="1" si="1898"/>
        <v/>
      </c>
      <c r="CX672" s="58" t="str">
        <f t="shared" ca="1" si="1899"/>
        <v/>
      </c>
      <c r="CY672" s="58" t="str">
        <f t="shared" ca="1" si="1900"/>
        <v/>
      </c>
      <c r="CZ672" s="58" t="str">
        <f t="shared" ca="1" si="1901"/>
        <v/>
      </c>
      <c r="DA672" s="58" t="str">
        <f t="shared" ca="1" si="1902"/>
        <v/>
      </c>
      <c r="DB672" s="58" t="str">
        <f t="shared" ca="1" si="1903"/>
        <v/>
      </c>
      <c r="DC672" s="58" t="str">
        <f t="shared" ca="1" si="1904"/>
        <v/>
      </c>
      <c r="DD672" s="58" t="str">
        <f t="shared" ca="1" si="1905"/>
        <v/>
      </c>
      <c r="DE672" s="58" t="str">
        <f t="shared" ca="1" si="1906"/>
        <v/>
      </c>
      <c r="DF672" s="58" t="str">
        <f t="shared" ca="1" si="1907"/>
        <v/>
      </c>
      <c r="DG672" s="58" t="str">
        <f t="shared" ca="1" si="1908"/>
        <v/>
      </c>
      <c r="DH672" s="58" t="str">
        <f t="shared" ca="1" si="1909"/>
        <v/>
      </c>
      <c r="DI672" s="58" t="str">
        <f t="shared" ca="1" si="1910"/>
        <v/>
      </c>
      <c r="DJ672" s="58" t="str">
        <f t="shared" ca="1" si="1911"/>
        <v/>
      </c>
      <c r="DK672" s="58" t="str">
        <f t="shared" ca="1" si="1912"/>
        <v/>
      </c>
      <c r="DL672" s="58" t="str">
        <f t="shared" ca="1" si="1913"/>
        <v/>
      </c>
      <c r="DM672" s="58" t="str">
        <f t="shared" ca="1" si="1914"/>
        <v/>
      </c>
      <c r="DN672" s="58" t="str">
        <f t="shared" ca="1" si="1915"/>
        <v/>
      </c>
      <c r="DO672" s="58" t="str">
        <f t="shared" ca="1" si="1916"/>
        <v/>
      </c>
      <c r="DP672" s="58" t="str">
        <f t="shared" ca="1" si="1917"/>
        <v/>
      </c>
      <c r="DQ672" s="58" t="str">
        <f t="shared" ca="1" si="1917"/>
        <v/>
      </c>
      <c r="DR672" s="58" t="str">
        <f t="shared" ca="1" si="1918"/>
        <v/>
      </c>
      <c r="DS672" s="34">
        <f t="shared" ca="1" si="1919"/>
        <v>0</v>
      </c>
      <c r="DT672" s="34">
        <f t="shared" ca="1" si="1920"/>
        <v>0</v>
      </c>
      <c r="DU672" s="34">
        <f t="shared" ca="1" si="1921"/>
        <v>0</v>
      </c>
      <c r="DV672" s="34">
        <f t="shared" ca="1" si="1922"/>
        <v>0</v>
      </c>
      <c r="DW672" s="34">
        <f t="shared" ca="1" si="1923"/>
        <v>0</v>
      </c>
      <c r="DX672" s="34">
        <f t="shared" ca="1" si="1924"/>
        <v>0</v>
      </c>
      <c r="DY672" s="34">
        <f t="shared" ca="1" si="1925"/>
        <v>0</v>
      </c>
      <c r="DZ672" s="34">
        <f t="shared" ca="1" si="1926"/>
        <v>0</v>
      </c>
      <c r="EA672" s="34">
        <f t="shared" ca="1" si="1927"/>
        <v>0</v>
      </c>
      <c r="EB672" s="34">
        <f t="shared" ca="1" si="1928"/>
        <v>0</v>
      </c>
      <c r="EC672" s="34">
        <f t="shared" ca="1" si="1929"/>
        <v>0</v>
      </c>
      <c r="ED672" s="34">
        <f t="shared" ca="1" si="1930"/>
        <v>0</v>
      </c>
      <c r="EE672" s="34">
        <f t="shared" ca="1" si="1931"/>
        <v>0</v>
      </c>
      <c r="EF672" s="34">
        <f t="shared" ca="1" si="1932"/>
        <v>0</v>
      </c>
      <c r="EG672" s="34">
        <f t="shared" ca="1" si="1933"/>
        <v>0</v>
      </c>
      <c r="EH672" s="34">
        <f t="shared" ca="1" si="1934"/>
        <v>0</v>
      </c>
      <c r="EI672" s="34">
        <f t="shared" ca="1" si="1935"/>
        <v>0</v>
      </c>
      <c r="EJ672" s="34">
        <f t="shared" ca="1" si="1936"/>
        <v>0</v>
      </c>
      <c r="EK672" s="34">
        <f t="shared" ca="1" si="1937"/>
        <v>0</v>
      </c>
      <c r="EL672" s="34">
        <f t="shared" ca="1" si="1938"/>
        <v>0</v>
      </c>
      <c r="EM672" s="34">
        <f t="shared" ca="1" si="1939"/>
        <v>0</v>
      </c>
      <c r="EN672" s="34">
        <f t="shared" ca="1" si="1940"/>
        <v>0</v>
      </c>
      <c r="EO672" s="34">
        <f t="shared" ca="1" si="1941"/>
        <v>0</v>
      </c>
      <c r="EP672" s="34">
        <f t="shared" ca="1" si="1942"/>
        <v>0</v>
      </c>
      <c r="EQ672" s="34">
        <f t="shared" ca="1" si="1943"/>
        <v>0</v>
      </c>
      <c r="ER672" s="34">
        <f t="shared" ca="1" si="1944"/>
        <v>0</v>
      </c>
      <c r="ES672" s="34">
        <f t="shared" ca="1" si="1945"/>
        <v>0</v>
      </c>
      <c r="ET672" s="34">
        <f t="shared" ca="1" si="1946"/>
        <v>0</v>
      </c>
      <c r="EU672" s="34">
        <f t="shared" ca="1" si="1947"/>
        <v>0</v>
      </c>
      <c r="EV672" s="34">
        <f t="shared" ca="1" si="1948"/>
        <v>0</v>
      </c>
      <c r="EW672" s="34">
        <f t="shared" ca="1" si="1949"/>
        <v>0</v>
      </c>
      <c r="EX672" s="34">
        <f t="shared" ca="1" si="1950"/>
        <v>0</v>
      </c>
      <c r="EY672" s="34">
        <f t="shared" ca="1" si="1951"/>
        <v>0</v>
      </c>
      <c r="EZ672" s="34">
        <f t="shared" ca="1" si="1952"/>
        <v>0</v>
      </c>
      <c r="FA672" s="34">
        <f t="shared" ca="1" si="1953"/>
        <v>0</v>
      </c>
      <c r="FB672" s="34">
        <f t="shared" ca="1" si="1954"/>
        <v>0</v>
      </c>
      <c r="FC672" s="34">
        <f t="shared" ca="1" si="1955"/>
        <v>0</v>
      </c>
      <c r="FD672" s="71"/>
      <c r="FE672" s="76"/>
      <c r="FF672" s="76"/>
      <c r="FG672" s="76"/>
      <c r="FH672" s="58"/>
      <c r="FI672" s="58"/>
      <c r="FJ672" s="58">
        <v>0</v>
      </c>
      <c r="FK672" s="58">
        <v>0</v>
      </c>
      <c r="FL672" s="34">
        <f t="shared" ca="1" si="1835"/>
        <v>0</v>
      </c>
      <c r="FM672" s="34">
        <f t="shared" ca="1" si="1836"/>
        <v>0</v>
      </c>
      <c r="FN672" s="34">
        <f t="shared" ca="1" si="1837"/>
        <v>0</v>
      </c>
      <c r="FO672" s="34">
        <f t="shared" ca="1" si="1838"/>
        <v>0</v>
      </c>
      <c r="FP672" s="34">
        <f t="shared" ca="1" si="1839"/>
        <v>0</v>
      </c>
      <c r="FQ672" s="34">
        <f t="shared" ca="1" si="1840"/>
        <v>0</v>
      </c>
      <c r="FR672" s="34">
        <f t="shared" ca="1" si="1841"/>
        <v>0</v>
      </c>
      <c r="FS672" s="34">
        <f t="shared" ca="1" si="1842"/>
        <v>0</v>
      </c>
      <c r="FT672" s="34">
        <f t="shared" ca="1" si="1843"/>
        <v>0</v>
      </c>
      <c r="FU672" s="34">
        <f t="shared" ca="1" si="1844"/>
        <v>0</v>
      </c>
      <c r="FV672" s="34">
        <f t="shared" ca="1" si="1845"/>
        <v>0</v>
      </c>
      <c r="FW672" s="34">
        <f t="shared" ca="1" si="1846"/>
        <v>0</v>
      </c>
      <c r="FX672" s="34">
        <f t="shared" ca="1" si="1847"/>
        <v>0</v>
      </c>
      <c r="FY672" s="34">
        <f t="shared" ca="1" si="1848"/>
        <v>0</v>
      </c>
      <c r="FZ672" s="34">
        <f t="shared" ca="1" si="1849"/>
        <v>0</v>
      </c>
      <c r="GA672" s="34">
        <f t="shared" ca="1" si="1850"/>
        <v>0</v>
      </c>
      <c r="GB672" s="34">
        <f t="shared" ca="1" si="1851"/>
        <v>0</v>
      </c>
      <c r="GC672" s="34">
        <f t="shared" ca="1" si="1852"/>
        <v>0</v>
      </c>
      <c r="GD672" s="34">
        <f t="shared" ca="1" si="1853"/>
        <v>0</v>
      </c>
      <c r="GE672" s="34">
        <f t="shared" ca="1" si="1854"/>
        <v>0</v>
      </c>
      <c r="GF672" s="34">
        <f t="shared" ca="1" si="1855"/>
        <v>0</v>
      </c>
      <c r="GG672" s="34">
        <f t="shared" ca="1" si="1856"/>
        <v>0</v>
      </c>
      <c r="GH672" s="34">
        <f t="shared" ca="1" si="1857"/>
        <v>0</v>
      </c>
      <c r="GI672" s="34">
        <f t="shared" ca="1" si="1858"/>
        <v>0</v>
      </c>
      <c r="GJ672" s="34">
        <f t="shared" ca="1" si="1859"/>
        <v>0</v>
      </c>
      <c r="GK672" s="34">
        <f t="shared" ca="1" si="1860"/>
        <v>0</v>
      </c>
      <c r="GL672" s="34">
        <f t="shared" ca="1" si="1861"/>
        <v>0</v>
      </c>
      <c r="GM672" s="34">
        <f t="shared" ca="1" si="1862"/>
        <v>0</v>
      </c>
      <c r="GN672" s="34">
        <f t="shared" ca="1" si="1863"/>
        <v>0</v>
      </c>
      <c r="GO672" s="34">
        <f t="shared" ca="1" si="1864"/>
        <v>0</v>
      </c>
      <c r="GP672" s="34">
        <f t="shared" ca="1" si="1865"/>
        <v>0</v>
      </c>
      <c r="GQ672" s="34">
        <f t="shared" ca="1" si="1866"/>
        <v>0</v>
      </c>
      <c r="GR672" s="34">
        <f t="shared" ca="1" si="1867"/>
        <v>0</v>
      </c>
      <c r="GS672" s="34">
        <f t="shared" ca="1" si="1868"/>
        <v>0</v>
      </c>
      <c r="GT672" s="34">
        <f t="shared" ca="1" si="1869"/>
        <v>0</v>
      </c>
      <c r="GU672" s="34">
        <f t="shared" ca="1" si="1870"/>
        <v>0</v>
      </c>
      <c r="GV672" s="34">
        <f t="shared" ca="1" si="1871"/>
        <v>0</v>
      </c>
      <c r="GW672" s="49" t="str">
        <f t="shared" ca="1" si="1827"/>
        <v>L</v>
      </c>
      <c r="GX672" s="49"/>
      <c r="GY672" s="49"/>
      <c r="GZ672" s="49"/>
      <c r="HA672" s="49"/>
      <c r="HB672" s="49" t="str">
        <f t="shared" ca="1" si="1828"/>
        <v>O</v>
      </c>
      <c r="HC672" s="49"/>
      <c r="HD672" s="49"/>
      <c r="HE672" s="49"/>
      <c r="HF672" s="49"/>
      <c r="HG672" s="49" t="str">
        <f t="shared" ca="1" si="1829"/>
        <v>B</v>
      </c>
      <c r="HH672" s="49"/>
      <c r="HI672" s="49"/>
      <c r="HJ672" s="49"/>
      <c r="HK672" s="49"/>
      <c r="HL672" s="65"/>
      <c r="HM672" s="50"/>
      <c r="HN672" s="50"/>
      <c r="HO672" s="66"/>
      <c r="HP672" s="66"/>
      <c r="HQ672" s="33"/>
      <c r="HR672" s="66"/>
      <c r="HS672" s="66"/>
      <c r="HT672" s="67"/>
      <c r="HU672" s="65"/>
      <c r="HV672" s="50"/>
      <c r="HW672" s="50"/>
      <c r="HX672" s="66"/>
      <c r="HY672" s="66"/>
      <c r="HZ672" s="33"/>
      <c r="IA672" s="66"/>
      <c r="IB672" s="66"/>
      <c r="IC672" s="67"/>
      <c r="ID672" s="65"/>
      <c r="IE672" s="50"/>
      <c r="IF672" s="50"/>
      <c r="IG672" s="66"/>
      <c r="IH672" s="66"/>
      <c r="II672" s="33" t="str">
        <f t="shared" ca="1" si="1872"/>
        <v>0</v>
      </c>
      <c r="IJ672" s="66" t="str">
        <f t="shared" ca="1" si="1873"/>
        <v/>
      </c>
      <c r="IK672" s="66" t="str">
        <f t="shared" ca="1" si="1874"/>
        <v/>
      </c>
      <c r="IL672" s="67">
        <f t="shared" ca="1" si="1830"/>
        <v>1</v>
      </c>
      <c r="IM672" s="34"/>
      <c r="IN672" s="34"/>
      <c r="IO672" s="37">
        <f t="shared" ca="1" si="1880"/>
        <v>0</v>
      </c>
      <c r="IP672" s="22">
        <f t="shared" ca="1" si="1875"/>
        <v>6</v>
      </c>
      <c r="IQ672" s="78" t="str">
        <f t="shared" ca="1" si="1956"/>
        <v>Profit Target</v>
      </c>
      <c r="IR672" s="156">
        <f t="shared" ca="1" si="1957"/>
        <v>0</v>
      </c>
      <c r="IS672" s="78">
        <f t="shared" ca="1" si="1831"/>
        <v>6</v>
      </c>
      <c r="IT672" s="58"/>
      <c r="IU672" s="58"/>
      <c r="IV672" s="58"/>
      <c r="IW672" s="58"/>
      <c r="IX672" s="58"/>
      <c r="IY672" s="58"/>
      <c r="IZ672" s="58"/>
      <c r="JA672" s="58"/>
      <c r="JB672" s="58"/>
      <c r="JC672" s="58"/>
      <c r="JD672" s="58"/>
      <c r="JE672" s="58"/>
      <c r="JF672" s="58"/>
      <c r="JG672" s="58"/>
      <c r="JH672" s="58"/>
      <c r="JI672" s="58"/>
      <c r="JJ672" s="58"/>
      <c r="JK672" s="58"/>
      <c r="JL672" s="58"/>
      <c r="JM672" s="58"/>
      <c r="JN672" s="58"/>
      <c r="JO672" s="58"/>
      <c r="JP672" s="58"/>
      <c r="JQ672" s="58"/>
      <c r="JR672" s="58"/>
      <c r="JS672" s="58"/>
      <c r="JT672" s="58"/>
      <c r="JU672" s="58"/>
      <c r="JV672" s="58"/>
      <c r="JW672" s="58"/>
      <c r="JX672" s="58"/>
      <c r="JY672" s="58"/>
      <c r="JZ672" s="58"/>
      <c r="KA672" s="58"/>
      <c r="KB672" s="58"/>
      <c r="KC672" s="58"/>
      <c r="KD672" s="58"/>
      <c r="KE672" s="58"/>
      <c r="KF672" s="58"/>
      <c r="KG672" s="58"/>
      <c r="KH672" s="58"/>
      <c r="KI672" s="58"/>
      <c r="KJ672" s="58"/>
      <c r="KK672" s="58"/>
      <c r="KL672" s="58"/>
      <c r="KM672" s="58"/>
      <c r="KN672" s="58"/>
      <c r="KO672" s="58"/>
      <c r="KP672" s="58"/>
      <c r="KQ672" s="58"/>
      <c r="KR672" s="58"/>
      <c r="KS672" s="58"/>
      <c r="KT672" s="58"/>
      <c r="KU672" s="58"/>
      <c r="KV672" s="58"/>
      <c r="KW672" s="58"/>
      <c r="KX672" s="58"/>
      <c r="KY672" s="58"/>
      <c r="KZ672" s="58"/>
      <c r="LA672" s="58"/>
      <c r="LB672" s="58"/>
      <c r="LC672" s="58"/>
      <c r="LD672" s="58"/>
      <c r="LE672" s="58"/>
      <c r="LF672" s="58"/>
      <c r="LG672" s="58"/>
      <c r="LH672" s="58"/>
      <c r="LI672" s="58"/>
      <c r="LJ672" s="58"/>
      <c r="LK672" s="58"/>
      <c r="LL672" s="58"/>
      <c r="LM672" s="58"/>
      <c r="LN672" s="58"/>
      <c r="LO672" s="58"/>
      <c r="LP672" s="90" t="str">
        <f t="shared" si="1832"/>
        <v/>
      </c>
      <c r="LQ672" s="43"/>
      <c r="LR672" s="43"/>
      <c r="LS672" s="43"/>
      <c r="LT672" s="43"/>
      <c r="LU672" s="43"/>
      <c r="LV672" s="43"/>
      <c r="LW672" s="43"/>
      <c r="LX672" s="43"/>
      <c r="LY672" s="43"/>
      <c r="LZ672" s="43"/>
      <c r="MA672" s="43"/>
      <c r="MO672" s="15">
        <f t="shared" ca="1" si="1833"/>
        <v>9</v>
      </c>
    </row>
    <row r="673" spans="1:353">
      <c r="A673" s="15">
        <f t="shared" ca="1" si="1819"/>
        <v>11</v>
      </c>
      <c r="B673" s="33" t="str">
        <f t="shared" ca="1" si="1820"/>
        <v>DB</v>
      </c>
      <c r="C673" s="10" t="str">
        <f t="shared" ca="1" si="1821"/>
        <v>profit target</v>
      </c>
      <c r="D673" s="50">
        <f t="shared" ca="1" si="1822"/>
        <v>0</v>
      </c>
      <c r="E673" s="10" t="str">
        <f t="shared" si="1823"/>
        <v/>
      </c>
      <c r="F673" s="111">
        <f t="shared" si="1876"/>
        <v>669</v>
      </c>
      <c r="G673" s="59">
        <f t="shared" ca="1" si="1881"/>
        <v>1</v>
      </c>
      <c r="H673" s="56">
        <f t="shared" ref="H673:AR673" ca="1" si="2019">COUNTIF($A35:$A673,H$5)</f>
        <v>19</v>
      </c>
      <c r="I673" s="56">
        <f t="shared" ca="1" si="2019"/>
        <v>16</v>
      </c>
      <c r="J673" s="56">
        <f t="shared" ca="1" si="2019"/>
        <v>11</v>
      </c>
      <c r="K673" s="56">
        <f t="shared" ca="1" si="2019"/>
        <v>20</v>
      </c>
      <c r="L673" s="56">
        <f t="shared" ca="1" si="2019"/>
        <v>20</v>
      </c>
      <c r="M673" s="56">
        <f t="shared" ca="1" si="2019"/>
        <v>16</v>
      </c>
      <c r="N673" s="56">
        <f t="shared" ca="1" si="2019"/>
        <v>9</v>
      </c>
      <c r="O673" s="56">
        <f t="shared" ca="1" si="2019"/>
        <v>14</v>
      </c>
      <c r="P673" s="56">
        <f t="shared" ca="1" si="2019"/>
        <v>18</v>
      </c>
      <c r="Q673" s="56">
        <f t="shared" ca="1" si="2019"/>
        <v>26</v>
      </c>
      <c r="R673" s="56">
        <f t="shared" ca="1" si="2019"/>
        <v>25</v>
      </c>
      <c r="S673" s="56">
        <f t="shared" ca="1" si="2019"/>
        <v>20</v>
      </c>
      <c r="T673" s="56">
        <f t="shared" ca="1" si="2019"/>
        <v>16</v>
      </c>
      <c r="U673" s="56">
        <f t="shared" ca="1" si="2019"/>
        <v>17</v>
      </c>
      <c r="V673" s="56">
        <f t="shared" ca="1" si="2019"/>
        <v>12</v>
      </c>
      <c r="W673" s="56">
        <f t="shared" ca="1" si="2019"/>
        <v>15</v>
      </c>
      <c r="X673" s="56">
        <f t="shared" ca="1" si="2019"/>
        <v>18</v>
      </c>
      <c r="Y673" s="56">
        <f t="shared" ca="1" si="2019"/>
        <v>19</v>
      </c>
      <c r="Z673" s="56">
        <f t="shared" ca="1" si="2019"/>
        <v>18</v>
      </c>
      <c r="AA673" s="56">
        <f t="shared" ca="1" si="2019"/>
        <v>13</v>
      </c>
      <c r="AB673" s="56">
        <f t="shared" ca="1" si="2019"/>
        <v>11</v>
      </c>
      <c r="AC673" s="56">
        <f t="shared" ca="1" si="2019"/>
        <v>18</v>
      </c>
      <c r="AD673" s="56">
        <f t="shared" ca="1" si="2019"/>
        <v>23</v>
      </c>
      <c r="AE673" s="56">
        <f t="shared" ca="1" si="2019"/>
        <v>22</v>
      </c>
      <c r="AF673" s="56">
        <f t="shared" ca="1" si="2019"/>
        <v>14</v>
      </c>
      <c r="AG673" s="56">
        <f t="shared" ca="1" si="2019"/>
        <v>15</v>
      </c>
      <c r="AH673" s="56">
        <f t="shared" ca="1" si="2019"/>
        <v>11</v>
      </c>
      <c r="AI673" s="56">
        <f t="shared" ca="1" si="2019"/>
        <v>15</v>
      </c>
      <c r="AJ673" s="56">
        <f t="shared" ca="1" si="2019"/>
        <v>28</v>
      </c>
      <c r="AK673" s="56">
        <f t="shared" ca="1" si="2019"/>
        <v>16</v>
      </c>
      <c r="AL673" s="56">
        <f t="shared" ca="1" si="2019"/>
        <v>11</v>
      </c>
      <c r="AM673" s="56">
        <f t="shared" ca="1" si="2019"/>
        <v>24</v>
      </c>
      <c r="AN673" s="56">
        <f t="shared" ca="1" si="2019"/>
        <v>19</v>
      </c>
      <c r="AO673" s="56">
        <f t="shared" ca="1" si="2019"/>
        <v>21</v>
      </c>
      <c r="AP673" s="56">
        <f t="shared" ca="1" si="2019"/>
        <v>21</v>
      </c>
      <c r="AQ673" s="56">
        <f t="shared" ca="1" si="2019"/>
        <v>16</v>
      </c>
      <c r="AR673" s="56">
        <f t="shared" ca="1" si="2019"/>
        <v>12</v>
      </c>
      <c r="AS673" s="101">
        <f t="shared" ca="1" si="1878"/>
        <v>0</v>
      </c>
      <c r="AT673" s="58">
        <f t="shared" si="1825"/>
        <v>669</v>
      </c>
      <c r="AU673" s="105">
        <f t="shared" si="1879"/>
        <v>19</v>
      </c>
      <c r="AV673" s="105">
        <f t="shared" si="1826"/>
        <v>433.512</v>
      </c>
      <c r="AW673" s="58">
        <f t="shared" ca="1" si="1977"/>
        <v>18</v>
      </c>
      <c r="AX673" s="58">
        <f t="shared" ca="1" si="1978"/>
        <v>112</v>
      </c>
      <c r="AY673" s="58">
        <f t="shared" ca="1" si="1979"/>
        <v>102</v>
      </c>
      <c r="AZ673" s="58">
        <f t="shared" ca="1" si="1980"/>
        <v>26</v>
      </c>
      <c r="BA673" s="58">
        <f t="shared" ca="1" si="1981"/>
        <v>10</v>
      </c>
      <c r="BB673" s="58">
        <f t="shared" ca="1" si="1982"/>
        <v>4</v>
      </c>
      <c r="BC673" s="58">
        <f t="shared" ca="1" si="1983"/>
        <v>52</v>
      </c>
      <c r="BD673" s="58">
        <f t="shared" ca="1" si="1984"/>
        <v>19</v>
      </c>
      <c r="BE673" s="58">
        <f t="shared" ca="1" si="1985"/>
        <v>68</v>
      </c>
      <c r="BF673" s="58">
        <f t="shared" ca="1" si="1986"/>
        <v>116</v>
      </c>
      <c r="BG673" s="58">
        <f t="shared" ca="1" si="1987"/>
        <v>0</v>
      </c>
      <c r="BH673" s="58">
        <f t="shared" ca="1" si="1988"/>
        <v>13</v>
      </c>
      <c r="BI673" s="58">
        <f t="shared" ca="1" si="1989"/>
        <v>34</v>
      </c>
      <c r="BJ673" s="58">
        <f t="shared" ca="1" si="1990"/>
        <v>37</v>
      </c>
      <c r="BK673" s="58">
        <f t="shared" ca="1" si="1991"/>
        <v>1</v>
      </c>
      <c r="BL673" s="58">
        <f t="shared" ca="1" si="1992"/>
        <v>72</v>
      </c>
      <c r="BM673" s="58">
        <f t="shared" ca="1" si="1993"/>
        <v>24</v>
      </c>
      <c r="BN673" s="58">
        <f t="shared" ca="1" si="1994"/>
        <v>60</v>
      </c>
      <c r="BO673" s="58">
        <f t="shared" ca="1" si="1995"/>
        <v>14</v>
      </c>
      <c r="BP673" s="58">
        <f t="shared" ca="1" si="1996"/>
        <v>25</v>
      </c>
      <c r="BQ673" s="58">
        <f t="shared" ca="1" si="1997"/>
        <v>23</v>
      </c>
      <c r="BR673" s="58">
        <f t="shared" ca="1" si="1998"/>
        <v>16</v>
      </c>
      <c r="BS673" s="58">
        <f t="shared" ca="1" si="1999"/>
        <v>12</v>
      </c>
      <c r="BT673" s="58">
        <f t="shared" ca="1" si="2000"/>
        <v>8</v>
      </c>
      <c r="BU673" s="58">
        <f t="shared" ca="1" si="2001"/>
        <v>3</v>
      </c>
      <c r="BV673" s="58">
        <f t="shared" ca="1" si="2002"/>
        <v>2</v>
      </c>
      <c r="BW673" s="58">
        <f t="shared" ca="1" si="2003"/>
        <v>46</v>
      </c>
      <c r="BX673" s="58">
        <f t="shared" ca="1" si="2004"/>
        <v>9</v>
      </c>
      <c r="BY673" s="58">
        <f t="shared" ca="1" si="2005"/>
        <v>5</v>
      </c>
      <c r="BZ673" s="58">
        <f t="shared" ca="1" si="2006"/>
        <v>49</v>
      </c>
      <c r="CA673" s="58">
        <f t="shared" ca="1" si="2007"/>
        <v>44</v>
      </c>
      <c r="CB673" s="58">
        <f t="shared" ca="1" si="2008"/>
        <v>56</v>
      </c>
      <c r="CC673" s="58">
        <f t="shared" ca="1" si="2009"/>
        <v>41</v>
      </c>
      <c r="CD673" s="58">
        <f t="shared" ca="1" si="2010"/>
        <v>7</v>
      </c>
      <c r="CE673" s="58">
        <f t="shared" ca="1" si="2011"/>
        <v>30</v>
      </c>
      <c r="CF673" s="58">
        <f t="shared" ca="1" si="2012"/>
        <v>55</v>
      </c>
      <c r="CG673" s="58">
        <f t="shared" ca="1" si="2013"/>
        <v>54</v>
      </c>
      <c r="CH673" s="58" t="str">
        <f t="shared" ca="1" si="1883"/>
        <v/>
      </c>
      <c r="CI673" s="58" t="str">
        <f t="shared" ca="1" si="1884"/>
        <v/>
      </c>
      <c r="CJ673" s="58" t="str">
        <f t="shared" ca="1" si="1885"/>
        <v/>
      </c>
      <c r="CK673" s="58" t="str">
        <f t="shared" ca="1" si="1886"/>
        <v/>
      </c>
      <c r="CL673" s="58" t="str">
        <f t="shared" ca="1" si="1887"/>
        <v/>
      </c>
      <c r="CM673" s="58" t="str">
        <f t="shared" ca="1" si="1888"/>
        <v/>
      </c>
      <c r="CN673" s="58" t="str">
        <f t="shared" ca="1" si="1889"/>
        <v/>
      </c>
      <c r="CO673" s="58" t="str">
        <f t="shared" ca="1" si="1890"/>
        <v/>
      </c>
      <c r="CP673" s="58" t="str">
        <f t="shared" ca="1" si="1891"/>
        <v/>
      </c>
      <c r="CQ673" s="58" t="str">
        <f t="shared" ca="1" si="1892"/>
        <v/>
      </c>
      <c r="CR673" s="58" t="str">
        <f t="shared" ca="1" si="1893"/>
        <v/>
      </c>
      <c r="CS673" s="58" t="str">
        <f t="shared" ca="1" si="1894"/>
        <v/>
      </c>
      <c r="CT673" s="58" t="str">
        <f t="shared" ca="1" si="1895"/>
        <v/>
      </c>
      <c r="CU673" s="58" t="str">
        <f t="shared" ca="1" si="1896"/>
        <v/>
      </c>
      <c r="CV673" s="58" t="str">
        <f t="shared" ca="1" si="1897"/>
        <v/>
      </c>
      <c r="CW673" s="58" t="str">
        <f t="shared" ca="1" si="1898"/>
        <v/>
      </c>
      <c r="CX673" s="58" t="str">
        <f t="shared" ca="1" si="1899"/>
        <v/>
      </c>
      <c r="CY673" s="58" t="str">
        <f t="shared" ca="1" si="1900"/>
        <v/>
      </c>
      <c r="CZ673" s="58" t="str">
        <f t="shared" ca="1" si="1901"/>
        <v/>
      </c>
      <c r="DA673" s="58" t="str">
        <f t="shared" ca="1" si="1902"/>
        <v/>
      </c>
      <c r="DB673" s="58" t="str">
        <f t="shared" ca="1" si="1903"/>
        <v/>
      </c>
      <c r="DC673" s="58" t="str">
        <f t="shared" ca="1" si="1904"/>
        <v/>
      </c>
      <c r="DD673" s="58" t="str">
        <f t="shared" ca="1" si="1905"/>
        <v/>
      </c>
      <c r="DE673" s="58" t="str">
        <f t="shared" ca="1" si="1906"/>
        <v/>
      </c>
      <c r="DF673" s="58" t="str">
        <f t="shared" ca="1" si="1907"/>
        <v/>
      </c>
      <c r="DG673" s="58" t="str">
        <f t="shared" ca="1" si="1908"/>
        <v/>
      </c>
      <c r="DH673" s="58" t="str">
        <f t="shared" ca="1" si="1909"/>
        <v/>
      </c>
      <c r="DI673" s="58" t="str">
        <f t="shared" ca="1" si="1910"/>
        <v/>
      </c>
      <c r="DJ673" s="58" t="str">
        <f t="shared" ca="1" si="1911"/>
        <v/>
      </c>
      <c r="DK673" s="58" t="str">
        <f t="shared" ca="1" si="1912"/>
        <v/>
      </c>
      <c r="DL673" s="58" t="str">
        <f t="shared" ca="1" si="1913"/>
        <v/>
      </c>
      <c r="DM673" s="58" t="str">
        <f t="shared" ca="1" si="1914"/>
        <v/>
      </c>
      <c r="DN673" s="58" t="str">
        <f t="shared" ca="1" si="1915"/>
        <v/>
      </c>
      <c r="DO673" s="58" t="str">
        <f t="shared" ca="1" si="1916"/>
        <v/>
      </c>
      <c r="DP673" s="58" t="str">
        <f t="shared" ca="1" si="1917"/>
        <v/>
      </c>
      <c r="DQ673" s="58" t="str">
        <f t="shared" ca="1" si="1917"/>
        <v/>
      </c>
      <c r="DR673" s="58" t="str">
        <f t="shared" ca="1" si="1918"/>
        <v/>
      </c>
      <c r="DS673" s="34">
        <f t="shared" ca="1" si="1919"/>
        <v>0</v>
      </c>
      <c r="DT673" s="34">
        <f t="shared" ca="1" si="1920"/>
        <v>0</v>
      </c>
      <c r="DU673" s="34">
        <f t="shared" ca="1" si="1921"/>
        <v>0</v>
      </c>
      <c r="DV673" s="34">
        <f t="shared" ca="1" si="1922"/>
        <v>0</v>
      </c>
      <c r="DW673" s="34">
        <f t="shared" ca="1" si="1923"/>
        <v>0</v>
      </c>
      <c r="DX673" s="34">
        <f t="shared" ca="1" si="1924"/>
        <v>0</v>
      </c>
      <c r="DY673" s="34">
        <f t="shared" ca="1" si="1925"/>
        <v>0</v>
      </c>
      <c r="DZ673" s="34">
        <f t="shared" ca="1" si="1926"/>
        <v>0</v>
      </c>
      <c r="EA673" s="34">
        <f t="shared" ca="1" si="1927"/>
        <v>0</v>
      </c>
      <c r="EB673" s="34">
        <f t="shared" ca="1" si="1928"/>
        <v>0</v>
      </c>
      <c r="EC673" s="34">
        <f t="shared" ca="1" si="1929"/>
        <v>0</v>
      </c>
      <c r="ED673" s="34">
        <f t="shared" ca="1" si="1930"/>
        <v>0</v>
      </c>
      <c r="EE673" s="34">
        <f t="shared" ca="1" si="1931"/>
        <v>0</v>
      </c>
      <c r="EF673" s="34">
        <f t="shared" ca="1" si="1932"/>
        <v>0</v>
      </c>
      <c r="EG673" s="34">
        <f t="shared" ca="1" si="1933"/>
        <v>0</v>
      </c>
      <c r="EH673" s="34">
        <f t="shared" ca="1" si="1934"/>
        <v>0</v>
      </c>
      <c r="EI673" s="34">
        <f t="shared" ca="1" si="1935"/>
        <v>0</v>
      </c>
      <c r="EJ673" s="34">
        <f t="shared" ca="1" si="1936"/>
        <v>0</v>
      </c>
      <c r="EK673" s="34">
        <f t="shared" ca="1" si="1937"/>
        <v>0</v>
      </c>
      <c r="EL673" s="34">
        <f t="shared" ca="1" si="1938"/>
        <v>0</v>
      </c>
      <c r="EM673" s="34">
        <f t="shared" ca="1" si="1939"/>
        <v>0</v>
      </c>
      <c r="EN673" s="34">
        <f t="shared" ca="1" si="1940"/>
        <v>0</v>
      </c>
      <c r="EO673" s="34">
        <f t="shared" ca="1" si="1941"/>
        <v>0</v>
      </c>
      <c r="EP673" s="34">
        <f t="shared" ca="1" si="1942"/>
        <v>0</v>
      </c>
      <c r="EQ673" s="34">
        <f t="shared" ca="1" si="1943"/>
        <v>0</v>
      </c>
      <c r="ER673" s="34">
        <f t="shared" ca="1" si="1944"/>
        <v>0</v>
      </c>
      <c r="ES673" s="34">
        <f t="shared" ca="1" si="1945"/>
        <v>0</v>
      </c>
      <c r="ET673" s="34">
        <f t="shared" ca="1" si="1946"/>
        <v>0</v>
      </c>
      <c r="EU673" s="34">
        <f t="shared" ca="1" si="1947"/>
        <v>0</v>
      </c>
      <c r="EV673" s="34">
        <f t="shared" ca="1" si="1948"/>
        <v>0</v>
      </c>
      <c r="EW673" s="34">
        <f t="shared" ca="1" si="1949"/>
        <v>0</v>
      </c>
      <c r="EX673" s="34">
        <f t="shared" ca="1" si="1950"/>
        <v>0</v>
      </c>
      <c r="EY673" s="34">
        <f t="shared" ca="1" si="1951"/>
        <v>0</v>
      </c>
      <c r="EZ673" s="34">
        <f t="shared" ca="1" si="1952"/>
        <v>0</v>
      </c>
      <c r="FA673" s="34">
        <f t="shared" ca="1" si="1953"/>
        <v>0</v>
      </c>
      <c r="FB673" s="34">
        <f t="shared" ca="1" si="1954"/>
        <v>0</v>
      </c>
      <c r="FC673" s="34">
        <f t="shared" ca="1" si="1955"/>
        <v>0</v>
      </c>
      <c r="FD673" s="71"/>
      <c r="FE673" s="76"/>
      <c r="FF673" s="76"/>
      <c r="FG673" s="76"/>
      <c r="FH673" s="58"/>
      <c r="FI673" s="58"/>
      <c r="FJ673" s="58">
        <v>0</v>
      </c>
      <c r="FK673" s="58">
        <v>0</v>
      </c>
      <c r="FL673" s="34">
        <f t="shared" ca="1" si="1835"/>
        <v>0</v>
      </c>
      <c r="FM673" s="34">
        <f t="shared" ca="1" si="1836"/>
        <v>0</v>
      </c>
      <c r="FN673" s="34">
        <f t="shared" ca="1" si="1837"/>
        <v>0</v>
      </c>
      <c r="FO673" s="34">
        <f t="shared" ca="1" si="1838"/>
        <v>0</v>
      </c>
      <c r="FP673" s="34">
        <f t="shared" ca="1" si="1839"/>
        <v>0</v>
      </c>
      <c r="FQ673" s="34">
        <f t="shared" ca="1" si="1840"/>
        <v>0</v>
      </c>
      <c r="FR673" s="34">
        <f t="shared" ca="1" si="1841"/>
        <v>0</v>
      </c>
      <c r="FS673" s="34">
        <f t="shared" ca="1" si="1842"/>
        <v>0</v>
      </c>
      <c r="FT673" s="34">
        <f t="shared" ca="1" si="1843"/>
        <v>0</v>
      </c>
      <c r="FU673" s="34">
        <f t="shared" ca="1" si="1844"/>
        <v>0</v>
      </c>
      <c r="FV673" s="34">
        <f t="shared" ca="1" si="1845"/>
        <v>0</v>
      </c>
      <c r="FW673" s="34">
        <f t="shared" ca="1" si="1846"/>
        <v>0</v>
      </c>
      <c r="FX673" s="34">
        <f t="shared" ca="1" si="1847"/>
        <v>0</v>
      </c>
      <c r="FY673" s="34">
        <f t="shared" ca="1" si="1848"/>
        <v>0</v>
      </c>
      <c r="FZ673" s="34">
        <f t="shared" ca="1" si="1849"/>
        <v>0</v>
      </c>
      <c r="GA673" s="34">
        <f t="shared" ca="1" si="1850"/>
        <v>0</v>
      </c>
      <c r="GB673" s="34">
        <f t="shared" ca="1" si="1851"/>
        <v>0</v>
      </c>
      <c r="GC673" s="34">
        <f t="shared" ca="1" si="1852"/>
        <v>0</v>
      </c>
      <c r="GD673" s="34">
        <f t="shared" ca="1" si="1853"/>
        <v>0</v>
      </c>
      <c r="GE673" s="34">
        <f t="shared" ca="1" si="1854"/>
        <v>0</v>
      </c>
      <c r="GF673" s="34">
        <f t="shared" ca="1" si="1855"/>
        <v>0</v>
      </c>
      <c r="GG673" s="34">
        <f t="shared" ca="1" si="1856"/>
        <v>0</v>
      </c>
      <c r="GH673" s="34">
        <f t="shared" ca="1" si="1857"/>
        <v>0</v>
      </c>
      <c r="GI673" s="34">
        <f t="shared" ca="1" si="1858"/>
        <v>0</v>
      </c>
      <c r="GJ673" s="34">
        <f t="shared" ca="1" si="1859"/>
        <v>0</v>
      </c>
      <c r="GK673" s="34">
        <f t="shared" ca="1" si="1860"/>
        <v>0</v>
      </c>
      <c r="GL673" s="34">
        <f t="shared" ca="1" si="1861"/>
        <v>0</v>
      </c>
      <c r="GM673" s="34">
        <f t="shared" ca="1" si="1862"/>
        <v>0</v>
      </c>
      <c r="GN673" s="34">
        <f t="shared" ca="1" si="1863"/>
        <v>0</v>
      </c>
      <c r="GO673" s="34">
        <f t="shared" ca="1" si="1864"/>
        <v>0</v>
      </c>
      <c r="GP673" s="34">
        <f t="shared" ca="1" si="1865"/>
        <v>0</v>
      </c>
      <c r="GQ673" s="34">
        <f t="shared" ca="1" si="1866"/>
        <v>0</v>
      </c>
      <c r="GR673" s="34">
        <f t="shared" ca="1" si="1867"/>
        <v>0</v>
      </c>
      <c r="GS673" s="34">
        <f t="shared" ca="1" si="1868"/>
        <v>0</v>
      </c>
      <c r="GT673" s="34">
        <f t="shared" ca="1" si="1869"/>
        <v>0</v>
      </c>
      <c r="GU673" s="34">
        <f t="shared" ca="1" si="1870"/>
        <v>0</v>
      </c>
      <c r="GV673" s="34">
        <f t="shared" ca="1" si="1871"/>
        <v>0</v>
      </c>
      <c r="GW673" s="49" t="str">
        <f t="shared" ca="1" si="1827"/>
        <v>L</v>
      </c>
      <c r="GX673" s="49"/>
      <c r="GY673" s="49"/>
      <c r="GZ673" s="49"/>
      <c r="HA673" s="49"/>
      <c r="HB673" s="49" t="str">
        <f t="shared" ca="1" si="1828"/>
        <v>O</v>
      </c>
      <c r="HC673" s="49"/>
      <c r="HD673" s="49"/>
      <c r="HE673" s="49"/>
      <c r="HF673" s="49"/>
      <c r="HG673" s="49" t="str">
        <f t="shared" ca="1" si="1829"/>
        <v>B</v>
      </c>
      <c r="HH673" s="49"/>
      <c r="HI673" s="49"/>
      <c r="HJ673" s="49"/>
      <c r="HK673" s="49"/>
      <c r="HL673" s="65"/>
      <c r="HM673" s="50"/>
      <c r="HN673" s="50"/>
      <c r="HO673" s="66"/>
      <c r="HP673" s="66"/>
      <c r="HQ673" s="33"/>
      <c r="HR673" s="66"/>
      <c r="HS673" s="66"/>
      <c r="HT673" s="67"/>
      <c r="HU673" s="65"/>
      <c r="HV673" s="50"/>
      <c r="HW673" s="50"/>
      <c r="HX673" s="66"/>
      <c r="HY673" s="66"/>
      <c r="HZ673" s="33"/>
      <c r="IA673" s="66"/>
      <c r="IB673" s="66"/>
      <c r="IC673" s="67"/>
      <c r="ID673" s="65"/>
      <c r="IE673" s="50"/>
      <c r="IF673" s="50"/>
      <c r="IG673" s="66"/>
      <c r="IH673" s="66"/>
      <c r="II673" s="33" t="str">
        <f t="shared" ca="1" si="1872"/>
        <v>0</v>
      </c>
      <c r="IJ673" s="66" t="str">
        <f t="shared" ca="1" si="1873"/>
        <v/>
      </c>
      <c r="IK673" s="66" t="str">
        <f t="shared" ca="1" si="1874"/>
        <v/>
      </c>
      <c r="IL673" s="67">
        <f t="shared" ca="1" si="1830"/>
        <v>1</v>
      </c>
      <c r="IM673" s="34"/>
      <c r="IN673" s="34"/>
      <c r="IO673" s="37">
        <f t="shared" ca="1" si="1880"/>
        <v>0</v>
      </c>
      <c r="IP673" s="22">
        <f t="shared" ca="1" si="1875"/>
        <v>6</v>
      </c>
      <c r="IQ673" s="78" t="str">
        <f t="shared" ca="1" si="1956"/>
        <v>Profit Target</v>
      </c>
      <c r="IR673" s="156">
        <f t="shared" ca="1" si="1957"/>
        <v>0</v>
      </c>
      <c r="IS673" s="78">
        <f t="shared" ca="1" si="1831"/>
        <v>6</v>
      </c>
      <c r="IT673" s="58"/>
      <c r="IU673" s="58"/>
      <c r="IV673" s="58"/>
      <c r="IW673" s="58"/>
      <c r="IX673" s="58"/>
      <c r="IY673" s="58"/>
      <c r="IZ673" s="58"/>
      <c r="JA673" s="58"/>
      <c r="JB673" s="58"/>
      <c r="JC673" s="58"/>
      <c r="JD673" s="58"/>
      <c r="JE673" s="58"/>
      <c r="JF673" s="58"/>
      <c r="JG673" s="58"/>
      <c r="JH673" s="58"/>
      <c r="JI673" s="58"/>
      <c r="JJ673" s="58"/>
      <c r="JK673" s="58"/>
      <c r="JL673" s="58"/>
      <c r="JM673" s="58"/>
      <c r="JN673" s="58"/>
      <c r="JO673" s="58"/>
      <c r="JP673" s="58"/>
      <c r="JQ673" s="58"/>
      <c r="JR673" s="58"/>
      <c r="JS673" s="58"/>
      <c r="JT673" s="58"/>
      <c r="JU673" s="58"/>
      <c r="JV673" s="58"/>
      <c r="JW673" s="58"/>
      <c r="JX673" s="58"/>
      <c r="JY673" s="58"/>
      <c r="JZ673" s="58"/>
      <c r="KA673" s="58"/>
      <c r="KB673" s="58"/>
      <c r="KC673" s="58"/>
      <c r="KD673" s="58"/>
      <c r="KE673" s="58"/>
      <c r="KF673" s="58"/>
      <c r="KG673" s="58"/>
      <c r="KH673" s="58"/>
      <c r="KI673" s="58"/>
      <c r="KJ673" s="58"/>
      <c r="KK673" s="58"/>
      <c r="KL673" s="58"/>
      <c r="KM673" s="58"/>
      <c r="KN673" s="58"/>
      <c r="KO673" s="58"/>
      <c r="KP673" s="58"/>
      <c r="KQ673" s="58"/>
      <c r="KR673" s="58"/>
      <c r="KS673" s="58"/>
      <c r="KT673" s="58"/>
      <c r="KU673" s="58"/>
      <c r="KV673" s="58"/>
      <c r="KW673" s="58"/>
      <c r="KX673" s="58"/>
      <c r="KY673" s="58"/>
      <c r="KZ673" s="58"/>
      <c r="LA673" s="58"/>
      <c r="LB673" s="58"/>
      <c r="LC673" s="58"/>
      <c r="LD673" s="58"/>
      <c r="LE673" s="58"/>
      <c r="LF673" s="58"/>
      <c r="LG673" s="58"/>
      <c r="LH673" s="58"/>
      <c r="LI673" s="58"/>
      <c r="LJ673" s="58"/>
      <c r="LK673" s="58"/>
      <c r="LL673" s="58"/>
      <c r="LM673" s="58"/>
      <c r="LN673" s="58"/>
      <c r="LO673" s="58"/>
      <c r="LP673" s="90" t="str">
        <f t="shared" si="1832"/>
        <v/>
      </c>
      <c r="LQ673" s="43"/>
      <c r="LR673" s="43"/>
      <c r="LS673" s="43"/>
      <c r="LT673" s="43"/>
      <c r="LU673" s="43"/>
      <c r="LV673" s="43"/>
      <c r="LW673" s="43"/>
      <c r="LX673" s="43"/>
      <c r="LY673" s="43"/>
      <c r="LZ673" s="43"/>
      <c r="MA673" s="43"/>
      <c r="MO673" s="15">
        <f t="shared" ca="1" si="1833"/>
        <v>20</v>
      </c>
    </row>
    <row r="674" spans="1:353">
      <c r="A674" s="15">
        <f t="shared" ca="1" si="1819"/>
        <v>5</v>
      </c>
      <c r="B674" s="33" t="str">
        <f t="shared" ca="1" si="1820"/>
        <v>DB</v>
      </c>
      <c r="C674" s="10" t="str">
        <f t="shared" ca="1" si="1821"/>
        <v>profit target</v>
      </c>
      <c r="D674" s="50">
        <f t="shared" ca="1" si="1822"/>
        <v>0</v>
      </c>
      <c r="E674" s="10" t="str">
        <f t="shared" si="1823"/>
        <v/>
      </c>
      <c r="F674" s="111">
        <f t="shared" si="1876"/>
        <v>670</v>
      </c>
      <c r="G674" s="59">
        <f t="shared" ca="1" si="1881"/>
        <v>1</v>
      </c>
      <c r="H674" s="56">
        <f t="shared" ref="H674:AR674" ca="1" si="2020">COUNTIF($A36:$A674,H$5)</f>
        <v>19</v>
      </c>
      <c r="I674" s="56">
        <f t="shared" ca="1" si="2020"/>
        <v>16</v>
      </c>
      <c r="J674" s="56">
        <f t="shared" ca="1" si="2020"/>
        <v>11</v>
      </c>
      <c r="K674" s="56">
        <f t="shared" ca="1" si="2020"/>
        <v>20</v>
      </c>
      <c r="L674" s="56">
        <f t="shared" ca="1" si="2020"/>
        <v>21</v>
      </c>
      <c r="M674" s="56">
        <f t="shared" ca="1" si="2020"/>
        <v>16</v>
      </c>
      <c r="N674" s="56">
        <f t="shared" ca="1" si="2020"/>
        <v>9</v>
      </c>
      <c r="O674" s="56">
        <f t="shared" ca="1" si="2020"/>
        <v>14</v>
      </c>
      <c r="P674" s="56">
        <f t="shared" ca="1" si="2020"/>
        <v>18</v>
      </c>
      <c r="Q674" s="56">
        <f t="shared" ca="1" si="2020"/>
        <v>26</v>
      </c>
      <c r="R674" s="56">
        <f t="shared" ca="1" si="2020"/>
        <v>24</v>
      </c>
      <c r="S674" s="56">
        <f t="shared" ca="1" si="2020"/>
        <v>20</v>
      </c>
      <c r="T674" s="56">
        <f t="shared" ca="1" si="2020"/>
        <v>16</v>
      </c>
      <c r="U674" s="56">
        <f t="shared" ca="1" si="2020"/>
        <v>17</v>
      </c>
      <c r="V674" s="56">
        <f t="shared" ca="1" si="2020"/>
        <v>12</v>
      </c>
      <c r="W674" s="56">
        <f t="shared" ca="1" si="2020"/>
        <v>15</v>
      </c>
      <c r="X674" s="56">
        <f t="shared" ca="1" si="2020"/>
        <v>18</v>
      </c>
      <c r="Y674" s="56">
        <f t="shared" ca="1" si="2020"/>
        <v>19</v>
      </c>
      <c r="Z674" s="56">
        <f t="shared" ca="1" si="2020"/>
        <v>18</v>
      </c>
      <c r="AA674" s="56">
        <f t="shared" ca="1" si="2020"/>
        <v>13</v>
      </c>
      <c r="AB674" s="56">
        <f t="shared" ca="1" si="2020"/>
        <v>11</v>
      </c>
      <c r="AC674" s="56">
        <f t="shared" ca="1" si="2020"/>
        <v>18</v>
      </c>
      <c r="AD674" s="56">
        <f t="shared" ca="1" si="2020"/>
        <v>23</v>
      </c>
      <c r="AE674" s="56">
        <f t="shared" ca="1" si="2020"/>
        <v>22</v>
      </c>
      <c r="AF674" s="56">
        <f t="shared" ca="1" si="2020"/>
        <v>14</v>
      </c>
      <c r="AG674" s="56">
        <f t="shared" ca="1" si="2020"/>
        <v>15</v>
      </c>
      <c r="AH674" s="56">
        <f t="shared" ca="1" si="2020"/>
        <v>11</v>
      </c>
      <c r="AI674" s="56">
        <f t="shared" ca="1" si="2020"/>
        <v>15</v>
      </c>
      <c r="AJ674" s="56">
        <f t="shared" ca="1" si="2020"/>
        <v>28</v>
      </c>
      <c r="AK674" s="56">
        <f t="shared" ca="1" si="2020"/>
        <v>16</v>
      </c>
      <c r="AL674" s="56">
        <f t="shared" ca="1" si="2020"/>
        <v>11</v>
      </c>
      <c r="AM674" s="56">
        <f t="shared" ca="1" si="2020"/>
        <v>24</v>
      </c>
      <c r="AN674" s="56">
        <f t="shared" ca="1" si="2020"/>
        <v>19</v>
      </c>
      <c r="AO674" s="56">
        <f t="shared" ca="1" si="2020"/>
        <v>21</v>
      </c>
      <c r="AP674" s="56">
        <f t="shared" ca="1" si="2020"/>
        <v>21</v>
      </c>
      <c r="AQ674" s="56">
        <f t="shared" ca="1" si="2020"/>
        <v>16</v>
      </c>
      <c r="AR674" s="56">
        <f t="shared" ca="1" si="2020"/>
        <v>12</v>
      </c>
      <c r="AS674" s="101">
        <f t="shared" ca="1" si="1878"/>
        <v>0</v>
      </c>
      <c r="AT674" s="58">
        <f t="shared" si="1825"/>
        <v>670</v>
      </c>
      <c r="AU674" s="105">
        <f t="shared" si="1879"/>
        <v>19</v>
      </c>
      <c r="AV674" s="105">
        <f t="shared" si="1826"/>
        <v>434.16</v>
      </c>
      <c r="AW674" s="58">
        <f t="shared" ca="1" si="1977"/>
        <v>19</v>
      </c>
      <c r="AX674" s="58">
        <f t="shared" ca="1" si="1978"/>
        <v>113</v>
      </c>
      <c r="AY674" s="58">
        <f t="shared" ca="1" si="1979"/>
        <v>103</v>
      </c>
      <c r="AZ674" s="58">
        <f t="shared" ca="1" si="1980"/>
        <v>27</v>
      </c>
      <c r="BA674" s="58">
        <f t="shared" ca="1" si="1981"/>
        <v>0</v>
      </c>
      <c r="BB674" s="58">
        <f t="shared" ca="1" si="1982"/>
        <v>5</v>
      </c>
      <c r="BC674" s="58">
        <f t="shared" ca="1" si="1983"/>
        <v>53</v>
      </c>
      <c r="BD674" s="58">
        <f t="shared" ca="1" si="1984"/>
        <v>20</v>
      </c>
      <c r="BE674" s="58">
        <f t="shared" ca="1" si="1985"/>
        <v>69</v>
      </c>
      <c r="BF674" s="58">
        <f t="shared" ca="1" si="1986"/>
        <v>117</v>
      </c>
      <c r="BG674" s="58">
        <f t="shared" ca="1" si="1987"/>
        <v>1</v>
      </c>
      <c r="BH674" s="58">
        <f t="shared" ca="1" si="1988"/>
        <v>14</v>
      </c>
      <c r="BI674" s="58">
        <f t="shared" ca="1" si="1989"/>
        <v>35</v>
      </c>
      <c r="BJ674" s="58">
        <f t="shared" ca="1" si="1990"/>
        <v>38</v>
      </c>
      <c r="BK674" s="58">
        <f t="shared" ca="1" si="1991"/>
        <v>2</v>
      </c>
      <c r="BL674" s="58">
        <f t="shared" ca="1" si="1992"/>
        <v>73</v>
      </c>
      <c r="BM674" s="58">
        <f t="shared" ca="1" si="1993"/>
        <v>25</v>
      </c>
      <c r="BN674" s="58">
        <f t="shared" ca="1" si="1994"/>
        <v>61</v>
      </c>
      <c r="BO674" s="58">
        <f t="shared" ca="1" si="1995"/>
        <v>15</v>
      </c>
      <c r="BP674" s="58">
        <f t="shared" ca="1" si="1996"/>
        <v>26</v>
      </c>
      <c r="BQ674" s="58">
        <f t="shared" ca="1" si="1997"/>
        <v>24</v>
      </c>
      <c r="BR674" s="58">
        <f t="shared" ca="1" si="1998"/>
        <v>17</v>
      </c>
      <c r="BS674" s="58">
        <f t="shared" ca="1" si="1999"/>
        <v>13</v>
      </c>
      <c r="BT674" s="58">
        <f t="shared" ca="1" si="2000"/>
        <v>9</v>
      </c>
      <c r="BU674" s="58">
        <f t="shared" ca="1" si="2001"/>
        <v>4</v>
      </c>
      <c r="BV674" s="58">
        <f t="shared" ca="1" si="2002"/>
        <v>3</v>
      </c>
      <c r="BW674" s="58">
        <f t="shared" ca="1" si="2003"/>
        <v>47</v>
      </c>
      <c r="BX674" s="58">
        <f t="shared" ca="1" si="2004"/>
        <v>10</v>
      </c>
      <c r="BY674" s="58">
        <f t="shared" ca="1" si="2005"/>
        <v>6</v>
      </c>
      <c r="BZ674" s="58">
        <f t="shared" ca="1" si="2006"/>
        <v>50</v>
      </c>
      <c r="CA674" s="58">
        <f t="shared" ca="1" si="2007"/>
        <v>45</v>
      </c>
      <c r="CB674" s="58">
        <f t="shared" ca="1" si="2008"/>
        <v>57</v>
      </c>
      <c r="CC674" s="58">
        <f t="shared" ca="1" si="2009"/>
        <v>42</v>
      </c>
      <c r="CD674" s="58">
        <f t="shared" ca="1" si="2010"/>
        <v>8</v>
      </c>
      <c r="CE674" s="58">
        <f t="shared" ca="1" si="2011"/>
        <v>31</v>
      </c>
      <c r="CF674" s="58">
        <f t="shared" ca="1" si="2012"/>
        <v>56</v>
      </c>
      <c r="CG674" s="58">
        <f t="shared" ca="1" si="2013"/>
        <v>55</v>
      </c>
      <c r="CH674" s="58" t="str">
        <f t="shared" ca="1" si="1883"/>
        <v/>
      </c>
      <c r="CI674" s="58" t="str">
        <f t="shared" ca="1" si="1884"/>
        <v/>
      </c>
      <c r="CJ674" s="58" t="str">
        <f t="shared" ca="1" si="1885"/>
        <v/>
      </c>
      <c r="CK674" s="58" t="str">
        <f t="shared" ca="1" si="1886"/>
        <v/>
      </c>
      <c r="CL674" s="58" t="str">
        <f t="shared" ca="1" si="1887"/>
        <v/>
      </c>
      <c r="CM674" s="58" t="str">
        <f t="shared" ca="1" si="1888"/>
        <v/>
      </c>
      <c r="CN674" s="58" t="str">
        <f t="shared" ca="1" si="1889"/>
        <v/>
      </c>
      <c r="CO674" s="58" t="str">
        <f t="shared" ca="1" si="1890"/>
        <v/>
      </c>
      <c r="CP674" s="58" t="str">
        <f t="shared" ca="1" si="1891"/>
        <v/>
      </c>
      <c r="CQ674" s="58" t="str">
        <f t="shared" ca="1" si="1892"/>
        <v/>
      </c>
      <c r="CR674" s="58" t="str">
        <f t="shared" ca="1" si="1893"/>
        <v/>
      </c>
      <c r="CS674" s="58" t="str">
        <f t="shared" ca="1" si="1894"/>
        <v/>
      </c>
      <c r="CT674" s="58" t="str">
        <f t="shared" ca="1" si="1895"/>
        <v/>
      </c>
      <c r="CU674" s="58" t="str">
        <f t="shared" ca="1" si="1896"/>
        <v/>
      </c>
      <c r="CV674" s="58" t="str">
        <f t="shared" ca="1" si="1897"/>
        <v/>
      </c>
      <c r="CW674" s="58" t="str">
        <f t="shared" ca="1" si="1898"/>
        <v/>
      </c>
      <c r="CX674" s="58" t="str">
        <f t="shared" ca="1" si="1899"/>
        <v/>
      </c>
      <c r="CY674" s="58" t="str">
        <f t="shared" ca="1" si="1900"/>
        <v/>
      </c>
      <c r="CZ674" s="58" t="str">
        <f t="shared" ca="1" si="1901"/>
        <v/>
      </c>
      <c r="DA674" s="58" t="str">
        <f t="shared" ca="1" si="1902"/>
        <v/>
      </c>
      <c r="DB674" s="58" t="str">
        <f t="shared" ca="1" si="1903"/>
        <v/>
      </c>
      <c r="DC674" s="58" t="str">
        <f t="shared" ca="1" si="1904"/>
        <v/>
      </c>
      <c r="DD674" s="58" t="str">
        <f t="shared" ca="1" si="1905"/>
        <v/>
      </c>
      <c r="DE674" s="58" t="str">
        <f t="shared" ca="1" si="1906"/>
        <v/>
      </c>
      <c r="DF674" s="58" t="str">
        <f t="shared" ca="1" si="1907"/>
        <v/>
      </c>
      <c r="DG674" s="58" t="str">
        <f t="shared" ca="1" si="1908"/>
        <v/>
      </c>
      <c r="DH674" s="58" t="str">
        <f t="shared" ca="1" si="1909"/>
        <v/>
      </c>
      <c r="DI674" s="58" t="str">
        <f t="shared" ca="1" si="1910"/>
        <v/>
      </c>
      <c r="DJ674" s="58" t="str">
        <f t="shared" ca="1" si="1911"/>
        <v/>
      </c>
      <c r="DK674" s="58" t="str">
        <f t="shared" ca="1" si="1912"/>
        <v/>
      </c>
      <c r="DL674" s="58" t="str">
        <f t="shared" ca="1" si="1913"/>
        <v/>
      </c>
      <c r="DM674" s="58" t="str">
        <f t="shared" ca="1" si="1914"/>
        <v/>
      </c>
      <c r="DN674" s="58" t="str">
        <f t="shared" ca="1" si="1915"/>
        <v/>
      </c>
      <c r="DO674" s="58" t="str">
        <f t="shared" ca="1" si="1916"/>
        <v/>
      </c>
      <c r="DP674" s="58" t="str">
        <f t="shared" ca="1" si="1917"/>
        <v/>
      </c>
      <c r="DQ674" s="58" t="str">
        <f t="shared" ca="1" si="1917"/>
        <v/>
      </c>
      <c r="DR674" s="58" t="str">
        <f t="shared" ca="1" si="1918"/>
        <v/>
      </c>
      <c r="DS674" s="34">
        <f t="shared" ca="1" si="1919"/>
        <v>0</v>
      </c>
      <c r="DT674" s="34">
        <f t="shared" ca="1" si="1920"/>
        <v>0</v>
      </c>
      <c r="DU674" s="34">
        <f t="shared" ca="1" si="1921"/>
        <v>0</v>
      </c>
      <c r="DV674" s="34">
        <f t="shared" ca="1" si="1922"/>
        <v>0</v>
      </c>
      <c r="DW674" s="34">
        <f t="shared" ca="1" si="1923"/>
        <v>0</v>
      </c>
      <c r="DX674" s="34">
        <f t="shared" ca="1" si="1924"/>
        <v>0</v>
      </c>
      <c r="DY674" s="34">
        <f t="shared" ca="1" si="1925"/>
        <v>0</v>
      </c>
      <c r="DZ674" s="34">
        <f t="shared" ca="1" si="1926"/>
        <v>0</v>
      </c>
      <c r="EA674" s="34">
        <f t="shared" ca="1" si="1927"/>
        <v>0</v>
      </c>
      <c r="EB674" s="34">
        <f t="shared" ca="1" si="1928"/>
        <v>0</v>
      </c>
      <c r="EC674" s="34">
        <f t="shared" ca="1" si="1929"/>
        <v>0</v>
      </c>
      <c r="ED674" s="34">
        <f t="shared" ca="1" si="1930"/>
        <v>0</v>
      </c>
      <c r="EE674" s="34">
        <f t="shared" ca="1" si="1931"/>
        <v>0</v>
      </c>
      <c r="EF674" s="34">
        <f t="shared" ca="1" si="1932"/>
        <v>0</v>
      </c>
      <c r="EG674" s="34">
        <f t="shared" ca="1" si="1933"/>
        <v>0</v>
      </c>
      <c r="EH674" s="34">
        <f t="shared" ca="1" si="1934"/>
        <v>0</v>
      </c>
      <c r="EI674" s="34">
        <f t="shared" ca="1" si="1935"/>
        <v>0</v>
      </c>
      <c r="EJ674" s="34">
        <f t="shared" ca="1" si="1936"/>
        <v>0</v>
      </c>
      <c r="EK674" s="34">
        <f t="shared" ca="1" si="1937"/>
        <v>0</v>
      </c>
      <c r="EL674" s="34">
        <f t="shared" ca="1" si="1938"/>
        <v>0</v>
      </c>
      <c r="EM674" s="34">
        <f t="shared" ca="1" si="1939"/>
        <v>0</v>
      </c>
      <c r="EN674" s="34">
        <f t="shared" ca="1" si="1940"/>
        <v>0</v>
      </c>
      <c r="EO674" s="34">
        <f t="shared" ca="1" si="1941"/>
        <v>0</v>
      </c>
      <c r="EP674" s="34">
        <f t="shared" ca="1" si="1942"/>
        <v>0</v>
      </c>
      <c r="EQ674" s="34">
        <f t="shared" ca="1" si="1943"/>
        <v>0</v>
      </c>
      <c r="ER674" s="34">
        <f t="shared" ca="1" si="1944"/>
        <v>0</v>
      </c>
      <c r="ES674" s="34">
        <f t="shared" ca="1" si="1945"/>
        <v>0</v>
      </c>
      <c r="ET674" s="34">
        <f t="shared" ca="1" si="1946"/>
        <v>0</v>
      </c>
      <c r="EU674" s="34">
        <f t="shared" ca="1" si="1947"/>
        <v>0</v>
      </c>
      <c r="EV674" s="34">
        <f t="shared" ca="1" si="1948"/>
        <v>0</v>
      </c>
      <c r="EW674" s="34">
        <f t="shared" ca="1" si="1949"/>
        <v>0</v>
      </c>
      <c r="EX674" s="34">
        <f t="shared" ca="1" si="1950"/>
        <v>0</v>
      </c>
      <c r="EY674" s="34">
        <f t="shared" ca="1" si="1951"/>
        <v>0</v>
      </c>
      <c r="EZ674" s="34">
        <f t="shared" ca="1" si="1952"/>
        <v>0</v>
      </c>
      <c r="FA674" s="34">
        <f t="shared" ca="1" si="1953"/>
        <v>0</v>
      </c>
      <c r="FB674" s="34">
        <f t="shared" ca="1" si="1954"/>
        <v>0</v>
      </c>
      <c r="FC674" s="34">
        <f t="shared" ca="1" si="1955"/>
        <v>0</v>
      </c>
      <c r="FD674" s="71"/>
      <c r="FE674" s="76"/>
      <c r="FF674" s="76"/>
      <c r="FG674" s="76"/>
      <c r="FH674" s="58"/>
      <c r="FI674" s="58"/>
      <c r="FJ674" s="58">
        <v>0</v>
      </c>
      <c r="FK674" s="58">
        <v>0</v>
      </c>
      <c r="FL674" s="34">
        <f t="shared" ca="1" si="1835"/>
        <v>0</v>
      </c>
      <c r="FM674" s="34">
        <f t="shared" ca="1" si="1836"/>
        <v>0</v>
      </c>
      <c r="FN674" s="34">
        <f t="shared" ca="1" si="1837"/>
        <v>0</v>
      </c>
      <c r="FO674" s="34">
        <f t="shared" ca="1" si="1838"/>
        <v>0</v>
      </c>
      <c r="FP674" s="34">
        <f t="shared" ca="1" si="1839"/>
        <v>0</v>
      </c>
      <c r="FQ674" s="34">
        <f t="shared" ca="1" si="1840"/>
        <v>0</v>
      </c>
      <c r="FR674" s="34">
        <f t="shared" ca="1" si="1841"/>
        <v>0</v>
      </c>
      <c r="FS674" s="34">
        <f t="shared" ca="1" si="1842"/>
        <v>0</v>
      </c>
      <c r="FT674" s="34">
        <f t="shared" ca="1" si="1843"/>
        <v>0</v>
      </c>
      <c r="FU674" s="34">
        <f t="shared" ca="1" si="1844"/>
        <v>0</v>
      </c>
      <c r="FV674" s="34">
        <f t="shared" ca="1" si="1845"/>
        <v>0</v>
      </c>
      <c r="FW674" s="34">
        <f t="shared" ca="1" si="1846"/>
        <v>0</v>
      </c>
      <c r="FX674" s="34">
        <f t="shared" ca="1" si="1847"/>
        <v>0</v>
      </c>
      <c r="FY674" s="34">
        <f t="shared" ca="1" si="1848"/>
        <v>0</v>
      </c>
      <c r="FZ674" s="34">
        <f t="shared" ca="1" si="1849"/>
        <v>0</v>
      </c>
      <c r="GA674" s="34">
        <f t="shared" ca="1" si="1850"/>
        <v>0</v>
      </c>
      <c r="GB674" s="34">
        <f t="shared" ca="1" si="1851"/>
        <v>0</v>
      </c>
      <c r="GC674" s="34">
        <f t="shared" ca="1" si="1852"/>
        <v>0</v>
      </c>
      <c r="GD674" s="34">
        <f t="shared" ca="1" si="1853"/>
        <v>0</v>
      </c>
      <c r="GE674" s="34">
        <f t="shared" ca="1" si="1854"/>
        <v>0</v>
      </c>
      <c r="GF674" s="34">
        <f t="shared" ca="1" si="1855"/>
        <v>0</v>
      </c>
      <c r="GG674" s="34">
        <f t="shared" ca="1" si="1856"/>
        <v>0</v>
      </c>
      <c r="GH674" s="34">
        <f t="shared" ca="1" si="1857"/>
        <v>0</v>
      </c>
      <c r="GI674" s="34">
        <f t="shared" ca="1" si="1858"/>
        <v>0</v>
      </c>
      <c r="GJ674" s="34">
        <f t="shared" ca="1" si="1859"/>
        <v>0</v>
      </c>
      <c r="GK674" s="34">
        <f t="shared" ca="1" si="1860"/>
        <v>0</v>
      </c>
      <c r="GL674" s="34">
        <f t="shared" ca="1" si="1861"/>
        <v>0</v>
      </c>
      <c r="GM674" s="34">
        <f t="shared" ca="1" si="1862"/>
        <v>0</v>
      </c>
      <c r="GN674" s="34">
        <f t="shared" ca="1" si="1863"/>
        <v>0</v>
      </c>
      <c r="GO674" s="34">
        <f t="shared" ca="1" si="1864"/>
        <v>0</v>
      </c>
      <c r="GP674" s="34">
        <f t="shared" ca="1" si="1865"/>
        <v>0</v>
      </c>
      <c r="GQ674" s="34">
        <f t="shared" ca="1" si="1866"/>
        <v>0</v>
      </c>
      <c r="GR674" s="34">
        <f t="shared" ca="1" si="1867"/>
        <v>0</v>
      </c>
      <c r="GS674" s="34">
        <f t="shared" ca="1" si="1868"/>
        <v>0</v>
      </c>
      <c r="GT674" s="34">
        <f t="shared" ca="1" si="1869"/>
        <v>0</v>
      </c>
      <c r="GU674" s="34">
        <f t="shared" ca="1" si="1870"/>
        <v>0</v>
      </c>
      <c r="GV674" s="34">
        <f t="shared" ca="1" si="1871"/>
        <v>0</v>
      </c>
      <c r="GW674" s="49" t="str">
        <f t="shared" ca="1" si="1827"/>
        <v>L</v>
      </c>
      <c r="GX674" s="49"/>
      <c r="GY674" s="49"/>
      <c r="GZ674" s="49"/>
      <c r="HA674" s="49"/>
      <c r="HB674" s="49" t="str">
        <f t="shared" ca="1" si="1828"/>
        <v>O</v>
      </c>
      <c r="HC674" s="49"/>
      <c r="HD674" s="49"/>
      <c r="HE674" s="49"/>
      <c r="HF674" s="49"/>
      <c r="HG674" s="49" t="str">
        <f t="shared" ca="1" si="1829"/>
        <v>R</v>
      </c>
      <c r="HH674" s="49"/>
      <c r="HI674" s="49"/>
      <c r="HJ674" s="49"/>
      <c r="HK674" s="49"/>
      <c r="HL674" s="65"/>
      <c r="HM674" s="50"/>
      <c r="HN674" s="50"/>
      <c r="HO674" s="66"/>
      <c r="HP674" s="66"/>
      <c r="HQ674" s="33"/>
      <c r="HR674" s="66"/>
      <c r="HS674" s="66"/>
      <c r="HT674" s="67"/>
      <c r="HU674" s="65"/>
      <c r="HV674" s="50"/>
      <c r="HW674" s="50"/>
      <c r="HX674" s="66"/>
      <c r="HY674" s="66"/>
      <c r="HZ674" s="33"/>
      <c r="IA674" s="66"/>
      <c r="IB674" s="66"/>
      <c r="IC674" s="67"/>
      <c r="ID674" s="65"/>
      <c r="IE674" s="50"/>
      <c r="IF674" s="50"/>
      <c r="IG674" s="66"/>
      <c r="IH674" s="66"/>
      <c r="II674" s="33" t="str">
        <f t="shared" ca="1" si="1872"/>
        <v>0</v>
      </c>
      <c r="IJ674" s="66" t="str">
        <f t="shared" ca="1" si="1873"/>
        <v/>
      </c>
      <c r="IK674" s="66" t="str">
        <f t="shared" ca="1" si="1874"/>
        <v/>
      </c>
      <c r="IL674" s="67">
        <f t="shared" ca="1" si="1830"/>
        <v>1</v>
      </c>
      <c r="IM674" s="34"/>
      <c r="IN674" s="34"/>
      <c r="IO674" s="37">
        <f t="shared" ca="1" si="1880"/>
        <v>0</v>
      </c>
      <c r="IP674" s="22">
        <f t="shared" ca="1" si="1875"/>
        <v>6</v>
      </c>
      <c r="IQ674" s="78" t="str">
        <f t="shared" ca="1" si="1956"/>
        <v>Profit Target</v>
      </c>
      <c r="IR674" s="156">
        <f t="shared" ca="1" si="1957"/>
        <v>0</v>
      </c>
      <c r="IS674" s="78">
        <f t="shared" ca="1" si="1831"/>
        <v>6</v>
      </c>
      <c r="IT674" s="58"/>
      <c r="IU674" s="58"/>
      <c r="IV674" s="58"/>
      <c r="IW674" s="58"/>
      <c r="IX674" s="58"/>
      <c r="IY674" s="58"/>
      <c r="IZ674" s="58"/>
      <c r="JA674" s="58"/>
      <c r="JB674" s="58"/>
      <c r="JC674" s="58"/>
      <c r="JD674" s="58"/>
      <c r="JE674" s="58"/>
      <c r="JF674" s="58"/>
      <c r="JG674" s="58"/>
      <c r="JH674" s="58"/>
      <c r="JI674" s="58"/>
      <c r="JJ674" s="58"/>
      <c r="JK674" s="58"/>
      <c r="JL674" s="58"/>
      <c r="JM674" s="58"/>
      <c r="JN674" s="58"/>
      <c r="JO674" s="58"/>
      <c r="JP674" s="58"/>
      <c r="JQ674" s="58"/>
      <c r="JR674" s="58"/>
      <c r="JS674" s="58"/>
      <c r="JT674" s="58"/>
      <c r="JU674" s="58"/>
      <c r="JV674" s="58"/>
      <c r="JW674" s="58"/>
      <c r="JX674" s="58"/>
      <c r="JY674" s="58"/>
      <c r="JZ674" s="58"/>
      <c r="KA674" s="58"/>
      <c r="KB674" s="58"/>
      <c r="KC674" s="58"/>
      <c r="KD674" s="58"/>
      <c r="KE674" s="58"/>
      <c r="KF674" s="58"/>
      <c r="KG674" s="58"/>
      <c r="KH674" s="58"/>
      <c r="KI674" s="58"/>
      <c r="KJ674" s="58"/>
      <c r="KK674" s="58"/>
      <c r="KL674" s="58"/>
      <c r="KM674" s="58"/>
      <c r="KN674" s="58"/>
      <c r="KO674" s="58"/>
      <c r="KP674" s="58"/>
      <c r="KQ674" s="58"/>
      <c r="KR674" s="58"/>
      <c r="KS674" s="58"/>
      <c r="KT674" s="58"/>
      <c r="KU674" s="58"/>
      <c r="KV674" s="58"/>
      <c r="KW674" s="58"/>
      <c r="KX674" s="58"/>
      <c r="KY674" s="58"/>
      <c r="KZ674" s="58"/>
      <c r="LA674" s="58"/>
      <c r="LB674" s="58"/>
      <c r="LC674" s="58"/>
      <c r="LD674" s="58"/>
      <c r="LE674" s="58"/>
      <c r="LF674" s="58"/>
      <c r="LG674" s="58"/>
      <c r="LH674" s="58"/>
      <c r="LI674" s="58"/>
      <c r="LJ674" s="58"/>
      <c r="LK674" s="58"/>
      <c r="LL674" s="58"/>
      <c r="LM674" s="58"/>
      <c r="LN674" s="58"/>
      <c r="LO674" s="58"/>
      <c r="LP674" s="90" t="str">
        <f t="shared" si="1832"/>
        <v/>
      </c>
      <c r="LQ674" s="43"/>
      <c r="LR674" s="43"/>
      <c r="LS674" s="43"/>
      <c r="LT674" s="43"/>
      <c r="LU674" s="43"/>
      <c r="LV674" s="43"/>
      <c r="LW674" s="43"/>
      <c r="LX674" s="43"/>
      <c r="LY674" s="43"/>
      <c r="LZ674" s="43"/>
      <c r="MA674" s="43"/>
      <c r="MO674" s="15">
        <f t="shared" ca="1" si="1833"/>
        <v>18</v>
      </c>
    </row>
    <row r="675" spans="1:353">
      <c r="A675" s="15">
        <f t="shared" ca="1" si="1819"/>
        <v>34</v>
      </c>
      <c r="B675" s="33" t="str">
        <f t="shared" ca="1" si="1820"/>
        <v>DB</v>
      </c>
      <c r="C675" s="10" t="str">
        <f t="shared" ca="1" si="1821"/>
        <v>profit target</v>
      </c>
      <c r="D675" s="50">
        <f t="shared" ca="1" si="1822"/>
        <v>0</v>
      </c>
      <c r="E675" s="10" t="str">
        <f t="shared" si="1823"/>
        <v/>
      </c>
      <c r="F675" s="111">
        <f t="shared" si="1876"/>
        <v>671</v>
      </c>
      <c r="G675" s="59">
        <f t="shared" ca="1" si="1881"/>
        <v>1</v>
      </c>
      <c r="H675" s="56">
        <f t="shared" ref="H675:AR675" ca="1" si="2021">COUNTIF($A37:$A675,H$5)</f>
        <v>19</v>
      </c>
      <c r="I675" s="56">
        <f t="shared" ca="1" si="2021"/>
        <v>16</v>
      </c>
      <c r="J675" s="56">
        <f t="shared" ca="1" si="2021"/>
        <v>11</v>
      </c>
      <c r="K675" s="56">
        <f t="shared" ca="1" si="2021"/>
        <v>20</v>
      </c>
      <c r="L675" s="56">
        <f t="shared" ca="1" si="2021"/>
        <v>21</v>
      </c>
      <c r="M675" s="56">
        <f t="shared" ca="1" si="2021"/>
        <v>16</v>
      </c>
      <c r="N675" s="56">
        <f t="shared" ca="1" si="2021"/>
        <v>9</v>
      </c>
      <c r="O675" s="56">
        <f t="shared" ca="1" si="2021"/>
        <v>14</v>
      </c>
      <c r="P675" s="56">
        <f t="shared" ca="1" si="2021"/>
        <v>18</v>
      </c>
      <c r="Q675" s="56">
        <f t="shared" ca="1" si="2021"/>
        <v>26</v>
      </c>
      <c r="R675" s="56">
        <f t="shared" ca="1" si="2021"/>
        <v>24</v>
      </c>
      <c r="S675" s="56">
        <f t="shared" ca="1" si="2021"/>
        <v>20</v>
      </c>
      <c r="T675" s="56">
        <f t="shared" ca="1" si="2021"/>
        <v>16</v>
      </c>
      <c r="U675" s="56">
        <f t="shared" ca="1" si="2021"/>
        <v>17</v>
      </c>
      <c r="V675" s="56">
        <f t="shared" ca="1" si="2021"/>
        <v>12</v>
      </c>
      <c r="W675" s="56">
        <f t="shared" ca="1" si="2021"/>
        <v>15</v>
      </c>
      <c r="X675" s="56">
        <f t="shared" ca="1" si="2021"/>
        <v>18</v>
      </c>
      <c r="Y675" s="56">
        <f t="shared" ca="1" si="2021"/>
        <v>19</v>
      </c>
      <c r="Z675" s="56">
        <f t="shared" ca="1" si="2021"/>
        <v>18</v>
      </c>
      <c r="AA675" s="56">
        <f t="shared" ca="1" si="2021"/>
        <v>13</v>
      </c>
      <c r="AB675" s="56">
        <f t="shared" ca="1" si="2021"/>
        <v>11</v>
      </c>
      <c r="AC675" s="56">
        <f t="shared" ca="1" si="2021"/>
        <v>18</v>
      </c>
      <c r="AD675" s="56">
        <f t="shared" ca="1" si="2021"/>
        <v>23</v>
      </c>
      <c r="AE675" s="56">
        <f t="shared" ca="1" si="2021"/>
        <v>22</v>
      </c>
      <c r="AF675" s="56">
        <f t="shared" ca="1" si="2021"/>
        <v>14</v>
      </c>
      <c r="AG675" s="56">
        <f t="shared" ca="1" si="2021"/>
        <v>15</v>
      </c>
      <c r="AH675" s="56">
        <f t="shared" ca="1" si="2021"/>
        <v>11</v>
      </c>
      <c r="AI675" s="56">
        <f t="shared" ca="1" si="2021"/>
        <v>15</v>
      </c>
      <c r="AJ675" s="56">
        <f t="shared" ca="1" si="2021"/>
        <v>28</v>
      </c>
      <c r="AK675" s="56">
        <f t="shared" ca="1" si="2021"/>
        <v>16</v>
      </c>
      <c r="AL675" s="56">
        <f t="shared" ca="1" si="2021"/>
        <v>11</v>
      </c>
      <c r="AM675" s="56">
        <f t="shared" ca="1" si="2021"/>
        <v>24</v>
      </c>
      <c r="AN675" s="56">
        <f t="shared" ca="1" si="2021"/>
        <v>19</v>
      </c>
      <c r="AO675" s="56">
        <f t="shared" ca="1" si="2021"/>
        <v>22</v>
      </c>
      <c r="AP675" s="56">
        <f t="shared" ca="1" si="2021"/>
        <v>21</v>
      </c>
      <c r="AQ675" s="56">
        <f t="shared" ca="1" si="2021"/>
        <v>16</v>
      </c>
      <c r="AR675" s="56">
        <f t="shared" ca="1" si="2021"/>
        <v>11</v>
      </c>
      <c r="AS675" s="101">
        <f t="shared" ca="1" si="1878"/>
        <v>0</v>
      </c>
      <c r="AT675" s="58">
        <f t="shared" si="1825"/>
        <v>671</v>
      </c>
      <c r="AU675" s="105">
        <f t="shared" si="1879"/>
        <v>19</v>
      </c>
      <c r="AV675" s="105">
        <f t="shared" si="1826"/>
        <v>434.80799999999999</v>
      </c>
      <c r="AW675" s="58">
        <f t="shared" ca="1" si="1977"/>
        <v>20</v>
      </c>
      <c r="AX675" s="58">
        <f t="shared" ca="1" si="1978"/>
        <v>114</v>
      </c>
      <c r="AY675" s="58">
        <f t="shared" ca="1" si="1979"/>
        <v>104</v>
      </c>
      <c r="AZ675" s="58">
        <f t="shared" ca="1" si="1980"/>
        <v>28</v>
      </c>
      <c r="BA675" s="58">
        <f t="shared" ca="1" si="1981"/>
        <v>1</v>
      </c>
      <c r="BB675" s="58">
        <f t="shared" ca="1" si="1982"/>
        <v>6</v>
      </c>
      <c r="BC675" s="58">
        <f t="shared" ca="1" si="1983"/>
        <v>54</v>
      </c>
      <c r="BD675" s="58">
        <f t="shared" ca="1" si="1984"/>
        <v>21</v>
      </c>
      <c r="BE675" s="58">
        <f t="shared" ca="1" si="1985"/>
        <v>70</v>
      </c>
      <c r="BF675" s="58">
        <f t="shared" ca="1" si="1986"/>
        <v>118</v>
      </c>
      <c r="BG675" s="58">
        <f t="shared" ca="1" si="1987"/>
        <v>2</v>
      </c>
      <c r="BH675" s="58">
        <f t="shared" ca="1" si="1988"/>
        <v>15</v>
      </c>
      <c r="BI675" s="58">
        <f t="shared" ca="1" si="1989"/>
        <v>36</v>
      </c>
      <c r="BJ675" s="58">
        <f t="shared" ca="1" si="1990"/>
        <v>39</v>
      </c>
      <c r="BK675" s="58">
        <f t="shared" ca="1" si="1991"/>
        <v>3</v>
      </c>
      <c r="BL675" s="58">
        <f t="shared" ca="1" si="1992"/>
        <v>74</v>
      </c>
      <c r="BM675" s="58">
        <f t="shared" ca="1" si="1993"/>
        <v>26</v>
      </c>
      <c r="BN675" s="58">
        <f t="shared" ca="1" si="1994"/>
        <v>62</v>
      </c>
      <c r="BO675" s="58">
        <f t="shared" ca="1" si="1995"/>
        <v>16</v>
      </c>
      <c r="BP675" s="58">
        <f t="shared" ca="1" si="1996"/>
        <v>27</v>
      </c>
      <c r="BQ675" s="58">
        <f t="shared" ca="1" si="1997"/>
        <v>25</v>
      </c>
      <c r="BR675" s="58">
        <f t="shared" ca="1" si="1998"/>
        <v>18</v>
      </c>
      <c r="BS675" s="58">
        <f t="shared" ca="1" si="1999"/>
        <v>14</v>
      </c>
      <c r="BT675" s="58">
        <f t="shared" ca="1" si="2000"/>
        <v>10</v>
      </c>
      <c r="BU675" s="58">
        <f t="shared" ca="1" si="2001"/>
        <v>5</v>
      </c>
      <c r="BV675" s="58">
        <f t="shared" ca="1" si="2002"/>
        <v>4</v>
      </c>
      <c r="BW675" s="58">
        <f t="shared" ca="1" si="2003"/>
        <v>48</v>
      </c>
      <c r="BX675" s="58">
        <f t="shared" ca="1" si="2004"/>
        <v>11</v>
      </c>
      <c r="BY675" s="58">
        <f t="shared" ca="1" si="2005"/>
        <v>7</v>
      </c>
      <c r="BZ675" s="58">
        <f t="shared" ca="1" si="2006"/>
        <v>51</v>
      </c>
      <c r="CA675" s="58">
        <f t="shared" ca="1" si="2007"/>
        <v>46</v>
      </c>
      <c r="CB675" s="58">
        <f t="shared" ca="1" si="2008"/>
        <v>58</v>
      </c>
      <c r="CC675" s="58">
        <f t="shared" ca="1" si="2009"/>
        <v>43</v>
      </c>
      <c r="CD675" s="58">
        <f t="shared" ca="1" si="2010"/>
        <v>0</v>
      </c>
      <c r="CE675" s="58">
        <f t="shared" ca="1" si="2011"/>
        <v>32</v>
      </c>
      <c r="CF675" s="58">
        <f t="shared" ca="1" si="2012"/>
        <v>57</v>
      </c>
      <c r="CG675" s="58">
        <f t="shared" ca="1" si="2013"/>
        <v>56</v>
      </c>
      <c r="CH675" s="58" t="str">
        <f t="shared" ca="1" si="1883"/>
        <v/>
      </c>
      <c r="CI675" s="58" t="str">
        <f t="shared" ca="1" si="1884"/>
        <v/>
      </c>
      <c r="CJ675" s="58" t="str">
        <f t="shared" ca="1" si="1885"/>
        <v/>
      </c>
      <c r="CK675" s="58" t="str">
        <f t="shared" ca="1" si="1886"/>
        <v/>
      </c>
      <c r="CL675" s="58" t="str">
        <f t="shared" ca="1" si="1887"/>
        <v/>
      </c>
      <c r="CM675" s="58" t="str">
        <f t="shared" ca="1" si="1888"/>
        <v/>
      </c>
      <c r="CN675" s="58" t="str">
        <f t="shared" ca="1" si="1889"/>
        <v/>
      </c>
      <c r="CO675" s="58" t="str">
        <f t="shared" ca="1" si="1890"/>
        <v/>
      </c>
      <c r="CP675" s="58" t="str">
        <f t="shared" ca="1" si="1891"/>
        <v/>
      </c>
      <c r="CQ675" s="58" t="str">
        <f t="shared" ca="1" si="1892"/>
        <v/>
      </c>
      <c r="CR675" s="58" t="str">
        <f t="shared" ca="1" si="1893"/>
        <v/>
      </c>
      <c r="CS675" s="58" t="str">
        <f t="shared" ca="1" si="1894"/>
        <v/>
      </c>
      <c r="CT675" s="58" t="str">
        <f t="shared" ca="1" si="1895"/>
        <v/>
      </c>
      <c r="CU675" s="58" t="str">
        <f t="shared" ca="1" si="1896"/>
        <v/>
      </c>
      <c r="CV675" s="58" t="str">
        <f t="shared" ca="1" si="1897"/>
        <v/>
      </c>
      <c r="CW675" s="58" t="str">
        <f t="shared" ca="1" si="1898"/>
        <v/>
      </c>
      <c r="CX675" s="58" t="str">
        <f t="shared" ca="1" si="1899"/>
        <v/>
      </c>
      <c r="CY675" s="58" t="str">
        <f t="shared" ca="1" si="1900"/>
        <v/>
      </c>
      <c r="CZ675" s="58" t="str">
        <f t="shared" ca="1" si="1901"/>
        <v/>
      </c>
      <c r="DA675" s="58" t="str">
        <f t="shared" ca="1" si="1902"/>
        <v/>
      </c>
      <c r="DB675" s="58" t="str">
        <f t="shared" ca="1" si="1903"/>
        <v/>
      </c>
      <c r="DC675" s="58" t="str">
        <f t="shared" ca="1" si="1904"/>
        <v/>
      </c>
      <c r="DD675" s="58" t="str">
        <f t="shared" ca="1" si="1905"/>
        <v/>
      </c>
      <c r="DE675" s="58" t="str">
        <f t="shared" ca="1" si="1906"/>
        <v/>
      </c>
      <c r="DF675" s="58" t="str">
        <f t="shared" ca="1" si="1907"/>
        <v/>
      </c>
      <c r="DG675" s="58" t="str">
        <f t="shared" ca="1" si="1908"/>
        <v/>
      </c>
      <c r="DH675" s="58" t="str">
        <f t="shared" ca="1" si="1909"/>
        <v/>
      </c>
      <c r="DI675" s="58" t="str">
        <f t="shared" ca="1" si="1910"/>
        <v/>
      </c>
      <c r="DJ675" s="58" t="str">
        <f t="shared" ca="1" si="1911"/>
        <v/>
      </c>
      <c r="DK675" s="58" t="str">
        <f t="shared" ca="1" si="1912"/>
        <v/>
      </c>
      <c r="DL675" s="58" t="str">
        <f t="shared" ca="1" si="1913"/>
        <v/>
      </c>
      <c r="DM675" s="58" t="str">
        <f t="shared" ca="1" si="1914"/>
        <v/>
      </c>
      <c r="DN675" s="58" t="str">
        <f t="shared" ca="1" si="1915"/>
        <v/>
      </c>
      <c r="DO675" s="58" t="str">
        <f t="shared" ca="1" si="1916"/>
        <v/>
      </c>
      <c r="DP675" s="58" t="str">
        <f t="shared" ca="1" si="1917"/>
        <v/>
      </c>
      <c r="DQ675" s="58" t="str">
        <f t="shared" ca="1" si="1917"/>
        <v/>
      </c>
      <c r="DR675" s="58" t="str">
        <f t="shared" ca="1" si="1918"/>
        <v/>
      </c>
      <c r="DS675" s="34">
        <f t="shared" ca="1" si="1919"/>
        <v>0</v>
      </c>
      <c r="DT675" s="34">
        <f t="shared" ca="1" si="1920"/>
        <v>0</v>
      </c>
      <c r="DU675" s="34">
        <f t="shared" ca="1" si="1921"/>
        <v>0</v>
      </c>
      <c r="DV675" s="34">
        <f t="shared" ca="1" si="1922"/>
        <v>0</v>
      </c>
      <c r="DW675" s="34">
        <f t="shared" ca="1" si="1923"/>
        <v>0</v>
      </c>
      <c r="DX675" s="34">
        <f t="shared" ca="1" si="1924"/>
        <v>0</v>
      </c>
      <c r="DY675" s="34">
        <f t="shared" ca="1" si="1925"/>
        <v>0</v>
      </c>
      <c r="DZ675" s="34">
        <f t="shared" ca="1" si="1926"/>
        <v>0</v>
      </c>
      <c r="EA675" s="34">
        <f t="shared" ca="1" si="1927"/>
        <v>0</v>
      </c>
      <c r="EB675" s="34">
        <f t="shared" ca="1" si="1928"/>
        <v>0</v>
      </c>
      <c r="EC675" s="34">
        <f t="shared" ca="1" si="1929"/>
        <v>0</v>
      </c>
      <c r="ED675" s="34">
        <f t="shared" ca="1" si="1930"/>
        <v>0</v>
      </c>
      <c r="EE675" s="34">
        <f t="shared" ca="1" si="1931"/>
        <v>0</v>
      </c>
      <c r="EF675" s="34">
        <f t="shared" ca="1" si="1932"/>
        <v>0</v>
      </c>
      <c r="EG675" s="34">
        <f t="shared" ca="1" si="1933"/>
        <v>0</v>
      </c>
      <c r="EH675" s="34">
        <f t="shared" ca="1" si="1934"/>
        <v>0</v>
      </c>
      <c r="EI675" s="34">
        <f t="shared" ca="1" si="1935"/>
        <v>0</v>
      </c>
      <c r="EJ675" s="34">
        <f t="shared" ca="1" si="1936"/>
        <v>0</v>
      </c>
      <c r="EK675" s="34">
        <f t="shared" ca="1" si="1937"/>
        <v>0</v>
      </c>
      <c r="EL675" s="34">
        <f t="shared" ca="1" si="1938"/>
        <v>0</v>
      </c>
      <c r="EM675" s="34">
        <f t="shared" ca="1" si="1939"/>
        <v>0</v>
      </c>
      <c r="EN675" s="34">
        <f t="shared" ca="1" si="1940"/>
        <v>0</v>
      </c>
      <c r="EO675" s="34">
        <f t="shared" ca="1" si="1941"/>
        <v>0</v>
      </c>
      <c r="EP675" s="34">
        <f t="shared" ca="1" si="1942"/>
        <v>0</v>
      </c>
      <c r="EQ675" s="34">
        <f t="shared" ca="1" si="1943"/>
        <v>0</v>
      </c>
      <c r="ER675" s="34">
        <f t="shared" ca="1" si="1944"/>
        <v>0</v>
      </c>
      <c r="ES675" s="34">
        <f t="shared" ca="1" si="1945"/>
        <v>0</v>
      </c>
      <c r="ET675" s="34">
        <f t="shared" ca="1" si="1946"/>
        <v>0</v>
      </c>
      <c r="EU675" s="34">
        <f t="shared" ca="1" si="1947"/>
        <v>0</v>
      </c>
      <c r="EV675" s="34">
        <f t="shared" ca="1" si="1948"/>
        <v>0</v>
      </c>
      <c r="EW675" s="34">
        <f t="shared" ca="1" si="1949"/>
        <v>0</v>
      </c>
      <c r="EX675" s="34">
        <f t="shared" ca="1" si="1950"/>
        <v>0</v>
      </c>
      <c r="EY675" s="34">
        <f t="shared" ca="1" si="1951"/>
        <v>0</v>
      </c>
      <c r="EZ675" s="34">
        <f t="shared" ca="1" si="1952"/>
        <v>0</v>
      </c>
      <c r="FA675" s="34">
        <f t="shared" ca="1" si="1953"/>
        <v>0</v>
      </c>
      <c r="FB675" s="34">
        <f t="shared" ca="1" si="1954"/>
        <v>0</v>
      </c>
      <c r="FC675" s="34">
        <f t="shared" ca="1" si="1955"/>
        <v>0</v>
      </c>
      <c r="FD675" s="71"/>
      <c r="FE675" s="76"/>
      <c r="FF675" s="76"/>
      <c r="FG675" s="76"/>
      <c r="FH675" s="58"/>
      <c r="FI675" s="58"/>
      <c r="FJ675" s="58">
        <v>0</v>
      </c>
      <c r="FK675" s="58">
        <v>0</v>
      </c>
      <c r="FL675" s="34">
        <f t="shared" ca="1" si="1835"/>
        <v>0</v>
      </c>
      <c r="FM675" s="34">
        <f t="shared" ca="1" si="1836"/>
        <v>0</v>
      </c>
      <c r="FN675" s="34">
        <f t="shared" ca="1" si="1837"/>
        <v>0</v>
      </c>
      <c r="FO675" s="34">
        <f t="shared" ca="1" si="1838"/>
        <v>0</v>
      </c>
      <c r="FP675" s="34">
        <f t="shared" ca="1" si="1839"/>
        <v>0</v>
      </c>
      <c r="FQ675" s="34">
        <f t="shared" ca="1" si="1840"/>
        <v>0</v>
      </c>
      <c r="FR675" s="34">
        <f t="shared" ca="1" si="1841"/>
        <v>0</v>
      </c>
      <c r="FS675" s="34">
        <f t="shared" ca="1" si="1842"/>
        <v>0</v>
      </c>
      <c r="FT675" s="34">
        <f t="shared" ca="1" si="1843"/>
        <v>0</v>
      </c>
      <c r="FU675" s="34">
        <f t="shared" ca="1" si="1844"/>
        <v>0</v>
      </c>
      <c r="FV675" s="34">
        <f t="shared" ca="1" si="1845"/>
        <v>0</v>
      </c>
      <c r="FW675" s="34">
        <f t="shared" ca="1" si="1846"/>
        <v>0</v>
      </c>
      <c r="FX675" s="34">
        <f t="shared" ca="1" si="1847"/>
        <v>0</v>
      </c>
      <c r="FY675" s="34">
        <f t="shared" ca="1" si="1848"/>
        <v>0</v>
      </c>
      <c r="FZ675" s="34">
        <f t="shared" ca="1" si="1849"/>
        <v>0</v>
      </c>
      <c r="GA675" s="34">
        <f t="shared" ca="1" si="1850"/>
        <v>0</v>
      </c>
      <c r="GB675" s="34">
        <f t="shared" ca="1" si="1851"/>
        <v>0</v>
      </c>
      <c r="GC675" s="34">
        <f t="shared" ca="1" si="1852"/>
        <v>0</v>
      </c>
      <c r="GD675" s="34">
        <f t="shared" ca="1" si="1853"/>
        <v>0</v>
      </c>
      <c r="GE675" s="34">
        <f t="shared" ca="1" si="1854"/>
        <v>0</v>
      </c>
      <c r="GF675" s="34">
        <f t="shared" ca="1" si="1855"/>
        <v>0</v>
      </c>
      <c r="GG675" s="34">
        <f t="shared" ca="1" si="1856"/>
        <v>0</v>
      </c>
      <c r="GH675" s="34">
        <f t="shared" ca="1" si="1857"/>
        <v>0</v>
      </c>
      <c r="GI675" s="34">
        <f t="shared" ca="1" si="1858"/>
        <v>0</v>
      </c>
      <c r="GJ675" s="34">
        <f t="shared" ca="1" si="1859"/>
        <v>0</v>
      </c>
      <c r="GK675" s="34">
        <f t="shared" ca="1" si="1860"/>
        <v>0</v>
      </c>
      <c r="GL675" s="34">
        <f t="shared" ca="1" si="1861"/>
        <v>0</v>
      </c>
      <c r="GM675" s="34">
        <f t="shared" ca="1" si="1862"/>
        <v>0</v>
      </c>
      <c r="GN675" s="34">
        <f t="shared" ca="1" si="1863"/>
        <v>0</v>
      </c>
      <c r="GO675" s="34">
        <f t="shared" ca="1" si="1864"/>
        <v>0</v>
      </c>
      <c r="GP675" s="34">
        <f t="shared" ca="1" si="1865"/>
        <v>0</v>
      </c>
      <c r="GQ675" s="34">
        <f t="shared" ca="1" si="1866"/>
        <v>0</v>
      </c>
      <c r="GR675" s="34">
        <f t="shared" ca="1" si="1867"/>
        <v>0</v>
      </c>
      <c r="GS675" s="34">
        <f t="shared" ca="1" si="1868"/>
        <v>0</v>
      </c>
      <c r="GT675" s="34">
        <f t="shared" ca="1" si="1869"/>
        <v>0</v>
      </c>
      <c r="GU675" s="34">
        <f t="shared" ca="1" si="1870"/>
        <v>0</v>
      </c>
      <c r="GV675" s="34">
        <f t="shared" ca="1" si="1871"/>
        <v>0</v>
      </c>
      <c r="GW675" s="49" t="str">
        <f t="shared" ca="1" si="1827"/>
        <v>H</v>
      </c>
      <c r="GX675" s="49"/>
      <c r="GY675" s="49"/>
      <c r="GZ675" s="49"/>
      <c r="HA675" s="49"/>
      <c r="HB675" s="49" t="str">
        <f t="shared" ca="1" si="1828"/>
        <v>E</v>
      </c>
      <c r="HC675" s="49"/>
      <c r="HD675" s="49"/>
      <c r="HE675" s="49"/>
      <c r="HF675" s="49"/>
      <c r="HG675" s="49" t="str">
        <f t="shared" ca="1" si="1829"/>
        <v>R</v>
      </c>
      <c r="HH675" s="49"/>
      <c r="HI675" s="49"/>
      <c r="HJ675" s="49"/>
      <c r="HK675" s="49"/>
      <c r="HL675" s="65"/>
      <c r="HM675" s="50"/>
      <c r="HN675" s="50"/>
      <c r="HO675" s="66"/>
      <c r="HP675" s="66"/>
      <c r="HQ675" s="33"/>
      <c r="HR675" s="66"/>
      <c r="HS675" s="66"/>
      <c r="HT675" s="67"/>
      <c r="HU675" s="65"/>
      <c r="HV675" s="50"/>
      <c r="HW675" s="50"/>
      <c r="HX675" s="66"/>
      <c r="HY675" s="66"/>
      <c r="HZ675" s="33"/>
      <c r="IA675" s="66"/>
      <c r="IB675" s="66"/>
      <c r="IC675" s="67"/>
      <c r="ID675" s="65"/>
      <c r="IE675" s="50"/>
      <c r="IF675" s="50"/>
      <c r="IG675" s="66"/>
      <c r="IH675" s="66"/>
      <c r="II675" s="33" t="str">
        <f t="shared" ca="1" si="1872"/>
        <v>0</v>
      </c>
      <c r="IJ675" s="66" t="str">
        <f t="shared" ca="1" si="1873"/>
        <v/>
      </c>
      <c r="IK675" s="66" t="str">
        <f t="shared" ca="1" si="1874"/>
        <v/>
      </c>
      <c r="IL675" s="67">
        <f t="shared" ca="1" si="1830"/>
        <v>1</v>
      </c>
      <c r="IM675" s="34"/>
      <c r="IN675" s="34"/>
      <c r="IO675" s="37">
        <f t="shared" ca="1" si="1880"/>
        <v>0</v>
      </c>
      <c r="IP675" s="22">
        <f t="shared" ca="1" si="1875"/>
        <v>6</v>
      </c>
      <c r="IQ675" s="78" t="str">
        <f t="shared" ca="1" si="1956"/>
        <v>Profit Target</v>
      </c>
      <c r="IR675" s="156">
        <f t="shared" ca="1" si="1957"/>
        <v>0</v>
      </c>
      <c r="IS675" s="78">
        <f t="shared" ca="1" si="1831"/>
        <v>6</v>
      </c>
      <c r="IT675" s="58"/>
      <c r="IU675" s="58"/>
      <c r="IV675" s="58"/>
      <c r="IW675" s="58"/>
      <c r="IX675" s="58"/>
      <c r="IY675" s="58"/>
      <c r="IZ675" s="58"/>
      <c r="JA675" s="58"/>
      <c r="JB675" s="58"/>
      <c r="JC675" s="58"/>
      <c r="JD675" s="58"/>
      <c r="JE675" s="58"/>
      <c r="JF675" s="58"/>
      <c r="JG675" s="58"/>
      <c r="JH675" s="58"/>
      <c r="JI675" s="58"/>
      <c r="JJ675" s="58"/>
      <c r="JK675" s="58"/>
      <c r="JL675" s="58"/>
      <c r="JM675" s="58"/>
      <c r="JN675" s="58"/>
      <c r="JO675" s="58"/>
      <c r="JP675" s="58"/>
      <c r="JQ675" s="58"/>
      <c r="JR675" s="58"/>
      <c r="JS675" s="58"/>
      <c r="JT675" s="58"/>
      <c r="JU675" s="58"/>
      <c r="JV675" s="58"/>
      <c r="JW675" s="58"/>
      <c r="JX675" s="58"/>
      <c r="JY675" s="58"/>
      <c r="JZ675" s="58"/>
      <c r="KA675" s="58"/>
      <c r="KB675" s="58"/>
      <c r="KC675" s="58"/>
      <c r="KD675" s="58"/>
      <c r="KE675" s="58"/>
      <c r="KF675" s="58"/>
      <c r="KG675" s="58"/>
      <c r="KH675" s="58"/>
      <c r="KI675" s="58"/>
      <c r="KJ675" s="58"/>
      <c r="KK675" s="58"/>
      <c r="KL675" s="58"/>
      <c r="KM675" s="58"/>
      <c r="KN675" s="58"/>
      <c r="KO675" s="58"/>
      <c r="KP675" s="58"/>
      <c r="KQ675" s="58"/>
      <c r="KR675" s="58"/>
      <c r="KS675" s="58"/>
      <c r="KT675" s="58"/>
      <c r="KU675" s="58"/>
      <c r="KV675" s="58"/>
      <c r="KW675" s="58"/>
      <c r="KX675" s="58"/>
      <c r="KY675" s="58"/>
      <c r="KZ675" s="58"/>
      <c r="LA675" s="58"/>
      <c r="LB675" s="58"/>
      <c r="LC675" s="58"/>
      <c r="LD675" s="58"/>
      <c r="LE675" s="58"/>
      <c r="LF675" s="58"/>
      <c r="LG675" s="58"/>
      <c r="LH675" s="58"/>
      <c r="LI675" s="58"/>
      <c r="LJ675" s="58"/>
      <c r="LK675" s="58"/>
      <c r="LL675" s="58"/>
      <c r="LM675" s="58"/>
      <c r="LN675" s="58"/>
      <c r="LO675" s="58"/>
      <c r="LP675" s="90" t="str">
        <f t="shared" si="1832"/>
        <v/>
      </c>
      <c r="LQ675" s="43"/>
      <c r="LR675" s="43"/>
      <c r="LS675" s="43"/>
      <c r="LT675" s="43"/>
      <c r="LU675" s="43"/>
      <c r="LV675" s="43"/>
      <c r="LW675" s="43"/>
      <c r="LX675" s="43"/>
      <c r="LY675" s="43"/>
      <c r="LZ675" s="43"/>
      <c r="MA675" s="43"/>
      <c r="MO675" s="15">
        <f t="shared" ca="1" si="1833"/>
        <v>28</v>
      </c>
    </row>
    <row r="676" spans="1:353">
      <c r="A676" s="15">
        <f t="shared" ca="1" si="1819"/>
        <v>8</v>
      </c>
      <c r="B676" s="33" t="str">
        <f t="shared" ca="1" si="1820"/>
        <v>DB</v>
      </c>
      <c r="C676" s="10" t="str">
        <f t="shared" ca="1" si="1821"/>
        <v>profit target</v>
      </c>
      <c r="D676" s="50">
        <f t="shared" ca="1" si="1822"/>
        <v>0</v>
      </c>
      <c r="E676" s="10" t="str">
        <f t="shared" si="1823"/>
        <v/>
      </c>
      <c r="F676" s="111">
        <f t="shared" si="1876"/>
        <v>672</v>
      </c>
      <c r="G676" s="59">
        <f t="shared" ca="1" si="1881"/>
        <v>1</v>
      </c>
      <c r="H676" s="56">
        <f t="shared" ref="H676:AR676" ca="1" si="2022">COUNTIF($A38:$A676,H$5)</f>
        <v>19</v>
      </c>
      <c r="I676" s="56">
        <f t="shared" ca="1" si="2022"/>
        <v>16</v>
      </c>
      <c r="J676" s="56">
        <f t="shared" ca="1" si="2022"/>
        <v>11</v>
      </c>
      <c r="K676" s="56">
        <f t="shared" ca="1" si="2022"/>
        <v>20</v>
      </c>
      <c r="L676" s="56">
        <f t="shared" ca="1" si="2022"/>
        <v>21</v>
      </c>
      <c r="M676" s="56">
        <f t="shared" ca="1" si="2022"/>
        <v>16</v>
      </c>
      <c r="N676" s="56">
        <f t="shared" ca="1" si="2022"/>
        <v>9</v>
      </c>
      <c r="O676" s="56">
        <f t="shared" ca="1" si="2022"/>
        <v>15</v>
      </c>
      <c r="P676" s="56">
        <f t="shared" ca="1" si="2022"/>
        <v>18</v>
      </c>
      <c r="Q676" s="56">
        <f t="shared" ca="1" si="2022"/>
        <v>26</v>
      </c>
      <c r="R676" s="56">
        <f t="shared" ca="1" si="2022"/>
        <v>23</v>
      </c>
      <c r="S676" s="56">
        <f t="shared" ca="1" si="2022"/>
        <v>20</v>
      </c>
      <c r="T676" s="56">
        <f t="shared" ca="1" si="2022"/>
        <v>16</v>
      </c>
      <c r="U676" s="56">
        <f t="shared" ca="1" si="2022"/>
        <v>17</v>
      </c>
      <c r="V676" s="56">
        <f t="shared" ca="1" si="2022"/>
        <v>12</v>
      </c>
      <c r="W676" s="56">
        <f t="shared" ca="1" si="2022"/>
        <v>15</v>
      </c>
      <c r="X676" s="56">
        <f t="shared" ca="1" si="2022"/>
        <v>18</v>
      </c>
      <c r="Y676" s="56">
        <f t="shared" ca="1" si="2022"/>
        <v>19</v>
      </c>
      <c r="Z676" s="56">
        <f t="shared" ca="1" si="2022"/>
        <v>18</v>
      </c>
      <c r="AA676" s="56">
        <f t="shared" ca="1" si="2022"/>
        <v>13</v>
      </c>
      <c r="AB676" s="56">
        <f t="shared" ca="1" si="2022"/>
        <v>11</v>
      </c>
      <c r="AC676" s="56">
        <f t="shared" ca="1" si="2022"/>
        <v>18</v>
      </c>
      <c r="AD676" s="56">
        <f t="shared" ca="1" si="2022"/>
        <v>23</v>
      </c>
      <c r="AE676" s="56">
        <f t="shared" ca="1" si="2022"/>
        <v>22</v>
      </c>
      <c r="AF676" s="56">
        <f t="shared" ca="1" si="2022"/>
        <v>14</v>
      </c>
      <c r="AG676" s="56">
        <f t="shared" ca="1" si="2022"/>
        <v>15</v>
      </c>
      <c r="AH676" s="56">
        <f t="shared" ca="1" si="2022"/>
        <v>11</v>
      </c>
      <c r="AI676" s="56">
        <f t="shared" ca="1" si="2022"/>
        <v>15</v>
      </c>
      <c r="AJ676" s="56">
        <f t="shared" ca="1" si="2022"/>
        <v>28</v>
      </c>
      <c r="AK676" s="56">
        <f t="shared" ca="1" si="2022"/>
        <v>16</v>
      </c>
      <c r="AL676" s="56">
        <f t="shared" ca="1" si="2022"/>
        <v>11</v>
      </c>
      <c r="AM676" s="56">
        <f t="shared" ca="1" si="2022"/>
        <v>24</v>
      </c>
      <c r="AN676" s="56">
        <f t="shared" ca="1" si="2022"/>
        <v>19</v>
      </c>
      <c r="AO676" s="56">
        <f t="shared" ca="1" si="2022"/>
        <v>22</v>
      </c>
      <c r="AP676" s="56">
        <f t="shared" ca="1" si="2022"/>
        <v>21</v>
      </c>
      <c r="AQ676" s="56">
        <f t="shared" ca="1" si="2022"/>
        <v>16</v>
      </c>
      <c r="AR676" s="56">
        <f t="shared" ca="1" si="2022"/>
        <v>11</v>
      </c>
      <c r="AS676" s="101">
        <f t="shared" ca="1" si="1878"/>
        <v>0</v>
      </c>
      <c r="AT676" s="58">
        <f t="shared" si="1825"/>
        <v>672</v>
      </c>
      <c r="AU676" s="105">
        <f t="shared" si="1879"/>
        <v>19</v>
      </c>
      <c r="AV676" s="105">
        <f t="shared" si="1826"/>
        <v>435.45600000000002</v>
      </c>
      <c r="AW676" s="58">
        <f t="shared" ca="1" si="1977"/>
        <v>21</v>
      </c>
      <c r="AX676" s="58">
        <f t="shared" ca="1" si="1978"/>
        <v>115</v>
      </c>
      <c r="AY676" s="58">
        <f t="shared" ca="1" si="1979"/>
        <v>105</v>
      </c>
      <c r="AZ676" s="58">
        <f t="shared" ca="1" si="1980"/>
        <v>29</v>
      </c>
      <c r="BA676" s="58">
        <f t="shared" ca="1" si="1981"/>
        <v>2</v>
      </c>
      <c r="BB676" s="58">
        <f t="shared" ca="1" si="1982"/>
        <v>7</v>
      </c>
      <c r="BC676" s="58">
        <f t="shared" ca="1" si="1983"/>
        <v>55</v>
      </c>
      <c r="BD676" s="58">
        <f t="shared" ca="1" si="1984"/>
        <v>0</v>
      </c>
      <c r="BE676" s="58">
        <f t="shared" ca="1" si="1985"/>
        <v>71</v>
      </c>
      <c r="BF676" s="58">
        <f t="shared" ca="1" si="1986"/>
        <v>119</v>
      </c>
      <c r="BG676" s="58">
        <f t="shared" ca="1" si="1987"/>
        <v>3</v>
      </c>
      <c r="BH676" s="58">
        <f t="shared" ca="1" si="1988"/>
        <v>16</v>
      </c>
      <c r="BI676" s="58">
        <f t="shared" ca="1" si="1989"/>
        <v>37</v>
      </c>
      <c r="BJ676" s="58">
        <f t="shared" ca="1" si="1990"/>
        <v>40</v>
      </c>
      <c r="BK676" s="58">
        <f t="shared" ca="1" si="1991"/>
        <v>4</v>
      </c>
      <c r="BL676" s="58">
        <f t="shared" ca="1" si="1992"/>
        <v>75</v>
      </c>
      <c r="BM676" s="58">
        <f t="shared" ca="1" si="1993"/>
        <v>27</v>
      </c>
      <c r="BN676" s="58">
        <f t="shared" ca="1" si="1994"/>
        <v>63</v>
      </c>
      <c r="BO676" s="58">
        <f t="shared" ca="1" si="1995"/>
        <v>17</v>
      </c>
      <c r="BP676" s="58">
        <f t="shared" ca="1" si="1996"/>
        <v>28</v>
      </c>
      <c r="BQ676" s="58">
        <f t="shared" ca="1" si="1997"/>
        <v>26</v>
      </c>
      <c r="BR676" s="58">
        <f t="shared" ca="1" si="1998"/>
        <v>19</v>
      </c>
      <c r="BS676" s="58">
        <f t="shared" ca="1" si="1999"/>
        <v>15</v>
      </c>
      <c r="BT676" s="58">
        <f t="shared" ca="1" si="2000"/>
        <v>11</v>
      </c>
      <c r="BU676" s="58">
        <f t="shared" ca="1" si="2001"/>
        <v>6</v>
      </c>
      <c r="BV676" s="58">
        <f t="shared" ca="1" si="2002"/>
        <v>5</v>
      </c>
      <c r="BW676" s="58">
        <f t="shared" ca="1" si="2003"/>
        <v>49</v>
      </c>
      <c r="BX676" s="58">
        <f t="shared" ca="1" si="2004"/>
        <v>12</v>
      </c>
      <c r="BY676" s="58">
        <f t="shared" ca="1" si="2005"/>
        <v>8</v>
      </c>
      <c r="BZ676" s="58">
        <f t="shared" ca="1" si="2006"/>
        <v>52</v>
      </c>
      <c r="CA676" s="58">
        <f t="shared" ca="1" si="2007"/>
        <v>47</v>
      </c>
      <c r="CB676" s="58">
        <f t="shared" ca="1" si="2008"/>
        <v>59</v>
      </c>
      <c r="CC676" s="58">
        <f t="shared" ca="1" si="2009"/>
        <v>44</v>
      </c>
      <c r="CD676" s="58">
        <f t="shared" ca="1" si="2010"/>
        <v>1</v>
      </c>
      <c r="CE676" s="58">
        <f t="shared" ca="1" si="2011"/>
        <v>33</v>
      </c>
      <c r="CF676" s="58">
        <f t="shared" ca="1" si="2012"/>
        <v>58</v>
      </c>
      <c r="CG676" s="58">
        <f t="shared" ca="1" si="2013"/>
        <v>57</v>
      </c>
      <c r="CH676" s="58" t="str">
        <f t="shared" ca="1" si="1883"/>
        <v/>
      </c>
      <c r="CI676" s="58" t="str">
        <f t="shared" ca="1" si="1884"/>
        <v/>
      </c>
      <c r="CJ676" s="58" t="str">
        <f t="shared" ca="1" si="1885"/>
        <v/>
      </c>
      <c r="CK676" s="58" t="str">
        <f t="shared" ca="1" si="1886"/>
        <v/>
      </c>
      <c r="CL676" s="58" t="str">
        <f t="shared" ca="1" si="1887"/>
        <v/>
      </c>
      <c r="CM676" s="58" t="str">
        <f t="shared" ca="1" si="1888"/>
        <v/>
      </c>
      <c r="CN676" s="58" t="str">
        <f t="shared" ca="1" si="1889"/>
        <v/>
      </c>
      <c r="CO676" s="58" t="str">
        <f t="shared" ca="1" si="1890"/>
        <v/>
      </c>
      <c r="CP676" s="58" t="str">
        <f t="shared" ca="1" si="1891"/>
        <v/>
      </c>
      <c r="CQ676" s="58" t="str">
        <f t="shared" ca="1" si="1892"/>
        <v/>
      </c>
      <c r="CR676" s="58" t="str">
        <f t="shared" ca="1" si="1893"/>
        <v/>
      </c>
      <c r="CS676" s="58" t="str">
        <f t="shared" ca="1" si="1894"/>
        <v/>
      </c>
      <c r="CT676" s="58" t="str">
        <f t="shared" ca="1" si="1895"/>
        <v/>
      </c>
      <c r="CU676" s="58" t="str">
        <f t="shared" ca="1" si="1896"/>
        <v/>
      </c>
      <c r="CV676" s="58" t="str">
        <f t="shared" ca="1" si="1897"/>
        <v/>
      </c>
      <c r="CW676" s="58" t="str">
        <f t="shared" ca="1" si="1898"/>
        <v/>
      </c>
      <c r="CX676" s="58" t="str">
        <f t="shared" ca="1" si="1899"/>
        <v/>
      </c>
      <c r="CY676" s="58" t="str">
        <f t="shared" ca="1" si="1900"/>
        <v/>
      </c>
      <c r="CZ676" s="58" t="str">
        <f t="shared" ca="1" si="1901"/>
        <v/>
      </c>
      <c r="DA676" s="58" t="str">
        <f t="shared" ca="1" si="1902"/>
        <v/>
      </c>
      <c r="DB676" s="58" t="str">
        <f t="shared" ca="1" si="1903"/>
        <v/>
      </c>
      <c r="DC676" s="58" t="str">
        <f t="shared" ca="1" si="1904"/>
        <v/>
      </c>
      <c r="DD676" s="58" t="str">
        <f t="shared" ca="1" si="1905"/>
        <v/>
      </c>
      <c r="DE676" s="58" t="str">
        <f t="shared" ca="1" si="1906"/>
        <v/>
      </c>
      <c r="DF676" s="58" t="str">
        <f t="shared" ca="1" si="1907"/>
        <v/>
      </c>
      <c r="DG676" s="58" t="str">
        <f t="shared" ca="1" si="1908"/>
        <v/>
      </c>
      <c r="DH676" s="58" t="str">
        <f t="shared" ca="1" si="1909"/>
        <v/>
      </c>
      <c r="DI676" s="58" t="str">
        <f t="shared" ca="1" si="1910"/>
        <v/>
      </c>
      <c r="DJ676" s="58" t="str">
        <f t="shared" ca="1" si="1911"/>
        <v/>
      </c>
      <c r="DK676" s="58" t="str">
        <f t="shared" ca="1" si="1912"/>
        <v/>
      </c>
      <c r="DL676" s="58" t="str">
        <f t="shared" ca="1" si="1913"/>
        <v/>
      </c>
      <c r="DM676" s="58" t="str">
        <f t="shared" ca="1" si="1914"/>
        <v/>
      </c>
      <c r="DN676" s="58" t="str">
        <f t="shared" ca="1" si="1915"/>
        <v/>
      </c>
      <c r="DO676" s="58" t="str">
        <f t="shared" ca="1" si="1916"/>
        <v/>
      </c>
      <c r="DP676" s="58" t="str">
        <f t="shared" ca="1" si="1917"/>
        <v/>
      </c>
      <c r="DQ676" s="58" t="str">
        <f t="shared" ca="1" si="1917"/>
        <v/>
      </c>
      <c r="DR676" s="58" t="str">
        <f t="shared" ca="1" si="1918"/>
        <v/>
      </c>
      <c r="DS676" s="34">
        <f t="shared" ca="1" si="1919"/>
        <v>0</v>
      </c>
      <c r="DT676" s="34">
        <f t="shared" ca="1" si="1920"/>
        <v>0</v>
      </c>
      <c r="DU676" s="34">
        <f t="shared" ca="1" si="1921"/>
        <v>0</v>
      </c>
      <c r="DV676" s="34">
        <f t="shared" ca="1" si="1922"/>
        <v>0</v>
      </c>
      <c r="DW676" s="34">
        <f t="shared" ca="1" si="1923"/>
        <v>0</v>
      </c>
      <c r="DX676" s="34">
        <f t="shared" ca="1" si="1924"/>
        <v>0</v>
      </c>
      <c r="DY676" s="34">
        <f t="shared" ca="1" si="1925"/>
        <v>0</v>
      </c>
      <c r="DZ676" s="34">
        <f t="shared" ca="1" si="1926"/>
        <v>0</v>
      </c>
      <c r="EA676" s="34">
        <f t="shared" ca="1" si="1927"/>
        <v>0</v>
      </c>
      <c r="EB676" s="34">
        <f t="shared" ca="1" si="1928"/>
        <v>0</v>
      </c>
      <c r="EC676" s="34">
        <f t="shared" ca="1" si="1929"/>
        <v>0</v>
      </c>
      <c r="ED676" s="34">
        <f t="shared" ca="1" si="1930"/>
        <v>0</v>
      </c>
      <c r="EE676" s="34">
        <f t="shared" ca="1" si="1931"/>
        <v>0</v>
      </c>
      <c r="EF676" s="34">
        <f t="shared" ca="1" si="1932"/>
        <v>0</v>
      </c>
      <c r="EG676" s="34">
        <f t="shared" ca="1" si="1933"/>
        <v>0</v>
      </c>
      <c r="EH676" s="34">
        <f t="shared" ca="1" si="1934"/>
        <v>0</v>
      </c>
      <c r="EI676" s="34">
        <f t="shared" ca="1" si="1935"/>
        <v>0</v>
      </c>
      <c r="EJ676" s="34">
        <f t="shared" ca="1" si="1936"/>
        <v>0</v>
      </c>
      <c r="EK676" s="34">
        <f t="shared" ca="1" si="1937"/>
        <v>0</v>
      </c>
      <c r="EL676" s="34">
        <f t="shared" ca="1" si="1938"/>
        <v>0</v>
      </c>
      <c r="EM676" s="34">
        <f t="shared" ca="1" si="1939"/>
        <v>0</v>
      </c>
      <c r="EN676" s="34">
        <f t="shared" ca="1" si="1940"/>
        <v>0</v>
      </c>
      <c r="EO676" s="34">
        <f t="shared" ca="1" si="1941"/>
        <v>0</v>
      </c>
      <c r="EP676" s="34">
        <f t="shared" ca="1" si="1942"/>
        <v>0</v>
      </c>
      <c r="EQ676" s="34">
        <f t="shared" ca="1" si="1943"/>
        <v>0</v>
      </c>
      <c r="ER676" s="34">
        <f t="shared" ca="1" si="1944"/>
        <v>0</v>
      </c>
      <c r="ES676" s="34">
        <f t="shared" ca="1" si="1945"/>
        <v>0</v>
      </c>
      <c r="ET676" s="34">
        <f t="shared" ca="1" si="1946"/>
        <v>0</v>
      </c>
      <c r="EU676" s="34">
        <f t="shared" ca="1" si="1947"/>
        <v>0</v>
      </c>
      <c r="EV676" s="34">
        <f t="shared" ca="1" si="1948"/>
        <v>0</v>
      </c>
      <c r="EW676" s="34">
        <f t="shared" ca="1" si="1949"/>
        <v>0</v>
      </c>
      <c r="EX676" s="34">
        <f t="shared" ca="1" si="1950"/>
        <v>0</v>
      </c>
      <c r="EY676" s="34">
        <f t="shared" ca="1" si="1951"/>
        <v>0</v>
      </c>
      <c r="EZ676" s="34">
        <f t="shared" ca="1" si="1952"/>
        <v>0</v>
      </c>
      <c r="FA676" s="34">
        <f t="shared" ca="1" si="1953"/>
        <v>0</v>
      </c>
      <c r="FB676" s="34">
        <f t="shared" ca="1" si="1954"/>
        <v>0</v>
      </c>
      <c r="FC676" s="34">
        <f t="shared" ca="1" si="1955"/>
        <v>0</v>
      </c>
      <c r="FD676" s="71"/>
      <c r="FE676" s="76"/>
      <c r="FF676" s="76"/>
      <c r="FG676" s="76"/>
      <c r="FH676" s="58"/>
      <c r="FI676" s="58"/>
      <c r="FJ676" s="58">
        <v>0</v>
      </c>
      <c r="FK676" s="58">
        <v>0</v>
      </c>
      <c r="FL676" s="34">
        <f t="shared" ca="1" si="1835"/>
        <v>0</v>
      </c>
      <c r="FM676" s="34">
        <f t="shared" ca="1" si="1836"/>
        <v>0</v>
      </c>
      <c r="FN676" s="34">
        <f t="shared" ca="1" si="1837"/>
        <v>0</v>
      </c>
      <c r="FO676" s="34">
        <f t="shared" ca="1" si="1838"/>
        <v>0</v>
      </c>
      <c r="FP676" s="34">
        <f t="shared" ca="1" si="1839"/>
        <v>0</v>
      </c>
      <c r="FQ676" s="34">
        <f t="shared" ca="1" si="1840"/>
        <v>0</v>
      </c>
      <c r="FR676" s="34">
        <f t="shared" ca="1" si="1841"/>
        <v>0</v>
      </c>
      <c r="FS676" s="34">
        <f t="shared" ca="1" si="1842"/>
        <v>0</v>
      </c>
      <c r="FT676" s="34">
        <f t="shared" ca="1" si="1843"/>
        <v>0</v>
      </c>
      <c r="FU676" s="34">
        <f t="shared" ca="1" si="1844"/>
        <v>0</v>
      </c>
      <c r="FV676" s="34">
        <f t="shared" ca="1" si="1845"/>
        <v>0</v>
      </c>
      <c r="FW676" s="34">
        <f t="shared" ca="1" si="1846"/>
        <v>0</v>
      </c>
      <c r="FX676" s="34">
        <f t="shared" ca="1" si="1847"/>
        <v>0</v>
      </c>
      <c r="FY676" s="34">
        <f t="shared" ca="1" si="1848"/>
        <v>0</v>
      </c>
      <c r="FZ676" s="34">
        <f t="shared" ca="1" si="1849"/>
        <v>0</v>
      </c>
      <c r="GA676" s="34">
        <f t="shared" ca="1" si="1850"/>
        <v>0</v>
      </c>
      <c r="GB676" s="34">
        <f t="shared" ca="1" si="1851"/>
        <v>0</v>
      </c>
      <c r="GC676" s="34">
        <f t="shared" ca="1" si="1852"/>
        <v>0</v>
      </c>
      <c r="GD676" s="34">
        <f t="shared" ca="1" si="1853"/>
        <v>0</v>
      </c>
      <c r="GE676" s="34">
        <f t="shared" ca="1" si="1854"/>
        <v>0</v>
      </c>
      <c r="GF676" s="34">
        <f t="shared" ca="1" si="1855"/>
        <v>0</v>
      </c>
      <c r="GG676" s="34">
        <f t="shared" ca="1" si="1856"/>
        <v>0</v>
      </c>
      <c r="GH676" s="34">
        <f t="shared" ca="1" si="1857"/>
        <v>0</v>
      </c>
      <c r="GI676" s="34">
        <f t="shared" ca="1" si="1858"/>
        <v>0</v>
      </c>
      <c r="GJ676" s="34">
        <f t="shared" ca="1" si="1859"/>
        <v>0</v>
      </c>
      <c r="GK676" s="34">
        <f t="shared" ca="1" si="1860"/>
        <v>0</v>
      </c>
      <c r="GL676" s="34">
        <f t="shared" ca="1" si="1861"/>
        <v>0</v>
      </c>
      <c r="GM676" s="34">
        <f t="shared" ca="1" si="1862"/>
        <v>0</v>
      </c>
      <c r="GN676" s="34">
        <f t="shared" ca="1" si="1863"/>
        <v>0</v>
      </c>
      <c r="GO676" s="34">
        <f t="shared" ca="1" si="1864"/>
        <v>0</v>
      </c>
      <c r="GP676" s="34">
        <f t="shared" ca="1" si="1865"/>
        <v>0</v>
      </c>
      <c r="GQ676" s="34">
        <f t="shared" ca="1" si="1866"/>
        <v>0</v>
      </c>
      <c r="GR676" s="34">
        <f t="shared" ca="1" si="1867"/>
        <v>0</v>
      </c>
      <c r="GS676" s="34">
        <f t="shared" ca="1" si="1868"/>
        <v>0</v>
      </c>
      <c r="GT676" s="34">
        <f t="shared" ca="1" si="1869"/>
        <v>0</v>
      </c>
      <c r="GU676" s="34">
        <f t="shared" ca="1" si="1870"/>
        <v>0</v>
      </c>
      <c r="GV676" s="34">
        <f t="shared" ca="1" si="1871"/>
        <v>0</v>
      </c>
      <c r="GW676" s="49" t="str">
        <f t="shared" ca="1" si="1827"/>
        <v>L</v>
      </c>
      <c r="GX676" s="49"/>
      <c r="GY676" s="49"/>
      <c r="GZ676" s="49"/>
      <c r="HA676" s="49"/>
      <c r="HB676" s="49" t="str">
        <f t="shared" ca="1" si="1828"/>
        <v>E</v>
      </c>
      <c r="HC676" s="49"/>
      <c r="HD676" s="49"/>
      <c r="HE676" s="49"/>
      <c r="HF676" s="49"/>
      <c r="HG676" s="49" t="str">
        <f t="shared" ca="1" si="1829"/>
        <v>B</v>
      </c>
      <c r="HH676" s="49"/>
      <c r="HI676" s="49"/>
      <c r="HJ676" s="49"/>
      <c r="HK676" s="49"/>
      <c r="HL676" s="65"/>
      <c r="HM676" s="50"/>
      <c r="HN676" s="50"/>
      <c r="HO676" s="66"/>
      <c r="HP676" s="66"/>
      <c r="HQ676" s="33"/>
      <c r="HR676" s="66"/>
      <c r="HS676" s="66"/>
      <c r="HT676" s="67"/>
      <c r="HU676" s="65"/>
      <c r="HV676" s="50"/>
      <c r="HW676" s="50"/>
      <c r="HX676" s="66"/>
      <c r="HY676" s="66"/>
      <c r="HZ676" s="33"/>
      <c r="IA676" s="66"/>
      <c r="IB676" s="66"/>
      <c r="IC676" s="67"/>
      <c r="ID676" s="65"/>
      <c r="IE676" s="50"/>
      <c r="IF676" s="50"/>
      <c r="IG676" s="66"/>
      <c r="IH676" s="66"/>
      <c r="II676" s="33" t="str">
        <f t="shared" ca="1" si="1872"/>
        <v>0</v>
      </c>
      <c r="IJ676" s="66" t="str">
        <f t="shared" ca="1" si="1873"/>
        <v/>
      </c>
      <c r="IK676" s="66" t="str">
        <f t="shared" ca="1" si="1874"/>
        <v/>
      </c>
      <c r="IL676" s="67">
        <f t="shared" ca="1" si="1830"/>
        <v>1</v>
      </c>
      <c r="IM676" s="34"/>
      <c r="IN676" s="34"/>
      <c r="IO676" s="37">
        <f t="shared" ca="1" si="1880"/>
        <v>0</v>
      </c>
      <c r="IP676" s="22">
        <f t="shared" ca="1" si="1875"/>
        <v>6</v>
      </c>
      <c r="IQ676" s="78" t="str">
        <f t="shared" ca="1" si="1956"/>
        <v>Profit Target</v>
      </c>
      <c r="IR676" s="156">
        <f t="shared" ca="1" si="1957"/>
        <v>0</v>
      </c>
      <c r="IS676" s="78">
        <f t="shared" ca="1" si="1831"/>
        <v>6</v>
      </c>
      <c r="IT676" s="58"/>
      <c r="IU676" s="58"/>
      <c r="IV676" s="58"/>
      <c r="IW676" s="58"/>
      <c r="IX676" s="58"/>
      <c r="IY676" s="58"/>
      <c r="IZ676" s="58"/>
      <c r="JA676" s="58"/>
      <c r="JB676" s="58"/>
      <c r="JC676" s="58"/>
      <c r="JD676" s="58"/>
      <c r="JE676" s="58"/>
      <c r="JF676" s="58"/>
      <c r="JG676" s="58"/>
      <c r="JH676" s="58"/>
      <c r="JI676" s="58"/>
      <c r="JJ676" s="58"/>
      <c r="JK676" s="58"/>
      <c r="JL676" s="58"/>
      <c r="JM676" s="58"/>
      <c r="JN676" s="58"/>
      <c r="JO676" s="58"/>
      <c r="JP676" s="58"/>
      <c r="JQ676" s="58"/>
      <c r="JR676" s="58"/>
      <c r="JS676" s="58"/>
      <c r="JT676" s="58"/>
      <c r="JU676" s="58"/>
      <c r="JV676" s="58"/>
      <c r="JW676" s="58"/>
      <c r="JX676" s="58"/>
      <c r="JY676" s="58"/>
      <c r="JZ676" s="58"/>
      <c r="KA676" s="58"/>
      <c r="KB676" s="58"/>
      <c r="KC676" s="58"/>
      <c r="KD676" s="58"/>
      <c r="KE676" s="58"/>
      <c r="KF676" s="58"/>
      <c r="KG676" s="58"/>
      <c r="KH676" s="58"/>
      <c r="KI676" s="58"/>
      <c r="KJ676" s="58"/>
      <c r="KK676" s="58"/>
      <c r="KL676" s="58"/>
      <c r="KM676" s="58"/>
      <c r="KN676" s="58"/>
      <c r="KO676" s="58"/>
      <c r="KP676" s="58"/>
      <c r="KQ676" s="58"/>
      <c r="KR676" s="58"/>
      <c r="KS676" s="58"/>
      <c r="KT676" s="58"/>
      <c r="KU676" s="58"/>
      <c r="KV676" s="58"/>
      <c r="KW676" s="58"/>
      <c r="KX676" s="58"/>
      <c r="KY676" s="58"/>
      <c r="KZ676" s="58"/>
      <c r="LA676" s="58"/>
      <c r="LB676" s="58"/>
      <c r="LC676" s="58"/>
      <c r="LD676" s="58"/>
      <c r="LE676" s="58"/>
      <c r="LF676" s="58"/>
      <c r="LG676" s="58"/>
      <c r="LH676" s="58"/>
      <c r="LI676" s="58"/>
      <c r="LJ676" s="58"/>
      <c r="LK676" s="58"/>
      <c r="LL676" s="58"/>
      <c r="LM676" s="58"/>
      <c r="LN676" s="58"/>
      <c r="LO676" s="58"/>
      <c r="LP676" s="90" t="str">
        <f t="shared" si="1832"/>
        <v/>
      </c>
      <c r="MO676" s="15">
        <f t="shared" ca="1" si="1833"/>
        <v>27</v>
      </c>
    </row>
    <row r="677" spans="1:353">
      <c r="A677" s="15">
        <f t="shared" ca="1" si="1819"/>
        <v>34</v>
      </c>
      <c r="B677" s="33" t="str">
        <f t="shared" ca="1" si="1820"/>
        <v>DB</v>
      </c>
      <c r="C677" s="10" t="str">
        <f t="shared" ca="1" si="1821"/>
        <v>profit target</v>
      </c>
      <c r="D677" s="50">
        <f t="shared" ca="1" si="1822"/>
        <v>0</v>
      </c>
      <c r="E677" s="10" t="str">
        <f t="shared" si="1823"/>
        <v/>
      </c>
      <c r="F677" s="111">
        <f t="shared" si="1876"/>
        <v>673</v>
      </c>
      <c r="G677" s="59">
        <f t="shared" ca="1" si="1881"/>
        <v>1</v>
      </c>
      <c r="H677" s="56">
        <f t="shared" ref="H677:AR677" ca="1" si="2023">COUNTIF($A39:$A677,H$5)</f>
        <v>19</v>
      </c>
      <c r="I677" s="56">
        <f t="shared" ca="1" si="2023"/>
        <v>16</v>
      </c>
      <c r="J677" s="56">
        <f t="shared" ca="1" si="2023"/>
        <v>11</v>
      </c>
      <c r="K677" s="56">
        <f t="shared" ca="1" si="2023"/>
        <v>20</v>
      </c>
      <c r="L677" s="56">
        <f t="shared" ca="1" si="2023"/>
        <v>21</v>
      </c>
      <c r="M677" s="56">
        <f t="shared" ca="1" si="2023"/>
        <v>16</v>
      </c>
      <c r="N677" s="56">
        <f t="shared" ca="1" si="2023"/>
        <v>9</v>
      </c>
      <c r="O677" s="56">
        <f t="shared" ca="1" si="2023"/>
        <v>15</v>
      </c>
      <c r="P677" s="56">
        <f t="shared" ca="1" si="2023"/>
        <v>18</v>
      </c>
      <c r="Q677" s="56">
        <f t="shared" ca="1" si="2023"/>
        <v>25</v>
      </c>
      <c r="R677" s="56">
        <f t="shared" ca="1" si="2023"/>
        <v>23</v>
      </c>
      <c r="S677" s="56">
        <f t="shared" ca="1" si="2023"/>
        <v>20</v>
      </c>
      <c r="T677" s="56">
        <f t="shared" ca="1" si="2023"/>
        <v>16</v>
      </c>
      <c r="U677" s="56">
        <f t="shared" ca="1" si="2023"/>
        <v>17</v>
      </c>
      <c r="V677" s="56">
        <f t="shared" ca="1" si="2023"/>
        <v>12</v>
      </c>
      <c r="W677" s="56">
        <f t="shared" ca="1" si="2023"/>
        <v>15</v>
      </c>
      <c r="X677" s="56">
        <f t="shared" ca="1" si="2023"/>
        <v>18</v>
      </c>
      <c r="Y677" s="56">
        <f t="shared" ca="1" si="2023"/>
        <v>19</v>
      </c>
      <c r="Z677" s="56">
        <f t="shared" ca="1" si="2023"/>
        <v>18</v>
      </c>
      <c r="AA677" s="56">
        <f t="shared" ca="1" si="2023"/>
        <v>13</v>
      </c>
      <c r="AB677" s="56">
        <f t="shared" ca="1" si="2023"/>
        <v>11</v>
      </c>
      <c r="AC677" s="56">
        <f t="shared" ca="1" si="2023"/>
        <v>18</v>
      </c>
      <c r="AD677" s="56">
        <f t="shared" ca="1" si="2023"/>
        <v>23</v>
      </c>
      <c r="AE677" s="56">
        <f t="shared" ca="1" si="2023"/>
        <v>22</v>
      </c>
      <c r="AF677" s="56">
        <f t="shared" ca="1" si="2023"/>
        <v>14</v>
      </c>
      <c r="AG677" s="56">
        <f t="shared" ca="1" si="2023"/>
        <v>15</v>
      </c>
      <c r="AH677" s="56">
        <f t="shared" ca="1" si="2023"/>
        <v>11</v>
      </c>
      <c r="AI677" s="56">
        <f t="shared" ca="1" si="2023"/>
        <v>15</v>
      </c>
      <c r="AJ677" s="56">
        <f t="shared" ca="1" si="2023"/>
        <v>28</v>
      </c>
      <c r="AK677" s="56">
        <f t="shared" ca="1" si="2023"/>
        <v>16</v>
      </c>
      <c r="AL677" s="56">
        <f t="shared" ca="1" si="2023"/>
        <v>11</v>
      </c>
      <c r="AM677" s="56">
        <f t="shared" ca="1" si="2023"/>
        <v>24</v>
      </c>
      <c r="AN677" s="56">
        <f t="shared" ca="1" si="2023"/>
        <v>19</v>
      </c>
      <c r="AO677" s="56">
        <f t="shared" ca="1" si="2023"/>
        <v>23</v>
      </c>
      <c r="AP677" s="56">
        <f t="shared" ca="1" si="2023"/>
        <v>21</v>
      </c>
      <c r="AQ677" s="56">
        <f t="shared" ca="1" si="2023"/>
        <v>16</v>
      </c>
      <c r="AR677" s="56">
        <f t="shared" ca="1" si="2023"/>
        <v>11</v>
      </c>
      <c r="AS677" s="101">
        <f t="shared" ca="1" si="1878"/>
        <v>0</v>
      </c>
      <c r="AT677" s="58">
        <f t="shared" si="1825"/>
        <v>673</v>
      </c>
      <c r="AU677" s="105">
        <f t="shared" si="1879"/>
        <v>19</v>
      </c>
      <c r="AV677" s="105">
        <f t="shared" si="1826"/>
        <v>436.10400000000004</v>
      </c>
      <c r="AW677" s="58">
        <f t="shared" ca="1" si="1977"/>
        <v>22</v>
      </c>
      <c r="AX677" s="58">
        <f t="shared" ca="1" si="1978"/>
        <v>116</v>
      </c>
      <c r="AY677" s="58">
        <f t="shared" ca="1" si="1979"/>
        <v>106</v>
      </c>
      <c r="AZ677" s="58">
        <f t="shared" ca="1" si="1980"/>
        <v>30</v>
      </c>
      <c r="BA677" s="58">
        <f t="shared" ca="1" si="1981"/>
        <v>3</v>
      </c>
      <c r="BB677" s="58">
        <f t="shared" ca="1" si="1982"/>
        <v>8</v>
      </c>
      <c r="BC677" s="58">
        <f t="shared" ca="1" si="1983"/>
        <v>56</v>
      </c>
      <c r="BD677" s="58">
        <f t="shared" ca="1" si="1984"/>
        <v>1</v>
      </c>
      <c r="BE677" s="58">
        <f t="shared" ca="1" si="1985"/>
        <v>72</v>
      </c>
      <c r="BF677" s="58">
        <f t="shared" ca="1" si="1986"/>
        <v>120</v>
      </c>
      <c r="BG677" s="58">
        <f t="shared" ca="1" si="1987"/>
        <v>4</v>
      </c>
      <c r="BH677" s="58">
        <f t="shared" ca="1" si="1988"/>
        <v>17</v>
      </c>
      <c r="BI677" s="58">
        <f t="shared" ca="1" si="1989"/>
        <v>38</v>
      </c>
      <c r="BJ677" s="58">
        <f t="shared" ca="1" si="1990"/>
        <v>41</v>
      </c>
      <c r="BK677" s="58">
        <f t="shared" ca="1" si="1991"/>
        <v>5</v>
      </c>
      <c r="BL677" s="58">
        <f t="shared" ca="1" si="1992"/>
        <v>76</v>
      </c>
      <c r="BM677" s="58">
        <f t="shared" ca="1" si="1993"/>
        <v>28</v>
      </c>
      <c r="BN677" s="58">
        <f t="shared" ca="1" si="1994"/>
        <v>64</v>
      </c>
      <c r="BO677" s="58">
        <f t="shared" ca="1" si="1995"/>
        <v>18</v>
      </c>
      <c r="BP677" s="58">
        <f t="shared" ca="1" si="1996"/>
        <v>29</v>
      </c>
      <c r="BQ677" s="58">
        <f t="shared" ca="1" si="1997"/>
        <v>27</v>
      </c>
      <c r="BR677" s="58">
        <f t="shared" ca="1" si="1998"/>
        <v>20</v>
      </c>
      <c r="BS677" s="58">
        <f t="shared" ca="1" si="1999"/>
        <v>16</v>
      </c>
      <c r="BT677" s="58">
        <f t="shared" ca="1" si="2000"/>
        <v>12</v>
      </c>
      <c r="BU677" s="58">
        <f t="shared" ca="1" si="2001"/>
        <v>7</v>
      </c>
      <c r="BV677" s="58">
        <f t="shared" ca="1" si="2002"/>
        <v>6</v>
      </c>
      <c r="BW677" s="58">
        <f t="shared" ca="1" si="2003"/>
        <v>50</v>
      </c>
      <c r="BX677" s="58">
        <f t="shared" ca="1" si="2004"/>
        <v>13</v>
      </c>
      <c r="BY677" s="58">
        <f t="shared" ca="1" si="2005"/>
        <v>9</v>
      </c>
      <c r="BZ677" s="58">
        <f t="shared" ca="1" si="2006"/>
        <v>53</v>
      </c>
      <c r="CA677" s="58">
        <f t="shared" ca="1" si="2007"/>
        <v>48</v>
      </c>
      <c r="CB677" s="58">
        <f t="shared" ca="1" si="2008"/>
        <v>60</v>
      </c>
      <c r="CC677" s="58">
        <f t="shared" ca="1" si="2009"/>
        <v>45</v>
      </c>
      <c r="CD677" s="58">
        <f t="shared" ca="1" si="2010"/>
        <v>0</v>
      </c>
      <c r="CE677" s="58">
        <f t="shared" ca="1" si="2011"/>
        <v>34</v>
      </c>
      <c r="CF677" s="58">
        <f t="shared" ca="1" si="2012"/>
        <v>59</v>
      </c>
      <c r="CG677" s="58">
        <f t="shared" ca="1" si="2013"/>
        <v>58</v>
      </c>
      <c r="CH677" s="58" t="str">
        <f t="shared" ca="1" si="1883"/>
        <v/>
      </c>
      <c r="CI677" s="58" t="str">
        <f t="shared" ca="1" si="1884"/>
        <v/>
      </c>
      <c r="CJ677" s="58" t="str">
        <f t="shared" ca="1" si="1885"/>
        <v/>
      </c>
      <c r="CK677" s="58" t="str">
        <f t="shared" ca="1" si="1886"/>
        <v/>
      </c>
      <c r="CL677" s="58" t="str">
        <f t="shared" ca="1" si="1887"/>
        <v/>
      </c>
      <c r="CM677" s="58" t="str">
        <f t="shared" ca="1" si="1888"/>
        <v/>
      </c>
      <c r="CN677" s="58" t="str">
        <f t="shared" ca="1" si="1889"/>
        <v/>
      </c>
      <c r="CO677" s="58" t="str">
        <f t="shared" ca="1" si="1890"/>
        <v/>
      </c>
      <c r="CP677" s="58" t="str">
        <f t="shared" ca="1" si="1891"/>
        <v/>
      </c>
      <c r="CQ677" s="58" t="str">
        <f t="shared" ca="1" si="1892"/>
        <v/>
      </c>
      <c r="CR677" s="58" t="str">
        <f t="shared" ca="1" si="1893"/>
        <v/>
      </c>
      <c r="CS677" s="58" t="str">
        <f t="shared" ca="1" si="1894"/>
        <v/>
      </c>
      <c r="CT677" s="58" t="str">
        <f t="shared" ca="1" si="1895"/>
        <v/>
      </c>
      <c r="CU677" s="58" t="str">
        <f t="shared" ca="1" si="1896"/>
        <v/>
      </c>
      <c r="CV677" s="58" t="str">
        <f t="shared" ca="1" si="1897"/>
        <v/>
      </c>
      <c r="CW677" s="58" t="str">
        <f t="shared" ca="1" si="1898"/>
        <v/>
      </c>
      <c r="CX677" s="58" t="str">
        <f t="shared" ca="1" si="1899"/>
        <v/>
      </c>
      <c r="CY677" s="58" t="str">
        <f t="shared" ca="1" si="1900"/>
        <v/>
      </c>
      <c r="CZ677" s="58" t="str">
        <f t="shared" ca="1" si="1901"/>
        <v/>
      </c>
      <c r="DA677" s="58" t="str">
        <f t="shared" ca="1" si="1902"/>
        <v/>
      </c>
      <c r="DB677" s="58" t="str">
        <f t="shared" ca="1" si="1903"/>
        <v/>
      </c>
      <c r="DC677" s="58" t="str">
        <f t="shared" ca="1" si="1904"/>
        <v/>
      </c>
      <c r="DD677" s="58" t="str">
        <f t="shared" ca="1" si="1905"/>
        <v/>
      </c>
      <c r="DE677" s="58" t="str">
        <f t="shared" ca="1" si="1906"/>
        <v/>
      </c>
      <c r="DF677" s="58" t="str">
        <f t="shared" ca="1" si="1907"/>
        <v/>
      </c>
      <c r="DG677" s="58" t="str">
        <f t="shared" ca="1" si="1908"/>
        <v/>
      </c>
      <c r="DH677" s="58" t="str">
        <f t="shared" ca="1" si="1909"/>
        <v/>
      </c>
      <c r="DI677" s="58" t="str">
        <f t="shared" ca="1" si="1910"/>
        <v/>
      </c>
      <c r="DJ677" s="58" t="str">
        <f t="shared" ca="1" si="1911"/>
        <v/>
      </c>
      <c r="DK677" s="58" t="str">
        <f t="shared" ca="1" si="1912"/>
        <v/>
      </c>
      <c r="DL677" s="58" t="str">
        <f t="shared" ca="1" si="1913"/>
        <v/>
      </c>
      <c r="DM677" s="58" t="str">
        <f t="shared" ca="1" si="1914"/>
        <v/>
      </c>
      <c r="DN677" s="58" t="str">
        <f t="shared" ca="1" si="1915"/>
        <v/>
      </c>
      <c r="DO677" s="58" t="str">
        <f t="shared" ca="1" si="1916"/>
        <v/>
      </c>
      <c r="DP677" s="58" t="str">
        <f t="shared" ca="1" si="1917"/>
        <v/>
      </c>
      <c r="DQ677" s="58" t="str">
        <f t="shared" ca="1" si="1917"/>
        <v/>
      </c>
      <c r="DR677" s="58" t="str">
        <f t="shared" ca="1" si="1918"/>
        <v/>
      </c>
      <c r="DS677" s="34">
        <f t="shared" ca="1" si="1919"/>
        <v>0</v>
      </c>
      <c r="DT677" s="34">
        <f t="shared" ca="1" si="1920"/>
        <v>0</v>
      </c>
      <c r="DU677" s="34">
        <f t="shared" ca="1" si="1921"/>
        <v>0</v>
      </c>
      <c r="DV677" s="34">
        <f t="shared" ca="1" si="1922"/>
        <v>0</v>
      </c>
      <c r="DW677" s="34">
        <f t="shared" ca="1" si="1923"/>
        <v>0</v>
      </c>
      <c r="DX677" s="34">
        <f t="shared" ca="1" si="1924"/>
        <v>0</v>
      </c>
      <c r="DY677" s="34">
        <f t="shared" ca="1" si="1925"/>
        <v>0</v>
      </c>
      <c r="DZ677" s="34">
        <f t="shared" ca="1" si="1926"/>
        <v>0</v>
      </c>
      <c r="EA677" s="34">
        <f t="shared" ca="1" si="1927"/>
        <v>0</v>
      </c>
      <c r="EB677" s="34">
        <f t="shared" ca="1" si="1928"/>
        <v>0</v>
      </c>
      <c r="EC677" s="34">
        <f t="shared" ca="1" si="1929"/>
        <v>0</v>
      </c>
      <c r="ED677" s="34">
        <f t="shared" ca="1" si="1930"/>
        <v>0</v>
      </c>
      <c r="EE677" s="34">
        <f t="shared" ca="1" si="1931"/>
        <v>0</v>
      </c>
      <c r="EF677" s="34">
        <f t="shared" ca="1" si="1932"/>
        <v>0</v>
      </c>
      <c r="EG677" s="34">
        <f t="shared" ca="1" si="1933"/>
        <v>0</v>
      </c>
      <c r="EH677" s="34">
        <f t="shared" ca="1" si="1934"/>
        <v>0</v>
      </c>
      <c r="EI677" s="34">
        <f t="shared" ca="1" si="1935"/>
        <v>0</v>
      </c>
      <c r="EJ677" s="34">
        <f t="shared" ca="1" si="1936"/>
        <v>0</v>
      </c>
      <c r="EK677" s="34">
        <f t="shared" ca="1" si="1937"/>
        <v>0</v>
      </c>
      <c r="EL677" s="34">
        <f t="shared" ca="1" si="1938"/>
        <v>0</v>
      </c>
      <c r="EM677" s="34">
        <f t="shared" ca="1" si="1939"/>
        <v>0</v>
      </c>
      <c r="EN677" s="34">
        <f t="shared" ca="1" si="1940"/>
        <v>0</v>
      </c>
      <c r="EO677" s="34">
        <f t="shared" ca="1" si="1941"/>
        <v>0</v>
      </c>
      <c r="EP677" s="34">
        <f t="shared" ca="1" si="1942"/>
        <v>0</v>
      </c>
      <c r="EQ677" s="34">
        <f t="shared" ca="1" si="1943"/>
        <v>0</v>
      </c>
      <c r="ER677" s="34">
        <f t="shared" ca="1" si="1944"/>
        <v>0</v>
      </c>
      <c r="ES677" s="34">
        <f t="shared" ca="1" si="1945"/>
        <v>0</v>
      </c>
      <c r="ET677" s="34">
        <f t="shared" ca="1" si="1946"/>
        <v>0</v>
      </c>
      <c r="EU677" s="34">
        <f t="shared" ca="1" si="1947"/>
        <v>0</v>
      </c>
      <c r="EV677" s="34">
        <f t="shared" ca="1" si="1948"/>
        <v>0</v>
      </c>
      <c r="EW677" s="34">
        <f t="shared" ca="1" si="1949"/>
        <v>0</v>
      </c>
      <c r="EX677" s="34">
        <f t="shared" ca="1" si="1950"/>
        <v>0</v>
      </c>
      <c r="EY677" s="34">
        <f t="shared" ca="1" si="1951"/>
        <v>0</v>
      </c>
      <c r="EZ677" s="34">
        <f t="shared" ca="1" si="1952"/>
        <v>0</v>
      </c>
      <c r="FA677" s="34">
        <f t="shared" ca="1" si="1953"/>
        <v>0</v>
      </c>
      <c r="FB677" s="34">
        <f t="shared" ca="1" si="1954"/>
        <v>0</v>
      </c>
      <c r="FC677" s="34">
        <f t="shared" ca="1" si="1955"/>
        <v>0</v>
      </c>
      <c r="FD677" s="71"/>
      <c r="FE677" s="76"/>
      <c r="FF677" s="76"/>
      <c r="FG677" s="76"/>
      <c r="FH677" s="58"/>
      <c r="FI677" s="58"/>
      <c r="FJ677" s="58">
        <v>0</v>
      </c>
      <c r="FK677" s="58">
        <v>0</v>
      </c>
      <c r="FL677" s="34">
        <f t="shared" ca="1" si="1835"/>
        <v>0</v>
      </c>
      <c r="FM677" s="34">
        <f t="shared" ca="1" si="1836"/>
        <v>0</v>
      </c>
      <c r="FN677" s="34">
        <f t="shared" ca="1" si="1837"/>
        <v>0</v>
      </c>
      <c r="FO677" s="34">
        <f t="shared" ca="1" si="1838"/>
        <v>0</v>
      </c>
      <c r="FP677" s="34">
        <f t="shared" ca="1" si="1839"/>
        <v>0</v>
      </c>
      <c r="FQ677" s="34">
        <f t="shared" ca="1" si="1840"/>
        <v>0</v>
      </c>
      <c r="FR677" s="34">
        <f t="shared" ca="1" si="1841"/>
        <v>0</v>
      </c>
      <c r="FS677" s="34">
        <f t="shared" ca="1" si="1842"/>
        <v>0</v>
      </c>
      <c r="FT677" s="34">
        <f t="shared" ca="1" si="1843"/>
        <v>0</v>
      </c>
      <c r="FU677" s="34">
        <f t="shared" ca="1" si="1844"/>
        <v>0</v>
      </c>
      <c r="FV677" s="34">
        <f t="shared" ca="1" si="1845"/>
        <v>0</v>
      </c>
      <c r="FW677" s="34">
        <f t="shared" ca="1" si="1846"/>
        <v>0</v>
      </c>
      <c r="FX677" s="34">
        <f t="shared" ca="1" si="1847"/>
        <v>0</v>
      </c>
      <c r="FY677" s="34">
        <f t="shared" ca="1" si="1848"/>
        <v>0</v>
      </c>
      <c r="FZ677" s="34">
        <f t="shared" ca="1" si="1849"/>
        <v>0</v>
      </c>
      <c r="GA677" s="34">
        <f t="shared" ca="1" si="1850"/>
        <v>0</v>
      </c>
      <c r="GB677" s="34">
        <f t="shared" ca="1" si="1851"/>
        <v>0</v>
      </c>
      <c r="GC677" s="34">
        <f t="shared" ca="1" si="1852"/>
        <v>0</v>
      </c>
      <c r="GD677" s="34">
        <f t="shared" ca="1" si="1853"/>
        <v>0</v>
      </c>
      <c r="GE677" s="34">
        <f t="shared" ca="1" si="1854"/>
        <v>0</v>
      </c>
      <c r="GF677" s="34">
        <f t="shared" ca="1" si="1855"/>
        <v>0</v>
      </c>
      <c r="GG677" s="34">
        <f t="shared" ca="1" si="1856"/>
        <v>0</v>
      </c>
      <c r="GH677" s="34">
        <f t="shared" ca="1" si="1857"/>
        <v>0</v>
      </c>
      <c r="GI677" s="34">
        <f t="shared" ca="1" si="1858"/>
        <v>0</v>
      </c>
      <c r="GJ677" s="34">
        <f t="shared" ca="1" si="1859"/>
        <v>0</v>
      </c>
      <c r="GK677" s="34">
        <f t="shared" ca="1" si="1860"/>
        <v>0</v>
      </c>
      <c r="GL677" s="34">
        <f t="shared" ca="1" si="1861"/>
        <v>0</v>
      </c>
      <c r="GM677" s="34">
        <f t="shared" ca="1" si="1862"/>
        <v>0</v>
      </c>
      <c r="GN677" s="34">
        <f t="shared" ca="1" si="1863"/>
        <v>0</v>
      </c>
      <c r="GO677" s="34">
        <f t="shared" ca="1" si="1864"/>
        <v>0</v>
      </c>
      <c r="GP677" s="34">
        <f t="shared" ca="1" si="1865"/>
        <v>0</v>
      </c>
      <c r="GQ677" s="34">
        <f t="shared" ca="1" si="1866"/>
        <v>0</v>
      </c>
      <c r="GR677" s="34">
        <f t="shared" ca="1" si="1867"/>
        <v>0</v>
      </c>
      <c r="GS677" s="34">
        <f t="shared" ca="1" si="1868"/>
        <v>0</v>
      </c>
      <c r="GT677" s="34">
        <f t="shared" ca="1" si="1869"/>
        <v>0</v>
      </c>
      <c r="GU677" s="34">
        <f t="shared" ca="1" si="1870"/>
        <v>0</v>
      </c>
      <c r="GV677" s="34">
        <f t="shared" ca="1" si="1871"/>
        <v>0</v>
      </c>
      <c r="GW677" s="49" t="str">
        <f t="shared" ca="1" si="1827"/>
        <v>H</v>
      </c>
      <c r="GX677" s="49"/>
      <c r="GY677" s="49"/>
      <c r="GZ677" s="49"/>
      <c r="HA677" s="49"/>
      <c r="HB677" s="49" t="str">
        <f t="shared" ca="1" si="1828"/>
        <v>E</v>
      </c>
      <c r="HC677" s="49"/>
      <c r="HD677" s="49"/>
      <c r="HE677" s="49"/>
      <c r="HF677" s="49"/>
      <c r="HG677" s="49" t="str">
        <f t="shared" ca="1" si="1829"/>
        <v>R</v>
      </c>
      <c r="HH677" s="49"/>
      <c r="HI677" s="49"/>
      <c r="HJ677" s="49"/>
      <c r="HK677" s="49"/>
      <c r="HL677" s="65"/>
      <c r="HM677" s="50"/>
      <c r="HN677" s="50"/>
      <c r="HO677" s="66"/>
      <c r="HP677" s="66"/>
      <c r="HQ677" s="33"/>
      <c r="HR677" s="66"/>
      <c r="HS677" s="66"/>
      <c r="HT677" s="67"/>
      <c r="HU677" s="65"/>
      <c r="HV677" s="50"/>
      <c r="HW677" s="50"/>
      <c r="HX677" s="66"/>
      <c r="HY677" s="66"/>
      <c r="HZ677" s="33"/>
      <c r="IA677" s="66"/>
      <c r="IB677" s="66"/>
      <c r="IC677" s="67"/>
      <c r="ID677" s="65"/>
      <c r="IE677" s="50"/>
      <c r="IF677" s="50"/>
      <c r="IG677" s="66"/>
      <c r="IH677" s="66"/>
      <c r="II677" s="33" t="str">
        <f t="shared" ca="1" si="1872"/>
        <v>0</v>
      </c>
      <c r="IJ677" s="66" t="str">
        <f t="shared" ca="1" si="1873"/>
        <v/>
      </c>
      <c r="IK677" s="66" t="str">
        <f t="shared" ca="1" si="1874"/>
        <v/>
      </c>
      <c r="IL677" s="67">
        <f t="shared" ca="1" si="1830"/>
        <v>1</v>
      </c>
      <c r="IM677" s="34"/>
      <c r="IN677" s="34"/>
      <c r="IO677" s="37">
        <f t="shared" ca="1" si="1880"/>
        <v>0</v>
      </c>
      <c r="IP677" s="22">
        <f t="shared" ca="1" si="1875"/>
        <v>6</v>
      </c>
      <c r="IQ677" s="78" t="str">
        <f t="shared" ca="1" si="1956"/>
        <v>Profit Target</v>
      </c>
      <c r="IR677" s="156">
        <f t="shared" ca="1" si="1957"/>
        <v>0</v>
      </c>
      <c r="IS677" s="78">
        <f t="shared" ca="1" si="1831"/>
        <v>6</v>
      </c>
      <c r="IT677" s="58"/>
      <c r="IU677" s="58"/>
      <c r="IV677" s="58"/>
      <c r="IW677" s="58"/>
      <c r="IX677" s="58"/>
      <c r="IY677" s="58"/>
      <c r="IZ677" s="58"/>
      <c r="JA677" s="58"/>
      <c r="JB677" s="58"/>
      <c r="JC677" s="58"/>
      <c r="JD677" s="58"/>
      <c r="JE677" s="58"/>
      <c r="JF677" s="58"/>
      <c r="JG677" s="58"/>
      <c r="JH677" s="58"/>
      <c r="JI677" s="58"/>
      <c r="JJ677" s="58"/>
      <c r="JK677" s="58"/>
      <c r="JL677" s="58"/>
      <c r="JM677" s="58"/>
      <c r="JN677" s="58"/>
      <c r="JO677" s="58"/>
      <c r="JP677" s="58"/>
      <c r="JQ677" s="58"/>
      <c r="JR677" s="58"/>
      <c r="JS677" s="58"/>
      <c r="JT677" s="58"/>
      <c r="JU677" s="58"/>
      <c r="JV677" s="58"/>
      <c r="JW677" s="58"/>
      <c r="JX677" s="58"/>
      <c r="JY677" s="58"/>
      <c r="JZ677" s="58"/>
      <c r="KA677" s="58"/>
      <c r="KB677" s="58"/>
      <c r="KC677" s="58"/>
      <c r="KD677" s="58"/>
      <c r="KE677" s="58"/>
      <c r="KF677" s="58"/>
      <c r="KG677" s="58"/>
      <c r="KH677" s="58"/>
      <c r="KI677" s="58"/>
      <c r="KJ677" s="58"/>
      <c r="KK677" s="58"/>
      <c r="KL677" s="58"/>
      <c r="KM677" s="58"/>
      <c r="KN677" s="58"/>
      <c r="KO677" s="58"/>
      <c r="KP677" s="58"/>
      <c r="KQ677" s="58"/>
      <c r="KR677" s="58"/>
      <c r="KS677" s="58"/>
      <c r="KT677" s="58"/>
      <c r="KU677" s="58"/>
      <c r="KV677" s="58"/>
      <c r="KW677" s="58"/>
      <c r="KX677" s="58"/>
      <c r="KY677" s="58"/>
      <c r="KZ677" s="58"/>
      <c r="LA677" s="58"/>
      <c r="LB677" s="58"/>
      <c r="LC677" s="58"/>
      <c r="LD677" s="58"/>
      <c r="LE677" s="58"/>
      <c r="LF677" s="58"/>
      <c r="LG677" s="58"/>
      <c r="LH677" s="58"/>
      <c r="LI677" s="58"/>
      <c r="LJ677" s="58"/>
      <c r="LK677" s="58"/>
      <c r="LL677" s="58"/>
      <c r="LM677" s="58"/>
      <c r="LN677" s="58"/>
      <c r="LO677" s="58"/>
      <c r="LP677" s="90" t="str">
        <f t="shared" si="1832"/>
        <v/>
      </c>
      <c r="MO677" s="15">
        <f t="shared" ca="1" si="1833"/>
        <v>22</v>
      </c>
    </row>
    <row r="678" spans="1:353">
      <c r="A678" s="15">
        <f t="shared" ca="1" si="1819"/>
        <v>32</v>
      </c>
      <c r="B678" s="33" t="str">
        <f t="shared" ca="1" si="1820"/>
        <v>DB</v>
      </c>
      <c r="C678" s="10" t="str">
        <f t="shared" ca="1" si="1821"/>
        <v>profit target</v>
      </c>
      <c r="D678" s="50">
        <f t="shared" ca="1" si="1822"/>
        <v>0</v>
      </c>
      <c r="E678" s="10" t="str">
        <f t="shared" si="1823"/>
        <v/>
      </c>
      <c r="F678" s="111">
        <f t="shared" si="1876"/>
        <v>674</v>
      </c>
      <c r="G678" s="59">
        <f t="shared" ca="1" si="1881"/>
        <v>1</v>
      </c>
      <c r="H678" s="56">
        <f t="shared" ref="H678:AR678" ca="1" si="2024">COUNTIF($A40:$A678,H$5)</f>
        <v>19</v>
      </c>
      <c r="I678" s="56">
        <f t="shared" ca="1" si="2024"/>
        <v>16</v>
      </c>
      <c r="J678" s="56">
        <f t="shared" ca="1" si="2024"/>
        <v>11</v>
      </c>
      <c r="K678" s="56">
        <f t="shared" ca="1" si="2024"/>
        <v>20</v>
      </c>
      <c r="L678" s="56">
        <f t="shared" ca="1" si="2024"/>
        <v>21</v>
      </c>
      <c r="M678" s="56">
        <f t="shared" ca="1" si="2024"/>
        <v>16</v>
      </c>
      <c r="N678" s="56">
        <f t="shared" ca="1" si="2024"/>
        <v>9</v>
      </c>
      <c r="O678" s="56">
        <f t="shared" ca="1" si="2024"/>
        <v>15</v>
      </c>
      <c r="P678" s="56">
        <f t="shared" ca="1" si="2024"/>
        <v>18</v>
      </c>
      <c r="Q678" s="56">
        <f t="shared" ca="1" si="2024"/>
        <v>25</v>
      </c>
      <c r="R678" s="56">
        <f t="shared" ca="1" si="2024"/>
        <v>23</v>
      </c>
      <c r="S678" s="56">
        <f t="shared" ca="1" si="2024"/>
        <v>20</v>
      </c>
      <c r="T678" s="56">
        <f t="shared" ca="1" si="2024"/>
        <v>16</v>
      </c>
      <c r="U678" s="56">
        <f t="shared" ca="1" si="2024"/>
        <v>16</v>
      </c>
      <c r="V678" s="56">
        <f t="shared" ca="1" si="2024"/>
        <v>12</v>
      </c>
      <c r="W678" s="56">
        <f t="shared" ca="1" si="2024"/>
        <v>15</v>
      </c>
      <c r="X678" s="56">
        <f t="shared" ca="1" si="2024"/>
        <v>18</v>
      </c>
      <c r="Y678" s="56">
        <f t="shared" ca="1" si="2024"/>
        <v>19</v>
      </c>
      <c r="Z678" s="56">
        <f t="shared" ca="1" si="2024"/>
        <v>18</v>
      </c>
      <c r="AA678" s="56">
        <f t="shared" ca="1" si="2024"/>
        <v>13</v>
      </c>
      <c r="AB678" s="56">
        <f t="shared" ca="1" si="2024"/>
        <v>11</v>
      </c>
      <c r="AC678" s="56">
        <f t="shared" ca="1" si="2024"/>
        <v>18</v>
      </c>
      <c r="AD678" s="56">
        <f t="shared" ca="1" si="2024"/>
        <v>23</v>
      </c>
      <c r="AE678" s="56">
        <f t="shared" ca="1" si="2024"/>
        <v>22</v>
      </c>
      <c r="AF678" s="56">
        <f t="shared" ca="1" si="2024"/>
        <v>14</v>
      </c>
      <c r="AG678" s="56">
        <f t="shared" ca="1" si="2024"/>
        <v>15</v>
      </c>
      <c r="AH678" s="56">
        <f t="shared" ca="1" si="2024"/>
        <v>11</v>
      </c>
      <c r="AI678" s="56">
        <f t="shared" ca="1" si="2024"/>
        <v>15</v>
      </c>
      <c r="AJ678" s="56">
        <f t="shared" ca="1" si="2024"/>
        <v>28</v>
      </c>
      <c r="AK678" s="56">
        <f t="shared" ca="1" si="2024"/>
        <v>16</v>
      </c>
      <c r="AL678" s="56">
        <f t="shared" ca="1" si="2024"/>
        <v>11</v>
      </c>
      <c r="AM678" s="56">
        <f t="shared" ca="1" si="2024"/>
        <v>25</v>
      </c>
      <c r="AN678" s="56">
        <f t="shared" ca="1" si="2024"/>
        <v>19</v>
      </c>
      <c r="AO678" s="56">
        <f t="shared" ca="1" si="2024"/>
        <v>23</v>
      </c>
      <c r="AP678" s="56">
        <f t="shared" ca="1" si="2024"/>
        <v>21</v>
      </c>
      <c r="AQ678" s="56">
        <f t="shared" ca="1" si="2024"/>
        <v>16</v>
      </c>
      <c r="AR678" s="56">
        <f t="shared" ca="1" si="2024"/>
        <v>11</v>
      </c>
      <c r="AS678" s="101">
        <f t="shared" ca="1" si="1878"/>
        <v>0</v>
      </c>
      <c r="AT678" s="58">
        <f t="shared" si="1825"/>
        <v>674</v>
      </c>
      <c r="AU678" s="105">
        <f t="shared" si="1879"/>
        <v>19</v>
      </c>
      <c r="AV678" s="105">
        <f t="shared" si="1826"/>
        <v>436.75200000000001</v>
      </c>
      <c r="AW678" s="58">
        <f t="shared" ca="1" si="1977"/>
        <v>23</v>
      </c>
      <c r="AX678" s="58">
        <f t="shared" ca="1" si="1978"/>
        <v>117</v>
      </c>
      <c r="AY678" s="58">
        <f t="shared" ca="1" si="1979"/>
        <v>107</v>
      </c>
      <c r="AZ678" s="58">
        <f t="shared" ca="1" si="1980"/>
        <v>31</v>
      </c>
      <c r="BA678" s="58">
        <f t="shared" ca="1" si="1981"/>
        <v>4</v>
      </c>
      <c r="BB678" s="58">
        <f t="shared" ca="1" si="1982"/>
        <v>9</v>
      </c>
      <c r="BC678" s="58">
        <f t="shared" ca="1" si="1983"/>
        <v>57</v>
      </c>
      <c r="BD678" s="58">
        <f t="shared" ca="1" si="1984"/>
        <v>2</v>
      </c>
      <c r="BE678" s="58">
        <f t="shared" ca="1" si="1985"/>
        <v>73</v>
      </c>
      <c r="BF678" s="58">
        <f t="shared" ca="1" si="1986"/>
        <v>121</v>
      </c>
      <c r="BG678" s="58">
        <f t="shared" ca="1" si="1987"/>
        <v>5</v>
      </c>
      <c r="BH678" s="58">
        <f t="shared" ca="1" si="1988"/>
        <v>18</v>
      </c>
      <c r="BI678" s="58">
        <f t="shared" ca="1" si="1989"/>
        <v>39</v>
      </c>
      <c r="BJ678" s="58">
        <f t="shared" ca="1" si="1990"/>
        <v>42</v>
      </c>
      <c r="BK678" s="58">
        <f t="shared" ca="1" si="1991"/>
        <v>6</v>
      </c>
      <c r="BL678" s="58">
        <f t="shared" ca="1" si="1992"/>
        <v>77</v>
      </c>
      <c r="BM678" s="58">
        <f t="shared" ca="1" si="1993"/>
        <v>29</v>
      </c>
      <c r="BN678" s="58">
        <f t="shared" ca="1" si="1994"/>
        <v>65</v>
      </c>
      <c r="BO678" s="58">
        <f t="shared" ca="1" si="1995"/>
        <v>19</v>
      </c>
      <c r="BP678" s="58">
        <f t="shared" ca="1" si="1996"/>
        <v>30</v>
      </c>
      <c r="BQ678" s="58">
        <f t="shared" ca="1" si="1997"/>
        <v>28</v>
      </c>
      <c r="BR678" s="58">
        <f t="shared" ca="1" si="1998"/>
        <v>21</v>
      </c>
      <c r="BS678" s="58">
        <f t="shared" ca="1" si="1999"/>
        <v>17</v>
      </c>
      <c r="BT678" s="58">
        <f t="shared" ca="1" si="2000"/>
        <v>13</v>
      </c>
      <c r="BU678" s="58">
        <f t="shared" ca="1" si="2001"/>
        <v>8</v>
      </c>
      <c r="BV678" s="58">
        <f t="shared" ca="1" si="2002"/>
        <v>7</v>
      </c>
      <c r="BW678" s="58">
        <f t="shared" ca="1" si="2003"/>
        <v>51</v>
      </c>
      <c r="BX678" s="58">
        <f t="shared" ca="1" si="2004"/>
        <v>14</v>
      </c>
      <c r="BY678" s="58">
        <f t="shared" ca="1" si="2005"/>
        <v>10</v>
      </c>
      <c r="BZ678" s="58">
        <f t="shared" ca="1" si="2006"/>
        <v>54</v>
      </c>
      <c r="CA678" s="58">
        <f t="shared" ca="1" si="2007"/>
        <v>49</v>
      </c>
      <c r="CB678" s="58">
        <f t="shared" ca="1" si="2008"/>
        <v>0</v>
      </c>
      <c r="CC678" s="58">
        <f t="shared" ca="1" si="2009"/>
        <v>46</v>
      </c>
      <c r="CD678" s="58">
        <f t="shared" ca="1" si="2010"/>
        <v>1</v>
      </c>
      <c r="CE678" s="58">
        <f t="shared" ca="1" si="2011"/>
        <v>35</v>
      </c>
      <c r="CF678" s="58">
        <f t="shared" ca="1" si="2012"/>
        <v>60</v>
      </c>
      <c r="CG678" s="58">
        <f t="shared" ca="1" si="2013"/>
        <v>59</v>
      </c>
      <c r="CH678" s="58" t="str">
        <f t="shared" ca="1" si="1883"/>
        <v/>
      </c>
      <c r="CI678" s="58" t="str">
        <f t="shared" ca="1" si="1884"/>
        <v/>
      </c>
      <c r="CJ678" s="58" t="str">
        <f t="shared" ca="1" si="1885"/>
        <v/>
      </c>
      <c r="CK678" s="58" t="str">
        <f t="shared" ca="1" si="1886"/>
        <v/>
      </c>
      <c r="CL678" s="58" t="str">
        <f t="shared" ca="1" si="1887"/>
        <v/>
      </c>
      <c r="CM678" s="58" t="str">
        <f t="shared" ca="1" si="1888"/>
        <v/>
      </c>
      <c r="CN678" s="58" t="str">
        <f t="shared" ca="1" si="1889"/>
        <v/>
      </c>
      <c r="CO678" s="58" t="str">
        <f t="shared" ca="1" si="1890"/>
        <v/>
      </c>
      <c r="CP678" s="58" t="str">
        <f t="shared" ca="1" si="1891"/>
        <v/>
      </c>
      <c r="CQ678" s="58" t="str">
        <f t="shared" ca="1" si="1892"/>
        <v/>
      </c>
      <c r="CR678" s="58" t="str">
        <f t="shared" ca="1" si="1893"/>
        <v/>
      </c>
      <c r="CS678" s="58" t="str">
        <f t="shared" ca="1" si="1894"/>
        <v/>
      </c>
      <c r="CT678" s="58" t="str">
        <f t="shared" ca="1" si="1895"/>
        <v/>
      </c>
      <c r="CU678" s="58" t="str">
        <f t="shared" ca="1" si="1896"/>
        <v/>
      </c>
      <c r="CV678" s="58" t="str">
        <f t="shared" ca="1" si="1897"/>
        <v/>
      </c>
      <c r="CW678" s="58" t="str">
        <f t="shared" ca="1" si="1898"/>
        <v/>
      </c>
      <c r="CX678" s="58" t="str">
        <f t="shared" ca="1" si="1899"/>
        <v/>
      </c>
      <c r="CY678" s="58" t="str">
        <f t="shared" ca="1" si="1900"/>
        <v/>
      </c>
      <c r="CZ678" s="58" t="str">
        <f t="shared" ca="1" si="1901"/>
        <v/>
      </c>
      <c r="DA678" s="58" t="str">
        <f t="shared" ca="1" si="1902"/>
        <v/>
      </c>
      <c r="DB678" s="58" t="str">
        <f t="shared" ca="1" si="1903"/>
        <v/>
      </c>
      <c r="DC678" s="58" t="str">
        <f t="shared" ca="1" si="1904"/>
        <v/>
      </c>
      <c r="DD678" s="58" t="str">
        <f t="shared" ca="1" si="1905"/>
        <v/>
      </c>
      <c r="DE678" s="58" t="str">
        <f t="shared" ca="1" si="1906"/>
        <v/>
      </c>
      <c r="DF678" s="58" t="str">
        <f t="shared" ca="1" si="1907"/>
        <v/>
      </c>
      <c r="DG678" s="58" t="str">
        <f t="shared" ca="1" si="1908"/>
        <v/>
      </c>
      <c r="DH678" s="58" t="str">
        <f t="shared" ca="1" si="1909"/>
        <v/>
      </c>
      <c r="DI678" s="58" t="str">
        <f t="shared" ca="1" si="1910"/>
        <v/>
      </c>
      <c r="DJ678" s="58" t="str">
        <f t="shared" ca="1" si="1911"/>
        <v/>
      </c>
      <c r="DK678" s="58" t="str">
        <f t="shared" ca="1" si="1912"/>
        <v/>
      </c>
      <c r="DL678" s="58" t="str">
        <f t="shared" ca="1" si="1913"/>
        <v/>
      </c>
      <c r="DM678" s="58" t="str">
        <f t="shared" ca="1" si="1914"/>
        <v/>
      </c>
      <c r="DN678" s="58" t="str">
        <f t="shared" ca="1" si="1915"/>
        <v/>
      </c>
      <c r="DO678" s="58" t="str">
        <f t="shared" ca="1" si="1916"/>
        <v/>
      </c>
      <c r="DP678" s="58" t="str">
        <f t="shared" ca="1" si="1917"/>
        <v/>
      </c>
      <c r="DQ678" s="58" t="str">
        <f t="shared" ca="1" si="1917"/>
        <v/>
      </c>
      <c r="DR678" s="58" t="str">
        <f t="shared" ca="1" si="1918"/>
        <v/>
      </c>
      <c r="DS678" s="34">
        <f t="shared" ca="1" si="1919"/>
        <v>0</v>
      </c>
      <c r="DT678" s="34">
        <f t="shared" ca="1" si="1920"/>
        <v>0</v>
      </c>
      <c r="DU678" s="34">
        <f t="shared" ca="1" si="1921"/>
        <v>0</v>
      </c>
      <c r="DV678" s="34">
        <f t="shared" ca="1" si="1922"/>
        <v>0</v>
      </c>
      <c r="DW678" s="34">
        <f t="shared" ca="1" si="1923"/>
        <v>0</v>
      </c>
      <c r="DX678" s="34">
        <f t="shared" ca="1" si="1924"/>
        <v>0</v>
      </c>
      <c r="DY678" s="34">
        <f t="shared" ca="1" si="1925"/>
        <v>0</v>
      </c>
      <c r="DZ678" s="34">
        <f t="shared" ca="1" si="1926"/>
        <v>0</v>
      </c>
      <c r="EA678" s="34">
        <f t="shared" ca="1" si="1927"/>
        <v>0</v>
      </c>
      <c r="EB678" s="34">
        <f t="shared" ca="1" si="1928"/>
        <v>0</v>
      </c>
      <c r="EC678" s="34">
        <f t="shared" ca="1" si="1929"/>
        <v>0</v>
      </c>
      <c r="ED678" s="34">
        <f t="shared" ca="1" si="1930"/>
        <v>0</v>
      </c>
      <c r="EE678" s="34">
        <f t="shared" ca="1" si="1931"/>
        <v>0</v>
      </c>
      <c r="EF678" s="34">
        <f t="shared" ca="1" si="1932"/>
        <v>0</v>
      </c>
      <c r="EG678" s="34">
        <f t="shared" ca="1" si="1933"/>
        <v>0</v>
      </c>
      <c r="EH678" s="34">
        <f t="shared" ca="1" si="1934"/>
        <v>0</v>
      </c>
      <c r="EI678" s="34">
        <f t="shared" ca="1" si="1935"/>
        <v>0</v>
      </c>
      <c r="EJ678" s="34">
        <f t="shared" ca="1" si="1936"/>
        <v>0</v>
      </c>
      <c r="EK678" s="34">
        <f t="shared" ca="1" si="1937"/>
        <v>0</v>
      </c>
      <c r="EL678" s="34">
        <f t="shared" ca="1" si="1938"/>
        <v>0</v>
      </c>
      <c r="EM678" s="34">
        <f t="shared" ca="1" si="1939"/>
        <v>0</v>
      </c>
      <c r="EN678" s="34">
        <f t="shared" ca="1" si="1940"/>
        <v>0</v>
      </c>
      <c r="EO678" s="34">
        <f t="shared" ca="1" si="1941"/>
        <v>0</v>
      </c>
      <c r="EP678" s="34">
        <f t="shared" ca="1" si="1942"/>
        <v>0</v>
      </c>
      <c r="EQ678" s="34">
        <f t="shared" ca="1" si="1943"/>
        <v>0</v>
      </c>
      <c r="ER678" s="34">
        <f t="shared" ca="1" si="1944"/>
        <v>0</v>
      </c>
      <c r="ES678" s="34">
        <f t="shared" ca="1" si="1945"/>
        <v>0</v>
      </c>
      <c r="ET678" s="34">
        <f t="shared" ca="1" si="1946"/>
        <v>0</v>
      </c>
      <c r="EU678" s="34">
        <f t="shared" ca="1" si="1947"/>
        <v>0</v>
      </c>
      <c r="EV678" s="34">
        <f t="shared" ca="1" si="1948"/>
        <v>0</v>
      </c>
      <c r="EW678" s="34">
        <f t="shared" ca="1" si="1949"/>
        <v>0</v>
      </c>
      <c r="EX678" s="34">
        <f t="shared" ca="1" si="1950"/>
        <v>0</v>
      </c>
      <c r="EY678" s="34">
        <f t="shared" ca="1" si="1951"/>
        <v>0</v>
      </c>
      <c r="EZ678" s="34">
        <f t="shared" ca="1" si="1952"/>
        <v>0</v>
      </c>
      <c r="FA678" s="34">
        <f t="shared" ca="1" si="1953"/>
        <v>0</v>
      </c>
      <c r="FB678" s="34">
        <f t="shared" ca="1" si="1954"/>
        <v>0</v>
      </c>
      <c r="FC678" s="34">
        <f t="shared" ca="1" si="1955"/>
        <v>0</v>
      </c>
      <c r="FD678" s="71"/>
      <c r="FE678" s="76"/>
      <c r="FF678" s="76"/>
      <c r="FG678" s="76"/>
      <c r="FH678" s="58"/>
      <c r="FI678" s="58"/>
      <c r="FJ678" s="58">
        <v>0</v>
      </c>
      <c r="FK678" s="58">
        <v>0</v>
      </c>
      <c r="FL678" s="34">
        <f t="shared" ca="1" si="1835"/>
        <v>0</v>
      </c>
      <c r="FM678" s="34">
        <f t="shared" ca="1" si="1836"/>
        <v>0</v>
      </c>
      <c r="FN678" s="34">
        <f t="shared" ca="1" si="1837"/>
        <v>0</v>
      </c>
      <c r="FO678" s="34">
        <f t="shared" ca="1" si="1838"/>
        <v>0</v>
      </c>
      <c r="FP678" s="34">
        <f t="shared" ca="1" si="1839"/>
        <v>0</v>
      </c>
      <c r="FQ678" s="34">
        <f t="shared" ca="1" si="1840"/>
        <v>0</v>
      </c>
      <c r="FR678" s="34">
        <f t="shared" ca="1" si="1841"/>
        <v>0</v>
      </c>
      <c r="FS678" s="34">
        <f t="shared" ca="1" si="1842"/>
        <v>0</v>
      </c>
      <c r="FT678" s="34">
        <f t="shared" ca="1" si="1843"/>
        <v>0</v>
      </c>
      <c r="FU678" s="34">
        <f t="shared" ca="1" si="1844"/>
        <v>0</v>
      </c>
      <c r="FV678" s="34">
        <f t="shared" ca="1" si="1845"/>
        <v>0</v>
      </c>
      <c r="FW678" s="34">
        <f t="shared" ca="1" si="1846"/>
        <v>0</v>
      </c>
      <c r="FX678" s="34">
        <f t="shared" ca="1" si="1847"/>
        <v>0</v>
      </c>
      <c r="FY678" s="34">
        <f t="shared" ca="1" si="1848"/>
        <v>0</v>
      </c>
      <c r="FZ678" s="34">
        <f t="shared" ca="1" si="1849"/>
        <v>0</v>
      </c>
      <c r="GA678" s="34">
        <f t="shared" ca="1" si="1850"/>
        <v>0</v>
      </c>
      <c r="GB678" s="34">
        <f t="shared" ca="1" si="1851"/>
        <v>0</v>
      </c>
      <c r="GC678" s="34">
        <f t="shared" ca="1" si="1852"/>
        <v>0</v>
      </c>
      <c r="GD678" s="34">
        <f t="shared" ca="1" si="1853"/>
        <v>0</v>
      </c>
      <c r="GE678" s="34">
        <f t="shared" ca="1" si="1854"/>
        <v>0</v>
      </c>
      <c r="GF678" s="34">
        <f t="shared" ca="1" si="1855"/>
        <v>0</v>
      </c>
      <c r="GG678" s="34">
        <f t="shared" ca="1" si="1856"/>
        <v>0</v>
      </c>
      <c r="GH678" s="34">
        <f t="shared" ca="1" si="1857"/>
        <v>0</v>
      </c>
      <c r="GI678" s="34">
        <f t="shared" ca="1" si="1858"/>
        <v>0</v>
      </c>
      <c r="GJ678" s="34">
        <f t="shared" ca="1" si="1859"/>
        <v>0</v>
      </c>
      <c r="GK678" s="34">
        <f t="shared" ca="1" si="1860"/>
        <v>0</v>
      </c>
      <c r="GL678" s="34">
        <f t="shared" ca="1" si="1861"/>
        <v>0</v>
      </c>
      <c r="GM678" s="34">
        <f t="shared" ca="1" si="1862"/>
        <v>0</v>
      </c>
      <c r="GN678" s="34">
        <f t="shared" ca="1" si="1863"/>
        <v>0</v>
      </c>
      <c r="GO678" s="34">
        <f t="shared" ca="1" si="1864"/>
        <v>0</v>
      </c>
      <c r="GP678" s="34">
        <f t="shared" ca="1" si="1865"/>
        <v>0</v>
      </c>
      <c r="GQ678" s="34">
        <f t="shared" ca="1" si="1866"/>
        <v>0</v>
      </c>
      <c r="GR678" s="34">
        <f t="shared" ca="1" si="1867"/>
        <v>0</v>
      </c>
      <c r="GS678" s="34">
        <f t="shared" ca="1" si="1868"/>
        <v>0</v>
      </c>
      <c r="GT678" s="34">
        <f t="shared" ca="1" si="1869"/>
        <v>0</v>
      </c>
      <c r="GU678" s="34">
        <f t="shared" ca="1" si="1870"/>
        <v>0</v>
      </c>
      <c r="GV678" s="34">
        <f t="shared" ca="1" si="1871"/>
        <v>0</v>
      </c>
      <c r="GW678" s="49" t="str">
        <f t="shared" ca="1" si="1827"/>
        <v>H</v>
      </c>
      <c r="GX678" s="49"/>
      <c r="GY678" s="49"/>
      <c r="GZ678" s="49"/>
      <c r="HA678" s="49"/>
      <c r="HB678" s="49" t="str">
        <f t="shared" ca="1" si="1828"/>
        <v>E</v>
      </c>
      <c r="HC678" s="49"/>
      <c r="HD678" s="49"/>
      <c r="HE678" s="49"/>
      <c r="HF678" s="49"/>
      <c r="HG678" s="49" t="str">
        <f t="shared" ca="1" si="1829"/>
        <v>R</v>
      </c>
      <c r="HH678" s="49"/>
      <c r="HI678" s="49"/>
      <c r="HJ678" s="49"/>
      <c r="HK678" s="49"/>
      <c r="HL678" s="65"/>
      <c r="HM678" s="50"/>
      <c r="HN678" s="50"/>
      <c r="HO678" s="66"/>
      <c r="HP678" s="66"/>
      <c r="HQ678" s="33"/>
      <c r="HR678" s="66"/>
      <c r="HS678" s="66"/>
      <c r="HT678" s="67"/>
      <c r="HU678" s="65"/>
      <c r="HV678" s="50"/>
      <c r="HW678" s="50"/>
      <c r="HX678" s="66"/>
      <c r="HY678" s="66"/>
      <c r="HZ678" s="33"/>
      <c r="IA678" s="66"/>
      <c r="IB678" s="66"/>
      <c r="IC678" s="67"/>
      <c r="ID678" s="65"/>
      <c r="IE678" s="50"/>
      <c r="IF678" s="50"/>
      <c r="IG678" s="66"/>
      <c r="IH678" s="66"/>
      <c r="II678" s="33" t="str">
        <f t="shared" ca="1" si="1872"/>
        <v>0</v>
      </c>
      <c r="IJ678" s="66" t="str">
        <f t="shared" ca="1" si="1873"/>
        <v/>
      </c>
      <c r="IK678" s="66" t="str">
        <f t="shared" ca="1" si="1874"/>
        <v/>
      </c>
      <c r="IL678" s="67">
        <f t="shared" ca="1" si="1830"/>
        <v>1</v>
      </c>
      <c r="IM678" s="34"/>
      <c r="IN678" s="34"/>
      <c r="IO678" s="37">
        <f t="shared" ca="1" si="1880"/>
        <v>0</v>
      </c>
      <c r="IP678" s="22">
        <f t="shared" ca="1" si="1875"/>
        <v>6</v>
      </c>
      <c r="IQ678" s="78" t="str">
        <f t="shared" ca="1" si="1956"/>
        <v>Profit Target</v>
      </c>
      <c r="IR678" s="156">
        <f t="shared" ca="1" si="1957"/>
        <v>0</v>
      </c>
      <c r="IS678" s="78">
        <f t="shared" ca="1" si="1831"/>
        <v>6</v>
      </c>
      <c r="IT678" s="58"/>
      <c r="IU678" s="58"/>
      <c r="IV678" s="58"/>
      <c r="IW678" s="58"/>
      <c r="IX678" s="58"/>
      <c r="IY678" s="58"/>
      <c r="IZ678" s="58"/>
      <c r="JA678" s="58"/>
      <c r="JB678" s="58"/>
      <c r="JC678" s="58"/>
      <c r="JD678" s="58"/>
      <c r="JE678" s="58"/>
      <c r="JF678" s="58"/>
      <c r="JG678" s="58"/>
      <c r="JH678" s="58"/>
      <c r="JI678" s="58"/>
      <c r="JJ678" s="58"/>
      <c r="JK678" s="58"/>
      <c r="JL678" s="58"/>
      <c r="JM678" s="58"/>
      <c r="JN678" s="58"/>
      <c r="JO678" s="58"/>
      <c r="JP678" s="58"/>
      <c r="JQ678" s="58"/>
      <c r="JR678" s="58"/>
      <c r="JS678" s="58"/>
      <c r="JT678" s="58"/>
      <c r="JU678" s="58"/>
      <c r="JV678" s="58"/>
      <c r="JW678" s="58"/>
      <c r="JX678" s="58"/>
      <c r="JY678" s="58"/>
      <c r="JZ678" s="58"/>
      <c r="KA678" s="58"/>
      <c r="KB678" s="58"/>
      <c r="KC678" s="58"/>
      <c r="KD678" s="58"/>
      <c r="KE678" s="58"/>
      <c r="KF678" s="58"/>
      <c r="KG678" s="58"/>
      <c r="KH678" s="58"/>
      <c r="KI678" s="58"/>
      <c r="KJ678" s="58"/>
      <c r="KK678" s="58"/>
      <c r="KL678" s="58"/>
      <c r="KM678" s="58"/>
      <c r="KN678" s="58"/>
      <c r="KO678" s="58"/>
      <c r="KP678" s="58"/>
      <c r="KQ678" s="58"/>
      <c r="KR678" s="58"/>
      <c r="KS678" s="58"/>
      <c r="KT678" s="58"/>
      <c r="KU678" s="58"/>
      <c r="KV678" s="58"/>
      <c r="KW678" s="58"/>
      <c r="KX678" s="58"/>
      <c r="KY678" s="58"/>
      <c r="KZ678" s="58"/>
      <c r="LA678" s="58"/>
      <c r="LB678" s="58"/>
      <c r="LC678" s="58"/>
      <c r="LD678" s="58"/>
      <c r="LE678" s="58"/>
      <c r="LF678" s="58"/>
      <c r="LG678" s="58"/>
      <c r="LH678" s="58"/>
      <c r="LI678" s="58"/>
      <c r="LJ678" s="58"/>
      <c r="LK678" s="58"/>
      <c r="LL678" s="58"/>
      <c r="LM678" s="58"/>
      <c r="LN678" s="58"/>
      <c r="LO678" s="58"/>
      <c r="LP678" s="90" t="str">
        <f t="shared" si="1832"/>
        <v/>
      </c>
      <c r="MO678" s="15">
        <f t="shared" ca="1" si="1833"/>
        <v>18</v>
      </c>
    </row>
    <row r="679" spans="1:353">
      <c r="A679" s="15">
        <f t="shared" ca="1" si="1819"/>
        <v>0</v>
      </c>
      <c r="B679" s="33" t="str">
        <f t="shared" ca="1" si="1820"/>
        <v>DB</v>
      </c>
      <c r="C679" s="10" t="str">
        <f t="shared" ca="1" si="1821"/>
        <v>profit target</v>
      </c>
      <c r="D679" s="50">
        <f t="shared" ca="1" si="1822"/>
        <v>0</v>
      </c>
      <c r="E679" s="10" t="str">
        <f t="shared" si="1823"/>
        <v/>
      </c>
      <c r="F679" s="111">
        <f t="shared" si="1876"/>
        <v>675</v>
      </c>
      <c r="G679" s="59">
        <f t="shared" ca="1" si="1881"/>
        <v>1</v>
      </c>
      <c r="H679" s="56">
        <f t="shared" ref="H679:AR679" ca="1" si="2025">COUNTIF($A41:$A679,H$5)</f>
        <v>19</v>
      </c>
      <c r="I679" s="56">
        <f t="shared" ca="1" si="2025"/>
        <v>16</v>
      </c>
      <c r="J679" s="56">
        <f t="shared" ca="1" si="2025"/>
        <v>11</v>
      </c>
      <c r="K679" s="56">
        <f t="shared" ca="1" si="2025"/>
        <v>20</v>
      </c>
      <c r="L679" s="56">
        <f t="shared" ca="1" si="2025"/>
        <v>21</v>
      </c>
      <c r="M679" s="56">
        <f t="shared" ca="1" si="2025"/>
        <v>16</v>
      </c>
      <c r="N679" s="56">
        <f t="shared" ca="1" si="2025"/>
        <v>9</v>
      </c>
      <c r="O679" s="56">
        <f t="shared" ca="1" si="2025"/>
        <v>15</v>
      </c>
      <c r="P679" s="56">
        <f t="shared" ca="1" si="2025"/>
        <v>17</v>
      </c>
      <c r="Q679" s="56">
        <f t="shared" ca="1" si="2025"/>
        <v>25</v>
      </c>
      <c r="R679" s="56">
        <f t="shared" ca="1" si="2025"/>
        <v>23</v>
      </c>
      <c r="S679" s="56">
        <f t="shared" ca="1" si="2025"/>
        <v>20</v>
      </c>
      <c r="T679" s="56">
        <f t="shared" ca="1" si="2025"/>
        <v>16</v>
      </c>
      <c r="U679" s="56">
        <f t="shared" ca="1" si="2025"/>
        <v>16</v>
      </c>
      <c r="V679" s="56">
        <f t="shared" ca="1" si="2025"/>
        <v>12</v>
      </c>
      <c r="W679" s="56">
        <f t="shared" ca="1" si="2025"/>
        <v>15</v>
      </c>
      <c r="X679" s="56">
        <f t="shared" ca="1" si="2025"/>
        <v>18</v>
      </c>
      <c r="Y679" s="56">
        <f t="shared" ca="1" si="2025"/>
        <v>19</v>
      </c>
      <c r="Z679" s="56">
        <f t="shared" ca="1" si="2025"/>
        <v>18</v>
      </c>
      <c r="AA679" s="56">
        <f t="shared" ca="1" si="2025"/>
        <v>13</v>
      </c>
      <c r="AB679" s="56">
        <f t="shared" ca="1" si="2025"/>
        <v>11</v>
      </c>
      <c r="AC679" s="56">
        <f t="shared" ca="1" si="2025"/>
        <v>18</v>
      </c>
      <c r="AD679" s="56">
        <f t="shared" ca="1" si="2025"/>
        <v>23</v>
      </c>
      <c r="AE679" s="56">
        <f t="shared" ca="1" si="2025"/>
        <v>22</v>
      </c>
      <c r="AF679" s="56">
        <f t="shared" ca="1" si="2025"/>
        <v>14</v>
      </c>
      <c r="AG679" s="56">
        <f t="shared" ca="1" si="2025"/>
        <v>15</v>
      </c>
      <c r="AH679" s="56">
        <f t="shared" ca="1" si="2025"/>
        <v>11</v>
      </c>
      <c r="AI679" s="56">
        <f t="shared" ca="1" si="2025"/>
        <v>15</v>
      </c>
      <c r="AJ679" s="56">
        <f t="shared" ca="1" si="2025"/>
        <v>28</v>
      </c>
      <c r="AK679" s="56">
        <f t="shared" ca="1" si="2025"/>
        <v>16</v>
      </c>
      <c r="AL679" s="56">
        <f t="shared" ca="1" si="2025"/>
        <v>11</v>
      </c>
      <c r="AM679" s="56">
        <f t="shared" ca="1" si="2025"/>
        <v>25</v>
      </c>
      <c r="AN679" s="56">
        <f t="shared" ca="1" si="2025"/>
        <v>19</v>
      </c>
      <c r="AO679" s="56">
        <f t="shared" ca="1" si="2025"/>
        <v>23</v>
      </c>
      <c r="AP679" s="56">
        <f t="shared" ca="1" si="2025"/>
        <v>21</v>
      </c>
      <c r="AQ679" s="56">
        <f t="shared" ca="1" si="2025"/>
        <v>16</v>
      </c>
      <c r="AR679" s="56">
        <f t="shared" ca="1" si="2025"/>
        <v>12</v>
      </c>
      <c r="AS679" s="101">
        <f t="shared" ca="1" si="1878"/>
        <v>0</v>
      </c>
      <c r="AT679" s="58">
        <f t="shared" si="1825"/>
        <v>675</v>
      </c>
      <c r="AU679" s="105">
        <f t="shared" si="1879"/>
        <v>19</v>
      </c>
      <c r="AV679" s="105">
        <f t="shared" si="1826"/>
        <v>437.40000000000003</v>
      </c>
      <c r="AW679" s="58">
        <f t="shared" ca="1" si="1977"/>
        <v>24</v>
      </c>
      <c r="AX679" s="58">
        <f t="shared" ca="1" si="1978"/>
        <v>118</v>
      </c>
      <c r="AY679" s="58">
        <f t="shared" ca="1" si="1979"/>
        <v>108</v>
      </c>
      <c r="AZ679" s="58">
        <f t="shared" ca="1" si="1980"/>
        <v>32</v>
      </c>
      <c r="BA679" s="58">
        <f t="shared" ca="1" si="1981"/>
        <v>5</v>
      </c>
      <c r="BB679" s="58">
        <f t="shared" ca="1" si="1982"/>
        <v>10</v>
      </c>
      <c r="BC679" s="58">
        <f t="shared" ca="1" si="1983"/>
        <v>58</v>
      </c>
      <c r="BD679" s="58">
        <f t="shared" ca="1" si="1984"/>
        <v>3</v>
      </c>
      <c r="BE679" s="58">
        <f t="shared" ca="1" si="1985"/>
        <v>74</v>
      </c>
      <c r="BF679" s="58">
        <f t="shared" ca="1" si="1986"/>
        <v>122</v>
      </c>
      <c r="BG679" s="58">
        <f t="shared" ca="1" si="1987"/>
        <v>6</v>
      </c>
      <c r="BH679" s="58">
        <f t="shared" ca="1" si="1988"/>
        <v>19</v>
      </c>
      <c r="BI679" s="58">
        <f t="shared" ca="1" si="1989"/>
        <v>40</v>
      </c>
      <c r="BJ679" s="58">
        <f t="shared" ca="1" si="1990"/>
        <v>43</v>
      </c>
      <c r="BK679" s="58">
        <f t="shared" ca="1" si="1991"/>
        <v>7</v>
      </c>
      <c r="BL679" s="58">
        <f t="shared" ca="1" si="1992"/>
        <v>78</v>
      </c>
      <c r="BM679" s="58">
        <f t="shared" ca="1" si="1993"/>
        <v>30</v>
      </c>
      <c r="BN679" s="58">
        <f t="shared" ca="1" si="1994"/>
        <v>66</v>
      </c>
      <c r="BO679" s="58">
        <f t="shared" ca="1" si="1995"/>
        <v>20</v>
      </c>
      <c r="BP679" s="58">
        <f t="shared" ca="1" si="1996"/>
        <v>31</v>
      </c>
      <c r="BQ679" s="58">
        <f t="shared" ca="1" si="1997"/>
        <v>29</v>
      </c>
      <c r="BR679" s="58">
        <f t="shared" ca="1" si="1998"/>
        <v>22</v>
      </c>
      <c r="BS679" s="58">
        <f t="shared" ca="1" si="1999"/>
        <v>18</v>
      </c>
      <c r="BT679" s="58">
        <f t="shared" ca="1" si="2000"/>
        <v>14</v>
      </c>
      <c r="BU679" s="58">
        <f t="shared" ca="1" si="2001"/>
        <v>9</v>
      </c>
      <c r="BV679" s="58">
        <f t="shared" ca="1" si="2002"/>
        <v>8</v>
      </c>
      <c r="BW679" s="58">
        <f t="shared" ca="1" si="2003"/>
        <v>52</v>
      </c>
      <c r="BX679" s="58">
        <f t="shared" ca="1" si="2004"/>
        <v>15</v>
      </c>
      <c r="BY679" s="58">
        <f t="shared" ca="1" si="2005"/>
        <v>11</v>
      </c>
      <c r="BZ679" s="58">
        <f t="shared" ca="1" si="2006"/>
        <v>55</v>
      </c>
      <c r="CA679" s="58">
        <f t="shared" ca="1" si="2007"/>
        <v>50</v>
      </c>
      <c r="CB679" s="58">
        <f t="shared" ca="1" si="2008"/>
        <v>1</v>
      </c>
      <c r="CC679" s="58">
        <f t="shared" ca="1" si="2009"/>
        <v>47</v>
      </c>
      <c r="CD679" s="58">
        <f t="shared" ca="1" si="2010"/>
        <v>2</v>
      </c>
      <c r="CE679" s="58">
        <f t="shared" ca="1" si="2011"/>
        <v>36</v>
      </c>
      <c r="CF679" s="58">
        <f t="shared" ca="1" si="2012"/>
        <v>61</v>
      </c>
      <c r="CG679" s="58">
        <f t="shared" ca="1" si="2013"/>
        <v>0</v>
      </c>
      <c r="CH679" s="58" t="str">
        <f t="shared" ca="1" si="1883"/>
        <v/>
      </c>
      <c r="CI679" s="58" t="str">
        <f t="shared" ca="1" si="1884"/>
        <v/>
      </c>
      <c r="CJ679" s="58" t="str">
        <f t="shared" ca="1" si="1885"/>
        <v/>
      </c>
      <c r="CK679" s="58" t="str">
        <f t="shared" ca="1" si="1886"/>
        <v/>
      </c>
      <c r="CL679" s="58" t="str">
        <f t="shared" ca="1" si="1887"/>
        <v/>
      </c>
      <c r="CM679" s="58" t="str">
        <f t="shared" ca="1" si="1888"/>
        <v/>
      </c>
      <c r="CN679" s="58" t="str">
        <f t="shared" ca="1" si="1889"/>
        <v/>
      </c>
      <c r="CO679" s="58" t="str">
        <f t="shared" ca="1" si="1890"/>
        <v/>
      </c>
      <c r="CP679" s="58" t="str">
        <f t="shared" ca="1" si="1891"/>
        <v/>
      </c>
      <c r="CQ679" s="58" t="str">
        <f t="shared" ca="1" si="1892"/>
        <v/>
      </c>
      <c r="CR679" s="58" t="str">
        <f t="shared" ca="1" si="1893"/>
        <v/>
      </c>
      <c r="CS679" s="58" t="str">
        <f t="shared" ca="1" si="1894"/>
        <v/>
      </c>
      <c r="CT679" s="58" t="str">
        <f t="shared" ca="1" si="1895"/>
        <v/>
      </c>
      <c r="CU679" s="58" t="str">
        <f t="shared" ca="1" si="1896"/>
        <v/>
      </c>
      <c r="CV679" s="58" t="str">
        <f t="shared" ca="1" si="1897"/>
        <v/>
      </c>
      <c r="CW679" s="58" t="str">
        <f t="shared" ca="1" si="1898"/>
        <v/>
      </c>
      <c r="CX679" s="58" t="str">
        <f t="shared" ca="1" si="1899"/>
        <v/>
      </c>
      <c r="CY679" s="58" t="str">
        <f t="shared" ca="1" si="1900"/>
        <v/>
      </c>
      <c r="CZ679" s="58" t="str">
        <f t="shared" ca="1" si="1901"/>
        <v/>
      </c>
      <c r="DA679" s="58" t="str">
        <f t="shared" ca="1" si="1902"/>
        <v/>
      </c>
      <c r="DB679" s="58" t="str">
        <f t="shared" ca="1" si="1903"/>
        <v/>
      </c>
      <c r="DC679" s="58" t="str">
        <f t="shared" ca="1" si="1904"/>
        <v/>
      </c>
      <c r="DD679" s="58" t="str">
        <f t="shared" ca="1" si="1905"/>
        <v/>
      </c>
      <c r="DE679" s="58" t="str">
        <f t="shared" ca="1" si="1906"/>
        <v/>
      </c>
      <c r="DF679" s="58" t="str">
        <f t="shared" ca="1" si="1907"/>
        <v/>
      </c>
      <c r="DG679" s="58" t="str">
        <f t="shared" ca="1" si="1908"/>
        <v/>
      </c>
      <c r="DH679" s="58" t="str">
        <f t="shared" ca="1" si="1909"/>
        <v/>
      </c>
      <c r="DI679" s="58" t="str">
        <f t="shared" ca="1" si="1910"/>
        <v/>
      </c>
      <c r="DJ679" s="58" t="str">
        <f t="shared" ca="1" si="1911"/>
        <v/>
      </c>
      <c r="DK679" s="58" t="str">
        <f t="shared" ca="1" si="1912"/>
        <v/>
      </c>
      <c r="DL679" s="58" t="str">
        <f t="shared" ca="1" si="1913"/>
        <v/>
      </c>
      <c r="DM679" s="58" t="str">
        <f t="shared" ca="1" si="1914"/>
        <v/>
      </c>
      <c r="DN679" s="58" t="str">
        <f t="shared" ca="1" si="1915"/>
        <v/>
      </c>
      <c r="DO679" s="58" t="str">
        <f t="shared" ca="1" si="1916"/>
        <v/>
      </c>
      <c r="DP679" s="58" t="str">
        <f t="shared" ca="1" si="1917"/>
        <v/>
      </c>
      <c r="DQ679" s="58" t="str">
        <f t="shared" ca="1" si="1917"/>
        <v/>
      </c>
      <c r="DR679" s="58" t="str">
        <f t="shared" ca="1" si="1918"/>
        <v/>
      </c>
      <c r="DS679" s="34">
        <f t="shared" ca="1" si="1919"/>
        <v>0</v>
      </c>
      <c r="DT679" s="34">
        <f t="shared" ca="1" si="1920"/>
        <v>0</v>
      </c>
      <c r="DU679" s="34">
        <f t="shared" ca="1" si="1921"/>
        <v>0</v>
      </c>
      <c r="DV679" s="34">
        <f t="shared" ca="1" si="1922"/>
        <v>0</v>
      </c>
      <c r="DW679" s="34">
        <f t="shared" ca="1" si="1923"/>
        <v>0</v>
      </c>
      <c r="DX679" s="34">
        <f t="shared" ca="1" si="1924"/>
        <v>0</v>
      </c>
      <c r="DY679" s="34">
        <f t="shared" ca="1" si="1925"/>
        <v>0</v>
      </c>
      <c r="DZ679" s="34">
        <f t="shared" ca="1" si="1926"/>
        <v>0</v>
      </c>
      <c r="EA679" s="34">
        <f t="shared" ca="1" si="1927"/>
        <v>0</v>
      </c>
      <c r="EB679" s="34">
        <f t="shared" ca="1" si="1928"/>
        <v>0</v>
      </c>
      <c r="EC679" s="34">
        <f t="shared" ca="1" si="1929"/>
        <v>0</v>
      </c>
      <c r="ED679" s="34">
        <f t="shared" ca="1" si="1930"/>
        <v>0</v>
      </c>
      <c r="EE679" s="34">
        <f t="shared" ca="1" si="1931"/>
        <v>0</v>
      </c>
      <c r="EF679" s="34">
        <f t="shared" ca="1" si="1932"/>
        <v>0</v>
      </c>
      <c r="EG679" s="34">
        <f t="shared" ca="1" si="1933"/>
        <v>0</v>
      </c>
      <c r="EH679" s="34">
        <f t="shared" ca="1" si="1934"/>
        <v>0</v>
      </c>
      <c r="EI679" s="34">
        <f t="shared" ca="1" si="1935"/>
        <v>0</v>
      </c>
      <c r="EJ679" s="34">
        <f t="shared" ca="1" si="1936"/>
        <v>0</v>
      </c>
      <c r="EK679" s="34">
        <f t="shared" ca="1" si="1937"/>
        <v>0</v>
      </c>
      <c r="EL679" s="34">
        <f t="shared" ca="1" si="1938"/>
        <v>0</v>
      </c>
      <c r="EM679" s="34">
        <f t="shared" ca="1" si="1939"/>
        <v>0</v>
      </c>
      <c r="EN679" s="34">
        <f t="shared" ca="1" si="1940"/>
        <v>0</v>
      </c>
      <c r="EO679" s="34">
        <f t="shared" ca="1" si="1941"/>
        <v>0</v>
      </c>
      <c r="EP679" s="34">
        <f t="shared" ca="1" si="1942"/>
        <v>0</v>
      </c>
      <c r="EQ679" s="34">
        <f t="shared" ca="1" si="1943"/>
        <v>0</v>
      </c>
      <c r="ER679" s="34">
        <f t="shared" ca="1" si="1944"/>
        <v>0</v>
      </c>
      <c r="ES679" s="34">
        <f t="shared" ca="1" si="1945"/>
        <v>0</v>
      </c>
      <c r="ET679" s="34">
        <f t="shared" ca="1" si="1946"/>
        <v>0</v>
      </c>
      <c r="EU679" s="34">
        <f t="shared" ca="1" si="1947"/>
        <v>0</v>
      </c>
      <c r="EV679" s="34">
        <f t="shared" ca="1" si="1948"/>
        <v>0</v>
      </c>
      <c r="EW679" s="34">
        <f t="shared" ca="1" si="1949"/>
        <v>0</v>
      </c>
      <c r="EX679" s="34">
        <f t="shared" ca="1" si="1950"/>
        <v>0</v>
      </c>
      <c r="EY679" s="34">
        <f t="shared" ca="1" si="1951"/>
        <v>0</v>
      </c>
      <c r="EZ679" s="34">
        <f t="shared" ca="1" si="1952"/>
        <v>0</v>
      </c>
      <c r="FA679" s="34">
        <f t="shared" ca="1" si="1953"/>
        <v>0</v>
      </c>
      <c r="FB679" s="34">
        <f t="shared" ca="1" si="1954"/>
        <v>0</v>
      </c>
      <c r="FC679" s="34">
        <f t="shared" ca="1" si="1955"/>
        <v>0</v>
      </c>
      <c r="FD679" s="71"/>
      <c r="FE679" s="76"/>
      <c r="FF679" s="76"/>
      <c r="FG679" s="76"/>
      <c r="FH679" s="58"/>
      <c r="FI679" s="58"/>
      <c r="FJ679" s="58">
        <v>0</v>
      </c>
      <c r="FK679" s="58">
        <v>0</v>
      </c>
      <c r="FL679" s="34">
        <f t="shared" ca="1" si="1835"/>
        <v>0</v>
      </c>
      <c r="FM679" s="34">
        <f t="shared" ca="1" si="1836"/>
        <v>0</v>
      </c>
      <c r="FN679" s="34">
        <f t="shared" ca="1" si="1837"/>
        <v>0</v>
      </c>
      <c r="FO679" s="34">
        <f t="shared" ca="1" si="1838"/>
        <v>0</v>
      </c>
      <c r="FP679" s="34">
        <f t="shared" ca="1" si="1839"/>
        <v>0</v>
      </c>
      <c r="FQ679" s="34">
        <f t="shared" ca="1" si="1840"/>
        <v>0</v>
      </c>
      <c r="FR679" s="34">
        <f t="shared" ca="1" si="1841"/>
        <v>0</v>
      </c>
      <c r="FS679" s="34">
        <f t="shared" ca="1" si="1842"/>
        <v>0</v>
      </c>
      <c r="FT679" s="34">
        <f t="shared" ca="1" si="1843"/>
        <v>0</v>
      </c>
      <c r="FU679" s="34">
        <f t="shared" ca="1" si="1844"/>
        <v>0</v>
      </c>
      <c r="FV679" s="34">
        <f t="shared" ca="1" si="1845"/>
        <v>0</v>
      </c>
      <c r="FW679" s="34">
        <f t="shared" ca="1" si="1846"/>
        <v>0</v>
      </c>
      <c r="FX679" s="34">
        <f t="shared" ca="1" si="1847"/>
        <v>0</v>
      </c>
      <c r="FY679" s="34">
        <f t="shared" ca="1" si="1848"/>
        <v>0</v>
      </c>
      <c r="FZ679" s="34">
        <f t="shared" ca="1" si="1849"/>
        <v>0</v>
      </c>
      <c r="GA679" s="34">
        <f t="shared" ca="1" si="1850"/>
        <v>0</v>
      </c>
      <c r="GB679" s="34">
        <f t="shared" ca="1" si="1851"/>
        <v>0</v>
      </c>
      <c r="GC679" s="34">
        <f t="shared" ca="1" si="1852"/>
        <v>0</v>
      </c>
      <c r="GD679" s="34">
        <f t="shared" ca="1" si="1853"/>
        <v>0</v>
      </c>
      <c r="GE679" s="34">
        <f t="shared" ca="1" si="1854"/>
        <v>0</v>
      </c>
      <c r="GF679" s="34">
        <f t="shared" ca="1" si="1855"/>
        <v>0</v>
      </c>
      <c r="GG679" s="34">
        <f t="shared" ca="1" si="1856"/>
        <v>0</v>
      </c>
      <c r="GH679" s="34">
        <f t="shared" ca="1" si="1857"/>
        <v>0</v>
      </c>
      <c r="GI679" s="34">
        <f t="shared" ca="1" si="1858"/>
        <v>0</v>
      </c>
      <c r="GJ679" s="34">
        <f t="shared" ca="1" si="1859"/>
        <v>0</v>
      </c>
      <c r="GK679" s="34">
        <f t="shared" ca="1" si="1860"/>
        <v>0</v>
      </c>
      <c r="GL679" s="34">
        <f t="shared" ca="1" si="1861"/>
        <v>0</v>
      </c>
      <c r="GM679" s="34">
        <f t="shared" ca="1" si="1862"/>
        <v>0</v>
      </c>
      <c r="GN679" s="34">
        <f t="shared" ca="1" si="1863"/>
        <v>0</v>
      </c>
      <c r="GO679" s="34">
        <f t="shared" ca="1" si="1864"/>
        <v>0</v>
      </c>
      <c r="GP679" s="34">
        <f t="shared" ca="1" si="1865"/>
        <v>0</v>
      </c>
      <c r="GQ679" s="34">
        <f t="shared" ca="1" si="1866"/>
        <v>0</v>
      </c>
      <c r="GR679" s="34">
        <f t="shared" ca="1" si="1867"/>
        <v>0</v>
      </c>
      <c r="GS679" s="34">
        <f t="shared" ca="1" si="1868"/>
        <v>0</v>
      </c>
      <c r="GT679" s="34">
        <f t="shared" ca="1" si="1869"/>
        <v>0</v>
      </c>
      <c r="GU679" s="34">
        <f t="shared" ca="1" si="1870"/>
        <v>0</v>
      </c>
      <c r="GV679" s="34">
        <f t="shared" ca="1" si="1871"/>
        <v>0</v>
      </c>
      <c r="GW679" s="49" t="str">
        <f t="shared" ca="1" si="1827"/>
        <v>L</v>
      </c>
      <c r="GX679" s="49"/>
      <c r="GY679" s="49"/>
      <c r="GZ679" s="49"/>
      <c r="HA679" s="49"/>
      <c r="HB679" s="49" t="str">
        <f t="shared" ca="1" si="1828"/>
        <v>E</v>
      </c>
      <c r="HC679" s="49"/>
      <c r="HD679" s="49"/>
      <c r="HE679" s="49"/>
      <c r="HF679" s="49"/>
      <c r="HG679" s="49" t="str">
        <f t="shared" ca="1" si="1829"/>
        <v>R</v>
      </c>
      <c r="HH679" s="49"/>
      <c r="HI679" s="49"/>
      <c r="HJ679" s="49"/>
      <c r="HK679" s="49"/>
      <c r="HL679" s="65"/>
      <c r="HM679" s="50"/>
      <c r="HN679" s="50"/>
      <c r="HO679" s="66"/>
      <c r="HP679" s="66"/>
      <c r="HQ679" s="33"/>
      <c r="HR679" s="66"/>
      <c r="HS679" s="66"/>
      <c r="HT679" s="67"/>
      <c r="HU679" s="65"/>
      <c r="HV679" s="50"/>
      <c r="HW679" s="50"/>
      <c r="HX679" s="66"/>
      <c r="HY679" s="66"/>
      <c r="HZ679" s="33"/>
      <c r="IA679" s="66"/>
      <c r="IB679" s="66"/>
      <c r="IC679" s="67"/>
      <c r="ID679" s="65"/>
      <c r="IE679" s="50"/>
      <c r="IF679" s="50"/>
      <c r="IG679" s="66"/>
      <c r="IH679" s="66"/>
      <c r="II679" s="33" t="str">
        <f t="shared" ca="1" si="1872"/>
        <v>0</v>
      </c>
      <c r="IJ679" s="66" t="str">
        <f t="shared" ca="1" si="1873"/>
        <v/>
      </c>
      <c r="IK679" s="66" t="str">
        <f t="shared" ca="1" si="1874"/>
        <v/>
      </c>
      <c r="IL679" s="67">
        <f t="shared" ca="1" si="1830"/>
        <v>1</v>
      </c>
      <c r="IM679" s="34"/>
      <c r="IN679" s="34"/>
      <c r="IO679" s="37">
        <f t="shared" ca="1" si="1880"/>
        <v>0</v>
      </c>
      <c r="IP679" s="22">
        <f t="shared" ca="1" si="1875"/>
        <v>6</v>
      </c>
      <c r="IQ679" s="78" t="str">
        <f t="shared" ca="1" si="1956"/>
        <v>Profit Target</v>
      </c>
      <c r="IR679" s="156">
        <f t="shared" ca="1" si="1957"/>
        <v>0</v>
      </c>
      <c r="IS679" s="78">
        <f t="shared" ca="1" si="1831"/>
        <v>6</v>
      </c>
      <c r="IT679" s="58"/>
      <c r="IU679" s="58"/>
      <c r="IV679" s="58"/>
      <c r="IW679" s="58"/>
      <c r="IX679" s="58"/>
      <c r="IY679" s="58"/>
      <c r="IZ679" s="58"/>
      <c r="JA679" s="58"/>
      <c r="JB679" s="58"/>
      <c r="JC679" s="58"/>
      <c r="JD679" s="58"/>
      <c r="JE679" s="58"/>
      <c r="JF679" s="58"/>
      <c r="JG679" s="58"/>
      <c r="JH679" s="58"/>
      <c r="JI679" s="58"/>
      <c r="JJ679" s="58"/>
      <c r="JK679" s="58"/>
      <c r="JL679" s="58"/>
      <c r="JM679" s="58"/>
      <c r="JN679" s="58"/>
      <c r="JO679" s="58"/>
      <c r="JP679" s="58"/>
      <c r="JQ679" s="58"/>
      <c r="JR679" s="58"/>
      <c r="JS679" s="58"/>
      <c r="JT679" s="58"/>
      <c r="JU679" s="58"/>
      <c r="JV679" s="58"/>
      <c r="JW679" s="58"/>
      <c r="JX679" s="58"/>
      <c r="JY679" s="58"/>
      <c r="JZ679" s="58"/>
      <c r="KA679" s="58"/>
      <c r="KB679" s="58"/>
      <c r="KC679" s="58"/>
      <c r="KD679" s="58"/>
      <c r="KE679" s="58"/>
      <c r="KF679" s="58"/>
      <c r="KG679" s="58"/>
      <c r="KH679" s="58"/>
      <c r="KI679" s="58"/>
      <c r="KJ679" s="58"/>
      <c r="KK679" s="58"/>
      <c r="KL679" s="58"/>
      <c r="KM679" s="58"/>
      <c r="KN679" s="58"/>
      <c r="KO679" s="58"/>
      <c r="KP679" s="58"/>
      <c r="KQ679" s="58"/>
      <c r="KR679" s="58"/>
      <c r="KS679" s="58"/>
      <c r="KT679" s="58"/>
      <c r="KU679" s="58"/>
      <c r="KV679" s="58"/>
      <c r="KW679" s="58"/>
      <c r="KX679" s="58"/>
      <c r="KY679" s="58"/>
      <c r="KZ679" s="58"/>
      <c r="LA679" s="58"/>
      <c r="LB679" s="58"/>
      <c r="LC679" s="58"/>
      <c r="LD679" s="58"/>
      <c r="LE679" s="58"/>
      <c r="LF679" s="58"/>
      <c r="LG679" s="58"/>
      <c r="LH679" s="58"/>
      <c r="LI679" s="58"/>
      <c r="LJ679" s="58"/>
      <c r="LK679" s="58"/>
      <c r="LL679" s="58"/>
      <c r="LM679" s="58"/>
      <c r="LN679" s="58"/>
      <c r="LO679" s="58"/>
      <c r="LP679" s="90" t="str">
        <f t="shared" si="1832"/>
        <v/>
      </c>
      <c r="MO679" s="15">
        <f t="shared" ca="1" si="1833"/>
        <v>32</v>
      </c>
    </row>
    <row r="680" spans="1:353">
      <c r="A680" s="15">
        <f t="shared" ca="1" si="1819"/>
        <v>35</v>
      </c>
      <c r="B680" s="33" t="str">
        <f t="shared" ca="1" si="1820"/>
        <v>DB</v>
      </c>
      <c r="C680" s="10" t="str">
        <f t="shared" ca="1" si="1821"/>
        <v>profit target</v>
      </c>
      <c r="D680" s="50">
        <f t="shared" ca="1" si="1822"/>
        <v>0</v>
      </c>
      <c r="E680" s="10" t="str">
        <f t="shared" si="1823"/>
        <v/>
      </c>
      <c r="F680" s="111">
        <f t="shared" si="1876"/>
        <v>676</v>
      </c>
      <c r="G680" s="59">
        <f t="shared" ca="1" si="1881"/>
        <v>1</v>
      </c>
      <c r="H680" s="56">
        <f t="shared" ref="H680:AR680" ca="1" si="2026">COUNTIF($A42:$A680,H$5)</f>
        <v>19</v>
      </c>
      <c r="I680" s="56">
        <f t="shared" ca="1" si="2026"/>
        <v>16</v>
      </c>
      <c r="J680" s="56">
        <f t="shared" ca="1" si="2026"/>
        <v>11</v>
      </c>
      <c r="K680" s="56">
        <f t="shared" ca="1" si="2026"/>
        <v>20</v>
      </c>
      <c r="L680" s="56">
        <f t="shared" ca="1" si="2026"/>
        <v>21</v>
      </c>
      <c r="M680" s="56">
        <f t="shared" ca="1" si="2026"/>
        <v>16</v>
      </c>
      <c r="N680" s="56">
        <f t="shared" ca="1" si="2026"/>
        <v>9</v>
      </c>
      <c r="O680" s="56">
        <f t="shared" ca="1" si="2026"/>
        <v>14</v>
      </c>
      <c r="P680" s="56">
        <f t="shared" ca="1" si="2026"/>
        <v>17</v>
      </c>
      <c r="Q680" s="56">
        <f t="shared" ca="1" si="2026"/>
        <v>25</v>
      </c>
      <c r="R680" s="56">
        <f t="shared" ca="1" si="2026"/>
        <v>23</v>
      </c>
      <c r="S680" s="56">
        <f t="shared" ca="1" si="2026"/>
        <v>20</v>
      </c>
      <c r="T680" s="56">
        <f t="shared" ca="1" si="2026"/>
        <v>16</v>
      </c>
      <c r="U680" s="56">
        <f t="shared" ca="1" si="2026"/>
        <v>16</v>
      </c>
      <c r="V680" s="56">
        <f t="shared" ca="1" si="2026"/>
        <v>12</v>
      </c>
      <c r="W680" s="56">
        <f t="shared" ca="1" si="2026"/>
        <v>15</v>
      </c>
      <c r="X680" s="56">
        <f t="shared" ca="1" si="2026"/>
        <v>18</v>
      </c>
      <c r="Y680" s="56">
        <f t="shared" ca="1" si="2026"/>
        <v>19</v>
      </c>
      <c r="Z680" s="56">
        <f t="shared" ca="1" si="2026"/>
        <v>18</v>
      </c>
      <c r="AA680" s="56">
        <f t="shared" ca="1" si="2026"/>
        <v>13</v>
      </c>
      <c r="AB680" s="56">
        <f t="shared" ca="1" si="2026"/>
        <v>11</v>
      </c>
      <c r="AC680" s="56">
        <f t="shared" ca="1" si="2026"/>
        <v>18</v>
      </c>
      <c r="AD680" s="56">
        <f t="shared" ca="1" si="2026"/>
        <v>23</v>
      </c>
      <c r="AE680" s="56">
        <f t="shared" ca="1" si="2026"/>
        <v>22</v>
      </c>
      <c r="AF680" s="56">
        <f t="shared" ca="1" si="2026"/>
        <v>14</v>
      </c>
      <c r="AG680" s="56">
        <f t="shared" ca="1" si="2026"/>
        <v>15</v>
      </c>
      <c r="AH680" s="56">
        <f t="shared" ca="1" si="2026"/>
        <v>11</v>
      </c>
      <c r="AI680" s="56">
        <f t="shared" ca="1" si="2026"/>
        <v>15</v>
      </c>
      <c r="AJ680" s="56">
        <f t="shared" ca="1" si="2026"/>
        <v>28</v>
      </c>
      <c r="AK680" s="56">
        <f t="shared" ca="1" si="2026"/>
        <v>16</v>
      </c>
      <c r="AL680" s="56">
        <f t="shared" ca="1" si="2026"/>
        <v>11</v>
      </c>
      <c r="AM680" s="56">
        <f t="shared" ca="1" si="2026"/>
        <v>25</v>
      </c>
      <c r="AN680" s="56">
        <f t="shared" ca="1" si="2026"/>
        <v>19</v>
      </c>
      <c r="AO680" s="56">
        <f t="shared" ca="1" si="2026"/>
        <v>23</v>
      </c>
      <c r="AP680" s="56">
        <f t="shared" ca="1" si="2026"/>
        <v>22</v>
      </c>
      <c r="AQ680" s="56">
        <f t="shared" ca="1" si="2026"/>
        <v>16</v>
      </c>
      <c r="AR680" s="56">
        <f t="shared" ca="1" si="2026"/>
        <v>12</v>
      </c>
      <c r="AS680" s="101">
        <f t="shared" ca="1" si="1878"/>
        <v>0</v>
      </c>
      <c r="AT680" s="58">
        <f t="shared" si="1825"/>
        <v>676</v>
      </c>
      <c r="AU680" s="105">
        <f t="shared" si="1879"/>
        <v>19</v>
      </c>
      <c r="AV680" s="105">
        <f t="shared" si="1826"/>
        <v>438.048</v>
      </c>
      <c r="AW680" s="58">
        <f t="shared" ca="1" si="1977"/>
        <v>25</v>
      </c>
      <c r="AX680" s="58">
        <f t="shared" ca="1" si="1978"/>
        <v>119</v>
      </c>
      <c r="AY680" s="58">
        <f t="shared" ca="1" si="1979"/>
        <v>109</v>
      </c>
      <c r="AZ680" s="58">
        <f t="shared" ca="1" si="1980"/>
        <v>33</v>
      </c>
      <c r="BA680" s="58">
        <f t="shared" ca="1" si="1981"/>
        <v>6</v>
      </c>
      <c r="BB680" s="58">
        <f t="shared" ca="1" si="1982"/>
        <v>11</v>
      </c>
      <c r="BC680" s="58">
        <f t="shared" ca="1" si="1983"/>
        <v>59</v>
      </c>
      <c r="BD680" s="58">
        <f t="shared" ca="1" si="1984"/>
        <v>4</v>
      </c>
      <c r="BE680" s="58">
        <f t="shared" ca="1" si="1985"/>
        <v>75</v>
      </c>
      <c r="BF680" s="58">
        <f t="shared" ca="1" si="1986"/>
        <v>123</v>
      </c>
      <c r="BG680" s="58">
        <f t="shared" ca="1" si="1987"/>
        <v>7</v>
      </c>
      <c r="BH680" s="58">
        <f t="shared" ca="1" si="1988"/>
        <v>20</v>
      </c>
      <c r="BI680" s="58">
        <f t="shared" ca="1" si="1989"/>
        <v>41</v>
      </c>
      <c r="BJ680" s="58">
        <f t="shared" ca="1" si="1990"/>
        <v>44</v>
      </c>
      <c r="BK680" s="58">
        <f t="shared" ca="1" si="1991"/>
        <v>8</v>
      </c>
      <c r="BL680" s="58">
        <f t="shared" ca="1" si="1992"/>
        <v>79</v>
      </c>
      <c r="BM680" s="58">
        <f t="shared" ca="1" si="1993"/>
        <v>31</v>
      </c>
      <c r="BN680" s="58">
        <f t="shared" ca="1" si="1994"/>
        <v>67</v>
      </c>
      <c r="BO680" s="58">
        <f t="shared" ca="1" si="1995"/>
        <v>21</v>
      </c>
      <c r="BP680" s="58">
        <f t="shared" ca="1" si="1996"/>
        <v>32</v>
      </c>
      <c r="BQ680" s="58">
        <f t="shared" ca="1" si="1997"/>
        <v>30</v>
      </c>
      <c r="BR680" s="58">
        <f t="shared" ca="1" si="1998"/>
        <v>23</v>
      </c>
      <c r="BS680" s="58">
        <f t="shared" ca="1" si="1999"/>
        <v>19</v>
      </c>
      <c r="BT680" s="58">
        <f t="shared" ca="1" si="2000"/>
        <v>15</v>
      </c>
      <c r="BU680" s="58">
        <f t="shared" ca="1" si="2001"/>
        <v>10</v>
      </c>
      <c r="BV680" s="58">
        <f t="shared" ca="1" si="2002"/>
        <v>9</v>
      </c>
      <c r="BW680" s="58">
        <f t="shared" ca="1" si="2003"/>
        <v>53</v>
      </c>
      <c r="BX680" s="58">
        <f t="shared" ca="1" si="2004"/>
        <v>16</v>
      </c>
      <c r="BY680" s="58">
        <f t="shared" ca="1" si="2005"/>
        <v>12</v>
      </c>
      <c r="BZ680" s="58">
        <f t="shared" ca="1" si="2006"/>
        <v>56</v>
      </c>
      <c r="CA680" s="58">
        <f t="shared" ca="1" si="2007"/>
        <v>51</v>
      </c>
      <c r="CB680" s="58">
        <f t="shared" ca="1" si="2008"/>
        <v>2</v>
      </c>
      <c r="CC680" s="58">
        <f t="shared" ca="1" si="2009"/>
        <v>48</v>
      </c>
      <c r="CD680" s="58">
        <f t="shared" ca="1" si="2010"/>
        <v>3</v>
      </c>
      <c r="CE680" s="58">
        <f t="shared" ca="1" si="2011"/>
        <v>0</v>
      </c>
      <c r="CF680" s="58">
        <f t="shared" ca="1" si="2012"/>
        <v>62</v>
      </c>
      <c r="CG680" s="58">
        <f t="shared" ca="1" si="2013"/>
        <v>1</v>
      </c>
      <c r="CH680" s="58" t="str">
        <f t="shared" ca="1" si="1883"/>
        <v/>
      </c>
      <c r="CI680" s="58" t="str">
        <f t="shared" ca="1" si="1884"/>
        <v/>
      </c>
      <c r="CJ680" s="58" t="str">
        <f t="shared" ca="1" si="1885"/>
        <v/>
      </c>
      <c r="CK680" s="58" t="str">
        <f t="shared" ca="1" si="1886"/>
        <v/>
      </c>
      <c r="CL680" s="58" t="str">
        <f t="shared" ca="1" si="1887"/>
        <v/>
      </c>
      <c r="CM680" s="58" t="str">
        <f t="shared" ca="1" si="1888"/>
        <v/>
      </c>
      <c r="CN680" s="58" t="str">
        <f t="shared" ca="1" si="1889"/>
        <v/>
      </c>
      <c r="CO680" s="58" t="str">
        <f t="shared" ca="1" si="1890"/>
        <v/>
      </c>
      <c r="CP680" s="58" t="str">
        <f t="shared" ca="1" si="1891"/>
        <v/>
      </c>
      <c r="CQ680" s="58" t="str">
        <f t="shared" ca="1" si="1892"/>
        <v/>
      </c>
      <c r="CR680" s="58" t="str">
        <f t="shared" ca="1" si="1893"/>
        <v/>
      </c>
      <c r="CS680" s="58" t="str">
        <f t="shared" ca="1" si="1894"/>
        <v/>
      </c>
      <c r="CT680" s="58" t="str">
        <f t="shared" ca="1" si="1895"/>
        <v/>
      </c>
      <c r="CU680" s="58" t="str">
        <f t="shared" ca="1" si="1896"/>
        <v/>
      </c>
      <c r="CV680" s="58" t="str">
        <f t="shared" ca="1" si="1897"/>
        <v/>
      </c>
      <c r="CW680" s="58" t="str">
        <f t="shared" ca="1" si="1898"/>
        <v/>
      </c>
      <c r="CX680" s="58" t="str">
        <f t="shared" ca="1" si="1899"/>
        <v/>
      </c>
      <c r="CY680" s="58" t="str">
        <f t="shared" ca="1" si="1900"/>
        <v/>
      </c>
      <c r="CZ680" s="58" t="str">
        <f t="shared" ca="1" si="1901"/>
        <v/>
      </c>
      <c r="DA680" s="58" t="str">
        <f t="shared" ca="1" si="1902"/>
        <v/>
      </c>
      <c r="DB680" s="58" t="str">
        <f t="shared" ca="1" si="1903"/>
        <v/>
      </c>
      <c r="DC680" s="58" t="str">
        <f t="shared" ca="1" si="1904"/>
        <v/>
      </c>
      <c r="DD680" s="58" t="str">
        <f t="shared" ca="1" si="1905"/>
        <v/>
      </c>
      <c r="DE680" s="58" t="str">
        <f t="shared" ca="1" si="1906"/>
        <v/>
      </c>
      <c r="DF680" s="58" t="str">
        <f t="shared" ca="1" si="1907"/>
        <v/>
      </c>
      <c r="DG680" s="58" t="str">
        <f t="shared" ca="1" si="1908"/>
        <v/>
      </c>
      <c r="DH680" s="58" t="str">
        <f t="shared" ca="1" si="1909"/>
        <v/>
      </c>
      <c r="DI680" s="58" t="str">
        <f t="shared" ca="1" si="1910"/>
        <v/>
      </c>
      <c r="DJ680" s="58" t="str">
        <f t="shared" ca="1" si="1911"/>
        <v/>
      </c>
      <c r="DK680" s="58" t="str">
        <f t="shared" ca="1" si="1912"/>
        <v/>
      </c>
      <c r="DL680" s="58" t="str">
        <f t="shared" ca="1" si="1913"/>
        <v/>
      </c>
      <c r="DM680" s="58" t="str">
        <f t="shared" ca="1" si="1914"/>
        <v/>
      </c>
      <c r="DN680" s="58" t="str">
        <f t="shared" ca="1" si="1915"/>
        <v/>
      </c>
      <c r="DO680" s="58" t="str">
        <f t="shared" ca="1" si="1916"/>
        <v/>
      </c>
      <c r="DP680" s="58" t="str">
        <f t="shared" ca="1" si="1917"/>
        <v/>
      </c>
      <c r="DQ680" s="58" t="str">
        <f t="shared" ca="1" si="1917"/>
        <v/>
      </c>
      <c r="DR680" s="58" t="str">
        <f t="shared" ca="1" si="1918"/>
        <v/>
      </c>
      <c r="DS680" s="34">
        <f t="shared" ca="1" si="1919"/>
        <v>0</v>
      </c>
      <c r="DT680" s="34">
        <f t="shared" ca="1" si="1920"/>
        <v>0</v>
      </c>
      <c r="DU680" s="34">
        <f t="shared" ca="1" si="1921"/>
        <v>0</v>
      </c>
      <c r="DV680" s="34">
        <f t="shared" ca="1" si="1922"/>
        <v>0</v>
      </c>
      <c r="DW680" s="34">
        <f t="shared" ca="1" si="1923"/>
        <v>0</v>
      </c>
      <c r="DX680" s="34">
        <f t="shared" ca="1" si="1924"/>
        <v>0</v>
      </c>
      <c r="DY680" s="34">
        <f t="shared" ca="1" si="1925"/>
        <v>0</v>
      </c>
      <c r="DZ680" s="34">
        <f t="shared" ca="1" si="1926"/>
        <v>0</v>
      </c>
      <c r="EA680" s="34">
        <f t="shared" ca="1" si="1927"/>
        <v>0</v>
      </c>
      <c r="EB680" s="34">
        <f t="shared" ca="1" si="1928"/>
        <v>0</v>
      </c>
      <c r="EC680" s="34">
        <f t="shared" ca="1" si="1929"/>
        <v>0</v>
      </c>
      <c r="ED680" s="34">
        <f t="shared" ca="1" si="1930"/>
        <v>0</v>
      </c>
      <c r="EE680" s="34">
        <f t="shared" ca="1" si="1931"/>
        <v>0</v>
      </c>
      <c r="EF680" s="34">
        <f t="shared" ca="1" si="1932"/>
        <v>0</v>
      </c>
      <c r="EG680" s="34">
        <f t="shared" ca="1" si="1933"/>
        <v>0</v>
      </c>
      <c r="EH680" s="34">
        <f t="shared" ca="1" si="1934"/>
        <v>0</v>
      </c>
      <c r="EI680" s="34">
        <f t="shared" ca="1" si="1935"/>
        <v>0</v>
      </c>
      <c r="EJ680" s="34">
        <f t="shared" ca="1" si="1936"/>
        <v>0</v>
      </c>
      <c r="EK680" s="34">
        <f t="shared" ca="1" si="1937"/>
        <v>0</v>
      </c>
      <c r="EL680" s="34">
        <f t="shared" ca="1" si="1938"/>
        <v>0</v>
      </c>
      <c r="EM680" s="34">
        <f t="shared" ca="1" si="1939"/>
        <v>0</v>
      </c>
      <c r="EN680" s="34">
        <f t="shared" ca="1" si="1940"/>
        <v>0</v>
      </c>
      <c r="EO680" s="34">
        <f t="shared" ca="1" si="1941"/>
        <v>0</v>
      </c>
      <c r="EP680" s="34">
        <f t="shared" ca="1" si="1942"/>
        <v>0</v>
      </c>
      <c r="EQ680" s="34">
        <f t="shared" ca="1" si="1943"/>
        <v>0</v>
      </c>
      <c r="ER680" s="34">
        <f t="shared" ca="1" si="1944"/>
        <v>0</v>
      </c>
      <c r="ES680" s="34">
        <f t="shared" ca="1" si="1945"/>
        <v>0</v>
      </c>
      <c r="ET680" s="34">
        <f t="shared" ca="1" si="1946"/>
        <v>0</v>
      </c>
      <c r="EU680" s="34">
        <f t="shared" ca="1" si="1947"/>
        <v>0</v>
      </c>
      <c r="EV680" s="34">
        <f t="shared" ca="1" si="1948"/>
        <v>0</v>
      </c>
      <c r="EW680" s="34">
        <f t="shared" ca="1" si="1949"/>
        <v>0</v>
      </c>
      <c r="EX680" s="34">
        <f t="shared" ca="1" si="1950"/>
        <v>0</v>
      </c>
      <c r="EY680" s="34">
        <f t="shared" ca="1" si="1951"/>
        <v>0</v>
      </c>
      <c r="EZ680" s="34">
        <f t="shared" ca="1" si="1952"/>
        <v>0</v>
      </c>
      <c r="FA680" s="34">
        <f t="shared" ca="1" si="1953"/>
        <v>0</v>
      </c>
      <c r="FB680" s="34">
        <f t="shared" ca="1" si="1954"/>
        <v>0</v>
      </c>
      <c r="FC680" s="34">
        <f t="shared" ca="1" si="1955"/>
        <v>0</v>
      </c>
      <c r="FD680" s="71"/>
      <c r="FE680" s="76"/>
      <c r="FF680" s="76"/>
      <c r="FG680" s="76"/>
      <c r="FH680" s="58"/>
      <c r="FI680" s="58"/>
      <c r="FJ680" s="58">
        <v>0</v>
      </c>
      <c r="FK680" s="58">
        <v>0</v>
      </c>
      <c r="FL680" s="34">
        <f t="shared" ca="1" si="1835"/>
        <v>0</v>
      </c>
      <c r="FM680" s="34">
        <f t="shared" ca="1" si="1836"/>
        <v>0</v>
      </c>
      <c r="FN680" s="34">
        <f t="shared" ca="1" si="1837"/>
        <v>0</v>
      </c>
      <c r="FO680" s="34">
        <f t="shared" ca="1" si="1838"/>
        <v>0</v>
      </c>
      <c r="FP680" s="34">
        <f t="shared" ca="1" si="1839"/>
        <v>0</v>
      </c>
      <c r="FQ680" s="34">
        <f t="shared" ca="1" si="1840"/>
        <v>0</v>
      </c>
      <c r="FR680" s="34">
        <f t="shared" ca="1" si="1841"/>
        <v>0</v>
      </c>
      <c r="FS680" s="34">
        <f t="shared" ca="1" si="1842"/>
        <v>0</v>
      </c>
      <c r="FT680" s="34">
        <f t="shared" ca="1" si="1843"/>
        <v>0</v>
      </c>
      <c r="FU680" s="34">
        <f t="shared" ca="1" si="1844"/>
        <v>0</v>
      </c>
      <c r="FV680" s="34">
        <f t="shared" ca="1" si="1845"/>
        <v>0</v>
      </c>
      <c r="FW680" s="34">
        <f t="shared" ca="1" si="1846"/>
        <v>0</v>
      </c>
      <c r="FX680" s="34">
        <f t="shared" ca="1" si="1847"/>
        <v>0</v>
      </c>
      <c r="FY680" s="34">
        <f t="shared" ca="1" si="1848"/>
        <v>0</v>
      </c>
      <c r="FZ680" s="34">
        <f t="shared" ca="1" si="1849"/>
        <v>0</v>
      </c>
      <c r="GA680" s="34">
        <f t="shared" ca="1" si="1850"/>
        <v>0</v>
      </c>
      <c r="GB680" s="34">
        <f t="shared" ca="1" si="1851"/>
        <v>0</v>
      </c>
      <c r="GC680" s="34">
        <f t="shared" ca="1" si="1852"/>
        <v>0</v>
      </c>
      <c r="GD680" s="34">
        <f t="shared" ca="1" si="1853"/>
        <v>0</v>
      </c>
      <c r="GE680" s="34">
        <f t="shared" ca="1" si="1854"/>
        <v>0</v>
      </c>
      <c r="GF680" s="34">
        <f t="shared" ca="1" si="1855"/>
        <v>0</v>
      </c>
      <c r="GG680" s="34">
        <f t="shared" ca="1" si="1856"/>
        <v>0</v>
      </c>
      <c r="GH680" s="34">
        <f t="shared" ca="1" si="1857"/>
        <v>0</v>
      </c>
      <c r="GI680" s="34">
        <f t="shared" ca="1" si="1858"/>
        <v>0</v>
      </c>
      <c r="GJ680" s="34">
        <f t="shared" ca="1" si="1859"/>
        <v>0</v>
      </c>
      <c r="GK680" s="34">
        <f t="shared" ca="1" si="1860"/>
        <v>0</v>
      </c>
      <c r="GL680" s="34">
        <f t="shared" ca="1" si="1861"/>
        <v>0</v>
      </c>
      <c r="GM680" s="34">
        <f t="shared" ca="1" si="1862"/>
        <v>0</v>
      </c>
      <c r="GN680" s="34">
        <f t="shared" ca="1" si="1863"/>
        <v>0</v>
      </c>
      <c r="GO680" s="34">
        <f t="shared" ca="1" si="1864"/>
        <v>0</v>
      </c>
      <c r="GP680" s="34">
        <f t="shared" ca="1" si="1865"/>
        <v>0</v>
      </c>
      <c r="GQ680" s="34">
        <f t="shared" ca="1" si="1866"/>
        <v>0</v>
      </c>
      <c r="GR680" s="34">
        <f t="shared" ca="1" si="1867"/>
        <v>0</v>
      </c>
      <c r="GS680" s="34">
        <f t="shared" ca="1" si="1868"/>
        <v>0</v>
      </c>
      <c r="GT680" s="34">
        <f t="shared" ca="1" si="1869"/>
        <v>0</v>
      </c>
      <c r="GU680" s="34">
        <f t="shared" ca="1" si="1870"/>
        <v>0</v>
      </c>
      <c r="GV680" s="34">
        <f t="shared" ca="1" si="1871"/>
        <v>0</v>
      </c>
      <c r="GW680" s="49" t="str">
        <f t="shared" ca="1" si="1827"/>
        <v>H</v>
      </c>
      <c r="GX680" s="49"/>
      <c r="GY680" s="49"/>
      <c r="GZ680" s="49"/>
      <c r="HA680" s="49"/>
      <c r="HB680" s="49" t="str">
        <f t="shared" ca="1" si="1828"/>
        <v>O</v>
      </c>
      <c r="HC680" s="49"/>
      <c r="HD680" s="49"/>
      <c r="HE680" s="49"/>
      <c r="HF680" s="49"/>
      <c r="HG680" s="49" t="str">
        <f t="shared" ca="1" si="1829"/>
        <v>B</v>
      </c>
      <c r="HH680" s="49"/>
      <c r="HI680" s="49"/>
      <c r="HJ680" s="49"/>
      <c r="HK680" s="49"/>
      <c r="HL680" s="65"/>
      <c r="HM680" s="50"/>
      <c r="HN680" s="50"/>
      <c r="HO680" s="66"/>
      <c r="HP680" s="66"/>
      <c r="HQ680" s="33"/>
      <c r="HR680" s="66"/>
      <c r="HS680" s="66"/>
      <c r="HT680" s="67"/>
      <c r="HU680" s="65"/>
      <c r="HV680" s="50"/>
      <c r="HW680" s="50"/>
      <c r="HX680" s="66"/>
      <c r="HY680" s="66"/>
      <c r="HZ680" s="33"/>
      <c r="IA680" s="66"/>
      <c r="IB680" s="66"/>
      <c r="IC680" s="67"/>
      <c r="ID680" s="65"/>
      <c r="IE680" s="50"/>
      <c r="IF680" s="50"/>
      <c r="IG680" s="66"/>
      <c r="IH680" s="66"/>
      <c r="II680" s="33" t="str">
        <f t="shared" ca="1" si="1872"/>
        <v>0</v>
      </c>
      <c r="IJ680" s="66" t="str">
        <f t="shared" ca="1" si="1873"/>
        <v/>
      </c>
      <c r="IK680" s="66" t="str">
        <f t="shared" ca="1" si="1874"/>
        <v/>
      </c>
      <c r="IL680" s="67">
        <f t="shared" ca="1" si="1830"/>
        <v>1</v>
      </c>
      <c r="IM680" s="34"/>
      <c r="IN680" s="34"/>
      <c r="IO680" s="37">
        <f t="shared" ca="1" si="1880"/>
        <v>0</v>
      </c>
      <c r="IP680" s="22">
        <f t="shared" ca="1" si="1875"/>
        <v>6</v>
      </c>
      <c r="IQ680" s="78" t="str">
        <f t="shared" ca="1" si="1956"/>
        <v>Profit Target</v>
      </c>
      <c r="IR680" s="156">
        <f t="shared" ca="1" si="1957"/>
        <v>0</v>
      </c>
      <c r="IS680" s="78">
        <f t="shared" ca="1" si="1831"/>
        <v>6</v>
      </c>
      <c r="IT680" s="58"/>
      <c r="IU680" s="58"/>
      <c r="IV680" s="58"/>
      <c r="IW680" s="58"/>
      <c r="IX680" s="58"/>
      <c r="IY680" s="58"/>
      <c r="IZ680" s="58"/>
      <c r="JA680" s="58"/>
      <c r="JB680" s="58"/>
      <c r="JC680" s="58"/>
      <c r="JD680" s="58"/>
      <c r="JE680" s="58"/>
      <c r="JF680" s="58"/>
      <c r="JG680" s="58"/>
      <c r="JH680" s="58"/>
      <c r="JI680" s="58"/>
      <c r="JJ680" s="58"/>
      <c r="JK680" s="58"/>
      <c r="JL680" s="58"/>
      <c r="JM680" s="58"/>
      <c r="JN680" s="58"/>
      <c r="JO680" s="58"/>
      <c r="JP680" s="58"/>
      <c r="JQ680" s="58"/>
      <c r="JR680" s="58"/>
      <c r="JS680" s="58"/>
      <c r="JT680" s="58"/>
      <c r="JU680" s="58"/>
      <c r="JV680" s="58"/>
      <c r="JW680" s="58"/>
      <c r="JX680" s="58"/>
      <c r="JY680" s="58"/>
      <c r="JZ680" s="58"/>
      <c r="KA680" s="58"/>
      <c r="KB680" s="58"/>
      <c r="KC680" s="58"/>
      <c r="KD680" s="58"/>
      <c r="KE680" s="58"/>
      <c r="KF680" s="58"/>
      <c r="KG680" s="58"/>
      <c r="KH680" s="58"/>
      <c r="KI680" s="58"/>
      <c r="KJ680" s="58"/>
      <c r="KK680" s="58"/>
      <c r="KL680" s="58"/>
      <c r="KM680" s="58"/>
      <c r="KN680" s="58"/>
      <c r="KO680" s="58"/>
      <c r="KP680" s="58"/>
      <c r="KQ680" s="58"/>
      <c r="KR680" s="58"/>
      <c r="KS680" s="58"/>
      <c r="KT680" s="58"/>
      <c r="KU680" s="58"/>
      <c r="KV680" s="58"/>
      <c r="KW680" s="58"/>
      <c r="KX680" s="58"/>
      <c r="KY680" s="58"/>
      <c r="KZ680" s="58"/>
      <c r="LA680" s="58"/>
      <c r="LB680" s="58"/>
      <c r="LC680" s="58"/>
      <c r="LD680" s="58"/>
      <c r="LE680" s="58"/>
      <c r="LF680" s="58"/>
      <c r="LG680" s="58"/>
      <c r="LH680" s="58"/>
      <c r="LI680" s="58"/>
      <c r="LJ680" s="58"/>
      <c r="LK680" s="58"/>
      <c r="LL680" s="58"/>
      <c r="LM680" s="58"/>
      <c r="LN680" s="58"/>
      <c r="LO680" s="58"/>
      <c r="LP680" s="90" t="str">
        <f t="shared" si="1832"/>
        <v/>
      </c>
      <c r="MO680" s="15">
        <f t="shared" ca="1" si="1833"/>
        <v>24</v>
      </c>
    </row>
    <row r="681" spans="1:353">
      <c r="A681" s="15">
        <f t="shared" ca="1" si="1819"/>
        <v>20</v>
      </c>
      <c r="B681" s="33" t="str">
        <f t="shared" ca="1" si="1820"/>
        <v>DB</v>
      </c>
      <c r="C681" s="10" t="str">
        <f t="shared" ca="1" si="1821"/>
        <v>profit target</v>
      </c>
      <c r="D681" s="50">
        <f t="shared" ca="1" si="1822"/>
        <v>0</v>
      </c>
      <c r="E681" s="10" t="str">
        <f t="shared" si="1823"/>
        <v/>
      </c>
      <c r="F681" s="111">
        <f t="shared" si="1876"/>
        <v>677</v>
      </c>
      <c r="G681" s="59">
        <f t="shared" ca="1" si="1881"/>
        <v>1</v>
      </c>
      <c r="H681" s="56">
        <f t="shared" ref="H681:AR681" ca="1" si="2027">COUNTIF($A43:$A681,H$5)</f>
        <v>19</v>
      </c>
      <c r="I681" s="56">
        <f t="shared" ca="1" si="2027"/>
        <v>16</v>
      </c>
      <c r="J681" s="56">
        <f t="shared" ca="1" si="2027"/>
        <v>11</v>
      </c>
      <c r="K681" s="56">
        <f t="shared" ca="1" si="2027"/>
        <v>20</v>
      </c>
      <c r="L681" s="56">
        <f t="shared" ca="1" si="2027"/>
        <v>21</v>
      </c>
      <c r="M681" s="56">
        <f t="shared" ca="1" si="2027"/>
        <v>16</v>
      </c>
      <c r="N681" s="56">
        <f t="shared" ca="1" si="2027"/>
        <v>9</v>
      </c>
      <c r="O681" s="56">
        <f t="shared" ca="1" si="2027"/>
        <v>14</v>
      </c>
      <c r="P681" s="56">
        <f t="shared" ca="1" si="2027"/>
        <v>17</v>
      </c>
      <c r="Q681" s="56">
        <f t="shared" ca="1" si="2027"/>
        <v>24</v>
      </c>
      <c r="R681" s="56">
        <f t="shared" ca="1" si="2027"/>
        <v>23</v>
      </c>
      <c r="S681" s="56">
        <f t="shared" ca="1" si="2027"/>
        <v>20</v>
      </c>
      <c r="T681" s="56">
        <f t="shared" ca="1" si="2027"/>
        <v>16</v>
      </c>
      <c r="U681" s="56">
        <f t="shared" ca="1" si="2027"/>
        <v>16</v>
      </c>
      <c r="V681" s="56">
        <f t="shared" ca="1" si="2027"/>
        <v>12</v>
      </c>
      <c r="W681" s="56">
        <f t="shared" ca="1" si="2027"/>
        <v>15</v>
      </c>
      <c r="X681" s="56">
        <f t="shared" ca="1" si="2027"/>
        <v>18</v>
      </c>
      <c r="Y681" s="56">
        <f t="shared" ca="1" si="2027"/>
        <v>19</v>
      </c>
      <c r="Z681" s="56">
        <f t="shared" ca="1" si="2027"/>
        <v>18</v>
      </c>
      <c r="AA681" s="56">
        <f t="shared" ca="1" si="2027"/>
        <v>14</v>
      </c>
      <c r="AB681" s="56">
        <f t="shared" ca="1" si="2027"/>
        <v>11</v>
      </c>
      <c r="AC681" s="56">
        <f t="shared" ca="1" si="2027"/>
        <v>18</v>
      </c>
      <c r="AD681" s="56">
        <f t="shared" ca="1" si="2027"/>
        <v>23</v>
      </c>
      <c r="AE681" s="56">
        <f t="shared" ca="1" si="2027"/>
        <v>22</v>
      </c>
      <c r="AF681" s="56">
        <f t="shared" ca="1" si="2027"/>
        <v>14</v>
      </c>
      <c r="AG681" s="56">
        <f t="shared" ca="1" si="2027"/>
        <v>15</v>
      </c>
      <c r="AH681" s="56">
        <f t="shared" ca="1" si="2027"/>
        <v>11</v>
      </c>
      <c r="AI681" s="56">
        <f t="shared" ca="1" si="2027"/>
        <v>15</v>
      </c>
      <c r="AJ681" s="56">
        <f t="shared" ca="1" si="2027"/>
        <v>28</v>
      </c>
      <c r="AK681" s="56">
        <f t="shared" ca="1" si="2027"/>
        <v>16</v>
      </c>
      <c r="AL681" s="56">
        <f t="shared" ca="1" si="2027"/>
        <v>11</v>
      </c>
      <c r="AM681" s="56">
        <f t="shared" ca="1" si="2027"/>
        <v>25</v>
      </c>
      <c r="AN681" s="56">
        <f t="shared" ca="1" si="2027"/>
        <v>19</v>
      </c>
      <c r="AO681" s="56">
        <f t="shared" ca="1" si="2027"/>
        <v>23</v>
      </c>
      <c r="AP681" s="56">
        <f t="shared" ca="1" si="2027"/>
        <v>22</v>
      </c>
      <c r="AQ681" s="56">
        <f t="shared" ca="1" si="2027"/>
        <v>16</v>
      </c>
      <c r="AR681" s="56">
        <f t="shared" ca="1" si="2027"/>
        <v>12</v>
      </c>
      <c r="AS681" s="101">
        <f t="shared" ca="1" si="1878"/>
        <v>0</v>
      </c>
      <c r="AT681" s="58">
        <f t="shared" si="1825"/>
        <v>677</v>
      </c>
      <c r="AU681" s="105">
        <f t="shared" si="1879"/>
        <v>19</v>
      </c>
      <c r="AV681" s="105">
        <f t="shared" si="1826"/>
        <v>438.69600000000003</v>
      </c>
      <c r="AW681" s="58">
        <f t="shared" ca="1" si="1977"/>
        <v>26</v>
      </c>
      <c r="AX681" s="58">
        <f t="shared" ca="1" si="1978"/>
        <v>120</v>
      </c>
      <c r="AY681" s="58">
        <f t="shared" ca="1" si="1979"/>
        <v>110</v>
      </c>
      <c r="AZ681" s="58">
        <f t="shared" ca="1" si="1980"/>
        <v>34</v>
      </c>
      <c r="BA681" s="58">
        <f t="shared" ca="1" si="1981"/>
        <v>7</v>
      </c>
      <c r="BB681" s="58">
        <f t="shared" ca="1" si="1982"/>
        <v>12</v>
      </c>
      <c r="BC681" s="58">
        <f t="shared" ca="1" si="1983"/>
        <v>60</v>
      </c>
      <c r="BD681" s="58">
        <f t="shared" ca="1" si="1984"/>
        <v>5</v>
      </c>
      <c r="BE681" s="58">
        <f t="shared" ca="1" si="1985"/>
        <v>76</v>
      </c>
      <c r="BF681" s="58">
        <f t="shared" ca="1" si="1986"/>
        <v>124</v>
      </c>
      <c r="BG681" s="58">
        <f t="shared" ca="1" si="1987"/>
        <v>8</v>
      </c>
      <c r="BH681" s="58">
        <f t="shared" ca="1" si="1988"/>
        <v>21</v>
      </c>
      <c r="BI681" s="58">
        <f t="shared" ca="1" si="1989"/>
        <v>42</v>
      </c>
      <c r="BJ681" s="58">
        <f t="shared" ca="1" si="1990"/>
        <v>45</v>
      </c>
      <c r="BK681" s="58">
        <f t="shared" ca="1" si="1991"/>
        <v>9</v>
      </c>
      <c r="BL681" s="58">
        <f t="shared" ca="1" si="1992"/>
        <v>80</v>
      </c>
      <c r="BM681" s="58">
        <f t="shared" ca="1" si="1993"/>
        <v>32</v>
      </c>
      <c r="BN681" s="58">
        <f t="shared" ca="1" si="1994"/>
        <v>68</v>
      </c>
      <c r="BO681" s="58">
        <f t="shared" ca="1" si="1995"/>
        <v>22</v>
      </c>
      <c r="BP681" s="58">
        <f t="shared" ca="1" si="1996"/>
        <v>0</v>
      </c>
      <c r="BQ681" s="58">
        <f t="shared" ca="1" si="1997"/>
        <v>31</v>
      </c>
      <c r="BR681" s="58">
        <f t="shared" ca="1" si="1998"/>
        <v>24</v>
      </c>
      <c r="BS681" s="58">
        <f t="shared" ca="1" si="1999"/>
        <v>20</v>
      </c>
      <c r="BT681" s="58">
        <f t="shared" ca="1" si="2000"/>
        <v>16</v>
      </c>
      <c r="BU681" s="58">
        <f t="shared" ca="1" si="2001"/>
        <v>11</v>
      </c>
      <c r="BV681" s="58">
        <f t="shared" ca="1" si="2002"/>
        <v>10</v>
      </c>
      <c r="BW681" s="58">
        <f t="shared" ca="1" si="2003"/>
        <v>54</v>
      </c>
      <c r="BX681" s="58">
        <f t="shared" ca="1" si="2004"/>
        <v>17</v>
      </c>
      <c r="BY681" s="58">
        <f t="shared" ca="1" si="2005"/>
        <v>13</v>
      </c>
      <c r="BZ681" s="58">
        <f t="shared" ca="1" si="2006"/>
        <v>57</v>
      </c>
      <c r="CA681" s="58">
        <f t="shared" ca="1" si="2007"/>
        <v>52</v>
      </c>
      <c r="CB681" s="58">
        <f t="shared" ca="1" si="2008"/>
        <v>3</v>
      </c>
      <c r="CC681" s="58">
        <f t="shared" ca="1" si="2009"/>
        <v>49</v>
      </c>
      <c r="CD681" s="58">
        <f t="shared" ca="1" si="2010"/>
        <v>4</v>
      </c>
      <c r="CE681" s="58">
        <f t="shared" ca="1" si="2011"/>
        <v>1</v>
      </c>
      <c r="CF681" s="58">
        <f t="shared" ca="1" si="2012"/>
        <v>63</v>
      </c>
      <c r="CG681" s="58">
        <f t="shared" ca="1" si="2013"/>
        <v>2</v>
      </c>
      <c r="CH681" s="58" t="str">
        <f t="shared" ca="1" si="1883"/>
        <v/>
      </c>
      <c r="CI681" s="58" t="str">
        <f t="shared" ca="1" si="1884"/>
        <v/>
      </c>
      <c r="CJ681" s="58" t="str">
        <f t="shared" ca="1" si="1885"/>
        <v/>
      </c>
      <c r="CK681" s="58" t="str">
        <f t="shared" ca="1" si="1886"/>
        <v/>
      </c>
      <c r="CL681" s="58" t="str">
        <f t="shared" ca="1" si="1887"/>
        <v/>
      </c>
      <c r="CM681" s="58" t="str">
        <f t="shared" ca="1" si="1888"/>
        <v/>
      </c>
      <c r="CN681" s="58" t="str">
        <f t="shared" ca="1" si="1889"/>
        <v/>
      </c>
      <c r="CO681" s="58" t="str">
        <f t="shared" ca="1" si="1890"/>
        <v/>
      </c>
      <c r="CP681" s="58" t="str">
        <f t="shared" ca="1" si="1891"/>
        <v/>
      </c>
      <c r="CQ681" s="58" t="str">
        <f t="shared" ca="1" si="1892"/>
        <v/>
      </c>
      <c r="CR681" s="58" t="str">
        <f t="shared" ca="1" si="1893"/>
        <v/>
      </c>
      <c r="CS681" s="58" t="str">
        <f t="shared" ca="1" si="1894"/>
        <v/>
      </c>
      <c r="CT681" s="58" t="str">
        <f t="shared" ca="1" si="1895"/>
        <v/>
      </c>
      <c r="CU681" s="58" t="str">
        <f t="shared" ca="1" si="1896"/>
        <v/>
      </c>
      <c r="CV681" s="58" t="str">
        <f t="shared" ca="1" si="1897"/>
        <v/>
      </c>
      <c r="CW681" s="58" t="str">
        <f t="shared" ca="1" si="1898"/>
        <v/>
      </c>
      <c r="CX681" s="58" t="str">
        <f t="shared" ca="1" si="1899"/>
        <v/>
      </c>
      <c r="CY681" s="58" t="str">
        <f t="shared" ca="1" si="1900"/>
        <v/>
      </c>
      <c r="CZ681" s="58" t="str">
        <f t="shared" ca="1" si="1901"/>
        <v/>
      </c>
      <c r="DA681" s="58" t="str">
        <f t="shared" ca="1" si="1902"/>
        <v/>
      </c>
      <c r="DB681" s="58" t="str">
        <f t="shared" ca="1" si="1903"/>
        <v/>
      </c>
      <c r="DC681" s="58" t="str">
        <f t="shared" ca="1" si="1904"/>
        <v/>
      </c>
      <c r="DD681" s="58" t="str">
        <f t="shared" ca="1" si="1905"/>
        <v/>
      </c>
      <c r="DE681" s="58" t="str">
        <f t="shared" ca="1" si="1906"/>
        <v/>
      </c>
      <c r="DF681" s="58" t="str">
        <f t="shared" ca="1" si="1907"/>
        <v/>
      </c>
      <c r="DG681" s="58" t="str">
        <f t="shared" ca="1" si="1908"/>
        <v/>
      </c>
      <c r="DH681" s="58" t="str">
        <f t="shared" ca="1" si="1909"/>
        <v/>
      </c>
      <c r="DI681" s="58" t="str">
        <f t="shared" ca="1" si="1910"/>
        <v/>
      </c>
      <c r="DJ681" s="58" t="str">
        <f t="shared" ca="1" si="1911"/>
        <v/>
      </c>
      <c r="DK681" s="58" t="str">
        <f t="shared" ca="1" si="1912"/>
        <v/>
      </c>
      <c r="DL681" s="58" t="str">
        <f t="shared" ca="1" si="1913"/>
        <v/>
      </c>
      <c r="DM681" s="58" t="str">
        <f t="shared" ca="1" si="1914"/>
        <v/>
      </c>
      <c r="DN681" s="58" t="str">
        <f t="shared" ca="1" si="1915"/>
        <v/>
      </c>
      <c r="DO681" s="58" t="str">
        <f t="shared" ca="1" si="1916"/>
        <v/>
      </c>
      <c r="DP681" s="58" t="str">
        <f t="shared" ca="1" si="1917"/>
        <v/>
      </c>
      <c r="DQ681" s="58" t="str">
        <f t="shared" ca="1" si="1917"/>
        <v/>
      </c>
      <c r="DR681" s="58" t="str">
        <f t="shared" ca="1" si="1918"/>
        <v/>
      </c>
      <c r="DS681" s="34">
        <f t="shared" ca="1" si="1919"/>
        <v>0</v>
      </c>
      <c r="DT681" s="34">
        <f t="shared" ca="1" si="1920"/>
        <v>0</v>
      </c>
      <c r="DU681" s="34">
        <f t="shared" ca="1" si="1921"/>
        <v>0</v>
      </c>
      <c r="DV681" s="34">
        <f t="shared" ca="1" si="1922"/>
        <v>0</v>
      </c>
      <c r="DW681" s="34">
        <f t="shared" ca="1" si="1923"/>
        <v>0</v>
      </c>
      <c r="DX681" s="34">
        <f t="shared" ca="1" si="1924"/>
        <v>0</v>
      </c>
      <c r="DY681" s="34">
        <f t="shared" ca="1" si="1925"/>
        <v>0</v>
      </c>
      <c r="DZ681" s="34">
        <f t="shared" ca="1" si="1926"/>
        <v>0</v>
      </c>
      <c r="EA681" s="34">
        <f t="shared" ca="1" si="1927"/>
        <v>0</v>
      </c>
      <c r="EB681" s="34">
        <f t="shared" ca="1" si="1928"/>
        <v>0</v>
      </c>
      <c r="EC681" s="34">
        <f t="shared" ca="1" si="1929"/>
        <v>0</v>
      </c>
      <c r="ED681" s="34">
        <f t="shared" ca="1" si="1930"/>
        <v>0</v>
      </c>
      <c r="EE681" s="34">
        <f t="shared" ca="1" si="1931"/>
        <v>0</v>
      </c>
      <c r="EF681" s="34">
        <f t="shared" ca="1" si="1932"/>
        <v>0</v>
      </c>
      <c r="EG681" s="34">
        <f t="shared" ca="1" si="1933"/>
        <v>0</v>
      </c>
      <c r="EH681" s="34">
        <f t="shared" ca="1" si="1934"/>
        <v>0</v>
      </c>
      <c r="EI681" s="34">
        <f t="shared" ca="1" si="1935"/>
        <v>0</v>
      </c>
      <c r="EJ681" s="34">
        <f t="shared" ca="1" si="1936"/>
        <v>0</v>
      </c>
      <c r="EK681" s="34">
        <f t="shared" ca="1" si="1937"/>
        <v>0</v>
      </c>
      <c r="EL681" s="34">
        <f t="shared" ca="1" si="1938"/>
        <v>0</v>
      </c>
      <c r="EM681" s="34">
        <f t="shared" ca="1" si="1939"/>
        <v>0</v>
      </c>
      <c r="EN681" s="34">
        <f t="shared" ca="1" si="1940"/>
        <v>0</v>
      </c>
      <c r="EO681" s="34">
        <f t="shared" ca="1" si="1941"/>
        <v>0</v>
      </c>
      <c r="EP681" s="34">
        <f t="shared" ca="1" si="1942"/>
        <v>0</v>
      </c>
      <c r="EQ681" s="34">
        <f t="shared" ca="1" si="1943"/>
        <v>0</v>
      </c>
      <c r="ER681" s="34">
        <f t="shared" ca="1" si="1944"/>
        <v>0</v>
      </c>
      <c r="ES681" s="34">
        <f t="shared" ca="1" si="1945"/>
        <v>0</v>
      </c>
      <c r="ET681" s="34">
        <f t="shared" ca="1" si="1946"/>
        <v>0</v>
      </c>
      <c r="EU681" s="34">
        <f t="shared" ca="1" si="1947"/>
        <v>0</v>
      </c>
      <c r="EV681" s="34">
        <f t="shared" ca="1" si="1948"/>
        <v>0</v>
      </c>
      <c r="EW681" s="34">
        <f t="shared" ca="1" si="1949"/>
        <v>0</v>
      </c>
      <c r="EX681" s="34">
        <f t="shared" ca="1" si="1950"/>
        <v>0</v>
      </c>
      <c r="EY681" s="34">
        <f t="shared" ca="1" si="1951"/>
        <v>0</v>
      </c>
      <c r="EZ681" s="34">
        <f t="shared" ca="1" si="1952"/>
        <v>0</v>
      </c>
      <c r="FA681" s="34">
        <f t="shared" ca="1" si="1953"/>
        <v>0</v>
      </c>
      <c r="FB681" s="34">
        <f t="shared" ca="1" si="1954"/>
        <v>0</v>
      </c>
      <c r="FC681" s="34">
        <f t="shared" ca="1" si="1955"/>
        <v>0</v>
      </c>
      <c r="FD681" s="71"/>
      <c r="FE681" s="76"/>
      <c r="FF681" s="76"/>
      <c r="FG681" s="76"/>
      <c r="FH681" s="58"/>
      <c r="FI681" s="58"/>
      <c r="FJ681" s="58">
        <v>0</v>
      </c>
      <c r="FK681" s="58">
        <v>0</v>
      </c>
      <c r="FL681" s="34">
        <f t="shared" ca="1" si="1835"/>
        <v>0</v>
      </c>
      <c r="FM681" s="34">
        <f t="shared" ca="1" si="1836"/>
        <v>0</v>
      </c>
      <c r="FN681" s="34">
        <f t="shared" ca="1" si="1837"/>
        <v>0</v>
      </c>
      <c r="FO681" s="34">
        <f t="shared" ca="1" si="1838"/>
        <v>0</v>
      </c>
      <c r="FP681" s="34">
        <f t="shared" ca="1" si="1839"/>
        <v>0</v>
      </c>
      <c r="FQ681" s="34">
        <f t="shared" ca="1" si="1840"/>
        <v>0</v>
      </c>
      <c r="FR681" s="34">
        <f t="shared" ca="1" si="1841"/>
        <v>0</v>
      </c>
      <c r="FS681" s="34">
        <f t="shared" ca="1" si="1842"/>
        <v>0</v>
      </c>
      <c r="FT681" s="34">
        <f t="shared" ca="1" si="1843"/>
        <v>0</v>
      </c>
      <c r="FU681" s="34">
        <f t="shared" ca="1" si="1844"/>
        <v>0</v>
      </c>
      <c r="FV681" s="34">
        <f t="shared" ca="1" si="1845"/>
        <v>0</v>
      </c>
      <c r="FW681" s="34">
        <f t="shared" ca="1" si="1846"/>
        <v>0</v>
      </c>
      <c r="FX681" s="34">
        <f t="shared" ca="1" si="1847"/>
        <v>0</v>
      </c>
      <c r="FY681" s="34">
        <f t="shared" ca="1" si="1848"/>
        <v>0</v>
      </c>
      <c r="FZ681" s="34">
        <f t="shared" ca="1" si="1849"/>
        <v>0</v>
      </c>
      <c r="GA681" s="34">
        <f t="shared" ca="1" si="1850"/>
        <v>0</v>
      </c>
      <c r="GB681" s="34">
        <f t="shared" ca="1" si="1851"/>
        <v>0</v>
      </c>
      <c r="GC681" s="34">
        <f t="shared" ca="1" si="1852"/>
        <v>0</v>
      </c>
      <c r="GD681" s="34">
        <f t="shared" ca="1" si="1853"/>
        <v>0</v>
      </c>
      <c r="GE681" s="34">
        <f t="shared" ca="1" si="1854"/>
        <v>0</v>
      </c>
      <c r="GF681" s="34">
        <f t="shared" ca="1" si="1855"/>
        <v>0</v>
      </c>
      <c r="GG681" s="34">
        <f t="shared" ca="1" si="1856"/>
        <v>0</v>
      </c>
      <c r="GH681" s="34">
        <f t="shared" ca="1" si="1857"/>
        <v>0</v>
      </c>
      <c r="GI681" s="34">
        <f t="shared" ca="1" si="1858"/>
        <v>0</v>
      </c>
      <c r="GJ681" s="34">
        <f t="shared" ca="1" si="1859"/>
        <v>0</v>
      </c>
      <c r="GK681" s="34">
        <f t="shared" ca="1" si="1860"/>
        <v>0</v>
      </c>
      <c r="GL681" s="34">
        <f t="shared" ca="1" si="1861"/>
        <v>0</v>
      </c>
      <c r="GM681" s="34">
        <f t="shared" ca="1" si="1862"/>
        <v>0</v>
      </c>
      <c r="GN681" s="34">
        <f t="shared" ca="1" si="1863"/>
        <v>0</v>
      </c>
      <c r="GO681" s="34">
        <f t="shared" ca="1" si="1864"/>
        <v>0</v>
      </c>
      <c r="GP681" s="34">
        <f t="shared" ca="1" si="1865"/>
        <v>0</v>
      </c>
      <c r="GQ681" s="34">
        <f t="shared" ca="1" si="1866"/>
        <v>0</v>
      </c>
      <c r="GR681" s="34">
        <f t="shared" ca="1" si="1867"/>
        <v>0</v>
      </c>
      <c r="GS681" s="34">
        <f t="shared" ca="1" si="1868"/>
        <v>0</v>
      </c>
      <c r="GT681" s="34">
        <f t="shared" ca="1" si="1869"/>
        <v>0</v>
      </c>
      <c r="GU681" s="34">
        <f t="shared" ca="1" si="1870"/>
        <v>0</v>
      </c>
      <c r="GV681" s="34">
        <f t="shared" ca="1" si="1871"/>
        <v>0</v>
      </c>
      <c r="GW681" s="49" t="str">
        <f t="shared" ca="1" si="1827"/>
        <v>H</v>
      </c>
      <c r="GX681" s="49"/>
      <c r="GY681" s="49"/>
      <c r="GZ681" s="49"/>
      <c r="HA681" s="49"/>
      <c r="HB681" s="49" t="str">
        <f t="shared" ca="1" si="1828"/>
        <v>E</v>
      </c>
      <c r="HC681" s="49"/>
      <c r="HD681" s="49"/>
      <c r="HE681" s="49"/>
      <c r="HF681" s="49"/>
      <c r="HG681" s="49" t="str">
        <f t="shared" ca="1" si="1829"/>
        <v>B</v>
      </c>
      <c r="HH681" s="49"/>
      <c r="HI681" s="49"/>
      <c r="HJ681" s="49"/>
      <c r="HK681" s="49"/>
      <c r="HL681" s="65"/>
      <c r="HM681" s="50"/>
      <c r="HN681" s="50"/>
      <c r="HO681" s="66"/>
      <c r="HP681" s="66"/>
      <c r="HQ681" s="33"/>
      <c r="HR681" s="66"/>
      <c r="HS681" s="66"/>
      <c r="HT681" s="67"/>
      <c r="HU681" s="65"/>
      <c r="HV681" s="50"/>
      <c r="HW681" s="50"/>
      <c r="HX681" s="66"/>
      <c r="HY681" s="66"/>
      <c r="HZ681" s="33"/>
      <c r="IA681" s="66"/>
      <c r="IB681" s="66"/>
      <c r="IC681" s="67"/>
      <c r="ID681" s="65"/>
      <c r="IE681" s="50"/>
      <c r="IF681" s="50"/>
      <c r="IG681" s="66"/>
      <c r="IH681" s="66"/>
      <c r="II681" s="33" t="str">
        <f t="shared" ca="1" si="1872"/>
        <v>0</v>
      </c>
      <c r="IJ681" s="66" t="str">
        <f t="shared" ca="1" si="1873"/>
        <v/>
      </c>
      <c r="IK681" s="66" t="str">
        <f t="shared" ca="1" si="1874"/>
        <v/>
      </c>
      <c r="IL681" s="67">
        <f t="shared" ca="1" si="1830"/>
        <v>1</v>
      </c>
      <c r="IM681" s="34"/>
      <c r="IN681" s="34"/>
      <c r="IO681" s="37">
        <f t="shared" ca="1" si="1880"/>
        <v>0</v>
      </c>
      <c r="IP681" s="22">
        <f t="shared" ca="1" si="1875"/>
        <v>6</v>
      </c>
      <c r="IQ681" s="78" t="str">
        <f t="shared" ca="1" si="1956"/>
        <v>Profit Target</v>
      </c>
      <c r="IR681" s="156">
        <f t="shared" ca="1" si="1957"/>
        <v>0</v>
      </c>
      <c r="IS681" s="78">
        <f t="shared" ca="1" si="1831"/>
        <v>6</v>
      </c>
      <c r="IT681" s="58"/>
      <c r="IU681" s="58"/>
      <c r="IV681" s="58"/>
      <c r="IW681" s="58"/>
      <c r="IX681" s="58"/>
      <c r="IY681" s="58"/>
      <c r="IZ681" s="58"/>
      <c r="JA681" s="58"/>
      <c r="JB681" s="58"/>
      <c r="JC681" s="58"/>
      <c r="JD681" s="58"/>
      <c r="JE681" s="58"/>
      <c r="JF681" s="58"/>
      <c r="JG681" s="58"/>
      <c r="JH681" s="58"/>
      <c r="JI681" s="58"/>
      <c r="JJ681" s="58"/>
      <c r="JK681" s="58"/>
      <c r="JL681" s="58"/>
      <c r="JM681" s="58"/>
      <c r="JN681" s="58"/>
      <c r="JO681" s="58"/>
      <c r="JP681" s="58"/>
      <c r="JQ681" s="58"/>
      <c r="JR681" s="58"/>
      <c r="JS681" s="58"/>
      <c r="JT681" s="58"/>
      <c r="JU681" s="58"/>
      <c r="JV681" s="58"/>
      <c r="JW681" s="58"/>
      <c r="JX681" s="58"/>
      <c r="JY681" s="58"/>
      <c r="JZ681" s="58"/>
      <c r="KA681" s="58"/>
      <c r="KB681" s="58"/>
      <c r="KC681" s="58"/>
      <c r="KD681" s="58"/>
      <c r="KE681" s="58"/>
      <c r="KF681" s="58"/>
      <c r="KG681" s="58"/>
      <c r="KH681" s="58"/>
      <c r="KI681" s="58"/>
      <c r="KJ681" s="58"/>
      <c r="KK681" s="58"/>
      <c r="KL681" s="58"/>
      <c r="KM681" s="58"/>
      <c r="KN681" s="58"/>
      <c r="KO681" s="58"/>
      <c r="KP681" s="58"/>
      <c r="KQ681" s="58"/>
      <c r="KR681" s="58"/>
      <c r="KS681" s="58"/>
      <c r="KT681" s="58"/>
      <c r="KU681" s="58"/>
      <c r="KV681" s="58"/>
      <c r="KW681" s="58"/>
      <c r="KX681" s="58"/>
      <c r="KY681" s="58"/>
      <c r="KZ681" s="58"/>
      <c r="LA681" s="58"/>
      <c r="LB681" s="58"/>
      <c r="LC681" s="58"/>
      <c r="LD681" s="58"/>
      <c r="LE681" s="58"/>
      <c r="LF681" s="58"/>
      <c r="LG681" s="58"/>
      <c r="LH681" s="58"/>
      <c r="LI681" s="58"/>
      <c r="LJ681" s="58"/>
      <c r="LK681" s="58"/>
      <c r="LL681" s="58"/>
      <c r="LM681" s="58"/>
      <c r="LN681" s="58"/>
      <c r="LO681" s="58"/>
      <c r="LP681" s="90" t="str">
        <f t="shared" si="1832"/>
        <v/>
      </c>
      <c r="MO681" s="15">
        <f t="shared" ca="1" si="1833"/>
        <v>7</v>
      </c>
    </row>
    <row r="682" spans="1:353">
      <c r="A682" s="15">
        <f t="shared" ca="1" si="1819"/>
        <v>11</v>
      </c>
      <c r="B682" s="33" t="str">
        <f t="shared" ca="1" si="1820"/>
        <v>DB</v>
      </c>
      <c r="C682" s="10" t="str">
        <f t="shared" ca="1" si="1821"/>
        <v>profit target</v>
      </c>
      <c r="D682" s="50">
        <f t="shared" ca="1" si="1822"/>
        <v>0</v>
      </c>
      <c r="E682" s="10" t="str">
        <f t="shared" si="1823"/>
        <v/>
      </c>
      <c r="F682" s="111">
        <f t="shared" si="1876"/>
        <v>678</v>
      </c>
      <c r="G682" s="59">
        <f t="shared" ca="1" si="1881"/>
        <v>1</v>
      </c>
      <c r="H682" s="56">
        <f t="shared" ref="H682:AR682" ca="1" si="2028">COUNTIF($A44:$A682,H$5)</f>
        <v>19</v>
      </c>
      <c r="I682" s="56">
        <f t="shared" ca="1" si="2028"/>
        <v>16</v>
      </c>
      <c r="J682" s="56">
        <f t="shared" ca="1" si="2028"/>
        <v>11</v>
      </c>
      <c r="K682" s="56">
        <f t="shared" ca="1" si="2028"/>
        <v>20</v>
      </c>
      <c r="L682" s="56">
        <f t="shared" ca="1" si="2028"/>
        <v>21</v>
      </c>
      <c r="M682" s="56">
        <f t="shared" ca="1" si="2028"/>
        <v>16</v>
      </c>
      <c r="N682" s="56">
        <f t="shared" ca="1" si="2028"/>
        <v>9</v>
      </c>
      <c r="O682" s="56">
        <f t="shared" ca="1" si="2028"/>
        <v>14</v>
      </c>
      <c r="P682" s="56">
        <f t="shared" ca="1" si="2028"/>
        <v>16</v>
      </c>
      <c r="Q682" s="56">
        <f t="shared" ca="1" si="2028"/>
        <v>24</v>
      </c>
      <c r="R682" s="56">
        <f t="shared" ca="1" si="2028"/>
        <v>24</v>
      </c>
      <c r="S682" s="56">
        <f t="shared" ca="1" si="2028"/>
        <v>20</v>
      </c>
      <c r="T682" s="56">
        <f t="shared" ca="1" si="2028"/>
        <v>16</v>
      </c>
      <c r="U682" s="56">
        <f t="shared" ca="1" si="2028"/>
        <v>16</v>
      </c>
      <c r="V682" s="56">
        <f t="shared" ca="1" si="2028"/>
        <v>12</v>
      </c>
      <c r="W682" s="56">
        <f t="shared" ca="1" si="2028"/>
        <v>15</v>
      </c>
      <c r="X682" s="56">
        <f t="shared" ca="1" si="2028"/>
        <v>18</v>
      </c>
      <c r="Y682" s="56">
        <f t="shared" ca="1" si="2028"/>
        <v>19</v>
      </c>
      <c r="Z682" s="56">
        <f t="shared" ca="1" si="2028"/>
        <v>18</v>
      </c>
      <c r="AA682" s="56">
        <f t="shared" ca="1" si="2028"/>
        <v>14</v>
      </c>
      <c r="AB682" s="56">
        <f t="shared" ca="1" si="2028"/>
        <v>11</v>
      </c>
      <c r="AC682" s="56">
        <f t="shared" ca="1" si="2028"/>
        <v>18</v>
      </c>
      <c r="AD682" s="56">
        <f t="shared" ca="1" si="2028"/>
        <v>23</v>
      </c>
      <c r="AE682" s="56">
        <f t="shared" ca="1" si="2028"/>
        <v>22</v>
      </c>
      <c r="AF682" s="56">
        <f t="shared" ca="1" si="2028"/>
        <v>14</v>
      </c>
      <c r="AG682" s="56">
        <f t="shared" ca="1" si="2028"/>
        <v>15</v>
      </c>
      <c r="AH682" s="56">
        <f t="shared" ca="1" si="2028"/>
        <v>11</v>
      </c>
      <c r="AI682" s="56">
        <f t="shared" ca="1" si="2028"/>
        <v>15</v>
      </c>
      <c r="AJ682" s="56">
        <f t="shared" ca="1" si="2028"/>
        <v>28</v>
      </c>
      <c r="AK682" s="56">
        <f t="shared" ca="1" si="2028"/>
        <v>16</v>
      </c>
      <c r="AL682" s="56">
        <f t="shared" ca="1" si="2028"/>
        <v>11</v>
      </c>
      <c r="AM682" s="56">
        <f t="shared" ca="1" si="2028"/>
        <v>25</v>
      </c>
      <c r="AN682" s="56">
        <f t="shared" ca="1" si="2028"/>
        <v>19</v>
      </c>
      <c r="AO682" s="56">
        <f t="shared" ca="1" si="2028"/>
        <v>23</v>
      </c>
      <c r="AP682" s="56">
        <f t="shared" ca="1" si="2028"/>
        <v>22</v>
      </c>
      <c r="AQ682" s="56">
        <f t="shared" ca="1" si="2028"/>
        <v>16</v>
      </c>
      <c r="AR682" s="56">
        <f t="shared" ca="1" si="2028"/>
        <v>12</v>
      </c>
      <c r="AS682" s="101">
        <f t="shared" ca="1" si="1878"/>
        <v>0</v>
      </c>
      <c r="AT682" s="58">
        <f t="shared" si="1825"/>
        <v>678</v>
      </c>
      <c r="AU682" s="105">
        <f t="shared" si="1879"/>
        <v>19</v>
      </c>
      <c r="AV682" s="105">
        <f t="shared" si="1826"/>
        <v>439.34399999999999</v>
      </c>
      <c r="AW682" s="58">
        <f t="shared" ca="1" si="1977"/>
        <v>27</v>
      </c>
      <c r="AX682" s="58">
        <f t="shared" ca="1" si="1978"/>
        <v>121</v>
      </c>
      <c r="AY682" s="58">
        <f t="shared" ca="1" si="1979"/>
        <v>111</v>
      </c>
      <c r="AZ682" s="58">
        <f t="shared" ca="1" si="1980"/>
        <v>35</v>
      </c>
      <c r="BA682" s="58">
        <f t="shared" ca="1" si="1981"/>
        <v>8</v>
      </c>
      <c r="BB682" s="58">
        <f t="shared" ca="1" si="1982"/>
        <v>13</v>
      </c>
      <c r="BC682" s="58">
        <f t="shared" ca="1" si="1983"/>
        <v>61</v>
      </c>
      <c r="BD682" s="58">
        <f t="shared" ca="1" si="1984"/>
        <v>6</v>
      </c>
      <c r="BE682" s="58">
        <f t="shared" ca="1" si="1985"/>
        <v>77</v>
      </c>
      <c r="BF682" s="58">
        <f t="shared" ca="1" si="1986"/>
        <v>125</v>
      </c>
      <c r="BG682" s="58">
        <f t="shared" ca="1" si="1987"/>
        <v>0</v>
      </c>
      <c r="BH682" s="58">
        <f t="shared" ca="1" si="1988"/>
        <v>22</v>
      </c>
      <c r="BI682" s="58">
        <f t="shared" ca="1" si="1989"/>
        <v>43</v>
      </c>
      <c r="BJ682" s="58">
        <f t="shared" ca="1" si="1990"/>
        <v>46</v>
      </c>
      <c r="BK682" s="58">
        <f t="shared" ca="1" si="1991"/>
        <v>10</v>
      </c>
      <c r="BL682" s="58">
        <f t="shared" ca="1" si="1992"/>
        <v>81</v>
      </c>
      <c r="BM682" s="58">
        <f t="shared" ca="1" si="1993"/>
        <v>33</v>
      </c>
      <c r="BN682" s="58">
        <f t="shared" ca="1" si="1994"/>
        <v>69</v>
      </c>
      <c r="BO682" s="58">
        <f t="shared" ca="1" si="1995"/>
        <v>23</v>
      </c>
      <c r="BP682" s="58">
        <f t="shared" ca="1" si="1996"/>
        <v>1</v>
      </c>
      <c r="BQ682" s="58">
        <f t="shared" ca="1" si="1997"/>
        <v>32</v>
      </c>
      <c r="BR682" s="58">
        <f t="shared" ca="1" si="1998"/>
        <v>25</v>
      </c>
      <c r="BS682" s="58">
        <f t="shared" ca="1" si="1999"/>
        <v>21</v>
      </c>
      <c r="BT682" s="58">
        <f t="shared" ca="1" si="2000"/>
        <v>17</v>
      </c>
      <c r="BU682" s="58">
        <f t="shared" ca="1" si="2001"/>
        <v>12</v>
      </c>
      <c r="BV682" s="58">
        <f t="shared" ca="1" si="2002"/>
        <v>11</v>
      </c>
      <c r="BW682" s="58">
        <f t="shared" ca="1" si="2003"/>
        <v>55</v>
      </c>
      <c r="BX682" s="58">
        <f t="shared" ca="1" si="2004"/>
        <v>18</v>
      </c>
      <c r="BY682" s="58">
        <f t="shared" ca="1" si="2005"/>
        <v>14</v>
      </c>
      <c r="BZ682" s="58">
        <f t="shared" ca="1" si="2006"/>
        <v>58</v>
      </c>
      <c r="CA682" s="58">
        <f t="shared" ca="1" si="2007"/>
        <v>53</v>
      </c>
      <c r="CB682" s="58">
        <f t="shared" ca="1" si="2008"/>
        <v>4</v>
      </c>
      <c r="CC682" s="58">
        <f t="shared" ca="1" si="2009"/>
        <v>50</v>
      </c>
      <c r="CD682" s="58">
        <f t="shared" ca="1" si="2010"/>
        <v>5</v>
      </c>
      <c r="CE682" s="58">
        <f t="shared" ca="1" si="2011"/>
        <v>2</v>
      </c>
      <c r="CF682" s="58">
        <f t="shared" ca="1" si="2012"/>
        <v>64</v>
      </c>
      <c r="CG682" s="58">
        <f t="shared" ca="1" si="2013"/>
        <v>3</v>
      </c>
      <c r="CH682" s="58" t="str">
        <f t="shared" ca="1" si="1883"/>
        <v/>
      </c>
      <c r="CI682" s="58" t="str">
        <f t="shared" ca="1" si="1884"/>
        <v/>
      </c>
      <c r="CJ682" s="58" t="str">
        <f t="shared" ca="1" si="1885"/>
        <v/>
      </c>
      <c r="CK682" s="58" t="str">
        <f t="shared" ca="1" si="1886"/>
        <v/>
      </c>
      <c r="CL682" s="58" t="str">
        <f t="shared" ca="1" si="1887"/>
        <v/>
      </c>
      <c r="CM682" s="58" t="str">
        <f t="shared" ca="1" si="1888"/>
        <v/>
      </c>
      <c r="CN682" s="58" t="str">
        <f t="shared" ca="1" si="1889"/>
        <v/>
      </c>
      <c r="CO682" s="58" t="str">
        <f t="shared" ca="1" si="1890"/>
        <v/>
      </c>
      <c r="CP682" s="58" t="str">
        <f t="shared" ca="1" si="1891"/>
        <v/>
      </c>
      <c r="CQ682" s="58" t="str">
        <f t="shared" ca="1" si="1892"/>
        <v/>
      </c>
      <c r="CR682" s="58" t="str">
        <f t="shared" ca="1" si="1893"/>
        <v/>
      </c>
      <c r="CS682" s="58" t="str">
        <f t="shared" ca="1" si="1894"/>
        <v/>
      </c>
      <c r="CT682" s="58" t="str">
        <f t="shared" ca="1" si="1895"/>
        <v/>
      </c>
      <c r="CU682" s="58" t="str">
        <f t="shared" ca="1" si="1896"/>
        <v/>
      </c>
      <c r="CV682" s="58" t="str">
        <f t="shared" ca="1" si="1897"/>
        <v/>
      </c>
      <c r="CW682" s="58" t="str">
        <f t="shared" ca="1" si="1898"/>
        <v/>
      </c>
      <c r="CX682" s="58" t="str">
        <f t="shared" ca="1" si="1899"/>
        <v/>
      </c>
      <c r="CY682" s="58" t="str">
        <f t="shared" ca="1" si="1900"/>
        <v/>
      </c>
      <c r="CZ682" s="58" t="str">
        <f t="shared" ca="1" si="1901"/>
        <v/>
      </c>
      <c r="DA682" s="58" t="str">
        <f t="shared" ca="1" si="1902"/>
        <v/>
      </c>
      <c r="DB682" s="58" t="str">
        <f t="shared" ca="1" si="1903"/>
        <v/>
      </c>
      <c r="DC682" s="58" t="str">
        <f t="shared" ca="1" si="1904"/>
        <v/>
      </c>
      <c r="DD682" s="58" t="str">
        <f t="shared" ca="1" si="1905"/>
        <v/>
      </c>
      <c r="DE682" s="58" t="str">
        <f t="shared" ca="1" si="1906"/>
        <v/>
      </c>
      <c r="DF682" s="58" t="str">
        <f t="shared" ca="1" si="1907"/>
        <v/>
      </c>
      <c r="DG682" s="58" t="str">
        <f t="shared" ca="1" si="1908"/>
        <v/>
      </c>
      <c r="DH682" s="58" t="str">
        <f t="shared" ca="1" si="1909"/>
        <v/>
      </c>
      <c r="DI682" s="58" t="str">
        <f t="shared" ca="1" si="1910"/>
        <v/>
      </c>
      <c r="DJ682" s="58" t="str">
        <f t="shared" ca="1" si="1911"/>
        <v/>
      </c>
      <c r="DK682" s="58" t="str">
        <f t="shared" ca="1" si="1912"/>
        <v/>
      </c>
      <c r="DL682" s="58" t="str">
        <f t="shared" ca="1" si="1913"/>
        <v/>
      </c>
      <c r="DM682" s="58" t="str">
        <f t="shared" ca="1" si="1914"/>
        <v/>
      </c>
      <c r="DN682" s="58" t="str">
        <f t="shared" ca="1" si="1915"/>
        <v/>
      </c>
      <c r="DO682" s="58" t="str">
        <f t="shared" ca="1" si="1916"/>
        <v/>
      </c>
      <c r="DP682" s="58" t="str">
        <f t="shared" ca="1" si="1917"/>
        <v/>
      </c>
      <c r="DQ682" s="58" t="str">
        <f t="shared" ca="1" si="1917"/>
        <v/>
      </c>
      <c r="DR682" s="58" t="str">
        <f t="shared" ca="1" si="1918"/>
        <v/>
      </c>
      <c r="DS682" s="34">
        <f t="shared" ca="1" si="1919"/>
        <v>0</v>
      </c>
      <c r="DT682" s="34">
        <f t="shared" ca="1" si="1920"/>
        <v>0</v>
      </c>
      <c r="DU682" s="34">
        <f t="shared" ca="1" si="1921"/>
        <v>0</v>
      </c>
      <c r="DV682" s="34">
        <f t="shared" ca="1" si="1922"/>
        <v>0</v>
      </c>
      <c r="DW682" s="34">
        <f t="shared" ca="1" si="1923"/>
        <v>0</v>
      </c>
      <c r="DX682" s="34">
        <f t="shared" ca="1" si="1924"/>
        <v>0</v>
      </c>
      <c r="DY682" s="34">
        <f t="shared" ca="1" si="1925"/>
        <v>0</v>
      </c>
      <c r="DZ682" s="34">
        <f t="shared" ca="1" si="1926"/>
        <v>0</v>
      </c>
      <c r="EA682" s="34">
        <f t="shared" ca="1" si="1927"/>
        <v>0</v>
      </c>
      <c r="EB682" s="34">
        <f t="shared" ca="1" si="1928"/>
        <v>0</v>
      </c>
      <c r="EC682" s="34">
        <f t="shared" ca="1" si="1929"/>
        <v>0</v>
      </c>
      <c r="ED682" s="34">
        <f t="shared" ca="1" si="1930"/>
        <v>0</v>
      </c>
      <c r="EE682" s="34">
        <f t="shared" ca="1" si="1931"/>
        <v>0</v>
      </c>
      <c r="EF682" s="34">
        <f t="shared" ca="1" si="1932"/>
        <v>0</v>
      </c>
      <c r="EG682" s="34">
        <f t="shared" ca="1" si="1933"/>
        <v>0</v>
      </c>
      <c r="EH682" s="34">
        <f t="shared" ca="1" si="1934"/>
        <v>0</v>
      </c>
      <c r="EI682" s="34">
        <f t="shared" ca="1" si="1935"/>
        <v>0</v>
      </c>
      <c r="EJ682" s="34">
        <f t="shared" ca="1" si="1936"/>
        <v>0</v>
      </c>
      <c r="EK682" s="34">
        <f t="shared" ca="1" si="1937"/>
        <v>0</v>
      </c>
      <c r="EL682" s="34">
        <f t="shared" ca="1" si="1938"/>
        <v>0</v>
      </c>
      <c r="EM682" s="34">
        <f t="shared" ca="1" si="1939"/>
        <v>0</v>
      </c>
      <c r="EN682" s="34">
        <f t="shared" ca="1" si="1940"/>
        <v>0</v>
      </c>
      <c r="EO682" s="34">
        <f t="shared" ca="1" si="1941"/>
        <v>0</v>
      </c>
      <c r="EP682" s="34">
        <f t="shared" ca="1" si="1942"/>
        <v>0</v>
      </c>
      <c r="EQ682" s="34">
        <f t="shared" ca="1" si="1943"/>
        <v>0</v>
      </c>
      <c r="ER682" s="34">
        <f t="shared" ca="1" si="1944"/>
        <v>0</v>
      </c>
      <c r="ES682" s="34">
        <f t="shared" ca="1" si="1945"/>
        <v>0</v>
      </c>
      <c r="ET682" s="34">
        <f t="shared" ca="1" si="1946"/>
        <v>0</v>
      </c>
      <c r="EU682" s="34">
        <f t="shared" ca="1" si="1947"/>
        <v>0</v>
      </c>
      <c r="EV682" s="34">
        <f t="shared" ca="1" si="1948"/>
        <v>0</v>
      </c>
      <c r="EW682" s="34">
        <f t="shared" ca="1" si="1949"/>
        <v>0</v>
      </c>
      <c r="EX682" s="34">
        <f t="shared" ca="1" si="1950"/>
        <v>0</v>
      </c>
      <c r="EY682" s="34">
        <f t="shared" ca="1" si="1951"/>
        <v>0</v>
      </c>
      <c r="EZ682" s="34">
        <f t="shared" ca="1" si="1952"/>
        <v>0</v>
      </c>
      <c r="FA682" s="34">
        <f t="shared" ca="1" si="1953"/>
        <v>0</v>
      </c>
      <c r="FB682" s="34">
        <f t="shared" ca="1" si="1954"/>
        <v>0</v>
      </c>
      <c r="FC682" s="34">
        <f t="shared" ca="1" si="1955"/>
        <v>0</v>
      </c>
      <c r="FD682" s="71"/>
      <c r="FE682" s="76"/>
      <c r="FF682" s="76"/>
      <c r="FG682" s="76"/>
      <c r="FH682" s="58"/>
      <c r="FI682" s="58"/>
      <c r="FJ682" s="58">
        <v>0</v>
      </c>
      <c r="FK682" s="58">
        <v>0</v>
      </c>
      <c r="FL682" s="34">
        <f t="shared" ca="1" si="1835"/>
        <v>0</v>
      </c>
      <c r="FM682" s="34">
        <f t="shared" ca="1" si="1836"/>
        <v>0</v>
      </c>
      <c r="FN682" s="34">
        <f t="shared" ca="1" si="1837"/>
        <v>0</v>
      </c>
      <c r="FO682" s="34">
        <f t="shared" ca="1" si="1838"/>
        <v>0</v>
      </c>
      <c r="FP682" s="34">
        <f t="shared" ca="1" si="1839"/>
        <v>0</v>
      </c>
      <c r="FQ682" s="34">
        <f t="shared" ca="1" si="1840"/>
        <v>0</v>
      </c>
      <c r="FR682" s="34">
        <f t="shared" ca="1" si="1841"/>
        <v>0</v>
      </c>
      <c r="FS682" s="34">
        <f t="shared" ca="1" si="1842"/>
        <v>0</v>
      </c>
      <c r="FT682" s="34">
        <f t="shared" ca="1" si="1843"/>
        <v>0</v>
      </c>
      <c r="FU682" s="34">
        <f t="shared" ca="1" si="1844"/>
        <v>0</v>
      </c>
      <c r="FV682" s="34">
        <f t="shared" ca="1" si="1845"/>
        <v>0</v>
      </c>
      <c r="FW682" s="34">
        <f t="shared" ca="1" si="1846"/>
        <v>0</v>
      </c>
      <c r="FX682" s="34">
        <f t="shared" ca="1" si="1847"/>
        <v>0</v>
      </c>
      <c r="FY682" s="34">
        <f t="shared" ca="1" si="1848"/>
        <v>0</v>
      </c>
      <c r="FZ682" s="34">
        <f t="shared" ca="1" si="1849"/>
        <v>0</v>
      </c>
      <c r="GA682" s="34">
        <f t="shared" ca="1" si="1850"/>
        <v>0</v>
      </c>
      <c r="GB682" s="34">
        <f t="shared" ca="1" si="1851"/>
        <v>0</v>
      </c>
      <c r="GC682" s="34">
        <f t="shared" ca="1" si="1852"/>
        <v>0</v>
      </c>
      <c r="GD682" s="34">
        <f t="shared" ca="1" si="1853"/>
        <v>0</v>
      </c>
      <c r="GE682" s="34">
        <f t="shared" ca="1" si="1854"/>
        <v>0</v>
      </c>
      <c r="GF682" s="34">
        <f t="shared" ca="1" si="1855"/>
        <v>0</v>
      </c>
      <c r="GG682" s="34">
        <f t="shared" ca="1" si="1856"/>
        <v>0</v>
      </c>
      <c r="GH682" s="34">
        <f t="shared" ca="1" si="1857"/>
        <v>0</v>
      </c>
      <c r="GI682" s="34">
        <f t="shared" ca="1" si="1858"/>
        <v>0</v>
      </c>
      <c r="GJ682" s="34">
        <f t="shared" ca="1" si="1859"/>
        <v>0</v>
      </c>
      <c r="GK682" s="34">
        <f t="shared" ca="1" si="1860"/>
        <v>0</v>
      </c>
      <c r="GL682" s="34">
        <f t="shared" ca="1" si="1861"/>
        <v>0</v>
      </c>
      <c r="GM682" s="34">
        <f t="shared" ca="1" si="1862"/>
        <v>0</v>
      </c>
      <c r="GN682" s="34">
        <f t="shared" ca="1" si="1863"/>
        <v>0</v>
      </c>
      <c r="GO682" s="34">
        <f t="shared" ca="1" si="1864"/>
        <v>0</v>
      </c>
      <c r="GP682" s="34">
        <f t="shared" ca="1" si="1865"/>
        <v>0</v>
      </c>
      <c r="GQ682" s="34">
        <f t="shared" ca="1" si="1866"/>
        <v>0</v>
      </c>
      <c r="GR682" s="34">
        <f t="shared" ca="1" si="1867"/>
        <v>0</v>
      </c>
      <c r="GS682" s="34">
        <f t="shared" ca="1" si="1868"/>
        <v>0</v>
      </c>
      <c r="GT682" s="34">
        <f t="shared" ca="1" si="1869"/>
        <v>0</v>
      </c>
      <c r="GU682" s="34">
        <f t="shared" ca="1" si="1870"/>
        <v>0</v>
      </c>
      <c r="GV682" s="34">
        <f t="shared" ca="1" si="1871"/>
        <v>0</v>
      </c>
      <c r="GW682" s="49" t="str">
        <f t="shared" ca="1" si="1827"/>
        <v>L</v>
      </c>
      <c r="GX682" s="49"/>
      <c r="GY682" s="49"/>
      <c r="GZ682" s="49"/>
      <c r="HA682" s="49"/>
      <c r="HB682" s="49" t="str">
        <f t="shared" ca="1" si="1828"/>
        <v>O</v>
      </c>
      <c r="HC682" s="49"/>
      <c r="HD682" s="49"/>
      <c r="HE682" s="49"/>
      <c r="HF682" s="49"/>
      <c r="HG682" s="49" t="str">
        <f t="shared" ca="1" si="1829"/>
        <v>B</v>
      </c>
      <c r="HH682" s="49"/>
      <c r="HI682" s="49"/>
      <c r="HJ682" s="49"/>
      <c r="HK682" s="49"/>
      <c r="HL682" s="65"/>
      <c r="HM682" s="50"/>
      <c r="HN682" s="50"/>
      <c r="HO682" s="66"/>
      <c r="HP682" s="66"/>
      <c r="HQ682" s="33"/>
      <c r="HR682" s="66"/>
      <c r="HS682" s="66"/>
      <c r="HT682" s="67"/>
      <c r="HU682" s="65"/>
      <c r="HV682" s="50"/>
      <c r="HW682" s="50"/>
      <c r="HX682" s="66"/>
      <c r="HY682" s="66"/>
      <c r="HZ682" s="33"/>
      <c r="IA682" s="66"/>
      <c r="IB682" s="66"/>
      <c r="IC682" s="67"/>
      <c r="ID682" s="65"/>
      <c r="IE682" s="50"/>
      <c r="IF682" s="50"/>
      <c r="IG682" s="66"/>
      <c r="IH682" s="66"/>
      <c r="II682" s="33" t="str">
        <f t="shared" ca="1" si="1872"/>
        <v>0</v>
      </c>
      <c r="IJ682" s="66" t="str">
        <f t="shared" ca="1" si="1873"/>
        <v/>
      </c>
      <c r="IK682" s="66" t="str">
        <f t="shared" ca="1" si="1874"/>
        <v/>
      </c>
      <c r="IL682" s="67">
        <f t="shared" ca="1" si="1830"/>
        <v>1</v>
      </c>
      <c r="IM682" s="34"/>
      <c r="IN682" s="34"/>
      <c r="IO682" s="37">
        <f t="shared" ca="1" si="1880"/>
        <v>0</v>
      </c>
      <c r="IP682" s="22">
        <f t="shared" ca="1" si="1875"/>
        <v>6</v>
      </c>
      <c r="IQ682" s="78" t="str">
        <f t="shared" ca="1" si="1956"/>
        <v>Profit Target</v>
      </c>
      <c r="IR682" s="156">
        <f t="shared" ca="1" si="1957"/>
        <v>0</v>
      </c>
      <c r="IS682" s="78">
        <f t="shared" ca="1" si="1831"/>
        <v>6</v>
      </c>
      <c r="IT682" s="58"/>
      <c r="IU682" s="58"/>
      <c r="IV682" s="58"/>
      <c r="IW682" s="58"/>
      <c r="IX682" s="58"/>
      <c r="IY682" s="58"/>
      <c r="IZ682" s="58"/>
      <c r="JA682" s="58"/>
      <c r="JB682" s="58"/>
      <c r="JC682" s="58"/>
      <c r="JD682" s="58"/>
      <c r="JE682" s="58"/>
      <c r="JF682" s="58"/>
      <c r="JG682" s="58"/>
      <c r="JH682" s="58"/>
      <c r="JI682" s="58"/>
      <c r="JJ682" s="58"/>
      <c r="JK682" s="58"/>
      <c r="JL682" s="58"/>
      <c r="JM682" s="58"/>
      <c r="JN682" s="58"/>
      <c r="JO682" s="58"/>
      <c r="JP682" s="58"/>
      <c r="JQ682" s="58"/>
      <c r="JR682" s="58"/>
      <c r="JS682" s="58"/>
      <c r="JT682" s="58"/>
      <c r="JU682" s="58"/>
      <c r="JV682" s="58"/>
      <c r="JW682" s="58"/>
      <c r="JX682" s="58"/>
      <c r="JY682" s="58"/>
      <c r="JZ682" s="58"/>
      <c r="KA682" s="58"/>
      <c r="KB682" s="58"/>
      <c r="KC682" s="58"/>
      <c r="KD682" s="58"/>
      <c r="KE682" s="58"/>
      <c r="KF682" s="58"/>
      <c r="KG682" s="58"/>
      <c r="KH682" s="58"/>
      <c r="KI682" s="58"/>
      <c r="KJ682" s="58"/>
      <c r="KK682" s="58"/>
      <c r="KL682" s="58"/>
      <c r="KM682" s="58"/>
      <c r="KN682" s="58"/>
      <c r="KO682" s="58"/>
      <c r="KP682" s="58"/>
      <c r="KQ682" s="58"/>
      <c r="KR682" s="58"/>
      <c r="KS682" s="58"/>
      <c r="KT682" s="58"/>
      <c r="KU682" s="58"/>
      <c r="KV682" s="58"/>
      <c r="KW682" s="58"/>
      <c r="KX682" s="58"/>
      <c r="KY682" s="58"/>
      <c r="KZ682" s="58"/>
      <c r="LA682" s="58"/>
      <c r="LB682" s="58"/>
      <c r="LC682" s="58"/>
      <c r="LD682" s="58"/>
      <c r="LE682" s="58"/>
      <c r="LF682" s="58"/>
      <c r="LG682" s="58"/>
      <c r="LH682" s="58"/>
      <c r="LI682" s="58"/>
      <c r="LJ682" s="58"/>
      <c r="LK682" s="58"/>
      <c r="LL682" s="58"/>
      <c r="LM682" s="58"/>
      <c r="LN682" s="58"/>
      <c r="LO682" s="58"/>
      <c r="LP682" s="90" t="str">
        <f t="shared" si="1832"/>
        <v/>
      </c>
      <c r="MO682" s="15">
        <f t="shared" ca="1" si="1833"/>
        <v>26</v>
      </c>
    </row>
    <row r="683" spans="1:353">
      <c r="A683" s="15">
        <f t="shared" ca="1" si="1819"/>
        <v>14</v>
      </c>
      <c r="B683" s="33" t="str">
        <f t="shared" ca="1" si="1820"/>
        <v>DB</v>
      </c>
      <c r="C683" s="10" t="str">
        <f t="shared" ca="1" si="1821"/>
        <v>profit target</v>
      </c>
      <c r="D683" s="50">
        <f t="shared" ca="1" si="1822"/>
        <v>0</v>
      </c>
      <c r="E683" s="10" t="str">
        <f t="shared" si="1823"/>
        <v/>
      </c>
      <c r="F683" s="111">
        <f t="shared" si="1876"/>
        <v>679</v>
      </c>
      <c r="G683" s="59">
        <f t="shared" ca="1" si="1881"/>
        <v>1</v>
      </c>
      <c r="H683" s="56">
        <f t="shared" ref="H683:AR683" ca="1" si="2029">COUNTIF($A45:$A683,H$5)</f>
        <v>19</v>
      </c>
      <c r="I683" s="56">
        <f t="shared" ca="1" si="2029"/>
        <v>16</v>
      </c>
      <c r="J683" s="56">
        <f t="shared" ca="1" si="2029"/>
        <v>11</v>
      </c>
      <c r="K683" s="56">
        <f t="shared" ca="1" si="2029"/>
        <v>20</v>
      </c>
      <c r="L683" s="56">
        <f t="shared" ca="1" si="2029"/>
        <v>21</v>
      </c>
      <c r="M683" s="56">
        <f t="shared" ca="1" si="2029"/>
        <v>16</v>
      </c>
      <c r="N683" s="56">
        <f t="shared" ca="1" si="2029"/>
        <v>9</v>
      </c>
      <c r="O683" s="56">
        <f t="shared" ca="1" si="2029"/>
        <v>14</v>
      </c>
      <c r="P683" s="56">
        <f t="shared" ca="1" si="2029"/>
        <v>16</v>
      </c>
      <c r="Q683" s="56">
        <f t="shared" ca="1" si="2029"/>
        <v>24</v>
      </c>
      <c r="R683" s="56">
        <f t="shared" ca="1" si="2029"/>
        <v>24</v>
      </c>
      <c r="S683" s="56">
        <f t="shared" ca="1" si="2029"/>
        <v>20</v>
      </c>
      <c r="T683" s="56">
        <f t="shared" ca="1" si="2029"/>
        <v>16</v>
      </c>
      <c r="U683" s="56">
        <f t="shared" ca="1" si="2029"/>
        <v>17</v>
      </c>
      <c r="V683" s="56">
        <f t="shared" ca="1" si="2029"/>
        <v>12</v>
      </c>
      <c r="W683" s="56">
        <f t="shared" ca="1" si="2029"/>
        <v>15</v>
      </c>
      <c r="X683" s="56">
        <f t="shared" ca="1" si="2029"/>
        <v>18</v>
      </c>
      <c r="Y683" s="56">
        <f t="shared" ca="1" si="2029"/>
        <v>19</v>
      </c>
      <c r="Z683" s="56">
        <f t="shared" ca="1" si="2029"/>
        <v>18</v>
      </c>
      <c r="AA683" s="56">
        <f t="shared" ca="1" si="2029"/>
        <v>14</v>
      </c>
      <c r="AB683" s="56">
        <f t="shared" ca="1" si="2029"/>
        <v>11</v>
      </c>
      <c r="AC683" s="56">
        <f t="shared" ca="1" si="2029"/>
        <v>18</v>
      </c>
      <c r="AD683" s="56">
        <f t="shared" ca="1" si="2029"/>
        <v>23</v>
      </c>
      <c r="AE683" s="56">
        <f t="shared" ca="1" si="2029"/>
        <v>22</v>
      </c>
      <c r="AF683" s="56">
        <f t="shared" ca="1" si="2029"/>
        <v>14</v>
      </c>
      <c r="AG683" s="56">
        <f t="shared" ca="1" si="2029"/>
        <v>15</v>
      </c>
      <c r="AH683" s="56">
        <f t="shared" ca="1" si="2029"/>
        <v>11</v>
      </c>
      <c r="AI683" s="56">
        <f t="shared" ca="1" si="2029"/>
        <v>15</v>
      </c>
      <c r="AJ683" s="56">
        <f t="shared" ca="1" si="2029"/>
        <v>28</v>
      </c>
      <c r="AK683" s="56">
        <f t="shared" ca="1" si="2029"/>
        <v>16</v>
      </c>
      <c r="AL683" s="56">
        <f t="shared" ca="1" si="2029"/>
        <v>11</v>
      </c>
      <c r="AM683" s="56">
        <f t="shared" ca="1" si="2029"/>
        <v>25</v>
      </c>
      <c r="AN683" s="56">
        <f t="shared" ca="1" si="2029"/>
        <v>18</v>
      </c>
      <c r="AO683" s="56">
        <f t="shared" ca="1" si="2029"/>
        <v>23</v>
      </c>
      <c r="AP683" s="56">
        <f t="shared" ca="1" si="2029"/>
        <v>22</v>
      </c>
      <c r="AQ683" s="56">
        <f t="shared" ca="1" si="2029"/>
        <v>16</v>
      </c>
      <c r="AR683" s="56">
        <f t="shared" ca="1" si="2029"/>
        <v>12</v>
      </c>
      <c r="AS683" s="101">
        <f t="shared" ca="1" si="1878"/>
        <v>0</v>
      </c>
      <c r="AT683" s="58">
        <f t="shared" si="1825"/>
        <v>679</v>
      </c>
      <c r="AU683" s="105">
        <f t="shared" si="1879"/>
        <v>19</v>
      </c>
      <c r="AV683" s="105">
        <f t="shared" si="1826"/>
        <v>439.99200000000002</v>
      </c>
      <c r="AW683" s="58">
        <f t="shared" ca="1" si="1977"/>
        <v>28</v>
      </c>
      <c r="AX683" s="58">
        <f t="shared" ca="1" si="1978"/>
        <v>122</v>
      </c>
      <c r="AY683" s="58">
        <f t="shared" ca="1" si="1979"/>
        <v>112</v>
      </c>
      <c r="AZ683" s="58">
        <f t="shared" ca="1" si="1980"/>
        <v>36</v>
      </c>
      <c r="BA683" s="58">
        <f t="shared" ca="1" si="1981"/>
        <v>9</v>
      </c>
      <c r="BB683" s="58">
        <f t="shared" ca="1" si="1982"/>
        <v>14</v>
      </c>
      <c r="BC683" s="58">
        <f t="shared" ca="1" si="1983"/>
        <v>62</v>
      </c>
      <c r="BD683" s="58">
        <f t="shared" ca="1" si="1984"/>
        <v>7</v>
      </c>
      <c r="BE683" s="58">
        <f t="shared" ca="1" si="1985"/>
        <v>78</v>
      </c>
      <c r="BF683" s="58">
        <f t="shared" ca="1" si="1986"/>
        <v>126</v>
      </c>
      <c r="BG683" s="58">
        <f t="shared" ca="1" si="1987"/>
        <v>1</v>
      </c>
      <c r="BH683" s="58">
        <f t="shared" ca="1" si="1988"/>
        <v>23</v>
      </c>
      <c r="BI683" s="58">
        <f t="shared" ca="1" si="1989"/>
        <v>44</v>
      </c>
      <c r="BJ683" s="58">
        <f t="shared" ca="1" si="1990"/>
        <v>0</v>
      </c>
      <c r="BK683" s="58">
        <f t="shared" ca="1" si="1991"/>
        <v>11</v>
      </c>
      <c r="BL683" s="58">
        <f t="shared" ca="1" si="1992"/>
        <v>82</v>
      </c>
      <c r="BM683" s="58">
        <f t="shared" ca="1" si="1993"/>
        <v>34</v>
      </c>
      <c r="BN683" s="58">
        <f t="shared" ca="1" si="1994"/>
        <v>70</v>
      </c>
      <c r="BO683" s="58">
        <f t="shared" ca="1" si="1995"/>
        <v>24</v>
      </c>
      <c r="BP683" s="58">
        <f t="shared" ca="1" si="1996"/>
        <v>2</v>
      </c>
      <c r="BQ683" s="58">
        <f t="shared" ca="1" si="1997"/>
        <v>33</v>
      </c>
      <c r="BR683" s="58">
        <f t="shared" ca="1" si="1998"/>
        <v>26</v>
      </c>
      <c r="BS683" s="58">
        <f t="shared" ca="1" si="1999"/>
        <v>22</v>
      </c>
      <c r="BT683" s="58">
        <f t="shared" ca="1" si="2000"/>
        <v>18</v>
      </c>
      <c r="BU683" s="58">
        <f t="shared" ca="1" si="2001"/>
        <v>13</v>
      </c>
      <c r="BV683" s="58">
        <f t="shared" ca="1" si="2002"/>
        <v>12</v>
      </c>
      <c r="BW683" s="58">
        <f t="shared" ca="1" si="2003"/>
        <v>56</v>
      </c>
      <c r="BX683" s="58">
        <f t="shared" ca="1" si="2004"/>
        <v>19</v>
      </c>
      <c r="BY683" s="58">
        <f t="shared" ca="1" si="2005"/>
        <v>15</v>
      </c>
      <c r="BZ683" s="58">
        <f t="shared" ca="1" si="2006"/>
        <v>59</v>
      </c>
      <c r="CA683" s="58">
        <f t="shared" ca="1" si="2007"/>
        <v>54</v>
      </c>
      <c r="CB683" s="58">
        <f t="shared" ca="1" si="2008"/>
        <v>5</v>
      </c>
      <c r="CC683" s="58">
        <f t="shared" ca="1" si="2009"/>
        <v>51</v>
      </c>
      <c r="CD683" s="58">
        <f t="shared" ca="1" si="2010"/>
        <v>6</v>
      </c>
      <c r="CE683" s="58">
        <f t="shared" ca="1" si="2011"/>
        <v>3</v>
      </c>
      <c r="CF683" s="58">
        <f t="shared" ca="1" si="2012"/>
        <v>65</v>
      </c>
      <c r="CG683" s="58">
        <f t="shared" ca="1" si="2013"/>
        <v>4</v>
      </c>
      <c r="CH683" s="58" t="str">
        <f t="shared" ca="1" si="1883"/>
        <v/>
      </c>
      <c r="CI683" s="58" t="str">
        <f t="shared" ca="1" si="1884"/>
        <v/>
      </c>
      <c r="CJ683" s="58" t="str">
        <f t="shared" ca="1" si="1885"/>
        <v/>
      </c>
      <c r="CK683" s="58" t="str">
        <f t="shared" ca="1" si="1886"/>
        <v/>
      </c>
      <c r="CL683" s="58" t="str">
        <f t="shared" ca="1" si="1887"/>
        <v/>
      </c>
      <c r="CM683" s="58" t="str">
        <f t="shared" ca="1" si="1888"/>
        <v/>
      </c>
      <c r="CN683" s="58" t="str">
        <f t="shared" ca="1" si="1889"/>
        <v/>
      </c>
      <c r="CO683" s="58" t="str">
        <f t="shared" ca="1" si="1890"/>
        <v/>
      </c>
      <c r="CP683" s="58" t="str">
        <f t="shared" ca="1" si="1891"/>
        <v/>
      </c>
      <c r="CQ683" s="58" t="str">
        <f t="shared" ca="1" si="1892"/>
        <v/>
      </c>
      <c r="CR683" s="58" t="str">
        <f t="shared" ca="1" si="1893"/>
        <v/>
      </c>
      <c r="CS683" s="58" t="str">
        <f t="shared" ca="1" si="1894"/>
        <v/>
      </c>
      <c r="CT683" s="58" t="str">
        <f t="shared" ca="1" si="1895"/>
        <v/>
      </c>
      <c r="CU683" s="58" t="str">
        <f t="shared" ca="1" si="1896"/>
        <v/>
      </c>
      <c r="CV683" s="58" t="str">
        <f t="shared" ca="1" si="1897"/>
        <v/>
      </c>
      <c r="CW683" s="58" t="str">
        <f t="shared" ca="1" si="1898"/>
        <v/>
      </c>
      <c r="CX683" s="58" t="str">
        <f t="shared" ca="1" si="1899"/>
        <v/>
      </c>
      <c r="CY683" s="58" t="str">
        <f t="shared" ca="1" si="1900"/>
        <v/>
      </c>
      <c r="CZ683" s="58" t="str">
        <f t="shared" ca="1" si="1901"/>
        <v/>
      </c>
      <c r="DA683" s="58" t="str">
        <f t="shared" ca="1" si="1902"/>
        <v/>
      </c>
      <c r="DB683" s="58" t="str">
        <f t="shared" ca="1" si="1903"/>
        <v/>
      </c>
      <c r="DC683" s="58" t="str">
        <f t="shared" ca="1" si="1904"/>
        <v/>
      </c>
      <c r="DD683" s="58" t="str">
        <f t="shared" ca="1" si="1905"/>
        <v/>
      </c>
      <c r="DE683" s="58" t="str">
        <f t="shared" ca="1" si="1906"/>
        <v/>
      </c>
      <c r="DF683" s="58" t="str">
        <f t="shared" ca="1" si="1907"/>
        <v/>
      </c>
      <c r="DG683" s="58" t="str">
        <f t="shared" ca="1" si="1908"/>
        <v/>
      </c>
      <c r="DH683" s="58" t="str">
        <f t="shared" ca="1" si="1909"/>
        <v/>
      </c>
      <c r="DI683" s="58" t="str">
        <f t="shared" ca="1" si="1910"/>
        <v/>
      </c>
      <c r="DJ683" s="58" t="str">
        <f t="shared" ca="1" si="1911"/>
        <v/>
      </c>
      <c r="DK683" s="58" t="str">
        <f t="shared" ca="1" si="1912"/>
        <v/>
      </c>
      <c r="DL683" s="58" t="str">
        <f t="shared" ca="1" si="1913"/>
        <v/>
      </c>
      <c r="DM683" s="58" t="str">
        <f t="shared" ca="1" si="1914"/>
        <v/>
      </c>
      <c r="DN683" s="58" t="str">
        <f t="shared" ca="1" si="1915"/>
        <v/>
      </c>
      <c r="DO683" s="58" t="str">
        <f t="shared" ca="1" si="1916"/>
        <v/>
      </c>
      <c r="DP683" s="58" t="str">
        <f t="shared" ca="1" si="1917"/>
        <v/>
      </c>
      <c r="DQ683" s="58" t="str">
        <f t="shared" ca="1" si="1917"/>
        <v/>
      </c>
      <c r="DR683" s="58" t="str">
        <f t="shared" ca="1" si="1918"/>
        <v/>
      </c>
      <c r="DS683" s="34">
        <f t="shared" ca="1" si="1919"/>
        <v>0</v>
      </c>
      <c r="DT683" s="34">
        <f t="shared" ca="1" si="1920"/>
        <v>0</v>
      </c>
      <c r="DU683" s="34">
        <f t="shared" ca="1" si="1921"/>
        <v>0</v>
      </c>
      <c r="DV683" s="34">
        <f t="shared" ca="1" si="1922"/>
        <v>0</v>
      </c>
      <c r="DW683" s="34">
        <f t="shared" ca="1" si="1923"/>
        <v>0</v>
      </c>
      <c r="DX683" s="34">
        <f t="shared" ca="1" si="1924"/>
        <v>0</v>
      </c>
      <c r="DY683" s="34">
        <f t="shared" ca="1" si="1925"/>
        <v>0</v>
      </c>
      <c r="DZ683" s="34">
        <f t="shared" ca="1" si="1926"/>
        <v>0</v>
      </c>
      <c r="EA683" s="34">
        <f t="shared" ca="1" si="1927"/>
        <v>0</v>
      </c>
      <c r="EB683" s="34">
        <f t="shared" ca="1" si="1928"/>
        <v>0</v>
      </c>
      <c r="EC683" s="34">
        <f t="shared" ca="1" si="1929"/>
        <v>0</v>
      </c>
      <c r="ED683" s="34">
        <f t="shared" ca="1" si="1930"/>
        <v>0</v>
      </c>
      <c r="EE683" s="34">
        <f t="shared" ca="1" si="1931"/>
        <v>0</v>
      </c>
      <c r="EF683" s="34">
        <f t="shared" ca="1" si="1932"/>
        <v>0</v>
      </c>
      <c r="EG683" s="34">
        <f t="shared" ca="1" si="1933"/>
        <v>0</v>
      </c>
      <c r="EH683" s="34">
        <f t="shared" ca="1" si="1934"/>
        <v>0</v>
      </c>
      <c r="EI683" s="34">
        <f t="shared" ca="1" si="1935"/>
        <v>0</v>
      </c>
      <c r="EJ683" s="34">
        <f t="shared" ca="1" si="1936"/>
        <v>0</v>
      </c>
      <c r="EK683" s="34">
        <f t="shared" ca="1" si="1937"/>
        <v>0</v>
      </c>
      <c r="EL683" s="34">
        <f t="shared" ca="1" si="1938"/>
        <v>0</v>
      </c>
      <c r="EM683" s="34">
        <f t="shared" ca="1" si="1939"/>
        <v>0</v>
      </c>
      <c r="EN683" s="34">
        <f t="shared" ca="1" si="1940"/>
        <v>0</v>
      </c>
      <c r="EO683" s="34">
        <f t="shared" ca="1" si="1941"/>
        <v>0</v>
      </c>
      <c r="EP683" s="34">
        <f t="shared" ca="1" si="1942"/>
        <v>0</v>
      </c>
      <c r="EQ683" s="34">
        <f t="shared" ca="1" si="1943"/>
        <v>0</v>
      </c>
      <c r="ER683" s="34">
        <f t="shared" ca="1" si="1944"/>
        <v>0</v>
      </c>
      <c r="ES683" s="34">
        <f t="shared" ca="1" si="1945"/>
        <v>0</v>
      </c>
      <c r="ET683" s="34">
        <f t="shared" ca="1" si="1946"/>
        <v>0</v>
      </c>
      <c r="EU683" s="34">
        <f t="shared" ca="1" si="1947"/>
        <v>0</v>
      </c>
      <c r="EV683" s="34">
        <f t="shared" ca="1" si="1948"/>
        <v>0</v>
      </c>
      <c r="EW683" s="34">
        <f t="shared" ca="1" si="1949"/>
        <v>0</v>
      </c>
      <c r="EX683" s="34">
        <f t="shared" ca="1" si="1950"/>
        <v>0</v>
      </c>
      <c r="EY683" s="34">
        <f t="shared" ca="1" si="1951"/>
        <v>0</v>
      </c>
      <c r="EZ683" s="34">
        <f t="shared" ca="1" si="1952"/>
        <v>0</v>
      </c>
      <c r="FA683" s="34">
        <f t="shared" ca="1" si="1953"/>
        <v>0</v>
      </c>
      <c r="FB683" s="34">
        <f t="shared" ca="1" si="1954"/>
        <v>0</v>
      </c>
      <c r="FC683" s="34">
        <f t="shared" ca="1" si="1955"/>
        <v>0</v>
      </c>
      <c r="FD683" s="71"/>
      <c r="FE683" s="76"/>
      <c r="FF683" s="76"/>
      <c r="FG683" s="76"/>
      <c r="FH683" s="58"/>
      <c r="FI683" s="58"/>
      <c r="FJ683" s="58">
        <v>0</v>
      </c>
      <c r="FK683" s="58">
        <v>0</v>
      </c>
      <c r="FL683" s="34">
        <f t="shared" ca="1" si="1835"/>
        <v>0</v>
      </c>
      <c r="FM683" s="34">
        <f t="shared" ca="1" si="1836"/>
        <v>0</v>
      </c>
      <c r="FN683" s="34">
        <f t="shared" ca="1" si="1837"/>
        <v>0</v>
      </c>
      <c r="FO683" s="34">
        <f t="shared" ca="1" si="1838"/>
        <v>0</v>
      </c>
      <c r="FP683" s="34">
        <f t="shared" ca="1" si="1839"/>
        <v>0</v>
      </c>
      <c r="FQ683" s="34">
        <f t="shared" ca="1" si="1840"/>
        <v>0</v>
      </c>
      <c r="FR683" s="34">
        <f t="shared" ca="1" si="1841"/>
        <v>0</v>
      </c>
      <c r="FS683" s="34">
        <f t="shared" ca="1" si="1842"/>
        <v>0</v>
      </c>
      <c r="FT683" s="34">
        <f t="shared" ca="1" si="1843"/>
        <v>0</v>
      </c>
      <c r="FU683" s="34">
        <f t="shared" ca="1" si="1844"/>
        <v>0</v>
      </c>
      <c r="FV683" s="34">
        <f t="shared" ca="1" si="1845"/>
        <v>0</v>
      </c>
      <c r="FW683" s="34">
        <f t="shared" ca="1" si="1846"/>
        <v>0</v>
      </c>
      <c r="FX683" s="34">
        <f t="shared" ca="1" si="1847"/>
        <v>0</v>
      </c>
      <c r="FY683" s="34">
        <f t="shared" ca="1" si="1848"/>
        <v>0</v>
      </c>
      <c r="FZ683" s="34">
        <f t="shared" ca="1" si="1849"/>
        <v>0</v>
      </c>
      <c r="GA683" s="34">
        <f t="shared" ca="1" si="1850"/>
        <v>0</v>
      </c>
      <c r="GB683" s="34">
        <f t="shared" ca="1" si="1851"/>
        <v>0</v>
      </c>
      <c r="GC683" s="34">
        <f t="shared" ca="1" si="1852"/>
        <v>0</v>
      </c>
      <c r="GD683" s="34">
        <f t="shared" ca="1" si="1853"/>
        <v>0</v>
      </c>
      <c r="GE683" s="34">
        <f t="shared" ca="1" si="1854"/>
        <v>0</v>
      </c>
      <c r="GF683" s="34">
        <f t="shared" ca="1" si="1855"/>
        <v>0</v>
      </c>
      <c r="GG683" s="34">
        <f t="shared" ca="1" si="1856"/>
        <v>0</v>
      </c>
      <c r="GH683" s="34">
        <f t="shared" ca="1" si="1857"/>
        <v>0</v>
      </c>
      <c r="GI683" s="34">
        <f t="shared" ca="1" si="1858"/>
        <v>0</v>
      </c>
      <c r="GJ683" s="34">
        <f t="shared" ca="1" si="1859"/>
        <v>0</v>
      </c>
      <c r="GK683" s="34">
        <f t="shared" ca="1" si="1860"/>
        <v>0</v>
      </c>
      <c r="GL683" s="34">
        <f t="shared" ca="1" si="1861"/>
        <v>0</v>
      </c>
      <c r="GM683" s="34">
        <f t="shared" ca="1" si="1862"/>
        <v>0</v>
      </c>
      <c r="GN683" s="34">
        <f t="shared" ca="1" si="1863"/>
        <v>0</v>
      </c>
      <c r="GO683" s="34">
        <f t="shared" ca="1" si="1864"/>
        <v>0</v>
      </c>
      <c r="GP683" s="34">
        <f t="shared" ca="1" si="1865"/>
        <v>0</v>
      </c>
      <c r="GQ683" s="34">
        <f t="shared" ca="1" si="1866"/>
        <v>0</v>
      </c>
      <c r="GR683" s="34">
        <f t="shared" ca="1" si="1867"/>
        <v>0</v>
      </c>
      <c r="GS683" s="34">
        <f t="shared" ca="1" si="1868"/>
        <v>0</v>
      </c>
      <c r="GT683" s="34">
        <f t="shared" ca="1" si="1869"/>
        <v>0</v>
      </c>
      <c r="GU683" s="34">
        <f t="shared" ca="1" si="1870"/>
        <v>0</v>
      </c>
      <c r="GV683" s="34">
        <f t="shared" ca="1" si="1871"/>
        <v>0</v>
      </c>
      <c r="GW683" s="49" t="str">
        <f t="shared" ca="1" si="1827"/>
        <v>L</v>
      </c>
      <c r="GX683" s="49"/>
      <c r="GY683" s="49"/>
      <c r="GZ683" s="49"/>
      <c r="HA683" s="49"/>
      <c r="HB683" s="49" t="str">
        <f t="shared" ca="1" si="1828"/>
        <v>E</v>
      </c>
      <c r="HC683" s="49"/>
      <c r="HD683" s="49"/>
      <c r="HE683" s="49"/>
      <c r="HF683" s="49"/>
      <c r="HG683" s="49" t="str">
        <f t="shared" ca="1" si="1829"/>
        <v>R</v>
      </c>
      <c r="HH683" s="49"/>
      <c r="HI683" s="49"/>
      <c r="HJ683" s="49"/>
      <c r="HK683" s="49"/>
      <c r="HL683" s="65"/>
      <c r="HM683" s="50"/>
      <c r="HN683" s="50"/>
      <c r="HO683" s="66"/>
      <c r="HP683" s="66"/>
      <c r="HQ683" s="33"/>
      <c r="HR683" s="66"/>
      <c r="HS683" s="66"/>
      <c r="HT683" s="67"/>
      <c r="HU683" s="65"/>
      <c r="HV683" s="50"/>
      <c r="HW683" s="50"/>
      <c r="HX683" s="66"/>
      <c r="HY683" s="66"/>
      <c r="HZ683" s="33"/>
      <c r="IA683" s="66"/>
      <c r="IB683" s="66"/>
      <c r="IC683" s="67"/>
      <c r="ID683" s="65"/>
      <c r="IE683" s="50"/>
      <c r="IF683" s="50"/>
      <c r="IG683" s="66"/>
      <c r="IH683" s="66"/>
      <c r="II683" s="33" t="str">
        <f t="shared" ca="1" si="1872"/>
        <v>0</v>
      </c>
      <c r="IJ683" s="66" t="str">
        <f t="shared" ca="1" si="1873"/>
        <v/>
      </c>
      <c r="IK683" s="66" t="str">
        <f t="shared" ca="1" si="1874"/>
        <v/>
      </c>
      <c r="IL683" s="67">
        <f t="shared" ca="1" si="1830"/>
        <v>1</v>
      </c>
      <c r="IM683" s="34"/>
      <c r="IN683" s="34"/>
      <c r="IO683" s="37">
        <f t="shared" ca="1" si="1880"/>
        <v>0</v>
      </c>
      <c r="IP683" s="22">
        <f t="shared" ca="1" si="1875"/>
        <v>6</v>
      </c>
      <c r="IQ683" s="78" t="str">
        <f t="shared" ca="1" si="1956"/>
        <v>Profit Target</v>
      </c>
      <c r="IR683" s="156">
        <f t="shared" ca="1" si="1957"/>
        <v>0</v>
      </c>
      <c r="IS683" s="78">
        <f t="shared" ca="1" si="1831"/>
        <v>6</v>
      </c>
      <c r="IT683" s="58"/>
      <c r="IU683" s="58"/>
      <c r="IV683" s="58"/>
      <c r="IW683" s="58"/>
      <c r="IX683" s="58"/>
      <c r="IY683" s="58"/>
      <c r="IZ683" s="58"/>
      <c r="JA683" s="58"/>
      <c r="JB683" s="58"/>
      <c r="JC683" s="58"/>
      <c r="JD683" s="58"/>
      <c r="JE683" s="58"/>
      <c r="JF683" s="58"/>
      <c r="JG683" s="58"/>
      <c r="JH683" s="58"/>
      <c r="JI683" s="58"/>
      <c r="JJ683" s="58"/>
      <c r="JK683" s="58"/>
      <c r="JL683" s="58"/>
      <c r="JM683" s="58"/>
      <c r="JN683" s="58"/>
      <c r="JO683" s="58"/>
      <c r="JP683" s="58"/>
      <c r="JQ683" s="58"/>
      <c r="JR683" s="58"/>
      <c r="JS683" s="58"/>
      <c r="JT683" s="58"/>
      <c r="JU683" s="58"/>
      <c r="JV683" s="58"/>
      <c r="JW683" s="58"/>
      <c r="JX683" s="58"/>
      <c r="JY683" s="58"/>
      <c r="JZ683" s="58"/>
      <c r="KA683" s="58"/>
      <c r="KB683" s="58"/>
      <c r="KC683" s="58"/>
      <c r="KD683" s="58"/>
      <c r="KE683" s="58"/>
      <c r="KF683" s="58"/>
      <c r="KG683" s="58"/>
      <c r="KH683" s="58"/>
      <c r="KI683" s="58"/>
      <c r="KJ683" s="58"/>
      <c r="KK683" s="58"/>
      <c r="KL683" s="58"/>
      <c r="KM683" s="58"/>
      <c r="KN683" s="58"/>
      <c r="KO683" s="58"/>
      <c r="KP683" s="58"/>
      <c r="KQ683" s="58"/>
      <c r="KR683" s="58"/>
      <c r="KS683" s="58"/>
      <c r="KT683" s="58"/>
      <c r="KU683" s="58"/>
      <c r="KV683" s="58"/>
      <c r="KW683" s="58"/>
      <c r="KX683" s="58"/>
      <c r="KY683" s="58"/>
      <c r="KZ683" s="58"/>
      <c r="LA683" s="58"/>
      <c r="LB683" s="58"/>
      <c r="LC683" s="58"/>
      <c r="LD683" s="58"/>
      <c r="LE683" s="58"/>
      <c r="LF683" s="58"/>
      <c r="LG683" s="58"/>
      <c r="LH683" s="58"/>
      <c r="LI683" s="58"/>
      <c r="LJ683" s="58"/>
      <c r="LK683" s="58"/>
      <c r="LL683" s="58"/>
      <c r="LM683" s="58"/>
      <c r="LN683" s="58"/>
      <c r="LO683" s="58"/>
      <c r="LP683" s="90" t="str">
        <f t="shared" si="1832"/>
        <v/>
      </c>
      <c r="MO683" s="15">
        <f t="shared" ca="1" si="1833"/>
        <v>31</v>
      </c>
    </row>
    <row r="684" spans="1:353">
      <c r="A684" s="15">
        <f t="shared" ca="1" si="1819"/>
        <v>15</v>
      </c>
      <c r="B684" s="33" t="str">
        <f t="shared" ca="1" si="1820"/>
        <v>DB</v>
      </c>
      <c r="C684" s="10" t="str">
        <f t="shared" ca="1" si="1821"/>
        <v>profit target</v>
      </c>
      <c r="D684" s="50">
        <f t="shared" ca="1" si="1822"/>
        <v>0</v>
      </c>
      <c r="E684" s="10" t="str">
        <f t="shared" si="1823"/>
        <v/>
      </c>
      <c r="F684" s="111">
        <f t="shared" si="1876"/>
        <v>680</v>
      </c>
      <c r="G684" s="59">
        <f t="shared" ca="1" si="1881"/>
        <v>1</v>
      </c>
      <c r="H684" s="56">
        <f t="shared" ref="H684:AR684" ca="1" si="2030">COUNTIF($A46:$A684,H$5)</f>
        <v>19</v>
      </c>
      <c r="I684" s="56">
        <f t="shared" ca="1" si="2030"/>
        <v>16</v>
      </c>
      <c r="J684" s="56">
        <f t="shared" ca="1" si="2030"/>
        <v>11</v>
      </c>
      <c r="K684" s="56">
        <f t="shared" ca="1" si="2030"/>
        <v>20</v>
      </c>
      <c r="L684" s="56">
        <f t="shared" ca="1" si="2030"/>
        <v>20</v>
      </c>
      <c r="M684" s="56">
        <f t="shared" ca="1" si="2030"/>
        <v>16</v>
      </c>
      <c r="N684" s="56">
        <f t="shared" ca="1" si="2030"/>
        <v>9</v>
      </c>
      <c r="O684" s="56">
        <f t="shared" ca="1" si="2030"/>
        <v>14</v>
      </c>
      <c r="P684" s="56">
        <f t="shared" ca="1" si="2030"/>
        <v>16</v>
      </c>
      <c r="Q684" s="56">
        <f t="shared" ca="1" si="2030"/>
        <v>24</v>
      </c>
      <c r="R684" s="56">
        <f t="shared" ca="1" si="2030"/>
        <v>24</v>
      </c>
      <c r="S684" s="56">
        <f t="shared" ca="1" si="2030"/>
        <v>20</v>
      </c>
      <c r="T684" s="56">
        <f t="shared" ca="1" si="2030"/>
        <v>16</v>
      </c>
      <c r="U684" s="56">
        <f t="shared" ca="1" si="2030"/>
        <v>17</v>
      </c>
      <c r="V684" s="56">
        <f t="shared" ca="1" si="2030"/>
        <v>13</v>
      </c>
      <c r="W684" s="56">
        <f t="shared" ca="1" si="2030"/>
        <v>15</v>
      </c>
      <c r="X684" s="56">
        <f t="shared" ca="1" si="2030"/>
        <v>18</v>
      </c>
      <c r="Y684" s="56">
        <f t="shared" ca="1" si="2030"/>
        <v>19</v>
      </c>
      <c r="Z684" s="56">
        <f t="shared" ca="1" si="2030"/>
        <v>18</v>
      </c>
      <c r="AA684" s="56">
        <f t="shared" ca="1" si="2030"/>
        <v>14</v>
      </c>
      <c r="AB684" s="56">
        <f t="shared" ca="1" si="2030"/>
        <v>11</v>
      </c>
      <c r="AC684" s="56">
        <f t="shared" ca="1" si="2030"/>
        <v>18</v>
      </c>
      <c r="AD684" s="56">
        <f t="shared" ca="1" si="2030"/>
        <v>23</v>
      </c>
      <c r="AE684" s="56">
        <f t="shared" ca="1" si="2030"/>
        <v>22</v>
      </c>
      <c r="AF684" s="56">
        <f t="shared" ca="1" si="2030"/>
        <v>14</v>
      </c>
      <c r="AG684" s="56">
        <f t="shared" ca="1" si="2030"/>
        <v>15</v>
      </c>
      <c r="AH684" s="56">
        <f t="shared" ca="1" si="2030"/>
        <v>11</v>
      </c>
      <c r="AI684" s="56">
        <f t="shared" ca="1" si="2030"/>
        <v>15</v>
      </c>
      <c r="AJ684" s="56">
        <f t="shared" ca="1" si="2030"/>
        <v>28</v>
      </c>
      <c r="AK684" s="56">
        <f t="shared" ca="1" si="2030"/>
        <v>16</v>
      </c>
      <c r="AL684" s="56">
        <f t="shared" ca="1" si="2030"/>
        <v>11</v>
      </c>
      <c r="AM684" s="56">
        <f t="shared" ca="1" si="2030"/>
        <v>25</v>
      </c>
      <c r="AN684" s="56">
        <f t="shared" ca="1" si="2030"/>
        <v>18</v>
      </c>
      <c r="AO684" s="56">
        <f t="shared" ca="1" si="2030"/>
        <v>23</v>
      </c>
      <c r="AP684" s="56">
        <f t="shared" ca="1" si="2030"/>
        <v>22</v>
      </c>
      <c r="AQ684" s="56">
        <f t="shared" ca="1" si="2030"/>
        <v>16</v>
      </c>
      <c r="AR684" s="56">
        <f t="shared" ca="1" si="2030"/>
        <v>12</v>
      </c>
      <c r="AS684" s="101">
        <f t="shared" ca="1" si="1878"/>
        <v>0</v>
      </c>
      <c r="AT684" s="58">
        <f t="shared" si="1825"/>
        <v>680</v>
      </c>
      <c r="AU684" s="105">
        <f t="shared" si="1879"/>
        <v>19</v>
      </c>
      <c r="AV684" s="105">
        <f t="shared" si="1826"/>
        <v>440.64</v>
      </c>
      <c r="AW684" s="58">
        <f t="shared" ca="1" si="1977"/>
        <v>29</v>
      </c>
      <c r="AX684" s="58">
        <f t="shared" ca="1" si="1978"/>
        <v>123</v>
      </c>
      <c r="AY684" s="58">
        <f t="shared" ca="1" si="1979"/>
        <v>113</v>
      </c>
      <c r="AZ684" s="58">
        <f t="shared" ca="1" si="1980"/>
        <v>37</v>
      </c>
      <c r="BA684" s="58">
        <f t="shared" ca="1" si="1981"/>
        <v>10</v>
      </c>
      <c r="BB684" s="58">
        <f t="shared" ca="1" si="1982"/>
        <v>15</v>
      </c>
      <c r="BC684" s="58">
        <f t="shared" ca="1" si="1983"/>
        <v>63</v>
      </c>
      <c r="BD684" s="58">
        <f t="shared" ca="1" si="1984"/>
        <v>8</v>
      </c>
      <c r="BE684" s="58">
        <f t="shared" ca="1" si="1985"/>
        <v>79</v>
      </c>
      <c r="BF684" s="58">
        <f t="shared" ca="1" si="1986"/>
        <v>127</v>
      </c>
      <c r="BG684" s="58">
        <f t="shared" ca="1" si="1987"/>
        <v>2</v>
      </c>
      <c r="BH684" s="58">
        <f t="shared" ca="1" si="1988"/>
        <v>24</v>
      </c>
      <c r="BI684" s="58">
        <f t="shared" ca="1" si="1989"/>
        <v>45</v>
      </c>
      <c r="BJ684" s="58">
        <f t="shared" ca="1" si="1990"/>
        <v>1</v>
      </c>
      <c r="BK684" s="58">
        <f t="shared" ca="1" si="1991"/>
        <v>0</v>
      </c>
      <c r="BL684" s="58">
        <f t="shared" ca="1" si="1992"/>
        <v>83</v>
      </c>
      <c r="BM684" s="58">
        <f t="shared" ca="1" si="1993"/>
        <v>35</v>
      </c>
      <c r="BN684" s="58">
        <f t="shared" ca="1" si="1994"/>
        <v>71</v>
      </c>
      <c r="BO684" s="58">
        <f t="shared" ca="1" si="1995"/>
        <v>25</v>
      </c>
      <c r="BP684" s="58">
        <f t="shared" ca="1" si="1996"/>
        <v>3</v>
      </c>
      <c r="BQ684" s="58">
        <f t="shared" ca="1" si="1997"/>
        <v>34</v>
      </c>
      <c r="BR684" s="58">
        <f t="shared" ca="1" si="1998"/>
        <v>27</v>
      </c>
      <c r="BS684" s="58">
        <f t="shared" ca="1" si="1999"/>
        <v>23</v>
      </c>
      <c r="BT684" s="58">
        <f t="shared" ca="1" si="2000"/>
        <v>19</v>
      </c>
      <c r="BU684" s="58">
        <f t="shared" ca="1" si="2001"/>
        <v>14</v>
      </c>
      <c r="BV684" s="58">
        <f t="shared" ca="1" si="2002"/>
        <v>13</v>
      </c>
      <c r="BW684" s="58">
        <f t="shared" ca="1" si="2003"/>
        <v>57</v>
      </c>
      <c r="BX684" s="58">
        <f t="shared" ca="1" si="2004"/>
        <v>20</v>
      </c>
      <c r="BY684" s="58">
        <f t="shared" ca="1" si="2005"/>
        <v>16</v>
      </c>
      <c r="BZ684" s="58">
        <f t="shared" ca="1" si="2006"/>
        <v>60</v>
      </c>
      <c r="CA684" s="58">
        <f t="shared" ca="1" si="2007"/>
        <v>55</v>
      </c>
      <c r="CB684" s="58">
        <f t="shared" ca="1" si="2008"/>
        <v>6</v>
      </c>
      <c r="CC684" s="58">
        <f t="shared" ca="1" si="2009"/>
        <v>52</v>
      </c>
      <c r="CD684" s="58">
        <f t="shared" ca="1" si="2010"/>
        <v>7</v>
      </c>
      <c r="CE684" s="58">
        <f t="shared" ca="1" si="2011"/>
        <v>4</v>
      </c>
      <c r="CF684" s="58">
        <f t="shared" ca="1" si="2012"/>
        <v>66</v>
      </c>
      <c r="CG684" s="58">
        <f t="shared" ca="1" si="2013"/>
        <v>5</v>
      </c>
      <c r="CH684" s="58" t="str">
        <f t="shared" ca="1" si="1883"/>
        <v/>
      </c>
      <c r="CI684" s="58" t="str">
        <f t="shared" ca="1" si="1884"/>
        <v/>
      </c>
      <c r="CJ684" s="58" t="str">
        <f t="shared" ca="1" si="1885"/>
        <v/>
      </c>
      <c r="CK684" s="58" t="str">
        <f t="shared" ca="1" si="1886"/>
        <v/>
      </c>
      <c r="CL684" s="58" t="str">
        <f t="shared" ca="1" si="1887"/>
        <v/>
      </c>
      <c r="CM684" s="58" t="str">
        <f t="shared" ca="1" si="1888"/>
        <v/>
      </c>
      <c r="CN684" s="58" t="str">
        <f t="shared" ca="1" si="1889"/>
        <v/>
      </c>
      <c r="CO684" s="58" t="str">
        <f t="shared" ca="1" si="1890"/>
        <v/>
      </c>
      <c r="CP684" s="58" t="str">
        <f t="shared" ca="1" si="1891"/>
        <v/>
      </c>
      <c r="CQ684" s="58" t="str">
        <f t="shared" ca="1" si="1892"/>
        <v/>
      </c>
      <c r="CR684" s="58" t="str">
        <f t="shared" ca="1" si="1893"/>
        <v/>
      </c>
      <c r="CS684" s="58" t="str">
        <f t="shared" ca="1" si="1894"/>
        <v/>
      </c>
      <c r="CT684" s="58" t="str">
        <f t="shared" ca="1" si="1895"/>
        <v/>
      </c>
      <c r="CU684" s="58" t="str">
        <f t="shared" ca="1" si="1896"/>
        <v/>
      </c>
      <c r="CV684" s="58" t="str">
        <f t="shared" ca="1" si="1897"/>
        <v/>
      </c>
      <c r="CW684" s="58" t="str">
        <f t="shared" ca="1" si="1898"/>
        <v/>
      </c>
      <c r="CX684" s="58" t="str">
        <f t="shared" ca="1" si="1899"/>
        <v/>
      </c>
      <c r="CY684" s="58" t="str">
        <f t="shared" ca="1" si="1900"/>
        <v/>
      </c>
      <c r="CZ684" s="58" t="str">
        <f t="shared" ca="1" si="1901"/>
        <v/>
      </c>
      <c r="DA684" s="58" t="str">
        <f t="shared" ca="1" si="1902"/>
        <v/>
      </c>
      <c r="DB684" s="58" t="str">
        <f t="shared" ca="1" si="1903"/>
        <v/>
      </c>
      <c r="DC684" s="58" t="str">
        <f t="shared" ca="1" si="1904"/>
        <v/>
      </c>
      <c r="DD684" s="58" t="str">
        <f t="shared" ca="1" si="1905"/>
        <v/>
      </c>
      <c r="DE684" s="58" t="str">
        <f t="shared" ca="1" si="1906"/>
        <v/>
      </c>
      <c r="DF684" s="58" t="str">
        <f t="shared" ca="1" si="1907"/>
        <v/>
      </c>
      <c r="DG684" s="58" t="str">
        <f t="shared" ca="1" si="1908"/>
        <v/>
      </c>
      <c r="DH684" s="58" t="str">
        <f t="shared" ca="1" si="1909"/>
        <v/>
      </c>
      <c r="DI684" s="58" t="str">
        <f t="shared" ca="1" si="1910"/>
        <v/>
      </c>
      <c r="DJ684" s="58" t="str">
        <f t="shared" ca="1" si="1911"/>
        <v/>
      </c>
      <c r="DK684" s="58" t="str">
        <f t="shared" ca="1" si="1912"/>
        <v/>
      </c>
      <c r="DL684" s="58" t="str">
        <f t="shared" ca="1" si="1913"/>
        <v/>
      </c>
      <c r="DM684" s="58" t="str">
        <f t="shared" ca="1" si="1914"/>
        <v/>
      </c>
      <c r="DN684" s="58" t="str">
        <f t="shared" ca="1" si="1915"/>
        <v/>
      </c>
      <c r="DO684" s="58" t="str">
        <f t="shared" ca="1" si="1916"/>
        <v/>
      </c>
      <c r="DP684" s="58" t="str">
        <f t="shared" ca="1" si="1917"/>
        <v/>
      </c>
      <c r="DQ684" s="58" t="str">
        <f t="shared" ca="1" si="1917"/>
        <v/>
      </c>
      <c r="DR684" s="58" t="str">
        <f t="shared" ca="1" si="1918"/>
        <v/>
      </c>
      <c r="DS684" s="34">
        <f t="shared" ca="1" si="1919"/>
        <v>0</v>
      </c>
      <c r="DT684" s="34">
        <f t="shared" ca="1" si="1920"/>
        <v>0</v>
      </c>
      <c r="DU684" s="34">
        <f t="shared" ca="1" si="1921"/>
        <v>0</v>
      </c>
      <c r="DV684" s="34">
        <f t="shared" ca="1" si="1922"/>
        <v>0</v>
      </c>
      <c r="DW684" s="34">
        <f t="shared" ca="1" si="1923"/>
        <v>0</v>
      </c>
      <c r="DX684" s="34">
        <f t="shared" ca="1" si="1924"/>
        <v>0</v>
      </c>
      <c r="DY684" s="34">
        <f t="shared" ca="1" si="1925"/>
        <v>0</v>
      </c>
      <c r="DZ684" s="34">
        <f t="shared" ca="1" si="1926"/>
        <v>0</v>
      </c>
      <c r="EA684" s="34">
        <f t="shared" ca="1" si="1927"/>
        <v>0</v>
      </c>
      <c r="EB684" s="34">
        <f t="shared" ca="1" si="1928"/>
        <v>0</v>
      </c>
      <c r="EC684" s="34">
        <f t="shared" ca="1" si="1929"/>
        <v>0</v>
      </c>
      <c r="ED684" s="34">
        <f t="shared" ca="1" si="1930"/>
        <v>0</v>
      </c>
      <c r="EE684" s="34">
        <f t="shared" ca="1" si="1931"/>
        <v>0</v>
      </c>
      <c r="EF684" s="34">
        <f t="shared" ca="1" si="1932"/>
        <v>0</v>
      </c>
      <c r="EG684" s="34">
        <f t="shared" ca="1" si="1933"/>
        <v>0</v>
      </c>
      <c r="EH684" s="34">
        <f t="shared" ca="1" si="1934"/>
        <v>0</v>
      </c>
      <c r="EI684" s="34">
        <f t="shared" ca="1" si="1935"/>
        <v>0</v>
      </c>
      <c r="EJ684" s="34">
        <f t="shared" ca="1" si="1936"/>
        <v>0</v>
      </c>
      <c r="EK684" s="34">
        <f t="shared" ca="1" si="1937"/>
        <v>0</v>
      </c>
      <c r="EL684" s="34">
        <f t="shared" ca="1" si="1938"/>
        <v>0</v>
      </c>
      <c r="EM684" s="34">
        <f t="shared" ca="1" si="1939"/>
        <v>0</v>
      </c>
      <c r="EN684" s="34">
        <f t="shared" ca="1" si="1940"/>
        <v>0</v>
      </c>
      <c r="EO684" s="34">
        <f t="shared" ca="1" si="1941"/>
        <v>0</v>
      </c>
      <c r="EP684" s="34">
        <f t="shared" ca="1" si="1942"/>
        <v>0</v>
      </c>
      <c r="EQ684" s="34">
        <f t="shared" ca="1" si="1943"/>
        <v>0</v>
      </c>
      <c r="ER684" s="34">
        <f t="shared" ca="1" si="1944"/>
        <v>0</v>
      </c>
      <c r="ES684" s="34">
        <f t="shared" ca="1" si="1945"/>
        <v>0</v>
      </c>
      <c r="ET684" s="34">
        <f t="shared" ca="1" si="1946"/>
        <v>0</v>
      </c>
      <c r="EU684" s="34">
        <f t="shared" ca="1" si="1947"/>
        <v>0</v>
      </c>
      <c r="EV684" s="34">
        <f t="shared" ca="1" si="1948"/>
        <v>0</v>
      </c>
      <c r="EW684" s="34">
        <f t="shared" ca="1" si="1949"/>
        <v>0</v>
      </c>
      <c r="EX684" s="34">
        <f t="shared" ca="1" si="1950"/>
        <v>0</v>
      </c>
      <c r="EY684" s="34">
        <f t="shared" ca="1" si="1951"/>
        <v>0</v>
      </c>
      <c r="EZ684" s="34">
        <f t="shared" ca="1" si="1952"/>
        <v>0</v>
      </c>
      <c r="FA684" s="34">
        <f t="shared" ca="1" si="1953"/>
        <v>0</v>
      </c>
      <c r="FB684" s="34">
        <f t="shared" ca="1" si="1954"/>
        <v>0</v>
      </c>
      <c r="FC684" s="34">
        <f t="shared" ca="1" si="1955"/>
        <v>0</v>
      </c>
      <c r="FD684" s="71"/>
      <c r="FE684" s="76"/>
      <c r="FF684" s="76"/>
      <c r="FG684" s="76"/>
      <c r="FH684" s="58"/>
      <c r="FI684" s="58"/>
      <c r="FJ684" s="58">
        <v>0</v>
      </c>
      <c r="FK684" s="58">
        <v>0</v>
      </c>
      <c r="FL684" s="34">
        <f t="shared" ca="1" si="1835"/>
        <v>0</v>
      </c>
      <c r="FM684" s="34">
        <f t="shared" ca="1" si="1836"/>
        <v>0</v>
      </c>
      <c r="FN684" s="34">
        <f t="shared" ca="1" si="1837"/>
        <v>0</v>
      </c>
      <c r="FO684" s="34">
        <f t="shared" ca="1" si="1838"/>
        <v>0</v>
      </c>
      <c r="FP684" s="34">
        <f t="shared" ca="1" si="1839"/>
        <v>0</v>
      </c>
      <c r="FQ684" s="34">
        <f t="shared" ca="1" si="1840"/>
        <v>0</v>
      </c>
      <c r="FR684" s="34">
        <f t="shared" ca="1" si="1841"/>
        <v>0</v>
      </c>
      <c r="FS684" s="34">
        <f t="shared" ca="1" si="1842"/>
        <v>0</v>
      </c>
      <c r="FT684" s="34">
        <f t="shared" ca="1" si="1843"/>
        <v>0</v>
      </c>
      <c r="FU684" s="34">
        <f t="shared" ca="1" si="1844"/>
        <v>0</v>
      </c>
      <c r="FV684" s="34">
        <f t="shared" ca="1" si="1845"/>
        <v>0</v>
      </c>
      <c r="FW684" s="34">
        <f t="shared" ca="1" si="1846"/>
        <v>0</v>
      </c>
      <c r="FX684" s="34">
        <f t="shared" ca="1" si="1847"/>
        <v>0</v>
      </c>
      <c r="FY684" s="34">
        <f t="shared" ca="1" si="1848"/>
        <v>0</v>
      </c>
      <c r="FZ684" s="34">
        <f t="shared" ca="1" si="1849"/>
        <v>0</v>
      </c>
      <c r="GA684" s="34">
        <f t="shared" ca="1" si="1850"/>
        <v>0</v>
      </c>
      <c r="GB684" s="34">
        <f t="shared" ca="1" si="1851"/>
        <v>0</v>
      </c>
      <c r="GC684" s="34">
        <f t="shared" ca="1" si="1852"/>
        <v>0</v>
      </c>
      <c r="GD684" s="34">
        <f t="shared" ca="1" si="1853"/>
        <v>0</v>
      </c>
      <c r="GE684" s="34">
        <f t="shared" ca="1" si="1854"/>
        <v>0</v>
      </c>
      <c r="GF684" s="34">
        <f t="shared" ca="1" si="1855"/>
        <v>0</v>
      </c>
      <c r="GG684" s="34">
        <f t="shared" ca="1" si="1856"/>
        <v>0</v>
      </c>
      <c r="GH684" s="34">
        <f t="shared" ca="1" si="1857"/>
        <v>0</v>
      </c>
      <c r="GI684" s="34">
        <f t="shared" ca="1" si="1858"/>
        <v>0</v>
      </c>
      <c r="GJ684" s="34">
        <f t="shared" ca="1" si="1859"/>
        <v>0</v>
      </c>
      <c r="GK684" s="34">
        <f t="shared" ca="1" si="1860"/>
        <v>0</v>
      </c>
      <c r="GL684" s="34">
        <f t="shared" ca="1" si="1861"/>
        <v>0</v>
      </c>
      <c r="GM684" s="34">
        <f t="shared" ca="1" si="1862"/>
        <v>0</v>
      </c>
      <c r="GN684" s="34">
        <f t="shared" ca="1" si="1863"/>
        <v>0</v>
      </c>
      <c r="GO684" s="34">
        <f t="shared" ca="1" si="1864"/>
        <v>0</v>
      </c>
      <c r="GP684" s="34">
        <f t="shared" ca="1" si="1865"/>
        <v>0</v>
      </c>
      <c r="GQ684" s="34">
        <f t="shared" ca="1" si="1866"/>
        <v>0</v>
      </c>
      <c r="GR684" s="34">
        <f t="shared" ca="1" si="1867"/>
        <v>0</v>
      </c>
      <c r="GS684" s="34">
        <f t="shared" ca="1" si="1868"/>
        <v>0</v>
      </c>
      <c r="GT684" s="34">
        <f t="shared" ca="1" si="1869"/>
        <v>0</v>
      </c>
      <c r="GU684" s="34">
        <f t="shared" ca="1" si="1870"/>
        <v>0</v>
      </c>
      <c r="GV684" s="34">
        <f t="shared" ca="1" si="1871"/>
        <v>0</v>
      </c>
      <c r="GW684" s="49" t="str">
        <f t="shared" ca="1" si="1827"/>
        <v>L</v>
      </c>
      <c r="GX684" s="49"/>
      <c r="GY684" s="49"/>
      <c r="GZ684" s="49"/>
      <c r="HA684" s="49"/>
      <c r="HB684" s="49" t="str">
        <f t="shared" ca="1" si="1828"/>
        <v>O</v>
      </c>
      <c r="HC684" s="49"/>
      <c r="HD684" s="49"/>
      <c r="HE684" s="49"/>
      <c r="HF684" s="49"/>
      <c r="HG684" s="49" t="str">
        <f t="shared" ca="1" si="1829"/>
        <v>B</v>
      </c>
      <c r="HH684" s="49"/>
      <c r="HI684" s="49"/>
      <c r="HJ684" s="49"/>
      <c r="HK684" s="49"/>
      <c r="HL684" s="65"/>
      <c r="HM684" s="50"/>
      <c r="HN684" s="50"/>
      <c r="HO684" s="66"/>
      <c r="HP684" s="66"/>
      <c r="HQ684" s="33"/>
      <c r="HR684" s="66"/>
      <c r="HS684" s="66"/>
      <c r="HT684" s="67"/>
      <c r="HU684" s="65"/>
      <c r="HV684" s="50"/>
      <c r="HW684" s="50"/>
      <c r="HX684" s="66"/>
      <c r="HY684" s="66"/>
      <c r="HZ684" s="33"/>
      <c r="IA684" s="66"/>
      <c r="IB684" s="66"/>
      <c r="IC684" s="67"/>
      <c r="ID684" s="65"/>
      <c r="IE684" s="50"/>
      <c r="IF684" s="50"/>
      <c r="IG684" s="66"/>
      <c r="IH684" s="66"/>
      <c r="II684" s="33" t="str">
        <f t="shared" ca="1" si="1872"/>
        <v>0</v>
      </c>
      <c r="IJ684" s="66" t="str">
        <f t="shared" ca="1" si="1873"/>
        <v/>
      </c>
      <c r="IK684" s="66" t="str">
        <f t="shared" ca="1" si="1874"/>
        <v/>
      </c>
      <c r="IL684" s="67">
        <f t="shared" ca="1" si="1830"/>
        <v>1</v>
      </c>
      <c r="IM684" s="34"/>
      <c r="IN684" s="34"/>
      <c r="IO684" s="37">
        <f t="shared" ca="1" si="1880"/>
        <v>0</v>
      </c>
      <c r="IP684" s="22">
        <f t="shared" ca="1" si="1875"/>
        <v>6</v>
      </c>
      <c r="IQ684" s="78" t="str">
        <f t="shared" ca="1" si="1956"/>
        <v>Profit Target</v>
      </c>
      <c r="IR684" s="156">
        <f t="shared" ca="1" si="1957"/>
        <v>0</v>
      </c>
      <c r="IS684" s="78">
        <f t="shared" ca="1" si="1831"/>
        <v>6</v>
      </c>
      <c r="IT684" s="58"/>
      <c r="IU684" s="58"/>
      <c r="IV684" s="58"/>
      <c r="IW684" s="58"/>
      <c r="IX684" s="58"/>
      <c r="IY684" s="58"/>
      <c r="IZ684" s="58"/>
      <c r="JA684" s="58"/>
      <c r="JB684" s="58"/>
      <c r="JC684" s="58"/>
      <c r="JD684" s="58"/>
      <c r="JE684" s="58"/>
      <c r="JF684" s="58"/>
      <c r="JG684" s="58"/>
      <c r="JH684" s="58"/>
      <c r="JI684" s="58"/>
      <c r="JJ684" s="58"/>
      <c r="JK684" s="58"/>
      <c r="JL684" s="58"/>
      <c r="JM684" s="58"/>
      <c r="JN684" s="58"/>
      <c r="JO684" s="58"/>
      <c r="JP684" s="58"/>
      <c r="JQ684" s="58"/>
      <c r="JR684" s="58"/>
      <c r="JS684" s="58"/>
      <c r="JT684" s="58"/>
      <c r="JU684" s="58"/>
      <c r="JV684" s="58"/>
      <c r="JW684" s="58"/>
      <c r="JX684" s="58"/>
      <c r="JY684" s="58"/>
      <c r="JZ684" s="58"/>
      <c r="KA684" s="58"/>
      <c r="KB684" s="58"/>
      <c r="KC684" s="58"/>
      <c r="KD684" s="58"/>
      <c r="KE684" s="58"/>
      <c r="KF684" s="58"/>
      <c r="KG684" s="58"/>
      <c r="KH684" s="58"/>
      <c r="KI684" s="58"/>
      <c r="KJ684" s="58"/>
      <c r="KK684" s="58"/>
      <c r="KL684" s="58"/>
      <c r="KM684" s="58"/>
      <c r="KN684" s="58"/>
      <c r="KO684" s="58"/>
      <c r="KP684" s="58"/>
      <c r="KQ684" s="58"/>
      <c r="KR684" s="58"/>
      <c r="KS684" s="58"/>
      <c r="KT684" s="58"/>
      <c r="KU684" s="58"/>
      <c r="KV684" s="58"/>
      <c r="KW684" s="58"/>
      <c r="KX684" s="58"/>
      <c r="KY684" s="58"/>
      <c r="KZ684" s="58"/>
      <c r="LA684" s="58"/>
      <c r="LB684" s="58"/>
      <c r="LC684" s="58"/>
      <c r="LD684" s="58"/>
      <c r="LE684" s="58"/>
      <c r="LF684" s="58"/>
      <c r="LG684" s="58"/>
      <c r="LH684" s="58"/>
      <c r="LI684" s="58"/>
      <c r="LJ684" s="58"/>
      <c r="LK684" s="58"/>
      <c r="LL684" s="58"/>
      <c r="LM684" s="58"/>
      <c r="LN684" s="58"/>
      <c r="LO684" s="58"/>
      <c r="LP684" s="90" t="str">
        <f t="shared" si="1832"/>
        <v/>
      </c>
      <c r="MO684" s="15">
        <f t="shared" ca="1" si="1833"/>
        <v>7</v>
      </c>
    </row>
    <row r="685" spans="1:353">
      <c r="A685" s="15">
        <f t="shared" ca="1" si="1819"/>
        <v>4</v>
      </c>
      <c r="B685" s="33" t="str">
        <f t="shared" ca="1" si="1820"/>
        <v>DB</v>
      </c>
      <c r="C685" s="10" t="str">
        <f t="shared" ca="1" si="1821"/>
        <v>profit target</v>
      </c>
      <c r="D685" s="50">
        <f t="shared" ca="1" si="1822"/>
        <v>0</v>
      </c>
      <c r="E685" s="10" t="str">
        <f t="shared" si="1823"/>
        <v/>
      </c>
      <c r="F685" s="111">
        <f t="shared" si="1876"/>
        <v>681</v>
      </c>
      <c r="G685" s="59">
        <f t="shared" ca="1" si="1881"/>
        <v>1</v>
      </c>
      <c r="H685" s="56">
        <f t="shared" ref="H685:AR685" ca="1" si="2031">COUNTIF($A47:$A685,H$5)</f>
        <v>18</v>
      </c>
      <c r="I685" s="56">
        <f t="shared" ca="1" si="2031"/>
        <v>16</v>
      </c>
      <c r="J685" s="56">
        <f t="shared" ca="1" si="2031"/>
        <v>11</v>
      </c>
      <c r="K685" s="56">
        <f t="shared" ca="1" si="2031"/>
        <v>21</v>
      </c>
      <c r="L685" s="56">
        <f t="shared" ca="1" si="2031"/>
        <v>20</v>
      </c>
      <c r="M685" s="56">
        <f t="shared" ca="1" si="2031"/>
        <v>16</v>
      </c>
      <c r="N685" s="56">
        <f t="shared" ca="1" si="2031"/>
        <v>9</v>
      </c>
      <c r="O685" s="56">
        <f t="shared" ca="1" si="2031"/>
        <v>14</v>
      </c>
      <c r="P685" s="56">
        <f t="shared" ca="1" si="2031"/>
        <v>16</v>
      </c>
      <c r="Q685" s="56">
        <f t="shared" ca="1" si="2031"/>
        <v>24</v>
      </c>
      <c r="R685" s="56">
        <f t="shared" ca="1" si="2031"/>
        <v>24</v>
      </c>
      <c r="S685" s="56">
        <f t="shared" ca="1" si="2031"/>
        <v>20</v>
      </c>
      <c r="T685" s="56">
        <f t="shared" ca="1" si="2031"/>
        <v>16</v>
      </c>
      <c r="U685" s="56">
        <f t="shared" ca="1" si="2031"/>
        <v>17</v>
      </c>
      <c r="V685" s="56">
        <f t="shared" ca="1" si="2031"/>
        <v>13</v>
      </c>
      <c r="W685" s="56">
        <f t="shared" ca="1" si="2031"/>
        <v>15</v>
      </c>
      <c r="X685" s="56">
        <f t="shared" ca="1" si="2031"/>
        <v>18</v>
      </c>
      <c r="Y685" s="56">
        <f t="shared" ca="1" si="2031"/>
        <v>19</v>
      </c>
      <c r="Z685" s="56">
        <f t="shared" ca="1" si="2031"/>
        <v>18</v>
      </c>
      <c r="AA685" s="56">
        <f t="shared" ca="1" si="2031"/>
        <v>14</v>
      </c>
      <c r="AB685" s="56">
        <f t="shared" ca="1" si="2031"/>
        <v>11</v>
      </c>
      <c r="AC685" s="56">
        <f t="shared" ca="1" si="2031"/>
        <v>18</v>
      </c>
      <c r="AD685" s="56">
        <f t="shared" ca="1" si="2031"/>
        <v>23</v>
      </c>
      <c r="AE685" s="56">
        <f t="shared" ca="1" si="2031"/>
        <v>22</v>
      </c>
      <c r="AF685" s="56">
        <f t="shared" ca="1" si="2031"/>
        <v>14</v>
      </c>
      <c r="AG685" s="56">
        <f t="shared" ca="1" si="2031"/>
        <v>15</v>
      </c>
      <c r="AH685" s="56">
        <f t="shared" ca="1" si="2031"/>
        <v>11</v>
      </c>
      <c r="AI685" s="56">
        <f t="shared" ca="1" si="2031"/>
        <v>15</v>
      </c>
      <c r="AJ685" s="56">
        <f t="shared" ca="1" si="2031"/>
        <v>28</v>
      </c>
      <c r="AK685" s="56">
        <f t="shared" ca="1" si="2031"/>
        <v>16</v>
      </c>
      <c r="AL685" s="56">
        <f t="shared" ca="1" si="2031"/>
        <v>11</v>
      </c>
      <c r="AM685" s="56">
        <f t="shared" ca="1" si="2031"/>
        <v>25</v>
      </c>
      <c r="AN685" s="56">
        <f t="shared" ca="1" si="2031"/>
        <v>18</v>
      </c>
      <c r="AO685" s="56">
        <f t="shared" ca="1" si="2031"/>
        <v>23</v>
      </c>
      <c r="AP685" s="56">
        <f t="shared" ca="1" si="2031"/>
        <v>22</v>
      </c>
      <c r="AQ685" s="56">
        <f t="shared" ca="1" si="2031"/>
        <v>16</v>
      </c>
      <c r="AR685" s="56">
        <f t="shared" ca="1" si="2031"/>
        <v>12</v>
      </c>
      <c r="AS685" s="101">
        <f t="shared" ca="1" si="1878"/>
        <v>0</v>
      </c>
      <c r="AT685" s="58">
        <f t="shared" si="1825"/>
        <v>681</v>
      </c>
      <c r="AU685" s="105">
        <f t="shared" si="1879"/>
        <v>19</v>
      </c>
      <c r="AV685" s="105">
        <f t="shared" si="1826"/>
        <v>441.28800000000001</v>
      </c>
      <c r="AW685" s="58">
        <f t="shared" ca="1" si="1977"/>
        <v>30</v>
      </c>
      <c r="AX685" s="58">
        <f t="shared" ca="1" si="1978"/>
        <v>124</v>
      </c>
      <c r="AY685" s="58">
        <f t="shared" ca="1" si="1979"/>
        <v>114</v>
      </c>
      <c r="AZ685" s="58">
        <f t="shared" ca="1" si="1980"/>
        <v>0</v>
      </c>
      <c r="BA685" s="58">
        <f t="shared" ca="1" si="1981"/>
        <v>11</v>
      </c>
      <c r="BB685" s="58">
        <f t="shared" ca="1" si="1982"/>
        <v>16</v>
      </c>
      <c r="BC685" s="58">
        <f t="shared" ca="1" si="1983"/>
        <v>64</v>
      </c>
      <c r="BD685" s="58">
        <f t="shared" ca="1" si="1984"/>
        <v>9</v>
      </c>
      <c r="BE685" s="58">
        <f t="shared" ca="1" si="1985"/>
        <v>80</v>
      </c>
      <c r="BF685" s="58">
        <f t="shared" ca="1" si="1986"/>
        <v>128</v>
      </c>
      <c r="BG685" s="58">
        <f t="shared" ca="1" si="1987"/>
        <v>3</v>
      </c>
      <c r="BH685" s="58">
        <f t="shared" ca="1" si="1988"/>
        <v>25</v>
      </c>
      <c r="BI685" s="58">
        <f t="shared" ca="1" si="1989"/>
        <v>46</v>
      </c>
      <c r="BJ685" s="58">
        <f t="shared" ca="1" si="1990"/>
        <v>2</v>
      </c>
      <c r="BK685" s="58">
        <f t="shared" ca="1" si="1991"/>
        <v>1</v>
      </c>
      <c r="BL685" s="58">
        <f t="shared" ca="1" si="1992"/>
        <v>84</v>
      </c>
      <c r="BM685" s="58">
        <f t="shared" ca="1" si="1993"/>
        <v>36</v>
      </c>
      <c r="BN685" s="58">
        <f t="shared" ca="1" si="1994"/>
        <v>72</v>
      </c>
      <c r="BO685" s="58">
        <f t="shared" ca="1" si="1995"/>
        <v>26</v>
      </c>
      <c r="BP685" s="58">
        <f t="shared" ca="1" si="1996"/>
        <v>4</v>
      </c>
      <c r="BQ685" s="58">
        <f t="shared" ca="1" si="1997"/>
        <v>35</v>
      </c>
      <c r="BR685" s="58">
        <f t="shared" ca="1" si="1998"/>
        <v>28</v>
      </c>
      <c r="BS685" s="58">
        <f t="shared" ca="1" si="1999"/>
        <v>24</v>
      </c>
      <c r="BT685" s="58">
        <f t="shared" ca="1" si="2000"/>
        <v>20</v>
      </c>
      <c r="BU685" s="58">
        <f t="shared" ca="1" si="2001"/>
        <v>15</v>
      </c>
      <c r="BV685" s="58">
        <f t="shared" ca="1" si="2002"/>
        <v>14</v>
      </c>
      <c r="BW685" s="58">
        <f t="shared" ca="1" si="2003"/>
        <v>58</v>
      </c>
      <c r="BX685" s="58">
        <f t="shared" ca="1" si="2004"/>
        <v>21</v>
      </c>
      <c r="BY685" s="58">
        <f t="shared" ca="1" si="2005"/>
        <v>17</v>
      </c>
      <c r="BZ685" s="58">
        <f t="shared" ca="1" si="2006"/>
        <v>61</v>
      </c>
      <c r="CA685" s="58">
        <f t="shared" ca="1" si="2007"/>
        <v>56</v>
      </c>
      <c r="CB685" s="58">
        <f t="shared" ca="1" si="2008"/>
        <v>7</v>
      </c>
      <c r="CC685" s="58">
        <f t="shared" ca="1" si="2009"/>
        <v>53</v>
      </c>
      <c r="CD685" s="58">
        <f t="shared" ca="1" si="2010"/>
        <v>8</v>
      </c>
      <c r="CE685" s="58">
        <f t="shared" ca="1" si="2011"/>
        <v>5</v>
      </c>
      <c r="CF685" s="58">
        <f t="shared" ca="1" si="2012"/>
        <v>67</v>
      </c>
      <c r="CG685" s="58">
        <f t="shared" ca="1" si="2013"/>
        <v>6</v>
      </c>
      <c r="CH685" s="58" t="str">
        <f t="shared" ca="1" si="1883"/>
        <v/>
      </c>
      <c r="CI685" s="58" t="str">
        <f t="shared" ca="1" si="1884"/>
        <v/>
      </c>
      <c r="CJ685" s="58" t="str">
        <f t="shared" ca="1" si="1885"/>
        <v/>
      </c>
      <c r="CK685" s="58" t="str">
        <f t="shared" ca="1" si="1886"/>
        <v/>
      </c>
      <c r="CL685" s="58" t="str">
        <f t="shared" ca="1" si="1887"/>
        <v/>
      </c>
      <c r="CM685" s="58" t="str">
        <f t="shared" ca="1" si="1888"/>
        <v/>
      </c>
      <c r="CN685" s="58" t="str">
        <f t="shared" ca="1" si="1889"/>
        <v/>
      </c>
      <c r="CO685" s="58" t="str">
        <f t="shared" ca="1" si="1890"/>
        <v/>
      </c>
      <c r="CP685" s="58" t="str">
        <f t="shared" ca="1" si="1891"/>
        <v/>
      </c>
      <c r="CQ685" s="58" t="str">
        <f t="shared" ca="1" si="1892"/>
        <v/>
      </c>
      <c r="CR685" s="58" t="str">
        <f t="shared" ca="1" si="1893"/>
        <v/>
      </c>
      <c r="CS685" s="58" t="str">
        <f t="shared" ca="1" si="1894"/>
        <v/>
      </c>
      <c r="CT685" s="58" t="str">
        <f t="shared" ca="1" si="1895"/>
        <v/>
      </c>
      <c r="CU685" s="58" t="str">
        <f t="shared" ca="1" si="1896"/>
        <v/>
      </c>
      <c r="CV685" s="58" t="str">
        <f t="shared" ca="1" si="1897"/>
        <v/>
      </c>
      <c r="CW685" s="58" t="str">
        <f t="shared" ca="1" si="1898"/>
        <v/>
      </c>
      <c r="CX685" s="58" t="str">
        <f t="shared" ca="1" si="1899"/>
        <v/>
      </c>
      <c r="CY685" s="58" t="str">
        <f t="shared" ca="1" si="1900"/>
        <v/>
      </c>
      <c r="CZ685" s="58" t="str">
        <f t="shared" ca="1" si="1901"/>
        <v/>
      </c>
      <c r="DA685" s="58" t="str">
        <f t="shared" ca="1" si="1902"/>
        <v/>
      </c>
      <c r="DB685" s="58" t="str">
        <f t="shared" ca="1" si="1903"/>
        <v/>
      </c>
      <c r="DC685" s="58" t="str">
        <f t="shared" ca="1" si="1904"/>
        <v/>
      </c>
      <c r="DD685" s="58" t="str">
        <f t="shared" ca="1" si="1905"/>
        <v/>
      </c>
      <c r="DE685" s="58" t="str">
        <f t="shared" ca="1" si="1906"/>
        <v/>
      </c>
      <c r="DF685" s="58" t="str">
        <f t="shared" ca="1" si="1907"/>
        <v/>
      </c>
      <c r="DG685" s="58" t="str">
        <f t="shared" ca="1" si="1908"/>
        <v/>
      </c>
      <c r="DH685" s="58" t="str">
        <f t="shared" ca="1" si="1909"/>
        <v/>
      </c>
      <c r="DI685" s="58" t="str">
        <f t="shared" ca="1" si="1910"/>
        <v/>
      </c>
      <c r="DJ685" s="58" t="str">
        <f t="shared" ca="1" si="1911"/>
        <v/>
      </c>
      <c r="DK685" s="58" t="str">
        <f t="shared" ca="1" si="1912"/>
        <v/>
      </c>
      <c r="DL685" s="58" t="str">
        <f t="shared" ca="1" si="1913"/>
        <v/>
      </c>
      <c r="DM685" s="58" t="str">
        <f t="shared" ca="1" si="1914"/>
        <v/>
      </c>
      <c r="DN685" s="58" t="str">
        <f t="shared" ca="1" si="1915"/>
        <v/>
      </c>
      <c r="DO685" s="58" t="str">
        <f t="shared" ca="1" si="1916"/>
        <v/>
      </c>
      <c r="DP685" s="58" t="str">
        <f t="shared" ca="1" si="1917"/>
        <v/>
      </c>
      <c r="DQ685" s="58" t="str">
        <f t="shared" ca="1" si="1917"/>
        <v/>
      </c>
      <c r="DR685" s="58" t="str">
        <f t="shared" ca="1" si="1918"/>
        <v/>
      </c>
      <c r="DS685" s="34">
        <f t="shared" ca="1" si="1919"/>
        <v>0</v>
      </c>
      <c r="DT685" s="34">
        <f t="shared" ca="1" si="1920"/>
        <v>0</v>
      </c>
      <c r="DU685" s="34">
        <f t="shared" ca="1" si="1921"/>
        <v>0</v>
      </c>
      <c r="DV685" s="34">
        <f t="shared" ca="1" si="1922"/>
        <v>0</v>
      </c>
      <c r="DW685" s="34">
        <f t="shared" ca="1" si="1923"/>
        <v>0</v>
      </c>
      <c r="DX685" s="34">
        <f t="shared" ca="1" si="1924"/>
        <v>0</v>
      </c>
      <c r="DY685" s="34">
        <f t="shared" ca="1" si="1925"/>
        <v>0</v>
      </c>
      <c r="DZ685" s="34">
        <f t="shared" ca="1" si="1926"/>
        <v>0</v>
      </c>
      <c r="EA685" s="34">
        <f t="shared" ca="1" si="1927"/>
        <v>0</v>
      </c>
      <c r="EB685" s="34">
        <f t="shared" ca="1" si="1928"/>
        <v>0</v>
      </c>
      <c r="EC685" s="34">
        <f t="shared" ca="1" si="1929"/>
        <v>0</v>
      </c>
      <c r="ED685" s="34">
        <f t="shared" ca="1" si="1930"/>
        <v>0</v>
      </c>
      <c r="EE685" s="34">
        <f t="shared" ca="1" si="1931"/>
        <v>0</v>
      </c>
      <c r="EF685" s="34">
        <f t="shared" ca="1" si="1932"/>
        <v>0</v>
      </c>
      <c r="EG685" s="34">
        <f t="shared" ca="1" si="1933"/>
        <v>0</v>
      </c>
      <c r="EH685" s="34">
        <f t="shared" ca="1" si="1934"/>
        <v>0</v>
      </c>
      <c r="EI685" s="34">
        <f t="shared" ca="1" si="1935"/>
        <v>0</v>
      </c>
      <c r="EJ685" s="34">
        <f t="shared" ca="1" si="1936"/>
        <v>0</v>
      </c>
      <c r="EK685" s="34">
        <f t="shared" ca="1" si="1937"/>
        <v>0</v>
      </c>
      <c r="EL685" s="34">
        <f t="shared" ca="1" si="1938"/>
        <v>0</v>
      </c>
      <c r="EM685" s="34">
        <f t="shared" ca="1" si="1939"/>
        <v>0</v>
      </c>
      <c r="EN685" s="34">
        <f t="shared" ca="1" si="1940"/>
        <v>0</v>
      </c>
      <c r="EO685" s="34">
        <f t="shared" ca="1" si="1941"/>
        <v>0</v>
      </c>
      <c r="EP685" s="34">
        <f t="shared" ca="1" si="1942"/>
        <v>0</v>
      </c>
      <c r="EQ685" s="34">
        <f t="shared" ca="1" si="1943"/>
        <v>0</v>
      </c>
      <c r="ER685" s="34">
        <f t="shared" ca="1" si="1944"/>
        <v>0</v>
      </c>
      <c r="ES685" s="34">
        <f t="shared" ca="1" si="1945"/>
        <v>0</v>
      </c>
      <c r="ET685" s="34">
        <f t="shared" ca="1" si="1946"/>
        <v>0</v>
      </c>
      <c r="EU685" s="34">
        <f t="shared" ca="1" si="1947"/>
        <v>0</v>
      </c>
      <c r="EV685" s="34">
        <f t="shared" ca="1" si="1948"/>
        <v>0</v>
      </c>
      <c r="EW685" s="34">
        <f t="shared" ca="1" si="1949"/>
        <v>0</v>
      </c>
      <c r="EX685" s="34">
        <f t="shared" ca="1" si="1950"/>
        <v>0</v>
      </c>
      <c r="EY685" s="34">
        <f t="shared" ca="1" si="1951"/>
        <v>0</v>
      </c>
      <c r="EZ685" s="34">
        <f t="shared" ca="1" si="1952"/>
        <v>0</v>
      </c>
      <c r="FA685" s="34">
        <f t="shared" ca="1" si="1953"/>
        <v>0</v>
      </c>
      <c r="FB685" s="34">
        <f t="shared" ca="1" si="1954"/>
        <v>0</v>
      </c>
      <c r="FC685" s="34">
        <f t="shared" ca="1" si="1955"/>
        <v>0</v>
      </c>
      <c r="FD685" s="71"/>
      <c r="FE685" s="76"/>
      <c r="FF685" s="76"/>
      <c r="FG685" s="76"/>
      <c r="FH685" s="58"/>
      <c r="FI685" s="58"/>
      <c r="FJ685" s="58">
        <v>0</v>
      </c>
      <c r="FK685" s="58">
        <v>0</v>
      </c>
      <c r="FL685" s="34">
        <f t="shared" ca="1" si="1835"/>
        <v>0</v>
      </c>
      <c r="FM685" s="34">
        <f t="shared" ca="1" si="1836"/>
        <v>0</v>
      </c>
      <c r="FN685" s="34">
        <f t="shared" ca="1" si="1837"/>
        <v>0</v>
      </c>
      <c r="FO685" s="34">
        <f t="shared" ca="1" si="1838"/>
        <v>0</v>
      </c>
      <c r="FP685" s="34">
        <f t="shared" ca="1" si="1839"/>
        <v>0</v>
      </c>
      <c r="FQ685" s="34">
        <f t="shared" ca="1" si="1840"/>
        <v>0</v>
      </c>
      <c r="FR685" s="34">
        <f t="shared" ca="1" si="1841"/>
        <v>0</v>
      </c>
      <c r="FS685" s="34">
        <f t="shared" ca="1" si="1842"/>
        <v>0</v>
      </c>
      <c r="FT685" s="34">
        <f t="shared" ca="1" si="1843"/>
        <v>0</v>
      </c>
      <c r="FU685" s="34">
        <f t="shared" ca="1" si="1844"/>
        <v>0</v>
      </c>
      <c r="FV685" s="34">
        <f t="shared" ca="1" si="1845"/>
        <v>0</v>
      </c>
      <c r="FW685" s="34">
        <f t="shared" ca="1" si="1846"/>
        <v>0</v>
      </c>
      <c r="FX685" s="34">
        <f t="shared" ca="1" si="1847"/>
        <v>0</v>
      </c>
      <c r="FY685" s="34">
        <f t="shared" ca="1" si="1848"/>
        <v>0</v>
      </c>
      <c r="FZ685" s="34">
        <f t="shared" ca="1" si="1849"/>
        <v>0</v>
      </c>
      <c r="GA685" s="34">
        <f t="shared" ca="1" si="1850"/>
        <v>0</v>
      </c>
      <c r="GB685" s="34">
        <f t="shared" ca="1" si="1851"/>
        <v>0</v>
      </c>
      <c r="GC685" s="34">
        <f t="shared" ca="1" si="1852"/>
        <v>0</v>
      </c>
      <c r="GD685" s="34">
        <f t="shared" ca="1" si="1853"/>
        <v>0</v>
      </c>
      <c r="GE685" s="34">
        <f t="shared" ca="1" si="1854"/>
        <v>0</v>
      </c>
      <c r="GF685" s="34">
        <f t="shared" ca="1" si="1855"/>
        <v>0</v>
      </c>
      <c r="GG685" s="34">
        <f t="shared" ca="1" si="1856"/>
        <v>0</v>
      </c>
      <c r="GH685" s="34">
        <f t="shared" ca="1" si="1857"/>
        <v>0</v>
      </c>
      <c r="GI685" s="34">
        <f t="shared" ca="1" si="1858"/>
        <v>0</v>
      </c>
      <c r="GJ685" s="34">
        <f t="shared" ca="1" si="1859"/>
        <v>0</v>
      </c>
      <c r="GK685" s="34">
        <f t="shared" ca="1" si="1860"/>
        <v>0</v>
      </c>
      <c r="GL685" s="34">
        <f t="shared" ca="1" si="1861"/>
        <v>0</v>
      </c>
      <c r="GM685" s="34">
        <f t="shared" ca="1" si="1862"/>
        <v>0</v>
      </c>
      <c r="GN685" s="34">
        <f t="shared" ca="1" si="1863"/>
        <v>0</v>
      </c>
      <c r="GO685" s="34">
        <f t="shared" ca="1" si="1864"/>
        <v>0</v>
      </c>
      <c r="GP685" s="34">
        <f t="shared" ca="1" si="1865"/>
        <v>0</v>
      </c>
      <c r="GQ685" s="34">
        <f t="shared" ca="1" si="1866"/>
        <v>0</v>
      </c>
      <c r="GR685" s="34">
        <f t="shared" ca="1" si="1867"/>
        <v>0</v>
      </c>
      <c r="GS685" s="34">
        <f t="shared" ca="1" si="1868"/>
        <v>0</v>
      </c>
      <c r="GT685" s="34">
        <f t="shared" ca="1" si="1869"/>
        <v>0</v>
      </c>
      <c r="GU685" s="34">
        <f t="shared" ca="1" si="1870"/>
        <v>0</v>
      </c>
      <c r="GV685" s="34">
        <f t="shared" ca="1" si="1871"/>
        <v>0</v>
      </c>
      <c r="GW685" s="49" t="str">
        <f t="shared" ca="1" si="1827"/>
        <v>L</v>
      </c>
      <c r="GX685" s="49"/>
      <c r="GY685" s="49"/>
      <c r="GZ685" s="49"/>
      <c r="HA685" s="49"/>
      <c r="HB685" s="49" t="str">
        <f t="shared" ca="1" si="1828"/>
        <v>E</v>
      </c>
      <c r="HC685" s="49"/>
      <c r="HD685" s="49"/>
      <c r="HE685" s="49"/>
      <c r="HF685" s="49"/>
      <c r="HG685" s="49" t="str">
        <f t="shared" ca="1" si="1829"/>
        <v>B</v>
      </c>
      <c r="HH685" s="49"/>
      <c r="HI685" s="49"/>
      <c r="HJ685" s="49"/>
      <c r="HK685" s="49"/>
      <c r="HL685" s="65"/>
      <c r="HM685" s="50"/>
      <c r="HN685" s="50"/>
      <c r="HO685" s="66"/>
      <c r="HP685" s="66"/>
      <c r="HQ685" s="33"/>
      <c r="HR685" s="66"/>
      <c r="HS685" s="66"/>
      <c r="HT685" s="67"/>
      <c r="HU685" s="65"/>
      <c r="HV685" s="50"/>
      <c r="HW685" s="50"/>
      <c r="HX685" s="66"/>
      <c r="HY685" s="66"/>
      <c r="HZ685" s="33"/>
      <c r="IA685" s="66"/>
      <c r="IB685" s="66"/>
      <c r="IC685" s="67"/>
      <c r="ID685" s="65"/>
      <c r="IE685" s="50"/>
      <c r="IF685" s="50"/>
      <c r="IG685" s="66"/>
      <c r="IH685" s="66"/>
      <c r="II685" s="33" t="str">
        <f t="shared" ca="1" si="1872"/>
        <v>0</v>
      </c>
      <c r="IJ685" s="66" t="str">
        <f t="shared" ca="1" si="1873"/>
        <v/>
      </c>
      <c r="IK685" s="66" t="str">
        <f t="shared" ca="1" si="1874"/>
        <v/>
      </c>
      <c r="IL685" s="67">
        <f t="shared" ca="1" si="1830"/>
        <v>1</v>
      </c>
      <c r="IM685" s="34"/>
      <c r="IN685" s="34"/>
      <c r="IO685" s="37">
        <f t="shared" ca="1" si="1880"/>
        <v>0</v>
      </c>
      <c r="IP685" s="22">
        <f t="shared" ca="1" si="1875"/>
        <v>6</v>
      </c>
      <c r="IQ685" s="78" t="str">
        <f t="shared" ca="1" si="1956"/>
        <v>Profit Target</v>
      </c>
      <c r="IR685" s="156">
        <f t="shared" ca="1" si="1957"/>
        <v>0</v>
      </c>
      <c r="IS685" s="78">
        <f t="shared" ca="1" si="1831"/>
        <v>6</v>
      </c>
      <c r="IT685" s="58"/>
      <c r="IU685" s="58"/>
      <c r="IV685" s="58"/>
      <c r="IW685" s="58"/>
      <c r="IX685" s="58"/>
      <c r="IY685" s="58"/>
      <c r="IZ685" s="58"/>
      <c r="JA685" s="58"/>
      <c r="JB685" s="58"/>
      <c r="JC685" s="58"/>
      <c r="JD685" s="58"/>
      <c r="JE685" s="58"/>
      <c r="JF685" s="58"/>
      <c r="JG685" s="58"/>
      <c r="JH685" s="58"/>
      <c r="JI685" s="58"/>
      <c r="JJ685" s="58"/>
      <c r="JK685" s="58"/>
      <c r="JL685" s="58"/>
      <c r="JM685" s="58"/>
      <c r="JN685" s="58"/>
      <c r="JO685" s="58"/>
      <c r="JP685" s="58"/>
      <c r="JQ685" s="58"/>
      <c r="JR685" s="58"/>
      <c r="JS685" s="58"/>
      <c r="JT685" s="58"/>
      <c r="JU685" s="58"/>
      <c r="JV685" s="58"/>
      <c r="JW685" s="58"/>
      <c r="JX685" s="58"/>
      <c r="JY685" s="58"/>
      <c r="JZ685" s="58"/>
      <c r="KA685" s="58"/>
      <c r="KB685" s="58"/>
      <c r="KC685" s="58"/>
      <c r="KD685" s="58"/>
      <c r="KE685" s="58"/>
      <c r="KF685" s="58"/>
      <c r="KG685" s="58"/>
      <c r="KH685" s="58"/>
      <c r="KI685" s="58"/>
      <c r="KJ685" s="58"/>
      <c r="KK685" s="58"/>
      <c r="KL685" s="58"/>
      <c r="KM685" s="58"/>
      <c r="KN685" s="58"/>
      <c r="KO685" s="58"/>
      <c r="KP685" s="58"/>
      <c r="KQ685" s="58"/>
      <c r="KR685" s="58"/>
      <c r="KS685" s="58"/>
      <c r="KT685" s="58"/>
      <c r="KU685" s="58"/>
      <c r="KV685" s="58"/>
      <c r="KW685" s="58"/>
      <c r="KX685" s="58"/>
      <c r="KY685" s="58"/>
      <c r="KZ685" s="58"/>
      <c r="LA685" s="58"/>
      <c r="LB685" s="58"/>
      <c r="LC685" s="58"/>
      <c r="LD685" s="58"/>
      <c r="LE685" s="58"/>
      <c r="LF685" s="58"/>
      <c r="LG685" s="58"/>
      <c r="LH685" s="58"/>
      <c r="LI685" s="58"/>
      <c r="LJ685" s="58"/>
      <c r="LK685" s="58"/>
      <c r="LL685" s="58"/>
      <c r="LM685" s="58"/>
      <c r="LN685" s="58"/>
      <c r="LO685" s="58"/>
      <c r="LP685" s="90" t="str">
        <f t="shared" si="1832"/>
        <v/>
      </c>
      <c r="MO685" s="15">
        <f t="shared" ca="1" si="1833"/>
        <v>21</v>
      </c>
    </row>
    <row r="686" spans="1:353">
      <c r="A686" s="15">
        <f t="shared" ca="1" si="1819"/>
        <v>4</v>
      </c>
      <c r="B686" s="33" t="str">
        <f t="shared" ca="1" si="1820"/>
        <v>DB</v>
      </c>
      <c r="C686" s="10" t="str">
        <f t="shared" ca="1" si="1821"/>
        <v>profit target</v>
      </c>
      <c r="D686" s="50">
        <f t="shared" ca="1" si="1822"/>
        <v>0</v>
      </c>
      <c r="E686" s="10" t="str">
        <f t="shared" si="1823"/>
        <v/>
      </c>
      <c r="F686" s="111">
        <f t="shared" si="1876"/>
        <v>682</v>
      </c>
      <c r="G686" s="59">
        <f t="shared" ca="1" si="1881"/>
        <v>1</v>
      </c>
      <c r="H686" s="56">
        <f t="shared" ref="H686:AR686" ca="1" si="2032">COUNTIF($A48:$A686,H$5)</f>
        <v>18</v>
      </c>
      <c r="I686" s="56">
        <f t="shared" ca="1" si="2032"/>
        <v>16</v>
      </c>
      <c r="J686" s="56">
        <f t="shared" ca="1" si="2032"/>
        <v>11</v>
      </c>
      <c r="K686" s="56">
        <f t="shared" ca="1" si="2032"/>
        <v>22</v>
      </c>
      <c r="L686" s="56">
        <f t="shared" ca="1" si="2032"/>
        <v>20</v>
      </c>
      <c r="M686" s="56">
        <f t="shared" ca="1" si="2032"/>
        <v>16</v>
      </c>
      <c r="N686" s="56">
        <f t="shared" ca="1" si="2032"/>
        <v>8</v>
      </c>
      <c r="O686" s="56">
        <f t="shared" ca="1" si="2032"/>
        <v>14</v>
      </c>
      <c r="P686" s="56">
        <f t="shared" ca="1" si="2032"/>
        <v>16</v>
      </c>
      <c r="Q686" s="56">
        <f t="shared" ca="1" si="2032"/>
        <v>24</v>
      </c>
      <c r="R686" s="56">
        <f t="shared" ca="1" si="2032"/>
        <v>24</v>
      </c>
      <c r="S686" s="56">
        <f t="shared" ca="1" si="2032"/>
        <v>20</v>
      </c>
      <c r="T686" s="56">
        <f t="shared" ca="1" si="2032"/>
        <v>16</v>
      </c>
      <c r="U686" s="56">
        <f t="shared" ca="1" si="2032"/>
        <v>17</v>
      </c>
      <c r="V686" s="56">
        <f t="shared" ca="1" si="2032"/>
        <v>13</v>
      </c>
      <c r="W686" s="56">
        <f t="shared" ca="1" si="2032"/>
        <v>15</v>
      </c>
      <c r="X686" s="56">
        <f t="shared" ca="1" si="2032"/>
        <v>18</v>
      </c>
      <c r="Y686" s="56">
        <f t="shared" ca="1" si="2032"/>
        <v>19</v>
      </c>
      <c r="Z686" s="56">
        <f t="shared" ca="1" si="2032"/>
        <v>18</v>
      </c>
      <c r="AA686" s="56">
        <f t="shared" ca="1" si="2032"/>
        <v>14</v>
      </c>
      <c r="AB686" s="56">
        <f t="shared" ca="1" si="2032"/>
        <v>11</v>
      </c>
      <c r="AC686" s="56">
        <f t="shared" ca="1" si="2032"/>
        <v>18</v>
      </c>
      <c r="AD686" s="56">
        <f t="shared" ca="1" si="2032"/>
        <v>23</v>
      </c>
      <c r="AE686" s="56">
        <f t="shared" ca="1" si="2032"/>
        <v>22</v>
      </c>
      <c r="AF686" s="56">
        <f t="shared" ca="1" si="2032"/>
        <v>14</v>
      </c>
      <c r="AG686" s="56">
        <f t="shared" ca="1" si="2032"/>
        <v>15</v>
      </c>
      <c r="AH686" s="56">
        <f t="shared" ca="1" si="2032"/>
        <v>11</v>
      </c>
      <c r="AI686" s="56">
        <f t="shared" ca="1" si="2032"/>
        <v>15</v>
      </c>
      <c r="AJ686" s="56">
        <f t="shared" ca="1" si="2032"/>
        <v>28</v>
      </c>
      <c r="AK686" s="56">
        <f t="shared" ca="1" si="2032"/>
        <v>16</v>
      </c>
      <c r="AL686" s="56">
        <f t="shared" ca="1" si="2032"/>
        <v>11</v>
      </c>
      <c r="AM686" s="56">
        <f t="shared" ca="1" si="2032"/>
        <v>25</v>
      </c>
      <c r="AN686" s="56">
        <f t="shared" ca="1" si="2032"/>
        <v>18</v>
      </c>
      <c r="AO686" s="56">
        <f t="shared" ca="1" si="2032"/>
        <v>23</v>
      </c>
      <c r="AP686" s="56">
        <f t="shared" ca="1" si="2032"/>
        <v>22</v>
      </c>
      <c r="AQ686" s="56">
        <f t="shared" ca="1" si="2032"/>
        <v>16</v>
      </c>
      <c r="AR686" s="56">
        <f t="shared" ca="1" si="2032"/>
        <v>12</v>
      </c>
      <c r="AS686" s="101">
        <f t="shared" ca="1" si="1878"/>
        <v>0</v>
      </c>
      <c r="AT686" s="58">
        <f t="shared" si="1825"/>
        <v>682</v>
      </c>
      <c r="AU686" s="105">
        <f t="shared" si="1879"/>
        <v>19</v>
      </c>
      <c r="AV686" s="105">
        <f t="shared" si="1826"/>
        <v>441.93600000000004</v>
      </c>
      <c r="AW686" s="58">
        <f t="shared" ca="1" si="1977"/>
        <v>31</v>
      </c>
      <c r="AX686" s="58">
        <f t="shared" ca="1" si="1978"/>
        <v>125</v>
      </c>
      <c r="AY686" s="58">
        <f t="shared" ca="1" si="1979"/>
        <v>115</v>
      </c>
      <c r="AZ686" s="58">
        <f t="shared" ca="1" si="1980"/>
        <v>0</v>
      </c>
      <c r="BA686" s="58">
        <f t="shared" ca="1" si="1981"/>
        <v>12</v>
      </c>
      <c r="BB686" s="58">
        <f t="shared" ca="1" si="1982"/>
        <v>17</v>
      </c>
      <c r="BC686" s="58">
        <f t="shared" ca="1" si="1983"/>
        <v>65</v>
      </c>
      <c r="BD686" s="58">
        <f t="shared" ca="1" si="1984"/>
        <v>10</v>
      </c>
      <c r="BE686" s="58">
        <f t="shared" ca="1" si="1985"/>
        <v>81</v>
      </c>
      <c r="BF686" s="58">
        <f t="shared" ca="1" si="1986"/>
        <v>129</v>
      </c>
      <c r="BG686" s="58">
        <f t="shared" ca="1" si="1987"/>
        <v>4</v>
      </c>
      <c r="BH686" s="58">
        <f t="shared" ca="1" si="1988"/>
        <v>26</v>
      </c>
      <c r="BI686" s="58">
        <f t="shared" ca="1" si="1989"/>
        <v>47</v>
      </c>
      <c r="BJ686" s="58">
        <f t="shared" ca="1" si="1990"/>
        <v>3</v>
      </c>
      <c r="BK686" s="58">
        <f t="shared" ca="1" si="1991"/>
        <v>2</v>
      </c>
      <c r="BL686" s="58">
        <f t="shared" ca="1" si="1992"/>
        <v>85</v>
      </c>
      <c r="BM686" s="58">
        <f t="shared" ca="1" si="1993"/>
        <v>37</v>
      </c>
      <c r="BN686" s="58">
        <f t="shared" ca="1" si="1994"/>
        <v>73</v>
      </c>
      <c r="BO686" s="58">
        <f t="shared" ca="1" si="1995"/>
        <v>27</v>
      </c>
      <c r="BP686" s="58">
        <f t="shared" ca="1" si="1996"/>
        <v>5</v>
      </c>
      <c r="BQ686" s="58">
        <f t="shared" ca="1" si="1997"/>
        <v>36</v>
      </c>
      <c r="BR686" s="58">
        <f t="shared" ca="1" si="1998"/>
        <v>29</v>
      </c>
      <c r="BS686" s="58">
        <f t="shared" ca="1" si="1999"/>
        <v>25</v>
      </c>
      <c r="BT686" s="58">
        <f t="shared" ca="1" si="2000"/>
        <v>21</v>
      </c>
      <c r="BU686" s="58">
        <f t="shared" ca="1" si="2001"/>
        <v>16</v>
      </c>
      <c r="BV686" s="58">
        <f t="shared" ca="1" si="2002"/>
        <v>15</v>
      </c>
      <c r="BW686" s="58">
        <f t="shared" ca="1" si="2003"/>
        <v>59</v>
      </c>
      <c r="BX686" s="58">
        <f t="shared" ca="1" si="2004"/>
        <v>22</v>
      </c>
      <c r="BY686" s="58">
        <f t="shared" ca="1" si="2005"/>
        <v>18</v>
      </c>
      <c r="BZ686" s="58">
        <f t="shared" ca="1" si="2006"/>
        <v>62</v>
      </c>
      <c r="CA686" s="58">
        <f t="shared" ca="1" si="2007"/>
        <v>57</v>
      </c>
      <c r="CB686" s="58">
        <f t="shared" ca="1" si="2008"/>
        <v>8</v>
      </c>
      <c r="CC686" s="58">
        <f t="shared" ca="1" si="2009"/>
        <v>54</v>
      </c>
      <c r="CD686" s="58">
        <f t="shared" ca="1" si="2010"/>
        <v>9</v>
      </c>
      <c r="CE686" s="58">
        <f t="shared" ca="1" si="2011"/>
        <v>6</v>
      </c>
      <c r="CF686" s="58">
        <f t="shared" ca="1" si="2012"/>
        <v>68</v>
      </c>
      <c r="CG686" s="58">
        <f t="shared" ca="1" si="2013"/>
        <v>7</v>
      </c>
      <c r="CH686" s="58" t="str">
        <f t="shared" ca="1" si="1883"/>
        <v/>
      </c>
      <c r="CI686" s="58" t="str">
        <f t="shared" ca="1" si="1884"/>
        <v/>
      </c>
      <c r="CJ686" s="58" t="str">
        <f t="shared" ca="1" si="1885"/>
        <v/>
      </c>
      <c r="CK686" s="58" t="str">
        <f t="shared" ca="1" si="1886"/>
        <v/>
      </c>
      <c r="CL686" s="58" t="str">
        <f t="shared" ca="1" si="1887"/>
        <v/>
      </c>
      <c r="CM686" s="58" t="str">
        <f t="shared" ca="1" si="1888"/>
        <v/>
      </c>
      <c r="CN686" s="58" t="str">
        <f t="shared" ca="1" si="1889"/>
        <v/>
      </c>
      <c r="CO686" s="58" t="str">
        <f t="shared" ca="1" si="1890"/>
        <v/>
      </c>
      <c r="CP686" s="58" t="str">
        <f t="shared" ca="1" si="1891"/>
        <v/>
      </c>
      <c r="CQ686" s="58" t="str">
        <f t="shared" ca="1" si="1892"/>
        <v/>
      </c>
      <c r="CR686" s="58" t="str">
        <f t="shared" ca="1" si="1893"/>
        <v/>
      </c>
      <c r="CS686" s="58" t="str">
        <f t="shared" ca="1" si="1894"/>
        <v/>
      </c>
      <c r="CT686" s="58" t="str">
        <f t="shared" ca="1" si="1895"/>
        <v/>
      </c>
      <c r="CU686" s="58" t="str">
        <f t="shared" ca="1" si="1896"/>
        <v/>
      </c>
      <c r="CV686" s="58" t="str">
        <f t="shared" ca="1" si="1897"/>
        <v/>
      </c>
      <c r="CW686" s="58" t="str">
        <f t="shared" ca="1" si="1898"/>
        <v/>
      </c>
      <c r="CX686" s="58" t="str">
        <f t="shared" ca="1" si="1899"/>
        <v/>
      </c>
      <c r="CY686" s="58" t="str">
        <f t="shared" ca="1" si="1900"/>
        <v/>
      </c>
      <c r="CZ686" s="58" t="str">
        <f t="shared" ca="1" si="1901"/>
        <v/>
      </c>
      <c r="DA686" s="58" t="str">
        <f t="shared" ca="1" si="1902"/>
        <v/>
      </c>
      <c r="DB686" s="58" t="str">
        <f t="shared" ca="1" si="1903"/>
        <v/>
      </c>
      <c r="DC686" s="58" t="str">
        <f t="shared" ca="1" si="1904"/>
        <v/>
      </c>
      <c r="DD686" s="58" t="str">
        <f t="shared" ca="1" si="1905"/>
        <v/>
      </c>
      <c r="DE686" s="58" t="str">
        <f t="shared" ca="1" si="1906"/>
        <v/>
      </c>
      <c r="DF686" s="58" t="str">
        <f t="shared" ca="1" si="1907"/>
        <v/>
      </c>
      <c r="DG686" s="58" t="str">
        <f t="shared" ca="1" si="1908"/>
        <v/>
      </c>
      <c r="DH686" s="58" t="str">
        <f t="shared" ca="1" si="1909"/>
        <v/>
      </c>
      <c r="DI686" s="58" t="str">
        <f t="shared" ca="1" si="1910"/>
        <v/>
      </c>
      <c r="DJ686" s="58" t="str">
        <f t="shared" ca="1" si="1911"/>
        <v/>
      </c>
      <c r="DK686" s="58" t="str">
        <f t="shared" ca="1" si="1912"/>
        <v/>
      </c>
      <c r="DL686" s="58" t="str">
        <f t="shared" ca="1" si="1913"/>
        <v/>
      </c>
      <c r="DM686" s="58" t="str">
        <f t="shared" ca="1" si="1914"/>
        <v/>
      </c>
      <c r="DN686" s="58" t="str">
        <f t="shared" ca="1" si="1915"/>
        <v/>
      </c>
      <c r="DO686" s="58" t="str">
        <f t="shared" ca="1" si="1916"/>
        <v/>
      </c>
      <c r="DP686" s="58" t="str">
        <f t="shared" ca="1" si="1917"/>
        <v/>
      </c>
      <c r="DQ686" s="58" t="str">
        <f t="shared" ca="1" si="1917"/>
        <v/>
      </c>
      <c r="DR686" s="58" t="str">
        <f t="shared" ca="1" si="1918"/>
        <v/>
      </c>
      <c r="DS686" s="34">
        <f t="shared" ca="1" si="1919"/>
        <v>0</v>
      </c>
      <c r="DT686" s="34">
        <f t="shared" ca="1" si="1920"/>
        <v>0</v>
      </c>
      <c r="DU686" s="34">
        <f t="shared" ca="1" si="1921"/>
        <v>0</v>
      </c>
      <c r="DV686" s="34">
        <f t="shared" ca="1" si="1922"/>
        <v>0</v>
      </c>
      <c r="DW686" s="34">
        <f t="shared" ca="1" si="1923"/>
        <v>0</v>
      </c>
      <c r="DX686" s="34">
        <f t="shared" ca="1" si="1924"/>
        <v>0</v>
      </c>
      <c r="DY686" s="34">
        <f t="shared" ca="1" si="1925"/>
        <v>0</v>
      </c>
      <c r="DZ686" s="34">
        <f t="shared" ca="1" si="1926"/>
        <v>0</v>
      </c>
      <c r="EA686" s="34">
        <f t="shared" ca="1" si="1927"/>
        <v>0</v>
      </c>
      <c r="EB686" s="34">
        <f t="shared" ca="1" si="1928"/>
        <v>0</v>
      </c>
      <c r="EC686" s="34">
        <f t="shared" ca="1" si="1929"/>
        <v>0</v>
      </c>
      <c r="ED686" s="34">
        <f t="shared" ca="1" si="1930"/>
        <v>0</v>
      </c>
      <c r="EE686" s="34">
        <f t="shared" ca="1" si="1931"/>
        <v>0</v>
      </c>
      <c r="EF686" s="34">
        <f t="shared" ca="1" si="1932"/>
        <v>0</v>
      </c>
      <c r="EG686" s="34">
        <f t="shared" ca="1" si="1933"/>
        <v>0</v>
      </c>
      <c r="EH686" s="34">
        <f t="shared" ca="1" si="1934"/>
        <v>0</v>
      </c>
      <c r="EI686" s="34">
        <f t="shared" ca="1" si="1935"/>
        <v>0</v>
      </c>
      <c r="EJ686" s="34">
        <f t="shared" ca="1" si="1936"/>
        <v>0</v>
      </c>
      <c r="EK686" s="34">
        <f t="shared" ca="1" si="1937"/>
        <v>0</v>
      </c>
      <c r="EL686" s="34">
        <f t="shared" ca="1" si="1938"/>
        <v>0</v>
      </c>
      <c r="EM686" s="34">
        <f t="shared" ca="1" si="1939"/>
        <v>0</v>
      </c>
      <c r="EN686" s="34">
        <f t="shared" ca="1" si="1940"/>
        <v>0</v>
      </c>
      <c r="EO686" s="34">
        <f t="shared" ca="1" si="1941"/>
        <v>0</v>
      </c>
      <c r="EP686" s="34">
        <f t="shared" ca="1" si="1942"/>
        <v>0</v>
      </c>
      <c r="EQ686" s="34">
        <f t="shared" ca="1" si="1943"/>
        <v>0</v>
      </c>
      <c r="ER686" s="34">
        <f t="shared" ca="1" si="1944"/>
        <v>0</v>
      </c>
      <c r="ES686" s="34">
        <f t="shared" ca="1" si="1945"/>
        <v>0</v>
      </c>
      <c r="ET686" s="34">
        <f t="shared" ca="1" si="1946"/>
        <v>0</v>
      </c>
      <c r="EU686" s="34">
        <f t="shared" ca="1" si="1947"/>
        <v>0</v>
      </c>
      <c r="EV686" s="34">
        <f t="shared" ca="1" si="1948"/>
        <v>0</v>
      </c>
      <c r="EW686" s="34">
        <f t="shared" ca="1" si="1949"/>
        <v>0</v>
      </c>
      <c r="EX686" s="34">
        <f t="shared" ca="1" si="1950"/>
        <v>0</v>
      </c>
      <c r="EY686" s="34">
        <f t="shared" ca="1" si="1951"/>
        <v>0</v>
      </c>
      <c r="EZ686" s="34">
        <f t="shared" ca="1" si="1952"/>
        <v>0</v>
      </c>
      <c r="FA686" s="34">
        <f t="shared" ca="1" si="1953"/>
        <v>0</v>
      </c>
      <c r="FB686" s="34">
        <f t="shared" ca="1" si="1954"/>
        <v>0</v>
      </c>
      <c r="FC686" s="34">
        <f t="shared" ca="1" si="1955"/>
        <v>0</v>
      </c>
      <c r="FD686" s="71"/>
      <c r="FE686" s="76"/>
      <c r="FF686" s="76"/>
      <c r="FG686" s="76"/>
      <c r="FH686" s="58"/>
      <c r="FI686" s="58"/>
      <c r="FJ686" s="58">
        <v>0</v>
      </c>
      <c r="FK686" s="58">
        <v>0</v>
      </c>
      <c r="FL686" s="34">
        <f t="shared" ca="1" si="1835"/>
        <v>0</v>
      </c>
      <c r="FM686" s="34">
        <f t="shared" ca="1" si="1836"/>
        <v>0</v>
      </c>
      <c r="FN686" s="34">
        <f t="shared" ca="1" si="1837"/>
        <v>0</v>
      </c>
      <c r="FO686" s="34">
        <f t="shared" ca="1" si="1838"/>
        <v>0</v>
      </c>
      <c r="FP686" s="34">
        <f t="shared" ca="1" si="1839"/>
        <v>0</v>
      </c>
      <c r="FQ686" s="34">
        <f t="shared" ca="1" si="1840"/>
        <v>0</v>
      </c>
      <c r="FR686" s="34">
        <f t="shared" ca="1" si="1841"/>
        <v>0</v>
      </c>
      <c r="FS686" s="34">
        <f t="shared" ca="1" si="1842"/>
        <v>0</v>
      </c>
      <c r="FT686" s="34">
        <f t="shared" ca="1" si="1843"/>
        <v>0</v>
      </c>
      <c r="FU686" s="34">
        <f t="shared" ca="1" si="1844"/>
        <v>0</v>
      </c>
      <c r="FV686" s="34">
        <f t="shared" ca="1" si="1845"/>
        <v>0</v>
      </c>
      <c r="FW686" s="34">
        <f t="shared" ca="1" si="1846"/>
        <v>0</v>
      </c>
      <c r="FX686" s="34">
        <f t="shared" ca="1" si="1847"/>
        <v>0</v>
      </c>
      <c r="FY686" s="34">
        <f t="shared" ca="1" si="1848"/>
        <v>0</v>
      </c>
      <c r="FZ686" s="34">
        <f t="shared" ca="1" si="1849"/>
        <v>0</v>
      </c>
      <c r="GA686" s="34">
        <f t="shared" ca="1" si="1850"/>
        <v>0</v>
      </c>
      <c r="GB686" s="34">
        <f t="shared" ca="1" si="1851"/>
        <v>0</v>
      </c>
      <c r="GC686" s="34">
        <f t="shared" ca="1" si="1852"/>
        <v>0</v>
      </c>
      <c r="GD686" s="34">
        <f t="shared" ca="1" si="1853"/>
        <v>0</v>
      </c>
      <c r="GE686" s="34">
        <f t="shared" ca="1" si="1854"/>
        <v>0</v>
      </c>
      <c r="GF686" s="34">
        <f t="shared" ca="1" si="1855"/>
        <v>0</v>
      </c>
      <c r="GG686" s="34">
        <f t="shared" ca="1" si="1856"/>
        <v>0</v>
      </c>
      <c r="GH686" s="34">
        <f t="shared" ca="1" si="1857"/>
        <v>0</v>
      </c>
      <c r="GI686" s="34">
        <f t="shared" ca="1" si="1858"/>
        <v>0</v>
      </c>
      <c r="GJ686" s="34">
        <f t="shared" ca="1" si="1859"/>
        <v>0</v>
      </c>
      <c r="GK686" s="34">
        <f t="shared" ca="1" si="1860"/>
        <v>0</v>
      </c>
      <c r="GL686" s="34">
        <f t="shared" ca="1" si="1861"/>
        <v>0</v>
      </c>
      <c r="GM686" s="34">
        <f t="shared" ca="1" si="1862"/>
        <v>0</v>
      </c>
      <c r="GN686" s="34">
        <f t="shared" ca="1" si="1863"/>
        <v>0</v>
      </c>
      <c r="GO686" s="34">
        <f t="shared" ca="1" si="1864"/>
        <v>0</v>
      </c>
      <c r="GP686" s="34">
        <f t="shared" ca="1" si="1865"/>
        <v>0</v>
      </c>
      <c r="GQ686" s="34">
        <f t="shared" ca="1" si="1866"/>
        <v>0</v>
      </c>
      <c r="GR686" s="34">
        <f t="shared" ca="1" si="1867"/>
        <v>0</v>
      </c>
      <c r="GS686" s="34">
        <f t="shared" ca="1" si="1868"/>
        <v>0</v>
      </c>
      <c r="GT686" s="34">
        <f t="shared" ca="1" si="1869"/>
        <v>0</v>
      </c>
      <c r="GU686" s="34">
        <f t="shared" ca="1" si="1870"/>
        <v>0</v>
      </c>
      <c r="GV686" s="34">
        <f t="shared" ca="1" si="1871"/>
        <v>0</v>
      </c>
      <c r="GW686" s="49" t="str">
        <f t="shared" ca="1" si="1827"/>
        <v>L</v>
      </c>
      <c r="GX686" s="49"/>
      <c r="GY686" s="49"/>
      <c r="GZ686" s="49"/>
      <c r="HA686" s="49"/>
      <c r="HB686" s="49" t="str">
        <f t="shared" ca="1" si="1828"/>
        <v>E</v>
      </c>
      <c r="HC686" s="49"/>
      <c r="HD686" s="49"/>
      <c r="HE686" s="49"/>
      <c r="HF686" s="49"/>
      <c r="HG686" s="49" t="str">
        <f t="shared" ca="1" si="1829"/>
        <v>B</v>
      </c>
      <c r="HH686" s="49"/>
      <c r="HI686" s="49"/>
      <c r="HJ686" s="49"/>
      <c r="HK686" s="49"/>
      <c r="HL686" s="65"/>
      <c r="HM686" s="50"/>
      <c r="HN686" s="50"/>
      <c r="HO686" s="66"/>
      <c r="HP686" s="66"/>
      <c r="HQ686" s="33"/>
      <c r="HR686" s="66"/>
      <c r="HS686" s="66"/>
      <c r="HT686" s="67"/>
      <c r="HU686" s="65"/>
      <c r="HV686" s="50"/>
      <c r="HW686" s="50"/>
      <c r="HX686" s="66"/>
      <c r="HY686" s="66"/>
      <c r="HZ686" s="33"/>
      <c r="IA686" s="66"/>
      <c r="IB686" s="66"/>
      <c r="IC686" s="67"/>
      <c r="ID686" s="65"/>
      <c r="IE686" s="50"/>
      <c r="IF686" s="50"/>
      <c r="IG686" s="66"/>
      <c r="IH686" s="66"/>
      <c r="II686" s="33" t="str">
        <f t="shared" ca="1" si="1872"/>
        <v>0</v>
      </c>
      <c r="IJ686" s="66" t="str">
        <f t="shared" ca="1" si="1873"/>
        <v/>
      </c>
      <c r="IK686" s="66" t="str">
        <f t="shared" ca="1" si="1874"/>
        <v/>
      </c>
      <c r="IL686" s="67">
        <f t="shared" ca="1" si="1830"/>
        <v>1</v>
      </c>
      <c r="IM686" s="34"/>
      <c r="IN686" s="34"/>
      <c r="IO686" s="37">
        <f t="shared" ca="1" si="1880"/>
        <v>0</v>
      </c>
      <c r="IP686" s="22">
        <f t="shared" ca="1" si="1875"/>
        <v>6</v>
      </c>
      <c r="IQ686" s="78" t="str">
        <f t="shared" ca="1" si="1956"/>
        <v>Profit Target</v>
      </c>
      <c r="IR686" s="156">
        <f t="shared" ca="1" si="1957"/>
        <v>0</v>
      </c>
      <c r="IS686" s="78">
        <f t="shared" ca="1" si="1831"/>
        <v>6</v>
      </c>
      <c r="IT686" s="58"/>
      <c r="IU686" s="58"/>
      <c r="IV686" s="58"/>
      <c r="IW686" s="58"/>
      <c r="IX686" s="58"/>
      <c r="IY686" s="58"/>
      <c r="IZ686" s="58"/>
      <c r="JA686" s="58"/>
      <c r="JB686" s="58"/>
      <c r="JC686" s="58"/>
      <c r="JD686" s="58"/>
      <c r="JE686" s="58"/>
      <c r="JF686" s="58"/>
      <c r="JG686" s="58"/>
      <c r="JH686" s="58"/>
      <c r="JI686" s="58"/>
      <c r="JJ686" s="58"/>
      <c r="JK686" s="58"/>
      <c r="JL686" s="58"/>
      <c r="JM686" s="58"/>
      <c r="JN686" s="58"/>
      <c r="JO686" s="58"/>
      <c r="JP686" s="58"/>
      <c r="JQ686" s="58"/>
      <c r="JR686" s="58"/>
      <c r="JS686" s="58"/>
      <c r="JT686" s="58"/>
      <c r="JU686" s="58"/>
      <c r="JV686" s="58"/>
      <c r="JW686" s="58"/>
      <c r="JX686" s="58"/>
      <c r="JY686" s="58"/>
      <c r="JZ686" s="58"/>
      <c r="KA686" s="58"/>
      <c r="KB686" s="58"/>
      <c r="KC686" s="58"/>
      <c r="KD686" s="58"/>
      <c r="KE686" s="58"/>
      <c r="KF686" s="58"/>
      <c r="KG686" s="58"/>
      <c r="KH686" s="58"/>
      <c r="KI686" s="58"/>
      <c r="KJ686" s="58"/>
      <c r="KK686" s="58"/>
      <c r="KL686" s="58"/>
      <c r="KM686" s="58"/>
      <c r="KN686" s="58"/>
      <c r="KO686" s="58"/>
      <c r="KP686" s="58"/>
      <c r="KQ686" s="58"/>
      <c r="KR686" s="58"/>
      <c r="KS686" s="58"/>
      <c r="KT686" s="58"/>
      <c r="KU686" s="58"/>
      <c r="KV686" s="58"/>
      <c r="KW686" s="58"/>
      <c r="KX686" s="58"/>
      <c r="KY686" s="58"/>
      <c r="KZ686" s="58"/>
      <c r="LA686" s="58"/>
      <c r="LB686" s="58"/>
      <c r="LC686" s="58"/>
      <c r="LD686" s="58"/>
      <c r="LE686" s="58"/>
      <c r="LF686" s="58"/>
      <c r="LG686" s="58"/>
      <c r="LH686" s="58"/>
      <c r="LI686" s="58"/>
      <c r="LJ686" s="58"/>
      <c r="LK686" s="58"/>
      <c r="LL686" s="58"/>
      <c r="LM686" s="58"/>
      <c r="LN686" s="58"/>
      <c r="LO686" s="58"/>
      <c r="LP686" s="90" t="str">
        <f t="shared" si="1832"/>
        <v/>
      </c>
      <c r="MO686" s="15">
        <f t="shared" ca="1" si="1833"/>
        <v>2</v>
      </c>
    </row>
    <row r="687" spans="1:353">
      <c r="A687" s="15">
        <f t="shared" ca="1" si="1819"/>
        <v>24</v>
      </c>
      <c r="B687" s="33" t="str">
        <f t="shared" ca="1" si="1820"/>
        <v>DB</v>
      </c>
      <c r="C687" s="10" t="str">
        <f t="shared" ca="1" si="1821"/>
        <v>profit target</v>
      </c>
      <c r="D687" s="50">
        <f t="shared" ca="1" si="1822"/>
        <v>0</v>
      </c>
      <c r="E687" s="10" t="str">
        <f t="shared" si="1823"/>
        <v/>
      </c>
      <c r="F687" s="111">
        <f t="shared" si="1876"/>
        <v>683</v>
      </c>
      <c r="G687" s="59">
        <f t="shared" ca="1" si="1881"/>
        <v>1</v>
      </c>
      <c r="H687" s="56">
        <f t="shared" ref="H687:AR687" ca="1" si="2033">COUNTIF($A49:$A687,H$5)</f>
        <v>18</v>
      </c>
      <c r="I687" s="56">
        <f t="shared" ca="1" si="2033"/>
        <v>16</v>
      </c>
      <c r="J687" s="56">
        <f t="shared" ca="1" si="2033"/>
        <v>10</v>
      </c>
      <c r="K687" s="56">
        <f t="shared" ca="1" si="2033"/>
        <v>22</v>
      </c>
      <c r="L687" s="56">
        <f t="shared" ca="1" si="2033"/>
        <v>20</v>
      </c>
      <c r="M687" s="56">
        <f t="shared" ca="1" si="2033"/>
        <v>16</v>
      </c>
      <c r="N687" s="56">
        <f t="shared" ca="1" si="2033"/>
        <v>8</v>
      </c>
      <c r="O687" s="56">
        <f t="shared" ca="1" si="2033"/>
        <v>14</v>
      </c>
      <c r="P687" s="56">
        <f t="shared" ca="1" si="2033"/>
        <v>16</v>
      </c>
      <c r="Q687" s="56">
        <f t="shared" ca="1" si="2033"/>
        <v>24</v>
      </c>
      <c r="R687" s="56">
        <f t="shared" ca="1" si="2033"/>
        <v>24</v>
      </c>
      <c r="S687" s="56">
        <f t="shared" ca="1" si="2033"/>
        <v>20</v>
      </c>
      <c r="T687" s="56">
        <f t="shared" ca="1" si="2033"/>
        <v>16</v>
      </c>
      <c r="U687" s="56">
        <f t="shared" ca="1" si="2033"/>
        <v>17</v>
      </c>
      <c r="V687" s="56">
        <f t="shared" ca="1" si="2033"/>
        <v>13</v>
      </c>
      <c r="W687" s="56">
        <f t="shared" ca="1" si="2033"/>
        <v>15</v>
      </c>
      <c r="X687" s="56">
        <f t="shared" ca="1" si="2033"/>
        <v>18</v>
      </c>
      <c r="Y687" s="56">
        <f t="shared" ca="1" si="2033"/>
        <v>19</v>
      </c>
      <c r="Z687" s="56">
        <f t="shared" ca="1" si="2033"/>
        <v>18</v>
      </c>
      <c r="AA687" s="56">
        <f t="shared" ca="1" si="2033"/>
        <v>14</v>
      </c>
      <c r="AB687" s="56">
        <f t="shared" ca="1" si="2033"/>
        <v>11</v>
      </c>
      <c r="AC687" s="56">
        <f t="shared" ca="1" si="2033"/>
        <v>18</v>
      </c>
      <c r="AD687" s="56">
        <f t="shared" ca="1" si="2033"/>
        <v>23</v>
      </c>
      <c r="AE687" s="56">
        <f t="shared" ca="1" si="2033"/>
        <v>23</v>
      </c>
      <c r="AF687" s="56">
        <f t="shared" ca="1" si="2033"/>
        <v>14</v>
      </c>
      <c r="AG687" s="56">
        <f t="shared" ca="1" si="2033"/>
        <v>15</v>
      </c>
      <c r="AH687" s="56">
        <f t="shared" ca="1" si="2033"/>
        <v>11</v>
      </c>
      <c r="AI687" s="56">
        <f t="shared" ca="1" si="2033"/>
        <v>15</v>
      </c>
      <c r="AJ687" s="56">
        <f t="shared" ca="1" si="2033"/>
        <v>28</v>
      </c>
      <c r="AK687" s="56">
        <f t="shared" ca="1" si="2033"/>
        <v>16</v>
      </c>
      <c r="AL687" s="56">
        <f t="shared" ca="1" si="2033"/>
        <v>11</v>
      </c>
      <c r="AM687" s="56">
        <f t="shared" ca="1" si="2033"/>
        <v>25</v>
      </c>
      <c r="AN687" s="56">
        <f t="shared" ca="1" si="2033"/>
        <v>18</v>
      </c>
      <c r="AO687" s="56">
        <f t="shared" ca="1" si="2033"/>
        <v>23</v>
      </c>
      <c r="AP687" s="56">
        <f t="shared" ca="1" si="2033"/>
        <v>22</v>
      </c>
      <c r="AQ687" s="56">
        <f t="shared" ca="1" si="2033"/>
        <v>16</v>
      </c>
      <c r="AR687" s="56">
        <f t="shared" ca="1" si="2033"/>
        <v>12</v>
      </c>
      <c r="AS687" s="101">
        <f t="shared" ca="1" si="1878"/>
        <v>0</v>
      </c>
      <c r="AT687" s="58">
        <f t="shared" si="1825"/>
        <v>683</v>
      </c>
      <c r="AU687" s="105">
        <f t="shared" si="1879"/>
        <v>19</v>
      </c>
      <c r="AV687" s="105">
        <f t="shared" si="1826"/>
        <v>442.584</v>
      </c>
      <c r="AW687" s="58">
        <f t="shared" ca="1" si="1977"/>
        <v>32</v>
      </c>
      <c r="AX687" s="58">
        <f t="shared" ca="1" si="1978"/>
        <v>126</v>
      </c>
      <c r="AY687" s="58">
        <f t="shared" ca="1" si="1979"/>
        <v>116</v>
      </c>
      <c r="AZ687" s="58">
        <f t="shared" ca="1" si="1980"/>
        <v>1</v>
      </c>
      <c r="BA687" s="58">
        <f t="shared" ca="1" si="1981"/>
        <v>13</v>
      </c>
      <c r="BB687" s="58">
        <f t="shared" ca="1" si="1982"/>
        <v>18</v>
      </c>
      <c r="BC687" s="58">
        <f t="shared" ca="1" si="1983"/>
        <v>66</v>
      </c>
      <c r="BD687" s="58">
        <f t="shared" ca="1" si="1984"/>
        <v>11</v>
      </c>
      <c r="BE687" s="58">
        <f t="shared" ca="1" si="1985"/>
        <v>82</v>
      </c>
      <c r="BF687" s="58">
        <f t="shared" ca="1" si="1986"/>
        <v>130</v>
      </c>
      <c r="BG687" s="58">
        <f t="shared" ca="1" si="1987"/>
        <v>5</v>
      </c>
      <c r="BH687" s="58">
        <f t="shared" ca="1" si="1988"/>
        <v>27</v>
      </c>
      <c r="BI687" s="58">
        <f t="shared" ca="1" si="1989"/>
        <v>48</v>
      </c>
      <c r="BJ687" s="58">
        <f t="shared" ca="1" si="1990"/>
        <v>4</v>
      </c>
      <c r="BK687" s="58">
        <f t="shared" ca="1" si="1991"/>
        <v>3</v>
      </c>
      <c r="BL687" s="58">
        <f t="shared" ca="1" si="1992"/>
        <v>86</v>
      </c>
      <c r="BM687" s="58">
        <f t="shared" ca="1" si="1993"/>
        <v>38</v>
      </c>
      <c r="BN687" s="58">
        <f t="shared" ca="1" si="1994"/>
        <v>74</v>
      </c>
      <c r="BO687" s="58">
        <f t="shared" ca="1" si="1995"/>
        <v>28</v>
      </c>
      <c r="BP687" s="58">
        <f t="shared" ca="1" si="1996"/>
        <v>6</v>
      </c>
      <c r="BQ687" s="58">
        <f t="shared" ca="1" si="1997"/>
        <v>37</v>
      </c>
      <c r="BR687" s="58">
        <f t="shared" ca="1" si="1998"/>
        <v>30</v>
      </c>
      <c r="BS687" s="58">
        <f t="shared" ca="1" si="1999"/>
        <v>26</v>
      </c>
      <c r="BT687" s="58">
        <f t="shared" ca="1" si="2000"/>
        <v>0</v>
      </c>
      <c r="BU687" s="58">
        <f t="shared" ca="1" si="2001"/>
        <v>17</v>
      </c>
      <c r="BV687" s="58">
        <f t="shared" ca="1" si="2002"/>
        <v>16</v>
      </c>
      <c r="BW687" s="58">
        <f t="shared" ca="1" si="2003"/>
        <v>60</v>
      </c>
      <c r="BX687" s="58">
        <f t="shared" ca="1" si="2004"/>
        <v>23</v>
      </c>
      <c r="BY687" s="58">
        <f t="shared" ca="1" si="2005"/>
        <v>19</v>
      </c>
      <c r="BZ687" s="58">
        <f t="shared" ca="1" si="2006"/>
        <v>63</v>
      </c>
      <c r="CA687" s="58">
        <f t="shared" ca="1" si="2007"/>
        <v>58</v>
      </c>
      <c r="CB687" s="58">
        <f t="shared" ca="1" si="2008"/>
        <v>9</v>
      </c>
      <c r="CC687" s="58">
        <f t="shared" ca="1" si="2009"/>
        <v>55</v>
      </c>
      <c r="CD687" s="58">
        <f t="shared" ca="1" si="2010"/>
        <v>10</v>
      </c>
      <c r="CE687" s="58">
        <f t="shared" ca="1" si="2011"/>
        <v>7</v>
      </c>
      <c r="CF687" s="58">
        <f t="shared" ca="1" si="2012"/>
        <v>69</v>
      </c>
      <c r="CG687" s="58">
        <f t="shared" ca="1" si="2013"/>
        <v>8</v>
      </c>
      <c r="CH687" s="58" t="str">
        <f t="shared" ca="1" si="1883"/>
        <v/>
      </c>
      <c r="CI687" s="58" t="str">
        <f t="shared" ca="1" si="1884"/>
        <v/>
      </c>
      <c r="CJ687" s="58" t="str">
        <f t="shared" ca="1" si="1885"/>
        <v/>
      </c>
      <c r="CK687" s="58" t="str">
        <f t="shared" ca="1" si="1886"/>
        <v/>
      </c>
      <c r="CL687" s="58" t="str">
        <f t="shared" ca="1" si="1887"/>
        <v/>
      </c>
      <c r="CM687" s="58" t="str">
        <f t="shared" ca="1" si="1888"/>
        <v/>
      </c>
      <c r="CN687" s="58" t="str">
        <f t="shared" ca="1" si="1889"/>
        <v/>
      </c>
      <c r="CO687" s="58" t="str">
        <f t="shared" ca="1" si="1890"/>
        <v/>
      </c>
      <c r="CP687" s="58" t="str">
        <f t="shared" ca="1" si="1891"/>
        <v/>
      </c>
      <c r="CQ687" s="58" t="str">
        <f t="shared" ca="1" si="1892"/>
        <v/>
      </c>
      <c r="CR687" s="58" t="str">
        <f t="shared" ca="1" si="1893"/>
        <v/>
      </c>
      <c r="CS687" s="58" t="str">
        <f t="shared" ca="1" si="1894"/>
        <v/>
      </c>
      <c r="CT687" s="58" t="str">
        <f t="shared" ca="1" si="1895"/>
        <v/>
      </c>
      <c r="CU687" s="58" t="str">
        <f t="shared" ca="1" si="1896"/>
        <v/>
      </c>
      <c r="CV687" s="58" t="str">
        <f t="shared" ca="1" si="1897"/>
        <v/>
      </c>
      <c r="CW687" s="58" t="str">
        <f t="shared" ca="1" si="1898"/>
        <v/>
      </c>
      <c r="CX687" s="58" t="str">
        <f t="shared" ca="1" si="1899"/>
        <v/>
      </c>
      <c r="CY687" s="58" t="str">
        <f t="shared" ca="1" si="1900"/>
        <v/>
      </c>
      <c r="CZ687" s="58" t="str">
        <f t="shared" ca="1" si="1901"/>
        <v/>
      </c>
      <c r="DA687" s="58" t="str">
        <f t="shared" ca="1" si="1902"/>
        <v/>
      </c>
      <c r="DB687" s="58" t="str">
        <f t="shared" ca="1" si="1903"/>
        <v/>
      </c>
      <c r="DC687" s="58" t="str">
        <f t="shared" ca="1" si="1904"/>
        <v/>
      </c>
      <c r="DD687" s="58" t="str">
        <f t="shared" ca="1" si="1905"/>
        <v/>
      </c>
      <c r="DE687" s="58" t="str">
        <f t="shared" ca="1" si="1906"/>
        <v/>
      </c>
      <c r="DF687" s="58" t="str">
        <f t="shared" ca="1" si="1907"/>
        <v/>
      </c>
      <c r="DG687" s="58" t="str">
        <f t="shared" ca="1" si="1908"/>
        <v/>
      </c>
      <c r="DH687" s="58" t="str">
        <f t="shared" ca="1" si="1909"/>
        <v/>
      </c>
      <c r="DI687" s="58" t="str">
        <f t="shared" ca="1" si="1910"/>
        <v/>
      </c>
      <c r="DJ687" s="58" t="str">
        <f t="shared" ca="1" si="1911"/>
        <v/>
      </c>
      <c r="DK687" s="58" t="str">
        <f t="shared" ca="1" si="1912"/>
        <v/>
      </c>
      <c r="DL687" s="58" t="str">
        <f t="shared" ca="1" si="1913"/>
        <v/>
      </c>
      <c r="DM687" s="58" t="str">
        <f t="shared" ca="1" si="1914"/>
        <v/>
      </c>
      <c r="DN687" s="58" t="str">
        <f t="shared" ca="1" si="1915"/>
        <v/>
      </c>
      <c r="DO687" s="58" t="str">
        <f t="shared" ca="1" si="1916"/>
        <v/>
      </c>
      <c r="DP687" s="58" t="str">
        <f t="shared" ca="1" si="1917"/>
        <v/>
      </c>
      <c r="DQ687" s="58" t="str">
        <f t="shared" ca="1" si="1917"/>
        <v/>
      </c>
      <c r="DR687" s="58" t="str">
        <f t="shared" ca="1" si="1918"/>
        <v/>
      </c>
      <c r="DS687" s="34">
        <f t="shared" ca="1" si="1919"/>
        <v>0</v>
      </c>
      <c r="DT687" s="34">
        <f t="shared" ca="1" si="1920"/>
        <v>0</v>
      </c>
      <c r="DU687" s="34">
        <f t="shared" ca="1" si="1921"/>
        <v>0</v>
      </c>
      <c r="DV687" s="34">
        <f t="shared" ca="1" si="1922"/>
        <v>0</v>
      </c>
      <c r="DW687" s="34">
        <f t="shared" ca="1" si="1923"/>
        <v>0</v>
      </c>
      <c r="DX687" s="34">
        <f t="shared" ca="1" si="1924"/>
        <v>0</v>
      </c>
      <c r="DY687" s="34">
        <f t="shared" ca="1" si="1925"/>
        <v>0</v>
      </c>
      <c r="DZ687" s="34">
        <f t="shared" ca="1" si="1926"/>
        <v>0</v>
      </c>
      <c r="EA687" s="34">
        <f t="shared" ca="1" si="1927"/>
        <v>0</v>
      </c>
      <c r="EB687" s="34">
        <f t="shared" ca="1" si="1928"/>
        <v>0</v>
      </c>
      <c r="EC687" s="34">
        <f t="shared" ca="1" si="1929"/>
        <v>0</v>
      </c>
      <c r="ED687" s="34">
        <f t="shared" ca="1" si="1930"/>
        <v>0</v>
      </c>
      <c r="EE687" s="34">
        <f t="shared" ca="1" si="1931"/>
        <v>0</v>
      </c>
      <c r="EF687" s="34">
        <f t="shared" ca="1" si="1932"/>
        <v>0</v>
      </c>
      <c r="EG687" s="34">
        <f t="shared" ca="1" si="1933"/>
        <v>0</v>
      </c>
      <c r="EH687" s="34">
        <f t="shared" ca="1" si="1934"/>
        <v>0</v>
      </c>
      <c r="EI687" s="34">
        <f t="shared" ca="1" si="1935"/>
        <v>0</v>
      </c>
      <c r="EJ687" s="34">
        <f t="shared" ca="1" si="1936"/>
        <v>0</v>
      </c>
      <c r="EK687" s="34">
        <f t="shared" ca="1" si="1937"/>
        <v>0</v>
      </c>
      <c r="EL687" s="34">
        <f t="shared" ca="1" si="1938"/>
        <v>0</v>
      </c>
      <c r="EM687" s="34">
        <f t="shared" ca="1" si="1939"/>
        <v>0</v>
      </c>
      <c r="EN687" s="34">
        <f t="shared" ca="1" si="1940"/>
        <v>0</v>
      </c>
      <c r="EO687" s="34">
        <f t="shared" ca="1" si="1941"/>
        <v>0</v>
      </c>
      <c r="EP687" s="34">
        <f t="shared" ca="1" si="1942"/>
        <v>0</v>
      </c>
      <c r="EQ687" s="34">
        <f t="shared" ca="1" si="1943"/>
        <v>0</v>
      </c>
      <c r="ER687" s="34">
        <f t="shared" ca="1" si="1944"/>
        <v>0</v>
      </c>
      <c r="ES687" s="34">
        <f t="shared" ca="1" si="1945"/>
        <v>0</v>
      </c>
      <c r="ET687" s="34">
        <f t="shared" ca="1" si="1946"/>
        <v>0</v>
      </c>
      <c r="EU687" s="34">
        <f t="shared" ca="1" si="1947"/>
        <v>0</v>
      </c>
      <c r="EV687" s="34">
        <f t="shared" ca="1" si="1948"/>
        <v>0</v>
      </c>
      <c r="EW687" s="34">
        <f t="shared" ca="1" si="1949"/>
        <v>0</v>
      </c>
      <c r="EX687" s="34">
        <f t="shared" ca="1" si="1950"/>
        <v>0</v>
      </c>
      <c r="EY687" s="34">
        <f t="shared" ca="1" si="1951"/>
        <v>0</v>
      </c>
      <c r="EZ687" s="34">
        <f t="shared" ca="1" si="1952"/>
        <v>0</v>
      </c>
      <c r="FA687" s="34">
        <f t="shared" ca="1" si="1953"/>
        <v>0</v>
      </c>
      <c r="FB687" s="34">
        <f t="shared" ca="1" si="1954"/>
        <v>0</v>
      </c>
      <c r="FC687" s="34">
        <f t="shared" ca="1" si="1955"/>
        <v>0</v>
      </c>
      <c r="FD687" s="71"/>
      <c r="FE687" s="76"/>
      <c r="FF687" s="76"/>
      <c r="FG687" s="76"/>
      <c r="FH687" s="58"/>
      <c r="FI687" s="58"/>
      <c r="FJ687" s="58">
        <v>0</v>
      </c>
      <c r="FK687" s="58">
        <v>0</v>
      </c>
      <c r="FL687" s="34">
        <f t="shared" ca="1" si="1835"/>
        <v>0</v>
      </c>
      <c r="FM687" s="34">
        <f t="shared" ca="1" si="1836"/>
        <v>0</v>
      </c>
      <c r="FN687" s="34">
        <f t="shared" ca="1" si="1837"/>
        <v>0</v>
      </c>
      <c r="FO687" s="34">
        <f t="shared" ca="1" si="1838"/>
        <v>0</v>
      </c>
      <c r="FP687" s="34">
        <f t="shared" ca="1" si="1839"/>
        <v>0</v>
      </c>
      <c r="FQ687" s="34">
        <f t="shared" ca="1" si="1840"/>
        <v>0</v>
      </c>
      <c r="FR687" s="34">
        <f t="shared" ca="1" si="1841"/>
        <v>0</v>
      </c>
      <c r="FS687" s="34">
        <f t="shared" ca="1" si="1842"/>
        <v>0</v>
      </c>
      <c r="FT687" s="34">
        <f t="shared" ca="1" si="1843"/>
        <v>0</v>
      </c>
      <c r="FU687" s="34">
        <f t="shared" ca="1" si="1844"/>
        <v>0</v>
      </c>
      <c r="FV687" s="34">
        <f t="shared" ca="1" si="1845"/>
        <v>0</v>
      </c>
      <c r="FW687" s="34">
        <f t="shared" ca="1" si="1846"/>
        <v>0</v>
      </c>
      <c r="FX687" s="34">
        <f t="shared" ca="1" si="1847"/>
        <v>0</v>
      </c>
      <c r="FY687" s="34">
        <f t="shared" ca="1" si="1848"/>
        <v>0</v>
      </c>
      <c r="FZ687" s="34">
        <f t="shared" ca="1" si="1849"/>
        <v>0</v>
      </c>
      <c r="GA687" s="34">
        <f t="shared" ca="1" si="1850"/>
        <v>0</v>
      </c>
      <c r="GB687" s="34">
        <f t="shared" ca="1" si="1851"/>
        <v>0</v>
      </c>
      <c r="GC687" s="34">
        <f t="shared" ca="1" si="1852"/>
        <v>0</v>
      </c>
      <c r="GD687" s="34">
        <f t="shared" ca="1" si="1853"/>
        <v>0</v>
      </c>
      <c r="GE687" s="34">
        <f t="shared" ca="1" si="1854"/>
        <v>0</v>
      </c>
      <c r="GF687" s="34">
        <f t="shared" ca="1" si="1855"/>
        <v>0</v>
      </c>
      <c r="GG687" s="34">
        <f t="shared" ca="1" si="1856"/>
        <v>0</v>
      </c>
      <c r="GH687" s="34">
        <f t="shared" ca="1" si="1857"/>
        <v>0</v>
      </c>
      <c r="GI687" s="34">
        <f t="shared" ca="1" si="1858"/>
        <v>0</v>
      </c>
      <c r="GJ687" s="34">
        <f t="shared" ca="1" si="1859"/>
        <v>0</v>
      </c>
      <c r="GK687" s="34">
        <f t="shared" ca="1" si="1860"/>
        <v>0</v>
      </c>
      <c r="GL687" s="34">
        <f t="shared" ca="1" si="1861"/>
        <v>0</v>
      </c>
      <c r="GM687" s="34">
        <f t="shared" ca="1" si="1862"/>
        <v>0</v>
      </c>
      <c r="GN687" s="34">
        <f t="shared" ca="1" si="1863"/>
        <v>0</v>
      </c>
      <c r="GO687" s="34">
        <f t="shared" ca="1" si="1864"/>
        <v>0</v>
      </c>
      <c r="GP687" s="34">
        <f t="shared" ca="1" si="1865"/>
        <v>0</v>
      </c>
      <c r="GQ687" s="34">
        <f t="shared" ca="1" si="1866"/>
        <v>0</v>
      </c>
      <c r="GR687" s="34">
        <f t="shared" ca="1" si="1867"/>
        <v>0</v>
      </c>
      <c r="GS687" s="34">
        <f t="shared" ca="1" si="1868"/>
        <v>0</v>
      </c>
      <c r="GT687" s="34">
        <f t="shared" ca="1" si="1869"/>
        <v>0</v>
      </c>
      <c r="GU687" s="34">
        <f t="shared" ca="1" si="1870"/>
        <v>0</v>
      </c>
      <c r="GV687" s="34">
        <f t="shared" ca="1" si="1871"/>
        <v>0</v>
      </c>
      <c r="GW687" s="49" t="str">
        <f t="shared" ca="1" si="1827"/>
        <v>H</v>
      </c>
      <c r="GX687" s="49"/>
      <c r="GY687" s="49"/>
      <c r="GZ687" s="49"/>
      <c r="HA687" s="49"/>
      <c r="HB687" s="49" t="str">
        <f t="shared" ca="1" si="1828"/>
        <v>E</v>
      </c>
      <c r="HC687" s="49"/>
      <c r="HD687" s="49"/>
      <c r="HE687" s="49"/>
      <c r="HF687" s="49"/>
      <c r="HG687" s="49" t="str">
        <f t="shared" ca="1" si="1829"/>
        <v>B</v>
      </c>
      <c r="HH687" s="49"/>
      <c r="HI687" s="49"/>
      <c r="HJ687" s="49"/>
      <c r="HK687" s="49"/>
      <c r="HL687" s="65"/>
      <c r="HM687" s="50"/>
      <c r="HN687" s="50"/>
      <c r="HO687" s="66"/>
      <c r="HP687" s="66"/>
      <c r="HQ687" s="33"/>
      <c r="HR687" s="66"/>
      <c r="HS687" s="66"/>
      <c r="HT687" s="67"/>
      <c r="HU687" s="65"/>
      <c r="HV687" s="50"/>
      <c r="HW687" s="50"/>
      <c r="HX687" s="66"/>
      <c r="HY687" s="66"/>
      <c r="HZ687" s="33"/>
      <c r="IA687" s="66"/>
      <c r="IB687" s="66"/>
      <c r="IC687" s="67"/>
      <c r="ID687" s="65"/>
      <c r="IE687" s="50"/>
      <c r="IF687" s="50"/>
      <c r="IG687" s="66"/>
      <c r="IH687" s="66"/>
      <c r="II687" s="33" t="str">
        <f t="shared" ca="1" si="1872"/>
        <v>0</v>
      </c>
      <c r="IJ687" s="66" t="str">
        <f t="shared" ca="1" si="1873"/>
        <v/>
      </c>
      <c r="IK687" s="66" t="str">
        <f t="shared" ca="1" si="1874"/>
        <v/>
      </c>
      <c r="IL687" s="67">
        <f t="shared" ca="1" si="1830"/>
        <v>1</v>
      </c>
      <c r="IM687" s="34"/>
      <c r="IN687" s="34"/>
      <c r="IO687" s="37">
        <f t="shared" ca="1" si="1880"/>
        <v>0</v>
      </c>
      <c r="IP687" s="22">
        <f t="shared" ca="1" si="1875"/>
        <v>6</v>
      </c>
      <c r="IQ687" s="78" t="str">
        <f t="shared" ca="1" si="1956"/>
        <v>Profit Target</v>
      </c>
      <c r="IR687" s="156">
        <f t="shared" ca="1" si="1957"/>
        <v>0</v>
      </c>
      <c r="IS687" s="78">
        <f t="shared" ca="1" si="1831"/>
        <v>6</v>
      </c>
      <c r="IT687" s="58"/>
      <c r="IU687" s="58"/>
      <c r="IV687" s="58"/>
      <c r="IW687" s="58"/>
      <c r="IX687" s="58"/>
      <c r="IY687" s="58"/>
      <c r="IZ687" s="58"/>
      <c r="JA687" s="58"/>
      <c r="JB687" s="58"/>
      <c r="JC687" s="58"/>
      <c r="JD687" s="58"/>
      <c r="JE687" s="58"/>
      <c r="JF687" s="58"/>
      <c r="JG687" s="58"/>
      <c r="JH687" s="58"/>
      <c r="JI687" s="58"/>
      <c r="JJ687" s="58"/>
      <c r="JK687" s="58"/>
      <c r="JL687" s="58"/>
      <c r="JM687" s="58"/>
      <c r="JN687" s="58"/>
      <c r="JO687" s="58"/>
      <c r="JP687" s="58"/>
      <c r="JQ687" s="58"/>
      <c r="JR687" s="58"/>
      <c r="JS687" s="58"/>
      <c r="JT687" s="58"/>
      <c r="JU687" s="58"/>
      <c r="JV687" s="58"/>
      <c r="JW687" s="58"/>
      <c r="JX687" s="58"/>
      <c r="JY687" s="58"/>
      <c r="JZ687" s="58"/>
      <c r="KA687" s="58"/>
      <c r="KB687" s="58"/>
      <c r="KC687" s="58"/>
      <c r="KD687" s="58"/>
      <c r="KE687" s="58"/>
      <c r="KF687" s="58"/>
      <c r="KG687" s="58"/>
      <c r="KH687" s="58"/>
      <c r="KI687" s="58"/>
      <c r="KJ687" s="58"/>
      <c r="KK687" s="58"/>
      <c r="KL687" s="58"/>
      <c r="KM687" s="58"/>
      <c r="KN687" s="58"/>
      <c r="KO687" s="58"/>
      <c r="KP687" s="58"/>
      <c r="KQ687" s="58"/>
      <c r="KR687" s="58"/>
      <c r="KS687" s="58"/>
      <c r="KT687" s="58"/>
      <c r="KU687" s="58"/>
      <c r="KV687" s="58"/>
      <c r="KW687" s="58"/>
      <c r="KX687" s="58"/>
      <c r="KY687" s="58"/>
      <c r="KZ687" s="58"/>
      <c r="LA687" s="58"/>
      <c r="LB687" s="58"/>
      <c r="LC687" s="58"/>
      <c r="LD687" s="58"/>
      <c r="LE687" s="58"/>
      <c r="LF687" s="58"/>
      <c r="LG687" s="58"/>
      <c r="LH687" s="58"/>
      <c r="LI687" s="58"/>
      <c r="LJ687" s="58"/>
      <c r="LK687" s="58"/>
      <c r="LL687" s="58"/>
      <c r="LM687" s="58"/>
      <c r="LN687" s="58"/>
      <c r="LO687" s="58"/>
      <c r="LP687" s="90" t="str">
        <f t="shared" si="1832"/>
        <v/>
      </c>
      <c r="MO687" s="15">
        <f t="shared" ca="1" si="1833"/>
        <v>12</v>
      </c>
    </row>
    <row r="688" spans="1:353">
      <c r="A688" s="15">
        <f t="shared" ca="1" si="1819"/>
        <v>1</v>
      </c>
      <c r="B688" s="33" t="str">
        <f t="shared" ca="1" si="1820"/>
        <v>DB</v>
      </c>
      <c r="C688" s="10" t="str">
        <f t="shared" ca="1" si="1821"/>
        <v>profit target</v>
      </c>
      <c r="D688" s="50">
        <f t="shared" ca="1" si="1822"/>
        <v>0</v>
      </c>
      <c r="E688" s="10" t="str">
        <f t="shared" si="1823"/>
        <v/>
      </c>
      <c r="F688" s="111">
        <f t="shared" si="1876"/>
        <v>684</v>
      </c>
      <c r="G688" s="59">
        <f t="shared" ca="1" si="1881"/>
        <v>1</v>
      </c>
      <c r="H688" s="56">
        <f t="shared" ref="H688:AR688" ca="1" si="2034">COUNTIF($A50:$A688,H$5)</f>
        <v>19</v>
      </c>
      <c r="I688" s="56">
        <f t="shared" ca="1" si="2034"/>
        <v>16</v>
      </c>
      <c r="J688" s="56">
        <f t="shared" ca="1" si="2034"/>
        <v>10</v>
      </c>
      <c r="K688" s="56">
        <f t="shared" ca="1" si="2034"/>
        <v>22</v>
      </c>
      <c r="L688" s="56">
        <f t="shared" ca="1" si="2034"/>
        <v>20</v>
      </c>
      <c r="M688" s="56">
        <f t="shared" ca="1" si="2034"/>
        <v>16</v>
      </c>
      <c r="N688" s="56">
        <f t="shared" ca="1" si="2034"/>
        <v>8</v>
      </c>
      <c r="O688" s="56">
        <f t="shared" ca="1" si="2034"/>
        <v>14</v>
      </c>
      <c r="P688" s="56">
        <f t="shared" ca="1" si="2034"/>
        <v>16</v>
      </c>
      <c r="Q688" s="56">
        <f t="shared" ca="1" si="2034"/>
        <v>24</v>
      </c>
      <c r="R688" s="56">
        <f t="shared" ca="1" si="2034"/>
        <v>24</v>
      </c>
      <c r="S688" s="56">
        <f t="shared" ca="1" si="2034"/>
        <v>20</v>
      </c>
      <c r="T688" s="56">
        <f t="shared" ca="1" si="2034"/>
        <v>16</v>
      </c>
      <c r="U688" s="56">
        <f t="shared" ca="1" si="2034"/>
        <v>17</v>
      </c>
      <c r="V688" s="56">
        <f t="shared" ca="1" si="2034"/>
        <v>13</v>
      </c>
      <c r="W688" s="56">
        <f t="shared" ca="1" si="2034"/>
        <v>15</v>
      </c>
      <c r="X688" s="56">
        <f t="shared" ca="1" si="2034"/>
        <v>18</v>
      </c>
      <c r="Y688" s="56">
        <f t="shared" ca="1" si="2034"/>
        <v>19</v>
      </c>
      <c r="Z688" s="56">
        <f t="shared" ca="1" si="2034"/>
        <v>18</v>
      </c>
      <c r="AA688" s="56">
        <f t="shared" ca="1" si="2034"/>
        <v>14</v>
      </c>
      <c r="AB688" s="56">
        <f t="shared" ca="1" si="2034"/>
        <v>11</v>
      </c>
      <c r="AC688" s="56">
        <f t="shared" ca="1" si="2034"/>
        <v>18</v>
      </c>
      <c r="AD688" s="56">
        <f t="shared" ca="1" si="2034"/>
        <v>23</v>
      </c>
      <c r="AE688" s="56">
        <f t="shared" ca="1" si="2034"/>
        <v>23</v>
      </c>
      <c r="AF688" s="56">
        <f t="shared" ca="1" si="2034"/>
        <v>14</v>
      </c>
      <c r="AG688" s="56">
        <f t="shared" ca="1" si="2034"/>
        <v>15</v>
      </c>
      <c r="AH688" s="56">
        <f t="shared" ca="1" si="2034"/>
        <v>11</v>
      </c>
      <c r="AI688" s="56">
        <f t="shared" ca="1" si="2034"/>
        <v>15</v>
      </c>
      <c r="AJ688" s="56">
        <f t="shared" ca="1" si="2034"/>
        <v>28</v>
      </c>
      <c r="AK688" s="56">
        <f t="shared" ca="1" si="2034"/>
        <v>16</v>
      </c>
      <c r="AL688" s="56">
        <f t="shared" ca="1" si="2034"/>
        <v>11</v>
      </c>
      <c r="AM688" s="56">
        <f t="shared" ca="1" si="2034"/>
        <v>25</v>
      </c>
      <c r="AN688" s="56">
        <f t="shared" ca="1" si="2034"/>
        <v>18</v>
      </c>
      <c r="AO688" s="56">
        <f t="shared" ca="1" si="2034"/>
        <v>23</v>
      </c>
      <c r="AP688" s="56">
        <f t="shared" ca="1" si="2034"/>
        <v>22</v>
      </c>
      <c r="AQ688" s="56">
        <f t="shared" ca="1" si="2034"/>
        <v>15</v>
      </c>
      <c r="AR688" s="56">
        <f t="shared" ca="1" si="2034"/>
        <v>12</v>
      </c>
      <c r="AS688" s="101">
        <f t="shared" ca="1" si="1878"/>
        <v>0</v>
      </c>
      <c r="AT688" s="58">
        <f t="shared" si="1825"/>
        <v>684</v>
      </c>
      <c r="AU688" s="105">
        <f t="shared" si="1879"/>
        <v>19</v>
      </c>
      <c r="AV688" s="105">
        <f t="shared" si="1826"/>
        <v>443.23200000000003</v>
      </c>
      <c r="AW688" s="58">
        <f t="shared" ca="1" si="1977"/>
        <v>0</v>
      </c>
      <c r="AX688" s="58">
        <f t="shared" ca="1" si="1978"/>
        <v>127</v>
      </c>
      <c r="AY688" s="58">
        <f t="shared" ca="1" si="1979"/>
        <v>117</v>
      </c>
      <c r="AZ688" s="58">
        <f t="shared" ca="1" si="1980"/>
        <v>2</v>
      </c>
      <c r="BA688" s="58">
        <f t="shared" ca="1" si="1981"/>
        <v>14</v>
      </c>
      <c r="BB688" s="58">
        <f t="shared" ca="1" si="1982"/>
        <v>19</v>
      </c>
      <c r="BC688" s="58">
        <f t="shared" ca="1" si="1983"/>
        <v>67</v>
      </c>
      <c r="BD688" s="58">
        <f t="shared" ca="1" si="1984"/>
        <v>12</v>
      </c>
      <c r="BE688" s="58">
        <f t="shared" ca="1" si="1985"/>
        <v>83</v>
      </c>
      <c r="BF688" s="58">
        <f t="shared" ca="1" si="1986"/>
        <v>131</v>
      </c>
      <c r="BG688" s="58">
        <f t="shared" ca="1" si="1987"/>
        <v>6</v>
      </c>
      <c r="BH688" s="58">
        <f t="shared" ca="1" si="1988"/>
        <v>28</v>
      </c>
      <c r="BI688" s="58">
        <f t="shared" ca="1" si="1989"/>
        <v>49</v>
      </c>
      <c r="BJ688" s="58">
        <f t="shared" ca="1" si="1990"/>
        <v>5</v>
      </c>
      <c r="BK688" s="58">
        <f t="shared" ca="1" si="1991"/>
        <v>4</v>
      </c>
      <c r="BL688" s="58">
        <f t="shared" ca="1" si="1992"/>
        <v>87</v>
      </c>
      <c r="BM688" s="58">
        <f t="shared" ca="1" si="1993"/>
        <v>39</v>
      </c>
      <c r="BN688" s="58">
        <f t="shared" ca="1" si="1994"/>
        <v>75</v>
      </c>
      <c r="BO688" s="58">
        <f t="shared" ca="1" si="1995"/>
        <v>29</v>
      </c>
      <c r="BP688" s="58">
        <f t="shared" ca="1" si="1996"/>
        <v>7</v>
      </c>
      <c r="BQ688" s="58">
        <f t="shared" ca="1" si="1997"/>
        <v>38</v>
      </c>
      <c r="BR688" s="58">
        <f t="shared" ca="1" si="1998"/>
        <v>31</v>
      </c>
      <c r="BS688" s="58">
        <f t="shared" ca="1" si="1999"/>
        <v>27</v>
      </c>
      <c r="BT688" s="58">
        <f t="shared" ca="1" si="2000"/>
        <v>1</v>
      </c>
      <c r="BU688" s="58">
        <f t="shared" ca="1" si="2001"/>
        <v>18</v>
      </c>
      <c r="BV688" s="58">
        <f t="shared" ca="1" si="2002"/>
        <v>17</v>
      </c>
      <c r="BW688" s="58">
        <f t="shared" ca="1" si="2003"/>
        <v>61</v>
      </c>
      <c r="BX688" s="58">
        <f t="shared" ca="1" si="2004"/>
        <v>24</v>
      </c>
      <c r="BY688" s="58">
        <f t="shared" ca="1" si="2005"/>
        <v>20</v>
      </c>
      <c r="BZ688" s="58">
        <f t="shared" ca="1" si="2006"/>
        <v>64</v>
      </c>
      <c r="CA688" s="58">
        <f t="shared" ca="1" si="2007"/>
        <v>59</v>
      </c>
      <c r="CB688" s="58">
        <f t="shared" ca="1" si="2008"/>
        <v>10</v>
      </c>
      <c r="CC688" s="58">
        <f t="shared" ca="1" si="2009"/>
        <v>56</v>
      </c>
      <c r="CD688" s="58">
        <f t="shared" ca="1" si="2010"/>
        <v>11</v>
      </c>
      <c r="CE688" s="58">
        <f t="shared" ca="1" si="2011"/>
        <v>8</v>
      </c>
      <c r="CF688" s="58">
        <f t="shared" ca="1" si="2012"/>
        <v>70</v>
      </c>
      <c r="CG688" s="58">
        <f t="shared" ca="1" si="2013"/>
        <v>9</v>
      </c>
      <c r="CH688" s="58" t="str">
        <f t="shared" ca="1" si="1883"/>
        <v/>
      </c>
      <c r="CI688" s="58" t="str">
        <f t="shared" ca="1" si="1884"/>
        <v/>
      </c>
      <c r="CJ688" s="58" t="str">
        <f t="shared" ca="1" si="1885"/>
        <v/>
      </c>
      <c r="CK688" s="58" t="str">
        <f t="shared" ca="1" si="1886"/>
        <v/>
      </c>
      <c r="CL688" s="58" t="str">
        <f t="shared" ca="1" si="1887"/>
        <v/>
      </c>
      <c r="CM688" s="58" t="str">
        <f t="shared" ca="1" si="1888"/>
        <v/>
      </c>
      <c r="CN688" s="58" t="str">
        <f t="shared" ca="1" si="1889"/>
        <v/>
      </c>
      <c r="CO688" s="58" t="str">
        <f t="shared" ca="1" si="1890"/>
        <v/>
      </c>
      <c r="CP688" s="58" t="str">
        <f t="shared" ca="1" si="1891"/>
        <v/>
      </c>
      <c r="CQ688" s="58" t="str">
        <f t="shared" ca="1" si="1892"/>
        <v/>
      </c>
      <c r="CR688" s="58" t="str">
        <f t="shared" ca="1" si="1893"/>
        <v/>
      </c>
      <c r="CS688" s="58" t="str">
        <f t="shared" ca="1" si="1894"/>
        <v/>
      </c>
      <c r="CT688" s="58" t="str">
        <f t="shared" ca="1" si="1895"/>
        <v/>
      </c>
      <c r="CU688" s="58" t="str">
        <f t="shared" ca="1" si="1896"/>
        <v/>
      </c>
      <c r="CV688" s="58" t="str">
        <f t="shared" ca="1" si="1897"/>
        <v/>
      </c>
      <c r="CW688" s="58" t="str">
        <f t="shared" ca="1" si="1898"/>
        <v/>
      </c>
      <c r="CX688" s="58" t="str">
        <f t="shared" ca="1" si="1899"/>
        <v/>
      </c>
      <c r="CY688" s="58" t="str">
        <f t="shared" ca="1" si="1900"/>
        <v/>
      </c>
      <c r="CZ688" s="58" t="str">
        <f t="shared" ca="1" si="1901"/>
        <v/>
      </c>
      <c r="DA688" s="58" t="str">
        <f t="shared" ca="1" si="1902"/>
        <v/>
      </c>
      <c r="DB688" s="58" t="str">
        <f t="shared" ca="1" si="1903"/>
        <v/>
      </c>
      <c r="DC688" s="58" t="str">
        <f t="shared" ca="1" si="1904"/>
        <v/>
      </c>
      <c r="DD688" s="58" t="str">
        <f t="shared" ca="1" si="1905"/>
        <v/>
      </c>
      <c r="DE688" s="58" t="str">
        <f t="shared" ca="1" si="1906"/>
        <v/>
      </c>
      <c r="DF688" s="58" t="str">
        <f t="shared" ca="1" si="1907"/>
        <v/>
      </c>
      <c r="DG688" s="58" t="str">
        <f t="shared" ca="1" si="1908"/>
        <v/>
      </c>
      <c r="DH688" s="58" t="str">
        <f t="shared" ca="1" si="1909"/>
        <v/>
      </c>
      <c r="DI688" s="58" t="str">
        <f t="shared" ca="1" si="1910"/>
        <v/>
      </c>
      <c r="DJ688" s="58" t="str">
        <f t="shared" ca="1" si="1911"/>
        <v/>
      </c>
      <c r="DK688" s="58" t="str">
        <f t="shared" ca="1" si="1912"/>
        <v/>
      </c>
      <c r="DL688" s="58" t="str">
        <f t="shared" ca="1" si="1913"/>
        <v/>
      </c>
      <c r="DM688" s="58" t="str">
        <f t="shared" ca="1" si="1914"/>
        <v/>
      </c>
      <c r="DN688" s="58" t="str">
        <f t="shared" ca="1" si="1915"/>
        <v/>
      </c>
      <c r="DO688" s="58" t="str">
        <f t="shared" ca="1" si="1916"/>
        <v/>
      </c>
      <c r="DP688" s="58" t="str">
        <f t="shared" ca="1" si="1917"/>
        <v/>
      </c>
      <c r="DQ688" s="58" t="str">
        <f t="shared" ca="1" si="1917"/>
        <v/>
      </c>
      <c r="DR688" s="58" t="str">
        <f t="shared" ca="1" si="1918"/>
        <v/>
      </c>
      <c r="DS688" s="34">
        <f t="shared" ca="1" si="1919"/>
        <v>0</v>
      </c>
      <c r="DT688" s="34">
        <f t="shared" ca="1" si="1920"/>
        <v>0</v>
      </c>
      <c r="DU688" s="34">
        <f t="shared" ca="1" si="1921"/>
        <v>0</v>
      </c>
      <c r="DV688" s="34">
        <f t="shared" ca="1" si="1922"/>
        <v>0</v>
      </c>
      <c r="DW688" s="34">
        <f t="shared" ca="1" si="1923"/>
        <v>0</v>
      </c>
      <c r="DX688" s="34">
        <f t="shared" ca="1" si="1924"/>
        <v>0</v>
      </c>
      <c r="DY688" s="34">
        <f t="shared" ca="1" si="1925"/>
        <v>0</v>
      </c>
      <c r="DZ688" s="34">
        <f t="shared" ca="1" si="1926"/>
        <v>0</v>
      </c>
      <c r="EA688" s="34">
        <f t="shared" ca="1" si="1927"/>
        <v>0</v>
      </c>
      <c r="EB688" s="34">
        <f t="shared" ca="1" si="1928"/>
        <v>0</v>
      </c>
      <c r="EC688" s="34">
        <f t="shared" ca="1" si="1929"/>
        <v>0</v>
      </c>
      <c r="ED688" s="34">
        <f t="shared" ca="1" si="1930"/>
        <v>0</v>
      </c>
      <c r="EE688" s="34">
        <f t="shared" ca="1" si="1931"/>
        <v>0</v>
      </c>
      <c r="EF688" s="34">
        <f t="shared" ca="1" si="1932"/>
        <v>0</v>
      </c>
      <c r="EG688" s="34">
        <f t="shared" ca="1" si="1933"/>
        <v>0</v>
      </c>
      <c r="EH688" s="34">
        <f t="shared" ca="1" si="1934"/>
        <v>0</v>
      </c>
      <c r="EI688" s="34">
        <f t="shared" ca="1" si="1935"/>
        <v>0</v>
      </c>
      <c r="EJ688" s="34">
        <f t="shared" ca="1" si="1936"/>
        <v>0</v>
      </c>
      <c r="EK688" s="34">
        <f t="shared" ca="1" si="1937"/>
        <v>0</v>
      </c>
      <c r="EL688" s="34">
        <f t="shared" ca="1" si="1938"/>
        <v>0</v>
      </c>
      <c r="EM688" s="34">
        <f t="shared" ca="1" si="1939"/>
        <v>0</v>
      </c>
      <c r="EN688" s="34">
        <f t="shared" ca="1" si="1940"/>
        <v>0</v>
      </c>
      <c r="EO688" s="34">
        <f t="shared" ca="1" si="1941"/>
        <v>0</v>
      </c>
      <c r="EP688" s="34">
        <f t="shared" ca="1" si="1942"/>
        <v>0</v>
      </c>
      <c r="EQ688" s="34">
        <f t="shared" ca="1" si="1943"/>
        <v>0</v>
      </c>
      <c r="ER688" s="34">
        <f t="shared" ca="1" si="1944"/>
        <v>0</v>
      </c>
      <c r="ES688" s="34">
        <f t="shared" ca="1" si="1945"/>
        <v>0</v>
      </c>
      <c r="ET688" s="34">
        <f t="shared" ca="1" si="1946"/>
        <v>0</v>
      </c>
      <c r="EU688" s="34">
        <f t="shared" ca="1" si="1947"/>
        <v>0</v>
      </c>
      <c r="EV688" s="34">
        <f t="shared" ca="1" si="1948"/>
        <v>0</v>
      </c>
      <c r="EW688" s="34">
        <f t="shared" ca="1" si="1949"/>
        <v>0</v>
      </c>
      <c r="EX688" s="34">
        <f t="shared" ca="1" si="1950"/>
        <v>0</v>
      </c>
      <c r="EY688" s="34">
        <f t="shared" ca="1" si="1951"/>
        <v>0</v>
      </c>
      <c r="EZ688" s="34">
        <f t="shared" ca="1" si="1952"/>
        <v>0</v>
      </c>
      <c r="FA688" s="34">
        <f t="shared" ca="1" si="1953"/>
        <v>0</v>
      </c>
      <c r="FB688" s="34">
        <f t="shared" ca="1" si="1954"/>
        <v>0</v>
      </c>
      <c r="FC688" s="34">
        <f t="shared" ca="1" si="1955"/>
        <v>0</v>
      </c>
      <c r="FD688" s="71"/>
      <c r="FE688" s="76"/>
      <c r="FF688" s="76"/>
      <c r="FG688" s="76"/>
      <c r="FH688" s="58"/>
      <c r="FI688" s="58"/>
      <c r="FJ688" s="58">
        <v>0</v>
      </c>
      <c r="FK688" s="58">
        <v>0</v>
      </c>
      <c r="FL688" s="34">
        <f t="shared" ca="1" si="1835"/>
        <v>0</v>
      </c>
      <c r="FM688" s="34">
        <f t="shared" ca="1" si="1836"/>
        <v>0</v>
      </c>
      <c r="FN688" s="34">
        <f t="shared" ca="1" si="1837"/>
        <v>0</v>
      </c>
      <c r="FO688" s="34">
        <f t="shared" ca="1" si="1838"/>
        <v>0</v>
      </c>
      <c r="FP688" s="34">
        <f t="shared" ca="1" si="1839"/>
        <v>0</v>
      </c>
      <c r="FQ688" s="34">
        <f t="shared" ca="1" si="1840"/>
        <v>0</v>
      </c>
      <c r="FR688" s="34">
        <f t="shared" ca="1" si="1841"/>
        <v>0</v>
      </c>
      <c r="FS688" s="34">
        <f t="shared" ca="1" si="1842"/>
        <v>0</v>
      </c>
      <c r="FT688" s="34">
        <f t="shared" ca="1" si="1843"/>
        <v>0</v>
      </c>
      <c r="FU688" s="34">
        <f t="shared" ca="1" si="1844"/>
        <v>0</v>
      </c>
      <c r="FV688" s="34">
        <f t="shared" ca="1" si="1845"/>
        <v>0</v>
      </c>
      <c r="FW688" s="34">
        <f t="shared" ca="1" si="1846"/>
        <v>0</v>
      </c>
      <c r="FX688" s="34">
        <f t="shared" ca="1" si="1847"/>
        <v>0</v>
      </c>
      <c r="FY688" s="34">
        <f t="shared" ca="1" si="1848"/>
        <v>0</v>
      </c>
      <c r="FZ688" s="34">
        <f t="shared" ca="1" si="1849"/>
        <v>0</v>
      </c>
      <c r="GA688" s="34">
        <f t="shared" ca="1" si="1850"/>
        <v>0</v>
      </c>
      <c r="GB688" s="34">
        <f t="shared" ca="1" si="1851"/>
        <v>0</v>
      </c>
      <c r="GC688" s="34">
        <f t="shared" ca="1" si="1852"/>
        <v>0</v>
      </c>
      <c r="GD688" s="34">
        <f t="shared" ca="1" si="1853"/>
        <v>0</v>
      </c>
      <c r="GE688" s="34">
        <f t="shared" ca="1" si="1854"/>
        <v>0</v>
      </c>
      <c r="GF688" s="34">
        <f t="shared" ca="1" si="1855"/>
        <v>0</v>
      </c>
      <c r="GG688" s="34">
        <f t="shared" ca="1" si="1856"/>
        <v>0</v>
      </c>
      <c r="GH688" s="34">
        <f t="shared" ca="1" si="1857"/>
        <v>0</v>
      </c>
      <c r="GI688" s="34">
        <f t="shared" ca="1" si="1858"/>
        <v>0</v>
      </c>
      <c r="GJ688" s="34">
        <f t="shared" ca="1" si="1859"/>
        <v>0</v>
      </c>
      <c r="GK688" s="34">
        <f t="shared" ca="1" si="1860"/>
        <v>0</v>
      </c>
      <c r="GL688" s="34">
        <f t="shared" ca="1" si="1861"/>
        <v>0</v>
      </c>
      <c r="GM688" s="34">
        <f t="shared" ca="1" si="1862"/>
        <v>0</v>
      </c>
      <c r="GN688" s="34">
        <f t="shared" ca="1" si="1863"/>
        <v>0</v>
      </c>
      <c r="GO688" s="34">
        <f t="shared" ca="1" si="1864"/>
        <v>0</v>
      </c>
      <c r="GP688" s="34">
        <f t="shared" ca="1" si="1865"/>
        <v>0</v>
      </c>
      <c r="GQ688" s="34">
        <f t="shared" ca="1" si="1866"/>
        <v>0</v>
      </c>
      <c r="GR688" s="34">
        <f t="shared" ca="1" si="1867"/>
        <v>0</v>
      </c>
      <c r="GS688" s="34">
        <f t="shared" ca="1" si="1868"/>
        <v>0</v>
      </c>
      <c r="GT688" s="34">
        <f t="shared" ca="1" si="1869"/>
        <v>0</v>
      </c>
      <c r="GU688" s="34">
        <f t="shared" ca="1" si="1870"/>
        <v>0</v>
      </c>
      <c r="GV688" s="34">
        <f t="shared" ca="1" si="1871"/>
        <v>0</v>
      </c>
      <c r="GW688" s="49" t="str">
        <f t="shared" ca="1" si="1827"/>
        <v>L</v>
      </c>
      <c r="GX688" s="49"/>
      <c r="GY688" s="49"/>
      <c r="GZ688" s="49"/>
      <c r="HA688" s="49"/>
      <c r="HB688" s="49" t="str">
        <f t="shared" ca="1" si="1828"/>
        <v>O</v>
      </c>
      <c r="HC688" s="49"/>
      <c r="HD688" s="49"/>
      <c r="HE688" s="49"/>
      <c r="HF688" s="49"/>
      <c r="HG688" s="49" t="str">
        <f t="shared" ca="1" si="1829"/>
        <v>R</v>
      </c>
      <c r="HH688" s="49"/>
      <c r="HI688" s="49"/>
      <c r="HJ688" s="49"/>
      <c r="HK688" s="49"/>
      <c r="HL688" s="65"/>
      <c r="HM688" s="50"/>
      <c r="HN688" s="50"/>
      <c r="HO688" s="66"/>
      <c r="HP688" s="66"/>
      <c r="HQ688" s="33"/>
      <c r="HR688" s="66"/>
      <c r="HS688" s="66"/>
      <c r="HT688" s="67"/>
      <c r="HU688" s="65"/>
      <c r="HV688" s="50"/>
      <c r="HW688" s="50"/>
      <c r="HX688" s="66"/>
      <c r="HY688" s="66"/>
      <c r="HZ688" s="33"/>
      <c r="IA688" s="66"/>
      <c r="IB688" s="66"/>
      <c r="IC688" s="67"/>
      <c r="ID688" s="65"/>
      <c r="IE688" s="50"/>
      <c r="IF688" s="50"/>
      <c r="IG688" s="66"/>
      <c r="IH688" s="66"/>
      <c r="II688" s="33" t="str">
        <f t="shared" ca="1" si="1872"/>
        <v>0</v>
      </c>
      <c r="IJ688" s="66" t="str">
        <f t="shared" ca="1" si="1873"/>
        <v/>
      </c>
      <c r="IK688" s="66" t="str">
        <f t="shared" ca="1" si="1874"/>
        <v/>
      </c>
      <c r="IL688" s="67">
        <f t="shared" ca="1" si="1830"/>
        <v>1</v>
      </c>
      <c r="IM688" s="34"/>
      <c r="IN688" s="34"/>
      <c r="IO688" s="37">
        <f t="shared" ca="1" si="1880"/>
        <v>0</v>
      </c>
      <c r="IP688" s="22">
        <f t="shared" ca="1" si="1875"/>
        <v>6</v>
      </c>
      <c r="IQ688" s="78" t="str">
        <f t="shared" ca="1" si="1956"/>
        <v>Profit Target</v>
      </c>
      <c r="IR688" s="156">
        <f t="shared" ca="1" si="1957"/>
        <v>0</v>
      </c>
      <c r="IS688" s="78">
        <f t="shared" ca="1" si="1831"/>
        <v>6</v>
      </c>
      <c r="IT688" s="58"/>
      <c r="IU688" s="58"/>
      <c r="IV688" s="58"/>
      <c r="IW688" s="58"/>
      <c r="IX688" s="58"/>
      <c r="IY688" s="58"/>
      <c r="IZ688" s="58"/>
      <c r="JA688" s="58"/>
      <c r="JB688" s="58"/>
      <c r="JC688" s="58"/>
      <c r="JD688" s="58"/>
      <c r="JE688" s="58"/>
      <c r="JF688" s="58"/>
      <c r="JG688" s="58"/>
      <c r="JH688" s="58"/>
      <c r="JI688" s="58"/>
      <c r="JJ688" s="58"/>
      <c r="JK688" s="58"/>
      <c r="JL688" s="58"/>
      <c r="JM688" s="58"/>
      <c r="JN688" s="58"/>
      <c r="JO688" s="58"/>
      <c r="JP688" s="58"/>
      <c r="JQ688" s="58"/>
      <c r="JR688" s="58"/>
      <c r="JS688" s="58"/>
      <c r="JT688" s="58"/>
      <c r="JU688" s="58"/>
      <c r="JV688" s="58"/>
      <c r="JW688" s="58"/>
      <c r="JX688" s="58"/>
      <c r="JY688" s="58"/>
      <c r="JZ688" s="58"/>
      <c r="KA688" s="58"/>
      <c r="KB688" s="58"/>
      <c r="KC688" s="58"/>
      <c r="KD688" s="58"/>
      <c r="KE688" s="58"/>
      <c r="KF688" s="58"/>
      <c r="KG688" s="58"/>
      <c r="KH688" s="58"/>
      <c r="KI688" s="58"/>
      <c r="KJ688" s="58"/>
      <c r="KK688" s="58"/>
      <c r="KL688" s="58"/>
      <c r="KM688" s="58"/>
      <c r="KN688" s="58"/>
      <c r="KO688" s="58"/>
      <c r="KP688" s="58"/>
      <c r="KQ688" s="58"/>
      <c r="KR688" s="58"/>
      <c r="KS688" s="58"/>
      <c r="KT688" s="58"/>
      <c r="KU688" s="58"/>
      <c r="KV688" s="58"/>
      <c r="KW688" s="58"/>
      <c r="KX688" s="58"/>
      <c r="KY688" s="58"/>
      <c r="KZ688" s="58"/>
      <c r="LA688" s="58"/>
      <c r="LB688" s="58"/>
      <c r="LC688" s="58"/>
      <c r="LD688" s="58"/>
      <c r="LE688" s="58"/>
      <c r="LF688" s="58"/>
      <c r="LG688" s="58"/>
      <c r="LH688" s="58"/>
      <c r="LI688" s="58"/>
      <c r="LJ688" s="58"/>
      <c r="LK688" s="58"/>
      <c r="LL688" s="58"/>
      <c r="LM688" s="58"/>
      <c r="LN688" s="58"/>
      <c r="LO688" s="58"/>
      <c r="LP688" s="90" t="str">
        <f t="shared" si="1832"/>
        <v/>
      </c>
      <c r="MO688" s="15">
        <f t="shared" ca="1" si="1833"/>
        <v>34</v>
      </c>
    </row>
    <row r="689" spans="1:353">
      <c r="A689" s="15">
        <f t="shared" ca="1" si="1819"/>
        <v>33</v>
      </c>
      <c r="B689" s="33" t="str">
        <f t="shared" ca="1" si="1820"/>
        <v>DB</v>
      </c>
      <c r="C689" s="10" t="str">
        <f t="shared" ca="1" si="1821"/>
        <v>profit target</v>
      </c>
      <c r="D689" s="50">
        <f t="shared" ca="1" si="1822"/>
        <v>0</v>
      </c>
      <c r="E689" s="10" t="str">
        <f t="shared" si="1823"/>
        <v/>
      </c>
      <c r="F689" s="111">
        <f t="shared" si="1876"/>
        <v>685</v>
      </c>
      <c r="G689" s="59">
        <f t="shared" ca="1" si="1881"/>
        <v>1</v>
      </c>
      <c r="H689" s="56">
        <f t="shared" ref="H689:AR689" ca="1" si="2035">COUNTIF($A51:$A689,H$5)</f>
        <v>19</v>
      </c>
      <c r="I689" s="56">
        <f t="shared" ca="1" si="2035"/>
        <v>16</v>
      </c>
      <c r="J689" s="56">
        <f t="shared" ca="1" si="2035"/>
        <v>10</v>
      </c>
      <c r="K689" s="56">
        <f t="shared" ca="1" si="2035"/>
        <v>22</v>
      </c>
      <c r="L689" s="56">
        <f t="shared" ca="1" si="2035"/>
        <v>20</v>
      </c>
      <c r="M689" s="56">
        <f t="shared" ca="1" si="2035"/>
        <v>16</v>
      </c>
      <c r="N689" s="56">
        <f t="shared" ca="1" si="2035"/>
        <v>8</v>
      </c>
      <c r="O689" s="56">
        <f t="shared" ca="1" si="2035"/>
        <v>14</v>
      </c>
      <c r="P689" s="56">
        <f t="shared" ca="1" si="2035"/>
        <v>16</v>
      </c>
      <c r="Q689" s="56">
        <f t="shared" ca="1" si="2035"/>
        <v>23</v>
      </c>
      <c r="R689" s="56">
        <f t="shared" ca="1" si="2035"/>
        <v>24</v>
      </c>
      <c r="S689" s="56">
        <f t="shared" ca="1" si="2035"/>
        <v>20</v>
      </c>
      <c r="T689" s="56">
        <f t="shared" ca="1" si="2035"/>
        <v>16</v>
      </c>
      <c r="U689" s="56">
        <f t="shared" ca="1" si="2035"/>
        <v>17</v>
      </c>
      <c r="V689" s="56">
        <f t="shared" ca="1" si="2035"/>
        <v>13</v>
      </c>
      <c r="W689" s="56">
        <f t="shared" ca="1" si="2035"/>
        <v>15</v>
      </c>
      <c r="X689" s="56">
        <f t="shared" ca="1" si="2035"/>
        <v>18</v>
      </c>
      <c r="Y689" s="56">
        <f t="shared" ca="1" si="2035"/>
        <v>19</v>
      </c>
      <c r="Z689" s="56">
        <f t="shared" ca="1" si="2035"/>
        <v>18</v>
      </c>
      <c r="AA689" s="56">
        <f t="shared" ca="1" si="2035"/>
        <v>14</v>
      </c>
      <c r="AB689" s="56">
        <f t="shared" ca="1" si="2035"/>
        <v>11</v>
      </c>
      <c r="AC689" s="56">
        <f t="shared" ca="1" si="2035"/>
        <v>18</v>
      </c>
      <c r="AD689" s="56">
        <f t="shared" ca="1" si="2035"/>
        <v>23</v>
      </c>
      <c r="AE689" s="56">
        <f t="shared" ca="1" si="2035"/>
        <v>23</v>
      </c>
      <c r="AF689" s="56">
        <f t="shared" ca="1" si="2035"/>
        <v>14</v>
      </c>
      <c r="AG689" s="56">
        <f t="shared" ca="1" si="2035"/>
        <v>15</v>
      </c>
      <c r="AH689" s="56">
        <f t="shared" ca="1" si="2035"/>
        <v>11</v>
      </c>
      <c r="AI689" s="56">
        <f t="shared" ca="1" si="2035"/>
        <v>15</v>
      </c>
      <c r="AJ689" s="56">
        <f t="shared" ca="1" si="2035"/>
        <v>28</v>
      </c>
      <c r="AK689" s="56">
        <f t="shared" ca="1" si="2035"/>
        <v>16</v>
      </c>
      <c r="AL689" s="56">
        <f t="shared" ca="1" si="2035"/>
        <v>11</v>
      </c>
      <c r="AM689" s="56">
        <f t="shared" ca="1" si="2035"/>
        <v>25</v>
      </c>
      <c r="AN689" s="56">
        <f t="shared" ca="1" si="2035"/>
        <v>19</v>
      </c>
      <c r="AO689" s="56">
        <f t="shared" ca="1" si="2035"/>
        <v>23</v>
      </c>
      <c r="AP689" s="56">
        <f t="shared" ca="1" si="2035"/>
        <v>22</v>
      </c>
      <c r="AQ689" s="56">
        <f t="shared" ca="1" si="2035"/>
        <v>15</v>
      </c>
      <c r="AR689" s="56">
        <f t="shared" ca="1" si="2035"/>
        <v>12</v>
      </c>
      <c r="AS689" s="101">
        <f t="shared" ca="1" si="1878"/>
        <v>0</v>
      </c>
      <c r="AT689" s="58">
        <f t="shared" si="1825"/>
        <v>685</v>
      </c>
      <c r="AU689" s="105">
        <f t="shared" si="1879"/>
        <v>19</v>
      </c>
      <c r="AV689" s="105">
        <f t="shared" si="1826"/>
        <v>443.88</v>
      </c>
      <c r="AW689" s="58">
        <f t="shared" ca="1" si="1977"/>
        <v>1</v>
      </c>
      <c r="AX689" s="58">
        <f t="shared" ca="1" si="1978"/>
        <v>128</v>
      </c>
      <c r="AY689" s="58">
        <f t="shared" ca="1" si="1979"/>
        <v>118</v>
      </c>
      <c r="AZ689" s="58">
        <f t="shared" ca="1" si="1980"/>
        <v>3</v>
      </c>
      <c r="BA689" s="58">
        <f t="shared" ca="1" si="1981"/>
        <v>15</v>
      </c>
      <c r="BB689" s="58">
        <f t="shared" ca="1" si="1982"/>
        <v>20</v>
      </c>
      <c r="BC689" s="58">
        <f t="shared" ca="1" si="1983"/>
        <v>68</v>
      </c>
      <c r="BD689" s="58">
        <f t="shared" ca="1" si="1984"/>
        <v>13</v>
      </c>
      <c r="BE689" s="58">
        <f t="shared" ca="1" si="1985"/>
        <v>84</v>
      </c>
      <c r="BF689" s="58">
        <f t="shared" ca="1" si="1986"/>
        <v>132</v>
      </c>
      <c r="BG689" s="58">
        <f t="shared" ca="1" si="1987"/>
        <v>7</v>
      </c>
      <c r="BH689" s="58">
        <f t="shared" ca="1" si="1988"/>
        <v>29</v>
      </c>
      <c r="BI689" s="58">
        <f t="shared" ca="1" si="1989"/>
        <v>50</v>
      </c>
      <c r="BJ689" s="58">
        <f t="shared" ca="1" si="1990"/>
        <v>6</v>
      </c>
      <c r="BK689" s="58">
        <f t="shared" ca="1" si="1991"/>
        <v>5</v>
      </c>
      <c r="BL689" s="58">
        <f t="shared" ca="1" si="1992"/>
        <v>88</v>
      </c>
      <c r="BM689" s="58">
        <f t="shared" ca="1" si="1993"/>
        <v>40</v>
      </c>
      <c r="BN689" s="58">
        <f t="shared" ca="1" si="1994"/>
        <v>76</v>
      </c>
      <c r="BO689" s="58">
        <f t="shared" ca="1" si="1995"/>
        <v>30</v>
      </c>
      <c r="BP689" s="58">
        <f t="shared" ca="1" si="1996"/>
        <v>8</v>
      </c>
      <c r="BQ689" s="58">
        <f t="shared" ca="1" si="1997"/>
        <v>39</v>
      </c>
      <c r="BR689" s="58">
        <f t="shared" ca="1" si="1998"/>
        <v>32</v>
      </c>
      <c r="BS689" s="58">
        <f t="shared" ca="1" si="1999"/>
        <v>28</v>
      </c>
      <c r="BT689" s="58">
        <f t="shared" ca="1" si="2000"/>
        <v>2</v>
      </c>
      <c r="BU689" s="58">
        <f t="shared" ca="1" si="2001"/>
        <v>19</v>
      </c>
      <c r="BV689" s="58">
        <f t="shared" ca="1" si="2002"/>
        <v>18</v>
      </c>
      <c r="BW689" s="58">
        <f t="shared" ca="1" si="2003"/>
        <v>62</v>
      </c>
      <c r="BX689" s="58">
        <f t="shared" ca="1" si="2004"/>
        <v>25</v>
      </c>
      <c r="BY689" s="58">
        <f t="shared" ca="1" si="2005"/>
        <v>21</v>
      </c>
      <c r="BZ689" s="58">
        <f t="shared" ca="1" si="2006"/>
        <v>65</v>
      </c>
      <c r="CA689" s="58">
        <f t="shared" ca="1" si="2007"/>
        <v>60</v>
      </c>
      <c r="CB689" s="58">
        <f t="shared" ca="1" si="2008"/>
        <v>11</v>
      </c>
      <c r="CC689" s="58">
        <f t="shared" ca="1" si="2009"/>
        <v>0</v>
      </c>
      <c r="CD689" s="58">
        <f t="shared" ca="1" si="2010"/>
        <v>12</v>
      </c>
      <c r="CE689" s="58">
        <f t="shared" ca="1" si="2011"/>
        <v>9</v>
      </c>
      <c r="CF689" s="58">
        <f t="shared" ca="1" si="2012"/>
        <v>71</v>
      </c>
      <c r="CG689" s="58">
        <f t="shared" ca="1" si="2013"/>
        <v>10</v>
      </c>
      <c r="CH689" s="58" t="str">
        <f t="shared" ca="1" si="1883"/>
        <v/>
      </c>
      <c r="CI689" s="58" t="str">
        <f t="shared" ca="1" si="1884"/>
        <v/>
      </c>
      <c r="CJ689" s="58" t="str">
        <f t="shared" ca="1" si="1885"/>
        <v/>
      </c>
      <c r="CK689" s="58" t="str">
        <f t="shared" ca="1" si="1886"/>
        <v/>
      </c>
      <c r="CL689" s="58" t="str">
        <f t="shared" ca="1" si="1887"/>
        <v/>
      </c>
      <c r="CM689" s="58" t="str">
        <f t="shared" ca="1" si="1888"/>
        <v/>
      </c>
      <c r="CN689" s="58" t="str">
        <f t="shared" ca="1" si="1889"/>
        <v/>
      </c>
      <c r="CO689" s="58" t="str">
        <f t="shared" ca="1" si="1890"/>
        <v/>
      </c>
      <c r="CP689" s="58" t="str">
        <f t="shared" ca="1" si="1891"/>
        <v/>
      </c>
      <c r="CQ689" s="58" t="str">
        <f t="shared" ca="1" si="1892"/>
        <v/>
      </c>
      <c r="CR689" s="58" t="str">
        <f t="shared" ca="1" si="1893"/>
        <v/>
      </c>
      <c r="CS689" s="58" t="str">
        <f t="shared" ca="1" si="1894"/>
        <v/>
      </c>
      <c r="CT689" s="58" t="str">
        <f t="shared" ca="1" si="1895"/>
        <v/>
      </c>
      <c r="CU689" s="58" t="str">
        <f t="shared" ca="1" si="1896"/>
        <v/>
      </c>
      <c r="CV689" s="58" t="str">
        <f t="shared" ca="1" si="1897"/>
        <v/>
      </c>
      <c r="CW689" s="58" t="str">
        <f t="shared" ca="1" si="1898"/>
        <v/>
      </c>
      <c r="CX689" s="58" t="str">
        <f t="shared" ca="1" si="1899"/>
        <v/>
      </c>
      <c r="CY689" s="58" t="str">
        <f t="shared" ca="1" si="1900"/>
        <v/>
      </c>
      <c r="CZ689" s="58" t="str">
        <f t="shared" ca="1" si="1901"/>
        <v/>
      </c>
      <c r="DA689" s="58" t="str">
        <f t="shared" ca="1" si="1902"/>
        <v/>
      </c>
      <c r="DB689" s="58" t="str">
        <f t="shared" ca="1" si="1903"/>
        <v/>
      </c>
      <c r="DC689" s="58" t="str">
        <f t="shared" ca="1" si="1904"/>
        <v/>
      </c>
      <c r="DD689" s="58" t="str">
        <f t="shared" ca="1" si="1905"/>
        <v/>
      </c>
      <c r="DE689" s="58" t="str">
        <f t="shared" ca="1" si="1906"/>
        <v/>
      </c>
      <c r="DF689" s="58" t="str">
        <f t="shared" ca="1" si="1907"/>
        <v/>
      </c>
      <c r="DG689" s="58" t="str">
        <f t="shared" ca="1" si="1908"/>
        <v/>
      </c>
      <c r="DH689" s="58" t="str">
        <f t="shared" ca="1" si="1909"/>
        <v/>
      </c>
      <c r="DI689" s="58" t="str">
        <f t="shared" ca="1" si="1910"/>
        <v/>
      </c>
      <c r="DJ689" s="58" t="str">
        <f t="shared" ca="1" si="1911"/>
        <v/>
      </c>
      <c r="DK689" s="58" t="str">
        <f t="shared" ca="1" si="1912"/>
        <v/>
      </c>
      <c r="DL689" s="58" t="str">
        <f t="shared" ca="1" si="1913"/>
        <v/>
      </c>
      <c r="DM689" s="58" t="str">
        <f t="shared" ca="1" si="1914"/>
        <v/>
      </c>
      <c r="DN689" s="58" t="str">
        <f t="shared" ca="1" si="1915"/>
        <v/>
      </c>
      <c r="DO689" s="58" t="str">
        <f t="shared" ca="1" si="1916"/>
        <v/>
      </c>
      <c r="DP689" s="58" t="str">
        <f t="shared" ca="1" si="1917"/>
        <v/>
      </c>
      <c r="DQ689" s="58" t="str">
        <f t="shared" ca="1" si="1917"/>
        <v/>
      </c>
      <c r="DR689" s="58" t="str">
        <f t="shared" ca="1" si="1918"/>
        <v/>
      </c>
      <c r="DS689" s="34">
        <f t="shared" ca="1" si="1919"/>
        <v>0</v>
      </c>
      <c r="DT689" s="34">
        <f t="shared" ca="1" si="1920"/>
        <v>0</v>
      </c>
      <c r="DU689" s="34">
        <f t="shared" ca="1" si="1921"/>
        <v>0</v>
      </c>
      <c r="DV689" s="34">
        <f t="shared" ca="1" si="1922"/>
        <v>0</v>
      </c>
      <c r="DW689" s="34">
        <f t="shared" ca="1" si="1923"/>
        <v>0</v>
      </c>
      <c r="DX689" s="34">
        <f t="shared" ca="1" si="1924"/>
        <v>0</v>
      </c>
      <c r="DY689" s="34">
        <f t="shared" ca="1" si="1925"/>
        <v>0</v>
      </c>
      <c r="DZ689" s="34">
        <f t="shared" ca="1" si="1926"/>
        <v>0</v>
      </c>
      <c r="EA689" s="34">
        <f t="shared" ca="1" si="1927"/>
        <v>0</v>
      </c>
      <c r="EB689" s="34">
        <f t="shared" ca="1" si="1928"/>
        <v>0</v>
      </c>
      <c r="EC689" s="34">
        <f t="shared" ca="1" si="1929"/>
        <v>0</v>
      </c>
      <c r="ED689" s="34">
        <f t="shared" ca="1" si="1930"/>
        <v>0</v>
      </c>
      <c r="EE689" s="34">
        <f t="shared" ca="1" si="1931"/>
        <v>0</v>
      </c>
      <c r="EF689" s="34">
        <f t="shared" ca="1" si="1932"/>
        <v>0</v>
      </c>
      <c r="EG689" s="34">
        <f t="shared" ca="1" si="1933"/>
        <v>0</v>
      </c>
      <c r="EH689" s="34">
        <f t="shared" ca="1" si="1934"/>
        <v>0</v>
      </c>
      <c r="EI689" s="34">
        <f t="shared" ca="1" si="1935"/>
        <v>0</v>
      </c>
      <c r="EJ689" s="34">
        <f t="shared" ca="1" si="1936"/>
        <v>0</v>
      </c>
      <c r="EK689" s="34">
        <f t="shared" ca="1" si="1937"/>
        <v>0</v>
      </c>
      <c r="EL689" s="34">
        <f t="shared" ca="1" si="1938"/>
        <v>0</v>
      </c>
      <c r="EM689" s="34">
        <f t="shared" ca="1" si="1939"/>
        <v>0</v>
      </c>
      <c r="EN689" s="34">
        <f t="shared" ca="1" si="1940"/>
        <v>0</v>
      </c>
      <c r="EO689" s="34">
        <f t="shared" ca="1" si="1941"/>
        <v>0</v>
      </c>
      <c r="EP689" s="34">
        <f t="shared" ca="1" si="1942"/>
        <v>0</v>
      </c>
      <c r="EQ689" s="34">
        <f t="shared" ca="1" si="1943"/>
        <v>0</v>
      </c>
      <c r="ER689" s="34">
        <f t="shared" ca="1" si="1944"/>
        <v>0</v>
      </c>
      <c r="ES689" s="34">
        <f t="shared" ca="1" si="1945"/>
        <v>0</v>
      </c>
      <c r="ET689" s="34">
        <f t="shared" ca="1" si="1946"/>
        <v>0</v>
      </c>
      <c r="EU689" s="34">
        <f t="shared" ca="1" si="1947"/>
        <v>0</v>
      </c>
      <c r="EV689" s="34">
        <f t="shared" ca="1" si="1948"/>
        <v>0</v>
      </c>
      <c r="EW689" s="34">
        <f t="shared" ca="1" si="1949"/>
        <v>0</v>
      </c>
      <c r="EX689" s="34">
        <f t="shared" ca="1" si="1950"/>
        <v>0</v>
      </c>
      <c r="EY689" s="34">
        <f t="shared" ca="1" si="1951"/>
        <v>0</v>
      </c>
      <c r="EZ689" s="34">
        <f t="shared" ca="1" si="1952"/>
        <v>0</v>
      </c>
      <c r="FA689" s="34">
        <f t="shared" ca="1" si="1953"/>
        <v>0</v>
      </c>
      <c r="FB689" s="34">
        <f t="shared" ca="1" si="1954"/>
        <v>0</v>
      </c>
      <c r="FC689" s="34">
        <f t="shared" ca="1" si="1955"/>
        <v>0</v>
      </c>
      <c r="FD689" s="71"/>
      <c r="FE689" s="76"/>
      <c r="FF689" s="76"/>
      <c r="FG689" s="76"/>
      <c r="FH689" s="58"/>
      <c r="FI689" s="58"/>
      <c r="FJ689" s="58">
        <v>0</v>
      </c>
      <c r="FK689" s="58">
        <v>0</v>
      </c>
      <c r="FL689" s="34">
        <f t="shared" ca="1" si="1835"/>
        <v>0</v>
      </c>
      <c r="FM689" s="34">
        <f t="shared" ca="1" si="1836"/>
        <v>0</v>
      </c>
      <c r="FN689" s="34">
        <f t="shared" ca="1" si="1837"/>
        <v>0</v>
      </c>
      <c r="FO689" s="34">
        <f t="shared" ca="1" si="1838"/>
        <v>0</v>
      </c>
      <c r="FP689" s="34">
        <f t="shared" ca="1" si="1839"/>
        <v>0</v>
      </c>
      <c r="FQ689" s="34">
        <f t="shared" ca="1" si="1840"/>
        <v>0</v>
      </c>
      <c r="FR689" s="34">
        <f t="shared" ca="1" si="1841"/>
        <v>0</v>
      </c>
      <c r="FS689" s="34">
        <f t="shared" ca="1" si="1842"/>
        <v>0</v>
      </c>
      <c r="FT689" s="34">
        <f t="shared" ca="1" si="1843"/>
        <v>0</v>
      </c>
      <c r="FU689" s="34">
        <f t="shared" ca="1" si="1844"/>
        <v>0</v>
      </c>
      <c r="FV689" s="34">
        <f t="shared" ca="1" si="1845"/>
        <v>0</v>
      </c>
      <c r="FW689" s="34">
        <f t="shared" ca="1" si="1846"/>
        <v>0</v>
      </c>
      <c r="FX689" s="34">
        <f t="shared" ca="1" si="1847"/>
        <v>0</v>
      </c>
      <c r="FY689" s="34">
        <f t="shared" ca="1" si="1848"/>
        <v>0</v>
      </c>
      <c r="FZ689" s="34">
        <f t="shared" ca="1" si="1849"/>
        <v>0</v>
      </c>
      <c r="GA689" s="34">
        <f t="shared" ca="1" si="1850"/>
        <v>0</v>
      </c>
      <c r="GB689" s="34">
        <f t="shared" ca="1" si="1851"/>
        <v>0</v>
      </c>
      <c r="GC689" s="34">
        <f t="shared" ca="1" si="1852"/>
        <v>0</v>
      </c>
      <c r="GD689" s="34">
        <f t="shared" ca="1" si="1853"/>
        <v>0</v>
      </c>
      <c r="GE689" s="34">
        <f t="shared" ca="1" si="1854"/>
        <v>0</v>
      </c>
      <c r="GF689" s="34">
        <f t="shared" ca="1" si="1855"/>
        <v>0</v>
      </c>
      <c r="GG689" s="34">
        <f t="shared" ca="1" si="1856"/>
        <v>0</v>
      </c>
      <c r="GH689" s="34">
        <f t="shared" ca="1" si="1857"/>
        <v>0</v>
      </c>
      <c r="GI689" s="34">
        <f t="shared" ca="1" si="1858"/>
        <v>0</v>
      </c>
      <c r="GJ689" s="34">
        <f t="shared" ca="1" si="1859"/>
        <v>0</v>
      </c>
      <c r="GK689" s="34">
        <f t="shared" ca="1" si="1860"/>
        <v>0</v>
      </c>
      <c r="GL689" s="34">
        <f t="shared" ca="1" si="1861"/>
        <v>0</v>
      </c>
      <c r="GM689" s="34">
        <f t="shared" ca="1" si="1862"/>
        <v>0</v>
      </c>
      <c r="GN689" s="34">
        <f t="shared" ca="1" si="1863"/>
        <v>0</v>
      </c>
      <c r="GO689" s="34">
        <f t="shared" ca="1" si="1864"/>
        <v>0</v>
      </c>
      <c r="GP689" s="34">
        <f t="shared" ca="1" si="1865"/>
        <v>0</v>
      </c>
      <c r="GQ689" s="34">
        <f t="shared" ca="1" si="1866"/>
        <v>0</v>
      </c>
      <c r="GR689" s="34">
        <f t="shared" ca="1" si="1867"/>
        <v>0</v>
      </c>
      <c r="GS689" s="34">
        <f t="shared" ca="1" si="1868"/>
        <v>0</v>
      </c>
      <c r="GT689" s="34">
        <f t="shared" ca="1" si="1869"/>
        <v>0</v>
      </c>
      <c r="GU689" s="34">
        <f t="shared" ca="1" si="1870"/>
        <v>0</v>
      </c>
      <c r="GV689" s="34">
        <f t="shared" ca="1" si="1871"/>
        <v>0</v>
      </c>
      <c r="GW689" s="49" t="str">
        <f t="shared" ca="1" si="1827"/>
        <v>H</v>
      </c>
      <c r="GX689" s="49"/>
      <c r="GY689" s="49"/>
      <c r="GZ689" s="49"/>
      <c r="HA689" s="49"/>
      <c r="HB689" s="49" t="str">
        <f t="shared" ca="1" si="1828"/>
        <v>O</v>
      </c>
      <c r="HC689" s="49"/>
      <c r="HD689" s="49"/>
      <c r="HE689" s="49"/>
      <c r="HF689" s="49"/>
      <c r="HG689" s="49" t="str">
        <f t="shared" ca="1" si="1829"/>
        <v>B</v>
      </c>
      <c r="HH689" s="49"/>
      <c r="HI689" s="49"/>
      <c r="HJ689" s="49"/>
      <c r="HK689" s="49"/>
      <c r="HL689" s="65"/>
      <c r="HM689" s="50"/>
      <c r="HN689" s="50"/>
      <c r="HO689" s="66"/>
      <c r="HP689" s="66"/>
      <c r="HQ689" s="33"/>
      <c r="HR689" s="66"/>
      <c r="HS689" s="66"/>
      <c r="HT689" s="67"/>
      <c r="HU689" s="65"/>
      <c r="HV689" s="50"/>
      <c r="HW689" s="50"/>
      <c r="HX689" s="66"/>
      <c r="HY689" s="66"/>
      <c r="HZ689" s="33"/>
      <c r="IA689" s="66"/>
      <c r="IB689" s="66"/>
      <c r="IC689" s="67"/>
      <c r="ID689" s="65"/>
      <c r="IE689" s="50"/>
      <c r="IF689" s="50"/>
      <c r="IG689" s="66"/>
      <c r="IH689" s="66"/>
      <c r="II689" s="33" t="str">
        <f t="shared" ca="1" si="1872"/>
        <v>0</v>
      </c>
      <c r="IJ689" s="66" t="str">
        <f t="shared" ca="1" si="1873"/>
        <v/>
      </c>
      <c r="IK689" s="66" t="str">
        <f t="shared" ca="1" si="1874"/>
        <v/>
      </c>
      <c r="IL689" s="67">
        <f t="shared" ca="1" si="1830"/>
        <v>1</v>
      </c>
      <c r="IM689" s="34"/>
      <c r="IN689" s="34"/>
      <c r="IO689" s="37">
        <f t="shared" ca="1" si="1880"/>
        <v>0</v>
      </c>
      <c r="IP689" s="22">
        <f t="shared" ca="1" si="1875"/>
        <v>6</v>
      </c>
      <c r="IQ689" s="78" t="str">
        <f t="shared" ca="1" si="1956"/>
        <v>Profit Target</v>
      </c>
      <c r="IR689" s="156">
        <f t="shared" ca="1" si="1957"/>
        <v>0</v>
      </c>
      <c r="IS689" s="78">
        <f t="shared" ca="1" si="1831"/>
        <v>6</v>
      </c>
      <c r="IT689" s="58"/>
      <c r="IU689" s="58"/>
      <c r="IV689" s="58"/>
      <c r="IW689" s="58"/>
      <c r="IX689" s="58"/>
      <c r="IY689" s="58"/>
      <c r="IZ689" s="58"/>
      <c r="JA689" s="58"/>
      <c r="JB689" s="58"/>
      <c r="JC689" s="58"/>
      <c r="JD689" s="58"/>
      <c r="JE689" s="58"/>
      <c r="JF689" s="58"/>
      <c r="JG689" s="58"/>
      <c r="JH689" s="58"/>
      <c r="JI689" s="58"/>
      <c r="JJ689" s="58"/>
      <c r="JK689" s="58"/>
      <c r="JL689" s="58"/>
      <c r="JM689" s="58"/>
      <c r="JN689" s="58"/>
      <c r="JO689" s="58"/>
      <c r="JP689" s="58"/>
      <c r="JQ689" s="58"/>
      <c r="JR689" s="58"/>
      <c r="JS689" s="58"/>
      <c r="JT689" s="58"/>
      <c r="JU689" s="58"/>
      <c r="JV689" s="58"/>
      <c r="JW689" s="58"/>
      <c r="JX689" s="58"/>
      <c r="JY689" s="58"/>
      <c r="JZ689" s="58"/>
      <c r="KA689" s="58"/>
      <c r="KB689" s="58"/>
      <c r="KC689" s="58"/>
      <c r="KD689" s="58"/>
      <c r="KE689" s="58"/>
      <c r="KF689" s="58"/>
      <c r="KG689" s="58"/>
      <c r="KH689" s="58"/>
      <c r="KI689" s="58"/>
      <c r="KJ689" s="58"/>
      <c r="KK689" s="58"/>
      <c r="KL689" s="58"/>
      <c r="KM689" s="58"/>
      <c r="KN689" s="58"/>
      <c r="KO689" s="58"/>
      <c r="KP689" s="58"/>
      <c r="KQ689" s="58"/>
      <c r="KR689" s="58"/>
      <c r="KS689" s="58"/>
      <c r="KT689" s="58"/>
      <c r="KU689" s="58"/>
      <c r="KV689" s="58"/>
      <c r="KW689" s="58"/>
      <c r="KX689" s="58"/>
      <c r="KY689" s="58"/>
      <c r="KZ689" s="58"/>
      <c r="LA689" s="58"/>
      <c r="LB689" s="58"/>
      <c r="LC689" s="58"/>
      <c r="LD689" s="58"/>
      <c r="LE689" s="58"/>
      <c r="LF689" s="58"/>
      <c r="LG689" s="58"/>
      <c r="LH689" s="58"/>
      <c r="LI689" s="58"/>
      <c r="LJ689" s="58"/>
      <c r="LK689" s="58"/>
      <c r="LL689" s="58"/>
      <c r="LM689" s="58"/>
      <c r="LN689" s="58"/>
      <c r="LO689" s="58"/>
      <c r="LP689" s="90" t="str">
        <f t="shared" si="1832"/>
        <v/>
      </c>
      <c r="MO689" s="15">
        <f t="shared" ca="1" si="1833"/>
        <v>16</v>
      </c>
    </row>
    <row r="690" spans="1:353">
      <c r="A690" s="15">
        <f t="shared" ca="1" si="1819"/>
        <v>18</v>
      </c>
      <c r="B690" s="33" t="str">
        <f t="shared" ca="1" si="1820"/>
        <v>DB</v>
      </c>
      <c r="C690" s="10" t="str">
        <f t="shared" ca="1" si="1821"/>
        <v>profit target</v>
      </c>
      <c r="D690" s="50">
        <f t="shared" ca="1" si="1822"/>
        <v>0</v>
      </c>
      <c r="E690" s="10" t="str">
        <f t="shared" si="1823"/>
        <v/>
      </c>
      <c r="F690" s="111">
        <f t="shared" si="1876"/>
        <v>686</v>
      </c>
      <c r="G690" s="59">
        <f t="shared" ca="1" si="1881"/>
        <v>1</v>
      </c>
      <c r="H690" s="56">
        <f t="shared" ref="H690:AR690" ca="1" si="2036">COUNTIF($A52:$A690,H$5)</f>
        <v>19</v>
      </c>
      <c r="I690" s="56">
        <f t="shared" ca="1" si="2036"/>
        <v>16</v>
      </c>
      <c r="J690" s="56">
        <f t="shared" ca="1" si="2036"/>
        <v>10</v>
      </c>
      <c r="K690" s="56">
        <f t="shared" ca="1" si="2036"/>
        <v>22</v>
      </c>
      <c r="L690" s="56">
        <f t="shared" ca="1" si="2036"/>
        <v>20</v>
      </c>
      <c r="M690" s="56">
        <f t="shared" ca="1" si="2036"/>
        <v>16</v>
      </c>
      <c r="N690" s="56">
        <f t="shared" ca="1" si="2036"/>
        <v>8</v>
      </c>
      <c r="O690" s="56">
        <f t="shared" ca="1" si="2036"/>
        <v>14</v>
      </c>
      <c r="P690" s="56">
        <f t="shared" ca="1" si="2036"/>
        <v>16</v>
      </c>
      <c r="Q690" s="56">
        <f t="shared" ca="1" si="2036"/>
        <v>23</v>
      </c>
      <c r="R690" s="56">
        <f t="shared" ca="1" si="2036"/>
        <v>23</v>
      </c>
      <c r="S690" s="56">
        <f t="shared" ca="1" si="2036"/>
        <v>20</v>
      </c>
      <c r="T690" s="56">
        <f t="shared" ca="1" si="2036"/>
        <v>16</v>
      </c>
      <c r="U690" s="56">
        <f t="shared" ca="1" si="2036"/>
        <v>17</v>
      </c>
      <c r="V690" s="56">
        <f t="shared" ca="1" si="2036"/>
        <v>13</v>
      </c>
      <c r="W690" s="56">
        <f t="shared" ca="1" si="2036"/>
        <v>15</v>
      </c>
      <c r="X690" s="56">
        <f t="shared" ca="1" si="2036"/>
        <v>18</v>
      </c>
      <c r="Y690" s="56">
        <f t="shared" ca="1" si="2036"/>
        <v>20</v>
      </c>
      <c r="Z690" s="56">
        <f t="shared" ca="1" si="2036"/>
        <v>18</v>
      </c>
      <c r="AA690" s="56">
        <f t="shared" ca="1" si="2036"/>
        <v>14</v>
      </c>
      <c r="AB690" s="56">
        <f t="shared" ca="1" si="2036"/>
        <v>11</v>
      </c>
      <c r="AC690" s="56">
        <f t="shared" ca="1" si="2036"/>
        <v>18</v>
      </c>
      <c r="AD690" s="56">
        <f t="shared" ca="1" si="2036"/>
        <v>23</v>
      </c>
      <c r="AE690" s="56">
        <f t="shared" ca="1" si="2036"/>
        <v>23</v>
      </c>
      <c r="AF690" s="56">
        <f t="shared" ca="1" si="2036"/>
        <v>14</v>
      </c>
      <c r="AG690" s="56">
        <f t="shared" ca="1" si="2036"/>
        <v>15</v>
      </c>
      <c r="AH690" s="56">
        <f t="shared" ca="1" si="2036"/>
        <v>11</v>
      </c>
      <c r="AI690" s="56">
        <f t="shared" ca="1" si="2036"/>
        <v>15</v>
      </c>
      <c r="AJ690" s="56">
        <f t="shared" ca="1" si="2036"/>
        <v>28</v>
      </c>
      <c r="AK690" s="56">
        <f t="shared" ca="1" si="2036"/>
        <v>16</v>
      </c>
      <c r="AL690" s="56">
        <f t="shared" ca="1" si="2036"/>
        <v>11</v>
      </c>
      <c r="AM690" s="56">
        <f t="shared" ca="1" si="2036"/>
        <v>25</v>
      </c>
      <c r="AN690" s="56">
        <f t="shared" ca="1" si="2036"/>
        <v>19</v>
      </c>
      <c r="AO690" s="56">
        <f t="shared" ca="1" si="2036"/>
        <v>23</v>
      </c>
      <c r="AP690" s="56">
        <f t="shared" ca="1" si="2036"/>
        <v>22</v>
      </c>
      <c r="AQ690" s="56">
        <f t="shared" ca="1" si="2036"/>
        <v>15</v>
      </c>
      <c r="AR690" s="56">
        <f t="shared" ca="1" si="2036"/>
        <v>12</v>
      </c>
      <c r="AS690" s="101">
        <f t="shared" ca="1" si="1878"/>
        <v>0</v>
      </c>
      <c r="AT690" s="58">
        <f t="shared" si="1825"/>
        <v>686</v>
      </c>
      <c r="AU690" s="105">
        <f t="shared" si="1879"/>
        <v>19</v>
      </c>
      <c r="AV690" s="105">
        <f t="shared" si="1826"/>
        <v>444.52800000000002</v>
      </c>
      <c r="AW690" s="58">
        <f t="shared" ca="1" si="1977"/>
        <v>2</v>
      </c>
      <c r="AX690" s="58">
        <f t="shared" ca="1" si="1978"/>
        <v>129</v>
      </c>
      <c r="AY690" s="58">
        <f t="shared" ca="1" si="1979"/>
        <v>119</v>
      </c>
      <c r="AZ690" s="58">
        <f t="shared" ca="1" si="1980"/>
        <v>4</v>
      </c>
      <c r="BA690" s="58">
        <f t="shared" ca="1" si="1981"/>
        <v>16</v>
      </c>
      <c r="BB690" s="58">
        <f t="shared" ca="1" si="1982"/>
        <v>21</v>
      </c>
      <c r="BC690" s="58">
        <f t="shared" ca="1" si="1983"/>
        <v>69</v>
      </c>
      <c r="BD690" s="58">
        <f t="shared" ca="1" si="1984"/>
        <v>14</v>
      </c>
      <c r="BE690" s="58">
        <f t="shared" ca="1" si="1985"/>
        <v>85</v>
      </c>
      <c r="BF690" s="58">
        <f t="shared" ca="1" si="1986"/>
        <v>133</v>
      </c>
      <c r="BG690" s="58">
        <f t="shared" ca="1" si="1987"/>
        <v>8</v>
      </c>
      <c r="BH690" s="58">
        <f t="shared" ca="1" si="1988"/>
        <v>30</v>
      </c>
      <c r="BI690" s="58">
        <f t="shared" ca="1" si="1989"/>
        <v>51</v>
      </c>
      <c r="BJ690" s="58">
        <f t="shared" ca="1" si="1990"/>
        <v>7</v>
      </c>
      <c r="BK690" s="58">
        <f t="shared" ca="1" si="1991"/>
        <v>6</v>
      </c>
      <c r="BL690" s="58">
        <f t="shared" ca="1" si="1992"/>
        <v>89</v>
      </c>
      <c r="BM690" s="58">
        <f t="shared" ca="1" si="1993"/>
        <v>41</v>
      </c>
      <c r="BN690" s="58">
        <f t="shared" ca="1" si="1994"/>
        <v>0</v>
      </c>
      <c r="BO690" s="58">
        <f t="shared" ca="1" si="1995"/>
        <v>31</v>
      </c>
      <c r="BP690" s="58">
        <f t="shared" ca="1" si="1996"/>
        <v>9</v>
      </c>
      <c r="BQ690" s="58">
        <f t="shared" ca="1" si="1997"/>
        <v>40</v>
      </c>
      <c r="BR690" s="58">
        <f t="shared" ca="1" si="1998"/>
        <v>33</v>
      </c>
      <c r="BS690" s="58">
        <f t="shared" ca="1" si="1999"/>
        <v>29</v>
      </c>
      <c r="BT690" s="58">
        <f t="shared" ca="1" si="2000"/>
        <v>3</v>
      </c>
      <c r="BU690" s="58">
        <f t="shared" ca="1" si="2001"/>
        <v>20</v>
      </c>
      <c r="BV690" s="58">
        <f t="shared" ca="1" si="2002"/>
        <v>19</v>
      </c>
      <c r="BW690" s="58">
        <f t="shared" ca="1" si="2003"/>
        <v>63</v>
      </c>
      <c r="BX690" s="58">
        <f t="shared" ca="1" si="2004"/>
        <v>26</v>
      </c>
      <c r="BY690" s="58">
        <f t="shared" ca="1" si="2005"/>
        <v>22</v>
      </c>
      <c r="BZ690" s="58">
        <f t="shared" ca="1" si="2006"/>
        <v>66</v>
      </c>
      <c r="CA690" s="58">
        <f t="shared" ca="1" si="2007"/>
        <v>61</v>
      </c>
      <c r="CB690" s="58">
        <f t="shared" ca="1" si="2008"/>
        <v>12</v>
      </c>
      <c r="CC690" s="58">
        <f t="shared" ca="1" si="2009"/>
        <v>1</v>
      </c>
      <c r="CD690" s="58">
        <f t="shared" ca="1" si="2010"/>
        <v>13</v>
      </c>
      <c r="CE690" s="58">
        <f t="shared" ca="1" si="2011"/>
        <v>10</v>
      </c>
      <c r="CF690" s="58">
        <f t="shared" ca="1" si="2012"/>
        <v>72</v>
      </c>
      <c r="CG690" s="58">
        <f t="shared" ca="1" si="2013"/>
        <v>11</v>
      </c>
      <c r="CH690" s="58" t="str">
        <f t="shared" ca="1" si="1883"/>
        <v/>
      </c>
      <c r="CI690" s="58" t="str">
        <f t="shared" ca="1" si="1884"/>
        <v/>
      </c>
      <c r="CJ690" s="58" t="str">
        <f t="shared" ca="1" si="1885"/>
        <v/>
      </c>
      <c r="CK690" s="58" t="str">
        <f t="shared" ca="1" si="1886"/>
        <v/>
      </c>
      <c r="CL690" s="58" t="str">
        <f t="shared" ca="1" si="1887"/>
        <v/>
      </c>
      <c r="CM690" s="58" t="str">
        <f t="shared" ca="1" si="1888"/>
        <v/>
      </c>
      <c r="CN690" s="58" t="str">
        <f t="shared" ca="1" si="1889"/>
        <v/>
      </c>
      <c r="CO690" s="58" t="str">
        <f t="shared" ca="1" si="1890"/>
        <v/>
      </c>
      <c r="CP690" s="58" t="str">
        <f t="shared" ca="1" si="1891"/>
        <v/>
      </c>
      <c r="CQ690" s="58" t="str">
        <f t="shared" ca="1" si="1892"/>
        <v/>
      </c>
      <c r="CR690" s="58" t="str">
        <f t="shared" ca="1" si="1893"/>
        <v/>
      </c>
      <c r="CS690" s="58" t="str">
        <f t="shared" ca="1" si="1894"/>
        <v/>
      </c>
      <c r="CT690" s="58" t="str">
        <f t="shared" ca="1" si="1895"/>
        <v/>
      </c>
      <c r="CU690" s="58" t="str">
        <f t="shared" ca="1" si="1896"/>
        <v/>
      </c>
      <c r="CV690" s="58" t="str">
        <f t="shared" ca="1" si="1897"/>
        <v/>
      </c>
      <c r="CW690" s="58" t="str">
        <f t="shared" ca="1" si="1898"/>
        <v/>
      </c>
      <c r="CX690" s="58" t="str">
        <f t="shared" ca="1" si="1899"/>
        <v/>
      </c>
      <c r="CY690" s="58" t="str">
        <f t="shared" ca="1" si="1900"/>
        <v/>
      </c>
      <c r="CZ690" s="58" t="str">
        <f t="shared" ca="1" si="1901"/>
        <v/>
      </c>
      <c r="DA690" s="58" t="str">
        <f t="shared" ca="1" si="1902"/>
        <v/>
      </c>
      <c r="DB690" s="58" t="str">
        <f t="shared" ca="1" si="1903"/>
        <v/>
      </c>
      <c r="DC690" s="58" t="str">
        <f t="shared" ca="1" si="1904"/>
        <v/>
      </c>
      <c r="DD690" s="58" t="str">
        <f t="shared" ca="1" si="1905"/>
        <v/>
      </c>
      <c r="DE690" s="58" t="str">
        <f t="shared" ca="1" si="1906"/>
        <v/>
      </c>
      <c r="DF690" s="58" t="str">
        <f t="shared" ca="1" si="1907"/>
        <v/>
      </c>
      <c r="DG690" s="58" t="str">
        <f t="shared" ca="1" si="1908"/>
        <v/>
      </c>
      <c r="DH690" s="58" t="str">
        <f t="shared" ca="1" si="1909"/>
        <v/>
      </c>
      <c r="DI690" s="58" t="str">
        <f t="shared" ca="1" si="1910"/>
        <v/>
      </c>
      <c r="DJ690" s="58" t="str">
        <f t="shared" ca="1" si="1911"/>
        <v/>
      </c>
      <c r="DK690" s="58" t="str">
        <f t="shared" ca="1" si="1912"/>
        <v/>
      </c>
      <c r="DL690" s="58" t="str">
        <f t="shared" ca="1" si="1913"/>
        <v/>
      </c>
      <c r="DM690" s="58" t="str">
        <f t="shared" ca="1" si="1914"/>
        <v/>
      </c>
      <c r="DN690" s="58" t="str">
        <f t="shared" ca="1" si="1915"/>
        <v/>
      </c>
      <c r="DO690" s="58" t="str">
        <f t="shared" ca="1" si="1916"/>
        <v/>
      </c>
      <c r="DP690" s="58" t="str">
        <f t="shared" ca="1" si="1917"/>
        <v/>
      </c>
      <c r="DQ690" s="58" t="str">
        <f t="shared" ca="1" si="1917"/>
        <v/>
      </c>
      <c r="DR690" s="58" t="str">
        <f t="shared" ca="1" si="1918"/>
        <v/>
      </c>
      <c r="DS690" s="34">
        <f t="shared" ca="1" si="1919"/>
        <v>0</v>
      </c>
      <c r="DT690" s="34">
        <f t="shared" ca="1" si="1920"/>
        <v>0</v>
      </c>
      <c r="DU690" s="34">
        <f t="shared" ca="1" si="1921"/>
        <v>0</v>
      </c>
      <c r="DV690" s="34">
        <f t="shared" ca="1" si="1922"/>
        <v>0</v>
      </c>
      <c r="DW690" s="34">
        <f t="shared" ca="1" si="1923"/>
        <v>0</v>
      </c>
      <c r="DX690" s="34">
        <f t="shared" ca="1" si="1924"/>
        <v>0</v>
      </c>
      <c r="DY690" s="34">
        <f t="shared" ca="1" si="1925"/>
        <v>0</v>
      </c>
      <c r="DZ690" s="34">
        <f t="shared" ca="1" si="1926"/>
        <v>0</v>
      </c>
      <c r="EA690" s="34">
        <f t="shared" ca="1" si="1927"/>
        <v>0</v>
      </c>
      <c r="EB690" s="34">
        <f t="shared" ca="1" si="1928"/>
        <v>0</v>
      </c>
      <c r="EC690" s="34">
        <f t="shared" ca="1" si="1929"/>
        <v>0</v>
      </c>
      <c r="ED690" s="34">
        <f t="shared" ca="1" si="1930"/>
        <v>0</v>
      </c>
      <c r="EE690" s="34">
        <f t="shared" ca="1" si="1931"/>
        <v>0</v>
      </c>
      <c r="EF690" s="34">
        <f t="shared" ca="1" si="1932"/>
        <v>0</v>
      </c>
      <c r="EG690" s="34">
        <f t="shared" ca="1" si="1933"/>
        <v>0</v>
      </c>
      <c r="EH690" s="34">
        <f t="shared" ca="1" si="1934"/>
        <v>0</v>
      </c>
      <c r="EI690" s="34">
        <f t="shared" ca="1" si="1935"/>
        <v>0</v>
      </c>
      <c r="EJ690" s="34">
        <f t="shared" ca="1" si="1936"/>
        <v>0</v>
      </c>
      <c r="EK690" s="34">
        <f t="shared" ca="1" si="1937"/>
        <v>0</v>
      </c>
      <c r="EL690" s="34">
        <f t="shared" ca="1" si="1938"/>
        <v>0</v>
      </c>
      <c r="EM690" s="34">
        <f t="shared" ca="1" si="1939"/>
        <v>0</v>
      </c>
      <c r="EN690" s="34">
        <f t="shared" ca="1" si="1940"/>
        <v>0</v>
      </c>
      <c r="EO690" s="34">
        <f t="shared" ca="1" si="1941"/>
        <v>0</v>
      </c>
      <c r="EP690" s="34">
        <f t="shared" ca="1" si="1942"/>
        <v>0</v>
      </c>
      <c r="EQ690" s="34">
        <f t="shared" ca="1" si="1943"/>
        <v>0</v>
      </c>
      <c r="ER690" s="34">
        <f t="shared" ca="1" si="1944"/>
        <v>0</v>
      </c>
      <c r="ES690" s="34">
        <f t="shared" ca="1" si="1945"/>
        <v>0</v>
      </c>
      <c r="ET690" s="34">
        <f t="shared" ca="1" si="1946"/>
        <v>0</v>
      </c>
      <c r="EU690" s="34">
        <f t="shared" ca="1" si="1947"/>
        <v>0</v>
      </c>
      <c r="EV690" s="34">
        <f t="shared" ca="1" si="1948"/>
        <v>0</v>
      </c>
      <c r="EW690" s="34">
        <f t="shared" ca="1" si="1949"/>
        <v>0</v>
      </c>
      <c r="EX690" s="34">
        <f t="shared" ca="1" si="1950"/>
        <v>0</v>
      </c>
      <c r="EY690" s="34">
        <f t="shared" ca="1" si="1951"/>
        <v>0</v>
      </c>
      <c r="EZ690" s="34">
        <f t="shared" ca="1" si="1952"/>
        <v>0</v>
      </c>
      <c r="FA690" s="34">
        <f t="shared" ca="1" si="1953"/>
        <v>0</v>
      </c>
      <c r="FB690" s="34">
        <f t="shared" ca="1" si="1954"/>
        <v>0</v>
      </c>
      <c r="FC690" s="34">
        <f t="shared" ca="1" si="1955"/>
        <v>0</v>
      </c>
      <c r="FD690" s="71"/>
      <c r="FE690" s="76"/>
      <c r="FF690" s="76"/>
      <c r="FG690" s="76"/>
      <c r="FH690" s="58"/>
      <c r="FI690" s="58"/>
      <c r="FJ690" s="58">
        <v>0</v>
      </c>
      <c r="FK690" s="58">
        <v>0</v>
      </c>
      <c r="FL690" s="34">
        <f t="shared" ca="1" si="1835"/>
        <v>0</v>
      </c>
      <c r="FM690" s="34">
        <f t="shared" ca="1" si="1836"/>
        <v>0</v>
      </c>
      <c r="FN690" s="34">
        <f t="shared" ca="1" si="1837"/>
        <v>0</v>
      </c>
      <c r="FO690" s="34">
        <f t="shared" ca="1" si="1838"/>
        <v>0</v>
      </c>
      <c r="FP690" s="34">
        <f t="shared" ca="1" si="1839"/>
        <v>0</v>
      </c>
      <c r="FQ690" s="34">
        <f t="shared" ca="1" si="1840"/>
        <v>0</v>
      </c>
      <c r="FR690" s="34">
        <f t="shared" ca="1" si="1841"/>
        <v>0</v>
      </c>
      <c r="FS690" s="34">
        <f t="shared" ca="1" si="1842"/>
        <v>0</v>
      </c>
      <c r="FT690" s="34">
        <f t="shared" ca="1" si="1843"/>
        <v>0</v>
      </c>
      <c r="FU690" s="34">
        <f t="shared" ca="1" si="1844"/>
        <v>0</v>
      </c>
      <c r="FV690" s="34">
        <f t="shared" ca="1" si="1845"/>
        <v>0</v>
      </c>
      <c r="FW690" s="34">
        <f t="shared" ca="1" si="1846"/>
        <v>0</v>
      </c>
      <c r="FX690" s="34">
        <f t="shared" ca="1" si="1847"/>
        <v>0</v>
      </c>
      <c r="FY690" s="34">
        <f t="shared" ca="1" si="1848"/>
        <v>0</v>
      </c>
      <c r="FZ690" s="34">
        <f t="shared" ca="1" si="1849"/>
        <v>0</v>
      </c>
      <c r="GA690" s="34">
        <f t="shared" ca="1" si="1850"/>
        <v>0</v>
      </c>
      <c r="GB690" s="34">
        <f t="shared" ca="1" si="1851"/>
        <v>0</v>
      </c>
      <c r="GC690" s="34">
        <f t="shared" ca="1" si="1852"/>
        <v>0</v>
      </c>
      <c r="GD690" s="34">
        <f t="shared" ca="1" si="1853"/>
        <v>0</v>
      </c>
      <c r="GE690" s="34">
        <f t="shared" ca="1" si="1854"/>
        <v>0</v>
      </c>
      <c r="GF690" s="34">
        <f t="shared" ca="1" si="1855"/>
        <v>0</v>
      </c>
      <c r="GG690" s="34">
        <f t="shared" ca="1" si="1856"/>
        <v>0</v>
      </c>
      <c r="GH690" s="34">
        <f t="shared" ca="1" si="1857"/>
        <v>0</v>
      </c>
      <c r="GI690" s="34">
        <f t="shared" ca="1" si="1858"/>
        <v>0</v>
      </c>
      <c r="GJ690" s="34">
        <f t="shared" ca="1" si="1859"/>
        <v>0</v>
      </c>
      <c r="GK690" s="34">
        <f t="shared" ca="1" si="1860"/>
        <v>0</v>
      </c>
      <c r="GL690" s="34">
        <f t="shared" ca="1" si="1861"/>
        <v>0</v>
      </c>
      <c r="GM690" s="34">
        <f t="shared" ca="1" si="1862"/>
        <v>0</v>
      </c>
      <c r="GN690" s="34">
        <f t="shared" ca="1" si="1863"/>
        <v>0</v>
      </c>
      <c r="GO690" s="34">
        <f t="shared" ca="1" si="1864"/>
        <v>0</v>
      </c>
      <c r="GP690" s="34">
        <f t="shared" ca="1" si="1865"/>
        <v>0</v>
      </c>
      <c r="GQ690" s="34">
        <f t="shared" ca="1" si="1866"/>
        <v>0</v>
      </c>
      <c r="GR690" s="34">
        <f t="shared" ca="1" si="1867"/>
        <v>0</v>
      </c>
      <c r="GS690" s="34">
        <f t="shared" ca="1" si="1868"/>
        <v>0</v>
      </c>
      <c r="GT690" s="34">
        <f t="shared" ca="1" si="1869"/>
        <v>0</v>
      </c>
      <c r="GU690" s="34">
        <f t="shared" ca="1" si="1870"/>
        <v>0</v>
      </c>
      <c r="GV690" s="34">
        <f t="shared" ca="1" si="1871"/>
        <v>0</v>
      </c>
      <c r="GW690" s="49" t="str">
        <f t="shared" ca="1" si="1827"/>
        <v>L</v>
      </c>
      <c r="GX690" s="49"/>
      <c r="GY690" s="49"/>
      <c r="GZ690" s="49"/>
      <c r="HA690" s="49"/>
      <c r="HB690" s="49" t="str">
        <f t="shared" ca="1" si="1828"/>
        <v>E</v>
      </c>
      <c r="HC690" s="49"/>
      <c r="HD690" s="49"/>
      <c r="HE690" s="49"/>
      <c r="HF690" s="49"/>
      <c r="HG690" s="49" t="str">
        <f t="shared" ca="1" si="1829"/>
        <v>R</v>
      </c>
      <c r="HH690" s="49"/>
      <c r="HI690" s="49"/>
      <c r="HJ690" s="49"/>
      <c r="HK690" s="49"/>
      <c r="HL690" s="65"/>
      <c r="HM690" s="50"/>
      <c r="HN690" s="50"/>
      <c r="HO690" s="66"/>
      <c r="HP690" s="66"/>
      <c r="HQ690" s="33"/>
      <c r="HR690" s="66"/>
      <c r="HS690" s="66"/>
      <c r="HT690" s="67"/>
      <c r="HU690" s="65"/>
      <c r="HV690" s="50"/>
      <c r="HW690" s="50"/>
      <c r="HX690" s="66"/>
      <c r="HY690" s="66"/>
      <c r="HZ690" s="33"/>
      <c r="IA690" s="66"/>
      <c r="IB690" s="66"/>
      <c r="IC690" s="67"/>
      <c r="ID690" s="65"/>
      <c r="IE690" s="50"/>
      <c r="IF690" s="50"/>
      <c r="IG690" s="66"/>
      <c r="IH690" s="66"/>
      <c r="II690" s="33" t="str">
        <f t="shared" ca="1" si="1872"/>
        <v>0</v>
      </c>
      <c r="IJ690" s="66" t="str">
        <f t="shared" ca="1" si="1873"/>
        <v/>
      </c>
      <c r="IK690" s="66" t="str">
        <f t="shared" ca="1" si="1874"/>
        <v/>
      </c>
      <c r="IL690" s="67">
        <f t="shared" ca="1" si="1830"/>
        <v>1</v>
      </c>
      <c r="IM690" s="34"/>
      <c r="IN690" s="34"/>
      <c r="IO690" s="37">
        <f t="shared" ca="1" si="1880"/>
        <v>0</v>
      </c>
      <c r="IP690" s="22">
        <f t="shared" ca="1" si="1875"/>
        <v>6</v>
      </c>
      <c r="IQ690" s="78" t="str">
        <f t="shared" ca="1" si="1956"/>
        <v>Profit Target</v>
      </c>
      <c r="IR690" s="156">
        <f t="shared" ca="1" si="1957"/>
        <v>0</v>
      </c>
      <c r="IS690" s="78">
        <f t="shared" ca="1" si="1831"/>
        <v>6</v>
      </c>
      <c r="IT690" s="58"/>
      <c r="IU690" s="58"/>
      <c r="IV690" s="58"/>
      <c r="IW690" s="58"/>
      <c r="IX690" s="58"/>
      <c r="IY690" s="58"/>
      <c r="IZ690" s="58"/>
      <c r="JA690" s="58"/>
      <c r="JB690" s="58"/>
      <c r="JC690" s="58"/>
      <c r="JD690" s="58"/>
      <c r="JE690" s="58"/>
      <c r="JF690" s="58"/>
      <c r="JG690" s="58"/>
      <c r="JH690" s="58"/>
      <c r="JI690" s="58"/>
      <c r="JJ690" s="58"/>
      <c r="JK690" s="58"/>
      <c r="JL690" s="58"/>
      <c r="JM690" s="58"/>
      <c r="JN690" s="58"/>
      <c r="JO690" s="58"/>
      <c r="JP690" s="58"/>
      <c r="JQ690" s="58"/>
      <c r="JR690" s="58"/>
      <c r="JS690" s="58"/>
      <c r="JT690" s="58"/>
      <c r="JU690" s="58"/>
      <c r="JV690" s="58"/>
      <c r="JW690" s="58"/>
      <c r="JX690" s="58"/>
      <c r="JY690" s="58"/>
      <c r="JZ690" s="58"/>
      <c r="KA690" s="58"/>
      <c r="KB690" s="58"/>
      <c r="KC690" s="58"/>
      <c r="KD690" s="58"/>
      <c r="KE690" s="58"/>
      <c r="KF690" s="58"/>
      <c r="KG690" s="58"/>
      <c r="KH690" s="58"/>
      <c r="KI690" s="58"/>
      <c r="KJ690" s="58"/>
      <c r="KK690" s="58"/>
      <c r="KL690" s="58"/>
      <c r="KM690" s="58"/>
      <c r="KN690" s="58"/>
      <c r="KO690" s="58"/>
      <c r="KP690" s="58"/>
      <c r="KQ690" s="58"/>
      <c r="KR690" s="58"/>
      <c r="KS690" s="58"/>
      <c r="KT690" s="58"/>
      <c r="KU690" s="58"/>
      <c r="KV690" s="58"/>
      <c r="KW690" s="58"/>
      <c r="KX690" s="58"/>
      <c r="KY690" s="58"/>
      <c r="KZ690" s="58"/>
      <c r="LA690" s="58"/>
      <c r="LB690" s="58"/>
      <c r="LC690" s="58"/>
      <c r="LD690" s="58"/>
      <c r="LE690" s="58"/>
      <c r="LF690" s="58"/>
      <c r="LG690" s="58"/>
      <c r="LH690" s="58"/>
      <c r="LI690" s="58"/>
      <c r="LJ690" s="58"/>
      <c r="LK690" s="58"/>
      <c r="LL690" s="58"/>
      <c r="LM690" s="58"/>
      <c r="LN690" s="58"/>
      <c r="LO690" s="58"/>
      <c r="LP690" s="90" t="str">
        <f t="shared" si="1832"/>
        <v/>
      </c>
      <c r="MO690" s="15">
        <f t="shared" ca="1" si="1833"/>
        <v>26</v>
      </c>
    </row>
    <row r="691" spans="1:353">
      <c r="A691" s="15">
        <f t="shared" ca="1" si="1819"/>
        <v>34</v>
      </c>
      <c r="B691" s="33" t="str">
        <f t="shared" ca="1" si="1820"/>
        <v>DB</v>
      </c>
      <c r="C691" s="10" t="str">
        <f t="shared" ca="1" si="1821"/>
        <v>profit target</v>
      </c>
      <c r="D691" s="50">
        <f t="shared" ca="1" si="1822"/>
        <v>0</v>
      </c>
      <c r="E691" s="10" t="str">
        <f t="shared" si="1823"/>
        <v/>
      </c>
      <c r="F691" s="111">
        <f t="shared" si="1876"/>
        <v>687</v>
      </c>
      <c r="G691" s="59">
        <f t="shared" ca="1" si="1881"/>
        <v>1</v>
      </c>
      <c r="H691" s="56">
        <f t="shared" ref="H691:AR691" ca="1" si="2037">COUNTIF($A53:$A691,H$5)</f>
        <v>19</v>
      </c>
      <c r="I691" s="56">
        <f t="shared" ca="1" si="2037"/>
        <v>16</v>
      </c>
      <c r="J691" s="56">
        <f t="shared" ca="1" si="2037"/>
        <v>10</v>
      </c>
      <c r="K691" s="56">
        <f t="shared" ca="1" si="2037"/>
        <v>22</v>
      </c>
      <c r="L691" s="56">
        <f t="shared" ca="1" si="2037"/>
        <v>20</v>
      </c>
      <c r="M691" s="56">
        <f t="shared" ca="1" si="2037"/>
        <v>16</v>
      </c>
      <c r="N691" s="56">
        <f t="shared" ca="1" si="2037"/>
        <v>8</v>
      </c>
      <c r="O691" s="56">
        <f t="shared" ca="1" si="2037"/>
        <v>14</v>
      </c>
      <c r="P691" s="56">
        <f t="shared" ca="1" si="2037"/>
        <v>16</v>
      </c>
      <c r="Q691" s="56">
        <f t="shared" ca="1" si="2037"/>
        <v>22</v>
      </c>
      <c r="R691" s="56">
        <f t="shared" ca="1" si="2037"/>
        <v>23</v>
      </c>
      <c r="S691" s="56">
        <f t="shared" ca="1" si="2037"/>
        <v>20</v>
      </c>
      <c r="T691" s="56">
        <f t="shared" ca="1" si="2037"/>
        <v>16</v>
      </c>
      <c r="U691" s="56">
        <f t="shared" ca="1" si="2037"/>
        <v>17</v>
      </c>
      <c r="V691" s="56">
        <f t="shared" ca="1" si="2037"/>
        <v>13</v>
      </c>
      <c r="W691" s="56">
        <f t="shared" ca="1" si="2037"/>
        <v>15</v>
      </c>
      <c r="X691" s="56">
        <f t="shared" ca="1" si="2037"/>
        <v>18</v>
      </c>
      <c r="Y691" s="56">
        <f t="shared" ca="1" si="2037"/>
        <v>20</v>
      </c>
      <c r="Z691" s="56">
        <f t="shared" ca="1" si="2037"/>
        <v>18</v>
      </c>
      <c r="AA691" s="56">
        <f t="shared" ca="1" si="2037"/>
        <v>14</v>
      </c>
      <c r="AB691" s="56">
        <f t="shared" ca="1" si="2037"/>
        <v>11</v>
      </c>
      <c r="AC691" s="56">
        <f t="shared" ca="1" si="2037"/>
        <v>18</v>
      </c>
      <c r="AD691" s="56">
        <f t="shared" ca="1" si="2037"/>
        <v>23</v>
      </c>
      <c r="AE691" s="56">
        <f t="shared" ca="1" si="2037"/>
        <v>23</v>
      </c>
      <c r="AF691" s="56">
        <f t="shared" ca="1" si="2037"/>
        <v>14</v>
      </c>
      <c r="AG691" s="56">
        <f t="shared" ca="1" si="2037"/>
        <v>15</v>
      </c>
      <c r="AH691" s="56">
        <f t="shared" ca="1" si="2037"/>
        <v>11</v>
      </c>
      <c r="AI691" s="56">
        <f t="shared" ca="1" si="2037"/>
        <v>15</v>
      </c>
      <c r="AJ691" s="56">
        <f t="shared" ca="1" si="2037"/>
        <v>28</v>
      </c>
      <c r="AK691" s="56">
        <f t="shared" ca="1" si="2037"/>
        <v>16</v>
      </c>
      <c r="AL691" s="56">
        <f t="shared" ca="1" si="2037"/>
        <v>11</v>
      </c>
      <c r="AM691" s="56">
        <f t="shared" ca="1" si="2037"/>
        <v>25</v>
      </c>
      <c r="AN691" s="56">
        <f t="shared" ca="1" si="2037"/>
        <v>19</v>
      </c>
      <c r="AO691" s="56">
        <f t="shared" ca="1" si="2037"/>
        <v>24</v>
      </c>
      <c r="AP691" s="56">
        <f t="shared" ca="1" si="2037"/>
        <v>22</v>
      </c>
      <c r="AQ691" s="56">
        <f t="shared" ca="1" si="2037"/>
        <v>15</v>
      </c>
      <c r="AR691" s="56">
        <f t="shared" ca="1" si="2037"/>
        <v>12</v>
      </c>
      <c r="AS691" s="101">
        <f t="shared" ca="1" si="1878"/>
        <v>0</v>
      </c>
      <c r="AT691" s="58">
        <f t="shared" si="1825"/>
        <v>687</v>
      </c>
      <c r="AU691" s="105">
        <f t="shared" si="1879"/>
        <v>19</v>
      </c>
      <c r="AV691" s="105">
        <f t="shared" si="1826"/>
        <v>445.17599999999999</v>
      </c>
      <c r="AW691" s="58">
        <f t="shared" ca="1" si="1977"/>
        <v>3</v>
      </c>
      <c r="AX691" s="58">
        <f t="shared" ca="1" si="1978"/>
        <v>130</v>
      </c>
      <c r="AY691" s="58">
        <f t="shared" ca="1" si="1979"/>
        <v>120</v>
      </c>
      <c r="AZ691" s="58">
        <f t="shared" ca="1" si="1980"/>
        <v>5</v>
      </c>
      <c r="BA691" s="58">
        <f t="shared" ca="1" si="1981"/>
        <v>17</v>
      </c>
      <c r="BB691" s="58">
        <f t="shared" ca="1" si="1982"/>
        <v>22</v>
      </c>
      <c r="BC691" s="58">
        <f t="shared" ca="1" si="1983"/>
        <v>70</v>
      </c>
      <c r="BD691" s="58">
        <f t="shared" ca="1" si="1984"/>
        <v>15</v>
      </c>
      <c r="BE691" s="58">
        <f t="shared" ca="1" si="1985"/>
        <v>86</v>
      </c>
      <c r="BF691" s="58">
        <f t="shared" ca="1" si="1986"/>
        <v>134</v>
      </c>
      <c r="BG691" s="58">
        <f t="shared" ca="1" si="1987"/>
        <v>9</v>
      </c>
      <c r="BH691" s="58">
        <f t="shared" ca="1" si="1988"/>
        <v>31</v>
      </c>
      <c r="BI691" s="58">
        <f t="shared" ca="1" si="1989"/>
        <v>52</v>
      </c>
      <c r="BJ691" s="58">
        <f t="shared" ca="1" si="1990"/>
        <v>8</v>
      </c>
      <c r="BK691" s="58">
        <f t="shared" ca="1" si="1991"/>
        <v>7</v>
      </c>
      <c r="BL691" s="58">
        <f t="shared" ca="1" si="1992"/>
        <v>90</v>
      </c>
      <c r="BM691" s="58">
        <f t="shared" ca="1" si="1993"/>
        <v>42</v>
      </c>
      <c r="BN691" s="58">
        <f t="shared" ca="1" si="1994"/>
        <v>1</v>
      </c>
      <c r="BO691" s="58">
        <f t="shared" ca="1" si="1995"/>
        <v>32</v>
      </c>
      <c r="BP691" s="58">
        <f t="shared" ca="1" si="1996"/>
        <v>10</v>
      </c>
      <c r="BQ691" s="58">
        <f t="shared" ca="1" si="1997"/>
        <v>41</v>
      </c>
      <c r="BR691" s="58">
        <f t="shared" ca="1" si="1998"/>
        <v>34</v>
      </c>
      <c r="BS691" s="58">
        <f t="shared" ca="1" si="1999"/>
        <v>30</v>
      </c>
      <c r="BT691" s="58">
        <f t="shared" ca="1" si="2000"/>
        <v>4</v>
      </c>
      <c r="BU691" s="58">
        <f t="shared" ca="1" si="2001"/>
        <v>21</v>
      </c>
      <c r="BV691" s="58">
        <f t="shared" ca="1" si="2002"/>
        <v>20</v>
      </c>
      <c r="BW691" s="58">
        <f t="shared" ca="1" si="2003"/>
        <v>64</v>
      </c>
      <c r="BX691" s="58">
        <f t="shared" ca="1" si="2004"/>
        <v>27</v>
      </c>
      <c r="BY691" s="58">
        <f t="shared" ca="1" si="2005"/>
        <v>23</v>
      </c>
      <c r="BZ691" s="58">
        <f t="shared" ca="1" si="2006"/>
        <v>67</v>
      </c>
      <c r="CA691" s="58">
        <f t="shared" ca="1" si="2007"/>
        <v>62</v>
      </c>
      <c r="CB691" s="58">
        <f t="shared" ca="1" si="2008"/>
        <v>13</v>
      </c>
      <c r="CC691" s="58">
        <f t="shared" ca="1" si="2009"/>
        <v>2</v>
      </c>
      <c r="CD691" s="58">
        <f t="shared" ca="1" si="2010"/>
        <v>0</v>
      </c>
      <c r="CE691" s="58">
        <f t="shared" ca="1" si="2011"/>
        <v>11</v>
      </c>
      <c r="CF691" s="58">
        <f t="shared" ca="1" si="2012"/>
        <v>73</v>
      </c>
      <c r="CG691" s="58">
        <f t="shared" ca="1" si="2013"/>
        <v>12</v>
      </c>
      <c r="CH691" s="58" t="str">
        <f t="shared" ca="1" si="1883"/>
        <v/>
      </c>
      <c r="CI691" s="58" t="str">
        <f t="shared" ca="1" si="1884"/>
        <v/>
      </c>
      <c r="CJ691" s="58" t="str">
        <f t="shared" ca="1" si="1885"/>
        <v/>
      </c>
      <c r="CK691" s="58" t="str">
        <f t="shared" ca="1" si="1886"/>
        <v/>
      </c>
      <c r="CL691" s="58" t="str">
        <f t="shared" ca="1" si="1887"/>
        <v/>
      </c>
      <c r="CM691" s="58" t="str">
        <f t="shared" ca="1" si="1888"/>
        <v/>
      </c>
      <c r="CN691" s="58" t="str">
        <f t="shared" ca="1" si="1889"/>
        <v/>
      </c>
      <c r="CO691" s="58" t="str">
        <f t="shared" ca="1" si="1890"/>
        <v/>
      </c>
      <c r="CP691" s="58" t="str">
        <f t="shared" ca="1" si="1891"/>
        <v/>
      </c>
      <c r="CQ691" s="58" t="str">
        <f t="shared" ca="1" si="1892"/>
        <v/>
      </c>
      <c r="CR691" s="58" t="str">
        <f t="shared" ca="1" si="1893"/>
        <v/>
      </c>
      <c r="CS691" s="58" t="str">
        <f t="shared" ca="1" si="1894"/>
        <v/>
      </c>
      <c r="CT691" s="58" t="str">
        <f t="shared" ca="1" si="1895"/>
        <v/>
      </c>
      <c r="CU691" s="58" t="str">
        <f t="shared" ca="1" si="1896"/>
        <v/>
      </c>
      <c r="CV691" s="58" t="str">
        <f t="shared" ca="1" si="1897"/>
        <v/>
      </c>
      <c r="CW691" s="58" t="str">
        <f t="shared" ca="1" si="1898"/>
        <v/>
      </c>
      <c r="CX691" s="58" t="str">
        <f t="shared" ca="1" si="1899"/>
        <v/>
      </c>
      <c r="CY691" s="58" t="str">
        <f t="shared" ca="1" si="1900"/>
        <v/>
      </c>
      <c r="CZ691" s="58" t="str">
        <f t="shared" ca="1" si="1901"/>
        <v/>
      </c>
      <c r="DA691" s="58" t="str">
        <f t="shared" ca="1" si="1902"/>
        <v/>
      </c>
      <c r="DB691" s="58" t="str">
        <f t="shared" ca="1" si="1903"/>
        <v/>
      </c>
      <c r="DC691" s="58" t="str">
        <f t="shared" ca="1" si="1904"/>
        <v/>
      </c>
      <c r="DD691" s="58" t="str">
        <f t="shared" ca="1" si="1905"/>
        <v/>
      </c>
      <c r="DE691" s="58" t="str">
        <f t="shared" ca="1" si="1906"/>
        <v/>
      </c>
      <c r="DF691" s="58" t="str">
        <f t="shared" ca="1" si="1907"/>
        <v/>
      </c>
      <c r="DG691" s="58" t="str">
        <f t="shared" ca="1" si="1908"/>
        <v/>
      </c>
      <c r="DH691" s="58" t="str">
        <f t="shared" ca="1" si="1909"/>
        <v/>
      </c>
      <c r="DI691" s="58" t="str">
        <f t="shared" ca="1" si="1910"/>
        <v/>
      </c>
      <c r="DJ691" s="58" t="str">
        <f t="shared" ca="1" si="1911"/>
        <v/>
      </c>
      <c r="DK691" s="58" t="str">
        <f t="shared" ca="1" si="1912"/>
        <v/>
      </c>
      <c r="DL691" s="58" t="str">
        <f t="shared" ca="1" si="1913"/>
        <v/>
      </c>
      <c r="DM691" s="58" t="str">
        <f t="shared" ca="1" si="1914"/>
        <v/>
      </c>
      <c r="DN691" s="58" t="str">
        <f t="shared" ca="1" si="1915"/>
        <v/>
      </c>
      <c r="DO691" s="58" t="str">
        <f t="shared" ca="1" si="1916"/>
        <v/>
      </c>
      <c r="DP691" s="58" t="str">
        <f t="shared" ca="1" si="1917"/>
        <v/>
      </c>
      <c r="DQ691" s="58" t="str">
        <f t="shared" ca="1" si="1917"/>
        <v/>
      </c>
      <c r="DR691" s="58" t="str">
        <f t="shared" ca="1" si="1918"/>
        <v/>
      </c>
      <c r="DS691" s="34">
        <f t="shared" ca="1" si="1919"/>
        <v>0</v>
      </c>
      <c r="DT691" s="34">
        <f t="shared" ca="1" si="1920"/>
        <v>0</v>
      </c>
      <c r="DU691" s="34">
        <f t="shared" ca="1" si="1921"/>
        <v>0</v>
      </c>
      <c r="DV691" s="34">
        <f t="shared" ca="1" si="1922"/>
        <v>0</v>
      </c>
      <c r="DW691" s="34">
        <f t="shared" ca="1" si="1923"/>
        <v>0</v>
      </c>
      <c r="DX691" s="34">
        <f t="shared" ca="1" si="1924"/>
        <v>0</v>
      </c>
      <c r="DY691" s="34">
        <f t="shared" ca="1" si="1925"/>
        <v>0</v>
      </c>
      <c r="DZ691" s="34">
        <f t="shared" ca="1" si="1926"/>
        <v>0</v>
      </c>
      <c r="EA691" s="34">
        <f t="shared" ca="1" si="1927"/>
        <v>0</v>
      </c>
      <c r="EB691" s="34">
        <f t="shared" ca="1" si="1928"/>
        <v>0</v>
      </c>
      <c r="EC691" s="34">
        <f t="shared" ca="1" si="1929"/>
        <v>0</v>
      </c>
      <c r="ED691" s="34">
        <f t="shared" ca="1" si="1930"/>
        <v>0</v>
      </c>
      <c r="EE691" s="34">
        <f t="shared" ca="1" si="1931"/>
        <v>0</v>
      </c>
      <c r="EF691" s="34">
        <f t="shared" ca="1" si="1932"/>
        <v>0</v>
      </c>
      <c r="EG691" s="34">
        <f t="shared" ca="1" si="1933"/>
        <v>0</v>
      </c>
      <c r="EH691" s="34">
        <f t="shared" ca="1" si="1934"/>
        <v>0</v>
      </c>
      <c r="EI691" s="34">
        <f t="shared" ca="1" si="1935"/>
        <v>0</v>
      </c>
      <c r="EJ691" s="34">
        <f t="shared" ca="1" si="1936"/>
        <v>0</v>
      </c>
      <c r="EK691" s="34">
        <f t="shared" ca="1" si="1937"/>
        <v>0</v>
      </c>
      <c r="EL691" s="34">
        <f t="shared" ca="1" si="1938"/>
        <v>0</v>
      </c>
      <c r="EM691" s="34">
        <f t="shared" ca="1" si="1939"/>
        <v>0</v>
      </c>
      <c r="EN691" s="34">
        <f t="shared" ca="1" si="1940"/>
        <v>0</v>
      </c>
      <c r="EO691" s="34">
        <f t="shared" ca="1" si="1941"/>
        <v>0</v>
      </c>
      <c r="EP691" s="34">
        <f t="shared" ca="1" si="1942"/>
        <v>0</v>
      </c>
      <c r="EQ691" s="34">
        <f t="shared" ca="1" si="1943"/>
        <v>0</v>
      </c>
      <c r="ER691" s="34">
        <f t="shared" ca="1" si="1944"/>
        <v>0</v>
      </c>
      <c r="ES691" s="34">
        <f t="shared" ca="1" si="1945"/>
        <v>0</v>
      </c>
      <c r="ET691" s="34">
        <f t="shared" ca="1" si="1946"/>
        <v>0</v>
      </c>
      <c r="EU691" s="34">
        <f t="shared" ca="1" si="1947"/>
        <v>0</v>
      </c>
      <c r="EV691" s="34">
        <f t="shared" ca="1" si="1948"/>
        <v>0</v>
      </c>
      <c r="EW691" s="34">
        <f t="shared" ca="1" si="1949"/>
        <v>0</v>
      </c>
      <c r="EX691" s="34">
        <f t="shared" ca="1" si="1950"/>
        <v>0</v>
      </c>
      <c r="EY691" s="34">
        <f t="shared" ca="1" si="1951"/>
        <v>0</v>
      </c>
      <c r="EZ691" s="34">
        <f t="shared" ca="1" si="1952"/>
        <v>0</v>
      </c>
      <c r="FA691" s="34">
        <f t="shared" ca="1" si="1953"/>
        <v>0</v>
      </c>
      <c r="FB691" s="34">
        <f t="shared" ca="1" si="1954"/>
        <v>0</v>
      </c>
      <c r="FC691" s="34">
        <f t="shared" ca="1" si="1955"/>
        <v>0</v>
      </c>
      <c r="FD691" s="71"/>
      <c r="FE691" s="76"/>
      <c r="FF691" s="76"/>
      <c r="FG691" s="76"/>
      <c r="FH691" s="58"/>
      <c r="FI691" s="58"/>
      <c r="FJ691" s="58">
        <v>0</v>
      </c>
      <c r="FK691" s="58">
        <v>0</v>
      </c>
      <c r="FL691" s="34">
        <f t="shared" ca="1" si="1835"/>
        <v>0</v>
      </c>
      <c r="FM691" s="34">
        <f t="shared" ca="1" si="1836"/>
        <v>0</v>
      </c>
      <c r="FN691" s="34">
        <f t="shared" ca="1" si="1837"/>
        <v>0</v>
      </c>
      <c r="FO691" s="34">
        <f t="shared" ca="1" si="1838"/>
        <v>0</v>
      </c>
      <c r="FP691" s="34">
        <f t="shared" ca="1" si="1839"/>
        <v>0</v>
      </c>
      <c r="FQ691" s="34">
        <f t="shared" ca="1" si="1840"/>
        <v>0</v>
      </c>
      <c r="FR691" s="34">
        <f t="shared" ca="1" si="1841"/>
        <v>0</v>
      </c>
      <c r="FS691" s="34">
        <f t="shared" ca="1" si="1842"/>
        <v>0</v>
      </c>
      <c r="FT691" s="34">
        <f t="shared" ca="1" si="1843"/>
        <v>0</v>
      </c>
      <c r="FU691" s="34">
        <f t="shared" ca="1" si="1844"/>
        <v>0</v>
      </c>
      <c r="FV691" s="34">
        <f t="shared" ca="1" si="1845"/>
        <v>0</v>
      </c>
      <c r="FW691" s="34">
        <f t="shared" ca="1" si="1846"/>
        <v>0</v>
      </c>
      <c r="FX691" s="34">
        <f t="shared" ca="1" si="1847"/>
        <v>0</v>
      </c>
      <c r="FY691" s="34">
        <f t="shared" ca="1" si="1848"/>
        <v>0</v>
      </c>
      <c r="FZ691" s="34">
        <f t="shared" ca="1" si="1849"/>
        <v>0</v>
      </c>
      <c r="GA691" s="34">
        <f t="shared" ca="1" si="1850"/>
        <v>0</v>
      </c>
      <c r="GB691" s="34">
        <f t="shared" ca="1" si="1851"/>
        <v>0</v>
      </c>
      <c r="GC691" s="34">
        <f t="shared" ca="1" si="1852"/>
        <v>0</v>
      </c>
      <c r="GD691" s="34">
        <f t="shared" ca="1" si="1853"/>
        <v>0</v>
      </c>
      <c r="GE691" s="34">
        <f t="shared" ca="1" si="1854"/>
        <v>0</v>
      </c>
      <c r="GF691" s="34">
        <f t="shared" ca="1" si="1855"/>
        <v>0</v>
      </c>
      <c r="GG691" s="34">
        <f t="shared" ca="1" si="1856"/>
        <v>0</v>
      </c>
      <c r="GH691" s="34">
        <f t="shared" ca="1" si="1857"/>
        <v>0</v>
      </c>
      <c r="GI691" s="34">
        <f t="shared" ca="1" si="1858"/>
        <v>0</v>
      </c>
      <c r="GJ691" s="34">
        <f t="shared" ca="1" si="1859"/>
        <v>0</v>
      </c>
      <c r="GK691" s="34">
        <f t="shared" ca="1" si="1860"/>
        <v>0</v>
      </c>
      <c r="GL691" s="34">
        <f t="shared" ca="1" si="1861"/>
        <v>0</v>
      </c>
      <c r="GM691" s="34">
        <f t="shared" ca="1" si="1862"/>
        <v>0</v>
      </c>
      <c r="GN691" s="34">
        <f t="shared" ca="1" si="1863"/>
        <v>0</v>
      </c>
      <c r="GO691" s="34">
        <f t="shared" ca="1" si="1864"/>
        <v>0</v>
      </c>
      <c r="GP691" s="34">
        <f t="shared" ca="1" si="1865"/>
        <v>0</v>
      </c>
      <c r="GQ691" s="34">
        <f t="shared" ca="1" si="1866"/>
        <v>0</v>
      </c>
      <c r="GR691" s="34">
        <f t="shared" ca="1" si="1867"/>
        <v>0</v>
      </c>
      <c r="GS691" s="34">
        <f t="shared" ca="1" si="1868"/>
        <v>0</v>
      </c>
      <c r="GT691" s="34">
        <f t="shared" ca="1" si="1869"/>
        <v>0</v>
      </c>
      <c r="GU691" s="34">
        <f t="shared" ca="1" si="1870"/>
        <v>0</v>
      </c>
      <c r="GV691" s="34">
        <f t="shared" ca="1" si="1871"/>
        <v>0</v>
      </c>
      <c r="GW691" s="49" t="str">
        <f t="shared" ca="1" si="1827"/>
        <v>H</v>
      </c>
      <c r="GX691" s="49"/>
      <c r="GY691" s="49"/>
      <c r="GZ691" s="49"/>
      <c r="HA691" s="49"/>
      <c r="HB691" s="49" t="str">
        <f t="shared" ca="1" si="1828"/>
        <v>E</v>
      </c>
      <c r="HC691" s="49"/>
      <c r="HD691" s="49"/>
      <c r="HE691" s="49"/>
      <c r="HF691" s="49"/>
      <c r="HG691" s="49" t="str">
        <f t="shared" ca="1" si="1829"/>
        <v>R</v>
      </c>
      <c r="HH691" s="49"/>
      <c r="HI691" s="49"/>
      <c r="HJ691" s="49"/>
      <c r="HK691" s="49"/>
      <c r="HL691" s="65"/>
      <c r="HM691" s="50"/>
      <c r="HN691" s="50"/>
      <c r="HO691" s="66"/>
      <c r="HP691" s="66"/>
      <c r="HQ691" s="33"/>
      <c r="HR691" s="66"/>
      <c r="HS691" s="66"/>
      <c r="HT691" s="67"/>
      <c r="HU691" s="65"/>
      <c r="HV691" s="50"/>
      <c r="HW691" s="50"/>
      <c r="HX691" s="66"/>
      <c r="HY691" s="66"/>
      <c r="HZ691" s="33"/>
      <c r="IA691" s="66"/>
      <c r="IB691" s="66"/>
      <c r="IC691" s="67"/>
      <c r="ID691" s="65"/>
      <c r="IE691" s="50"/>
      <c r="IF691" s="50"/>
      <c r="IG691" s="66"/>
      <c r="IH691" s="66"/>
      <c r="II691" s="33" t="str">
        <f t="shared" ca="1" si="1872"/>
        <v>0</v>
      </c>
      <c r="IJ691" s="66" t="str">
        <f t="shared" ca="1" si="1873"/>
        <v/>
      </c>
      <c r="IK691" s="66" t="str">
        <f t="shared" ca="1" si="1874"/>
        <v/>
      </c>
      <c r="IL691" s="67">
        <f t="shared" ca="1" si="1830"/>
        <v>1</v>
      </c>
      <c r="IM691" s="34"/>
      <c r="IN691" s="34"/>
      <c r="IO691" s="37">
        <f t="shared" ca="1" si="1880"/>
        <v>0</v>
      </c>
      <c r="IP691" s="22">
        <f t="shared" ca="1" si="1875"/>
        <v>6</v>
      </c>
      <c r="IQ691" s="78" t="str">
        <f t="shared" ca="1" si="1956"/>
        <v>Profit Target</v>
      </c>
      <c r="IR691" s="156">
        <f t="shared" ca="1" si="1957"/>
        <v>0</v>
      </c>
      <c r="IS691" s="78">
        <f t="shared" ca="1" si="1831"/>
        <v>6</v>
      </c>
      <c r="IT691" s="58"/>
      <c r="IU691" s="58"/>
      <c r="IV691" s="58"/>
      <c r="IW691" s="58"/>
      <c r="IX691" s="58"/>
      <c r="IY691" s="58"/>
      <c r="IZ691" s="58"/>
      <c r="JA691" s="58"/>
      <c r="JB691" s="58"/>
      <c r="JC691" s="58"/>
      <c r="JD691" s="58"/>
      <c r="JE691" s="58"/>
      <c r="JF691" s="58"/>
      <c r="JG691" s="58"/>
      <c r="JH691" s="58"/>
      <c r="JI691" s="58"/>
      <c r="JJ691" s="58"/>
      <c r="JK691" s="58"/>
      <c r="JL691" s="58"/>
      <c r="JM691" s="58"/>
      <c r="JN691" s="58"/>
      <c r="JO691" s="58"/>
      <c r="JP691" s="58"/>
      <c r="JQ691" s="58"/>
      <c r="JR691" s="58"/>
      <c r="JS691" s="58"/>
      <c r="JT691" s="58"/>
      <c r="JU691" s="58"/>
      <c r="JV691" s="58"/>
      <c r="JW691" s="58"/>
      <c r="JX691" s="58"/>
      <c r="JY691" s="58"/>
      <c r="JZ691" s="58"/>
      <c r="KA691" s="58"/>
      <c r="KB691" s="58"/>
      <c r="KC691" s="58"/>
      <c r="KD691" s="58"/>
      <c r="KE691" s="58"/>
      <c r="KF691" s="58"/>
      <c r="KG691" s="58"/>
      <c r="KH691" s="58"/>
      <c r="KI691" s="58"/>
      <c r="KJ691" s="58"/>
      <c r="KK691" s="58"/>
      <c r="KL691" s="58"/>
      <c r="KM691" s="58"/>
      <c r="KN691" s="58"/>
      <c r="KO691" s="58"/>
      <c r="KP691" s="58"/>
      <c r="KQ691" s="58"/>
      <c r="KR691" s="58"/>
      <c r="KS691" s="58"/>
      <c r="KT691" s="58"/>
      <c r="KU691" s="58"/>
      <c r="KV691" s="58"/>
      <c r="KW691" s="58"/>
      <c r="KX691" s="58"/>
      <c r="KY691" s="58"/>
      <c r="KZ691" s="58"/>
      <c r="LA691" s="58"/>
      <c r="LB691" s="58"/>
      <c r="LC691" s="58"/>
      <c r="LD691" s="58"/>
      <c r="LE691" s="58"/>
      <c r="LF691" s="58"/>
      <c r="LG691" s="58"/>
      <c r="LH691" s="58"/>
      <c r="LI691" s="58"/>
      <c r="LJ691" s="58"/>
      <c r="LK691" s="58"/>
      <c r="LL691" s="58"/>
      <c r="LM691" s="58"/>
      <c r="LN691" s="58"/>
      <c r="LO691" s="58"/>
      <c r="LP691" s="90" t="str">
        <f t="shared" si="1832"/>
        <v/>
      </c>
      <c r="MO691" s="15">
        <f t="shared" ca="1" si="1833"/>
        <v>36</v>
      </c>
    </row>
    <row r="692" spans="1:353">
      <c r="A692" s="15">
        <f t="shared" ca="1" si="1819"/>
        <v>2</v>
      </c>
      <c r="B692" s="33" t="str">
        <f t="shared" ca="1" si="1820"/>
        <v>DB</v>
      </c>
      <c r="C692" s="10" t="str">
        <f t="shared" ca="1" si="1821"/>
        <v>profit target</v>
      </c>
      <c r="D692" s="50">
        <f t="shared" ca="1" si="1822"/>
        <v>0</v>
      </c>
      <c r="E692" s="10" t="str">
        <f t="shared" si="1823"/>
        <v/>
      </c>
      <c r="F692" s="111">
        <f t="shared" si="1876"/>
        <v>688</v>
      </c>
      <c r="G692" s="59">
        <f t="shared" ca="1" si="1881"/>
        <v>1</v>
      </c>
      <c r="H692" s="56">
        <f t="shared" ref="H692:AR692" ca="1" si="2038">COUNTIF($A54:$A692,H$5)</f>
        <v>19</v>
      </c>
      <c r="I692" s="56">
        <f t="shared" ca="1" si="2038"/>
        <v>17</v>
      </c>
      <c r="J692" s="56">
        <f t="shared" ca="1" si="2038"/>
        <v>10</v>
      </c>
      <c r="K692" s="56">
        <f t="shared" ca="1" si="2038"/>
        <v>22</v>
      </c>
      <c r="L692" s="56">
        <f t="shared" ca="1" si="2038"/>
        <v>19</v>
      </c>
      <c r="M692" s="56">
        <f t="shared" ca="1" si="2038"/>
        <v>16</v>
      </c>
      <c r="N692" s="56">
        <f t="shared" ca="1" si="2038"/>
        <v>8</v>
      </c>
      <c r="O692" s="56">
        <f t="shared" ca="1" si="2038"/>
        <v>14</v>
      </c>
      <c r="P692" s="56">
        <f t="shared" ca="1" si="2038"/>
        <v>16</v>
      </c>
      <c r="Q692" s="56">
        <f t="shared" ca="1" si="2038"/>
        <v>22</v>
      </c>
      <c r="R692" s="56">
        <f t="shared" ca="1" si="2038"/>
        <v>23</v>
      </c>
      <c r="S692" s="56">
        <f t="shared" ca="1" si="2038"/>
        <v>20</v>
      </c>
      <c r="T692" s="56">
        <f t="shared" ca="1" si="2038"/>
        <v>16</v>
      </c>
      <c r="U692" s="56">
        <f t="shared" ca="1" si="2038"/>
        <v>17</v>
      </c>
      <c r="V692" s="56">
        <f t="shared" ca="1" si="2038"/>
        <v>13</v>
      </c>
      <c r="W692" s="56">
        <f t="shared" ca="1" si="2038"/>
        <v>15</v>
      </c>
      <c r="X692" s="56">
        <f t="shared" ca="1" si="2038"/>
        <v>18</v>
      </c>
      <c r="Y692" s="56">
        <f t="shared" ca="1" si="2038"/>
        <v>20</v>
      </c>
      <c r="Z692" s="56">
        <f t="shared" ca="1" si="2038"/>
        <v>18</v>
      </c>
      <c r="AA692" s="56">
        <f t="shared" ca="1" si="2038"/>
        <v>14</v>
      </c>
      <c r="AB692" s="56">
        <f t="shared" ca="1" si="2038"/>
        <v>11</v>
      </c>
      <c r="AC692" s="56">
        <f t="shared" ca="1" si="2038"/>
        <v>18</v>
      </c>
      <c r="AD692" s="56">
        <f t="shared" ca="1" si="2038"/>
        <v>23</v>
      </c>
      <c r="AE692" s="56">
        <f t="shared" ca="1" si="2038"/>
        <v>23</v>
      </c>
      <c r="AF692" s="56">
        <f t="shared" ca="1" si="2038"/>
        <v>14</v>
      </c>
      <c r="AG692" s="56">
        <f t="shared" ca="1" si="2038"/>
        <v>15</v>
      </c>
      <c r="AH692" s="56">
        <f t="shared" ca="1" si="2038"/>
        <v>11</v>
      </c>
      <c r="AI692" s="56">
        <f t="shared" ca="1" si="2038"/>
        <v>15</v>
      </c>
      <c r="AJ692" s="56">
        <f t="shared" ca="1" si="2038"/>
        <v>28</v>
      </c>
      <c r="AK692" s="56">
        <f t="shared" ca="1" si="2038"/>
        <v>16</v>
      </c>
      <c r="AL692" s="56">
        <f t="shared" ca="1" si="2038"/>
        <v>11</v>
      </c>
      <c r="AM692" s="56">
        <f t="shared" ca="1" si="2038"/>
        <v>25</v>
      </c>
      <c r="AN692" s="56">
        <f t="shared" ca="1" si="2038"/>
        <v>19</v>
      </c>
      <c r="AO692" s="56">
        <f t="shared" ca="1" si="2038"/>
        <v>24</v>
      </c>
      <c r="AP692" s="56">
        <f t="shared" ca="1" si="2038"/>
        <v>22</v>
      </c>
      <c r="AQ692" s="56">
        <f t="shared" ca="1" si="2038"/>
        <v>15</v>
      </c>
      <c r="AR692" s="56">
        <f t="shared" ca="1" si="2038"/>
        <v>12</v>
      </c>
      <c r="AS692" s="101">
        <f t="shared" ca="1" si="1878"/>
        <v>0</v>
      </c>
      <c r="AT692" s="58">
        <f t="shared" si="1825"/>
        <v>688</v>
      </c>
      <c r="AU692" s="105">
        <f t="shared" si="1879"/>
        <v>19</v>
      </c>
      <c r="AV692" s="105">
        <f t="shared" si="1826"/>
        <v>445.82400000000001</v>
      </c>
      <c r="AW692" s="58">
        <f t="shared" ca="1" si="1977"/>
        <v>4</v>
      </c>
      <c r="AX692" s="58">
        <f t="shared" ca="1" si="1978"/>
        <v>0</v>
      </c>
      <c r="AY692" s="58">
        <f t="shared" ca="1" si="1979"/>
        <v>121</v>
      </c>
      <c r="AZ692" s="58">
        <f t="shared" ca="1" si="1980"/>
        <v>6</v>
      </c>
      <c r="BA692" s="58">
        <f t="shared" ca="1" si="1981"/>
        <v>18</v>
      </c>
      <c r="BB692" s="58">
        <f t="shared" ca="1" si="1982"/>
        <v>23</v>
      </c>
      <c r="BC692" s="58">
        <f t="shared" ca="1" si="1983"/>
        <v>71</v>
      </c>
      <c r="BD692" s="58">
        <f t="shared" ca="1" si="1984"/>
        <v>16</v>
      </c>
      <c r="BE692" s="58">
        <f t="shared" ca="1" si="1985"/>
        <v>87</v>
      </c>
      <c r="BF692" s="58">
        <f t="shared" ca="1" si="1986"/>
        <v>135</v>
      </c>
      <c r="BG692" s="58">
        <f t="shared" ca="1" si="1987"/>
        <v>10</v>
      </c>
      <c r="BH692" s="58">
        <f t="shared" ca="1" si="1988"/>
        <v>32</v>
      </c>
      <c r="BI692" s="58">
        <f t="shared" ca="1" si="1989"/>
        <v>53</v>
      </c>
      <c r="BJ692" s="58">
        <f t="shared" ca="1" si="1990"/>
        <v>9</v>
      </c>
      <c r="BK692" s="58">
        <f t="shared" ca="1" si="1991"/>
        <v>8</v>
      </c>
      <c r="BL692" s="58">
        <f t="shared" ca="1" si="1992"/>
        <v>91</v>
      </c>
      <c r="BM692" s="58">
        <f t="shared" ca="1" si="1993"/>
        <v>43</v>
      </c>
      <c r="BN692" s="58">
        <f t="shared" ca="1" si="1994"/>
        <v>2</v>
      </c>
      <c r="BO692" s="58">
        <f t="shared" ca="1" si="1995"/>
        <v>33</v>
      </c>
      <c r="BP692" s="58">
        <f t="shared" ca="1" si="1996"/>
        <v>11</v>
      </c>
      <c r="BQ692" s="58">
        <f t="shared" ca="1" si="1997"/>
        <v>42</v>
      </c>
      <c r="BR692" s="58">
        <f t="shared" ca="1" si="1998"/>
        <v>35</v>
      </c>
      <c r="BS692" s="58">
        <f t="shared" ca="1" si="1999"/>
        <v>31</v>
      </c>
      <c r="BT692" s="58">
        <f t="shared" ca="1" si="2000"/>
        <v>5</v>
      </c>
      <c r="BU692" s="58">
        <f t="shared" ca="1" si="2001"/>
        <v>22</v>
      </c>
      <c r="BV692" s="58">
        <f t="shared" ca="1" si="2002"/>
        <v>21</v>
      </c>
      <c r="BW692" s="58">
        <f t="shared" ca="1" si="2003"/>
        <v>65</v>
      </c>
      <c r="BX692" s="58">
        <f t="shared" ca="1" si="2004"/>
        <v>28</v>
      </c>
      <c r="BY692" s="58">
        <f t="shared" ca="1" si="2005"/>
        <v>24</v>
      </c>
      <c r="BZ692" s="58">
        <f t="shared" ca="1" si="2006"/>
        <v>68</v>
      </c>
      <c r="CA692" s="58">
        <f t="shared" ca="1" si="2007"/>
        <v>63</v>
      </c>
      <c r="CB692" s="58">
        <f t="shared" ca="1" si="2008"/>
        <v>14</v>
      </c>
      <c r="CC692" s="58">
        <f t="shared" ca="1" si="2009"/>
        <v>3</v>
      </c>
      <c r="CD692" s="58">
        <f t="shared" ca="1" si="2010"/>
        <v>1</v>
      </c>
      <c r="CE692" s="58">
        <f t="shared" ca="1" si="2011"/>
        <v>12</v>
      </c>
      <c r="CF692" s="58">
        <f t="shared" ca="1" si="2012"/>
        <v>74</v>
      </c>
      <c r="CG692" s="58">
        <f t="shared" ca="1" si="2013"/>
        <v>13</v>
      </c>
      <c r="CH692" s="58" t="str">
        <f t="shared" ca="1" si="1883"/>
        <v/>
      </c>
      <c r="CI692" s="58" t="str">
        <f t="shared" ca="1" si="1884"/>
        <v/>
      </c>
      <c r="CJ692" s="58" t="str">
        <f t="shared" ca="1" si="1885"/>
        <v/>
      </c>
      <c r="CK692" s="58" t="str">
        <f t="shared" ca="1" si="1886"/>
        <v/>
      </c>
      <c r="CL692" s="58" t="str">
        <f t="shared" ca="1" si="1887"/>
        <v/>
      </c>
      <c r="CM692" s="58" t="str">
        <f t="shared" ca="1" si="1888"/>
        <v/>
      </c>
      <c r="CN692" s="58" t="str">
        <f t="shared" ca="1" si="1889"/>
        <v/>
      </c>
      <c r="CO692" s="58" t="str">
        <f t="shared" ca="1" si="1890"/>
        <v/>
      </c>
      <c r="CP692" s="58" t="str">
        <f t="shared" ca="1" si="1891"/>
        <v/>
      </c>
      <c r="CQ692" s="58" t="str">
        <f t="shared" ca="1" si="1892"/>
        <v/>
      </c>
      <c r="CR692" s="58" t="str">
        <f t="shared" ca="1" si="1893"/>
        <v/>
      </c>
      <c r="CS692" s="58" t="str">
        <f t="shared" ca="1" si="1894"/>
        <v/>
      </c>
      <c r="CT692" s="58" t="str">
        <f t="shared" ca="1" si="1895"/>
        <v/>
      </c>
      <c r="CU692" s="58" t="str">
        <f t="shared" ca="1" si="1896"/>
        <v/>
      </c>
      <c r="CV692" s="58" t="str">
        <f t="shared" ca="1" si="1897"/>
        <v/>
      </c>
      <c r="CW692" s="58" t="str">
        <f t="shared" ca="1" si="1898"/>
        <v/>
      </c>
      <c r="CX692" s="58" t="str">
        <f t="shared" ca="1" si="1899"/>
        <v/>
      </c>
      <c r="CY692" s="58" t="str">
        <f t="shared" ca="1" si="1900"/>
        <v/>
      </c>
      <c r="CZ692" s="58" t="str">
        <f t="shared" ca="1" si="1901"/>
        <v/>
      </c>
      <c r="DA692" s="58" t="str">
        <f t="shared" ca="1" si="1902"/>
        <v/>
      </c>
      <c r="DB692" s="58" t="str">
        <f t="shared" ca="1" si="1903"/>
        <v/>
      </c>
      <c r="DC692" s="58" t="str">
        <f t="shared" ca="1" si="1904"/>
        <v/>
      </c>
      <c r="DD692" s="58" t="str">
        <f t="shared" ca="1" si="1905"/>
        <v/>
      </c>
      <c r="DE692" s="58" t="str">
        <f t="shared" ca="1" si="1906"/>
        <v/>
      </c>
      <c r="DF692" s="58" t="str">
        <f t="shared" ca="1" si="1907"/>
        <v/>
      </c>
      <c r="DG692" s="58" t="str">
        <f t="shared" ca="1" si="1908"/>
        <v/>
      </c>
      <c r="DH692" s="58" t="str">
        <f t="shared" ca="1" si="1909"/>
        <v/>
      </c>
      <c r="DI692" s="58" t="str">
        <f t="shared" ca="1" si="1910"/>
        <v/>
      </c>
      <c r="DJ692" s="58" t="str">
        <f t="shared" ca="1" si="1911"/>
        <v/>
      </c>
      <c r="DK692" s="58" t="str">
        <f t="shared" ca="1" si="1912"/>
        <v/>
      </c>
      <c r="DL692" s="58" t="str">
        <f t="shared" ca="1" si="1913"/>
        <v/>
      </c>
      <c r="DM692" s="58" t="str">
        <f t="shared" ca="1" si="1914"/>
        <v/>
      </c>
      <c r="DN692" s="58" t="str">
        <f t="shared" ca="1" si="1915"/>
        <v/>
      </c>
      <c r="DO692" s="58" t="str">
        <f t="shared" ca="1" si="1916"/>
        <v/>
      </c>
      <c r="DP692" s="58" t="str">
        <f t="shared" ca="1" si="1917"/>
        <v/>
      </c>
      <c r="DQ692" s="58" t="str">
        <f t="shared" ca="1" si="1917"/>
        <v/>
      </c>
      <c r="DR692" s="58" t="str">
        <f t="shared" ca="1" si="1918"/>
        <v/>
      </c>
      <c r="DS692" s="34">
        <f t="shared" ca="1" si="1919"/>
        <v>0</v>
      </c>
      <c r="DT692" s="34">
        <f t="shared" ca="1" si="1920"/>
        <v>0</v>
      </c>
      <c r="DU692" s="34">
        <f t="shared" ca="1" si="1921"/>
        <v>0</v>
      </c>
      <c r="DV692" s="34">
        <f t="shared" ca="1" si="1922"/>
        <v>0</v>
      </c>
      <c r="DW692" s="34">
        <f t="shared" ca="1" si="1923"/>
        <v>0</v>
      </c>
      <c r="DX692" s="34">
        <f t="shared" ca="1" si="1924"/>
        <v>0</v>
      </c>
      <c r="DY692" s="34">
        <f t="shared" ca="1" si="1925"/>
        <v>0</v>
      </c>
      <c r="DZ692" s="34">
        <f t="shared" ca="1" si="1926"/>
        <v>0</v>
      </c>
      <c r="EA692" s="34">
        <f t="shared" ca="1" si="1927"/>
        <v>0</v>
      </c>
      <c r="EB692" s="34">
        <f t="shared" ca="1" si="1928"/>
        <v>0</v>
      </c>
      <c r="EC692" s="34">
        <f t="shared" ca="1" si="1929"/>
        <v>0</v>
      </c>
      <c r="ED692" s="34">
        <f t="shared" ca="1" si="1930"/>
        <v>0</v>
      </c>
      <c r="EE692" s="34">
        <f t="shared" ca="1" si="1931"/>
        <v>0</v>
      </c>
      <c r="EF692" s="34">
        <f t="shared" ca="1" si="1932"/>
        <v>0</v>
      </c>
      <c r="EG692" s="34">
        <f t="shared" ca="1" si="1933"/>
        <v>0</v>
      </c>
      <c r="EH692" s="34">
        <f t="shared" ca="1" si="1934"/>
        <v>0</v>
      </c>
      <c r="EI692" s="34">
        <f t="shared" ca="1" si="1935"/>
        <v>0</v>
      </c>
      <c r="EJ692" s="34">
        <f t="shared" ca="1" si="1936"/>
        <v>0</v>
      </c>
      <c r="EK692" s="34">
        <f t="shared" ca="1" si="1937"/>
        <v>0</v>
      </c>
      <c r="EL692" s="34">
        <f t="shared" ca="1" si="1938"/>
        <v>0</v>
      </c>
      <c r="EM692" s="34">
        <f t="shared" ca="1" si="1939"/>
        <v>0</v>
      </c>
      <c r="EN692" s="34">
        <f t="shared" ca="1" si="1940"/>
        <v>0</v>
      </c>
      <c r="EO692" s="34">
        <f t="shared" ca="1" si="1941"/>
        <v>0</v>
      </c>
      <c r="EP692" s="34">
        <f t="shared" ca="1" si="1942"/>
        <v>0</v>
      </c>
      <c r="EQ692" s="34">
        <f t="shared" ca="1" si="1943"/>
        <v>0</v>
      </c>
      <c r="ER692" s="34">
        <f t="shared" ca="1" si="1944"/>
        <v>0</v>
      </c>
      <c r="ES692" s="34">
        <f t="shared" ca="1" si="1945"/>
        <v>0</v>
      </c>
      <c r="ET692" s="34">
        <f t="shared" ca="1" si="1946"/>
        <v>0</v>
      </c>
      <c r="EU692" s="34">
        <f t="shared" ca="1" si="1947"/>
        <v>0</v>
      </c>
      <c r="EV692" s="34">
        <f t="shared" ca="1" si="1948"/>
        <v>0</v>
      </c>
      <c r="EW692" s="34">
        <f t="shared" ca="1" si="1949"/>
        <v>0</v>
      </c>
      <c r="EX692" s="34">
        <f t="shared" ca="1" si="1950"/>
        <v>0</v>
      </c>
      <c r="EY692" s="34">
        <f t="shared" ca="1" si="1951"/>
        <v>0</v>
      </c>
      <c r="EZ692" s="34">
        <f t="shared" ca="1" si="1952"/>
        <v>0</v>
      </c>
      <c r="FA692" s="34">
        <f t="shared" ca="1" si="1953"/>
        <v>0</v>
      </c>
      <c r="FB692" s="34">
        <f t="shared" ca="1" si="1954"/>
        <v>0</v>
      </c>
      <c r="FC692" s="34">
        <f t="shared" ca="1" si="1955"/>
        <v>0</v>
      </c>
      <c r="FD692" s="71"/>
      <c r="FE692" s="76"/>
      <c r="FF692" s="76"/>
      <c r="FG692" s="76"/>
      <c r="FH692" s="58"/>
      <c r="FI692" s="58"/>
      <c r="FJ692" s="58">
        <v>0</v>
      </c>
      <c r="FK692" s="58">
        <v>0</v>
      </c>
      <c r="FL692" s="34">
        <f t="shared" ca="1" si="1835"/>
        <v>0</v>
      </c>
      <c r="FM692" s="34">
        <f t="shared" ca="1" si="1836"/>
        <v>0</v>
      </c>
      <c r="FN692" s="34">
        <f t="shared" ca="1" si="1837"/>
        <v>0</v>
      </c>
      <c r="FO692" s="34">
        <f t="shared" ca="1" si="1838"/>
        <v>0</v>
      </c>
      <c r="FP692" s="34">
        <f t="shared" ca="1" si="1839"/>
        <v>0</v>
      </c>
      <c r="FQ692" s="34">
        <f t="shared" ca="1" si="1840"/>
        <v>0</v>
      </c>
      <c r="FR692" s="34">
        <f t="shared" ca="1" si="1841"/>
        <v>0</v>
      </c>
      <c r="FS692" s="34">
        <f t="shared" ca="1" si="1842"/>
        <v>0</v>
      </c>
      <c r="FT692" s="34">
        <f t="shared" ca="1" si="1843"/>
        <v>0</v>
      </c>
      <c r="FU692" s="34">
        <f t="shared" ca="1" si="1844"/>
        <v>0</v>
      </c>
      <c r="FV692" s="34">
        <f t="shared" ca="1" si="1845"/>
        <v>0</v>
      </c>
      <c r="FW692" s="34">
        <f t="shared" ca="1" si="1846"/>
        <v>0</v>
      </c>
      <c r="FX692" s="34">
        <f t="shared" ca="1" si="1847"/>
        <v>0</v>
      </c>
      <c r="FY692" s="34">
        <f t="shared" ca="1" si="1848"/>
        <v>0</v>
      </c>
      <c r="FZ692" s="34">
        <f t="shared" ca="1" si="1849"/>
        <v>0</v>
      </c>
      <c r="GA692" s="34">
        <f t="shared" ca="1" si="1850"/>
        <v>0</v>
      </c>
      <c r="GB692" s="34">
        <f t="shared" ca="1" si="1851"/>
        <v>0</v>
      </c>
      <c r="GC692" s="34">
        <f t="shared" ca="1" si="1852"/>
        <v>0</v>
      </c>
      <c r="GD692" s="34">
        <f t="shared" ca="1" si="1853"/>
        <v>0</v>
      </c>
      <c r="GE692" s="34">
        <f t="shared" ca="1" si="1854"/>
        <v>0</v>
      </c>
      <c r="GF692" s="34">
        <f t="shared" ca="1" si="1855"/>
        <v>0</v>
      </c>
      <c r="GG692" s="34">
        <f t="shared" ca="1" si="1856"/>
        <v>0</v>
      </c>
      <c r="GH692" s="34">
        <f t="shared" ca="1" si="1857"/>
        <v>0</v>
      </c>
      <c r="GI692" s="34">
        <f t="shared" ca="1" si="1858"/>
        <v>0</v>
      </c>
      <c r="GJ692" s="34">
        <f t="shared" ca="1" si="1859"/>
        <v>0</v>
      </c>
      <c r="GK692" s="34">
        <f t="shared" ca="1" si="1860"/>
        <v>0</v>
      </c>
      <c r="GL692" s="34">
        <f t="shared" ca="1" si="1861"/>
        <v>0</v>
      </c>
      <c r="GM692" s="34">
        <f t="shared" ca="1" si="1862"/>
        <v>0</v>
      </c>
      <c r="GN692" s="34">
        <f t="shared" ca="1" si="1863"/>
        <v>0</v>
      </c>
      <c r="GO692" s="34">
        <f t="shared" ca="1" si="1864"/>
        <v>0</v>
      </c>
      <c r="GP692" s="34">
        <f t="shared" ca="1" si="1865"/>
        <v>0</v>
      </c>
      <c r="GQ692" s="34">
        <f t="shared" ca="1" si="1866"/>
        <v>0</v>
      </c>
      <c r="GR692" s="34">
        <f t="shared" ca="1" si="1867"/>
        <v>0</v>
      </c>
      <c r="GS692" s="34">
        <f t="shared" ca="1" si="1868"/>
        <v>0</v>
      </c>
      <c r="GT692" s="34">
        <f t="shared" ca="1" si="1869"/>
        <v>0</v>
      </c>
      <c r="GU692" s="34">
        <f t="shared" ca="1" si="1870"/>
        <v>0</v>
      </c>
      <c r="GV692" s="34">
        <f t="shared" ca="1" si="1871"/>
        <v>0</v>
      </c>
      <c r="GW692" s="49" t="str">
        <f t="shared" ca="1" si="1827"/>
        <v>L</v>
      </c>
      <c r="GX692" s="49"/>
      <c r="GY692" s="49"/>
      <c r="GZ692" s="49"/>
      <c r="HA692" s="49"/>
      <c r="HB692" s="49" t="str">
        <f t="shared" ca="1" si="1828"/>
        <v>E</v>
      </c>
      <c r="HC692" s="49"/>
      <c r="HD692" s="49"/>
      <c r="HE692" s="49"/>
      <c r="HF692" s="49"/>
      <c r="HG692" s="49" t="str">
        <f t="shared" ca="1" si="1829"/>
        <v>B</v>
      </c>
      <c r="HH692" s="49"/>
      <c r="HI692" s="49"/>
      <c r="HJ692" s="49"/>
      <c r="HK692" s="49"/>
      <c r="HL692" s="65"/>
      <c r="HM692" s="50"/>
      <c r="HN692" s="50"/>
      <c r="HO692" s="66"/>
      <c r="HP692" s="66"/>
      <c r="HQ692" s="33"/>
      <c r="HR692" s="66"/>
      <c r="HS692" s="66"/>
      <c r="HT692" s="67"/>
      <c r="HU692" s="65"/>
      <c r="HV692" s="50"/>
      <c r="HW692" s="50"/>
      <c r="HX692" s="66"/>
      <c r="HY692" s="66"/>
      <c r="HZ692" s="33"/>
      <c r="IA692" s="66"/>
      <c r="IB692" s="66"/>
      <c r="IC692" s="67"/>
      <c r="ID692" s="65"/>
      <c r="IE692" s="50"/>
      <c r="IF692" s="50"/>
      <c r="IG692" s="66"/>
      <c r="IH692" s="66"/>
      <c r="II692" s="33" t="str">
        <f t="shared" ca="1" si="1872"/>
        <v>0</v>
      </c>
      <c r="IJ692" s="66" t="str">
        <f t="shared" ca="1" si="1873"/>
        <v/>
      </c>
      <c r="IK692" s="66" t="str">
        <f t="shared" ca="1" si="1874"/>
        <v/>
      </c>
      <c r="IL692" s="67">
        <f t="shared" ca="1" si="1830"/>
        <v>1</v>
      </c>
      <c r="IM692" s="34"/>
      <c r="IN692" s="34"/>
      <c r="IO692" s="37">
        <f t="shared" ca="1" si="1880"/>
        <v>0</v>
      </c>
      <c r="IP692" s="22">
        <f t="shared" ca="1" si="1875"/>
        <v>6</v>
      </c>
      <c r="IQ692" s="78" t="str">
        <f t="shared" ca="1" si="1956"/>
        <v>Profit Target</v>
      </c>
      <c r="IR692" s="156">
        <f t="shared" ca="1" si="1957"/>
        <v>0</v>
      </c>
      <c r="IS692" s="78">
        <f t="shared" ca="1" si="1831"/>
        <v>6</v>
      </c>
      <c r="IT692" s="58"/>
      <c r="IU692" s="58"/>
      <c r="IV692" s="58"/>
      <c r="IW692" s="58"/>
      <c r="IX692" s="58"/>
      <c r="IY692" s="58"/>
      <c r="IZ692" s="58"/>
      <c r="JA692" s="58"/>
      <c r="JB692" s="58"/>
      <c r="JC692" s="58"/>
      <c r="JD692" s="58"/>
      <c r="JE692" s="58"/>
      <c r="JF692" s="58"/>
      <c r="JG692" s="58"/>
      <c r="JH692" s="58"/>
      <c r="JI692" s="58"/>
      <c r="JJ692" s="58"/>
      <c r="JK692" s="58"/>
      <c r="JL692" s="58"/>
      <c r="JM692" s="58"/>
      <c r="JN692" s="58"/>
      <c r="JO692" s="58"/>
      <c r="JP692" s="58"/>
      <c r="JQ692" s="58"/>
      <c r="JR692" s="58"/>
      <c r="JS692" s="58"/>
      <c r="JT692" s="58"/>
      <c r="JU692" s="58"/>
      <c r="JV692" s="58"/>
      <c r="JW692" s="58"/>
      <c r="JX692" s="58"/>
      <c r="JY692" s="58"/>
      <c r="JZ692" s="58"/>
      <c r="KA692" s="58"/>
      <c r="KB692" s="58"/>
      <c r="KC692" s="58"/>
      <c r="KD692" s="58"/>
      <c r="KE692" s="58"/>
      <c r="KF692" s="58"/>
      <c r="KG692" s="58"/>
      <c r="KH692" s="58"/>
      <c r="KI692" s="58"/>
      <c r="KJ692" s="58"/>
      <c r="KK692" s="58"/>
      <c r="KL692" s="58"/>
      <c r="KM692" s="58"/>
      <c r="KN692" s="58"/>
      <c r="KO692" s="58"/>
      <c r="KP692" s="58"/>
      <c r="KQ692" s="58"/>
      <c r="KR692" s="58"/>
      <c r="KS692" s="58"/>
      <c r="KT692" s="58"/>
      <c r="KU692" s="58"/>
      <c r="KV692" s="58"/>
      <c r="KW692" s="58"/>
      <c r="KX692" s="58"/>
      <c r="KY692" s="58"/>
      <c r="KZ692" s="58"/>
      <c r="LA692" s="58"/>
      <c r="LB692" s="58"/>
      <c r="LC692" s="58"/>
      <c r="LD692" s="58"/>
      <c r="LE692" s="58"/>
      <c r="LF692" s="58"/>
      <c r="LG692" s="58"/>
      <c r="LH692" s="58"/>
      <c r="LI692" s="58"/>
      <c r="LJ692" s="58"/>
      <c r="LK692" s="58"/>
      <c r="LL692" s="58"/>
      <c r="LM692" s="58"/>
      <c r="LN692" s="58"/>
      <c r="LO692" s="58"/>
      <c r="LP692" s="90" t="str">
        <f t="shared" si="1832"/>
        <v/>
      </c>
      <c r="MO692" s="15">
        <f t="shared" ca="1" si="1833"/>
        <v>6</v>
      </c>
    </row>
    <row r="693" spans="1:353">
      <c r="A693" s="15">
        <f t="shared" ca="1" si="1819"/>
        <v>29</v>
      </c>
      <c r="B693" s="33" t="str">
        <f t="shared" ca="1" si="1820"/>
        <v>DB</v>
      </c>
      <c r="C693" s="10" t="str">
        <f t="shared" ca="1" si="1821"/>
        <v>profit target</v>
      </c>
      <c r="D693" s="50">
        <f t="shared" ca="1" si="1822"/>
        <v>0</v>
      </c>
      <c r="E693" s="10" t="str">
        <f t="shared" si="1823"/>
        <v/>
      </c>
      <c r="F693" s="111">
        <f t="shared" si="1876"/>
        <v>689</v>
      </c>
      <c r="G693" s="59">
        <f t="shared" ca="1" si="1881"/>
        <v>1</v>
      </c>
      <c r="H693" s="56">
        <f t="shared" ref="H693:AR693" ca="1" si="2039">COUNTIF($A55:$A693,H$5)</f>
        <v>19</v>
      </c>
      <c r="I693" s="56">
        <f t="shared" ca="1" si="2039"/>
        <v>17</v>
      </c>
      <c r="J693" s="56">
        <f t="shared" ca="1" si="2039"/>
        <v>10</v>
      </c>
      <c r="K693" s="56">
        <f t="shared" ca="1" si="2039"/>
        <v>22</v>
      </c>
      <c r="L693" s="56">
        <f t="shared" ca="1" si="2039"/>
        <v>19</v>
      </c>
      <c r="M693" s="56">
        <f t="shared" ca="1" si="2039"/>
        <v>16</v>
      </c>
      <c r="N693" s="56">
        <f t="shared" ca="1" si="2039"/>
        <v>8</v>
      </c>
      <c r="O693" s="56">
        <f t="shared" ca="1" si="2039"/>
        <v>14</v>
      </c>
      <c r="P693" s="56">
        <f t="shared" ca="1" si="2039"/>
        <v>16</v>
      </c>
      <c r="Q693" s="56">
        <f t="shared" ca="1" si="2039"/>
        <v>22</v>
      </c>
      <c r="R693" s="56">
        <f t="shared" ca="1" si="2039"/>
        <v>23</v>
      </c>
      <c r="S693" s="56">
        <f t="shared" ca="1" si="2039"/>
        <v>20</v>
      </c>
      <c r="T693" s="56">
        <f t="shared" ca="1" si="2039"/>
        <v>16</v>
      </c>
      <c r="U693" s="56">
        <f t="shared" ca="1" si="2039"/>
        <v>17</v>
      </c>
      <c r="V693" s="56">
        <f t="shared" ca="1" si="2039"/>
        <v>13</v>
      </c>
      <c r="W693" s="56">
        <f t="shared" ca="1" si="2039"/>
        <v>15</v>
      </c>
      <c r="X693" s="56">
        <f t="shared" ca="1" si="2039"/>
        <v>18</v>
      </c>
      <c r="Y693" s="56">
        <f t="shared" ca="1" si="2039"/>
        <v>20</v>
      </c>
      <c r="Z693" s="56">
        <f t="shared" ca="1" si="2039"/>
        <v>18</v>
      </c>
      <c r="AA693" s="56">
        <f t="shared" ca="1" si="2039"/>
        <v>13</v>
      </c>
      <c r="AB693" s="56">
        <f t="shared" ca="1" si="2039"/>
        <v>11</v>
      </c>
      <c r="AC693" s="56">
        <f t="shared" ca="1" si="2039"/>
        <v>18</v>
      </c>
      <c r="AD693" s="56">
        <f t="shared" ca="1" si="2039"/>
        <v>23</v>
      </c>
      <c r="AE693" s="56">
        <f t="shared" ca="1" si="2039"/>
        <v>23</v>
      </c>
      <c r="AF693" s="56">
        <f t="shared" ca="1" si="2039"/>
        <v>14</v>
      </c>
      <c r="AG693" s="56">
        <f t="shared" ca="1" si="2039"/>
        <v>15</v>
      </c>
      <c r="AH693" s="56">
        <f t="shared" ca="1" si="2039"/>
        <v>11</v>
      </c>
      <c r="AI693" s="56">
        <f t="shared" ca="1" si="2039"/>
        <v>15</v>
      </c>
      <c r="AJ693" s="56">
        <f t="shared" ca="1" si="2039"/>
        <v>29</v>
      </c>
      <c r="AK693" s="56">
        <f t="shared" ca="1" si="2039"/>
        <v>16</v>
      </c>
      <c r="AL693" s="56">
        <f t="shared" ca="1" si="2039"/>
        <v>11</v>
      </c>
      <c r="AM693" s="56">
        <f t="shared" ca="1" si="2039"/>
        <v>25</v>
      </c>
      <c r="AN693" s="56">
        <f t="shared" ca="1" si="2039"/>
        <v>19</v>
      </c>
      <c r="AO693" s="56">
        <f t="shared" ca="1" si="2039"/>
        <v>24</v>
      </c>
      <c r="AP693" s="56">
        <f t="shared" ca="1" si="2039"/>
        <v>22</v>
      </c>
      <c r="AQ693" s="56">
        <f t="shared" ca="1" si="2039"/>
        <v>15</v>
      </c>
      <c r="AR693" s="56">
        <f t="shared" ca="1" si="2039"/>
        <v>12</v>
      </c>
      <c r="AS693" s="101">
        <f t="shared" ca="1" si="1878"/>
        <v>0</v>
      </c>
      <c r="AT693" s="58">
        <f t="shared" si="1825"/>
        <v>689</v>
      </c>
      <c r="AU693" s="105">
        <f t="shared" si="1879"/>
        <v>19</v>
      </c>
      <c r="AV693" s="105">
        <f t="shared" si="1826"/>
        <v>446.47200000000004</v>
      </c>
      <c r="AW693" s="58">
        <f t="shared" ca="1" si="1977"/>
        <v>5</v>
      </c>
      <c r="AX693" s="58">
        <f t="shared" ca="1" si="1978"/>
        <v>1</v>
      </c>
      <c r="AY693" s="58">
        <f t="shared" ca="1" si="1979"/>
        <v>122</v>
      </c>
      <c r="AZ693" s="58">
        <f t="shared" ca="1" si="1980"/>
        <v>7</v>
      </c>
      <c r="BA693" s="58">
        <f t="shared" ca="1" si="1981"/>
        <v>19</v>
      </c>
      <c r="BB693" s="58">
        <f t="shared" ca="1" si="1982"/>
        <v>24</v>
      </c>
      <c r="BC693" s="58">
        <f t="shared" ca="1" si="1983"/>
        <v>72</v>
      </c>
      <c r="BD693" s="58">
        <f t="shared" ca="1" si="1984"/>
        <v>17</v>
      </c>
      <c r="BE693" s="58">
        <f t="shared" ca="1" si="1985"/>
        <v>88</v>
      </c>
      <c r="BF693" s="58">
        <f t="shared" ca="1" si="1986"/>
        <v>136</v>
      </c>
      <c r="BG693" s="58">
        <f t="shared" ca="1" si="1987"/>
        <v>11</v>
      </c>
      <c r="BH693" s="58">
        <f t="shared" ca="1" si="1988"/>
        <v>33</v>
      </c>
      <c r="BI693" s="58">
        <f t="shared" ca="1" si="1989"/>
        <v>54</v>
      </c>
      <c r="BJ693" s="58">
        <f t="shared" ca="1" si="1990"/>
        <v>10</v>
      </c>
      <c r="BK693" s="58">
        <f t="shared" ca="1" si="1991"/>
        <v>9</v>
      </c>
      <c r="BL693" s="58">
        <f t="shared" ca="1" si="1992"/>
        <v>92</v>
      </c>
      <c r="BM693" s="58">
        <f t="shared" ca="1" si="1993"/>
        <v>44</v>
      </c>
      <c r="BN693" s="58">
        <f t="shared" ca="1" si="1994"/>
        <v>3</v>
      </c>
      <c r="BO693" s="58">
        <f t="shared" ca="1" si="1995"/>
        <v>34</v>
      </c>
      <c r="BP693" s="58">
        <f t="shared" ca="1" si="1996"/>
        <v>12</v>
      </c>
      <c r="BQ693" s="58">
        <f t="shared" ca="1" si="1997"/>
        <v>43</v>
      </c>
      <c r="BR693" s="58">
        <f t="shared" ca="1" si="1998"/>
        <v>36</v>
      </c>
      <c r="BS693" s="58">
        <f t="shared" ca="1" si="1999"/>
        <v>32</v>
      </c>
      <c r="BT693" s="58">
        <f t="shared" ca="1" si="2000"/>
        <v>6</v>
      </c>
      <c r="BU693" s="58">
        <f t="shared" ca="1" si="2001"/>
        <v>23</v>
      </c>
      <c r="BV693" s="58">
        <f t="shared" ca="1" si="2002"/>
        <v>22</v>
      </c>
      <c r="BW693" s="58">
        <f t="shared" ca="1" si="2003"/>
        <v>66</v>
      </c>
      <c r="BX693" s="58">
        <f t="shared" ca="1" si="2004"/>
        <v>29</v>
      </c>
      <c r="BY693" s="58">
        <f t="shared" ca="1" si="2005"/>
        <v>0</v>
      </c>
      <c r="BZ693" s="58">
        <f t="shared" ca="1" si="2006"/>
        <v>69</v>
      </c>
      <c r="CA693" s="58">
        <f t="shared" ca="1" si="2007"/>
        <v>64</v>
      </c>
      <c r="CB693" s="58">
        <f t="shared" ca="1" si="2008"/>
        <v>15</v>
      </c>
      <c r="CC693" s="58">
        <f t="shared" ca="1" si="2009"/>
        <v>4</v>
      </c>
      <c r="CD693" s="58">
        <f t="shared" ca="1" si="2010"/>
        <v>2</v>
      </c>
      <c r="CE693" s="58">
        <f t="shared" ca="1" si="2011"/>
        <v>13</v>
      </c>
      <c r="CF693" s="58">
        <f t="shared" ca="1" si="2012"/>
        <v>75</v>
      </c>
      <c r="CG693" s="58">
        <f t="shared" ca="1" si="2013"/>
        <v>14</v>
      </c>
      <c r="CH693" s="58" t="str">
        <f t="shared" ca="1" si="1883"/>
        <v/>
      </c>
      <c r="CI693" s="58" t="str">
        <f t="shared" ca="1" si="1884"/>
        <v/>
      </c>
      <c r="CJ693" s="58" t="str">
        <f t="shared" ca="1" si="1885"/>
        <v/>
      </c>
      <c r="CK693" s="58" t="str">
        <f t="shared" ca="1" si="1886"/>
        <v/>
      </c>
      <c r="CL693" s="58" t="str">
        <f t="shared" ca="1" si="1887"/>
        <v/>
      </c>
      <c r="CM693" s="58" t="str">
        <f t="shared" ca="1" si="1888"/>
        <v/>
      </c>
      <c r="CN693" s="58" t="str">
        <f t="shared" ca="1" si="1889"/>
        <v/>
      </c>
      <c r="CO693" s="58" t="str">
        <f t="shared" ca="1" si="1890"/>
        <v/>
      </c>
      <c r="CP693" s="58" t="str">
        <f t="shared" ca="1" si="1891"/>
        <v/>
      </c>
      <c r="CQ693" s="58" t="str">
        <f t="shared" ca="1" si="1892"/>
        <v/>
      </c>
      <c r="CR693" s="58" t="str">
        <f t="shared" ca="1" si="1893"/>
        <v/>
      </c>
      <c r="CS693" s="58" t="str">
        <f t="shared" ca="1" si="1894"/>
        <v/>
      </c>
      <c r="CT693" s="58" t="str">
        <f t="shared" ca="1" si="1895"/>
        <v/>
      </c>
      <c r="CU693" s="58" t="str">
        <f t="shared" ca="1" si="1896"/>
        <v/>
      </c>
      <c r="CV693" s="58" t="str">
        <f t="shared" ca="1" si="1897"/>
        <v/>
      </c>
      <c r="CW693" s="58" t="str">
        <f t="shared" ca="1" si="1898"/>
        <v/>
      </c>
      <c r="CX693" s="58" t="str">
        <f t="shared" ca="1" si="1899"/>
        <v/>
      </c>
      <c r="CY693" s="58" t="str">
        <f t="shared" ca="1" si="1900"/>
        <v/>
      </c>
      <c r="CZ693" s="58" t="str">
        <f t="shared" ca="1" si="1901"/>
        <v/>
      </c>
      <c r="DA693" s="58" t="str">
        <f t="shared" ca="1" si="1902"/>
        <v/>
      </c>
      <c r="DB693" s="58" t="str">
        <f t="shared" ca="1" si="1903"/>
        <v/>
      </c>
      <c r="DC693" s="58" t="str">
        <f t="shared" ca="1" si="1904"/>
        <v/>
      </c>
      <c r="DD693" s="58" t="str">
        <f t="shared" ca="1" si="1905"/>
        <v/>
      </c>
      <c r="DE693" s="58" t="str">
        <f t="shared" ca="1" si="1906"/>
        <v/>
      </c>
      <c r="DF693" s="58" t="str">
        <f t="shared" ca="1" si="1907"/>
        <v/>
      </c>
      <c r="DG693" s="58" t="str">
        <f t="shared" ca="1" si="1908"/>
        <v/>
      </c>
      <c r="DH693" s="58" t="str">
        <f t="shared" ca="1" si="1909"/>
        <v/>
      </c>
      <c r="DI693" s="58" t="str">
        <f t="shared" ca="1" si="1910"/>
        <v/>
      </c>
      <c r="DJ693" s="58" t="str">
        <f t="shared" ca="1" si="1911"/>
        <v/>
      </c>
      <c r="DK693" s="58" t="str">
        <f t="shared" ca="1" si="1912"/>
        <v/>
      </c>
      <c r="DL693" s="58" t="str">
        <f t="shared" ca="1" si="1913"/>
        <v/>
      </c>
      <c r="DM693" s="58" t="str">
        <f t="shared" ca="1" si="1914"/>
        <v/>
      </c>
      <c r="DN693" s="58" t="str">
        <f t="shared" ca="1" si="1915"/>
        <v/>
      </c>
      <c r="DO693" s="58" t="str">
        <f t="shared" ca="1" si="1916"/>
        <v/>
      </c>
      <c r="DP693" s="58" t="str">
        <f t="shared" ca="1" si="1917"/>
        <v/>
      </c>
      <c r="DQ693" s="58" t="str">
        <f t="shared" ca="1" si="1917"/>
        <v/>
      </c>
      <c r="DR693" s="58" t="str">
        <f t="shared" ca="1" si="1918"/>
        <v/>
      </c>
      <c r="DS693" s="34">
        <f t="shared" ca="1" si="1919"/>
        <v>0</v>
      </c>
      <c r="DT693" s="34">
        <f t="shared" ca="1" si="1920"/>
        <v>0</v>
      </c>
      <c r="DU693" s="34">
        <f t="shared" ca="1" si="1921"/>
        <v>0</v>
      </c>
      <c r="DV693" s="34">
        <f t="shared" ca="1" si="1922"/>
        <v>0</v>
      </c>
      <c r="DW693" s="34">
        <f t="shared" ca="1" si="1923"/>
        <v>0</v>
      </c>
      <c r="DX693" s="34">
        <f t="shared" ca="1" si="1924"/>
        <v>0</v>
      </c>
      <c r="DY693" s="34">
        <f t="shared" ca="1" si="1925"/>
        <v>0</v>
      </c>
      <c r="DZ693" s="34">
        <f t="shared" ca="1" si="1926"/>
        <v>0</v>
      </c>
      <c r="EA693" s="34">
        <f t="shared" ca="1" si="1927"/>
        <v>0</v>
      </c>
      <c r="EB693" s="34">
        <f t="shared" ca="1" si="1928"/>
        <v>0</v>
      </c>
      <c r="EC693" s="34">
        <f t="shared" ca="1" si="1929"/>
        <v>0</v>
      </c>
      <c r="ED693" s="34">
        <f t="shared" ca="1" si="1930"/>
        <v>0</v>
      </c>
      <c r="EE693" s="34">
        <f t="shared" ca="1" si="1931"/>
        <v>0</v>
      </c>
      <c r="EF693" s="34">
        <f t="shared" ca="1" si="1932"/>
        <v>0</v>
      </c>
      <c r="EG693" s="34">
        <f t="shared" ca="1" si="1933"/>
        <v>0</v>
      </c>
      <c r="EH693" s="34">
        <f t="shared" ca="1" si="1934"/>
        <v>0</v>
      </c>
      <c r="EI693" s="34">
        <f t="shared" ca="1" si="1935"/>
        <v>0</v>
      </c>
      <c r="EJ693" s="34">
        <f t="shared" ca="1" si="1936"/>
        <v>0</v>
      </c>
      <c r="EK693" s="34">
        <f t="shared" ca="1" si="1937"/>
        <v>0</v>
      </c>
      <c r="EL693" s="34">
        <f t="shared" ca="1" si="1938"/>
        <v>0</v>
      </c>
      <c r="EM693" s="34">
        <f t="shared" ca="1" si="1939"/>
        <v>0</v>
      </c>
      <c r="EN693" s="34">
        <f t="shared" ca="1" si="1940"/>
        <v>0</v>
      </c>
      <c r="EO693" s="34">
        <f t="shared" ca="1" si="1941"/>
        <v>0</v>
      </c>
      <c r="EP693" s="34">
        <f t="shared" ca="1" si="1942"/>
        <v>0</v>
      </c>
      <c r="EQ693" s="34">
        <f t="shared" ca="1" si="1943"/>
        <v>0</v>
      </c>
      <c r="ER693" s="34">
        <f t="shared" ca="1" si="1944"/>
        <v>0</v>
      </c>
      <c r="ES693" s="34">
        <f t="shared" ca="1" si="1945"/>
        <v>0</v>
      </c>
      <c r="ET693" s="34">
        <f t="shared" ca="1" si="1946"/>
        <v>0</v>
      </c>
      <c r="EU693" s="34">
        <f t="shared" ca="1" si="1947"/>
        <v>0</v>
      </c>
      <c r="EV693" s="34">
        <f t="shared" ca="1" si="1948"/>
        <v>0</v>
      </c>
      <c r="EW693" s="34">
        <f t="shared" ca="1" si="1949"/>
        <v>0</v>
      </c>
      <c r="EX693" s="34">
        <f t="shared" ca="1" si="1950"/>
        <v>0</v>
      </c>
      <c r="EY693" s="34">
        <f t="shared" ca="1" si="1951"/>
        <v>0</v>
      </c>
      <c r="EZ693" s="34">
        <f t="shared" ca="1" si="1952"/>
        <v>0</v>
      </c>
      <c r="FA693" s="34">
        <f t="shared" ca="1" si="1953"/>
        <v>0</v>
      </c>
      <c r="FB693" s="34">
        <f t="shared" ca="1" si="1954"/>
        <v>0</v>
      </c>
      <c r="FC693" s="34">
        <f t="shared" ca="1" si="1955"/>
        <v>0</v>
      </c>
      <c r="FD693" s="71"/>
      <c r="FE693" s="76"/>
      <c r="FF693" s="76"/>
      <c r="FG693" s="76"/>
      <c r="FH693" s="58"/>
      <c r="FI693" s="58"/>
      <c r="FJ693" s="58">
        <v>0</v>
      </c>
      <c r="FK693" s="58">
        <v>0</v>
      </c>
      <c r="FL693" s="34">
        <f t="shared" ca="1" si="1835"/>
        <v>0</v>
      </c>
      <c r="FM693" s="34">
        <f t="shared" ca="1" si="1836"/>
        <v>0</v>
      </c>
      <c r="FN693" s="34">
        <f t="shared" ca="1" si="1837"/>
        <v>0</v>
      </c>
      <c r="FO693" s="34">
        <f t="shared" ca="1" si="1838"/>
        <v>0</v>
      </c>
      <c r="FP693" s="34">
        <f t="shared" ca="1" si="1839"/>
        <v>0</v>
      </c>
      <c r="FQ693" s="34">
        <f t="shared" ca="1" si="1840"/>
        <v>0</v>
      </c>
      <c r="FR693" s="34">
        <f t="shared" ca="1" si="1841"/>
        <v>0</v>
      </c>
      <c r="FS693" s="34">
        <f t="shared" ca="1" si="1842"/>
        <v>0</v>
      </c>
      <c r="FT693" s="34">
        <f t="shared" ca="1" si="1843"/>
        <v>0</v>
      </c>
      <c r="FU693" s="34">
        <f t="shared" ca="1" si="1844"/>
        <v>0</v>
      </c>
      <c r="FV693" s="34">
        <f t="shared" ca="1" si="1845"/>
        <v>0</v>
      </c>
      <c r="FW693" s="34">
        <f t="shared" ca="1" si="1846"/>
        <v>0</v>
      </c>
      <c r="FX693" s="34">
        <f t="shared" ca="1" si="1847"/>
        <v>0</v>
      </c>
      <c r="FY693" s="34">
        <f t="shared" ca="1" si="1848"/>
        <v>0</v>
      </c>
      <c r="FZ693" s="34">
        <f t="shared" ca="1" si="1849"/>
        <v>0</v>
      </c>
      <c r="GA693" s="34">
        <f t="shared" ca="1" si="1850"/>
        <v>0</v>
      </c>
      <c r="GB693" s="34">
        <f t="shared" ca="1" si="1851"/>
        <v>0</v>
      </c>
      <c r="GC693" s="34">
        <f t="shared" ca="1" si="1852"/>
        <v>0</v>
      </c>
      <c r="GD693" s="34">
        <f t="shared" ca="1" si="1853"/>
        <v>0</v>
      </c>
      <c r="GE693" s="34">
        <f t="shared" ca="1" si="1854"/>
        <v>0</v>
      </c>
      <c r="GF693" s="34">
        <f t="shared" ca="1" si="1855"/>
        <v>0</v>
      </c>
      <c r="GG693" s="34">
        <f t="shared" ca="1" si="1856"/>
        <v>0</v>
      </c>
      <c r="GH693" s="34">
        <f t="shared" ca="1" si="1857"/>
        <v>0</v>
      </c>
      <c r="GI693" s="34">
        <f t="shared" ca="1" si="1858"/>
        <v>0</v>
      </c>
      <c r="GJ693" s="34">
        <f t="shared" ca="1" si="1859"/>
        <v>0</v>
      </c>
      <c r="GK693" s="34">
        <f t="shared" ca="1" si="1860"/>
        <v>0</v>
      </c>
      <c r="GL693" s="34">
        <f t="shared" ca="1" si="1861"/>
        <v>0</v>
      </c>
      <c r="GM693" s="34">
        <f t="shared" ca="1" si="1862"/>
        <v>0</v>
      </c>
      <c r="GN693" s="34">
        <f t="shared" ca="1" si="1863"/>
        <v>0</v>
      </c>
      <c r="GO693" s="34">
        <f t="shared" ca="1" si="1864"/>
        <v>0</v>
      </c>
      <c r="GP693" s="34">
        <f t="shared" ca="1" si="1865"/>
        <v>0</v>
      </c>
      <c r="GQ693" s="34">
        <f t="shared" ca="1" si="1866"/>
        <v>0</v>
      </c>
      <c r="GR693" s="34">
        <f t="shared" ca="1" si="1867"/>
        <v>0</v>
      </c>
      <c r="GS693" s="34">
        <f t="shared" ca="1" si="1868"/>
        <v>0</v>
      </c>
      <c r="GT693" s="34">
        <f t="shared" ca="1" si="1869"/>
        <v>0</v>
      </c>
      <c r="GU693" s="34">
        <f t="shared" ca="1" si="1870"/>
        <v>0</v>
      </c>
      <c r="GV693" s="34">
        <f t="shared" ca="1" si="1871"/>
        <v>0</v>
      </c>
      <c r="GW693" s="49" t="str">
        <f t="shared" ca="1" si="1827"/>
        <v>H</v>
      </c>
      <c r="GX693" s="49"/>
      <c r="GY693" s="49"/>
      <c r="GZ693" s="49"/>
      <c r="HA693" s="49"/>
      <c r="HB693" s="49" t="str">
        <f t="shared" ca="1" si="1828"/>
        <v>O</v>
      </c>
      <c r="HC693" s="49"/>
      <c r="HD693" s="49"/>
      <c r="HE693" s="49"/>
      <c r="HF693" s="49"/>
      <c r="HG693" s="49" t="str">
        <f t="shared" ca="1" si="1829"/>
        <v>B</v>
      </c>
      <c r="HH693" s="49"/>
      <c r="HI693" s="49"/>
      <c r="HJ693" s="49"/>
      <c r="HK693" s="49"/>
      <c r="HL693" s="65"/>
      <c r="HM693" s="50"/>
      <c r="HN693" s="50"/>
      <c r="HO693" s="66"/>
      <c r="HP693" s="66"/>
      <c r="HQ693" s="33"/>
      <c r="HR693" s="66"/>
      <c r="HS693" s="66"/>
      <c r="HT693" s="67"/>
      <c r="HU693" s="65"/>
      <c r="HV693" s="50"/>
      <c r="HW693" s="50"/>
      <c r="HX693" s="66"/>
      <c r="HY693" s="66"/>
      <c r="HZ693" s="33"/>
      <c r="IA693" s="66"/>
      <c r="IB693" s="66"/>
      <c r="IC693" s="67"/>
      <c r="ID693" s="65"/>
      <c r="IE693" s="50"/>
      <c r="IF693" s="50"/>
      <c r="IG693" s="66"/>
      <c r="IH693" s="66"/>
      <c r="II693" s="33" t="str">
        <f t="shared" ca="1" si="1872"/>
        <v>0</v>
      </c>
      <c r="IJ693" s="66" t="str">
        <f t="shared" ca="1" si="1873"/>
        <v/>
      </c>
      <c r="IK693" s="66" t="str">
        <f t="shared" ca="1" si="1874"/>
        <v/>
      </c>
      <c r="IL693" s="67">
        <f t="shared" ca="1" si="1830"/>
        <v>1</v>
      </c>
      <c r="IM693" s="34"/>
      <c r="IN693" s="34"/>
      <c r="IO693" s="37">
        <f t="shared" ca="1" si="1880"/>
        <v>0</v>
      </c>
      <c r="IP693" s="22">
        <f t="shared" ca="1" si="1875"/>
        <v>6</v>
      </c>
      <c r="IQ693" s="78" t="str">
        <f t="shared" ca="1" si="1956"/>
        <v>Profit Target</v>
      </c>
      <c r="IR693" s="156">
        <f t="shared" ca="1" si="1957"/>
        <v>0</v>
      </c>
      <c r="IS693" s="78">
        <f t="shared" ca="1" si="1831"/>
        <v>6</v>
      </c>
      <c r="IT693" s="58"/>
      <c r="IU693" s="58"/>
      <c r="IV693" s="58"/>
      <c r="IW693" s="58"/>
      <c r="IX693" s="58"/>
      <c r="IY693" s="58"/>
      <c r="IZ693" s="58"/>
      <c r="JA693" s="58"/>
      <c r="JB693" s="58"/>
      <c r="JC693" s="58"/>
      <c r="JD693" s="58"/>
      <c r="JE693" s="58"/>
      <c r="JF693" s="58"/>
      <c r="JG693" s="58"/>
      <c r="JH693" s="58"/>
      <c r="JI693" s="58"/>
      <c r="JJ693" s="58"/>
      <c r="JK693" s="58"/>
      <c r="JL693" s="58"/>
      <c r="JM693" s="58"/>
      <c r="JN693" s="58"/>
      <c r="JO693" s="58"/>
      <c r="JP693" s="58"/>
      <c r="JQ693" s="58"/>
      <c r="JR693" s="58"/>
      <c r="JS693" s="58"/>
      <c r="JT693" s="58"/>
      <c r="JU693" s="58"/>
      <c r="JV693" s="58"/>
      <c r="JW693" s="58"/>
      <c r="JX693" s="58"/>
      <c r="JY693" s="58"/>
      <c r="JZ693" s="58"/>
      <c r="KA693" s="58"/>
      <c r="KB693" s="58"/>
      <c r="KC693" s="58"/>
      <c r="KD693" s="58"/>
      <c r="KE693" s="58"/>
      <c r="KF693" s="58"/>
      <c r="KG693" s="58"/>
      <c r="KH693" s="58"/>
      <c r="KI693" s="58"/>
      <c r="KJ693" s="58"/>
      <c r="KK693" s="58"/>
      <c r="KL693" s="58"/>
      <c r="KM693" s="58"/>
      <c r="KN693" s="58"/>
      <c r="KO693" s="58"/>
      <c r="KP693" s="58"/>
      <c r="KQ693" s="58"/>
      <c r="KR693" s="58"/>
      <c r="KS693" s="58"/>
      <c r="KT693" s="58"/>
      <c r="KU693" s="58"/>
      <c r="KV693" s="58"/>
      <c r="KW693" s="58"/>
      <c r="KX693" s="58"/>
      <c r="KY693" s="58"/>
      <c r="KZ693" s="58"/>
      <c r="LA693" s="58"/>
      <c r="LB693" s="58"/>
      <c r="LC693" s="58"/>
      <c r="LD693" s="58"/>
      <c r="LE693" s="58"/>
      <c r="LF693" s="58"/>
      <c r="LG693" s="58"/>
      <c r="LH693" s="58"/>
      <c r="LI693" s="58"/>
      <c r="LJ693" s="58"/>
      <c r="LK693" s="58"/>
      <c r="LL693" s="58"/>
      <c r="LM693" s="58"/>
      <c r="LN693" s="58"/>
      <c r="LO693" s="58"/>
      <c r="LP693" s="90" t="str">
        <f t="shared" si="1832"/>
        <v/>
      </c>
      <c r="MO693" s="15">
        <f t="shared" ca="1" si="1833"/>
        <v>18</v>
      </c>
    </row>
    <row r="694" spans="1:353">
      <c r="A694" s="15">
        <f t="shared" ca="1" si="1819"/>
        <v>1</v>
      </c>
      <c r="B694" s="33" t="str">
        <f t="shared" ca="1" si="1820"/>
        <v>DB</v>
      </c>
      <c r="C694" s="10" t="str">
        <f t="shared" ca="1" si="1821"/>
        <v>profit target</v>
      </c>
      <c r="D694" s="50">
        <f t="shared" ca="1" si="1822"/>
        <v>0</v>
      </c>
      <c r="E694" s="10" t="str">
        <f t="shared" si="1823"/>
        <v/>
      </c>
      <c r="F694" s="111">
        <f t="shared" si="1876"/>
        <v>690</v>
      </c>
      <c r="G694" s="59">
        <f t="shared" ca="1" si="1881"/>
        <v>1</v>
      </c>
      <c r="H694" s="56">
        <f t="shared" ref="H694:AR694" ca="1" si="2040">COUNTIF($A56:$A694,H$5)</f>
        <v>20</v>
      </c>
      <c r="I694" s="56">
        <f t="shared" ca="1" si="2040"/>
        <v>17</v>
      </c>
      <c r="J694" s="56">
        <f t="shared" ca="1" si="2040"/>
        <v>10</v>
      </c>
      <c r="K694" s="56">
        <f t="shared" ca="1" si="2040"/>
        <v>22</v>
      </c>
      <c r="L694" s="56">
        <f t="shared" ca="1" si="2040"/>
        <v>18</v>
      </c>
      <c r="M694" s="56">
        <f t="shared" ca="1" si="2040"/>
        <v>16</v>
      </c>
      <c r="N694" s="56">
        <f t="shared" ca="1" si="2040"/>
        <v>8</v>
      </c>
      <c r="O694" s="56">
        <f t="shared" ca="1" si="2040"/>
        <v>14</v>
      </c>
      <c r="P694" s="56">
        <f t="shared" ca="1" si="2040"/>
        <v>16</v>
      </c>
      <c r="Q694" s="56">
        <f t="shared" ca="1" si="2040"/>
        <v>22</v>
      </c>
      <c r="R694" s="56">
        <f t="shared" ca="1" si="2040"/>
        <v>23</v>
      </c>
      <c r="S694" s="56">
        <f t="shared" ca="1" si="2040"/>
        <v>20</v>
      </c>
      <c r="T694" s="56">
        <f t="shared" ca="1" si="2040"/>
        <v>16</v>
      </c>
      <c r="U694" s="56">
        <f t="shared" ca="1" si="2040"/>
        <v>17</v>
      </c>
      <c r="V694" s="56">
        <f t="shared" ca="1" si="2040"/>
        <v>13</v>
      </c>
      <c r="W694" s="56">
        <f t="shared" ca="1" si="2040"/>
        <v>15</v>
      </c>
      <c r="X694" s="56">
        <f t="shared" ca="1" si="2040"/>
        <v>18</v>
      </c>
      <c r="Y694" s="56">
        <f t="shared" ca="1" si="2040"/>
        <v>20</v>
      </c>
      <c r="Z694" s="56">
        <f t="shared" ca="1" si="2040"/>
        <v>18</v>
      </c>
      <c r="AA694" s="56">
        <f t="shared" ca="1" si="2040"/>
        <v>13</v>
      </c>
      <c r="AB694" s="56">
        <f t="shared" ca="1" si="2040"/>
        <v>11</v>
      </c>
      <c r="AC694" s="56">
        <f t="shared" ca="1" si="2040"/>
        <v>18</v>
      </c>
      <c r="AD694" s="56">
        <f t="shared" ca="1" si="2040"/>
        <v>23</v>
      </c>
      <c r="AE694" s="56">
        <f t="shared" ca="1" si="2040"/>
        <v>23</v>
      </c>
      <c r="AF694" s="56">
        <f t="shared" ca="1" si="2040"/>
        <v>14</v>
      </c>
      <c r="AG694" s="56">
        <f t="shared" ca="1" si="2040"/>
        <v>15</v>
      </c>
      <c r="AH694" s="56">
        <f t="shared" ca="1" si="2040"/>
        <v>11</v>
      </c>
      <c r="AI694" s="56">
        <f t="shared" ca="1" si="2040"/>
        <v>15</v>
      </c>
      <c r="AJ694" s="56">
        <f t="shared" ca="1" si="2040"/>
        <v>29</v>
      </c>
      <c r="AK694" s="56">
        <f t="shared" ca="1" si="2040"/>
        <v>16</v>
      </c>
      <c r="AL694" s="56">
        <f t="shared" ca="1" si="2040"/>
        <v>11</v>
      </c>
      <c r="AM694" s="56">
        <f t="shared" ca="1" si="2040"/>
        <v>25</v>
      </c>
      <c r="AN694" s="56">
        <f t="shared" ca="1" si="2040"/>
        <v>19</v>
      </c>
      <c r="AO694" s="56">
        <f t="shared" ca="1" si="2040"/>
        <v>24</v>
      </c>
      <c r="AP694" s="56">
        <f t="shared" ca="1" si="2040"/>
        <v>22</v>
      </c>
      <c r="AQ694" s="56">
        <f t="shared" ca="1" si="2040"/>
        <v>15</v>
      </c>
      <c r="AR694" s="56">
        <f t="shared" ca="1" si="2040"/>
        <v>12</v>
      </c>
      <c r="AS694" s="101">
        <f t="shared" ca="1" si="1878"/>
        <v>0</v>
      </c>
      <c r="AT694" s="58">
        <f t="shared" si="1825"/>
        <v>690</v>
      </c>
      <c r="AU694" s="105">
        <f t="shared" si="1879"/>
        <v>19</v>
      </c>
      <c r="AV694" s="105">
        <f t="shared" si="1826"/>
        <v>447.12</v>
      </c>
      <c r="AW694" s="58">
        <f t="shared" ca="1" si="1977"/>
        <v>0</v>
      </c>
      <c r="AX694" s="58">
        <f t="shared" ca="1" si="1978"/>
        <v>2</v>
      </c>
      <c r="AY694" s="58">
        <f t="shared" ca="1" si="1979"/>
        <v>123</v>
      </c>
      <c r="AZ694" s="58">
        <f t="shared" ca="1" si="1980"/>
        <v>8</v>
      </c>
      <c r="BA694" s="58">
        <f t="shared" ca="1" si="1981"/>
        <v>20</v>
      </c>
      <c r="BB694" s="58">
        <f t="shared" ca="1" si="1982"/>
        <v>25</v>
      </c>
      <c r="BC694" s="58">
        <f t="shared" ca="1" si="1983"/>
        <v>73</v>
      </c>
      <c r="BD694" s="58">
        <f t="shared" ca="1" si="1984"/>
        <v>18</v>
      </c>
      <c r="BE694" s="58">
        <f t="shared" ca="1" si="1985"/>
        <v>89</v>
      </c>
      <c r="BF694" s="58">
        <f t="shared" ca="1" si="1986"/>
        <v>137</v>
      </c>
      <c r="BG694" s="58">
        <f t="shared" ca="1" si="1987"/>
        <v>12</v>
      </c>
      <c r="BH694" s="58">
        <f t="shared" ca="1" si="1988"/>
        <v>34</v>
      </c>
      <c r="BI694" s="58">
        <f t="shared" ca="1" si="1989"/>
        <v>55</v>
      </c>
      <c r="BJ694" s="58">
        <f t="shared" ca="1" si="1990"/>
        <v>11</v>
      </c>
      <c r="BK694" s="58">
        <f t="shared" ca="1" si="1991"/>
        <v>10</v>
      </c>
      <c r="BL694" s="58">
        <f t="shared" ca="1" si="1992"/>
        <v>93</v>
      </c>
      <c r="BM694" s="58">
        <f t="shared" ca="1" si="1993"/>
        <v>45</v>
      </c>
      <c r="BN694" s="58">
        <f t="shared" ca="1" si="1994"/>
        <v>4</v>
      </c>
      <c r="BO694" s="58">
        <f t="shared" ca="1" si="1995"/>
        <v>35</v>
      </c>
      <c r="BP694" s="58">
        <f t="shared" ca="1" si="1996"/>
        <v>13</v>
      </c>
      <c r="BQ694" s="58">
        <f t="shared" ca="1" si="1997"/>
        <v>44</v>
      </c>
      <c r="BR694" s="58">
        <f t="shared" ca="1" si="1998"/>
        <v>37</v>
      </c>
      <c r="BS694" s="58">
        <f t="shared" ca="1" si="1999"/>
        <v>33</v>
      </c>
      <c r="BT694" s="58">
        <f t="shared" ca="1" si="2000"/>
        <v>7</v>
      </c>
      <c r="BU694" s="58">
        <f t="shared" ca="1" si="2001"/>
        <v>24</v>
      </c>
      <c r="BV694" s="58">
        <f t="shared" ca="1" si="2002"/>
        <v>23</v>
      </c>
      <c r="BW694" s="58">
        <f t="shared" ca="1" si="2003"/>
        <v>67</v>
      </c>
      <c r="BX694" s="58">
        <f t="shared" ca="1" si="2004"/>
        <v>30</v>
      </c>
      <c r="BY694" s="58">
        <f t="shared" ca="1" si="2005"/>
        <v>1</v>
      </c>
      <c r="BZ694" s="58">
        <f t="shared" ca="1" si="2006"/>
        <v>70</v>
      </c>
      <c r="CA694" s="58">
        <f t="shared" ca="1" si="2007"/>
        <v>65</v>
      </c>
      <c r="CB694" s="58">
        <f t="shared" ca="1" si="2008"/>
        <v>16</v>
      </c>
      <c r="CC694" s="58">
        <f t="shared" ca="1" si="2009"/>
        <v>5</v>
      </c>
      <c r="CD694" s="58">
        <f t="shared" ca="1" si="2010"/>
        <v>3</v>
      </c>
      <c r="CE694" s="58">
        <f t="shared" ca="1" si="2011"/>
        <v>14</v>
      </c>
      <c r="CF694" s="58">
        <f t="shared" ca="1" si="2012"/>
        <v>76</v>
      </c>
      <c r="CG694" s="58">
        <f t="shared" ca="1" si="2013"/>
        <v>15</v>
      </c>
      <c r="CH694" s="58" t="str">
        <f t="shared" ca="1" si="1883"/>
        <v/>
      </c>
      <c r="CI694" s="58" t="str">
        <f t="shared" ca="1" si="1884"/>
        <v/>
      </c>
      <c r="CJ694" s="58" t="str">
        <f t="shared" ca="1" si="1885"/>
        <v/>
      </c>
      <c r="CK694" s="58" t="str">
        <f t="shared" ca="1" si="1886"/>
        <v/>
      </c>
      <c r="CL694" s="58" t="str">
        <f t="shared" ca="1" si="1887"/>
        <v/>
      </c>
      <c r="CM694" s="58" t="str">
        <f t="shared" ca="1" si="1888"/>
        <v/>
      </c>
      <c r="CN694" s="58" t="str">
        <f t="shared" ca="1" si="1889"/>
        <v/>
      </c>
      <c r="CO694" s="58" t="str">
        <f t="shared" ca="1" si="1890"/>
        <v/>
      </c>
      <c r="CP694" s="58" t="str">
        <f t="shared" ca="1" si="1891"/>
        <v/>
      </c>
      <c r="CQ694" s="58" t="str">
        <f t="shared" ca="1" si="1892"/>
        <v/>
      </c>
      <c r="CR694" s="58" t="str">
        <f t="shared" ca="1" si="1893"/>
        <v/>
      </c>
      <c r="CS694" s="58" t="str">
        <f t="shared" ca="1" si="1894"/>
        <v/>
      </c>
      <c r="CT694" s="58" t="str">
        <f t="shared" ca="1" si="1895"/>
        <v/>
      </c>
      <c r="CU694" s="58" t="str">
        <f t="shared" ca="1" si="1896"/>
        <v/>
      </c>
      <c r="CV694" s="58" t="str">
        <f t="shared" ca="1" si="1897"/>
        <v/>
      </c>
      <c r="CW694" s="58" t="str">
        <f t="shared" ca="1" si="1898"/>
        <v/>
      </c>
      <c r="CX694" s="58" t="str">
        <f t="shared" ca="1" si="1899"/>
        <v/>
      </c>
      <c r="CY694" s="58" t="str">
        <f t="shared" ca="1" si="1900"/>
        <v/>
      </c>
      <c r="CZ694" s="58" t="str">
        <f t="shared" ca="1" si="1901"/>
        <v/>
      </c>
      <c r="DA694" s="58" t="str">
        <f t="shared" ca="1" si="1902"/>
        <v/>
      </c>
      <c r="DB694" s="58" t="str">
        <f t="shared" ca="1" si="1903"/>
        <v/>
      </c>
      <c r="DC694" s="58" t="str">
        <f t="shared" ca="1" si="1904"/>
        <v/>
      </c>
      <c r="DD694" s="58" t="str">
        <f t="shared" ca="1" si="1905"/>
        <v/>
      </c>
      <c r="DE694" s="58" t="str">
        <f t="shared" ca="1" si="1906"/>
        <v/>
      </c>
      <c r="DF694" s="58" t="str">
        <f t="shared" ca="1" si="1907"/>
        <v/>
      </c>
      <c r="DG694" s="58" t="str">
        <f t="shared" ca="1" si="1908"/>
        <v/>
      </c>
      <c r="DH694" s="58" t="str">
        <f t="shared" ca="1" si="1909"/>
        <v/>
      </c>
      <c r="DI694" s="58" t="str">
        <f t="shared" ca="1" si="1910"/>
        <v/>
      </c>
      <c r="DJ694" s="58" t="str">
        <f t="shared" ca="1" si="1911"/>
        <v/>
      </c>
      <c r="DK694" s="58" t="str">
        <f t="shared" ca="1" si="1912"/>
        <v/>
      </c>
      <c r="DL694" s="58" t="str">
        <f t="shared" ca="1" si="1913"/>
        <v/>
      </c>
      <c r="DM694" s="58" t="str">
        <f t="shared" ca="1" si="1914"/>
        <v/>
      </c>
      <c r="DN694" s="58" t="str">
        <f t="shared" ca="1" si="1915"/>
        <v/>
      </c>
      <c r="DO694" s="58" t="str">
        <f t="shared" ca="1" si="1916"/>
        <v/>
      </c>
      <c r="DP694" s="58" t="str">
        <f t="shared" ca="1" si="1917"/>
        <v/>
      </c>
      <c r="DQ694" s="58" t="str">
        <f t="shared" ca="1" si="1917"/>
        <v/>
      </c>
      <c r="DR694" s="58" t="str">
        <f t="shared" ca="1" si="1918"/>
        <v/>
      </c>
      <c r="DS694" s="34">
        <f t="shared" ca="1" si="1919"/>
        <v>0</v>
      </c>
      <c r="DT694" s="34">
        <f t="shared" ca="1" si="1920"/>
        <v>0</v>
      </c>
      <c r="DU694" s="34">
        <f t="shared" ca="1" si="1921"/>
        <v>0</v>
      </c>
      <c r="DV694" s="34">
        <f t="shared" ca="1" si="1922"/>
        <v>0</v>
      </c>
      <c r="DW694" s="34">
        <f t="shared" ca="1" si="1923"/>
        <v>0</v>
      </c>
      <c r="DX694" s="34">
        <f t="shared" ca="1" si="1924"/>
        <v>0</v>
      </c>
      <c r="DY694" s="34">
        <f t="shared" ca="1" si="1925"/>
        <v>0</v>
      </c>
      <c r="DZ694" s="34">
        <f t="shared" ca="1" si="1926"/>
        <v>0</v>
      </c>
      <c r="EA694" s="34">
        <f t="shared" ca="1" si="1927"/>
        <v>0</v>
      </c>
      <c r="EB694" s="34">
        <f t="shared" ca="1" si="1928"/>
        <v>0</v>
      </c>
      <c r="EC694" s="34">
        <f t="shared" ca="1" si="1929"/>
        <v>0</v>
      </c>
      <c r="ED694" s="34">
        <f t="shared" ca="1" si="1930"/>
        <v>0</v>
      </c>
      <c r="EE694" s="34">
        <f t="shared" ca="1" si="1931"/>
        <v>0</v>
      </c>
      <c r="EF694" s="34">
        <f t="shared" ca="1" si="1932"/>
        <v>0</v>
      </c>
      <c r="EG694" s="34">
        <f t="shared" ca="1" si="1933"/>
        <v>0</v>
      </c>
      <c r="EH694" s="34">
        <f t="shared" ca="1" si="1934"/>
        <v>0</v>
      </c>
      <c r="EI694" s="34">
        <f t="shared" ca="1" si="1935"/>
        <v>0</v>
      </c>
      <c r="EJ694" s="34">
        <f t="shared" ca="1" si="1936"/>
        <v>0</v>
      </c>
      <c r="EK694" s="34">
        <f t="shared" ca="1" si="1937"/>
        <v>0</v>
      </c>
      <c r="EL694" s="34">
        <f t="shared" ca="1" si="1938"/>
        <v>0</v>
      </c>
      <c r="EM694" s="34">
        <f t="shared" ca="1" si="1939"/>
        <v>0</v>
      </c>
      <c r="EN694" s="34">
        <f t="shared" ca="1" si="1940"/>
        <v>0</v>
      </c>
      <c r="EO694" s="34">
        <f t="shared" ca="1" si="1941"/>
        <v>0</v>
      </c>
      <c r="EP694" s="34">
        <f t="shared" ca="1" si="1942"/>
        <v>0</v>
      </c>
      <c r="EQ694" s="34">
        <f t="shared" ca="1" si="1943"/>
        <v>0</v>
      </c>
      <c r="ER694" s="34">
        <f t="shared" ca="1" si="1944"/>
        <v>0</v>
      </c>
      <c r="ES694" s="34">
        <f t="shared" ca="1" si="1945"/>
        <v>0</v>
      </c>
      <c r="ET694" s="34">
        <f t="shared" ca="1" si="1946"/>
        <v>0</v>
      </c>
      <c r="EU694" s="34">
        <f t="shared" ca="1" si="1947"/>
        <v>0</v>
      </c>
      <c r="EV694" s="34">
        <f t="shared" ca="1" si="1948"/>
        <v>0</v>
      </c>
      <c r="EW694" s="34">
        <f t="shared" ca="1" si="1949"/>
        <v>0</v>
      </c>
      <c r="EX694" s="34">
        <f t="shared" ca="1" si="1950"/>
        <v>0</v>
      </c>
      <c r="EY694" s="34">
        <f t="shared" ca="1" si="1951"/>
        <v>0</v>
      </c>
      <c r="EZ694" s="34">
        <f t="shared" ca="1" si="1952"/>
        <v>0</v>
      </c>
      <c r="FA694" s="34">
        <f t="shared" ca="1" si="1953"/>
        <v>0</v>
      </c>
      <c r="FB694" s="34">
        <f t="shared" ca="1" si="1954"/>
        <v>0</v>
      </c>
      <c r="FC694" s="34">
        <f t="shared" ca="1" si="1955"/>
        <v>0</v>
      </c>
      <c r="FD694" s="71"/>
      <c r="FE694" s="76"/>
      <c r="FF694" s="76"/>
      <c r="FG694" s="76"/>
      <c r="FH694" s="58"/>
      <c r="FI694" s="58"/>
      <c r="FJ694" s="58">
        <v>0</v>
      </c>
      <c r="FK694" s="58">
        <v>0</v>
      </c>
      <c r="FL694" s="34">
        <f t="shared" ca="1" si="1835"/>
        <v>0</v>
      </c>
      <c r="FM694" s="34">
        <f t="shared" ca="1" si="1836"/>
        <v>0</v>
      </c>
      <c r="FN694" s="34">
        <f t="shared" ca="1" si="1837"/>
        <v>0</v>
      </c>
      <c r="FO694" s="34">
        <f t="shared" ca="1" si="1838"/>
        <v>0</v>
      </c>
      <c r="FP694" s="34">
        <f t="shared" ca="1" si="1839"/>
        <v>0</v>
      </c>
      <c r="FQ694" s="34">
        <f t="shared" ca="1" si="1840"/>
        <v>0</v>
      </c>
      <c r="FR694" s="34">
        <f t="shared" ca="1" si="1841"/>
        <v>0</v>
      </c>
      <c r="FS694" s="34">
        <f t="shared" ca="1" si="1842"/>
        <v>0</v>
      </c>
      <c r="FT694" s="34">
        <f t="shared" ca="1" si="1843"/>
        <v>0</v>
      </c>
      <c r="FU694" s="34">
        <f t="shared" ca="1" si="1844"/>
        <v>0</v>
      </c>
      <c r="FV694" s="34">
        <f t="shared" ca="1" si="1845"/>
        <v>0</v>
      </c>
      <c r="FW694" s="34">
        <f t="shared" ca="1" si="1846"/>
        <v>0</v>
      </c>
      <c r="FX694" s="34">
        <f t="shared" ca="1" si="1847"/>
        <v>0</v>
      </c>
      <c r="FY694" s="34">
        <f t="shared" ca="1" si="1848"/>
        <v>0</v>
      </c>
      <c r="FZ694" s="34">
        <f t="shared" ca="1" si="1849"/>
        <v>0</v>
      </c>
      <c r="GA694" s="34">
        <f t="shared" ca="1" si="1850"/>
        <v>0</v>
      </c>
      <c r="GB694" s="34">
        <f t="shared" ca="1" si="1851"/>
        <v>0</v>
      </c>
      <c r="GC694" s="34">
        <f t="shared" ca="1" si="1852"/>
        <v>0</v>
      </c>
      <c r="GD694" s="34">
        <f t="shared" ca="1" si="1853"/>
        <v>0</v>
      </c>
      <c r="GE694" s="34">
        <f t="shared" ca="1" si="1854"/>
        <v>0</v>
      </c>
      <c r="GF694" s="34">
        <f t="shared" ca="1" si="1855"/>
        <v>0</v>
      </c>
      <c r="GG694" s="34">
        <f t="shared" ca="1" si="1856"/>
        <v>0</v>
      </c>
      <c r="GH694" s="34">
        <f t="shared" ca="1" si="1857"/>
        <v>0</v>
      </c>
      <c r="GI694" s="34">
        <f t="shared" ca="1" si="1858"/>
        <v>0</v>
      </c>
      <c r="GJ694" s="34">
        <f t="shared" ca="1" si="1859"/>
        <v>0</v>
      </c>
      <c r="GK694" s="34">
        <f t="shared" ca="1" si="1860"/>
        <v>0</v>
      </c>
      <c r="GL694" s="34">
        <f t="shared" ca="1" si="1861"/>
        <v>0</v>
      </c>
      <c r="GM694" s="34">
        <f t="shared" ca="1" si="1862"/>
        <v>0</v>
      </c>
      <c r="GN694" s="34">
        <f t="shared" ca="1" si="1863"/>
        <v>0</v>
      </c>
      <c r="GO694" s="34">
        <f t="shared" ca="1" si="1864"/>
        <v>0</v>
      </c>
      <c r="GP694" s="34">
        <f t="shared" ca="1" si="1865"/>
        <v>0</v>
      </c>
      <c r="GQ694" s="34">
        <f t="shared" ca="1" si="1866"/>
        <v>0</v>
      </c>
      <c r="GR694" s="34">
        <f t="shared" ca="1" si="1867"/>
        <v>0</v>
      </c>
      <c r="GS694" s="34">
        <f t="shared" ca="1" si="1868"/>
        <v>0</v>
      </c>
      <c r="GT694" s="34">
        <f t="shared" ca="1" si="1869"/>
        <v>0</v>
      </c>
      <c r="GU694" s="34">
        <f t="shared" ca="1" si="1870"/>
        <v>0</v>
      </c>
      <c r="GV694" s="34">
        <f t="shared" ca="1" si="1871"/>
        <v>0</v>
      </c>
      <c r="GW694" s="49" t="str">
        <f t="shared" ca="1" si="1827"/>
        <v>L</v>
      </c>
      <c r="GX694" s="49"/>
      <c r="GY694" s="49"/>
      <c r="GZ694" s="49"/>
      <c r="HA694" s="49"/>
      <c r="HB694" s="49" t="str">
        <f t="shared" ca="1" si="1828"/>
        <v>O</v>
      </c>
      <c r="HC694" s="49"/>
      <c r="HD694" s="49"/>
      <c r="HE694" s="49"/>
      <c r="HF694" s="49"/>
      <c r="HG694" s="49" t="str">
        <f t="shared" ca="1" si="1829"/>
        <v>R</v>
      </c>
      <c r="HH694" s="49"/>
      <c r="HI694" s="49"/>
      <c r="HJ694" s="49"/>
      <c r="HK694" s="49"/>
      <c r="HL694" s="65"/>
      <c r="HM694" s="50"/>
      <c r="HN694" s="50"/>
      <c r="HO694" s="66"/>
      <c r="HP694" s="66"/>
      <c r="HQ694" s="33"/>
      <c r="HR694" s="66"/>
      <c r="HS694" s="66"/>
      <c r="HT694" s="67"/>
      <c r="HU694" s="65"/>
      <c r="HV694" s="50"/>
      <c r="HW694" s="50"/>
      <c r="HX694" s="66"/>
      <c r="HY694" s="66"/>
      <c r="HZ694" s="33"/>
      <c r="IA694" s="66"/>
      <c r="IB694" s="66"/>
      <c r="IC694" s="67"/>
      <c r="ID694" s="65"/>
      <c r="IE694" s="50"/>
      <c r="IF694" s="50"/>
      <c r="IG694" s="66"/>
      <c r="IH694" s="66"/>
      <c r="II694" s="33" t="str">
        <f t="shared" ca="1" si="1872"/>
        <v>0</v>
      </c>
      <c r="IJ694" s="66" t="str">
        <f t="shared" ca="1" si="1873"/>
        <v/>
      </c>
      <c r="IK694" s="66" t="str">
        <f t="shared" ca="1" si="1874"/>
        <v/>
      </c>
      <c r="IL694" s="67">
        <f t="shared" ca="1" si="1830"/>
        <v>1</v>
      </c>
      <c r="IM694" s="34"/>
      <c r="IN694" s="34"/>
      <c r="IO694" s="37">
        <f t="shared" ca="1" si="1880"/>
        <v>0</v>
      </c>
      <c r="IP694" s="22">
        <f t="shared" ca="1" si="1875"/>
        <v>6</v>
      </c>
      <c r="IQ694" s="78" t="str">
        <f t="shared" ca="1" si="1956"/>
        <v>Profit Target</v>
      </c>
      <c r="IR694" s="156">
        <f t="shared" ca="1" si="1957"/>
        <v>0</v>
      </c>
      <c r="IS694" s="78">
        <f t="shared" ca="1" si="1831"/>
        <v>6</v>
      </c>
      <c r="IT694" s="58"/>
      <c r="IU694" s="58"/>
      <c r="IV694" s="58"/>
      <c r="IW694" s="58"/>
      <c r="IX694" s="58"/>
      <c r="IY694" s="58"/>
      <c r="IZ694" s="58"/>
      <c r="JA694" s="58"/>
      <c r="JB694" s="58"/>
      <c r="JC694" s="58"/>
      <c r="JD694" s="58"/>
      <c r="JE694" s="58"/>
      <c r="JF694" s="58"/>
      <c r="JG694" s="58"/>
      <c r="JH694" s="58"/>
      <c r="JI694" s="58"/>
      <c r="JJ694" s="58"/>
      <c r="JK694" s="58"/>
      <c r="JL694" s="58"/>
      <c r="JM694" s="58"/>
      <c r="JN694" s="58"/>
      <c r="JO694" s="58"/>
      <c r="JP694" s="58"/>
      <c r="JQ694" s="58"/>
      <c r="JR694" s="58"/>
      <c r="JS694" s="58"/>
      <c r="JT694" s="58"/>
      <c r="JU694" s="58"/>
      <c r="JV694" s="58"/>
      <c r="JW694" s="58"/>
      <c r="JX694" s="58"/>
      <c r="JY694" s="58"/>
      <c r="JZ694" s="58"/>
      <c r="KA694" s="58"/>
      <c r="KB694" s="58"/>
      <c r="KC694" s="58"/>
      <c r="KD694" s="58"/>
      <c r="KE694" s="58"/>
      <c r="KF694" s="58"/>
      <c r="KG694" s="58"/>
      <c r="KH694" s="58"/>
      <c r="KI694" s="58"/>
      <c r="KJ694" s="58"/>
      <c r="KK694" s="58"/>
      <c r="KL694" s="58"/>
      <c r="KM694" s="58"/>
      <c r="KN694" s="58"/>
      <c r="KO694" s="58"/>
      <c r="KP694" s="58"/>
      <c r="KQ694" s="58"/>
      <c r="KR694" s="58"/>
      <c r="KS694" s="58"/>
      <c r="KT694" s="58"/>
      <c r="KU694" s="58"/>
      <c r="KV694" s="58"/>
      <c r="KW694" s="58"/>
      <c r="KX694" s="58"/>
      <c r="KY694" s="58"/>
      <c r="KZ694" s="58"/>
      <c r="LA694" s="58"/>
      <c r="LB694" s="58"/>
      <c r="LC694" s="58"/>
      <c r="LD694" s="58"/>
      <c r="LE694" s="58"/>
      <c r="LF694" s="58"/>
      <c r="LG694" s="58"/>
      <c r="LH694" s="58"/>
      <c r="LI694" s="58"/>
      <c r="LJ694" s="58"/>
      <c r="LK694" s="58"/>
      <c r="LL694" s="58"/>
      <c r="LM694" s="58"/>
      <c r="LN694" s="58"/>
      <c r="LO694" s="58"/>
      <c r="LP694" s="90" t="str">
        <f t="shared" si="1832"/>
        <v/>
      </c>
      <c r="MO694" s="15">
        <f t="shared" ca="1" si="1833"/>
        <v>18</v>
      </c>
    </row>
    <row r="695" spans="1:353">
      <c r="A695" s="15">
        <f t="shared" ca="1" si="1819"/>
        <v>6</v>
      </c>
      <c r="B695" s="33" t="str">
        <f t="shared" ca="1" si="1820"/>
        <v>DB</v>
      </c>
      <c r="C695" s="10" t="str">
        <f t="shared" ca="1" si="1821"/>
        <v>profit target</v>
      </c>
      <c r="D695" s="50">
        <f t="shared" ca="1" si="1822"/>
        <v>0</v>
      </c>
      <c r="E695" s="10" t="str">
        <f t="shared" si="1823"/>
        <v/>
      </c>
      <c r="F695" s="111">
        <f t="shared" si="1876"/>
        <v>691</v>
      </c>
      <c r="G695" s="59">
        <f t="shared" ca="1" si="1881"/>
        <v>1</v>
      </c>
      <c r="H695" s="56">
        <f t="shared" ref="H695:AR695" ca="1" si="2041">COUNTIF($A57:$A695,H$5)</f>
        <v>20</v>
      </c>
      <c r="I695" s="56">
        <f t="shared" ca="1" si="2041"/>
        <v>17</v>
      </c>
      <c r="J695" s="56">
        <f t="shared" ca="1" si="2041"/>
        <v>10</v>
      </c>
      <c r="K695" s="56">
        <f t="shared" ca="1" si="2041"/>
        <v>22</v>
      </c>
      <c r="L695" s="56">
        <f t="shared" ca="1" si="2041"/>
        <v>18</v>
      </c>
      <c r="M695" s="56">
        <f t="shared" ca="1" si="2041"/>
        <v>17</v>
      </c>
      <c r="N695" s="56">
        <f t="shared" ca="1" si="2041"/>
        <v>8</v>
      </c>
      <c r="O695" s="56">
        <f t="shared" ca="1" si="2041"/>
        <v>14</v>
      </c>
      <c r="P695" s="56">
        <f t="shared" ca="1" si="2041"/>
        <v>16</v>
      </c>
      <c r="Q695" s="56">
        <f t="shared" ca="1" si="2041"/>
        <v>21</v>
      </c>
      <c r="R695" s="56">
        <f t="shared" ca="1" si="2041"/>
        <v>23</v>
      </c>
      <c r="S695" s="56">
        <f t="shared" ca="1" si="2041"/>
        <v>20</v>
      </c>
      <c r="T695" s="56">
        <f t="shared" ca="1" si="2041"/>
        <v>16</v>
      </c>
      <c r="U695" s="56">
        <f t="shared" ca="1" si="2041"/>
        <v>17</v>
      </c>
      <c r="V695" s="56">
        <f t="shared" ca="1" si="2041"/>
        <v>13</v>
      </c>
      <c r="W695" s="56">
        <f t="shared" ca="1" si="2041"/>
        <v>15</v>
      </c>
      <c r="X695" s="56">
        <f t="shared" ca="1" si="2041"/>
        <v>18</v>
      </c>
      <c r="Y695" s="56">
        <f t="shared" ca="1" si="2041"/>
        <v>20</v>
      </c>
      <c r="Z695" s="56">
        <f t="shared" ca="1" si="2041"/>
        <v>18</v>
      </c>
      <c r="AA695" s="56">
        <f t="shared" ca="1" si="2041"/>
        <v>13</v>
      </c>
      <c r="AB695" s="56">
        <f t="shared" ca="1" si="2041"/>
        <v>11</v>
      </c>
      <c r="AC695" s="56">
        <f t="shared" ca="1" si="2041"/>
        <v>18</v>
      </c>
      <c r="AD695" s="56">
        <f t="shared" ca="1" si="2041"/>
        <v>23</v>
      </c>
      <c r="AE695" s="56">
        <f t="shared" ca="1" si="2041"/>
        <v>23</v>
      </c>
      <c r="AF695" s="56">
        <f t="shared" ca="1" si="2041"/>
        <v>14</v>
      </c>
      <c r="AG695" s="56">
        <f t="shared" ca="1" si="2041"/>
        <v>15</v>
      </c>
      <c r="AH695" s="56">
        <f t="shared" ca="1" si="2041"/>
        <v>11</v>
      </c>
      <c r="AI695" s="56">
        <f t="shared" ca="1" si="2041"/>
        <v>15</v>
      </c>
      <c r="AJ695" s="56">
        <f t="shared" ca="1" si="2041"/>
        <v>29</v>
      </c>
      <c r="AK695" s="56">
        <f t="shared" ca="1" si="2041"/>
        <v>16</v>
      </c>
      <c r="AL695" s="56">
        <f t="shared" ca="1" si="2041"/>
        <v>11</v>
      </c>
      <c r="AM695" s="56">
        <f t="shared" ca="1" si="2041"/>
        <v>25</v>
      </c>
      <c r="AN695" s="56">
        <f t="shared" ca="1" si="2041"/>
        <v>19</v>
      </c>
      <c r="AO695" s="56">
        <f t="shared" ca="1" si="2041"/>
        <v>24</v>
      </c>
      <c r="AP695" s="56">
        <f t="shared" ca="1" si="2041"/>
        <v>22</v>
      </c>
      <c r="AQ695" s="56">
        <f t="shared" ca="1" si="2041"/>
        <v>15</v>
      </c>
      <c r="AR695" s="56">
        <f t="shared" ca="1" si="2041"/>
        <v>12</v>
      </c>
      <c r="AS695" s="101">
        <f t="shared" ca="1" si="1878"/>
        <v>0</v>
      </c>
      <c r="AT695" s="58">
        <f t="shared" si="1825"/>
        <v>691</v>
      </c>
      <c r="AU695" s="105">
        <f t="shared" si="1879"/>
        <v>19</v>
      </c>
      <c r="AV695" s="105">
        <f t="shared" si="1826"/>
        <v>447.76800000000003</v>
      </c>
      <c r="AW695" s="58">
        <f t="shared" ca="1" si="1977"/>
        <v>1</v>
      </c>
      <c r="AX695" s="58">
        <f t="shared" ca="1" si="1978"/>
        <v>3</v>
      </c>
      <c r="AY695" s="58">
        <f t="shared" ca="1" si="1979"/>
        <v>124</v>
      </c>
      <c r="AZ695" s="58">
        <f t="shared" ca="1" si="1980"/>
        <v>9</v>
      </c>
      <c r="BA695" s="58">
        <f t="shared" ca="1" si="1981"/>
        <v>21</v>
      </c>
      <c r="BB695" s="58">
        <f t="shared" ca="1" si="1982"/>
        <v>0</v>
      </c>
      <c r="BC695" s="58">
        <f t="shared" ca="1" si="1983"/>
        <v>74</v>
      </c>
      <c r="BD695" s="58">
        <f t="shared" ca="1" si="1984"/>
        <v>19</v>
      </c>
      <c r="BE695" s="58">
        <f t="shared" ca="1" si="1985"/>
        <v>90</v>
      </c>
      <c r="BF695" s="58">
        <f t="shared" ca="1" si="1986"/>
        <v>138</v>
      </c>
      <c r="BG695" s="58">
        <f t="shared" ca="1" si="1987"/>
        <v>13</v>
      </c>
      <c r="BH695" s="58">
        <f t="shared" ca="1" si="1988"/>
        <v>35</v>
      </c>
      <c r="BI695" s="58">
        <f t="shared" ca="1" si="1989"/>
        <v>56</v>
      </c>
      <c r="BJ695" s="58">
        <f t="shared" ca="1" si="1990"/>
        <v>12</v>
      </c>
      <c r="BK695" s="58">
        <f t="shared" ca="1" si="1991"/>
        <v>11</v>
      </c>
      <c r="BL695" s="58">
        <f t="shared" ca="1" si="1992"/>
        <v>94</v>
      </c>
      <c r="BM695" s="58">
        <f t="shared" ca="1" si="1993"/>
        <v>46</v>
      </c>
      <c r="BN695" s="58">
        <f t="shared" ca="1" si="1994"/>
        <v>5</v>
      </c>
      <c r="BO695" s="58">
        <f t="shared" ca="1" si="1995"/>
        <v>36</v>
      </c>
      <c r="BP695" s="58">
        <f t="shared" ca="1" si="1996"/>
        <v>14</v>
      </c>
      <c r="BQ695" s="58">
        <f t="shared" ca="1" si="1997"/>
        <v>45</v>
      </c>
      <c r="BR695" s="58">
        <f t="shared" ca="1" si="1998"/>
        <v>38</v>
      </c>
      <c r="BS695" s="58">
        <f t="shared" ca="1" si="1999"/>
        <v>34</v>
      </c>
      <c r="BT695" s="58">
        <f t="shared" ca="1" si="2000"/>
        <v>8</v>
      </c>
      <c r="BU695" s="58">
        <f t="shared" ca="1" si="2001"/>
        <v>25</v>
      </c>
      <c r="BV695" s="58">
        <f t="shared" ca="1" si="2002"/>
        <v>24</v>
      </c>
      <c r="BW695" s="58">
        <f t="shared" ca="1" si="2003"/>
        <v>68</v>
      </c>
      <c r="BX695" s="58">
        <f t="shared" ca="1" si="2004"/>
        <v>31</v>
      </c>
      <c r="BY695" s="58">
        <f t="shared" ca="1" si="2005"/>
        <v>2</v>
      </c>
      <c r="BZ695" s="58">
        <f t="shared" ca="1" si="2006"/>
        <v>71</v>
      </c>
      <c r="CA695" s="58">
        <f t="shared" ca="1" si="2007"/>
        <v>66</v>
      </c>
      <c r="CB695" s="58">
        <f t="shared" ca="1" si="2008"/>
        <v>17</v>
      </c>
      <c r="CC695" s="58">
        <f t="shared" ca="1" si="2009"/>
        <v>6</v>
      </c>
      <c r="CD695" s="58">
        <f t="shared" ca="1" si="2010"/>
        <v>4</v>
      </c>
      <c r="CE695" s="58">
        <f t="shared" ca="1" si="2011"/>
        <v>15</v>
      </c>
      <c r="CF695" s="58">
        <f t="shared" ca="1" si="2012"/>
        <v>77</v>
      </c>
      <c r="CG695" s="58">
        <f t="shared" ca="1" si="2013"/>
        <v>16</v>
      </c>
      <c r="CH695" s="58" t="str">
        <f t="shared" ca="1" si="1883"/>
        <v/>
      </c>
      <c r="CI695" s="58" t="str">
        <f t="shared" ca="1" si="1884"/>
        <v/>
      </c>
      <c r="CJ695" s="58" t="str">
        <f t="shared" ca="1" si="1885"/>
        <v/>
      </c>
      <c r="CK695" s="58" t="str">
        <f t="shared" ca="1" si="1886"/>
        <v/>
      </c>
      <c r="CL695" s="58" t="str">
        <f t="shared" ca="1" si="1887"/>
        <v/>
      </c>
      <c r="CM695" s="58" t="str">
        <f t="shared" ca="1" si="1888"/>
        <v/>
      </c>
      <c r="CN695" s="58" t="str">
        <f t="shared" ca="1" si="1889"/>
        <v/>
      </c>
      <c r="CO695" s="58" t="str">
        <f t="shared" ca="1" si="1890"/>
        <v/>
      </c>
      <c r="CP695" s="58" t="str">
        <f t="shared" ca="1" si="1891"/>
        <v/>
      </c>
      <c r="CQ695" s="58" t="str">
        <f t="shared" ca="1" si="1892"/>
        <v/>
      </c>
      <c r="CR695" s="58" t="str">
        <f t="shared" ca="1" si="1893"/>
        <v/>
      </c>
      <c r="CS695" s="58" t="str">
        <f t="shared" ca="1" si="1894"/>
        <v/>
      </c>
      <c r="CT695" s="58" t="str">
        <f t="shared" ca="1" si="1895"/>
        <v/>
      </c>
      <c r="CU695" s="58" t="str">
        <f t="shared" ca="1" si="1896"/>
        <v/>
      </c>
      <c r="CV695" s="58" t="str">
        <f t="shared" ca="1" si="1897"/>
        <v/>
      </c>
      <c r="CW695" s="58" t="str">
        <f t="shared" ca="1" si="1898"/>
        <v/>
      </c>
      <c r="CX695" s="58" t="str">
        <f t="shared" ca="1" si="1899"/>
        <v/>
      </c>
      <c r="CY695" s="58" t="str">
        <f t="shared" ca="1" si="1900"/>
        <v/>
      </c>
      <c r="CZ695" s="58" t="str">
        <f t="shared" ca="1" si="1901"/>
        <v/>
      </c>
      <c r="DA695" s="58" t="str">
        <f t="shared" ca="1" si="1902"/>
        <v/>
      </c>
      <c r="DB695" s="58" t="str">
        <f t="shared" ca="1" si="1903"/>
        <v/>
      </c>
      <c r="DC695" s="58" t="str">
        <f t="shared" ca="1" si="1904"/>
        <v/>
      </c>
      <c r="DD695" s="58" t="str">
        <f t="shared" ca="1" si="1905"/>
        <v/>
      </c>
      <c r="DE695" s="58" t="str">
        <f t="shared" ca="1" si="1906"/>
        <v/>
      </c>
      <c r="DF695" s="58" t="str">
        <f t="shared" ca="1" si="1907"/>
        <v/>
      </c>
      <c r="DG695" s="58" t="str">
        <f t="shared" ca="1" si="1908"/>
        <v/>
      </c>
      <c r="DH695" s="58" t="str">
        <f t="shared" ca="1" si="1909"/>
        <v/>
      </c>
      <c r="DI695" s="58" t="str">
        <f t="shared" ca="1" si="1910"/>
        <v/>
      </c>
      <c r="DJ695" s="58" t="str">
        <f t="shared" ca="1" si="1911"/>
        <v/>
      </c>
      <c r="DK695" s="58" t="str">
        <f t="shared" ca="1" si="1912"/>
        <v/>
      </c>
      <c r="DL695" s="58" t="str">
        <f t="shared" ca="1" si="1913"/>
        <v/>
      </c>
      <c r="DM695" s="58" t="str">
        <f t="shared" ca="1" si="1914"/>
        <v/>
      </c>
      <c r="DN695" s="58" t="str">
        <f t="shared" ca="1" si="1915"/>
        <v/>
      </c>
      <c r="DO695" s="58" t="str">
        <f t="shared" ca="1" si="1916"/>
        <v/>
      </c>
      <c r="DP695" s="58" t="str">
        <f t="shared" ca="1" si="1917"/>
        <v/>
      </c>
      <c r="DQ695" s="58" t="str">
        <f t="shared" ca="1" si="1917"/>
        <v/>
      </c>
      <c r="DR695" s="58" t="str">
        <f t="shared" ca="1" si="1918"/>
        <v/>
      </c>
      <c r="DS695" s="34">
        <f t="shared" ca="1" si="1919"/>
        <v>0</v>
      </c>
      <c r="DT695" s="34">
        <f t="shared" ca="1" si="1920"/>
        <v>0</v>
      </c>
      <c r="DU695" s="34">
        <f t="shared" ca="1" si="1921"/>
        <v>0</v>
      </c>
      <c r="DV695" s="34">
        <f t="shared" ca="1" si="1922"/>
        <v>0</v>
      </c>
      <c r="DW695" s="34">
        <f t="shared" ca="1" si="1923"/>
        <v>0</v>
      </c>
      <c r="DX695" s="34">
        <f t="shared" ca="1" si="1924"/>
        <v>0</v>
      </c>
      <c r="DY695" s="34">
        <f t="shared" ca="1" si="1925"/>
        <v>0</v>
      </c>
      <c r="DZ695" s="34">
        <f t="shared" ca="1" si="1926"/>
        <v>0</v>
      </c>
      <c r="EA695" s="34">
        <f t="shared" ca="1" si="1927"/>
        <v>0</v>
      </c>
      <c r="EB695" s="34">
        <f t="shared" ca="1" si="1928"/>
        <v>0</v>
      </c>
      <c r="EC695" s="34">
        <f t="shared" ca="1" si="1929"/>
        <v>0</v>
      </c>
      <c r="ED695" s="34">
        <f t="shared" ca="1" si="1930"/>
        <v>0</v>
      </c>
      <c r="EE695" s="34">
        <f t="shared" ca="1" si="1931"/>
        <v>0</v>
      </c>
      <c r="EF695" s="34">
        <f t="shared" ca="1" si="1932"/>
        <v>0</v>
      </c>
      <c r="EG695" s="34">
        <f t="shared" ca="1" si="1933"/>
        <v>0</v>
      </c>
      <c r="EH695" s="34">
        <f t="shared" ca="1" si="1934"/>
        <v>0</v>
      </c>
      <c r="EI695" s="34">
        <f t="shared" ca="1" si="1935"/>
        <v>0</v>
      </c>
      <c r="EJ695" s="34">
        <f t="shared" ca="1" si="1936"/>
        <v>0</v>
      </c>
      <c r="EK695" s="34">
        <f t="shared" ca="1" si="1937"/>
        <v>0</v>
      </c>
      <c r="EL695" s="34">
        <f t="shared" ca="1" si="1938"/>
        <v>0</v>
      </c>
      <c r="EM695" s="34">
        <f t="shared" ca="1" si="1939"/>
        <v>0</v>
      </c>
      <c r="EN695" s="34">
        <f t="shared" ca="1" si="1940"/>
        <v>0</v>
      </c>
      <c r="EO695" s="34">
        <f t="shared" ca="1" si="1941"/>
        <v>0</v>
      </c>
      <c r="EP695" s="34">
        <f t="shared" ca="1" si="1942"/>
        <v>0</v>
      </c>
      <c r="EQ695" s="34">
        <f t="shared" ca="1" si="1943"/>
        <v>0</v>
      </c>
      <c r="ER695" s="34">
        <f t="shared" ca="1" si="1944"/>
        <v>0</v>
      </c>
      <c r="ES695" s="34">
        <f t="shared" ca="1" si="1945"/>
        <v>0</v>
      </c>
      <c r="ET695" s="34">
        <f t="shared" ca="1" si="1946"/>
        <v>0</v>
      </c>
      <c r="EU695" s="34">
        <f t="shared" ca="1" si="1947"/>
        <v>0</v>
      </c>
      <c r="EV695" s="34">
        <f t="shared" ca="1" si="1948"/>
        <v>0</v>
      </c>
      <c r="EW695" s="34">
        <f t="shared" ca="1" si="1949"/>
        <v>0</v>
      </c>
      <c r="EX695" s="34">
        <f t="shared" ca="1" si="1950"/>
        <v>0</v>
      </c>
      <c r="EY695" s="34">
        <f t="shared" ca="1" si="1951"/>
        <v>0</v>
      </c>
      <c r="EZ695" s="34">
        <f t="shared" ca="1" si="1952"/>
        <v>0</v>
      </c>
      <c r="FA695" s="34">
        <f t="shared" ca="1" si="1953"/>
        <v>0</v>
      </c>
      <c r="FB695" s="34">
        <f t="shared" ca="1" si="1954"/>
        <v>0</v>
      </c>
      <c r="FC695" s="34">
        <f t="shared" ca="1" si="1955"/>
        <v>0</v>
      </c>
      <c r="FD695" s="71"/>
      <c r="FE695" s="76"/>
      <c r="FF695" s="76"/>
      <c r="FG695" s="76"/>
      <c r="FH695" s="58"/>
      <c r="FI695" s="58"/>
      <c r="FJ695" s="58">
        <v>0</v>
      </c>
      <c r="FK695" s="58">
        <v>0</v>
      </c>
      <c r="FL695" s="34">
        <f t="shared" ca="1" si="1835"/>
        <v>0</v>
      </c>
      <c r="FM695" s="34">
        <f t="shared" ca="1" si="1836"/>
        <v>0</v>
      </c>
      <c r="FN695" s="34">
        <f t="shared" ca="1" si="1837"/>
        <v>0</v>
      </c>
      <c r="FO695" s="34">
        <f t="shared" ca="1" si="1838"/>
        <v>0</v>
      </c>
      <c r="FP695" s="34">
        <f t="shared" ca="1" si="1839"/>
        <v>0</v>
      </c>
      <c r="FQ695" s="34">
        <f t="shared" ca="1" si="1840"/>
        <v>0</v>
      </c>
      <c r="FR695" s="34">
        <f t="shared" ca="1" si="1841"/>
        <v>0</v>
      </c>
      <c r="FS695" s="34">
        <f t="shared" ca="1" si="1842"/>
        <v>0</v>
      </c>
      <c r="FT695" s="34">
        <f t="shared" ca="1" si="1843"/>
        <v>0</v>
      </c>
      <c r="FU695" s="34">
        <f t="shared" ca="1" si="1844"/>
        <v>0</v>
      </c>
      <c r="FV695" s="34">
        <f t="shared" ca="1" si="1845"/>
        <v>0</v>
      </c>
      <c r="FW695" s="34">
        <f t="shared" ca="1" si="1846"/>
        <v>0</v>
      </c>
      <c r="FX695" s="34">
        <f t="shared" ca="1" si="1847"/>
        <v>0</v>
      </c>
      <c r="FY695" s="34">
        <f t="shared" ca="1" si="1848"/>
        <v>0</v>
      </c>
      <c r="FZ695" s="34">
        <f t="shared" ca="1" si="1849"/>
        <v>0</v>
      </c>
      <c r="GA695" s="34">
        <f t="shared" ca="1" si="1850"/>
        <v>0</v>
      </c>
      <c r="GB695" s="34">
        <f t="shared" ca="1" si="1851"/>
        <v>0</v>
      </c>
      <c r="GC695" s="34">
        <f t="shared" ca="1" si="1852"/>
        <v>0</v>
      </c>
      <c r="GD695" s="34">
        <f t="shared" ca="1" si="1853"/>
        <v>0</v>
      </c>
      <c r="GE695" s="34">
        <f t="shared" ca="1" si="1854"/>
        <v>0</v>
      </c>
      <c r="GF695" s="34">
        <f t="shared" ca="1" si="1855"/>
        <v>0</v>
      </c>
      <c r="GG695" s="34">
        <f t="shared" ca="1" si="1856"/>
        <v>0</v>
      </c>
      <c r="GH695" s="34">
        <f t="shared" ca="1" si="1857"/>
        <v>0</v>
      </c>
      <c r="GI695" s="34">
        <f t="shared" ca="1" si="1858"/>
        <v>0</v>
      </c>
      <c r="GJ695" s="34">
        <f t="shared" ca="1" si="1859"/>
        <v>0</v>
      </c>
      <c r="GK695" s="34">
        <f t="shared" ca="1" si="1860"/>
        <v>0</v>
      </c>
      <c r="GL695" s="34">
        <f t="shared" ca="1" si="1861"/>
        <v>0</v>
      </c>
      <c r="GM695" s="34">
        <f t="shared" ca="1" si="1862"/>
        <v>0</v>
      </c>
      <c r="GN695" s="34">
        <f t="shared" ca="1" si="1863"/>
        <v>0</v>
      </c>
      <c r="GO695" s="34">
        <f t="shared" ca="1" si="1864"/>
        <v>0</v>
      </c>
      <c r="GP695" s="34">
        <f t="shared" ca="1" si="1865"/>
        <v>0</v>
      </c>
      <c r="GQ695" s="34">
        <f t="shared" ca="1" si="1866"/>
        <v>0</v>
      </c>
      <c r="GR695" s="34">
        <f t="shared" ca="1" si="1867"/>
        <v>0</v>
      </c>
      <c r="GS695" s="34">
        <f t="shared" ca="1" si="1868"/>
        <v>0</v>
      </c>
      <c r="GT695" s="34">
        <f t="shared" ca="1" si="1869"/>
        <v>0</v>
      </c>
      <c r="GU695" s="34">
        <f t="shared" ca="1" si="1870"/>
        <v>0</v>
      </c>
      <c r="GV695" s="34">
        <f t="shared" ca="1" si="1871"/>
        <v>0</v>
      </c>
      <c r="GW695" s="49" t="str">
        <f t="shared" ca="1" si="1827"/>
        <v>L</v>
      </c>
      <c r="GX695" s="49"/>
      <c r="GY695" s="49"/>
      <c r="GZ695" s="49"/>
      <c r="HA695" s="49"/>
      <c r="HB695" s="49" t="str">
        <f t="shared" ca="1" si="1828"/>
        <v>E</v>
      </c>
      <c r="HC695" s="49"/>
      <c r="HD695" s="49"/>
      <c r="HE695" s="49"/>
      <c r="HF695" s="49"/>
      <c r="HG695" s="49" t="str">
        <f t="shared" ca="1" si="1829"/>
        <v>B</v>
      </c>
      <c r="HH695" s="49"/>
      <c r="HI695" s="49"/>
      <c r="HJ695" s="49"/>
      <c r="HK695" s="49"/>
      <c r="HL695" s="65"/>
      <c r="HM695" s="50"/>
      <c r="HN695" s="50"/>
      <c r="HO695" s="66"/>
      <c r="HP695" s="66"/>
      <c r="HQ695" s="33"/>
      <c r="HR695" s="66"/>
      <c r="HS695" s="66"/>
      <c r="HT695" s="67"/>
      <c r="HU695" s="65"/>
      <c r="HV695" s="50"/>
      <c r="HW695" s="50"/>
      <c r="HX695" s="66"/>
      <c r="HY695" s="66"/>
      <c r="HZ695" s="33"/>
      <c r="IA695" s="66"/>
      <c r="IB695" s="66"/>
      <c r="IC695" s="67"/>
      <c r="ID695" s="65"/>
      <c r="IE695" s="50"/>
      <c r="IF695" s="50"/>
      <c r="IG695" s="66"/>
      <c r="IH695" s="66"/>
      <c r="II695" s="33" t="str">
        <f t="shared" ca="1" si="1872"/>
        <v>0</v>
      </c>
      <c r="IJ695" s="66" t="str">
        <f t="shared" ca="1" si="1873"/>
        <v/>
      </c>
      <c r="IK695" s="66" t="str">
        <f t="shared" ca="1" si="1874"/>
        <v/>
      </c>
      <c r="IL695" s="67">
        <f t="shared" ca="1" si="1830"/>
        <v>1</v>
      </c>
      <c r="IM695" s="34"/>
      <c r="IN695" s="34"/>
      <c r="IO695" s="37">
        <f t="shared" ca="1" si="1880"/>
        <v>0</v>
      </c>
      <c r="IP695" s="22">
        <f t="shared" ca="1" si="1875"/>
        <v>6</v>
      </c>
      <c r="IQ695" s="78" t="str">
        <f t="shared" ca="1" si="1956"/>
        <v>Profit Target</v>
      </c>
      <c r="IR695" s="156">
        <f t="shared" ca="1" si="1957"/>
        <v>0</v>
      </c>
      <c r="IS695" s="78">
        <f t="shared" ca="1" si="1831"/>
        <v>6</v>
      </c>
      <c r="IT695" s="58"/>
      <c r="IU695" s="58"/>
      <c r="IV695" s="58"/>
      <c r="IW695" s="58"/>
      <c r="IX695" s="58"/>
      <c r="IY695" s="58"/>
      <c r="IZ695" s="58"/>
      <c r="JA695" s="58"/>
      <c r="JB695" s="58"/>
      <c r="JC695" s="58"/>
      <c r="JD695" s="58"/>
      <c r="JE695" s="58"/>
      <c r="JF695" s="58"/>
      <c r="JG695" s="58"/>
      <c r="JH695" s="58"/>
      <c r="JI695" s="58"/>
      <c r="JJ695" s="58"/>
      <c r="JK695" s="58"/>
      <c r="JL695" s="58"/>
      <c r="JM695" s="58"/>
      <c r="JN695" s="58"/>
      <c r="JO695" s="58"/>
      <c r="JP695" s="58"/>
      <c r="JQ695" s="58"/>
      <c r="JR695" s="58"/>
      <c r="JS695" s="58"/>
      <c r="JT695" s="58"/>
      <c r="JU695" s="58"/>
      <c r="JV695" s="58"/>
      <c r="JW695" s="58"/>
      <c r="JX695" s="58"/>
      <c r="JY695" s="58"/>
      <c r="JZ695" s="58"/>
      <c r="KA695" s="58"/>
      <c r="KB695" s="58"/>
      <c r="KC695" s="58"/>
      <c r="KD695" s="58"/>
      <c r="KE695" s="58"/>
      <c r="KF695" s="58"/>
      <c r="KG695" s="58"/>
      <c r="KH695" s="58"/>
      <c r="KI695" s="58"/>
      <c r="KJ695" s="58"/>
      <c r="KK695" s="58"/>
      <c r="KL695" s="58"/>
      <c r="KM695" s="58"/>
      <c r="KN695" s="58"/>
      <c r="KO695" s="58"/>
      <c r="KP695" s="58"/>
      <c r="KQ695" s="58"/>
      <c r="KR695" s="58"/>
      <c r="KS695" s="58"/>
      <c r="KT695" s="58"/>
      <c r="KU695" s="58"/>
      <c r="KV695" s="58"/>
      <c r="KW695" s="58"/>
      <c r="KX695" s="58"/>
      <c r="KY695" s="58"/>
      <c r="KZ695" s="58"/>
      <c r="LA695" s="58"/>
      <c r="LB695" s="58"/>
      <c r="LC695" s="58"/>
      <c r="LD695" s="58"/>
      <c r="LE695" s="58"/>
      <c r="LF695" s="58"/>
      <c r="LG695" s="58"/>
      <c r="LH695" s="58"/>
      <c r="LI695" s="58"/>
      <c r="LJ695" s="58"/>
      <c r="LK695" s="58"/>
      <c r="LL695" s="58"/>
      <c r="LM695" s="58"/>
      <c r="LN695" s="58"/>
      <c r="LO695" s="58"/>
      <c r="LP695" s="90" t="str">
        <f t="shared" si="1832"/>
        <v/>
      </c>
      <c r="MO695" s="15">
        <f t="shared" ca="1" si="1833"/>
        <v>4</v>
      </c>
    </row>
    <row r="696" spans="1:353">
      <c r="A696" s="15">
        <f t="shared" ca="1" si="1819"/>
        <v>14</v>
      </c>
      <c r="B696" s="33" t="str">
        <f t="shared" ca="1" si="1820"/>
        <v>DB</v>
      </c>
      <c r="C696" s="10" t="str">
        <f t="shared" ca="1" si="1821"/>
        <v>profit target</v>
      </c>
      <c r="D696" s="50">
        <f t="shared" ca="1" si="1822"/>
        <v>0</v>
      </c>
      <c r="E696" s="10" t="str">
        <f t="shared" si="1823"/>
        <v/>
      </c>
      <c r="F696" s="111">
        <f t="shared" si="1876"/>
        <v>692</v>
      </c>
      <c r="G696" s="59">
        <f t="shared" ca="1" si="1881"/>
        <v>1</v>
      </c>
      <c r="H696" s="56">
        <f t="shared" ref="H696:AR696" ca="1" si="2042">COUNTIF($A58:$A696,H$5)</f>
        <v>20</v>
      </c>
      <c r="I696" s="56">
        <f t="shared" ca="1" si="2042"/>
        <v>17</v>
      </c>
      <c r="J696" s="56">
        <f t="shared" ca="1" si="2042"/>
        <v>10</v>
      </c>
      <c r="K696" s="56">
        <f t="shared" ca="1" si="2042"/>
        <v>22</v>
      </c>
      <c r="L696" s="56">
        <f t="shared" ca="1" si="2042"/>
        <v>18</v>
      </c>
      <c r="M696" s="56">
        <f t="shared" ca="1" si="2042"/>
        <v>17</v>
      </c>
      <c r="N696" s="56">
        <f t="shared" ca="1" si="2042"/>
        <v>8</v>
      </c>
      <c r="O696" s="56">
        <f t="shared" ca="1" si="2042"/>
        <v>14</v>
      </c>
      <c r="P696" s="56">
        <f t="shared" ca="1" si="2042"/>
        <v>16</v>
      </c>
      <c r="Q696" s="56">
        <f t="shared" ca="1" si="2042"/>
        <v>21</v>
      </c>
      <c r="R696" s="56">
        <f t="shared" ca="1" si="2042"/>
        <v>23</v>
      </c>
      <c r="S696" s="56">
        <f t="shared" ca="1" si="2042"/>
        <v>20</v>
      </c>
      <c r="T696" s="56">
        <f t="shared" ca="1" si="2042"/>
        <v>16</v>
      </c>
      <c r="U696" s="56">
        <f t="shared" ca="1" si="2042"/>
        <v>18</v>
      </c>
      <c r="V696" s="56">
        <f t="shared" ca="1" si="2042"/>
        <v>13</v>
      </c>
      <c r="W696" s="56">
        <f t="shared" ca="1" si="2042"/>
        <v>15</v>
      </c>
      <c r="X696" s="56">
        <f t="shared" ca="1" si="2042"/>
        <v>18</v>
      </c>
      <c r="Y696" s="56">
        <f t="shared" ca="1" si="2042"/>
        <v>20</v>
      </c>
      <c r="Z696" s="56">
        <f t="shared" ca="1" si="2042"/>
        <v>18</v>
      </c>
      <c r="AA696" s="56">
        <f t="shared" ca="1" si="2042"/>
        <v>13</v>
      </c>
      <c r="AB696" s="56">
        <f t="shared" ca="1" si="2042"/>
        <v>11</v>
      </c>
      <c r="AC696" s="56">
        <f t="shared" ca="1" si="2042"/>
        <v>18</v>
      </c>
      <c r="AD696" s="56">
        <f t="shared" ca="1" si="2042"/>
        <v>23</v>
      </c>
      <c r="AE696" s="56">
        <f t="shared" ca="1" si="2042"/>
        <v>23</v>
      </c>
      <c r="AF696" s="56">
        <f t="shared" ca="1" si="2042"/>
        <v>14</v>
      </c>
      <c r="AG696" s="56">
        <f t="shared" ca="1" si="2042"/>
        <v>15</v>
      </c>
      <c r="AH696" s="56">
        <f t="shared" ca="1" si="2042"/>
        <v>11</v>
      </c>
      <c r="AI696" s="56">
        <f t="shared" ca="1" si="2042"/>
        <v>15</v>
      </c>
      <c r="AJ696" s="56">
        <f t="shared" ca="1" si="2042"/>
        <v>29</v>
      </c>
      <c r="AK696" s="56">
        <f t="shared" ca="1" si="2042"/>
        <v>16</v>
      </c>
      <c r="AL696" s="56">
        <f t="shared" ca="1" si="2042"/>
        <v>11</v>
      </c>
      <c r="AM696" s="56">
        <f t="shared" ca="1" si="2042"/>
        <v>25</v>
      </c>
      <c r="AN696" s="56">
        <f t="shared" ca="1" si="2042"/>
        <v>18</v>
      </c>
      <c r="AO696" s="56">
        <f t="shared" ca="1" si="2042"/>
        <v>24</v>
      </c>
      <c r="AP696" s="56">
        <f t="shared" ca="1" si="2042"/>
        <v>22</v>
      </c>
      <c r="AQ696" s="56">
        <f t="shared" ca="1" si="2042"/>
        <v>15</v>
      </c>
      <c r="AR696" s="56">
        <f t="shared" ca="1" si="2042"/>
        <v>12</v>
      </c>
      <c r="AS696" s="101">
        <f t="shared" ca="1" si="1878"/>
        <v>0</v>
      </c>
      <c r="AT696" s="58">
        <f t="shared" si="1825"/>
        <v>692</v>
      </c>
      <c r="AU696" s="105">
        <f t="shared" si="1879"/>
        <v>19</v>
      </c>
      <c r="AV696" s="105">
        <f t="shared" si="1826"/>
        <v>448.416</v>
      </c>
      <c r="AW696" s="58">
        <f t="shared" ca="1" si="1977"/>
        <v>2</v>
      </c>
      <c r="AX696" s="58">
        <f t="shared" ca="1" si="1978"/>
        <v>4</v>
      </c>
      <c r="AY696" s="58">
        <f t="shared" ca="1" si="1979"/>
        <v>125</v>
      </c>
      <c r="AZ696" s="58">
        <f t="shared" ca="1" si="1980"/>
        <v>10</v>
      </c>
      <c r="BA696" s="58">
        <f t="shared" ca="1" si="1981"/>
        <v>22</v>
      </c>
      <c r="BB696" s="58">
        <f t="shared" ca="1" si="1982"/>
        <v>1</v>
      </c>
      <c r="BC696" s="58">
        <f t="shared" ca="1" si="1983"/>
        <v>75</v>
      </c>
      <c r="BD696" s="58">
        <f t="shared" ca="1" si="1984"/>
        <v>20</v>
      </c>
      <c r="BE696" s="58">
        <f t="shared" ca="1" si="1985"/>
        <v>91</v>
      </c>
      <c r="BF696" s="58">
        <f t="shared" ca="1" si="1986"/>
        <v>139</v>
      </c>
      <c r="BG696" s="58">
        <f t="shared" ca="1" si="1987"/>
        <v>14</v>
      </c>
      <c r="BH696" s="58">
        <f t="shared" ca="1" si="1988"/>
        <v>36</v>
      </c>
      <c r="BI696" s="58">
        <f t="shared" ca="1" si="1989"/>
        <v>57</v>
      </c>
      <c r="BJ696" s="58">
        <f t="shared" ca="1" si="1990"/>
        <v>0</v>
      </c>
      <c r="BK696" s="58">
        <f t="shared" ca="1" si="1991"/>
        <v>12</v>
      </c>
      <c r="BL696" s="58">
        <f t="shared" ca="1" si="1992"/>
        <v>95</v>
      </c>
      <c r="BM696" s="58">
        <f t="shared" ca="1" si="1993"/>
        <v>47</v>
      </c>
      <c r="BN696" s="58">
        <f t="shared" ca="1" si="1994"/>
        <v>6</v>
      </c>
      <c r="BO696" s="58">
        <f t="shared" ca="1" si="1995"/>
        <v>37</v>
      </c>
      <c r="BP696" s="58">
        <f t="shared" ca="1" si="1996"/>
        <v>15</v>
      </c>
      <c r="BQ696" s="58">
        <f t="shared" ca="1" si="1997"/>
        <v>46</v>
      </c>
      <c r="BR696" s="58">
        <f t="shared" ca="1" si="1998"/>
        <v>39</v>
      </c>
      <c r="BS696" s="58">
        <f t="shared" ca="1" si="1999"/>
        <v>35</v>
      </c>
      <c r="BT696" s="58">
        <f t="shared" ca="1" si="2000"/>
        <v>9</v>
      </c>
      <c r="BU696" s="58">
        <f t="shared" ca="1" si="2001"/>
        <v>26</v>
      </c>
      <c r="BV696" s="58">
        <f t="shared" ca="1" si="2002"/>
        <v>25</v>
      </c>
      <c r="BW696" s="58">
        <f t="shared" ca="1" si="2003"/>
        <v>69</v>
      </c>
      <c r="BX696" s="58">
        <f t="shared" ca="1" si="2004"/>
        <v>32</v>
      </c>
      <c r="BY696" s="58">
        <f t="shared" ca="1" si="2005"/>
        <v>3</v>
      </c>
      <c r="BZ696" s="58">
        <f t="shared" ca="1" si="2006"/>
        <v>72</v>
      </c>
      <c r="CA696" s="58">
        <f t="shared" ca="1" si="2007"/>
        <v>67</v>
      </c>
      <c r="CB696" s="58">
        <f t="shared" ca="1" si="2008"/>
        <v>18</v>
      </c>
      <c r="CC696" s="58">
        <f t="shared" ca="1" si="2009"/>
        <v>7</v>
      </c>
      <c r="CD696" s="58">
        <f t="shared" ca="1" si="2010"/>
        <v>5</v>
      </c>
      <c r="CE696" s="58">
        <f t="shared" ca="1" si="2011"/>
        <v>16</v>
      </c>
      <c r="CF696" s="58">
        <f t="shared" ca="1" si="2012"/>
        <v>78</v>
      </c>
      <c r="CG696" s="58">
        <f t="shared" ca="1" si="2013"/>
        <v>17</v>
      </c>
      <c r="CH696" s="58" t="str">
        <f t="shared" ca="1" si="1883"/>
        <v/>
      </c>
      <c r="CI696" s="58" t="str">
        <f t="shared" ca="1" si="1884"/>
        <v/>
      </c>
      <c r="CJ696" s="58" t="str">
        <f t="shared" ca="1" si="1885"/>
        <v/>
      </c>
      <c r="CK696" s="58" t="str">
        <f t="shared" ca="1" si="1886"/>
        <v/>
      </c>
      <c r="CL696" s="58" t="str">
        <f t="shared" ca="1" si="1887"/>
        <v/>
      </c>
      <c r="CM696" s="58" t="str">
        <f t="shared" ca="1" si="1888"/>
        <v/>
      </c>
      <c r="CN696" s="58" t="str">
        <f t="shared" ca="1" si="1889"/>
        <v/>
      </c>
      <c r="CO696" s="58" t="str">
        <f t="shared" ca="1" si="1890"/>
        <v/>
      </c>
      <c r="CP696" s="58" t="str">
        <f t="shared" ca="1" si="1891"/>
        <v/>
      </c>
      <c r="CQ696" s="58" t="str">
        <f t="shared" ca="1" si="1892"/>
        <v/>
      </c>
      <c r="CR696" s="58" t="str">
        <f t="shared" ca="1" si="1893"/>
        <v/>
      </c>
      <c r="CS696" s="58" t="str">
        <f t="shared" ca="1" si="1894"/>
        <v/>
      </c>
      <c r="CT696" s="58" t="str">
        <f t="shared" ca="1" si="1895"/>
        <v/>
      </c>
      <c r="CU696" s="58" t="str">
        <f t="shared" ca="1" si="1896"/>
        <v/>
      </c>
      <c r="CV696" s="58" t="str">
        <f t="shared" ca="1" si="1897"/>
        <v/>
      </c>
      <c r="CW696" s="58" t="str">
        <f t="shared" ca="1" si="1898"/>
        <v/>
      </c>
      <c r="CX696" s="58" t="str">
        <f t="shared" ca="1" si="1899"/>
        <v/>
      </c>
      <c r="CY696" s="58" t="str">
        <f t="shared" ca="1" si="1900"/>
        <v/>
      </c>
      <c r="CZ696" s="58" t="str">
        <f t="shared" ca="1" si="1901"/>
        <v/>
      </c>
      <c r="DA696" s="58" t="str">
        <f t="shared" ca="1" si="1902"/>
        <v/>
      </c>
      <c r="DB696" s="58" t="str">
        <f t="shared" ca="1" si="1903"/>
        <v/>
      </c>
      <c r="DC696" s="58" t="str">
        <f t="shared" ca="1" si="1904"/>
        <v/>
      </c>
      <c r="DD696" s="58" t="str">
        <f t="shared" ca="1" si="1905"/>
        <v/>
      </c>
      <c r="DE696" s="58" t="str">
        <f t="shared" ca="1" si="1906"/>
        <v/>
      </c>
      <c r="DF696" s="58" t="str">
        <f t="shared" ca="1" si="1907"/>
        <v/>
      </c>
      <c r="DG696" s="58" t="str">
        <f t="shared" ca="1" si="1908"/>
        <v/>
      </c>
      <c r="DH696" s="58" t="str">
        <f t="shared" ca="1" si="1909"/>
        <v/>
      </c>
      <c r="DI696" s="58" t="str">
        <f t="shared" ca="1" si="1910"/>
        <v/>
      </c>
      <c r="DJ696" s="58" t="str">
        <f t="shared" ca="1" si="1911"/>
        <v/>
      </c>
      <c r="DK696" s="58" t="str">
        <f t="shared" ca="1" si="1912"/>
        <v/>
      </c>
      <c r="DL696" s="58" t="str">
        <f t="shared" ca="1" si="1913"/>
        <v/>
      </c>
      <c r="DM696" s="58" t="str">
        <f t="shared" ca="1" si="1914"/>
        <v/>
      </c>
      <c r="DN696" s="58" t="str">
        <f t="shared" ca="1" si="1915"/>
        <v/>
      </c>
      <c r="DO696" s="58" t="str">
        <f t="shared" ca="1" si="1916"/>
        <v/>
      </c>
      <c r="DP696" s="58" t="str">
        <f t="shared" ca="1" si="1917"/>
        <v/>
      </c>
      <c r="DQ696" s="58" t="str">
        <f t="shared" ca="1" si="1917"/>
        <v/>
      </c>
      <c r="DR696" s="58" t="str">
        <f t="shared" ca="1" si="1918"/>
        <v/>
      </c>
      <c r="DS696" s="34">
        <f t="shared" ca="1" si="1919"/>
        <v>0</v>
      </c>
      <c r="DT696" s="34">
        <f t="shared" ca="1" si="1920"/>
        <v>0</v>
      </c>
      <c r="DU696" s="34">
        <f t="shared" ca="1" si="1921"/>
        <v>0</v>
      </c>
      <c r="DV696" s="34">
        <f t="shared" ca="1" si="1922"/>
        <v>0</v>
      </c>
      <c r="DW696" s="34">
        <f t="shared" ca="1" si="1923"/>
        <v>0</v>
      </c>
      <c r="DX696" s="34">
        <f t="shared" ca="1" si="1924"/>
        <v>0</v>
      </c>
      <c r="DY696" s="34">
        <f t="shared" ca="1" si="1925"/>
        <v>0</v>
      </c>
      <c r="DZ696" s="34">
        <f t="shared" ca="1" si="1926"/>
        <v>0</v>
      </c>
      <c r="EA696" s="34">
        <f t="shared" ca="1" si="1927"/>
        <v>0</v>
      </c>
      <c r="EB696" s="34">
        <f t="shared" ca="1" si="1928"/>
        <v>0</v>
      </c>
      <c r="EC696" s="34">
        <f t="shared" ca="1" si="1929"/>
        <v>0</v>
      </c>
      <c r="ED696" s="34">
        <f t="shared" ca="1" si="1930"/>
        <v>0</v>
      </c>
      <c r="EE696" s="34">
        <f t="shared" ca="1" si="1931"/>
        <v>0</v>
      </c>
      <c r="EF696" s="34">
        <f t="shared" ca="1" si="1932"/>
        <v>0</v>
      </c>
      <c r="EG696" s="34">
        <f t="shared" ca="1" si="1933"/>
        <v>0</v>
      </c>
      <c r="EH696" s="34">
        <f t="shared" ca="1" si="1934"/>
        <v>0</v>
      </c>
      <c r="EI696" s="34">
        <f t="shared" ca="1" si="1935"/>
        <v>0</v>
      </c>
      <c r="EJ696" s="34">
        <f t="shared" ca="1" si="1936"/>
        <v>0</v>
      </c>
      <c r="EK696" s="34">
        <f t="shared" ca="1" si="1937"/>
        <v>0</v>
      </c>
      <c r="EL696" s="34">
        <f t="shared" ca="1" si="1938"/>
        <v>0</v>
      </c>
      <c r="EM696" s="34">
        <f t="shared" ca="1" si="1939"/>
        <v>0</v>
      </c>
      <c r="EN696" s="34">
        <f t="shared" ca="1" si="1940"/>
        <v>0</v>
      </c>
      <c r="EO696" s="34">
        <f t="shared" ca="1" si="1941"/>
        <v>0</v>
      </c>
      <c r="EP696" s="34">
        <f t="shared" ca="1" si="1942"/>
        <v>0</v>
      </c>
      <c r="EQ696" s="34">
        <f t="shared" ca="1" si="1943"/>
        <v>0</v>
      </c>
      <c r="ER696" s="34">
        <f t="shared" ca="1" si="1944"/>
        <v>0</v>
      </c>
      <c r="ES696" s="34">
        <f t="shared" ca="1" si="1945"/>
        <v>0</v>
      </c>
      <c r="ET696" s="34">
        <f t="shared" ca="1" si="1946"/>
        <v>0</v>
      </c>
      <c r="EU696" s="34">
        <f t="shared" ca="1" si="1947"/>
        <v>0</v>
      </c>
      <c r="EV696" s="34">
        <f t="shared" ca="1" si="1948"/>
        <v>0</v>
      </c>
      <c r="EW696" s="34">
        <f t="shared" ca="1" si="1949"/>
        <v>0</v>
      </c>
      <c r="EX696" s="34">
        <f t="shared" ca="1" si="1950"/>
        <v>0</v>
      </c>
      <c r="EY696" s="34">
        <f t="shared" ca="1" si="1951"/>
        <v>0</v>
      </c>
      <c r="EZ696" s="34">
        <f t="shared" ca="1" si="1952"/>
        <v>0</v>
      </c>
      <c r="FA696" s="34">
        <f t="shared" ca="1" si="1953"/>
        <v>0</v>
      </c>
      <c r="FB696" s="34">
        <f t="shared" ca="1" si="1954"/>
        <v>0</v>
      </c>
      <c r="FC696" s="34">
        <f t="shared" ca="1" si="1955"/>
        <v>0</v>
      </c>
      <c r="FD696" s="71"/>
      <c r="FE696" s="76"/>
      <c r="FF696" s="76"/>
      <c r="FG696" s="76"/>
      <c r="FH696" s="58"/>
      <c r="FI696" s="58"/>
      <c r="FJ696" s="58">
        <v>0</v>
      </c>
      <c r="FK696" s="58">
        <v>0</v>
      </c>
      <c r="FL696" s="34">
        <f t="shared" ca="1" si="1835"/>
        <v>0</v>
      </c>
      <c r="FM696" s="34">
        <f t="shared" ca="1" si="1836"/>
        <v>0</v>
      </c>
      <c r="FN696" s="34">
        <f t="shared" ca="1" si="1837"/>
        <v>0</v>
      </c>
      <c r="FO696" s="34">
        <f t="shared" ca="1" si="1838"/>
        <v>0</v>
      </c>
      <c r="FP696" s="34">
        <f t="shared" ca="1" si="1839"/>
        <v>0</v>
      </c>
      <c r="FQ696" s="34">
        <f t="shared" ca="1" si="1840"/>
        <v>0</v>
      </c>
      <c r="FR696" s="34">
        <f t="shared" ca="1" si="1841"/>
        <v>0</v>
      </c>
      <c r="FS696" s="34">
        <f t="shared" ca="1" si="1842"/>
        <v>0</v>
      </c>
      <c r="FT696" s="34">
        <f t="shared" ca="1" si="1843"/>
        <v>0</v>
      </c>
      <c r="FU696" s="34">
        <f t="shared" ca="1" si="1844"/>
        <v>0</v>
      </c>
      <c r="FV696" s="34">
        <f t="shared" ca="1" si="1845"/>
        <v>0</v>
      </c>
      <c r="FW696" s="34">
        <f t="shared" ca="1" si="1846"/>
        <v>0</v>
      </c>
      <c r="FX696" s="34">
        <f t="shared" ca="1" si="1847"/>
        <v>0</v>
      </c>
      <c r="FY696" s="34">
        <f t="shared" ca="1" si="1848"/>
        <v>0</v>
      </c>
      <c r="FZ696" s="34">
        <f t="shared" ca="1" si="1849"/>
        <v>0</v>
      </c>
      <c r="GA696" s="34">
        <f t="shared" ca="1" si="1850"/>
        <v>0</v>
      </c>
      <c r="GB696" s="34">
        <f t="shared" ca="1" si="1851"/>
        <v>0</v>
      </c>
      <c r="GC696" s="34">
        <f t="shared" ca="1" si="1852"/>
        <v>0</v>
      </c>
      <c r="GD696" s="34">
        <f t="shared" ca="1" si="1853"/>
        <v>0</v>
      </c>
      <c r="GE696" s="34">
        <f t="shared" ca="1" si="1854"/>
        <v>0</v>
      </c>
      <c r="GF696" s="34">
        <f t="shared" ca="1" si="1855"/>
        <v>0</v>
      </c>
      <c r="GG696" s="34">
        <f t="shared" ca="1" si="1856"/>
        <v>0</v>
      </c>
      <c r="GH696" s="34">
        <f t="shared" ca="1" si="1857"/>
        <v>0</v>
      </c>
      <c r="GI696" s="34">
        <f t="shared" ca="1" si="1858"/>
        <v>0</v>
      </c>
      <c r="GJ696" s="34">
        <f t="shared" ca="1" si="1859"/>
        <v>0</v>
      </c>
      <c r="GK696" s="34">
        <f t="shared" ca="1" si="1860"/>
        <v>0</v>
      </c>
      <c r="GL696" s="34">
        <f t="shared" ca="1" si="1861"/>
        <v>0</v>
      </c>
      <c r="GM696" s="34">
        <f t="shared" ca="1" si="1862"/>
        <v>0</v>
      </c>
      <c r="GN696" s="34">
        <f t="shared" ca="1" si="1863"/>
        <v>0</v>
      </c>
      <c r="GO696" s="34">
        <f t="shared" ca="1" si="1864"/>
        <v>0</v>
      </c>
      <c r="GP696" s="34">
        <f t="shared" ca="1" si="1865"/>
        <v>0</v>
      </c>
      <c r="GQ696" s="34">
        <f t="shared" ca="1" si="1866"/>
        <v>0</v>
      </c>
      <c r="GR696" s="34">
        <f t="shared" ca="1" si="1867"/>
        <v>0</v>
      </c>
      <c r="GS696" s="34">
        <f t="shared" ca="1" si="1868"/>
        <v>0</v>
      </c>
      <c r="GT696" s="34">
        <f t="shared" ca="1" si="1869"/>
        <v>0</v>
      </c>
      <c r="GU696" s="34">
        <f t="shared" ca="1" si="1870"/>
        <v>0</v>
      </c>
      <c r="GV696" s="34">
        <f t="shared" ca="1" si="1871"/>
        <v>0</v>
      </c>
      <c r="GW696" s="49" t="str">
        <f t="shared" ca="1" si="1827"/>
        <v>L</v>
      </c>
      <c r="GX696" s="49"/>
      <c r="GY696" s="49"/>
      <c r="GZ696" s="49"/>
      <c r="HA696" s="49"/>
      <c r="HB696" s="49" t="str">
        <f t="shared" ca="1" si="1828"/>
        <v>E</v>
      </c>
      <c r="HC696" s="49"/>
      <c r="HD696" s="49"/>
      <c r="HE696" s="49"/>
      <c r="HF696" s="49"/>
      <c r="HG696" s="49" t="str">
        <f t="shared" ca="1" si="1829"/>
        <v>R</v>
      </c>
      <c r="HH696" s="49"/>
      <c r="HI696" s="49"/>
      <c r="HJ696" s="49"/>
      <c r="HK696" s="49"/>
      <c r="HL696" s="65"/>
      <c r="HM696" s="50"/>
      <c r="HN696" s="50"/>
      <c r="HO696" s="66"/>
      <c r="HP696" s="66"/>
      <c r="HQ696" s="33"/>
      <c r="HR696" s="66"/>
      <c r="HS696" s="66"/>
      <c r="HT696" s="67"/>
      <c r="HU696" s="65"/>
      <c r="HV696" s="50"/>
      <c r="HW696" s="50"/>
      <c r="HX696" s="66"/>
      <c r="HY696" s="66"/>
      <c r="HZ696" s="33"/>
      <c r="IA696" s="66"/>
      <c r="IB696" s="66"/>
      <c r="IC696" s="67"/>
      <c r="ID696" s="65"/>
      <c r="IE696" s="50"/>
      <c r="IF696" s="50"/>
      <c r="IG696" s="66"/>
      <c r="IH696" s="66"/>
      <c r="II696" s="33" t="str">
        <f t="shared" ca="1" si="1872"/>
        <v>0</v>
      </c>
      <c r="IJ696" s="66" t="str">
        <f t="shared" ca="1" si="1873"/>
        <v/>
      </c>
      <c r="IK696" s="66" t="str">
        <f t="shared" ca="1" si="1874"/>
        <v/>
      </c>
      <c r="IL696" s="67">
        <f t="shared" ca="1" si="1830"/>
        <v>1</v>
      </c>
      <c r="IM696" s="34"/>
      <c r="IN696" s="34"/>
      <c r="IO696" s="37">
        <f t="shared" ca="1" si="1880"/>
        <v>0</v>
      </c>
      <c r="IP696" s="22">
        <f t="shared" ca="1" si="1875"/>
        <v>6</v>
      </c>
      <c r="IQ696" s="78" t="str">
        <f t="shared" ca="1" si="1956"/>
        <v>Profit Target</v>
      </c>
      <c r="IR696" s="156">
        <f t="shared" ca="1" si="1957"/>
        <v>0</v>
      </c>
      <c r="IS696" s="78">
        <f t="shared" ca="1" si="1831"/>
        <v>6</v>
      </c>
      <c r="IT696" s="58"/>
      <c r="IU696" s="58"/>
      <c r="IV696" s="58"/>
      <c r="IW696" s="58"/>
      <c r="IX696" s="58"/>
      <c r="IY696" s="58"/>
      <c r="IZ696" s="58"/>
      <c r="JA696" s="58"/>
      <c r="JB696" s="58"/>
      <c r="JC696" s="58"/>
      <c r="JD696" s="58"/>
      <c r="JE696" s="58"/>
      <c r="JF696" s="58"/>
      <c r="JG696" s="58"/>
      <c r="JH696" s="58"/>
      <c r="JI696" s="58"/>
      <c r="JJ696" s="58"/>
      <c r="JK696" s="58"/>
      <c r="JL696" s="58"/>
      <c r="JM696" s="58"/>
      <c r="JN696" s="58"/>
      <c r="JO696" s="58"/>
      <c r="JP696" s="58"/>
      <c r="JQ696" s="58"/>
      <c r="JR696" s="58"/>
      <c r="JS696" s="58"/>
      <c r="JT696" s="58"/>
      <c r="JU696" s="58"/>
      <c r="JV696" s="58"/>
      <c r="JW696" s="58"/>
      <c r="JX696" s="58"/>
      <c r="JY696" s="58"/>
      <c r="JZ696" s="58"/>
      <c r="KA696" s="58"/>
      <c r="KB696" s="58"/>
      <c r="KC696" s="58"/>
      <c r="KD696" s="58"/>
      <c r="KE696" s="58"/>
      <c r="KF696" s="58"/>
      <c r="KG696" s="58"/>
      <c r="KH696" s="58"/>
      <c r="KI696" s="58"/>
      <c r="KJ696" s="58"/>
      <c r="KK696" s="58"/>
      <c r="KL696" s="58"/>
      <c r="KM696" s="58"/>
      <c r="KN696" s="58"/>
      <c r="KO696" s="58"/>
      <c r="KP696" s="58"/>
      <c r="KQ696" s="58"/>
      <c r="KR696" s="58"/>
      <c r="KS696" s="58"/>
      <c r="KT696" s="58"/>
      <c r="KU696" s="58"/>
      <c r="KV696" s="58"/>
      <c r="KW696" s="58"/>
      <c r="KX696" s="58"/>
      <c r="KY696" s="58"/>
      <c r="KZ696" s="58"/>
      <c r="LA696" s="58"/>
      <c r="LB696" s="58"/>
      <c r="LC696" s="58"/>
      <c r="LD696" s="58"/>
      <c r="LE696" s="58"/>
      <c r="LF696" s="58"/>
      <c r="LG696" s="58"/>
      <c r="LH696" s="58"/>
      <c r="LI696" s="58"/>
      <c r="LJ696" s="58"/>
      <c r="LK696" s="58"/>
      <c r="LL696" s="58"/>
      <c r="LM696" s="58"/>
      <c r="LN696" s="58"/>
      <c r="LO696" s="58"/>
      <c r="LP696" s="90" t="str">
        <f t="shared" si="1832"/>
        <v/>
      </c>
      <c r="MO696" s="15">
        <f t="shared" ca="1" si="1833"/>
        <v>8</v>
      </c>
    </row>
    <row r="697" spans="1:353">
      <c r="A697" s="15">
        <f t="shared" ca="1" si="1819"/>
        <v>31</v>
      </c>
      <c r="B697" s="33" t="str">
        <f t="shared" ca="1" si="1820"/>
        <v>DB</v>
      </c>
      <c r="C697" s="10" t="str">
        <f t="shared" ca="1" si="1821"/>
        <v>profit target</v>
      </c>
      <c r="D697" s="50">
        <f t="shared" ca="1" si="1822"/>
        <v>0</v>
      </c>
      <c r="E697" s="10" t="str">
        <f t="shared" si="1823"/>
        <v/>
      </c>
      <c r="F697" s="111">
        <f t="shared" si="1876"/>
        <v>693</v>
      </c>
      <c r="G697" s="59">
        <f t="shared" ca="1" si="1881"/>
        <v>1</v>
      </c>
      <c r="H697" s="56">
        <f t="shared" ref="H697:AR697" ca="1" si="2043">COUNTIF($A59:$A697,H$5)</f>
        <v>20</v>
      </c>
      <c r="I697" s="56">
        <f t="shared" ca="1" si="2043"/>
        <v>17</v>
      </c>
      <c r="J697" s="56">
        <f t="shared" ca="1" si="2043"/>
        <v>10</v>
      </c>
      <c r="K697" s="56">
        <f t="shared" ca="1" si="2043"/>
        <v>22</v>
      </c>
      <c r="L697" s="56">
        <f t="shared" ca="1" si="2043"/>
        <v>18</v>
      </c>
      <c r="M697" s="56">
        <f t="shared" ca="1" si="2043"/>
        <v>17</v>
      </c>
      <c r="N697" s="56">
        <f t="shared" ca="1" si="2043"/>
        <v>8</v>
      </c>
      <c r="O697" s="56">
        <f t="shared" ca="1" si="2043"/>
        <v>14</v>
      </c>
      <c r="P697" s="56">
        <f t="shared" ca="1" si="2043"/>
        <v>16</v>
      </c>
      <c r="Q697" s="56">
        <f t="shared" ca="1" si="2043"/>
        <v>21</v>
      </c>
      <c r="R697" s="56">
        <f t="shared" ca="1" si="2043"/>
        <v>23</v>
      </c>
      <c r="S697" s="56">
        <f t="shared" ca="1" si="2043"/>
        <v>20</v>
      </c>
      <c r="T697" s="56">
        <f t="shared" ca="1" si="2043"/>
        <v>16</v>
      </c>
      <c r="U697" s="56">
        <f t="shared" ca="1" si="2043"/>
        <v>18</v>
      </c>
      <c r="V697" s="56">
        <f t="shared" ca="1" si="2043"/>
        <v>13</v>
      </c>
      <c r="W697" s="56">
        <f t="shared" ca="1" si="2043"/>
        <v>15</v>
      </c>
      <c r="X697" s="56">
        <f t="shared" ca="1" si="2043"/>
        <v>18</v>
      </c>
      <c r="Y697" s="56">
        <f t="shared" ca="1" si="2043"/>
        <v>20</v>
      </c>
      <c r="Z697" s="56">
        <f t="shared" ca="1" si="2043"/>
        <v>18</v>
      </c>
      <c r="AA697" s="56">
        <f t="shared" ca="1" si="2043"/>
        <v>13</v>
      </c>
      <c r="AB697" s="56">
        <f t="shared" ca="1" si="2043"/>
        <v>11</v>
      </c>
      <c r="AC697" s="56">
        <f t="shared" ca="1" si="2043"/>
        <v>18</v>
      </c>
      <c r="AD697" s="56">
        <f t="shared" ca="1" si="2043"/>
        <v>23</v>
      </c>
      <c r="AE697" s="56">
        <f t="shared" ca="1" si="2043"/>
        <v>23</v>
      </c>
      <c r="AF697" s="56">
        <f t="shared" ca="1" si="2043"/>
        <v>14</v>
      </c>
      <c r="AG697" s="56">
        <f t="shared" ca="1" si="2043"/>
        <v>15</v>
      </c>
      <c r="AH697" s="56">
        <f t="shared" ca="1" si="2043"/>
        <v>11</v>
      </c>
      <c r="AI697" s="56">
        <f t="shared" ca="1" si="2043"/>
        <v>15</v>
      </c>
      <c r="AJ697" s="56">
        <f t="shared" ca="1" si="2043"/>
        <v>29</v>
      </c>
      <c r="AK697" s="56">
        <f t="shared" ca="1" si="2043"/>
        <v>16</v>
      </c>
      <c r="AL697" s="56">
        <f t="shared" ca="1" si="2043"/>
        <v>12</v>
      </c>
      <c r="AM697" s="56">
        <f t="shared" ca="1" si="2043"/>
        <v>25</v>
      </c>
      <c r="AN697" s="56">
        <f t="shared" ca="1" si="2043"/>
        <v>18</v>
      </c>
      <c r="AO697" s="56">
        <f t="shared" ca="1" si="2043"/>
        <v>24</v>
      </c>
      <c r="AP697" s="56">
        <f t="shared" ca="1" si="2043"/>
        <v>22</v>
      </c>
      <c r="AQ697" s="56">
        <f t="shared" ca="1" si="2043"/>
        <v>15</v>
      </c>
      <c r="AR697" s="56">
        <f t="shared" ca="1" si="2043"/>
        <v>11</v>
      </c>
      <c r="AS697" s="101">
        <f t="shared" ca="1" si="1878"/>
        <v>0</v>
      </c>
      <c r="AT697" s="58">
        <f t="shared" si="1825"/>
        <v>693</v>
      </c>
      <c r="AU697" s="105">
        <f t="shared" si="1879"/>
        <v>19</v>
      </c>
      <c r="AV697" s="105">
        <f t="shared" si="1826"/>
        <v>449.06400000000002</v>
      </c>
      <c r="AW697" s="58">
        <f t="shared" ca="1" si="1977"/>
        <v>3</v>
      </c>
      <c r="AX697" s="58">
        <f t="shared" ca="1" si="1978"/>
        <v>5</v>
      </c>
      <c r="AY697" s="58">
        <f t="shared" ca="1" si="1979"/>
        <v>126</v>
      </c>
      <c r="AZ697" s="58">
        <f t="shared" ca="1" si="1980"/>
        <v>11</v>
      </c>
      <c r="BA697" s="58">
        <f t="shared" ca="1" si="1981"/>
        <v>23</v>
      </c>
      <c r="BB697" s="58">
        <f t="shared" ca="1" si="1982"/>
        <v>2</v>
      </c>
      <c r="BC697" s="58">
        <f t="shared" ca="1" si="1983"/>
        <v>76</v>
      </c>
      <c r="BD697" s="58">
        <f t="shared" ca="1" si="1984"/>
        <v>21</v>
      </c>
      <c r="BE697" s="58">
        <f t="shared" ca="1" si="1985"/>
        <v>92</v>
      </c>
      <c r="BF697" s="58">
        <f t="shared" ca="1" si="1986"/>
        <v>140</v>
      </c>
      <c r="BG697" s="58">
        <f t="shared" ca="1" si="1987"/>
        <v>15</v>
      </c>
      <c r="BH697" s="58">
        <f t="shared" ca="1" si="1988"/>
        <v>37</v>
      </c>
      <c r="BI697" s="58">
        <f t="shared" ca="1" si="1989"/>
        <v>58</v>
      </c>
      <c r="BJ697" s="58">
        <f t="shared" ca="1" si="1990"/>
        <v>1</v>
      </c>
      <c r="BK697" s="58">
        <f t="shared" ca="1" si="1991"/>
        <v>13</v>
      </c>
      <c r="BL697" s="58">
        <f t="shared" ca="1" si="1992"/>
        <v>96</v>
      </c>
      <c r="BM697" s="58">
        <f t="shared" ca="1" si="1993"/>
        <v>48</v>
      </c>
      <c r="BN697" s="58">
        <f t="shared" ca="1" si="1994"/>
        <v>7</v>
      </c>
      <c r="BO697" s="58">
        <f t="shared" ca="1" si="1995"/>
        <v>38</v>
      </c>
      <c r="BP697" s="58">
        <f t="shared" ca="1" si="1996"/>
        <v>16</v>
      </c>
      <c r="BQ697" s="58">
        <f t="shared" ca="1" si="1997"/>
        <v>47</v>
      </c>
      <c r="BR697" s="58">
        <f t="shared" ca="1" si="1998"/>
        <v>40</v>
      </c>
      <c r="BS697" s="58">
        <f t="shared" ca="1" si="1999"/>
        <v>36</v>
      </c>
      <c r="BT697" s="58">
        <f t="shared" ca="1" si="2000"/>
        <v>10</v>
      </c>
      <c r="BU697" s="58">
        <f t="shared" ca="1" si="2001"/>
        <v>27</v>
      </c>
      <c r="BV697" s="58">
        <f t="shared" ca="1" si="2002"/>
        <v>26</v>
      </c>
      <c r="BW697" s="58">
        <f t="shared" ca="1" si="2003"/>
        <v>70</v>
      </c>
      <c r="BX697" s="58">
        <f t="shared" ca="1" si="2004"/>
        <v>33</v>
      </c>
      <c r="BY697" s="58">
        <f t="shared" ca="1" si="2005"/>
        <v>4</v>
      </c>
      <c r="BZ697" s="58">
        <f t="shared" ca="1" si="2006"/>
        <v>73</v>
      </c>
      <c r="CA697" s="58">
        <f t="shared" ca="1" si="2007"/>
        <v>0</v>
      </c>
      <c r="CB697" s="58">
        <f t="shared" ca="1" si="2008"/>
        <v>19</v>
      </c>
      <c r="CC697" s="58">
        <f t="shared" ca="1" si="2009"/>
        <v>8</v>
      </c>
      <c r="CD697" s="58">
        <f t="shared" ca="1" si="2010"/>
        <v>6</v>
      </c>
      <c r="CE697" s="58">
        <f t="shared" ca="1" si="2011"/>
        <v>17</v>
      </c>
      <c r="CF697" s="58">
        <f t="shared" ca="1" si="2012"/>
        <v>79</v>
      </c>
      <c r="CG697" s="58">
        <f t="shared" ca="1" si="2013"/>
        <v>18</v>
      </c>
      <c r="CH697" s="58" t="str">
        <f t="shared" ca="1" si="1883"/>
        <v/>
      </c>
      <c r="CI697" s="58" t="str">
        <f t="shared" ca="1" si="1884"/>
        <v/>
      </c>
      <c r="CJ697" s="58" t="str">
        <f t="shared" ca="1" si="1885"/>
        <v/>
      </c>
      <c r="CK697" s="58" t="str">
        <f t="shared" ca="1" si="1886"/>
        <v/>
      </c>
      <c r="CL697" s="58" t="str">
        <f t="shared" ca="1" si="1887"/>
        <v/>
      </c>
      <c r="CM697" s="58" t="str">
        <f t="shared" ca="1" si="1888"/>
        <v/>
      </c>
      <c r="CN697" s="58" t="str">
        <f t="shared" ca="1" si="1889"/>
        <v/>
      </c>
      <c r="CO697" s="58" t="str">
        <f t="shared" ca="1" si="1890"/>
        <v/>
      </c>
      <c r="CP697" s="58" t="str">
        <f t="shared" ca="1" si="1891"/>
        <v/>
      </c>
      <c r="CQ697" s="58" t="str">
        <f t="shared" ca="1" si="1892"/>
        <v/>
      </c>
      <c r="CR697" s="58" t="str">
        <f t="shared" ca="1" si="1893"/>
        <v/>
      </c>
      <c r="CS697" s="58" t="str">
        <f t="shared" ca="1" si="1894"/>
        <v/>
      </c>
      <c r="CT697" s="58" t="str">
        <f t="shared" ca="1" si="1895"/>
        <v/>
      </c>
      <c r="CU697" s="58" t="str">
        <f t="shared" ca="1" si="1896"/>
        <v/>
      </c>
      <c r="CV697" s="58" t="str">
        <f t="shared" ca="1" si="1897"/>
        <v/>
      </c>
      <c r="CW697" s="58" t="str">
        <f t="shared" ca="1" si="1898"/>
        <v/>
      </c>
      <c r="CX697" s="58" t="str">
        <f t="shared" ca="1" si="1899"/>
        <v/>
      </c>
      <c r="CY697" s="58" t="str">
        <f t="shared" ca="1" si="1900"/>
        <v/>
      </c>
      <c r="CZ697" s="58" t="str">
        <f t="shared" ca="1" si="1901"/>
        <v/>
      </c>
      <c r="DA697" s="58" t="str">
        <f t="shared" ca="1" si="1902"/>
        <v/>
      </c>
      <c r="DB697" s="58" t="str">
        <f t="shared" ca="1" si="1903"/>
        <v/>
      </c>
      <c r="DC697" s="58" t="str">
        <f t="shared" ca="1" si="1904"/>
        <v/>
      </c>
      <c r="DD697" s="58" t="str">
        <f t="shared" ca="1" si="1905"/>
        <v/>
      </c>
      <c r="DE697" s="58" t="str">
        <f t="shared" ca="1" si="1906"/>
        <v/>
      </c>
      <c r="DF697" s="58" t="str">
        <f t="shared" ca="1" si="1907"/>
        <v/>
      </c>
      <c r="DG697" s="58" t="str">
        <f t="shared" ca="1" si="1908"/>
        <v/>
      </c>
      <c r="DH697" s="58" t="str">
        <f t="shared" ca="1" si="1909"/>
        <v/>
      </c>
      <c r="DI697" s="58" t="str">
        <f t="shared" ca="1" si="1910"/>
        <v/>
      </c>
      <c r="DJ697" s="58" t="str">
        <f t="shared" ca="1" si="1911"/>
        <v/>
      </c>
      <c r="DK697" s="58" t="str">
        <f t="shared" ca="1" si="1912"/>
        <v/>
      </c>
      <c r="DL697" s="58" t="str">
        <f t="shared" ca="1" si="1913"/>
        <v/>
      </c>
      <c r="DM697" s="58" t="str">
        <f t="shared" ca="1" si="1914"/>
        <v/>
      </c>
      <c r="DN697" s="58" t="str">
        <f t="shared" ca="1" si="1915"/>
        <v/>
      </c>
      <c r="DO697" s="58" t="str">
        <f t="shared" ca="1" si="1916"/>
        <v/>
      </c>
      <c r="DP697" s="58" t="str">
        <f t="shared" ca="1" si="1917"/>
        <v/>
      </c>
      <c r="DQ697" s="58" t="str">
        <f t="shared" ca="1" si="1917"/>
        <v/>
      </c>
      <c r="DR697" s="58" t="str">
        <f t="shared" ca="1" si="1918"/>
        <v/>
      </c>
      <c r="DS697" s="34">
        <f t="shared" ca="1" si="1919"/>
        <v>0</v>
      </c>
      <c r="DT697" s="34">
        <f t="shared" ca="1" si="1920"/>
        <v>0</v>
      </c>
      <c r="DU697" s="34">
        <f t="shared" ca="1" si="1921"/>
        <v>0</v>
      </c>
      <c r="DV697" s="34">
        <f t="shared" ca="1" si="1922"/>
        <v>0</v>
      </c>
      <c r="DW697" s="34">
        <f t="shared" ca="1" si="1923"/>
        <v>0</v>
      </c>
      <c r="DX697" s="34">
        <f t="shared" ca="1" si="1924"/>
        <v>0</v>
      </c>
      <c r="DY697" s="34">
        <f t="shared" ca="1" si="1925"/>
        <v>0</v>
      </c>
      <c r="DZ697" s="34">
        <f t="shared" ca="1" si="1926"/>
        <v>0</v>
      </c>
      <c r="EA697" s="34">
        <f t="shared" ca="1" si="1927"/>
        <v>0</v>
      </c>
      <c r="EB697" s="34">
        <f t="shared" ca="1" si="1928"/>
        <v>0</v>
      </c>
      <c r="EC697" s="34">
        <f t="shared" ca="1" si="1929"/>
        <v>0</v>
      </c>
      <c r="ED697" s="34">
        <f t="shared" ca="1" si="1930"/>
        <v>0</v>
      </c>
      <c r="EE697" s="34">
        <f t="shared" ca="1" si="1931"/>
        <v>0</v>
      </c>
      <c r="EF697" s="34">
        <f t="shared" ca="1" si="1932"/>
        <v>0</v>
      </c>
      <c r="EG697" s="34">
        <f t="shared" ca="1" si="1933"/>
        <v>0</v>
      </c>
      <c r="EH697" s="34">
        <f t="shared" ca="1" si="1934"/>
        <v>0</v>
      </c>
      <c r="EI697" s="34">
        <f t="shared" ca="1" si="1935"/>
        <v>0</v>
      </c>
      <c r="EJ697" s="34">
        <f t="shared" ca="1" si="1936"/>
        <v>0</v>
      </c>
      <c r="EK697" s="34">
        <f t="shared" ca="1" si="1937"/>
        <v>0</v>
      </c>
      <c r="EL697" s="34">
        <f t="shared" ca="1" si="1938"/>
        <v>0</v>
      </c>
      <c r="EM697" s="34">
        <f t="shared" ca="1" si="1939"/>
        <v>0</v>
      </c>
      <c r="EN697" s="34">
        <f t="shared" ca="1" si="1940"/>
        <v>0</v>
      </c>
      <c r="EO697" s="34">
        <f t="shared" ca="1" si="1941"/>
        <v>0</v>
      </c>
      <c r="EP697" s="34">
        <f t="shared" ca="1" si="1942"/>
        <v>0</v>
      </c>
      <c r="EQ697" s="34">
        <f t="shared" ca="1" si="1943"/>
        <v>0</v>
      </c>
      <c r="ER697" s="34">
        <f t="shared" ca="1" si="1944"/>
        <v>0</v>
      </c>
      <c r="ES697" s="34">
        <f t="shared" ca="1" si="1945"/>
        <v>0</v>
      </c>
      <c r="ET697" s="34">
        <f t="shared" ca="1" si="1946"/>
        <v>0</v>
      </c>
      <c r="EU697" s="34">
        <f t="shared" ca="1" si="1947"/>
        <v>0</v>
      </c>
      <c r="EV697" s="34">
        <f t="shared" ca="1" si="1948"/>
        <v>0</v>
      </c>
      <c r="EW697" s="34">
        <f t="shared" ca="1" si="1949"/>
        <v>0</v>
      </c>
      <c r="EX697" s="34">
        <f t="shared" ca="1" si="1950"/>
        <v>0</v>
      </c>
      <c r="EY697" s="34">
        <f t="shared" ca="1" si="1951"/>
        <v>0</v>
      </c>
      <c r="EZ697" s="34">
        <f t="shared" ca="1" si="1952"/>
        <v>0</v>
      </c>
      <c r="FA697" s="34">
        <f t="shared" ca="1" si="1953"/>
        <v>0</v>
      </c>
      <c r="FB697" s="34">
        <f t="shared" ca="1" si="1954"/>
        <v>0</v>
      </c>
      <c r="FC697" s="34">
        <f t="shared" ca="1" si="1955"/>
        <v>0</v>
      </c>
      <c r="FD697" s="71"/>
      <c r="FE697" s="76"/>
      <c r="FF697" s="76"/>
      <c r="FG697" s="76"/>
      <c r="FH697" s="58"/>
      <c r="FI697" s="58"/>
      <c r="FJ697" s="58">
        <v>0</v>
      </c>
      <c r="FK697" s="58">
        <v>0</v>
      </c>
      <c r="FL697" s="34">
        <f t="shared" ca="1" si="1835"/>
        <v>0</v>
      </c>
      <c r="FM697" s="34">
        <f t="shared" ca="1" si="1836"/>
        <v>0</v>
      </c>
      <c r="FN697" s="34">
        <f t="shared" ca="1" si="1837"/>
        <v>0</v>
      </c>
      <c r="FO697" s="34">
        <f t="shared" ca="1" si="1838"/>
        <v>0</v>
      </c>
      <c r="FP697" s="34">
        <f t="shared" ca="1" si="1839"/>
        <v>0</v>
      </c>
      <c r="FQ697" s="34">
        <f t="shared" ca="1" si="1840"/>
        <v>0</v>
      </c>
      <c r="FR697" s="34">
        <f t="shared" ca="1" si="1841"/>
        <v>0</v>
      </c>
      <c r="FS697" s="34">
        <f t="shared" ca="1" si="1842"/>
        <v>0</v>
      </c>
      <c r="FT697" s="34">
        <f t="shared" ca="1" si="1843"/>
        <v>0</v>
      </c>
      <c r="FU697" s="34">
        <f t="shared" ca="1" si="1844"/>
        <v>0</v>
      </c>
      <c r="FV697" s="34">
        <f t="shared" ca="1" si="1845"/>
        <v>0</v>
      </c>
      <c r="FW697" s="34">
        <f t="shared" ca="1" si="1846"/>
        <v>0</v>
      </c>
      <c r="FX697" s="34">
        <f t="shared" ca="1" si="1847"/>
        <v>0</v>
      </c>
      <c r="FY697" s="34">
        <f t="shared" ca="1" si="1848"/>
        <v>0</v>
      </c>
      <c r="FZ697" s="34">
        <f t="shared" ca="1" si="1849"/>
        <v>0</v>
      </c>
      <c r="GA697" s="34">
        <f t="shared" ca="1" si="1850"/>
        <v>0</v>
      </c>
      <c r="GB697" s="34">
        <f t="shared" ca="1" si="1851"/>
        <v>0</v>
      </c>
      <c r="GC697" s="34">
        <f t="shared" ca="1" si="1852"/>
        <v>0</v>
      </c>
      <c r="GD697" s="34">
        <f t="shared" ca="1" si="1853"/>
        <v>0</v>
      </c>
      <c r="GE697" s="34">
        <f t="shared" ca="1" si="1854"/>
        <v>0</v>
      </c>
      <c r="GF697" s="34">
        <f t="shared" ca="1" si="1855"/>
        <v>0</v>
      </c>
      <c r="GG697" s="34">
        <f t="shared" ca="1" si="1856"/>
        <v>0</v>
      </c>
      <c r="GH697" s="34">
        <f t="shared" ca="1" si="1857"/>
        <v>0</v>
      </c>
      <c r="GI697" s="34">
        <f t="shared" ca="1" si="1858"/>
        <v>0</v>
      </c>
      <c r="GJ697" s="34">
        <f t="shared" ca="1" si="1859"/>
        <v>0</v>
      </c>
      <c r="GK697" s="34">
        <f t="shared" ca="1" si="1860"/>
        <v>0</v>
      </c>
      <c r="GL697" s="34">
        <f t="shared" ca="1" si="1861"/>
        <v>0</v>
      </c>
      <c r="GM697" s="34">
        <f t="shared" ca="1" si="1862"/>
        <v>0</v>
      </c>
      <c r="GN697" s="34">
        <f t="shared" ca="1" si="1863"/>
        <v>0</v>
      </c>
      <c r="GO697" s="34">
        <f t="shared" ca="1" si="1864"/>
        <v>0</v>
      </c>
      <c r="GP697" s="34">
        <f t="shared" ca="1" si="1865"/>
        <v>0</v>
      </c>
      <c r="GQ697" s="34">
        <f t="shared" ca="1" si="1866"/>
        <v>0</v>
      </c>
      <c r="GR697" s="34">
        <f t="shared" ca="1" si="1867"/>
        <v>0</v>
      </c>
      <c r="GS697" s="34">
        <f t="shared" ca="1" si="1868"/>
        <v>0</v>
      </c>
      <c r="GT697" s="34">
        <f t="shared" ca="1" si="1869"/>
        <v>0</v>
      </c>
      <c r="GU697" s="34">
        <f t="shared" ca="1" si="1870"/>
        <v>0</v>
      </c>
      <c r="GV697" s="34">
        <f t="shared" ca="1" si="1871"/>
        <v>0</v>
      </c>
      <c r="GW697" s="49" t="str">
        <f t="shared" ca="1" si="1827"/>
        <v>H</v>
      </c>
      <c r="GX697" s="49"/>
      <c r="GY697" s="49"/>
      <c r="GZ697" s="49"/>
      <c r="HA697" s="49"/>
      <c r="HB697" s="49" t="str">
        <f t="shared" ca="1" si="1828"/>
        <v>O</v>
      </c>
      <c r="HC697" s="49"/>
      <c r="HD697" s="49"/>
      <c r="HE697" s="49"/>
      <c r="HF697" s="49"/>
      <c r="HG697" s="49" t="str">
        <f t="shared" ca="1" si="1829"/>
        <v>B</v>
      </c>
      <c r="HH697" s="49"/>
      <c r="HI697" s="49"/>
      <c r="HJ697" s="49"/>
      <c r="HK697" s="49"/>
      <c r="HL697" s="65"/>
      <c r="HM697" s="50"/>
      <c r="HN697" s="50"/>
      <c r="HO697" s="66"/>
      <c r="HP697" s="66"/>
      <c r="HQ697" s="33"/>
      <c r="HR697" s="66"/>
      <c r="HS697" s="66"/>
      <c r="HT697" s="67"/>
      <c r="HU697" s="65"/>
      <c r="HV697" s="50"/>
      <c r="HW697" s="50"/>
      <c r="HX697" s="66"/>
      <c r="HY697" s="66"/>
      <c r="HZ697" s="33"/>
      <c r="IA697" s="66"/>
      <c r="IB697" s="66"/>
      <c r="IC697" s="67"/>
      <c r="ID697" s="65"/>
      <c r="IE697" s="50"/>
      <c r="IF697" s="50"/>
      <c r="IG697" s="66"/>
      <c r="IH697" s="66"/>
      <c r="II697" s="33" t="str">
        <f t="shared" ca="1" si="1872"/>
        <v>0</v>
      </c>
      <c r="IJ697" s="66" t="str">
        <f t="shared" ca="1" si="1873"/>
        <v/>
      </c>
      <c r="IK697" s="66" t="str">
        <f t="shared" ca="1" si="1874"/>
        <v/>
      </c>
      <c r="IL697" s="67">
        <f t="shared" ca="1" si="1830"/>
        <v>1</v>
      </c>
      <c r="IM697" s="34"/>
      <c r="IN697" s="34"/>
      <c r="IO697" s="37">
        <f t="shared" ca="1" si="1880"/>
        <v>0</v>
      </c>
      <c r="IP697" s="22">
        <f t="shared" ca="1" si="1875"/>
        <v>6</v>
      </c>
      <c r="IQ697" s="78" t="str">
        <f t="shared" ca="1" si="1956"/>
        <v>Profit Target</v>
      </c>
      <c r="IR697" s="156">
        <f t="shared" ca="1" si="1957"/>
        <v>0</v>
      </c>
      <c r="IS697" s="78">
        <f t="shared" ca="1" si="1831"/>
        <v>6</v>
      </c>
      <c r="IT697" s="58"/>
      <c r="IU697" s="58"/>
      <c r="IV697" s="58"/>
      <c r="IW697" s="58"/>
      <c r="IX697" s="58"/>
      <c r="IY697" s="58"/>
      <c r="IZ697" s="58"/>
      <c r="JA697" s="58"/>
      <c r="JB697" s="58"/>
      <c r="JC697" s="58"/>
      <c r="JD697" s="58"/>
      <c r="JE697" s="58"/>
      <c r="JF697" s="58"/>
      <c r="JG697" s="58"/>
      <c r="JH697" s="58"/>
      <c r="JI697" s="58"/>
      <c r="JJ697" s="58"/>
      <c r="JK697" s="58"/>
      <c r="JL697" s="58"/>
      <c r="JM697" s="58"/>
      <c r="JN697" s="58"/>
      <c r="JO697" s="58"/>
      <c r="JP697" s="58"/>
      <c r="JQ697" s="58"/>
      <c r="JR697" s="58"/>
      <c r="JS697" s="58"/>
      <c r="JT697" s="58"/>
      <c r="JU697" s="58"/>
      <c r="JV697" s="58"/>
      <c r="JW697" s="58"/>
      <c r="JX697" s="58"/>
      <c r="JY697" s="58"/>
      <c r="JZ697" s="58"/>
      <c r="KA697" s="58"/>
      <c r="KB697" s="58"/>
      <c r="KC697" s="58"/>
      <c r="KD697" s="58"/>
      <c r="KE697" s="58"/>
      <c r="KF697" s="58"/>
      <c r="KG697" s="58"/>
      <c r="KH697" s="58"/>
      <c r="KI697" s="58"/>
      <c r="KJ697" s="58"/>
      <c r="KK697" s="58"/>
      <c r="KL697" s="58"/>
      <c r="KM697" s="58"/>
      <c r="KN697" s="58"/>
      <c r="KO697" s="58"/>
      <c r="KP697" s="58"/>
      <c r="KQ697" s="58"/>
      <c r="KR697" s="58"/>
      <c r="KS697" s="58"/>
      <c r="KT697" s="58"/>
      <c r="KU697" s="58"/>
      <c r="KV697" s="58"/>
      <c r="KW697" s="58"/>
      <c r="KX697" s="58"/>
      <c r="KY697" s="58"/>
      <c r="KZ697" s="58"/>
      <c r="LA697" s="58"/>
      <c r="LB697" s="58"/>
      <c r="LC697" s="58"/>
      <c r="LD697" s="58"/>
      <c r="LE697" s="58"/>
      <c r="LF697" s="58"/>
      <c r="LG697" s="58"/>
      <c r="LH697" s="58"/>
      <c r="LI697" s="58"/>
      <c r="LJ697" s="58"/>
      <c r="LK697" s="58"/>
      <c r="LL697" s="58"/>
      <c r="LM697" s="58"/>
      <c r="LN697" s="58"/>
      <c r="LO697" s="58"/>
      <c r="LP697" s="90" t="str">
        <f t="shared" si="1832"/>
        <v/>
      </c>
      <c r="MO697" s="15">
        <f t="shared" ca="1" si="1833"/>
        <v>33</v>
      </c>
    </row>
    <row r="698" spans="1:353">
      <c r="A698" s="15">
        <f t="shared" ca="1" si="1819"/>
        <v>19</v>
      </c>
      <c r="B698" s="33" t="str">
        <f t="shared" ca="1" si="1820"/>
        <v>DB</v>
      </c>
      <c r="C698" s="10" t="str">
        <f t="shared" ca="1" si="1821"/>
        <v>profit target</v>
      </c>
      <c r="D698" s="50">
        <f t="shared" ca="1" si="1822"/>
        <v>0</v>
      </c>
      <c r="E698" s="10" t="str">
        <f t="shared" si="1823"/>
        <v/>
      </c>
      <c r="F698" s="111">
        <f t="shared" si="1876"/>
        <v>694</v>
      </c>
      <c r="G698" s="59">
        <f t="shared" ca="1" si="1881"/>
        <v>1</v>
      </c>
      <c r="H698" s="56">
        <f t="shared" ref="H698:AR698" ca="1" si="2044">COUNTIF($A60:$A698,H$5)</f>
        <v>20</v>
      </c>
      <c r="I698" s="56">
        <f t="shared" ca="1" si="2044"/>
        <v>17</v>
      </c>
      <c r="J698" s="56">
        <f t="shared" ca="1" si="2044"/>
        <v>10</v>
      </c>
      <c r="K698" s="56">
        <f t="shared" ca="1" si="2044"/>
        <v>22</v>
      </c>
      <c r="L698" s="56">
        <f t="shared" ca="1" si="2044"/>
        <v>18</v>
      </c>
      <c r="M698" s="56">
        <f t="shared" ca="1" si="2044"/>
        <v>17</v>
      </c>
      <c r="N698" s="56">
        <f t="shared" ca="1" si="2044"/>
        <v>8</v>
      </c>
      <c r="O698" s="56">
        <f t="shared" ca="1" si="2044"/>
        <v>14</v>
      </c>
      <c r="P698" s="56">
        <f t="shared" ca="1" si="2044"/>
        <v>16</v>
      </c>
      <c r="Q698" s="56">
        <f t="shared" ca="1" si="2044"/>
        <v>21</v>
      </c>
      <c r="R698" s="56">
        <f t="shared" ca="1" si="2044"/>
        <v>23</v>
      </c>
      <c r="S698" s="56">
        <f t="shared" ca="1" si="2044"/>
        <v>20</v>
      </c>
      <c r="T698" s="56">
        <f t="shared" ca="1" si="2044"/>
        <v>16</v>
      </c>
      <c r="U698" s="56">
        <f t="shared" ca="1" si="2044"/>
        <v>18</v>
      </c>
      <c r="V698" s="56">
        <f t="shared" ca="1" si="2044"/>
        <v>13</v>
      </c>
      <c r="W698" s="56">
        <f t="shared" ca="1" si="2044"/>
        <v>15</v>
      </c>
      <c r="X698" s="56">
        <f t="shared" ca="1" si="2044"/>
        <v>18</v>
      </c>
      <c r="Y698" s="56">
        <f t="shared" ca="1" si="2044"/>
        <v>20</v>
      </c>
      <c r="Z698" s="56">
        <f t="shared" ca="1" si="2044"/>
        <v>19</v>
      </c>
      <c r="AA698" s="56">
        <f t="shared" ca="1" si="2044"/>
        <v>13</v>
      </c>
      <c r="AB698" s="56">
        <f t="shared" ca="1" si="2044"/>
        <v>11</v>
      </c>
      <c r="AC698" s="56">
        <f t="shared" ca="1" si="2044"/>
        <v>18</v>
      </c>
      <c r="AD698" s="56">
        <f t="shared" ca="1" si="2044"/>
        <v>23</v>
      </c>
      <c r="AE698" s="56">
        <f t="shared" ca="1" si="2044"/>
        <v>23</v>
      </c>
      <c r="AF698" s="56">
        <f t="shared" ca="1" si="2044"/>
        <v>14</v>
      </c>
      <c r="AG698" s="56">
        <f t="shared" ca="1" si="2044"/>
        <v>14</v>
      </c>
      <c r="AH698" s="56">
        <f t="shared" ca="1" si="2044"/>
        <v>11</v>
      </c>
      <c r="AI698" s="56">
        <f t="shared" ca="1" si="2044"/>
        <v>15</v>
      </c>
      <c r="AJ698" s="56">
        <f t="shared" ca="1" si="2044"/>
        <v>29</v>
      </c>
      <c r="AK698" s="56">
        <f t="shared" ca="1" si="2044"/>
        <v>16</v>
      </c>
      <c r="AL698" s="56">
        <f t="shared" ca="1" si="2044"/>
        <v>12</v>
      </c>
      <c r="AM698" s="56">
        <f t="shared" ca="1" si="2044"/>
        <v>25</v>
      </c>
      <c r="AN698" s="56">
        <f t="shared" ca="1" si="2044"/>
        <v>18</v>
      </c>
      <c r="AO698" s="56">
        <f t="shared" ca="1" si="2044"/>
        <v>24</v>
      </c>
      <c r="AP698" s="56">
        <f t="shared" ca="1" si="2044"/>
        <v>22</v>
      </c>
      <c r="AQ698" s="56">
        <f t="shared" ca="1" si="2044"/>
        <v>15</v>
      </c>
      <c r="AR698" s="56">
        <f t="shared" ca="1" si="2044"/>
        <v>11</v>
      </c>
      <c r="AS698" s="101">
        <f t="shared" ca="1" si="1878"/>
        <v>0</v>
      </c>
      <c r="AT698" s="58">
        <f t="shared" si="1825"/>
        <v>694</v>
      </c>
      <c r="AU698" s="105">
        <f t="shared" si="1879"/>
        <v>19</v>
      </c>
      <c r="AV698" s="105">
        <f t="shared" si="1826"/>
        <v>449.71199999999999</v>
      </c>
      <c r="AW698" s="58">
        <f t="shared" ca="1" si="1977"/>
        <v>4</v>
      </c>
      <c r="AX698" s="58">
        <f t="shared" ca="1" si="1978"/>
        <v>6</v>
      </c>
      <c r="AY698" s="58">
        <f t="shared" ca="1" si="1979"/>
        <v>127</v>
      </c>
      <c r="AZ698" s="58">
        <f t="shared" ca="1" si="1980"/>
        <v>12</v>
      </c>
      <c r="BA698" s="58">
        <f t="shared" ca="1" si="1981"/>
        <v>24</v>
      </c>
      <c r="BB698" s="58">
        <f t="shared" ca="1" si="1982"/>
        <v>3</v>
      </c>
      <c r="BC698" s="58">
        <f t="shared" ca="1" si="1983"/>
        <v>77</v>
      </c>
      <c r="BD698" s="58">
        <f t="shared" ca="1" si="1984"/>
        <v>22</v>
      </c>
      <c r="BE698" s="58">
        <f t="shared" ca="1" si="1985"/>
        <v>93</v>
      </c>
      <c r="BF698" s="58">
        <f t="shared" ca="1" si="1986"/>
        <v>141</v>
      </c>
      <c r="BG698" s="58">
        <f t="shared" ca="1" si="1987"/>
        <v>16</v>
      </c>
      <c r="BH698" s="58">
        <f t="shared" ca="1" si="1988"/>
        <v>38</v>
      </c>
      <c r="BI698" s="58">
        <f t="shared" ca="1" si="1989"/>
        <v>59</v>
      </c>
      <c r="BJ698" s="58">
        <f t="shared" ca="1" si="1990"/>
        <v>2</v>
      </c>
      <c r="BK698" s="58">
        <f t="shared" ca="1" si="1991"/>
        <v>14</v>
      </c>
      <c r="BL698" s="58">
        <f t="shared" ca="1" si="1992"/>
        <v>97</v>
      </c>
      <c r="BM698" s="58">
        <f t="shared" ca="1" si="1993"/>
        <v>49</v>
      </c>
      <c r="BN698" s="58">
        <f t="shared" ca="1" si="1994"/>
        <v>8</v>
      </c>
      <c r="BO698" s="58">
        <f t="shared" ca="1" si="1995"/>
        <v>0</v>
      </c>
      <c r="BP698" s="58">
        <f t="shared" ca="1" si="1996"/>
        <v>17</v>
      </c>
      <c r="BQ698" s="58">
        <f t="shared" ca="1" si="1997"/>
        <v>48</v>
      </c>
      <c r="BR698" s="58">
        <f t="shared" ca="1" si="1998"/>
        <v>41</v>
      </c>
      <c r="BS698" s="58">
        <f t="shared" ca="1" si="1999"/>
        <v>37</v>
      </c>
      <c r="BT698" s="58">
        <f t="shared" ca="1" si="2000"/>
        <v>11</v>
      </c>
      <c r="BU698" s="58">
        <f t="shared" ca="1" si="2001"/>
        <v>28</v>
      </c>
      <c r="BV698" s="58">
        <f t="shared" ca="1" si="2002"/>
        <v>27</v>
      </c>
      <c r="BW698" s="58">
        <f t="shared" ca="1" si="2003"/>
        <v>71</v>
      </c>
      <c r="BX698" s="58">
        <f t="shared" ca="1" si="2004"/>
        <v>34</v>
      </c>
      <c r="BY698" s="58">
        <f t="shared" ca="1" si="2005"/>
        <v>5</v>
      </c>
      <c r="BZ698" s="58">
        <f t="shared" ca="1" si="2006"/>
        <v>74</v>
      </c>
      <c r="CA698" s="58">
        <f t="shared" ca="1" si="2007"/>
        <v>1</v>
      </c>
      <c r="CB698" s="58">
        <f t="shared" ca="1" si="2008"/>
        <v>20</v>
      </c>
      <c r="CC698" s="58">
        <f t="shared" ca="1" si="2009"/>
        <v>9</v>
      </c>
      <c r="CD698" s="58">
        <f t="shared" ca="1" si="2010"/>
        <v>7</v>
      </c>
      <c r="CE698" s="58">
        <f t="shared" ca="1" si="2011"/>
        <v>18</v>
      </c>
      <c r="CF698" s="58">
        <f t="shared" ca="1" si="2012"/>
        <v>80</v>
      </c>
      <c r="CG698" s="58">
        <f t="shared" ca="1" si="2013"/>
        <v>19</v>
      </c>
      <c r="CH698" s="58" t="str">
        <f t="shared" ca="1" si="1883"/>
        <v/>
      </c>
      <c r="CI698" s="58" t="str">
        <f t="shared" ca="1" si="1884"/>
        <v/>
      </c>
      <c r="CJ698" s="58" t="str">
        <f t="shared" ca="1" si="1885"/>
        <v/>
      </c>
      <c r="CK698" s="58" t="str">
        <f t="shared" ca="1" si="1886"/>
        <v/>
      </c>
      <c r="CL698" s="58" t="str">
        <f t="shared" ca="1" si="1887"/>
        <v/>
      </c>
      <c r="CM698" s="58" t="str">
        <f t="shared" ca="1" si="1888"/>
        <v/>
      </c>
      <c r="CN698" s="58" t="str">
        <f t="shared" ca="1" si="1889"/>
        <v/>
      </c>
      <c r="CO698" s="58" t="str">
        <f t="shared" ca="1" si="1890"/>
        <v/>
      </c>
      <c r="CP698" s="58" t="str">
        <f t="shared" ca="1" si="1891"/>
        <v/>
      </c>
      <c r="CQ698" s="58" t="str">
        <f t="shared" ca="1" si="1892"/>
        <v/>
      </c>
      <c r="CR698" s="58" t="str">
        <f t="shared" ca="1" si="1893"/>
        <v/>
      </c>
      <c r="CS698" s="58" t="str">
        <f t="shared" ca="1" si="1894"/>
        <v/>
      </c>
      <c r="CT698" s="58" t="str">
        <f t="shared" ca="1" si="1895"/>
        <v/>
      </c>
      <c r="CU698" s="58" t="str">
        <f t="shared" ca="1" si="1896"/>
        <v/>
      </c>
      <c r="CV698" s="58" t="str">
        <f t="shared" ca="1" si="1897"/>
        <v/>
      </c>
      <c r="CW698" s="58" t="str">
        <f t="shared" ca="1" si="1898"/>
        <v/>
      </c>
      <c r="CX698" s="58" t="str">
        <f t="shared" ca="1" si="1899"/>
        <v/>
      </c>
      <c r="CY698" s="58" t="str">
        <f t="shared" ca="1" si="1900"/>
        <v/>
      </c>
      <c r="CZ698" s="58" t="str">
        <f t="shared" ca="1" si="1901"/>
        <v/>
      </c>
      <c r="DA698" s="58" t="str">
        <f t="shared" ca="1" si="1902"/>
        <v/>
      </c>
      <c r="DB698" s="58" t="str">
        <f t="shared" ca="1" si="1903"/>
        <v/>
      </c>
      <c r="DC698" s="58" t="str">
        <f t="shared" ca="1" si="1904"/>
        <v/>
      </c>
      <c r="DD698" s="58" t="str">
        <f t="shared" ca="1" si="1905"/>
        <v/>
      </c>
      <c r="DE698" s="58" t="str">
        <f t="shared" ca="1" si="1906"/>
        <v/>
      </c>
      <c r="DF698" s="58" t="str">
        <f t="shared" ca="1" si="1907"/>
        <v/>
      </c>
      <c r="DG698" s="58" t="str">
        <f t="shared" ca="1" si="1908"/>
        <v/>
      </c>
      <c r="DH698" s="58" t="str">
        <f t="shared" ca="1" si="1909"/>
        <v/>
      </c>
      <c r="DI698" s="58" t="str">
        <f t="shared" ca="1" si="1910"/>
        <v/>
      </c>
      <c r="DJ698" s="58" t="str">
        <f t="shared" ca="1" si="1911"/>
        <v/>
      </c>
      <c r="DK698" s="58" t="str">
        <f t="shared" ca="1" si="1912"/>
        <v/>
      </c>
      <c r="DL698" s="58" t="str">
        <f t="shared" ca="1" si="1913"/>
        <v/>
      </c>
      <c r="DM698" s="58" t="str">
        <f t="shared" ca="1" si="1914"/>
        <v/>
      </c>
      <c r="DN698" s="58" t="str">
        <f t="shared" ca="1" si="1915"/>
        <v/>
      </c>
      <c r="DO698" s="58" t="str">
        <f t="shared" ca="1" si="1916"/>
        <v/>
      </c>
      <c r="DP698" s="58" t="str">
        <f t="shared" ca="1" si="1917"/>
        <v/>
      </c>
      <c r="DQ698" s="58" t="str">
        <f t="shared" ca="1" si="1917"/>
        <v/>
      </c>
      <c r="DR698" s="58" t="str">
        <f t="shared" ca="1" si="1918"/>
        <v/>
      </c>
      <c r="DS698" s="34">
        <f t="shared" ca="1" si="1919"/>
        <v>0</v>
      </c>
      <c r="DT698" s="34">
        <f t="shared" ca="1" si="1920"/>
        <v>0</v>
      </c>
      <c r="DU698" s="34">
        <f t="shared" ca="1" si="1921"/>
        <v>0</v>
      </c>
      <c r="DV698" s="34">
        <f t="shared" ca="1" si="1922"/>
        <v>0</v>
      </c>
      <c r="DW698" s="34">
        <f t="shared" ca="1" si="1923"/>
        <v>0</v>
      </c>
      <c r="DX698" s="34">
        <f t="shared" ca="1" si="1924"/>
        <v>0</v>
      </c>
      <c r="DY698" s="34">
        <f t="shared" ca="1" si="1925"/>
        <v>0</v>
      </c>
      <c r="DZ698" s="34">
        <f t="shared" ca="1" si="1926"/>
        <v>0</v>
      </c>
      <c r="EA698" s="34">
        <f t="shared" ca="1" si="1927"/>
        <v>0</v>
      </c>
      <c r="EB698" s="34">
        <f t="shared" ca="1" si="1928"/>
        <v>0</v>
      </c>
      <c r="EC698" s="34">
        <f t="shared" ca="1" si="1929"/>
        <v>0</v>
      </c>
      <c r="ED698" s="34">
        <f t="shared" ca="1" si="1930"/>
        <v>0</v>
      </c>
      <c r="EE698" s="34">
        <f t="shared" ca="1" si="1931"/>
        <v>0</v>
      </c>
      <c r="EF698" s="34">
        <f t="shared" ca="1" si="1932"/>
        <v>0</v>
      </c>
      <c r="EG698" s="34">
        <f t="shared" ca="1" si="1933"/>
        <v>0</v>
      </c>
      <c r="EH698" s="34">
        <f t="shared" ca="1" si="1934"/>
        <v>0</v>
      </c>
      <c r="EI698" s="34">
        <f t="shared" ca="1" si="1935"/>
        <v>0</v>
      </c>
      <c r="EJ698" s="34">
        <f t="shared" ca="1" si="1936"/>
        <v>0</v>
      </c>
      <c r="EK698" s="34">
        <f t="shared" ca="1" si="1937"/>
        <v>0</v>
      </c>
      <c r="EL698" s="34">
        <f t="shared" ca="1" si="1938"/>
        <v>0</v>
      </c>
      <c r="EM698" s="34">
        <f t="shared" ca="1" si="1939"/>
        <v>0</v>
      </c>
      <c r="EN698" s="34">
        <f t="shared" ca="1" si="1940"/>
        <v>0</v>
      </c>
      <c r="EO698" s="34">
        <f t="shared" ca="1" si="1941"/>
        <v>0</v>
      </c>
      <c r="EP698" s="34">
        <f t="shared" ca="1" si="1942"/>
        <v>0</v>
      </c>
      <c r="EQ698" s="34">
        <f t="shared" ca="1" si="1943"/>
        <v>0</v>
      </c>
      <c r="ER698" s="34">
        <f t="shared" ca="1" si="1944"/>
        <v>0</v>
      </c>
      <c r="ES698" s="34">
        <f t="shared" ca="1" si="1945"/>
        <v>0</v>
      </c>
      <c r="ET698" s="34">
        <f t="shared" ca="1" si="1946"/>
        <v>0</v>
      </c>
      <c r="EU698" s="34">
        <f t="shared" ca="1" si="1947"/>
        <v>0</v>
      </c>
      <c r="EV698" s="34">
        <f t="shared" ca="1" si="1948"/>
        <v>0</v>
      </c>
      <c r="EW698" s="34">
        <f t="shared" ca="1" si="1949"/>
        <v>0</v>
      </c>
      <c r="EX698" s="34">
        <f t="shared" ca="1" si="1950"/>
        <v>0</v>
      </c>
      <c r="EY698" s="34">
        <f t="shared" ca="1" si="1951"/>
        <v>0</v>
      </c>
      <c r="EZ698" s="34">
        <f t="shared" ca="1" si="1952"/>
        <v>0</v>
      </c>
      <c r="FA698" s="34">
        <f t="shared" ca="1" si="1953"/>
        <v>0</v>
      </c>
      <c r="FB698" s="34">
        <f t="shared" ca="1" si="1954"/>
        <v>0</v>
      </c>
      <c r="FC698" s="34">
        <f t="shared" ca="1" si="1955"/>
        <v>0</v>
      </c>
      <c r="FD698" s="71"/>
      <c r="FE698" s="76"/>
      <c r="FF698" s="76"/>
      <c r="FG698" s="76"/>
      <c r="FH698" s="58"/>
      <c r="FI698" s="58"/>
      <c r="FJ698" s="58">
        <v>0</v>
      </c>
      <c r="FK698" s="58">
        <v>0</v>
      </c>
      <c r="FL698" s="34">
        <f t="shared" ca="1" si="1835"/>
        <v>0</v>
      </c>
      <c r="FM698" s="34">
        <f t="shared" ca="1" si="1836"/>
        <v>0</v>
      </c>
      <c r="FN698" s="34">
        <f t="shared" ca="1" si="1837"/>
        <v>0</v>
      </c>
      <c r="FO698" s="34">
        <f t="shared" ca="1" si="1838"/>
        <v>0</v>
      </c>
      <c r="FP698" s="34">
        <f t="shared" ca="1" si="1839"/>
        <v>0</v>
      </c>
      <c r="FQ698" s="34">
        <f t="shared" ca="1" si="1840"/>
        <v>0</v>
      </c>
      <c r="FR698" s="34">
        <f t="shared" ca="1" si="1841"/>
        <v>0</v>
      </c>
      <c r="FS698" s="34">
        <f t="shared" ca="1" si="1842"/>
        <v>0</v>
      </c>
      <c r="FT698" s="34">
        <f t="shared" ca="1" si="1843"/>
        <v>0</v>
      </c>
      <c r="FU698" s="34">
        <f t="shared" ca="1" si="1844"/>
        <v>0</v>
      </c>
      <c r="FV698" s="34">
        <f t="shared" ca="1" si="1845"/>
        <v>0</v>
      </c>
      <c r="FW698" s="34">
        <f t="shared" ca="1" si="1846"/>
        <v>0</v>
      </c>
      <c r="FX698" s="34">
        <f t="shared" ca="1" si="1847"/>
        <v>0</v>
      </c>
      <c r="FY698" s="34">
        <f t="shared" ca="1" si="1848"/>
        <v>0</v>
      </c>
      <c r="FZ698" s="34">
        <f t="shared" ca="1" si="1849"/>
        <v>0</v>
      </c>
      <c r="GA698" s="34">
        <f t="shared" ca="1" si="1850"/>
        <v>0</v>
      </c>
      <c r="GB698" s="34">
        <f t="shared" ca="1" si="1851"/>
        <v>0</v>
      </c>
      <c r="GC698" s="34">
        <f t="shared" ca="1" si="1852"/>
        <v>0</v>
      </c>
      <c r="GD698" s="34">
        <f t="shared" ca="1" si="1853"/>
        <v>0</v>
      </c>
      <c r="GE698" s="34">
        <f t="shared" ca="1" si="1854"/>
        <v>0</v>
      </c>
      <c r="GF698" s="34">
        <f t="shared" ca="1" si="1855"/>
        <v>0</v>
      </c>
      <c r="GG698" s="34">
        <f t="shared" ca="1" si="1856"/>
        <v>0</v>
      </c>
      <c r="GH698" s="34">
        <f t="shared" ca="1" si="1857"/>
        <v>0</v>
      </c>
      <c r="GI698" s="34">
        <f t="shared" ca="1" si="1858"/>
        <v>0</v>
      </c>
      <c r="GJ698" s="34">
        <f t="shared" ca="1" si="1859"/>
        <v>0</v>
      </c>
      <c r="GK698" s="34">
        <f t="shared" ca="1" si="1860"/>
        <v>0</v>
      </c>
      <c r="GL698" s="34">
        <f t="shared" ca="1" si="1861"/>
        <v>0</v>
      </c>
      <c r="GM698" s="34">
        <f t="shared" ca="1" si="1862"/>
        <v>0</v>
      </c>
      <c r="GN698" s="34">
        <f t="shared" ca="1" si="1863"/>
        <v>0</v>
      </c>
      <c r="GO698" s="34">
        <f t="shared" ca="1" si="1864"/>
        <v>0</v>
      </c>
      <c r="GP698" s="34">
        <f t="shared" ca="1" si="1865"/>
        <v>0</v>
      </c>
      <c r="GQ698" s="34">
        <f t="shared" ca="1" si="1866"/>
        <v>0</v>
      </c>
      <c r="GR698" s="34">
        <f t="shared" ca="1" si="1867"/>
        <v>0</v>
      </c>
      <c r="GS698" s="34">
        <f t="shared" ca="1" si="1868"/>
        <v>0</v>
      </c>
      <c r="GT698" s="34">
        <f t="shared" ca="1" si="1869"/>
        <v>0</v>
      </c>
      <c r="GU698" s="34">
        <f t="shared" ca="1" si="1870"/>
        <v>0</v>
      </c>
      <c r="GV698" s="34">
        <f t="shared" ca="1" si="1871"/>
        <v>0</v>
      </c>
      <c r="GW698" s="49" t="str">
        <f t="shared" ca="1" si="1827"/>
        <v>H</v>
      </c>
      <c r="GX698" s="49"/>
      <c r="GY698" s="49"/>
      <c r="GZ698" s="49"/>
      <c r="HA698" s="49"/>
      <c r="HB698" s="49" t="str">
        <f t="shared" ca="1" si="1828"/>
        <v>O</v>
      </c>
      <c r="HC698" s="49"/>
      <c r="HD698" s="49"/>
      <c r="HE698" s="49"/>
      <c r="HF698" s="49"/>
      <c r="HG698" s="49" t="str">
        <f t="shared" ca="1" si="1829"/>
        <v>R</v>
      </c>
      <c r="HH698" s="49"/>
      <c r="HI698" s="49"/>
      <c r="HJ698" s="49"/>
      <c r="HK698" s="49"/>
      <c r="HL698" s="65"/>
      <c r="HM698" s="50"/>
      <c r="HN698" s="50"/>
      <c r="HO698" s="66"/>
      <c r="HP698" s="66"/>
      <c r="HQ698" s="33"/>
      <c r="HR698" s="66"/>
      <c r="HS698" s="66"/>
      <c r="HT698" s="67"/>
      <c r="HU698" s="65"/>
      <c r="HV698" s="50"/>
      <c r="HW698" s="50"/>
      <c r="HX698" s="66"/>
      <c r="HY698" s="66"/>
      <c r="HZ698" s="33"/>
      <c r="IA698" s="66"/>
      <c r="IB698" s="66"/>
      <c r="IC698" s="67"/>
      <c r="ID698" s="65"/>
      <c r="IE698" s="50"/>
      <c r="IF698" s="50"/>
      <c r="IG698" s="66"/>
      <c r="IH698" s="66"/>
      <c r="II698" s="33" t="str">
        <f t="shared" ca="1" si="1872"/>
        <v>0</v>
      </c>
      <c r="IJ698" s="66" t="str">
        <f t="shared" ca="1" si="1873"/>
        <v/>
      </c>
      <c r="IK698" s="66" t="str">
        <f t="shared" ca="1" si="1874"/>
        <v/>
      </c>
      <c r="IL698" s="67">
        <f t="shared" ca="1" si="1830"/>
        <v>1</v>
      </c>
      <c r="IM698" s="34"/>
      <c r="IN698" s="34"/>
      <c r="IO698" s="37">
        <f t="shared" ca="1" si="1880"/>
        <v>0</v>
      </c>
      <c r="IP698" s="22">
        <f t="shared" ca="1" si="1875"/>
        <v>6</v>
      </c>
      <c r="IQ698" s="78" t="str">
        <f t="shared" ca="1" si="1956"/>
        <v>Profit Target</v>
      </c>
      <c r="IR698" s="156">
        <f t="shared" ca="1" si="1957"/>
        <v>0</v>
      </c>
      <c r="IS698" s="78">
        <f t="shared" ca="1" si="1831"/>
        <v>6</v>
      </c>
      <c r="IT698" s="58"/>
      <c r="IU698" s="58"/>
      <c r="IV698" s="58"/>
      <c r="IW698" s="58"/>
      <c r="IX698" s="58"/>
      <c r="IY698" s="58"/>
      <c r="IZ698" s="58"/>
      <c r="JA698" s="58"/>
      <c r="JB698" s="58"/>
      <c r="JC698" s="58"/>
      <c r="JD698" s="58"/>
      <c r="JE698" s="58"/>
      <c r="JF698" s="58"/>
      <c r="JG698" s="58"/>
      <c r="JH698" s="58"/>
      <c r="JI698" s="58"/>
      <c r="JJ698" s="58"/>
      <c r="JK698" s="58"/>
      <c r="JL698" s="58"/>
      <c r="JM698" s="58"/>
      <c r="JN698" s="58"/>
      <c r="JO698" s="58"/>
      <c r="JP698" s="58"/>
      <c r="JQ698" s="58"/>
      <c r="JR698" s="58"/>
      <c r="JS698" s="58"/>
      <c r="JT698" s="58"/>
      <c r="JU698" s="58"/>
      <c r="JV698" s="58"/>
      <c r="JW698" s="58"/>
      <c r="JX698" s="58"/>
      <c r="JY698" s="58"/>
      <c r="JZ698" s="58"/>
      <c r="KA698" s="58"/>
      <c r="KB698" s="58"/>
      <c r="KC698" s="58"/>
      <c r="KD698" s="58"/>
      <c r="KE698" s="58"/>
      <c r="KF698" s="58"/>
      <c r="KG698" s="58"/>
      <c r="KH698" s="58"/>
      <c r="KI698" s="58"/>
      <c r="KJ698" s="58"/>
      <c r="KK698" s="58"/>
      <c r="KL698" s="58"/>
      <c r="KM698" s="58"/>
      <c r="KN698" s="58"/>
      <c r="KO698" s="58"/>
      <c r="KP698" s="58"/>
      <c r="KQ698" s="58"/>
      <c r="KR698" s="58"/>
      <c r="KS698" s="58"/>
      <c r="KT698" s="58"/>
      <c r="KU698" s="58"/>
      <c r="KV698" s="58"/>
      <c r="KW698" s="58"/>
      <c r="KX698" s="58"/>
      <c r="KY698" s="58"/>
      <c r="KZ698" s="58"/>
      <c r="LA698" s="58"/>
      <c r="LB698" s="58"/>
      <c r="LC698" s="58"/>
      <c r="LD698" s="58"/>
      <c r="LE698" s="58"/>
      <c r="LF698" s="58"/>
      <c r="LG698" s="58"/>
      <c r="LH698" s="58"/>
      <c r="LI698" s="58"/>
      <c r="LJ698" s="58"/>
      <c r="LK698" s="58"/>
      <c r="LL698" s="58"/>
      <c r="LM698" s="58"/>
      <c r="LN698" s="58"/>
      <c r="LO698" s="58"/>
      <c r="LP698" s="90" t="str">
        <f t="shared" si="1832"/>
        <v/>
      </c>
      <c r="MO698" s="15">
        <f t="shared" ca="1" si="1833"/>
        <v>18</v>
      </c>
    </row>
    <row r="699" spans="1:353">
      <c r="A699" s="15">
        <f t="shared" ca="1" si="1819"/>
        <v>33</v>
      </c>
      <c r="B699" s="33" t="str">
        <f t="shared" ca="1" si="1820"/>
        <v>DB</v>
      </c>
      <c r="C699" s="10" t="str">
        <f t="shared" ca="1" si="1821"/>
        <v>profit target</v>
      </c>
      <c r="D699" s="50">
        <f t="shared" ca="1" si="1822"/>
        <v>0</v>
      </c>
      <c r="E699" s="10" t="str">
        <f t="shared" si="1823"/>
        <v/>
      </c>
      <c r="F699" s="111">
        <f t="shared" si="1876"/>
        <v>695</v>
      </c>
      <c r="G699" s="59">
        <f t="shared" ca="1" si="1881"/>
        <v>1</v>
      </c>
      <c r="H699" s="56">
        <f t="shared" ref="H699:AR699" ca="1" si="2045">COUNTIF($A61:$A699,H$5)</f>
        <v>20</v>
      </c>
      <c r="I699" s="56">
        <f t="shared" ca="1" si="2045"/>
        <v>17</v>
      </c>
      <c r="J699" s="56">
        <f t="shared" ca="1" si="2045"/>
        <v>10</v>
      </c>
      <c r="K699" s="56">
        <f t="shared" ca="1" si="2045"/>
        <v>22</v>
      </c>
      <c r="L699" s="56">
        <f t="shared" ca="1" si="2045"/>
        <v>18</v>
      </c>
      <c r="M699" s="56">
        <f t="shared" ca="1" si="2045"/>
        <v>16</v>
      </c>
      <c r="N699" s="56">
        <f t="shared" ca="1" si="2045"/>
        <v>8</v>
      </c>
      <c r="O699" s="56">
        <f t="shared" ca="1" si="2045"/>
        <v>14</v>
      </c>
      <c r="P699" s="56">
        <f t="shared" ca="1" si="2045"/>
        <v>16</v>
      </c>
      <c r="Q699" s="56">
        <f t="shared" ca="1" si="2045"/>
        <v>21</v>
      </c>
      <c r="R699" s="56">
        <f t="shared" ca="1" si="2045"/>
        <v>23</v>
      </c>
      <c r="S699" s="56">
        <f t="shared" ca="1" si="2045"/>
        <v>20</v>
      </c>
      <c r="T699" s="56">
        <f t="shared" ca="1" si="2045"/>
        <v>16</v>
      </c>
      <c r="U699" s="56">
        <f t="shared" ca="1" si="2045"/>
        <v>18</v>
      </c>
      <c r="V699" s="56">
        <f t="shared" ca="1" si="2045"/>
        <v>13</v>
      </c>
      <c r="W699" s="56">
        <f t="shared" ca="1" si="2045"/>
        <v>15</v>
      </c>
      <c r="X699" s="56">
        <f t="shared" ca="1" si="2045"/>
        <v>18</v>
      </c>
      <c r="Y699" s="56">
        <f t="shared" ca="1" si="2045"/>
        <v>20</v>
      </c>
      <c r="Z699" s="56">
        <f t="shared" ca="1" si="2045"/>
        <v>19</v>
      </c>
      <c r="AA699" s="56">
        <f t="shared" ca="1" si="2045"/>
        <v>13</v>
      </c>
      <c r="AB699" s="56">
        <f t="shared" ca="1" si="2045"/>
        <v>11</v>
      </c>
      <c r="AC699" s="56">
        <f t="shared" ca="1" si="2045"/>
        <v>18</v>
      </c>
      <c r="AD699" s="56">
        <f t="shared" ca="1" si="2045"/>
        <v>23</v>
      </c>
      <c r="AE699" s="56">
        <f t="shared" ca="1" si="2045"/>
        <v>23</v>
      </c>
      <c r="AF699" s="56">
        <f t="shared" ca="1" si="2045"/>
        <v>14</v>
      </c>
      <c r="AG699" s="56">
        <f t="shared" ca="1" si="2045"/>
        <v>14</v>
      </c>
      <c r="AH699" s="56">
        <f t="shared" ca="1" si="2045"/>
        <v>11</v>
      </c>
      <c r="AI699" s="56">
        <f t="shared" ca="1" si="2045"/>
        <v>15</v>
      </c>
      <c r="AJ699" s="56">
        <f t="shared" ca="1" si="2045"/>
        <v>29</v>
      </c>
      <c r="AK699" s="56">
        <f t="shared" ca="1" si="2045"/>
        <v>16</v>
      </c>
      <c r="AL699" s="56">
        <f t="shared" ca="1" si="2045"/>
        <v>12</v>
      </c>
      <c r="AM699" s="56">
        <f t="shared" ca="1" si="2045"/>
        <v>25</v>
      </c>
      <c r="AN699" s="56">
        <f t="shared" ca="1" si="2045"/>
        <v>19</v>
      </c>
      <c r="AO699" s="56">
        <f t="shared" ca="1" si="2045"/>
        <v>24</v>
      </c>
      <c r="AP699" s="56">
        <f t="shared" ca="1" si="2045"/>
        <v>22</v>
      </c>
      <c r="AQ699" s="56">
        <f t="shared" ca="1" si="2045"/>
        <v>15</v>
      </c>
      <c r="AR699" s="56">
        <f t="shared" ca="1" si="2045"/>
        <v>11</v>
      </c>
      <c r="AS699" s="101">
        <f t="shared" ca="1" si="1878"/>
        <v>0</v>
      </c>
      <c r="AT699" s="58">
        <f t="shared" si="1825"/>
        <v>695</v>
      </c>
      <c r="AU699" s="105">
        <f t="shared" si="1879"/>
        <v>19</v>
      </c>
      <c r="AV699" s="105">
        <f t="shared" si="1826"/>
        <v>450.36</v>
      </c>
      <c r="AW699" s="58">
        <f t="shared" ca="1" si="1977"/>
        <v>5</v>
      </c>
      <c r="AX699" s="58">
        <f t="shared" ca="1" si="1978"/>
        <v>7</v>
      </c>
      <c r="AY699" s="58">
        <f t="shared" ca="1" si="1979"/>
        <v>128</v>
      </c>
      <c r="AZ699" s="58">
        <f t="shared" ca="1" si="1980"/>
        <v>13</v>
      </c>
      <c r="BA699" s="58">
        <f t="shared" ca="1" si="1981"/>
        <v>25</v>
      </c>
      <c r="BB699" s="58">
        <f t="shared" ca="1" si="1982"/>
        <v>4</v>
      </c>
      <c r="BC699" s="58">
        <f t="shared" ca="1" si="1983"/>
        <v>78</v>
      </c>
      <c r="BD699" s="58">
        <f t="shared" ca="1" si="1984"/>
        <v>23</v>
      </c>
      <c r="BE699" s="58">
        <f t="shared" ca="1" si="1985"/>
        <v>94</v>
      </c>
      <c r="BF699" s="58">
        <f t="shared" ca="1" si="1986"/>
        <v>142</v>
      </c>
      <c r="BG699" s="58">
        <f t="shared" ca="1" si="1987"/>
        <v>17</v>
      </c>
      <c r="BH699" s="58">
        <f t="shared" ca="1" si="1988"/>
        <v>39</v>
      </c>
      <c r="BI699" s="58">
        <f t="shared" ca="1" si="1989"/>
        <v>60</v>
      </c>
      <c r="BJ699" s="58">
        <f t="shared" ca="1" si="1990"/>
        <v>3</v>
      </c>
      <c r="BK699" s="58">
        <f t="shared" ca="1" si="1991"/>
        <v>15</v>
      </c>
      <c r="BL699" s="58">
        <f t="shared" ca="1" si="1992"/>
        <v>98</v>
      </c>
      <c r="BM699" s="58">
        <f t="shared" ca="1" si="1993"/>
        <v>50</v>
      </c>
      <c r="BN699" s="58">
        <f t="shared" ca="1" si="1994"/>
        <v>9</v>
      </c>
      <c r="BO699" s="58">
        <f t="shared" ca="1" si="1995"/>
        <v>1</v>
      </c>
      <c r="BP699" s="58">
        <f t="shared" ca="1" si="1996"/>
        <v>18</v>
      </c>
      <c r="BQ699" s="58">
        <f t="shared" ca="1" si="1997"/>
        <v>49</v>
      </c>
      <c r="BR699" s="58">
        <f t="shared" ca="1" si="1998"/>
        <v>42</v>
      </c>
      <c r="BS699" s="58">
        <f t="shared" ca="1" si="1999"/>
        <v>38</v>
      </c>
      <c r="BT699" s="58">
        <f t="shared" ca="1" si="2000"/>
        <v>12</v>
      </c>
      <c r="BU699" s="58">
        <f t="shared" ca="1" si="2001"/>
        <v>29</v>
      </c>
      <c r="BV699" s="58">
        <f t="shared" ca="1" si="2002"/>
        <v>28</v>
      </c>
      <c r="BW699" s="58">
        <f t="shared" ca="1" si="2003"/>
        <v>72</v>
      </c>
      <c r="BX699" s="58">
        <f t="shared" ca="1" si="2004"/>
        <v>35</v>
      </c>
      <c r="BY699" s="58">
        <f t="shared" ca="1" si="2005"/>
        <v>6</v>
      </c>
      <c r="BZ699" s="58">
        <f t="shared" ca="1" si="2006"/>
        <v>75</v>
      </c>
      <c r="CA699" s="58">
        <f t="shared" ca="1" si="2007"/>
        <v>2</v>
      </c>
      <c r="CB699" s="58">
        <f t="shared" ca="1" si="2008"/>
        <v>21</v>
      </c>
      <c r="CC699" s="58">
        <f t="shared" ca="1" si="2009"/>
        <v>0</v>
      </c>
      <c r="CD699" s="58">
        <f t="shared" ca="1" si="2010"/>
        <v>8</v>
      </c>
      <c r="CE699" s="58">
        <f t="shared" ca="1" si="2011"/>
        <v>19</v>
      </c>
      <c r="CF699" s="58">
        <f t="shared" ca="1" si="2012"/>
        <v>81</v>
      </c>
      <c r="CG699" s="58">
        <f t="shared" ca="1" si="2013"/>
        <v>20</v>
      </c>
      <c r="CH699" s="58" t="str">
        <f t="shared" ca="1" si="1883"/>
        <v/>
      </c>
      <c r="CI699" s="58" t="str">
        <f t="shared" ca="1" si="1884"/>
        <v/>
      </c>
      <c r="CJ699" s="58" t="str">
        <f t="shared" ca="1" si="1885"/>
        <v/>
      </c>
      <c r="CK699" s="58" t="str">
        <f t="shared" ca="1" si="1886"/>
        <v/>
      </c>
      <c r="CL699" s="58" t="str">
        <f t="shared" ca="1" si="1887"/>
        <v/>
      </c>
      <c r="CM699" s="58" t="str">
        <f t="shared" ca="1" si="1888"/>
        <v/>
      </c>
      <c r="CN699" s="58" t="str">
        <f t="shared" ca="1" si="1889"/>
        <v/>
      </c>
      <c r="CO699" s="58" t="str">
        <f t="shared" ca="1" si="1890"/>
        <v/>
      </c>
      <c r="CP699" s="58" t="str">
        <f t="shared" ca="1" si="1891"/>
        <v/>
      </c>
      <c r="CQ699" s="58" t="str">
        <f t="shared" ca="1" si="1892"/>
        <v/>
      </c>
      <c r="CR699" s="58" t="str">
        <f t="shared" ca="1" si="1893"/>
        <v/>
      </c>
      <c r="CS699" s="58" t="str">
        <f t="shared" ca="1" si="1894"/>
        <v/>
      </c>
      <c r="CT699" s="58" t="str">
        <f t="shared" ca="1" si="1895"/>
        <v/>
      </c>
      <c r="CU699" s="58" t="str">
        <f t="shared" ca="1" si="1896"/>
        <v/>
      </c>
      <c r="CV699" s="58" t="str">
        <f t="shared" ca="1" si="1897"/>
        <v/>
      </c>
      <c r="CW699" s="58" t="str">
        <f t="shared" ca="1" si="1898"/>
        <v/>
      </c>
      <c r="CX699" s="58" t="str">
        <f t="shared" ca="1" si="1899"/>
        <v/>
      </c>
      <c r="CY699" s="58" t="str">
        <f t="shared" ca="1" si="1900"/>
        <v/>
      </c>
      <c r="CZ699" s="58" t="str">
        <f t="shared" ca="1" si="1901"/>
        <v/>
      </c>
      <c r="DA699" s="58" t="str">
        <f t="shared" ca="1" si="1902"/>
        <v/>
      </c>
      <c r="DB699" s="58" t="str">
        <f t="shared" ca="1" si="1903"/>
        <v/>
      </c>
      <c r="DC699" s="58" t="str">
        <f t="shared" ca="1" si="1904"/>
        <v/>
      </c>
      <c r="DD699" s="58" t="str">
        <f t="shared" ca="1" si="1905"/>
        <v/>
      </c>
      <c r="DE699" s="58" t="str">
        <f t="shared" ca="1" si="1906"/>
        <v/>
      </c>
      <c r="DF699" s="58" t="str">
        <f t="shared" ca="1" si="1907"/>
        <v/>
      </c>
      <c r="DG699" s="58" t="str">
        <f t="shared" ca="1" si="1908"/>
        <v/>
      </c>
      <c r="DH699" s="58" t="str">
        <f t="shared" ca="1" si="1909"/>
        <v/>
      </c>
      <c r="DI699" s="58" t="str">
        <f t="shared" ca="1" si="1910"/>
        <v/>
      </c>
      <c r="DJ699" s="58" t="str">
        <f t="shared" ca="1" si="1911"/>
        <v/>
      </c>
      <c r="DK699" s="58" t="str">
        <f t="shared" ca="1" si="1912"/>
        <v/>
      </c>
      <c r="DL699" s="58" t="str">
        <f t="shared" ca="1" si="1913"/>
        <v/>
      </c>
      <c r="DM699" s="58" t="str">
        <f t="shared" ca="1" si="1914"/>
        <v/>
      </c>
      <c r="DN699" s="58" t="str">
        <f t="shared" ca="1" si="1915"/>
        <v/>
      </c>
      <c r="DO699" s="58" t="str">
        <f t="shared" ca="1" si="1916"/>
        <v/>
      </c>
      <c r="DP699" s="58" t="str">
        <f t="shared" ca="1" si="1917"/>
        <v/>
      </c>
      <c r="DQ699" s="58" t="str">
        <f t="shared" ca="1" si="1917"/>
        <v/>
      </c>
      <c r="DR699" s="58" t="str">
        <f t="shared" ca="1" si="1918"/>
        <v/>
      </c>
      <c r="DS699" s="34">
        <f t="shared" ca="1" si="1919"/>
        <v>0</v>
      </c>
      <c r="DT699" s="34">
        <f t="shared" ca="1" si="1920"/>
        <v>0</v>
      </c>
      <c r="DU699" s="34">
        <f t="shared" ca="1" si="1921"/>
        <v>0</v>
      </c>
      <c r="DV699" s="34">
        <f t="shared" ca="1" si="1922"/>
        <v>0</v>
      </c>
      <c r="DW699" s="34">
        <f t="shared" ca="1" si="1923"/>
        <v>0</v>
      </c>
      <c r="DX699" s="34">
        <f t="shared" ca="1" si="1924"/>
        <v>0</v>
      </c>
      <c r="DY699" s="34">
        <f t="shared" ca="1" si="1925"/>
        <v>0</v>
      </c>
      <c r="DZ699" s="34">
        <f t="shared" ca="1" si="1926"/>
        <v>0</v>
      </c>
      <c r="EA699" s="34">
        <f t="shared" ca="1" si="1927"/>
        <v>0</v>
      </c>
      <c r="EB699" s="34">
        <f t="shared" ca="1" si="1928"/>
        <v>0</v>
      </c>
      <c r="EC699" s="34">
        <f t="shared" ca="1" si="1929"/>
        <v>0</v>
      </c>
      <c r="ED699" s="34">
        <f t="shared" ca="1" si="1930"/>
        <v>0</v>
      </c>
      <c r="EE699" s="34">
        <f t="shared" ca="1" si="1931"/>
        <v>0</v>
      </c>
      <c r="EF699" s="34">
        <f t="shared" ca="1" si="1932"/>
        <v>0</v>
      </c>
      <c r="EG699" s="34">
        <f t="shared" ca="1" si="1933"/>
        <v>0</v>
      </c>
      <c r="EH699" s="34">
        <f t="shared" ca="1" si="1934"/>
        <v>0</v>
      </c>
      <c r="EI699" s="34">
        <f t="shared" ca="1" si="1935"/>
        <v>0</v>
      </c>
      <c r="EJ699" s="34">
        <f t="shared" ca="1" si="1936"/>
        <v>0</v>
      </c>
      <c r="EK699" s="34">
        <f t="shared" ca="1" si="1937"/>
        <v>0</v>
      </c>
      <c r="EL699" s="34">
        <f t="shared" ca="1" si="1938"/>
        <v>0</v>
      </c>
      <c r="EM699" s="34">
        <f t="shared" ca="1" si="1939"/>
        <v>0</v>
      </c>
      <c r="EN699" s="34">
        <f t="shared" ca="1" si="1940"/>
        <v>0</v>
      </c>
      <c r="EO699" s="34">
        <f t="shared" ca="1" si="1941"/>
        <v>0</v>
      </c>
      <c r="EP699" s="34">
        <f t="shared" ca="1" si="1942"/>
        <v>0</v>
      </c>
      <c r="EQ699" s="34">
        <f t="shared" ca="1" si="1943"/>
        <v>0</v>
      </c>
      <c r="ER699" s="34">
        <f t="shared" ca="1" si="1944"/>
        <v>0</v>
      </c>
      <c r="ES699" s="34">
        <f t="shared" ca="1" si="1945"/>
        <v>0</v>
      </c>
      <c r="ET699" s="34">
        <f t="shared" ca="1" si="1946"/>
        <v>0</v>
      </c>
      <c r="EU699" s="34">
        <f t="shared" ca="1" si="1947"/>
        <v>0</v>
      </c>
      <c r="EV699" s="34">
        <f t="shared" ca="1" si="1948"/>
        <v>0</v>
      </c>
      <c r="EW699" s="34">
        <f t="shared" ca="1" si="1949"/>
        <v>0</v>
      </c>
      <c r="EX699" s="34">
        <f t="shared" ca="1" si="1950"/>
        <v>0</v>
      </c>
      <c r="EY699" s="34">
        <f t="shared" ca="1" si="1951"/>
        <v>0</v>
      </c>
      <c r="EZ699" s="34">
        <f t="shared" ca="1" si="1952"/>
        <v>0</v>
      </c>
      <c r="FA699" s="34">
        <f t="shared" ca="1" si="1953"/>
        <v>0</v>
      </c>
      <c r="FB699" s="34">
        <f t="shared" ca="1" si="1954"/>
        <v>0</v>
      </c>
      <c r="FC699" s="34">
        <f t="shared" ca="1" si="1955"/>
        <v>0</v>
      </c>
      <c r="FD699" s="71"/>
      <c r="FE699" s="76"/>
      <c r="FF699" s="76"/>
      <c r="FG699" s="76"/>
      <c r="FH699" s="58"/>
      <c r="FI699" s="58"/>
      <c r="FJ699" s="58">
        <v>0</v>
      </c>
      <c r="FK699" s="58">
        <v>0</v>
      </c>
      <c r="FL699" s="34">
        <f t="shared" ca="1" si="1835"/>
        <v>0</v>
      </c>
      <c r="FM699" s="34">
        <f t="shared" ca="1" si="1836"/>
        <v>0</v>
      </c>
      <c r="FN699" s="34">
        <f t="shared" ca="1" si="1837"/>
        <v>0</v>
      </c>
      <c r="FO699" s="34">
        <f t="shared" ca="1" si="1838"/>
        <v>0</v>
      </c>
      <c r="FP699" s="34">
        <f t="shared" ca="1" si="1839"/>
        <v>0</v>
      </c>
      <c r="FQ699" s="34">
        <f t="shared" ca="1" si="1840"/>
        <v>0</v>
      </c>
      <c r="FR699" s="34">
        <f t="shared" ca="1" si="1841"/>
        <v>0</v>
      </c>
      <c r="FS699" s="34">
        <f t="shared" ca="1" si="1842"/>
        <v>0</v>
      </c>
      <c r="FT699" s="34">
        <f t="shared" ca="1" si="1843"/>
        <v>0</v>
      </c>
      <c r="FU699" s="34">
        <f t="shared" ca="1" si="1844"/>
        <v>0</v>
      </c>
      <c r="FV699" s="34">
        <f t="shared" ca="1" si="1845"/>
        <v>0</v>
      </c>
      <c r="FW699" s="34">
        <f t="shared" ca="1" si="1846"/>
        <v>0</v>
      </c>
      <c r="FX699" s="34">
        <f t="shared" ca="1" si="1847"/>
        <v>0</v>
      </c>
      <c r="FY699" s="34">
        <f t="shared" ca="1" si="1848"/>
        <v>0</v>
      </c>
      <c r="FZ699" s="34">
        <f t="shared" ca="1" si="1849"/>
        <v>0</v>
      </c>
      <c r="GA699" s="34">
        <f t="shared" ca="1" si="1850"/>
        <v>0</v>
      </c>
      <c r="GB699" s="34">
        <f t="shared" ca="1" si="1851"/>
        <v>0</v>
      </c>
      <c r="GC699" s="34">
        <f t="shared" ca="1" si="1852"/>
        <v>0</v>
      </c>
      <c r="GD699" s="34">
        <f t="shared" ca="1" si="1853"/>
        <v>0</v>
      </c>
      <c r="GE699" s="34">
        <f t="shared" ca="1" si="1854"/>
        <v>0</v>
      </c>
      <c r="GF699" s="34">
        <f t="shared" ca="1" si="1855"/>
        <v>0</v>
      </c>
      <c r="GG699" s="34">
        <f t="shared" ca="1" si="1856"/>
        <v>0</v>
      </c>
      <c r="GH699" s="34">
        <f t="shared" ca="1" si="1857"/>
        <v>0</v>
      </c>
      <c r="GI699" s="34">
        <f t="shared" ca="1" si="1858"/>
        <v>0</v>
      </c>
      <c r="GJ699" s="34">
        <f t="shared" ca="1" si="1859"/>
        <v>0</v>
      </c>
      <c r="GK699" s="34">
        <f t="shared" ca="1" si="1860"/>
        <v>0</v>
      </c>
      <c r="GL699" s="34">
        <f t="shared" ca="1" si="1861"/>
        <v>0</v>
      </c>
      <c r="GM699" s="34">
        <f t="shared" ca="1" si="1862"/>
        <v>0</v>
      </c>
      <c r="GN699" s="34">
        <f t="shared" ca="1" si="1863"/>
        <v>0</v>
      </c>
      <c r="GO699" s="34">
        <f t="shared" ca="1" si="1864"/>
        <v>0</v>
      </c>
      <c r="GP699" s="34">
        <f t="shared" ca="1" si="1865"/>
        <v>0</v>
      </c>
      <c r="GQ699" s="34">
        <f t="shared" ca="1" si="1866"/>
        <v>0</v>
      </c>
      <c r="GR699" s="34">
        <f t="shared" ca="1" si="1867"/>
        <v>0</v>
      </c>
      <c r="GS699" s="34">
        <f t="shared" ca="1" si="1868"/>
        <v>0</v>
      </c>
      <c r="GT699" s="34">
        <f t="shared" ca="1" si="1869"/>
        <v>0</v>
      </c>
      <c r="GU699" s="34">
        <f t="shared" ca="1" si="1870"/>
        <v>0</v>
      </c>
      <c r="GV699" s="34">
        <f t="shared" ca="1" si="1871"/>
        <v>0</v>
      </c>
      <c r="GW699" s="49" t="str">
        <f t="shared" ca="1" si="1827"/>
        <v>H</v>
      </c>
      <c r="GX699" s="49"/>
      <c r="GY699" s="49"/>
      <c r="GZ699" s="49"/>
      <c r="HA699" s="49"/>
      <c r="HB699" s="49" t="str">
        <f t="shared" ca="1" si="1828"/>
        <v>O</v>
      </c>
      <c r="HC699" s="49"/>
      <c r="HD699" s="49"/>
      <c r="HE699" s="49"/>
      <c r="HF699" s="49"/>
      <c r="HG699" s="49" t="str">
        <f t="shared" ca="1" si="1829"/>
        <v>B</v>
      </c>
      <c r="HH699" s="49"/>
      <c r="HI699" s="49"/>
      <c r="HJ699" s="49"/>
      <c r="HK699" s="49"/>
      <c r="HL699" s="65"/>
      <c r="HM699" s="50"/>
      <c r="HN699" s="50"/>
      <c r="HO699" s="66"/>
      <c r="HP699" s="66"/>
      <c r="HQ699" s="33"/>
      <c r="HR699" s="66"/>
      <c r="HS699" s="66"/>
      <c r="HT699" s="67"/>
      <c r="HU699" s="65"/>
      <c r="HV699" s="50"/>
      <c r="HW699" s="50"/>
      <c r="HX699" s="66"/>
      <c r="HY699" s="66"/>
      <c r="HZ699" s="33"/>
      <c r="IA699" s="66"/>
      <c r="IB699" s="66"/>
      <c r="IC699" s="67"/>
      <c r="ID699" s="65"/>
      <c r="IE699" s="50"/>
      <c r="IF699" s="50"/>
      <c r="IG699" s="66"/>
      <c r="IH699" s="66"/>
      <c r="II699" s="33" t="str">
        <f t="shared" ca="1" si="1872"/>
        <v>0</v>
      </c>
      <c r="IJ699" s="66" t="str">
        <f t="shared" ca="1" si="1873"/>
        <v/>
      </c>
      <c r="IK699" s="66" t="str">
        <f t="shared" ca="1" si="1874"/>
        <v/>
      </c>
      <c r="IL699" s="67">
        <f t="shared" ca="1" si="1830"/>
        <v>1</v>
      </c>
      <c r="IM699" s="34"/>
      <c r="IN699" s="34"/>
      <c r="IO699" s="37">
        <f t="shared" ca="1" si="1880"/>
        <v>0</v>
      </c>
      <c r="IP699" s="22">
        <f t="shared" ca="1" si="1875"/>
        <v>6</v>
      </c>
      <c r="IQ699" s="78" t="str">
        <f t="shared" ca="1" si="1956"/>
        <v>Profit Target</v>
      </c>
      <c r="IR699" s="156">
        <f t="shared" ca="1" si="1957"/>
        <v>0</v>
      </c>
      <c r="IS699" s="78">
        <f t="shared" ca="1" si="1831"/>
        <v>6</v>
      </c>
      <c r="IT699" s="58"/>
      <c r="IU699" s="58"/>
      <c r="IV699" s="58"/>
      <c r="IW699" s="58"/>
      <c r="IX699" s="58"/>
      <c r="IY699" s="58"/>
      <c r="IZ699" s="58"/>
      <c r="JA699" s="58"/>
      <c r="JB699" s="58"/>
      <c r="JC699" s="58"/>
      <c r="JD699" s="58"/>
      <c r="JE699" s="58"/>
      <c r="JF699" s="58"/>
      <c r="JG699" s="58"/>
      <c r="JH699" s="58"/>
      <c r="JI699" s="58"/>
      <c r="JJ699" s="58"/>
      <c r="JK699" s="58"/>
      <c r="JL699" s="58"/>
      <c r="JM699" s="58"/>
      <c r="JN699" s="58"/>
      <c r="JO699" s="58"/>
      <c r="JP699" s="58"/>
      <c r="JQ699" s="58"/>
      <c r="JR699" s="58"/>
      <c r="JS699" s="58"/>
      <c r="JT699" s="58"/>
      <c r="JU699" s="58"/>
      <c r="JV699" s="58"/>
      <c r="JW699" s="58"/>
      <c r="JX699" s="58"/>
      <c r="JY699" s="58"/>
      <c r="JZ699" s="58"/>
      <c r="KA699" s="58"/>
      <c r="KB699" s="58"/>
      <c r="KC699" s="58"/>
      <c r="KD699" s="58"/>
      <c r="KE699" s="58"/>
      <c r="KF699" s="58"/>
      <c r="KG699" s="58"/>
      <c r="KH699" s="58"/>
      <c r="KI699" s="58"/>
      <c r="KJ699" s="58"/>
      <c r="KK699" s="58"/>
      <c r="KL699" s="58"/>
      <c r="KM699" s="58"/>
      <c r="KN699" s="58"/>
      <c r="KO699" s="58"/>
      <c r="KP699" s="58"/>
      <c r="KQ699" s="58"/>
      <c r="KR699" s="58"/>
      <c r="KS699" s="58"/>
      <c r="KT699" s="58"/>
      <c r="KU699" s="58"/>
      <c r="KV699" s="58"/>
      <c r="KW699" s="58"/>
      <c r="KX699" s="58"/>
      <c r="KY699" s="58"/>
      <c r="KZ699" s="58"/>
      <c r="LA699" s="58"/>
      <c r="LB699" s="58"/>
      <c r="LC699" s="58"/>
      <c r="LD699" s="58"/>
      <c r="LE699" s="58"/>
      <c r="LF699" s="58"/>
      <c r="LG699" s="58"/>
      <c r="LH699" s="58"/>
      <c r="LI699" s="58"/>
      <c r="LJ699" s="58"/>
      <c r="LK699" s="58"/>
      <c r="LL699" s="58"/>
      <c r="LM699" s="58"/>
      <c r="LN699" s="58"/>
      <c r="LO699" s="58"/>
      <c r="LP699" s="90" t="str">
        <f t="shared" si="1832"/>
        <v/>
      </c>
      <c r="MO699" s="15">
        <f t="shared" ca="1" si="1833"/>
        <v>1</v>
      </c>
    </row>
    <row r="700" spans="1:353">
      <c r="A700" s="15">
        <f t="shared" ca="1" si="1819"/>
        <v>1</v>
      </c>
      <c r="B700" s="33" t="str">
        <f t="shared" ca="1" si="1820"/>
        <v>DB</v>
      </c>
      <c r="C700" s="10" t="str">
        <f t="shared" ca="1" si="1821"/>
        <v>profit target</v>
      </c>
      <c r="D700" s="50">
        <f t="shared" ca="1" si="1822"/>
        <v>0</v>
      </c>
      <c r="E700" s="10" t="str">
        <f t="shared" si="1823"/>
        <v/>
      </c>
      <c r="F700" s="111">
        <f t="shared" si="1876"/>
        <v>696</v>
      </c>
      <c r="G700" s="59">
        <f t="shared" ca="1" si="1881"/>
        <v>1</v>
      </c>
      <c r="H700" s="56">
        <f t="shared" ref="H700:AR700" ca="1" si="2046">COUNTIF($A62:$A700,H$5)</f>
        <v>21</v>
      </c>
      <c r="I700" s="56">
        <f t="shared" ca="1" si="2046"/>
        <v>17</v>
      </c>
      <c r="J700" s="56">
        <f t="shared" ca="1" si="2046"/>
        <v>10</v>
      </c>
      <c r="K700" s="56">
        <f t="shared" ca="1" si="2046"/>
        <v>22</v>
      </c>
      <c r="L700" s="56">
        <f t="shared" ca="1" si="2046"/>
        <v>18</v>
      </c>
      <c r="M700" s="56">
        <f t="shared" ca="1" si="2046"/>
        <v>16</v>
      </c>
      <c r="N700" s="56">
        <f t="shared" ca="1" si="2046"/>
        <v>8</v>
      </c>
      <c r="O700" s="56">
        <f t="shared" ca="1" si="2046"/>
        <v>14</v>
      </c>
      <c r="P700" s="56">
        <f t="shared" ca="1" si="2046"/>
        <v>16</v>
      </c>
      <c r="Q700" s="56">
        <f t="shared" ca="1" si="2046"/>
        <v>21</v>
      </c>
      <c r="R700" s="56">
        <f t="shared" ca="1" si="2046"/>
        <v>23</v>
      </c>
      <c r="S700" s="56">
        <f t="shared" ca="1" si="2046"/>
        <v>20</v>
      </c>
      <c r="T700" s="56">
        <f t="shared" ca="1" si="2046"/>
        <v>16</v>
      </c>
      <c r="U700" s="56">
        <f t="shared" ca="1" si="2046"/>
        <v>18</v>
      </c>
      <c r="V700" s="56">
        <f t="shared" ca="1" si="2046"/>
        <v>13</v>
      </c>
      <c r="W700" s="56">
        <f t="shared" ca="1" si="2046"/>
        <v>15</v>
      </c>
      <c r="X700" s="56">
        <f t="shared" ca="1" si="2046"/>
        <v>18</v>
      </c>
      <c r="Y700" s="56">
        <f t="shared" ca="1" si="2046"/>
        <v>20</v>
      </c>
      <c r="Z700" s="56">
        <f t="shared" ca="1" si="2046"/>
        <v>19</v>
      </c>
      <c r="AA700" s="56">
        <f t="shared" ca="1" si="2046"/>
        <v>13</v>
      </c>
      <c r="AB700" s="56">
        <f t="shared" ca="1" si="2046"/>
        <v>11</v>
      </c>
      <c r="AC700" s="56">
        <f t="shared" ca="1" si="2046"/>
        <v>18</v>
      </c>
      <c r="AD700" s="56">
        <f t="shared" ca="1" si="2046"/>
        <v>23</v>
      </c>
      <c r="AE700" s="56">
        <f t="shared" ca="1" si="2046"/>
        <v>23</v>
      </c>
      <c r="AF700" s="56">
        <f t="shared" ca="1" si="2046"/>
        <v>14</v>
      </c>
      <c r="AG700" s="56">
        <f t="shared" ca="1" si="2046"/>
        <v>14</v>
      </c>
      <c r="AH700" s="56">
        <f t="shared" ca="1" si="2046"/>
        <v>11</v>
      </c>
      <c r="AI700" s="56">
        <f t="shared" ca="1" si="2046"/>
        <v>15</v>
      </c>
      <c r="AJ700" s="56">
        <f t="shared" ca="1" si="2046"/>
        <v>29</v>
      </c>
      <c r="AK700" s="56">
        <f t="shared" ca="1" si="2046"/>
        <v>16</v>
      </c>
      <c r="AL700" s="56">
        <f t="shared" ca="1" si="2046"/>
        <v>12</v>
      </c>
      <c r="AM700" s="56">
        <f t="shared" ca="1" si="2046"/>
        <v>25</v>
      </c>
      <c r="AN700" s="56">
        <f t="shared" ca="1" si="2046"/>
        <v>19</v>
      </c>
      <c r="AO700" s="56">
        <f t="shared" ca="1" si="2046"/>
        <v>23</v>
      </c>
      <c r="AP700" s="56">
        <f t="shared" ca="1" si="2046"/>
        <v>22</v>
      </c>
      <c r="AQ700" s="56">
        <f t="shared" ca="1" si="2046"/>
        <v>15</v>
      </c>
      <c r="AR700" s="56">
        <f t="shared" ca="1" si="2046"/>
        <v>11</v>
      </c>
      <c r="AS700" s="101">
        <f t="shared" ca="1" si="1878"/>
        <v>0</v>
      </c>
      <c r="AT700" s="58">
        <f t="shared" si="1825"/>
        <v>696</v>
      </c>
      <c r="AU700" s="105">
        <f t="shared" si="1879"/>
        <v>19</v>
      </c>
      <c r="AV700" s="105">
        <f t="shared" si="1826"/>
        <v>451.00800000000004</v>
      </c>
      <c r="AW700" s="58">
        <f t="shared" ca="1" si="1977"/>
        <v>0</v>
      </c>
      <c r="AX700" s="58">
        <f t="shared" ca="1" si="1978"/>
        <v>8</v>
      </c>
      <c r="AY700" s="58">
        <f t="shared" ca="1" si="1979"/>
        <v>129</v>
      </c>
      <c r="AZ700" s="58">
        <f t="shared" ca="1" si="1980"/>
        <v>14</v>
      </c>
      <c r="BA700" s="58">
        <f t="shared" ca="1" si="1981"/>
        <v>26</v>
      </c>
      <c r="BB700" s="58">
        <f t="shared" ca="1" si="1982"/>
        <v>5</v>
      </c>
      <c r="BC700" s="58">
        <f t="shared" ca="1" si="1983"/>
        <v>79</v>
      </c>
      <c r="BD700" s="58">
        <f t="shared" ca="1" si="1984"/>
        <v>24</v>
      </c>
      <c r="BE700" s="58">
        <f t="shared" ca="1" si="1985"/>
        <v>95</v>
      </c>
      <c r="BF700" s="58">
        <f t="shared" ca="1" si="1986"/>
        <v>143</v>
      </c>
      <c r="BG700" s="58">
        <f t="shared" ca="1" si="1987"/>
        <v>18</v>
      </c>
      <c r="BH700" s="58">
        <f t="shared" ca="1" si="1988"/>
        <v>40</v>
      </c>
      <c r="BI700" s="58">
        <f t="shared" ca="1" si="1989"/>
        <v>61</v>
      </c>
      <c r="BJ700" s="58">
        <f t="shared" ca="1" si="1990"/>
        <v>4</v>
      </c>
      <c r="BK700" s="58">
        <f t="shared" ca="1" si="1991"/>
        <v>16</v>
      </c>
      <c r="BL700" s="58">
        <f t="shared" ca="1" si="1992"/>
        <v>99</v>
      </c>
      <c r="BM700" s="58">
        <f t="shared" ca="1" si="1993"/>
        <v>51</v>
      </c>
      <c r="BN700" s="58">
        <f t="shared" ca="1" si="1994"/>
        <v>10</v>
      </c>
      <c r="BO700" s="58">
        <f t="shared" ca="1" si="1995"/>
        <v>2</v>
      </c>
      <c r="BP700" s="58">
        <f t="shared" ca="1" si="1996"/>
        <v>19</v>
      </c>
      <c r="BQ700" s="58">
        <f t="shared" ca="1" si="1997"/>
        <v>50</v>
      </c>
      <c r="BR700" s="58">
        <f t="shared" ca="1" si="1998"/>
        <v>43</v>
      </c>
      <c r="BS700" s="58">
        <f t="shared" ca="1" si="1999"/>
        <v>39</v>
      </c>
      <c r="BT700" s="58">
        <f t="shared" ca="1" si="2000"/>
        <v>13</v>
      </c>
      <c r="BU700" s="58">
        <f t="shared" ca="1" si="2001"/>
        <v>30</v>
      </c>
      <c r="BV700" s="58">
        <f t="shared" ca="1" si="2002"/>
        <v>29</v>
      </c>
      <c r="BW700" s="58">
        <f t="shared" ca="1" si="2003"/>
        <v>73</v>
      </c>
      <c r="BX700" s="58">
        <f t="shared" ca="1" si="2004"/>
        <v>36</v>
      </c>
      <c r="BY700" s="58">
        <f t="shared" ca="1" si="2005"/>
        <v>7</v>
      </c>
      <c r="BZ700" s="58">
        <f t="shared" ca="1" si="2006"/>
        <v>76</v>
      </c>
      <c r="CA700" s="58">
        <f t="shared" ca="1" si="2007"/>
        <v>3</v>
      </c>
      <c r="CB700" s="58">
        <f t="shared" ca="1" si="2008"/>
        <v>22</v>
      </c>
      <c r="CC700" s="58">
        <f t="shared" ca="1" si="2009"/>
        <v>1</v>
      </c>
      <c r="CD700" s="58">
        <f t="shared" ca="1" si="2010"/>
        <v>9</v>
      </c>
      <c r="CE700" s="58">
        <f t="shared" ca="1" si="2011"/>
        <v>20</v>
      </c>
      <c r="CF700" s="58">
        <f t="shared" ca="1" si="2012"/>
        <v>82</v>
      </c>
      <c r="CG700" s="58">
        <f t="shared" ca="1" si="2013"/>
        <v>21</v>
      </c>
      <c r="CH700" s="58" t="str">
        <f t="shared" ca="1" si="1883"/>
        <v/>
      </c>
      <c r="CI700" s="58" t="str">
        <f t="shared" ca="1" si="1884"/>
        <v/>
      </c>
      <c r="CJ700" s="58" t="str">
        <f t="shared" ca="1" si="1885"/>
        <v/>
      </c>
      <c r="CK700" s="58" t="str">
        <f t="shared" ca="1" si="1886"/>
        <v/>
      </c>
      <c r="CL700" s="58" t="str">
        <f t="shared" ca="1" si="1887"/>
        <v/>
      </c>
      <c r="CM700" s="58" t="str">
        <f t="shared" ca="1" si="1888"/>
        <v/>
      </c>
      <c r="CN700" s="58" t="str">
        <f t="shared" ca="1" si="1889"/>
        <v/>
      </c>
      <c r="CO700" s="58" t="str">
        <f t="shared" ca="1" si="1890"/>
        <v/>
      </c>
      <c r="CP700" s="58" t="str">
        <f t="shared" ca="1" si="1891"/>
        <v/>
      </c>
      <c r="CQ700" s="58" t="str">
        <f t="shared" ca="1" si="1892"/>
        <v/>
      </c>
      <c r="CR700" s="58" t="str">
        <f t="shared" ca="1" si="1893"/>
        <v/>
      </c>
      <c r="CS700" s="58" t="str">
        <f t="shared" ca="1" si="1894"/>
        <v/>
      </c>
      <c r="CT700" s="58" t="str">
        <f t="shared" ca="1" si="1895"/>
        <v/>
      </c>
      <c r="CU700" s="58" t="str">
        <f t="shared" ca="1" si="1896"/>
        <v/>
      </c>
      <c r="CV700" s="58" t="str">
        <f t="shared" ca="1" si="1897"/>
        <v/>
      </c>
      <c r="CW700" s="58" t="str">
        <f t="shared" ca="1" si="1898"/>
        <v/>
      </c>
      <c r="CX700" s="58" t="str">
        <f t="shared" ca="1" si="1899"/>
        <v/>
      </c>
      <c r="CY700" s="58" t="str">
        <f t="shared" ca="1" si="1900"/>
        <v/>
      </c>
      <c r="CZ700" s="58" t="str">
        <f t="shared" ca="1" si="1901"/>
        <v/>
      </c>
      <c r="DA700" s="58" t="str">
        <f t="shared" ca="1" si="1902"/>
        <v/>
      </c>
      <c r="DB700" s="58" t="str">
        <f t="shared" ca="1" si="1903"/>
        <v/>
      </c>
      <c r="DC700" s="58" t="str">
        <f t="shared" ca="1" si="1904"/>
        <v/>
      </c>
      <c r="DD700" s="58" t="str">
        <f t="shared" ca="1" si="1905"/>
        <v/>
      </c>
      <c r="DE700" s="58" t="str">
        <f t="shared" ca="1" si="1906"/>
        <v/>
      </c>
      <c r="DF700" s="58" t="str">
        <f t="shared" ca="1" si="1907"/>
        <v/>
      </c>
      <c r="DG700" s="58" t="str">
        <f t="shared" ca="1" si="1908"/>
        <v/>
      </c>
      <c r="DH700" s="58" t="str">
        <f t="shared" ca="1" si="1909"/>
        <v/>
      </c>
      <c r="DI700" s="58" t="str">
        <f t="shared" ca="1" si="1910"/>
        <v/>
      </c>
      <c r="DJ700" s="58" t="str">
        <f t="shared" ca="1" si="1911"/>
        <v/>
      </c>
      <c r="DK700" s="58" t="str">
        <f t="shared" ca="1" si="1912"/>
        <v/>
      </c>
      <c r="DL700" s="58" t="str">
        <f t="shared" ca="1" si="1913"/>
        <v/>
      </c>
      <c r="DM700" s="58" t="str">
        <f t="shared" ca="1" si="1914"/>
        <v/>
      </c>
      <c r="DN700" s="58" t="str">
        <f t="shared" ca="1" si="1915"/>
        <v/>
      </c>
      <c r="DO700" s="58" t="str">
        <f t="shared" ca="1" si="1916"/>
        <v/>
      </c>
      <c r="DP700" s="58" t="str">
        <f t="shared" ca="1" si="1917"/>
        <v/>
      </c>
      <c r="DQ700" s="58" t="str">
        <f t="shared" ca="1" si="1917"/>
        <v/>
      </c>
      <c r="DR700" s="58" t="str">
        <f t="shared" ca="1" si="1918"/>
        <v/>
      </c>
      <c r="DS700" s="34">
        <f t="shared" ca="1" si="1919"/>
        <v>0</v>
      </c>
      <c r="DT700" s="34">
        <f t="shared" ca="1" si="1920"/>
        <v>0</v>
      </c>
      <c r="DU700" s="34">
        <f t="shared" ca="1" si="1921"/>
        <v>0</v>
      </c>
      <c r="DV700" s="34">
        <f t="shared" ca="1" si="1922"/>
        <v>0</v>
      </c>
      <c r="DW700" s="34">
        <f t="shared" ca="1" si="1923"/>
        <v>0</v>
      </c>
      <c r="DX700" s="34">
        <f t="shared" ca="1" si="1924"/>
        <v>0</v>
      </c>
      <c r="DY700" s="34">
        <f t="shared" ca="1" si="1925"/>
        <v>0</v>
      </c>
      <c r="DZ700" s="34">
        <f t="shared" ca="1" si="1926"/>
        <v>0</v>
      </c>
      <c r="EA700" s="34">
        <f t="shared" ca="1" si="1927"/>
        <v>0</v>
      </c>
      <c r="EB700" s="34">
        <f t="shared" ca="1" si="1928"/>
        <v>0</v>
      </c>
      <c r="EC700" s="34">
        <f t="shared" ca="1" si="1929"/>
        <v>0</v>
      </c>
      <c r="ED700" s="34">
        <f t="shared" ca="1" si="1930"/>
        <v>0</v>
      </c>
      <c r="EE700" s="34">
        <f t="shared" ca="1" si="1931"/>
        <v>0</v>
      </c>
      <c r="EF700" s="34">
        <f t="shared" ca="1" si="1932"/>
        <v>0</v>
      </c>
      <c r="EG700" s="34">
        <f t="shared" ca="1" si="1933"/>
        <v>0</v>
      </c>
      <c r="EH700" s="34">
        <f t="shared" ca="1" si="1934"/>
        <v>0</v>
      </c>
      <c r="EI700" s="34">
        <f t="shared" ca="1" si="1935"/>
        <v>0</v>
      </c>
      <c r="EJ700" s="34">
        <f t="shared" ca="1" si="1936"/>
        <v>0</v>
      </c>
      <c r="EK700" s="34">
        <f t="shared" ca="1" si="1937"/>
        <v>0</v>
      </c>
      <c r="EL700" s="34">
        <f t="shared" ca="1" si="1938"/>
        <v>0</v>
      </c>
      <c r="EM700" s="34">
        <f t="shared" ca="1" si="1939"/>
        <v>0</v>
      </c>
      <c r="EN700" s="34">
        <f t="shared" ca="1" si="1940"/>
        <v>0</v>
      </c>
      <c r="EO700" s="34">
        <f t="shared" ca="1" si="1941"/>
        <v>0</v>
      </c>
      <c r="EP700" s="34">
        <f t="shared" ca="1" si="1942"/>
        <v>0</v>
      </c>
      <c r="EQ700" s="34">
        <f t="shared" ca="1" si="1943"/>
        <v>0</v>
      </c>
      <c r="ER700" s="34">
        <f t="shared" ca="1" si="1944"/>
        <v>0</v>
      </c>
      <c r="ES700" s="34">
        <f t="shared" ca="1" si="1945"/>
        <v>0</v>
      </c>
      <c r="ET700" s="34">
        <f t="shared" ca="1" si="1946"/>
        <v>0</v>
      </c>
      <c r="EU700" s="34">
        <f t="shared" ca="1" si="1947"/>
        <v>0</v>
      </c>
      <c r="EV700" s="34">
        <f t="shared" ca="1" si="1948"/>
        <v>0</v>
      </c>
      <c r="EW700" s="34">
        <f t="shared" ca="1" si="1949"/>
        <v>0</v>
      </c>
      <c r="EX700" s="34">
        <f t="shared" ca="1" si="1950"/>
        <v>0</v>
      </c>
      <c r="EY700" s="34">
        <f t="shared" ca="1" si="1951"/>
        <v>0</v>
      </c>
      <c r="EZ700" s="34">
        <f t="shared" ca="1" si="1952"/>
        <v>0</v>
      </c>
      <c r="FA700" s="34">
        <f t="shared" ca="1" si="1953"/>
        <v>0</v>
      </c>
      <c r="FB700" s="34">
        <f t="shared" ca="1" si="1954"/>
        <v>0</v>
      </c>
      <c r="FC700" s="34">
        <f t="shared" ca="1" si="1955"/>
        <v>0</v>
      </c>
      <c r="FD700" s="71"/>
      <c r="FE700" s="76"/>
      <c r="FF700" s="76"/>
      <c r="FG700" s="76"/>
      <c r="FH700" s="58"/>
      <c r="FI700" s="58"/>
      <c r="FJ700" s="58">
        <v>0</v>
      </c>
      <c r="FK700" s="58">
        <v>0</v>
      </c>
      <c r="FL700" s="34">
        <f t="shared" ca="1" si="1835"/>
        <v>0</v>
      </c>
      <c r="FM700" s="34">
        <f t="shared" ca="1" si="1836"/>
        <v>0</v>
      </c>
      <c r="FN700" s="34">
        <f t="shared" ca="1" si="1837"/>
        <v>0</v>
      </c>
      <c r="FO700" s="34">
        <f t="shared" ca="1" si="1838"/>
        <v>0</v>
      </c>
      <c r="FP700" s="34">
        <f t="shared" ca="1" si="1839"/>
        <v>0</v>
      </c>
      <c r="FQ700" s="34">
        <f t="shared" ca="1" si="1840"/>
        <v>0</v>
      </c>
      <c r="FR700" s="34">
        <f t="shared" ca="1" si="1841"/>
        <v>0</v>
      </c>
      <c r="FS700" s="34">
        <f t="shared" ca="1" si="1842"/>
        <v>0</v>
      </c>
      <c r="FT700" s="34">
        <f t="shared" ca="1" si="1843"/>
        <v>0</v>
      </c>
      <c r="FU700" s="34">
        <f t="shared" ca="1" si="1844"/>
        <v>0</v>
      </c>
      <c r="FV700" s="34">
        <f t="shared" ca="1" si="1845"/>
        <v>0</v>
      </c>
      <c r="FW700" s="34">
        <f t="shared" ca="1" si="1846"/>
        <v>0</v>
      </c>
      <c r="FX700" s="34">
        <f t="shared" ca="1" si="1847"/>
        <v>0</v>
      </c>
      <c r="FY700" s="34">
        <f t="shared" ca="1" si="1848"/>
        <v>0</v>
      </c>
      <c r="FZ700" s="34">
        <f t="shared" ca="1" si="1849"/>
        <v>0</v>
      </c>
      <c r="GA700" s="34">
        <f t="shared" ca="1" si="1850"/>
        <v>0</v>
      </c>
      <c r="GB700" s="34">
        <f t="shared" ca="1" si="1851"/>
        <v>0</v>
      </c>
      <c r="GC700" s="34">
        <f t="shared" ca="1" si="1852"/>
        <v>0</v>
      </c>
      <c r="GD700" s="34">
        <f t="shared" ca="1" si="1853"/>
        <v>0</v>
      </c>
      <c r="GE700" s="34">
        <f t="shared" ca="1" si="1854"/>
        <v>0</v>
      </c>
      <c r="GF700" s="34">
        <f t="shared" ca="1" si="1855"/>
        <v>0</v>
      </c>
      <c r="GG700" s="34">
        <f t="shared" ca="1" si="1856"/>
        <v>0</v>
      </c>
      <c r="GH700" s="34">
        <f t="shared" ca="1" si="1857"/>
        <v>0</v>
      </c>
      <c r="GI700" s="34">
        <f t="shared" ca="1" si="1858"/>
        <v>0</v>
      </c>
      <c r="GJ700" s="34">
        <f t="shared" ca="1" si="1859"/>
        <v>0</v>
      </c>
      <c r="GK700" s="34">
        <f t="shared" ca="1" si="1860"/>
        <v>0</v>
      </c>
      <c r="GL700" s="34">
        <f t="shared" ca="1" si="1861"/>
        <v>0</v>
      </c>
      <c r="GM700" s="34">
        <f t="shared" ca="1" si="1862"/>
        <v>0</v>
      </c>
      <c r="GN700" s="34">
        <f t="shared" ca="1" si="1863"/>
        <v>0</v>
      </c>
      <c r="GO700" s="34">
        <f t="shared" ca="1" si="1864"/>
        <v>0</v>
      </c>
      <c r="GP700" s="34">
        <f t="shared" ca="1" si="1865"/>
        <v>0</v>
      </c>
      <c r="GQ700" s="34">
        <f t="shared" ca="1" si="1866"/>
        <v>0</v>
      </c>
      <c r="GR700" s="34">
        <f t="shared" ca="1" si="1867"/>
        <v>0</v>
      </c>
      <c r="GS700" s="34">
        <f t="shared" ca="1" si="1868"/>
        <v>0</v>
      </c>
      <c r="GT700" s="34">
        <f t="shared" ca="1" si="1869"/>
        <v>0</v>
      </c>
      <c r="GU700" s="34">
        <f t="shared" ca="1" si="1870"/>
        <v>0</v>
      </c>
      <c r="GV700" s="34">
        <f t="shared" ca="1" si="1871"/>
        <v>0</v>
      </c>
      <c r="GW700" s="49" t="str">
        <f t="shared" ca="1" si="1827"/>
        <v>L</v>
      </c>
      <c r="GX700" s="49"/>
      <c r="GY700" s="49"/>
      <c r="GZ700" s="49"/>
      <c r="HA700" s="49"/>
      <c r="HB700" s="49" t="str">
        <f t="shared" ca="1" si="1828"/>
        <v>O</v>
      </c>
      <c r="HC700" s="49"/>
      <c r="HD700" s="49"/>
      <c r="HE700" s="49"/>
      <c r="HF700" s="49"/>
      <c r="HG700" s="49" t="str">
        <f t="shared" ca="1" si="1829"/>
        <v>R</v>
      </c>
      <c r="HH700" s="49"/>
      <c r="HI700" s="49"/>
      <c r="HJ700" s="49"/>
      <c r="HK700" s="49"/>
      <c r="HL700" s="65"/>
      <c r="HM700" s="50"/>
      <c r="HN700" s="50"/>
      <c r="HO700" s="66"/>
      <c r="HP700" s="66"/>
      <c r="HQ700" s="33"/>
      <c r="HR700" s="66"/>
      <c r="HS700" s="66"/>
      <c r="HT700" s="67"/>
      <c r="HU700" s="65"/>
      <c r="HV700" s="50"/>
      <c r="HW700" s="50"/>
      <c r="HX700" s="66"/>
      <c r="HY700" s="66"/>
      <c r="HZ700" s="33"/>
      <c r="IA700" s="66"/>
      <c r="IB700" s="66"/>
      <c r="IC700" s="67"/>
      <c r="ID700" s="65"/>
      <c r="IE700" s="50"/>
      <c r="IF700" s="50"/>
      <c r="IG700" s="66"/>
      <c r="IH700" s="66"/>
      <c r="II700" s="33" t="str">
        <f t="shared" ca="1" si="1872"/>
        <v>0</v>
      </c>
      <c r="IJ700" s="66" t="str">
        <f t="shared" ca="1" si="1873"/>
        <v/>
      </c>
      <c r="IK700" s="66" t="str">
        <f t="shared" ca="1" si="1874"/>
        <v/>
      </c>
      <c r="IL700" s="67">
        <f t="shared" ca="1" si="1830"/>
        <v>1</v>
      </c>
      <c r="IM700" s="34"/>
      <c r="IN700" s="34"/>
      <c r="IO700" s="37">
        <f t="shared" ca="1" si="1880"/>
        <v>0</v>
      </c>
      <c r="IP700" s="22">
        <f t="shared" ca="1" si="1875"/>
        <v>6</v>
      </c>
      <c r="IQ700" s="78" t="str">
        <f t="shared" ca="1" si="1956"/>
        <v>Profit Target</v>
      </c>
      <c r="IR700" s="156">
        <f t="shared" ca="1" si="1957"/>
        <v>0</v>
      </c>
      <c r="IS700" s="78">
        <f t="shared" ca="1" si="1831"/>
        <v>6</v>
      </c>
      <c r="IT700" s="58"/>
      <c r="IU700" s="58"/>
      <c r="IV700" s="58"/>
      <c r="IW700" s="58"/>
      <c r="IX700" s="58"/>
      <c r="IY700" s="58"/>
      <c r="IZ700" s="58"/>
      <c r="JA700" s="58"/>
      <c r="JB700" s="58"/>
      <c r="JC700" s="58"/>
      <c r="JD700" s="58"/>
      <c r="JE700" s="58"/>
      <c r="JF700" s="58"/>
      <c r="JG700" s="58"/>
      <c r="JH700" s="58"/>
      <c r="JI700" s="58"/>
      <c r="JJ700" s="58"/>
      <c r="JK700" s="58"/>
      <c r="JL700" s="58"/>
      <c r="JM700" s="58"/>
      <c r="JN700" s="58"/>
      <c r="JO700" s="58"/>
      <c r="JP700" s="58"/>
      <c r="JQ700" s="58"/>
      <c r="JR700" s="58"/>
      <c r="JS700" s="58"/>
      <c r="JT700" s="58"/>
      <c r="JU700" s="58"/>
      <c r="JV700" s="58"/>
      <c r="JW700" s="58"/>
      <c r="JX700" s="58"/>
      <c r="JY700" s="58"/>
      <c r="JZ700" s="58"/>
      <c r="KA700" s="58"/>
      <c r="KB700" s="58"/>
      <c r="KC700" s="58"/>
      <c r="KD700" s="58"/>
      <c r="KE700" s="58"/>
      <c r="KF700" s="58"/>
      <c r="KG700" s="58"/>
      <c r="KH700" s="58"/>
      <c r="KI700" s="58"/>
      <c r="KJ700" s="58"/>
      <c r="KK700" s="58"/>
      <c r="KL700" s="58"/>
      <c r="KM700" s="58"/>
      <c r="KN700" s="58"/>
      <c r="KO700" s="58"/>
      <c r="KP700" s="58"/>
      <c r="KQ700" s="58"/>
      <c r="KR700" s="58"/>
      <c r="KS700" s="58"/>
      <c r="KT700" s="58"/>
      <c r="KU700" s="58"/>
      <c r="KV700" s="58"/>
      <c r="KW700" s="58"/>
      <c r="KX700" s="58"/>
      <c r="KY700" s="58"/>
      <c r="KZ700" s="58"/>
      <c r="LA700" s="58"/>
      <c r="LB700" s="58"/>
      <c r="LC700" s="58"/>
      <c r="LD700" s="58"/>
      <c r="LE700" s="58"/>
      <c r="LF700" s="58"/>
      <c r="LG700" s="58"/>
      <c r="LH700" s="58"/>
      <c r="LI700" s="58"/>
      <c r="LJ700" s="58"/>
      <c r="LK700" s="58"/>
      <c r="LL700" s="58"/>
      <c r="LM700" s="58"/>
      <c r="LN700" s="58"/>
      <c r="LO700" s="58"/>
      <c r="LP700" s="90" t="str">
        <f t="shared" si="1832"/>
        <v/>
      </c>
      <c r="MO700" s="15">
        <f t="shared" ca="1" si="1833"/>
        <v>12</v>
      </c>
    </row>
    <row r="701" spans="1:353">
      <c r="A701" s="15">
        <f t="shared" ca="1" si="1819"/>
        <v>3</v>
      </c>
      <c r="B701" s="33" t="str">
        <f t="shared" ca="1" si="1820"/>
        <v>DB</v>
      </c>
      <c r="C701" s="10" t="str">
        <f t="shared" ca="1" si="1821"/>
        <v>profit target</v>
      </c>
      <c r="D701" s="50">
        <f t="shared" ca="1" si="1822"/>
        <v>0</v>
      </c>
      <c r="E701" s="10" t="str">
        <f t="shared" si="1823"/>
        <v/>
      </c>
      <c r="F701" s="111">
        <f t="shared" si="1876"/>
        <v>697</v>
      </c>
      <c r="G701" s="59">
        <f t="shared" ca="1" si="1881"/>
        <v>1</v>
      </c>
      <c r="H701" s="56">
        <f t="shared" ref="H701:AR701" ca="1" si="2047">COUNTIF($A63:$A701,H$5)</f>
        <v>21</v>
      </c>
      <c r="I701" s="56">
        <f t="shared" ca="1" si="2047"/>
        <v>17</v>
      </c>
      <c r="J701" s="56">
        <f t="shared" ca="1" si="2047"/>
        <v>11</v>
      </c>
      <c r="K701" s="56">
        <f t="shared" ca="1" si="2047"/>
        <v>22</v>
      </c>
      <c r="L701" s="56">
        <f t="shared" ca="1" si="2047"/>
        <v>18</v>
      </c>
      <c r="M701" s="56">
        <f t="shared" ca="1" si="2047"/>
        <v>16</v>
      </c>
      <c r="N701" s="56">
        <f t="shared" ca="1" si="2047"/>
        <v>8</v>
      </c>
      <c r="O701" s="56">
        <f t="shared" ca="1" si="2047"/>
        <v>14</v>
      </c>
      <c r="P701" s="56">
        <f t="shared" ca="1" si="2047"/>
        <v>16</v>
      </c>
      <c r="Q701" s="56">
        <f t="shared" ca="1" si="2047"/>
        <v>21</v>
      </c>
      <c r="R701" s="56">
        <f t="shared" ca="1" si="2047"/>
        <v>23</v>
      </c>
      <c r="S701" s="56">
        <f t="shared" ca="1" si="2047"/>
        <v>20</v>
      </c>
      <c r="T701" s="56">
        <f t="shared" ca="1" si="2047"/>
        <v>16</v>
      </c>
      <c r="U701" s="56">
        <f t="shared" ca="1" si="2047"/>
        <v>18</v>
      </c>
      <c r="V701" s="56">
        <f t="shared" ca="1" si="2047"/>
        <v>13</v>
      </c>
      <c r="W701" s="56">
        <f t="shared" ca="1" si="2047"/>
        <v>15</v>
      </c>
      <c r="X701" s="56">
        <f t="shared" ca="1" si="2047"/>
        <v>18</v>
      </c>
      <c r="Y701" s="56">
        <f t="shared" ca="1" si="2047"/>
        <v>20</v>
      </c>
      <c r="Z701" s="56">
        <f t="shared" ca="1" si="2047"/>
        <v>18</v>
      </c>
      <c r="AA701" s="56">
        <f t="shared" ca="1" si="2047"/>
        <v>13</v>
      </c>
      <c r="AB701" s="56">
        <f t="shared" ca="1" si="2047"/>
        <v>11</v>
      </c>
      <c r="AC701" s="56">
        <f t="shared" ca="1" si="2047"/>
        <v>18</v>
      </c>
      <c r="AD701" s="56">
        <f t="shared" ca="1" si="2047"/>
        <v>23</v>
      </c>
      <c r="AE701" s="56">
        <f t="shared" ca="1" si="2047"/>
        <v>23</v>
      </c>
      <c r="AF701" s="56">
        <f t="shared" ca="1" si="2047"/>
        <v>14</v>
      </c>
      <c r="AG701" s="56">
        <f t="shared" ca="1" si="2047"/>
        <v>14</v>
      </c>
      <c r="AH701" s="56">
        <f t="shared" ca="1" si="2047"/>
        <v>11</v>
      </c>
      <c r="AI701" s="56">
        <f t="shared" ca="1" si="2047"/>
        <v>15</v>
      </c>
      <c r="AJ701" s="56">
        <f t="shared" ca="1" si="2047"/>
        <v>29</v>
      </c>
      <c r="AK701" s="56">
        <f t="shared" ca="1" si="2047"/>
        <v>16</v>
      </c>
      <c r="AL701" s="56">
        <f t="shared" ca="1" si="2047"/>
        <v>12</v>
      </c>
      <c r="AM701" s="56">
        <f t="shared" ca="1" si="2047"/>
        <v>25</v>
      </c>
      <c r="AN701" s="56">
        <f t="shared" ca="1" si="2047"/>
        <v>19</v>
      </c>
      <c r="AO701" s="56">
        <f t="shared" ca="1" si="2047"/>
        <v>23</v>
      </c>
      <c r="AP701" s="56">
        <f t="shared" ca="1" si="2047"/>
        <v>22</v>
      </c>
      <c r="AQ701" s="56">
        <f t="shared" ca="1" si="2047"/>
        <v>15</v>
      </c>
      <c r="AR701" s="56">
        <f t="shared" ca="1" si="2047"/>
        <v>11</v>
      </c>
      <c r="AS701" s="101">
        <f t="shared" ca="1" si="1878"/>
        <v>0</v>
      </c>
      <c r="AT701" s="58">
        <f t="shared" si="1825"/>
        <v>697</v>
      </c>
      <c r="AU701" s="105">
        <f t="shared" si="1879"/>
        <v>19</v>
      </c>
      <c r="AV701" s="105">
        <f t="shared" si="1826"/>
        <v>451.65600000000001</v>
      </c>
      <c r="AW701" s="58">
        <f t="shared" ca="1" si="1977"/>
        <v>1</v>
      </c>
      <c r="AX701" s="58">
        <f t="shared" ca="1" si="1978"/>
        <v>9</v>
      </c>
      <c r="AY701" s="58">
        <f t="shared" ca="1" si="1979"/>
        <v>0</v>
      </c>
      <c r="AZ701" s="58">
        <f t="shared" ca="1" si="1980"/>
        <v>15</v>
      </c>
      <c r="BA701" s="58">
        <f t="shared" ca="1" si="1981"/>
        <v>27</v>
      </c>
      <c r="BB701" s="58">
        <f t="shared" ca="1" si="1982"/>
        <v>6</v>
      </c>
      <c r="BC701" s="58">
        <f t="shared" ca="1" si="1983"/>
        <v>80</v>
      </c>
      <c r="BD701" s="58">
        <f t="shared" ca="1" si="1984"/>
        <v>25</v>
      </c>
      <c r="BE701" s="58">
        <f t="shared" ca="1" si="1985"/>
        <v>96</v>
      </c>
      <c r="BF701" s="58">
        <f t="shared" ca="1" si="1986"/>
        <v>144</v>
      </c>
      <c r="BG701" s="58">
        <f t="shared" ca="1" si="1987"/>
        <v>19</v>
      </c>
      <c r="BH701" s="58">
        <f t="shared" ca="1" si="1988"/>
        <v>41</v>
      </c>
      <c r="BI701" s="58">
        <f t="shared" ca="1" si="1989"/>
        <v>62</v>
      </c>
      <c r="BJ701" s="58">
        <f t="shared" ca="1" si="1990"/>
        <v>5</v>
      </c>
      <c r="BK701" s="58">
        <f t="shared" ca="1" si="1991"/>
        <v>17</v>
      </c>
      <c r="BL701" s="58">
        <f t="shared" ca="1" si="1992"/>
        <v>100</v>
      </c>
      <c r="BM701" s="58">
        <f t="shared" ca="1" si="1993"/>
        <v>52</v>
      </c>
      <c r="BN701" s="58">
        <f t="shared" ca="1" si="1994"/>
        <v>11</v>
      </c>
      <c r="BO701" s="58">
        <f t="shared" ca="1" si="1995"/>
        <v>3</v>
      </c>
      <c r="BP701" s="58">
        <f t="shared" ca="1" si="1996"/>
        <v>20</v>
      </c>
      <c r="BQ701" s="58">
        <f t="shared" ca="1" si="1997"/>
        <v>51</v>
      </c>
      <c r="BR701" s="58">
        <f t="shared" ca="1" si="1998"/>
        <v>44</v>
      </c>
      <c r="BS701" s="58">
        <f t="shared" ca="1" si="1999"/>
        <v>40</v>
      </c>
      <c r="BT701" s="58">
        <f t="shared" ca="1" si="2000"/>
        <v>14</v>
      </c>
      <c r="BU701" s="58">
        <f t="shared" ca="1" si="2001"/>
        <v>31</v>
      </c>
      <c r="BV701" s="58">
        <f t="shared" ca="1" si="2002"/>
        <v>30</v>
      </c>
      <c r="BW701" s="58">
        <f t="shared" ca="1" si="2003"/>
        <v>74</v>
      </c>
      <c r="BX701" s="58">
        <f t="shared" ca="1" si="2004"/>
        <v>37</v>
      </c>
      <c r="BY701" s="58">
        <f t="shared" ca="1" si="2005"/>
        <v>8</v>
      </c>
      <c r="BZ701" s="58">
        <f t="shared" ca="1" si="2006"/>
        <v>77</v>
      </c>
      <c r="CA701" s="58">
        <f t="shared" ca="1" si="2007"/>
        <v>4</v>
      </c>
      <c r="CB701" s="58">
        <f t="shared" ca="1" si="2008"/>
        <v>23</v>
      </c>
      <c r="CC701" s="58">
        <f t="shared" ca="1" si="2009"/>
        <v>2</v>
      </c>
      <c r="CD701" s="58">
        <f t="shared" ca="1" si="2010"/>
        <v>10</v>
      </c>
      <c r="CE701" s="58">
        <f t="shared" ca="1" si="2011"/>
        <v>21</v>
      </c>
      <c r="CF701" s="58">
        <f t="shared" ca="1" si="2012"/>
        <v>83</v>
      </c>
      <c r="CG701" s="58">
        <f t="shared" ca="1" si="2013"/>
        <v>22</v>
      </c>
      <c r="CH701" s="58" t="str">
        <f t="shared" ca="1" si="1883"/>
        <v/>
      </c>
      <c r="CI701" s="58" t="str">
        <f t="shared" ca="1" si="1884"/>
        <v/>
      </c>
      <c r="CJ701" s="58" t="str">
        <f t="shared" ca="1" si="1885"/>
        <v/>
      </c>
      <c r="CK701" s="58" t="str">
        <f t="shared" ca="1" si="1886"/>
        <v/>
      </c>
      <c r="CL701" s="58" t="str">
        <f t="shared" ca="1" si="1887"/>
        <v/>
      </c>
      <c r="CM701" s="58" t="str">
        <f t="shared" ca="1" si="1888"/>
        <v/>
      </c>
      <c r="CN701" s="58" t="str">
        <f t="shared" ca="1" si="1889"/>
        <v/>
      </c>
      <c r="CO701" s="58" t="str">
        <f t="shared" ca="1" si="1890"/>
        <v/>
      </c>
      <c r="CP701" s="58" t="str">
        <f t="shared" ca="1" si="1891"/>
        <v/>
      </c>
      <c r="CQ701" s="58" t="str">
        <f t="shared" ca="1" si="1892"/>
        <v/>
      </c>
      <c r="CR701" s="58" t="str">
        <f t="shared" ca="1" si="1893"/>
        <v/>
      </c>
      <c r="CS701" s="58" t="str">
        <f t="shared" ca="1" si="1894"/>
        <v/>
      </c>
      <c r="CT701" s="58" t="str">
        <f t="shared" ca="1" si="1895"/>
        <v/>
      </c>
      <c r="CU701" s="58" t="str">
        <f t="shared" ca="1" si="1896"/>
        <v/>
      </c>
      <c r="CV701" s="58" t="str">
        <f t="shared" ca="1" si="1897"/>
        <v/>
      </c>
      <c r="CW701" s="58" t="str">
        <f t="shared" ca="1" si="1898"/>
        <v/>
      </c>
      <c r="CX701" s="58" t="str">
        <f t="shared" ca="1" si="1899"/>
        <v/>
      </c>
      <c r="CY701" s="58" t="str">
        <f t="shared" ca="1" si="1900"/>
        <v/>
      </c>
      <c r="CZ701" s="58" t="str">
        <f t="shared" ca="1" si="1901"/>
        <v/>
      </c>
      <c r="DA701" s="58" t="str">
        <f t="shared" ca="1" si="1902"/>
        <v/>
      </c>
      <c r="DB701" s="58" t="str">
        <f t="shared" ca="1" si="1903"/>
        <v/>
      </c>
      <c r="DC701" s="58" t="str">
        <f t="shared" ca="1" si="1904"/>
        <v/>
      </c>
      <c r="DD701" s="58" t="str">
        <f t="shared" ca="1" si="1905"/>
        <v/>
      </c>
      <c r="DE701" s="58" t="str">
        <f t="shared" ca="1" si="1906"/>
        <v/>
      </c>
      <c r="DF701" s="58" t="str">
        <f t="shared" ca="1" si="1907"/>
        <v/>
      </c>
      <c r="DG701" s="58" t="str">
        <f t="shared" ca="1" si="1908"/>
        <v/>
      </c>
      <c r="DH701" s="58" t="str">
        <f t="shared" ca="1" si="1909"/>
        <v/>
      </c>
      <c r="DI701" s="58" t="str">
        <f t="shared" ca="1" si="1910"/>
        <v/>
      </c>
      <c r="DJ701" s="58" t="str">
        <f t="shared" ca="1" si="1911"/>
        <v/>
      </c>
      <c r="DK701" s="58" t="str">
        <f t="shared" ca="1" si="1912"/>
        <v/>
      </c>
      <c r="DL701" s="58" t="str">
        <f t="shared" ca="1" si="1913"/>
        <v/>
      </c>
      <c r="DM701" s="58" t="str">
        <f t="shared" ca="1" si="1914"/>
        <v/>
      </c>
      <c r="DN701" s="58" t="str">
        <f t="shared" ca="1" si="1915"/>
        <v/>
      </c>
      <c r="DO701" s="58" t="str">
        <f t="shared" ca="1" si="1916"/>
        <v/>
      </c>
      <c r="DP701" s="58" t="str">
        <f t="shared" ca="1" si="1917"/>
        <v/>
      </c>
      <c r="DQ701" s="58" t="str">
        <f t="shared" ca="1" si="1917"/>
        <v/>
      </c>
      <c r="DR701" s="58" t="str">
        <f t="shared" ca="1" si="1918"/>
        <v/>
      </c>
      <c r="DS701" s="34">
        <f t="shared" ca="1" si="1919"/>
        <v>0</v>
      </c>
      <c r="DT701" s="34">
        <f t="shared" ca="1" si="1920"/>
        <v>0</v>
      </c>
      <c r="DU701" s="34">
        <f t="shared" ca="1" si="1921"/>
        <v>0</v>
      </c>
      <c r="DV701" s="34">
        <f t="shared" ca="1" si="1922"/>
        <v>0</v>
      </c>
      <c r="DW701" s="34">
        <f t="shared" ca="1" si="1923"/>
        <v>0</v>
      </c>
      <c r="DX701" s="34">
        <f t="shared" ca="1" si="1924"/>
        <v>0</v>
      </c>
      <c r="DY701" s="34">
        <f t="shared" ca="1" si="1925"/>
        <v>0</v>
      </c>
      <c r="DZ701" s="34">
        <f t="shared" ca="1" si="1926"/>
        <v>0</v>
      </c>
      <c r="EA701" s="34">
        <f t="shared" ca="1" si="1927"/>
        <v>0</v>
      </c>
      <c r="EB701" s="34">
        <f t="shared" ca="1" si="1928"/>
        <v>0</v>
      </c>
      <c r="EC701" s="34">
        <f t="shared" ca="1" si="1929"/>
        <v>0</v>
      </c>
      <c r="ED701" s="34">
        <f t="shared" ca="1" si="1930"/>
        <v>0</v>
      </c>
      <c r="EE701" s="34">
        <f t="shared" ca="1" si="1931"/>
        <v>0</v>
      </c>
      <c r="EF701" s="34">
        <f t="shared" ca="1" si="1932"/>
        <v>0</v>
      </c>
      <c r="EG701" s="34">
        <f t="shared" ca="1" si="1933"/>
        <v>0</v>
      </c>
      <c r="EH701" s="34">
        <f t="shared" ca="1" si="1934"/>
        <v>0</v>
      </c>
      <c r="EI701" s="34">
        <f t="shared" ca="1" si="1935"/>
        <v>0</v>
      </c>
      <c r="EJ701" s="34">
        <f t="shared" ca="1" si="1936"/>
        <v>0</v>
      </c>
      <c r="EK701" s="34">
        <f t="shared" ca="1" si="1937"/>
        <v>0</v>
      </c>
      <c r="EL701" s="34">
        <f t="shared" ca="1" si="1938"/>
        <v>0</v>
      </c>
      <c r="EM701" s="34">
        <f t="shared" ca="1" si="1939"/>
        <v>0</v>
      </c>
      <c r="EN701" s="34">
        <f t="shared" ca="1" si="1940"/>
        <v>0</v>
      </c>
      <c r="EO701" s="34">
        <f t="shared" ca="1" si="1941"/>
        <v>0</v>
      </c>
      <c r="EP701" s="34">
        <f t="shared" ca="1" si="1942"/>
        <v>0</v>
      </c>
      <c r="EQ701" s="34">
        <f t="shared" ca="1" si="1943"/>
        <v>0</v>
      </c>
      <c r="ER701" s="34">
        <f t="shared" ca="1" si="1944"/>
        <v>0</v>
      </c>
      <c r="ES701" s="34">
        <f t="shared" ca="1" si="1945"/>
        <v>0</v>
      </c>
      <c r="ET701" s="34">
        <f t="shared" ca="1" si="1946"/>
        <v>0</v>
      </c>
      <c r="EU701" s="34">
        <f t="shared" ca="1" si="1947"/>
        <v>0</v>
      </c>
      <c r="EV701" s="34">
        <f t="shared" ca="1" si="1948"/>
        <v>0</v>
      </c>
      <c r="EW701" s="34">
        <f t="shared" ca="1" si="1949"/>
        <v>0</v>
      </c>
      <c r="EX701" s="34">
        <f t="shared" ca="1" si="1950"/>
        <v>0</v>
      </c>
      <c r="EY701" s="34">
        <f t="shared" ca="1" si="1951"/>
        <v>0</v>
      </c>
      <c r="EZ701" s="34">
        <f t="shared" ca="1" si="1952"/>
        <v>0</v>
      </c>
      <c r="FA701" s="34">
        <f t="shared" ca="1" si="1953"/>
        <v>0</v>
      </c>
      <c r="FB701" s="34">
        <f t="shared" ca="1" si="1954"/>
        <v>0</v>
      </c>
      <c r="FC701" s="34">
        <f t="shared" ca="1" si="1955"/>
        <v>0</v>
      </c>
      <c r="FD701" s="71"/>
      <c r="FE701" s="76"/>
      <c r="FF701" s="76"/>
      <c r="FG701" s="76"/>
      <c r="FH701" s="58"/>
      <c r="FI701" s="58"/>
      <c r="FJ701" s="58">
        <v>0</v>
      </c>
      <c r="FK701" s="58">
        <v>0</v>
      </c>
      <c r="FL701" s="34">
        <f t="shared" ca="1" si="1835"/>
        <v>0</v>
      </c>
      <c r="FM701" s="34">
        <f t="shared" ca="1" si="1836"/>
        <v>0</v>
      </c>
      <c r="FN701" s="34">
        <f t="shared" ca="1" si="1837"/>
        <v>0</v>
      </c>
      <c r="FO701" s="34">
        <f t="shared" ca="1" si="1838"/>
        <v>0</v>
      </c>
      <c r="FP701" s="34">
        <f t="shared" ca="1" si="1839"/>
        <v>0</v>
      </c>
      <c r="FQ701" s="34">
        <f t="shared" ca="1" si="1840"/>
        <v>0</v>
      </c>
      <c r="FR701" s="34">
        <f t="shared" ca="1" si="1841"/>
        <v>0</v>
      </c>
      <c r="FS701" s="34">
        <f t="shared" ca="1" si="1842"/>
        <v>0</v>
      </c>
      <c r="FT701" s="34">
        <f t="shared" ca="1" si="1843"/>
        <v>0</v>
      </c>
      <c r="FU701" s="34">
        <f t="shared" ca="1" si="1844"/>
        <v>0</v>
      </c>
      <c r="FV701" s="34">
        <f t="shared" ca="1" si="1845"/>
        <v>0</v>
      </c>
      <c r="FW701" s="34">
        <f t="shared" ca="1" si="1846"/>
        <v>0</v>
      </c>
      <c r="FX701" s="34">
        <f t="shared" ca="1" si="1847"/>
        <v>0</v>
      </c>
      <c r="FY701" s="34">
        <f t="shared" ca="1" si="1848"/>
        <v>0</v>
      </c>
      <c r="FZ701" s="34">
        <f t="shared" ca="1" si="1849"/>
        <v>0</v>
      </c>
      <c r="GA701" s="34">
        <f t="shared" ca="1" si="1850"/>
        <v>0</v>
      </c>
      <c r="GB701" s="34">
        <f t="shared" ca="1" si="1851"/>
        <v>0</v>
      </c>
      <c r="GC701" s="34">
        <f t="shared" ca="1" si="1852"/>
        <v>0</v>
      </c>
      <c r="GD701" s="34">
        <f t="shared" ca="1" si="1853"/>
        <v>0</v>
      </c>
      <c r="GE701" s="34">
        <f t="shared" ca="1" si="1854"/>
        <v>0</v>
      </c>
      <c r="GF701" s="34">
        <f t="shared" ca="1" si="1855"/>
        <v>0</v>
      </c>
      <c r="GG701" s="34">
        <f t="shared" ca="1" si="1856"/>
        <v>0</v>
      </c>
      <c r="GH701" s="34">
        <f t="shared" ca="1" si="1857"/>
        <v>0</v>
      </c>
      <c r="GI701" s="34">
        <f t="shared" ca="1" si="1858"/>
        <v>0</v>
      </c>
      <c r="GJ701" s="34">
        <f t="shared" ca="1" si="1859"/>
        <v>0</v>
      </c>
      <c r="GK701" s="34">
        <f t="shared" ca="1" si="1860"/>
        <v>0</v>
      </c>
      <c r="GL701" s="34">
        <f t="shared" ca="1" si="1861"/>
        <v>0</v>
      </c>
      <c r="GM701" s="34">
        <f t="shared" ca="1" si="1862"/>
        <v>0</v>
      </c>
      <c r="GN701" s="34">
        <f t="shared" ca="1" si="1863"/>
        <v>0</v>
      </c>
      <c r="GO701" s="34">
        <f t="shared" ca="1" si="1864"/>
        <v>0</v>
      </c>
      <c r="GP701" s="34">
        <f t="shared" ca="1" si="1865"/>
        <v>0</v>
      </c>
      <c r="GQ701" s="34">
        <f t="shared" ca="1" si="1866"/>
        <v>0</v>
      </c>
      <c r="GR701" s="34">
        <f t="shared" ca="1" si="1867"/>
        <v>0</v>
      </c>
      <c r="GS701" s="34">
        <f t="shared" ca="1" si="1868"/>
        <v>0</v>
      </c>
      <c r="GT701" s="34">
        <f t="shared" ca="1" si="1869"/>
        <v>0</v>
      </c>
      <c r="GU701" s="34">
        <f t="shared" ca="1" si="1870"/>
        <v>0</v>
      </c>
      <c r="GV701" s="34">
        <f t="shared" ca="1" si="1871"/>
        <v>0</v>
      </c>
      <c r="GW701" s="49" t="str">
        <f t="shared" ca="1" si="1827"/>
        <v>L</v>
      </c>
      <c r="GX701" s="49"/>
      <c r="GY701" s="49"/>
      <c r="GZ701" s="49"/>
      <c r="HA701" s="49"/>
      <c r="HB701" s="49" t="str">
        <f t="shared" ca="1" si="1828"/>
        <v>O</v>
      </c>
      <c r="HC701" s="49"/>
      <c r="HD701" s="49"/>
      <c r="HE701" s="49"/>
      <c r="HF701" s="49"/>
      <c r="HG701" s="49" t="str">
        <f t="shared" ca="1" si="1829"/>
        <v>R</v>
      </c>
      <c r="HH701" s="49"/>
      <c r="HI701" s="49"/>
      <c r="HJ701" s="49"/>
      <c r="HK701" s="49"/>
      <c r="HL701" s="65"/>
      <c r="HM701" s="50"/>
      <c r="HN701" s="50"/>
      <c r="HO701" s="66"/>
      <c r="HP701" s="66"/>
      <c r="HQ701" s="33"/>
      <c r="HR701" s="66"/>
      <c r="HS701" s="66"/>
      <c r="HT701" s="67"/>
      <c r="HU701" s="65"/>
      <c r="HV701" s="50"/>
      <c r="HW701" s="50"/>
      <c r="HX701" s="66"/>
      <c r="HY701" s="66"/>
      <c r="HZ701" s="33"/>
      <c r="IA701" s="66"/>
      <c r="IB701" s="66"/>
      <c r="IC701" s="67"/>
      <c r="ID701" s="65"/>
      <c r="IE701" s="50"/>
      <c r="IF701" s="50"/>
      <c r="IG701" s="66"/>
      <c r="IH701" s="66"/>
      <c r="II701" s="33" t="str">
        <f t="shared" ca="1" si="1872"/>
        <v>0</v>
      </c>
      <c r="IJ701" s="66" t="str">
        <f t="shared" ca="1" si="1873"/>
        <v/>
      </c>
      <c r="IK701" s="66" t="str">
        <f t="shared" ca="1" si="1874"/>
        <v/>
      </c>
      <c r="IL701" s="67">
        <f t="shared" ca="1" si="1830"/>
        <v>1</v>
      </c>
      <c r="IM701" s="34"/>
      <c r="IN701" s="34"/>
      <c r="IO701" s="37">
        <f t="shared" ca="1" si="1880"/>
        <v>0</v>
      </c>
      <c r="IP701" s="22">
        <f t="shared" ca="1" si="1875"/>
        <v>6</v>
      </c>
      <c r="IQ701" s="78" t="str">
        <f t="shared" ca="1" si="1956"/>
        <v>Profit Target</v>
      </c>
      <c r="IR701" s="156">
        <f t="shared" ca="1" si="1957"/>
        <v>0</v>
      </c>
      <c r="IS701" s="78">
        <f t="shared" ca="1" si="1831"/>
        <v>6</v>
      </c>
      <c r="IT701" s="58"/>
      <c r="IU701" s="58"/>
      <c r="IV701" s="58"/>
      <c r="IW701" s="58"/>
      <c r="IX701" s="58"/>
      <c r="IY701" s="58"/>
      <c r="IZ701" s="58"/>
      <c r="JA701" s="58"/>
      <c r="JB701" s="58"/>
      <c r="JC701" s="58"/>
      <c r="JD701" s="58"/>
      <c r="JE701" s="58"/>
      <c r="JF701" s="58"/>
      <c r="JG701" s="58"/>
      <c r="JH701" s="58"/>
      <c r="JI701" s="58"/>
      <c r="JJ701" s="58"/>
      <c r="JK701" s="58"/>
      <c r="JL701" s="58"/>
      <c r="JM701" s="58"/>
      <c r="JN701" s="58"/>
      <c r="JO701" s="58"/>
      <c r="JP701" s="58"/>
      <c r="JQ701" s="58"/>
      <c r="JR701" s="58"/>
      <c r="JS701" s="58"/>
      <c r="JT701" s="58"/>
      <c r="JU701" s="58"/>
      <c r="JV701" s="58"/>
      <c r="JW701" s="58"/>
      <c r="JX701" s="58"/>
      <c r="JY701" s="58"/>
      <c r="JZ701" s="58"/>
      <c r="KA701" s="58"/>
      <c r="KB701" s="58"/>
      <c r="KC701" s="58"/>
      <c r="KD701" s="58"/>
      <c r="KE701" s="58"/>
      <c r="KF701" s="58"/>
      <c r="KG701" s="58"/>
      <c r="KH701" s="58"/>
      <c r="KI701" s="58"/>
      <c r="KJ701" s="58"/>
      <c r="KK701" s="58"/>
      <c r="KL701" s="58"/>
      <c r="KM701" s="58"/>
      <c r="KN701" s="58"/>
      <c r="KO701" s="58"/>
      <c r="KP701" s="58"/>
      <c r="KQ701" s="58"/>
      <c r="KR701" s="58"/>
      <c r="KS701" s="58"/>
      <c r="KT701" s="58"/>
      <c r="KU701" s="58"/>
      <c r="KV701" s="58"/>
      <c r="KW701" s="58"/>
      <c r="KX701" s="58"/>
      <c r="KY701" s="58"/>
      <c r="KZ701" s="58"/>
      <c r="LA701" s="58"/>
      <c r="LB701" s="58"/>
      <c r="LC701" s="58"/>
      <c r="LD701" s="58"/>
      <c r="LE701" s="58"/>
      <c r="LF701" s="58"/>
      <c r="LG701" s="58"/>
      <c r="LH701" s="58"/>
      <c r="LI701" s="58"/>
      <c r="LJ701" s="58"/>
      <c r="LK701" s="58"/>
      <c r="LL701" s="58"/>
      <c r="LM701" s="58"/>
      <c r="LN701" s="58"/>
      <c r="LO701" s="58"/>
      <c r="LP701" s="90" t="str">
        <f t="shared" si="1832"/>
        <v/>
      </c>
      <c r="MO701" s="15">
        <f t="shared" ca="1" si="1833"/>
        <v>10</v>
      </c>
    </row>
    <row r="702" spans="1:353">
      <c r="A702" s="15">
        <f t="shared" ca="1" si="1819"/>
        <v>7</v>
      </c>
      <c r="B702" s="33" t="str">
        <f t="shared" ca="1" si="1820"/>
        <v>DB</v>
      </c>
      <c r="C702" s="10" t="str">
        <f t="shared" ca="1" si="1821"/>
        <v>profit target</v>
      </c>
      <c r="D702" s="50">
        <f t="shared" ca="1" si="1822"/>
        <v>0</v>
      </c>
      <c r="E702" s="10" t="str">
        <f t="shared" si="1823"/>
        <v/>
      </c>
      <c r="F702" s="111">
        <f t="shared" si="1876"/>
        <v>698</v>
      </c>
      <c r="G702" s="59">
        <f t="shared" ca="1" si="1881"/>
        <v>1</v>
      </c>
      <c r="H702" s="56">
        <f t="shared" ref="H702:AR702" ca="1" si="2048">COUNTIF($A64:$A702,H$5)</f>
        <v>21</v>
      </c>
      <c r="I702" s="56">
        <f t="shared" ca="1" si="2048"/>
        <v>17</v>
      </c>
      <c r="J702" s="56">
        <f t="shared" ca="1" si="2048"/>
        <v>11</v>
      </c>
      <c r="K702" s="56">
        <f t="shared" ca="1" si="2048"/>
        <v>22</v>
      </c>
      <c r="L702" s="56">
        <f t="shared" ca="1" si="2048"/>
        <v>18</v>
      </c>
      <c r="M702" s="56">
        <f t="shared" ca="1" si="2048"/>
        <v>16</v>
      </c>
      <c r="N702" s="56">
        <f t="shared" ca="1" si="2048"/>
        <v>9</v>
      </c>
      <c r="O702" s="56">
        <f t="shared" ca="1" si="2048"/>
        <v>14</v>
      </c>
      <c r="P702" s="56">
        <f t="shared" ca="1" si="2048"/>
        <v>16</v>
      </c>
      <c r="Q702" s="56">
        <f t="shared" ca="1" si="2048"/>
        <v>21</v>
      </c>
      <c r="R702" s="56">
        <f t="shared" ca="1" si="2048"/>
        <v>23</v>
      </c>
      <c r="S702" s="56">
        <f t="shared" ca="1" si="2048"/>
        <v>20</v>
      </c>
      <c r="T702" s="56">
        <f t="shared" ca="1" si="2048"/>
        <v>16</v>
      </c>
      <c r="U702" s="56">
        <f t="shared" ca="1" si="2048"/>
        <v>17</v>
      </c>
      <c r="V702" s="56">
        <f t="shared" ca="1" si="2048"/>
        <v>13</v>
      </c>
      <c r="W702" s="56">
        <f t="shared" ca="1" si="2048"/>
        <v>15</v>
      </c>
      <c r="X702" s="56">
        <f t="shared" ca="1" si="2048"/>
        <v>18</v>
      </c>
      <c r="Y702" s="56">
        <f t="shared" ca="1" si="2048"/>
        <v>20</v>
      </c>
      <c r="Z702" s="56">
        <f t="shared" ca="1" si="2048"/>
        <v>18</v>
      </c>
      <c r="AA702" s="56">
        <f t="shared" ca="1" si="2048"/>
        <v>13</v>
      </c>
      <c r="AB702" s="56">
        <f t="shared" ca="1" si="2048"/>
        <v>11</v>
      </c>
      <c r="AC702" s="56">
        <f t="shared" ca="1" si="2048"/>
        <v>18</v>
      </c>
      <c r="AD702" s="56">
        <f t="shared" ca="1" si="2048"/>
        <v>23</v>
      </c>
      <c r="AE702" s="56">
        <f t="shared" ca="1" si="2048"/>
        <v>23</v>
      </c>
      <c r="AF702" s="56">
        <f t="shared" ca="1" si="2048"/>
        <v>14</v>
      </c>
      <c r="AG702" s="56">
        <f t="shared" ca="1" si="2048"/>
        <v>14</v>
      </c>
      <c r="AH702" s="56">
        <f t="shared" ca="1" si="2048"/>
        <v>11</v>
      </c>
      <c r="AI702" s="56">
        <f t="shared" ca="1" si="2048"/>
        <v>15</v>
      </c>
      <c r="AJ702" s="56">
        <f t="shared" ca="1" si="2048"/>
        <v>29</v>
      </c>
      <c r="AK702" s="56">
        <f t="shared" ca="1" si="2048"/>
        <v>16</v>
      </c>
      <c r="AL702" s="56">
        <f t="shared" ca="1" si="2048"/>
        <v>12</v>
      </c>
      <c r="AM702" s="56">
        <f t="shared" ca="1" si="2048"/>
        <v>25</v>
      </c>
      <c r="AN702" s="56">
        <f t="shared" ca="1" si="2048"/>
        <v>19</v>
      </c>
      <c r="AO702" s="56">
        <f t="shared" ca="1" si="2048"/>
        <v>23</v>
      </c>
      <c r="AP702" s="56">
        <f t="shared" ca="1" si="2048"/>
        <v>22</v>
      </c>
      <c r="AQ702" s="56">
        <f t="shared" ca="1" si="2048"/>
        <v>15</v>
      </c>
      <c r="AR702" s="56">
        <f t="shared" ca="1" si="2048"/>
        <v>11</v>
      </c>
      <c r="AS702" s="101">
        <f t="shared" ca="1" si="1878"/>
        <v>0</v>
      </c>
      <c r="AT702" s="58">
        <f t="shared" si="1825"/>
        <v>698</v>
      </c>
      <c r="AU702" s="105">
        <f t="shared" si="1879"/>
        <v>19</v>
      </c>
      <c r="AV702" s="105">
        <f t="shared" si="1826"/>
        <v>452.30400000000003</v>
      </c>
      <c r="AW702" s="58">
        <f t="shared" ca="1" si="1977"/>
        <v>2</v>
      </c>
      <c r="AX702" s="58">
        <f t="shared" ca="1" si="1978"/>
        <v>10</v>
      </c>
      <c r="AY702" s="58">
        <f t="shared" ca="1" si="1979"/>
        <v>1</v>
      </c>
      <c r="AZ702" s="58">
        <f t="shared" ca="1" si="1980"/>
        <v>16</v>
      </c>
      <c r="BA702" s="58">
        <f t="shared" ca="1" si="1981"/>
        <v>28</v>
      </c>
      <c r="BB702" s="58">
        <f t="shared" ca="1" si="1982"/>
        <v>7</v>
      </c>
      <c r="BC702" s="58">
        <f t="shared" ca="1" si="1983"/>
        <v>0</v>
      </c>
      <c r="BD702" s="58">
        <f t="shared" ca="1" si="1984"/>
        <v>26</v>
      </c>
      <c r="BE702" s="58">
        <f t="shared" ca="1" si="1985"/>
        <v>97</v>
      </c>
      <c r="BF702" s="58">
        <f t="shared" ca="1" si="1986"/>
        <v>145</v>
      </c>
      <c r="BG702" s="58">
        <f t="shared" ca="1" si="1987"/>
        <v>20</v>
      </c>
      <c r="BH702" s="58">
        <f t="shared" ca="1" si="1988"/>
        <v>42</v>
      </c>
      <c r="BI702" s="58">
        <f t="shared" ca="1" si="1989"/>
        <v>63</v>
      </c>
      <c r="BJ702" s="58">
        <f t="shared" ca="1" si="1990"/>
        <v>6</v>
      </c>
      <c r="BK702" s="58">
        <f t="shared" ca="1" si="1991"/>
        <v>18</v>
      </c>
      <c r="BL702" s="58">
        <f t="shared" ca="1" si="1992"/>
        <v>101</v>
      </c>
      <c r="BM702" s="58">
        <f t="shared" ca="1" si="1993"/>
        <v>53</v>
      </c>
      <c r="BN702" s="58">
        <f t="shared" ca="1" si="1994"/>
        <v>12</v>
      </c>
      <c r="BO702" s="58">
        <f t="shared" ca="1" si="1995"/>
        <v>4</v>
      </c>
      <c r="BP702" s="58">
        <f t="shared" ca="1" si="1996"/>
        <v>21</v>
      </c>
      <c r="BQ702" s="58">
        <f t="shared" ca="1" si="1997"/>
        <v>52</v>
      </c>
      <c r="BR702" s="58">
        <f t="shared" ca="1" si="1998"/>
        <v>45</v>
      </c>
      <c r="BS702" s="58">
        <f t="shared" ca="1" si="1999"/>
        <v>41</v>
      </c>
      <c r="BT702" s="58">
        <f t="shared" ca="1" si="2000"/>
        <v>15</v>
      </c>
      <c r="BU702" s="58">
        <f t="shared" ca="1" si="2001"/>
        <v>32</v>
      </c>
      <c r="BV702" s="58">
        <f t="shared" ca="1" si="2002"/>
        <v>31</v>
      </c>
      <c r="BW702" s="58">
        <f t="shared" ca="1" si="2003"/>
        <v>75</v>
      </c>
      <c r="BX702" s="58">
        <f t="shared" ca="1" si="2004"/>
        <v>38</v>
      </c>
      <c r="BY702" s="58">
        <f t="shared" ca="1" si="2005"/>
        <v>9</v>
      </c>
      <c r="BZ702" s="58">
        <f t="shared" ca="1" si="2006"/>
        <v>78</v>
      </c>
      <c r="CA702" s="58">
        <f t="shared" ca="1" si="2007"/>
        <v>5</v>
      </c>
      <c r="CB702" s="58">
        <f t="shared" ca="1" si="2008"/>
        <v>24</v>
      </c>
      <c r="CC702" s="58">
        <f t="shared" ca="1" si="2009"/>
        <v>3</v>
      </c>
      <c r="CD702" s="58">
        <f t="shared" ca="1" si="2010"/>
        <v>11</v>
      </c>
      <c r="CE702" s="58">
        <f t="shared" ca="1" si="2011"/>
        <v>22</v>
      </c>
      <c r="CF702" s="58">
        <f t="shared" ca="1" si="2012"/>
        <v>84</v>
      </c>
      <c r="CG702" s="58">
        <f t="shared" ca="1" si="2013"/>
        <v>23</v>
      </c>
      <c r="CH702" s="58" t="str">
        <f t="shared" ca="1" si="1883"/>
        <v/>
      </c>
      <c r="CI702" s="58" t="str">
        <f t="shared" ca="1" si="1884"/>
        <v/>
      </c>
      <c r="CJ702" s="58" t="str">
        <f t="shared" ca="1" si="1885"/>
        <v/>
      </c>
      <c r="CK702" s="58" t="str">
        <f t="shared" ca="1" si="1886"/>
        <v/>
      </c>
      <c r="CL702" s="58" t="str">
        <f t="shared" ca="1" si="1887"/>
        <v/>
      </c>
      <c r="CM702" s="58" t="str">
        <f t="shared" ca="1" si="1888"/>
        <v/>
      </c>
      <c r="CN702" s="58" t="str">
        <f t="shared" ca="1" si="1889"/>
        <v/>
      </c>
      <c r="CO702" s="58" t="str">
        <f t="shared" ca="1" si="1890"/>
        <v/>
      </c>
      <c r="CP702" s="58" t="str">
        <f t="shared" ca="1" si="1891"/>
        <v/>
      </c>
      <c r="CQ702" s="58" t="str">
        <f t="shared" ca="1" si="1892"/>
        <v/>
      </c>
      <c r="CR702" s="58" t="str">
        <f t="shared" ca="1" si="1893"/>
        <v/>
      </c>
      <c r="CS702" s="58" t="str">
        <f t="shared" ca="1" si="1894"/>
        <v/>
      </c>
      <c r="CT702" s="58" t="str">
        <f t="shared" ca="1" si="1895"/>
        <v/>
      </c>
      <c r="CU702" s="58" t="str">
        <f t="shared" ca="1" si="1896"/>
        <v/>
      </c>
      <c r="CV702" s="58" t="str">
        <f t="shared" ca="1" si="1897"/>
        <v/>
      </c>
      <c r="CW702" s="58" t="str">
        <f t="shared" ca="1" si="1898"/>
        <v/>
      </c>
      <c r="CX702" s="58" t="str">
        <f t="shared" ca="1" si="1899"/>
        <v/>
      </c>
      <c r="CY702" s="58" t="str">
        <f t="shared" ca="1" si="1900"/>
        <v/>
      </c>
      <c r="CZ702" s="58" t="str">
        <f t="shared" ca="1" si="1901"/>
        <v/>
      </c>
      <c r="DA702" s="58" t="str">
        <f t="shared" ca="1" si="1902"/>
        <v/>
      </c>
      <c r="DB702" s="58" t="str">
        <f t="shared" ca="1" si="1903"/>
        <v/>
      </c>
      <c r="DC702" s="58" t="str">
        <f t="shared" ca="1" si="1904"/>
        <v/>
      </c>
      <c r="DD702" s="58" t="str">
        <f t="shared" ca="1" si="1905"/>
        <v/>
      </c>
      <c r="DE702" s="58" t="str">
        <f t="shared" ca="1" si="1906"/>
        <v/>
      </c>
      <c r="DF702" s="58" t="str">
        <f t="shared" ca="1" si="1907"/>
        <v/>
      </c>
      <c r="DG702" s="58" t="str">
        <f t="shared" ca="1" si="1908"/>
        <v/>
      </c>
      <c r="DH702" s="58" t="str">
        <f t="shared" ca="1" si="1909"/>
        <v/>
      </c>
      <c r="DI702" s="58" t="str">
        <f t="shared" ca="1" si="1910"/>
        <v/>
      </c>
      <c r="DJ702" s="58" t="str">
        <f t="shared" ca="1" si="1911"/>
        <v/>
      </c>
      <c r="DK702" s="58" t="str">
        <f t="shared" ca="1" si="1912"/>
        <v/>
      </c>
      <c r="DL702" s="58" t="str">
        <f t="shared" ca="1" si="1913"/>
        <v/>
      </c>
      <c r="DM702" s="58" t="str">
        <f t="shared" ca="1" si="1914"/>
        <v/>
      </c>
      <c r="DN702" s="58" t="str">
        <f t="shared" ca="1" si="1915"/>
        <v/>
      </c>
      <c r="DO702" s="58" t="str">
        <f t="shared" ca="1" si="1916"/>
        <v/>
      </c>
      <c r="DP702" s="58" t="str">
        <f t="shared" ca="1" si="1917"/>
        <v/>
      </c>
      <c r="DQ702" s="58" t="str">
        <f t="shared" ca="1" si="1917"/>
        <v/>
      </c>
      <c r="DR702" s="58" t="str">
        <f t="shared" ca="1" si="1918"/>
        <v/>
      </c>
      <c r="DS702" s="34">
        <f t="shared" ca="1" si="1919"/>
        <v>0</v>
      </c>
      <c r="DT702" s="34">
        <f t="shared" ca="1" si="1920"/>
        <v>0</v>
      </c>
      <c r="DU702" s="34">
        <f t="shared" ca="1" si="1921"/>
        <v>0</v>
      </c>
      <c r="DV702" s="34">
        <f t="shared" ca="1" si="1922"/>
        <v>0</v>
      </c>
      <c r="DW702" s="34">
        <f t="shared" ca="1" si="1923"/>
        <v>0</v>
      </c>
      <c r="DX702" s="34">
        <f t="shared" ca="1" si="1924"/>
        <v>0</v>
      </c>
      <c r="DY702" s="34">
        <f t="shared" ca="1" si="1925"/>
        <v>0</v>
      </c>
      <c r="DZ702" s="34">
        <f t="shared" ca="1" si="1926"/>
        <v>0</v>
      </c>
      <c r="EA702" s="34">
        <f t="shared" ca="1" si="1927"/>
        <v>0</v>
      </c>
      <c r="EB702" s="34">
        <f t="shared" ca="1" si="1928"/>
        <v>0</v>
      </c>
      <c r="EC702" s="34">
        <f t="shared" ca="1" si="1929"/>
        <v>0</v>
      </c>
      <c r="ED702" s="34">
        <f t="shared" ca="1" si="1930"/>
        <v>0</v>
      </c>
      <c r="EE702" s="34">
        <f t="shared" ca="1" si="1931"/>
        <v>0</v>
      </c>
      <c r="EF702" s="34">
        <f t="shared" ca="1" si="1932"/>
        <v>0</v>
      </c>
      <c r="EG702" s="34">
        <f t="shared" ca="1" si="1933"/>
        <v>0</v>
      </c>
      <c r="EH702" s="34">
        <f t="shared" ca="1" si="1934"/>
        <v>0</v>
      </c>
      <c r="EI702" s="34">
        <f t="shared" ca="1" si="1935"/>
        <v>0</v>
      </c>
      <c r="EJ702" s="34">
        <f t="shared" ca="1" si="1936"/>
        <v>0</v>
      </c>
      <c r="EK702" s="34">
        <f t="shared" ca="1" si="1937"/>
        <v>0</v>
      </c>
      <c r="EL702" s="34">
        <f t="shared" ca="1" si="1938"/>
        <v>0</v>
      </c>
      <c r="EM702" s="34">
        <f t="shared" ca="1" si="1939"/>
        <v>0</v>
      </c>
      <c r="EN702" s="34">
        <f t="shared" ca="1" si="1940"/>
        <v>0</v>
      </c>
      <c r="EO702" s="34">
        <f t="shared" ca="1" si="1941"/>
        <v>0</v>
      </c>
      <c r="EP702" s="34">
        <f t="shared" ca="1" si="1942"/>
        <v>0</v>
      </c>
      <c r="EQ702" s="34">
        <f t="shared" ca="1" si="1943"/>
        <v>0</v>
      </c>
      <c r="ER702" s="34">
        <f t="shared" ca="1" si="1944"/>
        <v>0</v>
      </c>
      <c r="ES702" s="34">
        <f t="shared" ca="1" si="1945"/>
        <v>0</v>
      </c>
      <c r="ET702" s="34">
        <f t="shared" ca="1" si="1946"/>
        <v>0</v>
      </c>
      <c r="EU702" s="34">
        <f t="shared" ca="1" si="1947"/>
        <v>0</v>
      </c>
      <c r="EV702" s="34">
        <f t="shared" ca="1" si="1948"/>
        <v>0</v>
      </c>
      <c r="EW702" s="34">
        <f t="shared" ca="1" si="1949"/>
        <v>0</v>
      </c>
      <c r="EX702" s="34">
        <f t="shared" ca="1" si="1950"/>
        <v>0</v>
      </c>
      <c r="EY702" s="34">
        <f t="shared" ca="1" si="1951"/>
        <v>0</v>
      </c>
      <c r="EZ702" s="34">
        <f t="shared" ca="1" si="1952"/>
        <v>0</v>
      </c>
      <c r="FA702" s="34">
        <f t="shared" ca="1" si="1953"/>
        <v>0</v>
      </c>
      <c r="FB702" s="34">
        <f t="shared" ca="1" si="1954"/>
        <v>0</v>
      </c>
      <c r="FC702" s="34">
        <f t="shared" ca="1" si="1955"/>
        <v>0</v>
      </c>
      <c r="FD702" s="71"/>
      <c r="FE702" s="76"/>
      <c r="FF702" s="76"/>
      <c r="FG702" s="76"/>
      <c r="FH702" s="58"/>
      <c r="FI702" s="58"/>
      <c r="FJ702" s="58">
        <v>0</v>
      </c>
      <c r="FK702" s="58">
        <v>0</v>
      </c>
      <c r="FL702" s="34">
        <f t="shared" ca="1" si="1835"/>
        <v>0</v>
      </c>
      <c r="FM702" s="34">
        <f t="shared" ca="1" si="1836"/>
        <v>0</v>
      </c>
      <c r="FN702" s="34">
        <f t="shared" ca="1" si="1837"/>
        <v>0</v>
      </c>
      <c r="FO702" s="34">
        <f t="shared" ca="1" si="1838"/>
        <v>0</v>
      </c>
      <c r="FP702" s="34">
        <f t="shared" ca="1" si="1839"/>
        <v>0</v>
      </c>
      <c r="FQ702" s="34">
        <f t="shared" ca="1" si="1840"/>
        <v>0</v>
      </c>
      <c r="FR702" s="34">
        <f t="shared" ca="1" si="1841"/>
        <v>0</v>
      </c>
      <c r="FS702" s="34">
        <f t="shared" ca="1" si="1842"/>
        <v>0</v>
      </c>
      <c r="FT702" s="34">
        <f t="shared" ca="1" si="1843"/>
        <v>0</v>
      </c>
      <c r="FU702" s="34">
        <f t="shared" ca="1" si="1844"/>
        <v>0</v>
      </c>
      <c r="FV702" s="34">
        <f t="shared" ca="1" si="1845"/>
        <v>0</v>
      </c>
      <c r="FW702" s="34">
        <f t="shared" ca="1" si="1846"/>
        <v>0</v>
      </c>
      <c r="FX702" s="34">
        <f t="shared" ca="1" si="1847"/>
        <v>0</v>
      </c>
      <c r="FY702" s="34">
        <f t="shared" ca="1" si="1848"/>
        <v>0</v>
      </c>
      <c r="FZ702" s="34">
        <f t="shared" ca="1" si="1849"/>
        <v>0</v>
      </c>
      <c r="GA702" s="34">
        <f t="shared" ca="1" si="1850"/>
        <v>0</v>
      </c>
      <c r="GB702" s="34">
        <f t="shared" ca="1" si="1851"/>
        <v>0</v>
      </c>
      <c r="GC702" s="34">
        <f t="shared" ca="1" si="1852"/>
        <v>0</v>
      </c>
      <c r="GD702" s="34">
        <f t="shared" ca="1" si="1853"/>
        <v>0</v>
      </c>
      <c r="GE702" s="34">
        <f t="shared" ca="1" si="1854"/>
        <v>0</v>
      </c>
      <c r="GF702" s="34">
        <f t="shared" ca="1" si="1855"/>
        <v>0</v>
      </c>
      <c r="GG702" s="34">
        <f t="shared" ca="1" si="1856"/>
        <v>0</v>
      </c>
      <c r="GH702" s="34">
        <f t="shared" ca="1" si="1857"/>
        <v>0</v>
      </c>
      <c r="GI702" s="34">
        <f t="shared" ca="1" si="1858"/>
        <v>0</v>
      </c>
      <c r="GJ702" s="34">
        <f t="shared" ca="1" si="1859"/>
        <v>0</v>
      </c>
      <c r="GK702" s="34">
        <f t="shared" ca="1" si="1860"/>
        <v>0</v>
      </c>
      <c r="GL702" s="34">
        <f t="shared" ca="1" si="1861"/>
        <v>0</v>
      </c>
      <c r="GM702" s="34">
        <f t="shared" ca="1" si="1862"/>
        <v>0</v>
      </c>
      <c r="GN702" s="34">
        <f t="shared" ca="1" si="1863"/>
        <v>0</v>
      </c>
      <c r="GO702" s="34">
        <f t="shared" ca="1" si="1864"/>
        <v>0</v>
      </c>
      <c r="GP702" s="34">
        <f t="shared" ca="1" si="1865"/>
        <v>0</v>
      </c>
      <c r="GQ702" s="34">
        <f t="shared" ca="1" si="1866"/>
        <v>0</v>
      </c>
      <c r="GR702" s="34">
        <f t="shared" ca="1" si="1867"/>
        <v>0</v>
      </c>
      <c r="GS702" s="34">
        <f t="shared" ca="1" si="1868"/>
        <v>0</v>
      </c>
      <c r="GT702" s="34">
        <f t="shared" ca="1" si="1869"/>
        <v>0</v>
      </c>
      <c r="GU702" s="34">
        <f t="shared" ca="1" si="1870"/>
        <v>0</v>
      </c>
      <c r="GV702" s="34">
        <f t="shared" ca="1" si="1871"/>
        <v>0</v>
      </c>
      <c r="GW702" s="49" t="str">
        <f t="shared" ca="1" si="1827"/>
        <v>L</v>
      </c>
      <c r="GX702" s="49"/>
      <c r="GY702" s="49"/>
      <c r="GZ702" s="49"/>
      <c r="HA702" s="49"/>
      <c r="HB702" s="49" t="str">
        <f t="shared" ca="1" si="1828"/>
        <v>O</v>
      </c>
      <c r="HC702" s="49"/>
      <c r="HD702" s="49"/>
      <c r="HE702" s="49"/>
      <c r="HF702" s="49"/>
      <c r="HG702" s="49" t="str">
        <f t="shared" ca="1" si="1829"/>
        <v>R</v>
      </c>
      <c r="HH702" s="49"/>
      <c r="HI702" s="49"/>
      <c r="HJ702" s="49"/>
      <c r="HK702" s="49"/>
      <c r="HL702" s="65"/>
      <c r="HM702" s="50"/>
      <c r="HN702" s="50"/>
      <c r="HO702" s="66"/>
      <c r="HP702" s="66"/>
      <c r="HQ702" s="33"/>
      <c r="HR702" s="66"/>
      <c r="HS702" s="66"/>
      <c r="HT702" s="67"/>
      <c r="HU702" s="65"/>
      <c r="HV702" s="50"/>
      <c r="HW702" s="50"/>
      <c r="HX702" s="66"/>
      <c r="HY702" s="66"/>
      <c r="HZ702" s="33"/>
      <c r="IA702" s="66"/>
      <c r="IB702" s="66"/>
      <c r="IC702" s="67"/>
      <c r="ID702" s="65"/>
      <c r="IE702" s="50"/>
      <c r="IF702" s="50"/>
      <c r="IG702" s="66"/>
      <c r="IH702" s="66"/>
      <c r="II702" s="33" t="str">
        <f t="shared" ca="1" si="1872"/>
        <v>0</v>
      </c>
      <c r="IJ702" s="66" t="str">
        <f t="shared" ca="1" si="1873"/>
        <v/>
      </c>
      <c r="IK702" s="66" t="str">
        <f t="shared" ca="1" si="1874"/>
        <v/>
      </c>
      <c r="IL702" s="67">
        <f t="shared" ca="1" si="1830"/>
        <v>1</v>
      </c>
      <c r="IM702" s="34"/>
      <c r="IN702" s="34"/>
      <c r="IO702" s="37">
        <f t="shared" ca="1" si="1880"/>
        <v>0</v>
      </c>
      <c r="IP702" s="22">
        <f t="shared" ca="1" si="1875"/>
        <v>6</v>
      </c>
      <c r="IQ702" s="78" t="str">
        <f t="shared" ca="1" si="1956"/>
        <v>Profit Target</v>
      </c>
      <c r="IR702" s="156">
        <f t="shared" ca="1" si="1957"/>
        <v>0</v>
      </c>
      <c r="IS702" s="78">
        <f t="shared" ca="1" si="1831"/>
        <v>6</v>
      </c>
      <c r="IT702" s="58"/>
      <c r="IU702" s="58"/>
      <c r="IV702" s="58"/>
      <c r="IW702" s="58"/>
      <c r="IX702" s="58"/>
      <c r="IY702" s="58"/>
      <c r="IZ702" s="58"/>
      <c r="JA702" s="58"/>
      <c r="JB702" s="58"/>
      <c r="JC702" s="58"/>
      <c r="JD702" s="58"/>
      <c r="JE702" s="58"/>
      <c r="JF702" s="58"/>
      <c r="JG702" s="58"/>
      <c r="JH702" s="58"/>
      <c r="JI702" s="58"/>
      <c r="JJ702" s="58"/>
      <c r="JK702" s="58"/>
      <c r="JL702" s="58"/>
      <c r="JM702" s="58"/>
      <c r="JN702" s="58"/>
      <c r="JO702" s="58"/>
      <c r="JP702" s="58"/>
      <c r="JQ702" s="58"/>
      <c r="JR702" s="58"/>
      <c r="JS702" s="58"/>
      <c r="JT702" s="58"/>
      <c r="JU702" s="58"/>
      <c r="JV702" s="58"/>
      <c r="JW702" s="58"/>
      <c r="JX702" s="58"/>
      <c r="JY702" s="58"/>
      <c r="JZ702" s="58"/>
      <c r="KA702" s="58"/>
      <c r="KB702" s="58"/>
      <c r="KC702" s="58"/>
      <c r="KD702" s="58"/>
      <c r="KE702" s="58"/>
      <c r="KF702" s="58"/>
      <c r="KG702" s="58"/>
      <c r="KH702" s="58"/>
      <c r="KI702" s="58"/>
      <c r="KJ702" s="58"/>
      <c r="KK702" s="58"/>
      <c r="KL702" s="58"/>
      <c r="KM702" s="58"/>
      <c r="KN702" s="58"/>
      <c r="KO702" s="58"/>
      <c r="KP702" s="58"/>
      <c r="KQ702" s="58"/>
      <c r="KR702" s="58"/>
      <c r="KS702" s="58"/>
      <c r="KT702" s="58"/>
      <c r="KU702" s="58"/>
      <c r="KV702" s="58"/>
      <c r="KW702" s="58"/>
      <c r="KX702" s="58"/>
      <c r="KY702" s="58"/>
      <c r="KZ702" s="58"/>
      <c r="LA702" s="58"/>
      <c r="LB702" s="58"/>
      <c r="LC702" s="58"/>
      <c r="LD702" s="58"/>
      <c r="LE702" s="58"/>
      <c r="LF702" s="58"/>
      <c r="LG702" s="58"/>
      <c r="LH702" s="58"/>
      <c r="LI702" s="58"/>
      <c r="LJ702" s="58"/>
      <c r="LK702" s="58"/>
      <c r="LL702" s="58"/>
      <c r="LM702" s="58"/>
      <c r="LN702" s="58"/>
      <c r="LO702" s="58"/>
      <c r="LP702" s="90" t="str">
        <f t="shared" si="1832"/>
        <v/>
      </c>
      <c r="MO702" s="15">
        <f t="shared" ca="1" si="1833"/>
        <v>24</v>
      </c>
    </row>
    <row r="703" spans="1:353">
      <c r="A703" s="15">
        <f t="shared" ca="1" si="1819"/>
        <v>21</v>
      </c>
      <c r="B703" s="33" t="str">
        <f t="shared" ca="1" si="1820"/>
        <v>DB</v>
      </c>
      <c r="C703" s="10" t="str">
        <f t="shared" ca="1" si="1821"/>
        <v>profit target</v>
      </c>
      <c r="D703" s="50">
        <f t="shared" ca="1" si="1822"/>
        <v>0</v>
      </c>
      <c r="E703" s="10" t="str">
        <f t="shared" si="1823"/>
        <v/>
      </c>
      <c r="F703" s="111">
        <f t="shared" si="1876"/>
        <v>699</v>
      </c>
      <c r="G703" s="59">
        <f t="shared" ca="1" si="1881"/>
        <v>1</v>
      </c>
      <c r="H703" s="56">
        <f t="shared" ref="H703:AR703" ca="1" si="2049">COUNTIF($A65:$A703,H$5)</f>
        <v>21</v>
      </c>
      <c r="I703" s="56">
        <f t="shared" ca="1" si="2049"/>
        <v>17</v>
      </c>
      <c r="J703" s="56">
        <f t="shared" ca="1" si="2049"/>
        <v>11</v>
      </c>
      <c r="K703" s="56">
        <f t="shared" ca="1" si="2049"/>
        <v>22</v>
      </c>
      <c r="L703" s="56">
        <f t="shared" ca="1" si="2049"/>
        <v>18</v>
      </c>
      <c r="M703" s="56">
        <f t="shared" ca="1" si="2049"/>
        <v>16</v>
      </c>
      <c r="N703" s="56">
        <f t="shared" ca="1" si="2049"/>
        <v>9</v>
      </c>
      <c r="O703" s="56">
        <f t="shared" ca="1" si="2049"/>
        <v>14</v>
      </c>
      <c r="P703" s="56">
        <f t="shared" ca="1" si="2049"/>
        <v>16</v>
      </c>
      <c r="Q703" s="56">
        <f t="shared" ca="1" si="2049"/>
        <v>21</v>
      </c>
      <c r="R703" s="56">
        <f t="shared" ca="1" si="2049"/>
        <v>23</v>
      </c>
      <c r="S703" s="56">
        <f t="shared" ca="1" si="2049"/>
        <v>20</v>
      </c>
      <c r="T703" s="56">
        <f t="shared" ca="1" si="2049"/>
        <v>16</v>
      </c>
      <c r="U703" s="56">
        <f t="shared" ca="1" si="2049"/>
        <v>17</v>
      </c>
      <c r="V703" s="56">
        <f t="shared" ca="1" si="2049"/>
        <v>13</v>
      </c>
      <c r="W703" s="56">
        <f t="shared" ca="1" si="2049"/>
        <v>15</v>
      </c>
      <c r="X703" s="56">
        <f t="shared" ca="1" si="2049"/>
        <v>18</v>
      </c>
      <c r="Y703" s="56">
        <f t="shared" ca="1" si="2049"/>
        <v>20</v>
      </c>
      <c r="Z703" s="56">
        <f t="shared" ca="1" si="2049"/>
        <v>18</v>
      </c>
      <c r="AA703" s="56">
        <f t="shared" ca="1" si="2049"/>
        <v>13</v>
      </c>
      <c r="AB703" s="56">
        <f t="shared" ca="1" si="2049"/>
        <v>12</v>
      </c>
      <c r="AC703" s="56">
        <f t="shared" ca="1" si="2049"/>
        <v>18</v>
      </c>
      <c r="AD703" s="56">
        <f t="shared" ca="1" si="2049"/>
        <v>23</v>
      </c>
      <c r="AE703" s="56">
        <f t="shared" ca="1" si="2049"/>
        <v>23</v>
      </c>
      <c r="AF703" s="56">
        <f t="shared" ca="1" si="2049"/>
        <v>14</v>
      </c>
      <c r="AG703" s="56">
        <f t="shared" ca="1" si="2049"/>
        <v>14</v>
      </c>
      <c r="AH703" s="56">
        <f t="shared" ca="1" si="2049"/>
        <v>11</v>
      </c>
      <c r="AI703" s="56">
        <f t="shared" ca="1" si="2049"/>
        <v>14</v>
      </c>
      <c r="AJ703" s="56">
        <f t="shared" ca="1" si="2049"/>
        <v>29</v>
      </c>
      <c r="AK703" s="56">
        <f t="shared" ca="1" si="2049"/>
        <v>16</v>
      </c>
      <c r="AL703" s="56">
        <f t="shared" ca="1" si="2049"/>
        <v>12</v>
      </c>
      <c r="AM703" s="56">
        <f t="shared" ca="1" si="2049"/>
        <v>25</v>
      </c>
      <c r="AN703" s="56">
        <f t="shared" ca="1" si="2049"/>
        <v>19</v>
      </c>
      <c r="AO703" s="56">
        <f t="shared" ca="1" si="2049"/>
        <v>23</v>
      </c>
      <c r="AP703" s="56">
        <f t="shared" ca="1" si="2049"/>
        <v>22</v>
      </c>
      <c r="AQ703" s="56">
        <f t="shared" ca="1" si="2049"/>
        <v>15</v>
      </c>
      <c r="AR703" s="56">
        <f t="shared" ca="1" si="2049"/>
        <v>11</v>
      </c>
      <c r="AS703" s="101">
        <f t="shared" ca="1" si="1878"/>
        <v>0</v>
      </c>
      <c r="AT703" s="58">
        <f t="shared" si="1825"/>
        <v>699</v>
      </c>
      <c r="AU703" s="105">
        <f t="shared" si="1879"/>
        <v>19</v>
      </c>
      <c r="AV703" s="105">
        <f t="shared" si="1826"/>
        <v>452.952</v>
      </c>
      <c r="AW703" s="58">
        <f t="shared" ca="1" si="1977"/>
        <v>3</v>
      </c>
      <c r="AX703" s="58">
        <f t="shared" ca="1" si="1978"/>
        <v>11</v>
      </c>
      <c r="AY703" s="58">
        <f t="shared" ca="1" si="1979"/>
        <v>2</v>
      </c>
      <c r="AZ703" s="58">
        <f t="shared" ca="1" si="1980"/>
        <v>17</v>
      </c>
      <c r="BA703" s="58">
        <f t="shared" ca="1" si="1981"/>
        <v>29</v>
      </c>
      <c r="BB703" s="58">
        <f t="shared" ca="1" si="1982"/>
        <v>8</v>
      </c>
      <c r="BC703" s="58">
        <f t="shared" ca="1" si="1983"/>
        <v>1</v>
      </c>
      <c r="BD703" s="58">
        <f t="shared" ca="1" si="1984"/>
        <v>27</v>
      </c>
      <c r="BE703" s="58">
        <f t="shared" ca="1" si="1985"/>
        <v>98</v>
      </c>
      <c r="BF703" s="58">
        <f t="shared" ca="1" si="1986"/>
        <v>146</v>
      </c>
      <c r="BG703" s="58">
        <f t="shared" ca="1" si="1987"/>
        <v>21</v>
      </c>
      <c r="BH703" s="58">
        <f t="shared" ca="1" si="1988"/>
        <v>43</v>
      </c>
      <c r="BI703" s="58">
        <f t="shared" ca="1" si="1989"/>
        <v>64</v>
      </c>
      <c r="BJ703" s="58">
        <f t="shared" ca="1" si="1990"/>
        <v>7</v>
      </c>
      <c r="BK703" s="58">
        <f t="shared" ca="1" si="1991"/>
        <v>19</v>
      </c>
      <c r="BL703" s="58">
        <f t="shared" ca="1" si="1992"/>
        <v>102</v>
      </c>
      <c r="BM703" s="58">
        <f t="shared" ca="1" si="1993"/>
        <v>54</v>
      </c>
      <c r="BN703" s="58">
        <f t="shared" ca="1" si="1994"/>
        <v>13</v>
      </c>
      <c r="BO703" s="58">
        <f t="shared" ca="1" si="1995"/>
        <v>5</v>
      </c>
      <c r="BP703" s="58">
        <f t="shared" ca="1" si="1996"/>
        <v>22</v>
      </c>
      <c r="BQ703" s="58">
        <f t="shared" ca="1" si="1997"/>
        <v>0</v>
      </c>
      <c r="BR703" s="58">
        <f t="shared" ca="1" si="1998"/>
        <v>46</v>
      </c>
      <c r="BS703" s="58">
        <f t="shared" ca="1" si="1999"/>
        <v>42</v>
      </c>
      <c r="BT703" s="58">
        <f t="shared" ca="1" si="2000"/>
        <v>16</v>
      </c>
      <c r="BU703" s="58">
        <f t="shared" ca="1" si="2001"/>
        <v>33</v>
      </c>
      <c r="BV703" s="58">
        <f t="shared" ca="1" si="2002"/>
        <v>32</v>
      </c>
      <c r="BW703" s="58">
        <f t="shared" ca="1" si="2003"/>
        <v>76</v>
      </c>
      <c r="BX703" s="58">
        <f t="shared" ca="1" si="2004"/>
        <v>39</v>
      </c>
      <c r="BY703" s="58">
        <f t="shared" ca="1" si="2005"/>
        <v>10</v>
      </c>
      <c r="BZ703" s="58">
        <f t="shared" ca="1" si="2006"/>
        <v>79</v>
      </c>
      <c r="CA703" s="58">
        <f t="shared" ca="1" si="2007"/>
        <v>6</v>
      </c>
      <c r="CB703" s="58">
        <f t="shared" ca="1" si="2008"/>
        <v>25</v>
      </c>
      <c r="CC703" s="58">
        <f t="shared" ca="1" si="2009"/>
        <v>4</v>
      </c>
      <c r="CD703" s="58">
        <f t="shared" ca="1" si="2010"/>
        <v>12</v>
      </c>
      <c r="CE703" s="58">
        <f t="shared" ca="1" si="2011"/>
        <v>23</v>
      </c>
      <c r="CF703" s="58">
        <f t="shared" ca="1" si="2012"/>
        <v>85</v>
      </c>
      <c r="CG703" s="58">
        <f t="shared" ca="1" si="2013"/>
        <v>24</v>
      </c>
      <c r="CH703" s="58" t="str">
        <f t="shared" ca="1" si="1883"/>
        <v/>
      </c>
      <c r="CI703" s="58" t="str">
        <f t="shared" ca="1" si="1884"/>
        <v/>
      </c>
      <c r="CJ703" s="58" t="str">
        <f t="shared" ca="1" si="1885"/>
        <v/>
      </c>
      <c r="CK703" s="58" t="str">
        <f t="shared" ca="1" si="1886"/>
        <v/>
      </c>
      <c r="CL703" s="58" t="str">
        <f t="shared" ca="1" si="1887"/>
        <v/>
      </c>
      <c r="CM703" s="58" t="str">
        <f t="shared" ca="1" si="1888"/>
        <v/>
      </c>
      <c r="CN703" s="58" t="str">
        <f t="shared" ca="1" si="1889"/>
        <v/>
      </c>
      <c r="CO703" s="58" t="str">
        <f t="shared" ca="1" si="1890"/>
        <v/>
      </c>
      <c r="CP703" s="58" t="str">
        <f t="shared" ca="1" si="1891"/>
        <v/>
      </c>
      <c r="CQ703" s="58" t="str">
        <f t="shared" ca="1" si="1892"/>
        <v/>
      </c>
      <c r="CR703" s="58" t="str">
        <f t="shared" ca="1" si="1893"/>
        <v/>
      </c>
      <c r="CS703" s="58" t="str">
        <f t="shared" ca="1" si="1894"/>
        <v/>
      </c>
      <c r="CT703" s="58" t="str">
        <f t="shared" ca="1" si="1895"/>
        <v/>
      </c>
      <c r="CU703" s="58" t="str">
        <f t="shared" ca="1" si="1896"/>
        <v/>
      </c>
      <c r="CV703" s="58" t="str">
        <f t="shared" ca="1" si="1897"/>
        <v/>
      </c>
      <c r="CW703" s="58" t="str">
        <f t="shared" ca="1" si="1898"/>
        <v/>
      </c>
      <c r="CX703" s="58" t="str">
        <f t="shared" ca="1" si="1899"/>
        <v/>
      </c>
      <c r="CY703" s="58" t="str">
        <f t="shared" ca="1" si="1900"/>
        <v/>
      </c>
      <c r="CZ703" s="58" t="str">
        <f t="shared" ca="1" si="1901"/>
        <v/>
      </c>
      <c r="DA703" s="58" t="str">
        <f t="shared" ca="1" si="1902"/>
        <v/>
      </c>
      <c r="DB703" s="58" t="str">
        <f t="shared" ca="1" si="1903"/>
        <v/>
      </c>
      <c r="DC703" s="58" t="str">
        <f t="shared" ca="1" si="1904"/>
        <v/>
      </c>
      <c r="DD703" s="58" t="str">
        <f t="shared" ca="1" si="1905"/>
        <v/>
      </c>
      <c r="DE703" s="58" t="str">
        <f t="shared" ca="1" si="1906"/>
        <v/>
      </c>
      <c r="DF703" s="58" t="str">
        <f t="shared" ca="1" si="1907"/>
        <v/>
      </c>
      <c r="DG703" s="58" t="str">
        <f t="shared" ca="1" si="1908"/>
        <v/>
      </c>
      <c r="DH703" s="58" t="str">
        <f t="shared" ca="1" si="1909"/>
        <v/>
      </c>
      <c r="DI703" s="58" t="str">
        <f t="shared" ca="1" si="1910"/>
        <v/>
      </c>
      <c r="DJ703" s="58" t="str">
        <f t="shared" ca="1" si="1911"/>
        <v/>
      </c>
      <c r="DK703" s="58" t="str">
        <f t="shared" ca="1" si="1912"/>
        <v/>
      </c>
      <c r="DL703" s="58" t="str">
        <f t="shared" ca="1" si="1913"/>
        <v/>
      </c>
      <c r="DM703" s="58" t="str">
        <f t="shared" ca="1" si="1914"/>
        <v/>
      </c>
      <c r="DN703" s="58" t="str">
        <f t="shared" ca="1" si="1915"/>
        <v/>
      </c>
      <c r="DO703" s="58" t="str">
        <f t="shared" ca="1" si="1916"/>
        <v/>
      </c>
      <c r="DP703" s="58" t="str">
        <f t="shared" ca="1" si="1917"/>
        <v/>
      </c>
      <c r="DQ703" s="58" t="str">
        <f t="shared" ca="1" si="1917"/>
        <v/>
      </c>
      <c r="DR703" s="58" t="str">
        <f t="shared" ca="1" si="1918"/>
        <v/>
      </c>
      <c r="DS703" s="34">
        <f t="shared" ca="1" si="1919"/>
        <v>0</v>
      </c>
      <c r="DT703" s="34">
        <f t="shared" ca="1" si="1920"/>
        <v>0</v>
      </c>
      <c r="DU703" s="34">
        <f t="shared" ca="1" si="1921"/>
        <v>0</v>
      </c>
      <c r="DV703" s="34">
        <f t="shared" ca="1" si="1922"/>
        <v>0</v>
      </c>
      <c r="DW703" s="34">
        <f t="shared" ca="1" si="1923"/>
        <v>0</v>
      </c>
      <c r="DX703" s="34">
        <f t="shared" ca="1" si="1924"/>
        <v>0</v>
      </c>
      <c r="DY703" s="34">
        <f t="shared" ca="1" si="1925"/>
        <v>0</v>
      </c>
      <c r="DZ703" s="34">
        <f t="shared" ca="1" si="1926"/>
        <v>0</v>
      </c>
      <c r="EA703" s="34">
        <f t="shared" ca="1" si="1927"/>
        <v>0</v>
      </c>
      <c r="EB703" s="34">
        <f t="shared" ca="1" si="1928"/>
        <v>0</v>
      </c>
      <c r="EC703" s="34">
        <f t="shared" ca="1" si="1929"/>
        <v>0</v>
      </c>
      <c r="ED703" s="34">
        <f t="shared" ca="1" si="1930"/>
        <v>0</v>
      </c>
      <c r="EE703" s="34">
        <f t="shared" ca="1" si="1931"/>
        <v>0</v>
      </c>
      <c r="EF703" s="34">
        <f t="shared" ca="1" si="1932"/>
        <v>0</v>
      </c>
      <c r="EG703" s="34">
        <f t="shared" ca="1" si="1933"/>
        <v>0</v>
      </c>
      <c r="EH703" s="34">
        <f t="shared" ca="1" si="1934"/>
        <v>0</v>
      </c>
      <c r="EI703" s="34">
        <f t="shared" ca="1" si="1935"/>
        <v>0</v>
      </c>
      <c r="EJ703" s="34">
        <f t="shared" ca="1" si="1936"/>
        <v>0</v>
      </c>
      <c r="EK703" s="34">
        <f t="shared" ca="1" si="1937"/>
        <v>0</v>
      </c>
      <c r="EL703" s="34">
        <f t="shared" ca="1" si="1938"/>
        <v>0</v>
      </c>
      <c r="EM703" s="34">
        <f t="shared" ca="1" si="1939"/>
        <v>0</v>
      </c>
      <c r="EN703" s="34">
        <f t="shared" ca="1" si="1940"/>
        <v>0</v>
      </c>
      <c r="EO703" s="34">
        <f t="shared" ca="1" si="1941"/>
        <v>0</v>
      </c>
      <c r="EP703" s="34">
        <f t="shared" ca="1" si="1942"/>
        <v>0</v>
      </c>
      <c r="EQ703" s="34">
        <f t="shared" ca="1" si="1943"/>
        <v>0</v>
      </c>
      <c r="ER703" s="34">
        <f t="shared" ca="1" si="1944"/>
        <v>0</v>
      </c>
      <c r="ES703" s="34">
        <f t="shared" ca="1" si="1945"/>
        <v>0</v>
      </c>
      <c r="ET703" s="34">
        <f t="shared" ca="1" si="1946"/>
        <v>0</v>
      </c>
      <c r="EU703" s="34">
        <f t="shared" ca="1" si="1947"/>
        <v>0</v>
      </c>
      <c r="EV703" s="34">
        <f t="shared" ca="1" si="1948"/>
        <v>0</v>
      </c>
      <c r="EW703" s="34">
        <f t="shared" ca="1" si="1949"/>
        <v>0</v>
      </c>
      <c r="EX703" s="34">
        <f t="shared" ca="1" si="1950"/>
        <v>0</v>
      </c>
      <c r="EY703" s="34">
        <f t="shared" ca="1" si="1951"/>
        <v>0</v>
      </c>
      <c r="EZ703" s="34">
        <f t="shared" ca="1" si="1952"/>
        <v>0</v>
      </c>
      <c r="FA703" s="34">
        <f t="shared" ca="1" si="1953"/>
        <v>0</v>
      </c>
      <c r="FB703" s="34">
        <f t="shared" ca="1" si="1954"/>
        <v>0</v>
      </c>
      <c r="FC703" s="34">
        <f t="shared" ca="1" si="1955"/>
        <v>0</v>
      </c>
      <c r="FD703" s="71"/>
      <c r="FE703" s="76"/>
      <c r="FF703" s="76"/>
      <c r="FG703" s="76"/>
      <c r="FH703" s="58"/>
      <c r="FI703" s="58"/>
      <c r="FJ703" s="58">
        <v>0</v>
      </c>
      <c r="FK703" s="58">
        <v>0</v>
      </c>
      <c r="FL703" s="34">
        <f t="shared" ca="1" si="1835"/>
        <v>0</v>
      </c>
      <c r="FM703" s="34">
        <f t="shared" ca="1" si="1836"/>
        <v>0</v>
      </c>
      <c r="FN703" s="34">
        <f t="shared" ca="1" si="1837"/>
        <v>0</v>
      </c>
      <c r="FO703" s="34">
        <f t="shared" ca="1" si="1838"/>
        <v>0</v>
      </c>
      <c r="FP703" s="34">
        <f t="shared" ca="1" si="1839"/>
        <v>0</v>
      </c>
      <c r="FQ703" s="34">
        <f t="shared" ca="1" si="1840"/>
        <v>0</v>
      </c>
      <c r="FR703" s="34">
        <f t="shared" ca="1" si="1841"/>
        <v>0</v>
      </c>
      <c r="FS703" s="34">
        <f t="shared" ca="1" si="1842"/>
        <v>0</v>
      </c>
      <c r="FT703" s="34">
        <f t="shared" ca="1" si="1843"/>
        <v>0</v>
      </c>
      <c r="FU703" s="34">
        <f t="shared" ca="1" si="1844"/>
        <v>0</v>
      </c>
      <c r="FV703" s="34">
        <f t="shared" ca="1" si="1845"/>
        <v>0</v>
      </c>
      <c r="FW703" s="34">
        <f t="shared" ca="1" si="1846"/>
        <v>0</v>
      </c>
      <c r="FX703" s="34">
        <f t="shared" ca="1" si="1847"/>
        <v>0</v>
      </c>
      <c r="FY703" s="34">
        <f t="shared" ca="1" si="1848"/>
        <v>0</v>
      </c>
      <c r="FZ703" s="34">
        <f t="shared" ca="1" si="1849"/>
        <v>0</v>
      </c>
      <c r="GA703" s="34">
        <f t="shared" ca="1" si="1850"/>
        <v>0</v>
      </c>
      <c r="GB703" s="34">
        <f t="shared" ca="1" si="1851"/>
        <v>0</v>
      </c>
      <c r="GC703" s="34">
        <f t="shared" ca="1" si="1852"/>
        <v>0</v>
      </c>
      <c r="GD703" s="34">
        <f t="shared" ca="1" si="1853"/>
        <v>0</v>
      </c>
      <c r="GE703" s="34">
        <f t="shared" ca="1" si="1854"/>
        <v>0</v>
      </c>
      <c r="GF703" s="34">
        <f t="shared" ca="1" si="1855"/>
        <v>0</v>
      </c>
      <c r="GG703" s="34">
        <f t="shared" ca="1" si="1856"/>
        <v>0</v>
      </c>
      <c r="GH703" s="34">
        <f t="shared" ca="1" si="1857"/>
        <v>0</v>
      </c>
      <c r="GI703" s="34">
        <f t="shared" ca="1" si="1858"/>
        <v>0</v>
      </c>
      <c r="GJ703" s="34">
        <f t="shared" ca="1" si="1859"/>
        <v>0</v>
      </c>
      <c r="GK703" s="34">
        <f t="shared" ca="1" si="1860"/>
        <v>0</v>
      </c>
      <c r="GL703" s="34">
        <f t="shared" ca="1" si="1861"/>
        <v>0</v>
      </c>
      <c r="GM703" s="34">
        <f t="shared" ca="1" si="1862"/>
        <v>0</v>
      </c>
      <c r="GN703" s="34">
        <f t="shared" ca="1" si="1863"/>
        <v>0</v>
      </c>
      <c r="GO703" s="34">
        <f t="shared" ca="1" si="1864"/>
        <v>0</v>
      </c>
      <c r="GP703" s="34">
        <f t="shared" ca="1" si="1865"/>
        <v>0</v>
      </c>
      <c r="GQ703" s="34">
        <f t="shared" ca="1" si="1866"/>
        <v>0</v>
      </c>
      <c r="GR703" s="34">
        <f t="shared" ca="1" si="1867"/>
        <v>0</v>
      </c>
      <c r="GS703" s="34">
        <f t="shared" ca="1" si="1868"/>
        <v>0</v>
      </c>
      <c r="GT703" s="34">
        <f t="shared" ca="1" si="1869"/>
        <v>0</v>
      </c>
      <c r="GU703" s="34">
        <f t="shared" ca="1" si="1870"/>
        <v>0</v>
      </c>
      <c r="GV703" s="34">
        <f t="shared" ca="1" si="1871"/>
        <v>0</v>
      </c>
      <c r="GW703" s="49" t="str">
        <f t="shared" ca="1" si="1827"/>
        <v>H</v>
      </c>
      <c r="GX703" s="49"/>
      <c r="GY703" s="49"/>
      <c r="GZ703" s="49"/>
      <c r="HA703" s="49"/>
      <c r="HB703" s="49" t="str">
        <f t="shared" ca="1" si="1828"/>
        <v>O</v>
      </c>
      <c r="HC703" s="49"/>
      <c r="HD703" s="49"/>
      <c r="HE703" s="49"/>
      <c r="HF703" s="49"/>
      <c r="HG703" s="49" t="str">
        <f t="shared" ca="1" si="1829"/>
        <v>R</v>
      </c>
      <c r="HH703" s="49"/>
      <c r="HI703" s="49"/>
      <c r="HJ703" s="49"/>
      <c r="HK703" s="49"/>
      <c r="HL703" s="65"/>
      <c r="HM703" s="50"/>
      <c r="HN703" s="50"/>
      <c r="HO703" s="66"/>
      <c r="HP703" s="66"/>
      <c r="HQ703" s="33"/>
      <c r="HR703" s="66"/>
      <c r="HS703" s="66"/>
      <c r="HT703" s="67"/>
      <c r="HU703" s="65"/>
      <c r="HV703" s="50"/>
      <c r="HW703" s="50"/>
      <c r="HX703" s="66"/>
      <c r="HY703" s="66"/>
      <c r="HZ703" s="33"/>
      <c r="IA703" s="66"/>
      <c r="IB703" s="66"/>
      <c r="IC703" s="67"/>
      <c r="ID703" s="65"/>
      <c r="IE703" s="50"/>
      <c r="IF703" s="50"/>
      <c r="IG703" s="66"/>
      <c r="IH703" s="66"/>
      <c r="II703" s="33" t="str">
        <f t="shared" ca="1" si="1872"/>
        <v>0</v>
      </c>
      <c r="IJ703" s="66" t="str">
        <f t="shared" ca="1" si="1873"/>
        <v/>
      </c>
      <c r="IK703" s="66" t="str">
        <f t="shared" ca="1" si="1874"/>
        <v/>
      </c>
      <c r="IL703" s="67">
        <f t="shared" ca="1" si="1830"/>
        <v>1</v>
      </c>
      <c r="IM703" s="34"/>
      <c r="IN703" s="34"/>
      <c r="IO703" s="37">
        <f t="shared" ca="1" si="1880"/>
        <v>0</v>
      </c>
      <c r="IP703" s="22">
        <f t="shared" ca="1" si="1875"/>
        <v>6</v>
      </c>
      <c r="IQ703" s="78" t="str">
        <f t="shared" ca="1" si="1956"/>
        <v>Profit Target</v>
      </c>
      <c r="IR703" s="156">
        <f t="shared" ca="1" si="1957"/>
        <v>0</v>
      </c>
      <c r="IS703" s="78">
        <f t="shared" ca="1" si="1831"/>
        <v>6</v>
      </c>
      <c r="IT703" s="58"/>
      <c r="IU703" s="58"/>
      <c r="IV703" s="58"/>
      <c r="IW703" s="58"/>
      <c r="IX703" s="58"/>
      <c r="IY703" s="58"/>
      <c r="IZ703" s="58"/>
      <c r="JA703" s="58"/>
      <c r="JB703" s="58"/>
      <c r="JC703" s="58"/>
      <c r="JD703" s="58"/>
      <c r="JE703" s="58"/>
      <c r="JF703" s="58"/>
      <c r="JG703" s="58"/>
      <c r="JH703" s="58"/>
      <c r="JI703" s="58"/>
      <c r="JJ703" s="58"/>
      <c r="JK703" s="58"/>
      <c r="JL703" s="58"/>
      <c r="JM703" s="58"/>
      <c r="JN703" s="58"/>
      <c r="JO703" s="58"/>
      <c r="JP703" s="58"/>
      <c r="JQ703" s="58"/>
      <c r="JR703" s="58"/>
      <c r="JS703" s="58"/>
      <c r="JT703" s="58"/>
      <c r="JU703" s="58"/>
      <c r="JV703" s="58"/>
      <c r="JW703" s="58"/>
      <c r="JX703" s="58"/>
      <c r="JY703" s="58"/>
      <c r="JZ703" s="58"/>
      <c r="KA703" s="58"/>
      <c r="KB703" s="58"/>
      <c r="KC703" s="58"/>
      <c r="KD703" s="58"/>
      <c r="KE703" s="58"/>
      <c r="KF703" s="58"/>
      <c r="KG703" s="58"/>
      <c r="KH703" s="58"/>
      <c r="KI703" s="58"/>
      <c r="KJ703" s="58"/>
      <c r="KK703" s="58"/>
      <c r="KL703" s="58"/>
      <c r="KM703" s="58"/>
      <c r="KN703" s="58"/>
      <c r="KO703" s="58"/>
      <c r="KP703" s="58"/>
      <c r="KQ703" s="58"/>
      <c r="KR703" s="58"/>
      <c r="KS703" s="58"/>
      <c r="KT703" s="58"/>
      <c r="KU703" s="58"/>
      <c r="KV703" s="58"/>
      <c r="KW703" s="58"/>
      <c r="KX703" s="58"/>
      <c r="KY703" s="58"/>
      <c r="KZ703" s="58"/>
      <c r="LA703" s="58"/>
      <c r="LB703" s="58"/>
      <c r="LC703" s="58"/>
      <c r="LD703" s="58"/>
      <c r="LE703" s="58"/>
      <c r="LF703" s="58"/>
      <c r="LG703" s="58"/>
      <c r="LH703" s="58"/>
      <c r="LI703" s="58"/>
      <c r="LJ703" s="58"/>
      <c r="LK703" s="58"/>
      <c r="LL703" s="58"/>
      <c r="LM703" s="58"/>
      <c r="LN703" s="58"/>
      <c r="LO703" s="58"/>
      <c r="LP703" s="90" t="str">
        <f t="shared" si="1832"/>
        <v/>
      </c>
      <c r="MO703" s="15">
        <f t="shared" ca="1" si="1833"/>
        <v>27</v>
      </c>
    </row>
    <row r="704" spans="1:353">
      <c r="A704" s="15">
        <f t="shared" ca="1" si="1819"/>
        <v>7</v>
      </c>
      <c r="B704" s="33" t="str">
        <f t="shared" ca="1" si="1820"/>
        <v>DB</v>
      </c>
      <c r="C704" s="10" t="str">
        <f t="shared" ca="1" si="1821"/>
        <v>profit target</v>
      </c>
      <c r="D704" s="50">
        <f t="shared" ca="1" si="1822"/>
        <v>0</v>
      </c>
      <c r="E704" s="10" t="str">
        <f t="shared" si="1823"/>
        <v/>
      </c>
      <c r="F704" s="111">
        <f t="shared" si="1876"/>
        <v>700</v>
      </c>
      <c r="G704" s="59">
        <f t="shared" ca="1" si="1881"/>
        <v>1</v>
      </c>
      <c r="H704" s="56">
        <f t="shared" ref="H704:AR704" ca="1" si="2050">COUNTIF($A66:$A704,H$5)</f>
        <v>21</v>
      </c>
      <c r="I704" s="56">
        <f t="shared" ca="1" si="2050"/>
        <v>17</v>
      </c>
      <c r="J704" s="56">
        <f t="shared" ca="1" si="2050"/>
        <v>11</v>
      </c>
      <c r="K704" s="56">
        <f t="shared" ca="1" si="2050"/>
        <v>22</v>
      </c>
      <c r="L704" s="56">
        <f t="shared" ca="1" si="2050"/>
        <v>18</v>
      </c>
      <c r="M704" s="56">
        <f t="shared" ca="1" si="2050"/>
        <v>16</v>
      </c>
      <c r="N704" s="56">
        <f t="shared" ca="1" si="2050"/>
        <v>10</v>
      </c>
      <c r="O704" s="56">
        <f t="shared" ca="1" si="2050"/>
        <v>14</v>
      </c>
      <c r="P704" s="56">
        <f t="shared" ca="1" si="2050"/>
        <v>15</v>
      </c>
      <c r="Q704" s="56">
        <f t="shared" ca="1" si="2050"/>
        <v>21</v>
      </c>
      <c r="R704" s="56">
        <f t="shared" ca="1" si="2050"/>
        <v>23</v>
      </c>
      <c r="S704" s="56">
        <f t="shared" ca="1" si="2050"/>
        <v>20</v>
      </c>
      <c r="T704" s="56">
        <f t="shared" ca="1" si="2050"/>
        <v>16</v>
      </c>
      <c r="U704" s="56">
        <f t="shared" ca="1" si="2050"/>
        <v>17</v>
      </c>
      <c r="V704" s="56">
        <f t="shared" ca="1" si="2050"/>
        <v>13</v>
      </c>
      <c r="W704" s="56">
        <f t="shared" ca="1" si="2050"/>
        <v>15</v>
      </c>
      <c r="X704" s="56">
        <f t="shared" ca="1" si="2050"/>
        <v>18</v>
      </c>
      <c r="Y704" s="56">
        <f t="shared" ca="1" si="2050"/>
        <v>20</v>
      </c>
      <c r="Z704" s="56">
        <f t="shared" ca="1" si="2050"/>
        <v>18</v>
      </c>
      <c r="AA704" s="56">
        <f t="shared" ca="1" si="2050"/>
        <v>13</v>
      </c>
      <c r="AB704" s="56">
        <f t="shared" ca="1" si="2050"/>
        <v>12</v>
      </c>
      <c r="AC704" s="56">
        <f t="shared" ca="1" si="2050"/>
        <v>18</v>
      </c>
      <c r="AD704" s="56">
        <f t="shared" ca="1" si="2050"/>
        <v>23</v>
      </c>
      <c r="AE704" s="56">
        <f t="shared" ca="1" si="2050"/>
        <v>23</v>
      </c>
      <c r="AF704" s="56">
        <f t="shared" ca="1" si="2050"/>
        <v>14</v>
      </c>
      <c r="AG704" s="56">
        <f t="shared" ca="1" si="2050"/>
        <v>14</v>
      </c>
      <c r="AH704" s="56">
        <f t="shared" ca="1" si="2050"/>
        <v>11</v>
      </c>
      <c r="AI704" s="56">
        <f t="shared" ca="1" si="2050"/>
        <v>14</v>
      </c>
      <c r="AJ704" s="56">
        <f t="shared" ca="1" si="2050"/>
        <v>29</v>
      </c>
      <c r="AK704" s="56">
        <f t="shared" ca="1" si="2050"/>
        <v>16</v>
      </c>
      <c r="AL704" s="56">
        <f t="shared" ca="1" si="2050"/>
        <v>12</v>
      </c>
      <c r="AM704" s="56">
        <f t="shared" ca="1" si="2050"/>
        <v>25</v>
      </c>
      <c r="AN704" s="56">
        <f t="shared" ca="1" si="2050"/>
        <v>19</v>
      </c>
      <c r="AO704" s="56">
        <f t="shared" ca="1" si="2050"/>
        <v>23</v>
      </c>
      <c r="AP704" s="56">
        <f t="shared" ca="1" si="2050"/>
        <v>22</v>
      </c>
      <c r="AQ704" s="56">
        <f t="shared" ca="1" si="2050"/>
        <v>15</v>
      </c>
      <c r="AR704" s="56">
        <f t="shared" ca="1" si="2050"/>
        <v>11</v>
      </c>
      <c r="AS704" s="101">
        <f t="shared" ca="1" si="1878"/>
        <v>0</v>
      </c>
      <c r="AT704" s="58">
        <f t="shared" si="1825"/>
        <v>700</v>
      </c>
      <c r="AU704" s="105">
        <f t="shared" si="1879"/>
        <v>19</v>
      </c>
      <c r="AV704" s="105">
        <f t="shared" si="1826"/>
        <v>453.6</v>
      </c>
      <c r="AW704" s="58">
        <f t="shared" ca="1" si="1977"/>
        <v>4</v>
      </c>
      <c r="AX704" s="58">
        <f t="shared" ca="1" si="1978"/>
        <v>12</v>
      </c>
      <c r="AY704" s="58">
        <f t="shared" ca="1" si="1979"/>
        <v>3</v>
      </c>
      <c r="AZ704" s="58">
        <f t="shared" ca="1" si="1980"/>
        <v>18</v>
      </c>
      <c r="BA704" s="58">
        <f t="shared" ca="1" si="1981"/>
        <v>30</v>
      </c>
      <c r="BB704" s="58">
        <f t="shared" ca="1" si="1982"/>
        <v>9</v>
      </c>
      <c r="BC704" s="58">
        <f t="shared" ca="1" si="1983"/>
        <v>0</v>
      </c>
      <c r="BD704" s="58">
        <f t="shared" ca="1" si="1984"/>
        <v>28</v>
      </c>
      <c r="BE704" s="58">
        <f t="shared" ca="1" si="1985"/>
        <v>99</v>
      </c>
      <c r="BF704" s="58">
        <f t="shared" ca="1" si="1986"/>
        <v>147</v>
      </c>
      <c r="BG704" s="58">
        <f t="shared" ca="1" si="1987"/>
        <v>22</v>
      </c>
      <c r="BH704" s="58">
        <f t="shared" ca="1" si="1988"/>
        <v>44</v>
      </c>
      <c r="BI704" s="58">
        <f t="shared" ca="1" si="1989"/>
        <v>65</v>
      </c>
      <c r="BJ704" s="58">
        <f t="shared" ca="1" si="1990"/>
        <v>8</v>
      </c>
      <c r="BK704" s="58">
        <f t="shared" ca="1" si="1991"/>
        <v>20</v>
      </c>
      <c r="BL704" s="58">
        <f t="shared" ca="1" si="1992"/>
        <v>103</v>
      </c>
      <c r="BM704" s="58">
        <f t="shared" ca="1" si="1993"/>
        <v>55</v>
      </c>
      <c r="BN704" s="58">
        <f t="shared" ca="1" si="1994"/>
        <v>14</v>
      </c>
      <c r="BO704" s="58">
        <f t="shared" ca="1" si="1995"/>
        <v>6</v>
      </c>
      <c r="BP704" s="58">
        <f t="shared" ca="1" si="1996"/>
        <v>23</v>
      </c>
      <c r="BQ704" s="58">
        <f t="shared" ca="1" si="1997"/>
        <v>1</v>
      </c>
      <c r="BR704" s="58">
        <f t="shared" ca="1" si="1998"/>
        <v>47</v>
      </c>
      <c r="BS704" s="58">
        <f t="shared" ca="1" si="1999"/>
        <v>43</v>
      </c>
      <c r="BT704" s="58">
        <f t="shared" ca="1" si="2000"/>
        <v>17</v>
      </c>
      <c r="BU704" s="58">
        <f t="shared" ca="1" si="2001"/>
        <v>34</v>
      </c>
      <c r="BV704" s="58">
        <f t="shared" ca="1" si="2002"/>
        <v>33</v>
      </c>
      <c r="BW704" s="58">
        <f t="shared" ca="1" si="2003"/>
        <v>77</v>
      </c>
      <c r="BX704" s="58">
        <f t="shared" ca="1" si="2004"/>
        <v>40</v>
      </c>
      <c r="BY704" s="58">
        <f t="shared" ca="1" si="2005"/>
        <v>11</v>
      </c>
      <c r="BZ704" s="58">
        <f t="shared" ca="1" si="2006"/>
        <v>80</v>
      </c>
      <c r="CA704" s="58">
        <f t="shared" ca="1" si="2007"/>
        <v>7</v>
      </c>
      <c r="CB704" s="58">
        <f t="shared" ca="1" si="2008"/>
        <v>26</v>
      </c>
      <c r="CC704" s="58">
        <f t="shared" ca="1" si="2009"/>
        <v>5</v>
      </c>
      <c r="CD704" s="58">
        <f t="shared" ca="1" si="2010"/>
        <v>13</v>
      </c>
      <c r="CE704" s="58">
        <f t="shared" ca="1" si="2011"/>
        <v>24</v>
      </c>
      <c r="CF704" s="58">
        <f t="shared" ca="1" si="2012"/>
        <v>86</v>
      </c>
      <c r="CG704" s="58">
        <f t="shared" ca="1" si="2013"/>
        <v>25</v>
      </c>
      <c r="CH704" s="58" t="str">
        <f t="shared" ca="1" si="1883"/>
        <v/>
      </c>
      <c r="CI704" s="58" t="str">
        <f t="shared" ca="1" si="1884"/>
        <v/>
      </c>
      <c r="CJ704" s="58" t="str">
        <f t="shared" ca="1" si="1885"/>
        <v/>
      </c>
      <c r="CK704" s="58" t="str">
        <f t="shared" ca="1" si="1886"/>
        <v/>
      </c>
      <c r="CL704" s="58" t="str">
        <f t="shared" ca="1" si="1887"/>
        <v/>
      </c>
      <c r="CM704" s="58" t="str">
        <f t="shared" ca="1" si="1888"/>
        <v/>
      </c>
      <c r="CN704" s="58" t="str">
        <f t="shared" ca="1" si="1889"/>
        <v/>
      </c>
      <c r="CO704" s="58" t="str">
        <f t="shared" ca="1" si="1890"/>
        <v/>
      </c>
      <c r="CP704" s="58" t="str">
        <f t="shared" ca="1" si="1891"/>
        <v/>
      </c>
      <c r="CQ704" s="58" t="str">
        <f t="shared" ca="1" si="1892"/>
        <v/>
      </c>
      <c r="CR704" s="58" t="str">
        <f t="shared" ca="1" si="1893"/>
        <v/>
      </c>
      <c r="CS704" s="58" t="str">
        <f t="shared" ca="1" si="1894"/>
        <v/>
      </c>
      <c r="CT704" s="58" t="str">
        <f t="shared" ca="1" si="1895"/>
        <v/>
      </c>
      <c r="CU704" s="58" t="str">
        <f t="shared" ca="1" si="1896"/>
        <v/>
      </c>
      <c r="CV704" s="58" t="str">
        <f t="shared" ca="1" si="1897"/>
        <v/>
      </c>
      <c r="CW704" s="58" t="str">
        <f t="shared" ca="1" si="1898"/>
        <v/>
      </c>
      <c r="CX704" s="58" t="str">
        <f t="shared" ca="1" si="1899"/>
        <v/>
      </c>
      <c r="CY704" s="58" t="str">
        <f t="shared" ca="1" si="1900"/>
        <v/>
      </c>
      <c r="CZ704" s="58" t="str">
        <f t="shared" ca="1" si="1901"/>
        <v/>
      </c>
      <c r="DA704" s="58" t="str">
        <f t="shared" ca="1" si="1902"/>
        <v/>
      </c>
      <c r="DB704" s="58" t="str">
        <f t="shared" ca="1" si="1903"/>
        <v/>
      </c>
      <c r="DC704" s="58" t="str">
        <f t="shared" ca="1" si="1904"/>
        <v/>
      </c>
      <c r="DD704" s="58" t="str">
        <f t="shared" ca="1" si="1905"/>
        <v/>
      </c>
      <c r="DE704" s="58" t="str">
        <f t="shared" ca="1" si="1906"/>
        <v/>
      </c>
      <c r="DF704" s="58" t="str">
        <f t="shared" ca="1" si="1907"/>
        <v/>
      </c>
      <c r="DG704" s="58" t="str">
        <f t="shared" ca="1" si="1908"/>
        <v/>
      </c>
      <c r="DH704" s="58" t="str">
        <f t="shared" ca="1" si="1909"/>
        <v/>
      </c>
      <c r="DI704" s="58" t="str">
        <f t="shared" ca="1" si="1910"/>
        <v/>
      </c>
      <c r="DJ704" s="58" t="str">
        <f t="shared" ca="1" si="1911"/>
        <v/>
      </c>
      <c r="DK704" s="58" t="str">
        <f t="shared" ca="1" si="1912"/>
        <v/>
      </c>
      <c r="DL704" s="58" t="str">
        <f t="shared" ca="1" si="1913"/>
        <v/>
      </c>
      <c r="DM704" s="58" t="str">
        <f t="shared" ca="1" si="1914"/>
        <v/>
      </c>
      <c r="DN704" s="58" t="str">
        <f t="shared" ca="1" si="1915"/>
        <v/>
      </c>
      <c r="DO704" s="58" t="str">
        <f t="shared" ca="1" si="1916"/>
        <v/>
      </c>
      <c r="DP704" s="58" t="str">
        <f t="shared" ca="1" si="1917"/>
        <v/>
      </c>
      <c r="DQ704" s="58" t="str">
        <f t="shared" ca="1" si="1917"/>
        <v/>
      </c>
      <c r="DR704" s="58" t="str">
        <f t="shared" ca="1" si="1918"/>
        <v/>
      </c>
      <c r="DS704" s="34">
        <f t="shared" ca="1" si="1919"/>
        <v>0</v>
      </c>
      <c r="DT704" s="34">
        <f t="shared" ca="1" si="1920"/>
        <v>0</v>
      </c>
      <c r="DU704" s="34">
        <f t="shared" ca="1" si="1921"/>
        <v>0</v>
      </c>
      <c r="DV704" s="34">
        <f t="shared" ca="1" si="1922"/>
        <v>0</v>
      </c>
      <c r="DW704" s="34">
        <f t="shared" ca="1" si="1923"/>
        <v>0</v>
      </c>
      <c r="DX704" s="34">
        <f t="shared" ca="1" si="1924"/>
        <v>0</v>
      </c>
      <c r="DY704" s="34">
        <f t="shared" ca="1" si="1925"/>
        <v>0</v>
      </c>
      <c r="DZ704" s="34">
        <f t="shared" ca="1" si="1926"/>
        <v>0</v>
      </c>
      <c r="EA704" s="34">
        <f t="shared" ca="1" si="1927"/>
        <v>0</v>
      </c>
      <c r="EB704" s="34">
        <f t="shared" ca="1" si="1928"/>
        <v>0</v>
      </c>
      <c r="EC704" s="34">
        <f t="shared" ca="1" si="1929"/>
        <v>0</v>
      </c>
      <c r="ED704" s="34">
        <f t="shared" ca="1" si="1930"/>
        <v>0</v>
      </c>
      <c r="EE704" s="34">
        <f t="shared" ca="1" si="1931"/>
        <v>0</v>
      </c>
      <c r="EF704" s="34">
        <f t="shared" ca="1" si="1932"/>
        <v>0</v>
      </c>
      <c r="EG704" s="34">
        <f t="shared" ca="1" si="1933"/>
        <v>0</v>
      </c>
      <c r="EH704" s="34">
        <f t="shared" ca="1" si="1934"/>
        <v>0</v>
      </c>
      <c r="EI704" s="34">
        <f t="shared" ca="1" si="1935"/>
        <v>0</v>
      </c>
      <c r="EJ704" s="34">
        <f t="shared" ca="1" si="1936"/>
        <v>0</v>
      </c>
      <c r="EK704" s="34">
        <f t="shared" ca="1" si="1937"/>
        <v>0</v>
      </c>
      <c r="EL704" s="34">
        <f t="shared" ca="1" si="1938"/>
        <v>0</v>
      </c>
      <c r="EM704" s="34">
        <f t="shared" ca="1" si="1939"/>
        <v>0</v>
      </c>
      <c r="EN704" s="34">
        <f t="shared" ca="1" si="1940"/>
        <v>0</v>
      </c>
      <c r="EO704" s="34">
        <f t="shared" ca="1" si="1941"/>
        <v>0</v>
      </c>
      <c r="EP704" s="34">
        <f t="shared" ca="1" si="1942"/>
        <v>0</v>
      </c>
      <c r="EQ704" s="34">
        <f t="shared" ca="1" si="1943"/>
        <v>0</v>
      </c>
      <c r="ER704" s="34">
        <f t="shared" ca="1" si="1944"/>
        <v>0</v>
      </c>
      <c r="ES704" s="34">
        <f t="shared" ca="1" si="1945"/>
        <v>0</v>
      </c>
      <c r="ET704" s="34">
        <f t="shared" ca="1" si="1946"/>
        <v>0</v>
      </c>
      <c r="EU704" s="34">
        <f t="shared" ca="1" si="1947"/>
        <v>0</v>
      </c>
      <c r="EV704" s="34">
        <f t="shared" ca="1" si="1948"/>
        <v>0</v>
      </c>
      <c r="EW704" s="34">
        <f t="shared" ca="1" si="1949"/>
        <v>0</v>
      </c>
      <c r="EX704" s="34">
        <f t="shared" ca="1" si="1950"/>
        <v>0</v>
      </c>
      <c r="EY704" s="34">
        <f t="shared" ca="1" si="1951"/>
        <v>0</v>
      </c>
      <c r="EZ704" s="34">
        <f t="shared" ca="1" si="1952"/>
        <v>0</v>
      </c>
      <c r="FA704" s="34">
        <f t="shared" ca="1" si="1953"/>
        <v>0</v>
      </c>
      <c r="FB704" s="34">
        <f t="shared" ca="1" si="1954"/>
        <v>0</v>
      </c>
      <c r="FC704" s="34">
        <f t="shared" ca="1" si="1955"/>
        <v>0</v>
      </c>
      <c r="FD704" s="71"/>
      <c r="FE704" s="76"/>
      <c r="FF704" s="76"/>
      <c r="FG704" s="76"/>
      <c r="FH704" s="58"/>
      <c r="FI704" s="58"/>
      <c r="FJ704" s="58">
        <v>0</v>
      </c>
      <c r="FK704" s="58">
        <v>0</v>
      </c>
      <c r="FL704" s="34">
        <f t="shared" ca="1" si="1835"/>
        <v>0</v>
      </c>
      <c r="FM704" s="34">
        <f t="shared" ca="1" si="1836"/>
        <v>0</v>
      </c>
      <c r="FN704" s="34">
        <f t="shared" ca="1" si="1837"/>
        <v>0</v>
      </c>
      <c r="FO704" s="34">
        <f t="shared" ca="1" si="1838"/>
        <v>0</v>
      </c>
      <c r="FP704" s="34">
        <f t="shared" ca="1" si="1839"/>
        <v>0</v>
      </c>
      <c r="FQ704" s="34">
        <f t="shared" ca="1" si="1840"/>
        <v>0</v>
      </c>
      <c r="FR704" s="34">
        <f t="shared" ca="1" si="1841"/>
        <v>0</v>
      </c>
      <c r="FS704" s="34">
        <f t="shared" ca="1" si="1842"/>
        <v>0</v>
      </c>
      <c r="FT704" s="34">
        <f t="shared" ca="1" si="1843"/>
        <v>0</v>
      </c>
      <c r="FU704" s="34">
        <f t="shared" ca="1" si="1844"/>
        <v>0</v>
      </c>
      <c r="FV704" s="34">
        <f t="shared" ca="1" si="1845"/>
        <v>0</v>
      </c>
      <c r="FW704" s="34">
        <f t="shared" ca="1" si="1846"/>
        <v>0</v>
      </c>
      <c r="FX704" s="34">
        <f t="shared" ca="1" si="1847"/>
        <v>0</v>
      </c>
      <c r="FY704" s="34">
        <f t="shared" ca="1" si="1848"/>
        <v>0</v>
      </c>
      <c r="FZ704" s="34">
        <f t="shared" ca="1" si="1849"/>
        <v>0</v>
      </c>
      <c r="GA704" s="34">
        <f t="shared" ca="1" si="1850"/>
        <v>0</v>
      </c>
      <c r="GB704" s="34">
        <f t="shared" ca="1" si="1851"/>
        <v>0</v>
      </c>
      <c r="GC704" s="34">
        <f t="shared" ca="1" si="1852"/>
        <v>0</v>
      </c>
      <c r="GD704" s="34">
        <f t="shared" ca="1" si="1853"/>
        <v>0</v>
      </c>
      <c r="GE704" s="34">
        <f t="shared" ca="1" si="1854"/>
        <v>0</v>
      </c>
      <c r="GF704" s="34">
        <f t="shared" ca="1" si="1855"/>
        <v>0</v>
      </c>
      <c r="GG704" s="34">
        <f t="shared" ca="1" si="1856"/>
        <v>0</v>
      </c>
      <c r="GH704" s="34">
        <f t="shared" ca="1" si="1857"/>
        <v>0</v>
      </c>
      <c r="GI704" s="34">
        <f t="shared" ca="1" si="1858"/>
        <v>0</v>
      </c>
      <c r="GJ704" s="34">
        <f t="shared" ca="1" si="1859"/>
        <v>0</v>
      </c>
      <c r="GK704" s="34">
        <f t="shared" ca="1" si="1860"/>
        <v>0</v>
      </c>
      <c r="GL704" s="34">
        <f t="shared" ca="1" si="1861"/>
        <v>0</v>
      </c>
      <c r="GM704" s="34">
        <f t="shared" ca="1" si="1862"/>
        <v>0</v>
      </c>
      <c r="GN704" s="34">
        <f t="shared" ca="1" si="1863"/>
        <v>0</v>
      </c>
      <c r="GO704" s="34">
        <f t="shared" ca="1" si="1864"/>
        <v>0</v>
      </c>
      <c r="GP704" s="34">
        <f t="shared" ca="1" si="1865"/>
        <v>0</v>
      </c>
      <c r="GQ704" s="34">
        <f t="shared" ca="1" si="1866"/>
        <v>0</v>
      </c>
      <c r="GR704" s="34">
        <f t="shared" ca="1" si="1867"/>
        <v>0</v>
      </c>
      <c r="GS704" s="34">
        <f t="shared" ca="1" si="1868"/>
        <v>0</v>
      </c>
      <c r="GT704" s="34">
        <f t="shared" ca="1" si="1869"/>
        <v>0</v>
      </c>
      <c r="GU704" s="34">
        <f t="shared" ca="1" si="1870"/>
        <v>0</v>
      </c>
      <c r="GV704" s="34">
        <f t="shared" ca="1" si="1871"/>
        <v>0</v>
      </c>
      <c r="GW704" s="49" t="str">
        <f t="shared" ca="1" si="1827"/>
        <v>L</v>
      </c>
      <c r="GX704" s="49"/>
      <c r="GY704" s="49"/>
      <c r="GZ704" s="49"/>
      <c r="HA704" s="49"/>
      <c r="HB704" s="49" t="str">
        <f t="shared" ca="1" si="1828"/>
        <v>O</v>
      </c>
      <c r="HC704" s="49"/>
      <c r="HD704" s="49"/>
      <c r="HE704" s="49"/>
      <c r="HF704" s="49"/>
      <c r="HG704" s="49" t="str">
        <f t="shared" ca="1" si="1829"/>
        <v>R</v>
      </c>
      <c r="HH704" s="49"/>
      <c r="HI704" s="49"/>
      <c r="HJ704" s="49"/>
      <c r="HK704" s="49"/>
      <c r="HL704" s="65"/>
      <c r="HM704" s="50"/>
      <c r="HN704" s="50"/>
      <c r="HO704" s="66"/>
      <c r="HP704" s="66"/>
      <c r="HQ704" s="33"/>
      <c r="HR704" s="66"/>
      <c r="HS704" s="66"/>
      <c r="HT704" s="67"/>
      <c r="HU704" s="65"/>
      <c r="HV704" s="50"/>
      <c r="HW704" s="50"/>
      <c r="HX704" s="66"/>
      <c r="HY704" s="66"/>
      <c r="HZ704" s="33"/>
      <c r="IA704" s="66"/>
      <c r="IB704" s="66"/>
      <c r="IC704" s="67"/>
      <c r="ID704" s="65"/>
      <c r="IE704" s="50"/>
      <c r="IF704" s="50"/>
      <c r="IG704" s="66"/>
      <c r="IH704" s="66"/>
      <c r="II704" s="33" t="str">
        <f t="shared" ca="1" si="1872"/>
        <v>0</v>
      </c>
      <c r="IJ704" s="66" t="str">
        <f t="shared" ca="1" si="1873"/>
        <v/>
      </c>
      <c r="IK704" s="66" t="str">
        <f t="shared" ca="1" si="1874"/>
        <v/>
      </c>
      <c r="IL704" s="67">
        <f t="shared" ca="1" si="1830"/>
        <v>1</v>
      </c>
      <c r="IM704" s="34"/>
      <c r="IN704" s="34"/>
      <c r="IO704" s="37">
        <f t="shared" ca="1" si="1880"/>
        <v>0</v>
      </c>
      <c r="IP704" s="22">
        <f t="shared" ca="1" si="1875"/>
        <v>6</v>
      </c>
      <c r="IQ704" s="78" t="str">
        <f t="shared" ca="1" si="1956"/>
        <v>Profit Target</v>
      </c>
      <c r="IR704" s="156">
        <f t="shared" ca="1" si="1957"/>
        <v>0</v>
      </c>
      <c r="IS704" s="78">
        <f t="shared" ca="1" si="1831"/>
        <v>6</v>
      </c>
      <c r="IT704" s="58"/>
      <c r="IU704" s="58"/>
      <c r="IV704" s="58"/>
      <c r="IW704" s="58"/>
      <c r="IX704" s="58"/>
      <c r="IY704" s="58"/>
      <c r="IZ704" s="58"/>
      <c r="JA704" s="58"/>
      <c r="JB704" s="58"/>
      <c r="JC704" s="58"/>
      <c r="JD704" s="58"/>
      <c r="JE704" s="58"/>
      <c r="JF704" s="58"/>
      <c r="JG704" s="58"/>
      <c r="JH704" s="58"/>
      <c r="JI704" s="58"/>
      <c r="JJ704" s="58"/>
      <c r="JK704" s="58"/>
      <c r="JL704" s="58"/>
      <c r="JM704" s="58"/>
      <c r="JN704" s="58"/>
      <c r="JO704" s="58"/>
      <c r="JP704" s="58"/>
      <c r="JQ704" s="58"/>
      <c r="JR704" s="58"/>
      <c r="JS704" s="58"/>
      <c r="JT704" s="58"/>
      <c r="JU704" s="58"/>
      <c r="JV704" s="58"/>
      <c r="JW704" s="58"/>
      <c r="JX704" s="58"/>
      <c r="JY704" s="58"/>
      <c r="JZ704" s="58"/>
      <c r="KA704" s="58"/>
      <c r="KB704" s="58"/>
      <c r="KC704" s="58"/>
      <c r="KD704" s="58"/>
      <c r="KE704" s="58"/>
      <c r="KF704" s="58"/>
      <c r="KG704" s="58"/>
      <c r="KH704" s="58"/>
      <c r="KI704" s="58"/>
      <c r="KJ704" s="58"/>
      <c r="KK704" s="58"/>
      <c r="KL704" s="58"/>
      <c r="KM704" s="58"/>
      <c r="KN704" s="58"/>
      <c r="KO704" s="58"/>
      <c r="KP704" s="58"/>
      <c r="KQ704" s="58"/>
      <c r="KR704" s="58"/>
      <c r="KS704" s="58"/>
      <c r="KT704" s="58"/>
      <c r="KU704" s="58"/>
      <c r="KV704" s="58"/>
      <c r="KW704" s="58"/>
      <c r="KX704" s="58"/>
      <c r="KY704" s="58"/>
      <c r="KZ704" s="58"/>
      <c r="LA704" s="58"/>
      <c r="LB704" s="58"/>
      <c r="LC704" s="58"/>
      <c r="LD704" s="58"/>
      <c r="LE704" s="58"/>
      <c r="LF704" s="58"/>
      <c r="LG704" s="58"/>
      <c r="LH704" s="58"/>
      <c r="LI704" s="58"/>
      <c r="LJ704" s="58"/>
      <c r="LK704" s="58"/>
      <c r="LL704" s="58"/>
      <c r="LM704" s="58"/>
      <c r="LN704" s="58"/>
      <c r="LO704" s="58"/>
      <c r="LP704" s="90" t="str">
        <f t="shared" si="1832"/>
        <v/>
      </c>
      <c r="MO704" s="15">
        <f t="shared" ca="1" si="1833"/>
        <v>20</v>
      </c>
    </row>
    <row r="705" spans="1:353">
      <c r="A705" s="15">
        <f t="shared" ca="1" si="1819"/>
        <v>32</v>
      </c>
      <c r="B705" s="33" t="str">
        <f t="shared" ca="1" si="1820"/>
        <v>DB</v>
      </c>
      <c r="C705" s="10" t="str">
        <f t="shared" ca="1" si="1821"/>
        <v>profit target</v>
      </c>
      <c r="D705" s="50">
        <f t="shared" ca="1" si="1822"/>
        <v>0</v>
      </c>
      <c r="E705" s="10" t="str">
        <f t="shared" si="1823"/>
        <v/>
      </c>
      <c r="F705" s="111">
        <f t="shared" si="1876"/>
        <v>701</v>
      </c>
      <c r="G705" s="59">
        <f t="shared" ca="1" si="1881"/>
        <v>1</v>
      </c>
      <c r="H705" s="56">
        <f t="shared" ref="H705:AR705" ca="1" si="2051">COUNTIF($A67:$A705,H$5)</f>
        <v>21</v>
      </c>
      <c r="I705" s="56">
        <f t="shared" ca="1" si="2051"/>
        <v>17</v>
      </c>
      <c r="J705" s="56">
        <f t="shared" ca="1" si="2051"/>
        <v>11</v>
      </c>
      <c r="K705" s="56">
        <f t="shared" ca="1" si="2051"/>
        <v>22</v>
      </c>
      <c r="L705" s="56">
        <f t="shared" ca="1" si="2051"/>
        <v>18</v>
      </c>
      <c r="M705" s="56">
        <f t="shared" ca="1" si="2051"/>
        <v>16</v>
      </c>
      <c r="N705" s="56">
        <f t="shared" ca="1" si="2051"/>
        <v>10</v>
      </c>
      <c r="O705" s="56">
        <f t="shared" ca="1" si="2051"/>
        <v>14</v>
      </c>
      <c r="P705" s="56">
        <f t="shared" ca="1" si="2051"/>
        <v>15</v>
      </c>
      <c r="Q705" s="56">
        <f t="shared" ca="1" si="2051"/>
        <v>21</v>
      </c>
      <c r="R705" s="56">
        <f t="shared" ca="1" si="2051"/>
        <v>23</v>
      </c>
      <c r="S705" s="56">
        <f t="shared" ca="1" si="2051"/>
        <v>20</v>
      </c>
      <c r="T705" s="56">
        <f t="shared" ca="1" si="2051"/>
        <v>16</v>
      </c>
      <c r="U705" s="56">
        <f t="shared" ca="1" si="2051"/>
        <v>17</v>
      </c>
      <c r="V705" s="56">
        <f t="shared" ca="1" si="2051"/>
        <v>13</v>
      </c>
      <c r="W705" s="56">
        <f t="shared" ca="1" si="2051"/>
        <v>15</v>
      </c>
      <c r="X705" s="56">
        <f t="shared" ca="1" si="2051"/>
        <v>18</v>
      </c>
      <c r="Y705" s="56">
        <f t="shared" ca="1" si="2051"/>
        <v>20</v>
      </c>
      <c r="Z705" s="56">
        <f t="shared" ca="1" si="2051"/>
        <v>18</v>
      </c>
      <c r="AA705" s="56">
        <f t="shared" ca="1" si="2051"/>
        <v>13</v>
      </c>
      <c r="AB705" s="56">
        <f t="shared" ca="1" si="2051"/>
        <v>12</v>
      </c>
      <c r="AC705" s="56">
        <f t="shared" ca="1" si="2051"/>
        <v>18</v>
      </c>
      <c r="AD705" s="56">
        <f t="shared" ca="1" si="2051"/>
        <v>23</v>
      </c>
      <c r="AE705" s="56">
        <f t="shared" ca="1" si="2051"/>
        <v>23</v>
      </c>
      <c r="AF705" s="56">
        <f t="shared" ca="1" si="2051"/>
        <v>14</v>
      </c>
      <c r="AG705" s="56">
        <f t="shared" ca="1" si="2051"/>
        <v>14</v>
      </c>
      <c r="AH705" s="56">
        <f t="shared" ca="1" si="2051"/>
        <v>11</v>
      </c>
      <c r="AI705" s="56">
        <f t="shared" ca="1" si="2051"/>
        <v>14</v>
      </c>
      <c r="AJ705" s="56">
        <f t="shared" ca="1" si="2051"/>
        <v>29</v>
      </c>
      <c r="AK705" s="56">
        <f t="shared" ca="1" si="2051"/>
        <v>16</v>
      </c>
      <c r="AL705" s="56">
        <f t="shared" ca="1" si="2051"/>
        <v>12</v>
      </c>
      <c r="AM705" s="56">
        <f t="shared" ca="1" si="2051"/>
        <v>26</v>
      </c>
      <c r="AN705" s="56">
        <f t="shared" ca="1" si="2051"/>
        <v>19</v>
      </c>
      <c r="AO705" s="56">
        <f t="shared" ca="1" si="2051"/>
        <v>22</v>
      </c>
      <c r="AP705" s="56">
        <f t="shared" ca="1" si="2051"/>
        <v>22</v>
      </c>
      <c r="AQ705" s="56">
        <f t="shared" ca="1" si="2051"/>
        <v>15</v>
      </c>
      <c r="AR705" s="56">
        <f t="shared" ca="1" si="2051"/>
        <v>11</v>
      </c>
      <c r="AS705" s="101">
        <f t="shared" ca="1" si="1878"/>
        <v>0</v>
      </c>
      <c r="AT705" s="58">
        <f t="shared" si="1825"/>
        <v>701</v>
      </c>
      <c r="AU705" s="105">
        <f t="shared" si="1879"/>
        <v>19</v>
      </c>
      <c r="AV705" s="105">
        <f t="shared" si="1826"/>
        <v>454.24799999999999</v>
      </c>
      <c r="AW705" s="58">
        <f t="shared" ca="1" si="1977"/>
        <v>5</v>
      </c>
      <c r="AX705" s="58">
        <f t="shared" ca="1" si="1978"/>
        <v>13</v>
      </c>
      <c r="AY705" s="58">
        <f t="shared" ca="1" si="1979"/>
        <v>4</v>
      </c>
      <c r="AZ705" s="58">
        <f t="shared" ca="1" si="1980"/>
        <v>19</v>
      </c>
      <c r="BA705" s="58">
        <f t="shared" ca="1" si="1981"/>
        <v>31</v>
      </c>
      <c r="BB705" s="58">
        <f t="shared" ca="1" si="1982"/>
        <v>10</v>
      </c>
      <c r="BC705" s="58">
        <f t="shared" ca="1" si="1983"/>
        <v>1</v>
      </c>
      <c r="BD705" s="58">
        <f t="shared" ca="1" si="1984"/>
        <v>29</v>
      </c>
      <c r="BE705" s="58">
        <f t="shared" ca="1" si="1985"/>
        <v>100</v>
      </c>
      <c r="BF705" s="58">
        <f t="shared" ca="1" si="1986"/>
        <v>148</v>
      </c>
      <c r="BG705" s="58">
        <f t="shared" ca="1" si="1987"/>
        <v>23</v>
      </c>
      <c r="BH705" s="58">
        <f t="shared" ca="1" si="1988"/>
        <v>45</v>
      </c>
      <c r="BI705" s="58">
        <f t="shared" ca="1" si="1989"/>
        <v>66</v>
      </c>
      <c r="BJ705" s="58">
        <f t="shared" ca="1" si="1990"/>
        <v>9</v>
      </c>
      <c r="BK705" s="58">
        <f t="shared" ca="1" si="1991"/>
        <v>21</v>
      </c>
      <c r="BL705" s="58">
        <f t="shared" ca="1" si="1992"/>
        <v>104</v>
      </c>
      <c r="BM705" s="58">
        <f t="shared" ca="1" si="1993"/>
        <v>56</v>
      </c>
      <c r="BN705" s="58">
        <f t="shared" ca="1" si="1994"/>
        <v>15</v>
      </c>
      <c r="BO705" s="58">
        <f t="shared" ca="1" si="1995"/>
        <v>7</v>
      </c>
      <c r="BP705" s="58">
        <f t="shared" ca="1" si="1996"/>
        <v>24</v>
      </c>
      <c r="BQ705" s="58">
        <f t="shared" ca="1" si="1997"/>
        <v>2</v>
      </c>
      <c r="BR705" s="58">
        <f t="shared" ca="1" si="1998"/>
        <v>48</v>
      </c>
      <c r="BS705" s="58">
        <f t="shared" ca="1" si="1999"/>
        <v>44</v>
      </c>
      <c r="BT705" s="58">
        <f t="shared" ca="1" si="2000"/>
        <v>18</v>
      </c>
      <c r="BU705" s="58">
        <f t="shared" ca="1" si="2001"/>
        <v>35</v>
      </c>
      <c r="BV705" s="58">
        <f t="shared" ca="1" si="2002"/>
        <v>34</v>
      </c>
      <c r="BW705" s="58">
        <f t="shared" ca="1" si="2003"/>
        <v>78</v>
      </c>
      <c r="BX705" s="58">
        <f t="shared" ca="1" si="2004"/>
        <v>41</v>
      </c>
      <c r="BY705" s="58">
        <f t="shared" ca="1" si="2005"/>
        <v>12</v>
      </c>
      <c r="BZ705" s="58">
        <f t="shared" ca="1" si="2006"/>
        <v>81</v>
      </c>
      <c r="CA705" s="58">
        <f t="shared" ca="1" si="2007"/>
        <v>8</v>
      </c>
      <c r="CB705" s="58">
        <f t="shared" ca="1" si="2008"/>
        <v>0</v>
      </c>
      <c r="CC705" s="58">
        <f t="shared" ca="1" si="2009"/>
        <v>6</v>
      </c>
      <c r="CD705" s="58">
        <f t="shared" ca="1" si="2010"/>
        <v>14</v>
      </c>
      <c r="CE705" s="58">
        <f t="shared" ca="1" si="2011"/>
        <v>25</v>
      </c>
      <c r="CF705" s="58">
        <f t="shared" ca="1" si="2012"/>
        <v>87</v>
      </c>
      <c r="CG705" s="58">
        <f t="shared" ca="1" si="2013"/>
        <v>26</v>
      </c>
      <c r="CH705" s="58" t="str">
        <f t="shared" ca="1" si="1883"/>
        <v/>
      </c>
      <c r="CI705" s="58" t="str">
        <f t="shared" ca="1" si="1884"/>
        <v/>
      </c>
      <c r="CJ705" s="58" t="str">
        <f t="shared" ca="1" si="1885"/>
        <v/>
      </c>
      <c r="CK705" s="58" t="str">
        <f t="shared" ca="1" si="1886"/>
        <v/>
      </c>
      <c r="CL705" s="58" t="str">
        <f t="shared" ca="1" si="1887"/>
        <v/>
      </c>
      <c r="CM705" s="58" t="str">
        <f t="shared" ca="1" si="1888"/>
        <v/>
      </c>
      <c r="CN705" s="58" t="str">
        <f t="shared" ca="1" si="1889"/>
        <v/>
      </c>
      <c r="CO705" s="58" t="str">
        <f t="shared" ca="1" si="1890"/>
        <v/>
      </c>
      <c r="CP705" s="58" t="str">
        <f t="shared" ca="1" si="1891"/>
        <v/>
      </c>
      <c r="CQ705" s="58" t="str">
        <f t="shared" ca="1" si="1892"/>
        <v/>
      </c>
      <c r="CR705" s="58" t="str">
        <f t="shared" ca="1" si="1893"/>
        <v/>
      </c>
      <c r="CS705" s="58" t="str">
        <f t="shared" ca="1" si="1894"/>
        <v/>
      </c>
      <c r="CT705" s="58" t="str">
        <f t="shared" ca="1" si="1895"/>
        <v/>
      </c>
      <c r="CU705" s="58" t="str">
        <f t="shared" ca="1" si="1896"/>
        <v/>
      </c>
      <c r="CV705" s="58" t="str">
        <f t="shared" ca="1" si="1897"/>
        <v/>
      </c>
      <c r="CW705" s="58" t="str">
        <f t="shared" ca="1" si="1898"/>
        <v/>
      </c>
      <c r="CX705" s="58" t="str">
        <f t="shared" ca="1" si="1899"/>
        <v/>
      </c>
      <c r="CY705" s="58" t="str">
        <f t="shared" ca="1" si="1900"/>
        <v/>
      </c>
      <c r="CZ705" s="58" t="str">
        <f t="shared" ca="1" si="1901"/>
        <v/>
      </c>
      <c r="DA705" s="58" t="str">
        <f t="shared" ca="1" si="1902"/>
        <v/>
      </c>
      <c r="DB705" s="58" t="str">
        <f t="shared" ca="1" si="1903"/>
        <v/>
      </c>
      <c r="DC705" s="58" t="str">
        <f t="shared" ca="1" si="1904"/>
        <v/>
      </c>
      <c r="DD705" s="58" t="str">
        <f t="shared" ca="1" si="1905"/>
        <v/>
      </c>
      <c r="DE705" s="58" t="str">
        <f t="shared" ca="1" si="1906"/>
        <v/>
      </c>
      <c r="DF705" s="58" t="str">
        <f t="shared" ca="1" si="1907"/>
        <v/>
      </c>
      <c r="DG705" s="58" t="str">
        <f t="shared" ca="1" si="1908"/>
        <v/>
      </c>
      <c r="DH705" s="58" t="str">
        <f t="shared" ca="1" si="1909"/>
        <v/>
      </c>
      <c r="DI705" s="58" t="str">
        <f t="shared" ca="1" si="1910"/>
        <v/>
      </c>
      <c r="DJ705" s="58" t="str">
        <f t="shared" ca="1" si="1911"/>
        <v/>
      </c>
      <c r="DK705" s="58" t="str">
        <f t="shared" ca="1" si="1912"/>
        <v/>
      </c>
      <c r="DL705" s="58" t="str">
        <f t="shared" ca="1" si="1913"/>
        <v/>
      </c>
      <c r="DM705" s="58" t="str">
        <f t="shared" ca="1" si="1914"/>
        <v/>
      </c>
      <c r="DN705" s="58" t="str">
        <f t="shared" ca="1" si="1915"/>
        <v/>
      </c>
      <c r="DO705" s="58" t="str">
        <f t="shared" ca="1" si="1916"/>
        <v/>
      </c>
      <c r="DP705" s="58" t="str">
        <f t="shared" ca="1" si="1917"/>
        <v/>
      </c>
      <c r="DQ705" s="58" t="str">
        <f t="shared" ca="1" si="1917"/>
        <v/>
      </c>
      <c r="DR705" s="58" t="str">
        <f t="shared" ca="1" si="1918"/>
        <v/>
      </c>
      <c r="DS705" s="34">
        <f t="shared" ca="1" si="1919"/>
        <v>0</v>
      </c>
      <c r="DT705" s="34">
        <f t="shared" ca="1" si="1920"/>
        <v>0</v>
      </c>
      <c r="DU705" s="34">
        <f t="shared" ca="1" si="1921"/>
        <v>0</v>
      </c>
      <c r="DV705" s="34">
        <f t="shared" ca="1" si="1922"/>
        <v>0</v>
      </c>
      <c r="DW705" s="34">
        <f t="shared" ca="1" si="1923"/>
        <v>0</v>
      </c>
      <c r="DX705" s="34">
        <f t="shared" ca="1" si="1924"/>
        <v>0</v>
      </c>
      <c r="DY705" s="34">
        <f t="shared" ca="1" si="1925"/>
        <v>0</v>
      </c>
      <c r="DZ705" s="34">
        <f t="shared" ca="1" si="1926"/>
        <v>0</v>
      </c>
      <c r="EA705" s="34">
        <f t="shared" ca="1" si="1927"/>
        <v>0</v>
      </c>
      <c r="EB705" s="34">
        <f t="shared" ca="1" si="1928"/>
        <v>0</v>
      </c>
      <c r="EC705" s="34">
        <f t="shared" ca="1" si="1929"/>
        <v>0</v>
      </c>
      <c r="ED705" s="34">
        <f t="shared" ca="1" si="1930"/>
        <v>0</v>
      </c>
      <c r="EE705" s="34">
        <f t="shared" ca="1" si="1931"/>
        <v>0</v>
      </c>
      <c r="EF705" s="34">
        <f t="shared" ca="1" si="1932"/>
        <v>0</v>
      </c>
      <c r="EG705" s="34">
        <f t="shared" ca="1" si="1933"/>
        <v>0</v>
      </c>
      <c r="EH705" s="34">
        <f t="shared" ca="1" si="1934"/>
        <v>0</v>
      </c>
      <c r="EI705" s="34">
        <f t="shared" ca="1" si="1935"/>
        <v>0</v>
      </c>
      <c r="EJ705" s="34">
        <f t="shared" ca="1" si="1936"/>
        <v>0</v>
      </c>
      <c r="EK705" s="34">
        <f t="shared" ca="1" si="1937"/>
        <v>0</v>
      </c>
      <c r="EL705" s="34">
        <f t="shared" ca="1" si="1938"/>
        <v>0</v>
      </c>
      <c r="EM705" s="34">
        <f t="shared" ca="1" si="1939"/>
        <v>0</v>
      </c>
      <c r="EN705" s="34">
        <f t="shared" ca="1" si="1940"/>
        <v>0</v>
      </c>
      <c r="EO705" s="34">
        <f t="shared" ca="1" si="1941"/>
        <v>0</v>
      </c>
      <c r="EP705" s="34">
        <f t="shared" ca="1" si="1942"/>
        <v>0</v>
      </c>
      <c r="EQ705" s="34">
        <f t="shared" ca="1" si="1943"/>
        <v>0</v>
      </c>
      <c r="ER705" s="34">
        <f t="shared" ca="1" si="1944"/>
        <v>0</v>
      </c>
      <c r="ES705" s="34">
        <f t="shared" ca="1" si="1945"/>
        <v>0</v>
      </c>
      <c r="ET705" s="34">
        <f t="shared" ca="1" si="1946"/>
        <v>0</v>
      </c>
      <c r="EU705" s="34">
        <f t="shared" ca="1" si="1947"/>
        <v>0</v>
      </c>
      <c r="EV705" s="34">
        <f t="shared" ca="1" si="1948"/>
        <v>0</v>
      </c>
      <c r="EW705" s="34">
        <f t="shared" ca="1" si="1949"/>
        <v>0</v>
      </c>
      <c r="EX705" s="34">
        <f t="shared" ca="1" si="1950"/>
        <v>0</v>
      </c>
      <c r="EY705" s="34">
        <f t="shared" ca="1" si="1951"/>
        <v>0</v>
      </c>
      <c r="EZ705" s="34">
        <f t="shared" ca="1" si="1952"/>
        <v>0</v>
      </c>
      <c r="FA705" s="34">
        <f t="shared" ca="1" si="1953"/>
        <v>0</v>
      </c>
      <c r="FB705" s="34">
        <f t="shared" ca="1" si="1954"/>
        <v>0</v>
      </c>
      <c r="FC705" s="34">
        <f t="shared" ca="1" si="1955"/>
        <v>0</v>
      </c>
      <c r="FD705" s="71"/>
      <c r="FE705" s="76"/>
      <c r="FF705" s="76"/>
      <c r="FG705" s="76"/>
      <c r="FH705" s="58"/>
      <c r="FI705" s="58"/>
      <c r="FJ705" s="58">
        <v>0</v>
      </c>
      <c r="FK705" s="58">
        <v>0</v>
      </c>
      <c r="FL705" s="34">
        <f t="shared" ca="1" si="1835"/>
        <v>0</v>
      </c>
      <c r="FM705" s="34">
        <f t="shared" ca="1" si="1836"/>
        <v>0</v>
      </c>
      <c r="FN705" s="34">
        <f t="shared" ca="1" si="1837"/>
        <v>0</v>
      </c>
      <c r="FO705" s="34">
        <f t="shared" ca="1" si="1838"/>
        <v>0</v>
      </c>
      <c r="FP705" s="34">
        <f t="shared" ca="1" si="1839"/>
        <v>0</v>
      </c>
      <c r="FQ705" s="34">
        <f t="shared" ca="1" si="1840"/>
        <v>0</v>
      </c>
      <c r="FR705" s="34">
        <f t="shared" ca="1" si="1841"/>
        <v>0</v>
      </c>
      <c r="FS705" s="34">
        <f t="shared" ca="1" si="1842"/>
        <v>0</v>
      </c>
      <c r="FT705" s="34">
        <f t="shared" ca="1" si="1843"/>
        <v>0</v>
      </c>
      <c r="FU705" s="34">
        <f t="shared" ca="1" si="1844"/>
        <v>0</v>
      </c>
      <c r="FV705" s="34">
        <f t="shared" ca="1" si="1845"/>
        <v>0</v>
      </c>
      <c r="FW705" s="34">
        <f t="shared" ca="1" si="1846"/>
        <v>0</v>
      </c>
      <c r="FX705" s="34">
        <f t="shared" ca="1" si="1847"/>
        <v>0</v>
      </c>
      <c r="FY705" s="34">
        <f t="shared" ca="1" si="1848"/>
        <v>0</v>
      </c>
      <c r="FZ705" s="34">
        <f t="shared" ca="1" si="1849"/>
        <v>0</v>
      </c>
      <c r="GA705" s="34">
        <f t="shared" ca="1" si="1850"/>
        <v>0</v>
      </c>
      <c r="GB705" s="34">
        <f t="shared" ca="1" si="1851"/>
        <v>0</v>
      </c>
      <c r="GC705" s="34">
        <f t="shared" ca="1" si="1852"/>
        <v>0</v>
      </c>
      <c r="GD705" s="34">
        <f t="shared" ca="1" si="1853"/>
        <v>0</v>
      </c>
      <c r="GE705" s="34">
        <f t="shared" ca="1" si="1854"/>
        <v>0</v>
      </c>
      <c r="GF705" s="34">
        <f t="shared" ca="1" si="1855"/>
        <v>0</v>
      </c>
      <c r="GG705" s="34">
        <f t="shared" ca="1" si="1856"/>
        <v>0</v>
      </c>
      <c r="GH705" s="34">
        <f t="shared" ca="1" si="1857"/>
        <v>0</v>
      </c>
      <c r="GI705" s="34">
        <f t="shared" ca="1" si="1858"/>
        <v>0</v>
      </c>
      <c r="GJ705" s="34">
        <f t="shared" ca="1" si="1859"/>
        <v>0</v>
      </c>
      <c r="GK705" s="34">
        <f t="shared" ca="1" si="1860"/>
        <v>0</v>
      </c>
      <c r="GL705" s="34">
        <f t="shared" ca="1" si="1861"/>
        <v>0</v>
      </c>
      <c r="GM705" s="34">
        <f t="shared" ca="1" si="1862"/>
        <v>0</v>
      </c>
      <c r="GN705" s="34">
        <f t="shared" ca="1" si="1863"/>
        <v>0</v>
      </c>
      <c r="GO705" s="34">
        <f t="shared" ca="1" si="1864"/>
        <v>0</v>
      </c>
      <c r="GP705" s="34">
        <f t="shared" ca="1" si="1865"/>
        <v>0</v>
      </c>
      <c r="GQ705" s="34">
        <f t="shared" ca="1" si="1866"/>
        <v>0</v>
      </c>
      <c r="GR705" s="34">
        <f t="shared" ca="1" si="1867"/>
        <v>0</v>
      </c>
      <c r="GS705" s="34">
        <f t="shared" ca="1" si="1868"/>
        <v>0</v>
      </c>
      <c r="GT705" s="34">
        <f t="shared" ca="1" si="1869"/>
        <v>0</v>
      </c>
      <c r="GU705" s="34">
        <f t="shared" ca="1" si="1870"/>
        <v>0</v>
      </c>
      <c r="GV705" s="34">
        <f t="shared" ca="1" si="1871"/>
        <v>0</v>
      </c>
      <c r="GW705" s="49" t="str">
        <f t="shared" ca="1" si="1827"/>
        <v>H</v>
      </c>
      <c r="GX705" s="49"/>
      <c r="GY705" s="49"/>
      <c r="GZ705" s="49"/>
      <c r="HA705" s="49"/>
      <c r="HB705" s="49" t="str">
        <f t="shared" ca="1" si="1828"/>
        <v>E</v>
      </c>
      <c r="HC705" s="49"/>
      <c r="HD705" s="49"/>
      <c r="HE705" s="49"/>
      <c r="HF705" s="49"/>
      <c r="HG705" s="49" t="str">
        <f t="shared" ca="1" si="1829"/>
        <v>R</v>
      </c>
      <c r="HH705" s="49"/>
      <c r="HI705" s="49"/>
      <c r="HJ705" s="49"/>
      <c r="HK705" s="49"/>
      <c r="HL705" s="65"/>
      <c r="HM705" s="50"/>
      <c r="HN705" s="50"/>
      <c r="HO705" s="66"/>
      <c r="HP705" s="66"/>
      <c r="HQ705" s="33"/>
      <c r="HR705" s="66"/>
      <c r="HS705" s="66"/>
      <c r="HT705" s="67"/>
      <c r="HU705" s="65"/>
      <c r="HV705" s="50"/>
      <c r="HW705" s="50"/>
      <c r="HX705" s="66"/>
      <c r="HY705" s="66"/>
      <c r="HZ705" s="33"/>
      <c r="IA705" s="66"/>
      <c r="IB705" s="66"/>
      <c r="IC705" s="67"/>
      <c r="ID705" s="65"/>
      <c r="IE705" s="50"/>
      <c r="IF705" s="50"/>
      <c r="IG705" s="66"/>
      <c r="IH705" s="66"/>
      <c r="II705" s="33" t="str">
        <f t="shared" ca="1" si="1872"/>
        <v>0</v>
      </c>
      <c r="IJ705" s="66" t="str">
        <f t="shared" ca="1" si="1873"/>
        <v/>
      </c>
      <c r="IK705" s="66" t="str">
        <f t="shared" ca="1" si="1874"/>
        <v/>
      </c>
      <c r="IL705" s="67">
        <f t="shared" ca="1" si="1830"/>
        <v>1</v>
      </c>
      <c r="IM705" s="34"/>
      <c r="IN705" s="34"/>
      <c r="IO705" s="37">
        <f t="shared" ca="1" si="1880"/>
        <v>0</v>
      </c>
      <c r="IP705" s="22">
        <f t="shared" ca="1" si="1875"/>
        <v>6</v>
      </c>
      <c r="IQ705" s="78" t="str">
        <f t="shared" ca="1" si="1956"/>
        <v>Profit Target</v>
      </c>
      <c r="IR705" s="156">
        <f t="shared" ca="1" si="1957"/>
        <v>0</v>
      </c>
      <c r="IS705" s="78">
        <f t="shared" ca="1" si="1831"/>
        <v>6</v>
      </c>
      <c r="IT705" s="58"/>
      <c r="IU705" s="58"/>
      <c r="IV705" s="58"/>
      <c r="IW705" s="58"/>
      <c r="IX705" s="58"/>
      <c r="IY705" s="58"/>
      <c r="IZ705" s="58"/>
      <c r="JA705" s="58"/>
      <c r="JB705" s="58"/>
      <c r="JC705" s="58"/>
      <c r="JD705" s="58"/>
      <c r="JE705" s="58"/>
      <c r="JF705" s="58"/>
      <c r="JG705" s="58"/>
      <c r="JH705" s="58"/>
      <c r="JI705" s="58"/>
      <c r="JJ705" s="58"/>
      <c r="JK705" s="58"/>
      <c r="JL705" s="58"/>
      <c r="JM705" s="58"/>
      <c r="JN705" s="58"/>
      <c r="JO705" s="58"/>
      <c r="JP705" s="58"/>
      <c r="JQ705" s="58"/>
      <c r="JR705" s="58"/>
      <c r="JS705" s="58"/>
      <c r="JT705" s="58"/>
      <c r="JU705" s="58"/>
      <c r="JV705" s="58"/>
      <c r="JW705" s="58"/>
      <c r="JX705" s="58"/>
      <c r="JY705" s="58"/>
      <c r="JZ705" s="58"/>
      <c r="KA705" s="58"/>
      <c r="KB705" s="58"/>
      <c r="KC705" s="58"/>
      <c r="KD705" s="58"/>
      <c r="KE705" s="58"/>
      <c r="KF705" s="58"/>
      <c r="KG705" s="58"/>
      <c r="KH705" s="58"/>
      <c r="KI705" s="58"/>
      <c r="KJ705" s="58"/>
      <c r="KK705" s="58"/>
      <c r="KL705" s="58"/>
      <c r="KM705" s="58"/>
      <c r="KN705" s="58"/>
      <c r="KO705" s="58"/>
      <c r="KP705" s="58"/>
      <c r="KQ705" s="58"/>
      <c r="KR705" s="58"/>
      <c r="KS705" s="58"/>
      <c r="KT705" s="58"/>
      <c r="KU705" s="58"/>
      <c r="KV705" s="58"/>
      <c r="KW705" s="58"/>
      <c r="KX705" s="58"/>
      <c r="KY705" s="58"/>
      <c r="KZ705" s="58"/>
      <c r="LA705" s="58"/>
      <c r="LB705" s="58"/>
      <c r="LC705" s="58"/>
      <c r="LD705" s="58"/>
      <c r="LE705" s="58"/>
      <c r="LF705" s="58"/>
      <c r="LG705" s="58"/>
      <c r="LH705" s="58"/>
      <c r="LI705" s="58"/>
      <c r="LJ705" s="58"/>
      <c r="LK705" s="58"/>
      <c r="LL705" s="58"/>
      <c r="LM705" s="58"/>
      <c r="LN705" s="58"/>
      <c r="LO705" s="58"/>
      <c r="LP705" s="90" t="str">
        <f t="shared" si="1832"/>
        <v/>
      </c>
      <c r="MO705" s="15">
        <f t="shared" ca="1" si="1833"/>
        <v>7</v>
      </c>
    </row>
    <row r="706" spans="1:353">
      <c r="A706" s="15">
        <f t="shared" ca="1" si="1819"/>
        <v>0</v>
      </c>
      <c r="B706" s="33" t="str">
        <f t="shared" ca="1" si="1820"/>
        <v>DB</v>
      </c>
      <c r="C706" s="10" t="str">
        <f t="shared" ca="1" si="1821"/>
        <v>profit target</v>
      </c>
      <c r="D706" s="50">
        <f t="shared" ca="1" si="1822"/>
        <v>0</v>
      </c>
      <c r="E706" s="10" t="str">
        <f t="shared" si="1823"/>
        <v/>
      </c>
      <c r="F706" s="111">
        <f t="shared" si="1876"/>
        <v>702</v>
      </c>
      <c r="G706" s="59">
        <f t="shared" ca="1" si="1881"/>
        <v>1</v>
      </c>
      <c r="H706" s="56">
        <f t="shared" ref="H706:AR706" ca="1" si="2052">COUNTIF($A68:$A706,H$5)</f>
        <v>21</v>
      </c>
      <c r="I706" s="56">
        <f t="shared" ca="1" si="2052"/>
        <v>17</v>
      </c>
      <c r="J706" s="56">
        <f t="shared" ca="1" si="2052"/>
        <v>11</v>
      </c>
      <c r="K706" s="56">
        <f t="shared" ca="1" si="2052"/>
        <v>22</v>
      </c>
      <c r="L706" s="56">
        <f t="shared" ca="1" si="2052"/>
        <v>18</v>
      </c>
      <c r="M706" s="56">
        <f t="shared" ca="1" si="2052"/>
        <v>16</v>
      </c>
      <c r="N706" s="56">
        <f t="shared" ca="1" si="2052"/>
        <v>10</v>
      </c>
      <c r="O706" s="56">
        <f t="shared" ca="1" si="2052"/>
        <v>14</v>
      </c>
      <c r="P706" s="56">
        <f t="shared" ca="1" si="2052"/>
        <v>15</v>
      </c>
      <c r="Q706" s="56">
        <f t="shared" ca="1" si="2052"/>
        <v>21</v>
      </c>
      <c r="R706" s="56">
        <f t="shared" ca="1" si="2052"/>
        <v>23</v>
      </c>
      <c r="S706" s="56">
        <f t="shared" ca="1" si="2052"/>
        <v>20</v>
      </c>
      <c r="T706" s="56">
        <f t="shared" ca="1" si="2052"/>
        <v>16</v>
      </c>
      <c r="U706" s="56">
        <f t="shared" ca="1" si="2052"/>
        <v>17</v>
      </c>
      <c r="V706" s="56">
        <f t="shared" ca="1" si="2052"/>
        <v>13</v>
      </c>
      <c r="W706" s="56">
        <f t="shared" ca="1" si="2052"/>
        <v>15</v>
      </c>
      <c r="X706" s="56">
        <f t="shared" ca="1" si="2052"/>
        <v>18</v>
      </c>
      <c r="Y706" s="56">
        <f t="shared" ca="1" si="2052"/>
        <v>20</v>
      </c>
      <c r="Z706" s="56">
        <f t="shared" ca="1" si="2052"/>
        <v>18</v>
      </c>
      <c r="AA706" s="56">
        <f t="shared" ca="1" si="2052"/>
        <v>13</v>
      </c>
      <c r="AB706" s="56">
        <f t="shared" ca="1" si="2052"/>
        <v>11</v>
      </c>
      <c r="AC706" s="56">
        <f t="shared" ca="1" si="2052"/>
        <v>18</v>
      </c>
      <c r="AD706" s="56">
        <f t="shared" ca="1" si="2052"/>
        <v>23</v>
      </c>
      <c r="AE706" s="56">
        <f t="shared" ca="1" si="2052"/>
        <v>23</v>
      </c>
      <c r="AF706" s="56">
        <f t="shared" ca="1" si="2052"/>
        <v>14</v>
      </c>
      <c r="AG706" s="56">
        <f t="shared" ca="1" si="2052"/>
        <v>14</v>
      </c>
      <c r="AH706" s="56">
        <f t="shared" ca="1" si="2052"/>
        <v>11</v>
      </c>
      <c r="AI706" s="56">
        <f t="shared" ca="1" si="2052"/>
        <v>14</v>
      </c>
      <c r="AJ706" s="56">
        <f t="shared" ca="1" si="2052"/>
        <v>29</v>
      </c>
      <c r="AK706" s="56">
        <f t="shared" ca="1" si="2052"/>
        <v>16</v>
      </c>
      <c r="AL706" s="56">
        <f t="shared" ca="1" si="2052"/>
        <v>12</v>
      </c>
      <c r="AM706" s="56">
        <f t="shared" ca="1" si="2052"/>
        <v>26</v>
      </c>
      <c r="AN706" s="56">
        <f t="shared" ca="1" si="2052"/>
        <v>19</v>
      </c>
      <c r="AO706" s="56">
        <f t="shared" ca="1" si="2052"/>
        <v>22</v>
      </c>
      <c r="AP706" s="56">
        <f t="shared" ca="1" si="2052"/>
        <v>22</v>
      </c>
      <c r="AQ706" s="56">
        <f t="shared" ca="1" si="2052"/>
        <v>15</v>
      </c>
      <c r="AR706" s="56">
        <f t="shared" ca="1" si="2052"/>
        <v>12</v>
      </c>
      <c r="AS706" s="101">
        <f t="shared" ca="1" si="1878"/>
        <v>0</v>
      </c>
      <c r="AT706" s="58">
        <f t="shared" si="1825"/>
        <v>702</v>
      </c>
      <c r="AU706" s="105">
        <f t="shared" si="1879"/>
        <v>19</v>
      </c>
      <c r="AV706" s="105">
        <f t="shared" si="1826"/>
        <v>454.89600000000002</v>
      </c>
      <c r="AW706" s="58">
        <f t="shared" ca="1" si="1977"/>
        <v>6</v>
      </c>
      <c r="AX706" s="58">
        <f t="shared" ca="1" si="1978"/>
        <v>14</v>
      </c>
      <c r="AY706" s="58">
        <f t="shared" ca="1" si="1979"/>
        <v>5</v>
      </c>
      <c r="AZ706" s="58">
        <f t="shared" ca="1" si="1980"/>
        <v>20</v>
      </c>
      <c r="BA706" s="58">
        <f t="shared" ca="1" si="1981"/>
        <v>32</v>
      </c>
      <c r="BB706" s="58">
        <f t="shared" ca="1" si="1982"/>
        <v>11</v>
      </c>
      <c r="BC706" s="58">
        <f t="shared" ca="1" si="1983"/>
        <v>2</v>
      </c>
      <c r="BD706" s="58">
        <f t="shared" ca="1" si="1984"/>
        <v>30</v>
      </c>
      <c r="BE706" s="58">
        <f t="shared" ca="1" si="1985"/>
        <v>101</v>
      </c>
      <c r="BF706" s="58">
        <f t="shared" ca="1" si="1986"/>
        <v>149</v>
      </c>
      <c r="BG706" s="58">
        <f t="shared" ca="1" si="1987"/>
        <v>24</v>
      </c>
      <c r="BH706" s="58">
        <f t="shared" ca="1" si="1988"/>
        <v>46</v>
      </c>
      <c r="BI706" s="58">
        <f t="shared" ca="1" si="1989"/>
        <v>67</v>
      </c>
      <c r="BJ706" s="58">
        <f t="shared" ca="1" si="1990"/>
        <v>10</v>
      </c>
      <c r="BK706" s="58">
        <f t="shared" ca="1" si="1991"/>
        <v>22</v>
      </c>
      <c r="BL706" s="58">
        <f t="shared" ca="1" si="1992"/>
        <v>105</v>
      </c>
      <c r="BM706" s="58">
        <f t="shared" ca="1" si="1993"/>
        <v>57</v>
      </c>
      <c r="BN706" s="58">
        <f t="shared" ca="1" si="1994"/>
        <v>16</v>
      </c>
      <c r="BO706" s="58">
        <f t="shared" ca="1" si="1995"/>
        <v>8</v>
      </c>
      <c r="BP706" s="58">
        <f t="shared" ca="1" si="1996"/>
        <v>25</v>
      </c>
      <c r="BQ706" s="58">
        <f t="shared" ca="1" si="1997"/>
        <v>3</v>
      </c>
      <c r="BR706" s="58">
        <f t="shared" ca="1" si="1998"/>
        <v>49</v>
      </c>
      <c r="BS706" s="58">
        <f t="shared" ca="1" si="1999"/>
        <v>45</v>
      </c>
      <c r="BT706" s="58">
        <f t="shared" ca="1" si="2000"/>
        <v>19</v>
      </c>
      <c r="BU706" s="58">
        <f t="shared" ca="1" si="2001"/>
        <v>36</v>
      </c>
      <c r="BV706" s="58">
        <f t="shared" ca="1" si="2002"/>
        <v>35</v>
      </c>
      <c r="BW706" s="58">
        <f t="shared" ca="1" si="2003"/>
        <v>79</v>
      </c>
      <c r="BX706" s="58">
        <f t="shared" ca="1" si="2004"/>
        <v>42</v>
      </c>
      <c r="BY706" s="58">
        <f t="shared" ca="1" si="2005"/>
        <v>13</v>
      </c>
      <c r="BZ706" s="58">
        <f t="shared" ca="1" si="2006"/>
        <v>82</v>
      </c>
      <c r="CA706" s="58">
        <f t="shared" ca="1" si="2007"/>
        <v>9</v>
      </c>
      <c r="CB706" s="58">
        <f t="shared" ca="1" si="2008"/>
        <v>1</v>
      </c>
      <c r="CC706" s="58">
        <f t="shared" ca="1" si="2009"/>
        <v>7</v>
      </c>
      <c r="CD706" s="58">
        <f t="shared" ca="1" si="2010"/>
        <v>15</v>
      </c>
      <c r="CE706" s="58">
        <f t="shared" ca="1" si="2011"/>
        <v>26</v>
      </c>
      <c r="CF706" s="58">
        <f t="shared" ca="1" si="2012"/>
        <v>88</v>
      </c>
      <c r="CG706" s="58">
        <f t="shared" ca="1" si="2013"/>
        <v>0</v>
      </c>
      <c r="CH706" s="58" t="str">
        <f t="shared" ca="1" si="1883"/>
        <v/>
      </c>
      <c r="CI706" s="58" t="str">
        <f t="shared" ca="1" si="1884"/>
        <v/>
      </c>
      <c r="CJ706" s="58" t="str">
        <f t="shared" ca="1" si="1885"/>
        <v/>
      </c>
      <c r="CK706" s="58" t="str">
        <f t="shared" ca="1" si="1886"/>
        <v/>
      </c>
      <c r="CL706" s="58" t="str">
        <f t="shared" ca="1" si="1887"/>
        <v/>
      </c>
      <c r="CM706" s="58" t="str">
        <f t="shared" ca="1" si="1888"/>
        <v/>
      </c>
      <c r="CN706" s="58" t="str">
        <f t="shared" ca="1" si="1889"/>
        <v/>
      </c>
      <c r="CO706" s="58" t="str">
        <f t="shared" ca="1" si="1890"/>
        <v/>
      </c>
      <c r="CP706" s="58" t="str">
        <f t="shared" ca="1" si="1891"/>
        <v/>
      </c>
      <c r="CQ706" s="58" t="str">
        <f t="shared" ca="1" si="1892"/>
        <v/>
      </c>
      <c r="CR706" s="58" t="str">
        <f t="shared" ca="1" si="1893"/>
        <v/>
      </c>
      <c r="CS706" s="58" t="str">
        <f t="shared" ca="1" si="1894"/>
        <v/>
      </c>
      <c r="CT706" s="58" t="str">
        <f t="shared" ca="1" si="1895"/>
        <v/>
      </c>
      <c r="CU706" s="58" t="str">
        <f t="shared" ca="1" si="1896"/>
        <v/>
      </c>
      <c r="CV706" s="58" t="str">
        <f t="shared" ca="1" si="1897"/>
        <v/>
      </c>
      <c r="CW706" s="58" t="str">
        <f t="shared" ca="1" si="1898"/>
        <v/>
      </c>
      <c r="CX706" s="58" t="str">
        <f t="shared" ca="1" si="1899"/>
        <v/>
      </c>
      <c r="CY706" s="58" t="str">
        <f t="shared" ca="1" si="1900"/>
        <v/>
      </c>
      <c r="CZ706" s="58" t="str">
        <f t="shared" ca="1" si="1901"/>
        <v/>
      </c>
      <c r="DA706" s="58" t="str">
        <f t="shared" ca="1" si="1902"/>
        <v/>
      </c>
      <c r="DB706" s="58" t="str">
        <f t="shared" ca="1" si="1903"/>
        <v/>
      </c>
      <c r="DC706" s="58" t="str">
        <f t="shared" ca="1" si="1904"/>
        <v/>
      </c>
      <c r="DD706" s="58" t="str">
        <f t="shared" ca="1" si="1905"/>
        <v/>
      </c>
      <c r="DE706" s="58" t="str">
        <f t="shared" ca="1" si="1906"/>
        <v/>
      </c>
      <c r="DF706" s="58" t="str">
        <f t="shared" ca="1" si="1907"/>
        <v/>
      </c>
      <c r="DG706" s="58" t="str">
        <f t="shared" ca="1" si="1908"/>
        <v/>
      </c>
      <c r="DH706" s="58" t="str">
        <f t="shared" ca="1" si="1909"/>
        <v/>
      </c>
      <c r="DI706" s="58" t="str">
        <f t="shared" ca="1" si="1910"/>
        <v/>
      </c>
      <c r="DJ706" s="58" t="str">
        <f t="shared" ca="1" si="1911"/>
        <v/>
      </c>
      <c r="DK706" s="58" t="str">
        <f t="shared" ca="1" si="1912"/>
        <v/>
      </c>
      <c r="DL706" s="58" t="str">
        <f t="shared" ca="1" si="1913"/>
        <v/>
      </c>
      <c r="DM706" s="58" t="str">
        <f t="shared" ca="1" si="1914"/>
        <v/>
      </c>
      <c r="DN706" s="58" t="str">
        <f t="shared" ca="1" si="1915"/>
        <v/>
      </c>
      <c r="DO706" s="58" t="str">
        <f t="shared" ca="1" si="1916"/>
        <v/>
      </c>
      <c r="DP706" s="58" t="str">
        <f t="shared" ca="1" si="1917"/>
        <v/>
      </c>
      <c r="DQ706" s="58" t="str">
        <f t="shared" ca="1" si="1917"/>
        <v/>
      </c>
      <c r="DR706" s="58" t="str">
        <f t="shared" ca="1" si="1918"/>
        <v/>
      </c>
      <c r="DS706" s="34">
        <f t="shared" ca="1" si="1919"/>
        <v>0</v>
      </c>
      <c r="DT706" s="34">
        <f t="shared" ca="1" si="1920"/>
        <v>0</v>
      </c>
      <c r="DU706" s="34">
        <f t="shared" ca="1" si="1921"/>
        <v>0</v>
      </c>
      <c r="DV706" s="34">
        <f t="shared" ca="1" si="1922"/>
        <v>0</v>
      </c>
      <c r="DW706" s="34">
        <f t="shared" ca="1" si="1923"/>
        <v>0</v>
      </c>
      <c r="DX706" s="34">
        <f t="shared" ca="1" si="1924"/>
        <v>0</v>
      </c>
      <c r="DY706" s="34">
        <f t="shared" ca="1" si="1925"/>
        <v>0</v>
      </c>
      <c r="DZ706" s="34">
        <f t="shared" ca="1" si="1926"/>
        <v>0</v>
      </c>
      <c r="EA706" s="34">
        <f t="shared" ca="1" si="1927"/>
        <v>0</v>
      </c>
      <c r="EB706" s="34">
        <f t="shared" ca="1" si="1928"/>
        <v>0</v>
      </c>
      <c r="EC706" s="34">
        <f t="shared" ca="1" si="1929"/>
        <v>0</v>
      </c>
      <c r="ED706" s="34">
        <f t="shared" ca="1" si="1930"/>
        <v>0</v>
      </c>
      <c r="EE706" s="34">
        <f t="shared" ca="1" si="1931"/>
        <v>0</v>
      </c>
      <c r="EF706" s="34">
        <f t="shared" ca="1" si="1932"/>
        <v>0</v>
      </c>
      <c r="EG706" s="34">
        <f t="shared" ca="1" si="1933"/>
        <v>0</v>
      </c>
      <c r="EH706" s="34">
        <f t="shared" ca="1" si="1934"/>
        <v>0</v>
      </c>
      <c r="EI706" s="34">
        <f t="shared" ca="1" si="1935"/>
        <v>0</v>
      </c>
      <c r="EJ706" s="34">
        <f t="shared" ca="1" si="1936"/>
        <v>0</v>
      </c>
      <c r="EK706" s="34">
        <f t="shared" ca="1" si="1937"/>
        <v>0</v>
      </c>
      <c r="EL706" s="34">
        <f t="shared" ca="1" si="1938"/>
        <v>0</v>
      </c>
      <c r="EM706" s="34">
        <f t="shared" ca="1" si="1939"/>
        <v>0</v>
      </c>
      <c r="EN706" s="34">
        <f t="shared" ca="1" si="1940"/>
        <v>0</v>
      </c>
      <c r="EO706" s="34">
        <f t="shared" ca="1" si="1941"/>
        <v>0</v>
      </c>
      <c r="EP706" s="34">
        <f t="shared" ca="1" si="1942"/>
        <v>0</v>
      </c>
      <c r="EQ706" s="34">
        <f t="shared" ca="1" si="1943"/>
        <v>0</v>
      </c>
      <c r="ER706" s="34">
        <f t="shared" ca="1" si="1944"/>
        <v>0</v>
      </c>
      <c r="ES706" s="34">
        <f t="shared" ca="1" si="1945"/>
        <v>0</v>
      </c>
      <c r="ET706" s="34">
        <f t="shared" ca="1" si="1946"/>
        <v>0</v>
      </c>
      <c r="EU706" s="34">
        <f t="shared" ca="1" si="1947"/>
        <v>0</v>
      </c>
      <c r="EV706" s="34">
        <f t="shared" ca="1" si="1948"/>
        <v>0</v>
      </c>
      <c r="EW706" s="34">
        <f t="shared" ca="1" si="1949"/>
        <v>0</v>
      </c>
      <c r="EX706" s="34">
        <f t="shared" ca="1" si="1950"/>
        <v>0</v>
      </c>
      <c r="EY706" s="34">
        <f t="shared" ca="1" si="1951"/>
        <v>0</v>
      </c>
      <c r="EZ706" s="34">
        <f t="shared" ca="1" si="1952"/>
        <v>0</v>
      </c>
      <c r="FA706" s="34">
        <f t="shared" ca="1" si="1953"/>
        <v>0</v>
      </c>
      <c r="FB706" s="34">
        <f t="shared" ca="1" si="1954"/>
        <v>0</v>
      </c>
      <c r="FC706" s="34">
        <f t="shared" ca="1" si="1955"/>
        <v>0</v>
      </c>
      <c r="FD706" s="71"/>
      <c r="FE706" s="76"/>
      <c r="FF706" s="76"/>
      <c r="FG706" s="76"/>
      <c r="FH706" s="58"/>
      <c r="FI706" s="58"/>
      <c r="FJ706" s="58">
        <v>0</v>
      </c>
      <c r="FK706" s="58">
        <v>0</v>
      </c>
      <c r="FL706" s="34">
        <f t="shared" ca="1" si="1835"/>
        <v>0</v>
      </c>
      <c r="FM706" s="34">
        <f t="shared" ca="1" si="1836"/>
        <v>0</v>
      </c>
      <c r="FN706" s="34">
        <f t="shared" ca="1" si="1837"/>
        <v>0</v>
      </c>
      <c r="FO706" s="34">
        <f t="shared" ca="1" si="1838"/>
        <v>0</v>
      </c>
      <c r="FP706" s="34">
        <f t="shared" ca="1" si="1839"/>
        <v>0</v>
      </c>
      <c r="FQ706" s="34">
        <f t="shared" ca="1" si="1840"/>
        <v>0</v>
      </c>
      <c r="FR706" s="34">
        <f t="shared" ca="1" si="1841"/>
        <v>0</v>
      </c>
      <c r="FS706" s="34">
        <f t="shared" ca="1" si="1842"/>
        <v>0</v>
      </c>
      <c r="FT706" s="34">
        <f t="shared" ca="1" si="1843"/>
        <v>0</v>
      </c>
      <c r="FU706" s="34">
        <f t="shared" ca="1" si="1844"/>
        <v>0</v>
      </c>
      <c r="FV706" s="34">
        <f t="shared" ca="1" si="1845"/>
        <v>0</v>
      </c>
      <c r="FW706" s="34">
        <f t="shared" ca="1" si="1846"/>
        <v>0</v>
      </c>
      <c r="FX706" s="34">
        <f t="shared" ca="1" si="1847"/>
        <v>0</v>
      </c>
      <c r="FY706" s="34">
        <f t="shared" ca="1" si="1848"/>
        <v>0</v>
      </c>
      <c r="FZ706" s="34">
        <f t="shared" ca="1" si="1849"/>
        <v>0</v>
      </c>
      <c r="GA706" s="34">
        <f t="shared" ca="1" si="1850"/>
        <v>0</v>
      </c>
      <c r="GB706" s="34">
        <f t="shared" ca="1" si="1851"/>
        <v>0</v>
      </c>
      <c r="GC706" s="34">
        <f t="shared" ca="1" si="1852"/>
        <v>0</v>
      </c>
      <c r="GD706" s="34">
        <f t="shared" ca="1" si="1853"/>
        <v>0</v>
      </c>
      <c r="GE706" s="34">
        <f t="shared" ca="1" si="1854"/>
        <v>0</v>
      </c>
      <c r="GF706" s="34">
        <f t="shared" ca="1" si="1855"/>
        <v>0</v>
      </c>
      <c r="GG706" s="34">
        <f t="shared" ca="1" si="1856"/>
        <v>0</v>
      </c>
      <c r="GH706" s="34">
        <f t="shared" ca="1" si="1857"/>
        <v>0</v>
      </c>
      <c r="GI706" s="34">
        <f t="shared" ca="1" si="1858"/>
        <v>0</v>
      </c>
      <c r="GJ706" s="34">
        <f t="shared" ca="1" si="1859"/>
        <v>0</v>
      </c>
      <c r="GK706" s="34">
        <f t="shared" ca="1" si="1860"/>
        <v>0</v>
      </c>
      <c r="GL706" s="34">
        <f t="shared" ca="1" si="1861"/>
        <v>0</v>
      </c>
      <c r="GM706" s="34">
        <f t="shared" ca="1" si="1862"/>
        <v>0</v>
      </c>
      <c r="GN706" s="34">
        <f t="shared" ca="1" si="1863"/>
        <v>0</v>
      </c>
      <c r="GO706" s="34">
        <f t="shared" ca="1" si="1864"/>
        <v>0</v>
      </c>
      <c r="GP706" s="34">
        <f t="shared" ca="1" si="1865"/>
        <v>0</v>
      </c>
      <c r="GQ706" s="34">
        <f t="shared" ca="1" si="1866"/>
        <v>0</v>
      </c>
      <c r="GR706" s="34">
        <f t="shared" ca="1" si="1867"/>
        <v>0</v>
      </c>
      <c r="GS706" s="34">
        <f t="shared" ca="1" si="1868"/>
        <v>0</v>
      </c>
      <c r="GT706" s="34">
        <f t="shared" ca="1" si="1869"/>
        <v>0</v>
      </c>
      <c r="GU706" s="34">
        <f t="shared" ca="1" si="1870"/>
        <v>0</v>
      </c>
      <c r="GV706" s="34">
        <f t="shared" ca="1" si="1871"/>
        <v>0</v>
      </c>
      <c r="GW706" s="49" t="str">
        <f t="shared" ca="1" si="1827"/>
        <v>L</v>
      </c>
      <c r="GX706" s="49"/>
      <c r="GY706" s="49"/>
      <c r="GZ706" s="49"/>
      <c r="HA706" s="49"/>
      <c r="HB706" s="49" t="str">
        <f t="shared" ca="1" si="1828"/>
        <v>E</v>
      </c>
      <c r="HC706" s="49"/>
      <c r="HD706" s="49"/>
      <c r="HE706" s="49"/>
      <c r="HF706" s="49"/>
      <c r="HG706" s="49" t="str">
        <f t="shared" ca="1" si="1829"/>
        <v>R</v>
      </c>
      <c r="HH706" s="49"/>
      <c r="HI706" s="49"/>
      <c r="HJ706" s="49"/>
      <c r="HK706" s="49"/>
      <c r="HL706" s="65"/>
      <c r="HM706" s="50"/>
      <c r="HN706" s="50"/>
      <c r="HO706" s="66"/>
      <c r="HP706" s="66"/>
      <c r="HQ706" s="33"/>
      <c r="HR706" s="66"/>
      <c r="HS706" s="66"/>
      <c r="HT706" s="67"/>
      <c r="HU706" s="65"/>
      <c r="HV706" s="50"/>
      <c r="HW706" s="50"/>
      <c r="HX706" s="66"/>
      <c r="HY706" s="66"/>
      <c r="HZ706" s="33"/>
      <c r="IA706" s="66"/>
      <c r="IB706" s="66"/>
      <c r="IC706" s="67"/>
      <c r="ID706" s="65"/>
      <c r="IE706" s="50"/>
      <c r="IF706" s="50"/>
      <c r="IG706" s="66"/>
      <c r="IH706" s="66"/>
      <c r="II706" s="33" t="str">
        <f t="shared" ca="1" si="1872"/>
        <v>0</v>
      </c>
      <c r="IJ706" s="66" t="str">
        <f t="shared" ca="1" si="1873"/>
        <v/>
      </c>
      <c r="IK706" s="66" t="str">
        <f t="shared" ca="1" si="1874"/>
        <v/>
      </c>
      <c r="IL706" s="67">
        <f t="shared" ca="1" si="1830"/>
        <v>1</v>
      </c>
      <c r="IM706" s="34"/>
      <c r="IN706" s="34"/>
      <c r="IO706" s="37">
        <f t="shared" ca="1" si="1880"/>
        <v>0</v>
      </c>
      <c r="IP706" s="22">
        <f t="shared" ca="1" si="1875"/>
        <v>6</v>
      </c>
      <c r="IQ706" s="78" t="str">
        <f t="shared" ca="1" si="1956"/>
        <v>Profit Target</v>
      </c>
      <c r="IR706" s="156">
        <f t="shared" ca="1" si="1957"/>
        <v>0</v>
      </c>
      <c r="IS706" s="78">
        <f t="shared" ca="1" si="1831"/>
        <v>6</v>
      </c>
      <c r="IT706" s="58"/>
      <c r="IU706" s="58"/>
      <c r="IV706" s="58"/>
      <c r="IW706" s="58"/>
      <c r="IX706" s="58"/>
      <c r="IY706" s="58"/>
      <c r="IZ706" s="58"/>
      <c r="JA706" s="58"/>
      <c r="JB706" s="58"/>
      <c r="JC706" s="58"/>
      <c r="JD706" s="58"/>
      <c r="JE706" s="58"/>
      <c r="JF706" s="58"/>
      <c r="JG706" s="58"/>
      <c r="JH706" s="58"/>
      <c r="JI706" s="58"/>
      <c r="JJ706" s="58"/>
      <c r="JK706" s="58"/>
      <c r="JL706" s="58"/>
      <c r="JM706" s="58"/>
      <c r="JN706" s="58"/>
      <c r="JO706" s="58"/>
      <c r="JP706" s="58"/>
      <c r="JQ706" s="58"/>
      <c r="JR706" s="58"/>
      <c r="JS706" s="58"/>
      <c r="JT706" s="58"/>
      <c r="JU706" s="58"/>
      <c r="JV706" s="58"/>
      <c r="JW706" s="58"/>
      <c r="JX706" s="58"/>
      <c r="JY706" s="58"/>
      <c r="JZ706" s="58"/>
      <c r="KA706" s="58"/>
      <c r="KB706" s="58"/>
      <c r="KC706" s="58"/>
      <c r="KD706" s="58"/>
      <c r="KE706" s="58"/>
      <c r="KF706" s="58"/>
      <c r="KG706" s="58"/>
      <c r="KH706" s="58"/>
      <c r="KI706" s="58"/>
      <c r="KJ706" s="58"/>
      <c r="KK706" s="58"/>
      <c r="KL706" s="58"/>
      <c r="KM706" s="58"/>
      <c r="KN706" s="58"/>
      <c r="KO706" s="58"/>
      <c r="KP706" s="58"/>
      <c r="KQ706" s="58"/>
      <c r="KR706" s="58"/>
      <c r="KS706" s="58"/>
      <c r="KT706" s="58"/>
      <c r="KU706" s="58"/>
      <c r="KV706" s="58"/>
      <c r="KW706" s="58"/>
      <c r="KX706" s="58"/>
      <c r="KY706" s="58"/>
      <c r="KZ706" s="58"/>
      <c r="LA706" s="58"/>
      <c r="LB706" s="58"/>
      <c r="LC706" s="58"/>
      <c r="LD706" s="58"/>
      <c r="LE706" s="58"/>
      <c r="LF706" s="58"/>
      <c r="LG706" s="58"/>
      <c r="LH706" s="58"/>
      <c r="LI706" s="58"/>
      <c r="LJ706" s="58"/>
      <c r="LK706" s="58"/>
      <c r="LL706" s="58"/>
      <c r="LM706" s="58"/>
      <c r="LN706" s="58"/>
      <c r="LO706" s="58"/>
      <c r="LP706" s="90" t="str">
        <f t="shared" si="1832"/>
        <v/>
      </c>
      <c r="MO706" s="15">
        <f t="shared" ca="1" si="1833"/>
        <v>21</v>
      </c>
    </row>
    <row r="707" spans="1:353">
      <c r="A707" s="15">
        <f t="shared" ca="1" si="1819"/>
        <v>34</v>
      </c>
      <c r="B707" s="33" t="str">
        <f t="shared" ca="1" si="1820"/>
        <v>DB</v>
      </c>
      <c r="C707" s="10" t="str">
        <f t="shared" ca="1" si="1821"/>
        <v>profit target</v>
      </c>
      <c r="D707" s="50">
        <f t="shared" ca="1" si="1822"/>
        <v>0</v>
      </c>
      <c r="E707" s="10" t="str">
        <f t="shared" si="1823"/>
        <v/>
      </c>
      <c r="F707" s="111">
        <f t="shared" si="1876"/>
        <v>703</v>
      </c>
      <c r="G707" s="59">
        <f t="shared" ca="1" si="1881"/>
        <v>1</v>
      </c>
      <c r="H707" s="56">
        <f t="shared" ref="H707:AR707" ca="1" si="2053">COUNTIF($A69:$A707,H$5)</f>
        <v>21</v>
      </c>
      <c r="I707" s="56">
        <f t="shared" ca="1" si="2053"/>
        <v>17</v>
      </c>
      <c r="J707" s="56">
        <f t="shared" ca="1" si="2053"/>
        <v>11</v>
      </c>
      <c r="K707" s="56">
        <f t="shared" ca="1" si="2053"/>
        <v>22</v>
      </c>
      <c r="L707" s="56">
        <f t="shared" ca="1" si="2053"/>
        <v>18</v>
      </c>
      <c r="M707" s="56">
        <f t="shared" ca="1" si="2053"/>
        <v>16</v>
      </c>
      <c r="N707" s="56">
        <f t="shared" ca="1" si="2053"/>
        <v>10</v>
      </c>
      <c r="O707" s="56">
        <f t="shared" ca="1" si="2053"/>
        <v>14</v>
      </c>
      <c r="P707" s="56">
        <f t="shared" ca="1" si="2053"/>
        <v>15</v>
      </c>
      <c r="Q707" s="56">
        <f t="shared" ca="1" si="2053"/>
        <v>21</v>
      </c>
      <c r="R707" s="56">
        <f t="shared" ca="1" si="2053"/>
        <v>23</v>
      </c>
      <c r="S707" s="56">
        <f t="shared" ca="1" si="2053"/>
        <v>20</v>
      </c>
      <c r="T707" s="56">
        <f t="shared" ca="1" si="2053"/>
        <v>16</v>
      </c>
      <c r="U707" s="56">
        <f t="shared" ca="1" si="2053"/>
        <v>17</v>
      </c>
      <c r="V707" s="56">
        <f t="shared" ca="1" si="2053"/>
        <v>13</v>
      </c>
      <c r="W707" s="56">
        <f t="shared" ca="1" si="2053"/>
        <v>15</v>
      </c>
      <c r="X707" s="56">
        <f t="shared" ca="1" si="2053"/>
        <v>18</v>
      </c>
      <c r="Y707" s="56">
        <f t="shared" ca="1" si="2053"/>
        <v>20</v>
      </c>
      <c r="Z707" s="56">
        <f t="shared" ca="1" si="2053"/>
        <v>18</v>
      </c>
      <c r="AA707" s="56">
        <f t="shared" ca="1" si="2053"/>
        <v>13</v>
      </c>
      <c r="AB707" s="56">
        <f t="shared" ca="1" si="2053"/>
        <v>11</v>
      </c>
      <c r="AC707" s="56">
        <f t="shared" ca="1" si="2053"/>
        <v>18</v>
      </c>
      <c r="AD707" s="56">
        <f t="shared" ca="1" si="2053"/>
        <v>23</v>
      </c>
      <c r="AE707" s="56">
        <f t="shared" ca="1" si="2053"/>
        <v>22</v>
      </c>
      <c r="AF707" s="56">
        <f t="shared" ca="1" si="2053"/>
        <v>14</v>
      </c>
      <c r="AG707" s="56">
        <f t="shared" ca="1" si="2053"/>
        <v>14</v>
      </c>
      <c r="AH707" s="56">
        <f t="shared" ca="1" si="2053"/>
        <v>11</v>
      </c>
      <c r="AI707" s="56">
        <f t="shared" ca="1" si="2053"/>
        <v>14</v>
      </c>
      <c r="AJ707" s="56">
        <f t="shared" ca="1" si="2053"/>
        <v>29</v>
      </c>
      <c r="AK707" s="56">
        <f t="shared" ca="1" si="2053"/>
        <v>16</v>
      </c>
      <c r="AL707" s="56">
        <f t="shared" ca="1" si="2053"/>
        <v>12</v>
      </c>
      <c r="AM707" s="56">
        <f t="shared" ca="1" si="2053"/>
        <v>26</v>
      </c>
      <c r="AN707" s="56">
        <f t="shared" ca="1" si="2053"/>
        <v>19</v>
      </c>
      <c r="AO707" s="56">
        <f t="shared" ca="1" si="2053"/>
        <v>23</v>
      </c>
      <c r="AP707" s="56">
        <f t="shared" ca="1" si="2053"/>
        <v>22</v>
      </c>
      <c r="AQ707" s="56">
        <f t="shared" ca="1" si="2053"/>
        <v>15</v>
      </c>
      <c r="AR707" s="56">
        <f t="shared" ca="1" si="2053"/>
        <v>12</v>
      </c>
      <c r="AS707" s="101">
        <f t="shared" ca="1" si="1878"/>
        <v>0</v>
      </c>
      <c r="AT707" s="58">
        <f t="shared" si="1825"/>
        <v>703</v>
      </c>
      <c r="AU707" s="105">
        <f t="shared" si="1879"/>
        <v>19</v>
      </c>
      <c r="AV707" s="105">
        <f t="shared" si="1826"/>
        <v>455.54400000000004</v>
      </c>
      <c r="AW707" s="58">
        <f t="shared" ca="1" si="1977"/>
        <v>7</v>
      </c>
      <c r="AX707" s="58">
        <f t="shared" ca="1" si="1978"/>
        <v>15</v>
      </c>
      <c r="AY707" s="58">
        <f t="shared" ca="1" si="1979"/>
        <v>6</v>
      </c>
      <c r="AZ707" s="58">
        <f t="shared" ca="1" si="1980"/>
        <v>21</v>
      </c>
      <c r="BA707" s="58">
        <f t="shared" ca="1" si="1981"/>
        <v>33</v>
      </c>
      <c r="BB707" s="58">
        <f t="shared" ca="1" si="1982"/>
        <v>12</v>
      </c>
      <c r="BC707" s="58">
        <f t="shared" ca="1" si="1983"/>
        <v>3</v>
      </c>
      <c r="BD707" s="58">
        <f t="shared" ca="1" si="1984"/>
        <v>31</v>
      </c>
      <c r="BE707" s="58">
        <f t="shared" ca="1" si="1985"/>
        <v>102</v>
      </c>
      <c r="BF707" s="58">
        <f t="shared" ca="1" si="1986"/>
        <v>150</v>
      </c>
      <c r="BG707" s="58">
        <f t="shared" ca="1" si="1987"/>
        <v>25</v>
      </c>
      <c r="BH707" s="58">
        <f t="shared" ca="1" si="1988"/>
        <v>47</v>
      </c>
      <c r="BI707" s="58">
        <f t="shared" ca="1" si="1989"/>
        <v>68</v>
      </c>
      <c r="BJ707" s="58">
        <f t="shared" ca="1" si="1990"/>
        <v>11</v>
      </c>
      <c r="BK707" s="58">
        <f t="shared" ca="1" si="1991"/>
        <v>23</v>
      </c>
      <c r="BL707" s="58">
        <f t="shared" ca="1" si="1992"/>
        <v>106</v>
      </c>
      <c r="BM707" s="58">
        <f t="shared" ca="1" si="1993"/>
        <v>58</v>
      </c>
      <c r="BN707" s="58">
        <f t="shared" ca="1" si="1994"/>
        <v>17</v>
      </c>
      <c r="BO707" s="58">
        <f t="shared" ca="1" si="1995"/>
        <v>9</v>
      </c>
      <c r="BP707" s="58">
        <f t="shared" ca="1" si="1996"/>
        <v>26</v>
      </c>
      <c r="BQ707" s="58">
        <f t="shared" ca="1" si="1997"/>
        <v>4</v>
      </c>
      <c r="BR707" s="58">
        <f t="shared" ca="1" si="1998"/>
        <v>50</v>
      </c>
      <c r="BS707" s="58">
        <f t="shared" ca="1" si="1999"/>
        <v>46</v>
      </c>
      <c r="BT707" s="58">
        <f t="shared" ca="1" si="2000"/>
        <v>20</v>
      </c>
      <c r="BU707" s="58">
        <f t="shared" ca="1" si="2001"/>
        <v>37</v>
      </c>
      <c r="BV707" s="58">
        <f t="shared" ca="1" si="2002"/>
        <v>36</v>
      </c>
      <c r="BW707" s="58">
        <f t="shared" ca="1" si="2003"/>
        <v>80</v>
      </c>
      <c r="BX707" s="58">
        <f t="shared" ca="1" si="2004"/>
        <v>43</v>
      </c>
      <c r="BY707" s="58">
        <f t="shared" ca="1" si="2005"/>
        <v>14</v>
      </c>
      <c r="BZ707" s="58">
        <f t="shared" ca="1" si="2006"/>
        <v>83</v>
      </c>
      <c r="CA707" s="58">
        <f t="shared" ca="1" si="2007"/>
        <v>10</v>
      </c>
      <c r="CB707" s="58">
        <f t="shared" ca="1" si="2008"/>
        <v>2</v>
      </c>
      <c r="CC707" s="58">
        <f t="shared" ca="1" si="2009"/>
        <v>8</v>
      </c>
      <c r="CD707" s="58">
        <f t="shared" ca="1" si="2010"/>
        <v>0</v>
      </c>
      <c r="CE707" s="58">
        <f t="shared" ca="1" si="2011"/>
        <v>27</v>
      </c>
      <c r="CF707" s="58">
        <f t="shared" ca="1" si="2012"/>
        <v>89</v>
      </c>
      <c r="CG707" s="58">
        <f t="shared" ca="1" si="2013"/>
        <v>1</v>
      </c>
      <c r="CH707" s="58" t="str">
        <f t="shared" ca="1" si="1883"/>
        <v/>
      </c>
      <c r="CI707" s="58" t="str">
        <f t="shared" ca="1" si="1884"/>
        <v/>
      </c>
      <c r="CJ707" s="58" t="str">
        <f t="shared" ca="1" si="1885"/>
        <v/>
      </c>
      <c r="CK707" s="58" t="str">
        <f t="shared" ca="1" si="1886"/>
        <v/>
      </c>
      <c r="CL707" s="58" t="str">
        <f t="shared" ca="1" si="1887"/>
        <v/>
      </c>
      <c r="CM707" s="58" t="str">
        <f t="shared" ca="1" si="1888"/>
        <v/>
      </c>
      <c r="CN707" s="58" t="str">
        <f t="shared" ca="1" si="1889"/>
        <v/>
      </c>
      <c r="CO707" s="58" t="str">
        <f t="shared" ca="1" si="1890"/>
        <v/>
      </c>
      <c r="CP707" s="58" t="str">
        <f t="shared" ca="1" si="1891"/>
        <v/>
      </c>
      <c r="CQ707" s="58" t="str">
        <f t="shared" ca="1" si="1892"/>
        <v/>
      </c>
      <c r="CR707" s="58" t="str">
        <f t="shared" ca="1" si="1893"/>
        <v/>
      </c>
      <c r="CS707" s="58" t="str">
        <f t="shared" ca="1" si="1894"/>
        <v/>
      </c>
      <c r="CT707" s="58" t="str">
        <f t="shared" ca="1" si="1895"/>
        <v/>
      </c>
      <c r="CU707" s="58" t="str">
        <f t="shared" ca="1" si="1896"/>
        <v/>
      </c>
      <c r="CV707" s="58" t="str">
        <f t="shared" ca="1" si="1897"/>
        <v/>
      </c>
      <c r="CW707" s="58" t="str">
        <f t="shared" ca="1" si="1898"/>
        <v/>
      </c>
      <c r="CX707" s="58" t="str">
        <f t="shared" ca="1" si="1899"/>
        <v/>
      </c>
      <c r="CY707" s="58" t="str">
        <f t="shared" ca="1" si="1900"/>
        <v/>
      </c>
      <c r="CZ707" s="58" t="str">
        <f t="shared" ca="1" si="1901"/>
        <v/>
      </c>
      <c r="DA707" s="58" t="str">
        <f t="shared" ca="1" si="1902"/>
        <v/>
      </c>
      <c r="DB707" s="58" t="str">
        <f t="shared" ca="1" si="1903"/>
        <v/>
      </c>
      <c r="DC707" s="58" t="str">
        <f t="shared" ca="1" si="1904"/>
        <v/>
      </c>
      <c r="DD707" s="58" t="str">
        <f t="shared" ca="1" si="1905"/>
        <v/>
      </c>
      <c r="DE707" s="58" t="str">
        <f t="shared" ca="1" si="1906"/>
        <v/>
      </c>
      <c r="DF707" s="58" t="str">
        <f t="shared" ca="1" si="1907"/>
        <v/>
      </c>
      <c r="DG707" s="58" t="str">
        <f t="shared" ca="1" si="1908"/>
        <v/>
      </c>
      <c r="DH707" s="58" t="str">
        <f t="shared" ca="1" si="1909"/>
        <v/>
      </c>
      <c r="DI707" s="58" t="str">
        <f t="shared" ca="1" si="1910"/>
        <v/>
      </c>
      <c r="DJ707" s="58" t="str">
        <f t="shared" ca="1" si="1911"/>
        <v/>
      </c>
      <c r="DK707" s="58" t="str">
        <f t="shared" ca="1" si="1912"/>
        <v/>
      </c>
      <c r="DL707" s="58" t="str">
        <f t="shared" ca="1" si="1913"/>
        <v/>
      </c>
      <c r="DM707" s="58" t="str">
        <f t="shared" ca="1" si="1914"/>
        <v/>
      </c>
      <c r="DN707" s="58" t="str">
        <f t="shared" ca="1" si="1915"/>
        <v/>
      </c>
      <c r="DO707" s="58" t="str">
        <f t="shared" ca="1" si="1916"/>
        <v/>
      </c>
      <c r="DP707" s="58" t="str">
        <f t="shared" ca="1" si="1917"/>
        <v/>
      </c>
      <c r="DQ707" s="58" t="str">
        <f t="shared" ca="1" si="1917"/>
        <v/>
      </c>
      <c r="DR707" s="58" t="str">
        <f t="shared" ca="1" si="1918"/>
        <v/>
      </c>
      <c r="DS707" s="34">
        <f t="shared" ca="1" si="1919"/>
        <v>0</v>
      </c>
      <c r="DT707" s="34">
        <f t="shared" ca="1" si="1920"/>
        <v>0</v>
      </c>
      <c r="DU707" s="34">
        <f t="shared" ca="1" si="1921"/>
        <v>0</v>
      </c>
      <c r="DV707" s="34">
        <f t="shared" ca="1" si="1922"/>
        <v>0</v>
      </c>
      <c r="DW707" s="34">
        <f t="shared" ca="1" si="1923"/>
        <v>0</v>
      </c>
      <c r="DX707" s="34">
        <f t="shared" ca="1" si="1924"/>
        <v>0</v>
      </c>
      <c r="DY707" s="34">
        <f t="shared" ca="1" si="1925"/>
        <v>0</v>
      </c>
      <c r="DZ707" s="34">
        <f t="shared" ca="1" si="1926"/>
        <v>0</v>
      </c>
      <c r="EA707" s="34">
        <f t="shared" ca="1" si="1927"/>
        <v>0</v>
      </c>
      <c r="EB707" s="34">
        <f t="shared" ca="1" si="1928"/>
        <v>0</v>
      </c>
      <c r="EC707" s="34">
        <f t="shared" ca="1" si="1929"/>
        <v>0</v>
      </c>
      <c r="ED707" s="34">
        <f t="shared" ca="1" si="1930"/>
        <v>0</v>
      </c>
      <c r="EE707" s="34">
        <f t="shared" ca="1" si="1931"/>
        <v>0</v>
      </c>
      <c r="EF707" s="34">
        <f t="shared" ca="1" si="1932"/>
        <v>0</v>
      </c>
      <c r="EG707" s="34">
        <f t="shared" ca="1" si="1933"/>
        <v>0</v>
      </c>
      <c r="EH707" s="34">
        <f t="shared" ca="1" si="1934"/>
        <v>0</v>
      </c>
      <c r="EI707" s="34">
        <f t="shared" ca="1" si="1935"/>
        <v>0</v>
      </c>
      <c r="EJ707" s="34">
        <f t="shared" ca="1" si="1936"/>
        <v>0</v>
      </c>
      <c r="EK707" s="34">
        <f t="shared" ca="1" si="1937"/>
        <v>0</v>
      </c>
      <c r="EL707" s="34">
        <f t="shared" ca="1" si="1938"/>
        <v>0</v>
      </c>
      <c r="EM707" s="34">
        <f t="shared" ca="1" si="1939"/>
        <v>0</v>
      </c>
      <c r="EN707" s="34">
        <f t="shared" ca="1" si="1940"/>
        <v>0</v>
      </c>
      <c r="EO707" s="34">
        <f t="shared" ca="1" si="1941"/>
        <v>0</v>
      </c>
      <c r="EP707" s="34">
        <f t="shared" ca="1" si="1942"/>
        <v>0</v>
      </c>
      <c r="EQ707" s="34">
        <f t="shared" ca="1" si="1943"/>
        <v>0</v>
      </c>
      <c r="ER707" s="34">
        <f t="shared" ca="1" si="1944"/>
        <v>0</v>
      </c>
      <c r="ES707" s="34">
        <f t="shared" ca="1" si="1945"/>
        <v>0</v>
      </c>
      <c r="ET707" s="34">
        <f t="shared" ca="1" si="1946"/>
        <v>0</v>
      </c>
      <c r="EU707" s="34">
        <f t="shared" ca="1" si="1947"/>
        <v>0</v>
      </c>
      <c r="EV707" s="34">
        <f t="shared" ca="1" si="1948"/>
        <v>0</v>
      </c>
      <c r="EW707" s="34">
        <f t="shared" ca="1" si="1949"/>
        <v>0</v>
      </c>
      <c r="EX707" s="34">
        <f t="shared" ca="1" si="1950"/>
        <v>0</v>
      </c>
      <c r="EY707" s="34">
        <f t="shared" ca="1" si="1951"/>
        <v>0</v>
      </c>
      <c r="EZ707" s="34">
        <f t="shared" ca="1" si="1952"/>
        <v>0</v>
      </c>
      <c r="FA707" s="34">
        <f t="shared" ca="1" si="1953"/>
        <v>0</v>
      </c>
      <c r="FB707" s="34">
        <f t="shared" ca="1" si="1954"/>
        <v>0</v>
      </c>
      <c r="FC707" s="34">
        <f t="shared" ca="1" si="1955"/>
        <v>0</v>
      </c>
      <c r="FD707" s="71"/>
      <c r="FE707" s="76"/>
      <c r="FF707" s="76"/>
      <c r="FG707" s="76"/>
      <c r="FH707" s="58"/>
      <c r="FI707" s="58"/>
      <c r="FJ707" s="58">
        <v>0</v>
      </c>
      <c r="FK707" s="58">
        <v>0</v>
      </c>
      <c r="FL707" s="34">
        <f t="shared" ca="1" si="1835"/>
        <v>0</v>
      </c>
      <c r="FM707" s="34">
        <f t="shared" ca="1" si="1836"/>
        <v>0</v>
      </c>
      <c r="FN707" s="34">
        <f t="shared" ca="1" si="1837"/>
        <v>0</v>
      </c>
      <c r="FO707" s="34">
        <f t="shared" ca="1" si="1838"/>
        <v>0</v>
      </c>
      <c r="FP707" s="34">
        <f t="shared" ca="1" si="1839"/>
        <v>0</v>
      </c>
      <c r="FQ707" s="34">
        <f t="shared" ca="1" si="1840"/>
        <v>0</v>
      </c>
      <c r="FR707" s="34">
        <f t="shared" ca="1" si="1841"/>
        <v>0</v>
      </c>
      <c r="FS707" s="34">
        <f t="shared" ca="1" si="1842"/>
        <v>0</v>
      </c>
      <c r="FT707" s="34">
        <f t="shared" ca="1" si="1843"/>
        <v>0</v>
      </c>
      <c r="FU707" s="34">
        <f t="shared" ca="1" si="1844"/>
        <v>0</v>
      </c>
      <c r="FV707" s="34">
        <f t="shared" ca="1" si="1845"/>
        <v>0</v>
      </c>
      <c r="FW707" s="34">
        <f t="shared" ca="1" si="1846"/>
        <v>0</v>
      </c>
      <c r="FX707" s="34">
        <f t="shared" ca="1" si="1847"/>
        <v>0</v>
      </c>
      <c r="FY707" s="34">
        <f t="shared" ca="1" si="1848"/>
        <v>0</v>
      </c>
      <c r="FZ707" s="34">
        <f t="shared" ca="1" si="1849"/>
        <v>0</v>
      </c>
      <c r="GA707" s="34">
        <f t="shared" ca="1" si="1850"/>
        <v>0</v>
      </c>
      <c r="GB707" s="34">
        <f t="shared" ca="1" si="1851"/>
        <v>0</v>
      </c>
      <c r="GC707" s="34">
        <f t="shared" ca="1" si="1852"/>
        <v>0</v>
      </c>
      <c r="GD707" s="34">
        <f t="shared" ca="1" si="1853"/>
        <v>0</v>
      </c>
      <c r="GE707" s="34">
        <f t="shared" ca="1" si="1854"/>
        <v>0</v>
      </c>
      <c r="GF707" s="34">
        <f t="shared" ca="1" si="1855"/>
        <v>0</v>
      </c>
      <c r="GG707" s="34">
        <f t="shared" ca="1" si="1856"/>
        <v>0</v>
      </c>
      <c r="GH707" s="34">
        <f t="shared" ca="1" si="1857"/>
        <v>0</v>
      </c>
      <c r="GI707" s="34">
        <f t="shared" ca="1" si="1858"/>
        <v>0</v>
      </c>
      <c r="GJ707" s="34">
        <f t="shared" ca="1" si="1859"/>
        <v>0</v>
      </c>
      <c r="GK707" s="34">
        <f t="shared" ca="1" si="1860"/>
        <v>0</v>
      </c>
      <c r="GL707" s="34">
        <f t="shared" ca="1" si="1861"/>
        <v>0</v>
      </c>
      <c r="GM707" s="34">
        <f t="shared" ca="1" si="1862"/>
        <v>0</v>
      </c>
      <c r="GN707" s="34">
        <f t="shared" ca="1" si="1863"/>
        <v>0</v>
      </c>
      <c r="GO707" s="34">
        <f t="shared" ca="1" si="1864"/>
        <v>0</v>
      </c>
      <c r="GP707" s="34">
        <f t="shared" ca="1" si="1865"/>
        <v>0</v>
      </c>
      <c r="GQ707" s="34">
        <f t="shared" ca="1" si="1866"/>
        <v>0</v>
      </c>
      <c r="GR707" s="34">
        <f t="shared" ca="1" si="1867"/>
        <v>0</v>
      </c>
      <c r="GS707" s="34">
        <f t="shared" ca="1" si="1868"/>
        <v>0</v>
      </c>
      <c r="GT707" s="34">
        <f t="shared" ca="1" si="1869"/>
        <v>0</v>
      </c>
      <c r="GU707" s="34">
        <f t="shared" ca="1" si="1870"/>
        <v>0</v>
      </c>
      <c r="GV707" s="34">
        <f t="shared" ca="1" si="1871"/>
        <v>0</v>
      </c>
      <c r="GW707" s="49" t="str">
        <f t="shared" ca="1" si="1827"/>
        <v>H</v>
      </c>
      <c r="GX707" s="49"/>
      <c r="GY707" s="49"/>
      <c r="GZ707" s="49"/>
      <c r="HA707" s="49"/>
      <c r="HB707" s="49" t="str">
        <f t="shared" ca="1" si="1828"/>
        <v>E</v>
      </c>
      <c r="HC707" s="49"/>
      <c r="HD707" s="49"/>
      <c r="HE707" s="49"/>
      <c r="HF707" s="49"/>
      <c r="HG707" s="49" t="str">
        <f t="shared" ca="1" si="1829"/>
        <v>R</v>
      </c>
      <c r="HH707" s="49"/>
      <c r="HI707" s="49"/>
      <c r="HJ707" s="49"/>
      <c r="HK707" s="49"/>
      <c r="HL707" s="65"/>
      <c r="HM707" s="50"/>
      <c r="HN707" s="50"/>
      <c r="HO707" s="66"/>
      <c r="HP707" s="66"/>
      <c r="HQ707" s="33"/>
      <c r="HR707" s="66"/>
      <c r="HS707" s="66"/>
      <c r="HT707" s="67"/>
      <c r="HU707" s="65"/>
      <c r="HV707" s="50"/>
      <c r="HW707" s="50"/>
      <c r="HX707" s="66"/>
      <c r="HY707" s="66"/>
      <c r="HZ707" s="33"/>
      <c r="IA707" s="66"/>
      <c r="IB707" s="66"/>
      <c r="IC707" s="67"/>
      <c r="ID707" s="65"/>
      <c r="IE707" s="50"/>
      <c r="IF707" s="50"/>
      <c r="IG707" s="66"/>
      <c r="IH707" s="66"/>
      <c r="II707" s="33" t="str">
        <f t="shared" ca="1" si="1872"/>
        <v>0</v>
      </c>
      <c r="IJ707" s="66" t="str">
        <f t="shared" ca="1" si="1873"/>
        <v/>
      </c>
      <c r="IK707" s="66" t="str">
        <f t="shared" ca="1" si="1874"/>
        <v/>
      </c>
      <c r="IL707" s="67">
        <f t="shared" ca="1" si="1830"/>
        <v>1</v>
      </c>
      <c r="IM707" s="34"/>
      <c r="IN707" s="34"/>
      <c r="IO707" s="37">
        <f t="shared" ca="1" si="1880"/>
        <v>0</v>
      </c>
      <c r="IP707" s="22">
        <f t="shared" ca="1" si="1875"/>
        <v>6</v>
      </c>
      <c r="IQ707" s="78" t="str">
        <f t="shared" ca="1" si="1956"/>
        <v>Profit Target</v>
      </c>
      <c r="IR707" s="156">
        <f t="shared" ca="1" si="1957"/>
        <v>0</v>
      </c>
      <c r="IS707" s="78">
        <f t="shared" ca="1" si="1831"/>
        <v>6</v>
      </c>
      <c r="IT707" s="58"/>
      <c r="IU707" s="58"/>
      <c r="IV707" s="58"/>
      <c r="IW707" s="58"/>
      <c r="IX707" s="58"/>
      <c r="IY707" s="58"/>
      <c r="IZ707" s="58"/>
      <c r="JA707" s="58"/>
      <c r="JB707" s="58"/>
      <c r="JC707" s="58"/>
      <c r="JD707" s="58"/>
      <c r="JE707" s="58"/>
      <c r="JF707" s="58"/>
      <c r="JG707" s="58"/>
      <c r="JH707" s="58"/>
      <c r="JI707" s="58"/>
      <c r="JJ707" s="58"/>
      <c r="JK707" s="58"/>
      <c r="JL707" s="58"/>
      <c r="JM707" s="58"/>
      <c r="JN707" s="58"/>
      <c r="JO707" s="58"/>
      <c r="JP707" s="58"/>
      <c r="JQ707" s="58"/>
      <c r="JR707" s="58"/>
      <c r="JS707" s="58"/>
      <c r="JT707" s="58"/>
      <c r="JU707" s="58"/>
      <c r="JV707" s="58"/>
      <c r="JW707" s="58"/>
      <c r="JX707" s="58"/>
      <c r="JY707" s="58"/>
      <c r="JZ707" s="58"/>
      <c r="KA707" s="58"/>
      <c r="KB707" s="58"/>
      <c r="KC707" s="58"/>
      <c r="KD707" s="58"/>
      <c r="KE707" s="58"/>
      <c r="KF707" s="58"/>
      <c r="KG707" s="58"/>
      <c r="KH707" s="58"/>
      <c r="KI707" s="58"/>
      <c r="KJ707" s="58"/>
      <c r="KK707" s="58"/>
      <c r="KL707" s="58"/>
      <c r="KM707" s="58"/>
      <c r="KN707" s="58"/>
      <c r="KO707" s="58"/>
      <c r="KP707" s="58"/>
      <c r="KQ707" s="58"/>
      <c r="KR707" s="58"/>
      <c r="KS707" s="58"/>
      <c r="KT707" s="58"/>
      <c r="KU707" s="58"/>
      <c r="KV707" s="58"/>
      <c r="KW707" s="58"/>
      <c r="KX707" s="58"/>
      <c r="KY707" s="58"/>
      <c r="KZ707" s="58"/>
      <c r="LA707" s="58"/>
      <c r="LB707" s="58"/>
      <c r="LC707" s="58"/>
      <c r="LD707" s="58"/>
      <c r="LE707" s="58"/>
      <c r="LF707" s="58"/>
      <c r="LG707" s="58"/>
      <c r="LH707" s="58"/>
      <c r="LI707" s="58"/>
      <c r="LJ707" s="58"/>
      <c r="LK707" s="58"/>
      <c r="LL707" s="58"/>
      <c r="LM707" s="58"/>
      <c r="LN707" s="58"/>
      <c r="LO707" s="58"/>
      <c r="LP707" s="90" t="str">
        <f t="shared" si="1832"/>
        <v/>
      </c>
      <c r="MO707" s="15">
        <f t="shared" ca="1" si="1833"/>
        <v>10</v>
      </c>
    </row>
    <row r="708" spans="1:353">
      <c r="A708" s="15">
        <f t="shared" ca="1" si="1819"/>
        <v>1</v>
      </c>
      <c r="B708" s="33" t="str">
        <f t="shared" ca="1" si="1820"/>
        <v>DB</v>
      </c>
      <c r="C708" s="10" t="str">
        <f t="shared" ca="1" si="1821"/>
        <v>profit target</v>
      </c>
      <c r="D708" s="50">
        <f t="shared" ca="1" si="1822"/>
        <v>0</v>
      </c>
      <c r="E708" s="10" t="str">
        <f t="shared" si="1823"/>
        <v/>
      </c>
      <c r="F708" s="111">
        <f t="shared" si="1876"/>
        <v>704</v>
      </c>
      <c r="G708" s="59">
        <f t="shared" ca="1" si="1881"/>
        <v>1</v>
      </c>
      <c r="H708" s="56">
        <f t="shared" ref="H708:AR708" ca="1" si="2054">COUNTIF($A70:$A708,H$5)</f>
        <v>22</v>
      </c>
      <c r="I708" s="56">
        <f t="shared" ca="1" si="2054"/>
        <v>17</v>
      </c>
      <c r="J708" s="56">
        <f t="shared" ca="1" si="2054"/>
        <v>11</v>
      </c>
      <c r="K708" s="56">
        <f t="shared" ca="1" si="2054"/>
        <v>22</v>
      </c>
      <c r="L708" s="56">
        <f t="shared" ca="1" si="2054"/>
        <v>18</v>
      </c>
      <c r="M708" s="56">
        <f t="shared" ca="1" si="2054"/>
        <v>16</v>
      </c>
      <c r="N708" s="56">
        <f t="shared" ca="1" si="2054"/>
        <v>10</v>
      </c>
      <c r="O708" s="56">
        <f t="shared" ca="1" si="2054"/>
        <v>14</v>
      </c>
      <c r="P708" s="56">
        <f t="shared" ca="1" si="2054"/>
        <v>15</v>
      </c>
      <c r="Q708" s="56">
        <f t="shared" ca="1" si="2054"/>
        <v>21</v>
      </c>
      <c r="R708" s="56">
        <f t="shared" ca="1" si="2054"/>
        <v>23</v>
      </c>
      <c r="S708" s="56">
        <f t="shared" ca="1" si="2054"/>
        <v>20</v>
      </c>
      <c r="T708" s="56">
        <f t="shared" ca="1" si="2054"/>
        <v>16</v>
      </c>
      <c r="U708" s="56">
        <f t="shared" ca="1" si="2054"/>
        <v>17</v>
      </c>
      <c r="V708" s="56">
        <f t="shared" ca="1" si="2054"/>
        <v>13</v>
      </c>
      <c r="W708" s="56">
        <f t="shared" ca="1" si="2054"/>
        <v>14</v>
      </c>
      <c r="X708" s="56">
        <f t="shared" ca="1" si="2054"/>
        <v>18</v>
      </c>
      <c r="Y708" s="56">
        <f t="shared" ca="1" si="2054"/>
        <v>20</v>
      </c>
      <c r="Z708" s="56">
        <f t="shared" ca="1" si="2054"/>
        <v>18</v>
      </c>
      <c r="AA708" s="56">
        <f t="shared" ca="1" si="2054"/>
        <v>13</v>
      </c>
      <c r="AB708" s="56">
        <f t="shared" ca="1" si="2054"/>
        <v>11</v>
      </c>
      <c r="AC708" s="56">
        <f t="shared" ca="1" si="2054"/>
        <v>18</v>
      </c>
      <c r="AD708" s="56">
        <f t="shared" ca="1" si="2054"/>
        <v>23</v>
      </c>
      <c r="AE708" s="56">
        <f t="shared" ca="1" si="2054"/>
        <v>22</v>
      </c>
      <c r="AF708" s="56">
        <f t="shared" ca="1" si="2054"/>
        <v>14</v>
      </c>
      <c r="AG708" s="56">
        <f t="shared" ca="1" si="2054"/>
        <v>14</v>
      </c>
      <c r="AH708" s="56">
        <f t="shared" ca="1" si="2054"/>
        <v>11</v>
      </c>
      <c r="AI708" s="56">
        <f t="shared" ca="1" si="2054"/>
        <v>14</v>
      </c>
      <c r="AJ708" s="56">
        <f t="shared" ca="1" si="2054"/>
        <v>29</v>
      </c>
      <c r="AK708" s="56">
        <f t="shared" ca="1" si="2054"/>
        <v>16</v>
      </c>
      <c r="AL708" s="56">
        <f t="shared" ca="1" si="2054"/>
        <v>12</v>
      </c>
      <c r="AM708" s="56">
        <f t="shared" ca="1" si="2054"/>
        <v>26</v>
      </c>
      <c r="AN708" s="56">
        <f t="shared" ca="1" si="2054"/>
        <v>19</v>
      </c>
      <c r="AO708" s="56">
        <f t="shared" ca="1" si="2054"/>
        <v>23</v>
      </c>
      <c r="AP708" s="56">
        <f t="shared" ca="1" si="2054"/>
        <v>22</v>
      </c>
      <c r="AQ708" s="56">
        <f t="shared" ca="1" si="2054"/>
        <v>15</v>
      </c>
      <c r="AR708" s="56">
        <f t="shared" ca="1" si="2054"/>
        <v>12</v>
      </c>
      <c r="AS708" s="101">
        <f t="shared" ca="1" si="1878"/>
        <v>0</v>
      </c>
      <c r="AT708" s="58">
        <f t="shared" si="1825"/>
        <v>704</v>
      </c>
      <c r="AU708" s="105">
        <f t="shared" si="1879"/>
        <v>20</v>
      </c>
      <c r="AV708" s="105">
        <f t="shared" si="1826"/>
        <v>456.19200000000001</v>
      </c>
      <c r="AW708" s="58">
        <f t="shared" ca="1" si="1977"/>
        <v>0</v>
      </c>
      <c r="AX708" s="58">
        <f t="shared" ca="1" si="1978"/>
        <v>16</v>
      </c>
      <c r="AY708" s="58">
        <f t="shared" ca="1" si="1979"/>
        <v>7</v>
      </c>
      <c r="AZ708" s="58">
        <f t="shared" ca="1" si="1980"/>
        <v>22</v>
      </c>
      <c r="BA708" s="58">
        <f t="shared" ca="1" si="1981"/>
        <v>34</v>
      </c>
      <c r="BB708" s="58">
        <f t="shared" ca="1" si="1982"/>
        <v>13</v>
      </c>
      <c r="BC708" s="58">
        <f t="shared" ca="1" si="1983"/>
        <v>4</v>
      </c>
      <c r="BD708" s="58">
        <f t="shared" ca="1" si="1984"/>
        <v>32</v>
      </c>
      <c r="BE708" s="58">
        <f t="shared" ca="1" si="1985"/>
        <v>103</v>
      </c>
      <c r="BF708" s="58">
        <f t="shared" ca="1" si="1986"/>
        <v>151</v>
      </c>
      <c r="BG708" s="58">
        <f t="shared" ca="1" si="1987"/>
        <v>26</v>
      </c>
      <c r="BH708" s="58">
        <f t="shared" ca="1" si="1988"/>
        <v>48</v>
      </c>
      <c r="BI708" s="58">
        <f t="shared" ca="1" si="1989"/>
        <v>69</v>
      </c>
      <c r="BJ708" s="58">
        <f t="shared" ca="1" si="1990"/>
        <v>12</v>
      </c>
      <c r="BK708" s="58">
        <f t="shared" ca="1" si="1991"/>
        <v>24</v>
      </c>
      <c r="BL708" s="58">
        <f t="shared" ca="1" si="1992"/>
        <v>107</v>
      </c>
      <c r="BM708" s="58">
        <f t="shared" ca="1" si="1993"/>
        <v>59</v>
      </c>
      <c r="BN708" s="58">
        <f t="shared" ca="1" si="1994"/>
        <v>18</v>
      </c>
      <c r="BO708" s="58">
        <f t="shared" ca="1" si="1995"/>
        <v>10</v>
      </c>
      <c r="BP708" s="58">
        <f t="shared" ca="1" si="1996"/>
        <v>27</v>
      </c>
      <c r="BQ708" s="58">
        <f t="shared" ca="1" si="1997"/>
        <v>5</v>
      </c>
      <c r="BR708" s="58">
        <f t="shared" ca="1" si="1998"/>
        <v>51</v>
      </c>
      <c r="BS708" s="58">
        <f t="shared" ca="1" si="1999"/>
        <v>47</v>
      </c>
      <c r="BT708" s="58">
        <f t="shared" ca="1" si="2000"/>
        <v>21</v>
      </c>
      <c r="BU708" s="58">
        <f t="shared" ca="1" si="2001"/>
        <v>38</v>
      </c>
      <c r="BV708" s="58">
        <f t="shared" ca="1" si="2002"/>
        <v>37</v>
      </c>
      <c r="BW708" s="58">
        <f t="shared" ca="1" si="2003"/>
        <v>81</v>
      </c>
      <c r="BX708" s="58">
        <f t="shared" ca="1" si="2004"/>
        <v>44</v>
      </c>
      <c r="BY708" s="58">
        <f t="shared" ca="1" si="2005"/>
        <v>15</v>
      </c>
      <c r="BZ708" s="58">
        <f t="shared" ca="1" si="2006"/>
        <v>84</v>
      </c>
      <c r="CA708" s="58">
        <f t="shared" ca="1" si="2007"/>
        <v>11</v>
      </c>
      <c r="CB708" s="58">
        <f t="shared" ca="1" si="2008"/>
        <v>3</v>
      </c>
      <c r="CC708" s="58">
        <f t="shared" ca="1" si="2009"/>
        <v>9</v>
      </c>
      <c r="CD708" s="58">
        <f t="shared" ca="1" si="2010"/>
        <v>1</v>
      </c>
      <c r="CE708" s="58">
        <f t="shared" ca="1" si="2011"/>
        <v>28</v>
      </c>
      <c r="CF708" s="58">
        <f t="shared" ca="1" si="2012"/>
        <v>90</v>
      </c>
      <c r="CG708" s="58">
        <f t="shared" ca="1" si="2013"/>
        <v>2</v>
      </c>
      <c r="CH708" s="58" t="str">
        <f t="shared" ca="1" si="1883"/>
        <v/>
      </c>
      <c r="CI708" s="58" t="str">
        <f t="shared" ca="1" si="1884"/>
        <v/>
      </c>
      <c r="CJ708" s="58" t="str">
        <f t="shared" ca="1" si="1885"/>
        <v/>
      </c>
      <c r="CK708" s="58" t="str">
        <f t="shared" ca="1" si="1886"/>
        <v/>
      </c>
      <c r="CL708" s="58" t="str">
        <f t="shared" ca="1" si="1887"/>
        <v/>
      </c>
      <c r="CM708" s="58" t="str">
        <f t="shared" ca="1" si="1888"/>
        <v/>
      </c>
      <c r="CN708" s="58" t="str">
        <f t="shared" ca="1" si="1889"/>
        <v/>
      </c>
      <c r="CO708" s="58" t="str">
        <f t="shared" ca="1" si="1890"/>
        <v/>
      </c>
      <c r="CP708" s="58" t="str">
        <f t="shared" ca="1" si="1891"/>
        <v/>
      </c>
      <c r="CQ708" s="58">
        <f t="shared" ca="1" si="1892"/>
        <v>10</v>
      </c>
      <c r="CR708" s="58" t="str">
        <f t="shared" ca="1" si="1893"/>
        <v/>
      </c>
      <c r="CS708" s="58" t="str">
        <f t="shared" ca="1" si="1894"/>
        <v/>
      </c>
      <c r="CT708" s="58" t="str">
        <f t="shared" ca="1" si="1895"/>
        <v/>
      </c>
      <c r="CU708" s="58" t="str">
        <f t="shared" ca="1" si="1896"/>
        <v/>
      </c>
      <c r="CV708" s="58" t="str">
        <f t="shared" ca="1" si="1897"/>
        <v/>
      </c>
      <c r="CW708" s="58" t="str">
        <f t="shared" ca="1" si="1898"/>
        <v/>
      </c>
      <c r="CX708" s="58" t="str">
        <f t="shared" ca="1" si="1899"/>
        <v/>
      </c>
      <c r="CY708" s="58" t="str">
        <f t="shared" ca="1" si="1900"/>
        <v/>
      </c>
      <c r="CZ708" s="58" t="str">
        <f t="shared" ca="1" si="1901"/>
        <v/>
      </c>
      <c r="DA708" s="58" t="str">
        <f t="shared" ca="1" si="1902"/>
        <v/>
      </c>
      <c r="DB708" s="58" t="str">
        <f t="shared" ca="1" si="1903"/>
        <v/>
      </c>
      <c r="DC708" s="58" t="str">
        <f t="shared" ca="1" si="1904"/>
        <v/>
      </c>
      <c r="DD708" s="58" t="str">
        <f t="shared" ca="1" si="1905"/>
        <v/>
      </c>
      <c r="DE708" s="58" t="str">
        <f t="shared" ca="1" si="1906"/>
        <v/>
      </c>
      <c r="DF708" s="58" t="str">
        <f t="shared" ca="1" si="1907"/>
        <v/>
      </c>
      <c r="DG708" s="58" t="str">
        <f t="shared" ca="1" si="1908"/>
        <v/>
      </c>
      <c r="DH708" s="58" t="str">
        <f t="shared" ca="1" si="1909"/>
        <v/>
      </c>
      <c r="DI708" s="58" t="str">
        <f t="shared" ca="1" si="1910"/>
        <v/>
      </c>
      <c r="DJ708" s="58" t="str">
        <f t="shared" ca="1" si="1911"/>
        <v/>
      </c>
      <c r="DK708" s="58" t="str">
        <f t="shared" ca="1" si="1912"/>
        <v/>
      </c>
      <c r="DL708" s="58" t="str">
        <f t="shared" ca="1" si="1913"/>
        <v/>
      </c>
      <c r="DM708" s="58" t="str">
        <f t="shared" ca="1" si="1914"/>
        <v/>
      </c>
      <c r="DN708" s="58" t="str">
        <f t="shared" ca="1" si="1915"/>
        <v/>
      </c>
      <c r="DO708" s="58" t="str">
        <f t="shared" ca="1" si="1916"/>
        <v/>
      </c>
      <c r="DP708" s="58" t="str">
        <f t="shared" ca="1" si="1917"/>
        <v/>
      </c>
      <c r="DQ708" s="58" t="str">
        <f t="shared" ca="1" si="1917"/>
        <v/>
      </c>
      <c r="DR708" s="58" t="str">
        <f t="shared" ca="1" si="1918"/>
        <v/>
      </c>
      <c r="DS708" s="34">
        <f t="shared" ca="1" si="1919"/>
        <v>0</v>
      </c>
      <c r="DT708" s="34">
        <f t="shared" ca="1" si="1920"/>
        <v>0</v>
      </c>
      <c r="DU708" s="34">
        <f t="shared" ca="1" si="1921"/>
        <v>0</v>
      </c>
      <c r="DV708" s="34">
        <f t="shared" ca="1" si="1922"/>
        <v>0</v>
      </c>
      <c r="DW708" s="34">
        <f t="shared" ca="1" si="1923"/>
        <v>0</v>
      </c>
      <c r="DX708" s="34">
        <f t="shared" ca="1" si="1924"/>
        <v>0</v>
      </c>
      <c r="DY708" s="34">
        <f t="shared" ca="1" si="1925"/>
        <v>0</v>
      </c>
      <c r="DZ708" s="34">
        <f t="shared" ca="1" si="1926"/>
        <v>0</v>
      </c>
      <c r="EA708" s="34">
        <f t="shared" ca="1" si="1927"/>
        <v>0</v>
      </c>
      <c r="EB708" s="34">
        <f t="shared" ca="1" si="1928"/>
        <v>0</v>
      </c>
      <c r="EC708" s="34">
        <f t="shared" ca="1" si="1929"/>
        <v>0</v>
      </c>
      <c r="ED708" s="34">
        <f t="shared" ca="1" si="1930"/>
        <v>0</v>
      </c>
      <c r="EE708" s="34">
        <f t="shared" ca="1" si="1931"/>
        <v>0</v>
      </c>
      <c r="EF708" s="34">
        <f t="shared" ca="1" si="1932"/>
        <v>0</v>
      </c>
      <c r="EG708" s="34">
        <f t="shared" ca="1" si="1933"/>
        <v>0</v>
      </c>
      <c r="EH708" s="34">
        <f t="shared" ca="1" si="1934"/>
        <v>0</v>
      </c>
      <c r="EI708" s="34">
        <f t="shared" ca="1" si="1935"/>
        <v>0</v>
      </c>
      <c r="EJ708" s="34">
        <f t="shared" ca="1" si="1936"/>
        <v>0</v>
      </c>
      <c r="EK708" s="34">
        <f t="shared" ca="1" si="1937"/>
        <v>0</v>
      </c>
      <c r="EL708" s="34">
        <f t="shared" ca="1" si="1938"/>
        <v>0</v>
      </c>
      <c r="EM708" s="34">
        <f t="shared" ca="1" si="1939"/>
        <v>0</v>
      </c>
      <c r="EN708" s="34">
        <f t="shared" ca="1" si="1940"/>
        <v>0</v>
      </c>
      <c r="EO708" s="34">
        <f t="shared" ca="1" si="1941"/>
        <v>0</v>
      </c>
      <c r="EP708" s="34">
        <f t="shared" ca="1" si="1942"/>
        <v>0</v>
      </c>
      <c r="EQ708" s="34">
        <f t="shared" ca="1" si="1943"/>
        <v>0</v>
      </c>
      <c r="ER708" s="34">
        <f t="shared" ca="1" si="1944"/>
        <v>0</v>
      </c>
      <c r="ES708" s="34">
        <f t="shared" ca="1" si="1945"/>
        <v>0</v>
      </c>
      <c r="ET708" s="34">
        <f t="shared" ca="1" si="1946"/>
        <v>0</v>
      </c>
      <c r="EU708" s="34">
        <f t="shared" ca="1" si="1947"/>
        <v>0</v>
      </c>
      <c r="EV708" s="34">
        <f t="shared" ca="1" si="1948"/>
        <v>0</v>
      </c>
      <c r="EW708" s="34">
        <f t="shared" ca="1" si="1949"/>
        <v>0</v>
      </c>
      <c r="EX708" s="34">
        <f t="shared" ca="1" si="1950"/>
        <v>0</v>
      </c>
      <c r="EY708" s="34">
        <f t="shared" ca="1" si="1951"/>
        <v>0</v>
      </c>
      <c r="EZ708" s="34">
        <f t="shared" ca="1" si="1952"/>
        <v>0</v>
      </c>
      <c r="FA708" s="34">
        <f t="shared" ca="1" si="1953"/>
        <v>0</v>
      </c>
      <c r="FB708" s="34">
        <f t="shared" ca="1" si="1954"/>
        <v>0</v>
      </c>
      <c r="FC708" s="34">
        <f t="shared" ca="1" si="1955"/>
        <v>0</v>
      </c>
      <c r="FD708" s="71"/>
      <c r="FE708" s="76"/>
      <c r="FF708" s="76"/>
      <c r="FG708" s="76"/>
      <c r="FH708" s="58"/>
      <c r="FI708" s="58"/>
      <c r="FJ708" s="58">
        <v>0</v>
      </c>
      <c r="FK708" s="58">
        <v>0</v>
      </c>
      <c r="FL708" s="34">
        <f t="shared" ca="1" si="1835"/>
        <v>0</v>
      </c>
      <c r="FM708" s="34">
        <f t="shared" ca="1" si="1836"/>
        <v>0</v>
      </c>
      <c r="FN708" s="34">
        <f t="shared" ca="1" si="1837"/>
        <v>0</v>
      </c>
      <c r="FO708" s="34">
        <f t="shared" ca="1" si="1838"/>
        <v>0</v>
      </c>
      <c r="FP708" s="34">
        <f t="shared" ca="1" si="1839"/>
        <v>0</v>
      </c>
      <c r="FQ708" s="34">
        <f t="shared" ca="1" si="1840"/>
        <v>0</v>
      </c>
      <c r="FR708" s="34">
        <f t="shared" ca="1" si="1841"/>
        <v>0</v>
      </c>
      <c r="FS708" s="34">
        <f t="shared" ca="1" si="1842"/>
        <v>0</v>
      </c>
      <c r="FT708" s="34">
        <f t="shared" ca="1" si="1843"/>
        <v>0</v>
      </c>
      <c r="FU708" s="34">
        <f t="shared" ca="1" si="1844"/>
        <v>0</v>
      </c>
      <c r="FV708" s="34">
        <f t="shared" ca="1" si="1845"/>
        <v>0</v>
      </c>
      <c r="FW708" s="34">
        <f t="shared" ca="1" si="1846"/>
        <v>0</v>
      </c>
      <c r="FX708" s="34">
        <f t="shared" ca="1" si="1847"/>
        <v>0</v>
      </c>
      <c r="FY708" s="34">
        <f t="shared" ca="1" si="1848"/>
        <v>0</v>
      </c>
      <c r="FZ708" s="34">
        <f t="shared" ca="1" si="1849"/>
        <v>0</v>
      </c>
      <c r="GA708" s="34">
        <f t="shared" ca="1" si="1850"/>
        <v>0</v>
      </c>
      <c r="GB708" s="34">
        <f t="shared" ca="1" si="1851"/>
        <v>0</v>
      </c>
      <c r="GC708" s="34">
        <f t="shared" ca="1" si="1852"/>
        <v>0</v>
      </c>
      <c r="GD708" s="34">
        <f t="shared" ca="1" si="1853"/>
        <v>0</v>
      </c>
      <c r="GE708" s="34">
        <f t="shared" ca="1" si="1854"/>
        <v>0</v>
      </c>
      <c r="GF708" s="34">
        <f t="shared" ca="1" si="1855"/>
        <v>0</v>
      </c>
      <c r="GG708" s="34">
        <f t="shared" ca="1" si="1856"/>
        <v>0</v>
      </c>
      <c r="GH708" s="34">
        <f t="shared" ca="1" si="1857"/>
        <v>0</v>
      </c>
      <c r="GI708" s="34">
        <f t="shared" ca="1" si="1858"/>
        <v>0</v>
      </c>
      <c r="GJ708" s="34">
        <f t="shared" ca="1" si="1859"/>
        <v>0</v>
      </c>
      <c r="GK708" s="34">
        <f t="shared" ca="1" si="1860"/>
        <v>0</v>
      </c>
      <c r="GL708" s="34">
        <f t="shared" ca="1" si="1861"/>
        <v>0</v>
      </c>
      <c r="GM708" s="34">
        <f t="shared" ca="1" si="1862"/>
        <v>0</v>
      </c>
      <c r="GN708" s="34">
        <f t="shared" ca="1" si="1863"/>
        <v>0</v>
      </c>
      <c r="GO708" s="34">
        <f t="shared" ca="1" si="1864"/>
        <v>0</v>
      </c>
      <c r="GP708" s="34">
        <f t="shared" ca="1" si="1865"/>
        <v>0</v>
      </c>
      <c r="GQ708" s="34">
        <f t="shared" ca="1" si="1866"/>
        <v>0</v>
      </c>
      <c r="GR708" s="34">
        <f t="shared" ca="1" si="1867"/>
        <v>0</v>
      </c>
      <c r="GS708" s="34">
        <f t="shared" ca="1" si="1868"/>
        <v>0</v>
      </c>
      <c r="GT708" s="34">
        <f t="shared" ca="1" si="1869"/>
        <v>0</v>
      </c>
      <c r="GU708" s="34">
        <f t="shared" ca="1" si="1870"/>
        <v>0</v>
      </c>
      <c r="GV708" s="34">
        <f t="shared" ca="1" si="1871"/>
        <v>0</v>
      </c>
      <c r="GW708" s="49" t="str">
        <f t="shared" ca="1" si="1827"/>
        <v>L</v>
      </c>
      <c r="GX708" s="49"/>
      <c r="GY708" s="49"/>
      <c r="GZ708" s="49"/>
      <c r="HA708" s="49"/>
      <c r="HB708" s="49" t="str">
        <f t="shared" ca="1" si="1828"/>
        <v>O</v>
      </c>
      <c r="HC708" s="49"/>
      <c r="HD708" s="49"/>
      <c r="HE708" s="49"/>
      <c r="HF708" s="49"/>
      <c r="HG708" s="49" t="str">
        <f t="shared" ca="1" si="1829"/>
        <v>R</v>
      </c>
      <c r="HH708" s="49"/>
      <c r="HI708" s="49"/>
      <c r="HJ708" s="49"/>
      <c r="HK708" s="49"/>
      <c r="HL708" s="65"/>
      <c r="HM708" s="50"/>
      <c r="HN708" s="50"/>
      <c r="HO708" s="66"/>
      <c r="HP708" s="66"/>
      <c r="HQ708" s="33"/>
      <c r="HR708" s="66"/>
      <c r="HS708" s="66"/>
      <c r="HT708" s="67"/>
      <c r="HU708" s="65"/>
      <c r="HV708" s="50"/>
      <c r="HW708" s="50"/>
      <c r="HX708" s="66"/>
      <c r="HY708" s="66"/>
      <c r="HZ708" s="33"/>
      <c r="IA708" s="66"/>
      <c r="IB708" s="66"/>
      <c r="IC708" s="67"/>
      <c r="ID708" s="65"/>
      <c r="IE708" s="50"/>
      <c r="IF708" s="50"/>
      <c r="IG708" s="66"/>
      <c r="IH708" s="66"/>
      <c r="II708" s="33" t="str">
        <f t="shared" ca="1" si="1872"/>
        <v>0</v>
      </c>
      <c r="IJ708" s="66" t="str">
        <f t="shared" ca="1" si="1873"/>
        <v/>
      </c>
      <c r="IK708" s="66" t="str">
        <f t="shared" ca="1" si="1874"/>
        <v/>
      </c>
      <c r="IL708" s="67">
        <f t="shared" ca="1" si="1830"/>
        <v>1</v>
      </c>
      <c r="IM708" s="34"/>
      <c r="IN708" s="34"/>
      <c r="IO708" s="37">
        <f t="shared" ca="1" si="1880"/>
        <v>0</v>
      </c>
      <c r="IP708" s="22">
        <f t="shared" ca="1" si="1875"/>
        <v>6</v>
      </c>
      <c r="IQ708" s="78" t="str">
        <f t="shared" ca="1" si="1956"/>
        <v>Profit Target</v>
      </c>
      <c r="IR708" s="156">
        <f t="shared" ca="1" si="1957"/>
        <v>0</v>
      </c>
      <c r="IS708" s="78">
        <f t="shared" ca="1" si="1831"/>
        <v>6</v>
      </c>
      <c r="IT708" s="58"/>
      <c r="IU708" s="58"/>
      <c r="IV708" s="58"/>
      <c r="IW708" s="58"/>
      <c r="IX708" s="58"/>
      <c r="IY708" s="58"/>
      <c r="IZ708" s="58"/>
      <c r="JA708" s="58"/>
      <c r="JB708" s="58"/>
      <c r="JC708" s="58"/>
      <c r="JD708" s="58"/>
      <c r="JE708" s="58"/>
      <c r="JF708" s="58"/>
      <c r="JG708" s="58"/>
      <c r="JH708" s="58"/>
      <c r="JI708" s="58"/>
      <c r="JJ708" s="58"/>
      <c r="JK708" s="58"/>
      <c r="JL708" s="58"/>
      <c r="JM708" s="58"/>
      <c r="JN708" s="58"/>
      <c r="JO708" s="58"/>
      <c r="JP708" s="58"/>
      <c r="JQ708" s="58"/>
      <c r="JR708" s="58"/>
      <c r="JS708" s="58"/>
      <c r="JT708" s="58"/>
      <c r="JU708" s="58"/>
      <c r="JV708" s="58"/>
      <c r="JW708" s="58"/>
      <c r="JX708" s="58"/>
      <c r="JY708" s="58"/>
      <c r="JZ708" s="58"/>
      <c r="KA708" s="58"/>
      <c r="KB708" s="58"/>
      <c r="KC708" s="58"/>
      <c r="KD708" s="58"/>
      <c r="KE708" s="58"/>
      <c r="KF708" s="58"/>
      <c r="KG708" s="58"/>
      <c r="KH708" s="58"/>
      <c r="KI708" s="58"/>
      <c r="KJ708" s="58"/>
      <c r="KK708" s="58"/>
      <c r="KL708" s="58"/>
      <c r="KM708" s="58"/>
      <c r="KN708" s="58"/>
      <c r="KO708" s="58"/>
      <c r="KP708" s="58"/>
      <c r="KQ708" s="58"/>
      <c r="KR708" s="58"/>
      <c r="KS708" s="58"/>
      <c r="KT708" s="58"/>
      <c r="KU708" s="58"/>
      <c r="KV708" s="58"/>
      <c r="KW708" s="58"/>
      <c r="KX708" s="58"/>
      <c r="KY708" s="58"/>
      <c r="KZ708" s="58"/>
      <c r="LA708" s="58"/>
      <c r="LB708" s="58"/>
      <c r="LC708" s="58"/>
      <c r="LD708" s="58"/>
      <c r="LE708" s="58"/>
      <c r="LF708" s="58"/>
      <c r="LG708" s="58"/>
      <c r="LH708" s="58"/>
      <c r="LI708" s="58"/>
      <c r="LJ708" s="58"/>
      <c r="LK708" s="58"/>
      <c r="LL708" s="58"/>
      <c r="LM708" s="58"/>
      <c r="LN708" s="58"/>
      <c r="LO708" s="58"/>
      <c r="LP708" s="90" t="str">
        <f t="shared" si="1832"/>
        <v/>
      </c>
      <c r="MO708" s="15">
        <f t="shared" ca="1" si="1833"/>
        <v>36</v>
      </c>
    </row>
    <row r="709" spans="1:353">
      <c r="A709" s="15">
        <f t="shared" ref="A709:A772" ca="1" si="2055">IF($A$2="no",INT(RAND()*36+1),INT(RAND()*37))</f>
        <v>27</v>
      </c>
      <c r="B709" s="33" t="str">
        <f t="shared" ref="B709:B772" ca="1" si="2056">IF(A709="","",IF(COUNTBLANK(IT710:KD710)=37,"DB",IT710&amp;IU710&amp;IV710&amp;IW710&amp;IX710&amp;IY710&amp;IZ710&amp;JA710&amp;JB710&amp;JC710&amp;JD710&amp;JE710&amp;JF710&amp;JG710&amp;JH710&amp;JI710&amp;JJ710&amp;JK710&amp;JL710&amp;JM710&amp;JN710&amp;JO710&amp;JP710&amp;JQ710&amp;JR710&amp;JS710&amp;JT710&amp;JU710&amp;JV710&amp;JW710&amp;JX710&amp;JY710&amp;JZ710&amp;KA710&amp;KB710&amp;KC710&amp;KD710))</f>
        <v>DB</v>
      </c>
      <c r="C709" s="10" t="str">
        <f t="shared" ref="C709:C772" ca="1" si="2057">IF(AND(IQ709=0,IR709=0),"",IF(IQ709="Profit Target","profit target",IF(IR709="Stop Loss","stop loss","")))</f>
        <v>profit target</v>
      </c>
      <c r="D709" s="50">
        <f t="shared" ref="D709:D772" ca="1" si="2058">IO709</f>
        <v>0</v>
      </c>
      <c r="E709" s="10" t="str">
        <f t="shared" ref="E709:E772" si="2059">KE710&amp;KF710&amp;KG710&amp;KH710&amp;KI710&amp;KJ710&amp;KK710&amp;KL710&amp;KM710&amp;KN710&amp;KO710&amp;KP710&amp;KQ710&amp;KR710&amp;KS710&amp;KT710&amp;KU710&amp;KV710&amp;KW710&amp;KX710&amp;KY710&amp;KZ710&amp;LA710&amp;LB710&amp;LC710&amp;LD710&amp;LE710&amp;LF710&amp;LG710&amp;LH710&amp;LI710&amp;LJ710&amp;LK710&amp;LL710&amp;LM710&amp;LN710&amp;LO710</f>
        <v/>
      </c>
      <c r="F709" s="111">
        <f t="shared" si="1876"/>
        <v>705</v>
      </c>
      <c r="G709" s="59">
        <f t="shared" ca="1" si="1881"/>
        <v>1</v>
      </c>
      <c r="H709" s="56">
        <f t="shared" ref="H709:AR709" ca="1" si="2060">COUNTIF($A71:$A709,H$5)</f>
        <v>22</v>
      </c>
      <c r="I709" s="56">
        <f t="shared" ca="1" si="2060"/>
        <v>17</v>
      </c>
      <c r="J709" s="56">
        <f t="shared" ca="1" si="2060"/>
        <v>11</v>
      </c>
      <c r="K709" s="56">
        <f t="shared" ca="1" si="2060"/>
        <v>22</v>
      </c>
      <c r="L709" s="56">
        <f t="shared" ca="1" si="2060"/>
        <v>18</v>
      </c>
      <c r="M709" s="56">
        <f t="shared" ca="1" si="2060"/>
        <v>16</v>
      </c>
      <c r="N709" s="56">
        <f t="shared" ca="1" si="2060"/>
        <v>10</v>
      </c>
      <c r="O709" s="56">
        <f t="shared" ca="1" si="2060"/>
        <v>14</v>
      </c>
      <c r="P709" s="56">
        <f t="shared" ca="1" si="2060"/>
        <v>15</v>
      </c>
      <c r="Q709" s="56">
        <f t="shared" ca="1" si="2060"/>
        <v>20</v>
      </c>
      <c r="R709" s="56">
        <f t="shared" ca="1" si="2060"/>
        <v>23</v>
      </c>
      <c r="S709" s="56">
        <f t="shared" ca="1" si="2060"/>
        <v>20</v>
      </c>
      <c r="T709" s="56">
        <f t="shared" ca="1" si="2060"/>
        <v>16</v>
      </c>
      <c r="U709" s="56">
        <f t="shared" ca="1" si="2060"/>
        <v>17</v>
      </c>
      <c r="V709" s="56">
        <f t="shared" ca="1" si="2060"/>
        <v>13</v>
      </c>
      <c r="W709" s="56">
        <f t="shared" ca="1" si="2060"/>
        <v>14</v>
      </c>
      <c r="X709" s="56">
        <f t="shared" ca="1" si="2060"/>
        <v>18</v>
      </c>
      <c r="Y709" s="56">
        <f t="shared" ca="1" si="2060"/>
        <v>20</v>
      </c>
      <c r="Z709" s="56">
        <f t="shared" ca="1" si="2060"/>
        <v>18</v>
      </c>
      <c r="AA709" s="56">
        <f t="shared" ca="1" si="2060"/>
        <v>13</v>
      </c>
      <c r="AB709" s="56">
        <f t="shared" ca="1" si="2060"/>
        <v>11</v>
      </c>
      <c r="AC709" s="56">
        <f t="shared" ca="1" si="2060"/>
        <v>18</v>
      </c>
      <c r="AD709" s="56">
        <f t="shared" ca="1" si="2060"/>
        <v>23</v>
      </c>
      <c r="AE709" s="56">
        <f t="shared" ca="1" si="2060"/>
        <v>22</v>
      </c>
      <c r="AF709" s="56">
        <f t="shared" ca="1" si="2060"/>
        <v>14</v>
      </c>
      <c r="AG709" s="56">
        <f t="shared" ca="1" si="2060"/>
        <v>14</v>
      </c>
      <c r="AH709" s="56">
        <f t="shared" ca="1" si="2060"/>
        <v>12</v>
      </c>
      <c r="AI709" s="56">
        <f t="shared" ca="1" si="2060"/>
        <v>14</v>
      </c>
      <c r="AJ709" s="56">
        <f t="shared" ca="1" si="2060"/>
        <v>29</v>
      </c>
      <c r="AK709" s="56">
        <f t="shared" ca="1" si="2060"/>
        <v>16</v>
      </c>
      <c r="AL709" s="56">
        <f t="shared" ca="1" si="2060"/>
        <v>12</v>
      </c>
      <c r="AM709" s="56">
        <f t="shared" ca="1" si="2060"/>
        <v>26</v>
      </c>
      <c r="AN709" s="56">
        <f t="shared" ca="1" si="2060"/>
        <v>19</v>
      </c>
      <c r="AO709" s="56">
        <f t="shared" ca="1" si="2060"/>
        <v>23</v>
      </c>
      <c r="AP709" s="56">
        <f t="shared" ca="1" si="2060"/>
        <v>22</v>
      </c>
      <c r="AQ709" s="56">
        <f t="shared" ca="1" si="2060"/>
        <v>15</v>
      </c>
      <c r="AR709" s="56">
        <f t="shared" ca="1" si="2060"/>
        <v>12</v>
      </c>
      <c r="AS709" s="101">
        <f t="shared" ca="1" si="1878"/>
        <v>0</v>
      </c>
      <c r="AT709" s="58">
        <f t="shared" ref="AT709:AT772" si="2061">AT708+1</f>
        <v>705</v>
      </c>
      <c r="AU709" s="105">
        <f t="shared" si="1879"/>
        <v>20</v>
      </c>
      <c r="AV709" s="105">
        <f t="shared" ref="AV709:AV772" si="2062">64.8%*AT709</f>
        <v>456.84000000000003</v>
      </c>
      <c r="AW709" s="58">
        <f t="shared" ca="1" si="1977"/>
        <v>1</v>
      </c>
      <c r="AX709" s="58">
        <f t="shared" ca="1" si="1978"/>
        <v>17</v>
      </c>
      <c r="AY709" s="58">
        <f t="shared" ca="1" si="1979"/>
        <v>8</v>
      </c>
      <c r="AZ709" s="58">
        <f t="shared" ca="1" si="1980"/>
        <v>23</v>
      </c>
      <c r="BA709" s="58">
        <f t="shared" ca="1" si="1981"/>
        <v>35</v>
      </c>
      <c r="BB709" s="58">
        <f t="shared" ca="1" si="1982"/>
        <v>14</v>
      </c>
      <c r="BC709" s="58">
        <f t="shared" ca="1" si="1983"/>
        <v>5</v>
      </c>
      <c r="BD709" s="58">
        <f t="shared" ca="1" si="1984"/>
        <v>33</v>
      </c>
      <c r="BE709" s="58">
        <f t="shared" ca="1" si="1985"/>
        <v>104</v>
      </c>
      <c r="BF709" s="58">
        <f t="shared" ca="1" si="1986"/>
        <v>152</v>
      </c>
      <c r="BG709" s="58">
        <f t="shared" ca="1" si="1987"/>
        <v>27</v>
      </c>
      <c r="BH709" s="58">
        <f t="shared" ca="1" si="1988"/>
        <v>49</v>
      </c>
      <c r="BI709" s="58">
        <f t="shared" ca="1" si="1989"/>
        <v>70</v>
      </c>
      <c r="BJ709" s="58">
        <f t="shared" ca="1" si="1990"/>
        <v>13</v>
      </c>
      <c r="BK709" s="58">
        <f t="shared" ca="1" si="1991"/>
        <v>25</v>
      </c>
      <c r="BL709" s="58">
        <f t="shared" ca="1" si="1992"/>
        <v>108</v>
      </c>
      <c r="BM709" s="58">
        <f t="shared" ca="1" si="1993"/>
        <v>60</v>
      </c>
      <c r="BN709" s="58">
        <f t="shared" ca="1" si="1994"/>
        <v>19</v>
      </c>
      <c r="BO709" s="58">
        <f t="shared" ca="1" si="1995"/>
        <v>11</v>
      </c>
      <c r="BP709" s="58">
        <f t="shared" ca="1" si="1996"/>
        <v>28</v>
      </c>
      <c r="BQ709" s="58">
        <f t="shared" ca="1" si="1997"/>
        <v>6</v>
      </c>
      <c r="BR709" s="58">
        <f t="shared" ca="1" si="1998"/>
        <v>52</v>
      </c>
      <c r="BS709" s="58">
        <f t="shared" ca="1" si="1999"/>
        <v>48</v>
      </c>
      <c r="BT709" s="58">
        <f t="shared" ca="1" si="2000"/>
        <v>22</v>
      </c>
      <c r="BU709" s="58">
        <f t="shared" ca="1" si="2001"/>
        <v>39</v>
      </c>
      <c r="BV709" s="58">
        <f t="shared" ca="1" si="2002"/>
        <v>38</v>
      </c>
      <c r="BW709" s="58">
        <f t="shared" ca="1" si="2003"/>
        <v>0</v>
      </c>
      <c r="BX709" s="58">
        <f t="shared" ca="1" si="2004"/>
        <v>45</v>
      </c>
      <c r="BY709" s="58">
        <f t="shared" ca="1" si="2005"/>
        <v>16</v>
      </c>
      <c r="BZ709" s="58">
        <f t="shared" ca="1" si="2006"/>
        <v>85</v>
      </c>
      <c r="CA709" s="58">
        <f t="shared" ca="1" si="2007"/>
        <v>12</v>
      </c>
      <c r="CB709" s="58">
        <f t="shared" ca="1" si="2008"/>
        <v>4</v>
      </c>
      <c r="CC709" s="58">
        <f t="shared" ca="1" si="2009"/>
        <v>10</v>
      </c>
      <c r="CD709" s="58">
        <f t="shared" ca="1" si="2010"/>
        <v>2</v>
      </c>
      <c r="CE709" s="58">
        <f t="shared" ca="1" si="2011"/>
        <v>29</v>
      </c>
      <c r="CF709" s="58">
        <f t="shared" ca="1" si="2012"/>
        <v>91</v>
      </c>
      <c r="CG709" s="58">
        <f t="shared" ca="1" si="2013"/>
        <v>3</v>
      </c>
      <c r="CH709" s="58" t="str">
        <f t="shared" ca="1" si="1883"/>
        <v/>
      </c>
      <c r="CI709" s="58" t="str">
        <f t="shared" ca="1" si="1884"/>
        <v/>
      </c>
      <c r="CJ709" s="58" t="str">
        <f t="shared" ca="1" si="1885"/>
        <v/>
      </c>
      <c r="CK709" s="58" t="str">
        <f t="shared" ca="1" si="1886"/>
        <v/>
      </c>
      <c r="CL709" s="58" t="str">
        <f t="shared" ca="1" si="1887"/>
        <v/>
      </c>
      <c r="CM709" s="58" t="str">
        <f t="shared" ca="1" si="1888"/>
        <v/>
      </c>
      <c r="CN709" s="58" t="str">
        <f t="shared" ca="1" si="1889"/>
        <v/>
      </c>
      <c r="CO709" s="58" t="str">
        <f t="shared" ca="1" si="1890"/>
        <v/>
      </c>
      <c r="CP709" s="58" t="str">
        <f t="shared" ca="1" si="1891"/>
        <v/>
      </c>
      <c r="CQ709" s="58">
        <f t="shared" ca="1" si="1892"/>
        <v>10</v>
      </c>
      <c r="CR709" s="58" t="str">
        <f t="shared" ca="1" si="1893"/>
        <v/>
      </c>
      <c r="CS709" s="58" t="str">
        <f t="shared" ca="1" si="1894"/>
        <v/>
      </c>
      <c r="CT709" s="58" t="str">
        <f t="shared" ca="1" si="1895"/>
        <v/>
      </c>
      <c r="CU709" s="58" t="str">
        <f t="shared" ca="1" si="1896"/>
        <v/>
      </c>
      <c r="CV709" s="58" t="str">
        <f t="shared" ca="1" si="1897"/>
        <v/>
      </c>
      <c r="CW709" s="58" t="str">
        <f t="shared" ca="1" si="1898"/>
        <v/>
      </c>
      <c r="CX709" s="58" t="str">
        <f t="shared" ca="1" si="1899"/>
        <v/>
      </c>
      <c r="CY709" s="58" t="str">
        <f t="shared" ca="1" si="1900"/>
        <v/>
      </c>
      <c r="CZ709" s="58" t="str">
        <f t="shared" ca="1" si="1901"/>
        <v/>
      </c>
      <c r="DA709" s="58" t="str">
        <f t="shared" ca="1" si="1902"/>
        <v/>
      </c>
      <c r="DB709" s="58" t="str">
        <f t="shared" ca="1" si="1903"/>
        <v/>
      </c>
      <c r="DC709" s="58" t="str">
        <f t="shared" ca="1" si="1904"/>
        <v/>
      </c>
      <c r="DD709" s="58" t="str">
        <f t="shared" ca="1" si="1905"/>
        <v/>
      </c>
      <c r="DE709" s="58" t="str">
        <f t="shared" ca="1" si="1906"/>
        <v/>
      </c>
      <c r="DF709" s="58" t="str">
        <f t="shared" ca="1" si="1907"/>
        <v/>
      </c>
      <c r="DG709" s="58" t="str">
        <f t="shared" ca="1" si="1908"/>
        <v/>
      </c>
      <c r="DH709" s="58" t="str">
        <f t="shared" ca="1" si="1909"/>
        <v/>
      </c>
      <c r="DI709" s="58" t="str">
        <f t="shared" ca="1" si="1910"/>
        <v/>
      </c>
      <c r="DJ709" s="58" t="str">
        <f t="shared" ca="1" si="1911"/>
        <v/>
      </c>
      <c r="DK709" s="58" t="str">
        <f t="shared" ca="1" si="1912"/>
        <v/>
      </c>
      <c r="DL709" s="58" t="str">
        <f t="shared" ca="1" si="1913"/>
        <v/>
      </c>
      <c r="DM709" s="58" t="str">
        <f t="shared" ca="1" si="1914"/>
        <v/>
      </c>
      <c r="DN709" s="58" t="str">
        <f t="shared" ca="1" si="1915"/>
        <v/>
      </c>
      <c r="DO709" s="58" t="str">
        <f t="shared" ca="1" si="1916"/>
        <v/>
      </c>
      <c r="DP709" s="58" t="str">
        <f t="shared" ca="1" si="1917"/>
        <v/>
      </c>
      <c r="DQ709" s="58" t="str">
        <f t="shared" ca="1" si="1917"/>
        <v/>
      </c>
      <c r="DR709" s="58" t="str">
        <f t="shared" ca="1" si="1918"/>
        <v/>
      </c>
      <c r="DS709" s="34">
        <f t="shared" ca="1" si="1919"/>
        <v>0</v>
      </c>
      <c r="DT709" s="34">
        <f t="shared" ca="1" si="1920"/>
        <v>0</v>
      </c>
      <c r="DU709" s="34">
        <f t="shared" ca="1" si="1921"/>
        <v>0</v>
      </c>
      <c r="DV709" s="34">
        <f t="shared" ca="1" si="1922"/>
        <v>0</v>
      </c>
      <c r="DW709" s="34">
        <f t="shared" ca="1" si="1923"/>
        <v>0</v>
      </c>
      <c r="DX709" s="34">
        <f t="shared" ca="1" si="1924"/>
        <v>0</v>
      </c>
      <c r="DY709" s="34">
        <f t="shared" ca="1" si="1925"/>
        <v>0</v>
      </c>
      <c r="DZ709" s="34">
        <f t="shared" ca="1" si="1926"/>
        <v>0</v>
      </c>
      <c r="EA709" s="34">
        <f t="shared" ca="1" si="1927"/>
        <v>0</v>
      </c>
      <c r="EB709" s="34">
        <f t="shared" ca="1" si="1928"/>
        <v>0</v>
      </c>
      <c r="EC709" s="34">
        <f t="shared" ca="1" si="1929"/>
        <v>0</v>
      </c>
      <c r="ED709" s="34">
        <f t="shared" ca="1" si="1930"/>
        <v>0</v>
      </c>
      <c r="EE709" s="34">
        <f t="shared" ca="1" si="1931"/>
        <v>0</v>
      </c>
      <c r="EF709" s="34">
        <f t="shared" ca="1" si="1932"/>
        <v>0</v>
      </c>
      <c r="EG709" s="34">
        <f t="shared" ca="1" si="1933"/>
        <v>0</v>
      </c>
      <c r="EH709" s="34">
        <f t="shared" ca="1" si="1934"/>
        <v>0</v>
      </c>
      <c r="EI709" s="34">
        <f t="shared" ca="1" si="1935"/>
        <v>0</v>
      </c>
      <c r="EJ709" s="34">
        <f t="shared" ca="1" si="1936"/>
        <v>0</v>
      </c>
      <c r="EK709" s="34">
        <f t="shared" ca="1" si="1937"/>
        <v>0</v>
      </c>
      <c r="EL709" s="34">
        <f t="shared" ca="1" si="1938"/>
        <v>0</v>
      </c>
      <c r="EM709" s="34">
        <f t="shared" ca="1" si="1939"/>
        <v>0</v>
      </c>
      <c r="EN709" s="34">
        <f t="shared" ca="1" si="1940"/>
        <v>0</v>
      </c>
      <c r="EO709" s="34">
        <f t="shared" ca="1" si="1941"/>
        <v>0</v>
      </c>
      <c r="EP709" s="34">
        <f t="shared" ca="1" si="1942"/>
        <v>0</v>
      </c>
      <c r="EQ709" s="34">
        <f t="shared" ca="1" si="1943"/>
        <v>0</v>
      </c>
      <c r="ER709" s="34">
        <f t="shared" ca="1" si="1944"/>
        <v>0</v>
      </c>
      <c r="ES709" s="34">
        <f t="shared" ca="1" si="1945"/>
        <v>0</v>
      </c>
      <c r="ET709" s="34">
        <f t="shared" ca="1" si="1946"/>
        <v>0</v>
      </c>
      <c r="EU709" s="34">
        <f t="shared" ca="1" si="1947"/>
        <v>0</v>
      </c>
      <c r="EV709" s="34">
        <f t="shared" ca="1" si="1948"/>
        <v>0</v>
      </c>
      <c r="EW709" s="34">
        <f t="shared" ca="1" si="1949"/>
        <v>0</v>
      </c>
      <c r="EX709" s="34">
        <f t="shared" ca="1" si="1950"/>
        <v>0</v>
      </c>
      <c r="EY709" s="34">
        <f t="shared" ca="1" si="1951"/>
        <v>0</v>
      </c>
      <c r="EZ709" s="34">
        <f t="shared" ca="1" si="1952"/>
        <v>0</v>
      </c>
      <c r="FA709" s="34">
        <f t="shared" ca="1" si="1953"/>
        <v>0</v>
      </c>
      <c r="FB709" s="34">
        <f t="shared" ca="1" si="1954"/>
        <v>0</v>
      </c>
      <c r="FC709" s="34">
        <f t="shared" ca="1" si="1955"/>
        <v>0</v>
      </c>
      <c r="FD709" s="71"/>
      <c r="FE709" s="76"/>
      <c r="FF709" s="76"/>
      <c r="FG709" s="76"/>
      <c r="FH709" s="58"/>
      <c r="FI709" s="58"/>
      <c r="FJ709" s="58">
        <v>0</v>
      </c>
      <c r="FK709" s="58">
        <v>0</v>
      </c>
      <c r="FL709" s="34">
        <f t="shared" ca="1" si="1835"/>
        <v>0</v>
      </c>
      <c r="FM709" s="34">
        <f t="shared" ca="1" si="1836"/>
        <v>0</v>
      </c>
      <c r="FN709" s="34">
        <f t="shared" ca="1" si="1837"/>
        <v>0</v>
      </c>
      <c r="FO709" s="34">
        <f t="shared" ca="1" si="1838"/>
        <v>0</v>
      </c>
      <c r="FP709" s="34">
        <f t="shared" ca="1" si="1839"/>
        <v>0</v>
      </c>
      <c r="FQ709" s="34">
        <f t="shared" ca="1" si="1840"/>
        <v>0</v>
      </c>
      <c r="FR709" s="34">
        <f t="shared" ca="1" si="1841"/>
        <v>0</v>
      </c>
      <c r="FS709" s="34">
        <f t="shared" ca="1" si="1842"/>
        <v>0</v>
      </c>
      <c r="FT709" s="34">
        <f t="shared" ca="1" si="1843"/>
        <v>0</v>
      </c>
      <c r="FU709" s="34">
        <f t="shared" ca="1" si="1844"/>
        <v>0</v>
      </c>
      <c r="FV709" s="34">
        <f t="shared" ca="1" si="1845"/>
        <v>0</v>
      </c>
      <c r="FW709" s="34">
        <f t="shared" ca="1" si="1846"/>
        <v>0</v>
      </c>
      <c r="FX709" s="34">
        <f t="shared" ca="1" si="1847"/>
        <v>0</v>
      </c>
      <c r="FY709" s="34">
        <f t="shared" ca="1" si="1848"/>
        <v>0</v>
      </c>
      <c r="FZ709" s="34">
        <f t="shared" ca="1" si="1849"/>
        <v>0</v>
      </c>
      <c r="GA709" s="34">
        <f t="shared" ca="1" si="1850"/>
        <v>0</v>
      </c>
      <c r="GB709" s="34">
        <f t="shared" ca="1" si="1851"/>
        <v>0</v>
      </c>
      <c r="GC709" s="34">
        <f t="shared" ca="1" si="1852"/>
        <v>0</v>
      </c>
      <c r="GD709" s="34">
        <f t="shared" ca="1" si="1853"/>
        <v>0</v>
      </c>
      <c r="GE709" s="34">
        <f t="shared" ca="1" si="1854"/>
        <v>0</v>
      </c>
      <c r="GF709" s="34">
        <f t="shared" ca="1" si="1855"/>
        <v>0</v>
      </c>
      <c r="GG709" s="34">
        <f t="shared" ca="1" si="1856"/>
        <v>0</v>
      </c>
      <c r="GH709" s="34">
        <f t="shared" ca="1" si="1857"/>
        <v>0</v>
      </c>
      <c r="GI709" s="34">
        <f t="shared" ca="1" si="1858"/>
        <v>0</v>
      </c>
      <c r="GJ709" s="34">
        <f t="shared" ca="1" si="1859"/>
        <v>0</v>
      </c>
      <c r="GK709" s="34">
        <f t="shared" ca="1" si="1860"/>
        <v>0</v>
      </c>
      <c r="GL709" s="34">
        <f t="shared" ca="1" si="1861"/>
        <v>0</v>
      </c>
      <c r="GM709" s="34">
        <f t="shared" ca="1" si="1862"/>
        <v>0</v>
      </c>
      <c r="GN709" s="34">
        <f t="shared" ca="1" si="1863"/>
        <v>0</v>
      </c>
      <c r="GO709" s="34">
        <f t="shared" ca="1" si="1864"/>
        <v>0</v>
      </c>
      <c r="GP709" s="34">
        <f t="shared" ca="1" si="1865"/>
        <v>0</v>
      </c>
      <c r="GQ709" s="34">
        <f t="shared" ca="1" si="1866"/>
        <v>0</v>
      </c>
      <c r="GR709" s="34">
        <f t="shared" ca="1" si="1867"/>
        <v>0</v>
      </c>
      <c r="GS709" s="34">
        <f t="shared" ca="1" si="1868"/>
        <v>0</v>
      </c>
      <c r="GT709" s="34">
        <f t="shared" ca="1" si="1869"/>
        <v>0</v>
      </c>
      <c r="GU709" s="34">
        <f t="shared" ca="1" si="1870"/>
        <v>0</v>
      </c>
      <c r="GV709" s="34">
        <f t="shared" ca="1" si="1871"/>
        <v>0</v>
      </c>
      <c r="GW709" s="49" t="str">
        <f t="shared" ref="GW709:GW772" ca="1" si="2063">VLOOKUP(A709,$MB$31:$MG$68,5,0)</f>
        <v>H</v>
      </c>
      <c r="GX709" s="49"/>
      <c r="GY709" s="49"/>
      <c r="GZ709" s="49"/>
      <c r="HA709" s="49"/>
      <c r="HB709" s="49" t="str">
        <f t="shared" ref="HB709:HB772" ca="1" si="2064">VLOOKUP(A709,$MB$31:$MG$68,4,0)</f>
        <v>O</v>
      </c>
      <c r="HC709" s="49"/>
      <c r="HD709" s="49"/>
      <c r="HE709" s="49"/>
      <c r="HF709" s="49"/>
      <c r="HG709" s="49" t="str">
        <f t="shared" ref="HG709:HG772" ca="1" si="2065">VLOOKUP(A709,$MB$31:$MG$68,6,0)</f>
        <v>R</v>
      </c>
      <c r="HH709" s="49"/>
      <c r="HI709" s="49"/>
      <c r="HJ709" s="49"/>
      <c r="HK709" s="49"/>
      <c r="HL709" s="65"/>
      <c r="HM709" s="50"/>
      <c r="HN709" s="50"/>
      <c r="HO709" s="66"/>
      <c r="HP709" s="66"/>
      <c r="HQ709" s="33"/>
      <c r="HR709" s="66"/>
      <c r="HS709" s="66"/>
      <c r="HT709" s="67"/>
      <c r="HU709" s="65"/>
      <c r="HV709" s="50"/>
      <c r="HW709" s="50"/>
      <c r="HX709" s="66"/>
      <c r="HY709" s="66"/>
      <c r="HZ709" s="33"/>
      <c r="IA709" s="66"/>
      <c r="IB709" s="66"/>
      <c r="IC709" s="67"/>
      <c r="ID709" s="65"/>
      <c r="IE709" s="50"/>
      <c r="IF709" s="50"/>
      <c r="IG709" s="66"/>
      <c r="IH709" s="66"/>
      <c r="II709" s="33" t="str">
        <f t="shared" ca="1" si="1872"/>
        <v>0</v>
      </c>
      <c r="IJ709" s="66" t="str">
        <f t="shared" ca="1" si="1873"/>
        <v/>
      </c>
      <c r="IK709" s="66" t="str">
        <f t="shared" ca="1" si="1874"/>
        <v/>
      </c>
      <c r="IL709" s="67">
        <f t="shared" ref="IL709:IL772" ca="1" si="2066">IF(IK709="W",1,IF(IH709="L",2,IL708))</f>
        <v>1</v>
      </c>
      <c r="IM709" s="34"/>
      <c r="IN709" s="34"/>
      <c r="IO709" s="37">
        <f t="shared" ca="1" si="1880"/>
        <v>0</v>
      </c>
      <c r="IP709" s="22">
        <f t="shared" ca="1" si="1875"/>
        <v>6</v>
      </c>
      <c r="IQ709" s="78" t="str">
        <f t="shared" ca="1" si="1956"/>
        <v>Profit Target</v>
      </c>
      <c r="IR709" s="156">
        <f t="shared" ca="1" si="1957"/>
        <v>0</v>
      </c>
      <c r="IS709" s="78">
        <f t="shared" ref="IS709:IS772" ca="1" si="2067">IF(IP709&gt;IS708,IP709,IS708)</f>
        <v>6</v>
      </c>
      <c r="IT709" s="58"/>
      <c r="IU709" s="58"/>
      <c r="IV709" s="58"/>
      <c r="IW709" s="58"/>
      <c r="IX709" s="58"/>
      <c r="IY709" s="58"/>
      <c r="IZ709" s="58"/>
      <c r="JA709" s="58"/>
      <c r="JB709" s="58"/>
      <c r="JC709" s="58"/>
      <c r="JD709" s="58"/>
      <c r="JE709" s="58"/>
      <c r="JF709" s="58"/>
      <c r="JG709" s="58"/>
      <c r="JH709" s="58"/>
      <c r="JI709" s="58"/>
      <c r="JJ709" s="58"/>
      <c r="JK709" s="58"/>
      <c r="JL709" s="58"/>
      <c r="JM709" s="58"/>
      <c r="JN709" s="58"/>
      <c r="JO709" s="58"/>
      <c r="JP709" s="58"/>
      <c r="JQ709" s="58"/>
      <c r="JR709" s="58"/>
      <c r="JS709" s="58"/>
      <c r="JT709" s="58"/>
      <c r="JU709" s="58"/>
      <c r="JV709" s="58"/>
      <c r="JW709" s="58"/>
      <c r="JX709" s="58"/>
      <c r="JY709" s="58"/>
      <c r="JZ709" s="58"/>
      <c r="KA709" s="58"/>
      <c r="KB709" s="58"/>
      <c r="KC709" s="58"/>
      <c r="KD709" s="58"/>
      <c r="KE709" s="58"/>
      <c r="KF709" s="58"/>
      <c r="KG709" s="58"/>
      <c r="KH709" s="58"/>
      <c r="KI709" s="58"/>
      <c r="KJ709" s="58"/>
      <c r="KK709" s="58"/>
      <c r="KL709" s="58"/>
      <c r="KM709" s="58"/>
      <c r="KN709" s="58"/>
      <c r="KO709" s="58"/>
      <c r="KP709" s="58"/>
      <c r="KQ709" s="58"/>
      <c r="KR709" s="58"/>
      <c r="KS709" s="58"/>
      <c r="KT709" s="58"/>
      <c r="KU709" s="58"/>
      <c r="KV709" s="58"/>
      <c r="KW709" s="58"/>
      <c r="KX709" s="58"/>
      <c r="KY709" s="58"/>
      <c r="KZ709" s="58"/>
      <c r="LA709" s="58"/>
      <c r="LB709" s="58"/>
      <c r="LC709" s="58"/>
      <c r="LD709" s="58"/>
      <c r="LE709" s="58"/>
      <c r="LF709" s="58"/>
      <c r="LG709" s="58"/>
      <c r="LH709" s="58"/>
      <c r="LI709" s="58"/>
      <c r="LJ709" s="58"/>
      <c r="LK709" s="58"/>
      <c r="LL709" s="58"/>
      <c r="LM709" s="58"/>
      <c r="LN709" s="58"/>
      <c r="LO709" s="58"/>
      <c r="LP709" s="90" t="str">
        <f t="shared" ref="LP709:LP772" si="2068">IF(HO709&lt;&gt;"",HO709&amp;",","")</f>
        <v/>
      </c>
      <c r="MO709" s="15">
        <f t="shared" ref="MO709:MO772" ca="1" si="2069">IF($A$2="no",INT(RAND()*36+1),INT(RAND()*37))</f>
        <v>17</v>
      </c>
    </row>
    <row r="710" spans="1:353">
      <c r="A710" s="15">
        <f t="shared" ca="1" si="2055"/>
        <v>6</v>
      </c>
      <c r="B710" s="33" t="str">
        <f t="shared" ca="1" si="2056"/>
        <v>DB</v>
      </c>
      <c r="C710" s="10" t="str">
        <f t="shared" ca="1" si="2057"/>
        <v>profit target</v>
      </c>
      <c r="D710" s="50">
        <f t="shared" ca="1" si="2058"/>
        <v>0</v>
      </c>
      <c r="E710" s="10" t="str">
        <f t="shared" si="2059"/>
        <v/>
      </c>
      <c r="F710" s="111">
        <f t="shared" si="1876"/>
        <v>706</v>
      </c>
      <c r="G710" s="59">
        <f t="shared" ca="1" si="1881"/>
        <v>1</v>
      </c>
      <c r="H710" s="56">
        <f t="shared" ref="H710:AR710" ca="1" si="2070">COUNTIF($A72:$A710,H$5)</f>
        <v>22</v>
      </c>
      <c r="I710" s="56">
        <f t="shared" ca="1" si="2070"/>
        <v>17</v>
      </c>
      <c r="J710" s="56">
        <f t="shared" ca="1" si="2070"/>
        <v>11</v>
      </c>
      <c r="K710" s="56">
        <f t="shared" ca="1" si="2070"/>
        <v>22</v>
      </c>
      <c r="L710" s="56">
        <f t="shared" ca="1" si="2070"/>
        <v>18</v>
      </c>
      <c r="M710" s="56">
        <f t="shared" ca="1" si="2070"/>
        <v>17</v>
      </c>
      <c r="N710" s="56">
        <f t="shared" ca="1" si="2070"/>
        <v>10</v>
      </c>
      <c r="O710" s="56">
        <f t="shared" ca="1" si="2070"/>
        <v>14</v>
      </c>
      <c r="P710" s="56">
        <f t="shared" ca="1" si="2070"/>
        <v>15</v>
      </c>
      <c r="Q710" s="56">
        <f t="shared" ca="1" si="2070"/>
        <v>20</v>
      </c>
      <c r="R710" s="56">
        <f t="shared" ca="1" si="2070"/>
        <v>23</v>
      </c>
      <c r="S710" s="56">
        <f t="shared" ca="1" si="2070"/>
        <v>20</v>
      </c>
      <c r="T710" s="56">
        <f t="shared" ca="1" si="2070"/>
        <v>16</v>
      </c>
      <c r="U710" s="56">
        <f t="shared" ca="1" si="2070"/>
        <v>17</v>
      </c>
      <c r="V710" s="56">
        <f t="shared" ca="1" si="2070"/>
        <v>13</v>
      </c>
      <c r="W710" s="56">
        <f t="shared" ca="1" si="2070"/>
        <v>14</v>
      </c>
      <c r="X710" s="56">
        <f t="shared" ca="1" si="2070"/>
        <v>18</v>
      </c>
      <c r="Y710" s="56">
        <f t="shared" ca="1" si="2070"/>
        <v>20</v>
      </c>
      <c r="Z710" s="56">
        <f t="shared" ca="1" si="2070"/>
        <v>18</v>
      </c>
      <c r="AA710" s="56">
        <f t="shared" ca="1" si="2070"/>
        <v>13</v>
      </c>
      <c r="AB710" s="56">
        <f t="shared" ca="1" si="2070"/>
        <v>11</v>
      </c>
      <c r="AC710" s="56">
        <f t="shared" ca="1" si="2070"/>
        <v>18</v>
      </c>
      <c r="AD710" s="56">
        <f t="shared" ca="1" si="2070"/>
        <v>23</v>
      </c>
      <c r="AE710" s="56">
        <f t="shared" ca="1" si="2070"/>
        <v>22</v>
      </c>
      <c r="AF710" s="56">
        <f t="shared" ca="1" si="2070"/>
        <v>14</v>
      </c>
      <c r="AG710" s="56">
        <f t="shared" ca="1" si="2070"/>
        <v>14</v>
      </c>
      <c r="AH710" s="56">
        <f t="shared" ca="1" si="2070"/>
        <v>12</v>
      </c>
      <c r="AI710" s="56">
        <f t="shared" ca="1" si="2070"/>
        <v>14</v>
      </c>
      <c r="AJ710" s="56">
        <f t="shared" ca="1" si="2070"/>
        <v>29</v>
      </c>
      <c r="AK710" s="56">
        <f t="shared" ca="1" si="2070"/>
        <v>16</v>
      </c>
      <c r="AL710" s="56">
        <f t="shared" ca="1" si="2070"/>
        <v>12</v>
      </c>
      <c r="AM710" s="56">
        <f t="shared" ca="1" si="2070"/>
        <v>26</v>
      </c>
      <c r="AN710" s="56">
        <f t="shared" ca="1" si="2070"/>
        <v>19</v>
      </c>
      <c r="AO710" s="56">
        <f t="shared" ca="1" si="2070"/>
        <v>22</v>
      </c>
      <c r="AP710" s="56">
        <f t="shared" ca="1" si="2070"/>
        <v>22</v>
      </c>
      <c r="AQ710" s="56">
        <f t="shared" ca="1" si="2070"/>
        <v>15</v>
      </c>
      <c r="AR710" s="56">
        <f t="shared" ca="1" si="2070"/>
        <v>12</v>
      </c>
      <c r="AS710" s="101">
        <f t="shared" ca="1" si="1878"/>
        <v>0</v>
      </c>
      <c r="AT710" s="58">
        <f t="shared" si="2061"/>
        <v>706</v>
      </c>
      <c r="AU710" s="105">
        <f t="shared" si="1879"/>
        <v>20</v>
      </c>
      <c r="AV710" s="105">
        <f t="shared" si="2062"/>
        <v>457.488</v>
      </c>
      <c r="AW710" s="58">
        <f t="shared" ca="1" si="1977"/>
        <v>2</v>
      </c>
      <c r="AX710" s="58">
        <f t="shared" ca="1" si="1978"/>
        <v>18</v>
      </c>
      <c r="AY710" s="58">
        <f t="shared" ca="1" si="1979"/>
        <v>9</v>
      </c>
      <c r="AZ710" s="58">
        <f t="shared" ca="1" si="1980"/>
        <v>24</v>
      </c>
      <c r="BA710" s="58">
        <f t="shared" ca="1" si="1981"/>
        <v>36</v>
      </c>
      <c r="BB710" s="58">
        <f t="shared" ca="1" si="1982"/>
        <v>0</v>
      </c>
      <c r="BC710" s="58">
        <f t="shared" ca="1" si="1983"/>
        <v>6</v>
      </c>
      <c r="BD710" s="58">
        <f t="shared" ca="1" si="1984"/>
        <v>34</v>
      </c>
      <c r="BE710" s="58">
        <f t="shared" ca="1" si="1985"/>
        <v>105</v>
      </c>
      <c r="BF710" s="58">
        <f t="shared" ca="1" si="1986"/>
        <v>153</v>
      </c>
      <c r="BG710" s="58">
        <f t="shared" ca="1" si="1987"/>
        <v>28</v>
      </c>
      <c r="BH710" s="58">
        <f t="shared" ca="1" si="1988"/>
        <v>50</v>
      </c>
      <c r="BI710" s="58">
        <f t="shared" ca="1" si="1989"/>
        <v>71</v>
      </c>
      <c r="BJ710" s="58">
        <f t="shared" ca="1" si="1990"/>
        <v>14</v>
      </c>
      <c r="BK710" s="58">
        <f t="shared" ca="1" si="1991"/>
        <v>26</v>
      </c>
      <c r="BL710" s="58">
        <f t="shared" ca="1" si="1992"/>
        <v>109</v>
      </c>
      <c r="BM710" s="58">
        <f t="shared" ca="1" si="1993"/>
        <v>61</v>
      </c>
      <c r="BN710" s="58">
        <f t="shared" ca="1" si="1994"/>
        <v>20</v>
      </c>
      <c r="BO710" s="58">
        <f t="shared" ca="1" si="1995"/>
        <v>12</v>
      </c>
      <c r="BP710" s="58">
        <f t="shared" ca="1" si="1996"/>
        <v>29</v>
      </c>
      <c r="BQ710" s="58">
        <f t="shared" ca="1" si="1997"/>
        <v>7</v>
      </c>
      <c r="BR710" s="58">
        <f t="shared" ca="1" si="1998"/>
        <v>53</v>
      </c>
      <c r="BS710" s="58">
        <f t="shared" ca="1" si="1999"/>
        <v>49</v>
      </c>
      <c r="BT710" s="58">
        <f t="shared" ca="1" si="2000"/>
        <v>23</v>
      </c>
      <c r="BU710" s="58">
        <f t="shared" ca="1" si="2001"/>
        <v>40</v>
      </c>
      <c r="BV710" s="58">
        <f t="shared" ca="1" si="2002"/>
        <v>39</v>
      </c>
      <c r="BW710" s="58">
        <f t="shared" ca="1" si="2003"/>
        <v>1</v>
      </c>
      <c r="BX710" s="58">
        <f t="shared" ca="1" si="2004"/>
        <v>46</v>
      </c>
      <c r="BY710" s="58">
        <f t="shared" ca="1" si="2005"/>
        <v>17</v>
      </c>
      <c r="BZ710" s="58">
        <f t="shared" ca="1" si="2006"/>
        <v>86</v>
      </c>
      <c r="CA710" s="58">
        <f t="shared" ca="1" si="2007"/>
        <v>13</v>
      </c>
      <c r="CB710" s="58">
        <f t="shared" ca="1" si="2008"/>
        <v>5</v>
      </c>
      <c r="CC710" s="58">
        <f t="shared" ca="1" si="2009"/>
        <v>11</v>
      </c>
      <c r="CD710" s="58">
        <f t="shared" ca="1" si="2010"/>
        <v>3</v>
      </c>
      <c r="CE710" s="58">
        <f t="shared" ca="1" si="2011"/>
        <v>30</v>
      </c>
      <c r="CF710" s="58">
        <f t="shared" ca="1" si="2012"/>
        <v>92</v>
      </c>
      <c r="CG710" s="58">
        <f t="shared" ca="1" si="2013"/>
        <v>4</v>
      </c>
      <c r="CH710" s="58" t="str">
        <f t="shared" ca="1" si="1883"/>
        <v/>
      </c>
      <c r="CI710" s="58" t="str">
        <f t="shared" ca="1" si="1884"/>
        <v/>
      </c>
      <c r="CJ710" s="58" t="str">
        <f t="shared" ca="1" si="1885"/>
        <v/>
      </c>
      <c r="CK710" s="58" t="str">
        <f t="shared" ca="1" si="1886"/>
        <v/>
      </c>
      <c r="CL710" s="58" t="str">
        <f t="shared" ca="1" si="1887"/>
        <v/>
      </c>
      <c r="CM710" s="58" t="str">
        <f t="shared" ca="1" si="1888"/>
        <v/>
      </c>
      <c r="CN710" s="58" t="str">
        <f t="shared" ca="1" si="1889"/>
        <v/>
      </c>
      <c r="CO710" s="58" t="str">
        <f t="shared" ca="1" si="1890"/>
        <v/>
      </c>
      <c r="CP710" s="58" t="str">
        <f t="shared" ca="1" si="1891"/>
        <v/>
      </c>
      <c r="CQ710" s="58">
        <f t="shared" ca="1" si="1892"/>
        <v>10</v>
      </c>
      <c r="CR710" s="58" t="str">
        <f t="shared" ca="1" si="1893"/>
        <v/>
      </c>
      <c r="CS710" s="58" t="str">
        <f t="shared" ca="1" si="1894"/>
        <v/>
      </c>
      <c r="CT710" s="58" t="str">
        <f t="shared" ca="1" si="1895"/>
        <v/>
      </c>
      <c r="CU710" s="58" t="str">
        <f t="shared" ca="1" si="1896"/>
        <v/>
      </c>
      <c r="CV710" s="58" t="str">
        <f t="shared" ca="1" si="1897"/>
        <v/>
      </c>
      <c r="CW710" s="58" t="str">
        <f t="shared" ca="1" si="1898"/>
        <v/>
      </c>
      <c r="CX710" s="58" t="str">
        <f t="shared" ca="1" si="1899"/>
        <v/>
      </c>
      <c r="CY710" s="58" t="str">
        <f t="shared" ca="1" si="1900"/>
        <v/>
      </c>
      <c r="CZ710" s="58" t="str">
        <f t="shared" ca="1" si="1901"/>
        <v/>
      </c>
      <c r="DA710" s="58" t="str">
        <f t="shared" ca="1" si="1902"/>
        <v/>
      </c>
      <c r="DB710" s="58" t="str">
        <f t="shared" ca="1" si="1903"/>
        <v/>
      </c>
      <c r="DC710" s="58" t="str">
        <f t="shared" ca="1" si="1904"/>
        <v/>
      </c>
      <c r="DD710" s="58" t="str">
        <f t="shared" ca="1" si="1905"/>
        <v/>
      </c>
      <c r="DE710" s="58" t="str">
        <f t="shared" ca="1" si="1906"/>
        <v/>
      </c>
      <c r="DF710" s="58" t="str">
        <f t="shared" ca="1" si="1907"/>
        <v/>
      </c>
      <c r="DG710" s="58" t="str">
        <f t="shared" ca="1" si="1908"/>
        <v/>
      </c>
      <c r="DH710" s="58" t="str">
        <f t="shared" ca="1" si="1909"/>
        <v/>
      </c>
      <c r="DI710" s="58" t="str">
        <f t="shared" ca="1" si="1910"/>
        <v/>
      </c>
      <c r="DJ710" s="58" t="str">
        <f t="shared" ca="1" si="1911"/>
        <v/>
      </c>
      <c r="DK710" s="58" t="str">
        <f t="shared" ca="1" si="1912"/>
        <v/>
      </c>
      <c r="DL710" s="58" t="str">
        <f t="shared" ca="1" si="1913"/>
        <v/>
      </c>
      <c r="DM710" s="58" t="str">
        <f t="shared" ca="1" si="1914"/>
        <v/>
      </c>
      <c r="DN710" s="58" t="str">
        <f t="shared" ca="1" si="1915"/>
        <v/>
      </c>
      <c r="DO710" s="58" t="str">
        <f t="shared" ca="1" si="1916"/>
        <v/>
      </c>
      <c r="DP710" s="58" t="str">
        <f t="shared" ca="1" si="1917"/>
        <v/>
      </c>
      <c r="DQ710" s="58" t="str">
        <f t="shared" ca="1" si="1917"/>
        <v/>
      </c>
      <c r="DR710" s="58" t="str">
        <f t="shared" ca="1" si="1918"/>
        <v/>
      </c>
      <c r="DS710" s="34">
        <f t="shared" ca="1" si="1919"/>
        <v>0</v>
      </c>
      <c r="DT710" s="34">
        <f t="shared" ca="1" si="1920"/>
        <v>0</v>
      </c>
      <c r="DU710" s="34">
        <f t="shared" ca="1" si="1921"/>
        <v>0</v>
      </c>
      <c r="DV710" s="34">
        <f t="shared" ca="1" si="1922"/>
        <v>0</v>
      </c>
      <c r="DW710" s="34">
        <f t="shared" ca="1" si="1923"/>
        <v>0</v>
      </c>
      <c r="DX710" s="34">
        <f t="shared" ca="1" si="1924"/>
        <v>0</v>
      </c>
      <c r="DY710" s="34">
        <f t="shared" ca="1" si="1925"/>
        <v>0</v>
      </c>
      <c r="DZ710" s="34">
        <f t="shared" ca="1" si="1926"/>
        <v>0</v>
      </c>
      <c r="EA710" s="34">
        <f t="shared" ca="1" si="1927"/>
        <v>0</v>
      </c>
      <c r="EB710" s="34">
        <f t="shared" ca="1" si="1928"/>
        <v>0</v>
      </c>
      <c r="EC710" s="34">
        <f t="shared" ca="1" si="1929"/>
        <v>0</v>
      </c>
      <c r="ED710" s="34">
        <f t="shared" ca="1" si="1930"/>
        <v>0</v>
      </c>
      <c r="EE710" s="34">
        <f t="shared" ca="1" si="1931"/>
        <v>0</v>
      </c>
      <c r="EF710" s="34">
        <f t="shared" ca="1" si="1932"/>
        <v>0</v>
      </c>
      <c r="EG710" s="34">
        <f t="shared" ca="1" si="1933"/>
        <v>0</v>
      </c>
      <c r="EH710" s="34">
        <f t="shared" ca="1" si="1934"/>
        <v>0</v>
      </c>
      <c r="EI710" s="34">
        <f t="shared" ca="1" si="1935"/>
        <v>0</v>
      </c>
      <c r="EJ710" s="34">
        <f t="shared" ca="1" si="1936"/>
        <v>0</v>
      </c>
      <c r="EK710" s="34">
        <f t="shared" ca="1" si="1937"/>
        <v>0</v>
      </c>
      <c r="EL710" s="34">
        <f t="shared" ca="1" si="1938"/>
        <v>0</v>
      </c>
      <c r="EM710" s="34">
        <f t="shared" ca="1" si="1939"/>
        <v>0</v>
      </c>
      <c r="EN710" s="34">
        <f t="shared" ca="1" si="1940"/>
        <v>0</v>
      </c>
      <c r="EO710" s="34">
        <f t="shared" ca="1" si="1941"/>
        <v>0</v>
      </c>
      <c r="EP710" s="34">
        <f t="shared" ca="1" si="1942"/>
        <v>0</v>
      </c>
      <c r="EQ710" s="34">
        <f t="shared" ca="1" si="1943"/>
        <v>0</v>
      </c>
      <c r="ER710" s="34">
        <f t="shared" ca="1" si="1944"/>
        <v>0</v>
      </c>
      <c r="ES710" s="34">
        <f t="shared" ca="1" si="1945"/>
        <v>0</v>
      </c>
      <c r="ET710" s="34">
        <f t="shared" ca="1" si="1946"/>
        <v>0</v>
      </c>
      <c r="EU710" s="34">
        <f t="shared" ca="1" si="1947"/>
        <v>0</v>
      </c>
      <c r="EV710" s="34">
        <f t="shared" ca="1" si="1948"/>
        <v>0</v>
      </c>
      <c r="EW710" s="34">
        <f t="shared" ca="1" si="1949"/>
        <v>0</v>
      </c>
      <c r="EX710" s="34">
        <f t="shared" ca="1" si="1950"/>
        <v>0</v>
      </c>
      <c r="EY710" s="34">
        <f t="shared" ca="1" si="1951"/>
        <v>0</v>
      </c>
      <c r="EZ710" s="34">
        <f t="shared" ca="1" si="1952"/>
        <v>0</v>
      </c>
      <c r="FA710" s="34">
        <f t="shared" ca="1" si="1953"/>
        <v>0</v>
      </c>
      <c r="FB710" s="34">
        <f t="shared" ca="1" si="1954"/>
        <v>0</v>
      </c>
      <c r="FC710" s="34">
        <f t="shared" ca="1" si="1955"/>
        <v>0</v>
      </c>
      <c r="FD710" s="71"/>
      <c r="FE710" s="76"/>
      <c r="FF710" s="76"/>
      <c r="FG710" s="76"/>
      <c r="FH710" s="58"/>
      <c r="FI710" s="58"/>
      <c r="FJ710" s="58">
        <v>0</v>
      </c>
      <c r="FK710" s="58">
        <v>0</v>
      </c>
      <c r="FL710" s="34">
        <f t="shared" ref="FL710:FL773" ca="1" si="2071">IF(H710&lt;&gt;"",IF(OR($IP709&gt;=$M$1,$IP709&lt;=$M$2),0,IF(ABS(H710)=ABS($A710),(35*$G709),(-1*$G709))),0)</f>
        <v>0</v>
      </c>
      <c r="FM710" s="34">
        <f t="shared" ref="FM710:FM773" ca="1" si="2072">IF(I710&lt;&gt;"",IF(OR($IP709&gt;=$M$1,$IP709&lt;=$M$2),0,IF(ABS(I710)=ABS($A710),(35*$G709),(-1*$G709))),0)</f>
        <v>0</v>
      </c>
      <c r="FN710" s="34">
        <f t="shared" ref="FN710:FN773" ca="1" si="2073">IF(J710&lt;&gt;"",IF(OR($IP709&gt;=$M$1,$IP709&lt;=$M$2),0,IF(ABS(J710)=ABS($A710),(35*$G709),(-1*$G709))),0)</f>
        <v>0</v>
      </c>
      <c r="FO710" s="34">
        <f t="shared" ref="FO710:FO773" ca="1" si="2074">IF(K710&lt;&gt;"",IF(OR($IP709&gt;=$M$1,$IP709&lt;=$M$2),0,IF(ABS(K710)=ABS($A710),(35*$G709),(-1*$G709))),0)</f>
        <v>0</v>
      </c>
      <c r="FP710" s="34">
        <f t="shared" ref="FP710:FP773" ca="1" si="2075">IF(L710&lt;&gt;"",IF(OR($IP709&gt;=$M$1,$IP709&lt;=$M$2),0,IF(ABS(L710)=ABS($A710),(35*$G709),(-1*$G709))),0)</f>
        <v>0</v>
      </c>
      <c r="FQ710" s="34">
        <f t="shared" ref="FQ710:FQ773" ca="1" si="2076">IF(M710&lt;&gt;"",IF(OR($IP709&gt;=$M$1,$IP709&lt;=$M$2),0,IF(ABS(M710)=ABS($A710),(35*$G709),(-1*$G709))),0)</f>
        <v>0</v>
      </c>
      <c r="FR710" s="34">
        <f t="shared" ref="FR710:FR773" ca="1" si="2077">IF(N710&lt;&gt;"",IF(OR($IP709&gt;=$M$1,$IP709&lt;=$M$2),0,IF(ABS(N710)=ABS($A710),(35*$G709),(-1*$G709))),0)</f>
        <v>0</v>
      </c>
      <c r="FS710" s="34">
        <f t="shared" ref="FS710:FS773" ca="1" si="2078">IF(O710&lt;&gt;"",IF(OR($IP709&gt;=$M$1,$IP709&lt;=$M$2),0,IF(ABS(O710)=ABS($A710),(35*$G709),(-1*$G709))),0)</f>
        <v>0</v>
      </c>
      <c r="FT710" s="34">
        <f t="shared" ref="FT710:FT773" ca="1" si="2079">IF(P710&lt;&gt;"",IF(OR($IP709&gt;=$M$1,$IP709&lt;=$M$2),0,IF(ABS(P710)=ABS($A710),(35*$G709),(-1*$G709))),0)</f>
        <v>0</v>
      </c>
      <c r="FU710" s="34">
        <f t="shared" ref="FU710:FU773" ca="1" si="2080">IF(Q710&lt;&gt;"",IF(OR($IP709&gt;=$M$1,$IP709&lt;=$M$2),0,IF(ABS(Q710)=ABS($A710),(35*$G709),(-1*$G709))),0)</f>
        <v>0</v>
      </c>
      <c r="FV710" s="34">
        <f t="shared" ref="FV710:FV773" ca="1" si="2081">IF(R710&lt;&gt;"",IF(OR($IP709&gt;=$M$1,$IP709&lt;=$M$2),0,IF(ABS(R710)=ABS($A710),(35*$G709),(-1*$G709))),0)</f>
        <v>0</v>
      </c>
      <c r="FW710" s="34">
        <f t="shared" ref="FW710:FW773" ca="1" si="2082">IF(S710&lt;&gt;"",IF(OR($IP709&gt;=$M$1,$IP709&lt;=$M$2),0,IF(ABS(S710)=ABS($A710),(35*$G709),(-1*$G709))),0)</f>
        <v>0</v>
      </c>
      <c r="FX710" s="34">
        <f t="shared" ref="FX710:FX773" ca="1" si="2083">IF(T710&lt;&gt;"",IF(OR($IP709&gt;=$M$1,$IP709&lt;=$M$2),0,IF(ABS(T710)=ABS($A710),(35*$G709),(-1*$G709))),0)</f>
        <v>0</v>
      </c>
      <c r="FY710" s="34">
        <f t="shared" ref="FY710:FY773" ca="1" si="2084">IF(U710&lt;&gt;"",IF(OR($IP709&gt;=$M$1,$IP709&lt;=$M$2),0,IF(ABS(U710)=ABS($A710),(35*$G709),(-1*$G709))),0)</f>
        <v>0</v>
      </c>
      <c r="FZ710" s="34">
        <f t="shared" ref="FZ710:FZ773" ca="1" si="2085">IF(V710&lt;&gt;"",IF(OR($IP709&gt;=$M$1,$IP709&lt;=$M$2),0,IF(ABS(V710)=ABS($A710),(35*$G709),(-1*$G709))),0)</f>
        <v>0</v>
      </c>
      <c r="GA710" s="34">
        <f t="shared" ref="GA710:GA773" ca="1" si="2086">IF(W710&lt;&gt;"",IF(OR($IP709&gt;=$M$1,$IP709&lt;=$M$2),0,IF(ABS(W710)=ABS($A710),(35*$G709),(-1*$G709))),0)</f>
        <v>0</v>
      </c>
      <c r="GB710" s="34">
        <f t="shared" ref="GB710:GB773" ca="1" si="2087">IF(X710&lt;&gt;"",IF(OR($IP709&gt;=$M$1,$IP709&lt;=$M$2),0,IF(ABS(X710)=ABS($A710),(35*$G709),(-1*$G709))),0)</f>
        <v>0</v>
      </c>
      <c r="GC710" s="34">
        <f t="shared" ref="GC710:GC773" ca="1" si="2088">IF(Y710&lt;&gt;"",IF(OR($IP709&gt;=$M$1,$IP709&lt;=$M$2),0,IF(ABS(Y710)=ABS($A710),(35*$G709),(-1*$G709))),0)</f>
        <v>0</v>
      </c>
      <c r="GD710" s="34">
        <f t="shared" ref="GD710:GD773" ca="1" si="2089">IF(Z710&lt;&gt;"",IF(OR($IP709&gt;=$M$1,$IP709&lt;=$M$2),0,IF(ABS(Z710)=ABS($A710),(35*$G709),(-1*$G709))),0)</f>
        <v>0</v>
      </c>
      <c r="GE710" s="34">
        <f t="shared" ref="GE710:GE773" ca="1" si="2090">IF(AA710&lt;&gt;"",IF(OR($IP709&gt;=$M$1,$IP709&lt;=$M$2),0,IF(ABS(AA710)=ABS($A710),(35*$G709),(-1*$G709))),0)</f>
        <v>0</v>
      </c>
      <c r="GF710" s="34">
        <f t="shared" ref="GF710:GF773" ca="1" si="2091">IF(AB710&lt;&gt;"",IF(OR($IP709&gt;=$M$1,$IP709&lt;=$M$2),0,IF(ABS(AB710)=ABS($A710),(35*$G709),(-1*$G709))),0)</f>
        <v>0</v>
      </c>
      <c r="GG710" s="34">
        <f t="shared" ref="GG710:GG773" ca="1" si="2092">IF(AC710&lt;&gt;"",IF(OR($IP709&gt;=$M$1,$IP709&lt;=$M$2),0,IF(ABS(AC710)=ABS($A710),(35*$G709),(-1*$G709))),0)</f>
        <v>0</v>
      </c>
      <c r="GH710" s="34">
        <f t="shared" ref="GH710:GH773" ca="1" si="2093">IF(AD710&lt;&gt;"",IF(OR($IP709&gt;=$M$1,$IP709&lt;=$M$2),0,IF(ABS(AD710)=ABS($A710),(35*$G709),(-1*$G709))),0)</f>
        <v>0</v>
      </c>
      <c r="GI710" s="34">
        <f t="shared" ref="GI710:GI773" ca="1" si="2094">IF(AE710&lt;&gt;"",IF(OR($IP709&gt;=$M$1,$IP709&lt;=$M$2),0,IF(ABS(AE710)=ABS($A710),(35*$G709),(-1*$G709))),0)</f>
        <v>0</v>
      </c>
      <c r="GJ710" s="34">
        <f t="shared" ref="GJ710:GJ773" ca="1" si="2095">IF(AF710&lt;&gt;"",IF(OR($IP709&gt;=$M$1,$IP709&lt;=$M$2),0,IF(ABS(AF710)=ABS($A710),(35*$G709),(-1*$G709))),0)</f>
        <v>0</v>
      </c>
      <c r="GK710" s="34">
        <f t="shared" ref="GK710:GK773" ca="1" si="2096">IF(AG710&lt;&gt;"",IF(OR($IP709&gt;=$M$1,$IP709&lt;=$M$2),0,IF(ABS(AG710)=ABS($A710),(35*$G709),(-1*$G709))),0)</f>
        <v>0</v>
      </c>
      <c r="GL710" s="34">
        <f t="shared" ref="GL710:GL773" ca="1" si="2097">IF(AH710&lt;&gt;"",IF(OR($IP709&gt;=$M$1,$IP709&lt;=$M$2),0,IF(ABS(AH710)=ABS($A710),(35*$G709),(-1*$G709))),0)</f>
        <v>0</v>
      </c>
      <c r="GM710" s="34">
        <f t="shared" ref="GM710:GM773" ca="1" si="2098">IF(AI710&lt;&gt;"",IF(OR($IP709&gt;=$M$1,$IP709&lt;=$M$2),0,IF(ABS(AI710)=ABS($A710),(35*$G709),(-1*$G709))),0)</f>
        <v>0</v>
      </c>
      <c r="GN710" s="34">
        <f t="shared" ref="GN710:GN773" ca="1" si="2099">IF(AJ710&lt;&gt;"",IF(OR($IP709&gt;=$M$1,$IP709&lt;=$M$2),0,IF(ABS(AJ710)=ABS($A710),(35*$G709),(-1*$G709))),0)</f>
        <v>0</v>
      </c>
      <c r="GO710" s="34">
        <f t="shared" ref="GO710:GO773" ca="1" si="2100">IF(AK710&lt;&gt;"",IF(OR($IP709&gt;=$M$1,$IP709&lt;=$M$2),0,IF(ABS(AK710)=ABS($A710),(35*$G709),(-1*$G709))),0)</f>
        <v>0</v>
      </c>
      <c r="GP710" s="34">
        <f t="shared" ref="GP710:GP773" ca="1" si="2101">IF(AL710&lt;&gt;"",IF(OR($IP709&gt;=$M$1,$IP709&lt;=$M$2),0,IF(ABS(AL710)=ABS($A710),(35*$G709),(-1*$G709))),0)</f>
        <v>0</v>
      </c>
      <c r="GQ710" s="34">
        <f t="shared" ref="GQ710:GQ773" ca="1" si="2102">IF(AM710&lt;&gt;"",IF(OR($IP709&gt;=$M$1,$IP709&lt;=$M$2),0,IF(ABS(AM710)=ABS($A710),(35*$G709),(-1*$G709))),0)</f>
        <v>0</v>
      </c>
      <c r="GR710" s="34">
        <f t="shared" ref="GR710:GR773" ca="1" si="2103">IF(AN710&lt;&gt;"",IF(OR($IP709&gt;=$M$1,$IP709&lt;=$M$2),0,IF(ABS(AN710)=ABS($A710),(35*$G709),(-1*$G709))),0)</f>
        <v>0</v>
      </c>
      <c r="GS710" s="34">
        <f t="shared" ref="GS710:GS773" ca="1" si="2104">IF(AO710&lt;&gt;"",IF(OR($IP709&gt;=$M$1,$IP709&lt;=$M$2),0,IF(ABS(AO710)=ABS($A710),(35*$G709),(-1*$G709))),0)</f>
        <v>0</v>
      </c>
      <c r="GT710" s="34">
        <f t="shared" ref="GT710:GT773" ca="1" si="2105">IF(AP710&lt;&gt;"",IF(OR($IP709&gt;=$M$1,$IP709&lt;=$M$2),0,IF(ABS(AP710)=ABS($A710),(35*$G709),(-1*$G709))),0)</f>
        <v>0</v>
      </c>
      <c r="GU710" s="34">
        <f t="shared" ref="GU710:GU773" ca="1" si="2106">IF(AQ710&lt;&gt;"",IF(OR($IP709&gt;=$M$1,$IP709&lt;=$M$2),0,IF(ABS(AQ710)=ABS($A710),(35*$G709),(-1*$G709))),0)</f>
        <v>0</v>
      </c>
      <c r="GV710" s="34">
        <f t="shared" ref="GV710:GV773" ca="1" si="2107">IF(AR710&lt;&gt;"",IF(OR($IP709&gt;=$M$1,$IP709&lt;=$M$2),0,IF(ABS(AR710)=ABS($A710),(35*$G709),(-1*$G709))),0)</f>
        <v>0</v>
      </c>
      <c r="GW710" s="49" t="str">
        <f t="shared" ca="1" si="2063"/>
        <v>L</v>
      </c>
      <c r="GX710" s="49"/>
      <c r="GY710" s="49"/>
      <c r="GZ710" s="49"/>
      <c r="HA710" s="49"/>
      <c r="HB710" s="49" t="str">
        <f t="shared" ca="1" si="2064"/>
        <v>E</v>
      </c>
      <c r="HC710" s="49"/>
      <c r="HD710" s="49"/>
      <c r="HE710" s="49"/>
      <c r="HF710" s="49"/>
      <c r="HG710" s="49" t="str">
        <f t="shared" ca="1" si="2065"/>
        <v>B</v>
      </c>
      <c r="HH710" s="49"/>
      <c r="HI710" s="49"/>
      <c r="HJ710" s="49"/>
      <c r="HK710" s="49"/>
      <c r="HL710" s="65"/>
      <c r="HM710" s="50"/>
      <c r="HN710" s="50"/>
      <c r="HO710" s="66"/>
      <c r="HP710" s="66"/>
      <c r="HQ710" s="33"/>
      <c r="HR710" s="66"/>
      <c r="HS710" s="66"/>
      <c r="HT710" s="67"/>
      <c r="HU710" s="65"/>
      <c r="HV710" s="50"/>
      <c r="HW710" s="50"/>
      <c r="HX710" s="66"/>
      <c r="HY710" s="66"/>
      <c r="HZ710" s="33"/>
      <c r="IA710" s="66"/>
      <c r="IB710" s="66"/>
      <c r="IC710" s="67"/>
      <c r="ID710" s="65"/>
      <c r="IE710" s="50"/>
      <c r="IF710" s="50"/>
      <c r="IG710" s="66"/>
      <c r="IH710" s="66"/>
      <c r="II710" s="33" t="str">
        <f t="shared" ref="II710:II773" ca="1" si="2108">IF(A710&lt;&gt;"",IF(OR($IQ709&lt;&gt;0,$IR709&lt;&gt;0),"0",IF(IH710&lt;&gt;"",IF(IH710="W",(1*ID710),(-1*ID710)),0)),0)</f>
        <v>0</v>
      </c>
      <c r="IJ710" s="66" t="str">
        <f t="shared" ref="IJ710:IJ773" ca="1" si="2109">IF($A709&lt;&gt;"",IF(OR($IQ709&lt;&gt;0,$IR709&lt;&gt;0,FE710&lt;&gt;""),"",IF(IF710=1,GW709,IF(IF710=2,"L",IF(IF710=3,"H",IF(IF710=4,"H",IF(IF710=5,"L",IF(IF710=6,"L",IF(IF710=7,"H",IF(IF710=8,"L",IF(IF710=9,"H","")))))))))),"")</f>
        <v/>
      </c>
      <c r="IK710" s="66" t="str">
        <f t="shared" ref="IK710:IK773" ca="1" si="2110">IF(A710&lt;&gt;"",IF(IJ710&lt;&gt;"",IF(IJ710=GW710,"W","L"),""),"")</f>
        <v/>
      </c>
      <c r="IL710" s="67">
        <f t="shared" ca="1" si="2066"/>
        <v>1</v>
      </c>
      <c r="IM710" s="34"/>
      <c r="IN710" s="34"/>
      <c r="IO710" s="37">
        <f t="shared" ca="1" si="1880"/>
        <v>0</v>
      </c>
      <c r="IP710" s="22">
        <f t="shared" ref="IP710:IP773" ca="1" si="2111">IF(A710&lt;&gt;"",IO710+IP709,"")</f>
        <v>6</v>
      </c>
      <c r="IQ710" s="78" t="str">
        <f t="shared" ca="1" si="1956"/>
        <v>Profit Target</v>
      </c>
      <c r="IR710" s="156">
        <f t="shared" ca="1" si="1957"/>
        <v>0</v>
      </c>
      <c r="IS710" s="78">
        <f t="shared" ca="1" si="2067"/>
        <v>6</v>
      </c>
      <c r="IT710" s="58"/>
      <c r="IU710" s="58"/>
      <c r="IV710" s="58"/>
      <c r="IW710" s="58"/>
      <c r="IX710" s="58"/>
      <c r="IY710" s="58"/>
      <c r="IZ710" s="58"/>
      <c r="JA710" s="58"/>
      <c r="JB710" s="58"/>
      <c r="JC710" s="58"/>
      <c r="JD710" s="58"/>
      <c r="JE710" s="58"/>
      <c r="JF710" s="58"/>
      <c r="JG710" s="58"/>
      <c r="JH710" s="58"/>
      <c r="JI710" s="58"/>
      <c r="JJ710" s="58"/>
      <c r="JK710" s="58"/>
      <c r="JL710" s="58"/>
      <c r="JM710" s="58"/>
      <c r="JN710" s="58"/>
      <c r="JO710" s="58"/>
      <c r="JP710" s="58"/>
      <c r="JQ710" s="58"/>
      <c r="JR710" s="58"/>
      <c r="JS710" s="58"/>
      <c r="JT710" s="58"/>
      <c r="JU710" s="58"/>
      <c r="JV710" s="58"/>
      <c r="JW710" s="58"/>
      <c r="JX710" s="58"/>
      <c r="JY710" s="58"/>
      <c r="JZ710" s="58"/>
      <c r="KA710" s="58"/>
      <c r="KB710" s="58"/>
      <c r="KC710" s="58"/>
      <c r="KD710" s="58"/>
      <c r="KE710" s="58"/>
      <c r="KF710" s="58"/>
      <c r="KG710" s="58"/>
      <c r="KH710" s="58"/>
      <c r="KI710" s="58"/>
      <c r="KJ710" s="58"/>
      <c r="KK710" s="58"/>
      <c r="KL710" s="58"/>
      <c r="KM710" s="58"/>
      <c r="KN710" s="58"/>
      <c r="KO710" s="58"/>
      <c r="KP710" s="58"/>
      <c r="KQ710" s="58"/>
      <c r="KR710" s="58"/>
      <c r="KS710" s="58"/>
      <c r="KT710" s="58"/>
      <c r="KU710" s="58"/>
      <c r="KV710" s="58"/>
      <c r="KW710" s="58"/>
      <c r="KX710" s="58"/>
      <c r="KY710" s="58"/>
      <c r="KZ710" s="58"/>
      <c r="LA710" s="58"/>
      <c r="LB710" s="58"/>
      <c r="LC710" s="58"/>
      <c r="LD710" s="58"/>
      <c r="LE710" s="58"/>
      <c r="LF710" s="58"/>
      <c r="LG710" s="58"/>
      <c r="LH710" s="58"/>
      <c r="LI710" s="58"/>
      <c r="LJ710" s="58"/>
      <c r="LK710" s="58"/>
      <c r="LL710" s="58"/>
      <c r="LM710" s="58"/>
      <c r="LN710" s="58"/>
      <c r="LO710" s="58"/>
      <c r="LP710" s="90" t="str">
        <f t="shared" si="2068"/>
        <v/>
      </c>
      <c r="MO710" s="15">
        <f t="shared" ca="1" si="2069"/>
        <v>25</v>
      </c>
    </row>
    <row r="711" spans="1:353">
      <c r="A711" s="15">
        <f t="shared" ca="1" si="2055"/>
        <v>2</v>
      </c>
      <c r="B711" s="33" t="str">
        <f t="shared" ca="1" si="2056"/>
        <v>DB</v>
      </c>
      <c r="C711" s="10" t="str">
        <f t="shared" ca="1" si="2057"/>
        <v>profit target</v>
      </c>
      <c r="D711" s="50">
        <f t="shared" ca="1" si="2058"/>
        <v>0</v>
      </c>
      <c r="E711" s="10" t="str">
        <f t="shared" si="2059"/>
        <v/>
      </c>
      <c r="F711" s="111">
        <f t="shared" ref="F711:F774" si="2112">F710+1</f>
        <v>707</v>
      </c>
      <c r="G711" s="59">
        <f t="shared" ca="1" si="1881"/>
        <v>1</v>
      </c>
      <c r="H711" s="56">
        <f t="shared" ref="H711:AR711" ca="1" si="2113">COUNTIF($A73:$A711,H$5)</f>
        <v>22</v>
      </c>
      <c r="I711" s="56">
        <f t="shared" ca="1" si="2113"/>
        <v>18</v>
      </c>
      <c r="J711" s="56">
        <f t="shared" ca="1" si="2113"/>
        <v>11</v>
      </c>
      <c r="K711" s="56">
        <f t="shared" ca="1" si="2113"/>
        <v>22</v>
      </c>
      <c r="L711" s="56">
        <f t="shared" ca="1" si="2113"/>
        <v>18</v>
      </c>
      <c r="M711" s="56">
        <f t="shared" ca="1" si="2113"/>
        <v>17</v>
      </c>
      <c r="N711" s="56">
        <f t="shared" ca="1" si="2113"/>
        <v>10</v>
      </c>
      <c r="O711" s="56">
        <f t="shared" ca="1" si="2113"/>
        <v>14</v>
      </c>
      <c r="P711" s="56">
        <f t="shared" ca="1" si="2113"/>
        <v>15</v>
      </c>
      <c r="Q711" s="56">
        <f t="shared" ca="1" si="2113"/>
        <v>20</v>
      </c>
      <c r="R711" s="56">
        <f t="shared" ca="1" si="2113"/>
        <v>23</v>
      </c>
      <c r="S711" s="56">
        <f t="shared" ca="1" si="2113"/>
        <v>20</v>
      </c>
      <c r="T711" s="56">
        <f t="shared" ca="1" si="2113"/>
        <v>16</v>
      </c>
      <c r="U711" s="56">
        <f t="shared" ca="1" si="2113"/>
        <v>17</v>
      </c>
      <c r="V711" s="56">
        <f t="shared" ca="1" si="2113"/>
        <v>13</v>
      </c>
      <c r="W711" s="56">
        <f t="shared" ca="1" si="2113"/>
        <v>14</v>
      </c>
      <c r="X711" s="56">
        <f t="shared" ca="1" si="2113"/>
        <v>18</v>
      </c>
      <c r="Y711" s="56">
        <f t="shared" ca="1" si="2113"/>
        <v>20</v>
      </c>
      <c r="Z711" s="56">
        <f t="shared" ca="1" si="2113"/>
        <v>18</v>
      </c>
      <c r="AA711" s="56">
        <f t="shared" ca="1" si="2113"/>
        <v>13</v>
      </c>
      <c r="AB711" s="56">
        <f t="shared" ca="1" si="2113"/>
        <v>11</v>
      </c>
      <c r="AC711" s="56">
        <f t="shared" ca="1" si="2113"/>
        <v>18</v>
      </c>
      <c r="AD711" s="56">
        <f t="shared" ca="1" si="2113"/>
        <v>23</v>
      </c>
      <c r="AE711" s="56">
        <f t="shared" ca="1" si="2113"/>
        <v>22</v>
      </c>
      <c r="AF711" s="56">
        <f t="shared" ca="1" si="2113"/>
        <v>14</v>
      </c>
      <c r="AG711" s="56">
        <f t="shared" ca="1" si="2113"/>
        <v>14</v>
      </c>
      <c r="AH711" s="56">
        <f t="shared" ca="1" si="2113"/>
        <v>12</v>
      </c>
      <c r="AI711" s="56">
        <f t="shared" ca="1" si="2113"/>
        <v>14</v>
      </c>
      <c r="AJ711" s="56">
        <f t="shared" ca="1" si="2113"/>
        <v>29</v>
      </c>
      <c r="AK711" s="56">
        <f t="shared" ca="1" si="2113"/>
        <v>16</v>
      </c>
      <c r="AL711" s="56">
        <f t="shared" ca="1" si="2113"/>
        <v>12</v>
      </c>
      <c r="AM711" s="56">
        <f t="shared" ca="1" si="2113"/>
        <v>25</v>
      </c>
      <c r="AN711" s="56">
        <f t="shared" ca="1" si="2113"/>
        <v>19</v>
      </c>
      <c r="AO711" s="56">
        <f t="shared" ca="1" si="2113"/>
        <v>22</v>
      </c>
      <c r="AP711" s="56">
        <f t="shared" ca="1" si="2113"/>
        <v>22</v>
      </c>
      <c r="AQ711" s="56">
        <f t="shared" ca="1" si="2113"/>
        <v>15</v>
      </c>
      <c r="AR711" s="56">
        <f t="shared" ca="1" si="2113"/>
        <v>12</v>
      </c>
      <c r="AS711" s="101">
        <f t="shared" ref="AS711:AS774" ca="1" si="2114">COUNTIF(H711:AR711,"0")</f>
        <v>0</v>
      </c>
      <c r="AT711" s="58">
        <f t="shared" si="2061"/>
        <v>707</v>
      </c>
      <c r="AU711" s="105">
        <f t="shared" ref="AU711:AU774" si="2115">ROUNDUP(AT711/37,0)</f>
        <v>20</v>
      </c>
      <c r="AV711" s="105">
        <f t="shared" si="2062"/>
        <v>458.13600000000002</v>
      </c>
      <c r="AW711" s="58">
        <f t="shared" ca="1" si="1977"/>
        <v>3</v>
      </c>
      <c r="AX711" s="58">
        <f t="shared" ca="1" si="1978"/>
        <v>0</v>
      </c>
      <c r="AY711" s="58">
        <f t="shared" ca="1" si="1979"/>
        <v>10</v>
      </c>
      <c r="AZ711" s="58">
        <f t="shared" ca="1" si="1980"/>
        <v>25</v>
      </c>
      <c r="BA711" s="58">
        <f t="shared" ca="1" si="1981"/>
        <v>37</v>
      </c>
      <c r="BB711" s="58">
        <f t="shared" ca="1" si="1982"/>
        <v>1</v>
      </c>
      <c r="BC711" s="58">
        <f t="shared" ca="1" si="1983"/>
        <v>7</v>
      </c>
      <c r="BD711" s="58">
        <f t="shared" ca="1" si="1984"/>
        <v>35</v>
      </c>
      <c r="BE711" s="58">
        <f t="shared" ca="1" si="1985"/>
        <v>106</v>
      </c>
      <c r="BF711" s="58">
        <f t="shared" ca="1" si="1986"/>
        <v>154</v>
      </c>
      <c r="BG711" s="58">
        <f t="shared" ca="1" si="1987"/>
        <v>29</v>
      </c>
      <c r="BH711" s="58">
        <f t="shared" ca="1" si="1988"/>
        <v>51</v>
      </c>
      <c r="BI711" s="58">
        <f t="shared" ca="1" si="1989"/>
        <v>72</v>
      </c>
      <c r="BJ711" s="58">
        <f t="shared" ca="1" si="1990"/>
        <v>15</v>
      </c>
      <c r="BK711" s="58">
        <f t="shared" ca="1" si="1991"/>
        <v>27</v>
      </c>
      <c r="BL711" s="58">
        <f t="shared" ca="1" si="1992"/>
        <v>110</v>
      </c>
      <c r="BM711" s="58">
        <f t="shared" ca="1" si="1993"/>
        <v>62</v>
      </c>
      <c r="BN711" s="58">
        <f t="shared" ca="1" si="1994"/>
        <v>21</v>
      </c>
      <c r="BO711" s="58">
        <f t="shared" ca="1" si="1995"/>
        <v>13</v>
      </c>
      <c r="BP711" s="58">
        <f t="shared" ca="1" si="1996"/>
        <v>30</v>
      </c>
      <c r="BQ711" s="58">
        <f t="shared" ca="1" si="1997"/>
        <v>8</v>
      </c>
      <c r="BR711" s="58">
        <f t="shared" ca="1" si="1998"/>
        <v>54</v>
      </c>
      <c r="BS711" s="58">
        <f t="shared" ca="1" si="1999"/>
        <v>50</v>
      </c>
      <c r="BT711" s="58">
        <f t="shared" ca="1" si="2000"/>
        <v>24</v>
      </c>
      <c r="BU711" s="58">
        <f t="shared" ca="1" si="2001"/>
        <v>41</v>
      </c>
      <c r="BV711" s="58">
        <f t="shared" ca="1" si="2002"/>
        <v>40</v>
      </c>
      <c r="BW711" s="58">
        <f t="shared" ca="1" si="2003"/>
        <v>2</v>
      </c>
      <c r="BX711" s="58">
        <f t="shared" ca="1" si="2004"/>
        <v>47</v>
      </c>
      <c r="BY711" s="58">
        <f t="shared" ca="1" si="2005"/>
        <v>18</v>
      </c>
      <c r="BZ711" s="58">
        <f t="shared" ca="1" si="2006"/>
        <v>87</v>
      </c>
      <c r="CA711" s="58">
        <f t="shared" ca="1" si="2007"/>
        <v>14</v>
      </c>
      <c r="CB711" s="58">
        <f t="shared" ca="1" si="2008"/>
        <v>6</v>
      </c>
      <c r="CC711" s="58">
        <f t="shared" ca="1" si="2009"/>
        <v>12</v>
      </c>
      <c r="CD711" s="58">
        <f t="shared" ca="1" si="2010"/>
        <v>4</v>
      </c>
      <c r="CE711" s="58">
        <f t="shared" ca="1" si="2011"/>
        <v>31</v>
      </c>
      <c r="CF711" s="58">
        <f t="shared" ca="1" si="2012"/>
        <v>93</v>
      </c>
      <c r="CG711" s="58">
        <f t="shared" ca="1" si="2013"/>
        <v>5</v>
      </c>
      <c r="CH711" s="58" t="str">
        <f t="shared" ca="1" si="1883"/>
        <v/>
      </c>
      <c r="CI711" s="58" t="str">
        <f t="shared" ca="1" si="1884"/>
        <v/>
      </c>
      <c r="CJ711" s="58" t="str">
        <f t="shared" ca="1" si="1885"/>
        <v/>
      </c>
      <c r="CK711" s="58" t="str">
        <f t="shared" ca="1" si="1886"/>
        <v/>
      </c>
      <c r="CL711" s="58" t="str">
        <f t="shared" ca="1" si="1887"/>
        <v/>
      </c>
      <c r="CM711" s="58" t="str">
        <f t="shared" ca="1" si="1888"/>
        <v/>
      </c>
      <c r="CN711" s="58" t="str">
        <f t="shared" ca="1" si="1889"/>
        <v/>
      </c>
      <c r="CO711" s="58" t="str">
        <f t="shared" ca="1" si="1890"/>
        <v/>
      </c>
      <c r="CP711" s="58" t="str">
        <f t="shared" ca="1" si="1891"/>
        <v/>
      </c>
      <c r="CQ711" s="58">
        <f t="shared" ca="1" si="1892"/>
        <v>10</v>
      </c>
      <c r="CR711" s="58" t="str">
        <f t="shared" ca="1" si="1893"/>
        <v/>
      </c>
      <c r="CS711" s="58" t="str">
        <f t="shared" ca="1" si="1894"/>
        <v/>
      </c>
      <c r="CT711" s="58" t="str">
        <f t="shared" ca="1" si="1895"/>
        <v/>
      </c>
      <c r="CU711" s="58" t="str">
        <f t="shared" ca="1" si="1896"/>
        <v/>
      </c>
      <c r="CV711" s="58" t="str">
        <f t="shared" ca="1" si="1897"/>
        <v/>
      </c>
      <c r="CW711" s="58" t="str">
        <f t="shared" ca="1" si="1898"/>
        <v/>
      </c>
      <c r="CX711" s="58" t="str">
        <f t="shared" ca="1" si="1899"/>
        <v/>
      </c>
      <c r="CY711" s="58" t="str">
        <f t="shared" ca="1" si="1900"/>
        <v/>
      </c>
      <c r="CZ711" s="58" t="str">
        <f t="shared" ca="1" si="1901"/>
        <v/>
      </c>
      <c r="DA711" s="58" t="str">
        <f t="shared" ca="1" si="1902"/>
        <v/>
      </c>
      <c r="DB711" s="58" t="str">
        <f t="shared" ca="1" si="1903"/>
        <v/>
      </c>
      <c r="DC711" s="58" t="str">
        <f t="shared" ca="1" si="1904"/>
        <v/>
      </c>
      <c r="DD711" s="58" t="str">
        <f t="shared" ca="1" si="1905"/>
        <v/>
      </c>
      <c r="DE711" s="58" t="str">
        <f t="shared" ca="1" si="1906"/>
        <v/>
      </c>
      <c r="DF711" s="58" t="str">
        <f t="shared" ca="1" si="1907"/>
        <v/>
      </c>
      <c r="DG711" s="58" t="str">
        <f t="shared" ca="1" si="1908"/>
        <v/>
      </c>
      <c r="DH711" s="58" t="str">
        <f t="shared" ca="1" si="1909"/>
        <v/>
      </c>
      <c r="DI711" s="58" t="str">
        <f t="shared" ca="1" si="1910"/>
        <v/>
      </c>
      <c r="DJ711" s="58" t="str">
        <f t="shared" ca="1" si="1911"/>
        <v/>
      </c>
      <c r="DK711" s="58" t="str">
        <f t="shared" ca="1" si="1912"/>
        <v/>
      </c>
      <c r="DL711" s="58" t="str">
        <f t="shared" ca="1" si="1913"/>
        <v/>
      </c>
      <c r="DM711" s="58" t="str">
        <f t="shared" ca="1" si="1914"/>
        <v/>
      </c>
      <c r="DN711" s="58" t="str">
        <f t="shared" ca="1" si="1915"/>
        <v/>
      </c>
      <c r="DO711" s="58" t="str">
        <f t="shared" ca="1" si="1916"/>
        <v/>
      </c>
      <c r="DP711" s="58" t="str">
        <f t="shared" ca="1" si="1917"/>
        <v/>
      </c>
      <c r="DQ711" s="58" t="str">
        <f t="shared" ca="1" si="1917"/>
        <v/>
      </c>
      <c r="DR711" s="58" t="str">
        <f t="shared" ca="1" si="1918"/>
        <v/>
      </c>
      <c r="DS711" s="34">
        <f t="shared" ca="1" si="1919"/>
        <v>0</v>
      </c>
      <c r="DT711" s="34">
        <f t="shared" ca="1" si="1920"/>
        <v>0</v>
      </c>
      <c r="DU711" s="34">
        <f t="shared" ca="1" si="1921"/>
        <v>0</v>
      </c>
      <c r="DV711" s="34">
        <f t="shared" ca="1" si="1922"/>
        <v>0</v>
      </c>
      <c r="DW711" s="34">
        <f t="shared" ca="1" si="1923"/>
        <v>0</v>
      </c>
      <c r="DX711" s="34">
        <f t="shared" ca="1" si="1924"/>
        <v>0</v>
      </c>
      <c r="DY711" s="34">
        <f t="shared" ca="1" si="1925"/>
        <v>0</v>
      </c>
      <c r="DZ711" s="34">
        <f t="shared" ca="1" si="1926"/>
        <v>0</v>
      </c>
      <c r="EA711" s="34">
        <f t="shared" ca="1" si="1927"/>
        <v>0</v>
      </c>
      <c r="EB711" s="34">
        <f t="shared" ca="1" si="1928"/>
        <v>0</v>
      </c>
      <c r="EC711" s="34">
        <f t="shared" ca="1" si="1929"/>
        <v>0</v>
      </c>
      <c r="ED711" s="34">
        <f t="shared" ca="1" si="1930"/>
        <v>0</v>
      </c>
      <c r="EE711" s="34">
        <f t="shared" ca="1" si="1931"/>
        <v>0</v>
      </c>
      <c r="EF711" s="34">
        <f t="shared" ca="1" si="1932"/>
        <v>0</v>
      </c>
      <c r="EG711" s="34">
        <f t="shared" ca="1" si="1933"/>
        <v>0</v>
      </c>
      <c r="EH711" s="34">
        <f t="shared" ca="1" si="1934"/>
        <v>0</v>
      </c>
      <c r="EI711" s="34">
        <f t="shared" ca="1" si="1935"/>
        <v>0</v>
      </c>
      <c r="EJ711" s="34">
        <f t="shared" ca="1" si="1936"/>
        <v>0</v>
      </c>
      <c r="EK711" s="34">
        <f t="shared" ca="1" si="1937"/>
        <v>0</v>
      </c>
      <c r="EL711" s="34">
        <f t="shared" ca="1" si="1938"/>
        <v>0</v>
      </c>
      <c r="EM711" s="34">
        <f t="shared" ca="1" si="1939"/>
        <v>0</v>
      </c>
      <c r="EN711" s="34">
        <f t="shared" ca="1" si="1940"/>
        <v>0</v>
      </c>
      <c r="EO711" s="34">
        <f t="shared" ca="1" si="1941"/>
        <v>0</v>
      </c>
      <c r="EP711" s="34">
        <f t="shared" ca="1" si="1942"/>
        <v>0</v>
      </c>
      <c r="EQ711" s="34">
        <f t="shared" ca="1" si="1943"/>
        <v>0</v>
      </c>
      <c r="ER711" s="34">
        <f t="shared" ca="1" si="1944"/>
        <v>0</v>
      </c>
      <c r="ES711" s="34">
        <f t="shared" ca="1" si="1945"/>
        <v>0</v>
      </c>
      <c r="ET711" s="34">
        <f t="shared" ca="1" si="1946"/>
        <v>0</v>
      </c>
      <c r="EU711" s="34">
        <f t="shared" ca="1" si="1947"/>
        <v>0</v>
      </c>
      <c r="EV711" s="34">
        <f t="shared" ca="1" si="1948"/>
        <v>0</v>
      </c>
      <c r="EW711" s="34">
        <f t="shared" ca="1" si="1949"/>
        <v>0</v>
      </c>
      <c r="EX711" s="34">
        <f t="shared" ca="1" si="1950"/>
        <v>0</v>
      </c>
      <c r="EY711" s="34">
        <f t="shared" ca="1" si="1951"/>
        <v>0</v>
      </c>
      <c r="EZ711" s="34">
        <f t="shared" ca="1" si="1952"/>
        <v>0</v>
      </c>
      <c r="FA711" s="34">
        <f t="shared" ca="1" si="1953"/>
        <v>0</v>
      </c>
      <c r="FB711" s="34">
        <f t="shared" ca="1" si="1954"/>
        <v>0</v>
      </c>
      <c r="FC711" s="34">
        <f t="shared" ca="1" si="1955"/>
        <v>0</v>
      </c>
      <c r="FD711" s="71"/>
      <c r="FE711" s="76"/>
      <c r="FF711" s="76"/>
      <c r="FG711" s="76"/>
      <c r="FH711" s="58"/>
      <c r="FI711" s="58"/>
      <c r="FJ711" s="58">
        <v>0</v>
      </c>
      <c r="FK711" s="58">
        <v>0</v>
      </c>
      <c r="FL711" s="34">
        <f t="shared" ca="1" si="2071"/>
        <v>0</v>
      </c>
      <c r="FM711" s="34">
        <f t="shared" ca="1" si="2072"/>
        <v>0</v>
      </c>
      <c r="FN711" s="34">
        <f t="shared" ca="1" si="2073"/>
        <v>0</v>
      </c>
      <c r="FO711" s="34">
        <f t="shared" ca="1" si="2074"/>
        <v>0</v>
      </c>
      <c r="FP711" s="34">
        <f t="shared" ca="1" si="2075"/>
        <v>0</v>
      </c>
      <c r="FQ711" s="34">
        <f t="shared" ca="1" si="2076"/>
        <v>0</v>
      </c>
      <c r="FR711" s="34">
        <f t="shared" ca="1" si="2077"/>
        <v>0</v>
      </c>
      <c r="FS711" s="34">
        <f t="shared" ca="1" si="2078"/>
        <v>0</v>
      </c>
      <c r="FT711" s="34">
        <f t="shared" ca="1" si="2079"/>
        <v>0</v>
      </c>
      <c r="FU711" s="34">
        <f t="shared" ca="1" si="2080"/>
        <v>0</v>
      </c>
      <c r="FV711" s="34">
        <f t="shared" ca="1" si="2081"/>
        <v>0</v>
      </c>
      <c r="FW711" s="34">
        <f t="shared" ca="1" si="2082"/>
        <v>0</v>
      </c>
      <c r="FX711" s="34">
        <f t="shared" ca="1" si="2083"/>
        <v>0</v>
      </c>
      <c r="FY711" s="34">
        <f t="shared" ca="1" si="2084"/>
        <v>0</v>
      </c>
      <c r="FZ711" s="34">
        <f t="shared" ca="1" si="2085"/>
        <v>0</v>
      </c>
      <c r="GA711" s="34">
        <f t="shared" ca="1" si="2086"/>
        <v>0</v>
      </c>
      <c r="GB711" s="34">
        <f t="shared" ca="1" si="2087"/>
        <v>0</v>
      </c>
      <c r="GC711" s="34">
        <f t="shared" ca="1" si="2088"/>
        <v>0</v>
      </c>
      <c r="GD711" s="34">
        <f t="shared" ca="1" si="2089"/>
        <v>0</v>
      </c>
      <c r="GE711" s="34">
        <f t="shared" ca="1" si="2090"/>
        <v>0</v>
      </c>
      <c r="GF711" s="34">
        <f t="shared" ca="1" si="2091"/>
        <v>0</v>
      </c>
      <c r="GG711" s="34">
        <f t="shared" ca="1" si="2092"/>
        <v>0</v>
      </c>
      <c r="GH711" s="34">
        <f t="shared" ca="1" si="2093"/>
        <v>0</v>
      </c>
      <c r="GI711" s="34">
        <f t="shared" ca="1" si="2094"/>
        <v>0</v>
      </c>
      <c r="GJ711" s="34">
        <f t="shared" ca="1" si="2095"/>
        <v>0</v>
      </c>
      <c r="GK711" s="34">
        <f t="shared" ca="1" si="2096"/>
        <v>0</v>
      </c>
      <c r="GL711" s="34">
        <f t="shared" ca="1" si="2097"/>
        <v>0</v>
      </c>
      <c r="GM711" s="34">
        <f t="shared" ca="1" si="2098"/>
        <v>0</v>
      </c>
      <c r="GN711" s="34">
        <f t="shared" ca="1" si="2099"/>
        <v>0</v>
      </c>
      <c r="GO711" s="34">
        <f t="shared" ca="1" si="2100"/>
        <v>0</v>
      </c>
      <c r="GP711" s="34">
        <f t="shared" ca="1" si="2101"/>
        <v>0</v>
      </c>
      <c r="GQ711" s="34">
        <f t="shared" ca="1" si="2102"/>
        <v>0</v>
      </c>
      <c r="GR711" s="34">
        <f t="shared" ca="1" si="2103"/>
        <v>0</v>
      </c>
      <c r="GS711" s="34">
        <f t="shared" ca="1" si="2104"/>
        <v>0</v>
      </c>
      <c r="GT711" s="34">
        <f t="shared" ca="1" si="2105"/>
        <v>0</v>
      </c>
      <c r="GU711" s="34">
        <f t="shared" ca="1" si="2106"/>
        <v>0</v>
      </c>
      <c r="GV711" s="34">
        <f t="shared" ca="1" si="2107"/>
        <v>0</v>
      </c>
      <c r="GW711" s="49" t="str">
        <f t="shared" ca="1" si="2063"/>
        <v>L</v>
      </c>
      <c r="GX711" s="49"/>
      <c r="GY711" s="49"/>
      <c r="GZ711" s="49"/>
      <c r="HA711" s="49"/>
      <c r="HB711" s="49" t="str">
        <f t="shared" ca="1" si="2064"/>
        <v>E</v>
      </c>
      <c r="HC711" s="49"/>
      <c r="HD711" s="49"/>
      <c r="HE711" s="49"/>
      <c r="HF711" s="49"/>
      <c r="HG711" s="49" t="str">
        <f t="shared" ca="1" si="2065"/>
        <v>B</v>
      </c>
      <c r="HH711" s="49"/>
      <c r="HI711" s="49"/>
      <c r="HJ711" s="49"/>
      <c r="HK711" s="49"/>
      <c r="HL711" s="65"/>
      <c r="HM711" s="50"/>
      <c r="HN711" s="50"/>
      <c r="HO711" s="66"/>
      <c r="HP711" s="66"/>
      <c r="HQ711" s="33"/>
      <c r="HR711" s="66"/>
      <c r="HS711" s="66"/>
      <c r="HT711" s="67"/>
      <c r="HU711" s="65"/>
      <c r="HV711" s="50"/>
      <c r="HW711" s="50"/>
      <c r="HX711" s="66"/>
      <c r="HY711" s="66"/>
      <c r="HZ711" s="33"/>
      <c r="IA711" s="66"/>
      <c r="IB711" s="66"/>
      <c r="IC711" s="67"/>
      <c r="ID711" s="65"/>
      <c r="IE711" s="50"/>
      <c r="IF711" s="50"/>
      <c r="IG711" s="66"/>
      <c r="IH711" s="66"/>
      <c r="II711" s="33" t="str">
        <f t="shared" ca="1" si="2108"/>
        <v>0</v>
      </c>
      <c r="IJ711" s="66" t="str">
        <f t="shared" ca="1" si="2109"/>
        <v/>
      </c>
      <c r="IK711" s="66" t="str">
        <f t="shared" ca="1" si="2110"/>
        <v/>
      </c>
      <c r="IL711" s="67">
        <f t="shared" ca="1" si="2066"/>
        <v>1</v>
      </c>
      <c r="IM711" s="34"/>
      <c r="IN711" s="34"/>
      <c r="IO711" s="37">
        <f t="shared" ref="IO711:IO774" ca="1" si="2116">IF(A711&lt;&gt;"",IF(OR($IQ710&gt;=$IS$1,$IR710&lt;=$IS$2),0,SUM(DS711:FC711,0)),0)</f>
        <v>0</v>
      </c>
      <c r="IP711" s="22">
        <f t="shared" ca="1" si="2111"/>
        <v>6</v>
      </c>
      <c r="IQ711" s="78" t="str">
        <f t="shared" ca="1" si="1956"/>
        <v>Profit Target</v>
      </c>
      <c r="IR711" s="156">
        <f t="shared" ca="1" si="1957"/>
        <v>0</v>
      </c>
      <c r="IS711" s="78">
        <f t="shared" ca="1" si="2067"/>
        <v>6</v>
      </c>
      <c r="IT711" s="58"/>
      <c r="IU711" s="58"/>
      <c r="IV711" s="58"/>
      <c r="IW711" s="58"/>
      <c r="IX711" s="58"/>
      <c r="IY711" s="58"/>
      <c r="IZ711" s="58"/>
      <c r="JA711" s="58"/>
      <c r="JB711" s="58"/>
      <c r="JC711" s="58"/>
      <c r="JD711" s="58"/>
      <c r="JE711" s="58"/>
      <c r="JF711" s="58"/>
      <c r="JG711" s="58"/>
      <c r="JH711" s="58"/>
      <c r="JI711" s="58"/>
      <c r="JJ711" s="58"/>
      <c r="JK711" s="58"/>
      <c r="JL711" s="58"/>
      <c r="JM711" s="58"/>
      <c r="JN711" s="58"/>
      <c r="JO711" s="58"/>
      <c r="JP711" s="58"/>
      <c r="JQ711" s="58"/>
      <c r="JR711" s="58"/>
      <c r="JS711" s="58"/>
      <c r="JT711" s="58"/>
      <c r="JU711" s="58"/>
      <c r="JV711" s="58"/>
      <c r="JW711" s="58"/>
      <c r="JX711" s="58"/>
      <c r="JY711" s="58"/>
      <c r="JZ711" s="58"/>
      <c r="KA711" s="58"/>
      <c r="KB711" s="58"/>
      <c r="KC711" s="58"/>
      <c r="KD711" s="58"/>
      <c r="KE711" s="58"/>
      <c r="KF711" s="58"/>
      <c r="KG711" s="58"/>
      <c r="KH711" s="58"/>
      <c r="KI711" s="58"/>
      <c r="KJ711" s="58"/>
      <c r="KK711" s="58"/>
      <c r="KL711" s="58"/>
      <c r="KM711" s="58"/>
      <c r="KN711" s="58"/>
      <c r="KO711" s="58"/>
      <c r="KP711" s="58"/>
      <c r="KQ711" s="58"/>
      <c r="KR711" s="58"/>
      <c r="KS711" s="58"/>
      <c r="KT711" s="58"/>
      <c r="KU711" s="58"/>
      <c r="KV711" s="58"/>
      <c r="KW711" s="58"/>
      <c r="KX711" s="58"/>
      <c r="KY711" s="58"/>
      <c r="KZ711" s="58"/>
      <c r="LA711" s="58"/>
      <c r="LB711" s="58"/>
      <c r="LC711" s="58"/>
      <c r="LD711" s="58"/>
      <c r="LE711" s="58"/>
      <c r="LF711" s="58"/>
      <c r="LG711" s="58"/>
      <c r="LH711" s="58"/>
      <c r="LI711" s="58"/>
      <c r="LJ711" s="58"/>
      <c r="LK711" s="58"/>
      <c r="LL711" s="58"/>
      <c r="LM711" s="58"/>
      <c r="LN711" s="58"/>
      <c r="LO711" s="58"/>
      <c r="LP711" s="90" t="str">
        <f t="shared" si="2068"/>
        <v/>
      </c>
      <c r="MO711" s="15">
        <f t="shared" ca="1" si="2069"/>
        <v>18</v>
      </c>
    </row>
    <row r="712" spans="1:353">
      <c r="A712" s="15">
        <f t="shared" ca="1" si="2055"/>
        <v>35</v>
      </c>
      <c r="B712" s="33" t="str">
        <f t="shared" ca="1" si="2056"/>
        <v>DB</v>
      </c>
      <c r="C712" s="10" t="str">
        <f t="shared" ca="1" si="2057"/>
        <v>profit target</v>
      </c>
      <c r="D712" s="50">
        <f t="shared" ca="1" si="2058"/>
        <v>0</v>
      </c>
      <c r="E712" s="10" t="str">
        <f t="shared" si="2059"/>
        <v/>
      </c>
      <c r="F712" s="111">
        <f t="shared" si="2112"/>
        <v>708</v>
      </c>
      <c r="G712" s="59">
        <f t="shared" ref="G712:G775" ca="1" si="2117">IF($A711&lt;&gt;"",IF($IP711&gt;=0,1,ROUNDUP(ABS($IP711)/$IS$3,0)),"")</f>
        <v>1</v>
      </c>
      <c r="H712" s="56">
        <f t="shared" ref="H712:AR712" ca="1" si="2118">COUNTIF($A74:$A712,H$5)</f>
        <v>22</v>
      </c>
      <c r="I712" s="56">
        <f t="shared" ca="1" si="2118"/>
        <v>18</v>
      </c>
      <c r="J712" s="56">
        <f t="shared" ca="1" si="2118"/>
        <v>11</v>
      </c>
      <c r="K712" s="56">
        <f t="shared" ca="1" si="2118"/>
        <v>22</v>
      </c>
      <c r="L712" s="56">
        <f t="shared" ca="1" si="2118"/>
        <v>18</v>
      </c>
      <c r="M712" s="56">
        <f t="shared" ca="1" si="2118"/>
        <v>17</v>
      </c>
      <c r="N712" s="56">
        <f t="shared" ca="1" si="2118"/>
        <v>10</v>
      </c>
      <c r="O712" s="56">
        <f t="shared" ca="1" si="2118"/>
        <v>14</v>
      </c>
      <c r="P712" s="56">
        <f t="shared" ca="1" si="2118"/>
        <v>15</v>
      </c>
      <c r="Q712" s="56">
        <f t="shared" ca="1" si="2118"/>
        <v>20</v>
      </c>
      <c r="R712" s="56">
        <f t="shared" ca="1" si="2118"/>
        <v>23</v>
      </c>
      <c r="S712" s="56">
        <f t="shared" ca="1" si="2118"/>
        <v>20</v>
      </c>
      <c r="T712" s="56">
        <f t="shared" ca="1" si="2118"/>
        <v>16</v>
      </c>
      <c r="U712" s="56">
        <f t="shared" ca="1" si="2118"/>
        <v>17</v>
      </c>
      <c r="V712" s="56">
        <f t="shared" ca="1" si="2118"/>
        <v>13</v>
      </c>
      <c r="W712" s="56">
        <f t="shared" ca="1" si="2118"/>
        <v>14</v>
      </c>
      <c r="X712" s="56">
        <f t="shared" ca="1" si="2118"/>
        <v>18</v>
      </c>
      <c r="Y712" s="56">
        <f t="shared" ca="1" si="2118"/>
        <v>20</v>
      </c>
      <c r="Z712" s="56">
        <f t="shared" ca="1" si="2118"/>
        <v>18</v>
      </c>
      <c r="AA712" s="56">
        <f t="shared" ca="1" si="2118"/>
        <v>12</v>
      </c>
      <c r="AB712" s="56">
        <f t="shared" ca="1" si="2118"/>
        <v>11</v>
      </c>
      <c r="AC712" s="56">
        <f t="shared" ca="1" si="2118"/>
        <v>18</v>
      </c>
      <c r="AD712" s="56">
        <f t="shared" ca="1" si="2118"/>
        <v>23</v>
      </c>
      <c r="AE712" s="56">
        <f t="shared" ca="1" si="2118"/>
        <v>22</v>
      </c>
      <c r="AF712" s="56">
        <f t="shared" ca="1" si="2118"/>
        <v>14</v>
      </c>
      <c r="AG712" s="56">
        <f t="shared" ca="1" si="2118"/>
        <v>14</v>
      </c>
      <c r="AH712" s="56">
        <f t="shared" ca="1" si="2118"/>
        <v>12</v>
      </c>
      <c r="AI712" s="56">
        <f t="shared" ca="1" si="2118"/>
        <v>14</v>
      </c>
      <c r="AJ712" s="56">
        <f t="shared" ca="1" si="2118"/>
        <v>29</v>
      </c>
      <c r="AK712" s="56">
        <f t="shared" ca="1" si="2118"/>
        <v>16</v>
      </c>
      <c r="AL712" s="56">
        <f t="shared" ca="1" si="2118"/>
        <v>12</v>
      </c>
      <c r="AM712" s="56">
        <f t="shared" ca="1" si="2118"/>
        <v>25</v>
      </c>
      <c r="AN712" s="56">
        <f t="shared" ca="1" si="2118"/>
        <v>19</v>
      </c>
      <c r="AO712" s="56">
        <f t="shared" ca="1" si="2118"/>
        <v>22</v>
      </c>
      <c r="AP712" s="56">
        <f t="shared" ca="1" si="2118"/>
        <v>23</v>
      </c>
      <c r="AQ712" s="56">
        <f t="shared" ca="1" si="2118"/>
        <v>15</v>
      </c>
      <c r="AR712" s="56">
        <f t="shared" ca="1" si="2118"/>
        <v>12</v>
      </c>
      <c r="AS712" s="101">
        <f t="shared" ca="1" si="2114"/>
        <v>0</v>
      </c>
      <c r="AT712" s="58">
        <f t="shared" si="2061"/>
        <v>708</v>
      </c>
      <c r="AU712" s="105">
        <f t="shared" si="2115"/>
        <v>20</v>
      </c>
      <c r="AV712" s="105">
        <f t="shared" si="2062"/>
        <v>458.78399999999999</v>
      </c>
      <c r="AW712" s="58">
        <f t="shared" ca="1" si="1977"/>
        <v>4</v>
      </c>
      <c r="AX712" s="58">
        <f t="shared" ca="1" si="1978"/>
        <v>1</v>
      </c>
      <c r="AY712" s="58">
        <f t="shared" ca="1" si="1979"/>
        <v>11</v>
      </c>
      <c r="AZ712" s="58">
        <f t="shared" ca="1" si="1980"/>
        <v>26</v>
      </c>
      <c r="BA712" s="58">
        <f t="shared" ca="1" si="1981"/>
        <v>38</v>
      </c>
      <c r="BB712" s="58">
        <f t="shared" ca="1" si="1982"/>
        <v>2</v>
      </c>
      <c r="BC712" s="58">
        <f t="shared" ca="1" si="1983"/>
        <v>8</v>
      </c>
      <c r="BD712" s="58">
        <f t="shared" ca="1" si="1984"/>
        <v>36</v>
      </c>
      <c r="BE712" s="58">
        <f t="shared" ca="1" si="1985"/>
        <v>107</v>
      </c>
      <c r="BF712" s="58">
        <f t="shared" ca="1" si="1986"/>
        <v>155</v>
      </c>
      <c r="BG712" s="58">
        <f t="shared" ca="1" si="1987"/>
        <v>30</v>
      </c>
      <c r="BH712" s="58">
        <f t="shared" ca="1" si="1988"/>
        <v>52</v>
      </c>
      <c r="BI712" s="58">
        <f t="shared" ca="1" si="1989"/>
        <v>73</v>
      </c>
      <c r="BJ712" s="58">
        <f t="shared" ca="1" si="1990"/>
        <v>16</v>
      </c>
      <c r="BK712" s="58">
        <f t="shared" ca="1" si="1991"/>
        <v>28</v>
      </c>
      <c r="BL712" s="58">
        <f t="shared" ca="1" si="1992"/>
        <v>111</v>
      </c>
      <c r="BM712" s="58">
        <f t="shared" ca="1" si="1993"/>
        <v>63</v>
      </c>
      <c r="BN712" s="58">
        <f t="shared" ca="1" si="1994"/>
        <v>22</v>
      </c>
      <c r="BO712" s="58">
        <f t="shared" ca="1" si="1995"/>
        <v>14</v>
      </c>
      <c r="BP712" s="58">
        <f t="shared" ca="1" si="1996"/>
        <v>31</v>
      </c>
      <c r="BQ712" s="58">
        <f t="shared" ca="1" si="1997"/>
        <v>9</v>
      </c>
      <c r="BR712" s="58">
        <f t="shared" ca="1" si="1998"/>
        <v>55</v>
      </c>
      <c r="BS712" s="58">
        <f t="shared" ca="1" si="1999"/>
        <v>51</v>
      </c>
      <c r="BT712" s="58">
        <f t="shared" ca="1" si="2000"/>
        <v>25</v>
      </c>
      <c r="BU712" s="58">
        <f t="shared" ca="1" si="2001"/>
        <v>42</v>
      </c>
      <c r="BV712" s="58">
        <f t="shared" ca="1" si="2002"/>
        <v>41</v>
      </c>
      <c r="BW712" s="58">
        <f t="shared" ca="1" si="2003"/>
        <v>3</v>
      </c>
      <c r="BX712" s="58">
        <f t="shared" ca="1" si="2004"/>
        <v>48</v>
      </c>
      <c r="BY712" s="58">
        <f t="shared" ca="1" si="2005"/>
        <v>19</v>
      </c>
      <c r="BZ712" s="58">
        <f t="shared" ca="1" si="2006"/>
        <v>88</v>
      </c>
      <c r="CA712" s="58">
        <f t="shared" ca="1" si="2007"/>
        <v>15</v>
      </c>
      <c r="CB712" s="58">
        <f t="shared" ca="1" si="2008"/>
        <v>7</v>
      </c>
      <c r="CC712" s="58">
        <f t="shared" ca="1" si="2009"/>
        <v>13</v>
      </c>
      <c r="CD712" s="58">
        <f t="shared" ca="1" si="2010"/>
        <v>5</v>
      </c>
      <c r="CE712" s="58">
        <f t="shared" ca="1" si="2011"/>
        <v>0</v>
      </c>
      <c r="CF712" s="58">
        <f t="shared" ca="1" si="2012"/>
        <v>94</v>
      </c>
      <c r="CG712" s="58">
        <f t="shared" ca="1" si="2013"/>
        <v>6</v>
      </c>
      <c r="CH712" s="58" t="str">
        <f t="shared" ref="CH712:CH775" ca="1" si="2119">IF($A711&lt;&gt;"",IF(AND($IQ711&lt;&gt;0,$IR711&lt;&gt;0),"",IF(AW711&gt;=$IO$1,CH$5,"")),"")</f>
        <v/>
      </c>
      <c r="CI712" s="58" t="str">
        <f t="shared" ref="CI712:CI775" ca="1" si="2120">IF($A711&lt;&gt;"",IF(AND($IQ711&lt;&gt;0,$IR711&lt;&gt;0),"",IF(AX711&gt;=$IO$1,CI$5,"")),"")</f>
        <v/>
      </c>
      <c r="CJ712" s="58" t="str">
        <f t="shared" ref="CJ712:CJ775" ca="1" si="2121">IF($A711&lt;&gt;"",IF(AND($IQ711&lt;&gt;0,$IR711&lt;&gt;0),"",IF(AY711&gt;=$IO$1,CJ$5,"")),"")</f>
        <v/>
      </c>
      <c r="CK712" s="58" t="str">
        <f t="shared" ref="CK712:CK775" ca="1" si="2122">IF($A711&lt;&gt;"",IF(AND($IQ711&lt;&gt;0,$IR711&lt;&gt;0),"",IF(AZ711&gt;=$IO$1,CK$5,"")),"")</f>
        <v/>
      </c>
      <c r="CL712" s="58" t="str">
        <f t="shared" ref="CL712:CL775" ca="1" si="2123">IF($A711&lt;&gt;"",IF(AND($IQ711&lt;&gt;0,$IR711&lt;&gt;0),"",IF(BA711&gt;=$IO$1,CL$5,"")),"")</f>
        <v/>
      </c>
      <c r="CM712" s="58" t="str">
        <f t="shared" ref="CM712:CM775" ca="1" si="2124">IF($A711&lt;&gt;"",IF(AND($IQ711&lt;&gt;0,$IR711&lt;&gt;0),"",IF(BB711&gt;=$IO$1,CM$5,"")),"")</f>
        <v/>
      </c>
      <c r="CN712" s="58" t="str">
        <f t="shared" ref="CN712:CN775" ca="1" si="2125">IF($A711&lt;&gt;"",IF(AND($IQ711&lt;&gt;0,$IR711&lt;&gt;0),"",IF(BC711&gt;=$IO$1,CN$5,"")),"")</f>
        <v/>
      </c>
      <c r="CO712" s="58" t="str">
        <f t="shared" ref="CO712:CO775" ca="1" si="2126">IF($A711&lt;&gt;"",IF(AND($IQ711&lt;&gt;0,$IR711&lt;&gt;0),"",IF(BD711&gt;=$IO$1,CO$5,"")),"")</f>
        <v/>
      </c>
      <c r="CP712" s="58" t="str">
        <f t="shared" ref="CP712:CP775" ca="1" si="2127">IF($A711&lt;&gt;"",IF(AND($IQ711&lt;&gt;0,$IR711&lt;&gt;0),"",IF(BE711&gt;=$IO$1,CP$5,"")),"")</f>
        <v/>
      </c>
      <c r="CQ712" s="58">
        <f t="shared" ref="CQ712:CQ775" ca="1" si="2128">IF($A711&lt;&gt;"",IF(AND($IQ711&lt;&gt;0,$IR711&lt;&gt;0),"",IF(BF711&gt;=$IO$1,CQ$5,"")),"")</f>
        <v>10</v>
      </c>
      <c r="CR712" s="58" t="str">
        <f t="shared" ref="CR712:CR775" ca="1" si="2129">IF($A711&lt;&gt;"",IF(AND($IQ711&lt;&gt;0,$IR711&lt;&gt;0),"",IF(BG711&gt;=$IO$1,CR$5,"")),"")</f>
        <v/>
      </c>
      <c r="CS712" s="58" t="str">
        <f t="shared" ref="CS712:CS775" ca="1" si="2130">IF($A711&lt;&gt;"",IF(AND($IQ711&lt;&gt;0,$IR711&lt;&gt;0),"",IF(BH711&gt;=$IO$1,CS$5,"")),"")</f>
        <v/>
      </c>
      <c r="CT712" s="58" t="str">
        <f t="shared" ref="CT712:CT775" ca="1" si="2131">IF($A711&lt;&gt;"",IF(AND($IQ711&lt;&gt;0,$IR711&lt;&gt;0),"",IF(BI711&gt;=$IO$1,CT$5,"")),"")</f>
        <v/>
      </c>
      <c r="CU712" s="58" t="str">
        <f t="shared" ref="CU712:CU775" ca="1" si="2132">IF($A711&lt;&gt;"",IF(AND($IQ711&lt;&gt;0,$IR711&lt;&gt;0),"",IF(BJ711&gt;=$IO$1,CU$5,"")),"")</f>
        <v/>
      </c>
      <c r="CV712" s="58" t="str">
        <f t="shared" ref="CV712:CV775" ca="1" si="2133">IF($A711&lt;&gt;"",IF(AND($IQ711&lt;&gt;0,$IR711&lt;&gt;0),"",IF(BK711&gt;=$IO$1,CV$5,"")),"")</f>
        <v/>
      </c>
      <c r="CW712" s="58" t="str">
        <f t="shared" ref="CW712:CW775" ca="1" si="2134">IF($A711&lt;&gt;"",IF(AND($IQ711&lt;&gt;0,$IR711&lt;&gt;0),"",IF(BL711&gt;=$IO$1,CW$5,"")),"")</f>
        <v/>
      </c>
      <c r="CX712" s="58" t="str">
        <f t="shared" ref="CX712:CX775" ca="1" si="2135">IF($A711&lt;&gt;"",IF(AND($IQ711&lt;&gt;0,$IR711&lt;&gt;0),"",IF(BM711&gt;=$IO$1,CX$5,"")),"")</f>
        <v/>
      </c>
      <c r="CY712" s="58" t="str">
        <f t="shared" ref="CY712:CY775" ca="1" si="2136">IF($A711&lt;&gt;"",IF(AND($IQ711&lt;&gt;0,$IR711&lt;&gt;0),"",IF(BN711&gt;=$IO$1,CY$5,"")),"")</f>
        <v/>
      </c>
      <c r="CZ712" s="58" t="str">
        <f t="shared" ref="CZ712:CZ775" ca="1" si="2137">IF($A711&lt;&gt;"",IF(AND($IQ711&lt;&gt;0,$IR711&lt;&gt;0),"",IF(BO711&gt;=$IO$1,CZ$5,"")),"")</f>
        <v/>
      </c>
      <c r="DA712" s="58" t="str">
        <f t="shared" ref="DA712:DA775" ca="1" si="2138">IF($A711&lt;&gt;"",IF(AND($IQ711&lt;&gt;0,$IR711&lt;&gt;0),"",IF(BP711&gt;=$IO$1,DA$5,"")),"")</f>
        <v/>
      </c>
      <c r="DB712" s="58" t="str">
        <f t="shared" ref="DB712:DB775" ca="1" si="2139">IF($A711&lt;&gt;"",IF(AND($IQ711&lt;&gt;0,$IR711&lt;&gt;0),"",IF(BQ711&gt;=$IO$1,DB$5,"")),"")</f>
        <v/>
      </c>
      <c r="DC712" s="58" t="str">
        <f t="shared" ref="DC712:DC775" ca="1" si="2140">IF($A711&lt;&gt;"",IF(AND($IQ711&lt;&gt;0,$IR711&lt;&gt;0),"",IF(BR711&gt;=$IO$1,DC$5,"")),"")</f>
        <v/>
      </c>
      <c r="DD712" s="58" t="str">
        <f t="shared" ref="DD712:DD775" ca="1" si="2141">IF($A711&lt;&gt;"",IF(AND($IQ711&lt;&gt;0,$IR711&lt;&gt;0),"",IF(BS711&gt;=$IO$1,DD$5,"")),"")</f>
        <v/>
      </c>
      <c r="DE712" s="58" t="str">
        <f t="shared" ref="DE712:DE775" ca="1" si="2142">IF($A711&lt;&gt;"",IF(AND($IQ711&lt;&gt;0,$IR711&lt;&gt;0),"",IF(BT711&gt;=$IO$1,DE$5,"")),"")</f>
        <v/>
      </c>
      <c r="DF712" s="58" t="str">
        <f t="shared" ref="DF712:DF775" ca="1" si="2143">IF($A711&lt;&gt;"",IF(AND($IQ711&lt;&gt;0,$IR711&lt;&gt;0),"",IF(BU711&gt;=$IO$1,DF$5,"")),"")</f>
        <v/>
      </c>
      <c r="DG712" s="58" t="str">
        <f t="shared" ref="DG712:DG775" ca="1" si="2144">IF($A711&lt;&gt;"",IF(AND($IQ711&lt;&gt;0,$IR711&lt;&gt;0),"",IF(BV711&gt;=$IO$1,DG$5,"")),"")</f>
        <v/>
      </c>
      <c r="DH712" s="58" t="str">
        <f t="shared" ref="DH712:DH775" ca="1" si="2145">IF($A711&lt;&gt;"",IF(AND($IQ711&lt;&gt;0,$IR711&lt;&gt;0),"",IF(BW711&gt;=$IO$1,DH$5,"")),"")</f>
        <v/>
      </c>
      <c r="DI712" s="58" t="str">
        <f t="shared" ref="DI712:DI775" ca="1" si="2146">IF($A711&lt;&gt;"",IF(AND($IQ711&lt;&gt;0,$IR711&lt;&gt;0),"",IF(BX711&gt;=$IO$1,DI$5,"")),"")</f>
        <v/>
      </c>
      <c r="DJ712" s="58" t="str">
        <f t="shared" ref="DJ712:DJ775" ca="1" si="2147">IF($A711&lt;&gt;"",IF(AND($IQ711&lt;&gt;0,$IR711&lt;&gt;0),"",IF(BY711&gt;=$IO$1,DJ$5,"")),"")</f>
        <v/>
      </c>
      <c r="DK712" s="58" t="str">
        <f t="shared" ref="DK712:DK775" ca="1" si="2148">IF($A711&lt;&gt;"",IF(AND($IQ711&lt;&gt;0,$IR711&lt;&gt;0),"",IF(BZ711&gt;=$IO$1,DK$5,"")),"")</f>
        <v/>
      </c>
      <c r="DL712" s="58" t="str">
        <f t="shared" ref="DL712:DL775" ca="1" si="2149">IF($A711&lt;&gt;"",IF(AND($IQ711&lt;&gt;0,$IR711&lt;&gt;0),"",IF(CA711&gt;=$IO$1,DL$5,"")),"")</f>
        <v/>
      </c>
      <c r="DM712" s="58" t="str">
        <f t="shared" ref="DM712:DM775" ca="1" si="2150">IF($A711&lt;&gt;"",IF(AND($IQ711&lt;&gt;0,$IR711&lt;&gt;0),"",IF(CB711&gt;=$IO$1,DM$5,"")),"")</f>
        <v/>
      </c>
      <c r="DN712" s="58" t="str">
        <f t="shared" ref="DN712:DN775" ca="1" si="2151">IF($A711&lt;&gt;"",IF(AND($IQ711&lt;&gt;0,$IR711&lt;&gt;0),"",IF(CC711&gt;=$IO$1,DN$5,"")),"")</f>
        <v/>
      </c>
      <c r="DO712" s="58" t="str">
        <f t="shared" ref="DO712:DO775" ca="1" si="2152">IF($A711&lt;&gt;"",IF(AND($IQ711&lt;&gt;0,$IR711&lt;&gt;0),"",IF(CD711&gt;=$IO$1,DO$5,"")),"")</f>
        <v/>
      </c>
      <c r="DP712" s="58" t="str">
        <f t="shared" ref="DP712:DQ775" ca="1" si="2153">IF($A711&lt;&gt;"",IF(AND($IQ711&lt;&gt;0,$IR711&lt;&gt;0),"",IF(CE711&gt;=$IO$1,DP$5,"")),"")</f>
        <v/>
      </c>
      <c r="DQ712" s="58" t="str">
        <f t="shared" ca="1" si="2153"/>
        <v/>
      </c>
      <c r="DR712" s="58" t="str">
        <f t="shared" ref="DR712:DR775" ca="1" si="2154">IF($A711&lt;&gt;"",IF(AND($IQ711&lt;&gt;0,$IR711&lt;&gt;0),"",IF(CG711&gt;=$IO$1,DR$5,"")),"")</f>
        <v/>
      </c>
      <c r="DS712" s="34">
        <f t="shared" ref="DS712:DS775" ca="1" si="2155">IF(CH712&lt;&gt;"",IF(OR($IQ711&lt;&gt;0,$IR711&lt;&gt;0),0,IF(ABS(CH712)=ABS($A712),(35*$G712),(-1*$G712))),0)</f>
        <v>0</v>
      </c>
      <c r="DT712" s="34">
        <f t="shared" ref="DT712:DT775" ca="1" si="2156">IF(CI712&lt;&gt;"",IF(OR($IQ711&lt;&gt;0,$IR711&lt;&gt;0),0,IF(ABS(CI712)=ABS($A712),(35*$G712),(-1*$G712))),0)</f>
        <v>0</v>
      </c>
      <c r="DU712" s="34">
        <f t="shared" ref="DU712:DU775" ca="1" si="2157">IF(CJ712&lt;&gt;"",IF(OR($IQ711&lt;&gt;0,$IR711&lt;&gt;0),0,IF(ABS(CJ712)=ABS($A712),(35*$G712),(-1*$G712))),0)</f>
        <v>0</v>
      </c>
      <c r="DV712" s="34">
        <f t="shared" ref="DV712:DV775" ca="1" si="2158">IF(CK712&lt;&gt;"",IF(OR($IQ711&lt;&gt;0,$IR711&lt;&gt;0),0,IF(ABS(CK712)=ABS($A712),(35*$G712),(-1*$G712))),0)</f>
        <v>0</v>
      </c>
      <c r="DW712" s="34">
        <f t="shared" ref="DW712:DW775" ca="1" si="2159">IF(CL712&lt;&gt;"",IF(OR($IQ711&lt;&gt;0,$IR711&lt;&gt;0),0,IF(ABS(CL712)=ABS($A712),(35*$G712),(-1*$G712))),0)</f>
        <v>0</v>
      </c>
      <c r="DX712" s="34">
        <f t="shared" ref="DX712:DX775" ca="1" si="2160">IF(CM712&lt;&gt;"",IF(OR($IQ711&lt;&gt;0,$IR711&lt;&gt;0),0,IF(ABS(CM712)=ABS($A712),(35*$G712),(-1*$G712))),0)</f>
        <v>0</v>
      </c>
      <c r="DY712" s="34">
        <f t="shared" ref="DY712:DY775" ca="1" si="2161">IF(CN712&lt;&gt;"",IF(OR($IQ711&lt;&gt;0,$IR711&lt;&gt;0),0,IF(ABS(CN712)=ABS($A712),(35*$G712),(-1*$G712))),0)</f>
        <v>0</v>
      </c>
      <c r="DZ712" s="34">
        <f t="shared" ref="DZ712:DZ775" ca="1" si="2162">IF(CO712&lt;&gt;"",IF(OR($IQ711&lt;&gt;0,$IR711&lt;&gt;0),0,IF(ABS(CO712)=ABS($A712),(35*$G712),(-1*$G712))),0)</f>
        <v>0</v>
      </c>
      <c r="EA712" s="34">
        <f t="shared" ref="EA712:EA775" ca="1" si="2163">IF(CP712&lt;&gt;"",IF(OR($IQ711&lt;&gt;0,$IR711&lt;&gt;0),0,IF(ABS(CP712)=ABS($A712),(35*$G712),(-1*$G712))),0)</f>
        <v>0</v>
      </c>
      <c r="EB712" s="34">
        <f t="shared" ref="EB712:EB775" ca="1" si="2164">IF(CQ712&lt;&gt;"",IF(OR($IQ711&lt;&gt;0,$IR711&lt;&gt;0),0,IF(ABS(CQ712)=ABS($A712),(35*$G712),(-1*$G712))),0)</f>
        <v>0</v>
      </c>
      <c r="EC712" s="34">
        <f t="shared" ref="EC712:EC775" ca="1" si="2165">IF(CR712&lt;&gt;"",IF(OR($IQ711&lt;&gt;0,$IR711&lt;&gt;0),0,IF(ABS(CR712)=ABS($A712),(35*$G712),(-1*$G712))),0)</f>
        <v>0</v>
      </c>
      <c r="ED712" s="34">
        <f t="shared" ref="ED712:ED775" ca="1" si="2166">IF(CS712&lt;&gt;"",IF(OR($IQ711&lt;&gt;0,$IR711&lt;&gt;0),0,IF(ABS(CS712)=ABS($A712),(35*$G712),(-1*$G712))),0)</f>
        <v>0</v>
      </c>
      <c r="EE712" s="34">
        <f t="shared" ref="EE712:EE775" ca="1" si="2167">IF(CT712&lt;&gt;"",IF(OR($IQ711&lt;&gt;0,$IR711&lt;&gt;0),0,IF(ABS(CT712)=ABS($A712),(35*$G712),(-1*$G712))),0)</f>
        <v>0</v>
      </c>
      <c r="EF712" s="34">
        <f t="shared" ref="EF712:EF775" ca="1" si="2168">IF(CU712&lt;&gt;"",IF(OR($IQ711&lt;&gt;0,$IR711&lt;&gt;0),0,IF(ABS(CU712)=ABS($A712),(35*$G712),(-1*$G712))),0)</f>
        <v>0</v>
      </c>
      <c r="EG712" s="34">
        <f t="shared" ref="EG712:EG775" ca="1" si="2169">IF(CV712&lt;&gt;"",IF(OR($IQ711&lt;&gt;0,$IR711&lt;&gt;0),0,IF(ABS(CV712)=ABS($A712),(35*$G712),(-1*$G712))),0)</f>
        <v>0</v>
      </c>
      <c r="EH712" s="34">
        <f t="shared" ref="EH712:EH775" ca="1" si="2170">IF(CW712&lt;&gt;"",IF(OR($IQ711&lt;&gt;0,$IR711&lt;&gt;0),0,IF(ABS(CW712)=ABS($A712),(35*$G712),(-1*$G712))),0)</f>
        <v>0</v>
      </c>
      <c r="EI712" s="34">
        <f t="shared" ref="EI712:EI775" ca="1" si="2171">IF(CX712&lt;&gt;"",IF(OR($IQ711&lt;&gt;0,$IR711&lt;&gt;0),0,IF(ABS(CX712)=ABS($A712),(35*$G712),(-1*$G712))),0)</f>
        <v>0</v>
      </c>
      <c r="EJ712" s="34">
        <f t="shared" ref="EJ712:EJ775" ca="1" si="2172">IF(CY712&lt;&gt;"",IF(OR($IQ711&lt;&gt;0,$IR711&lt;&gt;0),0,IF(ABS(CY712)=ABS($A712),(35*$G712),(-1*$G712))),0)</f>
        <v>0</v>
      </c>
      <c r="EK712" s="34">
        <f t="shared" ref="EK712:EK775" ca="1" si="2173">IF(CZ712&lt;&gt;"",IF(OR($IQ711&lt;&gt;0,$IR711&lt;&gt;0),0,IF(ABS(CZ712)=ABS($A712),(35*$G712),(-1*$G712))),0)</f>
        <v>0</v>
      </c>
      <c r="EL712" s="34">
        <f t="shared" ref="EL712:EL775" ca="1" si="2174">IF(DA712&lt;&gt;"",IF(OR($IQ711&lt;&gt;0,$IR711&lt;&gt;0),0,IF(ABS(DA712)=ABS($A712),(35*$G712),(-1*$G712))),0)</f>
        <v>0</v>
      </c>
      <c r="EM712" s="34">
        <f t="shared" ref="EM712:EM775" ca="1" si="2175">IF(DB712&lt;&gt;"",IF(OR($IQ711&lt;&gt;0,$IR711&lt;&gt;0),0,IF(ABS(DB712)=ABS($A712),(35*$G712),(-1*$G712))),0)</f>
        <v>0</v>
      </c>
      <c r="EN712" s="34">
        <f t="shared" ref="EN712:EN775" ca="1" si="2176">IF(DC712&lt;&gt;"",IF(OR($IQ711&lt;&gt;0,$IR711&lt;&gt;0),0,IF(ABS(DC712)=ABS($A712),(35*$G712),(-1*$G712))),0)</f>
        <v>0</v>
      </c>
      <c r="EO712" s="34">
        <f t="shared" ref="EO712:EO775" ca="1" si="2177">IF(DD712&lt;&gt;"",IF(OR($IQ711&lt;&gt;0,$IR711&lt;&gt;0),0,IF(ABS(DD712)=ABS($A712),(35*$G712),(-1*$G712))),0)</f>
        <v>0</v>
      </c>
      <c r="EP712" s="34">
        <f t="shared" ref="EP712:EP775" ca="1" si="2178">IF(DE712&lt;&gt;"",IF(OR($IQ711&lt;&gt;0,$IR711&lt;&gt;0),0,IF(ABS(DE712)=ABS($A712),(35*$G712),(-1*$G712))),0)</f>
        <v>0</v>
      </c>
      <c r="EQ712" s="34">
        <f t="shared" ref="EQ712:EQ775" ca="1" si="2179">IF(DF712&lt;&gt;"",IF(OR($IQ711&lt;&gt;0,$IR711&lt;&gt;0),0,IF(ABS(DF712)=ABS($A712),(35*$G712),(-1*$G712))),0)</f>
        <v>0</v>
      </c>
      <c r="ER712" s="34">
        <f t="shared" ref="ER712:ER775" ca="1" si="2180">IF(DG712&lt;&gt;"",IF(OR($IQ711&lt;&gt;0,$IR711&lt;&gt;0),0,IF(ABS(DG712)=ABS($A712),(35*$G712),(-1*$G712))),0)</f>
        <v>0</v>
      </c>
      <c r="ES712" s="34">
        <f t="shared" ref="ES712:ES775" ca="1" si="2181">IF(DH712&lt;&gt;"",IF(OR($IQ711&lt;&gt;0,$IR711&lt;&gt;0),0,IF(ABS(DH712)=ABS($A712),(35*$G712),(-1*$G712))),0)</f>
        <v>0</v>
      </c>
      <c r="ET712" s="34">
        <f t="shared" ref="ET712:ET775" ca="1" si="2182">IF(DI712&lt;&gt;"",IF(OR($IQ711&lt;&gt;0,$IR711&lt;&gt;0),0,IF(ABS(DI712)=ABS($A712),(35*$G712),(-1*$G712))),0)</f>
        <v>0</v>
      </c>
      <c r="EU712" s="34">
        <f t="shared" ref="EU712:EU775" ca="1" si="2183">IF(DJ712&lt;&gt;"",IF(OR($IQ711&lt;&gt;0,$IR711&lt;&gt;0),0,IF(ABS(DJ712)=ABS($A712),(35*$G712),(-1*$G712))),0)</f>
        <v>0</v>
      </c>
      <c r="EV712" s="34">
        <f t="shared" ref="EV712:EV775" ca="1" si="2184">IF(DK712&lt;&gt;"",IF(OR($IQ711&lt;&gt;0,$IR711&lt;&gt;0),0,IF(ABS(DK712)=ABS($A712),(35*$G712),(-1*$G712))),0)</f>
        <v>0</v>
      </c>
      <c r="EW712" s="34">
        <f t="shared" ref="EW712:EW775" ca="1" si="2185">IF(DL712&lt;&gt;"",IF(OR($IQ711&lt;&gt;0,$IR711&lt;&gt;0),0,IF(ABS(DL712)=ABS($A712),(35*$G712),(-1*$G712))),0)</f>
        <v>0</v>
      </c>
      <c r="EX712" s="34">
        <f t="shared" ref="EX712:EX775" ca="1" si="2186">IF(DM712&lt;&gt;"",IF(OR($IQ711&lt;&gt;0,$IR711&lt;&gt;0),0,IF(ABS(DM712)=ABS($A712),(35*$G712),(-1*$G712))),0)</f>
        <v>0</v>
      </c>
      <c r="EY712" s="34">
        <f t="shared" ref="EY712:EY775" ca="1" si="2187">IF(DN712&lt;&gt;"",IF(OR($IQ711&lt;&gt;0,$IR711&lt;&gt;0),0,IF(ABS(DN712)=ABS($A712),(35*$G712),(-1*$G712))),0)</f>
        <v>0</v>
      </c>
      <c r="EZ712" s="34">
        <f t="shared" ref="EZ712:EZ775" ca="1" si="2188">IF(DO712&lt;&gt;"",IF(OR($IQ711&lt;&gt;0,$IR711&lt;&gt;0),0,IF(ABS(DO712)=ABS($A712),(35*$G712),(-1*$G712))),0)</f>
        <v>0</v>
      </c>
      <c r="FA712" s="34">
        <f t="shared" ref="FA712:FA775" ca="1" si="2189">IF(DP712&lt;&gt;"",IF(OR($IQ711&lt;&gt;0,$IR711&lt;&gt;0),0,IF(ABS(DP712)=ABS($A712),(35*$G712),(-1*$G712))),0)</f>
        <v>0</v>
      </c>
      <c r="FB712" s="34">
        <f t="shared" ref="FB712:FB775" ca="1" si="2190">IF(DQ712&lt;&gt;"",IF(OR($IQ711&lt;&gt;0,$IR711&lt;&gt;0),0,IF(ABS(DQ712)=ABS($A712),(35*$G712),(-1*$G712))),0)</f>
        <v>0</v>
      </c>
      <c r="FC712" s="34">
        <f t="shared" ref="FC712:FC775" ca="1" si="2191">IF(DR712&lt;&gt;"",IF(OR($IQ711&lt;&gt;0,$IR711&lt;&gt;0),0,IF(ABS(DR712)=ABS($A712),(35*$G712),(-1*$G712))),0)</f>
        <v>0</v>
      </c>
      <c r="FD712" s="71"/>
      <c r="FE712" s="76"/>
      <c r="FF712" s="76"/>
      <c r="FG712" s="76"/>
      <c r="FH712" s="58"/>
      <c r="FI712" s="58"/>
      <c r="FJ712" s="58">
        <v>0</v>
      </c>
      <c r="FK712" s="58">
        <v>0</v>
      </c>
      <c r="FL712" s="34">
        <f t="shared" ca="1" si="2071"/>
        <v>0</v>
      </c>
      <c r="FM712" s="34">
        <f t="shared" ca="1" si="2072"/>
        <v>0</v>
      </c>
      <c r="FN712" s="34">
        <f t="shared" ca="1" si="2073"/>
        <v>0</v>
      </c>
      <c r="FO712" s="34">
        <f t="shared" ca="1" si="2074"/>
        <v>0</v>
      </c>
      <c r="FP712" s="34">
        <f t="shared" ca="1" si="2075"/>
        <v>0</v>
      </c>
      <c r="FQ712" s="34">
        <f t="shared" ca="1" si="2076"/>
        <v>0</v>
      </c>
      <c r="FR712" s="34">
        <f t="shared" ca="1" si="2077"/>
        <v>0</v>
      </c>
      <c r="FS712" s="34">
        <f t="shared" ca="1" si="2078"/>
        <v>0</v>
      </c>
      <c r="FT712" s="34">
        <f t="shared" ca="1" si="2079"/>
        <v>0</v>
      </c>
      <c r="FU712" s="34">
        <f t="shared" ca="1" si="2080"/>
        <v>0</v>
      </c>
      <c r="FV712" s="34">
        <f t="shared" ca="1" si="2081"/>
        <v>0</v>
      </c>
      <c r="FW712" s="34">
        <f t="shared" ca="1" si="2082"/>
        <v>0</v>
      </c>
      <c r="FX712" s="34">
        <f t="shared" ca="1" si="2083"/>
        <v>0</v>
      </c>
      <c r="FY712" s="34">
        <f t="shared" ca="1" si="2084"/>
        <v>0</v>
      </c>
      <c r="FZ712" s="34">
        <f t="shared" ca="1" si="2085"/>
        <v>0</v>
      </c>
      <c r="GA712" s="34">
        <f t="shared" ca="1" si="2086"/>
        <v>0</v>
      </c>
      <c r="GB712" s="34">
        <f t="shared" ca="1" si="2087"/>
        <v>0</v>
      </c>
      <c r="GC712" s="34">
        <f t="shared" ca="1" si="2088"/>
        <v>0</v>
      </c>
      <c r="GD712" s="34">
        <f t="shared" ca="1" si="2089"/>
        <v>0</v>
      </c>
      <c r="GE712" s="34">
        <f t="shared" ca="1" si="2090"/>
        <v>0</v>
      </c>
      <c r="GF712" s="34">
        <f t="shared" ca="1" si="2091"/>
        <v>0</v>
      </c>
      <c r="GG712" s="34">
        <f t="shared" ca="1" si="2092"/>
        <v>0</v>
      </c>
      <c r="GH712" s="34">
        <f t="shared" ca="1" si="2093"/>
        <v>0</v>
      </c>
      <c r="GI712" s="34">
        <f t="shared" ca="1" si="2094"/>
        <v>0</v>
      </c>
      <c r="GJ712" s="34">
        <f t="shared" ca="1" si="2095"/>
        <v>0</v>
      </c>
      <c r="GK712" s="34">
        <f t="shared" ca="1" si="2096"/>
        <v>0</v>
      </c>
      <c r="GL712" s="34">
        <f t="shared" ca="1" si="2097"/>
        <v>0</v>
      </c>
      <c r="GM712" s="34">
        <f t="shared" ca="1" si="2098"/>
        <v>0</v>
      </c>
      <c r="GN712" s="34">
        <f t="shared" ca="1" si="2099"/>
        <v>0</v>
      </c>
      <c r="GO712" s="34">
        <f t="shared" ca="1" si="2100"/>
        <v>0</v>
      </c>
      <c r="GP712" s="34">
        <f t="shared" ca="1" si="2101"/>
        <v>0</v>
      </c>
      <c r="GQ712" s="34">
        <f t="shared" ca="1" si="2102"/>
        <v>0</v>
      </c>
      <c r="GR712" s="34">
        <f t="shared" ca="1" si="2103"/>
        <v>0</v>
      </c>
      <c r="GS712" s="34">
        <f t="shared" ca="1" si="2104"/>
        <v>0</v>
      </c>
      <c r="GT712" s="34">
        <f t="shared" ca="1" si="2105"/>
        <v>0</v>
      </c>
      <c r="GU712" s="34">
        <f t="shared" ca="1" si="2106"/>
        <v>0</v>
      </c>
      <c r="GV712" s="34">
        <f t="shared" ca="1" si="2107"/>
        <v>0</v>
      </c>
      <c r="GW712" s="49" t="str">
        <f t="shared" ca="1" si="2063"/>
        <v>H</v>
      </c>
      <c r="GX712" s="49"/>
      <c r="GY712" s="49"/>
      <c r="GZ712" s="49"/>
      <c r="HA712" s="49"/>
      <c r="HB712" s="49" t="str">
        <f t="shared" ca="1" si="2064"/>
        <v>O</v>
      </c>
      <c r="HC712" s="49"/>
      <c r="HD712" s="49"/>
      <c r="HE712" s="49"/>
      <c r="HF712" s="49"/>
      <c r="HG712" s="49" t="str">
        <f t="shared" ca="1" si="2065"/>
        <v>B</v>
      </c>
      <c r="HH712" s="49"/>
      <c r="HI712" s="49"/>
      <c r="HJ712" s="49"/>
      <c r="HK712" s="49"/>
      <c r="HL712" s="65"/>
      <c r="HM712" s="50"/>
      <c r="HN712" s="50"/>
      <c r="HO712" s="66"/>
      <c r="HP712" s="66"/>
      <c r="HQ712" s="33"/>
      <c r="HR712" s="66"/>
      <c r="HS712" s="66"/>
      <c r="HT712" s="67"/>
      <c r="HU712" s="65"/>
      <c r="HV712" s="50"/>
      <c r="HW712" s="50"/>
      <c r="HX712" s="66"/>
      <c r="HY712" s="66"/>
      <c r="HZ712" s="33"/>
      <c r="IA712" s="66"/>
      <c r="IB712" s="66"/>
      <c r="IC712" s="67"/>
      <c r="ID712" s="65"/>
      <c r="IE712" s="50"/>
      <c r="IF712" s="50"/>
      <c r="IG712" s="66"/>
      <c r="IH712" s="66"/>
      <c r="II712" s="33" t="str">
        <f t="shared" ca="1" si="2108"/>
        <v>0</v>
      </c>
      <c r="IJ712" s="66" t="str">
        <f t="shared" ca="1" si="2109"/>
        <v/>
      </c>
      <c r="IK712" s="66" t="str">
        <f t="shared" ca="1" si="2110"/>
        <v/>
      </c>
      <c r="IL712" s="67">
        <f t="shared" ca="1" si="2066"/>
        <v>1</v>
      </c>
      <c r="IM712" s="34"/>
      <c r="IN712" s="34"/>
      <c r="IO712" s="37">
        <f t="shared" ca="1" si="2116"/>
        <v>0</v>
      </c>
      <c r="IP712" s="22">
        <f t="shared" ca="1" si="2111"/>
        <v>6</v>
      </c>
      <c r="IQ712" s="78" t="str">
        <f t="shared" ref="IQ712:IQ775" ca="1" si="2192">IF($A712&lt;&gt;"",IF(IQ711&gt;0,IQ711,IF(IP712&gt;=$IS$1,"Profit Target",0)),0)</f>
        <v>Profit Target</v>
      </c>
      <c r="IR712" s="156">
        <f t="shared" ref="IR712:IR775" ca="1" si="2193">IF(A712&lt;&gt;"",IF(IR711&lt;&gt;0,IR711,IF(IP712&lt;=$IS$2,"Stop Loss",0)),0)</f>
        <v>0</v>
      </c>
      <c r="IS712" s="78">
        <f t="shared" ca="1" si="2067"/>
        <v>6</v>
      </c>
      <c r="IT712" s="58"/>
      <c r="IU712" s="58"/>
      <c r="IV712" s="58"/>
      <c r="IW712" s="58"/>
      <c r="IX712" s="58"/>
      <c r="IY712" s="58"/>
      <c r="IZ712" s="58"/>
      <c r="JA712" s="58"/>
      <c r="JB712" s="58"/>
      <c r="JC712" s="58"/>
      <c r="JD712" s="58"/>
      <c r="JE712" s="58"/>
      <c r="JF712" s="58"/>
      <c r="JG712" s="58"/>
      <c r="JH712" s="58"/>
      <c r="JI712" s="58"/>
      <c r="JJ712" s="58"/>
      <c r="JK712" s="58"/>
      <c r="JL712" s="58"/>
      <c r="JM712" s="58"/>
      <c r="JN712" s="58"/>
      <c r="JO712" s="58"/>
      <c r="JP712" s="58"/>
      <c r="JQ712" s="58"/>
      <c r="JR712" s="58"/>
      <c r="JS712" s="58"/>
      <c r="JT712" s="58"/>
      <c r="JU712" s="58"/>
      <c r="JV712" s="58"/>
      <c r="JW712" s="58"/>
      <c r="JX712" s="58"/>
      <c r="JY712" s="58"/>
      <c r="JZ712" s="58"/>
      <c r="KA712" s="58"/>
      <c r="KB712" s="58"/>
      <c r="KC712" s="58"/>
      <c r="KD712" s="58"/>
      <c r="KE712" s="58"/>
      <c r="KF712" s="58"/>
      <c r="KG712" s="58"/>
      <c r="KH712" s="58"/>
      <c r="KI712" s="58"/>
      <c r="KJ712" s="58"/>
      <c r="KK712" s="58"/>
      <c r="KL712" s="58"/>
      <c r="KM712" s="58"/>
      <c r="KN712" s="58"/>
      <c r="KO712" s="58"/>
      <c r="KP712" s="58"/>
      <c r="KQ712" s="58"/>
      <c r="KR712" s="58"/>
      <c r="KS712" s="58"/>
      <c r="KT712" s="58"/>
      <c r="KU712" s="58"/>
      <c r="KV712" s="58"/>
      <c r="KW712" s="58"/>
      <c r="KX712" s="58"/>
      <c r="KY712" s="58"/>
      <c r="KZ712" s="58"/>
      <c r="LA712" s="58"/>
      <c r="LB712" s="58"/>
      <c r="LC712" s="58"/>
      <c r="LD712" s="58"/>
      <c r="LE712" s="58"/>
      <c r="LF712" s="58"/>
      <c r="LG712" s="58"/>
      <c r="LH712" s="58"/>
      <c r="LI712" s="58"/>
      <c r="LJ712" s="58"/>
      <c r="LK712" s="58"/>
      <c r="LL712" s="58"/>
      <c r="LM712" s="58"/>
      <c r="LN712" s="58"/>
      <c r="LO712" s="58"/>
      <c r="LP712" s="90" t="str">
        <f t="shared" si="2068"/>
        <v/>
      </c>
      <c r="MO712" s="15">
        <f t="shared" ca="1" si="2069"/>
        <v>30</v>
      </c>
    </row>
    <row r="713" spans="1:353">
      <c r="A713" s="15">
        <f t="shared" ca="1" si="2055"/>
        <v>12</v>
      </c>
      <c r="B713" s="33" t="str">
        <f t="shared" ca="1" si="2056"/>
        <v>DB</v>
      </c>
      <c r="C713" s="10" t="str">
        <f t="shared" ca="1" si="2057"/>
        <v>profit target</v>
      </c>
      <c r="D713" s="50">
        <f t="shared" ca="1" si="2058"/>
        <v>0</v>
      </c>
      <c r="E713" s="10" t="str">
        <f t="shared" si="2059"/>
        <v/>
      </c>
      <c r="F713" s="111">
        <f t="shared" si="2112"/>
        <v>709</v>
      </c>
      <c r="G713" s="59">
        <f t="shared" ca="1" si="2117"/>
        <v>1</v>
      </c>
      <c r="H713" s="56">
        <f t="shared" ref="H713:AR713" ca="1" si="2194">COUNTIF($A75:$A713,H$5)</f>
        <v>22</v>
      </c>
      <c r="I713" s="56">
        <f t="shared" ca="1" si="2194"/>
        <v>18</v>
      </c>
      <c r="J713" s="56">
        <f t="shared" ca="1" si="2194"/>
        <v>11</v>
      </c>
      <c r="K713" s="56">
        <f t="shared" ca="1" si="2194"/>
        <v>22</v>
      </c>
      <c r="L713" s="56">
        <f t="shared" ca="1" si="2194"/>
        <v>18</v>
      </c>
      <c r="M713" s="56">
        <f t="shared" ca="1" si="2194"/>
        <v>17</v>
      </c>
      <c r="N713" s="56">
        <f t="shared" ca="1" si="2194"/>
        <v>10</v>
      </c>
      <c r="O713" s="56">
        <f t="shared" ca="1" si="2194"/>
        <v>14</v>
      </c>
      <c r="P713" s="56">
        <f t="shared" ca="1" si="2194"/>
        <v>15</v>
      </c>
      <c r="Q713" s="56">
        <f t="shared" ca="1" si="2194"/>
        <v>20</v>
      </c>
      <c r="R713" s="56">
        <f t="shared" ca="1" si="2194"/>
        <v>23</v>
      </c>
      <c r="S713" s="56">
        <f t="shared" ca="1" si="2194"/>
        <v>21</v>
      </c>
      <c r="T713" s="56">
        <f t="shared" ca="1" si="2194"/>
        <v>16</v>
      </c>
      <c r="U713" s="56">
        <f t="shared" ca="1" si="2194"/>
        <v>16</v>
      </c>
      <c r="V713" s="56">
        <f t="shared" ca="1" si="2194"/>
        <v>13</v>
      </c>
      <c r="W713" s="56">
        <f t="shared" ca="1" si="2194"/>
        <v>14</v>
      </c>
      <c r="X713" s="56">
        <f t="shared" ca="1" si="2194"/>
        <v>18</v>
      </c>
      <c r="Y713" s="56">
        <f t="shared" ca="1" si="2194"/>
        <v>20</v>
      </c>
      <c r="Z713" s="56">
        <f t="shared" ca="1" si="2194"/>
        <v>18</v>
      </c>
      <c r="AA713" s="56">
        <f t="shared" ca="1" si="2194"/>
        <v>12</v>
      </c>
      <c r="AB713" s="56">
        <f t="shared" ca="1" si="2194"/>
        <v>11</v>
      </c>
      <c r="AC713" s="56">
        <f t="shared" ca="1" si="2194"/>
        <v>18</v>
      </c>
      <c r="AD713" s="56">
        <f t="shared" ca="1" si="2194"/>
        <v>23</v>
      </c>
      <c r="AE713" s="56">
        <f t="shared" ca="1" si="2194"/>
        <v>22</v>
      </c>
      <c r="AF713" s="56">
        <f t="shared" ca="1" si="2194"/>
        <v>14</v>
      </c>
      <c r="AG713" s="56">
        <f t="shared" ca="1" si="2194"/>
        <v>14</v>
      </c>
      <c r="AH713" s="56">
        <f t="shared" ca="1" si="2194"/>
        <v>12</v>
      </c>
      <c r="AI713" s="56">
        <f t="shared" ca="1" si="2194"/>
        <v>14</v>
      </c>
      <c r="AJ713" s="56">
        <f t="shared" ca="1" si="2194"/>
        <v>29</v>
      </c>
      <c r="AK713" s="56">
        <f t="shared" ca="1" si="2194"/>
        <v>16</v>
      </c>
      <c r="AL713" s="56">
        <f t="shared" ca="1" si="2194"/>
        <v>12</v>
      </c>
      <c r="AM713" s="56">
        <f t="shared" ca="1" si="2194"/>
        <v>25</v>
      </c>
      <c r="AN713" s="56">
        <f t="shared" ca="1" si="2194"/>
        <v>19</v>
      </c>
      <c r="AO713" s="56">
        <f t="shared" ca="1" si="2194"/>
        <v>22</v>
      </c>
      <c r="AP713" s="56">
        <f t="shared" ca="1" si="2194"/>
        <v>23</v>
      </c>
      <c r="AQ713" s="56">
        <f t="shared" ca="1" si="2194"/>
        <v>15</v>
      </c>
      <c r="AR713" s="56">
        <f t="shared" ca="1" si="2194"/>
        <v>12</v>
      </c>
      <c r="AS713" s="101">
        <f t="shared" ca="1" si="2114"/>
        <v>0</v>
      </c>
      <c r="AT713" s="58">
        <f t="shared" si="2061"/>
        <v>709</v>
      </c>
      <c r="AU713" s="105">
        <f t="shared" si="2115"/>
        <v>20</v>
      </c>
      <c r="AV713" s="105">
        <f t="shared" si="2062"/>
        <v>459.43200000000002</v>
      </c>
      <c r="AW713" s="58">
        <f t="shared" ca="1" si="1977"/>
        <v>5</v>
      </c>
      <c r="AX713" s="58">
        <f t="shared" ca="1" si="1978"/>
        <v>2</v>
      </c>
      <c r="AY713" s="58">
        <f t="shared" ca="1" si="1979"/>
        <v>12</v>
      </c>
      <c r="AZ713" s="58">
        <f t="shared" ca="1" si="1980"/>
        <v>27</v>
      </c>
      <c r="BA713" s="58">
        <f t="shared" ca="1" si="1981"/>
        <v>39</v>
      </c>
      <c r="BB713" s="58">
        <f t="shared" ca="1" si="1982"/>
        <v>3</v>
      </c>
      <c r="BC713" s="58">
        <f t="shared" ca="1" si="1983"/>
        <v>9</v>
      </c>
      <c r="BD713" s="58">
        <f t="shared" ca="1" si="1984"/>
        <v>37</v>
      </c>
      <c r="BE713" s="58">
        <f t="shared" ca="1" si="1985"/>
        <v>108</v>
      </c>
      <c r="BF713" s="58">
        <f t="shared" ca="1" si="1986"/>
        <v>156</v>
      </c>
      <c r="BG713" s="58">
        <f t="shared" ca="1" si="1987"/>
        <v>31</v>
      </c>
      <c r="BH713" s="58">
        <f t="shared" ca="1" si="1988"/>
        <v>0</v>
      </c>
      <c r="BI713" s="58">
        <f t="shared" ca="1" si="1989"/>
        <v>74</v>
      </c>
      <c r="BJ713" s="58">
        <f t="shared" ca="1" si="1990"/>
        <v>17</v>
      </c>
      <c r="BK713" s="58">
        <f t="shared" ca="1" si="1991"/>
        <v>29</v>
      </c>
      <c r="BL713" s="58">
        <f t="shared" ca="1" si="1992"/>
        <v>112</v>
      </c>
      <c r="BM713" s="58">
        <f t="shared" ca="1" si="1993"/>
        <v>64</v>
      </c>
      <c r="BN713" s="58">
        <f t="shared" ca="1" si="1994"/>
        <v>23</v>
      </c>
      <c r="BO713" s="58">
        <f t="shared" ca="1" si="1995"/>
        <v>15</v>
      </c>
      <c r="BP713" s="58">
        <f t="shared" ca="1" si="1996"/>
        <v>32</v>
      </c>
      <c r="BQ713" s="58">
        <f t="shared" ca="1" si="1997"/>
        <v>10</v>
      </c>
      <c r="BR713" s="58">
        <f t="shared" ca="1" si="1998"/>
        <v>56</v>
      </c>
      <c r="BS713" s="58">
        <f t="shared" ca="1" si="1999"/>
        <v>52</v>
      </c>
      <c r="BT713" s="58">
        <f t="shared" ca="1" si="2000"/>
        <v>26</v>
      </c>
      <c r="BU713" s="58">
        <f t="shared" ca="1" si="2001"/>
        <v>43</v>
      </c>
      <c r="BV713" s="58">
        <f t="shared" ca="1" si="2002"/>
        <v>42</v>
      </c>
      <c r="BW713" s="58">
        <f t="shared" ca="1" si="2003"/>
        <v>4</v>
      </c>
      <c r="BX713" s="58">
        <f t="shared" ca="1" si="2004"/>
        <v>49</v>
      </c>
      <c r="BY713" s="58">
        <f t="shared" ca="1" si="2005"/>
        <v>20</v>
      </c>
      <c r="BZ713" s="58">
        <f t="shared" ca="1" si="2006"/>
        <v>89</v>
      </c>
      <c r="CA713" s="58">
        <f t="shared" ca="1" si="2007"/>
        <v>16</v>
      </c>
      <c r="CB713" s="58">
        <f t="shared" ca="1" si="2008"/>
        <v>8</v>
      </c>
      <c r="CC713" s="58">
        <f t="shared" ca="1" si="2009"/>
        <v>14</v>
      </c>
      <c r="CD713" s="58">
        <f t="shared" ca="1" si="2010"/>
        <v>6</v>
      </c>
      <c r="CE713" s="58">
        <f t="shared" ca="1" si="2011"/>
        <v>1</v>
      </c>
      <c r="CF713" s="58">
        <f t="shared" ca="1" si="2012"/>
        <v>95</v>
      </c>
      <c r="CG713" s="58">
        <f t="shared" ca="1" si="2013"/>
        <v>7</v>
      </c>
      <c r="CH713" s="58" t="str">
        <f t="shared" ca="1" si="2119"/>
        <v/>
      </c>
      <c r="CI713" s="58" t="str">
        <f t="shared" ca="1" si="2120"/>
        <v/>
      </c>
      <c r="CJ713" s="58" t="str">
        <f t="shared" ca="1" si="2121"/>
        <v/>
      </c>
      <c r="CK713" s="58" t="str">
        <f t="shared" ca="1" si="2122"/>
        <v/>
      </c>
      <c r="CL713" s="58" t="str">
        <f t="shared" ca="1" si="2123"/>
        <v/>
      </c>
      <c r="CM713" s="58" t="str">
        <f t="shared" ca="1" si="2124"/>
        <v/>
      </c>
      <c r="CN713" s="58" t="str">
        <f t="shared" ca="1" si="2125"/>
        <v/>
      </c>
      <c r="CO713" s="58" t="str">
        <f t="shared" ca="1" si="2126"/>
        <v/>
      </c>
      <c r="CP713" s="58" t="str">
        <f t="shared" ca="1" si="2127"/>
        <v/>
      </c>
      <c r="CQ713" s="58">
        <f t="shared" ca="1" si="2128"/>
        <v>10</v>
      </c>
      <c r="CR713" s="58" t="str">
        <f t="shared" ca="1" si="2129"/>
        <v/>
      </c>
      <c r="CS713" s="58" t="str">
        <f t="shared" ca="1" si="2130"/>
        <v/>
      </c>
      <c r="CT713" s="58" t="str">
        <f t="shared" ca="1" si="2131"/>
        <v/>
      </c>
      <c r="CU713" s="58" t="str">
        <f t="shared" ca="1" si="2132"/>
        <v/>
      </c>
      <c r="CV713" s="58" t="str">
        <f t="shared" ca="1" si="2133"/>
        <v/>
      </c>
      <c r="CW713" s="58" t="str">
        <f t="shared" ca="1" si="2134"/>
        <v/>
      </c>
      <c r="CX713" s="58" t="str">
        <f t="shared" ca="1" si="2135"/>
        <v/>
      </c>
      <c r="CY713" s="58" t="str">
        <f t="shared" ca="1" si="2136"/>
        <v/>
      </c>
      <c r="CZ713" s="58" t="str">
        <f t="shared" ca="1" si="2137"/>
        <v/>
      </c>
      <c r="DA713" s="58" t="str">
        <f t="shared" ca="1" si="2138"/>
        <v/>
      </c>
      <c r="DB713" s="58" t="str">
        <f t="shared" ca="1" si="2139"/>
        <v/>
      </c>
      <c r="DC713" s="58" t="str">
        <f t="shared" ca="1" si="2140"/>
        <v/>
      </c>
      <c r="DD713" s="58" t="str">
        <f t="shared" ca="1" si="2141"/>
        <v/>
      </c>
      <c r="DE713" s="58" t="str">
        <f t="shared" ca="1" si="2142"/>
        <v/>
      </c>
      <c r="DF713" s="58" t="str">
        <f t="shared" ca="1" si="2143"/>
        <v/>
      </c>
      <c r="DG713" s="58" t="str">
        <f t="shared" ca="1" si="2144"/>
        <v/>
      </c>
      <c r="DH713" s="58" t="str">
        <f t="shared" ca="1" si="2145"/>
        <v/>
      </c>
      <c r="DI713" s="58" t="str">
        <f t="shared" ca="1" si="2146"/>
        <v/>
      </c>
      <c r="DJ713" s="58" t="str">
        <f t="shared" ca="1" si="2147"/>
        <v/>
      </c>
      <c r="DK713" s="58" t="str">
        <f t="shared" ca="1" si="2148"/>
        <v/>
      </c>
      <c r="DL713" s="58" t="str">
        <f t="shared" ca="1" si="2149"/>
        <v/>
      </c>
      <c r="DM713" s="58" t="str">
        <f t="shared" ca="1" si="2150"/>
        <v/>
      </c>
      <c r="DN713" s="58" t="str">
        <f t="shared" ca="1" si="2151"/>
        <v/>
      </c>
      <c r="DO713" s="58" t="str">
        <f t="shared" ca="1" si="2152"/>
        <v/>
      </c>
      <c r="DP713" s="58" t="str">
        <f t="shared" ca="1" si="2153"/>
        <v/>
      </c>
      <c r="DQ713" s="58" t="str">
        <f t="shared" ca="1" si="2153"/>
        <v/>
      </c>
      <c r="DR713" s="58" t="str">
        <f t="shared" ca="1" si="2154"/>
        <v/>
      </c>
      <c r="DS713" s="34">
        <f t="shared" ca="1" si="2155"/>
        <v>0</v>
      </c>
      <c r="DT713" s="34">
        <f t="shared" ca="1" si="2156"/>
        <v>0</v>
      </c>
      <c r="DU713" s="34">
        <f t="shared" ca="1" si="2157"/>
        <v>0</v>
      </c>
      <c r="DV713" s="34">
        <f t="shared" ca="1" si="2158"/>
        <v>0</v>
      </c>
      <c r="DW713" s="34">
        <f t="shared" ca="1" si="2159"/>
        <v>0</v>
      </c>
      <c r="DX713" s="34">
        <f t="shared" ca="1" si="2160"/>
        <v>0</v>
      </c>
      <c r="DY713" s="34">
        <f t="shared" ca="1" si="2161"/>
        <v>0</v>
      </c>
      <c r="DZ713" s="34">
        <f t="shared" ca="1" si="2162"/>
        <v>0</v>
      </c>
      <c r="EA713" s="34">
        <f t="shared" ca="1" si="2163"/>
        <v>0</v>
      </c>
      <c r="EB713" s="34">
        <f t="shared" ca="1" si="2164"/>
        <v>0</v>
      </c>
      <c r="EC713" s="34">
        <f t="shared" ca="1" si="2165"/>
        <v>0</v>
      </c>
      <c r="ED713" s="34">
        <f t="shared" ca="1" si="2166"/>
        <v>0</v>
      </c>
      <c r="EE713" s="34">
        <f t="shared" ca="1" si="2167"/>
        <v>0</v>
      </c>
      <c r="EF713" s="34">
        <f t="shared" ca="1" si="2168"/>
        <v>0</v>
      </c>
      <c r="EG713" s="34">
        <f t="shared" ca="1" si="2169"/>
        <v>0</v>
      </c>
      <c r="EH713" s="34">
        <f t="shared" ca="1" si="2170"/>
        <v>0</v>
      </c>
      <c r="EI713" s="34">
        <f t="shared" ca="1" si="2171"/>
        <v>0</v>
      </c>
      <c r="EJ713" s="34">
        <f t="shared" ca="1" si="2172"/>
        <v>0</v>
      </c>
      <c r="EK713" s="34">
        <f t="shared" ca="1" si="2173"/>
        <v>0</v>
      </c>
      <c r="EL713" s="34">
        <f t="shared" ca="1" si="2174"/>
        <v>0</v>
      </c>
      <c r="EM713" s="34">
        <f t="shared" ca="1" si="2175"/>
        <v>0</v>
      </c>
      <c r="EN713" s="34">
        <f t="shared" ca="1" si="2176"/>
        <v>0</v>
      </c>
      <c r="EO713" s="34">
        <f t="shared" ca="1" si="2177"/>
        <v>0</v>
      </c>
      <c r="EP713" s="34">
        <f t="shared" ca="1" si="2178"/>
        <v>0</v>
      </c>
      <c r="EQ713" s="34">
        <f t="shared" ca="1" si="2179"/>
        <v>0</v>
      </c>
      <c r="ER713" s="34">
        <f t="shared" ca="1" si="2180"/>
        <v>0</v>
      </c>
      <c r="ES713" s="34">
        <f t="shared" ca="1" si="2181"/>
        <v>0</v>
      </c>
      <c r="ET713" s="34">
        <f t="shared" ca="1" si="2182"/>
        <v>0</v>
      </c>
      <c r="EU713" s="34">
        <f t="shared" ca="1" si="2183"/>
        <v>0</v>
      </c>
      <c r="EV713" s="34">
        <f t="shared" ca="1" si="2184"/>
        <v>0</v>
      </c>
      <c r="EW713" s="34">
        <f t="shared" ca="1" si="2185"/>
        <v>0</v>
      </c>
      <c r="EX713" s="34">
        <f t="shared" ca="1" si="2186"/>
        <v>0</v>
      </c>
      <c r="EY713" s="34">
        <f t="shared" ca="1" si="2187"/>
        <v>0</v>
      </c>
      <c r="EZ713" s="34">
        <f t="shared" ca="1" si="2188"/>
        <v>0</v>
      </c>
      <c r="FA713" s="34">
        <f t="shared" ca="1" si="2189"/>
        <v>0</v>
      </c>
      <c r="FB713" s="34">
        <f t="shared" ca="1" si="2190"/>
        <v>0</v>
      </c>
      <c r="FC713" s="34">
        <f t="shared" ca="1" si="2191"/>
        <v>0</v>
      </c>
      <c r="FD713" s="71"/>
      <c r="FE713" s="76"/>
      <c r="FF713" s="76"/>
      <c r="FG713" s="76"/>
      <c r="FH713" s="58"/>
      <c r="FI713" s="58"/>
      <c r="FJ713" s="58">
        <v>0</v>
      </c>
      <c r="FK713" s="58">
        <v>0</v>
      </c>
      <c r="FL713" s="34">
        <f t="shared" ca="1" si="2071"/>
        <v>0</v>
      </c>
      <c r="FM713" s="34">
        <f t="shared" ca="1" si="2072"/>
        <v>0</v>
      </c>
      <c r="FN713" s="34">
        <f t="shared" ca="1" si="2073"/>
        <v>0</v>
      </c>
      <c r="FO713" s="34">
        <f t="shared" ca="1" si="2074"/>
        <v>0</v>
      </c>
      <c r="FP713" s="34">
        <f t="shared" ca="1" si="2075"/>
        <v>0</v>
      </c>
      <c r="FQ713" s="34">
        <f t="shared" ca="1" si="2076"/>
        <v>0</v>
      </c>
      <c r="FR713" s="34">
        <f t="shared" ca="1" si="2077"/>
        <v>0</v>
      </c>
      <c r="FS713" s="34">
        <f t="shared" ca="1" si="2078"/>
        <v>0</v>
      </c>
      <c r="FT713" s="34">
        <f t="shared" ca="1" si="2079"/>
        <v>0</v>
      </c>
      <c r="FU713" s="34">
        <f t="shared" ca="1" si="2080"/>
        <v>0</v>
      </c>
      <c r="FV713" s="34">
        <f t="shared" ca="1" si="2081"/>
        <v>0</v>
      </c>
      <c r="FW713" s="34">
        <f t="shared" ca="1" si="2082"/>
        <v>0</v>
      </c>
      <c r="FX713" s="34">
        <f t="shared" ca="1" si="2083"/>
        <v>0</v>
      </c>
      <c r="FY713" s="34">
        <f t="shared" ca="1" si="2084"/>
        <v>0</v>
      </c>
      <c r="FZ713" s="34">
        <f t="shared" ca="1" si="2085"/>
        <v>0</v>
      </c>
      <c r="GA713" s="34">
        <f t="shared" ca="1" si="2086"/>
        <v>0</v>
      </c>
      <c r="GB713" s="34">
        <f t="shared" ca="1" si="2087"/>
        <v>0</v>
      </c>
      <c r="GC713" s="34">
        <f t="shared" ca="1" si="2088"/>
        <v>0</v>
      </c>
      <c r="GD713" s="34">
        <f t="shared" ca="1" si="2089"/>
        <v>0</v>
      </c>
      <c r="GE713" s="34">
        <f t="shared" ca="1" si="2090"/>
        <v>0</v>
      </c>
      <c r="GF713" s="34">
        <f t="shared" ca="1" si="2091"/>
        <v>0</v>
      </c>
      <c r="GG713" s="34">
        <f t="shared" ca="1" si="2092"/>
        <v>0</v>
      </c>
      <c r="GH713" s="34">
        <f t="shared" ca="1" si="2093"/>
        <v>0</v>
      </c>
      <c r="GI713" s="34">
        <f t="shared" ca="1" si="2094"/>
        <v>0</v>
      </c>
      <c r="GJ713" s="34">
        <f t="shared" ca="1" si="2095"/>
        <v>0</v>
      </c>
      <c r="GK713" s="34">
        <f t="shared" ca="1" si="2096"/>
        <v>0</v>
      </c>
      <c r="GL713" s="34">
        <f t="shared" ca="1" si="2097"/>
        <v>0</v>
      </c>
      <c r="GM713" s="34">
        <f t="shared" ca="1" si="2098"/>
        <v>0</v>
      </c>
      <c r="GN713" s="34">
        <f t="shared" ca="1" si="2099"/>
        <v>0</v>
      </c>
      <c r="GO713" s="34">
        <f t="shared" ca="1" si="2100"/>
        <v>0</v>
      </c>
      <c r="GP713" s="34">
        <f t="shared" ca="1" si="2101"/>
        <v>0</v>
      </c>
      <c r="GQ713" s="34">
        <f t="shared" ca="1" si="2102"/>
        <v>0</v>
      </c>
      <c r="GR713" s="34">
        <f t="shared" ca="1" si="2103"/>
        <v>0</v>
      </c>
      <c r="GS713" s="34">
        <f t="shared" ca="1" si="2104"/>
        <v>0</v>
      </c>
      <c r="GT713" s="34">
        <f t="shared" ca="1" si="2105"/>
        <v>0</v>
      </c>
      <c r="GU713" s="34">
        <f t="shared" ca="1" si="2106"/>
        <v>0</v>
      </c>
      <c r="GV713" s="34">
        <f t="shared" ca="1" si="2107"/>
        <v>0</v>
      </c>
      <c r="GW713" s="49" t="str">
        <f t="shared" ca="1" si="2063"/>
        <v>L</v>
      </c>
      <c r="GX713" s="49"/>
      <c r="GY713" s="49"/>
      <c r="GZ713" s="49"/>
      <c r="HA713" s="49"/>
      <c r="HB713" s="49" t="str">
        <f t="shared" ca="1" si="2064"/>
        <v>E</v>
      </c>
      <c r="HC713" s="49"/>
      <c r="HD713" s="49"/>
      <c r="HE713" s="49"/>
      <c r="HF713" s="49"/>
      <c r="HG713" s="49" t="str">
        <f t="shared" ca="1" si="2065"/>
        <v>R</v>
      </c>
      <c r="HH713" s="49"/>
      <c r="HI713" s="49"/>
      <c r="HJ713" s="49"/>
      <c r="HK713" s="49"/>
      <c r="HL713" s="65"/>
      <c r="HM713" s="50"/>
      <c r="HN713" s="50"/>
      <c r="HO713" s="66"/>
      <c r="HP713" s="66"/>
      <c r="HQ713" s="33"/>
      <c r="HR713" s="66"/>
      <c r="HS713" s="66"/>
      <c r="HT713" s="67"/>
      <c r="HU713" s="65"/>
      <c r="HV713" s="50"/>
      <c r="HW713" s="50"/>
      <c r="HX713" s="66"/>
      <c r="HY713" s="66"/>
      <c r="HZ713" s="33"/>
      <c r="IA713" s="66"/>
      <c r="IB713" s="66"/>
      <c r="IC713" s="67"/>
      <c r="ID713" s="65"/>
      <c r="IE713" s="50"/>
      <c r="IF713" s="50"/>
      <c r="IG713" s="66"/>
      <c r="IH713" s="66"/>
      <c r="II713" s="33" t="str">
        <f t="shared" ca="1" si="2108"/>
        <v>0</v>
      </c>
      <c r="IJ713" s="66" t="str">
        <f t="shared" ca="1" si="2109"/>
        <v/>
      </c>
      <c r="IK713" s="66" t="str">
        <f t="shared" ca="1" si="2110"/>
        <v/>
      </c>
      <c r="IL713" s="67">
        <f t="shared" ca="1" si="2066"/>
        <v>1</v>
      </c>
      <c r="IM713" s="34"/>
      <c r="IN713" s="34"/>
      <c r="IO713" s="37">
        <f t="shared" ca="1" si="2116"/>
        <v>0</v>
      </c>
      <c r="IP713" s="22">
        <f t="shared" ca="1" si="2111"/>
        <v>6</v>
      </c>
      <c r="IQ713" s="78" t="str">
        <f t="shared" ca="1" si="2192"/>
        <v>Profit Target</v>
      </c>
      <c r="IR713" s="156">
        <f t="shared" ca="1" si="2193"/>
        <v>0</v>
      </c>
      <c r="IS713" s="78">
        <f t="shared" ca="1" si="2067"/>
        <v>6</v>
      </c>
      <c r="IT713" s="58"/>
      <c r="IU713" s="58"/>
      <c r="IV713" s="58"/>
      <c r="IW713" s="58"/>
      <c r="IX713" s="58"/>
      <c r="IY713" s="58"/>
      <c r="IZ713" s="58"/>
      <c r="JA713" s="58"/>
      <c r="JB713" s="58"/>
      <c r="JC713" s="58"/>
      <c r="JD713" s="58"/>
      <c r="JE713" s="58"/>
      <c r="JF713" s="58"/>
      <c r="JG713" s="58"/>
      <c r="JH713" s="58"/>
      <c r="JI713" s="58"/>
      <c r="JJ713" s="58"/>
      <c r="JK713" s="58"/>
      <c r="JL713" s="58"/>
      <c r="JM713" s="58"/>
      <c r="JN713" s="58"/>
      <c r="JO713" s="58"/>
      <c r="JP713" s="58"/>
      <c r="JQ713" s="58"/>
      <c r="JR713" s="58"/>
      <c r="JS713" s="58"/>
      <c r="JT713" s="58"/>
      <c r="JU713" s="58"/>
      <c r="JV713" s="58"/>
      <c r="JW713" s="58"/>
      <c r="JX713" s="58"/>
      <c r="JY713" s="58"/>
      <c r="JZ713" s="58"/>
      <c r="KA713" s="58"/>
      <c r="KB713" s="58"/>
      <c r="KC713" s="58"/>
      <c r="KD713" s="58"/>
      <c r="KE713" s="58"/>
      <c r="KF713" s="58"/>
      <c r="KG713" s="58"/>
      <c r="KH713" s="58"/>
      <c r="KI713" s="58"/>
      <c r="KJ713" s="58"/>
      <c r="KK713" s="58"/>
      <c r="KL713" s="58"/>
      <c r="KM713" s="58"/>
      <c r="KN713" s="58"/>
      <c r="KO713" s="58"/>
      <c r="KP713" s="58"/>
      <c r="KQ713" s="58"/>
      <c r="KR713" s="58"/>
      <c r="KS713" s="58"/>
      <c r="KT713" s="58"/>
      <c r="KU713" s="58"/>
      <c r="KV713" s="58"/>
      <c r="KW713" s="58"/>
      <c r="KX713" s="58"/>
      <c r="KY713" s="58"/>
      <c r="KZ713" s="58"/>
      <c r="LA713" s="58"/>
      <c r="LB713" s="58"/>
      <c r="LC713" s="58"/>
      <c r="LD713" s="58"/>
      <c r="LE713" s="58"/>
      <c r="LF713" s="58"/>
      <c r="LG713" s="58"/>
      <c r="LH713" s="58"/>
      <c r="LI713" s="58"/>
      <c r="LJ713" s="58"/>
      <c r="LK713" s="58"/>
      <c r="LL713" s="58"/>
      <c r="LM713" s="58"/>
      <c r="LN713" s="58"/>
      <c r="LO713" s="58"/>
      <c r="LP713" s="90" t="str">
        <f t="shared" si="2068"/>
        <v/>
      </c>
      <c r="MO713" s="15">
        <f t="shared" ca="1" si="2069"/>
        <v>34</v>
      </c>
    </row>
    <row r="714" spans="1:353">
      <c r="A714" s="15">
        <f t="shared" ca="1" si="2055"/>
        <v>12</v>
      </c>
      <c r="B714" s="33" t="str">
        <f t="shared" ca="1" si="2056"/>
        <v>DB</v>
      </c>
      <c r="C714" s="10" t="str">
        <f t="shared" ca="1" si="2057"/>
        <v>profit target</v>
      </c>
      <c r="D714" s="50">
        <f t="shared" ca="1" si="2058"/>
        <v>0</v>
      </c>
      <c r="E714" s="10" t="str">
        <f t="shared" si="2059"/>
        <v/>
      </c>
      <c r="F714" s="111">
        <f t="shared" si="2112"/>
        <v>710</v>
      </c>
      <c r="G714" s="59">
        <f t="shared" ca="1" si="2117"/>
        <v>1</v>
      </c>
      <c r="H714" s="56">
        <f t="shared" ref="H714:AR714" ca="1" si="2195">COUNTIF($A76:$A714,H$5)</f>
        <v>22</v>
      </c>
      <c r="I714" s="56">
        <f t="shared" ca="1" si="2195"/>
        <v>18</v>
      </c>
      <c r="J714" s="56">
        <f t="shared" ca="1" si="2195"/>
        <v>11</v>
      </c>
      <c r="K714" s="56">
        <f t="shared" ca="1" si="2195"/>
        <v>22</v>
      </c>
      <c r="L714" s="56">
        <f t="shared" ca="1" si="2195"/>
        <v>18</v>
      </c>
      <c r="M714" s="56">
        <f t="shared" ca="1" si="2195"/>
        <v>17</v>
      </c>
      <c r="N714" s="56">
        <f t="shared" ca="1" si="2195"/>
        <v>10</v>
      </c>
      <c r="O714" s="56">
        <f t="shared" ca="1" si="2195"/>
        <v>14</v>
      </c>
      <c r="P714" s="56">
        <f t="shared" ca="1" si="2195"/>
        <v>15</v>
      </c>
      <c r="Q714" s="56">
        <f t="shared" ca="1" si="2195"/>
        <v>20</v>
      </c>
      <c r="R714" s="56">
        <f t="shared" ca="1" si="2195"/>
        <v>23</v>
      </c>
      <c r="S714" s="56">
        <f t="shared" ca="1" si="2195"/>
        <v>22</v>
      </c>
      <c r="T714" s="56">
        <f t="shared" ca="1" si="2195"/>
        <v>16</v>
      </c>
      <c r="U714" s="56">
        <f t="shared" ca="1" si="2195"/>
        <v>16</v>
      </c>
      <c r="V714" s="56">
        <f t="shared" ca="1" si="2195"/>
        <v>13</v>
      </c>
      <c r="W714" s="56">
        <f t="shared" ca="1" si="2195"/>
        <v>14</v>
      </c>
      <c r="X714" s="56">
        <f t="shared" ca="1" si="2195"/>
        <v>18</v>
      </c>
      <c r="Y714" s="56">
        <f t="shared" ca="1" si="2195"/>
        <v>20</v>
      </c>
      <c r="Z714" s="56">
        <f t="shared" ca="1" si="2195"/>
        <v>18</v>
      </c>
      <c r="AA714" s="56">
        <f t="shared" ca="1" si="2195"/>
        <v>12</v>
      </c>
      <c r="AB714" s="56">
        <f t="shared" ca="1" si="2195"/>
        <v>11</v>
      </c>
      <c r="AC714" s="56">
        <f t="shared" ca="1" si="2195"/>
        <v>18</v>
      </c>
      <c r="AD714" s="56">
        <f t="shared" ca="1" si="2195"/>
        <v>23</v>
      </c>
      <c r="AE714" s="56">
        <f t="shared" ca="1" si="2195"/>
        <v>22</v>
      </c>
      <c r="AF714" s="56">
        <f t="shared" ca="1" si="2195"/>
        <v>14</v>
      </c>
      <c r="AG714" s="56">
        <f t="shared" ca="1" si="2195"/>
        <v>14</v>
      </c>
      <c r="AH714" s="56">
        <f t="shared" ca="1" si="2195"/>
        <v>12</v>
      </c>
      <c r="AI714" s="56">
        <f t="shared" ca="1" si="2195"/>
        <v>14</v>
      </c>
      <c r="AJ714" s="56">
        <f t="shared" ca="1" si="2195"/>
        <v>29</v>
      </c>
      <c r="AK714" s="56">
        <f t="shared" ca="1" si="2195"/>
        <v>16</v>
      </c>
      <c r="AL714" s="56">
        <f t="shared" ca="1" si="2195"/>
        <v>12</v>
      </c>
      <c r="AM714" s="56">
        <f t="shared" ca="1" si="2195"/>
        <v>25</v>
      </c>
      <c r="AN714" s="56">
        <f t="shared" ca="1" si="2195"/>
        <v>19</v>
      </c>
      <c r="AO714" s="56">
        <f t="shared" ca="1" si="2195"/>
        <v>21</v>
      </c>
      <c r="AP714" s="56">
        <f t="shared" ca="1" si="2195"/>
        <v>23</v>
      </c>
      <c r="AQ714" s="56">
        <f t="shared" ca="1" si="2195"/>
        <v>15</v>
      </c>
      <c r="AR714" s="56">
        <f t="shared" ca="1" si="2195"/>
        <v>12</v>
      </c>
      <c r="AS714" s="101">
        <f t="shared" ca="1" si="2114"/>
        <v>0</v>
      </c>
      <c r="AT714" s="58">
        <f t="shared" si="2061"/>
        <v>710</v>
      </c>
      <c r="AU714" s="105">
        <f t="shared" si="2115"/>
        <v>20</v>
      </c>
      <c r="AV714" s="105">
        <f t="shared" si="2062"/>
        <v>460.08000000000004</v>
      </c>
      <c r="AW714" s="58">
        <f t="shared" ca="1" si="1977"/>
        <v>6</v>
      </c>
      <c r="AX714" s="58">
        <f t="shared" ca="1" si="1978"/>
        <v>3</v>
      </c>
      <c r="AY714" s="58">
        <f t="shared" ca="1" si="1979"/>
        <v>13</v>
      </c>
      <c r="AZ714" s="58">
        <f t="shared" ca="1" si="1980"/>
        <v>28</v>
      </c>
      <c r="BA714" s="58">
        <f t="shared" ca="1" si="1981"/>
        <v>40</v>
      </c>
      <c r="BB714" s="58">
        <f t="shared" ca="1" si="1982"/>
        <v>4</v>
      </c>
      <c r="BC714" s="58">
        <f t="shared" ca="1" si="1983"/>
        <v>10</v>
      </c>
      <c r="BD714" s="58">
        <f t="shared" ca="1" si="1984"/>
        <v>38</v>
      </c>
      <c r="BE714" s="58">
        <f t="shared" ca="1" si="1985"/>
        <v>109</v>
      </c>
      <c r="BF714" s="58">
        <f t="shared" ca="1" si="1986"/>
        <v>157</v>
      </c>
      <c r="BG714" s="58">
        <f t="shared" ca="1" si="1987"/>
        <v>32</v>
      </c>
      <c r="BH714" s="58">
        <f t="shared" ca="1" si="1988"/>
        <v>0</v>
      </c>
      <c r="BI714" s="58">
        <f t="shared" ca="1" si="1989"/>
        <v>75</v>
      </c>
      <c r="BJ714" s="58">
        <f t="shared" ca="1" si="1990"/>
        <v>18</v>
      </c>
      <c r="BK714" s="58">
        <f t="shared" ca="1" si="1991"/>
        <v>30</v>
      </c>
      <c r="BL714" s="58">
        <f t="shared" ca="1" si="1992"/>
        <v>113</v>
      </c>
      <c r="BM714" s="58">
        <f t="shared" ca="1" si="1993"/>
        <v>65</v>
      </c>
      <c r="BN714" s="58">
        <f t="shared" ca="1" si="1994"/>
        <v>24</v>
      </c>
      <c r="BO714" s="58">
        <f t="shared" ca="1" si="1995"/>
        <v>16</v>
      </c>
      <c r="BP714" s="58">
        <f t="shared" ca="1" si="1996"/>
        <v>33</v>
      </c>
      <c r="BQ714" s="58">
        <f t="shared" ca="1" si="1997"/>
        <v>11</v>
      </c>
      <c r="BR714" s="58">
        <f t="shared" ca="1" si="1998"/>
        <v>57</v>
      </c>
      <c r="BS714" s="58">
        <f t="shared" ca="1" si="1999"/>
        <v>53</v>
      </c>
      <c r="BT714" s="58">
        <f t="shared" ca="1" si="2000"/>
        <v>27</v>
      </c>
      <c r="BU714" s="58">
        <f t="shared" ca="1" si="2001"/>
        <v>44</v>
      </c>
      <c r="BV714" s="58">
        <f t="shared" ca="1" si="2002"/>
        <v>43</v>
      </c>
      <c r="BW714" s="58">
        <f t="shared" ca="1" si="2003"/>
        <v>5</v>
      </c>
      <c r="BX714" s="58">
        <f t="shared" ca="1" si="2004"/>
        <v>50</v>
      </c>
      <c r="BY714" s="58">
        <f t="shared" ca="1" si="2005"/>
        <v>21</v>
      </c>
      <c r="BZ714" s="58">
        <f t="shared" ca="1" si="2006"/>
        <v>90</v>
      </c>
      <c r="CA714" s="58">
        <f t="shared" ca="1" si="2007"/>
        <v>17</v>
      </c>
      <c r="CB714" s="58">
        <f t="shared" ca="1" si="2008"/>
        <v>9</v>
      </c>
      <c r="CC714" s="58">
        <f t="shared" ca="1" si="2009"/>
        <v>15</v>
      </c>
      <c r="CD714" s="58">
        <f t="shared" ca="1" si="2010"/>
        <v>7</v>
      </c>
      <c r="CE714" s="58">
        <f t="shared" ca="1" si="2011"/>
        <v>2</v>
      </c>
      <c r="CF714" s="58">
        <f t="shared" ca="1" si="2012"/>
        <v>96</v>
      </c>
      <c r="CG714" s="58">
        <f t="shared" ca="1" si="2013"/>
        <v>8</v>
      </c>
      <c r="CH714" s="58" t="str">
        <f t="shared" ca="1" si="2119"/>
        <v/>
      </c>
      <c r="CI714" s="58" t="str">
        <f t="shared" ca="1" si="2120"/>
        <v/>
      </c>
      <c r="CJ714" s="58" t="str">
        <f t="shared" ca="1" si="2121"/>
        <v/>
      </c>
      <c r="CK714" s="58" t="str">
        <f t="shared" ca="1" si="2122"/>
        <v/>
      </c>
      <c r="CL714" s="58" t="str">
        <f t="shared" ca="1" si="2123"/>
        <v/>
      </c>
      <c r="CM714" s="58" t="str">
        <f t="shared" ca="1" si="2124"/>
        <v/>
      </c>
      <c r="CN714" s="58" t="str">
        <f t="shared" ca="1" si="2125"/>
        <v/>
      </c>
      <c r="CO714" s="58" t="str">
        <f t="shared" ca="1" si="2126"/>
        <v/>
      </c>
      <c r="CP714" s="58" t="str">
        <f t="shared" ca="1" si="2127"/>
        <v/>
      </c>
      <c r="CQ714" s="58">
        <f t="shared" ca="1" si="2128"/>
        <v>10</v>
      </c>
      <c r="CR714" s="58" t="str">
        <f t="shared" ca="1" si="2129"/>
        <v/>
      </c>
      <c r="CS714" s="58" t="str">
        <f t="shared" ca="1" si="2130"/>
        <v/>
      </c>
      <c r="CT714" s="58" t="str">
        <f t="shared" ca="1" si="2131"/>
        <v/>
      </c>
      <c r="CU714" s="58" t="str">
        <f t="shared" ca="1" si="2132"/>
        <v/>
      </c>
      <c r="CV714" s="58" t="str">
        <f t="shared" ca="1" si="2133"/>
        <v/>
      </c>
      <c r="CW714" s="58" t="str">
        <f t="shared" ca="1" si="2134"/>
        <v/>
      </c>
      <c r="CX714" s="58" t="str">
        <f t="shared" ca="1" si="2135"/>
        <v/>
      </c>
      <c r="CY714" s="58" t="str">
        <f t="shared" ca="1" si="2136"/>
        <v/>
      </c>
      <c r="CZ714" s="58" t="str">
        <f t="shared" ca="1" si="2137"/>
        <v/>
      </c>
      <c r="DA714" s="58" t="str">
        <f t="shared" ca="1" si="2138"/>
        <v/>
      </c>
      <c r="DB714" s="58" t="str">
        <f t="shared" ca="1" si="2139"/>
        <v/>
      </c>
      <c r="DC714" s="58" t="str">
        <f t="shared" ca="1" si="2140"/>
        <v/>
      </c>
      <c r="DD714" s="58" t="str">
        <f t="shared" ca="1" si="2141"/>
        <v/>
      </c>
      <c r="DE714" s="58" t="str">
        <f t="shared" ca="1" si="2142"/>
        <v/>
      </c>
      <c r="DF714" s="58" t="str">
        <f t="shared" ca="1" si="2143"/>
        <v/>
      </c>
      <c r="DG714" s="58" t="str">
        <f t="shared" ca="1" si="2144"/>
        <v/>
      </c>
      <c r="DH714" s="58" t="str">
        <f t="shared" ca="1" si="2145"/>
        <v/>
      </c>
      <c r="DI714" s="58" t="str">
        <f t="shared" ca="1" si="2146"/>
        <v/>
      </c>
      <c r="DJ714" s="58" t="str">
        <f t="shared" ca="1" si="2147"/>
        <v/>
      </c>
      <c r="DK714" s="58" t="str">
        <f t="shared" ca="1" si="2148"/>
        <v/>
      </c>
      <c r="DL714" s="58" t="str">
        <f t="shared" ca="1" si="2149"/>
        <v/>
      </c>
      <c r="DM714" s="58" t="str">
        <f t="shared" ca="1" si="2150"/>
        <v/>
      </c>
      <c r="DN714" s="58" t="str">
        <f t="shared" ca="1" si="2151"/>
        <v/>
      </c>
      <c r="DO714" s="58" t="str">
        <f t="shared" ca="1" si="2152"/>
        <v/>
      </c>
      <c r="DP714" s="58" t="str">
        <f t="shared" ca="1" si="2153"/>
        <v/>
      </c>
      <c r="DQ714" s="58" t="str">
        <f t="shared" ca="1" si="2153"/>
        <v/>
      </c>
      <c r="DR714" s="58" t="str">
        <f t="shared" ca="1" si="2154"/>
        <v/>
      </c>
      <c r="DS714" s="34">
        <f t="shared" ca="1" si="2155"/>
        <v>0</v>
      </c>
      <c r="DT714" s="34">
        <f t="shared" ca="1" si="2156"/>
        <v>0</v>
      </c>
      <c r="DU714" s="34">
        <f t="shared" ca="1" si="2157"/>
        <v>0</v>
      </c>
      <c r="DV714" s="34">
        <f t="shared" ca="1" si="2158"/>
        <v>0</v>
      </c>
      <c r="DW714" s="34">
        <f t="shared" ca="1" si="2159"/>
        <v>0</v>
      </c>
      <c r="DX714" s="34">
        <f t="shared" ca="1" si="2160"/>
        <v>0</v>
      </c>
      <c r="DY714" s="34">
        <f t="shared" ca="1" si="2161"/>
        <v>0</v>
      </c>
      <c r="DZ714" s="34">
        <f t="shared" ca="1" si="2162"/>
        <v>0</v>
      </c>
      <c r="EA714" s="34">
        <f t="shared" ca="1" si="2163"/>
        <v>0</v>
      </c>
      <c r="EB714" s="34">
        <f t="shared" ca="1" si="2164"/>
        <v>0</v>
      </c>
      <c r="EC714" s="34">
        <f t="shared" ca="1" si="2165"/>
        <v>0</v>
      </c>
      <c r="ED714" s="34">
        <f t="shared" ca="1" si="2166"/>
        <v>0</v>
      </c>
      <c r="EE714" s="34">
        <f t="shared" ca="1" si="2167"/>
        <v>0</v>
      </c>
      <c r="EF714" s="34">
        <f t="shared" ca="1" si="2168"/>
        <v>0</v>
      </c>
      <c r="EG714" s="34">
        <f t="shared" ca="1" si="2169"/>
        <v>0</v>
      </c>
      <c r="EH714" s="34">
        <f t="shared" ca="1" si="2170"/>
        <v>0</v>
      </c>
      <c r="EI714" s="34">
        <f t="shared" ca="1" si="2171"/>
        <v>0</v>
      </c>
      <c r="EJ714" s="34">
        <f t="shared" ca="1" si="2172"/>
        <v>0</v>
      </c>
      <c r="EK714" s="34">
        <f t="shared" ca="1" si="2173"/>
        <v>0</v>
      </c>
      <c r="EL714" s="34">
        <f t="shared" ca="1" si="2174"/>
        <v>0</v>
      </c>
      <c r="EM714" s="34">
        <f t="shared" ca="1" si="2175"/>
        <v>0</v>
      </c>
      <c r="EN714" s="34">
        <f t="shared" ca="1" si="2176"/>
        <v>0</v>
      </c>
      <c r="EO714" s="34">
        <f t="shared" ca="1" si="2177"/>
        <v>0</v>
      </c>
      <c r="EP714" s="34">
        <f t="shared" ca="1" si="2178"/>
        <v>0</v>
      </c>
      <c r="EQ714" s="34">
        <f t="shared" ca="1" si="2179"/>
        <v>0</v>
      </c>
      <c r="ER714" s="34">
        <f t="shared" ca="1" si="2180"/>
        <v>0</v>
      </c>
      <c r="ES714" s="34">
        <f t="shared" ca="1" si="2181"/>
        <v>0</v>
      </c>
      <c r="ET714" s="34">
        <f t="shared" ca="1" si="2182"/>
        <v>0</v>
      </c>
      <c r="EU714" s="34">
        <f t="shared" ca="1" si="2183"/>
        <v>0</v>
      </c>
      <c r="EV714" s="34">
        <f t="shared" ca="1" si="2184"/>
        <v>0</v>
      </c>
      <c r="EW714" s="34">
        <f t="shared" ca="1" si="2185"/>
        <v>0</v>
      </c>
      <c r="EX714" s="34">
        <f t="shared" ca="1" si="2186"/>
        <v>0</v>
      </c>
      <c r="EY714" s="34">
        <f t="shared" ca="1" si="2187"/>
        <v>0</v>
      </c>
      <c r="EZ714" s="34">
        <f t="shared" ca="1" si="2188"/>
        <v>0</v>
      </c>
      <c r="FA714" s="34">
        <f t="shared" ca="1" si="2189"/>
        <v>0</v>
      </c>
      <c r="FB714" s="34">
        <f t="shared" ca="1" si="2190"/>
        <v>0</v>
      </c>
      <c r="FC714" s="34">
        <f t="shared" ca="1" si="2191"/>
        <v>0</v>
      </c>
      <c r="FD714" s="71"/>
      <c r="FE714" s="76"/>
      <c r="FF714" s="76"/>
      <c r="FG714" s="76"/>
      <c r="FH714" s="58"/>
      <c r="FI714" s="58"/>
      <c r="FJ714" s="58">
        <v>0</v>
      </c>
      <c r="FK714" s="58">
        <v>0</v>
      </c>
      <c r="FL714" s="34">
        <f t="shared" ca="1" si="2071"/>
        <v>0</v>
      </c>
      <c r="FM714" s="34">
        <f t="shared" ca="1" si="2072"/>
        <v>0</v>
      </c>
      <c r="FN714" s="34">
        <f t="shared" ca="1" si="2073"/>
        <v>0</v>
      </c>
      <c r="FO714" s="34">
        <f t="shared" ca="1" si="2074"/>
        <v>0</v>
      </c>
      <c r="FP714" s="34">
        <f t="shared" ca="1" si="2075"/>
        <v>0</v>
      </c>
      <c r="FQ714" s="34">
        <f t="shared" ca="1" si="2076"/>
        <v>0</v>
      </c>
      <c r="FR714" s="34">
        <f t="shared" ca="1" si="2077"/>
        <v>0</v>
      </c>
      <c r="FS714" s="34">
        <f t="shared" ca="1" si="2078"/>
        <v>0</v>
      </c>
      <c r="FT714" s="34">
        <f t="shared" ca="1" si="2079"/>
        <v>0</v>
      </c>
      <c r="FU714" s="34">
        <f t="shared" ca="1" si="2080"/>
        <v>0</v>
      </c>
      <c r="FV714" s="34">
        <f t="shared" ca="1" si="2081"/>
        <v>0</v>
      </c>
      <c r="FW714" s="34">
        <f t="shared" ca="1" si="2082"/>
        <v>0</v>
      </c>
      <c r="FX714" s="34">
        <f t="shared" ca="1" si="2083"/>
        <v>0</v>
      </c>
      <c r="FY714" s="34">
        <f t="shared" ca="1" si="2084"/>
        <v>0</v>
      </c>
      <c r="FZ714" s="34">
        <f t="shared" ca="1" si="2085"/>
        <v>0</v>
      </c>
      <c r="GA714" s="34">
        <f t="shared" ca="1" si="2086"/>
        <v>0</v>
      </c>
      <c r="GB714" s="34">
        <f t="shared" ca="1" si="2087"/>
        <v>0</v>
      </c>
      <c r="GC714" s="34">
        <f t="shared" ca="1" si="2088"/>
        <v>0</v>
      </c>
      <c r="GD714" s="34">
        <f t="shared" ca="1" si="2089"/>
        <v>0</v>
      </c>
      <c r="GE714" s="34">
        <f t="shared" ca="1" si="2090"/>
        <v>0</v>
      </c>
      <c r="GF714" s="34">
        <f t="shared" ca="1" si="2091"/>
        <v>0</v>
      </c>
      <c r="GG714" s="34">
        <f t="shared" ca="1" si="2092"/>
        <v>0</v>
      </c>
      <c r="GH714" s="34">
        <f t="shared" ca="1" si="2093"/>
        <v>0</v>
      </c>
      <c r="GI714" s="34">
        <f t="shared" ca="1" si="2094"/>
        <v>0</v>
      </c>
      <c r="GJ714" s="34">
        <f t="shared" ca="1" si="2095"/>
        <v>0</v>
      </c>
      <c r="GK714" s="34">
        <f t="shared" ca="1" si="2096"/>
        <v>0</v>
      </c>
      <c r="GL714" s="34">
        <f t="shared" ca="1" si="2097"/>
        <v>0</v>
      </c>
      <c r="GM714" s="34">
        <f t="shared" ca="1" si="2098"/>
        <v>0</v>
      </c>
      <c r="GN714" s="34">
        <f t="shared" ca="1" si="2099"/>
        <v>0</v>
      </c>
      <c r="GO714" s="34">
        <f t="shared" ca="1" si="2100"/>
        <v>0</v>
      </c>
      <c r="GP714" s="34">
        <f t="shared" ca="1" si="2101"/>
        <v>0</v>
      </c>
      <c r="GQ714" s="34">
        <f t="shared" ca="1" si="2102"/>
        <v>0</v>
      </c>
      <c r="GR714" s="34">
        <f t="shared" ca="1" si="2103"/>
        <v>0</v>
      </c>
      <c r="GS714" s="34">
        <f t="shared" ca="1" si="2104"/>
        <v>0</v>
      </c>
      <c r="GT714" s="34">
        <f t="shared" ca="1" si="2105"/>
        <v>0</v>
      </c>
      <c r="GU714" s="34">
        <f t="shared" ca="1" si="2106"/>
        <v>0</v>
      </c>
      <c r="GV714" s="34">
        <f t="shared" ca="1" si="2107"/>
        <v>0</v>
      </c>
      <c r="GW714" s="49" t="str">
        <f t="shared" ca="1" si="2063"/>
        <v>L</v>
      </c>
      <c r="GX714" s="49"/>
      <c r="GY714" s="49"/>
      <c r="GZ714" s="49"/>
      <c r="HA714" s="49"/>
      <c r="HB714" s="49" t="str">
        <f t="shared" ca="1" si="2064"/>
        <v>E</v>
      </c>
      <c r="HC714" s="49"/>
      <c r="HD714" s="49"/>
      <c r="HE714" s="49"/>
      <c r="HF714" s="49"/>
      <c r="HG714" s="49" t="str">
        <f t="shared" ca="1" si="2065"/>
        <v>R</v>
      </c>
      <c r="HH714" s="49"/>
      <c r="HI714" s="49"/>
      <c r="HJ714" s="49"/>
      <c r="HK714" s="49"/>
      <c r="HL714" s="65"/>
      <c r="HM714" s="50"/>
      <c r="HN714" s="50"/>
      <c r="HO714" s="66"/>
      <c r="HP714" s="66"/>
      <c r="HQ714" s="33"/>
      <c r="HR714" s="66"/>
      <c r="HS714" s="66"/>
      <c r="HT714" s="67"/>
      <c r="HU714" s="65"/>
      <c r="HV714" s="50"/>
      <c r="HW714" s="50"/>
      <c r="HX714" s="66"/>
      <c r="HY714" s="66"/>
      <c r="HZ714" s="33"/>
      <c r="IA714" s="66"/>
      <c r="IB714" s="66"/>
      <c r="IC714" s="67"/>
      <c r="ID714" s="65"/>
      <c r="IE714" s="50"/>
      <c r="IF714" s="50"/>
      <c r="IG714" s="66"/>
      <c r="IH714" s="66"/>
      <c r="II714" s="33" t="str">
        <f t="shared" ca="1" si="2108"/>
        <v>0</v>
      </c>
      <c r="IJ714" s="66" t="str">
        <f t="shared" ca="1" si="2109"/>
        <v/>
      </c>
      <c r="IK714" s="66" t="str">
        <f t="shared" ca="1" si="2110"/>
        <v/>
      </c>
      <c r="IL714" s="67">
        <f t="shared" ca="1" si="2066"/>
        <v>1</v>
      </c>
      <c r="IM714" s="34"/>
      <c r="IN714" s="34"/>
      <c r="IO714" s="37">
        <f t="shared" ca="1" si="2116"/>
        <v>0</v>
      </c>
      <c r="IP714" s="22">
        <f t="shared" ca="1" si="2111"/>
        <v>6</v>
      </c>
      <c r="IQ714" s="78" t="str">
        <f t="shared" ca="1" si="2192"/>
        <v>Profit Target</v>
      </c>
      <c r="IR714" s="156">
        <f t="shared" ca="1" si="2193"/>
        <v>0</v>
      </c>
      <c r="IS714" s="78">
        <f t="shared" ca="1" si="2067"/>
        <v>6</v>
      </c>
      <c r="IT714" s="58"/>
      <c r="IU714" s="58"/>
      <c r="IV714" s="58"/>
      <c r="IW714" s="58"/>
      <c r="IX714" s="58"/>
      <c r="IY714" s="58"/>
      <c r="IZ714" s="58"/>
      <c r="JA714" s="58"/>
      <c r="JB714" s="58"/>
      <c r="JC714" s="58"/>
      <c r="JD714" s="58"/>
      <c r="JE714" s="58"/>
      <c r="JF714" s="58"/>
      <c r="JG714" s="58"/>
      <c r="JH714" s="58"/>
      <c r="JI714" s="58"/>
      <c r="JJ714" s="58"/>
      <c r="JK714" s="58"/>
      <c r="JL714" s="58"/>
      <c r="JM714" s="58"/>
      <c r="JN714" s="58"/>
      <c r="JO714" s="58"/>
      <c r="JP714" s="58"/>
      <c r="JQ714" s="58"/>
      <c r="JR714" s="58"/>
      <c r="JS714" s="58"/>
      <c r="JT714" s="58"/>
      <c r="JU714" s="58"/>
      <c r="JV714" s="58"/>
      <c r="JW714" s="58"/>
      <c r="JX714" s="58"/>
      <c r="JY714" s="58"/>
      <c r="JZ714" s="58"/>
      <c r="KA714" s="58"/>
      <c r="KB714" s="58"/>
      <c r="KC714" s="58"/>
      <c r="KD714" s="58"/>
      <c r="KE714" s="58"/>
      <c r="KF714" s="58"/>
      <c r="KG714" s="58"/>
      <c r="KH714" s="58"/>
      <c r="KI714" s="58"/>
      <c r="KJ714" s="58"/>
      <c r="KK714" s="58"/>
      <c r="KL714" s="58"/>
      <c r="KM714" s="58"/>
      <c r="KN714" s="58"/>
      <c r="KO714" s="58"/>
      <c r="KP714" s="58"/>
      <c r="KQ714" s="58"/>
      <c r="KR714" s="58"/>
      <c r="KS714" s="58"/>
      <c r="KT714" s="58"/>
      <c r="KU714" s="58"/>
      <c r="KV714" s="58"/>
      <c r="KW714" s="58"/>
      <c r="KX714" s="58"/>
      <c r="KY714" s="58"/>
      <c r="KZ714" s="58"/>
      <c r="LA714" s="58"/>
      <c r="LB714" s="58"/>
      <c r="LC714" s="58"/>
      <c r="LD714" s="58"/>
      <c r="LE714" s="58"/>
      <c r="LF714" s="58"/>
      <c r="LG714" s="58"/>
      <c r="LH714" s="58"/>
      <c r="LI714" s="58"/>
      <c r="LJ714" s="58"/>
      <c r="LK714" s="58"/>
      <c r="LL714" s="58"/>
      <c r="LM714" s="58"/>
      <c r="LN714" s="58"/>
      <c r="LO714" s="58"/>
      <c r="LP714" s="90" t="str">
        <f t="shared" si="2068"/>
        <v/>
      </c>
      <c r="MO714" s="15">
        <f t="shared" ca="1" si="2069"/>
        <v>32</v>
      </c>
    </row>
    <row r="715" spans="1:353">
      <c r="A715" s="15">
        <f t="shared" ca="1" si="2055"/>
        <v>34</v>
      </c>
      <c r="B715" s="33" t="str">
        <f t="shared" ca="1" si="2056"/>
        <v>DB</v>
      </c>
      <c r="C715" s="10" t="str">
        <f t="shared" ca="1" si="2057"/>
        <v>profit target</v>
      </c>
      <c r="D715" s="50">
        <f t="shared" ca="1" si="2058"/>
        <v>0</v>
      </c>
      <c r="E715" s="10" t="str">
        <f t="shared" si="2059"/>
        <v/>
      </c>
      <c r="F715" s="111">
        <f t="shared" si="2112"/>
        <v>711</v>
      </c>
      <c r="G715" s="59">
        <f t="shared" ca="1" si="2117"/>
        <v>1</v>
      </c>
      <c r="H715" s="56">
        <f t="shared" ref="H715:AR715" ca="1" si="2196">COUNTIF($A77:$A715,H$5)</f>
        <v>22</v>
      </c>
      <c r="I715" s="56">
        <f t="shared" ca="1" si="2196"/>
        <v>18</v>
      </c>
      <c r="J715" s="56">
        <f t="shared" ca="1" si="2196"/>
        <v>11</v>
      </c>
      <c r="K715" s="56">
        <f t="shared" ca="1" si="2196"/>
        <v>22</v>
      </c>
      <c r="L715" s="56">
        <f t="shared" ca="1" si="2196"/>
        <v>18</v>
      </c>
      <c r="M715" s="56">
        <f t="shared" ca="1" si="2196"/>
        <v>17</v>
      </c>
      <c r="N715" s="56">
        <f t="shared" ca="1" si="2196"/>
        <v>10</v>
      </c>
      <c r="O715" s="56">
        <f t="shared" ca="1" si="2196"/>
        <v>14</v>
      </c>
      <c r="P715" s="56">
        <f t="shared" ca="1" si="2196"/>
        <v>15</v>
      </c>
      <c r="Q715" s="56">
        <f t="shared" ca="1" si="2196"/>
        <v>20</v>
      </c>
      <c r="R715" s="56">
        <f t="shared" ca="1" si="2196"/>
        <v>23</v>
      </c>
      <c r="S715" s="56">
        <f t="shared" ca="1" si="2196"/>
        <v>22</v>
      </c>
      <c r="T715" s="56">
        <f t="shared" ca="1" si="2196"/>
        <v>15</v>
      </c>
      <c r="U715" s="56">
        <f t="shared" ca="1" si="2196"/>
        <v>16</v>
      </c>
      <c r="V715" s="56">
        <f t="shared" ca="1" si="2196"/>
        <v>13</v>
      </c>
      <c r="W715" s="56">
        <f t="shared" ca="1" si="2196"/>
        <v>14</v>
      </c>
      <c r="X715" s="56">
        <f t="shared" ca="1" si="2196"/>
        <v>18</v>
      </c>
      <c r="Y715" s="56">
        <f t="shared" ca="1" si="2196"/>
        <v>20</v>
      </c>
      <c r="Z715" s="56">
        <f t="shared" ca="1" si="2196"/>
        <v>18</v>
      </c>
      <c r="AA715" s="56">
        <f t="shared" ca="1" si="2196"/>
        <v>12</v>
      </c>
      <c r="AB715" s="56">
        <f t="shared" ca="1" si="2196"/>
        <v>11</v>
      </c>
      <c r="AC715" s="56">
        <f t="shared" ca="1" si="2196"/>
        <v>18</v>
      </c>
      <c r="AD715" s="56">
        <f t="shared" ca="1" si="2196"/>
        <v>23</v>
      </c>
      <c r="AE715" s="56">
        <f t="shared" ca="1" si="2196"/>
        <v>22</v>
      </c>
      <c r="AF715" s="56">
        <f t="shared" ca="1" si="2196"/>
        <v>14</v>
      </c>
      <c r="AG715" s="56">
        <f t="shared" ca="1" si="2196"/>
        <v>14</v>
      </c>
      <c r="AH715" s="56">
        <f t="shared" ca="1" si="2196"/>
        <v>12</v>
      </c>
      <c r="AI715" s="56">
        <f t="shared" ca="1" si="2196"/>
        <v>14</v>
      </c>
      <c r="AJ715" s="56">
        <f t="shared" ca="1" si="2196"/>
        <v>29</v>
      </c>
      <c r="AK715" s="56">
        <f t="shared" ca="1" si="2196"/>
        <v>16</v>
      </c>
      <c r="AL715" s="56">
        <f t="shared" ca="1" si="2196"/>
        <v>12</v>
      </c>
      <c r="AM715" s="56">
        <f t="shared" ca="1" si="2196"/>
        <v>25</v>
      </c>
      <c r="AN715" s="56">
        <f t="shared" ca="1" si="2196"/>
        <v>19</v>
      </c>
      <c r="AO715" s="56">
        <f t="shared" ca="1" si="2196"/>
        <v>22</v>
      </c>
      <c r="AP715" s="56">
        <f t="shared" ca="1" si="2196"/>
        <v>23</v>
      </c>
      <c r="AQ715" s="56">
        <f t="shared" ca="1" si="2196"/>
        <v>15</v>
      </c>
      <c r="AR715" s="56">
        <f t="shared" ca="1" si="2196"/>
        <v>12</v>
      </c>
      <c r="AS715" s="101">
        <f t="shared" ca="1" si="2114"/>
        <v>0</v>
      </c>
      <c r="AT715" s="58">
        <f t="shared" si="2061"/>
        <v>711</v>
      </c>
      <c r="AU715" s="105">
        <f t="shared" si="2115"/>
        <v>20</v>
      </c>
      <c r="AV715" s="105">
        <f t="shared" si="2062"/>
        <v>460.72800000000001</v>
      </c>
      <c r="AW715" s="58">
        <f t="shared" ca="1" si="1977"/>
        <v>7</v>
      </c>
      <c r="AX715" s="58">
        <f t="shared" ca="1" si="1978"/>
        <v>4</v>
      </c>
      <c r="AY715" s="58">
        <f t="shared" ca="1" si="1979"/>
        <v>14</v>
      </c>
      <c r="AZ715" s="58">
        <f t="shared" ca="1" si="1980"/>
        <v>29</v>
      </c>
      <c r="BA715" s="58">
        <f t="shared" ca="1" si="1981"/>
        <v>41</v>
      </c>
      <c r="BB715" s="58">
        <f t="shared" ca="1" si="1982"/>
        <v>5</v>
      </c>
      <c r="BC715" s="58">
        <f t="shared" ca="1" si="1983"/>
        <v>11</v>
      </c>
      <c r="BD715" s="58">
        <f t="shared" ca="1" si="1984"/>
        <v>39</v>
      </c>
      <c r="BE715" s="58">
        <f t="shared" ca="1" si="1985"/>
        <v>110</v>
      </c>
      <c r="BF715" s="58">
        <f t="shared" ca="1" si="1986"/>
        <v>158</v>
      </c>
      <c r="BG715" s="58">
        <f t="shared" ca="1" si="1987"/>
        <v>33</v>
      </c>
      <c r="BH715" s="58">
        <f t="shared" ca="1" si="1988"/>
        <v>1</v>
      </c>
      <c r="BI715" s="58">
        <f t="shared" ca="1" si="1989"/>
        <v>76</v>
      </c>
      <c r="BJ715" s="58">
        <f t="shared" ca="1" si="1990"/>
        <v>19</v>
      </c>
      <c r="BK715" s="58">
        <f t="shared" ca="1" si="1991"/>
        <v>31</v>
      </c>
      <c r="BL715" s="58">
        <f t="shared" ca="1" si="1992"/>
        <v>114</v>
      </c>
      <c r="BM715" s="58">
        <f t="shared" ca="1" si="1993"/>
        <v>66</v>
      </c>
      <c r="BN715" s="58">
        <f t="shared" ca="1" si="1994"/>
        <v>25</v>
      </c>
      <c r="BO715" s="58">
        <f t="shared" ca="1" si="1995"/>
        <v>17</v>
      </c>
      <c r="BP715" s="58">
        <f t="shared" ca="1" si="1996"/>
        <v>34</v>
      </c>
      <c r="BQ715" s="58">
        <f t="shared" ca="1" si="1997"/>
        <v>12</v>
      </c>
      <c r="BR715" s="58">
        <f t="shared" ca="1" si="1998"/>
        <v>58</v>
      </c>
      <c r="BS715" s="58">
        <f t="shared" ca="1" si="1999"/>
        <v>54</v>
      </c>
      <c r="BT715" s="58">
        <f t="shared" ca="1" si="2000"/>
        <v>28</v>
      </c>
      <c r="BU715" s="58">
        <f t="shared" ca="1" si="2001"/>
        <v>45</v>
      </c>
      <c r="BV715" s="58">
        <f t="shared" ca="1" si="2002"/>
        <v>44</v>
      </c>
      <c r="BW715" s="58">
        <f t="shared" ca="1" si="2003"/>
        <v>6</v>
      </c>
      <c r="BX715" s="58">
        <f t="shared" ca="1" si="2004"/>
        <v>51</v>
      </c>
      <c r="BY715" s="58">
        <f t="shared" ca="1" si="2005"/>
        <v>22</v>
      </c>
      <c r="BZ715" s="58">
        <f t="shared" ca="1" si="2006"/>
        <v>91</v>
      </c>
      <c r="CA715" s="58">
        <f t="shared" ca="1" si="2007"/>
        <v>18</v>
      </c>
      <c r="CB715" s="58">
        <f t="shared" ca="1" si="2008"/>
        <v>10</v>
      </c>
      <c r="CC715" s="58">
        <f t="shared" ca="1" si="2009"/>
        <v>16</v>
      </c>
      <c r="CD715" s="58">
        <f t="shared" ca="1" si="2010"/>
        <v>0</v>
      </c>
      <c r="CE715" s="58">
        <f t="shared" ca="1" si="2011"/>
        <v>3</v>
      </c>
      <c r="CF715" s="58">
        <f t="shared" ca="1" si="2012"/>
        <v>97</v>
      </c>
      <c r="CG715" s="58">
        <f t="shared" ca="1" si="2013"/>
        <v>9</v>
      </c>
      <c r="CH715" s="58" t="str">
        <f t="shared" ca="1" si="2119"/>
        <v/>
      </c>
      <c r="CI715" s="58" t="str">
        <f t="shared" ca="1" si="2120"/>
        <v/>
      </c>
      <c r="CJ715" s="58" t="str">
        <f t="shared" ca="1" si="2121"/>
        <v/>
      </c>
      <c r="CK715" s="58" t="str">
        <f t="shared" ca="1" si="2122"/>
        <v/>
      </c>
      <c r="CL715" s="58" t="str">
        <f t="shared" ca="1" si="2123"/>
        <v/>
      </c>
      <c r="CM715" s="58" t="str">
        <f t="shared" ca="1" si="2124"/>
        <v/>
      </c>
      <c r="CN715" s="58" t="str">
        <f t="shared" ca="1" si="2125"/>
        <v/>
      </c>
      <c r="CO715" s="58" t="str">
        <f t="shared" ca="1" si="2126"/>
        <v/>
      </c>
      <c r="CP715" s="58" t="str">
        <f t="shared" ca="1" si="2127"/>
        <v/>
      </c>
      <c r="CQ715" s="58">
        <f t="shared" ca="1" si="2128"/>
        <v>10</v>
      </c>
      <c r="CR715" s="58" t="str">
        <f t="shared" ca="1" si="2129"/>
        <v/>
      </c>
      <c r="CS715" s="58" t="str">
        <f t="shared" ca="1" si="2130"/>
        <v/>
      </c>
      <c r="CT715" s="58" t="str">
        <f t="shared" ca="1" si="2131"/>
        <v/>
      </c>
      <c r="CU715" s="58" t="str">
        <f t="shared" ca="1" si="2132"/>
        <v/>
      </c>
      <c r="CV715" s="58" t="str">
        <f t="shared" ca="1" si="2133"/>
        <v/>
      </c>
      <c r="CW715" s="58" t="str">
        <f t="shared" ca="1" si="2134"/>
        <v/>
      </c>
      <c r="CX715" s="58" t="str">
        <f t="shared" ca="1" si="2135"/>
        <v/>
      </c>
      <c r="CY715" s="58" t="str">
        <f t="shared" ca="1" si="2136"/>
        <v/>
      </c>
      <c r="CZ715" s="58" t="str">
        <f t="shared" ca="1" si="2137"/>
        <v/>
      </c>
      <c r="DA715" s="58" t="str">
        <f t="shared" ca="1" si="2138"/>
        <v/>
      </c>
      <c r="DB715" s="58" t="str">
        <f t="shared" ca="1" si="2139"/>
        <v/>
      </c>
      <c r="DC715" s="58" t="str">
        <f t="shared" ca="1" si="2140"/>
        <v/>
      </c>
      <c r="DD715" s="58" t="str">
        <f t="shared" ca="1" si="2141"/>
        <v/>
      </c>
      <c r="DE715" s="58" t="str">
        <f t="shared" ca="1" si="2142"/>
        <v/>
      </c>
      <c r="DF715" s="58" t="str">
        <f t="shared" ca="1" si="2143"/>
        <v/>
      </c>
      <c r="DG715" s="58" t="str">
        <f t="shared" ca="1" si="2144"/>
        <v/>
      </c>
      <c r="DH715" s="58" t="str">
        <f t="shared" ca="1" si="2145"/>
        <v/>
      </c>
      <c r="DI715" s="58" t="str">
        <f t="shared" ca="1" si="2146"/>
        <v/>
      </c>
      <c r="DJ715" s="58" t="str">
        <f t="shared" ca="1" si="2147"/>
        <v/>
      </c>
      <c r="DK715" s="58" t="str">
        <f t="shared" ca="1" si="2148"/>
        <v/>
      </c>
      <c r="DL715" s="58" t="str">
        <f t="shared" ca="1" si="2149"/>
        <v/>
      </c>
      <c r="DM715" s="58" t="str">
        <f t="shared" ca="1" si="2150"/>
        <v/>
      </c>
      <c r="DN715" s="58" t="str">
        <f t="shared" ca="1" si="2151"/>
        <v/>
      </c>
      <c r="DO715" s="58" t="str">
        <f t="shared" ca="1" si="2152"/>
        <v/>
      </c>
      <c r="DP715" s="58" t="str">
        <f t="shared" ca="1" si="2153"/>
        <v/>
      </c>
      <c r="DQ715" s="58" t="str">
        <f t="shared" ca="1" si="2153"/>
        <v/>
      </c>
      <c r="DR715" s="58" t="str">
        <f t="shared" ca="1" si="2154"/>
        <v/>
      </c>
      <c r="DS715" s="34">
        <f t="shared" ca="1" si="2155"/>
        <v>0</v>
      </c>
      <c r="DT715" s="34">
        <f t="shared" ca="1" si="2156"/>
        <v>0</v>
      </c>
      <c r="DU715" s="34">
        <f t="shared" ca="1" si="2157"/>
        <v>0</v>
      </c>
      <c r="DV715" s="34">
        <f t="shared" ca="1" si="2158"/>
        <v>0</v>
      </c>
      <c r="DW715" s="34">
        <f t="shared" ca="1" si="2159"/>
        <v>0</v>
      </c>
      <c r="DX715" s="34">
        <f t="shared" ca="1" si="2160"/>
        <v>0</v>
      </c>
      <c r="DY715" s="34">
        <f t="shared" ca="1" si="2161"/>
        <v>0</v>
      </c>
      <c r="DZ715" s="34">
        <f t="shared" ca="1" si="2162"/>
        <v>0</v>
      </c>
      <c r="EA715" s="34">
        <f t="shared" ca="1" si="2163"/>
        <v>0</v>
      </c>
      <c r="EB715" s="34">
        <f t="shared" ca="1" si="2164"/>
        <v>0</v>
      </c>
      <c r="EC715" s="34">
        <f t="shared" ca="1" si="2165"/>
        <v>0</v>
      </c>
      <c r="ED715" s="34">
        <f t="shared" ca="1" si="2166"/>
        <v>0</v>
      </c>
      <c r="EE715" s="34">
        <f t="shared" ca="1" si="2167"/>
        <v>0</v>
      </c>
      <c r="EF715" s="34">
        <f t="shared" ca="1" si="2168"/>
        <v>0</v>
      </c>
      <c r="EG715" s="34">
        <f t="shared" ca="1" si="2169"/>
        <v>0</v>
      </c>
      <c r="EH715" s="34">
        <f t="shared" ca="1" si="2170"/>
        <v>0</v>
      </c>
      <c r="EI715" s="34">
        <f t="shared" ca="1" si="2171"/>
        <v>0</v>
      </c>
      <c r="EJ715" s="34">
        <f t="shared" ca="1" si="2172"/>
        <v>0</v>
      </c>
      <c r="EK715" s="34">
        <f t="shared" ca="1" si="2173"/>
        <v>0</v>
      </c>
      <c r="EL715" s="34">
        <f t="shared" ca="1" si="2174"/>
        <v>0</v>
      </c>
      <c r="EM715" s="34">
        <f t="shared" ca="1" si="2175"/>
        <v>0</v>
      </c>
      <c r="EN715" s="34">
        <f t="shared" ca="1" si="2176"/>
        <v>0</v>
      </c>
      <c r="EO715" s="34">
        <f t="shared" ca="1" si="2177"/>
        <v>0</v>
      </c>
      <c r="EP715" s="34">
        <f t="shared" ca="1" si="2178"/>
        <v>0</v>
      </c>
      <c r="EQ715" s="34">
        <f t="shared" ca="1" si="2179"/>
        <v>0</v>
      </c>
      <c r="ER715" s="34">
        <f t="shared" ca="1" si="2180"/>
        <v>0</v>
      </c>
      <c r="ES715" s="34">
        <f t="shared" ca="1" si="2181"/>
        <v>0</v>
      </c>
      <c r="ET715" s="34">
        <f t="shared" ca="1" si="2182"/>
        <v>0</v>
      </c>
      <c r="EU715" s="34">
        <f t="shared" ca="1" si="2183"/>
        <v>0</v>
      </c>
      <c r="EV715" s="34">
        <f t="shared" ca="1" si="2184"/>
        <v>0</v>
      </c>
      <c r="EW715" s="34">
        <f t="shared" ca="1" si="2185"/>
        <v>0</v>
      </c>
      <c r="EX715" s="34">
        <f t="shared" ca="1" si="2186"/>
        <v>0</v>
      </c>
      <c r="EY715" s="34">
        <f t="shared" ca="1" si="2187"/>
        <v>0</v>
      </c>
      <c r="EZ715" s="34">
        <f t="shared" ca="1" si="2188"/>
        <v>0</v>
      </c>
      <c r="FA715" s="34">
        <f t="shared" ca="1" si="2189"/>
        <v>0</v>
      </c>
      <c r="FB715" s="34">
        <f t="shared" ca="1" si="2190"/>
        <v>0</v>
      </c>
      <c r="FC715" s="34">
        <f t="shared" ca="1" si="2191"/>
        <v>0</v>
      </c>
      <c r="FD715" s="71"/>
      <c r="FE715" s="76"/>
      <c r="FF715" s="76"/>
      <c r="FG715" s="76"/>
      <c r="FH715" s="58"/>
      <c r="FI715" s="58"/>
      <c r="FJ715" s="58">
        <v>0</v>
      </c>
      <c r="FK715" s="58">
        <v>0</v>
      </c>
      <c r="FL715" s="34">
        <f t="shared" ca="1" si="2071"/>
        <v>0</v>
      </c>
      <c r="FM715" s="34">
        <f t="shared" ca="1" si="2072"/>
        <v>0</v>
      </c>
      <c r="FN715" s="34">
        <f t="shared" ca="1" si="2073"/>
        <v>0</v>
      </c>
      <c r="FO715" s="34">
        <f t="shared" ca="1" si="2074"/>
        <v>0</v>
      </c>
      <c r="FP715" s="34">
        <f t="shared" ca="1" si="2075"/>
        <v>0</v>
      </c>
      <c r="FQ715" s="34">
        <f t="shared" ca="1" si="2076"/>
        <v>0</v>
      </c>
      <c r="FR715" s="34">
        <f t="shared" ca="1" si="2077"/>
        <v>0</v>
      </c>
      <c r="FS715" s="34">
        <f t="shared" ca="1" si="2078"/>
        <v>0</v>
      </c>
      <c r="FT715" s="34">
        <f t="shared" ca="1" si="2079"/>
        <v>0</v>
      </c>
      <c r="FU715" s="34">
        <f t="shared" ca="1" si="2080"/>
        <v>0</v>
      </c>
      <c r="FV715" s="34">
        <f t="shared" ca="1" si="2081"/>
        <v>0</v>
      </c>
      <c r="FW715" s="34">
        <f t="shared" ca="1" si="2082"/>
        <v>0</v>
      </c>
      <c r="FX715" s="34">
        <f t="shared" ca="1" si="2083"/>
        <v>0</v>
      </c>
      <c r="FY715" s="34">
        <f t="shared" ca="1" si="2084"/>
        <v>0</v>
      </c>
      <c r="FZ715" s="34">
        <f t="shared" ca="1" si="2085"/>
        <v>0</v>
      </c>
      <c r="GA715" s="34">
        <f t="shared" ca="1" si="2086"/>
        <v>0</v>
      </c>
      <c r="GB715" s="34">
        <f t="shared" ca="1" si="2087"/>
        <v>0</v>
      </c>
      <c r="GC715" s="34">
        <f t="shared" ca="1" si="2088"/>
        <v>0</v>
      </c>
      <c r="GD715" s="34">
        <f t="shared" ca="1" si="2089"/>
        <v>0</v>
      </c>
      <c r="GE715" s="34">
        <f t="shared" ca="1" si="2090"/>
        <v>0</v>
      </c>
      <c r="GF715" s="34">
        <f t="shared" ca="1" si="2091"/>
        <v>0</v>
      </c>
      <c r="GG715" s="34">
        <f t="shared" ca="1" si="2092"/>
        <v>0</v>
      </c>
      <c r="GH715" s="34">
        <f t="shared" ca="1" si="2093"/>
        <v>0</v>
      </c>
      <c r="GI715" s="34">
        <f t="shared" ca="1" si="2094"/>
        <v>0</v>
      </c>
      <c r="GJ715" s="34">
        <f t="shared" ca="1" si="2095"/>
        <v>0</v>
      </c>
      <c r="GK715" s="34">
        <f t="shared" ca="1" si="2096"/>
        <v>0</v>
      </c>
      <c r="GL715" s="34">
        <f t="shared" ca="1" si="2097"/>
        <v>0</v>
      </c>
      <c r="GM715" s="34">
        <f t="shared" ca="1" si="2098"/>
        <v>0</v>
      </c>
      <c r="GN715" s="34">
        <f t="shared" ca="1" si="2099"/>
        <v>0</v>
      </c>
      <c r="GO715" s="34">
        <f t="shared" ca="1" si="2100"/>
        <v>0</v>
      </c>
      <c r="GP715" s="34">
        <f t="shared" ca="1" si="2101"/>
        <v>0</v>
      </c>
      <c r="GQ715" s="34">
        <f t="shared" ca="1" si="2102"/>
        <v>0</v>
      </c>
      <c r="GR715" s="34">
        <f t="shared" ca="1" si="2103"/>
        <v>0</v>
      </c>
      <c r="GS715" s="34">
        <f t="shared" ca="1" si="2104"/>
        <v>0</v>
      </c>
      <c r="GT715" s="34">
        <f t="shared" ca="1" si="2105"/>
        <v>0</v>
      </c>
      <c r="GU715" s="34">
        <f t="shared" ca="1" si="2106"/>
        <v>0</v>
      </c>
      <c r="GV715" s="34">
        <f t="shared" ca="1" si="2107"/>
        <v>0</v>
      </c>
      <c r="GW715" s="49" t="str">
        <f t="shared" ca="1" si="2063"/>
        <v>H</v>
      </c>
      <c r="GX715" s="49"/>
      <c r="GY715" s="49"/>
      <c r="GZ715" s="49"/>
      <c r="HA715" s="49"/>
      <c r="HB715" s="49" t="str">
        <f t="shared" ca="1" si="2064"/>
        <v>E</v>
      </c>
      <c r="HC715" s="49"/>
      <c r="HD715" s="49"/>
      <c r="HE715" s="49"/>
      <c r="HF715" s="49"/>
      <c r="HG715" s="49" t="str">
        <f t="shared" ca="1" si="2065"/>
        <v>R</v>
      </c>
      <c r="HH715" s="49"/>
      <c r="HI715" s="49"/>
      <c r="HJ715" s="49"/>
      <c r="HK715" s="49"/>
      <c r="HL715" s="65"/>
      <c r="HM715" s="50"/>
      <c r="HN715" s="50"/>
      <c r="HO715" s="66"/>
      <c r="HP715" s="66"/>
      <c r="HQ715" s="33"/>
      <c r="HR715" s="66"/>
      <c r="HS715" s="66"/>
      <c r="HT715" s="67"/>
      <c r="HU715" s="65"/>
      <c r="HV715" s="50"/>
      <c r="HW715" s="50"/>
      <c r="HX715" s="66"/>
      <c r="HY715" s="66"/>
      <c r="HZ715" s="33"/>
      <c r="IA715" s="66"/>
      <c r="IB715" s="66"/>
      <c r="IC715" s="67"/>
      <c r="ID715" s="65"/>
      <c r="IE715" s="50"/>
      <c r="IF715" s="50"/>
      <c r="IG715" s="66"/>
      <c r="IH715" s="66"/>
      <c r="II715" s="33" t="str">
        <f t="shared" ca="1" si="2108"/>
        <v>0</v>
      </c>
      <c r="IJ715" s="66" t="str">
        <f t="shared" ca="1" si="2109"/>
        <v/>
      </c>
      <c r="IK715" s="66" t="str">
        <f t="shared" ca="1" si="2110"/>
        <v/>
      </c>
      <c r="IL715" s="67">
        <f t="shared" ca="1" si="2066"/>
        <v>1</v>
      </c>
      <c r="IM715" s="34"/>
      <c r="IN715" s="34"/>
      <c r="IO715" s="37">
        <f t="shared" ca="1" si="2116"/>
        <v>0</v>
      </c>
      <c r="IP715" s="22">
        <f t="shared" ca="1" si="2111"/>
        <v>6</v>
      </c>
      <c r="IQ715" s="78" t="str">
        <f t="shared" ca="1" si="2192"/>
        <v>Profit Target</v>
      </c>
      <c r="IR715" s="156">
        <f t="shared" ca="1" si="2193"/>
        <v>0</v>
      </c>
      <c r="IS715" s="78">
        <f t="shared" ca="1" si="2067"/>
        <v>6</v>
      </c>
      <c r="IT715" s="58"/>
      <c r="IU715" s="58"/>
      <c r="IV715" s="58"/>
      <c r="IW715" s="58"/>
      <c r="IX715" s="58"/>
      <c r="IY715" s="58"/>
      <c r="IZ715" s="58"/>
      <c r="JA715" s="58"/>
      <c r="JB715" s="58"/>
      <c r="JC715" s="58"/>
      <c r="JD715" s="58"/>
      <c r="JE715" s="58"/>
      <c r="JF715" s="58"/>
      <c r="JG715" s="58"/>
      <c r="JH715" s="58"/>
      <c r="JI715" s="58"/>
      <c r="JJ715" s="58"/>
      <c r="JK715" s="58"/>
      <c r="JL715" s="58"/>
      <c r="JM715" s="58"/>
      <c r="JN715" s="58"/>
      <c r="JO715" s="58"/>
      <c r="JP715" s="58"/>
      <c r="JQ715" s="58"/>
      <c r="JR715" s="58"/>
      <c r="JS715" s="58"/>
      <c r="JT715" s="58"/>
      <c r="JU715" s="58"/>
      <c r="JV715" s="58"/>
      <c r="JW715" s="58"/>
      <c r="JX715" s="58"/>
      <c r="JY715" s="58"/>
      <c r="JZ715" s="58"/>
      <c r="KA715" s="58"/>
      <c r="KB715" s="58"/>
      <c r="KC715" s="58"/>
      <c r="KD715" s="58"/>
      <c r="KE715" s="58"/>
      <c r="KF715" s="58"/>
      <c r="KG715" s="58"/>
      <c r="KH715" s="58"/>
      <c r="KI715" s="58"/>
      <c r="KJ715" s="58"/>
      <c r="KK715" s="58"/>
      <c r="KL715" s="58"/>
      <c r="KM715" s="58"/>
      <c r="KN715" s="58"/>
      <c r="KO715" s="58"/>
      <c r="KP715" s="58"/>
      <c r="KQ715" s="58"/>
      <c r="KR715" s="58"/>
      <c r="KS715" s="58"/>
      <c r="KT715" s="58"/>
      <c r="KU715" s="58"/>
      <c r="KV715" s="58"/>
      <c r="KW715" s="58"/>
      <c r="KX715" s="58"/>
      <c r="KY715" s="58"/>
      <c r="KZ715" s="58"/>
      <c r="LA715" s="58"/>
      <c r="LB715" s="58"/>
      <c r="LC715" s="58"/>
      <c r="LD715" s="58"/>
      <c r="LE715" s="58"/>
      <c r="LF715" s="58"/>
      <c r="LG715" s="58"/>
      <c r="LH715" s="58"/>
      <c r="LI715" s="58"/>
      <c r="LJ715" s="58"/>
      <c r="LK715" s="58"/>
      <c r="LL715" s="58"/>
      <c r="LM715" s="58"/>
      <c r="LN715" s="58"/>
      <c r="LO715" s="58"/>
      <c r="LP715" s="90" t="str">
        <f t="shared" si="2068"/>
        <v/>
      </c>
      <c r="MO715" s="15">
        <f t="shared" ca="1" si="2069"/>
        <v>4</v>
      </c>
    </row>
    <row r="716" spans="1:353">
      <c r="A716" s="15">
        <f t="shared" ca="1" si="2055"/>
        <v>32</v>
      </c>
      <c r="B716" s="33" t="str">
        <f t="shared" ca="1" si="2056"/>
        <v>DB</v>
      </c>
      <c r="C716" s="10" t="str">
        <f t="shared" ca="1" si="2057"/>
        <v>profit target</v>
      </c>
      <c r="D716" s="50">
        <f t="shared" ca="1" si="2058"/>
        <v>0</v>
      </c>
      <c r="E716" s="10" t="str">
        <f t="shared" si="2059"/>
        <v/>
      </c>
      <c r="F716" s="111">
        <f t="shared" si="2112"/>
        <v>712</v>
      </c>
      <c r="G716" s="59">
        <f t="shared" ca="1" si="2117"/>
        <v>1</v>
      </c>
      <c r="H716" s="56">
        <f t="shared" ref="H716:AR716" ca="1" si="2197">COUNTIF($A78:$A716,H$5)</f>
        <v>22</v>
      </c>
      <c r="I716" s="56">
        <f t="shared" ca="1" si="2197"/>
        <v>18</v>
      </c>
      <c r="J716" s="56">
        <f t="shared" ca="1" si="2197"/>
        <v>11</v>
      </c>
      <c r="K716" s="56">
        <f t="shared" ca="1" si="2197"/>
        <v>22</v>
      </c>
      <c r="L716" s="56">
        <f t="shared" ca="1" si="2197"/>
        <v>18</v>
      </c>
      <c r="M716" s="56">
        <f t="shared" ca="1" si="2197"/>
        <v>17</v>
      </c>
      <c r="N716" s="56">
        <f t="shared" ca="1" si="2197"/>
        <v>10</v>
      </c>
      <c r="O716" s="56">
        <f t="shared" ca="1" si="2197"/>
        <v>14</v>
      </c>
      <c r="P716" s="56">
        <f t="shared" ca="1" si="2197"/>
        <v>15</v>
      </c>
      <c r="Q716" s="56">
        <f t="shared" ca="1" si="2197"/>
        <v>20</v>
      </c>
      <c r="R716" s="56">
        <f t="shared" ca="1" si="2197"/>
        <v>23</v>
      </c>
      <c r="S716" s="56">
        <f t="shared" ca="1" si="2197"/>
        <v>21</v>
      </c>
      <c r="T716" s="56">
        <f t="shared" ca="1" si="2197"/>
        <v>15</v>
      </c>
      <c r="U716" s="56">
        <f t="shared" ca="1" si="2197"/>
        <v>16</v>
      </c>
      <c r="V716" s="56">
        <f t="shared" ca="1" si="2197"/>
        <v>13</v>
      </c>
      <c r="W716" s="56">
        <f t="shared" ca="1" si="2197"/>
        <v>14</v>
      </c>
      <c r="X716" s="56">
        <f t="shared" ca="1" si="2197"/>
        <v>18</v>
      </c>
      <c r="Y716" s="56">
        <f t="shared" ca="1" si="2197"/>
        <v>20</v>
      </c>
      <c r="Z716" s="56">
        <f t="shared" ca="1" si="2197"/>
        <v>18</v>
      </c>
      <c r="AA716" s="56">
        <f t="shared" ca="1" si="2197"/>
        <v>12</v>
      </c>
      <c r="AB716" s="56">
        <f t="shared" ca="1" si="2197"/>
        <v>11</v>
      </c>
      <c r="AC716" s="56">
        <f t="shared" ca="1" si="2197"/>
        <v>18</v>
      </c>
      <c r="AD716" s="56">
        <f t="shared" ca="1" si="2197"/>
        <v>23</v>
      </c>
      <c r="AE716" s="56">
        <f t="shared" ca="1" si="2197"/>
        <v>22</v>
      </c>
      <c r="AF716" s="56">
        <f t="shared" ca="1" si="2197"/>
        <v>14</v>
      </c>
      <c r="AG716" s="56">
        <f t="shared" ca="1" si="2197"/>
        <v>14</v>
      </c>
      <c r="AH716" s="56">
        <f t="shared" ca="1" si="2197"/>
        <v>12</v>
      </c>
      <c r="AI716" s="56">
        <f t="shared" ca="1" si="2197"/>
        <v>14</v>
      </c>
      <c r="AJ716" s="56">
        <f t="shared" ca="1" si="2197"/>
        <v>29</v>
      </c>
      <c r="AK716" s="56">
        <f t="shared" ca="1" si="2197"/>
        <v>16</v>
      </c>
      <c r="AL716" s="56">
        <f t="shared" ca="1" si="2197"/>
        <v>12</v>
      </c>
      <c r="AM716" s="56">
        <f t="shared" ca="1" si="2197"/>
        <v>26</v>
      </c>
      <c r="AN716" s="56">
        <f t="shared" ca="1" si="2197"/>
        <v>19</v>
      </c>
      <c r="AO716" s="56">
        <f t="shared" ca="1" si="2197"/>
        <v>22</v>
      </c>
      <c r="AP716" s="56">
        <f t="shared" ca="1" si="2197"/>
        <v>23</v>
      </c>
      <c r="AQ716" s="56">
        <f t="shared" ca="1" si="2197"/>
        <v>15</v>
      </c>
      <c r="AR716" s="56">
        <f t="shared" ca="1" si="2197"/>
        <v>12</v>
      </c>
      <c r="AS716" s="101">
        <f t="shared" ca="1" si="2114"/>
        <v>0</v>
      </c>
      <c r="AT716" s="58">
        <f t="shared" si="2061"/>
        <v>712</v>
      </c>
      <c r="AU716" s="105">
        <f t="shared" si="2115"/>
        <v>20</v>
      </c>
      <c r="AV716" s="105">
        <f t="shared" si="2062"/>
        <v>461.37600000000003</v>
      </c>
      <c r="AW716" s="58">
        <f t="shared" ca="1" si="1977"/>
        <v>8</v>
      </c>
      <c r="AX716" s="58">
        <f t="shared" ca="1" si="1978"/>
        <v>5</v>
      </c>
      <c r="AY716" s="58">
        <f t="shared" ca="1" si="1979"/>
        <v>15</v>
      </c>
      <c r="AZ716" s="58">
        <f t="shared" ca="1" si="1980"/>
        <v>30</v>
      </c>
      <c r="BA716" s="58">
        <f t="shared" ca="1" si="1981"/>
        <v>42</v>
      </c>
      <c r="BB716" s="58">
        <f t="shared" ca="1" si="1982"/>
        <v>6</v>
      </c>
      <c r="BC716" s="58">
        <f t="shared" ca="1" si="1983"/>
        <v>12</v>
      </c>
      <c r="BD716" s="58">
        <f t="shared" ca="1" si="1984"/>
        <v>40</v>
      </c>
      <c r="BE716" s="58">
        <f t="shared" ca="1" si="1985"/>
        <v>111</v>
      </c>
      <c r="BF716" s="58">
        <f t="shared" ca="1" si="1986"/>
        <v>159</v>
      </c>
      <c r="BG716" s="58">
        <f t="shared" ca="1" si="1987"/>
        <v>34</v>
      </c>
      <c r="BH716" s="58">
        <f t="shared" ca="1" si="1988"/>
        <v>2</v>
      </c>
      <c r="BI716" s="58">
        <f t="shared" ca="1" si="1989"/>
        <v>77</v>
      </c>
      <c r="BJ716" s="58">
        <f t="shared" ca="1" si="1990"/>
        <v>20</v>
      </c>
      <c r="BK716" s="58">
        <f t="shared" ca="1" si="1991"/>
        <v>32</v>
      </c>
      <c r="BL716" s="58">
        <f t="shared" ca="1" si="1992"/>
        <v>115</v>
      </c>
      <c r="BM716" s="58">
        <f t="shared" ca="1" si="1993"/>
        <v>67</v>
      </c>
      <c r="BN716" s="58">
        <f t="shared" ca="1" si="1994"/>
        <v>26</v>
      </c>
      <c r="BO716" s="58">
        <f t="shared" ca="1" si="1995"/>
        <v>18</v>
      </c>
      <c r="BP716" s="58">
        <f t="shared" ca="1" si="1996"/>
        <v>35</v>
      </c>
      <c r="BQ716" s="58">
        <f t="shared" ca="1" si="1997"/>
        <v>13</v>
      </c>
      <c r="BR716" s="58">
        <f t="shared" ca="1" si="1998"/>
        <v>59</v>
      </c>
      <c r="BS716" s="58">
        <f t="shared" ca="1" si="1999"/>
        <v>55</v>
      </c>
      <c r="BT716" s="58">
        <f t="shared" ca="1" si="2000"/>
        <v>29</v>
      </c>
      <c r="BU716" s="58">
        <f t="shared" ca="1" si="2001"/>
        <v>46</v>
      </c>
      <c r="BV716" s="58">
        <f t="shared" ca="1" si="2002"/>
        <v>45</v>
      </c>
      <c r="BW716" s="58">
        <f t="shared" ca="1" si="2003"/>
        <v>7</v>
      </c>
      <c r="BX716" s="58">
        <f t="shared" ca="1" si="2004"/>
        <v>52</v>
      </c>
      <c r="BY716" s="58">
        <f t="shared" ca="1" si="2005"/>
        <v>23</v>
      </c>
      <c r="BZ716" s="58">
        <f t="shared" ca="1" si="2006"/>
        <v>92</v>
      </c>
      <c r="CA716" s="58">
        <f t="shared" ca="1" si="2007"/>
        <v>19</v>
      </c>
      <c r="CB716" s="58">
        <f t="shared" ca="1" si="2008"/>
        <v>0</v>
      </c>
      <c r="CC716" s="58">
        <f t="shared" ca="1" si="2009"/>
        <v>17</v>
      </c>
      <c r="CD716" s="58">
        <f t="shared" ca="1" si="2010"/>
        <v>1</v>
      </c>
      <c r="CE716" s="58">
        <f t="shared" ca="1" si="2011"/>
        <v>4</v>
      </c>
      <c r="CF716" s="58">
        <f t="shared" ca="1" si="2012"/>
        <v>98</v>
      </c>
      <c r="CG716" s="58">
        <f t="shared" ca="1" si="2013"/>
        <v>10</v>
      </c>
      <c r="CH716" s="58" t="str">
        <f t="shared" ca="1" si="2119"/>
        <v/>
      </c>
      <c r="CI716" s="58" t="str">
        <f t="shared" ca="1" si="2120"/>
        <v/>
      </c>
      <c r="CJ716" s="58" t="str">
        <f t="shared" ca="1" si="2121"/>
        <v/>
      </c>
      <c r="CK716" s="58" t="str">
        <f t="shared" ca="1" si="2122"/>
        <v/>
      </c>
      <c r="CL716" s="58" t="str">
        <f t="shared" ca="1" si="2123"/>
        <v/>
      </c>
      <c r="CM716" s="58" t="str">
        <f t="shared" ca="1" si="2124"/>
        <v/>
      </c>
      <c r="CN716" s="58" t="str">
        <f t="shared" ca="1" si="2125"/>
        <v/>
      </c>
      <c r="CO716" s="58" t="str">
        <f t="shared" ca="1" si="2126"/>
        <v/>
      </c>
      <c r="CP716" s="58" t="str">
        <f t="shared" ca="1" si="2127"/>
        <v/>
      </c>
      <c r="CQ716" s="58">
        <f t="shared" ca="1" si="2128"/>
        <v>10</v>
      </c>
      <c r="CR716" s="58" t="str">
        <f t="shared" ca="1" si="2129"/>
        <v/>
      </c>
      <c r="CS716" s="58" t="str">
        <f t="shared" ca="1" si="2130"/>
        <v/>
      </c>
      <c r="CT716" s="58" t="str">
        <f t="shared" ca="1" si="2131"/>
        <v/>
      </c>
      <c r="CU716" s="58" t="str">
        <f t="shared" ca="1" si="2132"/>
        <v/>
      </c>
      <c r="CV716" s="58" t="str">
        <f t="shared" ca="1" si="2133"/>
        <v/>
      </c>
      <c r="CW716" s="58" t="str">
        <f t="shared" ca="1" si="2134"/>
        <v/>
      </c>
      <c r="CX716" s="58" t="str">
        <f t="shared" ca="1" si="2135"/>
        <v/>
      </c>
      <c r="CY716" s="58" t="str">
        <f t="shared" ca="1" si="2136"/>
        <v/>
      </c>
      <c r="CZ716" s="58" t="str">
        <f t="shared" ca="1" si="2137"/>
        <v/>
      </c>
      <c r="DA716" s="58" t="str">
        <f t="shared" ca="1" si="2138"/>
        <v/>
      </c>
      <c r="DB716" s="58" t="str">
        <f t="shared" ca="1" si="2139"/>
        <v/>
      </c>
      <c r="DC716" s="58" t="str">
        <f t="shared" ca="1" si="2140"/>
        <v/>
      </c>
      <c r="DD716" s="58" t="str">
        <f t="shared" ca="1" si="2141"/>
        <v/>
      </c>
      <c r="DE716" s="58" t="str">
        <f t="shared" ca="1" si="2142"/>
        <v/>
      </c>
      <c r="DF716" s="58" t="str">
        <f t="shared" ca="1" si="2143"/>
        <v/>
      </c>
      <c r="DG716" s="58" t="str">
        <f t="shared" ca="1" si="2144"/>
        <v/>
      </c>
      <c r="DH716" s="58" t="str">
        <f t="shared" ca="1" si="2145"/>
        <v/>
      </c>
      <c r="DI716" s="58" t="str">
        <f t="shared" ca="1" si="2146"/>
        <v/>
      </c>
      <c r="DJ716" s="58" t="str">
        <f t="shared" ca="1" si="2147"/>
        <v/>
      </c>
      <c r="DK716" s="58" t="str">
        <f t="shared" ca="1" si="2148"/>
        <v/>
      </c>
      <c r="DL716" s="58" t="str">
        <f t="shared" ca="1" si="2149"/>
        <v/>
      </c>
      <c r="DM716" s="58" t="str">
        <f t="shared" ca="1" si="2150"/>
        <v/>
      </c>
      <c r="DN716" s="58" t="str">
        <f t="shared" ca="1" si="2151"/>
        <v/>
      </c>
      <c r="DO716" s="58" t="str">
        <f t="shared" ca="1" si="2152"/>
        <v/>
      </c>
      <c r="DP716" s="58" t="str">
        <f t="shared" ca="1" si="2153"/>
        <v/>
      </c>
      <c r="DQ716" s="58" t="str">
        <f t="shared" ca="1" si="2153"/>
        <v/>
      </c>
      <c r="DR716" s="58" t="str">
        <f t="shared" ca="1" si="2154"/>
        <v/>
      </c>
      <c r="DS716" s="34">
        <f t="shared" ca="1" si="2155"/>
        <v>0</v>
      </c>
      <c r="DT716" s="34">
        <f t="shared" ca="1" si="2156"/>
        <v>0</v>
      </c>
      <c r="DU716" s="34">
        <f t="shared" ca="1" si="2157"/>
        <v>0</v>
      </c>
      <c r="DV716" s="34">
        <f t="shared" ca="1" si="2158"/>
        <v>0</v>
      </c>
      <c r="DW716" s="34">
        <f t="shared" ca="1" si="2159"/>
        <v>0</v>
      </c>
      <c r="DX716" s="34">
        <f t="shared" ca="1" si="2160"/>
        <v>0</v>
      </c>
      <c r="DY716" s="34">
        <f t="shared" ca="1" si="2161"/>
        <v>0</v>
      </c>
      <c r="DZ716" s="34">
        <f t="shared" ca="1" si="2162"/>
        <v>0</v>
      </c>
      <c r="EA716" s="34">
        <f t="shared" ca="1" si="2163"/>
        <v>0</v>
      </c>
      <c r="EB716" s="34">
        <f t="shared" ca="1" si="2164"/>
        <v>0</v>
      </c>
      <c r="EC716" s="34">
        <f t="shared" ca="1" si="2165"/>
        <v>0</v>
      </c>
      <c r="ED716" s="34">
        <f t="shared" ca="1" si="2166"/>
        <v>0</v>
      </c>
      <c r="EE716" s="34">
        <f t="shared" ca="1" si="2167"/>
        <v>0</v>
      </c>
      <c r="EF716" s="34">
        <f t="shared" ca="1" si="2168"/>
        <v>0</v>
      </c>
      <c r="EG716" s="34">
        <f t="shared" ca="1" si="2169"/>
        <v>0</v>
      </c>
      <c r="EH716" s="34">
        <f t="shared" ca="1" si="2170"/>
        <v>0</v>
      </c>
      <c r="EI716" s="34">
        <f t="shared" ca="1" si="2171"/>
        <v>0</v>
      </c>
      <c r="EJ716" s="34">
        <f t="shared" ca="1" si="2172"/>
        <v>0</v>
      </c>
      <c r="EK716" s="34">
        <f t="shared" ca="1" si="2173"/>
        <v>0</v>
      </c>
      <c r="EL716" s="34">
        <f t="shared" ca="1" si="2174"/>
        <v>0</v>
      </c>
      <c r="EM716" s="34">
        <f t="shared" ca="1" si="2175"/>
        <v>0</v>
      </c>
      <c r="EN716" s="34">
        <f t="shared" ca="1" si="2176"/>
        <v>0</v>
      </c>
      <c r="EO716" s="34">
        <f t="shared" ca="1" si="2177"/>
        <v>0</v>
      </c>
      <c r="EP716" s="34">
        <f t="shared" ca="1" si="2178"/>
        <v>0</v>
      </c>
      <c r="EQ716" s="34">
        <f t="shared" ca="1" si="2179"/>
        <v>0</v>
      </c>
      <c r="ER716" s="34">
        <f t="shared" ca="1" si="2180"/>
        <v>0</v>
      </c>
      <c r="ES716" s="34">
        <f t="shared" ca="1" si="2181"/>
        <v>0</v>
      </c>
      <c r="ET716" s="34">
        <f t="shared" ca="1" si="2182"/>
        <v>0</v>
      </c>
      <c r="EU716" s="34">
        <f t="shared" ca="1" si="2183"/>
        <v>0</v>
      </c>
      <c r="EV716" s="34">
        <f t="shared" ca="1" si="2184"/>
        <v>0</v>
      </c>
      <c r="EW716" s="34">
        <f t="shared" ca="1" si="2185"/>
        <v>0</v>
      </c>
      <c r="EX716" s="34">
        <f t="shared" ca="1" si="2186"/>
        <v>0</v>
      </c>
      <c r="EY716" s="34">
        <f t="shared" ca="1" si="2187"/>
        <v>0</v>
      </c>
      <c r="EZ716" s="34">
        <f t="shared" ca="1" si="2188"/>
        <v>0</v>
      </c>
      <c r="FA716" s="34">
        <f t="shared" ca="1" si="2189"/>
        <v>0</v>
      </c>
      <c r="FB716" s="34">
        <f t="shared" ca="1" si="2190"/>
        <v>0</v>
      </c>
      <c r="FC716" s="34">
        <f t="shared" ca="1" si="2191"/>
        <v>0</v>
      </c>
      <c r="FD716" s="71"/>
      <c r="FE716" s="76"/>
      <c r="FF716" s="76"/>
      <c r="FG716" s="76"/>
      <c r="FH716" s="58"/>
      <c r="FI716" s="58"/>
      <c r="FJ716" s="58">
        <v>0</v>
      </c>
      <c r="FK716" s="58">
        <v>0</v>
      </c>
      <c r="FL716" s="34">
        <f t="shared" ca="1" si="2071"/>
        <v>0</v>
      </c>
      <c r="FM716" s="34">
        <f t="shared" ca="1" si="2072"/>
        <v>0</v>
      </c>
      <c r="FN716" s="34">
        <f t="shared" ca="1" si="2073"/>
        <v>0</v>
      </c>
      <c r="FO716" s="34">
        <f t="shared" ca="1" si="2074"/>
        <v>0</v>
      </c>
      <c r="FP716" s="34">
        <f t="shared" ca="1" si="2075"/>
        <v>0</v>
      </c>
      <c r="FQ716" s="34">
        <f t="shared" ca="1" si="2076"/>
        <v>0</v>
      </c>
      <c r="FR716" s="34">
        <f t="shared" ca="1" si="2077"/>
        <v>0</v>
      </c>
      <c r="FS716" s="34">
        <f t="shared" ca="1" si="2078"/>
        <v>0</v>
      </c>
      <c r="FT716" s="34">
        <f t="shared" ca="1" si="2079"/>
        <v>0</v>
      </c>
      <c r="FU716" s="34">
        <f t="shared" ca="1" si="2080"/>
        <v>0</v>
      </c>
      <c r="FV716" s="34">
        <f t="shared" ca="1" si="2081"/>
        <v>0</v>
      </c>
      <c r="FW716" s="34">
        <f t="shared" ca="1" si="2082"/>
        <v>0</v>
      </c>
      <c r="FX716" s="34">
        <f t="shared" ca="1" si="2083"/>
        <v>0</v>
      </c>
      <c r="FY716" s="34">
        <f t="shared" ca="1" si="2084"/>
        <v>0</v>
      </c>
      <c r="FZ716" s="34">
        <f t="shared" ca="1" si="2085"/>
        <v>0</v>
      </c>
      <c r="GA716" s="34">
        <f t="shared" ca="1" si="2086"/>
        <v>0</v>
      </c>
      <c r="GB716" s="34">
        <f t="shared" ca="1" si="2087"/>
        <v>0</v>
      </c>
      <c r="GC716" s="34">
        <f t="shared" ca="1" si="2088"/>
        <v>0</v>
      </c>
      <c r="GD716" s="34">
        <f t="shared" ca="1" si="2089"/>
        <v>0</v>
      </c>
      <c r="GE716" s="34">
        <f t="shared" ca="1" si="2090"/>
        <v>0</v>
      </c>
      <c r="GF716" s="34">
        <f t="shared" ca="1" si="2091"/>
        <v>0</v>
      </c>
      <c r="GG716" s="34">
        <f t="shared" ca="1" si="2092"/>
        <v>0</v>
      </c>
      <c r="GH716" s="34">
        <f t="shared" ca="1" si="2093"/>
        <v>0</v>
      </c>
      <c r="GI716" s="34">
        <f t="shared" ca="1" si="2094"/>
        <v>0</v>
      </c>
      <c r="GJ716" s="34">
        <f t="shared" ca="1" si="2095"/>
        <v>0</v>
      </c>
      <c r="GK716" s="34">
        <f t="shared" ca="1" si="2096"/>
        <v>0</v>
      </c>
      <c r="GL716" s="34">
        <f t="shared" ca="1" si="2097"/>
        <v>0</v>
      </c>
      <c r="GM716" s="34">
        <f t="shared" ca="1" si="2098"/>
        <v>0</v>
      </c>
      <c r="GN716" s="34">
        <f t="shared" ca="1" si="2099"/>
        <v>0</v>
      </c>
      <c r="GO716" s="34">
        <f t="shared" ca="1" si="2100"/>
        <v>0</v>
      </c>
      <c r="GP716" s="34">
        <f t="shared" ca="1" si="2101"/>
        <v>0</v>
      </c>
      <c r="GQ716" s="34">
        <f t="shared" ca="1" si="2102"/>
        <v>0</v>
      </c>
      <c r="GR716" s="34">
        <f t="shared" ca="1" si="2103"/>
        <v>0</v>
      </c>
      <c r="GS716" s="34">
        <f t="shared" ca="1" si="2104"/>
        <v>0</v>
      </c>
      <c r="GT716" s="34">
        <f t="shared" ca="1" si="2105"/>
        <v>0</v>
      </c>
      <c r="GU716" s="34">
        <f t="shared" ca="1" si="2106"/>
        <v>0</v>
      </c>
      <c r="GV716" s="34">
        <f t="shared" ca="1" si="2107"/>
        <v>0</v>
      </c>
      <c r="GW716" s="49" t="str">
        <f t="shared" ca="1" si="2063"/>
        <v>H</v>
      </c>
      <c r="GX716" s="49"/>
      <c r="GY716" s="49"/>
      <c r="GZ716" s="49"/>
      <c r="HA716" s="49"/>
      <c r="HB716" s="49" t="str">
        <f t="shared" ca="1" si="2064"/>
        <v>E</v>
      </c>
      <c r="HC716" s="49"/>
      <c r="HD716" s="49"/>
      <c r="HE716" s="49"/>
      <c r="HF716" s="49"/>
      <c r="HG716" s="49" t="str">
        <f t="shared" ca="1" si="2065"/>
        <v>R</v>
      </c>
      <c r="HH716" s="49"/>
      <c r="HI716" s="49"/>
      <c r="HJ716" s="49"/>
      <c r="HK716" s="49"/>
      <c r="HL716" s="65"/>
      <c r="HM716" s="50"/>
      <c r="HN716" s="50"/>
      <c r="HO716" s="66"/>
      <c r="HP716" s="66"/>
      <c r="HQ716" s="33"/>
      <c r="HR716" s="66"/>
      <c r="HS716" s="66"/>
      <c r="HT716" s="67"/>
      <c r="HU716" s="65"/>
      <c r="HV716" s="50"/>
      <c r="HW716" s="50"/>
      <c r="HX716" s="66"/>
      <c r="HY716" s="66"/>
      <c r="HZ716" s="33"/>
      <c r="IA716" s="66"/>
      <c r="IB716" s="66"/>
      <c r="IC716" s="67"/>
      <c r="ID716" s="65"/>
      <c r="IE716" s="50"/>
      <c r="IF716" s="50"/>
      <c r="IG716" s="66"/>
      <c r="IH716" s="66"/>
      <c r="II716" s="33" t="str">
        <f t="shared" ca="1" si="2108"/>
        <v>0</v>
      </c>
      <c r="IJ716" s="66" t="str">
        <f t="shared" ca="1" si="2109"/>
        <v/>
      </c>
      <c r="IK716" s="66" t="str">
        <f t="shared" ca="1" si="2110"/>
        <v/>
      </c>
      <c r="IL716" s="67">
        <f t="shared" ca="1" si="2066"/>
        <v>1</v>
      </c>
      <c r="IM716" s="34"/>
      <c r="IN716" s="34"/>
      <c r="IO716" s="37">
        <f t="shared" ca="1" si="2116"/>
        <v>0</v>
      </c>
      <c r="IP716" s="22">
        <f t="shared" ca="1" si="2111"/>
        <v>6</v>
      </c>
      <c r="IQ716" s="78" t="str">
        <f t="shared" ca="1" si="2192"/>
        <v>Profit Target</v>
      </c>
      <c r="IR716" s="156">
        <f t="shared" ca="1" si="2193"/>
        <v>0</v>
      </c>
      <c r="IS716" s="78">
        <f t="shared" ca="1" si="2067"/>
        <v>6</v>
      </c>
      <c r="IT716" s="58"/>
      <c r="IU716" s="58"/>
      <c r="IV716" s="58"/>
      <c r="IW716" s="58"/>
      <c r="IX716" s="58"/>
      <c r="IY716" s="58"/>
      <c r="IZ716" s="58"/>
      <c r="JA716" s="58"/>
      <c r="JB716" s="58"/>
      <c r="JC716" s="58"/>
      <c r="JD716" s="58"/>
      <c r="JE716" s="58"/>
      <c r="JF716" s="58"/>
      <c r="JG716" s="58"/>
      <c r="JH716" s="58"/>
      <c r="JI716" s="58"/>
      <c r="JJ716" s="58"/>
      <c r="JK716" s="58"/>
      <c r="JL716" s="58"/>
      <c r="JM716" s="58"/>
      <c r="JN716" s="58"/>
      <c r="JO716" s="58"/>
      <c r="JP716" s="58"/>
      <c r="JQ716" s="58"/>
      <c r="JR716" s="58"/>
      <c r="JS716" s="58"/>
      <c r="JT716" s="58"/>
      <c r="JU716" s="58"/>
      <c r="JV716" s="58"/>
      <c r="JW716" s="58"/>
      <c r="JX716" s="58"/>
      <c r="JY716" s="58"/>
      <c r="JZ716" s="58"/>
      <c r="KA716" s="58"/>
      <c r="KB716" s="58"/>
      <c r="KC716" s="58"/>
      <c r="KD716" s="58"/>
      <c r="KE716" s="58"/>
      <c r="KF716" s="58"/>
      <c r="KG716" s="58"/>
      <c r="KH716" s="58"/>
      <c r="KI716" s="58"/>
      <c r="KJ716" s="58"/>
      <c r="KK716" s="58"/>
      <c r="KL716" s="58"/>
      <c r="KM716" s="58"/>
      <c r="KN716" s="58"/>
      <c r="KO716" s="58"/>
      <c r="KP716" s="58"/>
      <c r="KQ716" s="58"/>
      <c r="KR716" s="58"/>
      <c r="KS716" s="58"/>
      <c r="KT716" s="58"/>
      <c r="KU716" s="58"/>
      <c r="KV716" s="58"/>
      <c r="KW716" s="58"/>
      <c r="KX716" s="58"/>
      <c r="KY716" s="58"/>
      <c r="KZ716" s="58"/>
      <c r="LA716" s="58"/>
      <c r="LB716" s="58"/>
      <c r="LC716" s="58"/>
      <c r="LD716" s="58"/>
      <c r="LE716" s="58"/>
      <c r="LF716" s="58"/>
      <c r="LG716" s="58"/>
      <c r="LH716" s="58"/>
      <c r="LI716" s="58"/>
      <c r="LJ716" s="58"/>
      <c r="LK716" s="58"/>
      <c r="LL716" s="58"/>
      <c r="LM716" s="58"/>
      <c r="LN716" s="58"/>
      <c r="LO716" s="58"/>
      <c r="LP716" s="90" t="str">
        <f t="shared" si="2068"/>
        <v/>
      </c>
      <c r="MO716" s="15">
        <f t="shared" ca="1" si="2069"/>
        <v>13</v>
      </c>
    </row>
    <row r="717" spans="1:353">
      <c r="A717" s="15">
        <f t="shared" ca="1" si="2055"/>
        <v>19</v>
      </c>
      <c r="B717" s="33" t="str">
        <f t="shared" ca="1" si="2056"/>
        <v>DB</v>
      </c>
      <c r="C717" s="10" t="str">
        <f t="shared" ca="1" si="2057"/>
        <v>profit target</v>
      </c>
      <c r="D717" s="50">
        <f t="shared" ca="1" si="2058"/>
        <v>0</v>
      </c>
      <c r="E717" s="10" t="str">
        <f t="shared" si="2059"/>
        <v/>
      </c>
      <c r="F717" s="111">
        <f t="shared" si="2112"/>
        <v>713</v>
      </c>
      <c r="G717" s="59">
        <f t="shared" ca="1" si="2117"/>
        <v>1</v>
      </c>
      <c r="H717" s="56">
        <f t="shared" ref="H717:AR717" ca="1" si="2198">COUNTIF($A79:$A717,H$5)</f>
        <v>22</v>
      </c>
      <c r="I717" s="56">
        <f t="shared" ca="1" si="2198"/>
        <v>18</v>
      </c>
      <c r="J717" s="56">
        <f t="shared" ca="1" si="2198"/>
        <v>11</v>
      </c>
      <c r="K717" s="56">
        <f t="shared" ca="1" si="2198"/>
        <v>22</v>
      </c>
      <c r="L717" s="56">
        <f t="shared" ca="1" si="2198"/>
        <v>18</v>
      </c>
      <c r="M717" s="56">
        <f t="shared" ca="1" si="2198"/>
        <v>17</v>
      </c>
      <c r="N717" s="56">
        <f t="shared" ca="1" si="2198"/>
        <v>10</v>
      </c>
      <c r="O717" s="56">
        <f t="shared" ca="1" si="2198"/>
        <v>14</v>
      </c>
      <c r="P717" s="56">
        <f t="shared" ca="1" si="2198"/>
        <v>15</v>
      </c>
      <c r="Q717" s="56">
        <f t="shared" ca="1" si="2198"/>
        <v>20</v>
      </c>
      <c r="R717" s="56">
        <f t="shared" ca="1" si="2198"/>
        <v>23</v>
      </c>
      <c r="S717" s="56">
        <f t="shared" ca="1" si="2198"/>
        <v>21</v>
      </c>
      <c r="T717" s="56">
        <f t="shared" ca="1" si="2198"/>
        <v>15</v>
      </c>
      <c r="U717" s="56">
        <f t="shared" ca="1" si="2198"/>
        <v>16</v>
      </c>
      <c r="V717" s="56">
        <f t="shared" ca="1" si="2198"/>
        <v>13</v>
      </c>
      <c r="W717" s="56">
        <f t="shared" ca="1" si="2198"/>
        <v>14</v>
      </c>
      <c r="X717" s="56">
        <f t="shared" ca="1" si="2198"/>
        <v>18</v>
      </c>
      <c r="Y717" s="56">
        <f t="shared" ca="1" si="2198"/>
        <v>20</v>
      </c>
      <c r="Z717" s="56">
        <f t="shared" ca="1" si="2198"/>
        <v>19</v>
      </c>
      <c r="AA717" s="56">
        <f t="shared" ca="1" si="2198"/>
        <v>12</v>
      </c>
      <c r="AB717" s="56">
        <f t="shared" ca="1" si="2198"/>
        <v>11</v>
      </c>
      <c r="AC717" s="56">
        <f t="shared" ca="1" si="2198"/>
        <v>18</v>
      </c>
      <c r="AD717" s="56">
        <f t="shared" ca="1" si="2198"/>
        <v>23</v>
      </c>
      <c r="AE717" s="56">
        <f t="shared" ca="1" si="2198"/>
        <v>22</v>
      </c>
      <c r="AF717" s="56">
        <f t="shared" ca="1" si="2198"/>
        <v>14</v>
      </c>
      <c r="AG717" s="56">
        <f t="shared" ca="1" si="2198"/>
        <v>14</v>
      </c>
      <c r="AH717" s="56">
        <f t="shared" ca="1" si="2198"/>
        <v>12</v>
      </c>
      <c r="AI717" s="56">
        <f t="shared" ca="1" si="2198"/>
        <v>14</v>
      </c>
      <c r="AJ717" s="56">
        <f t="shared" ca="1" si="2198"/>
        <v>29</v>
      </c>
      <c r="AK717" s="56">
        <f t="shared" ca="1" si="2198"/>
        <v>16</v>
      </c>
      <c r="AL717" s="56">
        <f t="shared" ca="1" si="2198"/>
        <v>12</v>
      </c>
      <c r="AM717" s="56">
        <f t="shared" ca="1" si="2198"/>
        <v>26</v>
      </c>
      <c r="AN717" s="56">
        <f t="shared" ca="1" si="2198"/>
        <v>19</v>
      </c>
      <c r="AO717" s="56">
        <f t="shared" ca="1" si="2198"/>
        <v>21</v>
      </c>
      <c r="AP717" s="56">
        <f t="shared" ca="1" si="2198"/>
        <v>23</v>
      </c>
      <c r="AQ717" s="56">
        <f t="shared" ca="1" si="2198"/>
        <v>15</v>
      </c>
      <c r="AR717" s="56">
        <f t="shared" ca="1" si="2198"/>
        <v>12</v>
      </c>
      <c r="AS717" s="101">
        <f t="shared" ca="1" si="2114"/>
        <v>0</v>
      </c>
      <c r="AT717" s="58">
        <f t="shared" si="2061"/>
        <v>713</v>
      </c>
      <c r="AU717" s="105">
        <f t="shared" si="2115"/>
        <v>20</v>
      </c>
      <c r="AV717" s="105">
        <f t="shared" si="2062"/>
        <v>462.024</v>
      </c>
      <c r="AW717" s="58">
        <f t="shared" ca="1" si="1977"/>
        <v>9</v>
      </c>
      <c r="AX717" s="58">
        <f t="shared" ca="1" si="1978"/>
        <v>6</v>
      </c>
      <c r="AY717" s="58">
        <f t="shared" ca="1" si="1979"/>
        <v>16</v>
      </c>
      <c r="AZ717" s="58">
        <f t="shared" ca="1" si="1980"/>
        <v>31</v>
      </c>
      <c r="BA717" s="58">
        <f t="shared" ca="1" si="1981"/>
        <v>43</v>
      </c>
      <c r="BB717" s="58">
        <f t="shared" ca="1" si="1982"/>
        <v>7</v>
      </c>
      <c r="BC717" s="58">
        <f t="shared" ca="1" si="1983"/>
        <v>13</v>
      </c>
      <c r="BD717" s="58">
        <f t="shared" ca="1" si="1984"/>
        <v>41</v>
      </c>
      <c r="BE717" s="58">
        <f t="shared" ca="1" si="1985"/>
        <v>112</v>
      </c>
      <c r="BF717" s="58">
        <f t="shared" ca="1" si="1986"/>
        <v>160</v>
      </c>
      <c r="BG717" s="58">
        <f t="shared" ca="1" si="1987"/>
        <v>35</v>
      </c>
      <c r="BH717" s="58">
        <f t="shared" ca="1" si="1988"/>
        <v>3</v>
      </c>
      <c r="BI717" s="58">
        <f t="shared" ca="1" si="1989"/>
        <v>78</v>
      </c>
      <c r="BJ717" s="58">
        <f t="shared" ca="1" si="1990"/>
        <v>21</v>
      </c>
      <c r="BK717" s="58">
        <f t="shared" ca="1" si="1991"/>
        <v>33</v>
      </c>
      <c r="BL717" s="58">
        <f t="shared" ca="1" si="1992"/>
        <v>116</v>
      </c>
      <c r="BM717" s="58">
        <f t="shared" ca="1" si="1993"/>
        <v>68</v>
      </c>
      <c r="BN717" s="58">
        <f t="shared" ca="1" si="1994"/>
        <v>27</v>
      </c>
      <c r="BO717" s="58">
        <f t="shared" ca="1" si="1995"/>
        <v>0</v>
      </c>
      <c r="BP717" s="58">
        <f t="shared" ca="1" si="1996"/>
        <v>36</v>
      </c>
      <c r="BQ717" s="58">
        <f t="shared" ca="1" si="1997"/>
        <v>14</v>
      </c>
      <c r="BR717" s="58">
        <f t="shared" ca="1" si="1998"/>
        <v>60</v>
      </c>
      <c r="BS717" s="58">
        <f t="shared" ca="1" si="1999"/>
        <v>56</v>
      </c>
      <c r="BT717" s="58">
        <f t="shared" ca="1" si="2000"/>
        <v>30</v>
      </c>
      <c r="BU717" s="58">
        <f t="shared" ca="1" si="2001"/>
        <v>47</v>
      </c>
      <c r="BV717" s="58">
        <f t="shared" ca="1" si="2002"/>
        <v>46</v>
      </c>
      <c r="BW717" s="58">
        <f t="shared" ca="1" si="2003"/>
        <v>8</v>
      </c>
      <c r="BX717" s="58">
        <f t="shared" ca="1" si="2004"/>
        <v>53</v>
      </c>
      <c r="BY717" s="58">
        <f t="shared" ca="1" si="2005"/>
        <v>24</v>
      </c>
      <c r="BZ717" s="58">
        <f t="shared" ca="1" si="2006"/>
        <v>93</v>
      </c>
      <c r="CA717" s="58">
        <f t="shared" ca="1" si="2007"/>
        <v>20</v>
      </c>
      <c r="CB717" s="58">
        <f t="shared" ca="1" si="2008"/>
        <v>1</v>
      </c>
      <c r="CC717" s="58">
        <f t="shared" ca="1" si="2009"/>
        <v>18</v>
      </c>
      <c r="CD717" s="58">
        <f t="shared" ca="1" si="2010"/>
        <v>2</v>
      </c>
      <c r="CE717" s="58">
        <f t="shared" ca="1" si="2011"/>
        <v>5</v>
      </c>
      <c r="CF717" s="58">
        <f t="shared" ca="1" si="2012"/>
        <v>99</v>
      </c>
      <c r="CG717" s="58">
        <f t="shared" ca="1" si="2013"/>
        <v>11</v>
      </c>
      <c r="CH717" s="58" t="str">
        <f t="shared" ca="1" si="2119"/>
        <v/>
      </c>
      <c r="CI717" s="58" t="str">
        <f t="shared" ca="1" si="2120"/>
        <v/>
      </c>
      <c r="CJ717" s="58" t="str">
        <f t="shared" ca="1" si="2121"/>
        <v/>
      </c>
      <c r="CK717" s="58" t="str">
        <f t="shared" ca="1" si="2122"/>
        <v/>
      </c>
      <c r="CL717" s="58" t="str">
        <f t="shared" ca="1" si="2123"/>
        <v/>
      </c>
      <c r="CM717" s="58" t="str">
        <f t="shared" ca="1" si="2124"/>
        <v/>
      </c>
      <c r="CN717" s="58" t="str">
        <f t="shared" ca="1" si="2125"/>
        <v/>
      </c>
      <c r="CO717" s="58" t="str">
        <f t="shared" ca="1" si="2126"/>
        <v/>
      </c>
      <c r="CP717" s="58" t="str">
        <f t="shared" ca="1" si="2127"/>
        <v/>
      </c>
      <c r="CQ717" s="58">
        <f t="shared" ca="1" si="2128"/>
        <v>10</v>
      </c>
      <c r="CR717" s="58" t="str">
        <f t="shared" ca="1" si="2129"/>
        <v/>
      </c>
      <c r="CS717" s="58" t="str">
        <f t="shared" ca="1" si="2130"/>
        <v/>
      </c>
      <c r="CT717" s="58" t="str">
        <f t="shared" ca="1" si="2131"/>
        <v/>
      </c>
      <c r="CU717" s="58" t="str">
        <f t="shared" ca="1" si="2132"/>
        <v/>
      </c>
      <c r="CV717" s="58" t="str">
        <f t="shared" ca="1" si="2133"/>
        <v/>
      </c>
      <c r="CW717" s="58" t="str">
        <f t="shared" ca="1" si="2134"/>
        <v/>
      </c>
      <c r="CX717" s="58" t="str">
        <f t="shared" ca="1" si="2135"/>
        <v/>
      </c>
      <c r="CY717" s="58" t="str">
        <f t="shared" ca="1" si="2136"/>
        <v/>
      </c>
      <c r="CZ717" s="58" t="str">
        <f t="shared" ca="1" si="2137"/>
        <v/>
      </c>
      <c r="DA717" s="58" t="str">
        <f t="shared" ca="1" si="2138"/>
        <v/>
      </c>
      <c r="DB717" s="58" t="str">
        <f t="shared" ca="1" si="2139"/>
        <v/>
      </c>
      <c r="DC717" s="58" t="str">
        <f t="shared" ca="1" si="2140"/>
        <v/>
      </c>
      <c r="DD717" s="58" t="str">
        <f t="shared" ca="1" si="2141"/>
        <v/>
      </c>
      <c r="DE717" s="58" t="str">
        <f t="shared" ca="1" si="2142"/>
        <v/>
      </c>
      <c r="DF717" s="58" t="str">
        <f t="shared" ca="1" si="2143"/>
        <v/>
      </c>
      <c r="DG717" s="58" t="str">
        <f t="shared" ca="1" si="2144"/>
        <v/>
      </c>
      <c r="DH717" s="58" t="str">
        <f t="shared" ca="1" si="2145"/>
        <v/>
      </c>
      <c r="DI717" s="58" t="str">
        <f t="shared" ca="1" si="2146"/>
        <v/>
      </c>
      <c r="DJ717" s="58" t="str">
        <f t="shared" ca="1" si="2147"/>
        <v/>
      </c>
      <c r="DK717" s="58" t="str">
        <f t="shared" ca="1" si="2148"/>
        <v/>
      </c>
      <c r="DL717" s="58" t="str">
        <f t="shared" ca="1" si="2149"/>
        <v/>
      </c>
      <c r="DM717" s="58" t="str">
        <f t="shared" ca="1" si="2150"/>
        <v/>
      </c>
      <c r="DN717" s="58" t="str">
        <f t="shared" ca="1" si="2151"/>
        <v/>
      </c>
      <c r="DO717" s="58" t="str">
        <f t="shared" ca="1" si="2152"/>
        <v/>
      </c>
      <c r="DP717" s="58" t="str">
        <f t="shared" ca="1" si="2153"/>
        <v/>
      </c>
      <c r="DQ717" s="58" t="str">
        <f t="shared" ca="1" si="2153"/>
        <v/>
      </c>
      <c r="DR717" s="58" t="str">
        <f t="shared" ca="1" si="2154"/>
        <v/>
      </c>
      <c r="DS717" s="34">
        <f t="shared" ca="1" si="2155"/>
        <v>0</v>
      </c>
      <c r="DT717" s="34">
        <f t="shared" ca="1" si="2156"/>
        <v>0</v>
      </c>
      <c r="DU717" s="34">
        <f t="shared" ca="1" si="2157"/>
        <v>0</v>
      </c>
      <c r="DV717" s="34">
        <f t="shared" ca="1" si="2158"/>
        <v>0</v>
      </c>
      <c r="DW717" s="34">
        <f t="shared" ca="1" si="2159"/>
        <v>0</v>
      </c>
      <c r="DX717" s="34">
        <f t="shared" ca="1" si="2160"/>
        <v>0</v>
      </c>
      <c r="DY717" s="34">
        <f t="shared" ca="1" si="2161"/>
        <v>0</v>
      </c>
      <c r="DZ717" s="34">
        <f t="shared" ca="1" si="2162"/>
        <v>0</v>
      </c>
      <c r="EA717" s="34">
        <f t="shared" ca="1" si="2163"/>
        <v>0</v>
      </c>
      <c r="EB717" s="34">
        <f t="shared" ca="1" si="2164"/>
        <v>0</v>
      </c>
      <c r="EC717" s="34">
        <f t="shared" ca="1" si="2165"/>
        <v>0</v>
      </c>
      <c r="ED717" s="34">
        <f t="shared" ca="1" si="2166"/>
        <v>0</v>
      </c>
      <c r="EE717" s="34">
        <f t="shared" ca="1" si="2167"/>
        <v>0</v>
      </c>
      <c r="EF717" s="34">
        <f t="shared" ca="1" si="2168"/>
        <v>0</v>
      </c>
      <c r="EG717" s="34">
        <f t="shared" ca="1" si="2169"/>
        <v>0</v>
      </c>
      <c r="EH717" s="34">
        <f t="shared" ca="1" si="2170"/>
        <v>0</v>
      </c>
      <c r="EI717" s="34">
        <f t="shared" ca="1" si="2171"/>
        <v>0</v>
      </c>
      <c r="EJ717" s="34">
        <f t="shared" ca="1" si="2172"/>
        <v>0</v>
      </c>
      <c r="EK717" s="34">
        <f t="shared" ca="1" si="2173"/>
        <v>0</v>
      </c>
      <c r="EL717" s="34">
        <f t="shared" ca="1" si="2174"/>
        <v>0</v>
      </c>
      <c r="EM717" s="34">
        <f t="shared" ca="1" si="2175"/>
        <v>0</v>
      </c>
      <c r="EN717" s="34">
        <f t="shared" ca="1" si="2176"/>
        <v>0</v>
      </c>
      <c r="EO717" s="34">
        <f t="shared" ca="1" si="2177"/>
        <v>0</v>
      </c>
      <c r="EP717" s="34">
        <f t="shared" ca="1" si="2178"/>
        <v>0</v>
      </c>
      <c r="EQ717" s="34">
        <f t="shared" ca="1" si="2179"/>
        <v>0</v>
      </c>
      <c r="ER717" s="34">
        <f t="shared" ca="1" si="2180"/>
        <v>0</v>
      </c>
      <c r="ES717" s="34">
        <f t="shared" ca="1" si="2181"/>
        <v>0</v>
      </c>
      <c r="ET717" s="34">
        <f t="shared" ca="1" si="2182"/>
        <v>0</v>
      </c>
      <c r="EU717" s="34">
        <f t="shared" ca="1" si="2183"/>
        <v>0</v>
      </c>
      <c r="EV717" s="34">
        <f t="shared" ca="1" si="2184"/>
        <v>0</v>
      </c>
      <c r="EW717" s="34">
        <f t="shared" ca="1" si="2185"/>
        <v>0</v>
      </c>
      <c r="EX717" s="34">
        <f t="shared" ca="1" si="2186"/>
        <v>0</v>
      </c>
      <c r="EY717" s="34">
        <f t="shared" ca="1" si="2187"/>
        <v>0</v>
      </c>
      <c r="EZ717" s="34">
        <f t="shared" ca="1" si="2188"/>
        <v>0</v>
      </c>
      <c r="FA717" s="34">
        <f t="shared" ca="1" si="2189"/>
        <v>0</v>
      </c>
      <c r="FB717" s="34">
        <f t="shared" ca="1" si="2190"/>
        <v>0</v>
      </c>
      <c r="FC717" s="34">
        <f t="shared" ca="1" si="2191"/>
        <v>0</v>
      </c>
      <c r="FD717" s="71"/>
      <c r="FE717" s="76"/>
      <c r="FF717" s="76"/>
      <c r="FG717" s="76"/>
      <c r="FH717" s="58"/>
      <c r="FI717" s="58"/>
      <c r="FJ717" s="58">
        <v>0</v>
      </c>
      <c r="FK717" s="58">
        <v>0</v>
      </c>
      <c r="FL717" s="34">
        <f t="shared" ca="1" si="2071"/>
        <v>0</v>
      </c>
      <c r="FM717" s="34">
        <f t="shared" ca="1" si="2072"/>
        <v>0</v>
      </c>
      <c r="FN717" s="34">
        <f t="shared" ca="1" si="2073"/>
        <v>0</v>
      </c>
      <c r="FO717" s="34">
        <f t="shared" ca="1" si="2074"/>
        <v>0</v>
      </c>
      <c r="FP717" s="34">
        <f t="shared" ca="1" si="2075"/>
        <v>0</v>
      </c>
      <c r="FQ717" s="34">
        <f t="shared" ca="1" si="2076"/>
        <v>0</v>
      </c>
      <c r="FR717" s="34">
        <f t="shared" ca="1" si="2077"/>
        <v>0</v>
      </c>
      <c r="FS717" s="34">
        <f t="shared" ca="1" si="2078"/>
        <v>0</v>
      </c>
      <c r="FT717" s="34">
        <f t="shared" ca="1" si="2079"/>
        <v>0</v>
      </c>
      <c r="FU717" s="34">
        <f t="shared" ca="1" si="2080"/>
        <v>0</v>
      </c>
      <c r="FV717" s="34">
        <f t="shared" ca="1" si="2081"/>
        <v>0</v>
      </c>
      <c r="FW717" s="34">
        <f t="shared" ca="1" si="2082"/>
        <v>0</v>
      </c>
      <c r="FX717" s="34">
        <f t="shared" ca="1" si="2083"/>
        <v>0</v>
      </c>
      <c r="FY717" s="34">
        <f t="shared" ca="1" si="2084"/>
        <v>0</v>
      </c>
      <c r="FZ717" s="34">
        <f t="shared" ca="1" si="2085"/>
        <v>0</v>
      </c>
      <c r="GA717" s="34">
        <f t="shared" ca="1" si="2086"/>
        <v>0</v>
      </c>
      <c r="GB717" s="34">
        <f t="shared" ca="1" si="2087"/>
        <v>0</v>
      </c>
      <c r="GC717" s="34">
        <f t="shared" ca="1" si="2088"/>
        <v>0</v>
      </c>
      <c r="GD717" s="34">
        <f t="shared" ca="1" si="2089"/>
        <v>0</v>
      </c>
      <c r="GE717" s="34">
        <f t="shared" ca="1" si="2090"/>
        <v>0</v>
      </c>
      <c r="GF717" s="34">
        <f t="shared" ca="1" si="2091"/>
        <v>0</v>
      </c>
      <c r="GG717" s="34">
        <f t="shared" ca="1" si="2092"/>
        <v>0</v>
      </c>
      <c r="GH717" s="34">
        <f t="shared" ca="1" si="2093"/>
        <v>0</v>
      </c>
      <c r="GI717" s="34">
        <f t="shared" ca="1" si="2094"/>
        <v>0</v>
      </c>
      <c r="GJ717" s="34">
        <f t="shared" ca="1" si="2095"/>
        <v>0</v>
      </c>
      <c r="GK717" s="34">
        <f t="shared" ca="1" si="2096"/>
        <v>0</v>
      </c>
      <c r="GL717" s="34">
        <f t="shared" ca="1" si="2097"/>
        <v>0</v>
      </c>
      <c r="GM717" s="34">
        <f t="shared" ca="1" si="2098"/>
        <v>0</v>
      </c>
      <c r="GN717" s="34">
        <f t="shared" ca="1" si="2099"/>
        <v>0</v>
      </c>
      <c r="GO717" s="34">
        <f t="shared" ca="1" si="2100"/>
        <v>0</v>
      </c>
      <c r="GP717" s="34">
        <f t="shared" ca="1" si="2101"/>
        <v>0</v>
      </c>
      <c r="GQ717" s="34">
        <f t="shared" ca="1" si="2102"/>
        <v>0</v>
      </c>
      <c r="GR717" s="34">
        <f t="shared" ca="1" si="2103"/>
        <v>0</v>
      </c>
      <c r="GS717" s="34">
        <f t="shared" ca="1" si="2104"/>
        <v>0</v>
      </c>
      <c r="GT717" s="34">
        <f t="shared" ca="1" si="2105"/>
        <v>0</v>
      </c>
      <c r="GU717" s="34">
        <f t="shared" ca="1" si="2106"/>
        <v>0</v>
      </c>
      <c r="GV717" s="34">
        <f t="shared" ca="1" si="2107"/>
        <v>0</v>
      </c>
      <c r="GW717" s="49" t="str">
        <f t="shared" ca="1" si="2063"/>
        <v>H</v>
      </c>
      <c r="GX717" s="49"/>
      <c r="GY717" s="49"/>
      <c r="GZ717" s="49"/>
      <c r="HA717" s="49"/>
      <c r="HB717" s="49" t="str">
        <f t="shared" ca="1" si="2064"/>
        <v>O</v>
      </c>
      <c r="HC717" s="49"/>
      <c r="HD717" s="49"/>
      <c r="HE717" s="49"/>
      <c r="HF717" s="49"/>
      <c r="HG717" s="49" t="str">
        <f t="shared" ca="1" si="2065"/>
        <v>R</v>
      </c>
      <c r="HH717" s="49"/>
      <c r="HI717" s="49"/>
      <c r="HJ717" s="49"/>
      <c r="HK717" s="49"/>
      <c r="HL717" s="65"/>
      <c r="HM717" s="50"/>
      <c r="HN717" s="50"/>
      <c r="HO717" s="66"/>
      <c r="HP717" s="66"/>
      <c r="HQ717" s="33"/>
      <c r="HR717" s="66"/>
      <c r="HS717" s="66"/>
      <c r="HT717" s="67"/>
      <c r="HU717" s="65"/>
      <c r="HV717" s="50"/>
      <c r="HW717" s="50"/>
      <c r="HX717" s="66"/>
      <c r="HY717" s="66"/>
      <c r="HZ717" s="33"/>
      <c r="IA717" s="66"/>
      <c r="IB717" s="66"/>
      <c r="IC717" s="67"/>
      <c r="ID717" s="65"/>
      <c r="IE717" s="50"/>
      <c r="IF717" s="50"/>
      <c r="IG717" s="66"/>
      <c r="IH717" s="66"/>
      <c r="II717" s="33" t="str">
        <f t="shared" ca="1" si="2108"/>
        <v>0</v>
      </c>
      <c r="IJ717" s="66" t="str">
        <f t="shared" ca="1" si="2109"/>
        <v/>
      </c>
      <c r="IK717" s="66" t="str">
        <f t="shared" ca="1" si="2110"/>
        <v/>
      </c>
      <c r="IL717" s="67">
        <f t="shared" ca="1" si="2066"/>
        <v>1</v>
      </c>
      <c r="IM717" s="34"/>
      <c r="IN717" s="34"/>
      <c r="IO717" s="37">
        <f t="shared" ca="1" si="2116"/>
        <v>0</v>
      </c>
      <c r="IP717" s="22">
        <f t="shared" ca="1" si="2111"/>
        <v>6</v>
      </c>
      <c r="IQ717" s="78" t="str">
        <f t="shared" ca="1" si="2192"/>
        <v>Profit Target</v>
      </c>
      <c r="IR717" s="156">
        <f t="shared" ca="1" si="2193"/>
        <v>0</v>
      </c>
      <c r="IS717" s="78">
        <f t="shared" ca="1" si="2067"/>
        <v>6</v>
      </c>
      <c r="IT717" s="58"/>
      <c r="IU717" s="58"/>
      <c r="IV717" s="58"/>
      <c r="IW717" s="58"/>
      <c r="IX717" s="58"/>
      <c r="IY717" s="58"/>
      <c r="IZ717" s="58"/>
      <c r="JA717" s="58"/>
      <c r="JB717" s="58"/>
      <c r="JC717" s="58"/>
      <c r="JD717" s="58"/>
      <c r="JE717" s="58"/>
      <c r="JF717" s="58"/>
      <c r="JG717" s="58"/>
      <c r="JH717" s="58"/>
      <c r="JI717" s="58"/>
      <c r="JJ717" s="58"/>
      <c r="JK717" s="58"/>
      <c r="JL717" s="58"/>
      <c r="JM717" s="58"/>
      <c r="JN717" s="58"/>
      <c r="JO717" s="58"/>
      <c r="JP717" s="58"/>
      <c r="JQ717" s="58"/>
      <c r="JR717" s="58"/>
      <c r="JS717" s="58"/>
      <c r="JT717" s="58"/>
      <c r="JU717" s="58"/>
      <c r="JV717" s="58"/>
      <c r="JW717" s="58"/>
      <c r="JX717" s="58"/>
      <c r="JY717" s="58"/>
      <c r="JZ717" s="58"/>
      <c r="KA717" s="58"/>
      <c r="KB717" s="58"/>
      <c r="KC717" s="58"/>
      <c r="KD717" s="58"/>
      <c r="KE717" s="58"/>
      <c r="KF717" s="58"/>
      <c r="KG717" s="58"/>
      <c r="KH717" s="58"/>
      <c r="KI717" s="58"/>
      <c r="KJ717" s="58"/>
      <c r="KK717" s="58"/>
      <c r="KL717" s="58"/>
      <c r="KM717" s="58"/>
      <c r="KN717" s="58"/>
      <c r="KO717" s="58"/>
      <c r="KP717" s="58"/>
      <c r="KQ717" s="58"/>
      <c r="KR717" s="58"/>
      <c r="KS717" s="58"/>
      <c r="KT717" s="58"/>
      <c r="KU717" s="58"/>
      <c r="KV717" s="58"/>
      <c r="KW717" s="58"/>
      <c r="KX717" s="58"/>
      <c r="KY717" s="58"/>
      <c r="KZ717" s="58"/>
      <c r="LA717" s="58"/>
      <c r="LB717" s="58"/>
      <c r="LC717" s="58"/>
      <c r="LD717" s="58"/>
      <c r="LE717" s="58"/>
      <c r="LF717" s="58"/>
      <c r="LG717" s="58"/>
      <c r="LH717" s="58"/>
      <c r="LI717" s="58"/>
      <c r="LJ717" s="58"/>
      <c r="LK717" s="58"/>
      <c r="LL717" s="58"/>
      <c r="LM717" s="58"/>
      <c r="LN717" s="58"/>
      <c r="LO717" s="58"/>
      <c r="LP717" s="90" t="str">
        <f t="shared" si="2068"/>
        <v/>
      </c>
      <c r="MO717" s="15">
        <f t="shared" ca="1" si="2069"/>
        <v>0</v>
      </c>
    </row>
    <row r="718" spans="1:353">
      <c r="A718" s="15">
        <f t="shared" ca="1" si="2055"/>
        <v>11</v>
      </c>
      <c r="B718" s="33" t="str">
        <f t="shared" ca="1" si="2056"/>
        <v>DB</v>
      </c>
      <c r="C718" s="10" t="str">
        <f t="shared" ca="1" si="2057"/>
        <v>profit target</v>
      </c>
      <c r="D718" s="50">
        <f t="shared" ca="1" si="2058"/>
        <v>0</v>
      </c>
      <c r="E718" s="10" t="str">
        <f t="shared" si="2059"/>
        <v/>
      </c>
      <c r="F718" s="111">
        <f t="shared" si="2112"/>
        <v>714</v>
      </c>
      <c r="G718" s="59">
        <f t="shared" ca="1" si="2117"/>
        <v>1</v>
      </c>
      <c r="H718" s="56">
        <f t="shared" ref="H718:AR718" ca="1" si="2199">COUNTIF($A80:$A718,H$5)</f>
        <v>22</v>
      </c>
      <c r="I718" s="56">
        <f t="shared" ca="1" si="2199"/>
        <v>18</v>
      </c>
      <c r="J718" s="56">
        <f t="shared" ca="1" si="2199"/>
        <v>11</v>
      </c>
      <c r="K718" s="56">
        <f t="shared" ca="1" si="2199"/>
        <v>22</v>
      </c>
      <c r="L718" s="56">
        <f t="shared" ca="1" si="2199"/>
        <v>18</v>
      </c>
      <c r="M718" s="56">
        <f t="shared" ca="1" si="2199"/>
        <v>17</v>
      </c>
      <c r="N718" s="56">
        <f t="shared" ca="1" si="2199"/>
        <v>10</v>
      </c>
      <c r="O718" s="56">
        <f t="shared" ca="1" si="2199"/>
        <v>14</v>
      </c>
      <c r="P718" s="56">
        <f t="shared" ca="1" si="2199"/>
        <v>15</v>
      </c>
      <c r="Q718" s="56">
        <f t="shared" ca="1" si="2199"/>
        <v>20</v>
      </c>
      <c r="R718" s="56">
        <f t="shared" ca="1" si="2199"/>
        <v>24</v>
      </c>
      <c r="S718" s="56">
        <f t="shared" ca="1" si="2199"/>
        <v>21</v>
      </c>
      <c r="T718" s="56">
        <f t="shared" ca="1" si="2199"/>
        <v>15</v>
      </c>
      <c r="U718" s="56">
        <f t="shared" ca="1" si="2199"/>
        <v>16</v>
      </c>
      <c r="V718" s="56">
        <f t="shared" ca="1" si="2199"/>
        <v>13</v>
      </c>
      <c r="W718" s="56">
        <f t="shared" ca="1" si="2199"/>
        <v>14</v>
      </c>
      <c r="X718" s="56">
        <f t="shared" ca="1" si="2199"/>
        <v>18</v>
      </c>
      <c r="Y718" s="56">
        <f t="shared" ca="1" si="2199"/>
        <v>20</v>
      </c>
      <c r="Z718" s="56">
        <f t="shared" ca="1" si="2199"/>
        <v>19</v>
      </c>
      <c r="AA718" s="56">
        <f t="shared" ca="1" si="2199"/>
        <v>12</v>
      </c>
      <c r="AB718" s="56">
        <f t="shared" ca="1" si="2199"/>
        <v>11</v>
      </c>
      <c r="AC718" s="56">
        <f t="shared" ca="1" si="2199"/>
        <v>18</v>
      </c>
      <c r="AD718" s="56">
        <f t="shared" ca="1" si="2199"/>
        <v>23</v>
      </c>
      <c r="AE718" s="56">
        <f t="shared" ca="1" si="2199"/>
        <v>22</v>
      </c>
      <c r="AF718" s="56">
        <f t="shared" ca="1" si="2199"/>
        <v>14</v>
      </c>
      <c r="AG718" s="56">
        <f t="shared" ca="1" si="2199"/>
        <v>14</v>
      </c>
      <c r="AH718" s="56">
        <f t="shared" ca="1" si="2199"/>
        <v>12</v>
      </c>
      <c r="AI718" s="56">
        <f t="shared" ca="1" si="2199"/>
        <v>14</v>
      </c>
      <c r="AJ718" s="56">
        <f t="shared" ca="1" si="2199"/>
        <v>29</v>
      </c>
      <c r="AK718" s="56">
        <f t="shared" ca="1" si="2199"/>
        <v>16</v>
      </c>
      <c r="AL718" s="56">
        <f t="shared" ca="1" si="2199"/>
        <v>12</v>
      </c>
      <c r="AM718" s="56">
        <f t="shared" ca="1" si="2199"/>
        <v>26</v>
      </c>
      <c r="AN718" s="56">
        <f t="shared" ca="1" si="2199"/>
        <v>19</v>
      </c>
      <c r="AO718" s="56">
        <f t="shared" ca="1" si="2199"/>
        <v>20</v>
      </c>
      <c r="AP718" s="56">
        <f t="shared" ca="1" si="2199"/>
        <v>23</v>
      </c>
      <c r="AQ718" s="56">
        <f t="shared" ca="1" si="2199"/>
        <v>15</v>
      </c>
      <c r="AR718" s="56">
        <f t="shared" ca="1" si="2199"/>
        <v>12</v>
      </c>
      <c r="AS718" s="101">
        <f t="shared" ca="1" si="2114"/>
        <v>0</v>
      </c>
      <c r="AT718" s="58">
        <f t="shared" si="2061"/>
        <v>714</v>
      </c>
      <c r="AU718" s="105">
        <f t="shared" si="2115"/>
        <v>20</v>
      </c>
      <c r="AV718" s="105">
        <f t="shared" si="2062"/>
        <v>462.67200000000003</v>
      </c>
      <c r="AW718" s="58">
        <f t="shared" ca="1" si="1977"/>
        <v>10</v>
      </c>
      <c r="AX718" s="58">
        <f t="shared" ca="1" si="1978"/>
        <v>7</v>
      </c>
      <c r="AY718" s="58">
        <f t="shared" ca="1" si="1979"/>
        <v>17</v>
      </c>
      <c r="AZ718" s="58">
        <f t="shared" ca="1" si="1980"/>
        <v>32</v>
      </c>
      <c r="BA718" s="58">
        <f t="shared" ca="1" si="1981"/>
        <v>44</v>
      </c>
      <c r="BB718" s="58">
        <f t="shared" ca="1" si="1982"/>
        <v>8</v>
      </c>
      <c r="BC718" s="58">
        <f t="shared" ca="1" si="1983"/>
        <v>14</v>
      </c>
      <c r="BD718" s="58">
        <f t="shared" ca="1" si="1984"/>
        <v>42</v>
      </c>
      <c r="BE718" s="58">
        <f t="shared" ca="1" si="1985"/>
        <v>113</v>
      </c>
      <c r="BF718" s="58">
        <f t="shared" ca="1" si="1986"/>
        <v>161</v>
      </c>
      <c r="BG718" s="58">
        <f t="shared" ca="1" si="1987"/>
        <v>0</v>
      </c>
      <c r="BH718" s="58">
        <f t="shared" ca="1" si="1988"/>
        <v>4</v>
      </c>
      <c r="BI718" s="58">
        <f t="shared" ca="1" si="1989"/>
        <v>79</v>
      </c>
      <c r="BJ718" s="58">
        <f t="shared" ca="1" si="1990"/>
        <v>22</v>
      </c>
      <c r="BK718" s="58">
        <f t="shared" ca="1" si="1991"/>
        <v>34</v>
      </c>
      <c r="BL718" s="58">
        <f t="shared" ca="1" si="1992"/>
        <v>117</v>
      </c>
      <c r="BM718" s="58">
        <f t="shared" ca="1" si="1993"/>
        <v>69</v>
      </c>
      <c r="BN718" s="58">
        <f t="shared" ca="1" si="1994"/>
        <v>28</v>
      </c>
      <c r="BO718" s="58">
        <f t="shared" ca="1" si="1995"/>
        <v>1</v>
      </c>
      <c r="BP718" s="58">
        <f t="shared" ca="1" si="1996"/>
        <v>37</v>
      </c>
      <c r="BQ718" s="58">
        <f t="shared" ca="1" si="1997"/>
        <v>15</v>
      </c>
      <c r="BR718" s="58">
        <f t="shared" ca="1" si="1998"/>
        <v>61</v>
      </c>
      <c r="BS718" s="58">
        <f t="shared" ca="1" si="1999"/>
        <v>57</v>
      </c>
      <c r="BT718" s="58">
        <f t="shared" ca="1" si="2000"/>
        <v>31</v>
      </c>
      <c r="BU718" s="58">
        <f t="shared" ca="1" si="2001"/>
        <v>48</v>
      </c>
      <c r="BV718" s="58">
        <f t="shared" ca="1" si="2002"/>
        <v>47</v>
      </c>
      <c r="BW718" s="58">
        <f t="shared" ca="1" si="2003"/>
        <v>9</v>
      </c>
      <c r="BX718" s="58">
        <f t="shared" ca="1" si="2004"/>
        <v>54</v>
      </c>
      <c r="BY718" s="58">
        <f t="shared" ca="1" si="2005"/>
        <v>25</v>
      </c>
      <c r="BZ718" s="58">
        <f t="shared" ca="1" si="2006"/>
        <v>94</v>
      </c>
      <c r="CA718" s="58">
        <f t="shared" ca="1" si="2007"/>
        <v>21</v>
      </c>
      <c r="CB718" s="58">
        <f t="shared" ca="1" si="2008"/>
        <v>2</v>
      </c>
      <c r="CC718" s="58">
        <f t="shared" ca="1" si="2009"/>
        <v>19</v>
      </c>
      <c r="CD718" s="58">
        <f t="shared" ca="1" si="2010"/>
        <v>3</v>
      </c>
      <c r="CE718" s="58">
        <f t="shared" ca="1" si="2011"/>
        <v>6</v>
      </c>
      <c r="CF718" s="58">
        <f t="shared" ca="1" si="2012"/>
        <v>100</v>
      </c>
      <c r="CG718" s="58">
        <f t="shared" ca="1" si="2013"/>
        <v>12</v>
      </c>
      <c r="CH718" s="58" t="str">
        <f t="shared" ca="1" si="2119"/>
        <v/>
      </c>
      <c r="CI718" s="58" t="str">
        <f t="shared" ca="1" si="2120"/>
        <v/>
      </c>
      <c r="CJ718" s="58" t="str">
        <f t="shared" ca="1" si="2121"/>
        <v/>
      </c>
      <c r="CK718" s="58" t="str">
        <f t="shared" ca="1" si="2122"/>
        <v/>
      </c>
      <c r="CL718" s="58" t="str">
        <f t="shared" ca="1" si="2123"/>
        <v/>
      </c>
      <c r="CM718" s="58" t="str">
        <f t="shared" ca="1" si="2124"/>
        <v/>
      </c>
      <c r="CN718" s="58" t="str">
        <f t="shared" ca="1" si="2125"/>
        <v/>
      </c>
      <c r="CO718" s="58" t="str">
        <f t="shared" ca="1" si="2126"/>
        <v/>
      </c>
      <c r="CP718" s="58" t="str">
        <f t="shared" ca="1" si="2127"/>
        <v/>
      </c>
      <c r="CQ718" s="58">
        <f t="shared" ca="1" si="2128"/>
        <v>10</v>
      </c>
      <c r="CR718" s="58" t="str">
        <f t="shared" ca="1" si="2129"/>
        <v/>
      </c>
      <c r="CS718" s="58" t="str">
        <f t="shared" ca="1" si="2130"/>
        <v/>
      </c>
      <c r="CT718" s="58" t="str">
        <f t="shared" ca="1" si="2131"/>
        <v/>
      </c>
      <c r="CU718" s="58" t="str">
        <f t="shared" ca="1" si="2132"/>
        <v/>
      </c>
      <c r="CV718" s="58" t="str">
        <f t="shared" ca="1" si="2133"/>
        <v/>
      </c>
      <c r="CW718" s="58" t="str">
        <f t="shared" ca="1" si="2134"/>
        <v/>
      </c>
      <c r="CX718" s="58" t="str">
        <f t="shared" ca="1" si="2135"/>
        <v/>
      </c>
      <c r="CY718" s="58" t="str">
        <f t="shared" ca="1" si="2136"/>
        <v/>
      </c>
      <c r="CZ718" s="58" t="str">
        <f t="shared" ca="1" si="2137"/>
        <v/>
      </c>
      <c r="DA718" s="58" t="str">
        <f t="shared" ca="1" si="2138"/>
        <v/>
      </c>
      <c r="DB718" s="58" t="str">
        <f t="shared" ca="1" si="2139"/>
        <v/>
      </c>
      <c r="DC718" s="58" t="str">
        <f t="shared" ca="1" si="2140"/>
        <v/>
      </c>
      <c r="DD718" s="58" t="str">
        <f t="shared" ca="1" si="2141"/>
        <v/>
      </c>
      <c r="DE718" s="58" t="str">
        <f t="shared" ca="1" si="2142"/>
        <v/>
      </c>
      <c r="DF718" s="58" t="str">
        <f t="shared" ca="1" si="2143"/>
        <v/>
      </c>
      <c r="DG718" s="58" t="str">
        <f t="shared" ca="1" si="2144"/>
        <v/>
      </c>
      <c r="DH718" s="58" t="str">
        <f t="shared" ca="1" si="2145"/>
        <v/>
      </c>
      <c r="DI718" s="58" t="str">
        <f t="shared" ca="1" si="2146"/>
        <v/>
      </c>
      <c r="DJ718" s="58" t="str">
        <f t="shared" ca="1" si="2147"/>
        <v/>
      </c>
      <c r="DK718" s="58" t="str">
        <f t="shared" ca="1" si="2148"/>
        <v/>
      </c>
      <c r="DL718" s="58" t="str">
        <f t="shared" ca="1" si="2149"/>
        <v/>
      </c>
      <c r="DM718" s="58" t="str">
        <f t="shared" ca="1" si="2150"/>
        <v/>
      </c>
      <c r="DN718" s="58" t="str">
        <f t="shared" ca="1" si="2151"/>
        <v/>
      </c>
      <c r="DO718" s="58" t="str">
        <f t="shared" ca="1" si="2152"/>
        <v/>
      </c>
      <c r="DP718" s="58" t="str">
        <f t="shared" ca="1" si="2153"/>
        <v/>
      </c>
      <c r="DQ718" s="58" t="str">
        <f t="shared" ca="1" si="2153"/>
        <v/>
      </c>
      <c r="DR718" s="58" t="str">
        <f t="shared" ca="1" si="2154"/>
        <v/>
      </c>
      <c r="DS718" s="34">
        <f t="shared" ca="1" si="2155"/>
        <v>0</v>
      </c>
      <c r="DT718" s="34">
        <f t="shared" ca="1" si="2156"/>
        <v>0</v>
      </c>
      <c r="DU718" s="34">
        <f t="shared" ca="1" si="2157"/>
        <v>0</v>
      </c>
      <c r="DV718" s="34">
        <f t="shared" ca="1" si="2158"/>
        <v>0</v>
      </c>
      <c r="DW718" s="34">
        <f t="shared" ca="1" si="2159"/>
        <v>0</v>
      </c>
      <c r="DX718" s="34">
        <f t="shared" ca="1" si="2160"/>
        <v>0</v>
      </c>
      <c r="DY718" s="34">
        <f t="shared" ca="1" si="2161"/>
        <v>0</v>
      </c>
      <c r="DZ718" s="34">
        <f t="shared" ca="1" si="2162"/>
        <v>0</v>
      </c>
      <c r="EA718" s="34">
        <f t="shared" ca="1" si="2163"/>
        <v>0</v>
      </c>
      <c r="EB718" s="34">
        <f t="shared" ca="1" si="2164"/>
        <v>0</v>
      </c>
      <c r="EC718" s="34">
        <f t="shared" ca="1" si="2165"/>
        <v>0</v>
      </c>
      <c r="ED718" s="34">
        <f t="shared" ca="1" si="2166"/>
        <v>0</v>
      </c>
      <c r="EE718" s="34">
        <f t="shared" ca="1" si="2167"/>
        <v>0</v>
      </c>
      <c r="EF718" s="34">
        <f t="shared" ca="1" si="2168"/>
        <v>0</v>
      </c>
      <c r="EG718" s="34">
        <f t="shared" ca="1" si="2169"/>
        <v>0</v>
      </c>
      <c r="EH718" s="34">
        <f t="shared" ca="1" si="2170"/>
        <v>0</v>
      </c>
      <c r="EI718" s="34">
        <f t="shared" ca="1" si="2171"/>
        <v>0</v>
      </c>
      <c r="EJ718" s="34">
        <f t="shared" ca="1" si="2172"/>
        <v>0</v>
      </c>
      <c r="EK718" s="34">
        <f t="shared" ca="1" si="2173"/>
        <v>0</v>
      </c>
      <c r="EL718" s="34">
        <f t="shared" ca="1" si="2174"/>
        <v>0</v>
      </c>
      <c r="EM718" s="34">
        <f t="shared" ca="1" si="2175"/>
        <v>0</v>
      </c>
      <c r="EN718" s="34">
        <f t="shared" ca="1" si="2176"/>
        <v>0</v>
      </c>
      <c r="EO718" s="34">
        <f t="shared" ca="1" si="2177"/>
        <v>0</v>
      </c>
      <c r="EP718" s="34">
        <f t="shared" ca="1" si="2178"/>
        <v>0</v>
      </c>
      <c r="EQ718" s="34">
        <f t="shared" ca="1" si="2179"/>
        <v>0</v>
      </c>
      <c r="ER718" s="34">
        <f t="shared" ca="1" si="2180"/>
        <v>0</v>
      </c>
      <c r="ES718" s="34">
        <f t="shared" ca="1" si="2181"/>
        <v>0</v>
      </c>
      <c r="ET718" s="34">
        <f t="shared" ca="1" si="2182"/>
        <v>0</v>
      </c>
      <c r="EU718" s="34">
        <f t="shared" ca="1" si="2183"/>
        <v>0</v>
      </c>
      <c r="EV718" s="34">
        <f t="shared" ca="1" si="2184"/>
        <v>0</v>
      </c>
      <c r="EW718" s="34">
        <f t="shared" ca="1" si="2185"/>
        <v>0</v>
      </c>
      <c r="EX718" s="34">
        <f t="shared" ca="1" si="2186"/>
        <v>0</v>
      </c>
      <c r="EY718" s="34">
        <f t="shared" ca="1" si="2187"/>
        <v>0</v>
      </c>
      <c r="EZ718" s="34">
        <f t="shared" ca="1" si="2188"/>
        <v>0</v>
      </c>
      <c r="FA718" s="34">
        <f t="shared" ca="1" si="2189"/>
        <v>0</v>
      </c>
      <c r="FB718" s="34">
        <f t="shared" ca="1" si="2190"/>
        <v>0</v>
      </c>
      <c r="FC718" s="34">
        <f t="shared" ca="1" si="2191"/>
        <v>0</v>
      </c>
      <c r="FD718" s="71"/>
      <c r="FE718" s="76"/>
      <c r="FF718" s="76"/>
      <c r="FG718" s="76"/>
      <c r="FH718" s="58"/>
      <c r="FI718" s="58"/>
      <c r="FJ718" s="58">
        <v>0</v>
      </c>
      <c r="FK718" s="58">
        <v>0</v>
      </c>
      <c r="FL718" s="34">
        <f t="shared" ca="1" si="2071"/>
        <v>0</v>
      </c>
      <c r="FM718" s="34">
        <f t="shared" ca="1" si="2072"/>
        <v>0</v>
      </c>
      <c r="FN718" s="34">
        <f t="shared" ca="1" si="2073"/>
        <v>0</v>
      </c>
      <c r="FO718" s="34">
        <f t="shared" ca="1" si="2074"/>
        <v>0</v>
      </c>
      <c r="FP718" s="34">
        <f t="shared" ca="1" si="2075"/>
        <v>0</v>
      </c>
      <c r="FQ718" s="34">
        <f t="shared" ca="1" si="2076"/>
        <v>0</v>
      </c>
      <c r="FR718" s="34">
        <f t="shared" ca="1" si="2077"/>
        <v>0</v>
      </c>
      <c r="FS718" s="34">
        <f t="shared" ca="1" si="2078"/>
        <v>0</v>
      </c>
      <c r="FT718" s="34">
        <f t="shared" ca="1" si="2079"/>
        <v>0</v>
      </c>
      <c r="FU718" s="34">
        <f t="shared" ca="1" si="2080"/>
        <v>0</v>
      </c>
      <c r="FV718" s="34">
        <f t="shared" ca="1" si="2081"/>
        <v>0</v>
      </c>
      <c r="FW718" s="34">
        <f t="shared" ca="1" si="2082"/>
        <v>0</v>
      </c>
      <c r="FX718" s="34">
        <f t="shared" ca="1" si="2083"/>
        <v>0</v>
      </c>
      <c r="FY718" s="34">
        <f t="shared" ca="1" si="2084"/>
        <v>0</v>
      </c>
      <c r="FZ718" s="34">
        <f t="shared" ca="1" si="2085"/>
        <v>0</v>
      </c>
      <c r="GA718" s="34">
        <f t="shared" ca="1" si="2086"/>
        <v>0</v>
      </c>
      <c r="GB718" s="34">
        <f t="shared" ca="1" si="2087"/>
        <v>0</v>
      </c>
      <c r="GC718" s="34">
        <f t="shared" ca="1" si="2088"/>
        <v>0</v>
      </c>
      <c r="GD718" s="34">
        <f t="shared" ca="1" si="2089"/>
        <v>0</v>
      </c>
      <c r="GE718" s="34">
        <f t="shared" ca="1" si="2090"/>
        <v>0</v>
      </c>
      <c r="GF718" s="34">
        <f t="shared" ca="1" si="2091"/>
        <v>0</v>
      </c>
      <c r="GG718" s="34">
        <f t="shared" ca="1" si="2092"/>
        <v>0</v>
      </c>
      <c r="GH718" s="34">
        <f t="shared" ca="1" si="2093"/>
        <v>0</v>
      </c>
      <c r="GI718" s="34">
        <f t="shared" ca="1" si="2094"/>
        <v>0</v>
      </c>
      <c r="GJ718" s="34">
        <f t="shared" ca="1" si="2095"/>
        <v>0</v>
      </c>
      <c r="GK718" s="34">
        <f t="shared" ca="1" si="2096"/>
        <v>0</v>
      </c>
      <c r="GL718" s="34">
        <f t="shared" ca="1" si="2097"/>
        <v>0</v>
      </c>
      <c r="GM718" s="34">
        <f t="shared" ca="1" si="2098"/>
        <v>0</v>
      </c>
      <c r="GN718" s="34">
        <f t="shared" ca="1" si="2099"/>
        <v>0</v>
      </c>
      <c r="GO718" s="34">
        <f t="shared" ca="1" si="2100"/>
        <v>0</v>
      </c>
      <c r="GP718" s="34">
        <f t="shared" ca="1" si="2101"/>
        <v>0</v>
      </c>
      <c r="GQ718" s="34">
        <f t="shared" ca="1" si="2102"/>
        <v>0</v>
      </c>
      <c r="GR718" s="34">
        <f t="shared" ca="1" si="2103"/>
        <v>0</v>
      </c>
      <c r="GS718" s="34">
        <f t="shared" ca="1" si="2104"/>
        <v>0</v>
      </c>
      <c r="GT718" s="34">
        <f t="shared" ca="1" si="2105"/>
        <v>0</v>
      </c>
      <c r="GU718" s="34">
        <f t="shared" ca="1" si="2106"/>
        <v>0</v>
      </c>
      <c r="GV718" s="34">
        <f t="shared" ca="1" si="2107"/>
        <v>0</v>
      </c>
      <c r="GW718" s="49" t="str">
        <f t="shared" ca="1" si="2063"/>
        <v>L</v>
      </c>
      <c r="GX718" s="49"/>
      <c r="GY718" s="49"/>
      <c r="GZ718" s="49"/>
      <c r="HA718" s="49"/>
      <c r="HB718" s="49" t="str">
        <f t="shared" ca="1" si="2064"/>
        <v>O</v>
      </c>
      <c r="HC718" s="49"/>
      <c r="HD718" s="49"/>
      <c r="HE718" s="49"/>
      <c r="HF718" s="49"/>
      <c r="HG718" s="49" t="str">
        <f t="shared" ca="1" si="2065"/>
        <v>B</v>
      </c>
      <c r="HH718" s="49"/>
      <c r="HI718" s="49"/>
      <c r="HJ718" s="49"/>
      <c r="HK718" s="49"/>
      <c r="HL718" s="65"/>
      <c r="HM718" s="50"/>
      <c r="HN718" s="50"/>
      <c r="HO718" s="66"/>
      <c r="HP718" s="66"/>
      <c r="HQ718" s="33"/>
      <c r="HR718" s="66"/>
      <c r="HS718" s="66"/>
      <c r="HT718" s="67"/>
      <c r="HU718" s="65"/>
      <c r="HV718" s="50"/>
      <c r="HW718" s="50"/>
      <c r="HX718" s="66"/>
      <c r="HY718" s="66"/>
      <c r="HZ718" s="33"/>
      <c r="IA718" s="66"/>
      <c r="IB718" s="66"/>
      <c r="IC718" s="67"/>
      <c r="ID718" s="65"/>
      <c r="IE718" s="50"/>
      <c r="IF718" s="50"/>
      <c r="IG718" s="66"/>
      <c r="IH718" s="66"/>
      <c r="II718" s="33" t="str">
        <f t="shared" ca="1" si="2108"/>
        <v>0</v>
      </c>
      <c r="IJ718" s="66" t="str">
        <f t="shared" ca="1" si="2109"/>
        <v/>
      </c>
      <c r="IK718" s="66" t="str">
        <f t="shared" ca="1" si="2110"/>
        <v/>
      </c>
      <c r="IL718" s="67">
        <f t="shared" ca="1" si="2066"/>
        <v>1</v>
      </c>
      <c r="IM718" s="34"/>
      <c r="IN718" s="34"/>
      <c r="IO718" s="37">
        <f t="shared" ca="1" si="2116"/>
        <v>0</v>
      </c>
      <c r="IP718" s="22">
        <f t="shared" ca="1" si="2111"/>
        <v>6</v>
      </c>
      <c r="IQ718" s="78" t="str">
        <f t="shared" ca="1" si="2192"/>
        <v>Profit Target</v>
      </c>
      <c r="IR718" s="156">
        <f t="shared" ca="1" si="2193"/>
        <v>0</v>
      </c>
      <c r="IS718" s="78">
        <f t="shared" ca="1" si="2067"/>
        <v>6</v>
      </c>
      <c r="IT718" s="58"/>
      <c r="IU718" s="58"/>
      <c r="IV718" s="58"/>
      <c r="IW718" s="58"/>
      <c r="IX718" s="58"/>
      <c r="IY718" s="58"/>
      <c r="IZ718" s="58"/>
      <c r="JA718" s="58"/>
      <c r="JB718" s="58"/>
      <c r="JC718" s="58"/>
      <c r="JD718" s="58"/>
      <c r="JE718" s="58"/>
      <c r="JF718" s="58"/>
      <c r="JG718" s="58"/>
      <c r="JH718" s="58"/>
      <c r="JI718" s="58"/>
      <c r="JJ718" s="58"/>
      <c r="JK718" s="58"/>
      <c r="JL718" s="58"/>
      <c r="JM718" s="58"/>
      <c r="JN718" s="58"/>
      <c r="JO718" s="58"/>
      <c r="JP718" s="58"/>
      <c r="JQ718" s="58"/>
      <c r="JR718" s="58"/>
      <c r="JS718" s="58"/>
      <c r="JT718" s="58"/>
      <c r="JU718" s="58"/>
      <c r="JV718" s="58"/>
      <c r="JW718" s="58"/>
      <c r="JX718" s="58"/>
      <c r="JY718" s="58"/>
      <c r="JZ718" s="58"/>
      <c r="KA718" s="58"/>
      <c r="KB718" s="58"/>
      <c r="KC718" s="58"/>
      <c r="KD718" s="58"/>
      <c r="KE718" s="58"/>
      <c r="KF718" s="58"/>
      <c r="KG718" s="58"/>
      <c r="KH718" s="58"/>
      <c r="KI718" s="58"/>
      <c r="KJ718" s="58"/>
      <c r="KK718" s="58"/>
      <c r="KL718" s="58"/>
      <c r="KM718" s="58"/>
      <c r="KN718" s="58"/>
      <c r="KO718" s="58"/>
      <c r="KP718" s="58"/>
      <c r="KQ718" s="58"/>
      <c r="KR718" s="58"/>
      <c r="KS718" s="58"/>
      <c r="KT718" s="58"/>
      <c r="KU718" s="58"/>
      <c r="KV718" s="58"/>
      <c r="KW718" s="58"/>
      <c r="KX718" s="58"/>
      <c r="KY718" s="58"/>
      <c r="KZ718" s="58"/>
      <c r="LA718" s="58"/>
      <c r="LB718" s="58"/>
      <c r="LC718" s="58"/>
      <c r="LD718" s="58"/>
      <c r="LE718" s="58"/>
      <c r="LF718" s="58"/>
      <c r="LG718" s="58"/>
      <c r="LH718" s="58"/>
      <c r="LI718" s="58"/>
      <c r="LJ718" s="58"/>
      <c r="LK718" s="58"/>
      <c r="LL718" s="58"/>
      <c r="LM718" s="58"/>
      <c r="LN718" s="58"/>
      <c r="LO718" s="58"/>
      <c r="LP718" s="90" t="str">
        <f t="shared" si="2068"/>
        <v/>
      </c>
      <c r="MO718" s="15">
        <f t="shared" ca="1" si="2069"/>
        <v>23</v>
      </c>
    </row>
    <row r="719" spans="1:353">
      <c r="A719" s="15">
        <f t="shared" ca="1" si="2055"/>
        <v>18</v>
      </c>
      <c r="B719" s="33" t="str">
        <f t="shared" ca="1" si="2056"/>
        <v>DB</v>
      </c>
      <c r="C719" s="10" t="str">
        <f t="shared" ca="1" si="2057"/>
        <v>profit target</v>
      </c>
      <c r="D719" s="50">
        <f t="shared" ca="1" si="2058"/>
        <v>0</v>
      </c>
      <c r="E719" s="10" t="str">
        <f t="shared" si="2059"/>
        <v/>
      </c>
      <c r="F719" s="111">
        <f t="shared" si="2112"/>
        <v>715</v>
      </c>
      <c r="G719" s="59">
        <f t="shared" ca="1" si="2117"/>
        <v>1</v>
      </c>
      <c r="H719" s="56">
        <f t="shared" ref="H719:AR719" ca="1" si="2200">COUNTIF($A81:$A719,H$5)</f>
        <v>22</v>
      </c>
      <c r="I719" s="56">
        <f t="shared" ca="1" si="2200"/>
        <v>18</v>
      </c>
      <c r="J719" s="56">
        <f t="shared" ca="1" si="2200"/>
        <v>11</v>
      </c>
      <c r="K719" s="56">
        <f t="shared" ca="1" si="2200"/>
        <v>22</v>
      </c>
      <c r="L719" s="56">
        <f t="shared" ca="1" si="2200"/>
        <v>18</v>
      </c>
      <c r="M719" s="56">
        <f t="shared" ca="1" si="2200"/>
        <v>17</v>
      </c>
      <c r="N719" s="56">
        <f t="shared" ca="1" si="2200"/>
        <v>10</v>
      </c>
      <c r="O719" s="56">
        <f t="shared" ca="1" si="2200"/>
        <v>14</v>
      </c>
      <c r="P719" s="56">
        <f t="shared" ca="1" si="2200"/>
        <v>15</v>
      </c>
      <c r="Q719" s="56">
        <f t="shared" ca="1" si="2200"/>
        <v>19</v>
      </c>
      <c r="R719" s="56">
        <f t="shared" ca="1" si="2200"/>
        <v>24</v>
      </c>
      <c r="S719" s="56">
        <f t="shared" ca="1" si="2200"/>
        <v>21</v>
      </c>
      <c r="T719" s="56">
        <f t="shared" ca="1" si="2200"/>
        <v>15</v>
      </c>
      <c r="U719" s="56">
        <f t="shared" ca="1" si="2200"/>
        <v>16</v>
      </c>
      <c r="V719" s="56">
        <f t="shared" ca="1" si="2200"/>
        <v>13</v>
      </c>
      <c r="W719" s="56">
        <f t="shared" ca="1" si="2200"/>
        <v>14</v>
      </c>
      <c r="X719" s="56">
        <f t="shared" ca="1" si="2200"/>
        <v>18</v>
      </c>
      <c r="Y719" s="56">
        <f t="shared" ca="1" si="2200"/>
        <v>21</v>
      </c>
      <c r="Z719" s="56">
        <f t="shared" ca="1" si="2200"/>
        <v>19</v>
      </c>
      <c r="AA719" s="56">
        <f t="shared" ca="1" si="2200"/>
        <v>12</v>
      </c>
      <c r="AB719" s="56">
        <f t="shared" ca="1" si="2200"/>
        <v>11</v>
      </c>
      <c r="AC719" s="56">
        <f t="shared" ca="1" si="2200"/>
        <v>18</v>
      </c>
      <c r="AD719" s="56">
        <f t="shared" ca="1" si="2200"/>
        <v>23</v>
      </c>
      <c r="AE719" s="56">
        <f t="shared" ca="1" si="2200"/>
        <v>22</v>
      </c>
      <c r="AF719" s="56">
        <f t="shared" ca="1" si="2200"/>
        <v>14</v>
      </c>
      <c r="AG719" s="56">
        <f t="shared" ca="1" si="2200"/>
        <v>14</v>
      </c>
      <c r="AH719" s="56">
        <f t="shared" ca="1" si="2200"/>
        <v>12</v>
      </c>
      <c r="AI719" s="56">
        <f t="shared" ca="1" si="2200"/>
        <v>14</v>
      </c>
      <c r="AJ719" s="56">
        <f t="shared" ca="1" si="2200"/>
        <v>29</v>
      </c>
      <c r="AK719" s="56">
        <f t="shared" ca="1" si="2200"/>
        <v>16</v>
      </c>
      <c r="AL719" s="56">
        <f t="shared" ca="1" si="2200"/>
        <v>12</v>
      </c>
      <c r="AM719" s="56">
        <f t="shared" ca="1" si="2200"/>
        <v>26</v>
      </c>
      <c r="AN719" s="56">
        <f t="shared" ca="1" si="2200"/>
        <v>19</v>
      </c>
      <c r="AO719" s="56">
        <f t="shared" ca="1" si="2200"/>
        <v>20</v>
      </c>
      <c r="AP719" s="56">
        <f t="shared" ca="1" si="2200"/>
        <v>23</v>
      </c>
      <c r="AQ719" s="56">
        <f t="shared" ca="1" si="2200"/>
        <v>15</v>
      </c>
      <c r="AR719" s="56">
        <f t="shared" ca="1" si="2200"/>
        <v>12</v>
      </c>
      <c r="AS719" s="101">
        <f t="shared" ca="1" si="2114"/>
        <v>0</v>
      </c>
      <c r="AT719" s="58">
        <f t="shared" si="2061"/>
        <v>715</v>
      </c>
      <c r="AU719" s="105">
        <f t="shared" si="2115"/>
        <v>20</v>
      </c>
      <c r="AV719" s="105">
        <f t="shared" si="2062"/>
        <v>463.32</v>
      </c>
      <c r="AW719" s="58">
        <f t="shared" ca="1" si="1977"/>
        <v>11</v>
      </c>
      <c r="AX719" s="58">
        <f t="shared" ca="1" si="1978"/>
        <v>8</v>
      </c>
      <c r="AY719" s="58">
        <f t="shared" ca="1" si="1979"/>
        <v>18</v>
      </c>
      <c r="AZ719" s="58">
        <f t="shared" ca="1" si="1980"/>
        <v>33</v>
      </c>
      <c r="BA719" s="58">
        <f t="shared" ca="1" si="1981"/>
        <v>45</v>
      </c>
      <c r="BB719" s="58">
        <f t="shared" ca="1" si="1982"/>
        <v>9</v>
      </c>
      <c r="BC719" s="58">
        <f t="shared" ca="1" si="1983"/>
        <v>15</v>
      </c>
      <c r="BD719" s="58">
        <f t="shared" ca="1" si="1984"/>
        <v>43</v>
      </c>
      <c r="BE719" s="58">
        <f t="shared" ca="1" si="1985"/>
        <v>114</v>
      </c>
      <c r="BF719" s="58">
        <f t="shared" ca="1" si="1986"/>
        <v>162</v>
      </c>
      <c r="BG719" s="58">
        <f t="shared" ca="1" si="1987"/>
        <v>1</v>
      </c>
      <c r="BH719" s="58">
        <f t="shared" ca="1" si="1988"/>
        <v>5</v>
      </c>
      <c r="BI719" s="58">
        <f t="shared" ca="1" si="1989"/>
        <v>80</v>
      </c>
      <c r="BJ719" s="58">
        <f t="shared" ca="1" si="1990"/>
        <v>23</v>
      </c>
      <c r="BK719" s="58">
        <f t="shared" ca="1" si="1991"/>
        <v>35</v>
      </c>
      <c r="BL719" s="58">
        <f t="shared" ca="1" si="1992"/>
        <v>118</v>
      </c>
      <c r="BM719" s="58">
        <f t="shared" ca="1" si="1993"/>
        <v>70</v>
      </c>
      <c r="BN719" s="58">
        <f t="shared" ca="1" si="1994"/>
        <v>0</v>
      </c>
      <c r="BO719" s="58">
        <f t="shared" ca="1" si="1995"/>
        <v>2</v>
      </c>
      <c r="BP719" s="58">
        <f t="shared" ca="1" si="1996"/>
        <v>38</v>
      </c>
      <c r="BQ719" s="58">
        <f t="shared" ca="1" si="1997"/>
        <v>16</v>
      </c>
      <c r="BR719" s="58">
        <f t="shared" ca="1" si="1998"/>
        <v>62</v>
      </c>
      <c r="BS719" s="58">
        <f t="shared" ca="1" si="1999"/>
        <v>58</v>
      </c>
      <c r="BT719" s="58">
        <f t="shared" ca="1" si="2000"/>
        <v>32</v>
      </c>
      <c r="BU719" s="58">
        <f t="shared" ca="1" si="2001"/>
        <v>49</v>
      </c>
      <c r="BV719" s="58">
        <f t="shared" ca="1" si="2002"/>
        <v>48</v>
      </c>
      <c r="BW719" s="58">
        <f t="shared" ca="1" si="2003"/>
        <v>10</v>
      </c>
      <c r="BX719" s="58">
        <f t="shared" ca="1" si="2004"/>
        <v>55</v>
      </c>
      <c r="BY719" s="58">
        <f t="shared" ca="1" si="2005"/>
        <v>26</v>
      </c>
      <c r="BZ719" s="58">
        <f t="shared" ca="1" si="2006"/>
        <v>95</v>
      </c>
      <c r="CA719" s="58">
        <f t="shared" ca="1" si="2007"/>
        <v>22</v>
      </c>
      <c r="CB719" s="58">
        <f t="shared" ca="1" si="2008"/>
        <v>3</v>
      </c>
      <c r="CC719" s="58">
        <f t="shared" ca="1" si="2009"/>
        <v>20</v>
      </c>
      <c r="CD719" s="58">
        <f t="shared" ca="1" si="2010"/>
        <v>4</v>
      </c>
      <c r="CE719" s="58">
        <f t="shared" ca="1" si="2011"/>
        <v>7</v>
      </c>
      <c r="CF719" s="58">
        <f t="shared" ca="1" si="2012"/>
        <v>101</v>
      </c>
      <c r="CG719" s="58">
        <f t="shared" ca="1" si="2013"/>
        <v>13</v>
      </c>
      <c r="CH719" s="58" t="str">
        <f t="shared" ca="1" si="2119"/>
        <v/>
      </c>
      <c r="CI719" s="58" t="str">
        <f t="shared" ca="1" si="2120"/>
        <v/>
      </c>
      <c r="CJ719" s="58" t="str">
        <f t="shared" ca="1" si="2121"/>
        <v/>
      </c>
      <c r="CK719" s="58" t="str">
        <f t="shared" ca="1" si="2122"/>
        <v/>
      </c>
      <c r="CL719" s="58" t="str">
        <f t="shared" ca="1" si="2123"/>
        <v/>
      </c>
      <c r="CM719" s="58" t="str">
        <f t="shared" ca="1" si="2124"/>
        <v/>
      </c>
      <c r="CN719" s="58" t="str">
        <f t="shared" ca="1" si="2125"/>
        <v/>
      </c>
      <c r="CO719" s="58" t="str">
        <f t="shared" ca="1" si="2126"/>
        <v/>
      </c>
      <c r="CP719" s="58" t="str">
        <f t="shared" ca="1" si="2127"/>
        <v/>
      </c>
      <c r="CQ719" s="58">
        <f t="shared" ca="1" si="2128"/>
        <v>10</v>
      </c>
      <c r="CR719" s="58" t="str">
        <f t="shared" ca="1" si="2129"/>
        <v/>
      </c>
      <c r="CS719" s="58" t="str">
        <f t="shared" ca="1" si="2130"/>
        <v/>
      </c>
      <c r="CT719" s="58" t="str">
        <f t="shared" ca="1" si="2131"/>
        <v/>
      </c>
      <c r="CU719" s="58" t="str">
        <f t="shared" ca="1" si="2132"/>
        <v/>
      </c>
      <c r="CV719" s="58" t="str">
        <f t="shared" ca="1" si="2133"/>
        <v/>
      </c>
      <c r="CW719" s="58" t="str">
        <f t="shared" ca="1" si="2134"/>
        <v/>
      </c>
      <c r="CX719" s="58" t="str">
        <f t="shared" ca="1" si="2135"/>
        <v/>
      </c>
      <c r="CY719" s="58" t="str">
        <f t="shared" ca="1" si="2136"/>
        <v/>
      </c>
      <c r="CZ719" s="58" t="str">
        <f t="shared" ca="1" si="2137"/>
        <v/>
      </c>
      <c r="DA719" s="58" t="str">
        <f t="shared" ca="1" si="2138"/>
        <v/>
      </c>
      <c r="DB719" s="58" t="str">
        <f t="shared" ca="1" si="2139"/>
        <v/>
      </c>
      <c r="DC719" s="58" t="str">
        <f t="shared" ca="1" si="2140"/>
        <v/>
      </c>
      <c r="DD719" s="58" t="str">
        <f t="shared" ca="1" si="2141"/>
        <v/>
      </c>
      <c r="DE719" s="58" t="str">
        <f t="shared" ca="1" si="2142"/>
        <v/>
      </c>
      <c r="DF719" s="58" t="str">
        <f t="shared" ca="1" si="2143"/>
        <v/>
      </c>
      <c r="DG719" s="58" t="str">
        <f t="shared" ca="1" si="2144"/>
        <v/>
      </c>
      <c r="DH719" s="58" t="str">
        <f t="shared" ca="1" si="2145"/>
        <v/>
      </c>
      <c r="DI719" s="58" t="str">
        <f t="shared" ca="1" si="2146"/>
        <v/>
      </c>
      <c r="DJ719" s="58" t="str">
        <f t="shared" ca="1" si="2147"/>
        <v/>
      </c>
      <c r="DK719" s="58" t="str">
        <f t="shared" ca="1" si="2148"/>
        <v/>
      </c>
      <c r="DL719" s="58" t="str">
        <f t="shared" ca="1" si="2149"/>
        <v/>
      </c>
      <c r="DM719" s="58" t="str">
        <f t="shared" ca="1" si="2150"/>
        <v/>
      </c>
      <c r="DN719" s="58" t="str">
        <f t="shared" ca="1" si="2151"/>
        <v/>
      </c>
      <c r="DO719" s="58" t="str">
        <f t="shared" ca="1" si="2152"/>
        <v/>
      </c>
      <c r="DP719" s="58" t="str">
        <f t="shared" ca="1" si="2153"/>
        <v/>
      </c>
      <c r="DQ719" s="58" t="str">
        <f t="shared" ca="1" si="2153"/>
        <v/>
      </c>
      <c r="DR719" s="58" t="str">
        <f t="shared" ca="1" si="2154"/>
        <v/>
      </c>
      <c r="DS719" s="34">
        <f t="shared" ca="1" si="2155"/>
        <v>0</v>
      </c>
      <c r="DT719" s="34">
        <f t="shared" ca="1" si="2156"/>
        <v>0</v>
      </c>
      <c r="DU719" s="34">
        <f t="shared" ca="1" si="2157"/>
        <v>0</v>
      </c>
      <c r="DV719" s="34">
        <f t="shared" ca="1" si="2158"/>
        <v>0</v>
      </c>
      <c r="DW719" s="34">
        <f t="shared" ca="1" si="2159"/>
        <v>0</v>
      </c>
      <c r="DX719" s="34">
        <f t="shared" ca="1" si="2160"/>
        <v>0</v>
      </c>
      <c r="DY719" s="34">
        <f t="shared" ca="1" si="2161"/>
        <v>0</v>
      </c>
      <c r="DZ719" s="34">
        <f t="shared" ca="1" si="2162"/>
        <v>0</v>
      </c>
      <c r="EA719" s="34">
        <f t="shared" ca="1" si="2163"/>
        <v>0</v>
      </c>
      <c r="EB719" s="34">
        <f t="shared" ca="1" si="2164"/>
        <v>0</v>
      </c>
      <c r="EC719" s="34">
        <f t="shared" ca="1" si="2165"/>
        <v>0</v>
      </c>
      <c r="ED719" s="34">
        <f t="shared" ca="1" si="2166"/>
        <v>0</v>
      </c>
      <c r="EE719" s="34">
        <f t="shared" ca="1" si="2167"/>
        <v>0</v>
      </c>
      <c r="EF719" s="34">
        <f t="shared" ca="1" si="2168"/>
        <v>0</v>
      </c>
      <c r="EG719" s="34">
        <f t="shared" ca="1" si="2169"/>
        <v>0</v>
      </c>
      <c r="EH719" s="34">
        <f t="shared" ca="1" si="2170"/>
        <v>0</v>
      </c>
      <c r="EI719" s="34">
        <f t="shared" ca="1" si="2171"/>
        <v>0</v>
      </c>
      <c r="EJ719" s="34">
        <f t="shared" ca="1" si="2172"/>
        <v>0</v>
      </c>
      <c r="EK719" s="34">
        <f t="shared" ca="1" si="2173"/>
        <v>0</v>
      </c>
      <c r="EL719" s="34">
        <f t="shared" ca="1" si="2174"/>
        <v>0</v>
      </c>
      <c r="EM719" s="34">
        <f t="shared" ca="1" si="2175"/>
        <v>0</v>
      </c>
      <c r="EN719" s="34">
        <f t="shared" ca="1" si="2176"/>
        <v>0</v>
      </c>
      <c r="EO719" s="34">
        <f t="shared" ca="1" si="2177"/>
        <v>0</v>
      </c>
      <c r="EP719" s="34">
        <f t="shared" ca="1" si="2178"/>
        <v>0</v>
      </c>
      <c r="EQ719" s="34">
        <f t="shared" ca="1" si="2179"/>
        <v>0</v>
      </c>
      <c r="ER719" s="34">
        <f t="shared" ca="1" si="2180"/>
        <v>0</v>
      </c>
      <c r="ES719" s="34">
        <f t="shared" ca="1" si="2181"/>
        <v>0</v>
      </c>
      <c r="ET719" s="34">
        <f t="shared" ca="1" si="2182"/>
        <v>0</v>
      </c>
      <c r="EU719" s="34">
        <f t="shared" ca="1" si="2183"/>
        <v>0</v>
      </c>
      <c r="EV719" s="34">
        <f t="shared" ca="1" si="2184"/>
        <v>0</v>
      </c>
      <c r="EW719" s="34">
        <f t="shared" ca="1" si="2185"/>
        <v>0</v>
      </c>
      <c r="EX719" s="34">
        <f t="shared" ca="1" si="2186"/>
        <v>0</v>
      </c>
      <c r="EY719" s="34">
        <f t="shared" ca="1" si="2187"/>
        <v>0</v>
      </c>
      <c r="EZ719" s="34">
        <f t="shared" ca="1" si="2188"/>
        <v>0</v>
      </c>
      <c r="FA719" s="34">
        <f t="shared" ca="1" si="2189"/>
        <v>0</v>
      </c>
      <c r="FB719" s="34">
        <f t="shared" ca="1" si="2190"/>
        <v>0</v>
      </c>
      <c r="FC719" s="34">
        <f t="shared" ca="1" si="2191"/>
        <v>0</v>
      </c>
      <c r="FD719" s="71"/>
      <c r="FE719" s="76"/>
      <c r="FF719" s="76"/>
      <c r="FG719" s="76"/>
      <c r="FH719" s="58"/>
      <c r="FI719" s="58"/>
      <c r="FJ719" s="58">
        <v>0</v>
      </c>
      <c r="FK719" s="58">
        <v>0</v>
      </c>
      <c r="FL719" s="34">
        <f t="shared" ca="1" si="2071"/>
        <v>0</v>
      </c>
      <c r="FM719" s="34">
        <f t="shared" ca="1" si="2072"/>
        <v>0</v>
      </c>
      <c r="FN719" s="34">
        <f t="shared" ca="1" si="2073"/>
        <v>0</v>
      </c>
      <c r="FO719" s="34">
        <f t="shared" ca="1" si="2074"/>
        <v>0</v>
      </c>
      <c r="FP719" s="34">
        <f t="shared" ca="1" si="2075"/>
        <v>0</v>
      </c>
      <c r="FQ719" s="34">
        <f t="shared" ca="1" si="2076"/>
        <v>0</v>
      </c>
      <c r="FR719" s="34">
        <f t="shared" ca="1" si="2077"/>
        <v>0</v>
      </c>
      <c r="FS719" s="34">
        <f t="shared" ca="1" si="2078"/>
        <v>0</v>
      </c>
      <c r="FT719" s="34">
        <f t="shared" ca="1" si="2079"/>
        <v>0</v>
      </c>
      <c r="FU719" s="34">
        <f t="shared" ca="1" si="2080"/>
        <v>0</v>
      </c>
      <c r="FV719" s="34">
        <f t="shared" ca="1" si="2081"/>
        <v>0</v>
      </c>
      <c r="FW719" s="34">
        <f t="shared" ca="1" si="2082"/>
        <v>0</v>
      </c>
      <c r="FX719" s="34">
        <f t="shared" ca="1" si="2083"/>
        <v>0</v>
      </c>
      <c r="FY719" s="34">
        <f t="shared" ca="1" si="2084"/>
        <v>0</v>
      </c>
      <c r="FZ719" s="34">
        <f t="shared" ca="1" si="2085"/>
        <v>0</v>
      </c>
      <c r="GA719" s="34">
        <f t="shared" ca="1" si="2086"/>
        <v>0</v>
      </c>
      <c r="GB719" s="34">
        <f t="shared" ca="1" si="2087"/>
        <v>0</v>
      </c>
      <c r="GC719" s="34">
        <f t="shared" ca="1" si="2088"/>
        <v>0</v>
      </c>
      <c r="GD719" s="34">
        <f t="shared" ca="1" si="2089"/>
        <v>0</v>
      </c>
      <c r="GE719" s="34">
        <f t="shared" ca="1" si="2090"/>
        <v>0</v>
      </c>
      <c r="GF719" s="34">
        <f t="shared" ca="1" si="2091"/>
        <v>0</v>
      </c>
      <c r="GG719" s="34">
        <f t="shared" ca="1" si="2092"/>
        <v>0</v>
      </c>
      <c r="GH719" s="34">
        <f t="shared" ca="1" si="2093"/>
        <v>0</v>
      </c>
      <c r="GI719" s="34">
        <f t="shared" ca="1" si="2094"/>
        <v>0</v>
      </c>
      <c r="GJ719" s="34">
        <f t="shared" ca="1" si="2095"/>
        <v>0</v>
      </c>
      <c r="GK719" s="34">
        <f t="shared" ca="1" si="2096"/>
        <v>0</v>
      </c>
      <c r="GL719" s="34">
        <f t="shared" ca="1" si="2097"/>
        <v>0</v>
      </c>
      <c r="GM719" s="34">
        <f t="shared" ca="1" si="2098"/>
        <v>0</v>
      </c>
      <c r="GN719" s="34">
        <f t="shared" ca="1" si="2099"/>
        <v>0</v>
      </c>
      <c r="GO719" s="34">
        <f t="shared" ca="1" si="2100"/>
        <v>0</v>
      </c>
      <c r="GP719" s="34">
        <f t="shared" ca="1" si="2101"/>
        <v>0</v>
      </c>
      <c r="GQ719" s="34">
        <f t="shared" ca="1" si="2102"/>
        <v>0</v>
      </c>
      <c r="GR719" s="34">
        <f t="shared" ca="1" si="2103"/>
        <v>0</v>
      </c>
      <c r="GS719" s="34">
        <f t="shared" ca="1" si="2104"/>
        <v>0</v>
      </c>
      <c r="GT719" s="34">
        <f t="shared" ca="1" si="2105"/>
        <v>0</v>
      </c>
      <c r="GU719" s="34">
        <f t="shared" ca="1" si="2106"/>
        <v>0</v>
      </c>
      <c r="GV719" s="34">
        <f t="shared" ca="1" si="2107"/>
        <v>0</v>
      </c>
      <c r="GW719" s="49" t="str">
        <f t="shared" ca="1" si="2063"/>
        <v>L</v>
      </c>
      <c r="GX719" s="49"/>
      <c r="GY719" s="49"/>
      <c r="GZ719" s="49"/>
      <c r="HA719" s="49"/>
      <c r="HB719" s="49" t="str">
        <f t="shared" ca="1" si="2064"/>
        <v>E</v>
      </c>
      <c r="HC719" s="49"/>
      <c r="HD719" s="49"/>
      <c r="HE719" s="49"/>
      <c r="HF719" s="49"/>
      <c r="HG719" s="49" t="str">
        <f t="shared" ca="1" si="2065"/>
        <v>R</v>
      </c>
      <c r="HH719" s="49"/>
      <c r="HI719" s="49"/>
      <c r="HJ719" s="49"/>
      <c r="HK719" s="49"/>
      <c r="HL719" s="65"/>
      <c r="HM719" s="50"/>
      <c r="HN719" s="50"/>
      <c r="HO719" s="66"/>
      <c r="HP719" s="66"/>
      <c r="HQ719" s="33"/>
      <c r="HR719" s="66"/>
      <c r="HS719" s="66"/>
      <c r="HT719" s="67"/>
      <c r="HU719" s="65"/>
      <c r="HV719" s="50"/>
      <c r="HW719" s="50"/>
      <c r="HX719" s="66"/>
      <c r="HY719" s="66"/>
      <c r="HZ719" s="33"/>
      <c r="IA719" s="66"/>
      <c r="IB719" s="66"/>
      <c r="IC719" s="67"/>
      <c r="ID719" s="65"/>
      <c r="IE719" s="50"/>
      <c r="IF719" s="50"/>
      <c r="IG719" s="66"/>
      <c r="IH719" s="66"/>
      <c r="II719" s="33" t="str">
        <f t="shared" ca="1" si="2108"/>
        <v>0</v>
      </c>
      <c r="IJ719" s="66" t="str">
        <f t="shared" ca="1" si="2109"/>
        <v/>
      </c>
      <c r="IK719" s="66" t="str">
        <f t="shared" ca="1" si="2110"/>
        <v/>
      </c>
      <c r="IL719" s="67">
        <f t="shared" ca="1" si="2066"/>
        <v>1</v>
      </c>
      <c r="IM719" s="34"/>
      <c r="IN719" s="34"/>
      <c r="IO719" s="37">
        <f t="shared" ca="1" si="2116"/>
        <v>0</v>
      </c>
      <c r="IP719" s="22">
        <f t="shared" ca="1" si="2111"/>
        <v>6</v>
      </c>
      <c r="IQ719" s="78" t="str">
        <f t="shared" ca="1" si="2192"/>
        <v>Profit Target</v>
      </c>
      <c r="IR719" s="156">
        <f t="shared" ca="1" si="2193"/>
        <v>0</v>
      </c>
      <c r="IS719" s="78">
        <f t="shared" ca="1" si="2067"/>
        <v>6</v>
      </c>
      <c r="IT719" s="58"/>
      <c r="IU719" s="58"/>
      <c r="IV719" s="58"/>
      <c r="IW719" s="58"/>
      <c r="IX719" s="58"/>
      <c r="IY719" s="58"/>
      <c r="IZ719" s="58"/>
      <c r="JA719" s="58"/>
      <c r="JB719" s="58"/>
      <c r="JC719" s="58"/>
      <c r="JD719" s="58"/>
      <c r="JE719" s="58"/>
      <c r="JF719" s="58"/>
      <c r="JG719" s="58"/>
      <c r="JH719" s="58"/>
      <c r="JI719" s="58"/>
      <c r="JJ719" s="58"/>
      <c r="JK719" s="58"/>
      <c r="JL719" s="58"/>
      <c r="JM719" s="58"/>
      <c r="JN719" s="58"/>
      <c r="JO719" s="58"/>
      <c r="JP719" s="58"/>
      <c r="JQ719" s="58"/>
      <c r="JR719" s="58"/>
      <c r="JS719" s="58"/>
      <c r="JT719" s="58"/>
      <c r="JU719" s="58"/>
      <c r="JV719" s="58"/>
      <c r="JW719" s="58"/>
      <c r="JX719" s="58"/>
      <c r="JY719" s="58"/>
      <c r="JZ719" s="58"/>
      <c r="KA719" s="58"/>
      <c r="KB719" s="58"/>
      <c r="KC719" s="58"/>
      <c r="KD719" s="58"/>
      <c r="KE719" s="58"/>
      <c r="KF719" s="58"/>
      <c r="KG719" s="58"/>
      <c r="KH719" s="58"/>
      <c r="KI719" s="58"/>
      <c r="KJ719" s="58"/>
      <c r="KK719" s="58"/>
      <c r="KL719" s="58"/>
      <c r="KM719" s="58"/>
      <c r="KN719" s="58"/>
      <c r="KO719" s="58"/>
      <c r="KP719" s="58"/>
      <c r="KQ719" s="58"/>
      <c r="KR719" s="58"/>
      <c r="KS719" s="58"/>
      <c r="KT719" s="58"/>
      <c r="KU719" s="58"/>
      <c r="KV719" s="58"/>
      <c r="KW719" s="58"/>
      <c r="KX719" s="58"/>
      <c r="KY719" s="58"/>
      <c r="KZ719" s="58"/>
      <c r="LA719" s="58"/>
      <c r="LB719" s="58"/>
      <c r="LC719" s="58"/>
      <c r="LD719" s="58"/>
      <c r="LE719" s="58"/>
      <c r="LF719" s="58"/>
      <c r="LG719" s="58"/>
      <c r="LH719" s="58"/>
      <c r="LI719" s="58"/>
      <c r="LJ719" s="58"/>
      <c r="LK719" s="58"/>
      <c r="LL719" s="58"/>
      <c r="LM719" s="58"/>
      <c r="LN719" s="58"/>
      <c r="LO719" s="58"/>
      <c r="LP719" s="90" t="str">
        <f t="shared" si="2068"/>
        <v/>
      </c>
      <c r="MO719" s="15">
        <f t="shared" ca="1" si="2069"/>
        <v>10</v>
      </c>
    </row>
    <row r="720" spans="1:353">
      <c r="A720" s="15">
        <f t="shared" ca="1" si="2055"/>
        <v>36</v>
      </c>
      <c r="B720" s="33" t="str">
        <f t="shared" ca="1" si="2056"/>
        <v>DB</v>
      </c>
      <c r="C720" s="10" t="str">
        <f t="shared" ca="1" si="2057"/>
        <v>profit target</v>
      </c>
      <c r="D720" s="50">
        <f t="shared" ca="1" si="2058"/>
        <v>0</v>
      </c>
      <c r="E720" s="10" t="str">
        <f t="shared" si="2059"/>
        <v/>
      </c>
      <c r="F720" s="111">
        <f t="shared" si="2112"/>
        <v>716</v>
      </c>
      <c r="G720" s="59">
        <f t="shared" ca="1" si="2117"/>
        <v>1</v>
      </c>
      <c r="H720" s="56">
        <f t="shared" ref="H720:AR720" ca="1" si="2201">COUNTIF($A82:$A720,H$5)</f>
        <v>22</v>
      </c>
      <c r="I720" s="56">
        <f t="shared" ca="1" si="2201"/>
        <v>18</v>
      </c>
      <c r="J720" s="56">
        <f t="shared" ca="1" si="2201"/>
        <v>11</v>
      </c>
      <c r="K720" s="56">
        <f t="shared" ca="1" si="2201"/>
        <v>22</v>
      </c>
      <c r="L720" s="56">
        <f t="shared" ca="1" si="2201"/>
        <v>18</v>
      </c>
      <c r="M720" s="56">
        <f t="shared" ca="1" si="2201"/>
        <v>17</v>
      </c>
      <c r="N720" s="56">
        <f t="shared" ca="1" si="2201"/>
        <v>10</v>
      </c>
      <c r="O720" s="56">
        <f t="shared" ca="1" si="2201"/>
        <v>14</v>
      </c>
      <c r="P720" s="56">
        <f t="shared" ca="1" si="2201"/>
        <v>15</v>
      </c>
      <c r="Q720" s="56">
        <f t="shared" ca="1" si="2201"/>
        <v>19</v>
      </c>
      <c r="R720" s="56">
        <f t="shared" ca="1" si="2201"/>
        <v>24</v>
      </c>
      <c r="S720" s="56">
        <f t="shared" ca="1" si="2201"/>
        <v>21</v>
      </c>
      <c r="T720" s="56">
        <f t="shared" ca="1" si="2201"/>
        <v>15</v>
      </c>
      <c r="U720" s="56">
        <f t="shared" ca="1" si="2201"/>
        <v>16</v>
      </c>
      <c r="V720" s="56">
        <f t="shared" ca="1" si="2201"/>
        <v>13</v>
      </c>
      <c r="W720" s="56">
        <f t="shared" ca="1" si="2201"/>
        <v>14</v>
      </c>
      <c r="X720" s="56">
        <f t="shared" ca="1" si="2201"/>
        <v>18</v>
      </c>
      <c r="Y720" s="56">
        <f t="shared" ca="1" si="2201"/>
        <v>21</v>
      </c>
      <c r="Z720" s="56">
        <f t="shared" ca="1" si="2201"/>
        <v>19</v>
      </c>
      <c r="AA720" s="56">
        <f t="shared" ca="1" si="2201"/>
        <v>12</v>
      </c>
      <c r="AB720" s="56">
        <f t="shared" ca="1" si="2201"/>
        <v>11</v>
      </c>
      <c r="AC720" s="56">
        <f t="shared" ca="1" si="2201"/>
        <v>18</v>
      </c>
      <c r="AD720" s="56">
        <f t="shared" ca="1" si="2201"/>
        <v>23</v>
      </c>
      <c r="AE720" s="56">
        <f t="shared" ca="1" si="2201"/>
        <v>22</v>
      </c>
      <c r="AF720" s="56">
        <f t="shared" ca="1" si="2201"/>
        <v>14</v>
      </c>
      <c r="AG720" s="56">
        <f t="shared" ca="1" si="2201"/>
        <v>14</v>
      </c>
      <c r="AH720" s="56">
        <f t="shared" ca="1" si="2201"/>
        <v>12</v>
      </c>
      <c r="AI720" s="56">
        <f t="shared" ca="1" si="2201"/>
        <v>14</v>
      </c>
      <c r="AJ720" s="56">
        <f t="shared" ca="1" si="2201"/>
        <v>28</v>
      </c>
      <c r="AK720" s="56">
        <f t="shared" ca="1" si="2201"/>
        <v>16</v>
      </c>
      <c r="AL720" s="56">
        <f t="shared" ca="1" si="2201"/>
        <v>12</v>
      </c>
      <c r="AM720" s="56">
        <f t="shared" ca="1" si="2201"/>
        <v>26</v>
      </c>
      <c r="AN720" s="56">
        <f t="shared" ca="1" si="2201"/>
        <v>19</v>
      </c>
      <c r="AO720" s="56">
        <f t="shared" ca="1" si="2201"/>
        <v>20</v>
      </c>
      <c r="AP720" s="56">
        <f t="shared" ca="1" si="2201"/>
        <v>23</v>
      </c>
      <c r="AQ720" s="56">
        <f t="shared" ca="1" si="2201"/>
        <v>16</v>
      </c>
      <c r="AR720" s="56">
        <f t="shared" ca="1" si="2201"/>
        <v>12</v>
      </c>
      <c r="AS720" s="101">
        <f t="shared" ca="1" si="2114"/>
        <v>0</v>
      </c>
      <c r="AT720" s="58">
        <f t="shared" si="2061"/>
        <v>716</v>
      </c>
      <c r="AU720" s="105">
        <f t="shared" si="2115"/>
        <v>20</v>
      </c>
      <c r="AV720" s="105">
        <f t="shared" si="2062"/>
        <v>463.96800000000002</v>
      </c>
      <c r="AW720" s="58">
        <f t="shared" ca="1" si="1977"/>
        <v>12</v>
      </c>
      <c r="AX720" s="58">
        <f t="shared" ca="1" si="1978"/>
        <v>9</v>
      </c>
      <c r="AY720" s="58">
        <f t="shared" ca="1" si="1979"/>
        <v>19</v>
      </c>
      <c r="AZ720" s="58">
        <f t="shared" ca="1" si="1980"/>
        <v>34</v>
      </c>
      <c r="BA720" s="58">
        <f t="shared" ca="1" si="1981"/>
        <v>46</v>
      </c>
      <c r="BB720" s="58">
        <f t="shared" ca="1" si="1982"/>
        <v>10</v>
      </c>
      <c r="BC720" s="58">
        <f t="shared" ca="1" si="1983"/>
        <v>16</v>
      </c>
      <c r="BD720" s="58">
        <f t="shared" ca="1" si="1984"/>
        <v>44</v>
      </c>
      <c r="BE720" s="58">
        <f t="shared" ca="1" si="1985"/>
        <v>115</v>
      </c>
      <c r="BF720" s="58">
        <f t="shared" ca="1" si="1986"/>
        <v>163</v>
      </c>
      <c r="BG720" s="58">
        <f t="shared" ca="1" si="1987"/>
        <v>2</v>
      </c>
      <c r="BH720" s="58">
        <f t="shared" ca="1" si="1988"/>
        <v>6</v>
      </c>
      <c r="BI720" s="58">
        <f t="shared" ca="1" si="1989"/>
        <v>81</v>
      </c>
      <c r="BJ720" s="58">
        <f t="shared" ca="1" si="1990"/>
        <v>24</v>
      </c>
      <c r="BK720" s="58">
        <f t="shared" ca="1" si="1991"/>
        <v>36</v>
      </c>
      <c r="BL720" s="58">
        <f t="shared" ca="1" si="1992"/>
        <v>119</v>
      </c>
      <c r="BM720" s="58">
        <f t="shared" ca="1" si="1993"/>
        <v>71</v>
      </c>
      <c r="BN720" s="58">
        <f t="shared" ca="1" si="1994"/>
        <v>1</v>
      </c>
      <c r="BO720" s="58">
        <f t="shared" ca="1" si="1995"/>
        <v>3</v>
      </c>
      <c r="BP720" s="58">
        <f t="shared" ca="1" si="1996"/>
        <v>39</v>
      </c>
      <c r="BQ720" s="58">
        <f t="shared" ca="1" si="1997"/>
        <v>17</v>
      </c>
      <c r="BR720" s="58">
        <f t="shared" ca="1" si="1998"/>
        <v>63</v>
      </c>
      <c r="BS720" s="58">
        <f t="shared" ca="1" si="1999"/>
        <v>59</v>
      </c>
      <c r="BT720" s="58">
        <f t="shared" ca="1" si="2000"/>
        <v>33</v>
      </c>
      <c r="BU720" s="58">
        <f t="shared" ca="1" si="2001"/>
        <v>50</v>
      </c>
      <c r="BV720" s="58">
        <f t="shared" ca="1" si="2002"/>
        <v>49</v>
      </c>
      <c r="BW720" s="58">
        <f t="shared" ca="1" si="2003"/>
        <v>11</v>
      </c>
      <c r="BX720" s="58">
        <f t="shared" ca="1" si="2004"/>
        <v>56</v>
      </c>
      <c r="BY720" s="58">
        <f t="shared" ca="1" si="2005"/>
        <v>27</v>
      </c>
      <c r="BZ720" s="58">
        <f t="shared" ca="1" si="2006"/>
        <v>96</v>
      </c>
      <c r="CA720" s="58">
        <f t="shared" ca="1" si="2007"/>
        <v>23</v>
      </c>
      <c r="CB720" s="58">
        <f t="shared" ca="1" si="2008"/>
        <v>4</v>
      </c>
      <c r="CC720" s="58">
        <f t="shared" ca="1" si="2009"/>
        <v>21</v>
      </c>
      <c r="CD720" s="58">
        <f t="shared" ca="1" si="2010"/>
        <v>5</v>
      </c>
      <c r="CE720" s="58">
        <f t="shared" ca="1" si="2011"/>
        <v>8</v>
      </c>
      <c r="CF720" s="58">
        <f t="shared" ca="1" si="2012"/>
        <v>0</v>
      </c>
      <c r="CG720" s="58">
        <f t="shared" ca="1" si="2013"/>
        <v>14</v>
      </c>
      <c r="CH720" s="58" t="str">
        <f t="shared" ca="1" si="2119"/>
        <v/>
      </c>
      <c r="CI720" s="58" t="str">
        <f t="shared" ca="1" si="2120"/>
        <v/>
      </c>
      <c r="CJ720" s="58" t="str">
        <f t="shared" ca="1" si="2121"/>
        <v/>
      </c>
      <c r="CK720" s="58" t="str">
        <f t="shared" ca="1" si="2122"/>
        <v/>
      </c>
      <c r="CL720" s="58" t="str">
        <f t="shared" ca="1" si="2123"/>
        <v/>
      </c>
      <c r="CM720" s="58" t="str">
        <f t="shared" ca="1" si="2124"/>
        <v/>
      </c>
      <c r="CN720" s="58" t="str">
        <f t="shared" ca="1" si="2125"/>
        <v/>
      </c>
      <c r="CO720" s="58" t="str">
        <f t="shared" ca="1" si="2126"/>
        <v/>
      </c>
      <c r="CP720" s="58" t="str">
        <f t="shared" ca="1" si="2127"/>
        <v/>
      </c>
      <c r="CQ720" s="58">
        <f t="shared" ca="1" si="2128"/>
        <v>10</v>
      </c>
      <c r="CR720" s="58" t="str">
        <f t="shared" ca="1" si="2129"/>
        <v/>
      </c>
      <c r="CS720" s="58" t="str">
        <f t="shared" ca="1" si="2130"/>
        <v/>
      </c>
      <c r="CT720" s="58" t="str">
        <f t="shared" ca="1" si="2131"/>
        <v/>
      </c>
      <c r="CU720" s="58" t="str">
        <f t="shared" ca="1" si="2132"/>
        <v/>
      </c>
      <c r="CV720" s="58" t="str">
        <f t="shared" ca="1" si="2133"/>
        <v/>
      </c>
      <c r="CW720" s="58" t="str">
        <f t="shared" ca="1" si="2134"/>
        <v/>
      </c>
      <c r="CX720" s="58" t="str">
        <f t="shared" ca="1" si="2135"/>
        <v/>
      </c>
      <c r="CY720" s="58" t="str">
        <f t="shared" ca="1" si="2136"/>
        <v/>
      </c>
      <c r="CZ720" s="58" t="str">
        <f t="shared" ca="1" si="2137"/>
        <v/>
      </c>
      <c r="DA720" s="58" t="str">
        <f t="shared" ca="1" si="2138"/>
        <v/>
      </c>
      <c r="DB720" s="58" t="str">
        <f t="shared" ca="1" si="2139"/>
        <v/>
      </c>
      <c r="DC720" s="58" t="str">
        <f t="shared" ca="1" si="2140"/>
        <v/>
      </c>
      <c r="DD720" s="58" t="str">
        <f t="shared" ca="1" si="2141"/>
        <v/>
      </c>
      <c r="DE720" s="58" t="str">
        <f t="shared" ca="1" si="2142"/>
        <v/>
      </c>
      <c r="DF720" s="58" t="str">
        <f t="shared" ca="1" si="2143"/>
        <v/>
      </c>
      <c r="DG720" s="58" t="str">
        <f t="shared" ca="1" si="2144"/>
        <v/>
      </c>
      <c r="DH720" s="58" t="str">
        <f t="shared" ca="1" si="2145"/>
        <v/>
      </c>
      <c r="DI720" s="58" t="str">
        <f t="shared" ca="1" si="2146"/>
        <v/>
      </c>
      <c r="DJ720" s="58" t="str">
        <f t="shared" ca="1" si="2147"/>
        <v/>
      </c>
      <c r="DK720" s="58" t="str">
        <f t="shared" ca="1" si="2148"/>
        <v/>
      </c>
      <c r="DL720" s="58" t="str">
        <f t="shared" ca="1" si="2149"/>
        <v/>
      </c>
      <c r="DM720" s="58" t="str">
        <f t="shared" ca="1" si="2150"/>
        <v/>
      </c>
      <c r="DN720" s="58" t="str">
        <f t="shared" ca="1" si="2151"/>
        <v/>
      </c>
      <c r="DO720" s="58" t="str">
        <f t="shared" ca="1" si="2152"/>
        <v/>
      </c>
      <c r="DP720" s="58" t="str">
        <f t="shared" ca="1" si="2153"/>
        <v/>
      </c>
      <c r="DQ720" s="58" t="str">
        <f t="shared" ca="1" si="2153"/>
        <v/>
      </c>
      <c r="DR720" s="58" t="str">
        <f t="shared" ca="1" si="2154"/>
        <v/>
      </c>
      <c r="DS720" s="34">
        <f t="shared" ca="1" si="2155"/>
        <v>0</v>
      </c>
      <c r="DT720" s="34">
        <f t="shared" ca="1" si="2156"/>
        <v>0</v>
      </c>
      <c r="DU720" s="34">
        <f t="shared" ca="1" si="2157"/>
        <v>0</v>
      </c>
      <c r="DV720" s="34">
        <f t="shared" ca="1" si="2158"/>
        <v>0</v>
      </c>
      <c r="DW720" s="34">
        <f t="shared" ca="1" si="2159"/>
        <v>0</v>
      </c>
      <c r="DX720" s="34">
        <f t="shared" ca="1" si="2160"/>
        <v>0</v>
      </c>
      <c r="DY720" s="34">
        <f t="shared" ca="1" si="2161"/>
        <v>0</v>
      </c>
      <c r="DZ720" s="34">
        <f t="shared" ca="1" si="2162"/>
        <v>0</v>
      </c>
      <c r="EA720" s="34">
        <f t="shared" ca="1" si="2163"/>
        <v>0</v>
      </c>
      <c r="EB720" s="34">
        <f t="shared" ca="1" si="2164"/>
        <v>0</v>
      </c>
      <c r="EC720" s="34">
        <f t="shared" ca="1" si="2165"/>
        <v>0</v>
      </c>
      <c r="ED720" s="34">
        <f t="shared" ca="1" si="2166"/>
        <v>0</v>
      </c>
      <c r="EE720" s="34">
        <f t="shared" ca="1" si="2167"/>
        <v>0</v>
      </c>
      <c r="EF720" s="34">
        <f t="shared" ca="1" si="2168"/>
        <v>0</v>
      </c>
      <c r="EG720" s="34">
        <f t="shared" ca="1" si="2169"/>
        <v>0</v>
      </c>
      <c r="EH720" s="34">
        <f t="shared" ca="1" si="2170"/>
        <v>0</v>
      </c>
      <c r="EI720" s="34">
        <f t="shared" ca="1" si="2171"/>
        <v>0</v>
      </c>
      <c r="EJ720" s="34">
        <f t="shared" ca="1" si="2172"/>
        <v>0</v>
      </c>
      <c r="EK720" s="34">
        <f t="shared" ca="1" si="2173"/>
        <v>0</v>
      </c>
      <c r="EL720" s="34">
        <f t="shared" ca="1" si="2174"/>
        <v>0</v>
      </c>
      <c r="EM720" s="34">
        <f t="shared" ca="1" si="2175"/>
        <v>0</v>
      </c>
      <c r="EN720" s="34">
        <f t="shared" ca="1" si="2176"/>
        <v>0</v>
      </c>
      <c r="EO720" s="34">
        <f t="shared" ca="1" si="2177"/>
        <v>0</v>
      </c>
      <c r="EP720" s="34">
        <f t="shared" ca="1" si="2178"/>
        <v>0</v>
      </c>
      <c r="EQ720" s="34">
        <f t="shared" ca="1" si="2179"/>
        <v>0</v>
      </c>
      <c r="ER720" s="34">
        <f t="shared" ca="1" si="2180"/>
        <v>0</v>
      </c>
      <c r="ES720" s="34">
        <f t="shared" ca="1" si="2181"/>
        <v>0</v>
      </c>
      <c r="ET720" s="34">
        <f t="shared" ca="1" si="2182"/>
        <v>0</v>
      </c>
      <c r="EU720" s="34">
        <f t="shared" ca="1" si="2183"/>
        <v>0</v>
      </c>
      <c r="EV720" s="34">
        <f t="shared" ca="1" si="2184"/>
        <v>0</v>
      </c>
      <c r="EW720" s="34">
        <f t="shared" ca="1" si="2185"/>
        <v>0</v>
      </c>
      <c r="EX720" s="34">
        <f t="shared" ca="1" si="2186"/>
        <v>0</v>
      </c>
      <c r="EY720" s="34">
        <f t="shared" ca="1" si="2187"/>
        <v>0</v>
      </c>
      <c r="EZ720" s="34">
        <f t="shared" ca="1" si="2188"/>
        <v>0</v>
      </c>
      <c r="FA720" s="34">
        <f t="shared" ca="1" si="2189"/>
        <v>0</v>
      </c>
      <c r="FB720" s="34">
        <f t="shared" ca="1" si="2190"/>
        <v>0</v>
      </c>
      <c r="FC720" s="34">
        <f t="shared" ca="1" si="2191"/>
        <v>0</v>
      </c>
      <c r="FD720" s="71"/>
      <c r="FE720" s="76"/>
      <c r="FF720" s="76"/>
      <c r="FG720" s="76"/>
      <c r="FH720" s="58"/>
      <c r="FI720" s="58"/>
      <c r="FJ720" s="58">
        <v>0</v>
      </c>
      <c r="FK720" s="58">
        <v>0</v>
      </c>
      <c r="FL720" s="34">
        <f t="shared" ca="1" si="2071"/>
        <v>0</v>
      </c>
      <c r="FM720" s="34">
        <f t="shared" ca="1" si="2072"/>
        <v>0</v>
      </c>
      <c r="FN720" s="34">
        <f t="shared" ca="1" si="2073"/>
        <v>0</v>
      </c>
      <c r="FO720" s="34">
        <f t="shared" ca="1" si="2074"/>
        <v>0</v>
      </c>
      <c r="FP720" s="34">
        <f t="shared" ca="1" si="2075"/>
        <v>0</v>
      </c>
      <c r="FQ720" s="34">
        <f t="shared" ca="1" si="2076"/>
        <v>0</v>
      </c>
      <c r="FR720" s="34">
        <f t="shared" ca="1" si="2077"/>
        <v>0</v>
      </c>
      <c r="FS720" s="34">
        <f t="shared" ca="1" si="2078"/>
        <v>0</v>
      </c>
      <c r="FT720" s="34">
        <f t="shared" ca="1" si="2079"/>
        <v>0</v>
      </c>
      <c r="FU720" s="34">
        <f t="shared" ca="1" si="2080"/>
        <v>0</v>
      </c>
      <c r="FV720" s="34">
        <f t="shared" ca="1" si="2081"/>
        <v>0</v>
      </c>
      <c r="FW720" s="34">
        <f t="shared" ca="1" si="2082"/>
        <v>0</v>
      </c>
      <c r="FX720" s="34">
        <f t="shared" ca="1" si="2083"/>
        <v>0</v>
      </c>
      <c r="FY720" s="34">
        <f t="shared" ca="1" si="2084"/>
        <v>0</v>
      </c>
      <c r="FZ720" s="34">
        <f t="shared" ca="1" si="2085"/>
        <v>0</v>
      </c>
      <c r="GA720" s="34">
        <f t="shared" ca="1" si="2086"/>
        <v>0</v>
      </c>
      <c r="GB720" s="34">
        <f t="shared" ca="1" si="2087"/>
        <v>0</v>
      </c>
      <c r="GC720" s="34">
        <f t="shared" ca="1" si="2088"/>
        <v>0</v>
      </c>
      <c r="GD720" s="34">
        <f t="shared" ca="1" si="2089"/>
        <v>0</v>
      </c>
      <c r="GE720" s="34">
        <f t="shared" ca="1" si="2090"/>
        <v>0</v>
      </c>
      <c r="GF720" s="34">
        <f t="shared" ca="1" si="2091"/>
        <v>0</v>
      </c>
      <c r="GG720" s="34">
        <f t="shared" ca="1" si="2092"/>
        <v>0</v>
      </c>
      <c r="GH720" s="34">
        <f t="shared" ca="1" si="2093"/>
        <v>0</v>
      </c>
      <c r="GI720" s="34">
        <f t="shared" ca="1" si="2094"/>
        <v>0</v>
      </c>
      <c r="GJ720" s="34">
        <f t="shared" ca="1" si="2095"/>
        <v>0</v>
      </c>
      <c r="GK720" s="34">
        <f t="shared" ca="1" si="2096"/>
        <v>0</v>
      </c>
      <c r="GL720" s="34">
        <f t="shared" ca="1" si="2097"/>
        <v>0</v>
      </c>
      <c r="GM720" s="34">
        <f t="shared" ca="1" si="2098"/>
        <v>0</v>
      </c>
      <c r="GN720" s="34">
        <f t="shared" ca="1" si="2099"/>
        <v>0</v>
      </c>
      <c r="GO720" s="34">
        <f t="shared" ca="1" si="2100"/>
        <v>0</v>
      </c>
      <c r="GP720" s="34">
        <f t="shared" ca="1" si="2101"/>
        <v>0</v>
      </c>
      <c r="GQ720" s="34">
        <f t="shared" ca="1" si="2102"/>
        <v>0</v>
      </c>
      <c r="GR720" s="34">
        <f t="shared" ca="1" si="2103"/>
        <v>0</v>
      </c>
      <c r="GS720" s="34">
        <f t="shared" ca="1" si="2104"/>
        <v>0</v>
      </c>
      <c r="GT720" s="34">
        <f t="shared" ca="1" si="2105"/>
        <v>0</v>
      </c>
      <c r="GU720" s="34">
        <f t="shared" ca="1" si="2106"/>
        <v>0</v>
      </c>
      <c r="GV720" s="34">
        <f t="shared" ca="1" si="2107"/>
        <v>0</v>
      </c>
      <c r="GW720" s="49" t="str">
        <f t="shared" ca="1" si="2063"/>
        <v>H</v>
      </c>
      <c r="GX720" s="49"/>
      <c r="GY720" s="49"/>
      <c r="GZ720" s="49"/>
      <c r="HA720" s="49"/>
      <c r="HB720" s="49" t="str">
        <f t="shared" ca="1" si="2064"/>
        <v>E</v>
      </c>
      <c r="HC720" s="49"/>
      <c r="HD720" s="49"/>
      <c r="HE720" s="49"/>
      <c r="HF720" s="49"/>
      <c r="HG720" s="49" t="str">
        <f t="shared" ca="1" si="2065"/>
        <v>R</v>
      </c>
      <c r="HH720" s="49"/>
      <c r="HI720" s="49"/>
      <c r="HJ720" s="49"/>
      <c r="HK720" s="49"/>
      <c r="HL720" s="65"/>
      <c r="HM720" s="50"/>
      <c r="HN720" s="50"/>
      <c r="HO720" s="66"/>
      <c r="HP720" s="66"/>
      <c r="HQ720" s="33"/>
      <c r="HR720" s="66"/>
      <c r="HS720" s="66"/>
      <c r="HT720" s="67"/>
      <c r="HU720" s="65"/>
      <c r="HV720" s="50"/>
      <c r="HW720" s="50"/>
      <c r="HX720" s="66"/>
      <c r="HY720" s="66"/>
      <c r="HZ720" s="33"/>
      <c r="IA720" s="66"/>
      <c r="IB720" s="66"/>
      <c r="IC720" s="67"/>
      <c r="ID720" s="65"/>
      <c r="IE720" s="50"/>
      <c r="IF720" s="50"/>
      <c r="IG720" s="66"/>
      <c r="IH720" s="66"/>
      <c r="II720" s="33" t="str">
        <f t="shared" ca="1" si="2108"/>
        <v>0</v>
      </c>
      <c r="IJ720" s="66" t="str">
        <f t="shared" ca="1" si="2109"/>
        <v/>
      </c>
      <c r="IK720" s="66" t="str">
        <f t="shared" ca="1" si="2110"/>
        <v/>
      </c>
      <c r="IL720" s="67">
        <f t="shared" ca="1" si="2066"/>
        <v>1</v>
      </c>
      <c r="IM720" s="34"/>
      <c r="IN720" s="34"/>
      <c r="IO720" s="37">
        <f t="shared" ca="1" si="2116"/>
        <v>0</v>
      </c>
      <c r="IP720" s="22">
        <f t="shared" ca="1" si="2111"/>
        <v>6</v>
      </c>
      <c r="IQ720" s="78" t="str">
        <f t="shared" ca="1" si="2192"/>
        <v>Profit Target</v>
      </c>
      <c r="IR720" s="156">
        <f t="shared" ca="1" si="2193"/>
        <v>0</v>
      </c>
      <c r="IS720" s="78">
        <f t="shared" ca="1" si="2067"/>
        <v>6</v>
      </c>
      <c r="IT720" s="58"/>
      <c r="IU720" s="58"/>
      <c r="IV720" s="58"/>
      <c r="IW720" s="58"/>
      <c r="IX720" s="58"/>
      <c r="IY720" s="58"/>
      <c r="IZ720" s="58"/>
      <c r="JA720" s="58"/>
      <c r="JB720" s="58"/>
      <c r="JC720" s="58"/>
      <c r="JD720" s="58"/>
      <c r="JE720" s="58"/>
      <c r="JF720" s="58"/>
      <c r="JG720" s="58"/>
      <c r="JH720" s="58"/>
      <c r="JI720" s="58"/>
      <c r="JJ720" s="58"/>
      <c r="JK720" s="58"/>
      <c r="JL720" s="58"/>
      <c r="JM720" s="58"/>
      <c r="JN720" s="58"/>
      <c r="JO720" s="58"/>
      <c r="JP720" s="58"/>
      <c r="JQ720" s="58"/>
      <c r="JR720" s="58"/>
      <c r="JS720" s="58"/>
      <c r="JT720" s="58"/>
      <c r="JU720" s="58"/>
      <c r="JV720" s="58"/>
      <c r="JW720" s="58"/>
      <c r="JX720" s="58"/>
      <c r="JY720" s="58"/>
      <c r="JZ720" s="58"/>
      <c r="KA720" s="58"/>
      <c r="KB720" s="58"/>
      <c r="KC720" s="58"/>
      <c r="KD720" s="58"/>
      <c r="KE720" s="58"/>
      <c r="KF720" s="58"/>
      <c r="KG720" s="58"/>
      <c r="KH720" s="58"/>
      <c r="KI720" s="58"/>
      <c r="KJ720" s="58"/>
      <c r="KK720" s="58"/>
      <c r="KL720" s="58"/>
      <c r="KM720" s="58"/>
      <c r="KN720" s="58"/>
      <c r="KO720" s="58"/>
      <c r="KP720" s="58"/>
      <c r="KQ720" s="58"/>
      <c r="KR720" s="58"/>
      <c r="KS720" s="58"/>
      <c r="KT720" s="58"/>
      <c r="KU720" s="58"/>
      <c r="KV720" s="58"/>
      <c r="KW720" s="58"/>
      <c r="KX720" s="58"/>
      <c r="KY720" s="58"/>
      <c r="KZ720" s="58"/>
      <c r="LA720" s="58"/>
      <c r="LB720" s="58"/>
      <c r="LC720" s="58"/>
      <c r="LD720" s="58"/>
      <c r="LE720" s="58"/>
      <c r="LF720" s="58"/>
      <c r="LG720" s="58"/>
      <c r="LH720" s="58"/>
      <c r="LI720" s="58"/>
      <c r="LJ720" s="58"/>
      <c r="LK720" s="58"/>
      <c r="LL720" s="58"/>
      <c r="LM720" s="58"/>
      <c r="LN720" s="58"/>
      <c r="LO720" s="58"/>
      <c r="LP720" s="90" t="str">
        <f t="shared" si="2068"/>
        <v/>
      </c>
      <c r="MO720" s="15">
        <f t="shared" ca="1" si="2069"/>
        <v>35</v>
      </c>
    </row>
    <row r="721" spans="1:353">
      <c r="A721" s="15">
        <f t="shared" ca="1" si="2055"/>
        <v>12</v>
      </c>
      <c r="B721" s="33" t="str">
        <f t="shared" ca="1" si="2056"/>
        <v>DB</v>
      </c>
      <c r="C721" s="10" t="str">
        <f t="shared" ca="1" si="2057"/>
        <v>profit target</v>
      </c>
      <c r="D721" s="50">
        <f t="shared" ca="1" si="2058"/>
        <v>0</v>
      </c>
      <c r="E721" s="10" t="str">
        <f t="shared" si="2059"/>
        <v/>
      </c>
      <c r="F721" s="111">
        <f t="shared" si="2112"/>
        <v>717</v>
      </c>
      <c r="G721" s="59">
        <f t="shared" ca="1" si="2117"/>
        <v>1</v>
      </c>
      <c r="H721" s="56">
        <f t="shared" ref="H721:AR721" ca="1" si="2202">COUNTIF($A83:$A721,H$5)</f>
        <v>22</v>
      </c>
      <c r="I721" s="56">
        <f t="shared" ca="1" si="2202"/>
        <v>18</v>
      </c>
      <c r="J721" s="56">
        <f t="shared" ca="1" si="2202"/>
        <v>11</v>
      </c>
      <c r="K721" s="56">
        <f t="shared" ca="1" si="2202"/>
        <v>22</v>
      </c>
      <c r="L721" s="56">
        <f t="shared" ca="1" si="2202"/>
        <v>18</v>
      </c>
      <c r="M721" s="56">
        <f t="shared" ca="1" si="2202"/>
        <v>17</v>
      </c>
      <c r="N721" s="56">
        <f t="shared" ca="1" si="2202"/>
        <v>10</v>
      </c>
      <c r="O721" s="56">
        <f t="shared" ca="1" si="2202"/>
        <v>13</v>
      </c>
      <c r="P721" s="56">
        <f t="shared" ca="1" si="2202"/>
        <v>15</v>
      </c>
      <c r="Q721" s="56">
        <f t="shared" ca="1" si="2202"/>
        <v>19</v>
      </c>
      <c r="R721" s="56">
        <f t="shared" ca="1" si="2202"/>
        <v>24</v>
      </c>
      <c r="S721" s="56">
        <f t="shared" ca="1" si="2202"/>
        <v>22</v>
      </c>
      <c r="T721" s="56">
        <f t="shared" ca="1" si="2202"/>
        <v>15</v>
      </c>
      <c r="U721" s="56">
        <f t="shared" ca="1" si="2202"/>
        <v>16</v>
      </c>
      <c r="V721" s="56">
        <f t="shared" ca="1" si="2202"/>
        <v>13</v>
      </c>
      <c r="W721" s="56">
        <f t="shared" ca="1" si="2202"/>
        <v>14</v>
      </c>
      <c r="X721" s="56">
        <f t="shared" ca="1" si="2202"/>
        <v>18</v>
      </c>
      <c r="Y721" s="56">
        <f t="shared" ca="1" si="2202"/>
        <v>21</v>
      </c>
      <c r="Z721" s="56">
        <f t="shared" ca="1" si="2202"/>
        <v>19</v>
      </c>
      <c r="AA721" s="56">
        <f t="shared" ca="1" si="2202"/>
        <v>12</v>
      </c>
      <c r="AB721" s="56">
        <f t="shared" ca="1" si="2202"/>
        <v>11</v>
      </c>
      <c r="AC721" s="56">
        <f t="shared" ca="1" si="2202"/>
        <v>18</v>
      </c>
      <c r="AD721" s="56">
        <f t="shared" ca="1" si="2202"/>
        <v>23</v>
      </c>
      <c r="AE721" s="56">
        <f t="shared" ca="1" si="2202"/>
        <v>22</v>
      </c>
      <c r="AF721" s="56">
        <f t="shared" ca="1" si="2202"/>
        <v>14</v>
      </c>
      <c r="AG721" s="56">
        <f t="shared" ca="1" si="2202"/>
        <v>14</v>
      </c>
      <c r="AH721" s="56">
        <f t="shared" ca="1" si="2202"/>
        <v>12</v>
      </c>
      <c r="AI721" s="56">
        <f t="shared" ca="1" si="2202"/>
        <v>14</v>
      </c>
      <c r="AJ721" s="56">
        <f t="shared" ca="1" si="2202"/>
        <v>28</v>
      </c>
      <c r="AK721" s="56">
        <f t="shared" ca="1" si="2202"/>
        <v>16</v>
      </c>
      <c r="AL721" s="56">
        <f t="shared" ca="1" si="2202"/>
        <v>12</v>
      </c>
      <c r="AM721" s="56">
        <f t="shared" ca="1" si="2202"/>
        <v>26</v>
      </c>
      <c r="AN721" s="56">
        <f t="shared" ca="1" si="2202"/>
        <v>19</v>
      </c>
      <c r="AO721" s="56">
        <f t="shared" ca="1" si="2202"/>
        <v>20</v>
      </c>
      <c r="AP721" s="56">
        <f t="shared" ca="1" si="2202"/>
        <v>23</v>
      </c>
      <c r="AQ721" s="56">
        <f t="shared" ca="1" si="2202"/>
        <v>16</v>
      </c>
      <c r="AR721" s="56">
        <f t="shared" ca="1" si="2202"/>
        <v>12</v>
      </c>
      <c r="AS721" s="101">
        <f t="shared" ca="1" si="2114"/>
        <v>0</v>
      </c>
      <c r="AT721" s="58">
        <f t="shared" si="2061"/>
        <v>717</v>
      </c>
      <c r="AU721" s="105">
        <f t="shared" si="2115"/>
        <v>20</v>
      </c>
      <c r="AV721" s="105">
        <f t="shared" si="2062"/>
        <v>464.61600000000004</v>
      </c>
      <c r="AW721" s="58">
        <f t="shared" ca="1" si="1977"/>
        <v>13</v>
      </c>
      <c r="AX721" s="58">
        <f t="shared" ca="1" si="1978"/>
        <v>10</v>
      </c>
      <c r="AY721" s="58">
        <f t="shared" ca="1" si="1979"/>
        <v>20</v>
      </c>
      <c r="AZ721" s="58">
        <f t="shared" ca="1" si="1980"/>
        <v>35</v>
      </c>
      <c r="BA721" s="58">
        <f t="shared" ca="1" si="1981"/>
        <v>47</v>
      </c>
      <c r="BB721" s="58">
        <f t="shared" ca="1" si="1982"/>
        <v>11</v>
      </c>
      <c r="BC721" s="58">
        <f t="shared" ca="1" si="1983"/>
        <v>17</v>
      </c>
      <c r="BD721" s="58">
        <f t="shared" ca="1" si="1984"/>
        <v>45</v>
      </c>
      <c r="BE721" s="58">
        <f t="shared" ca="1" si="1985"/>
        <v>116</v>
      </c>
      <c r="BF721" s="58">
        <f t="shared" ca="1" si="1986"/>
        <v>164</v>
      </c>
      <c r="BG721" s="58">
        <f t="shared" ca="1" si="1987"/>
        <v>3</v>
      </c>
      <c r="BH721" s="58">
        <f t="shared" ca="1" si="1988"/>
        <v>0</v>
      </c>
      <c r="BI721" s="58">
        <f t="shared" ca="1" si="1989"/>
        <v>82</v>
      </c>
      <c r="BJ721" s="58">
        <f t="shared" ca="1" si="1990"/>
        <v>25</v>
      </c>
      <c r="BK721" s="58">
        <f t="shared" ca="1" si="1991"/>
        <v>37</v>
      </c>
      <c r="BL721" s="58">
        <f t="shared" ca="1" si="1992"/>
        <v>120</v>
      </c>
      <c r="BM721" s="58">
        <f t="shared" ca="1" si="1993"/>
        <v>72</v>
      </c>
      <c r="BN721" s="58">
        <f t="shared" ca="1" si="1994"/>
        <v>2</v>
      </c>
      <c r="BO721" s="58">
        <f t="shared" ca="1" si="1995"/>
        <v>4</v>
      </c>
      <c r="BP721" s="58">
        <f t="shared" ca="1" si="1996"/>
        <v>40</v>
      </c>
      <c r="BQ721" s="58">
        <f t="shared" ca="1" si="1997"/>
        <v>18</v>
      </c>
      <c r="BR721" s="58">
        <f t="shared" ca="1" si="1998"/>
        <v>64</v>
      </c>
      <c r="BS721" s="58">
        <f t="shared" ca="1" si="1999"/>
        <v>60</v>
      </c>
      <c r="BT721" s="58">
        <f t="shared" ca="1" si="2000"/>
        <v>34</v>
      </c>
      <c r="BU721" s="58">
        <f t="shared" ca="1" si="2001"/>
        <v>51</v>
      </c>
      <c r="BV721" s="58">
        <f t="shared" ca="1" si="2002"/>
        <v>50</v>
      </c>
      <c r="BW721" s="58">
        <f t="shared" ca="1" si="2003"/>
        <v>12</v>
      </c>
      <c r="BX721" s="58">
        <f t="shared" ca="1" si="2004"/>
        <v>57</v>
      </c>
      <c r="BY721" s="58">
        <f t="shared" ca="1" si="2005"/>
        <v>28</v>
      </c>
      <c r="BZ721" s="58">
        <f t="shared" ca="1" si="2006"/>
        <v>97</v>
      </c>
      <c r="CA721" s="58">
        <f t="shared" ca="1" si="2007"/>
        <v>24</v>
      </c>
      <c r="CB721" s="58">
        <f t="shared" ca="1" si="2008"/>
        <v>5</v>
      </c>
      <c r="CC721" s="58">
        <f t="shared" ca="1" si="2009"/>
        <v>22</v>
      </c>
      <c r="CD721" s="58">
        <f t="shared" ca="1" si="2010"/>
        <v>6</v>
      </c>
      <c r="CE721" s="58">
        <f t="shared" ca="1" si="2011"/>
        <v>9</v>
      </c>
      <c r="CF721" s="58">
        <f t="shared" ca="1" si="2012"/>
        <v>1</v>
      </c>
      <c r="CG721" s="58">
        <f t="shared" ca="1" si="2013"/>
        <v>15</v>
      </c>
      <c r="CH721" s="58" t="str">
        <f t="shared" ca="1" si="2119"/>
        <v/>
      </c>
      <c r="CI721" s="58" t="str">
        <f t="shared" ca="1" si="2120"/>
        <v/>
      </c>
      <c r="CJ721" s="58" t="str">
        <f t="shared" ca="1" si="2121"/>
        <v/>
      </c>
      <c r="CK721" s="58" t="str">
        <f t="shared" ca="1" si="2122"/>
        <v/>
      </c>
      <c r="CL721" s="58" t="str">
        <f t="shared" ca="1" si="2123"/>
        <v/>
      </c>
      <c r="CM721" s="58" t="str">
        <f t="shared" ca="1" si="2124"/>
        <v/>
      </c>
      <c r="CN721" s="58" t="str">
        <f t="shared" ca="1" si="2125"/>
        <v/>
      </c>
      <c r="CO721" s="58" t="str">
        <f t="shared" ca="1" si="2126"/>
        <v/>
      </c>
      <c r="CP721" s="58" t="str">
        <f t="shared" ca="1" si="2127"/>
        <v/>
      </c>
      <c r="CQ721" s="58">
        <f t="shared" ca="1" si="2128"/>
        <v>10</v>
      </c>
      <c r="CR721" s="58" t="str">
        <f t="shared" ca="1" si="2129"/>
        <v/>
      </c>
      <c r="CS721" s="58" t="str">
        <f t="shared" ca="1" si="2130"/>
        <v/>
      </c>
      <c r="CT721" s="58" t="str">
        <f t="shared" ca="1" si="2131"/>
        <v/>
      </c>
      <c r="CU721" s="58" t="str">
        <f t="shared" ca="1" si="2132"/>
        <v/>
      </c>
      <c r="CV721" s="58" t="str">
        <f t="shared" ca="1" si="2133"/>
        <v/>
      </c>
      <c r="CW721" s="58" t="str">
        <f t="shared" ca="1" si="2134"/>
        <v/>
      </c>
      <c r="CX721" s="58" t="str">
        <f t="shared" ca="1" si="2135"/>
        <v/>
      </c>
      <c r="CY721" s="58" t="str">
        <f t="shared" ca="1" si="2136"/>
        <v/>
      </c>
      <c r="CZ721" s="58" t="str">
        <f t="shared" ca="1" si="2137"/>
        <v/>
      </c>
      <c r="DA721" s="58" t="str">
        <f t="shared" ca="1" si="2138"/>
        <v/>
      </c>
      <c r="DB721" s="58" t="str">
        <f t="shared" ca="1" si="2139"/>
        <v/>
      </c>
      <c r="DC721" s="58" t="str">
        <f t="shared" ca="1" si="2140"/>
        <v/>
      </c>
      <c r="DD721" s="58" t="str">
        <f t="shared" ca="1" si="2141"/>
        <v/>
      </c>
      <c r="DE721" s="58" t="str">
        <f t="shared" ca="1" si="2142"/>
        <v/>
      </c>
      <c r="DF721" s="58" t="str">
        <f t="shared" ca="1" si="2143"/>
        <v/>
      </c>
      <c r="DG721" s="58" t="str">
        <f t="shared" ca="1" si="2144"/>
        <v/>
      </c>
      <c r="DH721" s="58" t="str">
        <f t="shared" ca="1" si="2145"/>
        <v/>
      </c>
      <c r="DI721" s="58" t="str">
        <f t="shared" ca="1" si="2146"/>
        <v/>
      </c>
      <c r="DJ721" s="58" t="str">
        <f t="shared" ca="1" si="2147"/>
        <v/>
      </c>
      <c r="DK721" s="58" t="str">
        <f t="shared" ca="1" si="2148"/>
        <v/>
      </c>
      <c r="DL721" s="58" t="str">
        <f t="shared" ca="1" si="2149"/>
        <v/>
      </c>
      <c r="DM721" s="58" t="str">
        <f t="shared" ca="1" si="2150"/>
        <v/>
      </c>
      <c r="DN721" s="58" t="str">
        <f t="shared" ca="1" si="2151"/>
        <v/>
      </c>
      <c r="DO721" s="58" t="str">
        <f t="shared" ca="1" si="2152"/>
        <v/>
      </c>
      <c r="DP721" s="58" t="str">
        <f t="shared" ca="1" si="2153"/>
        <v/>
      </c>
      <c r="DQ721" s="58" t="str">
        <f t="shared" ca="1" si="2153"/>
        <v/>
      </c>
      <c r="DR721" s="58" t="str">
        <f t="shared" ca="1" si="2154"/>
        <v/>
      </c>
      <c r="DS721" s="34">
        <f t="shared" ca="1" si="2155"/>
        <v>0</v>
      </c>
      <c r="DT721" s="34">
        <f t="shared" ca="1" si="2156"/>
        <v>0</v>
      </c>
      <c r="DU721" s="34">
        <f t="shared" ca="1" si="2157"/>
        <v>0</v>
      </c>
      <c r="DV721" s="34">
        <f t="shared" ca="1" si="2158"/>
        <v>0</v>
      </c>
      <c r="DW721" s="34">
        <f t="shared" ca="1" si="2159"/>
        <v>0</v>
      </c>
      <c r="DX721" s="34">
        <f t="shared" ca="1" si="2160"/>
        <v>0</v>
      </c>
      <c r="DY721" s="34">
        <f t="shared" ca="1" si="2161"/>
        <v>0</v>
      </c>
      <c r="DZ721" s="34">
        <f t="shared" ca="1" si="2162"/>
        <v>0</v>
      </c>
      <c r="EA721" s="34">
        <f t="shared" ca="1" si="2163"/>
        <v>0</v>
      </c>
      <c r="EB721" s="34">
        <f t="shared" ca="1" si="2164"/>
        <v>0</v>
      </c>
      <c r="EC721" s="34">
        <f t="shared" ca="1" si="2165"/>
        <v>0</v>
      </c>
      <c r="ED721" s="34">
        <f t="shared" ca="1" si="2166"/>
        <v>0</v>
      </c>
      <c r="EE721" s="34">
        <f t="shared" ca="1" si="2167"/>
        <v>0</v>
      </c>
      <c r="EF721" s="34">
        <f t="shared" ca="1" si="2168"/>
        <v>0</v>
      </c>
      <c r="EG721" s="34">
        <f t="shared" ca="1" si="2169"/>
        <v>0</v>
      </c>
      <c r="EH721" s="34">
        <f t="shared" ca="1" si="2170"/>
        <v>0</v>
      </c>
      <c r="EI721" s="34">
        <f t="shared" ca="1" si="2171"/>
        <v>0</v>
      </c>
      <c r="EJ721" s="34">
        <f t="shared" ca="1" si="2172"/>
        <v>0</v>
      </c>
      <c r="EK721" s="34">
        <f t="shared" ca="1" si="2173"/>
        <v>0</v>
      </c>
      <c r="EL721" s="34">
        <f t="shared" ca="1" si="2174"/>
        <v>0</v>
      </c>
      <c r="EM721" s="34">
        <f t="shared" ca="1" si="2175"/>
        <v>0</v>
      </c>
      <c r="EN721" s="34">
        <f t="shared" ca="1" si="2176"/>
        <v>0</v>
      </c>
      <c r="EO721" s="34">
        <f t="shared" ca="1" si="2177"/>
        <v>0</v>
      </c>
      <c r="EP721" s="34">
        <f t="shared" ca="1" si="2178"/>
        <v>0</v>
      </c>
      <c r="EQ721" s="34">
        <f t="shared" ca="1" si="2179"/>
        <v>0</v>
      </c>
      <c r="ER721" s="34">
        <f t="shared" ca="1" si="2180"/>
        <v>0</v>
      </c>
      <c r="ES721" s="34">
        <f t="shared" ca="1" si="2181"/>
        <v>0</v>
      </c>
      <c r="ET721" s="34">
        <f t="shared" ca="1" si="2182"/>
        <v>0</v>
      </c>
      <c r="EU721" s="34">
        <f t="shared" ca="1" si="2183"/>
        <v>0</v>
      </c>
      <c r="EV721" s="34">
        <f t="shared" ca="1" si="2184"/>
        <v>0</v>
      </c>
      <c r="EW721" s="34">
        <f t="shared" ca="1" si="2185"/>
        <v>0</v>
      </c>
      <c r="EX721" s="34">
        <f t="shared" ca="1" si="2186"/>
        <v>0</v>
      </c>
      <c r="EY721" s="34">
        <f t="shared" ca="1" si="2187"/>
        <v>0</v>
      </c>
      <c r="EZ721" s="34">
        <f t="shared" ca="1" si="2188"/>
        <v>0</v>
      </c>
      <c r="FA721" s="34">
        <f t="shared" ca="1" si="2189"/>
        <v>0</v>
      </c>
      <c r="FB721" s="34">
        <f t="shared" ca="1" si="2190"/>
        <v>0</v>
      </c>
      <c r="FC721" s="34">
        <f t="shared" ca="1" si="2191"/>
        <v>0</v>
      </c>
      <c r="FD721" s="71"/>
      <c r="FE721" s="76"/>
      <c r="FF721" s="76"/>
      <c r="FG721" s="76"/>
      <c r="FH721" s="58"/>
      <c r="FI721" s="58"/>
      <c r="FJ721" s="58">
        <v>0</v>
      </c>
      <c r="FK721" s="58">
        <v>0</v>
      </c>
      <c r="FL721" s="34">
        <f t="shared" ca="1" si="2071"/>
        <v>0</v>
      </c>
      <c r="FM721" s="34">
        <f t="shared" ca="1" si="2072"/>
        <v>0</v>
      </c>
      <c r="FN721" s="34">
        <f t="shared" ca="1" si="2073"/>
        <v>0</v>
      </c>
      <c r="FO721" s="34">
        <f t="shared" ca="1" si="2074"/>
        <v>0</v>
      </c>
      <c r="FP721" s="34">
        <f t="shared" ca="1" si="2075"/>
        <v>0</v>
      </c>
      <c r="FQ721" s="34">
        <f t="shared" ca="1" si="2076"/>
        <v>0</v>
      </c>
      <c r="FR721" s="34">
        <f t="shared" ca="1" si="2077"/>
        <v>0</v>
      </c>
      <c r="FS721" s="34">
        <f t="shared" ca="1" si="2078"/>
        <v>0</v>
      </c>
      <c r="FT721" s="34">
        <f t="shared" ca="1" si="2079"/>
        <v>0</v>
      </c>
      <c r="FU721" s="34">
        <f t="shared" ca="1" si="2080"/>
        <v>0</v>
      </c>
      <c r="FV721" s="34">
        <f t="shared" ca="1" si="2081"/>
        <v>0</v>
      </c>
      <c r="FW721" s="34">
        <f t="shared" ca="1" si="2082"/>
        <v>0</v>
      </c>
      <c r="FX721" s="34">
        <f t="shared" ca="1" si="2083"/>
        <v>0</v>
      </c>
      <c r="FY721" s="34">
        <f t="shared" ca="1" si="2084"/>
        <v>0</v>
      </c>
      <c r="FZ721" s="34">
        <f t="shared" ca="1" si="2085"/>
        <v>0</v>
      </c>
      <c r="GA721" s="34">
        <f t="shared" ca="1" si="2086"/>
        <v>0</v>
      </c>
      <c r="GB721" s="34">
        <f t="shared" ca="1" si="2087"/>
        <v>0</v>
      </c>
      <c r="GC721" s="34">
        <f t="shared" ca="1" si="2088"/>
        <v>0</v>
      </c>
      <c r="GD721" s="34">
        <f t="shared" ca="1" si="2089"/>
        <v>0</v>
      </c>
      <c r="GE721" s="34">
        <f t="shared" ca="1" si="2090"/>
        <v>0</v>
      </c>
      <c r="GF721" s="34">
        <f t="shared" ca="1" si="2091"/>
        <v>0</v>
      </c>
      <c r="GG721" s="34">
        <f t="shared" ca="1" si="2092"/>
        <v>0</v>
      </c>
      <c r="GH721" s="34">
        <f t="shared" ca="1" si="2093"/>
        <v>0</v>
      </c>
      <c r="GI721" s="34">
        <f t="shared" ca="1" si="2094"/>
        <v>0</v>
      </c>
      <c r="GJ721" s="34">
        <f t="shared" ca="1" si="2095"/>
        <v>0</v>
      </c>
      <c r="GK721" s="34">
        <f t="shared" ca="1" si="2096"/>
        <v>0</v>
      </c>
      <c r="GL721" s="34">
        <f t="shared" ca="1" si="2097"/>
        <v>0</v>
      </c>
      <c r="GM721" s="34">
        <f t="shared" ca="1" si="2098"/>
        <v>0</v>
      </c>
      <c r="GN721" s="34">
        <f t="shared" ca="1" si="2099"/>
        <v>0</v>
      </c>
      <c r="GO721" s="34">
        <f t="shared" ca="1" si="2100"/>
        <v>0</v>
      </c>
      <c r="GP721" s="34">
        <f t="shared" ca="1" si="2101"/>
        <v>0</v>
      </c>
      <c r="GQ721" s="34">
        <f t="shared" ca="1" si="2102"/>
        <v>0</v>
      </c>
      <c r="GR721" s="34">
        <f t="shared" ca="1" si="2103"/>
        <v>0</v>
      </c>
      <c r="GS721" s="34">
        <f t="shared" ca="1" si="2104"/>
        <v>0</v>
      </c>
      <c r="GT721" s="34">
        <f t="shared" ca="1" si="2105"/>
        <v>0</v>
      </c>
      <c r="GU721" s="34">
        <f t="shared" ca="1" si="2106"/>
        <v>0</v>
      </c>
      <c r="GV721" s="34">
        <f t="shared" ca="1" si="2107"/>
        <v>0</v>
      </c>
      <c r="GW721" s="49" t="str">
        <f t="shared" ca="1" si="2063"/>
        <v>L</v>
      </c>
      <c r="GX721" s="49"/>
      <c r="GY721" s="49"/>
      <c r="GZ721" s="49"/>
      <c r="HA721" s="49"/>
      <c r="HB721" s="49" t="str">
        <f t="shared" ca="1" si="2064"/>
        <v>E</v>
      </c>
      <c r="HC721" s="49"/>
      <c r="HD721" s="49"/>
      <c r="HE721" s="49"/>
      <c r="HF721" s="49"/>
      <c r="HG721" s="49" t="str">
        <f t="shared" ca="1" si="2065"/>
        <v>R</v>
      </c>
      <c r="HH721" s="49"/>
      <c r="HI721" s="49"/>
      <c r="HJ721" s="49"/>
      <c r="HK721" s="49"/>
      <c r="HL721" s="65"/>
      <c r="HM721" s="50"/>
      <c r="HN721" s="50"/>
      <c r="HO721" s="66"/>
      <c r="HP721" s="66"/>
      <c r="HQ721" s="33"/>
      <c r="HR721" s="66"/>
      <c r="HS721" s="66"/>
      <c r="HT721" s="67"/>
      <c r="HU721" s="65"/>
      <c r="HV721" s="50"/>
      <c r="HW721" s="50"/>
      <c r="HX721" s="66"/>
      <c r="HY721" s="66"/>
      <c r="HZ721" s="33"/>
      <c r="IA721" s="66"/>
      <c r="IB721" s="66"/>
      <c r="IC721" s="67"/>
      <c r="ID721" s="65"/>
      <c r="IE721" s="50"/>
      <c r="IF721" s="50"/>
      <c r="IG721" s="66"/>
      <c r="IH721" s="66"/>
      <c r="II721" s="33" t="str">
        <f t="shared" ca="1" si="2108"/>
        <v>0</v>
      </c>
      <c r="IJ721" s="66" t="str">
        <f t="shared" ca="1" si="2109"/>
        <v/>
      </c>
      <c r="IK721" s="66" t="str">
        <f t="shared" ca="1" si="2110"/>
        <v/>
      </c>
      <c r="IL721" s="67">
        <f t="shared" ca="1" si="2066"/>
        <v>1</v>
      </c>
      <c r="IM721" s="34"/>
      <c r="IN721" s="34"/>
      <c r="IO721" s="37">
        <f t="shared" ca="1" si="2116"/>
        <v>0</v>
      </c>
      <c r="IP721" s="22">
        <f t="shared" ca="1" si="2111"/>
        <v>6</v>
      </c>
      <c r="IQ721" s="78" t="str">
        <f t="shared" ca="1" si="2192"/>
        <v>Profit Target</v>
      </c>
      <c r="IR721" s="156">
        <f t="shared" ca="1" si="2193"/>
        <v>0</v>
      </c>
      <c r="IS721" s="78">
        <f t="shared" ca="1" si="2067"/>
        <v>6</v>
      </c>
      <c r="IT721" s="58"/>
      <c r="IU721" s="58"/>
      <c r="IV721" s="58"/>
      <c r="IW721" s="58"/>
      <c r="IX721" s="58"/>
      <c r="IY721" s="58"/>
      <c r="IZ721" s="58"/>
      <c r="JA721" s="58"/>
      <c r="JB721" s="58"/>
      <c r="JC721" s="58"/>
      <c r="JD721" s="58"/>
      <c r="JE721" s="58"/>
      <c r="JF721" s="58"/>
      <c r="JG721" s="58"/>
      <c r="JH721" s="58"/>
      <c r="JI721" s="58"/>
      <c r="JJ721" s="58"/>
      <c r="JK721" s="58"/>
      <c r="JL721" s="58"/>
      <c r="JM721" s="58"/>
      <c r="JN721" s="58"/>
      <c r="JO721" s="58"/>
      <c r="JP721" s="58"/>
      <c r="JQ721" s="58"/>
      <c r="JR721" s="58"/>
      <c r="JS721" s="58"/>
      <c r="JT721" s="58"/>
      <c r="JU721" s="58"/>
      <c r="JV721" s="58"/>
      <c r="JW721" s="58"/>
      <c r="JX721" s="58"/>
      <c r="JY721" s="58"/>
      <c r="JZ721" s="58"/>
      <c r="KA721" s="58"/>
      <c r="KB721" s="58"/>
      <c r="KC721" s="58"/>
      <c r="KD721" s="58"/>
      <c r="KE721" s="58"/>
      <c r="KF721" s="58"/>
      <c r="KG721" s="58"/>
      <c r="KH721" s="58"/>
      <c r="KI721" s="58"/>
      <c r="KJ721" s="58"/>
      <c r="KK721" s="58"/>
      <c r="KL721" s="58"/>
      <c r="KM721" s="58"/>
      <c r="KN721" s="58"/>
      <c r="KO721" s="58"/>
      <c r="KP721" s="58"/>
      <c r="KQ721" s="58"/>
      <c r="KR721" s="58"/>
      <c r="KS721" s="58"/>
      <c r="KT721" s="58"/>
      <c r="KU721" s="58"/>
      <c r="KV721" s="58"/>
      <c r="KW721" s="58"/>
      <c r="KX721" s="58"/>
      <c r="KY721" s="58"/>
      <c r="KZ721" s="58"/>
      <c r="LA721" s="58"/>
      <c r="LB721" s="58"/>
      <c r="LC721" s="58"/>
      <c r="LD721" s="58"/>
      <c r="LE721" s="58"/>
      <c r="LF721" s="58"/>
      <c r="LG721" s="58"/>
      <c r="LH721" s="58"/>
      <c r="LI721" s="58"/>
      <c r="LJ721" s="58"/>
      <c r="LK721" s="58"/>
      <c r="LL721" s="58"/>
      <c r="LM721" s="58"/>
      <c r="LN721" s="58"/>
      <c r="LO721" s="58"/>
      <c r="LP721" s="90" t="str">
        <f t="shared" si="2068"/>
        <v/>
      </c>
      <c r="MO721" s="15">
        <f t="shared" ca="1" si="2069"/>
        <v>1</v>
      </c>
    </row>
    <row r="722" spans="1:353">
      <c r="A722" s="15">
        <f t="shared" ca="1" si="2055"/>
        <v>0</v>
      </c>
      <c r="B722" s="33" t="str">
        <f t="shared" ca="1" si="2056"/>
        <v>DB</v>
      </c>
      <c r="C722" s="10" t="str">
        <f t="shared" ca="1" si="2057"/>
        <v>profit target</v>
      </c>
      <c r="D722" s="50">
        <f t="shared" ca="1" si="2058"/>
        <v>0</v>
      </c>
      <c r="E722" s="10" t="str">
        <f t="shared" si="2059"/>
        <v/>
      </c>
      <c r="F722" s="111">
        <f t="shared" si="2112"/>
        <v>718</v>
      </c>
      <c r="G722" s="59">
        <f t="shared" ca="1" si="2117"/>
        <v>1</v>
      </c>
      <c r="H722" s="56">
        <f t="shared" ref="H722:AR722" ca="1" si="2203">COUNTIF($A84:$A722,H$5)</f>
        <v>22</v>
      </c>
      <c r="I722" s="56">
        <f t="shared" ca="1" si="2203"/>
        <v>18</v>
      </c>
      <c r="J722" s="56">
        <f t="shared" ca="1" si="2203"/>
        <v>11</v>
      </c>
      <c r="K722" s="56">
        <f t="shared" ca="1" si="2203"/>
        <v>22</v>
      </c>
      <c r="L722" s="56">
        <f t="shared" ca="1" si="2203"/>
        <v>18</v>
      </c>
      <c r="M722" s="56">
        <f t="shared" ca="1" si="2203"/>
        <v>17</v>
      </c>
      <c r="N722" s="56">
        <f t="shared" ca="1" si="2203"/>
        <v>10</v>
      </c>
      <c r="O722" s="56">
        <f t="shared" ca="1" si="2203"/>
        <v>13</v>
      </c>
      <c r="P722" s="56">
        <f t="shared" ca="1" si="2203"/>
        <v>15</v>
      </c>
      <c r="Q722" s="56">
        <f t="shared" ca="1" si="2203"/>
        <v>19</v>
      </c>
      <c r="R722" s="56">
        <f t="shared" ca="1" si="2203"/>
        <v>24</v>
      </c>
      <c r="S722" s="56">
        <f t="shared" ca="1" si="2203"/>
        <v>22</v>
      </c>
      <c r="T722" s="56">
        <f t="shared" ca="1" si="2203"/>
        <v>15</v>
      </c>
      <c r="U722" s="56">
        <f t="shared" ca="1" si="2203"/>
        <v>16</v>
      </c>
      <c r="V722" s="56">
        <f t="shared" ca="1" si="2203"/>
        <v>13</v>
      </c>
      <c r="W722" s="56">
        <f t="shared" ca="1" si="2203"/>
        <v>14</v>
      </c>
      <c r="X722" s="56">
        <f t="shared" ca="1" si="2203"/>
        <v>18</v>
      </c>
      <c r="Y722" s="56">
        <f t="shared" ca="1" si="2203"/>
        <v>21</v>
      </c>
      <c r="Z722" s="56">
        <f t="shared" ca="1" si="2203"/>
        <v>19</v>
      </c>
      <c r="AA722" s="56">
        <f t="shared" ca="1" si="2203"/>
        <v>12</v>
      </c>
      <c r="AB722" s="56">
        <f t="shared" ca="1" si="2203"/>
        <v>11</v>
      </c>
      <c r="AC722" s="56">
        <f t="shared" ca="1" si="2203"/>
        <v>18</v>
      </c>
      <c r="AD722" s="56">
        <f t="shared" ca="1" si="2203"/>
        <v>23</v>
      </c>
      <c r="AE722" s="56">
        <f t="shared" ca="1" si="2203"/>
        <v>22</v>
      </c>
      <c r="AF722" s="56">
        <f t="shared" ca="1" si="2203"/>
        <v>14</v>
      </c>
      <c r="AG722" s="56">
        <f t="shared" ca="1" si="2203"/>
        <v>14</v>
      </c>
      <c r="AH722" s="56">
        <f t="shared" ca="1" si="2203"/>
        <v>12</v>
      </c>
      <c r="AI722" s="56">
        <f t="shared" ca="1" si="2203"/>
        <v>14</v>
      </c>
      <c r="AJ722" s="56">
        <f t="shared" ca="1" si="2203"/>
        <v>28</v>
      </c>
      <c r="AK722" s="56">
        <f t="shared" ca="1" si="2203"/>
        <v>16</v>
      </c>
      <c r="AL722" s="56">
        <f t="shared" ca="1" si="2203"/>
        <v>12</v>
      </c>
      <c r="AM722" s="56">
        <f t="shared" ca="1" si="2203"/>
        <v>26</v>
      </c>
      <c r="AN722" s="56">
        <f t="shared" ca="1" si="2203"/>
        <v>19</v>
      </c>
      <c r="AO722" s="56">
        <f t="shared" ca="1" si="2203"/>
        <v>20</v>
      </c>
      <c r="AP722" s="56">
        <f t="shared" ca="1" si="2203"/>
        <v>23</v>
      </c>
      <c r="AQ722" s="56">
        <f t="shared" ca="1" si="2203"/>
        <v>15</v>
      </c>
      <c r="AR722" s="56">
        <f t="shared" ca="1" si="2203"/>
        <v>13</v>
      </c>
      <c r="AS722" s="101">
        <f t="shared" ca="1" si="2114"/>
        <v>0</v>
      </c>
      <c r="AT722" s="58">
        <f t="shared" si="2061"/>
        <v>718</v>
      </c>
      <c r="AU722" s="105">
        <f t="shared" si="2115"/>
        <v>20</v>
      </c>
      <c r="AV722" s="105">
        <f t="shared" si="2062"/>
        <v>465.26400000000001</v>
      </c>
      <c r="AW722" s="58">
        <f t="shared" ca="1" si="1977"/>
        <v>14</v>
      </c>
      <c r="AX722" s="58">
        <f t="shared" ca="1" si="1978"/>
        <v>11</v>
      </c>
      <c r="AY722" s="58">
        <f t="shared" ca="1" si="1979"/>
        <v>21</v>
      </c>
      <c r="AZ722" s="58">
        <f t="shared" ca="1" si="1980"/>
        <v>36</v>
      </c>
      <c r="BA722" s="58">
        <f t="shared" ca="1" si="1981"/>
        <v>48</v>
      </c>
      <c r="BB722" s="58">
        <f t="shared" ca="1" si="1982"/>
        <v>12</v>
      </c>
      <c r="BC722" s="58">
        <f t="shared" ca="1" si="1983"/>
        <v>18</v>
      </c>
      <c r="BD722" s="58">
        <f t="shared" ca="1" si="1984"/>
        <v>46</v>
      </c>
      <c r="BE722" s="58">
        <f t="shared" ca="1" si="1985"/>
        <v>117</v>
      </c>
      <c r="BF722" s="58">
        <f t="shared" ca="1" si="1986"/>
        <v>165</v>
      </c>
      <c r="BG722" s="58">
        <f t="shared" ca="1" si="1987"/>
        <v>4</v>
      </c>
      <c r="BH722" s="58">
        <f t="shared" ca="1" si="1988"/>
        <v>1</v>
      </c>
      <c r="BI722" s="58">
        <f t="shared" ca="1" si="1989"/>
        <v>83</v>
      </c>
      <c r="BJ722" s="58">
        <f t="shared" ca="1" si="1990"/>
        <v>26</v>
      </c>
      <c r="BK722" s="58">
        <f t="shared" ca="1" si="1991"/>
        <v>38</v>
      </c>
      <c r="BL722" s="58">
        <f t="shared" ca="1" si="1992"/>
        <v>121</v>
      </c>
      <c r="BM722" s="58">
        <f t="shared" ca="1" si="1993"/>
        <v>73</v>
      </c>
      <c r="BN722" s="58">
        <f t="shared" ca="1" si="1994"/>
        <v>3</v>
      </c>
      <c r="BO722" s="58">
        <f t="shared" ca="1" si="1995"/>
        <v>5</v>
      </c>
      <c r="BP722" s="58">
        <f t="shared" ca="1" si="1996"/>
        <v>41</v>
      </c>
      <c r="BQ722" s="58">
        <f t="shared" ca="1" si="1997"/>
        <v>19</v>
      </c>
      <c r="BR722" s="58">
        <f t="shared" ca="1" si="1998"/>
        <v>65</v>
      </c>
      <c r="BS722" s="58">
        <f t="shared" ca="1" si="1999"/>
        <v>61</v>
      </c>
      <c r="BT722" s="58">
        <f t="shared" ca="1" si="2000"/>
        <v>35</v>
      </c>
      <c r="BU722" s="58">
        <f t="shared" ca="1" si="2001"/>
        <v>52</v>
      </c>
      <c r="BV722" s="58">
        <f t="shared" ca="1" si="2002"/>
        <v>51</v>
      </c>
      <c r="BW722" s="58">
        <f t="shared" ca="1" si="2003"/>
        <v>13</v>
      </c>
      <c r="BX722" s="58">
        <f t="shared" ca="1" si="2004"/>
        <v>58</v>
      </c>
      <c r="BY722" s="58">
        <f t="shared" ca="1" si="2005"/>
        <v>29</v>
      </c>
      <c r="BZ722" s="58">
        <f t="shared" ca="1" si="2006"/>
        <v>98</v>
      </c>
      <c r="CA722" s="58">
        <f t="shared" ca="1" si="2007"/>
        <v>25</v>
      </c>
      <c r="CB722" s="58">
        <f t="shared" ca="1" si="2008"/>
        <v>6</v>
      </c>
      <c r="CC722" s="58">
        <f t="shared" ca="1" si="2009"/>
        <v>23</v>
      </c>
      <c r="CD722" s="58">
        <f t="shared" ca="1" si="2010"/>
        <v>7</v>
      </c>
      <c r="CE722" s="58">
        <f t="shared" ca="1" si="2011"/>
        <v>10</v>
      </c>
      <c r="CF722" s="58">
        <f t="shared" ca="1" si="2012"/>
        <v>2</v>
      </c>
      <c r="CG722" s="58">
        <f t="shared" ca="1" si="2013"/>
        <v>0</v>
      </c>
      <c r="CH722" s="58" t="str">
        <f t="shared" ca="1" si="2119"/>
        <v/>
      </c>
      <c r="CI722" s="58" t="str">
        <f t="shared" ca="1" si="2120"/>
        <v/>
      </c>
      <c r="CJ722" s="58" t="str">
        <f t="shared" ca="1" si="2121"/>
        <v/>
      </c>
      <c r="CK722" s="58" t="str">
        <f t="shared" ca="1" si="2122"/>
        <v/>
      </c>
      <c r="CL722" s="58" t="str">
        <f t="shared" ca="1" si="2123"/>
        <v/>
      </c>
      <c r="CM722" s="58" t="str">
        <f t="shared" ca="1" si="2124"/>
        <v/>
      </c>
      <c r="CN722" s="58" t="str">
        <f t="shared" ca="1" si="2125"/>
        <v/>
      </c>
      <c r="CO722" s="58" t="str">
        <f t="shared" ca="1" si="2126"/>
        <v/>
      </c>
      <c r="CP722" s="58" t="str">
        <f t="shared" ca="1" si="2127"/>
        <v/>
      </c>
      <c r="CQ722" s="58">
        <f t="shared" ca="1" si="2128"/>
        <v>10</v>
      </c>
      <c r="CR722" s="58" t="str">
        <f t="shared" ca="1" si="2129"/>
        <v/>
      </c>
      <c r="CS722" s="58" t="str">
        <f t="shared" ca="1" si="2130"/>
        <v/>
      </c>
      <c r="CT722" s="58" t="str">
        <f t="shared" ca="1" si="2131"/>
        <v/>
      </c>
      <c r="CU722" s="58" t="str">
        <f t="shared" ca="1" si="2132"/>
        <v/>
      </c>
      <c r="CV722" s="58" t="str">
        <f t="shared" ca="1" si="2133"/>
        <v/>
      </c>
      <c r="CW722" s="58" t="str">
        <f t="shared" ca="1" si="2134"/>
        <v/>
      </c>
      <c r="CX722" s="58" t="str">
        <f t="shared" ca="1" si="2135"/>
        <v/>
      </c>
      <c r="CY722" s="58" t="str">
        <f t="shared" ca="1" si="2136"/>
        <v/>
      </c>
      <c r="CZ722" s="58" t="str">
        <f t="shared" ca="1" si="2137"/>
        <v/>
      </c>
      <c r="DA722" s="58" t="str">
        <f t="shared" ca="1" si="2138"/>
        <v/>
      </c>
      <c r="DB722" s="58" t="str">
        <f t="shared" ca="1" si="2139"/>
        <v/>
      </c>
      <c r="DC722" s="58" t="str">
        <f t="shared" ca="1" si="2140"/>
        <v/>
      </c>
      <c r="DD722" s="58" t="str">
        <f t="shared" ca="1" si="2141"/>
        <v/>
      </c>
      <c r="DE722" s="58" t="str">
        <f t="shared" ca="1" si="2142"/>
        <v/>
      </c>
      <c r="DF722" s="58" t="str">
        <f t="shared" ca="1" si="2143"/>
        <v/>
      </c>
      <c r="DG722" s="58" t="str">
        <f t="shared" ca="1" si="2144"/>
        <v/>
      </c>
      <c r="DH722" s="58" t="str">
        <f t="shared" ca="1" si="2145"/>
        <v/>
      </c>
      <c r="DI722" s="58" t="str">
        <f t="shared" ca="1" si="2146"/>
        <v/>
      </c>
      <c r="DJ722" s="58" t="str">
        <f t="shared" ca="1" si="2147"/>
        <v/>
      </c>
      <c r="DK722" s="58" t="str">
        <f t="shared" ca="1" si="2148"/>
        <v/>
      </c>
      <c r="DL722" s="58" t="str">
        <f t="shared" ca="1" si="2149"/>
        <v/>
      </c>
      <c r="DM722" s="58" t="str">
        <f t="shared" ca="1" si="2150"/>
        <v/>
      </c>
      <c r="DN722" s="58" t="str">
        <f t="shared" ca="1" si="2151"/>
        <v/>
      </c>
      <c r="DO722" s="58" t="str">
        <f t="shared" ca="1" si="2152"/>
        <v/>
      </c>
      <c r="DP722" s="58" t="str">
        <f t="shared" ca="1" si="2153"/>
        <v/>
      </c>
      <c r="DQ722" s="58" t="str">
        <f t="shared" ca="1" si="2153"/>
        <v/>
      </c>
      <c r="DR722" s="58" t="str">
        <f t="shared" ca="1" si="2154"/>
        <v/>
      </c>
      <c r="DS722" s="34">
        <f t="shared" ca="1" si="2155"/>
        <v>0</v>
      </c>
      <c r="DT722" s="34">
        <f t="shared" ca="1" si="2156"/>
        <v>0</v>
      </c>
      <c r="DU722" s="34">
        <f t="shared" ca="1" si="2157"/>
        <v>0</v>
      </c>
      <c r="DV722" s="34">
        <f t="shared" ca="1" si="2158"/>
        <v>0</v>
      </c>
      <c r="DW722" s="34">
        <f t="shared" ca="1" si="2159"/>
        <v>0</v>
      </c>
      <c r="DX722" s="34">
        <f t="shared" ca="1" si="2160"/>
        <v>0</v>
      </c>
      <c r="DY722" s="34">
        <f t="shared" ca="1" si="2161"/>
        <v>0</v>
      </c>
      <c r="DZ722" s="34">
        <f t="shared" ca="1" si="2162"/>
        <v>0</v>
      </c>
      <c r="EA722" s="34">
        <f t="shared" ca="1" si="2163"/>
        <v>0</v>
      </c>
      <c r="EB722" s="34">
        <f t="shared" ca="1" si="2164"/>
        <v>0</v>
      </c>
      <c r="EC722" s="34">
        <f t="shared" ca="1" si="2165"/>
        <v>0</v>
      </c>
      <c r="ED722" s="34">
        <f t="shared" ca="1" si="2166"/>
        <v>0</v>
      </c>
      <c r="EE722" s="34">
        <f t="shared" ca="1" si="2167"/>
        <v>0</v>
      </c>
      <c r="EF722" s="34">
        <f t="shared" ca="1" si="2168"/>
        <v>0</v>
      </c>
      <c r="EG722" s="34">
        <f t="shared" ca="1" si="2169"/>
        <v>0</v>
      </c>
      <c r="EH722" s="34">
        <f t="shared" ca="1" si="2170"/>
        <v>0</v>
      </c>
      <c r="EI722" s="34">
        <f t="shared" ca="1" si="2171"/>
        <v>0</v>
      </c>
      <c r="EJ722" s="34">
        <f t="shared" ca="1" si="2172"/>
        <v>0</v>
      </c>
      <c r="EK722" s="34">
        <f t="shared" ca="1" si="2173"/>
        <v>0</v>
      </c>
      <c r="EL722" s="34">
        <f t="shared" ca="1" si="2174"/>
        <v>0</v>
      </c>
      <c r="EM722" s="34">
        <f t="shared" ca="1" si="2175"/>
        <v>0</v>
      </c>
      <c r="EN722" s="34">
        <f t="shared" ca="1" si="2176"/>
        <v>0</v>
      </c>
      <c r="EO722" s="34">
        <f t="shared" ca="1" si="2177"/>
        <v>0</v>
      </c>
      <c r="EP722" s="34">
        <f t="shared" ca="1" si="2178"/>
        <v>0</v>
      </c>
      <c r="EQ722" s="34">
        <f t="shared" ca="1" si="2179"/>
        <v>0</v>
      </c>
      <c r="ER722" s="34">
        <f t="shared" ca="1" si="2180"/>
        <v>0</v>
      </c>
      <c r="ES722" s="34">
        <f t="shared" ca="1" si="2181"/>
        <v>0</v>
      </c>
      <c r="ET722" s="34">
        <f t="shared" ca="1" si="2182"/>
        <v>0</v>
      </c>
      <c r="EU722" s="34">
        <f t="shared" ca="1" si="2183"/>
        <v>0</v>
      </c>
      <c r="EV722" s="34">
        <f t="shared" ca="1" si="2184"/>
        <v>0</v>
      </c>
      <c r="EW722" s="34">
        <f t="shared" ca="1" si="2185"/>
        <v>0</v>
      </c>
      <c r="EX722" s="34">
        <f t="shared" ca="1" si="2186"/>
        <v>0</v>
      </c>
      <c r="EY722" s="34">
        <f t="shared" ca="1" si="2187"/>
        <v>0</v>
      </c>
      <c r="EZ722" s="34">
        <f t="shared" ca="1" si="2188"/>
        <v>0</v>
      </c>
      <c r="FA722" s="34">
        <f t="shared" ca="1" si="2189"/>
        <v>0</v>
      </c>
      <c r="FB722" s="34">
        <f t="shared" ca="1" si="2190"/>
        <v>0</v>
      </c>
      <c r="FC722" s="34">
        <f t="shared" ca="1" si="2191"/>
        <v>0</v>
      </c>
      <c r="FD722" s="71"/>
      <c r="FE722" s="76"/>
      <c r="FF722" s="76"/>
      <c r="FG722" s="76"/>
      <c r="FH722" s="58"/>
      <c r="FI722" s="58"/>
      <c r="FJ722" s="58">
        <v>0</v>
      </c>
      <c r="FK722" s="58">
        <v>0</v>
      </c>
      <c r="FL722" s="34">
        <f t="shared" ca="1" si="2071"/>
        <v>0</v>
      </c>
      <c r="FM722" s="34">
        <f t="shared" ca="1" si="2072"/>
        <v>0</v>
      </c>
      <c r="FN722" s="34">
        <f t="shared" ca="1" si="2073"/>
        <v>0</v>
      </c>
      <c r="FO722" s="34">
        <f t="shared" ca="1" si="2074"/>
        <v>0</v>
      </c>
      <c r="FP722" s="34">
        <f t="shared" ca="1" si="2075"/>
        <v>0</v>
      </c>
      <c r="FQ722" s="34">
        <f t="shared" ca="1" si="2076"/>
        <v>0</v>
      </c>
      <c r="FR722" s="34">
        <f t="shared" ca="1" si="2077"/>
        <v>0</v>
      </c>
      <c r="FS722" s="34">
        <f t="shared" ca="1" si="2078"/>
        <v>0</v>
      </c>
      <c r="FT722" s="34">
        <f t="shared" ca="1" si="2079"/>
        <v>0</v>
      </c>
      <c r="FU722" s="34">
        <f t="shared" ca="1" si="2080"/>
        <v>0</v>
      </c>
      <c r="FV722" s="34">
        <f t="shared" ca="1" si="2081"/>
        <v>0</v>
      </c>
      <c r="FW722" s="34">
        <f t="shared" ca="1" si="2082"/>
        <v>0</v>
      </c>
      <c r="FX722" s="34">
        <f t="shared" ca="1" si="2083"/>
        <v>0</v>
      </c>
      <c r="FY722" s="34">
        <f t="shared" ca="1" si="2084"/>
        <v>0</v>
      </c>
      <c r="FZ722" s="34">
        <f t="shared" ca="1" si="2085"/>
        <v>0</v>
      </c>
      <c r="GA722" s="34">
        <f t="shared" ca="1" si="2086"/>
        <v>0</v>
      </c>
      <c r="GB722" s="34">
        <f t="shared" ca="1" si="2087"/>
        <v>0</v>
      </c>
      <c r="GC722" s="34">
        <f t="shared" ca="1" si="2088"/>
        <v>0</v>
      </c>
      <c r="GD722" s="34">
        <f t="shared" ca="1" si="2089"/>
        <v>0</v>
      </c>
      <c r="GE722" s="34">
        <f t="shared" ca="1" si="2090"/>
        <v>0</v>
      </c>
      <c r="GF722" s="34">
        <f t="shared" ca="1" si="2091"/>
        <v>0</v>
      </c>
      <c r="GG722" s="34">
        <f t="shared" ca="1" si="2092"/>
        <v>0</v>
      </c>
      <c r="GH722" s="34">
        <f t="shared" ca="1" si="2093"/>
        <v>0</v>
      </c>
      <c r="GI722" s="34">
        <f t="shared" ca="1" si="2094"/>
        <v>0</v>
      </c>
      <c r="GJ722" s="34">
        <f t="shared" ca="1" si="2095"/>
        <v>0</v>
      </c>
      <c r="GK722" s="34">
        <f t="shared" ca="1" si="2096"/>
        <v>0</v>
      </c>
      <c r="GL722" s="34">
        <f t="shared" ca="1" si="2097"/>
        <v>0</v>
      </c>
      <c r="GM722" s="34">
        <f t="shared" ca="1" si="2098"/>
        <v>0</v>
      </c>
      <c r="GN722" s="34">
        <f t="shared" ca="1" si="2099"/>
        <v>0</v>
      </c>
      <c r="GO722" s="34">
        <f t="shared" ca="1" si="2100"/>
        <v>0</v>
      </c>
      <c r="GP722" s="34">
        <f t="shared" ca="1" si="2101"/>
        <v>0</v>
      </c>
      <c r="GQ722" s="34">
        <f t="shared" ca="1" si="2102"/>
        <v>0</v>
      </c>
      <c r="GR722" s="34">
        <f t="shared" ca="1" si="2103"/>
        <v>0</v>
      </c>
      <c r="GS722" s="34">
        <f t="shared" ca="1" si="2104"/>
        <v>0</v>
      </c>
      <c r="GT722" s="34">
        <f t="shared" ca="1" si="2105"/>
        <v>0</v>
      </c>
      <c r="GU722" s="34">
        <f t="shared" ca="1" si="2106"/>
        <v>0</v>
      </c>
      <c r="GV722" s="34">
        <f t="shared" ca="1" si="2107"/>
        <v>0</v>
      </c>
      <c r="GW722" s="49" t="str">
        <f t="shared" ca="1" si="2063"/>
        <v>L</v>
      </c>
      <c r="GX722" s="49"/>
      <c r="GY722" s="49"/>
      <c r="GZ722" s="49"/>
      <c r="HA722" s="49"/>
      <c r="HB722" s="49" t="str">
        <f t="shared" ca="1" si="2064"/>
        <v>E</v>
      </c>
      <c r="HC722" s="49"/>
      <c r="HD722" s="49"/>
      <c r="HE722" s="49"/>
      <c r="HF722" s="49"/>
      <c r="HG722" s="49" t="str">
        <f t="shared" ca="1" si="2065"/>
        <v>R</v>
      </c>
      <c r="HH722" s="49"/>
      <c r="HI722" s="49"/>
      <c r="HJ722" s="49"/>
      <c r="HK722" s="49"/>
      <c r="HL722" s="65"/>
      <c r="HM722" s="50"/>
      <c r="HN722" s="50"/>
      <c r="HO722" s="66"/>
      <c r="HP722" s="66"/>
      <c r="HQ722" s="33"/>
      <c r="HR722" s="66"/>
      <c r="HS722" s="66"/>
      <c r="HT722" s="67"/>
      <c r="HU722" s="65"/>
      <c r="HV722" s="50"/>
      <c r="HW722" s="50"/>
      <c r="HX722" s="66"/>
      <c r="HY722" s="66"/>
      <c r="HZ722" s="33"/>
      <c r="IA722" s="66"/>
      <c r="IB722" s="66"/>
      <c r="IC722" s="67"/>
      <c r="ID722" s="65"/>
      <c r="IE722" s="50"/>
      <c r="IF722" s="50"/>
      <c r="IG722" s="66"/>
      <c r="IH722" s="66"/>
      <c r="II722" s="33" t="str">
        <f t="shared" ca="1" si="2108"/>
        <v>0</v>
      </c>
      <c r="IJ722" s="66" t="str">
        <f t="shared" ca="1" si="2109"/>
        <v/>
      </c>
      <c r="IK722" s="66" t="str">
        <f t="shared" ca="1" si="2110"/>
        <v/>
      </c>
      <c r="IL722" s="67">
        <f t="shared" ca="1" si="2066"/>
        <v>1</v>
      </c>
      <c r="IM722" s="34"/>
      <c r="IN722" s="34"/>
      <c r="IO722" s="37">
        <f t="shared" ca="1" si="2116"/>
        <v>0</v>
      </c>
      <c r="IP722" s="22">
        <f t="shared" ca="1" si="2111"/>
        <v>6</v>
      </c>
      <c r="IQ722" s="78" t="str">
        <f t="shared" ca="1" si="2192"/>
        <v>Profit Target</v>
      </c>
      <c r="IR722" s="156">
        <f t="shared" ca="1" si="2193"/>
        <v>0</v>
      </c>
      <c r="IS722" s="78">
        <f t="shared" ca="1" si="2067"/>
        <v>6</v>
      </c>
      <c r="IT722" s="58"/>
      <c r="IU722" s="58"/>
      <c r="IV722" s="58"/>
      <c r="IW722" s="58"/>
      <c r="IX722" s="58"/>
      <c r="IY722" s="58"/>
      <c r="IZ722" s="58"/>
      <c r="JA722" s="58"/>
      <c r="JB722" s="58"/>
      <c r="JC722" s="58"/>
      <c r="JD722" s="58"/>
      <c r="JE722" s="58"/>
      <c r="JF722" s="58"/>
      <c r="JG722" s="58"/>
      <c r="JH722" s="58"/>
      <c r="JI722" s="58"/>
      <c r="JJ722" s="58"/>
      <c r="JK722" s="58"/>
      <c r="JL722" s="58"/>
      <c r="JM722" s="58"/>
      <c r="JN722" s="58"/>
      <c r="JO722" s="58"/>
      <c r="JP722" s="58"/>
      <c r="JQ722" s="58"/>
      <c r="JR722" s="58"/>
      <c r="JS722" s="58"/>
      <c r="JT722" s="58"/>
      <c r="JU722" s="58"/>
      <c r="JV722" s="58"/>
      <c r="JW722" s="58"/>
      <c r="JX722" s="58"/>
      <c r="JY722" s="58"/>
      <c r="JZ722" s="58"/>
      <c r="KA722" s="58"/>
      <c r="KB722" s="58"/>
      <c r="KC722" s="58"/>
      <c r="KD722" s="58"/>
      <c r="KE722" s="58"/>
      <c r="KF722" s="58"/>
      <c r="KG722" s="58"/>
      <c r="KH722" s="58"/>
      <c r="KI722" s="58"/>
      <c r="KJ722" s="58"/>
      <c r="KK722" s="58"/>
      <c r="KL722" s="58"/>
      <c r="KM722" s="58"/>
      <c r="KN722" s="58"/>
      <c r="KO722" s="58"/>
      <c r="KP722" s="58"/>
      <c r="KQ722" s="58"/>
      <c r="KR722" s="58"/>
      <c r="KS722" s="58"/>
      <c r="KT722" s="58"/>
      <c r="KU722" s="58"/>
      <c r="KV722" s="58"/>
      <c r="KW722" s="58"/>
      <c r="KX722" s="58"/>
      <c r="KY722" s="58"/>
      <c r="KZ722" s="58"/>
      <c r="LA722" s="58"/>
      <c r="LB722" s="58"/>
      <c r="LC722" s="58"/>
      <c r="LD722" s="58"/>
      <c r="LE722" s="58"/>
      <c r="LF722" s="58"/>
      <c r="LG722" s="58"/>
      <c r="LH722" s="58"/>
      <c r="LI722" s="58"/>
      <c r="LJ722" s="58"/>
      <c r="LK722" s="58"/>
      <c r="LL722" s="58"/>
      <c r="LM722" s="58"/>
      <c r="LN722" s="58"/>
      <c r="LO722" s="58"/>
      <c r="LP722" s="90" t="str">
        <f t="shared" si="2068"/>
        <v/>
      </c>
      <c r="MO722" s="15">
        <f t="shared" ca="1" si="2069"/>
        <v>18</v>
      </c>
    </row>
    <row r="723" spans="1:353">
      <c r="A723" s="15">
        <f t="shared" ca="1" si="2055"/>
        <v>17</v>
      </c>
      <c r="B723" s="33" t="str">
        <f t="shared" ca="1" si="2056"/>
        <v>DB</v>
      </c>
      <c r="C723" s="10" t="str">
        <f t="shared" ca="1" si="2057"/>
        <v>profit target</v>
      </c>
      <c r="D723" s="50">
        <f t="shared" ca="1" si="2058"/>
        <v>0</v>
      </c>
      <c r="E723" s="10" t="str">
        <f t="shared" si="2059"/>
        <v/>
      </c>
      <c r="F723" s="111">
        <f t="shared" si="2112"/>
        <v>719</v>
      </c>
      <c r="G723" s="59">
        <f t="shared" ca="1" si="2117"/>
        <v>1</v>
      </c>
      <c r="H723" s="56">
        <f t="shared" ref="H723:AR723" ca="1" si="2204">COUNTIF($A85:$A723,H$5)</f>
        <v>21</v>
      </c>
      <c r="I723" s="56">
        <f t="shared" ca="1" si="2204"/>
        <v>18</v>
      </c>
      <c r="J723" s="56">
        <f t="shared" ca="1" si="2204"/>
        <v>11</v>
      </c>
      <c r="K723" s="56">
        <f t="shared" ca="1" si="2204"/>
        <v>22</v>
      </c>
      <c r="L723" s="56">
        <f t="shared" ca="1" si="2204"/>
        <v>18</v>
      </c>
      <c r="M723" s="56">
        <f t="shared" ca="1" si="2204"/>
        <v>17</v>
      </c>
      <c r="N723" s="56">
        <f t="shared" ca="1" si="2204"/>
        <v>10</v>
      </c>
      <c r="O723" s="56">
        <f t="shared" ca="1" si="2204"/>
        <v>13</v>
      </c>
      <c r="P723" s="56">
        <f t="shared" ca="1" si="2204"/>
        <v>15</v>
      </c>
      <c r="Q723" s="56">
        <f t="shared" ca="1" si="2204"/>
        <v>19</v>
      </c>
      <c r="R723" s="56">
        <f t="shared" ca="1" si="2204"/>
        <v>24</v>
      </c>
      <c r="S723" s="56">
        <f t="shared" ca="1" si="2204"/>
        <v>22</v>
      </c>
      <c r="T723" s="56">
        <f t="shared" ca="1" si="2204"/>
        <v>15</v>
      </c>
      <c r="U723" s="56">
        <f t="shared" ca="1" si="2204"/>
        <v>16</v>
      </c>
      <c r="V723" s="56">
        <f t="shared" ca="1" si="2204"/>
        <v>13</v>
      </c>
      <c r="W723" s="56">
        <f t="shared" ca="1" si="2204"/>
        <v>14</v>
      </c>
      <c r="X723" s="56">
        <f t="shared" ca="1" si="2204"/>
        <v>19</v>
      </c>
      <c r="Y723" s="56">
        <f t="shared" ca="1" si="2204"/>
        <v>21</v>
      </c>
      <c r="Z723" s="56">
        <f t="shared" ca="1" si="2204"/>
        <v>19</v>
      </c>
      <c r="AA723" s="56">
        <f t="shared" ca="1" si="2204"/>
        <v>12</v>
      </c>
      <c r="AB723" s="56">
        <f t="shared" ca="1" si="2204"/>
        <v>11</v>
      </c>
      <c r="AC723" s="56">
        <f t="shared" ca="1" si="2204"/>
        <v>18</v>
      </c>
      <c r="AD723" s="56">
        <f t="shared" ca="1" si="2204"/>
        <v>23</v>
      </c>
      <c r="AE723" s="56">
        <f t="shared" ca="1" si="2204"/>
        <v>22</v>
      </c>
      <c r="AF723" s="56">
        <f t="shared" ca="1" si="2204"/>
        <v>14</v>
      </c>
      <c r="AG723" s="56">
        <f t="shared" ca="1" si="2204"/>
        <v>14</v>
      </c>
      <c r="AH723" s="56">
        <f t="shared" ca="1" si="2204"/>
        <v>12</v>
      </c>
      <c r="AI723" s="56">
        <f t="shared" ca="1" si="2204"/>
        <v>14</v>
      </c>
      <c r="AJ723" s="56">
        <f t="shared" ca="1" si="2204"/>
        <v>28</v>
      </c>
      <c r="AK723" s="56">
        <f t="shared" ca="1" si="2204"/>
        <v>16</v>
      </c>
      <c r="AL723" s="56">
        <f t="shared" ca="1" si="2204"/>
        <v>12</v>
      </c>
      <c r="AM723" s="56">
        <f t="shared" ca="1" si="2204"/>
        <v>26</v>
      </c>
      <c r="AN723" s="56">
        <f t="shared" ca="1" si="2204"/>
        <v>19</v>
      </c>
      <c r="AO723" s="56">
        <f t="shared" ca="1" si="2204"/>
        <v>20</v>
      </c>
      <c r="AP723" s="56">
        <f t="shared" ca="1" si="2204"/>
        <v>23</v>
      </c>
      <c r="AQ723" s="56">
        <f t="shared" ca="1" si="2204"/>
        <v>15</v>
      </c>
      <c r="AR723" s="56">
        <f t="shared" ca="1" si="2204"/>
        <v>13</v>
      </c>
      <c r="AS723" s="101">
        <f t="shared" ca="1" si="2114"/>
        <v>0</v>
      </c>
      <c r="AT723" s="58">
        <f t="shared" si="2061"/>
        <v>719</v>
      </c>
      <c r="AU723" s="105">
        <f t="shared" si="2115"/>
        <v>20</v>
      </c>
      <c r="AV723" s="105">
        <f t="shared" si="2062"/>
        <v>465.91200000000003</v>
      </c>
      <c r="AW723" s="58">
        <f t="shared" ca="1" si="1977"/>
        <v>15</v>
      </c>
      <c r="AX723" s="58">
        <f t="shared" ca="1" si="1978"/>
        <v>12</v>
      </c>
      <c r="AY723" s="58">
        <f t="shared" ca="1" si="1979"/>
        <v>22</v>
      </c>
      <c r="AZ723" s="58">
        <f t="shared" ca="1" si="1980"/>
        <v>37</v>
      </c>
      <c r="BA723" s="58">
        <f t="shared" ca="1" si="1981"/>
        <v>49</v>
      </c>
      <c r="BB723" s="58">
        <f t="shared" ca="1" si="1982"/>
        <v>13</v>
      </c>
      <c r="BC723" s="58">
        <f t="shared" ca="1" si="1983"/>
        <v>19</v>
      </c>
      <c r="BD723" s="58">
        <f t="shared" ca="1" si="1984"/>
        <v>47</v>
      </c>
      <c r="BE723" s="58">
        <f t="shared" ca="1" si="1985"/>
        <v>118</v>
      </c>
      <c r="BF723" s="58">
        <f t="shared" ca="1" si="1986"/>
        <v>166</v>
      </c>
      <c r="BG723" s="58">
        <f t="shared" ca="1" si="1987"/>
        <v>5</v>
      </c>
      <c r="BH723" s="58">
        <f t="shared" ca="1" si="1988"/>
        <v>2</v>
      </c>
      <c r="BI723" s="58">
        <f t="shared" ca="1" si="1989"/>
        <v>84</v>
      </c>
      <c r="BJ723" s="58">
        <f t="shared" ca="1" si="1990"/>
        <v>27</v>
      </c>
      <c r="BK723" s="58">
        <f t="shared" ca="1" si="1991"/>
        <v>39</v>
      </c>
      <c r="BL723" s="58">
        <f t="shared" ca="1" si="1992"/>
        <v>122</v>
      </c>
      <c r="BM723" s="58">
        <f t="shared" ca="1" si="1993"/>
        <v>0</v>
      </c>
      <c r="BN723" s="58">
        <f t="shared" ca="1" si="1994"/>
        <v>4</v>
      </c>
      <c r="BO723" s="58">
        <f t="shared" ca="1" si="1995"/>
        <v>6</v>
      </c>
      <c r="BP723" s="58">
        <f t="shared" ca="1" si="1996"/>
        <v>42</v>
      </c>
      <c r="BQ723" s="58">
        <f t="shared" ca="1" si="1997"/>
        <v>20</v>
      </c>
      <c r="BR723" s="58">
        <f t="shared" ca="1" si="1998"/>
        <v>66</v>
      </c>
      <c r="BS723" s="58">
        <f t="shared" ca="1" si="1999"/>
        <v>62</v>
      </c>
      <c r="BT723" s="58">
        <f t="shared" ca="1" si="2000"/>
        <v>36</v>
      </c>
      <c r="BU723" s="58">
        <f t="shared" ca="1" si="2001"/>
        <v>53</v>
      </c>
      <c r="BV723" s="58">
        <f t="shared" ca="1" si="2002"/>
        <v>52</v>
      </c>
      <c r="BW723" s="58">
        <f t="shared" ca="1" si="2003"/>
        <v>14</v>
      </c>
      <c r="BX723" s="58">
        <f t="shared" ca="1" si="2004"/>
        <v>59</v>
      </c>
      <c r="BY723" s="58">
        <f t="shared" ca="1" si="2005"/>
        <v>30</v>
      </c>
      <c r="BZ723" s="58">
        <f t="shared" ca="1" si="2006"/>
        <v>99</v>
      </c>
      <c r="CA723" s="58">
        <f t="shared" ca="1" si="2007"/>
        <v>26</v>
      </c>
      <c r="CB723" s="58">
        <f t="shared" ca="1" si="2008"/>
        <v>7</v>
      </c>
      <c r="CC723" s="58">
        <f t="shared" ca="1" si="2009"/>
        <v>24</v>
      </c>
      <c r="CD723" s="58">
        <f t="shared" ca="1" si="2010"/>
        <v>8</v>
      </c>
      <c r="CE723" s="58">
        <f t="shared" ca="1" si="2011"/>
        <v>11</v>
      </c>
      <c r="CF723" s="58">
        <f t="shared" ca="1" si="2012"/>
        <v>3</v>
      </c>
      <c r="CG723" s="58">
        <f t="shared" ca="1" si="2013"/>
        <v>1</v>
      </c>
      <c r="CH723" s="58" t="str">
        <f t="shared" ca="1" si="2119"/>
        <v/>
      </c>
      <c r="CI723" s="58" t="str">
        <f t="shared" ca="1" si="2120"/>
        <v/>
      </c>
      <c r="CJ723" s="58" t="str">
        <f t="shared" ca="1" si="2121"/>
        <v/>
      </c>
      <c r="CK723" s="58" t="str">
        <f t="shared" ca="1" si="2122"/>
        <v/>
      </c>
      <c r="CL723" s="58" t="str">
        <f t="shared" ca="1" si="2123"/>
        <v/>
      </c>
      <c r="CM723" s="58" t="str">
        <f t="shared" ca="1" si="2124"/>
        <v/>
      </c>
      <c r="CN723" s="58" t="str">
        <f t="shared" ca="1" si="2125"/>
        <v/>
      </c>
      <c r="CO723" s="58" t="str">
        <f t="shared" ca="1" si="2126"/>
        <v/>
      </c>
      <c r="CP723" s="58" t="str">
        <f t="shared" ca="1" si="2127"/>
        <v/>
      </c>
      <c r="CQ723" s="58">
        <f t="shared" ca="1" si="2128"/>
        <v>10</v>
      </c>
      <c r="CR723" s="58" t="str">
        <f t="shared" ca="1" si="2129"/>
        <v/>
      </c>
      <c r="CS723" s="58" t="str">
        <f t="shared" ca="1" si="2130"/>
        <v/>
      </c>
      <c r="CT723" s="58" t="str">
        <f t="shared" ca="1" si="2131"/>
        <v/>
      </c>
      <c r="CU723" s="58" t="str">
        <f t="shared" ca="1" si="2132"/>
        <v/>
      </c>
      <c r="CV723" s="58" t="str">
        <f t="shared" ca="1" si="2133"/>
        <v/>
      </c>
      <c r="CW723" s="58" t="str">
        <f t="shared" ca="1" si="2134"/>
        <v/>
      </c>
      <c r="CX723" s="58" t="str">
        <f t="shared" ca="1" si="2135"/>
        <v/>
      </c>
      <c r="CY723" s="58" t="str">
        <f t="shared" ca="1" si="2136"/>
        <v/>
      </c>
      <c r="CZ723" s="58" t="str">
        <f t="shared" ca="1" si="2137"/>
        <v/>
      </c>
      <c r="DA723" s="58" t="str">
        <f t="shared" ca="1" si="2138"/>
        <v/>
      </c>
      <c r="DB723" s="58" t="str">
        <f t="shared" ca="1" si="2139"/>
        <v/>
      </c>
      <c r="DC723" s="58" t="str">
        <f t="shared" ca="1" si="2140"/>
        <v/>
      </c>
      <c r="DD723" s="58" t="str">
        <f t="shared" ca="1" si="2141"/>
        <v/>
      </c>
      <c r="DE723" s="58" t="str">
        <f t="shared" ca="1" si="2142"/>
        <v/>
      </c>
      <c r="DF723" s="58" t="str">
        <f t="shared" ca="1" si="2143"/>
        <v/>
      </c>
      <c r="DG723" s="58" t="str">
        <f t="shared" ca="1" si="2144"/>
        <v/>
      </c>
      <c r="DH723" s="58" t="str">
        <f t="shared" ca="1" si="2145"/>
        <v/>
      </c>
      <c r="DI723" s="58" t="str">
        <f t="shared" ca="1" si="2146"/>
        <v/>
      </c>
      <c r="DJ723" s="58" t="str">
        <f t="shared" ca="1" si="2147"/>
        <v/>
      </c>
      <c r="DK723" s="58" t="str">
        <f t="shared" ca="1" si="2148"/>
        <v/>
      </c>
      <c r="DL723" s="58" t="str">
        <f t="shared" ca="1" si="2149"/>
        <v/>
      </c>
      <c r="DM723" s="58" t="str">
        <f t="shared" ca="1" si="2150"/>
        <v/>
      </c>
      <c r="DN723" s="58" t="str">
        <f t="shared" ca="1" si="2151"/>
        <v/>
      </c>
      <c r="DO723" s="58" t="str">
        <f t="shared" ca="1" si="2152"/>
        <v/>
      </c>
      <c r="DP723" s="58" t="str">
        <f t="shared" ca="1" si="2153"/>
        <v/>
      </c>
      <c r="DQ723" s="58" t="str">
        <f t="shared" ca="1" si="2153"/>
        <v/>
      </c>
      <c r="DR723" s="58" t="str">
        <f t="shared" ca="1" si="2154"/>
        <v/>
      </c>
      <c r="DS723" s="34">
        <f t="shared" ca="1" si="2155"/>
        <v>0</v>
      </c>
      <c r="DT723" s="34">
        <f t="shared" ca="1" si="2156"/>
        <v>0</v>
      </c>
      <c r="DU723" s="34">
        <f t="shared" ca="1" si="2157"/>
        <v>0</v>
      </c>
      <c r="DV723" s="34">
        <f t="shared" ca="1" si="2158"/>
        <v>0</v>
      </c>
      <c r="DW723" s="34">
        <f t="shared" ca="1" si="2159"/>
        <v>0</v>
      </c>
      <c r="DX723" s="34">
        <f t="shared" ca="1" si="2160"/>
        <v>0</v>
      </c>
      <c r="DY723" s="34">
        <f t="shared" ca="1" si="2161"/>
        <v>0</v>
      </c>
      <c r="DZ723" s="34">
        <f t="shared" ca="1" si="2162"/>
        <v>0</v>
      </c>
      <c r="EA723" s="34">
        <f t="shared" ca="1" si="2163"/>
        <v>0</v>
      </c>
      <c r="EB723" s="34">
        <f t="shared" ca="1" si="2164"/>
        <v>0</v>
      </c>
      <c r="EC723" s="34">
        <f t="shared" ca="1" si="2165"/>
        <v>0</v>
      </c>
      <c r="ED723" s="34">
        <f t="shared" ca="1" si="2166"/>
        <v>0</v>
      </c>
      <c r="EE723" s="34">
        <f t="shared" ca="1" si="2167"/>
        <v>0</v>
      </c>
      <c r="EF723" s="34">
        <f t="shared" ca="1" si="2168"/>
        <v>0</v>
      </c>
      <c r="EG723" s="34">
        <f t="shared" ca="1" si="2169"/>
        <v>0</v>
      </c>
      <c r="EH723" s="34">
        <f t="shared" ca="1" si="2170"/>
        <v>0</v>
      </c>
      <c r="EI723" s="34">
        <f t="shared" ca="1" si="2171"/>
        <v>0</v>
      </c>
      <c r="EJ723" s="34">
        <f t="shared" ca="1" si="2172"/>
        <v>0</v>
      </c>
      <c r="EK723" s="34">
        <f t="shared" ca="1" si="2173"/>
        <v>0</v>
      </c>
      <c r="EL723" s="34">
        <f t="shared" ca="1" si="2174"/>
        <v>0</v>
      </c>
      <c r="EM723" s="34">
        <f t="shared" ca="1" si="2175"/>
        <v>0</v>
      </c>
      <c r="EN723" s="34">
        <f t="shared" ca="1" si="2176"/>
        <v>0</v>
      </c>
      <c r="EO723" s="34">
        <f t="shared" ca="1" si="2177"/>
        <v>0</v>
      </c>
      <c r="EP723" s="34">
        <f t="shared" ca="1" si="2178"/>
        <v>0</v>
      </c>
      <c r="EQ723" s="34">
        <f t="shared" ca="1" si="2179"/>
        <v>0</v>
      </c>
      <c r="ER723" s="34">
        <f t="shared" ca="1" si="2180"/>
        <v>0</v>
      </c>
      <c r="ES723" s="34">
        <f t="shared" ca="1" si="2181"/>
        <v>0</v>
      </c>
      <c r="ET723" s="34">
        <f t="shared" ca="1" si="2182"/>
        <v>0</v>
      </c>
      <c r="EU723" s="34">
        <f t="shared" ca="1" si="2183"/>
        <v>0</v>
      </c>
      <c r="EV723" s="34">
        <f t="shared" ca="1" si="2184"/>
        <v>0</v>
      </c>
      <c r="EW723" s="34">
        <f t="shared" ca="1" si="2185"/>
        <v>0</v>
      </c>
      <c r="EX723" s="34">
        <f t="shared" ca="1" si="2186"/>
        <v>0</v>
      </c>
      <c r="EY723" s="34">
        <f t="shared" ca="1" si="2187"/>
        <v>0</v>
      </c>
      <c r="EZ723" s="34">
        <f t="shared" ca="1" si="2188"/>
        <v>0</v>
      </c>
      <c r="FA723" s="34">
        <f t="shared" ca="1" si="2189"/>
        <v>0</v>
      </c>
      <c r="FB723" s="34">
        <f t="shared" ca="1" si="2190"/>
        <v>0</v>
      </c>
      <c r="FC723" s="34">
        <f t="shared" ca="1" si="2191"/>
        <v>0</v>
      </c>
      <c r="FD723" s="71"/>
      <c r="FE723" s="76"/>
      <c r="FF723" s="76"/>
      <c r="FG723" s="76"/>
      <c r="FH723" s="58"/>
      <c r="FI723" s="58"/>
      <c r="FJ723" s="58">
        <v>0</v>
      </c>
      <c r="FK723" s="58">
        <v>0</v>
      </c>
      <c r="FL723" s="34">
        <f t="shared" ca="1" si="2071"/>
        <v>0</v>
      </c>
      <c r="FM723" s="34">
        <f t="shared" ca="1" si="2072"/>
        <v>0</v>
      </c>
      <c r="FN723" s="34">
        <f t="shared" ca="1" si="2073"/>
        <v>0</v>
      </c>
      <c r="FO723" s="34">
        <f t="shared" ca="1" si="2074"/>
        <v>0</v>
      </c>
      <c r="FP723" s="34">
        <f t="shared" ca="1" si="2075"/>
        <v>0</v>
      </c>
      <c r="FQ723" s="34">
        <f t="shared" ca="1" si="2076"/>
        <v>0</v>
      </c>
      <c r="FR723" s="34">
        <f t="shared" ca="1" si="2077"/>
        <v>0</v>
      </c>
      <c r="FS723" s="34">
        <f t="shared" ca="1" si="2078"/>
        <v>0</v>
      </c>
      <c r="FT723" s="34">
        <f t="shared" ca="1" si="2079"/>
        <v>0</v>
      </c>
      <c r="FU723" s="34">
        <f t="shared" ca="1" si="2080"/>
        <v>0</v>
      </c>
      <c r="FV723" s="34">
        <f t="shared" ca="1" si="2081"/>
        <v>0</v>
      </c>
      <c r="FW723" s="34">
        <f t="shared" ca="1" si="2082"/>
        <v>0</v>
      </c>
      <c r="FX723" s="34">
        <f t="shared" ca="1" si="2083"/>
        <v>0</v>
      </c>
      <c r="FY723" s="34">
        <f t="shared" ca="1" si="2084"/>
        <v>0</v>
      </c>
      <c r="FZ723" s="34">
        <f t="shared" ca="1" si="2085"/>
        <v>0</v>
      </c>
      <c r="GA723" s="34">
        <f t="shared" ca="1" si="2086"/>
        <v>0</v>
      </c>
      <c r="GB723" s="34">
        <f t="shared" ca="1" si="2087"/>
        <v>0</v>
      </c>
      <c r="GC723" s="34">
        <f t="shared" ca="1" si="2088"/>
        <v>0</v>
      </c>
      <c r="GD723" s="34">
        <f t="shared" ca="1" si="2089"/>
        <v>0</v>
      </c>
      <c r="GE723" s="34">
        <f t="shared" ca="1" si="2090"/>
        <v>0</v>
      </c>
      <c r="GF723" s="34">
        <f t="shared" ca="1" si="2091"/>
        <v>0</v>
      </c>
      <c r="GG723" s="34">
        <f t="shared" ca="1" si="2092"/>
        <v>0</v>
      </c>
      <c r="GH723" s="34">
        <f t="shared" ca="1" si="2093"/>
        <v>0</v>
      </c>
      <c r="GI723" s="34">
        <f t="shared" ca="1" si="2094"/>
        <v>0</v>
      </c>
      <c r="GJ723" s="34">
        <f t="shared" ca="1" si="2095"/>
        <v>0</v>
      </c>
      <c r="GK723" s="34">
        <f t="shared" ca="1" si="2096"/>
        <v>0</v>
      </c>
      <c r="GL723" s="34">
        <f t="shared" ca="1" si="2097"/>
        <v>0</v>
      </c>
      <c r="GM723" s="34">
        <f t="shared" ca="1" si="2098"/>
        <v>0</v>
      </c>
      <c r="GN723" s="34">
        <f t="shared" ca="1" si="2099"/>
        <v>0</v>
      </c>
      <c r="GO723" s="34">
        <f t="shared" ca="1" si="2100"/>
        <v>0</v>
      </c>
      <c r="GP723" s="34">
        <f t="shared" ca="1" si="2101"/>
        <v>0</v>
      </c>
      <c r="GQ723" s="34">
        <f t="shared" ca="1" si="2102"/>
        <v>0</v>
      </c>
      <c r="GR723" s="34">
        <f t="shared" ca="1" si="2103"/>
        <v>0</v>
      </c>
      <c r="GS723" s="34">
        <f t="shared" ca="1" si="2104"/>
        <v>0</v>
      </c>
      <c r="GT723" s="34">
        <f t="shared" ca="1" si="2105"/>
        <v>0</v>
      </c>
      <c r="GU723" s="34">
        <f t="shared" ca="1" si="2106"/>
        <v>0</v>
      </c>
      <c r="GV723" s="34">
        <f t="shared" ca="1" si="2107"/>
        <v>0</v>
      </c>
      <c r="GW723" s="49" t="str">
        <f t="shared" ca="1" si="2063"/>
        <v>L</v>
      </c>
      <c r="GX723" s="49"/>
      <c r="GY723" s="49"/>
      <c r="GZ723" s="49"/>
      <c r="HA723" s="49"/>
      <c r="HB723" s="49" t="str">
        <f t="shared" ca="1" si="2064"/>
        <v>O</v>
      </c>
      <c r="HC723" s="49"/>
      <c r="HD723" s="49"/>
      <c r="HE723" s="49"/>
      <c r="HF723" s="49"/>
      <c r="HG723" s="49" t="str">
        <f t="shared" ca="1" si="2065"/>
        <v>B</v>
      </c>
      <c r="HH723" s="49"/>
      <c r="HI723" s="49"/>
      <c r="HJ723" s="49"/>
      <c r="HK723" s="49"/>
      <c r="HL723" s="65"/>
      <c r="HM723" s="50"/>
      <c r="HN723" s="50"/>
      <c r="HO723" s="66"/>
      <c r="HP723" s="66"/>
      <c r="HQ723" s="33"/>
      <c r="HR723" s="66"/>
      <c r="HS723" s="66"/>
      <c r="HT723" s="67"/>
      <c r="HU723" s="65"/>
      <c r="HV723" s="50"/>
      <c r="HW723" s="50"/>
      <c r="HX723" s="66"/>
      <c r="HY723" s="66"/>
      <c r="HZ723" s="33"/>
      <c r="IA723" s="66"/>
      <c r="IB723" s="66"/>
      <c r="IC723" s="67"/>
      <c r="ID723" s="65"/>
      <c r="IE723" s="50"/>
      <c r="IF723" s="50"/>
      <c r="IG723" s="66"/>
      <c r="IH723" s="66"/>
      <c r="II723" s="33" t="str">
        <f t="shared" ca="1" si="2108"/>
        <v>0</v>
      </c>
      <c r="IJ723" s="66" t="str">
        <f t="shared" ca="1" si="2109"/>
        <v/>
      </c>
      <c r="IK723" s="66" t="str">
        <f t="shared" ca="1" si="2110"/>
        <v/>
      </c>
      <c r="IL723" s="67">
        <f t="shared" ca="1" si="2066"/>
        <v>1</v>
      </c>
      <c r="IM723" s="34"/>
      <c r="IN723" s="34"/>
      <c r="IO723" s="37">
        <f t="shared" ca="1" si="2116"/>
        <v>0</v>
      </c>
      <c r="IP723" s="22">
        <f t="shared" ca="1" si="2111"/>
        <v>6</v>
      </c>
      <c r="IQ723" s="78" t="str">
        <f t="shared" ca="1" si="2192"/>
        <v>Profit Target</v>
      </c>
      <c r="IR723" s="156">
        <f t="shared" ca="1" si="2193"/>
        <v>0</v>
      </c>
      <c r="IS723" s="78">
        <f t="shared" ca="1" si="2067"/>
        <v>6</v>
      </c>
      <c r="IT723" s="58"/>
      <c r="IU723" s="58"/>
      <c r="IV723" s="58"/>
      <c r="IW723" s="58"/>
      <c r="IX723" s="58"/>
      <c r="IY723" s="58"/>
      <c r="IZ723" s="58"/>
      <c r="JA723" s="58"/>
      <c r="JB723" s="58"/>
      <c r="JC723" s="58"/>
      <c r="JD723" s="58"/>
      <c r="JE723" s="58"/>
      <c r="JF723" s="58"/>
      <c r="JG723" s="58"/>
      <c r="JH723" s="58"/>
      <c r="JI723" s="58"/>
      <c r="JJ723" s="58"/>
      <c r="JK723" s="58"/>
      <c r="JL723" s="58"/>
      <c r="JM723" s="58"/>
      <c r="JN723" s="58"/>
      <c r="JO723" s="58"/>
      <c r="JP723" s="58"/>
      <c r="JQ723" s="58"/>
      <c r="JR723" s="58"/>
      <c r="JS723" s="58"/>
      <c r="JT723" s="58"/>
      <c r="JU723" s="58"/>
      <c r="JV723" s="58"/>
      <c r="JW723" s="58"/>
      <c r="JX723" s="58"/>
      <c r="JY723" s="58"/>
      <c r="JZ723" s="58"/>
      <c r="KA723" s="58"/>
      <c r="KB723" s="58"/>
      <c r="KC723" s="58"/>
      <c r="KD723" s="58"/>
      <c r="KE723" s="58"/>
      <c r="KF723" s="58"/>
      <c r="KG723" s="58"/>
      <c r="KH723" s="58"/>
      <c r="KI723" s="58"/>
      <c r="KJ723" s="58"/>
      <c r="KK723" s="58"/>
      <c r="KL723" s="58"/>
      <c r="KM723" s="58"/>
      <c r="KN723" s="58"/>
      <c r="KO723" s="58"/>
      <c r="KP723" s="58"/>
      <c r="KQ723" s="58"/>
      <c r="KR723" s="58"/>
      <c r="KS723" s="58"/>
      <c r="KT723" s="58"/>
      <c r="KU723" s="58"/>
      <c r="KV723" s="58"/>
      <c r="KW723" s="58"/>
      <c r="KX723" s="58"/>
      <c r="KY723" s="58"/>
      <c r="KZ723" s="58"/>
      <c r="LA723" s="58"/>
      <c r="LB723" s="58"/>
      <c r="LC723" s="58"/>
      <c r="LD723" s="58"/>
      <c r="LE723" s="58"/>
      <c r="LF723" s="58"/>
      <c r="LG723" s="58"/>
      <c r="LH723" s="58"/>
      <c r="LI723" s="58"/>
      <c r="LJ723" s="58"/>
      <c r="LK723" s="58"/>
      <c r="LL723" s="58"/>
      <c r="LM723" s="58"/>
      <c r="LN723" s="58"/>
      <c r="LO723" s="58"/>
      <c r="LP723" s="90" t="str">
        <f t="shared" si="2068"/>
        <v/>
      </c>
      <c r="MO723" s="15">
        <f t="shared" ca="1" si="2069"/>
        <v>2</v>
      </c>
    </row>
    <row r="724" spans="1:353">
      <c r="A724" s="15">
        <f t="shared" ca="1" si="2055"/>
        <v>22</v>
      </c>
      <c r="B724" s="33" t="str">
        <f t="shared" ca="1" si="2056"/>
        <v>DB</v>
      </c>
      <c r="C724" s="10" t="str">
        <f t="shared" ca="1" si="2057"/>
        <v>profit target</v>
      </c>
      <c r="D724" s="50">
        <f t="shared" ca="1" si="2058"/>
        <v>0</v>
      </c>
      <c r="E724" s="10" t="str">
        <f t="shared" si="2059"/>
        <v/>
      </c>
      <c r="F724" s="111">
        <f t="shared" si="2112"/>
        <v>720</v>
      </c>
      <c r="G724" s="59">
        <f t="shared" ca="1" si="2117"/>
        <v>1</v>
      </c>
      <c r="H724" s="56">
        <f t="shared" ref="H724:AR724" ca="1" si="2205">COUNTIF($A86:$A724,H$5)</f>
        <v>21</v>
      </c>
      <c r="I724" s="56">
        <f t="shared" ca="1" si="2205"/>
        <v>18</v>
      </c>
      <c r="J724" s="56">
        <f t="shared" ca="1" si="2205"/>
        <v>11</v>
      </c>
      <c r="K724" s="56">
        <f t="shared" ca="1" si="2205"/>
        <v>22</v>
      </c>
      <c r="L724" s="56">
        <f t="shared" ca="1" si="2205"/>
        <v>18</v>
      </c>
      <c r="M724" s="56">
        <f t="shared" ca="1" si="2205"/>
        <v>17</v>
      </c>
      <c r="N724" s="56">
        <f t="shared" ca="1" si="2205"/>
        <v>10</v>
      </c>
      <c r="O724" s="56">
        <f t="shared" ca="1" si="2205"/>
        <v>13</v>
      </c>
      <c r="P724" s="56">
        <f t="shared" ca="1" si="2205"/>
        <v>15</v>
      </c>
      <c r="Q724" s="56">
        <f t="shared" ca="1" si="2205"/>
        <v>19</v>
      </c>
      <c r="R724" s="56">
        <f t="shared" ca="1" si="2205"/>
        <v>24</v>
      </c>
      <c r="S724" s="56">
        <f t="shared" ca="1" si="2205"/>
        <v>22</v>
      </c>
      <c r="T724" s="56">
        <f t="shared" ca="1" si="2205"/>
        <v>15</v>
      </c>
      <c r="U724" s="56">
        <f t="shared" ca="1" si="2205"/>
        <v>16</v>
      </c>
      <c r="V724" s="56">
        <f t="shared" ca="1" si="2205"/>
        <v>13</v>
      </c>
      <c r="W724" s="56">
        <f t="shared" ca="1" si="2205"/>
        <v>14</v>
      </c>
      <c r="X724" s="56">
        <f t="shared" ca="1" si="2205"/>
        <v>19</v>
      </c>
      <c r="Y724" s="56">
        <f t="shared" ca="1" si="2205"/>
        <v>21</v>
      </c>
      <c r="Z724" s="56">
        <f t="shared" ca="1" si="2205"/>
        <v>19</v>
      </c>
      <c r="AA724" s="56">
        <f t="shared" ca="1" si="2205"/>
        <v>11</v>
      </c>
      <c r="AB724" s="56">
        <f t="shared" ca="1" si="2205"/>
        <v>11</v>
      </c>
      <c r="AC724" s="56">
        <f t="shared" ca="1" si="2205"/>
        <v>19</v>
      </c>
      <c r="AD724" s="56">
        <f t="shared" ca="1" si="2205"/>
        <v>23</v>
      </c>
      <c r="AE724" s="56">
        <f t="shared" ca="1" si="2205"/>
        <v>22</v>
      </c>
      <c r="AF724" s="56">
        <f t="shared" ca="1" si="2205"/>
        <v>14</v>
      </c>
      <c r="AG724" s="56">
        <f t="shared" ca="1" si="2205"/>
        <v>14</v>
      </c>
      <c r="AH724" s="56">
        <f t="shared" ca="1" si="2205"/>
        <v>12</v>
      </c>
      <c r="AI724" s="56">
        <f t="shared" ca="1" si="2205"/>
        <v>14</v>
      </c>
      <c r="AJ724" s="56">
        <f t="shared" ca="1" si="2205"/>
        <v>28</v>
      </c>
      <c r="AK724" s="56">
        <f t="shared" ca="1" si="2205"/>
        <v>16</v>
      </c>
      <c r="AL724" s="56">
        <f t="shared" ca="1" si="2205"/>
        <v>12</v>
      </c>
      <c r="AM724" s="56">
        <f t="shared" ca="1" si="2205"/>
        <v>26</v>
      </c>
      <c r="AN724" s="56">
        <f t="shared" ca="1" si="2205"/>
        <v>19</v>
      </c>
      <c r="AO724" s="56">
        <f t="shared" ca="1" si="2205"/>
        <v>20</v>
      </c>
      <c r="AP724" s="56">
        <f t="shared" ca="1" si="2205"/>
        <v>23</v>
      </c>
      <c r="AQ724" s="56">
        <f t="shared" ca="1" si="2205"/>
        <v>15</v>
      </c>
      <c r="AR724" s="56">
        <f t="shared" ca="1" si="2205"/>
        <v>13</v>
      </c>
      <c r="AS724" s="101">
        <f t="shared" ca="1" si="2114"/>
        <v>0</v>
      </c>
      <c r="AT724" s="58">
        <f t="shared" si="2061"/>
        <v>720</v>
      </c>
      <c r="AU724" s="105">
        <f t="shared" si="2115"/>
        <v>20</v>
      </c>
      <c r="AV724" s="105">
        <f t="shared" si="2062"/>
        <v>466.56</v>
      </c>
      <c r="AW724" s="58">
        <f t="shared" ca="1" si="1977"/>
        <v>16</v>
      </c>
      <c r="AX724" s="58">
        <f t="shared" ca="1" si="1978"/>
        <v>13</v>
      </c>
      <c r="AY724" s="58">
        <f t="shared" ca="1" si="1979"/>
        <v>23</v>
      </c>
      <c r="AZ724" s="58">
        <f t="shared" ca="1" si="1980"/>
        <v>38</v>
      </c>
      <c r="BA724" s="58">
        <f t="shared" ca="1" si="1981"/>
        <v>50</v>
      </c>
      <c r="BB724" s="58">
        <f t="shared" ca="1" si="1982"/>
        <v>14</v>
      </c>
      <c r="BC724" s="58">
        <f t="shared" ca="1" si="1983"/>
        <v>20</v>
      </c>
      <c r="BD724" s="58">
        <f t="shared" ca="1" si="1984"/>
        <v>48</v>
      </c>
      <c r="BE724" s="58">
        <f t="shared" ca="1" si="1985"/>
        <v>119</v>
      </c>
      <c r="BF724" s="58">
        <f t="shared" ca="1" si="1986"/>
        <v>167</v>
      </c>
      <c r="BG724" s="58">
        <f t="shared" ca="1" si="1987"/>
        <v>6</v>
      </c>
      <c r="BH724" s="58">
        <f t="shared" ca="1" si="1988"/>
        <v>3</v>
      </c>
      <c r="BI724" s="58">
        <f t="shared" ca="1" si="1989"/>
        <v>85</v>
      </c>
      <c r="BJ724" s="58">
        <f t="shared" ca="1" si="1990"/>
        <v>28</v>
      </c>
      <c r="BK724" s="58">
        <f t="shared" ca="1" si="1991"/>
        <v>40</v>
      </c>
      <c r="BL724" s="58">
        <f t="shared" ca="1" si="1992"/>
        <v>123</v>
      </c>
      <c r="BM724" s="58">
        <f t="shared" ca="1" si="1993"/>
        <v>1</v>
      </c>
      <c r="BN724" s="58">
        <f t="shared" ca="1" si="1994"/>
        <v>5</v>
      </c>
      <c r="BO724" s="58">
        <f t="shared" ca="1" si="1995"/>
        <v>7</v>
      </c>
      <c r="BP724" s="58">
        <f t="shared" ca="1" si="1996"/>
        <v>43</v>
      </c>
      <c r="BQ724" s="58">
        <f t="shared" ca="1" si="1997"/>
        <v>21</v>
      </c>
      <c r="BR724" s="58">
        <f t="shared" ca="1" si="1998"/>
        <v>0</v>
      </c>
      <c r="BS724" s="58">
        <f t="shared" ca="1" si="1999"/>
        <v>63</v>
      </c>
      <c r="BT724" s="58">
        <f t="shared" ca="1" si="2000"/>
        <v>37</v>
      </c>
      <c r="BU724" s="58">
        <f t="shared" ca="1" si="2001"/>
        <v>54</v>
      </c>
      <c r="BV724" s="58">
        <f t="shared" ca="1" si="2002"/>
        <v>53</v>
      </c>
      <c r="BW724" s="58">
        <f t="shared" ca="1" si="2003"/>
        <v>15</v>
      </c>
      <c r="BX724" s="58">
        <f t="shared" ca="1" si="2004"/>
        <v>60</v>
      </c>
      <c r="BY724" s="58">
        <f t="shared" ca="1" si="2005"/>
        <v>31</v>
      </c>
      <c r="BZ724" s="58">
        <f t="shared" ca="1" si="2006"/>
        <v>100</v>
      </c>
      <c r="CA724" s="58">
        <f t="shared" ca="1" si="2007"/>
        <v>27</v>
      </c>
      <c r="CB724" s="58">
        <f t="shared" ca="1" si="2008"/>
        <v>8</v>
      </c>
      <c r="CC724" s="58">
        <f t="shared" ca="1" si="2009"/>
        <v>25</v>
      </c>
      <c r="CD724" s="58">
        <f t="shared" ca="1" si="2010"/>
        <v>9</v>
      </c>
      <c r="CE724" s="58">
        <f t="shared" ca="1" si="2011"/>
        <v>12</v>
      </c>
      <c r="CF724" s="58">
        <f t="shared" ca="1" si="2012"/>
        <v>4</v>
      </c>
      <c r="CG724" s="58">
        <f t="shared" ca="1" si="2013"/>
        <v>2</v>
      </c>
      <c r="CH724" s="58" t="str">
        <f t="shared" ca="1" si="2119"/>
        <v/>
      </c>
      <c r="CI724" s="58" t="str">
        <f t="shared" ca="1" si="2120"/>
        <v/>
      </c>
      <c r="CJ724" s="58" t="str">
        <f t="shared" ca="1" si="2121"/>
        <v/>
      </c>
      <c r="CK724" s="58" t="str">
        <f t="shared" ca="1" si="2122"/>
        <v/>
      </c>
      <c r="CL724" s="58" t="str">
        <f t="shared" ca="1" si="2123"/>
        <v/>
      </c>
      <c r="CM724" s="58" t="str">
        <f t="shared" ca="1" si="2124"/>
        <v/>
      </c>
      <c r="CN724" s="58" t="str">
        <f t="shared" ca="1" si="2125"/>
        <v/>
      </c>
      <c r="CO724" s="58" t="str">
        <f t="shared" ca="1" si="2126"/>
        <v/>
      </c>
      <c r="CP724" s="58" t="str">
        <f t="shared" ca="1" si="2127"/>
        <v/>
      </c>
      <c r="CQ724" s="58">
        <f t="shared" ca="1" si="2128"/>
        <v>10</v>
      </c>
      <c r="CR724" s="58" t="str">
        <f t="shared" ca="1" si="2129"/>
        <v/>
      </c>
      <c r="CS724" s="58" t="str">
        <f t="shared" ca="1" si="2130"/>
        <v/>
      </c>
      <c r="CT724" s="58" t="str">
        <f t="shared" ca="1" si="2131"/>
        <v/>
      </c>
      <c r="CU724" s="58" t="str">
        <f t="shared" ca="1" si="2132"/>
        <v/>
      </c>
      <c r="CV724" s="58" t="str">
        <f t="shared" ca="1" si="2133"/>
        <v/>
      </c>
      <c r="CW724" s="58" t="str">
        <f t="shared" ca="1" si="2134"/>
        <v/>
      </c>
      <c r="CX724" s="58" t="str">
        <f t="shared" ca="1" si="2135"/>
        <v/>
      </c>
      <c r="CY724" s="58" t="str">
        <f t="shared" ca="1" si="2136"/>
        <v/>
      </c>
      <c r="CZ724" s="58" t="str">
        <f t="shared" ca="1" si="2137"/>
        <v/>
      </c>
      <c r="DA724" s="58" t="str">
        <f t="shared" ca="1" si="2138"/>
        <v/>
      </c>
      <c r="DB724" s="58" t="str">
        <f t="shared" ca="1" si="2139"/>
        <v/>
      </c>
      <c r="DC724" s="58" t="str">
        <f t="shared" ca="1" si="2140"/>
        <v/>
      </c>
      <c r="DD724" s="58" t="str">
        <f t="shared" ca="1" si="2141"/>
        <v/>
      </c>
      <c r="DE724" s="58" t="str">
        <f t="shared" ca="1" si="2142"/>
        <v/>
      </c>
      <c r="DF724" s="58" t="str">
        <f t="shared" ca="1" si="2143"/>
        <v/>
      </c>
      <c r="DG724" s="58" t="str">
        <f t="shared" ca="1" si="2144"/>
        <v/>
      </c>
      <c r="DH724" s="58" t="str">
        <f t="shared" ca="1" si="2145"/>
        <v/>
      </c>
      <c r="DI724" s="58" t="str">
        <f t="shared" ca="1" si="2146"/>
        <v/>
      </c>
      <c r="DJ724" s="58" t="str">
        <f t="shared" ca="1" si="2147"/>
        <v/>
      </c>
      <c r="DK724" s="58" t="str">
        <f t="shared" ca="1" si="2148"/>
        <v/>
      </c>
      <c r="DL724" s="58" t="str">
        <f t="shared" ca="1" si="2149"/>
        <v/>
      </c>
      <c r="DM724" s="58" t="str">
        <f t="shared" ca="1" si="2150"/>
        <v/>
      </c>
      <c r="DN724" s="58" t="str">
        <f t="shared" ca="1" si="2151"/>
        <v/>
      </c>
      <c r="DO724" s="58" t="str">
        <f t="shared" ca="1" si="2152"/>
        <v/>
      </c>
      <c r="DP724" s="58" t="str">
        <f t="shared" ca="1" si="2153"/>
        <v/>
      </c>
      <c r="DQ724" s="58" t="str">
        <f t="shared" ca="1" si="2153"/>
        <v/>
      </c>
      <c r="DR724" s="58" t="str">
        <f t="shared" ca="1" si="2154"/>
        <v/>
      </c>
      <c r="DS724" s="34">
        <f t="shared" ca="1" si="2155"/>
        <v>0</v>
      </c>
      <c r="DT724" s="34">
        <f t="shared" ca="1" si="2156"/>
        <v>0</v>
      </c>
      <c r="DU724" s="34">
        <f t="shared" ca="1" si="2157"/>
        <v>0</v>
      </c>
      <c r="DV724" s="34">
        <f t="shared" ca="1" si="2158"/>
        <v>0</v>
      </c>
      <c r="DW724" s="34">
        <f t="shared" ca="1" si="2159"/>
        <v>0</v>
      </c>
      <c r="DX724" s="34">
        <f t="shared" ca="1" si="2160"/>
        <v>0</v>
      </c>
      <c r="DY724" s="34">
        <f t="shared" ca="1" si="2161"/>
        <v>0</v>
      </c>
      <c r="DZ724" s="34">
        <f t="shared" ca="1" si="2162"/>
        <v>0</v>
      </c>
      <c r="EA724" s="34">
        <f t="shared" ca="1" si="2163"/>
        <v>0</v>
      </c>
      <c r="EB724" s="34">
        <f t="shared" ca="1" si="2164"/>
        <v>0</v>
      </c>
      <c r="EC724" s="34">
        <f t="shared" ca="1" si="2165"/>
        <v>0</v>
      </c>
      <c r="ED724" s="34">
        <f t="shared" ca="1" si="2166"/>
        <v>0</v>
      </c>
      <c r="EE724" s="34">
        <f t="shared" ca="1" si="2167"/>
        <v>0</v>
      </c>
      <c r="EF724" s="34">
        <f t="shared" ca="1" si="2168"/>
        <v>0</v>
      </c>
      <c r="EG724" s="34">
        <f t="shared" ca="1" si="2169"/>
        <v>0</v>
      </c>
      <c r="EH724" s="34">
        <f t="shared" ca="1" si="2170"/>
        <v>0</v>
      </c>
      <c r="EI724" s="34">
        <f t="shared" ca="1" si="2171"/>
        <v>0</v>
      </c>
      <c r="EJ724" s="34">
        <f t="shared" ca="1" si="2172"/>
        <v>0</v>
      </c>
      <c r="EK724" s="34">
        <f t="shared" ca="1" si="2173"/>
        <v>0</v>
      </c>
      <c r="EL724" s="34">
        <f t="shared" ca="1" si="2174"/>
        <v>0</v>
      </c>
      <c r="EM724" s="34">
        <f t="shared" ca="1" si="2175"/>
        <v>0</v>
      </c>
      <c r="EN724" s="34">
        <f t="shared" ca="1" si="2176"/>
        <v>0</v>
      </c>
      <c r="EO724" s="34">
        <f t="shared" ca="1" si="2177"/>
        <v>0</v>
      </c>
      <c r="EP724" s="34">
        <f t="shared" ca="1" si="2178"/>
        <v>0</v>
      </c>
      <c r="EQ724" s="34">
        <f t="shared" ca="1" si="2179"/>
        <v>0</v>
      </c>
      <c r="ER724" s="34">
        <f t="shared" ca="1" si="2180"/>
        <v>0</v>
      </c>
      <c r="ES724" s="34">
        <f t="shared" ca="1" si="2181"/>
        <v>0</v>
      </c>
      <c r="ET724" s="34">
        <f t="shared" ca="1" si="2182"/>
        <v>0</v>
      </c>
      <c r="EU724" s="34">
        <f t="shared" ca="1" si="2183"/>
        <v>0</v>
      </c>
      <c r="EV724" s="34">
        <f t="shared" ca="1" si="2184"/>
        <v>0</v>
      </c>
      <c r="EW724" s="34">
        <f t="shared" ca="1" si="2185"/>
        <v>0</v>
      </c>
      <c r="EX724" s="34">
        <f t="shared" ca="1" si="2186"/>
        <v>0</v>
      </c>
      <c r="EY724" s="34">
        <f t="shared" ca="1" si="2187"/>
        <v>0</v>
      </c>
      <c r="EZ724" s="34">
        <f t="shared" ca="1" si="2188"/>
        <v>0</v>
      </c>
      <c r="FA724" s="34">
        <f t="shared" ca="1" si="2189"/>
        <v>0</v>
      </c>
      <c r="FB724" s="34">
        <f t="shared" ca="1" si="2190"/>
        <v>0</v>
      </c>
      <c r="FC724" s="34">
        <f t="shared" ca="1" si="2191"/>
        <v>0</v>
      </c>
      <c r="FD724" s="71"/>
      <c r="FE724" s="76"/>
      <c r="FF724" s="76"/>
      <c r="FG724" s="76"/>
      <c r="FH724" s="58"/>
      <c r="FI724" s="58"/>
      <c r="FJ724" s="58">
        <v>0</v>
      </c>
      <c r="FK724" s="58">
        <v>0</v>
      </c>
      <c r="FL724" s="34">
        <f t="shared" ca="1" si="2071"/>
        <v>0</v>
      </c>
      <c r="FM724" s="34">
        <f t="shared" ca="1" si="2072"/>
        <v>0</v>
      </c>
      <c r="FN724" s="34">
        <f t="shared" ca="1" si="2073"/>
        <v>0</v>
      </c>
      <c r="FO724" s="34">
        <f t="shared" ca="1" si="2074"/>
        <v>0</v>
      </c>
      <c r="FP724" s="34">
        <f t="shared" ca="1" si="2075"/>
        <v>0</v>
      </c>
      <c r="FQ724" s="34">
        <f t="shared" ca="1" si="2076"/>
        <v>0</v>
      </c>
      <c r="FR724" s="34">
        <f t="shared" ca="1" si="2077"/>
        <v>0</v>
      </c>
      <c r="FS724" s="34">
        <f t="shared" ca="1" si="2078"/>
        <v>0</v>
      </c>
      <c r="FT724" s="34">
        <f t="shared" ca="1" si="2079"/>
        <v>0</v>
      </c>
      <c r="FU724" s="34">
        <f t="shared" ca="1" si="2080"/>
        <v>0</v>
      </c>
      <c r="FV724" s="34">
        <f t="shared" ca="1" si="2081"/>
        <v>0</v>
      </c>
      <c r="FW724" s="34">
        <f t="shared" ca="1" si="2082"/>
        <v>0</v>
      </c>
      <c r="FX724" s="34">
        <f t="shared" ca="1" si="2083"/>
        <v>0</v>
      </c>
      <c r="FY724" s="34">
        <f t="shared" ca="1" si="2084"/>
        <v>0</v>
      </c>
      <c r="FZ724" s="34">
        <f t="shared" ca="1" si="2085"/>
        <v>0</v>
      </c>
      <c r="GA724" s="34">
        <f t="shared" ca="1" si="2086"/>
        <v>0</v>
      </c>
      <c r="GB724" s="34">
        <f t="shared" ca="1" si="2087"/>
        <v>0</v>
      </c>
      <c r="GC724" s="34">
        <f t="shared" ca="1" si="2088"/>
        <v>0</v>
      </c>
      <c r="GD724" s="34">
        <f t="shared" ca="1" si="2089"/>
        <v>0</v>
      </c>
      <c r="GE724" s="34">
        <f t="shared" ca="1" si="2090"/>
        <v>0</v>
      </c>
      <c r="GF724" s="34">
        <f t="shared" ca="1" si="2091"/>
        <v>0</v>
      </c>
      <c r="GG724" s="34">
        <f t="shared" ca="1" si="2092"/>
        <v>0</v>
      </c>
      <c r="GH724" s="34">
        <f t="shared" ca="1" si="2093"/>
        <v>0</v>
      </c>
      <c r="GI724" s="34">
        <f t="shared" ca="1" si="2094"/>
        <v>0</v>
      </c>
      <c r="GJ724" s="34">
        <f t="shared" ca="1" si="2095"/>
        <v>0</v>
      </c>
      <c r="GK724" s="34">
        <f t="shared" ca="1" si="2096"/>
        <v>0</v>
      </c>
      <c r="GL724" s="34">
        <f t="shared" ca="1" si="2097"/>
        <v>0</v>
      </c>
      <c r="GM724" s="34">
        <f t="shared" ca="1" si="2098"/>
        <v>0</v>
      </c>
      <c r="GN724" s="34">
        <f t="shared" ca="1" si="2099"/>
        <v>0</v>
      </c>
      <c r="GO724" s="34">
        <f t="shared" ca="1" si="2100"/>
        <v>0</v>
      </c>
      <c r="GP724" s="34">
        <f t="shared" ca="1" si="2101"/>
        <v>0</v>
      </c>
      <c r="GQ724" s="34">
        <f t="shared" ca="1" si="2102"/>
        <v>0</v>
      </c>
      <c r="GR724" s="34">
        <f t="shared" ca="1" si="2103"/>
        <v>0</v>
      </c>
      <c r="GS724" s="34">
        <f t="shared" ca="1" si="2104"/>
        <v>0</v>
      </c>
      <c r="GT724" s="34">
        <f t="shared" ca="1" si="2105"/>
        <v>0</v>
      </c>
      <c r="GU724" s="34">
        <f t="shared" ca="1" si="2106"/>
        <v>0</v>
      </c>
      <c r="GV724" s="34">
        <f t="shared" ca="1" si="2107"/>
        <v>0</v>
      </c>
      <c r="GW724" s="49" t="str">
        <f t="shared" ca="1" si="2063"/>
        <v>H</v>
      </c>
      <c r="GX724" s="49"/>
      <c r="GY724" s="49"/>
      <c r="GZ724" s="49"/>
      <c r="HA724" s="49"/>
      <c r="HB724" s="49" t="str">
        <f t="shared" ca="1" si="2064"/>
        <v>E</v>
      </c>
      <c r="HC724" s="49"/>
      <c r="HD724" s="49"/>
      <c r="HE724" s="49"/>
      <c r="HF724" s="49"/>
      <c r="HG724" s="49" t="str">
        <f t="shared" ca="1" si="2065"/>
        <v>B</v>
      </c>
      <c r="HH724" s="49"/>
      <c r="HI724" s="49"/>
      <c r="HJ724" s="49"/>
      <c r="HK724" s="49"/>
      <c r="HL724" s="65"/>
      <c r="HM724" s="50"/>
      <c r="HN724" s="50"/>
      <c r="HO724" s="66"/>
      <c r="HP724" s="66"/>
      <c r="HQ724" s="33"/>
      <c r="HR724" s="66"/>
      <c r="HS724" s="66"/>
      <c r="HT724" s="67"/>
      <c r="HU724" s="65"/>
      <c r="HV724" s="50"/>
      <c r="HW724" s="50"/>
      <c r="HX724" s="66"/>
      <c r="HY724" s="66"/>
      <c r="HZ724" s="33"/>
      <c r="IA724" s="66"/>
      <c r="IB724" s="66"/>
      <c r="IC724" s="67"/>
      <c r="ID724" s="65"/>
      <c r="IE724" s="50"/>
      <c r="IF724" s="50"/>
      <c r="IG724" s="66"/>
      <c r="IH724" s="66"/>
      <c r="II724" s="33" t="str">
        <f t="shared" ca="1" si="2108"/>
        <v>0</v>
      </c>
      <c r="IJ724" s="66" t="str">
        <f t="shared" ca="1" si="2109"/>
        <v/>
      </c>
      <c r="IK724" s="66" t="str">
        <f t="shared" ca="1" si="2110"/>
        <v/>
      </c>
      <c r="IL724" s="67">
        <f t="shared" ca="1" si="2066"/>
        <v>1</v>
      </c>
      <c r="IM724" s="34"/>
      <c r="IN724" s="34"/>
      <c r="IO724" s="37">
        <f t="shared" ca="1" si="2116"/>
        <v>0</v>
      </c>
      <c r="IP724" s="22">
        <f t="shared" ca="1" si="2111"/>
        <v>6</v>
      </c>
      <c r="IQ724" s="78" t="str">
        <f t="shared" ca="1" si="2192"/>
        <v>Profit Target</v>
      </c>
      <c r="IR724" s="156">
        <f t="shared" ca="1" si="2193"/>
        <v>0</v>
      </c>
      <c r="IS724" s="78">
        <f t="shared" ca="1" si="2067"/>
        <v>6</v>
      </c>
      <c r="IT724" s="58"/>
      <c r="IU724" s="58"/>
      <c r="IV724" s="58"/>
      <c r="IW724" s="58"/>
      <c r="IX724" s="58"/>
      <c r="IY724" s="58"/>
      <c r="IZ724" s="58"/>
      <c r="JA724" s="58"/>
      <c r="JB724" s="58"/>
      <c r="JC724" s="58"/>
      <c r="JD724" s="58"/>
      <c r="JE724" s="58"/>
      <c r="JF724" s="58"/>
      <c r="JG724" s="58"/>
      <c r="JH724" s="58"/>
      <c r="JI724" s="58"/>
      <c r="JJ724" s="58"/>
      <c r="JK724" s="58"/>
      <c r="JL724" s="58"/>
      <c r="JM724" s="58"/>
      <c r="JN724" s="58"/>
      <c r="JO724" s="58"/>
      <c r="JP724" s="58"/>
      <c r="JQ724" s="58"/>
      <c r="JR724" s="58"/>
      <c r="JS724" s="58"/>
      <c r="JT724" s="58"/>
      <c r="JU724" s="58"/>
      <c r="JV724" s="58"/>
      <c r="JW724" s="58"/>
      <c r="JX724" s="58"/>
      <c r="JY724" s="58"/>
      <c r="JZ724" s="58"/>
      <c r="KA724" s="58"/>
      <c r="KB724" s="58"/>
      <c r="KC724" s="58"/>
      <c r="KD724" s="58"/>
      <c r="KE724" s="58"/>
      <c r="KF724" s="58"/>
      <c r="KG724" s="58"/>
      <c r="KH724" s="58"/>
      <c r="KI724" s="58"/>
      <c r="KJ724" s="58"/>
      <c r="KK724" s="58"/>
      <c r="KL724" s="58"/>
      <c r="KM724" s="58"/>
      <c r="KN724" s="58"/>
      <c r="KO724" s="58"/>
      <c r="KP724" s="58"/>
      <c r="KQ724" s="58"/>
      <c r="KR724" s="58"/>
      <c r="KS724" s="58"/>
      <c r="KT724" s="58"/>
      <c r="KU724" s="58"/>
      <c r="KV724" s="58"/>
      <c r="KW724" s="58"/>
      <c r="KX724" s="58"/>
      <c r="KY724" s="58"/>
      <c r="KZ724" s="58"/>
      <c r="LA724" s="58"/>
      <c r="LB724" s="58"/>
      <c r="LC724" s="58"/>
      <c r="LD724" s="58"/>
      <c r="LE724" s="58"/>
      <c r="LF724" s="58"/>
      <c r="LG724" s="58"/>
      <c r="LH724" s="58"/>
      <c r="LI724" s="58"/>
      <c r="LJ724" s="58"/>
      <c r="LK724" s="58"/>
      <c r="LL724" s="58"/>
      <c r="LM724" s="58"/>
      <c r="LN724" s="58"/>
      <c r="LO724" s="58"/>
      <c r="LP724" s="90" t="str">
        <f t="shared" si="2068"/>
        <v/>
      </c>
      <c r="MO724" s="15">
        <f t="shared" ca="1" si="2069"/>
        <v>7</v>
      </c>
    </row>
    <row r="725" spans="1:353">
      <c r="A725" s="15">
        <f t="shared" ca="1" si="2055"/>
        <v>10</v>
      </c>
      <c r="B725" s="33" t="str">
        <f t="shared" ca="1" si="2056"/>
        <v>DB</v>
      </c>
      <c r="C725" s="10" t="str">
        <f t="shared" ca="1" si="2057"/>
        <v>profit target</v>
      </c>
      <c r="D725" s="50">
        <f t="shared" ca="1" si="2058"/>
        <v>0</v>
      </c>
      <c r="E725" s="10" t="str">
        <f t="shared" si="2059"/>
        <v/>
      </c>
      <c r="F725" s="111">
        <f t="shared" si="2112"/>
        <v>721</v>
      </c>
      <c r="G725" s="59">
        <f t="shared" ca="1" si="2117"/>
        <v>1</v>
      </c>
      <c r="H725" s="56">
        <f t="shared" ref="H725:AR725" ca="1" si="2206">COUNTIF($A87:$A725,H$5)</f>
        <v>20</v>
      </c>
      <c r="I725" s="56">
        <f t="shared" ca="1" si="2206"/>
        <v>18</v>
      </c>
      <c r="J725" s="56">
        <f t="shared" ca="1" si="2206"/>
        <v>11</v>
      </c>
      <c r="K725" s="56">
        <f t="shared" ca="1" si="2206"/>
        <v>22</v>
      </c>
      <c r="L725" s="56">
        <f t="shared" ca="1" si="2206"/>
        <v>18</v>
      </c>
      <c r="M725" s="56">
        <f t="shared" ca="1" si="2206"/>
        <v>17</v>
      </c>
      <c r="N725" s="56">
        <f t="shared" ca="1" si="2206"/>
        <v>10</v>
      </c>
      <c r="O725" s="56">
        <f t="shared" ca="1" si="2206"/>
        <v>13</v>
      </c>
      <c r="P725" s="56">
        <f t="shared" ca="1" si="2206"/>
        <v>15</v>
      </c>
      <c r="Q725" s="56">
        <f t="shared" ca="1" si="2206"/>
        <v>20</v>
      </c>
      <c r="R725" s="56">
        <f t="shared" ca="1" si="2206"/>
        <v>24</v>
      </c>
      <c r="S725" s="56">
        <f t="shared" ca="1" si="2206"/>
        <v>22</v>
      </c>
      <c r="T725" s="56">
        <f t="shared" ca="1" si="2206"/>
        <v>15</v>
      </c>
      <c r="U725" s="56">
        <f t="shared" ca="1" si="2206"/>
        <v>16</v>
      </c>
      <c r="V725" s="56">
        <f t="shared" ca="1" si="2206"/>
        <v>13</v>
      </c>
      <c r="W725" s="56">
        <f t="shared" ca="1" si="2206"/>
        <v>14</v>
      </c>
      <c r="X725" s="56">
        <f t="shared" ca="1" si="2206"/>
        <v>19</v>
      </c>
      <c r="Y725" s="56">
        <f t="shared" ca="1" si="2206"/>
        <v>21</v>
      </c>
      <c r="Z725" s="56">
        <f t="shared" ca="1" si="2206"/>
        <v>19</v>
      </c>
      <c r="AA725" s="56">
        <f t="shared" ca="1" si="2206"/>
        <v>11</v>
      </c>
      <c r="AB725" s="56">
        <f t="shared" ca="1" si="2206"/>
        <v>11</v>
      </c>
      <c r="AC725" s="56">
        <f t="shared" ca="1" si="2206"/>
        <v>19</v>
      </c>
      <c r="AD725" s="56">
        <f t="shared" ca="1" si="2206"/>
        <v>23</v>
      </c>
      <c r="AE725" s="56">
        <f t="shared" ca="1" si="2206"/>
        <v>22</v>
      </c>
      <c r="AF725" s="56">
        <f t="shared" ca="1" si="2206"/>
        <v>14</v>
      </c>
      <c r="AG725" s="56">
        <f t="shared" ca="1" si="2206"/>
        <v>14</v>
      </c>
      <c r="AH725" s="56">
        <f t="shared" ca="1" si="2206"/>
        <v>12</v>
      </c>
      <c r="AI725" s="56">
        <f t="shared" ca="1" si="2206"/>
        <v>14</v>
      </c>
      <c r="AJ725" s="56">
        <f t="shared" ca="1" si="2206"/>
        <v>28</v>
      </c>
      <c r="AK725" s="56">
        <f t="shared" ca="1" si="2206"/>
        <v>16</v>
      </c>
      <c r="AL725" s="56">
        <f t="shared" ca="1" si="2206"/>
        <v>12</v>
      </c>
      <c r="AM725" s="56">
        <f t="shared" ca="1" si="2206"/>
        <v>26</v>
      </c>
      <c r="AN725" s="56">
        <f t="shared" ca="1" si="2206"/>
        <v>19</v>
      </c>
      <c r="AO725" s="56">
        <f t="shared" ca="1" si="2206"/>
        <v>20</v>
      </c>
      <c r="AP725" s="56">
        <f t="shared" ca="1" si="2206"/>
        <v>23</v>
      </c>
      <c r="AQ725" s="56">
        <f t="shared" ca="1" si="2206"/>
        <v>15</v>
      </c>
      <c r="AR725" s="56">
        <f t="shared" ca="1" si="2206"/>
        <v>13</v>
      </c>
      <c r="AS725" s="101">
        <f t="shared" ca="1" si="2114"/>
        <v>0</v>
      </c>
      <c r="AT725" s="58">
        <f t="shared" si="2061"/>
        <v>721</v>
      </c>
      <c r="AU725" s="105">
        <f t="shared" si="2115"/>
        <v>20</v>
      </c>
      <c r="AV725" s="105">
        <f t="shared" si="2062"/>
        <v>467.20800000000003</v>
      </c>
      <c r="AW725" s="58">
        <f t="shared" ca="1" si="1977"/>
        <v>17</v>
      </c>
      <c r="AX725" s="58">
        <f t="shared" ca="1" si="1978"/>
        <v>14</v>
      </c>
      <c r="AY725" s="58">
        <f t="shared" ca="1" si="1979"/>
        <v>24</v>
      </c>
      <c r="AZ725" s="58">
        <f t="shared" ca="1" si="1980"/>
        <v>39</v>
      </c>
      <c r="BA725" s="58">
        <f t="shared" ca="1" si="1981"/>
        <v>51</v>
      </c>
      <c r="BB725" s="58">
        <f t="shared" ca="1" si="1982"/>
        <v>15</v>
      </c>
      <c r="BC725" s="58">
        <f t="shared" ca="1" si="1983"/>
        <v>21</v>
      </c>
      <c r="BD725" s="58">
        <f t="shared" ca="1" si="1984"/>
        <v>49</v>
      </c>
      <c r="BE725" s="58">
        <f t="shared" ca="1" si="1985"/>
        <v>120</v>
      </c>
      <c r="BF725" s="58">
        <f t="shared" ca="1" si="1986"/>
        <v>0</v>
      </c>
      <c r="BG725" s="58">
        <f t="shared" ca="1" si="1987"/>
        <v>7</v>
      </c>
      <c r="BH725" s="58">
        <f t="shared" ca="1" si="1988"/>
        <v>4</v>
      </c>
      <c r="BI725" s="58">
        <f t="shared" ca="1" si="1989"/>
        <v>86</v>
      </c>
      <c r="BJ725" s="58">
        <f t="shared" ca="1" si="1990"/>
        <v>29</v>
      </c>
      <c r="BK725" s="58">
        <f t="shared" ca="1" si="1991"/>
        <v>41</v>
      </c>
      <c r="BL725" s="58">
        <f t="shared" ca="1" si="1992"/>
        <v>124</v>
      </c>
      <c r="BM725" s="58">
        <f t="shared" ca="1" si="1993"/>
        <v>2</v>
      </c>
      <c r="BN725" s="58">
        <f t="shared" ca="1" si="1994"/>
        <v>6</v>
      </c>
      <c r="BO725" s="58">
        <f t="shared" ca="1" si="1995"/>
        <v>8</v>
      </c>
      <c r="BP725" s="58">
        <f t="shared" ca="1" si="1996"/>
        <v>44</v>
      </c>
      <c r="BQ725" s="58">
        <f t="shared" ca="1" si="1997"/>
        <v>22</v>
      </c>
      <c r="BR725" s="58">
        <f t="shared" ca="1" si="1998"/>
        <v>1</v>
      </c>
      <c r="BS725" s="58">
        <f t="shared" ca="1" si="1999"/>
        <v>64</v>
      </c>
      <c r="BT725" s="58">
        <f t="shared" ca="1" si="2000"/>
        <v>38</v>
      </c>
      <c r="BU725" s="58">
        <f t="shared" ca="1" si="2001"/>
        <v>55</v>
      </c>
      <c r="BV725" s="58">
        <f t="shared" ca="1" si="2002"/>
        <v>54</v>
      </c>
      <c r="BW725" s="58">
        <f t="shared" ca="1" si="2003"/>
        <v>16</v>
      </c>
      <c r="BX725" s="58">
        <f t="shared" ca="1" si="2004"/>
        <v>61</v>
      </c>
      <c r="BY725" s="58">
        <f t="shared" ca="1" si="2005"/>
        <v>32</v>
      </c>
      <c r="BZ725" s="58">
        <f t="shared" ca="1" si="2006"/>
        <v>101</v>
      </c>
      <c r="CA725" s="58">
        <f t="shared" ca="1" si="2007"/>
        <v>28</v>
      </c>
      <c r="CB725" s="58">
        <f t="shared" ca="1" si="2008"/>
        <v>9</v>
      </c>
      <c r="CC725" s="58">
        <f t="shared" ca="1" si="2009"/>
        <v>26</v>
      </c>
      <c r="CD725" s="58">
        <f t="shared" ca="1" si="2010"/>
        <v>10</v>
      </c>
      <c r="CE725" s="58">
        <f t="shared" ca="1" si="2011"/>
        <v>13</v>
      </c>
      <c r="CF725" s="58">
        <f t="shared" ca="1" si="2012"/>
        <v>5</v>
      </c>
      <c r="CG725" s="58">
        <f t="shared" ca="1" si="2013"/>
        <v>3</v>
      </c>
      <c r="CH725" s="58" t="str">
        <f t="shared" ca="1" si="2119"/>
        <v/>
      </c>
      <c r="CI725" s="58" t="str">
        <f t="shared" ca="1" si="2120"/>
        <v/>
      </c>
      <c r="CJ725" s="58" t="str">
        <f t="shared" ca="1" si="2121"/>
        <v/>
      </c>
      <c r="CK725" s="58" t="str">
        <f t="shared" ca="1" si="2122"/>
        <v/>
      </c>
      <c r="CL725" s="58" t="str">
        <f t="shared" ca="1" si="2123"/>
        <v/>
      </c>
      <c r="CM725" s="58" t="str">
        <f t="shared" ca="1" si="2124"/>
        <v/>
      </c>
      <c r="CN725" s="58" t="str">
        <f t="shared" ca="1" si="2125"/>
        <v/>
      </c>
      <c r="CO725" s="58" t="str">
        <f t="shared" ca="1" si="2126"/>
        <v/>
      </c>
      <c r="CP725" s="58" t="str">
        <f t="shared" ca="1" si="2127"/>
        <v/>
      </c>
      <c r="CQ725" s="58">
        <f t="shared" ca="1" si="2128"/>
        <v>10</v>
      </c>
      <c r="CR725" s="58" t="str">
        <f t="shared" ca="1" si="2129"/>
        <v/>
      </c>
      <c r="CS725" s="58" t="str">
        <f t="shared" ca="1" si="2130"/>
        <v/>
      </c>
      <c r="CT725" s="58" t="str">
        <f t="shared" ca="1" si="2131"/>
        <v/>
      </c>
      <c r="CU725" s="58" t="str">
        <f t="shared" ca="1" si="2132"/>
        <v/>
      </c>
      <c r="CV725" s="58" t="str">
        <f t="shared" ca="1" si="2133"/>
        <v/>
      </c>
      <c r="CW725" s="58" t="str">
        <f t="shared" ca="1" si="2134"/>
        <v/>
      </c>
      <c r="CX725" s="58" t="str">
        <f t="shared" ca="1" si="2135"/>
        <v/>
      </c>
      <c r="CY725" s="58" t="str">
        <f t="shared" ca="1" si="2136"/>
        <v/>
      </c>
      <c r="CZ725" s="58" t="str">
        <f t="shared" ca="1" si="2137"/>
        <v/>
      </c>
      <c r="DA725" s="58" t="str">
        <f t="shared" ca="1" si="2138"/>
        <v/>
      </c>
      <c r="DB725" s="58" t="str">
        <f t="shared" ca="1" si="2139"/>
        <v/>
      </c>
      <c r="DC725" s="58" t="str">
        <f t="shared" ca="1" si="2140"/>
        <v/>
      </c>
      <c r="DD725" s="58" t="str">
        <f t="shared" ca="1" si="2141"/>
        <v/>
      </c>
      <c r="DE725" s="58" t="str">
        <f t="shared" ca="1" si="2142"/>
        <v/>
      </c>
      <c r="DF725" s="58" t="str">
        <f t="shared" ca="1" si="2143"/>
        <v/>
      </c>
      <c r="DG725" s="58" t="str">
        <f t="shared" ca="1" si="2144"/>
        <v/>
      </c>
      <c r="DH725" s="58" t="str">
        <f t="shared" ca="1" si="2145"/>
        <v/>
      </c>
      <c r="DI725" s="58" t="str">
        <f t="shared" ca="1" si="2146"/>
        <v/>
      </c>
      <c r="DJ725" s="58" t="str">
        <f t="shared" ca="1" si="2147"/>
        <v/>
      </c>
      <c r="DK725" s="58" t="str">
        <f t="shared" ca="1" si="2148"/>
        <v/>
      </c>
      <c r="DL725" s="58" t="str">
        <f t="shared" ca="1" si="2149"/>
        <v/>
      </c>
      <c r="DM725" s="58" t="str">
        <f t="shared" ca="1" si="2150"/>
        <v/>
      </c>
      <c r="DN725" s="58" t="str">
        <f t="shared" ca="1" si="2151"/>
        <v/>
      </c>
      <c r="DO725" s="58" t="str">
        <f t="shared" ca="1" si="2152"/>
        <v/>
      </c>
      <c r="DP725" s="58" t="str">
        <f t="shared" ca="1" si="2153"/>
        <v/>
      </c>
      <c r="DQ725" s="58" t="str">
        <f t="shared" ca="1" si="2153"/>
        <v/>
      </c>
      <c r="DR725" s="58" t="str">
        <f t="shared" ca="1" si="2154"/>
        <v/>
      </c>
      <c r="DS725" s="34">
        <f t="shared" ca="1" si="2155"/>
        <v>0</v>
      </c>
      <c r="DT725" s="34">
        <f t="shared" ca="1" si="2156"/>
        <v>0</v>
      </c>
      <c r="DU725" s="34">
        <f t="shared" ca="1" si="2157"/>
        <v>0</v>
      </c>
      <c r="DV725" s="34">
        <f t="shared" ca="1" si="2158"/>
        <v>0</v>
      </c>
      <c r="DW725" s="34">
        <f t="shared" ca="1" si="2159"/>
        <v>0</v>
      </c>
      <c r="DX725" s="34">
        <f t="shared" ca="1" si="2160"/>
        <v>0</v>
      </c>
      <c r="DY725" s="34">
        <f t="shared" ca="1" si="2161"/>
        <v>0</v>
      </c>
      <c r="DZ725" s="34">
        <f t="shared" ca="1" si="2162"/>
        <v>0</v>
      </c>
      <c r="EA725" s="34">
        <f t="shared" ca="1" si="2163"/>
        <v>0</v>
      </c>
      <c r="EB725" s="34">
        <f t="shared" ca="1" si="2164"/>
        <v>0</v>
      </c>
      <c r="EC725" s="34">
        <f t="shared" ca="1" si="2165"/>
        <v>0</v>
      </c>
      <c r="ED725" s="34">
        <f t="shared" ca="1" si="2166"/>
        <v>0</v>
      </c>
      <c r="EE725" s="34">
        <f t="shared" ca="1" si="2167"/>
        <v>0</v>
      </c>
      <c r="EF725" s="34">
        <f t="shared" ca="1" si="2168"/>
        <v>0</v>
      </c>
      <c r="EG725" s="34">
        <f t="shared" ca="1" si="2169"/>
        <v>0</v>
      </c>
      <c r="EH725" s="34">
        <f t="shared" ca="1" si="2170"/>
        <v>0</v>
      </c>
      <c r="EI725" s="34">
        <f t="shared" ca="1" si="2171"/>
        <v>0</v>
      </c>
      <c r="EJ725" s="34">
        <f t="shared" ca="1" si="2172"/>
        <v>0</v>
      </c>
      <c r="EK725" s="34">
        <f t="shared" ca="1" si="2173"/>
        <v>0</v>
      </c>
      <c r="EL725" s="34">
        <f t="shared" ca="1" si="2174"/>
        <v>0</v>
      </c>
      <c r="EM725" s="34">
        <f t="shared" ca="1" si="2175"/>
        <v>0</v>
      </c>
      <c r="EN725" s="34">
        <f t="shared" ca="1" si="2176"/>
        <v>0</v>
      </c>
      <c r="EO725" s="34">
        <f t="shared" ca="1" si="2177"/>
        <v>0</v>
      </c>
      <c r="EP725" s="34">
        <f t="shared" ca="1" si="2178"/>
        <v>0</v>
      </c>
      <c r="EQ725" s="34">
        <f t="shared" ca="1" si="2179"/>
        <v>0</v>
      </c>
      <c r="ER725" s="34">
        <f t="shared" ca="1" si="2180"/>
        <v>0</v>
      </c>
      <c r="ES725" s="34">
        <f t="shared" ca="1" si="2181"/>
        <v>0</v>
      </c>
      <c r="ET725" s="34">
        <f t="shared" ca="1" si="2182"/>
        <v>0</v>
      </c>
      <c r="EU725" s="34">
        <f t="shared" ca="1" si="2183"/>
        <v>0</v>
      </c>
      <c r="EV725" s="34">
        <f t="shared" ca="1" si="2184"/>
        <v>0</v>
      </c>
      <c r="EW725" s="34">
        <f t="shared" ca="1" si="2185"/>
        <v>0</v>
      </c>
      <c r="EX725" s="34">
        <f t="shared" ca="1" si="2186"/>
        <v>0</v>
      </c>
      <c r="EY725" s="34">
        <f t="shared" ca="1" si="2187"/>
        <v>0</v>
      </c>
      <c r="EZ725" s="34">
        <f t="shared" ca="1" si="2188"/>
        <v>0</v>
      </c>
      <c r="FA725" s="34">
        <f t="shared" ca="1" si="2189"/>
        <v>0</v>
      </c>
      <c r="FB725" s="34">
        <f t="shared" ca="1" si="2190"/>
        <v>0</v>
      </c>
      <c r="FC725" s="34">
        <f t="shared" ca="1" si="2191"/>
        <v>0</v>
      </c>
      <c r="FD725" s="71"/>
      <c r="FE725" s="76"/>
      <c r="FF725" s="76"/>
      <c r="FG725" s="76"/>
      <c r="FH725" s="58"/>
      <c r="FI725" s="58"/>
      <c r="FJ725" s="58">
        <v>0</v>
      </c>
      <c r="FK725" s="58">
        <v>0</v>
      </c>
      <c r="FL725" s="34">
        <f t="shared" ca="1" si="2071"/>
        <v>0</v>
      </c>
      <c r="FM725" s="34">
        <f t="shared" ca="1" si="2072"/>
        <v>0</v>
      </c>
      <c r="FN725" s="34">
        <f t="shared" ca="1" si="2073"/>
        <v>0</v>
      </c>
      <c r="FO725" s="34">
        <f t="shared" ca="1" si="2074"/>
        <v>0</v>
      </c>
      <c r="FP725" s="34">
        <f t="shared" ca="1" si="2075"/>
        <v>0</v>
      </c>
      <c r="FQ725" s="34">
        <f t="shared" ca="1" si="2076"/>
        <v>0</v>
      </c>
      <c r="FR725" s="34">
        <f t="shared" ca="1" si="2077"/>
        <v>0</v>
      </c>
      <c r="FS725" s="34">
        <f t="shared" ca="1" si="2078"/>
        <v>0</v>
      </c>
      <c r="FT725" s="34">
        <f t="shared" ca="1" si="2079"/>
        <v>0</v>
      </c>
      <c r="FU725" s="34">
        <f t="shared" ca="1" si="2080"/>
        <v>0</v>
      </c>
      <c r="FV725" s="34">
        <f t="shared" ca="1" si="2081"/>
        <v>0</v>
      </c>
      <c r="FW725" s="34">
        <f t="shared" ca="1" si="2082"/>
        <v>0</v>
      </c>
      <c r="FX725" s="34">
        <f t="shared" ca="1" si="2083"/>
        <v>0</v>
      </c>
      <c r="FY725" s="34">
        <f t="shared" ca="1" si="2084"/>
        <v>0</v>
      </c>
      <c r="FZ725" s="34">
        <f t="shared" ca="1" si="2085"/>
        <v>0</v>
      </c>
      <c r="GA725" s="34">
        <f t="shared" ca="1" si="2086"/>
        <v>0</v>
      </c>
      <c r="GB725" s="34">
        <f t="shared" ca="1" si="2087"/>
        <v>0</v>
      </c>
      <c r="GC725" s="34">
        <f t="shared" ca="1" si="2088"/>
        <v>0</v>
      </c>
      <c r="GD725" s="34">
        <f t="shared" ca="1" si="2089"/>
        <v>0</v>
      </c>
      <c r="GE725" s="34">
        <f t="shared" ca="1" si="2090"/>
        <v>0</v>
      </c>
      <c r="GF725" s="34">
        <f t="shared" ca="1" si="2091"/>
        <v>0</v>
      </c>
      <c r="GG725" s="34">
        <f t="shared" ca="1" si="2092"/>
        <v>0</v>
      </c>
      <c r="GH725" s="34">
        <f t="shared" ca="1" si="2093"/>
        <v>0</v>
      </c>
      <c r="GI725" s="34">
        <f t="shared" ca="1" si="2094"/>
        <v>0</v>
      </c>
      <c r="GJ725" s="34">
        <f t="shared" ca="1" si="2095"/>
        <v>0</v>
      </c>
      <c r="GK725" s="34">
        <f t="shared" ca="1" si="2096"/>
        <v>0</v>
      </c>
      <c r="GL725" s="34">
        <f t="shared" ca="1" si="2097"/>
        <v>0</v>
      </c>
      <c r="GM725" s="34">
        <f t="shared" ca="1" si="2098"/>
        <v>0</v>
      </c>
      <c r="GN725" s="34">
        <f t="shared" ca="1" si="2099"/>
        <v>0</v>
      </c>
      <c r="GO725" s="34">
        <f t="shared" ca="1" si="2100"/>
        <v>0</v>
      </c>
      <c r="GP725" s="34">
        <f t="shared" ca="1" si="2101"/>
        <v>0</v>
      </c>
      <c r="GQ725" s="34">
        <f t="shared" ca="1" si="2102"/>
        <v>0</v>
      </c>
      <c r="GR725" s="34">
        <f t="shared" ca="1" si="2103"/>
        <v>0</v>
      </c>
      <c r="GS725" s="34">
        <f t="shared" ca="1" si="2104"/>
        <v>0</v>
      </c>
      <c r="GT725" s="34">
        <f t="shared" ca="1" si="2105"/>
        <v>0</v>
      </c>
      <c r="GU725" s="34">
        <f t="shared" ca="1" si="2106"/>
        <v>0</v>
      </c>
      <c r="GV725" s="34">
        <f t="shared" ca="1" si="2107"/>
        <v>0</v>
      </c>
      <c r="GW725" s="49" t="str">
        <f t="shared" ca="1" si="2063"/>
        <v>L</v>
      </c>
      <c r="GX725" s="49"/>
      <c r="GY725" s="49"/>
      <c r="GZ725" s="49"/>
      <c r="HA725" s="49"/>
      <c r="HB725" s="49" t="str">
        <f t="shared" ca="1" si="2064"/>
        <v>E</v>
      </c>
      <c r="HC725" s="49"/>
      <c r="HD725" s="49"/>
      <c r="HE725" s="49"/>
      <c r="HF725" s="49"/>
      <c r="HG725" s="49" t="str">
        <f t="shared" ca="1" si="2065"/>
        <v>B</v>
      </c>
      <c r="HH725" s="49"/>
      <c r="HI725" s="49"/>
      <c r="HJ725" s="49"/>
      <c r="HK725" s="49"/>
      <c r="HL725" s="65"/>
      <c r="HM725" s="50"/>
      <c r="HN725" s="50"/>
      <c r="HO725" s="66"/>
      <c r="HP725" s="66"/>
      <c r="HQ725" s="33"/>
      <c r="HR725" s="66"/>
      <c r="HS725" s="66"/>
      <c r="HT725" s="67"/>
      <c r="HU725" s="65"/>
      <c r="HV725" s="50"/>
      <c r="HW725" s="50"/>
      <c r="HX725" s="66"/>
      <c r="HY725" s="66"/>
      <c r="HZ725" s="33"/>
      <c r="IA725" s="66"/>
      <c r="IB725" s="66"/>
      <c r="IC725" s="67"/>
      <c r="ID725" s="65"/>
      <c r="IE725" s="50"/>
      <c r="IF725" s="50"/>
      <c r="IG725" s="66"/>
      <c r="IH725" s="66"/>
      <c r="II725" s="33" t="str">
        <f t="shared" ca="1" si="2108"/>
        <v>0</v>
      </c>
      <c r="IJ725" s="66" t="str">
        <f t="shared" ca="1" si="2109"/>
        <v/>
      </c>
      <c r="IK725" s="66" t="str">
        <f t="shared" ca="1" si="2110"/>
        <v/>
      </c>
      <c r="IL725" s="67">
        <f t="shared" ca="1" si="2066"/>
        <v>1</v>
      </c>
      <c r="IM725" s="34"/>
      <c r="IN725" s="34"/>
      <c r="IO725" s="37">
        <f t="shared" ca="1" si="2116"/>
        <v>0</v>
      </c>
      <c r="IP725" s="22">
        <f t="shared" ca="1" si="2111"/>
        <v>6</v>
      </c>
      <c r="IQ725" s="78" t="str">
        <f t="shared" ca="1" si="2192"/>
        <v>Profit Target</v>
      </c>
      <c r="IR725" s="156">
        <f t="shared" ca="1" si="2193"/>
        <v>0</v>
      </c>
      <c r="IS725" s="78">
        <f t="shared" ca="1" si="2067"/>
        <v>6</v>
      </c>
      <c r="IT725" s="58"/>
      <c r="IU725" s="58"/>
      <c r="IV725" s="58"/>
      <c r="IW725" s="58"/>
      <c r="IX725" s="58"/>
      <c r="IY725" s="58"/>
      <c r="IZ725" s="58"/>
      <c r="JA725" s="58"/>
      <c r="JB725" s="58"/>
      <c r="JC725" s="58"/>
      <c r="JD725" s="58"/>
      <c r="JE725" s="58"/>
      <c r="JF725" s="58"/>
      <c r="JG725" s="58"/>
      <c r="JH725" s="58"/>
      <c r="JI725" s="58"/>
      <c r="JJ725" s="58"/>
      <c r="JK725" s="58"/>
      <c r="JL725" s="58"/>
      <c r="JM725" s="58"/>
      <c r="JN725" s="58"/>
      <c r="JO725" s="58"/>
      <c r="JP725" s="58"/>
      <c r="JQ725" s="58"/>
      <c r="JR725" s="58"/>
      <c r="JS725" s="58"/>
      <c r="JT725" s="58"/>
      <c r="JU725" s="58"/>
      <c r="JV725" s="58"/>
      <c r="JW725" s="58"/>
      <c r="JX725" s="58"/>
      <c r="JY725" s="58"/>
      <c r="JZ725" s="58"/>
      <c r="KA725" s="58"/>
      <c r="KB725" s="58"/>
      <c r="KC725" s="58"/>
      <c r="KD725" s="58"/>
      <c r="KE725" s="58"/>
      <c r="KF725" s="58"/>
      <c r="KG725" s="58"/>
      <c r="KH725" s="58"/>
      <c r="KI725" s="58"/>
      <c r="KJ725" s="58"/>
      <c r="KK725" s="58"/>
      <c r="KL725" s="58"/>
      <c r="KM725" s="58"/>
      <c r="KN725" s="58"/>
      <c r="KO725" s="58"/>
      <c r="KP725" s="58"/>
      <c r="KQ725" s="58"/>
      <c r="KR725" s="58"/>
      <c r="KS725" s="58"/>
      <c r="KT725" s="58"/>
      <c r="KU725" s="58"/>
      <c r="KV725" s="58"/>
      <c r="KW725" s="58"/>
      <c r="KX725" s="58"/>
      <c r="KY725" s="58"/>
      <c r="KZ725" s="58"/>
      <c r="LA725" s="58"/>
      <c r="LB725" s="58"/>
      <c r="LC725" s="58"/>
      <c r="LD725" s="58"/>
      <c r="LE725" s="58"/>
      <c r="LF725" s="58"/>
      <c r="LG725" s="58"/>
      <c r="LH725" s="58"/>
      <c r="LI725" s="58"/>
      <c r="LJ725" s="58"/>
      <c r="LK725" s="58"/>
      <c r="LL725" s="58"/>
      <c r="LM725" s="58"/>
      <c r="LN725" s="58"/>
      <c r="LO725" s="58"/>
      <c r="LP725" s="90" t="str">
        <f t="shared" si="2068"/>
        <v/>
      </c>
      <c r="MO725" s="15">
        <f t="shared" ca="1" si="2069"/>
        <v>10</v>
      </c>
    </row>
    <row r="726" spans="1:353">
      <c r="A726" s="15">
        <f t="shared" ca="1" si="2055"/>
        <v>7</v>
      </c>
      <c r="B726" s="33" t="str">
        <f t="shared" ca="1" si="2056"/>
        <v>DB</v>
      </c>
      <c r="C726" s="10" t="str">
        <f t="shared" ca="1" si="2057"/>
        <v>profit target</v>
      </c>
      <c r="D726" s="50">
        <f t="shared" ca="1" si="2058"/>
        <v>0</v>
      </c>
      <c r="E726" s="10" t="str">
        <f t="shared" si="2059"/>
        <v/>
      </c>
      <c r="F726" s="111">
        <f t="shared" si="2112"/>
        <v>722</v>
      </c>
      <c r="G726" s="59">
        <f t="shared" ca="1" si="2117"/>
        <v>1</v>
      </c>
      <c r="H726" s="56">
        <f t="shared" ref="H726:AR726" ca="1" si="2207">COUNTIF($A88:$A726,H$5)</f>
        <v>20</v>
      </c>
      <c r="I726" s="56">
        <f t="shared" ca="1" si="2207"/>
        <v>18</v>
      </c>
      <c r="J726" s="56">
        <f t="shared" ca="1" si="2207"/>
        <v>11</v>
      </c>
      <c r="K726" s="56">
        <f t="shared" ca="1" si="2207"/>
        <v>22</v>
      </c>
      <c r="L726" s="56">
        <f t="shared" ca="1" si="2207"/>
        <v>18</v>
      </c>
      <c r="M726" s="56">
        <f t="shared" ca="1" si="2207"/>
        <v>17</v>
      </c>
      <c r="N726" s="56">
        <f t="shared" ca="1" si="2207"/>
        <v>11</v>
      </c>
      <c r="O726" s="56">
        <f t="shared" ca="1" si="2207"/>
        <v>13</v>
      </c>
      <c r="P726" s="56">
        <f t="shared" ca="1" si="2207"/>
        <v>15</v>
      </c>
      <c r="Q726" s="56">
        <f t="shared" ca="1" si="2207"/>
        <v>20</v>
      </c>
      <c r="R726" s="56">
        <f t="shared" ca="1" si="2207"/>
        <v>24</v>
      </c>
      <c r="S726" s="56">
        <f t="shared" ca="1" si="2207"/>
        <v>22</v>
      </c>
      <c r="T726" s="56">
        <f t="shared" ca="1" si="2207"/>
        <v>15</v>
      </c>
      <c r="U726" s="56">
        <f t="shared" ca="1" si="2207"/>
        <v>15</v>
      </c>
      <c r="V726" s="56">
        <f t="shared" ca="1" si="2207"/>
        <v>13</v>
      </c>
      <c r="W726" s="56">
        <f t="shared" ca="1" si="2207"/>
        <v>14</v>
      </c>
      <c r="X726" s="56">
        <f t="shared" ca="1" si="2207"/>
        <v>19</v>
      </c>
      <c r="Y726" s="56">
        <f t="shared" ca="1" si="2207"/>
        <v>21</v>
      </c>
      <c r="Z726" s="56">
        <f t="shared" ca="1" si="2207"/>
        <v>19</v>
      </c>
      <c r="AA726" s="56">
        <f t="shared" ca="1" si="2207"/>
        <v>11</v>
      </c>
      <c r="AB726" s="56">
        <f t="shared" ca="1" si="2207"/>
        <v>11</v>
      </c>
      <c r="AC726" s="56">
        <f t="shared" ca="1" si="2207"/>
        <v>19</v>
      </c>
      <c r="AD726" s="56">
        <f t="shared" ca="1" si="2207"/>
        <v>23</v>
      </c>
      <c r="AE726" s="56">
        <f t="shared" ca="1" si="2207"/>
        <v>22</v>
      </c>
      <c r="AF726" s="56">
        <f t="shared" ca="1" si="2207"/>
        <v>14</v>
      </c>
      <c r="AG726" s="56">
        <f t="shared" ca="1" si="2207"/>
        <v>14</v>
      </c>
      <c r="AH726" s="56">
        <f t="shared" ca="1" si="2207"/>
        <v>12</v>
      </c>
      <c r="AI726" s="56">
        <f t="shared" ca="1" si="2207"/>
        <v>14</v>
      </c>
      <c r="AJ726" s="56">
        <f t="shared" ca="1" si="2207"/>
        <v>28</v>
      </c>
      <c r="AK726" s="56">
        <f t="shared" ca="1" si="2207"/>
        <v>16</v>
      </c>
      <c r="AL726" s="56">
        <f t="shared" ca="1" si="2207"/>
        <v>12</v>
      </c>
      <c r="AM726" s="56">
        <f t="shared" ca="1" si="2207"/>
        <v>26</v>
      </c>
      <c r="AN726" s="56">
        <f t="shared" ca="1" si="2207"/>
        <v>19</v>
      </c>
      <c r="AO726" s="56">
        <f t="shared" ca="1" si="2207"/>
        <v>20</v>
      </c>
      <c r="AP726" s="56">
        <f t="shared" ca="1" si="2207"/>
        <v>23</v>
      </c>
      <c r="AQ726" s="56">
        <f t="shared" ca="1" si="2207"/>
        <v>15</v>
      </c>
      <c r="AR726" s="56">
        <f t="shared" ca="1" si="2207"/>
        <v>13</v>
      </c>
      <c r="AS726" s="101">
        <f t="shared" ca="1" si="2114"/>
        <v>0</v>
      </c>
      <c r="AT726" s="58">
        <f t="shared" si="2061"/>
        <v>722</v>
      </c>
      <c r="AU726" s="105">
        <f t="shared" si="2115"/>
        <v>20</v>
      </c>
      <c r="AV726" s="105">
        <f t="shared" si="2062"/>
        <v>467.85599999999999</v>
      </c>
      <c r="AW726" s="58">
        <f t="shared" ca="1" si="1977"/>
        <v>18</v>
      </c>
      <c r="AX726" s="58">
        <f t="shared" ca="1" si="1978"/>
        <v>15</v>
      </c>
      <c r="AY726" s="58">
        <f t="shared" ca="1" si="1979"/>
        <v>25</v>
      </c>
      <c r="AZ726" s="58">
        <f t="shared" ca="1" si="1980"/>
        <v>40</v>
      </c>
      <c r="BA726" s="58">
        <f t="shared" ca="1" si="1981"/>
        <v>52</v>
      </c>
      <c r="BB726" s="58">
        <f t="shared" ca="1" si="1982"/>
        <v>16</v>
      </c>
      <c r="BC726" s="58">
        <f t="shared" ca="1" si="1983"/>
        <v>0</v>
      </c>
      <c r="BD726" s="58">
        <f t="shared" ca="1" si="1984"/>
        <v>50</v>
      </c>
      <c r="BE726" s="58">
        <f t="shared" ca="1" si="1985"/>
        <v>121</v>
      </c>
      <c r="BF726" s="58">
        <f t="shared" ca="1" si="1986"/>
        <v>1</v>
      </c>
      <c r="BG726" s="58">
        <f t="shared" ca="1" si="1987"/>
        <v>8</v>
      </c>
      <c r="BH726" s="58">
        <f t="shared" ca="1" si="1988"/>
        <v>5</v>
      </c>
      <c r="BI726" s="58">
        <f t="shared" ca="1" si="1989"/>
        <v>87</v>
      </c>
      <c r="BJ726" s="58">
        <f t="shared" ca="1" si="1990"/>
        <v>30</v>
      </c>
      <c r="BK726" s="58">
        <f t="shared" ca="1" si="1991"/>
        <v>42</v>
      </c>
      <c r="BL726" s="58">
        <f t="shared" ca="1" si="1992"/>
        <v>125</v>
      </c>
      <c r="BM726" s="58">
        <f t="shared" ca="1" si="1993"/>
        <v>3</v>
      </c>
      <c r="BN726" s="58">
        <f t="shared" ca="1" si="1994"/>
        <v>7</v>
      </c>
      <c r="BO726" s="58">
        <f t="shared" ca="1" si="1995"/>
        <v>9</v>
      </c>
      <c r="BP726" s="58">
        <f t="shared" ca="1" si="1996"/>
        <v>45</v>
      </c>
      <c r="BQ726" s="58">
        <f t="shared" ca="1" si="1997"/>
        <v>23</v>
      </c>
      <c r="BR726" s="58">
        <f t="shared" ca="1" si="1998"/>
        <v>2</v>
      </c>
      <c r="BS726" s="58">
        <f t="shared" ca="1" si="1999"/>
        <v>65</v>
      </c>
      <c r="BT726" s="58">
        <f t="shared" ca="1" si="2000"/>
        <v>39</v>
      </c>
      <c r="BU726" s="58">
        <f t="shared" ca="1" si="2001"/>
        <v>56</v>
      </c>
      <c r="BV726" s="58">
        <f t="shared" ca="1" si="2002"/>
        <v>55</v>
      </c>
      <c r="BW726" s="58">
        <f t="shared" ca="1" si="2003"/>
        <v>17</v>
      </c>
      <c r="BX726" s="58">
        <f t="shared" ca="1" si="2004"/>
        <v>62</v>
      </c>
      <c r="BY726" s="58">
        <f t="shared" ca="1" si="2005"/>
        <v>33</v>
      </c>
      <c r="BZ726" s="58">
        <f t="shared" ca="1" si="2006"/>
        <v>102</v>
      </c>
      <c r="CA726" s="58">
        <f t="shared" ca="1" si="2007"/>
        <v>29</v>
      </c>
      <c r="CB726" s="58">
        <f t="shared" ca="1" si="2008"/>
        <v>10</v>
      </c>
      <c r="CC726" s="58">
        <f t="shared" ca="1" si="2009"/>
        <v>27</v>
      </c>
      <c r="CD726" s="58">
        <f t="shared" ca="1" si="2010"/>
        <v>11</v>
      </c>
      <c r="CE726" s="58">
        <f t="shared" ca="1" si="2011"/>
        <v>14</v>
      </c>
      <c r="CF726" s="58">
        <f t="shared" ca="1" si="2012"/>
        <v>6</v>
      </c>
      <c r="CG726" s="58">
        <f t="shared" ca="1" si="2013"/>
        <v>4</v>
      </c>
      <c r="CH726" s="58" t="str">
        <f t="shared" ca="1" si="2119"/>
        <v/>
      </c>
      <c r="CI726" s="58" t="str">
        <f t="shared" ca="1" si="2120"/>
        <v/>
      </c>
      <c r="CJ726" s="58" t="str">
        <f t="shared" ca="1" si="2121"/>
        <v/>
      </c>
      <c r="CK726" s="58" t="str">
        <f t="shared" ca="1" si="2122"/>
        <v/>
      </c>
      <c r="CL726" s="58" t="str">
        <f t="shared" ca="1" si="2123"/>
        <v/>
      </c>
      <c r="CM726" s="58" t="str">
        <f t="shared" ca="1" si="2124"/>
        <v/>
      </c>
      <c r="CN726" s="58" t="str">
        <f t="shared" ca="1" si="2125"/>
        <v/>
      </c>
      <c r="CO726" s="58" t="str">
        <f t="shared" ca="1" si="2126"/>
        <v/>
      </c>
      <c r="CP726" s="58" t="str">
        <f t="shared" ca="1" si="2127"/>
        <v/>
      </c>
      <c r="CQ726" s="58" t="str">
        <f t="shared" ca="1" si="2128"/>
        <v/>
      </c>
      <c r="CR726" s="58" t="str">
        <f t="shared" ca="1" si="2129"/>
        <v/>
      </c>
      <c r="CS726" s="58" t="str">
        <f t="shared" ca="1" si="2130"/>
        <v/>
      </c>
      <c r="CT726" s="58" t="str">
        <f t="shared" ca="1" si="2131"/>
        <v/>
      </c>
      <c r="CU726" s="58" t="str">
        <f t="shared" ca="1" si="2132"/>
        <v/>
      </c>
      <c r="CV726" s="58" t="str">
        <f t="shared" ca="1" si="2133"/>
        <v/>
      </c>
      <c r="CW726" s="58" t="str">
        <f t="shared" ca="1" si="2134"/>
        <v/>
      </c>
      <c r="CX726" s="58" t="str">
        <f t="shared" ca="1" si="2135"/>
        <v/>
      </c>
      <c r="CY726" s="58" t="str">
        <f t="shared" ca="1" si="2136"/>
        <v/>
      </c>
      <c r="CZ726" s="58" t="str">
        <f t="shared" ca="1" si="2137"/>
        <v/>
      </c>
      <c r="DA726" s="58" t="str">
        <f t="shared" ca="1" si="2138"/>
        <v/>
      </c>
      <c r="DB726" s="58" t="str">
        <f t="shared" ca="1" si="2139"/>
        <v/>
      </c>
      <c r="DC726" s="58" t="str">
        <f t="shared" ca="1" si="2140"/>
        <v/>
      </c>
      <c r="DD726" s="58" t="str">
        <f t="shared" ca="1" si="2141"/>
        <v/>
      </c>
      <c r="DE726" s="58" t="str">
        <f t="shared" ca="1" si="2142"/>
        <v/>
      </c>
      <c r="DF726" s="58" t="str">
        <f t="shared" ca="1" si="2143"/>
        <v/>
      </c>
      <c r="DG726" s="58" t="str">
        <f t="shared" ca="1" si="2144"/>
        <v/>
      </c>
      <c r="DH726" s="58" t="str">
        <f t="shared" ca="1" si="2145"/>
        <v/>
      </c>
      <c r="DI726" s="58" t="str">
        <f t="shared" ca="1" si="2146"/>
        <v/>
      </c>
      <c r="DJ726" s="58" t="str">
        <f t="shared" ca="1" si="2147"/>
        <v/>
      </c>
      <c r="DK726" s="58" t="str">
        <f t="shared" ca="1" si="2148"/>
        <v/>
      </c>
      <c r="DL726" s="58" t="str">
        <f t="shared" ca="1" si="2149"/>
        <v/>
      </c>
      <c r="DM726" s="58" t="str">
        <f t="shared" ca="1" si="2150"/>
        <v/>
      </c>
      <c r="DN726" s="58" t="str">
        <f t="shared" ca="1" si="2151"/>
        <v/>
      </c>
      <c r="DO726" s="58" t="str">
        <f t="shared" ca="1" si="2152"/>
        <v/>
      </c>
      <c r="DP726" s="58" t="str">
        <f t="shared" ca="1" si="2153"/>
        <v/>
      </c>
      <c r="DQ726" s="58" t="str">
        <f t="shared" ca="1" si="2153"/>
        <v/>
      </c>
      <c r="DR726" s="58" t="str">
        <f t="shared" ca="1" si="2154"/>
        <v/>
      </c>
      <c r="DS726" s="34">
        <f t="shared" ca="1" si="2155"/>
        <v>0</v>
      </c>
      <c r="DT726" s="34">
        <f t="shared" ca="1" si="2156"/>
        <v>0</v>
      </c>
      <c r="DU726" s="34">
        <f t="shared" ca="1" si="2157"/>
        <v>0</v>
      </c>
      <c r="DV726" s="34">
        <f t="shared" ca="1" si="2158"/>
        <v>0</v>
      </c>
      <c r="DW726" s="34">
        <f t="shared" ca="1" si="2159"/>
        <v>0</v>
      </c>
      <c r="DX726" s="34">
        <f t="shared" ca="1" si="2160"/>
        <v>0</v>
      </c>
      <c r="DY726" s="34">
        <f t="shared" ca="1" si="2161"/>
        <v>0</v>
      </c>
      <c r="DZ726" s="34">
        <f t="shared" ca="1" si="2162"/>
        <v>0</v>
      </c>
      <c r="EA726" s="34">
        <f t="shared" ca="1" si="2163"/>
        <v>0</v>
      </c>
      <c r="EB726" s="34">
        <f t="shared" ca="1" si="2164"/>
        <v>0</v>
      </c>
      <c r="EC726" s="34">
        <f t="shared" ca="1" si="2165"/>
        <v>0</v>
      </c>
      <c r="ED726" s="34">
        <f t="shared" ca="1" si="2166"/>
        <v>0</v>
      </c>
      <c r="EE726" s="34">
        <f t="shared" ca="1" si="2167"/>
        <v>0</v>
      </c>
      <c r="EF726" s="34">
        <f t="shared" ca="1" si="2168"/>
        <v>0</v>
      </c>
      <c r="EG726" s="34">
        <f t="shared" ca="1" si="2169"/>
        <v>0</v>
      </c>
      <c r="EH726" s="34">
        <f t="shared" ca="1" si="2170"/>
        <v>0</v>
      </c>
      <c r="EI726" s="34">
        <f t="shared" ca="1" si="2171"/>
        <v>0</v>
      </c>
      <c r="EJ726" s="34">
        <f t="shared" ca="1" si="2172"/>
        <v>0</v>
      </c>
      <c r="EK726" s="34">
        <f t="shared" ca="1" si="2173"/>
        <v>0</v>
      </c>
      <c r="EL726" s="34">
        <f t="shared" ca="1" si="2174"/>
        <v>0</v>
      </c>
      <c r="EM726" s="34">
        <f t="shared" ca="1" si="2175"/>
        <v>0</v>
      </c>
      <c r="EN726" s="34">
        <f t="shared" ca="1" si="2176"/>
        <v>0</v>
      </c>
      <c r="EO726" s="34">
        <f t="shared" ca="1" si="2177"/>
        <v>0</v>
      </c>
      <c r="EP726" s="34">
        <f t="shared" ca="1" si="2178"/>
        <v>0</v>
      </c>
      <c r="EQ726" s="34">
        <f t="shared" ca="1" si="2179"/>
        <v>0</v>
      </c>
      <c r="ER726" s="34">
        <f t="shared" ca="1" si="2180"/>
        <v>0</v>
      </c>
      <c r="ES726" s="34">
        <f t="shared" ca="1" si="2181"/>
        <v>0</v>
      </c>
      <c r="ET726" s="34">
        <f t="shared" ca="1" si="2182"/>
        <v>0</v>
      </c>
      <c r="EU726" s="34">
        <f t="shared" ca="1" si="2183"/>
        <v>0</v>
      </c>
      <c r="EV726" s="34">
        <f t="shared" ca="1" si="2184"/>
        <v>0</v>
      </c>
      <c r="EW726" s="34">
        <f t="shared" ca="1" si="2185"/>
        <v>0</v>
      </c>
      <c r="EX726" s="34">
        <f t="shared" ca="1" si="2186"/>
        <v>0</v>
      </c>
      <c r="EY726" s="34">
        <f t="shared" ca="1" si="2187"/>
        <v>0</v>
      </c>
      <c r="EZ726" s="34">
        <f t="shared" ca="1" si="2188"/>
        <v>0</v>
      </c>
      <c r="FA726" s="34">
        <f t="shared" ca="1" si="2189"/>
        <v>0</v>
      </c>
      <c r="FB726" s="34">
        <f t="shared" ca="1" si="2190"/>
        <v>0</v>
      </c>
      <c r="FC726" s="34">
        <f t="shared" ca="1" si="2191"/>
        <v>0</v>
      </c>
      <c r="FD726" s="71"/>
      <c r="FE726" s="76"/>
      <c r="FF726" s="76"/>
      <c r="FG726" s="76"/>
      <c r="FH726" s="58"/>
      <c r="FI726" s="58"/>
      <c r="FJ726" s="58">
        <v>0</v>
      </c>
      <c r="FK726" s="58">
        <v>0</v>
      </c>
      <c r="FL726" s="34">
        <f t="shared" ca="1" si="2071"/>
        <v>0</v>
      </c>
      <c r="FM726" s="34">
        <f t="shared" ca="1" si="2072"/>
        <v>0</v>
      </c>
      <c r="FN726" s="34">
        <f t="shared" ca="1" si="2073"/>
        <v>0</v>
      </c>
      <c r="FO726" s="34">
        <f t="shared" ca="1" si="2074"/>
        <v>0</v>
      </c>
      <c r="FP726" s="34">
        <f t="shared" ca="1" si="2075"/>
        <v>0</v>
      </c>
      <c r="FQ726" s="34">
        <f t="shared" ca="1" si="2076"/>
        <v>0</v>
      </c>
      <c r="FR726" s="34">
        <f t="shared" ca="1" si="2077"/>
        <v>0</v>
      </c>
      <c r="FS726" s="34">
        <f t="shared" ca="1" si="2078"/>
        <v>0</v>
      </c>
      <c r="FT726" s="34">
        <f t="shared" ca="1" si="2079"/>
        <v>0</v>
      </c>
      <c r="FU726" s="34">
        <f t="shared" ca="1" si="2080"/>
        <v>0</v>
      </c>
      <c r="FV726" s="34">
        <f t="shared" ca="1" si="2081"/>
        <v>0</v>
      </c>
      <c r="FW726" s="34">
        <f t="shared" ca="1" si="2082"/>
        <v>0</v>
      </c>
      <c r="FX726" s="34">
        <f t="shared" ca="1" si="2083"/>
        <v>0</v>
      </c>
      <c r="FY726" s="34">
        <f t="shared" ca="1" si="2084"/>
        <v>0</v>
      </c>
      <c r="FZ726" s="34">
        <f t="shared" ca="1" si="2085"/>
        <v>0</v>
      </c>
      <c r="GA726" s="34">
        <f t="shared" ca="1" si="2086"/>
        <v>0</v>
      </c>
      <c r="GB726" s="34">
        <f t="shared" ca="1" si="2087"/>
        <v>0</v>
      </c>
      <c r="GC726" s="34">
        <f t="shared" ca="1" si="2088"/>
        <v>0</v>
      </c>
      <c r="GD726" s="34">
        <f t="shared" ca="1" si="2089"/>
        <v>0</v>
      </c>
      <c r="GE726" s="34">
        <f t="shared" ca="1" si="2090"/>
        <v>0</v>
      </c>
      <c r="GF726" s="34">
        <f t="shared" ca="1" si="2091"/>
        <v>0</v>
      </c>
      <c r="GG726" s="34">
        <f t="shared" ca="1" si="2092"/>
        <v>0</v>
      </c>
      <c r="GH726" s="34">
        <f t="shared" ca="1" si="2093"/>
        <v>0</v>
      </c>
      <c r="GI726" s="34">
        <f t="shared" ca="1" si="2094"/>
        <v>0</v>
      </c>
      <c r="GJ726" s="34">
        <f t="shared" ca="1" si="2095"/>
        <v>0</v>
      </c>
      <c r="GK726" s="34">
        <f t="shared" ca="1" si="2096"/>
        <v>0</v>
      </c>
      <c r="GL726" s="34">
        <f t="shared" ca="1" si="2097"/>
        <v>0</v>
      </c>
      <c r="GM726" s="34">
        <f t="shared" ca="1" si="2098"/>
        <v>0</v>
      </c>
      <c r="GN726" s="34">
        <f t="shared" ca="1" si="2099"/>
        <v>0</v>
      </c>
      <c r="GO726" s="34">
        <f t="shared" ca="1" si="2100"/>
        <v>0</v>
      </c>
      <c r="GP726" s="34">
        <f t="shared" ca="1" si="2101"/>
        <v>0</v>
      </c>
      <c r="GQ726" s="34">
        <f t="shared" ca="1" si="2102"/>
        <v>0</v>
      </c>
      <c r="GR726" s="34">
        <f t="shared" ca="1" si="2103"/>
        <v>0</v>
      </c>
      <c r="GS726" s="34">
        <f t="shared" ca="1" si="2104"/>
        <v>0</v>
      </c>
      <c r="GT726" s="34">
        <f t="shared" ca="1" si="2105"/>
        <v>0</v>
      </c>
      <c r="GU726" s="34">
        <f t="shared" ca="1" si="2106"/>
        <v>0</v>
      </c>
      <c r="GV726" s="34">
        <f t="shared" ca="1" si="2107"/>
        <v>0</v>
      </c>
      <c r="GW726" s="49" t="str">
        <f t="shared" ca="1" si="2063"/>
        <v>L</v>
      </c>
      <c r="GX726" s="49"/>
      <c r="GY726" s="49"/>
      <c r="GZ726" s="49"/>
      <c r="HA726" s="49"/>
      <c r="HB726" s="49" t="str">
        <f t="shared" ca="1" si="2064"/>
        <v>O</v>
      </c>
      <c r="HC726" s="49"/>
      <c r="HD726" s="49"/>
      <c r="HE726" s="49"/>
      <c r="HF726" s="49"/>
      <c r="HG726" s="49" t="str">
        <f t="shared" ca="1" si="2065"/>
        <v>R</v>
      </c>
      <c r="HH726" s="49"/>
      <c r="HI726" s="49"/>
      <c r="HJ726" s="49"/>
      <c r="HK726" s="49"/>
      <c r="HL726" s="65"/>
      <c r="HM726" s="50"/>
      <c r="HN726" s="50"/>
      <c r="HO726" s="66"/>
      <c r="HP726" s="66"/>
      <c r="HQ726" s="33"/>
      <c r="HR726" s="66"/>
      <c r="HS726" s="66"/>
      <c r="HT726" s="67"/>
      <c r="HU726" s="65"/>
      <c r="HV726" s="50"/>
      <c r="HW726" s="50"/>
      <c r="HX726" s="66"/>
      <c r="HY726" s="66"/>
      <c r="HZ726" s="33"/>
      <c r="IA726" s="66"/>
      <c r="IB726" s="66"/>
      <c r="IC726" s="67"/>
      <c r="ID726" s="65"/>
      <c r="IE726" s="50"/>
      <c r="IF726" s="50"/>
      <c r="IG726" s="66"/>
      <c r="IH726" s="66"/>
      <c r="II726" s="33" t="str">
        <f t="shared" ca="1" si="2108"/>
        <v>0</v>
      </c>
      <c r="IJ726" s="66" t="str">
        <f t="shared" ca="1" si="2109"/>
        <v/>
      </c>
      <c r="IK726" s="66" t="str">
        <f t="shared" ca="1" si="2110"/>
        <v/>
      </c>
      <c r="IL726" s="67">
        <f t="shared" ca="1" si="2066"/>
        <v>1</v>
      </c>
      <c r="IM726" s="34"/>
      <c r="IN726" s="34"/>
      <c r="IO726" s="37">
        <f t="shared" ca="1" si="2116"/>
        <v>0</v>
      </c>
      <c r="IP726" s="22">
        <f t="shared" ca="1" si="2111"/>
        <v>6</v>
      </c>
      <c r="IQ726" s="78" t="str">
        <f t="shared" ca="1" si="2192"/>
        <v>Profit Target</v>
      </c>
      <c r="IR726" s="156">
        <f t="shared" ca="1" si="2193"/>
        <v>0</v>
      </c>
      <c r="IS726" s="78">
        <f t="shared" ca="1" si="2067"/>
        <v>6</v>
      </c>
      <c r="IT726" s="58"/>
      <c r="IU726" s="58"/>
      <c r="IV726" s="58"/>
      <c r="IW726" s="58"/>
      <c r="IX726" s="58"/>
      <c r="IY726" s="58"/>
      <c r="IZ726" s="58"/>
      <c r="JA726" s="58"/>
      <c r="JB726" s="58"/>
      <c r="JC726" s="58"/>
      <c r="JD726" s="58"/>
      <c r="JE726" s="58"/>
      <c r="JF726" s="58"/>
      <c r="JG726" s="58"/>
      <c r="JH726" s="58"/>
      <c r="JI726" s="58"/>
      <c r="JJ726" s="58"/>
      <c r="JK726" s="58"/>
      <c r="JL726" s="58"/>
      <c r="JM726" s="58"/>
      <c r="JN726" s="58"/>
      <c r="JO726" s="58"/>
      <c r="JP726" s="58"/>
      <c r="JQ726" s="58"/>
      <c r="JR726" s="58"/>
      <c r="JS726" s="58"/>
      <c r="JT726" s="58"/>
      <c r="JU726" s="58"/>
      <c r="JV726" s="58"/>
      <c r="JW726" s="58"/>
      <c r="JX726" s="58"/>
      <c r="JY726" s="58"/>
      <c r="JZ726" s="58"/>
      <c r="KA726" s="58"/>
      <c r="KB726" s="58"/>
      <c r="KC726" s="58"/>
      <c r="KD726" s="58"/>
      <c r="KE726" s="58"/>
      <c r="KF726" s="58"/>
      <c r="KG726" s="58"/>
      <c r="KH726" s="58"/>
      <c r="KI726" s="58"/>
      <c r="KJ726" s="58"/>
      <c r="KK726" s="58"/>
      <c r="KL726" s="58"/>
      <c r="KM726" s="58"/>
      <c r="KN726" s="58"/>
      <c r="KO726" s="58"/>
      <c r="KP726" s="58"/>
      <c r="KQ726" s="58"/>
      <c r="KR726" s="58"/>
      <c r="KS726" s="58"/>
      <c r="KT726" s="58"/>
      <c r="KU726" s="58"/>
      <c r="KV726" s="58"/>
      <c r="KW726" s="58"/>
      <c r="KX726" s="58"/>
      <c r="KY726" s="58"/>
      <c r="KZ726" s="58"/>
      <c r="LA726" s="58"/>
      <c r="LB726" s="58"/>
      <c r="LC726" s="58"/>
      <c r="LD726" s="58"/>
      <c r="LE726" s="58"/>
      <c r="LF726" s="58"/>
      <c r="LG726" s="58"/>
      <c r="LH726" s="58"/>
      <c r="LI726" s="58"/>
      <c r="LJ726" s="58"/>
      <c r="LK726" s="58"/>
      <c r="LL726" s="58"/>
      <c r="LM726" s="58"/>
      <c r="LN726" s="58"/>
      <c r="LO726" s="58"/>
      <c r="LP726" s="90" t="str">
        <f t="shared" si="2068"/>
        <v/>
      </c>
      <c r="MO726" s="15">
        <f t="shared" ca="1" si="2069"/>
        <v>2</v>
      </c>
    </row>
    <row r="727" spans="1:353">
      <c r="A727" s="15">
        <f t="shared" ca="1" si="2055"/>
        <v>24</v>
      </c>
      <c r="B727" s="33" t="str">
        <f t="shared" ca="1" si="2056"/>
        <v>DB</v>
      </c>
      <c r="C727" s="10" t="str">
        <f t="shared" ca="1" si="2057"/>
        <v>profit target</v>
      </c>
      <c r="D727" s="50">
        <f t="shared" ca="1" si="2058"/>
        <v>0</v>
      </c>
      <c r="E727" s="10" t="str">
        <f t="shared" si="2059"/>
        <v/>
      </c>
      <c r="F727" s="111">
        <f t="shared" si="2112"/>
        <v>723</v>
      </c>
      <c r="G727" s="59">
        <f t="shared" ca="1" si="2117"/>
        <v>1</v>
      </c>
      <c r="H727" s="56">
        <f t="shared" ref="H727:AR727" ca="1" si="2208">COUNTIF($A89:$A727,H$5)</f>
        <v>19</v>
      </c>
      <c r="I727" s="56">
        <f t="shared" ca="1" si="2208"/>
        <v>18</v>
      </c>
      <c r="J727" s="56">
        <f t="shared" ca="1" si="2208"/>
        <v>11</v>
      </c>
      <c r="K727" s="56">
        <f t="shared" ca="1" si="2208"/>
        <v>22</v>
      </c>
      <c r="L727" s="56">
        <f t="shared" ca="1" si="2208"/>
        <v>18</v>
      </c>
      <c r="M727" s="56">
        <f t="shared" ca="1" si="2208"/>
        <v>17</v>
      </c>
      <c r="N727" s="56">
        <f t="shared" ca="1" si="2208"/>
        <v>11</v>
      </c>
      <c r="O727" s="56">
        <f t="shared" ca="1" si="2208"/>
        <v>13</v>
      </c>
      <c r="P727" s="56">
        <f t="shared" ca="1" si="2208"/>
        <v>15</v>
      </c>
      <c r="Q727" s="56">
        <f t="shared" ca="1" si="2208"/>
        <v>20</v>
      </c>
      <c r="R727" s="56">
        <f t="shared" ca="1" si="2208"/>
        <v>24</v>
      </c>
      <c r="S727" s="56">
        <f t="shared" ca="1" si="2208"/>
        <v>22</v>
      </c>
      <c r="T727" s="56">
        <f t="shared" ca="1" si="2208"/>
        <v>15</v>
      </c>
      <c r="U727" s="56">
        <f t="shared" ca="1" si="2208"/>
        <v>15</v>
      </c>
      <c r="V727" s="56">
        <f t="shared" ca="1" si="2208"/>
        <v>13</v>
      </c>
      <c r="W727" s="56">
        <f t="shared" ca="1" si="2208"/>
        <v>14</v>
      </c>
      <c r="X727" s="56">
        <f t="shared" ca="1" si="2208"/>
        <v>19</v>
      </c>
      <c r="Y727" s="56">
        <f t="shared" ca="1" si="2208"/>
        <v>21</v>
      </c>
      <c r="Z727" s="56">
        <f t="shared" ca="1" si="2208"/>
        <v>19</v>
      </c>
      <c r="AA727" s="56">
        <f t="shared" ca="1" si="2208"/>
        <v>11</v>
      </c>
      <c r="AB727" s="56">
        <f t="shared" ca="1" si="2208"/>
        <v>11</v>
      </c>
      <c r="AC727" s="56">
        <f t="shared" ca="1" si="2208"/>
        <v>19</v>
      </c>
      <c r="AD727" s="56">
        <f t="shared" ca="1" si="2208"/>
        <v>23</v>
      </c>
      <c r="AE727" s="56">
        <f t="shared" ca="1" si="2208"/>
        <v>23</v>
      </c>
      <c r="AF727" s="56">
        <f t="shared" ca="1" si="2208"/>
        <v>14</v>
      </c>
      <c r="AG727" s="56">
        <f t="shared" ca="1" si="2208"/>
        <v>14</v>
      </c>
      <c r="AH727" s="56">
        <f t="shared" ca="1" si="2208"/>
        <v>12</v>
      </c>
      <c r="AI727" s="56">
        <f t="shared" ca="1" si="2208"/>
        <v>14</v>
      </c>
      <c r="AJ727" s="56">
        <f t="shared" ca="1" si="2208"/>
        <v>28</v>
      </c>
      <c r="AK727" s="56">
        <f t="shared" ca="1" si="2208"/>
        <v>16</v>
      </c>
      <c r="AL727" s="56">
        <f t="shared" ca="1" si="2208"/>
        <v>12</v>
      </c>
      <c r="AM727" s="56">
        <f t="shared" ca="1" si="2208"/>
        <v>26</v>
      </c>
      <c r="AN727" s="56">
        <f t="shared" ca="1" si="2208"/>
        <v>19</v>
      </c>
      <c r="AO727" s="56">
        <f t="shared" ca="1" si="2208"/>
        <v>20</v>
      </c>
      <c r="AP727" s="56">
        <f t="shared" ca="1" si="2208"/>
        <v>23</v>
      </c>
      <c r="AQ727" s="56">
        <f t="shared" ca="1" si="2208"/>
        <v>15</v>
      </c>
      <c r="AR727" s="56">
        <f t="shared" ca="1" si="2208"/>
        <v>13</v>
      </c>
      <c r="AS727" s="101">
        <f t="shared" ca="1" si="2114"/>
        <v>0</v>
      </c>
      <c r="AT727" s="58">
        <f t="shared" si="2061"/>
        <v>723</v>
      </c>
      <c r="AU727" s="105">
        <f t="shared" si="2115"/>
        <v>20</v>
      </c>
      <c r="AV727" s="105">
        <f t="shared" si="2062"/>
        <v>468.50400000000002</v>
      </c>
      <c r="AW727" s="58">
        <f t="shared" ca="1" si="1977"/>
        <v>19</v>
      </c>
      <c r="AX727" s="58">
        <f t="shared" ca="1" si="1978"/>
        <v>16</v>
      </c>
      <c r="AY727" s="58">
        <f t="shared" ca="1" si="1979"/>
        <v>26</v>
      </c>
      <c r="AZ727" s="58">
        <f t="shared" ca="1" si="1980"/>
        <v>41</v>
      </c>
      <c r="BA727" s="58">
        <f t="shared" ca="1" si="1981"/>
        <v>53</v>
      </c>
      <c r="BB727" s="58">
        <f t="shared" ca="1" si="1982"/>
        <v>17</v>
      </c>
      <c r="BC727" s="58">
        <f t="shared" ca="1" si="1983"/>
        <v>1</v>
      </c>
      <c r="BD727" s="58">
        <f t="shared" ca="1" si="1984"/>
        <v>51</v>
      </c>
      <c r="BE727" s="58">
        <f t="shared" ca="1" si="1985"/>
        <v>122</v>
      </c>
      <c r="BF727" s="58">
        <f t="shared" ca="1" si="1986"/>
        <v>2</v>
      </c>
      <c r="BG727" s="58">
        <f t="shared" ca="1" si="1987"/>
        <v>9</v>
      </c>
      <c r="BH727" s="58">
        <f t="shared" ca="1" si="1988"/>
        <v>6</v>
      </c>
      <c r="BI727" s="58">
        <f t="shared" ca="1" si="1989"/>
        <v>88</v>
      </c>
      <c r="BJ727" s="58">
        <f t="shared" ca="1" si="1990"/>
        <v>31</v>
      </c>
      <c r="BK727" s="58">
        <f t="shared" ca="1" si="1991"/>
        <v>43</v>
      </c>
      <c r="BL727" s="58">
        <f t="shared" ca="1" si="1992"/>
        <v>126</v>
      </c>
      <c r="BM727" s="58">
        <f t="shared" ca="1" si="1993"/>
        <v>4</v>
      </c>
      <c r="BN727" s="58">
        <f t="shared" ca="1" si="1994"/>
        <v>8</v>
      </c>
      <c r="BO727" s="58">
        <f t="shared" ca="1" si="1995"/>
        <v>10</v>
      </c>
      <c r="BP727" s="58">
        <f t="shared" ca="1" si="1996"/>
        <v>46</v>
      </c>
      <c r="BQ727" s="58">
        <f t="shared" ca="1" si="1997"/>
        <v>24</v>
      </c>
      <c r="BR727" s="58">
        <f t="shared" ca="1" si="1998"/>
        <v>3</v>
      </c>
      <c r="BS727" s="58">
        <f t="shared" ca="1" si="1999"/>
        <v>66</v>
      </c>
      <c r="BT727" s="58">
        <f t="shared" ca="1" si="2000"/>
        <v>0</v>
      </c>
      <c r="BU727" s="58">
        <f t="shared" ca="1" si="2001"/>
        <v>57</v>
      </c>
      <c r="BV727" s="58">
        <f t="shared" ca="1" si="2002"/>
        <v>56</v>
      </c>
      <c r="BW727" s="58">
        <f t="shared" ca="1" si="2003"/>
        <v>18</v>
      </c>
      <c r="BX727" s="58">
        <f t="shared" ca="1" si="2004"/>
        <v>63</v>
      </c>
      <c r="BY727" s="58">
        <f t="shared" ca="1" si="2005"/>
        <v>34</v>
      </c>
      <c r="BZ727" s="58">
        <f t="shared" ca="1" si="2006"/>
        <v>103</v>
      </c>
      <c r="CA727" s="58">
        <f t="shared" ca="1" si="2007"/>
        <v>30</v>
      </c>
      <c r="CB727" s="58">
        <f t="shared" ca="1" si="2008"/>
        <v>11</v>
      </c>
      <c r="CC727" s="58">
        <f t="shared" ca="1" si="2009"/>
        <v>28</v>
      </c>
      <c r="CD727" s="58">
        <f t="shared" ca="1" si="2010"/>
        <v>12</v>
      </c>
      <c r="CE727" s="58">
        <f t="shared" ca="1" si="2011"/>
        <v>15</v>
      </c>
      <c r="CF727" s="58">
        <f t="shared" ca="1" si="2012"/>
        <v>7</v>
      </c>
      <c r="CG727" s="58">
        <f t="shared" ca="1" si="2013"/>
        <v>5</v>
      </c>
      <c r="CH727" s="58" t="str">
        <f t="shared" ca="1" si="2119"/>
        <v/>
      </c>
      <c r="CI727" s="58" t="str">
        <f t="shared" ca="1" si="2120"/>
        <v/>
      </c>
      <c r="CJ727" s="58" t="str">
        <f t="shared" ca="1" si="2121"/>
        <v/>
      </c>
      <c r="CK727" s="58" t="str">
        <f t="shared" ca="1" si="2122"/>
        <v/>
      </c>
      <c r="CL727" s="58" t="str">
        <f t="shared" ca="1" si="2123"/>
        <v/>
      </c>
      <c r="CM727" s="58" t="str">
        <f t="shared" ca="1" si="2124"/>
        <v/>
      </c>
      <c r="CN727" s="58" t="str">
        <f t="shared" ca="1" si="2125"/>
        <v/>
      </c>
      <c r="CO727" s="58" t="str">
        <f t="shared" ca="1" si="2126"/>
        <v/>
      </c>
      <c r="CP727" s="58" t="str">
        <f t="shared" ca="1" si="2127"/>
        <v/>
      </c>
      <c r="CQ727" s="58" t="str">
        <f t="shared" ca="1" si="2128"/>
        <v/>
      </c>
      <c r="CR727" s="58" t="str">
        <f t="shared" ca="1" si="2129"/>
        <v/>
      </c>
      <c r="CS727" s="58" t="str">
        <f t="shared" ca="1" si="2130"/>
        <v/>
      </c>
      <c r="CT727" s="58" t="str">
        <f t="shared" ca="1" si="2131"/>
        <v/>
      </c>
      <c r="CU727" s="58" t="str">
        <f t="shared" ca="1" si="2132"/>
        <v/>
      </c>
      <c r="CV727" s="58" t="str">
        <f t="shared" ca="1" si="2133"/>
        <v/>
      </c>
      <c r="CW727" s="58" t="str">
        <f t="shared" ca="1" si="2134"/>
        <v/>
      </c>
      <c r="CX727" s="58" t="str">
        <f t="shared" ca="1" si="2135"/>
        <v/>
      </c>
      <c r="CY727" s="58" t="str">
        <f t="shared" ca="1" si="2136"/>
        <v/>
      </c>
      <c r="CZ727" s="58" t="str">
        <f t="shared" ca="1" si="2137"/>
        <v/>
      </c>
      <c r="DA727" s="58" t="str">
        <f t="shared" ca="1" si="2138"/>
        <v/>
      </c>
      <c r="DB727" s="58" t="str">
        <f t="shared" ca="1" si="2139"/>
        <v/>
      </c>
      <c r="DC727" s="58" t="str">
        <f t="shared" ca="1" si="2140"/>
        <v/>
      </c>
      <c r="DD727" s="58" t="str">
        <f t="shared" ca="1" si="2141"/>
        <v/>
      </c>
      <c r="DE727" s="58" t="str">
        <f t="shared" ca="1" si="2142"/>
        <v/>
      </c>
      <c r="DF727" s="58" t="str">
        <f t="shared" ca="1" si="2143"/>
        <v/>
      </c>
      <c r="DG727" s="58" t="str">
        <f t="shared" ca="1" si="2144"/>
        <v/>
      </c>
      <c r="DH727" s="58" t="str">
        <f t="shared" ca="1" si="2145"/>
        <v/>
      </c>
      <c r="DI727" s="58" t="str">
        <f t="shared" ca="1" si="2146"/>
        <v/>
      </c>
      <c r="DJ727" s="58" t="str">
        <f t="shared" ca="1" si="2147"/>
        <v/>
      </c>
      <c r="DK727" s="58" t="str">
        <f t="shared" ca="1" si="2148"/>
        <v/>
      </c>
      <c r="DL727" s="58" t="str">
        <f t="shared" ca="1" si="2149"/>
        <v/>
      </c>
      <c r="DM727" s="58" t="str">
        <f t="shared" ca="1" si="2150"/>
        <v/>
      </c>
      <c r="DN727" s="58" t="str">
        <f t="shared" ca="1" si="2151"/>
        <v/>
      </c>
      <c r="DO727" s="58" t="str">
        <f t="shared" ca="1" si="2152"/>
        <v/>
      </c>
      <c r="DP727" s="58" t="str">
        <f t="shared" ca="1" si="2153"/>
        <v/>
      </c>
      <c r="DQ727" s="58" t="str">
        <f t="shared" ca="1" si="2153"/>
        <v/>
      </c>
      <c r="DR727" s="58" t="str">
        <f t="shared" ca="1" si="2154"/>
        <v/>
      </c>
      <c r="DS727" s="34">
        <f t="shared" ca="1" si="2155"/>
        <v>0</v>
      </c>
      <c r="DT727" s="34">
        <f t="shared" ca="1" si="2156"/>
        <v>0</v>
      </c>
      <c r="DU727" s="34">
        <f t="shared" ca="1" si="2157"/>
        <v>0</v>
      </c>
      <c r="DV727" s="34">
        <f t="shared" ca="1" si="2158"/>
        <v>0</v>
      </c>
      <c r="DW727" s="34">
        <f t="shared" ca="1" si="2159"/>
        <v>0</v>
      </c>
      <c r="DX727" s="34">
        <f t="shared" ca="1" si="2160"/>
        <v>0</v>
      </c>
      <c r="DY727" s="34">
        <f t="shared" ca="1" si="2161"/>
        <v>0</v>
      </c>
      <c r="DZ727" s="34">
        <f t="shared" ca="1" si="2162"/>
        <v>0</v>
      </c>
      <c r="EA727" s="34">
        <f t="shared" ca="1" si="2163"/>
        <v>0</v>
      </c>
      <c r="EB727" s="34">
        <f t="shared" ca="1" si="2164"/>
        <v>0</v>
      </c>
      <c r="EC727" s="34">
        <f t="shared" ca="1" si="2165"/>
        <v>0</v>
      </c>
      <c r="ED727" s="34">
        <f t="shared" ca="1" si="2166"/>
        <v>0</v>
      </c>
      <c r="EE727" s="34">
        <f t="shared" ca="1" si="2167"/>
        <v>0</v>
      </c>
      <c r="EF727" s="34">
        <f t="shared" ca="1" si="2168"/>
        <v>0</v>
      </c>
      <c r="EG727" s="34">
        <f t="shared" ca="1" si="2169"/>
        <v>0</v>
      </c>
      <c r="EH727" s="34">
        <f t="shared" ca="1" si="2170"/>
        <v>0</v>
      </c>
      <c r="EI727" s="34">
        <f t="shared" ca="1" si="2171"/>
        <v>0</v>
      </c>
      <c r="EJ727" s="34">
        <f t="shared" ca="1" si="2172"/>
        <v>0</v>
      </c>
      <c r="EK727" s="34">
        <f t="shared" ca="1" si="2173"/>
        <v>0</v>
      </c>
      <c r="EL727" s="34">
        <f t="shared" ca="1" si="2174"/>
        <v>0</v>
      </c>
      <c r="EM727" s="34">
        <f t="shared" ca="1" si="2175"/>
        <v>0</v>
      </c>
      <c r="EN727" s="34">
        <f t="shared" ca="1" si="2176"/>
        <v>0</v>
      </c>
      <c r="EO727" s="34">
        <f t="shared" ca="1" si="2177"/>
        <v>0</v>
      </c>
      <c r="EP727" s="34">
        <f t="shared" ca="1" si="2178"/>
        <v>0</v>
      </c>
      <c r="EQ727" s="34">
        <f t="shared" ca="1" si="2179"/>
        <v>0</v>
      </c>
      <c r="ER727" s="34">
        <f t="shared" ca="1" si="2180"/>
        <v>0</v>
      </c>
      <c r="ES727" s="34">
        <f t="shared" ca="1" si="2181"/>
        <v>0</v>
      </c>
      <c r="ET727" s="34">
        <f t="shared" ca="1" si="2182"/>
        <v>0</v>
      </c>
      <c r="EU727" s="34">
        <f t="shared" ca="1" si="2183"/>
        <v>0</v>
      </c>
      <c r="EV727" s="34">
        <f t="shared" ca="1" si="2184"/>
        <v>0</v>
      </c>
      <c r="EW727" s="34">
        <f t="shared" ca="1" si="2185"/>
        <v>0</v>
      </c>
      <c r="EX727" s="34">
        <f t="shared" ca="1" si="2186"/>
        <v>0</v>
      </c>
      <c r="EY727" s="34">
        <f t="shared" ca="1" si="2187"/>
        <v>0</v>
      </c>
      <c r="EZ727" s="34">
        <f t="shared" ca="1" si="2188"/>
        <v>0</v>
      </c>
      <c r="FA727" s="34">
        <f t="shared" ca="1" si="2189"/>
        <v>0</v>
      </c>
      <c r="FB727" s="34">
        <f t="shared" ca="1" si="2190"/>
        <v>0</v>
      </c>
      <c r="FC727" s="34">
        <f t="shared" ca="1" si="2191"/>
        <v>0</v>
      </c>
      <c r="FD727" s="71"/>
      <c r="FE727" s="76"/>
      <c r="FF727" s="76"/>
      <c r="FG727" s="76"/>
      <c r="FH727" s="58"/>
      <c r="FI727" s="58"/>
      <c r="FJ727" s="58">
        <v>0</v>
      </c>
      <c r="FK727" s="58">
        <v>0</v>
      </c>
      <c r="FL727" s="34">
        <f t="shared" ca="1" si="2071"/>
        <v>0</v>
      </c>
      <c r="FM727" s="34">
        <f t="shared" ca="1" si="2072"/>
        <v>0</v>
      </c>
      <c r="FN727" s="34">
        <f t="shared" ca="1" si="2073"/>
        <v>0</v>
      </c>
      <c r="FO727" s="34">
        <f t="shared" ca="1" si="2074"/>
        <v>0</v>
      </c>
      <c r="FP727" s="34">
        <f t="shared" ca="1" si="2075"/>
        <v>0</v>
      </c>
      <c r="FQ727" s="34">
        <f t="shared" ca="1" si="2076"/>
        <v>0</v>
      </c>
      <c r="FR727" s="34">
        <f t="shared" ca="1" si="2077"/>
        <v>0</v>
      </c>
      <c r="FS727" s="34">
        <f t="shared" ca="1" si="2078"/>
        <v>0</v>
      </c>
      <c r="FT727" s="34">
        <f t="shared" ca="1" si="2079"/>
        <v>0</v>
      </c>
      <c r="FU727" s="34">
        <f t="shared" ca="1" si="2080"/>
        <v>0</v>
      </c>
      <c r="FV727" s="34">
        <f t="shared" ca="1" si="2081"/>
        <v>0</v>
      </c>
      <c r="FW727" s="34">
        <f t="shared" ca="1" si="2082"/>
        <v>0</v>
      </c>
      <c r="FX727" s="34">
        <f t="shared" ca="1" si="2083"/>
        <v>0</v>
      </c>
      <c r="FY727" s="34">
        <f t="shared" ca="1" si="2084"/>
        <v>0</v>
      </c>
      <c r="FZ727" s="34">
        <f t="shared" ca="1" si="2085"/>
        <v>0</v>
      </c>
      <c r="GA727" s="34">
        <f t="shared" ca="1" si="2086"/>
        <v>0</v>
      </c>
      <c r="GB727" s="34">
        <f t="shared" ca="1" si="2087"/>
        <v>0</v>
      </c>
      <c r="GC727" s="34">
        <f t="shared" ca="1" si="2088"/>
        <v>0</v>
      </c>
      <c r="GD727" s="34">
        <f t="shared" ca="1" si="2089"/>
        <v>0</v>
      </c>
      <c r="GE727" s="34">
        <f t="shared" ca="1" si="2090"/>
        <v>0</v>
      </c>
      <c r="GF727" s="34">
        <f t="shared" ca="1" si="2091"/>
        <v>0</v>
      </c>
      <c r="GG727" s="34">
        <f t="shared" ca="1" si="2092"/>
        <v>0</v>
      </c>
      <c r="GH727" s="34">
        <f t="shared" ca="1" si="2093"/>
        <v>0</v>
      </c>
      <c r="GI727" s="34">
        <f t="shared" ca="1" si="2094"/>
        <v>0</v>
      </c>
      <c r="GJ727" s="34">
        <f t="shared" ca="1" si="2095"/>
        <v>0</v>
      </c>
      <c r="GK727" s="34">
        <f t="shared" ca="1" si="2096"/>
        <v>0</v>
      </c>
      <c r="GL727" s="34">
        <f t="shared" ca="1" si="2097"/>
        <v>0</v>
      </c>
      <c r="GM727" s="34">
        <f t="shared" ca="1" si="2098"/>
        <v>0</v>
      </c>
      <c r="GN727" s="34">
        <f t="shared" ca="1" si="2099"/>
        <v>0</v>
      </c>
      <c r="GO727" s="34">
        <f t="shared" ca="1" si="2100"/>
        <v>0</v>
      </c>
      <c r="GP727" s="34">
        <f t="shared" ca="1" si="2101"/>
        <v>0</v>
      </c>
      <c r="GQ727" s="34">
        <f t="shared" ca="1" si="2102"/>
        <v>0</v>
      </c>
      <c r="GR727" s="34">
        <f t="shared" ca="1" si="2103"/>
        <v>0</v>
      </c>
      <c r="GS727" s="34">
        <f t="shared" ca="1" si="2104"/>
        <v>0</v>
      </c>
      <c r="GT727" s="34">
        <f t="shared" ca="1" si="2105"/>
        <v>0</v>
      </c>
      <c r="GU727" s="34">
        <f t="shared" ca="1" si="2106"/>
        <v>0</v>
      </c>
      <c r="GV727" s="34">
        <f t="shared" ca="1" si="2107"/>
        <v>0</v>
      </c>
      <c r="GW727" s="49" t="str">
        <f t="shared" ca="1" si="2063"/>
        <v>H</v>
      </c>
      <c r="GX727" s="49"/>
      <c r="GY727" s="49"/>
      <c r="GZ727" s="49"/>
      <c r="HA727" s="49"/>
      <c r="HB727" s="49" t="str">
        <f t="shared" ca="1" si="2064"/>
        <v>E</v>
      </c>
      <c r="HC727" s="49"/>
      <c r="HD727" s="49"/>
      <c r="HE727" s="49"/>
      <c r="HF727" s="49"/>
      <c r="HG727" s="49" t="str">
        <f t="shared" ca="1" si="2065"/>
        <v>B</v>
      </c>
      <c r="HH727" s="49"/>
      <c r="HI727" s="49"/>
      <c r="HJ727" s="49"/>
      <c r="HK727" s="49"/>
      <c r="HL727" s="65"/>
      <c r="HM727" s="50"/>
      <c r="HN727" s="50"/>
      <c r="HO727" s="66"/>
      <c r="HP727" s="66"/>
      <c r="HQ727" s="33"/>
      <c r="HR727" s="66"/>
      <c r="HS727" s="66"/>
      <c r="HT727" s="67"/>
      <c r="HU727" s="65"/>
      <c r="HV727" s="50"/>
      <c r="HW727" s="50"/>
      <c r="HX727" s="66"/>
      <c r="HY727" s="66"/>
      <c r="HZ727" s="33"/>
      <c r="IA727" s="66"/>
      <c r="IB727" s="66"/>
      <c r="IC727" s="67"/>
      <c r="ID727" s="65"/>
      <c r="IE727" s="50"/>
      <c r="IF727" s="50"/>
      <c r="IG727" s="66"/>
      <c r="IH727" s="66"/>
      <c r="II727" s="33" t="str">
        <f t="shared" ca="1" si="2108"/>
        <v>0</v>
      </c>
      <c r="IJ727" s="66" t="str">
        <f t="shared" ca="1" si="2109"/>
        <v/>
      </c>
      <c r="IK727" s="66" t="str">
        <f t="shared" ca="1" si="2110"/>
        <v/>
      </c>
      <c r="IL727" s="67">
        <f t="shared" ca="1" si="2066"/>
        <v>1</v>
      </c>
      <c r="IM727" s="34"/>
      <c r="IN727" s="34"/>
      <c r="IO727" s="37">
        <f t="shared" ca="1" si="2116"/>
        <v>0</v>
      </c>
      <c r="IP727" s="22">
        <f t="shared" ca="1" si="2111"/>
        <v>6</v>
      </c>
      <c r="IQ727" s="78" t="str">
        <f t="shared" ca="1" si="2192"/>
        <v>Profit Target</v>
      </c>
      <c r="IR727" s="156">
        <f t="shared" ca="1" si="2193"/>
        <v>0</v>
      </c>
      <c r="IS727" s="78">
        <f t="shared" ca="1" si="2067"/>
        <v>6</v>
      </c>
      <c r="IT727" s="58"/>
      <c r="IU727" s="58"/>
      <c r="IV727" s="58"/>
      <c r="IW727" s="58"/>
      <c r="IX727" s="58"/>
      <c r="IY727" s="58"/>
      <c r="IZ727" s="58"/>
      <c r="JA727" s="58"/>
      <c r="JB727" s="58"/>
      <c r="JC727" s="58"/>
      <c r="JD727" s="58"/>
      <c r="JE727" s="58"/>
      <c r="JF727" s="58"/>
      <c r="JG727" s="58"/>
      <c r="JH727" s="58"/>
      <c r="JI727" s="58"/>
      <c r="JJ727" s="58"/>
      <c r="JK727" s="58"/>
      <c r="JL727" s="58"/>
      <c r="JM727" s="58"/>
      <c r="JN727" s="58"/>
      <c r="JO727" s="58"/>
      <c r="JP727" s="58"/>
      <c r="JQ727" s="58"/>
      <c r="JR727" s="58"/>
      <c r="JS727" s="58"/>
      <c r="JT727" s="58"/>
      <c r="JU727" s="58"/>
      <c r="JV727" s="58"/>
      <c r="JW727" s="58"/>
      <c r="JX727" s="58"/>
      <c r="JY727" s="58"/>
      <c r="JZ727" s="58"/>
      <c r="KA727" s="58"/>
      <c r="KB727" s="58"/>
      <c r="KC727" s="58"/>
      <c r="KD727" s="58"/>
      <c r="KE727" s="58"/>
      <c r="KF727" s="58"/>
      <c r="KG727" s="58"/>
      <c r="KH727" s="58"/>
      <c r="KI727" s="58"/>
      <c r="KJ727" s="58"/>
      <c r="KK727" s="58"/>
      <c r="KL727" s="58"/>
      <c r="KM727" s="58"/>
      <c r="KN727" s="58"/>
      <c r="KO727" s="58"/>
      <c r="KP727" s="58"/>
      <c r="KQ727" s="58"/>
      <c r="KR727" s="58"/>
      <c r="KS727" s="58"/>
      <c r="KT727" s="58"/>
      <c r="KU727" s="58"/>
      <c r="KV727" s="58"/>
      <c r="KW727" s="58"/>
      <c r="KX727" s="58"/>
      <c r="KY727" s="58"/>
      <c r="KZ727" s="58"/>
      <c r="LA727" s="58"/>
      <c r="LB727" s="58"/>
      <c r="LC727" s="58"/>
      <c r="LD727" s="58"/>
      <c r="LE727" s="58"/>
      <c r="LF727" s="58"/>
      <c r="LG727" s="58"/>
      <c r="LH727" s="58"/>
      <c r="LI727" s="58"/>
      <c r="LJ727" s="58"/>
      <c r="LK727" s="58"/>
      <c r="LL727" s="58"/>
      <c r="LM727" s="58"/>
      <c r="LN727" s="58"/>
      <c r="LO727" s="58"/>
      <c r="LP727" s="90" t="str">
        <f t="shared" si="2068"/>
        <v/>
      </c>
      <c r="MO727" s="15">
        <f t="shared" ca="1" si="2069"/>
        <v>31</v>
      </c>
    </row>
    <row r="728" spans="1:353">
      <c r="A728" s="15">
        <f t="shared" ca="1" si="2055"/>
        <v>23</v>
      </c>
      <c r="B728" s="33" t="str">
        <f t="shared" ca="1" si="2056"/>
        <v>DB</v>
      </c>
      <c r="C728" s="10" t="str">
        <f t="shared" ca="1" si="2057"/>
        <v>profit target</v>
      </c>
      <c r="D728" s="50">
        <f t="shared" ca="1" si="2058"/>
        <v>0</v>
      </c>
      <c r="E728" s="10" t="str">
        <f t="shared" si="2059"/>
        <v/>
      </c>
      <c r="F728" s="111">
        <f t="shared" si="2112"/>
        <v>724</v>
      </c>
      <c r="G728" s="59">
        <f t="shared" ca="1" si="2117"/>
        <v>1</v>
      </c>
      <c r="H728" s="56">
        <f t="shared" ref="H728:AR728" ca="1" si="2209">COUNTIF($A90:$A728,H$5)</f>
        <v>19</v>
      </c>
      <c r="I728" s="56">
        <f t="shared" ca="1" si="2209"/>
        <v>18</v>
      </c>
      <c r="J728" s="56">
        <f t="shared" ca="1" si="2209"/>
        <v>11</v>
      </c>
      <c r="K728" s="56">
        <f t="shared" ca="1" si="2209"/>
        <v>22</v>
      </c>
      <c r="L728" s="56">
        <f t="shared" ca="1" si="2209"/>
        <v>18</v>
      </c>
      <c r="M728" s="56">
        <f t="shared" ca="1" si="2209"/>
        <v>17</v>
      </c>
      <c r="N728" s="56">
        <f t="shared" ca="1" si="2209"/>
        <v>11</v>
      </c>
      <c r="O728" s="56">
        <f t="shared" ca="1" si="2209"/>
        <v>13</v>
      </c>
      <c r="P728" s="56">
        <f t="shared" ca="1" si="2209"/>
        <v>15</v>
      </c>
      <c r="Q728" s="56">
        <f t="shared" ca="1" si="2209"/>
        <v>20</v>
      </c>
      <c r="R728" s="56">
        <f t="shared" ca="1" si="2209"/>
        <v>24</v>
      </c>
      <c r="S728" s="56">
        <f t="shared" ca="1" si="2209"/>
        <v>22</v>
      </c>
      <c r="T728" s="56">
        <f t="shared" ca="1" si="2209"/>
        <v>15</v>
      </c>
      <c r="U728" s="56">
        <f t="shared" ca="1" si="2209"/>
        <v>15</v>
      </c>
      <c r="V728" s="56">
        <f t="shared" ca="1" si="2209"/>
        <v>13</v>
      </c>
      <c r="W728" s="56">
        <f t="shared" ca="1" si="2209"/>
        <v>14</v>
      </c>
      <c r="X728" s="56">
        <f t="shared" ca="1" si="2209"/>
        <v>19</v>
      </c>
      <c r="Y728" s="56">
        <f t="shared" ca="1" si="2209"/>
        <v>21</v>
      </c>
      <c r="Z728" s="56">
        <f t="shared" ca="1" si="2209"/>
        <v>18</v>
      </c>
      <c r="AA728" s="56">
        <f t="shared" ca="1" si="2209"/>
        <v>11</v>
      </c>
      <c r="AB728" s="56">
        <f t="shared" ca="1" si="2209"/>
        <v>11</v>
      </c>
      <c r="AC728" s="56">
        <f t="shared" ca="1" si="2209"/>
        <v>19</v>
      </c>
      <c r="AD728" s="56">
        <f t="shared" ca="1" si="2209"/>
        <v>24</v>
      </c>
      <c r="AE728" s="56">
        <f t="shared" ca="1" si="2209"/>
        <v>23</v>
      </c>
      <c r="AF728" s="56">
        <f t="shared" ca="1" si="2209"/>
        <v>14</v>
      </c>
      <c r="AG728" s="56">
        <f t="shared" ca="1" si="2209"/>
        <v>14</v>
      </c>
      <c r="AH728" s="56">
        <f t="shared" ca="1" si="2209"/>
        <v>12</v>
      </c>
      <c r="AI728" s="56">
        <f t="shared" ca="1" si="2209"/>
        <v>14</v>
      </c>
      <c r="AJ728" s="56">
        <f t="shared" ca="1" si="2209"/>
        <v>28</v>
      </c>
      <c r="AK728" s="56">
        <f t="shared" ca="1" si="2209"/>
        <v>16</v>
      </c>
      <c r="AL728" s="56">
        <f t="shared" ca="1" si="2209"/>
        <v>12</v>
      </c>
      <c r="AM728" s="56">
        <f t="shared" ca="1" si="2209"/>
        <v>26</v>
      </c>
      <c r="AN728" s="56">
        <f t="shared" ca="1" si="2209"/>
        <v>19</v>
      </c>
      <c r="AO728" s="56">
        <f t="shared" ca="1" si="2209"/>
        <v>20</v>
      </c>
      <c r="AP728" s="56">
        <f t="shared" ca="1" si="2209"/>
        <v>23</v>
      </c>
      <c r="AQ728" s="56">
        <f t="shared" ca="1" si="2209"/>
        <v>15</v>
      </c>
      <c r="AR728" s="56">
        <f t="shared" ca="1" si="2209"/>
        <v>13</v>
      </c>
      <c r="AS728" s="101">
        <f t="shared" ca="1" si="2114"/>
        <v>0</v>
      </c>
      <c r="AT728" s="58">
        <f t="shared" si="2061"/>
        <v>724</v>
      </c>
      <c r="AU728" s="105">
        <f t="shared" si="2115"/>
        <v>20</v>
      </c>
      <c r="AV728" s="105">
        <f t="shared" si="2062"/>
        <v>469.15199999999999</v>
      </c>
      <c r="AW728" s="58">
        <f t="shared" ca="1" si="1977"/>
        <v>20</v>
      </c>
      <c r="AX728" s="58">
        <f t="shared" ca="1" si="1978"/>
        <v>17</v>
      </c>
      <c r="AY728" s="58">
        <f t="shared" ca="1" si="1979"/>
        <v>27</v>
      </c>
      <c r="AZ728" s="58">
        <f t="shared" ca="1" si="1980"/>
        <v>42</v>
      </c>
      <c r="BA728" s="58">
        <f t="shared" ca="1" si="1981"/>
        <v>54</v>
      </c>
      <c r="BB728" s="58">
        <f t="shared" ca="1" si="1982"/>
        <v>18</v>
      </c>
      <c r="BC728" s="58">
        <f t="shared" ca="1" si="1983"/>
        <v>2</v>
      </c>
      <c r="BD728" s="58">
        <f t="shared" ca="1" si="1984"/>
        <v>52</v>
      </c>
      <c r="BE728" s="58">
        <f t="shared" ca="1" si="1985"/>
        <v>123</v>
      </c>
      <c r="BF728" s="58">
        <f t="shared" ca="1" si="1986"/>
        <v>3</v>
      </c>
      <c r="BG728" s="58">
        <f t="shared" ca="1" si="1987"/>
        <v>10</v>
      </c>
      <c r="BH728" s="58">
        <f t="shared" ca="1" si="1988"/>
        <v>7</v>
      </c>
      <c r="BI728" s="58">
        <f t="shared" ca="1" si="1989"/>
        <v>89</v>
      </c>
      <c r="BJ728" s="58">
        <f t="shared" ca="1" si="1990"/>
        <v>32</v>
      </c>
      <c r="BK728" s="58">
        <f t="shared" ca="1" si="1991"/>
        <v>44</v>
      </c>
      <c r="BL728" s="58">
        <f t="shared" ca="1" si="1992"/>
        <v>127</v>
      </c>
      <c r="BM728" s="58">
        <f t="shared" ca="1" si="1993"/>
        <v>5</v>
      </c>
      <c r="BN728" s="58">
        <f t="shared" ca="1" si="1994"/>
        <v>9</v>
      </c>
      <c r="BO728" s="58">
        <f t="shared" ca="1" si="1995"/>
        <v>11</v>
      </c>
      <c r="BP728" s="58">
        <f t="shared" ca="1" si="1996"/>
        <v>47</v>
      </c>
      <c r="BQ728" s="58">
        <f t="shared" ca="1" si="1997"/>
        <v>25</v>
      </c>
      <c r="BR728" s="58">
        <f t="shared" ca="1" si="1998"/>
        <v>4</v>
      </c>
      <c r="BS728" s="58">
        <f t="shared" ca="1" si="1999"/>
        <v>0</v>
      </c>
      <c r="BT728" s="58">
        <f t="shared" ca="1" si="2000"/>
        <v>1</v>
      </c>
      <c r="BU728" s="58">
        <f t="shared" ca="1" si="2001"/>
        <v>58</v>
      </c>
      <c r="BV728" s="58">
        <f t="shared" ca="1" si="2002"/>
        <v>57</v>
      </c>
      <c r="BW728" s="58">
        <f t="shared" ca="1" si="2003"/>
        <v>19</v>
      </c>
      <c r="BX728" s="58">
        <f t="shared" ca="1" si="2004"/>
        <v>64</v>
      </c>
      <c r="BY728" s="58">
        <f t="shared" ca="1" si="2005"/>
        <v>35</v>
      </c>
      <c r="BZ728" s="58">
        <f t="shared" ca="1" si="2006"/>
        <v>104</v>
      </c>
      <c r="CA728" s="58">
        <f t="shared" ca="1" si="2007"/>
        <v>31</v>
      </c>
      <c r="CB728" s="58">
        <f t="shared" ca="1" si="2008"/>
        <v>12</v>
      </c>
      <c r="CC728" s="58">
        <f t="shared" ca="1" si="2009"/>
        <v>29</v>
      </c>
      <c r="CD728" s="58">
        <f t="shared" ca="1" si="2010"/>
        <v>13</v>
      </c>
      <c r="CE728" s="58">
        <f t="shared" ca="1" si="2011"/>
        <v>16</v>
      </c>
      <c r="CF728" s="58">
        <f t="shared" ca="1" si="2012"/>
        <v>8</v>
      </c>
      <c r="CG728" s="58">
        <f t="shared" ca="1" si="2013"/>
        <v>6</v>
      </c>
      <c r="CH728" s="58" t="str">
        <f t="shared" ca="1" si="2119"/>
        <v/>
      </c>
      <c r="CI728" s="58" t="str">
        <f t="shared" ca="1" si="2120"/>
        <v/>
      </c>
      <c r="CJ728" s="58" t="str">
        <f t="shared" ca="1" si="2121"/>
        <v/>
      </c>
      <c r="CK728" s="58" t="str">
        <f t="shared" ca="1" si="2122"/>
        <v/>
      </c>
      <c r="CL728" s="58" t="str">
        <f t="shared" ca="1" si="2123"/>
        <v/>
      </c>
      <c r="CM728" s="58" t="str">
        <f t="shared" ca="1" si="2124"/>
        <v/>
      </c>
      <c r="CN728" s="58" t="str">
        <f t="shared" ca="1" si="2125"/>
        <v/>
      </c>
      <c r="CO728" s="58" t="str">
        <f t="shared" ca="1" si="2126"/>
        <v/>
      </c>
      <c r="CP728" s="58" t="str">
        <f t="shared" ca="1" si="2127"/>
        <v/>
      </c>
      <c r="CQ728" s="58" t="str">
        <f t="shared" ca="1" si="2128"/>
        <v/>
      </c>
      <c r="CR728" s="58" t="str">
        <f t="shared" ca="1" si="2129"/>
        <v/>
      </c>
      <c r="CS728" s="58" t="str">
        <f t="shared" ca="1" si="2130"/>
        <v/>
      </c>
      <c r="CT728" s="58" t="str">
        <f t="shared" ca="1" si="2131"/>
        <v/>
      </c>
      <c r="CU728" s="58" t="str">
        <f t="shared" ca="1" si="2132"/>
        <v/>
      </c>
      <c r="CV728" s="58" t="str">
        <f t="shared" ca="1" si="2133"/>
        <v/>
      </c>
      <c r="CW728" s="58" t="str">
        <f t="shared" ca="1" si="2134"/>
        <v/>
      </c>
      <c r="CX728" s="58" t="str">
        <f t="shared" ca="1" si="2135"/>
        <v/>
      </c>
      <c r="CY728" s="58" t="str">
        <f t="shared" ca="1" si="2136"/>
        <v/>
      </c>
      <c r="CZ728" s="58" t="str">
        <f t="shared" ca="1" si="2137"/>
        <v/>
      </c>
      <c r="DA728" s="58" t="str">
        <f t="shared" ca="1" si="2138"/>
        <v/>
      </c>
      <c r="DB728" s="58" t="str">
        <f t="shared" ca="1" si="2139"/>
        <v/>
      </c>
      <c r="DC728" s="58" t="str">
        <f t="shared" ca="1" si="2140"/>
        <v/>
      </c>
      <c r="DD728" s="58" t="str">
        <f t="shared" ca="1" si="2141"/>
        <v/>
      </c>
      <c r="DE728" s="58" t="str">
        <f t="shared" ca="1" si="2142"/>
        <v/>
      </c>
      <c r="DF728" s="58" t="str">
        <f t="shared" ca="1" si="2143"/>
        <v/>
      </c>
      <c r="DG728" s="58" t="str">
        <f t="shared" ca="1" si="2144"/>
        <v/>
      </c>
      <c r="DH728" s="58" t="str">
        <f t="shared" ca="1" si="2145"/>
        <v/>
      </c>
      <c r="DI728" s="58" t="str">
        <f t="shared" ca="1" si="2146"/>
        <v/>
      </c>
      <c r="DJ728" s="58" t="str">
        <f t="shared" ca="1" si="2147"/>
        <v/>
      </c>
      <c r="DK728" s="58" t="str">
        <f t="shared" ca="1" si="2148"/>
        <v/>
      </c>
      <c r="DL728" s="58" t="str">
        <f t="shared" ca="1" si="2149"/>
        <v/>
      </c>
      <c r="DM728" s="58" t="str">
        <f t="shared" ca="1" si="2150"/>
        <v/>
      </c>
      <c r="DN728" s="58" t="str">
        <f t="shared" ca="1" si="2151"/>
        <v/>
      </c>
      <c r="DO728" s="58" t="str">
        <f t="shared" ca="1" si="2152"/>
        <v/>
      </c>
      <c r="DP728" s="58" t="str">
        <f t="shared" ca="1" si="2153"/>
        <v/>
      </c>
      <c r="DQ728" s="58" t="str">
        <f t="shared" ca="1" si="2153"/>
        <v/>
      </c>
      <c r="DR728" s="58" t="str">
        <f t="shared" ca="1" si="2154"/>
        <v/>
      </c>
      <c r="DS728" s="34">
        <f t="shared" ca="1" si="2155"/>
        <v>0</v>
      </c>
      <c r="DT728" s="34">
        <f t="shared" ca="1" si="2156"/>
        <v>0</v>
      </c>
      <c r="DU728" s="34">
        <f t="shared" ca="1" si="2157"/>
        <v>0</v>
      </c>
      <c r="DV728" s="34">
        <f t="shared" ca="1" si="2158"/>
        <v>0</v>
      </c>
      <c r="DW728" s="34">
        <f t="shared" ca="1" si="2159"/>
        <v>0</v>
      </c>
      <c r="DX728" s="34">
        <f t="shared" ca="1" si="2160"/>
        <v>0</v>
      </c>
      <c r="DY728" s="34">
        <f t="shared" ca="1" si="2161"/>
        <v>0</v>
      </c>
      <c r="DZ728" s="34">
        <f t="shared" ca="1" si="2162"/>
        <v>0</v>
      </c>
      <c r="EA728" s="34">
        <f t="shared" ca="1" si="2163"/>
        <v>0</v>
      </c>
      <c r="EB728" s="34">
        <f t="shared" ca="1" si="2164"/>
        <v>0</v>
      </c>
      <c r="EC728" s="34">
        <f t="shared" ca="1" si="2165"/>
        <v>0</v>
      </c>
      <c r="ED728" s="34">
        <f t="shared" ca="1" si="2166"/>
        <v>0</v>
      </c>
      <c r="EE728" s="34">
        <f t="shared" ca="1" si="2167"/>
        <v>0</v>
      </c>
      <c r="EF728" s="34">
        <f t="shared" ca="1" si="2168"/>
        <v>0</v>
      </c>
      <c r="EG728" s="34">
        <f t="shared" ca="1" si="2169"/>
        <v>0</v>
      </c>
      <c r="EH728" s="34">
        <f t="shared" ca="1" si="2170"/>
        <v>0</v>
      </c>
      <c r="EI728" s="34">
        <f t="shared" ca="1" si="2171"/>
        <v>0</v>
      </c>
      <c r="EJ728" s="34">
        <f t="shared" ca="1" si="2172"/>
        <v>0</v>
      </c>
      <c r="EK728" s="34">
        <f t="shared" ca="1" si="2173"/>
        <v>0</v>
      </c>
      <c r="EL728" s="34">
        <f t="shared" ca="1" si="2174"/>
        <v>0</v>
      </c>
      <c r="EM728" s="34">
        <f t="shared" ca="1" si="2175"/>
        <v>0</v>
      </c>
      <c r="EN728" s="34">
        <f t="shared" ca="1" si="2176"/>
        <v>0</v>
      </c>
      <c r="EO728" s="34">
        <f t="shared" ca="1" si="2177"/>
        <v>0</v>
      </c>
      <c r="EP728" s="34">
        <f t="shared" ca="1" si="2178"/>
        <v>0</v>
      </c>
      <c r="EQ728" s="34">
        <f t="shared" ca="1" si="2179"/>
        <v>0</v>
      </c>
      <c r="ER728" s="34">
        <f t="shared" ca="1" si="2180"/>
        <v>0</v>
      </c>
      <c r="ES728" s="34">
        <f t="shared" ca="1" si="2181"/>
        <v>0</v>
      </c>
      <c r="ET728" s="34">
        <f t="shared" ca="1" si="2182"/>
        <v>0</v>
      </c>
      <c r="EU728" s="34">
        <f t="shared" ca="1" si="2183"/>
        <v>0</v>
      </c>
      <c r="EV728" s="34">
        <f t="shared" ca="1" si="2184"/>
        <v>0</v>
      </c>
      <c r="EW728" s="34">
        <f t="shared" ca="1" si="2185"/>
        <v>0</v>
      </c>
      <c r="EX728" s="34">
        <f t="shared" ca="1" si="2186"/>
        <v>0</v>
      </c>
      <c r="EY728" s="34">
        <f t="shared" ca="1" si="2187"/>
        <v>0</v>
      </c>
      <c r="EZ728" s="34">
        <f t="shared" ca="1" si="2188"/>
        <v>0</v>
      </c>
      <c r="FA728" s="34">
        <f t="shared" ca="1" si="2189"/>
        <v>0</v>
      </c>
      <c r="FB728" s="34">
        <f t="shared" ca="1" si="2190"/>
        <v>0</v>
      </c>
      <c r="FC728" s="34">
        <f t="shared" ca="1" si="2191"/>
        <v>0</v>
      </c>
      <c r="FD728" s="71"/>
      <c r="FE728" s="76"/>
      <c r="FF728" s="76"/>
      <c r="FG728" s="76"/>
      <c r="FH728" s="58"/>
      <c r="FI728" s="58"/>
      <c r="FJ728" s="58">
        <v>0</v>
      </c>
      <c r="FK728" s="58">
        <v>0</v>
      </c>
      <c r="FL728" s="34">
        <f t="shared" ca="1" si="2071"/>
        <v>0</v>
      </c>
      <c r="FM728" s="34">
        <f t="shared" ca="1" si="2072"/>
        <v>0</v>
      </c>
      <c r="FN728" s="34">
        <f t="shared" ca="1" si="2073"/>
        <v>0</v>
      </c>
      <c r="FO728" s="34">
        <f t="shared" ca="1" si="2074"/>
        <v>0</v>
      </c>
      <c r="FP728" s="34">
        <f t="shared" ca="1" si="2075"/>
        <v>0</v>
      </c>
      <c r="FQ728" s="34">
        <f t="shared" ca="1" si="2076"/>
        <v>0</v>
      </c>
      <c r="FR728" s="34">
        <f t="shared" ca="1" si="2077"/>
        <v>0</v>
      </c>
      <c r="FS728" s="34">
        <f t="shared" ca="1" si="2078"/>
        <v>0</v>
      </c>
      <c r="FT728" s="34">
        <f t="shared" ca="1" si="2079"/>
        <v>0</v>
      </c>
      <c r="FU728" s="34">
        <f t="shared" ca="1" si="2080"/>
        <v>0</v>
      </c>
      <c r="FV728" s="34">
        <f t="shared" ca="1" si="2081"/>
        <v>0</v>
      </c>
      <c r="FW728" s="34">
        <f t="shared" ca="1" si="2082"/>
        <v>0</v>
      </c>
      <c r="FX728" s="34">
        <f t="shared" ca="1" si="2083"/>
        <v>0</v>
      </c>
      <c r="FY728" s="34">
        <f t="shared" ca="1" si="2084"/>
        <v>0</v>
      </c>
      <c r="FZ728" s="34">
        <f t="shared" ca="1" si="2085"/>
        <v>0</v>
      </c>
      <c r="GA728" s="34">
        <f t="shared" ca="1" si="2086"/>
        <v>0</v>
      </c>
      <c r="GB728" s="34">
        <f t="shared" ca="1" si="2087"/>
        <v>0</v>
      </c>
      <c r="GC728" s="34">
        <f t="shared" ca="1" si="2088"/>
        <v>0</v>
      </c>
      <c r="GD728" s="34">
        <f t="shared" ca="1" si="2089"/>
        <v>0</v>
      </c>
      <c r="GE728" s="34">
        <f t="shared" ca="1" si="2090"/>
        <v>0</v>
      </c>
      <c r="GF728" s="34">
        <f t="shared" ca="1" si="2091"/>
        <v>0</v>
      </c>
      <c r="GG728" s="34">
        <f t="shared" ca="1" si="2092"/>
        <v>0</v>
      </c>
      <c r="GH728" s="34">
        <f t="shared" ca="1" si="2093"/>
        <v>0</v>
      </c>
      <c r="GI728" s="34">
        <f t="shared" ca="1" si="2094"/>
        <v>0</v>
      </c>
      <c r="GJ728" s="34">
        <f t="shared" ca="1" si="2095"/>
        <v>0</v>
      </c>
      <c r="GK728" s="34">
        <f t="shared" ca="1" si="2096"/>
        <v>0</v>
      </c>
      <c r="GL728" s="34">
        <f t="shared" ca="1" si="2097"/>
        <v>0</v>
      </c>
      <c r="GM728" s="34">
        <f t="shared" ca="1" si="2098"/>
        <v>0</v>
      </c>
      <c r="GN728" s="34">
        <f t="shared" ca="1" si="2099"/>
        <v>0</v>
      </c>
      <c r="GO728" s="34">
        <f t="shared" ca="1" si="2100"/>
        <v>0</v>
      </c>
      <c r="GP728" s="34">
        <f t="shared" ca="1" si="2101"/>
        <v>0</v>
      </c>
      <c r="GQ728" s="34">
        <f t="shared" ca="1" si="2102"/>
        <v>0</v>
      </c>
      <c r="GR728" s="34">
        <f t="shared" ca="1" si="2103"/>
        <v>0</v>
      </c>
      <c r="GS728" s="34">
        <f t="shared" ca="1" si="2104"/>
        <v>0</v>
      </c>
      <c r="GT728" s="34">
        <f t="shared" ca="1" si="2105"/>
        <v>0</v>
      </c>
      <c r="GU728" s="34">
        <f t="shared" ca="1" si="2106"/>
        <v>0</v>
      </c>
      <c r="GV728" s="34">
        <f t="shared" ca="1" si="2107"/>
        <v>0</v>
      </c>
      <c r="GW728" s="49" t="str">
        <f t="shared" ca="1" si="2063"/>
        <v>H</v>
      </c>
      <c r="GX728" s="49"/>
      <c r="GY728" s="49"/>
      <c r="GZ728" s="49"/>
      <c r="HA728" s="49"/>
      <c r="HB728" s="49" t="str">
        <f t="shared" ca="1" si="2064"/>
        <v>O</v>
      </c>
      <c r="HC728" s="49"/>
      <c r="HD728" s="49"/>
      <c r="HE728" s="49"/>
      <c r="HF728" s="49"/>
      <c r="HG728" s="49" t="str">
        <f t="shared" ca="1" si="2065"/>
        <v>R</v>
      </c>
      <c r="HH728" s="49"/>
      <c r="HI728" s="49"/>
      <c r="HJ728" s="49"/>
      <c r="HK728" s="49"/>
      <c r="HL728" s="65"/>
      <c r="HM728" s="50"/>
      <c r="HN728" s="50"/>
      <c r="HO728" s="66"/>
      <c r="HP728" s="66"/>
      <c r="HQ728" s="33"/>
      <c r="HR728" s="66"/>
      <c r="HS728" s="66"/>
      <c r="HT728" s="67"/>
      <c r="HU728" s="65"/>
      <c r="HV728" s="50"/>
      <c r="HW728" s="50"/>
      <c r="HX728" s="66"/>
      <c r="HY728" s="66"/>
      <c r="HZ728" s="33"/>
      <c r="IA728" s="66"/>
      <c r="IB728" s="66"/>
      <c r="IC728" s="67"/>
      <c r="ID728" s="65"/>
      <c r="IE728" s="50"/>
      <c r="IF728" s="50"/>
      <c r="IG728" s="66"/>
      <c r="IH728" s="66"/>
      <c r="II728" s="33" t="str">
        <f t="shared" ca="1" si="2108"/>
        <v>0</v>
      </c>
      <c r="IJ728" s="66" t="str">
        <f t="shared" ca="1" si="2109"/>
        <v/>
      </c>
      <c r="IK728" s="66" t="str">
        <f t="shared" ca="1" si="2110"/>
        <v/>
      </c>
      <c r="IL728" s="67">
        <f t="shared" ca="1" si="2066"/>
        <v>1</v>
      </c>
      <c r="IM728" s="34"/>
      <c r="IN728" s="34"/>
      <c r="IO728" s="37">
        <f t="shared" ca="1" si="2116"/>
        <v>0</v>
      </c>
      <c r="IP728" s="22">
        <f t="shared" ca="1" si="2111"/>
        <v>6</v>
      </c>
      <c r="IQ728" s="78" t="str">
        <f t="shared" ca="1" si="2192"/>
        <v>Profit Target</v>
      </c>
      <c r="IR728" s="156">
        <f t="shared" ca="1" si="2193"/>
        <v>0</v>
      </c>
      <c r="IS728" s="78">
        <f t="shared" ca="1" si="2067"/>
        <v>6</v>
      </c>
      <c r="IT728" s="58"/>
      <c r="IU728" s="58"/>
      <c r="IV728" s="58"/>
      <c r="IW728" s="58"/>
      <c r="IX728" s="58"/>
      <c r="IY728" s="58"/>
      <c r="IZ728" s="58"/>
      <c r="JA728" s="58"/>
      <c r="JB728" s="58"/>
      <c r="JC728" s="58"/>
      <c r="JD728" s="58"/>
      <c r="JE728" s="58"/>
      <c r="JF728" s="58"/>
      <c r="JG728" s="58"/>
      <c r="JH728" s="58"/>
      <c r="JI728" s="58"/>
      <c r="JJ728" s="58"/>
      <c r="JK728" s="58"/>
      <c r="JL728" s="58"/>
      <c r="JM728" s="58"/>
      <c r="JN728" s="58"/>
      <c r="JO728" s="58"/>
      <c r="JP728" s="58"/>
      <c r="JQ728" s="58"/>
      <c r="JR728" s="58"/>
      <c r="JS728" s="58"/>
      <c r="JT728" s="58"/>
      <c r="JU728" s="58"/>
      <c r="JV728" s="58"/>
      <c r="JW728" s="58"/>
      <c r="JX728" s="58"/>
      <c r="JY728" s="58"/>
      <c r="JZ728" s="58"/>
      <c r="KA728" s="58"/>
      <c r="KB728" s="58"/>
      <c r="KC728" s="58"/>
      <c r="KD728" s="58"/>
      <c r="KE728" s="58"/>
      <c r="KF728" s="58"/>
      <c r="KG728" s="58"/>
      <c r="KH728" s="58"/>
      <c r="KI728" s="58"/>
      <c r="KJ728" s="58"/>
      <c r="KK728" s="58"/>
      <c r="KL728" s="58"/>
      <c r="KM728" s="58"/>
      <c r="KN728" s="58"/>
      <c r="KO728" s="58"/>
      <c r="KP728" s="58"/>
      <c r="KQ728" s="58"/>
      <c r="KR728" s="58"/>
      <c r="KS728" s="58"/>
      <c r="KT728" s="58"/>
      <c r="KU728" s="58"/>
      <c r="KV728" s="58"/>
      <c r="KW728" s="58"/>
      <c r="KX728" s="58"/>
      <c r="KY728" s="58"/>
      <c r="KZ728" s="58"/>
      <c r="LA728" s="58"/>
      <c r="LB728" s="58"/>
      <c r="LC728" s="58"/>
      <c r="LD728" s="58"/>
      <c r="LE728" s="58"/>
      <c r="LF728" s="58"/>
      <c r="LG728" s="58"/>
      <c r="LH728" s="58"/>
      <c r="LI728" s="58"/>
      <c r="LJ728" s="58"/>
      <c r="LK728" s="58"/>
      <c r="LL728" s="58"/>
      <c r="LM728" s="58"/>
      <c r="LN728" s="58"/>
      <c r="LO728" s="58"/>
      <c r="LP728" s="90" t="str">
        <f t="shared" si="2068"/>
        <v/>
      </c>
      <c r="MO728" s="15">
        <f t="shared" ca="1" si="2069"/>
        <v>12</v>
      </c>
    </row>
    <row r="729" spans="1:353">
      <c r="A729" s="15">
        <f t="shared" ca="1" si="2055"/>
        <v>26</v>
      </c>
      <c r="B729" s="33" t="str">
        <f t="shared" ca="1" si="2056"/>
        <v>DB</v>
      </c>
      <c r="C729" s="10" t="str">
        <f t="shared" ca="1" si="2057"/>
        <v>profit target</v>
      </c>
      <c r="D729" s="50">
        <f t="shared" ca="1" si="2058"/>
        <v>0</v>
      </c>
      <c r="E729" s="10" t="str">
        <f t="shared" si="2059"/>
        <v/>
      </c>
      <c r="F729" s="111">
        <f t="shared" si="2112"/>
        <v>725</v>
      </c>
      <c r="G729" s="59">
        <f t="shared" ca="1" si="2117"/>
        <v>1</v>
      </c>
      <c r="H729" s="56">
        <f t="shared" ref="H729:AR729" ca="1" si="2210">COUNTIF($A91:$A729,H$5)</f>
        <v>19</v>
      </c>
      <c r="I729" s="56">
        <f t="shared" ca="1" si="2210"/>
        <v>18</v>
      </c>
      <c r="J729" s="56">
        <f t="shared" ca="1" si="2210"/>
        <v>11</v>
      </c>
      <c r="K729" s="56">
        <f t="shared" ca="1" si="2210"/>
        <v>22</v>
      </c>
      <c r="L729" s="56">
        <f t="shared" ca="1" si="2210"/>
        <v>18</v>
      </c>
      <c r="M729" s="56">
        <f t="shared" ca="1" si="2210"/>
        <v>17</v>
      </c>
      <c r="N729" s="56">
        <f t="shared" ca="1" si="2210"/>
        <v>11</v>
      </c>
      <c r="O729" s="56">
        <f t="shared" ca="1" si="2210"/>
        <v>13</v>
      </c>
      <c r="P729" s="56">
        <f t="shared" ca="1" si="2210"/>
        <v>15</v>
      </c>
      <c r="Q729" s="56">
        <f t="shared" ca="1" si="2210"/>
        <v>20</v>
      </c>
      <c r="R729" s="56">
        <f t="shared" ca="1" si="2210"/>
        <v>24</v>
      </c>
      <c r="S729" s="56">
        <f t="shared" ca="1" si="2210"/>
        <v>21</v>
      </c>
      <c r="T729" s="56">
        <f t="shared" ca="1" si="2210"/>
        <v>15</v>
      </c>
      <c r="U729" s="56">
        <f t="shared" ca="1" si="2210"/>
        <v>15</v>
      </c>
      <c r="V729" s="56">
        <f t="shared" ca="1" si="2210"/>
        <v>13</v>
      </c>
      <c r="W729" s="56">
        <f t="shared" ca="1" si="2210"/>
        <v>14</v>
      </c>
      <c r="X729" s="56">
        <f t="shared" ca="1" si="2210"/>
        <v>19</v>
      </c>
      <c r="Y729" s="56">
        <f t="shared" ca="1" si="2210"/>
        <v>21</v>
      </c>
      <c r="Z729" s="56">
        <f t="shared" ca="1" si="2210"/>
        <v>18</v>
      </c>
      <c r="AA729" s="56">
        <f t="shared" ca="1" si="2210"/>
        <v>11</v>
      </c>
      <c r="AB729" s="56">
        <f t="shared" ca="1" si="2210"/>
        <v>11</v>
      </c>
      <c r="AC729" s="56">
        <f t="shared" ca="1" si="2210"/>
        <v>19</v>
      </c>
      <c r="AD729" s="56">
        <f t="shared" ca="1" si="2210"/>
        <v>24</v>
      </c>
      <c r="AE729" s="56">
        <f t="shared" ca="1" si="2210"/>
        <v>23</v>
      </c>
      <c r="AF729" s="56">
        <f t="shared" ca="1" si="2210"/>
        <v>14</v>
      </c>
      <c r="AG729" s="56">
        <f t="shared" ca="1" si="2210"/>
        <v>15</v>
      </c>
      <c r="AH729" s="56">
        <f t="shared" ca="1" si="2210"/>
        <v>12</v>
      </c>
      <c r="AI729" s="56">
        <f t="shared" ca="1" si="2210"/>
        <v>14</v>
      </c>
      <c r="AJ729" s="56">
        <f t="shared" ca="1" si="2210"/>
        <v>28</v>
      </c>
      <c r="AK729" s="56">
        <f t="shared" ca="1" si="2210"/>
        <v>16</v>
      </c>
      <c r="AL729" s="56">
        <f t="shared" ca="1" si="2210"/>
        <v>12</v>
      </c>
      <c r="AM729" s="56">
        <f t="shared" ca="1" si="2210"/>
        <v>26</v>
      </c>
      <c r="AN729" s="56">
        <f t="shared" ca="1" si="2210"/>
        <v>19</v>
      </c>
      <c r="AO729" s="56">
        <f t="shared" ca="1" si="2210"/>
        <v>20</v>
      </c>
      <c r="AP729" s="56">
        <f t="shared" ca="1" si="2210"/>
        <v>23</v>
      </c>
      <c r="AQ729" s="56">
        <f t="shared" ca="1" si="2210"/>
        <v>15</v>
      </c>
      <c r="AR729" s="56">
        <f t="shared" ca="1" si="2210"/>
        <v>13</v>
      </c>
      <c r="AS729" s="101">
        <f t="shared" ca="1" si="2114"/>
        <v>0</v>
      </c>
      <c r="AT729" s="58">
        <f t="shared" si="2061"/>
        <v>725</v>
      </c>
      <c r="AU729" s="105">
        <f t="shared" si="2115"/>
        <v>20</v>
      </c>
      <c r="AV729" s="105">
        <f t="shared" si="2062"/>
        <v>469.8</v>
      </c>
      <c r="AW729" s="58">
        <f t="shared" ca="1" si="1977"/>
        <v>21</v>
      </c>
      <c r="AX729" s="58">
        <f t="shared" ca="1" si="1978"/>
        <v>18</v>
      </c>
      <c r="AY729" s="58">
        <f t="shared" ca="1" si="1979"/>
        <v>28</v>
      </c>
      <c r="AZ729" s="58">
        <f t="shared" ca="1" si="1980"/>
        <v>43</v>
      </c>
      <c r="BA729" s="58">
        <f t="shared" ca="1" si="1981"/>
        <v>55</v>
      </c>
      <c r="BB729" s="58">
        <f t="shared" ca="1" si="1982"/>
        <v>19</v>
      </c>
      <c r="BC729" s="58">
        <f t="shared" ca="1" si="1983"/>
        <v>3</v>
      </c>
      <c r="BD729" s="58">
        <f t="shared" ca="1" si="1984"/>
        <v>53</v>
      </c>
      <c r="BE729" s="58">
        <f t="shared" ca="1" si="1985"/>
        <v>124</v>
      </c>
      <c r="BF729" s="58">
        <f t="shared" ca="1" si="1986"/>
        <v>4</v>
      </c>
      <c r="BG729" s="58">
        <f t="shared" ca="1" si="1987"/>
        <v>11</v>
      </c>
      <c r="BH729" s="58">
        <f t="shared" ca="1" si="1988"/>
        <v>8</v>
      </c>
      <c r="BI729" s="58">
        <f t="shared" ca="1" si="1989"/>
        <v>90</v>
      </c>
      <c r="BJ729" s="58">
        <f t="shared" ca="1" si="1990"/>
        <v>33</v>
      </c>
      <c r="BK729" s="58">
        <f t="shared" ca="1" si="1991"/>
        <v>45</v>
      </c>
      <c r="BL729" s="58">
        <f t="shared" ca="1" si="1992"/>
        <v>128</v>
      </c>
      <c r="BM729" s="58">
        <f t="shared" ca="1" si="1993"/>
        <v>6</v>
      </c>
      <c r="BN729" s="58">
        <f t="shared" ca="1" si="1994"/>
        <v>10</v>
      </c>
      <c r="BO729" s="58">
        <f t="shared" ca="1" si="1995"/>
        <v>12</v>
      </c>
      <c r="BP729" s="58">
        <f t="shared" ca="1" si="1996"/>
        <v>48</v>
      </c>
      <c r="BQ729" s="58">
        <f t="shared" ca="1" si="1997"/>
        <v>26</v>
      </c>
      <c r="BR729" s="58">
        <f t="shared" ca="1" si="1998"/>
        <v>5</v>
      </c>
      <c r="BS729" s="58">
        <f t="shared" ca="1" si="1999"/>
        <v>1</v>
      </c>
      <c r="BT729" s="58">
        <f t="shared" ca="1" si="2000"/>
        <v>2</v>
      </c>
      <c r="BU729" s="58">
        <f t="shared" ca="1" si="2001"/>
        <v>59</v>
      </c>
      <c r="BV729" s="58">
        <f t="shared" ca="1" si="2002"/>
        <v>0</v>
      </c>
      <c r="BW729" s="58">
        <f t="shared" ca="1" si="2003"/>
        <v>20</v>
      </c>
      <c r="BX729" s="58">
        <f t="shared" ca="1" si="2004"/>
        <v>65</v>
      </c>
      <c r="BY729" s="58">
        <f t="shared" ca="1" si="2005"/>
        <v>36</v>
      </c>
      <c r="BZ729" s="58">
        <f t="shared" ca="1" si="2006"/>
        <v>105</v>
      </c>
      <c r="CA729" s="58">
        <f t="shared" ca="1" si="2007"/>
        <v>32</v>
      </c>
      <c r="CB729" s="58">
        <f t="shared" ca="1" si="2008"/>
        <v>13</v>
      </c>
      <c r="CC729" s="58">
        <f t="shared" ca="1" si="2009"/>
        <v>30</v>
      </c>
      <c r="CD729" s="58">
        <f t="shared" ca="1" si="2010"/>
        <v>14</v>
      </c>
      <c r="CE729" s="58">
        <f t="shared" ca="1" si="2011"/>
        <v>17</v>
      </c>
      <c r="CF729" s="58">
        <f t="shared" ca="1" si="2012"/>
        <v>9</v>
      </c>
      <c r="CG729" s="58">
        <f t="shared" ca="1" si="2013"/>
        <v>7</v>
      </c>
      <c r="CH729" s="58" t="str">
        <f t="shared" ca="1" si="2119"/>
        <v/>
      </c>
      <c r="CI729" s="58" t="str">
        <f t="shared" ca="1" si="2120"/>
        <v/>
      </c>
      <c r="CJ729" s="58" t="str">
        <f t="shared" ca="1" si="2121"/>
        <v/>
      </c>
      <c r="CK729" s="58" t="str">
        <f t="shared" ca="1" si="2122"/>
        <v/>
      </c>
      <c r="CL729" s="58" t="str">
        <f t="shared" ca="1" si="2123"/>
        <v/>
      </c>
      <c r="CM729" s="58" t="str">
        <f t="shared" ca="1" si="2124"/>
        <v/>
      </c>
      <c r="CN729" s="58" t="str">
        <f t="shared" ca="1" si="2125"/>
        <v/>
      </c>
      <c r="CO729" s="58" t="str">
        <f t="shared" ca="1" si="2126"/>
        <v/>
      </c>
      <c r="CP729" s="58" t="str">
        <f t="shared" ca="1" si="2127"/>
        <v/>
      </c>
      <c r="CQ729" s="58" t="str">
        <f t="shared" ca="1" si="2128"/>
        <v/>
      </c>
      <c r="CR729" s="58" t="str">
        <f t="shared" ca="1" si="2129"/>
        <v/>
      </c>
      <c r="CS729" s="58" t="str">
        <f t="shared" ca="1" si="2130"/>
        <v/>
      </c>
      <c r="CT729" s="58" t="str">
        <f t="shared" ca="1" si="2131"/>
        <v/>
      </c>
      <c r="CU729" s="58" t="str">
        <f t="shared" ca="1" si="2132"/>
        <v/>
      </c>
      <c r="CV729" s="58" t="str">
        <f t="shared" ca="1" si="2133"/>
        <v/>
      </c>
      <c r="CW729" s="58" t="str">
        <f t="shared" ca="1" si="2134"/>
        <v/>
      </c>
      <c r="CX729" s="58" t="str">
        <f t="shared" ca="1" si="2135"/>
        <v/>
      </c>
      <c r="CY729" s="58" t="str">
        <f t="shared" ca="1" si="2136"/>
        <v/>
      </c>
      <c r="CZ729" s="58" t="str">
        <f t="shared" ca="1" si="2137"/>
        <v/>
      </c>
      <c r="DA729" s="58" t="str">
        <f t="shared" ca="1" si="2138"/>
        <v/>
      </c>
      <c r="DB729" s="58" t="str">
        <f t="shared" ca="1" si="2139"/>
        <v/>
      </c>
      <c r="DC729" s="58" t="str">
        <f t="shared" ca="1" si="2140"/>
        <v/>
      </c>
      <c r="DD729" s="58" t="str">
        <f t="shared" ca="1" si="2141"/>
        <v/>
      </c>
      <c r="DE729" s="58" t="str">
        <f t="shared" ca="1" si="2142"/>
        <v/>
      </c>
      <c r="DF729" s="58" t="str">
        <f t="shared" ca="1" si="2143"/>
        <v/>
      </c>
      <c r="DG729" s="58" t="str">
        <f t="shared" ca="1" si="2144"/>
        <v/>
      </c>
      <c r="DH729" s="58" t="str">
        <f t="shared" ca="1" si="2145"/>
        <v/>
      </c>
      <c r="DI729" s="58" t="str">
        <f t="shared" ca="1" si="2146"/>
        <v/>
      </c>
      <c r="DJ729" s="58" t="str">
        <f t="shared" ca="1" si="2147"/>
        <v/>
      </c>
      <c r="DK729" s="58" t="str">
        <f t="shared" ca="1" si="2148"/>
        <v/>
      </c>
      <c r="DL729" s="58" t="str">
        <f t="shared" ca="1" si="2149"/>
        <v/>
      </c>
      <c r="DM729" s="58" t="str">
        <f t="shared" ca="1" si="2150"/>
        <v/>
      </c>
      <c r="DN729" s="58" t="str">
        <f t="shared" ca="1" si="2151"/>
        <v/>
      </c>
      <c r="DO729" s="58" t="str">
        <f t="shared" ca="1" si="2152"/>
        <v/>
      </c>
      <c r="DP729" s="58" t="str">
        <f t="shared" ca="1" si="2153"/>
        <v/>
      </c>
      <c r="DQ729" s="58" t="str">
        <f t="shared" ca="1" si="2153"/>
        <v/>
      </c>
      <c r="DR729" s="58" t="str">
        <f t="shared" ca="1" si="2154"/>
        <v/>
      </c>
      <c r="DS729" s="34">
        <f t="shared" ca="1" si="2155"/>
        <v>0</v>
      </c>
      <c r="DT729" s="34">
        <f t="shared" ca="1" si="2156"/>
        <v>0</v>
      </c>
      <c r="DU729" s="34">
        <f t="shared" ca="1" si="2157"/>
        <v>0</v>
      </c>
      <c r="DV729" s="34">
        <f t="shared" ca="1" si="2158"/>
        <v>0</v>
      </c>
      <c r="DW729" s="34">
        <f t="shared" ca="1" si="2159"/>
        <v>0</v>
      </c>
      <c r="DX729" s="34">
        <f t="shared" ca="1" si="2160"/>
        <v>0</v>
      </c>
      <c r="DY729" s="34">
        <f t="shared" ca="1" si="2161"/>
        <v>0</v>
      </c>
      <c r="DZ729" s="34">
        <f t="shared" ca="1" si="2162"/>
        <v>0</v>
      </c>
      <c r="EA729" s="34">
        <f t="shared" ca="1" si="2163"/>
        <v>0</v>
      </c>
      <c r="EB729" s="34">
        <f t="shared" ca="1" si="2164"/>
        <v>0</v>
      </c>
      <c r="EC729" s="34">
        <f t="shared" ca="1" si="2165"/>
        <v>0</v>
      </c>
      <c r="ED729" s="34">
        <f t="shared" ca="1" si="2166"/>
        <v>0</v>
      </c>
      <c r="EE729" s="34">
        <f t="shared" ca="1" si="2167"/>
        <v>0</v>
      </c>
      <c r="EF729" s="34">
        <f t="shared" ca="1" si="2168"/>
        <v>0</v>
      </c>
      <c r="EG729" s="34">
        <f t="shared" ca="1" si="2169"/>
        <v>0</v>
      </c>
      <c r="EH729" s="34">
        <f t="shared" ca="1" si="2170"/>
        <v>0</v>
      </c>
      <c r="EI729" s="34">
        <f t="shared" ca="1" si="2171"/>
        <v>0</v>
      </c>
      <c r="EJ729" s="34">
        <f t="shared" ca="1" si="2172"/>
        <v>0</v>
      </c>
      <c r="EK729" s="34">
        <f t="shared" ca="1" si="2173"/>
        <v>0</v>
      </c>
      <c r="EL729" s="34">
        <f t="shared" ca="1" si="2174"/>
        <v>0</v>
      </c>
      <c r="EM729" s="34">
        <f t="shared" ca="1" si="2175"/>
        <v>0</v>
      </c>
      <c r="EN729" s="34">
        <f t="shared" ca="1" si="2176"/>
        <v>0</v>
      </c>
      <c r="EO729" s="34">
        <f t="shared" ca="1" si="2177"/>
        <v>0</v>
      </c>
      <c r="EP729" s="34">
        <f t="shared" ca="1" si="2178"/>
        <v>0</v>
      </c>
      <c r="EQ729" s="34">
        <f t="shared" ca="1" si="2179"/>
        <v>0</v>
      </c>
      <c r="ER729" s="34">
        <f t="shared" ca="1" si="2180"/>
        <v>0</v>
      </c>
      <c r="ES729" s="34">
        <f t="shared" ca="1" si="2181"/>
        <v>0</v>
      </c>
      <c r="ET729" s="34">
        <f t="shared" ca="1" si="2182"/>
        <v>0</v>
      </c>
      <c r="EU729" s="34">
        <f t="shared" ca="1" si="2183"/>
        <v>0</v>
      </c>
      <c r="EV729" s="34">
        <f t="shared" ca="1" si="2184"/>
        <v>0</v>
      </c>
      <c r="EW729" s="34">
        <f t="shared" ca="1" si="2185"/>
        <v>0</v>
      </c>
      <c r="EX729" s="34">
        <f t="shared" ca="1" si="2186"/>
        <v>0</v>
      </c>
      <c r="EY729" s="34">
        <f t="shared" ca="1" si="2187"/>
        <v>0</v>
      </c>
      <c r="EZ729" s="34">
        <f t="shared" ca="1" si="2188"/>
        <v>0</v>
      </c>
      <c r="FA729" s="34">
        <f t="shared" ca="1" si="2189"/>
        <v>0</v>
      </c>
      <c r="FB729" s="34">
        <f t="shared" ca="1" si="2190"/>
        <v>0</v>
      </c>
      <c r="FC729" s="34">
        <f t="shared" ca="1" si="2191"/>
        <v>0</v>
      </c>
      <c r="FD729" s="71"/>
      <c r="FE729" s="76"/>
      <c r="FF729" s="76"/>
      <c r="FG729" s="76"/>
      <c r="FH729" s="58"/>
      <c r="FI729" s="58"/>
      <c r="FJ729" s="58">
        <v>0</v>
      </c>
      <c r="FK729" s="58">
        <v>0</v>
      </c>
      <c r="FL729" s="34">
        <f t="shared" ca="1" si="2071"/>
        <v>0</v>
      </c>
      <c r="FM729" s="34">
        <f t="shared" ca="1" si="2072"/>
        <v>0</v>
      </c>
      <c r="FN729" s="34">
        <f t="shared" ca="1" si="2073"/>
        <v>0</v>
      </c>
      <c r="FO729" s="34">
        <f t="shared" ca="1" si="2074"/>
        <v>0</v>
      </c>
      <c r="FP729" s="34">
        <f t="shared" ca="1" si="2075"/>
        <v>0</v>
      </c>
      <c r="FQ729" s="34">
        <f t="shared" ca="1" si="2076"/>
        <v>0</v>
      </c>
      <c r="FR729" s="34">
        <f t="shared" ca="1" si="2077"/>
        <v>0</v>
      </c>
      <c r="FS729" s="34">
        <f t="shared" ca="1" si="2078"/>
        <v>0</v>
      </c>
      <c r="FT729" s="34">
        <f t="shared" ca="1" si="2079"/>
        <v>0</v>
      </c>
      <c r="FU729" s="34">
        <f t="shared" ca="1" si="2080"/>
        <v>0</v>
      </c>
      <c r="FV729" s="34">
        <f t="shared" ca="1" si="2081"/>
        <v>0</v>
      </c>
      <c r="FW729" s="34">
        <f t="shared" ca="1" si="2082"/>
        <v>0</v>
      </c>
      <c r="FX729" s="34">
        <f t="shared" ca="1" si="2083"/>
        <v>0</v>
      </c>
      <c r="FY729" s="34">
        <f t="shared" ca="1" si="2084"/>
        <v>0</v>
      </c>
      <c r="FZ729" s="34">
        <f t="shared" ca="1" si="2085"/>
        <v>0</v>
      </c>
      <c r="GA729" s="34">
        <f t="shared" ca="1" si="2086"/>
        <v>0</v>
      </c>
      <c r="GB729" s="34">
        <f t="shared" ca="1" si="2087"/>
        <v>0</v>
      </c>
      <c r="GC729" s="34">
        <f t="shared" ca="1" si="2088"/>
        <v>0</v>
      </c>
      <c r="GD729" s="34">
        <f t="shared" ca="1" si="2089"/>
        <v>0</v>
      </c>
      <c r="GE729" s="34">
        <f t="shared" ca="1" si="2090"/>
        <v>0</v>
      </c>
      <c r="GF729" s="34">
        <f t="shared" ca="1" si="2091"/>
        <v>0</v>
      </c>
      <c r="GG729" s="34">
        <f t="shared" ca="1" si="2092"/>
        <v>0</v>
      </c>
      <c r="GH729" s="34">
        <f t="shared" ca="1" si="2093"/>
        <v>0</v>
      </c>
      <c r="GI729" s="34">
        <f t="shared" ca="1" si="2094"/>
        <v>0</v>
      </c>
      <c r="GJ729" s="34">
        <f t="shared" ca="1" si="2095"/>
        <v>0</v>
      </c>
      <c r="GK729" s="34">
        <f t="shared" ca="1" si="2096"/>
        <v>0</v>
      </c>
      <c r="GL729" s="34">
        <f t="shared" ca="1" si="2097"/>
        <v>0</v>
      </c>
      <c r="GM729" s="34">
        <f t="shared" ca="1" si="2098"/>
        <v>0</v>
      </c>
      <c r="GN729" s="34">
        <f t="shared" ca="1" si="2099"/>
        <v>0</v>
      </c>
      <c r="GO729" s="34">
        <f t="shared" ca="1" si="2100"/>
        <v>0</v>
      </c>
      <c r="GP729" s="34">
        <f t="shared" ca="1" si="2101"/>
        <v>0</v>
      </c>
      <c r="GQ729" s="34">
        <f t="shared" ca="1" si="2102"/>
        <v>0</v>
      </c>
      <c r="GR729" s="34">
        <f t="shared" ca="1" si="2103"/>
        <v>0</v>
      </c>
      <c r="GS729" s="34">
        <f t="shared" ca="1" si="2104"/>
        <v>0</v>
      </c>
      <c r="GT729" s="34">
        <f t="shared" ca="1" si="2105"/>
        <v>0</v>
      </c>
      <c r="GU729" s="34">
        <f t="shared" ca="1" si="2106"/>
        <v>0</v>
      </c>
      <c r="GV729" s="34">
        <f t="shared" ca="1" si="2107"/>
        <v>0</v>
      </c>
      <c r="GW729" s="49" t="str">
        <f t="shared" ca="1" si="2063"/>
        <v>H</v>
      </c>
      <c r="GX729" s="49"/>
      <c r="GY729" s="49"/>
      <c r="GZ729" s="49"/>
      <c r="HA729" s="49"/>
      <c r="HB729" s="49" t="str">
        <f t="shared" ca="1" si="2064"/>
        <v>E</v>
      </c>
      <c r="HC729" s="49"/>
      <c r="HD729" s="49"/>
      <c r="HE729" s="49"/>
      <c r="HF729" s="49"/>
      <c r="HG729" s="49" t="str">
        <f t="shared" ca="1" si="2065"/>
        <v>B</v>
      </c>
      <c r="HH729" s="49"/>
      <c r="HI729" s="49"/>
      <c r="HJ729" s="49"/>
      <c r="HK729" s="49"/>
      <c r="HL729" s="65"/>
      <c r="HM729" s="50"/>
      <c r="HN729" s="50"/>
      <c r="HO729" s="66"/>
      <c r="HP729" s="66"/>
      <c r="HQ729" s="33"/>
      <c r="HR729" s="66"/>
      <c r="HS729" s="66"/>
      <c r="HT729" s="67"/>
      <c r="HU729" s="65"/>
      <c r="HV729" s="50"/>
      <c r="HW729" s="50"/>
      <c r="HX729" s="66"/>
      <c r="HY729" s="66"/>
      <c r="HZ729" s="33"/>
      <c r="IA729" s="66"/>
      <c r="IB729" s="66"/>
      <c r="IC729" s="67"/>
      <c r="ID729" s="65"/>
      <c r="IE729" s="50"/>
      <c r="IF729" s="50"/>
      <c r="IG729" s="66"/>
      <c r="IH729" s="66"/>
      <c r="II729" s="33" t="str">
        <f t="shared" ca="1" si="2108"/>
        <v>0</v>
      </c>
      <c r="IJ729" s="66" t="str">
        <f t="shared" ca="1" si="2109"/>
        <v/>
      </c>
      <c r="IK729" s="66" t="str">
        <f t="shared" ca="1" si="2110"/>
        <v/>
      </c>
      <c r="IL729" s="67">
        <f t="shared" ca="1" si="2066"/>
        <v>1</v>
      </c>
      <c r="IM729" s="34"/>
      <c r="IN729" s="34"/>
      <c r="IO729" s="37">
        <f t="shared" ca="1" si="2116"/>
        <v>0</v>
      </c>
      <c r="IP729" s="22">
        <f t="shared" ca="1" si="2111"/>
        <v>6</v>
      </c>
      <c r="IQ729" s="78" t="str">
        <f t="shared" ca="1" si="2192"/>
        <v>Profit Target</v>
      </c>
      <c r="IR729" s="156">
        <f t="shared" ca="1" si="2193"/>
        <v>0</v>
      </c>
      <c r="IS729" s="78">
        <f t="shared" ca="1" si="2067"/>
        <v>6</v>
      </c>
      <c r="IT729" s="58"/>
      <c r="IU729" s="58"/>
      <c r="IV729" s="58"/>
      <c r="IW729" s="58"/>
      <c r="IX729" s="58"/>
      <c r="IY729" s="58"/>
      <c r="IZ729" s="58"/>
      <c r="JA729" s="58"/>
      <c r="JB729" s="58"/>
      <c r="JC729" s="58"/>
      <c r="JD729" s="58"/>
      <c r="JE729" s="58"/>
      <c r="JF729" s="58"/>
      <c r="JG729" s="58"/>
      <c r="JH729" s="58"/>
      <c r="JI729" s="58"/>
      <c r="JJ729" s="58"/>
      <c r="JK729" s="58"/>
      <c r="JL729" s="58"/>
      <c r="JM729" s="58"/>
      <c r="JN729" s="58"/>
      <c r="JO729" s="58"/>
      <c r="JP729" s="58"/>
      <c r="JQ729" s="58"/>
      <c r="JR729" s="58"/>
      <c r="JS729" s="58"/>
      <c r="JT729" s="58"/>
      <c r="JU729" s="58"/>
      <c r="JV729" s="58"/>
      <c r="JW729" s="58"/>
      <c r="JX729" s="58"/>
      <c r="JY729" s="58"/>
      <c r="JZ729" s="58"/>
      <c r="KA729" s="58"/>
      <c r="KB729" s="58"/>
      <c r="KC729" s="58"/>
      <c r="KD729" s="58"/>
      <c r="KE729" s="58"/>
      <c r="KF729" s="58"/>
      <c r="KG729" s="58"/>
      <c r="KH729" s="58"/>
      <c r="KI729" s="58"/>
      <c r="KJ729" s="58"/>
      <c r="KK729" s="58"/>
      <c r="KL729" s="58"/>
      <c r="KM729" s="58"/>
      <c r="KN729" s="58"/>
      <c r="KO729" s="58"/>
      <c r="KP729" s="58"/>
      <c r="KQ729" s="58"/>
      <c r="KR729" s="58"/>
      <c r="KS729" s="58"/>
      <c r="KT729" s="58"/>
      <c r="KU729" s="58"/>
      <c r="KV729" s="58"/>
      <c r="KW729" s="58"/>
      <c r="KX729" s="58"/>
      <c r="KY729" s="58"/>
      <c r="KZ729" s="58"/>
      <c r="LA729" s="58"/>
      <c r="LB729" s="58"/>
      <c r="LC729" s="58"/>
      <c r="LD729" s="58"/>
      <c r="LE729" s="58"/>
      <c r="LF729" s="58"/>
      <c r="LG729" s="58"/>
      <c r="LH729" s="58"/>
      <c r="LI729" s="58"/>
      <c r="LJ729" s="58"/>
      <c r="LK729" s="58"/>
      <c r="LL729" s="58"/>
      <c r="LM729" s="58"/>
      <c r="LN729" s="58"/>
      <c r="LO729" s="58"/>
      <c r="LP729" s="90" t="str">
        <f t="shared" si="2068"/>
        <v/>
      </c>
      <c r="MO729" s="15">
        <f t="shared" ca="1" si="2069"/>
        <v>8</v>
      </c>
    </row>
    <row r="730" spans="1:353">
      <c r="A730" s="15">
        <f t="shared" ca="1" si="2055"/>
        <v>10</v>
      </c>
      <c r="B730" s="33" t="str">
        <f t="shared" ca="1" si="2056"/>
        <v>DB</v>
      </c>
      <c r="C730" s="10" t="str">
        <f t="shared" ca="1" si="2057"/>
        <v>profit target</v>
      </c>
      <c r="D730" s="50">
        <f t="shared" ca="1" si="2058"/>
        <v>0</v>
      </c>
      <c r="E730" s="10" t="str">
        <f t="shared" si="2059"/>
        <v/>
      </c>
      <c r="F730" s="111">
        <f t="shared" si="2112"/>
        <v>726</v>
      </c>
      <c r="G730" s="59">
        <f t="shared" ca="1" si="2117"/>
        <v>1</v>
      </c>
      <c r="H730" s="56">
        <f t="shared" ref="H730:AR730" ca="1" si="2211">COUNTIF($A92:$A730,H$5)</f>
        <v>19</v>
      </c>
      <c r="I730" s="56">
        <f t="shared" ca="1" si="2211"/>
        <v>18</v>
      </c>
      <c r="J730" s="56">
        <f t="shared" ca="1" si="2211"/>
        <v>11</v>
      </c>
      <c r="K730" s="56">
        <f t="shared" ca="1" si="2211"/>
        <v>22</v>
      </c>
      <c r="L730" s="56">
        <f t="shared" ca="1" si="2211"/>
        <v>18</v>
      </c>
      <c r="M730" s="56">
        <f t="shared" ca="1" si="2211"/>
        <v>17</v>
      </c>
      <c r="N730" s="56">
        <f t="shared" ca="1" si="2211"/>
        <v>11</v>
      </c>
      <c r="O730" s="56">
        <f t="shared" ca="1" si="2211"/>
        <v>13</v>
      </c>
      <c r="P730" s="56">
        <f t="shared" ca="1" si="2211"/>
        <v>15</v>
      </c>
      <c r="Q730" s="56">
        <f t="shared" ca="1" si="2211"/>
        <v>21</v>
      </c>
      <c r="R730" s="56">
        <f t="shared" ca="1" si="2211"/>
        <v>24</v>
      </c>
      <c r="S730" s="56">
        <f t="shared" ca="1" si="2211"/>
        <v>21</v>
      </c>
      <c r="T730" s="56">
        <f t="shared" ca="1" si="2211"/>
        <v>15</v>
      </c>
      <c r="U730" s="56">
        <f t="shared" ca="1" si="2211"/>
        <v>15</v>
      </c>
      <c r="V730" s="56">
        <f t="shared" ca="1" si="2211"/>
        <v>13</v>
      </c>
      <c r="W730" s="56">
        <f t="shared" ca="1" si="2211"/>
        <v>14</v>
      </c>
      <c r="X730" s="56">
        <f t="shared" ca="1" si="2211"/>
        <v>19</v>
      </c>
      <c r="Y730" s="56">
        <f t="shared" ca="1" si="2211"/>
        <v>21</v>
      </c>
      <c r="Z730" s="56">
        <f t="shared" ca="1" si="2211"/>
        <v>17</v>
      </c>
      <c r="AA730" s="56">
        <f t="shared" ca="1" si="2211"/>
        <v>11</v>
      </c>
      <c r="AB730" s="56">
        <f t="shared" ca="1" si="2211"/>
        <v>11</v>
      </c>
      <c r="AC730" s="56">
        <f t="shared" ca="1" si="2211"/>
        <v>19</v>
      </c>
      <c r="AD730" s="56">
        <f t="shared" ca="1" si="2211"/>
        <v>24</v>
      </c>
      <c r="AE730" s="56">
        <f t="shared" ca="1" si="2211"/>
        <v>23</v>
      </c>
      <c r="AF730" s="56">
        <f t="shared" ca="1" si="2211"/>
        <v>14</v>
      </c>
      <c r="AG730" s="56">
        <f t="shared" ca="1" si="2211"/>
        <v>15</v>
      </c>
      <c r="AH730" s="56">
        <f t="shared" ca="1" si="2211"/>
        <v>12</v>
      </c>
      <c r="AI730" s="56">
        <f t="shared" ca="1" si="2211"/>
        <v>14</v>
      </c>
      <c r="AJ730" s="56">
        <f t="shared" ca="1" si="2211"/>
        <v>28</v>
      </c>
      <c r="AK730" s="56">
        <f t="shared" ca="1" si="2211"/>
        <v>16</v>
      </c>
      <c r="AL730" s="56">
        <f t="shared" ca="1" si="2211"/>
        <v>12</v>
      </c>
      <c r="AM730" s="56">
        <f t="shared" ca="1" si="2211"/>
        <v>26</v>
      </c>
      <c r="AN730" s="56">
        <f t="shared" ca="1" si="2211"/>
        <v>19</v>
      </c>
      <c r="AO730" s="56">
        <f t="shared" ca="1" si="2211"/>
        <v>20</v>
      </c>
      <c r="AP730" s="56">
        <f t="shared" ca="1" si="2211"/>
        <v>23</v>
      </c>
      <c r="AQ730" s="56">
        <f t="shared" ca="1" si="2211"/>
        <v>15</v>
      </c>
      <c r="AR730" s="56">
        <f t="shared" ca="1" si="2211"/>
        <v>13</v>
      </c>
      <c r="AS730" s="101">
        <f t="shared" ca="1" si="2114"/>
        <v>0</v>
      </c>
      <c r="AT730" s="58">
        <f t="shared" si="2061"/>
        <v>726</v>
      </c>
      <c r="AU730" s="105">
        <f t="shared" si="2115"/>
        <v>20</v>
      </c>
      <c r="AV730" s="105">
        <f t="shared" si="2062"/>
        <v>470.44800000000004</v>
      </c>
      <c r="AW730" s="58">
        <f t="shared" ca="1" si="1977"/>
        <v>22</v>
      </c>
      <c r="AX730" s="58">
        <f t="shared" ca="1" si="1978"/>
        <v>19</v>
      </c>
      <c r="AY730" s="58">
        <f t="shared" ca="1" si="1979"/>
        <v>29</v>
      </c>
      <c r="AZ730" s="58">
        <f t="shared" ca="1" si="1980"/>
        <v>44</v>
      </c>
      <c r="BA730" s="58">
        <f t="shared" ca="1" si="1981"/>
        <v>56</v>
      </c>
      <c r="BB730" s="58">
        <f t="shared" ca="1" si="1982"/>
        <v>20</v>
      </c>
      <c r="BC730" s="58">
        <f t="shared" ca="1" si="1983"/>
        <v>4</v>
      </c>
      <c r="BD730" s="58">
        <f t="shared" ca="1" si="1984"/>
        <v>54</v>
      </c>
      <c r="BE730" s="58">
        <f t="shared" ca="1" si="1985"/>
        <v>125</v>
      </c>
      <c r="BF730" s="58">
        <f t="shared" ca="1" si="1986"/>
        <v>0</v>
      </c>
      <c r="BG730" s="58">
        <f t="shared" ca="1" si="1987"/>
        <v>12</v>
      </c>
      <c r="BH730" s="58">
        <f t="shared" ca="1" si="1988"/>
        <v>9</v>
      </c>
      <c r="BI730" s="58">
        <f t="shared" ca="1" si="1989"/>
        <v>91</v>
      </c>
      <c r="BJ730" s="58">
        <f t="shared" ca="1" si="1990"/>
        <v>34</v>
      </c>
      <c r="BK730" s="58">
        <f t="shared" ca="1" si="1991"/>
        <v>46</v>
      </c>
      <c r="BL730" s="58">
        <f t="shared" ca="1" si="1992"/>
        <v>129</v>
      </c>
      <c r="BM730" s="58">
        <f t="shared" ca="1" si="1993"/>
        <v>7</v>
      </c>
      <c r="BN730" s="58">
        <f t="shared" ca="1" si="1994"/>
        <v>11</v>
      </c>
      <c r="BO730" s="58">
        <f t="shared" ca="1" si="1995"/>
        <v>13</v>
      </c>
      <c r="BP730" s="58">
        <f t="shared" ca="1" si="1996"/>
        <v>49</v>
      </c>
      <c r="BQ730" s="58">
        <f t="shared" ca="1" si="1997"/>
        <v>27</v>
      </c>
      <c r="BR730" s="58">
        <f t="shared" ca="1" si="1998"/>
        <v>6</v>
      </c>
      <c r="BS730" s="58">
        <f t="shared" ca="1" si="1999"/>
        <v>2</v>
      </c>
      <c r="BT730" s="58">
        <f t="shared" ca="1" si="2000"/>
        <v>3</v>
      </c>
      <c r="BU730" s="58">
        <f t="shared" ca="1" si="2001"/>
        <v>60</v>
      </c>
      <c r="BV730" s="58">
        <f t="shared" ca="1" si="2002"/>
        <v>1</v>
      </c>
      <c r="BW730" s="58">
        <f t="shared" ca="1" si="2003"/>
        <v>21</v>
      </c>
      <c r="BX730" s="58">
        <f t="shared" ca="1" si="2004"/>
        <v>66</v>
      </c>
      <c r="BY730" s="58">
        <f t="shared" ca="1" si="2005"/>
        <v>37</v>
      </c>
      <c r="BZ730" s="58">
        <f t="shared" ca="1" si="2006"/>
        <v>106</v>
      </c>
      <c r="CA730" s="58">
        <f t="shared" ca="1" si="2007"/>
        <v>33</v>
      </c>
      <c r="CB730" s="58">
        <f t="shared" ca="1" si="2008"/>
        <v>14</v>
      </c>
      <c r="CC730" s="58">
        <f t="shared" ca="1" si="2009"/>
        <v>31</v>
      </c>
      <c r="CD730" s="58">
        <f t="shared" ca="1" si="2010"/>
        <v>15</v>
      </c>
      <c r="CE730" s="58">
        <f t="shared" ca="1" si="2011"/>
        <v>18</v>
      </c>
      <c r="CF730" s="58">
        <f t="shared" ca="1" si="2012"/>
        <v>10</v>
      </c>
      <c r="CG730" s="58">
        <f t="shared" ca="1" si="2013"/>
        <v>8</v>
      </c>
      <c r="CH730" s="58" t="str">
        <f t="shared" ca="1" si="2119"/>
        <v/>
      </c>
      <c r="CI730" s="58" t="str">
        <f t="shared" ca="1" si="2120"/>
        <v/>
      </c>
      <c r="CJ730" s="58" t="str">
        <f t="shared" ca="1" si="2121"/>
        <v/>
      </c>
      <c r="CK730" s="58" t="str">
        <f t="shared" ca="1" si="2122"/>
        <v/>
      </c>
      <c r="CL730" s="58" t="str">
        <f t="shared" ca="1" si="2123"/>
        <v/>
      </c>
      <c r="CM730" s="58" t="str">
        <f t="shared" ca="1" si="2124"/>
        <v/>
      </c>
      <c r="CN730" s="58" t="str">
        <f t="shared" ca="1" si="2125"/>
        <v/>
      </c>
      <c r="CO730" s="58" t="str">
        <f t="shared" ca="1" si="2126"/>
        <v/>
      </c>
      <c r="CP730" s="58" t="str">
        <f t="shared" ca="1" si="2127"/>
        <v/>
      </c>
      <c r="CQ730" s="58" t="str">
        <f t="shared" ca="1" si="2128"/>
        <v/>
      </c>
      <c r="CR730" s="58" t="str">
        <f t="shared" ca="1" si="2129"/>
        <v/>
      </c>
      <c r="CS730" s="58" t="str">
        <f t="shared" ca="1" si="2130"/>
        <v/>
      </c>
      <c r="CT730" s="58" t="str">
        <f t="shared" ca="1" si="2131"/>
        <v/>
      </c>
      <c r="CU730" s="58" t="str">
        <f t="shared" ca="1" si="2132"/>
        <v/>
      </c>
      <c r="CV730" s="58" t="str">
        <f t="shared" ca="1" si="2133"/>
        <v/>
      </c>
      <c r="CW730" s="58" t="str">
        <f t="shared" ca="1" si="2134"/>
        <v/>
      </c>
      <c r="CX730" s="58" t="str">
        <f t="shared" ca="1" si="2135"/>
        <v/>
      </c>
      <c r="CY730" s="58" t="str">
        <f t="shared" ca="1" si="2136"/>
        <v/>
      </c>
      <c r="CZ730" s="58" t="str">
        <f t="shared" ca="1" si="2137"/>
        <v/>
      </c>
      <c r="DA730" s="58" t="str">
        <f t="shared" ca="1" si="2138"/>
        <v/>
      </c>
      <c r="DB730" s="58" t="str">
        <f t="shared" ca="1" si="2139"/>
        <v/>
      </c>
      <c r="DC730" s="58" t="str">
        <f t="shared" ca="1" si="2140"/>
        <v/>
      </c>
      <c r="DD730" s="58" t="str">
        <f t="shared" ca="1" si="2141"/>
        <v/>
      </c>
      <c r="DE730" s="58" t="str">
        <f t="shared" ca="1" si="2142"/>
        <v/>
      </c>
      <c r="DF730" s="58" t="str">
        <f t="shared" ca="1" si="2143"/>
        <v/>
      </c>
      <c r="DG730" s="58" t="str">
        <f t="shared" ca="1" si="2144"/>
        <v/>
      </c>
      <c r="DH730" s="58" t="str">
        <f t="shared" ca="1" si="2145"/>
        <v/>
      </c>
      <c r="DI730" s="58" t="str">
        <f t="shared" ca="1" si="2146"/>
        <v/>
      </c>
      <c r="DJ730" s="58" t="str">
        <f t="shared" ca="1" si="2147"/>
        <v/>
      </c>
      <c r="DK730" s="58" t="str">
        <f t="shared" ca="1" si="2148"/>
        <v/>
      </c>
      <c r="DL730" s="58" t="str">
        <f t="shared" ca="1" si="2149"/>
        <v/>
      </c>
      <c r="DM730" s="58" t="str">
        <f t="shared" ca="1" si="2150"/>
        <v/>
      </c>
      <c r="DN730" s="58" t="str">
        <f t="shared" ca="1" si="2151"/>
        <v/>
      </c>
      <c r="DO730" s="58" t="str">
        <f t="shared" ca="1" si="2152"/>
        <v/>
      </c>
      <c r="DP730" s="58" t="str">
        <f t="shared" ca="1" si="2153"/>
        <v/>
      </c>
      <c r="DQ730" s="58" t="str">
        <f t="shared" ca="1" si="2153"/>
        <v/>
      </c>
      <c r="DR730" s="58" t="str">
        <f t="shared" ca="1" si="2154"/>
        <v/>
      </c>
      <c r="DS730" s="34">
        <f t="shared" ca="1" si="2155"/>
        <v>0</v>
      </c>
      <c r="DT730" s="34">
        <f t="shared" ca="1" si="2156"/>
        <v>0</v>
      </c>
      <c r="DU730" s="34">
        <f t="shared" ca="1" si="2157"/>
        <v>0</v>
      </c>
      <c r="DV730" s="34">
        <f t="shared" ca="1" si="2158"/>
        <v>0</v>
      </c>
      <c r="DW730" s="34">
        <f t="shared" ca="1" si="2159"/>
        <v>0</v>
      </c>
      <c r="DX730" s="34">
        <f t="shared" ca="1" si="2160"/>
        <v>0</v>
      </c>
      <c r="DY730" s="34">
        <f t="shared" ca="1" si="2161"/>
        <v>0</v>
      </c>
      <c r="DZ730" s="34">
        <f t="shared" ca="1" si="2162"/>
        <v>0</v>
      </c>
      <c r="EA730" s="34">
        <f t="shared" ca="1" si="2163"/>
        <v>0</v>
      </c>
      <c r="EB730" s="34">
        <f t="shared" ca="1" si="2164"/>
        <v>0</v>
      </c>
      <c r="EC730" s="34">
        <f t="shared" ca="1" si="2165"/>
        <v>0</v>
      </c>
      <c r="ED730" s="34">
        <f t="shared" ca="1" si="2166"/>
        <v>0</v>
      </c>
      <c r="EE730" s="34">
        <f t="shared" ca="1" si="2167"/>
        <v>0</v>
      </c>
      <c r="EF730" s="34">
        <f t="shared" ca="1" si="2168"/>
        <v>0</v>
      </c>
      <c r="EG730" s="34">
        <f t="shared" ca="1" si="2169"/>
        <v>0</v>
      </c>
      <c r="EH730" s="34">
        <f t="shared" ca="1" si="2170"/>
        <v>0</v>
      </c>
      <c r="EI730" s="34">
        <f t="shared" ca="1" si="2171"/>
        <v>0</v>
      </c>
      <c r="EJ730" s="34">
        <f t="shared" ca="1" si="2172"/>
        <v>0</v>
      </c>
      <c r="EK730" s="34">
        <f t="shared" ca="1" si="2173"/>
        <v>0</v>
      </c>
      <c r="EL730" s="34">
        <f t="shared" ca="1" si="2174"/>
        <v>0</v>
      </c>
      <c r="EM730" s="34">
        <f t="shared" ca="1" si="2175"/>
        <v>0</v>
      </c>
      <c r="EN730" s="34">
        <f t="shared" ca="1" si="2176"/>
        <v>0</v>
      </c>
      <c r="EO730" s="34">
        <f t="shared" ca="1" si="2177"/>
        <v>0</v>
      </c>
      <c r="EP730" s="34">
        <f t="shared" ca="1" si="2178"/>
        <v>0</v>
      </c>
      <c r="EQ730" s="34">
        <f t="shared" ca="1" si="2179"/>
        <v>0</v>
      </c>
      <c r="ER730" s="34">
        <f t="shared" ca="1" si="2180"/>
        <v>0</v>
      </c>
      <c r="ES730" s="34">
        <f t="shared" ca="1" si="2181"/>
        <v>0</v>
      </c>
      <c r="ET730" s="34">
        <f t="shared" ca="1" si="2182"/>
        <v>0</v>
      </c>
      <c r="EU730" s="34">
        <f t="shared" ca="1" si="2183"/>
        <v>0</v>
      </c>
      <c r="EV730" s="34">
        <f t="shared" ca="1" si="2184"/>
        <v>0</v>
      </c>
      <c r="EW730" s="34">
        <f t="shared" ca="1" si="2185"/>
        <v>0</v>
      </c>
      <c r="EX730" s="34">
        <f t="shared" ca="1" si="2186"/>
        <v>0</v>
      </c>
      <c r="EY730" s="34">
        <f t="shared" ca="1" si="2187"/>
        <v>0</v>
      </c>
      <c r="EZ730" s="34">
        <f t="shared" ca="1" si="2188"/>
        <v>0</v>
      </c>
      <c r="FA730" s="34">
        <f t="shared" ca="1" si="2189"/>
        <v>0</v>
      </c>
      <c r="FB730" s="34">
        <f t="shared" ca="1" si="2190"/>
        <v>0</v>
      </c>
      <c r="FC730" s="34">
        <f t="shared" ca="1" si="2191"/>
        <v>0</v>
      </c>
      <c r="FD730" s="71"/>
      <c r="FE730" s="76"/>
      <c r="FF730" s="76"/>
      <c r="FG730" s="76"/>
      <c r="FH730" s="58"/>
      <c r="FI730" s="58"/>
      <c r="FJ730" s="58">
        <v>0</v>
      </c>
      <c r="FK730" s="58">
        <v>0</v>
      </c>
      <c r="FL730" s="34">
        <f t="shared" ca="1" si="2071"/>
        <v>0</v>
      </c>
      <c r="FM730" s="34">
        <f t="shared" ca="1" si="2072"/>
        <v>0</v>
      </c>
      <c r="FN730" s="34">
        <f t="shared" ca="1" si="2073"/>
        <v>0</v>
      </c>
      <c r="FO730" s="34">
        <f t="shared" ca="1" si="2074"/>
        <v>0</v>
      </c>
      <c r="FP730" s="34">
        <f t="shared" ca="1" si="2075"/>
        <v>0</v>
      </c>
      <c r="FQ730" s="34">
        <f t="shared" ca="1" si="2076"/>
        <v>0</v>
      </c>
      <c r="FR730" s="34">
        <f t="shared" ca="1" si="2077"/>
        <v>0</v>
      </c>
      <c r="FS730" s="34">
        <f t="shared" ca="1" si="2078"/>
        <v>0</v>
      </c>
      <c r="FT730" s="34">
        <f t="shared" ca="1" si="2079"/>
        <v>0</v>
      </c>
      <c r="FU730" s="34">
        <f t="shared" ca="1" si="2080"/>
        <v>0</v>
      </c>
      <c r="FV730" s="34">
        <f t="shared" ca="1" si="2081"/>
        <v>0</v>
      </c>
      <c r="FW730" s="34">
        <f t="shared" ca="1" si="2082"/>
        <v>0</v>
      </c>
      <c r="FX730" s="34">
        <f t="shared" ca="1" si="2083"/>
        <v>0</v>
      </c>
      <c r="FY730" s="34">
        <f t="shared" ca="1" si="2084"/>
        <v>0</v>
      </c>
      <c r="FZ730" s="34">
        <f t="shared" ca="1" si="2085"/>
        <v>0</v>
      </c>
      <c r="GA730" s="34">
        <f t="shared" ca="1" si="2086"/>
        <v>0</v>
      </c>
      <c r="GB730" s="34">
        <f t="shared" ca="1" si="2087"/>
        <v>0</v>
      </c>
      <c r="GC730" s="34">
        <f t="shared" ca="1" si="2088"/>
        <v>0</v>
      </c>
      <c r="GD730" s="34">
        <f t="shared" ca="1" si="2089"/>
        <v>0</v>
      </c>
      <c r="GE730" s="34">
        <f t="shared" ca="1" si="2090"/>
        <v>0</v>
      </c>
      <c r="GF730" s="34">
        <f t="shared" ca="1" si="2091"/>
        <v>0</v>
      </c>
      <c r="GG730" s="34">
        <f t="shared" ca="1" si="2092"/>
        <v>0</v>
      </c>
      <c r="GH730" s="34">
        <f t="shared" ca="1" si="2093"/>
        <v>0</v>
      </c>
      <c r="GI730" s="34">
        <f t="shared" ca="1" si="2094"/>
        <v>0</v>
      </c>
      <c r="GJ730" s="34">
        <f t="shared" ca="1" si="2095"/>
        <v>0</v>
      </c>
      <c r="GK730" s="34">
        <f t="shared" ca="1" si="2096"/>
        <v>0</v>
      </c>
      <c r="GL730" s="34">
        <f t="shared" ca="1" si="2097"/>
        <v>0</v>
      </c>
      <c r="GM730" s="34">
        <f t="shared" ca="1" si="2098"/>
        <v>0</v>
      </c>
      <c r="GN730" s="34">
        <f t="shared" ca="1" si="2099"/>
        <v>0</v>
      </c>
      <c r="GO730" s="34">
        <f t="shared" ca="1" si="2100"/>
        <v>0</v>
      </c>
      <c r="GP730" s="34">
        <f t="shared" ca="1" si="2101"/>
        <v>0</v>
      </c>
      <c r="GQ730" s="34">
        <f t="shared" ca="1" si="2102"/>
        <v>0</v>
      </c>
      <c r="GR730" s="34">
        <f t="shared" ca="1" si="2103"/>
        <v>0</v>
      </c>
      <c r="GS730" s="34">
        <f t="shared" ca="1" si="2104"/>
        <v>0</v>
      </c>
      <c r="GT730" s="34">
        <f t="shared" ca="1" si="2105"/>
        <v>0</v>
      </c>
      <c r="GU730" s="34">
        <f t="shared" ca="1" si="2106"/>
        <v>0</v>
      </c>
      <c r="GV730" s="34">
        <f t="shared" ca="1" si="2107"/>
        <v>0</v>
      </c>
      <c r="GW730" s="49" t="str">
        <f t="shared" ca="1" si="2063"/>
        <v>L</v>
      </c>
      <c r="GX730" s="49"/>
      <c r="GY730" s="49"/>
      <c r="GZ730" s="49"/>
      <c r="HA730" s="49"/>
      <c r="HB730" s="49" t="str">
        <f t="shared" ca="1" si="2064"/>
        <v>E</v>
      </c>
      <c r="HC730" s="49"/>
      <c r="HD730" s="49"/>
      <c r="HE730" s="49"/>
      <c r="HF730" s="49"/>
      <c r="HG730" s="49" t="str">
        <f t="shared" ca="1" si="2065"/>
        <v>B</v>
      </c>
      <c r="HH730" s="49"/>
      <c r="HI730" s="49"/>
      <c r="HJ730" s="49"/>
      <c r="HK730" s="49"/>
      <c r="HL730" s="65"/>
      <c r="HM730" s="50"/>
      <c r="HN730" s="50"/>
      <c r="HO730" s="66"/>
      <c r="HP730" s="66"/>
      <c r="HQ730" s="33"/>
      <c r="HR730" s="66"/>
      <c r="HS730" s="66"/>
      <c r="HT730" s="67"/>
      <c r="HU730" s="65"/>
      <c r="HV730" s="50"/>
      <c r="HW730" s="50"/>
      <c r="HX730" s="66"/>
      <c r="HY730" s="66"/>
      <c r="HZ730" s="33"/>
      <c r="IA730" s="66"/>
      <c r="IB730" s="66"/>
      <c r="IC730" s="67"/>
      <c r="ID730" s="65"/>
      <c r="IE730" s="50"/>
      <c r="IF730" s="50"/>
      <c r="IG730" s="66"/>
      <c r="IH730" s="66"/>
      <c r="II730" s="33" t="str">
        <f t="shared" ca="1" si="2108"/>
        <v>0</v>
      </c>
      <c r="IJ730" s="66" t="str">
        <f t="shared" ca="1" si="2109"/>
        <v/>
      </c>
      <c r="IK730" s="66" t="str">
        <f t="shared" ca="1" si="2110"/>
        <v/>
      </c>
      <c r="IL730" s="67">
        <f t="shared" ca="1" si="2066"/>
        <v>1</v>
      </c>
      <c r="IM730" s="34"/>
      <c r="IN730" s="34"/>
      <c r="IO730" s="37">
        <f t="shared" ca="1" si="2116"/>
        <v>0</v>
      </c>
      <c r="IP730" s="22">
        <f t="shared" ca="1" si="2111"/>
        <v>6</v>
      </c>
      <c r="IQ730" s="78" t="str">
        <f t="shared" ca="1" si="2192"/>
        <v>Profit Target</v>
      </c>
      <c r="IR730" s="156">
        <f t="shared" ca="1" si="2193"/>
        <v>0</v>
      </c>
      <c r="IS730" s="78">
        <f t="shared" ca="1" si="2067"/>
        <v>6</v>
      </c>
      <c r="IT730" s="58"/>
      <c r="IU730" s="58"/>
      <c r="IV730" s="58"/>
      <c r="IW730" s="58"/>
      <c r="IX730" s="58"/>
      <c r="IY730" s="58"/>
      <c r="IZ730" s="58"/>
      <c r="JA730" s="58"/>
      <c r="JB730" s="58"/>
      <c r="JC730" s="58"/>
      <c r="JD730" s="58"/>
      <c r="JE730" s="58"/>
      <c r="JF730" s="58"/>
      <c r="JG730" s="58"/>
      <c r="JH730" s="58"/>
      <c r="JI730" s="58"/>
      <c r="JJ730" s="58"/>
      <c r="JK730" s="58"/>
      <c r="JL730" s="58"/>
      <c r="JM730" s="58"/>
      <c r="JN730" s="58"/>
      <c r="JO730" s="58"/>
      <c r="JP730" s="58"/>
      <c r="JQ730" s="58"/>
      <c r="JR730" s="58"/>
      <c r="JS730" s="58"/>
      <c r="JT730" s="58"/>
      <c r="JU730" s="58"/>
      <c r="JV730" s="58"/>
      <c r="JW730" s="58"/>
      <c r="JX730" s="58"/>
      <c r="JY730" s="58"/>
      <c r="JZ730" s="58"/>
      <c r="KA730" s="58"/>
      <c r="KB730" s="58"/>
      <c r="KC730" s="58"/>
      <c r="KD730" s="58"/>
      <c r="KE730" s="58"/>
      <c r="KF730" s="58"/>
      <c r="KG730" s="58"/>
      <c r="KH730" s="58"/>
      <c r="KI730" s="58"/>
      <c r="KJ730" s="58"/>
      <c r="KK730" s="58"/>
      <c r="KL730" s="58"/>
      <c r="KM730" s="58"/>
      <c r="KN730" s="58"/>
      <c r="KO730" s="58"/>
      <c r="KP730" s="58"/>
      <c r="KQ730" s="58"/>
      <c r="KR730" s="58"/>
      <c r="KS730" s="58"/>
      <c r="KT730" s="58"/>
      <c r="KU730" s="58"/>
      <c r="KV730" s="58"/>
      <c r="KW730" s="58"/>
      <c r="KX730" s="58"/>
      <c r="KY730" s="58"/>
      <c r="KZ730" s="58"/>
      <c r="LA730" s="58"/>
      <c r="LB730" s="58"/>
      <c r="LC730" s="58"/>
      <c r="LD730" s="58"/>
      <c r="LE730" s="58"/>
      <c r="LF730" s="58"/>
      <c r="LG730" s="58"/>
      <c r="LH730" s="58"/>
      <c r="LI730" s="58"/>
      <c r="LJ730" s="58"/>
      <c r="LK730" s="58"/>
      <c r="LL730" s="58"/>
      <c r="LM730" s="58"/>
      <c r="LN730" s="58"/>
      <c r="LO730" s="58"/>
      <c r="LP730" s="90" t="str">
        <f t="shared" si="2068"/>
        <v/>
      </c>
      <c r="MO730" s="15">
        <f t="shared" ca="1" si="2069"/>
        <v>20</v>
      </c>
    </row>
    <row r="731" spans="1:353">
      <c r="A731" s="15">
        <f t="shared" ca="1" si="2055"/>
        <v>14</v>
      </c>
      <c r="B731" s="33" t="str">
        <f t="shared" ca="1" si="2056"/>
        <v>DB</v>
      </c>
      <c r="C731" s="10" t="str">
        <f t="shared" ca="1" si="2057"/>
        <v>profit target</v>
      </c>
      <c r="D731" s="50">
        <f t="shared" ca="1" si="2058"/>
        <v>0</v>
      </c>
      <c r="E731" s="10" t="str">
        <f t="shared" si="2059"/>
        <v/>
      </c>
      <c r="F731" s="111">
        <f t="shared" si="2112"/>
        <v>727</v>
      </c>
      <c r="G731" s="59">
        <f t="shared" ca="1" si="2117"/>
        <v>1</v>
      </c>
      <c r="H731" s="56">
        <f t="shared" ref="H731:AR731" ca="1" si="2212">COUNTIF($A93:$A731,H$5)</f>
        <v>19</v>
      </c>
      <c r="I731" s="56">
        <f t="shared" ca="1" si="2212"/>
        <v>18</v>
      </c>
      <c r="J731" s="56">
        <f t="shared" ca="1" si="2212"/>
        <v>11</v>
      </c>
      <c r="K731" s="56">
        <f t="shared" ca="1" si="2212"/>
        <v>22</v>
      </c>
      <c r="L731" s="56">
        <f t="shared" ca="1" si="2212"/>
        <v>18</v>
      </c>
      <c r="M731" s="56">
        <f t="shared" ca="1" si="2212"/>
        <v>17</v>
      </c>
      <c r="N731" s="56">
        <f t="shared" ca="1" si="2212"/>
        <v>11</v>
      </c>
      <c r="O731" s="56">
        <f t="shared" ca="1" si="2212"/>
        <v>13</v>
      </c>
      <c r="P731" s="56">
        <f t="shared" ca="1" si="2212"/>
        <v>15</v>
      </c>
      <c r="Q731" s="56">
        <f t="shared" ca="1" si="2212"/>
        <v>21</v>
      </c>
      <c r="R731" s="56">
        <f t="shared" ca="1" si="2212"/>
        <v>24</v>
      </c>
      <c r="S731" s="56">
        <f t="shared" ca="1" si="2212"/>
        <v>21</v>
      </c>
      <c r="T731" s="56">
        <f t="shared" ca="1" si="2212"/>
        <v>15</v>
      </c>
      <c r="U731" s="56">
        <f t="shared" ca="1" si="2212"/>
        <v>16</v>
      </c>
      <c r="V731" s="56">
        <f t="shared" ca="1" si="2212"/>
        <v>13</v>
      </c>
      <c r="W731" s="56">
        <f t="shared" ca="1" si="2212"/>
        <v>14</v>
      </c>
      <c r="X731" s="56">
        <f t="shared" ca="1" si="2212"/>
        <v>19</v>
      </c>
      <c r="Y731" s="56">
        <f t="shared" ca="1" si="2212"/>
        <v>21</v>
      </c>
      <c r="Z731" s="56">
        <f t="shared" ca="1" si="2212"/>
        <v>17</v>
      </c>
      <c r="AA731" s="56">
        <f t="shared" ca="1" si="2212"/>
        <v>11</v>
      </c>
      <c r="AB731" s="56">
        <f t="shared" ca="1" si="2212"/>
        <v>11</v>
      </c>
      <c r="AC731" s="56">
        <f t="shared" ca="1" si="2212"/>
        <v>19</v>
      </c>
      <c r="AD731" s="56">
        <f t="shared" ca="1" si="2212"/>
        <v>24</v>
      </c>
      <c r="AE731" s="56">
        <f t="shared" ca="1" si="2212"/>
        <v>23</v>
      </c>
      <c r="AF731" s="56">
        <f t="shared" ca="1" si="2212"/>
        <v>14</v>
      </c>
      <c r="AG731" s="56">
        <f t="shared" ca="1" si="2212"/>
        <v>15</v>
      </c>
      <c r="AH731" s="56">
        <f t="shared" ca="1" si="2212"/>
        <v>12</v>
      </c>
      <c r="AI731" s="56">
        <f t="shared" ca="1" si="2212"/>
        <v>14</v>
      </c>
      <c r="AJ731" s="56">
        <f t="shared" ca="1" si="2212"/>
        <v>28</v>
      </c>
      <c r="AK731" s="56">
        <f t="shared" ca="1" si="2212"/>
        <v>16</v>
      </c>
      <c r="AL731" s="56">
        <f t="shared" ca="1" si="2212"/>
        <v>12</v>
      </c>
      <c r="AM731" s="56">
        <f t="shared" ca="1" si="2212"/>
        <v>25</v>
      </c>
      <c r="AN731" s="56">
        <f t="shared" ca="1" si="2212"/>
        <v>19</v>
      </c>
      <c r="AO731" s="56">
        <f t="shared" ca="1" si="2212"/>
        <v>20</v>
      </c>
      <c r="AP731" s="56">
        <f t="shared" ca="1" si="2212"/>
        <v>23</v>
      </c>
      <c r="AQ731" s="56">
        <f t="shared" ca="1" si="2212"/>
        <v>15</v>
      </c>
      <c r="AR731" s="56">
        <f t="shared" ca="1" si="2212"/>
        <v>13</v>
      </c>
      <c r="AS731" s="101">
        <f t="shared" ca="1" si="2114"/>
        <v>0</v>
      </c>
      <c r="AT731" s="58">
        <f t="shared" si="2061"/>
        <v>727</v>
      </c>
      <c r="AU731" s="105">
        <f t="shared" si="2115"/>
        <v>20</v>
      </c>
      <c r="AV731" s="105">
        <f t="shared" si="2062"/>
        <v>471.096</v>
      </c>
      <c r="AW731" s="58">
        <f t="shared" ref="AW731:AW794" ca="1" si="2213">IF(H731&lt;=H730,1+AW730,0)</f>
        <v>23</v>
      </c>
      <c r="AX731" s="58">
        <f t="shared" ref="AX731:AX794" ca="1" si="2214">IF(I731&lt;=I730,1+AX730,0)</f>
        <v>20</v>
      </c>
      <c r="AY731" s="58">
        <f t="shared" ref="AY731:AY794" ca="1" si="2215">IF(J731&lt;=J730,1+AY730,0)</f>
        <v>30</v>
      </c>
      <c r="AZ731" s="58">
        <f t="shared" ref="AZ731:AZ794" ca="1" si="2216">IF(K731&lt;=K730,1+AZ730,0)</f>
        <v>45</v>
      </c>
      <c r="BA731" s="58">
        <f t="shared" ref="BA731:BA794" ca="1" si="2217">IF(L731&lt;=L730,1+BA730,0)</f>
        <v>57</v>
      </c>
      <c r="BB731" s="58">
        <f t="shared" ref="BB731:BB794" ca="1" si="2218">IF(M731&lt;=M730,1+BB730,0)</f>
        <v>21</v>
      </c>
      <c r="BC731" s="58">
        <f t="shared" ref="BC731:BC794" ca="1" si="2219">IF(N731&lt;=N730,1+BC730,0)</f>
        <v>5</v>
      </c>
      <c r="BD731" s="58">
        <f t="shared" ref="BD731:BD794" ca="1" si="2220">IF(O731&lt;=O730,1+BD730,0)</f>
        <v>55</v>
      </c>
      <c r="BE731" s="58">
        <f t="shared" ref="BE731:BE794" ca="1" si="2221">IF(P731&lt;=P730,1+BE730,0)</f>
        <v>126</v>
      </c>
      <c r="BF731" s="58">
        <f t="shared" ref="BF731:BF794" ca="1" si="2222">IF(Q731&lt;=Q730,1+BF730,0)</f>
        <v>1</v>
      </c>
      <c r="BG731" s="58">
        <f t="shared" ref="BG731:BG794" ca="1" si="2223">IF(R731&lt;=R730,1+BG730,0)</f>
        <v>13</v>
      </c>
      <c r="BH731" s="58">
        <f t="shared" ref="BH731:BH794" ca="1" si="2224">IF(S731&lt;=S730,1+BH730,0)</f>
        <v>10</v>
      </c>
      <c r="BI731" s="58">
        <f t="shared" ref="BI731:BI794" ca="1" si="2225">IF(T731&lt;=T730,1+BI730,0)</f>
        <v>92</v>
      </c>
      <c r="BJ731" s="58">
        <f t="shared" ref="BJ731:BJ794" ca="1" si="2226">IF(U731&lt;=U730,1+BJ730,0)</f>
        <v>0</v>
      </c>
      <c r="BK731" s="58">
        <f t="shared" ref="BK731:BK794" ca="1" si="2227">IF(V731&lt;=V730,1+BK730,0)</f>
        <v>47</v>
      </c>
      <c r="BL731" s="58">
        <f t="shared" ref="BL731:BL794" ca="1" si="2228">IF(W731&lt;=W730,1+BL730,0)</f>
        <v>130</v>
      </c>
      <c r="BM731" s="58">
        <f t="shared" ref="BM731:BM794" ca="1" si="2229">IF(X731&lt;=X730,1+BM730,0)</f>
        <v>8</v>
      </c>
      <c r="BN731" s="58">
        <f t="shared" ref="BN731:BN794" ca="1" si="2230">IF(Y731&lt;=Y730,1+BN730,0)</f>
        <v>12</v>
      </c>
      <c r="BO731" s="58">
        <f t="shared" ref="BO731:BO794" ca="1" si="2231">IF(Z731&lt;=Z730,1+BO730,0)</f>
        <v>14</v>
      </c>
      <c r="BP731" s="58">
        <f t="shared" ref="BP731:BP794" ca="1" si="2232">IF(AA731&lt;=AA730,1+BP730,0)</f>
        <v>50</v>
      </c>
      <c r="BQ731" s="58">
        <f t="shared" ref="BQ731:BQ794" ca="1" si="2233">IF(AB731&lt;=AB730,1+BQ730,0)</f>
        <v>28</v>
      </c>
      <c r="BR731" s="58">
        <f t="shared" ref="BR731:BR794" ca="1" si="2234">IF(AC731&lt;=AC730,1+BR730,0)</f>
        <v>7</v>
      </c>
      <c r="BS731" s="58">
        <f t="shared" ref="BS731:BS794" ca="1" si="2235">IF(AD731&lt;=AD730,1+BS730,0)</f>
        <v>3</v>
      </c>
      <c r="BT731" s="58">
        <f t="shared" ref="BT731:BT794" ca="1" si="2236">IF(AE731&lt;=AE730,1+BT730,0)</f>
        <v>4</v>
      </c>
      <c r="BU731" s="58">
        <f t="shared" ref="BU731:BU794" ca="1" si="2237">IF(AF731&lt;=AF730,1+BU730,0)</f>
        <v>61</v>
      </c>
      <c r="BV731" s="58">
        <f t="shared" ref="BV731:BV794" ca="1" si="2238">IF(AG731&lt;=AG730,1+BV730,0)</f>
        <v>2</v>
      </c>
      <c r="BW731" s="58">
        <f t="shared" ref="BW731:BW794" ca="1" si="2239">IF(AH731&lt;=AH730,1+BW730,0)</f>
        <v>22</v>
      </c>
      <c r="BX731" s="58">
        <f t="shared" ref="BX731:BX794" ca="1" si="2240">IF(AI731&lt;=AI730,1+BX730,0)</f>
        <v>67</v>
      </c>
      <c r="BY731" s="58">
        <f t="shared" ref="BY731:BY794" ca="1" si="2241">IF(AJ731&lt;=AJ730,1+BY730,0)</f>
        <v>38</v>
      </c>
      <c r="BZ731" s="58">
        <f t="shared" ref="BZ731:BZ794" ca="1" si="2242">IF(AK731&lt;=AK730,1+BZ730,0)</f>
        <v>107</v>
      </c>
      <c r="CA731" s="58">
        <f t="shared" ref="CA731:CA794" ca="1" si="2243">IF(AL731&lt;=AL730,1+CA730,0)</f>
        <v>34</v>
      </c>
      <c r="CB731" s="58">
        <f t="shared" ref="CB731:CB794" ca="1" si="2244">IF(AM731&lt;=AM730,1+CB730,0)</f>
        <v>15</v>
      </c>
      <c r="CC731" s="58">
        <f t="shared" ref="CC731:CC794" ca="1" si="2245">IF(AN731&lt;=AN730,1+CC730,0)</f>
        <v>32</v>
      </c>
      <c r="CD731" s="58">
        <f t="shared" ref="CD731:CD794" ca="1" si="2246">IF(AO731&lt;=AO730,1+CD730,0)</f>
        <v>16</v>
      </c>
      <c r="CE731" s="58">
        <f t="shared" ref="CE731:CE794" ca="1" si="2247">IF(AP731&lt;=AP730,1+CE730,0)</f>
        <v>19</v>
      </c>
      <c r="CF731" s="58">
        <f t="shared" ref="CF731:CF794" ca="1" si="2248">IF(AQ731&lt;=AQ730,1+CF730,0)</f>
        <v>11</v>
      </c>
      <c r="CG731" s="58">
        <f t="shared" ref="CG731:CG794" ca="1" si="2249">IF(AR731&lt;=AR730,1+CG730,0)</f>
        <v>9</v>
      </c>
      <c r="CH731" s="58" t="str">
        <f t="shared" ca="1" si="2119"/>
        <v/>
      </c>
      <c r="CI731" s="58" t="str">
        <f t="shared" ca="1" si="2120"/>
        <v/>
      </c>
      <c r="CJ731" s="58" t="str">
        <f t="shared" ca="1" si="2121"/>
        <v/>
      </c>
      <c r="CK731" s="58" t="str">
        <f t="shared" ca="1" si="2122"/>
        <v/>
      </c>
      <c r="CL731" s="58" t="str">
        <f t="shared" ca="1" si="2123"/>
        <v/>
      </c>
      <c r="CM731" s="58" t="str">
        <f t="shared" ca="1" si="2124"/>
        <v/>
      </c>
      <c r="CN731" s="58" t="str">
        <f t="shared" ca="1" si="2125"/>
        <v/>
      </c>
      <c r="CO731" s="58" t="str">
        <f t="shared" ca="1" si="2126"/>
        <v/>
      </c>
      <c r="CP731" s="58" t="str">
        <f t="shared" ca="1" si="2127"/>
        <v/>
      </c>
      <c r="CQ731" s="58" t="str">
        <f t="shared" ca="1" si="2128"/>
        <v/>
      </c>
      <c r="CR731" s="58" t="str">
        <f t="shared" ca="1" si="2129"/>
        <v/>
      </c>
      <c r="CS731" s="58" t="str">
        <f t="shared" ca="1" si="2130"/>
        <v/>
      </c>
      <c r="CT731" s="58" t="str">
        <f t="shared" ca="1" si="2131"/>
        <v/>
      </c>
      <c r="CU731" s="58" t="str">
        <f t="shared" ca="1" si="2132"/>
        <v/>
      </c>
      <c r="CV731" s="58" t="str">
        <f t="shared" ca="1" si="2133"/>
        <v/>
      </c>
      <c r="CW731" s="58" t="str">
        <f t="shared" ca="1" si="2134"/>
        <v/>
      </c>
      <c r="CX731" s="58" t="str">
        <f t="shared" ca="1" si="2135"/>
        <v/>
      </c>
      <c r="CY731" s="58" t="str">
        <f t="shared" ca="1" si="2136"/>
        <v/>
      </c>
      <c r="CZ731" s="58" t="str">
        <f t="shared" ca="1" si="2137"/>
        <v/>
      </c>
      <c r="DA731" s="58" t="str">
        <f t="shared" ca="1" si="2138"/>
        <v/>
      </c>
      <c r="DB731" s="58" t="str">
        <f t="shared" ca="1" si="2139"/>
        <v/>
      </c>
      <c r="DC731" s="58" t="str">
        <f t="shared" ca="1" si="2140"/>
        <v/>
      </c>
      <c r="DD731" s="58" t="str">
        <f t="shared" ca="1" si="2141"/>
        <v/>
      </c>
      <c r="DE731" s="58" t="str">
        <f t="shared" ca="1" si="2142"/>
        <v/>
      </c>
      <c r="DF731" s="58" t="str">
        <f t="shared" ca="1" si="2143"/>
        <v/>
      </c>
      <c r="DG731" s="58" t="str">
        <f t="shared" ca="1" si="2144"/>
        <v/>
      </c>
      <c r="DH731" s="58" t="str">
        <f t="shared" ca="1" si="2145"/>
        <v/>
      </c>
      <c r="DI731" s="58" t="str">
        <f t="shared" ca="1" si="2146"/>
        <v/>
      </c>
      <c r="DJ731" s="58" t="str">
        <f t="shared" ca="1" si="2147"/>
        <v/>
      </c>
      <c r="DK731" s="58" t="str">
        <f t="shared" ca="1" si="2148"/>
        <v/>
      </c>
      <c r="DL731" s="58" t="str">
        <f t="shared" ca="1" si="2149"/>
        <v/>
      </c>
      <c r="DM731" s="58" t="str">
        <f t="shared" ca="1" si="2150"/>
        <v/>
      </c>
      <c r="DN731" s="58" t="str">
        <f t="shared" ca="1" si="2151"/>
        <v/>
      </c>
      <c r="DO731" s="58" t="str">
        <f t="shared" ca="1" si="2152"/>
        <v/>
      </c>
      <c r="DP731" s="58" t="str">
        <f t="shared" ca="1" si="2153"/>
        <v/>
      </c>
      <c r="DQ731" s="58" t="str">
        <f t="shared" ca="1" si="2153"/>
        <v/>
      </c>
      <c r="DR731" s="58" t="str">
        <f t="shared" ca="1" si="2154"/>
        <v/>
      </c>
      <c r="DS731" s="34">
        <f t="shared" ca="1" si="2155"/>
        <v>0</v>
      </c>
      <c r="DT731" s="34">
        <f t="shared" ca="1" si="2156"/>
        <v>0</v>
      </c>
      <c r="DU731" s="34">
        <f t="shared" ca="1" si="2157"/>
        <v>0</v>
      </c>
      <c r="DV731" s="34">
        <f t="shared" ca="1" si="2158"/>
        <v>0</v>
      </c>
      <c r="DW731" s="34">
        <f t="shared" ca="1" si="2159"/>
        <v>0</v>
      </c>
      <c r="DX731" s="34">
        <f t="shared" ca="1" si="2160"/>
        <v>0</v>
      </c>
      <c r="DY731" s="34">
        <f t="shared" ca="1" si="2161"/>
        <v>0</v>
      </c>
      <c r="DZ731" s="34">
        <f t="shared" ca="1" si="2162"/>
        <v>0</v>
      </c>
      <c r="EA731" s="34">
        <f t="shared" ca="1" si="2163"/>
        <v>0</v>
      </c>
      <c r="EB731" s="34">
        <f t="shared" ca="1" si="2164"/>
        <v>0</v>
      </c>
      <c r="EC731" s="34">
        <f t="shared" ca="1" si="2165"/>
        <v>0</v>
      </c>
      <c r="ED731" s="34">
        <f t="shared" ca="1" si="2166"/>
        <v>0</v>
      </c>
      <c r="EE731" s="34">
        <f t="shared" ca="1" si="2167"/>
        <v>0</v>
      </c>
      <c r="EF731" s="34">
        <f t="shared" ca="1" si="2168"/>
        <v>0</v>
      </c>
      <c r="EG731" s="34">
        <f t="shared" ca="1" si="2169"/>
        <v>0</v>
      </c>
      <c r="EH731" s="34">
        <f t="shared" ca="1" si="2170"/>
        <v>0</v>
      </c>
      <c r="EI731" s="34">
        <f t="shared" ca="1" si="2171"/>
        <v>0</v>
      </c>
      <c r="EJ731" s="34">
        <f t="shared" ca="1" si="2172"/>
        <v>0</v>
      </c>
      <c r="EK731" s="34">
        <f t="shared" ca="1" si="2173"/>
        <v>0</v>
      </c>
      <c r="EL731" s="34">
        <f t="shared" ca="1" si="2174"/>
        <v>0</v>
      </c>
      <c r="EM731" s="34">
        <f t="shared" ca="1" si="2175"/>
        <v>0</v>
      </c>
      <c r="EN731" s="34">
        <f t="shared" ca="1" si="2176"/>
        <v>0</v>
      </c>
      <c r="EO731" s="34">
        <f t="shared" ca="1" si="2177"/>
        <v>0</v>
      </c>
      <c r="EP731" s="34">
        <f t="shared" ca="1" si="2178"/>
        <v>0</v>
      </c>
      <c r="EQ731" s="34">
        <f t="shared" ca="1" si="2179"/>
        <v>0</v>
      </c>
      <c r="ER731" s="34">
        <f t="shared" ca="1" si="2180"/>
        <v>0</v>
      </c>
      <c r="ES731" s="34">
        <f t="shared" ca="1" si="2181"/>
        <v>0</v>
      </c>
      <c r="ET731" s="34">
        <f t="shared" ca="1" si="2182"/>
        <v>0</v>
      </c>
      <c r="EU731" s="34">
        <f t="shared" ca="1" si="2183"/>
        <v>0</v>
      </c>
      <c r="EV731" s="34">
        <f t="shared" ca="1" si="2184"/>
        <v>0</v>
      </c>
      <c r="EW731" s="34">
        <f t="shared" ca="1" si="2185"/>
        <v>0</v>
      </c>
      <c r="EX731" s="34">
        <f t="shared" ca="1" si="2186"/>
        <v>0</v>
      </c>
      <c r="EY731" s="34">
        <f t="shared" ca="1" si="2187"/>
        <v>0</v>
      </c>
      <c r="EZ731" s="34">
        <f t="shared" ca="1" si="2188"/>
        <v>0</v>
      </c>
      <c r="FA731" s="34">
        <f t="shared" ca="1" si="2189"/>
        <v>0</v>
      </c>
      <c r="FB731" s="34">
        <f t="shared" ca="1" si="2190"/>
        <v>0</v>
      </c>
      <c r="FC731" s="34">
        <f t="shared" ca="1" si="2191"/>
        <v>0</v>
      </c>
      <c r="FD731" s="71"/>
      <c r="FE731" s="76"/>
      <c r="FF731" s="76"/>
      <c r="FG731" s="76"/>
      <c r="FH731" s="58"/>
      <c r="FI731" s="58"/>
      <c r="FJ731" s="58">
        <v>0</v>
      </c>
      <c r="FK731" s="58">
        <v>0</v>
      </c>
      <c r="FL731" s="34">
        <f t="shared" ca="1" si="2071"/>
        <v>0</v>
      </c>
      <c r="FM731" s="34">
        <f t="shared" ca="1" si="2072"/>
        <v>0</v>
      </c>
      <c r="FN731" s="34">
        <f t="shared" ca="1" si="2073"/>
        <v>0</v>
      </c>
      <c r="FO731" s="34">
        <f t="shared" ca="1" si="2074"/>
        <v>0</v>
      </c>
      <c r="FP731" s="34">
        <f t="shared" ca="1" si="2075"/>
        <v>0</v>
      </c>
      <c r="FQ731" s="34">
        <f t="shared" ca="1" si="2076"/>
        <v>0</v>
      </c>
      <c r="FR731" s="34">
        <f t="shared" ca="1" si="2077"/>
        <v>0</v>
      </c>
      <c r="FS731" s="34">
        <f t="shared" ca="1" si="2078"/>
        <v>0</v>
      </c>
      <c r="FT731" s="34">
        <f t="shared" ca="1" si="2079"/>
        <v>0</v>
      </c>
      <c r="FU731" s="34">
        <f t="shared" ca="1" si="2080"/>
        <v>0</v>
      </c>
      <c r="FV731" s="34">
        <f t="shared" ca="1" si="2081"/>
        <v>0</v>
      </c>
      <c r="FW731" s="34">
        <f t="shared" ca="1" si="2082"/>
        <v>0</v>
      </c>
      <c r="FX731" s="34">
        <f t="shared" ca="1" si="2083"/>
        <v>0</v>
      </c>
      <c r="FY731" s="34">
        <f t="shared" ca="1" si="2084"/>
        <v>0</v>
      </c>
      <c r="FZ731" s="34">
        <f t="shared" ca="1" si="2085"/>
        <v>0</v>
      </c>
      <c r="GA731" s="34">
        <f t="shared" ca="1" si="2086"/>
        <v>0</v>
      </c>
      <c r="GB731" s="34">
        <f t="shared" ca="1" si="2087"/>
        <v>0</v>
      </c>
      <c r="GC731" s="34">
        <f t="shared" ca="1" si="2088"/>
        <v>0</v>
      </c>
      <c r="GD731" s="34">
        <f t="shared" ca="1" si="2089"/>
        <v>0</v>
      </c>
      <c r="GE731" s="34">
        <f t="shared" ca="1" si="2090"/>
        <v>0</v>
      </c>
      <c r="GF731" s="34">
        <f t="shared" ca="1" si="2091"/>
        <v>0</v>
      </c>
      <c r="GG731" s="34">
        <f t="shared" ca="1" si="2092"/>
        <v>0</v>
      </c>
      <c r="GH731" s="34">
        <f t="shared" ca="1" si="2093"/>
        <v>0</v>
      </c>
      <c r="GI731" s="34">
        <f t="shared" ca="1" si="2094"/>
        <v>0</v>
      </c>
      <c r="GJ731" s="34">
        <f t="shared" ca="1" si="2095"/>
        <v>0</v>
      </c>
      <c r="GK731" s="34">
        <f t="shared" ca="1" si="2096"/>
        <v>0</v>
      </c>
      <c r="GL731" s="34">
        <f t="shared" ca="1" si="2097"/>
        <v>0</v>
      </c>
      <c r="GM731" s="34">
        <f t="shared" ca="1" si="2098"/>
        <v>0</v>
      </c>
      <c r="GN731" s="34">
        <f t="shared" ca="1" si="2099"/>
        <v>0</v>
      </c>
      <c r="GO731" s="34">
        <f t="shared" ca="1" si="2100"/>
        <v>0</v>
      </c>
      <c r="GP731" s="34">
        <f t="shared" ca="1" si="2101"/>
        <v>0</v>
      </c>
      <c r="GQ731" s="34">
        <f t="shared" ca="1" si="2102"/>
        <v>0</v>
      </c>
      <c r="GR731" s="34">
        <f t="shared" ca="1" si="2103"/>
        <v>0</v>
      </c>
      <c r="GS731" s="34">
        <f t="shared" ca="1" si="2104"/>
        <v>0</v>
      </c>
      <c r="GT731" s="34">
        <f t="shared" ca="1" si="2105"/>
        <v>0</v>
      </c>
      <c r="GU731" s="34">
        <f t="shared" ca="1" si="2106"/>
        <v>0</v>
      </c>
      <c r="GV731" s="34">
        <f t="shared" ca="1" si="2107"/>
        <v>0</v>
      </c>
      <c r="GW731" s="49" t="str">
        <f t="shared" ca="1" si="2063"/>
        <v>L</v>
      </c>
      <c r="GX731" s="49"/>
      <c r="GY731" s="49"/>
      <c r="GZ731" s="49"/>
      <c r="HA731" s="49"/>
      <c r="HB731" s="49" t="str">
        <f t="shared" ca="1" si="2064"/>
        <v>E</v>
      </c>
      <c r="HC731" s="49"/>
      <c r="HD731" s="49"/>
      <c r="HE731" s="49"/>
      <c r="HF731" s="49"/>
      <c r="HG731" s="49" t="str">
        <f t="shared" ca="1" si="2065"/>
        <v>R</v>
      </c>
      <c r="HH731" s="49"/>
      <c r="HI731" s="49"/>
      <c r="HJ731" s="49"/>
      <c r="HK731" s="49"/>
      <c r="HL731" s="65"/>
      <c r="HM731" s="50"/>
      <c r="HN731" s="50"/>
      <c r="HO731" s="66"/>
      <c r="HP731" s="66"/>
      <c r="HQ731" s="33"/>
      <c r="HR731" s="66"/>
      <c r="HS731" s="66"/>
      <c r="HT731" s="67"/>
      <c r="HU731" s="65"/>
      <c r="HV731" s="50"/>
      <c r="HW731" s="50"/>
      <c r="HX731" s="66"/>
      <c r="HY731" s="66"/>
      <c r="HZ731" s="33"/>
      <c r="IA731" s="66"/>
      <c r="IB731" s="66"/>
      <c r="IC731" s="67"/>
      <c r="ID731" s="65"/>
      <c r="IE731" s="50"/>
      <c r="IF731" s="50"/>
      <c r="IG731" s="66"/>
      <c r="IH731" s="66"/>
      <c r="II731" s="33" t="str">
        <f t="shared" ca="1" si="2108"/>
        <v>0</v>
      </c>
      <c r="IJ731" s="66" t="str">
        <f t="shared" ca="1" si="2109"/>
        <v/>
      </c>
      <c r="IK731" s="66" t="str">
        <f t="shared" ca="1" si="2110"/>
        <v/>
      </c>
      <c r="IL731" s="67">
        <f t="shared" ca="1" si="2066"/>
        <v>1</v>
      </c>
      <c r="IM731" s="34"/>
      <c r="IN731" s="34"/>
      <c r="IO731" s="37">
        <f t="shared" ca="1" si="2116"/>
        <v>0</v>
      </c>
      <c r="IP731" s="22">
        <f t="shared" ca="1" si="2111"/>
        <v>6</v>
      </c>
      <c r="IQ731" s="78" t="str">
        <f t="shared" ca="1" si="2192"/>
        <v>Profit Target</v>
      </c>
      <c r="IR731" s="156">
        <f t="shared" ca="1" si="2193"/>
        <v>0</v>
      </c>
      <c r="IS731" s="78">
        <f t="shared" ca="1" si="2067"/>
        <v>6</v>
      </c>
      <c r="IT731" s="58"/>
      <c r="IU731" s="58"/>
      <c r="IV731" s="58"/>
      <c r="IW731" s="58"/>
      <c r="IX731" s="58"/>
      <c r="IY731" s="58"/>
      <c r="IZ731" s="58"/>
      <c r="JA731" s="58"/>
      <c r="JB731" s="58"/>
      <c r="JC731" s="58"/>
      <c r="JD731" s="58"/>
      <c r="JE731" s="58"/>
      <c r="JF731" s="58"/>
      <c r="JG731" s="58"/>
      <c r="JH731" s="58"/>
      <c r="JI731" s="58"/>
      <c r="JJ731" s="58"/>
      <c r="JK731" s="58"/>
      <c r="JL731" s="58"/>
      <c r="JM731" s="58"/>
      <c r="JN731" s="58"/>
      <c r="JO731" s="58"/>
      <c r="JP731" s="58"/>
      <c r="JQ731" s="58"/>
      <c r="JR731" s="58"/>
      <c r="JS731" s="58"/>
      <c r="JT731" s="58"/>
      <c r="JU731" s="58"/>
      <c r="JV731" s="58"/>
      <c r="JW731" s="58"/>
      <c r="JX731" s="58"/>
      <c r="JY731" s="58"/>
      <c r="JZ731" s="58"/>
      <c r="KA731" s="58"/>
      <c r="KB731" s="58"/>
      <c r="KC731" s="58"/>
      <c r="KD731" s="58"/>
      <c r="KE731" s="58"/>
      <c r="KF731" s="58"/>
      <c r="KG731" s="58"/>
      <c r="KH731" s="58"/>
      <c r="KI731" s="58"/>
      <c r="KJ731" s="58"/>
      <c r="KK731" s="58"/>
      <c r="KL731" s="58"/>
      <c r="KM731" s="58"/>
      <c r="KN731" s="58"/>
      <c r="KO731" s="58"/>
      <c r="KP731" s="58"/>
      <c r="KQ731" s="58"/>
      <c r="KR731" s="58"/>
      <c r="KS731" s="58"/>
      <c r="KT731" s="58"/>
      <c r="KU731" s="58"/>
      <c r="KV731" s="58"/>
      <c r="KW731" s="58"/>
      <c r="KX731" s="58"/>
      <c r="KY731" s="58"/>
      <c r="KZ731" s="58"/>
      <c r="LA731" s="58"/>
      <c r="LB731" s="58"/>
      <c r="LC731" s="58"/>
      <c r="LD731" s="58"/>
      <c r="LE731" s="58"/>
      <c r="LF731" s="58"/>
      <c r="LG731" s="58"/>
      <c r="LH731" s="58"/>
      <c r="LI731" s="58"/>
      <c r="LJ731" s="58"/>
      <c r="LK731" s="58"/>
      <c r="LL731" s="58"/>
      <c r="LM731" s="58"/>
      <c r="LN731" s="58"/>
      <c r="LO731" s="58"/>
      <c r="LP731" s="90" t="str">
        <f t="shared" si="2068"/>
        <v/>
      </c>
      <c r="MO731" s="15">
        <f t="shared" ca="1" si="2069"/>
        <v>25</v>
      </c>
    </row>
    <row r="732" spans="1:353">
      <c r="A732" s="15">
        <f t="shared" ca="1" si="2055"/>
        <v>6</v>
      </c>
      <c r="B732" s="33" t="str">
        <f t="shared" ca="1" si="2056"/>
        <v>DB</v>
      </c>
      <c r="C732" s="10" t="str">
        <f t="shared" ca="1" si="2057"/>
        <v>profit target</v>
      </c>
      <c r="D732" s="50">
        <f t="shared" ca="1" si="2058"/>
        <v>0</v>
      </c>
      <c r="E732" s="10" t="str">
        <f t="shared" si="2059"/>
        <v/>
      </c>
      <c r="F732" s="111">
        <f t="shared" si="2112"/>
        <v>728</v>
      </c>
      <c r="G732" s="59">
        <f t="shared" ca="1" si="2117"/>
        <v>1</v>
      </c>
      <c r="H732" s="56">
        <f t="shared" ref="H732:AR732" ca="1" si="2250">COUNTIF($A94:$A732,H$5)</f>
        <v>19</v>
      </c>
      <c r="I732" s="56">
        <f t="shared" ca="1" si="2250"/>
        <v>18</v>
      </c>
      <c r="J732" s="56">
        <f t="shared" ca="1" si="2250"/>
        <v>11</v>
      </c>
      <c r="K732" s="56">
        <f t="shared" ca="1" si="2250"/>
        <v>22</v>
      </c>
      <c r="L732" s="56">
        <f t="shared" ca="1" si="2250"/>
        <v>18</v>
      </c>
      <c r="M732" s="56">
        <f t="shared" ca="1" si="2250"/>
        <v>18</v>
      </c>
      <c r="N732" s="56">
        <f t="shared" ca="1" si="2250"/>
        <v>11</v>
      </c>
      <c r="O732" s="56">
        <f t="shared" ca="1" si="2250"/>
        <v>13</v>
      </c>
      <c r="P732" s="56">
        <f t="shared" ca="1" si="2250"/>
        <v>15</v>
      </c>
      <c r="Q732" s="56">
        <f t="shared" ca="1" si="2250"/>
        <v>21</v>
      </c>
      <c r="R732" s="56">
        <f t="shared" ca="1" si="2250"/>
        <v>24</v>
      </c>
      <c r="S732" s="56">
        <f t="shared" ca="1" si="2250"/>
        <v>21</v>
      </c>
      <c r="T732" s="56">
        <f t="shared" ca="1" si="2250"/>
        <v>15</v>
      </c>
      <c r="U732" s="56">
        <f t="shared" ca="1" si="2250"/>
        <v>16</v>
      </c>
      <c r="V732" s="56">
        <f t="shared" ca="1" si="2250"/>
        <v>13</v>
      </c>
      <c r="W732" s="56">
        <f t="shared" ca="1" si="2250"/>
        <v>14</v>
      </c>
      <c r="X732" s="56">
        <f t="shared" ca="1" si="2250"/>
        <v>19</v>
      </c>
      <c r="Y732" s="56">
        <f t="shared" ca="1" si="2250"/>
        <v>21</v>
      </c>
      <c r="Z732" s="56">
        <f t="shared" ca="1" si="2250"/>
        <v>17</v>
      </c>
      <c r="AA732" s="56">
        <f t="shared" ca="1" si="2250"/>
        <v>11</v>
      </c>
      <c r="AB732" s="56">
        <f t="shared" ca="1" si="2250"/>
        <v>11</v>
      </c>
      <c r="AC732" s="56">
        <f t="shared" ca="1" si="2250"/>
        <v>19</v>
      </c>
      <c r="AD732" s="56">
        <f t="shared" ca="1" si="2250"/>
        <v>24</v>
      </c>
      <c r="AE732" s="56">
        <f t="shared" ca="1" si="2250"/>
        <v>23</v>
      </c>
      <c r="AF732" s="56">
        <f t="shared" ca="1" si="2250"/>
        <v>14</v>
      </c>
      <c r="AG732" s="56">
        <f t="shared" ca="1" si="2250"/>
        <v>14</v>
      </c>
      <c r="AH732" s="56">
        <f t="shared" ca="1" si="2250"/>
        <v>12</v>
      </c>
      <c r="AI732" s="56">
        <f t="shared" ca="1" si="2250"/>
        <v>14</v>
      </c>
      <c r="AJ732" s="56">
        <f t="shared" ca="1" si="2250"/>
        <v>28</v>
      </c>
      <c r="AK732" s="56">
        <f t="shared" ca="1" si="2250"/>
        <v>16</v>
      </c>
      <c r="AL732" s="56">
        <f t="shared" ca="1" si="2250"/>
        <v>12</v>
      </c>
      <c r="AM732" s="56">
        <f t="shared" ca="1" si="2250"/>
        <v>25</v>
      </c>
      <c r="AN732" s="56">
        <f t="shared" ca="1" si="2250"/>
        <v>19</v>
      </c>
      <c r="AO732" s="56">
        <f t="shared" ca="1" si="2250"/>
        <v>20</v>
      </c>
      <c r="AP732" s="56">
        <f t="shared" ca="1" si="2250"/>
        <v>23</v>
      </c>
      <c r="AQ732" s="56">
        <f t="shared" ca="1" si="2250"/>
        <v>15</v>
      </c>
      <c r="AR732" s="56">
        <f t="shared" ca="1" si="2250"/>
        <v>13</v>
      </c>
      <c r="AS732" s="101">
        <f t="shared" ca="1" si="2114"/>
        <v>0</v>
      </c>
      <c r="AT732" s="58">
        <f t="shared" si="2061"/>
        <v>728</v>
      </c>
      <c r="AU732" s="105">
        <f t="shared" si="2115"/>
        <v>20</v>
      </c>
      <c r="AV732" s="105">
        <f t="shared" si="2062"/>
        <v>471.74400000000003</v>
      </c>
      <c r="AW732" s="58">
        <f t="shared" ca="1" si="2213"/>
        <v>24</v>
      </c>
      <c r="AX732" s="58">
        <f t="shared" ca="1" si="2214"/>
        <v>21</v>
      </c>
      <c r="AY732" s="58">
        <f t="shared" ca="1" si="2215"/>
        <v>31</v>
      </c>
      <c r="AZ732" s="58">
        <f t="shared" ca="1" si="2216"/>
        <v>46</v>
      </c>
      <c r="BA732" s="58">
        <f t="shared" ca="1" si="2217"/>
        <v>58</v>
      </c>
      <c r="BB732" s="58">
        <f t="shared" ca="1" si="2218"/>
        <v>0</v>
      </c>
      <c r="BC732" s="58">
        <f t="shared" ca="1" si="2219"/>
        <v>6</v>
      </c>
      <c r="BD732" s="58">
        <f t="shared" ca="1" si="2220"/>
        <v>56</v>
      </c>
      <c r="BE732" s="58">
        <f t="shared" ca="1" si="2221"/>
        <v>127</v>
      </c>
      <c r="BF732" s="58">
        <f t="shared" ca="1" si="2222"/>
        <v>2</v>
      </c>
      <c r="BG732" s="58">
        <f t="shared" ca="1" si="2223"/>
        <v>14</v>
      </c>
      <c r="BH732" s="58">
        <f t="shared" ca="1" si="2224"/>
        <v>11</v>
      </c>
      <c r="BI732" s="58">
        <f t="shared" ca="1" si="2225"/>
        <v>93</v>
      </c>
      <c r="BJ732" s="58">
        <f t="shared" ca="1" si="2226"/>
        <v>1</v>
      </c>
      <c r="BK732" s="58">
        <f t="shared" ca="1" si="2227"/>
        <v>48</v>
      </c>
      <c r="BL732" s="58">
        <f t="shared" ca="1" si="2228"/>
        <v>131</v>
      </c>
      <c r="BM732" s="58">
        <f t="shared" ca="1" si="2229"/>
        <v>9</v>
      </c>
      <c r="BN732" s="58">
        <f t="shared" ca="1" si="2230"/>
        <v>13</v>
      </c>
      <c r="BO732" s="58">
        <f t="shared" ca="1" si="2231"/>
        <v>15</v>
      </c>
      <c r="BP732" s="58">
        <f t="shared" ca="1" si="2232"/>
        <v>51</v>
      </c>
      <c r="BQ732" s="58">
        <f t="shared" ca="1" si="2233"/>
        <v>29</v>
      </c>
      <c r="BR732" s="58">
        <f t="shared" ca="1" si="2234"/>
        <v>8</v>
      </c>
      <c r="BS732" s="58">
        <f t="shared" ca="1" si="2235"/>
        <v>4</v>
      </c>
      <c r="BT732" s="58">
        <f t="shared" ca="1" si="2236"/>
        <v>5</v>
      </c>
      <c r="BU732" s="58">
        <f t="shared" ca="1" si="2237"/>
        <v>62</v>
      </c>
      <c r="BV732" s="58">
        <f t="shared" ca="1" si="2238"/>
        <v>3</v>
      </c>
      <c r="BW732" s="58">
        <f t="shared" ca="1" si="2239"/>
        <v>23</v>
      </c>
      <c r="BX732" s="58">
        <f t="shared" ca="1" si="2240"/>
        <v>68</v>
      </c>
      <c r="BY732" s="58">
        <f t="shared" ca="1" si="2241"/>
        <v>39</v>
      </c>
      <c r="BZ732" s="58">
        <f t="shared" ca="1" si="2242"/>
        <v>108</v>
      </c>
      <c r="CA732" s="58">
        <f t="shared" ca="1" si="2243"/>
        <v>35</v>
      </c>
      <c r="CB732" s="58">
        <f t="shared" ca="1" si="2244"/>
        <v>16</v>
      </c>
      <c r="CC732" s="58">
        <f t="shared" ca="1" si="2245"/>
        <v>33</v>
      </c>
      <c r="CD732" s="58">
        <f t="shared" ca="1" si="2246"/>
        <v>17</v>
      </c>
      <c r="CE732" s="58">
        <f t="shared" ca="1" si="2247"/>
        <v>20</v>
      </c>
      <c r="CF732" s="58">
        <f t="shared" ca="1" si="2248"/>
        <v>12</v>
      </c>
      <c r="CG732" s="58">
        <f t="shared" ca="1" si="2249"/>
        <v>10</v>
      </c>
      <c r="CH732" s="58" t="str">
        <f t="shared" ca="1" si="2119"/>
        <v/>
      </c>
      <c r="CI732" s="58" t="str">
        <f t="shared" ca="1" si="2120"/>
        <v/>
      </c>
      <c r="CJ732" s="58" t="str">
        <f t="shared" ca="1" si="2121"/>
        <v/>
      </c>
      <c r="CK732" s="58" t="str">
        <f t="shared" ca="1" si="2122"/>
        <v/>
      </c>
      <c r="CL732" s="58" t="str">
        <f t="shared" ca="1" si="2123"/>
        <v/>
      </c>
      <c r="CM732" s="58" t="str">
        <f t="shared" ca="1" si="2124"/>
        <v/>
      </c>
      <c r="CN732" s="58" t="str">
        <f t="shared" ca="1" si="2125"/>
        <v/>
      </c>
      <c r="CO732" s="58" t="str">
        <f t="shared" ca="1" si="2126"/>
        <v/>
      </c>
      <c r="CP732" s="58" t="str">
        <f t="shared" ca="1" si="2127"/>
        <v/>
      </c>
      <c r="CQ732" s="58" t="str">
        <f t="shared" ca="1" si="2128"/>
        <v/>
      </c>
      <c r="CR732" s="58" t="str">
        <f t="shared" ca="1" si="2129"/>
        <v/>
      </c>
      <c r="CS732" s="58" t="str">
        <f t="shared" ca="1" si="2130"/>
        <v/>
      </c>
      <c r="CT732" s="58" t="str">
        <f t="shared" ca="1" si="2131"/>
        <v/>
      </c>
      <c r="CU732" s="58" t="str">
        <f t="shared" ca="1" si="2132"/>
        <v/>
      </c>
      <c r="CV732" s="58" t="str">
        <f t="shared" ca="1" si="2133"/>
        <v/>
      </c>
      <c r="CW732" s="58" t="str">
        <f t="shared" ca="1" si="2134"/>
        <v/>
      </c>
      <c r="CX732" s="58" t="str">
        <f t="shared" ca="1" si="2135"/>
        <v/>
      </c>
      <c r="CY732" s="58" t="str">
        <f t="shared" ca="1" si="2136"/>
        <v/>
      </c>
      <c r="CZ732" s="58" t="str">
        <f t="shared" ca="1" si="2137"/>
        <v/>
      </c>
      <c r="DA732" s="58" t="str">
        <f t="shared" ca="1" si="2138"/>
        <v/>
      </c>
      <c r="DB732" s="58" t="str">
        <f t="shared" ca="1" si="2139"/>
        <v/>
      </c>
      <c r="DC732" s="58" t="str">
        <f t="shared" ca="1" si="2140"/>
        <v/>
      </c>
      <c r="DD732" s="58" t="str">
        <f t="shared" ca="1" si="2141"/>
        <v/>
      </c>
      <c r="DE732" s="58" t="str">
        <f t="shared" ca="1" si="2142"/>
        <v/>
      </c>
      <c r="DF732" s="58" t="str">
        <f t="shared" ca="1" si="2143"/>
        <v/>
      </c>
      <c r="DG732" s="58" t="str">
        <f t="shared" ca="1" si="2144"/>
        <v/>
      </c>
      <c r="DH732" s="58" t="str">
        <f t="shared" ca="1" si="2145"/>
        <v/>
      </c>
      <c r="DI732" s="58" t="str">
        <f t="shared" ca="1" si="2146"/>
        <v/>
      </c>
      <c r="DJ732" s="58" t="str">
        <f t="shared" ca="1" si="2147"/>
        <v/>
      </c>
      <c r="DK732" s="58" t="str">
        <f t="shared" ca="1" si="2148"/>
        <v/>
      </c>
      <c r="DL732" s="58" t="str">
        <f t="shared" ca="1" si="2149"/>
        <v/>
      </c>
      <c r="DM732" s="58" t="str">
        <f t="shared" ca="1" si="2150"/>
        <v/>
      </c>
      <c r="DN732" s="58" t="str">
        <f t="shared" ca="1" si="2151"/>
        <v/>
      </c>
      <c r="DO732" s="58" t="str">
        <f t="shared" ca="1" si="2152"/>
        <v/>
      </c>
      <c r="DP732" s="58" t="str">
        <f t="shared" ca="1" si="2153"/>
        <v/>
      </c>
      <c r="DQ732" s="58" t="str">
        <f t="shared" ca="1" si="2153"/>
        <v/>
      </c>
      <c r="DR732" s="58" t="str">
        <f t="shared" ca="1" si="2154"/>
        <v/>
      </c>
      <c r="DS732" s="34">
        <f t="shared" ca="1" si="2155"/>
        <v>0</v>
      </c>
      <c r="DT732" s="34">
        <f t="shared" ca="1" si="2156"/>
        <v>0</v>
      </c>
      <c r="DU732" s="34">
        <f t="shared" ca="1" si="2157"/>
        <v>0</v>
      </c>
      <c r="DV732" s="34">
        <f t="shared" ca="1" si="2158"/>
        <v>0</v>
      </c>
      <c r="DW732" s="34">
        <f t="shared" ca="1" si="2159"/>
        <v>0</v>
      </c>
      <c r="DX732" s="34">
        <f t="shared" ca="1" si="2160"/>
        <v>0</v>
      </c>
      <c r="DY732" s="34">
        <f t="shared" ca="1" si="2161"/>
        <v>0</v>
      </c>
      <c r="DZ732" s="34">
        <f t="shared" ca="1" si="2162"/>
        <v>0</v>
      </c>
      <c r="EA732" s="34">
        <f t="shared" ca="1" si="2163"/>
        <v>0</v>
      </c>
      <c r="EB732" s="34">
        <f t="shared" ca="1" si="2164"/>
        <v>0</v>
      </c>
      <c r="EC732" s="34">
        <f t="shared" ca="1" si="2165"/>
        <v>0</v>
      </c>
      <c r="ED732" s="34">
        <f t="shared" ca="1" si="2166"/>
        <v>0</v>
      </c>
      <c r="EE732" s="34">
        <f t="shared" ca="1" si="2167"/>
        <v>0</v>
      </c>
      <c r="EF732" s="34">
        <f t="shared" ca="1" si="2168"/>
        <v>0</v>
      </c>
      <c r="EG732" s="34">
        <f t="shared" ca="1" si="2169"/>
        <v>0</v>
      </c>
      <c r="EH732" s="34">
        <f t="shared" ca="1" si="2170"/>
        <v>0</v>
      </c>
      <c r="EI732" s="34">
        <f t="shared" ca="1" si="2171"/>
        <v>0</v>
      </c>
      <c r="EJ732" s="34">
        <f t="shared" ca="1" si="2172"/>
        <v>0</v>
      </c>
      <c r="EK732" s="34">
        <f t="shared" ca="1" si="2173"/>
        <v>0</v>
      </c>
      <c r="EL732" s="34">
        <f t="shared" ca="1" si="2174"/>
        <v>0</v>
      </c>
      <c r="EM732" s="34">
        <f t="shared" ca="1" si="2175"/>
        <v>0</v>
      </c>
      <c r="EN732" s="34">
        <f t="shared" ca="1" si="2176"/>
        <v>0</v>
      </c>
      <c r="EO732" s="34">
        <f t="shared" ca="1" si="2177"/>
        <v>0</v>
      </c>
      <c r="EP732" s="34">
        <f t="shared" ca="1" si="2178"/>
        <v>0</v>
      </c>
      <c r="EQ732" s="34">
        <f t="shared" ca="1" si="2179"/>
        <v>0</v>
      </c>
      <c r="ER732" s="34">
        <f t="shared" ca="1" si="2180"/>
        <v>0</v>
      </c>
      <c r="ES732" s="34">
        <f t="shared" ca="1" si="2181"/>
        <v>0</v>
      </c>
      <c r="ET732" s="34">
        <f t="shared" ca="1" si="2182"/>
        <v>0</v>
      </c>
      <c r="EU732" s="34">
        <f t="shared" ca="1" si="2183"/>
        <v>0</v>
      </c>
      <c r="EV732" s="34">
        <f t="shared" ca="1" si="2184"/>
        <v>0</v>
      </c>
      <c r="EW732" s="34">
        <f t="shared" ca="1" si="2185"/>
        <v>0</v>
      </c>
      <c r="EX732" s="34">
        <f t="shared" ca="1" si="2186"/>
        <v>0</v>
      </c>
      <c r="EY732" s="34">
        <f t="shared" ca="1" si="2187"/>
        <v>0</v>
      </c>
      <c r="EZ732" s="34">
        <f t="shared" ca="1" si="2188"/>
        <v>0</v>
      </c>
      <c r="FA732" s="34">
        <f t="shared" ca="1" si="2189"/>
        <v>0</v>
      </c>
      <c r="FB732" s="34">
        <f t="shared" ca="1" si="2190"/>
        <v>0</v>
      </c>
      <c r="FC732" s="34">
        <f t="shared" ca="1" si="2191"/>
        <v>0</v>
      </c>
      <c r="FD732" s="71"/>
      <c r="FE732" s="76"/>
      <c r="FF732" s="76"/>
      <c r="FG732" s="76"/>
      <c r="FH732" s="58"/>
      <c r="FI732" s="58"/>
      <c r="FJ732" s="58">
        <v>0</v>
      </c>
      <c r="FK732" s="58">
        <v>0</v>
      </c>
      <c r="FL732" s="34">
        <f t="shared" ca="1" si="2071"/>
        <v>0</v>
      </c>
      <c r="FM732" s="34">
        <f t="shared" ca="1" si="2072"/>
        <v>0</v>
      </c>
      <c r="FN732" s="34">
        <f t="shared" ca="1" si="2073"/>
        <v>0</v>
      </c>
      <c r="FO732" s="34">
        <f t="shared" ca="1" si="2074"/>
        <v>0</v>
      </c>
      <c r="FP732" s="34">
        <f t="shared" ca="1" si="2075"/>
        <v>0</v>
      </c>
      <c r="FQ732" s="34">
        <f t="shared" ca="1" si="2076"/>
        <v>0</v>
      </c>
      <c r="FR732" s="34">
        <f t="shared" ca="1" si="2077"/>
        <v>0</v>
      </c>
      <c r="FS732" s="34">
        <f t="shared" ca="1" si="2078"/>
        <v>0</v>
      </c>
      <c r="FT732" s="34">
        <f t="shared" ca="1" si="2079"/>
        <v>0</v>
      </c>
      <c r="FU732" s="34">
        <f t="shared" ca="1" si="2080"/>
        <v>0</v>
      </c>
      <c r="FV732" s="34">
        <f t="shared" ca="1" si="2081"/>
        <v>0</v>
      </c>
      <c r="FW732" s="34">
        <f t="shared" ca="1" si="2082"/>
        <v>0</v>
      </c>
      <c r="FX732" s="34">
        <f t="shared" ca="1" si="2083"/>
        <v>0</v>
      </c>
      <c r="FY732" s="34">
        <f t="shared" ca="1" si="2084"/>
        <v>0</v>
      </c>
      <c r="FZ732" s="34">
        <f t="shared" ca="1" si="2085"/>
        <v>0</v>
      </c>
      <c r="GA732" s="34">
        <f t="shared" ca="1" si="2086"/>
        <v>0</v>
      </c>
      <c r="GB732" s="34">
        <f t="shared" ca="1" si="2087"/>
        <v>0</v>
      </c>
      <c r="GC732" s="34">
        <f t="shared" ca="1" si="2088"/>
        <v>0</v>
      </c>
      <c r="GD732" s="34">
        <f t="shared" ca="1" si="2089"/>
        <v>0</v>
      </c>
      <c r="GE732" s="34">
        <f t="shared" ca="1" si="2090"/>
        <v>0</v>
      </c>
      <c r="GF732" s="34">
        <f t="shared" ca="1" si="2091"/>
        <v>0</v>
      </c>
      <c r="GG732" s="34">
        <f t="shared" ca="1" si="2092"/>
        <v>0</v>
      </c>
      <c r="GH732" s="34">
        <f t="shared" ca="1" si="2093"/>
        <v>0</v>
      </c>
      <c r="GI732" s="34">
        <f t="shared" ca="1" si="2094"/>
        <v>0</v>
      </c>
      <c r="GJ732" s="34">
        <f t="shared" ca="1" si="2095"/>
        <v>0</v>
      </c>
      <c r="GK732" s="34">
        <f t="shared" ca="1" si="2096"/>
        <v>0</v>
      </c>
      <c r="GL732" s="34">
        <f t="shared" ca="1" si="2097"/>
        <v>0</v>
      </c>
      <c r="GM732" s="34">
        <f t="shared" ca="1" si="2098"/>
        <v>0</v>
      </c>
      <c r="GN732" s="34">
        <f t="shared" ca="1" si="2099"/>
        <v>0</v>
      </c>
      <c r="GO732" s="34">
        <f t="shared" ca="1" si="2100"/>
        <v>0</v>
      </c>
      <c r="GP732" s="34">
        <f t="shared" ca="1" si="2101"/>
        <v>0</v>
      </c>
      <c r="GQ732" s="34">
        <f t="shared" ca="1" si="2102"/>
        <v>0</v>
      </c>
      <c r="GR732" s="34">
        <f t="shared" ca="1" si="2103"/>
        <v>0</v>
      </c>
      <c r="GS732" s="34">
        <f t="shared" ca="1" si="2104"/>
        <v>0</v>
      </c>
      <c r="GT732" s="34">
        <f t="shared" ca="1" si="2105"/>
        <v>0</v>
      </c>
      <c r="GU732" s="34">
        <f t="shared" ca="1" si="2106"/>
        <v>0</v>
      </c>
      <c r="GV732" s="34">
        <f t="shared" ca="1" si="2107"/>
        <v>0</v>
      </c>
      <c r="GW732" s="49" t="str">
        <f t="shared" ca="1" si="2063"/>
        <v>L</v>
      </c>
      <c r="GX732" s="49"/>
      <c r="GY732" s="49"/>
      <c r="GZ732" s="49"/>
      <c r="HA732" s="49"/>
      <c r="HB732" s="49" t="str">
        <f t="shared" ca="1" si="2064"/>
        <v>E</v>
      </c>
      <c r="HC732" s="49"/>
      <c r="HD732" s="49"/>
      <c r="HE732" s="49"/>
      <c r="HF732" s="49"/>
      <c r="HG732" s="49" t="str">
        <f t="shared" ca="1" si="2065"/>
        <v>B</v>
      </c>
      <c r="HH732" s="49"/>
      <c r="HI732" s="49"/>
      <c r="HJ732" s="49"/>
      <c r="HK732" s="49"/>
      <c r="HL732" s="65"/>
      <c r="HM732" s="50"/>
      <c r="HN732" s="50"/>
      <c r="HO732" s="66"/>
      <c r="HP732" s="66"/>
      <c r="HQ732" s="33"/>
      <c r="HR732" s="66"/>
      <c r="HS732" s="66"/>
      <c r="HT732" s="67"/>
      <c r="HU732" s="65"/>
      <c r="HV732" s="50"/>
      <c r="HW732" s="50"/>
      <c r="HX732" s="66"/>
      <c r="HY732" s="66"/>
      <c r="HZ732" s="33"/>
      <c r="IA732" s="66"/>
      <c r="IB732" s="66"/>
      <c r="IC732" s="67"/>
      <c r="ID732" s="65"/>
      <c r="IE732" s="50"/>
      <c r="IF732" s="50"/>
      <c r="IG732" s="66"/>
      <c r="IH732" s="66"/>
      <c r="II732" s="33" t="str">
        <f t="shared" ca="1" si="2108"/>
        <v>0</v>
      </c>
      <c r="IJ732" s="66" t="str">
        <f t="shared" ca="1" si="2109"/>
        <v/>
      </c>
      <c r="IK732" s="66" t="str">
        <f t="shared" ca="1" si="2110"/>
        <v/>
      </c>
      <c r="IL732" s="67">
        <f t="shared" ca="1" si="2066"/>
        <v>1</v>
      </c>
      <c r="IM732" s="34"/>
      <c r="IN732" s="34"/>
      <c r="IO732" s="37">
        <f t="shared" ca="1" si="2116"/>
        <v>0</v>
      </c>
      <c r="IP732" s="22">
        <f t="shared" ca="1" si="2111"/>
        <v>6</v>
      </c>
      <c r="IQ732" s="78" t="str">
        <f t="shared" ca="1" si="2192"/>
        <v>Profit Target</v>
      </c>
      <c r="IR732" s="156">
        <f t="shared" ca="1" si="2193"/>
        <v>0</v>
      </c>
      <c r="IS732" s="78">
        <f t="shared" ca="1" si="2067"/>
        <v>6</v>
      </c>
      <c r="IT732" s="58"/>
      <c r="IU732" s="58"/>
      <c r="IV732" s="58"/>
      <c r="IW732" s="58"/>
      <c r="IX732" s="58"/>
      <c r="IY732" s="58"/>
      <c r="IZ732" s="58"/>
      <c r="JA732" s="58"/>
      <c r="JB732" s="58"/>
      <c r="JC732" s="58"/>
      <c r="JD732" s="58"/>
      <c r="JE732" s="58"/>
      <c r="JF732" s="58"/>
      <c r="JG732" s="58"/>
      <c r="JH732" s="58"/>
      <c r="JI732" s="58"/>
      <c r="JJ732" s="58"/>
      <c r="JK732" s="58"/>
      <c r="JL732" s="58"/>
      <c r="JM732" s="58"/>
      <c r="JN732" s="58"/>
      <c r="JO732" s="58"/>
      <c r="JP732" s="58"/>
      <c r="JQ732" s="58"/>
      <c r="JR732" s="58"/>
      <c r="JS732" s="58"/>
      <c r="JT732" s="58"/>
      <c r="JU732" s="58"/>
      <c r="JV732" s="58"/>
      <c r="JW732" s="58"/>
      <c r="JX732" s="58"/>
      <c r="JY732" s="58"/>
      <c r="JZ732" s="58"/>
      <c r="KA732" s="58"/>
      <c r="KB732" s="58"/>
      <c r="KC732" s="58"/>
      <c r="KD732" s="58"/>
      <c r="KE732" s="58"/>
      <c r="KF732" s="58"/>
      <c r="KG732" s="58"/>
      <c r="KH732" s="58"/>
      <c r="KI732" s="58"/>
      <c r="KJ732" s="58"/>
      <c r="KK732" s="58"/>
      <c r="KL732" s="58"/>
      <c r="KM732" s="58"/>
      <c r="KN732" s="58"/>
      <c r="KO732" s="58"/>
      <c r="KP732" s="58"/>
      <c r="KQ732" s="58"/>
      <c r="KR732" s="58"/>
      <c r="KS732" s="58"/>
      <c r="KT732" s="58"/>
      <c r="KU732" s="58"/>
      <c r="KV732" s="58"/>
      <c r="KW732" s="58"/>
      <c r="KX732" s="58"/>
      <c r="KY732" s="58"/>
      <c r="KZ732" s="58"/>
      <c r="LA732" s="58"/>
      <c r="LB732" s="58"/>
      <c r="LC732" s="58"/>
      <c r="LD732" s="58"/>
      <c r="LE732" s="58"/>
      <c r="LF732" s="58"/>
      <c r="LG732" s="58"/>
      <c r="LH732" s="58"/>
      <c r="LI732" s="58"/>
      <c r="LJ732" s="58"/>
      <c r="LK732" s="58"/>
      <c r="LL732" s="58"/>
      <c r="LM732" s="58"/>
      <c r="LN732" s="58"/>
      <c r="LO732" s="58"/>
      <c r="LP732" s="90" t="str">
        <f t="shared" si="2068"/>
        <v/>
      </c>
      <c r="MO732" s="15">
        <f t="shared" ca="1" si="2069"/>
        <v>19</v>
      </c>
    </row>
    <row r="733" spans="1:353">
      <c r="A733" s="15">
        <f t="shared" ca="1" si="2055"/>
        <v>3</v>
      </c>
      <c r="B733" s="33" t="str">
        <f t="shared" ca="1" si="2056"/>
        <v>DB</v>
      </c>
      <c r="C733" s="10" t="str">
        <f t="shared" ca="1" si="2057"/>
        <v>profit target</v>
      </c>
      <c r="D733" s="50">
        <f t="shared" ca="1" si="2058"/>
        <v>0</v>
      </c>
      <c r="E733" s="10" t="str">
        <f t="shared" si="2059"/>
        <v/>
      </c>
      <c r="F733" s="111">
        <f t="shared" si="2112"/>
        <v>729</v>
      </c>
      <c r="G733" s="59">
        <f t="shared" ca="1" si="2117"/>
        <v>1</v>
      </c>
      <c r="H733" s="56">
        <f t="shared" ref="H733:AR733" ca="1" si="2251">COUNTIF($A95:$A733,H$5)</f>
        <v>19</v>
      </c>
      <c r="I733" s="56">
        <f t="shared" ca="1" si="2251"/>
        <v>18</v>
      </c>
      <c r="J733" s="56">
        <f t="shared" ca="1" si="2251"/>
        <v>12</v>
      </c>
      <c r="K733" s="56">
        <f t="shared" ca="1" si="2251"/>
        <v>22</v>
      </c>
      <c r="L733" s="56">
        <f t="shared" ca="1" si="2251"/>
        <v>18</v>
      </c>
      <c r="M733" s="56">
        <f t="shared" ca="1" si="2251"/>
        <v>18</v>
      </c>
      <c r="N733" s="56">
        <f t="shared" ca="1" si="2251"/>
        <v>11</v>
      </c>
      <c r="O733" s="56">
        <f t="shared" ca="1" si="2251"/>
        <v>13</v>
      </c>
      <c r="P733" s="56">
        <f t="shared" ca="1" si="2251"/>
        <v>14</v>
      </c>
      <c r="Q733" s="56">
        <f t="shared" ca="1" si="2251"/>
        <v>21</v>
      </c>
      <c r="R733" s="56">
        <f t="shared" ca="1" si="2251"/>
        <v>24</v>
      </c>
      <c r="S733" s="56">
        <f t="shared" ca="1" si="2251"/>
        <v>21</v>
      </c>
      <c r="T733" s="56">
        <f t="shared" ca="1" si="2251"/>
        <v>15</v>
      </c>
      <c r="U733" s="56">
        <f t="shared" ca="1" si="2251"/>
        <v>16</v>
      </c>
      <c r="V733" s="56">
        <f t="shared" ca="1" si="2251"/>
        <v>13</v>
      </c>
      <c r="W733" s="56">
        <f t="shared" ca="1" si="2251"/>
        <v>14</v>
      </c>
      <c r="X733" s="56">
        <f t="shared" ca="1" si="2251"/>
        <v>19</v>
      </c>
      <c r="Y733" s="56">
        <f t="shared" ca="1" si="2251"/>
        <v>21</v>
      </c>
      <c r="Z733" s="56">
        <f t="shared" ca="1" si="2251"/>
        <v>17</v>
      </c>
      <c r="AA733" s="56">
        <f t="shared" ca="1" si="2251"/>
        <v>11</v>
      </c>
      <c r="AB733" s="56">
        <f t="shared" ca="1" si="2251"/>
        <v>11</v>
      </c>
      <c r="AC733" s="56">
        <f t="shared" ca="1" si="2251"/>
        <v>19</v>
      </c>
      <c r="AD733" s="56">
        <f t="shared" ca="1" si="2251"/>
        <v>24</v>
      </c>
      <c r="AE733" s="56">
        <f t="shared" ca="1" si="2251"/>
        <v>23</v>
      </c>
      <c r="AF733" s="56">
        <f t="shared" ca="1" si="2251"/>
        <v>14</v>
      </c>
      <c r="AG733" s="56">
        <f t="shared" ca="1" si="2251"/>
        <v>14</v>
      </c>
      <c r="AH733" s="56">
        <f t="shared" ca="1" si="2251"/>
        <v>12</v>
      </c>
      <c r="AI733" s="56">
        <f t="shared" ca="1" si="2251"/>
        <v>14</v>
      </c>
      <c r="AJ733" s="56">
        <f t="shared" ca="1" si="2251"/>
        <v>28</v>
      </c>
      <c r="AK733" s="56">
        <f t="shared" ca="1" si="2251"/>
        <v>16</v>
      </c>
      <c r="AL733" s="56">
        <f t="shared" ca="1" si="2251"/>
        <v>12</v>
      </c>
      <c r="AM733" s="56">
        <f t="shared" ca="1" si="2251"/>
        <v>25</v>
      </c>
      <c r="AN733" s="56">
        <f t="shared" ca="1" si="2251"/>
        <v>19</v>
      </c>
      <c r="AO733" s="56">
        <f t="shared" ca="1" si="2251"/>
        <v>20</v>
      </c>
      <c r="AP733" s="56">
        <f t="shared" ca="1" si="2251"/>
        <v>23</v>
      </c>
      <c r="AQ733" s="56">
        <f t="shared" ca="1" si="2251"/>
        <v>15</v>
      </c>
      <c r="AR733" s="56">
        <f t="shared" ca="1" si="2251"/>
        <v>13</v>
      </c>
      <c r="AS733" s="101">
        <f t="shared" ca="1" si="2114"/>
        <v>0</v>
      </c>
      <c r="AT733" s="58">
        <f t="shared" si="2061"/>
        <v>729</v>
      </c>
      <c r="AU733" s="105">
        <f t="shared" si="2115"/>
        <v>20</v>
      </c>
      <c r="AV733" s="105">
        <f t="shared" si="2062"/>
        <v>472.392</v>
      </c>
      <c r="AW733" s="58">
        <f t="shared" ca="1" si="2213"/>
        <v>25</v>
      </c>
      <c r="AX733" s="58">
        <f t="shared" ca="1" si="2214"/>
        <v>22</v>
      </c>
      <c r="AY733" s="58">
        <f t="shared" ca="1" si="2215"/>
        <v>0</v>
      </c>
      <c r="AZ733" s="58">
        <f t="shared" ca="1" si="2216"/>
        <v>47</v>
      </c>
      <c r="BA733" s="58">
        <f t="shared" ca="1" si="2217"/>
        <v>59</v>
      </c>
      <c r="BB733" s="58">
        <f t="shared" ca="1" si="2218"/>
        <v>1</v>
      </c>
      <c r="BC733" s="58">
        <f t="shared" ca="1" si="2219"/>
        <v>7</v>
      </c>
      <c r="BD733" s="58">
        <f t="shared" ca="1" si="2220"/>
        <v>57</v>
      </c>
      <c r="BE733" s="58">
        <f t="shared" ca="1" si="2221"/>
        <v>128</v>
      </c>
      <c r="BF733" s="58">
        <f t="shared" ca="1" si="2222"/>
        <v>3</v>
      </c>
      <c r="BG733" s="58">
        <f t="shared" ca="1" si="2223"/>
        <v>15</v>
      </c>
      <c r="BH733" s="58">
        <f t="shared" ca="1" si="2224"/>
        <v>12</v>
      </c>
      <c r="BI733" s="58">
        <f t="shared" ca="1" si="2225"/>
        <v>94</v>
      </c>
      <c r="BJ733" s="58">
        <f t="shared" ca="1" si="2226"/>
        <v>2</v>
      </c>
      <c r="BK733" s="58">
        <f t="shared" ca="1" si="2227"/>
        <v>49</v>
      </c>
      <c r="BL733" s="58">
        <f t="shared" ca="1" si="2228"/>
        <v>132</v>
      </c>
      <c r="BM733" s="58">
        <f t="shared" ca="1" si="2229"/>
        <v>10</v>
      </c>
      <c r="BN733" s="58">
        <f t="shared" ca="1" si="2230"/>
        <v>14</v>
      </c>
      <c r="BO733" s="58">
        <f t="shared" ca="1" si="2231"/>
        <v>16</v>
      </c>
      <c r="BP733" s="58">
        <f t="shared" ca="1" si="2232"/>
        <v>52</v>
      </c>
      <c r="BQ733" s="58">
        <f t="shared" ca="1" si="2233"/>
        <v>30</v>
      </c>
      <c r="BR733" s="58">
        <f t="shared" ca="1" si="2234"/>
        <v>9</v>
      </c>
      <c r="BS733" s="58">
        <f t="shared" ca="1" si="2235"/>
        <v>5</v>
      </c>
      <c r="BT733" s="58">
        <f t="shared" ca="1" si="2236"/>
        <v>6</v>
      </c>
      <c r="BU733" s="58">
        <f t="shared" ca="1" si="2237"/>
        <v>63</v>
      </c>
      <c r="BV733" s="58">
        <f t="shared" ca="1" si="2238"/>
        <v>4</v>
      </c>
      <c r="BW733" s="58">
        <f t="shared" ca="1" si="2239"/>
        <v>24</v>
      </c>
      <c r="BX733" s="58">
        <f t="shared" ca="1" si="2240"/>
        <v>69</v>
      </c>
      <c r="BY733" s="58">
        <f t="shared" ca="1" si="2241"/>
        <v>40</v>
      </c>
      <c r="BZ733" s="58">
        <f t="shared" ca="1" si="2242"/>
        <v>109</v>
      </c>
      <c r="CA733" s="58">
        <f t="shared" ca="1" si="2243"/>
        <v>36</v>
      </c>
      <c r="CB733" s="58">
        <f t="shared" ca="1" si="2244"/>
        <v>17</v>
      </c>
      <c r="CC733" s="58">
        <f t="shared" ca="1" si="2245"/>
        <v>34</v>
      </c>
      <c r="CD733" s="58">
        <f t="shared" ca="1" si="2246"/>
        <v>18</v>
      </c>
      <c r="CE733" s="58">
        <f t="shared" ca="1" si="2247"/>
        <v>21</v>
      </c>
      <c r="CF733" s="58">
        <f t="shared" ca="1" si="2248"/>
        <v>13</v>
      </c>
      <c r="CG733" s="58">
        <f t="shared" ca="1" si="2249"/>
        <v>11</v>
      </c>
      <c r="CH733" s="58" t="str">
        <f t="shared" ca="1" si="2119"/>
        <v/>
      </c>
      <c r="CI733" s="58" t="str">
        <f t="shared" ca="1" si="2120"/>
        <v/>
      </c>
      <c r="CJ733" s="58" t="str">
        <f t="shared" ca="1" si="2121"/>
        <v/>
      </c>
      <c r="CK733" s="58" t="str">
        <f t="shared" ca="1" si="2122"/>
        <v/>
      </c>
      <c r="CL733" s="58" t="str">
        <f t="shared" ca="1" si="2123"/>
        <v/>
      </c>
      <c r="CM733" s="58" t="str">
        <f t="shared" ca="1" si="2124"/>
        <v/>
      </c>
      <c r="CN733" s="58" t="str">
        <f t="shared" ca="1" si="2125"/>
        <v/>
      </c>
      <c r="CO733" s="58" t="str">
        <f t="shared" ca="1" si="2126"/>
        <v/>
      </c>
      <c r="CP733" s="58" t="str">
        <f t="shared" ca="1" si="2127"/>
        <v/>
      </c>
      <c r="CQ733" s="58" t="str">
        <f t="shared" ca="1" si="2128"/>
        <v/>
      </c>
      <c r="CR733" s="58" t="str">
        <f t="shared" ca="1" si="2129"/>
        <v/>
      </c>
      <c r="CS733" s="58" t="str">
        <f t="shared" ca="1" si="2130"/>
        <v/>
      </c>
      <c r="CT733" s="58" t="str">
        <f t="shared" ca="1" si="2131"/>
        <v/>
      </c>
      <c r="CU733" s="58" t="str">
        <f t="shared" ca="1" si="2132"/>
        <v/>
      </c>
      <c r="CV733" s="58" t="str">
        <f t="shared" ca="1" si="2133"/>
        <v/>
      </c>
      <c r="CW733" s="58" t="str">
        <f t="shared" ca="1" si="2134"/>
        <v/>
      </c>
      <c r="CX733" s="58" t="str">
        <f t="shared" ca="1" si="2135"/>
        <v/>
      </c>
      <c r="CY733" s="58" t="str">
        <f t="shared" ca="1" si="2136"/>
        <v/>
      </c>
      <c r="CZ733" s="58" t="str">
        <f t="shared" ca="1" si="2137"/>
        <v/>
      </c>
      <c r="DA733" s="58" t="str">
        <f t="shared" ca="1" si="2138"/>
        <v/>
      </c>
      <c r="DB733" s="58" t="str">
        <f t="shared" ca="1" si="2139"/>
        <v/>
      </c>
      <c r="DC733" s="58" t="str">
        <f t="shared" ca="1" si="2140"/>
        <v/>
      </c>
      <c r="DD733" s="58" t="str">
        <f t="shared" ca="1" si="2141"/>
        <v/>
      </c>
      <c r="DE733" s="58" t="str">
        <f t="shared" ca="1" si="2142"/>
        <v/>
      </c>
      <c r="DF733" s="58" t="str">
        <f t="shared" ca="1" si="2143"/>
        <v/>
      </c>
      <c r="DG733" s="58" t="str">
        <f t="shared" ca="1" si="2144"/>
        <v/>
      </c>
      <c r="DH733" s="58" t="str">
        <f t="shared" ca="1" si="2145"/>
        <v/>
      </c>
      <c r="DI733" s="58" t="str">
        <f t="shared" ca="1" si="2146"/>
        <v/>
      </c>
      <c r="DJ733" s="58" t="str">
        <f t="shared" ca="1" si="2147"/>
        <v/>
      </c>
      <c r="DK733" s="58" t="str">
        <f t="shared" ca="1" si="2148"/>
        <v/>
      </c>
      <c r="DL733" s="58" t="str">
        <f t="shared" ca="1" si="2149"/>
        <v/>
      </c>
      <c r="DM733" s="58" t="str">
        <f t="shared" ca="1" si="2150"/>
        <v/>
      </c>
      <c r="DN733" s="58" t="str">
        <f t="shared" ca="1" si="2151"/>
        <v/>
      </c>
      <c r="DO733" s="58" t="str">
        <f t="shared" ca="1" si="2152"/>
        <v/>
      </c>
      <c r="DP733" s="58" t="str">
        <f t="shared" ca="1" si="2153"/>
        <v/>
      </c>
      <c r="DQ733" s="58" t="str">
        <f t="shared" ca="1" si="2153"/>
        <v/>
      </c>
      <c r="DR733" s="58" t="str">
        <f t="shared" ca="1" si="2154"/>
        <v/>
      </c>
      <c r="DS733" s="34">
        <f t="shared" ca="1" si="2155"/>
        <v>0</v>
      </c>
      <c r="DT733" s="34">
        <f t="shared" ca="1" si="2156"/>
        <v>0</v>
      </c>
      <c r="DU733" s="34">
        <f t="shared" ca="1" si="2157"/>
        <v>0</v>
      </c>
      <c r="DV733" s="34">
        <f t="shared" ca="1" si="2158"/>
        <v>0</v>
      </c>
      <c r="DW733" s="34">
        <f t="shared" ca="1" si="2159"/>
        <v>0</v>
      </c>
      <c r="DX733" s="34">
        <f t="shared" ca="1" si="2160"/>
        <v>0</v>
      </c>
      <c r="DY733" s="34">
        <f t="shared" ca="1" si="2161"/>
        <v>0</v>
      </c>
      <c r="DZ733" s="34">
        <f t="shared" ca="1" si="2162"/>
        <v>0</v>
      </c>
      <c r="EA733" s="34">
        <f t="shared" ca="1" si="2163"/>
        <v>0</v>
      </c>
      <c r="EB733" s="34">
        <f t="shared" ca="1" si="2164"/>
        <v>0</v>
      </c>
      <c r="EC733" s="34">
        <f t="shared" ca="1" si="2165"/>
        <v>0</v>
      </c>
      <c r="ED733" s="34">
        <f t="shared" ca="1" si="2166"/>
        <v>0</v>
      </c>
      <c r="EE733" s="34">
        <f t="shared" ca="1" si="2167"/>
        <v>0</v>
      </c>
      <c r="EF733" s="34">
        <f t="shared" ca="1" si="2168"/>
        <v>0</v>
      </c>
      <c r="EG733" s="34">
        <f t="shared" ca="1" si="2169"/>
        <v>0</v>
      </c>
      <c r="EH733" s="34">
        <f t="shared" ca="1" si="2170"/>
        <v>0</v>
      </c>
      <c r="EI733" s="34">
        <f t="shared" ca="1" si="2171"/>
        <v>0</v>
      </c>
      <c r="EJ733" s="34">
        <f t="shared" ca="1" si="2172"/>
        <v>0</v>
      </c>
      <c r="EK733" s="34">
        <f t="shared" ca="1" si="2173"/>
        <v>0</v>
      </c>
      <c r="EL733" s="34">
        <f t="shared" ca="1" si="2174"/>
        <v>0</v>
      </c>
      <c r="EM733" s="34">
        <f t="shared" ca="1" si="2175"/>
        <v>0</v>
      </c>
      <c r="EN733" s="34">
        <f t="shared" ca="1" si="2176"/>
        <v>0</v>
      </c>
      <c r="EO733" s="34">
        <f t="shared" ca="1" si="2177"/>
        <v>0</v>
      </c>
      <c r="EP733" s="34">
        <f t="shared" ca="1" si="2178"/>
        <v>0</v>
      </c>
      <c r="EQ733" s="34">
        <f t="shared" ca="1" si="2179"/>
        <v>0</v>
      </c>
      <c r="ER733" s="34">
        <f t="shared" ca="1" si="2180"/>
        <v>0</v>
      </c>
      <c r="ES733" s="34">
        <f t="shared" ca="1" si="2181"/>
        <v>0</v>
      </c>
      <c r="ET733" s="34">
        <f t="shared" ca="1" si="2182"/>
        <v>0</v>
      </c>
      <c r="EU733" s="34">
        <f t="shared" ca="1" si="2183"/>
        <v>0</v>
      </c>
      <c r="EV733" s="34">
        <f t="shared" ca="1" si="2184"/>
        <v>0</v>
      </c>
      <c r="EW733" s="34">
        <f t="shared" ca="1" si="2185"/>
        <v>0</v>
      </c>
      <c r="EX733" s="34">
        <f t="shared" ca="1" si="2186"/>
        <v>0</v>
      </c>
      <c r="EY733" s="34">
        <f t="shared" ca="1" si="2187"/>
        <v>0</v>
      </c>
      <c r="EZ733" s="34">
        <f t="shared" ca="1" si="2188"/>
        <v>0</v>
      </c>
      <c r="FA733" s="34">
        <f t="shared" ca="1" si="2189"/>
        <v>0</v>
      </c>
      <c r="FB733" s="34">
        <f t="shared" ca="1" si="2190"/>
        <v>0</v>
      </c>
      <c r="FC733" s="34">
        <f t="shared" ca="1" si="2191"/>
        <v>0</v>
      </c>
      <c r="FD733" s="71"/>
      <c r="FE733" s="76"/>
      <c r="FF733" s="76"/>
      <c r="FG733" s="76"/>
      <c r="FH733" s="58"/>
      <c r="FI733" s="58"/>
      <c r="FJ733" s="58">
        <v>0</v>
      </c>
      <c r="FK733" s="58">
        <v>0</v>
      </c>
      <c r="FL733" s="34">
        <f t="shared" ca="1" si="2071"/>
        <v>0</v>
      </c>
      <c r="FM733" s="34">
        <f t="shared" ca="1" si="2072"/>
        <v>0</v>
      </c>
      <c r="FN733" s="34">
        <f t="shared" ca="1" si="2073"/>
        <v>0</v>
      </c>
      <c r="FO733" s="34">
        <f t="shared" ca="1" si="2074"/>
        <v>0</v>
      </c>
      <c r="FP733" s="34">
        <f t="shared" ca="1" si="2075"/>
        <v>0</v>
      </c>
      <c r="FQ733" s="34">
        <f t="shared" ca="1" si="2076"/>
        <v>0</v>
      </c>
      <c r="FR733" s="34">
        <f t="shared" ca="1" si="2077"/>
        <v>0</v>
      </c>
      <c r="FS733" s="34">
        <f t="shared" ca="1" si="2078"/>
        <v>0</v>
      </c>
      <c r="FT733" s="34">
        <f t="shared" ca="1" si="2079"/>
        <v>0</v>
      </c>
      <c r="FU733" s="34">
        <f t="shared" ca="1" si="2080"/>
        <v>0</v>
      </c>
      <c r="FV733" s="34">
        <f t="shared" ca="1" si="2081"/>
        <v>0</v>
      </c>
      <c r="FW733" s="34">
        <f t="shared" ca="1" si="2082"/>
        <v>0</v>
      </c>
      <c r="FX733" s="34">
        <f t="shared" ca="1" si="2083"/>
        <v>0</v>
      </c>
      <c r="FY733" s="34">
        <f t="shared" ca="1" si="2084"/>
        <v>0</v>
      </c>
      <c r="FZ733" s="34">
        <f t="shared" ca="1" si="2085"/>
        <v>0</v>
      </c>
      <c r="GA733" s="34">
        <f t="shared" ca="1" si="2086"/>
        <v>0</v>
      </c>
      <c r="GB733" s="34">
        <f t="shared" ca="1" si="2087"/>
        <v>0</v>
      </c>
      <c r="GC733" s="34">
        <f t="shared" ca="1" si="2088"/>
        <v>0</v>
      </c>
      <c r="GD733" s="34">
        <f t="shared" ca="1" si="2089"/>
        <v>0</v>
      </c>
      <c r="GE733" s="34">
        <f t="shared" ca="1" si="2090"/>
        <v>0</v>
      </c>
      <c r="GF733" s="34">
        <f t="shared" ca="1" si="2091"/>
        <v>0</v>
      </c>
      <c r="GG733" s="34">
        <f t="shared" ca="1" si="2092"/>
        <v>0</v>
      </c>
      <c r="GH733" s="34">
        <f t="shared" ca="1" si="2093"/>
        <v>0</v>
      </c>
      <c r="GI733" s="34">
        <f t="shared" ca="1" si="2094"/>
        <v>0</v>
      </c>
      <c r="GJ733" s="34">
        <f t="shared" ca="1" si="2095"/>
        <v>0</v>
      </c>
      <c r="GK733" s="34">
        <f t="shared" ca="1" si="2096"/>
        <v>0</v>
      </c>
      <c r="GL733" s="34">
        <f t="shared" ca="1" si="2097"/>
        <v>0</v>
      </c>
      <c r="GM733" s="34">
        <f t="shared" ca="1" si="2098"/>
        <v>0</v>
      </c>
      <c r="GN733" s="34">
        <f t="shared" ca="1" si="2099"/>
        <v>0</v>
      </c>
      <c r="GO733" s="34">
        <f t="shared" ca="1" si="2100"/>
        <v>0</v>
      </c>
      <c r="GP733" s="34">
        <f t="shared" ca="1" si="2101"/>
        <v>0</v>
      </c>
      <c r="GQ733" s="34">
        <f t="shared" ca="1" si="2102"/>
        <v>0</v>
      </c>
      <c r="GR733" s="34">
        <f t="shared" ca="1" si="2103"/>
        <v>0</v>
      </c>
      <c r="GS733" s="34">
        <f t="shared" ca="1" si="2104"/>
        <v>0</v>
      </c>
      <c r="GT733" s="34">
        <f t="shared" ca="1" si="2105"/>
        <v>0</v>
      </c>
      <c r="GU733" s="34">
        <f t="shared" ca="1" si="2106"/>
        <v>0</v>
      </c>
      <c r="GV733" s="34">
        <f t="shared" ca="1" si="2107"/>
        <v>0</v>
      </c>
      <c r="GW733" s="49" t="str">
        <f t="shared" ca="1" si="2063"/>
        <v>L</v>
      </c>
      <c r="GX733" s="49"/>
      <c r="GY733" s="49"/>
      <c r="GZ733" s="49"/>
      <c r="HA733" s="49"/>
      <c r="HB733" s="49" t="str">
        <f t="shared" ca="1" si="2064"/>
        <v>O</v>
      </c>
      <c r="HC733" s="49"/>
      <c r="HD733" s="49"/>
      <c r="HE733" s="49"/>
      <c r="HF733" s="49"/>
      <c r="HG733" s="49" t="str">
        <f t="shared" ca="1" si="2065"/>
        <v>R</v>
      </c>
      <c r="HH733" s="49"/>
      <c r="HI733" s="49"/>
      <c r="HJ733" s="49"/>
      <c r="HK733" s="49"/>
      <c r="HL733" s="65"/>
      <c r="HM733" s="50"/>
      <c r="HN733" s="50"/>
      <c r="HO733" s="66"/>
      <c r="HP733" s="66"/>
      <c r="HQ733" s="33"/>
      <c r="HR733" s="66"/>
      <c r="HS733" s="66"/>
      <c r="HT733" s="67"/>
      <c r="HU733" s="65"/>
      <c r="HV733" s="50"/>
      <c r="HW733" s="50"/>
      <c r="HX733" s="66"/>
      <c r="HY733" s="66"/>
      <c r="HZ733" s="33"/>
      <c r="IA733" s="66"/>
      <c r="IB733" s="66"/>
      <c r="IC733" s="67"/>
      <c r="ID733" s="65"/>
      <c r="IE733" s="50"/>
      <c r="IF733" s="50"/>
      <c r="IG733" s="66"/>
      <c r="IH733" s="66"/>
      <c r="II733" s="33" t="str">
        <f t="shared" ca="1" si="2108"/>
        <v>0</v>
      </c>
      <c r="IJ733" s="66" t="str">
        <f t="shared" ca="1" si="2109"/>
        <v/>
      </c>
      <c r="IK733" s="66" t="str">
        <f t="shared" ca="1" si="2110"/>
        <v/>
      </c>
      <c r="IL733" s="67">
        <f t="shared" ca="1" si="2066"/>
        <v>1</v>
      </c>
      <c r="IM733" s="34"/>
      <c r="IN733" s="34"/>
      <c r="IO733" s="37">
        <f t="shared" ca="1" si="2116"/>
        <v>0</v>
      </c>
      <c r="IP733" s="22">
        <f t="shared" ca="1" si="2111"/>
        <v>6</v>
      </c>
      <c r="IQ733" s="78" t="str">
        <f t="shared" ca="1" si="2192"/>
        <v>Profit Target</v>
      </c>
      <c r="IR733" s="156">
        <f t="shared" ca="1" si="2193"/>
        <v>0</v>
      </c>
      <c r="IS733" s="78">
        <f t="shared" ca="1" si="2067"/>
        <v>6</v>
      </c>
      <c r="IT733" s="58"/>
      <c r="IU733" s="58"/>
      <c r="IV733" s="58"/>
      <c r="IW733" s="58"/>
      <c r="IX733" s="58"/>
      <c r="IY733" s="58"/>
      <c r="IZ733" s="58"/>
      <c r="JA733" s="58"/>
      <c r="JB733" s="58"/>
      <c r="JC733" s="58"/>
      <c r="JD733" s="58"/>
      <c r="JE733" s="58"/>
      <c r="JF733" s="58"/>
      <c r="JG733" s="58"/>
      <c r="JH733" s="58"/>
      <c r="JI733" s="58"/>
      <c r="JJ733" s="58"/>
      <c r="JK733" s="58"/>
      <c r="JL733" s="58"/>
      <c r="JM733" s="58"/>
      <c r="JN733" s="58"/>
      <c r="JO733" s="58"/>
      <c r="JP733" s="58"/>
      <c r="JQ733" s="58"/>
      <c r="JR733" s="58"/>
      <c r="JS733" s="58"/>
      <c r="JT733" s="58"/>
      <c r="JU733" s="58"/>
      <c r="JV733" s="58"/>
      <c r="JW733" s="58"/>
      <c r="JX733" s="58"/>
      <c r="JY733" s="58"/>
      <c r="JZ733" s="58"/>
      <c r="KA733" s="58"/>
      <c r="KB733" s="58"/>
      <c r="KC733" s="58"/>
      <c r="KD733" s="58"/>
      <c r="KE733" s="58"/>
      <c r="KF733" s="58"/>
      <c r="KG733" s="58"/>
      <c r="KH733" s="58"/>
      <c r="KI733" s="58"/>
      <c r="KJ733" s="58"/>
      <c r="KK733" s="58"/>
      <c r="KL733" s="58"/>
      <c r="KM733" s="58"/>
      <c r="KN733" s="58"/>
      <c r="KO733" s="58"/>
      <c r="KP733" s="58"/>
      <c r="KQ733" s="58"/>
      <c r="KR733" s="58"/>
      <c r="KS733" s="58"/>
      <c r="KT733" s="58"/>
      <c r="KU733" s="58"/>
      <c r="KV733" s="58"/>
      <c r="KW733" s="58"/>
      <c r="KX733" s="58"/>
      <c r="KY733" s="58"/>
      <c r="KZ733" s="58"/>
      <c r="LA733" s="58"/>
      <c r="LB733" s="58"/>
      <c r="LC733" s="58"/>
      <c r="LD733" s="58"/>
      <c r="LE733" s="58"/>
      <c r="LF733" s="58"/>
      <c r="LG733" s="58"/>
      <c r="LH733" s="58"/>
      <c r="LI733" s="58"/>
      <c r="LJ733" s="58"/>
      <c r="LK733" s="58"/>
      <c r="LL733" s="58"/>
      <c r="LM733" s="58"/>
      <c r="LN733" s="58"/>
      <c r="LO733" s="58"/>
      <c r="LP733" s="90" t="str">
        <f t="shared" si="2068"/>
        <v/>
      </c>
      <c r="MO733" s="15">
        <f t="shared" ca="1" si="2069"/>
        <v>1</v>
      </c>
    </row>
    <row r="734" spans="1:353">
      <c r="A734" s="15">
        <f t="shared" ca="1" si="2055"/>
        <v>2</v>
      </c>
      <c r="B734" s="33" t="str">
        <f t="shared" ca="1" si="2056"/>
        <v>DB</v>
      </c>
      <c r="C734" s="10" t="str">
        <f t="shared" ca="1" si="2057"/>
        <v>profit target</v>
      </c>
      <c r="D734" s="50">
        <f t="shared" ca="1" si="2058"/>
        <v>0</v>
      </c>
      <c r="E734" s="10" t="str">
        <f t="shared" si="2059"/>
        <v/>
      </c>
      <c r="F734" s="111">
        <f t="shared" si="2112"/>
        <v>730</v>
      </c>
      <c r="G734" s="59">
        <f t="shared" ca="1" si="2117"/>
        <v>1</v>
      </c>
      <c r="H734" s="56">
        <f t="shared" ref="H734:AR734" ca="1" si="2252">COUNTIF($A96:$A734,H$5)</f>
        <v>19</v>
      </c>
      <c r="I734" s="56">
        <f t="shared" ca="1" si="2252"/>
        <v>19</v>
      </c>
      <c r="J734" s="56">
        <f t="shared" ca="1" si="2252"/>
        <v>12</v>
      </c>
      <c r="K734" s="56">
        <f t="shared" ca="1" si="2252"/>
        <v>22</v>
      </c>
      <c r="L734" s="56">
        <f t="shared" ca="1" si="2252"/>
        <v>18</v>
      </c>
      <c r="M734" s="56">
        <f t="shared" ca="1" si="2252"/>
        <v>18</v>
      </c>
      <c r="N734" s="56">
        <f t="shared" ca="1" si="2252"/>
        <v>11</v>
      </c>
      <c r="O734" s="56">
        <f t="shared" ca="1" si="2252"/>
        <v>13</v>
      </c>
      <c r="P734" s="56">
        <f t="shared" ca="1" si="2252"/>
        <v>14</v>
      </c>
      <c r="Q734" s="56">
        <f t="shared" ca="1" si="2252"/>
        <v>21</v>
      </c>
      <c r="R734" s="56">
        <f t="shared" ca="1" si="2252"/>
        <v>24</v>
      </c>
      <c r="S734" s="56">
        <f t="shared" ca="1" si="2252"/>
        <v>21</v>
      </c>
      <c r="T734" s="56">
        <f t="shared" ca="1" si="2252"/>
        <v>15</v>
      </c>
      <c r="U734" s="56">
        <f t="shared" ca="1" si="2252"/>
        <v>16</v>
      </c>
      <c r="V734" s="56">
        <f t="shared" ca="1" si="2252"/>
        <v>13</v>
      </c>
      <c r="W734" s="56">
        <f t="shared" ca="1" si="2252"/>
        <v>14</v>
      </c>
      <c r="X734" s="56">
        <f t="shared" ca="1" si="2252"/>
        <v>19</v>
      </c>
      <c r="Y734" s="56">
        <f t="shared" ca="1" si="2252"/>
        <v>21</v>
      </c>
      <c r="Z734" s="56">
        <f t="shared" ca="1" si="2252"/>
        <v>17</v>
      </c>
      <c r="AA734" s="56">
        <f t="shared" ca="1" si="2252"/>
        <v>11</v>
      </c>
      <c r="AB734" s="56">
        <f t="shared" ca="1" si="2252"/>
        <v>11</v>
      </c>
      <c r="AC734" s="56">
        <f t="shared" ca="1" si="2252"/>
        <v>19</v>
      </c>
      <c r="AD734" s="56">
        <f t="shared" ca="1" si="2252"/>
        <v>24</v>
      </c>
      <c r="AE734" s="56">
        <f t="shared" ca="1" si="2252"/>
        <v>23</v>
      </c>
      <c r="AF734" s="56">
        <f t="shared" ca="1" si="2252"/>
        <v>14</v>
      </c>
      <c r="AG734" s="56">
        <f t="shared" ca="1" si="2252"/>
        <v>14</v>
      </c>
      <c r="AH734" s="56">
        <f t="shared" ca="1" si="2252"/>
        <v>12</v>
      </c>
      <c r="AI734" s="56">
        <f t="shared" ca="1" si="2252"/>
        <v>14</v>
      </c>
      <c r="AJ734" s="56">
        <f t="shared" ca="1" si="2252"/>
        <v>28</v>
      </c>
      <c r="AK734" s="56">
        <f t="shared" ca="1" si="2252"/>
        <v>16</v>
      </c>
      <c r="AL734" s="56">
        <f t="shared" ca="1" si="2252"/>
        <v>12</v>
      </c>
      <c r="AM734" s="56">
        <f t="shared" ca="1" si="2252"/>
        <v>25</v>
      </c>
      <c r="AN734" s="56">
        <f t="shared" ca="1" si="2252"/>
        <v>18</v>
      </c>
      <c r="AO734" s="56">
        <f t="shared" ca="1" si="2252"/>
        <v>20</v>
      </c>
      <c r="AP734" s="56">
        <f t="shared" ca="1" si="2252"/>
        <v>23</v>
      </c>
      <c r="AQ734" s="56">
        <f t="shared" ca="1" si="2252"/>
        <v>15</v>
      </c>
      <c r="AR734" s="56">
        <f t="shared" ca="1" si="2252"/>
        <v>13</v>
      </c>
      <c r="AS734" s="101">
        <f t="shared" ca="1" si="2114"/>
        <v>0</v>
      </c>
      <c r="AT734" s="58">
        <f t="shared" si="2061"/>
        <v>730</v>
      </c>
      <c r="AU734" s="105">
        <f t="shared" si="2115"/>
        <v>20</v>
      </c>
      <c r="AV734" s="105">
        <f t="shared" si="2062"/>
        <v>473.04</v>
      </c>
      <c r="AW734" s="58">
        <f t="shared" ca="1" si="2213"/>
        <v>26</v>
      </c>
      <c r="AX734" s="58">
        <f t="shared" ca="1" si="2214"/>
        <v>0</v>
      </c>
      <c r="AY734" s="58">
        <f t="shared" ca="1" si="2215"/>
        <v>1</v>
      </c>
      <c r="AZ734" s="58">
        <f t="shared" ca="1" si="2216"/>
        <v>48</v>
      </c>
      <c r="BA734" s="58">
        <f t="shared" ca="1" si="2217"/>
        <v>60</v>
      </c>
      <c r="BB734" s="58">
        <f t="shared" ca="1" si="2218"/>
        <v>2</v>
      </c>
      <c r="BC734" s="58">
        <f t="shared" ca="1" si="2219"/>
        <v>8</v>
      </c>
      <c r="BD734" s="58">
        <f t="shared" ca="1" si="2220"/>
        <v>58</v>
      </c>
      <c r="BE734" s="58">
        <f t="shared" ca="1" si="2221"/>
        <v>129</v>
      </c>
      <c r="BF734" s="58">
        <f t="shared" ca="1" si="2222"/>
        <v>4</v>
      </c>
      <c r="BG734" s="58">
        <f t="shared" ca="1" si="2223"/>
        <v>16</v>
      </c>
      <c r="BH734" s="58">
        <f t="shared" ca="1" si="2224"/>
        <v>13</v>
      </c>
      <c r="BI734" s="58">
        <f t="shared" ca="1" si="2225"/>
        <v>95</v>
      </c>
      <c r="BJ734" s="58">
        <f t="shared" ca="1" si="2226"/>
        <v>3</v>
      </c>
      <c r="BK734" s="58">
        <f t="shared" ca="1" si="2227"/>
        <v>50</v>
      </c>
      <c r="BL734" s="58">
        <f t="shared" ca="1" si="2228"/>
        <v>133</v>
      </c>
      <c r="BM734" s="58">
        <f t="shared" ca="1" si="2229"/>
        <v>11</v>
      </c>
      <c r="BN734" s="58">
        <f t="shared" ca="1" si="2230"/>
        <v>15</v>
      </c>
      <c r="BO734" s="58">
        <f t="shared" ca="1" si="2231"/>
        <v>17</v>
      </c>
      <c r="BP734" s="58">
        <f t="shared" ca="1" si="2232"/>
        <v>53</v>
      </c>
      <c r="BQ734" s="58">
        <f t="shared" ca="1" si="2233"/>
        <v>31</v>
      </c>
      <c r="BR734" s="58">
        <f t="shared" ca="1" si="2234"/>
        <v>10</v>
      </c>
      <c r="BS734" s="58">
        <f t="shared" ca="1" si="2235"/>
        <v>6</v>
      </c>
      <c r="BT734" s="58">
        <f t="shared" ca="1" si="2236"/>
        <v>7</v>
      </c>
      <c r="BU734" s="58">
        <f t="shared" ca="1" si="2237"/>
        <v>64</v>
      </c>
      <c r="BV734" s="58">
        <f t="shared" ca="1" si="2238"/>
        <v>5</v>
      </c>
      <c r="BW734" s="58">
        <f t="shared" ca="1" si="2239"/>
        <v>25</v>
      </c>
      <c r="BX734" s="58">
        <f t="shared" ca="1" si="2240"/>
        <v>70</v>
      </c>
      <c r="BY734" s="58">
        <f t="shared" ca="1" si="2241"/>
        <v>41</v>
      </c>
      <c r="BZ734" s="58">
        <f t="shared" ca="1" si="2242"/>
        <v>110</v>
      </c>
      <c r="CA734" s="58">
        <f t="shared" ca="1" si="2243"/>
        <v>37</v>
      </c>
      <c r="CB734" s="58">
        <f t="shared" ca="1" si="2244"/>
        <v>18</v>
      </c>
      <c r="CC734" s="58">
        <f t="shared" ca="1" si="2245"/>
        <v>35</v>
      </c>
      <c r="CD734" s="58">
        <f t="shared" ca="1" si="2246"/>
        <v>19</v>
      </c>
      <c r="CE734" s="58">
        <f t="shared" ca="1" si="2247"/>
        <v>22</v>
      </c>
      <c r="CF734" s="58">
        <f t="shared" ca="1" si="2248"/>
        <v>14</v>
      </c>
      <c r="CG734" s="58">
        <f t="shared" ca="1" si="2249"/>
        <v>12</v>
      </c>
      <c r="CH734" s="58" t="str">
        <f t="shared" ca="1" si="2119"/>
        <v/>
      </c>
      <c r="CI734" s="58" t="str">
        <f t="shared" ca="1" si="2120"/>
        <v/>
      </c>
      <c r="CJ734" s="58" t="str">
        <f t="shared" ca="1" si="2121"/>
        <v/>
      </c>
      <c r="CK734" s="58" t="str">
        <f t="shared" ca="1" si="2122"/>
        <v/>
      </c>
      <c r="CL734" s="58" t="str">
        <f t="shared" ca="1" si="2123"/>
        <v/>
      </c>
      <c r="CM734" s="58" t="str">
        <f t="shared" ca="1" si="2124"/>
        <v/>
      </c>
      <c r="CN734" s="58" t="str">
        <f t="shared" ca="1" si="2125"/>
        <v/>
      </c>
      <c r="CO734" s="58" t="str">
        <f t="shared" ca="1" si="2126"/>
        <v/>
      </c>
      <c r="CP734" s="58" t="str">
        <f t="shared" ca="1" si="2127"/>
        <v/>
      </c>
      <c r="CQ734" s="58" t="str">
        <f t="shared" ca="1" si="2128"/>
        <v/>
      </c>
      <c r="CR734" s="58" t="str">
        <f t="shared" ca="1" si="2129"/>
        <v/>
      </c>
      <c r="CS734" s="58" t="str">
        <f t="shared" ca="1" si="2130"/>
        <v/>
      </c>
      <c r="CT734" s="58" t="str">
        <f t="shared" ca="1" si="2131"/>
        <v/>
      </c>
      <c r="CU734" s="58" t="str">
        <f t="shared" ca="1" si="2132"/>
        <v/>
      </c>
      <c r="CV734" s="58" t="str">
        <f t="shared" ca="1" si="2133"/>
        <v/>
      </c>
      <c r="CW734" s="58" t="str">
        <f t="shared" ca="1" si="2134"/>
        <v/>
      </c>
      <c r="CX734" s="58" t="str">
        <f t="shared" ca="1" si="2135"/>
        <v/>
      </c>
      <c r="CY734" s="58" t="str">
        <f t="shared" ca="1" si="2136"/>
        <v/>
      </c>
      <c r="CZ734" s="58" t="str">
        <f t="shared" ca="1" si="2137"/>
        <v/>
      </c>
      <c r="DA734" s="58" t="str">
        <f t="shared" ca="1" si="2138"/>
        <v/>
      </c>
      <c r="DB734" s="58" t="str">
        <f t="shared" ca="1" si="2139"/>
        <v/>
      </c>
      <c r="DC734" s="58" t="str">
        <f t="shared" ca="1" si="2140"/>
        <v/>
      </c>
      <c r="DD734" s="58" t="str">
        <f t="shared" ca="1" si="2141"/>
        <v/>
      </c>
      <c r="DE734" s="58" t="str">
        <f t="shared" ca="1" si="2142"/>
        <v/>
      </c>
      <c r="DF734" s="58" t="str">
        <f t="shared" ca="1" si="2143"/>
        <v/>
      </c>
      <c r="DG734" s="58" t="str">
        <f t="shared" ca="1" si="2144"/>
        <v/>
      </c>
      <c r="DH734" s="58" t="str">
        <f t="shared" ca="1" si="2145"/>
        <v/>
      </c>
      <c r="DI734" s="58" t="str">
        <f t="shared" ca="1" si="2146"/>
        <v/>
      </c>
      <c r="DJ734" s="58" t="str">
        <f t="shared" ca="1" si="2147"/>
        <v/>
      </c>
      <c r="DK734" s="58" t="str">
        <f t="shared" ca="1" si="2148"/>
        <v/>
      </c>
      <c r="DL734" s="58" t="str">
        <f t="shared" ca="1" si="2149"/>
        <v/>
      </c>
      <c r="DM734" s="58" t="str">
        <f t="shared" ca="1" si="2150"/>
        <v/>
      </c>
      <c r="DN734" s="58" t="str">
        <f t="shared" ca="1" si="2151"/>
        <v/>
      </c>
      <c r="DO734" s="58" t="str">
        <f t="shared" ca="1" si="2152"/>
        <v/>
      </c>
      <c r="DP734" s="58" t="str">
        <f t="shared" ca="1" si="2153"/>
        <v/>
      </c>
      <c r="DQ734" s="58" t="str">
        <f t="shared" ca="1" si="2153"/>
        <v/>
      </c>
      <c r="DR734" s="58" t="str">
        <f t="shared" ca="1" si="2154"/>
        <v/>
      </c>
      <c r="DS734" s="34">
        <f t="shared" ca="1" si="2155"/>
        <v>0</v>
      </c>
      <c r="DT734" s="34">
        <f t="shared" ca="1" si="2156"/>
        <v>0</v>
      </c>
      <c r="DU734" s="34">
        <f t="shared" ca="1" si="2157"/>
        <v>0</v>
      </c>
      <c r="DV734" s="34">
        <f t="shared" ca="1" si="2158"/>
        <v>0</v>
      </c>
      <c r="DW734" s="34">
        <f t="shared" ca="1" si="2159"/>
        <v>0</v>
      </c>
      <c r="DX734" s="34">
        <f t="shared" ca="1" si="2160"/>
        <v>0</v>
      </c>
      <c r="DY734" s="34">
        <f t="shared" ca="1" si="2161"/>
        <v>0</v>
      </c>
      <c r="DZ734" s="34">
        <f t="shared" ca="1" si="2162"/>
        <v>0</v>
      </c>
      <c r="EA734" s="34">
        <f t="shared" ca="1" si="2163"/>
        <v>0</v>
      </c>
      <c r="EB734" s="34">
        <f t="shared" ca="1" si="2164"/>
        <v>0</v>
      </c>
      <c r="EC734" s="34">
        <f t="shared" ca="1" si="2165"/>
        <v>0</v>
      </c>
      <c r="ED734" s="34">
        <f t="shared" ca="1" si="2166"/>
        <v>0</v>
      </c>
      <c r="EE734" s="34">
        <f t="shared" ca="1" si="2167"/>
        <v>0</v>
      </c>
      <c r="EF734" s="34">
        <f t="shared" ca="1" si="2168"/>
        <v>0</v>
      </c>
      <c r="EG734" s="34">
        <f t="shared" ca="1" si="2169"/>
        <v>0</v>
      </c>
      <c r="EH734" s="34">
        <f t="shared" ca="1" si="2170"/>
        <v>0</v>
      </c>
      <c r="EI734" s="34">
        <f t="shared" ca="1" si="2171"/>
        <v>0</v>
      </c>
      <c r="EJ734" s="34">
        <f t="shared" ca="1" si="2172"/>
        <v>0</v>
      </c>
      <c r="EK734" s="34">
        <f t="shared" ca="1" si="2173"/>
        <v>0</v>
      </c>
      <c r="EL734" s="34">
        <f t="shared" ca="1" si="2174"/>
        <v>0</v>
      </c>
      <c r="EM734" s="34">
        <f t="shared" ca="1" si="2175"/>
        <v>0</v>
      </c>
      <c r="EN734" s="34">
        <f t="shared" ca="1" si="2176"/>
        <v>0</v>
      </c>
      <c r="EO734" s="34">
        <f t="shared" ca="1" si="2177"/>
        <v>0</v>
      </c>
      <c r="EP734" s="34">
        <f t="shared" ca="1" si="2178"/>
        <v>0</v>
      </c>
      <c r="EQ734" s="34">
        <f t="shared" ca="1" si="2179"/>
        <v>0</v>
      </c>
      <c r="ER734" s="34">
        <f t="shared" ca="1" si="2180"/>
        <v>0</v>
      </c>
      <c r="ES734" s="34">
        <f t="shared" ca="1" si="2181"/>
        <v>0</v>
      </c>
      <c r="ET734" s="34">
        <f t="shared" ca="1" si="2182"/>
        <v>0</v>
      </c>
      <c r="EU734" s="34">
        <f t="shared" ca="1" si="2183"/>
        <v>0</v>
      </c>
      <c r="EV734" s="34">
        <f t="shared" ca="1" si="2184"/>
        <v>0</v>
      </c>
      <c r="EW734" s="34">
        <f t="shared" ca="1" si="2185"/>
        <v>0</v>
      </c>
      <c r="EX734" s="34">
        <f t="shared" ca="1" si="2186"/>
        <v>0</v>
      </c>
      <c r="EY734" s="34">
        <f t="shared" ca="1" si="2187"/>
        <v>0</v>
      </c>
      <c r="EZ734" s="34">
        <f t="shared" ca="1" si="2188"/>
        <v>0</v>
      </c>
      <c r="FA734" s="34">
        <f t="shared" ca="1" si="2189"/>
        <v>0</v>
      </c>
      <c r="FB734" s="34">
        <f t="shared" ca="1" si="2190"/>
        <v>0</v>
      </c>
      <c r="FC734" s="34">
        <f t="shared" ca="1" si="2191"/>
        <v>0</v>
      </c>
      <c r="FD734" s="71"/>
      <c r="FE734" s="76"/>
      <c r="FF734" s="76"/>
      <c r="FG734" s="76"/>
      <c r="FH734" s="58"/>
      <c r="FI734" s="58"/>
      <c r="FJ734" s="58">
        <v>0</v>
      </c>
      <c r="FK734" s="58">
        <v>0</v>
      </c>
      <c r="FL734" s="34">
        <f t="shared" ca="1" si="2071"/>
        <v>0</v>
      </c>
      <c r="FM734" s="34">
        <f t="shared" ca="1" si="2072"/>
        <v>0</v>
      </c>
      <c r="FN734" s="34">
        <f t="shared" ca="1" si="2073"/>
        <v>0</v>
      </c>
      <c r="FO734" s="34">
        <f t="shared" ca="1" si="2074"/>
        <v>0</v>
      </c>
      <c r="FP734" s="34">
        <f t="shared" ca="1" si="2075"/>
        <v>0</v>
      </c>
      <c r="FQ734" s="34">
        <f t="shared" ca="1" si="2076"/>
        <v>0</v>
      </c>
      <c r="FR734" s="34">
        <f t="shared" ca="1" si="2077"/>
        <v>0</v>
      </c>
      <c r="FS734" s="34">
        <f t="shared" ca="1" si="2078"/>
        <v>0</v>
      </c>
      <c r="FT734" s="34">
        <f t="shared" ca="1" si="2079"/>
        <v>0</v>
      </c>
      <c r="FU734" s="34">
        <f t="shared" ca="1" si="2080"/>
        <v>0</v>
      </c>
      <c r="FV734" s="34">
        <f t="shared" ca="1" si="2081"/>
        <v>0</v>
      </c>
      <c r="FW734" s="34">
        <f t="shared" ca="1" si="2082"/>
        <v>0</v>
      </c>
      <c r="FX734" s="34">
        <f t="shared" ca="1" si="2083"/>
        <v>0</v>
      </c>
      <c r="FY734" s="34">
        <f t="shared" ca="1" si="2084"/>
        <v>0</v>
      </c>
      <c r="FZ734" s="34">
        <f t="shared" ca="1" si="2085"/>
        <v>0</v>
      </c>
      <c r="GA734" s="34">
        <f t="shared" ca="1" si="2086"/>
        <v>0</v>
      </c>
      <c r="GB734" s="34">
        <f t="shared" ca="1" si="2087"/>
        <v>0</v>
      </c>
      <c r="GC734" s="34">
        <f t="shared" ca="1" si="2088"/>
        <v>0</v>
      </c>
      <c r="GD734" s="34">
        <f t="shared" ca="1" si="2089"/>
        <v>0</v>
      </c>
      <c r="GE734" s="34">
        <f t="shared" ca="1" si="2090"/>
        <v>0</v>
      </c>
      <c r="GF734" s="34">
        <f t="shared" ca="1" si="2091"/>
        <v>0</v>
      </c>
      <c r="GG734" s="34">
        <f t="shared" ca="1" si="2092"/>
        <v>0</v>
      </c>
      <c r="GH734" s="34">
        <f t="shared" ca="1" si="2093"/>
        <v>0</v>
      </c>
      <c r="GI734" s="34">
        <f t="shared" ca="1" si="2094"/>
        <v>0</v>
      </c>
      <c r="GJ734" s="34">
        <f t="shared" ca="1" si="2095"/>
        <v>0</v>
      </c>
      <c r="GK734" s="34">
        <f t="shared" ca="1" si="2096"/>
        <v>0</v>
      </c>
      <c r="GL734" s="34">
        <f t="shared" ca="1" si="2097"/>
        <v>0</v>
      </c>
      <c r="GM734" s="34">
        <f t="shared" ca="1" si="2098"/>
        <v>0</v>
      </c>
      <c r="GN734" s="34">
        <f t="shared" ca="1" si="2099"/>
        <v>0</v>
      </c>
      <c r="GO734" s="34">
        <f t="shared" ca="1" si="2100"/>
        <v>0</v>
      </c>
      <c r="GP734" s="34">
        <f t="shared" ca="1" si="2101"/>
        <v>0</v>
      </c>
      <c r="GQ734" s="34">
        <f t="shared" ca="1" si="2102"/>
        <v>0</v>
      </c>
      <c r="GR734" s="34">
        <f t="shared" ca="1" si="2103"/>
        <v>0</v>
      </c>
      <c r="GS734" s="34">
        <f t="shared" ca="1" si="2104"/>
        <v>0</v>
      </c>
      <c r="GT734" s="34">
        <f t="shared" ca="1" si="2105"/>
        <v>0</v>
      </c>
      <c r="GU734" s="34">
        <f t="shared" ca="1" si="2106"/>
        <v>0</v>
      </c>
      <c r="GV734" s="34">
        <f t="shared" ca="1" si="2107"/>
        <v>0</v>
      </c>
      <c r="GW734" s="49" t="str">
        <f t="shared" ca="1" si="2063"/>
        <v>L</v>
      </c>
      <c r="GX734" s="49"/>
      <c r="GY734" s="49"/>
      <c r="GZ734" s="49"/>
      <c r="HA734" s="49"/>
      <c r="HB734" s="49" t="str">
        <f t="shared" ca="1" si="2064"/>
        <v>E</v>
      </c>
      <c r="HC734" s="49"/>
      <c r="HD734" s="49"/>
      <c r="HE734" s="49"/>
      <c r="HF734" s="49"/>
      <c r="HG734" s="49" t="str">
        <f t="shared" ca="1" si="2065"/>
        <v>B</v>
      </c>
      <c r="HH734" s="49"/>
      <c r="HI734" s="49"/>
      <c r="HJ734" s="49"/>
      <c r="HK734" s="49"/>
      <c r="HL734" s="65"/>
      <c r="HM734" s="50"/>
      <c r="HN734" s="50"/>
      <c r="HO734" s="66"/>
      <c r="HP734" s="66"/>
      <c r="HQ734" s="33"/>
      <c r="HR734" s="66"/>
      <c r="HS734" s="66"/>
      <c r="HT734" s="67"/>
      <c r="HU734" s="65"/>
      <c r="HV734" s="50"/>
      <c r="HW734" s="50"/>
      <c r="HX734" s="66"/>
      <c r="HY734" s="66"/>
      <c r="HZ734" s="33"/>
      <c r="IA734" s="66"/>
      <c r="IB734" s="66"/>
      <c r="IC734" s="67"/>
      <c r="ID734" s="65"/>
      <c r="IE734" s="50"/>
      <c r="IF734" s="50"/>
      <c r="IG734" s="66"/>
      <c r="IH734" s="66"/>
      <c r="II734" s="33" t="str">
        <f t="shared" ca="1" si="2108"/>
        <v>0</v>
      </c>
      <c r="IJ734" s="66" t="str">
        <f t="shared" ca="1" si="2109"/>
        <v/>
      </c>
      <c r="IK734" s="66" t="str">
        <f t="shared" ca="1" si="2110"/>
        <v/>
      </c>
      <c r="IL734" s="67">
        <f t="shared" ca="1" si="2066"/>
        <v>1</v>
      </c>
      <c r="IM734" s="34"/>
      <c r="IN734" s="34"/>
      <c r="IO734" s="37">
        <f t="shared" ca="1" si="2116"/>
        <v>0</v>
      </c>
      <c r="IP734" s="22">
        <f t="shared" ca="1" si="2111"/>
        <v>6</v>
      </c>
      <c r="IQ734" s="78" t="str">
        <f t="shared" ca="1" si="2192"/>
        <v>Profit Target</v>
      </c>
      <c r="IR734" s="156">
        <f t="shared" ca="1" si="2193"/>
        <v>0</v>
      </c>
      <c r="IS734" s="78">
        <f t="shared" ca="1" si="2067"/>
        <v>6</v>
      </c>
      <c r="IT734" s="58"/>
      <c r="IU734" s="58"/>
      <c r="IV734" s="58"/>
      <c r="IW734" s="58"/>
      <c r="IX734" s="58"/>
      <c r="IY734" s="58"/>
      <c r="IZ734" s="58"/>
      <c r="JA734" s="58"/>
      <c r="JB734" s="58"/>
      <c r="JC734" s="58"/>
      <c r="JD734" s="58"/>
      <c r="JE734" s="58"/>
      <c r="JF734" s="58"/>
      <c r="JG734" s="58"/>
      <c r="JH734" s="58"/>
      <c r="JI734" s="58"/>
      <c r="JJ734" s="58"/>
      <c r="JK734" s="58"/>
      <c r="JL734" s="58"/>
      <c r="JM734" s="58"/>
      <c r="JN734" s="58"/>
      <c r="JO734" s="58"/>
      <c r="JP734" s="58"/>
      <c r="JQ734" s="58"/>
      <c r="JR734" s="58"/>
      <c r="JS734" s="58"/>
      <c r="JT734" s="58"/>
      <c r="JU734" s="58"/>
      <c r="JV734" s="58"/>
      <c r="JW734" s="58"/>
      <c r="JX734" s="58"/>
      <c r="JY734" s="58"/>
      <c r="JZ734" s="58"/>
      <c r="KA734" s="58"/>
      <c r="KB734" s="58"/>
      <c r="KC734" s="58"/>
      <c r="KD734" s="58"/>
      <c r="KE734" s="58"/>
      <c r="KF734" s="58"/>
      <c r="KG734" s="58"/>
      <c r="KH734" s="58"/>
      <c r="KI734" s="58"/>
      <c r="KJ734" s="58"/>
      <c r="KK734" s="58"/>
      <c r="KL734" s="58"/>
      <c r="KM734" s="58"/>
      <c r="KN734" s="58"/>
      <c r="KO734" s="58"/>
      <c r="KP734" s="58"/>
      <c r="KQ734" s="58"/>
      <c r="KR734" s="58"/>
      <c r="KS734" s="58"/>
      <c r="KT734" s="58"/>
      <c r="KU734" s="58"/>
      <c r="KV734" s="58"/>
      <c r="KW734" s="58"/>
      <c r="KX734" s="58"/>
      <c r="KY734" s="58"/>
      <c r="KZ734" s="58"/>
      <c r="LA734" s="58"/>
      <c r="LB734" s="58"/>
      <c r="LC734" s="58"/>
      <c r="LD734" s="58"/>
      <c r="LE734" s="58"/>
      <c r="LF734" s="58"/>
      <c r="LG734" s="58"/>
      <c r="LH734" s="58"/>
      <c r="LI734" s="58"/>
      <c r="LJ734" s="58"/>
      <c r="LK734" s="58"/>
      <c r="LL734" s="58"/>
      <c r="LM734" s="58"/>
      <c r="LN734" s="58"/>
      <c r="LO734" s="58"/>
      <c r="LP734" s="90" t="str">
        <f t="shared" si="2068"/>
        <v/>
      </c>
      <c r="MO734" s="15">
        <f t="shared" ca="1" si="2069"/>
        <v>35</v>
      </c>
    </row>
    <row r="735" spans="1:353">
      <c r="A735" s="15">
        <f t="shared" ca="1" si="2055"/>
        <v>27</v>
      </c>
      <c r="B735" s="33" t="str">
        <f t="shared" ca="1" si="2056"/>
        <v>DB</v>
      </c>
      <c r="C735" s="10" t="str">
        <f t="shared" ca="1" si="2057"/>
        <v>profit target</v>
      </c>
      <c r="D735" s="50">
        <f t="shared" ca="1" si="2058"/>
        <v>0</v>
      </c>
      <c r="E735" s="10" t="str">
        <f t="shared" si="2059"/>
        <v/>
      </c>
      <c r="F735" s="111">
        <f t="shared" si="2112"/>
        <v>731</v>
      </c>
      <c r="G735" s="59">
        <f t="shared" ca="1" si="2117"/>
        <v>1</v>
      </c>
      <c r="H735" s="56">
        <f t="shared" ref="H735:AR735" ca="1" si="2253">COUNTIF($A97:$A735,H$5)</f>
        <v>19</v>
      </c>
      <c r="I735" s="56">
        <f t="shared" ca="1" si="2253"/>
        <v>19</v>
      </c>
      <c r="J735" s="56">
        <f t="shared" ca="1" si="2253"/>
        <v>12</v>
      </c>
      <c r="K735" s="56">
        <f t="shared" ca="1" si="2253"/>
        <v>22</v>
      </c>
      <c r="L735" s="56">
        <f t="shared" ca="1" si="2253"/>
        <v>18</v>
      </c>
      <c r="M735" s="56">
        <f t="shared" ca="1" si="2253"/>
        <v>18</v>
      </c>
      <c r="N735" s="56">
        <f t="shared" ca="1" si="2253"/>
        <v>11</v>
      </c>
      <c r="O735" s="56">
        <f t="shared" ca="1" si="2253"/>
        <v>13</v>
      </c>
      <c r="P735" s="56">
        <f t="shared" ca="1" si="2253"/>
        <v>14</v>
      </c>
      <c r="Q735" s="56">
        <f t="shared" ca="1" si="2253"/>
        <v>21</v>
      </c>
      <c r="R735" s="56">
        <f t="shared" ca="1" si="2253"/>
        <v>24</v>
      </c>
      <c r="S735" s="56">
        <f t="shared" ca="1" si="2253"/>
        <v>21</v>
      </c>
      <c r="T735" s="56">
        <f t="shared" ca="1" si="2253"/>
        <v>15</v>
      </c>
      <c r="U735" s="56">
        <f t="shared" ca="1" si="2253"/>
        <v>16</v>
      </c>
      <c r="V735" s="56">
        <f t="shared" ca="1" si="2253"/>
        <v>13</v>
      </c>
      <c r="W735" s="56">
        <f t="shared" ca="1" si="2253"/>
        <v>14</v>
      </c>
      <c r="X735" s="56">
        <f t="shared" ca="1" si="2253"/>
        <v>19</v>
      </c>
      <c r="Y735" s="56">
        <f t="shared" ca="1" si="2253"/>
        <v>21</v>
      </c>
      <c r="Z735" s="56">
        <f t="shared" ca="1" si="2253"/>
        <v>17</v>
      </c>
      <c r="AA735" s="56">
        <f t="shared" ca="1" si="2253"/>
        <v>11</v>
      </c>
      <c r="AB735" s="56">
        <f t="shared" ca="1" si="2253"/>
        <v>11</v>
      </c>
      <c r="AC735" s="56">
        <f t="shared" ca="1" si="2253"/>
        <v>19</v>
      </c>
      <c r="AD735" s="56">
        <f t="shared" ca="1" si="2253"/>
        <v>24</v>
      </c>
      <c r="AE735" s="56">
        <f t="shared" ca="1" si="2253"/>
        <v>23</v>
      </c>
      <c r="AF735" s="56">
        <f t="shared" ca="1" si="2253"/>
        <v>13</v>
      </c>
      <c r="AG735" s="56">
        <f t="shared" ca="1" si="2253"/>
        <v>14</v>
      </c>
      <c r="AH735" s="56">
        <f t="shared" ca="1" si="2253"/>
        <v>13</v>
      </c>
      <c r="AI735" s="56">
        <f t="shared" ca="1" si="2253"/>
        <v>14</v>
      </c>
      <c r="AJ735" s="56">
        <f t="shared" ca="1" si="2253"/>
        <v>28</v>
      </c>
      <c r="AK735" s="56">
        <f t="shared" ca="1" si="2253"/>
        <v>16</v>
      </c>
      <c r="AL735" s="56">
        <f t="shared" ca="1" si="2253"/>
        <v>12</v>
      </c>
      <c r="AM735" s="56">
        <f t="shared" ca="1" si="2253"/>
        <v>25</v>
      </c>
      <c r="AN735" s="56">
        <f t="shared" ca="1" si="2253"/>
        <v>18</v>
      </c>
      <c r="AO735" s="56">
        <f t="shared" ca="1" si="2253"/>
        <v>20</v>
      </c>
      <c r="AP735" s="56">
        <f t="shared" ca="1" si="2253"/>
        <v>23</v>
      </c>
      <c r="AQ735" s="56">
        <f t="shared" ca="1" si="2253"/>
        <v>15</v>
      </c>
      <c r="AR735" s="56">
        <f t="shared" ca="1" si="2253"/>
        <v>13</v>
      </c>
      <c r="AS735" s="101">
        <f t="shared" ca="1" si="2114"/>
        <v>0</v>
      </c>
      <c r="AT735" s="58">
        <f t="shared" si="2061"/>
        <v>731</v>
      </c>
      <c r="AU735" s="105">
        <f t="shared" si="2115"/>
        <v>20</v>
      </c>
      <c r="AV735" s="105">
        <f t="shared" si="2062"/>
        <v>473.68799999999999</v>
      </c>
      <c r="AW735" s="58">
        <f t="shared" ca="1" si="2213"/>
        <v>27</v>
      </c>
      <c r="AX735" s="58">
        <f t="shared" ca="1" si="2214"/>
        <v>1</v>
      </c>
      <c r="AY735" s="58">
        <f t="shared" ca="1" si="2215"/>
        <v>2</v>
      </c>
      <c r="AZ735" s="58">
        <f t="shared" ca="1" si="2216"/>
        <v>49</v>
      </c>
      <c r="BA735" s="58">
        <f t="shared" ca="1" si="2217"/>
        <v>61</v>
      </c>
      <c r="BB735" s="58">
        <f t="shared" ca="1" si="2218"/>
        <v>3</v>
      </c>
      <c r="BC735" s="58">
        <f t="shared" ca="1" si="2219"/>
        <v>9</v>
      </c>
      <c r="BD735" s="58">
        <f t="shared" ca="1" si="2220"/>
        <v>59</v>
      </c>
      <c r="BE735" s="58">
        <f t="shared" ca="1" si="2221"/>
        <v>130</v>
      </c>
      <c r="BF735" s="58">
        <f t="shared" ca="1" si="2222"/>
        <v>5</v>
      </c>
      <c r="BG735" s="58">
        <f t="shared" ca="1" si="2223"/>
        <v>17</v>
      </c>
      <c r="BH735" s="58">
        <f t="shared" ca="1" si="2224"/>
        <v>14</v>
      </c>
      <c r="BI735" s="58">
        <f t="shared" ca="1" si="2225"/>
        <v>96</v>
      </c>
      <c r="BJ735" s="58">
        <f t="shared" ca="1" si="2226"/>
        <v>4</v>
      </c>
      <c r="BK735" s="58">
        <f t="shared" ca="1" si="2227"/>
        <v>51</v>
      </c>
      <c r="BL735" s="58">
        <f t="shared" ca="1" si="2228"/>
        <v>134</v>
      </c>
      <c r="BM735" s="58">
        <f t="shared" ca="1" si="2229"/>
        <v>12</v>
      </c>
      <c r="BN735" s="58">
        <f t="shared" ca="1" si="2230"/>
        <v>16</v>
      </c>
      <c r="BO735" s="58">
        <f t="shared" ca="1" si="2231"/>
        <v>18</v>
      </c>
      <c r="BP735" s="58">
        <f t="shared" ca="1" si="2232"/>
        <v>54</v>
      </c>
      <c r="BQ735" s="58">
        <f t="shared" ca="1" si="2233"/>
        <v>32</v>
      </c>
      <c r="BR735" s="58">
        <f t="shared" ca="1" si="2234"/>
        <v>11</v>
      </c>
      <c r="BS735" s="58">
        <f t="shared" ca="1" si="2235"/>
        <v>7</v>
      </c>
      <c r="BT735" s="58">
        <f t="shared" ca="1" si="2236"/>
        <v>8</v>
      </c>
      <c r="BU735" s="58">
        <f t="shared" ca="1" si="2237"/>
        <v>65</v>
      </c>
      <c r="BV735" s="58">
        <f t="shared" ca="1" si="2238"/>
        <v>6</v>
      </c>
      <c r="BW735" s="58">
        <f t="shared" ca="1" si="2239"/>
        <v>0</v>
      </c>
      <c r="BX735" s="58">
        <f t="shared" ca="1" si="2240"/>
        <v>71</v>
      </c>
      <c r="BY735" s="58">
        <f t="shared" ca="1" si="2241"/>
        <v>42</v>
      </c>
      <c r="BZ735" s="58">
        <f t="shared" ca="1" si="2242"/>
        <v>111</v>
      </c>
      <c r="CA735" s="58">
        <f t="shared" ca="1" si="2243"/>
        <v>38</v>
      </c>
      <c r="CB735" s="58">
        <f t="shared" ca="1" si="2244"/>
        <v>19</v>
      </c>
      <c r="CC735" s="58">
        <f t="shared" ca="1" si="2245"/>
        <v>36</v>
      </c>
      <c r="CD735" s="58">
        <f t="shared" ca="1" si="2246"/>
        <v>20</v>
      </c>
      <c r="CE735" s="58">
        <f t="shared" ca="1" si="2247"/>
        <v>23</v>
      </c>
      <c r="CF735" s="58">
        <f t="shared" ca="1" si="2248"/>
        <v>15</v>
      </c>
      <c r="CG735" s="58">
        <f t="shared" ca="1" si="2249"/>
        <v>13</v>
      </c>
      <c r="CH735" s="58" t="str">
        <f t="shared" ca="1" si="2119"/>
        <v/>
      </c>
      <c r="CI735" s="58" t="str">
        <f t="shared" ca="1" si="2120"/>
        <v/>
      </c>
      <c r="CJ735" s="58" t="str">
        <f t="shared" ca="1" si="2121"/>
        <v/>
      </c>
      <c r="CK735" s="58" t="str">
        <f t="shared" ca="1" si="2122"/>
        <v/>
      </c>
      <c r="CL735" s="58" t="str">
        <f t="shared" ca="1" si="2123"/>
        <v/>
      </c>
      <c r="CM735" s="58" t="str">
        <f t="shared" ca="1" si="2124"/>
        <v/>
      </c>
      <c r="CN735" s="58" t="str">
        <f t="shared" ca="1" si="2125"/>
        <v/>
      </c>
      <c r="CO735" s="58" t="str">
        <f t="shared" ca="1" si="2126"/>
        <v/>
      </c>
      <c r="CP735" s="58" t="str">
        <f t="shared" ca="1" si="2127"/>
        <v/>
      </c>
      <c r="CQ735" s="58" t="str">
        <f t="shared" ca="1" si="2128"/>
        <v/>
      </c>
      <c r="CR735" s="58" t="str">
        <f t="shared" ca="1" si="2129"/>
        <v/>
      </c>
      <c r="CS735" s="58" t="str">
        <f t="shared" ca="1" si="2130"/>
        <v/>
      </c>
      <c r="CT735" s="58" t="str">
        <f t="shared" ca="1" si="2131"/>
        <v/>
      </c>
      <c r="CU735" s="58" t="str">
        <f t="shared" ca="1" si="2132"/>
        <v/>
      </c>
      <c r="CV735" s="58" t="str">
        <f t="shared" ca="1" si="2133"/>
        <v/>
      </c>
      <c r="CW735" s="58" t="str">
        <f t="shared" ca="1" si="2134"/>
        <v/>
      </c>
      <c r="CX735" s="58" t="str">
        <f t="shared" ca="1" si="2135"/>
        <v/>
      </c>
      <c r="CY735" s="58" t="str">
        <f t="shared" ca="1" si="2136"/>
        <v/>
      </c>
      <c r="CZ735" s="58" t="str">
        <f t="shared" ca="1" si="2137"/>
        <v/>
      </c>
      <c r="DA735" s="58" t="str">
        <f t="shared" ca="1" si="2138"/>
        <v/>
      </c>
      <c r="DB735" s="58" t="str">
        <f t="shared" ca="1" si="2139"/>
        <v/>
      </c>
      <c r="DC735" s="58" t="str">
        <f t="shared" ca="1" si="2140"/>
        <v/>
      </c>
      <c r="DD735" s="58" t="str">
        <f t="shared" ca="1" si="2141"/>
        <v/>
      </c>
      <c r="DE735" s="58" t="str">
        <f t="shared" ca="1" si="2142"/>
        <v/>
      </c>
      <c r="DF735" s="58" t="str">
        <f t="shared" ca="1" si="2143"/>
        <v/>
      </c>
      <c r="DG735" s="58" t="str">
        <f t="shared" ca="1" si="2144"/>
        <v/>
      </c>
      <c r="DH735" s="58" t="str">
        <f t="shared" ca="1" si="2145"/>
        <v/>
      </c>
      <c r="DI735" s="58" t="str">
        <f t="shared" ca="1" si="2146"/>
        <v/>
      </c>
      <c r="DJ735" s="58" t="str">
        <f t="shared" ca="1" si="2147"/>
        <v/>
      </c>
      <c r="DK735" s="58" t="str">
        <f t="shared" ca="1" si="2148"/>
        <v/>
      </c>
      <c r="DL735" s="58" t="str">
        <f t="shared" ca="1" si="2149"/>
        <v/>
      </c>
      <c r="DM735" s="58" t="str">
        <f t="shared" ca="1" si="2150"/>
        <v/>
      </c>
      <c r="DN735" s="58" t="str">
        <f t="shared" ca="1" si="2151"/>
        <v/>
      </c>
      <c r="DO735" s="58" t="str">
        <f t="shared" ca="1" si="2152"/>
        <v/>
      </c>
      <c r="DP735" s="58" t="str">
        <f t="shared" ca="1" si="2153"/>
        <v/>
      </c>
      <c r="DQ735" s="58" t="str">
        <f t="shared" ca="1" si="2153"/>
        <v/>
      </c>
      <c r="DR735" s="58" t="str">
        <f t="shared" ca="1" si="2154"/>
        <v/>
      </c>
      <c r="DS735" s="34">
        <f t="shared" ca="1" si="2155"/>
        <v>0</v>
      </c>
      <c r="DT735" s="34">
        <f t="shared" ca="1" si="2156"/>
        <v>0</v>
      </c>
      <c r="DU735" s="34">
        <f t="shared" ca="1" si="2157"/>
        <v>0</v>
      </c>
      <c r="DV735" s="34">
        <f t="shared" ca="1" si="2158"/>
        <v>0</v>
      </c>
      <c r="DW735" s="34">
        <f t="shared" ca="1" si="2159"/>
        <v>0</v>
      </c>
      <c r="DX735" s="34">
        <f t="shared" ca="1" si="2160"/>
        <v>0</v>
      </c>
      <c r="DY735" s="34">
        <f t="shared" ca="1" si="2161"/>
        <v>0</v>
      </c>
      <c r="DZ735" s="34">
        <f t="shared" ca="1" si="2162"/>
        <v>0</v>
      </c>
      <c r="EA735" s="34">
        <f t="shared" ca="1" si="2163"/>
        <v>0</v>
      </c>
      <c r="EB735" s="34">
        <f t="shared" ca="1" si="2164"/>
        <v>0</v>
      </c>
      <c r="EC735" s="34">
        <f t="shared" ca="1" si="2165"/>
        <v>0</v>
      </c>
      <c r="ED735" s="34">
        <f t="shared" ca="1" si="2166"/>
        <v>0</v>
      </c>
      <c r="EE735" s="34">
        <f t="shared" ca="1" si="2167"/>
        <v>0</v>
      </c>
      <c r="EF735" s="34">
        <f t="shared" ca="1" si="2168"/>
        <v>0</v>
      </c>
      <c r="EG735" s="34">
        <f t="shared" ca="1" si="2169"/>
        <v>0</v>
      </c>
      <c r="EH735" s="34">
        <f t="shared" ca="1" si="2170"/>
        <v>0</v>
      </c>
      <c r="EI735" s="34">
        <f t="shared" ca="1" si="2171"/>
        <v>0</v>
      </c>
      <c r="EJ735" s="34">
        <f t="shared" ca="1" si="2172"/>
        <v>0</v>
      </c>
      <c r="EK735" s="34">
        <f t="shared" ca="1" si="2173"/>
        <v>0</v>
      </c>
      <c r="EL735" s="34">
        <f t="shared" ca="1" si="2174"/>
        <v>0</v>
      </c>
      <c r="EM735" s="34">
        <f t="shared" ca="1" si="2175"/>
        <v>0</v>
      </c>
      <c r="EN735" s="34">
        <f t="shared" ca="1" si="2176"/>
        <v>0</v>
      </c>
      <c r="EO735" s="34">
        <f t="shared" ca="1" si="2177"/>
        <v>0</v>
      </c>
      <c r="EP735" s="34">
        <f t="shared" ca="1" si="2178"/>
        <v>0</v>
      </c>
      <c r="EQ735" s="34">
        <f t="shared" ca="1" si="2179"/>
        <v>0</v>
      </c>
      <c r="ER735" s="34">
        <f t="shared" ca="1" si="2180"/>
        <v>0</v>
      </c>
      <c r="ES735" s="34">
        <f t="shared" ca="1" si="2181"/>
        <v>0</v>
      </c>
      <c r="ET735" s="34">
        <f t="shared" ca="1" si="2182"/>
        <v>0</v>
      </c>
      <c r="EU735" s="34">
        <f t="shared" ca="1" si="2183"/>
        <v>0</v>
      </c>
      <c r="EV735" s="34">
        <f t="shared" ca="1" si="2184"/>
        <v>0</v>
      </c>
      <c r="EW735" s="34">
        <f t="shared" ca="1" si="2185"/>
        <v>0</v>
      </c>
      <c r="EX735" s="34">
        <f t="shared" ca="1" si="2186"/>
        <v>0</v>
      </c>
      <c r="EY735" s="34">
        <f t="shared" ca="1" si="2187"/>
        <v>0</v>
      </c>
      <c r="EZ735" s="34">
        <f t="shared" ca="1" si="2188"/>
        <v>0</v>
      </c>
      <c r="FA735" s="34">
        <f t="shared" ca="1" si="2189"/>
        <v>0</v>
      </c>
      <c r="FB735" s="34">
        <f t="shared" ca="1" si="2190"/>
        <v>0</v>
      </c>
      <c r="FC735" s="34">
        <f t="shared" ca="1" si="2191"/>
        <v>0</v>
      </c>
      <c r="FD735" s="71"/>
      <c r="FE735" s="76"/>
      <c r="FF735" s="76"/>
      <c r="FG735" s="76"/>
      <c r="FH735" s="58"/>
      <c r="FI735" s="58"/>
      <c r="FJ735" s="58">
        <v>0</v>
      </c>
      <c r="FK735" s="58">
        <v>0</v>
      </c>
      <c r="FL735" s="34">
        <f t="shared" ca="1" si="2071"/>
        <v>0</v>
      </c>
      <c r="FM735" s="34">
        <f t="shared" ca="1" si="2072"/>
        <v>0</v>
      </c>
      <c r="FN735" s="34">
        <f t="shared" ca="1" si="2073"/>
        <v>0</v>
      </c>
      <c r="FO735" s="34">
        <f t="shared" ca="1" si="2074"/>
        <v>0</v>
      </c>
      <c r="FP735" s="34">
        <f t="shared" ca="1" si="2075"/>
        <v>0</v>
      </c>
      <c r="FQ735" s="34">
        <f t="shared" ca="1" si="2076"/>
        <v>0</v>
      </c>
      <c r="FR735" s="34">
        <f t="shared" ca="1" si="2077"/>
        <v>0</v>
      </c>
      <c r="FS735" s="34">
        <f t="shared" ca="1" si="2078"/>
        <v>0</v>
      </c>
      <c r="FT735" s="34">
        <f t="shared" ca="1" si="2079"/>
        <v>0</v>
      </c>
      <c r="FU735" s="34">
        <f t="shared" ca="1" si="2080"/>
        <v>0</v>
      </c>
      <c r="FV735" s="34">
        <f t="shared" ca="1" si="2081"/>
        <v>0</v>
      </c>
      <c r="FW735" s="34">
        <f t="shared" ca="1" si="2082"/>
        <v>0</v>
      </c>
      <c r="FX735" s="34">
        <f t="shared" ca="1" si="2083"/>
        <v>0</v>
      </c>
      <c r="FY735" s="34">
        <f t="shared" ca="1" si="2084"/>
        <v>0</v>
      </c>
      <c r="FZ735" s="34">
        <f t="shared" ca="1" si="2085"/>
        <v>0</v>
      </c>
      <c r="GA735" s="34">
        <f t="shared" ca="1" si="2086"/>
        <v>0</v>
      </c>
      <c r="GB735" s="34">
        <f t="shared" ca="1" si="2087"/>
        <v>0</v>
      </c>
      <c r="GC735" s="34">
        <f t="shared" ca="1" si="2088"/>
        <v>0</v>
      </c>
      <c r="GD735" s="34">
        <f t="shared" ca="1" si="2089"/>
        <v>0</v>
      </c>
      <c r="GE735" s="34">
        <f t="shared" ca="1" si="2090"/>
        <v>0</v>
      </c>
      <c r="GF735" s="34">
        <f t="shared" ca="1" si="2091"/>
        <v>0</v>
      </c>
      <c r="GG735" s="34">
        <f t="shared" ca="1" si="2092"/>
        <v>0</v>
      </c>
      <c r="GH735" s="34">
        <f t="shared" ca="1" si="2093"/>
        <v>0</v>
      </c>
      <c r="GI735" s="34">
        <f t="shared" ca="1" si="2094"/>
        <v>0</v>
      </c>
      <c r="GJ735" s="34">
        <f t="shared" ca="1" si="2095"/>
        <v>0</v>
      </c>
      <c r="GK735" s="34">
        <f t="shared" ca="1" si="2096"/>
        <v>0</v>
      </c>
      <c r="GL735" s="34">
        <f t="shared" ca="1" si="2097"/>
        <v>0</v>
      </c>
      <c r="GM735" s="34">
        <f t="shared" ca="1" si="2098"/>
        <v>0</v>
      </c>
      <c r="GN735" s="34">
        <f t="shared" ca="1" si="2099"/>
        <v>0</v>
      </c>
      <c r="GO735" s="34">
        <f t="shared" ca="1" si="2100"/>
        <v>0</v>
      </c>
      <c r="GP735" s="34">
        <f t="shared" ca="1" si="2101"/>
        <v>0</v>
      </c>
      <c r="GQ735" s="34">
        <f t="shared" ca="1" si="2102"/>
        <v>0</v>
      </c>
      <c r="GR735" s="34">
        <f t="shared" ca="1" si="2103"/>
        <v>0</v>
      </c>
      <c r="GS735" s="34">
        <f t="shared" ca="1" si="2104"/>
        <v>0</v>
      </c>
      <c r="GT735" s="34">
        <f t="shared" ca="1" si="2105"/>
        <v>0</v>
      </c>
      <c r="GU735" s="34">
        <f t="shared" ca="1" si="2106"/>
        <v>0</v>
      </c>
      <c r="GV735" s="34">
        <f t="shared" ca="1" si="2107"/>
        <v>0</v>
      </c>
      <c r="GW735" s="49" t="str">
        <f t="shared" ca="1" si="2063"/>
        <v>H</v>
      </c>
      <c r="GX735" s="49"/>
      <c r="GY735" s="49"/>
      <c r="GZ735" s="49"/>
      <c r="HA735" s="49"/>
      <c r="HB735" s="49" t="str">
        <f t="shared" ca="1" si="2064"/>
        <v>O</v>
      </c>
      <c r="HC735" s="49"/>
      <c r="HD735" s="49"/>
      <c r="HE735" s="49"/>
      <c r="HF735" s="49"/>
      <c r="HG735" s="49" t="str">
        <f t="shared" ca="1" si="2065"/>
        <v>R</v>
      </c>
      <c r="HH735" s="49"/>
      <c r="HI735" s="49"/>
      <c r="HJ735" s="49"/>
      <c r="HK735" s="49"/>
      <c r="HL735" s="65"/>
      <c r="HM735" s="50"/>
      <c r="HN735" s="50"/>
      <c r="HO735" s="66"/>
      <c r="HP735" s="66"/>
      <c r="HQ735" s="33"/>
      <c r="HR735" s="66"/>
      <c r="HS735" s="66"/>
      <c r="HT735" s="67"/>
      <c r="HU735" s="65"/>
      <c r="HV735" s="50"/>
      <c r="HW735" s="50"/>
      <c r="HX735" s="66"/>
      <c r="HY735" s="66"/>
      <c r="HZ735" s="33"/>
      <c r="IA735" s="66"/>
      <c r="IB735" s="66"/>
      <c r="IC735" s="67"/>
      <c r="ID735" s="65"/>
      <c r="IE735" s="50"/>
      <c r="IF735" s="50"/>
      <c r="IG735" s="66"/>
      <c r="IH735" s="66"/>
      <c r="II735" s="33" t="str">
        <f t="shared" ca="1" si="2108"/>
        <v>0</v>
      </c>
      <c r="IJ735" s="66" t="str">
        <f t="shared" ca="1" si="2109"/>
        <v/>
      </c>
      <c r="IK735" s="66" t="str">
        <f t="shared" ca="1" si="2110"/>
        <v/>
      </c>
      <c r="IL735" s="67">
        <f t="shared" ca="1" si="2066"/>
        <v>1</v>
      </c>
      <c r="IM735" s="34"/>
      <c r="IN735" s="34"/>
      <c r="IO735" s="37">
        <f t="shared" ca="1" si="2116"/>
        <v>0</v>
      </c>
      <c r="IP735" s="22">
        <f t="shared" ca="1" si="2111"/>
        <v>6</v>
      </c>
      <c r="IQ735" s="78" t="str">
        <f t="shared" ca="1" si="2192"/>
        <v>Profit Target</v>
      </c>
      <c r="IR735" s="156">
        <f t="shared" ca="1" si="2193"/>
        <v>0</v>
      </c>
      <c r="IS735" s="78">
        <f t="shared" ca="1" si="2067"/>
        <v>6</v>
      </c>
      <c r="IT735" s="58"/>
      <c r="IU735" s="58"/>
      <c r="IV735" s="58"/>
      <c r="IW735" s="58"/>
      <c r="IX735" s="58"/>
      <c r="IY735" s="58"/>
      <c r="IZ735" s="58"/>
      <c r="JA735" s="58"/>
      <c r="JB735" s="58"/>
      <c r="JC735" s="58"/>
      <c r="JD735" s="58"/>
      <c r="JE735" s="58"/>
      <c r="JF735" s="58"/>
      <c r="JG735" s="58"/>
      <c r="JH735" s="58"/>
      <c r="JI735" s="58"/>
      <c r="JJ735" s="58"/>
      <c r="JK735" s="58"/>
      <c r="JL735" s="58"/>
      <c r="JM735" s="58"/>
      <c r="JN735" s="58"/>
      <c r="JO735" s="58"/>
      <c r="JP735" s="58"/>
      <c r="JQ735" s="58"/>
      <c r="JR735" s="58"/>
      <c r="JS735" s="58"/>
      <c r="JT735" s="58"/>
      <c r="JU735" s="58"/>
      <c r="JV735" s="58"/>
      <c r="JW735" s="58"/>
      <c r="JX735" s="58"/>
      <c r="JY735" s="58"/>
      <c r="JZ735" s="58"/>
      <c r="KA735" s="58"/>
      <c r="KB735" s="58"/>
      <c r="KC735" s="58"/>
      <c r="KD735" s="58"/>
      <c r="KE735" s="58"/>
      <c r="KF735" s="58"/>
      <c r="KG735" s="58"/>
      <c r="KH735" s="58"/>
      <c r="KI735" s="58"/>
      <c r="KJ735" s="58"/>
      <c r="KK735" s="58"/>
      <c r="KL735" s="58"/>
      <c r="KM735" s="58"/>
      <c r="KN735" s="58"/>
      <c r="KO735" s="58"/>
      <c r="KP735" s="58"/>
      <c r="KQ735" s="58"/>
      <c r="KR735" s="58"/>
      <c r="KS735" s="58"/>
      <c r="KT735" s="58"/>
      <c r="KU735" s="58"/>
      <c r="KV735" s="58"/>
      <c r="KW735" s="58"/>
      <c r="KX735" s="58"/>
      <c r="KY735" s="58"/>
      <c r="KZ735" s="58"/>
      <c r="LA735" s="58"/>
      <c r="LB735" s="58"/>
      <c r="LC735" s="58"/>
      <c r="LD735" s="58"/>
      <c r="LE735" s="58"/>
      <c r="LF735" s="58"/>
      <c r="LG735" s="58"/>
      <c r="LH735" s="58"/>
      <c r="LI735" s="58"/>
      <c r="LJ735" s="58"/>
      <c r="LK735" s="58"/>
      <c r="LL735" s="58"/>
      <c r="LM735" s="58"/>
      <c r="LN735" s="58"/>
      <c r="LO735" s="58"/>
      <c r="LP735" s="90" t="str">
        <f t="shared" si="2068"/>
        <v/>
      </c>
      <c r="MO735" s="15">
        <f t="shared" ca="1" si="2069"/>
        <v>36</v>
      </c>
    </row>
    <row r="736" spans="1:353">
      <c r="A736" s="15">
        <f t="shared" ca="1" si="2055"/>
        <v>29</v>
      </c>
      <c r="B736" s="33" t="str">
        <f t="shared" ca="1" si="2056"/>
        <v>DB</v>
      </c>
      <c r="C736" s="10" t="str">
        <f t="shared" ca="1" si="2057"/>
        <v>profit target</v>
      </c>
      <c r="D736" s="50">
        <f t="shared" ca="1" si="2058"/>
        <v>0</v>
      </c>
      <c r="E736" s="10" t="str">
        <f t="shared" si="2059"/>
        <v/>
      </c>
      <c r="F736" s="111">
        <f t="shared" si="2112"/>
        <v>732</v>
      </c>
      <c r="G736" s="59">
        <f t="shared" ca="1" si="2117"/>
        <v>1</v>
      </c>
      <c r="H736" s="56">
        <f t="shared" ref="H736:AR736" ca="1" si="2254">COUNTIF($A98:$A736,H$5)</f>
        <v>19</v>
      </c>
      <c r="I736" s="56">
        <f t="shared" ca="1" si="2254"/>
        <v>19</v>
      </c>
      <c r="J736" s="56">
        <f t="shared" ca="1" si="2254"/>
        <v>12</v>
      </c>
      <c r="K736" s="56">
        <f t="shared" ca="1" si="2254"/>
        <v>22</v>
      </c>
      <c r="L736" s="56">
        <f t="shared" ca="1" si="2254"/>
        <v>18</v>
      </c>
      <c r="M736" s="56">
        <f t="shared" ca="1" si="2254"/>
        <v>18</v>
      </c>
      <c r="N736" s="56">
        <f t="shared" ca="1" si="2254"/>
        <v>11</v>
      </c>
      <c r="O736" s="56">
        <f t="shared" ca="1" si="2254"/>
        <v>13</v>
      </c>
      <c r="P736" s="56">
        <f t="shared" ca="1" si="2254"/>
        <v>14</v>
      </c>
      <c r="Q736" s="56">
        <f t="shared" ca="1" si="2254"/>
        <v>21</v>
      </c>
      <c r="R736" s="56">
        <f t="shared" ca="1" si="2254"/>
        <v>24</v>
      </c>
      <c r="S736" s="56">
        <f t="shared" ca="1" si="2254"/>
        <v>21</v>
      </c>
      <c r="T736" s="56">
        <f t="shared" ca="1" si="2254"/>
        <v>15</v>
      </c>
      <c r="U736" s="56">
        <f t="shared" ca="1" si="2254"/>
        <v>16</v>
      </c>
      <c r="V736" s="56">
        <f t="shared" ca="1" si="2254"/>
        <v>13</v>
      </c>
      <c r="W736" s="56">
        <f t="shared" ca="1" si="2254"/>
        <v>14</v>
      </c>
      <c r="X736" s="56">
        <f t="shared" ca="1" si="2254"/>
        <v>19</v>
      </c>
      <c r="Y736" s="56">
        <f t="shared" ca="1" si="2254"/>
        <v>21</v>
      </c>
      <c r="Z736" s="56">
        <f t="shared" ca="1" si="2254"/>
        <v>17</v>
      </c>
      <c r="AA736" s="56">
        <f t="shared" ca="1" si="2254"/>
        <v>11</v>
      </c>
      <c r="AB736" s="56">
        <f t="shared" ca="1" si="2254"/>
        <v>11</v>
      </c>
      <c r="AC736" s="56">
        <f t="shared" ca="1" si="2254"/>
        <v>19</v>
      </c>
      <c r="AD736" s="56">
        <f t="shared" ca="1" si="2254"/>
        <v>24</v>
      </c>
      <c r="AE736" s="56">
        <f t="shared" ca="1" si="2254"/>
        <v>23</v>
      </c>
      <c r="AF736" s="56">
        <f t="shared" ca="1" si="2254"/>
        <v>13</v>
      </c>
      <c r="AG736" s="56">
        <f t="shared" ca="1" si="2254"/>
        <v>14</v>
      </c>
      <c r="AH736" s="56">
        <f t="shared" ca="1" si="2254"/>
        <v>13</v>
      </c>
      <c r="AI736" s="56">
        <f t="shared" ca="1" si="2254"/>
        <v>14</v>
      </c>
      <c r="AJ736" s="56">
        <f t="shared" ca="1" si="2254"/>
        <v>28</v>
      </c>
      <c r="AK736" s="56">
        <f t="shared" ca="1" si="2254"/>
        <v>16</v>
      </c>
      <c r="AL736" s="56">
        <f t="shared" ca="1" si="2254"/>
        <v>12</v>
      </c>
      <c r="AM736" s="56">
        <f t="shared" ca="1" si="2254"/>
        <v>25</v>
      </c>
      <c r="AN736" s="56">
        <f t="shared" ca="1" si="2254"/>
        <v>18</v>
      </c>
      <c r="AO736" s="56">
        <f t="shared" ca="1" si="2254"/>
        <v>20</v>
      </c>
      <c r="AP736" s="56">
        <f t="shared" ca="1" si="2254"/>
        <v>23</v>
      </c>
      <c r="AQ736" s="56">
        <f t="shared" ca="1" si="2254"/>
        <v>15</v>
      </c>
      <c r="AR736" s="56">
        <f t="shared" ca="1" si="2254"/>
        <v>13</v>
      </c>
      <c r="AS736" s="101">
        <f t="shared" ca="1" si="2114"/>
        <v>0</v>
      </c>
      <c r="AT736" s="58">
        <f t="shared" si="2061"/>
        <v>732</v>
      </c>
      <c r="AU736" s="105">
        <f t="shared" si="2115"/>
        <v>20</v>
      </c>
      <c r="AV736" s="105">
        <f t="shared" si="2062"/>
        <v>474.33600000000001</v>
      </c>
      <c r="AW736" s="58">
        <f t="shared" ca="1" si="2213"/>
        <v>28</v>
      </c>
      <c r="AX736" s="58">
        <f t="shared" ca="1" si="2214"/>
        <v>2</v>
      </c>
      <c r="AY736" s="58">
        <f t="shared" ca="1" si="2215"/>
        <v>3</v>
      </c>
      <c r="AZ736" s="58">
        <f t="shared" ca="1" si="2216"/>
        <v>50</v>
      </c>
      <c r="BA736" s="58">
        <f t="shared" ca="1" si="2217"/>
        <v>62</v>
      </c>
      <c r="BB736" s="58">
        <f t="shared" ca="1" si="2218"/>
        <v>4</v>
      </c>
      <c r="BC736" s="58">
        <f t="shared" ca="1" si="2219"/>
        <v>10</v>
      </c>
      <c r="BD736" s="58">
        <f t="shared" ca="1" si="2220"/>
        <v>60</v>
      </c>
      <c r="BE736" s="58">
        <f t="shared" ca="1" si="2221"/>
        <v>131</v>
      </c>
      <c r="BF736" s="58">
        <f t="shared" ca="1" si="2222"/>
        <v>6</v>
      </c>
      <c r="BG736" s="58">
        <f t="shared" ca="1" si="2223"/>
        <v>18</v>
      </c>
      <c r="BH736" s="58">
        <f t="shared" ca="1" si="2224"/>
        <v>15</v>
      </c>
      <c r="BI736" s="58">
        <f t="shared" ca="1" si="2225"/>
        <v>97</v>
      </c>
      <c r="BJ736" s="58">
        <f t="shared" ca="1" si="2226"/>
        <v>5</v>
      </c>
      <c r="BK736" s="58">
        <f t="shared" ca="1" si="2227"/>
        <v>52</v>
      </c>
      <c r="BL736" s="58">
        <f t="shared" ca="1" si="2228"/>
        <v>135</v>
      </c>
      <c r="BM736" s="58">
        <f t="shared" ca="1" si="2229"/>
        <v>13</v>
      </c>
      <c r="BN736" s="58">
        <f t="shared" ca="1" si="2230"/>
        <v>17</v>
      </c>
      <c r="BO736" s="58">
        <f t="shared" ca="1" si="2231"/>
        <v>19</v>
      </c>
      <c r="BP736" s="58">
        <f t="shared" ca="1" si="2232"/>
        <v>55</v>
      </c>
      <c r="BQ736" s="58">
        <f t="shared" ca="1" si="2233"/>
        <v>33</v>
      </c>
      <c r="BR736" s="58">
        <f t="shared" ca="1" si="2234"/>
        <v>12</v>
      </c>
      <c r="BS736" s="58">
        <f t="shared" ca="1" si="2235"/>
        <v>8</v>
      </c>
      <c r="BT736" s="58">
        <f t="shared" ca="1" si="2236"/>
        <v>9</v>
      </c>
      <c r="BU736" s="58">
        <f t="shared" ca="1" si="2237"/>
        <v>66</v>
      </c>
      <c r="BV736" s="58">
        <f t="shared" ca="1" si="2238"/>
        <v>7</v>
      </c>
      <c r="BW736" s="58">
        <f t="shared" ca="1" si="2239"/>
        <v>1</v>
      </c>
      <c r="BX736" s="58">
        <f t="shared" ca="1" si="2240"/>
        <v>72</v>
      </c>
      <c r="BY736" s="58">
        <f t="shared" ca="1" si="2241"/>
        <v>43</v>
      </c>
      <c r="BZ736" s="58">
        <f t="shared" ca="1" si="2242"/>
        <v>112</v>
      </c>
      <c r="CA736" s="58">
        <f t="shared" ca="1" si="2243"/>
        <v>39</v>
      </c>
      <c r="CB736" s="58">
        <f t="shared" ca="1" si="2244"/>
        <v>20</v>
      </c>
      <c r="CC736" s="58">
        <f t="shared" ca="1" si="2245"/>
        <v>37</v>
      </c>
      <c r="CD736" s="58">
        <f t="shared" ca="1" si="2246"/>
        <v>21</v>
      </c>
      <c r="CE736" s="58">
        <f t="shared" ca="1" si="2247"/>
        <v>24</v>
      </c>
      <c r="CF736" s="58">
        <f t="shared" ca="1" si="2248"/>
        <v>16</v>
      </c>
      <c r="CG736" s="58">
        <f t="shared" ca="1" si="2249"/>
        <v>14</v>
      </c>
      <c r="CH736" s="58" t="str">
        <f t="shared" ca="1" si="2119"/>
        <v/>
      </c>
      <c r="CI736" s="58" t="str">
        <f t="shared" ca="1" si="2120"/>
        <v/>
      </c>
      <c r="CJ736" s="58" t="str">
        <f t="shared" ca="1" si="2121"/>
        <v/>
      </c>
      <c r="CK736" s="58" t="str">
        <f t="shared" ca="1" si="2122"/>
        <v/>
      </c>
      <c r="CL736" s="58" t="str">
        <f t="shared" ca="1" si="2123"/>
        <v/>
      </c>
      <c r="CM736" s="58" t="str">
        <f t="shared" ca="1" si="2124"/>
        <v/>
      </c>
      <c r="CN736" s="58" t="str">
        <f t="shared" ca="1" si="2125"/>
        <v/>
      </c>
      <c r="CO736" s="58" t="str">
        <f t="shared" ca="1" si="2126"/>
        <v/>
      </c>
      <c r="CP736" s="58" t="str">
        <f t="shared" ca="1" si="2127"/>
        <v/>
      </c>
      <c r="CQ736" s="58" t="str">
        <f t="shared" ca="1" si="2128"/>
        <v/>
      </c>
      <c r="CR736" s="58" t="str">
        <f t="shared" ca="1" si="2129"/>
        <v/>
      </c>
      <c r="CS736" s="58" t="str">
        <f t="shared" ca="1" si="2130"/>
        <v/>
      </c>
      <c r="CT736" s="58" t="str">
        <f t="shared" ca="1" si="2131"/>
        <v/>
      </c>
      <c r="CU736" s="58" t="str">
        <f t="shared" ca="1" si="2132"/>
        <v/>
      </c>
      <c r="CV736" s="58" t="str">
        <f t="shared" ca="1" si="2133"/>
        <v/>
      </c>
      <c r="CW736" s="58" t="str">
        <f t="shared" ca="1" si="2134"/>
        <v/>
      </c>
      <c r="CX736" s="58" t="str">
        <f t="shared" ca="1" si="2135"/>
        <v/>
      </c>
      <c r="CY736" s="58" t="str">
        <f t="shared" ca="1" si="2136"/>
        <v/>
      </c>
      <c r="CZ736" s="58" t="str">
        <f t="shared" ca="1" si="2137"/>
        <v/>
      </c>
      <c r="DA736" s="58" t="str">
        <f t="shared" ca="1" si="2138"/>
        <v/>
      </c>
      <c r="DB736" s="58" t="str">
        <f t="shared" ca="1" si="2139"/>
        <v/>
      </c>
      <c r="DC736" s="58" t="str">
        <f t="shared" ca="1" si="2140"/>
        <v/>
      </c>
      <c r="DD736" s="58" t="str">
        <f t="shared" ca="1" si="2141"/>
        <v/>
      </c>
      <c r="DE736" s="58" t="str">
        <f t="shared" ca="1" si="2142"/>
        <v/>
      </c>
      <c r="DF736" s="58" t="str">
        <f t="shared" ca="1" si="2143"/>
        <v/>
      </c>
      <c r="DG736" s="58" t="str">
        <f t="shared" ca="1" si="2144"/>
        <v/>
      </c>
      <c r="DH736" s="58" t="str">
        <f t="shared" ca="1" si="2145"/>
        <v/>
      </c>
      <c r="DI736" s="58" t="str">
        <f t="shared" ca="1" si="2146"/>
        <v/>
      </c>
      <c r="DJ736" s="58" t="str">
        <f t="shared" ca="1" si="2147"/>
        <v/>
      </c>
      <c r="DK736" s="58" t="str">
        <f t="shared" ca="1" si="2148"/>
        <v/>
      </c>
      <c r="DL736" s="58" t="str">
        <f t="shared" ca="1" si="2149"/>
        <v/>
      </c>
      <c r="DM736" s="58" t="str">
        <f t="shared" ca="1" si="2150"/>
        <v/>
      </c>
      <c r="DN736" s="58" t="str">
        <f t="shared" ca="1" si="2151"/>
        <v/>
      </c>
      <c r="DO736" s="58" t="str">
        <f t="shared" ca="1" si="2152"/>
        <v/>
      </c>
      <c r="DP736" s="58" t="str">
        <f t="shared" ca="1" si="2153"/>
        <v/>
      </c>
      <c r="DQ736" s="58" t="str">
        <f t="shared" ca="1" si="2153"/>
        <v/>
      </c>
      <c r="DR736" s="58" t="str">
        <f t="shared" ca="1" si="2154"/>
        <v/>
      </c>
      <c r="DS736" s="34">
        <f t="shared" ca="1" si="2155"/>
        <v>0</v>
      </c>
      <c r="DT736" s="34">
        <f t="shared" ca="1" si="2156"/>
        <v>0</v>
      </c>
      <c r="DU736" s="34">
        <f t="shared" ca="1" si="2157"/>
        <v>0</v>
      </c>
      <c r="DV736" s="34">
        <f t="shared" ca="1" si="2158"/>
        <v>0</v>
      </c>
      <c r="DW736" s="34">
        <f t="shared" ca="1" si="2159"/>
        <v>0</v>
      </c>
      <c r="DX736" s="34">
        <f t="shared" ca="1" si="2160"/>
        <v>0</v>
      </c>
      <c r="DY736" s="34">
        <f t="shared" ca="1" si="2161"/>
        <v>0</v>
      </c>
      <c r="DZ736" s="34">
        <f t="shared" ca="1" si="2162"/>
        <v>0</v>
      </c>
      <c r="EA736" s="34">
        <f t="shared" ca="1" si="2163"/>
        <v>0</v>
      </c>
      <c r="EB736" s="34">
        <f t="shared" ca="1" si="2164"/>
        <v>0</v>
      </c>
      <c r="EC736" s="34">
        <f t="shared" ca="1" si="2165"/>
        <v>0</v>
      </c>
      <c r="ED736" s="34">
        <f t="shared" ca="1" si="2166"/>
        <v>0</v>
      </c>
      <c r="EE736" s="34">
        <f t="shared" ca="1" si="2167"/>
        <v>0</v>
      </c>
      <c r="EF736" s="34">
        <f t="shared" ca="1" si="2168"/>
        <v>0</v>
      </c>
      <c r="EG736" s="34">
        <f t="shared" ca="1" si="2169"/>
        <v>0</v>
      </c>
      <c r="EH736" s="34">
        <f t="shared" ca="1" si="2170"/>
        <v>0</v>
      </c>
      <c r="EI736" s="34">
        <f t="shared" ca="1" si="2171"/>
        <v>0</v>
      </c>
      <c r="EJ736" s="34">
        <f t="shared" ca="1" si="2172"/>
        <v>0</v>
      </c>
      <c r="EK736" s="34">
        <f t="shared" ca="1" si="2173"/>
        <v>0</v>
      </c>
      <c r="EL736" s="34">
        <f t="shared" ca="1" si="2174"/>
        <v>0</v>
      </c>
      <c r="EM736" s="34">
        <f t="shared" ca="1" si="2175"/>
        <v>0</v>
      </c>
      <c r="EN736" s="34">
        <f t="shared" ca="1" si="2176"/>
        <v>0</v>
      </c>
      <c r="EO736" s="34">
        <f t="shared" ca="1" si="2177"/>
        <v>0</v>
      </c>
      <c r="EP736" s="34">
        <f t="shared" ca="1" si="2178"/>
        <v>0</v>
      </c>
      <c r="EQ736" s="34">
        <f t="shared" ca="1" si="2179"/>
        <v>0</v>
      </c>
      <c r="ER736" s="34">
        <f t="shared" ca="1" si="2180"/>
        <v>0</v>
      </c>
      <c r="ES736" s="34">
        <f t="shared" ca="1" si="2181"/>
        <v>0</v>
      </c>
      <c r="ET736" s="34">
        <f t="shared" ca="1" si="2182"/>
        <v>0</v>
      </c>
      <c r="EU736" s="34">
        <f t="shared" ca="1" si="2183"/>
        <v>0</v>
      </c>
      <c r="EV736" s="34">
        <f t="shared" ca="1" si="2184"/>
        <v>0</v>
      </c>
      <c r="EW736" s="34">
        <f t="shared" ca="1" si="2185"/>
        <v>0</v>
      </c>
      <c r="EX736" s="34">
        <f t="shared" ca="1" si="2186"/>
        <v>0</v>
      </c>
      <c r="EY736" s="34">
        <f t="shared" ca="1" si="2187"/>
        <v>0</v>
      </c>
      <c r="EZ736" s="34">
        <f t="shared" ca="1" si="2188"/>
        <v>0</v>
      </c>
      <c r="FA736" s="34">
        <f t="shared" ca="1" si="2189"/>
        <v>0</v>
      </c>
      <c r="FB736" s="34">
        <f t="shared" ca="1" si="2190"/>
        <v>0</v>
      </c>
      <c r="FC736" s="34">
        <f t="shared" ca="1" si="2191"/>
        <v>0</v>
      </c>
      <c r="FD736" s="71"/>
      <c r="FE736" s="76"/>
      <c r="FF736" s="76"/>
      <c r="FG736" s="76"/>
      <c r="FH736" s="58"/>
      <c r="FI736" s="58"/>
      <c r="FJ736" s="58">
        <v>0</v>
      </c>
      <c r="FK736" s="58">
        <v>0</v>
      </c>
      <c r="FL736" s="34">
        <f t="shared" ca="1" si="2071"/>
        <v>0</v>
      </c>
      <c r="FM736" s="34">
        <f t="shared" ca="1" si="2072"/>
        <v>0</v>
      </c>
      <c r="FN736" s="34">
        <f t="shared" ca="1" si="2073"/>
        <v>0</v>
      </c>
      <c r="FO736" s="34">
        <f t="shared" ca="1" si="2074"/>
        <v>0</v>
      </c>
      <c r="FP736" s="34">
        <f t="shared" ca="1" si="2075"/>
        <v>0</v>
      </c>
      <c r="FQ736" s="34">
        <f t="shared" ca="1" si="2076"/>
        <v>0</v>
      </c>
      <c r="FR736" s="34">
        <f t="shared" ca="1" si="2077"/>
        <v>0</v>
      </c>
      <c r="FS736" s="34">
        <f t="shared" ca="1" si="2078"/>
        <v>0</v>
      </c>
      <c r="FT736" s="34">
        <f t="shared" ca="1" si="2079"/>
        <v>0</v>
      </c>
      <c r="FU736" s="34">
        <f t="shared" ca="1" si="2080"/>
        <v>0</v>
      </c>
      <c r="FV736" s="34">
        <f t="shared" ca="1" si="2081"/>
        <v>0</v>
      </c>
      <c r="FW736" s="34">
        <f t="shared" ca="1" si="2082"/>
        <v>0</v>
      </c>
      <c r="FX736" s="34">
        <f t="shared" ca="1" si="2083"/>
        <v>0</v>
      </c>
      <c r="FY736" s="34">
        <f t="shared" ca="1" si="2084"/>
        <v>0</v>
      </c>
      <c r="FZ736" s="34">
        <f t="shared" ca="1" si="2085"/>
        <v>0</v>
      </c>
      <c r="GA736" s="34">
        <f t="shared" ca="1" si="2086"/>
        <v>0</v>
      </c>
      <c r="GB736" s="34">
        <f t="shared" ca="1" si="2087"/>
        <v>0</v>
      </c>
      <c r="GC736" s="34">
        <f t="shared" ca="1" si="2088"/>
        <v>0</v>
      </c>
      <c r="GD736" s="34">
        <f t="shared" ca="1" si="2089"/>
        <v>0</v>
      </c>
      <c r="GE736" s="34">
        <f t="shared" ca="1" si="2090"/>
        <v>0</v>
      </c>
      <c r="GF736" s="34">
        <f t="shared" ca="1" si="2091"/>
        <v>0</v>
      </c>
      <c r="GG736" s="34">
        <f t="shared" ca="1" si="2092"/>
        <v>0</v>
      </c>
      <c r="GH736" s="34">
        <f t="shared" ca="1" si="2093"/>
        <v>0</v>
      </c>
      <c r="GI736" s="34">
        <f t="shared" ca="1" si="2094"/>
        <v>0</v>
      </c>
      <c r="GJ736" s="34">
        <f t="shared" ca="1" si="2095"/>
        <v>0</v>
      </c>
      <c r="GK736" s="34">
        <f t="shared" ca="1" si="2096"/>
        <v>0</v>
      </c>
      <c r="GL736" s="34">
        <f t="shared" ca="1" si="2097"/>
        <v>0</v>
      </c>
      <c r="GM736" s="34">
        <f t="shared" ca="1" si="2098"/>
        <v>0</v>
      </c>
      <c r="GN736" s="34">
        <f t="shared" ca="1" si="2099"/>
        <v>0</v>
      </c>
      <c r="GO736" s="34">
        <f t="shared" ca="1" si="2100"/>
        <v>0</v>
      </c>
      <c r="GP736" s="34">
        <f t="shared" ca="1" si="2101"/>
        <v>0</v>
      </c>
      <c r="GQ736" s="34">
        <f t="shared" ca="1" si="2102"/>
        <v>0</v>
      </c>
      <c r="GR736" s="34">
        <f t="shared" ca="1" si="2103"/>
        <v>0</v>
      </c>
      <c r="GS736" s="34">
        <f t="shared" ca="1" si="2104"/>
        <v>0</v>
      </c>
      <c r="GT736" s="34">
        <f t="shared" ca="1" si="2105"/>
        <v>0</v>
      </c>
      <c r="GU736" s="34">
        <f t="shared" ca="1" si="2106"/>
        <v>0</v>
      </c>
      <c r="GV736" s="34">
        <f t="shared" ca="1" si="2107"/>
        <v>0</v>
      </c>
      <c r="GW736" s="49" t="str">
        <f t="shared" ca="1" si="2063"/>
        <v>H</v>
      </c>
      <c r="GX736" s="49"/>
      <c r="GY736" s="49"/>
      <c r="GZ736" s="49"/>
      <c r="HA736" s="49"/>
      <c r="HB736" s="49" t="str">
        <f t="shared" ca="1" si="2064"/>
        <v>O</v>
      </c>
      <c r="HC736" s="49"/>
      <c r="HD736" s="49"/>
      <c r="HE736" s="49"/>
      <c r="HF736" s="49"/>
      <c r="HG736" s="49" t="str">
        <f t="shared" ca="1" si="2065"/>
        <v>B</v>
      </c>
      <c r="HH736" s="49"/>
      <c r="HI736" s="49"/>
      <c r="HJ736" s="49"/>
      <c r="HK736" s="49"/>
      <c r="HL736" s="65"/>
      <c r="HM736" s="50"/>
      <c r="HN736" s="50"/>
      <c r="HO736" s="66"/>
      <c r="HP736" s="66"/>
      <c r="HQ736" s="33"/>
      <c r="HR736" s="66"/>
      <c r="HS736" s="66"/>
      <c r="HT736" s="67"/>
      <c r="HU736" s="65"/>
      <c r="HV736" s="50"/>
      <c r="HW736" s="50"/>
      <c r="HX736" s="66"/>
      <c r="HY736" s="66"/>
      <c r="HZ736" s="33"/>
      <c r="IA736" s="66"/>
      <c r="IB736" s="66"/>
      <c r="IC736" s="67"/>
      <c r="ID736" s="65"/>
      <c r="IE736" s="50"/>
      <c r="IF736" s="50"/>
      <c r="IG736" s="66"/>
      <c r="IH736" s="66"/>
      <c r="II736" s="33" t="str">
        <f t="shared" ca="1" si="2108"/>
        <v>0</v>
      </c>
      <c r="IJ736" s="66" t="str">
        <f t="shared" ca="1" si="2109"/>
        <v/>
      </c>
      <c r="IK736" s="66" t="str">
        <f t="shared" ca="1" si="2110"/>
        <v/>
      </c>
      <c r="IL736" s="67">
        <f t="shared" ca="1" si="2066"/>
        <v>1</v>
      </c>
      <c r="IM736" s="34"/>
      <c r="IN736" s="34"/>
      <c r="IO736" s="37">
        <f t="shared" ca="1" si="2116"/>
        <v>0</v>
      </c>
      <c r="IP736" s="22">
        <f t="shared" ca="1" si="2111"/>
        <v>6</v>
      </c>
      <c r="IQ736" s="78" t="str">
        <f t="shared" ca="1" si="2192"/>
        <v>Profit Target</v>
      </c>
      <c r="IR736" s="156">
        <f t="shared" ca="1" si="2193"/>
        <v>0</v>
      </c>
      <c r="IS736" s="78">
        <f t="shared" ca="1" si="2067"/>
        <v>6</v>
      </c>
      <c r="IT736" s="58"/>
      <c r="IU736" s="58"/>
      <c r="IV736" s="58"/>
      <c r="IW736" s="58"/>
      <c r="IX736" s="58"/>
      <c r="IY736" s="58"/>
      <c r="IZ736" s="58"/>
      <c r="JA736" s="58"/>
      <c r="JB736" s="58"/>
      <c r="JC736" s="58"/>
      <c r="JD736" s="58"/>
      <c r="JE736" s="58"/>
      <c r="JF736" s="58"/>
      <c r="JG736" s="58"/>
      <c r="JH736" s="58"/>
      <c r="JI736" s="58"/>
      <c r="JJ736" s="58"/>
      <c r="JK736" s="58"/>
      <c r="JL736" s="58"/>
      <c r="JM736" s="58"/>
      <c r="JN736" s="58"/>
      <c r="JO736" s="58"/>
      <c r="JP736" s="58"/>
      <c r="JQ736" s="58"/>
      <c r="JR736" s="58"/>
      <c r="JS736" s="58"/>
      <c r="JT736" s="58"/>
      <c r="JU736" s="58"/>
      <c r="JV736" s="58"/>
      <c r="JW736" s="58"/>
      <c r="JX736" s="58"/>
      <c r="JY736" s="58"/>
      <c r="JZ736" s="58"/>
      <c r="KA736" s="58"/>
      <c r="KB736" s="58"/>
      <c r="KC736" s="58"/>
      <c r="KD736" s="58"/>
      <c r="KE736" s="58"/>
      <c r="KF736" s="58"/>
      <c r="KG736" s="58"/>
      <c r="KH736" s="58"/>
      <c r="KI736" s="58"/>
      <c r="KJ736" s="58"/>
      <c r="KK736" s="58"/>
      <c r="KL736" s="58"/>
      <c r="KM736" s="58"/>
      <c r="KN736" s="58"/>
      <c r="KO736" s="58"/>
      <c r="KP736" s="58"/>
      <c r="KQ736" s="58"/>
      <c r="KR736" s="58"/>
      <c r="KS736" s="58"/>
      <c r="KT736" s="58"/>
      <c r="KU736" s="58"/>
      <c r="KV736" s="58"/>
      <c r="KW736" s="58"/>
      <c r="KX736" s="58"/>
      <c r="KY736" s="58"/>
      <c r="KZ736" s="58"/>
      <c r="LA736" s="58"/>
      <c r="LB736" s="58"/>
      <c r="LC736" s="58"/>
      <c r="LD736" s="58"/>
      <c r="LE736" s="58"/>
      <c r="LF736" s="58"/>
      <c r="LG736" s="58"/>
      <c r="LH736" s="58"/>
      <c r="LI736" s="58"/>
      <c r="LJ736" s="58"/>
      <c r="LK736" s="58"/>
      <c r="LL736" s="58"/>
      <c r="LM736" s="58"/>
      <c r="LN736" s="58"/>
      <c r="LO736" s="58"/>
      <c r="LP736" s="90" t="str">
        <f t="shared" si="2068"/>
        <v/>
      </c>
      <c r="MO736" s="15">
        <f t="shared" ca="1" si="2069"/>
        <v>12</v>
      </c>
    </row>
    <row r="737" spans="1:353">
      <c r="A737" s="15">
        <f t="shared" ca="1" si="2055"/>
        <v>7</v>
      </c>
      <c r="B737" s="33" t="str">
        <f t="shared" ca="1" si="2056"/>
        <v>DB</v>
      </c>
      <c r="C737" s="10" t="str">
        <f t="shared" ca="1" si="2057"/>
        <v>profit target</v>
      </c>
      <c r="D737" s="50">
        <f t="shared" ca="1" si="2058"/>
        <v>0</v>
      </c>
      <c r="E737" s="10" t="str">
        <f t="shared" si="2059"/>
        <v/>
      </c>
      <c r="F737" s="111">
        <f t="shared" si="2112"/>
        <v>733</v>
      </c>
      <c r="G737" s="59">
        <f t="shared" ca="1" si="2117"/>
        <v>1</v>
      </c>
      <c r="H737" s="56">
        <f t="shared" ref="H737:AR737" ca="1" si="2255">COUNTIF($A99:$A737,H$5)</f>
        <v>19</v>
      </c>
      <c r="I737" s="56">
        <f t="shared" ca="1" si="2255"/>
        <v>19</v>
      </c>
      <c r="J737" s="56">
        <f t="shared" ca="1" si="2255"/>
        <v>12</v>
      </c>
      <c r="K737" s="56">
        <f t="shared" ca="1" si="2255"/>
        <v>22</v>
      </c>
      <c r="L737" s="56">
        <f t="shared" ca="1" si="2255"/>
        <v>18</v>
      </c>
      <c r="M737" s="56">
        <f t="shared" ca="1" si="2255"/>
        <v>18</v>
      </c>
      <c r="N737" s="56">
        <f t="shared" ca="1" si="2255"/>
        <v>12</v>
      </c>
      <c r="O737" s="56">
        <f t="shared" ca="1" si="2255"/>
        <v>13</v>
      </c>
      <c r="P737" s="56">
        <f t="shared" ca="1" si="2255"/>
        <v>14</v>
      </c>
      <c r="Q737" s="56">
        <f t="shared" ca="1" si="2255"/>
        <v>21</v>
      </c>
      <c r="R737" s="56">
        <f t="shared" ca="1" si="2255"/>
        <v>24</v>
      </c>
      <c r="S737" s="56">
        <f t="shared" ca="1" si="2255"/>
        <v>21</v>
      </c>
      <c r="T737" s="56">
        <f t="shared" ca="1" si="2255"/>
        <v>15</v>
      </c>
      <c r="U737" s="56">
        <f t="shared" ca="1" si="2255"/>
        <v>16</v>
      </c>
      <c r="V737" s="56">
        <f t="shared" ca="1" si="2255"/>
        <v>13</v>
      </c>
      <c r="W737" s="56">
        <f t="shared" ca="1" si="2255"/>
        <v>14</v>
      </c>
      <c r="X737" s="56">
        <f t="shared" ca="1" si="2255"/>
        <v>18</v>
      </c>
      <c r="Y737" s="56">
        <f t="shared" ca="1" si="2255"/>
        <v>21</v>
      </c>
      <c r="Z737" s="56">
        <f t="shared" ca="1" si="2255"/>
        <v>17</v>
      </c>
      <c r="AA737" s="56">
        <f t="shared" ca="1" si="2255"/>
        <v>11</v>
      </c>
      <c r="AB737" s="56">
        <f t="shared" ca="1" si="2255"/>
        <v>11</v>
      </c>
      <c r="AC737" s="56">
        <f t="shared" ca="1" si="2255"/>
        <v>19</v>
      </c>
      <c r="AD737" s="56">
        <f t="shared" ca="1" si="2255"/>
        <v>24</v>
      </c>
      <c r="AE737" s="56">
        <f t="shared" ca="1" si="2255"/>
        <v>23</v>
      </c>
      <c r="AF737" s="56">
        <f t="shared" ca="1" si="2255"/>
        <v>13</v>
      </c>
      <c r="AG737" s="56">
        <f t="shared" ca="1" si="2255"/>
        <v>14</v>
      </c>
      <c r="AH737" s="56">
        <f t="shared" ca="1" si="2255"/>
        <v>13</v>
      </c>
      <c r="AI737" s="56">
        <f t="shared" ca="1" si="2255"/>
        <v>14</v>
      </c>
      <c r="AJ737" s="56">
        <f t="shared" ca="1" si="2255"/>
        <v>28</v>
      </c>
      <c r="AK737" s="56">
        <f t="shared" ca="1" si="2255"/>
        <v>16</v>
      </c>
      <c r="AL737" s="56">
        <f t="shared" ca="1" si="2255"/>
        <v>12</v>
      </c>
      <c r="AM737" s="56">
        <f t="shared" ca="1" si="2255"/>
        <v>25</v>
      </c>
      <c r="AN737" s="56">
        <f t="shared" ca="1" si="2255"/>
        <v>18</v>
      </c>
      <c r="AO737" s="56">
        <f t="shared" ca="1" si="2255"/>
        <v>20</v>
      </c>
      <c r="AP737" s="56">
        <f t="shared" ca="1" si="2255"/>
        <v>23</v>
      </c>
      <c r="AQ737" s="56">
        <f t="shared" ca="1" si="2255"/>
        <v>15</v>
      </c>
      <c r="AR737" s="56">
        <f t="shared" ca="1" si="2255"/>
        <v>13</v>
      </c>
      <c r="AS737" s="101">
        <f t="shared" ca="1" si="2114"/>
        <v>0</v>
      </c>
      <c r="AT737" s="58">
        <f t="shared" si="2061"/>
        <v>733</v>
      </c>
      <c r="AU737" s="105">
        <f t="shared" si="2115"/>
        <v>20</v>
      </c>
      <c r="AV737" s="105">
        <f t="shared" si="2062"/>
        <v>474.98400000000004</v>
      </c>
      <c r="AW737" s="58">
        <f t="shared" ca="1" si="2213"/>
        <v>29</v>
      </c>
      <c r="AX737" s="58">
        <f t="shared" ca="1" si="2214"/>
        <v>3</v>
      </c>
      <c r="AY737" s="58">
        <f t="shared" ca="1" si="2215"/>
        <v>4</v>
      </c>
      <c r="AZ737" s="58">
        <f t="shared" ca="1" si="2216"/>
        <v>51</v>
      </c>
      <c r="BA737" s="58">
        <f t="shared" ca="1" si="2217"/>
        <v>63</v>
      </c>
      <c r="BB737" s="58">
        <f t="shared" ca="1" si="2218"/>
        <v>5</v>
      </c>
      <c r="BC737" s="58">
        <f t="shared" ca="1" si="2219"/>
        <v>0</v>
      </c>
      <c r="BD737" s="58">
        <f t="shared" ca="1" si="2220"/>
        <v>61</v>
      </c>
      <c r="BE737" s="58">
        <f t="shared" ca="1" si="2221"/>
        <v>132</v>
      </c>
      <c r="BF737" s="58">
        <f t="shared" ca="1" si="2222"/>
        <v>7</v>
      </c>
      <c r="BG737" s="58">
        <f t="shared" ca="1" si="2223"/>
        <v>19</v>
      </c>
      <c r="BH737" s="58">
        <f t="shared" ca="1" si="2224"/>
        <v>16</v>
      </c>
      <c r="BI737" s="58">
        <f t="shared" ca="1" si="2225"/>
        <v>98</v>
      </c>
      <c r="BJ737" s="58">
        <f t="shared" ca="1" si="2226"/>
        <v>6</v>
      </c>
      <c r="BK737" s="58">
        <f t="shared" ca="1" si="2227"/>
        <v>53</v>
      </c>
      <c r="BL737" s="58">
        <f t="shared" ca="1" si="2228"/>
        <v>136</v>
      </c>
      <c r="BM737" s="58">
        <f t="shared" ca="1" si="2229"/>
        <v>14</v>
      </c>
      <c r="BN737" s="58">
        <f t="shared" ca="1" si="2230"/>
        <v>18</v>
      </c>
      <c r="BO737" s="58">
        <f t="shared" ca="1" si="2231"/>
        <v>20</v>
      </c>
      <c r="BP737" s="58">
        <f t="shared" ca="1" si="2232"/>
        <v>56</v>
      </c>
      <c r="BQ737" s="58">
        <f t="shared" ca="1" si="2233"/>
        <v>34</v>
      </c>
      <c r="BR737" s="58">
        <f t="shared" ca="1" si="2234"/>
        <v>13</v>
      </c>
      <c r="BS737" s="58">
        <f t="shared" ca="1" si="2235"/>
        <v>9</v>
      </c>
      <c r="BT737" s="58">
        <f t="shared" ca="1" si="2236"/>
        <v>10</v>
      </c>
      <c r="BU737" s="58">
        <f t="shared" ca="1" si="2237"/>
        <v>67</v>
      </c>
      <c r="BV737" s="58">
        <f t="shared" ca="1" si="2238"/>
        <v>8</v>
      </c>
      <c r="BW737" s="58">
        <f t="shared" ca="1" si="2239"/>
        <v>2</v>
      </c>
      <c r="BX737" s="58">
        <f t="shared" ca="1" si="2240"/>
        <v>73</v>
      </c>
      <c r="BY737" s="58">
        <f t="shared" ca="1" si="2241"/>
        <v>44</v>
      </c>
      <c r="BZ737" s="58">
        <f t="shared" ca="1" si="2242"/>
        <v>113</v>
      </c>
      <c r="CA737" s="58">
        <f t="shared" ca="1" si="2243"/>
        <v>40</v>
      </c>
      <c r="CB737" s="58">
        <f t="shared" ca="1" si="2244"/>
        <v>21</v>
      </c>
      <c r="CC737" s="58">
        <f t="shared" ca="1" si="2245"/>
        <v>38</v>
      </c>
      <c r="CD737" s="58">
        <f t="shared" ca="1" si="2246"/>
        <v>22</v>
      </c>
      <c r="CE737" s="58">
        <f t="shared" ca="1" si="2247"/>
        <v>25</v>
      </c>
      <c r="CF737" s="58">
        <f t="shared" ca="1" si="2248"/>
        <v>17</v>
      </c>
      <c r="CG737" s="58">
        <f t="shared" ca="1" si="2249"/>
        <v>15</v>
      </c>
      <c r="CH737" s="58" t="str">
        <f t="shared" ca="1" si="2119"/>
        <v/>
      </c>
      <c r="CI737" s="58" t="str">
        <f t="shared" ca="1" si="2120"/>
        <v/>
      </c>
      <c r="CJ737" s="58" t="str">
        <f t="shared" ca="1" si="2121"/>
        <v/>
      </c>
      <c r="CK737" s="58" t="str">
        <f t="shared" ca="1" si="2122"/>
        <v/>
      </c>
      <c r="CL737" s="58" t="str">
        <f t="shared" ca="1" si="2123"/>
        <v/>
      </c>
      <c r="CM737" s="58" t="str">
        <f t="shared" ca="1" si="2124"/>
        <v/>
      </c>
      <c r="CN737" s="58" t="str">
        <f t="shared" ca="1" si="2125"/>
        <v/>
      </c>
      <c r="CO737" s="58" t="str">
        <f t="shared" ca="1" si="2126"/>
        <v/>
      </c>
      <c r="CP737" s="58" t="str">
        <f t="shared" ca="1" si="2127"/>
        <v/>
      </c>
      <c r="CQ737" s="58" t="str">
        <f t="shared" ca="1" si="2128"/>
        <v/>
      </c>
      <c r="CR737" s="58" t="str">
        <f t="shared" ca="1" si="2129"/>
        <v/>
      </c>
      <c r="CS737" s="58" t="str">
        <f t="shared" ca="1" si="2130"/>
        <v/>
      </c>
      <c r="CT737" s="58" t="str">
        <f t="shared" ca="1" si="2131"/>
        <v/>
      </c>
      <c r="CU737" s="58" t="str">
        <f t="shared" ca="1" si="2132"/>
        <v/>
      </c>
      <c r="CV737" s="58" t="str">
        <f t="shared" ca="1" si="2133"/>
        <v/>
      </c>
      <c r="CW737" s="58" t="str">
        <f t="shared" ca="1" si="2134"/>
        <v/>
      </c>
      <c r="CX737" s="58" t="str">
        <f t="shared" ca="1" si="2135"/>
        <v/>
      </c>
      <c r="CY737" s="58" t="str">
        <f t="shared" ca="1" si="2136"/>
        <v/>
      </c>
      <c r="CZ737" s="58" t="str">
        <f t="shared" ca="1" si="2137"/>
        <v/>
      </c>
      <c r="DA737" s="58" t="str">
        <f t="shared" ca="1" si="2138"/>
        <v/>
      </c>
      <c r="DB737" s="58" t="str">
        <f t="shared" ca="1" si="2139"/>
        <v/>
      </c>
      <c r="DC737" s="58" t="str">
        <f t="shared" ca="1" si="2140"/>
        <v/>
      </c>
      <c r="DD737" s="58" t="str">
        <f t="shared" ca="1" si="2141"/>
        <v/>
      </c>
      <c r="DE737" s="58" t="str">
        <f t="shared" ca="1" si="2142"/>
        <v/>
      </c>
      <c r="DF737" s="58" t="str">
        <f t="shared" ca="1" si="2143"/>
        <v/>
      </c>
      <c r="DG737" s="58" t="str">
        <f t="shared" ca="1" si="2144"/>
        <v/>
      </c>
      <c r="DH737" s="58" t="str">
        <f t="shared" ca="1" si="2145"/>
        <v/>
      </c>
      <c r="DI737" s="58" t="str">
        <f t="shared" ca="1" si="2146"/>
        <v/>
      </c>
      <c r="DJ737" s="58" t="str">
        <f t="shared" ca="1" si="2147"/>
        <v/>
      </c>
      <c r="DK737" s="58" t="str">
        <f t="shared" ca="1" si="2148"/>
        <v/>
      </c>
      <c r="DL737" s="58" t="str">
        <f t="shared" ca="1" si="2149"/>
        <v/>
      </c>
      <c r="DM737" s="58" t="str">
        <f t="shared" ca="1" si="2150"/>
        <v/>
      </c>
      <c r="DN737" s="58" t="str">
        <f t="shared" ca="1" si="2151"/>
        <v/>
      </c>
      <c r="DO737" s="58" t="str">
        <f t="shared" ca="1" si="2152"/>
        <v/>
      </c>
      <c r="DP737" s="58" t="str">
        <f t="shared" ca="1" si="2153"/>
        <v/>
      </c>
      <c r="DQ737" s="58" t="str">
        <f t="shared" ca="1" si="2153"/>
        <v/>
      </c>
      <c r="DR737" s="58" t="str">
        <f t="shared" ca="1" si="2154"/>
        <v/>
      </c>
      <c r="DS737" s="34">
        <f t="shared" ca="1" si="2155"/>
        <v>0</v>
      </c>
      <c r="DT737" s="34">
        <f t="shared" ca="1" si="2156"/>
        <v>0</v>
      </c>
      <c r="DU737" s="34">
        <f t="shared" ca="1" si="2157"/>
        <v>0</v>
      </c>
      <c r="DV737" s="34">
        <f t="shared" ca="1" si="2158"/>
        <v>0</v>
      </c>
      <c r="DW737" s="34">
        <f t="shared" ca="1" si="2159"/>
        <v>0</v>
      </c>
      <c r="DX737" s="34">
        <f t="shared" ca="1" si="2160"/>
        <v>0</v>
      </c>
      <c r="DY737" s="34">
        <f t="shared" ca="1" si="2161"/>
        <v>0</v>
      </c>
      <c r="DZ737" s="34">
        <f t="shared" ca="1" si="2162"/>
        <v>0</v>
      </c>
      <c r="EA737" s="34">
        <f t="shared" ca="1" si="2163"/>
        <v>0</v>
      </c>
      <c r="EB737" s="34">
        <f t="shared" ca="1" si="2164"/>
        <v>0</v>
      </c>
      <c r="EC737" s="34">
        <f t="shared" ca="1" si="2165"/>
        <v>0</v>
      </c>
      <c r="ED737" s="34">
        <f t="shared" ca="1" si="2166"/>
        <v>0</v>
      </c>
      <c r="EE737" s="34">
        <f t="shared" ca="1" si="2167"/>
        <v>0</v>
      </c>
      <c r="EF737" s="34">
        <f t="shared" ca="1" si="2168"/>
        <v>0</v>
      </c>
      <c r="EG737" s="34">
        <f t="shared" ca="1" si="2169"/>
        <v>0</v>
      </c>
      <c r="EH737" s="34">
        <f t="shared" ca="1" si="2170"/>
        <v>0</v>
      </c>
      <c r="EI737" s="34">
        <f t="shared" ca="1" si="2171"/>
        <v>0</v>
      </c>
      <c r="EJ737" s="34">
        <f t="shared" ca="1" si="2172"/>
        <v>0</v>
      </c>
      <c r="EK737" s="34">
        <f t="shared" ca="1" si="2173"/>
        <v>0</v>
      </c>
      <c r="EL737" s="34">
        <f t="shared" ca="1" si="2174"/>
        <v>0</v>
      </c>
      <c r="EM737" s="34">
        <f t="shared" ca="1" si="2175"/>
        <v>0</v>
      </c>
      <c r="EN737" s="34">
        <f t="shared" ca="1" si="2176"/>
        <v>0</v>
      </c>
      <c r="EO737" s="34">
        <f t="shared" ca="1" si="2177"/>
        <v>0</v>
      </c>
      <c r="EP737" s="34">
        <f t="shared" ca="1" si="2178"/>
        <v>0</v>
      </c>
      <c r="EQ737" s="34">
        <f t="shared" ca="1" si="2179"/>
        <v>0</v>
      </c>
      <c r="ER737" s="34">
        <f t="shared" ca="1" si="2180"/>
        <v>0</v>
      </c>
      <c r="ES737" s="34">
        <f t="shared" ca="1" si="2181"/>
        <v>0</v>
      </c>
      <c r="ET737" s="34">
        <f t="shared" ca="1" si="2182"/>
        <v>0</v>
      </c>
      <c r="EU737" s="34">
        <f t="shared" ca="1" si="2183"/>
        <v>0</v>
      </c>
      <c r="EV737" s="34">
        <f t="shared" ca="1" si="2184"/>
        <v>0</v>
      </c>
      <c r="EW737" s="34">
        <f t="shared" ca="1" si="2185"/>
        <v>0</v>
      </c>
      <c r="EX737" s="34">
        <f t="shared" ca="1" si="2186"/>
        <v>0</v>
      </c>
      <c r="EY737" s="34">
        <f t="shared" ca="1" si="2187"/>
        <v>0</v>
      </c>
      <c r="EZ737" s="34">
        <f t="shared" ca="1" si="2188"/>
        <v>0</v>
      </c>
      <c r="FA737" s="34">
        <f t="shared" ca="1" si="2189"/>
        <v>0</v>
      </c>
      <c r="FB737" s="34">
        <f t="shared" ca="1" si="2190"/>
        <v>0</v>
      </c>
      <c r="FC737" s="34">
        <f t="shared" ca="1" si="2191"/>
        <v>0</v>
      </c>
      <c r="FD737" s="71"/>
      <c r="FE737" s="76"/>
      <c r="FF737" s="76"/>
      <c r="FG737" s="76"/>
      <c r="FH737" s="58"/>
      <c r="FI737" s="58"/>
      <c r="FJ737" s="58">
        <v>0</v>
      </c>
      <c r="FK737" s="58">
        <v>0</v>
      </c>
      <c r="FL737" s="34">
        <f t="shared" ca="1" si="2071"/>
        <v>0</v>
      </c>
      <c r="FM737" s="34">
        <f t="shared" ca="1" si="2072"/>
        <v>0</v>
      </c>
      <c r="FN737" s="34">
        <f t="shared" ca="1" si="2073"/>
        <v>0</v>
      </c>
      <c r="FO737" s="34">
        <f t="shared" ca="1" si="2074"/>
        <v>0</v>
      </c>
      <c r="FP737" s="34">
        <f t="shared" ca="1" si="2075"/>
        <v>0</v>
      </c>
      <c r="FQ737" s="34">
        <f t="shared" ca="1" si="2076"/>
        <v>0</v>
      </c>
      <c r="FR737" s="34">
        <f t="shared" ca="1" si="2077"/>
        <v>0</v>
      </c>
      <c r="FS737" s="34">
        <f t="shared" ca="1" si="2078"/>
        <v>0</v>
      </c>
      <c r="FT737" s="34">
        <f t="shared" ca="1" si="2079"/>
        <v>0</v>
      </c>
      <c r="FU737" s="34">
        <f t="shared" ca="1" si="2080"/>
        <v>0</v>
      </c>
      <c r="FV737" s="34">
        <f t="shared" ca="1" si="2081"/>
        <v>0</v>
      </c>
      <c r="FW737" s="34">
        <f t="shared" ca="1" si="2082"/>
        <v>0</v>
      </c>
      <c r="FX737" s="34">
        <f t="shared" ca="1" si="2083"/>
        <v>0</v>
      </c>
      <c r="FY737" s="34">
        <f t="shared" ca="1" si="2084"/>
        <v>0</v>
      </c>
      <c r="FZ737" s="34">
        <f t="shared" ca="1" si="2085"/>
        <v>0</v>
      </c>
      <c r="GA737" s="34">
        <f t="shared" ca="1" si="2086"/>
        <v>0</v>
      </c>
      <c r="GB737" s="34">
        <f t="shared" ca="1" si="2087"/>
        <v>0</v>
      </c>
      <c r="GC737" s="34">
        <f t="shared" ca="1" si="2088"/>
        <v>0</v>
      </c>
      <c r="GD737" s="34">
        <f t="shared" ca="1" si="2089"/>
        <v>0</v>
      </c>
      <c r="GE737" s="34">
        <f t="shared" ca="1" si="2090"/>
        <v>0</v>
      </c>
      <c r="GF737" s="34">
        <f t="shared" ca="1" si="2091"/>
        <v>0</v>
      </c>
      <c r="GG737" s="34">
        <f t="shared" ca="1" si="2092"/>
        <v>0</v>
      </c>
      <c r="GH737" s="34">
        <f t="shared" ca="1" si="2093"/>
        <v>0</v>
      </c>
      <c r="GI737" s="34">
        <f t="shared" ca="1" si="2094"/>
        <v>0</v>
      </c>
      <c r="GJ737" s="34">
        <f t="shared" ca="1" si="2095"/>
        <v>0</v>
      </c>
      <c r="GK737" s="34">
        <f t="shared" ca="1" si="2096"/>
        <v>0</v>
      </c>
      <c r="GL737" s="34">
        <f t="shared" ca="1" si="2097"/>
        <v>0</v>
      </c>
      <c r="GM737" s="34">
        <f t="shared" ca="1" si="2098"/>
        <v>0</v>
      </c>
      <c r="GN737" s="34">
        <f t="shared" ca="1" si="2099"/>
        <v>0</v>
      </c>
      <c r="GO737" s="34">
        <f t="shared" ca="1" si="2100"/>
        <v>0</v>
      </c>
      <c r="GP737" s="34">
        <f t="shared" ca="1" si="2101"/>
        <v>0</v>
      </c>
      <c r="GQ737" s="34">
        <f t="shared" ca="1" si="2102"/>
        <v>0</v>
      </c>
      <c r="GR737" s="34">
        <f t="shared" ca="1" si="2103"/>
        <v>0</v>
      </c>
      <c r="GS737" s="34">
        <f t="shared" ca="1" si="2104"/>
        <v>0</v>
      </c>
      <c r="GT737" s="34">
        <f t="shared" ca="1" si="2105"/>
        <v>0</v>
      </c>
      <c r="GU737" s="34">
        <f t="shared" ca="1" si="2106"/>
        <v>0</v>
      </c>
      <c r="GV737" s="34">
        <f t="shared" ca="1" si="2107"/>
        <v>0</v>
      </c>
      <c r="GW737" s="49" t="str">
        <f t="shared" ca="1" si="2063"/>
        <v>L</v>
      </c>
      <c r="GX737" s="49"/>
      <c r="GY737" s="49"/>
      <c r="GZ737" s="49"/>
      <c r="HA737" s="49"/>
      <c r="HB737" s="49" t="str">
        <f t="shared" ca="1" si="2064"/>
        <v>O</v>
      </c>
      <c r="HC737" s="49"/>
      <c r="HD737" s="49"/>
      <c r="HE737" s="49"/>
      <c r="HF737" s="49"/>
      <c r="HG737" s="49" t="str">
        <f t="shared" ca="1" si="2065"/>
        <v>R</v>
      </c>
      <c r="HH737" s="49"/>
      <c r="HI737" s="49"/>
      <c r="HJ737" s="49"/>
      <c r="HK737" s="49"/>
      <c r="HL737" s="65"/>
      <c r="HM737" s="50"/>
      <c r="HN737" s="50"/>
      <c r="HO737" s="66"/>
      <c r="HP737" s="66"/>
      <c r="HQ737" s="33"/>
      <c r="HR737" s="66"/>
      <c r="HS737" s="66"/>
      <c r="HT737" s="67"/>
      <c r="HU737" s="65"/>
      <c r="HV737" s="50"/>
      <c r="HW737" s="50"/>
      <c r="HX737" s="66"/>
      <c r="HY737" s="66"/>
      <c r="HZ737" s="33"/>
      <c r="IA737" s="66"/>
      <c r="IB737" s="66"/>
      <c r="IC737" s="67"/>
      <c r="ID737" s="65"/>
      <c r="IE737" s="50"/>
      <c r="IF737" s="50"/>
      <c r="IG737" s="66"/>
      <c r="IH737" s="66"/>
      <c r="II737" s="33" t="str">
        <f t="shared" ca="1" si="2108"/>
        <v>0</v>
      </c>
      <c r="IJ737" s="66" t="str">
        <f t="shared" ca="1" si="2109"/>
        <v/>
      </c>
      <c r="IK737" s="66" t="str">
        <f t="shared" ca="1" si="2110"/>
        <v/>
      </c>
      <c r="IL737" s="67">
        <f t="shared" ca="1" si="2066"/>
        <v>1</v>
      </c>
      <c r="IM737" s="34"/>
      <c r="IN737" s="34"/>
      <c r="IO737" s="37">
        <f t="shared" ca="1" si="2116"/>
        <v>0</v>
      </c>
      <c r="IP737" s="22">
        <f t="shared" ca="1" si="2111"/>
        <v>6</v>
      </c>
      <c r="IQ737" s="78" t="str">
        <f t="shared" ca="1" si="2192"/>
        <v>Profit Target</v>
      </c>
      <c r="IR737" s="156">
        <f t="shared" ca="1" si="2193"/>
        <v>0</v>
      </c>
      <c r="IS737" s="78">
        <f t="shared" ca="1" si="2067"/>
        <v>6</v>
      </c>
      <c r="IT737" s="58"/>
      <c r="IU737" s="58"/>
      <c r="IV737" s="58"/>
      <c r="IW737" s="58"/>
      <c r="IX737" s="58"/>
      <c r="IY737" s="58"/>
      <c r="IZ737" s="58"/>
      <c r="JA737" s="58"/>
      <c r="JB737" s="58"/>
      <c r="JC737" s="58"/>
      <c r="JD737" s="58"/>
      <c r="JE737" s="58"/>
      <c r="JF737" s="58"/>
      <c r="JG737" s="58"/>
      <c r="JH737" s="58"/>
      <c r="JI737" s="58"/>
      <c r="JJ737" s="58"/>
      <c r="JK737" s="58"/>
      <c r="JL737" s="58"/>
      <c r="JM737" s="58"/>
      <c r="JN737" s="58"/>
      <c r="JO737" s="58"/>
      <c r="JP737" s="58"/>
      <c r="JQ737" s="58"/>
      <c r="JR737" s="58"/>
      <c r="JS737" s="58"/>
      <c r="JT737" s="58"/>
      <c r="JU737" s="58"/>
      <c r="JV737" s="58"/>
      <c r="JW737" s="58"/>
      <c r="JX737" s="58"/>
      <c r="JY737" s="58"/>
      <c r="JZ737" s="58"/>
      <c r="KA737" s="58"/>
      <c r="KB737" s="58"/>
      <c r="KC737" s="58"/>
      <c r="KD737" s="58"/>
      <c r="KE737" s="58"/>
      <c r="KF737" s="58"/>
      <c r="KG737" s="58"/>
      <c r="KH737" s="58"/>
      <c r="KI737" s="58"/>
      <c r="KJ737" s="58"/>
      <c r="KK737" s="58"/>
      <c r="KL737" s="58"/>
      <c r="KM737" s="58"/>
      <c r="KN737" s="58"/>
      <c r="KO737" s="58"/>
      <c r="KP737" s="58"/>
      <c r="KQ737" s="58"/>
      <c r="KR737" s="58"/>
      <c r="KS737" s="58"/>
      <c r="KT737" s="58"/>
      <c r="KU737" s="58"/>
      <c r="KV737" s="58"/>
      <c r="KW737" s="58"/>
      <c r="KX737" s="58"/>
      <c r="KY737" s="58"/>
      <c r="KZ737" s="58"/>
      <c r="LA737" s="58"/>
      <c r="LB737" s="58"/>
      <c r="LC737" s="58"/>
      <c r="LD737" s="58"/>
      <c r="LE737" s="58"/>
      <c r="LF737" s="58"/>
      <c r="LG737" s="58"/>
      <c r="LH737" s="58"/>
      <c r="LI737" s="58"/>
      <c r="LJ737" s="58"/>
      <c r="LK737" s="58"/>
      <c r="LL737" s="58"/>
      <c r="LM737" s="58"/>
      <c r="LN737" s="58"/>
      <c r="LO737" s="58"/>
      <c r="LP737" s="90" t="str">
        <f t="shared" si="2068"/>
        <v/>
      </c>
      <c r="MO737" s="15">
        <f t="shared" ca="1" si="2069"/>
        <v>23</v>
      </c>
    </row>
    <row r="738" spans="1:353">
      <c r="A738" s="15">
        <f t="shared" ca="1" si="2055"/>
        <v>26</v>
      </c>
      <c r="B738" s="33" t="str">
        <f t="shared" ca="1" si="2056"/>
        <v>DB</v>
      </c>
      <c r="C738" s="10" t="str">
        <f t="shared" ca="1" si="2057"/>
        <v>profit target</v>
      </c>
      <c r="D738" s="50">
        <f t="shared" ca="1" si="2058"/>
        <v>0</v>
      </c>
      <c r="E738" s="10" t="str">
        <f t="shared" si="2059"/>
        <v/>
      </c>
      <c r="F738" s="111">
        <f t="shared" si="2112"/>
        <v>734</v>
      </c>
      <c r="G738" s="59">
        <f t="shared" ca="1" si="2117"/>
        <v>1</v>
      </c>
      <c r="H738" s="56">
        <f t="shared" ref="H738:AR738" ca="1" si="2256">COUNTIF($A100:$A738,H$5)</f>
        <v>19</v>
      </c>
      <c r="I738" s="56">
        <f t="shared" ca="1" si="2256"/>
        <v>19</v>
      </c>
      <c r="J738" s="56">
        <f t="shared" ca="1" si="2256"/>
        <v>12</v>
      </c>
      <c r="K738" s="56">
        <f t="shared" ca="1" si="2256"/>
        <v>22</v>
      </c>
      <c r="L738" s="56">
        <f t="shared" ca="1" si="2256"/>
        <v>18</v>
      </c>
      <c r="M738" s="56">
        <f t="shared" ca="1" si="2256"/>
        <v>18</v>
      </c>
      <c r="N738" s="56">
        <f t="shared" ca="1" si="2256"/>
        <v>12</v>
      </c>
      <c r="O738" s="56">
        <f t="shared" ca="1" si="2256"/>
        <v>13</v>
      </c>
      <c r="P738" s="56">
        <f t="shared" ca="1" si="2256"/>
        <v>14</v>
      </c>
      <c r="Q738" s="56">
        <f t="shared" ca="1" si="2256"/>
        <v>21</v>
      </c>
      <c r="R738" s="56">
        <f t="shared" ca="1" si="2256"/>
        <v>24</v>
      </c>
      <c r="S738" s="56">
        <f t="shared" ca="1" si="2256"/>
        <v>21</v>
      </c>
      <c r="T738" s="56">
        <f t="shared" ca="1" si="2256"/>
        <v>15</v>
      </c>
      <c r="U738" s="56">
        <f t="shared" ca="1" si="2256"/>
        <v>16</v>
      </c>
      <c r="V738" s="56">
        <f t="shared" ca="1" si="2256"/>
        <v>13</v>
      </c>
      <c r="W738" s="56">
        <f t="shared" ca="1" si="2256"/>
        <v>14</v>
      </c>
      <c r="X738" s="56">
        <f t="shared" ca="1" si="2256"/>
        <v>18</v>
      </c>
      <c r="Y738" s="56">
        <f t="shared" ca="1" si="2256"/>
        <v>21</v>
      </c>
      <c r="Z738" s="56">
        <f t="shared" ca="1" si="2256"/>
        <v>17</v>
      </c>
      <c r="AA738" s="56">
        <f t="shared" ca="1" si="2256"/>
        <v>11</v>
      </c>
      <c r="AB738" s="56">
        <f t="shared" ca="1" si="2256"/>
        <v>11</v>
      </c>
      <c r="AC738" s="56">
        <f t="shared" ca="1" si="2256"/>
        <v>19</v>
      </c>
      <c r="AD738" s="56">
        <f t="shared" ca="1" si="2256"/>
        <v>23</v>
      </c>
      <c r="AE738" s="56">
        <f t="shared" ca="1" si="2256"/>
        <v>23</v>
      </c>
      <c r="AF738" s="56">
        <f t="shared" ca="1" si="2256"/>
        <v>13</v>
      </c>
      <c r="AG738" s="56">
        <f t="shared" ca="1" si="2256"/>
        <v>15</v>
      </c>
      <c r="AH738" s="56">
        <f t="shared" ca="1" si="2256"/>
        <v>13</v>
      </c>
      <c r="AI738" s="56">
        <f t="shared" ca="1" si="2256"/>
        <v>14</v>
      </c>
      <c r="AJ738" s="56">
        <f t="shared" ca="1" si="2256"/>
        <v>28</v>
      </c>
      <c r="AK738" s="56">
        <f t="shared" ca="1" si="2256"/>
        <v>16</v>
      </c>
      <c r="AL738" s="56">
        <f t="shared" ca="1" si="2256"/>
        <v>12</v>
      </c>
      <c r="AM738" s="56">
        <f t="shared" ca="1" si="2256"/>
        <v>25</v>
      </c>
      <c r="AN738" s="56">
        <f t="shared" ca="1" si="2256"/>
        <v>18</v>
      </c>
      <c r="AO738" s="56">
        <f t="shared" ca="1" si="2256"/>
        <v>20</v>
      </c>
      <c r="AP738" s="56">
        <f t="shared" ca="1" si="2256"/>
        <v>23</v>
      </c>
      <c r="AQ738" s="56">
        <f t="shared" ca="1" si="2256"/>
        <v>15</v>
      </c>
      <c r="AR738" s="56">
        <f t="shared" ca="1" si="2256"/>
        <v>13</v>
      </c>
      <c r="AS738" s="101">
        <f t="shared" ca="1" si="2114"/>
        <v>0</v>
      </c>
      <c r="AT738" s="58">
        <f t="shared" si="2061"/>
        <v>734</v>
      </c>
      <c r="AU738" s="105">
        <f t="shared" si="2115"/>
        <v>20</v>
      </c>
      <c r="AV738" s="105">
        <f t="shared" si="2062"/>
        <v>475.63200000000001</v>
      </c>
      <c r="AW738" s="58">
        <f t="shared" ca="1" si="2213"/>
        <v>30</v>
      </c>
      <c r="AX738" s="58">
        <f t="shared" ca="1" si="2214"/>
        <v>4</v>
      </c>
      <c r="AY738" s="58">
        <f t="shared" ca="1" si="2215"/>
        <v>5</v>
      </c>
      <c r="AZ738" s="58">
        <f t="shared" ca="1" si="2216"/>
        <v>52</v>
      </c>
      <c r="BA738" s="58">
        <f t="shared" ca="1" si="2217"/>
        <v>64</v>
      </c>
      <c r="BB738" s="58">
        <f t="shared" ca="1" si="2218"/>
        <v>6</v>
      </c>
      <c r="BC738" s="58">
        <f t="shared" ca="1" si="2219"/>
        <v>1</v>
      </c>
      <c r="BD738" s="58">
        <f t="shared" ca="1" si="2220"/>
        <v>62</v>
      </c>
      <c r="BE738" s="58">
        <f t="shared" ca="1" si="2221"/>
        <v>133</v>
      </c>
      <c r="BF738" s="58">
        <f t="shared" ca="1" si="2222"/>
        <v>8</v>
      </c>
      <c r="BG738" s="58">
        <f t="shared" ca="1" si="2223"/>
        <v>20</v>
      </c>
      <c r="BH738" s="58">
        <f t="shared" ca="1" si="2224"/>
        <v>17</v>
      </c>
      <c r="BI738" s="58">
        <f t="shared" ca="1" si="2225"/>
        <v>99</v>
      </c>
      <c r="BJ738" s="58">
        <f t="shared" ca="1" si="2226"/>
        <v>7</v>
      </c>
      <c r="BK738" s="58">
        <f t="shared" ca="1" si="2227"/>
        <v>54</v>
      </c>
      <c r="BL738" s="58">
        <f t="shared" ca="1" si="2228"/>
        <v>137</v>
      </c>
      <c r="BM738" s="58">
        <f t="shared" ca="1" si="2229"/>
        <v>15</v>
      </c>
      <c r="BN738" s="58">
        <f t="shared" ca="1" si="2230"/>
        <v>19</v>
      </c>
      <c r="BO738" s="58">
        <f t="shared" ca="1" si="2231"/>
        <v>21</v>
      </c>
      <c r="BP738" s="58">
        <f t="shared" ca="1" si="2232"/>
        <v>57</v>
      </c>
      <c r="BQ738" s="58">
        <f t="shared" ca="1" si="2233"/>
        <v>35</v>
      </c>
      <c r="BR738" s="58">
        <f t="shared" ca="1" si="2234"/>
        <v>14</v>
      </c>
      <c r="BS738" s="58">
        <f t="shared" ca="1" si="2235"/>
        <v>10</v>
      </c>
      <c r="BT738" s="58">
        <f t="shared" ca="1" si="2236"/>
        <v>11</v>
      </c>
      <c r="BU738" s="58">
        <f t="shared" ca="1" si="2237"/>
        <v>68</v>
      </c>
      <c r="BV738" s="58">
        <f t="shared" ca="1" si="2238"/>
        <v>0</v>
      </c>
      <c r="BW738" s="58">
        <f t="shared" ca="1" si="2239"/>
        <v>3</v>
      </c>
      <c r="BX738" s="58">
        <f t="shared" ca="1" si="2240"/>
        <v>74</v>
      </c>
      <c r="BY738" s="58">
        <f t="shared" ca="1" si="2241"/>
        <v>45</v>
      </c>
      <c r="BZ738" s="58">
        <f t="shared" ca="1" si="2242"/>
        <v>114</v>
      </c>
      <c r="CA738" s="58">
        <f t="shared" ca="1" si="2243"/>
        <v>41</v>
      </c>
      <c r="CB738" s="58">
        <f t="shared" ca="1" si="2244"/>
        <v>22</v>
      </c>
      <c r="CC738" s="58">
        <f t="shared" ca="1" si="2245"/>
        <v>39</v>
      </c>
      <c r="CD738" s="58">
        <f t="shared" ca="1" si="2246"/>
        <v>23</v>
      </c>
      <c r="CE738" s="58">
        <f t="shared" ca="1" si="2247"/>
        <v>26</v>
      </c>
      <c r="CF738" s="58">
        <f t="shared" ca="1" si="2248"/>
        <v>18</v>
      </c>
      <c r="CG738" s="58">
        <f t="shared" ca="1" si="2249"/>
        <v>16</v>
      </c>
      <c r="CH738" s="58" t="str">
        <f t="shared" ca="1" si="2119"/>
        <v/>
      </c>
      <c r="CI738" s="58" t="str">
        <f t="shared" ca="1" si="2120"/>
        <v/>
      </c>
      <c r="CJ738" s="58" t="str">
        <f t="shared" ca="1" si="2121"/>
        <v/>
      </c>
      <c r="CK738" s="58" t="str">
        <f t="shared" ca="1" si="2122"/>
        <v/>
      </c>
      <c r="CL738" s="58" t="str">
        <f t="shared" ca="1" si="2123"/>
        <v/>
      </c>
      <c r="CM738" s="58" t="str">
        <f t="shared" ca="1" si="2124"/>
        <v/>
      </c>
      <c r="CN738" s="58" t="str">
        <f t="shared" ca="1" si="2125"/>
        <v/>
      </c>
      <c r="CO738" s="58" t="str">
        <f t="shared" ca="1" si="2126"/>
        <v/>
      </c>
      <c r="CP738" s="58" t="str">
        <f t="shared" ca="1" si="2127"/>
        <v/>
      </c>
      <c r="CQ738" s="58" t="str">
        <f t="shared" ca="1" si="2128"/>
        <v/>
      </c>
      <c r="CR738" s="58" t="str">
        <f t="shared" ca="1" si="2129"/>
        <v/>
      </c>
      <c r="CS738" s="58" t="str">
        <f t="shared" ca="1" si="2130"/>
        <v/>
      </c>
      <c r="CT738" s="58" t="str">
        <f t="shared" ca="1" si="2131"/>
        <v/>
      </c>
      <c r="CU738" s="58" t="str">
        <f t="shared" ca="1" si="2132"/>
        <v/>
      </c>
      <c r="CV738" s="58" t="str">
        <f t="shared" ca="1" si="2133"/>
        <v/>
      </c>
      <c r="CW738" s="58" t="str">
        <f t="shared" ca="1" si="2134"/>
        <v/>
      </c>
      <c r="CX738" s="58" t="str">
        <f t="shared" ca="1" si="2135"/>
        <v/>
      </c>
      <c r="CY738" s="58" t="str">
        <f t="shared" ca="1" si="2136"/>
        <v/>
      </c>
      <c r="CZ738" s="58" t="str">
        <f t="shared" ca="1" si="2137"/>
        <v/>
      </c>
      <c r="DA738" s="58" t="str">
        <f t="shared" ca="1" si="2138"/>
        <v/>
      </c>
      <c r="DB738" s="58" t="str">
        <f t="shared" ca="1" si="2139"/>
        <v/>
      </c>
      <c r="DC738" s="58" t="str">
        <f t="shared" ca="1" si="2140"/>
        <v/>
      </c>
      <c r="DD738" s="58" t="str">
        <f t="shared" ca="1" si="2141"/>
        <v/>
      </c>
      <c r="DE738" s="58" t="str">
        <f t="shared" ca="1" si="2142"/>
        <v/>
      </c>
      <c r="DF738" s="58" t="str">
        <f t="shared" ca="1" si="2143"/>
        <v/>
      </c>
      <c r="DG738" s="58" t="str">
        <f t="shared" ca="1" si="2144"/>
        <v/>
      </c>
      <c r="DH738" s="58" t="str">
        <f t="shared" ca="1" si="2145"/>
        <v/>
      </c>
      <c r="DI738" s="58" t="str">
        <f t="shared" ca="1" si="2146"/>
        <v/>
      </c>
      <c r="DJ738" s="58" t="str">
        <f t="shared" ca="1" si="2147"/>
        <v/>
      </c>
      <c r="DK738" s="58" t="str">
        <f t="shared" ca="1" si="2148"/>
        <v/>
      </c>
      <c r="DL738" s="58" t="str">
        <f t="shared" ca="1" si="2149"/>
        <v/>
      </c>
      <c r="DM738" s="58" t="str">
        <f t="shared" ca="1" si="2150"/>
        <v/>
      </c>
      <c r="DN738" s="58" t="str">
        <f t="shared" ca="1" si="2151"/>
        <v/>
      </c>
      <c r="DO738" s="58" t="str">
        <f t="shared" ca="1" si="2152"/>
        <v/>
      </c>
      <c r="DP738" s="58" t="str">
        <f t="shared" ca="1" si="2153"/>
        <v/>
      </c>
      <c r="DQ738" s="58" t="str">
        <f t="shared" ca="1" si="2153"/>
        <v/>
      </c>
      <c r="DR738" s="58" t="str">
        <f t="shared" ca="1" si="2154"/>
        <v/>
      </c>
      <c r="DS738" s="34">
        <f t="shared" ca="1" si="2155"/>
        <v>0</v>
      </c>
      <c r="DT738" s="34">
        <f t="shared" ca="1" si="2156"/>
        <v>0</v>
      </c>
      <c r="DU738" s="34">
        <f t="shared" ca="1" si="2157"/>
        <v>0</v>
      </c>
      <c r="DV738" s="34">
        <f t="shared" ca="1" si="2158"/>
        <v>0</v>
      </c>
      <c r="DW738" s="34">
        <f t="shared" ca="1" si="2159"/>
        <v>0</v>
      </c>
      <c r="DX738" s="34">
        <f t="shared" ca="1" si="2160"/>
        <v>0</v>
      </c>
      <c r="DY738" s="34">
        <f t="shared" ca="1" si="2161"/>
        <v>0</v>
      </c>
      <c r="DZ738" s="34">
        <f t="shared" ca="1" si="2162"/>
        <v>0</v>
      </c>
      <c r="EA738" s="34">
        <f t="shared" ca="1" si="2163"/>
        <v>0</v>
      </c>
      <c r="EB738" s="34">
        <f t="shared" ca="1" si="2164"/>
        <v>0</v>
      </c>
      <c r="EC738" s="34">
        <f t="shared" ca="1" si="2165"/>
        <v>0</v>
      </c>
      <c r="ED738" s="34">
        <f t="shared" ca="1" si="2166"/>
        <v>0</v>
      </c>
      <c r="EE738" s="34">
        <f t="shared" ca="1" si="2167"/>
        <v>0</v>
      </c>
      <c r="EF738" s="34">
        <f t="shared" ca="1" si="2168"/>
        <v>0</v>
      </c>
      <c r="EG738" s="34">
        <f t="shared" ca="1" si="2169"/>
        <v>0</v>
      </c>
      <c r="EH738" s="34">
        <f t="shared" ca="1" si="2170"/>
        <v>0</v>
      </c>
      <c r="EI738" s="34">
        <f t="shared" ca="1" si="2171"/>
        <v>0</v>
      </c>
      <c r="EJ738" s="34">
        <f t="shared" ca="1" si="2172"/>
        <v>0</v>
      </c>
      <c r="EK738" s="34">
        <f t="shared" ca="1" si="2173"/>
        <v>0</v>
      </c>
      <c r="EL738" s="34">
        <f t="shared" ca="1" si="2174"/>
        <v>0</v>
      </c>
      <c r="EM738" s="34">
        <f t="shared" ca="1" si="2175"/>
        <v>0</v>
      </c>
      <c r="EN738" s="34">
        <f t="shared" ca="1" si="2176"/>
        <v>0</v>
      </c>
      <c r="EO738" s="34">
        <f t="shared" ca="1" si="2177"/>
        <v>0</v>
      </c>
      <c r="EP738" s="34">
        <f t="shared" ca="1" si="2178"/>
        <v>0</v>
      </c>
      <c r="EQ738" s="34">
        <f t="shared" ca="1" si="2179"/>
        <v>0</v>
      </c>
      <c r="ER738" s="34">
        <f t="shared" ca="1" si="2180"/>
        <v>0</v>
      </c>
      <c r="ES738" s="34">
        <f t="shared" ca="1" si="2181"/>
        <v>0</v>
      </c>
      <c r="ET738" s="34">
        <f t="shared" ca="1" si="2182"/>
        <v>0</v>
      </c>
      <c r="EU738" s="34">
        <f t="shared" ca="1" si="2183"/>
        <v>0</v>
      </c>
      <c r="EV738" s="34">
        <f t="shared" ca="1" si="2184"/>
        <v>0</v>
      </c>
      <c r="EW738" s="34">
        <f t="shared" ca="1" si="2185"/>
        <v>0</v>
      </c>
      <c r="EX738" s="34">
        <f t="shared" ca="1" si="2186"/>
        <v>0</v>
      </c>
      <c r="EY738" s="34">
        <f t="shared" ca="1" si="2187"/>
        <v>0</v>
      </c>
      <c r="EZ738" s="34">
        <f t="shared" ca="1" si="2188"/>
        <v>0</v>
      </c>
      <c r="FA738" s="34">
        <f t="shared" ca="1" si="2189"/>
        <v>0</v>
      </c>
      <c r="FB738" s="34">
        <f t="shared" ca="1" si="2190"/>
        <v>0</v>
      </c>
      <c r="FC738" s="34">
        <f t="shared" ca="1" si="2191"/>
        <v>0</v>
      </c>
      <c r="FD738" s="71"/>
      <c r="FE738" s="76"/>
      <c r="FF738" s="76"/>
      <c r="FG738" s="76"/>
      <c r="FH738" s="58"/>
      <c r="FI738" s="58"/>
      <c r="FJ738" s="58">
        <v>0</v>
      </c>
      <c r="FK738" s="58">
        <v>0</v>
      </c>
      <c r="FL738" s="34">
        <f t="shared" ca="1" si="2071"/>
        <v>0</v>
      </c>
      <c r="FM738" s="34">
        <f t="shared" ca="1" si="2072"/>
        <v>0</v>
      </c>
      <c r="FN738" s="34">
        <f t="shared" ca="1" si="2073"/>
        <v>0</v>
      </c>
      <c r="FO738" s="34">
        <f t="shared" ca="1" si="2074"/>
        <v>0</v>
      </c>
      <c r="FP738" s="34">
        <f t="shared" ca="1" si="2075"/>
        <v>0</v>
      </c>
      <c r="FQ738" s="34">
        <f t="shared" ca="1" si="2076"/>
        <v>0</v>
      </c>
      <c r="FR738" s="34">
        <f t="shared" ca="1" si="2077"/>
        <v>0</v>
      </c>
      <c r="FS738" s="34">
        <f t="shared" ca="1" si="2078"/>
        <v>0</v>
      </c>
      <c r="FT738" s="34">
        <f t="shared" ca="1" si="2079"/>
        <v>0</v>
      </c>
      <c r="FU738" s="34">
        <f t="shared" ca="1" si="2080"/>
        <v>0</v>
      </c>
      <c r="FV738" s="34">
        <f t="shared" ca="1" si="2081"/>
        <v>0</v>
      </c>
      <c r="FW738" s="34">
        <f t="shared" ca="1" si="2082"/>
        <v>0</v>
      </c>
      <c r="FX738" s="34">
        <f t="shared" ca="1" si="2083"/>
        <v>0</v>
      </c>
      <c r="FY738" s="34">
        <f t="shared" ca="1" si="2084"/>
        <v>0</v>
      </c>
      <c r="FZ738" s="34">
        <f t="shared" ca="1" si="2085"/>
        <v>0</v>
      </c>
      <c r="GA738" s="34">
        <f t="shared" ca="1" si="2086"/>
        <v>0</v>
      </c>
      <c r="GB738" s="34">
        <f t="shared" ca="1" si="2087"/>
        <v>0</v>
      </c>
      <c r="GC738" s="34">
        <f t="shared" ca="1" si="2088"/>
        <v>0</v>
      </c>
      <c r="GD738" s="34">
        <f t="shared" ca="1" si="2089"/>
        <v>0</v>
      </c>
      <c r="GE738" s="34">
        <f t="shared" ca="1" si="2090"/>
        <v>0</v>
      </c>
      <c r="GF738" s="34">
        <f t="shared" ca="1" si="2091"/>
        <v>0</v>
      </c>
      <c r="GG738" s="34">
        <f t="shared" ca="1" si="2092"/>
        <v>0</v>
      </c>
      <c r="GH738" s="34">
        <f t="shared" ca="1" si="2093"/>
        <v>0</v>
      </c>
      <c r="GI738" s="34">
        <f t="shared" ca="1" si="2094"/>
        <v>0</v>
      </c>
      <c r="GJ738" s="34">
        <f t="shared" ca="1" si="2095"/>
        <v>0</v>
      </c>
      <c r="GK738" s="34">
        <f t="shared" ca="1" si="2096"/>
        <v>0</v>
      </c>
      <c r="GL738" s="34">
        <f t="shared" ca="1" si="2097"/>
        <v>0</v>
      </c>
      <c r="GM738" s="34">
        <f t="shared" ca="1" si="2098"/>
        <v>0</v>
      </c>
      <c r="GN738" s="34">
        <f t="shared" ca="1" si="2099"/>
        <v>0</v>
      </c>
      <c r="GO738" s="34">
        <f t="shared" ca="1" si="2100"/>
        <v>0</v>
      </c>
      <c r="GP738" s="34">
        <f t="shared" ca="1" si="2101"/>
        <v>0</v>
      </c>
      <c r="GQ738" s="34">
        <f t="shared" ca="1" si="2102"/>
        <v>0</v>
      </c>
      <c r="GR738" s="34">
        <f t="shared" ca="1" si="2103"/>
        <v>0</v>
      </c>
      <c r="GS738" s="34">
        <f t="shared" ca="1" si="2104"/>
        <v>0</v>
      </c>
      <c r="GT738" s="34">
        <f t="shared" ca="1" si="2105"/>
        <v>0</v>
      </c>
      <c r="GU738" s="34">
        <f t="shared" ca="1" si="2106"/>
        <v>0</v>
      </c>
      <c r="GV738" s="34">
        <f t="shared" ca="1" si="2107"/>
        <v>0</v>
      </c>
      <c r="GW738" s="49" t="str">
        <f t="shared" ca="1" si="2063"/>
        <v>H</v>
      </c>
      <c r="GX738" s="49"/>
      <c r="GY738" s="49"/>
      <c r="GZ738" s="49"/>
      <c r="HA738" s="49"/>
      <c r="HB738" s="49" t="str">
        <f t="shared" ca="1" si="2064"/>
        <v>E</v>
      </c>
      <c r="HC738" s="49"/>
      <c r="HD738" s="49"/>
      <c r="HE738" s="49"/>
      <c r="HF738" s="49"/>
      <c r="HG738" s="49" t="str">
        <f t="shared" ca="1" si="2065"/>
        <v>B</v>
      </c>
      <c r="HH738" s="49"/>
      <c r="HI738" s="49"/>
      <c r="HJ738" s="49"/>
      <c r="HK738" s="49"/>
      <c r="HL738" s="65"/>
      <c r="HM738" s="50"/>
      <c r="HN738" s="50"/>
      <c r="HO738" s="66"/>
      <c r="HP738" s="66"/>
      <c r="HQ738" s="33"/>
      <c r="HR738" s="66"/>
      <c r="HS738" s="66"/>
      <c r="HT738" s="67"/>
      <c r="HU738" s="65"/>
      <c r="HV738" s="50"/>
      <c r="HW738" s="50"/>
      <c r="HX738" s="66"/>
      <c r="HY738" s="66"/>
      <c r="HZ738" s="33"/>
      <c r="IA738" s="66"/>
      <c r="IB738" s="66"/>
      <c r="IC738" s="67"/>
      <c r="ID738" s="65"/>
      <c r="IE738" s="50"/>
      <c r="IF738" s="50"/>
      <c r="IG738" s="66"/>
      <c r="IH738" s="66"/>
      <c r="II738" s="33" t="str">
        <f t="shared" ca="1" si="2108"/>
        <v>0</v>
      </c>
      <c r="IJ738" s="66" t="str">
        <f t="shared" ca="1" si="2109"/>
        <v/>
      </c>
      <c r="IK738" s="66" t="str">
        <f t="shared" ca="1" si="2110"/>
        <v/>
      </c>
      <c r="IL738" s="67">
        <f t="shared" ca="1" si="2066"/>
        <v>1</v>
      </c>
      <c r="IM738" s="34"/>
      <c r="IN738" s="34"/>
      <c r="IO738" s="37">
        <f t="shared" ca="1" si="2116"/>
        <v>0</v>
      </c>
      <c r="IP738" s="22">
        <f t="shared" ca="1" si="2111"/>
        <v>6</v>
      </c>
      <c r="IQ738" s="78" t="str">
        <f t="shared" ca="1" si="2192"/>
        <v>Profit Target</v>
      </c>
      <c r="IR738" s="156">
        <f t="shared" ca="1" si="2193"/>
        <v>0</v>
      </c>
      <c r="IS738" s="78">
        <f t="shared" ca="1" si="2067"/>
        <v>6</v>
      </c>
      <c r="IT738" s="58"/>
      <c r="IU738" s="58"/>
      <c r="IV738" s="58"/>
      <c r="IW738" s="58"/>
      <c r="IX738" s="58"/>
      <c r="IY738" s="58"/>
      <c r="IZ738" s="58"/>
      <c r="JA738" s="58"/>
      <c r="JB738" s="58"/>
      <c r="JC738" s="58"/>
      <c r="JD738" s="58"/>
      <c r="JE738" s="58"/>
      <c r="JF738" s="58"/>
      <c r="JG738" s="58"/>
      <c r="JH738" s="58"/>
      <c r="JI738" s="58"/>
      <c r="JJ738" s="58"/>
      <c r="JK738" s="58"/>
      <c r="JL738" s="58"/>
      <c r="JM738" s="58"/>
      <c r="JN738" s="58"/>
      <c r="JO738" s="58"/>
      <c r="JP738" s="58"/>
      <c r="JQ738" s="58"/>
      <c r="JR738" s="58"/>
      <c r="JS738" s="58"/>
      <c r="JT738" s="58"/>
      <c r="JU738" s="58"/>
      <c r="JV738" s="58"/>
      <c r="JW738" s="58"/>
      <c r="JX738" s="58"/>
      <c r="JY738" s="58"/>
      <c r="JZ738" s="58"/>
      <c r="KA738" s="58"/>
      <c r="KB738" s="58"/>
      <c r="KC738" s="58"/>
      <c r="KD738" s="58"/>
      <c r="KE738" s="58"/>
      <c r="KF738" s="58"/>
      <c r="KG738" s="58"/>
      <c r="KH738" s="58"/>
      <c r="KI738" s="58"/>
      <c r="KJ738" s="58"/>
      <c r="KK738" s="58"/>
      <c r="KL738" s="58"/>
      <c r="KM738" s="58"/>
      <c r="KN738" s="58"/>
      <c r="KO738" s="58"/>
      <c r="KP738" s="58"/>
      <c r="KQ738" s="58"/>
      <c r="KR738" s="58"/>
      <c r="KS738" s="58"/>
      <c r="KT738" s="58"/>
      <c r="KU738" s="58"/>
      <c r="KV738" s="58"/>
      <c r="KW738" s="58"/>
      <c r="KX738" s="58"/>
      <c r="KY738" s="58"/>
      <c r="KZ738" s="58"/>
      <c r="LA738" s="58"/>
      <c r="LB738" s="58"/>
      <c r="LC738" s="58"/>
      <c r="LD738" s="58"/>
      <c r="LE738" s="58"/>
      <c r="LF738" s="58"/>
      <c r="LG738" s="58"/>
      <c r="LH738" s="58"/>
      <c r="LI738" s="58"/>
      <c r="LJ738" s="58"/>
      <c r="LK738" s="58"/>
      <c r="LL738" s="58"/>
      <c r="LM738" s="58"/>
      <c r="LN738" s="58"/>
      <c r="LO738" s="58"/>
      <c r="LP738" s="90" t="str">
        <f t="shared" si="2068"/>
        <v/>
      </c>
      <c r="MO738" s="15">
        <f t="shared" ca="1" si="2069"/>
        <v>4</v>
      </c>
    </row>
    <row r="739" spans="1:353">
      <c r="A739" s="15">
        <f t="shared" ca="1" si="2055"/>
        <v>15</v>
      </c>
      <c r="B739" s="33" t="str">
        <f t="shared" ca="1" si="2056"/>
        <v>DB</v>
      </c>
      <c r="C739" s="10" t="str">
        <f t="shared" ca="1" si="2057"/>
        <v>profit target</v>
      </c>
      <c r="D739" s="50">
        <f t="shared" ca="1" si="2058"/>
        <v>0</v>
      </c>
      <c r="E739" s="10" t="str">
        <f t="shared" si="2059"/>
        <v/>
      </c>
      <c r="F739" s="111">
        <f t="shared" si="2112"/>
        <v>735</v>
      </c>
      <c r="G739" s="59">
        <f t="shared" ca="1" si="2117"/>
        <v>1</v>
      </c>
      <c r="H739" s="56">
        <f t="shared" ref="H739:AR739" ca="1" si="2257">COUNTIF($A101:$A739,H$5)</f>
        <v>19</v>
      </c>
      <c r="I739" s="56">
        <f t="shared" ca="1" si="2257"/>
        <v>19</v>
      </c>
      <c r="J739" s="56">
        <f t="shared" ca="1" si="2257"/>
        <v>12</v>
      </c>
      <c r="K739" s="56">
        <f t="shared" ca="1" si="2257"/>
        <v>22</v>
      </c>
      <c r="L739" s="56">
        <f t="shared" ca="1" si="2257"/>
        <v>18</v>
      </c>
      <c r="M739" s="56">
        <f t="shared" ca="1" si="2257"/>
        <v>18</v>
      </c>
      <c r="N739" s="56">
        <f t="shared" ca="1" si="2257"/>
        <v>12</v>
      </c>
      <c r="O739" s="56">
        <f t="shared" ca="1" si="2257"/>
        <v>13</v>
      </c>
      <c r="P739" s="56">
        <f t="shared" ca="1" si="2257"/>
        <v>14</v>
      </c>
      <c r="Q739" s="56">
        <f t="shared" ca="1" si="2257"/>
        <v>21</v>
      </c>
      <c r="R739" s="56">
        <f t="shared" ca="1" si="2257"/>
        <v>24</v>
      </c>
      <c r="S739" s="56">
        <f t="shared" ca="1" si="2257"/>
        <v>21</v>
      </c>
      <c r="T739" s="56">
        <f t="shared" ca="1" si="2257"/>
        <v>15</v>
      </c>
      <c r="U739" s="56">
        <f t="shared" ca="1" si="2257"/>
        <v>16</v>
      </c>
      <c r="V739" s="56">
        <f t="shared" ca="1" si="2257"/>
        <v>14</v>
      </c>
      <c r="W739" s="56">
        <f t="shared" ca="1" si="2257"/>
        <v>14</v>
      </c>
      <c r="X739" s="56">
        <f t="shared" ca="1" si="2257"/>
        <v>18</v>
      </c>
      <c r="Y739" s="56">
        <f t="shared" ca="1" si="2257"/>
        <v>21</v>
      </c>
      <c r="Z739" s="56">
        <f t="shared" ca="1" si="2257"/>
        <v>17</v>
      </c>
      <c r="AA739" s="56">
        <f t="shared" ca="1" si="2257"/>
        <v>11</v>
      </c>
      <c r="AB739" s="56">
        <f t="shared" ca="1" si="2257"/>
        <v>11</v>
      </c>
      <c r="AC739" s="56">
        <f t="shared" ca="1" si="2257"/>
        <v>19</v>
      </c>
      <c r="AD739" s="56">
        <f t="shared" ca="1" si="2257"/>
        <v>23</v>
      </c>
      <c r="AE739" s="56">
        <f t="shared" ca="1" si="2257"/>
        <v>23</v>
      </c>
      <c r="AF739" s="56">
        <f t="shared" ca="1" si="2257"/>
        <v>13</v>
      </c>
      <c r="AG739" s="56">
        <f t="shared" ca="1" si="2257"/>
        <v>15</v>
      </c>
      <c r="AH739" s="56">
        <f t="shared" ca="1" si="2257"/>
        <v>13</v>
      </c>
      <c r="AI739" s="56">
        <f t="shared" ca="1" si="2257"/>
        <v>14</v>
      </c>
      <c r="AJ739" s="56">
        <f t="shared" ca="1" si="2257"/>
        <v>28</v>
      </c>
      <c r="AK739" s="56">
        <f t="shared" ca="1" si="2257"/>
        <v>15</v>
      </c>
      <c r="AL739" s="56">
        <f t="shared" ca="1" si="2257"/>
        <v>12</v>
      </c>
      <c r="AM739" s="56">
        <f t="shared" ca="1" si="2257"/>
        <v>25</v>
      </c>
      <c r="AN739" s="56">
        <f t="shared" ca="1" si="2257"/>
        <v>18</v>
      </c>
      <c r="AO739" s="56">
        <f t="shared" ca="1" si="2257"/>
        <v>20</v>
      </c>
      <c r="AP739" s="56">
        <f t="shared" ca="1" si="2257"/>
        <v>23</v>
      </c>
      <c r="AQ739" s="56">
        <f t="shared" ca="1" si="2257"/>
        <v>15</v>
      </c>
      <c r="AR739" s="56">
        <f t="shared" ca="1" si="2257"/>
        <v>13</v>
      </c>
      <c r="AS739" s="101">
        <f t="shared" ca="1" si="2114"/>
        <v>0</v>
      </c>
      <c r="AT739" s="58">
        <f t="shared" si="2061"/>
        <v>735</v>
      </c>
      <c r="AU739" s="105">
        <f t="shared" si="2115"/>
        <v>20</v>
      </c>
      <c r="AV739" s="105">
        <f t="shared" si="2062"/>
        <v>476.28000000000003</v>
      </c>
      <c r="AW739" s="58">
        <f t="shared" ca="1" si="2213"/>
        <v>31</v>
      </c>
      <c r="AX739" s="58">
        <f t="shared" ca="1" si="2214"/>
        <v>5</v>
      </c>
      <c r="AY739" s="58">
        <f t="shared" ca="1" si="2215"/>
        <v>6</v>
      </c>
      <c r="AZ739" s="58">
        <f t="shared" ca="1" si="2216"/>
        <v>53</v>
      </c>
      <c r="BA739" s="58">
        <f t="shared" ca="1" si="2217"/>
        <v>65</v>
      </c>
      <c r="BB739" s="58">
        <f t="shared" ca="1" si="2218"/>
        <v>7</v>
      </c>
      <c r="BC739" s="58">
        <f t="shared" ca="1" si="2219"/>
        <v>2</v>
      </c>
      <c r="BD739" s="58">
        <f t="shared" ca="1" si="2220"/>
        <v>63</v>
      </c>
      <c r="BE739" s="58">
        <f t="shared" ca="1" si="2221"/>
        <v>134</v>
      </c>
      <c r="BF739" s="58">
        <f t="shared" ca="1" si="2222"/>
        <v>9</v>
      </c>
      <c r="BG739" s="58">
        <f t="shared" ca="1" si="2223"/>
        <v>21</v>
      </c>
      <c r="BH739" s="58">
        <f t="shared" ca="1" si="2224"/>
        <v>18</v>
      </c>
      <c r="BI739" s="58">
        <f t="shared" ca="1" si="2225"/>
        <v>100</v>
      </c>
      <c r="BJ739" s="58">
        <f t="shared" ca="1" si="2226"/>
        <v>8</v>
      </c>
      <c r="BK739" s="58">
        <f t="shared" ca="1" si="2227"/>
        <v>0</v>
      </c>
      <c r="BL739" s="58">
        <f t="shared" ca="1" si="2228"/>
        <v>138</v>
      </c>
      <c r="BM739" s="58">
        <f t="shared" ca="1" si="2229"/>
        <v>16</v>
      </c>
      <c r="BN739" s="58">
        <f t="shared" ca="1" si="2230"/>
        <v>20</v>
      </c>
      <c r="BO739" s="58">
        <f t="shared" ca="1" si="2231"/>
        <v>22</v>
      </c>
      <c r="BP739" s="58">
        <f t="shared" ca="1" si="2232"/>
        <v>58</v>
      </c>
      <c r="BQ739" s="58">
        <f t="shared" ca="1" si="2233"/>
        <v>36</v>
      </c>
      <c r="BR739" s="58">
        <f t="shared" ca="1" si="2234"/>
        <v>15</v>
      </c>
      <c r="BS739" s="58">
        <f t="shared" ca="1" si="2235"/>
        <v>11</v>
      </c>
      <c r="BT739" s="58">
        <f t="shared" ca="1" si="2236"/>
        <v>12</v>
      </c>
      <c r="BU739" s="58">
        <f t="shared" ca="1" si="2237"/>
        <v>69</v>
      </c>
      <c r="BV739" s="58">
        <f t="shared" ca="1" si="2238"/>
        <v>1</v>
      </c>
      <c r="BW739" s="58">
        <f t="shared" ca="1" si="2239"/>
        <v>4</v>
      </c>
      <c r="BX739" s="58">
        <f t="shared" ca="1" si="2240"/>
        <v>75</v>
      </c>
      <c r="BY739" s="58">
        <f t="shared" ca="1" si="2241"/>
        <v>46</v>
      </c>
      <c r="BZ739" s="58">
        <f t="shared" ca="1" si="2242"/>
        <v>115</v>
      </c>
      <c r="CA739" s="58">
        <f t="shared" ca="1" si="2243"/>
        <v>42</v>
      </c>
      <c r="CB739" s="58">
        <f t="shared" ca="1" si="2244"/>
        <v>23</v>
      </c>
      <c r="CC739" s="58">
        <f t="shared" ca="1" si="2245"/>
        <v>40</v>
      </c>
      <c r="CD739" s="58">
        <f t="shared" ca="1" si="2246"/>
        <v>24</v>
      </c>
      <c r="CE739" s="58">
        <f t="shared" ca="1" si="2247"/>
        <v>27</v>
      </c>
      <c r="CF739" s="58">
        <f t="shared" ca="1" si="2248"/>
        <v>19</v>
      </c>
      <c r="CG739" s="58">
        <f t="shared" ca="1" si="2249"/>
        <v>17</v>
      </c>
      <c r="CH739" s="58" t="str">
        <f t="shared" ca="1" si="2119"/>
        <v/>
      </c>
      <c r="CI739" s="58" t="str">
        <f t="shared" ca="1" si="2120"/>
        <v/>
      </c>
      <c r="CJ739" s="58" t="str">
        <f t="shared" ca="1" si="2121"/>
        <v/>
      </c>
      <c r="CK739" s="58" t="str">
        <f t="shared" ca="1" si="2122"/>
        <v/>
      </c>
      <c r="CL739" s="58" t="str">
        <f t="shared" ca="1" si="2123"/>
        <v/>
      </c>
      <c r="CM739" s="58" t="str">
        <f t="shared" ca="1" si="2124"/>
        <v/>
      </c>
      <c r="CN739" s="58" t="str">
        <f t="shared" ca="1" si="2125"/>
        <v/>
      </c>
      <c r="CO739" s="58" t="str">
        <f t="shared" ca="1" si="2126"/>
        <v/>
      </c>
      <c r="CP739" s="58" t="str">
        <f t="shared" ca="1" si="2127"/>
        <v/>
      </c>
      <c r="CQ739" s="58" t="str">
        <f t="shared" ca="1" si="2128"/>
        <v/>
      </c>
      <c r="CR739" s="58" t="str">
        <f t="shared" ca="1" si="2129"/>
        <v/>
      </c>
      <c r="CS739" s="58" t="str">
        <f t="shared" ca="1" si="2130"/>
        <v/>
      </c>
      <c r="CT739" s="58" t="str">
        <f t="shared" ca="1" si="2131"/>
        <v/>
      </c>
      <c r="CU739" s="58" t="str">
        <f t="shared" ca="1" si="2132"/>
        <v/>
      </c>
      <c r="CV739" s="58" t="str">
        <f t="shared" ca="1" si="2133"/>
        <v/>
      </c>
      <c r="CW739" s="58" t="str">
        <f t="shared" ca="1" si="2134"/>
        <v/>
      </c>
      <c r="CX739" s="58" t="str">
        <f t="shared" ca="1" si="2135"/>
        <v/>
      </c>
      <c r="CY739" s="58" t="str">
        <f t="shared" ca="1" si="2136"/>
        <v/>
      </c>
      <c r="CZ739" s="58" t="str">
        <f t="shared" ca="1" si="2137"/>
        <v/>
      </c>
      <c r="DA739" s="58" t="str">
        <f t="shared" ca="1" si="2138"/>
        <v/>
      </c>
      <c r="DB739" s="58" t="str">
        <f t="shared" ca="1" si="2139"/>
        <v/>
      </c>
      <c r="DC739" s="58" t="str">
        <f t="shared" ca="1" si="2140"/>
        <v/>
      </c>
      <c r="DD739" s="58" t="str">
        <f t="shared" ca="1" si="2141"/>
        <v/>
      </c>
      <c r="DE739" s="58" t="str">
        <f t="shared" ca="1" si="2142"/>
        <v/>
      </c>
      <c r="DF739" s="58" t="str">
        <f t="shared" ca="1" si="2143"/>
        <v/>
      </c>
      <c r="DG739" s="58" t="str">
        <f t="shared" ca="1" si="2144"/>
        <v/>
      </c>
      <c r="DH739" s="58" t="str">
        <f t="shared" ca="1" si="2145"/>
        <v/>
      </c>
      <c r="DI739" s="58" t="str">
        <f t="shared" ca="1" si="2146"/>
        <v/>
      </c>
      <c r="DJ739" s="58" t="str">
        <f t="shared" ca="1" si="2147"/>
        <v/>
      </c>
      <c r="DK739" s="58" t="str">
        <f t="shared" ca="1" si="2148"/>
        <v/>
      </c>
      <c r="DL739" s="58" t="str">
        <f t="shared" ca="1" si="2149"/>
        <v/>
      </c>
      <c r="DM739" s="58" t="str">
        <f t="shared" ca="1" si="2150"/>
        <v/>
      </c>
      <c r="DN739" s="58" t="str">
        <f t="shared" ca="1" si="2151"/>
        <v/>
      </c>
      <c r="DO739" s="58" t="str">
        <f t="shared" ca="1" si="2152"/>
        <v/>
      </c>
      <c r="DP739" s="58" t="str">
        <f t="shared" ca="1" si="2153"/>
        <v/>
      </c>
      <c r="DQ739" s="58" t="str">
        <f t="shared" ca="1" si="2153"/>
        <v/>
      </c>
      <c r="DR739" s="58" t="str">
        <f t="shared" ca="1" si="2154"/>
        <v/>
      </c>
      <c r="DS739" s="34">
        <f t="shared" ca="1" si="2155"/>
        <v>0</v>
      </c>
      <c r="DT739" s="34">
        <f t="shared" ca="1" si="2156"/>
        <v>0</v>
      </c>
      <c r="DU739" s="34">
        <f t="shared" ca="1" si="2157"/>
        <v>0</v>
      </c>
      <c r="DV739" s="34">
        <f t="shared" ca="1" si="2158"/>
        <v>0</v>
      </c>
      <c r="DW739" s="34">
        <f t="shared" ca="1" si="2159"/>
        <v>0</v>
      </c>
      <c r="DX739" s="34">
        <f t="shared" ca="1" si="2160"/>
        <v>0</v>
      </c>
      <c r="DY739" s="34">
        <f t="shared" ca="1" si="2161"/>
        <v>0</v>
      </c>
      <c r="DZ739" s="34">
        <f t="shared" ca="1" si="2162"/>
        <v>0</v>
      </c>
      <c r="EA739" s="34">
        <f t="shared" ca="1" si="2163"/>
        <v>0</v>
      </c>
      <c r="EB739" s="34">
        <f t="shared" ca="1" si="2164"/>
        <v>0</v>
      </c>
      <c r="EC739" s="34">
        <f t="shared" ca="1" si="2165"/>
        <v>0</v>
      </c>
      <c r="ED739" s="34">
        <f t="shared" ca="1" si="2166"/>
        <v>0</v>
      </c>
      <c r="EE739" s="34">
        <f t="shared" ca="1" si="2167"/>
        <v>0</v>
      </c>
      <c r="EF739" s="34">
        <f t="shared" ca="1" si="2168"/>
        <v>0</v>
      </c>
      <c r="EG739" s="34">
        <f t="shared" ca="1" si="2169"/>
        <v>0</v>
      </c>
      <c r="EH739" s="34">
        <f t="shared" ca="1" si="2170"/>
        <v>0</v>
      </c>
      <c r="EI739" s="34">
        <f t="shared" ca="1" si="2171"/>
        <v>0</v>
      </c>
      <c r="EJ739" s="34">
        <f t="shared" ca="1" si="2172"/>
        <v>0</v>
      </c>
      <c r="EK739" s="34">
        <f t="shared" ca="1" si="2173"/>
        <v>0</v>
      </c>
      <c r="EL739" s="34">
        <f t="shared" ca="1" si="2174"/>
        <v>0</v>
      </c>
      <c r="EM739" s="34">
        <f t="shared" ca="1" si="2175"/>
        <v>0</v>
      </c>
      <c r="EN739" s="34">
        <f t="shared" ca="1" si="2176"/>
        <v>0</v>
      </c>
      <c r="EO739" s="34">
        <f t="shared" ca="1" si="2177"/>
        <v>0</v>
      </c>
      <c r="EP739" s="34">
        <f t="shared" ca="1" si="2178"/>
        <v>0</v>
      </c>
      <c r="EQ739" s="34">
        <f t="shared" ca="1" si="2179"/>
        <v>0</v>
      </c>
      <c r="ER739" s="34">
        <f t="shared" ca="1" si="2180"/>
        <v>0</v>
      </c>
      <c r="ES739" s="34">
        <f t="shared" ca="1" si="2181"/>
        <v>0</v>
      </c>
      <c r="ET739" s="34">
        <f t="shared" ca="1" si="2182"/>
        <v>0</v>
      </c>
      <c r="EU739" s="34">
        <f t="shared" ca="1" si="2183"/>
        <v>0</v>
      </c>
      <c r="EV739" s="34">
        <f t="shared" ca="1" si="2184"/>
        <v>0</v>
      </c>
      <c r="EW739" s="34">
        <f t="shared" ca="1" si="2185"/>
        <v>0</v>
      </c>
      <c r="EX739" s="34">
        <f t="shared" ca="1" si="2186"/>
        <v>0</v>
      </c>
      <c r="EY739" s="34">
        <f t="shared" ca="1" si="2187"/>
        <v>0</v>
      </c>
      <c r="EZ739" s="34">
        <f t="shared" ca="1" si="2188"/>
        <v>0</v>
      </c>
      <c r="FA739" s="34">
        <f t="shared" ca="1" si="2189"/>
        <v>0</v>
      </c>
      <c r="FB739" s="34">
        <f t="shared" ca="1" si="2190"/>
        <v>0</v>
      </c>
      <c r="FC739" s="34">
        <f t="shared" ca="1" si="2191"/>
        <v>0</v>
      </c>
      <c r="FD739" s="71"/>
      <c r="FE739" s="76"/>
      <c r="FF739" s="76"/>
      <c r="FG739" s="76"/>
      <c r="FH739" s="58"/>
      <c r="FI739" s="58"/>
      <c r="FJ739" s="58">
        <v>0</v>
      </c>
      <c r="FK739" s="58">
        <v>0</v>
      </c>
      <c r="FL739" s="34">
        <f t="shared" ca="1" si="2071"/>
        <v>0</v>
      </c>
      <c r="FM739" s="34">
        <f t="shared" ca="1" si="2072"/>
        <v>0</v>
      </c>
      <c r="FN739" s="34">
        <f t="shared" ca="1" si="2073"/>
        <v>0</v>
      </c>
      <c r="FO739" s="34">
        <f t="shared" ca="1" si="2074"/>
        <v>0</v>
      </c>
      <c r="FP739" s="34">
        <f t="shared" ca="1" si="2075"/>
        <v>0</v>
      </c>
      <c r="FQ739" s="34">
        <f t="shared" ca="1" si="2076"/>
        <v>0</v>
      </c>
      <c r="FR739" s="34">
        <f t="shared" ca="1" si="2077"/>
        <v>0</v>
      </c>
      <c r="FS739" s="34">
        <f t="shared" ca="1" si="2078"/>
        <v>0</v>
      </c>
      <c r="FT739" s="34">
        <f t="shared" ca="1" si="2079"/>
        <v>0</v>
      </c>
      <c r="FU739" s="34">
        <f t="shared" ca="1" si="2080"/>
        <v>0</v>
      </c>
      <c r="FV739" s="34">
        <f t="shared" ca="1" si="2081"/>
        <v>0</v>
      </c>
      <c r="FW739" s="34">
        <f t="shared" ca="1" si="2082"/>
        <v>0</v>
      </c>
      <c r="FX739" s="34">
        <f t="shared" ca="1" si="2083"/>
        <v>0</v>
      </c>
      <c r="FY739" s="34">
        <f t="shared" ca="1" si="2084"/>
        <v>0</v>
      </c>
      <c r="FZ739" s="34">
        <f t="shared" ca="1" si="2085"/>
        <v>0</v>
      </c>
      <c r="GA739" s="34">
        <f t="shared" ca="1" si="2086"/>
        <v>0</v>
      </c>
      <c r="GB739" s="34">
        <f t="shared" ca="1" si="2087"/>
        <v>0</v>
      </c>
      <c r="GC739" s="34">
        <f t="shared" ca="1" si="2088"/>
        <v>0</v>
      </c>
      <c r="GD739" s="34">
        <f t="shared" ca="1" si="2089"/>
        <v>0</v>
      </c>
      <c r="GE739" s="34">
        <f t="shared" ca="1" si="2090"/>
        <v>0</v>
      </c>
      <c r="GF739" s="34">
        <f t="shared" ca="1" si="2091"/>
        <v>0</v>
      </c>
      <c r="GG739" s="34">
        <f t="shared" ca="1" si="2092"/>
        <v>0</v>
      </c>
      <c r="GH739" s="34">
        <f t="shared" ca="1" si="2093"/>
        <v>0</v>
      </c>
      <c r="GI739" s="34">
        <f t="shared" ca="1" si="2094"/>
        <v>0</v>
      </c>
      <c r="GJ739" s="34">
        <f t="shared" ca="1" si="2095"/>
        <v>0</v>
      </c>
      <c r="GK739" s="34">
        <f t="shared" ca="1" si="2096"/>
        <v>0</v>
      </c>
      <c r="GL739" s="34">
        <f t="shared" ca="1" si="2097"/>
        <v>0</v>
      </c>
      <c r="GM739" s="34">
        <f t="shared" ca="1" si="2098"/>
        <v>0</v>
      </c>
      <c r="GN739" s="34">
        <f t="shared" ca="1" si="2099"/>
        <v>0</v>
      </c>
      <c r="GO739" s="34">
        <f t="shared" ca="1" si="2100"/>
        <v>0</v>
      </c>
      <c r="GP739" s="34">
        <f t="shared" ca="1" si="2101"/>
        <v>0</v>
      </c>
      <c r="GQ739" s="34">
        <f t="shared" ca="1" si="2102"/>
        <v>0</v>
      </c>
      <c r="GR739" s="34">
        <f t="shared" ca="1" si="2103"/>
        <v>0</v>
      </c>
      <c r="GS739" s="34">
        <f t="shared" ca="1" si="2104"/>
        <v>0</v>
      </c>
      <c r="GT739" s="34">
        <f t="shared" ca="1" si="2105"/>
        <v>0</v>
      </c>
      <c r="GU739" s="34">
        <f t="shared" ca="1" si="2106"/>
        <v>0</v>
      </c>
      <c r="GV739" s="34">
        <f t="shared" ca="1" si="2107"/>
        <v>0</v>
      </c>
      <c r="GW739" s="49" t="str">
        <f t="shared" ca="1" si="2063"/>
        <v>L</v>
      </c>
      <c r="GX739" s="49"/>
      <c r="GY739" s="49"/>
      <c r="GZ739" s="49"/>
      <c r="HA739" s="49"/>
      <c r="HB739" s="49" t="str">
        <f t="shared" ca="1" si="2064"/>
        <v>O</v>
      </c>
      <c r="HC739" s="49"/>
      <c r="HD739" s="49"/>
      <c r="HE739" s="49"/>
      <c r="HF739" s="49"/>
      <c r="HG739" s="49" t="str">
        <f t="shared" ca="1" si="2065"/>
        <v>B</v>
      </c>
      <c r="HH739" s="49"/>
      <c r="HI739" s="49"/>
      <c r="HJ739" s="49"/>
      <c r="HK739" s="49"/>
      <c r="HL739" s="65"/>
      <c r="HM739" s="50"/>
      <c r="HN739" s="50"/>
      <c r="HO739" s="66"/>
      <c r="HP739" s="66"/>
      <c r="HQ739" s="33"/>
      <c r="HR739" s="66"/>
      <c r="HS739" s="66"/>
      <c r="HT739" s="67"/>
      <c r="HU739" s="65"/>
      <c r="HV739" s="50"/>
      <c r="HW739" s="50"/>
      <c r="HX739" s="66"/>
      <c r="HY739" s="66"/>
      <c r="HZ739" s="33"/>
      <c r="IA739" s="66"/>
      <c r="IB739" s="66"/>
      <c r="IC739" s="67"/>
      <c r="ID739" s="65"/>
      <c r="IE739" s="50"/>
      <c r="IF739" s="50"/>
      <c r="IG739" s="66"/>
      <c r="IH739" s="66"/>
      <c r="II739" s="33" t="str">
        <f t="shared" ca="1" si="2108"/>
        <v>0</v>
      </c>
      <c r="IJ739" s="66" t="str">
        <f t="shared" ca="1" si="2109"/>
        <v/>
      </c>
      <c r="IK739" s="66" t="str">
        <f t="shared" ca="1" si="2110"/>
        <v/>
      </c>
      <c r="IL739" s="67">
        <f t="shared" ca="1" si="2066"/>
        <v>1</v>
      </c>
      <c r="IM739" s="34"/>
      <c r="IN739" s="34"/>
      <c r="IO739" s="37">
        <f t="shared" ca="1" si="2116"/>
        <v>0</v>
      </c>
      <c r="IP739" s="22">
        <f t="shared" ca="1" si="2111"/>
        <v>6</v>
      </c>
      <c r="IQ739" s="78" t="str">
        <f t="shared" ca="1" si="2192"/>
        <v>Profit Target</v>
      </c>
      <c r="IR739" s="156">
        <f t="shared" ca="1" si="2193"/>
        <v>0</v>
      </c>
      <c r="IS739" s="78">
        <f t="shared" ca="1" si="2067"/>
        <v>6</v>
      </c>
      <c r="IT739" s="58"/>
      <c r="IU739" s="58"/>
      <c r="IV739" s="58"/>
      <c r="IW739" s="58"/>
      <c r="IX739" s="58"/>
      <c r="IY739" s="58"/>
      <c r="IZ739" s="58"/>
      <c r="JA739" s="58"/>
      <c r="JB739" s="58"/>
      <c r="JC739" s="58"/>
      <c r="JD739" s="58"/>
      <c r="JE739" s="58"/>
      <c r="JF739" s="58"/>
      <c r="JG739" s="58"/>
      <c r="JH739" s="58"/>
      <c r="JI739" s="58"/>
      <c r="JJ739" s="58"/>
      <c r="JK739" s="58"/>
      <c r="JL739" s="58"/>
      <c r="JM739" s="58"/>
      <c r="JN739" s="58"/>
      <c r="JO739" s="58"/>
      <c r="JP739" s="58"/>
      <c r="JQ739" s="58"/>
      <c r="JR739" s="58"/>
      <c r="JS739" s="58"/>
      <c r="JT739" s="58"/>
      <c r="JU739" s="58"/>
      <c r="JV739" s="58"/>
      <c r="JW739" s="58"/>
      <c r="JX739" s="58"/>
      <c r="JY739" s="58"/>
      <c r="JZ739" s="58"/>
      <c r="KA739" s="58"/>
      <c r="KB739" s="58"/>
      <c r="KC739" s="58"/>
      <c r="KD739" s="58"/>
      <c r="KE739" s="58"/>
      <c r="KF739" s="58"/>
      <c r="KG739" s="58"/>
      <c r="KH739" s="58"/>
      <c r="KI739" s="58"/>
      <c r="KJ739" s="58"/>
      <c r="KK739" s="58"/>
      <c r="KL739" s="58"/>
      <c r="KM739" s="58"/>
      <c r="KN739" s="58"/>
      <c r="KO739" s="58"/>
      <c r="KP739" s="58"/>
      <c r="KQ739" s="58"/>
      <c r="KR739" s="58"/>
      <c r="KS739" s="58"/>
      <c r="KT739" s="58"/>
      <c r="KU739" s="58"/>
      <c r="KV739" s="58"/>
      <c r="KW739" s="58"/>
      <c r="KX739" s="58"/>
      <c r="KY739" s="58"/>
      <c r="KZ739" s="58"/>
      <c r="LA739" s="58"/>
      <c r="LB739" s="58"/>
      <c r="LC739" s="58"/>
      <c r="LD739" s="58"/>
      <c r="LE739" s="58"/>
      <c r="LF739" s="58"/>
      <c r="LG739" s="58"/>
      <c r="LH739" s="58"/>
      <c r="LI739" s="58"/>
      <c r="LJ739" s="58"/>
      <c r="LK739" s="58"/>
      <c r="LL739" s="58"/>
      <c r="LM739" s="58"/>
      <c r="LN739" s="58"/>
      <c r="LO739" s="58"/>
      <c r="LP739" s="90" t="str">
        <f t="shared" si="2068"/>
        <v/>
      </c>
      <c r="MO739" s="15">
        <f t="shared" ca="1" si="2069"/>
        <v>18</v>
      </c>
    </row>
    <row r="740" spans="1:353">
      <c r="A740" s="15">
        <f t="shared" ca="1" si="2055"/>
        <v>8</v>
      </c>
      <c r="B740" s="33" t="str">
        <f t="shared" ca="1" si="2056"/>
        <v>DB</v>
      </c>
      <c r="C740" s="10" t="str">
        <f t="shared" ca="1" si="2057"/>
        <v>profit target</v>
      </c>
      <c r="D740" s="50">
        <f t="shared" ca="1" si="2058"/>
        <v>0</v>
      </c>
      <c r="E740" s="10" t="str">
        <f t="shared" si="2059"/>
        <v/>
      </c>
      <c r="F740" s="111">
        <f t="shared" si="2112"/>
        <v>736</v>
      </c>
      <c r="G740" s="59">
        <f t="shared" ca="1" si="2117"/>
        <v>1</v>
      </c>
      <c r="H740" s="56">
        <f t="shared" ref="H740:AR740" ca="1" si="2258">COUNTIF($A102:$A740,H$5)</f>
        <v>19</v>
      </c>
      <c r="I740" s="56">
        <f t="shared" ca="1" si="2258"/>
        <v>19</v>
      </c>
      <c r="J740" s="56">
        <f t="shared" ca="1" si="2258"/>
        <v>12</v>
      </c>
      <c r="K740" s="56">
        <f t="shared" ca="1" si="2258"/>
        <v>21</v>
      </c>
      <c r="L740" s="56">
        <f t="shared" ca="1" si="2258"/>
        <v>18</v>
      </c>
      <c r="M740" s="56">
        <f t="shared" ca="1" si="2258"/>
        <v>18</v>
      </c>
      <c r="N740" s="56">
        <f t="shared" ca="1" si="2258"/>
        <v>12</v>
      </c>
      <c r="O740" s="56">
        <f t="shared" ca="1" si="2258"/>
        <v>14</v>
      </c>
      <c r="P740" s="56">
        <f t="shared" ca="1" si="2258"/>
        <v>14</v>
      </c>
      <c r="Q740" s="56">
        <f t="shared" ca="1" si="2258"/>
        <v>21</v>
      </c>
      <c r="R740" s="56">
        <f t="shared" ca="1" si="2258"/>
        <v>24</v>
      </c>
      <c r="S740" s="56">
        <f t="shared" ca="1" si="2258"/>
        <v>21</v>
      </c>
      <c r="T740" s="56">
        <f t="shared" ca="1" si="2258"/>
        <v>15</v>
      </c>
      <c r="U740" s="56">
        <f t="shared" ca="1" si="2258"/>
        <v>16</v>
      </c>
      <c r="V740" s="56">
        <f t="shared" ca="1" si="2258"/>
        <v>14</v>
      </c>
      <c r="W740" s="56">
        <f t="shared" ca="1" si="2258"/>
        <v>14</v>
      </c>
      <c r="X740" s="56">
        <f t="shared" ca="1" si="2258"/>
        <v>18</v>
      </c>
      <c r="Y740" s="56">
        <f t="shared" ca="1" si="2258"/>
        <v>21</v>
      </c>
      <c r="Z740" s="56">
        <f t="shared" ca="1" si="2258"/>
        <v>17</v>
      </c>
      <c r="AA740" s="56">
        <f t="shared" ca="1" si="2258"/>
        <v>11</v>
      </c>
      <c r="AB740" s="56">
        <f t="shared" ca="1" si="2258"/>
        <v>11</v>
      </c>
      <c r="AC740" s="56">
        <f t="shared" ca="1" si="2258"/>
        <v>19</v>
      </c>
      <c r="AD740" s="56">
        <f t="shared" ca="1" si="2258"/>
        <v>23</v>
      </c>
      <c r="AE740" s="56">
        <f t="shared" ca="1" si="2258"/>
        <v>23</v>
      </c>
      <c r="AF740" s="56">
        <f t="shared" ca="1" si="2258"/>
        <v>13</v>
      </c>
      <c r="AG740" s="56">
        <f t="shared" ca="1" si="2258"/>
        <v>15</v>
      </c>
      <c r="AH740" s="56">
        <f t="shared" ca="1" si="2258"/>
        <v>13</v>
      </c>
      <c r="AI740" s="56">
        <f t="shared" ca="1" si="2258"/>
        <v>14</v>
      </c>
      <c r="AJ740" s="56">
        <f t="shared" ca="1" si="2258"/>
        <v>28</v>
      </c>
      <c r="AK740" s="56">
        <f t="shared" ca="1" si="2258"/>
        <v>15</v>
      </c>
      <c r="AL740" s="56">
        <f t="shared" ca="1" si="2258"/>
        <v>12</v>
      </c>
      <c r="AM740" s="56">
        <f t="shared" ca="1" si="2258"/>
        <v>25</v>
      </c>
      <c r="AN740" s="56">
        <f t="shared" ca="1" si="2258"/>
        <v>18</v>
      </c>
      <c r="AO740" s="56">
        <f t="shared" ca="1" si="2258"/>
        <v>20</v>
      </c>
      <c r="AP740" s="56">
        <f t="shared" ca="1" si="2258"/>
        <v>23</v>
      </c>
      <c r="AQ740" s="56">
        <f t="shared" ca="1" si="2258"/>
        <v>15</v>
      </c>
      <c r="AR740" s="56">
        <f t="shared" ca="1" si="2258"/>
        <v>13</v>
      </c>
      <c r="AS740" s="101">
        <f t="shared" ca="1" si="2114"/>
        <v>0</v>
      </c>
      <c r="AT740" s="58">
        <f t="shared" si="2061"/>
        <v>736</v>
      </c>
      <c r="AU740" s="105">
        <f t="shared" si="2115"/>
        <v>20</v>
      </c>
      <c r="AV740" s="105">
        <f t="shared" si="2062"/>
        <v>476.928</v>
      </c>
      <c r="AW740" s="58">
        <f t="shared" ca="1" si="2213"/>
        <v>32</v>
      </c>
      <c r="AX740" s="58">
        <f t="shared" ca="1" si="2214"/>
        <v>6</v>
      </c>
      <c r="AY740" s="58">
        <f t="shared" ca="1" si="2215"/>
        <v>7</v>
      </c>
      <c r="AZ740" s="58">
        <f t="shared" ca="1" si="2216"/>
        <v>54</v>
      </c>
      <c r="BA740" s="58">
        <f t="shared" ca="1" si="2217"/>
        <v>66</v>
      </c>
      <c r="BB740" s="58">
        <f t="shared" ca="1" si="2218"/>
        <v>8</v>
      </c>
      <c r="BC740" s="58">
        <f t="shared" ca="1" si="2219"/>
        <v>3</v>
      </c>
      <c r="BD740" s="58">
        <f t="shared" ca="1" si="2220"/>
        <v>0</v>
      </c>
      <c r="BE740" s="58">
        <f t="shared" ca="1" si="2221"/>
        <v>135</v>
      </c>
      <c r="BF740" s="58">
        <f t="shared" ca="1" si="2222"/>
        <v>10</v>
      </c>
      <c r="BG740" s="58">
        <f t="shared" ca="1" si="2223"/>
        <v>22</v>
      </c>
      <c r="BH740" s="58">
        <f t="shared" ca="1" si="2224"/>
        <v>19</v>
      </c>
      <c r="BI740" s="58">
        <f t="shared" ca="1" si="2225"/>
        <v>101</v>
      </c>
      <c r="BJ740" s="58">
        <f t="shared" ca="1" si="2226"/>
        <v>9</v>
      </c>
      <c r="BK740" s="58">
        <f t="shared" ca="1" si="2227"/>
        <v>1</v>
      </c>
      <c r="BL740" s="58">
        <f t="shared" ca="1" si="2228"/>
        <v>139</v>
      </c>
      <c r="BM740" s="58">
        <f t="shared" ca="1" si="2229"/>
        <v>17</v>
      </c>
      <c r="BN740" s="58">
        <f t="shared" ca="1" si="2230"/>
        <v>21</v>
      </c>
      <c r="BO740" s="58">
        <f t="shared" ca="1" si="2231"/>
        <v>23</v>
      </c>
      <c r="BP740" s="58">
        <f t="shared" ca="1" si="2232"/>
        <v>59</v>
      </c>
      <c r="BQ740" s="58">
        <f t="shared" ca="1" si="2233"/>
        <v>37</v>
      </c>
      <c r="BR740" s="58">
        <f t="shared" ca="1" si="2234"/>
        <v>16</v>
      </c>
      <c r="BS740" s="58">
        <f t="shared" ca="1" si="2235"/>
        <v>12</v>
      </c>
      <c r="BT740" s="58">
        <f t="shared" ca="1" si="2236"/>
        <v>13</v>
      </c>
      <c r="BU740" s="58">
        <f t="shared" ca="1" si="2237"/>
        <v>70</v>
      </c>
      <c r="BV740" s="58">
        <f t="shared" ca="1" si="2238"/>
        <v>2</v>
      </c>
      <c r="BW740" s="58">
        <f t="shared" ca="1" si="2239"/>
        <v>5</v>
      </c>
      <c r="BX740" s="58">
        <f t="shared" ca="1" si="2240"/>
        <v>76</v>
      </c>
      <c r="BY740" s="58">
        <f t="shared" ca="1" si="2241"/>
        <v>47</v>
      </c>
      <c r="BZ740" s="58">
        <f t="shared" ca="1" si="2242"/>
        <v>116</v>
      </c>
      <c r="CA740" s="58">
        <f t="shared" ca="1" si="2243"/>
        <v>43</v>
      </c>
      <c r="CB740" s="58">
        <f t="shared" ca="1" si="2244"/>
        <v>24</v>
      </c>
      <c r="CC740" s="58">
        <f t="shared" ca="1" si="2245"/>
        <v>41</v>
      </c>
      <c r="CD740" s="58">
        <f t="shared" ca="1" si="2246"/>
        <v>25</v>
      </c>
      <c r="CE740" s="58">
        <f t="shared" ca="1" si="2247"/>
        <v>28</v>
      </c>
      <c r="CF740" s="58">
        <f t="shared" ca="1" si="2248"/>
        <v>20</v>
      </c>
      <c r="CG740" s="58">
        <f t="shared" ca="1" si="2249"/>
        <v>18</v>
      </c>
      <c r="CH740" s="58" t="str">
        <f t="shared" ca="1" si="2119"/>
        <v/>
      </c>
      <c r="CI740" s="58" t="str">
        <f t="shared" ca="1" si="2120"/>
        <v/>
      </c>
      <c r="CJ740" s="58" t="str">
        <f t="shared" ca="1" si="2121"/>
        <v/>
      </c>
      <c r="CK740" s="58" t="str">
        <f t="shared" ca="1" si="2122"/>
        <v/>
      </c>
      <c r="CL740" s="58" t="str">
        <f t="shared" ca="1" si="2123"/>
        <v/>
      </c>
      <c r="CM740" s="58" t="str">
        <f t="shared" ca="1" si="2124"/>
        <v/>
      </c>
      <c r="CN740" s="58" t="str">
        <f t="shared" ca="1" si="2125"/>
        <v/>
      </c>
      <c r="CO740" s="58" t="str">
        <f t="shared" ca="1" si="2126"/>
        <v/>
      </c>
      <c r="CP740" s="58" t="str">
        <f t="shared" ca="1" si="2127"/>
        <v/>
      </c>
      <c r="CQ740" s="58" t="str">
        <f t="shared" ca="1" si="2128"/>
        <v/>
      </c>
      <c r="CR740" s="58" t="str">
        <f t="shared" ca="1" si="2129"/>
        <v/>
      </c>
      <c r="CS740" s="58" t="str">
        <f t="shared" ca="1" si="2130"/>
        <v/>
      </c>
      <c r="CT740" s="58" t="str">
        <f t="shared" ca="1" si="2131"/>
        <v/>
      </c>
      <c r="CU740" s="58" t="str">
        <f t="shared" ca="1" si="2132"/>
        <v/>
      </c>
      <c r="CV740" s="58" t="str">
        <f t="shared" ca="1" si="2133"/>
        <v/>
      </c>
      <c r="CW740" s="58" t="str">
        <f t="shared" ca="1" si="2134"/>
        <v/>
      </c>
      <c r="CX740" s="58" t="str">
        <f t="shared" ca="1" si="2135"/>
        <v/>
      </c>
      <c r="CY740" s="58" t="str">
        <f t="shared" ca="1" si="2136"/>
        <v/>
      </c>
      <c r="CZ740" s="58" t="str">
        <f t="shared" ca="1" si="2137"/>
        <v/>
      </c>
      <c r="DA740" s="58" t="str">
        <f t="shared" ca="1" si="2138"/>
        <v/>
      </c>
      <c r="DB740" s="58" t="str">
        <f t="shared" ca="1" si="2139"/>
        <v/>
      </c>
      <c r="DC740" s="58" t="str">
        <f t="shared" ca="1" si="2140"/>
        <v/>
      </c>
      <c r="DD740" s="58" t="str">
        <f t="shared" ca="1" si="2141"/>
        <v/>
      </c>
      <c r="DE740" s="58" t="str">
        <f t="shared" ca="1" si="2142"/>
        <v/>
      </c>
      <c r="DF740" s="58" t="str">
        <f t="shared" ca="1" si="2143"/>
        <v/>
      </c>
      <c r="DG740" s="58" t="str">
        <f t="shared" ca="1" si="2144"/>
        <v/>
      </c>
      <c r="DH740" s="58" t="str">
        <f t="shared" ca="1" si="2145"/>
        <v/>
      </c>
      <c r="DI740" s="58" t="str">
        <f t="shared" ca="1" si="2146"/>
        <v/>
      </c>
      <c r="DJ740" s="58" t="str">
        <f t="shared" ca="1" si="2147"/>
        <v/>
      </c>
      <c r="DK740" s="58" t="str">
        <f t="shared" ca="1" si="2148"/>
        <v/>
      </c>
      <c r="DL740" s="58" t="str">
        <f t="shared" ca="1" si="2149"/>
        <v/>
      </c>
      <c r="DM740" s="58" t="str">
        <f t="shared" ca="1" si="2150"/>
        <v/>
      </c>
      <c r="DN740" s="58" t="str">
        <f t="shared" ca="1" si="2151"/>
        <v/>
      </c>
      <c r="DO740" s="58" t="str">
        <f t="shared" ca="1" si="2152"/>
        <v/>
      </c>
      <c r="DP740" s="58" t="str">
        <f t="shared" ca="1" si="2153"/>
        <v/>
      </c>
      <c r="DQ740" s="58" t="str">
        <f t="shared" ca="1" si="2153"/>
        <v/>
      </c>
      <c r="DR740" s="58" t="str">
        <f t="shared" ca="1" si="2154"/>
        <v/>
      </c>
      <c r="DS740" s="34">
        <f t="shared" ca="1" si="2155"/>
        <v>0</v>
      </c>
      <c r="DT740" s="34">
        <f t="shared" ca="1" si="2156"/>
        <v>0</v>
      </c>
      <c r="DU740" s="34">
        <f t="shared" ca="1" si="2157"/>
        <v>0</v>
      </c>
      <c r="DV740" s="34">
        <f t="shared" ca="1" si="2158"/>
        <v>0</v>
      </c>
      <c r="DW740" s="34">
        <f t="shared" ca="1" si="2159"/>
        <v>0</v>
      </c>
      <c r="DX740" s="34">
        <f t="shared" ca="1" si="2160"/>
        <v>0</v>
      </c>
      <c r="DY740" s="34">
        <f t="shared" ca="1" si="2161"/>
        <v>0</v>
      </c>
      <c r="DZ740" s="34">
        <f t="shared" ca="1" si="2162"/>
        <v>0</v>
      </c>
      <c r="EA740" s="34">
        <f t="shared" ca="1" si="2163"/>
        <v>0</v>
      </c>
      <c r="EB740" s="34">
        <f t="shared" ca="1" si="2164"/>
        <v>0</v>
      </c>
      <c r="EC740" s="34">
        <f t="shared" ca="1" si="2165"/>
        <v>0</v>
      </c>
      <c r="ED740" s="34">
        <f t="shared" ca="1" si="2166"/>
        <v>0</v>
      </c>
      <c r="EE740" s="34">
        <f t="shared" ca="1" si="2167"/>
        <v>0</v>
      </c>
      <c r="EF740" s="34">
        <f t="shared" ca="1" si="2168"/>
        <v>0</v>
      </c>
      <c r="EG740" s="34">
        <f t="shared" ca="1" si="2169"/>
        <v>0</v>
      </c>
      <c r="EH740" s="34">
        <f t="shared" ca="1" si="2170"/>
        <v>0</v>
      </c>
      <c r="EI740" s="34">
        <f t="shared" ca="1" si="2171"/>
        <v>0</v>
      </c>
      <c r="EJ740" s="34">
        <f t="shared" ca="1" si="2172"/>
        <v>0</v>
      </c>
      <c r="EK740" s="34">
        <f t="shared" ca="1" si="2173"/>
        <v>0</v>
      </c>
      <c r="EL740" s="34">
        <f t="shared" ca="1" si="2174"/>
        <v>0</v>
      </c>
      <c r="EM740" s="34">
        <f t="shared" ca="1" si="2175"/>
        <v>0</v>
      </c>
      <c r="EN740" s="34">
        <f t="shared" ca="1" si="2176"/>
        <v>0</v>
      </c>
      <c r="EO740" s="34">
        <f t="shared" ca="1" si="2177"/>
        <v>0</v>
      </c>
      <c r="EP740" s="34">
        <f t="shared" ca="1" si="2178"/>
        <v>0</v>
      </c>
      <c r="EQ740" s="34">
        <f t="shared" ca="1" si="2179"/>
        <v>0</v>
      </c>
      <c r="ER740" s="34">
        <f t="shared" ca="1" si="2180"/>
        <v>0</v>
      </c>
      <c r="ES740" s="34">
        <f t="shared" ca="1" si="2181"/>
        <v>0</v>
      </c>
      <c r="ET740" s="34">
        <f t="shared" ca="1" si="2182"/>
        <v>0</v>
      </c>
      <c r="EU740" s="34">
        <f t="shared" ca="1" si="2183"/>
        <v>0</v>
      </c>
      <c r="EV740" s="34">
        <f t="shared" ca="1" si="2184"/>
        <v>0</v>
      </c>
      <c r="EW740" s="34">
        <f t="shared" ca="1" si="2185"/>
        <v>0</v>
      </c>
      <c r="EX740" s="34">
        <f t="shared" ca="1" si="2186"/>
        <v>0</v>
      </c>
      <c r="EY740" s="34">
        <f t="shared" ca="1" si="2187"/>
        <v>0</v>
      </c>
      <c r="EZ740" s="34">
        <f t="shared" ca="1" si="2188"/>
        <v>0</v>
      </c>
      <c r="FA740" s="34">
        <f t="shared" ca="1" si="2189"/>
        <v>0</v>
      </c>
      <c r="FB740" s="34">
        <f t="shared" ca="1" si="2190"/>
        <v>0</v>
      </c>
      <c r="FC740" s="34">
        <f t="shared" ca="1" si="2191"/>
        <v>0</v>
      </c>
      <c r="FD740" s="71"/>
      <c r="FE740" s="76"/>
      <c r="FF740" s="76"/>
      <c r="FG740" s="76"/>
      <c r="FH740" s="58"/>
      <c r="FI740" s="58"/>
      <c r="FJ740" s="58">
        <v>0</v>
      </c>
      <c r="FK740" s="58">
        <v>0</v>
      </c>
      <c r="FL740" s="34">
        <f t="shared" ca="1" si="2071"/>
        <v>0</v>
      </c>
      <c r="FM740" s="34">
        <f t="shared" ca="1" si="2072"/>
        <v>0</v>
      </c>
      <c r="FN740" s="34">
        <f t="shared" ca="1" si="2073"/>
        <v>0</v>
      </c>
      <c r="FO740" s="34">
        <f t="shared" ca="1" si="2074"/>
        <v>0</v>
      </c>
      <c r="FP740" s="34">
        <f t="shared" ca="1" si="2075"/>
        <v>0</v>
      </c>
      <c r="FQ740" s="34">
        <f t="shared" ca="1" si="2076"/>
        <v>0</v>
      </c>
      <c r="FR740" s="34">
        <f t="shared" ca="1" si="2077"/>
        <v>0</v>
      </c>
      <c r="FS740" s="34">
        <f t="shared" ca="1" si="2078"/>
        <v>0</v>
      </c>
      <c r="FT740" s="34">
        <f t="shared" ca="1" si="2079"/>
        <v>0</v>
      </c>
      <c r="FU740" s="34">
        <f t="shared" ca="1" si="2080"/>
        <v>0</v>
      </c>
      <c r="FV740" s="34">
        <f t="shared" ca="1" si="2081"/>
        <v>0</v>
      </c>
      <c r="FW740" s="34">
        <f t="shared" ca="1" si="2082"/>
        <v>0</v>
      </c>
      <c r="FX740" s="34">
        <f t="shared" ca="1" si="2083"/>
        <v>0</v>
      </c>
      <c r="FY740" s="34">
        <f t="shared" ca="1" si="2084"/>
        <v>0</v>
      </c>
      <c r="FZ740" s="34">
        <f t="shared" ca="1" si="2085"/>
        <v>0</v>
      </c>
      <c r="GA740" s="34">
        <f t="shared" ca="1" si="2086"/>
        <v>0</v>
      </c>
      <c r="GB740" s="34">
        <f t="shared" ca="1" si="2087"/>
        <v>0</v>
      </c>
      <c r="GC740" s="34">
        <f t="shared" ca="1" si="2088"/>
        <v>0</v>
      </c>
      <c r="GD740" s="34">
        <f t="shared" ca="1" si="2089"/>
        <v>0</v>
      </c>
      <c r="GE740" s="34">
        <f t="shared" ca="1" si="2090"/>
        <v>0</v>
      </c>
      <c r="GF740" s="34">
        <f t="shared" ca="1" si="2091"/>
        <v>0</v>
      </c>
      <c r="GG740" s="34">
        <f t="shared" ca="1" si="2092"/>
        <v>0</v>
      </c>
      <c r="GH740" s="34">
        <f t="shared" ca="1" si="2093"/>
        <v>0</v>
      </c>
      <c r="GI740" s="34">
        <f t="shared" ca="1" si="2094"/>
        <v>0</v>
      </c>
      <c r="GJ740" s="34">
        <f t="shared" ca="1" si="2095"/>
        <v>0</v>
      </c>
      <c r="GK740" s="34">
        <f t="shared" ca="1" si="2096"/>
        <v>0</v>
      </c>
      <c r="GL740" s="34">
        <f t="shared" ca="1" si="2097"/>
        <v>0</v>
      </c>
      <c r="GM740" s="34">
        <f t="shared" ca="1" si="2098"/>
        <v>0</v>
      </c>
      <c r="GN740" s="34">
        <f t="shared" ca="1" si="2099"/>
        <v>0</v>
      </c>
      <c r="GO740" s="34">
        <f t="shared" ca="1" si="2100"/>
        <v>0</v>
      </c>
      <c r="GP740" s="34">
        <f t="shared" ca="1" si="2101"/>
        <v>0</v>
      </c>
      <c r="GQ740" s="34">
        <f t="shared" ca="1" si="2102"/>
        <v>0</v>
      </c>
      <c r="GR740" s="34">
        <f t="shared" ca="1" si="2103"/>
        <v>0</v>
      </c>
      <c r="GS740" s="34">
        <f t="shared" ca="1" si="2104"/>
        <v>0</v>
      </c>
      <c r="GT740" s="34">
        <f t="shared" ca="1" si="2105"/>
        <v>0</v>
      </c>
      <c r="GU740" s="34">
        <f t="shared" ca="1" si="2106"/>
        <v>0</v>
      </c>
      <c r="GV740" s="34">
        <f t="shared" ca="1" si="2107"/>
        <v>0</v>
      </c>
      <c r="GW740" s="49" t="str">
        <f t="shared" ca="1" si="2063"/>
        <v>L</v>
      </c>
      <c r="GX740" s="49"/>
      <c r="GY740" s="49"/>
      <c r="GZ740" s="49"/>
      <c r="HA740" s="49"/>
      <c r="HB740" s="49" t="str">
        <f t="shared" ca="1" si="2064"/>
        <v>E</v>
      </c>
      <c r="HC740" s="49"/>
      <c r="HD740" s="49"/>
      <c r="HE740" s="49"/>
      <c r="HF740" s="49"/>
      <c r="HG740" s="49" t="str">
        <f t="shared" ca="1" si="2065"/>
        <v>B</v>
      </c>
      <c r="HH740" s="49"/>
      <c r="HI740" s="49"/>
      <c r="HJ740" s="49"/>
      <c r="HK740" s="49"/>
      <c r="HL740" s="65"/>
      <c r="HM740" s="50"/>
      <c r="HN740" s="50"/>
      <c r="HO740" s="66"/>
      <c r="HP740" s="66"/>
      <c r="HQ740" s="33"/>
      <c r="HR740" s="66"/>
      <c r="HS740" s="66"/>
      <c r="HT740" s="67"/>
      <c r="HU740" s="65"/>
      <c r="HV740" s="50"/>
      <c r="HW740" s="50"/>
      <c r="HX740" s="66"/>
      <c r="HY740" s="66"/>
      <c r="HZ740" s="33"/>
      <c r="IA740" s="66"/>
      <c r="IB740" s="66"/>
      <c r="IC740" s="67"/>
      <c r="ID740" s="65"/>
      <c r="IE740" s="50"/>
      <c r="IF740" s="50"/>
      <c r="IG740" s="66"/>
      <c r="IH740" s="66"/>
      <c r="II740" s="33" t="str">
        <f t="shared" ca="1" si="2108"/>
        <v>0</v>
      </c>
      <c r="IJ740" s="66" t="str">
        <f t="shared" ca="1" si="2109"/>
        <v/>
      </c>
      <c r="IK740" s="66" t="str">
        <f t="shared" ca="1" si="2110"/>
        <v/>
      </c>
      <c r="IL740" s="67">
        <f t="shared" ca="1" si="2066"/>
        <v>1</v>
      </c>
      <c r="IM740" s="34"/>
      <c r="IN740" s="34"/>
      <c r="IO740" s="37">
        <f t="shared" ca="1" si="2116"/>
        <v>0</v>
      </c>
      <c r="IP740" s="22">
        <f t="shared" ca="1" si="2111"/>
        <v>6</v>
      </c>
      <c r="IQ740" s="78" t="str">
        <f t="shared" ca="1" si="2192"/>
        <v>Profit Target</v>
      </c>
      <c r="IR740" s="156">
        <f t="shared" ca="1" si="2193"/>
        <v>0</v>
      </c>
      <c r="IS740" s="78">
        <f t="shared" ca="1" si="2067"/>
        <v>6</v>
      </c>
      <c r="IT740" s="58"/>
      <c r="IU740" s="58"/>
      <c r="IV740" s="58"/>
      <c r="IW740" s="58"/>
      <c r="IX740" s="58"/>
      <c r="IY740" s="58"/>
      <c r="IZ740" s="58"/>
      <c r="JA740" s="58"/>
      <c r="JB740" s="58"/>
      <c r="JC740" s="58"/>
      <c r="JD740" s="58"/>
      <c r="JE740" s="58"/>
      <c r="JF740" s="58"/>
      <c r="JG740" s="58"/>
      <c r="JH740" s="58"/>
      <c r="JI740" s="58"/>
      <c r="JJ740" s="58"/>
      <c r="JK740" s="58"/>
      <c r="JL740" s="58"/>
      <c r="JM740" s="58"/>
      <c r="JN740" s="58"/>
      <c r="JO740" s="58"/>
      <c r="JP740" s="58"/>
      <c r="JQ740" s="58"/>
      <c r="JR740" s="58"/>
      <c r="JS740" s="58"/>
      <c r="JT740" s="58"/>
      <c r="JU740" s="58"/>
      <c r="JV740" s="58"/>
      <c r="JW740" s="58"/>
      <c r="JX740" s="58"/>
      <c r="JY740" s="58"/>
      <c r="JZ740" s="58"/>
      <c r="KA740" s="58"/>
      <c r="KB740" s="58"/>
      <c r="KC740" s="58"/>
      <c r="KD740" s="58"/>
      <c r="KE740" s="58"/>
      <c r="KF740" s="58"/>
      <c r="KG740" s="58"/>
      <c r="KH740" s="58"/>
      <c r="KI740" s="58"/>
      <c r="KJ740" s="58"/>
      <c r="KK740" s="58"/>
      <c r="KL740" s="58"/>
      <c r="KM740" s="58"/>
      <c r="KN740" s="58"/>
      <c r="KO740" s="58"/>
      <c r="KP740" s="58"/>
      <c r="KQ740" s="58"/>
      <c r="KR740" s="58"/>
      <c r="KS740" s="58"/>
      <c r="KT740" s="58"/>
      <c r="KU740" s="58"/>
      <c r="KV740" s="58"/>
      <c r="KW740" s="58"/>
      <c r="KX740" s="58"/>
      <c r="KY740" s="58"/>
      <c r="KZ740" s="58"/>
      <c r="LA740" s="58"/>
      <c r="LB740" s="58"/>
      <c r="LC740" s="58"/>
      <c r="LD740" s="58"/>
      <c r="LE740" s="58"/>
      <c r="LF740" s="58"/>
      <c r="LG740" s="58"/>
      <c r="LH740" s="58"/>
      <c r="LI740" s="58"/>
      <c r="LJ740" s="58"/>
      <c r="LK740" s="58"/>
      <c r="LL740" s="58"/>
      <c r="LM740" s="58"/>
      <c r="LN740" s="58"/>
      <c r="LO740" s="58"/>
      <c r="LP740" s="90" t="str">
        <f t="shared" si="2068"/>
        <v/>
      </c>
      <c r="MO740" s="15">
        <f t="shared" ca="1" si="2069"/>
        <v>2</v>
      </c>
    </row>
    <row r="741" spans="1:353">
      <c r="A741" s="15">
        <f t="shared" ca="1" si="2055"/>
        <v>17</v>
      </c>
      <c r="B741" s="33" t="str">
        <f t="shared" ca="1" si="2056"/>
        <v>DB</v>
      </c>
      <c r="C741" s="10" t="str">
        <f t="shared" ca="1" si="2057"/>
        <v>profit target</v>
      </c>
      <c r="D741" s="50">
        <f t="shared" ca="1" si="2058"/>
        <v>0</v>
      </c>
      <c r="E741" s="10" t="str">
        <f t="shared" si="2059"/>
        <v/>
      </c>
      <c r="F741" s="111">
        <f t="shared" si="2112"/>
        <v>737</v>
      </c>
      <c r="G741" s="59">
        <f t="shared" ca="1" si="2117"/>
        <v>1</v>
      </c>
      <c r="H741" s="56">
        <f t="shared" ref="H741:AR741" ca="1" si="2259">COUNTIF($A103:$A741,H$5)</f>
        <v>18</v>
      </c>
      <c r="I741" s="56">
        <f t="shared" ca="1" si="2259"/>
        <v>19</v>
      </c>
      <c r="J741" s="56">
        <f t="shared" ca="1" si="2259"/>
        <v>12</v>
      </c>
      <c r="K741" s="56">
        <f t="shared" ca="1" si="2259"/>
        <v>21</v>
      </c>
      <c r="L741" s="56">
        <f t="shared" ca="1" si="2259"/>
        <v>18</v>
      </c>
      <c r="M741" s="56">
        <f t="shared" ca="1" si="2259"/>
        <v>18</v>
      </c>
      <c r="N741" s="56">
        <f t="shared" ca="1" si="2259"/>
        <v>12</v>
      </c>
      <c r="O741" s="56">
        <f t="shared" ca="1" si="2259"/>
        <v>14</v>
      </c>
      <c r="P741" s="56">
        <f t="shared" ca="1" si="2259"/>
        <v>14</v>
      </c>
      <c r="Q741" s="56">
        <f t="shared" ca="1" si="2259"/>
        <v>21</v>
      </c>
      <c r="R741" s="56">
        <f t="shared" ca="1" si="2259"/>
        <v>24</v>
      </c>
      <c r="S741" s="56">
        <f t="shared" ca="1" si="2259"/>
        <v>21</v>
      </c>
      <c r="T741" s="56">
        <f t="shared" ca="1" si="2259"/>
        <v>15</v>
      </c>
      <c r="U741" s="56">
        <f t="shared" ca="1" si="2259"/>
        <v>16</v>
      </c>
      <c r="V741" s="56">
        <f t="shared" ca="1" si="2259"/>
        <v>14</v>
      </c>
      <c r="W741" s="56">
        <f t="shared" ca="1" si="2259"/>
        <v>14</v>
      </c>
      <c r="X741" s="56">
        <f t="shared" ca="1" si="2259"/>
        <v>19</v>
      </c>
      <c r="Y741" s="56">
        <f t="shared" ca="1" si="2259"/>
        <v>21</v>
      </c>
      <c r="Z741" s="56">
        <f t="shared" ca="1" si="2259"/>
        <v>17</v>
      </c>
      <c r="AA741" s="56">
        <f t="shared" ca="1" si="2259"/>
        <v>11</v>
      </c>
      <c r="AB741" s="56">
        <f t="shared" ca="1" si="2259"/>
        <v>11</v>
      </c>
      <c r="AC741" s="56">
        <f t="shared" ca="1" si="2259"/>
        <v>19</v>
      </c>
      <c r="AD741" s="56">
        <f t="shared" ca="1" si="2259"/>
        <v>23</v>
      </c>
      <c r="AE741" s="56">
        <f t="shared" ca="1" si="2259"/>
        <v>23</v>
      </c>
      <c r="AF741" s="56">
        <f t="shared" ca="1" si="2259"/>
        <v>13</v>
      </c>
      <c r="AG741" s="56">
        <f t="shared" ca="1" si="2259"/>
        <v>15</v>
      </c>
      <c r="AH741" s="56">
        <f t="shared" ca="1" si="2259"/>
        <v>13</v>
      </c>
      <c r="AI741" s="56">
        <f t="shared" ca="1" si="2259"/>
        <v>14</v>
      </c>
      <c r="AJ741" s="56">
        <f t="shared" ca="1" si="2259"/>
        <v>28</v>
      </c>
      <c r="AK741" s="56">
        <f t="shared" ca="1" si="2259"/>
        <v>15</v>
      </c>
      <c r="AL741" s="56">
        <f t="shared" ca="1" si="2259"/>
        <v>12</v>
      </c>
      <c r="AM741" s="56">
        <f t="shared" ca="1" si="2259"/>
        <v>25</v>
      </c>
      <c r="AN741" s="56">
        <f t="shared" ca="1" si="2259"/>
        <v>18</v>
      </c>
      <c r="AO741" s="56">
        <f t="shared" ca="1" si="2259"/>
        <v>20</v>
      </c>
      <c r="AP741" s="56">
        <f t="shared" ca="1" si="2259"/>
        <v>23</v>
      </c>
      <c r="AQ741" s="56">
        <f t="shared" ca="1" si="2259"/>
        <v>15</v>
      </c>
      <c r="AR741" s="56">
        <f t="shared" ca="1" si="2259"/>
        <v>13</v>
      </c>
      <c r="AS741" s="101">
        <f t="shared" ca="1" si="2114"/>
        <v>0</v>
      </c>
      <c r="AT741" s="58">
        <f t="shared" si="2061"/>
        <v>737</v>
      </c>
      <c r="AU741" s="105">
        <f t="shared" si="2115"/>
        <v>20</v>
      </c>
      <c r="AV741" s="105">
        <f t="shared" si="2062"/>
        <v>477.57600000000002</v>
      </c>
      <c r="AW741" s="58">
        <f t="shared" ca="1" si="2213"/>
        <v>33</v>
      </c>
      <c r="AX741" s="58">
        <f t="shared" ca="1" si="2214"/>
        <v>7</v>
      </c>
      <c r="AY741" s="58">
        <f t="shared" ca="1" si="2215"/>
        <v>8</v>
      </c>
      <c r="AZ741" s="58">
        <f t="shared" ca="1" si="2216"/>
        <v>55</v>
      </c>
      <c r="BA741" s="58">
        <f t="shared" ca="1" si="2217"/>
        <v>67</v>
      </c>
      <c r="BB741" s="58">
        <f t="shared" ca="1" si="2218"/>
        <v>9</v>
      </c>
      <c r="BC741" s="58">
        <f t="shared" ca="1" si="2219"/>
        <v>4</v>
      </c>
      <c r="BD741" s="58">
        <f t="shared" ca="1" si="2220"/>
        <v>1</v>
      </c>
      <c r="BE741" s="58">
        <f t="shared" ca="1" si="2221"/>
        <v>136</v>
      </c>
      <c r="BF741" s="58">
        <f t="shared" ca="1" si="2222"/>
        <v>11</v>
      </c>
      <c r="BG741" s="58">
        <f t="shared" ca="1" si="2223"/>
        <v>23</v>
      </c>
      <c r="BH741" s="58">
        <f t="shared" ca="1" si="2224"/>
        <v>20</v>
      </c>
      <c r="BI741" s="58">
        <f t="shared" ca="1" si="2225"/>
        <v>102</v>
      </c>
      <c r="BJ741" s="58">
        <f t="shared" ca="1" si="2226"/>
        <v>10</v>
      </c>
      <c r="BK741" s="58">
        <f t="shared" ca="1" si="2227"/>
        <v>2</v>
      </c>
      <c r="BL741" s="58">
        <f t="shared" ca="1" si="2228"/>
        <v>140</v>
      </c>
      <c r="BM741" s="58">
        <f t="shared" ca="1" si="2229"/>
        <v>0</v>
      </c>
      <c r="BN741" s="58">
        <f t="shared" ca="1" si="2230"/>
        <v>22</v>
      </c>
      <c r="BO741" s="58">
        <f t="shared" ca="1" si="2231"/>
        <v>24</v>
      </c>
      <c r="BP741" s="58">
        <f t="shared" ca="1" si="2232"/>
        <v>60</v>
      </c>
      <c r="BQ741" s="58">
        <f t="shared" ca="1" si="2233"/>
        <v>38</v>
      </c>
      <c r="BR741" s="58">
        <f t="shared" ca="1" si="2234"/>
        <v>17</v>
      </c>
      <c r="BS741" s="58">
        <f t="shared" ca="1" si="2235"/>
        <v>13</v>
      </c>
      <c r="BT741" s="58">
        <f t="shared" ca="1" si="2236"/>
        <v>14</v>
      </c>
      <c r="BU741" s="58">
        <f t="shared" ca="1" si="2237"/>
        <v>71</v>
      </c>
      <c r="BV741" s="58">
        <f t="shared" ca="1" si="2238"/>
        <v>3</v>
      </c>
      <c r="BW741" s="58">
        <f t="shared" ca="1" si="2239"/>
        <v>6</v>
      </c>
      <c r="BX741" s="58">
        <f t="shared" ca="1" si="2240"/>
        <v>77</v>
      </c>
      <c r="BY741" s="58">
        <f t="shared" ca="1" si="2241"/>
        <v>48</v>
      </c>
      <c r="BZ741" s="58">
        <f t="shared" ca="1" si="2242"/>
        <v>117</v>
      </c>
      <c r="CA741" s="58">
        <f t="shared" ca="1" si="2243"/>
        <v>44</v>
      </c>
      <c r="CB741" s="58">
        <f t="shared" ca="1" si="2244"/>
        <v>25</v>
      </c>
      <c r="CC741" s="58">
        <f t="shared" ca="1" si="2245"/>
        <v>42</v>
      </c>
      <c r="CD741" s="58">
        <f t="shared" ca="1" si="2246"/>
        <v>26</v>
      </c>
      <c r="CE741" s="58">
        <f t="shared" ca="1" si="2247"/>
        <v>29</v>
      </c>
      <c r="CF741" s="58">
        <f t="shared" ca="1" si="2248"/>
        <v>21</v>
      </c>
      <c r="CG741" s="58">
        <f t="shared" ca="1" si="2249"/>
        <v>19</v>
      </c>
      <c r="CH741" s="58" t="str">
        <f t="shared" ca="1" si="2119"/>
        <v/>
      </c>
      <c r="CI741" s="58" t="str">
        <f t="shared" ca="1" si="2120"/>
        <v/>
      </c>
      <c r="CJ741" s="58" t="str">
        <f t="shared" ca="1" si="2121"/>
        <v/>
      </c>
      <c r="CK741" s="58" t="str">
        <f t="shared" ca="1" si="2122"/>
        <v/>
      </c>
      <c r="CL741" s="58" t="str">
        <f t="shared" ca="1" si="2123"/>
        <v/>
      </c>
      <c r="CM741" s="58" t="str">
        <f t="shared" ca="1" si="2124"/>
        <v/>
      </c>
      <c r="CN741" s="58" t="str">
        <f t="shared" ca="1" si="2125"/>
        <v/>
      </c>
      <c r="CO741" s="58" t="str">
        <f t="shared" ca="1" si="2126"/>
        <v/>
      </c>
      <c r="CP741" s="58" t="str">
        <f t="shared" ca="1" si="2127"/>
        <v/>
      </c>
      <c r="CQ741" s="58" t="str">
        <f t="shared" ca="1" si="2128"/>
        <v/>
      </c>
      <c r="CR741" s="58" t="str">
        <f t="shared" ca="1" si="2129"/>
        <v/>
      </c>
      <c r="CS741" s="58" t="str">
        <f t="shared" ca="1" si="2130"/>
        <v/>
      </c>
      <c r="CT741" s="58" t="str">
        <f t="shared" ca="1" si="2131"/>
        <v/>
      </c>
      <c r="CU741" s="58" t="str">
        <f t="shared" ca="1" si="2132"/>
        <v/>
      </c>
      <c r="CV741" s="58" t="str">
        <f t="shared" ca="1" si="2133"/>
        <v/>
      </c>
      <c r="CW741" s="58" t="str">
        <f t="shared" ca="1" si="2134"/>
        <v/>
      </c>
      <c r="CX741" s="58" t="str">
        <f t="shared" ca="1" si="2135"/>
        <v/>
      </c>
      <c r="CY741" s="58" t="str">
        <f t="shared" ca="1" si="2136"/>
        <v/>
      </c>
      <c r="CZ741" s="58" t="str">
        <f t="shared" ca="1" si="2137"/>
        <v/>
      </c>
      <c r="DA741" s="58" t="str">
        <f t="shared" ca="1" si="2138"/>
        <v/>
      </c>
      <c r="DB741" s="58" t="str">
        <f t="shared" ca="1" si="2139"/>
        <v/>
      </c>
      <c r="DC741" s="58" t="str">
        <f t="shared" ca="1" si="2140"/>
        <v/>
      </c>
      <c r="DD741" s="58" t="str">
        <f t="shared" ca="1" si="2141"/>
        <v/>
      </c>
      <c r="DE741" s="58" t="str">
        <f t="shared" ca="1" si="2142"/>
        <v/>
      </c>
      <c r="DF741" s="58" t="str">
        <f t="shared" ca="1" si="2143"/>
        <v/>
      </c>
      <c r="DG741" s="58" t="str">
        <f t="shared" ca="1" si="2144"/>
        <v/>
      </c>
      <c r="DH741" s="58" t="str">
        <f t="shared" ca="1" si="2145"/>
        <v/>
      </c>
      <c r="DI741" s="58" t="str">
        <f t="shared" ca="1" si="2146"/>
        <v/>
      </c>
      <c r="DJ741" s="58" t="str">
        <f t="shared" ca="1" si="2147"/>
        <v/>
      </c>
      <c r="DK741" s="58" t="str">
        <f t="shared" ca="1" si="2148"/>
        <v/>
      </c>
      <c r="DL741" s="58" t="str">
        <f t="shared" ca="1" si="2149"/>
        <v/>
      </c>
      <c r="DM741" s="58" t="str">
        <f t="shared" ca="1" si="2150"/>
        <v/>
      </c>
      <c r="DN741" s="58" t="str">
        <f t="shared" ca="1" si="2151"/>
        <v/>
      </c>
      <c r="DO741" s="58" t="str">
        <f t="shared" ca="1" si="2152"/>
        <v/>
      </c>
      <c r="DP741" s="58" t="str">
        <f t="shared" ca="1" si="2153"/>
        <v/>
      </c>
      <c r="DQ741" s="58" t="str">
        <f t="shared" ca="1" si="2153"/>
        <v/>
      </c>
      <c r="DR741" s="58" t="str">
        <f t="shared" ca="1" si="2154"/>
        <v/>
      </c>
      <c r="DS741" s="34">
        <f t="shared" ca="1" si="2155"/>
        <v>0</v>
      </c>
      <c r="DT741" s="34">
        <f t="shared" ca="1" si="2156"/>
        <v>0</v>
      </c>
      <c r="DU741" s="34">
        <f t="shared" ca="1" si="2157"/>
        <v>0</v>
      </c>
      <c r="DV741" s="34">
        <f t="shared" ca="1" si="2158"/>
        <v>0</v>
      </c>
      <c r="DW741" s="34">
        <f t="shared" ca="1" si="2159"/>
        <v>0</v>
      </c>
      <c r="DX741" s="34">
        <f t="shared" ca="1" si="2160"/>
        <v>0</v>
      </c>
      <c r="DY741" s="34">
        <f t="shared" ca="1" si="2161"/>
        <v>0</v>
      </c>
      <c r="DZ741" s="34">
        <f t="shared" ca="1" si="2162"/>
        <v>0</v>
      </c>
      <c r="EA741" s="34">
        <f t="shared" ca="1" si="2163"/>
        <v>0</v>
      </c>
      <c r="EB741" s="34">
        <f t="shared" ca="1" si="2164"/>
        <v>0</v>
      </c>
      <c r="EC741" s="34">
        <f t="shared" ca="1" si="2165"/>
        <v>0</v>
      </c>
      <c r="ED741" s="34">
        <f t="shared" ca="1" si="2166"/>
        <v>0</v>
      </c>
      <c r="EE741" s="34">
        <f t="shared" ca="1" si="2167"/>
        <v>0</v>
      </c>
      <c r="EF741" s="34">
        <f t="shared" ca="1" si="2168"/>
        <v>0</v>
      </c>
      <c r="EG741" s="34">
        <f t="shared" ca="1" si="2169"/>
        <v>0</v>
      </c>
      <c r="EH741" s="34">
        <f t="shared" ca="1" si="2170"/>
        <v>0</v>
      </c>
      <c r="EI741" s="34">
        <f t="shared" ca="1" si="2171"/>
        <v>0</v>
      </c>
      <c r="EJ741" s="34">
        <f t="shared" ca="1" si="2172"/>
        <v>0</v>
      </c>
      <c r="EK741" s="34">
        <f t="shared" ca="1" si="2173"/>
        <v>0</v>
      </c>
      <c r="EL741" s="34">
        <f t="shared" ca="1" si="2174"/>
        <v>0</v>
      </c>
      <c r="EM741" s="34">
        <f t="shared" ca="1" si="2175"/>
        <v>0</v>
      </c>
      <c r="EN741" s="34">
        <f t="shared" ca="1" si="2176"/>
        <v>0</v>
      </c>
      <c r="EO741" s="34">
        <f t="shared" ca="1" si="2177"/>
        <v>0</v>
      </c>
      <c r="EP741" s="34">
        <f t="shared" ca="1" si="2178"/>
        <v>0</v>
      </c>
      <c r="EQ741" s="34">
        <f t="shared" ca="1" si="2179"/>
        <v>0</v>
      </c>
      <c r="ER741" s="34">
        <f t="shared" ca="1" si="2180"/>
        <v>0</v>
      </c>
      <c r="ES741" s="34">
        <f t="shared" ca="1" si="2181"/>
        <v>0</v>
      </c>
      <c r="ET741" s="34">
        <f t="shared" ca="1" si="2182"/>
        <v>0</v>
      </c>
      <c r="EU741" s="34">
        <f t="shared" ca="1" si="2183"/>
        <v>0</v>
      </c>
      <c r="EV741" s="34">
        <f t="shared" ca="1" si="2184"/>
        <v>0</v>
      </c>
      <c r="EW741" s="34">
        <f t="shared" ca="1" si="2185"/>
        <v>0</v>
      </c>
      <c r="EX741" s="34">
        <f t="shared" ca="1" si="2186"/>
        <v>0</v>
      </c>
      <c r="EY741" s="34">
        <f t="shared" ca="1" si="2187"/>
        <v>0</v>
      </c>
      <c r="EZ741" s="34">
        <f t="shared" ca="1" si="2188"/>
        <v>0</v>
      </c>
      <c r="FA741" s="34">
        <f t="shared" ca="1" si="2189"/>
        <v>0</v>
      </c>
      <c r="FB741" s="34">
        <f t="shared" ca="1" si="2190"/>
        <v>0</v>
      </c>
      <c r="FC741" s="34">
        <f t="shared" ca="1" si="2191"/>
        <v>0</v>
      </c>
      <c r="FD741" s="71"/>
      <c r="FE741" s="76"/>
      <c r="FF741" s="76"/>
      <c r="FG741" s="76"/>
      <c r="FH741" s="58"/>
      <c r="FI741" s="58"/>
      <c r="FJ741" s="58">
        <v>0</v>
      </c>
      <c r="FK741" s="58">
        <v>0</v>
      </c>
      <c r="FL741" s="34">
        <f t="shared" ca="1" si="2071"/>
        <v>0</v>
      </c>
      <c r="FM741" s="34">
        <f t="shared" ca="1" si="2072"/>
        <v>0</v>
      </c>
      <c r="FN741" s="34">
        <f t="shared" ca="1" si="2073"/>
        <v>0</v>
      </c>
      <c r="FO741" s="34">
        <f t="shared" ca="1" si="2074"/>
        <v>0</v>
      </c>
      <c r="FP741" s="34">
        <f t="shared" ca="1" si="2075"/>
        <v>0</v>
      </c>
      <c r="FQ741" s="34">
        <f t="shared" ca="1" si="2076"/>
        <v>0</v>
      </c>
      <c r="FR741" s="34">
        <f t="shared" ca="1" si="2077"/>
        <v>0</v>
      </c>
      <c r="FS741" s="34">
        <f t="shared" ca="1" si="2078"/>
        <v>0</v>
      </c>
      <c r="FT741" s="34">
        <f t="shared" ca="1" si="2079"/>
        <v>0</v>
      </c>
      <c r="FU741" s="34">
        <f t="shared" ca="1" si="2080"/>
        <v>0</v>
      </c>
      <c r="FV741" s="34">
        <f t="shared" ca="1" si="2081"/>
        <v>0</v>
      </c>
      <c r="FW741" s="34">
        <f t="shared" ca="1" si="2082"/>
        <v>0</v>
      </c>
      <c r="FX741" s="34">
        <f t="shared" ca="1" si="2083"/>
        <v>0</v>
      </c>
      <c r="FY741" s="34">
        <f t="shared" ca="1" si="2084"/>
        <v>0</v>
      </c>
      <c r="FZ741" s="34">
        <f t="shared" ca="1" si="2085"/>
        <v>0</v>
      </c>
      <c r="GA741" s="34">
        <f t="shared" ca="1" si="2086"/>
        <v>0</v>
      </c>
      <c r="GB741" s="34">
        <f t="shared" ca="1" si="2087"/>
        <v>0</v>
      </c>
      <c r="GC741" s="34">
        <f t="shared" ca="1" si="2088"/>
        <v>0</v>
      </c>
      <c r="GD741" s="34">
        <f t="shared" ca="1" si="2089"/>
        <v>0</v>
      </c>
      <c r="GE741" s="34">
        <f t="shared" ca="1" si="2090"/>
        <v>0</v>
      </c>
      <c r="GF741" s="34">
        <f t="shared" ca="1" si="2091"/>
        <v>0</v>
      </c>
      <c r="GG741" s="34">
        <f t="shared" ca="1" si="2092"/>
        <v>0</v>
      </c>
      <c r="GH741" s="34">
        <f t="shared" ca="1" si="2093"/>
        <v>0</v>
      </c>
      <c r="GI741" s="34">
        <f t="shared" ca="1" si="2094"/>
        <v>0</v>
      </c>
      <c r="GJ741" s="34">
        <f t="shared" ca="1" si="2095"/>
        <v>0</v>
      </c>
      <c r="GK741" s="34">
        <f t="shared" ca="1" si="2096"/>
        <v>0</v>
      </c>
      <c r="GL741" s="34">
        <f t="shared" ca="1" si="2097"/>
        <v>0</v>
      </c>
      <c r="GM741" s="34">
        <f t="shared" ca="1" si="2098"/>
        <v>0</v>
      </c>
      <c r="GN741" s="34">
        <f t="shared" ca="1" si="2099"/>
        <v>0</v>
      </c>
      <c r="GO741" s="34">
        <f t="shared" ca="1" si="2100"/>
        <v>0</v>
      </c>
      <c r="GP741" s="34">
        <f t="shared" ca="1" si="2101"/>
        <v>0</v>
      </c>
      <c r="GQ741" s="34">
        <f t="shared" ca="1" si="2102"/>
        <v>0</v>
      </c>
      <c r="GR741" s="34">
        <f t="shared" ca="1" si="2103"/>
        <v>0</v>
      </c>
      <c r="GS741" s="34">
        <f t="shared" ca="1" si="2104"/>
        <v>0</v>
      </c>
      <c r="GT741" s="34">
        <f t="shared" ca="1" si="2105"/>
        <v>0</v>
      </c>
      <c r="GU741" s="34">
        <f t="shared" ca="1" si="2106"/>
        <v>0</v>
      </c>
      <c r="GV741" s="34">
        <f t="shared" ca="1" si="2107"/>
        <v>0</v>
      </c>
      <c r="GW741" s="49" t="str">
        <f t="shared" ca="1" si="2063"/>
        <v>L</v>
      </c>
      <c r="GX741" s="49"/>
      <c r="GY741" s="49"/>
      <c r="GZ741" s="49"/>
      <c r="HA741" s="49"/>
      <c r="HB741" s="49" t="str">
        <f t="shared" ca="1" si="2064"/>
        <v>O</v>
      </c>
      <c r="HC741" s="49"/>
      <c r="HD741" s="49"/>
      <c r="HE741" s="49"/>
      <c r="HF741" s="49"/>
      <c r="HG741" s="49" t="str">
        <f t="shared" ca="1" si="2065"/>
        <v>B</v>
      </c>
      <c r="HH741" s="49"/>
      <c r="HI741" s="49"/>
      <c r="HJ741" s="49"/>
      <c r="HK741" s="49"/>
      <c r="HL741" s="65"/>
      <c r="HM741" s="50"/>
      <c r="HN741" s="50"/>
      <c r="HO741" s="66"/>
      <c r="HP741" s="66"/>
      <c r="HQ741" s="33"/>
      <c r="HR741" s="66"/>
      <c r="HS741" s="66"/>
      <c r="HT741" s="67"/>
      <c r="HU741" s="65"/>
      <c r="HV741" s="50"/>
      <c r="HW741" s="50"/>
      <c r="HX741" s="66"/>
      <c r="HY741" s="66"/>
      <c r="HZ741" s="33"/>
      <c r="IA741" s="66"/>
      <c r="IB741" s="66"/>
      <c r="IC741" s="67"/>
      <c r="ID741" s="65"/>
      <c r="IE741" s="50"/>
      <c r="IF741" s="50"/>
      <c r="IG741" s="66"/>
      <c r="IH741" s="66"/>
      <c r="II741" s="33" t="str">
        <f t="shared" ca="1" si="2108"/>
        <v>0</v>
      </c>
      <c r="IJ741" s="66" t="str">
        <f t="shared" ca="1" si="2109"/>
        <v/>
      </c>
      <c r="IK741" s="66" t="str">
        <f t="shared" ca="1" si="2110"/>
        <v/>
      </c>
      <c r="IL741" s="67">
        <f t="shared" ca="1" si="2066"/>
        <v>1</v>
      </c>
      <c r="IM741" s="34"/>
      <c r="IN741" s="34"/>
      <c r="IO741" s="37">
        <f t="shared" ca="1" si="2116"/>
        <v>0</v>
      </c>
      <c r="IP741" s="22">
        <f t="shared" ca="1" si="2111"/>
        <v>6</v>
      </c>
      <c r="IQ741" s="78" t="str">
        <f t="shared" ca="1" si="2192"/>
        <v>Profit Target</v>
      </c>
      <c r="IR741" s="156">
        <f t="shared" ca="1" si="2193"/>
        <v>0</v>
      </c>
      <c r="IS741" s="78">
        <f t="shared" ca="1" si="2067"/>
        <v>6</v>
      </c>
      <c r="IT741" s="58"/>
      <c r="IU741" s="58"/>
      <c r="IV741" s="58"/>
      <c r="IW741" s="58"/>
      <c r="IX741" s="58"/>
      <c r="IY741" s="58"/>
      <c r="IZ741" s="58"/>
      <c r="JA741" s="58"/>
      <c r="JB741" s="58"/>
      <c r="JC741" s="58"/>
      <c r="JD741" s="58"/>
      <c r="JE741" s="58"/>
      <c r="JF741" s="58"/>
      <c r="JG741" s="58"/>
      <c r="JH741" s="58"/>
      <c r="JI741" s="58"/>
      <c r="JJ741" s="58"/>
      <c r="JK741" s="58"/>
      <c r="JL741" s="58"/>
      <c r="JM741" s="58"/>
      <c r="JN741" s="58"/>
      <c r="JO741" s="58"/>
      <c r="JP741" s="58"/>
      <c r="JQ741" s="58"/>
      <c r="JR741" s="58"/>
      <c r="JS741" s="58"/>
      <c r="JT741" s="58"/>
      <c r="JU741" s="58"/>
      <c r="JV741" s="58"/>
      <c r="JW741" s="58"/>
      <c r="JX741" s="58"/>
      <c r="JY741" s="58"/>
      <c r="JZ741" s="58"/>
      <c r="KA741" s="58"/>
      <c r="KB741" s="58"/>
      <c r="KC741" s="58"/>
      <c r="KD741" s="58"/>
      <c r="KE741" s="58"/>
      <c r="KF741" s="58"/>
      <c r="KG741" s="58"/>
      <c r="KH741" s="58"/>
      <c r="KI741" s="58"/>
      <c r="KJ741" s="58"/>
      <c r="KK741" s="58"/>
      <c r="KL741" s="58"/>
      <c r="KM741" s="58"/>
      <c r="KN741" s="58"/>
      <c r="KO741" s="58"/>
      <c r="KP741" s="58"/>
      <c r="KQ741" s="58"/>
      <c r="KR741" s="58"/>
      <c r="KS741" s="58"/>
      <c r="KT741" s="58"/>
      <c r="KU741" s="58"/>
      <c r="KV741" s="58"/>
      <c r="KW741" s="58"/>
      <c r="KX741" s="58"/>
      <c r="KY741" s="58"/>
      <c r="KZ741" s="58"/>
      <c r="LA741" s="58"/>
      <c r="LB741" s="58"/>
      <c r="LC741" s="58"/>
      <c r="LD741" s="58"/>
      <c r="LE741" s="58"/>
      <c r="LF741" s="58"/>
      <c r="LG741" s="58"/>
      <c r="LH741" s="58"/>
      <c r="LI741" s="58"/>
      <c r="LJ741" s="58"/>
      <c r="LK741" s="58"/>
      <c r="LL741" s="58"/>
      <c r="LM741" s="58"/>
      <c r="LN741" s="58"/>
      <c r="LO741" s="58"/>
      <c r="LP741" s="90" t="str">
        <f t="shared" si="2068"/>
        <v/>
      </c>
      <c r="MO741" s="15">
        <f t="shared" ca="1" si="2069"/>
        <v>29</v>
      </c>
    </row>
    <row r="742" spans="1:353">
      <c r="A742" s="15">
        <f t="shared" ca="1" si="2055"/>
        <v>25</v>
      </c>
      <c r="B742" s="33" t="str">
        <f t="shared" ca="1" si="2056"/>
        <v>DB</v>
      </c>
      <c r="C742" s="10" t="str">
        <f t="shared" ca="1" si="2057"/>
        <v>profit target</v>
      </c>
      <c r="D742" s="50">
        <f t="shared" ca="1" si="2058"/>
        <v>0</v>
      </c>
      <c r="E742" s="10" t="str">
        <f t="shared" si="2059"/>
        <v/>
      </c>
      <c r="F742" s="111">
        <f t="shared" si="2112"/>
        <v>738</v>
      </c>
      <c r="G742" s="59">
        <f t="shared" ca="1" si="2117"/>
        <v>1</v>
      </c>
      <c r="H742" s="56">
        <f t="shared" ref="H742:AR742" ca="1" si="2260">COUNTIF($A104:$A742,H$5)</f>
        <v>18</v>
      </c>
      <c r="I742" s="56">
        <f t="shared" ca="1" si="2260"/>
        <v>19</v>
      </c>
      <c r="J742" s="56">
        <f t="shared" ca="1" si="2260"/>
        <v>12</v>
      </c>
      <c r="K742" s="56">
        <f t="shared" ca="1" si="2260"/>
        <v>21</v>
      </c>
      <c r="L742" s="56">
        <f t="shared" ca="1" si="2260"/>
        <v>18</v>
      </c>
      <c r="M742" s="56">
        <f t="shared" ca="1" si="2260"/>
        <v>18</v>
      </c>
      <c r="N742" s="56">
        <f t="shared" ca="1" si="2260"/>
        <v>12</v>
      </c>
      <c r="O742" s="56">
        <f t="shared" ca="1" si="2260"/>
        <v>14</v>
      </c>
      <c r="P742" s="56">
        <f t="shared" ca="1" si="2260"/>
        <v>14</v>
      </c>
      <c r="Q742" s="56">
        <f t="shared" ca="1" si="2260"/>
        <v>21</v>
      </c>
      <c r="R742" s="56">
        <f t="shared" ca="1" si="2260"/>
        <v>24</v>
      </c>
      <c r="S742" s="56">
        <f t="shared" ca="1" si="2260"/>
        <v>21</v>
      </c>
      <c r="T742" s="56">
        <f t="shared" ca="1" si="2260"/>
        <v>15</v>
      </c>
      <c r="U742" s="56">
        <f t="shared" ca="1" si="2260"/>
        <v>16</v>
      </c>
      <c r="V742" s="56">
        <f t="shared" ca="1" si="2260"/>
        <v>14</v>
      </c>
      <c r="W742" s="56">
        <f t="shared" ca="1" si="2260"/>
        <v>14</v>
      </c>
      <c r="X742" s="56">
        <f t="shared" ca="1" si="2260"/>
        <v>19</v>
      </c>
      <c r="Y742" s="56">
        <f t="shared" ca="1" si="2260"/>
        <v>21</v>
      </c>
      <c r="Z742" s="56">
        <f t="shared" ca="1" si="2260"/>
        <v>17</v>
      </c>
      <c r="AA742" s="56">
        <f t="shared" ca="1" si="2260"/>
        <v>11</v>
      </c>
      <c r="AB742" s="56">
        <f t="shared" ca="1" si="2260"/>
        <v>11</v>
      </c>
      <c r="AC742" s="56">
        <f t="shared" ca="1" si="2260"/>
        <v>19</v>
      </c>
      <c r="AD742" s="56">
        <f t="shared" ca="1" si="2260"/>
        <v>23</v>
      </c>
      <c r="AE742" s="56">
        <f t="shared" ca="1" si="2260"/>
        <v>23</v>
      </c>
      <c r="AF742" s="56">
        <f t="shared" ca="1" si="2260"/>
        <v>14</v>
      </c>
      <c r="AG742" s="56">
        <f t="shared" ca="1" si="2260"/>
        <v>15</v>
      </c>
      <c r="AH742" s="56">
        <f t="shared" ca="1" si="2260"/>
        <v>13</v>
      </c>
      <c r="AI742" s="56">
        <f t="shared" ca="1" si="2260"/>
        <v>14</v>
      </c>
      <c r="AJ742" s="56">
        <f t="shared" ca="1" si="2260"/>
        <v>28</v>
      </c>
      <c r="AK742" s="56">
        <f t="shared" ca="1" si="2260"/>
        <v>15</v>
      </c>
      <c r="AL742" s="56">
        <f t="shared" ca="1" si="2260"/>
        <v>12</v>
      </c>
      <c r="AM742" s="56">
        <f t="shared" ca="1" si="2260"/>
        <v>25</v>
      </c>
      <c r="AN742" s="56">
        <f t="shared" ca="1" si="2260"/>
        <v>18</v>
      </c>
      <c r="AO742" s="56">
        <f t="shared" ca="1" si="2260"/>
        <v>19</v>
      </c>
      <c r="AP742" s="56">
        <f t="shared" ca="1" si="2260"/>
        <v>23</v>
      </c>
      <c r="AQ742" s="56">
        <f t="shared" ca="1" si="2260"/>
        <v>15</v>
      </c>
      <c r="AR742" s="56">
        <f t="shared" ca="1" si="2260"/>
        <v>13</v>
      </c>
      <c r="AS742" s="101">
        <f t="shared" ca="1" si="2114"/>
        <v>0</v>
      </c>
      <c r="AT742" s="58">
        <f t="shared" si="2061"/>
        <v>738</v>
      </c>
      <c r="AU742" s="105">
        <f t="shared" si="2115"/>
        <v>20</v>
      </c>
      <c r="AV742" s="105">
        <f t="shared" si="2062"/>
        <v>478.22399999999999</v>
      </c>
      <c r="AW742" s="58">
        <f t="shared" ca="1" si="2213"/>
        <v>34</v>
      </c>
      <c r="AX742" s="58">
        <f t="shared" ca="1" si="2214"/>
        <v>8</v>
      </c>
      <c r="AY742" s="58">
        <f t="shared" ca="1" si="2215"/>
        <v>9</v>
      </c>
      <c r="AZ742" s="58">
        <f t="shared" ca="1" si="2216"/>
        <v>56</v>
      </c>
      <c r="BA742" s="58">
        <f t="shared" ca="1" si="2217"/>
        <v>68</v>
      </c>
      <c r="BB742" s="58">
        <f t="shared" ca="1" si="2218"/>
        <v>10</v>
      </c>
      <c r="BC742" s="58">
        <f t="shared" ca="1" si="2219"/>
        <v>5</v>
      </c>
      <c r="BD742" s="58">
        <f t="shared" ca="1" si="2220"/>
        <v>2</v>
      </c>
      <c r="BE742" s="58">
        <f t="shared" ca="1" si="2221"/>
        <v>137</v>
      </c>
      <c r="BF742" s="58">
        <f t="shared" ca="1" si="2222"/>
        <v>12</v>
      </c>
      <c r="BG742" s="58">
        <f t="shared" ca="1" si="2223"/>
        <v>24</v>
      </c>
      <c r="BH742" s="58">
        <f t="shared" ca="1" si="2224"/>
        <v>21</v>
      </c>
      <c r="BI742" s="58">
        <f t="shared" ca="1" si="2225"/>
        <v>103</v>
      </c>
      <c r="BJ742" s="58">
        <f t="shared" ca="1" si="2226"/>
        <v>11</v>
      </c>
      <c r="BK742" s="58">
        <f t="shared" ca="1" si="2227"/>
        <v>3</v>
      </c>
      <c r="BL742" s="58">
        <f t="shared" ca="1" si="2228"/>
        <v>141</v>
      </c>
      <c r="BM742" s="58">
        <f t="shared" ca="1" si="2229"/>
        <v>1</v>
      </c>
      <c r="BN742" s="58">
        <f t="shared" ca="1" si="2230"/>
        <v>23</v>
      </c>
      <c r="BO742" s="58">
        <f t="shared" ca="1" si="2231"/>
        <v>25</v>
      </c>
      <c r="BP742" s="58">
        <f t="shared" ca="1" si="2232"/>
        <v>61</v>
      </c>
      <c r="BQ742" s="58">
        <f t="shared" ca="1" si="2233"/>
        <v>39</v>
      </c>
      <c r="BR742" s="58">
        <f t="shared" ca="1" si="2234"/>
        <v>18</v>
      </c>
      <c r="BS742" s="58">
        <f t="shared" ca="1" si="2235"/>
        <v>14</v>
      </c>
      <c r="BT742" s="58">
        <f t="shared" ca="1" si="2236"/>
        <v>15</v>
      </c>
      <c r="BU742" s="58">
        <f t="shared" ca="1" si="2237"/>
        <v>0</v>
      </c>
      <c r="BV742" s="58">
        <f t="shared" ca="1" si="2238"/>
        <v>4</v>
      </c>
      <c r="BW742" s="58">
        <f t="shared" ca="1" si="2239"/>
        <v>7</v>
      </c>
      <c r="BX742" s="58">
        <f t="shared" ca="1" si="2240"/>
        <v>78</v>
      </c>
      <c r="BY742" s="58">
        <f t="shared" ca="1" si="2241"/>
        <v>49</v>
      </c>
      <c r="BZ742" s="58">
        <f t="shared" ca="1" si="2242"/>
        <v>118</v>
      </c>
      <c r="CA742" s="58">
        <f t="shared" ca="1" si="2243"/>
        <v>45</v>
      </c>
      <c r="CB742" s="58">
        <f t="shared" ca="1" si="2244"/>
        <v>26</v>
      </c>
      <c r="CC742" s="58">
        <f t="shared" ca="1" si="2245"/>
        <v>43</v>
      </c>
      <c r="CD742" s="58">
        <f t="shared" ca="1" si="2246"/>
        <v>27</v>
      </c>
      <c r="CE742" s="58">
        <f t="shared" ca="1" si="2247"/>
        <v>30</v>
      </c>
      <c r="CF742" s="58">
        <f t="shared" ca="1" si="2248"/>
        <v>22</v>
      </c>
      <c r="CG742" s="58">
        <f t="shared" ca="1" si="2249"/>
        <v>20</v>
      </c>
      <c r="CH742" s="58" t="str">
        <f t="shared" ca="1" si="2119"/>
        <v/>
      </c>
      <c r="CI742" s="58" t="str">
        <f t="shared" ca="1" si="2120"/>
        <v/>
      </c>
      <c r="CJ742" s="58" t="str">
        <f t="shared" ca="1" si="2121"/>
        <v/>
      </c>
      <c r="CK742" s="58" t="str">
        <f t="shared" ca="1" si="2122"/>
        <v/>
      </c>
      <c r="CL742" s="58" t="str">
        <f t="shared" ca="1" si="2123"/>
        <v/>
      </c>
      <c r="CM742" s="58" t="str">
        <f t="shared" ca="1" si="2124"/>
        <v/>
      </c>
      <c r="CN742" s="58" t="str">
        <f t="shared" ca="1" si="2125"/>
        <v/>
      </c>
      <c r="CO742" s="58" t="str">
        <f t="shared" ca="1" si="2126"/>
        <v/>
      </c>
      <c r="CP742" s="58" t="str">
        <f t="shared" ca="1" si="2127"/>
        <v/>
      </c>
      <c r="CQ742" s="58" t="str">
        <f t="shared" ca="1" si="2128"/>
        <v/>
      </c>
      <c r="CR742" s="58" t="str">
        <f t="shared" ca="1" si="2129"/>
        <v/>
      </c>
      <c r="CS742" s="58" t="str">
        <f t="shared" ca="1" si="2130"/>
        <v/>
      </c>
      <c r="CT742" s="58" t="str">
        <f t="shared" ca="1" si="2131"/>
        <v/>
      </c>
      <c r="CU742" s="58" t="str">
        <f t="shared" ca="1" si="2132"/>
        <v/>
      </c>
      <c r="CV742" s="58" t="str">
        <f t="shared" ca="1" si="2133"/>
        <v/>
      </c>
      <c r="CW742" s="58" t="str">
        <f t="shared" ca="1" si="2134"/>
        <v/>
      </c>
      <c r="CX742" s="58" t="str">
        <f t="shared" ca="1" si="2135"/>
        <v/>
      </c>
      <c r="CY742" s="58" t="str">
        <f t="shared" ca="1" si="2136"/>
        <v/>
      </c>
      <c r="CZ742" s="58" t="str">
        <f t="shared" ca="1" si="2137"/>
        <v/>
      </c>
      <c r="DA742" s="58" t="str">
        <f t="shared" ca="1" si="2138"/>
        <v/>
      </c>
      <c r="DB742" s="58" t="str">
        <f t="shared" ca="1" si="2139"/>
        <v/>
      </c>
      <c r="DC742" s="58" t="str">
        <f t="shared" ca="1" si="2140"/>
        <v/>
      </c>
      <c r="DD742" s="58" t="str">
        <f t="shared" ca="1" si="2141"/>
        <v/>
      </c>
      <c r="DE742" s="58" t="str">
        <f t="shared" ca="1" si="2142"/>
        <v/>
      </c>
      <c r="DF742" s="58" t="str">
        <f t="shared" ca="1" si="2143"/>
        <v/>
      </c>
      <c r="DG742" s="58" t="str">
        <f t="shared" ca="1" si="2144"/>
        <v/>
      </c>
      <c r="DH742" s="58" t="str">
        <f t="shared" ca="1" si="2145"/>
        <v/>
      </c>
      <c r="DI742" s="58" t="str">
        <f t="shared" ca="1" si="2146"/>
        <v/>
      </c>
      <c r="DJ742" s="58" t="str">
        <f t="shared" ca="1" si="2147"/>
        <v/>
      </c>
      <c r="DK742" s="58" t="str">
        <f t="shared" ca="1" si="2148"/>
        <v/>
      </c>
      <c r="DL742" s="58" t="str">
        <f t="shared" ca="1" si="2149"/>
        <v/>
      </c>
      <c r="DM742" s="58" t="str">
        <f t="shared" ca="1" si="2150"/>
        <v/>
      </c>
      <c r="DN742" s="58" t="str">
        <f t="shared" ca="1" si="2151"/>
        <v/>
      </c>
      <c r="DO742" s="58" t="str">
        <f t="shared" ca="1" si="2152"/>
        <v/>
      </c>
      <c r="DP742" s="58" t="str">
        <f t="shared" ca="1" si="2153"/>
        <v/>
      </c>
      <c r="DQ742" s="58" t="str">
        <f t="shared" ca="1" si="2153"/>
        <v/>
      </c>
      <c r="DR742" s="58" t="str">
        <f t="shared" ca="1" si="2154"/>
        <v/>
      </c>
      <c r="DS742" s="34">
        <f t="shared" ca="1" si="2155"/>
        <v>0</v>
      </c>
      <c r="DT742" s="34">
        <f t="shared" ca="1" si="2156"/>
        <v>0</v>
      </c>
      <c r="DU742" s="34">
        <f t="shared" ca="1" si="2157"/>
        <v>0</v>
      </c>
      <c r="DV742" s="34">
        <f t="shared" ca="1" si="2158"/>
        <v>0</v>
      </c>
      <c r="DW742" s="34">
        <f t="shared" ca="1" si="2159"/>
        <v>0</v>
      </c>
      <c r="DX742" s="34">
        <f t="shared" ca="1" si="2160"/>
        <v>0</v>
      </c>
      <c r="DY742" s="34">
        <f t="shared" ca="1" si="2161"/>
        <v>0</v>
      </c>
      <c r="DZ742" s="34">
        <f t="shared" ca="1" si="2162"/>
        <v>0</v>
      </c>
      <c r="EA742" s="34">
        <f t="shared" ca="1" si="2163"/>
        <v>0</v>
      </c>
      <c r="EB742" s="34">
        <f t="shared" ca="1" si="2164"/>
        <v>0</v>
      </c>
      <c r="EC742" s="34">
        <f t="shared" ca="1" si="2165"/>
        <v>0</v>
      </c>
      <c r="ED742" s="34">
        <f t="shared" ca="1" si="2166"/>
        <v>0</v>
      </c>
      <c r="EE742" s="34">
        <f t="shared" ca="1" si="2167"/>
        <v>0</v>
      </c>
      <c r="EF742" s="34">
        <f t="shared" ca="1" si="2168"/>
        <v>0</v>
      </c>
      <c r="EG742" s="34">
        <f t="shared" ca="1" si="2169"/>
        <v>0</v>
      </c>
      <c r="EH742" s="34">
        <f t="shared" ca="1" si="2170"/>
        <v>0</v>
      </c>
      <c r="EI742" s="34">
        <f t="shared" ca="1" si="2171"/>
        <v>0</v>
      </c>
      <c r="EJ742" s="34">
        <f t="shared" ca="1" si="2172"/>
        <v>0</v>
      </c>
      <c r="EK742" s="34">
        <f t="shared" ca="1" si="2173"/>
        <v>0</v>
      </c>
      <c r="EL742" s="34">
        <f t="shared" ca="1" si="2174"/>
        <v>0</v>
      </c>
      <c r="EM742" s="34">
        <f t="shared" ca="1" si="2175"/>
        <v>0</v>
      </c>
      <c r="EN742" s="34">
        <f t="shared" ca="1" si="2176"/>
        <v>0</v>
      </c>
      <c r="EO742" s="34">
        <f t="shared" ca="1" si="2177"/>
        <v>0</v>
      </c>
      <c r="EP742" s="34">
        <f t="shared" ca="1" si="2178"/>
        <v>0</v>
      </c>
      <c r="EQ742" s="34">
        <f t="shared" ca="1" si="2179"/>
        <v>0</v>
      </c>
      <c r="ER742" s="34">
        <f t="shared" ca="1" si="2180"/>
        <v>0</v>
      </c>
      <c r="ES742" s="34">
        <f t="shared" ca="1" si="2181"/>
        <v>0</v>
      </c>
      <c r="ET742" s="34">
        <f t="shared" ca="1" si="2182"/>
        <v>0</v>
      </c>
      <c r="EU742" s="34">
        <f t="shared" ca="1" si="2183"/>
        <v>0</v>
      </c>
      <c r="EV742" s="34">
        <f t="shared" ca="1" si="2184"/>
        <v>0</v>
      </c>
      <c r="EW742" s="34">
        <f t="shared" ca="1" si="2185"/>
        <v>0</v>
      </c>
      <c r="EX742" s="34">
        <f t="shared" ca="1" si="2186"/>
        <v>0</v>
      </c>
      <c r="EY742" s="34">
        <f t="shared" ca="1" si="2187"/>
        <v>0</v>
      </c>
      <c r="EZ742" s="34">
        <f t="shared" ca="1" si="2188"/>
        <v>0</v>
      </c>
      <c r="FA742" s="34">
        <f t="shared" ca="1" si="2189"/>
        <v>0</v>
      </c>
      <c r="FB742" s="34">
        <f t="shared" ca="1" si="2190"/>
        <v>0</v>
      </c>
      <c r="FC742" s="34">
        <f t="shared" ca="1" si="2191"/>
        <v>0</v>
      </c>
      <c r="FD742" s="71"/>
      <c r="FE742" s="76"/>
      <c r="FF742" s="76"/>
      <c r="FG742" s="76"/>
      <c r="FH742" s="58"/>
      <c r="FI742" s="58"/>
      <c r="FJ742" s="58">
        <v>0</v>
      </c>
      <c r="FK742" s="58">
        <v>0</v>
      </c>
      <c r="FL742" s="34">
        <f t="shared" ca="1" si="2071"/>
        <v>0</v>
      </c>
      <c r="FM742" s="34">
        <f t="shared" ca="1" si="2072"/>
        <v>0</v>
      </c>
      <c r="FN742" s="34">
        <f t="shared" ca="1" si="2073"/>
        <v>0</v>
      </c>
      <c r="FO742" s="34">
        <f t="shared" ca="1" si="2074"/>
        <v>0</v>
      </c>
      <c r="FP742" s="34">
        <f t="shared" ca="1" si="2075"/>
        <v>0</v>
      </c>
      <c r="FQ742" s="34">
        <f t="shared" ca="1" si="2076"/>
        <v>0</v>
      </c>
      <c r="FR742" s="34">
        <f t="shared" ca="1" si="2077"/>
        <v>0</v>
      </c>
      <c r="FS742" s="34">
        <f t="shared" ca="1" si="2078"/>
        <v>0</v>
      </c>
      <c r="FT742" s="34">
        <f t="shared" ca="1" si="2079"/>
        <v>0</v>
      </c>
      <c r="FU742" s="34">
        <f t="shared" ca="1" si="2080"/>
        <v>0</v>
      </c>
      <c r="FV742" s="34">
        <f t="shared" ca="1" si="2081"/>
        <v>0</v>
      </c>
      <c r="FW742" s="34">
        <f t="shared" ca="1" si="2082"/>
        <v>0</v>
      </c>
      <c r="FX742" s="34">
        <f t="shared" ca="1" si="2083"/>
        <v>0</v>
      </c>
      <c r="FY742" s="34">
        <f t="shared" ca="1" si="2084"/>
        <v>0</v>
      </c>
      <c r="FZ742" s="34">
        <f t="shared" ca="1" si="2085"/>
        <v>0</v>
      </c>
      <c r="GA742" s="34">
        <f t="shared" ca="1" si="2086"/>
        <v>0</v>
      </c>
      <c r="GB742" s="34">
        <f t="shared" ca="1" si="2087"/>
        <v>0</v>
      </c>
      <c r="GC742" s="34">
        <f t="shared" ca="1" si="2088"/>
        <v>0</v>
      </c>
      <c r="GD742" s="34">
        <f t="shared" ca="1" si="2089"/>
        <v>0</v>
      </c>
      <c r="GE742" s="34">
        <f t="shared" ca="1" si="2090"/>
        <v>0</v>
      </c>
      <c r="GF742" s="34">
        <f t="shared" ca="1" si="2091"/>
        <v>0</v>
      </c>
      <c r="GG742" s="34">
        <f t="shared" ca="1" si="2092"/>
        <v>0</v>
      </c>
      <c r="GH742" s="34">
        <f t="shared" ca="1" si="2093"/>
        <v>0</v>
      </c>
      <c r="GI742" s="34">
        <f t="shared" ca="1" si="2094"/>
        <v>0</v>
      </c>
      <c r="GJ742" s="34">
        <f t="shared" ca="1" si="2095"/>
        <v>0</v>
      </c>
      <c r="GK742" s="34">
        <f t="shared" ca="1" si="2096"/>
        <v>0</v>
      </c>
      <c r="GL742" s="34">
        <f t="shared" ca="1" si="2097"/>
        <v>0</v>
      </c>
      <c r="GM742" s="34">
        <f t="shared" ca="1" si="2098"/>
        <v>0</v>
      </c>
      <c r="GN742" s="34">
        <f t="shared" ca="1" si="2099"/>
        <v>0</v>
      </c>
      <c r="GO742" s="34">
        <f t="shared" ca="1" si="2100"/>
        <v>0</v>
      </c>
      <c r="GP742" s="34">
        <f t="shared" ca="1" si="2101"/>
        <v>0</v>
      </c>
      <c r="GQ742" s="34">
        <f t="shared" ca="1" si="2102"/>
        <v>0</v>
      </c>
      <c r="GR742" s="34">
        <f t="shared" ca="1" si="2103"/>
        <v>0</v>
      </c>
      <c r="GS742" s="34">
        <f t="shared" ca="1" si="2104"/>
        <v>0</v>
      </c>
      <c r="GT742" s="34">
        <f t="shared" ca="1" si="2105"/>
        <v>0</v>
      </c>
      <c r="GU742" s="34">
        <f t="shared" ca="1" si="2106"/>
        <v>0</v>
      </c>
      <c r="GV742" s="34">
        <f t="shared" ca="1" si="2107"/>
        <v>0</v>
      </c>
      <c r="GW742" s="49" t="str">
        <f t="shared" ca="1" si="2063"/>
        <v>H</v>
      </c>
      <c r="GX742" s="49"/>
      <c r="GY742" s="49"/>
      <c r="GZ742" s="49"/>
      <c r="HA742" s="49"/>
      <c r="HB742" s="49" t="str">
        <f t="shared" ca="1" si="2064"/>
        <v>O</v>
      </c>
      <c r="HC742" s="49"/>
      <c r="HD742" s="49"/>
      <c r="HE742" s="49"/>
      <c r="HF742" s="49"/>
      <c r="HG742" s="49" t="str">
        <f t="shared" ca="1" si="2065"/>
        <v>R</v>
      </c>
      <c r="HH742" s="49"/>
      <c r="HI742" s="49"/>
      <c r="HJ742" s="49"/>
      <c r="HK742" s="49"/>
      <c r="HL742" s="65"/>
      <c r="HM742" s="50"/>
      <c r="HN742" s="50"/>
      <c r="HO742" s="66"/>
      <c r="HP742" s="66"/>
      <c r="HQ742" s="33"/>
      <c r="HR742" s="66"/>
      <c r="HS742" s="66"/>
      <c r="HT742" s="67"/>
      <c r="HU742" s="65"/>
      <c r="HV742" s="50"/>
      <c r="HW742" s="50"/>
      <c r="HX742" s="66"/>
      <c r="HY742" s="66"/>
      <c r="HZ742" s="33"/>
      <c r="IA742" s="66"/>
      <c r="IB742" s="66"/>
      <c r="IC742" s="67"/>
      <c r="ID742" s="65"/>
      <c r="IE742" s="50"/>
      <c r="IF742" s="50"/>
      <c r="IG742" s="66"/>
      <c r="IH742" s="66"/>
      <c r="II742" s="33" t="str">
        <f t="shared" ca="1" si="2108"/>
        <v>0</v>
      </c>
      <c r="IJ742" s="66" t="str">
        <f t="shared" ca="1" si="2109"/>
        <v/>
      </c>
      <c r="IK742" s="66" t="str">
        <f t="shared" ca="1" si="2110"/>
        <v/>
      </c>
      <c r="IL742" s="67">
        <f t="shared" ca="1" si="2066"/>
        <v>1</v>
      </c>
      <c r="IM742" s="34"/>
      <c r="IN742" s="34"/>
      <c r="IO742" s="37">
        <f t="shared" ca="1" si="2116"/>
        <v>0</v>
      </c>
      <c r="IP742" s="22">
        <f t="shared" ca="1" si="2111"/>
        <v>6</v>
      </c>
      <c r="IQ742" s="78" t="str">
        <f t="shared" ca="1" si="2192"/>
        <v>Profit Target</v>
      </c>
      <c r="IR742" s="156">
        <f t="shared" ca="1" si="2193"/>
        <v>0</v>
      </c>
      <c r="IS742" s="78">
        <f t="shared" ca="1" si="2067"/>
        <v>6</v>
      </c>
      <c r="IT742" s="58"/>
      <c r="IU742" s="58"/>
      <c r="IV742" s="58"/>
      <c r="IW742" s="58"/>
      <c r="IX742" s="58"/>
      <c r="IY742" s="58"/>
      <c r="IZ742" s="58"/>
      <c r="JA742" s="58"/>
      <c r="JB742" s="58"/>
      <c r="JC742" s="58"/>
      <c r="JD742" s="58"/>
      <c r="JE742" s="58"/>
      <c r="JF742" s="58"/>
      <c r="JG742" s="58"/>
      <c r="JH742" s="58"/>
      <c r="JI742" s="58"/>
      <c r="JJ742" s="58"/>
      <c r="JK742" s="58"/>
      <c r="JL742" s="58"/>
      <c r="JM742" s="58"/>
      <c r="JN742" s="58"/>
      <c r="JO742" s="58"/>
      <c r="JP742" s="58"/>
      <c r="JQ742" s="58"/>
      <c r="JR742" s="58"/>
      <c r="JS742" s="58"/>
      <c r="JT742" s="58"/>
      <c r="JU742" s="58"/>
      <c r="JV742" s="58"/>
      <c r="JW742" s="58"/>
      <c r="JX742" s="58"/>
      <c r="JY742" s="58"/>
      <c r="JZ742" s="58"/>
      <c r="KA742" s="58"/>
      <c r="KB742" s="58"/>
      <c r="KC742" s="58"/>
      <c r="KD742" s="58"/>
      <c r="KE742" s="58"/>
      <c r="KF742" s="58"/>
      <c r="KG742" s="58"/>
      <c r="KH742" s="58"/>
      <c r="KI742" s="58"/>
      <c r="KJ742" s="58"/>
      <c r="KK742" s="58"/>
      <c r="KL742" s="58"/>
      <c r="KM742" s="58"/>
      <c r="KN742" s="58"/>
      <c r="KO742" s="58"/>
      <c r="KP742" s="58"/>
      <c r="KQ742" s="58"/>
      <c r="KR742" s="58"/>
      <c r="KS742" s="58"/>
      <c r="KT742" s="58"/>
      <c r="KU742" s="58"/>
      <c r="KV742" s="58"/>
      <c r="KW742" s="58"/>
      <c r="KX742" s="58"/>
      <c r="KY742" s="58"/>
      <c r="KZ742" s="58"/>
      <c r="LA742" s="58"/>
      <c r="LB742" s="58"/>
      <c r="LC742" s="58"/>
      <c r="LD742" s="58"/>
      <c r="LE742" s="58"/>
      <c r="LF742" s="58"/>
      <c r="LG742" s="58"/>
      <c r="LH742" s="58"/>
      <c r="LI742" s="58"/>
      <c r="LJ742" s="58"/>
      <c r="LK742" s="58"/>
      <c r="LL742" s="58"/>
      <c r="LM742" s="58"/>
      <c r="LN742" s="58"/>
      <c r="LO742" s="58"/>
      <c r="LP742" s="90" t="str">
        <f t="shared" si="2068"/>
        <v/>
      </c>
      <c r="MO742" s="15">
        <f t="shared" ca="1" si="2069"/>
        <v>30</v>
      </c>
    </row>
    <row r="743" spans="1:353">
      <c r="A743" s="15">
        <f t="shared" ca="1" si="2055"/>
        <v>17</v>
      </c>
      <c r="B743" s="33" t="str">
        <f t="shared" ca="1" si="2056"/>
        <v>DB</v>
      </c>
      <c r="C743" s="10" t="str">
        <f t="shared" ca="1" si="2057"/>
        <v>profit target</v>
      </c>
      <c r="D743" s="50">
        <f t="shared" ca="1" si="2058"/>
        <v>0</v>
      </c>
      <c r="E743" s="10" t="str">
        <f t="shared" si="2059"/>
        <v/>
      </c>
      <c r="F743" s="111">
        <f t="shared" si="2112"/>
        <v>739</v>
      </c>
      <c r="G743" s="59">
        <f t="shared" ca="1" si="2117"/>
        <v>1</v>
      </c>
      <c r="H743" s="56">
        <f t="shared" ref="H743:AR743" ca="1" si="2261">COUNTIF($A105:$A743,H$5)</f>
        <v>18</v>
      </c>
      <c r="I743" s="56">
        <f t="shared" ca="1" si="2261"/>
        <v>19</v>
      </c>
      <c r="J743" s="56">
        <f t="shared" ca="1" si="2261"/>
        <v>12</v>
      </c>
      <c r="K743" s="56">
        <f t="shared" ca="1" si="2261"/>
        <v>21</v>
      </c>
      <c r="L743" s="56">
        <f t="shared" ca="1" si="2261"/>
        <v>18</v>
      </c>
      <c r="M743" s="56">
        <f t="shared" ca="1" si="2261"/>
        <v>18</v>
      </c>
      <c r="N743" s="56">
        <f t="shared" ca="1" si="2261"/>
        <v>12</v>
      </c>
      <c r="O743" s="56">
        <f t="shared" ca="1" si="2261"/>
        <v>14</v>
      </c>
      <c r="P743" s="56">
        <f t="shared" ca="1" si="2261"/>
        <v>14</v>
      </c>
      <c r="Q743" s="56">
        <f t="shared" ca="1" si="2261"/>
        <v>21</v>
      </c>
      <c r="R743" s="56">
        <f t="shared" ca="1" si="2261"/>
        <v>24</v>
      </c>
      <c r="S743" s="56">
        <f t="shared" ca="1" si="2261"/>
        <v>21</v>
      </c>
      <c r="T743" s="56">
        <f t="shared" ca="1" si="2261"/>
        <v>15</v>
      </c>
      <c r="U743" s="56">
        <f t="shared" ca="1" si="2261"/>
        <v>16</v>
      </c>
      <c r="V743" s="56">
        <f t="shared" ca="1" si="2261"/>
        <v>14</v>
      </c>
      <c r="W743" s="56">
        <f t="shared" ca="1" si="2261"/>
        <v>14</v>
      </c>
      <c r="X743" s="56">
        <f t="shared" ca="1" si="2261"/>
        <v>20</v>
      </c>
      <c r="Y743" s="56">
        <f t="shared" ca="1" si="2261"/>
        <v>21</v>
      </c>
      <c r="Z743" s="56">
        <f t="shared" ca="1" si="2261"/>
        <v>16</v>
      </c>
      <c r="AA743" s="56">
        <f t="shared" ca="1" si="2261"/>
        <v>11</v>
      </c>
      <c r="AB743" s="56">
        <f t="shared" ca="1" si="2261"/>
        <v>11</v>
      </c>
      <c r="AC743" s="56">
        <f t="shared" ca="1" si="2261"/>
        <v>19</v>
      </c>
      <c r="AD743" s="56">
        <f t="shared" ca="1" si="2261"/>
        <v>23</v>
      </c>
      <c r="AE743" s="56">
        <f t="shared" ca="1" si="2261"/>
        <v>23</v>
      </c>
      <c r="AF743" s="56">
        <f t="shared" ca="1" si="2261"/>
        <v>14</v>
      </c>
      <c r="AG743" s="56">
        <f t="shared" ca="1" si="2261"/>
        <v>15</v>
      </c>
      <c r="AH743" s="56">
        <f t="shared" ca="1" si="2261"/>
        <v>13</v>
      </c>
      <c r="AI743" s="56">
        <f t="shared" ca="1" si="2261"/>
        <v>14</v>
      </c>
      <c r="AJ743" s="56">
        <f t="shared" ca="1" si="2261"/>
        <v>28</v>
      </c>
      <c r="AK743" s="56">
        <f t="shared" ca="1" si="2261"/>
        <v>15</v>
      </c>
      <c r="AL743" s="56">
        <f t="shared" ca="1" si="2261"/>
        <v>12</v>
      </c>
      <c r="AM743" s="56">
        <f t="shared" ca="1" si="2261"/>
        <v>25</v>
      </c>
      <c r="AN743" s="56">
        <f t="shared" ca="1" si="2261"/>
        <v>18</v>
      </c>
      <c r="AO743" s="56">
        <f t="shared" ca="1" si="2261"/>
        <v>19</v>
      </c>
      <c r="AP743" s="56">
        <f t="shared" ca="1" si="2261"/>
        <v>23</v>
      </c>
      <c r="AQ743" s="56">
        <f t="shared" ca="1" si="2261"/>
        <v>15</v>
      </c>
      <c r="AR743" s="56">
        <f t="shared" ca="1" si="2261"/>
        <v>13</v>
      </c>
      <c r="AS743" s="101">
        <f t="shared" ca="1" si="2114"/>
        <v>0</v>
      </c>
      <c r="AT743" s="58">
        <f t="shared" si="2061"/>
        <v>739</v>
      </c>
      <c r="AU743" s="105">
        <f t="shared" si="2115"/>
        <v>20</v>
      </c>
      <c r="AV743" s="105">
        <f t="shared" si="2062"/>
        <v>478.87200000000001</v>
      </c>
      <c r="AW743" s="58">
        <f t="shared" ca="1" si="2213"/>
        <v>35</v>
      </c>
      <c r="AX743" s="58">
        <f t="shared" ca="1" si="2214"/>
        <v>9</v>
      </c>
      <c r="AY743" s="58">
        <f t="shared" ca="1" si="2215"/>
        <v>10</v>
      </c>
      <c r="AZ743" s="58">
        <f t="shared" ca="1" si="2216"/>
        <v>57</v>
      </c>
      <c r="BA743" s="58">
        <f t="shared" ca="1" si="2217"/>
        <v>69</v>
      </c>
      <c r="BB743" s="58">
        <f t="shared" ca="1" si="2218"/>
        <v>11</v>
      </c>
      <c r="BC743" s="58">
        <f t="shared" ca="1" si="2219"/>
        <v>6</v>
      </c>
      <c r="BD743" s="58">
        <f t="shared" ca="1" si="2220"/>
        <v>3</v>
      </c>
      <c r="BE743" s="58">
        <f t="shared" ca="1" si="2221"/>
        <v>138</v>
      </c>
      <c r="BF743" s="58">
        <f t="shared" ca="1" si="2222"/>
        <v>13</v>
      </c>
      <c r="BG743" s="58">
        <f t="shared" ca="1" si="2223"/>
        <v>25</v>
      </c>
      <c r="BH743" s="58">
        <f t="shared" ca="1" si="2224"/>
        <v>22</v>
      </c>
      <c r="BI743" s="58">
        <f t="shared" ca="1" si="2225"/>
        <v>104</v>
      </c>
      <c r="BJ743" s="58">
        <f t="shared" ca="1" si="2226"/>
        <v>12</v>
      </c>
      <c r="BK743" s="58">
        <f t="shared" ca="1" si="2227"/>
        <v>4</v>
      </c>
      <c r="BL743" s="58">
        <f t="shared" ca="1" si="2228"/>
        <v>142</v>
      </c>
      <c r="BM743" s="58">
        <f t="shared" ca="1" si="2229"/>
        <v>0</v>
      </c>
      <c r="BN743" s="58">
        <f t="shared" ca="1" si="2230"/>
        <v>24</v>
      </c>
      <c r="BO743" s="58">
        <f t="shared" ca="1" si="2231"/>
        <v>26</v>
      </c>
      <c r="BP743" s="58">
        <f t="shared" ca="1" si="2232"/>
        <v>62</v>
      </c>
      <c r="BQ743" s="58">
        <f t="shared" ca="1" si="2233"/>
        <v>40</v>
      </c>
      <c r="BR743" s="58">
        <f t="shared" ca="1" si="2234"/>
        <v>19</v>
      </c>
      <c r="BS743" s="58">
        <f t="shared" ca="1" si="2235"/>
        <v>15</v>
      </c>
      <c r="BT743" s="58">
        <f t="shared" ca="1" si="2236"/>
        <v>16</v>
      </c>
      <c r="BU743" s="58">
        <f t="shared" ca="1" si="2237"/>
        <v>1</v>
      </c>
      <c r="BV743" s="58">
        <f t="shared" ca="1" si="2238"/>
        <v>5</v>
      </c>
      <c r="BW743" s="58">
        <f t="shared" ca="1" si="2239"/>
        <v>8</v>
      </c>
      <c r="BX743" s="58">
        <f t="shared" ca="1" si="2240"/>
        <v>79</v>
      </c>
      <c r="BY743" s="58">
        <f t="shared" ca="1" si="2241"/>
        <v>50</v>
      </c>
      <c r="BZ743" s="58">
        <f t="shared" ca="1" si="2242"/>
        <v>119</v>
      </c>
      <c r="CA743" s="58">
        <f t="shared" ca="1" si="2243"/>
        <v>46</v>
      </c>
      <c r="CB743" s="58">
        <f t="shared" ca="1" si="2244"/>
        <v>27</v>
      </c>
      <c r="CC743" s="58">
        <f t="shared" ca="1" si="2245"/>
        <v>44</v>
      </c>
      <c r="CD743" s="58">
        <f t="shared" ca="1" si="2246"/>
        <v>28</v>
      </c>
      <c r="CE743" s="58">
        <f t="shared" ca="1" si="2247"/>
        <v>31</v>
      </c>
      <c r="CF743" s="58">
        <f t="shared" ca="1" si="2248"/>
        <v>23</v>
      </c>
      <c r="CG743" s="58">
        <f t="shared" ca="1" si="2249"/>
        <v>21</v>
      </c>
      <c r="CH743" s="58" t="str">
        <f t="shared" ca="1" si="2119"/>
        <v/>
      </c>
      <c r="CI743" s="58" t="str">
        <f t="shared" ca="1" si="2120"/>
        <v/>
      </c>
      <c r="CJ743" s="58" t="str">
        <f t="shared" ca="1" si="2121"/>
        <v/>
      </c>
      <c r="CK743" s="58" t="str">
        <f t="shared" ca="1" si="2122"/>
        <v/>
      </c>
      <c r="CL743" s="58" t="str">
        <f t="shared" ca="1" si="2123"/>
        <v/>
      </c>
      <c r="CM743" s="58" t="str">
        <f t="shared" ca="1" si="2124"/>
        <v/>
      </c>
      <c r="CN743" s="58" t="str">
        <f t="shared" ca="1" si="2125"/>
        <v/>
      </c>
      <c r="CO743" s="58" t="str">
        <f t="shared" ca="1" si="2126"/>
        <v/>
      </c>
      <c r="CP743" s="58" t="str">
        <f t="shared" ca="1" si="2127"/>
        <v/>
      </c>
      <c r="CQ743" s="58" t="str">
        <f t="shared" ca="1" si="2128"/>
        <v/>
      </c>
      <c r="CR743" s="58" t="str">
        <f t="shared" ca="1" si="2129"/>
        <v/>
      </c>
      <c r="CS743" s="58" t="str">
        <f t="shared" ca="1" si="2130"/>
        <v/>
      </c>
      <c r="CT743" s="58" t="str">
        <f t="shared" ca="1" si="2131"/>
        <v/>
      </c>
      <c r="CU743" s="58" t="str">
        <f t="shared" ca="1" si="2132"/>
        <v/>
      </c>
      <c r="CV743" s="58" t="str">
        <f t="shared" ca="1" si="2133"/>
        <v/>
      </c>
      <c r="CW743" s="58" t="str">
        <f t="shared" ca="1" si="2134"/>
        <v/>
      </c>
      <c r="CX743" s="58" t="str">
        <f t="shared" ca="1" si="2135"/>
        <v/>
      </c>
      <c r="CY743" s="58" t="str">
        <f t="shared" ca="1" si="2136"/>
        <v/>
      </c>
      <c r="CZ743" s="58" t="str">
        <f t="shared" ca="1" si="2137"/>
        <v/>
      </c>
      <c r="DA743" s="58" t="str">
        <f t="shared" ca="1" si="2138"/>
        <v/>
      </c>
      <c r="DB743" s="58" t="str">
        <f t="shared" ca="1" si="2139"/>
        <v/>
      </c>
      <c r="DC743" s="58" t="str">
        <f t="shared" ca="1" si="2140"/>
        <v/>
      </c>
      <c r="DD743" s="58" t="str">
        <f t="shared" ca="1" si="2141"/>
        <v/>
      </c>
      <c r="DE743" s="58" t="str">
        <f t="shared" ca="1" si="2142"/>
        <v/>
      </c>
      <c r="DF743" s="58" t="str">
        <f t="shared" ca="1" si="2143"/>
        <v/>
      </c>
      <c r="DG743" s="58" t="str">
        <f t="shared" ca="1" si="2144"/>
        <v/>
      </c>
      <c r="DH743" s="58" t="str">
        <f t="shared" ca="1" si="2145"/>
        <v/>
      </c>
      <c r="DI743" s="58" t="str">
        <f t="shared" ca="1" si="2146"/>
        <v/>
      </c>
      <c r="DJ743" s="58" t="str">
        <f t="shared" ca="1" si="2147"/>
        <v/>
      </c>
      <c r="DK743" s="58" t="str">
        <f t="shared" ca="1" si="2148"/>
        <v/>
      </c>
      <c r="DL743" s="58" t="str">
        <f t="shared" ca="1" si="2149"/>
        <v/>
      </c>
      <c r="DM743" s="58" t="str">
        <f t="shared" ca="1" si="2150"/>
        <v/>
      </c>
      <c r="DN743" s="58" t="str">
        <f t="shared" ca="1" si="2151"/>
        <v/>
      </c>
      <c r="DO743" s="58" t="str">
        <f t="shared" ca="1" si="2152"/>
        <v/>
      </c>
      <c r="DP743" s="58" t="str">
        <f t="shared" ca="1" si="2153"/>
        <v/>
      </c>
      <c r="DQ743" s="58" t="str">
        <f t="shared" ca="1" si="2153"/>
        <v/>
      </c>
      <c r="DR743" s="58" t="str">
        <f t="shared" ca="1" si="2154"/>
        <v/>
      </c>
      <c r="DS743" s="34">
        <f t="shared" ca="1" si="2155"/>
        <v>0</v>
      </c>
      <c r="DT743" s="34">
        <f t="shared" ca="1" si="2156"/>
        <v>0</v>
      </c>
      <c r="DU743" s="34">
        <f t="shared" ca="1" si="2157"/>
        <v>0</v>
      </c>
      <c r="DV743" s="34">
        <f t="shared" ca="1" si="2158"/>
        <v>0</v>
      </c>
      <c r="DW743" s="34">
        <f t="shared" ca="1" si="2159"/>
        <v>0</v>
      </c>
      <c r="DX743" s="34">
        <f t="shared" ca="1" si="2160"/>
        <v>0</v>
      </c>
      <c r="DY743" s="34">
        <f t="shared" ca="1" si="2161"/>
        <v>0</v>
      </c>
      <c r="DZ743" s="34">
        <f t="shared" ca="1" si="2162"/>
        <v>0</v>
      </c>
      <c r="EA743" s="34">
        <f t="shared" ca="1" si="2163"/>
        <v>0</v>
      </c>
      <c r="EB743" s="34">
        <f t="shared" ca="1" si="2164"/>
        <v>0</v>
      </c>
      <c r="EC743" s="34">
        <f t="shared" ca="1" si="2165"/>
        <v>0</v>
      </c>
      <c r="ED743" s="34">
        <f t="shared" ca="1" si="2166"/>
        <v>0</v>
      </c>
      <c r="EE743" s="34">
        <f t="shared" ca="1" si="2167"/>
        <v>0</v>
      </c>
      <c r="EF743" s="34">
        <f t="shared" ca="1" si="2168"/>
        <v>0</v>
      </c>
      <c r="EG743" s="34">
        <f t="shared" ca="1" si="2169"/>
        <v>0</v>
      </c>
      <c r="EH743" s="34">
        <f t="shared" ca="1" si="2170"/>
        <v>0</v>
      </c>
      <c r="EI743" s="34">
        <f t="shared" ca="1" si="2171"/>
        <v>0</v>
      </c>
      <c r="EJ743" s="34">
        <f t="shared" ca="1" si="2172"/>
        <v>0</v>
      </c>
      <c r="EK743" s="34">
        <f t="shared" ca="1" si="2173"/>
        <v>0</v>
      </c>
      <c r="EL743" s="34">
        <f t="shared" ca="1" si="2174"/>
        <v>0</v>
      </c>
      <c r="EM743" s="34">
        <f t="shared" ca="1" si="2175"/>
        <v>0</v>
      </c>
      <c r="EN743" s="34">
        <f t="shared" ca="1" si="2176"/>
        <v>0</v>
      </c>
      <c r="EO743" s="34">
        <f t="shared" ca="1" si="2177"/>
        <v>0</v>
      </c>
      <c r="EP743" s="34">
        <f t="shared" ca="1" si="2178"/>
        <v>0</v>
      </c>
      <c r="EQ743" s="34">
        <f t="shared" ca="1" si="2179"/>
        <v>0</v>
      </c>
      <c r="ER743" s="34">
        <f t="shared" ca="1" si="2180"/>
        <v>0</v>
      </c>
      <c r="ES743" s="34">
        <f t="shared" ca="1" si="2181"/>
        <v>0</v>
      </c>
      <c r="ET743" s="34">
        <f t="shared" ca="1" si="2182"/>
        <v>0</v>
      </c>
      <c r="EU743" s="34">
        <f t="shared" ca="1" si="2183"/>
        <v>0</v>
      </c>
      <c r="EV743" s="34">
        <f t="shared" ca="1" si="2184"/>
        <v>0</v>
      </c>
      <c r="EW743" s="34">
        <f t="shared" ca="1" si="2185"/>
        <v>0</v>
      </c>
      <c r="EX743" s="34">
        <f t="shared" ca="1" si="2186"/>
        <v>0</v>
      </c>
      <c r="EY743" s="34">
        <f t="shared" ca="1" si="2187"/>
        <v>0</v>
      </c>
      <c r="EZ743" s="34">
        <f t="shared" ca="1" si="2188"/>
        <v>0</v>
      </c>
      <c r="FA743" s="34">
        <f t="shared" ca="1" si="2189"/>
        <v>0</v>
      </c>
      <c r="FB743" s="34">
        <f t="shared" ca="1" si="2190"/>
        <v>0</v>
      </c>
      <c r="FC743" s="34">
        <f t="shared" ca="1" si="2191"/>
        <v>0</v>
      </c>
      <c r="FD743" s="71"/>
      <c r="FE743" s="76"/>
      <c r="FF743" s="76"/>
      <c r="FG743" s="76"/>
      <c r="FH743" s="58"/>
      <c r="FI743" s="58"/>
      <c r="FJ743" s="58">
        <v>0</v>
      </c>
      <c r="FK743" s="58">
        <v>0</v>
      </c>
      <c r="FL743" s="34">
        <f t="shared" ca="1" si="2071"/>
        <v>0</v>
      </c>
      <c r="FM743" s="34">
        <f t="shared" ca="1" si="2072"/>
        <v>0</v>
      </c>
      <c r="FN743" s="34">
        <f t="shared" ca="1" si="2073"/>
        <v>0</v>
      </c>
      <c r="FO743" s="34">
        <f t="shared" ca="1" si="2074"/>
        <v>0</v>
      </c>
      <c r="FP743" s="34">
        <f t="shared" ca="1" si="2075"/>
        <v>0</v>
      </c>
      <c r="FQ743" s="34">
        <f t="shared" ca="1" si="2076"/>
        <v>0</v>
      </c>
      <c r="FR743" s="34">
        <f t="shared" ca="1" si="2077"/>
        <v>0</v>
      </c>
      <c r="FS743" s="34">
        <f t="shared" ca="1" si="2078"/>
        <v>0</v>
      </c>
      <c r="FT743" s="34">
        <f t="shared" ca="1" si="2079"/>
        <v>0</v>
      </c>
      <c r="FU743" s="34">
        <f t="shared" ca="1" si="2080"/>
        <v>0</v>
      </c>
      <c r="FV743" s="34">
        <f t="shared" ca="1" si="2081"/>
        <v>0</v>
      </c>
      <c r="FW743" s="34">
        <f t="shared" ca="1" si="2082"/>
        <v>0</v>
      </c>
      <c r="FX743" s="34">
        <f t="shared" ca="1" si="2083"/>
        <v>0</v>
      </c>
      <c r="FY743" s="34">
        <f t="shared" ca="1" si="2084"/>
        <v>0</v>
      </c>
      <c r="FZ743" s="34">
        <f t="shared" ca="1" si="2085"/>
        <v>0</v>
      </c>
      <c r="GA743" s="34">
        <f t="shared" ca="1" si="2086"/>
        <v>0</v>
      </c>
      <c r="GB743" s="34">
        <f t="shared" ca="1" si="2087"/>
        <v>0</v>
      </c>
      <c r="GC743" s="34">
        <f t="shared" ca="1" si="2088"/>
        <v>0</v>
      </c>
      <c r="GD743" s="34">
        <f t="shared" ca="1" si="2089"/>
        <v>0</v>
      </c>
      <c r="GE743" s="34">
        <f t="shared" ca="1" si="2090"/>
        <v>0</v>
      </c>
      <c r="GF743" s="34">
        <f t="shared" ca="1" si="2091"/>
        <v>0</v>
      </c>
      <c r="GG743" s="34">
        <f t="shared" ca="1" si="2092"/>
        <v>0</v>
      </c>
      <c r="GH743" s="34">
        <f t="shared" ca="1" si="2093"/>
        <v>0</v>
      </c>
      <c r="GI743" s="34">
        <f t="shared" ca="1" si="2094"/>
        <v>0</v>
      </c>
      <c r="GJ743" s="34">
        <f t="shared" ca="1" si="2095"/>
        <v>0</v>
      </c>
      <c r="GK743" s="34">
        <f t="shared" ca="1" si="2096"/>
        <v>0</v>
      </c>
      <c r="GL743" s="34">
        <f t="shared" ca="1" si="2097"/>
        <v>0</v>
      </c>
      <c r="GM743" s="34">
        <f t="shared" ca="1" si="2098"/>
        <v>0</v>
      </c>
      <c r="GN743" s="34">
        <f t="shared" ca="1" si="2099"/>
        <v>0</v>
      </c>
      <c r="GO743" s="34">
        <f t="shared" ca="1" si="2100"/>
        <v>0</v>
      </c>
      <c r="GP743" s="34">
        <f t="shared" ca="1" si="2101"/>
        <v>0</v>
      </c>
      <c r="GQ743" s="34">
        <f t="shared" ca="1" si="2102"/>
        <v>0</v>
      </c>
      <c r="GR743" s="34">
        <f t="shared" ca="1" si="2103"/>
        <v>0</v>
      </c>
      <c r="GS743" s="34">
        <f t="shared" ca="1" si="2104"/>
        <v>0</v>
      </c>
      <c r="GT743" s="34">
        <f t="shared" ca="1" si="2105"/>
        <v>0</v>
      </c>
      <c r="GU743" s="34">
        <f t="shared" ca="1" si="2106"/>
        <v>0</v>
      </c>
      <c r="GV743" s="34">
        <f t="shared" ca="1" si="2107"/>
        <v>0</v>
      </c>
      <c r="GW743" s="49" t="str">
        <f t="shared" ca="1" si="2063"/>
        <v>L</v>
      </c>
      <c r="GX743" s="49"/>
      <c r="GY743" s="49"/>
      <c r="GZ743" s="49"/>
      <c r="HA743" s="49"/>
      <c r="HB743" s="49" t="str">
        <f t="shared" ca="1" si="2064"/>
        <v>O</v>
      </c>
      <c r="HC743" s="49"/>
      <c r="HD743" s="49"/>
      <c r="HE743" s="49"/>
      <c r="HF743" s="49"/>
      <c r="HG743" s="49" t="str">
        <f t="shared" ca="1" si="2065"/>
        <v>B</v>
      </c>
      <c r="HH743" s="49"/>
      <c r="HI743" s="49"/>
      <c r="HJ743" s="49"/>
      <c r="HK743" s="49"/>
      <c r="HL743" s="65"/>
      <c r="HM743" s="50"/>
      <c r="HN743" s="50"/>
      <c r="HO743" s="66"/>
      <c r="HP743" s="66"/>
      <c r="HQ743" s="33"/>
      <c r="HR743" s="66"/>
      <c r="HS743" s="66"/>
      <c r="HT743" s="67"/>
      <c r="HU743" s="65"/>
      <c r="HV743" s="50"/>
      <c r="HW743" s="50"/>
      <c r="HX743" s="66"/>
      <c r="HY743" s="66"/>
      <c r="HZ743" s="33"/>
      <c r="IA743" s="66"/>
      <c r="IB743" s="66"/>
      <c r="IC743" s="67"/>
      <c r="ID743" s="65"/>
      <c r="IE743" s="50"/>
      <c r="IF743" s="50"/>
      <c r="IG743" s="66"/>
      <c r="IH743" s="66"/>
      <c r="II743" s="33" t="str">
        <f t="shared" ca="1" si="2108"/>
        <v>0</v>
      </c>
      <c r="IJ743" s="66" t="str">
        <f t="shared" ca="1" si="2109"/>
        <v/>
      </c>
      <c r="IK743" s="66" t="str">
        <f t="shared" ca="1" si="2110"/>
        <v/>
      </c>
      <c r="IL743" s="67">
        <f t="shared" ca="1" si="2066"/>
        <v>1</v>
      </c>
      <c r="IM743" s="34"/>
      <c r="IN743" s="34"/>
      <c r="IO743" s="37">
        <f t="shared" ca="1" si="2116"/>
        <v>0</v>
      </c>
      <c r="IP743" s="22">
        <f t="shared" ca="1" si="2111"/>
        <v>6</v>
      </c>
      <c r="IQ743" s="78" t="str">
        <f t="shared" ca="1" si="2192"/>
        <v>Profit Target</v>
      </c>
      <c r="IR743" s="156">
        <f t="shared" ca="1" si="2193"/>
        <v>0</v>
      </c>
      <c r="IS743" s="78">
        <f t="shared" ca="1" si="2067"/>
        <v>6</v>
      </c>
      <c r="IT743" s="58"/>
      <c r="IU743" s="58"/>
      <c r="IV743" s="58"/>
      <c r="IW743" s="58"/>
      <c r="IX743" s="58"/>
      <c r="IY743" s="58"/>
      <c r="IZ743" s="58"/>
      <c r="JA743" s="58"/>
      <c r="JB743" s="58"/>
      <c r="JC743" s="58"/>
      <c r="JD743" s="58"/>
      <c r="JE743" s="58"/>
      <c r="JF743" s="58"/>
      <c r="JG743" s="58"/>
      <c r="JH743" s="58"/>
      <c r="JI743" s="58"/>
      <c r="JJ743" s="58"/>
      <c r="JK743" s="58"/>
      <c r="JL743" s="58"/>
      <c r="JM743" s="58"/>
      <c r="JN743" s="58"/>
      <c r="JO743" s="58"/>
      <c r="JP743" s="58"/>
      <c r="JQ743" s="58"/>
      <c r="JR743" s="58"/>
      <c r="JS743" s="58"/>
      <c r="JT743" s="58"/>
      <c r="JU743" s="58"/>
      <c r="JV743" s="58"/>
      <c r="JW743" s="58"/>
      <c r="JX743" s="58"/>
      <c r="JY743" s="58"/>
      <c r="JZ743" s="58"/>
      <c r="KA743" s="58"/>
      <c r="KB743" s="58"/>
      <c r="KC743" s="58"/>
      <c r="KD743" s="58"/>
      <c r="KE743" s="58"/>
      <c r="KF743" s="58"/>
      <c r="KG743" s="58"/>
      <c r="KH743" s="58"/>
      <c r="KI743" s="58"/>
      <c r="KJ743" s="58"/>
      <c r="KK743" s="58"/>
      <c r="KL743" s="58"/>
      <c r="KM743" s="58"/>
      <c r="KN743" s="58"/>
      <c r="KO743" s="58"/>
      <c r="KP743" s="58"/>
      <c r="KQ743" s="58"/>
      <c r="KR743" s="58"/>
      <c r="KS743" s="58"/>
      <c r="KT743" s="58"/>
      <c r="KU743" s="58"/>
      <c r="KV743" s="58"/>
      <c r="KW743" s="58"/>
      <c r="KX743" s="58"/>
      <c r="KY743" s="58"/>
      <c r="KZ743" s="58"/>
      <c r="LA743" s="58"/>
      <c r="LB743" s="58"/>
      <c r="LC743" s="58"/>
      <c r="LD743" s="58"/>
      <c r="LE743" s="58"/>
      <c r="LF743" s="58"/>
      <c r="LG743" s="58"/>
      <c r="LH743" s="58"/>
      <c r="LI743" s="58"/>
      <c r="LJ743" s="58"/>
      <c r="LK743" s="58"/>
      <c r="LL743" s="58"/>
      <c r="LM743" s="58"/>
      <c r="LN743" s="58"/>
      <c r="LO743" s="58"/>
      <c r="LP743" s="90" t="str">
        <f t="shared" si="2068"/>
        <v/>
      </c>
      <c r="MO743" s="15">
        <f t="shared" ca="1" si="2069"/>
        <v>8</v>
      </c>
    </row>
    <row r="744" spans="1:353">
      <c r="A744" s="15">
        <f t="shared" ca="1" si="2055"/>
        <v>24</v>
      </c>
      <c r="B744" s="33" t="str">
        <f t="shared" ca="1" si="2056"/>
        <v>DB</v>
      </c>
      <c r="C744" s="10" t="str">
        <f t="shared" ca="1" si="2057"/>
        <v>profit target</v>
      </c>
      <c r="D744" s="50">
        <f t="shared" ca="1" si="2058"/>
        <v>0</v>
      </c>
      <c r="E744" s="10" t="str">
        <f t="shared" si="2059"/>
        <v/>
      </c>
      <c r="F744" s="111">
        <f t="shared" si="2112"/>
        <v>740</v>
      </c>
      <c r="G744" s="59">
        <f t="shared" ca="1" si="2117"/>
        <v>1</v>
      </c>
      <c r="H744" s="56">
        <f t="shared" ref="H744:AR744" ca="1" si="2262">COUNTIF($A106:$A744,H$5)</f>
        <v>18</v>
      </c>
      <c r="I744" s="56">
        <f t="shared" ca="1" si="2262"/>
        <v>19</v>
      </c>
      <c r="J744" s="56">
        <f t="shared" ca="1" si="2262"/>
        <v>12</v>
      </c>
      <c r="K744" s="56">
        <f t="shared" ca="1" si="2262"/>
        <v>21</v>
      </c>
      <c r="L744" s="56">
        <f t="shared" ca="1" si="2262"/>
        <v>18</v>
      </c>
      <c r="M744" s="56">
        <f t="shared" ca="1" si="2262"/>
        <v>17</v>
      </c>
      <c r="N744" s="56">
        <f t="shared" ca="1" si="2262"/>
        <v>12</v>
      </c>
      <c r="O744" s="56">
        <f t="shared" ca="1" si="2262"/>
        <v>14</v>
      </c>
      <c r="P744" s="56">
        <f t="shared" ca="1" si="2262"/>
        <v>14</v>
      </c>
      <c r="Q744" s="56">
        <f t="shared" ca="1" si="2262"/>
        <v>21</v>
      </c>
      <c r="R744" s="56">
        <f t="shared" ca="1" si="2262"/>
        <v>24</v>
      </c>
      <c r="S744" s="56">
        <f t="shared" ca="1" si="2262"/>
        <v>21</v>
      </c>
      <c r="T744" s="56">
        <f t="shared" ca="1" si="2262"/>
        <v>15</v>
      </c>
      <c r="U744" s="56">
        <f t="shared" ca="1" si="2262"/>
        <v>16</v>
      </c>
      <c r="V744" s="56">
        <f t="shared" ca="1" si="2262"/>
        <v>14</v>
      </c>
      <c r="W744" s="56">
        <f t="shared" ca="1" si="2262"/>
        <v>14</v>
      </c>
      <c r="X744" s="56">
        <f t="shared" ca="1" si="2262"/>
        <v>20</v>
      </c>
      <c r="Y744" s="56">
        <f t="shared" ca="1" si="2262"/>
        <v>21</v>
      </c>
      <c r="Z744" s="56">
        <f t="shared" ca="1" si="2262"/>
        <v>16</v>
      </c>
      <c r="AA744" s="56">
        <f t="shared" ca="1" si="2262"/>
        <v>11</v>
      </c>
      <c r="AB744" s="56">
        <f t="shared" ca="1" si="2262"/>
        <v>11</v>
      </c>
      <c r="AC744" s="56">
        <f t="shared" ca="1" si="2262"/>
        <v>19</v>
      </c>
      <c r="AD744" s="56">
        <f t="shared" ca="1" si="2262"/>
        <v>23</v>
      </c>
      <c r="AE744" s="56">
        <f t="shared" ca="1" si="2262"/>
        <v>24</v>
      </c>
      <c r="AF744" s="56">
        <f t="shared" ca="1" si="2262"/>
        <v>14</v>
      </c>
      <c r="AG744" s="56">
        <f t="shared" ca="1" si="2262"/>
        <v>15</v>
      </c>
      <c r="AH744" s="56">
        <f t="shared" ca="1" si="2262"/>
        <v>13</v>
      </c>
      <c r="AI744" s="56">
        <f t="shared" ca="1" si="2262"/>
        <v>14</v>
      </c>
      <c r="AJ744" s="56">
        <f t="shared" ca="1" si="2262"/>
        <v>28</v>
      </c>
      <c r="AK744" s="56">
        <f t="shared" ca="1" si="2262"/>
        <v>15</v>
      </c>
      <c r="AL744" s="56">
        <f t="shared" ca="1" si="2262"/>
        <v>12</v>
      </c>
      <c r="AM744" s="56">
        <f t="shared" ca="1" si="2262"/>
        <v>25</v>
      </c>
      <c r="AN744" s="56">
        <f t="shared" ca="1" si="2262"/>
        <v>18</v>
      </c>
      <c r="AO744" s="56">
        <f t="shared" ca="1" si="2262"/>
        <v>19</v>
      </c>
      <c r="AP744" s="56">
        <f t="shared" ca="1" si="2262"/>
        <v>23</v>
      </c>
      <c r="AQ744" s="56">
        <f t="shared" ca="1" si="2262"/>
        <v>15</v>
      </c>
      <c r="AR744" s="56">
        <f t="shared" ca="1" si="2262"/>
        <v>13</v>
      </c>
      <c r="AS744" s="101">
        <f t="shared" ca="1" si="2114"/>
        <v>0</v>
      </c>
      <c r="AT744" s="58">
        <f t="shared" si="2061"/>
        <v>740</v>
      </c>
      <c r="AU744" s="105">
        <f t="shared" si="2115"/>
        <v>20</v>
      </c>
      <c r="AV744" s="105">
        <f t="shared" si="2062"/>
        <v>479.52000000000004</v>
      </c>
      <c r="AW744" s="58">
        <f t="shared" ca="1" si="2213"/>
        <v>36</v>
      </c>
      <c r="AX744" s="58">
        <f t="shared" ca="1" si="2214"/>
        <v>10</v>
      </c>
      <c r="AY744" s="58">
        <f t="shared" ca="1" si="2215"/>
        <v>11</v>
      </c>
      <c r="AZ744" s="58">
        <f t="shared" ca="1" si="2216"/>
        <v>58</v>
      </c>
      <c r="BA744" s="58">
        <f t="shared" ca="1" si="2217"/>
        <v>70</v>
      </c>
      <c r="BB744" s="58">
        <f t="shared" ca="1" si="2218"/>
        <v>12</v>
      </c>
      <c r="BC744" s="58">
        <f t="shared" ca="1" si="2219"/>
        <v>7</v>
      </c>
      <c r="BD744" s="58">
        <f t="shared" ca="1" si="2220"/>
        <v>4</v>
      </c>
      <c r="BE744" s="58">
        <f t="shared" ca="1" si="2221"/>
        <v>139</v>
      </c>
      <c r="BF744" s="58">
        <f t="shared" ca="1" si="2222"/>
        <v>14</v>
      </c>
      <c r="BG744" s="58">
        <f t="shared" ca="1" si="2223"/>
        <v>26</v>
      </c>
      <c r="BH744" s="58">
        <f t="shared" ca="1" si="2224"/>
        <v>23</v>
      </c>
      <c r="BI744" s="58">
        <f t="shared" ca="1" si="2225"/>
        <v>105</v>
      </c>
      <c r="BJ744" s="58">
        <f t="shared" ca="1" si="2226"/>
        <v>13</v>
      </c>
      <c r="BK744" s="58">
        <f t="shared" ca="1" si="2227"/>
        <v>5</v>
      </c>
      <c r="BL744" s="58">
        <f t="shared" ca="1" si="2228"/>
        <v>143</v>
      </c>
      <c r="BM744" s="58">
        <f t="shared" ca="1" si="2229"/>
        <v>1</v>
      </c>
      <c r="BN744" s="58">
        <f t="shared" ca="1" si="2230"/>
        <v>25</v>
      </c>
      <c r="BO744" s="58">
        <f t="shared" ca="1" si="2231"/>
        <v>27</v>
      </c>
      <c r="BP744" s="58">
        <f t="shared" ca="1" si="2232"/>
        <v>63</v>
      </c>
      <c r="BQ744" s="58">
        <f t="shared" ca="1" si="2233"/>
        <v>41</v>
      </c>
      <c r="BR744" s="58">
        <f t="shared" ca="1" si="2234"/>
        <v>20</v>
      </c>
      <c r="BS744" s="58">
        <f t="shared" ca="1" si="2235"/>
        <v>16</v>
      </c>
      <c r="BT744" s="58">
        <f t="shared" ca="1" si="2236"/>
        <v>0</v>
      </c>
      <c r="BU744" s="58">
        <f t="shared" ca="1" si="2237"/>
        <v>2</v>
      </c>
      <c r="BV744" s="58">
        <f t="shared" ca="1" si="2238"/>
        <v>6</v>
      </c>
      <c r="BW744" s="58">
        <f t="shared" ca="1" si="2239"/>
        <v>9</v>
      </c>
      <c r="BX744" s="58">
        <f t="shared" ca="1" si="2240"/>
        <v>80</v>
      </c>
      <c r="BY744" s="58">
        <f t="shared" ca="1" si="2241"/>
        <v>51</v>
      </c>
      <c r="BZ744" s="58">
        <f t="shared" ca="1" si="2242"/>
        <v>120</v>
      </c>
      <c r="CA744" s="58">
        <f t="shared" ca="1" si="2243"/>
        <v>47</v>
      </c>
      <c r="CB744" s="58">
        <f t="shared" ca="1" si="2244"/>
        <v>28</v>
      </c>
      <c r="CC744" s="58">
        <f t="shared" ca="1" si="2245"/>
        <v>45</v>
      </c>
      <c r="CD744" s="58">
        <f t="shared" ca="1" si="2246"/>
        <v>29</v>
      </c>
      <c r="CE744" s="58">
        <f t="shared" ca="1" si="2247"/>
        <v>32</v>
      </c>
      <c r="CF744" s="58">
        <f t="shared" ca="1" si="2248"/>
        <v>24</v>
      </c>
      <c r="CG744" s="58">
        <f t="shared" ca="1" si="2249"/>
        <v>22</v>
      </c>
      <c r="CH744" s="58" t="str">
        <f t="shared" ca="1" si="2119"/>
        <v/>
      </c>
      <c r="CI744" s="58" t="str">
        <f t="shared" ca="1" si="2120"/>
        <v/>
      </c>
      <c r="CJ744" s="58" t="str">
        <f t="shared" ca="1" si="2121"/>
        <v/>
      </c>
      <c r="CK744" s="58" t="str">
        <f t="shared" ca="1" si="2122"/>
        <v/>
      </c>
      <c r="CL744" s="58" t="str">
        <f t="shared" ca="1" si="2123"/>
        <v/>
      </c>
      <c r="CM744" s="58" t="str">
        <f t="shared" ca="1" si="2124"/>
        <v/>
      </c>
      <c r="CN744" s="58" t="str">
        <f t="shared" ca="1" si="2125"/>
        <v/>
      </c>
      <c r="CO744" s="58" t="str">
        <f t="shared" ca="1" si="2126"/>
        <v/>
      </c>
      <c r="CP744" s="58" t="str">
        <f t="shared" ca="1" si="2127"/>
        <v/>
      </c>
      <c r="CQ744" s="58" t="str">
        <f t="shared" ca="1" si="2128"/>
        <v/>
      </c>
      <c r="CR744" s="58" t="str">
        <f t="shared" ca="1" si="2129"/>
        <v/>
      </c>
      <c r="CS744" s="58" t="str">
        <f t="shared" ca="1" si="2130"/>
        <v/>
      </c>
      <c r="CT744" s="58" t="str">
        <f t="shared" ca="1" si="2131"/>
        <v/>
      </c>
      <c r="CU744" s="58" t="str">
        <f t="shared" ca="1" si="2132"/>
        <v/>
      </c>
      <c r="CV744" s="58" t="str">
        <f t="shared" ca="1" si="2133"/>
        <v/>
      </c>
      <c r="CW744" s="58" t="str">
        <f t="shared" ca="1" si="2134"/>
        <v/>
      </c>
      <c r="CX744" s="58" t="str">
        <f t="shared" ca="1" si="2135"/>
        <v/>
      </c>
      <c r="CY744" s="58" t="str">
        <f t="shared" ca="1" si="2136"/>
        <v/>
      </c>
      <c r="CZ744" s="58" t="str">
        <f t="shared" ca="1" si="2137"/>
        <v/>
      </c>
      <c r="DA744" s="58" t="str">
        <f t="shared" ca="1" si="2138"/>
        <v/>
      </c>
      <c r="DB744" s="58" t="str">
        <f t="shared" ca="1" si="2139"/>
        <v/>
      </c>
      <c r="DC744" s="58" t="str">
        <f t="shared" ca="1" si="2140"/>
        <v/>
      </c>
      <c r="DD744" s="58" t="str">
        <f t="shared" ca="1" si="2141"/>
        <v/>
      </c>
      <c r="DE744" s="58" t="str">
        <f t="shared" ca="1" si="2142"/>
        <v/>
      </c>
      <c r="DF744" s="58" t="str">
        <f t="shared" ca="1" si="2143"/>
        <v/>
      </c>
      <c r="DG744" s="58" t="str">
        <f t="shared" ca="1" si="2144"/>
        <v/>
      </c>
      <c r="DH744" s="58" t="str">
        <f t="shared" ca="1" si="2145"/>
        <v/>
      </c>
      <c r="DI744" s="58" t="str">
        <f t="shared" ca="1" si="2146"/>
        <v/>
      </c>
      <c r="DJ744" s="58" t="str">
        <f t="shared" ca="1" si="2147"/>
        <v/>
      </c>
      <c r="DK744" s="58" t="str">
        <f t="shared" ca="1" si="2148"/>
        <v/>
      </c>
      <c r="DL744" s="58" t="str">
        <f t="shared" ca="1" si="2149"/>
        <v/>
      </c>
      <c r="DM744" s="58" t="str">
        <f t="shared" ca="1" si="2150"/>
        <v/>
      </c>
      <c r="DN744" s="58" t="str">
        <f t="shared" ca="1" si="2151"/>
        <v/>
      </c>
      <c r="DO744" s="58" t="str">
        <f t="shared" ca="1" si="2152"/>
        <v/>
      </c>
      <c r="DP744" s="58" t="str">
        <f t="shared" ca="1" si="2153"/>
        <v/>
      </c>
      <c r="DQ744" s="58" t="str">
        <f t="shared" ca="1" si="2153"/>
        <v/>
      </c>
      <c r="DR744" s="58" t="str">
        <f t="shared" ca="1" si="2154"/>
        <v/>
      </c>
      <c r="DS744" s="34">
        <f t="shared" ca="1" si="2155"/>
        <v>0</v>
      </c>
      <c r="DT744" s="34">
        <f t="shared" ca="1" si="2156"/>
        <v>0</v>
      </c>
      <c r="DU744" s="34">
        <f t="shared" ca="1" si="2157"/>
        <v>0</v>
      </c>
      <c r="DV744" s="34">
        <f t="shared" ca="1" si="2158"/>
        <v>0</v>
      </c>
      <c r="DW744" s="34">
        <f t="shared" ca="1" si="2159"/>
        <v>0</v>
      </c>
      <c r="DX744" s="34">
        <f t="shared" ca="1" si="2160"/>
        <v>0</v>
      </c>
      <c r="DY744" s="34">
        <f t="shared" ca="1" si="2161"/>
        <v>0</v>
      </c>
      <c r="DZ744" s="34">
        <f t="shared" ca="1" si="2162"/>
        <v>0</v>
      </c>
      <c r="EA744" s="34">
        <f t="shared" ca="1" si="2163"/>
        <v>0</v>
      </c>
      <c r="EB744" s="34">
        <f t="shared" ca="1" si="2164"/>
        <v>0</v>
      </c>
      <c r="EC744" s="34">
        <f t="shared" ca="1" si="2165"/>
        <v>0</v>
      </c>
      <c r="ED744" s="34">
        <f t="shared" ca="1" si="2166"/>
        <v>0</v>
      </c>
      <c r="EE744" s="34">
        <f t="shared" ca="1" si="2167"/>
        <v>0</v>
      </c>
      <c r="EF744" s="34">
        <f t="shared" ca="1" si="2168"/>
        <v>0</v>
      </c>
      <c r="EG744" s="34">
        <f t="shared" ca="1" si="2169"/>
        <v>0</v>
      </c>
      <c r="EH744" s="34">
        <f t="shared" ca="1" si="2170"/>
        <v>0</v>
      </c>
      <c r="EI744" s="34">
        <f t="shared" ca="1" si="2171"/>
        <v>0</v>
      </c>
      <c r="EJ744" s="34">
        <f t="shared" ca="1" si="2172"/>
        <v>0</v>
      </c>
      <c r="EK744" s="34">
        <f t="shared" ca="1" si="2173"/>
        <v>0</v>
      </c>
      <c r="EL744" s="34">
        <f t="shared" ca="1" si="2174"/>
        <v>0</v>
      </c>
      <c r="EM744" s="34">
        <f t="shared" ca="1" si="2175"/>
        <v>0</v>
      </c>
      <c r="EN744" s="34">
        <f t="shared" ca="1" si="2176"/>
        <v>0</v>
      </c>
      <c r="EO744" s="34">
        <f t="shared" ca="1" si="2177"/>
        <v>0</v>
      </c>
      <c r="EP744" s="34">
        <f t="shared" ca="1" si="2178"/>
        <v>0</v>
      </c>
      <c r="EQ744" s="34">
        <f t="shared" ca="1" si="2179"/>
        <v>0</v>
      </c>
      <c r="ER744" s="34">
        <f t="shared" ca="1" si="2180"/>
        <v>0</v>
      </c>
      <c r="ES744" s="34">
        <f t="shared" ca="1" si="2181"/>
        <v>0</v>
      </c>
      <c r="ET744" s="34">
        <f t="shared" ca="1" si="2182"/>
        <v>0</v>
      </c>
      <c r="EU744" s="34">
        <f t="shared" ca="1" si="2183"/>
        <v>0</v>
      </c>
      <c r="EV744" s="34">
        <f t="shared" ca="1" si="2184"/>
        <v>0</v>
      </c>
      <c r="EW744" s="34">
        <f t="shared" ca="1" si="2185"/>
        <v>0</v>
      </c>
      <c r="EX744" s="34">
        <f t="shared" ca="1" si="2186"/>
        <v>0</v>
      </c>
      <c r="EY744" s="34">
        <f t="shared" ca="1" si="2187"/>
        <v>0</v>
      </c>
      <c r="EZ744" s="34">
        <f t="shared" ca="1" si="2188"/>
        <v>0</v>
      </c>
      <c r="FA744" s="34">
        <f t="shared" ca="1" si="2189"/>
        <v>0</v>
      </c>
      <c r="FB744" s="34">
        <f t="shared" ca="1" si="2190"/>
        <v>0</v>
      </c>
      <c r="FC744" s="34">
        <f t="shared" ca="1" si="2191"/>
        <v>0</v>
      </c>
      <c r="FD744" s="71"/>
      <c r="FE744" s="76"/>
      <c r="FF744" s="76"/>
      <c r="FG744" s="76"/>
      <c r="FH744" s="58"/>
      <c r="FI744" s="58"/>
      <c r="FJ744" s="58">
        <v>0</v>
      </c>
      <c r="FK744" s="58">
        <v>0</v>
      </c>
      <c r="FL744" s="34">
        <f t="shared" ca="1" si="2071"/>
        <v>0</v>
      </c>
      <c r="FM744" s="34">
        <f t="shared" ca="1" si="2072"/>
        <v>0</v>
      </c>
      <c r="FN744" s="34">
        <f t="shared" ca="1" si="2073"/>
        <v>0</v>
      </c>
      <c r="FO744" s="34">
        <f t="shared" ca="1" si="2074"/>
        <v>0</v>
      </c>
      <c r="FP744" s="34">
        <f t="shared" ca="1" si="2075"/>
        <v>0</v>
      </c>
      <c r="FQ744" s="34">
        <f t="shared" ca="1" si="2076"/>
        <v>0</v>
      </c>
      <c r="FR744" s="34">
        <f t="shared" ca="1" si="2077"/>
        <v>0</v>
      </c>
      <c r="FS744" s="34">
        <f t="shared" ca="1" si="2078"/>
        <v>0</v>
      </c>
      <c r="FT744" s="34">
        <f t="shared" ca="1" si="2079"/>
        <v>0</v>
      </c>
      <c r="FU744" s="34">
        <f t="shared" ca="1" si="2080"/>
        <v>0</v>
      </c>
      <c r="FV744" s="34">
        <f t="shared" ca="1" si="2081"/>
        <v>0</v>
      </c>
      <c r="FW744" s="34">
        <f t="shared" ca="1" si="2082"/>
        <v>0</v>
      </c>
      <c r="FX744" s="34">
        <f t="shared" ca="1" si="2083"/>
        <v>0</v>
      </c>
      <c r="FY744" s="34">
        <f t="shared" ca="1" si="2084"/>
        <v>0</v>
      </c>
      <c r="FZ744" s="34">
        <f t="shared" ca="1" si="2085"/>
        <v>0</v>
      </c>
      <c r="GA744" s="34">
        <f t="shared" ca="1" si="2086"/>
        <v>0</v>
      </c>
      <c r="GB744" s="34">
        <f t="shared" ca="1" si="2087"/>
        <v>0</v>
      </c>
      <c r="GC744" s="34">
        <f t="shared" ca="1" si="2088"/>
        <v>0</v>
      </c>
      <c r="GD744" s="34">
        <f t="shared" ca="1" si="2089"/>
        <v>0</v>
      </c>
      <c r="GE744" s="34">
        <f t="shared" ca="1" si="2090"/>
        <v>0</v>
      </c>
      <c r="GF744" s="34">
        <f t="shared" ca="1" si="2091"/>
        <v>0</v>
      </c>
      <c r="GG744" s="34">
        <f t="shared" ca="1" si="2092"/>
        <v>0</v>
      </c>
      <c r="GH744" s="34">
        <f t="shared" ca="1" si="2093"/>
        <v>0</v>
      </c>
      <c r="GI744" s="34">
        <f t="shared" ca="1" si="2094"/>
        <v>0</v>
      </c>
      <c r="GJ744" s="34">
        <f t="shared" ca="1" si="2095"/>
        <v>0</v>
      </c>
      <c r="GK744" s="34">
        <f t="shared" ca="1" si="2096"/>
        <v>0</v>
      </c>
      <c r="GL744" s="34">
        <f t="shared" ca="1" si="2097"/>
        <v>0</v>
      </c>
      <c r="GM744" s="34">
        <f t="shared" ca="1" si="2098"/>
        <v>0</v>
      </c>
      <c r="GN744" s="34">
        <f t="shared" ca="1" si="2099"/>
        <v>0</v>
      </c>
      <c r="GO744" s="34">
        <f t="shared" ca="1" si="2100"/>
        <v>0</v>
      </c>
      <c r="GP744" s="34">
        <f t="shared" ca="1" si="2101"/>
        <v>0</v>
      </c>
      <c r="GQ744" s="34">
        <f t="shared" ca="1" si="2102"/>
        <v>0</v>
      </c>
      <c r="GR744" s="34">
        <f t="shared" ca="1" si="2103"/>
        <v>0</v>
      </c>
      <c r="GS744" s="34">
        <f t="shared" ca="1" si="2104"/>
        <v>0</v>
      </c>
      <c r="GT744" s="34">
        <f t="shared" ca="1" si="2105"/>
        <v>0</v>
      </c>
      <c r="GU744" s="34">
        <f t="shared" ca="1" si="2106"/>
        <v>0</v>
      </c>
      <c r="GV744" s="34">
        <f t="shared" ca="1" si="2107"/>
        <v>0</v>
      </c>
      <c r="GW744" s="49" t="str">
        <f t="shared" ca="1" si="2063"/>
        <v>H</v>
      </c>
      <c r="GX744" s="49"/>
      <c r="GY744" s="49"/>
      <c r="GZ744" s="49"/>
      <c r="HA744" s="49"/>
      <c r="HB744" s="49" t="str">
        <f t="shared" ca="1" si="2064"/>
        <v>E</v>
      </c>
      <c r="HC744" s="49"/>
      <c r="HD744" s="49"/>
      <c r="HE744" s="49"/>
      <c r="HF744" s="49"/>
      <c r="HG744" s="49" t="str">
        <f t="shared" ca="1" si="2065"/>
        <v>B</v>
      </c>
      <c r="HH744" s="49"/>
      <c r="HI744" s="49"/>
      <c r="HJ744" s="49"/>
      <c r="HK744" s="49"/>
      <c r="HL744" s="65"/>
      <c r="HM744" s="50"/>
      <c r="HN744" s="50"/>
      <c r="HO744" s="66"/>
      <c r="HP744" s="66"/>
      <c r="HQ744" s="33"/>
      <c r="HR744" s="66"/>
      <c r="HS744" s="66"/>
      <c r="HT744" s="67"/>
      <c r="HU744" s="65"/>
      <c r="HV744" s="50"/>
      <c r="HW744" s="50"/>
      <c r="HX744" s="66"/>
      <c r="HY744" s="66"/>
      <c r="HZ744" s="33"/>
      <c r="IA744" s="66"/>
      <c r="IB744" s="66"/>
      <c r="IC744" s="67"/>
      <c r="ID744" s="65"/>
      <c r="IE744" s="50"/>
      <c r="IF744" s="50"/>
      <c r="IG744" s="66"/>
      <c r="IH744" s="66"/>
      <c r="II744" s="33" t="str">
        <f t="shared" ca="1" si="2108"/>
        <v>0</v>
      </c>
      <c r="IJ744" s="66" t="str">
        <f t="shared" ca="1" si="2109"/>
        <v/>
      </c>
      <c r="IK744" s="66" t="str">
        <f t="shared" ca="1" si="2110"/>
        <v/>
      </c>
      <c r="IL744" s="67">
        <f t="shared" ca="1" si="2066"/>
        <v>1</v>
      </c>
      <c r="IM744" s="34"/>
      <c r="IN744" s="34"/>
      <c r="IO744" s="37">
        <f t="shared" ca="1" si="2116"/>
        <v>0</v>
      </c>
      <c r="IP744" s="22">
        <f t="shared" ca="1" si="2111"/>
        <v>6</v>
      </c>
      <c r="IQ744" s="78" t="str">
        <f t="shared" ca="1" si="2192"/>
        <v>Profit Target</v>
      </c>
      <c r="IR744" s="156">
        <f t="shared" ca="1" si="2193"/>
        <v>0</v>
      </c>
      <c r="IS744" s="78">
        <f t="shared" ca="1" si="2067"/>
        <v>6</v>
      </c>
      <c r="IT744" s="58"/>
      <c r="IU744" s="58"/>
      <c r="IV744" s="58"/>
      <c r="IW744" s="58"/>
      <c r="IX744" s="58"/>
      <c r="IY744" s="58"/>
      <c r="IZ744" s="58"/>
      <c r="JA744" s="58"/>
      <c r="JB744" s="58"/>
      <c r="JC744" s="58"/>
      <c r="JD744" s="58"/>
      <c r="JE744" s="58"/>
      <c r="JF744" s="58"/>
      <c r="JG744" s="58"/>
      <c r="JH744" s="58"/>
      <c r="JI744" s="58"/>
      <c r="JJ744" s="58"/>
      <c r="JK744" s="58"/>
      <c r="JL744" s="58"/>
      <c r="JM744" s="58"/>
      <c r="JN744" s="58"/>
      <c r="JO744" s="58"/>
      <c r="JP744" s="58"/>
      <c r="JQ744" s="58"/>
      <c r="JR744" s="58"/>
      <c r="JS744" s="58"/>
      <c r="JT744" s="58"/>
      <c r="JU744" s="58"/>
      <c r="JV744" s="58"/>
      <c r="JW744" s="58"/>
      <c r="JX744" s="58"/>
      <c r="JY744" s="58"/>
      <c r="JZ744" s="58"/>
      <c r="KA744" s="58"/>
      <c r="KB744" s="58"/>
      <c r="KC744" s="58"/>
      <c r="KD744" s="58"/>
      <c r="KE744" s="58"/>
      <c r="KF744" s="58"/>
      <c r="KG744" s="58"/>
      <c r="KH744" s="58"/>
      <c r="KI744" s="58"/>
      <c r="KJ744" s="58"/>
      <c r="KK744" s="58"/>
      <c r="KL744" s="58"/>
      <c r="KM744" s="58"/>
      <c r="KN744" s="58"/>
      <c r="KO744" s="58"/>
      <c r="KP744" s="58"/>
      <c r="KQ744" s="58"/>
      <c r="KR744" s="58"/>
      <c r="KS744" s="58"/>
      <c r="KT744" s="58"/>
      <c r="KU744" s="58"/>
      <c r="KV744" s="58"/>
      <c r="KW744" s="58"/>
      <c r="KX744" s="58"/>
      <c r="KY744" s="58"/>
      <c r="KZ744" s="58"/>
      <c r="LA744" s="58"/>
      <c r="LB744" s="58"/>
      <c r="LC744" s="58"/>
      <c r="LD744" s="58"/>
      <c r="LE744" s="58"/>
      <c r="LF744" s="58"/>
      <c r="LG744" s="58"/>
      <c r="LH744" s="58"/>
      <c r="LI744" s="58"/>
      <c r="LJ744" s="58"/>
      <c r="LK744" s="58"/>
      <c r="LL744" s="58"/>
      <c r="LM744" s="58"/>
      <c r="LN744" s="58"/>
      <c r="LO744" s="58"/>
      <c r="LP744" s="90" t="str">
        <f t="shared" si="2068"/>
        <v/>
      </c>
      <c r="MO744" s="15">
        <f t="shared" ca="1" si="2069"/>
        <v>20</v>
      </c>
    </row>
    <row r="745" spans="1:353">
      <c r="A745" s="15">
        <f t="shared" ca="1" si="2055"/>
        <v>26</v>
      </c>
      <c r="B745" s="33" t="str">
        <f t="shared" ca="1" si="2056"/>
        <v>DB</v>
      </c>
      <c r="C745" s="10" t="str">
        <f t="shared" ca="1" si="2057"/>
        <v>profit target</v>
      </c>
      <c r="D745" s="50">
        <f t="shared" ca="1" si="2058"/>
        <v>0</v>
      </c>
      <c r="E745" s="10" t="str">
        <f t="shared" si="2059"/>
        <v/>
      </c>
      <c r="F745" s="111">
        <f t="shared" si="2112"/>
        <v>741</v>
      </c>
      <c r="G745" s="59">
        <f t="shared" ca="1" si="2117"/>
        <v>1</v>
      </c>
      <c r="H745" s="56">
        <f t="shared" ref="H745:AR745" ca="1" si="2263">COUNTIF($A107:$A745,H$5)</f>
        <v>18</v>
      </c>
      <c r="I745" s="56">
        <f t="shared" ca="1" si="2263"/>
        <v>19</v>
      </c>
      <c r="J745" s="56">
        <f t="shared" ca="1" si="2263"/>
        <v>12</v>
      </c>
      <c r="K745" s="56">
        <f t="shared" ca="1" si="2263"/>
        <v>21</v>
      </c>
      <c r="L745" s="56">
        <f t="shared" ca="1" si="2263"/>
        <v>18</v>
      </c>
      <c r="M745" s="56">
        <f t="shared" ca="1" si="2263"/>
        <v>17</v>
      </c>
      <c r="N745" s="56">
        <f t="shared" ca="1" si="2263"/>
        <v>12</v>
      </c>
      <c r="O745" s="56">
        <f t="shared" ca="1" si="2263"/>
        <v>14</v>
      </c>
      <c r="P745" s="56">
        <f t="shared" ca="1" si="2263"/>
        <v>14</v>
      </c>
      <c r="Q745" s="56">
        <f t="shared" ca="1" si="2263"/>
        <v>21</v>
      </c>
      <c r="R745" s="56">
        <f t="shared" ca="1" si="2263"/>
        <v>24</v>
      </c>
      <c r="S745" s="56">
        <f t="shared" ca="1" si="2263"/>
        <v>21</v>
      </c>
      <c r="T745" s="56">
        <f t="shared" ca="1" si="2263"/>
        <v>15</v>
      </c>
      <c r="U745" s="56">
        <f t="shared" ca="1" si="2263"/>
        <v>16</v>
      </c>
      <c r="V745" s="56">
        <f t="shared" ca="1" si="2263"/>
        <v>14</v>
      </c>
      <c r="W745" s="56">
        <f t="shared" ca="1" si="2263"/>
        <v>14</v>
      </c>
      <c r="X745" s="56">
        <f t="shared" ca="1" si="2263"/>
        <v>20</v>
      </c>
      <c r="Y745" s="56">
        <f t="shared" ca="1" si="2263"/>
        <v>21</v>
      </c>
      <c r="Z745" s="56">
        <f t="shared" ca="1" si="2263"/>
        <v>16</v>
      </c>
      <c r="AA745" s="56">
        <f t="shared" ca="1" si="2263"/>
        <v>11</v>
      </c>
      <c r="AB745" s="56">
        <f t="shared" ca="1" si="2263"/>
        <v>11</v>
      </c>
      <c r="AC745" s="56">
        <f t="shared" ca="1" si="2263"/>
        <v>19</v>
      </c>
      <c r="AD745" s="56">
        <f t="shared" ca="1" si="2263"/>
        <v>23</v>
      </c>
      <c r="AE745" s="56">
        <f t="shared" ca="1" si="2263"/>
        <v>24</v>
      </c>
      <c r="AF745" s="56">
        <f t="shared" ca="1" si="2263"/>
        <v>14</v>
      </c>
      <c r="AG745" s="56">
        <f t="shared" ca="1" si="2263"/>
        <v>16</v>
      </c>
      <c r="AH745" s="56">
        <f t="shared" ca="1" si="2263"/>
        <v>13</v>
      </c>
      <c r="AI745" s="56">
        <f t="shared" ca="1" si="2263"/>
        <v>14</v>
      </c>
      <c r="AJ745" s="56">
        <f t="shared" ca="1" si="2263"/>
        <v>27</v>
      </c>
      <c r="AK745" s="56">
        <f t="shared" ca="1" si="2263"/>
        <v>15</v>
      </c>
      <c r="AL745" s="56">
        <f t="shared" ca="1" si="2263"/>
        <v>12</v>
      </c>
      <c r="AM745" s="56">
        <f t="shared" ca="1" si="2263"/>
        <v>25</v>
      </c>
      <c r="AN745" s="56">
        <f t="shared" ca="1" si="2263"/>
        <v>18</v>
      </c>
      <c r="AO745" s="56">
        <f t="shared" ca="1" si="2263"/>
        <v>19</v>
      </c>
      <c r="AP745" s="56">
        <f t="shared" ca="1" si="2263"/>
        <v>23</v>
      </c>
      <c r="AQ745" s="56">
        <f t="shared" ca="1" si="2263"/>
        <v>15</v>
      </c>
      <c r="AR745" s="56">
        <f t="shared" ca="1" si="2263"/>
        <v>13</v>
      </c>
      <c r="AS745" s="101">
        <f t="shared" ca="1" si="2114"/>
        <v>0</v>
      </c>
      <c r="AT745" s="58">
        <f t="shared" si="2061"/>
        <v>741</v>
      </c>
      <c r="AU745" s="105">
        <f t="shared" si="2115"/>
        <v>21</v>
      </c>
      <c r="AV745" s="105">
        <f t="shared" si="2062"/>
        <v>480.16800000000001</v>
      </c>
      <c r="AW745" s="58">
        <f t="shared" ca="1" si="2213"/>
        <v>37</v>
      </c>
      <c r="AX745" s="58">
        <f t="shared" ca="1" si="2214"/>
        <v>11</v>
      </c>
      <c r="AY745" s="58">
        <f t="shared" ca="1" si="2215"/>
        <v>12</v>
      </c>
      <c r="AZ745" s="58">
        <f t="shared" ca="1" si="2216"/>
        <v>59</v>
      </c>
      <c r="BA745" s="58">
        <f t="shared" ca="1" si="2217"/>
        <v>71</v>
      </c>
      <c r="BB745" s="58">
        <f t="shared" ca="1" si="2218"/>
        <v>13</v>
      </c>
      <c r="BC745" s="58">
        <f t="shared" ca="1" si="2219"/>
        <v>8</v>
      </c>
      <c r="BD745" s="58">
        <f t="shared" ca="1" si="2220"/>
        <v>5</v>
      </c>
      <c r="BE745" s="58">
        <f t="shared" ca="1" si="2221"/>
        <v>140</v>
      </c>
      <c r="BF745" s="58">
        <f t="shared" ca="1" si="2222"/>
        <v>15</v>
      </c>
      <c r="BG745" s="58">
        <f t="shared" ca="1" si="2223"/>
        <v>27</v>
      </c>
      <c r="BH745" s="58">
        <f t="shared" ca="1" si="2224"/>
        <v>24</v>
      </c>
      <c r="BI745" s="58">
        <f t="shared" ca="1" si="2225"/>
        <v>106</v>
      </c>
      <c r="BJ745" s="58">
        <f t="shared" ca="1" si="2226"/>
        <v>14</v>
      </c>
      <c r="BK745" s="58">
        <f t="shared" ca="1" si="2227"/>
        <v>6</v>
      </c>
      <c r="BL745" s="58">
        <f t="shared" ca="1" si="2228"/>
        <v>144</v>
      </c>
      <c r="BM745" s="58">
        <f t="shared" ca="1" si="2229"/>
        <v>2</v>
      </c>
      <c r="BN745" s="58">
        <f t="shared" ca="1" si="2230"/>
        <v>26</v>
      </c>
      <c r="BO745" s="58">
        <f t="shared" ca="1" si="2231"/>
        <v>28</v>
      </c>
      <c r="BP745" s="58">
        <f t="shared" ca="1" si="2232"/>
        <v>64</v>
      </c>
      <c r="BQ745" s="58">
        <f t="shared" ca="1" si="2233"/>
        <v>42</v>
      </c>
      <c r="BR745" s="58">
        <f t="shared" ca="1" si="2234"/>
        <v>21</v>
      </c>
      <c r="BS745" s="58">
        <f t="shared" ca="1" si="2235"/>
        <v>17</v>
      </c>
      <c r="BT745" s="58">
        <f t="shared" ca="1" si="2236"/>
        <v>1</v>
      </c>
      <c r="BU745" s="58">
        <f t="shared" ca="1" si="2237"/>
        <v>3</v>
      </c>
      <c r="BV745" s="58">
        <f t="shared" ca="1" si="2238"/>
        <v>0</v>
      </c>
      <c r="BW745" s="58">
        <f t="shared" ca="1" si="2239"/>
        <v>10</v>
      </c>
      <c r="BX745" s="58">
        <f t="shared" ca="1" si="2240"/>
        <v>81</v>
      </c>
      <c r="BY745" s="58">
        <f t="shared" ca="1" si="2241"/>
        <v>52</v>
      </c>
      <c r="BZ745" s="58">
        <f t="shared" ca="1" si="2242"/>
        <v>121</v>
      </c>
      <c r="CA745" s="58">
        <f t="shared" ca="1" si="2243"/>
        <v>48</v>
      </c>
      <c r="CB745" s="58">
        <f t="shared" ca="1" si="2244"/>
        <v>29</v>
      </c>
      <c r="CC745" s="58">
        <f t="shared" ca="1" si="2245"/>
        <v>46</v>
      </c>
      <c r="CD745" s="58">
        <f t="shared" ca="1" si="2246"/>
        <v>30</v>
      </c>
      <c r="CE745" s="58">
        <f t="shared" ca="1" si="2247"/>
        <v>33</v>
      </c>
      <c r="CF745" s="58">
        <f t="shared" ca="1" si="2248"/>
        <v>25</v>
      </c>
      <c r="CG745" s="58">
        <f t="shared" ca="1" si="2249"/>
        <v>23</v>
      </c>
      <c r="CH745" s="58" t="str">
        <f t="shared" ca="1" si="2119"/>
        <v/>
      </c>
      <c r="CI745" s="58" t="str">
        <f t="shared" ca="1" si="2120"/>
        <v/>
      </c>
      <c r="CJ745" s="58" t="str">
        <f t="shared" ca="1" si="2121"/>
        <v/>
      </c>
      <c r="CK745" s="58" t="str">
        <f t="shared" ca="1" si="2122"/>
        <v/>
      </c>
      <c r="CL745" s="58" t="str">
        <f t="shared" ca="1" si="2123"/>
        <v/>
      </c>
      <c r="CM745" s="58" t="str">
        <f t="shared" ca="1" si="2124"/>
        <v/>
      </c>
      <c r="CN745" s="58" t="str">
        <f t="shared" ca="1" si="2125"/>
        <v/>
      </c>
      <c r="CO745" s="58" t="str">
        <f t="shared" ca="1" si="2126"/>
        <v/>
      </c>
      <c r="CP745" s="58" t="str">
        <f t="shared" ca="1" si="2127"/>
        <v/>
      </c>
      <c r="CQ745" s="58" t="str">
        <f t="shared" ca="1" si="2128"/>
        <v/>
      </c>
      <c r="CR745" s="58" t="str">
        <f t="shared" ca="1" si="2129"/>
        <v/>
      </c>
      <c r="CS745" s="58" t="str">
        <f t="shared" ca="1" si="2130"/>
        <v/>
      </c>
      <c r="CT745" s="58" t="str">
        <f t="shared" ca="1" si="2131"/>
        <v/>
      </c>
      <c r="CU745" s="58" t="str">
        <f t="shared" ca="1" si="2132"/>
        <v/>
      </c>
      <c r="CV745" s="58" t="str">
        <f t="shared" ca="1" si="2133"/>
        <v/>
      </c>
      <c r="CW745" s="58" t="str">
        <f t="shared" ca="1" si="2134"/>
        <v/>
      </c>
      <c r="CX745" s="58" t="str">
        <f t="shared" ca="1" si="2135"/>
        <v/>
      </c>
      <c r="CY745" s="58" t="str">
        <f t="shared" ca="1" si="2136"/>
        <v/>
      </c>
      <c r="CZ745" s="58" t="str">
        <f t="shared" ca="1" si="2137"/>
        <v/>
      </c>
      <c r="DA745" s="58" t="str">
        <f t="shared" ca="1" si="2138"/>
        <v/>
      </c>
      <c r="DB745" s="58" t="str">
        <f t="shared" ca="1" si="2139"/>
        <v/>
      </c>
      <c r="DC745" s="58" t="str">
        <f t="shared" ca="1" si="2140"/>
        <v/>
      </c>
      <c r="DD745" s="58" t="str">
        <f t="shared" ca="1" si="2141"/>
        <v/>
      </c>
      <c r="DE745" s="58" t="str">
        <f t="shared" ca="1" si="2142"/>
        <v/>
      </c>
      <c r="DF745" s="58" t="str">
        <f t="shared" ca="1" si="2143"/>
        <v/>
      </c>
      <c r="DG745" s="58" t="str">
        <f t="shared" ca="1" si="2144"/>
        <v/>
      </c>
      <c r="DH745" s="58" t="str">
        <f t="shared" ca="1" si="2145"/>
        <v/>
      </c>
      <c r="DI745" s="58" t="str">
        <f t="shared" ca="1" si="2146"/>
        <v/>
      </c>
      <c r="DJ745" s="58" t="str">
        <f t="shared" ca="1" si="2147"/>
        <v/>
      </c>
      <c r="DK745" s="58" t="str">
        <f t="shared" ca="1" si="2148"/>
        <v/>
      </c>
      <c r="DL745" s="58" t="str">
        <f t="shared" ca="1" si="2149"/>
        <v/>
      </c>
      <c r="DM745" s="58" t="str">
        <f t="shared" ca="1" si="2150"/>
        <v/>
      </c>
      <c r="DN745" s="58" t="str">
        <f t="shared" ca="1" si="2151"/>
        <v/>
      </c>
      <c r="DO745" s="58" t="str">
        <f t="shared" ca="1" si="2152"/>
        <v/>
      </c>
      <c r="DP745" s="58" t="str">
        <f t="shared" ca="1" si="2153"/>
        <v/>
      </c>
      <c r="DQ745" s="58" t="str">
        <f t="shared" ca="1" si="2153"/>
        <v/>
      </c>
      <c r="DR745" s="58" t="str">
        <f t="shared" ca="1" si="2154"/>
        <v/>
      </c>
      <c r="DS745" s="34">
        <f t="shared" ca="1" si="2155"/>
        <v>0</v>
      </c>
      <c r="DT745" s="34">
        <f t="shared" ca="1" si="2156"/>
        <v>0</v>
      </c>
      <c r="DU745" s="34">
        <f t="shared" ca="1" si="2157"/>
        <v>0</v>
      </c>
      <c r="DV745" s="34">
        <f t="shared" ca="1" si="2158"/>
        <v>0</v>
      </c>
      <c r="DW745" s="34">
        <f t="shared" ca="1" si="2159"/>
        <v>0</v>
      </c>
      <c r="DX745" s="34">
        <f t="shared" ca="1" si="2160"/>
        <v>0</v>
      </c>
      <c r="DY745" s="34">
        <f t="shared" ca="1" si="2161"/>
        <v>0</v>
      </c>
      <c r="DZ745" s="34">
        <f t="shared" ca="1" si="2162"/>
        <v>0</v>
      </c>
      <c r="EA745" s="34">
        <f t="shared" ca="1" si="2163"/>
        <v>0</v>
      </c>
      <c r="EB745" s="34">
        <f t="shared" ca="1" si="2164"/>
        <v>0</v>
      </c>
      <c r="EC745" s="34">
        <f t="shared" ca="1" si="2165"/>
        <v>0</v>
      </c>
      <c r="ED745" s="34">
        <f t="shared" ca="1" si="2166"/>
        <v>0</v>
      </c>
      <c r="EE745" s="34">
        <f t="shared" ca="1" si="2167"/>
        <v>0</v>
      </c>
      <c r="EF745" s="34">
        <f t="shared" ca="1" si="2168"/>
        <v>0</v>
      </c>
      <c r="EG745" s="34">
        <f t="shared" ca="1" si="2169"/>
        <v>0</v>
      </c>
      <c r="EH745" s="34">
        <f t="shared" ca="1" si="2170"/>
        <v>0</v>
      </c>
      <c r="EI745" s="34">
        <f t="shared" ca="1" si="2171"/>
        <v>0</v>
      </c>
      <c r="EJ745" s="34">
        <f t="shared" ca="1" si="2172"/>
        <v>0</v>
      </c>
      <c r="EK745" s="34">
        <f t="shared" ca="1" si="2173"/>
        <v>0</v>
      </c>
      <c r="EL745" s="34">
        <f t="shared" ca="1" si="2174"/>
        <v>0</v>
      </c>
      <c r="EM745" s="34">
        <f t="shared" ca="1" si="2175"/>
        <v>0</v>
      </c>
      <c r="EN745" s="34">
        <f t="shared" ca="1" si="2176"/>
        <v>0</v>
      </c>
      <c r="EO745" s="34">
        <f t="shared" ca="1" si="2177"/>
        <v>0</v>
      </c>
      <c r="EP745" s="34">
        <f t="shared" ca="1" si="2178"/>
        <v>0</v>
      </c>
      <c r="EQ745" s="34">
        <f t="shared" ca="1" si="2179"/>
        <v>0</v>
      </c>
      <c r="ER745" s="34">
        <f t="shared" ca="1" si="2180"/>
        <v>0</v>
      </c>
      <c r="ES745" s="34">
        <f t="shared" ca="1" si="2181"/>
        <v>0</v>
      </c>
      <c r="ET745" s="34">
        <f t="shared" ca="1" si="2182"/>
        <v>0</v>
      </c>
      <c r="EU745" s="34">
        <f t="shared" ca="1" si="2183"/>
        <v>0</v>
      </c>
      <c r="EV745" s="34">
        <f t="shared" ca="1" si="2184"/>
        <v>0</v>
      </c>
      <c r="EW745" s="34">
        <f t="shared" ca="1" si="2185"/>
        <v>0</v>
      </c>
      <c r="EX745" s="34">
        <f t="shared" ca="1" si="2186"/>
        <v>0</v>
      </c>
      <c r="EY745" s="34">
        <f t="shared" ca="1" si="2187"/>
        <v>0</v>
      </c>
      <c r="EZ745" s="34">
        <f t="shared" ca="1" si="2188"/>
        <v>0</v>
      </c>
      <c r="FA745" s="34">
        <f t="shared" ca="1" si="2189"/>
        <v>0</v>
      </c>
      <c r="FB745" s="34">
        <f t="shared" ca="1" si="2190"/>
        <v>0</v>
      </c>
      <c r="FC745" s="34">
        <f t="shared" ca="1" si="2191"/>
        <v>0</v>
      </c>
      <c r="FD745" s="71"/>
      <c r="FE745" s="76"/>
      <c r="FF745" s="76"/>
      <c r="FG745" s="76"/>
      <c r="FH745" s="58"/>
      <c r="FI745" s="58"/>
      <c r="FJ745" s="58">
        <v>0</v>
      </c>
      <c r="FK745" s="58">
        <v>0</v>
      </c>
      <c r="FL745" s="34">
        <f t="shared" ca="1" si="2071"/>
        <v>0</v>
      </c>
      <c r="FM745" s="34">
        <f t="shared" ca="1" si="2072"/>
        <v>0</v>
      </c>
      <c r="FN745" s="34">
        <f t="shared" ca="1" si="2073"/>
        <v>0</v>
      </c>
      <c r="FO745" s="34">
        <f t="shared" ca="1" si="2074"/>
        <v>0</v>
      </c>
      <c r="FP745" s="34">
        <f t="shared" ca="1" si="2075"/>
        <v>0</v>
      </c>
      <c r="FQ745" s="34">
        <f t="shared" ca="1" si="2076"/>
        <v>0</v>
      </c>
      <c r="FR745" s="34">
        <f t="shared" ca="1" si="2077"/>
        <v>0</v>
      </c>
      <c r="FS745" s="34">
        <f t="shared" ca="1" si="2078"/>
        <v>0</v>
      </c>
      <c r="FT745" s="34">
        <f t="shared" ca="1" si="2079"/>
        <v>0</v>
      </c>
      <c r="FU745" s="34">
        <f t="shared" ca="1" si="2080"/>
        <v>0</v>
      </c>
      <c r="FV745" s="34">
        <f t="shared" ca="1" si="2081"/>
        <v>0</v>
      </c>
      <c r="FW745" s="34">
        <f t="shared" ca="1" si="2082"/>
        <v>0</v>
      </c>
      <c r="FX745" s="34">
        <f t="shared" ca="1" si="2083"/>
        <v>0</v>
      </c>
      <c r="FY745" s="34">
        <f t="shared" ca="1" si="2084"/>
        <v>0</v>
      </c>
      <c r="FZ745" s="34">
        <f t="shared" ca="1" si="2085"/>
        <v>0</v>
      </c>
      <c r="GA745" s="34">
        <f t="shared" ca="1" si="2086"/>
        <v>0</v>
      </c>
      <c r="GB745" s="34">
        <f t="shared" ca="1" si="2087"/>
        <v>0</v>
      </c>
      <c r="GC745" s="34">
        <f t="shared" ca="1" si="2088"/>
        <v>0</v>
      </c>
      <c r="GD745" s="34">
        <f t="shared" ca="1" si="2089"/>
        <v>0</v>
      </c>
      <c r="GE745" s="34">
        <f t="shared" ca="1" si="2090"/>
        <v>0</v>
      </c>
      <c r="GF745" s="34">
        <f t="shared" ca="1" si="2091"/>
        <v>0</v>
      </c>
      <c r="GG745" s="34">
        <f t="shared" ca="1" si="2092"/>
        <v>0</v>
      </c>
      <c r="GH745" s="34">
        <f t="shared" ca="1" si="2093"/>
        <v>0</v>
      </c>
      <c r="GI745" s="34">
        <f t="shared" ca="1" si="2094"/>
        <v>0</v>
      </c>
      <c r="GJ745" s="34">
        <f t="shared" ca="1" si="2095"/>
        <v>0</v>
      </c>
      <c r="GK745" s="34">
        <f t="shared" ca="1" si="2096"/>
        <v>0</v>
      </c>
      <c r="GL745" s="34">
        <f t="shared" ca="1" si="2097"/>
        <v>0</v>
      </c>
      <c r="GM745" s="34">
        <f t="shared" ca="1" si="2098"/>
        <v>0</v>
      </c>
      <c r="GN745" s="34">
        <f t="shared" ca="1" si="2099"/>
        <v>0</v>
      </c>
      <c r="GO745" s="34">
        <f t="shared" ca="1" si="2100"/>
        <v>0</v>
      </c>
      <c r="GP745" s="34">
        <f t="shared" ca="1" si="2101"/>
        <v>0</v>
      </c>
      <c r="GQ745" s="34">
        <f t="shared" ca="1" si="2102"/>
        <v>0</v>
      </c>
      <c r="GR745" s="34">
        <f t="shared" ca="1" si="2103"/>
        <v>0</v>
      </c>
      <c r="GS745" s="34">
        <f t="shared" ca="1" si="2104"/>
        <v>0</v>
      </c>
      <c r="GT745" s="34">
        <f t="shared" ca="1" si="2105"/>
        <v>0</v>
      </c>
      <c r="GU745" s="34">
        <f t="shared" ca="1" si="2106"/>
        <v>0</v>
      </c>
      <c r="GV745" s="34">
        <f t="shared" ca="1" si="2107"/>
        <v>0</v>
      </c>
      <c r="GW745" s="49" t="str">
        <f t="shared" ca="1" si="2063"/>
        <v>H</v>
      </c>
      <c r="GX745" s="49"/>
      <c r="GY745" s="49"/>
      <c r="GZ745" s="49"/>
      <c r="HA745" s="49"/>
      <c r="HB745" s="49" t="str">
        <f t="shared" ca="1" si="2064"/>
        <v>E</v>
      </c>
      <c r="HC745" s="49"/>
      <c r="HD745" s="49"/>
      <c r="HE745" s="49"/>
      <c r="HF745" s="49"/>
      <c r="HG745" s="49" t="str">
        <f t="shared" ca="1" si="2065"/>
        <v>B</v>
      </c>
      <c r="HH745" s="49"/>
      <c r="HI745" s="49"/>
      <c r="HJ745" s="49"/>
      <c r="HK745" s="49"/>
      <c r="HL745" s="65"/>
      <c r="HM745" s="50"/>
      <c r="HN745" s="50"/>
      <c r="HO745" s="66"/>
      <c r="HP745" s="66"/>
      <c r="HQ745" s="33"/>
      <c r="HR745" s="66"/>
      <c r="HS745" s="66"/>
      <c r="HT745" s="67"/>
      <c r="HU745" s="65"/>
      <c r="HV745" s="50"/>
      <c r="HW745" s="50"/>
      <c r="HX745" s="66"/>
      <c r="HY745" s="66"/>
      <c r="HZ745" s="33"/>
      <c r="IA745" s="66"/>
      <c r="IB745" s="66"/>
      <c r="IC745" s="67"/>
      <c r="ID745" s="65"/>
      <c r="IE745" s="50"/>
      <c r="IF745" s="50"/>
      <c r="IG745" s="66"/>
      <c r="IH745" s="66"/>
      <c r="II745" s="33" t="str">
        <f t="shared" ca="1" si="2108"/>
        <v>0</v>
      </c>
      <c r="IJ745" s="66" t="str">
        <f t="shared" ca="1" si="2109"/>
        <v/>
      </c>
      <c r="IK745" s="66" t="str">
        <f t="shared" ca="1" si="2110"/>
        <v/>
      </c>
      <c r="IL745" s="67">
        <f t="shared" ca="1" si="2066"/>
        <v>1</v>
      </c>
      <c r="IM745" s="34"/>
      <c r="IN745" s="34"/>
      <c r="IO745" s="37">
        <f t="shared" ca="1" si="2116"/>
        <v>0</v>
      </c>
      <c r="IP745" s="22">
        <f t="shared" ca="1" si="2111"/>
        <v>6</v>
      </c>
      <c r="IQ745" s="78" t="str">
        <f t="shared" ca="1" si="2192"/>
        <v>Profit Target</v>
      </c>
      <c r="IR745" s="156">
        <f t="shared" ca="1" si="2193"/>
        <v>0</v>
      </c>
      <c r="IS745" s="78">
        <f t="shared" ca="1" si="2067"/>
        <v>6</v>
      </c>
      <c r="IT745" s="58"/>
      <c r="IU745" s="58"/>
      <c r="IV745" s="58"/>
      <c r="IW745" s="58"/>
      <c r="IX745" s="58"/>
      <c r="IY745" s="58"/>
      <c r="IZ745" s="58"/>
      <c r="JA745" s="58"/>
      <c r="JB745" s="58"/>
      <c r="JC745" s="58"/>
      <c r="JD745" s="58"/>
      <c r="JE745" s="58"/>
      <c r="JF745" s="58"/>
      <c r="JG745" s="58"/>
      <c r="JH745" s="58"/>
      <c r="JI745" s="58"/>
      <c r="JJ745" s="58"/>
      <c r="JK745" s="58"/>
      <c r="JL745" s="58"/>
      <c r="JM745" s="58"/>
      <c r="JN745" s="58"/>
      <c r="JO745" s="58"/>
      <c r="JP745" s="58"/>
      <c r="JQ745" s="58"/>
      <c r="JR745" s="58"/>
      <c r="JS745" s="58"/>
      <c r="JT745" s="58"/>
      <c r="JU745" s="58"/>
      <c r="JV745" s="58"/>
      <c r="JW745" s="58"/>
      <c r="JX745" s="58"/>
      <c r="JY745" s="58"/>
      <c r="JZ745" s="58"/>
      <c r="KA745" s="58"/>
      <c r="KB745" s="58"/>
      <c r="KC745" s="58"/>
      <c r="KD745" s="58"/>
      <c r="KE745" s="58"/>
      <c r="KF745" s="58"/>
      <c r="KG745" s="58"/>
      <c r="KH745" s="58"/>
      <c r="KI745" s="58"/>
      <c r="KJ745" s="58"/>
      <c r="KK745" s="58"/>
      <c r="KL745" s="58"/>
      <c r="KM745" s="58"/>
      <c r="KN745" s="58"/>
      <c r="KO745" s="58"/>
      <c r="KP745" s="58"/>
      <c r="KQ745" s="58"/>
      <c r="KR745" s="58"/>
      <c r="KS745" s="58"/>
      <c r="KT745" s="58"/>
      <c r="KU745" s="58"/>
      <c r="KV745" s="58"/>
      <c r="KW745" s="58"/>
      <c r="KX745" s="58"/>
      <c r="KY745" s="58"/>
      <c r="KZ745" s="58"/>
      <c r="LA745" s="58"/>
      <c r="LB745" s="58"/>
      <c r="LC745" s="58"/>
      <c r="LD745" s="58"/>
      <c r="LE745" s="58"/>
      <c r="LF745" s="58"/>
      <c r="LG745" s="58"/>
      <c r="LH745" s="58"/>
      <c r="LI745" s="58"/>
      <c r="LJ745" s="58"/>
      <c r="LK745" s="58"/>
      <c r="LL745" s="58"/>
      <c r="LM745" s="58"/>
      <c r="LN745" s="58"/>
      <c r="LO745" s="58"/>
      <c r="LP745" s="90" t="str">
        <f t="shared" si="2068"/>
        <v/>
      </c>
      <c r="MO745" s="15">
        <f t="shared" ca="1" si="2069"/>
        <v>15</v>
      </c>
    </row>
    <row r="746" spans="1:353">
      <c r="A746" s="15">
        <f t="shared" ca="1" si="2055"/>
        <v>33</v>
      </c>
      <c r="B746" s="33" t="str">
        <f t="shared" ca="1" si="2056"/>
        <v>DB</v>
      </c>
      <c r="C746" s="10" t="str">
        <f t="shared" ca="1" si="2057"/>
        <v>profit target</v>
      </c>
      <c r="D746" s="50">
        <f t="shared" ca="1" si="2058"/>
        <v>0</v>
      </c>
      <c r="E746" s="10" t="str">
        <f t="shared" si="2059"/>
        <v/>
      </c>
      <c r="F746" s="111">
        <f t="shared" si="2112"/>
        <v>742</v>
      </c>
      <c r="G746" s="59">
        <f t="shared" ca="1" si="2117"/>
        <v>1</v>
      </c>
      <c r="H746" s="56">
        <f t="shared" ref="H746:AR746" ca="1" si="2264">COUNTIF($A108:$A746,H$5)</f>
        <v>18</v>
      </c>
      <c r="I746" s="56">
        <f t="shared" ca="1" si="2264"/>
        <v>19</v>
      </c>
      <c r="J746" s="56">
        <f t="shared" ca="1" si="2264"/>
        <v>12</v>
      </c>
      <c r="K746" s="56">
        <f t="shared" ca="1" si="2264"/>
        <v>21</v>
      </c>
      <c r="L746" s="56">
        <f t="shared" ca="1" si="2264"/>
        <v>18</v>
      </c>
      <c r="M746" s="56">
        <f t="shared" ca="1" si="2264"/>
        <v>17</v>
      </c>
      <c r="N746" s="56">
        <f t="shared" ca="1" si="2264"/>
        <v>12</v>
      </c>
      <c r="O746" s="56">
        <f t="shared" ca="1" si="2264"/>
        <v>14</v>
      </c>
      <c r="P746" s="56">
        <f t="shared" ca="1" si="2264"/>
        <v>13</v>
      </c>
      <c r="Q746" s="56">
        <f t="shared" ca="1" si="2264"/>
        <v>21</v>
      </c>
      <c r="R746" s="56">
        <f t="shared" ca="1" si="2264"/>
        <v>24</v>
      </c>
      <c r="S746" s="56">
        <f t="shared" ca="1" si="2264"/>
        <v>21</v>
      </c>
      <c r="T746" s="56">
        <f t="shared" ca="1" si="2264"/>
        <v>15</v>
      </c>
      <c r="U746" s="56">
        <f t="shared" ca="1" si="2264"/>
        <v>16</v>
      </c>
      <c r="V746" s="56">
        <f t="shared" ca="1" si="2264"/>
        <v>14</v>
      </c>
      <c r="W746" s="56">
        <f t="shared" ca="1" si="2264"/>
        <v>14</v>
      </c>
      <c r="X746" s="56">
        <f t="shared" ca="1" si="2264"/>
        <v>20</v>
      </c>
      <c r="Y746" s="56">
        <f t="shared" ca="1" si="2264"/>
        <v>21</v>
      </c>
      <c r="Z746" s="56">
        <f t="shared" ca="1" si="2264"/>
        <v>16</v>
      </c>
      <c r="AA746" s="56">
        <f t="shared" ca="1" si="2264"/>
        <v>11</v>
      </c>
      <c r="AB746" s="56">
        <f t="shared" ca="1" si="2264"/>
        <v>11</v>
      </c>
      <c r="AC746" s="56">
        <f t="shared" ca="1" si="2264"/>
        <v>19</v>
      </c>
      <c r="AD746" s="56">
        <f t="shared" ca="1" si="2264"/>
        <v>23</v>
      </c>
      <c r="AE746" s="56">
        <f t="shared" ca="1" si="2264"/>
        <v>24</v>
      </c>
      <c r="AF746" s="56">
        <f t="shared" ca="1" si="2264"/>
        <v>14</v>
      </c>
      <c r="AG746" s="56">
        <f t="shared" ca="1" si="2264"/>
        <v>16</v>
      </c>
      <c r="AH746" s="56">
        <f t="shared" ca="1" si="2264"/>
        <v>13</v>
      </c>
      <c r="AI746" s="56">
        <f t="shared" ca="1" si="2264"/>
        <v>14</v>
      </c>
      <c r="AJ746" s="56">
        <f t="shared" ca="1" si="2264"/>
        <v>27</v>
      </c>
      <c r="AK746" s="56">
        <f t="shared" ca="1" si="2264"/>
        <v>15</v>
      </c>
      <c r="AL746" s="56">
        <f t="shared" ca="1" si="2264"/>
        <v>12</v>
      </c>
      <c r="AM746" s="56">
        <f t="shared" ca="1" si="2264"/>
        <v>25</v>
      </c>
      <c r="AN746" s="56">
        <f t="shared" ca="1" si="2264"/>
        <v>19</v>
      </c>
      <c r="AO746" s="56">
        <f t="shared" ca="1" si="2264"/>
        <v>19</v>
      </c>
      <c r="AP746" s="56">
        <f t="shared" ca="1" si="2264"/>
        <v>23</v>
      </c>
      <c r="AQ746" s="56">
        <f t="shared" ca="1" si="2264"/>
        <v>15</v>
      </c>
      <c r="AR746" s="56">
        <f t="shared" ca="1" si="2264"/>
        <v>13</v>
      </c>
      <c r="AS746" s="101">
        <f t="shared" ca="1" si="2114"/>
        <v>0</v>
      </c>
      <c r="AT746" s="58">
        <f t="shared" si="2061"/>
        <v>742</v>
      </c>
      <c r="AU746" s="105">
        <f t="shared" si="2115"/>
        <v>21</v>
      </c>
      <c r="AV746" s="105">
        <f t="shared" si="2062"/>
        <v>480.81600000000003</v>
      </c>
      <c r="AW746" s="58">
        <f t="shared" ca="1" si="2213"/>
        <v>38</v>
      </c>
      <c r="AX746" s="58">
        <f t="shared" ca="1" si="2214"/>
        <v>12</v>
      </c>
      <c r="AY746" s="58">
        <f t="shared" ca="1" si="2215"/>
        <v>13</v>
      </c>
      <c r="AZ746" s="58">
        <f t="shared" ca="1" si="2216"/>
        <v>60</v>
      </c>
      <c r="BA746" s="58">
        <f t="shared" ca="1" si="2217"/>
        <v>72</v>
      </c>
      <c r="BB746" s="58">
        <f t="shared" ca="1" si="2218"/>
        <v>14</v>
      </c>
      <c r="BC746" s="58">
        <f t="shared" ca="1" si="2219"/>
        <v>9</v>
      </c>
      <c r="BD746" s="58">
        <f t="shared" ca="1" si="2220"/>
        <v>6</v>
      </c>
      <c r="BE746" s="58">
        <f t="shared" ca="1" si="2221"/>
        <v>141</v>
      </c>
      <c r="BF746" s="58">
        <f t="shared" ca="1" si="2222"/>
        <v>16</v>
      </c>
      <c r="BG746" s="58">
        <f t="shared" ca="1" si="2223"/>
        <v>28</v>
      </c>
      <c r="BH746" s="58">
        <f t="shared" ca="1" si="2224"/>
        <v>25</v>
      </c>
      <c r="BI746" s="58">
        <f t="shared" ca="1" si="2225"/>
        <v>107</v>
      </c>
      <c r="BJ746" s="58">
        <f t="shared" ca="1" si="2226"/>
        <v>15</v>
      </c>
      <c r="BK746" s="58">
        <f t="shared" ca="1" si="2227"/>
        <v>7</v>
      </c>
      <c r="BL746" s="58">
        <f t="shared" ca="1" si="2228"/>
        <v>145</v>
      </c>
      <c r="BM746" s="58">
        <f t="shared" ca="1" si="2229"/>
        <v>3</v>
      </c>
      <c r="BN746" s="58">
        <f t="shared" ca="1" si="2230"/>
        <v>27</v>
      </c>
      <c r="BO746" s="58">
        <f t="shared" ca="1" si="2231"/>
        <v>29</v>
      </c>
      <c r="BP746" s="58">
        <f t="shared" ca="1" si="2232"/>
        <v>65</v>
      </c>
      <c r="BQ746" s="58">
        <f t="shared" ca="1" si="2233"/>
        <v>43</v>
      </c>
      <c r="BR746" s="58">
        <f t="shared" ca="1" si="2234"/>
        <v>22</v>
      </c>
      <c r="BS746" s="58">
        <f t="shared" ca="1" si="2235"/>
        <v>18</v>
      </c>
      <c r="BT746" s="58">
        <f t="shared" ca="1" si="2236"/>
        <v>2</v>
      </c>
      <c r="BU746" s="58">
        <f t="shared" ca="1" si="2237"/>
        <v>4</v>
      </c>
      <c r="BV746" s="58">
        <f t="shared" ca="1" si="2238"/>
        <v>1</v>
      </c>
      <c r="BW746" s="58">
        <f t="shared" ca="1" si="2239"/>
        <v>11</v>
      </c>
      <c r="BX746" s="58">
        <f t="shared" ca="1" si="2240"/>
        <v>82</v>
      </c>
      <c r="BY746" s="58">
        <f t="shared" ca="1" si="2241"/>
        <v>53</v>
      </c>
      <c r="BZ746" s="58">
        <f t="shared" ca="1" si="2242"/>
        <v>122</v>
      </c>
      <c r="CA746" s="58">
        <f t="shared" ca="1" si="2243"/>
        <v>49</v>
      </c>
      <c r="CB746" s="58">
        <f t="shared" ca="1" si="2244"/>
        <v>30</v>
      </c>
      <c r="CC746" s="58">
        <f t="shared" ca="1" si="2245"/>
        <v>0</v>
      </c>
      <c r="CD746" s="58">
        <f t="shared" ca="1" si="2246"/>
        <v>31</v>
      </c>
      <c r="CE746" s="58">
        <f t="shared" ca="1" si="2247"/>
        <v>34</v>
      </c>
      <c r="CF746" s="58">
        <f t="shared" ca="1" si="2248"/>
        <v>26</v>
      </c>
      <c r="CG746" s="58">
        <f t="shared" ca="1" si="2249"/>
        <v>24</v>
      </c>
      <c r="CH746" s="58" t="str">
        <f t="shared" ca="1" si="2119"/>
        <v/>
      </c>
      <c r="CI746" s="58" t="str">
        <f t="shared" ca="1" si="2120"/>
        <v/>
      </c>
      <c r="CJ746" s="58" t="str">
        <f t="shared" ca="1" si="2121"/>
        <v/>
      </c>
      <c r="CK746" s="58" t="str">
        <f t="shared" ca="1" si="2122"/>
        <v/>
      </c>
      <c r="CL746" s="58" t="str">
        <f t="shared" ca="1" si="2123"/>
        <v/>
      </c>
      <c r="CM746" s="58" t="str">
        <f t="shared" ca="1" si="2124"/>
        <v/>
      </c>
      <c r="CN746" s="58" t="str">
        <f t="shared" ca="1" si="2125"/>
        <v/>
      </c>
      <c r="CO746" s="58" t="str">
        <f t="shared" ca="1" si="2126"/>
        <v/>
      </c>
      <c r="CP746" s="58" t="str">
        <f t="shared" ca="1" si="2127"/>
        <v/>
      </c>
      <c r="CQ746" s="58" t="str">
        <f t="shared" ca="1" si="2128"/>
        <v/>
      </c>
      <c r="CR746" s="58" t="str">
        <f t="shared" ca="1" si="2129"/>
        <v/>
      </c>
      <c r="CS746" s="58" t="str">
        <f t="shared" ca="1" si="2130"/>
        <v/>
      </c>
      <c r="CT746" s="58" t="str">
        <f t="shared" ca="1" si="2131"/>
        <v/>
      </c>
      <c r="CU746" s="58" t="str">
        <f t="shared" ca="1" si="2132"/>
        <v/>
      </c>
      <c r="CV746" s="58" t="str">
        <f t="shared" ca="1" si="2133"/>
        <v/>
      </c>
      <c r="CW746" s="58" t="str">
        <f t="shared" ca="1" si="2134"/>
        <v/>
      </c>
      <c r="CX746" s="58" t="str">
        <f t="shared" ca="1" si="2135"/>
        <v/>
      </c>
      <c r="CY746" s="58" t="str">
        <f t="shared" ca="1" si="2136"/>
        <v/>
      </c>
      <c r="CZ746" s="58" t="str">
        <f t="shared" ca="1" si="2137"/>
        <v/>
      </c>
      <c r="DA746" s="58" t="str">
        <f t="shared" ca="1" si="2138"/>
        <v/>
      </c>
      <c r="DB746" s="58" t="str">
        <f t="shared" ca="1" si="2139"/>
        <v/>
      </c>
      <c r="DC746" s="58" t="str">
        <f t="shared" ca="1" si="2140"/>
        <v/>
      </c>
      <c r="DD746" s="58" t="str">
        <f t="shared" ca="1" si="2141"/>
        <v/>
      </c>
      <c r="DE746" s="58" t="str">
        <f t="shared" ca="1" si="2142"/>
        <v/>
      </c>
      <c r="DF746" s="58" t="str">
        <f t="shared" ca="1" si="2143"/>
        <v/>
      </c>
      <c r="DG746" s="58" t="str">
        <f t="shared" ca="1" si="2144"/>
        <v/>
      </c>
      <c r="DH746" s="58" t="str">
        <f t="shared" ca="1" si="2145"/>
        <v/>
      </c>
      <c r="DI746" s="58" t="str">
        <f t="shared" ca="1" si="2146"/>
        <v/>
      </c>
      <c r="DJ746" s="58" t="str">
        <f t="shared" ca="1" si="2147"/>
        <v/>
      </c>
      <c r="DK746" s="58" t="str">
        <f t="shared" ca="1" si="2148"/>
        <v/>
      </c>
      <c r="DL746" s="58" t="str">
        <f t="shared" ca="1" si="2149"/>
        <v/>
      </c>
      <c r="DM746" s="58" t="str">
        <f t="shared" ca="1" si="2150"/>
        <v/>
      </c>
      <c r="DN746" s="58" t="str">
        <f t="shared" ca="1" si="2151"/>
        <v/>
      </c>
      <c r="DO746" s="58" t="str">
        <f t="shared" ca="1" si="2152"/>
        <v/>
      </c>
      <c r="DP746" s="58" t="str">
        <f t="shared" ca="1" si="2153"/>
        <v/>
      </c>
      <c r="DQ746" s="58" t="str">
        <f t="shared" ca="1" si="2153"/>
        <v/>
      </c>
      <c r="DR746" s="58" t="str">
        <f t="shared" ca="1" si="2154"/>
        <v/>
      </c>
      <c r="DS746" s="34">
        <f t="shared" ca="1" si="2155"/>
        <v>0</v>
      </c>
      <c r="DT746" s="34">
        <f t="shared" ca="1" si="2156"/>
        <v>0</v>
      </c>
      <c r="DU746" s="34">
        <f t="shared" ca="1" si="2157"/>
        <v>0</v>
      </c>
      <c r="DV746" s="34">
        <f t="shared" ca="1" si="2158"/>
        <v>0</v>
      </c>
      <c r="DW746" s="34">
        <f t="shared" ca="1" si="2159"/>
        <v>0</v>
      </c>
      <c r="DX746" s="34">
        <f t="shared" ca="1" si="2160"/>
        <v>0</v>
      </c>
      <c r="DY746" s="34">
        <f t="shared" ca="1" si="2161"/>
        <v>0</v>
      </c>
      <c r="DZ746" s="34">
        <f t="shared" ca="1" si="2162"/>
        <v>0</v>
      </c>
      <c r="EA746" s="34">
        <f t="shared" ca="1" si="2163"/>
        <v>0</v>
      </c>
      <c r="EB746" s="34">
        <f t="shared" ca="1" si="2164"/>
        <v>0</v>
      </c>
      <c r="EC746" s="34">
        <f t="shared" ca="1" si="2165"/>
        <v>0</v>
      </c>
      <c r="ED746" s="34">
        <f t="shared" ca="1" si="2166"/>
        <v>0</v>
      </c>
      <c r="EE746" s="34">
        <f t="shared" ca="1" si="2167"/>
        <v>0</v>
      </c>
      <c r="EF746" s="34">
        <f t="shared" ca="1" si="2168"/>
        <v>0</v>
      </c>
      <c r="EG746" s="34">
        <f t="shared" ca="1" si="2169"/>
        <v>0</v>
      </c>
      <c r="EH746" s="34">
        <f t="shared" ca="1" si="2170"/>
        <v>0</v>
      </c>
      <c r="EI746" s="34">
        <f t="shared" ca="1" si="2171"/>
        <v>0</v>
      </c>
      <c r="EJ746" s="34">
        <f t="shared" ca="1" si="2172"/>
        <v>0</v>
      </c>
      <c r="EK746" s="34">
        <f t="shared" ca="1" si="2173"/>
        <v>0</v>
      </c>
      <c r="EL746" s="34">
        <f t="shared" ca="1" si="2174"/>
        <v>0</v>
      </c>
      <c r="EM746" s="34">
        <f t="shared" ca="1" si="2175"/>
        <v>0</v>
      </c>
      <c r="EN746" s="34">
        <f t="shared" ca="1" si="2176"/>
        <v>0</v>
      </c>
      <c r="EO746" s="34">
        <f t="shared" ca="1" si="2177"/>
        <v>0</v>
      </c>
      <c r="EP746" s="34">
        <f t="shared" ca="1" si="2178"/>
        <v>0</v>
      </c>
      <c r="EQ746" s="34">
        <f t="shared" ca="1" si="2179"/>
        <v>0</v>
      </c>
      <c r="ER746" s="34">
        <f t="shared" ca="1" si="2180"/>
        <v>0</v>
      </c>
      <c r="ES746" s="34">
        <f t="shared" ca="1" si="2181"/>
        <v>0</v>
      </c>
      <c r="ET746" s="34">
        <f t="shared" ca="1" si="2182"/>
        <v>0</v>
      </c>
      <c r="EU746" s="34">
        <f t="shared" ca="1" si="2183"/>
        <v>0</v>
      </c>
      <c r="EV746" s="34">
        <f t="shared" ca="1" si="2184"/>
        <v>0</v>
      </c>
      <c r="EW746" s="34">
        <f t="shared" ca="1" si="2185"/>
        <v>0</v>
      </c>
      <c r="EX746" s="34">
        <f t="shared" ca="1" si="2186"/>
        <v>0</v>
      </c>
      <c r="EY746" s="34">
        <f t="shared" ca="1" si="2187"/>
        <v>0</v>
      </c>
      <c r="EZ746" s="34">
        <f t="shared" ca="1" si="2188"/>
        <v>0</v>
      </c>
      <c r="FA746" s="34">
        <f t="shared" ca="1" si="2189"/>
        <v>0</v>
      </c>
      <c r="FB746" s="34">
        <f t="shared" ca="1" si="2190"/>
        <v>0</v>
      </c>
      <c r="FC746" s="34">
        <f t="shared" ca="1" si="2191"/>
        <v>0</v>
      </c>
      <c r="FD746" s="71"/>
      <c r="FE746" s="76"/>
      <c r="FF746" s="76"/>
      <c r="FG746" s="76"/>
      <c r="FH746" s="58"/>
      <c r="FI746" s="58"/>
      <c r="FJ746" s="58">
        <v>0</v>
      </c>
      <c r="FK746" s="58">
        <v>0</v>
      </c>
      <c r="FL746" s="34">
        <f t="shared" ca="1" si="2071"/>
        <v>0</v>
      </c>
      <c r="FM746" s="34">
        <f t="shared" ca="1" si="2072"/>
        <v>0</v>
      </c>
      <c r="FN746" s="34">
        <f t="shared" ca="1" si="2073"/>
        <v>0</v>
      </c>
      <c r="FO746" s="34">
        <f t="shared" ca="1" si="2074"/>
        <v>0</v>
      </c>
      <c r="FP746" s="34">
        <f t="shared" ca="1" si="2075"/>
        <v>0</v>
      </c>
      <c r="FQ746" s="34">
        <f t="shared" ca="1" si="2076"/>
        <v>0</v>
      </c>
      <c r="FR746" s="34">
        <f t="shared" ca="1" si="2077"/>
        <v>0</v>
      </c>
      <c r="FS746" s="34">
        <f t="shared" ca="1" si="2078"/>
        <v>0</v>
      </c>
      <c r="FT746" s="34">
        <f t="shared" ca="1" si="2079"/>
        <v>0</v>
      </c>
      <c r="FU746" s="34">
        <f t="shared" ca="1" si="2080"/>
        <v>0</v>
      </c>
      <c r="FV746" s="34">
        <f t="shared" ca="1" si="2081"/>
        <v>0</v>
      </c>
      <c r="FW746" s="34">
        <f t="shared" ca="1" si="2082"/>
        <v>0</v>
      </c>
      <c r="FX746" s="34">
        <f t="shared" ca="1" si="2083"/>
        <v>0</v>
      </c>
      <c r="FY746" s="34">
        <f t="shared" ca="1" si="2084"/>
        <v>0</v>
      </c>
      <c r="FZ746" s="34">
        <f t="shared" ca="1" si="2085"/>
        <v>0</v>
      </c>
      <c r="GA746" s="34">
        <f t="shared" ca="1" si="2086"/>
        <v>0</v>
      </c>
      <c r="GB746" s="34">
        <f t="shared" ca="1" si="2087"/>
        <v>0</v>
      </c>
      <c r="GC746" s="34">
        <f t="shared" ca="1" si="2088"/>
        <v>0</v>
      </c>
      <c r="GD746" s="34">
        <f t="shared" ca="1" si="2089"/>
        <v>0</v>
      </c>
      <c r="GE746" s="34">
        <f t="shared" ca="1" si="2090"/>
        <v>0</v>
      </c>
      <c r="GF746" s="34">
        <f t="shared" ca="1" si="2091"/>
        <v>0</v>
      </c>
      <c r="GG746" s="34">
        <f t="shared" ca="1" si="2092"/>
        <v>0</v>
      </c>
      <c r="GH746" s="34">
        <f t="shared" ca="1" si="2093"/>
        <v>0</v>
      </c>
      <c r="GI746" s="34">
        <f t="shared" ca="1" si="2094"/>
        <v>0</v>
      </c>
      <c r="GJ746" s="34">
        <f t="shared" ca="1" si="2095"/>
        <v>0</v>
      </c>
      <c r="GK746" s="34">
        <f t="shared" ca="1" si="2096"/>
        <v>0</v>
      </c>
      <c r="GL746" s="34">
        <f t="shared" ca="1" si="2097"/>
        <v>0</v>
      </c>
      <c r="GM746" s="34">
        <f t="shared" ca="1" si="2098"/>
        <v>0</v>
      </c>
      <c r="GN746" s="34">
        <f t="shared" ca="1" si="2099"/>
        <v>0</v>
      </c>
      <c r="GO746" s="34">
        <f t="shared" ca="1" si="2100"/>
        <v>0</v>
      </c>
      <c r="GP746" s="34">
        <f t="shared" ca="1" si="2101"/>
        <v>0</v>
      </c>
      <c r="GQ746" s="34">
        <f t="shared" ca="1" si="2102"/>
        <v>0</v>
      </c>
      <c r="GR746" s="34">
        <f t="shared" ca="1" si="2103"/>
        <v>0</v>
      </c>
      <c r="GS746" s="34">
        <f t="shared" ca="1" si="2104"/>
        <v>0</v>
      </c>
      <c r="GT746" s="34">
        <f t="shared" ca="1" si="2105"/>
        <v>0</v>
      </c>
      <c r="GU746" s="34">
        <f t="shared" ca="1" si="2106"/>
        <v>0</v>
      </c>
      <c r="GV746" s="34">
        <f t="shared" ca="1" si="2107"/>
        <v>0</v>
      </c>
      <c r="GW746" s="49" t="str">
        <f t="shared" ca="1" si="2063"/>
        <v>H</v>
      </c>
      <c r="GX746" s="49"/>
      <c r="GY746" s="49"/>
      <c r="GZ746" s="49"/>
      <c r="HA746" s="49"/>
      <c r="HB746" s="49" t="str">
        <f t="shared" ca="1" si="2064"/>
        <v>O</v>
      </c>
      <c r="HC746" s="49"/>
      <c r="HD746" s="49"/>
      <c r="HE746" s="49"/>
      <c r="HF746" s="49"/>
      <c r="HG746" s="49" t="str">
        <f t="shared" ca="1" si="2065"/>
        <v>B</v>
      </c>
      <c r="HH746" s="49"/>
      <c r="HI746" s="49"/>
      <c r="HJ746" s="49"/>
      <c r="HK746" s="49"/>
      <c r="HL746" s="65"/>
      <c r="HM746" s="50"/>
      <c r="HN746" s="50"/>
      <c r="HO746" s="66"/>
      <c r="HP746" s="66"/>
      <c r="HQ746" s="33"/>
      <c r="HR746" s="66"/>
      <c r="HS746" s="66"/>
      <c r="HT746" s="67"/>
      <c r="HU746" s="65"/>
      <c r="HV746" s="50"/>
      <c r="HW746" s="50"/>
      <c r="HX746" s="66"/>
      <c r="HY746" s="66"/>
      <c r="HZ746" s="33"/>
      <c r="IA746" s="66"/>
      <c r="IB746" s="66"/>
      <c r="IC746" s="67"/>
      <c r="ID746" s="65"/>
      <c r="IE746" s="50"/>
      <c r="IF746" s="50"/>
      <c r="IG746" s="66"/>
      <c r="IH746" s="66"/>
      <c r="II746" s="33" t="str">
        <f t="shared" ca="1" si="2108"/>
        <v>0</v>
      </c>
      <c r="IJ746" s="66" t="str">
        <f t="shared" ca="1" si="2109"/>
        <v/>
      </c>
      <c r="IK746" s="66" t="str">
        <f t="shared" ca="1" si="2110"/>
        <v/>
      </c>
      <c r="IL746" s="67">
        <f t="shared" ca="1" si="2066"/>
        <v>1</v>
      </c>
      <c r="IM746" s="34"/>
      <c r="IN746" s="34"/>
      <c r="IO746" s="37">
        <f t="shared" ca="1" si="2116"/>
        <v>0</v>
      </c>
      <c r="IP746" s="22">
        <f t="shared" ca="1" si="2111"/>
        <v>6</v>
      </c>
      <c r="IQ746" s="78" t="str">
        <f t="shared" ca="1" si="2192"/>
        <v>Profit Target</v>
      </c>
      <c r="IR746" s="156">
        <f t="shared" ca="1" si="2193"/>
        <v>0</v>
      </c>
      <c r="IS746" s="78">
        <f t="shared" ca="1" si="2067"/>
        <v>6</v>
      </c>
      <c r="IT746" s="58"/>
      <c r="IU746" s="58"/>
      <c r="IV746" s="58"/>
      <c r="IW746" s="58"/>
      <c r="IX746" s="58"/>
      <c r="IY746" s="58"/>
      <c r="IZ746" s="58"/>
      <c r="JA746" s="58"/>
      <c r="JB746" s="58"/>
      <c r="JC746" s="58"/>
      <c r="JD746" s="58"/>
      <c r="JE746" s="58"/>
      <c r="JF746" s="58"/>
      <c r="JG746" s="58"/>
      <c r="JH746" s="58"/>
      <c r="JI746" s="58"/>
      <c r="JJ746" s="58"/>
      <c r="JK746" s="58"/>
      <c r="JL746" s="58"/>
      <c r="JM746" s="58"/>
      <c r="JN746" s="58"/>
      <c r="JO746" s="58"/>
      <c r="JP746" s="58"/>
      <c r="JQ746" s="58"/>
      <c r="JR746" s="58"/>
      <c r="JS746" s="58"/>
      <c r="JT746" s="58"/>
      <c r="JU746" s="58"/>
      <c r="JV746" s="58"/>
      <c r="JW746" s="58"/>
      <c r="JX746" s="58"/>
      <c r="JY746" s="58"/>
      <c r="JZ746" s="58"/>
      <c r="KA746" s="58"/>
      <c r="KB746" s="58"/>
      <c r="KC746" s="58"/>
      <c r="KD746" s="58"/>
      <c r="KE746" s="58"/>
      <c r="KF746" s="58"/>
      <c r="KG746" s="58"/>
      <c r="KH746" s="58"/>
      <c r="KI746" s="58"/>
      <c r="KJ746" s="58"/>
      <c r="KK746" s="58"/>
      <c r="KL746" s="58"/>
      <c r="KM746" s="58"/>
      <c r="KN746" s="58"/>
      <c r="KO746" s="58"/>
      <c r="KP746" s="58"/>
      <c r="KQ746" s="58"/>
      <c r="KR746" s="58"/>
      <c r="KS746" s="58"/>
      <c r="KT746" s="58"/>
      <c r="KU746" s="58"/>
      <c r="KV746" s="58"/>
      <c r="KW746" s="58"/>
      <c r="KX746" s="58"/>
      <c r="KY746" s="58"/>
      <c r="KZ746" s="58"/>
      <c r="LA746" s="58"/>
      <c r="LB746" s="58"/>
      <c r="LC746" s="58"/>
      <c r="LD746" s="58"/>
      <c r="LE746" s="58"/>
      <c r="LF746" s="58"/>
      <c r="LG746" s="58"/>
      <c r="LH746" s="58"/>
      <c r="LI746" s="58"/>
      <c r="LJ746" s="58"/>
      <c r="LK746" s="58"/>
      <c r="LL746" s="58"/>
      <c r="LM746" s="58"/>
      <c r="LN746" s="58"/>
      <c r="LO746" s="58"/>
      <c r="LP746" s="90" t="str">
        <f t="shared" si="2068"/>
        <v/>
      </c>
      <c r="MO746" s="15">
        <f t="shared" ca="1" si="2069"/>
        <v>11</v>
      </c>
    </row>
    <row r="747" spans="1:353">
      <c r="A747" s="15">
        <f t="shared" ca="1" si="2055"/>
        <v>10</v>
      </c>
      <c r="B747" s="33" t="str">
        <f t="shared" ca="1" si="2056"/>
        <v>DB</v>
      </c>
      <c r="C747" s="10" t="str">
        <f t="shared" ca="1" si="2057"/>
        <v>profit target</v>
      </c>
      <c r="D747" s="50">
        <f t="shared" ca="1" si="2058"/>
        <v>0</v>
      </c>
      <c r="E747" s="10" t="str">
        <f t="shared" si="2059"/>
        <v/>
      </c>
      <c r="F747" s="111">
        <f t="shared" si="2112"/>
        <v>743</v>
      </c>
      <c r="G747" s="59">
        <f t="shared" ca="1" si="2117"/>
        <v>1</v>
      </c>
      <c r="H747" s="56">
        <f t="shared" ref="H747:AR747" ca="1" si="2265">COUNTIF($A109:$A747,H$5)</f>
        <v>18</v>
      </c>
      <c r="I747" s="56">
        <f t="shared" ca="1" si="2265"/>
        <v>19</v>
      </c>
      <c r="J747" s="56">
        <f t="shared" ca="1" si="2265"/>
        <v>12</v>
      </c>
      <c r="K747" s="56">
        <f t="shared" ca="1" si="2265"/>
        <v>20</v>
      </c>
      <c r="L747" s="56">
        <f t="shared" ca="1" si="2265"/>
        <v>18</v>
      </c>
      <c r="M747" s="56">
        <f t="shared" ca="1" si="2265"/>
        <v>17</v>
      </c>
      <c r="N747" s="56">
        <f t="shared" ca="1" si="2265"/>
        <v>12</v>
      </c>
      <c r="O747" s="56">
        <f t="shared" ca="1" si="2265"/>
        <v>14</v>
      </c>
      <c r="P747" s="56">
        <f t="shared" ca="1" si="2265"/>
        <v>13</v>
      </c>
      <c r="Q747" s="56">
        <f t="shared" ca="1" si="2265"/>
        <v>22</v>
      </c>
      <c r="R747" s="56">
        <f t="shared" ca="1" si="2265"/>
        <v>24</v>
      </c>
      <c r="S747" s="56">
        <f t="shared" ca="1" si="2265"/>
        <v>21</v>
      </c>
      <c r="T747" s="56">
        <f t="shared" ca="1" si="2265"/>
        <v>15</v>
      </c>
      <c r="U747" s="56">
        <f t="shared" ca="1" si="2265"/>
        <v>16</v>
      </c>
      <c r="V747" s="56">
        <f t="shared" ca="1" si="2265"/>
        <v>14</v>
      </c>
      <c r="W747" s="56">
        <f t="shared" ca="1" si="2265"/>
        <v>14</v>
      </c>
      <c r="X747" s="56">
        <f t="shared" ca="1" si="2265"/>
        <v>20</v>
      </c>
      <c r="Y747" s="56">
        <f t="shared" ca="1" si="2265"/>
        <v>21</v>
      </c>
      <c r="Z747" s="56">
        <f t="shared" ca="1" si="2265"/>
        <v>16</v>
      </c>
      <c r="AA747" s="56">
        <f t="shared" ca="1" si="2265"/>
        <v>11</v>
      </c>
      <c r="AB747" s="56">
        <f t="shared" ca="1" si="2265"/>
        <v>11</v>
      </c>
      <c r="AC747" s="56">
        <f t="shared" ca="1" si="2265"/>
        <v>19</v>
      </c>
      <c r="AD747" s="56">
        <f t="shared" ca="1" si="2265"/>
        <v>23</v>
      </c>
      <c r="AE747" s="56">
        <f t="shared" ca="1" si="2265"/>
        <v>24</v>
      </c>
      <c r="AF747" s="56">
        <f t="shared" ca="1" si="2265"/>
        <v>14</v>
      </c>
      <c r="AG747" s="56">
        <f t="shared" ca="1" si="2265"/>
        <v>16</v>
      </c>
      <c r="AH747" s="56">
        <f t="shared" ca="1" si="2265"/>
        <v>13</v>
      </c>
      <c r="AI747" s="56">
        <f t="shared" ca="1" si="2265"/>
        <v>14</v>
      </c>
      <c r="AJ747" s="56">
        <f t="shared" ca="1" si="2265"/>
        <v>27</v>
      </c>
      <c r="AK747" s="56">
        <f t="shared" ca="1" si="2265"/>
        <v>15</v>
      </c>
      <c r="AL747" s="56">
        <f t="shared" ca="1" si="2265"/>
        <v>12</v>
      </c>
      <c r="AM747" s="56">
        <f t="shared" ca="1" si="2265"/>
        <v>25</v>
      </c>
      <c r="AN747" s="56">
        <f t="shared" ca="1" si="2265"/>
        <v>19</v>
      </c>
      <c r="AO747" s="56">
        <f t="shared" ca="1" si="2265"/>
        <v>19</v>
      </c>
      <c r="AP747" s="56">
        <f t="shared" ca="1" si="2265"/>
        <v>23</v>
      </c>
      <c r="AQ747" s="56">
        <f t="shared" ca="1" si="2265"/>
        <v>15</v>
      </c>
      <c r="AR747" s="56">
        <f t="shared" ca="1" si="2265"/>
        <v>13</v>
      </c>
      <c r="AS747" s="101">
        <f t="shared" ca="1" si="2114"/>
        <v>0</v>
      </c>
      <c r="AT747" s="58">
        <f t="shared" si="2061"/>
        <v>743</v>
      </c>
      <c r="AU747" s="105">
        <f t="shared" si="2115"/>
        <v>21</v>
      </c>
      <c r="AV747" s="105">
        <f t="shared" si="2062"/>
        <v>481.464</v>
      </c>
      <c r="AW747" s="58">
        <f t="shared" ca="1" si="2213"/>
        <v>39</v>
      </c>
      <c r="AX747" s="58">
        <f t="shared" ca="1" si="2214"/>
        <v>13</v>
      </c>
      <c r="AY747" s="58">
        <f t="shared" ca="1" si="2215"/>
        <v>14</v>
      </c>
      <c r="AZ747" s="58">
        <f t="shared" ca="1" si="2216"/>
        <v>61</v>
      </c>
      <c r="BA747" s="58">
        <f t="shared" ca="1" si="2217"/>
        <v>73</v>
      </c>
      <c r="BB747" s="58">
        <f t="shared" ca="1" si="2218"/>
        <v>15</v>
      </c>
      <c r="BC747" s="58">
        <f t="shared" ca="1" si="2219"/>
        <v>10</v>
      </c>
      <c r="BD747" s="58">
        <f t="shared" ca="1" si="2220"/>
        <v>7</v>
      </c>
      <c r="BE747" s="58">
        <f t="shared" ca="1" si="2221"/>
        <v>142</v>
      </c>
      <c r="BF747" s="58">
        <f t="shared" ca="1" si="2222"/>
        <v>0</v>
      </c>
      <c r="BG747" s="58">
        <f t="shared" ca="1" si="2223"/>
        <v>29</v>
      </c>
      <c r="BH747" s="58">
        <f t="shared" ca="1" si="2224"/>
        <v>26</v>
      </c>
      <c r="BI747" s="58">
        <f t="shared" ca="1" si="2225"/>
        <v>108</v>
      </c>
      <c r="BJ747" s="58">
        <f t="shared" ca="1" si="2226"/>
        <v>16</v>
      </c>
      <c r="BK747" s="58">
        <f t="shared" ca="1" si="2227"/>
        <v>8</v>
      </c>
      <c r="BL747" s="58">
        <f t="shared" ca="1" si="2228"/>
        <v>146</v>
      </c>
      <c r="BM747" s="58">
        <f t="shared" ca="1" si="2229"/>
        <v>4</v>
      </c>
      <c r="BN747" s="58">
        <f t="shared" ca="1" si="2230"/>
        <v>28</v>
      </c>
      <c r="BO747" s="58">
        <f t="shared" ca="1" si="2231"/>
        <v>30</v>
      </c>
      <c r="BP747" s="58">
        <f t="shared" ca="1" si="2232"/>
        <v>66</v>
      </c>
      <c r="BQ747" s="58">
        <f t="shared" ca="1" si="2233"/>
        <v>44</v>
      </c>
      <c r="BR747" s="58">
        <f t="shared" ca="1" si="2234"/>
        <v>23</v>
      </c>
      <c r="BS747" s="58">
        <f t="shared" ca="1" si="2235"/>
        <v>19</v>
      </c>
      <c r="BT747" s="58">
        <f t="shared" ca="1" si="2236"/>
        <v>3</v>
      </c>
      <c r="BU747" s="58">
        <f t="shared" ca="1" si="2237"/>
        <v>5</v>
      </c>
      <c r="BV747" s="58">
        <f t="shared" ca="1" si="2238"/>
        <v>2</v>
      </c>
      <c r="BW747" s="58">
        <f t="shared" ca="1" si="2239"/>
        <v>12</v>
      </c>
      <c r="BX747" s="58">
        <f t="shared" ca="1" si="2240"/>
        <v>83</v>
      </c>
      <c r="BY747" s="58">
        <f t="shared" ca="1" si="2241"/>
        <v>54</v>
      </c>
      <c r="BZ747" s="58">
        <f t="shared" ca="1" si="2242"/>
        <v>123</v>
      </c>
      <c r="CA747" s="58">
        <f t="shared" ca="1" si="2243"/>
        <v>50</v>
      </c>
      <c r="CB747" s="58">
        <f t="shared" ca="1" si="2244"/>
        <v>31</v>
      </c>
      <c r="CC747" s="58">
        <f t="shared" ca="1" si="2245"/>
        <v>1</v>
      </c>
      <c r="CD747" s="58">
        <f t="shared" ca="1" si="2246"/>
        <v>32</v>
      </c>
      <c r="CE747" s="58">
        <f t="shared" ca="1" si="2247"/>
        <v>35</v>
      </c>
      <c r="CF747" s="58">
        <f t="shared" ca="1" si="2248"/>
        <v>27</v>
      </c>
      <c r="CG747" s="58">
        <f t="shared" ca="1" si="2249"/>
        <v>25</v>
      </c>
      <c r="CH747" s="58" t="str">
        <f t="shared" ca="1" si="2119"/>
        <v/>
      </c>
      <c r="CI747" s="58" t="str">
        <f t="shared" ca="1" si="2120"/>
        <v/>
      </c>
      <c r="CJ747" s="58" t="str">
        <f t="shared" ca="1" si="2121"/>
        <v/>
      </c>
      <c r="CK747" s="58" t="str">
        <f t="shared" ca="1" si="2122"/>
        <v/>
      </c>
      <c r="CL747" s="58" t="str">
        <f t="shared" ca="1" si="2123"/>
        <v/>
      </c>
      <c r="CM747" s="58" t="str">
        <f t="shared" ca="1" si="2124"/>
        <v/>
      </c>
      <c r="CN747" s="58" t="str">
        <f t="shared" ca="1" si="2125"/>
        <v/>
      </c>
      <c r="CO747" s="58" t="str">
        <f t="shared" ca="1" si="2126"/>
        <v/>
      </c>
      <c r="CP747" s="58" t="str">
        <f t="shared" ca="1" si="2127"/>
        <v/>
      </c>
      <c r="CQ747" s="58" t="str">
        <f t="shared" ca="1" si="2128"/>
        <v/>
      </c>
      <c r="CR747" s="58" t="str">
        <f t="shared" ca="1" si="2129"/>
        <v/>
      </c>
      <c r="CS747" s="58" t="str">
        <f t="shared" ca="1" si="2130"/>
        <v/>
      </c>
      <c r="CT747" s="58" t="str">
        <f t="shared" ca="1" si="2131"/>
        <v/>
      </c>
      <c r="CU747" s="58" t="str">
        <f t="shared" ca="1" si="2132"/>
        <v/>
      </c>
      <c r="CV747" s="58" t="str">
        <f t="shared" ca="1" si="2133"/>
        <v/>
      </c>
      <c r="CW747" s="58" t="str">
        <f t="shared" ca="1" si="2134"/>
        <v/>
      </c>
      <c r="CX747" s="58" t="str">
        <f t="shared" ca="1" si="2135"/>
        <v/>
      </c>
      <c r="CY747" s="58" t="str">
        <f t="shared" ca="1" si="2136"/>
        <v/>
      </c>
      <c r="CZ747" s="58" t="str">
        <f t="shared" ca="1" si="2137"/>
        <v/>
      </c>
      <c r="DA747" s="58" t="str">
        <f t="shared" ca="1" si="2138"/>
        <v/>
      </c>
      <c r="DB747" s="58" t="str">
        <f t="shared" ca="1" si="2139"/>
        <v/>
      </c>
      <c r="DC747" s="58" t="str">
        <f t="shared" ca="1" si="2140"/>
        <v/>
      </c>
      <c r="DD747" s="58" t="str">
        <f t="shared" ca="1" si="2141"/>
        <v/>
      </c>
      <c r="DE747" s="58" t="str">
        <f t="shared" ca="1" si="2142"/>
        <v/>
      </c>
      <c r="DF747" s="58" t="str">
        <f t="shared" ca="1" si="2143"/>
        <v/>
      </c>
      <c r="DG747" s="58" t="str">
        <f t="shared" ca="1" si="2144"/>
        <v/>
      </c>
      <c r="DH747" s="58" t="str">
        <f t="shared" ca="1" si="2145"/>
        <v/>
      </c>
      <c r="DI747" s="58" t="str">
        <f t="shared" ca="1" si="2146"/>
        <v/>
      </c>
      <c r="DJ747" s="58" t="str">
        <f t="shared" ca="1" si="2147"/>
        <v/>
      </c>
      <c r="DK747" s="58" t="str">
        <f t="shared" ca="1" si="2148"/>
        <v/>
      </c>
      <c r="DL747" s="58" t="str">
        <f t="shared" ca="1" si="2149"/>
        <v/>
      </c>
      <c r="DM747" s="58" t="str">
        <f t="shared" ca="1" si="2150"/>
        <v/>
      </c>
      <c r="DN747" s="58" t="str">
        <f t="shared" ca="1" si="2151"/>
        <v/>
      </c>
      <c r="DO747" s="58" t="str">
        <f t="shared" ca="1" si="2152"/>
        <v/>
      </c>
      <c r="DP747" s="58" t="str">
        <f t="shared" ca="1" si="2153"/>
        <v/>
      </c>
      <c r="DQ747" s="58" t="str">
        <f t="shared" ca="1" si="2153"/>
        <v/>
      </c>
      <c r="DR747" s="58" t="str">
        <f t="shared" ca="1" si="2154"/>
        <v/>
      </c>
      <c r="DS747" s="34">
        <f t="shared" ca="1" si="2155"/>
        <v>0</v>
      </c>
      <c r="DT747" s="34">
        <f t="shared" ca="1" si="2156"/>
        <v>0</v>
      </c>
      <c r="DU747" s="34">
        <f t="shared" ca="1" si="2157"/>
        <v>0</v>
      </c>
      <c r="DV747" s="34">
        <f t="shared" ca="1" si="2158"/>
        <v>0</v>
      </c>
      <c r="DW747" s="34">
        <f t="shared" ca="1" si="2159"/>
        <v>0</v>
      </c>
      <c r="DX747" s="34">
        <f t="shared" ca="1" si="2160"/>
        <v>0</v>
      </c>
      <c r="DY747" s="34">
        <f t="shared" ca="1" si="2161"/>
        <v>0</v>
      </c>
      <c r="DZ747" s="34">
        <f t="shared" ca="1" si="2162"/>
        <v>0</v>
      </c>
      <c r="EA747" s="34">
        <f t="shared" ca="1" si="2163"/>
        <v>0</v>
      </c>
      <c r="EB747" s="34">
        <f t="shared" ca="1" si="2164"/>
        <v>0</v>
      </c>
      <c r="EC747" s="34">
        <f t="shared" ca="1" si="2165"/>
        <v>0</v>
      </c>
      <c r="ED747" s="34">
        <f t="shared" ca="1" si="2166"/>
        <v>0</v>
      </c>
      <c r="EE747" s="34">
        <f t="shared" ca="1" si="2167"/>
        <v>0</v>
      </c>
      <c r="EF747" s="34">
        <f t="shared" ca="1" si="2168"/>
        <v>0</v>
      </c>
      <c r="EG747" s="34">
        <f t="shared" ca="1" si="2169"/>
        <v>0</v>
      </c>
      <c r="EH747" s="34">
        <f t="shared" ca="1" si="2170"/>
        <v>0</v>
      </c>
      <c r="EI747" s="34">
        <f t="shared" ca="1" si="2171"/>
        <v>0</v>
      </c>
      <c r="EJ747" s="34">
        <f t="shared" ca="1" si="2172"/>
        <v>0</v>
      </c>
      <c r="EK747" s="34">
        <f t="shared" ca="1" si="2173"/>
        <v>0</v>
      </c>
      <c r="EL747" s="34">
        <f t="shared" ca="1" si="2174"/>
        <v>0</v>
      </c>
      <c r="EM747" s="34">
        <f t="shared" ca="1" si="2175"/>
        <v>0</v>
      </c>
      <c r="EN747" s="34">
        <f t="shared" ca="1" si="2176"/>
        <v>0</v>
      </c>
      <c r="EO747" s="34">
        <f t="shared" ca="1" si="2177"/>
        <v>0</v>
      </c>
      <c r="EP747" s="34">
        <f t="shared" ca="1" si="2178"/>
        <v>0</v>
      </c>
      <c r="EQ747" s="34">
        <f t="shared" ca="1" si="2179"/>
        <v>0</v>
      </c>
      <c r="ER747" s="34">
        <f t="shared" ca="1" si="2180"/>
        <v>0</v>
      </c>
      <c r="ES747" s="34">
        <f t="shared" ca="1" si="2181"/>
        <v>0</v>
      </c>
      <c r="ET747" s="34">
        <f t="shared" ca="1" si="2182"/>
        <v>0</v>
      </c>
      <c r="EU747" s="34">
        <f t="shared" ca="1" si="2183"/>
        <v>0</v>
      </c>
      <c r="EV747" s="34">
        <f t="shared" ca="1" si="2184"/>
        <v>0</v>
      </c>
      <c r="EW747" s="34">
        <f t="shared" ca="1" si="2185"/>
        <v>0</v>
      </c>
      <c r="EX747" s="34">
        <f t="shared" ca="1" si="2186"/>
        <v>0</v>
      </c>
      <c r="EY747" s="34">
        <f t="shared" ca="1" si="2187"/>
        <v>0</v>
      </c>
      <c r="EZ747" s="34">
        <f t="shared" ca="1" si="2188"/>
        <v>0</v>
      </c>
      <c r="FA747" s="34">
        <f t="shared" ca="1" si="2189"/>
        <v>0</v>
      </c>
      <c r="FB747" s="34">
        <f t="shared" ca="1" si="2190"/>
        <v>0</v>
      </c>
      <c r="FC747" s="34">
        <f t="shared" ca="1" si="2191"/>
        <v>0</v>
      </c>
      <c r="FD747" s="71"/>
      <c r="FE747" s="76"/>
      <c r="FF747" s="76"/>
      <c r="FG747" s="76"/>
      <c r="FH747" s="58"/>
      <c r="FI747" s="58"/>
      <c r="FJ747" s="58">
        <v>0</v>
      </c>
      <c r="FK747" s="58">
        <v>0</v>
      </c>
      <c r="FL747" s="34">
        <f t="shared" ca="1" si="2071"/>
        <v>0</v>
      </c>
      <c r="FM747" s="34">
        <f t="shared" ca="1" si="2072"/>
        <v>0</v>
      </c>
      <c r="FN747" s="34">
        <f t="shared" ca="1" si="2073"/>
        <v>0</v>
      </c>
      <c r="FO747" s="34">
        <f t="shared" ca="1" si="2074"/>
        <v>0</v>
      </c>
      <c r="FP747" s="34">
        <f t="shared" ca="1" si="2075"/>
        <v>0</v>
      </c>
      <c r="FQ747" s="34">
        <f t="shared" ca="1" si="2076"/>
        <v>0</v>
      </c>
      <c r="FR747" s="34">
        <f t="shared" ca="1" si="2077"/>
        <v>0</v>
      </c>
      <c r="FS747" s="34">
        <f t="shared" ca="1" si="2078"/>
        <v>0</v>
      </c>
      <c r="FT747" s="34">
        <f t="shared" ca="1" si="2079"/>
        <v>0</v>
      </c>
      <c r="FU747" s="34">
        <f t="shared" ca="1" si="2080"/>
        <v>0</v>
      </c>
      <c r="FV747" s="34">
        <f t="shared" ca="1" si="2081"/>
        <v>0</v>
      </c>
      <c r="FW747" s="34">
        <f t="shared" ca="1" si="2082"/>
        <v>0</v>
      </c>
      <c r="FX747" s="34">
        <f t="shared" ca="1" si="2083"/>
        <v>0</v>
      </c>
      <c r="FY747" s="34">
        <f t="shared" ca="1" si="2084"/>
        <v>0</v>
      </c>
      <c r="FZ747" s="34">
        <f t="shared" ca="1" si="2085"/>
        <v>0</v>
      </c>
      <c r="GA747" s="34">
        <f t="shared" ca="1" si="2086"/>
        <v>0</v>
      </c>
      <c r="GB747" s="34">
        <f t="shared" ca="1" si="2087"/>
        <v>0</v>
      </c>
      <c r="GC747" s="34">
        <f t="shared" ca="1" si="2088"/>
        <v>0</v>
      </c>
      <c r="GD747" s="34">
        <f t="shared" ca="1" si="2089"/>
        <v>0</v>
      </c>
      <c r="GE747" s="34">
        <f t="shared" ca="1" si="2090"/>
        <v>0</v>
      </c>
      <c r="GF747" s="34">
        <f t="shared" ca="1" si="2091"/>
        <v>0</v>
      </c>
      <c r="GG747" s="34">
        <f t="shared" ca="1" si="2092"/>
        <v>0</v>
      </c>
      <c r="GH747" s="34">
        <f t="shared" ca="1" si="2093"/>
        <v>0</v>
      </c>
      <c r="GI747" s="34">
        <f t="shared" ca="1" si="2094"/>
        <v>0</v>
      </c>
      <c r="GJ747" s="34">
        <f t="shared" ca="1" si="2095"/>
        <v>0</v>
      </c>
      <c r="GK747" s="34">
        <f t="shared" ca="1" si="2096"/>
        <v>0</v>
      </c>
      <c r="GL747" s="34">
        <f t="shared" ca="1" si="2097"/>
        <v>0</v>
      </c>
      <c r="GM747" s="34">
        <f t="shared" ca="1" si="2098"/>
        <v>0</v>
      </c>
      <c r="GN747" s="34">
        <f t="shared" ca="1" si="2099"/>
        <v>0</v>
      </c>
      <c r="GO747" s="34">
        <f t="shared" ca="1" si="2100"/>
        <v>0</v>
      </c>
      <c r="GP747" s="34">
        <f t="shared" ca="1" si="2101"/>
        <v>0</v>
      </c>
      <c r="GQ747" s="34">
        <f t="shared" ca="1" si="2102"/>
        <v>0</v>
      </c>
      <c r="GR747" s="34">
        <f t="shared" ca="1" si="2103"/>
        <v>0</v>
      </c>
      <c r="GS747" s="34">
        <f t="shared" ca="1" si="2104"/>
        <v>0</v>
      </c>
      <c r="GT747" s="34">
        <f t="shared" ca="1" si="2105"/>
        <v>0</v>
      </c>
      <c r="GU747" s="34">
        <f t="shared" ca="1" si="2106"/>
        <v>0</v>
      </c>
      <c r="GV747" s="34">
        <f t="shared" ca="1" si="2107"/>
        <v>0</v>
      </c>
      <c r="GW747" s="49" t="str">
        <f t="shared" ca="1" si="2063"/>
        <v>L</v>
      </c>
      <c r="GX747" s="49"/>
      <c r="GY747" s="49"/>
      <c r="GZ747" s="49"/>
      <c r="HA747" s="49"/>
      <c r="HB747" s="49" t="str">
        <f t="shared" ca="1" si="2064"/>
        <v>E</v>
      </c>
      <c r="HC747" s="49"/>
      <c r="HD747" s="49"/>
      <c r="HE747" s="49"/>
      <c r="HF747" s="49"/>
      <c r="HG747" s="49" t="str">
        <f t="shared" ca="1" si="2065"/>
        <v>B</v>
      </c>
      <c r="HH747" s="49"/>
      <c r="HI747" s="49"/>
      <c r="HJ747" s="49"/>
      <c r="HK747" s="49"/>
      <c r="HL747" s="65"/>
      <c r="HM747" s="50"/>
      <c r="HN747" s="50"/>
      <c r="HO747" s="66"/>
      <c r="HP747" s="66"/>
      <c r="HQ747" s="33"/>
      <c r="HR747" s="66"/>
      <c r="HS747" s="66"/>
      <c r="HT747" s="67"/>
      <c r="HU747" s="65"/>
      <c r="HV747" s="50"/>
      <c r="HW747" s="50"/>
      <c r="HX747" s="66"/>
      <c r="HY747" s="66"/>
      <c r="HZ747" s="33"/>
      <c r="IA747" s="66"/>
      <c r="IB747" s="66"/>
      <c r="IC747" s="67"/>
      <c r="ID747" s="65"/>
      <c r="IE747" s="50"/>
      <c r="IF747" s="50"/>
      <c r="IG747" s="66"/>
      <c r="IH747" s="66"/>
      <c r="II747" s="33" t="str">
        <f t="shared" ca="1" si="2108"/>
        <v>0</v>
      </c>
      <c r="IJ747" s="66" t="str">
        <f t="shared" ca="1" si="2109"/>
        <v/>
      </c>
      <c r="IK747" s="66" t="str">
        <f t="shared" ca="1" si="2110"/>
        <v/>
      </c>
      <c r="IL747" s="67">
        <f t="shared" ca="1" si="2066"/>
        <v>1</v>
      </c>
      <c r="IM747" s="34"/>
      <c r="IN747" s="34"/>
      <c r="IO747" s="37">
        <f t="shared" ca="1" si="2116"/>
        <v>0</v>
      </c>
      <c r="IP747" s="22">
        <f t="shared" ca="1" si="2111"/>
        <v>6</v>
      </c>
      <c r="IQ747" s="78" t="str">
        <f t="shared" ca="1" si="2192"/>
        <v>Profit Target</v>
      </c>
      <c r="IR747" s="156">
        <f t="shared" ca="1" si="2193"/>
        <v>0</v>
      </c>
      <c r="IS747" s="78">
        <f t="shared" ca="1" si="2067"/>
        <v>6</v>
      </c>
      <c r="IT747" s="58"/>
      <c r="IU747" s="58"/>
      <c r="IV747" s="58"/>
      <c r="IW747" s="58"/>
      <c r="IX747" s="58"/>
      <c r="IY747" s="58"/>
      <c r="IZ747" s="58"/>
      <c r="JA747" s="58"/>
      <c r="JB747" s="58"/>
      <c r="JC747" s="58"/>
      <c r="JD747" s="58"/>
      <c r="JE747" s="58"/>
      <c r="JF747" s="58"/>
      <c r="JG747" s="58"/>
      <c r="JH747" s="58"/>
      <c r="JI747" s="58"/>
      <c r="JJ747" s="58"/>
      <c r="JK747" s="58"/>
      <c r="JL747" s="58"/>
      <c r="JM747" s="58"/>
      <c r="JN747" s="58"/>
      <c r="JO747" s="58"/>
      <c r="JP747" s="58"/>
      <c r="JQ747" s="58"/>
      <c r="JR747" s="58"/>
      <c r="JS747" s="58"/>
      <c r="JT747" s="58"/>
      <c r="JU747" s="58"/>
      <c r="JV747" s="58"/>
      <c r="JW747" s="58"/>
      <c r="JX747" s="58"/>
      <c r="JY747" s="58"/>
      <c r="JZ747" s="58"/>
      <c r="KA747" s="58"/>
      <c r="KB747" s="58"/>
      <c r="KC747" s="58"/>
      <c r="KD747" s="58"/>
      <c r="KE747" s="58"/>
      <c r="KF747" s="58"/>
      <c r="KG747" s="58"/>
      <c r="KH747" s="58"/>
      <c r="KI747" s="58"/>
      <c r="KJ747" s="58"/>
      <c r="KK747" s="58"/>
      <c r="KL747" s="58"/>
      <c r="KM747" s="58"/>
      <c r="KN747" s="58"/>
      <c r="KO747" s="58"/>
      <c r="KP747" s="58"/>
      <c r="KQ747" s="58"/>
      <c r="KR747" s="58"/>
      <c r="KS747" s="58"/>
      <c r="KT747" s="58"/>
      <c r="KU747" s="58"/>
      <c r="KV747" s="58"/>
      <c r="KW747" s="58"/>
      <c r="KX747" s="58"/>
      <c r="KY747" s="58"/>
      <c r="KZ747" s="58"/>
      <c r="LA747" s="58"/>
      <c r="LB747" s="58"/>
      <c r="LC747" s="58"/>
      <c r="LD747" s="58"/>
      <c r="LE747" s="58"/>
      <c r="LF747" s="58"/>
      <c r="LG747" s="58"/>
      <c r="LH747" s="58"/>
      <c r="LI747" s="58"/>
      <c r="LJ747" s="58"/>
      <c r="LK747" s="58"/>
      <c r="LL747" s="58"/>
      <c r="LM747" s="58"/>
      <c r="LN747" s="58"/>
      <c r="LO747" s="58"/>
      <c r="LP747" s="90" t="str">
        <f t="shared" si="2068"/>
        <v/>
      </c>
      <c r="MO747" s="15">
        <f t="shared" ca="1" si="2069"/>
        <v>18</v>
      </c>
    </row>
    <row r="748" spans="1:353">
      <c r="A748" s="15">
        <f t="shared" ca="1" si="2055"/>
        <v>29</v>
      </c>
      <c r="B748" s="33" t="str">
        <f t="shared" ca="1" si="2056"/>
        <v>DB</v>
      </c>
      <c r="C748" s="10" t="str">
        <f t="shared" ca="1" si="2057"/>
        <v>profit target</v>
      </c>
      <c r="D748" s="50">
        <f t="shared" ca="1" si="2058"/>
        <v>0</v>
      </c>
      <c r="E748" s="10" t="str">
        <f t="shared" si="2059"/>
        <v/>
      </c>
      <c r="F748" s="111">
        <f t="shared" si="2112"/>
        <v>744</v>
      </c>
      <c r="G748" s="59">
        <f t="shared" ca="1" si="2117"/>
        <v>1</v>
      </c>
      <c r="H748" s="56">
        <f t="shared" ref="H748:AR748" ca="1" si="2266">COUNTIF($A110:$A748,H$5)</f>
        <v>18</v>
      </c>
      <c r="I748" s="56">
        <f t="shared" ca="1" si="2266"/>
        <v>19</v>
      </c>
      <c r="J748" s="56">
        <f t="shared" ca="1" si="2266"/>
        <v>12</v>
      </c>
      <c r="K748" s="56">
        <f t="shared" ca="1" si="2266"/>
        <v>20</v>
      </c>
      <c r="L748" s="56">
        <f t="shared" ca="1" si="2266"/>
        <v>18</v>
      </c>
      <c r="M748" s="56">
        <f t="shared" ca="1" si="2266"/>
        <v>17</v>
      </c>
      <c r="N748" s="56">
        <f t="shared" ca="1" si="2266"/>
        <v>12</v>
      </c>
      <c r="O748" s="56">
        <f t="shared" ca="1" si="2266"/>
        <v>14</v>
      </c>
      <c r="P748" s="56">
        <f t="shared" ca="1" si="2266"/>
        <v>12</v>
      </c>
      <c r="Q748" s="56">
        <f t="shared" ca="1" si="2266"/>
        <v>22</v>
      </c>
      <c r="R748" s="56">
        <f t="shared" ca="1" si="2266"/>
        <v>24</v>
      </c>
      <c r="S748" s="56">
        <f t="shared" ca="1" si="2266"/>
        <v>21</v>
      </c>
      <c r="T748" s="56">
        <f t="shared" ca="1" si="2266"/>
        <v>15</v>
      </c>
      <c r="U748" s="56">
        <f t="shared" ca="1" si="2266"/>
        <v>16</v>
      </c>
      <c r="V748" s="56">
        <f t="shared" ca="1" si="2266"/>
        <v>14</v>
      </c>
      <c r="W748" s="56">
        <f t="shared" ca="1" si="2266"/>
        <v>14</v>
      </c>
      <c r="X748" s="56">
        <f t="shared" ca="1" si="2266"/>
        <v>20</v>
      </c>
      <c r="Y748" s="56">
        <f t="shared" ca="1" si="2266"/>
        <v>21</v>
      </c>
      <c r="Z748" s="56">
        <f t="shared" ca="1" si="2266"/>
        <v>16</v>
      </c>
      <c r="AA748" s="56">
        <f t="shared" ca="1" si="2266"/>
        <v>11</v>
      </c>
      <c r="AB748" s="56">
        <f t="shared" ca="1" si="2266"/>
        <v>11</v>
      </c>
      <c r="AC748" s="56">
        <f t="shared" ca="1" si="2266"/>
        <v>19</v>
      </c>
      <c r="AD748" s="56">
        <f t="shared" ca="1" si="2266"/>
        <v>23</v>
      </c>
      <c r="AE748" s="56">
        <f t="shared" ca="1" si="2266"/>
        <v>24</v>
      </c>
      <c r="AF748" s="56">
        <f t="shared" ca="1" si="2266"/>
        <v>14</v>
      </c>
      <c r="AG748" s="56">
        <f t="shared" ca="1" si="2266"/>
        <v>16</v>
      </c>
      <c r="AH748" s="56">
        <f t="shared" ca="1" si="2266"/>
        <v>13</v>
      </c>
      <c r="AI748" s="56">
        <f t="shared" ca="1" si="2266"/>
        <v>14</v>
      </c>
      <c r="AJ748" s="56">
        <f t="shared" ca="1" si="2266"/>
        <v>28</v>
      </c>
      <c r="AK748" s="56">
        <f t="shared" ca="1" si="2266"/>
        <v>15</v>
      </c>
      <c r="AL748" s="56">
        <f t="shared" ca="1" si="2266"/>
        <v>12</v>
      </c>
      <c r="AM748" s="56">
        <f t="shared" ca="1" si="2266"/>
        <v>25</v>
      </c>
      <c r="AN748" s="56">
        <f t="shared" ca="1" si="2266"/>
        <v>19</v>
      </c>
      <c r="AO748" s="56">
        <f t="shared" ca="1" si="2266"/>
        <v>19</v>
      </c>
      <c r="AP748" s="56">
        <f t="shared" ca="1" si="2266"/>
        <v>23</v>
      </c>
      <c r="AQ748" s="56">
        <f t="shared" ca="1" si="2266"/>
        <v>15</v>
      </c>
      <c r="AR748" s="56">
        <f t="shared" ca="1" si="2266"/>
        <v>13</v>
      </c>
      <c r="AS748" s="101">
        <f t="shared" ca="1" si="2114"/>
        <v>0</v>
      </c>
      <c r="AT748" s="58">
        <f t="shared" si="2061"/>
        <v>744</v>
      </c>
      <c r="AU748" s="105">
        <f t="shared" si="2115"/>
        <v>21</v>
      </c>
      <c r="AV748" s="105">
        <f t="shared" si="2062"/>
        <v>482.11200000000002</v>
      </c>
      <c r="AW748" s="58">
        <f t="shared" ca="1" si="2213"/>
        <v>40</v>
      </c>
      <c r="AX748" s="58">
        <f t="shared" ca="1" si="2214"/>
        <v>14</v>
      </c>
      <c r="AY748" s="58">
        <f t="shared" ca="1" si="2215"/>
        <v>15</v>
      </c>
      <c r="AZ748" s="58">
        <f t="shared" ca="1" si="2216"/>
        <v>62</v>
      </c>
      <c r="BA748" s="58">
        <f t="shared" ca="1" si="2217"/>
        <v>74</v>
      </c>
      <c r="BB748" s="58">
        <f t="shared" ca="1" si="2218"/>
        <v>16</v>
      </c>
      <c r="BC748" s="58">
        <f t="shared" ca="1" si="2219"/>
        <v>11</v>
      </c>
      <c r="BD748" s="58">
        <f t="shared" ca="1" si="2220"/>
        <v>8</v>
      </c>
      <c r="BE748" s="58">
        <f t="shared" ca="1" si="2221"/>
        <v>143</v>
      </c>
      <c r="BF748" s="58">
        <f t="shared" ca="1" si="2222"/>
        <v>1</v>
      </c>
      <c r="BG748" s="58">
        <f t="shared" ca="1" si="2223"/>
        <v>30</v>
      </c>
      <c r="BH748" s="58">
        <f t="shared" ca="1" si="2224"/>
        <v>27</v>
      </c>
      <c r="BI748" s="58">
        <f t="shared" ca="1" si="2225"/>
        <v>109</v>
      </c>
      <c r="BJ748" s="58">
        <f t="shared" ca="1" si="2226"/>
        <v>17</v>
      </c>
      <c r="BK748" s="58">
        <f t="shared" ca="1" si="2227"/>
        <v>9</v>
      </c>
      <c r="BL748" s="58">
        <f t="shared" ca="1" si="2228"/>
        <v>147</v>
      </c>
      <c r="BM748" s="58">
        <f t="shared" ca="1" si="2229"/>
        <v>5</v>
      </c>
      <c r="BN748" s="58">
        <f t="shared" ca="1" si="2230"/>
        <v>29</v>
      </c>
      <c r="BO748" s="58">
        <f t="shared" ca="1" si="2231"/>
        <v>31</v>
      </c>
      <c r="BP748" s="58">
        <f t="shared" ca="1" si="2232"/>
        <v>67</v>
      </c>
      <c r="BQ748" s="58">
        <f t="shared" ca="1" si="2233"/>
        <v>45</v>
      </c>
      <c r="BR748" s="58">
        <f t="shared" ca="1" si="2234"/>
        <v>24</v>
      </c>
      <c r="BS748" s="58">
        <f t="shared" ca="1" si="2235"/>
        <v>20</v>
      </c>
      <c r="BT748" s="58">
        <f t="shared" ca="1" si="2236"/>
        <v>4</v>
      </c>
      <c r="BU748" s="58">
        <f t="shared" ca="1" si="2237"/>
        <v>6</v>
      </c>
      <c r="BV748" s="58">
        <f t="shared" ca="1" si="2238"/>
        <v>3</v>
      </c>
      <c r="BW748" s="58">
        <f t="shared" ca="1" si="2239"/>
        <v>13</v>
      </c>
      <c r="BX748" s="58">
        <f t="shared" ca="1" si="2240"/>
        <v>84</v>
      </c>
      <c r="BY748" s="58">
        <f t="shared" ca="1" si="2241"/>
        <v>0</v>
      </c>
      <c r="BZ748" s="58">
        <f t="shared" ca="1" si="2242"/>
        <v>124</v>
      </c>
      <c r="CA748" s="58">
        <f t="shared" ca="1" si="2243"/>
        <v>51</v>
      </c>
      <c r="CB748" s="58">
        <f t="shared" ca="1" si="2244"/>
        <v>32</v>
      </c>
      <c r="CC748" s="58">
        <f t="shared" ca="1" si="2245"/>
        <v>2</v>
      </c>
      <c r="CD748" s="58">
        <f t="shared" ca="1" si="2246"/>
        <v>33</v>
      </c>
      <c r="CE748" s="58">
        <f t="shared" ca="1" si="2247"/>
        <v>36</v>
      </c>
      <c r="CF748" s="58">
        <f t="shared" ca="1" si="2248"/>
        <v>28</v>
      </c>
      <c r="CG748" s="58">
        <f t="shared" ca="1" si="2249"/>
        <v>26</v>
      </c>
      <c r="CH748" s="58" t="str">
        <f t="shared" ca="1" si="2119"/>
        <v/>
      </c>
      <c r="CI748" s="58" t="str">
        <f t="shared" ca="1" si="2120"/>
        <v/>
      </c>
      <c r="CJ748" s="58" t="str">
        <f t="shared" ca="1" si="2121"/>
        <v/>
      </c>
      <c r="CK748" s="58" t="str">
        <f t="shared" ca="1" si="2122"/>
        <v/>
      </c>
      <c r="CL748" s="58" t="str">
        <f t="shared" ca="1" si="2123"/>
        <v/>
      </c>
      <c r="CM748" s="58" t="str">
        <f t="shared" ca="1" si="2124"/>
        <v/>
      </c>
      <c r="CN748" s="58" t="str">
        <f t="shared" ca="1" si="2125"/>
        <v/>
      </c>
      <c r="CO748" s="58" t="str">
        <f t="shared" ca="1" si="2126"/>
        <v/>
      </c>
      <c r="CP748" s="58" t="str">
        <f t="shared" ca="1" si="2127"/>
        <v/>
      </c>
      <c r="CQ748" s="58" t="str">
        <f t="shared" ca="1" si="2128"/>
        <v/>
      </c>
      <c r="CR748" s="58" t="str">
        <f t="shared" ca="1" si="2129"/>
        <v/>
      </c>
      <c r="CS748" s="58" t="str">
        <f t="shared" ca="1" si="2130"/>
        <v/>
      </c>
      <c r="CT748" s="58" t="str">
        <f t="shared" ca="1" si="2131"/>
        <v/>
      </c>
      <c r="CU748" s="58" t="str">
        <f t="shared" ca="1" si="2132"/>
        <v/>
      </c>
      <c r="CV748" s="58" t="str">
        <f t="shared" ca="1" si="2133"/>
        <v/>
      </c>
      <c r="CW748" s="58" t="str">
        <f t="shared" ca="1" si="2134"/>
        <v/>
      </c>
      <c r="CX748" s="58" t="str">
        <f t="shared" ca="1" si="2135"/>
        <v/>
      </c>
      <c r="CY748" s="58" t="str">
        <f t="shared" ca="1" si="2136"/>
        <v/>
      </c>
      <c r="CZ748" s="58" t="str">
        <f t="shared" ca="1" si="2137"/>
        <v/>
      </c>
      <c r="DA748" s="58" t="str">
        <f t="shared" ca="1" si="2138"/>
        <v/>
      </c>
      <c r="DB748" s="58" t="str">
        <f t="shared" ca="1" si="2139"/>
        <v/>
      </c>
      <c r="DC748" s="58" t="str">
        <f t="shared" ca="1" si="2140"/>
        <v/>
      </c>
      <c r="DD748" s="58" t="str">
        <f t="shared" ca="1" si="2141"/>
        <v/>
      </c>
      <c r="DE748" s="58" t="str">
        <f t="shared" ca="1" si="2142"/>
        <v/>
      </c>
      <c r="DF748" s="58" t="str">
        <f t="shared" ca="1" si="2143"/>
        <v/>
      </c>
      <c r="DG748" s="58" t="str">
        <f t="shared" ca="1" si="2144"/>
        <v/>
      </c>
      <c r="DH748" s="58" t="str">
        <f t="shared" ca="1" si="2145"/>
        <v/>
      </c>
      <c r="DI748" s="58" t="str">
        <f t="shared" ca="1" si="2146"/>
        <v/>
      </c>
      <c r="DJ748" s="58" t="str">
        <f t="shared" ca="1" si="2147"/>
        <v/>
      </c>
      <c r="DK748" s="58" t="str">
        <f t="shared" ca="1" si="2148"/>
        <v/>
      </c>
      <c r="DL748" s="58" t="str">
        <f t="shared" ca="1" si="2149"/>
        <v/>
      </c>
      <c r="DM748" s="58" t="str">
        <f t="shared" ca="1" si="2150"/>
        <v/>
      </c>
      <c r="DN748" s="58" t="str">
        <f t="shared" ca="1" si="2151"/>
        <v/>
      </c>
      <c r="DO748" s="58" t="str">
        <f t="shared" ca="1" si="2152"/>
        <v/>
      </c>
      <c r="DP748" s="58" t="str">
        <f t="shared" ca="1" si="2153"/>
        <v/>
      </c>
      <c r="DQ748" s="58" t="str">
        <f t="shared" ca="1" si="2153"/>
        <v/>
      </c>
      <c r="DR748" s="58" t="str">
        <f t="shared" ca="1" si="2154"/>
        <v/>
      </c>
      <c r="DS748" s="34">
        <f t="shared" ca="1" si="2155"/>
        <v>0</v>
      </c>
      <c r="DT748" s="34">
        <f t="shared" ca="1" si="2156"/>
        <v>0</v>
      </c>
      <c r="DU748" s="34">
        <f t="shared" ca="1" si="2157"/>
        <v>0</v>
      </c>
      <c r="DV748" s="34">
        <f t="shared" ca="1" si="2158"/>
        <v>0</v>
      </c>
      <c r="DW748" s="34">
        <f t="shared" ca="1" si="2159"/>
        <v>0</v>
      </c>
      <c r="DX748" s="34">
        <f t="shared" ca="1" si="2160"/>
        <v>0</v>
      </c>
      <c r="DY748" s="34">
        <f t="shared" ca="1" si="2161"/>
        <v>0</v>
      </c>
      <c r="DZ748" s="34">
        <f t="shared" ca="1" si="2162"/>
        <v>0</v>
      </c>
      <c r="EA748" s="34">
        <f t="shared" ca="1" si="2163"/>
        <v>0</v>
      </c>
      <c r="EB748" s="34">
        <f t="shared" ca="1" si="2164"/>
        <v>0</v>
      </c>
      <c r="EC748" s="34">
        <f t="shared" ca="1" si="2165"/>
        <v>0</v>
      </c>
      <c r="ED748" s="34">
        <f t="shared" ca="1" si="2166"/>
        <v>0</v>
      </c>
      <c r="EE748" s="34">
        <f t="shared" ca="1" si="2167"/>
        <v>0</v>
      </c>
      <c r="EF748" s="34">
        <f t="shared" ca="1" si="2168"/>
        <v>0</v>
      </c>
      <c r="EG748" s="34">
        <f t="shared" ca="1" si="2169"/>
        <v>0</v>
      </c>
      <c r="EH748" s="34">
        <f t="shared" ca="1" si="2170"/>
        <v>0</v>
      </c>
      <c r="EI748" s="34">
        <f t="shared" ca="1" si="2171"/>
        <v>0</v>
      </c>
      <c r="EJ748" s="34">
        <f t="shared" ca="1" si="2172"/>
        <v>0</v>
      </c>
      <c r="EK748" s="34">
        <f t="shared" ca="1" si="2173"/>
        <v>0</v>
      </c>
      <c r="EL748" s="34">
        <f t="shared" ca="1" si="2174"/>
        <v>0</v>
      </c>
      <c r="EM748" s="34">
        <f t="shared" ca="1" si="2175"/>
        <v>0</v>
      </c>
      <c r="EN748" s="34">
        <f t="shared" ca="1" si="2176"/>
        <v>0</v>
      </c>
      <c r="EO748" s="34">
        <f t="shared" ca="1" si="2177"/>
        <v>0</v>
      </c>
      <c r="EP748" s="34">
        <f t="shared" ca="1" si="2178"/>
        <v>0</v>
      </c>
      <c r="EQ748" s="34">
        <f t="shared" ca="1" si="2179"/>
        <v>0</v>
      </c>
      <c r="ER748" s="34">
        <f t="shared" ca="1" si="2180"/>
        <v>0</v>
      </c>
      <c r="ES748" s="34">
        <f t="shared" ca="1" si="2181"/>
        <v>0</v>
      </c>
      <c r="ET748" s="34">
        <f t="shared" ca="1" si="2182"/>
        <v>0</v>
      </c>
      <c r="EU748" s="34">
        <f t="shared" ca="1" si="2183"/>
        <v>0</v>
      </c>
      <c r="EV748" s="34">
        <f t="shared" ca="1" si="2184"/>
        <v>0</v>
      </c>
      <c r="EW748" s="34">
        <f t="shared" ca="1" si="2185"/>
        <v>0</v>
      </c>
      <c r="EX748" s="34">
        <f t="shared" ca="1" si="2186"/>
        <v>0</v>
      </c>
      <c r="EY748" s="34">
        <f t="shared" ca="1" si="2187"/>
        <v>0</v>
      </c>
      <c r="EZ748" s="34">
        <f t="shared" ca="1" si="2188"/>
        <v>0</v>
      </c>
      <c r="FA748" s="34">
        <f t="shared" ca="1" si="2189"/>
        <v>0</v>
      </c>
      <c r="FB748" s="34">
        <f t="shared" ca="1" si="2190"/>
        <v>0</v>
      </c>
      <c r="FC748" s="34">
        <f t="shared" ca="1" si="2191"/>
        <v>0</v>
      </c>
      <c r="FD748" s="71"/>
      <c r="FE748" s="76"/>
      <c r="FF748" s="76"/>
      <c r="FG748" s="76"/>
      <c r="FH748" s="58"/>
      <c r="FI748" s="58"/>
      <c r="FJ748" s="58">
        <v>0</v>
      </c>
      <c r="FK748" s="58">
        <v>0</v>
      </c>
      <c r="FL748" s="34">
        <f t="shared" ca="1" si="2071"/>
        <v>0</v>
      </c>
      <c r="FM748" s="34">
        <f t="shared" ca="1" si="2072"/>
        <v>0</v>
      </c>
      <c r="FN748" s="34">
        <f t="shared" ca="1" si="2073"/>
        <v>0</v>
      </c>
      <c r="FO748" s="34">
        <f t="shared" ca="1" si="2074"/>
        <v>0</v>
      </c>
      <c r="FP748" s="34">
        <f t="shared" ca="1" si="2075"/>
        <v>0</v>
      </c>
      <c r="FQ748" s="34">
        <f t="shared" ca="1" si="2076"/>
        <v>0</v>
      </c>
      <c r="FR748" s="34">
        <f t="shared" ca="1" si="2077"/>
        <v>0</v>
      </c>
      <c r="FS748" s="34">
        <f t="shared" ca="1" si="2078"/>
        <v>0</v>
      </c>
      <c r="FT748" s="34">
        <f t="shared" ca="1" si="2079"/>
        <v>0</v>
      </c>
      <c r="FU748" s="34">
        <f t="shared" ca="1" si="2080"/>
        <v>0</v>
      </c>
      <c r="FV748" s="34">
        <f t="shared" ca="1" si="2081"/>
        <v>0</v>
      </c>
      <c r="FW748" s="34">
        <f t="shared" ca="1" si="2082"/>
        <v>0</v>
      </c>
      <c r="FX748" s="34">
        <f t="shared" ca="1" si="2083"/>
        <v>0</v>
      </c>
      <c r="FY748" s="34">
        <f t="shared" ca="1" si="2084"/>
        <v>0</v>
      </c>
      <c r="FZ748" s="34">
        <f t="shared" ca="1" si="2085"/>
        <v>0</v>
      </c>
      <c r="GA748" s="34">
        <f t="shared" ca="1" si="2086"/>
        <v>0</v>
      </c>
      <c r="GB748" s="34">
        <f t="shared" ca="1" si="2087"/>
        <v>0</v>
      </c>
      <c r="GC748" s="34">
        <f t="shared" ca="1" si="2088"/>
        <v>0</v>
      </c>
      <c r="GD748" s="34">
        <f t="shared" ca="1" si="2089"/>
        <v>0</v>
      </c>
      <c r="GE748" s="34">
        <f t="shared" ca="1" si="2090"/>
        <v>0</v>
      </c>
      <c r="GF748" s="34">
        <f t="shared" ca="1" si="2091"/>
        <v>0</v>
      </c>
      <c r="GG748" s="34">
        <f t="shared" ca="1" si="2092"/>
        <v>0</v>
      </c>
      <c r="GH748" s="34">
        <f t="shared" ca="1" si="2093"/>
        <v>0</v>
      </c>
      <c r="GI748" s="34">
        <f t="shared" ca="1" si="2094"/>
        <v>0</v>
      </c>
      <c r="GJ748" s="34">
        <f t="shared" ca="1" si="2095"/>
        <v>0</v>
      </c>
      <c r="GK748" s="34">
        <f t="shared" ca="1" si="2096"/>
        <v>0</v>
      </c>
      <c r="GL748" s="34">
        <f t="shared" ca="1" si="2097"/>
        <v>0</v>
      </c>
      <c r="GM748" s="34">
        <f t="shared" ca="1" si="2098"/>
        <v>0</v>
      </c>
      <c r="GN748" s="34">
        <f t="shared" ca="1" si="2099"/>
        <v>0</v>
      </c>
      <c r="GO748" s="34">
        <f t="shared" ca="1" si="2100"/>
        <v>0</v>
      </c>
      <c r="GP748" s="34">
        <f t="shared" ca="1" si="2101"/>
        <v>0</v>
      </c>
      <c r="GQ748" s="34">
        <f t="shared" ca="1" si="2102"/>
        <v>0</v>
      </c>
      <c r="GR748" s="34">
        <f t="shared" ca="1" si="2103"/>
        <v>0</v>
      </c>
      <c r="GS748" s="34">
        <f t="shared" ca="1" si="2104"/>
        <v>0</v>
      </c>
      <c r="GT748" s="34">
        <f t="shared" ca="1" si="2105"/>
        <v>0</v>
      </c>
      <c r="GU748" s="34">
        <f t="shared" ca="1" si="2106"/>
        <v>0</v>
      </c>
      <c r="GV748" s="34">
        <f t="shared" ca="1" si="2107"/>
        <v>0</v>
      </c>
      <c r="GW748" s="49" t="str">
        <f t="shared" ca="1" si="2063"/>
        <v>H</v>
      </c>
      <c r="GX748" s="49"/>
      <c r="GY748" s="49"/>
      <c r="GZ748" s="49"/>
      <c r="HA748" s="49"/>
      <c r="HB748" s="49" t="str">
        <f t="shared" ca="1" si="2064"/>
        <v>O</v>
      </c>
      <c r="HC748" s="49"/>
      <c r="HD748" s="49"/>
      <c r="HE748" s="49"/>
      <c r="HF748" s="49"/>
      <c r="HG748" s="49" t="str">
        <f t="shared" ca="1" si="2065"/>
        <v>B</v>
      </c>
      <c r="HH748" s="49"/>
      <c r="HI748" s="49"/>
      <c r="HJ748" s="49"/>
      <c r="HK748" s="49"/>
      <c r="HL748" s="65"/>
      <c r="HM748" s="50"/>
      <c r="HN748" s="50"/>
      <c r="HO748" s="66"/>
      <c r="HP748" s="66"/>
      <c r="HQ748" s="33"/>
      <c r="HR748" s="66"/>
      <c r="HS748" s="66"/>
      <c r="HT748" s="67"/>
      <c r="HU748" s="65"/>
      <c r="HV748" s="50"/>
      <c r="HW748" s="50"/>
      <c r="HX748" s="66"/>
      <c r="HY748" s="66"/>
      <c r="HZ748" s="33"/>
      <c r="IA748" s="66"/>
      <c r="IB748" s="66"/>
      <c r="IC748" s="67"/>
      <c r="ID748" s="65"/>
      <c r="IE748" s="50"/>
      <c r="IF748" s="50"/>
      <c r="IG748" s="66"/>
      <c r="IH748" s="66"/>
      <c r="II748" s="33" t="str">
        <f t="shared" ca="1" si="2108"/>
        <v>0</v>
      </c>
      <c r="IJ748" s="66" t="str">
        <f t="shared" ca="1" si="2109"/>
        <v/>
      </c>
      <c r="IK748" s="66" t="str">
        <f t="shared" ca="1" si="2110"/>
        <v/>
      </c>
      <c r="IL748" s="67">
        <f t="shared" ca="1" si="2066"/>
        <v>1</v>
      </c>
      <c r="IM748" s="34"/>
      <c r="IN748" s="34"/>
      <c r="IO748" s="37">
        <f t="shared" ca="1" si="2116"/>
        <v>0</v>
      </c>
      <c r="IP748" s="22">
        <f t="shared" ca="1" si="2111"/>
        <v>6</v>
      </c>
      <c r="IQ748" s="78" t="str">
        <f t="shared" ca="1" si="2192"/>
        <v>Profit Target</v>
      </c>
      <c r="IR748" s="156">
        <f t="shared" ca="1" si="2193"/>
        <v>0</v>
      </c>
      <c r="IS748" s="78">
        <f t="shared" ca="1" si="2067"/>
        <v>6</v>
      </c>
      <c r="IT748" s="58"/>
      <c r="IU748" s="58"/>
      <c r="IV748" s="58"/>
      <c r="IW748" s="58"/>
      <c r="IX748" s="58"/>
      <c r="IY748" s="58"/>
      <c r="IZ748" s="58"/>
      <c r="JA748" s="58"/>
      <c r="JB748" s="58"/>
      <c r="JC748" s="58"/>
      <c r="JD748" s="58"/>
      <c r="JE748" s="58"/>
      <c r="JF748" s="58"/>
      <c r="JG748" s="58"/>
      <c r="JH748" s="58"/>
      <c r="JI748" s="58"/>
      <c r="JJ748" s="58"/>
      <c r="JK748" s="58"/>
      <c r="JL748" s="58"/>
      <c r="JM748" s="58"/>
      <c r="JN748" s="58"/>
      <c r="JO748" s="58"/>
      <c r="JP748" s="58"/>
      <c r="JQ748" s="58"/>
      <c r="JR748" s="58"/>
      <c r="JS748" s="58"/>
      <c r="JT748" s="58"/>
      <c r="JU748" s="58"/>
      <c r="JV748" s="58"/>
      <c r="JW748" s="58"/>
      <c r="JX748" s="58"/>
      <c r="JY748" s="58"/>
      <c r="JZ748" s="58"/>
      <c r="KA748" s="58"/>
      <c r="KB748" s="58"/>
      <c r="KC748" s="58"/>
      <c r="KD748" s="58"/>
      <c r="KE748" s="58"/>
      <c r="KF748" s="58"/>
      <c r="KG748" s="58"/>
      <c r="KH748" s="58"/>
      <c r="KI748" s="58"/>
      <c r="KJ748" s="58"/>
      <c r="KK748" s="58"/>
      <c r="KL748" s="58"/>
      <c r="KM748" s="58"/>
      <c r="KN748" s="58"/>
      <c r="KO748" s="58"/>
      <c r="KP748" s="58"/>
      <c r="KQ748" s="58"/>
      <c r="KR748" s="58"/>
      <c r="KS748" s="58"/>
      <c r="KT748" s="58"/>
      <c r="KU748" s="58"/>
      <c r="KV748" s="58"/>
      <c r="KW748" s="58"/>
      <c r="KX748" s="58"/>
      <c r="KY748" s="58"/>
      <c r="KZ748" s="58"/>
      <c r="LA748" s="58"/>
      <c r="LB748" s="58"/>
      <c r="LC748" s="58"/>
      <c r="LD748" s="58"/>
      <c r="LE748" s="58"/>
      <c r="LF748" s="58"/>
      <c r="LG748" s="58"/>
      <c r="LH748" s="58"/>
      <c r="LI748" s="58"/>
      <c r="LJ748" s="58"/>
      <c r="LK748" s="58"/>
      <c r="LL748" s="58"/>
      <c r="LM748" s="58"/>
      <c r="LN748" s="58"/>
      <c r="LO748" s="58"/>
      <c r="LP748" s="90" t="str">
        <f t="shared" si="2068"/>
        <v/>
      </c>
      <c r="MO748" s="15">
        <f t="shared" ca="1" si="2069"/>
        <v>6</v>
      </c>
    </row>
    <row r="749" spans="1:353">
      <c r="A749" s="15">
        <f t="shared" ca="1" si="2055"/>
        <v>30</v>
      </c>
      <c r="B749" s="33" t="str">
        <f t="shared" ca="1" si="2056"/>
        <v>DB</v>
      </c>
      <c r="C749" s="10" t="str">
        <f t="shared" ca="1" si="2057"/>
        <v>profit target</v>
      </c>
      <c r="D749" s="50">
        <f t="shared" ca="1" si="2058"/>
        <v>0</v>
      </c>
      <c r="E749" s="10" t="str">
        <f t="shared" si="2059"/>
        <v/>
      </c>
      <c r="F749" s="111">
        <f t="shared" si="2112"/>
        <v>745</v>
      </c>
      <c r="G749" s="59">
        <f t="shared" ca="1" si="2117"/>
        <v>1</v>
      </c>
      <c r="H749" s="56">
        <f t="shared" ref="H749:AR749" ca="1" si="2267">COUNTIF($A111:$A749,H$5)</f>
        <v>18</v>
      </c>
      <c r="I749" s="56">
        <f t="shared" ca="1" si="2267"/>
        <v>19</v>
      </c>
      <c r="J749" s="56">
        <f t="shared" ca="1" si="2267"/>
        <v>12</v>
      </c>
      <c r="K749" s="56">
        <f t="shared" ca="1" si="2267"/>
        <v>20</v>
      </c>
      <c r="L749" s="56">
        <f t="shared" ca="1" si="2267"/>
        <v>18</v>
      </c>
      <c r="M749" s="56">
        <f t="shared" ca="1" si="2267"/>
        <v>17</v>
      </c>
      <c r="N749" s="56">
        <f t="shared" ca="1" si="2267"/>
        <v>12</v>
      </c>
      <c r="O749" s="56">
        <f t="shared" ca="1" si="2267"/>
        <v>14</v>
      </c>
      <c r="P749" s="56">
        <f t="shared" ca="1" si="2267"/>
        <v>12</v>
      </c>
      <c r="Q749" s="56">
        <f t="shared" ca="1" si="2267"/>
        <v>22</v>
      </c>
      <c r="R749" s="56">
        <f t="shared" ca="1" si="2267"/>
        <v>24</v>
      </c>
      <c r="S749" s="56">
        <f t="shared" ca="1" si="2267"/>
        <v>21</v>
      </c>
      <c r="T749" s="56">
        <f t="shared" ca="1" si="2267"/>
        <v>15</v>
      </c>
      <c r="U749" s="56">
        <f t="shared" ca="1" si="2267"/>
        <v>16</v>
      </c>
      <c r="V749" s="56">
        <f t="shared" ca="1" si="2267"/>
        <v>14</v>
      </c>
      <c r="W749" s="56">
        <f t="shared" ca="1" si="2267"/>
        <v>14</v>
      </c>
      <c r="X749" s="56">
        <f t="shared" ca="1" si="2267"/>
        <v>20</v>
      </c>
      <c r="Y749" s="56">
        <f t="shared" ca="1" si="2267"/>
        <v>21</v>
      </c>
      <c r="Z749" s="56">
        <f t="shared" ca="1" si="2267"/>
        <v>16</v>
      </c>
      <c r="AA749" s="56">
        <f t="shared" ca="1" si="2267"/>
        <v>11</v>
      </c>
      <c r="AB749" s="56">
        <f t="shared" ca="1" si="2267"/>
        <v>10</v>
      </c>
      <c r="AC749" s="56">
        <f t="shared" ca="1" si="2267"/>
        <v>19</v>
      </c>
      <c r="AD749" s="56">
        <f t="shared" ca="1" si="2267"/>
        <v>23</v>
      </c>
      <c r="AE749" s="56">
        <f t="shared" ca="1" si="2267"/>
        <v>24</v>
      </c>
      <c r="AF749" s="56">
        <f t="shared" ca="1" si="2267"/>
        <v>14</v>
      </c>
      <c r="AG749" s="56">
        <f t="shared" ca="1" si="2267"/>
        <v>16</v>
      </c>
      <c r="AH749" s="56">
        <f t="shared" ca="1" si="2267"/>
        <v>13</v>
      </c>
      <c r="AI749" s="56">
        <f t="shared" ca="1" si="2267"/>
        <v>14</v>
      </c>
      <c r="AJ749" s="56">
        <f t="shared" ca="1" si="2267"/>
        <v>28</v>
      </c>
      <c r="AK749" s="56">
        <f t="shared" ca="1" si="2267"/>
        <v>16</v>
      </c>
      <c r="AL749" s="56">
        <f t="shared" ca="1" si="2267"/>
        <v>12</v>
      </c>
      <c r="AM749" s="56">
        <f t="shared" ca="1" si="2267"/>
        <v>25</v>
      </c>
      <c r="AN749" s="56">
        <f t="shared" ca="1" si="2267"/>
        <v>19</v>
      </c>
      <c r="AO749" s="56">
        <f t="shared" ca="1" si="2267"/>
        <v>19</v>
      </c>
      <c r="AP749" s="56">
        <f t="shared" ca="1" si="2267"/>
        <v>23</v>
      </c>
      <c r="AQ749" s="56">
        <f t="shared" ca="1" si="2267"/>
        <v>15</v>
      </c>
      <c r="AR749" s="56">
        <f t="shared" ca="1" si="2267"/>
        <v>13</v>
      </c>
      <c r="AS749" s="101">
        <f t="shared" ca="1" si="2114"/>
        <v>0</v>
      </c>
      <c r="AT749" s="58">
        <f t="shared" si="2061"/>
        <v>745</v>
      </c>
      <c r="AU749" s="105">
        <f t="shared" si="2115"/>
        <v>21</v>
      </c>
      <c r="AV749" s="105">
        <f t="shared" si="2062"/>
        <v>482.76</v>
      </c>
      <c r="AW749" s="58">
        <f t="shared" ca="1" si="2213"/>
        <v>41</v>
      </c>
      <c r="AX749" s="58">
        <f t="shared" ca="1" si="2214"/>
        <v>15</v>
      </c>
      <c r="AY749" s="58">
        <f t="shared" ca="1" si="2215"/>
        <v>16</v>
      </c>
      <c r="AZ749" s="58">
        <f t="shared" ca="1" si="2216"/>
        <v>63</v>
      </c>
      <c r="BA749" s="58">
        <f t="shared" ca="1" si="2217"/>
        <v>75</v>
      </c>
      <c r="BB749" s="58">
        <f t="shared" ca="1" si="2218"/>
        <v>17</v>
      </c>
      <c r="BC749" s="58">
        <f t="shared" ca="1" si="2219"/>
        <v>12</v>
      </c>
      <c r="BD749" s="58">
        <f t="shared" ca="1" si="2220"/>
        <v>9</v>
      </c>
      <c r="BE749" s="58">
        <f t="shared" ca="1" si="2221"/>
        <v>144</v>
      </c>
      <c r="BF749" s="58">
        <f t="shared" ca="1" si="2222"/>
        <v>2</v>
      </c>
      <c r="BG749" s="58">
        <f t="shared" ca="1" si="2223"/>
        <v>31</v>
      </c>
      <c r="BH749" s="58">
        <f t="shared" ca="1" si="2224"/>
        <v>28</v>
      </c>
      <c r="BI749" s="58">
        <f t="shared" ca="1" si="2225"/>
        <v>110</v>
      </c>
      <c r="BJ749" s="58">
        <f t="shared" ca="1" si="2226"/>
        <v>18</v>
      </c>
      <c r="BK749" s="58">
        <f t="shared" ca="1" si="2227"/>
        <v>10</v>
      </c>
      <c r="BL749" s="58">
        <f t="shared" ca="1" si="2228"/>
        <v>148</v>
      </c>
      <c r="BM749" s="58">
        <f t="shared" ca="1" si="2229"/>
        <v>6</v>
      </c>
      <c r="BN749" s="58">
        <f t="shared" ca="1" si="2230"/>
        <v>30</v>
      </c>
      <c r="BO749" s="58">
        <f t="shared" ca="1" si="2231"/>
        <v>32</v>
      </c>
      <c r="BP749" s="58">
        <f t="shared" ca="1" si="2232"/>
        <v>68</v>
      </c>
      <c r="BQ749" s="58">
        <f t="shared" ca="1" si="2233"/>
        <v>46</v>
      </c>
      <c r="BR749" s="58">
        <f t="shared" ca="1" si="2234"/>
        <v>25</v>
      </c>
      <c r="BS749" s="58">
        <f t="shared" ca="1" si="2235"/>
        <v>21</v>
      </c>
      <c r="BT749" s="58">
        <f t="shared" ca="1" si="2236"/>
        <v>5</v>
      </c>
      <c r="BU749" s="58">
        <f t="shared" ca="1" si="2237"/>
        <v>7</v>
      </c>
      <c r="BV749" s="58">
        <f t="shared" ca="1" si="2238"/>
        <v>4</v>
      </c>
      <c r="BW749" s="58">
        <f t="shared" ca="1" si="2239"/>
        <v>14</v>
      </c>
      <c r="BX749" s="58">
        <f t="shared" ca="1" si="2240"/>
        <v>85</v>
      </c>
      <c r="BY749" s="58">
        <f t="shared" ca="1" si="2241"/>
        <v>1</v>
      </c>
      <c r="BZ749" s="58">
        <f t="shared" ca="1" si="2242"/>
        <v>0</v>
      </c>
      <c r="CA749" s="58">
        <f t="shared" ca="1" si="2243"/>
        <v>52</v>
      </c>
      <c r="CB749" s="58">
        <f t="shared" ca="1" si="2244"/>
        <v>33</v>
      </c>
      <c r="CC749" s="58">
        <f t="shared" ca="1" si="2245"/>
        <v>3</v>
      </c>
      <c r="CD749" s="58">
        <f t="shared" ca="1" si="2246"/>
        <v>34</v>
      </c>
      <c r="CE749" s="58">
        <f t="shared" ca="1" si="2247"/>
        <v>37</v>
      </c>
      <c r="CF749" s="58">
        <f t="shared" ca="1" si="2248"/>
        <v>29</v>
      </c>
      <c r="CG749" s="58">
        <f t="shared" ca="1" si="2249"/>
        <v>27</v>
      </c>
      <c r="CH749" s="58" t="str">
        <f t="shared" ca="1" si="2119"/>
        <v/>
      </c>
      <c r="CI749" s="58" t="str">
        <f t="shared" ca="1" si="2120"/>
        <v/>
      </c>
      <c r="CJ749" s="58" t="str">
        <f t="shared" ca="1" si="2121"/>
        <v/>
      </c>
      <c r="CK749" s="58" t="str">
        <f t="shared" ca="1" si="2122"/>
        <v/>
      </c>
      <c r="CL749" s="58" t="str">
        <f t="shared" ca="1" si="2123"/>
        <v/>
      </c>
      <c r="CM749" s="58" t="str">
        <f t="shared" ca="1" si="2124"/>
        <v/>
      </c>
      <c r="CN749" s="58" t="str">
        <f t="shared" ca="1" si="2125"/>
        <v/>
      </c>
      <c r="CO749" s="58" t="str">
        <f t="shared" ca="1" si="2126"/>
        <v/>
      </c>
      <c r="CP749" s="58" t="str">
        <f t="shared" ca="1" si="2127"/>
        <v/>
      </c>
      <c r="CQ749" s="58" t="str">
        <f t="shared" ca="1" si="2128"/>
        <v/>
      </c>
      <c r="CR749" s="58" t="str">
        <f t="shared" ca="1" si="2129"/>
        <v/>
      </c>
      <c r="CS749" s="58" t="str">
        <f t="shared" ca="1" si="2130"/>
        <v/>
      </c>
      <c r="CT749" s="58" t="str">
        <f t="shared" ca="1" si="2131"/>
        <v/>
      </c>
      <c r="CU749" s="58" t="str">
        <f t="shared" ca="1" si="2132"/>
        <v/>
      </c>
      <c r="CV749" s="58" t="str">
        <f t="shared" ca="1" si="2133"/>
        <v/>
      </c>
      <c r="CW749" s="58" t="str">
        <f t="shared" ca="1" si="2134"/>
        <v/>
      </c>
      <c r="CX749" s="58" t="str">
        <f t="shared" ca="1" si="2135"/>
        <v/>
      </c>
      <c r="CY749" s="58" t="str">
        <f t="shared" ca="1" si="2136"/>
        <v/>
      </c>
      <c r="CZ749" s="58" t="str">
        <f t="shared" ca="1" si="2137"/>
        <v/>
      </c>
      <c r="DA749" s="58" t="str">
        <f t="shared" ca="1" si="2138"/>
        <v/>
      </c>
      <c r="DB749" s="58" t="str">
        <f t="shared" ca="1" si="2139"/>
        <v/>
      </c>
      <c r="DC749" s="58" t="str">
        <f t="shared" ca="1" si="2140"/>
        <v/>
      </c>
      <c r="DD749" s="58" t="str">
        <f t="shared" ca="1" si="2141"/>
        <v/>
      </c>
      <c r="DE749" s="58" t="str">
        <f t="shared" ca="1" si="2142"/>
        <v/>
      </c>
      <c r="DF749" s="58" t="str">
        <f t="shared" ca="1" si="2143"/>
        <v/>
      </c>
      <c r="DG749" s="58" t="str">
        <f t="shared" ca="1" si="2144"/>
        <v/>
      </c>
      <c r="DH749" s="58" t="str">
        <f t="shared" ca="1" si="2145"/>
        <v/>
      </c>
      <c r="DI749" s="58" t="str">
        <f t="shared" ca="1" si="2146"/>
        <v/>
      </c>
      <c r="DJ749" s="58" t="str">
        <f t="shared" ca="1" si="2147"/>
        <v/>
      </c>
      <c r="DK749" s="58" t="str">
        <f t="shared" ca="1" si="2148"/>
        <v/>
      </c>
      <c r="DL749" s="58" t="str">
        <f t="shared" ca="1" si="2149"/>
        <v/>
      </c>
      <c r="DM749" s="58" t="str">
        <f t="shared" ca="1" si="2150"/>
        <v/>
      </c>
      <c r="DN749" s="58" t="str">
        <f t="shared" ca="1" si="2151"/>
        <v/>
      </c>
      <c r="DO749" s="58" t="str">
        <f t="shared" ca="1" si="2152"/>
        <v/>
      </c>
      <c r="DP749" s="58" t="str">
        <f t="shared" ca="1" si="2153"/>
        <v/>
      </c>
      <c r="DQ749" s="58" t="str">
        <f t="shared" ca="1" si="2153"/>
        <v/>
      </c>
      <c r="DR749" s="58" t="str">
        <f t="shared" ca="1" si="2154"/>
        <v/>
      </c>
      <c r="DS749" s="34">
        <f t="shared" ca="1" si="2155"/>
        <v>0</v>
      </c>
      <c r="DT749" s="34">
        <f t="shared" ca="1" si="2156"/>
        <v>0</v>
      </c>
      <c r="DU749" s="34">
        <f t="shared" ca="1" si="2157"/>
        <v>0</v>
      </c>
      <c r="DV749" s="34">
        <f t="shared" ca="1" si="2158"/>
        <v>0</v>
      </c>
      <c r="DW749" s="34">
        <f t="shared" ca="1" si="2159"/>
        <v>0</v>
      </c>
      <c r="DX749" s="34">
        <f t="shared" ca="1" si="2160"/>
        <v>0</v>
      </c>
      <c r="DY749" s="34">
        <f t="shared" ca="1" si="2161"/>
        <v>0</v>
      </c>
      <c r="DZ749" s="34">
        <f t="shared" ca="1" si="2162"/>
        <v>0</v>
      </c>
      <c r="EA749" s="34">
        <f t="shared" ca="1" si="2163"/>
        <v>0</v>
      </c>
      <c r="EB749" s="34">
        <f t="shared" ca="1" si="2164"/>
        <v>0</v>
      </c>
      <c r="EC749" s="34">
        <f t="shared" ca="1" si="2165"/>
        <v>0</v>
      </c>
      <c r="ED749" s="34">
        <f t="shared" ca="1" si="2166"/>
        <v>0</v>
      </c>
      <c r="EE749" s="34">
        <f t="shared" ca="1" si="2167"/>
        <v>0</v>
      </c>
      <c r="EF749" s="34">
        <f t="shared" ca="1" si="2168"/>
        <v>0</v>
      </c>
      <c r="EG749" s="34">
        <f t="shared" ca="1" si="2169"/>
        <v>0</v>
      </c>
      <c r="EH749" s="34">
        <f t="shared" ca="1" si="2170"/>
        <v>0</v>
      </c>
      <c r="EI749" s="34">
        <f t="shared" ca="1" si="2171"/>
        <v>0</v>
      </c>
      <c r="EJ749" s="34">
        <f t="shared" ca="1" si="2172"/>
        <v>0</v>
      </c>
      <c r="EK749" s="34">
        <f t="shared" ca="1" si="2173"/>
        <v>0</v>
      </c>
      <c r="EL749" s="34">
        <f t="shared" ca="1" si="2174"/>
        <v>0</v>
      </c>
      <c r="EM749" s="34">
        <f t="shared" ca="1" si="2175"/>
        <v>0</v>
      </c>
      <c r="EN749" s="34">
        <f t="shared" ca="1" si="2176"/>
        <v>0</v>
      </c>
      <c r="EO749" s="34">
        <f t="shared" ca="1" si="2177"/>
        <v>0</v>
      </c>
      <c r="EP749" s="34">
        <f t="shared" ca="1" si="2178"/>
        <v>0</v>
      </c>
      <c r="EQ749" s="34">
        <f t="shared" ca="1" si="2179"/>
        <v>0</v>
      </c>
      <c r="ER749" s="34">
        <f t="shared" ca="1" si="2180"/>
        <v>0</v>
      </c>
      <c r="ES749" s="34">
        <f t="shared" ca="1" si="2181"/>
        <v>0</v>
      </c>
      <c r="ET749" s="34">
        <f t="shared" ca="1" si="2182"/>
        <v>0</v>
      </c>
      <c r="EU749" s="34">
        <f t="shared" ca="1" si="2183"/>
        <v>0</v>
      </c>
      <c r="EV749" s="34">
        <f t="shared" ca="1" si="2184"/>
        <v>0</v>
      </c>
      <c r="EW749" s="34">
        <f t="shared" ca="1" si="2185"/>
        <v>0</v>
      </c>
      <c r="EX749" s="34">
        <f t="shared" ca="1" si="2186"/>
        <v>0</v>
      </c>
      <c r="EY749" s="34">
        <f t="shared" ca="1" si="2187"/>
        <v>0</v>
      </c>
      <c r="EZ749" s="34">
        <f t="shared" ca="1" si="2188"/>
        <v>0</v>
      </c>
      <c r="FA749" s="34">
        <f t="shared" ca="1" si="2189"/>
        <v>0</v>
      </c>
      <c r="FB749" s="34">
        <f t="shared" ca="1" si="2190"/>
        <v>0</v>
      </c>
      <c r="FC749" s="34">
        <f t="shared" ca="1" si="2191"/>
        <v>0</v>
      </c>
      <c r="FD749" s="71"/>
      <c r="FE749" s="76"/>
      <c r="FF749" s="76"/>
      <c r="FG749" s="76"/>
      <c r="FH749" s="58"/>
      <c r="FI749" s="58"/>
      <c r="FJ749" s="58">
        <v>0</v>
      </c>
      <c r="FK749" s="58">
        <v>0</v>
      </c>
      <c r="FL749" s="34">
        <f t="shared" ca="1" si="2071"/>
        <v>0</v>
      </c>
      <c r="FM749" s="34">
        <f t="shared" ca="1" si="2072"/>
        <v>0</v>
      </c>
      <c r="FN749" s="34">
        <f t="shared" ca="1" si="2073"/>
        <v>0</v>
      </c>
      <c r="FO749" s="34">
        <f t="shared" ca="1" si="2074"/>
        <v>0</v>
      </c>
      <c r="FP749" s="34">
        <f t="shared" ca="1" si="2075"/>
        <v>0</v>
      </c>
      <c r="FQ749" s="34">
        <f t="shared" ca="1" si="2076"/>
        <v>0</v>
      </c>
      <c r="FR749" s="34">
        <f t="shared" ca="1" si="2077"/>
        <v>0</v>
      </c>
      <c r="FS749" s="34">
        <f t="shared" ca="1" si="2078"/>
        <v>0</v>
      </c>
      <c r="FT749" s="34">
        <f t="shared" ca="1" si="2079"/>
        <v>0</v>
      </c>
      <c r="FU749" s="34">
        <f t="shared" ca="1" si="2080"/>
        <v>0</v>
      </c>
      <c r="FV749" s="34">
        <f t="shared" ca="1" si="2081"/>
        <v>0</v>
      </c>
      <c r="FW749" s="34">
        <f t="shared" ca="1" si="2082"/>
        <v>0</v>
      </c>
      <c r="FX749" s="34">
        <f t="shared" ca="1" si="2083"/>
        <v>0</v>
      </c>
      <c r="FY749" s="34">
        <f t="shared" ca="1" si="2084"/>
        <v>0</v>
      </c>
      <c r="FZ749" s="34">
        <f t="shared" ca="1" si="2085"/>
        <v>0</v>
      </c>
      <c r="GA749" s="34">
        <f t="shared" ca="1" si="2086"/>
        <v>0</v>
      </c>
      <c r="GB749" s="34">
        <f t="shared" ca="1" si="2087"/>
        <v>0</v>
      </c>
      <c r="GC749" s="34">
        <f t="shared" ca="1" si="2088"/>
        <v>0</v>
      </c>
      <c r="GD749" s="34">
        <f t="shared" ca="1" si="2089"/>
        <v>0</v>
      </c>
      <c r="GE749" s="34">
        <f t="shared" ca="1" si="2090"/>
        <v>0</v>
      </c>
      <c r="GF749" s="34">
        <f t="shared" ca="1" si="2091"/>
        <v>0</v>
      </c>
      <c r="GG749" s="34">
        <f t="shared" ca="1" si="2092"/>
        <v>0</v>
      </c>
      <c r="GH749" s="34">
        <f t="shared" ca="1" si="2093"/>
        <v>0</v>
      </c>
      <c r="GI749" s="34">
        <f t="shared" ca="1" si="2094"/>
        <v>0</v>
      </c>
      <c r="GJ749" s="34">
        <f t="shared" ca="1" si="2095"/>
        <v>0</v>
      </c>
      <c r="GK749" s="34">
        <f t="shared" ca="1" si="2096"/>
        <v>0</v>
      </c>
      <c r="GL749" s="34">
        <f t="shared" ca="1" si="2097"/>
        <v>0</v>
      </c>
      <c r="GM749" s="34">
        <f t="shared" ca="1" si="2098"/>
        <v>0</v>
      </c>
      <c r="GN749" s="34">
        <f t="shared" ca="1" si="2099"/>
        <v>0</v>
      </c>
      <c r="GO749" s="34">
        <f t="shared" ca="1" si="2100"/>
        <v>0</v>
      </c>
      <c r="GP749" s="34">
        <f t="shared" ca="1" si="2101"/>
        <v>0</v>
      </c>
      <c r="GQ749" s="34">
        <f t="shared" ca="1" si="2102"/>
        <v>0</v>
      </c>
      <c r="GR749" s="34">
        <f t="shared" ca="1" si="2103"/>
        <v>0</v>
      </c>
      <c r="GS749" s="34">
        <f t="shared" ca="1" si="2104"/>
        <v>0</v>
      </c>
      <c r="GT749" s="34">
        <f t="shared" ca="1" si="2105"/>
        <v>0</v>
      </c>
      <c r="GU749" s="34">
        <f t="shared" ca="1" si="2106"/>
        <v>0</v>
      </c>
      <c r="GV749" s="34">
        <f t="shared" ca="1" si="2107"/>
        <v>0</v>
      </c>
      <c r="GW749" s="49" t="str">
        <f t="shared" ca="1" si="2063"/>
        <v>H</v>
      </c>
      <c r="GX749" s="49"/>
      <c r="GY749" s="49"/>
      <c r="GZ749" s="49"/>
      <c r="HA749" s="49"/>
      <c r="HB749" s="49" t="str">
        <f t="shared" ca="1" si="2064"/>
        <v>E</v>
      </c>
      <c r="HC749" s="49"/>
      <c r="HD749" s="49"/>
      <c r="HE749" s="49"/>
      <c r="HF749" s="49"/>
      <c r="HG749" s="49" t="str">
        <f t="shared" ca="1" si="2065"/>
        <v>R</v>
      </c>
      <c r="HH749" s="49"/>
      <c r="HI749" s="49"/>
      <c r="HJ749" s="49"/>
      <c r="HK749" s="49"/>
      <c r="HL749" s="65"/>
      <c r="HM749" s="50"/>
      <c r="HN749" s="50"/>
      <c r="HO749" s="66"/>
      <c r="HP749" s="66"/>
      <c r="HQ749" s="33"/>
      <c r="HR749" s="66"/>
      <c r="HS749" s="66"/>
      <c r="HT749" s="67"/>
      <c r="HU749" s="65"/>
      <c r="HV749" s="50"/>
      <c r="HW749" s="50"/>
      <c r="HX749" s="66"/>
      <c r="HY749" s="66"/>
      <c r="HZ749" s="33"/>
      <c r="IA749" s="66"/>
      <c r="IB749" s="66"/>
      <c r="IC749" s="67"/>
      <c r="ID749" s="65"/>
      <c r="IE749" s="50"/>
      <c r="IF749" s="50"/>
      <c r="IG749" s="66"/>
      <c r="IH749" s="66"/>
      <c r="II749" s="33" t="str">
        <f t="shared" ca="1" si="2108"/>
        <v>0</v>
      </c>
      <c r="IJ749" s="66" t="str">
        <f t="shared" ca="1" si="2109"/>
        <v/>
      </c>
      <c r="IK749" s="66" t="str">
        <f t="shared" ca="1" si="2110"/>
        <v/>
      </c>
      <c r="IL749" s="67">
        <f t="shared" ca="1" si="2066"/>
        <v>1</v>
      </c>
      <c r="IM749" s="34"/>
      <c r="IN749" s="34"/>
      <c r="IO749" s="37">
        <f t="shared" ca="1" si="2116"/>
        <v>0</v>
      </c>
      <c r="IP749" s="22">
        <f t="shared" ca="1" si="2111"/>
        <v>6</v>
      </c>
      <c r="IQ749" s="78" t="str">
        <f t="shared" ca="1" si="2192"/>
        <v>Profit Target</v>
      </c>
      <c r="IR749" s="156">
        <f t="shared" ca="1" si="2193"/>
        <v>0</v>
      </c>
      <c r="IS749" s="78">
        <f t="shared" ca="1" si="2067"/>
        <v>6</v>
      </c>
      <c r="IT749" s="58"/>
      <c r="IU749" s="58"/>
      <c r="IV749" s="58"/>
      <c r="IW749" s="58"/>
      <c r="IX749" s="58"/>
      <c r="IY749" s="58"/>
      <c r="IZ749" s="58"/>
      <c r="JA749" s="58"/>
      <c r="JB749" s="58"/>
      <c r="JC749" s="58"/>
      <c r="JD749" s="58"/>
      <c r="JE749" s="58"/>
      <c r="JF749" s="58"/>
      <c r="JG749" s="58"/>
      <c r="JH749" s="58"/>
      <c r="JI749" s="58"/>
      <c r="JJ749" s="58"/>
      <c r="JK749" s="58"/>
      <c r="JL749" s="58"/>
      <c r="JM749" s="58"/>
      <c r="JN749" s="58"/>
      <c r="JO749" s="58"/>
      <c r="JP749" s="58"/>
      <c r="JQ749" s="58"/>
      <c r="JR749" s="58"/>
      <c r="JS749" s="58"/>
      <c r="JT749" s="58"/>
      <c r="JU749" s="58"/>
      <c r="JV749" s="58"/>
      <c r="JW749" s="58"/>
      <c r="JX749" s="58"/>
      <c r="JY749" s="58"/>
      <c r="JZ749" s="58"/>
      <c r="KA749" s="58"/>
      <c r="KB749" s="58"/>
      <c r="KC749" s="58"/>
      <c r="KD749" s="58"/>
      <c r="KE749" s="58"/>
      <c r="KF749" s="58"/>
      <c r="KG749" s="58"/>
      <c r="KH749" s="58"/>
      <c r="KI749" s="58"/>
      <c r="KJ749" s="58"/>
      <c r="KK749" s="58"/>
      <c r="KL749" s="58"/>
      <c r="KM749" s="58"/>
      <c r="KN749" s="58"/>
      <c r="KO749" s="58"/>
      <c r="KP749" s="58"/>
      <c r="KQ749" s="58"/>
      <c r="KR749" s="58"/>
      <c r="KS749" s="58"/>
      <c r="KT749" s="58"/>
      <c r="KU749" s="58"/>
      <c r="KV749" s="58"/>
      <c r="KW749" s="58"/>
      <c r="KX749" s="58"/>
      <c r="KY749" s="58"/>
      <c r="KZ749" s="58"/>
      <c r="LA749" s="58"/>
      <c r="LB749" s="58"/>
      <c r="LC749" s="58"/>
      <c r="LD749" s="58"/>
      <c r="LE749" s="58"/>
      <c r="LF749" s="58"/>
      <c r="LG749" s="58"/>
      <c r="LH749" s="58"/>
      <c r="LI749" s="58"/>
      <c r="LJ749" s="58"/>
      <c r="LK749" s="58"/>
      <c r="LL749" s="58"/>
      <c r="LM749" s="58"/>
      <c r="LN749" s="58"/>
      <c r="LO749" s="58"/>
      <c r="LP749" s="90" t="str">
        <f t="shared" si="2068"/>
        <v/>
      </c>
      <c r="MO749" s="15">
        <f t="shared" ca="1" si="2069"/>
        <v>16</v>
      </c>
    </row>
    <row r="750" spans="1:353">
      <c r="A750" s="15">
        <f t="shared" ca="1" si="2055"/>
        <v>20</v>
      </c>
      <c r="B750" s="33" t="str">
        <f t="shared" ca="1" si="2056"/>
        <v>DB</v>
      </c>
      <c r="C750" s="10" t="str">
        <f t="shared" ca="1" si="2057"/>
        <v>profit target</v>
      </c>
      <c r="D750" s="50">
        <f t="shared" ca="1" si="2058"/>
        <v>0</v>
      </c>
      <c r="E750" s="10" t="str">
        <f t="shared" si="2059"/>
        <v/>
      </c>
      <c r="F750" s="111">
        <f t="shared" si="2112"/>
        <v>746</v>
      </c>
      <c r="G750" s="59">
        <f t="shared" ca="1" si="2117"/>
        <v>1</v>
      </c>
      <c r="H750" s="56">
        <f t="shared" ref="H750:AR750" ca="1" si="2268">COUNTIF($A112:$A750,H$5)</f>
        <v>18</v>
      </c>
      <c r="I750" s="56">
        <f t="shared" ca="1" si="2268"/>
        <v>18</v>
      </c>
      <c r="J750" s="56">
        <f t="shared" ca="1" si="2268"/>
        <v>12</v>
      </c>
      <c r="K750" s="56">
        <f t="shared" ca="1" si="2268"/>
        <v>20</v>
      </c>
      <c r="L750" s="56">
        <f t="shared" ca="1" si="2268"/>
        <v>18</v>
      </c>
      <c r="M750" s="56">
        <f t="shared" ca="1" si="2268"/>
        <v>17</v>
      </c>
      <c r="N750" s="56">
        <f t="shared" ca="1" si="2268"/>
        <v>12</v>
      </c>
      <c r="O750" s="56">
        <f t="shared" ca="1" si="2268"/>
        <v>14</v>
      </c>
      <c r="P750" s="56">
        <f t="shared" ca="1" si="2268"/>
        <v>12</v>
      </c>
      <c r="Q750" s="56">
        <f t="shared" ca="1" si="2268"/>
        <v>22</v>
      </c>
      <c r="R750" s="56">
        <f t="shared" ca="1" si="2268"/>
        <v>24</v>
      </c>
      <c r="S750" s="56">
        <f t="shared" ca="1" si="2268"/>
        <v>21</v>
      </c>
      <c r="T750" s="56">
        <f t="shared" ca="1" si="2268"/>
        <v>15</v>
      </c>
      <c r="U750" s="56">
        <f t="shared" ca="1" si="2268"/>
        <v>16</v>
      </c>
      <c r="V750" s="56">
        <f t="shared" ca="1" si="2268"/>
        <v>14</v>
      </c>
      <c r="W750" s="56">
        <f t="shared" ca="1" si="2268"/>
        <v>14</v>
      </c>
      <c r="X750" s="56">
        <f t="shared" ca="1" si="2268"/>
        <v>20</v>
      </c>
      <c r="Y750" s="56">
        <f t="shared" ca="1" si="2268"/>
        <v>21</v>
      </c>
      <c r="Z750" s="56">
        <f t="shared" ca="1" si="2268"/>
        <v>16</v>
      </c>
      <c r="AA750" s="56">
        <f t="shared" ca="1" si="2268"/>
        <v>12</v>
      </c>
      <c r="AB750" s="56">
        <f t="shared" ca="1" si="2268"/>
        <v>10</v>
      </c>
      <c r="AC750" s="56">
        <f t="shared" ca="1" si="2268"/>
        <v>19</v>
      </c>
      <c r="AD750" s="56">
        <f t="shared" ca="1" si="2268"/>
        <v>23</v>
      </c>
      <c r="AE750" s="56">
        <f t="shared" ca="1" si="2268"/>
        <v>24</v>
      </c>
      <c r="AF750" s="56">
        <f t="shared" ca="1" si="2268"/>
        <v>14</v>
      </c>
      <c r="AG750" s="56">
        <f t="shared" ca="1" si="2268"/>
        <v>16</v>
      </c>
      <c r="AH750" s="56">
        <f t="shared" ca="1" si="2268"/>
        <v>13</v>
      </c>
      <c r="AI750" s="56">
        <f t="shared" ca="1" si="2268"/>
        <v>14</v>
      </c>
      <c r="AJ750" s="56">
        <f t="shared" ca="1" si="2268"/>
        <v>28</v>
      </c>
      <c r="AK750" s="56">
        <f t="shared" ca="1" si="2268"/>
        <v>16</v>
      </c>
      <c r="AL750" s="56">
        <f t="shared" ca="1" si="2268"/>
        <v>12</v>
      </c>
      <c r="AM750" s="56">
        <f t="shared" ca="1" si="2268"/>
        <v>25</v>
      </c>
      <c r="AN750" s="56">
        <f t="shared" ca="1" si="2268"/>
        <v>19</v>
      </c>
      <c r="AO750" s="56">
        <f t="shared" ca="1" si="2268"/>
        <v>19</v>
      </c>
      <c r="AP750" s="56">
        <f t="shared" ca="1" si="2268"/>
        <v>23</v>
      </c>
      <c r="AQ750" s="56">
        <f t="shared" ca="1" si="2268"/>
        <v>15</v>
      </c>
      <c r="AR750" s="56">
        <f t="shared" ca="1" si="2268"/>
        <v>13</v>
      </c>
      <c r="AS750" s="101">
        <f t="shared" ca="1" si="2114"/>
        <v>0</v>
      </c>
      <c r="AT750" s="58">
        <f t="shared" si="2061"/>
        <v>746</v>
      </c>
      <c r="AU750" s="105">
        <f t="shared" si="2115"/>
        <v>21</v>
      </c>
      <c r="AV750" s="105">
        <f t="shared" si="2062"/>
        <v>483.40800000000002</v>
      </c>
      <c r="AW750" s="58">
        <f t="shared" ca="1" si="2213"/>
        <v>42</v>
      </c>
      <c r="AX750" s="58">
        <f t="shared" ca="1" si="2214"/>
        <v>16</v>
      </c>
      <c r="AY750" s="58">
        <f t="shared" ca="1" si="2215"/>
        <v>17</v>
      </c>
      <c r="AZ750" s="58">
        <f t="shared" ca="1" si="2216"/>
        <v>64</v>
      </c>
      <c r="BA750" s="58">
        <f t="shared" ca="1" si="2217"/>
        <v>76</v>
      </c>
      <c r="BB750" s="58">
        <f t="shared" ca="1" si="2218"/>
        <v>18</v>
      </c>
      <c r="BC750" s="58">
        <f t="shared" ca="1" si="2219"/>
        <v>13</v>
      </c>
      <c r="BD750" s="58">
        <f t="shared" ca="1" si="2220"/>
        <v>10</v>
      </c>
      <c r="BE750" s="58">
        <f t="shared" ca="1" si="2221"/>
        <v>145</v>
      </c>
      <c r="BF750" s="58">
        <f t="shared" ca="1" si="2222"/>
        <v>3</v>
      </c>
      <c r="BG750" s="58">
        <f t="shared" ca="1" si="2223"/>
        <v>32</v>
      </c>
      <c r="BH750" s="58">
        <f t="shared" ca="1" si="2224"/>
        <v>29</v>
      </c>
      <c r="BI750" s="58">
        <f t="shared" ca="1" si="2225"/>
        <v>111</v>
      </c>
      <c r="BJ750" s="58">
        <f t="shared" ca="1" si="2226"/>
        <v>19</v>
      </c>
      <c r="BK750" s="58">
        <f t="shared" ca="1" si="2227"/>
        <v>11</v>
      </c>
      <c r="BL750" s="58">
        <f t="shared" ca="1" si="2228"/>
        <v>149</v>
      </c>
      <c r="BM750" s="58">
        <f t="shared" ca="1" si="2229"/>
        <v>7</v>
      </c>
      <c r="BN750" s="58">
        <f t="shared" ca="1" si="2230"/>
        <v>31</v>
      </c>
      <c r="BO750" s="58">
        <f t="shared" ca="1" si="2231"/>
        <v>33</v>
      </c>
      <c r="BP750" s="58">
        <f t="shared" ca="1" si="2232"/>
        <v>0</v>
      </c>
      <c r="BQ750" s="58">
        <f t="shared" ca="1" si="2233"/>
        <v>47</v>
      </c>
      <c r="BR750" s="58">
        <f t="shared" ca="1" si="2234"/>
        <v>26</v>
      </c>
      <c r="BS750" s="58">
        <f t="shared" ca="1" si="2235"/>
        <v>22</v>
      </c>
      <c r="BT750" s="58">
        <f t="shared" ca="1" si="2236"/>
        <v>6</v>
      </c>
      <c r="BU750" s="58">
        <f t="shared" ca="1" si="2237"/>
        <v>8</v>
      </c>
      <c r="BV750" s="58">
        <f t="shared" ca="1" si="2238"/>
        <v>5</v>
      </c>
      <c r="BW750" s="58">
        <f t="shared" ca="1" si="2239"/>
        <v>15</v>
      </c>
      <c r="BX750" s="58">
        <f t="shared" ca="1" si="2240"/>
        <v>86</v>
      </c>
      <c r="BY750" s="58">
        <f t="shared" ca="1" si="2241"/>
        <v>2</v>
      </c>
      <c r="BZ750" s="58">
        <f t="shared" ca="1" si="2242"/>
        <v>1</v>
      </c>
      <c r="CA750" s="58">
        <f t="shared" ca="1" si="2243"/>
        <v>53</v>
      </c>
      <c r="CB750" s="58">
        <f t="shared" ca="1" si="2244"/>
        <v>34</v>
      </c>
      <c r="CC750" s="58">
        <f t="shared" ca="1" si="2245"/>
        <v>4</v>
      </c>
      <c r="CD750" s="58">
        <f t="shared" ca="1" si="2246"/>
        <v>35</v>
      </c>
      <c r="CE750" s="58">
        <f t="shared" ca="1" si="2247"/>
        <v>38</v>
      </c>
      <c r="CF750" s="58">
        <f t="shared" ca="1" si="2248"/>
        <v>30</v>
      </c>
      <c r="CG750" s="58">
        <f t="shared" ca="1" si="2249"/>
        <v>28</v>
      </c>
      <c r="CH750" s="58" t="str">
        <f t="shared" ca="1" si="2119"/>
        <v/>
      </c>
      <c r="CI750" s="58" t="str">
        <f t="shared" ca="1" si="2120"/>
        <v/>
      </c>
      <c r="CJ750" s="58" t="str">
        <f t="shared" ca="1" si="2121"/>
        <v/>
      </c>
      <c r="CK750" s="58" t="str">
        <f t="shared" ca="1" si="2122"/>
        <v/>
      </c>
      <c r="CL750" s="58" t="str">
        <f t="shared" ca="1" si="2123"/>
        <v/>
      </c>
      <c r="CM750" s="58" t="str">
        <f t="shared" ca="1" si="2124"/>
        <v/>
      </c>
      <c r="CN750" s="58" t="str">
        <f t="shared" ca="1" si="2125"/>
        <v/>
      </c>
      <c r="CO750" s="58" t="str">
        <f t="shared" ca="1" si="2126"/>
        <v/>
      </c>
      <c r="CP750" s="58" t="str">
        <f t="shared" ca="1" si="2127"/>
        <v/>
      </c>
      <c r="CQ750" s="58" t="str">
        <f t="shared" ca="1" si="2128"/>
        <v/>
      </c>
      <c r="CR750" s="58" t="str">
        <f t="shared" ca="1" si="2129"/>
        <v/>
      </c>
      <c r="CS750" s="58" t="str">
        <f t="shared" ca="1" si="2130"/>
        <v/>
      </c>
      <c r="CT750" s="58" t="str">
        <f t="shared" ca="1" si="2131"/>
        <v/>
      </c>
      <c r="CU750" s="58" t="str">
        <f t="shared" ca="1" si="2132"/>
        <v/>
      </c>
      <c r="CV750" s="58" t="str">
        <f t="shared" ca="1" si="2133"/>
        <v/>
      </c>
      <c r="CW750" s="58" t="str">
        <f t="shared" ca="1" si="2134"/>
        <v/>
      </c>
      <c r="CX750" s="58" t="str">
        <f t="shared" ca="1" si="2135"/>
        <v/>
      </c>
      <c r="CY750" s="58" t="str">
        <f t="shared" ca="1" si="2136"/>
        <v/>
      </c>
      <c r="CZ750" s="58" t="str">
        <f t="shared" ca="1" si="2137"/>
        <v/>
      </c>
      <c r="DA750" s="58" t="str">
        <f t="shared" ca="1" si="2138"/>
        <v/>
      </c>
      <c r="DB750" s="58" t="str">
        <f t="shared" ca="1" si="2139"/>
        <v/>
      </c>
      <c r="DC750" s="58" t="str">
        <f t="shared" ca="1" si="2140"/>
        <v/>
      </c>
      <c r="DD750" s="58" t="str">
        <f t="shared" ca="1" si="2141"/>
        <v/>
      </c>
      <c r="DE750" s="58" t="str">
        <f t="shared" ca="1" si="2142"/>
        <v/>
      </c>
      <c r="DF750" s="58" t="str">
        <f t="shared" ca="1" si="2143"/>
        <v/>
      </c>
      <c r="DG750" s="58" t="str">
        <f t="shared" ca="1" si="2144"/>
        <v/>
      </c>
      <c r="DH750" s="58" t="str">
        <f t="shared" ca="1" si="2145"/>
        <v/>
      </c>
      <c r="DI750" s="58" t="str">
        <f t="shared" ca="1" si="2146"/>
        <v/>
      </c>
      <c r="DJ750" s="58" t="str">
        <f t="shared" ca="1" si="2147"/>
        <v/>
      </c>
      <c r="DK750" s="58" t="str">
        <f t="shared" ca="1" si="2148"/>
        <v/>
      </c>
      <c r="DL750" s="58" t="str">
        <f t="shared" ca="1" si="2149"/>
        <v/>
      </c>
      <c r="DM750" s="58" t="str">
        <f t="shared" ca="1" si="2150"/>
        <v/>
      </c>
      <c r="DN750" s="58" t="str">
        <f t="shared" ca="1" si="2151"/>
        <v/>
      </c>
      <c r="DO750" s="58" t="str">
        <f t="shared" ca="1" si="2152"/>
        <v/>
      </c>
      <c r="DP750" s="58" t="str">
        <f t="shared" ca="1" si="2153"/>
        <v/>
      </c>
      <c r="DQ750" s="58" t="str">
        <f t="shared" ca="1" si="2153"/>
        <v/>
      </c>
      <c r="DR750" s="58" t="str">
        <f t="shared" ca="1" si="2154"/>
        <v/>
      </c>
      <c r="DS750" s="34">
        <f t="shared" ca="1" si="2155"/>
        <v>0</v>
      </c>
      <c r="DT750" s="34">
        <f t="shared" ca="1" si="2156"/>
        <v>0</v>
      </c>
      <c r="DU750" s="34">
        <f t="shared" ca="1" si="2157"/>
        <v>0</v>
      </c>
      <c r="DV750" s="34">
        <f t="shared" ca="1" si="2158"/>
        <v>0</v>
      </c>
      <c r="DW750" s="34">
        <f t="shared" ca="1" si="2159"/>
        <v>0</v>
      </c>
      <c r="DX750" s="34">
        <f t="shared" ca="1" si="2160"/>
        <v>0</v>
      </c>
      <c r="DY750" s="34">
        <f t="shared" ca="1" si="2161"/>
        <v>0</v>
      </c>
      <c r="DZ750" s="34">
        <f t="shared" ca="1" si="2162"/>
        <v>0</v>
      </c>
      <c r="EA750" s="34">
        <f t="shared" ca="1" si="2163"/>
        <v>0</v>
      </c>
      <c r="EB750" s="34">
        <f t="shared" ca="1" si="2164"/>
        <v>0</v>
      </c>
      <c r="EC750" s="34">
        <f t="shared" ca="1" si="2165"/>
        <v>0</v>
      </c>
      <c r="ED750" s="34">
        <f t="shared" ca="1" si="2166"/>
        <v>0</v>
      </c>
      <c r="EE750" s="34">
        <f t="shared" ca="1" si="2167"/>
        <v>0</v>
      </c>
      <c r="EF750" s="34">
        <f t="shared" ca="1" si="2168"/>
        <v>0</v>
      </c>
      <c r="EG750" s="34">
        <f t="shared" ca="1" si="2169"/>
        <v>0</v>
      </c>
      <c r="EH750" s="34">
        <f t="shared" ca="1" si="2170"/>
        <v>0</v>
      </c>
      <c r="EI750" s="34">
        <f t="shared" ca="1" si="2171"/>
        <v>0</v>
      </c>
      <c r="EJ750" s="34">
        <f t="shared" ca="1" si="2172"/>
        <v>0</v>
      </c>
      <c r="EK750" s="34">
        <f t="shared" ca="1" si="2173"/>
        <v>0</v>
      </c>
      <c r="EL750" s="34">
        <f t="shared" ca="1" si="2174"/>
        <v>0</v>
      </c>
      <c r="EM750" s="34">
        <f t="shared" ca="1" si="2175"/>
        <v>0</v>
      </c>
      <c r="EN750" s="34">
        <f t="shared" ca="1" si="2176"/>
        <v>0</v>
      </c>
      <c r="EO750" s="34">
        <f t="shared" ca="1" si="2177"/>
        <v>0</v>
      </c>
      <c r="EP750" s="34">
        <f t="shared" ca="1" si="2178"/>
        <v>0</v>
      </c>
      <c r="EQ750" s="34">
        <f t="shared" ca="1" si="2179"/>
        <v>0</v>
      </c>
      <c r="ER750" s="34">
        <f t="shared" ca="1" si="2180"/>
        <v>0</v>
      </c>
      <c r="ES750" s="34">
        <f t="shared" ca="1" si="2181"/>
        <v>0</v>
      </c>
      <c r="ET750" s="34">
        <f t="shared" ca="1" si="2182"/>
        <v>0</v>
      </c>
      <c r="EU750" s="34">
        <f t="shared" ca="1" si="2183"/>
        <v>0</v>
      </c>
      <c r="EV750" s="34">
        <f t="shared" ca="1" si="2184"/>
        <v>0</v>
      </c>
      <c r="EW750" s="34">
        <f t="shared" ca="1" si="2185"/>
        <v>0</v>
      </c>
      <c r="EX750" s="34">
        <f t="shared" ca="1" si="2186"/>
        <v>0</v>
      </c>
      <c r="EY750" s="34">
        <f t="shared" ca="1" si="2187"/>
        <v>0</v>
      </c>
      <c r="EZ750" s="34">
        <f t="shared" ca="1" si="2188"/>
        <v>0</v>
      </c>
      <c r="FA750" s="34">
        <f t="shared" ca="1" si="2189"/>
        <v>0</v>
      </c>
      <c r="FB750" s="34">
        <f t="shared" ca="1" si="2190"/>
        <v>0</v>
      </c>
      <c r="FC750" s="34">
        <f t="shared" ca="1" si="2191"/>
        <v>0</v>
      </c>
      <c r="FD750" s="71"/>
      <c r="FE750" s="76"/>
      <c r="FF750" s="76"/>
      <c r="FG750" s="76"/>
      <c r="FH750" s="58"/>
      <c r="FI750" s="58"/>
      <c r="FJ750" s="58">
        <v>0</v>
      </c>
      <c r="FK750" s="58">
        <v>0</v>
      </c>
      <c r="FL750" s="34">
        <f t="shared" ca="1" si="2071"/>
        <v>0</v>
      </c>
      <c r="FM750" s="34">
        <f t="shared" ca="1" si="2072"/>
        <v>0</v>
      </c>
      <c r="FN750" s="34">
        <f t="shared" ca="1" si="2073"/>
        <v>0</v>
      </c>
      <c r="FO750" s="34">
        <f t="shared" ca="1" si="2074"/>
        <v>0</v>
      </c>
      <c r="FP750" s="34">
        <f t="shared" ca="1" si="2075"/>
        <v>0</v>
      </c>
      <c r="FQ750" s="34">
        <f t="shared" ca="1" si="2076"/>
        <v>0</v>
      </c>
      <c r="FR750" s="34">
        <f t="shared" ca="1" si="2077"/>
        <v>0</v>
      </c>
      <c r="FS750" s="34">
        <f t="shared" ca="1" si="2078"/>
        <v>0</v>
      </c>
      <c r="FT750" s="34">
        <f t="shared" ca="1" si="2079"/>
        <v>0</v>
      </c>
      <c r="FU750" s="34">
        <f t="shared" ca="1" si="2080"/>
        <v>0</v>
      </c>
      <c r="FV750" s="34">
        <f t="shared" ca="1" si="2081"/>
        <v>0</v>
      </c>
      <c r="FW750" s="34">
        <f t="shared" ca="1" si="2082"/>
        <v>0</v>
      </c>
      <c r="FX750" s="34">
        <f t="shared" ca="1" si="2083"/>
        <v>0</v>
      </c>
      <c r="FY750" s="34">
        <f t="shared" ca="1" si="2084"/>
        <v>0</v>
      </c>
      <c r="FZ750" s="34">
        <f t="shared" ca="1" si="2085"/>
        <v>0</v>
      </c>
      <c r="GA750" s="34">
        <f t="shared" ca="1" si="2086"/>
        <v>0</v>
      </c>
      <c r="GB750" s="34">
        <f t="shared" ca="1" si="2087"/>
        <v>0</v>
      </c>
      <c r="GC750" s="34">
        <f t="shared" ca="1" si="2088"/>
        <v>0</v>
      </c>
      <c r="GD750" s="34">
        <f t="shared" ca="1" si="2089"/>
        <v>0</v>
      </c>
      <c r="GE750" s="34">
        <f t="shared" ca="1" si="2090"/>
        <v>0</v>
      </c>
      <c r="GF750" s="34">
        <f t="shared" ca="1" si="2091"/>
        <v>0</v>
      </c>
      <c r="GG750" s="34">
        <f t="shared" ca="1" si="2092"/>
        <v>0</v>
      </c>
      <c r="GH750" s="34">
        <f t="shared" ca="1" si="2093"/>
        <v>0</v>
      </c>
      <c r="GI750" s="34">
        <f t="shared" ca="1" si="2094"/>
        <v>0</v>
      </c>
      <c r="GJ750" s="34">
        <f t="shared" ca="1" si="2095"/>
        <v>0</v>
      </c>
      <c r="GK750" s="34">
        <f t="shared" ca="1" si="2096"/>
        <v>0</v>
      </c>
      <c r="GL750" s="34">
        <f t="shared" ca="1" si="2097"/>
        <v>0</v>
      </c>
      <c r="GM750" s="34">
        <f t="shared" ca="1" si="2098"/>
        <v>0</v>
      </c>
      <c r="GN750" s="34">
        <f t="shared" ca="1" si="2099"/>
        <v>0</v>
      </c>
      <c r="GO750" s="34">
        <f t="shared" ca="1" si="2100"/>
        <v>0</v>
      </c>
      <c r="GP750" s="34">
        <f t="shared" ca="1" si="2101"/>
        <v>0</v>
      </c>
      <c r="GQ750" s="34">
        <f t="shared" ca="1" si="2102"/>
        <v>0</v>
      </c>
      <c r="GR750" s="34">
        <f t="shared" ca="1" si="2103"/>
        <v>0</v>
      </c>
      <c r="GS750" s="34">
        <f t="shared" ca="1" si="2104"/>
        <v>0</v>
      </c>
      <c r="GT750" s="34">
        <f t="shared" ca="1" si="2105"/>
        <v>0</v>
      </c>
      <c r="GU750" s="34">
        <f t="shared" ca="1" si="2106"/>
        <v>0</v>
      </c>
      <c r="GV750" s="34">
        <f t="shared" ca="1" si="2107"/>
        <v>0</v>
      </c>
      <c r="GW750" s="49" t="str">
        <f t="shared" ca="1" si="2063"/>
        <v>H</v>
      </c>
      <c r="GX750" s="49"/>
      <c r="GY750" s="49"/>
      <c r="GZ750" s="49"/>
      <c r="HA750" s="49"/>
      <c r="HB750" s="49" t="str">
        <f t="shared" ca="1" si="2064"/>
        <v>E</v>
      </c>
      <c r="HC750" s="49"/>
      <c r="HD750" s="49"/>
      <c r="HE750" s="49"/>
      <c r="HF750" s="49"/>
      <c r="HG750" s="49" t="str">
        <f t="shared" ca="1" si="2065"/>
        <v>B</v>
      </c>
      <c r="HH750" s="49"/>
      <c r="HI750" s="49"/>
      <c r="HJ750" s="49"/>
      <c r="HK750" s="49"/>
      <c r="HL750" s="65"/>
      <c r="HM750" s="50"/>
      <c r="HN750" s="50"/>
      <c r="HO750" s="66"/>
      <c r="HP750" s="66"/>
      <c r="HQ750" s="33"/>
      <c r="HR750" s="66"/>
      <c r="HS750" s="66"/>
      <c r="HT750" s="67"/>
      <c r="HU750" s="65"/>
      <c r="HV750" s="50"/>
      <c r="HW750" s="50"/>
      <c r="HX750" s="66"/>
      <c r="HY750" s="66"/>
      <c r="HZ750" s="33"/>
      <c r="IA750" s="66"/>
      <c r="IB750" s="66"/>
      <c r="IC750" s="67"/>
      <c r="ID750" s="65"/>
      <c r="IE750" s="50"/>
      <c r="IF750" s="50"/>
      <c r="IG750" s="66"/>
      <c r="IH750" s="66"/>
      <c r="II750" s="33" t="str">
        <f t="shared" ca="1" si="2108"/>
        <v>0</v>
      </c>
      <c r="IJ750" s="66" t="str">
        <f t="shared" ca="1" si="2109"/>
        <v/>
      </c>
      <c r="IK750" s="66" t="str">
        <f t="shared" ca="1" si="2110"/>
        <v/>
      </c>
      <c r="IL750" s="67">
        <f t="shared" ca="1" si="2066"/>
        <v>1</v>
      </c>
      <c r="IM750" s="34"/>
      <c r="IN750" s="34"/>
      <c r="IO750" s="37">
        <f t="shared" ca="1" si="2116"/>
        <v>0</v>
      </c>
      <c r="IP750" s="22">
        <f t="shared" ca="1" si="2111"/>
        <v>6</v>
      </c>
      <c r="IQ750" s="78" t="str">
        <f t="shared" ca="1" si="2192"/>
        <v>Profit Target</v>
      </c>
      <c r="IR750" s="156">
        <f t="shared" ca="1" si="2193"/>
        <v>0</v>
      </c>
      <c r="IS750" s="78">
        <f t="shared" ca="1" si="2067"/>
        <v>6</v>
      </c>
      <c r="IT750" s="58"/>
      <c r="IU750" s="58"/>
      <c r="IV750" s="58"/>
      <c r="IW750" s="58"/>
      <c r="IX750" s="58"/>
      <c r="IY750" s="58"/>
      <c r="IZ750" s="58"/>
      <c r="JA750" s="58"/>
      <c r="JB750" s="58"/>
      <c r="JC750" s="58"/>
      <c r="JD750" s="58"/>
      <c r="JE750" s="58"/>
      <c r="JF750" s="58"/>
      <c r="JG750" s="58"/>
      <c r="JH750" s="58"/>
      <c r="JI750" s="58"/>
      <c r="JJ750" s="58"/>
      <c r="JK750" s="58"/>
      <c r="JL750" s="58"/>
      <c r="JM750" s="58"/>
      <c r="JN750" s="58"/>
      <c r="JO750" s="58"/>
      <c r="JP750" s="58"/>
      <c r="JQ750" s="58"/>
      <c r="JR750" s="58"/>
      <c r="JS750" s="58"/>
      <c r="JT750" s="58"/>
      <c r="JU750" s="58"/>
      <c r="JV750" s="58"/>
      <c r="JW750" s="58"/>
      <c r="JX750" s="58"/>
      <c r="JY750" s="58"/>
      <c r="JZ750" s="58"/>
      <c r="KA750" s="58"/>
      <c r="KB750" s="58"/>
      <c r="KC750" s="58"/>
      <c r="KD750" s="58"/>
      <c r="KE750" s="58"/>
      <c r="KF750" s="58"/>
      <c r="KG750" s="58"/>
      <c r="KH750" s="58"/>
      <c r="KI750" s="58"/>
      <c r="KJ750" s="58"/>
      <c r="KK750" s="58"/>
      <c r="KL750" s="58"/>
      <c r="KM750" s="58"/>
      <c r="KN750" s="58"/>
      <c r="KO750" s="58"/>
      <c r="KP750" s="58"/>
      <c r="KQ750" s="58"/>
      <c r="KR750" s="58"/>
      <c r="KS750" s="58"/>
      <c r="KT750" s="58"/>
      <c r="KU750" s="58"/>
      <c r="KV750" s="58"/>
      <c r="KW750" s="58"/>
      <c r="KX750" s="58"/>
      <c r="KY750" s="58"/>
      <c r="KZ750" s="58"/>
      <c r="LA750" s="58"/>
      <c r="LB750" s="58"/>
      <c r="LC750" s="58"/>
      <c r="LD750" s="58"/>
      <c r="LE750" s="58"/>
      <c r="LF750" s="58"/>
      <c r="LG750" s="58"/>
      <c r="LH750" s="58"/>
      <c r="LI750" s="58"/>
      <c r="LJ750" s="58"/>
      <c r="LK750" s="58"/>
      <c r="LL750" s="58"/>
      <c r="LM750" s="58"/>
      <c r="LN750" s="58"/>
      <c r="LO750" s="58"/>
      <c r="LP750" s="90" t="str">
        <f t="shared" si="2068"/>
        <v/>
      </c>
      <c r="MO750" s="15">
        <f t="shared" ca="1" si="2069"/>
        <v>12</v>
      </c>
    </row>
    <row r="751" spans="1:353">
      <c r="A751" s="15">
        <f t="shared" ca="1" si="2055"/>
        <v>0</v>
      </c>
      <c r="B751" s="33" t="str">
        <f t="shared" ca="1" si="2056"/>
        <v>DB</v>
      </c>
      <c r="C751" s="10" t="str">
        <f t="shared" ca="1" si="2057"/>
        <v>profit target</v>
      </c>
      <c r="D751" s="50">
        <f t="shared" ca="1" si="2058"/>
        <v>0</v>
      </c>
      <c r="E751" s="10" t="str">
        <f t="shared" si="2059"/>
        <v/>
      </c>
      <c r="F751" s="111">
        <f t="shared" si="2112"/>
        <v>747</v>
      </c>
      <c r="G751" s="59">
        <f t="shared" ca="1" si="2117"/>
        <v>1</v>
      </c>
      <c r="H751" s="56">
        <f t="shared" ref="H751:AR751" ca="1" si="2269">COUNTIF($A113:$A751,H$5)</f>
        <v>18</v>
      </c>
      <c r="I751" s="56">
        <f t="shared" ca="1" si="2269"/>
        <v>18</v>
      </c>
      <c r="J751" s="56">
        <f t="shared" ca="1" si="2269"/>
        <v>11</v>
      </c>
      <c r="K751" s="56">
        <f t="shared" ca="1" si="2269"/>
        <v>20</v>
      </c>
      <c r="L751" s="56">
        <f t="shared" ca="1" si="2269"/>
        <v>18</v>
      </c>
      <c r="M751" s="56">
        <f t="shared" ca="1" si="2269"/>
        <v>17</v>
      </c>
      <c r="N751" s="56">
        <f t="shared" ca="1" si="2269"/>
        <v>12</v>
      </c>
      <c r="O751" s="56">
        <f t="shared" ca="1" si="2269"/>
        <v>14</v>
      </c>
      <c r="P751" s="56">
        <f t="shared" ca="1" si="2269"/>
        <v>12</v>
      </c>
      <c r="Q751" s="56">
        <f t="shared" ca="1" si="2269"/>
        <v>22</v>
      </c>
      <c r="R751" s="56">
        <f t="shared" ca="1" si="2269"/>
        <v>24</v>
      </c>
      <c r="S751" s="56">
        <f t="shared" ca="1" si="2269"/>
        <v>21</v>
      </c>
      <c r="T751" s="56">
        <f t="shared" ca="1" si="2269"/>
        <v>15</v>
      </c>
      <c r="U751" s="56">
        <f t="shared" ca="1" si="2269"/>
        <v>16</v>
      </c>
      <c r="V751" s="56">
        <f t="shared" ca="1" si="2269"/>
        <v>14</v>
      </c>
      <c r="W751" s="56">
        <f t="shared" ca="1" si="2269"/>
        <v>14</v>
      </c>
      <c r="X751" s="56">
        <f t="shared" ca="1" si="2269"/>
        <v>20</v>
      </c>
      <c r="Y751" s="56">
        <f t="shared" ca="1" si="2269"/>
        <v>21</v>
      </c>
      <c r="Z751" s="56">
        <f t="shared" ca="1" si="2269"/>
        <v>16</v>
      </c>
      <c r="AA751" s="56">
        <f t="shared" ca="1" si="2269"/>
        <v>12</v>
      </c>
      <c r="AB751" s="56">
        <f t="shared" ca="1" si="2269"/>
        <v>10</v>
      </c>
      <c r="AC751" s="56">
        <f t="shared" ca="1" si="2269"/>
        <v>19</v>
      </c>
      <c r="AD751" s="56">
        <f t="shared" ca="1" si="2269"/>
        <v>23</v>
      </c>
      <c r="AE751" s="56">
        <f t="shared" ca="1" si="2269"/>
        <v>24</v>
      </c>
      <c r="AF751" s="56">
        <f t="shared" ca="1" si="2269"/>
        <v>14</v>
      </c>
      <c r="AG751" s="56">
        <f t="shared" ca="1" si="2269"/>
        <v>16</v>
      </c>
      <c r="AH751" s="56">
        <f t="shared" ca="1" si="2269"/>
        <v>13</v>
      </c>
      <c r="AI751" s="56">
        <f t="shared" ca="1" si="2269"/>
        <v>14</v>
      </c>
      <c r="AJ751" s="56">
        <f t="shared" ca="1" si="2269"/>
        <v>28</v>
      </c>
      <c r="AK751" s="56">
        <f t="shared" ca="1" si="2269"/>
        <v>16</v>
      </c>
      <c r="AL751" s="56">
        <f t="shared" ca="1" si="2269"/>
        <v>12</v>
      </c>
      <c r="AM751" s="56">
        <f t="shared" ca="1" si="2269"/>
        <v>25</v>
      </c>
      <c r="AN751" s="56">
        <f t="shared" ca="1" si="2269"/>
        <v>19</v>
      </c>
      <c r="AO751" s="56">
        <f t="shared" ca="1" si="2269"/>
        <v>19</v>
      </c>
      <c r="AP751" s="56">
        <f t="shared" ca="1" si="2269"/>
        <v>23</v>
      </c>
      <c r="AQ751" s="56">
        <f t="shared" ca="1" si="2269"/>
        <v>15</v>
      </c>
      <c r="AR751" s="56">
        <f t="shared" ca="1" si="2269"/>
        <v>14</v>
      </c>
      <c r="AS751" s="101">
        <f t="shared" ca="1" si="2114"/>
        <v>0</v>
      </c>
      <c r="AT751" s="58">
        <f t="shared" si="2061"/>
        <v>747</v>
      </c>
      <c r="AU751" s="105">
        <f t="shared" si="2115"/>
        <v>21</v>
      </c>
      <c r="AV751" s="105">
        <f t="shared" si="2062"/>
        <v>484.05600000000004</v>
      </c>
      <c r="AW751" s="58">
        <f t="shared" ca="1" si="2213"/>
        <v>43</v>
      </c>
      <c r="AX751" s="58">
        <f t="shared" ca="1" si="2214"/>
        <v>17</v>
      </c>
      <c r="AY751" s="58">
        <f t="shared" ca="1" si="2215"/>
        <v>18</v>
      </c>
      <c r="AZ751" s="58">
        <f t="shared" ca="1" si="2216"/>
        <v>65</v>
      </c>
      <c r="BA751" s="58">
        <f t="shared" ca="1" si="2217"/>
        <v>77</v>
      </c>
      <c r="BB751" s="58">
        <f t="shared" ca="1" si="2218"/>
        <v>19</v>
      </c>
      <c r="BC751" s="58">
        <f t="shared" ca="1" si="2219"/>
        <v>14</v>
      </c>
      <c r="BD751" s="58">
        <f t="shared" ca="1" si="2220"/>
        <v>11</v>
      </c>
      <c r="BE751" s="58">
        <f t="shared" ca="1" si="2221"/>
        <v>146</v>
      </c>
      <c r="BF751" s="58">
        <f t="shared" ca="1" si="2222"/>
        <v>4</v>
      </c>
      <c r="BG751" s="58">
        <f t="shared" ca="1" si="2223"/>
        <v>33</v>
      </c>
      <c r="BH751" s="58">
        <f t="shared" ca="1" si="2224"/>
        <v>30</v>
      </c>
      <c r="BI751" s="58">
        <f t="shared" ca="1" si="2225"/>
        <v>112</v>
      </c>
      <c r="BJ751" s="58">
        <f t="shared" ca="1" si="2226"/>
        <v>20</v>
      </c>
      <c r="BK751" s="58">
        <f t="shared" ca="1" si="2227"/>
        <v>12</v>
      </c>
      <c r="BL751" s="58">
        <f t="shared" ca="1" si="2228"/>
        <v>150</v>
      </c>
      <c r="BM751" s="58">
        <f t="shared" ca="1" si="2229"/>
        <v>8</v>
      </c>
      <c r="BN751" s="58">
        <f t="shared" ca="1" si="2230"/>
        <v>32</v>
      </c>
      <c r="BO751" s="58">
        <f t="shared" ca="1" si="2231"/>
        <v>34</v>
      </c>
      <c r="BP751" s="58">
        <f t="shared" ca="1" si="2232"/>
        <v>1</v>
      </c>
      <c r="BQ751" s="58">
        <f t="shared" ca="1" si="2233"/>
        <v>48</v>
      </c>
      <c r="BR751" s="58">
        <f t="shared" ca="1" si="2234"/>
        <v>27</v>
      </c>
      <c r="BS751" s="58">
        <f t="shared" ca="1" si="2235"/>
        <v>23</v>
      </c>
      <c r="BT751" s="58">
        <f t="shared" ca="1" si="2236"/>
        <v>7</v>
      </c>
      <c r="BU751" s="58">
        <f t="shared" ca="1" si="2237"/>
        <v>9</v>
      </c>
      <c r="BV751" s="58">
        <f t="shared" ca="1" si="2238"/>
        <v>6</v>
      </c>
      <c r="BW751" s="58">
        <f t="shared" ca="1" si="2239"/>
        <v>16</v>
      </c>
      <c r="BX751" s="58">
        <f t="shared" ca="1" si="2240"/>
        <v>87</v>
      </c>
      <c r="BY751" s="58">
        <f t="shared" ca="1" si="2241"/>
        <v>3</v>
      </c>
      <c r="BZ751" s="58">
        <f t="shared" ca="1" si="2242"/>
        <v>2</v>
      </c>
      <c r="CA751" s="58">
        <f t="shared" ca="1" si="2243"/>
        <v>54</v>
      </c>
      <c r="CB751" s="58">
        <f t="shared" ca="1" si="2244"/>
        <v>35</v>
      </c>
      <c r="CC751" s="58">
        <f t="shared" ca="1" si="2245"/>
        <v>5</v>
      </c>
      <c r="CD751" s="58">
        <f t="shared" ca="1" si="2246"/>
        <v>36</v>
      </c>
      <c r="CE751" s="58">
        <f t="shared" ca="1" si="2247"/>
        <v>39</v>
      </c>
      <c r="CF751" s="58">
        <f t="shared" ca="1" si="2248"/>
        <v>31</v>
      </c>
      <c r="CG751" s="58">
        <f t="shared" ca="1" si="2249"/>
        <v>0</v>
      </c>
      <c r="CH751" s="58" t="str">
        <f t="shared" ca="1" si="2119"/>
        <v/>
      </c>
      <c r="CI751" s="58" t="str">
        <f t="shared" ca="1" si="2120"/>
        <v/>
      </c>
      <c r="CJ751" s="58" t="str">
        <f t="shared" ca="1" si="2121"/>
        <v/>
      </c>
      <c r="CK751" s="58" t="str">
        <f t="shared" ca="1" si="2122"/>
        <v/>
      </c>
      <c r="CL751" s="58" t="str">
        <f t="shared" ca="1" si="2123"/>
        <v/>
      </c>
      <c r="CM751" s="58" t="str">
        <f t="shared" ca="1" si="2124"/>
        <v/>
      </c>
      <c r="CN751" s="58" t="str">
        <f t="shared" ca="1" si="2125"/>
        <v/>
      </c>
      <c r="CO751" s="58" t="str">
        <f t="shared" ca="1" si="2126"/>
        <v/>
      </c>
      <c r="CP751" s="58" t="str">
        <f t="shared" ca="1" si="2127"/>
        <v/>
      </c>
      <c r="CQ751" s="58" t="str">
        <f t="shared" ca="1" si="2128"/>
        <v/>
      </c>
      <c r="CR751" s="58" t="str">
        <f t="shared" ca="1" si="2129"/>
        <v/>
      </c>
      <c r="CS751" s="58" t="str">
        <f t="shared" ca="1" si="2130"/>
        <v/>
      </c>
      <c r="CT751" s="58" t="str">
        <f t="shared" ca="1" si="2131"/>
        <v/>
      </c>
      <c r="CU751" s="58" t="str">
        <f t="shared" ca="1" si="2132"/>
        <v/>
      </c>
      <c r="CV751" s="58" t="str">
        <f t="shared" ca="1" si="2133"/>
        <v/>
      </c>
      <c r="CW751" s="58" t="str">
        <f t="shared" ca="1" si="2134"/>
        <v/>
      </c>
      <c r="CX751" s="58" t="str">
        <f t="shared" ca="1" si="2135"/>
        <v/>
      </c>
      <c r="CY751" s="58" t="str">
        <f t="shared" ca="1" si="2136"/>
        <v/>
      </c>
      <c r="CZ751" s="58" t="str">
        <f t="shared" ca="1" si="2137"/>
        <v/>
      </c>
      <c r="DA751" s="58" t="str">
        <f t="shared" ca="1" si="2138"/>
        <v/>
      </c>
      <c r="DB751" s="58" t="str">
        <f t="shared" ca="1" si="2139"/>
        <v/>
      </c>
      <c r="DC751" s="58" t="str">
        <f t="shared" ca="1" si="2140"/>
        <v/>
      </c>
      <c r="DD751" s="58" t="str">
        <f t="shared" ca="1" si="2141"/>
        <v/>
      </c>
      <c r="DE751" s="58" t="str">
        <f t="shared" ca="1" si="2142"/>
        <v/>
      </c>
      <c r="DF751" s="58" t="str">
        <f t="shared" ca="1" si="2143"/>
        <v/>
      </c>
      <c r="DG751" s="58" t="str">
        <f t="shared" ca="1" si="2144"/>
        <v/>
      </c>
      <c r="DH751" s="58" t="str">
        <f t="shared" ca="1" si="2145"/>
        <v/>
      </c>
      <c r="DI751" s="58" t="str">
        <f t="shared" ca="1" si="2146"/>
        <v/>
      </c>
      <c r="DJ751" s="58" t="str">
        <f t="shared" ca="1" si="2147"/>
        <v/>
      </c>
      <c r="DK751" s="58" t="str">
        <f t="shared" ca="1" si="2148"/>
        <v/>
      </c>
      <c r="DL751" s="58" t="str">
        <f t="shared" ca="1" si="2149"/>
        <v/>
      </c>
      <c r="DM751" s="58" t="str">
        <f t="shared" ca="1" si="2150"/>
        <v/>
      </c>
      <c r="DN751" s="58" t="str">
        <f t="shared" ca="1" si="2151"/>
        <v/>
      </c>
      <c r="DO751" s="58" t="str">
        <f t="shared" ca="1" si="2152"/>
        <v/>
      </c>
      <c r="DP751" s="58" t="str">
        <f t="shared" ca="1" si="2153"/>
        <v/>
      </c>
      <c r="DQ751" s="58" t="str">
        <f t="shared" ca="1" si="2153"/>
        <v/>
      </c>
      <c r="DR751" s="58" t="str">
        <f t="shared" ca="1" si="2154"/>
        <v/>
      </c>
      <c r="DS751" s="34">
        <f t="shared" ca="1" si="2155"/>
        <v>0</v>
      </c>
      <c r="DT751" s="34">
        <f t="shared" ca="1" si="2156"/>
        <v>0</v>
      </c>
      <c r="DU751" s="34">
        <f t="shared" ca="1" si="2157"/>
        <v>0</v>
      </c>
      <c r="DV751" s="34">
        <f t="shared" ca="1" si="2158"/>
        <v>0</v>
      </c>
      <c r="DW751" s="34">
        <f t="shared" ca="1" si="2159"/>
        <v>0</v>
      </c>
      <c r="DX751" s="34">
        <f t="shared" ca="1" si="2160"/>
        <v>0</v>
      </c>
      <c r="DY751" s="34">
        <f t="shared" ca="1" si="2161"/>
        <v>0</v>
      </c>
      <c r="DZ751" s="34">
        <f t="shared" ca="1" si="2162"/>
        <v>0</v>
      </c>
      <c r="EA751" s="34">
        <f t="shared" ca="1" si="2163"/>
        <v>0</v>
      </c>
      <c r="EB751" s="34">
        <f t="shared" ca="1" si="2164"/>
        <v>0</v>
      </c>
      <c r="EC751" s="34">
        <f t="shared" ca="1" si="2165"/>
        <v>0</v>
      </c>
      <c r="ED751" s="34">
        <f t="shared" ca="1" si="2166"/>
        <v>0</v>
      </c>
      <c r="EE751" s="34">
        <f t="shared" ca="1" si="2167"/>
        <v>0</v>
      </c>
      <c r="EF751" s="34">
        <f t="shared" ca="1" si="2168"/>
        <v>0</v>
      </c>
      <c r="EG751" s="34">
        <f t="shared" ca="1" si="2169"/>
        <v>0</v>
      </c>
      <c r="EH751" s="34">
        <f t="shared" ca="1" si="2170"/>
        <v>0</v>
      </c>
      <c r="EI751" s="34">
        <f t="shared" ca="1" si="2171"/>
        <v>0</v>
      </c>
      <c r="EJ751" s="34">
        <f t="shared" ca="1" si="2172"/>
        <v>0</v>
      </c>
      <c r="EK751" s="34">
        <f t="shared" ca="1" si="2173"/>
        <v>0</v>
      </c>
      <c r="EL751" s="34">
        <f t="shared" ca="1" si="2174"/>
        <v>0</v>
      </c>
      <c r="EM751" s="34">
        <f t="shared" ca="1" si="2175"/>
        <v>0</v>
      </c>
      <c r="EN751" s="34">
        <f t="shared" ca="1" si="2176"/>
        <v>0</v>
      </c>
      <c r="EO751" s="34">
        <f t="shared" ca="1" si="2177"/>
        <v>0</v>
      </c>
      <c r="EP751" s="34">
        <f t="shared" ca="1" si="2178"/>
        <v>0</v>
      </c>
      <c r="EQ751" s="34">
        <f t="shared" ca="1" si="2179"/>
        <v>0</v>
      </c>
      <c r="ER751" s="34">
        <f t="shared" ca="1" si="2180"/>
        <v>0</v>
      </c>
      <c r="ES751" s="34">
        <f t="shared" ca="1" si="2181"/>
        <v>0</v>
      </c>
      <c r="ET751" s="34">
        <f t="shared" ca="1" si="2182"/>
        <v>0</v>
      </c>
      <c r="EU751" s="34">
        <f t="shared" ca="1" si="2183"/>
        <v>0</v>
      </c>
      <c r="EV751" s="34">
        <f t="shared" ca="1" si="2184"/>
        <v>0</v>
      </c>
      <c r="EW751" s="34">
        <f t="shared" ca="1" si="2185"/>
        <v>0</v>
      </c>
      <c r="EX751" s="34">
        <f t="shared" ca="1" si="2186"/>
        <v>0</v>
      </c>
      <c r="EY751" s="34">
        <f t="shared" ca="1" si="2187"/>
        <v>0</v>
      </c>
      <c r="EZ751" s="34">
        <f t="shared" ca="1" si="2188"/>
        <v>0</v>
      </c>
      <c r="FA751" s="34">
        <f t="shared" ca="1" si="2189"/>
        <v>0</v>
      </c>
      <c r="FB751" s="34">
        <f t="shared" ca="1" si="2190"/>
        <v>0</v>
      </c>
      <c r="FC751" s="34">
        <f t="shared" ca="1" si="2191"/>
        <v>0</v>
      </c>
      <c r="FD751" s="71"/>
      <c r="FE751" s="76"/>
      <c r="FF751" s="76"/>
      <c r="FG751" s="76"/>
      <c r="FH751" s="58"/>
      <c r="FI751" s="58"/>
      <c r="FJ751" s="58">
        <v>0</v>
      </c>
      <c r="FK751" s="58">
        <v>0</v>
      </c>
      <c r="FL751" s="34">
        <f t="shared" ca="1" si="2071"/>
        <v>0</v>
      </c>
      <c r="FM751" s="34">
        <f t="shared" ca="1" si="2072"/>
        <v>0</v>
      </c>
      <c r="FN751" s="34">
        <f t="shared" ca="1" si="2073"/>
        <v>0</v>
      </c>
      <c r="FO751" s="34">
        <f t="shared" ca="1" si="2074"/>
        <v>0</v>
      </c>
      <c r="FP751" s="34">
        <f t="shared" ca="1" si="2075"/>
        <v>0</v>
      </c>
      <c r="FQ751" s="34">
        <f t="shared" ca="1" si="2076"/>
        <v>0</v>
      </c>
      <c r="FR751" s="34">
        <f t="shared" ca="1" si="2077"/>
        <v>0</v>
      </c>
      <c r="FS751" s="34">
        <f t="shared" ca="1" si="2078"/>
        <v>0</v>
      </c>
      <c r="FT751" s="34">
        <f t="shared" ca="1" si="2079"/>
        <v>0</v>
      </c>
      <c r="FU751" s="34">
        <f t="shared" ca="1" si="2080"/>
        <v>0</v>
      </c>
      <c r="FV751" s="34">
        <f t="shared" ca="1" si="2081"/>
        <v>0</v>
      </c>
      <c r="FW751" s="34">
        <f t="shared" ca="1" si="2082"/>
        <v>0</v>
      </c>
      <c r="FX751" s="34">
        <f t="shared" ca="1" si="2083"/>
        <v>0</v>
      </c>
      <c r="FY751" s="34">
        <f t="shared" ca="1" si="2084"/>
        <v>0</v>
      </c>
      <c r="FZ751" s="34">
        <f t="shared" ca="1" si="2085"/>
        <v>0</v>
      </c>
      <c r="GA751" s="34">
        <f t="shared" ca="1" si="2086"/>
        <v>0</v>
      </c>
      <c r="GB751" s="34">
        <f t="shared" ca="1" si="2087"/>
        <v>0</v>
      </c>
      <c r="GC751" s="34">
        <f t="shared" ca="1" si="2088"/>
        <v>0</v>
      </c>
      <c r="GD751" s="34">
        <f t="shared" ca="1" si="2089"/>
        <v>0</v>
      </c>
      <c r="GE751" s="34">
        <f t="shared" ca="1" si="2090"/>
        <v>0</v>
      </c>
      <c r="GF751" s="34">
        <f t="shared" ca="1" si="2091"/>
        <v>0</v>
      </c>
      <c r="GG751" s="34">
        <f t="shared" ca="1" si="2092"/>
        <v>0</v>
      </c>
      <c r="GH751" s="34">
        <f t="shared" ca="1" si="2093"/>
        <v>0</v>
      </c>
      <c r="GI751" s="34">
        <f t="shared" ca="1" si="2094"/>
        <v>0</v>
      </c>
      <c r="GJ751" s="34">
        <f t="shared" ca="1" si="2095"/>
        <v>0</v>
      </c>
      <c r="GK751" s="34">
        <f t="shared" ca="1" si="2096"/>
        <v>0</v>
      </c>
      <c r="GL751" s="34">
        <f t="shared" ca="1" si="2097"/>
        <v>0</v>
      </c>
      <c r="GM751" s="34">
        <f t="shared" ca="1" si="2098"/>
        <v>0</v>
      </c>
      <c r="GN751" s="34">
        <f t="shared" ca="1" si="2099"/>
        <v>0</v>
      </c>
      <c r="GO751" s="34">
        <f t="shared" ca="1" si="2100"/>
        <v>0</v>
      </c>
      <c r="GP751" s="34">
        <f t="shared" ca="1" si="2101"/>
        <v>0</v>
      </c>
      <c r="GQ751" s="34">
        <f t="shared" ca="1" si="2102"/>
        <v>0</v>
      </c>
      <c r="GR751" s="34">
        <f t="shared" ca="1" si="2103"/>
        <v>0</v>
      </c>
      <c r="GS751" s="34">
        <f t="shared" ca="1" si="2104"/>
        <v>0</v>
      </c>
      <c r="GT751" s="34">
        <f t="shared" ca="1" si="2105"/>
        <v>0</v>
      </c>
      <c r="GU751" s="34">
        <f t="shared" ca="1" si="2106"/>
        <v>0</v>
      </c>
      <c r="GV751" s="34">
        <f t="shared" ca="1" si="2107"/>
        <v>0</v>
      </c>
      <c r="GW751" s="49" t="str">
        <f t="shared" ca="1" si="2063"/>
        <v>L</v>
      </c>
      <c r="GX751" s="49"/>
      <c r="GY751" s="49"/>
      <c r="GZ751" s="49"/>
      <c r="HA751" s="49"/>
      <c r="HB751" s="49" t="str">
        <f t="shared" ca="1" si="2064"/>
        <v>E</v>
      </c>
      <c r="HC751" s="49"/>
      <c r="HD751" s="49"/>
      <c r="HE751" s="49"/>
      <c r="HF751" s="49"/>
      <c r="HG751" s="49" t="str">
        <f t="shared" ca="1" si="2065"/>
        <v>R</v>
      </c>
      <c r="HH751" s="49"/>
      <c r="HI751" s="49"/>
      <c r="HJ751" s="49"/>
      <c r="HK751" s="49"/>
      <c r="HL751" s="65"/>
      <c r="HM751" s="50"/>
      <c r="HN751" s="50"/>
      <c r="HO751" s="66"/>
      <c r="HP751" s="66"/>
      <c r="HQ751" s="33"/>
      <c r="HR751" s="66"/>
      <c r="HS751" s="66"/>
      <c r="HT751" s="67"/>
      <c r="HU751" s="65"/>
      <c r="HV751" s="50"/>
      <c r="HW751" s="50"/>
      <c r="HX751" s="66"/>
      <c r="HY751" s="66"/>
      <c r="HZ751" s="33"/>
      <c r="IA751" s="66"/>
      <c r="IB751" s="66"/>
      <c r="IC751" s="67"/>
      <c r="ID751" s="65"/>
      <c r="IE751" s="50"/>
      <c r="IF751" s="50"/>
      <c r="IG751" s="66"/>
      <c r="IH751" s="66"/>
      <c r="II751" s="33" t="str">
        <f t="shared" ca="1" si="2108"/>
        <v>0</v>
      </c>
      <c r="IJ751" s="66" t="str">
        <f t="shared" ca="1" si="2109"/>
        <v/>
      </c>
      <c r="IK751" s="66" t="str">
        <f t="shared" ca="1" si="2110"/>
        <v/>
      </c>
      <c r="IL751" s="67">
        <f t="shared" ca="1" si="2066"/>
        <v>1</v>
      </c>
      <c r="IM751" s="34"/>
      <c r="IN751" s="34"/>
      <c r="IO751" s="37">
        <f t="shared" ca="1" si="2116"/>
        <v>0</v>
      </c>
      <c r="IP751" s="22">
        <f t="shared" ca="1" si="2111"/>
        <v>6</v>
      </c>
      <c r="IQ751" s="78" t="str">
        <f t="shared" ca="1" si="2192"/>
        <v>Profit Target</v>
      </c>
      <c r="IR751" s="156">
        <f t="shared" ca="1" si="2193"/>
        <v>0</v>
      </c>
      <c r="IS751" s="78">
        <f t="shared" ca="1" si="2067"/>
        <v>6</v>
      </c>
      <c r="IT751" s="58"/>
      <c r="IU751" s="58"/>
      <c r="IV751" s="58"/>
      <c r="IW751" s="58"/>
      <c r="IX751" s="58"/>
      <c r="IY751" s="58"/>
      <c r="IZ751" s="58"/>
      <c r="JA751" s="58"/>
      <c r="JB751" s="58"/>
      <c r="JC751" s="58"/>
      <c r="JD751" s="58"/>
      <c r="JE751" s="58"/>
      <c r="JF751" s="58"/>
      <c r="JG751" s="58"/>
      <c r="JH751" s="58"/>
      <c r="JI751" s="58"/>
      <c r="JJ751" s="58"/>
      <c r="JK751" s="58"/>
      <c r="JL751" s="58"/>
      <c r="JM751" s="58"/>
      <c r="JN751" s="58"/>
      <c r="JO751" s="58"/>
      <c r="JP751" s="58"/>
      <c r="JQ751" s="58"/>
      <c r="JR751" s="58"/>
      <c r="JS751" s="58"/>
      <c r="JT751" s="58"/>
      <c r="JU751" s="58"/>
      <c r="JV751" s="58"/>
      <c r="JW751" s="58"/>
      <c r="JX751" s="58"/>
      <c r="JY751" s="58"/>
      <c r="JZ751" s="58"/>
      <c r="KA751" s="58"/>
      <c r="KB751" s="58"/>
      <c r="KC751" s="58"/>
      <c r="KD751" s="58"/>
      <c r="KE751" s="58"/>
      <c r="KF751" s="58"/>
      <c r="KG751" s="58"/>
      <c r="KH751" s="58"/>
      <c r="KI751" s="58"/>
      <c r="KJ751" s="58"/>
      <c r="KK751" s="58"/>
      <c r="KL751" s="58"/>
      <c r="KM751" s="58"/>
      <c r="KN751" s="58"/>
      <c r="KO751" s="58"/>
      <c r="KP751" s="58"/>
      <c r="KQ751" s="58"/>
      <c r="KR751" s="58"/>
      <c r="KS751" s="58"/>
      <c r="KT751" s="58"/>
      <c r="KU751" s="58"/>
      <c r="KV751" s="58"/>
      <c r="KW751" s="58"/>
      <c r="KX751" s="58"/>
      <c r="KY751" s="58"/>
      <c r="KZ751" s="58"/>
      <c r="LA751" s="58"/>
      <c r="LB751" s="58"/>
      <c r="LC751" s="58"/>
      <c r="LD751" s="58"/>
      <c r="LE751" s="58"/>
      <c r="LF751" s="58"/>
      <c r="LG751" s="58"/>
      <c r="LH751" s="58"/>
      <c r="LI751" s="58"/>
      <c r="LJ751" s="58"/>
      <c r="LK751" s="58"/>
      <c r="LL751" s="58"/>
      <c r="LM751" s="58"/>
      <c r="LN751" s="58"/>
      <c r="LO751" s="58"/>
      <c r="LP751" s="90" t="str">
        <f t="shared" si="2068"/>
        <v/>
      </c>
      <c r="MO751" s="15">
        <f t="shared" ca="1" si="2069"/>
        <v>25</v>
      </c>
    </row>
    <row r="752" spans="1:353">
      <c r="A752" s="15">
        <f t="shared" ca="1" si="2055"/>
        <v>17</v>
      </c>
      <c r="B752" s="33" t="str">
        <f t="shared" ca="1" si="2056"/>
        <v>DB</v>
      </c>
      <c r="C752" s="10" t="str">
        <f t="shared" ca="1" si="2057"/>
        <v>profit target</v>
      </c>
      <c r="D752" s="50">
        <f t="shared" ca="1" si="2058"/>
        <v>0</v>
      </c>
      <c r="E752" s="10" t="str">
        <f t="shared" si="2059"/>
        <v/>
      </c>
      <c r="F752" s="111">
        <f t="shared" si="2112"/>
        <v>748</v>
      </c>
      <c r="G752" s="59">
        <f t="shared" ca="1" si="2117"/>
        <v>1</v>
      </c>
      <c r="H752" s="56">
        <f t="shared" ref="H752:AR752" ca="1" si="2270">COUNTIF($A114:$A752,H$5)</f>
        <v>18</v>
      </c>
      <c r="I752" s="56">
        <f t="shared" ca="1" si="2270"/>
        <v>18</v>
      </c>
      <c r="J752" s="56">
        <f t="shared" ca="1" si="2270"/>
        <v>11</v>
      </c>
      <c r="K752" s="56">
        <f t="shared" ca="1" si="2270"/>
        <v>20</v>
      </c>
      <c r="L752" s="56">
        <f t="shared" ca="1" si="2270"/>
        <v>18</v>
      </c>
      <c r="M752" s="56">
        <f t="shared" ca="1" si="2270"/>
        <v>17</v>
      </c>
      <c r="N752" s="56">
        <f t="shared" ca="1" si="2270"/>
        <v>12</v>
      </c>
      <c r="O752" s="56">
        <f t="shared" ca="1" si="2270"/>
        <v>14</v>
      </c>
      <c r="P752" s="56">
        <f t="shared" ca="1" si="2270"/>
        <v>12</v>
      </c>
      <c r="Q752" s="56">
        <f t="shared" ca="1" si="2270"/>
        <v>21</v>
      </c>
      <c r="R752" s="56">
        <f t="shared" ca="1" si="2270"/>
        <v>24</v>
      </c>
      <c r="S752" s="56">
        <f t="shared" ca="1" si="2270"/>
        <v>21</v>
      </c>
      <c r="T752" s="56">
        <f t="shared" ca="1" si="2270"/>
        <v>15</v>
      </c>
      <c r="U752" s="56">
        <f t="shared" ca="1" si="2270"/>
        <v>16</v>
      </c>
      <c r="V752" s="56">
        <f t="shared" ca="1" si="2270"/>
        <v>14</v>
      </c>
      <c r="W752" s="56">
        <f t="shared" ca="1" si="2270"/>
        <v>14</v>
      </c>
      <c r="X752" s="56">
        <f t="shared" ca="1" si="2270"/>
        <v>21</v>
      </c>
      <c r="Y752" s="56">
        <f t="shared" ca="1" si="2270"/>
        <v>21</v>
      </c>
      <c r="Z752" s="56">
        <f t="shared" ca="1" si="2270"/>
        <v>16</v>
      </c>
      <c r="AA752" s="56">
        <f t="shared" ca="1" si="2270"/>
        <v>12</v>
      </c>
      <c r="AB752" s="56">
        <f t="shared" ca="1" si="2270"/>
        <v>10</v>
      </c>
      <c r="AC752" s="56">
        <f t="shared" ca="1" si="2270"/>
        <v>19</v>
      </c>
      <c r="AD752" s="56">
        <f t="shared" ca="1" si="2270"/>
        <v>23</v>
      </c>
      <c r="AE752" s="56">
        <f t="shared" ca="1" si="2270"/>
        <v>24</v>
      </c>
      <c r="AF752" s="56">
        <f t="shared" ca="1" si="2270"/>
        <v>14</v>
      </c>
      <c r="AG752" s="56">
        <f t="shared" ca="1" si="2270"/>
        <v>16</v>
      </c>
      <c r="AH752" s="56">
        <f t="shared" ca="1" si="2270"/>
        <v>13</v>
      </c>
      <c r="AI752" s="56">
        <f t="shared" ca="1" si="2270"/>
        <v>14</v>
      </c>
      <c r="AJ752" s="56">
        <f t="shared" ca="1" si="2270"/>
        <v>28</v>
      </c>
      <c r="AK752" s="56">
        <f t="shared" ca="1" si="2270"/>
        <v>16</v>
      </c>
      <c r="AL752" s="56">
        <f t="shared" ca="1" si="2270"/>
        <v>12</v>
      </c>
      <c r="AM752" s="56">
        <f t="shared" ca="1" si="2270"/>
        <v>25</v>
      </c>
      <c r="AN752" s="56">
        <f t="shared" ca="1" si="2270"/>
        <v>19</v>
      </c>
      <c r="AO752" s="56">
        <f t="shared" ca="1" si="2270"/>
        <v>19</v>
      </c>
      <c r="AP752" s="56">
        <f t="shared" ca="1" si="2270"/>
        <v>23</v>
      </c>
      <c r="AQ752" s="56">
        <f t="shared" ca="1" si="2270"/>
        <v>15</v>
      </c>
      <c r="AR752" s="56">
        <f t="shared" ca="1" si="2270"/>
        <v>14</v>
      </c>
      <c r="AS752" s="101">
        <f t="shared" ca="1" si="2114"/>
        <v>0</v>
      </c>
      <c r="AT752" s="58">
        <f t="shared" si="2061"/>
        <v>748</v>
      </c>
      <c r="AU752" s="105">
        <f t="shared" si="2115"/>
        <v>21</v>
      </c>
      <c r="AV752" s="105">
        <f t="shared" si="2062"/>
        <v>484.70400000000001</v>
      </c>
      <c r="AW752" s="58">
        <f t="shared" ca="1" si="2213"/>
        <v>44</v>
      </c>
      <c r="AX752" s="58">
        <f t="shared" ca="1" si="2214"/>
        <v>18</v>
      </c>
      <c r="AY752" s="58">
        <f t="shared" ca="1" si="2215"/>
        <v>19</v>
      </c>
      <c r="AZ752" s="58">
        <f t="shared" ca="1" si="2216"/>
        <v>66</v>
      </c>
      <c r="BA752" s="58">
        <f t="shared" ca="1" si="2217"/>
        <v>78</v>
      </c>
      <c r="BB752" s="58">
        <f t="shared" ca="1" si="2218"/>
        <v>20</v>
      </c>
      <c r="BC752" s="58">
        <f t="shared" ca="1" si="2219"/>
        <v>15</v>
      </c>
      <c r="BD752" s="58">
        <f t="shared" ca="1" si="2220"/>
        <v>12</v>
      </c>
      <c r="BE752" s="58">
        <f t="shared" ca="1" si="2221"/>
        <v>147</v>
      </c>
      <c r="BF752" s="58">
        <f t="shared" ca="1" si="2222"/>
        <v>5</v>
      </c>
      <c r="BG752" s="58">
        <f t="shared" ca="1" si="2223"/>
        <v>34</v>
      </c>
      <c r="BH752" s="58">
        <f t="shared" ca="1" si="2224"/>
        <v>31</v>
      </c>
      <c r="BI752" s="58">
        <f t="shared" ca="1" si="2225"/>
        <v>113</v>
      </c>
      <c r="BJ752" s="58">
        <f t="shared" ca="1" si="2226"/>
        <v>21</v>
      </c>
      <c r="BK752" s="58">
        <f t="shared" ca="1" si="2227"/>
        <v>13</v>
      </c>
      <c r="BL752" s="58">
        <f t="shared" ca="1" si="2228"/>
        <v>151</v>
      </c>
      <c r="BM752" s="58">
        <f t="shared" ca="1" si="2229"/>
        <v>0</v>
      </c>
      <c r="BN752" s="58">
        <f t="shared" ca="1" si="2230"/>
        <v>33</v>
      </c>
      <c r="BO752" s="58">
        <f t="shared" ca="1" si="2231"/>
        <v>35</v>
      </c>
      <c r="BP752" s="58">
        <f t="shared" ca="1" si="2232"/>
        <v>2</v>
      </c>
      <c r="BQ752" s="58">
        <f t="shared" ca="1" si="2233"/>
        <v>49</v>
      </c>
      <c r="BR752" s="58">
        <f t="shared" ca="1" si="2234"/>
        <v>28</v>
      </c>
      <c r="BS752" s="58">
        <f t="shared" ca="1" si="2235"/>
        <v>24</v>
      </c>
      <c r="BT752" s="58">
        <f t="shared" ca="1" si="2236"/>
        <v>8</v>
      </c>
      <c r="BU752" s="58">
        <f t="shared" ca="1" si="2237"/>
        <v>10</v>
      </c>
      <c r="BV752" s="58">
        <f t="shared" ca="1" si="2238"/>
        <v>7</v>
      </c>
      <c r="BW752" s="58">
        <f t="shared" ca="1" si="2239"/>
        <v>17</v>
      </c>
      <c r="BX752" s="58">
        <f t="shared" ca="1" si="2240"/>
        <v>88</v>
      </c>
      <c r="BY752" s="58">
        <f t="shared" ca="1" si="2241"/>
        <v>4</v>
      </c>
      <c r="BZ752" s="58">
        <f t="shared" ca="1" si="2242"/>
        <v>3</v>
      </c>
      <c r="CA752" s="58">
        <f t="shared" ca="1" si="2243"/>
        <v>55</v>
      </c>
      <c r="CB752" s="58">
        <f t="shared" ca="1" si="2244"/>
        <v>36</v>
      </c>
      <c r="CC752" s="58">
        <f t="shared" ca="1" si="2245"/>
        <v>6</v>
      </c>
      <c r="CD752" s="58">
        <f t="shared" ca="1" si="2246"/>
        <v>37</v>
      </c>
      <c r="CE752" s="58">
        <f t="shared" ca="1" si="2247"/>
        <v>40</v>
      </c>
      <c r="CF752" s="58">
        <f t="shared" ca="1" si="2248"/>
        <v>32</v>
      </c>
      <c r="CG752" s="58">
        <f t="shared" ca="1" si="2249"/>
        <v>1</v>
      </c>
      <c r="CH752" s="58" t="str">
        <f t="shared" ca="1" si="2119"/>
        <v/>
      </c>
      <c r="CI752" s="58" t="str">
        <f t="shared" ca="1" si="2120"/>
        <v/>
      </c>
      <c r="CJ752" s="58" t="str">
        <f t="shared" ca="1" si="2121"/>
        <v/>
      </c>
      <c r="CK752" s="58" t="str">
        <f t="shared" ca="1" si="2122"/>
        <v/>
      </c>
      <c r="CL752" s="58" t="str">
        <f t="shared" ca="1" si="2123"/>
        <v/>
      </c>
      <c r="CM752" s="58" t="str">
        <f t="shared" ca="1" si="2124"/>
        <v/>
      </c>
      <c r="CN752" s="58" t="str">
        <f t="shared" ca="1" si="2125"/>
        <v/>
      </c>
      <c r="CO752" s="58" t="str">
        <f t="shared" ca="1" si="2126"/>
        <v/>
      </c>
      <c r="CP752" s="58" t="str">
        <f t="shared" ca="1" si="2127"/>
        <v/>
      </c>
      <c r="CQ752" s="58" t="str">
        <f t="shared" ca="1" si="2128"/>
        <v/>
      </c>
      <c r="CR752" s="58" t="str">
        <f t="shared" ca="1" si="2129"/>
        <v/>
      </c>
      <c r="CS752" s="58" t="str">
        <f t="shared" ca="1" si="2130"/>
        <v/>
      </c>
      <c r="CT752" s="58" t="str">
        <f t="shared" ca="1" si="2131"/>
        <v/>
      </c>
      <c r="CU752" s="58" t="str">
        <f t="shared" ca="1" si="2132"/>
        <v/>
      </c>
      <c r="CV752" s="58" t="str">
        <f t="shared" ca="1" si="2133"/>
        <v/>
      </c>
      <c r="CW752" s="58">
        <f t="shared" ca="1" si="2134"/>
        <v>16</v>
      </c>
      <c r="CX752" s="58" t="str">
        <f t="shared" ca="1" si="2135"/>
        <v/>
      </c>
      <c r="CY752" s="58" t="str">
        <f t="shared" ca="1" si="2136"/>
        <v/>
      </c>
      <c r="CZ752" s="58" t="str">
        <f t="shared" ca="1" si="2137"/>
        <v/>
      </c>
      <c r="DA752" s="58" t="str">
        <f t="shared" ca="1" si="2138"/>
        <v/>
      </c>
      <c r="DB752" s="58" t="str">
        <f t="shared" ca="1" si="2139"/>
        <v/>
      </c>
      <c r="DC752" s="58" t="str">
        <f t="shared" ca="1" si="2140"/>
        <v/>
      </c>
      <c r="DD752" s="58" t="str">
        <f t="shared" ca="1" si="2141"/>
        <v/>
      </c>
      <c r="DE752" s="58" t="str">
        <f t="shared" ca="1" si="2142"/>
        <v/>
      </c>
      <c r="DF752" s="58" t="str">
        <f t="shared" ca="1" si="2143"/>
        <v/>
      </c>
      <c r="DG752" s="58" t="str">
        <f t="shared" ca="1" si="2144"/>
        <v/>
      </c>
      <c r="DH752" s="58" t="str">
        <f t="shared" ca="1" si="2145"/>
        <v/>
      </c>
      <c r="DI752" s="58" t="str">
        <f t="shared" ca="1" si="2146"/>
        <v/>
      </c>
      <c r="DJ752" s="58" t="str">
        <f t="shared" ca="1" si="2147"/>
        <v/>
      </c>
      <c r="DK752" s="58" t="str">
        <f t="shared" ca="1" si="2148"/>
        <v/>
      </c>
      <c r="DL752" s="58" t="str">
        <f t="shared" ca="1" si="2149"/>
        <v/>
      </c>
      <c r="DM752" s="58" t="str">
        <f t="shared" ca="1" si="2150"/>
        <v/>
      </c>
      <c r="DN752" s="58" t="str">
        <f t="shared" ca="1" si="2151"/>
        <v/>
      </c>
      <c r="DO752" s="58" t="str">
        <f t="shared" ca="1" si="2152"/>
        <v/>
      </c>
      <c r="DP752" s="58" t="str">
        <f t="shared" ca="1" si="2153"/>
        <v/>
      </c>
      <c r="DQ752" s="58" t="str">
        <f t="shared" ca="1" si="2153"/>
        <v/>
      </c>
      <c r="DR752" s="58" t="str">
        <f t="shared" ca="1" si="2154"/>
        <v/>
      </c>
      <c r="DS752" s="34">
        <f t="shared" ca="1" si="2155"/>
        <v>0</v>
      </c>
      <c r="DT752" s="34">
        <f t="shared" ca="1" si="2156"/>
        <v>0</v>
      </c>
      <c r="DU752" s="34">
        <f t="shared" ca="1" si="2157"/>
        <v>0</v>
      </c>
      <c r="DV752" s="34">
        <f t="shared" ca="1" si="2158"/>
        <v>0</v>
      </c>
      <c r="DW752" s="34">
        <f t="shared" ca="1" si="2159"/>
        <v>0</v>
      </c>
      <c r="DX752" s="34">
        <f t="shared" ca="1" si="2160"/>
        <v>0</v>
      </c>
      <c r="DY752" s="34">
        <f t="shared" ca="1" si="2161"/>
        <v>0</v>
      </c>
      <c r="DZ752" s="34">
        <f t="shared" ca="1" si="2162"/>
        <v>0</v>
      </c>
      <c r="EA752" s="34">
        <f t="shared" ca="1" si="2163"/>
        <v>0</v>
      </c>
      <c r="EB752" s="34">
        <f t="shared" ca="1" si="2164"/>
        <v>0</v>
      </c>
      <c r="EC752" s="34">
        <f t="shared" ca="1" si="2165"/>
        <v>0</v>
      </c>
      <c r="ED752" s="34">
        <f t="shared" ca="1" si="2166"/>
        <v>0</v>
      </c>
      <c r="EE752" s="34">
        <f t="shared" ca="1" si="2167"/>
        <v>0</v>
      </c>
      <c r="EF752" s="34">
        <f t="shared" ca="1" si="2168"/>
        <v>0</v>
      </c>
      <c r="EG752" s="34">
        <f t="shared" ca="1" si="2169"/>
        <v>0</v>
      </c>
      <c r="EH752" s="34">
        <f t="shared" ca="1" si="2170"/>
        <v>0</v>
      </c>
      <c r="EI752" s="34">
        <f t="shared" ca="1" si="2171"/>
        <v>0</v>
      </c>
      <c r="EJ752" s="34">
        <f t="shared" ca="1" si="2172"/>
        <v>0</v>
      </c>
      <c r="EK752" s="34">
        <f t="shared" ca="1" si="2173"/>
        <v>0</v>
      </c>
      <c r="EL752" s="34">
        <f t="shared" ca="1" si="2174"/>
        <v>0</v>
      </c>
      <c r="EM752" s="34">
        <f t="shared" ca="1" si="2175"/>
        <v>0</v>
      </c>
      <c r="EN752" s="34">
        <f t="shared" ca="1" si="2176"/>
        <v>0</v>
      </c>
      <c r="EO752" s="34">
        <f t="shared" ca="1" si="2177"/>
        <v>0</v>
      </c>
      <c r="EP752" s="34">
        <f t="shared" ca="1" si="2178"/>
        <v>0</v>
      </c>
      <c r="EQ752" s="34">
        <f t="shared" ca="1" si="2179"/>
        <v>0</v>
      </c>
      <c r="ER752" s="34">
        <f t="shared" ca="1" si="2180"/>
        <v>0</v>
      </c>
      <c r="ES752" s="34">
        <f t="shared" ca="1" si="2181"/>
        <v>0</v>
      </c>
      <c r="ET752" s="34">
        <f t="shared" ca="1" si="2182"/>
        <v>0</v>
      </c>
      <c r="EU752" s="34">
        <f t="shared" ca="1" si="2183"/>
        <v>0</v>
      </c>
      <c r="EV752" s="34">
        <f t="shared" ca="1" si="2184"/>
        <v>0</v>
      </c>
      <c r="EW752" s="34">
        <f t="shared" ca="1" si="2185"/>
        <v>0</v>
      </c>
      <c r="EX752" s="34">
        <f t="shared" ca="1" si="2186"/>
        <v>0</v>
      </c>
      <c r="EY752" s="34">
        <f t="shared" ca="1" si="2187"/>
        <v>0</v>
      </c>
      <c r="EZ752" s="34">
        <f t="shared" ca="1" si="2188"/>
        <v>0</v>
      </c>
      <c r="FA752" s="34">
        <f t="shared" ca="1" si="2189"/>
        <v>0</v>
      </c>
      <c r="FB752" s="34">
        <f t="shared" ca="1" si="2190"/>
        <v>0</v>
      </c>
      <c r="FC752" s="34">
        <f t="shared" ca="1" si="2191"/>
        <v>0</v>
      </c>
      <c r="FD752" s="71"/>
      <c r="FE752" s="76"/>
      <c r="FF752" s="76"/>
      <c r="FG752" s="76"/>
      <c r="FH752" s="58"/>
      <c r="FI752" s="58"/>
      <c r="FJ752" s="58">
        <v>0</v>
      </c>
      <c r="FK752" s="58">
        <v>0</v>
      </c>
      <c r="FL752" s="34">
        <f t="shared" ca="1" si="2071"/>
        <v>0</v>
      </c>
      <c r="FM752" s="34">
        <f t="shared" ca="1" si="2072"/>
        <v>0</v>
      </c>
      <c r="FN752" s="34">
        <f t="shared" ca="1" si="2073"/>
        <v>0</v>
      </c>
      <c r="FO752" s="34">
        <f t="shared" ca="1" si="2074"/>
        <v>0</v>
      </c>
      <c r="FP752" s="34">
        <f t="shared" ca="1" si="2075"/>
        <v>0</v>
      </c>
      <c r="FQ752" s="34">
        <f t="shared" ca="1" si="2076"/>
        <v>0</v>
      </c>
      <c r="FR752" s="34">
        <f t="shared" ca="1" si="2077"/>
        <v>0</v>
      </c>
      <c r="FS752" s="34">
        <f t="shared" ca="1" si="2078"/>
        <v>0</v>
      </c>
      <c r="FT752" s="34">
        <f t="shared" ca="1" si="2079"/>
        <v>0</v>
      </c>
      <c r="FU752" s="34">
        <f t="shared" ca="1" si="2080"/>
        <v>0</v>
      </c>
      <c r="FV752" s="34">
        <f t="shared" ca="1" si="2081"/>
        <v>0</v>
      </c>
      <c r="FW752" s="34">
        <f t="shared" ca="1" si="2082"/>
        <v>0</v>
      </c>
      <c r="FX752" s="34">
        <f t="shared" ca="1" si="2083"/>
        <v>0</v>
      </c>
      <c r="FY752" s="34">
        <f t="shared" ca="1" si="2084"/>
        <v>0</v>
      </c>
      <c r="FZ752" s="34">
        <f t="shared" ca="1" si="2085"/>
        <v>0</v>
      </c>
      <c r="GA752" s="34">
        <f t="shared" ca="1" si="2086"/>
        <v>0</v>
      </c>
      <c r="GB752" s="34">
        <f t="shared" ca="1" si="2087"/>
        <v>0</v>
      </c>
      <c r="GC752" s="34">
        <f t="shared" ca="1" si="2088"/>
        <v>0</v>
      </c>
      <c r="GD752" s="34">
        <f t="shared" ca="1" si="2089"/>
        <v>0</v>
      </c>
      <c r="GE752" s="34">
        <f t="shared" ca="1" si="2090"/>
        <v>0</v>
      </c>
      <c r="GF752" s="34">
        <f t="shared" ca="1" si="2091"/>
        <v>0</v>
      </c>
      <c r="GG752" s="34">
        <f t="shared" ca="1" si="2092"/>
        <v>0</v>
      </c>
      <c r="GH752" s="34">
        <f t="shared" ca="1" si="2093"/>
        <v>0</v>
      </c>
      <c r="GI752" s="34">
        <f t="shared" ca="1" si="2094"/>
        <v>0</v>
      </c>
      <c r="GJ752" s="34">
        <f t="shared" ca="1" si="2095"/>
        <v>0</v>
      </c>
      <c r="GK752" s="34">
        <f t="shared" ca="1" si="2096"/>
        <v>0</v>
      </c>
      <c r="GL752" s="34">
        <f t="shared" ca="1" si="2097"/>
        <v>0</v>
      </c>
      <c r="GM752" s="34">
        <f t="shared" ca="1" si="2098"/>
        <v>0</v>
      </c>
      <c r="GN752" s="34">
        <f t="shared" ca="1" si="2099"/>
        <v>0</v>
      </c>
      <c r="GO752" s="34">
        <f t="shared" ca="1" si="2100"/>
        <v>0</v>
      </c>
      <c r="GP752" s="34">
        <f t="shared" ca="1" si="2101"/>
        <v>0</v>
      </c>
      <c r="GQ752" s="34">
        <f t="shared" ca="1" si="2102"/>
        <v>0</v>
      </c>
      <c r="GR752" s="34">
        <f t="shared" ca="1" si="2103"/>
        <v>0</v>
      </c>
      <c r="GS752" s="34">
        <f t="shared" ca="1" si="2104"/>
        <v>0</v>
      </c>
      <c r="GT752" s="34">
        <f t="shared" ca="1" si="2105"/>
        <v>0</v>
      </c>
      <c r="GU752" s="34">
        <f t="shared" ca="1" si="2106"/>
        <v>0</v>
      </c>
      <c r="GV752" s="34">
        <f t="shared" ca="1" si="2107"/>
        <v>0</v>
      </c>
      <c r="GW752" s="49" t="str">
        <f t="shared" ca="1" si="2063"/>
        <v>L</v>
      </c>
      <c r="GX752" s="49"/>
      <c r="GY752" s="49"/>
      <c r="GZ752" s="49"/>
      <c r="HA752" s="49"/>
      <c r="HB752" s="49" t="str">
        <f t="shared" ca="1" si="2064"/>
        <v>O</v>
      </c>
      <c r="HC752" s="49"/>
      <c r="HD752" s="49"/>
      <c r="HE752" s="49"/>
      <c r="HF752" s="49"/>
      <c r="HG752" s="49" t="str">
        <f t="shared" ca="1" si="2065"/>
        <v>B</v>
      </c>
      <c r="HH752" s="49"/>
      <c r="HI752" s="49"/>
      <c r="HJ752" s="49"/>
      <c r="HK752" s="49"/>
      <c r="HL752" s="65"/>
      <c r="HM752" s="50"/>
      <c r="HN752" s="50"/>
      <c r="HO752" s="66"/>
      <c r="HP752" s="66"/>
      <c r="HQ752" s="33"/>
      <c r="HR752" s="66"/>
      <c r="HS752" s="66"/>
      <c r="HT752" s="67"/>
      <c r="HU752" s="65"/>
      <c r="HV752" s="50"/>
      <c r="HW752" s="50"/>
      <c r="HX752" s="66"/>
      <c r="HY752" s="66"/>
      <c r="HZ752" s="33"/>
      <c r="IA752" s="66"/>
      <c r="IB752" s="66"/>
      <c r="IC752" s="67"/>
      <c r="ID752" s="65"/>
      <c r="IE752" s="50"/>
      <c r="IF752" s="50"/>
      <c r="IG752" s="66"/>
      <c r="IH752" s="66"/>
      <c r="II752" s="33" t="str">
        <f t="shared" ca="1" si="2108"/>
        <v>0</v>
      </c>
      <c r="IJ752" s="66" t="str">
        <f t="shared" ca="1" si="2109"/>
        <v/>
      </c>
      <c r="IK752" s="66" t="str">
        <f t="shared" ca="1" si="2110"/>
        <v/>
      </c>
      <c r="IL752" s="67">
        <f t="shared" ca="1" si="2066"/>
        <v>1</v>
      </c>
      <c r="IM752" s="34"/>
      <c r="IN752" s="34"/>
      <c r="IO752" s="37">
        <f t="shared" ca="1" si="2116"/>
        <v>0</v>
      </c>
      <c r="IP752" s="22">
        <f t="shared" ca="1" si="2111"/>
        <v>6</v>
      </c>
      <c r="IQ752" s="78" t="str">
        <f t="shared" ca="1" si="2192"/>
        <v>Profit Target</v>
      </c>
      <c r="IR752" s="156">
        <f t="shared" ca="1" si="2193"/>
        <v>0</v>
      </c>
      <c r="IS752" s="78">
        <f t="shared" ca="1" si="2067"/>
        <v>6</v>
      </c>
      <c r="IT752" s="58"/>
      <c r="IU752" s="58"/>
      <c r="IV752" s="58"/>
      <c r="IW752" s="58"/>
      <c r="IX752" s="58"/>
      <c r="IY752" s="58"/>
      <c r="IZ752" s="58"/>
      <c r="JA752" s="58"/>
      <c r="JB752" s="58"/>
      <c r="JC752" s="58"/>
      <c r="JD752" s="58"/>
      <c r="JE752" s="58"/>
      <c r="JF752" s="58"/>
      <c r="JG752" s="58"/>
      <c r="JH752" s="58"/>
      <c r="JI752" s="58"/>
      <c r="JJ752" s="58"/>
      <c r="JK752" s="58"/>
      <c r="JL752" s="58"/>
      <c r="JM752" s="58"/>
      <c r="JN752" s="58"/>
      <c r="JO752" s="58"/>
      <c r="JP752" s="58"/>
      <c r="JQ752" s="58"/>
      <c r="JR752" s="58"/>
      <c r="JS752" s="58"/>
      <c r="JT752" s="58"/>
      <c r="JU752" s="58"/>
      <c r="JV752" s="58"/>
      <c r="JW752" s="58"/>
      <c r="JX752" s="58"/>
      <c r="JY752" s="58"/>
      <c r="JZ752" s="58"/>
      <c r="KA752" s="58"/>
      <c r="KB752" s="58"/>
      <c r="KC752" s="58"/>
      <c r="KD752" s="58"/>
      <c r="KE752" s="58"/>
      <c r="KF752" s="58"/>
      <c r="KG752" s="58"/>
      <c r="KH752" s="58"/>
      <c r="KI752" s="58"/>
      <c r="KJ752" s="58"/>
      <c r="KK752" s="58"/>
      <c r="KL752" s="58"/>
      <c r="KM752" s="58"/>
      <c r="KN752" s="58"/>
      <c r="KO752" s="58"/>
      <c r="KP752" s="58"/>
      <c r="KQ752" s="58"/>
      <c r="KR752" s="58"/>
      <c r="KS752" s="58"/>
      <c r="KT752" s="58"/>
      <c r="KU752" s="58"/>
      <c r="KV752" s="58"/>
      <c r="KW752" s="58"/>
      <c r="KX752" s="58"/>
      <c r="KY752" s="58"/>
      <c r="KZ752" s="58"/>
      <c r="LA752" s="58"/>
      <c r="LB752" s="58"/>
      <c r="LC752" s="58"/>
      <c r="LD752" s="58"/>
      <c r="LE752" s="58"/>
      <c r="LF752" s="58"/>
      <c r="LG752" s="58"/>
      <c r="LH752" s="58"/>
      <c r="LI752" s="58"/>
      <c r="LJ752" s="58"/>
      <c r="LK752" s="58"/>
      <c r="LL752" s="58"/>
      <c r="LM752" s="58"/>
      <c r="LN752" s="58"/>
      <c r="LO752" s="58"/>
      <c r="LP752" s="90" t="str">
        <f t="shared" si="2068"/>
        <v/>
      </c>
      <c r="MO752" s="15">
        <f t="shared" ca="1" si="2069"/>
        <v>14</v>
      </c>
    </row>
    <row r="753" spans="1:353">
      <c r="A753" s="15">
        <f t="shared" ca="1" si="2055"/>
        <v>24</v>
      </c>
      <c r="B753" s="33" t="str">
        <f t="shared" ca="1" si="2056"/>
        <v>DB</v>
      </c>
      <c r="C753" s="10" t="str">
        <f t="shared" ca="1" si="2057"/>
        <v>profit target</v>
      </c>
      <c r="D753" s="50">
        <f t="shared" ca="1" si="2058"/>
        <v>0</v>
      </c>
      <c r="E753" s="10" t="str">
        <f t="shared" si="2059"/>
        <v/>
      </c>
      <c r="F753" s="111">
        <f t="shared" si="2112"/>
        <v>749</v>
      </c>
      <c r="G753" s="59">
        <f t="shared" ca="1" si="2117"/>
        <v>1</v>
      </c>
      <c r="H753" s="56">
        <f t="shared" ref="H753:AR753" ca="1" si="2271">COUNTIF($A115:$A753,H$5)</f>
        <v>18</v>
      </c>
      <c r="I753" s="56">
        <f t="shared" ca="1" si="2271"/>
        <v>18</v>
      </c>
      <c r="J753" s="56">
        <f t="shared" ca="1" si="2271"/>
        <v>11</v>
      </c>
      <c r="K753" s="56">
        <f t="shared" ca="1" si="2271"/>
        <v>20</v>
      </c>
      <c r="L753" s="56">
        <f t="shared" ca="1" si="2271"/>
        <v>18</v>
      </c>
      <c r="M753" s="56">
        <f t="shared" ca="1" si="2271"/>
        <v>17</v>
      </c>
      <c r="N753" s="56">
        <f t="shared" ca="1" si="2271"/>
        <v>12</v>
      </c>
      <c r="O753" s="56">
        <f t="shared" ca="1" si="2271"/>
        <v>14</v>
      </c>
      <c r="P753" s="56">
        <f t="shared" ca="1" si="2271"/>
        <v>12</v>
      </c>
      <c r="Q753" s="56">
        <f t="shared" ca="1" si="2271"/>
        <v>21</v>
      </c>
      <c r="R753" s="56">
        <f t="shared" ca="1" si="2271"/>
        <v>24</v>
      </c>
      <c r="S753" s="56">
        <f t="shared" ca="1" si="2271"/>
        <v>21</v>
      </c>
      <c r="T753" s="56">
        <f t="shared" ca="1" si="2271"/>
        <v>15</v>
      </c>
      <c r="U753" s="56">
        <f t="shared" ca="1" si="2271"/>
        <v>16</v>
      </c>
      <c r="V753" s="56">
        <f t="shared" ca="1" si="2271"/>
        <v>14</v>
      </c>
      <c r="W753" s="56">
        <f t="shared" ca="1" si="2271"/>
        <v>14</v>
      </c>
      <c r="X753" s="56">
        <f t="shared" ca="1" si="2271"/>
        <v>21</v>
      </c>
      <c r="Y753" s="56">
        <f t="shared" ca="1" si="2271"/>
        <v>21</v>
      </c>
      <c r="Z753" s="56">
        <f t="shared" ca="1" si="2271"/>
        <v>16</v>
      </c>
      <c r="AA753" s="56">
        <f t="shared" ca="1" si="2271"/>
        <v>12</v>
      </c>
      <c r="AB753" s="56">
        <f t="shared" ca="1" si="2271"/>
        <v>10</v>
      </c>
      <c r="AC753" s="56">
        <f t="shared" ca="1" si="2271"/>
        <v>19</v>
      </c>
      <c r="AD753" s="56">
        <f t="shared" ca="1" si="2271"/>
        <v>23</v>
      </c>
      <c r="AE753" s="56">
        <f t="shared" ca="1" si="2271"/>
        <v>24</v>
      </c>
      <c r="AF753" s="56">
        <f t="shared" ca="1" si="2271"/>
        <v>14</v>
      </c>
      <c r="AG753" s="56">
        <f t="shared" ca="1" si="2271"/>
        <v>16</v>
      </c>
      <c r="AH753" s="56">
        <f t="shared" ca="1" si="2271"/>
        <v>13</v>
      </c>
      <c r="AI753" s="56">
        <f t="shared" ca="1" si="2271"/>
        <v>14</v>
      </c>
      <c r="AJ753" s="56">
        <f t="shared" ca="1" si="2271"/>
        <v>28</v>
      </c>
      <c r="AK753" s="56">
        <f t="shared" ca="1" si="2271"/>
        <v>16</v>
      </c>
      <c r="AL753" s="56">
        <f t="shared" ca="1" si="2271"/>
        <v>12</v>
      </c>
      <c r="AM753" s="56">
        <f t="shared" ca="1" si="2271"/>
        <v>25</v>
      </c>
      <c r="AN753" s="56">
        <f t="shared" ca="1" si="2271"/>
        <v>19</v>
      </c>
      <c r="AO753" s="56">
        <f t="shared" ca="1" si="2271"/>
        <v>19</v>
      </c>
      <c r="AP753" s="56">
        <f t="shared" ca="1" si="2271"/>
        <v>23</v>
      </c>
      <c r="AQ753" s="56">
        <f t="shared" ca="1" si="2271"/>
        <v>15</v>
      </c>
      <c r="AR753" s="56">
        <f t="shared" ca="1" si="2271"/>
        <v>14</v>
      </c>
      <c r="AS753" s="101">
        <f t="shared" ca="1" si="2114"/>
        <v>0</v>
      </c>
      <c r="AT753" s="58">
        <f t="shared" si="2061"/>
        <v>749</v>
      </c>
      <c r="AU753" s="105">
        <f t="shared" si="2115"/>
        <v>21</v>
      </c>
      <c r="AV753" s="105">
        <f t="shared" si="2062"/>
        <v>485.35200000000003</v>
      </c>
      <c r="AW753" s="58">
        <f t="shared" ca="1" si="2213"/>
        <v>45</v>
      </c>
      <c r="AX753" s="58">
        <f t="shared" ca="1" si="2214"/>
        <v>19</v>
      </c>
      <c r="AY753" s="58">
        <f t="shared" ca="1" si="2215"/>
        <v>20</v>
      </c>
      <c r="AZ753" s="58">
        <f t="shared" ca="1" si="2216"/>
        <v>67</v>
      </c>
      <c r="BA753" s="58">
        <f t="shared" ca="1" si="2217"/>
        <v>79</v>
      </c>
      <c r="BB753" s="58">
        <f t="shared" ca="1" si="2218"/>
        <v>21</v>
      </c>
      <c r="BC753" s="58">
        <f t="shared" ca="1" si="2219"/>
        <v>16</v>
      </c>
      <c r="BD753" s="58">
        <f t="shared" ca="1" si="2220"/>
        <v>13</v>
      </c>
      <c r="BE753" s="58">
        <f t="shared" ca="1" si="2221"/>
        <v>148</v>
      </c>
      <c r="BF753" s="58">
        <f t="shared" ca="1" si="2222"/>
        <v>6</v>
      </c>
      <c r="BG753" s="58">
        <f t="shared" ca="1" si="2223"/>
        <v>35</v>
      </c>
      <c r="BH753" s="58">
        <f t="shared" ca="1" si="2224"/>
        <v>32</v>
      </c>
      <c r="BI753" s="58">
        <f t="shared" ca="1" si="2225"/>
        <v>114</v>
      </c>
      <c r="BJ753" s="58">
        <f t="shared" ca="1" si="2226"/>
        <v>22</v>
      </c>
      <c r="BK753" s="58">
        <f t="shared" ca="1" si="2227"/>
        <v>14</v>
      </c>
      <c r="BL753" s="58">
        <f t="shared" ca="1" si="2228"/>
        <v>152</v>
      </c>
      <c r="BM753" s="58">
        <f t="shared" ca="1" si="2229"/>
        <v>1</v>
      </c>
      <c r="BN753" s="58">
        <f t="shared" ca="1" si="2230"/>
        <v>34</v>
      </c>
      <c r="BO753" s="58">
        <f t="shared" ca="1" si="2231"/>
        <v>36</v>
      </c>
      <c r="BP753" s="58">
        <f t="shared" ca="1" si="2232"/>
        <v>3</v>
      </c>
      <c r="BQ753" s="58">
        <f t="shared" ca="1" si="2233"/>
        <v>50</v>
      </c>
      <c r="BR753" s="58">
        <f t="shared" ca="1" si="2234"/>
        <v>29</v>
      </c>
      <c r="BS753" s="58">
        <f t="shared" ca="1" si="2235"/>
        <v>25</v>
      </c>
      <c r="BT753" s="58">
        <f t="shared" ca="1" si="2236"/>
        <v>9</v>
      </c>
      <c r="BU753" s="58">
        <f t="shared" ca="1" si="2237"/>
        <v>11</v>
      </c>
      <c r="BV753" s="58">
        <f t="shared" ca="1" si="2238"/>
        <v>8</v>
      </c>
      <c r="BW753" s="58">
        <f t="shared" ca="1" si="2239"/>
        <v>18</v>
      </c>
      <c r="BX753" s="58">
        <f t="shared" ca="1" si="2240"/>
        <v>89</v>
      </c>
      <c r="BY753" s="58">
        <f t="shared" ca="1" si="2241"/>
        <v>5</v>
      </c>
      <c r="BZ753" s="58">
        <f t="shared" ca="1" si="2242"/>
        <v>4</v>
      </c>
      <c r="CA753" s="58">
        <f t="shared" ca="1" si="2243"/>
        <v>56</v>
      </c>
      <c r="CB753" s="58">
        <f t="shared" ca="1" si="2244"/>
        <v>37</v>
      </c>
      <c r="CC753" s="58">
        <f t="shared" ca="1" si="2245"/>
        <v>7</v>
      </c>
      <c r="CD753" s="58">
        <f t="shared" ca="1" si="2246"/>
        <v>38</v>
      </c>
      <c r="CE753" s="58">
        <f t="shared" ca="1" si="2247"/>
        <v>41</v>
      </c>
      <c r="CF753" s="58">
        <f t="shared" ca="1" si="2248"/>
        <v>33</v>
      </c>
      <c r="CG753" s="58">
        <f t="shared" ca="1" si="2249"/>
        <v>2</v>
      </c>
      <c r="CH753" s="58" t="str">
        <f t="shared" ca="1" si="2119"/>
        <v/>
      </c>
      <c r="CI753" s="58" t="str">
        <f t="shared" ca="1" si="2120"/>
        <v/>
      </c>
      <c r="CJ753" s="58" t="str">
        <f t="shared" ca="1" si="2121"/>
        <v/>
      </c>
      <c r="CK753" s="58" t="str">
        <f t="shared" ca="1" si="2122"/>
        <v/>
      </c>
      <c r="CL753" s="58" t="str">
        <f t="shared" ca="1" si="2123"/>
        <v/>
      </c>
      <c r="CM753" s="58" t="str">
        <f t="shared" ca="1" si="2124"/>
        <v/>
      </c>
      <c r="CN753" s="58" t="str">
        <f t="shared" ca="1" si="2125"/>
        <v/>
      </c>
      <c r="CO753" s="58" t="str">
        <f t="shared" ca="1" si="2126"/>
        <v/>
      </c>
      <c r="CP753" s="58" t="str">
        <f t="shared" ca="1" si="2127"/>
        <v/>
      </c>
      <c r="CQ753" s="58" t="str">
        <f t="shared" ca="1" si="2128"/>
        <v/>
      </c>
      <c r="CR753" s="58" t="str">
        <f t="shared" ca="1" si="2129"/>
        <v/>
      </c>
      <c r="CS753" s="58" t="str">
        <f t="shared" ca="1" si="2130"/>
        <v/>
      </c>
      <c r="CT753" s="58" t="str">
        <f t="shared" ca="1" si="2131"/>
        <v/>
      </c>
      <c r="CU753" s="58" t="str">
        <f t="shared" ca="1" si="2132"/>
        <v/>
      </c>
      <c r="CV753" s="58" t="str">
        <f t="shared" ca="1" si="2133"/>
        <v/>
      </c>
      <c r="CW753" s="58">
        <f t="shared" ca="1" si="2134"/>
        <v>16</v>
      </c>
      <c r="CX753" s="58" t="str">
        <f t="shared" ca="1" si="2135"/>
        <v/>
      </c>
      <c r="CY753" s="58" t="str">
        <f t="shared" ca="1" si="2136"/>
        <v/>
      </c>
      <c r="CZ753" s="58" t="str">
        <f t="shared" ca="1" si="2137"/>
        <v/>
      </c>
      <c r="DA753" s="58" t="str">
        <f t="shared" ca="1" si="2138"/>
        <v/>
      </c>
      <c r="DB753" s="58" t="str">
        <f t="shared" ca="1" si="2139"/>
        <v/>
      </c>
      <c r="DC753" s="58" t="str">
        <f t="shared" ca="1" si="2140"/>
        <v/>
      </c>
      <c r="DD753" s="58" t="str">
        <f t="shared" ca="1" si="2141"/>
        <v/>
      </c>
      <c r="DE753" s="58" t="str">
        <f t="shared" ca="1" si="2142"/>
        <v/>
      </c>
      <c r="DF753" s="58" t="str">
        <f t="shared" ca="1" si="2143"/>
        <v/>
      </c>
      <c r="DG753" s="58" t="str">
        <f t="shared" ca="1" si="2144"/>
        <v/>
      </c>
      <c r="DH753" s="58" t="str">
        <f t="shared" ca="1" si="2145"/>
        <v/>
      </c>
      <c r="DI753" s="58" t="str">
        <f t="shared" ca="1" si="2146"/>
        <v/>
      </c>
      <c r="DJ753" s="58" t="str">
        <f t="shared" ca="1" si="2147"/>
        <v/>
      </c>
      <c r="DK753" s="58" t="str">
        <f t="shared" ca="1" si="2148"/>
        <v/>
      </c>
      <c r="DL753" s="58" t="str">
        <f t="shared" ca="1" si="2149"/>
        <v/>
      </c>
      <c r="DM753" s="58" t="str">
        <f t="shared" ca="1" si="2150"/>
        <v/>
      </c>
      <c r="DN753" s="58" t="str">
        <f t="shared" ca="1" si="2151"/>
        <v/>
      </c>
      <c r="DO753" s="58" t="str">
        <f t="shared" ca="1" si="2152"/>
        <v/>
      </c>
      <c r="DP753" s="58" t="str">
        <f t="shared" ca="1" si="2153"/>
        <v/>
      </c>
      <c r="DQ753" s="58" t="str">
        <f t="shared" ca="1" si="2153"/>
        <v/>
      </c>
      <c r="DR753" s="58" t="str">
        <f t="shared" ca="1" si="2154"/>
        <v/>
      </c>
      <c r="DS753" s="34">
        <f t="shared" ca="1" si="2155"/>
        <v>0</v>
      </c>
      <c r="DT753" s="34">
        <f t="shared" ca="1" si="2156"/>
        <v>0</v>
      </c>
      <c r="DU753" s="34">
        <f t="shared" ca="1" si="2157"/>
        <v>0</v>
      </c>
      <c r="DV753" s="34">
        <f t="shared" ca="1" si="2158"/>
        <v>0</v>
      </c>
      <c r="DW753" s="34">
        <f t="shared" ca="1" si="2159"/>
        <v>0</v>
      </c>
      <c r="DX753" s="34">
        <f t="shared" ca="1" si="2160"/>
        <v>0</v>
      </c>
      <c r="DY753" s="34">
        <f t="shared" ca="1" si="2161"/>
        <v>0</v>
      </c>
      <c r="DZ753" s="34">
        <f t="shared" ca="1" si="2162"/>
        <v>0</v>
      </c>
      <c r="EA753" s="34">
        <f t="shared" ca="1" si="2163"/>
        <v>0</v>
      </c>
      <c r="EB753" s="34">
        <f t="shared" ca="1" si="2164"/>
        <v>0</v>
      </c>
      <c r="EC753" s="34">
        <f t="shared" ca="1" si="2165"/>
        <v>0</v>
      </c>
      <c r="ED753" s="34">
        <f t="shared" ca="1" si="2166"/>
        <v>0</v>
      </c>
      <c r="EE753" s="34">
        <f t="shared" ca="1" si="2167"/>
        <v>0</v>
      </c>
      <c r="EF753" s="34">
        <f t="shared" ca="1" si="2168"/>
        <v>0</v>
      </c>
      <c r="EG753" s="34">
        <f t="shared" ca="1" si="2169"/>
        <v>0</v>
      </c>
      <c r="EH753" s="34">
        <f t="shared" ca="1" si="2170"/>
        <v>0</v>
      </c>
      <c r="EI753" s="34">
        <f t="shared" ca="1" si="2171"/>
        <v>0</v>
      </c>
      <c r="EJ753" s="34">
        <f t="shared" ca="1" si="2172"/>
        <v>0</v>
      </c>
      <c r="EK753" s="34">
        <f t="shared" ca="1" si="2173"/>
        <v>0</v>
      </c>
      <c r="EL753" s="34">
        <f t="shared" ca="1" si="2174"/>
        <v>0</v>
      </c>
      <c r="EM753" s="34">
        <f t="shared" ca="1" si="2175"/>
        <v>0</v>
      </c>
      <c r="EN753" s="34">
        <f t="shared" ca="1" si="2176"/>
        <v>0</v>
      </c>
      <c r="EO753" s="34">
        <f t="shared" ca="1" si="2177"/>
        <v>0</v>
      </c>
      <c r="EP753" s="34">
        <f t="shared" ca="1" si="2178"/>
        <v>0</v>
      </c>
      <c r="EQ753" s="34">
        <f t="shared" ca="1" si="2179"/>
        <v>0</v>
      </c>
      <c r="ER753" s="34">
        <f t="shared" ca="1" si="2180"/>
        <v>0</v>
      </c>
      <c r="ES753" s="34">
        <f t="shared" ca="1" si="2181"/>
        <v>0</v>
      </c>
      <c r="ET753" s="34">
        <f t="shared" ca="1" si="2182"/>
        <v>0</v>
      </c>
      <c r="EU753" s="34">
        <f t="shared" ca="1" si="2183"/>
        <v>0</v>
      </c>
      <c r="EV753" s="34">
        <f t="shared" ca="1" si="2184"/>
        <v>0</v>
      </c>
      <c r="EW753" s="34">
        <f t="shared" ca="1" si="2185"/>
        <v>0</v>
      </c>
      <c r="EX753" s="34">
        <f t="shared" ca="1" si="2186"/>
        <v>0</v>
      </c>
      <c r="EY753" s="34">
        <f t="shared" ca="1" si="2187"/>
        <v>0</v>
      </c>
      <c r="EZ753" s="34">
        <f t="shared" ca="1" si="2188"/>
        <v>0</v>
      </c>
      <c r="FA753" s="34">
        <f t="shared" ca="1" si="2189"/>
        <v>0</v>
      </c>
      <c r="FB753" s="34">
        <f t="shared" ca="1" si="2190"/>
        <v>0</v>
      </c>
      <c r="FC753" s="34">
        <f t="shared" ca="1" si="2191"/>
        <v>0</v>
      </c>
      <c r="FD753" s="71"/>
      <c r="FE753" s="76"/>
      <c r="FF753" s="76"/>
      <c r="FG753" s="76"/>
      <c r="FH753" s="58"/>
      <c r="FI753" s="58"/>
      <c r="FJ753" s="58">
        <v>0</v>
      </c>
      <c r="FK753" s="58">
        <v>0</v>
      </c>
      <c r="FL753" s="34">
        <f t="shared" ca="1" si="2071"/>
        <v>0</v>
      </c>
      <c r="FM753" s="34">
        <f t="shared" ca="1" si="2072"/>
        <v>0</v>
      </c>
      <c r="FN753" s="34">
        <f t="shared" ca="1" si="2073"/>
        <v>0</v>
      </c>
      <c r="FO753" s="34">
        <f t="shared" ca="1" si="2074"/>
        <v>0</v>
      </c>
      <c r="FP753" s="34">
        <f t="shared" ca="1" si="2075"/>
        <v>0</v>
      </c>
      <c r="FQ753" s="34">
        <f t="shared" ca="1" si="2076"/>
        <v>0</v>
      </c>
      <c r="FR753" s="34">
        <f t="shared" ca="1" si="2077"/>
        <v>0</v>
      </c>
      <c r="FS753" s="34">
        <f t="shared" ca="1" si="2078"/>
        <v>0</v>
      </c>
      <c r="FT753" s="34">
        <f t="shared" ca="1" si="2079"/>
        <v>0</v>
      </c>
      <c r="FU753" s="34">
        <f t="shared" ca="1" si="2080"/>
        <v>0</v>
      </c>
      <c r="FV753" s="34">
        <f t="shared" ca="1" si="2081"/>
        <v>0</v>
      </c>
      <c r="FW753" s="34">
        <f t="shared" ca="1" si="2082"/>
        <v>0</v>
      </c>
      <c r="FX753" s="34">
        <f t="shared" ca="1" si="2083"/>
        <v>0</v>
      </c>
      <c r="FY753" s="34">
        <f t="shared" ca="1" si="2084"/>
        <v>0</v>
      </c>
      <c r="FZ753" s="34">
        <f t="shared" ca="1" si="2085"/>
        <v>0</v>
      </c>
      <c r="GA753" s="34">
        <f t="shared" ca="1" si="2086"/>
        <v>0</v>
      </c>
      <c r="GB753" s="34">
        <f t="shared" ca="1" si="2087"/>
        <v>0</v>
      </c>
      <c r="GC753" s="34">
        <f t="shared" ca="1" si="2088"/>
        <v>0</v>
      </c>
      <c r="GD753" s="34">
        <f t="shared" ca="1" si="2089"/>
        <v>0</v>
      </c>
      <c r="GE753" s="34">
        <f t="shared" ca="1" si="2090"/>
        <v>0</v>
      </c>
      <c r="GF753" s="34">
        <f t="shared" ca="1" si="2091"/>
        <v>0</v>
      </c>
      <c r="GG753" s="34">
        <f t="shared" ca="1" si="2092"/>
        <v>0</v>
      </c>
      <c r="GH753" s="34">
        <f t="shared" ca="1" si="2093"/>
        <v>0</v>
      </c>
      <c r="GI753" s="34">
        <f t="shared" ca="1" si="2094"/>
        <v>0</v>
      </c>
      <c r="GJ753" s="34">
        <f t="shared" ca="1" si="2095"/>
        <v>0</v>
      </c>
      <c r="GK753" s="34">
        <f t="shared" ca="1" si="2096"/>
        <v>0</v>
      </c>
      <c r="GL753" s="34">
        <f t="shared" ca="1" si="2097"/>
        <v>0</v>
      </c>
      <c r="GM753" s="34">
        <f t="shared" ca="1" si="2098"/>
        <v>0</v>
      </c>
      <c r="GN753" s="34">
        <f t="shared" ca="1" si="2099"/>
        <v>0</v>
      </c>
      <c r="GO753" s="34">
        <f t="shared" ca="1" si="2100"/>
        <v>0</v>
      </c>
      <c r="GP753" s="34">
        <f t="shared" ca="1" si="2101"/>
        <v>0</v>
      </c>
      <c r="GQ753" s="34">
        <f t="shared" ca="1" si="2102"/>
        <v>0</v>
      </c>
      <c r="GR753" s="34">
        <f t="shared" ca="1" si="2103"/>
        <v>0</v>
      </c>
      <c r="GS753" s="34">
        <f t="shared" ca="1" si="2104"/>
        <v>0</v>
      </c>
      <c r="GT753" s="34">
        <f t="shared" ca="1" si="2105"/>
        <v>0</v>
      </c>
      <c r="GU753" s="34">
        <f t="shared" ca="1" si="2106"/>
        <v>0</v>
      </c>
      <c r="GV753" s="34">
        <f t="shared" ca="1" si="2107"/>
        <v>0</v>
      </c>
      <c r="GW753" s="49" t="str">
        <f t="shared" ca="1" si="2063"/>
        <v>H</v>
      </c>
      <c r="GX753" s="49"/>
      <c r="GY753" s="49"/>
      <c r="GZ753" s="49"/>
      <c r="HA753" s="49"/>
      <c r="HB753" s="49" t="str">
        <f t="shared" ca="1" si="2064"/>
        <v>E</v>
      </c>
      <c r="HC753" s="49"/>
      <c r="HD753" s="49"/>
      <c r="HE753" s="49"/>
      <c r="HF753" s="49"/>
      <c r="HG753" s="49" t="str">
        <f t="shared" ca="1" si="2065"/>
        <v>B</v>
      </c>
      <c r="HH753" s="49"/>
      <c r="HI753" s="49"/>
      <c r="HJ753" s="49"/>
      <c r="HK753" s="49"/>
      <c r="HL753" s="65"/>
      <c r="HM753" s="50"/>
      <c r="HN753" s="50"/>
      <c r="HO753" s="66"/>
      <c r="HP753" s="66"/>
      <c r="HQ753" s="33"/>
      <c r="HR753" s="66"/>
      <c r="HS753" s="66"/>
      <c r="HT753" s="67"/>
      <c r="HU753" s="65"/>
      <c r="HV753" s="50"/>
      <c r="HW753" s="50"/>
      <c r="HX753" s="66"/>
      <c r="HY753" s="66"/>
      <c r="HZ753" s="33"/>
      <c r="IA753" s="66"/>
      <c r="IB753" s="66"/>
      <c r="IC753" s="67"/>
      <c r="ID753" s="65"/>
      <c r="IE753" s="50"/>
      <c r="IF753" s="50"/>
      <c r="IG753" s="66"/>
      <c r="IH753" s="66"/>
      <c r="II753" s="33" t="str">
        <f t="shared" ca="1" si="2108"/>
        <v>0</v>
      </c>
      <c r="IJ753" s="66" t="str">
        <f t="shared" ca="1" si="2109"/>
        <v/>
      </c>
      <c r="IK753" s="66" t="str">
        <f t="shared" ca="1" si="2110"/>
        <v/>
      </c>
      <c r="IL753" s="67">
        <f t="shared" ca="1" si="2066"/>
        <v>1</v>
      </c>
      <c r="IM753" s="34"/>
      <c r="IN753" s="34"/>
      <c r="IO753" s="37">
        <f t="shared" ca="1" si="2116"/>
        <v>0</v>
      </c>
      <c r="IP753" s="22">
        <f t="shared" ca="1" si="2111"/>
        <v>6</v>
      </c>
      <c r="IQ753" s="78" t="str">
        <f t="shared" ca="1" si="2192"/>
        <v>Profit Target</v>
      </c>
      <c r="IR753" s="156">
        <f t="shared" ca="1" si="2193"/>
        <v>0</v>
      </c>
      <c r="IS753" s="78">
        <f t="shared" ca="1" si="2067"/>
        <v>6</v>
      </c>
      <c r="IT753" s="58"/>
      <c r="IU753" s="58"/>
      <c r="IV753" s="58"/>
      <c r="IW753" s="58"/>
      <c r="IX753" s="58"/>
      <c r="IY753" s="58"/>
      <c r="IZ753" s="58"/>
      <c r="JA753" s="58"/>
      <c r="JB753" s="58"/>
      <c r="JC753" s="58"/>
      <c r="JD753" s="58"/>
      <c r="JE753" s="58"/>
      <c r="JF753" s="58"/>
      <c r="JG753" s="58"/>
      <c r="JH753" s="58"/>
      <c r="JI753" s="58"/>
      <c r="JJ753" s="58"/>
      <c r="JK753" s="58"/>
      <c r="JL753" s="58"/>
      <c r="JM753" s="58"/>
      <c r="JN753" s="58"/>
      <c r="JO753" s="58"/>
      <c r="JP753" s="58"/>
      <c r="JQ753" s="58"/>
      <c r="JR753" s="58"/>
      <c r="JS753" s="58"/>
      <c r="JT753" s="58"/>
      <c r="JU753" s="58"/>
      <c r="JV753" s="58"/>
      <c r="JW753" s="58"/>
      <c r="JX753" s="58"/>
      <c r="JY753" s="58"/>
      <c r="JZ753" s="58"/>
      <c r="KA753" s="58"/>
      <c r="KB753" s="58"/>
      <c r="KC753" s="58"/>
      <c r="KD753" s="58"/>
      <c r="KE753" s="58"/>
      <c r="KF753" s="58"/>
      <c r="KG753" s="58"/>
      <c r="KH753" s="58"/>
      <c r="KI753" s="58"/>
      <c r="KJ753" s="58"/>
      <c r="KK753" s="58"/>
      <c r="KL753" s="58"/>
      <c r="KM753" s="58"/>
      <c r="KN753" s="58"/>
      <c r="KO753" s="58"/>
      <c r="KP753" s="58"/>
      <c r="KQ753" s="58"/>
      <c r="KR753" s="58"/>
      <c r="KS753" s="58"/>
      <c r="KT753" s="58"/>
      <c r="KU753" s="58"/>
      <c r="KV753" s="58"/>
      <c r="KW753" s="58"/>
      <c r="KX753" s="58"/>
      <c r="KY753" s="58"/>
      <c r="KZ753" s="58"/>
      <c r="LA753" s="58"/>
      <c r="LB753" s="58"/>
      <c r="LC753" s="58"/>
      <c r="LD753" s="58"/>
      <c r="LE753" s="58"/>
      <c r="LF753" s="58"/>
      <c r="LG753" s="58"/>
      <c r="LH753" s="58"/>
      <c r="LI753" s="58"/>
      <c r="LJ753" s="58"/>
      <c r="LK753" s="58"/>
      <c r="LL753" s="58"/>
      <c r="LM753" s="58"/>
      <c r="LN753" s="58"/>
      <c r="LO753" s="58"/>
      <c r="LP753" s="90" t="str">
        <f t="shared" si="2068"/>
        <v/>
      </c>
      <c r="MO753" s="15">
        <f t="shared" ca="1" si="2069"/>
        <v>31</v>
      </c>
    </row>
    <row r="754" spans="1:353">
      <c r="A754" s="15">
        <f t="shared" ca="1" si="2055"/>
        <v>23</v>
      </c>
      <c r="B754" s="33" t="str">
        <f t="shared" ca="1" si="2056"/>
        <v>DB</v>
      </c>
      <c r="C754" s="10" t="str">
        <f t="shared" ca="1" si="2057"/>
        <v>profit target</v>
      </c>
      <c r="D754" s="50">
        <f t="shared" ca="1" si="2058"/>
        <v>0</v>
      </c>
      <c r="E754" s="10" t="str">
        <f t="shared" si="2059"/>
        <v/>
      </c>
      <c r="F754" s="111">
        <f t="shared" si="2112"/>
        <v>750</v>
      </c>
      <c r="G754" s="59">
        <f t="shared" ca="1" si="2117"/>
        <v>1</v>
      </c>
      <c r="H754" s="56">
        <f t="shared" ref="H754:AR754" ca="1" si="2272">COUNTIF($A116:$A754,H$5)</f>
        <v>18</v>
      </c>
      <c r="I754" s="56">
        <f t="shared" ca="1" si="2272"/>
        <v>18</v>
      </c>
      <c r="J754" s="56">
        <f t="shared" ca="1" si="2272"/>
        <v>11</v>
      </c>
      <c r="K754" s="56">
        <f t="shared" ca="1" si="2272"/>
        <v>20</v>
      </c>
      <c r="L754" s="56">
        <f t="shared" ca="1" si="2272"/>
        <v>18</v>
      </c>
      <c r="M754" s="56">
        <f t="shared" ca="1" si="2272"/>
        <v>17</v>
      </c>
      <c r="N754" s="56">
        <f t="shared" ca="1" si="2272"/>
        <v>12</v>
      </c>
      <c r="O754" s="56">
        <f t="shared" ca="1" si="2272"/>
        <v>14</v>
      </c>
      <c r="P754" s="56">
        <f t="shared" ca="1" si="2272"/>
        <v>12</v>
      </c>
      <c r="Q754" s="56">
        <f t="shared" ca="1" si="2272"/>
        <v>21</v>
      </c>
      <c r="R754" s="56">
        <f t="shared" ca="1" si="2272"/>
        <v>24</v>
      </c>
      <c r="S754" s="56">
        <f t="shared" ca="1" si="2272"/>
        <v>21</v>
      </c>
      <c r="T754" s="56">
        <f t="shared" ca="1" si="2272"/>
        <v>15</v>
      </c>
      <c r="U754" s="56">
        <f t="shared" ca="1" si="2272"/>
        <v>16</v>
      </c>
      <c r="V754" s="56">
        <f t="shared" ca="1" si="2272"/>
        <v>14</v>
      </c>
      <c r="W754" s="56">
        <f t="shared" ca="1" si="2272"/>
        <v>14</v>
      </c>
      <c r="X754" s="56">
        <f t="shared" ca="1" si="2272"/>
        <v>21</v>
      </c>
      <c r="Y754" s="56">
        <f t="shared" ca="1" si="2272"/>
        <v>21</v>
      </c>
      <c r="Z754" s="56">
        <f t="shared" ca="1" si="2272"/>
        <v>16</v>
      </c>
      <c r="AA754" s="56">
        <f t="shared" ca="1" si="2272"/>
        <v>12</v>
      </c>
      <c r="AB754" s="56">
        <f t="shared" ca="1" si="2272"/>
        <v>10</v>
      </c>
      <c r="AC754" s="56">
        <f t="shared" ca="1" si="2272"/>
        <v>19</v>
      </c>
      <c r="AD754" s="56">
        <f t="shared" ca="1" si="2272"/>
        <v>24</v>
      </c>
      <c r="AE754" s="56">
        <f t="shared" ca="1" si="2272"/>
        <v>24</v>
      </c>
      <c r="AF754" s="56">
        <f t="shared" ca="1" si="2272"/>
        <v>14</v>
      </c>
      <c r="AG754" s="56">
        <f t="shared" ca="1" si="2272"/>
        <v>16</v>
      </c>
      <c r="AH754" s="56">
        <f t="shared" ca="1" si="2272"/>
        <v>13</v>
      </c>
      <c r="AI754" s="56">
        <f t="shared" ca="1" si="2272"/>
        <v>14</v>
      </c>
      <c r="AJ754" s="56">
        <f t="shared" ca="1" si="2272"/>
        <v>28</v>
      </c>
      <c r="AK754" s="56">
        <f t="shared" ca="1" si="2272"/>
        <v>16</v>
      </c>
      <c r="AL754" s="56">
        <f t="shared" ca="1" si="2272"/>
        <v>12</v>
      </c>
      <c r="AM754" s="56">
        <f t="shared" ca="1" si="2272"/>
        <v>25</v>
      </c>
      <c r="AN754" s="56">
        <f t="shared" ca="1" si="2272"/>
        <v>18</v>
      </c>
      <c r="AO754" s="56">
        <f t="shared" ca="1" si="2272"/>
        <v>19</v>
      </c>
      <c r="AP754" s="56">
        <f t="shared" ca="1" si="2272"/>
        <v>23</v>
      </c>
      <c r="AQ754" s="56">
        <f t="shared" ca="1" si="2272"/>
        <v>15</v>
      </c>
      <c r="AR754" s="56">
        <f t="shared" ca="1" si="2272"/>
        <v>14</v>
      </c>
      <c r="AS754" s="101">
        <f t="shared" ca="1" si="2114"/>
        <v>0</v>
      </c>
      <c r="AT754" s="58">
        <f t="shared" si="2061"/>
        <v>750</v>
      </c>
      <c r="AU754" s="105">
        <f t="shared" si="2115"/>
        <v>21</v>
      </c>
      <c r="AV754" s="105">
        <f t="shared" si="2062"/>
        <v>486</v>
      </c>
      <c r="AW754" s="58">
        <f t="shared" ca="1" si="2213"/>
        <v>46</v>
      </c>
      <c r="AX754" s="58">
        <f t="shared" ca="1" si="2214"/>
        <v>20</v>
      </c>
      <c r="AY754" s="58">
        <f t="shared" ca="1" si="2215"/>
        <v>21</v>
      </c>
      <c r="AZ754" s="58">
        <f t="shared" ca="1" si="2216"/>
        <v>68</v>
      </c>
      <c r="BA754" s="58">
        <f t="shared" ca="1" si="2217"/>
        <v>80</v>
      </c>
      <c r="BB754" s="58">
        <f t="shared" ca="1" si="2218"/>
        <v>22</v>
      </c>
      <c r="BC754" s="58">
        <f t="shared" ca="1" si="2219"/>
        <v>17</v>
      </c>
      <c r="BD754" s="58">
        <f t="shared" ca="1" si="2220"/>
        <v>14</v>
      </c>
      <c r="BE754" s="58">
        <f t="shared" ca="1" si="2221"/>
        <v>149</v>
      </c>
      <c r="BF754" s="58">
        <f t="shared" ca="1" si="2222"/>
        <v>7</v>
      </c>
      <c r="BG754" s="58">
        <f t="shared" ca="1" si="2223"/>
        <v>36</v>
      </c>
      <c r="BH754" s="58">
        <f t="shared" ca="1" si="2224"/>
        <v>33</v>
      </c>
      <c r="BI754" s="58">
        <f t="shared" ca="1" si="2225"/>
        <v>115</v>
      </c>
      <c r="BJ754" s="58">
        <f t="shared" ca="1" si="2226"/>
        <v>23</v>
      </c>
      <c r="BK754" s="58">
        <f t="shared" ca="1" si="2227"/>
        <v>15</v>
      </c>
      <c r="BL754" s="58">
        <f t="shared" ca="1" si="2228"/>
        <v>153</v>
      </c>
      <c r="BM754" s="58">
        <f t="shared" ca="1" si="2229"/>
        <v>2</v>
      </c>
      <c r="BN754" s="58">
        <f t="shared" ca="1" si="2230"/>
        <v>35</v>
      </c>
      <c r="BO754" s="58">
        <f t="shared" ca="1" si="2231"/>
        <v>37</v>
      </c>
      <c r="BP754" s="58">
        <f t="shared" ca="1" si="2232"/>
        <v>4</v>
      </c>
      <c r="BQ754" s="58">
        <f t="shared" ca="1" si="2233"/>
        <v>51</v>
      </c>
      <c r="BR754" s="58">
        <f t="shared" ca="1" si="2234"/>
        <v>30</v>
      </c>
      <c r="BS754" s="58">
        <f t="shared" ca="1" si="2235"/>
        <v>0</v>
      </c>
      <c r="BT754" s="58">
        <f t="shared" ca="1" si="2236"/>
        <v>10</v>
      </c>
      <c r="BU754" s="58">
        <f t="shared" ca="1" si="2237"/>
        <v>12</v>
      </c>
      <c r="BV754" s="58">
        <f t="shared" ca="1" si="2238"/>
        <v>9</v>
      </c>
      <c r="BW754" s="58">
        <f t="shared" ca="1" si="2239"/>
        <v>19</v>
      </c>
      <c r="BX754" s="58">
        <f t="shared" ca="1" si="2240"/>
        <v>90</v>
      </c>
      <c r="BY754" s="58">
        <f t="shared" ca="1" si="2241"/>
        <v>6</v>
      </c>
      <c r="BZ754" s="58">
        <f t="shared" ca="1" si="2242"/>
        <v>5</v>
      </c>
      <c r="CA754" s="58">
        <f t="shared" ca="1" si="2243"/>
        <v>57</v>
      </c>
      <c r="CB754" s="58">
        <f t="shared" ca="1" si="2244"/>
        <v>38</v>
      </c>
      <c r="CC754" s="58">
        <f t="shared" ca="1" si="2245"/>
        <v>8</v>
      </c>
      <c r="CD754" s="58">
        <f t="shared" ca="1" si="2246"/>
        <v>39</v>
      </c>
      <c r="CE754" s="58">
        <f t="shared" ca="1" si="2247"/>
        <v>42</v>
      </c>
      <c r="CF754" s="58">
        <f t="shared" ca="1" si="2248"/>
        <v>34</v>
      </c>
      <c r="CG754" s="58">
        <f t="shared" ca="1" si="2249"/>
        <v>3</v>
      </c>
      <c r="CH754" s="58" t="str">
        <f t="shared" ca="1" si="2119"/>
        <v/>
      </c>
      <c r="CI754" s="58" t="str">
        <f t="shared" ca="1" si="2120"/>
        <v/>
      </c>
      <c r="CJ754" s="58" t="str">
        <f t="shared" ca="1" si="2121"/>
        <v/>
      </c>
      <c r="CK754" s="58" t="str">
        <f t="shared" ca="1" si="2122"/>
        <v/>
      </c>
      <c r="CL754" s="58" t="str">
        <f t="shared" ca="1" si="2123"/>
        <v/>
      </c>
      <c r="CM754" s="58" t="str">
        <f t="shared" ca="1" si="2124"/>
        <v/>
      </c>
      <c r="CN754" s="58" t="str">
        <f t="shared" ca="1" si="2125"/>
        <v/>
      </c>
      <c r="CO754" s="58" t="str">
        <f t="shared" ca="1" si="2126"/>
        <v/>
      </c>
      <c r="CP754" s="58" t="str">
        <f t="shared" ca="1" si="2127"/>
        <v/>
      </c>
      <c r="CQ754" s="58" t="str">
        <f t="shared" ca="1" si="2128"/>
        <v/>
      </c>
      <c r="CR754" s="58" t="str">
        <f t="shared" ca="1" si="2129"/>
        <v/>
      </c>
      <c r="CS754" s="58" t="str">
        <f t="shared" ca="1" si="2130"/>
        <v/>
      </c>
      <c r="CT754" s="58" t="str">
        <f t="shared" ca="1" si="2131"/>
        <v/>
      </c>
      <c r="CU754" s="58" t="str">
        <f t="shared" ca="1" si="2132"/>
        <v/>
      </c>
      <c r="CV754" s="58" t="str">
        <f t="shared" ca="1" si="2133"/>
        <v/>
      </c>
      <c r="CW754" s="58">
        <f t="shared" ca="1" si="2134"/>
        <v>16</v>
      </c>
      <c r="CX754" s="58" t="str">
        <f t="shared" ca="1" si="2135"/>
        <v/>
      </c>
      <c r="CY754" s="58" t="str">
        <f t="shared" ca="1" si="2136"/>
        <v/>
      </c>
      <c r="CZ754" s="58" t="str">
        <f t="shared" ca="1" si="2137"/>
        <v/>
      </c>
      <c r="DA754" s="58" t="str">
        <f t="shared" ca="1" si="2138"/>
        <v/>
      </c>
      <c r="DB754" s="58" t="str">
        <f t="shared" ca="1" si="2139"/>
        <v/>
      </c>
      <c r="DC754" s="58" t="str">
        <f t="shared" ca="1" si="2140"/>
        <v/>
      </c>
      <c r="DD754" s="58" t="str">
        <f t="shared" ca="1" si="2141"/>
        <v/>
      </c>
      <c r="DE754" s="58" t="str">
        <f t="shared" ca="1" si="2142"/>
        <v/>
      </c>
      <c r="DF754" s="58" t="str">
        <f t="shared" ca="1" si="2143"/>
        <v/>
      </c>
      <c r="DG754" s="58" t="str">
        <f t="shared" ca="1" si="2144"/>
        <v/>
      </c>
      <c r="DH754" s="58" t="str">
        <f t="shared" ca="1" si="2145"/>
        <v/>
      </c>
      <c r="DI754" s="58" t="str">
        <f t="shared" ca="1" si="2146"/>
        <v/>
      </c>
      <c r="DJ754" s="58" t="str">
        <f t="shared" ca="1" si="2147"/>
        <v/>
      </c>
      <c r="DK754" s="58" t="str">
        <f t="shared" ca="1" si="2148"/>
        <v/>
      </c>
      <c r="DL754" s="58" t="str">
        <f t="shared" ca="1" si="2149"/>
        <v/>
      </c>
      <c r="DM754" s="58" t="str">
        <f t="shared" ca="1" si="2150"/>
        <v/>
      </c>
      <c r="DN754" s="58" t="str">
        <f t="shared" ca="1" si="2151"/>
        <v/>
      </c>
      <c r="DO754" s="58" t="str">
        <f t="shared" ca="1" si="2152"/>
        <v/>
      </c>
      <c r="DP754" s="58" t="str">
        <f t="shared" ca="1" si="2153"/>
        <v/>
      </c>
      <c r="DQ754" s="58" t="str">
        <f t="shared" ca="1" si="2153"/>
        <v/>
      </c>
      <c r="DR754" s="58" t="str">
        <f t="shared" ca="1" si="2154"/>
        <v/>
      </c>
      <c r="DS754" s="34">
        <f t="shared" ca="1" si="2155"/>
        <v>0</v>
      </c>
      <c r="DT754" s="34">
        <f t="shared" ca="1" si="2156"/>
        <v>0</v>
      </c>
      <c r="DU754" s="34">
        <f t="shared" ca="1" si="2157"/>
        <v>0</v>
      </c>
      <c r="DV754" s="34">
        <f t="shared" ca="1" si="2158"/>
        <v>0</v>
      </c>
      <c r="DW754" s="34">
        <f t="shared" ca="1" si="2159"/>
        <v>0</v>
      </c>
      <c r="DX754" s="34">
        <f t="shared" ca="1" si="2160"/>
        <v>0</v>
      </c>
      <c r="DY754" s="34">
        <f t="shared" ca="1" si="2161"/>
        <v>0</v>
      </c>
      <c r="DZ754" s="34">
        <f t="shared" ca="1" si="2162"/>
        <v>0</v>
      </c>
      <c r="EA754" s="34">
        <f t="shared" ca="1" si="2163"/>
        <v>0</v>
      </c>
      <c r="EB754" s="34">
        <f t="shared" ca="1" si="2164"/>
        <v>0</v>
      </c>
      <c r="EC754" s="34">
        <f t="shared" ca="1" si="2165"/>
        <v>0</v>
      </c>
      <c r="ED754" s="34">
        <f t="shared" ca="1" si="2166"/>
        <v>0</v>
      </c>
      <c r="EE754" s="34">
        <f t="shared" ca="1" si="2167"/>
        <v>0</v>
      </c>
      <c r="EF754" s="34">
        <f t="shared" ca="1" si="2168"/>
        <v>0</v>
      </c>
      <c r="EG754" s="34">
        <f t="shared" ca="1" si="2169"/>
        <v>0</v>
      </c>
      <c r="EH754" s="34">
        <f t="shared" ca="1" si="2170"/>
        <v>0</v>
      </c>
      <c r="EI754" s="34">
        <f t="shared" ca="1" si="2171"/>
        <v>0</v>
      </c>
      <c r="EJ754" s="34">
        <f t="shared" ca="1" si="2172"/>
        <v>0</v>
      </c>
      <c r="EK754" s="34">
        <f t="shared" ca="1" si="2173"/>
        <v>0</v>
      </c>
      <c r="EL754" s="34">
        <f t="shared" ca="1" si="2174"/>
        <v>0</v>
      </c>
      <c r="EM754" s="34">
        <f t="shared" ca="1" si="2175"/>
        <v>0</v>
      </c>
      <c r="EN754" s="34">
        <f t="shared" ca="1" si="2176"/>
        <v>0</v>
      </c>
      <c r="EO754" s="34">
        <f t="shared" ca="1" si="2177"/>
        <v>0</v>
      </c>
      <c r="EP754" s="34">
        <f t="shared" ca="1" si="2178"/>
        <v>0</v>
      </c>
      <c r="EQ754" s="34">
        <f t="shared" ca="1" si="2179"/>
        <v>0</v>
      </c>
      <c r="ER754" s="34">
        <f t="shared" ca="1" si="2180"/>
        <v>0</v>
      </c>
      <c r="ES754" s="34">
        <f t="shared" ca="1" si="2181"/>
        <v>0</v>
      </c>
      <c r="ET754" s="34">
        <f t="shared" ca="1" si="2182"/>
        <v>0</v>
      </c>
      <c r="EU754" s="34">
        <f t="shared" ca="1" si="2183"/>
        <v>0</v>
      </c>
      <c r="EV754" s="34">
        <f t="shared" ca="1" si="2184"/>
        <v>0</v>
      </c>
      <c r="EW754" s="34">
        <f t="shared" ca="1" si="2185"/>
        <v>0</v>
      </c>
      <c r="EX754" s="34">
        <f t="shared" ca="1" si="2186"/>
        <v>0</v>
      </c>
      <c r="EY754" s="34">
        <f t="shared" ca="1" si="2187"/>
        <v>0</v>
      </c>
      <c r="EZ754" s="34">
        <f t="shared" ca="1" si="2188"/>
        <v>0</v>
      </c>
      <c r="FA754" s="34">
        <f t="shared" ca="1" si="2189"/>
        <v>0</v>
      </c>
      <c r="FB754" s="34">
        <f t="shared" ca="1" si="2190"/>
        <v>0</v>
      </c>
      <c r="FC754" s="34">
        <f t="shared" ca="1" si="2191"/>
        <v>0</v>
      </c>
      <c r="FD754" s="71"/>
      <c r="FE754" s="76"/>
      <c r="FF754" s="76"/>
      <c r="FG754" s="76"/>
      <c r="FH754" s="58"/>
      <c r="FI754" s="58"/>
      <c r="FJ754" s="58">
        <v>0</v>
      </c>
      <c r="FK754" s="58">
        <v>0</v>
      </c>
      <c r="FL754" s="34">
        <f t="shared" ca="1" si="2071"/>
        <v>0</v>
      </c>
      <c r="FM754" s="34">
        <f t="shared" ca="1" si="2072"/>
        <v>0</v>
      </c>
      <c r="FN754" s="34">
        <f t="shared" ca="1" si="2073"/>
        <v>0</v>
      </c>
      <c r="FO754" s="34">
        <f t="shared" ca="1" si="2074"/>
        <v>0</v>
      </c>
      <c r="FP754" s="34">
        <f t="shared" ca="1" si="2075"/>
        <v>0</v>
      </c>
      <c r="FQ754" s="34">
        <f t="shared" ca="1" si="2076"/>
        <v>0</v>
      </c>
      <c r="FR754" s="34">
        <f t="shared" ca="1" si="2077"/>
        <v>0</v>
      </c>
      <c r="FS754" s="34">
        <f t="shared" ca="1" si="2078"/>
        <v>0</v>
      </c>
      <c r="FT754" s="34">
        <f t="shared" ca="1" si="2079"/>
        <v>0</v>
      </c>
      <c r="FU754" s="34">
        <f t="shared" ca="1" si="2080"/>
        <v>0</v>
      </c>
      <c r="FV754" s="34">
        <f t="shared" ca="1" si="2081"/>
        <v>0</v>
      </c>
      <c r="FW754" s="34">
        <f t="shared" ca="1" si="2082"/>
        <v>0</v>
      </c>
      <c r="FX754" s="34">
        <f t="shared" ca="1" si="2083"/>
        <v>0</v>
      </c>
      <c r="FY754" s="34">
        <f t="shared" ca="1" si="2084"/>
        <v>0</v>
      </c>
      <c r="FZ754" s="34">
        <f t="shared" ca="1" si="2085"/>
        <v>0</v>
      </c>
      <c r="GA754" s="34">
        <f t="shared" ca="1" si="2086"/>
        <v>0</v>
      </c>
      <c r="GB754" s="34">
        <f t="shared" ca="1" si="2087"/>
        <v>0</v>
      </c>
      <c r="GC754" s="34">
        <f t="shared" ca="1" si="2088"/>
        <v>0</v>
      </c>
      <c r="GD754" s="34">
        <f t="shared" ca="1" si="2089"/>
        <v>0</v>
      </c>
      <c r="GE754" s="34">
        <f t="shared" ca="1" si="2090"/>
        <v>0</v>
      </c>
      <c r="GF754" s="34">
        <f t="shared" ca="1" si="2091"/>
        <v>0</v>
      </c>
      <c r="GG754" s="34">
        <f t="shared" ca="1" si="2092"/>
        <v>0</v>
      </c>
      <c r="GH754" s="34">
        <f t="shared" ca="1" si="2093"/>
        <v>0</v>
      </c>
      <c r="GI754" s="34">
        <f t="shared" ca="1" si="2094"/>
        <v>0</v>
      </c>
      <c r="GJ754" s="34">
        <f t="shared" ca="1" si="2095"/>
        <v>0</v>
      </c>
      <c r="GK754" s="34">
        <f t="shared" ca="1" si="2096"/>
        <v>0</v>
      </c>
      <c r="GL754" s="34">
        <f t="shared" ca="1" si="2097"/>
        <v>0</v>
      </c>
      <c r="GM754" s="34">
        <f t="shared" ca="1" si="2098"/>
        <v>0</v>
      </c>
      <c r="GN754" s="34">
        <f t="shared" ca="1" si="2099"/>
        <v>0</v>
      </c>
      <c r="GO754" s="34">
        <f t="shared" ca="1" si="2100"/>
        <v>0</v>
      </c>
      <c r="GP754" s="34">
        <f t="shared" ca="1" si="2101"/>
        <v>0</v>
      </c>
      <c r="GQ754" s="34">
        <f t="shared" ca="1" si="2102"/>
        <v>0</v>
      </c>
      <c r="GR754" s="34">
        <f t="shared" ca="1" si="2103"/>
        <v>0</v>
      </c>
      <c r="GS754" s="34">
        <f t="shared" ca="1" si="2104"/>
        <v>0</v>
      </c>
      <c r="GT754" s="34">
        <f t="shared" ca="1" si="2105"/>
        <v>0</v>
      </c>
      <c r="GU754" s="34">
        <f t="shared" ca="1" si="2106"/>
        <v>0</v>
      </c>
      <c r="GV754" s="34">
        <f t="shared" ca="1" si="2107"/>
        <v>0</v>
      </c>
      <c r="GW754" s="49" t="str">
        <f t="shared" ca="1" si="2063"/>
        <v>H</v>
      </c>
      <c r="GX754" s="49"/>
      <c r="GY754" s="49"/>
      <c r="GZ754" s="49"/>
      <c r="HA754" s="49"/>
      <c r="HB754" s="49" t="str">
        <f t="shared" ca="1" si="2064"/>
        <v>O</v>
      </c>
      <c r="HC754" s="49"/>
      <c r="HD754" s="49"/>
      <c r="HE754" s="49"/>
      <c r="HF754" s="49"/>
      <c r="HG754" s="49" t="str">
        <f t="shared" ca="1" si="2065"/>
        <v>R</v>
      </c>
      <c r="HH754" s="49"/>
      <c r="HI754" s="49"/>
      <c r="HJ754" s="49"/>
      <c r="HK754" s="49"/>
      <c r="HL754" s="65"/>
      <c r="HM754" s="50"/>
      <c r="HN754" s="50"/>
      <c r="HO754" s="66"/>
      <c r="HP754" s="66"/>
      <c r="HQ754" s="33"/>
      <c r="HR754" s="66"/>
      <c r="HS754" s="66"/>
      <c r="HT754" s="67"/>
      <c r="HU754" s="65"/>
      <c r="HV754" s="50"/>
      <c r="HW754" s="50"/>
      <c r="HX754" s="66"/>
      <c r="HY754" s="66"/>
      <c r="HZ754" s="33"/>
      <c r="IA754" s="66"/>
      <c r="IB754" s="66"/>
      <c r="IC754" s="67"/>
      <c r="ID754" s="65"/>
      <c r="IE754" s="50"/>
      <c r="IF754" s="50"/>
      <c r="IG754" s="66"/>
      <c r="IH754" s="66"/>
      <c r="II754" s="33" t="str">
        <f t="shared" ca="1" si="2108"/>
        <v>0</v>
      </c>
      <c r="IJ754" s="66" t="str">
        <f t="shared" ca="1" si="2109"/>
        <v/>
      </c>
      <c r="IK754" s="66" t="str">
        <f t="shared" ca="1" si="2110"/>
        <v/>
      </c>
      <c r="IL754" s="67">
        <f t="shared" ca="1" si="2066"/>
        <v>1</v>
      </c>
      <c r="IM754" s="34"/>
      <c r="IN754" s="34"/>
      <c r="IO754" s="37">
        <f t="shared" ca="1" si="2116"/>
        <v>0</v>
      </c>
      <c r="IP754" s="22">
        <f t="shared" ca="1" si="2111"/>
        <v>6</v>
      </c>
      <c r="IQ754" s="78" t="str">
        <f t="shared" ca="1" si="2192"/>
        <v>Profit Target</v>
      </c>
      <c r="IR754" s="156">
        <f t="shared" ca="1" si="2193"/>
        <v>0</v>
      </c>
      <c r="IS754" s="78">
        <f t="shared" ca="1" si="2067"/>
        <v>6</v>
      </c>
      <c r="IT754" s="58"/>
      <c r="IU754" s="58"/>
      <c r="IV754" s="58"/>
      <c r="IW754" s="58"/>
      <c r="IX754" s="58"/>
      <c r="IY754" s="58"/>
      <c r="IZ754" s="58"/>
      <c r="JA754" s="58"/>
      <c r="JB754" s="58"/>
      <c r="JC754" s="58"/>
      <c r="JD754" s="58"/>
      <c r="JE754" s="58"/>
      <c r="JF754" s="58"/>
      <c r="JG754" s="58"/>
      <c r="JH754" s="58"/>
      <c r="JI754" s="58"/>
      <c r="JJ754" s="58"/>
      <c r="JK754" s="58"/>
      <c r="JL754" s="58"/>
      <c r="JM754" s="58"/>
      <c r="JN754" s="58"/>
      <c r="JO754" s="58"/>
      <c r="JP754" s="58"/>
      <c r="JQ754" s="58"/>
      <c r="JR754" s="58"/>
      <c r="JS754" s="58"/>
      <c r="JT754" s="58"/>
      <c r="JU754" s="58"/>
      <c r="JV754" s="58"/>
      <c r="JW754" s="58"/>
      <c r="JX754" s="58"/>
      <c r="JY754" s="58"/>
      <c r="JZ754" s="58"/>
      <c r="KA754" s="58"/>
      <c r="KB754" s="58"/>
      <c r="KC754" s="58"/>
      <c r="KD754" s="58"/>
      <c r="KE754" s="58"/>
      <c r="KF754" s="58"/>
      <c r="KG754" s="58"/>
      <c r="KH754" s="58"/>
      <c r="KI754" s="58"/>
      <c r="KJ754" s="58"/>
      <c r="KK754" s="58"/>
      <c r="KL754" s="58"/>
      <c r="KM754" s="58"/>
      <c r="KN754" s="58"/>
      <c r="KO754" s="58"/>
      <c r="KP754" s="58"/>
      <c r="KQ754" s="58"/>
      <c r="KR754" s="58"/>
      <c r="KS754" s="58"/>
      <c r="KT754" s="58"/>
      <c r="KU754" s="58"/>
      <c r="KV754" s="58"/>
      <c r="KW754" s="58"/>
      <c r="KX754" s="58"/>
      <c r="KY754" s="58"/>
      <c r="KZ754" s="58"/>
      <c r="LA754" s="58"/>
      <c r="LB754" s="58"/>
      <c r="LC754" s="58"/>
      <c r="LD754" s="58"/>
      <c r="LE754" s="58"/>
      <c r="LF754" s="58"/>
      <c r="LG754" s="58"/>
      <c r="LH754" s="58"/>
      <c r="LI754" s="58"/>
      <c r="LJ754" s="58"/>
      <c r="LK754" s="58"/>
      <c r="LL754" s="58"/>
      <c r="LM754" s="58"/>
      <c r="LN754" s="58"/>
      <c r="LO754" s="58"/>
      <c r="LP754" s="90" t="str">
        <f t="shared" si="2068"/>
        <v/>
      </c>
      <c r="MO754" s="15">
        <f t="shared" ca="1" si="2069"/>
        <v>34</v>
      </c>
    </row>
    <row r="755" spans="1:353">
      <c r="A755" s="15">
        <f t="shared" ca="1" si="2055"/>
        <v>35</v>
      </c>
      <c r="B755" s="33" t="str">
        <f t="shared" ca="1" si="2056"/>
        <v>DB</v>
      </c>
      <c r="C755" s="10" t="str">
        <f t="shared" ca="1" si="2057"/>
        <v>profit target</v>
      </c>
      <c r="D755" s="50">
        <f t="shared" ca="1" si="2058"/>
        <v>0</v>
      </c>
      <c r="E755" s="10" t="str">
        <f t="shared" si="2059"/>
        <v/>
      </c>
      <c r="F755" s="111">
        <f t="shared" si="2112"/>
        <v>751</v>
      </c>
      <c r="G755" s="59">
        <f t="shared" ca="1" si="2117"/>
        <v>1</v>
      </c>
      <c r="H755" s="56">
        <f t="shared" ref="H755:AR755" ca="1" si="2273">COUNTIF($A117:$A755,H$5)</f>
        <v>18</v>
      </c>
      <c r="I755" s="56">
        <f t="shared" ca="1" si="2273"/>
        <v>18</v>
      </c>
      <c r="J755" s="56">
        <f t="shared" ca="1" si="2273"/>
        <v>11</v>
      </c>
      <c r="K755" s="56">
        <f t="shared" ca="1" si="2273"/>
        <v>20</v>
      </c>
      <c r="L755" s="56">
        <f t="shared" ca="1" si="2273"/>
        <v>18</v>
      </c>
      <c r="M755" s="56">
        <f t="shared" ca="1" si="2273"/>
        <v>17</v>
      </c>
      <c r="N755" s="56">
        <f t="shared" ca="1" si="2273"/>
        <v>12</v>
      </c>
      <c r="O755" s="56">
        <f t="shared" ca="1" si="2273"/>
        <v>13</v>
      </c>
      <c r="P755" s="56">
        <f t="shared" ca="1" si="2273"/>
        <v>12</v>
      </c>
      <c r="Q755" s="56">
        <f t="shared" ca="1" si="2273"/>
        <v>21</v>
      </c>
      <c r="R755" s="56">
        <f t="shared" ca="1" si="2273"/>
        <v>24</v>
      </c>
      <c r="S755" s="56">
        <f t="shared" ca="1" si="2273"/>
        <v>21</v>
      </c>
      <c r="T755" s="56">
        <f t="shared" ca="1" si="2273"/>
        <v>15</v>
      </c>
      <c r="U755" s="56">
        <f t="shared" ca="1" si="2273"/>
        <v>16</v>
      </c>
      <c r="V755" s="56">
        <f t="shared" ca="1" si="2273"/>
        <v>14</v>
      </c>
      <c r="W755" s="56">
        <f t="shared" ca="1" si="2273"/>
        <v>14</v>
      </c>
      <c r="X755" s="56">
        <f t="shared" ca="1" si="2273"/>
        <v>21</v>
      </c>
      <c r="Y755" s="56">
        <f t="shared" ca="1" si="2273"/>
        <v>21</v>
      </c>
      <c r="Z755" s="56">
        <f t="shared" ca="1" si="2273"/>
        <v>16</v>
      </c>
      <c r="AA755" s="56">
        <f t="shared" ca="1" si="2273"/>
        <v>12</v>
      </c>
      <c r="AB755" s="56">
        <f t="shared" ca="1" si="2273"/>
        <v>10</v>
      </c>
      <c r="AC755" s="56">
        <f t="shared" ca="1" si="2273"/>
        <v>19</v>
      </c>
      <c r="AD755" s="56">
        <f t="shared" ca="1" si="2273"/>
        <v>24</v>
      </c>
      <c r="AE755" s="56">
        <f t="shared" ca="1" si="2273"/>
        <v>24</v>
      </c>
      <c r="AF755" s="56">
        <f t="shared" ca="1" si="2273"/>
        <v>14</v>
      </c>
      <c r="AG755" s="56">
        <f t="shared" ca="1" si="2273"/>
        <v>16</v>
      </c>
      <c r="AH755" s="56">
        <f t="shared" ca="1" si="2273"/>
        <v>13</v>
      </c>
      <c r="AI755" s="56">
        <f t="shared" ca="1" si="2273"/>
        <v>14</v>
      </c>
      <c r="AJ755" s="56">
        <f t="shared" ca="1" si="2273"/>
        <v>28</v>
      </c>
      <c r="AK755" s="56">
        <f t="shared" ca="1" si="2273"/>
        <v>16</v>
      </c>
      <c r="AL755" s="56">
        <f t="shared" ca="1" si="2273"/>
        <v>12</v>
      </c>
      <c r="AM755" s="56">
        <f t="shared" ca="1" si="2273"/>
        <v>25</v>
      </c>
      <c r="AN755" s="56">
        <f t="shared" ca="1" si="2273"/>
        <v>18</v>
      </c>
      <c r="AO755" s="56">
        <f t="shared" ca="1" si="2273"/>
        <v>19</v>
      </c>
      <c r="AP755" s="56">
        <f t="shared" ca="1" si="2273"/>
        <v>24</v>
      </c>
      <c r="AQ755" s="56">
        <f t="shared" ca="1" si="2273"/>
        <v>15</v>
      </c>
      <c r="AR755" s="56">
        <f t="shared" ca="1" si="2273"/>
        <v>14</v>
      </c>
      <c r="AS755" s="101">
        <f t="shared" ca="1" si="2114"/>
        <v>0</v>
      </c>
      <c r="AT755" s="58">
        <f t="shared" si="2061"/>
        <v>751</v>
      </c>
      <c r="AU755" s="105">
        <f t="shared" si="2115"/>
        <v>21</v>
      </c>
      <c r="AV755" s="105">
        <f t="shared" si="2062"/>
        <v>486.64800000000002</v>
      </c>
      <c r="AW755" s="58">
        <f t="shared" ca="1" si="2213"/>
        <v>47</v>
      </c>
      <c r="AX755" s="58">
        <f t="shared" ca="1" si="2214"/>
        <v>21</v>
      </c>
      <c r="AY755" s="58">
        <f t="shared" ca="1" si="2215"/>
        <v>22</v>
      </c>
      <c r="AZ755" s="58">
        <f t="shared" ca="1" si="2216"/>
        <v>69</v>
      </c>
      <c r="BA755" s="58">
        <f t="shared" ca="1" si="2217"/>
        <v>81</v>
      </c>
      <c r="BB755" s="58">
        <f t="shared" ca="1" si="2218"/>
        <v>23</v>
      </c>
      <c r="BC755" s="58">
        <f t="shared" ca="1" si="2219"/>
        <v>18</v>
      </c>
      <c r="BD755" s="58">
        <f t="shared" ca="1" si="2220"/>
        <v>15</v>
      </c>
      <c r="BE755" s="58">
        <f t="shared" ca="1" si="2221"/>
        <v>150</v>
      </c>
      <c r="BF755" s="58">
        <f t="shared" ca="1" si="2222"/>
        <v>8</v>
      </c>
      <c r="BG755" s="58">
        <f t="shared" ca="1" si="2223"/>
        <v>37</v>
      </c>
      <c r="BH755" s="58">
        <f t="shared" ca="1" si="2224"/>
        <v>34</v>
      </c>
      <c r="BI755" s="58">
        <f t="shared" ca="1" si="2225"/>
        <v>116</v>
      </c>
      <c r="BJ755" s="58">
        <f t="shared" ca="1" si="2226"/>
        <v>24</v>
      </c>
      <c r="BK755" s="58">
        <f t="shared" ca="1" si="2227"/>
        <v>16</v>
      </c>
      <c r="BL755" s="58">
        <f t="shared" ca="1" si="2228"/>
        <v>154</v>
      </c>
      <c r="BM755" s="58">
        <f t="shared" ca="1" si="2229"/>
        <v>3</v>
      </c>
      <c r="BN755" s="58">
        <f t="shared" ca="1" si="2230"/>
        <v>36</v>
      </c>
      <c r="BO755" s="58">
        <f t="shared" ca="1" si="2231"/>
        <v>38</v>
      </c>
      <c r="BP755" s="58">
        <f t="shared" ca="1" si="2232"/>
        <v>5</v>
      </c>
      <c r="BQ755" s="58">
        <f t="shared" ca="1" si="2233"/>
        <v>52</v>
      </c>
      <c r="BR755" s="58">
        <f t="shared" ca="1" si="2234"/>
        <v>31</v>
      </c>
      <c r="BS755" s="58">
        <f t="shared" ca="1" si="2235"/>
        <v>1</v>
      </c>
      <c r="BT755" s="58">
        <f t="shared" ca="1" si="2236"/>
        <v>11</v>
      </c>
      <c r="BU755" s="58">
        <f t="shared" ca="1" si="2237"/>
        <v>13</v>
      </c>
      <c r="BV755" s="58">
        <f t="shared" ca="1" si="2238"/>
        <v>10</v>
      </c>
      <c r="BW755" s="58">
        <f t="shared" ca="1" si="2239"/>
        <v>20</v>
      </c>
      <c r="BX755" s="58">
        <f t="shared" ca="1" si="2240"/>
        <v>91</v>
      </c>
      <c r="BY755" s="58">
        <f t="shared" ca="1" si="2241"/>
        <v>7</v>
      </c>
      <c r="BZ755" s="58">
        <f t="shared" ca="1" si="2242"/>
        <v>6</v>
      </c>
      <c r="CA755" s="58">
        <f t="shared" ca="1" si="2243"/>
        <v>58</v>
      </c>
      <c r="CB755" s="58">
        <f t="shared" ca="1" si="2244"/>
        <v>39</v>
      </c>
      <c r="CC755" s="58">
        <f t="shared" ca="1" si="2245"/>
        <v>9</v>
      </c>
      <c r="CD755" s="58">
        <f t="shared" ca="1" si="2246"/>
        <v>40</v>
      </c>
      <c r="CE755" s="58">
        <f t="shared" ca="1" si="2247"/>
        <v>0</v>
      </c>
      <c r="CF755" s="58">
        <f t="shared" ca="1" si="2248"/>
        <v>35</v>
      </c>
      <c r="CG755" s="58">
        <f t="shared" ca="1" si="2249"/>
        <v>4</v>
      </c>
      <c r="CH755" s="58" t="str">
        <f t="shared" ca="1" si="2119"/>
        <v/>
      </c>
      <c r="CI755" s="58" t="str">
        <f t="shared" ca="1" si="2120"/>
        <v/>
      </c>
      <c r="CJ755" s="58" t="str">
        <f t="shared" ca="1" si="2121"/>
        <v/>
      </c>
      <c r="CK755" s="58" t="str">
        <f t="shared" ca="1" si="2122"/>
        <v/>
      </c>
      <c r="CL755" s="58" t="str">
        <f t="shared" ca="1" si="2123"/>
        <v/>
      </c>
      <c r="CM755" s="58" t="str">
        <f t="shared" ca="1" si="2124"/>
        <v/>
      </c>
      <c r="CN755" s="58" t="str">
        <f t="shared" ca="1" si="2125"/>
        <v/>
      </c>
      <c r="CO755" s="58" t="str">
        <f t="shared" ca="1" si="2126"/>
        <v/>
      </c>
      <c r="CP755" s="58" t="str">
        <f t="shared" ca="1" si="2127"/>
        <v/>
      </c>
      <c r="CQ755" s="58" t="str">
        <f t="shared" ca="1" si="2128"/>
        <v/>
      </c>
      <c r="CR755" s="58" t="str">
        <f t="shared" ca="1" si="2129"/>
        <v/>
      </c>
      <c r="CS755" s="58" t="str">
        <f t="shared" ca="1" si="2130"/>
        <v/>
      </c>
      <c r="CT755" s="58" t="str">
        <f t="shared" ca="1" si="2131"/>
        <v/>
      </c>
      <c r="CU755" s="58" t="str">
        <f t="shared" ca="1" si="2132"/>
        <v/>
      </c>
      <c r="CV755" s="58" t="str">
        <f t="shared" ca="1" si="2133"/>
        <v/>
      </c>
      <c r="CW755" s="58">
        <f t="shared" ca="1" si="2134"/>
        <v>16</v>
      </c>
      <c r="CX755" s="58" t="str">
        <f t="shared" ca="1" si="2135"/>
        <v/>
      </c>
      <c r="CY755" s="58" t="str">
        <f t="shared" ca="1" si="2136"/>
        <v/>
      </c>
      <c r="CZ755" s="58" t="str">
        <f t="shared" ca="1" si="2137"/>
        <v/>
      </c>
      <c r="DA755" s="58" t="str">
        <f t="shared" ca="1" si="2138"/>
        <v/>
      </c>
      <c r="DB755" s="58" t="str">
        <f t="shared" ca="1" si="2139"/>
        <v/>
      </c>
      <c r="DC755" s="58" t="str">
        <f t="shared" ca="1" si="2140"/>
        <v/>
      </c>
      <c r="DD755" s="58" t="str">
        <f t="shared" ca="1" si="2141"/>
        <v/>
      </c>
      <c r="DE755" s="58" t="str">
        <f t="shared" ca="1" si="2142"/>
        <v/>
      </c>
      <c r="DF755" s="58" t="str">
        <f t="shared" ca="1" si="2143"/>
        <v/>
      </c>
      <c r="DG755" s="58" t="str">
        <f t="shared" ca="1" si="2144"/>
        <v/>
      </c>
      <c r="DH755" s="58" t="str">
        <f t="shared" ca="1" si="2145"/>
        <v/>
      </c>
      <c r="DI755" s="58" t="str">
        <f t="shared" ca="1" si="2146"/>
        <v/>
      </c>
      <c r="DJ755" s="58" t="str">
        <f t="shared" ca="1" si="2147"/>
        <v/>
      </c>
      <c r="DK755" s="58" t="str">
        <f t="shared" ca="1" si="2148"/>
        <v/>
      </c>
      <c r="DL755" s="58" t="str">
        <f t="shared" ca="1" si="2149"/>
        <v/>
      </c>
      <c r="DM755" s="58" t="str">
        <f t="shared" ca="1" si="2150"/>
        <v/>
      </c>
      <c r="DN755" s="58" t="str">
        <f t="shared" ca="1" si="2151"/>
        <v/>
      </c>
      <c r="DO755" s="58" t="str">
        <f t="shared" ca="1" si="2152"/>
        <v/>
      </c>
      <c r="DP755" s="58" t="str">
        <f t="shared" ca="1" si="2153"/>
        <v/>
      </c>
      <c r="DQ755" s="58" t="str">
        <f t="shared" ca="1" si="2153"/>
        <v/>
      </c>
      <c r="DR755" s="58" t="str">
        <f t="shared" ca="1" si="2154"/>
        <v/>
      </c>
      <c r="DS755" s="34">
        <f t="shared" ca="1" si="2155"/>
        <v>0</v>
      </c>
      <c r="DT755" s="34">
        <f t="shared" ca="1" si="2156"/>
        <v>0</v>
      </c>
      <c r="DU755" s="34">
        <f t="shared" ca="1" si="2157"/>
        <v>0</v>
      </c>
      <c r="DV755" s="34">
        <f t="shared" ca="1" si="2158"/>
        <v>0</v>
      </c>
      <c r="DW755" s="34">
        <f t="shared" ca="1" si="2159"/>
        <v>0</v>
      </c>
      <c r="DX755" s="34">
        <f t="shared" ca="1" si="2160"/>
        <v>0</v>
      </c>
      <c r="DY755" s="34">
        <f t="shared" ca="1" si="2161"/>
        <v>0</v>
      </c>
      <c r="DZ755" s="34">
        <f t="shared" ca="1" si="2162"/>
        <v>0</v>
      </c>
      <c r="EA755" s="34">
        <f t="shared" ca="1" si="2163"/>
        <v>0</v>
      </c>
      <c r="EB755" s="34">
        <f t="shared" ca="1" si="2164"/>
        <v>0</v>
      </c>
      <c r="EC755" s="34">
        <f t="shared" ca="1" si="2165"/>
        <v>0</v>
      </c>
      <c r="ED755" s="34">
        <f t="shared" ca="1" si="2166"/>
        <v>0</v>
      </c>
      <c r="EE755" s="34">
        <f t="shared" ca="1" si="2167"/>
        <v>0</v>
      </c>
      <c r="EF755" s="34">
        <f t="shared" ca="1" si="2168"/>
        <v>0</v>
      </c>
      <c r="EG755" s="34">
        <f t="shared" ca="1" si="2169"/>
        <v>0</v>
      </c>
      <c r="EH755" s="34">
        <f t="shared" ca="1" si="2170"/>
        <v>0</v>
      </c>
      <c r="EI755" s="34">
        <f t="shared" ca="1" si="2171"/>
        <v>0</v>
      </c>
      <c r="EJ755" s="34">
        <f t="shared" ca="1" si="2172"/>
        <v>0</v>
      </c>
      <c r="EK755" s="34">
        <f t="shared" ca="1" si="2173"/>
        <v>0</v>
      </c>
      <c r="EL755" s="34">
        <f t="shared" ca="1" si="2174"/>
        <v>0</v>
      </c>
      <c r="EM755" s="34">
        <f t="shared" ca="1" si="2175"/>
        <v>0</v>
      </c>
      <c r="EN755" s="34">
        <f t="shared" ca="1" si="2176"/>
        <v>0</v>
      </c>
      <c r="EO755" s="34">
        <f t="shared" ca="1" si="2177"/>
        <v>0</v>
      </c>
      <c r="EP755" s="34">
        <f t="shared" ca="1" si="2178"/>
        <v>0</v>
      </c>
      <c r="EQ755" s="34">
        <f t="shared" ca="1" si="2179"/>
        <v>0</v>
      </c>
      <c r="ER755" s="34">
        <f t="shared" ca="1" si="2180"/>
        <v>0</v>
      </c>
      <c r="ES755" s="34">
        <f t="shared" ca="1" si="2181"/>
        <v>0</v>
      </c>
      <c r="ET755" s="34">
        <f t="shared" ca="1" si="2182"/>
        <v>0</v>
      </c>
      <c r="EU755" s="34">
        <f t="shared" ca="1" si="2183"/>
        <v>0</v>
      </c>
      <c r="EV755" s="34">
        <f t="shared" ca="1" si="2184"/>
        <v>0</v>
      </c>
      <c r="EW755" s="34">
        <f t="shared" ca="1" si="2185"/>
        <v>0</v>
      </c>
      <c r="EX755" s="34">
        <f t="shared" ca="1" si="2186"/>
        <v>0</v>
      </c>
      <c r="EY755" s="34">
        <f t="shared" ca="1" si="2187"/>
        <v>0</v>
      </c>
      <c r="EZ755" s="34">
        <f t="shared" ca="1" si="2188"/>
        <v>0</v>
      </c>
      <c r="FA755" s="34">
        <f t="shared" ca="1" si="2189"/>
        <v>0</v>
      </c>
      <c r="FB755" s="34">
        <f t="shared" ca="1" si="2190"/>
        <v>0</v>
      </c>
      <c r="FC755" s="34">
        <f t="shared" ca="1" si="2191"/>
        <v>0</v>
      </c>
      <c r="FD755" s="71"/>
      <c r="FE755" s="76"/>
      <c r="FF755" s="76"/>
      <c r="FG755" s="76"/>
      <c r="FH755" s="58"/>
      <c r="FI755" s="58"/>
      <c r="FJ755" s="58">
        <v>0</v>
      </c>
      <c r="FK755" s="58">
        <v>0</v>
      </c>
      <c r="FL755" s="34">
        <f t="shared" ca="1" si="2071"/>
        <v>0</v>
      </c>
      <c r="FM755" s="34">
        <f t="shared" ca="1" si="2072"/>
        <v>0</v>
      </c>
      <c r="FN755" s="34">
        <f t="shared" ca="1" si="2073"/>
        <v>0</v>
      </c>
      <c r="FO755" s="34">
        <f t="shared" ca="1" si="2074"/>
        <v>0</v>
      </c>
      <c r="FP755" s="34">
        <f t="shared" ca="1" si="2075"/>
        <v>0</v>
      </c>
      <c r="FQ755" s="34">
        <f t="shared" ca="1" si="2076"/>
        <v>0</v>
      </c>
      <c r="FR755" s="34">
        <f t="shared" ca="1" si="2077"/>
        <v>0</v>
      </c>
      <c r="FS755" s="34">
        <f t="shared" ca="1" si="2078"/>
        <v>0</v>
      </c>
      <c r="FT755" s="34">
        <f t="shared" ca="1" si="2079"/>
        <v>0</v>
      </c>
      <c r="FU755" s="34">
        <f t="shared" ca="1" si="2080"/>
        <v>0</v>
      </c>
      <c r="FV755" s="34">
        <f t="shared" ca="1" si="2081"/>
        <v>0</v>
      </c>
      <c r="FW755" s="34">
        <f t="shared" ca="1" si="2082"/>
        <v>0</v>
      </c>
      <c r="FX755" s="34">
        <f t="shared" ca="1" si="2083"/>
        <v>0</v>
      </c>
      <c r="FY755" s="34">
        <f t="shared" ca="1" si="2084"/>
        <v>0</v>
      </c>
      <c r="FZ755" s="34">
        <f t="shared" ca="1" si="2085"/>
        <v>0</v>
      </c>
      <c r="GA755" s="34">
        <f t="shared" ca="1" si="2086"/>
        <v>0</v>
      </c>
      <c r="GB755" s="34">
        <f t="shared" ca="1" si="2087"/>
        <v>0</v>
      </c>
      <c r="GC755" s="34">
        <f t="shared" ca="1" si="2088"/>
        <v>0</v>
      </c>
      <c r="GD755" s="34">
        <f t="shared" ca="1" si="2089"/>
        <v>0</v>
      </c>
      <c r="GE755" s="34">
        <f t="shared" ca="1" si="2090"/>
        <v>0</v>
      </c>
      <c r="GF755" s="34">
        <f t="shared" ca="1" si="2091"/>
        <v>0</v>
      </c>
      <c r="GG755" s="34">
        <f t="shared" ca="1" si="2092"/>
        <v>0</v>
      </c>
      <c r="GH755" s="34">
        <f t="shared" ca="1" si="2093"/>
        <v>0</v>
      </c>
      <c r="GI755" s="34">
        <f t="shared" ca="1" si="2094"/>
        <v>0</v>
      </c>
      <c r="GJ755" s="34">
        <f t="shared" ca="1" si="2095"/>
        <v>0</v>
      </c>
      <c r="GK755" s="34">
        <f t="shared" ca="1" si="2096"/>
        <v>0</v>
      </c>
      <c r="GL755" s="34">
        <f t="shared" ca="1" si="2097"/>
        <v>0</v>
      </c>
      <c r="GM755" s="34">
        <f t="shared" ca="1" si="2098"/>
        <v>0</v>
      </c>
      <c r="GN755" s="34">
        <f t="shared" ca="1" si="2099"/>
        <v>0</v>
      </c>
      <c r="GO755" s="34">
        <f t="shared" ca="1" si="2100"/>
        <v>0</v>
      </c>
      <c r="GP755" s="34">
        <f t="shared" ca="1" si="2101"/>
        <v>0</v>
      </c>
      <c r="GQ755" s="34">
        <f t="shared" ca="1" si="2102"/>
        <v>0</v>
      </c>
      <c r="GR755" s="34">
        <f t="shared" ca="1" si="2103"/>
        <v>0</v>
      </c>
      <c r="GS755" s="34">
        <f t="shared" ca="1" si="2104"/>
        <v>0</v>
      </c>
      <c r="GT755" s="34">
        <f t="shared" ca="1" si="2105"/>
        <v>0</v>
      </c>
      <c r="GU755" s="34">
        <f t="shared" ca="1" si="2106"/>
        <v>0</v>
      </c>
      <c r="GV755" s="34">
        <f t="shared" ca="1" si="2107"/>
        <v>0</v>
      </c>
      <c r="GW755" s="49" t="str">
        <f t="shared" ca="1" si="2063"/>
        <v>H</v>
      </c>
      <c r="GX755" s="49"/>
      <c r="GY755" s="49"/>
      <c r="GZ755" s="49"/>
      <c r="HA755" s="49"/>
      <c r="HB755" s="49" t="str">
        <f t="shared" ca="1" si="2064"/>
        <v>O</v>
      </c>
      <c r="HC755" s="49"/>
      <c r="HD755" s="49"/>
      <c r="HE755" s="49"/>
      <c r="HF755" s="49"/>
      <c r="HG755" s="49" t="str">
        <f t="shared" ca="1" si="2065"/>
        <v>B</v>
      </c>
      <c r="HH755" s="49"/>
      <c r="HI755" s="49"/>
      <c r="HJ755" s="49"/>
      <c r="HK755" s="49"/>
      <c r="HL755" s="65"/>
      <c r="HM755" s="50"/>
      <c r="HN755" s="50"/>
      <c r="HO755" s="66"/>
      <c r="HP755" s="66"/>
      <c r="HQ755" s="33"/>
      <c r="HR755" s="66"/>
      <c r="HS755" s="66"/>
      <c r="HT755" s="67"/>
      <c r="HU755" s="65"/>
      <c r="HV755" s="50"/>
      <c r="HW755" s="50"/>
      <c r="HX755" s="66"/>
      <c r="HY755" s="66"/>
      <c r="HZ755" s="33"/>
      <c r="IA755" s="66"/>
      <c r="IB755" s="66"/>
      <c r="IC755" s="67"/>
      <c r="ID755" s="65"/>
      <c r="IE755" s="50"/>
      <c r="IF755" s="50"/>
      <c r="IG755" s="66"/>
      <c r="IH755" s="66"/>
      <c r="II755" s="33" t="str">
        <f t="shared" ca="1" si="2108"/>
        <v>0</v>
      </c>
      <c r="IJ755" s="66" t="str">
        <f t="shared" ca="1" si="2109"/>
        <v/>
      </c>
      <c r="IK755" s="66" t="str">
        <f t="shared" ca="1" si="2110"/>
        <v/>
      </c>
      <c r="IL755" s="67">
        <f t="shared" ca="1" si="2066"/>
        <v>1</v>
      </c>
      <c r="IM755" s="34"/>
      <c r="IN755" s="34"/>
      <c r="IO755" s="37">
        <f t="shared" ca="1" si="2116"/>
        <v>0</v>
      </c>
      <c r="IP755" s="22">
        <f t="shared" ca="1" si="2111"/>
        <v>6</v>
      </c>
      <c r="IQ755" s="78" t="str">
        <f t="shared" ca="1" si="2192"/>
        <v>Profit Target</v>
      </c>
      <c r="IR755" s="156">
        <f t="shared" ca="1" si="2193"/>
        <v>0</v>
      </c>
      <c r="IS755" s="78">
        <f t="shared" ca="1" si="2067"/>
        <v>6</v>
      </c>
      <c r="IT755" s="58"/>
      <c r="IU755" s="58"/>
      <c r="IV755" s="58"/>
      <c r="IW755" s="58"/>
      <c r="IX755" s="58"/>
      <c r="IY755" s="58"/>
      <c r="IZ755" s="58"/>
      <c r="JA755" s="58"/>
      <c r="JB755" s="58"/>
      <c r="JC755" s="58"/>
      <c r="JD755" s="58"/>
      <c r="JE755" s="58"/>
      <c r="JF755" s="58"/>
      <c r="JG755" s="58"/>
      <c r="JH755" s="58"/>
      <c r="JI755" s="58"/>
      <c r="JJ755" s="58"/>
      <c r="JK755" s="58"/>
      <c r="JL755" s="58"/>
      <c r="JM755" s="58"/>
      <c r="JN755" s="58"/>
      <c r="JO755" s="58"/>
      <c r="JP755" s="58"/>
      <c r="JQ755" s="58"/>
      <c r="JR755" s="58"/>
      <c r="JS755" s="58"/>
      <c r="JT755" s="58"/>
      <c r="JU755" s="58"/>
      <c r="JV755" s="58"/>
      <c r="JW755" s="58"/>
      <c r="JX755" s="58"/>
      <c r="JY755" s="58"/>
      <c r="JZ755" s="58"/>
      <c r="KA755" s="58"/>
      <c r="KB755" s="58"/>
      <c r="KC755" s="58"/>
      <c r="KD755" s="58"/>
      <c r="KE755" s="58"/>
      <c r="KF755" s="58"/>
      <c r="KG755" s="58"/>
      <c r="KH755" s="58"/>
      <c r="KI755" s="58"/>
      <c r="KJ755" s="58"/>
      <c r="KK755" s="58"/>
      <c r="KL755" s="58"/>
      <c r="KM755" s="58"/>
      <c r="KN755" s="58"/>
      <c r="KO755" s="58"/>
      <c r="KP755" s="58"/>
      <c r="KQ755" s="58"/>
      <c r="KR755" s="58"/>
      <c r="KS755" s="58"/>
      <c r="KT755" s="58"/>
      <c r="KU755" s="58"/>
      <c r="KV755" s="58"/>
      <c r="KW755" s="58"/>
      <c r="KX755" s="58"/>
      <c r="KY755" s="58"/>
      <c r="KZ755" s="58"/>
      <c r="LA755" s="58"/>
      <c r="LB755" s="58"/>
      <c r="LC755" s="58"/>
      <c r="LD755" s="58"/>
      <c r="LE755" s="58"/>
      <c r="LF755" s="58"/>
      <c r="LG755" s="58"/>
      <c r="LH755" s="58"/>
      <c r="LI755" s="58"/>
      <c r="LJ755" s="58"/>
      <c r="LK755" s="58"/>
      <c r="LL755" s="58"/>
      <c r="LM755" s="58"/>
      <c r="LN755" s="58"/>
      <c r="LO755" s="58"/>
      <c r="LP755" s="90" t="str">
        <f t="shared" si="2068"/>
        <v/>
      </c>
      <c r="MO755" s="15">
        <f t="shared" ca="1" si="2069"/>
        <v>29</v>
      </c>
    </row>
    <row r="756" spans="1:353">
      <c r="A756" s="15">
        <f t="shared" ca="1" si="2055"/>
        <v>17</v>
      </c>
      <c r="B756" s="33" t="str">
        <f t="shared" ca="1" si="2056"/>
        <v>DB</v>
      </c>
      <c r="C756" s="10" t="str">
        <f t="shared" ca="1" si="2057"/>
        <v>profit target</v>
      </c>
      <c r="D756" s="50">
        <f t="shared" ca="1" si="2058"/>
        <v>0</v>
      </c>
      <c r="E756" s="10" t="str">
        <f t="shared" si="2059"/>
        <v/>
      </c>
      <c r="F756" s="111">
        <f t="shared" si="2112"/>
        <v>752</v>
      </c>
      <c r="G756" s="59">
        <f t="shared" ca="1" si="2117"/>
        <v>1</v>
      </c>
      <c r="H756" s="56">
        <f t="shared" ref="H756:AR756" ca="1" si="2274">COUNTIF($A118:$A756,H$5)</f>
        <v>18</v>
      </c>
      <c r="I756" s="56">
        <f t="shared" ca="1" si="2274"/>
        <v>18</v>
      </c>
      <c r="J756" s="56">
        <f t="shared" ca="1" si="2274"/>
        <v>11</v>
      </c>
      <c r="K756" s="56">
        <f t="shared" ca="1" si="2274"/>
        <v>20</v>
      </c>
      <c r="L756" s="56">
        <f t="shared" ca="1" si="2274"/>
        <v>18</v>
      </c>
      <c r="M756" s="56">
        <f t="shared" ca="1" si="2274"/>
        <v>17</v>
      </c>
      <c r="N756" s="56">
        <f t="shared" ca="1" si="2274"/>
        <v>12</v>
      </c>
      <c r="O756" s="56">
        <f t="shared" ca="1" si="2274"/>
        <v>13</v>
      </c>
      <c r="P756" s="56">
        <f t="shared" ca="1" si="2274"/>
        <v>12</v>
      </c>
      <c r="Q756" s="56">
        <f t="shared" ca="1" si="2274"/>
        <v>21</v>
      </c>
      <c r="R756" s="56">
        <f t="shared" ca="1" si="2274"/>
        <v>24</v>
      </c>
      <c r="S756" s="56">
        <f t="shared" ca="1" si="2274"/>
        <v>21</v>
      </c>
      <c r="T756" s="56">
        <f t="shared" ca="1" si="2274"/>
        <v>15</v>
      </c>
      <c r="U756" s="56">
        <f t="shared" ca="1" si="2274"/>
        <v>16</v>
      </c>
      <c r="V756" s="56">
        <f t="shared" ca="1" si="2274"/>
        <v>14</v>
      </c>
      <c r="W756" s="56">
        <f t="shared" ca="1" si="2274"/>
        <v>14</v>
      </c>
      <c r="X756" s="56">
        <f t="shared" ca="1" si="2274"/>
        <v>22</v>
      </c>
      <c r="Y756" s="56">
        <f t="shared" ca="1" si="2274"/>
        <v>21</v>
      </c>
      <c r="Z756" s="56">
        <f t="shared" ca="1" si="2274"/>
        <v>16</v>
      </c>
      <c r="AA756" s="56">
        <f t="shared" ca="1" si="2274"/>
        <v>12</v>
      </c>
      <c r="AB756" s="56">
        <f t="shared" ca="1" si="2274"/>
        <v>10</v>
      </c>
      <c r="AC756" s="56">
        <f t="shared" ca="1" si="2274"/>
        <v>19</v>
      </c>
      <c r="AD756" s="56">
        <f t="shared" ca="1" si="2274"/>
        <v>24</v>
      </c>
      <c r="AE756" s="56">
        <f t="shared" ca="1" si="2274"/>
        <v>24</v>
      </c>
      <c r="AF756" s="56">
        <f t="shared" ca="1" si="2274"/>
        <v>14</v>
      </c>
      <c r="AG756" s="56">
        <f t="shared" ca="1" si="2274"/>
        <v>16</v>
      </c>
      <c r="AH756" s="56">
        <f t="shared" ca="1" si="2274"/>
        <v>13</v>
      </c>
      <c r="AI756" s="56">
        <f t="shared" ca="1" si="2274"/>
        <v>14</v>
      </c>
      <c r="AJ756" s="56">
        <f t="shared" ca="1" si="2274"/>
        <v>28</v>
      </c>
      <c r="AK756" s="56">
        <f t="shared" ca="1" si="2274"/>
        <v>15</v>
      </c>
      <c r="AL756" s="56">
        <f t="shared" ca="1" si="2274"/>
        <v>12</v>
      </c>
      <c r="AM756" s="56">
        <f t="shared" ca="1" si="2274"/>
        <v>25</v>
      </c>
      <c r="AN756" s="56">
        <f t="shared" ca="1" si="2274"/>
        <v>18</v>
      </c>
      <c r="AO756" s="56">
        <f t="shared" ca="1" si="2274"/>
        <v>19</v>
      </c>
      <c r="AP756" s="56">
        <f t="shared" ca="1" si="2274"/>
        <v>24</v>
      </c>
      <c r="AQ756" s="56">
        <f t="shared" ca="1" si="2274"/>
        <v>15</v>
      </c>
      <c r="AR756" s="56">
        <f t="shared" ca="1" si="2274"/>
        <v>14</v>
      </c>
      <c r="AS756" s="101">
        <f t="shared" ca="1" si="2114"/>
        <v>0</v>
      </c>
      <c r="AT756" s="58">
        <f t="shared" si="2061"/>
        <v>752</v>
      </c>
      <c r="AU756" s="105">
        <f t="shared" si="2115"/>
        <v>21</v>
      </c>
      <c r="AV756" s="105">
        <f t="shared" si="2062"/>
        <v>487.29599999999999</v>
      </c>
      <c r="AW756" s="58">
        <f t="shared" ca="1" si="2213"/>
        <v>48</v>
      </c>
      <c r="AX756" s="58">
        <f t="shared" ca="1" si="2214"/>
        <v>22</v>
      </c>
      <c r="AY756" s="58">
        <f t="shared" ca="1" si="2215"/>
        <v>23</v>
      </c>
      <c r="AZ756" s="58">
        <f t="shared" ca="1" si="2216"/>
        <v>70</v>
      </c>
      <c r="BA756" s="58">
        <f t="shared" ca="1" si="2217"/>
        <v>82</v>
      </c>
      <c r="BB756" s="58">
        <f t="shared" ca="1" si="2218"/>
        <v>24</v>
      </c>
      <c r="BC756" s="58">
        <f t="shared" ca="1" si="2219"/>
        <v>19</v>
      </c>
      <c r="BD756" s="58">
        <f t="shared" ca="1" si="2220"/>
        <v>16</v>
      </c>
      <c r="BE756" s="58">
        <f t="shared" ca="1" si="2221"/>
        <v>151</v>
      </c>
      <c r="BF756" s="58">
        <f t="shared" ca="1" si="2222"/>
        <v>9</v>
      </c>
      <c r="BG756" s="58">
        <f t="shared" ca="1" si="2223"/>
        <v>38</v>
      </c>
      <c r="BH756" s="58">
        <f t="shared" ca="1" si="2224"/>
        <v>35</v>
      </c>
      <c r="BI756" s="58">
        <f t="shared" ca="1" si="2225"/>
        <v>117</v>
      </c>
      <c r="BJ756" s="58">
        <f t="shared" ca="1" si="2226"/>
        <v>25</v>
      </c>
      <c r="BK756" s="58">
        <f t="shared" ca="1" si="2227"/>
        <v>17</v>
      </c>
      <c r="BL756" s="58">
        <f t="shared" ca="1" si="2228"/>
        <v>155</v>
      </c>
      <c r="BM756" s="58">
        <f t="shared" ca="1" si="2229"/>
        <v>0</v>
      </c>
      <c r="BN756" s="58">
        <f t="shared" ca="1" si="2230"/>
        <v>37</v>
      </c>
      <c r="BO756" s="58">
        <f t="shared" ca="1" si="2231"/>
        <v>39</v>
      </c>
      <c r="BP756" s="58">
        <f t="shared" ca="1" si="2232"/>
        <v>6</v>
      </c>
      <c r="BQ756" s="58">
        <f t="shared" ca="1" si="2233"/>
        <v>53</v>
      </c>
      <c r="BR756" s="58">
        <f t="shared" ca="1" si="2234"/>
        <v>32</v>
      </c>
      <c r="BS756" s="58">
        <f t="shared" ca="1" si="2235"/>
        <v>2</v>
      </c>
      <c r="BT756" s="58">
        <f t="shared" ca="1" si="2236"/>
        <v>12</v>
      </c>
      <c r="BU756" s="58">
        <f t="shared" ca="1" si="2237"/>
        <v>14</v>
      </c>
      <c r="BV756" s="58">
        <f t="shared" ca="1" si="2238"/>
        <v>11</v>
      </c>
      <c r="BW756" s="58">
        <f t="shared" ca="1" si="2239"/>
        <v>21</v>
      </c>
      <c r="BX756" s="58">
        <f t="shared" ca="1" si="2240"/>
        <v>92</v>
      </c>
      <c r="BY756" s="58">
        <f t="shared" ca="1" si="2241"/>
        <v>8</v>
      </c>
      <c r="BZ756" s="58">
        <f t="shared" ca="1" si="2242"/>
        <v>7</v>
      </c>
      <c r="CA756" s="58">
        <f t="shared" ca="1" si="2243"/>
        <v>59</v>
      </c>
      <c r="CB756" s="58">
        <f t="shared" ca="1" si="2244"/>
        <v>40</v>
      </c>
      <c r="CC756" s="58">
        <f t="shared" ca="1" si="2245"/>
        <v>10</v>
      </c>
      <c r="CD756" s="58">
        <f t="shared" ca="1" si="2246"/>
        <v>41</v>
      </c>
      <c r="CE756" s="58">
        <f t="shared" ca="1" si="2247"/>
        <v>1</v>
      </c>
      <c r="CF756" s="58">
        <f t="shared" ca="1" si="2248"/>
        <v>36</v>
      </c>
      <c r="CG756" s="58">
        <f t="shared" ca="1" si="2249"/>
        <v>5</v>
      </c>
      <c r="CH756" s="58" t="str">
        <f t="shared" ca="1" si="2119"/>
        <v/>
      </c>
      <c r="CI756" s="58" t="str">
        <f t="shared" ca="1" si="2120"/>
        <v/>
      </c>
      <c r="CJ756" s="58" t="str">
        <f t="shared" ca="1" si="2121"/>
        <v/>
      </c>
      <c r="CK756" s="58" t="str">
        <f t="shared" ca="1" si="2122"/>
        <v/>
      </c>
      <c r="CL756" s="58" t="str">
        <f t="shared" ca="1" si="2123"/>
        <v/>
      </c>
      <c r="CM756" s="58" t="str">
        <f t="shared" ca="1" si="2124"/>
        <v/>
      </c>
      <c r="CN756" s="58" t="str">
        <f t="shared" ca="1" si="2125"/>
        <v/>
      </c>
      <c r="CO756" s="58" t="str">
        <f t="shared" ca="1" si="2126"/>
        <v/>
      </c>
      <c r="CP756" s="58" t="str">
        <f t="shared" ca="1" si="2127"/>
        <v>09</v>
      </c>
      <c r="CQ756" s="58" t="str">
        <f t="shared" ca="1" si="2128"/>
        <v/>
      </c>
      <c r="CR756" s="58" t="str">
        <f t="shared" ca="1" si="2129"/>
        <v/>
      </c>
      <c r="CS756" s="58" t="str">
        <f t="shared" ca="1" si="2130"/>
        <v/>
      </c>
      <c r="CT756" s="58" t="str">
        <f t="shared" ca="1" si="2131"/>
        <v/>
      </c>
      <c r="CU756" s="58" t="str">
        <f t="shared" ca="1" si="2132"/>
        <v/>
      </c>
      <c r="CV756" s="58" t="str">
        <f t="shared" ca="1" si="2133"/>
        <v/>
      </c>
      <c r="CW756" s="58">
        <f t="shared" ca="1" si="2134"/>
        <v>16</v>
      </c>
      <c r="CX756" s="58" t="str">
        <f t="shared" ca="1" si="2135"/>
        <v/>
      </c>
      <c r="CY756" s="58" t="str">
        <f t="shared" ca="1" si="2136"/>
        <v/>
      </c>
      <c r="CZ756" s="58" t="str">
        <f t="shared" ca="1" si="2137"/>
        <v/>
      </c>
      <c r="DA756" s="58" t="str">
        <f t="shared" ca="1" si="2138"/>
        <v/>
      </c>
      <c r="DB756" s="58" t="str">
        <f t="shared" ca="1" si="2139"/>
        <v/>
      </c>
      <c r="DC756" s="58" t="str">
        <f t="shared" ca="1" si="2140"/>
        <v/>
      </c>
      <c r="DD756" s="58" t="str">
        <f t="shared" ca="1" si="2141"/>
        <v/>
      </c>
      <c r="DE756" s="58" t="str">
        <f t="shared" ca="1" si="2142"/>
        <v/>
      </c>
      <c r="DF756" s="58" t="str">
        <f t="shared" ca="1" si="2143"/>
        <v/>
      </c>
      <c r="DG756" s="58" t="str">
        <f t="shared" ca="1" si="2144"/>
        <v/>
      </c>
      <c r="DH756" s="58" t="str">
        <f t="shared" ca="1" si="2145"/>
        <v/>
      </c>
      <c r="DI756" s="58" t="str">
        <f t="shared" ca="1" si="2146"/>
        <v/>
      </c>
      <c r="DJ756" s="58" t="str">
        <f t="shared" ca="1" si="2147"/>
        <v/>
      </c>
      <c r="DK756" s="58" t="str">
        <f t="shared" ca="1" si="2148"/>
        <v/>
      </c>
      <c r="DL756" s="58" t="str">
        <f t="shared" ca="1" si="2149"/>
        <v/>
      </c>
      <c r="DM756" s="58" t="str">
        <f t="shared" ca="1" si="2150"/>
        <v/>
      </c>
      <c r="DN756" s="58" t="str">
        <f t="shared" ca="1" si="2151"/>
        <v/>
      </c>
      <c r="DO756" s="58" t="str">
        <f t="shared" ca="1" si="2152"/>
        <v/>
      </c>
      <c r="DP756" s="58" t="str">
        <f t="shared" ca="1" si="2153"/>
        <v/>
      </c>
      <c r="DQ756" s="58" t="str">
        <f t="shared" ca="1" si="2153"/>
        <v/>
      </c>
      <c r="DR756" s="58" t="str">
        <f t="shared" ca="1" si="2154"/>
        <v/>
      </c>
      <c r="DS756" s="34">
        <f t="shared" ca="1" si="2155"/>
        <v>0</v>
      </c>
      <c r="DT756" s="34">
        <f t="shared" ca="1" si="2156"/>
        <v>0</v>
      </c>
      <c r="DU756" s="34">
        <f t="shared" ca="1" si="2157"/>
        <v>0</v>
      </c>
      <c r="DV756" s="34">
        <f t="shared" ca="1" si="2158"/>
        <v>0</v>
      </c>
      <c r="DW756" s="34">
        <f t="shared" ca="1" si="2159"/>
        <v>0</v>
      </c>
      <c r="DX756" s="34">
        <f t="shared" ca="1" si="2160"/>
        <v>0</v>
      </c>
      <c r="DY756" s="34">
        <f t="shared" ca="1" si="2161"/>
        <v>0</v>
      </c>
      <c r="DZ756" s="34">
        <f t="shared" ca="1" si="2162"/>
        <v>0</v>
      </c>
      <c r="EA756" s="34">
        <f t="shared" ca="1" si="2163"/>
        <v>0</v>
      </c>
      <c r="EB756" s="34">
        <f t="shared" ca="1" si="2164"/>
        <v>0</v>
      </c>
      <c r="EC756" s="34">
        <f t="shared" ca="1" si="2165"/>
        <v>0</v>
      </c>
      <c r="ED756" s="34">
        <f t="shared" ca="1" si="2166"/>
        <v>0</v>
      </c>
      <c r="EE756" s="34">
        <f t="shared" ca="1" si="2167"/>
        <v>0</v>
      </c>
      <c r="EF756" s="34">
        <f t="shared" ca="1" si="2168"/>
        <v>0</v>
      </c>
      <c r="EG756" s="34">
        <f t="shared" ca="1" si="2169"/>
        <v>0</v>
      </c>
      <c r="EH756" s="34">
        <f t="shared" ca="1" si="2170"/>
        <v>0</v>
      </c>
      <c r="EI756" s="34">
        <f t="shared" ca="1" si="2171"/>
        <v>0</v>
      </c>
      <c r="EJ756" s="34">
        <f t="shared" ca="1" si="2172"/>
        <v>0</v>
      </c>
      <c r="EK756" s="34">
        <f t="shared" ca="1" si="2173"/>
        <v>0</v>
      </c>
      <c r="EL756" s="34">
        <f t="shared" ca="1" si="2174"/>
        <v>0</v>
      </c>
      <c r="EM756" s="34">
        <f t="shared" ca="1" si="2175"/>
        <v>0</v>
      </c>
      <c r="EN756" s="34">
        <f t="shared" ca="1" si="2176"/>
        <v>0</v>
      </c>
      <c r="EO756" s="34">
        <f t="shared" ca="1" si="2177"/>
        <v>0</v>
      </c>
      <c r="EP756" s="34">
        <f t="shared" ca="1" si="2178"/>
        <v>0</v>
      </c>
      <c r="EQ756" s="34">
        <f t="shared" ca="1" si="2179"/>
        <v>0</v>
      </c>
      <c r="ER756" s="34">
        <f t="shared" ca="1" si="2180"/>
        <v>0</v>
      </c>
      <c r="ES756" s="34">
        <f t="shared" ca="1" si="2181"/>
        <v>0</v>
      </c>
      <c r="ET756" s="34">
        <f t="shared" ca="1" si="2182"/>
        <v>0</v>
      </c>
      <c r="EU756" s="34">
        <f t="shared" ca="1" si="2183"/>
        <v>0</v>
      </c>
      <c r="EV756" s="34">
        <f t="shared" ca="1" si="2184"/>
        <v>0</v>
      </c>
      <c r="EW756" s="34">
        <f t="shared" ca="1" si="2185"/>
        <v>0</v>
      </c>
      <c r="EX756" s="34">
        <f t="shared" ca="1" si="2186"/>
        <v>0</v>
      </c>
      <c r="EY756" s="34">
        <f t="shared" ca="1" si="2187"/>
        <v>0</v>
      </c>
      <c r="EZ756" s="34">
        <f t="shared" ca="1" si="2188"/>
        <v>0</v>
      </c>
      <c r="FA756" s="34">
        <f t="shared" ca="1" si="2189"/>
        <v>0</v>
      </c>
      <c r="FB756" s="34">
        <f t="shared" ca="1" si="2190"/>
        <v>0</v>
      </c>
      <c r="FC756" s="34">
        <f t="shared" ca="1" si="2191"/>
        <v>0</v>
      </c>
      <c r="FD756" s="71"/>
      <c r="FE756" s="76"/>
      <c r="FF756" s="76"/>
      <c r="FG756" s="76"/>
      <c r="FH756" s="58"/>
      <c r="FI756" s="58"/>
      <c r="FJ756" s="58">
        <v>0</v>
      </c>
      <c r="FK756" s="58">
        <v>0</v>
      </c>
      <c r="FL756" s="34">
        <f t="shared" ca="1" si="2071"/>
        <v>0</v>
      </c>
      <c r="FM756" s="34">
        <f t="shared" ca="1" si="2072"/>
        <v>0</v>
      </c>
      <c r="FN756" s="34">
        <f t="shared" ca="1" si="2073"/>
        <v>0</v>
      </c>
      <c r="FO756" s="34">
        <f t="shared" ca="1" si="2074"/>
        <v>0</v>
      </c>
      <c r="FP756" s="34">
        <f t="shared" ca="1" si="2075"/>
        <v>0</v>
      </c>
      <c r="FQ756" s="34">
        <f t="shared" ca="1" si="2076"/>
        <v>0</v>
      </c>
      <c r="FR756" s="34">
        <f t="shared" ca="1" si="2077"/>
        <v>0</v>
      </c>
      <c r="FS756" s="34">
        <f t="shared" ca="1" si="2078"/>
        <v>0</v>
      </c>
      <c r="FT756" s="34">
        <f t="shared" ca="1" si="2079"/>
        <v>0</v>
      </c>
      <c r="FU756" s="34">
        <f t="shared" ca="1" si="2080"/>
        <v>0</v>
      </c>
      <c r="FV756" s="34">
        <f t="shared" ca="1" si="2081"/>
        <v>0</v>
      </c>
      <c r="FW756" s="34">
        <f t="shared" ca="1" si="2082"/>
        <v>0</v>
      </c>
      <c r="FX756" s="34">
        <f t="shared" ca="1" si="2083"/>
        <v>0</v>
      </c>
      <c r="FY756" s="34">
        <f t="shared" ca="1" si="2084"/>
        <v>0</v>
      </c>
      <c r="FZ756" s="34">
        <f t="shared" ca="1" si="2085"/>
        <v>0</v>
      </c>
      <c r="GA756" s="34">
        <f t="shared" ca="1" si="2086"/>
        <v>0</v>
      </c>
      <c r="GB756" s="34">
        <f t="shared" ca="1" si="2087"/>
        <v>0</v>
      </c>
      <c r="GC756" s="34">
        <f t="shared" ca="1" si="2088"/>
        <v>0</v>
      </c>
      <c r="GD756" s="34">
        <f t="shared" ca="1" si="2089"/>
        <v>0</v>
      </c>
      <c r="GE756" s="34">
        <f t="shared" ca="1" si="2090"/>
        <v>0</v>
      </c>
      <c r="GF756" s="34">
        <f t="shared" ca="1" si="2091"/>
        <v>0</v>
      </c>
      <c r="GG756" s="34">
        <f t="shared" ca="1" si="2092"/>
        <v>0</v>
      </c>
      <c r="GH756" s="34">
        <f t="shared" ca="1" si="2093"/>
        <v>0</v>
      </c>
      <c r="GI756" s="34">
        <f t="shared" ca="1" si="2094"/>
        <v>0</v>
      </c>
      <c r="GJ756" s="34">
        <f t="shared" ca="1" si="2095"/>
        <v>0</v>
      </c>
      <c r="GK756" s="34">
        <f t="shared" ca="1" si="2096"/>
        <v>0</v>
      </c>
      <c r="GL756" s="34">
        <f t="shared" ca="1" si="2097"/>
        <v>0</v>
      </c>
      <c r="GM756" s="34">
        <f t="shared" ca="1" si="2098"/>
        <v>0</v>
      </c>
      <c r="GN756" s="34">
        <f t="shared" ca="1" si="2099"/>
        <v>0</v>
      </c>
      <c r="GO756" s="34">
        <f t="shared" ca="1" si="2100"/>
        <v>0</v>
      </c>
      <c r="GP756" s="34">
        <f t="shared" ca="1" si="2101"/>
        <v>0</v>
      </c>
      <c r="GQ756" s="34">
        <f t="shared" ca="1" si="2102"/>
        <v>0</v>
      </c>
      <c r="GR756" s="34">
        <f t="shared" ca="1" si="2103"/>
        <v>0</v>
      </c>
      <c r="GS756" s="34">
        <f t="shared" ca="1" si="2104"/>
        <v>0</v>
      </c>
      <c r="GT756" s="34">
        <f t="shared" ca="1" si="2105"/>
        <v>0</v>
      </c>
      <c r="GU756" s="34">
        <f t="shared" ca="1" si="2106"/>
        <v>0</v>
      </c>
      <c r="GV756" s="34">
        <f t="shared" ca="1" si="2107"/>
        <v>0</v>
      </c>
      <c r="GW756" s="49" t="str">
        <f t="shared" ca="1" si="2063"/>
        <v>L</v>
      </c>
      <c r="GX756" s="49"/>
      <c r="GY756" s="49"/>
      <c r="GZ756" s="49"/>
      <c r="HA756" s="49"/>
      <c r="HB756" s="49" t="str">
        <f t="shared" ca="1" si="2064"/>
        <v>O</v>
      </c>
      <c r="HC756" s="49"/>
      <c r="HD756" s="49"/>
      <c r="HE756" s="49"/>
      <c r="HF756" s="49"/>
      <c r="HG756" s="49" t="str">
        <f t="shared" ca="1" si="2065"/>
        <v>B</v>
      </c>
      <c r="HH756" s="49"/>
      <c r="HI756" s="49"/>
      <c r="HJ756" s="49"/>
      <c r="HK756" s="49"/>
      <c r="HL756" s="65"/>
      <c r="HM756" s="50"/>
      <c r="HN756" s="50"/>
      <c r="HO756" s="66"/>
      <c r="HP756" s="66"/>
      <c r="HQ756" s="33"/>
      <c r="HR756" s="66"/>
      <c r="HS756" s="66"/>
      <c r="HT756" s="67"/>
      <c r="HU756" s="65"/>
      <c r="HV756" s="50"/>
      <c r="HW756" s="50"/>
      <c r="HX756" s="66"/>
      <c r="HY756" s="66"/>
      <c r="HZ756" s="33"/>
      <c r="IA756" s="66"/>
      <c r="IB756" s="66"/>
      <c r="IC756" s="67"/>
      <c r="ID756" s="65"/>
      <c r="IE756" s="50"/>
      <c r="IF756" s="50"/>
      <c r="IG756" s="66"/>
      <c r="IH756" s="66"/>
      <c r="II756" s="33" t="str">
        <f t="shared" ca="1" si="2108"/>
        <v>0</v>
      </c>
      <c r="IJ756" s="66" t="str">
        <f t="shared" ca="1" si="2109"/>
        <v/>
      </c>
      <c r="IK756" s="66" t="str">
        <f t="shared" ca="1" si="2110"/>
        <v/>
      </c>
      <c r="IL756" s="67">
        <f t="shared" ca="1" si="2066"/>
        <v>1</v>
      </c>
      <c r="IM756" s="34"/>
      <c r="IN756" s="34"/>
      <c r="IO756" s="37">
        <f t="shared" ca="1" si="2116"/>
        <v>0</v>
      </c>
      <c r="IP756" s="22">
        <f t="shared" ca="1" si="2111"/>
        <v>6</v>
      </c>
      <c r="IQ756" s="78" t="str">
        <f t="shared" ca="1" si="2192"/>
        <v>Profit Target</v>
      </c>
      <c r="IR756" s="156">
        <f t="shared" ca="1" si="2193"/>
        <v>0</v>
      </c>
      <c r="IS756" s="78">
        <f t="shared" ca="1" si="2067"/>
        <v>6</v>
      </c>
      <c r="IT756" s="58"/>
      <c r="IU756" s="58"/>
      <c r="IV756" s="58"/>
      <c r="IW756" s="58"/>
      <c r="IX756" s="58"/>
      <c r="IY756" s="58"/>
      <c r="IZ756" s="58"/>
      <c r="JA756" s="58"/>
      <c r="JB756" s="58"/>
      <c r="JC756" s="58"/>
      <c r="JD756" s="58"/>
      <c r="JE756" s="58"/>
      <c r="JF756" s="58"/>
      <c r="JG756" s="58"/>
      <c r="JH756" s="58"/>
      <c r="JI756" s="58"/>
      <c r="JJ756" s="58"/>
      <c r="JK756" s="58"/>
      <c r="JL756" s="58"/>
      <c r="JM756" s="58"/>
      <c r="JN756" s="58"/>
      <c r="JO756" s="58"/>
      <c r="JP756" s="58"/>
      <c r="JQ756" s="58"/>
      <c r="JR756" s="58"/>
      <c r="JS756" s="58"/>
      <c r="JT756" s="58"/>
      <c r="JU756" s="58"/>
      <c r="JV756" s="58"/>
      <c r="JW756" s="58"/>
      <c r="JX756" s="58"/>
      <c r="JY756" s="58"/>
      <c r="JZ756" s="58"/>
      <c r="KA756" s="58"/>
      <c r="KB756" s="58"/>
      <c r="KC756" s="58"/>
      <c r="KD756" s="58"/>
      <c r="KE756" s="58"/>
      <c r="KF756" s="58"/>
      <c r="KG756" s="58"/>
      <c r="KH756" s="58"/>
      <c r="KI756" s="58"/>
      <c r="KJ756" s="58"/>
      <c r="KK756" s="58"/>
      <c r="KL756" s="58"/>
      <c r="KM756" s="58"/>
      <c r="KN756" s="58"/>
      <c r="KO756" s="58"/>
      <c r="KP756" s="58"/>
      <c r="KQ756" s="58"/>
      <c r="KR756" s="58"/>
      <c r="KS756" s="58"/>
      <c r="KT756" s="58"/>
      <c r="KU756" s="58"/>
      <c r="KV756" s="58"/>
      <c r="KW756" s="58"/>
      <c r="KX756" s="58"/>
      <c r="KY756" s="58"/>
      <c r="KZ756" s="58"/>
      <c r="LA756" s="58"/>
      <c r="LB756" s="58"/>
      <c r="LC756" s="58"/>
      <c r="LD756" s="58"/>
      <c r="LE756" s="58"/>
      <c r="LF756" s="58"/>
      <c r="LG756" s="58"/>
      <c r="LH756" s="58"/>
      <c r="LI756" s="58"/>
      <c r="LJ756" s="58"/>
      <c r="LK756" s="58"/>
      <c r="LL756" s="58"/>
      <c r="LM756" s="58"/>
      <c r="LN756" s="58"/>
      <c r="LO756" s="58"/>
      <c r="LP756" s="90" t="str">
        <f t="shared" si="2068"/>
        <v/>
      </c>
      <c r="MO756" s="15">
        <f t="shared" ca="1" si="2069"/>
        <v>9</v>
      </c>
    </row>
    <row r="757" spans="1:353">
      <c r="A757" s="15">
        <f t="shared" ca="1" si="2055"/>
        <v>17</v>
      </c>
      <c r="B757" s="33" t="str">
        <f t="shared" ca="1" si="2056"/>
        <v>DB</v>
      </c>
      <c r="C757" s="10" t="str">
        <f t="shared" ca="1" si="2057"/>
        <v>profit target</v>
      </c>
      <c r="D757" s="50">
        <f t="shared" ca="1" si="2058"/>
        <v>0</v>
      </c>
      <c r="E757" s="10" t="str">
        <f t="shared" si="2059"/>
        <v/>
      </c>
      <c r="F757" s="111">
        <f t="shared" si="2112"/>
        <v>753</v>
      </c>
      <c r="G757" s="59">
        <f t="shared" ca="1" si="2117"/>
        <v>1</v>
      </c>
      <c r="H757" s="56">
        <f t="shared" ref="H757:AR757" ca="1" si="2275">COUNTIF($A119:$A757,H$5)</f>
        <v>18</v>
      </c>
      <c r="I757" s="56">
        <f t="shared" ca="1" si="2275"/>
        <v>18</v>
      </c>
      <c r="J757" s="56">
        <f t="shared" ca="1" si="2275"/>
        <v>11</v>
      </c>
      <c r="K757" s="56">
        <f t="shared" ca="1" si="2275"/>
        <v>20</v>
      </c>
      <c r="L757" s="56">
        <f t="shared" ca="1" si="2275"/>
        <v>18</v>
      </c>
      <c r="M757" s="56">
        <f t="shared" ca="1" si="2275"/>
        <v>17</v>
      </c>
      <c r="N757" s="56">
        <f t="shared" ca="1" si="2275"/>
        <v>12</v>
      </c>
      <c r="O757" s="56">
        <f t="shared" ca="1" si="2275"/>
        <v>12</v>
      </c>
      <c r="P757" s="56">
        <f t="shared" ca="1" si="2275"/>
        <v>12</v>
      </c>
      <c r="Q757" s="56">
        <f t="shared" ca="1" si="2275"/>
        <v>21</v>
      </c>
      <c r="R757" s="56">
        <f t="shared" ca="1" si="2275"/>
        <v>24</v>
      </c>
      <c r="S757" s="56">
        <f t="shared" ca="1" si="2275"/>
        <v>21</v>
      </c>
      <c r="T757" s="56">
        <f t="shared" ca="1" si="2275"/>
        <v>15</v>
      </c>
      <c r="U757" s="56">
        <f t="shared" ca="1" si="2275"/>
        <v>16</v>
      </c>
      <c r="V757" s="56">
        <f t="shared" ca="1" si="2275"/>
        <v>14</v>
      </c>
      <c r="W757" s="56">
        <f t="shared" ca="1" si="2275"/>
        <v>14</v>
      </c>
      <c r="X757" s="56">
        <f t="shared" ca="1" si="2275"/>
        <v>23</v>
      </c>
      <c r="Y757" s="56">
        <f t="shared" ca="1" si="2275"/>
        <v>21</v>
      </c>
      <c r="Z757" s="56">
        <f t="shared" ca="1" si="2275"/>
        <v>16</v>
      </c>
      <c r="AA757" s="56">
        <f t="shared" ca="1" si="2275"/>
        <v>12</v>
      </c>
      <c r="AB757" s="56">
        <f t="shared" ca="1" si="2275"/>
        <v>10</v>
      </c>
      <c r="AC757" s="56">
        <f t="shared" ca="1" si="2275"/>
        <v>19</v>
      </c>
      <c r="AD757" s="56">
        <f t="shared" ca="1" si="2275"/>
        <v>24</v>
      </c>
      <c r="AE757" s="56">
        <f t="shared" ca="1" si="2275"/>
        <v>24</v>
      </c>
      <c r="AF757" s="56">
        <f t="shared" ca="1" si="2275"/>
        <v>14</v>
      </c>
      <c r="AG757" s="56">
        <f t="shared" ca="1" si="2275"/>
        <v>16</v>
      </c>
      <c r="AH757" s="56">
        <f t="shared" ca="1" si="2275"/>
        <v>13</v>
      </c>
      <c r="AI757" s="56">
        <f t="shared" ca="1" si="2275"/>
        <v>14</v>
      </c>
      <c r="AJ757" s="56">
        <f t="shared" ca="1" si="2275"/>
        <v>28</v>
      </c>
      <c r="AK757" s="56">
        <f t="shared" ca="1" si="2275"/>
        <v>15</v>
      </c>
      <c r="AL757" s="56">
        <f t="shared" ca="1" si="2275"/>
        <v>12</v>
      </c>
      <c r="AM757" s="56">
        <f t="shared" ca="1" si="2275"/>
        <v>25</v>
      </c>
      <c r="AN757" s="56">
        <f t="shared" ca="1" si="2275"/>
        <v>18</v>
      </c>
      <c r="AO757" s="56">
        <f t="shared" ca="1" si="2275"/>
        <v>19</v>
      </c>
      <c r="AP757" s="56">
        <f t="shared" ca="1" si="2275"/>
        <v>24</v>
      </c>
      <c r="AQ757" s="56">
        <f t="shared" ca="1" si="2275"/>
        <v>15</v>
      </c>
      <c r="AR757" s="56">
        <f t="shared" ca="1" si="2275"/>
        <v>14</v>
      </c>
      <c r="AS757" s="101">
        <f t="shared" ca="1" si="2114"/>
        <v>0</v>
      </c>
      <c r="AT757" s="58">
        <f t="shared" si="2061"/>
        <v>753</v>
      </c>
      <c r="AU757" s="105">
        <f t="shared" si="2115"/>
        <v>21</v>
      </c>
      <c r="AV757" s="105">
        <f t="shared" si="2062"/>
        <v>487.94400000000002</v>
      </c>
      <c r="AW757" s="58">
        <f t="shared" ca="1" si="2213"/>
        <v>49</v>
      </c>
      <c r="AX757" s="58">
        <f t="shared" ca="1" si="2214"/>
        <v>23</v>
      </c>
      <c r="AY757" s="58">
        <f t="shared" ca="1" si="2215"/>
        <v>24</v>
      </c>
      <c r="AZ757" s="58">
        <f t="shared" ca="1" si="2216"/>
        <v>71</v>
      </c>
      <c r="BA757" s="58">
        <f t="shared" ca="1" si="2217"/>
        <v>83</v>
      </c>
      <c r="BB757" s="58">
        <f t="shared" ca="1" si="2218"/>
        <v>25</v>
      </c>
      <c r="BC757" s="58">
        <f t="shared" ca="1" si="2219"/>
        <v>20</v>
      </c>
      <c r="BD757" s="58">
        <f t="shared" ca="1" si="2220"/>
        <v>17</v>
      </c>
      <c r="BE757" s="58">
        <f t="shared" ca="1" si="2221"/>
        <v>152</v>
      </c>
      <c r="BF757" s="58">
        <f t="shared" ca="1" si="2222"/>
        <v>10</v>
      </c>
      <c r="BG757" s="58">
        <f t="shared" ca="1" si="2223"/>
        <v>39</v>
      </c>
      <c r="BH757" s="58">
        <f t="shared" ca="1" si="2224"/>
        <v>36</v>
      </c>
      <c r="BI757" s="58">
        <f t="shared" ca="1" si="2225"/>
        <v>118</v>
      </c>
      <c r="BJ757" s="58">
        <f t="shared" ca="1" si="2226"/>
        <v>26</v>
      </c>
      <c r="BK757" s="58">
        <f t="shared" ca="1" si="2227"/>
        <v>18</v>
      </c>
      <c r="BL757" s="58">
        <f t="shared" ca="1" si="2228"/>
        <v>156</v>
      </c>
      <c r="BM757" s="58">
        <f t="shared" ca="1" si="2229"/>
        <v>0</v>
      </c>
      <c r="BN757" s="58">
        <f t="shared" ca="1" si="2230"/>
        <v>38</v>
      </c>
      <c r="BO757" s="58">
        <f t="shared" ca="1" si="2231"/>
        <v>40</v>
      </c>
      <c r="BP757" s="58">
        <f t="shared" ca="1" si="2232"/>
        <v>7</v>
      </c>
      <c r="BQ757" s="58">
        <f t="shared" ca="1" si="2233"/>
        <v>54</v>
      </c>
      <c r="BR757" s="58">
        <f t="shared" ca="1" si="2234"/>
        <v>33</v>
      </c>
      <c r="BS757" s="58">
        <f t="shared" ca="1" si="2235"/>
        <v>3</v>
      </c>
      <c r="BT757" s="58">
        <f t="shared" ca="1" si="2236"/>
        <v>13</v>
      </c>
      <c r="BU757" s="58">
        <f t="shared" ca="1" si="2237"/>
        <v>15</v>
      </c>
      <c r="BV757" s="58">
        <f t="shared" ca="1" si="2238"/>
        <v>12</v>
      </c>
      <c r="BW757" s="58">
        <f t="shared" ca="1" si="2239"/>
        <v>22</v>
      </c>
      <c r="BX757" s="58">
        <f t="shared" ca="1" si="2240"/>
        <v>93</v>
      </c>
      <c r="BY757" s="58">
        <f t="shared" ca="1" si="2241"/>
        <v>9</v>
      </c>
      <c r="BZ757" s="58">
        <f t="shared" ca="1" si="2242"/>
        <v>8</v>
      </c>
      <c r="CA757" s="58">
        <f t="shared" ca="1" si="2243"/>
        <v>60</v>
      </c>
      <c r="CB757" s="58">
        <f t="shared" ca="1" si="2244"/>
        <v>41</v>
      </c>
      <c r="CC757" s="58">
        <f t="shared" ca="1" si="2245"/>
        <v>11</v>
      </c>
      <c r="CD757" s="58">
        <f t="shared" ca="1" si="2246"/>
        <v>42</v>
      </c>
      <c r="CE757" s="58">
        <f t="shared" ca="1" si="2247"/>
        <v>2</v>
      </c>
      <c r="CF757" s="58">
        <f t="shared" ca="1" si="2248"/>
        <v>37</v>
      </c>
      <c r="CG757" s="58">
        <f t="shared" ca="1" si="2249"/>
        <v>6</v>
      </c>
      <c r="CH757" s="58" t="str">
        <f t="shared" ca="1" si="2119"/>
        <v/>
      </c>
      <c r="CI757" s="58" t="str">
        <f t="shared" ca="1" si="2120"/>
        <v/>
      </c>
      <c r="CJ757" s="58" t="str">
        <f t="shared" ca="1" si="2121"/>
        <v/>
      </c>
      <c r="CK757" s="58" t="str">
        <f t="shared" ca="1" si="2122"/>
        <v/>
      </c>
      <c r="CL757" s="58" t="str">
        <f t="shared" ca="1" si="2123"/>
        <v/>
      </c>
      <c r="CM757" s="58" t="str">
        <f t="shared" ca="1" si="2124"/>
        <v/>
      </c>
      <c r="CN757" s="58" t="str">
        <f t="shared" ca="1" si="2125"/>
        <v/>
      </c>
      <c r="CO757" s="58" t="str">
        <f t="shared" ca="1" si="2126"/>
        <v/>
      </c>
      <c r="CP757" s="58" t="str">
        <f t="shared" ca="1" si="2127"/>
        <v>09</v>
      </c>
      <c r="CQ757" s="58" t="str">
        <f t="shared" ca="1" si="2128"/>
        <v/>
      </c>
      <c r="CR757" s="58" t="str">
        <f t="shared" ca="1" si="2129"/>
        <v/>
      </c>
      <c r="CS757" s="58" t="str">
        <f t="shared" ca="1" si="2130"/>
        <v/>
      </c>
      <c r="CT757" s="58" t="str">
        <f t="shared" ca="1" si="2131"/>
        <v/>
      </c>
      <c r="CU757" s="58" t="str">
        <f t="shared" ca="1" si="2132"/>
        <v/>
      </c>
      <c r="CV757" s="58" t="str">
        <f t="shared" ca="1" si="2133"/>
        <v/>
      </c>
      <c r="CW757" s="58">
        <f t="shared" ca="1" si="2134"/>
        <v>16</v>
      </c>
      <c r="CX757" s="58" t="str">
        <f t="shared" ca="1" si="2135"/>
        <v/>
      </c>
      <c r="CY757" s="58" t="str">
        <f t="shared" ca="1" si="2136"/>
        <v/>
      </c>
      <c r="CZ757" s="58" t="str">
        <f t="shared" ca="1" si="2137"/>
        <v/>
      </c>
      <c r="DA757" s="58" t="str">
        <f t="shared" ca="1" si="2138"/>
        <v/>
      </c>
      <c r="DB757" s="58" t="str">
        <f t="shared" ca="1" si="2139"/>
        <v/>
      </c>
      <c r="DC757" s="58" t="str">
        <f t="shared" ca="1" si="2140"/>
        <v/>
      </c>
      <c r="DD757" s="58" t="str">
        <f t="shared" ca="1" si="2141"/>
        <v/>
      </c>
      <c r="DE757" s="58" t="str">
        <f t="shared" ca="1" si="2142"/>
        <v/>
      </c>
      <c r="DF757" s="58" t="str">
        <f t="shared" ca="1" si="2143"/>
        <v/>
      </c>
      <c r="DG757" s="58" t="str">
        <f t="shared" ca="1" si="2144"/>
        <v/>
      </c>
      <c r="DH757" s="58" t="str">
        <f t="shared" ca="1" si="2145"/>
        <v/>
      </c>
      <c r="DI757" s="58" t="str">
        <f t="shared" ca="1" si="2146"/>
        <v/>
      </c>
      <c r="DJ757" s="58" t="str">
        <f t="shared" ca="1" si="2147"/>
        <v/>
      </c>
      <c r="DK757" s="58" t="str">
        <f t="shared" ca="1" si="2148"/>
        <v/>
      </c>
      <c r="DL757" s="58" t="str">
        <f t="shared" ca="1" si="2149"/>
        <v/>
      </c>
      <c r="DM757" s="58" t="str">
        <f t="shared" ca="1" si="2150"/>
        <v/>
      </c>
      <c r="DN757" s="58" t="str">
        <f t="shared" ca="1" si="2151"/>
        <v/>
      </c>
      <c r="DO757" s="58" t="str">
        <f t="shared" ca="1" si="2152"/>
        <v/>
      </c>
      <c r="DP757" s="58" t="str">
        <f t="shared" ca="1" si="2153"/>
        <v/>
      </c>
      <c r="DQ757" s="58" t="str">
        <f t="shared" ca="1" si="2153"/>
        <v/>
      </c>
      <c r="DR757" s="58" t="str">
        <f t="shared" ca="1" si="2154"/>
        <v/>
      </c>
      <c r="DS757" s="34">
        <f t="shared" ca="1" si="2155"/>
        <v>0</v>
      </c>
      <c r="DT757" s="34">
        <f t="shared" ca="1" si="2156"/>
        <v>0</v>
      </c>
      <c r="DU757" s="34">
        <f t="shared" ca="1" si="2157"/>
        <v>0</v>
      </c>
      <c r="DV757" s="34">
        <f t="shared" ca="1" si="2158"/>
        <v>0</v>
      </c>
      <c r="DW757" s="34">
        <f t="shared" ca="1" si="2159"/>
        <v>0</v>
      </c>
      <c r="DX757" s="34">
        <f t="shared" ca="1" si="2160"/>
        <v>0</v>
      </c>
      <c r="DY757" s="34">
        <f t="shared" ca="1" si="2161"/>
        <v>0</v>
      </c>
      <c r="DZ757" s="34">
        <f t="shared" ca="1" si="2162"/>
        <v>0</v>
      </c>
      <c r="EA757" s="34">
        <f t="shared" ca="1" si="2163"/>
        <v>0</v>
      </c>
      <c r="EB757" s="34">
        <f t="shared" ca="1" si="2164"/>
        <v>0</v>
      </c>
      <c r="EC757" s="34">
        <f t="shared" ca="1" si="2165"/>
        <v>0</v>
      </c>
      <c r="ED757" s="34">
        <f t="shared" ca="1" si="2166"/>
        <v>0</v>
      </c>
      <c r="EE757" s="34">
        <f t="shared" ca="1" si="2167"/>
        <v>0</v>
      </c>
      <c r="EF757" s="34">
        <f t="shared" ca="1" si="2168"/>
        <v>0</v>
      </c>
      <c r="EG757" s="34">
        <f t="shared" ca="1" si="2169"/>
        <v>0</v>
      </c>
      <c r="EH757" s="34">
        <f t="shared" ca="1" si="2170"/>
        <v>0</v>
      </c>
      <c r="EI757" s="34">
        <f t="shared" ca="1" si="2171"/>
        <v>0</v>
      </c>
      <c r="EJ757" s="34">
        <f t="shared" ca="1" si="2172"/>
        <v>0</v>
      </c>
      <c r="EK757" s="34">
        <f t="shared" ca="1" si="2173"/>
        <v>0</v>
      </c>
      <c r="EL757" s="34">
        <f t="shared" ca="1" si="2174"/>
        <v>0</v>
      </c>
      <c r="EM757" s="34">
        <f t="shared" ca="1" si="2175"/>
        <v>0</v>
      </c>
      <c r="EN757" s="34">
        <f t="shared" ca="1" si="2176"/>
        <v>0</v>
      </c>
      <c r="EO757" s="34">
        <f t="shared" ca="1" si="2177"/>
        <v>0</v>
      </c>
      <c r="EP757" s="34">
        <f t="shared" ca="1" si="2178"/>
        <v>0</v>
      </c>
      <c r="EQ757" s="34">
        <f t="shared" ca="1" si="2179"/>
        <v>0</v>
      </c>
      <c r="ER757" s="34">
        <f t="shared" ca="1" si="2180"/>
        <v>0</v>
      </c>
      <c r="ES757" s="34">
        <f t="shared" ca="1" si="2181"/>
        <v>0</v>
      </c>
      <c r="ET757" s="34">
        <f t="shared" ca="1" si="2182"/>
        <v>0</v>
      </c>
      <c r="EU757" s="34">
        <f t="shared" ca="1" si="2183"/>
        <v>0</v>
      </c>
      <c r="EV757" s="34">
        <f t="shared" ca="1" si="2184"/>
        <v>0</v>
      </c>
      <c r="EW757" s="34">
        <f t="shared" ca="1" si="2185"/>
        <v>0</v>
      </c>
      <c r="EX757" s="34">
        <f t="shared" ca="1" si="2186"/>
        <v>0</v>
      </c>
      <c r="EY757" s="34">
        <f t="shared" ca="1" si="2187"/>
        <v>0</v>
      </c>
      <c r="EZ757" s="34">
        <f t="shared" ca="1" si="2188"/>
        <v>0</v>
      </c>
      <c r="FA757" s="34">
        <f t="shared" ca="1" si="2189"/>
        <v>0</v>
      </c>
      <c r="FB757" s="34">
        <f t="shared" ca="1" si="2190"/>
        <v>0</v>
      </c>
      <c r="FC757" s="34">
        <f t="shared" ca="1" si="2191"/>
        <v>0</v>
      </c>
      <c r="FD757" s="71"/>
      <c r="FE757" s="76"/>
      <c r="FF757" s="76"/>
      <c r="FG757" s="76"/>
      <c r="FH757" s="58"/>
      <c r="FI757" s="58"/>
      <c r="FJ757" s="58">
        <v>0</v>
      </c>
      <c r="FK757" s="58">
        <v>0</v>
      </c>
      <c r="FL757" s="34">
        <f t="shared" ca="1" si="2071"/>
        <v>0</v>
      </c>
      <c r="FM757" s="34">
        <f t="shared" ca="1" si="2072"/>
        <v>0</v>
      </c>
      <c r="FN757" s="34">
        <f t="shared" ca="1" si="2073"/>
        <v>0</v>
      </c>
      <c r="FO757" s="34">
        <f t="shared" ca="1" si="2074"/>
        <v>0</v>
      </c>
      <c r="FP757" s="34">
        <f t="shared" ca="1" si="2075"/>
        <v>0</v>
      </c>
      <c r="FQ757" s="34">
        <f t="shared" ca="1" si="2076"/>
        <v>0</v>
      </c>
      <c r="FR757" s="34">
        <f t="shared" ca="1" si="2077"/>
        <v>0</v>
      </c>
      <c r="FS757" s="34">
        <f t="shared" ca="1" si="2078"/>
        <v>0</v>
      </c>
      <c r="FT757" s="34">
        <f t="shared" ca="1" si="2079"/>
        <v>0</v>
      </c>
      <c r="FU757" s="34">
        <f t="shared" ca="1" si="2080"/>
        <v>0</v>
      </c>
      <c r="FV757" s="34">
        <f t="shared" ca="1" si="2081"/>
        <v>0</v>
      </c>
      <c r="FW757" s="34">
        <f t="shared" ca="1" si="2082"/>
        <v>0</v>
      </c>
      <c r="FX757" s="34">
        <f t="shared" ca="1" si="2083"/>
        <v>0</v>
      </c>
      <c r="FY757" s="34">
        <f t="shared" ca="1" si="2084"/>
        <v>0</v>
      </c>
      <c r="FZ757" s="34">
        <f t="shared" ca="1" si="2085"/>
        <v>0</v>
      </c>
      <c r="GA757" s="34">
        <f t="shared" ca="1" si="2086"/>
        <v>0</v>
      </c>
      <c r="GB757" s="34">
        <f t="shared" ca="1" si="2087"/>
        <v>0</v>
      </c>
      <c r="GC757" s="34">
        <f t="shared" ca="1" si="2088"/>
        <v>0</v>
      </c>
      <c r="GD757" s="34">
        <f t="shared" ca="1" si="2089"/>
        <v>0</v>
      </c>
      <c r="GE757" s="34">
        <f t="shared" ca="1" si="2090"/>
        <v>0</v>
      </c>
      <c r="GF757" s="34">
        <f t="shared" ca="1" si="2091"/>
        <v>0</v>
      </c>
      <c r="GG757" s="34">
        <f t="shared" ca="1" si="2092"/>
        <v>0</v>
      </c>
      <c r="GH757" s="34">
        <f t="shared" ca="1" si="2093"/>
        <v>0</v>
      </c>
      <c r="GI757" s="34">
        <f t="shared" ca="1" si="2094"/>
        <v>0</v>
      </c>
      <c r="GJ757" s="34">
        <f t="shared" ca="1" si="2095"/>
        <v>0</v>
      </c>
      <c r="GK757" s="34">
        <f t="shared" ca="1" si="2096"/>
        <v>0</v>
      </c>
      <c r="GL757" s="34">
        <f t="shared" ca="1" si="2097"/>
        <v>0</v>
      </c>
      <c r="GM757" s="34">
        <f t="shared" ca="1" si="2098"/>
        <v>0</v>
      </c>
      <c r="GN757" s="34">
        <f t="shared" ca="1" si="2099"/>
        <v>0</v>
      </c>
      <c r="GO757" s="34">
        <f t="shared" ca="1" si="2100"/>
        <v>0</v>
      </c>
      <c r="GP757" s="34">
        <f t="shared" ca="1" si="2101"/>
        <v>0</v>
      </c>
      <c r="GQ757" s="34">
        <f t="shared" ca="1" si="2102"/>
        <v>0</v>
      </c>
      <c r="GR757" s="34">
        <f t="shared" ca="1" si="2103"/>
        <v>0</v>
      </c>
      <c r="GS757" s="34">
        <f t="shared" ca="1" si="2104"/>
        <v>0</v>
      </c>
      <c r="GT757" s="34">
        <f t="shared" ca="1" si="2105"/>
        <v>0</v>
      </c>
      <c r="GU757" s="34">
        <f t="shared" ca="1" si="2106"/>
        <v>0</v>
      </c>
      <c r="GV757" s="34">
        <f t="shared" ca="1" si="2107"/>
        <v>0</v>
      </c>
      <c r="GW757" s="49" t="str">
        <f t="shared" ca="1" si="2063"/>
        <v>L</v>
      </c>
      <c r="GX757" s="49"/>
      <c r="GY757" s="49"/>
      <c r="GZ757" s="49"/>
      <c r="HA757" s="49"/>
      <c r="HB757" s="49" t="str">
        <f t="shared" ca="1" si="2064"/>
        <v>O</v>
      </c>
      <c r="HC757" s="49"/>
      <c r="HD757" s="49"/>
      <c r="HE757" s="49"/>
      <c r="HF757" s="49"/>
      <c r="HG757" s="49" t="str">
        <f t="shared" ca="1" si="2065"/>
        <v>B</v>
      </c>
      <c r="HH757" s="49"/>
      <c r="HI757" s="49"/>
      <c r="HJ757" s="49"/>
      <c r="HK757" s="49"/>
      <c r="HL757" s="65"/>
      <c r="HM757" s="50"/>
      <c r="HN757" s="50"/>
      <c r="HO757" s="66"/>
      <c r="HP757" s="66"/>
      <c r="HQ757" s="33"/>
      <c r="HR757" s="66"/>
      <c r="HS757" s="66"/>
      <c r="HT757" s="67"/>
      <c r="HU757" s="65"/>
      <c r="HV757" s="50"/>
      <c r="HW757" s="50"/>
      <c r="HX757" s="66"/>
      <c r="HY757" s="66"/>
      <c r="HZ757" s="33"/>
      <c r="IA757" s="66"/>
      <c r="IB757" s="66"/>
      <c r="IC757" s="67"/>
      <c r="ID757" s="65"/>
      <c r="IE757" s="50"/>
      <c r="IF757" s="50"/>
      <c r="IG757" s="66"/>
      <c r="IH757" s="66"/>
      <c r="II757" s="33" t="str">
        <f t="shared" ca="1" si="2108"/>
        <v>0</v>
      </c>
      <c r="IJ757" s="66" t="str">
        <f t="shared" ca="1" si="2109"/>
        <v/>
      </c>
      <c r="IK757" s="66" t="str">
        <f t="shared" ca="1" si="2110"/>
        <v/>
      </c>
      <c r="IL757" s="67">
        <f t="shared" ca="1" si="2066"/>
        <v>1</v>
      </c>
      <c r="IM757" s="34"/>
      <c r="IN757" s="34"/>
      <c r="IO757" s="37">
        <f t="shared" ca="1" si="2116"/>
        <v>0</v>
      </c>
      <c r="IP757" s="22">
        <f t="shared" ca="1" si="2111"/>
        <v>6</v>
      </c>
      <c r="IQ757" s="78" t="str">
        <f t="shared" ca="1" si="2192"/>
        <v>Profit Target</v>
      </c>
      <c r="IR757" s="156">
        <f t="shared" ca="1" si="2193"/>
        <v>0</v>
      </c>
      <c r="IS757" s="78">
        <f t="shared" ca="1" si="2067"/>
        <v>6</v>
      </c>
      <c r="IT757" s="58"/>
      <c r="IU757" s="58"/>
      <c r="IV757" s="58"/>
      <c r="IW757" s="58"/>
      <c r="IX757" s="58"/>
      <c r="IY757" s="58"/>
      <c r="IZ757" s="58"/>
      <c r="JA757" s="58"/>
      <c r="JB757" s="58"/>
      <c r="JC757" s="58"/>
      <c r="JD757" s="58"/>
      <c r="JE757" s="58"/>
      <c r="JF757" s="58"/>
      <c r="JG757" s="58"/>
      <c r="JH757" s="58"/>
      <c r="JI757" s="58"/>
      <c r="JJ757" s="58"/>
      <c r="JK757" s="58"/>
      <c r="JL757" s="58"/>
      <c r="JM757" s="58"/>
      <c r="JN757" s="58"/>
      <c r="JO757" s="58"/>
      <c r="JP757" s="58"/>
      <c r="JQ757" s="58"/>
      <c r="JR757" s="58"/>
      <c r="JS757" s="58"/>
      <c r="JT757" s="58"/>
      <c r="JU757" s="58"/>
      <c r="JV757" s="58"/>
      <c r="JW757" s="58"/>
      <c r="JX757" s="58"/>
      <c r="JY757" s="58"/>
      <c r="JZ757" s="58"/>
      <c r="KA757" s="58"/>
      <c r="KB757" s="58"/>
      <c r="KC757" s="58"/>
      <c r="KD757" s="58"/>
      <c r="KE757" s="58"/>
      <c r="KF757" s="58"/>
      <c r="KG757" s="58"/>
      <c r="KH757" s="58"/>
      <c r="KI757" s="58"/>
      <c r="KJ757" s="58"/>
      <c r="KK757" s="58"/>
      <c r="KL757" s="58"/>
      <c r="KM757" s="58"/>
      <c r="KN757" s="58"/>
      <c r="KO757" s="58"/>
      <c r="KP757" s="58"/>
      <c r="KQ757" s="58"/>
      <c r="KR757" s="58"/>
      <c r="KS757" s="58"/>
      <c r="KT757" s="58"/>
      <c r="KU757" s="58"/>
      <c r="KV757" s="58"/>
      <c r="KW757" s="58"/>
      <c r="KX757" s="58"/>
      <c r="KY757" s="58"/>
      <c r="KZ757" s="58"/>
      <c r="LA757" s="58"/>
      <c r="LB757" s="58"/>
      <c r="LC757" s="58"/>
      <c r="LD757" s="58"/>
      <c r="LE757" s="58"/>
      <c r="LF757" s="58"/>
      <c r="LG757" s="58"/>
      <c r="LH757" s="58"/>
      <c r="LI757" s="58"/>
      <c r="LJ757" s="58"/>
      <c r="LK757" s="58"/>
      <c r="LL757" s="58"/>
      <c r="LM757" s="58"/>
      <c r="LN757" s="58"/>
      <c r="LO757" s="58"/>
      <c r="LP757" s="90" t="str">
        <f t="shared" si="2068"/>
        <v/>
      </c>
      <c r="MO757" s="15">
        <f t="shared" ca="1" si="2069"/>
        <v>31</v>
      </c>
    </row>
    <row r="758" spans="1:353">
      <c r="A758" s="15">
        <f t="shared" ca="1" si="2055"/>
        <v>19</v>
      </c>
      <c r="B758" s="33" t="str">
        <f t="shared" ca="1" si="2056"/>
        <v>DB</v>
      </c>
      <c r="C758" s="10" t="str">
        <f t="shared" ca="1" si="2057"/>
        <v>profit target</v>
      </c>
      <c r="D758" s="50">
        <f t="shared" ca="1" si="2058"/>
        <v>0</v>
      </c>
      <c r="E758" s="10" t="str">
        <f t="shared" si="2059"/>
        <v/>
      </c>
      <c r="F758" s="111">
        <f t="shared" si="2112"/>
        <v>754</v>
      </c>
      <c r="G758" s="59">
        <f t="shared" ca="1" si="2117"/>
        <v>1</v>
      </c>
      <c r="H758" s="56">
        <f t="shared" ref="H758:AR758" ca="1" si="2276">COUNTIF($A120:$A758,H$5)</f>
        <v>18</v>
      </c>
      <c r="I758" s="56">
        <f t="shared" ca="1" si="2276"/>
        <v>18</v>
      </c>
      <c r="J758" s="56">
        <f t="shared" ca="1" si="2276"/>
        <v>11</v>
      </c>
      <c r="K758" s="56">
        <f t="shared" ca="1" si="2276"/>
        <v>20</v>
      </c>
      <c r="L758" s="56">
        <f t="shared" ca="1" si="2276"/>
        <v>18</v>
      </c>
      <c r="M758" s="56">
        <f t="shared" ca="1" si="2276"/>
        <v>17</v>
      </c>
      <c r="N758" s="56">
        <f t="shared" ca="1" si="2276"/>
        <v>12</v>
      </c>
      <c r="O758" s="56">
        <f t="shared" ca="1" si="2276"/>
        <v>12</v>
      </c>
      <c r="P758" s="56">
        <f t="shared" ca="1" si="2276"/>
        <v>12</v>
      </c>
      <c r="Q758" s="56">
        <f t="shared" ca="1" si="2276"/>
        <v>21</v>
      </c>
      <c r="R758" s="56">
        <f t="shared" ca="1" si="2276"/>
        <v>24</v>
      </c>
      <c r="S758" s="56">
        <f t="shared" ca="1" si="2276"/>
        <v>21</v>
      </c>
      <c r="T758" s="56">
        <f t="shared" ca="1" si="2276"/>
        <v>15</v>
      </c>
      <c r="U758" s="56">
        <f t="shared" ca="1" si="2276"/>
        <v>16</v>
      </c>
      <c r="V758" s="56">
        <f t="shared" ca="1" si="2276"/>
        <v>13</v>
      </c>
      <c r="W758" s="56">
        <f t="shared" ca="1" si="2276"/>
        <v>14</v>
      </c>
      <c r="X758" s="56">
        <f t="shared" ca="1" si="2276"/>
        <v>23</v>
      </c>
      <c r="Y758" s="56">
        <f t="shared" ca="1" si="2276"/>
        <v>21</v>
      </c>
      <c r="Z758" s="56">
        <f t="shared" ca="1" si="2276"/>
        <v>17</v>
      </c>
      <c r="AA758" s="56">
        <f t="shared" ca="1" si="2276"/>
        <v>12</v>
      </c>
      <c r="AB758" s="56">
        <f t="shared" ca="1" si="2276"/>
        <v>10</v>
      </c>
      <c r="AC758" s="56">
        <f t="shared" ca="1" si="2276"/>
        <v>19</v>
      </c>
      <c r="AD758" s="56">
        <f t="shared" ca="1" si="2276"/>
        <v>24</v>
      </c>
      <c r="AE758" s="56">
        <f t="shared" ca="1" si="2276"/>
        <v>24</v>
      </c>
      <c r="AF758" s="56">
        <f t="shared" ca="1" si="2276"/>
        <v>14</v>
      </c>
      <c r="AG758" s="56">
        <f t="shared" ca="1" si="2276"/>
        <v>16</v>
      </c>
      <c r="AH758" s="56">
        <f t="shared" ca="1" si="2276"/>
        <v>13</v>
      </c>
      <c r="AI758" s="56">
        <f t="shared" ca="1" si="2276"/>
        <v>14</v>
      </c>
      <c r="AJ758" s="56">
        <f t="shared" ca="1" si="2276"/>
        <v>28</v>
      </c>
      <c r="AK758" s="56">
        <f t="shared" ca="1" si="2276"/>
        <v>15</v>
      </c>
      <c r="AL758" s="56">
        <f t="shared" ca="1" si="2276"/>
        <v>12</v>
      </c>
      <c r="AM758" s="56">
        <f t="shared" ca="1" si="2276"/>
        <v>25</v>
      </c>
      <c r="AN758" s="56">
        <f t="shared" ca="1" si="2276"/>
        <v>18</v>
      </c>
      <c r="AO758" s="56">
        <f t="shared" ca="1" si="2276"/>
        <v>19</v>
      </c>
      <c r="AP758" s="56">
        <f t="shared" ca="1" si="2276"/>
        <v>24</v>
      </c>
      <c r="AQ758" s="56">
        <f t="shared" ca="1" si="2276"/>
        <v>15</v>
      </c>
      <c r="AR758" s="56">
        <f t="shared" ca="1" si="2276"/>
        <v>14</v>
      </c>
      <c r="AS758" s="101">
        <f t="shared" ca="1" si="2114"/>
        <v>0</v>
      </c>
      <c r="AT758" s="58">
        <f t="shared" si="2061"/>
        <v>754</v>
      </c>
      <c r="AU758" s="105">
        <f t="shared" si="2115"/>
        <v>21</v>
      </c>
      <c r="AV758" s="105">
        <f t="shared" si="2062"/>
        <v>488.59200000000004</v>
      </c>
      <c r="AW758" s="58">
        <f t="shared" ca="1" si="2213"/>
        <v>50</v>
      </c>
      <c r="AX758" s="58">
        <f t="shared" ca="1" si="2214"/>
        <v>24</v>
      </c>
      <c r="AY758" s="58">
        <f t="shared" ca="1" si="2215"/>
        <v>25</v>
      </c>
      <c r="AZ758" s="58">
        <f t="shared" ca="1" si="2216"/>
        <v>72</v>
      </c>
      <c r="BA758" s="58">
        <f t="shared" ca="1" si="2217"/>
        <v>84</v>
      </c>
      <c r="BB758" s="58">
        <f t="shared" ca="1" si="2218"/>
        <v>26</v>
      </c>
      <c r="BC758" s="58">
        <f t="shared" ca="1" si="2219"/>
        <v>21</v>
      </c>
      <c r="BD758" s="58">
        <f t="shared" ca="1" si="2220"/>
        <v>18</v>
      </c>
      <c r="BE758" s="58">
        <f t="shared" ca="1" si="2221"/>
        <v>153</v>
      </c>
      <c r="BF758" s="58">
        <f t="shared" ca="1" si="2222"/>
        <v>11</v>
      </c>
      <c r="BG758" s="58">
        <f t="shared" ca="1" si="2223"/>
        <v>40</v>
      </c>
      <c r="BH758" s="58">
        <f t="shared" ca="1" si="2224"/>
        <v>37</v>
      </c>
      <c r="BI758" s="58">
        <f t="shared" ca="1" si="2225"/>
        <v>119</v>
      </c>
      <c r="BJ758" s="58">
        <f t="shared" ca="1" si="2226"/>
        <v>27</v>
      </c>
      <c r="BK758" s="58">
        <f t="shared" ca="1" si="2227"/>
        <v>19</v>
      </c>
      <c r="BL758" s="58">
        <f t="shared" ca="1" si="2228"/>
        <v>157</v>
      </c>
      <c r="BM758" s="58">
        <f t="shared" ca="1" si="2229"/>
        <v>1</v>
      </c>
      <c r="BN758" s="58">
        <f t="shared" ca="1" si="2230"/>
        <v>39</v>
      </c>
      <c r="BO758" s="58">
        <f t="shared" ca="1" si="2231"/>
        <v>0</v>
      </c>
      <c r="BP758" s="58">
        <f t="shared" ca="1" si="2232"/>
        <v>8</v>
      </c>
      <c r="BQ758" s="58">
        <f t="shared" ca="1" si="2233"/>
        <v>55</v>
      </c>
      <c r="BR758" s="58">
        <f t="shared" ca="1" si="2234"/>
        <v>34</v>
      </c>
      <c r="BS758" s="58">
        <f t="shared" ca="1" si="2235"/>
        <v>4</v>
      </c>
      <c r="BT758" s="58">
        <f t="shared" ca="1" si="2236"/>
        <v>14</v>
      </c>
      <c r="BU758" s="58">
        <f t="shared" ca="1" si="2237"/>
        <v>16</v>
      </c>
      <c r="BV758" s="58">
        <f t="shared" ca="1" si="2238"/>
        <v>13</v>
      </c>
      <c r="BW758" s="58">
        <f t="shared" ca="1" si="2239"/>
        <v>23</v>
      </c>
      <c r="BX758" s="58">
        <f t="shared" ca="1" si="2240"/>
        <v>94</v>
      </c>
      <c r="BY758" s="58">
        <f t="shared" ca="1" si="2241"/>
        <v>10</v>
      </c>
      <c r="BZ758" s="58">
        <f t="shared" ca="1" si="2242"/>
        <v>9</v>
      </c>
      <c r="CA758" s="58">
        <f t="shared" ca="1" si="2243"/>
        <v>61</v>
      </c>
      <c r="CB758" s="58">
        <f t="shared" ca="1" si="2244"/>
        <v>42</v>
      </c>
      <c r="CC758" s="58">
        <f t="shared" ca="1" si="2245"/>
        <v>12</v>
      </c>
      <c r="CD758" s="58">
        <f t="shared" ca="1" si="2246"/>
        <v>43</v>
      </c>
      <c r="CE758" s="58">
        <f t="shared" ca="1" si="2247"/>
        <v>3</v>
      </c>
      <c r="CF758" s="58">
        <f t="shared" ca="1" si="2248"/>
        <v>38</v>
      </c>
      <c r="CG758" s="58">
        <f t="shared" ca="1" si="2249"/>
        <v>7</v>
      </c>
      <c r="CH758" s="58" t="str">
        <f t="shared" ca="1" si="2119"/>
        <v/>
      </c>
      <c r="CI758" s="58" t="str">
        <f t="shared" ca="1" si="2120"/>
        <v/>
      </c>
      <c r="CJ758" s="58" t="str">
        <f t="shared" ca="1" si="2121"/>
        <v/>
      </c>
      <c r="CK758" s="58" t="str">
        <f t="shared" ca="1" si="2122"/>
        <v/>
      </c>
      <c r="CL758" s="58" t="str">
        <f t="shared" ca="1" si="2123"/>
        <v/>
      </c>
      <c r="CM758" s="58" t="str">
        <f t="shared" ca="1" si="2124"/>
        <v/>
      </c>
      <c r="CN758" s="58" t="str">
        <f t="shared" ca="1" si="2125"/>
        <v/>
      </c>
      <c r="CO758" s="58" t="str">
        <f t="shared" ca="1" si="2126"/>
        <v/>
      </c>
      <c r="CP758" s="58" t="str">
        <f t="shared" ca="1" si="2127"/>
        <v>09</v>
      </c>
      <c r="CQ758" s="58" t="str">
        <f t="shared" ca="1" si="2128"/>
        <v/>
      </c>
      <c r="CR758" s="58" t="str">
        <f t="shared" ca="1" si="2129"/>
        <v/>
      </c>
      <c r="CS758" s="58" t="str">
        <f t="shared" ca="1" si="2130"/>
        <v/>
      </c>
      <c r="CT758" s="58" t="str">
        <f t="shared" ca="1" si="2131"/>
        <v/>
      </c>
      <c r="CU758" s="58" t="str">
        <f t="shared" ca="1" si="2132"/>
        <v/>
      </c>
      <c r="CV758" s="58" t="str">
        <f t="shared" ca="1" si="2133"/>
        <v/>
      </c>
      <c r="CW758" s="58">
        <f t="shared" ca="1" si="2134"/>
        <v>16</v>
      </c>
      <c r="CX758" s="58" t="str">
        <f t="shared" ca="1" si="2135"/>
        <v/>
      </c>
      <c r="CY758" s="58" t="str">
        <f t="shared" ca="1" si="2136"/>
        <v/>
      </c>
      <c r="CZ758" s="58" t="str">
        <f t="shared" ca="1" si="2137"/>
        <v/>
      </c>
      <c r="DA758" s="58" t="str">
        <f t="shared" ca="1" si="2138"/>
        <v/>
      </c>
      <c r="DB758" s="58" t="str">
        <f t="shared" ca="1" si="2139"/>
        <v/>
      </c>
      <c r="DC758" s="58" t="str">
        <f t="shared" ca="1" si="2140"/>
        <v/>
      </c>
      <c r="DD758" s="58" t="str">
        <f t="shared" ca="1" si="2141"/>
        <v/>
      </c>
      <c r="DE758" s="58" t="str">
        <f t="shared" ca="1" si="2142"/>
        <v/>
      </c>
      <c r="DF758" s="58" t="str">
        <f t="shared" ca="1" si="2143"/>
        <v/>
      </c>
      <c r="DG758" s="58" t="str">
        <f t="shared" ca="1" si="2144"/>
        <v/>
      </c>
      <c r="DH758" s="58" t="str">
        <f t="shared" ca="1" si="2145"/>
        <v/>
      </c>
      <c r="DI758" s="58" t="str">
        <f t="shared" ca="1" si="2146"/>
        <v/>
      </c>
      <c r="DJ758" s="58" t="str">
        <f t="shared" ca="1" si="2147"/>
        <v/>
      </c>
      <c r="DK758" s="58" t="str">
        <f t="shared" ca="1" si="2148"/>
        <v/>
      </c>
      <c r="DL758" s="58" t="str">
        <f t="shared" ca="1" si="2149"/>
        <v/>
      </c>
      <c r="DM758" s="58" t="str">
        <f t="shared" ca="1" si="2150"/>
        <v/>
      </c>
      <c r="DN758" s="58" t="str">
        <f t="shared" ca="1" si="2151"/>
        <v/>
      </c>
      <c r="DO758" s="58" t="str">
        <f t="shared" ca="1" si="2152"/>
        <v/>
      </c>
      <c r="DP758" s="58" t="str">
        <f t="shared" ca="1" si="2153"/>
        <v/>
      </c>
      <c r="DQ758" s="58" t="str">
        <f t="shared" ca="1" si="2153"/>
        <v/>
      </c>
      <c r="DR758" s="58" t="str">
        <f t="shared" ca="1" si="2154"/>
        <v/>
      </c>
      <c r="DS758" s="34">
        <f t="shared" ca="1" si="2155"/>
        <v>0</v>
      </c>
      <c r="DT758" s="34">
        <f t="shared" ca="1" si="2156"/>
        <v>0</v>
      </c>
      <c r="DU758" s="34">
        <f t="shared" ca="1" si="2157"/>
        <v>0</v>
      </c>
      <c r="DV758" s="34">
        <f t="shared" ca="1" si="2158"/>
        <v>0</v>
      </c>
      <c r="DW758" s="34">
        <f t="shared" ca="1" si="2159"/>
        <v>0</v>
      </c>
      <c r="DX758" s="34">
        <f t="shared" ca="1" si="2160"/>
        <v>0</v>
      </c>
      <c r="DY758" s="34">
        <f t="shared" ca="1" si="2161"/>
        <v>0</v>
      </c>
      <c r="DZ758" s="34">
        <f t="shared" ca="1" si="2162"/>
        <v>0</v>
      </c>
      <c r="EA758" s="34">
        <f t="shared" ca="1" si="2163"/>
        <v>0</v>
      </c>
      <c r="EB758" s="34">
        <f t="shared" ca="1" si="2164"/>
        <v>0</v>
      </c>
      <c r="EC758" s="34">
        <f t="shared" ca="1" si="2165"/>
        <v>0</v>
      </c>
      <c r="ED758" s="34">
        <f t="shared" ca="1" si="2166"/>
        <v>0</v>
      </c>
      <c r="EE758" s="34">
        <f t="shared" ca="1" si="2167"/>
        <v>0</v>
      </c>
      <c r="EF758" s="34">
        <f t="shared" ca="1" si="2168"/>
        <v>0</v>
      </c>
      <c r="EG758" s="34">
        <f t="shared" ca="1" si="2169"/>
        <v>0</v>
      </c>
      <c r="EH758" s="34">
        <f t="shared" ca="1" si="2170"/>
        <v>0</v>
      </c>
      <c r="EI758" s="34">
        <f t="shared" ca="1" si="2171"/>
        <v>0</v>
      </c>
      <c r="EJ758" s="34">
        <f t="shared" ca="1" si="2172"/>
        <v>0</v>
      </c>
      <c r="EK758" s="34">
        <f t="shared" ca="1" si="2173"/>
        <v>0</v>
      </c>
      <c r="EL758" s="34">
        <f t="shared" ca="1" si="2174"/>
        <v>0</v>
      </c>
      <c r="EM758" s="34">
        <f t="shared" ca="1" si="2175"/>
        <v>0</v>
      </c>
      <c r="EN758" s="34">
        <f t="shared" ca="1" si="2176"/>
        <v>0</v>
      </c>
      <c r="EO758" s="34">
        <f t="shared" ca="1" si="2177"/>
        <v>0</v>
      </c>
      <c r="EP758" s="34">
        <f t="shared" ca="1" si="2178"/>
        <v>0</v>
      </c>
      <c r="EQ758" s="34">
        <f t="shared" ca="1" si="2179"/>
        <v>0</v>
      </c>
      <c r="ER758" s="34">
        <f t="shared" ca="1" si="2180"/>
        <v>0</v>
      </c>
      <c r="ES758" s="34">
        <f t="shared" ca="1" si="2181"/>
        <v>0</v>
      </c>
      <c r="ET758" s="34">
        <f t="shared" ca="1" si="2182"/>
        <v>0</v>
      </c>
      <c r="EU758" s="34">
        <f t="shared" ca="1" si="2183"/>
        <v>0</v>
      </c>
      <c r="EV758" s="34">
        <f t="shared" ca="1" si="2184"/>
        <v>0</v>
      </c>
      <c r="EW758" s="34">
        <f t="shared" ca="1" si="2185"/>
        <v>0</v>
      </c>
      <c r="EX758" s="34">
        <f t="shared" ca="1" si="2186"/>
        <v>0</v>
      </c>
      <c r="EY758" s="34">
        <f t="shared" ca="1" si="2187"/>
        <v>0</v>
      </c>
      <c r="EZ758" s="34">
        <f t="shared" ca="1" si="2188"/>
        <v>0</v>
      </c>
      <c r="FA758" s="34">
        <f t="shared" ca="1" si="2189"/>
        <v>0</v>
      </c>
      <c r="FB758" s="34">
        <f t="shared" ca="1" si="2190"/>
        <v>0</v>
      </c>
      <c r="FC758" s="34">
        <f t="shared" ca="1" si="2191"/>
        <v>0</v>
      </c>
      <c r="FD758" s="71"/>
      <c r="FE758" s="76"/>
      <c r="FF758" s="76"/>
      <c r="FG758" s="76"/>
      <c r="FH758" s="58"/>
      <c r="FI758" s="58"/>
      <c r="FJ758" s="58">
        <v>0</v>
      </c>
      <c r="FK758" s="58">
        <v>0</v>
      </c>
      <c r="FL758" s="34">
        <f t="shared" ca="1" si="2071"/>
        <v>0</v>
      </c>
      <c r="FM758" s="34">
        <f t="shared" ca="1" si="2072"/>
        <v>0</v>
      </c>
      <c r="FN758" s="34">
        <f t="shared" ca="1" si="2073"/>
        <v>0</v>
      </c>
      <c r="FO758" s="34">
        <f t="shared" ca="1" si="2074"/>
        <v>0</v>
      </c>
      <c r="FP758" s="34">
        <f t="shared" ca="1" si="2075"/>
        <v>0</v>
      </c>
      <c r="FQ758" s="34">
        <f t="shared" ca="1" si="2076"/>
        <v>0</v>
      </c>
      <c r="FR758" s="34">
        <f t="shared" ca="1" si="2077"/>
        <v>0</v>
      </c>
      <c r="FS758" s="34">
        <f t="shared" ca="1" si="2078"/>
        <v>0</v>
      </c>
      <c r="FT758" s="34">
        <f t="shared" ca="1" si="2079"/>
        <v>0</v>
      </c>
      <c r="FU758" s="34">
        <f t="shared" ca="1" si="2080"/>
        <v>0</v>
      </c>
      <c r="FV758" s="34">
        <f t="shared" ca="1" si="2081"/>
        <v>0</v>
      </c>
      <c r="FW758" s="34">
        <f t="shared" ca="1" si="2082"/>
        <v>0</v>
      </c>
      <c r="FX758" s="34">
        <f t="shared" ca="1" si="2083"/>
        <v>0</v>
      </c>
      <c r="FY758" s="34">
        <f t="shared" ca="1" si="2084"/>
        <v>0</v>
      </c>
      <c r="FZ758" s="34">
        <f t="shared" ca="1" si="2085"/>
        <v>0</v>
      </c>
      <c r="GA758" s="34">
        <f t="shared" ca="1" si="2086"/>
        <v>0</v>
      </c>
      <c r="GB758" s="34">
        <f t="shared" ca="1" si="2087"/>
        <v>0</v>
      </c>
      <c r="GC758" s="34">
        <f t="shared" ca="1" si="2088"/>
        <v>0</v>
      </c>
      <c r="GD758" s="34">
        <f t="shared" ca="1" si="2089"/>
        <v>0</v>
      </c>
      <c r="GE758" s="34">
        <f t="shared" ca="1" si="2090"/>
        <v>0</v>
      </c>
      <c r="GF758" s="34">
        <f t="shared" ca="1" si="2091"/>
        <v>0</v>
      </c>
      <c r="GG758" s="34">
        <f t="shared" ca="1" si="2092"/>
        <v>0</v>
      </c>
      <c r="GH758" s="34">
        <f t="shared" ca="1" si="2093"/>
        <v>0</v>
      </c>
      <c r="GI758" s="34">
        <f t="shared" ca="1" si="2094"/>
        <v>0</v>
      </c>
      <c r="GJ758" s="34">
        <f t="shared" ca="1" si="2095"/>
        <v>0</v>
      </c>
      <c r="GK758" s="34">
        <f t="shared" ca="1" si="2096"/>
        <v>0</v>
      </c>
      <c r="GL758" s="34">
        <f t="shared" ca="1" si="2097"/>
        <v>0</v>
      </c>
      <c r="GM758" s="34">
        <f t="shared" ca="1" si="2098"/>
        <v>0</v>
      </c>
      <c r="GN758" s="34">
        <f t="shared" ca="1" si="2099"/>
        <v>0</v>
      </c>
      <c r="GO758" s="34">
        <f t="shared" ca="1" si="2100"/>
        <v>0</v>
      </c>
      <c r="GP758" s="34">
        <f t="shared" ca="1" si="2101"/>
        <v>0</v>
      </c>
      <c r="GQ758" s="34">
        <f t="shared" ca="1" si="2102"/>
        <v>0</v>
      </c>
      <c r="GR758" s="34">
        <f t="shared" ca="1" si="2103"/>
        <v>0</v>
      </c>
      <c r="GS758" s="34">
        <f t="shared" ca="1" si="2104"/>
        <v>0</v>
      </c>
      <c r="GT758" s="34">
        <f t="shared" ca="1" si="2105"/>
        <v>0</v>
      </c>
      <c r="GU758" s="34">
        <f t="shared" ca="1" si="2106"/>
        <v>0</v>
      </c>
      <c r="GV758" s="34">
        <f t="shared" ca="1" si="2107"/>
        <v>0</v>
      </c>
      <c r="GW758" s="49" t="str">
        <f t="shared" ca="1" si="2063"/>
        <v>H</v>
      </c>
      <c r="GX758" s="49"/>
      <c r="GY758" s="49"/>
      <c r="GZ758" s="49"/>
      <c r="HA758" s="49"/>
      <c r="HB758" s="49" t="str">
        <f t="shared" ca="1" si="2064"/>
        <v>O</v>
      </c>
      <c r="HC758" s="49"/>
      <c r="HD758" s="49"/>
      <c r="HE758" s="49"/>
      <c r="HF758" s="49"/>
      <c r="HG758" s="49" t="str">
        <f t="shared" ca="1" si="2065"/>
        <v>R</v>
      </c>
      <c r="HH758" s="49"/>
      <c r="HI758" s="49"/>
      <c r="HJ758" s="49"/>
      <c r="HK758" s="49"/>
      <c r="HL758" s="65"/>
      <c r="HM758" s="50"/>
      <c r="HN758" s="50"/>
      <c r="HO758" s="66"/>
      <c r="HP758" s="66"/>
      <c r="HQ758" s="33"/>
      <c r="HR758" s="66"/>
      <c r="HS758" s="66"/>
      <c r="HT758" s="67"/>
      <c r="HU758" s="65"/>
      <c r="HV758" s="50"/>
      <c r="HW758" s="50"/>
      <c r="HX758" s="66"/>
      <c r="HY758" s="66"/>
      <c r="HZ758" s="33"/>
      <c r="IA758" s="66"/>
      <c r="IB758" s="66"/>
      <c r="IC758" s="67"/>
      <c r="ID758" s="65"/>
      <c r="IE758" s="50"/>
      <c r="IF758" s="50"/>
      <c r="IG758" s="66"/>
      <c r="IH758" s="66"/>
      <c r="II758" s="33" t="str">
        <f t="shared" ca="1" si="2108"/>
        <v>0</v>
      </c>
      <c r="IJ758" s="66" t="str">
        <f t="shared" ca="1" si="2109"/>
        <v/>
      </c>
      <c r="IK758" s="66" t="str">
        <f t="shared" ca="1" si="2110"/>
        <v/>
      </c>
      <c r="IL758" s="67">
        <f t="shared" ca="1" si="2066"/>
        <v>1</v>
      </c>
      <c r="IM758" s="34"/>
      <c r="IN758" s="34"/>
      <c r="IO758" s="37">
        <f t="shared" ca="1" si="2116"/>
        <v>0</v>
      </c>
      <c r="IP758" s="22">
        <f t="shared" ca="1" si="2111"/>
        <v>6</v>
      </c>
      <c r="IQ758" s="78" t="str">
        <f t="shared" ca="1" si="2192"/>
        <v>Profit Target</v>
      </c>
      <c r="IR758" s="156">
        <f t="shared" ca="1" si="2193"/>
        <v>0</v>
      </c>
      <c r="IS758" s="78">
        <f t="shared" ca="1" si="2067"/>
        <v>6</v>
      </c>
      <c r="IT758" s="58"/>
      <c r="IU758" s="58"/>
      <c r="IV758" s="58"/>
      <c r="IW758" s="58"/>
      <c r="IX758" s="58"/>
      <c r="IY758" s="58"/>
      <c r="IZ758" s="58"/>
      <c r="JA758" s="58"/>
      <c r="JB758" s="58"/>
      <c r="JC758" s="58"/>
      <c r="JD758" s="58"/>
      <c r="JE758" s="58"/>
      <c r="JF758" s="58"/>
      <c r="JG758" s="58"/>
      <c r="JH758" s="58"/>
      <c r="JI758" s="58"/>
      <c r="JJ758" s="58"/>
      <c r="JK758" s="58"/>
      <c r="JL758" s="58"/>
      <c r="JM758" s="58"/>
      <c r="JN758" s="58"/>
      <c r="JO758" s="58"/>
      <c r="JP758" s="58"/>
      <c r="JQ758" s="58"/>
      <c r="JR758" s="58"/>
      <c r="JS758" s="58"/>
      <c r="JT758" s="58"/>
      <c r="JU758" s="58"/>
      <c r="JV758" s="58"/>
      <c r="JW758" s="58"/>
      <c r="JX758" s="58"/>
      <c r="JY758" s="58"/>
      <c r="JZ758" s="58"/>
      <c r="KA758" s="58"/>
      <c r="KB758" s="58"/>
      <c r="KC758" s="58"/>
      <c r="KD758" s="58"/>
      <c r="KE758" s="58"/>
      <c r="KF758" s="58"/>
      <c r="KG758" s="58"/>
      <c r="KH758" s="58"/>
      <c r="KI758" s="58"/>
      <c r="KJ758" s="58"/>
      <c r="KK758" s="58"/>
      <c r="KL758" s="58"/>
      <c r="KM758" s="58"/>
      <c r="KN758" s="58"/>
      <c r="KO758" s="58"/>
      <c r="KP758" s="58"/>
      <c r="KQ758" s="58"/>
      <c r="KR758" s="58"/>
      <c r="KS758" s="58"/>
      <c r="KT758" s="58"/>
      <c r="KU758" s="58"/>
      <c r="KV758" s="58"/>
      <c r="KW758" s="58"/>
      <c r="KX758" s="58"/>
      <c r="KY758" s="58"/>
      <c r="KZ758" s="58"/>
      <c r="LA758" s="58"/>
      <c r="LB758" s="58"/>
      <c r="LC758" s="58"/>
      <c r="LD758" s="58"/>
      <c r="LE758" s="58"/>
      <c r="LF758" s="58"/>
      <c r="LG758" s="58"/>
      <c r="LH758" s="58"/>
      <c r="LI758" s="58"/>
      <c r="LJ758" s="58"/>
      <c r="LK758" s="58"/>
      <c r="LL758" s="58"/>
      <c r="LM758" s="58"/>
      <c r="LN758" s="58"/>
      <c r="LO758" s="58"/>
      <c r="LP758" s="90" t="str">
        <f t="shared" si="2068"/>
        <v/>
      </c>
      <c r="MO758" s="15">
        <f t="shared" ca="1" si="2069"/>
        <v>28</v>
      </c>
    </row>
    <row r="759" spans="1:353">
      <c r="A759" s="15">
        <f t="shared" ca="1" si="2055"/>
        <v>16</v>
      </c>
      <c r="B759" s="33" t="str">
        <f t="shared" ca="1" si="2056"/>
        <v>DB</v>
      </c>
      <c r="C759" s="10" t="str">
        <f t="shared" ca="1" si="2057"/>
        <v>profit target</v>
      </c>
      <c r="D759" s="50">
        <f t="shared" ca="1" si="2058"/>
        <v>0</v>
      </c>
      <c r="E759" s="10" t="str">
        <f t="shared" si="2059"/>
        <v/>
      </c>
      <c r="F759" s="111">
        <f t="shared" si="2112"/>
        <v>755</v>
      </c>
      <c r="G759" s="59">
        <f t="shared" ca="1" si="2117"/>
        <v>1</v>
      </c>
      <c r="H759" s="56">
        <f t="shared" ref="H759:AR759" ca="1" si="2277">COUNTIF($A121:$A759,H$5)</f>
        <v>18</v>
      </c>
      <c r="I759" s="56">
        <f t="shared" ca="1" si="2277"/>
        <v>18</v>
      </c>
      <c r="J759" s="56">
        <f t="shared" ca="1" si="2277"/>
        <v>11</v>
      </c>
      <c r="K759" s="56">
        <f t="shared" ca="1" si="2277"/>
        <v>20</v>
      </c>
      <c r="L759" s="56">
        <f t="shared" ca="1" si="2277"/>
        <v>18</v>
      </c>
      <c r="M759" s="56">
        <f t="shared" ca="1" si="2277"/>
        <v>17</v>
      </c>
      <c r="N759" s="56">
        <f t="shared" ca="1" si="2277"/>
        <v>12</v>
      </c>
      <c r="O759" s="56">
        <f t="shared" ca="1" si="2277"/>
        <v>12</v>
      </c>
      <c r="P759" s="56">
        <f t="shared" ca="1" si="2277"/>
        <v>12</v>
      </c>
      <c r="Q759" s="56">
        <f t="shared" ca="1" si="2277"/>
        <v>21</v>
      </c>
      <c r="R759" s="56">
        <f t="shared" ca="1" si="2277"/>
        <v>24</v>
      </c>
      <c r="S759" s="56">
        <f t="shared" ca="1" si="2277"/>
        <v>21</v>
      </c>
      <c r="T759" s="56">
        <f t="shared" ca="1" si="2277"/>
        <v>15</v>
      </c>
      <c r="U759" s="56">
        <f t="shared" ca="1" si="2277"/>
        <v>16</v>
      </c>
      <c r="V759" s="56">
        <f t="shared" ca="1" si="2277"/>
        <v>13</v>
      </c>
      <c r="W759" s="56">
        <f t="shared" ca="1" si="2277"/>
        <v>15</v>
      </c>
      <c r="X759" s="56">
        <f t="shared" ca="1" si="2277"/>
        <v>23</v>
      </c>
      <c r="Y759" s="56">
        <f t="shared" ca="1" si="2277"/>
        <v>21</v>
      </c>
      <c r="Z759" s="56">
        <f t="shared" ca="1" si="2277"/>
        <v>16</v>
      </c>
      <c r="AA759" s="56">
        <f t="shared" ca="1" si="2277"/>
        <v>12</v>
      </c>
      <c r="AB759" s="56">
        <f t="shared" ca="1" si="2277"/>
        <v>10</v>
      </c>
      <c r="AC759" s="56">
        <f t="shared" ca="1" si="2277"/>
        <v>19</v>
      </c>
      <c r="AD759" s="56">
        <f t="shared" ca="1" si="2277"/>
        <v>24</v>
      </c>
      <c r="AE759" s="56">
        <f t="shared" ca="1" si="2277"/>
        <v>24</v>
      </c>
      <c r="AF759" s="56">
        <f t="shared" ca="1" si="2277"/>
        <v>14</v>
      </c>
      <c r="AG759" s="56">
        <f t="shared" ca="1" si="2277"/>
        <v>16</v>
      </c>
      <c r="AH759" s="56">
        <f t="shared" ca="1" si="2277"/>
        <v>13</v>
      </c>
      <c r="AI759" s="56">
        <f t="shared" ca="1" si="2277"/>
        <v>14</v>
      </c>
      <c r="AJ759" s="56">
        <f t="shared" ca="1" si="2277"/>
        <v>28</v>
      </c>
      <c r="AK759" s="56">
        <f t="shared" ca="1" si="2277"/>
        <v>15</v>
      </c>
      <c r="AL759" s="56">
        <f t="shared" ca="1" si="2277"/>
        <v>12</v>
      </c>
      <c r="AM759" s="56">
        <f t="shared" ca="1" si="2277"/>
        <v>25</v>
      </c>
      <c r="AN759" s="56">
        <f t="shared" ca="1" si="2277"/>
        <v>18</v>
      </c>
      <c r="AO759" s="56">
        <f t="shared" ca="1" si="2277"/>
        <v>19</v>
      </c>
      <c r="AP759" s="56">
        <f t="shared" ca="1" si="2277"/>
        <v>24</v>
      </c>
      <c r="AQ759" s="56">
        <f t="shared" ca="1" si="2277"/>
        <v>15</v>
      </c>
      <c r="AR759" s="56">
        <f t="shared" ca="1" si="2277"/>
        <v>14</v>
      </c>
      <c r="AS759" s="101">
        <f t="shared" ca="1" si="2114"/>
        <v>0</v>
      </c>
      <c r="AT759" s="58">
        <f t="shared" si="2061"/>
        <v>755</v>
      </c>
      <c r="AU759" s="105">
        <f t="shared" si="2115"/>
        <v>21</v>
      </c>
      <c r="AV759" s="105">
        <f t="shared" si="2062"/>
        <v>489.24</v>
      </c>
      <c r="AW759" s="58">
        <f t="shared" ca="1" si="2213"/>
        <v>51</v>
      </c>
      <c r="AX759" s="58">
        <f t="shared" ca="1" si="2214"/>
        <v>25</v>
      </c>
      <c r="AY759" s="58">
        <f t="shared" ca="1" si="2215"/>
        <v>26</v>
      </c>
      <c r="AZ759" s="58">
        <f t="shared" ca="1" si="2216"/>
        <v>73</v>
      </c>
      <c r="BA759" s="58">
        <f t="shared" ca="1" si="2217"/>
        <v>85</v>
      </c>
      <c r="BB759" s="58">
        <f t="shared" ca="1" si="2218"/>
        <v>27</v>
      </c>
      <c r="BC759" s="58">
        <f t="shared" ca="1" si="2219"/>
        <v>22</v>
      </c>
      <c r="BD759" s="58">
        <f t="shared" ca="1" si="2220"/>
        <v>19</v>
      </c>
      <c r="BE759" s="58">
        <f t="shared" ca="1" si="2221"/>
        <v>154</v>
      </c>
      <c r="BF759" s="58">
        <f t="shared" ca="1" si="2222"/>
        <v>12</v>
      </c>
      <c r="BG759" s="58">
        <f t="shared" ca="1" si="2223"/>
        <v>41</v>
      </c>
      <c r="BH759" s="58">
        <f t="shared" ca="1" si="2224"/>
        <v>38</v>
      </c>
      <c r="BI759" s="58">
        <f t="shared" ca="1" si="2225"/>
        <v>120</v>
      </c>
      <c r="BJ759" s="58">
        <f t="shared" ca="1" si="2226"/>
        <v>28</v>
      </c>
      <c r="BK759" s="58">
        <f t="shared" ca="1" si="2227"/>
        <v>20</v>
      </c>
      <c r="BL759" s="58">
        <f t="shared" ca="1" si="2228"/>
        <v>0</v>
      </c>
      <c r="BM759" s="58">
        <f t="shared" ca="1" si="2229"/>
        <v>2</v>
      </c>
      <c r="BN759" s="58">
        <f t="shared" ca="1" si="2230"/>
        <v>40</v>
      </c>
      <c r="BO759" s="58">
        <f t="shared" ca="1" si="2231"/>
        <v>1</v>
      </c>
      <c r="BP759" s="58">
        <f t="shared" ca="1" si="2232"/>
        <v>9</v>
      </c>
      <c r="BQ759" s="58">
        <f t="shared" ca="1" si="2233"/>
        <v>56</v>
      </c>
      <c r="BR759" s="58">
        <f t="shared" ca="1" si="2234"/>
        <v>35</v>
      </c>
      <c r="BS759" s="58">
        <f t="shared" ca="1" si="2235"/>
        <v>5</v>
      </c>
      <c r="BT759" s="58">
        <f t="shared" ca="1" si="2236"/>
        <v>15</v>
      </c>
      <c r="BU759" s="58">
        <f t="shared" ca="1" si="2237"/>
        <v>17</v>
      </c>
      <c r="BV759" s="58">
        <f t="shared" ca="1" si="2238"/>
        <v>14</v>
      </c>
      <c r="BW759" s="58">
        <f t="shared" ca="1" si="2239"/>
        <v>24</v>
      </c>
      <c r="BX759" s="58">
        <f t="shared" ca="1" si="2240"/>
        <v>95</v>
      </c>
      <c r="BY759" s="58">
        <f t="shared" ca="1" si="2241"/>
        <v>11</v>
      </c>
      <c r="BZ759" s="58">
        <f t="shared" ca="1" si="2242"/>
        <v>10</v>
      </c>
      <c r="CA759" s="58">
        <f t="shared" ca="1" si="2243"/>
        <v>62</v>
      </c>
      <c r="CB759" s="58">
        <f t="shared" ca="1" si="2244"/>
        <v>43</v>
      </c>
      <c r="CC759" s="58">
        <f t="shared" ca="1" si="2245"/>
        <v>13</v>
      </c>
      <c r="CD759" s="58">
        <f t="shared" ca="1" si="2246"/>
        <v>44</v>
      </c>
      <c r="CE759" s="58">
        <f t="shared" ca="1" si="2247"/>
        <v>4</v>
      </c>
      <c r="CF759" s="58">
        <f t="shared" ca="1" si="2248"/>
        <v>39</v>
      </c>
      <c r="CG759" s="58">
        <f t="shared" ca="1" si="2249"/>
        <v>8</v>
      </c>
      <c r="CH759" s="58" t="str">
        <f t="shared" ca="1" si="2119"/>
        <v/>
      </c>
      <c r="CI759" s="58" t="str">
        <f t="shared" ca="1" si="2120"/>
        <v/>
      </c>
      <c r="CJ759" s="58" t="str">
        <f t="shared" ca="1" si="2121"/>
        <v/>
      </c>
      <c r="CK759" s="58" t="str">
        <f t="shared" ca="1" si="2122"/>
        <v/>
      </c>
      <c r="CL759" s="58" t="str">
        <f t="shared" ca="1" si="2123"/>
        <v/>
      </c>
      <c r="CM759" s="58" t="str">
        <f t="shared" ca="1" si="2124"/>
        <v/>
      </c>
      <c r="CN759" s="58" t="str">
        <f t="shared" ca="1" si="2125"/>
        <v/>
      </c>
      <c r="CO759" s="58" t="str">
        <f t="shared" ca="1" si="2126"/>
        <v/>
      </c>
      <c r="CP759" s="58" t="str">
        <f t="shared" ca="1" si="2127"/>
        <v>09</v>
      </c>
      <c r="CQ759" s="58" t="str">
        <f t="shared" ca="1" si="2128"/>
        <v/>
      </c>
      <c r="CR759" s="58" t="str">
        <f t="shared" ca="1" si="2129"/>
        <v/>
      </c>
      <c r="CS759" s="58" t="str">
        <f t="shared" ca="1" si="2130"/>
        <v/>
      </c>
      <c r="CT759" s="58" t="str">
        <f t="shared" ca="1" si="2131"/>
        <v/>
      </c>
      <c r="CU759" s="58" t="str">
        <f t="shared" ca="1" si="2132"/>
        <v/>
      </c>
      <c r="CV759" s="58" t="str">
        <f t="shared" ca="1" si="2133"/>
        <v/>
      </c>
      <c r="CW759" s="58">
        <f t="shared" ca="1" si="2134"/>
        <v>16</v>
      </c>
      <c r="CX759" s="58" t="str">
        <f t="shared" ca="1" si="2135"/>
        <v/>
      </c>
      <c r="CY759" s="58" t="str">
        <f t="shared" ca="1" si="2136"/>
        <v/>
      </c>
      <c r="CZ759" s="58" t="str">
        <f t="shared" ca="1" si="2137"/>
        <v/>
      </c>
      <c r="DA759" s="58" t="str">
        <f t="shared" ca="1" si="2138"/>
        <v/>
      </c>
      <c r="DB759" s="58" t="str">
        <f t="shared" ca="1" si="2139"/>
        <v/>
      </c>
      <c r="DC759" s="58" t="str">
        <f t="shared" ca="1" si="2140"/>
        <v/>
      </c>
      <c r="DD759" s="58" t="str">
        <f t="shared" ca="1" si="2141"/>
        <v/>
      </c>
      <c r="DE759" s="58" t="str">
        <f t="shared" ca="1" si="2142"/>
        <v/>
      </c>
      <c r="DF759" s="58" t="str">
        <f t="shared" ca="1" si="2143"/>
        <v/>
      </c>
      <c r="DG759" s="58" t="str">
        <f t="shared" ca="1" si="2144"/>
        <v/>
      </c>
      <c r="DH759" s="58" t="str">
        <f t="shared" ca="1" si="2145"/>
        <v/>
      </c>
      <c r="DI759" s="58" t="str">
        <f t="shared" ca="1" si="2146"/>
        <v/>
      </c>
      <c r="DJ759" s="58" t="str">
        <f t="shared" ca="1" si="2147"/>
        <v/>
      </c>
      <c r="DK759" s="58" t="str">
        <f t="shared" ca="1" si="2148"/>
        <v/>
      </c>
      <c r="DL759" s="58" t="str">
        <f t="shared" ca="1" si="2149"/>
        <v/>
      </c>
      <c r="DM759" s="58" t="str">
        <f t="shared" ca="1" si="2150"/>
        <v/>
      </c>
      <c r="DN759" s="58" t="str">
        <f t="shared" ca="1" si="2151"/>
        <v/>
      </c>
      <c r="DO759" s="58" t="str">
        <f t="shared" ca="1" si="2152"/>
        <v/>
      </c>
      <c r="DP759" s="58" t="str">
        <f t="shared" ca="1" si="2153"/>
        <v/>
      </c>
      <c r="DQ759" s="58" t="str">
        <f t="shared" ca="1" si="2153"/>
        <v/>
      </c>
      <c r="DR759" s="58" t="str">
        <f t="shared" ca="1" si="2154"/>
        <v/>
      </c>
      <c r="DS759" s="34">
        <f t="shared" ca="1" si="2155"/>
        <v>0</v>
      </c>
      <c r="DT759" s="34">
        <f t="shared" ca="1" si="2156"/>
        <v>0</v>
      </c>
      <c r="DU759" s="34">
        <f t="shared" ca="1" si="2157"/>
        <v>0</v>
      </c>
      <c r="DV759" s="34">
        <f t="shared" ca="1" si="2158"/>
        <v>0</v>
      </c>
      <c r="DW759" s="34">
        <f t="shared" ca="1" si="2159"/>
        <v>0</v>
      </c>
      <c r="DX759" s="34">
        <f t="shared" ca="1" si="2160"/>
        <v>0</v>
      </c>
      <c r="DY759" s="34">
        <f t="shared" ca="1" si="2161"/>
        <v>0</v>
      </c>
      <c r="DZ759" s="34">
        <f t="shared" ca="1" si="2162"/>
        <v>0</v>
      </c>
      <c r="EA759" s="34">
        <f t="shared" ca="1" si="2163"/>
        <v>0</v>
      </c>
      <c r="EB759" s="34">
        <f t="shared" ca="1" si="2164"/>
        <v>0</v>
      </c>
      <c r="EC759" s="34">
        <f t="shared" ca="1" si="2165"/>
        <v>0</v>
      </c>
      <c r="ED759" s="34">
        <f t="shared" ca="1" si="2166"/>
        <v>0</v>
      </c>
      <c r="EE759" s="34">
        <f t="shared" ca="1" si="2167"/>
        <v>0</v>
      </c>
      <c r="EF759" s="34">
        <f t="shared" ca="1" si="2168"/>
        <v>0</v>
      </c>
      <c r="EG759" s="34">
        <f t="shared" ca="1" si="2169"/>
        <v>0</v>
      </c>
      <c r="EH759" s="34">
        <f t="shared" ca="1" si="2170"/>
        <v>0</v>
      </c>
      <c r="EI759" s="34">
        <f t="shared" ca="1" si="2171"/>
        <v>0</v>
      </c>
      <c r="EJ759" s="34">
        <f t="shared" ca="1" si="2172"/>
        <v>0</v>
      </c>
      <c r="EK759" s="34">
        <f t="shared" ca="1" si="2173"/>
        <v>0</v>
      </c>
      <c r="EL759" s="34">
        <f t="shared" ca="1" si="2174"/>
        <v>0</v>
      </c>
      <c r="EM759" s="34">
        <f t="shared" ca="1" si="2175"/>
        <v>0</v>
      </c>
      <c r="EN759" s="34">
        <f t="shared" ca="1" si="2176"/>
        <v>0</v>
      </c>
      <c r="EO759" s="34">
        <f t="shared" ca="1" si="2177"/>
        <v>0</v>
      </c>
      <c r="EP759" s="34">
        <f t="shared" ca="1" si="2178"/>
        <v>0</v>
      </c>
      <c r="EQ759" s="34">
        <f t="shared" ca="1" si="2179"/>
        <v>0</v>
      </c>
      <c r="ER759" s="34">
        <f t="shared" ca="1" si="2180"/>
        <v>0</v>
      </c>
      <c r="ES759" s="34">
        <f t="shared" ca="1" si="2181"/>
        <v>0</v>
      </c>
      <c r="ET759" s="34">
        <f t="shared" ca="1" si="2182"/>
        <v>0</v>
      </c>
      <c r="EU759" s="34">
        <f t="shared" ca="1" si="2183"/>
        <v>0</v>
      </c>
      <c r="EV759" s="34">
        <f t="shared" ca="1" si="2184"/>
        <v>0</v>
      </c>
      <c r="EW759" s="34">
        <f t="shared" ca="1" si="2185"/>
        <v>0</v>
      </c>
      <c r="EX759" s="34">
        <f t="shared" ca="1" si="2186"/>
        <v>0</v>
      </c>
      <c r="EY759" s="34">
        <f t="shared" ca="1" si="2187"/>
        <v>0</v>
      </c>
      <c r="EZ759" s="34">
        <f t="shared" ca="1" si="2188"/>
        <v>0</v>
      </c>
      <c r="FA759" s="34">
        <f t="shared" ca="1" si="2189"/>
        <v>0</v>
      </c>
      <c r="FB759" s="34">
        <f t="shared" ca="1" si="2190"/>
        <v>0</v>
      </c>
      <c r="FC759" s="34">
        <f t="shared" ca="1" si="2191"/>
        <v>0</v>
      </c>
      <c r="FD759" s="71"/>
      <c r="FE759" s="76"/>
      <c r="FF759" s="76"/>
      <c r="FG759" s="76"/>
      <c r="FH759" s="58"/>
      <c r="FI759" s="58"/>
      <c r="FJ759" s="58">
        <v>0</v>
      </c>
      <c r="FK759" s="58">
        <v>0</v>
      </c>
      <c r="FL759" s="34">
        <f t="shared" ca="1" si="2071"/>
        <v>0</v>
      </c>
      <c r="FM759" s="34">
        <f t="shared" ca="1" si="2072"/>
        <v>0</v>
      </c>
      <c r="FN759" s="34">
        <f t="shared" ca="1" si="2073"/>
        <v>0</v>
      </c>
      <c r="FO759" s="34">
        <f t="shared" ca="1" si="2074"/>
        <v>0</v>
      </c>
      <c r="FP759" s="34">
        <f t="shared" ca="1" si="2075"/>
        <v>0</v>
      </c>
      <c r="FQ759" s="34">
        <f t="shared" ca="1" si="2076"/>
        <v>0</v>
      </c>
      <c r="FR759" s="34">
        <f t="shared" ca="1" si="2077"/>
        <v>0</v>
      </c>
      <c r="FS759" s="34">
        <f t="shared" ca="1" si="2078"/>
        <v>0</v>
      </c>
      <c r="FT759" s="34">
        <f t="shared" ca="1" si="2079"/>
        <v>0</v>
      </c>
      <c r="FU759" s="34">
        <f t="shared" ca="1" si="2080"/>
        <v>0</v>
      </c>
      <c r="FV759" s="34">
        <f t="shared" ca="1" si="2081"/>
        <v>0</v>
      </c>
      <c r="FW759" s="34">
        <f t="shared" ca="1" si="2082"/>
        <v>0</v>
      </c>
      <c r="FX759" s="34">
        <f t="shared" ca="1" si="2083"/>
        <v>0</v>
      </c>
      <c r="FY759" s="34">
        <f t="shared" ca="1" si="2084"/>
        <v>0</v>
      </c>
      <c r="FZ759" s="34">
        <f t="shared" ca="1" si="2085"/>
        <v>0</v>
      </c>
      <c r="GA759" s="34">
        <f t="shared" ca="1" si="2086"/>
        <v>0</v>
      </c>
      <c r="GB759" s="34">
        <f t="shared" ca="1" si="2087"/>
        <v>0</v>
      </c>
      <c r="GC759" s="34">
        <f t="shared" ca="1" si="2088"/>
        <v>0</v>
      </c>
      <c r="GD759" s="34">
        <f t="shared" ca="1" si="2089"/>
        <v>0</v>
      </c>
      <c r="GE759" s="34">
        <f t="shared" ca="1" si="2090"/>
        <v>0</v>
      </c>
      <c r="GF759" s="34">
        <f t="shared" ca="1" si="2091"/>
        <v>0</v>
      </c>
      <c r="GG759" s="34">
        <f t="shared" ca="1" si="2092"/>
        <v>0</v>
      </c>
      <c r="GH759" s="34">
        <f t="shared" ca="1" si="2093"/>
        <v>0</v>
      </c>
      <c r="GI759" s="34">
        <f t="shared" ca="1" si="2094"/>
        <v>0</v>
      </c>
      <c r="GJ759" s="34">
        <f t="shared" ca="1" si="2095"/>
        <v>0</v>
      </c>
      <c r="GK759" s="34">
        <f t="shared" ca="1" si="2096"/>
        <v>0</v>
      </c>
      <c r="GL759" s="34">
        <f t="shared" ca="1" si="2097"/>
        <v>0</v>
      </c>
      <c r="GM759" s="34">
        <f t="shared" ca="1" si="2098"/>
        <v>0</v>
      </c>
      <c r="GN759" s="34">
        <f t="shared" ca="1" si="2099"/>
        <v>0</v>
      </c>
      <c r="GO759" s="34">
        <f t="shared" ca="1" si="2100"/>
        <v>0</v>
      </c>
      <c r="GP759" s="34">
        <f t="shared" ca="1" si="2101"/>
        <v>0</v>
      </c>
      <c r="GQ759" s="34">
        <f t="shared" ca="1" si="2102"/>
        <v>0</v>
      </c>
      <c r="GR759" s="34">
        <f t="shared" ca="1" si="2103"/>
        <v>0</v>
      </c>
      <c r="GS759" s="34">
        <f t="shared" ca="1" si="2104"/>
        <v>0</v>
      </c>
      <c r="GT759" s="34">
        <f t="shared" ca="1" si="2105"/>
        <v>0</v>
      </c>
      <c r="GU759" s="34">
        <f t="shared" ca="1" si="2106"/>
        <v>0</v>
      </c>
      <c r="GV759" s="34">
        <f t="shared" ca="1" si="2107"/>
        <v>0</v>
      </c>
      <c r="GW759" s="49" t="str">
        <f t="shared" ca="1" si="2063"/>
        <v>L</v>
      </c>
      <c r="GX759" s="49"/>
      <c r="GY759" s="49"/>
      <c r="GZ759" s="49"/>
      <c r="HA759" s="49"/>
      <c r="HB759" s="49" t="str">
        <f t="shared" ca="1" si="2064"/>
        <v>E</v>
      </c>
      <c r="HC759" s="49"/>
      <c r="HD759" s="49"/>
      <c r="HE759" s="49"/>
      <c r="HF759" s="49"/>
      <c r="HG759" s="49" t="str">
        <f t="shared" ca="1" si="2065"/>
        <v>R</v>
      </c>
      <c r="HH759" s="49"/>
      <c r="HI759" s="49"/>
      <c r="HJ759" s="49"/>
      <c r="HK759" s="49"/>
      <c r="HL759" s="65"/>
      <c r="HM759" s="50"/>
      <c r="HN759" s="50"/>
      <c r="HO759" s="66"/>
      <c r="HP759" s="66"/>
      <c r="HQ759" s="33"/>
      <c r="HR759" s="66"/>
      <c r="HS759" s="66"/>
      <c r="HT759" s="67"/>
      <c r="HU759" s="65"/>
      <c r="HV759" s="50"/>
      <c r="HW759" s="50"/>
      <c r="HX759" s="66"/>
      <c r="HY759" s="66"/>
      <c r="HZ759" s="33"/>
      <c r="IA759" s="66"/>
      <c r="IB759" s="66"/>
      <c r="IC759" s="67"/>
      <c r="ID759" s="65"/>
      <c r="IE759" s="50"/>
      <c r="IF759" s="50"/>
      <c r="IG759" s="66"/>
      <c r="IH759" s="66"/>
      <c r="II759" s="33" t="str">
        <f t="shared" ca="1" si="2108"/>
        <v>0</v>
      </c>
      <c r="IJ759" s="66" t="str">
        <f t="shared" ca="1" si="2109"/>
        <v/>
      </c>
      <c r="IK759" s="66" t="str">
        <f t="shared" ca="1" si="2110"/>
        <v/>
      </c>
      <c r="IL759" s="67">
        <f t="shared" ca="1" si="2066"/>
        <v>1</v>
      </c>
      <c r="IM759" s="34"/>
      <c r="IN759" s="34"/>
      <c r="IO759" s="37">
        <f t="shared" ca="1" si="2116"/>
        <v>0</v>
      </c>
      <c r="IP759" s="22">
        <f t="shared" ca="1" si="2111"/>
        <v>6</v>
      </c>
      <c r="IQ759" s="78" t="str">
        <f t="shared" ca="1" si="2192"/>
        <v>Profit Target</v>
      </c>
      <c r="IR759" s="156">
        <f t="shared" ca="1" si="2193"/>
        <v>0</v>
      </c>
      <c r="IS759" s="78">
        <f t="shared" ca="1" si="2067"/>
        <v>6</v>
      </c>
      <c r="IT759" s="58"/>
      <c r="IU759" s="58"/>
      <c r="IV759" s="58"/>
      <c r="IW759" s="58"/>
      <c r="IX759" s="58"/>
      <c r="IY759" s="58"/>
      <c r="IZ759" s="58"/>
      <c r="JA759" s="58"/>
      <c r="JB759" s="58"/>
      <c r="JC759" s="58"/>
      <c r="JD759" s="58"/>
      <c r="JE759" s="58"/>
      <c r="JF759" s="58"/>
      <c r="JG759" s="58"/>
      <c r="JH759" s="58"/>
      <c r="JI759" s="58"/>
      <c r="JJ759" s="58"/>
      <c r="JK759" s="58"/>
      <c r="JL759" s="58"/>
      <c r="JM759" s="58"/>
      <c r="JN759" s="58"/>
      <c r="JO759" s="58"/>
      <c r="JP759" s="58"/>
      <c r="JQ759" s="58"/>
      <c r="JR759" s="58"/>
      <c r="JS759" s="58"/>
      <c r="JT759" s="58"/>
      <c r="JU759" s="58"/>
      <c r="JV759" s="58"/>
      <c r="JW759" s="58"/>
      <c r="JX759" s="58"/>
      <c r="JY759" s="58"/>
      <c r="JZ759" s="58"/>
      <c r="KA759" s="58"/>
      <c r="KB759" s="58"/>
      <c r="KC759" s="58"/>
      <c r="KD759" s="58"/>
      <c r="KE759" s="58"/>
      <c r="KF759" s="58"/>
      <c r="KG759" s="58"/>
      <c r="KH759" s="58"/>
      <c r="KI759" s="58"/>
      <c r="KJ759" s="58"/>
      <c r="KK759" s="58"/>
      <c r="KL759" s="58"/>
      <c r="KM759" s="58"/>
      <c r="KN759" s="58"/>
      <c r="KO759" s="58"/>
      <c r="KP759" s="58"/>
      <c r="KQ759" s="58"/>
      <c r="KR759" s="58"/>
      <c r="KS759" s="58"/>
      <c r="KT759" s="58"/>
      <c r="KU759" s="58"/>
      <c r="KV759" s="58"/>
      <c r="KW759" s="58"/>
      <c r="KX759" s="58"/>
      <c r="KY759" s="58"/>
      <c r="KZ759" s="58"/>
      <c r="LA759" s="58"/>
      <c r="LB759" s="58"/>
      <c r="LC759" s="58"/>
      <c r="LD759" s="58"/>
      <c r="LE759" s="58"/>
      <c r="LF759" s="58"/>
      <c r="LG759" s="58"/>
      <c r="LH759" s="58"/>
      <c r="LI759" s="58"/>
      <c r="LJ759" s="58"/>
      <c r="LK759" s="58"/>
      <c r="LL759" s="58"/>
      <c r="LM759" s="58"/>
      <c r="LN759" s="58"/>
      <c r="LO759" s="58"/>
      <c r="LP759" s="90" t="str">
        <f t="shared" si="2068"/>
        <v/>
      </c>
      <c r="MO759" s="15">
        <f t="shared" ca="1" si="2069"/>
        <v>16</v>
      </c>
    </row>
    <row r="760" spans="1:353">
      <c r="A760" s="15">
        <f t="shared" ca="1" si="2055"/>
        <v>4</v>
      </c>
      <c r="B760" s="33" t="str">
        <f t="shared" ca="1" si="2056"/>
        <v>DB</v>
      </c>
      <c r="C760" s="10" t="str">
        <f t="shared" ca="1" si="2057"/>
        <v>profit target</v>
      </c>
      <c r="D760" s="50">
        <f t="shared" ca="1" si="2058"/>
        <v>0</v>
      </c>
      <c r="E760" s="10" t="str">
        <f t="shared" si="2059"/>
        <v/>
      </c>
      <c r="F760" s="111">
        <f t="shared" si="2112"/>
        <v>756</v>
      </c>
      <c r="G760" s="59">
        <f t="shared" ca="1" si="2117"/>
        <v>1</v>
      </c>
      <c r="H760" s="56">
        <f t="shared" ref="H760:AR760" ca="1" si="2278">COUNTIF($A122:$A760,H$5)</f>
        <v>18</v>
      </c>
      <c r="I760" s="56">
        <f t="shared" ca="1" si="2278"/>
        <v>18</v>
      </c>
      <c r="J760" s="56">
        <f t="shared" ca="1" si="2278"/>
        <v>11</v>
      </c>
      <c r="K760" s="56">
        <f t="shared" ca="1" si="2278"/>
        <v>21</v>
      </c>
      <c r="L760" s="56">
        <f t="shared" ca="1" si="2278"/>
        <v>18</v>
      </c>
      <c r="M760" s="56">
        <f t="shared" ca="1" si="2278"/>
        <v>17</v>
      </c>
      <c r="N760" s="56">
        <f t="shared" ca="1" si="2278"/>
        <v>12</v>
      </c>
      <c r="O760" s="56">
        <f t="shared" ca="1" si="2278"/>
        <v>12</v>
      </c>
      <c r="P760" s="56">
        <f t="shared" ca="1" si="2278"/>
        <v>12</v>
      </c>
      <c r="Q760" s="56">
        <f t="shared" ca="1" si="2278"/>
        <v>21</v>
      </c>
      <c r="R760" s="56">
        <f t="shared" ca="1" si="2278"/>
        <v>24</v>
      </c>
      <c r="S760" s="56">
        <f t="shared" ca="1" si="2278"/>
        <v>20</v>
      </c>
      <c r="T760" s="56">
        <f t="shared" ca="1" si="2278"/>
        <v>15</v>
      </c>
      <c r="U760" s="56">
        <f t="shared" ca="1" si="2278"/>
        <v>16</v>
      </c>
      <c r="V760" s="56">
        <f t="shared" ca="1" si="2278"/>
        <v>13</v>
      </c>
      <c r="W760" s="56">
        <f t="shared" ca="1" si="2278"/>
        <v>15</v>
      </c>
      <c r="X760" s="56">
        <f t="shared" ca="1" si="2278"/>
        <v>23</v>
      </c>
      <c r="Y760" s="56">
        <f t="shared" ca="1" si="2278"/>
        <v>21</v>
      </c>
      <c r="Z760" s="56">
        <f t="shared" ca="1" si="2278"/>
        <v>16</v>
      </c>
      <c r="AA760" s="56">
        <f t="shared" ca="1" si="2278"/>
        <v>12</v>
      </c>
      <c r="AB760" s="56">
        <f t="shared" ca="1" si="2278"/>
        <v>10</v>
      </c>
      <c r="AC760" s="56">
        <f t="shared" ca="1" si="2278"/>
        <v>19</v>
      </c>
      <c r="AD760" s="56">
        <f t="shared" ca="1" si="2278"/>
        <v>24</v>
      </c>
      <c r="AE760" s="56">
        <f t="shared" ca="1" si="2278"/>
        <v>24</v>
      </c>
      <c r="AF760" s="56">
        <f t="shared" ca="1" si="2278"/>
        <v>14</v>
      </c>
      <c r="AG760" s="56">
        <f t="shared" ca="1" si="2278"/>
        <v>16</v>
      </c>
      <c r="AH760" s="56">
        <f t="shared" ca="1" si="2278"/>
        <v>13</v>
      </c>
      <c r="AI760" s="56">
        <f t="shared" ca="1" si="2278"/>
        <v>14</v>
      </c>
      <c r="AJ760" s="56">
        <f t="shared" ca="1" si="2278"/>
        <v>28</v>
      </c>
      <c r="AK760" s="56">
        <f t="shared" ca="1" si="2278"/>
        <v>15</v>
      </c>
      <c r="AL760" s="56">
        <f t="shared" ca="1" si="2278"/>
        <v>12</v>
      </c>
      <c r="AM760" s="56">
        <f t="shared" ca="1" si="2278"/>
        <v>25</v>
      </c>
      <c r="AN760" s="56">
        <f t="shared" ca="1" si="2278"/>
        <v>18</v>
      </c>
      <c r="AO760" s="56">
        <f t="shared" ca="1" si="2278"/>
        <v>19</v>
      </c>
      <c r="AP760" s="56">
        <f t="shared" ca="1" si="2278"/>
        <v>24</v>
      </c>
      <c r="AQ760" s="56">
        <f t="shared" ca="1" si="2278"/>
        <v>15</v>
      </c>
      <c r="AR760" s="56">
        <f t="shared" ca="1" si="2278"/>
        <v>14</v>
      </c>
      <c r="AS760" s="101">
        <f t="shared" ca="1" si="2114"/>
        <v>0</v>
      </c>
      <c r="AT760" s="58">
        <f t="shared" si="2061"/>
        <v>756</v>
      </c>
      <c r="AU760" s="105">
        <f t="shared" si="2115"/>
        <v>21</v>
      </c>
      <c r="AV760" s="105">
        <f t="shared" si="2062"/>
        <v>489.88800000000003</v>
      </c>
      <c r="AW760" s="58">
        <f t="shared" ca="1" si="2213"/>
        <v>52</v>
      </c>
      <c r="AX760" s="58">
        <f t="shared" ca="1" si="2214"/>
        <v>26</v>
      </c>
      <c r="AY760" s="58">
        <f t="shared" ca="1" si="2215"/>
        <v>27</v>
      </c>
      <c r="AZ760" s="58">
        <f t="shared" ca="1" si="2216"/>
        <v>0</v>
      </c>
      <c r="BA760" s="58">
        <f t="shared" ca="1" si="2217"/>
        <v>86</v>
      </c>
      <c r="BB760" s="58">
        <f t="shared" ca="1" si="2218"/>
        <v>28</v>
      </c>
      <c r="BC760" s="58">
        <f t="shared" ca="1" si="2219"/>
        <v>23</v>
      </c>
      <c r="BD760" s="58">
        <f t="shared" ca="1" si="2220"/>
        <v>20</v>
      </c>
      <c r="BE760" s="58">
        <f t="shared" ca="1" si="2221"/>
        <v>155</v>
      </c>
      <c r="BF760" s="58">
        <f t="shared" ca="1" si="2222"/>
        <v>13</v>
      </c>
      <c r="BG760" s="58">
        <f t="shared" ca="1" si="2223"/>
        <v>42</v>
      </c>
      <c r="BH760" s="58">
        <f t="shared" ca="1" si="2224"/>
        <v>39</v>
      </c>
      <c r="BI760" s="58">
        <f t="shared" ca="1" si="2225"/>
        <v>121</v>
      </c>
      <c r="BJ760" s="58">
        <f t="shared" ca="1" si="2226"/>
        <v>29</v>
      </c>
      <c r="BK760" s="58">
        <f t="shared" ca="1" si="2227"/>
        <v>21</v>
      </c>
      <c r="BL760" s="58">
        <f t="shared" ca="1" si="2228"/>
        <v>1</v>
      </c>
      <c r="BM760" s="58">
        <f t="shared" ca="1" si="2229"/>
        <v>3</v>
      </c>
      <c r="BN760" s="58">
        <f t="shared" ca="1" si="2230"/>
        <v>41</v>
      </c>
      <c r="BO760" s="58">
        <f t="shared" ca="1" si="2231"/>
        <v>2</v>
      </c>
      <c r="BP760" s="58">
        <f t="shared" ca="1" si="2232"/>
        <v>10</v>
      </c>
      <c r="BQ760" s="58">
        <f t="shared" ca="1" si="2233"/>
        <v>57</v>
      </c>
      <c r="BR760" s="58">
        <f t="shared" ca="1" si="2234"/>
        <v>36</v>
      </c>
      <c r="BS760" s="58">
        <f t="shared" ca="1" si="2235"/>
        <v>6</v>
      </c>
      <c r="BT760" s="58">
        <f t="shared" ca="1" si="2236"/>
        <v>16</v>
      </c>
      <c r="BU760" s="58">
        <f t="shared" ca="1" si="2237"/>
        <v>18</v>
      </c>
      <c r="BV760" s="58">
        <f t="shared" ca="1" si="2238"/>
        <v>15</v>
      </c>
      <c r="BW760" s="58">
        <f t="shared" ca="1" si="2239"/>
        <v>25</v>
      </c>
      <c r="BX760" s="58">
        <f t="shared" ca="1" si="2240"/>
        <v>96</v>
      </c>
      <c r="BY760" s="58">
        <f t="shared" ca="1" si="2241"/>
        <v>12</v>
      </c>
      <c r="BZ760" s="58">
        <f t="shared" ca="1" si="2242"/>
        <v>11</v>
      </c>
      <c r="CA760" s="58">
        <f t="shared" ca="1" si="2243"/>
        <v>63</v>
      </c>
      <c r="CB760" s="58">
        <f t="shared" ca="1" si="2244"/>
        <v>44</v>
      </c>
      <c r="CC760" s="58">
        <f t="shared" ca="1" si="2245"/>
        <v>14</v>
      </c>
      <c r="CD760" s="58">
        <f t="shared" ca="1" si="2246"/>
        <v>45</v>
      </c>
      <c r="CE760" s="58">
        <f t="shared" ca="1" si="2247"/>
        <v>5</v>
      </c>
      <c r="CF760" s="58">
        <f t="shared" ca="1" si="2248"/>
        <v>40</v>
      </c>
      <c r="CG760" s="58">
        <f t="shared" ca="1" si="2249"/>
        <v>9</v>
      </c>
      <c r="CH760" s="58" t="str">
        <f t="shared" ca="1" si="2119"/>
        <v/>
      </c>
      <c r="CI760" s="58" t="str">
        <f t="shared" ca="1" si="2120"/>
        <v/>
      </c>
      <c r="CJ760" s="58" t="str">
        <f t="shared" ca="1" si="2121"/>
        <v/>
      </c>
      <c r="CK760" s="58" t="str">
        <f t="shared" ca="1" si="2122"/>
        <v/>
      </c>
      <c r="CL760" s="58" t="str">
        <f t="shared" ca="1" si="2123"/>
        <v/>
      </c>
      <c r="CM760" s="58" t="str">
        <f t="shared" ca="1" si="2124"/>
        <v/>
      </c>
      <c r="CN760" s="58" t="str">
        <f t="shared" ca="1" si="2125"/>
        <v/>
      </c>
      <c r="CO760" s="58" t="str">
        <f t="shared" ca="1" si="2126"/>
        <v/>
      </c>
      <c r="CP760" s="58" t="str">
        <f t="shared" ca="1" si="2127"/>
        <v>09</v>
      </c>
      <c r="CQ760" s="58" t="str">
        <f t="shared" ca="1" si="2128"/>
        <v/>
      </c>
      <c r="CR760" s="58" t="str">
        <f t="shared" ca="1" si="2129"/>
        <v/>
      </c>
      <c r="CS760" s="58" t="str">
        <f t="shared" ca="1" si="2130"/>
        <v/>
      </c>
      <c r="CT760" s="58" t="str">
        <f t="shared" ca="1" si="2131"/>
        <v/>
      </c>
      <c r="CU760" s="58" t="str">
        <f t="shared" ca="1" si="2132"/>
        <v/>
      </c>
      <c r="CV760" s="58" t="str">
        <f t="shared" ca="1" si="2133"/>
        <v/>
      </c>
      <c r="CW760" s="58" t="str">
        <f t="shared" ca="1" si="2134"/>
        <v/>
      </c>
      <c r="CX760" s="58" t="str">
        <f t="shared" ca="1" si="2135"/>
        <v/>
      </c>
      <c r="CY760" s="58" t="str">
        <f t="shared" ca="1" si="2136"/>
        <v/>
      </c>
      <c r="CZ760" s="58" t="str">
        <f t="shared" ca="1" si="2137"/>
        <v/>
      </c>
      <c r="DA760" s="58" t="str">
        <f t="shared" ca="1" si="2138"/>
        <v/>
      </c>
      <c r="DB760" s="58" t="str">
        <f t="shared" ca="1" si="2139"/>
        <v/>
      </c>
      <c r="DC760" s="58" t="str">
        <f t="shared" ca="1" si="2140"/>
        <v/>
      </c>
      <c r="DD760" s="58" t="str">
        <f t="shared" ca="1" si="2141"/>
        <v/>
      </c>
      <c r="DE760" s="58" t="str">
        <f t="shared" ca="1" si="2142"/>
        <v/>
      </c>
      <c r="DF760" s="58" t="str">
        <f t="shared" ca="1" si="2143"/>
        <v/>
      </c>
      <c r="DG760" s="58" t="str">
        <f t="shared" ca="1" si="2144"/>
        <v/>
      </c>
      <c r="DH760" s="58" t="str">
        <f t="shared" ca="1" si="2145"/>
        <v/>
      </c>
      <c r="DI760" s="58" t="str">
        <f t="shared" ca="1" si="2146"/>
        <v/>
      </c>
      <c r="DJ760" s="58" t="str">
        <f t="shared" ca="1" si="2147"/>
        <v/>
      </c>
      <c r="DK760" s="58" t="str">
        <f t="shared" ca="1" si="2148"/>
        <v/>
      </c>
      <c r="DL760" s="58" t="str">
        <f t="shared" ca="1" si="2149"/>
        <v/>
      </c>
      <c r="DM760" s="58" t="str">
        <f t="shared" ca="1" si="2150"/>
        <v/>
      </c>
      <c r="DN760" s="58" t="str">
        <f t="shared" ca="1" si="2151"/>
        <v/>
      </c>
      <c r="DO760" s="58" t="str">
        <f t="shared" ca="1" si="2152"/>
        <v/>
      </c>
      <c r="DP760" s="58" t="str">
        <f t="shared" ca="1" si="2153"/>
        <v/>
      </c>
      <c r="DQ760" s="58" t="str">
        <f t="shared" ca="1" si="2153"/>
        <v/>
      </c>
      <c r="DR760" s="58" t="str">
        <f t="shared" ca="1" si="2154"/>
        <v/>
      </c>
      <c r="DS760" s="34">
        <f t="shared" ca="1" si="2155"/>
        <v>0</v>
      </c>
      <c r="DT760" s="34">
        <f t="shared" ca="1" si="2156"/>
        <v>0</v>
      </c>
      <c r="DU760" s="34">
        <f t="shared" ca="1" si="2157"/>
        <v>0</v>
      </c>
      <c r="DV760" s="34">
        <f t="shared" ca="1" si="2158"/>
        <v>0</v>
      </c>
      <c r="DW760" s="34">
        <f t="shared" ca="1" si="2159"/>
        <v>0</v>
      </c>
      <c r="DX760" s="34">
        <f t="shared" ca="1" si="2160"/>
        <v>0</v>
      </c>
      <c r="DY760" s="34">
        <f t="shared" ca="1" si="2161"/>
        <v>0</v>
      </c>
      <c r="DZ760" s="34">
        <f t="shared" ca="1" si="2162"/>
        <v>0</v>
      </c>
      <c r="EA760" s="34">
        <f t="shared" ca="1" si="2163"/>
        <v>0</v>
      </c>
      <c r="EB760" s="34">
        <f t="shared" ca="1" si="2164"/>
        <v>0</v>
      </c>
      <c r="EC760" s="34">
        <f t="shared" ca="1" si="2165"/>
        <v>0</v>
      </c>
      <c r="ED760" s="34">
        <f t="shared" ca="1" si="2166"/>
        <v>0</v>
      </c>
      <c r="EE760" s="34">
        <f t="shared" ca="1" si="2167"/>
        <v>0</v>
      </c>
      <c r="EF760" s="34">
        <f t="shared" ca="1" si="2168"/>
        <v>0</v>
      </c>
      <c r="EG760" s="34">
        <f t="shared" ca="1" si="2169"/>
        <v>0</v>
      </c>
      <c r="EH760" s="34">
        <f t="shared" ca="1" si="2170"/>
        <v>0</v>
      </c>
      <c r="EI760" s="34">
        <f t="shared" ca="1" si="2171"/>
        <v>0</v>
      </c>
      <c r="EJ760" s="34">
        <f t="shared" ca="1" si="2172"/>
        <v>0</v>
      </c>
      <c r="EK760" s="34">
        <f t="shared" ca="1" si="2173"/>
        <v>0</v>
      </c>
      <c r="EL760" s="34">
        <f t="shared" ca="1" si="2174"/>
        <v>0</v>
      </c>
      <c r="EM760" s="34">
        <f t="shared" ca="1" si="2175"/>
        <v>0</v>
      </c>
      <c r="EN760" s="34">
        <f t="shared" ca="1" si="2176"/>
        <v>0</v>
      </c>
      <c r="EO760" s="34">
        <f t="shared" ca="1" si="2177"/>
        <v>0</v>
      </c>
      <c r="EP760" s="34">
        <f t="shared" ca="1" si="2178"/>
        <v>0</v>
      </c>
      <c r="EQ760" s="34">
        <f t="shared" ca="1" si="2179"/>
        <v>0</v>
      </c>
      <c r="ER760" s="34">
        <f t="shared" ca="1" si="2180"/>
        <v>0</v>
      </c>
      <c r="ES760" s="34">
        <f t="shared" ca="1" si="2181"/>
        <v>0</v>
      </c>
      <c r="ET760" s="34">
        <f t="shared" ca="1" si="2182"/>
        <v>0</v>
      </c>
      <c r="EU760" s="34">
        <f t="shared" ca="1" si="2183"/>
        <v>0</v>
      </c>
      <c r="EV760" s="34">
        <f t="shared" ca="1" si="2184"/>
        <v>0</v>
      </c>
      <c r="EW760" s="34">
        <f t="shared" ca="1" si="2185"/>
        <v>0</v>
      </c>
      <c r="EX760" s="34">
        <f t="shared" ca="1" si="2186"/>
        <v>0</v>
      </c>
      <c r="EY760" s="34">
        <f t="shared" ca="1" si="2187"/>
        <v>0</v>
      </c>
      <c r="EZ760" s="34">
        <f t="shared" ca="1" si="2188"/>
        <v>0</v>
      </c>
      <c r="FA760" s="34">
        <f t="shared" ca="1" si="2189"/>
        <v>0</v>
      </c>
      <c r="FB760" s="34">
        <f t="shared" ca="1" si="2190"/>
        <v>0</v>
      </c>
      <c r="FC760" s="34">
        <f t="shared" ca="1" si="2191"/>
        <v>0</v>
      </c>
      <c r="FD760" s="71"/>
      <c r="FE760" s="76"/>
      <c r="FF760" s="76"/>
      <c r="FG760" s="76"/>
      <c r="FH760" s="58"/>
      <c r="FI760" s="58"/>
      <c r="FJ760" s="58">
        <v>0</v>
      </c>
      <c r="FK760" s="58">
        <v>0</v>
      </c>
      <c r="FL760" s="34">
        <f t="shared" ca="1" si="2071"/>
        <v>0</v>
      </c>
      <c r="FM760" s="34">
        <f t="shared" ca="1" si="2072"/>
        <v>0</v>
      </c>
      <c r="FN760" s="34">
        <f t="shared" ca="1" si="2073"/>
        <v>0</v>
      </c>
      <c r="FO760" s="34">
        <f t="shared" ca="1" si="2074"/>
        <v>0</v>
      </c>
      <c r="FP760" s="34">
        <f t="shared" ca="1" si="2075"/>
        <v>0</v>
      </c>
      <c r="FQ760" s="34">
        <f t="shared" ca="1" si="2076"/>
        <v>0</v>
      </c>
      <c r="FR760" s="34">
        <f t="shared" ca="1" si="2077"/>
        <v>0</v>
      </c>
      <c r="FS760" s="34">
        <f t="shared" ca="1" si="2078"/>
        <v>0</v>
      </c>
      <c r="FT760" s="34">
        <f t="shared" ca="1" si="2079"/>
        <v>0</v>
      </c>
      <c r="FU760" s="34">
        <f t="shared" ca="1" si="2080"/>
        <v>0</v>
      </c>
      <c r="FV760" s="34">
        <f t="shared" ca="1" si="2081"/>
        <v>0</v>
      </c>
      <c r="FW760" s="34">
        <f t="shared" ca="1" si="2082"/>
        <v>0</v>
      </c>
      <c r="FX760" s="34">
        <f t="shared" ca="1" si="2083"/>
        <v>0</v>
      </c>
      <c r="FY760" s="34">
        <f t="shared" ca="1" si="2084"/>
        <v>0</v>
      </c>
      <c r="FZ760" s="34">
        <f t="shared" ca="1" si="2085"/>
        <v>0</v>
      </c>
      <c r="GA760" s="34">
        <f t="shared" ca="1" si="2086"/>
        <v>0</v>
      </c>
      <c r="GB760" s="34">
        <f t="shared" ca="1" si="2087"/>
        <v>0</v>
      </c>
      <c r="GC760" s="34">
        <f t="shared" ca="1" si="2088"/>
        <v>0</v>
      </c>
      <c r="GD760" s="34">
        <f t="shared" ca="1" si="2089"/>
        <v>0</v>
      </c>
      <c r="GE760" s="34">
        <f t="shared" ca="1" si="2090"/>
        <v>0</v>
      </c>
      <c r="GF760" s="34">
        <f t="shared" ca="1" si="2091"/>
        <v>0</v>
      </c>
      <c r="GG760" s="34">
        <f t="shared" ca="1" si="2092"/>
        <v>0</v>
      </c>
      <c r="GH760" s="34">
        <f t="shared" ca="1" si="2093"/>
        <v>0</v>
      </c>
      <c r="GI760" s="34">
        <f t="shared" ca="1" si="2094"/>
        <v>0</v>
      </c>
      <c r="GJ760" s="34">
        <f t="shared" ca="1" si="2095"/>
        <v>0</v>
      </c>
      <c r="GK760" s="34">
        <f t="shared" ca="1" si="2096"/>
        <v>0</v>
      </c>
      <c r="GL760" s="34">
        <f t="shared" ca="1" si="2097"/>
        <v>0</v>
      </c>
      <c r="GM760" s="34">
        <f t="shared" ca="1" si="2098"/>
        <v>0</v>
      </c>
      <c r="GN760" s="34">
        <f t="shared" ca="1" si="2099"/>
        <v>0</v>
      </c>
      <c r="GO760" s="34">
        <f t="shared" ca="1" si="2100"/>
        <v>0</v>
      </c>
      <c r="GP760" s="34">
        <f t="shared" ca="1" si="2101"/>
        <v>0</v>
      </c>
      <c r="GQ760" s="34">
        <f t="shared" ca="1" si="2102"/>
        <v>0</v>
      </c>
      <c r="GR760" s="34">
        <f t="shared" ca="1" si="2103"/>
        <v>0</v>
      </c>
      <c r="GS760" s="34">
        <f t="shared" ca="1" si="2104"/>
        <v>0</v>
      </c>
      <c r="GT760" s="34">
        <f t="shared" ca="1" si="2105"/>
        <v>0</v>
      </c>
      <c r="GU760" s="34">
        <f t="shared" ca="1" si="2106"/>
        <v>0</v>
      </c>
      <c r="GV760" s="34">
        <f t="shared" ca="1" si="2107"/>
        <v>0</v>
      </c>
      <c r="GW760" s="49" t="str">
        <f t="shared" ca="1" si="2063"/>
        <v>L</v>
      </c>
      <c r="GX760" s="49"/>
      <c r="GY760" s="49"/>
      <c r="GZ760" s="49"/>
      <c r="HA760" s="49"/>
      <c r="HB760" s="49" t="str">
        <f t="shared" ca="1" si="2064"/>
        <v>E</v>
      </c>
      <c r="HC760" s="49"/>
      <c r="HD760" s="49"/>
      <c r="HE760" s="49"/>
      <c r="HF760" s="49"/>
      <c r="HG760" s="49" t="str">
        <f t="shared" ca="1" si="2065"/>
        <v>B</v>
      </c>
      <c r="HH760" s="49"/>
      <c r="HI760" s="49"/>
      <c r="HJ760" s="49"/>
      <c r="HK760" s="49"/>
      <c r="HL760" s="65"/>
      <c r="HM760" s="50"/>
      <c r="HN760" s="50"/>
      <c r="HO760" s="66"/>
      <c r="HP760" s="66"/>
      <c r="HQ760" s="33"/>
      <c r="HR760" s="66"/>
      <c r="HS760" s="66"/>
      <c r="HT760" s="67"/>
      <c r="HU760" s="65"/>
      <c r="HV760" s="50"/>
      <c r="HW760" s="50"/>
      <c r="HX760" s="66"/>
      <c r="HY760" s="66"/>
      <c r="HZ760" s="33"/>
      <c r="IA760" s="66"/>
      <c r="IB760" s="66"/>
      <c r="IC760" s="67"/>
      <c r="ID760" s="65"/>
      <c r="IE760" s="50"/>
      <c r="IF760" s="50"/>
      <c r="IG760" s="66"/>
      <c r="IH760" s="66"/>
      <c r="II760" s="33" t="str">
        <f t="shared" ca="1" si="2108"/>
        <v>0</v>
      </c>
      <c r="IJ760" s="66" t="str">
        <f t="shared" ca="1" si="2109"/>
        <v/>
      </c>
      <c r="IK760" s="66" t="str">
        <f t="shared" ca="1" si="2110"/>
        <v/>
      </c>
      <c r="IL760" s="67">
        <f t="shared" ca="1" si="2066"/>
        <v>1</v>
      </c>
      <c r="IM760" s="34"/>
      <c r="IN760" s="34"/>
      <c r="IO760" s="37">
        <f t="shared" ca="1" si="2116"/>
        <v>0</v>
      </c>
      <c r="IP760" s="22">
        <f t="shared" ca="1" si="2111"/>
        <v>6</v>
      </c>
      <c r="IQ760" s="78" t="str">
        <f t="shared" ca="1" si="2192"/>
        <v>Profit Target</v>
      </c>
      <c r="IR760" s="156">
        <f t="shared" ca="1" si="2193"/>
        <v>0</v>
      </c>
      <c r="IS760" s="78">
        <f t="shared" ca="1" si="2067"/>
        <v>6</v>
      </c>
      <c r="IT760" s="58"/>
      <c r="IU760" s="58"/>
      <c r="IV760" s="58"/>
      <c r="IW760" s="58"/>
      <c r="IX760" s="58"/>
      <c r="IY760" s="58"/>
      <c r="IZ760" s="58"/>
      <c r="JA760" s="58"/>
      <c r="JB760" s="58"/>
      <c r="JC760" s="58"/>
      <c r="JD760" s="58"/>
      <c r="JE760" s="58"/>
      <c r="JF760" s="58"/>
      <c r="JG760" s="58"/>
      <c r="JH760" s="58"/>
      <c r="JI760" s="58"/>
      <c r="JJ760" s="58"/>
      <c r="JK760" s="58"/>
      <c r="JL760" s="58"/>
      <c r="JM760" s="58"/>
      <c r="JN760" s="58"/>
      <c r="JO760" s="58"/>
      <c r="JP760" s="58"/>
      <c r="JQ760" s="58"/>
      <c r="JR760" s="58"/>
      <c r="JS760" s="58"/>
      <c r="JT760" s="58"/>
      <c r="JU760" s="58"/>
      <c r="JV760" s="58"/>
      <c r="JW760" s="58"/>
      <c r="JX760" s="58"/>
      <c r="JY760" s="58"/>
      <c r="JZ760" s="58"/>
      <c r="KA760" s="58"/>
      <c r="KB760" s="58"/>
      <c r="KC760" s="58"/>
      <c r="KD760" s="58"/>
      <c r="KE760" s="58"/>
      <c r="KF760" s="58"/>
      <c r="KG760" s="58"/>
      <c r="KH760" s="58"/>
      <c r="KI760" s="58"/>
      <c r="KJ760" s="58"/>
      <c r="KK760" s="58"/>
      <c r="KL760" s="58"/>
      <c r="KM760" s="58"/>
      <c r="KN760" s="58"/>
      <c r="KO760" s="58"/>
      <c r="KP760" s="58"/>
      <c r="KQ760" s="58"/>
      <c r="KR760" s="58"/>
      <c r="KS760" s="58"/>
      <c r="KT760" s="58"/>
      <c r="KU760" s="58"/>
      <c r="KV760" s="58"/>
      <c r="KW760" s="58"/>
      <c r="KX760" s="58"/>
      <c r="KY760" s="58"/>
      <c r="KZ760" s="58"/>
      <c r="LA760" s="58"/>
      <c r="LB760" s="58"/>
      <c r="LC760" s="58"/>
      <c r="LD760" s="58"/>
      <c r="LE760" s="58"/>
      <c r="LF760" s="58"/>
      <c r="LG760" s="58"/>
      <c r="LH760" s="58"/>
      <c r="LI760" s="58"/>
      <c r="LJ760" s="58"/>
      <c r="LK760" s="58"/>
      <c r="LL760" s="58"/>
      <c r="LM760" s="58"/>
      <c r="LN760" s="58"/>
      <c r="LO760" s="58"/>
      <c r="LP760" s="90" t="str">
        <f t="shared" si="2068"/>
        <v/>
      </c>
      <c r="MO760" s="15">
        <f t="shared" ca="1" si="2069"/>
        <v>6</v>
      </c>
    </row>
    <row r="761" spans="1:353">
      <c r="A761" s="15">
        <f t="shared" ca="1" si="2055"/>
        <v>35</v>
      </c>
      <c r="B761" s="33" t="str">
        <f t="shared" ca="1" si="2056"/>
        <v>DB</v>
      </c>
      <c r="C761" s="10" t="str">
        <f t="shared" ca="1" si="2057"/>
        <v>profit target</v>
      </c>
      <c r="D761" s="50">
        <f t="shared" ca="1" si="2058"/>
        <v>0</v>
      </c>
      <c r="E761" s="10" t="str">
        <f t="shared" si="2059"/>
        <v/>
      </c>
      <c r="F761" s="111">
        <f t="shared" si="2112"/>
        <v>757</v>
      </c>
      <c r="G761" s="59">
        <f t="shared" ca="1" si="2117"/>
        <v>1</v>
      </c>
      <c r="H761" s="56">
        <f t="shared" ref="H761:AR761" ca="1" si="2279">COUNTIF($A123:$A761,H$5)</f>
        <v>18</v>
      </c>
      <c r="I761" s="56">
        <f t="shared" ca="1" si="2279"/>
        <v>18</v>
      </c>
      <c r="J761" s="56">
        <f t="shared" ca="1" si="2279"/>
        <v>11</v>
      </c>
      <c r="K761" s="56">
        <f t="shared" ca="1" si="2279"/>
        <v>21</v>
      </c>
      <c r="L761" s="56">
        <f t="shared" ca="1" si="2279"/>
        <v>18</v>
      </c>
      <c r="M761" s="56">
        <f t="shared" ca="1" si="2279"/>
        <v>17</v>
      </c>
      <c r="N761" s="56">
        <f t="shared" ca="1" si="2279"/>
        <v>12</v>
      </c>
      <c r="O761" s="56">
        <f t="shared" ca="1" si="2279"/>
        <v>11</v>
      </c>
      <c r="P761" s="56">
        <f t="shared" ca="1" si="2279"/>
        <v>12</v>
      </c>
      <c r="Q761" s="56">
        <f t="shared" ca="1" si="2279"/>
        <v>21</v>
      </c>
      <c r="R761" s="56">
        <f t="shared" ca="1" si="2279"/>
        <v>24</v>
      </c>
      <c r="S761" s="56">
        <f t="shared" ca="1" si="2279"/>
        <v>20</v>
      </c>
      <c r="T761" s="56">
        <f t="shared" ca="1" si="2279"/>
        <v>15</v>
      </c>
      <c r="U761" s="56">
        <f t="shared" ca="1" si="2279"/>
        <v>16</v>
      </c>
      <c r="V761" s="56">
        <f t="shared" ca="1" si="2279"/>
        <v>13</v>
      </c>
      <c r="W761" s="56">
        <f t="shared" ca="1" si="2279"/>
        <v>15</v>
      </c>
      <c r="X761" s="56">
        <f t="shared" ca="1" si="2279"/>
        <v>23</v>
      </c>
      <c r="Y761" s="56">
        <f t="shared" ca="1" si="2279"/>
        <v>21</v>
      </c>
      <c r="Z761" s="56">
        <f t="shared" ca="1" si="2279"/>
        <v>16</v>
      </c>
      <c r="AA761" s="56">
        <f t="shared" ca="1" si="2279"/>
        <v>12</v>
      </c>
      <c r="AB761" s="56">
        <f t="shared" ca="1" si="2279"/>
        <v>10</v>
      </c>
      <c r="AC761" s="56">
        <f t="shared" ca="1" si="2279"/>
        <v>19</v>
      </c>
      <c r="AD761" s="56">
        <f t="shared" ca="1" si="2279"/>
        <v>24</v>
      </c>
      <c r="AE761" s="56">
        <f t="shared" ca="1" si="2279"/>
        <v>24</v>
      </c>
      <c r="AF761" s="56">
        <f t="shared" ca="1" si="2279"/>
        <v>14</v>
      </c>
      <c r="AG761" s="56">
        <f t="shared" ca="1" si="2279"/>
        <v>16</v>
      </c>
      <c r="AH761" s="56">
        <f t="shared" ca="1" si="2279"/>
        <v>13</v>
      </c>
      <c r="AI761" s="56">
        <f t="shared" ca="1" si="2279"/>
        <v>14</v>
      </c>
      <c r="AJ761" s="56">
        <f t="shared" ca="1" si="2279"/>
        <v>28</v>
      </c>
      <c r="AK761" s="56">
        <f t="shared" ca="1" si="2279"/>
        <v>15</v>
      </c>
      <c r="AL761" s="56">
        <f t="shared" ca="1" si="2279"/>
        <v>12</v>
      </c>
      <c r="AM761" s="56">
        <f t="shared" ca="1" si="2279"/>
        <v>25</v>
      </c>
      <c r="AN761" s="56">
        <f t="shared" ca="1" si="2279"/>
        <v>18</v>
      </c>
      <c r="AO761" s="56">
        <f t="shared" ca="1" si="2279"/>
        <v>19</v>
      </c>
      <c r="AP761" s="56">
        <f t="shared" ca="1" si="2279"/>
        <v>25</v>
      </c>
      <c r="AQ761" s="56">
        <f t="shared" ca="1" si="2279"/>
        <v>15</v>
      </c>
      <c r="AR761" s="56">
        <f t="shared" ca="1" si="2279"/>
        <v>14</v>
      </c>
      <c r="AS761" s="101">
        <f t="shared" ca="1" si="2114"/>
        <v>0</v>
      </c>
      <c r="AT761" s="58">
        <f t="shared" si="2061"/>
        <v>757</v>
      </c>
      <c r="AU761" s="105">
        <f t="shared" si="2115"/>
        <v>21</v>
      </c>
      <c r="AV761" s="105">
        <f t="shared" si="2062"/>
        <v>490.536</v>
      </c>
      <c r="AW761" s="58">
        <f t="shared" ca="1" si="2213"/>
        <v>53</v>
      </c>
      <c r="AX761" s="58">
        <f t="shared" ca="1" si="2214"/>
        <v>27</v>
      </c>
      <c r="AY761" s="58">
        <f t="shared" ca="1" si="2215"/>
        <v>28</v>
      </c>
      <c r="AZ761" s="58">
        <f t="shared" ca="1" si="2216"/>
        <v>1</v>
      </c>
      <c r="BA761" s="58">
        <f t="shared" ca="1" si="2217"/>
        <v>87</v>
      </c>
      <c r="BB761" s="58">
        <f t="shared" ca="1" si="2218"/>
        <v>29</v>
      </c>
      <c r="BC761" s="58">
        <f t="shared" ca="1" si="2219"/>
        <v>24</v>
      </c>
      <c r="BD761" s="58">
        <f t="shared" ca="1" si="2220"/>
        <v>21</v>
      </c>
      <c r="BE761" s="58">
        <f t="shared" ca="1" si="2221"/>
        <v>156</v>
      </c>
      <c r="BF761" s="58">
        <f t="shared" ca="1" si="2222"/>
        <v>14</v>
      </c>
      <c r="BG761" s="58">
        <f t="shared" ca="1" si="2223"/>
        <v>43</v>
      </c>
      <c r="BH761" s="58">
        <f t="shared" ca="1" si="2224"/>
        <v>40</v>
      </c>
      <c r="BI761" s="58">
        <f t="shared" ca="1" si="2225"/>
        <v>122</v>
      </c>
      <c r="BJ761" s="58">
        <f t="shared" ca="1" si="2226"/>
        <v>30</v>
      </c>
      <c r="BK761" s="58">
        <f t="shared" ca="1" si="2227"/>
        <v>22</v>
      </c>
      <c r="BL761" s="58">
        <f t="shared" ca="1" si="2228"/>
        <v>2</v>
      </c>
      <c r="BM761" s="58">
        <f t="shared" ca="1" si="2229"/>
        <v>4</v>
      </c>
      <c r="BN761" s="58">
        <f t="shared" ca="1" si="2230"/>
        <v>42</v>
      </c>
      <c r="BO761" s="58">
        <f t="shared" ca="1" si="2231"/>
        <v>3</v>
      </c>
      <c r="BP761" s="58">
        <f t="shared" ca="1" si="2232"/>
        <v>11</v>
      </c>
      <c r="BQ761" s="58">
        <f t="shared" ca="1" si="2233"/>
        <v>58</v>
      </c>
      <c r="BR761" s="58">
        <f t="shared" ca="1" si="2234"/>
        <v>37</v>
      </c>
      <c r="BS761" s="58">
        <f t="shared" ca="1" si="2235"/>
        <v>7</v>
      </c>
      <c r="BT761" s="58">
        <f t="shared" ca="1" si="2236"/>
        <v>17</v>
      </c>
      <c r="BU761" s="58">
        <f t="shared" ca="1" si="2237"/>
        <v>19</v>
      </c>
      <c r="BV761" s="58">
        <f t="shared" ca="1" si="2238"/>
        <v>16</v>
      </c>
      <c r="BW761" s="58">
        <f t="shared" ca="1" si="2239"/>
        <v>26</v>
      </c>
      <c r="BX761" s="58">
        <f t="shared" ca="1" si="2240"/>
        <v>97</v>
      </c>
      <c r="BY761" s="58">
        <f t="shared" ca="1" si="2241"/>
        <v>13</v>
      </c>
      <c r="BZ761" s="58">
        <f t="shared" ca="1" si="2242"/>
        <v>12</v>
      </c>
      <c r="CA761" s="58">
        <f t="shared" ca="1" si="2243"/>
        <v>64</v>
      </c>
      <c r="CB761" s="58">
        <f t="shared" ca="1" si="2244"/>
        <v>45</v>
      </c>
      <c r="CC761" s="58">
        <f t="shared" ca="1" si="2245"/>
        <v>15</v>
      </c>
      <c r="CD761" s="58">
        <f t="shared" ca="1" si="2246"/>
        <v>46</v>
      </c>
      <c r="CE761" s="58">
        <f t="shared" ca="1" si="2247"/>
        <v>0</v>
      </c>
      <c r="CF761" s="58">
        <f t="shared" ca="1" si="2248"/>
        <v>41</v>
      </c>
      <c r="CG761" s="58">
        <f t="shared" ca="1" si="2249"/>
        <v>10</v>
      </c>
      <c r="CH761" s="58" t="str">
        <f t="shared" ca="1" si="2119"/>
        <v/>
      </c>
      <c r="CI761" s="58" t="str">
        <f t="shared" ca="1" si="2120"/>
        <v/>
      </c>
      <c r="CJ761" s="58" t="str">
        <f t="shared" ca="1" si="2121"/>
        <v/>
      </c>
      <c r="CK761" s="58" t="str">
        <f t="shared" ca="1" si="2122"/>
        <v/>
      </c>
      <c r="CL761" s="58" t="str">
        <f t="shared" ca="1" si="2123"/>
        <v/>
      </c>
      <c r="CM761" s="58" t="str">
        <f t="shared" ca="1" si="2124"/>
        <v/>
      </c>
      <c r="CN761" s="58" t="str">
        <f t="shared" ca="1" si="2125"/>
        <v/>
      </c>
      <c r="CO761" s="58" t="str">
        <f t="shared" ca="1" si="2126"/>
        <v/>
      </c>
      <c r="CP761" s="58" t="str">
        <f t="shared" ca="1" si="2127"/>
        <v>09</v>
      </c>
      <c r="CQ761" s="58" t="str">
        <f t="shared" ca="1" si="2128"/>
        <v/>
      </c>
      <c r="CR761" s="58" t="str">
        <f t="shared" ca="1" si="2129"/>
        <v/>
      </c>
      <c r="CS761" s="58" t="str">
        <f t="shared" ca="1" si="2130"/>
        <v/>
      </c>
      <c r="CT761" s="58" t="str">
        <f t="shared" ca="1" si="2131"/>
        <v/>
      </c>
      <c r="CU761" s="58" t="str">
        <f t="shared" ca="1" si="2132"/>
        <v/>
      </c>
      <c r="CV761" s="58" t="str">
        <f t="shared" ca="1" si="2133"/>
        <v/>
      </c>
      <c r="CW761" s="58" t="str">
        <f t="shared" ca="1" si="2134"/>
        <v/>
      </c>
      <c r="CX761" s="58" t="str">
        <f t="shared" ca="1" si="2135"/>
        <v/>
      </c>
      <c r="CY761" s="58" t="str">
        <f t="shared" ca="1" si="2136"/>
        <v/>
      </c>
      <c r="CZ761" s="58" t="str">
        <f t="shared" ca="1" si="2137"/>
        <v/>
      </c>
      <c r="DA761" s="58" t="str">
        <f t="shared" ca="1" si="2138"/>
        <v/>
      </c>
      <c r="DB761" s="58" t="str">
        <f t="shared" ca="1" si="2139"/>
        <v/>
      </c>
      <c r="DC761" s="58" t="str">
        <f t="shared" ca="1" si="2140"/>
        <v/>
      </c>
      <c r="DD761" s="58" t="str">
        <f t="shared" ca="1" si="2141"/>
        <v/>
      </c>
      <c r="DE761" s="58" t="str">
        <f t="shared" ca="1" si="2142"/>
        <v/>
      </c>
      <c r="DF761" s="58" t="str">
        <f t="shared" ca="1" si="2143"/>
        <v/>
      </c>
      <c r="DG761" s="58" t="str">
        <f t="shared" ca="1" si="2144"/>
        <v/>
      </c>
      <c r="DH761" s="58" t="str">
        <f t="shared" ca="1" si="2145"/>
        <v/>
      </c>
      <c r="DI761" s="58" t="str">
        <f t="shared" ca="1" si="2146"/>
        <v/>
      </c>
      <c r="DJ761" s="58" t="str">
        <f t="shared" ca="1" si="2147"/>
        <v/>
      </c>
      <c r="DK761" s="58" t="str">
        <f t="shared" ca="1" si="2148"/>
        <v/>
      </c>
      <c r="DL761" s="58" t="str">
        <f t="shared" ca="1" si="2149"/>
        <v/>
      </c>
      <c r="DM761" s="58" t="str">
        <f t="shared" ca="1" si="2150"/>
        <v/>
      </c>
      <c r="DN761" s="58" t="str">
        <f t="shared" ca="1" si="2151"/>
        <v/>
      </c>
      <c r="DO761" s="58" t="str">
        <f t="shared" ca="1" si="2152"/>
        <v/>
      </c>
      <c r="DP761" s="58" t="str">
        <f t="shared" ca="1" si="2153"/>
        <v/>
      </c>
      <c r="DQ761" s="58" t="str">
        <f t="shared" ca="1" si="2153"/>
        <v/>
      </c>
      <c r="DR761" s="58" t="str">
        <f t="shared" ca="1" si="2154"/>
        <v/>
      </c>
      <c r="DS761" s="34">
        <f t="shared" ca="1" si="2155"/>
        <v>0</v>
      </c>
      <c r="DT761" s="34">
        <f t="shared" ca="1" si="2156"/>
        <v>0</v>
      </c>
      <c r="DU761" s="34">
        <f t="shared" ca="1" si="2157"/>
        <v>0</v>
      </c>
      <c r="DV761" s="34">
        <f t="shared" ca="1" si="2158"/>
        <v>0</v>
      </c>
      <c r="DW761" s="34">
        <f t="shared" ca="1" si="2159"/>
        <v>0</v>
      </c>
      <c r="DX761" s="34">
        <f t="shared" ca="1" si="2160"/>
        <v>0</v>
      </c>
      <c r="DY761" s="34">
        <f t="shared" ca="1" si="2161"/>
        <v>0</v>
      </c>
      <c r="DZ761" s="34">
        <f t="shared" ca="1" si="2162"/>
        <v>0</v>
      </c>
      <c r="EA761" s="34">
        <f t="shared" ca="1" si="2163"/>
        <v>0</v>
      </c>
      <c r="EB761" s="34">
        <f t="shared" ca="1" si="2164"/>
        <v>0</v>
      </c>
      <c r="EC761" s="34">
        <f t="shared" ca="1" si="2165"/>
        <v>0</v>
      </c>
      <c r="ED761" s="34">
        <f t="shared" ca="1" si="2166"/>
        <v>0</v>
      </c>
      <c r="EE761" s="34">
        <f t="shared" ca="1" si="2167"/>
        <v>0</v>
      </c>
      <c r="EF761" s="34">
        <f t="shared" ca="1" si="2168"/>
        <v>0</v>
      </c>
      <c r="EG761" s="34">
        <f t="shared" ca="1" si="2169"/>
        <v>0</v>
      </c>
      <c r="EH761" s="34">
        <f t="shared" ca="1" si="2170"/>
        <v>0</v>
      </c>
      <c r="EI761" s="34">
        <f t="shared" ca="1" si="2171"/>
        <v>0</v>
      </c>
      <c r="EJ761" s="34">
        <f t="shared" ca="1" si="2172"/>
        <v>0</v>
      </c>
      <c r="EK761" s="34">
        <f t="shared" ca="1" si="2173"/>
        <v>0</v>
      </c>
      <c r="EL761" s="34">
        <f t="shared" ca="1" si="2174"/>
        <v>0</v>
      </c>
      <c r="EM761" s="34">
        <f t="shared" ca="1" si="2175"/>
        <v>0</v>
      </c>
      <c r="EN761" s="34">
        <f t="shared" ca="1" si="2176"/>
        <v>0</v>
      </c>
      <c r="EO761" s="34">
        <f t="shared" ca="1" si="2177"/>
        <v>0</v>
      </c>
      <c r="EP761" s="34">
        <f t="shared" ca="1" si="2178"/>
        <v>0</v>
      </c>
      <c r="EQ761" s="34">
        <f t="shared" ca="1" si="2179"/>
        <v>0</v>
      </c>
      <c r="ER761" s="34">
        <f t="shared" ca="1" si="2180"/>
        <v>0</v>
      </c>
      <c r="ES761" s="34">
        <f t="shared" ca="1" si="2181"/>
        <v>0</v>
      </c>
      <c r="ET761" s="34">
        <f t="shared" ca="1" si="2182"/>
        <v>0</v>
      </c>
      <c r="EU761" s="34">
        <f t="shared" ca="1" si="2183"/>
        <v>0</v>
      </c>
      <c r="EV761" s="34">
        <f t="shared" ca="1" si="2184"/>
        <v>0</v>
      </c>
      <c r="EW761" s="34">
        <f t="shared" ca="1" si="2185"/>
        <v>0</v>
      </c>
      <c r="EX761" s="34">
        <f t="shared" ca="1" si="2186"/>
        <v>0</v>
      </c>
      <c r="EY761" s="34">
        <f t="shared" ca="1" si="2187"/>
        <v>0</v>
      </c>
      <c r="EZ761" s="34">
        <f t="shared" ca="1" si="2188"/>
        <v>0</v>
      </c>
      <c r="FA761" s="34">
        <f t="shared" ca="1" si="2189"/>
        <v>0</v>
      </c>
      <c r="FB761" s="34">
        <f t="shared" ca="1" si="2190"/>
        <v>0</v>
      </c>
      <c r="FC761" s="34">
        <f t="shared" ca="1" si="2191"/>
        <v>0</v>
      </c>
      <c r="FD761" s="71"/>
      <c r="FE761" s="76"/>
      <c r="FF761" s="76"/>
      <c r="FG761" s="76"/>
      <c r="FH761" s="58"/>
      <c r="FI761" s="58"/>
      <c r="FJ761" s="58">
        <v>0</v>
      </c>
      <c r="FK761" s="58">
        <v>0</v>
      </c>
      <c r="FL761" s="34">
        <f t="shared" ca="1" si="2071"/>
        <v>0</v>
      </c>
      <c r="FM761" s="34">
        <f t="shared" ca="1" si="2072"/>
        <v>0</v>
      </c>
      <c r="FN761" s="34">
        <f t="shared" ca="1" si="2073"/>
        <v>0</v>
      </c>
      <c r="FO761" s="34">
        <f t="shared" ca="1" si="2074"/>
        <v>0</v>
      </c>
      <c r="FP761" s="34">
        <f t="shared" ca="1" si="2075"/>
        <v>0</v>
      </c>
      <c r="FQ761" s="34">
        <f t="shared" ca="1" si="2076"/>
        <v>0</v>
      </c>
      <c r="FR761" s="34">
        <f t="shared" ca="1" si="2077"/>
        <v>0</v>
      </c>
      <c r="FS761" s="34">
        <f t="shared" ca="1" si="2078"/>
        <v>0</v>
      </c>
      <c r="FT761" s="34">
        <f t="shared" ca="1" si="2079"/>
        <v>0</v>
      </c>
      <c r="FU761" s="34">
        <f t="shared" ca="1" si="2080"/>
        <v>0</v>
      </c>
      <c r="FV761" s="34">
        <f t="shared" ca="1" si="2081"/>
        <v>0</v>
      </c>
      <c r="FW761" s="34">
        <f t="shared" ca="1" si="2082"/>
        <v>0</v>
      </c>
      <c r="FX761" s="34">
        <f t="shared" ca="1" si="2083"/>
        <v>0</v>
      </c>
      <c r="FY761" s="34">
        <f t="shared" ca="1" si="2084"/>
        <v>0</v>
      </c>
      <c r="FZ761" s="34">
        <f t="shared" ca="1" si="2085"/>
        <v>0</v>
      </c>
      <c r="GA761" s="34">
        <f t="shared" ca="1" si="2086"/>
        <v>0</v>
      </c>
      <c r="GB761" s="34">
        <f t="shared" ca="1" si="2087"/>
        <v>0</v>
      </c>
      <c r="GC761" s="34">
        <f t="shared" ca="1" si="2088"/>
        <v>0</v>
      </c>
      <c r="GD761" s="34">
        <f t="shared" ca="1" si="2089"/>
        <v>0</v>
      </c>
      <c r="GE761" s="34">
        <f t="shared" ca="1" si="2090"/>
        <v>0</v>
      </c>
      <c r="GF761" s="34">
        <f t="shared" ca="1" si="2091"/>
        <v>0</v>
      </c>
      <c r="GG761" s="34">
        <f t="shared" ca="1" si="2092"/>
        <v>0</v>
      </c>
      <c r="GH761" s="34">
        <f t="shared" ca="1" si="2093"/>
        <v>0</v>
      </c>
      <c r="GI761" s="34">
        <f t="shared" ca="1" si="2094"/>
        <v>0</v>
      </c>
      <c r="GJ761" s="34">
        <f t="shared" ca="1" si="2095"/>
        <v>0</v>
      </c>
      <c r="GK761" s="34">
        <f t="shared" ca="1" si="2096"/>
        <v>0</v>
      </c>
      <c r="GL761" s="34">
        <f t="shared" ca="1" si="2097"/>
        <v>0</v>
      </c>
      <c r="GM761" s="34">
        <f t="shared" ca="1" si="2098"/>
        <v>0</v>
      </c>
      <c r="GN761" s="34">
        <f t="shared" ca="1" si="2099"/>
        <v>0</v>
      </c>
      <c r="GO761" s="34">
        <f t="shared" ca="1" si="2100"/>
        <v>0</v>
      </c>
      <c r="GP761" s="34">
        <f t="shared" ca="1" si="2101"/>
        <v>0</v>
      </c>
      <c r="GQ761" s="34">
        <f t="shared" ca="1" si="2102"/>
        <v>0</v>
      </c>
      <c r="GR761" s="34">
        <f t="shared" ca="1" si="2103"/>
        <v>0</v>
      </c>
      <c r="GS761" s="34">
        <f t="shared" ca="1" si="2104"/>
        <v>0</v>
      </c>
      <c r="GT761" s="34">
        <f t="shared" ca="1" si="2105"/>
        <v>0</v>
      </c>
      <c r="GU761" s="34">
        <f t="shared" ca="1" si="2106"/>
        <v>0</v>
      </c>
      <c r="GV761" s="34">
        <f t="shared" ca="1" si="2107"/>
        <v>0</v>
      </c>
      <c r="GW761" s="49" t="str">
        <f t="shared" ca="1" si="2063"/>
        <v>H</v>
      </c>
      <c r="GX761" s="49"/>
      <c r="GY761" s="49"/>
      <c r="GZ761" s="49"/>
      <c r="HA761" s="49"/>
      <c r="HB761" s="49" t="str">
        <f t="shared" ca="1" si="2064"/>
        <v>O</v>
      </c>
      <c r="HC761" s="49"/>
      <c r="HD761" s="49"/>
      <c r="HE761" s="49"/>
      <c r="HF761" s="49"/>
      <c r="HG761" s="49" t="str">
        <f t="shared" ca="1" si="2065"/>
        <v>B</v>
      </c>
      <c r="HH761" s="49"/>
      <c r="HI761" s="49"/>
      <c r="HJ761" s="49"/>
      <c r="HK761" s="49"/>
      <c r="HL761" s="65"/>
      <c r="HM761" s="50"/>
      <c r="HN761" s="50"/>
      <c r="HO761" s="66"/>
      <c r="HP761" s="66"/>
      <c r="HQ761" s="33"/>
      <c r="HR761" s="66"/>
      <c r="HS761" s="66"/>
      <c r="HT761" s="67"/>
      <c r="HU761" s="65"/>
      <c r="HV761" s="50"/>
      <c r="HW761" s="50"/>
      <c r="HX761" s="66"/>
      <c r="HY761" s="66"/>
      <c r="HZ761" s="33"/>
      <c r="IA761" s="66"/>
      <c r="IB761" s="66"/>
      <c r="IC761" s="67"/>
      <c r="ID761" s="65"/>
      <c r="IE761" s="50"/>
      <c r="IF761" s="50"/>
      <c r="IG761" s="66"/>
      <c r="IH761" s="66"/>
      <c r="II761" s="33" t="str">
        <f t="shared" ca="1" si="2108"/>
        <v>0</v>
      </c>
      <c r="IJ761" s="66" t="str">
        <f t="shared" ca="1" si="2109"/>
        <v/>
      </c>
      <c r="IK761" s="66" t="str">
        <f t="shared" ca="1" si="2110"/>
        <v/>
      </c>
      <c r="IL761" s="67">
        <f t="shared" ca="1" si="2066"/>
        <v>1</v>
      </c>
      <c r="IM761" s="34"/>
      <c r="IN761" s="34"/>
      <c r="IO761" s="37">
        <f t="shared" ca="1" si="2116"/>
        <v>0</v>
      </c>
      <c r="IP761" s="22">
        <f t="shared" ca="1" si="2111"/>
        <v>6</v>
      </c>
      <c r="IQ761" s="78" t="str">
        <f t="shared" ca="1" si="2192"/>
        <v>Profit Target</v>
      </c>
      <c r="IR761" s="156">
        <f t="shared" ca="1" si="2193"/>
        <v>0</v>
      </c>
      <c r="IS761" s="78">
        <f t="shared" ca="1" si="2067"/>
        <v>6</v>
      </c>
      <c r="IT761" s="58"/>
      <c r="IU761" s="58"/>
      <c r="IV761" s="58"/>
      <c r="IW761" s="58"/>
      <c r="IX761" s="58"/>
      <c r="IY761" s="58"/>
      <c r="IZ761" s="58"/>
      <c r="JA761" s="58"/>
      <c r="JB761" s="58"/>
      <c r="JC761" s="58"/>
      <c r="JD761" s="58"/>
      <c r="JE761" s="58"/>
      <c r="JF761" s="58"/>
      <c r="JG761" s="58"/>
      <c r="JH761" s="58"/>
      <c r="JI761" s="58"/>
      <c r="JJ761" s="58"/>
      <c r="JK761" s="58"/>
      <c r="JL761" s="58"/>
      <c r="JM761" s="58"/>
      <c r="JN761" s="58"/>
      <c r="JO761" s="58"/>
      <c r="JP761" s="58"/>
      <c r="JQ761" s="58"/>
      <c r="JR761" s="58"/>
      <c r="JS761" s="58"/>
      <c r="JT761" s="58"/>
      <c r="JU761" s="58"/>
      <c r="JV761" s="58"/>
      <c r="JW761" s="58"/>
      <c r="JX761" s="58"/>
      <c r="JY761" s="58"/>
      <c r="JZ761" s="58"/>
      <c r="KA761" s="58"/>
      <c r="KB761" s="58"/>
      <c r="KC761" s="58"/>
      <c r="KD761" s="58"/>
      <c r="KE761" s="58"/>
      <c r="KF761" s="58"/>
      <c r="KG761" s="58"/>
      <c r="KH761" s="58"/>
      <c r="KI761" s="58"/>
      <c r="KJ761" s="58"/>
      <c r="KK761" s="58"/>
      <c r="KL761" s="58"/>
      <c r="KM761" s="58"/>
      <c r="KN761" s="58"/>
      <c r="KO761" s="58"/>
      <c r="KP761" s="58"/>
      <c r="KQ761" s="58"/>
      <c r="KR761" s="58"/>
      <c r="KS761" s="58"/>
      <c r="KT761" s="58"/>
      <c r="KU761" s="58"/>
      <c r="KV761" s="58"/>
      <c r="KW761" s="58"/>
      <c r="KX761" s="58"/>
      <c r="KY761" s="58"/>
      <c r="KZ761" s="58"/>
      <c r="LA761" s="58"/>
      <c r="LB761" s="58"/>
      <c r="LC761" s="58"/>
      <c r="LD761" s="58"/>
      <c r="LE761" s="58"/>
      <c r="LF761" s="58"/>
      <c r="LG761" s="58"/>
      <c r="LH761" s="58"/>
      <c r="LI761" s="58"/>
      <c r="LJ761" s="58"/>
      <c r="LK761" s="58"/>
      <c r="LL761" s="58"/>
      <c r="LM761" s="58"/>
      <c r="LN761" s="58"/>
      <c r="LO761" s="58"/>
      <c r="LP761" s="90" t="str">
        <f t="shared" si="2068"/>
        <v/>
      </c>
      <c r="MO761" s="15">
        <f t="shared" ca="1" si="2069"/>
        <v>29</v>
      </c>
    </row>
    <row r="762" spans="1:353">
      <c r="A762" s="15">
        <f t="shared" ca="1" si="2055"/>
        <v>20</v>
      </c>
      <c r="B762" s="33" t="str">
        <f t="shared" ca="1" si="2056"/>
        <v>DB</v>
      </c>
      <c r="C762" s="10" t="str">
        <f t="shared" ca="1" si="2057"/>
        <v>profit target</v>
      </c>
      <c r="D762" s="50">
        <f t="shared" ca="1" si="2058"/>
        <v>0</v>
      </c>
      <c r="E762" s="10" t="str">
        <f t="shared" si="2059"/>
        <v/>
      </c>
      <c r="F762" s="111">
        <f t="shared" si="2112"/>
        <v>758</v>
      </c>
      <c r="G762" s="59">
        <f t="shared" ca="1" si="2117"/>
        <v>1</v>
      </c>
      <c r="H762" s="56">
        <f t="shared" ref="H762:AR762" ca="1" si="2280">COUNTIF($A124:$A762,H$5)</f>
        <v>18</v>
      </c>
      <c r="I762" s="56">
        <f t="shared" ca="1" si="2280"/>
        <v>18</v>
      </c>
      <c r="J762" s="56">
        <f t="shared" ca="1" si="2280"/>
        <v>11</v>
      </c>
      <c r="K762" s="56">
        <f t="shared" ca="1" si="2280"/>
        <v>21</v>
      </c>
      <c r="L762" s="56">
        <f t="shared" ca="1" si="2280"/>
        <v>18</v>
      </c>
      <c r="M762" s="56">
        <f t="shared" ca="1" si="2280"/>
        <v>17</v>
      </c>
      <c r="N762" s="56">
        <f t="shared" ca="1" si="2280"/>
        <v>12</v>
      </c>
      <c r="O762" s="56">
        <f t="shared" ca="1" si="2280"/>
        <v>11</v>
      </c>
      <c r="P762" s="56">
        <f t="shared" ca="1" si="2280"/>
        <v>12</v>
      </c>
      <c r="Q762" s="56">
        <f t="shared" ca="1" si="2280"/>
        <v>21</v>
      </c>
      <c r="R762" s="56">
        <f t="shared" ca="1" si="2280"/>
        <v>24</v>
      </c>
      <c r="S762" s="56">
        <f t="shared" ca="1" si="2280"/>
        <v>20</v>
      </c>
      <c r="T762" s="56">
        <f t="shared" ca="1" si="2280"/>
        <v>14</v>
      </c>
      <c r="U762" s="56">
        <f t="shared" ca="1" si="2280"/>
        <v>16</v>
      </c>
      <c r="V762" s="56">
        <f t="shared" ca="1" si="2280"/>
        <v>13</v>
      </c>
      <c r="W762" s="56">
        <f t="shared" ca="1" si="2280"/>
        <v>15</v>
      </c>
      <c r="X762" s="56">
        <f t="shared" ca="1" si="2280"/>
        <v>23</v>
      </c>
      <c r="Y762" s="56">
        <f t="shared" ca="1" si="2280"/>
        <v>21</v>
      </c>
      <c r="Z762" s="56">
        <f t="shared" ca="1" si="2280"/>
        <v>16</v>
      </c>
      <c r="AA762" s="56">
        <f t="shared" ca="1" si="2280"/>
        <v>13</v>
      </c>
      <c r="AB762" s="56">
        <f t="shared" ca="1" si="2280"/>
        <v>10</v>
      </c>
      <c r="AC762" s="56">
        <f t="shared" ca="1" si="2280"/>
        <v>19</v>
      </c>
      <c r="AD762" s="56">
        <f t="shared" ca="1" si="2280"/>
        <v>24</v>
      </c>
      <c r="AE762" s="56">
        <f t="shared" ca="1" si="2280"/>
        <v>24</v>
      </c>
      <c r="AF762" s="56">
        <f t="shared" ca="1" si="2280"/>
        <v>14</v>
      </c>
      <c r="AG762" s="56">
        <f t="shared" ca="1" si="2280"/>
        <v>16</v>
      </c>
      <c r="AH762" s="56">
        <f t="shared" ca="1" si="2280"/>
        <v>13</v>
      </c>
      <c r="AI762" s="56">
        <f t="shared" ca="1" si="2280"/>
        <v>14</v>
      </c>
      <c r="AJ762" s="56">
        <f t="shared" ca="1" si="2280"/>
        <v>28</v>
      </c>
      <c r="AK762" s="56">
        <f t="shared" ca="1" si="2280"/>
        <v>15</v>
      </c>
      <c r="AL762" s="56">
        <f t="shared" ca="1" si="2280"/>
        <v>12</v>
      </c>
      <c r="AM762" s="56">
        <f t="shared" ca="1" si="2280"/>
        <v>25</v>
      </c>
      <c r="AN762" s="56">
        <f t="shared" ca="1" si="2280"/>
        <v>18</v>
      </c>
      <c r="AO762" s="56">
        <f t="shared" ca="1" si="2280"/>
        <v>19</v>
      </c>
      <c r="AP762" s="56">
        <f t="shared" ca="1" si="2280"/>
        <v>25</v>
      </c>
      <c r="AQ762" s="56">
        <f t="shared" ca="1" si="2280"/>
        <v>15</v>
      </c>
      <c r="AR762" s="56">
        <f t="shared" ca="1" si="2280"/>
        <v>14</v>
      </c>
      <c r="AS762" s="101">
        <f t="shared" ca="1" si="2114"/>
        <v>0</v>
      </c>
      <c r="AT762" s="58">
        <f t="shared" si="2061"/>
        <v>758</v>
      </c>
      <c r="AU762" s="105">
        <f t="shared" si="2115"/>
        <v>21</v>
      </c>
      <c r="AV762" s="105">
        <f t="shared" si="2062"/>
        <v>491.18400000000003</v>
      </c>
      <c r="AW762" s="58">
        <f t="shared" ca="1" si="2213"/>
        <v>54</v>
      </c>
      <c r="AX762" s="58">
        <f t="shared" ca="1" si="2214"/>
        <v>28</v>
      </c>
      <c r="AY762" s="58">
        <f t="shared" ca="1" si="2215"/>
        <v>29</v>
      </c>
      <c r="AZ762" s="58">
        <f t="shared" ca="1" si="2216"/>
        <v>2</v>
      </c>
      <c r="BA762" s="58">
        <f t="shared" ca="1" si="2217"/>
        <v>88</v>
      </c>
      <c r="BB762" s="58">
        <f t="shared" ca="1" si="2218"/>
        <v>30</v>
      </c>
      <c r="BC762" s="58">
        <f t="shared" ca="1" si="2219"/>
        <v>25</v>
      </c>
      <c r="BD762" s="58">
        <f t="shared" ca="1" si="2220"/>
        <v>22</v>
      </c>
      <c r="BE762" s="58">
        <f t="shared" ca="1" si="2221"/>
        <v>157</v>
      </c>
      <c r="BF762" s="58">
        <f t="shared" ca="1" si="2222"/>
        <v>15</v>
      </c>
      <c r="BG762" s="58">
        <f t="shared" ca="1" si="2223"/>
        <v>44</v>
      </c>
      <c r="BH762" s="58">
        <f t="shared" ca="1" si="2224"/>
        <v>41</v>
      </c>
      <c r="BI762" s="58">
        <f t="shared" ca="1" si="2225"/>
        <v>123</v>
      </c>
      <c r="BJ762" s="58">
        <f t="shared" ca="1" si="2226"/>
        <v>31</v>
      </c>
      <c r="BK762" s="58">
        <f t="shared" ca="1" si="2227"/>
        <v>23</v>
      </c>
      <c r="BL762" s="58">
        <f t="shared" ca="1" si="2228"/>
        <v>3</v>
      </c>
      <c r="BM762" s="58">
        <f t="shared" ca="1" si="2229"/>
        <v>5</v>
      </c>
      <c r="BN762" s="58">
        <f t="shared" ca="1" si="2230"/>
        <v>43</v>
      </c>
      <c r="BO762" s="58">
        <f t="shared" ca="1" si="2231"/>
        <v>4</v>
      </c>
      <c r="BP762" s="58">
        <f t="shared" ca="1" si="2232"/>
        <v>0</v>
      </c>
      <c r="BQ762" s="58">
        <f t="shared" ca="1" si="2233"/>
        <v>59</v>
      </c>
      <c r="BR762" s="58">
        <f t="shared" ca="1" si="2234"/>
        <v>38</v>
      </c>
      <c r="BS762" s="58">
        <f t="shared" ca="1" si="2235"/>
        <v>8</v>
      </c>
      <c r="BT762" s="58">
        <f t="shared" ca="1" si="2236"/>
        <v>18</v>
      </c>
      <c r="BU762" s="58">
        <f t="shared" ca="1" si="2237"/>
        <v>20</v>
      </c>
      <c r="BV762" s="58">
        <f t="shared" ca="1" si="2238"/>
        <v>17</v>
      </c>
      <c r="BW762" s="58">
        <f t="shared" ca="1" si="2239"/>
        <v>27</v>
      </c>
      <c r="BX762" s="58">
        <f t="shared" ca="1" si="2240"/>
        <v>98</v>
      </c>
      <c r="BY762" s="58">
        <f t="shared" ca="1" si="2241"/>
        <v>14</v>
      </c>
      <c r="BZ762" s="58">
        <f t="shared" ca="1" si="2242"/>
        <v>13</v>
      </c>
      <c r="CA762" s="58">
        <f t="shared" ca="1" si="2243"/>
        <v>65</v>
      </c>
      <c r="CB762" s="58">
        <f t="shared" ca="1" si="2244"/>
        <v>46</v>
      </c>
      <c r="CC762" s="58">
        <f t="shared" ca="1" si="2245"/>
        <v>16</v>
      </c>
      <c r="CD762" s="58">
        <f t="shared" ca="1" si="2246"/>
        <v>47</v>
      </c>
      <c r="CE762" s="58">
        <f t="shared" ca="1" si="2247"/>
        <v>1</v>
      </c>
      <c r="CF762" s="58">
        <f t="shared" ca="1" si="2248"/>
        <v>42</v>
      </c>
      <c r="CG762" s="58">
        <f t="shared" ca="1" si="2249"/>
        <v>11</v>
      </c>
      <c r="CH762" s="58" t="str">
        <f t="shared" ca="1" si="2119"/>
        <v/>
      </c>
      <c r="CI762" s="58" t="str">
        <f t="shared" ca="1" si="2120"/>
        <v/>
      </c>
      <c r="CJ762" s="58" t="str">
        <f t="shared" ca="1" si="2121"/>
        <v/>
      </c>
      <c r="CK762" s="58" t="str">
        <f t="shared" ca="1" si="2122"/>
        <v/>
      </c>
      <c r="CL762" s="58" t="str">
        <f t="shared" ca="1" si="2123"/>
        <v/>
      </c>
      <c r="CM762" s="58" t="str">
        <f t="shared" ca="1" si="2124"/>
        <v/>
      </c>
      <c r="CN762" s="58" t="str">
        <f t="shared" ca="1" si="2125"/>
        <v/>
      </c>
      <c r="CO762" s="58" t="str">
        <f t="shared" ca="1" si="2126"/>
        <v/>
      </c>
      <c r="CP762" s="58" t="str">
        <f t="shared" ca="1" si="2127"/>
        <v>09</v>
      </c>
      <c r="CQ762" s="58" t="str">
        <f t="shared" ca="1" si="2128"/>
        <v/>
      </c>
      <c r="CR762" s="58" t="str">
        <f t="shared" ca="1" si="2129"/>
        <v/>
      </c>
      <c r="CS762" s="58" t="str">
        <f t="shared" ca="1" si="2130"/>
        <v/>
      </c>
      <c r="CT762" s="58" t="str">
        <f t="shared" ca="1" si="2131"/>
        <v/>
      </c>
      <c r="CU762" s="58" t="str">
        <f t="shared" ca="1" si="2132"/>
        <v/>
      </c>
      <c r="CV762" s="58" t="str">
        <f t="shared" ca="1" si="2133"/>
        <v/>
      </c>
      <c r="CW762" s="58" t="str">
        <f t="shared" ca="1" si="2134"/>
        <v/>
      </c>
      <c r="CX762" s="58" t="str">
        <f t="shared" ca="1" si="2135"/>
        <v/>
      </c>
      <c r="CY762" s="58" t="str">
        <f t="shared" ca="1" si="2136"/>
        <v/>
      </c>
      <c r="CZ762" s="58" t="str">
        <f t="shared" ca="1" si="2137"/>
        <v/>
      </c>
      <c r="DA762" s="58" t="str">
        <f t="shared" ca="1" si="2138"/>
        <v/>
      </c>
      <c r="DB762" s="58" t="str">
        <f t="shared" ca="1" si="2139"/>
        <v/>
      </c>
      <c r="DC762" s="58" t="str">
        <f t="shared" ca="1" si="2140"/>
        <v/>
      </c>
      <c r="DD762" s="58" t="str">
        <f t="shared" ca="1" si="2141"/>
        <v/>
      </c>
      <c r="DE762" s="58" t="str">
        <f t="shared" ca="1" si="2142"/>
        <v/>
      </c>
      <c r="DF762" s="58" t="str">
        <f t="shared" ca="1" si="2143"/>
        <v/>
      </c>
      <c r="DG762" s="58" t="str">
        <f t="shared" ca="1" si="2144"/>
        <v/>
      </c>
      <c r="DH762" s="58" t="str">
        <f t="shared" ca="1" si="2145"/>
        <v/>
      </c>
      <c r="DI762" s="58" t="str">
        <f t="shared" ca="1" si="2146"/>
        <v/>
      </c>
      <c r="DJ762" s="58" t="str">
        <f t="shared" ca="1" si="2147"/>
        <v/>
      </c>
      <c r="DK762" s="58" t="str">
        <f t="shared" ca="1" si="2148"/>
        <v/>
      </c>
      <c r="DL762" s="58" t="str">
        <f t="shared" ca="1" si="2149"/>
        <v/>
      </c>
      <c r="DM762" s="58" t="str">
        <f t="shared" ca="1" si="2150"/>
        <v/>
      </c>
      <c r="DN762" s="58" t="str">
        <f t="shared" ca="1" si="2151"/>
        <v/>
      </c>
      <c r="DO762" s="58" t="str">
        <f t="shared" ca="1" si="2152"/>
        <v/>
      </c>
      <c r="DP762" s="58" t="str">
        <f t="shared" ca="1" si="2153"/>
        <v/>
      </c>
      <c r="DQ762" s="58" t="str">
        <f t="shared" ca="1" si="2153"/>
        <v/>
      </c>
      <c r="DR762" s="58" t="str">
        <f t="shared" ca="1" si="2154"/>
        <v/>
      </c>
      <c r="DS762" s="34">
        <f t="shared" ca="1" si="2155"/>
        <v>0</v>
      </c>
      <c r="DT762" s="34">
        <f t="shared" ca="1" si="2156"/>
        <v>0</v>
      </c>
      <c r="DU762" s="34">
        <f t="shared" ca="1" si="2157"/>
        <v>0</v>
      </c>
      <c r="DV762" s="34">
        <f t="shared" ca="1" si="2158"/>
        <v>0</v>
      </c>
      <c r="DW762" s="34">
        <f t="shared" ca="1" si="2159"/>
        <v>0</v>
      </c>
      <c r="DX762" s="34">
        <f t="shared" ca="1" si="2160"/>
        <v>0</v>
      </c>
      <c r="DY762" s="34">
        <f t="shared" ca="1" si="2161"/>
        <v>0</v>
      </c>
      <c r="DZ762" s="34">
        <f t="shared" ca="1" si="2162"/>
        <v>0</v>
      </c>
      <c r="EA762" s="34">
        <f t="shared" ca="1" si="2163"/>
        <v>0</v>
      </c>
      <c r="EB762" s="34">
        <f t="shared" ca="1" si="2164"/>
        <v>0</v>
      </c>
      <c r="EC762" s="34">
        <f t="shared" ca="1" si="2165"/>
        <v>0</v>
      </c>
      <c r="ED762" s="34">
        <f t="shared" ca="1" si="2166"/>
        <v>0</v>
      </c>
      <c r="EE762" s="34">
        <f t="shared" ca="1" si="2167"/>
        <v>0</v>
      </c>
      <c r="EF762" s="34">
        <f t="shared" ca="1" si="2168"/>
        <v>0</v>
      </c>
      <c r="EG762" s="34">
        <f t="shared" ca="1" si="2169"/>
        <v>0</v>
      </c>
      <c r="EH762" s="34">
        <f t="shared" ca="1" si="2170"/>
        <v>0</v>
      </c>
      <c r="EI762" s="34">
        <f t="shared" ca="1" si="2171"/>
        <v>0</v>
      </c>
      <c r="EJ762" s="34">
        <f t="shared" ca="1" si="2172"/>
        <v>0</v>
      </c>
      <c r="EK762" s="34">
        <f t="shared" ca="1" si="2173"/>
        <v>0</v>
      </c>
      <c r="EL762" s="34">
        <f t="shared" ca="1" si="2174"/>
        <v>0</v>
      </c>
      <c r="EM762" s="34">
        <f t="shared" ca="1" si="2175"/>
        <v>0</v>
      </c>
      <c r="EN762" s="34">
        <f t="shared" ca="1" si="2176"/>
        <v>0</v>
      </c>
      <c r="EO762" s="34">
        <f t="shared" ca="1" si="2177"/>
        <v>0</v>
      </c>
      <c r="EP762" s="34">
        <f t="shared" ca="1" si="2178"/>
        <v>0</v>
      </c>
      <c r="EQ762" s="34">
        <f t="shared" ca="1" si="2179"/>
        <v>0</v>
      </c>
      <c r="ER762" s="34">
        <f t="shared" ca="1" si="2180"/>
        <v>0</v>
      </c>
      <c r="ES762" s="34">
        <f t="shared" ca="1" si="2181"/>
        <v>0</v>
      </c>
      <c r="ET762" s="34">
        <f t="shared" ca="1" si="2182"/>
        <v>0</v>
      </c>
      <c r="EU762" s="34">
        <f t="shared" ca="1" si="2183"/>
        <v>0</v>
      </c>
      <c r="EV762" s="34">
        <f t="shared" ca="1" si="2184"/>
        <v>0</v>
      </c>
      <c r="EW762" s="34">
        <f t="shared" ca="1" si="2185"/>
        <v>0</v>
      </c>
      <c r="EX762" s="34">
        <f t="shared" ca="1" si="2186"/>
        <v>0</v>
      </c>
      <c r="EY762" s="34">
        <f t="shared" ca="1" si="2187"/>
        <v>0</v>
      </c>
      <c r="EZ762" s="34">
        <f t="shared" ca="1" si="2188"/>
        <v>0</v>
      </c>
      <c r="FA762" s="34">
        <f t="shared" ca="1" si="2189"/>
        <v>0</v>
      </c>
      <c r="FB762" s="34">
        <f t="shared" ca="1" si="2190"/>
        <v>0</v>
      </c>
      <c r="FC762" s="34">
        <f t="shared" ca="1" si="2191"/>
        <v>0</v>
      </c>
      <c r="FD762" s="71"/>
      <c r="FE762" s="76"/>
      <c r="FF762" s="76"/>
      <c r="FG762" s="76"/>
      <c r="FH762" s="58"/>
      <c r="FI762" s="58"/>
      <c r="FJ762" s="58">
        <v>0</v>
      </c>
      <c r="FK762" s="58">
        <v>0</v>
      </c>
      <c r="FL762" s="34">
        <f t="shared" ca="1" si="2071"/>
        <v>0</v>
      </c>
      <c r="FM762" s="34">
        <f t="shared" ca="1" si="2072"/>
        <v>0</v>
      </c>
      <c r="FN762" s="34">
        <f t="shared" ca="1" si="2073"/>
        <v>0</v>
      </c>
      <c r="FO762" s="34">
        <f t="shared" ca="1" si="2074"/>
        <v>0</v>
      </c>
      <c r="FP762" s="34">
        <f t="shared" ca="1" si="2075"/>
        <v>0</v>
      </c>
      <c r="FQ762" s="34">
        <f t="shared" ca="1" si="2076"/>
        <v>0</v>
      </c>
      <c r="FR762" s="34">
        <f t="shared" ca="1" si="2077"/>
        <v>0</v>
      </c>
      <c r="FS762" s="34">
        <f t="shared" ca="1" si="2078"/>
        <v>0</v>
      </c>
      <c r="FT762" s="34">
        <f t="shared" ca="1" si="2079"/>
        <v>0</v>
      </c>
      <c r="FU762" s="34">
        <f t="shared" ca="1" si="2080"/>
        <v>0</v>
      </c>
      <c r="FV762" s="34">
        <f t="shared" ca="1" si="2081"/>
        <v>0</v>
      </c>
      <c r="FW762" s="34">
        <f t="shared" ca="1" si="2082"/>
        <v>0</v>
      </c>
      <c r="FX762" s="34">
        <f t="shared" ca="1" si="2083"/>
        <v>0</v>
      </c>
      <c r="FY762" s="34">
        <f t="shared" ca="1" si="2084"/>
        <v>0</v>
      </c>
      <c r="FZ762" s="34">
        <f t="shared" ca="1" si="2085"/>
        <v>0</v>
      </c>
      <c r="GA762" s="34">
        <f t="shared" ca="1" si="2086"/>
        <v>0</v>
      </c>
      <c r="GB762" s="34">
        <f t="shared" ca="1" si="2087"/>
        <v>0</v>
      </c>
      <c r="GC762" s="34">
        <f t="shared" ca="1" si="2088"/>
        <v>0</v>
      </c>
      <c r="GD762" s="34">
        <f t="shared" ca="1" si="2089"/>
        <v>0</v>
      </c>
      <c r="GE762" s="34">
        <f t="shared" ca="1" si="2090"/>
        <v>0</v>
      </c>
      <c r="GF762" s="34">
        <f t="shared" ca="1" si="2091"/>
        <v>0</v>
      </c>
      <c r="GG762" s="34">
        <f t="shared" ca="1" si="2092"/>
        <v>0</v>
      </c>
      <c r="GH762" s="34">
        <f t="shared" ca="1" si="2093"/>
        <v>0</v>
      </c>
      <c r="GI762" s="34">
        <f t="shared" ca="1" si="2094"/>
        <v>0</v>
      </c>
      <c r="GJ762" s="34">
        <f t="shared" ca="1" si="2095"/>
        <v>0</v>
      </c>
      <c r="GK762" s="34">
        <f t="shared" ca="1" si="2096"/>
        <v>0</v>
      </c>
      <c r="GL762" s="34">
        <f t="shared" ca="1" si="2097"/>
        <v>0</v>
      </c>
      <c r="GM762" s="34">
        <f t="shared" ca="1" si="2098"/>
        <v>0</v>
      </c>
      <c r="GN762" s="34">
        <f t="shared" ca="1" si="2099"/>
        <v>0</v>
      </c>
      <c r="GO762" s="34">
        <f t="shared" ca="1" si="2100"/>
        <v>0</v>
      </c>
      <c r="GP762" s="34">
        <f t="shared" ca="1" si="2101"/>
        <v>0</v>
      </c>
      <c r="GQ762" s="34">
        <f t="shared" ca="1" si="2102"/>
        <v>0</v>
      </c>
      <c r="GR762" s="34">
        <f t="shared" ca="1" si="2103"/>
        <v>0</v>
      </c>
      <c r="GS762" s="34">
        <f t="shared" ca="1" si="2104"/>
        <v>0</v>
      </c>
      <c r="GT762" s="34">
        <f t="shared" ca="1" si="2105"/>
        <v>0</v>
      </c>
      <c r="GU762" s="34">
        <f t="shared" ca="1" si="2106"/>
        <v>0</v>
      </c>
      <c r="GV762" s="34">
        <f t="shared" ca="1" si="2107"/>
        <v>0</v>
      </c>
      <c r="GW762" s="49" t="str">
        <f t="shared" ca="1" si="2063"/>
        <v>H</v>
      </c>
      <c r="GX762" s="49"/>
      <c r="GY762" s="49"/>
      <c r="GZ762" s="49"/>
      <c r="HA762" s="49"/>
      <c r="HB762" s="49" t="str">
        <f t="shared" ca="1" si="2064"/>
        <v>E</v>
      </c>
      <c r="HC762" s="49"/>
      <c r="HD762" s="49"/>
      <c r="HE762" s="49"/>
      <c r="HF762" s="49"/>
      <c r="HG762" s="49" t="str">
        <f t="shared" ca="1" si="2065"/>
        <v>B</v>
      </c>
      <c r="HH762" s="49"/>
      <c r="HI762" s="49"/>
      <c r="HJ762" s="49"/>
      <c r="HK762" s="49"/>
      <c r="HL762" s="65"/>
      <c r="HM762" s="50"/>
      <c r="HN762" s="50"/>
      <c r="HO762" s="66"/>
      <c r="HP762" s="66"/>
      <c r="HQ762" s="33"/>
      <c r="HR762" s="66"/>
      <c r="HS762" s="66"/>
      <c r="HT762" s="67"/>
      <c r="HU762" s="65"/>
      <c r="HV762" s="50"/>
      <c r="HW762" s="50"/>
      <c r="HX762" s="66"/>
      <c r="HY762" s="66"/>
      <c r="HZ762" s="33"/>
      <c r="IA762" s="66"/>
      <c r="IB762" s="66"/>
      <c r="IC762" s="67"/>
      <c r="ID762" s="65"/>
      <c r="IE762" s="50"/>
      <c r="IF762" s="50"/>
      <c r="IG762" s="66"/>
      <c r="IH762" s="66"/>
      <c r="II762" s="33" t="str">
        <f t="shared" ca="1" si="2108"/>
        <v>0</v>
      </c>
      <c r="IJ762" s="66" t="str">
        <f t="shared" ca="1" si="2109"/>
        <v/>
      </c>
      <c r="IK762" s="66" t="str">
        <f t="shared" ca="1" si="2110"/>
        <v/>
      </c>
      <c r="IL762" s="67">
        <f t="shared" ca="1" si="2066"/>
        <v>1</v>
      </c>
      <c r="IM762" s="34"/>
      <c r="IN762" s="34"/>
      <c r="IO762" s="37">
        <f t="shared" ca="1" si="2116"/>
        <v>0</v>
      </c>
      <c r="IP762" s="22">
        <f t="shared" ca="1" si="2111"/>
        <v>6</v>
      </c>
      <c r="IQ762" s="78" t="str">
        <f t="shared" ca="1" si="2192"/>
        <v>Profit Target</v>
      </c>
      <c r="IR762" s="156">
        <f t="shared" ca="1" si="2193"/>
        <v>0</v>
      </c>
      <c r="IS762" s="78">
        <f t="shared" ca="1" si="2067"/>
        <v>6</v>
      </c>
      <c r="IT762" s="58"/>
      <c r="IU762" s="58"/>
      <c r="IV762" s="58"/>
      <c r="IW762" s="58"/>
      <c r="IX762" s="58"/>
      <c r="IY762" s="58"/>
      <c r="IZ762" s="58"/>
      <c r="JA762" s="58"/>
      <c r="JB762" s="58"/>
      <c r="JC762" s="58"/>
      <c r="JD762" s="58"/>
      <c r="JE762" s="58"/>
      <c r="JF762" s="58"/>
      <c r="JG762" s="58"/>
      <c r="JH762" s="58"/>
      <c r="JI762" s="58"/>
      <c r="JJ762" s="58"/>
      <c r="JK762" s="58"/>
      <c r="JL762" s="58"/>
      <c r="JM762" s="58"/>
      <c r="JN762" s="58"/>
      <c r="JO762" s="58"/>
      <c r="JP762" s="58"/>
      <c r="JQ762" s="58"/>
      <c r="JR762" s="58"/>
      <c r="JS762" s="58"/>
      <c r="JT762" s="58"/>
      <c r="JU762" s="58"/>
      <c r="JV762" s="58"/>
      <c r="JW762" s="58"/>
      <c r="JX762" s="58"/>
      <c r="JY762" s="58"/>
      <c r="JZ762" s="58"/>
      <c r="KA762" s="58"/>
      <c r="KB762" s="58"/>
      <c r="KC762" s="58"/>
      <c r="KD762" s="58"/>
      <c r="KE762" s="58"/>
      <c r="KF762" s="58"/>
      <c r="KG762" s="58"/>
      <c r="KH762" s="58"/>
      <c r="KI762" s="58"/>
      <c r="KJ762" s="58"/>
      <c r="KK762" s="58"/>
      <c r="KL762" s="58"/>
      <c r="KM762" s="58"/>
      <c r="KN762" s="58"/>
      <c r="KO762" s="58"/>
      <c r="KP762" s="58"/>
      <c r="KQ762" s="58"/>
      <c r="KR762" s="58"/>
      <c r="KS762" s="58"/>
      <c r="KT762" s="58"/>
      <c r="KU762" s="58"/>
      <c r="KV762" s="58"/>
      <c r="KW762" s="58"/>
      <c r="KX762" s="58"/>
      <c r="KY762" s="58"/>
      <c r="KZ762" s="58"/>
      <c r="LA762" s="58"/>
      <c r="LB762" s="58"/>
      <c r="LC762" s="58"/>
      <c r="LD762" s="58"/>
      <c r="LE762" s="58"/>
      <c r="LF762" s="58"/>
      <c r="LG762" s="58"/>
      <c r="LH762" s="58"/>
      <c r="LI762" s="58"/>
      <c r="LJ762" s="58"/>
      <c r="LK762" s="58"/>
      <c r="LL762" s="58"/>
      <c r="LM762" s="58"/>
      <c r="LN762" s="58"/>
      <c r="LO762" s="58"/>
      <c r="LP762" s="90" t="str">
        <f t="shared" si="2068"/>
        <v/>
      </c>
      <c r="MO762" s="15">
        <f t="shared" ca="1" si="2069"/>
        <v>16</v>
      </c>
    </row>
    <row r="763" spans="1:353">
      <c r="A763" s="15">
        <f t="shared" ca="1" si="2055"/>
        <v>17</v>
      </c>
      <c r="B763" s="33" t="str">
        <f t="shared" ca="1" si="2056"/>
        <v>DB</v>
      </c>
      <c r="C763" s="10" t="str">
        <f t="shared" ca="1" si="2057"/>
        <v>profit target</v>
      </c>
      <c r="D763" s="50">
        <f t="shared" ca="1" si="2058"/>
        <v>0</v>
      </c>
      <c r="E763" s="10" t="str">
        <f t="shared" si="2059"/>
        <v/>
      </c>
      <c r="F763" s="111">
        <f t="shared" si="2112"/>
        <v>759</v>
      </c>
      <c r="G763" s="59">
        <f t="shared" ca="1" si="2117"/>
        <v>1</v>
      </c>
      <c r="H763" s="56">
        <f t="shared" ref="H763:AR763" ca="1" si="2281">COUNTIF($A125:$A763,H$5)</f>
        <v>18</v>
      </c>
      <c r="I763" s="56">
        <f t="shared" ca="1" si="2281"/>
        <v>18</v>
      </c>
      <c r="J763" s="56">
        <f t="shared" ca="1" si="2281"/>
        <v>11</v>
      </c>
      <c r="K763" s="56">
        <f t="shared" ca="1" si="2281"/>
        <v>21</v>
      </c>
      <c r="L763" s="56">
        <f t="shared" ca="1" si="2281"/>
        <v>18</v>
      </c>
      <c r="M763" s="56">
        <f t="shared" ca="1" si="2281"/>
        <v>17</v>
      </c>
      <c r="N763" s="56">
        <f t="shared" ca="1" si="2281"/>
        <v>12</v>
      </c>
      <c r="O763" s="56">
        <f t="shared" ca="1" si="2281"/>
        <v>11</v>
      </c>
      <c r="P763" s="56">
        <f t="shared" ca="1" si="2281"/>
        <v>12</v>
      </c>
      <c r="Q763" s="56">
        <f t="shared" ca="1" si="2281"/>
        <v>21</v>
      </c>
      <c r="R763" s="56">
        <f t="shared" ca="1" si="2281"/>
        <v>24</v>
      </c>
      <c r="S763" s="56">
        <f t="shared" ca="1" si="2281"/>
        <v>19</v>
      </c>
      <c r="T763" s="56">
        <f t="shared" ca="1" si="2281"/>
        <v>14</v>
      </c>
      <c r="U763" s="56">
        <f t="shared" ca="1" si="2281"/>
        <v>16</v>
      </c>
      <c r="V763" s="56">
        <f t="shared" ca="1" si="2281"/>
        <v>13</v>
      </c>
      <c r="W763" s="56">
        <f t="shared" ca="1" si="2281"/>
        <v>15</v>
      </c>
      <c r="X763" s="56">
        <f t="shared" ca="1" si="2281"/>
        <v>24</v>
      </c>
      <c r="Y763" s="56">
        <f t="shared" ca="1" si="2281"/>
        <v>21</v>
      </c>
      <c r="Z763" s="56">
        <f t="shared" ca="1" si="2281"/>
        <v>16</v>
      </c>
      <c r="AA763" s="56">
        <f t="shared" ca="1" si="2281"/>
        <v>13</v>
      </c>
      <c r="AB763" s="56">
        <f t="shared" ca="1" si="2281"/>
        <v>10</v>
      </c>
      <c r="AC763" s="56">
        <f t="shared" ca="1" si="2281"/>
        <v>19</v>
      </c>
      <c r="AD763" s="56">
        <f t="shared" ca="1" si="2281"/>
        <v>24</v>
      </c>
      <c r="AE763" s="56">
        <f t="shared" ca="1" si="2281"/>
        <v>24</v>
      </c>
      <c r="AF763" s="56">
        <f t="shared" ca="1" si="2281"/>
        <v>14</v>
      </c>
      <c r="AG763" s="56">
        <f t="shared" ca="1" si="2281"/>
        <v>16</v>
      </c>
      <c r="AH763" s="56">
        <f t="shared" ca="1" si="2281"/>
        <v>13</v>
      </c>
      <c r="AI763" s="56">
        <f t="shared" ca="1" si="2281"/>
        <v>14</v>
      </c>
      <c r="AJ763" s="56">
        <f t="shared" ca="1" si="2281"/>
        <v>28</v>
      </c>
      <c r="AK763" s="56">
        <f t="shared" ca="1" si="2281"/>
        <v>15</v>
      </c>
      <c r="AL763" s="56">
        <f t="shared" ca="1" si="2281"/>
        <v>12</v>
      </c>
      <c r="AM763" s="56">
        <f t="shared" ca="1" si="2281"/>
        <v>25</v>
      </c>
      <c r="AN763" s="56">
        <f t="shared" ca="1" si="2281"/>
        <v>18</v>
      </c>
      <c r="AO763" s="56">
        <f t="shared" ca="1" si="2281"/>
        <v>19</v>
      </c>
      <c r="AP763" s="56">
        <f t="shared" ca="1" si="2281"/>
        <v>25</v>
      </c>
      <c r="AQ763" s="56">
        <f t="shared" ca="1" si="2281"/>
        <v>15</v>
      </c>
      <c r="AR763" s="56">
        <f t="shared" ca="1" si="2281"/>
        <v>14</v>
      </c>
      <c r="AS763" s="101">
        <f t="shared" ca="1" si="2114"/>
        <v>0</v>
      </c>
      <c r="AT763" s="58">
        <f t="shared" si="2061"/>
        <v>759</v>
      </c>
      <c r="AU763" s="105">
        <f t="shared" si="2115"/>
        <v>21</v>
      </c>
      <c r="AV763" s="105">
        <f t="shared" si="2062"/>
        <v>491.83199999999999</v>
      </c>
      <c r="AW763" s="58">
        <f t="shared" ca="1" si="2213"/>
        <v>55</v>
      </c>
      <c r="AX763" s="58">
        <f t="shared" ca="1" si="2214"/>
        <v>29</v>
      </c>
      <c r="AY763" s="58">
        <f t="shared" ca="1" si="2215"/>
        <v>30</v>
      </c>
      <c r="AZ763" s="58">
        <f t="shared" ca="1" si="2216"/>
        <v>3</v>
      </c>
      <c r="BA763" s="58">
        <f t="shared" ca="1" si="2217"/>
        <v>89</v>
      </c>
      <c r="BB763" s="58">
        <f t="shared" ca="1" si="2218"/>
        <v>31</v>
      </c>
      <c r="BC763" s="58">
        <f t="shared" ca="1" si="2219"/>
        <v>26</v>
      </c>
      <c r="BD763" s="58">
        <f t="shared" ca="1" si="2220"/>
        <v>23</v>
      </c>
      <c r="BE763" s="58">
        <f t="shared" ca="1" si="2221"/>
        <v>158</v>
      </c>
      <c r="BF763" s="58">
        <f t="shared" ca="1" si="2222"/>
        <v>16</v>
      </c>
      <c r="BG763" s="58">
        <f t="shared" ca="1" si="2223"/>
        <v>45</v>
      </c>
      <c r="BH763" s="58">
        <f t="shared" ca="1" si="2224"/>
        <v>42</v>
      </c>
      <c r="BI763" s="58">
        <f t="shared" ca="1" si="2225"/>
        <v>124</v>
      </c>
      <c r="BJ763" s="58">
        <f t="shared" ca="1" si="2226"/>
        <v>32</v>
      </c>
      <c r="BK763" s="58">
        <f t="shared" ca="1" si="2227"/>
        <v>24</v>
      </c>
      <c r="BL763" s="58">
        <f t="shared" ca="1" si="2228"/>
        <v>4</v>
      </c>
      <c r="BM763" s="58">
        <f t="shared" ca="1" si="2229"/>
        <v>0</v>
      </c>
      <c r="BN763" s="58">
        <f t="shared" ca="1" si="2230"/>
        <v>44</v>
      </c>
      <c r="BO763" s="58">
        <f t="shared" ca="1" si="2231"/>
        <v>5</v>
      </c>
      <c r="BP763" s="58">
        <f t="shared" ca="1" si="2232"/>
        <v>1</v>
      </c>
      <c r="BQ763" s="58">
        <f t="shared" ca="1" si="2233"/>
        <v>60</v>
      </c>
      <c r="BR763" s="58">
        <f t="shared" ca="1" si="2234"/>
        <v>39</v>
      </c>
      <c r="BS763" s="58">
        <f t="shared" ca="1" si="2235"/>
        <v>9</v>
      </c>
      <c r="BT763" s="58">
        <f t="shared" ca="1" si="2236"/>
        <v>19</v>
      </c>
      <c r="BU763" s="58">
        <f t="shared" ca="1" si="2237"/>
        <v>21</v>
      </c>
      <c r="BV763" s="58">
        <f t="shared" ca="1" si="2238"/>
        <v>18</v>
      </c>
      <c r="BW763" s="58">
        <f t="shared" ca="1" si="2239"/>
        <v>28</v>
      </c>
      <c r="BX763" s="58">
        <f t="shared" ca="1" si="2240"/>
        <v>99</v>
      </c>
      <c r="BY763" s="58">
        <f t="shared" ca="1" si="2241"/>
        <v>15</v>
      </c>
      <c r="BZ763" s="58">
        <f t="shared" ca="1" si="2242"/>
        <v>14</v>
      </c>
      <c r="CA763" s="58">
        <f t="shared" ca="1" si="2243"/>
        <v>66</v>
      </c>
      <c r="CB763" s="58">
        <f t="shared" ca="1" si="2244"/>
        <v>47</v>
      </c>
      <c r="CC763" s="58">
        <f t="shared" ca="1" si="2245"/>
        <v>17</v>
      </c>
      <c r="CD763" s="58">
        <f t="shared" ca="1" si="2246"/>
        <v>48</v>
      </c>
      <c r="CE763" s="58">
        <f t="shared" ca="1" si="2247"/>
        <v>2</v>
      </c>
      <c r="CF763" s="58">
        <f t="shared" ca="1" si="2248"/>
        <v>43</v>
      </c>
      <c r="CG763" s="58">
        <f t="shared" ca="1" si="2249"/>
        <v>12</v>
      </c>
      <c r="CH763" s="58" t="str">
        <f t="shared" ca="1" si="2119"/>
        <v/>
      </c>
      <c r="CI763" s="58" t="str">
        <f t="shared" ca="1" si="2120"/>
        <v/>
      </c>
      <c r="CJ763" s="58" t="str">
        <f t="shared" ca="1" si="2121"/>
        <v/>
      </c>
      <c r="CK763" s="58" t="str">
        <f t="shared" ca="1" si="2122"/>
        <v/>
      </c>
      <c r="CL763" s="58" t="str">
        <f t="shared" ca="1" si="2123"/>
        <v/>
      </c>
      <c r="CM763" s="58" t="str">
        <f t="shared" ca="1" si="2124"/>
        <v/>
      </c>
      <c r="CN763" s="58" t="str">
        <f t="shared" ca="1" si="2125"/>
        <v/>
      </c>
      <c r="CO763" s="58" t="str">
        <f t="shared" ca="1" si="2126"/>
        <v/>
      </c>
      <c r="CP763" s="58" t="str">
        <f t="shared" ca="1" si="2127"/>
        <v>09</v>
      </c>
      <c r="CQ763" s="58" t="str">
        <f t="shared" ca="1" si="2128"/>
        <v/>
      </c>
      <c r="CR763" s="58" t="str">
        <f t="shared" ca="1" si="2129"/>
        <v/>
      </c>
      <c r="CS763" s="58" t="str">
        <f t="shared" ca="1" si="2130"/>
        <v/>
      </c>
      <c r="CT763" s="58" t="str">
        <f t="shared" ca="1" si="2131"/>
        <v/>
      </c>
      <c r="CU763" s="58" t="str">
        <f t="shared" ca="1" si="2132"/>
        <v/>
      </c>
      <c r="CV763" s="58" t="str">
        <f t="shared" ca="1" si="2133"/>
        <v/>
      </c>
      <c r="CW763" s="58" t="str">
        <f t="shared" ca="1" si="2134"/>
        <v/>
      </c>
      <c r="CX763" s="58" t="str">
        <f t="shared" ca="1" si="2135"/>
        <v/>
      </c>
      <c r="CY763" s="58" t="str">
        <f t="shared" ca="1" si="2136"/>
        <v/>
      </c>
      <c r="CZ763" s="58" t="str">
        <f t="shared" ca="1" si="2137"/>
        <v/>
      </c>
      <c r="DA763" s="58" t="str">
        <f t="shared" ca="1" si="2138"/>
        <v/>
      </c>
      <c r="DB763" s="58" t="str">
        <f t="shared" ca="1" si="2139"/>
        <v/>
      </c>
      <c r="DC763" s="58" t="str">
        <f t="shared" ca="1" si="2140"/>
        <v/>
      </c>
      <c r="DD763" s="58" t="str">
        <f t="shared" ca="1" si="2141"/>
        <v/>
      </c>
      <c r="DE763" s="58" t="str">
        <f t="shared" ca="1" si="2142"/>
        <v/>
      </c>
      <c r="DF763" s="58" t="str">
        <f t="shared" ca="1" si="2143"/>
        <v/>
      </c>
      <c r="DG763" s="58" t="str">
        <f t="shared" ca="1" si="2144"/>
        <v/>
      </c>
      <c r="DH763" s="58" t="str">
        <f t="shared" ca="1" si="2145"/>
        <v/>
      </c>
      <c r="DI763" s="58" t="str">
        <f t="shared" ca="1" si="2146"/>
        <v/>
      </c>
      <c r="DJ763" s="58" t="str">
        <f t="shared" ca="1" si="2147"/>
        <v/>
      </c>
      <c r="DK763" s="58" t="str">
        <f t="shared" ca="1" si="2148"/>
        <v/>
      </c>
      <c r="DL763" s="58" t="str">
        <f t="shared" ca="1" si="2149"/>
        <v/>
      </c>
      <c r="DM763" s="58" t="str">
        <f t="shared" ca="1" si="2150"/>
        <v/>
      </c>
      <c r="DN763" s="58" t="str">
        <f t="shared" ca="1" si="2151"/>
        <v/>
      </c>
      <c r="DO763" s="58" t="str">
        <f t="shared" ca="1" si="2152"/>
        <v/>
      </c>
      <c r="DP763" s="58" t="str">
        <f t="shared" ca="1" si="2153"/>
        <v/>
      </c>
      <c r="DQ763" s="58" t="str">
        <f t="shared" ca="1" si="2153"/>
        <v/>
      </c>
      <c r="DR763" s="58" t="str">
        <f t="shared" ca="1" si="2154"/>
        <v/>
      </c>
      <c r="DS763" s="34">
        <f t="shared" ca="1" si="2155"/>
        <v>0</v>
      </c>
      <c r="DT763" s="34">
        <f t="shared" ca="1" si="2156"/>
        <v>0</v>
      </c>
      <c r="DU763" s="34">
        <f t="shared" ca="1" si="2157"/>
        <v>0</v>
      </c>
      <c r="DV763" s="34">
        <f t="shared" ca="1" si="2158"/>
        <v>0</v>
      </c>
      <c r="DW763" s="34">
        <f t="shared" ca="1" si="2159"/>
        <v>0</v>
      </c>
      <c r="DX763" s="34">
        <f t="shared" ca="1" si="2160"/>
        <v>0</v>
      </c>
      <c r="DY763" s="34">
        <f t="shared" ca="1" si="2161"/>
        <v>0</v>
      </c>
      <c r="DZ763" s="34">
        <f t="shared" ca="1" si="2162"/>
        <v>0</v>
      </c>
      <c r="EA763" s="34">
        <f t="shared" ca="1" si="2163"/>
        <v>0</v>
      </c>
      <c r="EB763" s="34">
        <f t="shared" ca="1" si="2164"/>
        <v>0</v>
      </c>
      <c r="EC763" s="34">
        <f t="shared" ca="1" si="2165"/>
        <v>0</v>
      </c>
      <c r="ED763" s="34">
        <f t="shared" ca="1" si="2166"/>
        <v>0</v>
      </c>
      <c r="EE763" s="34">
        <f t="shared" ca="1" si="2167"/>
        <v>0</v>
      </c>
      <c r="EF763" s="34">
        <f t="shared" ca="1" si="2168"/>
        <v>0</v>
      </c>
      <c r="EG763" s="34">
        <f t="shared" ca="1" si="2169"/>
        <v>0</v>
      </c>
      <c r="EH763" s="34">
        <f t="shared" ca="1" si="2170"/>
        <v>0</v>
      </c>
      <c r="EI763" s="34">
        <f t="shared" ca="1" si="2171"/>
        <v>0</v>
      </c>
      <c r="EJ763" s="34">
        <f t="shared" ca="1" si="2172"/>
        <v>0</v>
      </c>
      <c r="EK763" s="34">
        <f t="shared" ca="1" si="2173"/>
        <v>0</v>
      </c>
      <c r="EL763" s="34">
        <f t="shared" ca="1" si="2174"/>
        <v>0</v>
      </c>
      <c r="EM763" s="34">
        <f t="shared" ca="1" si="2175"/>
        <v>0</v>
      </c>
      <c r="EN763" s="34">
        <f t="shared" ca="1" si="2176"/>
        <v>0</v>
      </c>
      <c r="EO763" s="34">
        <f t="shared" ca="1" si="2177"/>
        <v>0</v>
      </c>
      <c r="EP763" s="34">
        <f t="shared" ca="1" si="2178"/>
        <v>0</v>
      </c>
      <c r="EQ763" s="34">
        <f t="shared" ca="1" si="2179"/>
        <v>0</v>
      </c>
      <c r="ER763" s="34">
        <f t="shared" ca="1" si="2180"/>
        <v>0</v>
      </c>
      <c r="ES763" s="34">
        <f t="shared" ca="1" si="2181"/>
        <v>0</v>
      </c>
      <c r="ET763" s="34">
        <f t="shared" ca="1" si="2182"/>
        <v>0</v>
      </c>
      <c r="EU763" s="34">
        <f t="shared" ca="1" si="2183"/>
        <v>0</v>
      </c>
      <c r="EV763" s="34">
        <f t="shared" ca="1" si="2184"/>
        <v>0</v>
      </c>
      <c r="EW763" s="34">
        <f t="shared" ca="1" si="2185"/>
        <v>0</v>
      </c>
      <c r="EX763" s="34">
        <f t="shared" ca="1" si="2186"/>
        <v>0</v>
      </c>
      <c r="EY763" s="34">
        <f t="shared" ca="1" si="2187"/>
        <v>0</v>
      </c>
      <c r="EZ763" s="34">
        <f t="shared" ca="1" si="2188"/>
        <v>0</v>
      </c>
      <c r="FA763" s="34">
        <f t="shared" ca="1" si="2189"/>
        <v>0</v>
      </c>
      <c r="FB763" s="34">
        <f t="shared" ca="1" si="2190"/>
        <v>0</v>
      </c>
      <c r="FC763" s="34">
        <f t="shared" ca="1" si="2191"/>
        <v>0</v>
      </c>
      <c r="FD763" s="71"/>
      <c r="FE763" s="76"/>
      <c r="FF763" s="76"/>
      <c r="FG763" s="76"/>
      <c r="FH763" s="58"/>
      <c r="FI763" s="58"/>
      <c r="FJ763" s="58">
        <v>0</v>
      </c>
      <c r="FK763" s="58">
        <v>0</v>
      </c>
      <c r="FL763" s="34">
        <f t="shared" ca="1" si="2071"/>
        <v>0</v>
      </c>
      <c r="FM763" s="34">
        <f t="shared" ca="1" si="2072"/>
        <v>0</v>
      </c>
      <c r="FN763" s="34">
        <f t="shared" ca="1" si="2073"/>
        <v>0</v>
      </c>
      <c r="FO763" s="34">
        <f t="shared" ca="1" si="2074"/>
        <v>0</v>
      </c>
      <c r="FP763" s="34">
        <f t="shared" ca="1" si="2075"/>
        <v>0</v>
      </c>
      <c r="FQ763" s="34">
        <f t="shared" ca="1" si="2076"/>
        <v>0</v>
      </c>
      <c r="FR763" s="34">
        <f t="shared" ca="1" si="2077"/>
        <v>0</v>
      </c>
      <c r="FS763" s="34">
        <f t="shared" ca="1" si="2078"/>
        <v>0</v>
      </c>
      <c r="FT763" s="34">
        <f t="shared" ca="1" si="2079"/>
        <v>0</v>
      </c>
      <c r="FU763" s="34">
        <f t="shared" ca="1" si="2080"/>
        <v>0</v>
      </c>
      <c r="FV763" s="34">
        <f t="shared" ca="1" si="2081"/>
        <v>0</v>
      </c>
      <c r="FW763" s="34">
        <f t="shared" ca="1" si="2082"/>
        <v>0</v>
      </c>
      <c r="FX763" s="34">
        <f t="shared" ca="1" si="2083"/>
        <v>0</v>
      </c>
      <c r="FY763" s="34">
        <f t="shared" ca="1" si="2084"/>
        <v>0</v>
      </c>
      <c r="FZ763" s="34">
        <f t="shared" ca="1" si="2085"/>
        <v>0</v>
      </c>
      <c r="GA763" s="34">
        <f t="shared" ca="1" si="2086"/>
        <v>0</v>
      </c>
      <c r="GB763" s="34">
        <f t="shared" ca="1" si="2087"/>
        <v>0</v>
      </c>
      <c r="GC763" s="34">
        <f t="shared" ca="1" si="2088"/>
        <v>0</v>
      </c>
      <c r="GD763" s="34">
        <f t="shared" ca="1" si="2089"/>
        <v>0</v>
      </c>
      <c r="GE763" s="34">
        <f t="shared" ca="1" si="2090"/>
        <v>0</v>
      </c>
      <c r="GF763" s="34">
        <f t="shared" ca="1" si="2091"/>
        <v>0</v>
      </c>
      <c r="GG763" s="34">
        <f t="shared" ca="1" si="2092"/>
        <v>0</v>
      </c>
      <c r="GH763" s="34">
        <f t="shared" ca="1" si="2093"/>
        <v>0</v>
      </c>
      <c r="GI763" s="34">
        <f t="shared" ca="1" si="2094"/>
        <v>0</v>
      </c>
      <c r="GJ763" s="34">
        <f t="shared" ca="1" si="2095"/>
        <v>0</v>
      </c>
      <c r="GK763" s="34">
        <f t="shared" ca="1" si="2096"/>
        <v>0</v>
      </c>
      <c r="GL763" s="34">
        <f t="shared" ca="1" si="2097"/>
        <v>0</v>
      </c>
      <c r="GM763" s="34">
        <f t="shared" ca="1" si="2098"/>
        <v>0</v>
      </c>
      <c r="GN763" s="34">
        <f t="shared" ca="1" si="2099"/>
        <v>0</v>
      </c>
      <c r="GO763" s="34">
        <f t="shared" ca="1" si="2100"/>
        <v>0</v>
      </c>
      <c r="GP763" s="34">
        <f t="shared" ca="1" si="2101"/>
        <v>0</v>
      </c>
      <c r="GQ763" s="34">
        <f t="shared" ca="1" si="2102"/>
        <v>0</v>
      </c>
      <c r="GR763" s="34">
        <f t="shared" ca="1" si="2103"/>
        <v>0</v>
      </c>
      <c r="GS763" s="34">
        <f t="shared" ca="1" si="2104"/>
        <v>0</v>
      </c>
      <c r="GT763" s="34">
        <f t="shared" ca="1" si="2105"/>
        <v>0</v>
      </c>
      <c r="GU763" s="34">
        <f t="shared" ca="1" si="2106"/>
        <v>0</v>
      </c>
      <c r="GV763" s="34">
        <f t="shared" ca="1" si="2107"/>
        <v>0</v>
      </c>
      <c r="GW763" s="49" t="str">
        <f t="shared" ca="1" si="2063"/>
        <v>L</v>
      </c>
      <c r="GX763" s="49"/>
      <c r="GY763" s="49"/>
      <c r="GZ763" s="49"/>
      <c r="HA763" s="49"/>
      <c r="HB763" s="49" t="str">
        <f t="shared" ca="1" si="2064"/>
        <v>O</v>
      </c>
      <c r="HC763" s="49"/>
      <c r="HD763" s="49"/>
      <c r="HE763" s="49"/>
      <c r="HF763" s="49"/>
      <c r="HG763" s="49" t="str">
        <f t="shared" ca="1" si="2065"/>
        <v>B</v>
      </c>
      <c r="HH763" s="49"/>
      <c r="HI763" s="49"/>
      <c r="HJ763" s="49"/>
      <c r="HK763" s="49"/>
      <c r="HL763" s="65"/>
      <c r="HM763" s="50"/>
      <c r="HN763" s="50"/>
      <c r="HO763" s="66"/>
      <c r="HP763" s="66"/>
      <c r="HQ763" s="33"/>
      <c r="HR763" s="66"/>
      <c r="HS763" s="66"/>
      <c r="HT763" s="67"/>
      <c r="HU763" s="65"/>
      <c r="HV763" s="50"/>
      <c r="HW763" s="50"/>
      <c r="HX763" s="66"/>
      <c r="HY763" s="66"/>
      <c r="HZ763" s="33"/>
      <c r="IA763" s="66"/>
      <c r="IB763" s="66"/>
      <c r="IC763" s="67"/>
      <c r="ID763" s="65"/>
      <c r="IE763" s="50"/>
      <c r="IF763" s="50"/>
      <c r="IG763" s="66"/>
      <c r="IH763" s="66"/>
      <c r="II763" s="33" t="str">
        <f t="shared" ca="1" si="2108"/>
        <v>0</v>
      </c>
      <c r="IJ763" s="66" t="str">
        <f t="shared" ca="1" si="2109"/>
        <v/>
      </c>
      <c r="IK763" s="66" t="str">
        <f t="shared" ca="1" si="2110"/>
        <v/>
      </c>
      <c r="IL763" s="67">
        <f t="shared" ca="1" si="2066"/>
        <v>1</v>
      </c>
      <c r="IM763" s="34"/>
      <c r="IN763" s="34"/>
      <c r="IO763" s="37">
        <f t="shared" ca="1" si="2116"/>
        <v>0</v>
      </c>
      <c r="IP763" s="22">
        <f t="shared" ca="1" si="2111"/>
        <v>6</v>
      </c>
      <c r="IQ763" s="78" t="str">
        <f t="shared" ca="1" si="2192"/>
        <v>Profit Target</v>
      </c>
      <c r="IR763" s="156">
        <f t="shared" ca="1" si="2193"/>
        <v>0</v>
      </c>
      <c r="IS763" s="78">
        <f t="shared" ca="1" si="2067"/>
        <v>6</v>
      </c>
      <c r="IT763" s="58"/>
      <c r="IU763" s="58"/>
      <c r="IV763" s="58"/>
      <c r="IW763" s="58"/>
      <c r="IX763" s="58"/>
      <c r="IY763" s="58"/>
      <c r="IZ763" s="58"/>
      <c r="JA763" s="58"/>
      <c r="JB763" s="58"/>
      <c r="JC763" s="58"/>
      <c r="JD763" s="58"/>
      <c r="JE763" s="58"/>
      <c r="JF763" s="58"/>
      <c r="JG763" s="58"/>
      <c r="JH763" s="58"/>
      <c r="JI763" s="58"/>
      <c r="JJ763" s="58"/>
      <c r="JK763" s="58"/>
      <c r="JL763" s="58"/>
      <c r="JM763" s="58"/>
      <c r="JN763" s="58"/>
      <c r="JO763" s="58"/>
      <c r="JP763" s="58"/>
      <c r="JQ763" s="58"/>
      <c r="JR763" s="58"/>
      <c r="JS763" s="58"/>
      <c r="JT763" s="58"/>
      <c r="JU763" s="58"/>
      <c r="JV763" s="58"/>
      <c r="JW763" s="58"/>
      <c r="JX763" s="58"/>
      <c r="JY763" s="58"/>
      <c r="JZ763" s="58"/>
      <c r="KA763" s="58"/>
      <c r="KB763" s="58"/>
      <c r="KC763" s="58"/>
      <c r="KD763" s="58"/>
      <c r="KE763" s="58"/>
      <c r="KF763" s="58"/>
      <c r="KG763" s="58"/>
      <c r="KH763" s="58"/>
      <c r="KI763" s="58"/>
      <c r="KJ763" s="58"/>
      <c r="KK763" s="58"/>
      <c r="KL763" s="58"/>
      <c r="KM763" s="58"/>
      <c r="KN763" s="58"/>
      <c r="KO763" s="58"/>
      <c r="KP763" s="58"/>
      <c r="KQ763" s="58"/>
      <c r="KR763" s="58"/>
      <c r="KS763" s="58"/>
      <c r="KT763" s="58"/>
      <c r="KU763" s="58"/>
      <c r="KV763" s="58"/>
      <c r="KW763" s="58"/>
      <c r="KX763" s="58"/>
      <c r="KY763" s="58"/>
      <c r="KZ763" s="58"/>
      <c r="LA763" s="58"/>
      <c r="LB763" s="58"/>
      <c r="LC763" s="58"/>
      <c r="LD763" s="58"/>
      <c r="LE763" s="58"/>
      <c r="LF763" s="58"/>
      <c r="LG763" s="58"/>
      <c r="LH763" s="58"/>
      <c r="LI763" s="58"/>
      <c r="LJ763" s="58"/>
      <c r="LK763" s="58"/>
      <c r="LL763" s="58"/>
      <c r="LM763" s="58"/>
      <c r="LN763" s="58"/>
      <c r="LO763" s="58"/>
      <c r="LP763" s="90" t="str">
        <f t="shared" si="2068"/>
        <v/>
      </c>
      <c r="MO763" s="15">
        <f t="shared" ca="1" si="2069"/>
        <v>2</v>
      </c>
    </row>
    <row r="764" spans="1:353">
      <c r="A764" s="15">
        <f t="shared" ca="1" si="2055"/>
        <v>36</v>
      </c>
      <c r="B764" s="33" t="str">
        <f t="shared" ca="1" si="2056"/>
        <v>DB</v>
      </c>
      <c r="C764" s="10" t="str">
        <f t="shared" ca="1" si="2057"/>
        <v>profit target</v>
      </c>
      <c r="D764" s="50">
        <f t="shared" ca="1" si="2058"/>
        <v>0</v>
      </c>
      <c r="E764" s="10" t="str">
        <f t="shared" si="2059"/>
        <v/>
      </c>
      <c r="F764" s="111">
        <f t="shared" si="2112"/>
        <v>760</v>
      </c>
      <c r="G764" s="59">
        <f t="shared" ca="1" si="2117"/>
        <v>1</v>
      </c>
      <c r="H764" s="56">
        <f t="shared" ref="H764:AR764" ca="1" si="2282">COUNTIF($A126:$A764,H$5)</f>
        <v>18</v>
      </c>
      <c r="I764" s="56">
        <f t="shared" ca="1" si="2282"/>
        <v>18</v>
      </c>
      <c r="J764" s="56">
        <f t="shared" ca="1" si="2282"/>
        <v>11</v>
      </c>
      <c r="K764" s="56">
        <f t="shared" ca="1" si="2282"/>
        <v>21</v>
      </c>
      <c r="L764" s="56">
        <f t="shared" ca="1" si="2282"/>
        <v>18</v>
      </c>
      <c r="M764" s="56">
        <f t="shared" ca="1" si="2282"/>
        <v>17</v>
      </c>
      <c r="N764" s="56">
        <f t="shared" ca="1" si="2282"/>
        <v>12</v>
      </c>
      <c r="O764" s="56">
        <f t="shared" ca="1" si="2282"/>
        <v>11</v>
      </c>
      <c r="P764" s="56">
        <f t="shared" ca="1" si="2282"/>
        <v>12</v>
      </c>
      <c r="Q764" s="56">
        <f t="shared" ca="1" si="2282"/>
        <v>21</v>
      </c>
      <c r="R764" s="56">
        <f t="shared" ca="1" si="2282"/>
        <v>24</v>
      </c>
      <c r="S764" s="56">
        <f t="shared" ca="1" si="2282"/>
        <v>18</v>
      </c>
      <c r="T764" s="56">
        <f t="shared" ca="1" si="2282"/>
        <v>14</v>
      </c>
      <c r="U764" s="56">
        <f t="shared" ca="1" si="2282"/>
        <v>16</v>
      </c>
      <c r="V764" s="56">
        <f t="shared" ca="1" si="2282"/>
        <v>13</v>
      </c>
      <c r="W764" s="56">
        <f t="shared" ca="1" si="2282"/>
        <v>15</v>
      </c>
      <c r="X764" s="56">
        <f t="shared" ca="1" si="2282"/>
        <v>24</v>
      </c>
      <c r="Y764" s="56">
        <f t="shared" ca="1" si="2282"/>
        <v>21</v>
      </c>
      <c r="Z764" s="56">
        <f t="shared" ca="1" si="2282"/>
        <v>16</v>
      </c>
      <c r="AA764" s="56">
        <f t="shared" ca="1" si="2282"/>
        <v>13</v>
      </c>
      <c r="AB764" s="56">
        <f t="shared" ca="1" si="2282"/>
        <v>10</v>
      </c>
      <c r="AC764" s="56">
        <f t="shared" ca="1" si="2282"/>
        <v>19</v>
      </c>
      <c r="AD764" s="56">
        <f t="shared" ca="1" si="2282"/>
        <v>24</v>
      </c>
      <c r="AE764" s="56">
        <f t="shared" ca="1" si="2282"/>
        <v>24</v>
      </c>
      <c r="AF764" s="56">
        <f t="shared" ca="1" si="2282"/>
        <v>14</v>
      </c>
      <c r="AG764" s="56">
        <f t="shared" ca="1" si="2282"/>
        <v>16</v>
      </c>
      <c r="AH764" s="56">
        <f t="shared" ca="1" si="2282"/>
        <v>13</v>
      </c>
      <c r="AI764" s="56">
        <f t="shared" ca="1" si="2282"/>
        <v>14</v>
      </c>
      <c r="AJ764" s="56">
        <f t="shared" ca="1" si="2282"/>
        <v>28</v>
      </c>
      <c r="AK764" s="56">
        <f t="shared" ca="1" si="2282"/>
        <v>15</v>
      </c>
      <c r="AL764" s="56">
        <f t="shared" ca="1" si="2282"/>
        <v>12</v>
      </c>
      <c r="AM764" s="56">
        <f t="shared" ca="1" si="2282"/>
        <v>25</v>
      </c>
      <c r="AN764" s="56">
        <f t="shared" ca="1" si="2282"/>
        <v>18</v>
      </c>
      <c r="AO764" s="56">
        <f t="shared" ca="1" si="2282"/>
        <v>19</v>
      </c>
      <c r="AP764" s="56">
        <f t="shared" ca="1" si="2282"/>
        <v>25</v>
      </c>
      <c r="AQ764" s="56">
        <f t="shared" ca="1" si="2282"/>
        <v>16</v>
      </c>
      <c r="AR764" s="56">
        <f t="shared" ca="1" si="2282"/>
        <v>14</v>
      </c>
      <c r="AS764" s="101">
        <f t="shared" ca="1" si="2114"/>
        <v>0</v>
      </c>
      <c r="AT764" s="58">
        <f t="shared" si="2061"/>
        <v>760</v>
      </c>
      <c r="AU764" s="105">
        <f t="shared" si="2115"/>
        <v>21</v>
      </c>
      <c r="AV764" s="105">
        <f t="shared" si="2062"/>
        <v>492.48</v>
      </c>
      <c r="AW764" s="58">
        <f t="shared" ca="1" si="2213"/>
        <v>56</v>
      </c>
      <c r="AX764" s="58">
        <f t="shared" ca="1" si="2214"/>
        <v>30</v>
      </c>
      <c r="AY764" s="58">
        <f t="shared" ca="1" si="2215"/>
        <v>31</v>
      </c>
      <c r="AZ764" s="58">
        <f t="shared" ca="1" si="2216"/>
        <v>4</v>
      </c>
      <c r="BA764" s="58">
        <f t="shared" ca="1" si="2217"/>
        <v>90</v>
      </c>
      <c r="BB764" s="58">
        <f t="shared" ca="1" si="2218"/>
        <v>32</v>
      </c>
      <c r="BC764" s="58">
        <f t="shared" ca="1" si="2219"/>
        <v>27</v>
      </c>
      <c r="BD764" s="58">
        <f t="shared" ca="1" si="2220"/>
        <v>24</v>
      </c>
      <c r="BE764" s="58">
        <f t="shared" ca="1" si="2221"/>
        <v>159</v>
      </c>
      <c r="BF764" s="58">
        <f t="shared" ca="1" si="2222"/>
        <v>17</v>
      </c>
      <c r="BG764" s="58">
        <f t="shared" ca="1" si="2223"/>
        <v>46</v>
      </c>
      <c r="BH764" s="58">
        <f t="shared" ca="1" si="2224"/>
        <v>43</v>
      </c>
      <c r="BI764" s="58">
        <f t="shared" ca="1" si="2225"/>
        <v>125</v>
      </c>
      <c r="BJ764" s="58">
        <f t="shared" ca="1" si="2226"/>
        <v>33</v>
      </c>
      <c r="BK764" s="58">
        <f t="shared" ca="1" si="2227"/>
        <v>25</v>
      </c>
      <c r="BL764" s="58">
        <f t="shared" ca="1" si="2228"/>
        <v>5</v>
      </c>
      <c r="BM764" s="58">
        <f t="shared" ca="1" si="2229"/>
        <v>1</v>
      </c>
      <c r="BN764" s="58">
        <f t="shared" ca="1" si="2230"/>
        <v>45</v>
      </c>
      <c r="BO764" s="58">
        <f t="shared" ca="1" si="2231"/>
        <v>6</v>
      </c>
      <c r="BP764" s="58">
        <f t="shared" ca="1" si="2232"/>
        <v>2</v>
      </c>
      <c r="BQ764" s="58">
        <f t="shared" ca="1" si="2233"/>
        <v>61</v>
      </c>
      <c r="BR764" s="58">
        <f t="shared" ca="1" si="2234"/>
        <v>40</v>
      </c>
      <c r="BS764" s="58">
        <f t="shared" ca="1" si="2235"/>
        <v>10</v>
      </c>
      <c r="BT764" s="58">
        <f t="shared" ca="1" si="2236"/>
        <v>20</v>
      </c>
      <c r="BU764" s="58">
        <f t="shared" ca="1" si="2237"/>
        <v>22</v>
      </c>
      <c r="BV764" s="58">
        <f t="shared" ca="1" si="2238"/>
        <v>19</v>
      </c>
      <c r="BW764" s="58">
        <f t="shared" ca="1" si="2239"/>
        <v>29</v>
      </c>
      <c r="BX764" s="58">
        <f t="shared" ca="1" si="2240"/>
        <v>100</v>
      </c>
      <c r="BY764" s="58">
        <f t="shared" ca="1" si="2241"/>
        <v>16</v>
      </c>
      <c r="BZ764" s="58">
        <f t="shared" ca="1" si="2242"/>
        <v>15</v>
      </c>
      <c r="CA764" s="58">
        <f t="shared" ca="1" si="2243"/>
        <v>67</v>
      </c>
      <c r="CB764" s="58">
        <f t="shared" ca="1" si="2244"/>
        <v>48</v>
      </c>
      <c r="CC764" s="58">
        <f t="shared" ca="1" si="2245"/>
        <v>18</v>
      </c>
      <c r="CD764" s="58">
        <f t="shared" ca="1" si="2246"/>
        <v>49</v>
      </c>
      <c r="CE764" s="58">
        <f t="shared" ca="1" si="2247"/>
        <v>3</v>
      </c>
      <c r="CF764" s="58">
        <f t="shared" ca="1" si="2248"/>
        <v>0</v>
      </c>
      <c r="CG764" s="58">
        <f t="shared" ca="1" si="2249"/>
        <v>13</v>
      </c>
      <c r="CH764" s="58" t="str">
        <f t="shared" ca="1" si="2119"/>
        <v/>
      </c>
      <c r="CI764" s="58" t="str">
        <f t="shared" ca="1" si="2120"/>
        <v/>
      </c>
      <c r="CJ764" s="58" t="str">
        <f t="shared" ca="1" si="2121"/>
        <v/>
      </c>
      <c r="CK764" s="58" t="str">
        <f t="shared" ca="1" si="2122"/>
        <v/>
      </c>
      <c r="CL764" s="58" t="str">
        <f t="shared" ca="1" si="2123"/>
        <v/>
      </c>
      <c r="CM764" s="58" t="str">
        <f t="shared" ca="1" si="2124"/>
        <v/>
      </c>
      <c r="CN764" s="58" t="str">
        <f t="shared" ca="1" si="2125"/>
        <v/>
      </c>
      <c r="CO764" s="58" t="str">
        <f t="shared" ca="1" si="2126"/>
        <v/>
      </c>
      <c r="CP764" s="58" t="str">
        <f t="shared" ca="1" si="2127"/>
        <v>09</v>
      </c>
      <c r="CQ764" s="58" t="str">
        <f t="shared" ca="1" si="2128"/>
        <v/>
      </c>
      <c r="CR764" s="58" t="str">
        <f t="shared" ca="1" si="2129"/>
        <v/>
      </c>
      <c r="CS764" s="58" t="str">
        <f t="shared" ca="1" si="2130"/>
        <v/>
      </c>
      <c r="CT764" s="58" t="str">
        <f t="shared" ca="1" si="2131"/>
        <v/>
      </c>
      <c r="CU764" s="58" t="str">
        <f t="shared" ca="1" si="2132"/>
        <v/>
      </c>
      <c r="CV764" s="58" t="str">
        <f t="shared" ca="1" si="2133"/>
        <v/>
      </c>
      <c r="CW764" s="58" t="str">
        <f t="shared" ca="1" si="2134"/>
        <v/>
      </c>
      <c r="CX764" s="58" t="str">
        <f t="shared" ca="1" si="2135"/>
        <v/>
      </c>
      <c r="CY764" s="58" t="str">
        <f t="shared" ca="1" si="2136"/>
        <v/>
      </c>
      <c r="CZ764" s="58" t="str">
        <f t="shared" ca="1" si="2137"/>
        <v/>
      </c>
      <c r="DA764" s="58" t="str">
        <f t="shared" ca="1" si="2138"/>
        <v/>
      </c>
      <c r="DB764" s="58" t="str">
        <f t="shared" ca="1" si="2139"/>
        <v/>
      </c>
      <c r="DC764" s="58" t="str">
        <f t="shared" ca="1" si="2140"/>
        <v/>
      </c>
      <c r="DD764" s="58" t="str">
        <f t="shared" ca="1" si="2141"/>
        <v/>
      </c>
      <c r="DE764" s="58" t="str">
        <f t="shared" ca="1" si="2142"/>
        <v/>
      </c>
      <c r="DF764" s="58" t="str">
        <f t="shared" ca="1" si="2143"/>
        <v/>
      </c>
      <c r="DG764" s="58" t="str">
        <f t="shared" ca="1" si="2144"/>
        <v/>
      </c>
      <c r="DH764" s="58" t="str">
        <f t="shared" ca="1" si="2145"/>
        <v/>
      </c>
      <c r="DI764" s="58" t="str">
        <f t="shared" ca="1" si="2146"/>
        <v/>
      </c>
      <c r="DJ764" s="58" t="str">
        <f t="shared" ca="1" si="2147"/>
        <v/>
      </c>
      <c r="DK764" s="58" t="str">
        <f t="shared" ca="1" si="2148"/>
        <v/>
      </c>
      <c r="DL764" s="58" t="str">
        <f t="shared" ca="1" si="2149"/>
        <v/>
      </c>
      <c r="DM764" s="58" t="str">
        <f t="shared" ca="1" si="2150"/>
        <v/>
      </c>
      <c r="DN764" s="58" t="str">
        <f t="shared" ca="1" si="2151"/>
        <v/>
      </c>
      <c r="DO764" s="58" t="str">
        <f t="shared" ca="1" si="2152"/>
        <v/>
      </c>
      <c r="DP764" s="58" t="str">
        <f t="shared" ca="1" si="2153"/>
        <v/>
      </c>
      <c r="DQ764" s="58" t="str">
        <f t="shared" ca="1" si="2153"/>
        <v/>
      </c>
      <c r="DR764" s="58" t="str">
        <f t="shared" ca="1" si="2154"/>
        <v/>
      </c>
      <c r="DS764" s="34">
        <f t="shared" ca="1" si="2155"/>
        <v>0</v>
      </c>
      <c r="DT764" s="34">
        <f t="shared" ca="1" si="2156"/>
        <v>0</v>
      </c>
      <c r="DU764" s="34">
        <f t="shared" ca="1" si="2157"/>
        <v>0</v>
      </c>
      <c r="DV764" s="34">
        <f t="shared" ca="1" si="2158"/>
        <v>0</v>
      </c>
      <c r="DW764" s="34">
        <f t="shared" ca="1" si="2159"/>
        <v>0</v>
      </c>
      <c r="DX764" s="34">
        <f t="shared" ca="1" si="2160"/>
        <v>0</v>
      </c>
      <c r="DY764" s="34">
        <f t="shared" ca="1" si="2161"/>
        <v>0</v>
      </c>
      <c r="DZ764" s="34">
        <f t="shared" ca="1" si="2162"/>
        <v>0</v>
      </c>
      <c r="EA764" s="34">
        <f t="shared" ca="1" si="2163"/>
        <v>0</v>
      </c>
      <c r="EB764" s="34">
        <f t="shared" ca="1" si="2164"/>
        <v>0</v>
      </c>
      <c r="EC764" s="34">
        <f t="shared" ca="1" si="2165"/>
        <v>0</v>
      </c>
      <c r="ED764" s="34">
        <f t="shared" ca="1" si="2166"/>
        <v>0</v>
      </c>
      <c r="EE764" s="34">
        <f t="shared" ca="1" si="2167"/>
        <v>0</v>
      </c>
      <c r="EF764" s="34">
        <f t="shared" ca="1" si="2168"/>
        <v>0</v>
      </c>
      <c r="EG764" s="34">
        <f t="shared" ca="1" si="2169"/>
        <v>0</v>
      </c>
      <c r="EH764" s="34">
        <f t="shared" ca="1" si="2170"/>
        <v>0</v>
      </c>
      <c r="EI764" s="34">
        <f t="shared" ca="1" si="2171"/>
        <v>0</v>
      </c>
      <c r="EJ764" s="34">
        <f t="shared" ca="1" si="2172"/>
        <v>0</v>
      </c>
      <c r="EK764" s="34">
        <f t="shared" ca="1" si="2173"/>
        <v>0</v>
      </c>
      <c r="EL764" s="34">
        <f t="shared" ca="1" si="2174"/>
        <v>0</v>
      </c>
      <c r="EM764" s="34">
        <f t="shared" ca="1" si="2175"/>
        <v>0</v>
      </c>
      <c r="EN764" s="34">
        <f t="shared" ca="1" si="2176"/>
        <v>0</v>
      </c>
      <c r="EO764" s="34">
        <f t="shared" ca="1" si="2177"/>
        <v>0</v>
      </c>
      <c r="EP764" s="34">
        <f t="shared" ca="1" si="2178"/>
        <v>0</v>
      </c>
      <c r="EQ764" s="34">
        <f t="shared" ca="1" si="2179"/>
        <v>0</v>
      </c>
      <c r="ER764" s="34">
        <f t="shared" ca="1" si="2180"/>
        <v>0</v>
      </c>
      <c r="ES764" s="34">
        <f t="shared" ca="1" si="2181"/>
        <v>0</v>
      </c>
      <c r="ET764" s="34">
        <f t="shared" ca="1" si="2182"/>
        <v>0</v>
      </c>
      <c r="EU764" s="34">
        <f t="shared" ca="1" si="2183"/>
        <v>0</v>
      </c>
      <c r="EV764" s="34">
        <f t="shared" ca="1" si="2184"/>
        <v>0</v>
      </c>
      <c r="EW764" s="34">
        <f t="shared" ca="1" si="2185"/>
        <v>0</v>
      </c>
      <c r="EX764" s="34">
        <f t="shared" ca="1" si="2186"/>
        <v>0</v>
      </c>
      <c r="EY764" s="34">
        <f t="shared" ca="1" si="2187"/>
        <v>0</v>
      </c>
      <c r="EZ764" s="34">
        <f t="shared" ca="1" si="2188"/>
        <v>0</v>
      </c>
      <c r="FA764" s="34">
        <f t="shared" ca="1" si="2189"/>
        <v>0</v>
      </c>
      <c r="FB764" s="34">
        <f t="shared" ca="1" si="2190"/>
        <v>0</v>
      </c>
      <c r="FC764" s="34">
        <f t="shared" ca="1" si="2191"/>
        <v>0</v>
      </c>
      <c r="FD764" s="71"/>
      <c r="FE764" s="76"/>
      <c r="FF764" s="76"/>
      <c r="FG764" s="76"/>
      <c r="FH764" s="58"/>
      <c r="FI764" s="58"/>
      <c r="FJ764" s="58">
        <v>0</v>
      </c>
      <c r="FK764" s="58">
        <v>0</v>
      </c>
      <c r="FL764" s="34">
        <f t="shared" ca="1" si="2071"/>
        <v>0</v>
      </c>
      <c r="FM764" s="34">
        <f t="shared" ca="1" si="2072"/>
        <v>0</v>
      </c>
      <c r="FN764" s="34">
        <f t="shared" ca="1" si="2073"/>
        <v>0</v>
      </c>
      <c r="FO764" s="34">
        <f t="shared" ca="1" si="2074"/>
        <v>0</v>
      </c>
      <c r="FP764" s="34">
        <f t="shared" ca="1" si="2075"/>
        <v>0</v>
      </c>
      <c r="FQ764" s="34">
        <f t="shared" ca="1" si="2076"/>
        <v>0</v>
      </c>
      <c r="FR764" s="34">
        <f t="shared" ca="1" si="2077"/>
        <v>0</v>
      </c>
      <c r="FS764" s="34">
        <f t="shared" ca="1" si="2078"/>
        <v>0</v>
      </c>
      <c r="FT764" s="34">
        <f t="shared" ca="1" si="2079"/>
        <v>0</v>
      </c>
      <c r="FU764" s="34">
        <f t="shared" ca="1" si="2080"/>
        <v>0</v>
      </c>
      <c r="FV764" s="34">
        <f t="shared" ca="1" si="2081"/>
        <v>0</v>
      </c>
      <c r="FW764" s="34">
        <f t="shared" ca="1" si="2082"/>
        <v>0</v>
      </c>
      <c r="FX764" s="34">
        <f t="shared" ca="1" si="2083"/>
        <v>0</v>
      </c>
      <c r="FY764" s="34">
        <f t="shared" ca="1" si="2084"/>
        <v>0</v>
      </c>
      <c r="FZ764" s="34">
        <f t="shared" ca="1" si="2085"/>
        <v>0</v>
      </c>
      <c r="GA764" s="34">
        <f t="shared" ca="1" si="2086"/>
        <v>0</v>
      </c>
      <c r="GB764" s="34">
        <f t="shared" ca="1" si="2087"/>
        <v>0</v>
      </c>
      <c r="GC764" s="34">
        <f t="shared" ca="1" si="2088"/>
        <v>0</v>
      </c>
      <c r="GD764" s="34">
        <f t="shared" ca="1" si="2089"/>
        <v>0</v>
      </c>
      <c r="GE764" s="34">
        <f t="shared" ca="1" si="2090"/>
        <v>0</v>
      </c>
      <c r="GF764" s="34">
        <f t="shared" ca="1" si="2091"/>
        <v>0</v>
      </c>
      <c r="GG764" s="34">
        <f t="shared" ca="1" si="2092"/>
        <v>0</v>
      </c>
      <c r="GH764" s="34">
        <f t="shared" ca="1" si="2093"/>
        <v>0</v>
      </c>
      <c r="GI764" s="34">
        <f t="shared" ca="1" si="2094"/>
        <v>0</v>
      </c>
      <c r="GJ764" s="34">
        <f t="shared" ca="1" si="2095"/>
        <v>0</v>
      </c>
      <c r="GK764" s="34">
        <f t="shared" ca="1" si="2096"/>
        <v>0</v>
      </c>
      <c r="GL764" s="34">
        <f t="shared" ca="1" si="2097"/>
        <v>0</v>
      </c>
      <c r="GM764" s="34">
        <f t="shared" ca="1" si="2098"/>
        <v>0</v>
      </c>
      <c r="GN764" s="34">
        <f t="shared" ca="1" si="2099"/>
        <v>0</v>
      </c>
      <c r="GO764" s="34">
        <f t="shared" ca="1" si="2100"/>
        <v>0</v>
      </c>
      <c r="GP764" s="34">
        <f t="shared" ca="1" si="2101"/>
        <v>0</v>
      </c>
      <c r="GQ764" s="34">
        <f t="shared" ca="1" si="2102"/>
        <v>0</v>
      </c>
      <c r="GR764" s="34">
        <f t="shared" ca="1" si="2103"/>
        <v>0</v>
      </c>
      <c r="GS764" s="34">
        <f t="shared" ca="1" si="2104"/>
        <v>0</v>
      </c>
      <c r="GT764" s="34">
        <f t="shared" ca="1" si="2105"/>
        <v>0</v>
      </c>
      <c r="GU764" s="34">
        <f t="shared" ca="1" si="2106"/>
        <v>0</v>
      </c>
      <c r="GV764" s="34">
        <f t="shared" ca="1" si="2107"/>
        <v>0</v>
      </c>
      <c r="GW764" s="49" t="str">
        <f t="shared" ca="1" si="2063"/>
        <v>H</v>
      </c>
      <c r="GX764" s="49"/>
      <c r="GY764" s="49"/>
      <c r="GZ764" s="49"/>
      <c r="HA764" s="49"/>
      <c r="HB764" s="49" t="str">
        <f t="shared" ca="1" si="2064"/>
        <v>E</v>
      </c>
      <c r="HC764" s="49"/>
      <c r="HD764" s="49"/>
      <c r="HE764" s="49"/>
      <c r="HF764" s="49"/>
      <c r="HG764" s="49" t="str">
        <f t="shared" ca="1" si="2065"/>
        <v>R</v>
      </c>
      <c r="HH764" s="49"/>
      <c r="HI764" s="49"/>
      <c r="HJ764" s="49"/>
      <c r="HK764" s="49"/>
      <c r="HL764" s="65"/>
      <c r="HM764" s="50"/>
      <c r="HN764" s="50"/>
      <c r="HO764" s="66"/>
      <c r="HP764" s="66"/>
      <c r="HQ764" s="33"/>
      <c r="HR764" s="66"/>
      <c r="HS764" s="66"/>
      <c r="HT764" s="67"/>
      <c r="HU764" s="65"/>
      <c r="HV764" s="50"/>
      <c r="HW764" s="50"/>
      <c r="HX764" s="66"/>
      <c r="HY764" s="66"/>
      <c r="HZ764" s="33"/>
      <c r="IA764" s="66"/>
      <c r="IB764" s="66"/>
      <c r="IC764" s="67"/>
      <c r="ID764" s="65"/>
      <c r="IE764" s="50"/>
      <c r="IF764" s="50"/>
      <c r="IG764" s="66"/>
      <c r="IH764" s="66"/>
      <c r="II764" s="33" t="str">
        <f t="shared" ca="1" si="2108"/>
        <v>0</v>
      </c>
      <c r="IJ764" s="66" t="str">
        <f t="shared" ca="1" si="2109"/>
        <v/>
      </c>
      <c r="IK764" s="66" t="str">
        <f t="shared" ca="1" si="2110"/>
        <v/>
      </c>
      <c r="IL764" s="67">
        <f t="shared" ca="1" si="2066"/>
        <v>1</v>
      </c>
      <c r="IM764" s="34"/>
      <c r="IN764" s="34"/>
      <c r="IO764" s="37">
        <f t="shared" ca="1" si="2116"/>
        <v>0</v>
      </c>
      <c r="IP764" s="22">
        <f t="shared" ca="1" si="2111"/>
        <v>6</v>
      </c>
      <c r="IQ764" s="78" t="str">
        <f t="shared" ca="1" si="2192"/>
        <v>Profit Target</v>
      </c>
      <c r="IR764" s="156">
        <f t="shared" ca="1" si="2193"/>
        <v>0</v>
      </c>
      <c r="IS764" s="78">
        <f t="shared" ca="1" si="2067"/>
        <v>6</v>
      </c>
      <c r="IT764" s="58"/>
      <c r="IU764" s="58"/>
      <c r="IV764" s="58"/>
      <c r="IW764" s="58"/>
      <c r="IX764" s="58"/>
      <c r="IY764" s="58"/>
      <c r="IZ764" s="58"/>
      <c r="JA764" s="58"/>
      <c r="JB764" s="58"/>
      <c r="JC764" s="58"/>
      <c r="JD764" s="58"/>
      <c r="JE764" s="58"/>
      <c r="JF764" s="58"/>
      <c r="JG764" s="58"/>
      <c r="JH764" s="58"/>
      <c r="JI764" s="58"/>
      <c r="JJ764" s="58"/>
      <c r="JK764" s="58"/>
      <c r="JL764" s="58"/>
      <c r="JM764" s="58"/>
      <c r="JN764" s="58"/>
      <c r="JO764" s="58"/>
      <c r="JP764" s="58"/>
      <c r="JQ764" s="58"/>
      <c r="JR764" s="58"/>
      <c r="JS764" s="58"/>
      <c r="JT764" s="58"/>
      <c r="JU764" s="58"/>
      <c r="JV764" s="58"/>
      <c r="JW764" s="58"/>
      <c r="JX764" s="58"/>
      <c r="JY764" s="58"/>
      <c r="JZ764" s="58"/>
      <c r="KA764" s="58"/>
      <c r="KB764" s="58"/>
      <c r="KC764" s="58"/>
      <c r="KD764" s="58"/>
      <c r="KE764" s="58"/>
      <c r="KF764" s="58"/>
      <c r="KG764" s="58"/>
      <c r="KH764" s="58"/>
      <c r="KI764" s="58"/>
      <c r="KJ764" s="58"/>
      <c r="KK764" s="58"/>
      <c r="KL764" s="58"/>
      <c r="KM764" s="58"/>
      <c r="KN764" s="58"/>
      <c r="KO764" s="58"/>
      <c r="KP764" s="58"/>
      <c r="KQ764" s="58"/>
      <c r="KR764" s="58"/>
      <c r="KS764" s="58"/>
      <c r="KT764" s="58"/>
      <c r="KU764" s="58"/>
      <c r="KV764" s="58"/>
      <c r="KW764" s="58"/>
      <c r="KX764" s="58"/>
      <c r="KY764" s="58"/>
      <c r="KZ764" s="58"/>
      <c r="LA764" s="58"/>
      <c r="LB764" s="58"/>
      <c r="LC764" s="58"/>
      <c r="LD764" s="58"/>
      <c r="LE764" s="58"/>
      <c r="LF764" s="58"/>
      <c r="LG764" s="58"/>
      <c r="LH764" s="58"/>
      <c r="LI764" s="58"/>
      <c r="LJ764" s="58"/>
      <c r="LK764" s="58"/>
      <c r="LL764" s="58"/>
      <c r="LM764" s="58"/>
      <c r="LN764" s="58"/>
      <c r="LO764" s="58"/>
      <c r="LP764" s="90" t="str">
        <f t="shared" si="2068"/>
        <v/>
      </c>
      <c r="MO764" s="15">
        <f t="shared" ca="1" si="2069"/>
        <v>11</v>
      </c>
    </row>
    <row r="765" spans="1:353">
      <c r="A765" s="15">
        <f t="shared" ca="1" si="2055"/>
        <v>8</v>
      </c>
      <c r="B765" s="33" t="str">
        <f t="shared" ca="1" si="2056"/>
        <v>DB</v>
      </c>
      <c r="C765" s="10" t="str">
        <f t="shared" ca="1" si="2057"/>
        <v>profit target</v>
      </c>
      <c r="D765" s="50">
        <f t="shared" ca="1" si="2058"/>
        <v>0</v>
      </c>
      <c r="E765" s="10" t="str">
        <f t="shared" si="2059"/>
        <v/>
      </c>
      <c r="F765" s="111">
        <f t="shared" si="2112"/>
        <v>761</v>
      </c>
      <c r="G765" s="59">
        <f t="shared" ca="1" si="2117"/>
        <v>1</v>
      </c>
      <c r="H765" s="56">
        <f t="shared" ref="H765:AR765" ca="1" si="2283">COUNTIF($A127:$A765,H$5)</f>
        <v>18</v>
      </c>
      <c r="I765" s="56">
        <f t="shared" ca="1" si="2283"/>
        <v>18</v>
      </c>
      <c r="J765" s="56">
        <f t="shared" ca="1" si="2283"/>
        <v>11</v>
      </c>
      <c r="K765" s="56">
        <f t="shared" ca="1" si="2283"/>
        <v>21</v>
      </c>
      <c r="L765" s="56">
        <f t="shared" ca="1" si="2283"/>
        <v>18</v>
      </c>
      <c r="M765" s="56">
        <f t="shared" ca="1" si="2283"/>
        <v>17</v>
      </c>
      <c r="N765" s="56">
        <f t="shared" ca="1" si="2283"/>
        <v>12</v>
      </c>
      <c r="O765" s="56">
        <f t="shared" ca="1" si="2283"/>
        <v>12</v>
      </c>
      <c r="P765" s="56">
        <f t="shared" ca="1" si="2283"/>
        <v>11</v>
      </c>
      <c r="Q765" s="56">
        <f t="shared" ca="1" si="2283"/>
        <v>21</v>
      </c>
      <c r="R765" s="56">
        <f t="shared" ca="1" si="2283"/>
        <v>24</v>
      </c>
      <c r="S765" s="56">
        <f t="shared" ca="1" si="2283"/>
        <v>18</v>
      </c>
      <c r="T765" s="56">
        <f t="shared" ca="1" si="2283"/>
        <v>14</v>
      </c>
      <c r="U765" s="56">
        <f t="shared" ca="1" si="2283"/>
        <v>16</v>
      </c>
      <c r="V765" s="56">
        <f t="shared" ca="1" si="2283"/>
        <v>13</v>
      </c>
      <c r="W765" s="56">
        <f t="shared" ca="1" si="2283"/>
        <v>15</v>
      </c>
      <c r="X765" s="56">
        <f t="shared" ca="1" si="2283"/>
        <v>24</v>
      </c>
      <c r="Y765" s="56">
        <f t="shared" ca="1" si="2283"/>
        <v>21</v>
      </c>
      <c r="Z765" s="56">
        <f t="shared" ca="1" si="2283"/>
        <v>16</v>
      </c>
      <c r="AA765" s="56">
        <f t="shared" ca="1" si="2283"/>
        <v>13</v>
      </c>
      <c r="AB765" s="56">
        <f t="shared" ca="1" si="2283"/>
        <v>10</v>
      </c>
      <c r="AC765" s="56">
        <f t="shared" ca="1" si="2283"/>
        <v>19</v>
      </c>
      <c r="AD765" s="56">
        <f t="shared" ca="1" si="2283"/>
        <v>24</v>
      </c>
      <c r="AE765" s="56">
        <f t="shared" ca="1" si="2283"/>
        <v>24</v>
      </c>
      <c r="AF765" s="56">
        <f t="shared" ca="1" si="2283"/>
        <v>14</v>
      </c>
      <c r="AG765" s="56">
        <f t="shared" ca="1" si="2283"/>
        <v>16</v>
      </c>
      <c r="AH765" s="56">
        <f t="shared" ca="1" si="2283"/>
        <v>13</v>
      </c>
      <c r="AI765" s="56">
        <f t="shared" ca="1" si="2283"/>
        <v>14</v>
      </c>
      <c r="AJ765" s="56">
        <f t="shared" ca="1" si="2283"/>
        <v>28</v>
      </c>
      <c r="AK765" s="56">
        <f t="shared" ca="1" si="2283"/>
        <v>15</v>
      </c>
      <c r="AL765" s="56">
        <f t="shared" ca="1" si="2283"/>
        <v>12</v>
      </c>
      <c r="AM765" s="56">
        <f t="shared" ca="1" si="2283"/>
        <v>25</v>
      </c>
      <c r="AN765" s="56">
        <f t="shared" ca="1" si="2283"/>
        <v>18</v>
      </c>
      <c r="AO765" s="56">
        <f t="shared" ca="1" si="2283"/>
        <v>19</v>
      </c>
      <c r="AP765" s="56">
        <f t="shared" ca="1" si="2283"/>
        <v>25</v>
      </c>
      <c r="AQ765" s="56">
        <f t="shared" ca="1" si="2283"/>
        <v>16</v>
      </c>
      <c r="AR765" s="56">
        <f t="shared" ca="1" si="2283"/>
        <v>14</v>
      </c>
      <c r="AS765" s="101">
        <f t="shared" ca="1" si="2114"/>
        <v>0</v>
      </c>
      <c r="AT765" s="58">
        <f t="shared" si="2061"/>
        <v>761</v>
      </c>
      <c r="AU765" s="105">
        <f t="shared" si="2115"/>
        <v>21</v>
      </c>
      <c r="AV765" s="105">
        <f t="shared" si="2062"/>
        <v>493.12800000000004</v>
      </c>
      <c r="AW765" s="58">
        <f t="shared" ca="1" si="2213"/>
        <v>57</v>
      </c>
      <c r="AX765" s="58">
        <f t="shared" ca="1" si="2214"/>
        <v>31</v>
      </c>
      <c r="AY765" s="58">
        <f t="shared" ca="1" si="2215"/>
        <v>32</v>
      </c>
      <c r="AZ765" s="58">
        <f t="shared" ca="1" si="2216"/>
        <v>5</v>
      </c>
      <c r="BA765" s="58">
        <f t="shared" ca="1" si="2217"/>
        <v>91</v>
      </c>
      <c r="BB765" s="58">
        <f t="shared" ca="1" si="2218"/>
        <v>33</v>
      </c>
      <c r="BC765" s="58">
        <f t="shared" ca="1" si="2219"/>
        <v>28</v>
      </c>
      <c r="BD765" s="58">
        <f t="shared" ca="1" si="2220"/>
        <v>0</v>
      </c>
      <c r="BE765" s="58">
        <f t="shared" ca="1" si="2221"/>
        <v>160</v>
      </c>
      <c r="BF765" s="58">
        <f t="shared" ca="1" si="2222"/>
        <v>18</v>
      </c>
      <c r="BG765" s="58">
        <f t="shared" ca="1" si="2223"/>
        <v>47</v>
      </c>
      <c r="BH765" s="58">
        <f t="shared" ca="1" si="2224"/>
        <v>44</v>
      </c>
      <c r="BI765" s="58">
        <f t="shared" ca="1" si="2225"/>
        <v>126</v>
      </c>
      <c r="BJ765" s="58">
        <f t="shared" ca="1" si="2226"/>
        <v>34</v>
      </c>
      <c r="BK765" s="58">
        <f t="shared" ca="1" si="2227"/>
        <v>26</v>
      </c>
      <c r="BL765" s="58">
        <f t="shared" ca="1" si="2228"/>
        <v>6</v>
      </c>
      <c r="BM765" s="58">
        <f t="shared" ca="1" si="2229"/>
        <v>2</v>
      </c>
      <c r="BN765" s="58">
        <f t="shared" ca="1" si="2230"/>
        <v>46</v>
      </c>
      <c r="BO765" s="58">
        <f t="shared" ca="1" si="2231"/>
        <v>7</v>
      </c>
      <c r="BP765" s="58">
        <f t="shared" ca="1" si="2232"/>
        <v>3</v>
      </c>
      <c r="BQ765" s="58">
        <f t="shared" ca="1" si="2233"/>
        <v>62</v>
      </c>
      <c r="BR765" s="58">
        <f t="shared" ca="1" si="2234"/>
        <v>41</v>
      </c>
      <c r="BS765" s="58">
        <f t="shared" ca="1" si="2235"/>
        <v>11</v>
      </c>
      <c r="BT765" s="58">
        <f t="shared" ca="1" si="2236"/>
        <v>21</v>
      </c>
      <c r="BU765" s="58">
        <f t="shared" ca="1" si="2237"/>
        <v>23</v>
      </c>
      <c r="BV765" s="58">
        <f t="shared" ca="1" si="2238"/>
        <v>20</v>
      </c>
      <c r="BW765" s="58">
        <f t="shared" ca="1" si="2239"/>
        <v>30</v>
      </c>
      <c r="BX765" s="58">
        <f t="shared" ca="1" si="2240"/>
        <v>101</v>
      </c>
      <c r="BY765" s="58">
        <f t="shared" ca="1" si="2241"/>
        <v>17</v>
      </c>
      <c r="BZ765" s="58">
        <f t="shared" ca="1" si="2242"/>
        <v>16</v>
      </c>
      <c r="CA765" s="58">
        <f t="shared" ca="1" si="2243"/>
        <v>68</v>
      </c>
      <c r="CB765" s="58">
        <f t="shared" ca="1" si="2244"/>
        <v>49</v>
      </c>
      <c r="CC765" s="58">
        <f t="shared" ca="1" si="2245"/>
        <v>19</v>
      </c>
      <c r="CD765" s="58">
        <f t="shared" ca="1" si="2246"/>
        <v>50</v>
      </c>
      <c r="CE765" s="58">
        <f t="shared" ca="1" si="2247"/>
        <v>4</v>
      </c>
      <c r="CF765" s="58">
        <f t="shared" ca="1" si="2248"/>
        <v>1</v>
      </c>
      <c r="CG765" s="58">
        <f t="shared" ca="1" si="2249"/>
        <v>14</v>
      </c>
      <c r="CH765" s="58" t="str">
        <f t="shared" ca="1" si="2119"/>
        <v/>
      </c>
      <c r="CI765" s="58" t="str">
        <f t="shared" ca="1" si="2120"/>
        <v/>
      </c>
      <c r="CJ765" s="58" t="str">
        <f t="shared" ca="1" si="2121"/>
        <v/>
      </c>
      <c r="CK765" s="58" t="str">
        <f t="shared" ca="1" si="2122"/>
        <v/>
      </c>
      <c r="CL765" s="58" t="str">
        <f t="shared" ca="1" si="2123"/>
        <v/>
      </c>
      <c r="CM765" s="58" t="str">
        <f t="shared" ca="1" si="2124"/>
        <v/>
      </c>
      <c r="CN765" s="58" t="str">
        <f t="shared" ca="1" si="2125"/>
        <v/>
      </c>
      <c r="CO765" s="58" t="str">
        <f t="shared" ca="1" si="2126"/>
        <v/>
      </c>
      <c r="CP765" s="58" t="str">
        <f t="shared" ca="1" si="2127"/>
        <v>09</v>
      </c>
      <c r="CQ765" s="58" t="str">
        <f t="shared" ca="1" si="2128"/>
        <v/>
      </c>
      <c r="CR765" s="58" t="str">
        <f t="shared" ca="1" si="2129"/>
        <v/>
      </c>
      <c r="CS765" s="58" t="str">
        <f t="shared" ca="1" si="2130"/>
        <v/>
      </c>
      <c r="CT765" s="58" t="str">
        <f t="shared" ca="1" si="2131"/>
        <v/>
      </c>
      <c r="CU765" s="58" t="str">
        <f t="shared" ca="1" si="2132"/>
        <v/>
      </c>
      <c r="CV765" s="58" t="str">
        <f t="shared" ca="1" si="2133"/>
        <v/>
      </c>
      <c r="CW765" s="58" t="str">
        <f t="shared" ca="1" si="2134"/>
        <v/>
      </c>
      <c r="CX765" s="58" t="str">
        <f t="shared" ca="1" si="2135"/>
        <v/>
      </c>
      <c r="CY765" s="58" t="str">
        <f t="shared" ca="1" si="2136"/>
        <v/>
      </c>
      <c r="CZ765" s="58" t="str">
        <f t="shared" ca="1" si="2137"/>
        <v/>
      </c>
      <c r="DA765" s="58" t="str">
        <f t="shared" ca="1" si="2138"/>
        <v/>
      </c>
      <c r="DB765" s="58" t="str">
        <f t="shared" ca="1" si="2139"/>
        <v/>
      </c>
      <c r="DC765" s="58" t="str">
        <f t="shared" ca="1" si="2140"/>
        <v/>
      </c>
      <c r="DD765" s="58" t="str">
        <f t="shared" ca="1" si="2141"/>
        <v/>
      </c>
      <c r="DE765" s="58" t="str">
        <f t="shared" ca="1" si="2142"/>
        <v/>
      </c>
      <c r="DF765" s="58" t="str">
        <f t="shared" ca="1" si="2143"/>
        <v/>
      </c>
      <c r="DG765" s="58" t="str">
        <f t="shared" ca="1" si="2144"/>
        <v/>
      </c>
      <c r="DH765" s="58" t="str">
        <f t="shared" ca="1" si="2145"/>
        <v/>
      </c>
      <c r="DI765" s="58" t="str">
        <f t="shared" ca="1" si="2146"/>
        <v/>
      </c>
      <c r="DJ765" s="58" t="str">
        <f t="shared" ca="1" si="2147"/>
        <v/>
      </c>
      <c r="DK765" s="58" t="str">
        <f t="shared" ca="1" si="2148"/>
        <v/>
      </c>
      <c r="DL765" s="58" t="str">
        <f t="shared" ca="1" si="2149"/>
        <v/>
      </c>
      <c r="DM765" s="58" t="str">
        <f t="shared" ca="1" si="2150"/>
        <v/>
      </c>
      <c r="DN765" s="58" t="str">
        <f t="shared" ca="1" si="2151"/>
        <v/>
      </c>
      <c r="DO765" s="58" t="str">
        <f t="shared" ca="1" si="2152"/>
        <v/>
      </c>
      <c r="DP765" s="58" t="str">
        <f t="shared" ca="1" si="2153"/>
        <v/>
      </c>
      <c r="DQ765" s="58" t="str">
        <f t="shared" ca="1" si="2153"/>
        <v/>
      </c>
      <c r="DR765" s="58" t="str">
        <f t="shared" ca="1" si="2154"/>
        <v/>
      </c>
      <c r="DS765" s="34">
        <f t="shared" ca="1" si="2155"/>
        <v>0</v>
      </c>
      <c r="DT765" s="34">
        <f t="shared" ca="1" si="2156"/>
        <v>0</v>
      </c>
      <c r="DU765" s="34">
        <f t="shared" ca="1" si="2157"/>
        <v>0</v>
      </c>
      <c r="DV765" s="34">
        <f t="shared" ca="1" si="2158"/>
        <v>0</v>
      </c>
      <c r="DW765" s="34">
        <f t="shared" ca="1" si="2159"/>
        <v>0</v>
      </c>
      <c r="DX765" s="34">
        <f t="shared" ca="1" si="2160"/>
        <v>0</v>
      </c>
      <c r="DY765" s="34">
        <f t="shared" ca="1" si="2161"/>
        <v>0</v>
      </c>
      <c r="DZ765" s="34">
        <f t="shared" ca="1" si="2162"/>
        <v>0</v>
      </c>
      <c r="EA765" s="34">
        <f t="shared" ca="1" si="2163"/>
        <v>0</v>
      </c>
      <c r="EB765" s="34">
        <f t="shared" ca="1" si="2164"/>
        <v>0</v>
      </c>
      <c r="EC765" s="34">
        <f t="shared" ca="1" si="2165"/>
        <v>0</v>
      </c>
      <c r="ED765" s="34">
        <f t="shared" ca="1" si="2166"/>
        <v>0</v>
      </c>
      <c r="EE765" s="34">
        <f t="shared" ca="1" si="2167"/>
        <v>0</v>
      </c>
      <c r="EF765" s="34">
        <f t="shared" ca="1" si="2168"/>
        <v>0</v>
      </c>
      <c r="EG765" s="34">
        <f t="shared" ca="1" si="2169"/>
        <v>0</v>
      </c>
      <c r="EH765" s="34">
        <f t="shared" ca="1" si="2170"/>
        <v>0</v>
      </c>
      <c r="EI765" s="34">
        <f t="shared" ca="1" si="2171"/>
        <v>0</v>
      </c>
      <c r="EJ765" s="34">
        <f t="shared" ca="1" si="2172"/>
        <v>0</v>
      </c>
      <c r="EK765" s="34">
        <f t="shared" ca="1" si="2173"/>
        <v>0</v>
      </c>
      <c r="EL765" s="34">
        <f t="shared" ca="1" si="2174"/>
        <v>0</v>
      </c>
      <c r="EM765" s="34">
        <f t="shared" ca="1" si="2175"/>
        <v>0</v>
      </c>
      <c r="EN765" s="34">
        <f t="shared" ca="1" si="2176"/>
        <v>0</v>
      </c>
      <c r="EO765" s="34">
        <f t="shared" ca="1" si="2177"/>
        <v>0</v>
      </c>
      <c r="EP765" s="34">
        <f t="shared" ca="1" si="2178"/>
        <v>0</v>
      </c>
      <c r="EQ765" s="34">
        <f t="shared" ca="1" si="2179"/>
        <v>0</v>
      </c>
      <c r="ER765" s="34">
        <f t="shared" ca="1" si="2180"/>
        <v>0</v>
      </c>
      <c r="ES765" s="34">
        <f t="shared" ca="1" si="2181"/>
        <v>0</v>
      </c>
      <c r="ET765" s="34">
        <f t="shared" ca="1" si="2182"/>
        <v>0</v>
      </c>
      <c r="EU765" s="34">
        <f t="shared" ca="1" si="2183"/>
        <v>0</v>
      </c>
      <c r="EV765" s="34">
        <f t="shared" ca="1" si="2184"/>
        <v>0</v>
      </c>
      <c r="EW765" s="34">
        <f t="shared" ca="1" si="2185"/>
        <v>0</v>
      </c>
      <c r="EX765" s="34">
        <f t="shared" ca="1" si="2186"/>
        <v>0</v>
      </c>
      <c r="EY765" s="34">
        <f t="shared" ca="1" si="2187"/>
        <v>0</v>
      </c>
      <c r="EZ765" s="34">
        <f t="shared" ca="1" si="2188"/>
        <v>0</v>
      </c>
      <c r="FA765" s="34">
        <f t="shared" ca="1" si="2189"/>
        <v>0</v>
      </c>
      <c r="FB765" s="34">
        <f t="shared" ca="1" si="2190"/>
        <v>0</v>
      </c>
      <c r="FC765" s="34">
        <f t="shared" ca="1" si="2191"/>
        <v>0</v>
      </c>
      <c r="FD765" s="71"/>
      <c r="FE765" s="76"/>
      <c r="FF765" s="76"/>
      <c r="FG765" s="76"/>
      <c r="FH765" s="58"/>
      <c r="FI765" s="58"/>
      <c r="FJ765" s="58">
        <v>0</v>
      </c>
      <c r="FK765" s="58">
        <v>0</v>
      </c>
      <c r="FL765" s="34">
        <f t="shared" ca="1" si="2071"/>
        <v>0</v>
      </c>
      <c r="FM765" s="34">
        <f t="shared" ca="1" si="2072"/>
        <v>0</v>
      </c>
      <c r="FN765" s="34">
        <f t="shared" ca="1" si="2073"/>
        <v>0</v>
      </c>
      <c r="FO765" s="34">
        <f t="shared" ca="1" si="2074"/>
        <v>0</v>
      </c>
      <c r="FP765" s="34">
        <f t="shared" ca="1" si="2075"/>
        <v>0</v>
      </c>
      <c r="FQ765" s="34">
        <f t="shared" ca="1" si="2076"/>
        <v>0</v>
      </c>
      <c r="FR765" s="34">
        <f t="shared" ca="1" si="2077"/>
        <v>0</v>
      </c>
      <c r="FS765" s="34">
        <f t="shared" ca="1" si="2078"/>
        <v>0</v>
      </c>
      <c r="FT765" s="34">
        <f t="shared" ca="1" si="2079"/>
        <v>0</v>
      </c>
      <c r="FU765" s="34">
        <f t="shared" ca="1" si="2080"/>
        <v>0</v>
      </c>
      <c r="FV765" s="34">
        <f t="shared" ca="1" si="2081"/>
        <v>0</v>
      </c>
      <c r="FW765" s="34">
        <f t="shared" ca="1" si="2082"/>
        <v>0</v>
      </c>
      <c r="FX765" s="34">
        <f t="shared" ca="1" si="2083"/>
        <v>0</v>
      </c>
      <c r="FY765" s="34">
        <f t="shared" ca="1" si="2084"/>
        <v>0</v>
      </c>
      <c r="FZ765" s="34">
        <f t="shared" ca="1" si="2085"/>
        <v>0</v>
      </c>
      <c r="GA765" s="34">
        <f t="shared" ca="1" si="2086"/>
        <v>0</v>
      </c>
      <c r="GB765" s="34">
        <f t="shared" ca="1" si="2087"/>
        <v>0</v>
      </c>
      <c r="GC765" s="34">
        <f t="shared" ca="1" si="2088"/>
        <v>0</v>
      </c>
      <c r="GD765" s="34">
        <f t="shared" ca="1" si="2089"/>
        <v>0</v>
      </c>
      <c r="GE765" s="34">
        <f t="shared" ca="1" si="2090"/>
        <v>0</v>
      </c>
      <c r="GF765" s="34">
        <f t="shared" ca="1" si="2091"/>
        <v>0</v>
      </c>
      <c r="GG765" s="34">
        <f t="shared" ca="1" si="2092"/>
        <v>0</v>
      </c>
      <c r="GH765" s="34">
        <f t="shared" ca="1" si="2093"/>
        <v>0</v>
      </c>
      <c r="GI765" s="34">
        <f t="shared" ca="1" si="2094"/>
        <v>0</v>
      </c>
      <c r="GJ765" s="34">
        <f t="shared" ca="1" si="2095"/>
        <v>0</v>
      </c>
      <c r="GK765" s="34">
        <f t="shared" ca="1" si="2096"/>
        <v>0</v>
      </c>
      <c r="GL765" s="34">
        <f t="shared" ca="1" si="2097"/>
        <v>0</v>
      </c>
      <c r="GM765" s="34">
        <f t="shared" ca="1" si="2098"/>
        <v>0</v>
      </c>
      <c r="GN765" s="34">
        <f t="shared" ca="1" si="2099"/>
        <v>0</v>
      </c>
      <c r="GO765" s="34">
        <f t="shared" ca="1" si="2100"/>
        <v>0</v>
      </c>
      <c r="GP765" s="34">
        <f t="shared" ca="1" si="2101"/>
        <v>0</v>
      </c>
      <c r="GQ765" s="34">
        <f t="shared" ca="1" si="2102"/>
        <v>0</v>
      </c>
      <c r="GR765" s="34">
        <f t="shared" ca="1" si="2103"/>
        <v>0</v>
      </c>
      <c r="GS765" s="34">
        <f t="shared" ca="1" si="2104"/>
        <v>0</v>
      </c>
      <c r="GT765" s="34">
        <f t="shared" ca="1" si="2105"/>
        <v>0</v>
      </c>
      <c r="GU765" s="34">
        <f t="shared" ca="1" si="2106"/>
        <v>0</v>
      </c>
      <c r="GV765" s="34">
        <f t="shared" ca="1" si="2107"/>
        <v>0</v>
      </c>
      <c r="GW765" s="49" t="str">
        <f t="shared" ca="1" si="2063"/>
        <v>L</v>
      </c>
      <c r="GX765" s="49"/>
      <c r="GY765" s="49"/>
      <c r="GZ765" s="49"/>
      <c r="HA765" s="49"/>
      <c r="HB765" s="49" t="str">
        <f t="shared" ca="1" si="2064"/>
        <v>E</v>
      </c>
      <c r="HC765" s="49"/>
      <c r="HD765" s="49"/>
      <c r="HE765" s="49"/>
      <c r="HF765" s="49"/>
      <c r="HG765" s="49" t="str">
        <f t="shared" ca="1" si="2065"/>
        <v>B</v>
      </c>
      <c r="HH765" s="49"/>
      <c r="HI765" s="49"/>
      <c r="HJ765" s="49"/>
      <c r="HK765" s="49"/>
      <c r="HL765" s="65"/>
      <c r="HM765" s="50"/>
      <c r="HN765" s="50"/>
      <c r="HO765" s="66"/>
      <c r="HP765" s="66"/>
      <c r="HQ765" s="33"/>
      <c r="HR765" s="66"/>
      <c r="HS765" s="66"/>
      <c r="HT765" s="67"/>
      <c r="HU765" s="65"/>
      <c r="HV765" s="50"/>
      <c r="HW765" s="50"/>
      <c r="HX765" s="66"/>
      <c r="HY765" s="66"/>
      <c r="HZ765" s="33"/>
      <c r="IA765" s="66"/>
      <c r="IB765" s="66"/>
      <c r="IC765" s="67"/>
      <c r="ID765" s="65"/>
      <c r="IE765" s="50"/>
      <c r="IF765" s="50"/>
      <c r="IG765" s="66"/>
      <c r="IH765" s="66"/>
      <c r="II765" s="33" t="str">
        <f t="shared" ca="1" si="2108"/>
        <v>0</v>
      </c>
      <c r="IJ765" s="66" t="str">
        <f t="shared" ca="1" si="2109"/>
        <v/>
      </c>
      <c r="IK765" s="66" t="str">
        <f t="shared" ca="1" si="2110"/>
        <v/>
      </c>
      <c r="IL765" s="67">
        <f t="shared" ca="1" si="2066"/>
        <v>1</v>
      </c>
      <c r="IM765" s="34"/>
      <c r="IN765" s="34"/>
      <c r="IO765" s="37">
        <f t="shared" ca="1" si="2116"/>
        <v>0</v>
      </c>
      <c r="IP765" s="22">
        <f t="shared" ca="1" si="2111"/>
        <v>6</v>
      </c>
      <c r="IQ765" s="78" t="str">
        <f t="shared" ca="1" si="2192"/>
        <v>Profit Target</v>
      </c>
      <c r="IR765" s="156">
        <f t="shared" ca="1" si="2193"/>
        <v>0</v>
      </c>
      <c r="IS765" s="78">
        <f t="shared" ca="1" si="2067"/>
        <v>6</v>
      </c>
      <c r="IT765" s="58"/>
      <c r="IU765" s="58"/>
      <c r="IV765" s="58"/>
      <c r="IW765" s="58"/>
      <c r="IX765" s="58"/>
      <c r="IY765" s="58"/>
      <c r="IZ765" s="58"/>
      <c r="JA765" s="58"/>
      <c r="JB765" s="58"/>
      <c r="JC765" s="58"/>
      <c r="JD765" s="58"/>
      <c r="JE765" s="58"/>
      <c r="JF765" s="58"/>
      <c r="JG765" s="58"/>
      <c r="JH765" s="58"/>
      <c r="JI765" s="58"/>
      <c r="JJ765" s="58"/>
      <c r="JK765" s="58"/>
      <c r="JL765" s="58"/>
      <c r="JM765" s="58"/>
      <c r="JN765" s="58"/>
      <c r="JO765" s="58"/>
      <c r="JP765" s="58"/>
      <c r="JQ765" s="58"/>
      <c r="JR765" s="58"/>
      <c r="JS765" s="58"/>
      <c r="JT765" s="58"/>
      <c r="JU765" s="58"/>
      <c r="JV765" s="58"/>
      <c r="JW765" s="58"/>
      <c r="JX765" s="58"/>
      <c r="JY765" s="58"/>
      <c r="JZ765" s="58"/>
      <c r="KA765" s="58"/>
      <c r="KB765" s="58"/>
      <c r="KC765" s="58"/>
      <c r="KD765" s="58"/>
      <c r="KE765" s="58"/>
      <c r="KF765" s="58"/>
      <c r="KG765" s="58"/>
      <c r="KH765" s="58"/>
      <c r="KI765" s="58"/>
      <c r="KJ765" s="58"/>
      <c r="KK765" s="58"/>
      <c r="KL765" s="58"/>
      <c r="KM765" s="58"/>
      <c r="KN765" s="58"/>
      <c r="KO765" s="58"/>
      <c r="KP765" s="58"/>
      <c r="KQ765" s="58"/>
      <c r="KR765" s="58"/>
      <c r="KS765" s="58"/>
      <c r="KT765" s="58"/>
      <c r="KU765" s="58"/>
      <c r="KV765" s="58"/>
      <c r="KW765" s="58"/>
      <c r="KX765" s="58"/>
      <c r="KY765" s="58"/>
      <c r="KZ765" s="58"/>
      <c r="LA765" s="58"/>
      <c r="LB765" s="58"/>
      <c r="LC765" s="58"/>
      <c r="LD765" s="58"/>
      <c r="LE765" s="58"/>
      <c r="LF765" s="58"/>
      <c r="LG765" s="58"/>
      <c r="LH765" s="58"/>
      <c r="LI765" s="58"/>
      <c r="LJ765" s="58"/>
      <c r="LK765" s="58"/>
      <c r="LL765" s="58"/>
      <c r="LM765" s="58"/>
      <c r="LN765" s="58"/>
      <c r="LO765" s="58"/>
      <c r="LP765" s="90" t="str">
        <f t="shared" si="2068"/>
        <v/>
      </c>
      <c r="MO765" s="15">
        <f t="shared" ca="1" si="2069"/>
        <v>23</v>
      </c>
    </row>
    <row r="766" spans="1:353">
      <c r="A766" s="15">
        <f t="shared" ca="1" si="2055"/>
        <v>26</v>
      </c>
      <c r="B766" s="33" t="str">
        <f t="shared" ca="1" si="2056"/>
        <v>DB</v>
      </c>
      <c r="C766" s="10" t="str">
        <f t="shared" ca="1" si="2057"/>
        <v>profit target</v>
      </c>
      <c r="D766" s="50">
        <f t="shared" ca="1" si="2058"/>
        <v>0</v>
      </c>
      <c r="E766" s="10" t="str">
        <f t="shared" si="2059"/>
        <v/>
      </c>
      <c r="F766" s="111">
        <f t="shared" si="2112"/>
        <v>762</v>
      </c>
      <c r="G766" s="59">
        <f t="shared" ca="1" si="2117"/>
        <v>1</v>
      </c>
      <c r="H766" s="56">
        <f t="shared" ref="H766:AR766" ca="1" si="2284">COUNTIF($A128:$A766,H$5)</f>
        <v>18</v>
      </c>
      <c r="I766" s="56">
        <f t="shared" ca="1" si="2284"/>
        <v>18</v>
      </c>
      <c r="J766" s="56">
        <f t="shared" ca="1" si="2284"/>
        <v>11</v>
      </c>
      <c r="K766" s="56">
        <f t="shared" ca="1" si="2284"/>
        <v>20</v>
      </c>
      <c r="L766" s="56">
        <f t="shared" ca="1" si="2284"/>
        <v>18</v>
      </c>
      <c r="M766" s="56">
        <f t="shared" ca="1" si="2284"/>
        <v>17</v>
      </c>
      <c r="N766" s="56">
        <f t="shared" ca="1" si="2284"/>
        <v>12</v>
      </c>
      <c r="O766" s="56">
        <f t="shared" ca="1" si="2284"/>
        <v>12</v>
      </c>
      <c r="P766" s="56">
        <f t="shared" ca="1" si="2284"/>
        <v>11</v>
      </c>
      <c r="Q766" s="56">
        <f t="shared" ca="1" si="2284"/>
        <v>21</v>
      </c>
      <c r="R766" s="56">
        <f t="shared" ca="1" si="2284"/>
        <v>24</v>
      </c>
      <c r="S766" s="56">
        <f t="shared" ca="1" si="2284"/>
        <v>18</v>
      </c>
      <c r="T766" s="56">
        <f t="shared" ca="1" si="2284"/>
        <v>14</v>
      </c>
      <c r="U766" s="56">
        <f t="shared" ca="1" si="2284"/>
        <v>16</v>
      </c>
      <c r="V766" s="56">
        <f t="shared" ca="1" si="2284"/>
        <v>13</v>
      </c>
      <c r="W766" s="56">
        <f t="shared" ca="1" si="2284"/>
        <v>15</v>
      </c>
      <c r="X766" s="56">
        <f t="shared" ca="1" si="2284"/>
        <v>24</v>
      </c>
      <c r="Y766" s="56">
        <f t="shared" ca="1" si="2284"/>
        <v>21</v>
      </c>
      <c r="Z766" s="56">
        <f t="shared" ca="1" si="2284"/>
        <v>16</v>
      </c>
      <c r="AA766" s="56">
        <f t="shared" ca="1" si="2284"/>
        <v>13</v>
      </c>
      <c r="AB766" s="56">
        <f t="shared" ca="1" si="2284"/>
        <v>10</v>
      </c>
      <c r="AC766" s="56">
        <f t="shared" ca="1" si="2284"/>
        <v>19</v>
      </c>
      <c r="AD766" s="56">
        <f t="shared" ca="1" si="2284"/>
        <v>24</v>
      </c>
      <c r="AE766" s="56">
        <f t="shared" ca="1" si="2284"/>
        <v>24</v>
      </c>
      <c r="AF766" s="56">
        <f t="shared" ca="1" si="2284"/>
        <v>14</v>
      </c>
      <c r="AG766" s="56">
        <f t="shared" ca="1" si="2284"/>
        <v>17</v>
      </c>
      <c r="AH766" s="56">
        <f t="shared" ca="1" si="2284"/>
        <v>13</v>
      </c>
      <c r="AI766" s="56">
        <f t="shared" ca="1" si="2284"/>
        <v>14</v>
      </c>
      <c r="AJ766" s="56">
        <f t="shared" ca="1" si="2284"/>
        <v>28</v>
      </c>
      <c r="AK766" s="56">
        <f t="shared" ca="1" si="2284"/>
        <v>15</v>
      </c>
      <c r="AL766" s="56">
        <f t="shared" ca="1" si="2284"/>
        <v>12</v>
      </c>
      <c r="AM766" s="56">
        <f t="shared" ca="1" si="2284"/>
        <v>25</v>
      </c>
      <c r="AN766" s="56">
        <f t="shared" ca="1" si="2284"/>
        <v>18</v>
      </c>
      <c r="AO766" s="56">
        <f t="shared" ca="1" si="2284"/>
        <v>19</v>
      </c>
      <c r="AP766" s="56">
        <f t="shared" ca="1" si="2284"/>
        <v>25</v>
      </c>
      <c r="AQ766" s="56">
        <f t="shared" ca="1" si="2284"/>
        <v>16</v>
      </c>
      <c r="AR766" s="56">
        <f t="shared" ca="1" si="2284"/>
        <v>14</v>
      </c>
      <c r="AS766" s="101">
        <f t="shared" ca="1" si="2114"/>
        <v>0</v>
      </c>
      <c r="AT766" s="58">
        <f t="shared" si="2061"/>
        <v>762</v>
      </c>
      <c r="AU766" s="105">
        <f t="shared" si="2115"/>
        <v>21</v>
      </c>
      <c r="AV766" s="105">
        <f t="shared" si="2062"/>
        <v>493.77600000000001</v>
      </c>
      <c r="AW766" s="58">
        <f t="shared" ca="1" si="2213"/>
        <v>58</v>
      </c>
      <c r="AX766" s="58">
        <f t="shared" ca="1" si="2214"/>
        <v>32</v>
      </c>
      <c r="AY766" s="58">
        <f t="shared" ca="1" si="2215"/>
        <v>33</v>
      </c>
      <c r="AZ766" s="58">
        <f t="shared" ca="1" si="2216"/>
        <v>6</v>
      </c>
      <c r="BA766" s="58">
        <f t="shared" ca="1" si="2217"/>
        <v>92</v>
      </c>
      <c r="BB766" s="58">
        <f t="shared" ca="1" si="2218"/>
        <v>34</v>
      </c>
      <c r="BC766" s="58">
        <f t="shared" ca="1" si="2219"/>
        <v>29</v>
      </c>
      <c r="BD766" s="58">
        <f t="shared" ca="1" si="2220"/>
        <v>1</v>
      </c>
      <c r="BE766" s="58">
        <f t="shared" ca="1" si="2221"/>
        <v>161</v>
      </c>
      <c r="BF766" s="58">
        <f t="shared" ca="1" si="2222"/>
        <v>19</v>
      </c>
      <c r="BG766" s="58">
        <f t="shared" ca="1" si="2223"/>
        <v>48</v>
      </c>
      <c r="BH766" s="58">
        <f t="shared" ca="1" si="2224"/>
        <v>45</v>
      </c>
      <c r="BI766" s="58">
        <f t="shared" ca="1" si="2225"/>
        <v>127</v>
      </c>
      <c r="BJ766" s="58">
        <f t="shared" ca="1" si="2226"/>
        <v>35</v>
      </c>
      <c r="BK766" s="58">
        <f t="shared" ca="1" si="2227"/>
        <v>27</v>
      </c>
      <c r="BL766" s="58">
        <f t="shared" ca="1" si="2228"/>
        <v>7</v>
      </c>
      <c r="BM766" s="58">
        <f t="shared" ca="1" si="2229"/>
        <v>3</v>
      </c>
      <c r="BN766" s="58">
        <f t="shared" ca="1" si="2230"/>
        <v>47</v>
      </c>
      <c r="BO766" s="58">
        <f t="shared" ca="1" si="2231"/>
        <v>8</v>
      </c>
      <c r="BP766" s="58">
        <f t="shared" ca="1" si="2232"/>
        <v>4</v>
      </c>
      <c r="BQ766" s="58">
        <f t="shared" ca="1" si="2233"/>
        <v>63</v>
      </c>
      <c r="BR766" s="58">
        <f t="shared" ca="1" si="2234"/>
        <v>42</v>
      </c>
      <c r="BS766" s="58">
        <f t="shared" ca="1" si="2235"/>
        <v>12</v>
      </c>
      <c r="BT766" s="58">
        <f t="shared" ca="1" si="2236"/>
        <v>22</v>
      </c>
      <c r="BU766" s="58">
        <f t="shared" ca="1" si="2237"/>
        <v>24</v>
      </c>
      <c r="BV766" s="58">
        <f t="shared" ca="1" si="2238"/>
        <v>0</v>
      </c>
      <c r="BW766" s="58">
        <f t="shared" ca="1" si="2239"/>
        <v>31</v>
      </c>
      <c r="BX766" s="58">
        <f t="shared" ca="1" si="2240"/>
        <v>102</v>
      </c>
      <c r="BY766" s="58">
        <f t="shared" ca="1" si="2241"/>
        <v>18</v>
      </c>
      <c r="BZ766" s="58">
        <f t="shared" ca="1" si="2242"/>
        <v>17</v>
      </c>
      <c r="CA766" s="58">
        <f t="shared" ca="1" si="2243"/>
        <v>69</v>
      </c>
      <c r="CB766" s="58">
        <f t="shared" ca="1" si="2244"/>
        <v>50</v>
      </c>
      <c r="CC766" s="58">
        <f t="shared" ca="1" si="2245"/>
        <v>20</v>
      </c>
      <c r="CD766" s="58">
        <f t="shared" ca="1" si="2246"/>
        <v>51</v>
      </c>
      <c r="CE766" s="58">
        <f t="shared" ca="1" si="2247"/>
        <v>5</v>
      </c>
      <c r="CF766" s="58">
        <f t="shared" ca="1" si="2248"/>
        <v>2</v>
      </c>
      <c r="CG766" s="58">
        <f t="shared" ca="1" si="2249"/>
        <v>15</v>
      </c>
      <c r="CH766" s="58" t="str">
        <f t="shared" ca="1" si="2119"/>
        <v/>
      </c>
      <c r="CI766" s="58" t="str">
        <f t="shared" ca="1" si="2120"/>
        <v/>
      </c>
      <c r="CJ766" s="58" t="str">
        <f t="shared" ca="1" si="2121"/>
        <v/>
      </c>
      <c r="CK766" s="58" t="str">
        <f t="shared" ca="1" si="2122"/>
        <v/>
      </c>
      <c r="CL766" s="58" t="str">
        <f t="shared" ca="1" si="2123"/>
        <v/>
      </c>
      <c r="CM766" s="58" t="str">
        <f t="shared" ca="1" si="2124"/>
        <v/>
      </c>
      <c r="CN766" s="58" t="str">
        <f t="shared" ca="1" si="2125"/>
        <v/>
      </c>
      <c r="CO766" s="58" t="str">
        <f t="shared" ca="1" si="2126"/>
        <v/>
      </c>
      <c r="CP766" s="58" t="str">
        <f t="shared" ca="1" si="2127"/>
        <v>09</v>
      </c>
      <c r="CQ766" s="58" t="str">
        <f t="shared" ca="1" si="2128"/>
        <v/>
      </c>
      <c r="CR766" s="58" t="str">
        <f t="shared" ca="1" si="2129"/>
        <v/>
      </c>
      <c r="CS766" s="58" t="str">
        <f t="shared" ca="1" si="2130"/>
        <v/>
      </c>
      <c r="CT766" s="58" t="str">
        <f t="shared" ca="1" si="2131"/>
        <v/>
      </c>
      <c r="CU766" s="58" t="str">
        <f t="shared" ca="1" si="2132"/>
        <v/>
      </c>
      <c r="CV766" s="58" t="str">
        <f t="shared" ca="1" si="2133"/>
        <v/>
      </c>
      <c r="CW766" s="58" t="str">
        <f t="shared" ca="1" si="2134"/>
        <v/>
      </c>
      <c r="CX766" s="58" t="str">
        <f t="shared" ca="1" si="2135"/>
        <v/>
      </c>
      <c r="CY766" s="58" t="str">
        <f t="shared" ca="1" si="2136"/>
        <v/>
      </c>
      <c r="CZ766" s="58" t="str">
        <f t="shared" ca="1" si="2137"/>
        <v/>
      </c>
      <c r="DA766" s="58" t="str">
        <f t="shared" ca="1" si="2138"/>
        <v/>
      </c>
      <c r="DB766" s="58" t="str">
        <f t="shared" ca="1" si="2139"/>
        <v/>
      </c>
      <c r="DC766" s="58" t="str">
        <f t="shared" ca="1" si="2140"/>
        <v/>
      </c>
      <c r="DD766" s="58" t="str">
        <f t="shared" ca="1" si="2141"/>
        <v/>
      </c>
      <c r="DE766" s="58" t="str">
        <f t="shared" ca="1" si="2142"/>
        <v/>
      </c>
      <c r="DF766" s="58" t="str">
        <f t="shared" ca="1" si="2143"/>
        <v/>
      </c>
      <c r="DG766" s="58" t="str">
        <f t="shared" ca="1" si="2144"/>
        <v/>
      </c>
      <c r="DH766" s="58" t="str">
        <f t="shared" ca="1" si="2145"/>
        <v/>
      </c>
      <c r="DI766" s="58" t="str">
        <f t="shared" ca="1" si="2146"/>
        <v/>
      </c>
      <c r="DJ766" s="58" t="str">
        <f t="shared" ca="1" si="2147"/>
        <v/>
      </c>
      <c r="DK766" s="58" t="str">
        <f t="shared" ca="1" si="2148"/>
        <v/>
      </c>
      <c r="DL766" s="58" t="str">
        <f t="shared" ca="1" si="2149"/>
        <v/>
      </c>
      <c r="DM766" s="58" t="str">
        <f t="shared" ca="1" si="2150"/>
        <v/>
      </c>
      <c r="DN766" s="58" t="str">
        <f t="shared" ca="1" si="2151"/>
        <v/>
      </c>
      <c r="DO766" s="58" t="str">
        <f t="shared" ca="1" si="2152"/>
        <v/>
      </c>
      <c r="DP766" s="58" t="str">
        <f t="shared" ca="1" si="2153"/>
        <v/>
      </c>
      <c r="DQ766" s="58" t="str">
        <f t="shared" ca="1" si="2153"/>
        <v/>
      </c>
      <c r="DR766" s="58" t="str">
        <f t="shared" ca="1" si="2154"/>
        <v/>
      </c>
      <c r="DS766" s="34">
        <f t="shared" ca="1" si="2155"/>
        <v>0</v>
      </c>
      <c r="DT766" s="34">
        <f t="shared" ca="1" si="2156"/>
        <v>0</v>
      </c>
      <c r="DU766" s="34">
        <f t="shared" ca="1" si="2157"/>
        <v>0</v>
      </c>
      <c r="DV766" s="34">
        <f t="shared" ca="1" si="2158"/>
        <v>0</v>
      </c>
      <c r="DW766" s="34">
        <f t="shared" ca="1" si="2159"/>
        <v>0</v>
      </c>
      <c r="DX766" s="34">
        <f t="shared" ca="1" si="2160"/>
        <v>0</v>
      </c>
      <c r="DY766" s="34">
        <f t="shared" ca="1" si="2161"/>
        <v>0</v>
      </c>
      <c r="DZ766" s="34">
        <f t="shared" ca="1" si="2162"/>
        <v>0</v>
      </c>
      <c r="EA766" s="34">
        <f t="shared" ca="1" si="2163"/>
        <v>0</v>
      </c>
      <c r="EB766" s="34">
        <f t="shared" ca="1" si="2164"/>
        <v>0</v>
      </c>
      <c r="EC766" s="34">
        <f t="shared" ca="1" si="2165"/>
        <v>0</v>
      </c>
      <c r="ED766" s="34">
        <f t="shared" ca="1" si="2166"/>
        <v>0</v>
      </c>
      <c r="EE766" s="34">
        <f t="shared" ca="1" si="2167"/>
        <v>0</v>
      </c>
      <c r="EF766" s="34">
        <f t="shared" ca="1" si="2168"/>
        <v>0</v>
      </c>
      <c r="EG766" s="34">
        <f t="shared" ca="1" si="2169"/>
        <v>0</v>
      </c>
      <c r="EH766" s="34">
        <f t="shared" ca="1" si="2170"/>
        <v>0</v>
      </c>
      <c r="EI766" s="34">
        <f t="shared" ca="1" si="2171"/>
        <v>0</v>
      </c>
      <c r="EJ766" s="34">
        <f t="shared" ca="1" si="2172"/>
        <v>0</v>
      </c>
      <c r="EK766" s="34">
        <f t="shared" ca="1" si="2173"/>
        <v>0</v>
      </c>
      <c r="EL766" s="34">
        <f t="shared" ca="1" si="2174"/>
        <v>0</v>
      </c>
      <c r="EM766" s="34">
        <f t="shared" ca="1" si="2175"/>
        <v>0</v>
      </c>
      <c r="EN766" s="34">
        <f t="shared" ca="1" si="2176"/>
        <v>0</v>
      </c>
      <c r="EO766" s="34">
        <f t="shared" ca="1" si="2177"/>
        <v>0</v>
      </c>
      <c r="EP766" s="34">
        <f t="shared" ca="1" si="2178"/>
        <v>0</v>
      </c>
      <c r="EQ766" s="34">
        <f t="shared" ca="1" si="2179"/>
        <v>0</v>
      </c>
      <c r="ER766" s="34">
        <f t="shared" ca="1" si="2180"/>
        <v>0</v>
      </c>
      <c r="ES766" s="34">
        <f t="shared" ca="1" si="2181"/>
        <v>0</v>
      </c>
      <c r="ET766" s="34">
        <f t="shared" ca="1" si="2182"/>
        <v>0</v>
      </c>
      <c r="EU766" s="34">
        <f t="shared" ca="1" si="2183"/>
        <v>0</v>
      </c>
      <c r="EV766" s="34">
        <f t="shared" ca="1" si="2184"/>
        <v>0</v>
      </c>
      <c r="EW766" s="34">
        <f t="shared" ca="1" si="2185"/>
        <v>0</v>
      </c>
      <c r="EX766" s="34">
        <f t="shared" ca="1" si="2186"/>
        <v>0</v>
      </c>
      <c r="EY766" s="34">
        <f t="shared" ca="1" si="2187"/>
        <v>0</v>
      </c>
      <c r="EZ766" s="34">
        <f t="shared" ca="1" si="2188"/>
        <v>0</v>
      </c>
      <c r="FA766" s="34">
        <f t="shared" ca="1" si="2189"/>
        <v>0</v>
      </c>
      <c r="FB766" s="34">
        <f t="shared" ca="1" si="2190"/>
        <v>0</v>
      </c>
      <c r="FC766" s="34">
        <f t="shared" ca="1" si="2191"/>
        <v>0</v>
      </c>
      <c r="FD766" s="71"/>
      <c r="FE766" s="76"/>
      <c r="FF766" s="76"/>
      <c r="FG766" s="76"/>
      <c r="FH766" s="58"/>
      <c r="FI766" s="58"/>
      <c r="FJ766" s="58">
        <v>0</v>
      </c>
      <c r="FK766" s="58">
        <v>0</v>
      </c>
      <c r="FL766" s="34">
        <f t="shared" ca="1" si="2071"/>
        <v>0</v>
      </c>
      <c r="FM766" s="34">
        <f t="shared" ca="1" si="2072"/>
        <v>0</v>
      </c>
      <c r="FN766" s="34">
        <f t="shared" ca="1" si="2073"/>
        <v>0</v>
      </c>
      <c r="FO766" s="34">
        <f t="shared" ca="1" si="2074"/>
        <v>0</v>
      </c>
      <c r="FP766" s="34">
        <f t="shared" ca="1" si="2075"/>
        <v>0</v>
      </c>
      <c r="FQ766" s="34">
        <f t="shared" ca="1" si="2076"/>
        <v>0</v>
      </c>
      <c r="FR766" s="34">
        <f t="shared" ca="1" si="2077"/>
        <v>0</v>
      </c>
      <c r="FS766" s="34">
        <f t="shared" ca="1" si="2078"/>
        <v>0</v>
      </c>
      <c r="FT766" s="34">
        <f t="shared" ca="1" si="2079"/>
        <v>0</v>
      </c>
      <c r="FU766" s="34">
        <f t="shared" ca="1" si="2080"/>
        <v>0</v>
      </c>
      <c r="FV766" s="34">
        <f t="shared" ca="1" si="2081"/>
        <v>0</v>
      </c>
      <c r="FW766" s="34">
        <f t="shared" ca="1" si="2082"/>
        <v>0</v>
      </c>
      <c r="FX766" s="34">
        <f t="shared" ca="1" si="2083"/>
        <v>0</v>
      </c>
      <c r="FY766" s="34">
        <f t="shared" ca="1" si="2084"/>
        <v>0</v>
      </c>
      <c r="FZ766" s="34">
        <f t="shared" ca="1" si="2085"/>
        <v>0</v>
      </c>
      <c r="GA766" s="34">
        <f t="shared" ca="1" si="2086"/>
        <v>0</v>
      </c>
      <c r="GB766" s="34">
        <f t="shared" ca="1" si="2087"/>
        <v>0</v>
      </c>
      <c r="GC766" s="34">
        <f t="shared" ca="1" si="2088"/>
        <v>0</v>
      </c>
      <c r="GD766" s="34">
        <f t="shared" ca="1" si="2089"/>
        <v>0</v>
      </c>
      <c r="GE766" s="34">
        <f t="shared" ca="1" si="2090"/>
        <v>0</v>
      </c>
      <c r="GF766" s="34">
        <f t="shared" ca="1" si="2091"/>
        <v>0</v>
      </c>
      <c r="GG766" s="34">
        <f t="shared" ca="1" si="2092"/>
        <v>0</v>
      </c>
      <c r="GH766" s="34">
        <f t="shared" ca="1" si="2093"/>
        <v>0</v>
      </c>
      <c r="GI766" s="34">
        <f t="shared" ca="1" si="2094"/>
        <v>0</v>
      </c>
      <c r="GJ766" s="34">
        <f t="shared" ca="1" si="2095"/>
        <v>0</v>
      </c>
      <c r="GK766" s="34">
        <f t="shared" ca="1" si="2096"/>
        <v>0</v>
      </c>
      <c r="GL766" s="34">
        <f t="shared" ca="1" si="2097"/>
        <v>0</v>
      </c>
      <c r="GM766" s="34">
        <f t="shared" ca="1" si="2098"/>
        <v>0</v>
      </c>
      <c r="GN766" s="34">
        <f t="shared" ca="1" si="2099"/>
        <v>0</v>
      </c>
      <c r="GO766" s="34">
        <f t="shared" ca="1" si="2100"/>
        <v>0</v>
      </c>
      <c r="GP766" s="34">
        <f t="shared" ca="1" si="2101"/>
        <v>0</v>
      </c>
      <c r="GQ766" s="34">
        <f t="shared" ca="1" si="2102"/>
        <v>0</v>
      </c>
      <c r="GR766" s="34">
        <f t="shared" ca="1" si="2103"/>
        <v>0</v>
      </c>
      <c r="GS766" s="34">
        <f t="shared" ca="1" si="2104"/>
        <v>0</v>
      </c>
      <c r="GT766" s="34">
        <f t="shared" ca="1" si="2105"/>
        <v>0</v>
      </c>
      <c r="GU766" s="34">
        <f t="shared" ca="1" si="2106"/>
        <v>0</v>
      </c>
      <c r="GV766" s="34">
        <f t="shared" ca="1" si="2107"/>
        <v>0</v>
      </c>
      <c r="GW766" s="49" t="str">
        <f t="shared" ca="1" si="2063"/>
        <v>H</v>
      </c>
      <c r="GX766" s="49"/>
      <c r="GY766" s="49"/>
      <c r="GZ766" s="49"/>
      <c r="HA766" s="49"/>
      <c r="HB766" s="49" t="str">
        <f t="shared" ca="1" si="2064"/>
        <v>E</v>
      </c>
      <c r="HC766" s="49"/>
      <c r="HD766" s="49"/>
      <c r="HE766" s="49"/>
      <c r="HF766" s="49"/>
      <c r="HG766" s="49" t="str">
        <f t="shared" ca="1" si="2065"/>
        <v>B</v>
      </c>
      <c r="HH766" s="49"/>
      <c r="HI766" s="49"/>
      <c r="HJ766" s="49"/>
      <c r="HK766" s="49"/>
      <c r="HL766" s="65"/>
      <c r="HM766" s="50"/>
      <c r="HN766" s="50"/>
      <c r="HO766" s="66"/>
      <c r="HP766" s="66"/>
      <c r="HQ766" s="33"/>
      <c r="HR766" s="66"/>
      <c r="HS766" s="66"/>
      <c r="HT766" s="67"/>
      <c r="HU766" s="65"/>
      <c r="HV766" s="50"/>
      <c r="HW766" s="50"/>
      <c r="HX766" s="66"/>
      <c r="HY766" s="66"/>
      <c r="HZ766" s="33"/>
      <c r="IA766" s="66"/>
      <c r="IB766" s="66"/>
      <c r="IC766" s="67"/>
      <c r="ID766" s="65"/>
      <c r="IE766" s="50"/>
      <c r="IF766" s="50"/>
      <c r="IG766" s="66"/>
      <c r="IH766" s="66"/>
      <c r="II766" s="33" t="str">
        <f t="shared" ca="1" si="2108"/>
        <v>0</v>
      </c>
      <c r="IJ766" s="66" t="str">
        <f t="shared" ca="1" si="2109"/>
        <v/>
      </c>
      <c r="IK766" s="66" t="str">
        <f t="shared" ca="1" si="2110"/>
        <v/>
      </c>
      <c r="IL766" s="67">
        <f t="shared" ca="1" si="2066"/>
        <v>1</v>
      </c>
      <c r="IM766" s="34"/>
      <c r="IN766" s="34"/>
      <c r="IO766" s="37">
        <f t="shared" ca="1" si="2116"/>
        <v>0</v>
      </c>
      <c r="IP766" s="22">
        <f t="shared" ca="1" si="2111"/>
        <v>6</v>
      </c>
      <c r="IQ766" s="78" t="str">
        <f t="shared" ca="1" si="2192"/>
        <v>Profit Target</v>
      </c>
      <c r="IR766" s="156">
        <f t="shared" ca="1" si="2193"/>
        <v>0</v>
      </c>
      <c r="IS766" s="78">
        <f t="shared" ca="1" si="2067"/>
        <v>6</v>
      </c>
      <c r="IT766" s="58"/>
      <c r="IU766" s="58"/>
      <c r="IV766" s="58"/>
      <c r="IW766" s="58"/>
      <c r="IX766" s="58"/>
      <c r="IY766" s="58"/>
      <c r="IZ766" s="58"/>
      <c r="JA766" s="58"/>
      <c r="JB766" s="58"/>
      <c r="JC766" s="58"/>
      <c r="JD766" s="58"/>
      <c r="JE766" s="58"/>
      <c r="JF766" s="58"/>
      <c r="JG766" s="58"/>
      <c r="JH766" s="58"/>
      <c r="JI766" s="58"/>
      <c r="JJ766" s="58"/>
      <c r="JK766" s="58"/>
      <c r="JL766" s="58"/>
      <c r="JM766" s="58"/>
      <c r="JN766" s="58"/>
      <c r="JO766" s="58"/>
      <c r="JP766" s="58"/>
      <c r="JQ766" s="58"/>
      <c r="JR766" s="58"/>
      <c r="JS766" s="58"/>
      <c r="JT766" s="58"/>
      <c r="JU766" s="58"/>
      <c r="JV766" s="58"/>
      <c r="JW766" s="58"/>
      <c r="JX766" s="58"/>
      <c r="JY766" s="58"/>
      <c r="JZ766" s="58"/>
      <c r="KA766" s="58"/>
      <c r="KB766" s="58"/>
      <c r="KC766" s="58"/>
      <c r="KD766" s="58"/>
      <c r="KE766" s="58"/>
      <c r="KF766" s="58"/>
      <c r="KG766" s="58"/>
      <c r="KH766" s="58"/>
      <c r="KI766" s="58"/>
      <c r="KJ766" s="58"/>
      <c r="KK766" s="58"/>
      <c r="KL766" s="58"/>
      <c r="KM766" s="58"/>
      <c r="KN766" s="58"/>
      <c r="KO766" s="58"/>
      <c r="KP766" s="58"/>
      <c r="KQ766" s="58"/>
      <c r="KR766" s="58"/>
      <c r="KS766" s="58"/>
      <c r="KT766" s="58"/>
      <c r="KU766" s="58"/>
      <c r="KV766" s="58"/>
      <c r="KW766" s="58"/>
      <c r="KX766" s="58"/>
      <c r="KY766" s="58"/>
      <c r="KZ766" s="58"/>
      <c r="LA766" s="58"/>
      <c r="LB766" s="58"/>
      <c r="LC766" s="58"/>
      <c r="LD766" s="58"/>
      <c r="LE766" s="58"/>
      <c r="LF766" s="58"/>
      <c r="LG766" s="58"/>
      <c r="LH766" s="58"/>
      <c r="LI766" s="58"/>
      <c r="LJ766" s="58"/>
      <c r="LK766" s="58"/>
      <c r="LL766" s="58"/>
      <c r="LM766" s="58"/>
      <c r="LN766" s="58"/>
      <c r="LO766" s="58"/>
      <c r="LP766" s="90" t="str">
        <f t="shared" si="2068"/>
        <v/>
      </c>
      <c r="MO766" s="15">
        <f t="shared" ca="1" si="2069"/>
        <v>26</v>
      </c>
    </row>
    <row r="767" spans="1:353">
      <c r="A767" s="15">
        <f t="shared" ca="1" si="2055"/>
        <v>15</v>
      </c>
      <c r="B767" s="33" t="str">
        <f t="shared" ca="1" si="2056"/>
        <v>DB</v>
      </c>
      <c r="C767" s="10" t="str">
        <f t="shared" ca="1" si="2057"/>
        <v>profit target</v>
      </c>
      <c r="D767" s="50">
        <f t="shared" ca="1" si="2058"/>
        <v>0</v>
      </c>
      <c r="E767" s="10" t="str">
        <f t="shared" si="2059"/>
        <v/>
      </c>
      <c r="F767" s="111">
        <f t="shared" si="2112"/>
        <v>763</v>
      </c>
      <c r="G767" s="59">
        <f t="shared" ca="1" si="2117"/>
        <v>1</v>
      </c>
      <c r="H767" s="56">
        <f t="shared" ref="H767:AR767" ca="1" si="2285">COUNTIF($A129:$A767,H$5)</f>
        <v>18</v>
      </c>
      <c r="I767" s="56">
        <f t="shared" ca="1" si="2285"/>
        <v>18</v>
      </c>
      <c r="J767" s="56">
        <f t="shared" ca="1" si="2285"/>
        <v>11</v>
      </c>
      <c r="K767" s="56">
        <f t="shared" ca="1" si="2285"/>
        <v>20</v>
      </c>
      <c r="L767" s="56">
        <f t="shared" ca="1" si="2285"/>
        <v>18</v>
      </c>
      <c r="M767" s="56">
        <f t="shared" ca="1" si="2285"/>
        <v>17</v>
      </c>
      <c r="N767" s="56">
        <f t="shared" ca="1" si="2285"/>
        <v>12</v>
      </c>
      <c r="O767" s="56">
        <f t="shared" ca="1" si="2285"/>
        <v>12</v>
      </c>
      <c r="P767" s="56">
        <f t="shared" ca="1" si="2285"/>
        <v>11</v>
      </c>
      <c r="Q767" s="56">
        <f t="shared" ca="1" si="2285"/>
        <v>21</v>
      </c>
      <c r="R767" s="56">
        <f t="shared" ca="1" si="2285"/>
        <v>24</v>
      </c>
      <c r="S767" s="56">
        <f t="shared" ca="1" si="2285"/>
        <v>18</v>
      </c>
      <c r="T767" s="56">
        <f t="shared" ca="1" si="2285"/>
        <v>14</v>
      </c>
      <c r="U767" s="56">
        <f t="shared" ca="1" si="2285"/>
        <v>15</v>
      </c>
      <c r="V767" s="56">
        <f t="shared" ca="1" si="2285"/>
        <v>14</v>
      </c>
      <c r="W767" s="56">
        <f t="shared" ca="1" si="2285"/>
        <v>15</v>
      </c>
      <c r="X767" s="56">
        <f t="shared" ca="1" si="2285"/>
        <v>24</v>
      </c>
      <c r="Y767" s="56">
        <f t="shared" ca="1" si="2285"/>
        <v>21</v>
      </c>
      <c r="Z767" s="56">
        <f t="shared" ca="1" si="2285"/>
        <v>16</v>
      </c>
      <c r="AA767" s="56">
        <f t="shared" ca="1" si="2285"/>
        <v>13</v>
      </c>
      <c r="AB767" s="56">
        <f t="shared" ca="1" si="2285"/>
        <v>10</v>
      </c>
      <c r="AC767" s="56">
        <f t="shared" ca="1" si="2285"/>
        <v>19</v>
      </c>
      <c r="AD767" s="56">
        <f t="shared" ca="1" si="2285"/>
        <v>24</v>
      </c>
      <c r="AE767" s="56">
        <f t="shared" ca="1" si="2285"/>
        <v>24</v>
      </c>
      <c r="AF767" s="56">
        <f t="shared" ca="1" si="2285"/>
        <v>14</v>
      </c>
      <c r="AG767" s="56">
        <f t="shared" ca="1" si="2285"/>
        <v>17</v>
      </c>
      <c r="AH767" s="56">
        <f t="shared" ca="1" si="2285"/>
        <v>13</v>
      </c>
      <c r="AI767" s="56">
        <f t="shared" ca="1" si="2285"/>
        <v>14</v>
      </c>
      <c r="AJ767" s="56">
        <f t="shared" ca="1" si="2285"/>
        <v>28</v>
      </c>
      <c r="AK767" s="56">
        <f t="shared" ca="1" si="2285"/>
        <v>15</v>
      </c>
      <c r="AL767" s="56">
        <f t="shared" ca="1" si="2285"/>
        <v>12</v>
      </c>
      <c r="AM767" s="56">
        <f t="shared" ca="1" si="2285"/>
        <v>25</v>
      </c>
      <c r="AN767" s="56">
        <f t="shared" ca="1" si="2285"/>
        <v>18</v>
      </c>
      <c r="AO767" s="56">
        <f t="shared" ca="1" si="2285"/>
        <v>19</v>
      </c>
      <c r="AP767" s="56">
        <f t="shared" ca="1" si="2285"/>
        <v>25</v>
      </c>
      <c r="AQ767" s="56">
        <f t="shared" ca="1" si="2285"/>
        <v>16</v>
      </c>
      <c r="AR767" s="56">
        <f t="shared" ca="1" si="2285"/>
        <v>14</v>
      </c>
      <c r="AS767" s="101">
        <f t="shared" ca="1" si="2114"/>
        <v>0</v>
      </c>
      <c r="AT767" s="58">
        <f t="shared" si="2061"/>
        <v>763</v>
      </c>
      <c r="AU767" s="105">
        <f t="shared" si="2115"/>
        <v>21</v>
      </c>
      <c r="AV767" s="105">
        <f t="shared" si="2062"/>
        <v>494.42400000000004</v>
      </c>
      <c r="AW767" s="58">
        <f t="shared" ca="1" si="2213"/>
        <v>59</v>
      </c>
      <c r="AX767" s="58">
        <f t="shared" ca="1" si="2214"/>
        <v>33</v>
      </c>
      <c r="AY767" s="58">
        <f t="shared" ca="1" si="2215"/>
        <v>34</v>
      </c>
      <c r="AZ767" s="58">
        <f t="shared" ca="1" si="2216"/>
        <v>7</v>
      </c>
      <c r="BA767" s="58">
        <f t="shared" ca="1" si="2217"/>
        <v>93</v>
      </c>
      <c r="BB767" s="58">
        <f t="shared" ca="1" si="2218"/>
        <v>35</v>
      </c>
      <c r="BC767" s="58">
        <f t="shared" ca="1" si="2219"/>
        <v>30</v>
      </c>
      <c r="BD767" s="58">
        <f t="shared" ca="1" si="2220"/>
        <v>2</v>
      </c>
      <c r="BE767" s="58">
        <f t="shared" ca="1" si="2221"/>
        <v>162</v>
      </c>
      <c r="BF767" s="58">
        <f t="shared" ca="1" si="2222"/>
        <v>20</v>
      </c>
      <c r="BG767" s="58">
        <f t="shared" ca="1" si="2223"/>
        <v>49</v>
      </c>
      <c r="BH767" s="58">
        <f t="shared" ca="1" si="2224"/>
        <v>46</v>
      </c>
      <c r="BI767" s="58">
        <f t="shared" ca="1" si="2225"/>
        <v>128</v>
      </c>
      <c r="BJ767" s="58">
        <f t="shared" ca="1" si="2226"/>
        <v>36</v>
      </c>
      <c r="BK767" s="58">
        <f t="shared" ca="1" si="2227"/>
        <v>0</v>
      </c>
      <c r="BL767" s="58">
        <f t="shared" ca="1" si="2228"/>
        <v>8</v>
      </c>
      <c r="BM767" s="58">
        <f t="shared" ca="1" si="2229"/>
        <v>4</v>
      </c>
      <c r="BN767" s="58">
        <f t="shared" ca="1" si="2230"/>
        <v>48</v>
      </c>
      <c r="BO767" s="58">
        <f t="shared" ca="1" si="2231"/>
        <v>9</v>
      </c>
      <c r="BP767" s="58">
        <f t="shared" ca="1" si="2232"/>
        <v>5</v>
      </c>
      <c r="BQ767" s="58">
        <f t="shared" ca="1" si="2233"/>
        <v>64</v>
      </c>
      <c r="BR767" s="58">
        <f t="shared" ca="1" si="2234"/>
        <v>43</v>
      </c>
      <c r="BS767" s="58">
        <f t="shared" ca="1" si="2235"/>
        <v>13</v>
      </c>
      <c r="BT767" s="58">
        <f t="shared" ca="1" si="2236"/>
        <v>23</v>
      </c>
      <c r="BU767" s="58">
        <f t="shared" ca="1" si="2237"/>
        <v>25</v>
      </c>
      <c r="BV767" s="58">
        <f t="shared" ca="1" si="2238"/>
        <v>1</v>
      </c>
      <c r="BW767" s="58">
        <f t="shared" ca="1" si="2239"/>
        <v>32</v>
      </c>
      <c r="BX767" s="58">
        <f t="shared" ca="1" si="2240"/>
        <v>103</v>
      </c>
      <c r="BY767" s="58">
        <f t="shared" ca="1" si="2241"/>
        <v>19</v>
      </c>
      <c r="BZ767" s="58">
        <f t="shared" ca="1" si="2242"/>
        <v>18</v>
      </c>
      <c r="CA767" s="58">
        <f t="shared" ca="1" si="2243"/>
        <v>70</v>
      </c>
      <c r="CB767" s="58">
        <f t="shared" ca="1" si="2244"/>
        <v>51</v>
      </c>
      <c r="CC767" s="58">
        <f t="shared" ca="1" si="2245"/>
        <v>21</v>
      </c>
      <c r="CD767" s="58">
        <f t="shared" ca="1" si="2246"/>
        <v>52</v>
      </c>
      <c r="CE767" s="58">
        <f t="shared" ca="1" si="2247"/>
        <v>6</v>
      </c>
      <c r="CF767" s="58">
        <f t="shared" ca="1" si="2248"/>
        <v>3</v>
      </c>
      <c r="CG767" s="58">
        <f t="shared" ca="1" si="2249"/>
        <v>16</v>
      </c>
      <c r="CH767" s="58" t="str">
        <f t="shared" ca="1" si="2119"/>
        <v/>
      </c>
      <c r="CI767" s="58" t="str">
        <f t="shared" ca="1" si="2120"/>
        <v/>
      </c>
      <c r="CJ767" s="58" t="str">
        <f t="shared" ca="1" si="2121"/>
        <v/>
      </c>
      <c r="CK767" s="58" t="str">
        <f t="shared" ca="1" si="2122"/>
        <v/>
      </c>
      <c r="CL767" s="58" t="str">
        <f t="shared" ca="1" si="2123"/>
        <v/>
      </c>
      <c r="CM767" s="58" t="str">
        <f t="shared" ca="1" si="2124"/>
        <v/>
      </c>
      <c r="CN767" s="58" t="str">
        <f t="shared" ca="1" si="2125"/>
        <v/>
      </c>
      <c r="CO767" s="58" t="str">
        <f t="shared" ca="1" si="2126"/>
        <v/>
      </c>
      <c r="CP767" s="58" t="str">
        <f t="shared" ca="1" si="2127"/>
        <v>09</v>
      </c>
      <c r="CQ767" s="58" t="str">
        <f t="shared" ca="1" si="2128"/>
        <v/>
      </c>
      <c r="CR767" s="58" t="str">
        <f t="shared" ca="1" si="2129"/>
        <v/>
      </c>
      <c r="CS767" s="58" t="str">
        <f t="shared" ca="1" si="2130"/>
        <v/>
      </c>
      <c r="CT767" s="58" t="str">
        <f t="shared" ca="1" si="2131"/>
        <v/>
      </c>
      <c r="CU767" s="58" t="str">
        <f t="shared" ca="1" si="2132"/>
        <v/>
      </c>
      <c r="CV767" s="58" t="str">
        <f t="shared" ca="1" si="2133"/>
        <v/>
      </c>
      <c r="CW767" s="58" t="str">
        <f t="shared" ca="1" si="2134"/>
        <v/>
      </c>
      <c r="CX767" s="58" t="str">
        <f t="shared" ca="1" si="2135"/>
        <v/>
      </c>
      <c r="CY767" s="58" t="str">
        <f t="shared" ca="1" si="2136"/>
        <v/>
      </c>
      <c r="CZ767" s="58" t="str">
        <f t="shared" ca="1" si="2137"/>
        <v/>
      </c>
      <c r="DA767" s="58" t="str">
        <f t="shared" ca="1" si="2138"/>
        <v/>
      </c>
      <c r="DB767" s="58" t="str">
        <f t="shared" ca="1" si="2139"/>
        <v/>
      </c>
      <c r="DC767" s="58" t="str">
        <f t="shared" ca="1" si="2140"/>
        <v/>
      </c>
      <c r="DD767" s="58" t="str">
        <f t="shared" ca="1" si="2141"/>
        <v/>
      </c>
      <c r="DE767" s="58" t="str">
        <f t="shared" ca="1" si="2142"/>
        <v/>
      </c>
      <c r="DF767" s="58" t="str">
        <f t="shared" ca="1" si="2143"/>
        <v/>
      </c>
      <c r="DG767" s="58" t="str">
        <f t="shared" ca="1" si="2144"/>
        <v/>
      </c>
      <c r="DH767" s="58" t="str">
        <f t="shared" ca="1" si="2145"/>
        <v/>
      </c>
      <c r="DI767" s="58" t="str">
        <f t="shared" ca="1" si="2146"/>
        <v/>
      </c>
      <c r="DJ767" s="58" t="str">
        <f t="shared" ca="1" si="2147"/>
        <v/>
      </c>
      <c r="DK767" s="58" t="str">
        <f t="shared" ca="1" si="2148"/>
        <v/>
      </c>
      <c r="DL767" s="58" t="str">
        <f t="shared" ca="1" si="2149"/>
        <v/>
      </c>
      <c r="DM767" s="58" t="str">
        <f t="shared" ca="1" si="2150"/>
        <v/>
      </c>
      <c r="DN767" s="58" t="str">
        <f t="shared" ca="1" si="2151"/>
        <v/>
      </c>
      <c r="DO767" s="58" t="str">
        <f t="shared" ca="1" si="2152"/>
        <v/>
      </c>
      <c r="DP767" s="58" t="str">
        <f t="shared" ca="1" si="2153"/>
        <v/>
      </c>
      <c r="DQ767" s="58" t="str">
        <f t="shared" ca="1" si="2153"/>
        <v/>
      </c>
      <c r="DR767" s="58" t="str">
        <f t="shared" ca="1" si="2154"/>
        <v/>
      </c>
      <c r="DS767" s="34">
        <f t="shared" ca="1" si="2155"/>
        <v>0</v>
      </c>
      <c r="DT767" s="34">
        <f t="shared" ca="1" si="2156"/>
        <v>0</v>
      </c>
      <c r="DU767" s="34">
        <f t="shared" ca="1" si="2157"/>
        <v>0</v>
      </c>
      <c r="DV767" s="34">
        <f t="shared" ca="1" si="2158"/>
        <v>0</v>
      </c>
      <c r="DW767" s="34">
        <f t="shared" ca="1" si="2159"/>
        <v>0</v>
      </c>
      <c r="DX767" s="34">
        <f t="shared" ca="1" si="2160"/>
        <v>0</v>
      </c>
      <c r="DY767" s="34">
        <f t="shared" ca="1" si="2161"/>
        <v>0</v>
      </c>
      <c r="DZ767" s="34">
        <f t="shared" ca="1" si="2162"/>
        <v>0</v>
      </c>
      <c r="EA767" s="34">
        <f t="shared" ca="1" si="2163"/>
        <v>0</v>
      </c>
      <c r="EB767" s="34">
        <f t="shared" ca="1" si="2164"/>
        <v>0</v>
      </c>
      <c r="EC767" s="34">
        <f t="shared" ca="1" si="2165"/>
        <v>0</v>
      </c>
      <c r="ED767" s="34">
        <f t="shared" ca="1" si="2166"/>
        <v>0</v>
      </c>
      <c r="EE767" s="34">
        <f t="shared" ca="1" si="2167"/>
        <v>0</v>
      </c>
      <c r="EF767" s="34">
        <f t="shared" ca="1" si="2168"/>
        <v>0</v>
      </c>
      <c r="EG767" s="34">
        <f t="shared" ca="1" si="2169"/>
        <v>0</v>
      </c>
      <c r="EH767" s="34">
        <f t="shared" ca="1" si="2170"/>
        <v>0</v>
      </c>
      <c r="EI767" s="34">
        <f t="shared" ca="1" si="2171"/>
        <v>0</v>
      </c>
      <c r="EJ767" s="34">
        <f t="shared" ca="1" si="2172"/>
        <v>0</v>
      </c>
      <c r="EK767" s="34">
        <f t="shared" ca="1" si="2173"/>
        <v>0</v>
      </c>
      <c r="EL767" s="34">
        <f t="shared" ca="1" si="2174"/>
        <v>0</v>
      </c>
      <c r="EM767" s="34">
        <f t="shared" ca="1" si="2175"/>
        <v>0</v>
      </c>
      <c r="EN767" s="34">
        <f t="shared" ca="1" si="2176"/>
        <v>0</v>
      </c>
      <c r="EO767" s="34">
        <f t="shared" ca="1" si="2177"/>
        <v>0</v>
      </c>
      <c r="EP767" s="34">
        <f t="shared" ca="1" si="2178"/>
        <v>0</v>
      </c>
      <c r="EQ767" s="34">
        <f t="shared" ca="1" si="2179"/>
        <v>0</v>
      </c>
      <c r="ER767" s="34">
        <f t="shared" ca="1" si="2180"/>
        <v>0</v>
      </c>
      <c r="ES767" s="34">
        <f t="shared" ca="1" si="2181"/>
        <v>0</v>
      </c>
      <c r="ET767" s="34">
        <f t="shared" ca="1" si="2182"/>
        <v>0</v>
      </c>
      <c r="EU767" s="34">
        <f t="shared" ca="1" si="2183"/>
        <v>0</v>
      </c>
      <c r="EV767" s="34">
        <f t="shared" ca="1" si="2184"/>
        <v>0</v>
      </c>
      <c r="EW767" s="34">
        <f t="shared" ca="1" si="2185"/>
        <v>0</v>
      </c>
      <c r="EX767" s="34">
        <f t="shared" ca="1" si="2186"/>
        <v>0</v>
      </c>
      <c r="EY767" s="34">
        <f t="shared" ca="1" si="2187"/>
        <v>0</v>
      </c>
      <c r="EZ767" s="34">
        <f t="shared" ca="1" si="2188"/>
        <v>0</v>
      </c>
      <c r="FA767" s="34">
        <f t="shared" ca="1" si="2189"/>
        <v>0</v>
      </c>
      <c r="FB767" s="34">
        <f t="shared" ca="1" si="2190"/>
        <v>0</v>
      </c>
      <c r="FC767" s="34">
        <f t="shared" ca="1" si="2191"/>
        <v>0</v>
      </c>
      <c r="FD767" s="71"/>
      <c r="FE767" s="76"/>
      <c r="FF767" s="76"/>
      <c r="FG767" s="76"/>
      <c r="FH767" s="58"/>
      <c r="FI767" s="58"/>
      <c r="FJ767" s="58">
        <v>0</v>
      </c>
      <c r="FK767" s="58">
        <v>0</v>
      </c>
      <c r="FL767" s="34">
        <f t="shared" ca="1" si="2071"/>
        <v>0</v>
      </c>
      <c r="FM767" s="34">
        <f t="shared" ca="1" si="2072"/>
        <v>0</v>
      </c>
      <c r="FN767" s="34">
        <f t="shared" ca="1" si="2073"/>
        <v>0</v>
      </c>
      <c r="FO767" s="34">
        <f t="shared" ca="1" si="2074"/>
        <v>0</v>
      </c>
      <c r="FP767" s="34">
        <f t="shared" ca="1" si="2075"/>
        <v>0</v>
      </c>
      <c r="FQ767" s="34">
        <f t="shared" ca="1" si="2076"/>
        <v>0</v>
      </c>
      <c r="FR767" s="34">
        <f t="shared" ca="1" si="2077"/>
        <v>0</v>
      </c>
      <c r="FS767" s="34">
        <f t="shared" ca="1" si="2078"/>
        <v>0</v>
      </c>
      <c r="FT767" s="34">
        <f t="shared" ca="1" si="2079"/>
        <v>0</v>
      </c>
      <c r="FU767" s="34">
        <f t="shared" ca="1" si="2080"/>
        <v>0</v>
      </c>
      <c r="FV767" s="34">
        <f t="shared" ca="1" si="2081"/>
        <v>0</v>
      </c>
      <c r="FW767" s="34">
        <f t="shared" ca="1" si="2082"/>
        <v>0</v>
      </c>
      <c r="FX767" s="34">
        <f t="shared" ca="1" si="2083"/>
        <v>0</v>
      </c>
      <c r="FY767" s="34">
        <f t="shared" ca="1" si="2084"/>
        <v>0</v>
      </c>
      <c r="FZ767" s="34">
        <f t="shared" ca="1" si="2085"/>
        <v>0</v>
      </c>
      <c r="GA767" s="34">
        <f t="shared" ca="1" si="2086"/>
        <v>0</v>
      </c>
      <c r="GB767" s="34">
        <f t="shared" ca="1" si="2087"/>
        <v>0</v>
      </c>
      <c r="GC767" s="34">
        <f t="shared" ca="1" si="2088"/>
        <v>0</v>
      </c>
      <c r="GD767" s="34">
        <f t="shared" ca="1" si="2089"/>
        <v>0</v>
      </c>
      <c r="GE767" s="34">
        <f t="shared" ca="1" si="2090"/>
        <v>0</v>
      </c>
      <c r="GF767" s="34">
        <f t="shared" ca="1" si="2091"/>
        <v>0</v>
      </c>
      <c r="GG767" s="34">
        <f t="shared" ca="1" si="2092"/>
        <v>0</v>
      </c>
      <c r="GH767" s="34">
        <f t="shared" ca="1" si="2093"/>
        <v>0</v>
      </c>
      <c r="GI767" s="34">
        <f t="shared" ca="1" si="2094"/>
        <v>0</v>
      </c>
      <c r="GJ767" s="34">
        <f t="shared" ca="1" si="2095"/>
        <v>0</v>
      </c>
      <c r="GK767" s="34">
        <f t="shared" ca="1" si="2096"/>
        <v>0</v>
      </c>
      <c r="GL767" s="34">
        <f t="shared" ca="1" si="2097"/>
        <v>0</v>
      </c>
      <c r="GM767" s="34">
        <f t="shared" ca="1" si="2098"/>
        <v>0</v>
      </c>
      <c r="GN767" s="34">
        <f t="shared" ca="1" si="2099"/>
        <v>0</v>
      </c>
      <c r="GO767" s="34">
        <f t="shared" ca="1" si="2100"/>
        <v>0</v>
      </c>
      <c r="GP767" s="34">
        <f t="shared" ca="1" si="2101"/>
        <v>0</v>
      </c>
      <c r="GQ767" s="34">
        <f t="shared" ca="1" si="2102"/>
        <v>0</v>
      </c>
      <c r="GR767" s="34">
        <f t="shared" ca="1" si="2103"/>
        <v>0</v>
      </c>
      <c r="GS767" s="34">
        <f t="shared" ca="1" si="2104"/>
        <v>0</v>
      </c>
      <c r="GT767" s="34">
        <f t="shared" ca="1" si="2105"/>
        <v>0</v>
      </c>
      <c r="GU767" s="34">
        <f t="shared" ca="1" si="2106"/>
        <v>0</v>
      </c>
      <c r="GV767" s="34">
        <f t="shared" ca="1" si="2107"/>
        <v>0</v>
      </c>
      <c r="GW767" s="49" t="str">
        <f t="shared" ca="1" si="2063"/>
        <v>L</v>
      </c>
      <c r="GX767" s="49"/>
      <c r="GY767" s="49"/>
      <c r="GZ767" s="49"/>
      <c r="HA767" s="49"/>
      <c r="HB767" s="49" t="str">
        <f t="shared" ca="1" si="2064"/>
        <v>O</v>
      </c>
      <c r="HC767" s="49"/>
      <c r="HD767" s="49"/>
      <c r="HE767" s="49"/>
      <c r="HF767" s="49"/>
      <c r="HG767" s="49" t="str">
        <f t="shared" ca="1" si="2065"/>
        <v>B</v>
      </c>
      <c r="HH767" s="49"/>
      <c r="HI767" s="49"/>
      <c r="HJ767" s="49"/>
      <c r="HK767" s="49"/>
      <c r="HL767" s="65"/>
      <c r="HM767" s="50"/>
      <c r="HN767" s="50"/>
      <c r="HO767" s="66"/>
      <c r="HP767" s="66"/>
      <c r="HQ767" s="33"/>
      <c r="HR767" s="66"/>
      <c r="HS767" s="66"/>
      <c r="HT767" s="67"/>
      <c r="HU767" s="65"/>
      <c r="HV767" s="50"/>
      <c r="HW767" s="50"/>
      <c r="HX767" s="66"/>
      <c r="HY767" s="66"/>
      <c r="HZ767" s="33"/>
      <c r="IA767" s="66"/>
      <c r="IB767" s="66"/>
      <c r="IC767" s="67"/>
      <c r="ID767" s="65"/>
      <c r="IE767" s="50"/>
      <c r="IF767" s="50"/>
      <c r="IG767" s="66"/>
      <c r="IH767" s="66"/>
      <c r="II767" s="33" t="str">
        <f t="shared" ca="1" si="2108"/>
        <v>0</v>
      </c>
      <c r="IJ767" s="66" t="str">
        <f t="shared" ca="1" si="2109"/>
        <v/>
      </c>
      <c r="IK767" s="66" t="str">
        <f t="shared" ca="1" si="2110"/>
        <v/>
      </c>
      <c r="IL767" s="67">
        <f t="shared" ca="1" si="2066"/>
        <v>1</v>
      </c>
      <c r="IM767" s="34"/>
      <c r="IN767" s="34"/>
      <c r="IO767" s="37">
        <f t="shared" ca="1" si="2116"/>
        <v>0</v>
      </c>
      <c r="IP767" s="22">
        <f t="shared" ca="1" si="2111"/>
        <v>6</v>
      </c>
      <c r="IQ767" s="78" t="str">
        <f t="shared" ca="1" si="2192"/>
        <v>Profit Target</v>
      </c>
      <c r="IR767" s="156">
        <f t="shared" ca="1" si="2193"/>
        <v>0</v>
      </c>
      <c r="IS767" s="78">
        <f t="shared" ca="1" si="2067"/>
        <v>6</v>
      </c>
      <c r="IT767" s="58"/>
      <c r="IU767" s="58"/>
      <c r="IV767" s="58"/>
      <c r="IW767" s="58"/>
      <c r="IX767" s="58"/>
      <c r="IY767" s="58"/>
      <c r="IZ767" s="58"/>
      <c r="JA767" s="58"/>
      <c r="JB767" s="58"/>
      <c r="JC767" s="58"/>
      <c r="JD767" s="58"/>
      <c r="JE767" s="58"/>
      <c r="JF767" s="58"/>
      <c r="JG767" s="58"/>
      <c r="JH767" s="58"/>
      <c r="JI767" s="58"/>
      <c r="JJ767" s="58"/>
      <c r="JK767" s="58"/>
      <c r="JL767" s="58"/>
      <c r="JM767" s="58"/>
      <c r="JN767" s="58"/>
      <c r="JO767" s="58"/>
      <c r="JP767" s="58"/>
      <c r="JQ767" s="58"/>
      <c r="JR767" s="58"/>
      <c r="JS767" s="58"/>
      <c r="JT767" s="58"/>
      <c r="JU767" s="58"/>
      <c r="JV767" s="58"/>
      <c r="JW767" s="58"/>
      <c r="JX767" s="58"/>
      <c r="JY767" s="58"/>
      <c r="JZ767" s="58"/>
      <c r="KA767" s="58"/>
      <c r="KB767" s="58"/>
      <c r="KC767" s="58"/>
      <c r="KD767" s="58"/>
      <c r="KE767" s="58"/>
      <c r="KF767" s="58"/>
      <c r="KG767" s="58"/>
      <c r="KH767" s="58"/>
      <c r="KI767" s="58"/>
      <c r="KJ767" s="58"/>
      <c r="KK767" s="58"/>
      <c r="KL767" s="58"/>
      <c r="KM767" s="58"/>
      <c r="KN767" s="58"/>
      <c r="KO767" s="58"/>
      <c r="KP767" s="58"/>
      <c r="KQ767" s="58"/>
      <c r="KR767" s="58"/>
      <c r="KS767" s="58"/>
      <c r="KT767" s="58"/>
      <c r="KU767" s="58"/>
      <c r="KV767" s="58"/>
      <c r="KW767" s="58"/>
      <c r="KX767" s="58"/>
      <c r="KY767" s="58"/>
      <c r="KZ767" s="58"/>
      <c r="LA767" s="58"/>
      <c r="LB767" s="58"/>
      <c r="LC767" s="58"/>
      <c r="LD767" s="58"/>
      <c r="LE767" s="58"/>
      <c r="LF767" s="58"/>
      <c r="LG767" s="58"/>
      <c r="LH767" s="58"/>
      <c r="LI767" s="58"/>
      <c r="LJ767" s="58"/>
      <c r="LK767" s="58"/>
      <c r="LL767" s="58"/>
      <c r="LM767" s="58"/>
      <c r="LN767" s="58"/>
      <c r="LO767" s="58"/>
      <c r="LP767" s="90" t="str">
        <f t="shared" si="2068"/>
        <v/>
      </c>
      <c r="MO767" s="15">
        <f t="shared" ca="1" si="2069"/>
        <v>7</v>
      </c>
    </row>
    <row r="768" spans="1:353">
      <c r="A768" s="15">
        <f t="shared" ca="1" si="2055"/>
        <v>26</v>
      </c>
      <c r="B768" s="33" t="str">
        <f t="shared" ca="1" si="2056"/>
        <v>DB</v>
      </c>
      <c r="C768" s="10" t="str">
        <f t="shared" ca="1" si="2057"/>
        <v>profit target</v>
      </c>
      <c r="D768" s="50">
        <f t="shared" ca="1" si="2058"/>
        <v>0</v>
      </c>
      <c r="E768" s="10" t="str">
        <f t="shared" si="2059"/>
        <v/>
      </c>
      <c r="F768" s="111">
        <f t="shared" si="2112"/>
        <v>764</v>
      </c>
      <c r="G768" s="59">
        <f t="shared" ca="1" si="2117"/>
        <v>1</v>
      </c>
      <c r="H768" s="56">
        <f t="shared" ref="H768:AR768" ca="1" si="2286">COUNTIF($A130:$A768,H$5)</f>
        <v>18</v>
      </c>
      <c r="I768" s="56">
        <f t="shared" ca="1" si="2286"/>
        <v>18</v>
      </c>
      <c r="J768" s="56">
        <f t="shared" ca="1" si="2286"/>
        <v>11</v>
      </c>
      <c r="K768" s="56">
        <f t="shared" ca="1" si="2286"/>
        <v>20</v>
      </c>
      <c r="L768" s="56">
        <f t="shared" ca="1" si="2286"/>
        <v>18</v>
      </c>
      <c r="M768" s="56">
        <f t="shared" ca="1" si="2286"/>
        <v>17</v>
      </c>
      <c r="N768" s="56">
        <f t="shared" ca="1" si="2286"/>
        <v>12</v>
      </c>
      <c r="O768" s="56">
        <f t="shared" ca="1" si="2286"/>
        <v>12</v>
      </c>
      <c r="P768" s="56">
        <f t="shared" ca="1" si="2286"/>
        <v>11</v>
      </c>
      <c r="Q768" s="56">
        <f t="shared" ca="1" si="2286"/>
        <v>21</v>
      </c>
      <c r="R768" s="56">
        <f t="shared" ca="1" si="2286"/>
        <v>24</v>
      </c>
      <c r="S768" s="56">
        <f t="shared" ca="1" si="2286"/>
        <v>18</v>
      </c>
      <c r="T768" s="56">
        <f t="shared" ca="1" si="2286"/>
        <v>14</v>
      </c>
      <c r="U768" s="56">
        <f t="shared" ca="1" si="2286"/>
        <v>15</v>
      </c>
      <c r="V768" s="56">
        <f t="shared" ca="1" si="2286"/>
        <v>14</v>
      </c>
      <c r="W768" s="56">
        <f t="shared" ca="1" si="2286"/>
        <v>15</v>
      </c>
      <c r="X768" s="56">
        <f t="shared" ca="1" si="2286"/>
        <v>24</v>
      </c>
      <c r="Y768" s="56">
        <f t="shared" ca="1" si="2286"/>
        <v>21</v>
      </c>
      <c r="Z768" s="56">
        <f t="shared" ca="1" si="2286"/>
        <v>16</v>
      </c>
      <c r="AA768" s="56">
        <f t="shared" ca="1" si="2286"/>
        <v>13</v>
      </c>
      <c r="AB768" s="56">
        <f t="shared" ca="1" si="2286"/>
        <v>9</v>
      </c>
      <c r="AC768" s="56">
        <f t="shared" ca="1" si="2286"/>
        <v>19</v>
      </c>
      <c r="AD768" s="56">
        <f t="shared" ca="1" si="2286"/>
        <v>24</v>
      </c>
      <c r="AE768" s="56">
        <f t="shared" ca="1" si="2286"/>
        <v>24</v>
      </c>
      <c r="AF768" s="56">
        <f t="shared" ca="1" si="2286"/>
        <v>14</v>
      </c>
      <c r="AG768" s="56">
        <f t="shared" ca="1" si="2286"/>
        <v>18</v>
      </c>
      <c r="AH768" s="56">
        <f t="shared" ca="1" si="2286"/>
        <v>13</v>
      </c>
      <c r="AI768" s="56">
        <f t="shared" ca="1" si="2286"/>
        <v>14</v>
      </c>
      <c r="AJ768" s="56">
        <f t="shared" ca="1" si="2286"/>
        <v>28</v>
      </c>
      <c r="AK768" s="56">
        <f t="shared" ca="1" si="2286"/>
        <v>15</v>
      </c>
      <c r="AL768" s="56">
        <f t="shared" ca="1" si="2286"/>
        <v>12</v>
      </c>
      <c r="AM768" s="56">
        <f t="shared" ca="1" si="2286"/>
        <v>25</v>
      </c>
      <c r="AN768" s="56">
        <f t="shared" ca="1" si="2286"/>
        <v>18</v>
      </c>
      <c r="AO768" s="56">
        <f t="shared" ca="1" si="2286"/>
        <v>19</v>
      </c>
      <c r="AP768" s="56">
        <f t="shared" ca="1" si="2286"/>
        <v>25</v>
      </c>
      <c r="AQ768" s="56">
        <f t="shared" ca="1" si="2286"/>
        <v>16</v>
      </c>
      <c r="AR768" s="56">
        <f t="shared" ca="1" si="2286"/>
        <v>14</v>
      </c>
      <c r="AS768" s="101">
        <f t="shared" ca="1" si="2114"/>
        <v>0</v>
      </c>
      <c r="AT768" s="58">
        <f t="shared" si="2061"/>
        <v>764</v>
      </c>
      <c r="AU768" s="105">
        <f t="shared" si="2115"/>
        <v>21</v>
      </c>
      <c r="AV768" s="105">
        <f t="shared" si="2062"/>
        <v>495.072</v>
      </c>
      <c r="AW768" s="58">
        <f t="shared" ca="1" si="2213"/>
        <v>60</v>
      </c>
      <c r="AX768" s="58">
        <f t="shared" ca="1" si="2214"/>
        <v>34</v>
      </c>
      <c r="AY768" s="58">
        <f t="shared" ca="1" si="2215"/>
        <v>35</v>
      </c>
      <c r="AZ768" s="58">
        <f t="shared" ca="1" si="2216"/>
        <v>8</v>
      </c>
      <c r="BA768" s="58">
        <f t="shared" ca="1" si="2217"/>
        <v>94</v>
      </c>
      <c r="BB768" s="58">
        <f t="shared" ca="1" si="2218"/>
        <v>36</v>
      </c>
      <c r="BC768" s="58">
        <f t="shared" ca="1" si="2219"/>
        <v>31</v>
      </c>
      <c r="BD768" s="58">
        <f t="shared" ca="1" si="2220"/>
        <v>3</v>
      </c>
      <c r="BE768" s="58">
        <f t="shared" ca="1" si="2221"/>
        <v>163</v>
      </c>
      <c r="BF768" s="58">
        <f t="shared" ca="1" si="2222"/>
        <v>21</v>
      </c>
      <c r="BG768" s="58">
        <f t="shared" ca="1" si="2223"/>
        <v>50</v>
      </c>
      <c r="BH768" s="58">
        <f t="shared" ca="1" si="2224"/>
        <v>47</v>
      </c>
      <c r="BI768" s="58">
        <f t="shared" ca="1" si="2225"/>
        <v>129</v>
      </c>
      <c r="BJ768" s="58">
        <f t="shared" ca="1" si="2226"/>
        <v>37</v>
      </c>
      <c r="BK768" s="58">
        <f t="shared" ca="1" si="2227"/>
        <v>1</v>
      </c>
      <c r="BL768" s="58">
        <f t="shared" ca="1" si="2228"/>
        <v>9</v>
      </c>
      <c r="BM768" s="58">
        <f t="shared" ca="1" si="2229"/>
        <v>5</v>
      </c>
      <c r="BN768" s="58">
        <f t="shared" ca="1" si="2230"/>
        <v>49</v>
      </c>
      <c r="BO768" s="58">
        <f t="shared" ca="1" si="2231"/>
        <v>10</v>
      </c>
      <c r="BP768" s="58">
        <f t="shared" ca="1" si="2232"/>
        <v>6</v>
      </c>
      <c r="BQ768" s="58">
        <f t="shared" ca="1" si="2233"/>
        <v>65</v>
      </c>
      <c r="BR768" s="58">
        <f t="shared" ca="1" si="2234"/>
        <v>44</v>
      </c>
      <c r="BS768" s="58">
        <f t="shared" ca="1" si="2235"/>
        <v>14</v>
      </c>
      <c r="BT768" s="58">
        <f t="shared" ca="1" si="2236"/>
        <v>24</v>
      </c>
      <c r="BU768" s="58">
        <f t="shared" ca="1" si="2237"/>
        <v>26</v>
      </c>
      <c r="BV768" s="58">
        <f t="shared" ca="1" si="2238"/>
        <v>0</v>
      </c>
      <c r="BW768" s="58">
        <f t="shared" ca="1" si="2239"/>
        <v>33</v>
      </c>
      <c r="BX768" s="58">
        <f t="shared" ca="1" si="2240"/>
        <v>104</v>
      </c>
      <c r="BY768" s="58">
        <f t="shared" ca="1" si="2241"/>
        <v>20</v>
      </c>
      <c r="BZ768" s="58">
        <f t="shared" ca="1" si="2242"/>
        <v>19</v>
      </c>
      <c r="CA768" s="58">
        <f t="shared" ca="1" si="2243"/>
        <v>71</v>
      </c>
      <c r="CB768" s="58">
        <f t="shared" ca="1" si="2244"/>
        <v>52</v>
      </c>
      <c r="CC768" s="58">
        <f t="shared" ca="1" si="2245"/>
        <v>22</v>
      </c>
      <c r="CD768" s="58">
        <f t="shared" ca="1" si="2246"/>
        <v>53</v>
      </c>
      <c r="CE768" s="58">
        <f t="shared" ca="1" si="2247"/>
        <v>7</v>
      </c>
      <c r="CF768" s="58">
        <f t="shared" ca="1" si="2248"/>
        <v>4</v>
      </c>
      <c r="CG768" s="58">
        <f t="shared" ca="1" si="2249"/>
        <v>17</v>
      </c>
      <c r="CH768" s="58" t="str">
        <f t="shared" ca="1" si="2119"/>
        <v/>
      </c>
      <c r="CI768" s="58" t="str">
        <f t="shared" ca="1" si="2120"/>
        <v/>
      </c>
      <c r="CJ768" s="58" t="str">
        <f t="shared" ca="1" si="2121"/>
        <v/>
      </c>
      <c r="CK768" s="58" t="str">
        <f t="shared" ca="1" si="2122"/>
        <v/>
      </c>
      <c r="CL768" s="58" t="str">
        <f t="shared" ca="1" si="2123"/>
        <v/>
      </c>
      <c r="CM768" s="58" t="str">
        <f t="shared" ca="1" si="2124"/>
        <v/>
      </c>
      <c r="CN768" s="58" t="str">
        <f t="shared" ca="1" si="2125"/>
        <v/>
      </c>
      <c r="CO768" s="58" t="str">
        <f t="shared" ca="1" si="2126"/>
        <v/>
      </c>
      <c r="CP768" s="58" t="str">
        <f t="shared" ca="1" si="2127"/>
        <v>09</v>
      </c>
      <c r="CQ768" s="58" t="str">
        <f t="shared" ca="1" si="2128"/>
        <v/>
      </c>
      <c r="CR768" s="58" t="str">
        <f t="shared" ca="1" si="2129"/>
        <v/>
      </c>
      <c r="CS768" s="58" t="str">
        <f t="shared" ca="1" si="2130"/>
        <v/>
      </c>
      <c r="CT768" s="58" t="str">
        <f t="shared" ca="1" si="2131"/>
        <v/>
      </c>
      <c r="CU768" s="58" t="str">
        <f t="shared" ca="1" si="2132"/>
        <v/>
      </c>
      <c r="CV768" s="58" t="str">
        <f t="shared" ca="1" si="2133"/>
        <v/>
      </c>
      <c r="CW768" s="58" t="str">
        <f t="shared" ca="1" si="2134"/>
        <v/>
      </c>
      <c r="CX768" s="58" t="str">
        <f t="shared" ca="1" si="2135"/>
        <v/>
      </c>
      <c r="CY768" s="58" t="str">
        <f t="shared" ca="1" si="2136"/>
        <v/>
      </c>
      <c r="CZ768" s="58" t="str">
        <f t="shared" ca="1" si="2137"/>
        <v/>
      </c>
      <c r="DA768" s="58" t="str">
        <f t="shared" ca="1" si="2138"/>
        <v/>
      </c>
      <c r="DB768" s="58" t="str">
        <f t="shared" ca="1" si="2139"/>
        <v/>
      </c>
      <c r="DC768" s="58" t="str">
        <f t="shared" ca="1" si="2140"/>
        <v/>
      </c>
      <c r="DD768" s="58" t="str">
        <f t="shared" ca="1" si="2141"/>
        <v/>
      </c>
      <c r="DE768" s="58" t="str">
        <f t="shared" ca="1" si="2142"/>
        <v/>
      </c>
      <c r="DF768" s="58" t="str">
        <f t="shared" ca="1" si="2143"/>
        <v/>
      </c>
      <c r="DG768" s="58" t="str">
        <f t="shared" ca="1" si="2144"/>
        <v/>
      </c>
      <c r="DH768" s="58" t="str">
        <f t="shared" ca="1" si="2145"/>
        <v/>
      </c>
      <c r="DI768" s="58" t="str">
        <f t="shared" ca="1" si="2146"/>
        <v/>
      </c>
      <c r="DJ768" s="58" t="str">
        <f t="shared" ca="1" si="2147"/>
        <v/>
      </c>
      <c r="DK768" s="58" t="str">
        <f t="shared" ca="1" si="2148"/>
        <v/>
      </c>
      <c r="DL768" s="58" t="str">
        <f t="shared" ca="1" si="2149"/>
        <v/>
      </c>
      <c r="DM768" s="58" t="str">
        <f t="shared" ca="1" si="2150"/>
        <v/>
      </c>
      <c r="DN768" s="58" t="str">
        <f t="shared" ca="1" si="2151"/>
        <v/>
      </c>
      <c r="DO768" s="58" t="str">
        <f t="shared" ca="1" si="2152"/>
        <v/>
      </c>
      <c r="DP768" s="58" t="str">
        <f t="shared" ca="1" si="2153"/>
        <v/>
      </c>
      <c r="DQ768" s="58" t="str">
        <f t="shared" ca="1" si="2153"/>
        <v/>
      </c>
      <c r="DR768" s="58" t="str">
        <f t="shared" ca="1" si="2154"/>
        <v/>
      </c>
      <c r="DS768" s="34">
        <f t="shared" ca="1" si="2155"/>
        <v>0</v>
      </c>
      <c r="DT768" s="34">
        <f t="shared" ca="1" si="2156"/>
        <v>0</v>
      </c>
      <c r="DU768" s="34">
        <f t="shared" ca="1" si="2157"/>
        <v>0</v>
      </c>
      <c r="DV768" s="34">
        <f t="shared" ca="1" si="2158"/>
        <v>0</v>
      </c>
      <c r="DW768" s="34">
        <f t="shared" ca="1" si="2159"/>
        <v>0</v>
      </c>
      <c r="DX768" s="34">
        <f t="shared" ca="1" si="2160"/>
        <v>0</v>
      </c>
      <c r="DY768" s="34">
        <f t="shared" ca="1" si="2161"/>
        <v>0</v>
      </c>
      <c r="DZ768" s="34">
        <f t="shared" ca="1" si="2162"/>
        <v>0</v>
      </c>
      <c r="EA768" s="34">
        <f t="shared" ca="1" si="2163"/>
        <v>0</v>
      </c>
      <c r="EB768" s="34">
        <f t="shared" ca="1" si="2164"/>
        <v>0</v>
      </c>
      <c r="EC768" s="34">
        <f t="shared" ca="1" si="2165"/>
        <v>0</v>
      </c>
      <c r="ED768" s="34">
        <f t="shared" ca="1" si="2166"/>
        <v>0</v>
      </c>
      <c r="EE768" s="34">
        <f t="shared" ca="1" si="2167"/>
        <v>0</v>
      </c>
      <c r="EF768" s="34">
        <f t="shared" ca="1" si="2168"/>
        <v>0</v>
      </c>
      <c r="EG768" s="34">
        <f t="shared" ca="1" si="2169"/>
        <v>0</v>
      </c>
      <c r="EH768" s="34">
        <f t="shared" ca="1" si="2170"/>
        <v>0</v>
      </c>
      <c r="EI768" s="34">
        <f t="shared" ca="1" si="2171"/>
        <v>0</v>
      </c>
      <c r="EJ768" s="34">
        <f t="shared" ca="1" si="2172"/>
        <v>0</v>
      </c>
      <c r="EK768" s="34">
        <f t="shared" ca="1" si="2173"/>
        <v>0</v>
      </c>
      <c r="EL768" s="34">
        <f t="shared" ca="1" si="2174"/>
        <v>0</v>
      </c>
      <c r="EM768" s="34">
        <f t="shared" ca="1" si="2175"/>
        <v>0</v>
      </c>
      <c r="EN768" s="34">
        <f t="shared" ca="1" si="2176"/>
        <v>0</v>
      </c>
      <c r="EO768" s="34">
        <f t="shared" ca="1" si="2177"/>
        <v>0</v>
      </c>
      <c r="EP768" s="34">
        <f t="shared" ca="1" si="2178"/>
        <v>0</v>
      </c>
      <c r="EQ768" s="34">
        <f t="shared" ca="1" si="2179"/>
        <v>0</v>
      </c>
      <c r="ER768" s="34">
        <f t="shared" ca="1" si="2180"/>
        <v>0</v>
      </c>
      <c r="ES768" s="34">
        <f t="shared" ca="1" si="2181"/>
        <v>0</v>
      </c>
      <c r="ET768" s="34">
        <f t="shared" ca="1" si="2182"/>
        <v>0</v>
      </c>
      <c r="EU768" s="34">
        <f t="shared" ca="1" si="2183"/>
        <v>0</v>
      </c>
      <c r="EV768" s="34">
        <f t="shared" ca="1" si="2184"/>
        <v>0</v>
      </c>
      <c r="EW768" s="34">
        <f t="shared" ca="1" si="2185"/>
        <v>0</v>
      </c>
      <c r="EX768" s="34">
        <f t="shared" ca="1" si="2186"/>
        <v>0</v>
      </c>
      <c r="EY768" s="34">
        <f t="shared" ca="1" si="2187"/>
        <v>0</v>
      </c>
      <c r="EZ768" s="34">
        <f t="shared" ca="1" si="2188"/>
        <v>0</v>
      </c>
      <c r="FA768" s="34">
        <f t="shared" ca="1" si="2189"/>
        <v>0</v>
      </c>
      <c r="FB768" s="34">
        <f t="shared" ca="1" si="2190"/>
        <v>0</v>
      </c>
      <c r="FC768" s="34">
        <f t="shared" ca="1" si="2191"/>
        <v>0</v>
      </c>
      <c r="FD768" s="71"/>
      <c r="FE768" s="76"/>
      <c r="FF768" s="76"/>
      <c r="FG768" s="76"/>
      <c r="FH768" s="58"/>
      <c r="FI768" s="58"/>
      <c r="FJ768" s="58">
        <v>0</v>
      </c>
      <c r="FK768" s="58">
        <v>0</v>
      </c>
      <c r="FL768" s="34">
        <f t="shared" ca="1" si="2071"/>
        <v>0</v>
      </c>
      <c r="FM768" s="34">
        <f t="shared" ca="1" si="2072"/>
        <v>0</v>
      </c>
      <c r="FN768" s="34">
        <f t="shared" ca="1" si="2073"/>
        <v>0</v>
      </c>
      <c r="FO768" s="34">
        <f t="shared" ca="1" si="2074"/>
        <v>0</v>
      </c>
      <c r="FP768" s="34">
        <f t="shared" ca="1" si="2075"/>
        <v>0</v>
      </c>
      <c r="FQ768" s="34">
        <f t="shared" ca="1" si="2076"/>
        <v>0</v>
      </c>
      <c r="FR768" s="34">
        <f t="shared" ca="1" si="2077"/>
        <v>0</v>
      </c>
      <c r="FS768" s="34">
        <f t="shared" ca="1" si="2078"/>
        <v>0</v>
      </c>
      <c r="FT768" s="34">
        <f t="shared" ca="1" si="2079"/>
        <v>0</v>
      </c>
      <c r="FU768" s="34">
        <f t="shared" ca="1" si="2080"/>
        <v>0</v>
      </c>
      <c r="FV768" s="34">
        <f t="shared" ca="1" si="2081"/>
        <v>0</v>
      </c>
      <c r="FW768" s="34">
        <f t="shared" ca="1" si="2082"/>
        <v>0</v>
      </c>
      <c r="FX768" s="34">
        <f t="shared" ca="1" si="2083"/>
        <v>0</v>
      </c>
      <c r="FY768" s="34">
        <f t="shared" ca="1" si="2084"/>
        <v>0</v>
      </c>
      <c r="FZ768" s="34">
        <f t="shared" ca="1" si="2085"/>
        <v>0</v>
      </c>
      <c r="GA768" s="34">
        <f t="shared" ca="1" si="2086"/>
        <v>0</v>
      </c>
      <c r="GB768" s="34">
        <f t="shared" ca="1" si="2087"/>
        <v>0</v>
      </c>
      <c r="GC768" s="34">
        <f t="shared" ca="1" si="2088"/>
        <v>0</v>
      </c>
      <c r="GD768" s="34">
        <f t="shared" ca="1" si="2089"/>
        <v>0</v>
      </c>
      <c r="GE768" s="34">
        <f t="shared" ca="1" si="2090"/>
        <v>0</v>
      </c>
      <c r="GF768" s="34">
        <f t="shared" ca="1" si="2091"/>
        <v>0</v>
      </c>
      <c r="GG768" s="34">
        <f t="shared" ca="1" si="2092"/>
        <v>0</v>
      </c>
      <c r="GH768" s="34">
        <f t="shared" ca="1" si="2093"/>
        <v>0</v>
      </c>
      <c r="GI768" s="34">
        <f t="shared" ca="1" si="2094"/>
        <v>0</v>
      </c>
      <c r="GJ768" s="34">
        <f t="shared" ca="1" si="2095"/>
        <v>0</v>
      </c>
      <c r="GK768" s="34">
        <f t="shared" ca="1" si="2096"/>
        <v>0</v>
      </c>
      <c r="GL768" s="34">
        <f t="shared" ca="1" si="2097"/>
        <v>0</v>
      </c>
      <c r="GM768" s="34">
        <f t="shared" ca="1" si="2098"/>
        <v>0</v>
      </c>
      <c r="GN768" s="34">
        <f t="shared" ca="1" si="2099"/>
        <v>0</v>
      </c>
      <c r="GO768" s="34">
        <f t="shared" ca="1" si="2100"/>
        <v>0</v>
      </c>
      <c r="GP768" s="34">
        <f t="shared" ca="1" si="2101"/>
        <v>0</v>
      </c>
      <c r="GQ768" s="34">
        <f t="shared" ca="1" si="2102"/>
        <v>0</v>
      </c>
      <c r="GR768" s="34">
        <f t="shared" ca="1" si="2103"/>
        <v>0</v>
      </c>
      <c r="GS768" s="34">
        <f t="shared" ca="1" si="2104"/>
        <v>0</v>
      </c>
      <c r="GT768" s="34">
        <f t="shared" ca="1" si="2105"/>
        <v>0</v>
      </c>
      <c r="GU768" s="34">
        <f t="shared" ca="1" si="2106"/>
        <v>0</v>
      </c>
      <c r="GV768" s="34">
        <f t="shared" ca="1" si="2107"/>
        <v>0</v>
      </c>
      <c r="GW768" s="49" t="str">
        <f t="shared" ca="1" si="2063"/>
        <v>H</v>
      </c>
      <c r="GX768" s="49"/>
      <c r="GY768" s="49"/>
      <c r="GZ768" s="49"/>
      <c r="HA768" s="49"/>
      <c r="HB768" s="49" t="str">
        <f t="shared" ca="1" si="2064"/>
        <v>E</v>
      </c>
      <c r="HC768" s="49"/>
      <c r="HD768" s="49"/>
      <c r="HE768" s="49"/>
      <c r="HF768" s="49"/>
      <c r="HG768" s="49" t="str">
        <f t="shared" ca="1" si="2065"/>
        <v>B</v>
      </c>
      <c r="HH768" s="49"/>
      <c r="HI768" s="49"/>
      <c r="HJ768" s="49"/>
      <c r="HK768" s="49"/>
      <c r="HL768" s="65"/>
      <c r="HM768" s="50"/>
      <c r="HN768" s="50"/>
      <c r="HO768" s="66"/>
      <c r="HP768" s="66"/>
      <c r="HQ768" s="33"/>
      <c r="HR768" s="66"/>
      <c r="HS768" s="66"/>
      <c r="HT768" s="67"/>
      <c r="HU768" s="65"/>
      <c r="HV768" s="50"/>
      <c r="HW768" s="50"/>
      <c r="HX768" s="66"/>
      <c r="HY768" s="66"/>
      <c r="HZ768" s="33"/>
      <c r="IA768" s="66"/>
      <c r="IB768" s="66"/>
      <c r="IC768" s="67"/>
      <c r="ID768" s="65"/>
      <c r="IE768" s="50"/>
      <c r="IF768" s="50"/>
      <c r="IG768" s="66"/>
      <c r="IH768" s="66"/>
      <c r="II768" s="33" t="str">
        <f t="shared" ca="1" si="2108"/>
        <v>0</v>
      </c>
      <c r="IJ768" s="66" t="str">
        <f t="shared" ca="1" si="2109"/>
        <v/>
      </c>
      <c r="IK768" s="66" t="str">
        <f t="shared" ca="1" si="2110"/>
        <v/>
      </c>
      <c r="IL768" s="67">
        <f t="shared" ca="1" si="2066"/>
        <v>1</v>
      </c>
      <c r="IM768" s="34"/>
      <c r="IN768" s="34"/>
      <c r="IO768" s="37">
        <f t="shared" ca="1" si="2116"/>
        <v>0</v>
      </c>
      <c r="IP768" s="22">
        <f t="shared" ca="1" si="2111"/>
        <v>6</v>
      </c>
      <c r="IQ768" s="78" t="str">
        <f t="shared" ca="1" si="2192"/>
        <v>Profit Target</v>
      </c>
      <c r="IR768" s="156">
        <f t="shared" ca="1" si="2193"/>
        <v>0</v>
      </c>
      <c r="IS768" s="78">
        <f t="shared" ca="1" si="2067"/>
        <v>6</v>
      </c>
      <c r="IT768" s="58"/>
      <c r="IU768" s="58"/>
      <c r="IV768" s="58"/>
      <c r="IW768" s="58"/>
      <c r="IX768" s="58"/>
      <c r="IY768" s="58"/>
      <c r="IZ768" s="58"/>
      <c r="JA768" s="58"/>
      <c r="JB768" s="58"/>
      <c r="JC768" s="58"/>
      <c r="JD768" s="58"/>
      <c r="JE768" s="58"/>
      <c r="JF768" s="58"/>
      <c r="JG768" s="58"/>
      <c r="JH768" s="58"/>
      <c r="JI768" s="58"/>
      <c r="JJ768" s="58"/>
      <c r="JK768" s="58"/>
      <c r="JL768" s="58"/>
      <c r="JM768" s="58"/>
      <c r="JN768" s="58"/>
      <c r="JO768" s="58"/>
      <c r="JP768" s="58"/>
      <c r="JQ768" s="58"/>
      <c r="JR768" s="58"/>
      <c r="JS768" s="58"/>
      <c r="JT768" s="58"/>
      <c r="JU768" s="58"/>
      <c r="JV768" s="58"/>
      <c r="JW768" s="58"/>
      <c r="JX768" s="58"/>
      <c r="JY768" s="58"/>
      <c r="JZ768" s="58"/>
      <c r="KA768" s="58"/>
      <c r="KB768" s="58"/>
      <c r="KC768" s="58"/>
      <c r="KD768" s="58"/>
      <c r="KE768" s="58"/>
      <c r="KF768" s="58"/>
      <c r="KG768" s="58"/>
      <c r="KH768" s="58"/>
      <c r="KI768" s="58"/>
      <c r="KJ768" s="58"/>
      <c r="KK768" s="58"/>
      <c r="KL768" s="58"/>
      <c r="KM768" s="58"/>
      <c r="KN768" s="58"/>
      <c r="KO768" s="58"/>
      <c r="KP768" s="58"/>
      <c r="KQ768" s="58"/>
      <c r="KR768" s="58"/>
      <c r="KS768" s="58"/>
      <c r="KT768" s="58"/>
      <c r="KU768" s="58"/>
      <c r="KV768" s="58"/>
      <c r="KW768" s="58"/>
      <c r="KX768" s="58"/>
      <c r="KY768" s="58"/>
      <c r="KZ768" s="58"/>
      <c r="LA768" s="58"/>
      <c r="LB768" s="58"/>
      <c r="LC768" s="58"/>
      <c r="LD768" s="58"/>
      <c r="LE768" s="58"/>
      <c r="LF768" s="58"/>
      <c r="LG768" s="58"/>
      <c r="LH768" s="58"/>
      <c r="LI768" s="58"/>
      <c r="LJ768" s="58"/>
      <c r="LK768" s="58"/>
      <c r="LL768" s="58"/>
      <c r="LM768" s="58"/>
      <c r="LN768" s="58"/>
      <c r="LO768" s="58"/>
      <c r="LP768" s="90" t="str">
        <f t="shared" si="2068"/>
        <v/>
      </c>
      <c r="MO768" s="15">
        <f t="shared" ca="1" si="2069"/>
        <v>35</v>
      </c>
    </row>
    <row r="769" spans="1:353">
      <c r="A769" s="15">
        <f t="shared" ca="1" si="2055"/>
        <v>8</v>
      </c>
      <c r="B769" s="33" t="str">
        <f t="shared" ca="1" si="2056"/>
        <v>DB</v>
      </c>
      <c r="C769" s="10" t="str">
        <f t="shared" ca="1" si="2057"/>
        <v>profit target</v>
      </c>
      <c r="D769" s="50">
        <f t="shared" ca="1" si="2058"/>
        <v>0</v>
      </c>
      <c r="E769" s="10" t="str">
        <f t="shared" si="2059"/>
        <v/>
      </c>
      <c r="F769" s="111">
        <f t="shared" si="2112"/>
        <v>765</v>
      </c>
      <c r="G769" s="59">
        <f t="shared" ca="1" si="2117"/>
        <v>1</v>
      </c>
      <c r="H769" s="56">
        <f t="shared" ref="H769:AR769" ca="1" si="2287">COUNTIF($A131:$A769,H$5)</f>
        <v>18</v>
      </c>
      <c r="I769" s="56">
        <f t="shared" ca="1" si="2287"/>
        <v>18</v>
      </c>
      <c r="J769" s="56">
        <f t="shared" ca="1" si="2287"/>
        <v>11</v>
      </c>
      <c r="K769" s="56">
        <f t="shared" ca="1" si="2287"/>
        <v>20</v>
      </c>
      <c r="L769" s="56">
        <f t="shared" ca="1" si="2287"/>
        <v>18</v>
      </c>
      <c r="M769" s="56">
        <f t="shared" ca="1" si="2287"/>
        <v>17</v>
      </c>
      <c r="N769" s="56">
        <f t="shared" ca="1" si="2287"/>
        <v>12</v>
      </c>
      <c r="O769" s="56">
        <f t="shared" ca="1" si="2287"/>
        <v>13</v>
      </c>
      <c r="P769" s="56">
        <f t="shared" ca="1" si="2287"/>
        <v>11</v>
      </c>
      <c r="Q769" s="56">
        <f t="shared" ca="1" si="2287"/>
        <v>21</v>
      </c>
      <c r="R769" s="56">
        <f t="shared" ca="1" si="2287"/>
        <v>24</v>
      </c>
      <c r="S769" s="56">
        <f t="shared" ca="1" si="2287"/>
        <v>17</v>
      </c>
      <c r="T769" s="56">
        <f t="shared" ca="1" si="2287"/>
        <v>14</v>
      </c>
      <c r="U769" s="56">
        <f t="shared" ca="1" si="2287"/>
        <v>15</v>
      </c>
      <c r="V769" s="56">
        <f t="shared" ca="1" si="2287"/>
        <v>14</v>
      </c>
      <c r="W769" s="56">
        <f t="shared" ca="1" si="2287"/>
        <v>15</v>
      </c>
      <c r="X769" s="56">
        <f t="shared" ca="1" si="2287"/>
        <v>24</v>
      </c>
      <c r="Y769" s="56">
        <f t="shared" ca="1" si="2287"/>
        <v>21</v>
      </c>
      <c r="Z769" s="56">
        <f t="shared" ca="1" si="2287"/>
        <v>16</v>
      </c>
      <c r="AA769" s="56">
        <f t="shared" ca="1" si="2287"/>
        <v>13</v>
      </c>
      <c r="AB769" s="56">
        <f t="shared" ca="1" si="2287"/>
        <v>9</v>
      </c>
      <c r="AC769" s="56">
        <f t="shared" ca="1" si="2287"/>
        <v>19</v>
      </c>
      <c r="AD769" s="56">
        <f t="shared" ca="1" si="2287"/>
        <v>24</v>
      </c>
      <c r="AE769" s="56">
        <f t="shared" ca="1" si="2287"/>
        <v>24</v>
      </c>
      <c r="AF769" s="56">
        <f t="shared" ca="1" si="2287"/>
        <v>14</v>
      </c>
      <c r="AG769" s="56">
        <f t="shared" ca="1" si="2287"/>
        <v>18</v>
      </c>
      <c r="AH769" s="56">
        <f t="shared" ca="1" si="2287"/>
        <v>13</v>
      </c>
      <c r="AI769" s="56">
        <f t="shared" ca="1" si="2287"/>
        <v>14</v>
      </c>
      <c r="AJ769" s="56">
        <f t="shared" ca="1" si="2287"/>
        <v>28</v>
      </c>
      <c r="AK769" s="56">
        <f t="shared" ca="1" si="2287"/>
        <v>15</v>
      </c>
      <c r="AL769" s="56">
        <f t="shared" ca="1" si="2287"/>
        <v>12</v>
      </c>
      <c r="AM769" s="56">
        <f t="shared" ca="1" si="2287"/>
        <v>25</v>
      </c>
      <c r="AN769" s="56">
        <f t="shared" ca="1" si="2287"/>
        <v>18</v>
      </c>
      <c r="AO769" s="56">
        <f t="shared" ca="1" si="2287"/>
        <v>19</v>
      </c>
      <c r="AP769" s="56">
        <f t="shared" ca="1" si="2287"/>
        <v>25</v>
      </c>
      <c r="AQ769" s="56">
        <f t="shared" ca="1" si="2287"/>
        <v>16</v>
      </c>
      <c r="AR769" s="56">
        <f t="shared" ca="1" si="2287"/>
        <v>14</v>
      </c>
      <c r="AS769" s="101">
        <f t="shared" ca="1" si="2114"/>
        <v>0</v>
      </c>
      <c r="AT769" s="58">
        <f t="shared" si="2061"/>
        <v>765</v>
      </c>
      <c r="AU769" s="105">
        <f t="shared" si="2115"/>
        <v>21</v>
      </c>
      <c r="AV769" s="105">
        <f t="shared" si="2062"/>
        <v>495.72</v>
      </c>
      <c r="AW769" s="58">
        <f t="shared" ca="1" si="2213"/>
        <v>61</v>
      </c>
      <c r="AX769" s="58">
        <f t="shared" ca="1" si="2214"/>
        <v>35</v>
      </c>
      <c r="AY769" s="58">
        <f t="shared" ca="1" si="2215"/>
        <v>36</v>
      </c>
      <c r="AZ769" s="58">
        <f t="shared" ca="1" si="2216"/>
        <v>9</v>
      </c>
      <c r="BA769" s="58">
        <f t="shared" ca="1" si="2217"/>
        <v>95</v>
      </c>
      <c r="BB769" s="58">
        <f t="shared" ca="1" si="2218"/>
        <v>37</v>
      </c>
      <c r="BC769" s="58">
        <f t="shared" ca="1" si="2219"/>
        <v>32</v>
      </c>
      <c r="BD769" s="58">
        <f t="shared" ca="1" si="2220"/>
        <v>0</v>
      </c>
      <c r="BE769" s="58">
        <f t="shared" ca="1" si="2221"/>
        <v>164</v>
      </c>
      <c r="BF769" s="58">
        <f t="shared" ca="1" si="2222"/>
        <v>22</v>
      </c>
      <c r="BG769" s="58">
        <f t="shared" ca="1" si="2223"/>
        <v>51</v>
      </c>
      <c r="BH769" s="58">
        <f t="shared" ca="1" si="2224"/>
        <v>48</v>
      </c>
      <c r="BI769" s="58">
        <f t="shared" ca="1" si="2225"/>
        <v>130</v>
      </c>
      <c r="BJ769" s="58">
        <f t="shared" ca="1" si="2226"/>
        <v>38</v>
      </c>
      <c r="BK769" s="58">
        <f t="shared" ca="1" si="2227"/>
        <v>2</v>
      </c>
      <c r="BL769" s="58">
        <f t="shared" ca="1" si="2228"/>
        <v>10</v>
      </c>
      <c r="BM769" s="58">
        <f t="shared" ca="1" si="2229"/>
        <v>6</v>
      </c>
      <c r="BN769" s="58">
        <f t="shared" ca="1" si="2230"/>
        <v>50</v>
      </c>
      <c r="BO769" s="58">
        <f t="shared" ca="1" si="2231"/>
        <v>11</v>
      </c>
      <c r="BP769" s="58">
        <f t="shared" ca="1" si="2232"/>
        <v>7</v>
      </c>
      <c r="BQ769" s="58">
        <f t="shared" ca="1" si="2233"/>
        <v>66</v>
      </c>
      <c r="BR769" s="58">
        <f t="shared" ca="1" si="2234"/>
        <v>45</v>
      </c>
      <c r="BS769" s="58">
        <f t="shared" ca="1" si="2235"/>
        <v>15</v>
      </c>
      <c r="BT769" s="58">
        <f t="shared" ca="1" si="2236"/>
        <v>25</v>
      </c>
      <c r="BU769" s="58">
        <f t="shared" ca="1" si="2237"/>
        <v>27</v>
      </c>
      <c r="BV769" s="58">
        <f t="shared" ca="1" si="2238"/>
        <v>1</v>
      </c>
      <c r="BW769" s="58">
        <f t="shared" ca="1" si="2239"/>
        <v>34</v>
      </c>
      <c r="BX769" s="58">
        <f t="shared" ca="1" si="2240"/>
        <v>105</v>
      </c>
      <c r="BY769" s="58">
        <f t="shared" ca="1" si="2241"/>
        <v>21</v>
      </c>
      <c r="BZ769" s="58">
        <f t="shared" ca="1" si="2242"/>
        <v>20</v>
      </c>
      <c r="CA769" s="58">
        <f t="shared" ca="1" si="2243"/>
        <v>72</v>
      </c>
      <c r="CB769" s="58">
        <f t="shared" ca="1" si="2244"/>
        <v>53</v>
      </c>
      <c r="CC769" s="58">
        <f t="shared" ca="1" si="2245"/>
        <v>23</v>
      </c>
      <c r="CD769" s="58">
        <f t="shared" ca="1" si="2246"/>
        <v>54</v>
      </c>
      <c r="CE769" s="58">
        <f t="shared" ca="1" si="2247"/>
        <v>8</v>
      </c>
      <c r="CF769" s="58">
        <f t="shared" ca="1" si="2248"/>
        <v>5</v>
      </c>
      <c r="CG769" s="58">
        <f t="shared" ca="1" si="2249"/>
        <v>18</v>
      </c>
      <c r="CH769" s="58" t="str">
        <f t="shared" ca="1" si="2119"/>
        <v/>
      </c>
      <c r="CI769" s="58" t="str">
        <f t="shared" ca="1" si="2120"/>
        <v/>
      </c>
      <c r="CJ769" s="58" t="str">
        <f t="shared" ca="1" si="2121"/>
        <v/>
      </c>
      <c r="CK769" s="58" t="str">
        <f t="shared" ca="1" si="2122"/>
        <v/>
      </c>
      <c r="CL769" s="58" t="str">
        <f t="shared" ca="1" si="2123"/>
        <v/>
      </c>
      <c r="CM769" s="58" t="str">
        <f t="shared" ca="1" si="2124"/>
        <v/>
      </c>
      <c r="CN769" s="58" t="str">
        <f t="shared" ca="1" si="2125"/>
        <v/>
      </c>
      <c r="CO769" s="58" t="str">
        <f t="shared" ca="1" si="2126"/>
        <v/>
      </c>
      <c r="CP769" s="58" t="str">
        <f t="shared" ca="1" si="2127"/>
        <v>09</v>
      </c>
      <c r="CQ769" s="58" t="str">
        <f t="shared" ca="1" si="2128"/>
        <v/>
      </c>
      <c r="CR769" s="58" t="str">
        <f t="shared" ca="1" si="2129"/>
        <v/>
      </c>
      <c r="CS769" s="58" t="str">
        <f t="shared" ca="1" si="2130"/>
        <v/>
      </c>
      <c r="CT769" s="58" t="str">
        <f t="shared" ca="1" si="2131"/>
        <v/>
      </c>
      <c r="CU769" s="58" t="str">
        <f t="shared" ca="1" si="2132"/>
        <v/>
      </c>
      <c r="CV769" s="58" t="str">
        <f t="shared" ca="1" si="2133"/>
        <v/>
      </c>
      <c r="CW769" s="58" t="str">
        <f t="shared" ca="1" si="2134"/>
        <v/>
      </c>
      <c r="CX769" s="58" t="str">
        <f t="shared" ca="1" si="2135"/>
        <v/>
      </c>
      <c r="CY769" s="58" t="str">
        <f t="shared" ca="1" si="2136"/>
        <v/>
      </c>
      <c r="CZ769" s="58" t="str">
        <f t="shared" ca="1" si="2137"/>
        <v/>
      </c>
      <c r="DA769" s="58" t="str">
        <f t="shared" ca="1" si="2138"/>
        <v/>
      </c>
      <c r="DB769" s="58" t="str">
        <f t="shared" ca="1" si="2139"/>
        <v/>
      </c>
      <c r="DC769" s="58" t="str">
        <f t="shared" ca="1" si="2140"/>
        <v/>
      </c>
      <c r="DD769" s="58" t="str">
        <f t="shared" ca="1" si="2141"/>
        <v/>
      </c>
      <c r="DE769" s="58" t="str">
        <f t="shared" ca="1" si="2142"/>
        <v/>
      </c>
      <c r="DF769" s="58" t="str">
        <f t="shared" ca="1" si="2143"/>
        <v/>
      </c>
      <c r="DG769" s="58" t="str">
        <f t="shared" ca="1" si="2144"/>
        <v/>
      </c>
      <c r="DH769" s="58" t="str">
        <f t="shared" ca="1" si="2145"/>
        <v/>
      </c>
      <c r="DI769" s="58" t="str">
        <f t="shared" ca="1" si="2146"/>
        <v/>
      </c>
      <c r="DJ769" s="58" t="str">
        <f t="shared" ca="1" si="2147"/>
        <v/>
      </c>
      <c r="DK769" s="58" t="str">
        <f t="shared" ca="1" si="2148"/>
        <v/>
      </c>
      <c r="DL769" s="58" t="str">
        <f t="shared" ca="1" si="2149"/>
        <v/>
      </c>
      <c r="DM769" s="58" t="str">
        <f t="shared" ca="1" si="2150"/>
        <v/>
      </c>
      <c r="DN769" s="58" t="str">
        <f t="shared" ca="1" si="2151"/>
        <v/>
      </c>
      <c r="DO769" s="58" t="str">
        <f t="shared" ca="1" si="2152"/>
        <v/>
      </c>
      <c r="DP769" s="58" t="str">
        <f t="shared" ca="1" si="2153"/>
        <v/>
      </c>
      <c r="DQ769" s="58" t="str">
        <f t="shared" ca="1" si="2153"/>
        <v/>
      </c>
      <c r="DR769" s="58" t="str">
        <f t="shared" ca="1" si="2154"/>
        <v/>
      </c>
      <c r="DS769" s="34">
        <f t="shared" ca="1" si="2155"/>
        <v>0</v>
      </c>
      <c r="DT769" s="34">
        <f t="shared" ca="1" si="2156"/>
        <v>0</v>
      </c>
      <c r="DU769" s="34">
        <f t="shared" ca="1" si="2157"/>
        <v>0</v>
      </c>
      <c r="DV769" s="34">
        <f t="shared" ca="1" si="2158"/>
        <v>0</v>
      </c>
      <c r="DW769" s="34">
        <f t="shared" ca="1" si="2159"/>
        <v>0</v>
      </c>
      <c r="DX769" s="34">
        <f t="shared" ca="1" si="2160"/>
        <v>0</v>
      </c>
      <c r="DY769" s="34">
        <f t="shared" ca="1" si="2161"/>
        <v>0</v>
      </c>
      <c r="DZ769" s="34">
        <f t="shared" ca="1" si="2162"/>
        <v>0</v>
      </c>
      <c r="EA769" s="34">
        <f t="shared" ca="1" si="2163"/>
        <v>0</v>
      </c>
      <c r="EB769" s="34">
        <f t="shared" ca="1" si="2164"/>
        <v>0</v>
      </c>
      <c r="EC769" s="34">
        <f t="shared" ca="1" si="2165"/>
        <v>0</v>
      </c>
      <c r="ED769" s="34">
        <f t="shared" ca="1" si="2166"/>
        <v>0</v>
      </c>
      <c r="EE769" s="34">
        <f t="shared" ca="1" si="2167"/>
        <v>0</v>
      </c>
      <c r="EF769" s="34">
        <f t="shared" ca="1" si="2168"/>
        <v>0</v>
      </c>
      <c r="EG769" s="34">
        <f t="shared" ca="1" si="2169"/>
        <v>0</v>
      </c>
      <c r="EH769" s="34">
        <f t="shared" ca="1" si="2170"/>
        <v>0</v>
      </c>
      <c r="EI769" s="34">
        <f t="shared" ca="1" si="2171"/>
        <v>0</v>
      </c>
      <c r="EJ769" s="34">
        <f t="shared" ca="1" si="2172"/>
        <v>0</v>
      </c>
      <c r="EK769" s="34">
        <f t="shared" ca="1" si="2173"/>
        <v>0</v>
      </c>
      <c r="EL769" s="34">
        <f t="shared" ca="1" si="2174"/>
        <v>0</v>
      </c>
      <c r="EM769" s="34">
        <f t="shared" ca="1" si="2175"/>
        <v>0</v>
      </c>
      <c r="EN769" s="34">
        <f t="shared" ca="1" si="2176"/>
        <v>0</v>
      </c>
      <c r="EO769" s="34">
        <f t="shared" ca="1" si="2177"/>
        <v>0</v>
      </c>
      <c r="EP769" s="34">
        <f t="shared" ca="1" si="2178"/>
        <v>0</v>
      </c>
      <c r="EQ769" s="34">
        <f t="shared" ca="1" si="2179"/>
        <v>0</v>
      </c>
      <c r="ER769" s="34">
        <f t="shared" ca="1" si="2180"/>
        <v>0</v>
      </c>
      <c r="ES769" s="34">
        <f t="shared" ca="1" si="2181"/>
        <v>0</v>
      </c>
      <c r="ET769" s="34">
        <f t="shared" ca="1" si="2182"/>
        <v>0</v>
      </c>
      <c r="EU769" s="34">
        <f t="shared" ca="1" si="2183"/>
        <v>0</v>
      </c>
      <c r="EV769" s="34">
        <f t="shared" ca="1" si="2184"/>
        <v>0</v>
      </c>
      <c r="EW769" s="34">
        <f t="shared" ca="1" si="2185"/>
        <v>0</v>
      </c>
      <c r="EX769" s="34">
        <f t="shared" ca="1" si="2186"/>
        <v>0</v>
      </c>
      <c r="EY769" s="34">
        <f t="shared" ca="1" si="2187"/>
        <v>0</v>
      </c>
      <c r="EZ769" s="34">
        <f t="shared" ca="1" si="2188"/>
        <v>0</v>
      </c>
      <c r="FA769" s="34">
        <f t="shared" ca="1" si="2189"/>
        <v>0</v>
      </c>
      <c r="FB769" s="34">
        <f t="shared" ca="1" si="2190"/>
        <v>0</v>
      </c>
      <c r="FC769" s="34">
        <f t="shared" ca="1" si="2191"/>
        <v>0</v>
      </c>
      <c r="FD769" s="71"/>
      <c r="FE769" s="76"/>
      <c r="FF769" s="76"/>
      <c r="FG769" s="76"/>
      <c r="FH769" s="58"/>
      <c r="FI769" s="58"/>
      <c r="FJ769" s="58">
        <v>0</v>
      </c>
      <c r="FK769" s="58">
        <v>0</v>
      </c>
      <c r="FL769" s="34">
        <f t="shared" ca="1" si="2071"/>
        <v>0</v>
      </c>
      <c r="FM769" s="34">
        <f t="shared" ca="1" si="2072"/>
        <v>0</v>
      </c>
      <c r="FN769" s="34">
        <f t="shared" ca="1" si="2073"/>
        <v>0</v>
      </c>
      <c r="FO769" s="34">
        <f t="shared" ca="1" si="2074"/>
        <v>0</v>
      </c>
      <c r="FP769" s="34">
        <f t="shared" ca="1" si="2075"/>
        <v>0</v>
      </c>
      <c r="FQ769" s="34">
        <f t="shared" ca="1" si="2076"/>
        <v>0</v>
      </c>
      <c r="FR769" s="34">
        <f t="shared" ca="1" si="2077"/>
        <v>0</v>
      </c>
      <c r="FS769" s="34">
        <f t="shared" ca="1" si="2078"/>
        <v>0</v>
      </c>
      <c r="FT769" s="34">
        <f t="shared" ca="1" si="2079"/>
        <v>0</v>
      </c>
      <c r="FU769" s="34">
        <f t="shared" ca="1" si="2080"/>
        <v>0</v>
      </c>
      <c r="FV769" s="34">
        <f t="shared" ca="1" si="2081"/>
        <v>0</v>
      </c>
      <c r="FW769" s="34">
        <f t="shared" ca="1" si="2082"/>
        <v>0</v>
      </c>
      <c r="FX769" s="34">
        <f t="shared" ca="1" si="2083"/>
        <v>0</v>
      </c>
      <c r="FY769" s="34">
        <f t="shared" ca="1" si="2084"/>
        <v>0</v>
      </c>
      <c r="FZ769" s="34">
        <f t="shared" ca="1" si="2085"/>
        <v>0</v>
      </c>
      <c r="GA769" s="34">
        <f t="shared" ca="1" si="2086"/>
        <v>0</v>
      </c>
      <c r="GB769" s="34">
        <f t="shared" ca="1" si="2087"/>
        <v>0</v>
      </c>
      <c r="GC769" s="34">
        <f t="shared" ca="1" si="2088"/>
        <v>0</v>
      </c>
      <c r="GD769" s="34">
        <f t="shared" ca="1" si="2089"/>
        <v>0</v>
      </c>
      <c r="GE769" s="34">
        <f t="shared" ca="1" si="2090"/>
        <v>0</v>
      </c>
      <c r="GF769" s="34">
        <f t="shared" ca="1" si="2091"/>
        <v>0</v>
      </c>
      <c r="GG769" s="34">
        <f t="shared" ca="1" si="2092"/>
        <v>0</v>
      </c>
      <c r="GH769" s="34">
        <f t="shared" ca="1" si="2093"/>
        <v>0</v>
      </c>
      <c r="GI769" s="34">
        <f t="shared" ca="1" si="2094"/>
        <v>0</v>
      </c>
      <c r="GJ769" s="34">
        <f t="shared" ca="1" si="2095"/>
        <v>0</v>
      </c>
      <c r="GK769" s="34">
        <f t="shared" ca="1" si="2096"/>
        <v>0</v>
      </c>
      <c r="GL769" s="34">
        <f t="shared" ca="1" si="2097"/>
        <v>0</v>
      </c>
      <c r="GM769" s="34">
        <f t="shared" ca="1" si="2098"/>
        <v>0</v>
      </c>
      <c r="GN769" s="34">
        <f t="shared" ca="1" si="2099"/>
        <v>0</v>
      </c>
      <c r="GO769" s="34">
        <f t="shared" ca="1" si="2100"/>
        <v>0</v>
      </c>
      <c r="GP769" s="34">
        <f t="shared" ca="1" si="2101"/>
        <v>0</v>
      </c>
      <c r="GQ769" s="34">
        <f t="shared" ca="1" si="2102"/>
        <v>0</v>
      </c>
      <c r="GR769" s="34">
        <f t="shared" ca="1" si="2103"/>
        <v>0</v>
      </c>
      <c r="GS769" s="34">
        <f t="shared" ca="1" si="2104"/>
        <v>0</v>
      </c>
      <c r="GT769" s="34">
        <f t="shared" ca="1" si="2105"/>
        <v>0</v>
      </c>
      <c r="GU769" s="34">
        <f t="shared" ca="1" si="2106"/>
        <v>0</v>
      </c>
      <c r="GV769" s="34">
        <f t="shared" ca="1" si="2107"/>
        <v>0</v>
      </c>
      <c r="GW769" s="49" t="str">
        <f t="shared" ca="1" si="2063"/>
        <v>L</v>
      </c>
      <c r="GX769" s="49"/>
      <c r="GY769" s="49"/>
      <c r="GZ769" s="49"/>
      <c r="HA769" s="49"/>
      <c r="HB769" s="49" t="str">
        <f t="shared" ca="1" si="2064"/>
        <v>E</v>
      </c>
      <c r="HC769" s="49"/>
      <c r="HD769" s="49"/>
      <c r="HE769" s="49"/>
      <c r="HF769" s="49"/>
      <c r="HG769" s="49" t="str">
        <f t="shared" ca="1" si="2065"/>
        <v>B</v>
      </c>
      <c r="HH769" s="49"/>
      <c r="HI769" s="49"/>
      <c r="HJ769" s="49"/>
      <c r="HK769" s="49"/>
      <c r="HL769" s="65"/>
      <c r="HM769" s="50"/>
      <c r="HN769" s="50"/>
      <c r="HO769" s="66"/>
      <c r="HP769" s="66"/>
      <c r="HQ769" s="33"/>
      <c r="HR769" s="66"/>
      <c r="HS769" s="66"/>
      <c r="HT769" s="67"/>
      <c r="HU769" s="65"/>
      <c r="HV769" s="50"/>
      <c r="HW769" s="50"/>
      <c r="HX769" s="66"/>
      <c r="HY769" s="66"/>
      <c r="HZ769" s="33"/>
      <c r="IA769" s="66"/>
      <c r="IB769" s="66"/>
      <c r="IC769" s="67"/>
      <c r="ID769" s="65"/>
      <c r="IE769" s="50"/>
      <c r="IF769" s="50"/>
      <c r="IG769" s="66"/>
      <c r="IH769" s="66"/>
      <c r="II769" s="33" t="str">
        <f t="shared" ca="1" si="2108"/>
        <v>0</v>
      </c>
      <c r="IJ769" s="66" t="str">
        <f t="shared" ca="1" si="2109"/>
        <v/>
      </c>
      <c r="IK769" s="66" t="str">
        <f t="shared" ca="1" si="2110"/>
        <v/>
      </c>
      <c r="IL769" s="67">
        <f t="shared" ca="1" si="2066"/>
        <v>1</v>
      </c>
      <c r="IM769" s="34"/>
      <c r="IN769" s="34"/>
      <c r="IO769" s="37">
        <f t="shared" ca="1" si="2116"/>
        <v>0</v>
      </c>
      <c r="IP769" s="22">
        <f t="shared" ca="1" si="2111"/>
        <v>6</v>
      </c>
      <c r="IQ769" s="78" t="str">
        <f t="shared" ca="1" si="2192"/>
        <v>Profit Target</v>
      </c>
      <c r="IR769" s="156">
        <f t="shared" ca="1" si="2193"/>
        <v>0</v>
      </c>
      <c r="IS769" s="78">
        <f t="shared" ca="1" si="2067"/>
        <v>6</v>
      </c>
      <c r="IT769" s="58"/>
      <c r="IU769" s="58"/>
      <c r="IV769" s="58"/>
      <c r="IW769" s="58"/>
      <c r="IX769" s="58"/>
      <c r="IY769" s="58"/>
      <c r="IZ769" s="58"/>
      <c r="JA769" s="58"/>
      <c r="JB769" s="58"/>
      <c r="JC769" s="58"/>
      <c r="JD769" s="58"/>
      <c r="JE769" s="58"/>
      <c r="JF769" s="58"/>
      <c r="JG769" s="58"/>
      <c r="JH769" s="58"/>
      <c r="JI769" s="58"/>
      <c r="JJ769" s="58"/>
      <c r="JK769" s="58"/>
      <c r="JL769" s="58"/>
      <c r="JM769" s="58"/>
      <c r="JN769" s="58"/>
      <c r="JO769" s="58"/>
      <c r="JP769" s="58"/>
      <c r="JQ769" s="58"/>
      <c r="JR769" s="58"/>
      <c r="JS769" s="58"/>
      <c r="JT769" s="58"/>
      <c r="JU769" s="58"/>
      <c r="JV769" s="58"/>
      <c r="JW769" s="58"/>
      <c r="JX769" s="58"/>
      <c r="JY769" s="58"/>
      <c r="JZ769" s="58"/>
      <c r="KA769" s="58"/>
      <c r="KB769" s="58"/>
      <c r="KC769" s="58"/>
      <c r="KD769" s="58"/>
      <c r="KE769" s="58"/>
      <c r="KF769" s="58"/>
      <c r="KG769" s="58"/>
      <c r="KH769" s="58"/>
      <c r="KI769" s="58"/>
      <c r="KJ769" s="58"/>
      <c r="KK769" s="58"/>
      <c r="KL769" s="58"/>
      <c r="KM769" s="58"/>
      <c r="KN769" s="58"/>
      <c r="KO769" s="58"/>
      <c r="KP769" s="58"/>
      <c r="KQ769" s="58"/>
      <c r="KR769" s="58"/>
      <c r="KS769" s="58"/>
      <c r="KT769" s="58"/>
      <c r="KU769" s="58"/>
      <c r="KV769" s="58"/>
      <c r="KW769" s="58"/>
      <c r="KX769" s="58"/>
      <c r="KY769" s="58"/>
      <c r="KZ769" s="58"/>
      <c r="LA769" s="58"/>
      <c r="LB769" s="58"/>
      <c r="LC769" s="58"/>
      <c r="LD769" s="58"/>
      <c r="LE769" s="58"/>
      <c r="LF769" s="58"/>
      <c r="LG769" s="58"/>
      <c r="LH769" s="58"/>
      <c r="LI769" s="58"/>
      <c r="LJ769" s="58"/>
      <c r="LK769" s="58"/>
      <c r="LL769" s="58"/>
      <c r="LM769" s="58"/>
      <c r="LN769" s="58"/>
      <c r="LO769" s="58"/>
      <c r="LP769" s="90" t="str">
        <f t="shared" si="2068"/>
        <v/>
      </c>
      <c r="MO769" s="15">
        <f t="shared" ca="1" si="2069"/>
        <v>3</v>
      </c>
    </row>
    <row r="770" spans="1:353">
      <c r="A770" s="15">
        <f t="shared" ca="1" si="2055"/>
        <v>10</v>
      </c>
      <c r="B770" s="33" t="str">
        <f t="shared" ca="1" si="2056"/>
        <v>DB</v>
      </c>
      <c r="C770" s="10" t="str">
        <f t="shared" ca="1" si="2057"/>
        <v>profit target</v>
      </c>
      <c r="D770" s="50">
        <f t="shared" ca="1" si="2058"/>
        <v>0</v>
      </c>
      <c r="E770" s="10" t="str">
        <f t="shared" si="2059"/>
        <v/>
      </c>
      <c r="F770" s="111">
        <f t="shared" si="2112"/>
        <v>766</v>
      </c>
      <c r="G770" s="59">
        <f t="shared" ca="1" si="2117"/>
        <v>1</v>
      </c>
      <c r="H770" s="56">
        <f t="shared" ref="H770:AR770" ca="1" si="2288">COUNTIF($A132:$A770,H$5)</f>
        <v>17</v>
      </c>
      <c r="I770" s="56">
        <f t="shared" ca="1" si="2288"/>
        <v>18</v>
      </c>
      <c r="J770" s="56">
        <f t="shared" ca="1" si="2288"/>
        <v>11</v>
      </c>
      <c r="K770" s="56">
        <f t="shared" ca="1" si="2288"/>
        <v>20</v>
      </c>
      <c r="L770" s="56">
        <f t="shared" ca="1" si="2288"/>
        <v>18</v>
      </c>
      <c r="M770" s="56">
        <f t="shared" ca="1" si="2288"/>
        <v>17</v>
      </c>
      <c r="N770" s="56">
        <f t="shared" ca="1" si="2288"/>
        <v>12</v>
      </c>
      <c r="O770" s="56">
        <f t="shared" ca="1" si="2288"/>
        <v>13</v>
      </c>
      <c r="P770" s="56">
        <f t="shared" ca="1" si="2288"/>
        <v>11</v>
      </c>
      <c r="Q770" s="56">
        <f t="shared" ca="1" si="2288"/>
        <v>22</v>
      </c>
      <c r="R770" s="56">
        <f t="shared" ca="1" si="2288"/>
        <v>24</v>
      </c>
      <c r="S770" s="56">
        <f t="shared" ca="1" si="2288"/>
        <v>17</v>
      </c>
      <c r="T770" s="56">
        <f t="shared" ca="1" si="2288"/>
        <v>14</v>
      </c>
      <c r="U770" s="56">
        <f t="shared" ca="1" si="2288"/>
        <v>15</v>
      </c>
      <c r="V770" s="56">
        <f t="shared" ca="1" si="2288"/>
        <v>14</v>
      </c>
      <c r="W770" s="56">
        <f t="shared" ca="1" si="2288"/>
        <v>15</v>
      </c>
      <c r="X770" s="56">
        <f t="shared" ca="1" si="2288"/>
        <v>24</v>
      </c>
      <c r="Y770" s="56">
        <f t="shared" ca="1" si="2288"/>
        <v>21</v>
      </c>
      <c r="Z770" s="56">
        <f t="shared" ca="1" si="2288"/>
        <v>16</v>
      </c>
      <c r="AA770" s="56">
        <f t="shared" ca="1" si="2288"/>
        <v>13</v>
      </c>
      <c r="AB770" s="56">
        <f t="shared" ca="1" si="2288"/>
        <v>9</v>
      </c>
      <c r="AC770" s="56">
        <f t="shared" ca="1" si="2288"/>
        <v>19</v>
      </c>
      <c r="AD770" s="56">
        <f t="shared" ca="1" si="2288"/>
        <v>24</v>
      </c>
      <c r="AE770" s="56">
        <f t="shared" ca="1" si="2288"/>
        <v>24</v>
      </c>
      <c r="AF770" s="56">
        <f t="shared" ca="1" si="2288"/>
        <v>14</v>
      </c>
      <c r="AG770" s="56">
        <f t="shared" ca="1" si="2288"/>
        <v>18</v>
      </c>
      <c r="AH770" s="56">
        <f t="shared" ca="1" si="2288"/>
        <v>13</v>
      </c>
      <c r="AI770" s="56">
        <f t="shared" ca="1" si="2288"/>
        <v>14</v>
      </c>
      <c r="AJ770" s="56">
        <f t="shared" ca="1" si="2288"/>
        <v>28</v>
      </c>
      <c r="AK770" s="56">
        <f t="shared" ca="1" si="2288"/>
        <v>15</v>
      </c>
      <c r="AL770" s="56">
        <f t="shared" ca="1" si="2288"/>
        <v>12</v>
      </c>
      <c r="AM770" s="56">
        <f t="shared" ca="1" si="2288"/>
        <v>25</v>
      </c>
      <c r="AN770" s="56">
        <f t="shared" ca="1" si="2288"/>
        <v>18</v>
      </c>
      <c r="AO770" s="56">
        <f t="shared" ca="1" si="2288"/>
        <v>19</v>
      </c>
      <c r="AP770" s="56">
        <f t="shared" ca="1" si="2288"/>
        <v>25</v>
      </c>
      <c r="AQ770" s="56">
        <f t="shared" ca="1" si="2288"/>
        <v>16</v>
      </c>
      <c r="AR770" s="56">
        <f t="shared" ca="1" si="2288"/>
        <v>14</v>
      </c>
      <c r="AS770" s="101">
        <f t="shared" ca="1" si="2114"/>
        <v>0</v>
      </c>
      <c r="AT770" s="58">
        <f t="shared" si="2061"/>
        <v>766</v>
      </c>
      <c r="AU770" s="105">
        <f t="shared" si="2115"/>
        <v>21</v>
      </c>
      <c r="AV770" s="105">
        <f t="shared" si="2062"/>
        <v>496.36799999999999</v>
      </c>
      <c r="AW770" s="58">
        <f t="shared" ca="1" si="2213"/>
        <v>62</v>
      </c>
      <c r="AX770" s="58">
        <f t="shared" ca="1" si="2214"/>
        <v>36</v>
      </c>
      <c r="AY770" s="58">
        <f t="shared" ca="1" si="2215"/>
        <v>37</v>
      </c>
      <c r="AZ770" s="58">
        <f t="shared" ca="1" si="2216"/>
        <v>10</v>
      </c>
      <c r="BA770" s="58">
        <f t="shared" ca="1" si="2217"/>
        <v>96</v>
      </c>
      <c r="BB770" s="58">
        <f t="shared" ca="1" si="2218"/>
        <v>38</v>
      </c>
      <c r="BC770" s="58">
        <f t="shared" ca="1" si="2219"/>
        <v>33</v>
      </c>
      <c r="BD770" s="58">
        <f t="shared" ca="1" si="2220"/>
        <v>1</v>
      </c>
      <c r="BE770" s="58">
        <f t="shared" ca="1" si="2221"/>
        <v>165</v>
      </c>
      <c r="BF770" s="58">
        <f t="shared" ca="1" si="2222"/>
        <v>0</v>
      </c>
      <c r="BG770" s="58">
        <f t="shared" ca="1" si="2223"/>
        <v>52</v>
      </c>
      <c r="BH770" s="58">
        <f t="shared" ca="1" si="2224"/>
        <v>49</v>
      </c>
      <c r="BI770" s="58">
        <f t="shared" ca="1" si="2225"/>
        <v>131</v>
      </c>
      <c r="BJ770" s="58">
        <f t="shared" ca="1" si="2226"/>
        <v>39</v>
      </c>
      <c r="BK770" s="58">
        <f t="shared" ca="1" si="2227"/>
        <v>3</v>
      </c>
      <c r="BL770" s="58">
        <f t="shared" ca="1" si="2228"/>
        <v>11</v>
      </c>
      <c r="BM770" s="58">
        <f t="shared" ca="1" si="2229"/>
        <v>7</v>
      </c>
      <c r="BN770" s="58">
        <f t="shared" ca="1" si="2230"/>
        <v>51</v>
      </c>
      <c r="BO770" s="58">
        <f t="shared" ca="1" si="2231"/>
        <v>12</v>
      </c>
      <c r="BP770" s="58">
        <f t="shared" ca="1" si="2232"/>
        <v>8</v>
      </c>
      <c r="BQ770" s="58">
        <f t="shared" ca="1" si="2233"/>
        <v>67</v>
      </c>
      <c r="BR770" s="58">
        <f t="shared" ca="1" si="2234"/>
        <v>46</v>
      </c>
      <c r="BS770" s="58">
        <f t="shared" ca="1" si="2235"/>
        <v>16</v>
      </c>
      <c r="BT770" s="58">
        <f t="shared" ca="1" si="2236"/>
        <v>26</v>
      </c>
      <c r="BU770" s="58">
        <f t="shared" ca="1" si="2237"/>
        <v>28</v>
      </c>
      <c r="BV770" s="58">
        <f t="shared" ca="1" si="2238"/>
        <v>2</v>
      </c>
      <c r="BW770" s="58">
        <f t="shared" ca="1" si="2239"/>
        <v>35</v>
      </c>
      <c r="BX770" s="58">
        <f t="shared" ca="1" si="2240"/>
        <v>106</v>
      </c>
      <c r="BY770" s="58">
        <f t="shared" ca="1" si="2241"/>
        <v>22</v>
      </c>
      <c r="BZ770" s="58">
        <f t="shared" ca="1" si="2242"/>
        <v>21</v>
      </c>
      <c r="CA770" s="58">
        <f t="shared" ca="1" si="2243"/>
        <v>73</v>
      </c>
      <c r="CB770" s="58">
        <f t="shared" ca="1" si="2244"/>
        <v>54</v>
      </c>
      <c r="CC770" s="58">
        <f t="shared" ca="1" si="2245"/>
        <v>24</v>
      </c>
      <c r="CD770" s="58">
        <f t="shared" ca="1" si="2246"/>
        <v>55</v>
      </c>
      <c r="CE770" s="58">
        <f t="shared" ca="1" si="2247"/>
        <v>9</v>
      </c>
      <c r="CF770" s="58">
        <f t="shared" ca="1" si="2248"/>
        <v>6</v>
      </c>
      <c r="CG770" s="58">
        <f t="shared" ca="1" si="2249"/>
        <v>19</v>
      </c>
      <c r="CH770" s="58" t="str">
        <f t="shared" ca="1" si="2119"/>
        <v/>
      </c>
      <c r="CI770" s="58" t="str">
        <f t="shared" ca="1" si="2120"/>
        <v/>
      </c>
      <c r="CJ770" s="58" t="str">
        <f t="shared" ca="1" si="2121"/>
        <v/>
      </c>
      <c r="CK770" s="58" t="str">
        <f t="shared" ca="1" si="2122"/>
        <v/>
      </c>
      <c r="CL770" s="58" t="str">
        <f t="shared" ca="1" si="2123"/>
        <v/>
      </c>
      <c r="CM770" s="58" t="str">
        <f t="shared" ca="1" si="2124"/>
        <v/>
      </c>
      <c r="CN770" s="58" t="str">
        <f t="shared" ca="1" si="2125"/>
        <v/>
      </c>
      <c r="CO770" s="58" t="str">
        <f t="shared" ca="1" si="2126"/>
        <v/>
      </c>
      <c r="CP770" s="58" t="str">
        <f t="shared" ca="1" si="2127"/>
        <v>09</v>
      </c>
      <c r="CQ770" s="58" t="str">
        <f t="shared" ca="1" si="2128"/>
        <v/>
      </c>
      <c r="CR770" s="58" t="str">
        <f t="shared" ca="1" si="2129"/>
        <v/>
      </c>
      <c r="CS770" s="58" t="str">
        <f t="shared" ca="1" si="2130"/>
        <v/>
      </c>
      <c r="CT770" s="58" t="str">
        <f t="shared" ca="1" si="2131"/>
        <v/>
      </c>
      <c r="CU770" s="58" t="str">
        <f t="shared" ca="1" si="2132"/>
        <v/>
      </c>
      <c r="CV770" s="58" t="str">
        <f t="shared" ca="1" si="2133"/>
        <v/>
      </c>
      <c r="CW770" s="58" t="str">
        <f t="shared" ca="1" si="2134"/>
        <v/>
      </c>
      <c r="CX770" s="58" t="str">
        <f t="shared" ca="1" si="2135"/>
        <v/>
      </c>
      <c r="CY770" s="58" t="str">
        <f t="shared" ca="1" si="2136"/>
        <v/>
      </c>
      <c r="CZ770" s="58" t="str">
        <f t="shared" ca="1" si="2137"/>
        <v/>
      </c>
      <c r="DA770" s="58" t="str">
        <f t="shared" ca="1" si="2138"/>
        <v/>
      </c>
      <c r="DB770" s="58" t="str">
        <f t="shared" ca="1" si="2139"/>
        <v/>
      </c>
      <c r="DC770" s="58" t="str">
        <f t="shared" ca="1" si="2140"/>
        <v/>
      </c>
      <c r="DD770" s="58" t="str">
        <f t="shared" ca="1" si="2141"/>
        <v/>
      </c>
      <c r="DE770" s="58" t="str">
        <f t="shared" ca="1" si="2142"/>
        <v/>
      </c>
      <c r="DF770" s="58" t="str">
        <f t="shared" ca="1" si="2143"/>
        <v/>
      </c>
      <c r="DG770" s="58" t="str">
        <f t="shared" ca="1" si="2144"/>
        <v/>
      </c>
      <c r="DH770" s="58" t="str">
        <f t="shared" ca="1" si="2145"/>
        <v/>
      </c>
      <c r="DI770" s="58" t="str">
        <f t="shared" ca="1" si="2146"/>
        <v/>
      </c>
      <c r="DJ770" s="58" t="str">
        <f t="shared" ca="1" si="2147"/>
        <v/>
      </c>
      <c r="DK770" s="58" t="str">
        <f t="shared" ca="1" si="2148"/>
        <v/>
      </c>
      <c r="DL770" s="58" t="str">
        <f t="shared" ca="1" si="2149"/>
        <v/>
      </c>
      <c r="DM770" s="58" t="str">
        <f t="shared" ca="1" si="2150"/>
        <v/>
      </c>
      <c r="DN770" s="58" t="str">
        <f t="shared" ca="1" si="2151"/>
        <v/>
      </c>
      <c r="DO770" s="58" t="str">
        <f t="shared" ca="1" si="2152"/>
        <v/>
      </c>
      <c r="DP770" s="58" t="str">
        <f t="shared" ca="1" si="2153"/>
        <v/>
      </c>
      <c r="DQ770" s="58" t="str">
        <f t="shared" ca="1" si="2153"/>
        <v/>
      </c>
      <c r="DR770" s="58" t="str">
        <f t="shared" ca="1" si="2154"/>
        <v/>
      </c>
      <c r="DS770" s="34">
        <f t="shared" ca="1" si="2155"/>
        <v>0</v>
      </c>
      <c r="DT770" s="34">
        <f t="shared" ca="1" si="2156"/>
        <v>0</v>
      </c>
      <c r="DU770" s="34">
        <f t="shared" ca="1" si="2157"/>
        <v>0</v>
      </c>
      <c r="DV770" s="34">
        <f t="shared" ca="1" si="2158"/>
        <v>0</v>
      </c>
      <c r="DW770" s="34">
        <f t="shared" ca="1" si="2159"/>
        <v>0</v>
      </c>
      <c r="DX770" s="34">
        <f t="shared" ca="1" si="2160"/>
        <v>0</v>
      </c>
      <c r="DY770" s="34">
        <f t="shared" ca="1" si="2161"/>
        <v>0</v>
      </c>
      <c r="DZ770" s="34">
        <f t="shared" ca="1" si="2162"/>
        <v>0</v>
      </c>
      <c r="EA770" s="34">
        <f t="shared" ca="1" si="2163"/>
        <v>0</v>
      </c>
      <c r="EB770" s="34">
        <f t="shared" ca="1" si="2164"/>
        <v>0</v>
      </c>
      <c r="EC770" s="34">
        <f t="shared" ca="1" si="2165"/>
        <v>0</v>
      </c>
      <c r="ED770" s="34">
        <f t="shared" ca="1" si="2166"/>
        <v>0</v>
      </c>
      <c r="EE770" s="34">
        <f t="shared" ca="1" si="2167"/>
        <v>0</v>
      </c>
      <c r="EF770" s="34">
        <f t="shared" ca="1" si="2168"/>
        <v>0</v>
      </c>
      <c r="EG770" s="34">
        <f t="shared" ca="1" si="2169"/>
        <v>0</v>
      </c>
      <c r="EH770" s="34">
        <f t="shared" ca="1" si="2170"/>
        <v>0</v>
      </c>
      <c r="EI770" s="34">
        <f t="shared" ca="1" si="2171"/>
        <v>0</v>
      </c>
      <c r="EJ770" s="34">
        <f t="shared" ca="1" si="2172"/>
        <v>0</v>
      </c>
      <c r="EK770" s="34">
        <f t="shared" ca="1" si="2173"/>
        <v>0</v>
      </c>
      <c r="EL770" s="34">
        <f t="shared" ca="1" si="2174"/>
        <v>0</v>
      </c>
      <c r="EM770" s="34">
        <f t="shared" ca="1" si="2175"/>
        <v>0</v>
      </c>
      <c r="EN770" s="34">
        <f t="shared" ca="1" si="2176"/>
        <v>0</v>
      </c>
      <c r="EO770" s="34">
        <f t="shared" ca="1" si="2177"/>
        <v>0</v>
      </c>
      <c r="EP770" s="34">
        <f t="shared" ca="1" si="2178"/>
        <v>0</v>
      </c>
      <c r="EQ770" s="34">
        <f t="shared" ca="1" si="2179"/>
        <v>0</v>
      </c>
      <c r="ER770" s="34">
        <f t="shared" ca="1" si="2180"/>
        <v>0</v>
      </c>
      <c r="ES770" s="34">
        <f t="shared" ca="1" si="2181"/>
        <v>0</v>
      </c>
      <c r="ET770" s="34">
        <f t="shared" ca="1" si="2182"/>
        <v>0</v>
      </c>
      <c r="EU770" s="34">
        <f t="shared" ca="1" si="2183"/>
        <v>0</v>
      </c>
      <c r="EV770" s="34">
        <f t="shared" ca="1" si="2184"/>
        <v>0</v>
      </c>
      <c r="EW770" s="34">
        <f t="shared" ca="1" si="2185"/>
        <v>0</v>
      </c>
      <c r="EX770" s="34">
        <f t="shared" ca="1" si="2186"/>
        <v>0</v>
      </c>
      <c r="EY770" s="34">
        <f t="shared" ca="1" si="2187"/>
        <v>0</v>
      </c>
      <c r="EZ770" s="34">
        <f t="shared" ca="1" si="2188"/>
        <v>0</v>
      </c>
      <c r="FA770" s="34">
        <f t="shared" ca="1" si="2189"/>
        <v>0</v>
      </c>
      <c r="FB770" s="34">
        <f t="shared" ca="1" si="2190"/>
        <v>0</v>
      </c>
      <c r="FC770" s="34">
        <f t="shared" ca="1" si="2191"/>
        <v>0</v>
      </c>
      <c r="FD770" s="71"/>
      <c r="FE770" s="76"/>
      <c r="FF770" s="76"/>
      <c r="FG770" s="76"/>
      <c r="FH770" s="58"/>
      <c r="FI770" s="58"/>
      <c r="FJ770" s="58">
        <v>0</v>
      </c>
      <c r="FK770" s="58">
        <v>0</v>
      </c>
      <c r="FL770" s="34">
        <f t="shared" ca="1" si="2071"/>
        <v>0</v>
      </c>
      <c r="FM770" s="34">
        <f t="shared" ca="1" si="2072"/>
        <v>0</v>
      </c>
      <c r="FN770" s="34">
        <f t="shared" ca="1" si="2073"/>
        <v>0</v>
      </c>
      <c r="FO770" s="34">
        <f t="shared" ca="1" si="2074"/>
        <v>0</v>
      </c>
      <c r="FP770" s="34">
        <f t="shared" ca="1" si="2075"/>
        <v>0</v>
      </c>
      <c r="FQ770" s="34">
        <f t="shared" ca="1" si="2076"/>
        <v>0</v>
      </c>
      <c r="FR770" s="34">
        <f t="shared" ca="1" si="2077"/>
        <v>0</v>
      </c>
      <c r="FS770" s="34">
        <f t="shared" ca="1" si="2078"/>
        <v>0</v>
      </c>
      <c r="FT770" s="34">
        <f t="shared" ca="1" si="2079"/>
        <v>0</v>
      </c>
      <c r="FU770" s="34">
        <f t="shared" ca="1" si="2080"/>
        <v>0</v>
      </c>
      <c r="FV770" s="34">
        <f t="shared" ca="1" si="2081"/>
        <v>0</v>
      </c>
      <c r="FW770" s="34">
        <f t="shared" ca="1" si="2082"/>
        <v>0</v>
      </c>
      <c r="FX770" s="34">
        <f t="shared" ca="1" si="2083"/>
        <v>0</v>
      </c>
      <c r="FY770" s="34">
        <f t="shared" ca="1" si="2084"/>
        <v>0</v>
      </c>
      <c r="FZ770" s="34">
        <f t="shared" ca="1" si="2085"/>
        <v>0</v>
      </c>
      <c r="GA770" s="34">
        <f t="shared" ca="1" si="2086"/>
        <v>0</v>
      </c>
      <c r="GB770" s="34">
        <f t="shared" ca="1" si="2087"/>
        <v>0</v>
      </c>
      <c r="GC770" s="34">
        <f t="shared" ca="1" si="2088"/>
        <v>0</v>
      </c>
      <c r="GD770" s="34">
        <f t="shared" ca="1" si="2089"/>
        <v>0</v>
      </c>
      <c r="GE770" s="34">
        <f t="shared" ca="1" si="2090"/>
        <v>0</v>
      </c>
      <c r="GF770" s="34">
        <f t="shared" ca="1" si="2091"/>
        <v>0</v>
      </c>
      <c r="GG770" s="34">
        <f t="shared" ca="1" si="2092"/>
        <v>0</v>
      </c>
      <c r="GH770" s="34">
        <f t="shared" ca="1" si="2093"/>
        <v>0</v>
      </c>
      <c r="GI770" s="34">
        <f t="shared" ca="1" si="2094"/>
        <v>0</v>
      </c>
      <c r="GJ770" s="34">
        <f t="shared" ca="1" si="2095"/>
        <v>0</v>
      </c>
      <c r="GK770" s="34">
        <f t="shared" ca="1" si="2096"/>
        <v>0</v>
      </c>
      <c r="GL770" s="34">
        <f t="shared" ca="1" si="2097"/>
        <v>0</v>
      </c>
      <c r="GM770" s="34">
        <f t="shared" ca="1" si="2098"/>
        <v>0</v>
      </c>
      <c r="GN770" s="34">
        <f t="shared" ca="1" si="2099"/>
        <v>0</v>
      </c>
      <c r="GO770" s="34">
        <f t="shared" ca="1" si="2100"/>
        <v>0</v>
      </c>
      <c r="GP770" s="34">
        <f t="shared" ca="1" si="2101"/>
        <v>0</v>
      </c>
      <c r="GQ770" s="34">
        <f t="shared" ca="1" si="2102"/>
        <v>0</v>
      </c>
      <c r="GR770" s="34">
        <f t="shared" ca="1" si="2103"/>
        <v>0</v>
      </c>
      <c r="GS770" s="34">
        <f t="shared" ca="1" si="2104"/>
        <v>0</v>
      </c>
      <c r="GT770" s="34">
        <f t="shared" ca="1" si="2105"/>
        <v>0</v>
      </c>
      <c r="GU770" s="34">
        <f t="shared" ca="1" si="2106"/>
        <v>0</v>
      </c>
      <c r="GV770" s="34">
        <f t="shared" ca="1" si="2107"/>
        <v>0</v>
      </c>
      <c r="GW770" s="49" t="str">
        <f t="shared" ca="1" si="2063"/>
        <v>L</v>
      </c>
      <c r="GX770" s="49"/>
      <c r="GY770" s="49"/>
      <c r="GZ770" s="49"/>
      <c r="HA770" s="49"/>
      <c r="HB770" s="49" t="str">
        <f t="shared" ca="1" si="2064"/>
        <v>E</v>
      </c>
      <c r="HC770" s="49"/>
      <c r="HD770" s="49"/>
      <c r="HE770" s="49"/>
      <c r="HF770" s="49"/>
      <c r="HG770" s="49" t="str">
        <f t="shared" ca="1" si="2065"/>
        <v>B</v>
      </c>
      <c r="HH770" s="49"/>
      <c r="HI770" s="49"/>
      <c r="HJ770" s="49"/>
      <c r="HK770" s="49"/>
      <c r="HL770" s="65"/>
      <c r="HM770" s="50"/>
      <c r="HN770" s="50"/>
      <c r="HO770" s="66"/>
      <c r="HP770" s="66"/>
      <c r="HQ770" s="33"/>
      <c r="HR770" s="66"/>
      <c r="HS770" s="66"/>
      <c r="HT770" s="67"/>
      <c r="HU770" s="65"/>
      <c r="HV770" s="50"/>
      <c r="HW770" s="50"/>
      <c r="HX770" s="66"/>
      <c r="HY770" s="66"/>
      <c r="HZ770" s="33"/>
      <c r="IA770" s="66"/>
      <c r="IB770" s="66"/>
      <c r="IC770" s="67"/>
      <c r="ID770" s="65"/>
      <c r="IE770" s="50"/>
      <c r="IF770" s="50"/>
      <c r="IG770" s="66"/>
      <c r="IH770" s="66"/>
      <c r="II770" s="33" t="str">
        <f t="shared" ca="1" si="2108"/>
        <v>0</v>
      </c>
      <c r="IJ770" s="66" t="str">
        <f t="shared" ca="1" si="2109"/>
        <v/>
      </c>
      <c r="IK770" s="66" t="str">
        <f t="shared" ca="1" si="2110"/>
        <v/>
      </c>
      <c r="IL770" s="67">
        <f t="shared" ca="1" si="2066"/>
        <v>1</v>
      </c>
      <c r="IM770" s="34"/>
      <c r="IN770" s="34"/>
      <c r="IO770" s="37">
        <f t="shared" ca="1" si="2116"/>
        <v>0</v>
      </c>
      <c r="IP770" s="22">
        <f t="shared" ca="1" si="2111"/>
        <v>6</v>
      </c>
      <c r="IQ770" s="78" t="str">
        <f t="shared" ca="1" si="2192"/>
        <v>Profit Target</v>
      </c>
      <c r="IR770" s="156">
        <f t="shared" ca="1" si="2193"/>
        <v>0</v>
      </c>
      <c r="IS770" s="78">
        <f t="shared" ca="1" si="2067"/>
        <v>6</v>
      </c>
      <c r="IT770" s="58"/>
      <c r="IU770" s="58"/>
      <c r="IV770" s="58"/>
      <c r="IW770" s="58"/>
      <c r="IX770" s="58"/>
      <c r="IY770" s="58"/>
      <c r="IZ770" s="58"/>
      <c r="JA770" s="58"/>
      <c r="JB770" s="58"/>
      <c r="JC770" s="58"/>
      <c r="JD770" s="58"/>
      <c r="JE770" s="58"/>
      <c r="JF770" s="58"/>
      <c r="JG770" s="58"/>
      <c r="JH770" s="58"/>
      <c r="JI770" s="58"/>
      <c r="JJ770" s="58"/>
      <c r="JK770" s="58"/>
      <c r="JL770" s="58"/>
      <c r="JM770" s="58"/>
      <c r="JN770" s="58"/>
      <c r="JO770" s="58"/>
      <c r="JP770" s="58"/>
      <c r="JQ770" s="58"/>
      <c r="JR770" s="58"/>
      <c r="JS770" s="58"/>
      <c r="JT770" s="58"/>
      <c r="JU770" s="58"/>
      <c r="JV770" s="58"/>
      <c r="JW770" s="58"/>
      <c r="JX770" s="58"/>
      <c r="JY770" s="58"/>
      <c r="JZ770" s="58"/>
      <c r="KA770" s="58"/>
      <c r="KB770" s="58"/>
      <c r="KC770" s="58"/>
      <c r="KD770" s="58"/>
      <c r="KE770" s="58"/>
      <c r="KF770" s="58"/>
      <c r="KG770" s="58"/>
      <c r="KH770" s="58"/>
      <c r="KI770" s="58"/>
      <c r="KJ770" s="58"/>
      <c r="KK770" s="58"/>
      <c r="KL770" s="58"/>
      <c r="KM770" s="58"/>
      <c r="KN770" s="58"/>
      <c r="KO770" s="58"/>
      <c r="KP770" s="58"/>
      <c r="KQ770" s="58"/>
      <c r="KR770" s="58"/>
      <c r="KS770" s="58"/>
      <c r="KT770" s="58"/>
      <c r="KU770" s="58"/>
      <c r="KV770" s="58"/>
      <c r="KW770" s="58"/>
      <c r="KX770" s="58"/>
      <c r="KY770" s="58"/>
      <c r="KZ770" s="58"/>
      <c r="LA770" s="58"/>
      <c r="LB770" s="58"/>
      <c r="LC770" s="58"/>
      <c r="LD770" s="58"/>
      <c r="LE770" s="58"/>
      <c r="LF770" s="58"/>
      <c r="LG770" s="58"/>
      <c r="LH770" s="58"/>
      <c r="LI770" s="58"/>
      <c r="LJ770" s="58"/>
      <c r="LK770" s="58"/>
      <c r="LL770" s="58"/>
      <c r="LM770" s="58"/>
      <c r="LN770" s="58"/>
      <c r="LO770" s="58"/>
      <c r="LP770" s="90" t="str">
        <f t="shared" si="2068"/>
        <v/>
      </c>
      <c r="MO770" s="15">
        <f t="shared" ca="1" si="2069"/>
        <v>16</v>
      </c>
    </row>
    <row r="771" spans="1:353">
      <c r="A771" s="15">
        <f t="shared" ca="1" si="2055"/>
        <v>18</v>
      </c>
      <c r="B771" s="33" t="str">
        <f t="shared" ca="1" si="2056"/>
        <v>DB</v>
      </c>
      <c r="C771" s="10" t="str">
        <f t="shared" ca="1" si="2057"/>
        <v>profit target</v>
      </c>
      <c r="D771" s="50">
        <f t="shared" ca="1" si="2058"/>
        <v>0</v>
      </c>
      <c r="E771" s="10" t="str">
        <f t="shared" si="2059"/>
        <v/>
      </c>
      <c r="F771" s="111">
        <f t="shared" si="2112"/>
        <v>767</v>
      </c>
      <c r="G771" s="59">
        <f t="shared" ca="1" si="2117"/>
        <v>1</v>
      </c>
      <c r="H771" s="56">
        <f t="shared" ref="H771:AR771" ca="1" si="2289">COUNTIF($A133:$A771,H$5)</f>
        <v>16</v>
      </c>
      <c r="I771" s="56">
        <f t="shared" ca="1" si="2289"/>
        <v>18</v>
      </c>
      <c r="J771" s="56">
        <f t="shared" ca="1" si="2289"/>
        <v>11</v>
      </c>
      <c r="K771" s="56">
        <f t="shared" ca="1" si="2289"/>
        <v>20</v>
      </c>
      <c r="L771" s="56">
        <f t="shared" ca="1" si="2289"/>
        <v>18</v>
      </c>
      <c r="M771" s="56">
        <f t="shared" ca="1" si="2289"/>
        <v>17</v>
      </c>
      <c r="N771" s="56">
        <f t="shared" ca="1" si="2289"/>
        <v>12</v>
      </c>
      <c r="O771" s="56">
        <f t="shared" ca="1" si="2289"/>
        <v>13</v>
      </c>
      <c r="P771" s="56">
        <f t="shared" ca="1" si="2289"/>
        <v>11</v>
      </c>
      <c r="Q771" s="56">
        <f t="shared" ca="1" si="2289"/>
        <v>22</v>
      </c>
      <c r="R771" s="56">
        <f t="shared" ca="1" si="2289"/>
        <v>24</v>
      </c>
      <c r="S771" s="56">
        <f t="shared" ca="1" si="2289"/>
        <v>17</v>
      </c>
      <c r="T771" s="56">
        <f t="shared" ca="1" si="2289"/>
        <v>14</v>
      </c>
      <c r="U771" s="56">
        <f t="shared" ca="1" si="2289"/>
        <v>15</v>
      </c>
      <c r="V771" s="56">
        <f t="shared" ca="1" si="2289"/>
        <v>14</v>
      </c>
      <c r="W771" s="56">
        <f t="shared" ca="1" si="2289"/>
        <v>15</v>
      </c>
      <c r="X771" s="56">
        <f t="shared" ca="1" si="2289"/>
        <v>24</v>
      </c>
      <c r="Y771" s="56">
        <f t="shared" ca="1" si="2289"/>
        <v>22</v>
      </c>
      <c r="Z771" s="56">
        <f t="shared" ca="1" si="2289"/>
        <v>16</v>
      </c>
      <c r="AA771" s="56">
        <f t="shared" ca="1" si="2289"/>
        <v>13</v>
      </c>
      <c r="AB771" s="56">
        <f t="shared" ca="1" si="2289"/>
        <v>9</v>
      </c>
      <c r="AC771" s="56">
        <f t="shared" ca="1" si="2289"/>
        <v>19</v>
      </c>
      <c r="AD771" s="56">
        <f t="shared" ca="1" si="2289"/>
        <v>24</v>
      </c>
      <c r="AE771" s="56">
        <f t="shared" ca="1" si="2289"/>
        <v>24</v>
      </c>
      <c r="AF771" s="56">
        <f t="shared" ca="1" si="2289"/>
        <v>14</v>
      </c>
      <c r="AG771" s="56">
        <f t="shared" ca="1" si="2289"/>
        <v>18</v>
      </c>
      <c r="AH771" s="56">
        <f t="shared" ca="1" si="2289"/>
        <v>13</v>
      </c>
      <c r="AI771" s="56">
        <f t="shared" ca="1" si="2289"/>
        <v>14</v>
      </c>
      <c r="AJ771" s="56">
        <f t="shared" ca="1" si="2289"/>
        <v>28</v>
      </c>
      <c r="AK771" s="56">
        <f t="shared" ca="1" si="2289"/>
        <v>15</v>
      </c>
      <c r="AL771" s="56">
        <f t="shared" ca="1" si="2289"/>
        <v>12</v>
      </c>
      <c r="AM771" s="56">
        <f t="shared" ca="1" si="2289"/>
        <v>25</v>
      </c>
      <c r="AN771" s="56">
        <f t="shared" ca="1" si="2289"/>
        <v>18</v>
      </c>
      <c r="AO771" s="56">
        <f t="shared" ca="1" si="2289"/>
        <v>19</v>
      </c>
      <c r="AP771" s="56">
        <f t="shared" ca="1" si="2289"/>
        <v>25</v>
      </c>
      <c r="AQ771" s="56">
        <f t="shared" ca="1" si="2289"/>
        <v>16</v>
      </c>
      <c r="AR771" s="56">
        <f t="shared" ca="1" si="2289"/>
        <v>14</v>
      </c>
      <c r="AS771" s="101">
        <f t="shared" ca="1" si="2114"/>
        <v>0</v>
      </c>
      <c r="AT771" s="58">
        <f t="shared" si="2061"/>
        <v>767</v>
      </c>
      <c r="AU771" s="105">
        <f t="shared" si="2115"/>
        <v>21</v>
      </c>
      <c r="AV771" s="105">
        <f t="shared" si="2062"/>
        <v>497.01600000000002</v>
      </c>
      <c r="AW771" s="58">
        <f t="shared" ca="1" si="2213"/>
        <v>63</v>
      </c>
      <c r="AX771" s="58">
        <f t="shared" ca="1" si="2214"/>
        <v>37</v>
      </c>
      <c r="AY771" s="58">
        <f t="shared" ca="1" si="2215"/>
        <v>38</v>
      </c>
      <c r="AZ771" s="58">
        <f t="shared" ca="1" si="2216"/>
        <v>11</v>
      </c>
      <c r="BA771" s="58">
        <f t="shared" ca="1" si="2217"/>
        <v>97</v>
      </c>
      <c r="BB771" s="58">
        <f t="shared" ca="1" si="2218"/>
        <v>39</v>
      </c>
      <c r="BC771" s="58">
        <f t="shared" ca="1" si="2219"/>
        <v>34</v>
      </c>
      <c r="BD771" s="58">
        <f t="shared" ca="1" si="2220"/>
        <v>2</v>
      </c>
      <c r="BE771" s="58">
        <f t="shared" ca="1" si="2221"/>
        <v>166</v>
      </c>
      <c r="BF771" s="58">
        <f t="shared" ca="1" si="2222"/>
        <v>1</v>
      </c>
      <c r="BG771" s="58">
        <f t="shared" ca="1" si="2223"/>
        <v>53</v>
      </c>
      <c r="BH771" s="58">
        <f t="shared" ca="1" si="2224"/>
        <v>50</v>
      </c>
      <c r="BI771" s="58">
        <f t="shared" ca="1" si="2225"/>
        <v>132</v>
      </c>
      <c r="BJ771" s="58">
        <f t="shared" ca="1" si="2226"/>
        <v>40</v>
      </c>
      <c r="BK771" s="58">
        <f t="shared" ca="1" si="2227"/>
        <v>4</v>
      </c>
      <c r="BL771" s="58">
        <f t="shared" ca="1" si="2228"/>
        <v>12</v>
      </c>
      <c r="BM771" s="58">
        <f t="shared" ca="1" si="2229"/>
        <v>8</v>
      </c>
      <c r="BN771" s="58">
        <f t="shared" ca="1" si="2230"/>
        <v>0</v>
      </c>
      <c r="BO771" s="58">
        <f t="shared" ca="1" si="2231"/>
        <v>13</v>
      </c>
      <c r="BP771" s="58">
        <f t="shared" ca="1" si="2232"/>
        <v>9</v>
      </c>
      <c r="BQ771" s="58">
        <f t="shared" ca="1" si="2233"/>
        <v>68</v>
      </c>
      <c r="BR771" s="58">
        <f t="shared" ca="1" si="2234"/>
        <v>47</v>
      </c>
      <c r="BS771" s="58">
        <f t="shared" ca="1" si="2235"/>
        <v>17</v>
      </c>
      <c r="BT771" s="58">
        <f t="shared" ca="1" si="2236"/>
        <v>27</v>
      </c>
      <c r="BU771" s="58">
        <f t="shared" ca="1" si="2237"/>
        <v>29</v>
      </c>
      <c r="BV771" s="58">
        <f t="shared" ca="1" si="2238"/>
        <v>3</v>
      </c>
      <c r="BW771" s="58">
        <f t="shared" ca="1" si="2239"/>
        <v>36</v>
      </c>
      <c r="BX771" s="58">
        <f t="shared" ca="1" si="2240"/>
        <v>107</v>
      </c>
      <c r="BY771" s="58">
        <f t="shared" ca="1" si="2241"/>
        <v>23</v>
      </c>
      <c r="BZ771" s="58">
        <f t="shared" ca="1" si="2242"/>
        <v>22</v>
      </c>
      <c r="CA771" s="58">
        <f t="shared" ca="1" si="2243"/>
        <v>74</v>
      </c>
      <c r="CB771" s="58">
        <f t="shared" ca="1" si="2244"/>
        <v>55</v>
      </c>
      <c r="CC771" s="58">
        <f t="shared" ca="1" si="2245"/>
        <v>25</v>
      </c>
      <c r="CD771" s="58">
        <f t="shared" ca="1" si="2246"/>
        <v>56</v>
      </c>
      <c r="CE771" s="58">
        <f t="shared" ca="1" si="2247"/>
        <v>10</v>
      </c>
      <c r="CF771" s="58">
        <f t="shared" ca="1" si="2248"/>
        <v>7</v>
      </c>
      <c r="CG771" s="58">
        <f t="shared" ca="1" si="2249"/>
        <v>20</v>
      </c>
      <c r="CH771" s="58" t="str">
        <f t="shared" ca="1" si="2119"/>
        <v/>
      </c>
      <c r="CI771" s="58" t="str">
        <f t="shared" ca="1" si="2120"/>
        <v/>
      </c>
      <c r="CJ771" s="58" t="str">
        <f t="shared" ca="1" si="2121"/>
        <v/>
      </c>
      <c r="CK771" s="58" t="str">
        <f t="shared" ca="1" si="2122"/>
        <v/>
      </c>
      <c r="CL771" s="58" t="str">
        <f t="shared" ca="1" si="2123"/>
        <v/>
      </c>
      <c r="CM771" s="58" t="str">
        <f t="shared" ca="1" si="2124"/>
        <v/>
      </c>
      <c r="CN771" s="58" t="str">
        <f t="shared" ca="1" si="2125"/>
        <v/>
      </c>
      <c r="CO771" s="58" t="str">
        <f t="shared" ca="1" si="2126"/>
        <v/>
      </c>
      <c r="CP771" s="58" t="str">
        <f t="shared" ca="1" si="2127"/>
        <v>09</v>
      </c>
      <c r="CQ771" s="58" t="str">
        <f t="shared" ca="1" si="2128"/>
        <v/>
      </c>
      <c r="CR771" s="58" t="str">
        <f t="shared" ca="1" si="2129"/>
        <v/>
      </c>
      <c r="CS771" s="58" t="str">
        <f t="shared" ca="1" si="2130"/>
        <v/>
      </c>
      <c r="CT771" s="58" t="str">
        <f t="shared" ca="1" si="2131"/>
        <v/>
      </c>
      <c r="CU771" s="58" t="str">
        <f t="shared" ca="1" si="2132"/>
        <v/>
      </c>
      <c r="CV771" s="58" t="str">
        <f t="shared" ca="1" si="2133"/>
        <v/>
      </c>
      <c r="CW771" s="58" t="str">
        <f t="shared" ca="1" si="2134"/>
        <v/>
      </c>
      <c r="CX771" s="58" t="str">
        <f t="shared" ca="1" si="2135"/>
        <v/>
      </c>
      <c r="CY771" s="58" t="str">
        <f t="shared" ca="1" si="2136"/>
        <v/>
      </c>
      <c r="CZ771" s="58" t="str">
        <f t="shared" ca="1" si="2137"/>
        <v/>
      </c>
      <c r="DA771" s="58" t="str">
        <f t="shared" ca="1" si="2138"/>
        <v/>
      </c>
      <c r="DB771" s="58" t="str">
        <f t="shared" ca="1" si="2139"/>
        <v/>
      </c>
      <c r="DC771" s="58" t="str">
        <f t="shared" ca="1" si="2140"/>
        <v/>
      </c>
      <c r="DD771" s="58" t="str">
        <f t="shared" ca="1" si="2141"/>
        <v/>
      </c>
      <c r="DE771" s="58" t="str">
        <f t="shared" ca="1" si="2142"/>
        <v/>
      </c>
      <c r="DF771" s="58" t="str">
        <f t="shared" ca="1" si="2143"/>
        <v/>
      </c>
      <c r="DG771" s="58" t="str">
        <f t="shared" ca="1" si="2144"/>
        <v/>
      </c>
      <c r="DH771" s="58" t="str">
        <f t="shared" ca="1" si="2145"/>
        <v/>
      </c>
      <c r="DI771" s="58" t="str">
        <f t="shared" ca="1" si="2146"/>
        <v/>
      </c>
      <c r="DJ771" s="58" t="str">
        <f t="shared" ca="1" si="2147"/>
        <v/>
      </c>
      <c r="DK771" s="58" t="str">
        <f t="shared" ca="1" si="2148"/>
        <v/>
      </c>
      <c r="DL771" s="58" t="str">
        <f t="shared" ca="1" si="2149"/>
        <v/>
      </c>
      <c r="DM771" s="58" t="str">
        <f t="shared" ca="1" si="2150"/>
        <v/>
      </c>
      <c r="DN771" s="58" t="str">
        <f t="shared" ca="1" si="2151"/>
        <v/>
      </c>
      <c r="DO771" s="58" t="str">
        <f t="shared" ca="1" si="2152"/>
        <v/>
      </c>
      <c r="DP771" s="58" t="str">
        <f t="shared" ca="1" si="2153"/>
        <v/>
      </c>
      <c r="DQ771" s="58" t="str">
        <f t="shared" ca="1" si="2153"/>
        <v/>
      </c>
      <c r="DR771" s="58" t="str">
        <f t="shared" ca="1" si="2154"/>
        <v/>
      </c>
      <c r="DS771" s="34">
        <f t="shared" ca="1" si="2155"/>
        <v>0</v>
      </c>
      <c r="DT771" s="34">
        <f t="shared" ca="1" si="2156"/>
        <v>0</v>
      </c>
      <c r="DU771" s="34">
        <f t="shared" ca="1" si="2157"/>
        <v>0</v>
      </c>
      <c r="DV771" s="34">
        <f t="shared" ca="1" si="2158"/>
        <v>0</v>
      </c>
      <c r="DW771" s="34">
        <f t="shared" ca="1" si="2159"/>
        <v>0</v>
      </c>
      <c r="DX771" s="34">
        <f t="shared" ca="1" si="2160"/>
        <v>0</v>
      </c>
      <c r="DY771" s="34">
        <f t="shared" ca="1" si="2161"/>
        <v>0</v>
      </c>
      <c r="DZ771" s="34">
        <f t="shared" ca="1" si="2162"/>
        <v>0</v>
      </c>
      <c r="EA771" s="34">
        <f t="shared" ca="1" si="2163"/>
        <v>0</v>
      </c>
      <c r="EB771" s="34">
        <f t="shared" ca="1" si="2164"/>
        <v>0</v>
      </c>
      <c r="EC771" s="34">
        <f t="shared" ca="1" si="2165"/>
        <v>0</v>
      </c>
      <c r="ED771" s="34">
        <f t="shared" ca="1" si="2166"/>
        <v>0</v>
      </c>
      <c r="EE771" s="34">
        <f t="shared" ca="1" si="2167"/>
        <v>0</v>
      </c>
      <c r="EF771" s="34">
        <f t="shared" ca="1" si="2168"/>
        <v>0</v>
      </c>
      <c r="EG771" s="34">
        <f t="shared" ca="1" si="2169"/>
        <v>0</v>
      </c>
      <c r="EH771" s="34">
        <f t="shared" ca="1" si="2170"/>
        <v>0</v>
      </c>
      <c r="EI771" s="34">
        <f t="shared" ca="1" si="2171"/>
        <v>0</v>
      </c>
      <c r="EJ771" s="34">
        <f t="shared" ca="1" si="2172"/>
        <v>0</v>
      </c>
      <c r="EK771" s="34">
        <f t="shared" ca="1" si="2173"/>
        <v>0</v>
      </c>
      <c r="EL771" s="34">
        <f t="shared" ca="1" si="2174"/>
        <v>0</v>
      </c>
      <c r="EM771" s="34">
        <f t="shared" ca="1" si="2175"/>
        <v>0</v>
      </c>
      <c r="EN771" s="34">
        <f t="shared" ca="1" si="2176"/>
        <v>0</v>
      </c>
      <c r="EO771" s="34">
        <f t="shared" ca="1" si="2177"/>
        <v>0</v>
      </c>
      <c r="EP771" s="34">
        <f t="shared" ca="1" si="2178"/>
        <v>0</v>
      </c>
      <c r="EQ771" s="34">
        <f t="shared" ca="1" si="2179"/>
        <v>0</v>
      </c>
      <c r="ER771" s="34">
        <f t="shared" ca="1" si="2180"/>
        <v>0</v>
      </c>
      <c r="ES771" s="34">
        <f t="shared" ca="1" si="2181"/>
        <v>0</v>
      </c>
      <c r="ET771" s="34">
        <f t="shared" ca="1" si="2182"/>
        <v>0</v>
      </c>
      <c r="EU771" s="34">
        <f t="shared" ca="1" si="2183"/>
        <v>0</v>
      </c>
      <c r="EV771" s="34">
        <f t="shared" ca="1" si="2184"/>
        <v>0</v>
      </c>
      <c r="EW771" s="34">
        <f t="shared" ca="1" si="2185"/>
        <v>0</v>
      </c>
      <c r="EX771" s="34">
        <f t="shared" ca="1" si="2186"/>
        <v>0</v>
      </c>
      <c r="EY771" s="34">
        <f t="shared" ca="1" si="2187"/>
        <v>0</v>
      </c>
      <c r="EZ771" s="34">
        <f t="shared" ca="1" si="2188"/>
        <v>0</v>
      </c>
      <c r="FA771" s="34">
        <f t="shared" ca="1" si="2189"/>
        <v>0</v>
      </c>
      <c r="FB771" s="34">
        <f t="shared" ca="1" si="2190"/>
        <v>0</v>
      </c>
      <c r="FC771" s="34">
        <f t="shared" ca="1" si="2191"/>
        <v>0</v>
      </c>
      <c r="FD771" s="71"/>
      <c r="FE771" s="76"/>
      <c r="FF771" s="76"/>
      <c r="FG771" s="76"/>
      <c r="FH771" s="58"/>
      <c r="FI771" s="58"/>
      <c r="FJ771" s="58">
        <v>0</v>
      </c>
      <c r="FK771" s="58">
        <v>0</v>
      </c>
      <c r="FL771" s="34">
        <f t="shared" ca="1" si="2071"/>
        <v>0</v>
      </c>
      <c r="FM771" s="34">
        <f t="shared" ca="1" si="2072"/>
        <v>0</v>
      </c>
      <c r="FN771" s="34">
        <f t="shared" ca="1" si="2073"/>
        <v>0</v>
      </c>
      <c r="FO771" s="34">
        <f t="shared" ca="1" si="2074"/>
        <v>0</v>
      </c>
      <c r="FP771" s="34">
        <f t="shared" ca="1" si="2075"/>
        <v>0</v>
      </c>
      <c r="FQ771" s="34">
        <f t="shared" ca="1" si="2076"/>
        <v>0</v>
      </c>
      <c r="FR771" s="34">
        <f t="shared" ca="1" si="2077"/>
        <v>0</v>
      </c>
      <c r="FS771" s="34">
        <f t="shared" ca="1" si="2078"/>
        <v>0</v>
      </c>
      <c r="FT771" s="34">
        <f t="shared" ca="1" si="2079"/>
        <v>0</v>
      </c>
      <c r="FU771" s="34">
        <f t="shared" ca="1" si="2080"/>
        <v>0</v>
      </c>
      <c r="FV771" s="34">
        <f t="shared" ca="1" si="2081"/>
        <v>0</v>
      </c>
      <c r="FW771" s="34">
        <f t="shared" ca="1" si="2082"/>
        <v>0</v>
      </c>
      <c r="FX771" s="34">
        <f t="shared" ca="1" si="2083"/>
        <v>0</v>
      </c>
      <c r="FY771" s="34">
        <f t="shared" ca="1" si="2084"/>
        <v>0</v>
      </c>
      <c r="FZ771" s="34">
        <f t="shared" ca="1" si="2085"/>
        <v>0</v>
      </c>
      <c r="GA771" s="34">
        <f t="shared" ca="1" si="2086"/>
        <v>0</v>
      </c>
      <c r="GB771" s="34">
        <f t="shared" ca="1" si="2087"/>
        <v>0</v>
      </c>
      <c r="GC771" s="34">
        <f t="shared" ca="1" si="2088"/>
        <v>0</v>
      </c>
      <c r="GD771" s="34">
        <f t="shared" ca="1" si="2089"/>
        <v>0</v>
      </c>
      <c r="GE771" s="34">
        <f t="shared" ca="1" si="2090"/>
        <v>0</v>
      </c>
      <c r="GF771" s="34">
        <f t="shared" ca="1" si="2091"/>
        <v>0</v>
      </c>
      <c r="GG771" s="34">
        <f t="shared" ca="1" si="2092"/>
        <v>0</v>
      </c>
      <c r="GH771" s="34">
        <f t="shared" ca="1" si="2093"/>
        <v>0</v>
      </c>
      <c r="GI771" s="34">
        <f t="shared" ca="1" si="2094"/>
        <v>0</v>
      </c>
      <c r="GJ771" s="34">
        <f t="shared" ca="1" si="2095"/>
        <v>0</v>
      </c>
      <c r="GK771" s="34">
        <f t="shared" ca="1" si="2096"/>
        <v>0</v>
      </c>
      <c r="GL771" s="34">
        <f t="shared" ca="1" si="2097"/>
        <v>0</v>
      </c>
      <c r="GM771" s="34">
        <f t="shared" ca="1" si="2098"/>
        <v>0</v>
      </c>
      <c r="GN771" s="34">
        <f t="shared" ca="1" si="2099"/>
        <v>0</v>
      </c>
      <c r="GO771" s="34">
        <f t="shared" ca="1" si="2100"/>
        <v>0</v>
      </c>
      <c r="GP771" s="34">
        <f t="shared" ca="1" si="2101"/>
        <v>0</v>
      </c>
      <c r="GQ771" s="34">
        <f t="shared" ca="1" si="2102"/>
        <v>0</v>
      </c>
      <c r="GR771" s="34">
        <f t="shared" ca="1" si="2103"/>
        <v>0</v>
      </c>
      <c r="GS771" s="34">
        <f t="shared" ca="1" si="2104"/>
        <v>0</v>
      </c>
      <c r="GT771" s="34">
        <f t="shared" ca="1" si="2105"/>
        <v>0</v>
      </c>
      <c r="GU771" s="34">
        <f t="shared" ca="1" si="2106"/>
        <v>0</v>
      </c>
      <c r="GV771" s="34">
        <f t="shared" ca="1" si="2107"/>
        <v>0</v>
      </c>
      <c r="GW771" s="49" t="str">
        <f t="shared" ca="1" si="2063"/>
        <v>L</v>
      </c>
      <c r="GX771" s="49"/>
      <c r="GY771" s="49"/>
      <c r="GZ771" s="49"/>
      <c r="HA771" s="49"/>
      <c r="HB771" s="49" t="str">
        <f t="shared" ca="1" si="2064"/>
        <v>E</v>
      </c>
      <c r="HC771" s="49"/>
      <c r="HD771" s="49"/>
      <c r="HE771" s="49"/>
      <c r="HF771" s="49"/>
      <c r="HG771" s="49" t="str">
        <f t="shared" ca="1" si="2065"/>
        <v>R</v>
      </c>
      <c r="HH771" s="49"/>
      <c r="HI771" s="49"/>
      <c r="HJ771" s="49"/>
      <c r="HK771" s="49"/>
      <c r="HL771" s="65"/>
      <c r="HM771" s="50"/>
      <c r="HN771" s="50"/>
      <c r="HO771" s="66"/>
      <c r="HP771" s="66"/>
      <c r="HQ771" s="33"/>
      <c r="HR771" s="66"/>
      <c r="HS771" s="66"/>
      <c r="HT771" s="67"/>
      <c r="HU771" s="65"/>
      <c r="HV771" s="50"/>
      <c r="HW771" s="50"/>
      <c r="HX771" s="66"/>
      <c r="HY771" s="66"/>
      <c r="HZ771" s="33"/>
      <c r="IA771" s="66"/>
      <c r="IB771" s="66"/>
      <c r="IC771" s="67"/>
      <c r="ID771" s="65"/>
      <c r="IE771" s="50"/>
      <c r="IF771" s="50"/>
      <c r="IG771" s="66"/>
      <c r="IH771" s="66"/>
      <c r="II771" s="33" t="str">
        <f t="shared" ca="1" si="2108"/>
        <v>0</v>
      </c>
      <c r="IJ771" s="66" t="str">
        <f t="shared" ca="1" si="2109"/>
        <v/>
      </c>
      <c r="IK771" s="66" t="str">
        <f t="shared" ca="1" si="2110"/>
        <v/>
      </c>
      <c r="IL771" s="67">
        <f t="shared" ca="1" si="2066"/>
        <v>1</v>
      </c>
      <c r="IM771" s="34"/>
      <c r="IN771" s="34"/>
      <c r="IO771" s="37">
        <f t="shared" ca="1" si="2116"/>
        <v>0</v>
      </c>
      <c r="IP771" s="22">
        <f t="shared" ca="1" si="2111"/>
        <v>6</v>
      </c>
      <c r="IQ771" s="78" t="str">
        <f t="shared" ca="1" si="2192"/>
        <v>Profit Target</v>
      </c>
      <c r="IR771" s="156">
        <f t="shared" ca="1" si="2193"/>
        <v>0</v>
      </c>
      <c r="IS771" s="78">
        <f t="shared" ca="1" si="2067"/>
        <v>6</v>
      </c>
      <c r="IT771" s="58"/>
      <c r="IU771" s="58"/>
      <c r="IV771" s="58"/>
      <c r="IW771" s="58"/>
      <c r="IX771" s="58"/>
      <c r="IY771" s="58"/>
      <c r="IZ771" s="58"/>
      <c r="JA771" s="58"/>
      <c r="JB771" s="58"/>
      <c r="JC771" s="58"/>
      <c r="JD771" s="58"/>
      <c r="JE771" s="58"/>
      <c r="JF771" s="58"/>
      <c r="JG771" s="58"/>
      <c r="JH771" s="58"/>
      <c r="JI771" s="58"/>
      <c r="JJ771" s="58"/>
      <c r="JK771" s="58"/>
      <c r="JL771" s="58"/>
      <c r="JM771" s="58"/>
      <c r="JN771" s="58"/>
      <c r="JO771" s="58"/>
      <c r="JP771" s="58"/>
      <c r="JQ771" s="58"/>
      <c r="JR771" s="58"/>
      <c r="JS771" s="58"/>
      <c r="JT771" s="58"/>
      <c r="JU771" s="58"/>
      <c r="JV771" s="58"/>
      <c r="JW771" s="58"/>
      <c r="JX771" s="58"/>
      <c r="JY771" s="58"/>
      <c r="JZ771" s="58"/>
      <c r="KA771" s="58"/>
      <c r="KB771" s="58"/>
      <c r="KC771" s="58"/>
      <c r="KD771" s="58"/>
      <c r="KE771" s="58"/>
      <c r="KF771" s="58"/>
      <c r="KG771" s="58"/>
      <c r="KH771" s="58"/>
      <c r="KI771" s="58"/>
      <c r="KJ771" s="58"/>
      <c r="KK771" s="58"/>
      <c r="KL771" s="58"/>
      <c r="KM771" s="58"/>
      <c r="KN771" s="58"/>
      <c r="KO771" s="58"/>
      <c r="KP771" s="58"/>
      <c r="KQ771" s="58"/>
      <c r="KR771" s="58"/>
      <c r="KS771" s="58"/>
      <c r="KT771" s="58"/>
      <c r="KU771" s="58"/>
      <c r="KV771" s="58"/>
      <c r="KW771" s="58"/>
      <c r="KX771" s="58"/>
      <c r="KY771" s="58"/>
      <c r="KZ771" s="58"/>
      <c r="LA771" s="58"/>
      <c r="LB771" s="58"/>
      <c r="LC771" s="58"/>
      <c r="LD771" s="58"/>
      <c r="LE771" s="58"/>
      <c r="LF771" s="58"/>
      <c r="LG771" s="58"/>
      <c r="LH771" s="58"/>
      <c r="LI771" s="58"/>
      <c r="LJ771" s="58"/>
      <c r="LK771" s="58"/>
      <c r="LL771" s="58"/>
      <c r="LM771" s="58"/>
      <c r="LN771" s="58"/>
      <c r="LO771" s="58"/>
      <c r="LP771" s="90" t="str">
        <f t="shared" si="2068"/>
        <v/>
      </c>
      <c r="MO771" s="15">
        <f t="shared" ca="1" si="2069"/>
        <v>29</v>
      </c>
    </row>
    <row r="772" spans="1:353">
      <c r="A772" s="15">
        <f t="shared" ca="1" si="2055"/>
        <v>4</v>
      </c>
      <c r="B772" s="33" t="str">
        <f t="shared" ca="1" si="2056"/>
        <v>DB</v>
      </c>
      <c r="C772" s="10" t="str">
        <f t="shared" ca="1" si="2057"/>
        <v>profit target</v>
      </c>
      <c r="D772" s="50">
        <f t="shared" ca="1" si="2058"/>
        <v>0</v>
      </c>
      <c r="E772" s="10" t="str">
        <f t="shared" si="2059"/>
        <v/>
      </c>
      <c r="F772" s="111">
        <f t="shared" si="2112"/>
        <v>768</v>
      </c>
      <c r="G772" s="59">
        <f t="shared" ca="1" si="2117"/>
        <v>1</v>
      </c>
      <c r="H772" s="56">
        <f t="shared" ref="H772:AR772" ca="1" si="2290">COUNTIF($A134:$A772,H$5)</f>
        <v>16</v>
      </c>
      <c r="I772" s="56">
        <f t="shared" ca="1" si="2290"/>
        <v>18</v>
      </c>
      <c r="J772" s="56">
        <f t="shared" ca="1" si="2290"/>
        <v>11</v>
      </c>
      <c r="K772" s="56">
        <f t="shared" ca="1" si="2290"/>
        <v>21</v>
      </c>
      <c r="L772" s="56">
        <f t="shared" ca="1" si="2290"/>
        <v>18</v>
      </c>
      <c r="M772" s="56">
        <f t="shared" ca="1" si="2290"/>
        <v>17</v>
      </c>
      <c r="N772" s="56">
        <f t="shared" ca="1" si="2290"/>
        <v>12</v>
      </c>
      <c r="O772" s="56">
        <f t="shared" ca="1" si="2290"/>
        <v>13</v>
      </c>
      <c r="P772" s="56">
        <f t="shared" ca="1" si="2290"/>
        <v>11</v>
      </c>
      <c r="Q772" s="56">
        <f t="shared" ca="1" si="2290"/>
        <v>22</v>
      </c>
      <c r="R772" s="56">
        <f t="shared" ca="1" si="2290"/>
        <v>24</v>
      </c>
      <c r="S772" s="56">
        <f t="shared" ca="1" si="2290"/>
        <v>17</v>
      </c>
      <c r="T772" s="56">
        <f t="shared" ca="1" si="2290"/>
        <v>14</v>
      </c>
      <c r="U772" s="56">
        <f t="shared" ca="1" si="2290"/>
        <v>15</v>
      </c>
      <c r="V772" s="56">
        <f t="shared" ca="1" si="2290"/>
        <v>14</v>
      </c>
      <c r="W772" s="56">
        <f t="shared" ca="1" si="2290"/>
        <v>15</v>
      </c>
      <c r="X772" s="56">
        <f t="shared" ca="1" si="2290"/>
        <v>24</v>
      </c>
      <c r="Y772" s="56">
        <f t="shared" ca="1" si="2290"/>
        <v>22</v>
      </c>
      <c r="Z772" s="56">
        <f t="shared" ca="1" si="2290"/>
        <v>16</v>
      </c>
      <c r="AA772" s="56">
        <f t="shared" ca="1" si="2290"/>
        <v>13</v>
      </c>
      <c r="AB772" s="56">
        <f t="shared" ca="1" si="2290"/>
        <v>9</v>
      </c>
      <c r="AC772" s="56">
        <f t="shared" ca="1" si="2290"/>
        <v>19</v>
      </c>
      <c r="AD772" s="56">
        <f t="shared" ca="1" si="2290"/>
        <v>24</v>
      </c>
      <c r="AE772" s="56">
        <f t="shared" ca="1" si="2290"/>
        <v>24</v>
      </c>
      <c r="AF772" s="56">
        <f t="shared" ca="1" si="2290"/>
        <v>14</v>
      </c>
      <c r="AG772" s="56">
        <f t="shared" ca="1" si="2290"/>
        <v>18</v>
      </c>
      <c r="AH772" s="56">
        <f t="shared" ca="1" si="2290"/>
        <v>13</v>
      </c>
      <c r="AI772" s="56">
        <f t="shared" ca="1" si="2290"/>
        <v>14</v>
      </c>
      <c r="AJ772" s="56">
        <f t="shared" ca="1" si="2290"/>
        <v>28</v>
      </c>
      <c r="AK772" s="56">
        <f t="shared" ca="1" si="2290"/>
        <v>15</v>
      </c>
      <c r="AL772" s="56">
        <f t="shared" ca="1" si="2290"/>
        <v>12</v>
      </c>
      <c r="AM772" s="56">
        <f t="shared" ca="1" si="2290"/>
        <v>25</v>
      </c>
      <c r="AN772" s="56">
        <f t="shared" ca="1" si="2290"/>
        <v>17</v>
      </c>
      <c r="AO772" s="56">
        <f t="shared" ca="1" si="2290"/>
        <v>19</v>
      </c>
      <c r="AP772" s="56">
        <f t="shared" ca="1" si="2290"/>
        <v>25</v>
      </c>
      <c r="AQ772" s="56">
        <f t="shared" ca="1" si="2290"/>
        <v>16</v>
      </c>
      <c r="AR772" s="56">
        <f t="shared" ca="1" si="2290"/>
        <v>14</v>
      </c>
      <c r="AS772" s="101">
        <f t="shared" ca="1" si="2114"/>
        <v>0</v>
      </c>
      <c r="AT772" s="58">
        <f t="shared" si="2061"/>
        <v>768</v>
      </c>
      <c r="AU772" s="105">
        <f t="shared" si="2115"/>
        <v>21</v>
      </c>
      <c r="AV772" s="105">
        <f t="shared" si="2062"/>
        <v>497.66399999999999</v>
      </c>
      <c r="AW772" s="58">
        <f t="shared" ca="1" si="2213"/>
        <v>64</v>
      </c>
      <c r="AX772" s="58">
        <f t="shared" ca="1" si="2214"/>
        <v>38</v>
      </c>
      <c r="AY772" s="58">
        <f t="shared" ca="1" si="2215"/>
        <v>39</v>
      </c>
      <c r="AZ772" s="58">
        <f t="shared" ca="1" si="2216"/>
        <v>0</v>
      </c>
      <c r="BA772" s="58">
        <f t="shared" ca="1" si="2217"/>
        <v>98</v>
      </c>
      <c r="BB772" s="58">
        <f t="shared" ca="1" si="2218"/>
        <v>40</v>
      </c>
      <c r="BC772" s="58">
        <f t="shared" ca="1" si="2219"/>
        <v>35</v>
      </c>
      <c r="BD772" s="58">
        <f t="shared" ca="1" si="2220"/>
        <v>3</v>
      </c>
      <c r="BE772" s="58">
        <f t="shared" ca="1" si="2221"/>
        <v>167</v>
      </c>
      <c r="BF772" s="58">
        <f t="shared" ca="1" si="2222"/>
        <v>2</v>
      </c>
      <c r="BG772" s="58">
        <f t="shared" ca="1" si="2223"/>
        <v>54</v>
      </c>
      <c r="BH772" s="58">
        <f t="shared" ca="1" si="2224"/>
        <v>51</v>
      </c>
      <c r="BI772" s="58">
        <f t="shared" ca="1" si="2225"/>
        <v>133</v>
      </c>
      <c r="BJ772" s="58">
        <f t="shared" ca="1" si="2226"/>
        <v>41</v>
      </c>
      <c r="BK772" s="58">
        <f t="shared" ca="1" si="2227"/>
        <v>5</v>
      </c>
      <c r="BL772" s="58">
        <f t="shared" ca="1" si="2228"/>
        <v>13</v>
      </c>
      <c r="BM772" s="58">
        <f t="shared" ca="1" si="2229"/>
        <v>9</v>
      </c>
      <c r="BN772" s="58">
        <f t="shared" ca="1" si="2230"/>
        <v>1</v>
      </c>
      <c r="BO772" s="58">
        <f t="shared" ca="1" si="2231"/>
        <v>14</v>
      </c>
      <c r="BP772" s="58">
        <f t="shared" ca="1" si="2232"/>
        <v>10</v>
      </c>
      <c r="BQ772" s="58">
        <f t="shared" ca="1" si="2233"/>
        <v>69</v>
      </c>
      <c r="BR772" s="58">
        <f t="shared" ca="1" si="2234"/>
        <v>48</v>
      </c>
      <c r="BS772" s="58">
        <f t="shared" ca="1" si="2235"/>
        <v>18</v>
      </c>
      <c r="BT772" s="58">
        <f t="shared" ca="1" si="2236"/>
        <v>28</v>
      </c>
      <c r="BU772" s="58">
        <f t="shared" ca="1" si="2237"/>
        <v>30</v>
      </c>
      <c r="BV772" s="58">
        <f t="shared" ca="1" si="2238"/>
        <v>4</v>
      </c>
      <c r="BW772" s="58">
        <f t="shared" ca="1" si="2239"/>
        <v>37</v>
      </c>
      <c r="BX772" s="58">
        <f t="shared" ca="1" si="2240"/>
        <v>108</v>
      </c>
      <c r="BY772" s="58">
        <f t="shared" ca="1" si="2241"/>
        <v>24</v>
      </c>
      <c r="BZ772" s="58">
        <f t="shared" ca="1" si="2242"/>
        <v>23</v>
      </c>
      <c r="CA772" s="58">
        <f t="shared" ca="1" si="2243"/>
        <v>75</v>
      </c>
      <c r="CB772" s="58">
        <f t="shared" ca="1" si="2244"/>
        <v>56</v>
      </c>
      <c r="CC772" s="58">
        <f t="shared" ca="1" si="2245"/>
        <v>26</v>
      </c>
      <c r="CD772" s="58">
        <f t="shared" ca="1" si="2246"/>
        <v>57</v>
      </c>
      <c r="CE772" s="58">
        <f t="shared" ca="1" si="2247"/>
        <v>11</v>
      </c>
      <c r="CF772" s="58">
        <f t="shared" ca="1" si="2248"/>
        <v>8</v>
      </c>
      <c r="CG772" s="58">
        <f t="shared" ca="1" si="2249"/>
        <v>21</v>
      </c>
      <c r="CH772" s="58" t="str">
        <f t="shared" ca="1" si="2119"/>
        <v/>
      </c>
      <c r="CI772" s="58" t="str">
        <f t="shared" ca="1" si="2120"/>
        <v/>
      </c>
      <c r="CJ772" s="58" t="str">
        <f t="shared" ca="1" si="2121"/>
        <v/>
      </c>
      <c r="CK772" s="58" t="str">
        <f t="shared" ca="1" si="2122"/>
        <v/>
      </c>
      <c r="CL772" s="58" t="str">
        <f t="shared" ca="1" si="2123"/>
        <v/>
      </c>
      <c r="CM772" s="58" t="str">
        <f t="shared" ca="1" si="2124"/>
        <v/>
      </c>
      <c r="CN772" s="58" t="str">
        <f t="shared" ca="1" si="2125"/>
        <v/>
      </c>
      <c r="CO772" s="58" t="str">
        <f t="shared" ca="1" si="2126"/>
        <v/>
      </c>
      <c r="CP772" s="58" t="str">
        <f t="shared" ca="1" si="2127"/>
        <v>09</v>
      </c>
      <c r="CQ772" s="58" t="str">
        <f t="shared" ca="1" si="2128"/>
        <v/>
      </c>
      <c r="CR772" s="58" t="str">
        <f t="shared" ca="1" si="2129"/>
        <v/>
      </c>
      <c r="CS772" s="58" t="str">
        <f t="shared" ca="1" si="2130"/>
        <v/>
      </c>
      <c r="CT772" s="58" t="str">
        <f t="shared" ca="1" si="2131"/>
        <v/>
      </c>
      <c r="CU772" s="58" t="str">
        <f t="shared" ca="1" si="2132"/>
        <v/>
      </c>
      <c r="CV772" s="58" t="str">
        <f t="shared" ca="1" si="2133"/>
        <v/>
      </c>
      <c r="CW772" s="58" t="str">
        <f t="shared" ca="1" si="2134"/>
        <v/>
      </c>
      <c r="CX772" s="58" t="str">
        <f t="shared" ca="1" si="2135"/>
        <v/>
      </c>
      <c r="CY772" s="58" t="str">
        <f t="shared" ca="1" si="2136"/>
        <v/>
      </c>
      <c r="CZ772" s="58" t="str">
        <f t="shared" ca="1" si="2137"/>
        <v/>
      </c>
      <c r="DA772" s="58" t="str">
        <f t="shared" ca="1" si="2138"/>
        <v/>
      </c>
      <c r="DB772" s="58" t="str">
        <f t="shared" ca="1" si="2139"/>
        <v/>
      </c>
      <c r="DC772" s="58" t="str">
        <f t="shared" ca="1" si="2140"/>
        <v/>
      </c>
      <c r="DD772" s="58" t="str">
        <f t="shared" ca="1" si="2141"/>
        <v/>
      </c>
      <c r="DE772" s="58" t="str">
        <f t="shared" ca="1" si="2142"/>
        <v/>
      </c>
      <c r="DF772" s="58" t="str">
        <f t="shared" ca="1" si="2143"/>
        <v/>
      </c>
      <c r="DG772" s="58" t="str">
        <f t="shared" ca="1" si="2144"/>
        <v/>
      </c>
      <c r="DH772" s="58" t="str">
        <f t="shared" ca="1" si="2145"/>
        <v/>
      </c>
      <c r="DI772" s="58" t="str">
        <f t="shared" ca="1" si="2146"/>
        <v/>
      </c>
      <c r="DJ772" s="58" t="str">
        <f t="shared" ca="1" si="2147"/>
        <v/>
      </c>
      <c r="DK772" s="58" t="str">
        <f t="shared" ca="1" si="2148"/>
        <v/>
      </c>
      <c r="DL772" s="58" t="str">
        <f t="shared" ca="1" si="2149"/>
        <v/>
      </c>
      <c r="DM772" s="58" t="str">
        <f t="shared" ca="1" si="2150"/>
        <v/>
      </c>
      <c r="DN772" s="58" t="str">
        <f t="shared" ca="1" si="2151"/>
        <v/>
      </c>
      <c r="DO772" s="58" t="str">
        <f t="shared" ca="1" si="2152"/>
        <v/>
      </c>
      <c r="DP772" s="58" t="str">
        <f t="shared" ca="1" si="2153"/>
        <v/>
      </c>
      <c r="DQ772" s="58" t="str">
        <f t="shared" ca="1" si="2153"/>
        <v/>
      </c>
      <c r="DR772" s="58" t="str">
        <f t="shared" ca="1" si="2154"/>
        <v/>
      </c>
      <c r="DS772" s="34">
        <f t="shared" ca="1" si="2155"/>
        <v>0</v>
      </c>
      <c r="DT772" s="34">
        <f t="shared" ca="1" si="2156"/>
        <v>0</v>
      </c>
      <c r="DU772" s="34">
        <f t="shared" ca="1" si="2157"/>
        <v>0</v>
      </c>
      <c r="DV772" s="34">
        <f t="shared" ca="1" si="2158"/>
        <v>0</v>
      </c>
      <c r="DW772" s="34">
        <f t="shared" ca="1" si="2159"/>
        <v>0</v>
      </c>
      <c r="DX772" s="34">
        <f t="shared" ca="1" si="2160"/>
        <v>0</v>
      </c>
      <c r="DY772" s="34">
        <f t="shared" ca="1" si="2161"/>
        <v>0</v>
      </c>
      <c r="DZ772" s="34">
        <f t="shared" ca="1" si="2162"/>
        <v>0</v>
      </c>
      <c r="EA772" s="34">
        <f t="shared" ca="1" si="2163"/>
        <v>0</v>
      </c>
      <c r="EB772" s="34">
        <f t="shared" ca="1" si="2164"/>
        <v>0</v>
      </c>
      <c r="EC772" s="34">
        <f t="shared" ca="1" si="2165"/>
        <v>0</v>
      </c>
      <c r="ED772" s="34">
        <f t="shared" ca="1" si="2166"/>
        <v>0</v>
      </c>
      <c r="EE772" s="34">
        <f t="shared" ca="1" si="2167"/>
        <v>0</v>
      </c>
      <c r="EF772" s="34">
        <f t="shared" ca="1" si="2168"/>
        <v>0</v>
      </c>
      <c r="EG772" s="34">
        <f t="shared" ca="1" si="2169"/>
        <v>0</v>
      </c>
      <c r="EH772" s="34">
        <f t="shared" ca="1" si="2170"/>
        <v>0</v>
      </c>
      <c r="EI772" s="34">
        <f t="shared" ca="1" si="2171"/>
        <v>0</v>
      </c>
      <c r="EJ772" s="34">
        <f t="shared" ca="1" si="2172"/>
        <v>0</v>
      </c>
      <c r="EK772" s="34">
        <f t="shared" ca="1" si="2173"/>
        <v>0</v>
      </c>
      <c r="EL772" s="34">
        <f t="shared" ca="1" si="2174"/>
        <v>0</v>
      </c>
      <c r="EM772" s="34">
        <f t="shared" ca="1" si="2175"/>
        <v>0</v>
      </c>
      <c r="EN772" s="34">
        <f t="shared" ca="1" si="2176"/>
        <v>0</v>
      </c>
      <c r="EO772" s="34">
        <f t="shared" ca="1" si="2177"/>
        <v>0</v>
      </c>
      <c r="EP772" s="34">
        <f t="shared" ca="1" si="2178"/>
        <v>0</v>
      </c>
      <c r="EQ772" s="34">
        <f t="shared" ca="1" si="2179"/>
        <v>0</v>
      </c>
      <c r="ER772" s="34">
        <f t="shared" ca="1" si="2180"/>
        <v>0</v>
      </c>
      <c r="ES772" s="34">
        <f t="shared" ca="1" si="2181"/>
        <v>0</v>
      </c>
      <c r="ET772" s="34">
        <f t="shared" ca="1" si="2182"/>
        <v>0</v>
      </c>
      <c r="EU772" s="34">
        <f t="shared" ca="1" si="2183"/>
        <v>0</v>
      </c>
      <c r="EV772" s="34">
        <f t="shared" ca="1" si="2184"/>
        <v>0</v>
      </c>
      <c r="EW772" s="34">
        <f t="shared" ca="1" si="2185"/>
        <v>0</v>
      </c>
      <c r="EX772" s="34">
        <f t="shared" ca="1" si="2186"/>
        <v>0</v>
      </c>
      <c r="EY772" s="34">
        <f t="shared" ca="1" si="2187"/>
        <v>0</v>
      </c>
      <c r="EZ772" s="34">
        <f t="shared" ca="1" si="2188"/>
        <v>0</v>
      </c>
      <c r="FA772" s="34">
        <f t="shared" ca="1" si="2189"/>
        <v>0</v>
      </c>
      <c r="FB772" s="34">
        <f t="shared" ca="1" si="2190"/>
        <v>0</v>
      </c>
      <c r="FC772" s="34">
        <f t="shared" ca="1" si="2191"/>
        <v>0</v>
      </c>
      <c r="FD772" s="71"/>
      <c r="FE772" s="76"/>
      <c r="FF772" s="76"/>
      <c r="FG772" s="76"/>
      <c r="FH772" s="58"/>
      <c r="FI772" s="58"/>
      <c r="FJ772" s="58">
        <v>0</v>
      </c>
      <c r="FK772" s="58">
        <v>0</v>
      </c>
      <c r="FL772" s="34">
        <f t="shared" ca="1" si="2071"/>
        <v>0</v>
      </c>
      <c r="FM772" s="34">
        <f t="shared" ca="1" si="2072"/>
        <v>0</v>
      </c>
      <c r="FN772" s="34">
        <f t="shared" ca="1" si="2073"/>
        <v>0</v>
      </c>
      <c r="FO772" s="34">
        <f t="shared" ca="1" si="2074"/>
        <v>0</v>
      </c>
      <c r="FP772" s="34">
        <f t="shared" ca="1" si="2075"/>
        <v>0</v>
      </c>
      <c r="FQ772" s="34">
        <f t="shared" ca="1" si="2076"/>
        <v>0</v>
      </c>
      <c r="FR772" s="34">
        <f t="shared" ca="1" si="2077"/>
        <v>0</v>
      </c>
      <c r="FS772" s="34">
        <f t="shared" ca="1" si="2078"/>
        <v>0</v>
      </c>
      <c r="FT772" s="34">
        <f t="shared" ca="1" si="2079"/>
        <v>0</v>
      </c>
      <c r="FU772" s="34">
        <f t="shared" ca="1" si="2080"/>
        <v>0</v>
      </c>
      <c r="FV772" s="34">
        <f t="shared" ca="1" si="2081"/>
        <v>0</v>
      </c>
      <c r="FW772" s="34">
        <f t="shared" ca="1" si="2082"/>
        <v>0</v>
      </c>
      <c r="FX772" s="34">
        <f t="shared" ca="1" si="2083"/>
        <v>0</v>
      </c>
      <c r="FY772" s="34">
        <f t="shared" ca="1" si="2084"/>
        <v>0</v>
      </c>
      <c r="FZ772" s="34">
        <f t="shared" ca="1" si="2085"/>
        <v>0</v>
      </c>
      <c r="GA772" s="34">
        <f t="shared" ca="1" si="2086"/>
        <v>0</v>
      </c>
      <c r="GB772" s="34">
        <f t="shared" ca="1" si="2087"/>
        <v>0</v>
      </c>
      <c r="GC772" s="34">
        <f t="shared" ca="1" si="2088"/>
        <v>0</v>
      </c>
      <c r="GD772" s="34">
        <f t="shared" ca="1" si="2089"/>
        <v>0</v>
      </c>
      <c r="GE772" s="34">
        <f t="shared" ca="1" si="2090"/>
        <v>0</v>
      </c>
      <c r="GF772" s="34">
        <f t="shared" ca="1" si="2091"/>
        <v>0</v>
      </c>
      <c r="GG772" s="34">
        <f t="shared" ca="1" si="2092"/>
        <v>0</v>
      </c>
      <c r="GH772" s="34">
        <f t="shared" ca="1" si="2093"/>
        <v>0</v>
      </c>
      <c r="GI772" s="34">
        <f t="shared" ca="1" si="2094"/>
        <v>0</v>
      </c>
      <c r="GJ772" s="34">
        <f t="shared" ca="1" si="2095"/>
        <v>0</v>
      </c>
      <c r="GK772" s="34">
        <f t="shared" ca="1" si="2096"/>
        <v>0</v>
      </c>
      <c r="GL772" s="34">
        <f t="shared" ca="1" si="2097"/>
        <v>0</v>
      </c>
      <c r="GM772" s="34">
        <f t="shared" ca="1" si="2098"/>
        <v>0</v>
      </c>
      <c r="GN772" s="34">
        <f t="shared" ca="1" si="2099"/>
        <v>0</v>
      </c>
      <c r="GO772" s="34">
        <f t="shared" ca="1" si="2100"/>
        <v>0</v>
      </c>
      <c r="GP772" s="34">
        <f t="shared" ca="1" si="2101"/>
        <v>0</v>
      </c>
      <c r="GQ772" s="34">
        <f t="shared" ca="1" si="2102"/>
        <v>0</v>
      </c>
      <c r="GR772" s="34">
        <f t="shared" ca="1" si="2103"/>
        <v>0</v>
      </c>
      <c r="GS772" s="34">
        <f t="shared" ca="1" si="2104"/>
        <v>0</v>
      </c>
      <c r="GT772" s="34">
        <f t="shared" ca="1" si="2105"/>
        <v>0</v>
      </c>
      <c r="GU772" s="34">
        <f t="shared" ca="1" si="2106"/>
        <v>0</v>
      </c>
      <c r="GV772" s="34">
        <f t="shared" ca="1" si="2107"/>
        <v>0</v>
      </c>
      <c r="GW772" s="49" t="str">
        <f t="shared" ca="1" si="2063"/>
        <v>L</v>
      </c>
      <c r="GX772" s="49"/>
      <c r="GY772" s="49"/>
      <c r="GZ772" s="49"/>
      <c r="HA772" s="49"/>
      <c r="HB772" s="49" t="str">
        <f t="shared" ca="1" si="2064"/>
        <v>E</v>
      </c>
      <c r="HC772" s="49"/>
      <c r="HD772" s="49"/>
      <c r="HE772" s="49"/>
      <c r="HF772" s="49"/>
      <c r="HG772" s="49" t="str">
        <f t="shared" ca="1" si="2065"/>
        <v>B</v>
      </c>
      <c r="HH772" s="49"/>
      <c r="HI772" s="49"/>
      <c r="HJ772" s="49"/>
      <c r="HK772" s="49"/>
      <c r="HL772" s="65"/>
      <c r="HM772" s="50"/>
      <c r="HN772" s="50"/>
      <c r="HO772" s="66"/>
      <c r="HP772" s="66"/>
      <c r="HQ772" s="33"/>
      <c r="HR772" s="66"/>
      <c r="HS772" s="66"/>
      <c r="HT772" s="67"/>
      <c r="HU772" s="65"/>
      <c r="HV772" s="50"/>
      <c r="HW772" s="50"/>
      <c r="HX772" s="66"/>
      <c r="HY772" s="66"/>
      <c r="HZ772" s="33"/>
      <c r="IA772" s="66"/>
      <c r="IB772" s="66"/>
      <c r="IC772" s="67"/>
      <c r="ID772" s="65"/>
      <c r="IE772" s="50"/>
      <c r="IF772" s="50"/>
      <c r="IG772" s="66"/>
      <c r="IH772" s="66"/>
      <c r="II772" s="33" t="str">
        <f t="shared" ca="1" si="2108"/>
        <v>0</v>
      </c>
      <c r="IJ772" s="66" t="str">
        <f t="shared" ca="1" si="2109"/>
        <v/>
      </c>
      <c r="IK772" s="66" t="str">
        <f t="shared" ca="1" si="2110"/>
        <v/>
      </c>
      <c r="IL772" s="67">
        <f t="shared" ca="1" si="2066"/>
        <v>1</v>
      </c>
      <c r="IM772" s="34"/>
      <c r="IN772" s="34"/>
      <c r="IO772" s="37">
        <f t="shared" ca="1" si="2116"/>
        <v>0</v>
      </c>
      <c r="IP772" s="22">
        <f t="shared" ca="1" si="2111"/>
        <v>6</v>
      </c>
      <c r="IQ772" s="78" t="str">
        <f t="shared" ca="1" si="2192"/>
        <v>Profit Target</v>
      </c>
      <c r="IR772" s="156">
        <f t="shared" ca="1" si="2193"/>
        <v>0</v>
      </c>
      <c r="IS772" s="78">
        <f t="shared" ca="1" si="2067"/>
        <v>6</v>
      </c>
      <c r="IT772" s="58"/>
      <c r="IU772" s="58"/>
      <c r="IV772" s="58"/>
      <c r="IW772" s="58"/>
      <c r="IX772" s="58"/>
      <c r="IY772" s="58"/>
      <c r="IZ772" s="58"/>
      <c r="JA772" s="58"/>
      <c r="JB772" s="58"/>
      <c r="JC772" s="58"/>
      <c r="JD772" s="58"/>
      <c r="JE772" s="58"/>
      <c r="JF772" s="58"/>
      <c r="JG772" s="58"/>
      <c r="JH772" s="58"/>
      <c r="JI772" s="58"/>
      <c r="JJ772" s="58"/>
      <c r="JK772" s="58"/>
      <c r="JL772" s="58"/>
      <c r="JM772" s="58"/>
      <c r="JN772" s="58"/>
      <c r="JO772" s="58"/>
      <c r="JP772" s="58"/>
      <c r="JQ772" s="58"/>
      <c r="JR772" s="58"/>
      <c r="JS772" s="58"/>
      <c r="JT772" s="58"/>
      <c r="JU772" s="58"/>
      <c r="JV772" s="58"/>
      <c r="JW772" s="58"/>
      <c r="JX772" s="58"/>
      <c r="JY772" s="58"/>
      <c r="JZ772" s="58"/>
      <c r="KA772" s="58"/>
      <c r="KB772" s="58"/>
      <c r="KC772" s="58"/>
      <c r="KD772" s="58"/>
      <c r="KE772" s="58"/>
      <c r="KF772" s="58"/>
      <c r="KG772" s="58"/>
      <c r="KH772" s="58"/>
      <c r="KI772" s="58"/>
      <c r="KJ772" s="58"/>
      <c r="KK772" s="58"/>
      <c r="KL772" s="58"/>
      <c r="KM772" s="58"/>
      <c r="KN772" s="58"/>
      <c r="KO772" s="58"/>
      <c r="KP772" s="58"/>
      <c r="KQ772" s="58"/>
      <c r="KR772" s="58"/>
      <c r="KS772" s="58"/>
      <c r="KT772" s="58"/>
      <c r="KU772" s="58"/>
      <c r="KV772" s="58"/>
      <c r="KW772" s="58"/>
      <c r="KX772" s="58"/>
      <c r="KY772" s="58"/>
      <c r="KZ772" s="58"/>
      <c r="LA772" s="58"/>
      <c r="LB772" s="58"/>
      <c r="LC772" s="58"/>
      <c r="LD772" s="58"/>
      <c r="LE772" s="58"/>
      <c r="LF772" s="58"/>
      <c r="LG772" s="58"/>
      <c r="LH772" s="58"/>
      <c r="LI772" s="58"/>
      <c r="LJ772" s="58"/>
      <c r="LK772" s="58"/>
      <c r="LL772" s="58"/>
      <c r="LM772" s="58"/>
      <c r="LN772" s="58"/>
      <c r="LO772" s="58"/>
      <c r="LP772" s="90" t="str">
        <f t="shared" si="2068"/>
        <v/>
      </c>
      <c r="MO772" s="15">
        <f t="shared" ca="1" si="2069"/>
        <v>22</v>
      </c>
    </row>
    <row r="773" spans="1:353">
      <c r="A773" s="15">
        <f t="shared" ref="A773:A836" ca="1" si="2291">IF($A$2="no",INT(RAND()*36+1),INT(RAND()*37))</f>
        <v>29</v>
      </c>
      <c r="B773" s="33" t="str">
        <f t="shared" ref="B773:B836" ca="1" si="2292">IF(A773="","",IF(COUNTBLANK(IT774:KD774)=37,"DB",IT774&amp;IU774&amp;IV774&amp;IW774&amp;IX774&amp;IY774&amp;IZ774&amp;JA774&amp;JB774&amp;JC774&amp;JD774&amp;JE774&amp;JF774&amp;JG774&amp;JH774&amp;JI774&amp;JJ774&amp;JK774&amp;JL774&amp;JM774&amp;JN774&amp;JO774&amp;JP774&amp;JQ774&amp;JR774&amp;JS774&amp;JT774&amp;JU774&amp;JV774&amp;JW774&amp;JX774&amp;JY774&amp;JZ774&amp;KA774&amp;KB774&amp;KC774&amp;KD774))</f>
        <v>DB</v>
      </c>
      <c r="C773" s="10" t="str">
        <f t="shared" ref="C773:C836" ca="1" si="2293">IF(AND(IQ773=0,IR773=0),"",IF(IQ773="Profit Target","profit target",IF(IR773="Stop Loss","stop loss","")))</f>
        <v>profit target</v>
      </c>
      <c r="D773" s="50">
        <f t="shared" ref="D773:D836" ca="1" si="2294">IO773</f>
        <v>0</v>
      </c>
      <c r="E773" s="10" t="str">
        <f t="shared" ref="E773:E836" si="2295">KE774&amp;KF774&amp;KG774&amp;KH774&amp;KI774&amp;KJ774&amp;KK774&amp;KL774&amp;KM774&amp;KN774&amp;KO774&amp;KP774&amp;KQ774&amp;KR774&amp;KS774&amp;KT774&amp;KU774&amp;KV774&amp;KW774&amp;KX774&amp;KY774&amp;KZ774&amp;LA774&amp;LB774&amp;LC774&amp;LD774&amp;LE774&amp;LF774&amp;LG774&amp;LH774&amp;LI774&amp;LJ774&amp;LK774&amp;LL774&amp;LM774&amp;LN774&amp;LO774</f>
        <v/>
      </c>
      <c r="F773" s="111">
        <f t="shared" si="2112"/>
        <v>769</v>
      </c>
      <c r="G773" s="59">
        <f t="shared" ca="1" si="2117"/>
        <v>1</v>
      </c>
      <c r="H773" s="56">
        <f t="shared" ref="H773:AR773" ca="1" si="2296">COUNTIF($A135:$A773,H$5)</f>
        <v>16</v>
      </c>
      <c r="I773" s="56">
        <f t="shared" ca="1" si="2296"/>
        <v>18</v>
      </c>
      <c r="J773" s="56">
        <f t="shared" ca="1" si="2296"/>
        <v>11</v>
      </c>
      <c r="K773" s="56">
        <f t="shared" ca="1" si="2296"/>
        <v>21</v>
      </c>
      <c r="L773" s="56">
        <f t="shared" ca="1" si="2296"/>
        <v>18</v>
      </c>
      <c r="M773" s="56">
        <f t="shared" ca="1" si="2296"/>
        <v>17</v>
      </c>
      <c r="N773" s="56">
        <f t="shared" ca="1" si="2296"/>
        <v>12</v>
      </c>
      <c r="O773" s="56">
        <f t="shared" ca="1" si="2296"/>
        <v>13</v>
      </c>
      <c r="P773" s="56">
        <f t="shared" ca="1" si="2296"/>
        <v>11</v>
      </c>
      <c r="Q773" s="56">
        <f t="shared" ca="1" si="2296"/>
        <v>22</v>
      </c>
      <c r="R773" s="56">
        <f t="shared" ca="1" si="2296"/>
        <v>24</v>
      </c>
      <c r="S773" s="56">
        <f t="shared" ca="1" si="2296"/>
        <v>17</v>
      </c>
      <c r="T773" s="56">
        <f t="shared" ca="1" si="2296"/>
        <v>14</v>
      </c>
      <c r="U773" s="56">
        <f t="shared" ca="1" si="2296"/>
        <v>15</v>
      </c>
      <c r="V773" s="56">
        <f t="shared" ca="1" si="2296"/>
        <v>14</v>
      </c>
      <c r="W773" s="56">
        <f t="shared" ca="1" si="2296"/>
        <v>15</v>
      </c>
      <c r="X773" s="56">
        <f t="shared" ca="1" si="2296"/>
        <v>24</v>
      </c>
      <c r="Y773" s="56">
        <f t="shared" ca="1" si="2296"/>
        <v>22</v>
      </c>
      <c r="Z773" s="56">
        <f t="shared" ca="1" si="2296"/>
        <v>16</v>
      </c>
      <c r="AA773" s="56">
        <f t="shared" ca="1" si="2296"/>
        <v>13</v>
      </c>
      <c r="AB773" s="56">
        <f t="shared" ca="1" si="2296"/>
        <v>9</v>
      </c>
      <c r="AC773" s="56">
        <f t="shared" ca="1" si="2296"/>
        <v>19</v>
      </c>
      <c r="AD773" s="56">
        <f t="shared" ca="1" si="2296"/>
        <v>24</v>
      </c>
      <c r="AE773" s="56">
        <f t="shared" ca="1" si="2296"/>
        <v>24</v>
      </c>
      <c r="AF773" s="56">
        <f t="shared" ca="1" si="2296"/>
        <v>14</v>
      </c>
      <c r="AG773" s="56">
        <f t="shared" ca="1" si="2296"/>
        <v>18</v>
      </c>
      <c r="AH773" s="56">
        <f t="shared" ca="1" si="2296"/>
        <v>13</v>
      </c>
      <c r="AI773" s="56">
        <f t="shared" ca="1" si="2296"/>
        <v>14</v>
      </c>
      <c r="AJ773" s="56">
        <f t="shared" ca="1" si="2296"/>
        <v>29</v>
      </c>
      <c r="AK773" s="56">
        <f t="shared" ca="1" si="2296"/>
        <v>15</v>
      </c>
      <c r="AL773" s="56">
        <f t="shared" ca="1" si="2296"/>
        <v>12</v>
      </c>
      <c r="AM773" s="56">
        <f t="shared" ca="1" si="2296"/>
        <v>25</v>
      </c>
      <c r="AN773" s="56">
        <f t="shared" ca="1" si="2296"/>
        <v>17</v>
      </c>
      <c r="AO773" s="56">
        <f t="shared" ca="1" si="2296"/>
        <v>18</v>
      </c>
      <c r="AP773" s="56">
        <f t="shared" ca="1" si="2296"/>
        <v>25</v>
      </c>
      <c r="AQ773" s="56">
        <f t="shared" ca="1" si="2296"/>
        <v>16</v>
      </c>
      <c r="AR773" s="56">
        <f t="shared" ca="1" si="2296"/>
        <v>14</v>
      </c>
      <c r="AS773" s="101">
        <f t="shared" ca="1" si="2114"/>
        <v>0</v>
      </c>
      <c r="AT773" s="58">
        <f t="shared" ref="AT773:AT836" si="2297">AT772+1</f>
        <v>769</v>
      </c>
      <c r="AU773" s="105">
        <f t="shared" si="2115"/>
        <v>21</v>
      </c>
      <c r="AV773" s="105">
        <f t="shared" ref="AV773:AV836" si="2298">64.8%*AT773</f>
        <v>498.31200000000001</v>
      </c>
      <c r="AW773" s="58">
        <f t="shared" ca="1" si="2213"/>
        <v>65</v>
      </c>
      <c r="AX773" s="58">
        <f t="shared" ca="1" si="2214"/>
        <v>39</v>
      </c>
      <c r="AY773" s="58">
        <f t="shared" ca="1" si="2215"/>
        <v>40</v>
      </c>
      <c r="AZ773" s="58">
        <f t="shared" ca="1" si="2216"/>
        <v>1</v>
      </c>
      <c r="BA773" s="58">
        <f t="shared" ca="1" si="2217"/>
        <v>99</v>
      </c>
      <c r="BB773" s="58">
        <f t="shared" ca="1" si="2218"/>
        <v>41</v>
      </c>
      <c r="BC773" s="58">
        <f t="shared" ca="1" si="2219"/>
        <v>36</v>
      </c>
      <c r="BD773" s="58">
        <f t="shared" ca="1" si="2220"/>
        <v>4</v>
      </c>
      <c r="BE773" s="58">
        <f t="shared" ca="1" si="2221"/>
        <v>168</v>
      </c>
      <c r="BF773" s="58">
        <f t="shared" ca="1" si="2222"/>
        <v>3</v>
      </c>
      <c r="BG773" s="58">
        <f t="shared" ca="1" si="2223"/>
        <v>55</v>
      </c>
      <c r="BH773" s="58">
        <f t="shared" ca="1" si="2224"/>
        <v>52</v>
      </c>
      <c r="BI773" s="58">
        <f t="shared" ca="1" si="2225"/>
        <v>134</v>
      </c>
      <c r="BJ773" s="58">
        <f t="shared" ca="1" si="2226"/>
        <v>42</v>
      </c>
      <c r="BK773" s="58">
        <f t="shared" ca="1" si="2227"/>
        <v>6</v>
      </c>
      <c r="BL773" s="58">
        <f t="shared" ca="1" si="2228"/>
        <v>14</v>
      </c>
      <c r="BM773" s="58">
        <f t="shared" ca="1" si="2229"/>
        <v>10</v>
      </c>
      <c r="BN773" s="58">
        <f t="shared" ca="1" si="2230"/>
        <v>2</v>
      </c>
      <c r="BO773" s="58">
        <f t="shared" ca="1" si="2231"/>
        <v>15</v>
      </c>
      <c r="BP773" s="58">
        <f t="shared" ca="1" si="2232"/>
        <v>11</v>
      </c>
      <c r="BQ773" s="58">
        <f t="shared" ca="1" si="2233"/>
        <v>70</v>
      </c>
      <c r="BR773" s="58">
        <f t="shared" ca="1" si="2234"/>
        <v>49</v>
      </c>
      <c r="BS773" s="58">
        <f t="shared" ca="1" si="2235"/>
        <v>19</v>
      </c>
      <c r="BT773" s="58">
        <f t="shared" ca="1" si="2236"/>
        <v>29</v>
      </c>
      <c r="BU773" s="58">
        <f t="shared" ca="1" si="2237"/>
        <v>31</v>
      </c>
      <c r="BV773" s="58">
        <f t="shared" ca="1" si="2238"/>
        <v>5</v>
      </c>
      <c r="BW773" s="58">
        <f t="shared" ca="1" si="2239"/>
        <v>38</v>
      </c>
      <c r="BX773" s="58">
        <f t="shared" ca="1" si="2240"/>
        <v>109</v>
      </c>
      <c r="BY773" s="58">
        <f t="shared" ca="1" si="2241"/>
        <v>0</v>
      </c>
      <c r="BZ773" s="58">
        <f t="shared" ca="1" si="2242"/>
        <v>24</v>
      </c>
      <c r="CA773" s="58">
        <f t="shared" ca="1" si="2243"/>
        <v>76</v>
      </c>
      <c r="CB773" s="58">
        <f t="shared" ca="1" si="2244"/>
        <v>57</v>
      </c>
      <c r="CC773" s="58">
        <f t="shared" ca="1" si="2245"/>
        <v>27</v>
      </c>
      <c r="CD773" s="58">
        <f t="shared" ca="1" si="2246"/>
        <v>58</v>
      </c>
      <c r="CE773" s="58">
        <f t="shared" ca="1" si="2247"/>
        <v>12</v>
      </c>
      <c r="CF773" s="58">
        <f t="shared" ca="1" si="2248"/>
        <v>9</v>
      </c>
      <c r="CG773" s="58">
        <f t="shared" ca="1" si="2249"/>
        <v>22</v>
      </c>
      <c r="CH773" s="58" t="str">
        <f t="shared" ca="1" si="2119"/>
        <v/>
      </c>
      <c r="CI773" s="58" t="str">
        <f t="shared" ca="1" si="2120"/>
        <v/>
      </c>
      <c r="CJ773" s="58" t="str">
        <f t="shared" ca="1" si="2121"/>
        <v/>
      </c>
      <c r="CK773" s="58" t="str">
        <f t="shared" ca="1" si="2122"/>
        <v/>
      </c>
      <c r="CL773" s="58" t="str">
        <f t="shared" ca="1" si="2123"/>
        <v/>
      </c>
      <c r="CM773" s="58" t="str">
        <f t="shared" ca="1" si="2124"/>
        <v/>
      </c>
      <c r="CN773" s="58" t="str">
        <f t="shared" ca="1" si="2125"/>
        <v/>
      </c>
      <c r="CO773" s="58" t="str">
        <f t="shared" ca="1" si="2126"/>
        <v/>
      </c>
      <c r="CP773" s="58" t="str">
        <f t="shared" ca="1" si="2127"/>
        <v>09</v>
      </c>
      <c r="CQ773" s="58" t="str">
        <f t="shared" ca="1" si="2128"/>
        <v/>
      </c>
      <c r="CR773" s="58" t="str">
        <f t="shared" ca="1" si="2129"/>
        <v/>
      </c>
      <c r="CS773" s="58" t="str">
        <f t="shared" ca="1" si="2130"/>
        <v/>
      </c>
      <c r="CT773" s="58" t="str">
        <f t="shared" ca="1" si="2131"/>
        <v/>
      </c>
      <c r="CU773" s="58" t="str">
        <f t="shared" ca="1" si="2132"/>
        <v/>
      </c>
      <c r="CV773" s="58" t="str">
        <f t="shared" ca="1" si="2133"/>
        <v/>
      </c>
      <c r="CW773" s="58" t="str">
        <f t="shared" ca="1" si="2134"/>
        <v/>
      </c>
      <c r="CX773" s="58" t="str">
        <f t="shared" ca="1" si="2135"/>
        <v/>
      </c>
      <c r="CY773" s="58" t="str">
        <f t="shared" ca="1" si="2136"/>
        <v/>
      </c>
      <c r="CZ773" s="58" t="str">
        <f t="shared" ca="1" si="2137"/>
        <v/>
      </c>
      <c r="DA773" s="58" t="str">
        <f t="shared" ca="1" si="2138"/>
        <v/>
      </c>
      <c r="DB773" s="58" t="str">
        <f t="shared" ca="1" si="2139"/>
        <v/>
      </c>
      <c r="DC773" s="58" t="str">
        <f t="shared" ca="1" si="2140"/>
        <v/>
      </c>
      <c r="DD773" s="58" t="str">
        <f t="shared" ca="1" si="2141"/>
        <v/>
      </c>
      <c r="DE773" s="58" t="str">
        <f t="shared" ca="1" si="2142"/>
        <v/>
      </c>
      <c r="DF773" s="58" t="str">
        <f t="shared" ca="1" si="2143"/>
        <v/>
      </c>
      <c r="DG773" s="58" t="str">
        <f t="shared" ca="1" si="2144"/>
        <v/>
      </c>
      <c r="DH773" s="58" t="str">
        <f t="shared" ca="1" si="2145"/>
        <v/>
      </c>
      <c r="DI773" s="58" t="str">
        <f t="shared" ca="1" si="2146"/>
        <v/>
      </c>
      <c r="DJ773" s="58" t="str">
        <f t="shared" ca="1" si="2147"/>
        <v/>
      </c>
      <c r="DK773" s="58" t="str">
        <f t="shared" ca="1" si="2148"/>
        <v/>
      </c>
      <c r="DL773" s="58" t="str">
        <f t="shared" ca="1" si="2149"/>
        <v/>
      </c>
      <c r="DM773" s="58" t="str">
        <f t="shared" ca="1" si="2150"/>
        <v/>
      </c>
      <c r="DN773" s="58" t="str">
        <f t="shared" ca="1" si="2151"/>
        <v/>
      </c>
      <c r="DO773" s="58" t="str">
        <f t="shared" ca="1" si="2152"/>
        <v/>
      </c>
      <c r="DP773" s="58" t="str">
        <f t="shared" ca="1" si="2153"/>
        <v/>
      </c>
      <c r="DQ773" s="58" t="str">
        <f t="shared" ca="1" si="2153"/>
        <v/>
      </c>
      <c r="DR773" s="58" t="str">
        <f t="shared" ca="1" si="2154"/>
        <v/>
      </c>
      <c r="DS773" s="34">
        <f t="shared" ca="1" si="2155"/>
        <v>0</v>
      </c>
      <c r="DT773" s="34">
        <f t="shared" ca="1" si="2156"/>
        <v>0</v>
      </c>
      <c r="DU773" s="34">
        <f t="shared" ca="1" si="2157"/>
        <v>0</v>
      </c>
      <c r="DV773" s="34">
        <f t="shared" ca="1" si="2158"/>
        <v>0</v>
      </c>
      <c r="DW773" s="34">
        <f t="shared" ca="1" si="2159"/>
        <v>0</v>
      </c>
      <c r="DX773" s="34">
        <f t="shared" ca="1" si="2160"/>
        <v>0</v>
      </c>
      <c r="DY773" s="34">
        <f t="shared" ca="1" si="2161"/>
        <v>0</v>
      </c>
      <c r="DZ773" s="34">
        <f t="shared" ca="1" si="2162"/>
        <v>0</v>
      </c>
      <c r="EA773" s="34">
        <f t="shared" ca="1" si="2163"/>
        <v>0</v>
      </c>
      <c r="EB773" s="34">
        <f t="shared" ca="1" si="2164"/>
        <v>0</v>
      </c>
      <c r="EC773" s="34">
        <f t="shared" ca="1" si="2165"/>
        <v>0</v>
      </c>
      <c r="ED773" s="34">
        <f t="shared" ca="1" si="2166"/>
        <v>0</v>
      </c>
      <c r="EE773" s="34">
        <f t="shared" ca="1" si="2167"/>
        <v>0</v>
      </c>
      <c r="EF773" s="34">
        <f t="shared" ca="1" si="2168"/>
        <v>0</v>
      </c>
      <c r="EG773" s="34">
        <f t="shared" ca="1" si="2169"/>
        <v>0</v>
      </c>
      <c r="EH773" s="34">
        <f t="shared" ca="1" si="2170"/>
        <v>0</v>
      </c>
      <c r="EI773" s="34">
        <f t="shared" ca="1" si="2171"/>
        <v>0</v>
      </c>
      <c r="EJ773" s="34">
        <f t="shared" ca="1" si="2172"/>
        <v>0</v>
      </c>
      <c r="EK773" s="34">
        <f t="shared" ca="1" si="2173"/>
        <v>0</v>
      </c>
      <c r="EL773" s="34">
        <f t="shared" ca="1" si="2174"/>
        <v>0</v>
      </c>
      <c r="EM773" s="34">
        <f t="shared" ca="1" si="2175"/>
        <v>0</v>
      </c>
      <c r="EN773" s="34">
        <f t="shared" ca="1" si="2176"/>
        <v>0</v>
      </c>
      <c r="EO773" s="34">
        <f t="shared" ca="1" si="2177"/>
        <v>0</v>
      </c>
      <c r="EP773" s="34">
        <f t="shared" ca="1" si="2178"/>
        <v>0</v>
      </c>
      <c r="EQ773" s="34">
        <f t="shared" ca="1" si="2179"/>
        <v>0</v>
      </c>
      <c r="ER773" s="34">
        <f t="shared" ca="1" si="2180"/>
        <v>0</v>
      </c>
      <c r="ES773" s="34">
        <f t="shared" ca="1" si="2181"/>
        <v>0</v>
      </c>
      <c r="ET773" s="34">
        <f t="shared" ca="1" si="2182"/>
        <v>0</v>
      </c>
      <c r="EU773" s="34">
        <f t="shared" ca="1" si="2183"/>
        <v>0</v>
      </c>
      <c r="EV773" s="34">
        <f t="shared" ca="1" si="2184"/>
        <v>0</v>
      </c>
      <c r="EW773" s="34">
        <f t="shared" ca="1" si="2185"/>
        <v>0</v>
      </c>
      <c r="EX773" s="34">
        <f t="shared" ca="1" si="2186"/>
        <v>0</v>
      </c>
      <c r="EY773" s="34">
        <f t="shared" ca="1" si="2187"/>
        <v>0</v>
      </c>
      <c r="EZ773" s="34">
        <f t="shared" ca="1" si="2188"/>
        <v>0</v>
      </c>
      <c r="FA773" s="34">
        <f t="shared" ca="1" si="2189"/>
        <v>0</v>
      </c>
      <c r="FB773" s="34">
        <f t="shared" ca="1" si="2190"/>
        <v>0</v>
      </c>
      <c r="FC773" s="34">
        <f t="shared" ca="1" si="2191"/>
        <v>0</v>
      </c>
      <c r="FD773" s="71"/>
      <c r="FE773" s="76"/>
      <c r="FF773" s="76"/>
      <c r="FG773" s="76"/>
      <c r="FH773" s="58"/>
      <c r="FI773" s="58"/>
      <c r="FJ773" s="58">
        <v>0</v>
      </c>
      <c r="FK773" s="58">
        <v>0</v>
      </c>
      <c r="FL773" s="34">
        <f t="shared" ca="1" si="2071"/>
        <v>0</v>
      </c>
      <c r="FM773" s="34">
        <f t="shared" ca="1" si="2072"/>
        <v>0</v>
      </c>
      <c r="FN773" s="34">
        <f t="shared" ca="1" si="2073"/>
        <v>0</v>
      </c>
      <c r="FO773" s="34">
        <f t="shared" ca="1" si="2074"/>
        <v>0</v>
      </c>
      <c r="FP773" s="34">
        <f t="shared" ca="1" si="2075"/>
        <v>0</v>
      </c>
      <c r="FQ773" s="34">
        <f t="shared" ca="1" si="2076"/>
        <v>0</v>
      </c>
      <c r="FR773" s="34">
        <f t="shared" ca="1" si="2077"/>
        <v>0</v>
      </c>
      <c r="FS773" s="34">
        <f t="shared" ca="1" si="2078"/>
        <v>0</v>
      </c>
      <c r="FT773" s="34">
        <f t="shared" ca="1" si="2079"/>
        <v>0</v>
      </c>
      <c r="FU773" s="34">
        <f t="shared" ca="1" si="2080"/>
        <v>0</v>
      </c>
      <c r="FV773" s="34">
        <f t="shared" ca="1" si="2081"/>
        <v>0</v>
      </c>
      <c r="FW773" s="34">
        <f t="shared" ca="1" si="2082"/>
        <v>0</v>
      </c>
      <c r="FX773" s="34">
        <f t="shared" ca="1" si="2083"/>
        <v>0</v>
      </c>
      <c r="FY773" s="34">
        <f t="shared" ca="1" si="2084"/>
        <v>0</v>
      </c>
      <c r="FZ773" s="34">
        <f t="shared" ca="1" si="2085"/>
        <v>0</v>
      </c>
      <c r="GA773" s="34">
        <f t="shared" ca="1" si="2086"/>
        <v>0</v>
      </c>
      <c r="GB773" s="34">
        <f t="shared" ca="1" si="2087"/>
        <v>0</v>
      </c>
      <c r="GC773" s="34">
        <f t="shared" ca="1" si="2088"/>
        <v>0</v>
      </c>
      <c r="GD773" s="34">
        <f t="shared" ca="1" si="2089"/>
        <v>0</v>
      </c>
      <c r="GE773" s="34">
        <f t="shared" ca="1" si="2090"/>
        <v>0</v>
      </c>
      <c r="GF773" s="34">
        <f t="shared" ca="1" si="2091"/>
        <v>0</v>
      </c>
      <c r="GG773" s="34">
        <f t="shared" ca="1" si="2092"/>
        <v>0</v>
      </c>
      <c r="GH773" s="34">
        <f t="shared" ca="1" si="2093"/>
        <v>0</v>
      </c>
      <c r="GI773" s="34">
        <f t="shared" ca="1" si="2094"/>
        <v>0</v>
      </c>
      <c r="GJ773" s="34">
        <f t="shared" ca="1" si="2095"/>
        <v>0</v>
      </c>
      <c r="GK773" s="34">
        <f t="shared" ca="1" si="2096"/>
        <v>0</v>
      </c>
      <c r="GL773" s="34">
        <f t="shared" ca="1" si="2097"/>
        <v>0</v>
      </c>
      <c r="GM773" s="34">
        <f t="shared" ca="1" si="2098"/>
        <v>0</v>
      </c>
      <c r="GN773" s="34">
        <f t="shared" ca="1" si="2099"/>
        <v>0</v>
      </c>
      <c r="GO773" s="34">
        <f t="shared" ca="1" si="2100"/>
        <v>0</v>
      </c>
      <c r="GP773" s="34">
        <f t="shared" ca="1" si="2101"/>
        <v>0</v>
      </c>
      <c r="GQ773" s="34">
        <f t="shared" ca="1" si="2102"/>
        <v>0</v>
      </c>
      <c r="GR773" s="34">
        <f t="shared" ca="1" si="2103"/>
        <v>0</v>
      </c>
      <c r="GS773" s="34">
        <f t="shared" ca="1" si="2104"/>
        <v>0</v>
      </c>
      <c r="GT773" s="34">
        <f t="shared" ca="1" si="2105"/>
        <v>0</v>
      </c>
      <c r="GU773" s="34">
        <f t="shared" ca="1" si="2106"/>
        <v>0</v>
      </c>
      <c r="GV773" s="34">
        <f t="shared" ca="1" si="2107"/>
        <v>0</v>
      </c>
      <c r="GW773" s="49" t="str">
        <f t="shared" ref="GW773:GW836" ca="1" si="2299">VLOOKUP(A773,$MB$31:$MG$68,5,0)</f>
        <v>H</v>
      </c>
      <c r="GX773" s="49"/>
      <c r="GY773" s="49"/>
      <c r="GZ773" s="49"/>
      <c r="HA773" s="49"/>
      <c r="HB773" s="49" t="str">
        <f t="shared" ref="HB773:HB836" ca="1" si="2300">VLOOKUP(A773,$MB$31:$MG$68,4,0)</f>
        <v>O</v>
      </c>
      <c r="HC773" s="49"/>
      <c r="HD773" s="49"/>
      <c r="HE773" s="49"/>
      <c r="HF773" s="49"/>
      <c r="HG773" s="49" t="str">
        <f t="shared" ref="HG773:HG836" ca="1" si="2301">VLOOKUP(A773,$MB$31:$MG$68,6,0)</f>
        <v>B</v>
      </c>
      <c r="HH773" s="49"/>
      <c r="HI773" s="49"/>
      <c r="HJ773" s="49"/>
      <c r="HK773" s="49"/>
      <c r="HL773" s="65"/>
      <c r="HM773" s="50"/>
      <c r="HN773" s="50"/>
      <c r="HO773" s="66"/>
      <c r="HP773" s="66"/>
      <c r="HQ773" s="33"/>
      <c r="HR773" s="66"/>
      <c r="HS773" s="66"/>
      <c r="HT773" s="67"/>
      <c r="HU773" s="65"/>
      <c r="HV773" s="50"/>
      <c r="HW773" s="50"/>
      <c r="HX773" s="66"/>
      <c r="HY773" s="66"/>
      <c r="HZ773" s="33"/>
      <c r="IA773" s="66"/>
      <c r="IB773" s="66"/>
      <c r="IC773" s="67"/>
      <c r="ID773" s="65"/>
      <c r="IE773" s="50"/>
      <c r="IF773" s="50"/>
      <c r="IG773" s="66"/>
      <c r="IH773" s="66"/>
      <c r="II773" s="33" t="str">
        <f t="shared" ca="1" si="2108"/>
        <v>0</v>
      </c>
      <c r="IJ773" s="66" t="str">
        <f t="shared" ca="1" si="2109"/>
        <v/>
      </c>
      <c r="IK773" s="66" t="str">
        <f t="shared" ca="1" si="2110"/>
        <v/>
      </c>
      <c r="IL773" s="67">
        <f t="shared" ref="IL773:IL836" ca="1" si="2302">IF(IK773="W",1,IF(IH773="L",2,IL772))</f>
        <v>1</v>
      </c>
      <c r="IM773" s="34"/>
      <c r="IN773" s="34"/>
      <c r="IO773" s="37">
        <f t="shared" ca="1" si="2116"/>
        <v>0</v>
      </c>
      <c r="IP773" s="22">
        <f t="shared" ca="1" si="2111"/>
        <v>6</v>
      </c>
      <c r="IQ773" s="78" t="str">
        <f t="shared" ca="1" si="2192"/>
        <v>Profit Target</v>
      </c>
      <c r="IR773" s="156">
        <f t="shared" ca="1" si="2193"/>
        <v>0</v>
      </c>
      <c r="IS773" s="78">
        <f t="shared" ref="IS773:IS836" ca="1" si="2303">IF(IP773&gt;IS772,IP773,IS772)</f>
        <v>6</v>
      </c>
      <c r="IT773" s="58"/>
      <c r="IU773" s="58"/>
      <c r="IV773" s="58"/>
      <c r="IW773" s="58"/>
      <c r="IX773" s="58"/>
      <c r="IY773" s="58"/>
      <c r="IZ773" s="58"/>
      <c r="JA773" s="58"/>
      <c r="JB773" s="58"/>
      <c r="JC773" s="58"/>
      <c r="JD773" s="58"/>
      <c r="JE773" s="58"/>
      <c r="JF773" s="58"/>
      <c r="JG773" s="58"/>
      <c r="JH773" s="58"/>
      <c r="JI773" s="58"/>
      <c r="JJ773" s="58"/>
      <c r="JK773" s="58"/>
      <c r="JL773" s="58"/>
      <c r="JM773" s="58"/>
      <c r="JN773" s="58"/>
      <c r="JO773" s="58"/>
      <c r="JP773" s="58"/>
      <c r="JQ773" s="58"/>
      <c r="JR773" s="58"/>
      <c r="JS773" s="58"/>
      <c r="JT773" s="58"/>
      <c r="JU773" s="58"/>
      <c r="JV773" s="58"/>
      <c r="JW773" s="58"/>
      <c r="JX773" s="58"/>
      <c r="JY773" s="58"/>
      <c r="JZ773" s="58"/>
      <c r="KA773" s="58"/>
      <c r="KB773" s="58"/>
      <c r="KC773" s="58"/>
      <c r="KD773" s="58"/>
      <c r="KE773" s="58"/>
      <c r="KF773" s="58"/>
      <c r="KG773" s="58"/>
      <c r="KH773" s="58"/>
      <c r="KI773" s="58"/>
      <c r="KJ773" s="58"/>
      <c r="KK773" s="58"/>
      <c r="KL773" s="58"/>
      <c r="KM773" s="58"/>
      <c r="KN773" s="58"/>
      <c r="KO773" s="58"/>
      <c r="KP773" s="58"/>
      <c r="KQ773" s="58"/>
      <c r="KR773" s="58"/>
      <c r="KS773" s="58"/>
      <c r="KT773" s="58"/>
      <c r="KU773" s="58"/>
      <c r="KV773" s="58"/>
      <c r="KW773" s="58"/>
      <c r="KX773" s="58"/>
      <c r="KY773" s="58"/>
      <c r="KZ773" s="58"/>
      <c r="LA773" s="58"/>
      <c r="LB773" s="58"/>
      <c r="LC773" s="58"/>
      <c r="LD773" s="58"/>
      <c r="LE773" s="58"/>
      <c r="LF773" s="58"/>
      <c r="LG773" s="58"/>
      <c r="LH773" s="58"/>
      <c r="LI773" s="58"/>
      <c r="LJ773" s="58"/>
      <c r="LK773" s="58"/>
      <c r="LL773" s="58"/>
      <c r="LM773" s="58"/>
      <c r="LN773" s="58"/>
      <c r="LO773" s="58"/>
      <c r="LP773" s="90" t="str">
        <f t="shared" ref="LP773:LP836" si="2304">IF(HO773&lt;&gt;"",HO773&amp;",","")</f>
        <v/>
      </c>
      <c r="MO773" s="15">
        <f t="shared" ref="MO773:MO836" ca="1" si="2305">IF($A$2="no",INT(RAND()*36+1),INT(RAND()*37))</f>
        <v>3</v>
      </c>
    </row>
    <row r="774" spans="1:353">
      <c r="A774" s="15">
        <f t="shared" ca="1" si="2291"/>
        <v>21</v>
      </c>
      <c r="B774" s="33" t="str">
        <f t="shared" ca="1" si="2292"/>
        <v>DB</v>
      </c>
      <c r="C774" s="10" t="str">
        <f t="shared" ca="1" si="2293"/>
        <v>profit target</v>
      </c>
      <c r="D774" s="50">
        <f t="shared" ca="1" si="2294"/>
        <v>0</v>
      </c>
      <c r="E774" s="10" t="str">
        <f t="shared" si="2295"/>
        <v/>
      </c>
      <c r="F774" s="111">
        <f t="shared" si="2112"/>
        <v>770</v>
      </c>
      <c r="G774" s="59">
        <f t="shared" ca="1" si="2117"/>
        <v>1</v>
      </c>
      <c r="H774" s="56">
        <f t="shared" ref="H774:AR774" ca="1" si="2306">COUNTIF($A136:$A774,H$5)</f>
        <v>16</v>
      </c>
      <c r="I774" s="56">
        <f t="shared" ca="1" si="2306"/>
        <v>18</v>
      </c>
      <c r="J774" s="56">
        <f t="shared" ca="1" si="2306"/>
        <v>11</v>
      </c>
      <c r="K774" s="56">
        <f t="shared" ca="1" si="2306"/>
        <v>21</v>
      </c>
      <c r="L774" s="56">
        <f t="shared" ca="1" si="2306"/>
        <v>18</v>
      </c>
      <c r="M774" s="56">
        <f t="shared" ca="1" si="2306"/>
        <v>17</v>
      </c>
      <c r="N774" s="56">
        <f t="shared" ca="1" si="2306"/>
        <v>12</v>
      </c>
      <c r="O774" s="56">
        <f t="shared" ca="1" si="2306"/>
        <v>13</v>
      </c>
      <c r="P774" s="56">
        <f t="shared" ca="1" si="2306"/>
        <v>11</v>
      </c>
      <c r="Q774" s="56">
        <f t="shared" ca="1" si="2306"/>
        <v>22</v>
      </c>
      <c r="R774" s="56">
        <f t="shared" ca="1" si="2306"/>
        <v>24</v>
      </c>
      <c r="S774" s="56">
        <f t="shared" ca="1" si="2306"/>
        <v>17</v>
      </c>
      <c r="T774" s="56">
        <f t="shared" ca="1" si="2306"/>
        <v>14</v>
      </c>
      <c r="U774" s="56">
        <f t="shared" ca="1" si="2306"/>
        <v>15</v>
      </c>
      <c r="V774" s="56">
        <f t="shared" ca="1" si="2306"/>
        <v>14</v>
      </c>
      <c r="W774" s="56">
        <f t="shared" ca="1" si="2306"/>
        <v>15</v>
      </c>
      <c r="X774" s="56">
        <f t="shared" ca="1" si="2306"/>
        <v>24</v>
      </c>
      <c r="Y774" s="56">
        <f t="shared" ca="1" si="2306"/>
        <v>22</v>
      </c>
      <c r="Z774" s="56">
        <f t="shared" ca="1" si="2306"/>
        <v>16</v>
      </c>
      <c r="AA774" s="56">
        <f t="shared" ca="1" si="2306"/>
        <v>13</v>
      </c>
      <c r="AB774" s="56">
        <f t="shared" ca="1" si="2306"/>
        <v>10</v>
      </c>
      <c r="AC774" s="56">
        <f t="shared" ca="1" si="2306"/>
        <v>19</v>
      </c>
      <c r="AD774" s="56">
        <f t="shared" ca="1" si="2306"/>
        <v>24</v>
      </c>
      <c r="AE774" s="56">
        <f t="shared" ca="1" si="2306"/>
        <v>24</v>
      </c>
      <c r="AF774" s="56">
        <f t="shared" ca="1" si="2306"/>
        <v>14</v>
      </c>
      <c r="AG774" s="56">
        <f t="shared" ca="1" si="2306"/>
        <v>18</v>
      </c>
      <c r="AH774" s="56">
        <f t="shared" ca="1" si="2306"/>
        <v>13</v>
      </c>
      <c r="AI774" s="56">
        <f t="shared" ca="1" si="2306"/>
        <v>14</v>
      </c>
      <c r="AJ774" s="56">
        <f t="shared" ca="1" si="2306"/>
        <v>28</v>
      </c>
      <c r="AK774" s="56">
        <f t="shared" ca="1" si="2306"/>
        <v>15</v>
      </c>
      <c r="AL774" s="56">
        <f t="shared" ca="1" si="2306"/>
        <v>12</v>
      </c>
      <c r="AM774" s="56">
        <f t="shared" ca="1" si="2306"/>
        <v>25</v>
      </c>
      <c r="AN774" s="56">
        <f t="shared" ca="1" si="2306"/>
        <v>17</v>
      </c>
      <c r="AO774" s="56">
        <f t="shared" ca="1" si="2306"/>
        <v>18</v>
      </c>
      <c r="AP774" s="56">
        <f t="shared" ca="1" si="2306"/>
        <v>25</v>
      </c>
      <c r="AQ774" s="56">
        <f t="shared" ca="1" si="2306"/>
        <v>16</v>
      </c>
      <c r="AR774" s="56">
        <f t="shared" ca="1" si="2306"/>
        <v>14</v>
      </c>
      <c r="AS774" s="101">
        <f t="shared" ca="1" si="2114"/>
        <v>0</v>
      </c>
      <c r="AT774" s="58">
        <f t="shared" si="2297"/>
        <v>770</v>
      </c>
      <c r="AU774" s="105">
        <f t="shared" si="2115"/>
        <v>21</v>
      </c>
      <c r="AV774" s="105">
        <f t="shared" si="2298"/>
        <v>498.96000000000004</v>
      </c>
      <c r="AW774" s="58">
        <f t="shared" ca="1" si="2213"/>
        <v>66</v>
      </c>
      <c r="AX774" s="58">
        <f t="shared" ca="1" si="2214"/>
        <v>40</v>
      </c>
      <c r="AY774" s="58">
        <f t="shared" ca="1" si="2215"/>
        <v>41</v>
      </c>
      <c r="AZ774" s="58">
        <f t="shared" ca="1" si="2216"/>
        <v>2</v>
      </c>
      <c r="BA774" s="58">
        <f t="shared" ca="1" si="2217"/>
        <v>100</v>
      </c>
      <c r="BB774" s="58">
        <f t="shared" ca="1" si="2218"/>
        <v>42</v>
      </c>
      <c r="BC774" s="58">
        <f t="shared" ca="1" si="2219"/>
        <v>37</v>
      </c>
      <c r="BD774" s="58">
        <f t="shared" ca="1" si="2220"/>
        <v>5</v>
      </c>
      <c r="BE774" s="58">
        <f t="shared" ca="1" si="2221"/>
        <v>169</v>
      </c>
      <c r="BF774" s="58">
        <f t="shared" ca="1" si="2222"/>
        <v>4</v>
      </c>
      <c r="BG774" s="58">
        <f t="shared" ca="1" si="2223"/>
        <v>56</v>
      </c>
      <c r="BH774" s="58">
        <f t="shared" ca="1" si="2224"/>
        <v>53</v>
      </c>
      <c r="BI774" s="58">
        <f t="shared" ca="1" si="2225"/>
        <v>135</v>
      </c>
      <c r="BJ774" s="58">
        <f t="shared" ca="1" si="2226"/>
        <v>43</v>
      </c>
      <c r="BK774" s="58">
        <f t="shared" ca="1" si="2227"/>
        <v>7</v>
      </c>
      <c r="BL774" s="58">
        <f t="shared" ca="1" si="2228"/>
        <v>15</v>
      </c>
      <c r="BM774" s="58">
        <f t="shared" ca="1" si="2229"/>
        <v>11</v>
      </c>
      <c r="BN774" s="58">
        <f t="shared" ca="1" si="2230"/>
        <v>3</v>
      </c>
      <c r="BO774" s="58">
        <f t="shared" ca="1" si="2231"/>
        <v>16</v>
      </c>
      <c r="BP774" s="58">
        <f t="shared" ca="1" si="2232"/>
        <v>12</v>
      </c>
      <c r="BQ774" s="58">
        <f t="shared" ca="1" si="2233"/>
        <v>0</v>
      </c>
      <c r="BR774" s="58">
        <f t="shared" ca="1" si="2234"/>
        <v>50</v>
      </c>
      <c r="BS774" s="58">
        <f t="shared" ca="1" si="2235"/>
        <v>20</v>
      </c>
      <c r="BT774" s="58">
        <f t="shared" ca="1" si="2236"/>
        <v>30</v>
      </c>
      <c r="BU774" s="58">
        <f t="shared" ca="1" si="2237"/>
        <v>32</v>
      </c>
      <c r="BV774" s="58">
        <f t="shared" ca="1" si="2238"/>
        <v>6</v>
      </c>
      <c r="BW774" s="58">
        <f t="shared" ca="1" si="2239"/>
        <v>39</v>
      </c>
      <c r="BX774" s="58">
        <f t="shared" ca="1" si="2240"/>
        <v>110</v>
      </c>
      <c r="BY774" s="58">
        <f t="shared" ca="1" si="2241"/>
        <v>1</v>
      </c>
      <c r="BZ774" s="58">
        <f t="shared" ca="1" si="2242"/>
        <v>25</v>
      </c>
      <c r="CA774" s="58">
        <f t="shared" ca="1" si="2243"/>
        <v>77</v>
      </c>
      <c r="CB774" s="58">
        <f t="shared" ca="1" si="2244"/>
        <v>58</v>
      </c>
      <c r="CC774" s="58">
        <f t="shared" ca="1" si="2245"/>
        <v>28</v>
      </c>
      <c r="CD774" s="58">
        <f t="shared" ca="1" si="2246"/>
        <v>59</v>
      </c>
      <c r="CE774" s="58">
        <f t="shared" ca="1" si="2247"/>
        <v>13</v>
      </c>
      <c r="CF774" s="58">
        <f t="shared" ca="1" si="2248"/>
        <v>10</v>
      </c>
      <c r="CG774" s="58">
        <f t="shared" ca="1" si="2249"/>
        <v>23</v>
      </c>
      <c r="CH774" s="58" t="str">
        <f t="shared" ca="1" si="2119"/>
        <v/>
      </c>
      <c r="CI774" s="58" t="str">
        <f t="shared" ca="1" si="2120"/>
        <v/>
      </c>
      <c r="CJ774" s="58" t="str">
        <f t="shared" ca="1" si="2121"/>
        <v/>
      </c>
      <c r="CK774" s="58" t="str">
        <f t="shared" ca="1" si="2122"/>
        <v/>
      </c>
      <c r="CL774" s="58" t="str">
        <f t="shared" ca="1" si="2123"/>
        <v/>
      </c>
      <c r="CM774" s="58" t="str">
        <f t="shared" ca="1" si="2124"/>
        <v/>
      </c>
      <c r="CN774" s="58" t="str">
        <f t="shared" ca="1" si="2125"/>
        <v/>
      </c>
      <c r="CO774" s="58" t="str">
        <f t="shared" ca="1" si="2126"/>
        <v/>
      </c>
      <c r="CP774" s="58" t="str">
        <f t="shared" ca="1" si="2127"/>
        <v>09</v>
      </c>
      <c r="CQ774" s="58" t="str">
        <f t="shared" ca="1" si="2128"/>
        <v/>
      </c>
      <c r="CR774" s="58" t="str">
        <f t="shared" ca="1" si="2129"/>
        <v/>
      </c>
      <c r="CS774" s="58" t="str">
        <f t="shared" ca="1" si="2130"/>
        <v/>
      </c>
      <c r="CT774" s="58" t="str">
        <f t="shared" ca="1" si="2131"/>
        <v/>
      </c>
      <c r="CU774" s="58" t="str">
        <f t="shared" ca="1" si="2132"/>
        <v/>
      </c>
      <c r="CV774" s="58" t="str">
        <f t="shared" ca="1" si="2133"/>
        <v/>
      </c>
      <c r="CW774" s="58" t="str">
        <f t="shared" ca="1" si="2134"/>
        <v/>
      </c>
      <c r="CX774" s="58" t="str">
        <f t="shared" ca="1" si="2135"/>
        <v/>
      </c>
      <c r="CY774" s="58" t="str">
        <f t="shared" ca="1" si="2136"/>
        <v/>
      </c>
      <c r="CZ774" s="58" t="str">
        <f t="shared" ca="1" si="2137"/>
        <v/>
      </c>
      <c r="DA774" s="58" t="str">
        <f t="shared" ca="1" si="2138"/>
        <v/>
      </c>
      <c r="DB774" s="58" t="str">
        <f t="shared" ca="1" si="2139"/>
        <v/>
      </c>
      <c r="DC774" s="58" t="str">
        <f t="shared" ca="1" si="2140"/>
        <v/>
      </c>
      <c r="DD774" s="58" t="str">
        <f t="shared" ca="1" si="2141"/>
        <v/>
      </c>
      <c r="DE774" s="58" t="str">
        <f t="shared" ca="1" si="2142"/>
        <v/>
      </c>
      <c r="DF774" s="58" t="str">
        <f t="shared" ca="1" si="2143"/>
        <v/>
      </c>
      <c r="DG774" s="58" t="str">
        <f t="shared" ca="1" si="2144"/>
        <v/>
      </c>
      <c r="DH774" s="58" t="str">
        <f t="shared" ca="1" si="2145"/>
        <v/>
      </c>
      <c r="DI774" s="58" t="str">
        <f t="shared" ca="1" si="2146"/>
        <v/>
      </c>
      <c r="DJ774" s="58" t="str">
        <f t="shared" ca="1" si="2147"/>
        <v/>
      </c>
      <c r="DK774" s="58" t="str">
        <f t="shared" ca="1" si="2148"/>
        <v/>
      </c>
      <c r="DL774" s="58" t="str">
        <f t="shared" ca="1" si="2149"/>
        <v/>
      </c>
      <c r="DM774" s="58" t="str">
        <f t="shared" ca="1" si="2150"/>
        <v/>
      </c>
      <c r="DN774" s="58" t="str">
        <f t="shared" ca="1" si="2151"/>
        <v/>
      </c>
      <c r="DO774" s="58" t="str">
        <f t="shared" ca="1" si="2152"/>
        <v/>
      </c>
      <c r="DP774" s="58" t="str">
        <f t="shared" ca="1" si="2153"/>
        <v/>
      </c>
      <c r="DQ774" s="58" t="str">
        <f t="shared" ca="1" si="2153"/>
        <v/>
      </c>
      <c r="DR774" s="58" t="str">
        <f t="shared" ca="1" si="2154"/>
        <v/>
      </c>
      <c r="DS774" s="34">
        <f t="shared" ca="1" si="2155"/>
        <v>0</v>
      </c>
      <c r="DT774" s="34">
        <f t="shared" ca="1" si="2156"/>
        <v>0</v>
      </c>
      <c r="DU774" s="34">
        <f t="shared" ca="1" si="2157"/>
        <v>0</v>
      </c>
      <c r="DV774" s="34">
        <f t="shared" ca="1" si="2158"/>
        <v>0</v>
      </c>
      <c r="DW774" s="34">
        <f t="shared" ca="1" si="2159"/>
        <v>0</v>
      </c>
      <c r="DX774" s="34">
        <f t="shared" ca="1" si="2160"/>
        <v>0</v>
      </c>
      <c r="DY774" s="34">
        <f t="shared" ca="1" si="2161"/>
        <v>0</v>
      </c>
      <c r="DZ774" s="34">
        <f t="shared" ca="1" si="2162"/>
        <v>0</v>
      </c>
      <c r="EA774" s="34">
        <f t="shared" ca="1" si="2163"/>
        <v>0</v>
      </c>
      <c r="EB774" s="34">
        <f t="shared" ca="1" si="2164"/>
        <v>0</v>
      </c>
      <c r="EC774" s="34">
        <f t="shared" ca="1" si="2165"/>
        <v>0</v>
      </c>
      <c r="ED774" s="34">
        <f t="shared" ca="1" si="2166"/>
        <v>0</v>
      </c>
      <c r="EE774" s="34">
        <f t="shared" ca="1" si="2167"/>
        <v>0</v>
      </c>
      <c r="EF774" s="34">
        <f t="shared" ca="1" si="2168"/>
        <v>0</v>
      </c>
      <c r="EG774" s="34">
        <f t="shared" ca="1" si="2169"/>
        <v>0</v>
      </c>
      <c r="EH774" s="34">
        <f t="shared" ca="1" si="2170"/>
        <v>0</v>
      </c>
      <c r="EI774" s="34">
        <f t="shared" ca="1" si="2171"/>
        <v>0</v>
      </c>
      <c r="EJ774" s="34">
        <f t="shared" ca="1" si="2172"/>
        <v>0</v>
      </c>
      <c r="EK774" s="34">
        <f t="shared" ca="1" si="2173"/>
        <v>0</v>
      </c>
      <c r="EL774" s="34">
        <f t="shared" ca="1" si="2174"/>
        <v>0</v>
      </c>
      <c r="EM774" s="34">
        <f t="shared" ca="1" si="2175"/>
        <v>0</v>
      </c>
      <c r="EN774" s="34">
        <f t="shared" ca="1" si="2176"/>
        <v>0</v>
      </c>
      <c r="EO774" s="34">
        <f t="shared" ca="1" si="2177"/>
        <v>0</v>
      </c>
      <c r="EP774" s="34">
        <f t="shared" ca="1" si="2178"/>
        <v>0</v>
      </c>
      <c r="EQ774" s="34">
        <f t="shared" ca="1" si="2179"/>
        <v>0</v>
      </c>
      <c r="ER774" s="34">
        <f t="shared" ca="1" si="2180"/>
        <v>0</v>
      </c>
      <c r="ES774" s="34">
        <f t="shared" ca="1" si="2181"/>
        <v>0</v>
      </c>
      <c r="ET774" s="34">
        <f t="shared" ca="1" si="2182"/>
        <v>0</v>
      </c>
      <c r="EU774" s="34">
        <f t="shared" ca="1" si="2183"/>
        <v>0</v>
      </c>
      <c r="EV774" s="34">
        <f t="shared" ca="1" si="2184"/>
        <v>0</v>
      </c>
      <c r="EW774" s="34">
        <f t="shared" ca="1" si="2185"/>
        <v>0</v>
      </c>
      <c r="EX774" s="34">
        <f t="shared" ca="1" si="2186"/>
        <v>0</v>
      </c>
      <c r="EY774" s="34">
        <f t="shared" ca="1" si="2187"/>
        <v>0</v>
      </c>
      <c r="EZ774" s="34">
        <f t="shared" ca="1" si="2188"/>
        <v>0</v>
      </c>
      <c r="FA774" s="34">
        <f t="shared" ca="1" si="2189"/>
        <v>0</v>
      </c>
      <c r="FB774" s="34">
        <f t="shared" ca="1" si="2190"/>
        <v>0</v>
      </c>
      <c r="FC774" s="34">
        <f t="shared" ca="1" si="2191"/>
        <v>0</v>
      </c>
      <c r="FD774" s="71"/>
      <c r="FE774" s="76"/>
      <c r="FF774" s="76"/>
      <c r="FG774" s="76"/>
      <c r="FH774" s="58"/>
      <c r="FI774" s="58"/>
      <c r="FJ774" s="58">
        <v>0</v>
      </c>
      <c r="FK774" s="58">
        <v>0</v>
      </c>
      <c r="FL774" s="34">
        <f t="shared" ref="FL774:FL837" ca="1" si="2307">IF(H774&lt;&gt;"",IF(OR($IP773&gt;=$M$1,$IP773&lt;=$M$2),0,IF(ABS(H774)=ABS($A774),(35*$G773),(-1*$G773))),0)</f>
        <v>0</v>
      </c>
      <c r="FM774" s="34">
        <f t="shared" ref="FM774:FM837" ca="1" si="2308">IF(I774&lt;&gt;"",IF(OR($IP773&gt;=$M$1,$IP773&lt;=$M$2),0,IF(ABS(I774)=ABS($A774),(35*$G773),(-1*$G773))),0)</f>
        <v>0</v>
      </c>
      <c r="FN774" s="34">
        <f t="shared" ref="FN774:FN837" ca="1" si="2309">IF(J774&lt;&gt;"",IF(OR($IP773&gt;=$M$1,$IP773&lt;=$M$2),0,IF(ABS(J774)=ABS($A774),(35*$G773),(-1*$G773))),0)</f>
        <v>0</v>
      </c>
      <c r="FO774" s="34">
        <f t="shared" ref="FO774:FO837" ca="1" si="2310">IF(K774&lt;&gt;"",IF(OR($IP773&gt;=$M$1,$IP773&lt;=$M$2),0,IF(ABS(K774)=ABS($A774),(35*$G773),(-1*$G773))),0)</f>
        <v>0</v>
      </c>
      <c r="FP774" s="34">
        <f t="shared" ref="FP774:FP837" ca="1" si="2311">IF(L774&lt;&gt;"",IF(OR($IP773&gt;=$M$1,$IP773&lt;=$M$2),0,IF(ABS(L774)=ABS($A774),(35*$G773),(-1*$G773))),0)</f>
        <v>0</v>
      </c>
      <c r="FQ774" s="34">
        <f t="shared" ref="FQ774:FQ837" ca="1" si="2312">IF(M774&lt;&gt;"",IF(OR($IP773&gt;=$M$1,$IP773&lt;=$M$2),0,IF(ABS(M774)=ABS($A774),(35*$G773),(-1*$G773))),0)</f>
        <v>0</v>
      </c>
      <c r="FR774" s="34">
        <f t="shared" ref="FR774:FR837" ca="1" si="2313">IF(N774&lt;&gt;"",IF(OR($IP773&gt;=$M$1,$IP773&lt;=$M$2),0,IF(ABS(N774)=ABS($A774),(35*$G773),(-1*$G773))),0)</f>
        <v>0</v>
      </c>
      <c r="FS774" s="34">
        <f t="shared" ref="FS774:FS837" ca="1" si="2314">IF(O774&lt;&gt;"",IF(OR($IP773&gt;=$M$1,$IP773&lt;=$M$2),0,IF(ABS(O774)=ABS($A774),(35*$G773),(-1*$G773))),0)</f>
        <v>0</v>
      </c>
      <c r="FT774" s="34">
        <f t="shared" ref="FT774:FT837" ca="1" si="2315">IF(P774&lt;&gt;"",IF(OR($IP773&gt;=$M$1,$IP773&lt;=$M$2),0,IF(ABS(P774)=ABS($A774),(35*$G773),(-1*$G773))),0)</f>
        <v>0</v>
      </c>
      <c r="FU774" s="34">
        <f t="shared" ref="FU774:FU837" ca="1" si="2316">IF(Q774&lt;&gt;"",IF(OR($IP773&gt;=$M$1,$IP773&lt;=$M$2),0,IF(ABS(Q774)=ABS($A774),(35*$G773),(-1*$G773))),0)</f>
        <v>0</v>
      </c>
      <c r="FV774" s="34">
        <f t="shared" ref="FV774:FV837" ca="1" si="2317">IF(R774&lt;&gt;"",IF(OR($IP773&gt;=$M$1,$IP773&lt;=$M$2),0,IF(ABS(R774)=ABS($A774),(35*$G773),(-1*$G773))),0)</f>
        <v>0</v>
      </c>
      <c r="FW774" s="34">
        <f t="shared" ref="FW774:FW837" ca="1" si="2318">IF(S774&lt;&gt;"",IF(OR($IP773&gt;=$M$1,$IP773&lt;=$M$2),0,IF(ABS(S774)=ABS($A774),(35*$G773),(-1*$G773))),0)</f>
        <v>0</v>
      </c>
      <c r="FX774" s="34">
        <f t="shared" ref="FX774:FX837" ca="1" si="2319">IF(T774&lt;&gt;"",IF(OR($IP773&gt;=$M$1,$IP773&lt;=$M$2),0,IF(ABS(T774)=ABS($A774),(35*$G773),(-1*$G773))),0)</f>
        <v>0</v>
      </c>
      <c r="FY774" s="34">
        <f t="shared" ref="FY774:FY837" ca="1" si="2320">IF(U774&lt;&gt;"",IF(OR($IP773&gt;=$M$1,$IP773&lt;=$M$2),0,IF(ABS(U774)=ABS($A774),(35*$G773),(-1*$G773))),0)</f>
        <v>0</v>
      </c>
      <c r="FZ774" s="34">
        <f t="shared" ref="FZ774:FZ837" ca="1" si="2321">IF(V774&lt;&gt;"",IF(OR($IP773&gt;=$M$1,$IP773&lt;=$M$2),0,IF(ABS(V774)=ABS($A774),(35*$G773),(-1*$G773))),0)</f>
        <v>0</v>
      </c>
      <c r="GA774" s="34">
        <f t="shared" ref="GA774:GA837" ca="1" si="2322">IF(W774&lt;&gt;"",IF(OR($IP773&gt;=$M$1,$IP773&lt;=$M$2),0,IF(ABS(W774)=ABS($A774),(35*$G773),(-1*$G773))),0)</f>
        <v>0</v>
      </c>
      <c r="GB774" s="34">
        <f t="shared" ref="GB774:GB837" ca="1" si="2323">IF(X774&lt;&gt;"",IF(OR($IP773&gt;=$M$1,$IP773&lt;=$M$2),0,IF(ABS(X774)=ABS($A774),(35*$G773),(-1*$G773))),0)</f>
        <v>0</v>
      </c>
      <c r="GC774" s="34">
        <f t="shared" ref="GC774:GC837" ca="1" si="2324">IF(Y774&lt;&gt;"",IF(OR($IP773&gt;=$M$1,$IP773&lt;=$M$2),0,IF(ABS(Y774)=ABS($A774),(35*$G773),(-1*$G773))),0)</f>
        <v>0</v>
      </c>
      <c r="GD774" s="34">
        <f t="shared" ref="GD774:GD837" ca="1" si="2325">IF(Z774&lt;&gt;"",IF(OR($IP773&gt;=$M$1,$IP773&lt;=$M$2),0,IF(ABS(Z774)=ABS($A774),(35*$G773),(-1*$G773))),0)</f>
        <v>0</v>
      </c>
      <c r="GE774" s="34">
        <f t="shared" ref="GE774:GE837" ca="1" si="2326">IF(AA774&lt;&gt;"",IF(OR($IP773&gt;=$M$1,$IP773&lt;=$M$2),0,IF(ABS(AA774)=ABS($A774),(35*$G773),(-1*$G773))),0)</f>
        <v>0</v>
      </c>
      <c r="GF774" s="34">
        <f t="shared" ref="GF774:GF837" ca="1" si="2327">IF(AB774&lt;&gt;"",IF(OR($IP773&gt;=$M$1,$IP773&lt;=$M$2),0,IF(ABS(AB774)=ABS($A774),(35*$G773),(-1*$G773))),0)</f>
        <v>0</v>
      </c>
      <c r="GG774" s="34">
        <f t="shared" ref="GG774:GG837" ca="1" si="2328">IF(AC774&lt;&gt;"",IF(OR($IP773&gt;=$M$1,$IP773&lt;=$M$2),0,IF(ABS(AC774)=ABS($A774),(35*$G773),(-1*$G773))),0)</f>
        <v>0</v>
      </c>
      <c r="GH774" s="34">
        <f t="shared" ref="GH774:GH837" ca="1" si="2329">IF(AD774&lt;&gt;"",IF(OR($IP773&gt;=$M$1,$IP773&lt;=$M$2),0,IF(ABS(AD774)=ABS($A774),(35*$G773),(-1*$G773))),0)</f>
        <v>0</v>
      </c>
      <c r="GI774" s="34">
        <f t="shared" ref="GI774:GI837" ca="1" si="2330">IF(AE774&lt;&gt;"",IF(OR($IP773&gt;=$M$1,$IP773&lt;=$M$2),0,IF(ABS(AE774)=ABS($A774),(35*$G773),(-1*$G773))),0)</f>
        <v>0</v>
      </c>
      <c r="GJ774" s="34">
        <f t="shared" ref="GJ774:GJ837" ca="1" si="2331">IF(AF774&lt;&gt;"",IF(OR($IP773&gt;=$M$1,$IP773&lt;=$M$2),0,IF(ABS(AF774)=ABS($A774),(35*$G773),(-1*$G773))),0)</f>
        <v>0</v>
      </c>
      <c r="GK774" s="34">
        <f t="shared" ref="GK774:GK837" ca="1" si="2332">IF(AG774&lt;&gt;"",IF(OR($IP773&gt;=$M$1,$IP773&lt;=$M$2),0,IF(ABS(AG774)=ABS($A774),(35*$G773),(-1*$G773))),0)</f>
        <v>0</v>
      </c>
      <c r="GL774" s="34">
        <f t="shared" ref="GL774:GL837" ca="1" si="2333">IF(AH774&lt;&gt;"",IF(OR($IP773&gt;=$M$1,$IP773&lt;=$M$2),0,IF(ABS(AH774)=ABS($A774),(35*$G773),(-1*$G773))),0)</f>
        <v>0</v>
      </c>
      <c r="GM774" s="34">
        <f t="shared" ref="GM774:GM837" ca="1" si="2334">IF(AI774&lt;&gt;"",IF(OR($IP773&gt;=$M$1,$IP773&lt;=$M$2),0,IF(ABS(AI774)=ABS($A774),(35*$G773),(-1*$G773))),0)</f>
        <v>0</v>
      </c>
      <c r="GN774" s="34">
        <f t="shared" ref="GN774:GN837" ca="1" si="2335">IF(AJ774&lt;&gt;"",IF(OR($IP773&gt;=$M$1,$IP773&lt;=$M$2),0,IF(ABS(AJ774)=ABS($A774),(35*$G773),(-1*$G773))),0)</f>
        <v>0</v>
      </c>
      <c r="GO774" s="34">
        <f t="shared" ref="GO774:GO837" ca="1" si="2336">IF(AK774&lt;&gt;"",IF(OR($IP773&gt;=$M$1,$IP773&lt;=$M$2),0,IF(ABS(AK774)=ABS($A774),(35*$G773),(-1*$G773))),0)</f>
        <v>0</v>
      </c>
      <c r="GP774" s="34">
        <f t="shared" ref="GP774:GP837" ca="1" si="2337">IF(AL774&lt;&gt;"",IF(OR($IP773&gt;=$M$1,$IP773&lt;=$M$2),0,IF(ABS(AL774)=ABS($A774),(35*$G773),(-1*$G773))),0)</f>
        <v>0</v>
      </c>
      <c r="GQ774" s="34">
        <f t="shared" ref="GQ774:GQ837" ca="1" si="2338">IF(AM774&lt;&gt;"",IF(OR($IP773&gt;=$M$1,$IP773&lt;=$M$2),0,IF(ABS(AM774)=ABS($A774),(35*$G773),(-1*$G773))),0)</f>
        <v>0</v>
      </c>
      <c r="GR774" s="34">
        <f t="shared" ref="GR774:GR837" ca="1" si="2339">IF(AN774&lt;&gt;"",IF(OR($IP773&gt;=$M$1,$IP773&lt;=$M$2),0,IF(ABS(AN774)=ABS($A774),(35*$G773),(-1*$G773))),0)</f>
        <v>0</v>
      </c>
      <c r="GS774" s="34">
        <f t="shared" ref="GS774:GS837" ca="1" si="2340">IF(AO774&lt;&gt;"",IF(OR($IP773&gt;=$M$1,$IP773&lt;=$M$2),0,IF(ABS(AO774)=ABS($A774),(35*$G773),(-1*$G773))),0)</f>
        <v>0</v>
      </c>
      <c r="GT774" s="34">
        <f t="shared" ref="GT774:GT837" ca="1" si="2341">IF(AP774&lt;&gt;"",IF(OR($IP773&gt;=$M$1,$IP773&lt;=$M$2),0,IF(ABS(AP774)=ABS($A774),(35*$G773),(-1*$G773))),0)</f>
        <v>0</v>
      </c>
      <c r="GU774" s="34">
        <f t="shared" ref="GU774:GU837" ca="1" si="2342">IF(AQ774&lt;&gt;"",IF(OR($IP773&gt;=$M$1,$IP773&lt;=$M$2),0,IF(ABS(AQ774)=ABS($A774),(35*$G773),(-1*$G773))),0)</f>
        <v>0</v>
      </c>
      <c r="GV774" s="34">
        <f t="shared" ref="GV774:GV837" ca="1" si="2343">IF(AR774&lt;&gt;"",IF(OR($IP773&gt;=$M$1,$IP773&lt;=$M$2),0,IF(ABS(AR774)=ABS($A774),(35*$G773),(-1*$G773))),0)</f>
        <v>0</v>
      </c>
      <c r="GW774" s="49" t="str">
        <f t="shared" ca="1" si="2299"/>
        <v>H</v>
      </c>
      <c r="GX774" s="49"/>
      <c r="GY774" s="49"/>
      <c r="GZ774" s="49"/>
      <c r="HA774" s="49"/>
      <c r="HB774" s="49" t="str">
        <f t="shared" ca="1" si="2300"/>
        <v>O</v>
      </c>
      <c r="HC774" s="49"/>
      <c r="HD774" s="49"/>
      <c r="HE774" s="49"/>
      <c r="HF774" s="49"/>
      <c r="HG774" s="49" t="str">
        <f t="shared" ca="1" si="2301"/>
        <v>R</v>
      </c>
      <c r="HH774" s="49"/>
      <c r="HI774" s="49"/>
      <c r="HJ774" s="49"/>
      <c r="HK774" s="49"/>
      <c r="HL774" s="65"/>
      <c r="HM774" s="50"/>
      <c r="HN774" s="50"/>
      <c r="HO774" s="66"/>
      <c r="HP774" s="66"/>
      <c r="HQ774" s="33"/>
      <c r="HR774" s="66"/>
      <c r="HS774" s="66"/>
      <c r="HT774" s="67"/>
      <c r="HU774" s="65"/>
      <c r="HV774" s="50"/>
      <c r="HW774" s="50"/>
      <c r="HX774" s="66"/>
      <c r="HY774" s="66"/>
      <c r="HZ774" s="33"/>
      <c r="IA774" s="66"/>
      <c r="IB774" s="66"/>
      <c r="IC774" s="67"/>
      <c r="ID774" s="65"/>
      <c r="IE774" s="50"/>
      <c r="IF774" s="50"/>
      <c r="IG774" s="66"/>
      <c r="IH774" s="66"/>
      <c r="II774" s="33" t="str">
        <f t="shared" ref="II774:II837" ca="1" si="2344">IF(A774&lt;&gt;"",IF(OR($IQ773&lt;&gt;0,$IR773&lt;&gt;0),"0",IF(IH774&lt;&gt;"",IF(IH774="W",(1*ID774),(-1*ID774)),0)),0)</f>
        <v>0</v>
      </c>
      <c r="IJ774" s="66" t="str">
        <f t="shared" ref="IJ774:IJ837" ca="1" si="2345">IF($A773&lt;&gt;"",IF(OR($IQ773&lt;&gt;0,$IR773&lt;&gt;0,FE774&lt;&gt;""),"",IF(IF774=1,GW773,IF(IF774=2,"L",IF(IF774=3,"H",IF(IF774=4,"H",IF(IF774=5,"L",IF(IF774=6,"L",IF(IF774=7,"H",IF(IF774=8,"L",IF(IF774=9,"H","")))))))))),"")</f>
        <v/>
      </c>
      <c r="IK774" s="66" t="str">
        <f t="shared" ref="IK774:IK837" ca="1" si="2346">IF(A774&lt;&gt;"",IF(IJ774&lt;&gt;"",IF(IJ774=GW774,"W","L"),""),"")</f>
        <v/>
      </c>
      <c r="IL774" s="67">
        <f t="shared" ca="1" si="2302"/>
        <v>1</v>
      </c>
      <c r="IM774" s="34"/>
      <c r="IN774" s="34"/>
      <c r="IO774" s="37">
        <f t="shared" ca="1" si="2116"/>
        <v>0</v>
      </c>
      <c r="IP774" s="22">
        <f t="shared" ref="IP774:IP837" ca="1" si="2347">IF(A774&lt;&gt;"",IO774+IP773,"")</f>
        <v>6</v>
      </c>
      <c r="IQ774" s="78" t="str">
        <f t="shared" ca="1" si="2192"/>
        <v>Profit Target</v>
      </c>
      <c r="IR774" s="156">
        <f t="shared" ca="1" si="2193"/>
        <v>0</v>
      </c>
      <c r="IS774" s="78">
        <f t="shared" ca="1" si="2303"/>
        <v>6</v>
      </c>
      <c r="IT774" s="58"/>
      <c r="IU774" s="58"/>
      <c r="IV774" s="58"/>
      <c r="IW774" s="58"/>
      <c r="IX774" s="58"/>
      <c r="IY774" s="58"/>
      <c r="IZ774" s="58"/>
      <c r="JA774" s="58"/>
      <c r="JB774" s="58"/>
      <c r="JC774" s="58"/>
      <c r="JD774" s="58"/>
      <c r="JE774" s="58"/>
      <c r="JF774" s="58"/>
      <c r="JG774" s="58"/>
      <c r="JH774" s="58"/>
      <c r="JI774" s="58"/>
      <c r="JJ774" s="58"/>
      <c r="JK774" s="58"/>
      <c r="JL774" s="58"/>
      <c r="JM774" s="58"/>
      <c r="JN774" s="58"/>
      <c r="JO774" s="58"/>
      <c r="JP774" s="58"/>
      <c r="JQ774" s="58"/>
      <c r="JR774" s="58"/>
      <c r="JS774" s="58"/>
      <c r="JT774" s="58"/>
      <c r="JU774" s="58"/>
      <c r="JV774" s="58"/>
      <c r="JW774" s="58"/>
      <c r="JX774" s="58"/>
      <c r="JY774" s="58"/>
      <c r="JZ774" s="58"/>
      <c r="KA774" s="58"/>
      <c r="KB774" s="58"/>
      <c r="KC774" s="58"/>
      <c r="KD774" s="58"/>
      <c r="KE774" s="58"/>
      <c r="KF774" s="58"/>
      <c r="KG774" s="58"/>
      <c r="KH774" s="58"/>
      <c r="KI774" s="58"/>
      <c r="KJ774" s="58"/>
      <c r="KK774" s="58"/>
      <c r="KL774" s="58"/>
      <c r="KM774" s="58"/>
      <c r="KN774" s="58"/>
      <c r="KO774" s="58"/>
      <c r="KP774" s="58"/>
      <c r="KQ774" s="58"/>
      <c r="KR774" s="58"/>
      <c r="KS774" s="58"/>
      <c r="KT774" s="58"/>
      <c r="KU774" s="58"/>
      <c r="KV774" s="58"/>
      <c r="KW774" s="58"/>
      <c r="KX774" s="58"/>
      <c r="KY774" s="58"/>
      <c r="KZ774" s="58"/>
      <c r="LA774" s="58"/>
      <c r="LB774" s="58"/>
      <c r="LC774" s="58"/>
      <c r="LD774" s="58"/>
      <c r="LE774" s="58"/>
      <c r="LF774" s="58"/>
      <c r="LG774" s="58"/>
      <c r="LH774" s="58"/>
      <c r="LI774" s="58"/>
      <c r="LJ774" s="58"/>
      <c r="LK774" s="58"/>
      <c r="LL774" s="58"/>
      <c r="LM774" s="58"/>
      <c r="LN774" s="58"/>
      <c r="LO774" s="58"/>
      <c r="LP774" s="90" t="str">
        <f t="shared" si="2304"/>
        <v/>
      </c>
      <c r="MO774" s="15">
        <f t="shared" ca="1" si="2305"/>
        <v>19</v>
      </c>
    </row>
    <row r="775" spans="1:353">
      <c r="A775" s="15">
        <f t="shared" ca="1" si="2291"/>
        <v>19</v>
      </c>
      <c r="B775" s="33" t="str">
        <f t="shared" ca="1" si="2292"/>
        <v>DB</v>
      </c>
      <c r="C775" s="10" t="str">
        <f t="shared" ca="1" si="2293"/>
        <v>profit target</v>
      </c>
      <c r="D775" s="50">
        <f t="shared" ca="1" si="2294"/>
        <v>0</v>
      </c>
      <c r="E775" s="10" t="str">
        <f t="shared" si="2295"/>
        <v/>
      </c>
      <c r="F775" s="111">
        <f t="shared" ref="F775:F838" si="2348">F774+1</f>
        <v>771</v>
      </c>
      <c r="G775" s="59">
        <f t="shared" ca="1" si="2117"/>
        <v>1</v>
      </c>
      <c r="H775" s="56">
        <f t="shared" ref="H775:AR775" ca="1" si="2349">COUNTIF($A137:$A775,H$5)</f>
        <v>16</v>
      </c>
      <c r="I775" s="56">
        <f t="shared" ca="1" si="2349"/>
        <v>18</v>
      </c>
      <c r="J775" s="56">
        <f t="shared" ca="1" si="2349"/>
        <v>11</v>
      </c>
      <c r="K775" s="56">
        <f t="shared" ca="1" si="2349"/>
        <v>21</v>
      </c>
      <c r="L775" s="56">
        <f t="shared" ca="1" si="2349"/>
        <v>18</v>
      </c>
      <c r="M775" s="56">
        <f t="shared" ca="1" si="2349"/>
        <v>17</v>
      </c>
      <c r="N775" s="56">
        <f t="shared" ca="1" si="2349"/>
        <v>12</v>
      </c>
      <c r="O775" s="56">
        <f t="shared" ca="1" si="2349"/>
        <v>13</v>
      </c>
      <c r="P775" s="56">
        <f t="shared" ca="1" si="2349"/>
        <v>11</v>
      </c>
      <c r="Q775" s="56">
        <f t="shared" ca="1" si="2349"/>
        <v>22</v>
      </c>
      <c r="R775" s="56">
        <f t="shared" ca="1" si="2349"/>
        <v>24</v>
      </c>
      <c r="S775" s="56">
        <f t="shared" ca="1" si="2349"/>
        <v>17</v>
      </c>
      <c r="T775" s="56">
        <f t="shared" ca="1" si="2349"/>
        <v>14</v>
      </c>
      <c r="U775" s="56">
        <f t="shared" ca="1" si="2349"/>
        <v>15</v>
      </c>
      <c r="V775" s="56">
        <f t="shared" ca="1" si="2349"/>
        <v>14</v>
      </c>
      <c r="W775" s="56">
        <f t="shared" ca="1" si="2349"/>
        <v>15</v>
      </c>
      <c r="X775" s="56">
        <f t="shared" ca="1" si="2349"/>
        <v>23</v>
      </c>
      <c r="Y775" s="56">
        <f t="shared" ca="1" si="2349"/>
        <v>22</v>
      </c>
      <c r="Z775" s="56">
        <f t="shared" ca="1" si="2349"/>
        <v>17</v>
      </c>
      <c r="AA775" s="56">
        <f t="shared" ca="1" si="2349"/>
        <v>13</v>
      </c>
      <c r="AB775" s="56">
        <f t="shared" ca="1" si="2349"/>
        <v>10</v>
      </c>
      <c r="AC775" s="56">
        <f t="shared" ca="1" si="2349"/>
        <v>19</v>
      </c>
      <c r="AD775" s="56">
        <f t="shared" ca="1" si="2349"/>
        <v>24</v>
      </c>
      <c r="AE775" s="56">
        <f t="shared" ca="1" si="2349"/>
        <v>24</v>
      </c>
      <c r="AF775" s="56">
        <f t="shared" ca="1" si="2349"/>
        <v>14</v>
      </c>
      <c r="AG775" s="56">
        <f t="shared" ca="1" si="2349"/>
        <v>18</v>
      </c>
      <c r="AH775" s="56">
        <f t="shared" ca="1" si="2349"/>
        <v>13</v>
      </c>
      <c r="AI775" s="56">
        <f t="shared" ca="1" si="2349"/>
        <v>14</v>
      </c>
      <c r="AJ775" s="56">
        <f t="shared" ca="1" si="2349"/>
        <v>28</v>
      </c>
      <c r="AK775" s="56">
        <f t="shared" ca="1" si="2349"/>
        <v>15</v>
      </c>
      <c r="AL775" s="56">
        <f t="shared" ca="1" si="2349"/>
        <v>12</v>
      </c>
      <c r="AM775" s="56">
        <f t="shared" ca="1" si="2349"/>
        <v>25</v>
      </c>
      <c r="AN775" s="56">
        <f t="shared" ca="1" si="2349"/>
        <v>17</v>
      </c>
      <c r="AO775" s="56">
        <f t="shared" ca="1" si="2349"/>
        <v>18</v>
      </c>
      <c r="AP775" s="56">
        <f t="shared" ca="1" si="2349"/>
        <v>25</v>
      </c>
      <c r="AQ775" s="56">
        <f t="shared" ca="1" si="2349"/>
        <v>16</v>
      </c>
      <c r="AR775" s="56">
        <f t="shared" ca="1" si="2349"/>
        <v>14</v>
      </c>
      <c r="AS775" s="101">
        <f t="shared" ref="AS775:AS838" ca="1" si="2350">COUNTIF(H775:AR775,"0")</f>
        <v>0</v>
      </c>
      <c r="AT775" s="58">
        <f t="shared" si="2297"/>
        <v>771</v>
      </c>
      <c r="AU775" s="105">
        <f t="shared" ref="AU775:AU838" si="2351">ROUNDUP(AT775/37,0)</f>
        <v>21</v>
      </c>
      <c r="AV775" s="105">
        <f t="shared" si="2298"/>
        <v>499.608</v>
      </c>
      <c r="AW775" s="58">
        <f t="shared" ca="1" si="2213"/>
        <v>67</v>
      </c>
      <c r="AX775" s="58">
        <f t="shared" ca="1" si="2214"/>
        <v>41</v>
      </c>
      <c r="AY775" s="58">
        <f t="shared" ca="1" si="2215"/>
        <v>42</v>
      </c>
      <c r="AZ775" s="58">
        <f t="shared" ca="1" si="2216"/>
        <v>3</v>
      </c>
      <c r="BA775" s="58">
        <f t="shared" ca="1" si="2217"/>
        <v>101</v>
      </c>
      <c r="BB775" s="58">
        <f t="shared" ca="1" si="2218"/>
        <v>43</v>
      </c>
      <c r="BC775" s="58">
        <f t="shared" ca="1" si="2219"/>
        <v>38</v>
      </c>
      <c r="BD775" s="58">
        <f t="shared" ca="1" si="2220"/>
        <v>6</v>
      </c>
      <c r="BE775" s="58">
        <f t="shared" ca="1" si="2221"/>
        <v>170</v>
      </c>
      <c r="BF775" s="58">
        <f t="shared" ca="1" si="2222"/>
        <v>5</v>
      </c>
      <c r="BG775" s="58">
        <f t="shared" ca="1" si="2223"/>
        <v>57</v>
      </c>
      <c r="BH775" s="58">
        <f t="shared" ca="1" si="2224"/>
        <v>54</v>
      </c>
      <c r="BI775" s="58">
        <f t="shared" ca="1" si="2225"/>
        <v>136</v>
      </c>
      <c r="BJ775" s="58">
        <f t="shared" ca="1" si="2226"/>
        <v>44</v>
      </c>
      <c r="BK775" s="58">
        <f t="shared" ca="1" si="2227"/>
        <v>8</v>
      </c>
      <c r="BL775" s="58">
        <f t="shared" ca="1" si="2228"/>
        <v>16</v>
      </c>
      <c r="BM775" s="58">
        <f t="shared" ca="1" si="2229"/>
        <v>12</v>
      </c>
      <c r="BN775" s="58">
        <f t="shared" ca="1" si="2230"/>
        <v>4</v>
      </c>
      <c r="BO775" s="58">
        <f t="shared" ca="1" si="2231"/>
        <v>0</v>
      </c>
      <c r="BP775" s="58">
        <f t="shared" ca="1" si="2232"/>
        <v>13</v>
      </c>
      <c r="BQ775" s="58">
        <f t="shared" ca="1" si="2233"/>
        <v>1</v>
      </c>
      <c r="BR775" s="58">
        <f t="shared" ca="1" si="2234"/>
        <v>51</v>
      </c>
      <c r="BS775" s="58">
        <f t="shared" ca="1" si="2235"/>
        <v>21</v>
      </c>
      <c r="BT775" s="58">
        <f t="shared" ca="1" si="2236"/>
        <v>31</v>
      </c>
      <c r="BU775" s="58">
        <f t="shared" ca="1" si="2237"/>
        <v>33</v>
      </c>
      <c r="BV775" s="58">
        <f t="shared" ca="1" si="2238"/>
        <v>7</v>
      </c>
      <c r="BW775" s="58">
        <f t="shared" ca="1" si="2239"/>
        <v>40</v>
      </c>
      <c r="BX775" s="58">
        <f t="shared" ca="1" si="2240"/>
        <v>111</v>
      </c>
      <c r="BY775" s="58">
        <f t="shared" ca="1" si="2241"/>
        <v>2</v>
      </c>
      <c r="BZ775" s="58">
        <f t="shared" ca="1" si="2242"/>
        <v>26</v>
      </c>
      <c r="CA775" s="58">
        <f t="shared" ca="1" si="2243"/>
        <v>78</v>
      </c>
      <c r="CB775" s="58">
        <f t="shared" ca="1" si="2244"/>
        <v>59</v>
      </c>
      <c r="CC775" s="58">
        <f t="shared" ca="1" si="2245"/>
        <v>29</v>
      </c>
      <c r="CD775" s="58">
        <f t="shared" ca="1" si="2246"/>
        <v>60</v>
      </c>
      <c r="CE775" s="58">
        <f t="shared" ca="1" si="2247"/>
        <v>14</v>
      </c>
      <c r="CF775" s="58">
        <f t="shared" ca="1" si="2248"/>
        <v>11</v>
      </c>
      <c r="CG775" s="58">
        <f t="shared" ca="1" si="2249"/>
        <v>24</v>
      </c>
      <c r="CH775" s="58" t="str">
        <f t="shared" ca="1" si="2119"/>
        <v/>
      </c>
      <c r="CI775" s="58" t="str">
        <f t="shared" ca="1" si="2120"/>
        <v/>
      </c>
      <c r="CJ775" s="58" t="str">
        <f t="shared" ca="1" si="2121"/>
        <v/>
      </c>
      <c r="CK775" s="58" t="str">
        <f t="shared" ca="1" si="2122"/>
        <v/>
      </c>
      <c r="CL775" s="58" t="str">
        <f t="shared" ca="1" si="2123"/>
        <v/>
      </c>
      <c r="CM775" s="58" t="str">
        <f t="shared" ca="1" si="2124"/>
        <v/>
      </c>
      <c r="CN775" s="58" t="str">
        <f t="shared" ca="1" si="2125"/>
        <v/>
      </c>
      <c r="CO775" s="58" t="str">
        <f t="shared" ca="1" si="2126"/>
        <v/>
      </c>
      <c r="CP775" s="58" t="str">
        <f t="shared" ca="1" si="2127"/>
        <v>09</v>
      </c>
      <c r="CQ775" s="58" t="str">
        <f t="shared" ca="1" si="2128"/>
        <v/>
      </c>
      <c r="CR775" s="58" t="str">
        <f t="shared" ca="1" si="2129"/>
        <v/>
      </c>
      <c r="CS775" s="58" t="str">
        <f t="shared" ca="1" si="2130"/>
        <v/>
      </c>
      <c r="CT775" s="58" t="str">
        <f t="shared" ca="1" si="2131"/>
        <v/>
      </c>
      <c r="CU775" s="58" t="str">
        <f t="shared" ca="1" si="2132"/>
        <v/>
      </c>
      <c r="CV775" s="58" t="str">
        <f t="shared" ca="1" si="2133"/>
        <v/>
      </c>
      <c r="CW775" s="58" t="str">
        <f t="shared" ca="1" si="2134"/>
        <v/>
      </c>
      <c r="CX775" s="58" t="str">
        <f t="shared" ca="1" si="2135"/>
        <v/>
      </c>
      <c r="CY775" s="58" t="str">
        <f t="shared" ca="1" si="2136"/>
        <v/>
      </c>
      <c r="CZ775" s="58" t="str">
        <f t="shared" ca="1" si="2137"/>
        <v/>
      </c>
      <c r="DA775" s="58" t="str">
        <f t="shared" ca="1" si="2138"/>
        <v/>
      </c>
      <c r="DB775" s="58" t="str">
        <f t="shared" ca="1" si="2139"/>
        <v/>
      </c>
      <c r="DC775" s="58" t="str">
        <f t="shared" ca="1" si="2140"/>
        <v/>
      </c>
      <c r="DD775" s="58" t="str">
        <f t="shared" ca="1" si="2141"/>
        <v/>
      </c>
      <c r="DE775" s="58" t="str">
        <f t="shared" ca="1" si="2142"/>
        <v/>
      </c>
      <c r="DF775" s="58" t="str">
        <f t="shared" ca="1" si="2143"/>
        <v/>
      </c>
      <c r="DG775" s="58" t="str">
        <f t="shared" ca="1" si="2144"/>
        <v/>
      </c>
      <c r="DH775" s="58" t="str">
        <f t="shared" ca="1" si="2145"/>
        <v/>
      </c>
      <c r="DI775" s="58" t="str">
        <f t="shared" ca="1" si="2146"/>
        <v/>
      </c>
      <c r="DJ775" s="58" t="str">
        <f t="shared" ca="1" si="2147"/>
        <v/>
      </c>
      <c r="DK775" s="58" t="str">
        <f t="shared" ca="1" si="2148"/>
        <v/>
      </c>
      <c r="DL775" s="58" t="str">
        <f t="shared" ca="1" si="2149"/>
        <v/>
      </c>
      <c r="DM775" s="58" t="str">
        <f t="shared" ca="1" si="2150"/>
        <v/>
      </c>
      <c r="DN775" s="58" t="str">
        <f t="shared" ca="1" si="2151"/>
        <v/>
      </c>
      <c r="DO775" s="58" t="str">
        <f t="shared" ca="1" si="2152"/>
        <v/>
      </c>
      <c r="DP775" s="58" t="str">
        <f t="shared" ca="1" si="2153"/>
        <v/>
      </c>
      <c r="DQ775" s="58" t="str">
        <f t="shared" ca="1" si="2153"/>
        <v/>
      </c>
      <c r="DR775" s="58" t="str">
        <f t="shared" ca="1" si="2154"/>
        <v/>
      </c>
      <c r="DS775" s="34">
        <f t="shared" ca="1" si="2155"/>
        <v>0</v>
      </c>
      <c r="DT775" s="34">
        <f t="shared" ca="1" si="2156"/>
        <v>0</v>
      </c>
      <c r="DU775" s="34">
        <f t="shared" ca="1" si="2157"/>
        <v>0</v>
      </c>
      <c r="DV775" s="34">
        <f t="shared" ca="1" si="2158"/>
        <v>0</v>
      </c>
      <c r="DW775" s="34">
        <f t="shared" ca="1" si="2159"/>
        <v>0</v>
      </c>
      <c r="DX775" s="34">
        <f t="shared" ca="1" si="2160"/>
        <v>0</v>
      </c>
      <c r="DY775" s="34">
        <f t="shared" ca="1" si="2161"/>
        <v>0</v>
      </c>
      <c r="DZ775" s="34">
        <f t="shared" ca="1" si="2162"/>
        <v>0</v>
      </c>
      <c r="EA775" s="34">
        <f t="shared" ca="1" si="2163"/>
        <v>0</v>
      </c>
      <c r="EB775" s="34">
        <f t="shared" ca="1" si="2164"/>
        <v>0</v>
      </c>
      <c r="EC775" s="34">
        <f t="shared" ca="1" si="2165"/>
        <v>0</v>
      </c>
      <c r="ED775" s="34">
        <f t="shared" ca="1" si="2166"/>
        <v>0</v>
      </c>
      <c r="EE775" s="34">
        <f t="shared" ca="1" si="2167"/>
        <v>0</v>
      </c>
      <c r="EF775" s="34">
        <f t="shared" ca="1" si="2168"/>
        <v>0</v>
      </c>
      <c r="EG775" s="34">
        <f t="shared" ca="1" si="2169"/>
        <v>0</v>
      </c>
      <c r="EH775" s="34">
        <f t="shared" ca="1" si="2170"/>
        <v>0</v>
      </c>
      <c r="EI775" s="34">
        <f t="shared" ca="1" si="2171"/>
        <v>0</v>
      </c>
      <c r="EJ775" s="34">
        <f t="shared" ca="1" si="2172"/>
        <v>0</v>
      </c>
      <c r="EK775" s="34">
        <f t="shared" ca="1" si="2173"/>
        <v>0</v>
      </c>
      <c r="EL775" s="34">
        <f t="shared" ca="1" si="2174"/>
        <v>0</v>
      </c>
      <c r="EM775" s="34">
        <f t="shared" ca="1" si="2175"/>
        <v>0</v>
      </c>
      <c r="EN775" s="34">
        <f t="shared" ca="1" si="2176"/>
        <v>0</v>
      </c>
      <c r="EO775" s="34">
        <f t="shared" ca="1" si="2177"/>
        <v>0</v>
      </c>
      <c r="EP775" s="34">
        <f t="shared" ca="1" si="2178"/>
        <v>0</v>
      </c>
      <c r="EQ775" s="34">
        <f t="shared" ca="1" si="2179"/>
        <v>0</v>
      </c>
      <c r="ER775" s="34">
        <f t="shared" ca="1" si="2180"/>
        <v>0</v>
      </c>
      <c r="ES775" s="34">
        <f t="shared" ca="1" si="2181"/>
        <v>0</v>
      </c>
      <c r="ET775" s="34">
        <f t="shared" ca="1" si="2182"/>
        <v>0</v>
      </c>
      <c r="EU775" s="34">
        <f t="shared" ca="1" si="2183"/>
        <v>0</v>
      </c>
      <c r="EV775" s="34">
        <f t="shared" ca="1" si="2184"/>
        <v>0</v>
      </c>
      <c r="EW775" s="34">
        <f t="shared" ca="1" si="2185"/>
        <v>0</v>
      </c>
      <c r="EX775" s="34">
        <f t="shared" ca="1" si="2186"/>
        <v>0</v>
      </c>
      <c r="EY775" s="34">
        <f t="shared" ca="1" si="2187"/>
        <v>0</v>
      </c>
      <c r="EZ775" s="34">
        <f t="shared" ca="1" si="2188"/>
        <v>0</v>
      </c>
      <c r="FA775" s="34">
        <f t="shared" ca="1" si="2189"/>
        <v>0</v>
      </c>
      <c r="FB775" s="34">
        <f t="shared" ca="1" si="2190"/>
        <v>0</v>
      </c>
      <c r="FC775" s="34">
        <f t="shared" ca="1" si="2191"/>
        <v>0</v>
      </c>
      <c r="FD775" s="71"/>
      <c r="FE775" s="76"/>
      <c r="FF775" s="76"/>
      <c r="FG775" s="76"/>
      <c r="FH775" s="58"/>
      <c r="FI775" s="58"/>
      <c r="FJ775" s="58">
        <v>0</v>
      </c>
      <c r="FK775" s="58">
        <v>0</v>
      </c>
      <c r="FL775" s="34">
        <f t="shared" ca="1" si="2307"/>
        <v>0</v>
      </c>
      <c r="FM775" s="34">
        <f t="shared" ca="1" si="2308"/>
        <v>0</v>
      </c>
      <c r="FN775" s="34">
        <f t="shared" ca="1" si="2309"/>
        <v>0</v>
      </c>
      <c r="FO775" s="34">
        <f t="shared" ca="1" si="2310"/>
        <v>0</v>
      </c>
      <c r="FP775" s="34">
        <f t="shared" ca="1" si="2311"/>
        <v>0</v>
      </c>
      <c r="FQ775" s="34">
        <f t="shared" ca="1" si="2312"/>
        <v>0</v>
      </c>
      <c r="FR775" s="34">
        <f t="shared" ca="1" si="2313"/>
        <v>0</v>
      </c>
      <c r="FS775" s="34">
        <f t="shared" ca="1" si="2314"/>
        <v>0</v>
      </c>
      <c r="FT775" s="34">
        <f t="shared" ca="1" si="2315"/>
        <v>0</v>
      </c>
      <c r="FU775" s="34">
        <f t="shared" ca="1" si="2316"/>
        <v>0</v>
      </c>
      <c r="FV775" s="34">
        <f t="shared" ca="1" si="2317"/>
        <v>0</v>
      </c>
      <c r="FW775" s="34">
        <f t="shared" ca="1" si="2318"/>
        <v>0</v>
      </c>
      <c r="FX775" s="34">
        <f t="shared" ca="1" si="2319"/>
        <v>0</v>
      </c>
      <c r="FY775" s="34">
        <f t="shared" ca="1" si="2320"/>
        <v>0</v>
      </c>
      <c r="FZ775" s="34">
        <f t="shared" ca="1" si="2321"/>
        <v>0</v>
      </c>
      <c r="GA775" s="34">
        <f t="shared" ca="1" si="2322"/>
        <v>0</v>
      </c>
      <c r="GB775" s="34">
        <f t="shared" ca="1" si="2323"/>
        <v>0</v>
      </c>
      <c r="GC775" s="34">
        <f t="shared" ca="1" si="2324"/>
        <v>0</v>
      </c>
      <c r="GD775" s="34">
        <f t="shared" ca="1" si="2325"/>
        <v>0</v>
      </c>
      <c r="GE775" s="34">
        <f t="shared" ca="1" si="2326"/>
        <v>0</v>
      </c>
      <c r="GF775" s="34">
        <f t="shared" ca="1" si="2327"/>
        <v>0</v>
      </c>
      <c r="GG775" s="34">
        <f t="shared" ca="1" si="2328"/>
        <v>0</v>
      </c>
      <c r="GH775" s="34">
        <f t="shared" ca="1" si="2329"/>
        <v>0</v>
      </c>
      <c r="GI775" s="34">
        <f t="shared" ca="1" si="2330"/>
        <v>0</v>
      </c>
      <c r="GJ775" s="34">
        <f t="shared" ca="1" si="2331"/>
        <v>0</v>
      </c>
      <c r="GK775" s="34">
        <f t="shared" ca="1" si="2332"/>
        <v>0</v>
      </c>
      <c r="GL775" s="34">
        <f t="shared" ca="1" si="2333"/>
        <v>0</v>
      </c>
      <c r="GM775" s="34">
        <f t="shared" ca="1" si="2334"/>
        <v>0</v>
      </c>
      <c r="GN775" s="34">
        <f t="shared" ca="1" si="2335"/>
        <v>0</v>
      </c>
      <c r="GO775" s="34">
        <f t="shared" ca="1" si="2336"/>
        <v>0</v>
      </c>
      <c r="GP775" s="34">
        <f t="shared" ca="1" si="2337"/>
        <v>0</v>
      </c>
      <c r="GQ775" s="34">
        <f t="shared" ca="1" si="2338"/>
        <v>0</v>
      </c>
      <c r="GR775" s="34">
        <f t="shared" ca="1" si="2339"/>
        <v>0</v>
      </c>
      <c r="GS775" s="34">
        <f t="shared" ca="1" si="2340"/>
        <v>0</v>
      </c>
      <c r="GT775" s="34">
        <f t="shared" ca="1" si="2341"/>
        <v>0</v>
      </c>
      <c r="GU775" s="34">
        <f t="shared" ca="1" si="2342"/>
        <v>0</v>
      </c>
      <c r="GV775" s="34">
        <f t="shared" ca="1" si="2343"/>
        <v>0</v>
      </c>
      <c r="GW775" s="49" t="str">
        <f t="shared" ca="1" si="2299"/>
        <v>H</v>
      </c>
      <c r="GX775" s="49"/>
      <c r="GY775" s="49"/>
      <c r="GZ775" s="49"/>
      <c r="HA775" s="49"/>
      <c r="HB775" s="49" t="str">
        <f t="shared" ca="1" si="2300"/>
        <v>O</v>
      </c>
      <c r="HC775" s="49"/>
      <c r="HD775" s="49"/>
      <c r="HE775" s="49"/>
      <c r="HF775" s="49"/>
      <c r="HG775" s="49" t="str">
        <f t="shared" ca="1" si="2301"/>
        <v>R</v>
      </c>
      <c r="HH775" s="49"/>
      <c r="HI775" s="49"/>
      <c r="HJ775" s="49"/>
      <c r="HK775" s="49"/>
      <c r="HL775" s="65"/>
      <c r="HM775" s="50"/>
      <c r="HN775" s="50"/>
      <c r="HO775" s="66"/>
      <c r="HP775" s="66"/>
      <c r="HQ775" s="33"/>
      <c r="HR775" s="66"/>
      <c r="HS775" s="66"/>
      <c r="HT775" s="67"/>
      <c r="HU775" s="65"/>
      <c r="HV775" s="50"/>
      <c r="HW775" s="50"/>
      <c r="HX775" s="66"/>
      <c r="HY775" s="66"/>
      <c r="HZ775" s="33"/>
      <c r="IA775" s="66"/>
      <c r="IB775" s="66"/>
      <c r="IC775" s="67"/>
      <c r="ID775" s="65"/>
      <c r="IE775" s="50"/>
      <c r="IF775" s="50"/>
      <c r="IG775" s="66"/>
      <c r="IH775" s="66"/>
      <c r="II775" s="33" t="str">
        <f t="shared" ca="1" si="2344"/>
        <v>0</v>
      </c>
      <c r="IJ775" s="66" t="str">
        <f t="shared" ca="1" si="2345"/>
        <v/>
      </c>
      <c r="IK775" s="66" t="str">
        <f t="shared" ca="1" si="2346"/>
        <v/>
      </c>
      <c r="IL775" s="67">
        <f t="shared" ca="1" si="2302"/>
        <v>1</v>
      </c>
      <c r="IM775" s="34"/>
      <c r="IN775" s="34"/>
      <c r="IO775" s="37">
        <f t="shared" ref="IO775:IO838" ca="1" si="2352">IF(A775&lt;&gt;"",IF(OR($IQ774&gt;=$IS$1,$IR774&lt;=$IS$2),0,SUM(DS775:FC775,0)),0)</f>
        <v>0</v>
      </c>
      <c r="IP775" s="22">
        <f t="shared" ca="1" si="2347"/>
        <v>6</v>
      </c>
      <c r="IQ775" s="78" t="str">
        <f t="shared" ca="1" si="2192"/>
        <v>Profit Target</v>
      </c>
      <c r="IR775" s="156">
        <f t="shared" ca="1" si="2193"/>
        <v>0</v>
      </c>
      <c r="IS775" s="78">
        <f t="shared" ca="1" si="2303"/>
        <v>6</v>
      </c>
      <c r="IT775" s="58"/>
      <c r="IU775" s="58"/>
      <c r="IV775" s="58"/>
      <c r="IW775" s="58"/>
      <c r="IX775" s="58"/>
      <c r="IY775" s="58"/>
      <c r="IZ775" s="58"/>
      <c r="JA775" s="58"/>
      <c r="JB775" s="58"/>
      <c r="JC775" s="58"/>
      <c r="JD775" s="58"/>
      <c r="JE775" s="58"/>
      <c r="JF775" s="58"/>
      <c r="JG775" s="58"/>
      <c r="JH775" s="58"/>
      <c r="JI775" s="58"/>
      <c r="JJ775" s="58"/>
      <c r="JK775" s="58"/>
      <c r="JL775" s="58"/>
      <c r="JM775" s="58"/>
      <c r="JN775" s="58"/>
      <c r="JO775" s="58"/>
      <c r="JP775" s="58"/>
      <c r="JQ775" s="58"/>
      <c r="JR775" s="58"/>
      <c r="JS775" s="58"/>
      <c r="JT775" s="58"/>
      <c r="JU775" s="58"/>
      <c r="JV775" s="58"/>
      <c r="JW775" s="58"/>
      <c r="JX775" s="58"/>
      <c r="JY775" s="58"/>
      <c r="JZ775" s="58"/>
      <c r="KA775" s="58"/>
      <c r="KB775" s="58"/>
      <c r="KC775" s="58"/>
      <c r="KD775" s="58"/>
      <c r="KE775" s="58"/>
      <c r="KF775" s="58"/>
      <c r="KG775" s="58"/>
      <c r="KH775" s="58"/>
      <c r="KI775" s="58"/>
      <c r="KJ775" s="58"/>
      <c r="KK775" s="58"/>
      <c r="KL775" s="58"/>
      <c r="KM775" s="58"/>
      <c r="KN775" s="58"/>
      <c r="KO775" s="58"/>
      <c r="KP775" s="58"/>
      <c r="KQ775" s="58"/>
      <c r="KR775" s="58"/>
      <c r="KS775" s="58"/>
      <c r="KT775" s="58"/>
      <c r="KU775" s="58"/>
      <c r="KV775" s="58"/>
      <c r="KW775" s="58"/>
      <c r="KX775" s="58"/>
      <c r="KY775" s="58"/>
      <c r="KZ775" s="58"/>
      <c r="LA775" s="58"/>
      <c r="LB775" s="58"/>
      <c r="LC775" s="58"/>
      <c r="LD775" s="58"/>
      <c r="LE775" s="58"/>
      <c r="LF775" s="58"/>
      <c r="LG775" s="58"/>
      <c r="LH775" s="58"/>
      <c r="LI775" s="58"/>
      <c r="LJ775" s="58"/>
      <c r="LK775" s="58"/>
      <c r="LL775" s="58"/>
      <c r="LM775" s="58"/>
      <c r="LN775" s="58"/>
      <c r="LO775" s="58"/>
      <c r="LP775" s="90" t="str">
        <f t="shared" si="2304"/>
        <v/>
      </c>
      <c r="MO775" s="15">
        <f t="shared" ca="1" si="2305"/>
        <v>21</v>
      </c>
    </row>
    <row r="776" spans="1:353">
      <c r="A776" s="15">
        <f t="shared" ca="1" si="2291"/>
        <v>18</v>
      </c>
      <c r="B776" s="33" t="str">
        <f t="shared" ca="1" si="2292"/>
        <v>DB</v>
      </c>
      <c r="C776" s="10" t="str">
        <f t="shared" ca="1" si="2293"/>
        <v>profit target</v>
      </c>
      <c r="D776" s="50">
        <f t="shared" ca="1" si="2294"/>
        <v>0</v>
      </c>
      <c r="E776" s="10" t="str">
        <f t="shared" si="2295"/>
        <v/>
      </c>
      <c r="F776" s="111">
        <f t="shared" si="2348"/>
        <v>772</v>
      </c>
      <c r="G776" s="59">
        <f t="shared" ref="G776:G839" ca="1" si="2353">IF($A775&lt;&gt;"",IF($IP775&gt;=0,1,ROUNDUP(ABS($IP775)/$IS$3,0)),"")</f>
        <v>1</v>
      </c>
      <c r="H776" s="56">
        <f t="shared" ref="H776:AR776" ca="1" si="2354">COUNTIF($A138:$A776,H$5)</f>
        <v>16</v>
      </c>
      <c r="I776" s="56">
        <f t="shared" ca="1" si="2354"/>
        <v>17</v>
      </c>
      <c r="J776" s="56">
        <f t="shared" ca="1" si="2354"/>
        <v>11</v>
      </c>
      <c r="K776" s="56">
        <f t="shared" ca="1" si="2354"/>
        <v>21</v>
      </c>
      <c r="L776" s="56">
        <f t="shared" ca="1" si="2354"/>
        <v>18</v>
      </c>
      <c r="M776" s="56">
        <f t="shared" ca="1" si="2354"/>
        <v>17</v>
      </c>
      <c r="N776" s="56">
        <f t="shared" ca="1" si="2354"/>
        <v>12</v>
      </c>
      <c r="O776" s="56">
        <f t="shared" ca="1" si="2354"/>
        <v>13</v>
      </c>
      <c r="P776" s="56">
        <f t="shared" ca="1" si="2354"/>
        <v>11</v>
      </c>
      <c r="Q776" s="56">
        <f t="shared" ca="1" si="2354"/>
        <v>22</v>
      </c>
      <c r="R776" s="56">
        <f t="shared" ca="1" si="2354"/>
        <v>24</v>
      </c>
      <c r="S776" s="56">
        <f t="shared" ca="1" si="2354"/>
        <v>17</v>
      </c>
      <c r="T776" s="56">
        <f t="shared" ca="1" si="2354"/>
        <v>14</v>
      </c>
      <c r="U776" s="56">
        <f t="shared" ca="1" si="2354"/>
        <v>15</v>
      </c>
      <c r="V776" s="56">
        <f t="shared" ca="1" si="2354"/>
        <v>14</v>
      </c>
      <c r="W776" s="56">
        <f t="shared" ca="1" si="2354"/>
        <v>15</v>
      </c>
      <c r="X776" s="56">
        <f t="shared" ca="1" si="2354"/>
        <v>23</v>
      </c>
      <c r="Y776" s="56">
        <f t="shared" ca="1" si="2354"/>
        <v>23</v>
      </c>
      <c r="Z776" s="56">
        <f t="shared" ca="1" si="2354"/>
        <v>17</v>
      </c>
      <c r="AA776" s="56">
        <f t="shared" ca="1" si="2354"/>
        <v>13</v>
      </c>
      <c r="AB776" s="56">
        <f t="shared" ca="1" si="2354"/>
        <v>10</v>
      </c>
      <c r="AC776" s="56">
        <f t="shared" ca="1" si="2354"/>
        <v>19</v>
      </c>
      <c r="AD776" s="56">
        <f t="shared" ca="1" si="2354"/>
        <v>24</v>
      </c>
      <c r="AE776" s="56">
        <f t="shared" ca="1" si="2354"/>
        <v>24</v>
      </c>
      <c r="AF776" s="56">
        <f t="shared" ca="1" si="2354"/>
        <v>14</v>
      </c>
      <c r="AG776" s="56">
        <f t="shared" ca="1" si="2354"/>
        <v>18</v>
      </c>
      <c r="AH776" s="56">
        <f t="shared" ca="1" si="2354"/>
        <v>13</v>
      </c>
      <c r="AI776" s="56">
        <f t="shared" ca="1" si="2354"/>
        <v>14</v>
      </c>
      <c r="AJ776" s="56">
        <f t="shared" ca="1" si="2354"/>
        <v>28</v>
      </c>
      <c r="AK776" s="56">
        <f t="shared" ca="1" si="2354"/>
        <v>15</v>
      </c>
      <c r="AL776" s="56">
        <f t="shared" ca="1" si="2354"/>
        <v>12</v>
      </c>
      <c r="AM776" s="56">
        <f t="shared" ca="1" si="2354"/>
        <v>25</v>
      </c>
      <c r="AN776" s="56">
        <f t="shared" ca="1" si="2354"/>
        <v>17</v>
      </c>
      <c r="AO776" s="56">
        <f t="shared" ca="1" si="2354"/>
        <v>18</v>
      </c>
      <c r="AP776" s="56">
        <f t="shared" ca="1" si="2354"/>
        <v>25</v>
      </c>
      <c r="AQ776" s="56">
        <f t="shared" ca="1" si="2354"/>
        <v>16</v>
      </c>
      <c r="AR776" s="56">
        <f t="shared" ca="1" si="2354"/>
        <v>14</v>
      </c>
      <c r="AS776" s="101">
        <f t="shared" ca="1" si="2350"/>
        <v>0</v>
      </c>
      <c r="AT776" s="58">
        <f t="shared" si="2297"/>
        <v>772</v>
      </c>
      <c r="AU776" s="105">
        <f t="shared" si="2351"/>
        <v>21</v>
      </c>
      <c r="AV776" s="105">
        <f t="shared" si="2298"/>
        <v>500.25600000000003</v>
      </c>
      <c r="AW776" s="58">
        <f t="shared" ca="1" si="2213"/>
        <v>68</v>
      </c>
      <c r="AX776" s="58">
        <f t="shared" ca="1" si="2214"/>
        <v>42</v>
      </c>
      <c r="AY776" s="58">
        <f t="shared" ca="1" si="2215"/>
        <v>43</v>
      </c>
      <c r="AZ776" s="58">
        <f t="shared" ca="1" si="2216"/>
        <v>4</v>
      </c>
      <c r="BA776" s="58">
        <f t="shared" ca="1" si="2217"/>
        <v>102</v>
      </c>
      <c r="BB776" s="58">
        <f t="shared" ca="1" si="2218"/>
        <v>44</v>
      </c>
      <c r="BC776" s="58">
        <f t="shared" ca="1" si="2219"/>
        <v>39</v>
      </c>
      <c r="BD776" s="58">
        <f t="shared" ca="1" si="2220"/>
        <v>7</v>
      </c>
      <c r="BE776" s="58">
        <f t="shared" ca="1" si="2221"/>
        <v>171</v>
      </c>
      <c r="BF776" s="58">
        <f t="shared" ca="1" si="2222"/>
        <v>6</v>
      </c>
      <c r="BG776" s="58">
        <f t="shared" ca="1" si="2223"/>
        <v>58</v>
      </c>
      <c r="BH776" s="58">
        <f t="shared" ca="1" si="2224"/>
        <v>55</v>
      </c>
      <c r="BI776" s="58">
        <f t="shared" ca="1" si="2225"/>
        <v>137</v>
      </c>
      <c r="BJ776" s="58">
        <f t="shared" ca="1" si="2226"/>
        <v>45</v>
      </c>
      <c r="BK776" s="58">
        <f t="shared" ca="1" si="2227"/>
        <v>9</v>
      </c>
      <c r="BL776" s="58">
        <f t="shared" ca="1" si="2228"/>
        <v>17</v>
      </c>
      <c r="BM776" s="58">
        <f t="shared" ca="1" si="2229"/>
        <v>13</v>
      </c>
      <c r="BN776" s="58">
        <f t="shared" ca="1" si="2230"/>
        <v>0</v>
      </c>
      <c r="BO776" s="58">
        <f t="shared" ca="1" si="2231"/>
        <v>1</v>
      </c>
      <c r="BP776" s="58">
        <f t="shared" ca="1" si="2232"/>
        <v>14</v>
      </c>
      <c r="BQ776" s="58">
        <f t="shared" ca="1" si="2233"/>
        <v>2</v>
      </c>
      <c r="BR776" s="58">
        <f t="shared" ca="1" si="2234"/>
        <v>52</v>
      </c>
      <c r="BS776" s="58">
        <f t="shared" ca="1" si="2235"/>
        <v>22</v>
      </c>
      <c r="BT776" s="58">
        <f t="shared" ca="1" si="2236"/>
        <v>32</v>
      </c>
      <c r="BU776" s="58">
        <f t="shared" ca="1" si="2237"/>
        <v>34</v>
      </c>
      <c r="BV776" s="58">
        <f t="shared" ca="1" si="2238"/>
        <v>8</v>
      </c>
      <c r="BW776" s="58">
        <f t="shared" ca="1" si="2239"/>
        <v>41</v>
      </c>
      <c r="BX776" s="58">
        <f t="shared" ca="1" si="2240"/>
        <v>112</v>
      </c>
      <c r="BY776" s="58">
        <f t="shared" ca="1" si="2241"/>
        <v>3</v>
      </c>
      <c r="BZ776" s="58">
        <f t="shared" ca="1" si="2242"/>
        <v>27</v>
      </c>
      <c r="CA776" s="58">
        <f t="shared" ca="1" si="2243"/>
        <v>79</v>
      </c>
      <c r="CB776" s="58">
        <f t="shared" ca="1" si="2244"/>
        <v>60</v>
      </c>
      <c r="CC776" s="58">
        <f t="shared" ca="1" si="2245"/>
        <v>30</v>
      </c>
      <c r="CD776" s="58">
        <f t="shared" ca="1" si="2246"/>
        <v>61</v>
      </c>
      <c r="CE776" s="58">
        <f t="shared" ca="1" si="2247"/>
        <v>15</v>
      </c>
      <c r="CF776" s="58">
        <f t="shared" ca="1" si="2248"/>
        <v>12</v>
      </c>
      <c r="CG776" s="58">
        <f t="shared" ca="1" si="2249"/>
        <v>25</v>
      </c>
      <c r="CH776" s="58" t="str">
        <f t="shared" ref="CH776:CH839" ca="1" si="2355">IF($A775&lt;&gt;"",IF(AND($IQ775&lt;&gt;0,$IR775&lt;&gt;0),"",IF(AW775&gt;=$IO$1,CH$5,"")),"")</f>
        <v/>
      </c>
      <c r="CI776" s="58" t="str">
        <f t="shared" ref="CI776:CI839" ca="1" si="2356">IF($A775&lt;&gt;"",IF(AND($IQ775&lt;&gt;0,$IR775&lt;&gt;0),"",IF(AX775&gt;=$IO$1,CI$5,"")),"")</f>
        <v/>
      </c>
      <c r="CJ776" s="58" t="str">
        <f t="shared" ref="CJ776:CJ839" ca="1" si="2357">IF($A775&lt;&gt;"",IF(AND($IQ775&lt;&gt;0,$IR775&lt;&gt;0),"",IF(AY775&gt;=$IO$1,CJ$5,"")),"")</f>
        <v/>
      </c>
      <c r="CK776" s="58" t="str">
        <f t="shared" ref="CK776:CK839" ca="1" si="2358">IF($A775&lt;&gt;"",IF(AND($IQ775&lt;&gt;0,$IR775&lt;&gt;0),"",IF(AZ775&gt;=$IO$1,CK$5,"")),"")</f>
        <v/>
      </c>
      <c r="CL776" s="58" t="str">
        <f t="shared" ref="CL776:CL839" ca="1" si="2359">IF($A775&lt;&gt;"",IF(AND($IQ775&lt;&gt;0,$IR775&lt;&gt;0),"",IF(BA775&gt;=$IO$1,CL$5,"")),"")</f>
        <v/>
      </c>
      <c r="CM776" s="58" t="str">
        <f t="shared" ref="CM776:CM839" ca="1" si="2360">IF($A775&lt;&gt;"",IF(AND($IQ775&lt;&gt;0,$IR775&lt;&gt;0),"",IF(BB775&gt;=$IO$1,CM$5,"")),"")</f>
        <v/>
      </c>
      <c r="CN776" s="58" t="str">
        <f t="shared" ref="CN776:CN839" ca="1" si="2361">IF($A775&lt;&gt;"",IF(AND($IQ775&lt;&gt;0,$IR775&lt;&gt;0),"",IF(BC775&gt;=$IO$1,CN$5,"")),"")</f>
        <v/>
      </c>
      <c r="CO776" s="58" t="str">
        <f t="shared" ref="CO776:CO839" ca="1" si="2362">IF($A775&lt;&gt;"",IF(AND($IQ775&lt;&gt;0,$IR775&lt;&gt;0),"",IF(BD775&gt;=$IO$1,CO$5,"")),"")</f>
        <v/>
      </c>
      <c r="CP776" s="58" t="str">
        <f t="shared" ref="CP776:CP839" ca="1" si="2363">IF($A775&lt;&gt;"",IF(AND($IQ775&lt;&gt;0,$IR775&lt;&gt;0),"",IF(BE775&gt;=$IO$1,CP$5,"")),"")</f>
        <v>09</v>
      </c>
      <c r="CQ776" s="58" t="str">
        <f t="shared" ref="CQ776:CQ839" ca="1" si="2364">IF($A775&lt;&gt;"",IF(AND($IQ775&lt;&gt;0,$IR775&lt;&gt;0),"",IF(BF775&gt;=$IO$1,CQ$5,"")),"")</f>
        <v/>
      </c>
      <c r="CR776" s="58" t="str">
        <f t="shared" ref="CR776:CR839" ca="1" si="2365">IF($A775&lt;&gt;"",IF(AND($IQ775&lt;&gt;0,$IR775&lt;&gt;0),"",IF(BG775&gt;=$IO$1,CR$5,"")),"")</f>
        <v/>
      </c>
      <c r="CS776" s="58" t="str">
        <f t="shared" ref="CS776:CS839" ca="1" si="2366">IF($A775&lt;&gt;"",IF(AND($IQ775&lt;&gt;0,$IR775&lt;&gt;0),"",IF(BH775&gt;=$IO$1,CS$5,"")),"")</f>
        <v/>
      </c>
      <c r="CT776" s="58" t="str">
        <f t="shared" ref="CT776:CT839" ca="1" si="2367">IF($A775&lt;&gt;"",IF(AND($IQ775&lt;&gt;0,$IR775&lt;&gt;0),"",IF(BI775&gt;=$IO$1,CT$5,"")),"")</f>
        <v/>
      </c>
      <c r="CU776" s="58" t="str">
        <f t="shared" ref="CU776:CU839" ca="1" si="2368">IF($A775&lt;&gt;"",IF(AND($IQ775&lt;&gt;0,$IR775&lt;&gt;0),"",IF(BJ775&gt;=$IO$1,CU$5,"")),"")</f>
        <v/>
      </c>
      <c r="CV776" s="58" t="str">
        <f t="shared" ref="CV776:CV839" ca="1" si="2369">IF($A775&lt;&gt;"",IF(AND($IQ775&lt;&gt;0,$IR775&lt;&gt;0),"",IF(BK775&gt;=$IO$1,CV$5,"")),"")</f>
        <v/>
      </c>
      <c r="CW776" s="58" t="str">
        <f t="shared" ref="CW776:CW839" ca="1" si="2370">IF($A775&lt;&gt;"",IF(AND($IQ775&lt;&gt;0,$IR775&lt;&gt;0),"",IF(BL775&gt;=$IO$1,CW$5,"")),"")</f>
        <v/>
      </c>
      <c r="CX776" s="58" t="str">
        <f t="shared" ref="CX776:CX839" ca="1" si="2371">IF($A775&lt;&gt;"",IF(AND($IQ775&lt;&gt;0,$IR775&lt;&gt;0),"",IF(BM775&gt;=$IO$1,CX$5,"")),"")</f>
        <v/>
      </c>
      <c r="CY776" s="58" t="str">
        <f t="shared" ref="CY776:CY839" ca="1" si="2372">IF($A775&lt;&gt;"",IF(AND($IQ775&lt;&gt;0,$IR775&lt;&gt;0),"",IF(BN775&gt;=$IO$1,CY$5,"")),"")</f>
        <v/>
      </c>
      <c r="CZ776" s="58" t="str">
        <f t="shared" ref="CZ776:CZ839" ca="1" si="2373">IF($A775&lt;&gt;"",IF(AND($IQ775&lt;&gt;0,$IR775&lt;&gt;0),"",IF(BO775&gt;=$IO$1,CZ$5,"")),"")</f>
        <v/>
      </c>
      <c r="DA776" s="58" t="str">
        <f t="shared" ref="DA776:DA839" ca="1" si="2374">IF($A775&lt;&gt;"",IF(AND($IQ775&lt;&gt;0,$IR775&lt;&gt;0),"",IF(BP775&gt;=$IO$1,DA$5,"")),"")</f>
        <v/>
      </c>
      <c r="DB776" s="58" t="str">
        <f t="shared" ref="DB776:DB839" ca="1" si="2375">IF($A775&lt;&gt;"",IF(AND($IQ775&lt;&gt;0,$IR775&lt;&gt;0),"",IF(BQ775&gt;=$IO$1,DB$5,"")),"")</f>
        <v/>
      </c>
      <c r="DC776" s="58" t="str">
        <f t="shared" ref="DC776:DC839" ca="1" si="2376">IF($A775&lt;&gt;"",IF(AND($IQ775&lt;&gt;0,$IR775&lt;&gt;0),"",IF(BR775&gt;=$IO$1,DC$5,"")),"")</f>
        <v/>
      </c>
      <c r="DD776" s="58" t="str">
        <f t="shared" ref="DD776:DD839" ca="1" si="2377">IF($A775&lt;&gt;"",IF(AND($IQ775&lt;&gt;0,$IR775&lt;&gt;0),"",IF(BS775&gt;=$IO$1,DD$5,"")),"")</f>
        <v/>
      </c>
      <c r="DE776" s="58" t="str">
        <f t="shared" ref="DE776:DE839" ca="1" si="2378">IF($A775&lt;&gt;"",IF(AND($IQ775&lt;&gt;0,$IR775&lt;&gt;0),"",IF(BT775&gt;=$IO$1,DE$5,"")),"")</f>
        <v/>
      </c>
      <c r="DF776" s="58" t="str">
        <f t="shared" ref="DF776:DF839" ca="1" si="2379">IF($A775&lt;&gt;"",IF(AND($IQ775&lt;&gt;0,$IR775&lt;&gt;0),"",IF(BU775&gt;=$IO$1,DF$5,"")),"")</f>
        <v/>
      </c>
      <c r="DG776" s="58" t="str">
        <f t="shared" ref="DG776:DG839" ca="1" si="2380">IF($A775&lt;&gt;"",IF(AND($IQ775&lt;&gt;0,$IR775&lt;&gt;0),"",IF(BV775&gt;=$IO$1,DG$5,"")),"")</f>
        <v/>
      </c>
      <c r="DH776" s="58" t="str">
        <f t="shared" ref="DH776:DH839" ca="1" si="2381">IF($A775&lt;&gt;"",IF(AND($IQ775&lt;&gt;0,$IR775&lt;&gt;0),"",IF(BW775&gt;=$IO$1,DH$5,"")),"")</f>
        <v/>
      </c>
      <c r="DI776" s="58" t="str">
        <f t="shared" ref="DI776:DI839" ca="1" si="2382">IF($A775&lt;&gt;"",IF(AND($IQ775&lt;&gt;0,$IR775&lt;&gt;0),"",IF(BX775&gt;=$IO$1,DI$5,"")),"")</f>
        <v/>
      </c>
      <c r="DJ776" s="58" t="str">
        <f t="shared" ref="DJ776:DJ839" ca="1" si="2383">IF($A775&lt;&gt;"",IF(AND($IQ775&lt;&gt;0,$IR775&lt;&gt;0),"",IF(BY775&gt;=$IO$1,DJ$5,"")),"")</f>
        <v/>
      </c>
      <c r="DK776" s="58" t="str">
        <f t="shared" ref="DK776:DK839" ca="1" si="2384">IF($A775&lt;&gt;"",IF(AND($IQ775&lt;&gt;0,$IR775&lt;&gt;0),"",IF(BZ775&gt;=$IO$1,DK$5,"")),"")</f>
        <v/>
      </c>
      <c r="DL776" s="58" t="str">
        <f t="shared" ref="DL776:DL839" ca="1" si="2385">IF($A775&lt;&gt;"",IF(AND($IQ775&lt;&gt;0,$IR775&lt;&gt;0),"",IF(CA775&gt;=$IO$1,DL$5,"")),"")</f>
        <v/>
      </c>
      <c r="DM776" s="58" t="str">
        <f t="shared" ref="DM776:DM839" ca="1" si="2386">IF($A775&lt;&gt;"",IF(AND($IQ775&lt;&gt;0,$IR775&lt;&gt;0),"",IF(CB775&gt;=$IO$1,DM$5,"")),"")</f>
        <v/>
      </c>
      <c r="DN776" s="58" t="str">
        <f t="shared" ref="DN776:DN839" ca="1" si="2387">IF($A775&lt;&gt;"",IF(AND($IQ775&lt;&gt;0,$IR775&lt;&gt;0),"",IF(CC775&gt;=$IO$1,DN$5,"")),"")</f>
        <v/>
      </c>
      <c r="DO776" s="58" t="str">
        <f t="shared" ref="DO776:DO839" ca="1" si="2388">IF($A775&lt;&gt;"",IF(AND($IQ775&lt;&gt;0,$IR775&lt;&gt;0),"",IF(CD775&gt;=$IO$1,DO$5,"")),"")</f>
        <v/>
      </c>
      <c r="DP776" s="58" t="str">
        <f t="shared" ref="DP776:DQ839" ca="1" si="2389">IF($A775&lt;&gt;"",IF(AND($IQ775&lt;&gt;0,$IR775&lt;&gt;0),"",IF(CE775&gt;=$IO$1,DP$5,"")),"")</f>
        <v/>
      </c>
      <c r="DQ776" s="58" t="str">
        <f t="shared" ca="1" si="2389"/>
        <v/>
      </c>
      <c r="DR776" s="58" t="str">
        <f t="shared" ref="DR776:DR839" ca="1" si="2390">IF($A775&lt;&gt;"",IF(AND($IQ775&lt;&gt;0,$IR775&lt;&gt;0),"",IF(CG775&gt;=$IO$1,DR$5,"")),"")</f>
        <v/>
      </c>
      <c r="DS776" s="34">
        <f t="shared" ref="DS776:DS839" ca="1" si="2391">IF(CH776&lt;&gt;"",IF(OR($IQ775&lt;&gt;0,$IR775&lt;&gt;0),0,IF(ABS(CH776)=ABS($A776),(35*$G776),(-1*$G776))),0)</f>
        <v>0</v>
      </c>
      <c r="DT776" s="34">
        <f t="shared" ref="DT776:DT839" ca="1" si="2392">IF(CI776&lt;&gt;"",IF(OR($IQ775&lt;&gt;0,$IR775&lt;&gt;0),0,IF(ABS(CI776)=ABS($A776),(35*$G776),(-1*$G776))),0)</f>
        <v>0</v>
      </c>
      <c r="DU776" s="34">
        <f t="shared" ref="DU776:DU839" ca="1" si="2393">IF(CJ776&lt;&gt;"",IF(OR($IQ775&lt;&gt;0,$IR775&lt;&gt;0),0,IF(ABS(CJ776)=ABS($A776),(35*$G776),(-1*$G776))),0)</f>
        <v>0</v>
      </c>
      <c r="DV776" s="34">
        <f t="shared" ref="DV776:DV839" ca="1" si="2394">IF(CK776&lt;&gt;"",IF(OR($IQ775&lt;&gt;0,$IR775&lt;&gt;0),0,IF(ABS(CK776)=ABS($A776),(35*$G776),(-1*$G776))),0)</f>
        <v>0</v>
      </c>
      <c r="DW776" s="34">
        <f t="shared" ref="DW776:DW839" ca="1" si="2395">IF(CL776&lt;&gt;"",IF(OR($IQ775&lt;&gt;0,$IR775&lt;&gt;0),0,IF(ABS(CL776)=ABS($A776),(35*$G776),(-1*$G776))),0)</f>
        <v>0</v>
      </c>
      <c r="DX776" s="34">
        <f t="shared" ref="DX776:DX839" ca="1" si="2396">IF(CM776&lt;&gt;"",IF(OR($IQ775&lt;&gt;0,$IR775&lt;&gt;0),0,IF(ABS(CM776)=ABS($A776),(35*$G776),(-1*$G776))),0)</f>
        <v>0</v>
      </c>
      <c r="DY776" s="34">
        <f t="shared" ref="DY776:DY839" ca="1" si="2397">IF(CN776&lt;&gt;"",IF(OR($IQ775&lt;&gt;0,$IR775&lt;&gt;0),0,IF(ABS(CN776)=ABS($A776),(35*$G776),(-1*$G776))),0)</f>
        <v>0</v>
      </c>
      <c r="DZ776" s="34">
        <f t="shared" ref="DZ776:DZ839" ca="1" si="2398">IF(CO776&lt;&gt;"",IF(OR($IQ775&lt;&gt;0,$IR775&lt;&gt;0),0,IF(ABS(CO776)=ABS($A776),(35*$G776),(-1*$G776))),0)</f>
        <v>0</v>
      </c>
      <c r="EA776" s="34">
        <f t="shared" ref="EA776:EA839" ca="1" si="2399">IF(CP776&lt;&gt;"",IF(OR($IQ775&lt;&gt;0,$IR775&lt;&gt;0),0,IF(ABS(CP776)=ABS($A776),(35*$G776),(-1*$G776))),0)</f>
        <v>0</v>
      </c>
      <c r="EB776" s="34">
        <f t="shared" ref="EB776:EB839" ca="1" si="2400">IF(CQ776&lt;&gt;"",IF(OR($IQ775&lt;&gt;0,$IR775&lt;&gt;0),0,IF(ABS(CQ776)=ABS($A776),(35*$G776),(-1*$G776))),0)</f>
        <v>0</v>
      </c>
      <c r="EC776" s="34">
        <f t="shared" ref="EC776:EC839" ca="1" si="2401">IF(CR776&lt;&gt;"",IF(OR($IQ775&lt;&gt;0,$IR775&lt;&gt;0),0,IF(ABS(CR776)=ABS($A776),(35*$G776),(-1*$G776))),0)</f>
        <v>0</v>
      </c>
      <c r="ED776" s="34">
        <f t="shared" ref="ED776:ED839" ca="1" si="2402">IF(CS776&lt;&gt;"",IF(OR($IQ775&lt;&gt;0,$IR775&lt;&gt;0),0,IF(ABS(CS776)=ABS($A776),(35*$G776),(-1*$G776))),0)</f>
        <v>0</v>
      </c>
      <c r="EE776" s="34">
        <f t="shared" ref="EE776:EE839" ca="1" si="2403">IF(CT776&lt;&gt;"",IF(OR($IQ775&lt;&gt;0,$IR775&lt;&gt;0),0,IF(ABS(CT776)=ABS($A776),(35*$G776),(-1*$G776))),0)</f>
        <v>0</v>
      </c>
      <c r="EF776" s="34">
        <f t="shared" ref="EF776:EF839" ca="1" si="2404">IF(CU776&lt;&gt;"",IF(OR($IQ775&lt;&gt;0,$IR775&lt;&gt;0),0,IF(ABS(CU776)=ABS($A776),(35*$G776),(-1*$G776))),0)</f>
        <v>0</v>
      </c>
      <c r="EG776" s="34">
        <f t="shared" ref="EG776:EG839" ca="1" si="2405">IF(CV776&lt;&gt;"",IF(OR($IQ775&lt;&gt;0,$IR775&lt;&gt;0),0,IF(ABS(CV776)=ABS($A776),(35*$G776),(-1*$G776))),0)</f>
        <v>0</v>
      </c>
      <c r="EH776" s="34">
        <f t="shared" ref="EH776:EH839" ca="1" si="2406">IF(CW776&lt;&gt;"",IF(OR($IQ775&lt;&gt;0,$IR775&lt;&gt;0),0,IF(ABS(CW776)=ABS($A776),(35*$G776),(-1*$G776))),0)</f>
        <v>0</v>
      </c>
      <c r="EI776" s="34">
        <f t="shared" ref="EI776:EI839" ca="1" si="2407">IF(CX776&lt;&gt;"",IF(OR($IQ775&lt;&gt;0,$IR775&lt;&gt;0),0,IF(ABS(CX776)=ABS($A776),(35*$G776),(-1*$G776))),0)</f>
        <v>0</v>
      </c>
      <c r="EJ776" s="34">
        <f t="shared" ref="EJ776:EJ839" ca="1" si="2408">IF(CY776&lt;&gt;"",IF(OR($IQ775&lt;&gt;0,$IR775&lt;&gt;0),0,IF(ABS(CY776)=ABS($A776),(35*$G776),(-1*$G776))),0)</f>
        <v>0</v>
      </c>
      <c r="EK776" s="34">
        <f t="shared" ref="EK776:EK839" ca="1" si="2409">IF(CZ776&lt;&gt;"",IF(OR($IQ775&lt;&gt;0,$IR775&lt;&gt;0),0,IF(ABS(CZ776)=ABS($A776),(35*$G776),(-1*$G776))),0)</f>
        <v>0</v>
      </c>
      <c r="EL776" s="34">
        <f t="shared" ref="EL776:EL839" ca="1" si="2410">IF(DA776&lt;&gt;"",IF(OR($IQ775&lt;&gt;0,$IR775&lt;&gt;0),0,IF(ABS(DA776)=ABS($A776),(35*$G776),(-1*$G776))),0)</f>
        <v>0</v>
      </c>
      <c r="EM776" s="34">
        <f t="shared" ref="EM776:EM839" ca="1" si="2411">IF(DB776&lt;&gt;"",IF(OR($IQ775&lt;&gt;0,$IR775&lt;&gt;0),0,IF(ABS(DB776)=ABS($A776),(35*$G776),(-1*$G776))),0)</f>
        <v>0</v>
      </c>
      <c r="EN776" s="34">
        <f t="shared" ref="EN776:EN839" ca="1" si="2412">IF(DC776&lt;&gt;"",IF(OR($IQ775&lt;&gt;0,$IR775&lt;&gt;0),0,IF(ABS(DC776)=ABS($A776),(35*$G776),(-1*$G776))),0)</f>
        <v>0</v>
      </c>
      <c r="EO776" s="34">
        <f t="shared" ref="EO776:EO839" ca="1" si="2413">IF(DD776&lt;&gt;"",IF(OR($IQ775&lt;&gt;0,$IR775&lt;&gt;0),0,IF(ABS(DD776)=ABS($A776),(35*$G776),(-1*$G776))),0)</f>
        <v>0</v>
      </c>
      <c r="EP776" s="34">
        <f t="shared" ref="EP776:EP839" ca="1" si="2414">IF(DE776&lt;&gt;"",IF(OR($IQ775&lt;&gt;0,$IR775&lt;&gt;0),0,IF(ABS(DE776)=ABS($A776),(35*$G776),(-1*$G776))),0)</f>
        <v>0</v>
      </c>
      <c r="EQ776" s="34">
        <f t="shared" ref="EQ776:EQ839" ca="1" si="2415">IF(DF776&lt;&gt;"",IF(OR($IQ775&lt;&gt;0,$IR775&lt;&gt;0),0,IF(ABS(DF776)=ABS($A776),(35*$G776),(-1*$G776))),0)</f>
        <v>0</v>
      </c>
      <c r="ER776" s="34">
        <f t="shared" ref="ER776:ER839" ca="1" si="2416">IF(DG776&lt;&gt;"",IF(OR($IQ775&lt;&gt;0,$IR775&lt;&gt;0),0,IF(ABS(DG776)=ABS($A776),(35*$G776),(-1*$G776))),0)</f>
        <v>0</v>
      </c>
      <c r="ES776" s="34">
        <f t="shared" ref="ES776:ES839" ca="1" si="2417">IF(DH776&lt;&gt;"",IF(OR($IQ775&lt;&gt;0,$IR775&lt;&gt;0),0,IF(ABS(DH776)=ABS($A776),(35*$G776),(-1*$G776))),0)</f>
        <v>0</v>
      </c>
      <c r="ET776" s="34">
        <f t="shared" ref="ET776:ET839" ca="1" si="2418">IF(DI776&lt;&gt;"",IF(OR($IQ775&lt;&gt;0,$IR775&lt;&gt;0),0,IF(ABS(DI776)=ABS($A776),(35*$G776),(-1*$G776))),0)</f>
        <v>0</v>
      </c>
      <c r="EU776" s="34">
        <f t="shared" ref="EU776:EU839" ca="1" si="2419">IF(DJ776&lt;&gt;"",IF(OR($IQ775&lt;&gt;0,$IR775&lt;&gt;0),0,IF(ABS(DJ776)=ABS($A776),(35*$G776),(-1*$G776))),0)</f>
        <v>0</v>
      </c>
      <c r="EV776" s="34">
        <f t="shared" ref="EV776:EV839" ca="1" si="2420">IF(DK776&lt;&gt;"",IF(OR($IQ775&lt;&gt;0,$IR775&lt;&gt;0),0,IF(ABS(DK776)=ABS($A776),(35*$G776),(-1*$G776))),0)</f>
        <v>0</v>
      </c>
      <c r="EW776" s="34">
        <f t="shared" ref="EW776:EW839" ca="1" si="2421">IF(DL776&lt;&gt;"",IF(OR($IQ775&lt;&gt;0,$IR775&lt;&gt;0),0,IF(ABS(DL776)=ABS($A776),(35*$G776),(-1*$G776))),0)</f>
        <v>0</v>
      </c>
      <c r="EX776" s="34">
        <f t="shared" ref="EX776:EX839" ca="1" si="2422">IF(DM776&lt;&gt;"",IF(OR($IQ775&lt;&gt;0,$IR775&lt;&gt;0),0,IF(ABS(DM776)=ABS($A776),(35*$G776),(-1*$G776))),0)</f>
        <v>0</v>
      </c>
      <c r="EY776" s="34">
        <f t="shared" ref="EY776:EY839" ca="1" si="2423">IF(DN776&lt;&gt;"",IF(OR($IQ775&lt;&gt;0,$IR775&lt;&gt;0),0,IF(ABS(DN776)=ABS($A776),(35*$G776),(-1*$G776))),0)</f>
        <v>0</v>
      </c>
      <c r="EZ776" s="34">
        <f t="shared" ref="EZ776:EZ839" ca="1" si="2424">IF(DO776&lt;&gt;"",IF(OR($IQ775&lt;&gt;0,$IR775&lt;&gt;0),0,IF(ABS(DO776)=ABS($A776),(35*$G776),(-1*$G776))),0)</f>
        <v>0</v>
      </c>
      <c r="FA776" s="34">
        <f t="shared" ref="FA776:FA839" ca="1" si="2425">IF(DP776&lt;&gt;"",IF(OR($IQ775&lt;&gt;0,$IR775&lt;&gt;0),0,IF(ABS(DP776)=ABS($A776),(35*$G776),(-1*$G776))),0)</f>
        <v>0</v>
      </c>
      <c r="FB776" s="34">
        <f t="shared" ref="FB776:FB839" ca="1" si="2426">IF(DQ776&lt;&gt;"",IF(OR($IQ775&lt;&gt;0,$IR775&lt;&gt;0),0,IF(ABS(DQ776)=ABS($A776),(35*$G776),(-1*$G776))),0)</f>
        <v>0</v>
      </c>
      <c r="FC776" s="34">
        <f t="shared" ref="FC776:FC839" ca="1" si="2427">IF(DR776&lt;&gt;"",IF(OR($IQ775&lt;&gt;0,$IR775&lt;&gt;0),0,IF(ABS(DR776)=ABS($A776),(35*$G776),(-1*$G776))),0)</f>
        <v>0</v>
      </c>
      <c r="FD776" s="71"/>
      <c r="FE776" s="76"/>
      <c r="FF776" s="76"/>
      <c r="FG776" s="76"/>
      <c r="FH776" s="58"/>
      <c r="FI776" s="58"/>
      <c r="FJ776" s="58">
        <v>0</v>
      </c>
      <c r="FK776" s="58">
        <v>0</v>
      </c>
      <c r="FL776" s="34">
        <f t="shared" ca="1" si="2307"/>
        <v>0</v>
      </c>
      <c r="FM776" s="34">
        <f t="shared" ca="1" si="2308"/>
        <v>0</v>
      </c>
      <c r="FN776" s="34">
        <f t="shared" ca="1" si="2309"/>
        <v>0</v>
      </c>
      <c r="FO776" s="34">
        <f t="shared" ca="1" si="2310"/>
        <v>0</v>
      </c>
      <c r="FP776" s="34">
        <f t="shared" ca="1" si="2311"/>
        <v>0</v>
      </c>
      <c r="FQ776" s="34">
        <f t="shared" ca="1" si="2312"/>
        <v>0</v>
      </c>
      <c r="FR776" s="34">
        <f t="shared" ca="1" si="2313"/>
        <v>0</v>
      </c>
      <c r="FS776" s="34">
        <f t="shared" ca="1" si="2314"/>
        <v>0</v>
      </c>
      <c r="FT776" s="34">
        <f t="shared" ca="1" si="2315"/>
        <v>0</v>
      </c>
      <c r="FU776" s="34">
        <f t="shared" ca="1" si="2316"/>
        <v>0</v>
      </c>
      <c r="FV776" s="34">
        <f t="shared" ca="1" si="2317"/>
        <v>0</v>
      </c>
      <c r="FW776" s="34">
        <f t="shared" ca="1" si="2318"/>
        <v>0</v>
      </c>
      <c r="FX776" s="34">
        <f t="shared" ca="1" si="2319"/>
        <v>0</v>
      </c>
      <c r="FY776" s="34">
        <f t="shared" ca="1" si="2320"/>
        <v>0</v>
      </c>
      <c r="FZ776" s="34">
        <f t="shared" ca="1" si="2321"/>
        <v>0</v>
      </c>
      <c r="GA776" s="34">
        <f t="shared" ca="1" si="2322"/>
        <v>0</v>
      </c>
      <c r="GB776" s="34">
        <f t="shared" ca="1" si="2323"/>
        <v>0</v>
      </c>
      <c r="GC776" s="34">
        <f t="shared" ca="1" si="2324"/>
        <v>0</v>
      </c>
      <c r="GD776" s="34">
        <f t="shared" ca="1" si="2325"/>
        <v>0</v>
      </c>
      <c r="GE776" s="34">
        <f t="shared" ca="1" si="2326"/>
        <v>0</v>
      </c>
      <c r="GF776" s="34">
        <f t="shared" ca="1" si="2327"/>
        <v>0</v>
      </c>
      <c r="GG776" s="34">
        <f t="shared" ca="1" si="2328"/>
        <v>0</v>
      </c>
      <c r="GH776" s="34">
        <f t="shared" ca="1" si="2329"/>
        <v>0</v>
      </c>
      <c r="GI776" s="34">
        <f t="shared" ca="1" si="2330"/>
        <v>0</v>
      </c>
      <c r="GJ776" s="34">
        <f t="shared" ca="1" si="2331"/>
        <v>0</v>
      </c>
      <c r="GK776" s="34">
        <f t="shared" ca="1" si="2332"/>
        <v>0</v>
      </c>
      <c r="GL776" s="34">
        <f t="shared" ca="1" si="2333"/>
        <v>0</v>
      </c>
      <c r="GM776" s="34">
        <f t="shared" ca="1" si="2334"/>
        <v>0</v>
      </c>
      <c r="GN776" s="34">
        <f t="shared" ca="1" si="2335"/>
        <v>0</v>
      </c>
      <c r="GO776" s="34">
        <f t="shared" ca="1" si="2336"/>
        <v>0</v>
      </c>
      <c r="GP776" s="34">
        <f t="shared" ca="1" si="2337"/>
        <v>0</v>
      </c>
      <c r="GQ776" s="34">
        <f t="shared" ca="1" si="2338"/>
        <v>0</v>
      </c>
      <c r="GR776" s="34">
        <f t="shared" ca="1" si="2339"/>
        <v>0</v>
      </c>
      <c r="GS776" s="34">
        <f t="shared" ca="1" si="2340"/>
        <v>0</v>
      </c>
      <c r="GT776" s="34">
        <f t="shared" ca="1" si="2341"/>
        <v>0</v>
      </c>
      <c r="GU776" s="34">
        <f t="shared" ca="1" si="2342"/>
        <v>0</v>
      </c>
      <c r="GV776" s="34">
        <f t="shared" ca="1" si="2343"/>
        <v>0</v>
      </c>
      <c r="GW776" s="49" t="str">
        <f t="shared" ca="1" si="2299"/>
        <v>L</v>
      </c>
      <c r="GX776" s="49"/>
      <c r="GY776" s="49"/>
      <c r="GZ776" s="49"/>
      <c r="HA776" s="49"/>
      <c r="HB776" s="49" t="str">
        <f t="shared" ca="1" si="2300"/>
        <v>E</v>
      </c>
      <c r="HC776" s="49"/>
      <c r="HD776" s="49"/>
      <c r="HE776" s="49"/>
      <c r="HF776" s="49"/>
      <c r="HG776" s="49" t="str">
        <f t="shared" ca="1" si="2301"/>
        <v>R</v>
      </c>
      <c r="HH776" s="49"/>
      <c r="HI776" s="49"/>
      <c r="HJ776" s="49"/>
      <c r="HK776" s="49"/>
      <c r="HL776" s="65"/>
      <c r="HM776" s="50"/>
      <c r="HN776" s="50"/>
      <c r="HO776" s="66"/>
      <c r="HP776" s="66"/>
      <c r="HQ776" s="33"/>
      <c r="HR776" s="66"/>
      <c r="HS776" s="66"/>
      <c r="HT776" s="67"/>
      <c r="HU776" s="65"/>
      <c r="HV776" s="50"/>
      <c r="HW776" s="50"/>
      <c r="HX776" s="66"/>
      <c r="HY776" s="66"/>
      <c r="HZ776" s="33"/>
      <c r="IA776" s="66"/>
      <c r="IB776" s="66"/>
      <c r="IC776" s="67"/>
      <c r="ID776" s="65"/>
      <c r="IE776" s="50"/>
      <c r="IF776" s="50"/>
      <c r="IG776" s="66"/>
      <c r="IH776" s="66"/>
      <c r="II776" s="33" t="str">
        <f t="shared" ca="1" si="2344"/>
        <v>0</v>
      </c>
      <c r="IJ776" s="66" t="str">
        <f t="shared" ca="1" si="2345"/>
        <v/>
      </c>
      <c r="IK776" s="66" t="str">
        <f t="shared" ca="1" si="2346"/>
        <v/>
      </c>
      <c r="IL776" s="67">
        <f t="shared" ca="1" si="2302"/>
        <v>1</v>
      </c>
      <c r="IM776" s="34"/>
      <c r="IN776" s="34"/>
      <c r="IO776" s="37">
        <f t="shared" ca="1" si="2352"/>
        <v>0</v>
      </c>
      <c r="IP776" s="22">
        <f t="shared" ca="1" si="2347"/>
        <v>6</v>
      </c>
      <c r="IQ776" s="78" t="str">
        <f t="shared" ref="IQ776:IQ839" ca="1" si="2428">IF($A776&lt;&gt;"",IF(IQ775&gt;0,IQ775,IF(IP776&gt;=$IS$1,"Profit Target",0)),0)</f>
        <v>Profit Target</v>
      </c>
      <c r="IR776" s="156">
        <f t="shared" ref="IR776:IR839" ca="1" si="2429">IF(A776&lt;&gt;"",IF(IR775&lt;&gt;0,IR775,IF(IP776&lt;=$IS$2,"Stop Loss",0)),0)</f>
        <v>0</v>
      </c>
      <c r="IS776" s="78">
        <f t="shared" ca="1" si="2303"/>
        <v>6</v>
      </c>
      <c r="IT776" s="58"/>
      <c r="IU776" s="58"/>
      <c r="IV776" s="58"/>
      <c r="IW776" s="58"/>
      <c r="IX776" s="58"/>
      <c r="IY776" s="58"/>
      <c r="IZ776" s="58"/>
      <c r="JA776" s="58"/>
      <c r="JB776" s="58"/>
      <c r="JC776" s="58"/>
      <c r="JD776" s="58"/>
      <c r="JE776" s="58"/>
      <c r="JF776" s="58"/>
      <c r="JG776" s="58"/>
      <c r="JH776" s="58"/>
      <c r="JI776" s="58"/>
      <c r="JJ776" s="58"/>
      <c r="JK776" s="58"/>
      <c r="JL776" s="58"/>
      <c r="JM776" s="58"/>
      <c r="JN776" s="58"/>
      <c r="JO776" s="58"/>
      <c r="JP776" s="58"/>
      <c r="JQ776" s="58"/>
      <c r="JR776" s="58"/>
      <c r="JS776" s="58"/>
      <c r="JT776" s="58"/>
      <c r="JU776" s="58"/>
      <c r="JV776" s="58"/>
      <c r="JW776" s="58"/>
      <c r="JX776" s="58"/>
      <c r="JY776" s="58"/>
      <c r="JZ776" s="58"/>
      <c r="KA776" s="58"/>
      <c r="KB776" s="58"/>
      <c r="KC776" s="58"/>
      <c r="KD776" s="58"/>
      <c r="KE776" s="58"/>
      <c r="KF776" s="58"/>
      <c r="KG776" s="58"/>
      <c r="KH776" s="58"/>
      <c r="KI776" s="58"/>
      <c r="KJ776" s="58"/>
      <c r="KK776" s="58"/>
      <c r="KL776" s="58"/>
      <c r="KM776" s="58"/>
      <c r="KN776" s="58"/>
      <c r="KO776" s="58"/>
      <c r="KP776" s="58"/>
      <c r="KQ776" s="58"/>
      <c r="KR776" s="58"/>
      <c r="KS776" s="58"/>
      <c r="KT776" s="58"/>
      <c r="KU776" s="58"/>
      <c r="KV776" s="58"/>
      <c r="KW776" s="58"/>
      <c r="KX776" s="58"/>
      <c r="KY776" s="58"/>
      <c r="KZ776" s="58"/>
      <c r="LA776" s="58"/>
      <c r="LB776" s="58"/>
      <c r="LC776" s="58"/>
      <c r="LD776" s="58"/>
      <c r="LE776" s="58"/>
      <c r="LF776" s="58"/>
      <c r="LG776" s="58"/>
      <c r="LH776" s="58"/>
      <c r="LI776" s="58"/>
      <c r="LJ776" s="58"/>
      <c r="LK776" s="58"/>
      <c r="LL776" s="58"/>
      <c r="LM776" s="58"/>
      <c r="LN776" s="58"/>
      <c r="LO776" s="58"/>
      <c r="LP776" s="90" t="str">
        <f t="shared" si="2304"/>
        <v/>
      </c>
      <c r="MO776" s="15">
        <f t="shared" ca="1" si="2305"/>
        <v>34</v>
      </c>
    </row>
    <row r="777" spans="1:353">
      <c r="A777" s="15">
        <f t="shared" ca="1" si="2291"/>
        <v>22</v>
      </c>
      <c r="B777" s="33" t="str">
        <f t="shared" ca="1" si="2292"/>
        <v>DB</v>
      </c>
      <c r="C777" s="10" t="str">
        <f t="shared" ca="1" si="2293"/>
        <v>profit target</v>
      </c>
      <c r="D777" s="50">
        <f t="shared" ca="1" si="2294"/>
        <v>0</v>
      </c>
      <c r="E777" s="10" t="str">
        <f t="shared" si="2295"/>
        <v/>
      </c>
      <c r="F777" s="111">
        <f t="shared" si="2348"/>
        <v>773</v>
      </c>
      <c r="G777" s="59">
        <f t="shared" ca="1" si="2353"/>
        <v>1</v>
      </c>
      <c r="H777" s="56">
        <f t="shared" ref="H777:AR777" ca="1" si="2430">COUNTIF($A139:$A777,H$5)</f>
        <v>16</v>
      </c>
      <c r="I777" s="56">
        <f t="shared" ca="1" si="2430"/>
        <v>17</v>
      </c>
      <c r="J777" s="56">
        <f t="shared" ca="1" si="2430"/>
        <v>11</v>
      </c>
      <c r="K777" s="56">
        <f t="shared" ca="1" si="2430"/>
        <v>21</v>
      </c>
      <c r="L777" s="56">
        <f t="shared" ca="1" si="2430"/>
        <v>18</v>
      </c>
      <c r="M777" s="56">
        <f t="shared" ca="1" si="2430"/>
        <v>17</v>
      </c>
      <c r="N777" s="56">
        <f t="shared" ca="1" si="2430"/>
        <v>12</v>
      </c>
      <c r="O777" s="56">
        <f t="shared" ca="1" si="2430"/>
        <v>12</v>
      </c>
      <c r="P777" s="56">
        <f t="shared" ca="1" si="2430"/>
        <v>11</v>
      </c>
      <c r="Q777" s="56">
        <f t="shared" ca="1" si="2430"/>
        <v>22</v>
      </c>
      <c r="R777" s="56">
        <f t="shared" ca="1" si="2430"/>
        <v>24</v>
      </c>
      <c r="S777" s="56">
        <f t="shared" ca="1" si="2430"/>
        <v>17</v>
      </c>
      <c r="T777" s="56">
        <f t="shared" ca="1" si="2430"/>
        <v>14</v>
      </c>
      <c r="U777" s="56">
        <f t="shared" ca="1" si="2430"/>
        <v>15</v>
      </c>
      <c r="V777" s="56">
        <f t="shared" ca="1" si="2430"/>
        <v>14</v>
      </c>
      <c r="W777" s="56">
        <f t="shared" ca="1" si="2430"/>
        <v>15</v>
      </c>
      <c r="X777" s="56">
        <f t="shared" ca="1" si="2430"/>
        <v>23</v>
      </c>
      <c r="Y777" s="56">
        <f t="shared" ca="1" si="2430"/>
        <v>23</v>
      </c>
      <c r="Z777" s="56">
        <f t="shared" ca="1" si="2430"/>
        <v>17</v>
      </c>
      <c r="AA777" s="56">
        <f t="shared" ca="1" si="2430"/>
        <v>13</v>
      </c>
      <c r="AB777" s="56">
        <f t="shared" ca="1" si="2430"/>
        <v>10</v>
      </c>
      <c r="AC777" s="56">
        <f t="shared" ca="1" si="2430"/>
        <v>20</v>
      </c>
      <c r="AD777" s="56">
        <f t="shared" ca="1" si="2430"/>
        <v>24</v>
      </c>
      <c r="AE777" s="56">
        <f t="shared" ca="1" si="2430"/>
        <v>24</v>
      </c>
      <c r="AF777" s="56">
        <f t="shared" ca="1" si="2430"/>
        <v>14</v>
      </c>
      <c r="AG777" s="56">
        <f t="shared" ca="1" si="2430"/>
        <v>18</v>
      </c>
      <c r="AH777" s="56">
        <f t="shared" ca="1" si="2430"/>
        <v>13</v>
      </c>
      <c r="AI777" s="56">
        <f t="shared" ca="1" si="2430"/>
        <v>14</v>
      </c>
      <c r="AJ777" s="56">
        <f t="shared" ca="1" si="2430"/>
        <v>28</v>
      </c>
      <c r="AK777" s="56">
        <f t="shared" ca="1" si="2430"/>
        <v>15</v>
      </c>
      <c r="AL777" s="56">
        <f t="shared" ca="1" si="2430"/>
        <v>12</v>
      </c>
      <c r="AM777" s="56">
        <f t="shared" ca="1" si="2430"/>
        <v>25</v>
      </c>
      <c r="AN777" s="56">
        <f t="shared" ca="1" si="2430"/>
        <v>17</v>
      </c>
      <c r="AO777" s="56">
        <f t="shared" ca="1" si="2430"/>
        <v>18</v>
      </c>
      <c r="AP777" s="56">
        <f t="shared" ca="1" si="2430"/>
        <v>25</v>
      </c>
      <c r="AQ777" s="56">
        <f t="shared" ca="1" si="2430"/>
        <v>16</v>
      </c>
      <c r="AR777" s="56">
        <f t="shared" ca="1" si="2430"/>
        <v>14</v>
      </c>
      <c r="AS777" s="101">
        <f t="shared" ca="1" si="2350"/>
        <v>0</v>
      </c>
      <c r="AT777" s="58">
        <f t="shared" si="2297"/>
        <v>773</v>
      </c>
      <c r="AU777" s="105">
        <f t="shared" si="2351"/>
        <v>21</v>
      </c>
      <c r="AV777" s="105">
        <f t="shared" si="2298"/>
        <v>500.904</v>
      </c>
      <c r="AW777" s="58">
        <f t="shared" ca="1" si="2213"/>
        <v>69</v>
      </c>
      <c r="AX777" s="58">
        <f t="shared" ca="1" si="2214"/>
        <v>43</v>
      </c>
      <c r="AY777" s="58">
        <f t="shared" ca="1" si="2215"/>
        <v>44</v>
      </c>
      <c r="AZ777" s="58">
        <f t="shared" ca="1" si="2216"/>
        <v>5</v>
      </c>
      <c r="BA777" s="58">
        <f t="shared" ca="1" si="2217"/>
        <v>103</v>
      </c>
      <c r="BB777" s="58">
        <f t="shared" ca="1" si="2218"/>
        <v>45</v>
      </c>
      <c r="BC777" s="58">
        <f t="shared" ca="1" si="2219"/>
        <v>40</v>
      </c>
      <c r="BD777" s="58">
        <f t="shared" ca="1" si="2220"/>
        <v>8</v>
      </c>
      <c r="BE777" s="58">
        <f t="shared" ca="1" si="2221"/>
        <v>172</v>
      </c>
      <c r="BF777" s="58">
        <f t="shared" ca="1" si="2222"/>
        <v>7</v>
      </c>
      <c r="BG777" s="58">
        <f t="shared" ca="1" si="2223"/>
        <v>59</v>
      </c>
      <c r="BH777" s="58">
        <f t="shared" ca="1" si="2224"/>
        <v>56</v>
      </c>
      <c r="BI777" s="58">
        <f t="shared" ca="1" si="2225"/>
        <v>138</v>
      </c>
      <c r="BJ777" s="58">
        <f t="shared" ca="1" si="2226"/>
        <v>46</v>
      </c>
      <c r="BK777" s="58">
        <f t="shared" ca="1" si="2227"/>
        <v>10</v>
      </c>
      <c r="BL777" s="58">
        <f t="shared" ca="1" si="2228"/>
        <v>18</v>
      </c>
      <c r="BM777" s="58">
        <f t="shared" ca="1" si="2229"/>
        <v>14</v>
      </c>
      <c r="BN777" s="58">
        <f t="shared" ca="1" si="2230"/>
        <v>1</v>
      </c>
      <c r="BO777" s="58">
        <f t="shared" ca="1" si="2231"/>
        <v>2</v>
      </c>
      <c r="BP777" s="58">
        <f t="shared" ca="1" si="2232"/>
        <v>15</v>
      </c>
      <c r="BQ777" s="58">
        <f t="shared" ca="1" si="2233"/>
        <v>3</v>
      </c>
      <c r="BR777" s="58">
        <f t="shared" ca="1" si="2234"/>
        <v>0</v>
      </c>
      <c r="BS777" s="58">
        <f t="shared" ca="1" si="2235"/>
        <v>23</v>
      </c>
      <c r="BT777" s="58">
        <f t="shared" ca="1" si="2236"/>
        <v>33</v>
      </c>
      <c r="BU777" s="58">
        <f t="shared" ca="1" si="2237"/>
        <v>35</v>
      </c>
      <c r="BV777" s="58">
        <f t="shared" ca="1" si="2238"/>
        <v>9</v>
      </c>
      <c r="BW777" s="58">
        <f t="shared" ca="1" si="2239"/>
        <v>42</v>
      </c>
      <c r="BX777" s="58">
        <f t="shared" ca="1" si="2240"/>
        <v>113</v>
      </c>
      <c r="BY777" s="58">
        <f t="shared" ca="1" si="2241"/>
        <v>4</v>
      </c>
      <c r="BZ777" s="58">
        <f t="shared" ca="1" si="2242"/>
        <v>28</v>
      </c>
      <c r="CA777" s="58">
        <f t="shared" ca="1" si="2243"/>
        <v>80</v>
      </c>
      <c r="CB777" s="58">
        <f t="shared" ca="1" si="2244"/>
        <v>61</v>
      </c>
      <c r="CC777" s="58">
        <f t="shared" ca="1" si="2245"/>
        <v>31</v>
      </c>
      <c r="CD777" s="58">
        <f t="shared" ca="1" si="2246"/>
        <v>62</v>
      </c>
      <c r="CE777" s="58">
        <f t="shared" ca="1" si="2247"/>
        <v>16</v>
      </c>
      <c r="CF777" s="58">
        <f t="shared" ca="1" si="2248"/>
        <v>13</v>
      </c>
      <c r="CG777" s="58">
        <f t="shared" ca="1" si="2249"/>
        <v>26</v>
      </c>
      <c r="CH777" s="58" t="str">
        <f t="shared" ca="1" si="2355"/>
        <v/>
      </c>
      <c r="CI777" s="58" t="str">
        <f t="shared" ca="1" si="2356"/>
        <v/>
      </c>
      <c r="CJ777" s="58" t="str">
        <f t="shared" ca="1" si="2357"/>
        <v/>
      </c>
      <c r="CK777" s="58" t="str">
        <f t="shared" ca="1" si="2358"/>
        <v/>
      </c>
      <c r="CL777" s="58" t="str">
        <f t="shared" ca="1" si="2359"/>
        <v/>
      </c>
      <c r="CM777" s="58" t="str">
        <f t="shared" ca="1" si="2360"/>
        <v/>
      </c>
      <c r="CN777" s="58" t="str">
        <f t="shared" ca="1" si="2361"/>
        <v/>
      </c>
      <c r="CO777" s="58" t="str">
        <f t="shared" ca="1" si="2362"/>
        <v/>
      </c>
      <c r="CP777" s="58" t="str">
        <f t="shared" ca="1" si="2363"/>
        <v>09</v>
      </c>
      <c r="CQ777" s="58" t="str">
        <f t="shared" ca="1" si="2364"/>
        <v/>
      </c>
      <c r="CR777" s="58" t="str">
        <f t="shared" ca="1" si="2365"/>
        <v/>
      </c>
      <c r="CS777" s="58" t="str">
        <f t="shared" ca="1" si="2366"/>
        <v/>
      </c>
      <c r="CT777" s="58" t="str">
        <f t="shared" ca="1" si="2367"/>
        <v/>
      </c>
      <c r="CU777" s="58" t="str">
        <f t="shared" ca="1" si="2368"/>
        <v/>
      </c>
      <c r="CV777" s="58" t="str">
        <f t="shared" ca="1" si="2369"/>
        <v/>
      </c>
      <c r="CW777" s="58" t="str">
        <f t="shared" ca="1" si="2370"/>
        <v/>
      </c>
      <c r="CX777" s="58" t="str">
        <f t="shared" ca="1" si="2371"/>
        <v/>
      </c>
      <c r="CY777" s="58" t="str">
        <f t="shared" ca="1" si="2372"/>
        <v/>
      </c>
      <c r="CZ777" s="58" t="str">
        <f t="shared" ca="1" si="2373"/>
        <v/>
      </c>
      <c r="DA777" s="58" t="str">
        <f t="shared" ca="1" si="2374"/>
        <v/>
      </c>
      <c r="DB777" s="58" t="str">
        <f t="shared" ca="1" si="2375"/>
        <v/>
      </c>
      <c r="DC777" s="58" t="str">
        <f t="shared" ca="1" si="2376"/>
        <v/>
      </c>
      <c r="DD777" s="58" t="str">
        <f t="shared" ca="1" si="2377"/>
        <v/>
      </c>
      <c r="DE777" s="58" t="str">
        <f t="shared" ca="1" si="2378"/>
        <v/>
      </c>
      <c r="DF777" s="58" t="str">
        <f t="shared" ca="1" si="2379"/>
        <v/>
      </c>
      <c r="DG777" s="58" t="str">
        <f t="shared" ca="1" si="2380"/>
        <v/>
      </c>
      <c r="DH777" s="58" t="str">
        <f t="shared" ca="1" si="2381"/>
        <v/>
      </c>
      <c r="DI777" s="58" t="str">
        <f t="shared" ca="1" si="2382"/>
        <v/>
      </c>
      <c r="DJ777" s="58" t="str">
        <f t="shared" ca="1" si="2383"/>
        <v/>
      </c>
      <c r="DK777" s="58" t="str">
        <f t="shared" ca="1" si="2384"/>
        <v/>
      </c>
      <c r="DL777" s="58" t="str">
        <f t="shared" ca="1" si="2385"/>
        <v/>
      </c>
      <c r="DM777" s="58" t="str">
        <f t="shared" ca="1" si="2386"/>
        <v/>
      </c>
      <c r="DN777" s="58" t="str">
        <f t="shared" ca="1" si="2387"/>
        <v/>
      </c>
      <c r="DO777" s="58" t="str">
        <f t="shared" ca="1" si="2388"/>
        <v/>
      </c>
      <c r="DP777" s="58" t="str">
        <f t="shared" ca="1" si="2389"/>
        <v/>
      </c>
      <c r="DQ777" s="58" t="str">
        <f t="shared" ca="1" si="2389"/>
        <v/>
      </c>
      <c r="DR777" s="58" t="str">
        <f t="shared" ca="1" si="2390"/>
        <v/>
      </c>
      <c r="DS777" s="34">
        <f t="shared" ca="1" si="2391"/>
        <v>0</v>
      </c>
      <c r="DT777" s="34">
        <f t="shared" ca="1" si="2392"/>
        <v>0</v>
      </c>
      <c r="DU777" s="34">
        <f t="shared" ca="1" si="2393"/>
        <v>0</v>
      </c>
      <c r="DV777" s="34">
        <f t="shared" ca="1" si="2394"/>
        <v>0</v>
      </c>
      <c r="DW777" s="34">
        <f t="shared" ca="1" si="2395"/>
        <v>0</v>
      </c>
      <c r="DX777" s="34">
        <f t="shared" ca="1" si="2396"/>
        <v>0</v>
      </c>
      <c r="DY777" s="34">
        <f t="shared" ca="1" si="2397"/>
        <v>0</v>
      </c>
      <c r="DZ777" s="34">
        <f t="shared" ca="1" si="2398"/>
        <v>0</v>
      </c>
      <c r="EA777" s="34">
        <f t="shared" ca="1" si="2399"/>
        <v>0</v>
      </c>
      <c r="EB777" s="34">
        <f t="shared" ca="1" si="2400"/>
        <v>0</v>
      </c>
      <c r="EC777" s="34">
        <f t="shared" ca="1" si="2401"/>
        <v>0</v>
      </c>
      <c r="ED777" s="34">
        <f t="shared" ca="1" si="2402"/>
        <v>0</v>
      </c>
      <c r="EE777" s="34">
        <f t="shared" ca="1" si="2403"/>
        <v>0</v>
      </c>
      <c r="EF777" s="34">
        <f t="shared" ca="1" si="2404"/>
        <v>0</v>
      </c>
      <c r="EG777" s="34">
        <f t="shared" ca="1" si="2405"/>
        <v>0</v>
      </c>
      <c r="EH777" s="34">
        <f t="shared" ca="1" si="2406"/>
        <v>0</v>
      </c>
      <c r="EI777" s="34">
        <f t="shared" ca="1" si="2407"/>
        <v>0</v>
      </c>
      <c r="EJ777" s="34">
        <f t="shared" ca="1" si="2408"/>
        <v>0</v>
      </c>
      <c r="EK777" s="34">
        <f t="shared" ca="1" si="2409"/>
        <v>0</v>
      </c>
      <c r="EL777" s="34">
        <f t="shared" ca="1" si="2410"/>
        <v>0</v>
      </c>
      <c r="EM777" s="34">
        <f t="shared" ca="1" si="2411"/>
        <v>0</v>
      </c>
      <c r="EN777" s="34">
        <f t="shared" ca="1" si="2412"/>
        <v>0</v>
      </c>
      <c r="EO777" s="34">
        <f t="shared" ca="1" si="2413"/>
        <v>0</v>
      </c>
      <c r="EP777" s="34">
        <f t="shared" ca="1" si="2414"/>
        <v>0</v>
      </c>
      <c r="EQ777" s="34">
        <f t="shared" ca="1" si="2415"/>
        <v>0</v>
      </c>
      <c r="ER777" s="34">
        <f t="shared" ca="1" si="2416"/>
        <v>0</v>
      </c>
      <c r="ES777" s="34">
        <f t="shared" ca="1" si="2417"/>
        <v>0</v>
      </c>
      <c r="ET777" s="34">
        <f t="shared" ca="1" si="2418"/>
        <v>0</v>
      </c>
      <c r="EU777" s="34">
        <f t="shared" ca="1" si="2419"/>
        <v>0</v>
      </c>
      <c r="EV777" s="34">
        <f t="shared" ca="1" si="2420"/>
        <v>0</v>
      </c>
      <c r="EW777" s="34">
        <f t="shared" ca="1" si="2421"/>
        <v>0</v>
      </c>
      <c r="EX777" s="34">
        <f t="shared" ca="1" si="2422"/>
        <v>0</v>
      </c>
      <c r="EY777" s="34">
        <f t="shared" ca="1" si="2423"/>
        <v>0</v>
      </c>
      <c r="EZ777" s="34">
        <f t="shared" ca="1" si="2424"/>
        <v>0</v>
      </c>
      <c r="FA777" s="34">
        <f t="shared" ca="1" si="2425"/>
        <v>0</v>
      </c>
      <c r="FB777" s="34">
        <f t="shared" ca="1" si="2426"/>
        <v>0</v>
      </c>
      <c r="FC777" s="34">
        <f t="shared" ca="1" si="2427"/>
        <v>0</v>
      </c>
      <c r="FD777" s="71"/>
      <c r="FE777" s="76"/>
      <c r="FF777" s="76"/>
      <c r="FG777" s="76"/>
      <c r="FH777" s="58"/>
      <c r="FI777" s="58"/>
      <c r="FJ777" s="58">
        <v>0</v>
      </c>
      <c r="FK777" s="58">
        <v>0</v>
      </c>
      <c r="FL777" s="34">
        <f t="shared" ca="1" si="2307"/>
        <v>0</v>
      </c>
      <c r="FM777" s="34">
        <f t="shared" ca="1" si="2308"/>
        <v>0</v>
      </c>
      <c r="FN777" s="34">
        <f t="shared" ca="1" si="2309"/>
        <v>0</v>
      </c>
      <c r="FO777" s="34">
        <f t="shared" ca="1" si="2310"/>
        <v>0</v>
      </c>
      <c r="FP777" s="34">
        <f t="shared" ca="1" si="2311"/>
        <v>0</v>
      </c>
      <c r="FQ777" s="34">
        <f t="shared" ca="1" si="2312"/>
        <v>0</v>
      </c>
      <c r="FR777" s="34">
        <f t="shared" ca="1" si="2313"/>
        <v>0</v>
      </c>
      <c r="FS777" s="34">
        <f t="shared" ca="1" si="2314"/>
        <v>0</v>
      </c>
      <c r="FT777" s="34">
        <f t="shared" ca="1" si="2315"/>
        <v>0</v>
      </c>
      <c r="FU777" s="34">
        <f t="shared" ca="1" si="2316"/>
        <v>0</v>
      </c>
      <c r="FV777" s="34">
        <f t="shared" ca="1" si="2317"/>
        <v>0</v>
      </c>
      <c r="FW777" s="34">
        <f t="shared" ca="1" si="2318"/>
        <v>0</v>
      </c>
      <c r="FX777" s="34">
        <f t="shared" ca="1" si="2319"/>
        <v>0</v>
      </c>
      <c r="FY777" s="34">
        <f t="shared" ca="1" si="2320"/>
        <v>0</v>
      </c>
      <c r="FZ777" s="34">
        <f t="shared" ca="1" si="2321"/>
        <v>0</v>
      </c>
      <c r="GA777" s="34">
        <f t="shared" ca="1" si="2322"/>
        <v>0</v>
      </c>
      <c r="GB777" s="34">
        <f t="shared" ca="1" si="2323"/>
        <v>0</v>
      </c>
      <c r="GC777" s="34">
        <f t="shared" ca="1" si="2324"/>
        <v>0</v>
      </c>
      <c r="GD777" s="34">
        <f t="shared" ca="1" si="2325"/>
        <v>0</v>
      </c>
      <c r="GE777" s="34">
        <f t="shared" ca="1" si="2326"/>
        <v>0</v>
      </c>
      <c r="GF777" s="34">
        <f t="shared" ca="1" si="2327"/>
        <v>0</v>
      </c>
      <c r="GG777" s="34">
        <f t="shared" ca="1" si="2328"/>
        <v>0</v>
      </c>
      <c r="GH777" s="34">
        <f t="shared" ca="1" si="2329"/>
        <v>0</v>
      </c>
      <c r="GI777" s="34">
        <f t="shared" ca="1" si="2330"/>
        <v>0</v>
      </c>
      <c r="GJ777" s="34">
        <f t="shared" ca="1" si="2331"/>
        <v>0</v>
      </c>
      <c r="GK777" s="34">
        <f t="shared" ca="1" si="2332"/>
        <v>0</v>
      </c>
      <c r="GL777" s="34">
        <f t="shared" ca="1" si="2333"/>
        <v>0</v>
      </c>
      <c r="GM777" s="34">
        <f t="shared" ca="1" si="2334"/>
        <v>0</v>
      </c>
      <c r="GN777" s="34">
        <f t="shared" ca="1" si="2335"/>
        <v>0</v>
      </c>
      <c r="GO777" s="34">
        <f t="shared" ca="1" si="2336"/>
        <v>0</v>
      </c>
      <c r="GP777" s="34">
        <f t="shared" ca="1" si="2337"/>
        <v>0</v>
      </c>
      <c r="GQ777" s="34">
        <f t="shared" ca="1" si="2338"/>
        <v>0</v>
      </c>
      <c r="GR777" s="34">
        <f t="shared" ca="1" si="2339"/>
        <v>0</v>
      </c>
      <c r="GS777" s="34">
        <f t="shared" ca="1" si="2340"/>
        <v>0</v>
      </c>
      <c r="GT777" s="34">
        <f t="shared" ca="1" si="2341"/>
        <v>0</v>
      </c>
      <c r="GU777" s="34">
        <f t="shared" ca="1" si="2342"/>
        <v>0</v>
      </c>
      <c r="GV777" s="34">
        <f t="shared" ca="1" si="2343"/>
        <v>0</v>
      </c>
      <c r="GW777" s="49" t="str">
        <f t="shared" ca="1" si="2299"/>
        <v>H</v>
      </c>
      <c r="GX777" s="49"/>
      <c r="GY777" s="49"/>
      <c r="GZ777" s="49"/>
      <c r="HA777" s="49"/>
      <c r="HB777" s="49" t="str">
        <f t="shared" ca="1" si="2300"/>
        <v>E</v>
      </c>
      <c r="HC777" s="49"/>
      <c r="HD777" s="49"/>
      <c r="HE777" s="49"/>
      <c r="HF777" s="49"/>
      <c r="HG777" s="49" t="str">
        <f t="shared" ca="1" si="2301"/>
        <v>B</v>
      </c>
      <c r="HH777" s="49"/>
      <c r="HI777" s="49"/>
      <c r="HJ777" s="49"/>
      <c r="HK777" s="49"/>
      <c r="HL777" s="65"/>
      <c r="HM777" s="50"/>
      <c r="HN777" s="50"/>
      <c r="HO777" s="66"/>
      <c r="HP777" s="66"/>
      <c r="HQ777" s="33"/>
      <c r="HR777" s="66"/>
      <c r="HS777" s="66"/>
      <c r="HT777" s="67"/>
      <c r="HU777" s="65"/>
      <c r="HV777" s="50"/>
      <c r="HW777" s="50"/>
      <c r="HX777" s="66"/>
      <c r="HY777" s="66"/>
      <c r="HZ777" s="33"/>
      <c r="IA777" s="66"/>
      <c r="IB777" s="66"/>
      <c r="IC777" s="67"/>
      <c r="ID777" s="65"/>
      <c r="IE777" s="50"/>
      <c r="IF777" s="50"/>
      <c r="IG777" s="66"/>
      <c r="IH777" s="66"/>
      <c r="II777" s="33" t="str">
        <f t="shared" ca="1" si="2344"/>
        <v>0</v>
      </c>
      <c r="IJ777" s="66" t="str">
        <f t="shared" ca="1" si="2345"/>
        <v/>
      </c>
      <c r="IK777" s="66" t="str">
        <f t="shared" ca="1" si="2346"/>
        <v/>
      </c>
      <c r="IL777" s="67">
        <f t="shared" ca="1" si="2302"/>
        <v>1</v>
      </c>
      <c r="IM777" s="34"/>
      <c r="IN777" s="34"/>
      <c r="IO777" s="37">
        <f t="shared" ca="1" si="2352"/>
        <v>0</v>
      </c>
      <c r="IP777" s="22">
        <f t="shared" ca="1" si="2347"/>
        <v>6</v>
      </c>
      <c r="IQ777" s="78" t="str">
        <f t="shared" ca="1" si="2428"/>
        <v>Profit Target</v>
      </c>
      <c r="IR777" s="156">
        <f t="shared" ca="1" si="2429"/>
        <v>0</v>
      </c>
      <c r="IS777" s="78">
        <f t="shared" ca="1" si="2303"/>
        <v>6</v>
      </c>
      <c r="IT777" s="58"/>
      <c r="IU777" s="58"/>
      <c r="IV777" s="58"/>
      <c r="IW777" s="58"/>
      <c r="IX777" s="58"/>
      <c r="IY777" s="58"/>
      <c r="IZ777" s="58"/>
      <c r="JA777" s="58"/>
      <c r="JB777" s="58"/>
      <c r="JC777" s="58"/>
      <c r="JD777" s="58"/>
      <c r="JE777" s="58"/>
      <c r="JF777" s="58"/>
      <c r="JG777" s="58"/>
      <c r="JH777" s="58"/>
      <c r="JI777" s="58"/>
      <c r="JJ777" s="58"/>
      <c r="JK777" s="58"/>
      <c r="JL777" s="58"/>
      <c r="JM777" s="58"/>
      <c r="JN777" s="58"/>
      <c r="JO777" s="58"/>
      <c r="JP777" s="58"/>
      <c r="JQ777" s="58"/>
      <c r="JR777" s="58"/>
      <c r="JS777" s="58"/>
      <c r="JT777" s="58"/>
      <c r="JU777" s="58"/>
      <c r="JV777" s="58"/>
      <c r="JW777" s="58"/>
      <c r="JX777" s="58"/>
      <c r="JY777" s="58"/>
      <c r="JZ777" s="58"/>
      <c r="KA777" s="58"/>
      <c r="KB777" s="58"/>
      <c r="KC777" s="58"/>
      <c r="KD777" s="58"/>
      <c r="KE777" s="58"/>
      <c r="KF777" s="58"/>
      <c r="KG777" s="58"/>
      <c r="KH777" s="58"/>
      <c r="KI777" s="58"/>
      <c r="KJ777" s="58"/>
      <c r="KK777" s="58"/>
      <c r="KL777" s="58"/>
      <c r="KM777" s="58"/>
      <c r="KN777" s="58"/>
      <c r="KO777" s="58"/>
      <c r="KP777" s="58"/>
      <c r="KQ777" s="58"/>
      <c r="KR777" s="58"/>
      <c r="KS777" s="58"/>
      <c r="KT777" s="58"/>
      <c r="KU777" s="58"/>
      <c r="KV777" s="58"/>
      <c r="KW777" s="58"/>
      <c r="KX777" s="58"/>
      <c r="KY777" s="58"/>
      <c r="KZ777" s="58"/>
      <c r="LA777" s="58"/>
      <c r="LB777" s="58"/>
      <c r="LC777" s="58"/>
      <c r="LD777" s="58"/>
      <c r="LE777" s="58"/>
      <c r="LF777" s="58"/>
      <c r="LG777" s="58"/>
      <c r="LH777" s="58"/>
      <c r="LI777" s="58"/>
      <c r="LJ777" s="58"/>
      <c r="LK777" s="58"/>
      <c r="LL777" s="58"/>
      <c r="LM777" s="58"/>
      <c r="LN777" s="58"/>
      <c r="LO777" s="58"/>
      <c r="LP777" s="90" t="str">
        <f t="shared" si="2304"/>
        <v/>
      </c>
      <c r="MO777" s="15">
        <f t="shared" ca="1" si="2305"/>
        <v>9</v>
      </c>
    </row>
    <row r="778" spans="1:353">
      <c r="A778" s="15">
        <f t="shared" ca="1" si="2291"/>
        <v>19</v>
      </c>
      <c r="B778" s="33" t="str">
        <f t="shared" ca="1" si="2292"/>
        <v>DB</v>
      </c>
      <c r="C778" s="10" t="str">
        <f t="shared" ca="1" si="2293"/>
        <v>profit target</v>
      </c>
      <c r="D778" s="50">
        <f t="shared" ca="1" si="2294"/>
        <v>0</v>
      </c>
      <c r="E778" s="10" t="str">
        <f t="shared" si="2295"/>
        <v/>
      </c>
      <c r="F778" s="111">
        <f t="shared" si="2348"/>
        <v>774</v>
      </c>
      <c r="G778" s="59">
        <f t="shared" ca="1" si="2353"/>
        <v>1</v>
      </c>
      <c r="H778" s="56">
        <f t="shared" ref="H778:AR778" ca="1" si="2431">COUNTIF($A140:$A778,H$5)</f>
        <v>16</v>
      </c>
      <c r="I778" s="56">
        <f t="shared" ca="1" si="2431"/>
        <v>17</v>
      </c>
      <c r="J778" s="56">
        <f t="shared" ca="1" si="2431"/>
        <v>11</v>
      </c>
      <c r="K778" s="56">
        <f t="shared" ca="1" si="2431"/>
        <v>21</v>
      </c>
      <c r="L778" s="56">
        <f t="shared" ca="1" si="2431"/>
        <v>18</v>
      </c>
      <c r="M778" s="56">
        <f t="shared" ca="1" si="2431"/>
        <v>17</v>
      </c>
      <c r="N778" s="56">
        <f t="shared" ca="1" si="2431"/>
        <v>12</v>
      </c>
      <c r="O778" s="56">
        <f t="shared" ca="1" si="2431"/>
        <v>12</v>
      </c>
      <c r="P778" s="56">
        <f t="shared" ca="1" si="2431"/>
        <v>11</v>
      </c>
      <c r="Q778" s="56">
        <f t="shared" ca="1" si="2431"/>
        <v>22</v>
      </c>
      <c r="R778" s="56">
        <f t="shared" ca="1" si="2431"/>
        <v>24</v>
      </c>
      <c r="S778" s="56">
        <f t="shared" ca="1" si="2431"/>
        <v>17</v>
      </c>
      <c r="T778" s="56">
        <f t="shared" ca="1" si="2431"/>
        <v>14</v>
      </c>
      <c r="U778" s="56">
        <f t="shared" ca="1" si="2431"/>
        <v>15</v>
      </c>
      <c r="V778" s="56">
        <f t="shared" ca="1" si="2431"/>
        <v>14</v>
      </c>
      <c r="W778" s="56">
        <f t="shared" ca="1" si="2431"/>
        <v>15</v>
      </c>
      <c r="X778" s="56">
        <f t="shared" ca="1" si="2431"/>
        <v>23</v>
      </c>
      <c r="Y778" s="56">
        <f t="shared" ca="1" si="2431"/>
        <v>23</v>
      </c>
      <c r="Z778" s="56">
        <f t="shared" ca="1" si="2431"/>
        <v>18</v>
      </c>
      <c r="AA778" s="56">
        <f t="shared" ca="1" si="2431"/>
        <v>13</v>
      </c>
      <c r="AB778" s="56">
        <f t="shared" ca="1" si="2431"/>
        <v>10</v>
      </c>
      <c r="AC778" s="56">
        <f t="shared" ca="1" si="2431"/>
        <v>20</v>
      </c>
      <c r="AD778" s="56">
        <f t="shared" ca="1" si="2431"/>
        <v>24</v>
      </c>
      <c r="AE778" s="56">
        <f t="shared" ca="1" si="2431"/>
        <v>24</v>
      </c>
      <c r="AF778" s="56">
        <f t="shared" ca="1" si="2431"/>
        <v>14</v>
      </c>
      <c r="AG778" s="56">
        <f t="shared" ca="1" si="2431"/>
        <v>18</v>
      </c>
      <c r="AH778" s="56">
        <f t="shared" ca="1" si="2431"/>
        <v>13</v>
      </c>
      <c r="AI778" s="56">
        <f t="shared" ca="1" si="2431"/>
        <v>14</v>
      </c>
      <c r="AJ778" s="56">
        <f t="shared" ca="1" si="2431"/>
        <v>28</v>
      </c>
      <c r="AK778" s="56">
        <f t="shared" ca="1" si="2431"/>
        <v>15</v>
      </c>
      <c r="AL778" s="56">
        <f t="shared" ca="1" si="2431"/>
        <v>12</v>
      </c>
      <c r="AM778" s="56">
        <f t="shared" ca="1" si="2431"/>
        <v>25</v>
      </c>
      <c r="AN778" s="56">
        <f t="shared" ca="1" si="2431"/>
        <v>17</v>
      </c>
      <c r="AO778" s="56">
        <f t="shared" ca="1" si="2431"/>
        <v>18</v>
      </c>
      <c r="AP778" s="56">
        <f t="shared" ca="1" si="2431"/>
        <v>25</v>
      </c>
      <c r="AQ778" s="56">
        <f t="shared" ca="1" si="2431"/>
        <v>15</v>
      </c>
      <c r="AR778" s="56">
        <f t="shared" ca="1" si="2431"/>
        <v>14</v>
      </c>
      <c r="AS778" s="101">
        <f t="shared" ca="1" si="2350"/>
        <v>0</v>
      </c>
      <c r="AT778" s="58">
        <f t="shared" si="2297"/>
        <v>774</v>
      </c>
      <c r="AU778" s="105">
        <f t="shared" si="2351"/>
        <v>21</v>
      </c>
      <c r="AV778" s="105">
        <f t="shared" si="2298"/>
        <v>501.55200000000002</v>
      </c>
      <c r="AW778" s="58">
        <f t="shared" ca="1" si="2213"/>
        <v>70</v>
      </c>
      <c r="AX778" s="58">
        <f t="shared" ca="1" si="2214"/>
        <v>44</v>
      </c>
      <c r="AY778" s="58">
        <f t="shared" ca="1" si="2215"/>
        <v>45</v>
      </c>
      <c r="AZ778" s="58">
        <f t="shared" ca="1" si="2216"/>
        <v>6</v>
      </c>
      <c r="BA778" s="58">
        <f t="shared" ca="1" si="2217"/>
        <v>104</v>
      </c>
      <c r="BB778" s="58">
        <f t="shared" ca="1" si="2218"/>
        <v>46</v>
      </c>
      <c r="BC778" s="58">
        <f t="shared" ca="1" si="2219"/>
        <v>41</v>
      </c>
      <c r="BD778" s="58">
        <f t="shared" ca="1" si="2220"/>
        <v>9</v>
      </c>
      <c r="BE778" s="58">
        <f t="shared" ca="1" si="2221"/>
        <v>173</v>
      </c>
      <c r="BF778" s="58">
        <f t="shared" ca="1" si="2222"/>
        <v>8</v>
      </c>
      <c r="BG778" s="58">
        <f t="shared" ca="1" si="2223"/>
        <v>60</v>
      </c>
      <c r="BH778" s="58">
        <f t="shared" ca="1" si="2224"/>
        <v>57</v>
      </c>
      <c r="BI778" s="58">
        <f t="shared" ca="1" si="2225"/>
        <v>139</v>
      </c>
      <c r="BJ778" s="58">
        <f t="shared" ca="1" si="2226"/>
        <v>47</v>
      </c>
      <c r="BK778" s="58">
        <f t="shared" ca="1" si="2227"/>
        <v>11</v>
      </c>
      <c r="BL778" s="58">
        <f t="shared" ca="1" si="2228"/>
        <v>19</v>
      </c>
      <c r="BM778" s="58">
        <f t="shared" ca="1" si="2229"/>
        <v>15</v>
      </c>
      <c r="BN778" s="58">
        <f t="shared" ca="1" si="2230"/>
        <v>2</v>
      </c>
      <c r="BO778" s="58">
        <f t="shared" ca="1" si="2231"/>
        <v>0</v>
      </c>
      <c r="BP778" s="58">
        <f t="shared" ca="1" si="2232"/>
        <v>16</v>
      </c>
      <c r="BQ778" s="58">
        <f t="shared" ca="1" si="2233"/>
        <v>4</v>
      </c>
      <c r="BR778" s="58">
        <f t="shared" ca="1" si="2234"/>
        <v>1</v>
      </c>
      <c r="BS778" s="58">
        <f t="shared" ca="1" si="2235"/>
        <v>24</v>
      </c>
      <c r="BT778" s="58">
        <f t="shared" ca="1" si="2236"/>
        <v>34</v>
      </c>
      <c r="BU778" s="58">
        <f t="shared" ca="1" si="2237"/>
        <v>36</v>
      </c>
      <c r="BV778" s="58">
        <f t="shared" ca="1" si="2238"/>
        <v>10</v>
      </c>
      <c r="BW778" s="58">
        <f t="shared" ca="1" si="2239"/>
        <v>43</v>
      </c>
      <c r="BX778" s="58">
        <f t="shared" ca="1" si="2240"/>
        <v>114</v>
      </c>
      <c r="BY778" s="58">
        <f t="shared" ca="1" si="2241"/>
        <v>5</v>
      </c>
      <c r="BZ778" s="58">
        <f t="shared" ca="1" si="2242"/>
        <v>29</v>
      </c>
      <c r="CA778" s="58">
        <f t="shared" ca="1" si="2243"/>
        <v>81</v>
      </c>
      <c r="CB778" s="58">
        <f t="shared" ca="1" si="2244"/>
        <v>62</v>
      </c>
      <c r="CC778" s="58">
        <f t="shared" ca="1" si="2245"/>
        <v>32</v>
      </c>
      <c r="CD778" s="58">
        <f t="shared" ca="1" si="2246"/>
        <v>63</v>
      </c>
      <c r="CE778" s="58">
        <f t="shared" ca="1" si="2247"/>
        <v>17</v>
      </c>
      <c r="CF778" s="58">
        <f t="shared" ca="1" si="2248"/>
        <v>14</v>
      </c>
      <c r="CG778" s="58">
        <f t="shared" ca="1" si="2249"/>
        <v>27</v>
      </c>
      <c r="CH778" s="58" t="str">
        <f t="shared" ca="1" si="2355"/>
        <v/>
      </c>
      <c r="CI778" s="58" t="str">
        <f t="shared" ca="1" si="2356"/>
        <v/>
      </c>
      <c r="CJ778" s="58" t="str">
        <f t="shared" ca="1" si="2357"/>
        <v/>
      </c>
      <c r="CK778" s="58" t="str">
        <f t="shared" ca="1" si="2358"/>
        <v/>
      </c>
      <c r="CL778" s="58" t="str">
        <f t="shared" ca="1" si="2359"/>
        <v/>
      </c>
      <c r="CM778" s="58" t="str">
        <f t="shared" ca="1" si="2360"/>
        <v/>
      </c>
      <c r="CN778" s="58" t="str">
        <f t="shared" ca="1" si="2361"/>
        <v/>
      </c>
      <c r="CO778" s="58" t="str">
        <f t="shared" ca="1" si="2362"/>
        <v/>
      </c>
      <c r="CP778" s="58" t="str">
        <f t="shared" ca="1" si="2363"/>
        <v>09</v>
      </c>
      <c r="CQ778" s="58" t="str">
        <f t="shared" ca="1" si="2364"/>
        <v/>
      </c>
      <c r="CR778" s="58" t="str">
        <f t="shared" ca="1" si="2365"/>
        <v/>
      </c>
      <c r="CS778" s="58" t="str">
        <f t="shared" ca="1" si="2366"/>
        <v/>
      </c>
      <c r="CT778" s="58" t="str">
        <f t="shared" ca="1" si="2367"/>
        <v/>
      </c>
      <c r="CU778" s="58" t="str">
        <f t="shared" ca="1" si="2368"/>
        <v/>
      </c>
      <c r="CV778" s="58" t="str">
        <f t="shared" ca="1" si="2369"/>
        <v/>
      </c>
      <c r="CW778" s="58" t="str">
        <f t="shared" ca="1" si="2370"/>
        <v/>
      </c>
      <c r="CX778" s="58" t="str">
        <f t="shared" ca="1" si="2371"/>
        <v/>
      </c>
      <c r="CY778" s="58" t="str">
        <f t="shared" ca="1" si="2372"/>
        <v/>
      </c>
      <c r="CZ778" s="58" t="str">
        <f t="shared" ca="1" si="2373"/>
        <v/>
      </c>
      <c r="DA778" s="58" t="str">
        <f t="shared" ca="1" si="2374"/>
        <v/>
      </c>
      <c r="DB778" s="58" t="str">
        <f t="shared" ca="1" si="2375"/>
        <v/>
      </c>
      <c r="DC778" s="58" t="str">
        <f t="shared" ca="1" si="2376"/>
        <v/>
      </c>
      <c r="DD778" s="58" t="str">
        <f t="shared" ca="1" si="2377"/>
        <v/>
      </c>
      <c r="DE778" s="58" t="str">
        <f t="shared" ca="1" si="2378"/>
        <v/>
      </c>
      <c r="DF778" s="58" t="str">
        <f t="shared" ca="1" si="2379"/>
        <v/>
      </c>
      <c r="DG778" s="58" t="str">
        <f t="shared" ca="1" si="2380"/>
        <v/>
      </c>
      <c r="DH778" s="58" t="str">
        <f t="shared" ca="1" si="2381"/>
        <v/>
      </c>
      <c r="DI778" s="58" t="str">
        <f t="shared" ca="1" si="2382"/>
        <v/>
      </c>
      <c r="DJ778" s="58" t="str">
        <f t="shared" ca="1" si="2383"/>
        <v/>
      </c>
      <c r="DK778" s="58" t="str">
        <f t="shared" ca="1" si="2384"/>
        <v/>
      </c>
      <c r="DL778" s="58" t="str">
        <f t="shared" ca="1" si="2385"/>
        <v/>
      </c>
      <c r="DM778" s="58" t="str">
        <f t="shared" ca="1" si="2386"/>
        <v/>
      </c>
      <c r="DN778" s="58" t="str">
        <f t="shared" ca="1" si="2387"/>
        <v/>
      </c>
      <c r="DO778" s="58" t="str">
        <f t="shared" ca="1" si="2388"/>
        <v/>
      </c>
      <c r="DP778" s="58" t="str">
        <f t="shared" ca="1" si="2389"/>
        <v/>
      </c>
      <c r="DQ778" s="58" t="str">
        <f t="shared" ca="1" si="2389"/>
        <v/>
      </c>
      <c r="DR778" s="58" t="str">
        <f t="shared" ca="1" si="2390"/>
        <v/>
      </c>
      <c r="DS778" s="34">
        <f t="shared" ca="1" si="2391"/>
        <v>0</v>
      </c>
      <c r="DT778" s="34">
        <f t="shared" ca="1" si="2392"/>
        <v>0</v>
      </c>
      <c r="DU778" s="34">
        <f t="shared" ca="1" si="2393"/>
        <v>0</v>
      </c>
      <c r="DV778" s="34">
        <f t="shared" ca="1" si="2394"/>
        <v>0</v>
      </c>
      <c r="DW778" s="34">
        <f t="shared" ca="1" si="2395"/>
        <v>0</v>
      </c>
      <c r="DX778" s="34">
        <f t="shared" ca="1" si="2396"/>
        <v>0</v>
      </c>
      <c r="DY778" s="34">
        <f t="shared" ca="1" si="2397"/>
        <v>0</v>
      </c>
      <c r="DZ778" s="34">
        <f t="shared" ca="1" si="2398"/>
        <v>0</v>
      </c>
      <c r="EA778" s="34">
        <f t="shared" ca="1" si="2399"/>
        <v>0</v>
      </c>
      <c r="EB778" s="34">
        <f t="shared" ca="1" si="2400"/>
        <v>0</v>
      </c>
      <c r="EC778" s="34">
        <f t="shared" ca="1" si="2401"/>
        <v>0</v>
      </c>
      <c r="ED778" s="34">
        <f t="shared" ca="1" si="2402"/>
        <v>0</v>
      </c>
      <c r="EE778" s="34">
        <f t="shared" ca="1" si="2403"/>
        <v>0</v>
      </c>
      <c r="EF778" s="34">
        <f t="shared" ca="1" si="2404"/>
        <v>0</v>
      </c>
      <c r="EG778" s="34">
        <f t="shared" ca="1" si="2405"/>
        <v>0</v>
      </c>
      <c r="EH778" s="34">
        <f t="shared" ca="1" si="2406"/>
        <v>0</v>
      </c>
      <c r="EI778" s="34">
        <f t="shared" ca="1" si="2407"/>
        <v>0</v>
      </c>
      <c r="EJ778" s="34">
        <f t="shared" ca="1" si="2408"/>
        <v>0</v>
      </c>
      <c r="EK778" s="34">
        <f t="shared" ca="1" si="2409"/>
        <v>0</v>
      </c>
      <c r="EL778" s="34">
        <f t="shared" ca="1" si="2410"/>
        <v>0</v>
      </c>
      <c r="EM778" s="34">
        <f t="shared" ca="1" si="2411"/>
        <v>0</v>
      </c>
      <c r="EN778" s="34">
        <f t="shared" ca="1" si="2412"/>
        <v>0</v>
      </c>
      <c r="EO778" s="34">
        <f t="shared" ca="1" si="2413"/>
        <v>0</v>
      </c>
      <c r="EP778" s="34">
        <f t="shared" ca="1" si="2414"/>
        <v>0</v>
      </c>
      <c r="EQ778" s="34">
        <f t="shared" ca="1" si="2415"/>
        <v>0</v>
      </c>
      <c r="ER778" s="34">
        <f t="shared" ca="1" si="2416"/>
        <v>0</v>
      </c>
      <c r="ES778" s="34">
        <f t="shared" ca="1" si="2417"/>
        <v>0</v>
      </c>
      <c r="ET778" s="34">
        <f t="shared" ca="1" si="2418"/>
        <v>0</v>
      </c>
      <c r="EU778" s="34">
        <f t="shared" ca="1" si="2419"/>
        <v>0</v>
      </c>
      <c r="EV778" s="34">
        <f t="shared" ca="1" si="2420"/>
        <v>0</v>
      </c>
      <c r="EW778" s="34">
        <f t="shared" ca="1" si="2421"/>
        <v>0</v>
      </c>
      <c r="EX778" s="34">
        <f t="shared" ca="1" si="2422"/>
        <v>0</v>
      </c>
      <c r="EY778" s="34">
        <f t="shared" ca="1" si="2423"/>
        <v>0</v>
      </c>
      <c r="EZ778" s="34">
        <f t="shared" ca="1" si="2424"/>
        <v>0</v>
      </c>
      <c r="FA778" s="34">
        <f t="shared" ca="1" si="2425"/>
        <v>0</v>
      </c>
      <c r="FB778" s="34">
        <f t="shared" ca="1" si="2426"/>
        <v>0</v>
      </c>
      <c r="FC778" s="34">
        <f t="shared" ca="1" si="2427"/>
        <v>0</v>
      </c>
      <c r="FD778" s="71"/>
      <c r="FE778" s="76"/>
      <c r="FF778" s="76"/>
      <c r="FG778" s="76"/>
      <c r="FH778" s="58"/>
      <c r="FI778" s="58"/>
      <c r="FJ778" s="58">
        <v>0</v>
      </c>
      <c r="FK778" s="58">
        <v>0</v>
      </c>
      <c r="FL778" s="34">
        <f t="shared" ca="1" si="2307"/>
        <v>0</v>
      </c>
      <c r="FM778" s="34">
        <f t="shared" ca="1" si="2308"/>
        <v>0</v>
      </c>
      <c r="FN778" s="34">
        <f t="shared" ca="1" si="2309"/>
        <v>0</v>
      </c>
      <c r="FO778" s="34">
        <f t="shared" ca="1" si="2310"/>
        <v>0</v>
      </c>
      <c r="FP778" s="34">
        <f t="shared" ca="1" si="2311"/>
        <v>0</v>
      </c>
      <c r="FQ778" s="34">
        <f t="shared" ca="1" si="2312"/>
        <v>0</v>
      </c>
      <c r="FR778" s="34">
        <f t="shared" ca="1" si="2313"/>
        <v>0</v>
      </c>
      <c r="FS778" s="34">
        <f t="shared" ca="1" si="2314"/>
        <v>0</v>
      </c>
      <c r="FT778" s="34">
        <f t="shared" ca="1" si="2315"/>
        <v>0</v>
      </c>
      <c r="FU778" s="34">
        <f t="shared" ca="1" si="2316"/>
        <v>0</v>
      </c>
      <c r="FV778" s="34">
        <f t="shared" ca="1" si="2317"/>
        <v>0</v>
      </c>
      <c r="FW778" s="34">
        <f t="shared" ca="1" si="2318"/>
        <v>0</v>
      </c>
      <c r="FX778" s="34">
        <f t="shared" ca="1" si="2319"/>
        <v>0</v>
      </c>
      <c r="FY778" s="34">
        <f t="shared" ca="1" si="2320"/>
        <v>0</v>
      </c>
      <c r="FZ778" s="34">
        <f t="shared" ca="1" si="2321"/>
        <v>0</v>
      </c>
      <c r="GA778" s="34">
        <f t="shared" ca="1" si="2322"/>
        <v>0</v>
      </c>
      <c r="GB778" s="34">
        <f t="shared" ca="1" si="2323"/>
        <v>0</v>
      </c>
      <c r="GC778" s="34">
        <f t="shared" ca="1" si="2324"/>
        <v>0</v>
      </c>
      <c r="GD778" s="34">
        <f t="shared" ca="1" si="2325"/>
        <v>0</v>
      </c>
      <c r="GE778" s="34">
        <f t="shared" ca="1" si="2326"/>
        <v>0</v>
      </c>
      <c r="GF778" s="34">
        <f t="shared" ca="1" si="2327"/>
        <v>0</v>
      </c>
      <c r="GG778" s="34">
        <f t="shared" ca="1" si="2328"/>
        <v>0</v>
      </c>
      <c r="GH778" s="34">
        <f t="shared" ca="1" si="2329"/>
        <v>0</v>
      </c>
      <c r="GI778" s="34">
        <f t="shared" ca="1" si="2330"/>
        <v>0</v>
      </c>
      <c r="GJ778" s="34">
        <f t="shared" ca="1" si="2331"/>
        <v>0</v>
      </c>
      <c r="GK778" s="34">
        <f t="shared" ca="1" si="2332"/>
        <v>0</v>
      </c>
      <c r="GL778" s="34">
        <f t="shared" ca="1" si="2333"/>
        <v>0</v>
      </c>
      <c r="GM778" s="34">
        <f t="shared" ca="1" si="2334"/>
        <v>0</v>
      </c>
      <c r="GN778" s="34">
        <f t="shared" ca="1" si="2335"/>
        <v>0</v>
      </c>
      <c r="GO778" s="34">
        <f t="shared" ca="1" si="2336"/>
        <v>0</v>
      </c>
      <c r="GP778" s="34">
        <f t="shared" ca="1" si="2337"/>
        <v>0</v>
      </c>
      <c r="GQ778" s="34">
        <f t="shared" ca="1" si="2338"/>
        <v>0</v>
      </c>
      <c r="GR778" s="34">
        <f t="shared" ca="1" si="2339"/>
        <v>0</v>
      </c>
      <c r="GS778" s="34">
        <f t="shared" ca="1" si="2340"/>
        <v>0</v>
      </c>
      <c r="GT778" s="34">
        <f t="shared" ca="1" si="2341"/>
        <v>0</v>
      </c>
      <c r="GU778" s="34">
        <f t="shared" ca="1" si="2342"/>
        <v>0</v>
      </c>
      <c r="GV778" s="34">
        <f t="shared" ca="1" si="2343"/>
        <v>0</v>
      </c>
      <c r="GW778" s="49" t="str">
        <f t="shared" ca="1" si="2299"/>
        <v>H</v>
      </c>
      <c r="GX778" s="49"/>
      <c r="GY778" s="49"/>
      <c r="GZ778" s="49"/>
      <c r="HA778" s="49"/>
      <c r="HB778" s="49" t="str">
        <f t="shared" ca="1" si="2300"/>
        <v>O</v>
      </c>
      <c r="HC778" s="49"/>
      <c r="HD778" s="49"/>
      <c r="HE778" s="49"/>
      <c r="HF778" s="49"/>
      <c r="HG778" s="49" t="str">
        <f t="shared" ca="1" si="2301"/>
        <v>R</v>
      </c>
      <c r="HH778" s="49"/>
      <c r="HI778" s="49"/>
      <c r="HJ778" s="49"/>
      <c r="HK778" s="49"/>
      <c r="HL778" s="65"/>
      <c r="HM778" s="50"/>
      <c r="HN778" s="50"/>
      <c r="HO778" s="66"/>
      <c r="HP778" s="66"/>
      <c r="HQ778" s="33"/>
      <c r="HR778" s="66"/>
      <c r="HS778" s="66"/>
      <c r="HT778" s="67"/>
      <c r="HU778" s="65"/>
      <c r="HV778" s="50"/>
      <c r="HW778" s="50"/>
      <c r="HX778" s="66"/>
      <c r="HY778" s="66"/>
      <c r="HZ778" s="33"/>
      <c r="IA778" s="66"/>
      <c r="IB778" s="66"/>
      <c r="IC778" s="67"/>
      <c r="ID778" s="65"/>
      <c r="IE778" s="50"/>
      <c r="IF778" s="50"/>
      <c r="IG778" s="66"/>
      <c r="IH778" s="66"/>
      <c r="II778" s="33" t="str">
        <f t="shared" ca="1" si="2344"/>
        <v>0</v>
      </c>
      <c r="IJ778" s="66" t="str">
        <f t="shared" ca="1" si="2345"/>
        <v/>
      </c>
      <c r="IK778" s="66" t="str">
        <f t="shared" ca="1" si="2346"/>
        <v/>
      </c>
      <c r="IL778" s="67">
        <f t="shared" ca="1" si="2302"/>
        <v>1</v>
      </c>
      <c r="IM778" s="34"/>
      <c r="IN778" s="34"/>
      <c r="IO778" s="37">
        <f t="shared" ca="1" si="2352"/>
        <v>0</v>
      </c>
      <c r="IP778" s="22">
        <f t="shared" ca="1" si="2347"/>
        <v>6</v>
      </c>
      <c r="IQ778" s="78" t="str">
        <f t="shared" ca="1" si="2428"/>
        <v>Profit Target</v>
      </c>
      <c r="IR778" s="156">
        <f t="shared" ca="1" si="2429"/>
        <v>0</v>
      </c>
      <c r="IS778" s="78">
        <f t="shared" ca="1" si="2303"/>
        <v>6</v>
      </c>
      <c r="IT778" s="58"/>
      <c r="IU778" s="58"/>
      <c r="IV778" s="58"/>
      <c r="IW778" s="58"/>
      <c r="IX778" s="58"/>
      <c r="IY778" s="58"/>
      <c r="IZ778" s="58"/>
      <c r="JA778" s="58"/>
      <c r="JB778" s="58"/>
      <c r="JC778" s="58"/>
      <c r="JD778" s="58"/>
      <c r="JE778" s="58"/>
      <c r="JF778" s="58"/>
      <c r="JG778" s="58"/>
      <c r="JH778" s="58"/>
      <c r="JI778" s="58"/>
      <c r="JJ778" s="58"/>
      <c r="JK778" s="58"/>
      <c r="JL778" s="58"/>
      <c r="JM778" s="58"/>
      <c r="JN778" s="58"/>
      <c r="JO778" s="58"/>
      <c r="JP778" s="58"/>
      <c r="JQ778" s="58"/>
      <c r="JR778" s="58"/>
      <c r="JS778" s="58"/>
      <c r="JT778" s="58"/>
      <c r="JU778" s="58"/>
      <c r="JV778" s="58"/>
      <c r="JW778" s="58"/>
      <c r="JX778" s="58"/>
      <c r="JY778" s="58"/>
      <c r="JZ778" s="58"/>
      <c r="KA778" s="58"/>
      <c r="KB778" s="58"/>
      <c r="KC778" s="58"/>
      <c r="KD778" s="58"/>
      <c r="KE778" s="58"/>
      <c r="KF778" s="58"/>
      <c r="KG778" s="58"/>
      <c r="KH778" s="58"/>
      <c r="KI778" s="58"/>
      <c r="KJ778" s="58"/>
      <c r="KK778" s="58"/>
      <c r="KL778" s="58"/>
      <c r="KM778" s="58"/>
      <c r="KN778" s="58"/>
      <c r="KO778" s="58"/>
      <c r="KP778" s="58"/>
      <c r="KQ778" s="58"/>
      <c r="KR778" s="58"/>
      <c r="KS778" s="58"/>
      <c r="KT778" s="58"/>
      <c r="KU778" s="58"/>
      <c r="KV778" s="58"/>
      <c r="KW778" s="58"/>
      <c r="KX778" s="58"/>
      <c r="KY778" s="58"/>
      <c r="KZ778" s="58"/>
      <c r="LA778" s="58"/>
      <c r="LB778" s="58"/>
      <c r="LC778" s="58"/>
      <c r="LD778" s="58"/>
      <c r="LE778" s="58"/>
      <c r="LF778" s="58"/>
      <c r="LG778" s="58"/>
      <c r="LH778" s="58"/>
      <c r="LI778" s="58"/>
      <c r="LJ778" s="58"/>
      <c r="LK778" s="58"/>
      <c r="LL778" s="58"/>
      <c r="LM778" s="58"/>
      <c r="LN778" s="58"/>
      <c r="LO778" s="58"/>
      <c r="LP778" s="90" t="str">
        <f t="shared" si="2304"/>
        <v/>
      </c>
      <c r="MO778" s="15">
        <f t="shared" ca="1" si="2305"/>
        <v>35</v>
      </c>
    </row>
    <row r="779" spans="1:353">
      <c r="A779" s="15">
        <f t="shared" ca="1" si="2291"/>
        <v>13</v>
      </c>
      <c r="B779" s="33" t="str">
        <f t="shared" ca="1" si="2292"/>
        <v>DB</v>
      </c>
      <c r="C779" s="10" t="str">
        <f t="shared" ca="1" si="2293"/>
        <v>profit target</v>
      </c>
      <c r="D779" s="50">
        <f t="shared" ca="1" si="2294"/>
        <v>0</v>
      </c>
      <c r="E779" s="10" t="str">
        <f t="shared" si="2295"/>
        <v/>
      </c>
      <c r="F779" s="111">
        <f t="shared" si="2348"/>
        <v>775</v>
      </c>
      <c r="G779" s="59">
        <f t="shared" ca="1" si="2353"/>
        <v>1</v>
      </c>
      <c r="H779" s="56">
        <f t="shared" ref="H779:AR779" ca="1" si="2432">COUNTIF($A141:$A779,H$5)</f>
        <v>16</v>
      </c>
      <c r="I779" s="56">
        <f t="shared" ca="1" si="2432"/>
        <v>17</v>
      </c>
      <c r="J779" s="56">
        <f t="shared" ca="1" si="2432"/>
        <v>11</v>
      </c>
      <c r="K779" s="56">
        <f t="shared" ca="1" si="2432"/>
        <v>21</v>
      </c>
      <c r="L779" s="56">
        <f t="shared" ca="1" si="2432"/>
        <v>18</v>
      </c>
      <c r="M779" s="56">
        <f t="shared" ca="1" si="2432"/>
        <v>17</v>
      </c>
      <c r="N779" s="56">
        <f t="shared" ca="1" si="2432"/>
        <v>12</v>
      </c>
      <c r="O779" s="56">
        <f t="shared" ca="1" si="2432"/>
        <v>12</v>
      </c>
      <c r="P779" s="56">
        <f t="shared" ca="1" si="2432"/>
        <v>11</v>
      </c>
      <c r="Q779" s="56">
        <f t="shared" ca="1" si="2432"/>
        <v>22</v>
      </c>
      <c r="R779" s="56">
        <f t="shared" ca="1" si="2432"/>
        <v>24</v>
      </c>
      <c r="S779" s="56">
        <f t="shared" ca="1" si="2432"/>
        <v>17</v>
      </c>
      <c r="T779" s="56">
        <f t="shared" ca="1" si="2432"/>
        <v>15</v>
      </c>
      <c r="U779" s="56">
        <f t="shared" ca="1" si="2432"/>
        <v>15</v>
      </c>
      <c r="V779" s="56">
        <f t="shared" ca="1" si="2432"/>
        <v>14</v>
      </c>
      <c r="W779" s="56">
        <f t="shared" ca="1" si="2432"/>
        <v>15</v>
      </c>
      <c r="X779" s="56">
        <f t="shared" ca="1" si="2432"/>
        <v>22</v>
      </c>
      <c r="Y779" s="56">
        <f t="shared" ca="1" si="2432"/>
        <v>23</v>
      </c>
      <c r="Z779" s="56">
        <f t="shared" ca="1" si="2432"/>
        <v>18</v>
      </c>
      <c r="AA779" s="56">
        <f t="shared" ca="1" si="2432"/>
        <v>13</v>
      </c>
      <c r="AB779" s="56">
        <f t="shared" ca="1" si="2432"/>
        <v>10</v>
      </c>
      <c r="AC779" s="56">
        <f t="shared" ca="1" si="2432"/>
        <v>20</v>
      </c>
      <c r="AD779" s="56">
        <f t="shared" ca="1" si="2432"/>
        <v>24</v>
      </c>
      <c r="AE779" s="56">
        <f t="shared" ca="1" si="2432"/>
        <v>24</v>
      </c>
      <c r="AF779" s="56">
        <f t="shared" ca="1" si="2432"/>
        <v>14</v>
      </c>
      <c r="AG779" s="56">
        <f t="shared" ca="1" si="2432"/>
        <v>18</v>
      </c>
      <c r="AH779" s="56">
        <f t="shared" ca="1" si="2432"/>
        <v>13</v>
      </c>
      <c r="AI779" s="56">
        <f t="shared" ca="1" si="2432"/>
        <v>14</v>
      </c>
      <c r="AJ779" s="56">
        <f t="shared" ca="1" si="2432"/>
        <v>28</v>
      </c>
      <c r="AK779" s="56">
        <f t="shared" ca="1" si="2432"/>
        <v>15</v>
      </c>
      <c r="AL779" s="56">
        <f t="shared" ca="1" si="2432"/>
        <v>12</v>
      </c>
      <c r="AM779" s="56">
        <f t="shared" ca="1" si="2432"/>
        <v>25</v>
      </c>
      <c r="AN779" s="56">
        <f t="shared" ca="1" si="2432"/>
        <v>17</v>
      </c>
      <c r="AO779" s="56">
        <f t="shared" ca="1" si="2432"/>
        <v>18</v>
      </c>
      <c r="AP779" s="56">
        <f t="shared" ca="1" si="2432"/>
        <v>25</v>
      </c>
      <c r="AQ779" s="56">
        <f t="shared" ca="1" si="2432"/>
        <v>15</v>
      </c>
      <c r="AR779" s="56">
        <f t="shared" ca="1" si="2432"/>
        <v>14</v>
      </c>
      <c r="AS779" s="101">
        <f t="shared" ca="1" si="2350"/>
        <v>0</v>
      </c>
      <c r="AT779" s="58">
        <f t="shared" si="2297"/>
        <v>775</v>
      </c>
      <c r="AU779" s="105">
        <f t="shared" si="2351"/>
        <v>21</v>
      </c>
      <c r="AV779" s="105">
        <f t="shared" si="2298"/>
        <v>502.2</v>
      </c>
      <c r="AW779" s="58">
        <f t="shared" ca="1" si="2213"/>
        <v>71</v>
      </c>
      <c r="AX779" s="58">
        <f t="shared" ca="1" si="2214"/>
        <v>45</v>
      </c>
      <c r="AY779" s="58">
        <f t="shared" ca="1" si="2215"/>
        <v>46</v>
      </c>
      <c r="AZ779" s="58">
        <f t="shared" ca="1" si="2216"/>
        <v>7</v>
      </c>
      <c r="BA779" s="58">
        <f t="shared" ca="1" si="2217"/>
        <v>105</v>
      </c>
      <c r="BB779" s="58">
        <f t="shared" ca="1" si="2218"/>
        <v>47</v>
      </c>
      <c r="BC779" s="58">
        <f t="shared" ca="1" si="2219"/>
        <v>42</v>
      </c>
      <c r="BD779" s="58">
        <f t="shared" ca="1" si="2220"/>
        <v>10</v>
      </c>
      <c r="BE779" s="58">
        <f t="shared" ca="1" si="2221"/>
        <v>174</v>
      </c>
      <c r="BF779" s="58">
        <f t="shared" ca="1" si="2222"/>
        <v>9</v>
      </c>
      <c r="BG779" s="58">
        <f t="shared" ca="1" si="2223"/>
        <v>61</v>
      </c>
      <c r="BH779" s="58">
        <f t="shared" ca="1" si="2224"/>
        <v>58</v>
      </c>
      <c r="BI779" s="58">
        <f t="shared" ca="1" si="2225"/>
        <v>0</v>
      </c>
      <c r="BJ779" s="58">
        <f t="shared" ca="1" si="2226"/>
        <v>48</v>
      </c>
      <c r="BK779" s="58">
        <f t="shared" ca="1" si="2227"/>
        <v>12</v>
      </c>
      <c r="BL779" s="58">
        <f t="shared" ca="1" si="2228"/>
        <v>20</v>
      </c>
      <c r="BM779" s="58">
        <f t="shared" ca="1" si="2229"/>
        <v>16</v>
      </c>
      <c r="BN779" s="58">
        <f t="shared" ca="1" si="2230"/>
        <v>3</v>
      </c>
      <c r="BO779" s="58">
        <f t="shared" ca="1" si="2231"/>
        <v>1</v>
      </c>
      <c r="BP779" s="58">
        <f t="shared" ca="1" si="2232"/>
        <v>17</v>
      </c>
      <c r="BQ779" s="58">
        <f t="shared" ca="1" si="2233"/>
        <v>5</v>
      </c>
      <c r="BR779" s="58">
        <f t="shared" ca="1" si="2234"/>
        <v>2</v>
      </c>
      <c r="BS779" s="58">
        <f t="shared" ca="1" si="2235"/>
        <v>25</v>
      </c>
      <c r="BT779" s="58">
        <f t="shared" ca="1" si="2236"/>
        <v>35</v>
      </c>
      <c r="BU779" s="58">
        <f t="shared" ca="1" si="2237"/>
        <v>37</v>
      </c>
      <c r="BV779" s="58">
        <f t="shared" ca="1" si="2238"/>
        <v>11</v>
      </c>
      <c r="BW779" s="58">
        <f t="shared" ca="1" si="2239"/>
        <v>44</v>
      </c>
      <c r="BX779" s="58">
        <f t="shared" ca="1" si="2240"/>
        <v>115</v>
      </c>
      <c r="BY779" s="58">
        <f t="shared" ca="1" si="2241"/>
        <v>6</v>
      </c>
      <c r="BZ779" s="58">
        <f t="shared" ca="1" si="2242"/>
        <v>30</v>
      </c>
      <c r="CA779" s="58">
        <f t="shared" ca="1" si="2243"/>
        <v>82</v>
      </c>
      <c r="CB779" s="58">
        <f t="shared" ca="1" si="2244"/>
        <v>63</v>
      </c>
      <c r="CC779" s="58">
        <f t="shared" ca="1" si="2245"/>
        <v>33</v>
      </c>
      <c r="CD779" s="58">
        <f t="shared" ca="1" si="2246"/>
        <v>64</v>
      </c>
      <c r="CE779" s="58">
        <f t="shared" ca="1" si="2247"/>
        <v>18</v>
      </c>
      <c r="CF779" s="58">
        <f t="shared" ca="1" si="2248"/>
        <v>15</v>
      </c>
      <c r="CG779" s="58">
        <f t="shared" ca="1" si="2249"/>
        <v>28</v>
      </c>
      <c r="CH779" s="58" t="str">
        <f t="shared" ca="1" si="2355"/>
        <v/>
      </c>
      <c r="CI779" s="58" t="str">
        <f t="shared" ca="1" si="2356"/>
        <v/>
      </c>
      <c r="CJ779" s="58" t="str">
        <f t="shared" ca="1" si="2357"/>
        <v/>
      </c>
      <c r="CK779" s="58" t="str">
        <f t="shared" ca="1" si="2358"/>
        <v/>
      </c>
      <c r="CL779" s="58" t="str">
        <f t="shared" ca="1" si="2359"/>
        <v/>
      </c>
      <c r="CM779" s="58" t="str">
        <f t="shared" ca="1" si="2360"/>
        <v/>
      </c>
      <c r="CN779" s="58" t="str">
        <f t="shared" ca="1" si="2361"/>
        <v/>
      </c>
      <c r="CO779" s="58" t="str">
        <f t="shared" ca="1" si="2362"/>
        <v/>
      </c>
      <c r="CP779" s="58" t="str">
        <f t="shared" ca="1" si="2363"/>
        <v>09</v>
      </c>
      <c r="CQ779" s="58" t="str">
        <f t="shared" ca="1" si="2364"/>
        <v/>
      </c>
      <c r="CR779" s="58" t="str">
        <f t="shared" ca="1" si="2365"/>
        <v/>
      </c>
      <c r="CS779" s="58" t="str">
        <f t="shared" ca="1" si="2366"/>
        <v/>
      </c>
      <c r="CT779" s="58" t="str">
        <f t="shared" ca="1" si="2367"/>
        <v/>
      </c>
      <c r="CU779" s="58" t="str">
        <f t="shared" ca="1" si="2368"/>
        <v/>
      </c>
      <c r="CV779" s="58" t="str">
        <f t="shared" ca="1" si="2369"/>
        <v/>
      </c>
      <c r="CW779" s="58" t="str">
        <f t="shared" ca="1" si="2370"/>
        <v/>
      </c>
      <c r="CX779" s="58" t="str">
        <f t="shared" ca="1" si="2371"/>
        <v/>
      </c>
      <c r="CY779" s="58" t="str">
        <f t="shared" ca="1" si="2372"/>
        <v/>
      </c>
      <c r="CZ779" s="58" t="str">
        <f t="shared" ca="1" si="2373"/>
        <v/>
      </c>
      <c r="DA779" s="58" t="str">
        <f t="shared" ca="1" si="2374"/>
        <v/>
      </c>
      <c r="DB779" s="58" t="str">
        <f t="shared" ca="1" si="2375"/>
        <v/>
      </c>
      <c r="DC779" s="58" t="str">
        <f t="shared" ca="1" si="2376"/>
        <v/>
      </c>
      <c r="DD779" s="58" t="str">
        <f t="shared" ca="1" si="2377"/>
        <v/>
      </c>
      <c r="DE779" s="58" t="str">
        <f t="shared" ca="1" si="2378"/>
        <v/>
      </c>
      <c r="DF779" s="58" t="str">
        <f t="shared" ca="1" si="2379"/>
        <v/>
      </c>
      <c r="DG779" s="58" t="str">
        <f t="shared" ca="1" si="2380"/>
        <v/>
      </c>
      <c r="DH779" s="58" t="str">
        <f t="shared" ca="1" si="2381"/>
        <v/>
      </c>
      <c r="DI779" s="58" t="str">
        <f t="shared" ca="1" si="2382"/>
        <v/>
      </c>
      <c r="DJ779" s="58" t="str">
        <f t="shared" ca="1" si="2383"/>
        <v/>
      </c>
      <c r="DK779" s="58" t="str">
        <f t="shared" ca="1" si="2384"/>
        <v/>
      </c>
      <c r="DL779" s="58" t="str">
        <f t="shared" ca="1" si="2385"/>
        <v/>
      </c>
      <c r="DM779" s="58" t="str">
        <f t="shared" ca="1" si="2386"/>
        <v/>
      </c>
      <c r="DN779" s="58" t="str">
        <f t="shared" ca="1" si="2387"/>
        <v/>
      </c>
      <c r="DO779" s="58" t="str">
        <f t="shared" ca="1" si="2388"/>
        <v/>
      </c>
      <c r="DP779" s="58" t="str">
        <f t="shared" ca="1" si="2389"/>
        <v/>
      </c>
      <c r="DQ779" s="58" t="str">
        <f t="shared" ca="1" si="2389"/>
        <v/>
      </c>
      <c r="DR779" s="58" t="str">
        <f t="shared" ca="1" si="2390"/>
        <v/>
      </c>
      <c r="DS779" s="34">
        <f t="shared" ca="1" si="2391"/>
        <v>0</v>
      </c>
      <c r="DT779" s="34">
        <f t="shared" ca="1" si="2392"/>
        <v>0</v>
      </c>
      <c r="DU779" s="34">
        <f t="shared" ca="1" si="2393"/>
        <v>0</v>
      </c>
      <c r="DV779" s="34">
        <f t="shared" ca="1" si="2394"/>
        <v>0</v>
      </c>
      <c r="DW779" s="34">
        <f t="shared" ca="1" si="2395"/>
        <v>0</v>
      </c>
      <c r="DX779" s="34">
        <f t="shared" ca="1" si="2396"/>
        <v>0</v>
      </c>
      <c r="DY779" s="34">
        <f t="shared" ca="1" si="2397"/>
        <v>0</v>
      </c>
      <c r="DZ779" s="34">
        <f t="shared" ca="1" si="2398"/>
        <v>0</v>
      </c>
      <c r="EA779" s="34">
        <f t="shared" ca="1" si="2399"/>
        <v>0</v>
      </c>
      <c r="EB779" s="34">
        <f t="shared" ca="1" si="2400"/>
        <v>0</v>
      </c>
      <c r="EC779" s="34">
        <f t="shared" ca="1" si="2401"/>
        <v>0</v>
      </c>
      <c r="ED779" s="34">
        <f t="shared" ca="1" si="2402"/>
        <v>0</v>
      </c>
      <c r="EE779" s="34">
        <f t="shared" ca="1" si="2403"/>
        <v>0</v>
      </c>
      <c r="EF779" s="34">
        <f t="shared" ca="1" si="2404"/>
        <v>0</v>
      </c>
      <c r="EG779" s="34">
        <f t="shared" ca="1" si="2405"/>
        <v>0</v>
      </c>
      <c r="EH779" s="34">
        <f t="shared" ca="1" si="2406"/>
        <v>0</v>
      </c>
      <c r="EI779" s="34">
        <f t="shared" ca="1" si="2407"/>
        <v>0</v>
      </c>
      <c r="EJ779" s="34">
        <f t="shared" ca="1" si="2408"/>
        <v>0</v>
      </c>
      <c r="EK779" s="34">
        <f t="shared" ca="1" si="2409"/>
        <v>0</v>
      </c>
      <c r="EL779" s="34">
        <f t="shared" ca="1" si="2410"/>
        <v>0</v>
      </c>
      <c r="EM779" s="34">
        <f t="shared" ca="1" si="2411"/>
        <v>0</v>
      </c>
      <c r="EN779" s="34">
        <f t="shared" ca="1" si="2412"/>
        <v>0</v>
      </c>
      <c r="EO779" s="34">
        <f t="shared" ca="1" si="2413"/>
        <v>0</v>
      </c>
      <c r="EP779" s="34">
        <f t="shared" ca="1" si="2414"/>
        <v>0</v>
      </c>
      <c r="EQ779" s="34">
        <f t="shared" ca="1" si="2415"/>
        <v>0</v>
      </c>
      <c r="ER779" s="34">
        <f t="shared" ca="1" si="2416"/>
        <v>0</v>
      </c>
      <c r="ES779" s="34">
        <f t="shared" ca="1" si="2417"/>
        <v>0</v>
      </c>
      <c r="ET779" s="34">
        <f t="shared" ca="1" si="2418"/>
        <v>0</v>
      </c>
      <c r="EU779" s="34">
        <f t="shared" ca="1" si="2419"/>
        <v>0</v>
      </c>
      <c r="EV779" s="34">
        <f t="shared" ca="1" si="2420"/>
        <v>0</v>
      </c>
      <c r="EW779" s="34">
        <f t="shared" ca="1" si="2421"/>
        <v>0</v>
      </c>
      <c r="EX779" s="34">
        <f t="shared" ca="1" si="2422"/>
        <v>0</v>
      </c>
      <c r="EY779" s="34">
        <f t="shared" ca="1" si="2423"/>
        <v>0</v>
      </c>
      <c r="EZ779" s="34">
        <f t="shared" ca="1" si="2424"/>
        <v>0</v>
      </c>
      <c r="FA779" s="34">
        <f t="shared" ca="1" si="2425"/>
        <v>0</v>
      </c>
      <c r="FB779" s="34">
        <f t="shared" ca="1" si="2426"/>
        <v>0</v>
      </c>
      <c r="FC779" s="34">
        <f t="shared" ca="1" si="2427"/>
        <v>0</v>
      </c>
      <c r="FD779" s="71"/>
      <c r="FE779" s="76"/>
      <c r="FF779" s="76"/>
      <c r="FG779" s="76"/>
      <c r="FH779" s="58"/>
      <c r="FI779" s="58"/>
      <c r="FJ779" s="58">
        <v>0</v>
      </c>
      <c r="FK779" s="58">
        <v>0</v>
      </c>
      <c r="FL779" s="34">
        <f t="shared" ca="1" si="2307"/>
        <v>0</v>
      </c>
      <c r="FM779" s="34">
        <f t="shared" ca="1" si="2308"/>
        <v>0</v>
      </c>
      <c r="FN779" s="34">
        <f t="shared" ca="1" si="2309"/>
        <v>0</v>
      </c>
      <c r="FO779" s="34">
        <f t="shared" ca="1" si="2310"/>
        <v>0</v>
      </c>
      <c r="FP779" s="34">
        <f t="shared" ca="1" si="2311"/>
        <v>0</v>
      </c>
      <c r="FQ779" s="34">
        <f t="shared" ca="1" si="2312"/>
        <v>0</v>
      </c>
      <c r="FR779" s="34">
        <f t="shared" ca="1" si="2313"/>
        <v>0</v>
      </c>
      <c r="FS779" s="34">
        <f t="shared" ca="1" si="2314"/>
        <v>0</v>
      </c>
      <c r="FT779" s="34">
        <f t="shared" ca="1" si="2315"/>
        <v>0</v>
      </c>
      <c r="FU779" s="34">
        <f t="shared" ca="1" si="2316"/>
        <v>0</v>
      </c>
      <c r="FV779" s="34">
        <f t="shared" ca="1" si="2317"/>
        <v>0</v>
      </c>
      <c r="FW779" s="34">
        <f t="shared" ca="1" si="2318"/>
        <v>0</v>
      </c>
      <c r="FX779" s="34">
        <f t="shared" ca="1" si="2319"/>
        <v>0</v>
      </c>
      <c r="FY779" s="34">
        <f t="shared" ca="1" si="2320"/>
        <v>0</v>
      </c>
      <c r="FZ779" s="34">
        <f t="shared" ca="1" si="2321"/>
        <v>0</v>
      </c>
      <c r="GA779" s="34">
        <f t="shared" ca="1" si="2322"/>
        <v>0</v>
      </c>
      <c r="GB779" s="34">
        <f t="shared" ca="1" si="2323"/>
        <v>0</v>
      </c>
      <c r="GC779" s="34">
        <f t="shared" ca="1" si="2324"/>
        <v>0</v>
      </c>
      <c r="GD779" s="34">
        <f t="shared" ca="1" si="2325"/>
        <v>0</v>
      </c>
      <c r="GE779" s="34">
        <f t="shared" ca="1" si="2326"/>
        <v>0</v>
      </c>
      <c r="GF779" s="34">
        <f t="shared" ca="1" si="2327"/>
        <v>0</v>
      </c>
      <c r="GG779" s="34">
        <f t="shared" ca="1" si="2328"/>
        <v>0</v>
      </c>
      <c r="GH779" s="34">
        <f t="shared" ca="1" si="2329"/>
        <v>0</v>
      </c>
      <c r="GI779" s="34">
        <f t="shared" ca="1" si="2330"/>
        <v>0</v>
      </c>
      <c r="GJ779" s="34">
        <f t="shared" ca="1" si="2331"/>
        <v>0</v>
      </c>
      <c r="GK779" s="34">
        <f t="shared" ca="1" si="2332"/>
        <v>0</v>
      </c>
      <c r="GL779" s="34">
        <f t="shared" ca="1" si="2333"/>
        <v>0</v>
      </c>
      <c r="GM779" s="34">
        <f t="shared" ca="1" si="2334"/>
        <v>0</v>
      </c>
      <c r="GN779" s="34">
        <f t="shared" ca="1" si="2335"/>
        <v>0</v>
      </c>
      <c r="GO779" s="34">
        <f t="shared" ca="1" si="2336"/>
        <v>0</v>
      </c>
      <c r="GP779" s="34">
        <f t="shared" ca="1" si="2337"/>
        <v>0</v>
      </c>
      <c r="GQ779" s="34">
        <f t="shared" ca="1" si="2338"/>
        <v>0</v>
      </c>
      <c r="GR779" s="34">
        <f t="shared" ca="1" si="2339"/>
        <v>0</v>
      </c>
      <c r="GS779" s="34">
        <f t="shared" ca="1" si="2340"/>
        <v>0</v>
      </c>
      <c r="GT779" s="34">
        <f t="shared" ca="1" si="2341"/>
        <v>0</v>
      </c>
      <c r="GU779" s="34">
        <f t="shared" ca="1" si="2342"/>
        <v>0</v>
      </c>
      <c r="GV779" s="34">
        <f t="shared" ca="1" si="2343"/>
        <v>0</v>
      </c>
      <c r="GW779" s="49" t="str">
        <f t="shared" ca="1" si="2299"/>
        <v>L</v>
      </c>
      <c r="GX779" s="49"/>
      <c r="GY779" s="49"/>
      <c r="GZ779" s="49"/>
      <c r="HA779" s="49"/>
      <c r="HB779" s="49" t="str">
        <f t="shared" ca="1" si="2300"/>
        <v>O</v>
      </c>
      <c r="HC779" s="49"/>
      <c r="HD779" s="49"/>
      <c r="HE779" s="49"/>
      <c r="HF779" s="49"/>
      <c r="HG779" s="49" t="str">
        <f t="shared" ca="1" si="2301"/>
        <v>B</v>
      </c>
      <c r="HH779" s="49"/>
      <c r="HI779" s="49"/>
      <c r="HJ779" s="49"/>
      <c r="HK779" s="49"/>
      <c r="HL779" s="65"/>
      <c r="HM779" s="50"/>
      <c r="HN779" s="50"/>
      <c r="HO779" s="66"/>
      <c r="HP779" s="66"/>
      <c r="HQ779" s="33"/>
      <c r="HR779" s="66"/>
      <c r="HS779" s="66"/>
      <c r="HT779" s="67"/>
      <c r="HU779" s="65"/>
      <c r="HV779" s="50"/>
      <c r="HW779" s="50"/>
      <c r="HX779" s="66"/>
      <c r="HY779" s="66"/>
      <c r="HZ779" s="33"/>
      <c r="IA779" s="66"/>
      <c r="IB779" s="66"/>
      <c r="IC779" s="67"/>
      <c r="ID779" s="65"/>
      <c r="IE779" s="50"/>
      <c r="IF779" s="50"/>
      <c r="IG779" s="66"/>
      <c r="IH779" s="66"/>
      <c r="II779" s="33" t="str">
        <f t="shared" ca="1" si="2344"/>
        <v>0</v>
      </c>
      <c r="IJ779" s="66" t="str">
        <f t="shared" ca="1" si="2345"/>
        <v/>
      </c>
      <c r="IK779" s="66" t="str">
        <f t="shared" ca="1" si="2346"/>
        <v/>
      </c>
      <c r="IL779" s="67">
        <f t="shared" ca="1" si="2302"/>
        <v>1</v>
      </c>
      <c r="IM779" s="34"/>
      <c r="IN779" s="34"/>
      <c r="IO779" s="37">
        <f t="shared" ca="1" si="2352"/>
        <v>0</v>
      </c>
      <c r="IP779" s="22">
        <f t="shared" ca="1" si="2347"/>
        <v>6</v>
      </c>
      <c r="IQ779" s="78" t="str">
        <f t="shared" ca="1" si="2428"/>
        <v>Profit Target</v>
      </c>
      <c r="IR779" s="156">
        <f t="shared" ca="1" si="2429"/>
        <v>0</v>
      </c>
      <c r="IS779" s="78">
        <f t="shared" ca="1" si="2303"/>
        <v>6</v>
      </c>
      <c r="IT779" s="58"/>
      <c r="IU779" s="58"/>
      <c r="IV779" s="58"/>
      <c r="IW779" s="58"/>
      <c r="IX779" s="58"/>
      <c r="IY779" s="58"/>
      <c r="IZ779" s="58"/>
      <c r="JA779" s="58"/>
      <c r="JB779" s="58"/>
      <c r="JC779" s="58"/>
      <c r="JD779" s="58"/>
      <c r="JE779" s="58"/>
      <c r="JF779" s="58"/>
      <c r="JG779" s="58"/>
      <c r="JH779" s="58"/>
      <c r="JI779" s="58"/>
      <c r="JJ779" s="58"/>
      <c r="JK779" s="58"/>
      <c r="JL779" s="58"/>
      <c r="JM779" s="58"/>
      <c r="JN779" s="58"/>
      <c r="JO779" s="58"/>
      <c r="JP779" s="58"/>
      <c r="JQ779" s="58"/>
      <c r="JR779" s="58"/>
      <c r="JS779" s="58"/>
      <c r="JT779" s="58"/>
      <c r="JU779" s="58"/>
      <c r="JV779" s="58"/>
      <c r="JW779" s="58"/>
      <c r="JX779" s="58"/>
      <c r="JY779" s="58"/>
      <c r="JZ779" s="58"/>
      <c r="KA779" s="58"/>
      <c r="KB779" s="58"/>
      <c r="KC779" s="58"/>
      <c r="KD779" s="58"/>
      <c r="KE779" s="58"/>
      <c r="KF779" s="58"/>
      <c r="KG779" s="58"/>
      <c r="KH779" s="58"/>
      <c r="KI779" s="58"/>
      <c r="KJ779" s="58"/>
      <c r="KK779" s="58"/>
      <c r="KL779" s="58"/>
      <c r="KM779" s="58"/>
      <c r="KN779" s="58"/>
      <c r="KO779" s="58"/>
      <c r="KP779" s="58"/>
      <c r="KQ779" s="58"/>
      <c r="KR779" s="58"/>
      <c r="KS779" s="58"/>
      <c r="KT779" s="58"/>
      <c r="KU779" s="58"/>
      <c r="KV779" s="58"/>
      <c r="KW779" s="58"/>
      <c r="KX779" s="58"/>
      <c r="KY779" s="58"/>
      <c r="KZ779" s="58"/>
      <c r="LA779" s="58"/>
      <c r="LB779" s="58"/>
      <c r="LC779" s="58"/>
      <c r="LD779" s="58"/>
      <c r="LE779" s="58"/>
      <c r="LF779" s="58"/>
      <c r="LG779" s="58"/>
      <c r="LH779" s="58"/>
      <c r="LI779" s="58"/>
      <c r="LJ779" s="58"/>
      <c r="LK779" s="58"/>
      <c r="LL779" s="58"/>
      <c r="LM779" s="58"/>
      <c r="LN779" s="58"/>
      <c r="LO779" s="58"/>
      <c r="LP779" s="90" t="str">
        <f t="shared" si="2304"/>
        <v/>
      </c>
      <c r="MO779" s="15">
        <f t="shared" ca="1" si="2305"/>
        <v>13</v>
      </c>
    </row>
    <row r="780" spans="1:353">
      <c r="A780" s="15">
        <f t="shared" ca="1" si="2291"/>
        <v>14</v>
      </c>
      <c r="B780" s="33" t="str">
        <f t="shared" ca="1" si="2292"/>
        <v>DB</v>
      </c>
      <c r="C780" s="10" t="str">
        <f t="shared" ca="1" si="2293"/>
        <v>profit target</v>
      </c>
      <c r="D780" s="50">
        <f t="shared" ca="1" si="2294"/>
        <v>0</v>
      </c>
      <c r="E780" s="10" t="str">
        <f t="shared" si="2295"/>
        <v/>
      </c>
      <c r="F780" s="111">
        <f t="shared" si="2348"/>
        <v>776</v>
      </c>
      <c r="G780" s="59">
        <f t="shared" ca="1" si="2353"/>
        <v>1</v>
      </c>
      <c r="H780" s="56">
        <f t="shared" ref="H780:AR780" ca="1" si="2433">COUNTIF($A142:$A780,H$5)</f>
        <v>16</v>
      </c>
      <c r="I780" s="56">
        <f t="shared" ca="1" si="2433"/>
        <v>17</v>
      </c>
      <c r="J780" s="56">
        <f t="shared" ca="1" si="2433"/>
        <v>11</v>
      </c>
      <c r="K780" s="56">
        <f t="shared" ca="1" si="2433"/>
        <v>21</v>
      </c>
      <c r="L780" s="56">
        <f t="shared" ca="1" si="2433"/>
        <v>18</v>
      </c>
      <c r="M780" s="56">
        <f t="shared" ca="1" si="2433"/>
        <v>17</v>
      </c>
      <c r="N780" s="56">
        <f t="shared" ca="1" si="2433"/>
        <v>12</v>
      </c>
      <c r="O780" s="56">
        <f t="shared" ca="1" si="2433"/>
        <v>12</v>
      </c>
      <c r="P780" s="56">
        <f t="shared" ca="1" si="2433"/>
        <v>11</v>
      </c>
      <c r="Q780" s="56">
        <f t="shared" ca="1" si="2433"/>
        <v>22</v>
      </c>
      <c r="R780" s="56">
        <f t="shared" ca="1" si="2433"/>
        <v>24</v>
      </c>
      <c r="S780" s="56">
        <f t="shared" ca="1" si="2433"/>
        <v>17</v>
      </c>
      <c r="T780" s="56">
        <f t="shared" ca="1" si="2433"/>
        <v>15</v>
      </c>
      <c r="U780" s="56">
        <f t="shared" ca="1" si="2433"/>
        <v>16</v>
      </c>
      <c r="V780" s="56">
        <f t="shared" ca="1" si="2433"/>
        <v>13</v>
      </c>
      <c r="W780" s="56">
        <f t="shared" ca="1" si="2433"/>
        <v>15</v>
      </c>
      <c r="X780" s="56">
        <f t="shared" ca="1" si="2433"/>
        <v>22</v>
      </c>
      <c r="Y780" s="56">
        <f t="shared" ca="1" si="2433"/>
        <v>23</v>
      </c>
      <c r="Z780" s="56">
        <f t="shared" ca="1" si="2433"/>
        <v>18</v>
      </c>
      <c r="AA780" s="56">
        <f t="shared" ca="1" si="2433"/>
        <v>13</v>
      </c>
      <c r="AB780" s="56">
        <f t="shared" ca="1" si="2433"/>
        <v>10</v>
      </c>
      <c r="AC780" s="56">
        <f t="shared" ca="1" si="2433"/>
        <v>20</v>
      </c>
      <c r="AD780" s="56">
        <f t="shared" ca="1" si="2433"/>
        <v>24</v>
      </c>
      <c r="AE780" s="56">
        <f t="shared" ca="1" si="2433"/>
        <v>24</v>
      </c>
      <c r="AF780" s="56">
        <f t="shared" ca="1" si="2433"/>
        <v>14</v>
      </c>
      <c r="AG780" s="56">
        <f t="shared" ca="1" si="2433"/>
        <v>18</v>
      </c>
      <c r="AH780" s="56">
        <f t="shared" ca="1" si="2433"/>
        <v>13</v>
      </c>
      <c r="AI780" s="56">
        <f t="shared" ca="1" si="2433"/>
        <v>14</v>
      </c>
      <c r="AJ780" s="56">
        <f t="shared" ca="1" si="2433"/>
        <v>28</v>
      </c>
      <c r="AK780" s="56">
        <f t="shared" ca="1" si="2433"/>
        <v>15</v>
      </c>
      <c r="AL780" s="56">
        <f t="shared" ca="1" si="2433"/>
        <v>12</v>
      </c>
      <c r="AM780" s="56">
        <f t="shared" ca="1" si="2433"/>
        <v>25</v>
      </c>
      <c r="AN780" s="56">
        <f t="shared" ca="1" si="2433"/>
        <v>17</v>
      </c>
      <c r="AO780" s="56">
        <f t="shared" ca="1" si="2433"/>
        <v>18</v>
      </c>
      <c r="AP780" s="56">
        <f t="shared" ca="1" si="2433"/>
        <v>25</v>
      </c>
      <c r="AQ780" s="56">
        <f t="shared" ca="1" si="2433"/>
        <v>15</v>
      </c>
      <c r="AR780" s="56">
        <f t="shared" ca="1" si="2433"/>
        <v>14</v>
      </c>
      <c r="AS780" s="101">
        <f t="shared" ca="1" si="2350"/>
        <v>0</v>
      </c>
      <c r="AT780" s="58">
        <f t="shared" si="2297"/>
        <v>776</v>
      </c>
      <c r="AU780" s="105">
        <f t="shared" si="2351"/>
        <v>21</v>
      </c>
      <c r="AV780" s="105">
        <f t="shared" si="2298"/>
        <v>502.84800000000001</v>
      </c>
      <c r="AW780" s="58">
        <f t="shared" ca="1" si="2213"/>
        <v>72</v>
      </c>
      <c r="AX780" s="58">
        <f t="shared" ca="1" si="2214"/>
        <v>46</v>
      </c>
      <c r="AY780" s="58">
        <f t="shared" ca="1" si="2215"/>
        <v>47</v>
      </c>
      <c r="AZ780" s="58">
        <f t="shared" ca="1" si="2216"/>
        <v>8</v>
      </c>
      <c r="BA780" s="58">
        <f t="shared" ca="1" si="2217"/>
        <v>106</v>
      </c>
      <c r="BB780" s="58">
        <f t="shared" ca="1" si="2218"/>
        <v>48</v>
      </c>
      <c r="BC780" s="58">
        <f t="shared" ca="1" si="2219"/>
        <v>43</v>
      </c>
      <c r="BD780" s="58">
        <f t="shared" ca="1" si="2220"/>
        <v>11</v>
      </c>
      <c r="BE780" s="58">
        <f t="shared" ca="1" si="2221"/>
        <v>175</v>
      </c>
      <c r="BF780" s="58">
        <f t="shared" ca="1" si="2222"/>
        <v>10</v>
      </c>
      <c r="BG780" s="58">
        <f t="shared" ca="1" si="2223"/>
        <v>62</v>
      </c>
      <c r="BH780" s="58">
        <f t="shared" ca="1" si="2224"/>
        <v>59</v>
      </c>
      <c r="BI780" s="58">
        <f t="shared" ca="1" si="2225"/>
        <v>1</v>
      </c>
      <c r="BJ780" s="58">
        <f t="shared" ca="1" si="2226"/>
        <v>0</v>
      </c>
      <c r="BK780" s="58">
        <f t="shared" ca="1" si="2227"/>
        <v>13</v>
      </c>
      <c r="BL780" s="58">
        <f t="shared" ca="1" si="2228"/>
        <v>21</v>
      </c>
      <c r="BM780" s="58">
        <f t="shared" ca="1" si="2229"/>
        <v>17</v>
      </c>
      <c r="BN780" s="58">
        <f t="shared" ca="1" si="2230"/>
        <v>4</v>
      </c>
      <c r="BO780" s="58">
        <f t="shared" ca="1" si="2231"/>
        <v>2</v>
      </c>
      <c r="BP780" s="58">
        <f t="shared" ca="1" si="2232"/>
        <v>18</v>
      </c>
      <c r="BQ780" s="58">
        <f t="shared" ca="1" si="2233"/>
        <v>6</v>
      </c>
      <c r="BR780" s="58">
        <f t="shared" ca="1" si="2234"/>
        <v>3</v>
      </c>
      <c r="BS780" s="58">
        <f t="shared" ca="1" si="2235"/>
        <v>26</v>
      </c>
      <c r="BT780" s="58">
        <f t="shared" ca="1" si="2236"/>
        <v>36</v>
      </c>
      <c r="BU780" s="58">
        <f t="shared" ca="1" si="2237"/>
        <v>38</v>
      </c>
      <c r="BV780" s="58">
        <f t="shared" ca="1" si="2238"/>
        <v>12</v>
      </c>
      <c r="BW780" s="58">
        <f t="shared" ca="1" si="2239"/>
        <v>45</v>
      </c>
      <c r="BX780" s="58">
        <f t="shared" ca="1" si="2240"/>
        <v>116</v>
      </c>
      <c r="BY780" s="58">
        <f t="shared" ca="1" si="2241"/>
        <v>7</v>
      </c>
      <c r="BZ780" s="58">
        <f t="shared" ca="1" si="2242"/>
        <v>31</v>
      </c>
      <c r="CA780" s="58">
        <f t="shared" ca="1" si="2243"/>
        <v>83</v>
      </c>
      <c r="CB780" s="58">
        <f t="shared" ca="1" si="2244"/>
        <v>64</v>
      </c>
      <c r="CC780" s="58">
        <f t="shared" ca="1" si="2245"/>
        <v>34</v>
      </c>
      <c r="CD780" s="58">
        <f t="shared" ca="1" si="2246"/>
        <v>65</v>
      </c>
      <c r="CE780" s="58">
        <f t="shared" ca="1" si="2247"/>
        <v>19</v>
      </c>
      <c r="CF780" s="58">
        <f t="shared" ca="1" si="2248"/>
        <v>16</v>
      </c>
      <c r="CG780" s="58">
        <f t="shared" ca="1" si="2249"/>
        <v>29</v>
      </c>
      <c r="CH780" s="58" t="str">
        <f t="shared" ca="1" si="2355"/>
        <v/>
      </c>
      <c r="CI780" s="58" t="str">
        <f t="shared" ca="1" si="2356"/>
        <v/>
      </c>
      <c r="CJ780" s="58" t="str">
        <f t="shared" ca="1" si="2357"/>
        <v/>
      </c>
      <c r="CK780" s="58" t="str">
        <f t="shared" ca="1" si="2358"/>
        <v/>
      </c>
      <c r="CL780" s="58" t="str">
        <f t="shared" ca="1" si="2359"/>
        <v/>
      </c>
      <c r="CM780" s="58" t="str">
        <f t="shared" ca="1" si="2360"/>
        <v/>
      </c>
      <c r="CN780" s="58" t="str">
        <f t="shared" ca="1" si="2361"/>
        <v/>
      </c>
      <c r="CO780" s="58" t="str">
        <f t="shared" ca="1" si="2362"/>
        <v/>
      </c>
      <c r="CP780" s="58" t="str">
        <f t="shared" ca="1" si="2363"/>
        <v>09</v>
      </c>
      <c r="CQ780" s="58" t="str">
        <f t="shared" ca="1" si="2364"/>
        <v/>
      </c>
      <c r="CR780" s="58" t="str">
        <f t="shared" ca="1" si="2365"/>
        <v/>
      </c>
      <c r="CS780" s="58" t="str">
        <f t="shared" ca="1" si="2366"/>
        <v/>
      </c>
      <c r="CT780" s="58" t="str">
        <f t="shared" ca="1" si="2367"/>
        <v/>
      </c>
      <c r="CU780" s="58" t="str">
        <f t="shared" ca="1" si="2368"/>
        <v/>
      </c>
      <c r="CV780" s="58" t="str">
        <f t="shared" ca="1" si="2369"/>
        <v/>
      </c>
      <c r="CW780" s="58" t="str">
        <f t="shared" ca="1" si="2370"/>
        <v/>
      </c>
      <c r="CX780" s="58" t="str">
        <f t="shared" ca="1" si="2371"/>
        <v/>
      </c>
      <c r="CY780" s="58" t="str">
        <f t="shared" ca="1" si="2372"/>
        <v/>
      </c>
      <c r="CZ780" s="58" t="str">
        <f t="shared" ca="1" si="2373"/>
        <v/>
      </c>
      <c r="DA780" s="58" t="str">
        <f t="shared" ca="1" si="2374"/>
        <v/>
      </c>
      <c r="DB780" s="58" t="str">
        <f t="shared" ca="1" si="2375"/>
        <v/>
      </c>
      <c r="DC780" s="58" t="str">
        <f t="shared" ca="1" si="2376"/>
        <v/>
      </c>
      <c r="DD780" s="58" t="str">
        <f t="shared" ca="1" si="2377"/>
        <v/>
      </c>
      <c r="DE780" s="58" t="str">
        <f t="shared" ca="1" si="2378"/>
        <v/>
      </c>
      <c r="DF780" s="58" t="str">
        <f t="shared" ca="1" si="2379"/>
        <v/>
      </c>
      <c r="DG780" s="58" t="str">
        <f t="shared" ca="1" si="2380"/>
        <v/>
      </c>
      <c r="DH780" s="58" t="str">
        <f t="shared" ca="1" si="2381"/>
        <v/>
      </c>
      <c r="DI780" s="58" t="str">
        <f t="shared" ca="1" si="2382"/>
        <v/>
      </c>
      <c r="DJ780" s="58" t="str">
        <f t="shared" ca="1" si="2383"/>
        <v/>
      </c>
      <c r="DK780" s="58" t="str">
        <f t="shared" ca="1" si="2384"/>
        <v/>
      </c>
      <c r="DL780" s="58" t="str">
        <f t="shared" ca="1" si="2385"/>
        <v/>
      </c>
      <c r="DM780" s="58" t="str">
        <f t="shared" ca="1" si="2386"/>
        <v/>
      </c>
      <c r="DN780" s="58" t="str">
        <f t="shared" ca="1" si="2387"/>
        <v/>
      </c>
      <c r="DO780" s="58" t="str">
        <f t="shared" ca="1" si="2388"/>
        <v/>
      </c>
      <c r="DP780" s="58" t="str">
        <f t="shared" ca="1" si="2389"/>
        <v/>
      </c>
      <c r="DQ780" s="58" t="str">
        <f t="shared" ca="1" si="2389"/>
        <v/>
      </c>
      <c r="DR780" s="58" t="str">
        <f t="shared" ca="1" si="2390"/>
        <v/>
      </c>
      <c r="DS780" s="34">
        <f t="shared" ca="1" si="2391"/>
        <v>0</v>
      </c>
      <c r="DT780" s="34">
        <f t="shared" ca="1" si="2392"/>
        <v>0</v>
      </c>
      <c r="DU780" s="34">
        <f t="shared" ca="1" si="2393"/>
        <v>0</v>
      </c>
      <c r="DV780" s="34">
        <f t="shared" ca="1" si="2394"/>
        <v>0</v>
      </c>
      <c r="DW780" s="34">
        <f t="shared" ca="1" si="2395"/>
        <v>0</v>
      </c>
      <c r="DX780" s="34">
        <f t="shared" ca="1" si="2396"/>
        <v>0</v>
      </c>
      <c r="DY780" s="34">
        <f t="shared" ca="1" si="2397"/>
        <v>0</v>
      </c>
      <c r="DZ780" s="34">
        <f t="shared" ca="1" si="2398"/>
        <v>0</v>
      </c>
      <c r="EA780" s="34">
        <f t="shared" ca="1" si="2399"/>
        <v>0</v>
      </c>
      <c r="EB780" s="34">
        <f t="shared" ca="1" si="2400"/>
        <v>0</v>
      </c>
      <c r="EC780" s="34">
        <f t="shared" ca="1" si="2401"/>
        <v>0</v>
      </c>
      <c r="ED780" s="34">
        <f t="shared" ca="1" si="2402"/>
        <v>0</v>
      </c>
      <c r="EE780" s="34">
        <f t="shared" ca="1" si="2403"/>
        <v>0</v>
      </c>
      <c r="EF780" s="34">
        <f t="shared" ca="1" si="2404"/>
        <v>0</v>
      </c>
      <c r="EG780" s="34">
        <f t="shared" ca="1" si="2405"/>
        <v>0</v>
      </c>
      <c r="EH780" s="34">
        <f t="shared" ca="1" si="2406"/>
        <v>0</v>
      </c>
      <c r="EI780" s="34">
        <f t="shared" ca="1" si="2407"/>
        <v>0</v>
      </c>
      <c r="EJ780" s="34">
        <f t="shared" ca="1" si="2408"/>
        <v>0</v>
      </c>
      <c r="EK780" s="34">
        <f t="shared" ca="1" si="2409"/>
        <v>0</v>
      </c>
      <c r="EL780" s="34">
        <f t="shared" ca="1" si="2410"/>
        <v>0</v>
      </c>
      <c r="EM780" s="34">
        <f t="shared" ca="1" si="2411"/>
        <v>0</v>
      </c>
      <c r="EN780" s="34">
        <f t="shared" ca="1" si="2412"/>
        <v>0</v>
      </c>
      <c r="EO780" s="34">
        <f t="shared" ca="1" si="2413"/>
        <v>0</v>
      </c>
      <c r="EP780" s="34">
        <f t="shared" ca="1" si="2414"/>
        <v>0</v>
      </c>
      <c r="EQ780" s="34">
        <f t="shared" ca="1" si="2415"/>
        <v>0</v>
      </c>
      <c r="ER780" s="34">
        <f t="shared" ca="1" si="2416"/>
        <v>0</v>
      </c>
      <c r="ES780" s="34">
        <f t="shared" ca="1" si="2417"/>
        <v>0</v>
      </c>
      <c r="ET780" s="34">
        <f t="shared" ca="1" si="2418"/>
        <v>0</v>
      </c>
      <c r="EU780" s="34">
        <f t="shared" ca="1" si="2419"/>
        <v>0</v>
      </c>
      <c r="EV780" s="34">
        <f t="shared" ca="1" si="2420"/>
        <v>0</v>
      </c>
      <c r="EW780" s="34">
        <f t="shared" ca="1" si="2421"/>
        <v>0</v>
      </c>
      <c r="EX780" s="34">
        <f t="shared" ca="1" si="2422"/>
        <v>0</v>
      </c>
      <c r="EY780" s="34">
        <f t="shared" ca="1" si="2423"/>
        <v>0</v>
      </c>
      <c r="EZ780" s="34">
        <f t="shared" ca="1" si="2424"/>
        <v>0</v>
      </c>
      <c r="FA780" s="34">
        <f t="shared" ca="1" si="2425"/>
        <v>0</v>
      </c>
      <c r="FB780" s="34">
        <f t="shared" ca="1" si="2426"/>
        <v>0</v>
      </c>
      <c r="FC780" s="34">
        <f t="shared" ca="1" si="2427"/>
        <v>0</v>
      </c>
      <c r="FD780" s="71"/>
      <c r="FE780" s="76"/>
      <c r="FF780" s="76"/>
      <c r="FG780" s="76"/>
      <c r="FH780" s="58"/>
      <c r="FI780" s="58"/>
      <c r="FJ780" s="58">
        <v>0</v>
      </c>
      <c r="FK780" s="58">
        <v>0</v>
      </c>
      <c r="FL780" s="34">
        <f t="shared" ca="1" si="2307"/>
        <v>0</v>
      </c>
      <c r="FM780" s="34">
        <f t="shared" ca="1" si="2308"/>
        <v>0</v>
      </c>
      <c r="FN780" s="34">
        <f t="shared" ca="1" si="2309"/>
        <v>0</v>
      </c>
      <c r="FO780" s="34">
        <f t="shared" ca="1" si="2310"/>
        <v>0</v>
      </c>
      <c r="FP780" s="34">
        <f t="shared" ca="1" si="2311"/>
        <v>0</v>
      </c>
      <c r="FQ780" s="34">
        <f t="shared" ca="1" si="2312"/>
        <v>0</v>
      </c>
      <c r="FR780" s="34">
        <f t="shared" ca="1" si="2313"/>
        <v>0</v>
      </c>
      <c r="FS780" s="34">
        <f t="shared" ca="1" si="2314"/>
        <v>0</v>
      </c>
      <c r="FT780" s="34">
        <f t="shared" ca="1" si="2315"/>
        <v>0</v>
      </c>
      <c r="FU780" s="34">
        <f t="shared" ca="1" si="2316"/>
        <v>0</v>
      </c>
      <c r="FV780" s="34">
        <f t="shared" ca="1" si="2317"/>
        <v>0</v>
      </c>
      <c r="FW780" s="34">
        <f t="shared" ca="1" si="2318"/>
        <v>0</v>
      </c>
      <c r="FX780" s="34">
        <f t="shared" ca="1" si="2319"/>
        <v>0</v>
      </c>
      <c r="FY780" s="34">
        <f t="shared" ca="1" si="2320"/>
        <v>0</v>
      </c>
      <c r="FZ780" s="34">
        <f t="shared" ca="1" si="2321"/>
        <v>0</v>
      </c>
      <c r="GA780" s="34">
        <f t="shared" ca="1" si="2322"/>
        <v>0</v>
      </c>
      <c r="GB780" s="34">
        <f t="shared" ca="1" si="2323"/>
        <v>0</v>
      </c>
      <c r="GC780" s="34">
        <f t="shared" ca="1" si="2324"/>
        <v>0</v>
      </c>
      <c r="GD780" s="34">
        <f t="shared" ca="1" si="2325"/>
        <v>0</v>
      </c>
      <c r="GE780" s="34">
        <f t="shared" ca="1" si="2326"/>
        <v>0</v>
      </c>
      <c r="GF780" s="34">
        <f t="shared" ca="1" si="2327"/>
        <v>0</v>
      </c>
      <c r="GG780" s="34">
        <f t="shared" ca="1" si="2328"/>
        <v>0</v>
      </c>
      <c r="GH780" s="34">
        <f t="shared" ca="1" si="2329"/>
        <v>0</v>
      </c>
      <c r="GI780" s="34">
        <f t="shared" ca="1" si="2330"/>
        <v>0</v>
      </c>
      <c r="GJ780" s="34">
        <f t="shared" ca="1" si="2331"/>
        <v>0</v>
      </c>
      <c r="GK780" s="34">
        <f t="shared" ca="1" si="2332"/>
        <v>0</v>
      </c>
      <c r="GL780" s="34">
        <f t="shared" ca="1" si="2333"/>
        <v>0</v>
      </c>
      <c r="GM780" s="34">
        <f t="shared" ca="1" si="2334"/>
        <v>0</v>
      </c>
      <c r="GN780" s="34">
        <f t="shared" ca="1" si="2335"/>
        <v>0</v>
      </c>
      <c r="GO780" s="34">
        <f t="shared" ca="1" si="2336"/>
        <v>0</v>
      </c>
      <c r="GP780" s="34">
        <f t="shared" ca="1" si="2337"/>
        <v>0</v>
      </c>
      <c r="GQ780" s="34">
        <f t="shared" ca="1" si="2338"/>
        <v>0</v>
      </c>
      <c r="GR780" s="34">
        <f t="shared" ca="1" si="2339"/>
        <v>0</v>
      </c>
      <c r="GS780" s="34">
        <f t="shared" ca="1" si="2340"/>
        <v>0</v>
      </c>
      <c r="GT780" s="34">
        <f t="shared" ca="1" si="2341"/>
        <v>0</v>
      </c>
      <c r="GU780" s="34">
        <f t="shared" ca="1" si="2342"/>
        <v>0</v>
      </c>
      <c r="GV780" s="34">
        <f t="shared" ca="1" si="2343"/>
        <v>0</v>
      </c>
      <c r="GW780" s="49" t="str">
        <f t="shared" ca="1" si="2299"/>
        <v>L</v>
      </c>
      <c r="GX780" s="49"/>
      <c r="GY780" s="49"/>
      <c r="GZ780" s="49"/>
      <c r="HA780" s="49"/>
      <c r="HB780" s="49" t="str">
        <f t="shared" ca="1" si="2300"/>
        <v>E</v>
      </c>
      <c r="HC780" s="49"/>
      <c r="HD780" s="49"/>
      <c r="HE780" s="49"/>
      <c r="HF780" s="49"/>
      <c r="HG780" s="49" t="str">
        <f t="shared" ca="1" si="2301"/>
        <v>R</v>
      </c>
      <c r="HH780" s="49"/>
      <c r="HI780" s="49"/>
      <c r="HJ780" s="49"/>
      <c r="HK780" s="49"/>
      <c r="HL780" s="65"/>
      <c r="HM780" s="50"/>
      <c r="HN780" s="50"/>
      <c r="HO780" s="66"/>
      <c r="HP780" s="66"/>
      <c r="HQ780" s="33"/>
      <c r="HR780" s="66"/>
      <c r="HS780" s="66"/>
      <c r="HT780" s="67"/>
      <c r="HU780" s="65"/>
      <c r="HV780" s="50"/>
      <c r="HW780" s="50"/>
      <c r="HX780" s="66"/>
      <c r="HY780" s="66"/>
      <c r="HZ780" s="33"/>
      <c r="IA780" s="66"/>
      <c r="IB780" s="66"/>
      <c r="IC780" s="67"/>
      <c r="ID780" s="65"/>
      <c r="IE780" s="50"/>
      <c r="IF780" s="50"/>
      <c r="IG780" s="66"/>
      <c r="IH780" s="66"/>
      <c r="II780" s="33" t="str">
        <f t="shared" ca="1" si="2344"/>
        <v>0</v>
      </c>
      <c r="IJ780" s="66" t="str">
        <f t="shared" ca="1" si="2345"/>
        <v/>
      </c>
      <c r="IK780" s="66" t="str">
        <f t="shared" ca="1" si="2346"/>
        <v/>
      </c>
      <c r="IL780" s="67">
        <f t="shared" ca="1" si="2302"/>
        <v>1</v>
      </c>
      <c r="IM780" s="34"/>
      <c r="IN780" s="34"/>
      <c r="IO780" s="37">
        <f t="shared" ca="1" si="2352"/>
        <v>0</v>
      </c>
      <c r="IP780" s="22">
        <f t="shared" ca="1" si="2347"/>
        <v>6</v>
      </c>
      <c r="IQ780" s="78" t="str">
        <f t="shared" ca="1" si="2428"/>
        <v>Profit Target</v>
      </c>
      <c r="IR780" s="156">
        <f t="shared" ca="1" si="2429"/>
        <v>0</v>
      </c>
      <c r="IS780" s="78">
        <f t="shared" ca="1" si="2303"/>
        <v>6</v>
      </c>
      <c r="IT780" s="58"/>
      <c r="IU780" s="58"/>
      <c r="IV780" s="58"/>
      <c r="IW780" s="58"/>
      <c r="IX780" s="58"/>
      <c r="IY780" s="58"/>
      <c r="IZ780" s="58"/>
      <c r="JA780" s="58"/>
      <c r="JB780" s="58"/>
      <c r="JC780" s="58"/>
      <c r="JD780" s="58"/>
      <c r="JE780" s="58"/>
      <c r="JF780" s="58"/>
      <c r="JG780" s="58"/>
      <c r="JH780" s="58"/>
      <c r="JI780" s="58"/>
      <c r="JJ780" s="58"/>
      <c r="JK780" s="58"/>
      <c r="JL780" s="58"/>
      <c r="JM780" s="58"/>
      <c r="JN780" s="58"/>
      <c r="JO780" s="58"/>
      <c r="JP780" s="58"/>
      <c r="JQ780" s="58"/>
      <c r="JR780" s="58"/>
      <c r="JS780" s="58"/>
      <c r="JT780" s="58"/>
      <c r="JU780" s="58"/>
      <c r="JV780" s="58"/>
      <c r="JW780" s="58"/>
      <c r="JX780" s="58"/>
      <c r="JY780" s="58"/>
      <c r="JZ780" s="58"/>
      <c r="KA780" s="58"/>
      <c r="KB780" s="58"/>
      <c r="KC780" s="58"/>
      <c r="KD780" s="58"/>
      <c r="KE780" s="58"/>
      <c r="KF780" s="58"/>
      <c r="KG780" s="58"/>
      <c r="KH780" s="58"/>
      <c r="KI780" s="58"/>
      <c r="KJ780" s="58"/>
      <c r="KK780" s="58"/>
      <c r="KL780" s="58"/>
      <c r="KM780" s="58"/>
      <c r="KN780" s="58"/>
      <c r="KO780" s="58"/>
      <c r="KP780" s="58"/>
      <c r="KQ780" s="58"/>
      <c r="KR780" s="58"/>
      <c r="KS780" s="58"/>
      <c r="KT780" s="58"/>
      <c r="KU780" s="58"/>
      <c r="KV780" s="58"/>
      <c r="KW780" s="58"/>
      <c r="KX780" s="58"/>
      <c r="KY780" s="58"/>
      <c r="KZ780" s="58"/>
      <c r="LA780" s="58"/>
      <c r="LB780" s="58"/>
      <c r="LC780" s="58"/>
      <c r="LD780" s="58"/>
      <c r="LE780" s="58"/>
      <c r="LF780" s="58"/>
      <c r="LG780" s="58"/>
      <c r="LH780" s="58"/>
      <c r="LI780" s="58"/>
      <c r="LJ780" s="58"/>
      <c r="LK780" s="58"/>
      <c r="LL780" s="58"/>
      <c r="LM780" s="58"/>
      <c r="LN780" s="58"/>
      <c r="LO780" s="58"/>
      <c r="LP780" s="90" t="str">
        <f t="shared" si="2304"/>
        <v/>
      </c>
      <c r="MO780" s="15">
        <f t="shared" ca="1" si="2305"/>
        <v>13</v>
      </c>
    </row>
    <row r="781" spans="1:353">
      <c r="A781" s="15">
        <f t="shared" ca="1" si="2291"/>
        <v>1</v>
      </c>
      <c r="B781" s="33" t="str">
        <f t="shared" ca="1" si="2292"/>
        <v>DB</v>
      </c>
      <c r="C781" s="10" t="str">
        <f t="shared" ca="1" si="2293"/>
        <v>profit target</v>
      </c>
      <c r="D781" s="50">
        <f t="shared" ca="1" si="2294"/>
        <v>0</v>
      </c>
      <c r="E781" s="10" t="str">
        <f t="shared" si="2295"/>
        <v/>
      </c>
      <c r="F781" s="111">
        <f t="shared" si="2348"/>
        <v>777</v>
      </c>
      <c r="G781" s="59">
        <f t="shared" ca="1" si="2353"/>
        <v>1</v>
      </c>
      <c r="H781" s="56">
        <f t="shared" ref="H781:AR781" ca="1" si="2434">COUNTIF($A143:$A781,H$5)</f>
        <v>17</v>
      </c>
      <c r="I781" s="56">
        <f t="shared" ca="1" si="2434"/>
        <v>17</v>
      </c>
      <c r="J781" s="56">
        <f t="shared" ca="1" si="2434"/>
        <v>11</v>
      </c>
      <c r="K781" s="56">
        <f t="shared" ca="1" si="2434"/>
        <v>20</v>
      </c>
      <c r="L781" s="56">
        <f t="shared" ca="1" si="2434"/>
        <v>18</v>
      </c>
      <c r="M781" s="56">
        <f t="shared" ca="1" si="2434"/>
        <v>17</v>
      </c>
      <c r="N781" s="56">
        <f t="shared" ca="1" si="2434"/>
        <v>12</v>
      </c>
      <c r="O781" s="56">
        <f t="shared" ca="1" si="2434"/>
        <v>12</v>
      </c>
      <c r="P781" s="56">
        <f t="shared" ca="1" si="2434"/>
        <v>11</v>
      </c>
      <c r="Q781" s="56">
        <f t="shared" ca="1" si="2434"/>
        <v>22</v>
      </c>
      <c r="R781" s="56">
        <f t="shared" ca="1" si="2434"/>
        <v>24</v>
      </c>
      <c r="S781" s="56">
        <f t="shared" ca="1" si="2434"/>
        <v>17</v>
      </c>
      <c r="T781" s="56">
        <f t="shared" ca="1" si="2434"/>
        <v>15</v>
      </c>
      <c r="U781" s="56">
        <f t="shared" ca="1" si="2434"/>
        <v>16</v>
      </c>
      <c r="V781" s="56">
        <f t="shared" ca="1" si="2434"/>
        <v>13</v>
      </c>
      <c r="W781" s="56">
        <f t="shared" ca="1" si="2434"/>
        <v>15</v>
      </c>
      <c r="X781" s="56">
        <f t="shared" ca="1" si="2434"/>
        <v>22</v>
      </c>
      <c r="Y781" s="56">
        <f t="shared" ca="1" si="2434"/>
        <v>23</v>
      </c>
      <c r="Z781" s="56">
        <f t="shared" ca="1" si="2434"/>
        <v>18</v>
      </c>
      <c r="AA781" s="56">
        <f t="shared" ca="1" si="2434"/>
        <v>13</v>
      </c>
      <c r="AB781" s="56">
        <f t="shared" ca="1" si="2434"/>
        <v>10</v>
      </c>
      <c r="AC781" s="56">
        <f t="shared" ca="1" si="2434"/>
        <v>20</v>
      </c>
      <c r="AD781" s="56">
        <f t="shared" ca="1" si="2434"/>
        <v>24</v>
      </c>
      <c r="AE781" s="56">
        <f t="shared" ca="1" si="2434"/>
        <v>24</v>
      </c>
      <c r="AF781" s="56">
        <f t="shared" ca="1" si="2434"/>
        <v>14</v>
      </c>
      <c r="AG781" s="56">
        <f t="shared" ca="1" si="2434"/>
        <v>18</v>
      </c>
      <c r="AH781" s="56">
        <f t="shared" ca="1" si="2434"/>
        <v>13</v>
      </c>
      <c r="AI781" s="56">
        <f t="shared" ca="1" si="2434"/>
        <v>14</v>
      </c>
      <c r="AJ781" s="56">
        <f t="shared" ca="1" si="2434"/>
        <v>28</v>
      </c>
      <c r="AK781" s="56">
        <f t="shared" ca="1" si="2434"/>
        <v>15</v>
      </c>
      <c r="AL781" s="56">
        <f t="shared" ca="1" si="2434"/>
        <v>12</v>
      </c>
      <c r="AM781" s="56">
        <f t="shared" ca="1" si="2434"/>
        <v>25</v>
      </c>
      <c r="AN781" s="56">
        <f t="shared" ca="1" si="2434"/>
        <v>17</v>
      </c>
      <c r="AO781" s="56">
        <f t="shared" ca="1" si="2434"/>
        <v>18</v>
      </c>
      <c r="AP781" s="56">
        <f t="shared" ca="1" si="2434"/>
        <v>25</v>
      </c>
      <c r="AQ781" s="56">
        <f t="shared" ca="1" si="2434"/>
        <v>15</v>
      </c>
      <c r="AR781" s="56">
        <f t="shared" ca="1" si="2434"/>
        <v>14</v>
      </c>
      <c r="AS781" s="101">
        <f t="shared" ca="1" si="2350"/>
        <v>0</v>
      </c>
      <c r="AT781" s="58">
        <f t="shared" si="2297"/>
        <v>777</v>
      </c>
      <c r="AU781" s="105">
        <f t="shared" si="2351"/>
        <v>21</v>
      </c>
      <c r="AV781" s="105">
        <f t="shared" si="2298"/>
        <v>503.49600000000004</v>
      </c>
      <c r="AW781" s="58">
        <f t="shared" ca="1" si="2213"/>
        <v>0</v>
      </c>
      <c r="AX781" s="58">
        <f t="shared" ca="1" si="2214"/>
        <v>47</v>
      </c>
      <c r="AY781" s="58">
        <f t="shared" ca="1" si="2215"/>
        <v>48</v>
      </c>
      <c r="AZ781" s="58">
        <f t="shared" ca="1" si="2216"/>
        <v>9</v>
      </c>
      <c r="BA781" s="58">
        <f t="shared" ca="1" si="2217"/>
        <v>107</v>
      </c>
      <c r="BB781" s="58">
        <f t="shared" ca="1" si="2218"/>
        <v>49</v>
      </c>
      <c r="BC781" s="58">
        <f t="shared" ca="1" si="2219"/>
        <v>44</v>
      </c>
      <c r="BD781" s="58">
        <f t="shared" ca="1" si="2220"/>
        <v>12</v>
      </c>
      <c r="BE781" s="58">
        <f t="shared" ca="1" si="2221"/>
        <v>176</v>
      </c>
      <c r="BF781" s="58">
        <f t="shared" ca="1" si="2222"/>
        <v>11</v>
      </c>
      <c r="BG781" s="58">
        <f t="shared" ca="1" si="2223"/>
        <v>63</v>
      </c>
      <c r="BH781" s="58">
        <f t="shared" ca="1" si="2224"/>
        <v>60</v>
      </c>
      <c r="BI781" s="58">
        <f t="shared" ca="1" si="2225"/>
        <v>2</v>
      </c>
      <c r="BJ781" s="58">
        <f t="shared" ca="1" si="2226"/>
        <v>1</v>
      </c>
      <c r="BK781" s="58">
        <f t="shared" ca="1" si="2227"/>
        <v>14</v>
      </c>
      <c r="BL781" s="58">
        <f t="shared" ca="1" si="2228"/>
        <v>22</v>
      </c>
      <c r="BM781" s="58">
        <f t="shared" ca="1" si="2229"/>
        <v>18</v>
      </c>
      <c r="BN781" s="58">
        <f t="shared" ca="1" si="2230"/>
        <v>5</v>
      </c>
      <c r="BO781" s="58">
        <f t="shared" ca="1" si="2231"/>
        <v>3</v>
      </c>
      <c r="BP781" s="58">
        <f t="shared" ca="1" si="2232"/>
        <v>19</v>
      </c>
      <c r="BQ781" s="58">
        <f t="shared" ca="1" si="2233"/>
        <v>7</v>
      </c>
      <c r="BR781" s="58">
        <f t="shared" ca="1" si="2234"/>
        <v>4</v>
      </c>
      <c r="BS781" s="58">
        <f t="shared" ca="1" si="2235"/>
        <v>27</v>
      </c>
      <c r="BT781" s="58">
        <f t="shared" ca="1" si="2236"/>
        <v>37</v>
      </c>
      <c r="BU781" s="58">
        <f t="shared" ca="1" si="2237"/>
        <v>39</v>
      </c>
      <c r="BV781" s="58">
        <f t="shared" ca="1" si="2238"/>
        <v>13</v>
      </c>
      <c r="BW781" s="58">
        <f t="shared" ca="1" si="2239"/>
        <v>46</v>
      </c>
      <c r="BX781" s="58">
        <f t="shared" ca="1" si="2240"/>
        <v>117</v>
      </c>
      <c r="BY781" s="58">
        <f t="shared" ca="1" si="2241"/>
        <v>8</v>
      </c>
      <c r="BZ781" s="58">
        <f t="shared" ca="1" si="2242"/>
        <v>32</v>
      </c>
      <c r="CA781" s="58">
        <f t="shared" ca="1" si="2243"/>
        <v>84</v>
      </c>
      <c r="CB781" s="58">
        <f t="shared" ca="1" si="2244"/>
        <v>65</v>
      </c>
      <c r="CC781" s="58">
        <f t="shared" ca="1" si="2245"/>
        <v>35</v>
      </c>
      <c r="CD781" s="58">
        <f t="shared" ca="1" si="2246"/>
        <v>66</v>
      </c>
      <c r="CE781" s="58">
        <f t="shared" ca="1" si="2247"/>
        <v>20</v>
      </c>
      <c r="CF781" s="58">
        <f t="shared" ca="1" si="2248"/>
        <v>17</v>
      </c>
      <c r="CG781" s="58">
        <f t="shared" ca="1" si="2249"/>
        <v>30</v>
      </c>
      <c r="CH781" s="58" t="str">
        <f t="shared" ca="1" si="2355"/>
        <v/>
      </c>
      <c r="CI781" s="58" t="str">
        <f t="shared" ca="1" si="2356"/>
        <v/>
      </c>
      <c r="CJ781" s="58" t="str">
        <f t="shared" ca="1" si="2357"/>
        <v/>
      </c>
      <c r="CK781" s="58" t="str">
        <f t="shared" ca="1" si="2358"/>
        <v/>
      </c>
      <c r="CL781" s="58" t="str">
        <f t="shared" ca="1" si="2359"/>
        <v/>
      </c>
      <c r="CM781" s="58" t="str">
        <f t="shared" ca="1" si="2360"/>
        <v/>
      </c>
      <c r="CN781" s="58" t="str">
        <f t="shared" ca="1" si="2361"/>
        <v/>
      </c>
      <c r="CO781" s="58" t="str">
        <f t="shared" ca="1" si="2362"/>
        <v/>
      </c>
      <c r="CP781" s="58" t="str">
        <f t="shared" ca="1" si="2363"/>
        <v>09</v>
      </c>
      <c r="CQ781" s="58" t="str">
        <f t="shared" ca="1" si="2364"/>
        <v/>
      </c>
      <c r="CR781" s="58" t="str">
        <f t="shared" ca="1" si="2365"/>
        <v/>
      </c>
      <c r="CS781" s="58" t="str">
        <f t="shared" ca="1" si="2366"/>
        <v/>
      </c>
      <c r="CT781" s="58" t="str">
        <f t="shared" ca="1" si="2367"/>
        <v/>
      </c>
      <c r="CU781" s="58" t="str">
        <f t="shared" ca="1" si="2368"/>
        <v/>
      </c>
      <c r="CV781" s="58" t="str">
        <f t="shared" ca="1" si="2369"/>
        <v/>
      </c>
      <c r="CW781" s="58" t="str">
        <f t="shared" ca="1" si="2370"/>
        <v/>
      </c>
      <c r="CX781" s="58" t="str">
        <f t="shared" ca="1" si="2371"/>
        <v/>
      </c>
      <c r="CY781" s="58" t="str">
        <f t="shared" ca="1" si="2372"/>
        <v/>
      </c>
      <c r="CZ781" s="58" t="str">
        <f t="shared" ca="1" si="2373"/>
        <v/>
      </c>
      <c r="DA781" s="58" t="str">
        <f t="shared" ca="1" si="2374"/>
        <v/>
      </c>
      <c r="DB781" s="58" t="str">
        <f t="shared" ca="1" si="2375"/>
        <v/>
      </c>
      <c r="DC781" s="58" t="str">
        <f t="shared" ca="1" si="2376"/>
        <v/>
      </c>
      <c r="DD781" s="58" t="str">
        <f t="shared" ca="1" si="2377"/>
        <v/>
      </c>
      <c r="DE781" s="58" t="str">
        <f t="shared" ca="1" si="2378"/>
        <v/>
      </c>
      <c r="DF781" s="58" t="str">
        <f t="shared" ca="1" si="2379"/>
        <v/>
      </c>
      <c r="DG781" s="58" t="str">
        <f t="shared" ca="1" si="2380"/>
        <v/>
      </c>
      <c r="DH781" s="58" t="str">
        <f t="shared" ca="1" si="2381"/>
        <v/>
      </c>
      <c r="DI781" s="58" t="str">
        <f t="shared" ca="1" si="2382"/>
        <v/>
      </c>
      <c r="DJ781" s="58" t="str">
        <f t="shared" ca="1" si="2383"/>
        <v/>
      </c>
      <c r="DK781" s="58" t="str">
        <f t="shared" ca="1" si="2384"/>
        <v/>
      </c>
      <c r="DL781" s="58" t="str">
        <f t="shared" ca="1" si="2385"/>
        <v/>
      </c>
      <c r="DM781" s="58" t="str">
        <f t="shared" ca="1" si="2386"/>
        <v/>
      </c>
      <c r="DN781" s="58" t="str">
        <f t="shared" ca="1" si="2387"/>
        <v/>
      </c>
      <c r="DO781" s="58" t="str">
        <f t="shared" ca="1" si="2388"/>
        <v/>
      </c>
      <c r="DP781" s="58" t="str">
        <f t="shared" ca="1" si="2389"/>
        <v/>
      </c>
      <c r="DQ781" s="58" t="str">
        <f t="shared" ca="1" si="2389"/>
        <v/>
      </c>
      <c r="DR781" s="58" t="str">
        <f t="shared" ca="1" si="2390"/>
        <v/>
      </c>
      <c r="DS781" s="34">
        <f t="shared" ca="1" si="2391"/>
        <v>0</v>
      </c>
      <c r="DT781" s="34">
        <f t="shared" ca="1" si="2392"/>
        <v>0</v>
      </c>
      <c r="DU781" s="34">
        <f t="shared" ca="1" si="2393"/>
        <v>0</v>
      </c>
      <c r="DV781" s="34">
        <f t="shared" ca="1" si="2394"/>
        <v>0</v>
      </c>
      <c r="DW781" s="34">
        <f t="shared" ca="1" si="2395"/>
        <v>0</v>
      </c>
      <c r="DX781" s="34">
        <f t="shared" ca="1" si="2396"/>
        <v>0</v>
      </c>
      <c r="DY781" s="34">
        <f t="shared" ca="1" si="2397"/>
        <v>0</v>
      </c>
      <c r="DZ781" s="34">
        <f t="shared" ca="1" si="2398"/>
        <v>0</v>
      </c>
      <c r="EA781" s="34">
        <f t="shared" ca="1" si="2399"/>
        <v>0</v>
      </c>
      <c r="EB781" s="34">
        <f t="shared" ca="1" si="2400"/>
        <v>0</v>
      </c>
      <c r="EC781" s="34">
        <f t="shared" ca="1" si="2401"/>
        <v>0</v>
      </c>
      <c r="ED781" s="34">
        <f t="shared" ca="1" si="2402"/>
        <v>0</v>
      </c>
      <c r="EE781" s="34">
        <f t="shared" ca="1" si="2403"/>
        <v>0</v>
      </c>
      <c r="EF781" s="34">
        <f t="shared" ca="1" si="2404"/>
        <v>0</v>
      </c>
      <c r="EG781" s="34">
        <f t="shared" ca="1" si="2405"/>
        <v>0</v>
      </c>
      <c r="EH781" s="34">
        <f t="shared" ca="1" si="2406"/>
        <v>0</v>
      </c>
      <c r="EI781" s="34">
        <f t="shared" ca="1" si="2407"/>
        <v>0</v>
      </c>
      <c r="EJ781" s="34">
        <f t="shared" ca="1" si="2408"/>
        <v>0</v>
      </c>
      <c r="EK781" s="34">
        <f t="shared" ca="1" si="2409"/>
        <v>0</v>
      </c>
      <c r="EL781" s="34">
        <f t="shared" ca="1" si="2410"/>
        <v>0</v>
      </c>
      <c r="EM781" s="34">
        <f t="shared" ca="1" si="2411"/>
        <v>0</v>
      </c>
      <c r="EN781" s="34">
        <f t="shared" ca="1" si="2412"/>
        <v>0</v>
      </c>
      <c r="EO781" s="34">
        <f t="shared" ca="1" si="2413"/>
        <v>0</v>
      </c>
      <c r="EP781" s="34">
        <f t="shared" ca="1" si="2414"/>
        <v>0</v>
      </c>
      <c r="EQ781" s="34">
        <f t="shared" ca="1" si="2415"/>
        <v>0</v>
      </c>
      <c r="ER781" s="34">
        <f t="shared" ca="1" si="2416"/>
        <v>0</v>
      </c>
      <c r="ES781" s="34">
        <f t="shared" ca="1" si="2417"/>
        <v>0</v>
      </c>
      <c r="ET781" s="34">
        <f t="shared" ca="1" si="2418"/>
        <v>0</v>
      </c>
      <c r="EU781" s="34">
        <f t="shared" ca="1" si="2419"/>
        <v>0</v>
      </c>
      <c r="EV781" s="34">
        <f t="shared" ca="1" si="2420"/>
        <v>0</v>
      </c>
      <c r="EW781" s="34">
        <f t="shared" ca="1" si="2421"/>
        <v>0</v>
      </c>
      <c r="EX781" s="34">
        <f t="shared" ca="1" si="2422"/>
        <v>0</v>
      </c>
      <c r="EY781" s="34">
        <f t="shared" ca="1" si="2423"/>
        <v>0</v>
      </c>
      <c r="EZ781" s="34">
        <f t="shared" ca="1" si="2424"/>
        <v>0</v>
      </c>
      <c r="FA781" s="34">
        <f t="shared" ca="1" si="2425"/>
        <v>0</v>
      </c>
      <c r="FB781" s="34">
        <f t="shared" ca="1" si="2426"/>
        <v>0</v>
      </c>
      <c r="FC781" s="34">
        <f t="shared" ca="1" si="2427"/>
        <v>0</v>
      </c>
      <c r="FD781" s="71"/>
      <c r="FE781" s="76"/>
      <c r="FF781" s="76"/>
      <c r="FG781" s="76"/>
      <c r="FH781" s="58"/>
      <c r="FI781" s="58"/>
      <c r="FJ781" s="58">
        <v>0</v>
      </c>
      <c r="FK781" s="58">
        <v>0</v>
      </c>
      <c r="FL781" s="34">
        <f t="shared" ca="1" si="2307"/>
        <v>0</v>
      </c>
      <c r="FM781" s="34">
        <f t="shared" ca="1" si="2308"/>
        <v>0</v>
      </c>
      <c r="FN781" s="34">
        <f t="shared" ca="1" si="2309"/>
        <v>0</v>
      </c>
      <c r="FO781" s="34">
        <f t="shared" ca="1" si="2310"/>
        <v>0</v>
      </c>
      <c r="FP781" s="34">
        <f t="shared" ca="1" si="2311"/>
        <v>0</v>
      </c>
      <c r="FQ781" s="34">
        <f t="shared" ca="1" si="2312"/>
        <v>0</v>
      </c>
      <c r="FR781" s="34">
        <f t="shared" ca="1" si="2313"/>
        <v>0</v>
      </c>
      <c r="FS781" s="34">
        <f t="shared" ca="1" si="2314"/>
        <v>0</v>
      </c>
      <c r="FT781" s="34">
        <f t="shared" ca="1" si="2315"/>
        <v>0</v>
      </c>
      <c r="FU781" s="34">
        <f t="shared" ca="1" si="2316"/>
        <v>0</v>
      </c>
      <c r="FV781" s="34">
        <f t="shared" ca="1" si="2317"/>
        <v>0</v>
      </c>
      <c r="FW781" s="34">
        <f t="shared" ca="1" si="2318"/>
        <v>0</v>
      </c>
      <c r="FX781" s="34">
        <f t="shared" ca="1" si="2319"/>
        <v>0</v>
      </c>
      <c r="FY781" s="34">
        <f t="shared" ca="1" si="2320"/>
        <v>0</v>
      </c>
      <c r="FZ781" s="34">
        <f t="shared" ca="1" si="2321"/>
        <v>0</v>
      </c>
      <c r="GA781" s="34">
        <f t="shared" ca="1" si="2322"/>
        <v>0</v>
      </c>
      <c r="GB781" s="34">
        <f t="shared" ca="1" si="2323"/>
        <v>0</v>
      </c>
      <c r="GC781" s="34">
        <f t="shared" ca="1" si="2324"/>
        <v>0</v>
      </c>
      <c r="GD781" s="34">
        <f t="shared" ca="1" si="2325"/>
        <v>0</v>
      </c>
      <c r="GE781" s="34">
        <f t="shared" ca="1" si="2326"/>
        <v>0</v>
      </c>
      <c r="GF781" s="34">
        <f t="shared" ca="1" si="2327"/>
        <v>0</v>
      </c>
      <c r="GG781" s="34">
        <f t="shared" ca="1" si="2328"/>
        <v>0</v>
      </c>
      <c r="GH781" s="34">
        <f t="shared" ca="1" si="2329"/>
        <v>0</v>
      </c>
      <c r="GI781" s="34">
        <f t="shared" ca="1" si="2330"/>
        <v>0</v>
      </c>
      <c r="GJ781" s="34">
        <f t="shared" ca="1" si="2331"/>
        <v>0</v>
      </c>
      <c r="GK781" s="34">
        <f t="shared" ca="1" si="2332"/>
        <v>0</v>
      </c>
      <c r="GL781" s="34">
        <f t="shared" ca="1" si="2333"/>
        <v>0</v>
      </c>
      <c r="GM781" s="34">
        <f t="shared" ca="1" si="2334"/>
        <v>0</v>
      </c>
      <c r="GN781" s="34">
        <f t="shared" ca="1" si="2335"/>
        <v>0</v>
      </c>
      <c r="GO781" s="34">
        <f t="shared" ca="1" si="2336"/>
        <v>0</v>
      </c>
      <c r="GP781" s="34">
        <f t="shared" ca="1" si="2337"/>
        <v>0</v>
      </c>
      <c r="GQ781" s="34">
        <f t="shared" ca="1" si="2338"/>
        <v>0</v>
      </c>
      <c r="GR781" s="34">
        <f t="shared" ca="1" si="2339"/>
        <v>0</v>
      </c>
      <c r="GS781" s="34">
        <f t="shared" ca="1" si="2340"/>
        <v>0</v>
      </c>
      <c r="GT781" s="34">
        <f t="shared" ca="1" si="2341"/>
        <v>0</v>
      </c>
      <c r="GU781" s="34">
        <f t="shared" ca="1" si="2342"/>
        <v>0</v>
      </c>
      <c r="GV781" s="34">
        <f t="shared" ca="1" si="2343"/>
        <v>0</v>
      </c>
      <c r="GW781" s="49" t="str">
        <f t="shared" ca="1" si="2299"/>
        <v>L</v>
      </c>
      <c r="GX781" s="49"/>
      <c r="GY781" s="49"/>
      <c r="GZ781" s="49"/>
      <c r="HA781" s="49"/>
      <c r="HB781" s="49" t="str">
        <f t="shared" ca="1" si="2300"/>
        <v>O</v>
      </c>
      <c r="HC781" s="49"/>
      <c r="HD781" s="49"/>
      <c r="HE781" s="49"/>
      <c r="HF781" s="49"/>
      <c r="HG781" s="49" t="str">
        <f t="shared" ca="1" si="2301"/>
        <v>R</v>
      </c>
      <c r="HH781" s="49"/>
      <c r="HI781" s="49"/>
      <c r="HJ781" s="49"/>
      <c r="HK781" s="49"/>
      <c r="HL781" s="65"/>
      <c r="HM781" s="50"/>
      <c r="HN781" s="50"/>
      <c r="HO781" s="66"/>
      <c r="HP781" s="66"/>
      <c r="HQ781" s="33"/>
      <c r="HR781" s="66"/>
      <c r="HS781" s="66"/>
      <c r="HT781" s="67"/>
      <c r="HU781" s="65"/>
      <c r="HV781" s="50"/>
      <c r="HW781" s="50"/>
      <c r="HX781" s="66"/>
      <c r="HY781" s="66"/>
      <c r="HZ781" s="33"/>
      <c r="IA781" s="66"/>
      <c r="IB781" s="66"/>
      <c r="IC781" s="67"/>
      <c r="ID781" s="65"/>
      <c r="IE781" s="50"/>
      <c r="IF781" s="50"/>
      <c r="IG781" s="66"/>
      <c r="IH781" s="66"/>
      <c r="II781" s="33" t="str">
        <f t="shared" ca="1" si="2344"/>
        <v>0</v>
      </c>
      <c r="IJ781" s="66" t="str">
        <f t="shared" ca="1" si="2345"/>
        <v/>
      </c>
      <c r="IK781" s="66" t="str">
        <f t="shared" ca="1" si="2346"/>
        <v/>
      </c>
      <c r="IL781" s="67">
        <f t="shared" ca="1" si="2302"/>
        <v>1</v>
      </c>
      <c r="IM781" s="34"/>
      <c r="IN781" s="34"/>
      <c r="IO781" s="37">
        <f t="shared" ca="1" si="2352"/>
        <v>0</v>
      </c>
      <c r="IP781" s="22">
        <f t="shared" ca="1" si="2347"/>
        <v>6</v>
      </c>
      <c r="IQ781" s="78" t="str">
        <f t="shared" ca="1" si="2428"/>
        <v>Profit Target</v>
      </c>
      <c r="IR781" s="156">
        <f t="shared" ca="1" si="2429"/>
        <v>0</v>
      </c>
      <c r="IS781" s="78">
        <f t="shared" ca="1" si="2303"/>
        <v>6</v>
      </c>
      <c r="IT781" s="58"/>
      <c r="IU781" s="58"/>
      <c r="IV781" s="58"/>
      <c r="IW781" s="58"/>
      <c r="IX781" s="58"/>
      <c r="IY781" s="58"/>
      <c r="IZ781" s="58"/>
      <c r="JA781" s="58"/>
      <c r="JB781" s="58"/>
      <c r="JC781" s="58"/>
      <c r="JD781" s="58"/>
      <c r="JE781" s="58"/>
      <c r="JF781" s="58"/>
      <c r="JG781" s="58"/>
      <c r="JH781" s="58"/>
      <c r="JI781" s="58"/>
      <c r="JJ781" s="58"/>
      <c r="JK781" s="58"/>
      <c r="JL781" s="58"/>
      <c r="JM781" s="58"/>
      <c r="JN781" s="58"/>
      <c r="JO781" s="58"/>
      <c r="JP781" s="58"/>
      <c r="JQ781" s="58"/>
      <c r="JR781" s="58"/>
      <c r="JS781" s="58"/>
      <c r="JT781" s="58"/>
      <c r="JU781" s="58"/>
      <c r="JV781" s="58"/>
      <c r="JW781" s="58"/>
      <c r="JX781" s="58"/>
      <c r="JY781" s="58"/>
      <c r="JZ781" s="58"/>
      <c r="KA781" s="58"/>
      <c r="KB781" s="58"/>
      <c r="KC781" s="58"/>
      <c r="KD781" s="58"/>
      <c r="KE781" s="58"/>
      <c r="KF781" s="58"/>
      <c r="KG781" s="58"/>
      <c r="KH781" s="58"/>
      <c r="KI781" s="58"/>
      <c r="KJ781" s="58"/>
      <c r="KK781" s="58"/>
      <c r="KL781" s="58"/>
      <c r="KM781" s="58"/>
      <c r="KN781" s="58"/>
      <c r="KO781" s="58"/>
      <c r="KP781" s="58"/>
      <c r="KQ781" s="58"/>
      <c r="KR781" s="58"/>
      <c r="KS781" s="58"/>
      <c r="KT781" s="58"/>
      <c r="KU781" s="58"/>
      <c r="KV781" s="58"/>
      <c r="KW781" s="58"/>
      <c r="KX781" s="58"/>
      <c r="KY781" s="58"/>
      <c r="KZ781" s="58"/>
      <c r="LA781" s="58"/>
      <c r="LB781" s="58"/>
      <c r="LC781" s="58"/>
      <c r="LD781" s="58"/>
      <c r="LE781" s="58"/>
      <c r="LF781" s="58"/>
      <c r="LG781" s="58"/>
      <c r="LH781" s="58"/>
      <c r="LI781" s="58"/>
      <c r="LJ781" s="58"/>
      <c r="LK781" s="58"/>
      <c r="LL781" s="58"/>
      <c r="LM781" s="58"/>
      <c r="LN781" s="58"/>
      <c r="LO781" s="58"/>
      <c r="LP781" s="90" t="str">
        <f t="shared" si="2304"/>
        <v/>
      </c>
      <c r="MO781" s="15">
        <f t="shared" ca="1" si="2305"/>
        <v>11</v>
      </c>
    </row>
    <row r="782" spans="1:353">
      <c r="A782" s="15">
        <f t="shared" ca="1" si="2291"/>
        <v>8</v>
      </c>
      <c r="B782" s="33" t="str">
        <f t="shared" ca="1" si="2292"/>
        <v>DB</v>
      </c>
      <c r="C782" s="10" t="str">
        <f t="shared" ca="1" si="2293"/>
        <v>profit target</v>
      </c>
      <c r="D782" s="50">
        <f t="shared" ca="1" si="2294"/>
        <v>0</v>
      </c>
      <c r="E782" s="10" t="str">
        <f t="shared" si="2295"/>
        <v/>
      </c>
      <c r="F782" s="111">
        <f t="shared" si="2348"/>
        <v>778</v>
      </c>
      <c r="G782" s="59">
        <f t="shared" ca="1" si="2353"/>
        <v>1</v>
      </c>
      <c r="H782" s="56">
        <f t="shared" ref="H782:AR782" ca="1" si="2435">COUNTIF($A144:$A782,H$5)</f>
        <v>17</v>
      </c>
      <c r="I782" s="56">
        <f t="shared" ca="1" si="2435"/>
        <v>17</v>
      </c>
      <c r="J782" s="56">
        <f t="shared" ca="1" si="2435"/>
        <v>11</v>
      </c>
      <c r="K782" s="56">
        <f t="shared" ca="1" si="2435"/>
        <v>20</v>
      </c>
      <c r="L782" s="56">
        <f t="shared" ca="1" si="2435"/>
        <v>18</v>
      </c>
      <c r="M782" s="56">
        <f t="shared" ca="1" si="2435"/>
        <v>17</v>
      </c>
      <c r="N782" s="56">
        <f t="shared" ca="1" si="2435"/>
        <v>12</v>
      </c>
      <c r="O782" s="56">
        <f t="shared" ca="1" si="2435"/>
        <v>13</v>
      </c>
      <c r="P782" s="56">
        <f t="shared" ca="1" si="2435"/>
        <v>11</v>
      </c>
      <c r="Q782" s="56">
        <f t="shared" ca="1" si="2435"/>
        <v>22</v>
      </c>
      <c r="R782" s="56">
        <f t="shared" ca="1" si="2435"/>
        <v>24</v>
      </c>
      <c r="S782" s="56">
        <f t="shared" ca="1" si="2435"/>
        <v>17</v>
      </c>
      <c r="T782" s="56">
        <f t="shared" ca="1" si="2435"/>
        <v>15</v>
      </c>
      <c r="U782" s="56">
        <f t="shared" ca="1" si="2435"/>
        <v>16</v>
      </c>
      <c r="V782" s="56">
        <f t="shared" ca="1" si="2435"/>
        <v>13</v>
      </c>
      <c r="W782" s="56">
        <f t="shared" ca="1" si="2435"/>
        <v>15</v>
      </c>
      <c r="X782" s="56">
        <f t="shared" ca="1" si="2435"/>
        <v>22</v>
      </c>
      <c r="Y782" s="56">
        <f t="shared" ca="1" si="2435"/>
        <v>23</v>
      </c>
      <c r="Z782" s="56">
        <f t="shared" ca="1" si="2435"/>
        <v>18</v>
      </c>
      <c r="AA782" s="56">
        <f t="shared" ca="1" si="2435"/>
        <v>13</v>
      </c>
      <c r="AB782" s="56">
        <f t="shared" ca="1" si="2435"/>
        <v>10</v>
      </c>
      <c r="AC782" s="56">
        <f t="shared" ca="1" si="2435"/>
        <v>20</v>
      </c>
      <c r="AD782" s="56">
        <f t="shared" ca="1" si="2435"/>
        <v>24</v>
      </c>
      <c r="AE782" s="56">
        <f t="shared" ca="1" si="2435"/>
        <v>23</v>
      </c>
      <c r="AF782" s="56">
        <f t="shared" ca="1" si="2435"/>
        <v>14</v>
      </c>
      <c r="AG782" s="56">
        <f t="shared" ca="1" si="2435"/>
        <v>18</v>
      </c>
      <c r="AH782" s="56">
        <f t="shared" ca="1" si="2435"/>
        <v>13</v>
      </c>
      <c r="AI782" s="56">
        <f t="shared" ca="1" si="2435"/>
        <v>14</v>
      </c>
      <c r="AJ782" s="56">
        <f t="shared" ca="1" si="2435"/>
        <v>28</v>
      </c>
      <c r="AK782" s="56">
        <f t="shared" ca="1" si="2435"/>
        <v>15</v>
      </c>
      <c r="AL782" s="56">
        <f t="shared" ca="1" si="2435"/>
        <v>12</v>
      </c>
      <c r="AM782" s="56">
        <f t="shared" ca="1" si="2435"/>
        <v>25</v>
      </c>
      <c r="AN782" s="56">
        <f t="shared" ca="1" si="2435"/>
        <v>17</v>
      </c>
      <c r="AO782" s="56">
        <f t="shared" ca="1" si="2435"/>
        <v>18</v>
      </c>
      <c r="AP782" s="56">
        <f t="shared" ca="1" si="2435"/>
        <v>25</v>
      </c>
      <c r="AQ782" s="56">
        <f t="shared" ca="1" si="2435"/>
        <v>15</v>
      </c>
      <c r="AR782" s="56">
        <f t="shared" ca="1" si="2435"/>
        <v>14</v>
      </c>
      <c r="AS782" s="101">
        <f t="shared" ca="1" si="2350"/>
        <v>0</v>
      </c>
      <c r="AT782" s="58">
        <f t="shared" si="2297"/>
        <v>778</v>
      </c>
      <c r="AU782" s="105">
        <f t="shared" si="2351"/>
        <v>22</v>
      </c>
      <c r="AV782" s="105">
        <f t="shared" si="2298"/>
        <v>504.14400000000001</v>
      </c>
      <c r="AW782" s="58">
        <f t="shared" ca="1" si="2213"/>
        <v>1</v>
      </c>
      <c r="AX782" s="58">
        <f t="shared" ca="1" si="2214"/>
        <v>48</v>
      </c>
      <c r="AY782" s="58">
        <f t="shared" ca="1" si="2215"/>
        <v>49</v>
      </c>
      <c r="AZ782" s="58">
        <f t="shared" ca="1" si="2216"/>
        <v>10</v>
      </c>
      <c r="BA782" s="58">
        <f t="shared" ca="1" si="2217"/>
        <v>108</v>
      </c>
      <c r="BB782" s="58">
        <f t="shared" ca="1" si="2218"/>
        <v>50</v>
      </c>
      <c r="BC782" s="58">
        <f t="shared" ca="1" si="2219"/>
        <v>45</v>
      </c>
      <c r="BD782" s="58">
        <f t="shared" ca="1" si="2220"/>
        <v>0</v>
      </c>
      <c r="BE782" s="58">
        <f t="shared" ca="1" si="2221"/>
        <v>177</v>
      </c>
      <c r="BF782" s="58">
        <f t="shared" ca="1" si="2222"/>
        <v>12</v>
      </c>
      <c r="BG782" s="58">
        <f t="shared" ca="1" si="2223"/>
        <v>64</v>
      </c>
      <c r="BH782" s="58">
        <f t="shared" ca="1" si="2224"/>
        <v>61</v>
      </c>
      <c r="BI782" s="58">
        <f t="shared" ca="1" si="2225"/>
        <v>3</v>
      </c>
      <c r="BJ782" s="58">
        <f t="shared" ca="1" si="2226"/>
        <v>2</v>
      </c>
      <c r="BK782" s="58">
        <f t="shared" ca="1" si="2227"/>
        <v>15</v>
      </c>
      <c r="BL782" s="58">
        <f t="shared" ca="1" si="2228"/>
        <v>23</v>
      </c>
      <c r="BM782" s="58">
        <f t="shared" ca="1" si="2229"/>
        <v>19</v>
      </c>
      <c r="BN782" s="58">
        <f t="shared" ca="1" si="2230"/>
        <v>6</v>
      </c>
      <c r="BO782" s="58">
        <f t="shared" ca="1" si="2231"/>
        <v>4</v>
      </c>
      <c r="BP782" s="58">
        <f t="shared" ca="1" si="2232"/>
        <v>20</v>
      </c>
      <c r="BQ782" s="58">
        <f t="shared" ca="1" si="2233"/>
        <v>8</v>
      </c>
      <c r="BR782" s="58">
        <f t="shared" ca="1" si="2234"/>
        <v>5</v>
      </c>
      <c r="BS782" s="58">
        <f t="shared" ca="1" si="2235"/>
        <v>28</v>
      </c>
      <c r="BT782" s="58">
        <f t="shared" ca="1" si="2236"/>
        <v>38</v>
      </c>
      <c r="BU782" s="58">
        <f t="shared" ca="1" si="2237"/>
        <v>40</v>
      </c>
      <c r="BV782" s="58">
        <f t="shared" ca="1" si="2238"/>
        <v>14</v>
      </c>
      <c r="BW782" s="58">
        <f t="shared" ca="1" si="2239"/>
        <v>47</v>
      </c>
      <c r="BX782" s="58">
        <f t="shared" ca="1" si="2240"/>
        <v>118</v>
      </c>
      <c r="BY782" s="58">
        <f t="shared" ca="1" si="2241"/>
        <v>9</v>
      </c>
      <c r="BZ782" s="58">
        <f t="shared" ca="1" si="2242"/>
        <v>33</v>
      </c>
      <c r="CA782" s="58">
        <f t="shared" ca="1" si="2243"/>
        <v>85</v>
      </c>
      <c r="CB782" s="58">
        <f t="shared" ca="1" si="2244"/>
        <v>66</v>
      </c>
      <c r="CC782" s="58">
        <f t="shared" ca="1" si="2245"/>
        <v>36</v>
      </c>
      <c r="CD782" s="58">
        <f t="shared" ca="1" si="2246"/>
        <v>67</v>
      </c>
      <c r="CE782" s="58">
        <f t="shared" ca="1" si="2247"/>
        <v>21</v>
      </c>
      <c r="CF782" s="58">
        <f t="shared" ca="1" si="2248"/>
        <v>18</v>
      </c>
      <c r="CG782" s="58">
        <f t="shared" ca="1" si="2249"/>
        <v>31</v>
      </c>
      <c r="CH782" s="58" t="str">
        <f t="shared" ca="1" si="2355"/>
        <v/>
      </c>
      <c r="CI782" s="58" t="str">
        <f t="shared" ca="1" si="2356"/>
        <v/>
      </c>
      <c r="CJ782" s="58" t="str">
        <f t="shared" ca="1" si="2357"/>
        <v/>
      </c>
      <c r="CK782" s="58" t="str">
        <f t="shared" ca="1" si="2358"/>
        <v/>
      </c>
      <c r="CL782" s="58" t="str">
        <f t="shared" ca="1" si="2359"/>
        <v/>
      </c>
      <c r="CM782" s="58" t="str">
        <f t="shared" ca="1" si="2360"/>
        <v/>
      </c>
      <c r="CN782" s="58" t="str">
        <f t="shared" ca="1" si="2361"/>
        <v/>
      </c>
      <c r="CO782" s="58" t="str">
        <f t="shared" ca="1" si="2362"/>
        <v/>
      </c>
      <c r="CP782" s="58" t="str">
        <f t="shared" ca="1" si="2363"/>
        <v>09</v>
      </c>
      <c r="CQ782" s="58" t="str">
        <f t="shared" ca="1" si="2364"/>
        <v/>
      </c>
      <c r="CR782" s="58" t="str">
        <f t="shared" ca="1" si="2365"/>
        <v/>
      </c>
      <c r="CS782" s="58" t="str">
        <f t="shared" ca="1" si="2366"/>
        <v/>
      </c>
      <c r="CT782" s="58" t="str">
        <f t="shared" ca="1" si="2367"/>
        <v/>
      </c>
      <c r="CU782" s="58" t="str">
        <f t="shared" ca="1" si="2368"/>
        <v/>
      </c>
      <c r="CV782" s="58" t="str">
        <f t="shared" ca="1" si="2369"/>
        <v/>
      </c>
      <c r="CW782" s="58" t="str">
        <f t="shared" ca="1" si="2370"/>
        <v/>
      </c>
      <c r="CX782" s="58" t="str">
        <f t="shared" ca="1" si="2371"/>
        <v/>
      </c>
      <c r="CY782" s="58" t="str">
        <f t="shared" ca="1" si="2372"/>
        <v/>
      </c>
      <c r="CZ782" s="58" t="str">
        <f t="shared" ca="1" si="2373"/>
        <v/>
      </c>
      <c r="DA782" s="58" t="str">
        <f t="shared" ca="1" si="2374"/>
        <v/>
      </c>
      <c r="DB782" s="58" t="str">
        <f t="shared" ca="1" si="2375"/>
        <v/>
      </c>
      <c r="DC782" s="58" t="str">
        <f t="shared" ca="1" si="2376"/>
        <v/>
      </c>
      <c r="DD782" s="58" t="str">
        <f t="shared" ca="1" si="2377"/>
        <v/>
      </c>
      <c r="DE782" s="58" t="str">
        <f t="shared" ca="1" si="2378"/>
        <v/>
      </c>
      <c r="DF782" s="58" t="str">
        <f t="shared" ca="1" si="2379"/>
        <v/>
      </c>
      <c r="DG782" s="58" t="str">
        <f t="shared" ca="1" si="2380"/>
        <v/>
      </c>
      <c r="DH782" s="58" t="str">
        <f t="shared" ca="1" si="2381"/>
        <v/>
      </c>
      <c r="DI782" s="58" t="str">
        <f t="shared" ca="1" si="2382"/>
        <v/>
      </c>
      <c r="DJ782" s="58" t="str">
        <f t="shared" ca="1" si="2383"/>
        <v/>
      </c>
      <c r="DK782" s="58" t="str">
        <f t="shared" ca="1" si="2384"/>
        <v/>
      </c>
      <c r="DL782" s="58" t="str">
        <f t="shared" ca="1" si="2385"/>
        <v/>
      </c>
      <c r="DM782" s="58" t="str">
        <f t="shared" ca="1" si="2386"/>
        <v/>
      </c>
      <c r="DN782" s="58" t="str">
        <f t="shared" ca="1" si="2387"/>
        <v/>
      </c>
      <c r="DO782" s="58" t="str">
        <f t="shared" ca="1" si="2388"/>
        <v/>
      </c>
      <c r="DP782" s="58" t="str">
        <f t="shared" ca="1" si="2389"/>
        <v/>
      </c>
      <c r="DQ782" s="58" t="str">
        <f t="shared" ca="1" si="2389"/>
        <v/>
      </c>
      <c r="DR782" s="58" t="str">
        <f t="shared" ca="1" si="2390"/>
        <v/>
      </c>
      <c r="DS782" s="34">
        <f t="shared" ca="1" si="2391"/>
        <v>0</v>
      </c>
      <c r="DT782" s="34">
        <f t="shared" ca="1" si="2392"/>
        <v>0</v>
      </c>
      <c r="DU782" s="34">
        <f t="shared" ca="1" si="2393"/>
        <v>0</v>
      </c>
      <c r="DV782" s="34">
        <f t="shared" ca="1" si="2394"/>
        <v>0</v>
      </c>
      <c r="DW782" s="34">
        <f t="shared" ca="1" si="2395"/>
        <v>0</v>
      </c>
      <c r="DX782" s="34">
        <f t="shared" ca="1" si="2396"/>
        <v>0</v>
      </c>
      <c r="DY782" s="34">
        <f t="shared" ca="1" si="2397"/>
        <v>0</v>
      </c>
      <c r="DZ782" s="34">
        <f t="shared" ca="1" si="2398"/>
        <v>0</v>
      </c>
      <c r="EA782" s="34">
        <f t="shared" ca="1" si="2399"/>
        <v>0</v>
      </c>
      <c r="EB782" s="34">
        <f t="shared" ca="1" si="2400"/>
        <v>0</v>
      </c>
      <c r="EC782" s="34">
        <f t="shared" ca="1" si="2401"/>
        <v>0</v>
      </c>
      <c r="ED782" s="34">
        <f t="shared" ca="1" si="2402"/>
        <v>0</v>
      </c>
      <c r="EE782" s="34">
        <f t="shared" ca="1" si="2403"/>
        <v>0</v>
      </c>
      <c r="EF782" s="34">
        <f t="shared" ca="1" si="2404"/>
        <v>0</v>
      </c>
      <c r="EG782" s="34">
        <f t="shared" ca="1" si="2405"/>
        <v>0</v>
      </c>
      <c r="EH782" s="34">
        <f t="shared" ca="1" si="2406"/>
        <v>0</v>
      </c>
      <c r="EI782" s="34">
        <f t="shared" ca="1" si="2407"/>
        <v>0</v>
      </c>
      <c r="EJ782" s="34">
        <f t="shared" ca="1" si="2408"/>
        <v>0</v>
      </c>
      <c r="EK782" s="34">
        <f t="shared" ca="1" si="2409"/>
        <v>0</v>
      </c>
      <c r="EL782" s="34">
        <f t="shared" ca="1" si="2410"/>
        <v>0</v>
      </c>
      <c r="EM782" s="34">
        <f t="shared" ca="1" si="2411"/>
        <v>0</v>
      </c>
      <c r="EN782" s="34">
        <f t="shared" ca="1" si="2412"/>
        <v>0</v>
      </c>
      <c r="EO782" s="34">
        <f t="shared" ca="1" si="2413"/>
        <v>0</v>
      </c>
      <c r="EP782" s="34">
        <f t="shared" ca="1" si="2414"/>
        <v>0</v>
      </c>
      <c r="EQ782" s="34">
        <f t="shared" ca="1" si="2415"/>
        <v>0</v>
      </c>
      <c r="ER782" s="34">
        <f t="shared" ca="1" si="2416"/>
        <v>0</v>
      </c>
      <c r="ES782" s="34">
        <f t="shared" ca="1" si="2417"/>
        <v>0</v>
      </c>
      <c r="ET782" s="34">
        <f t="shared" ca="1" si="2418"/>
        <v>0</v>
      </c>
      <c r="EU782" s="34">
        <f t="shared" ca="1" si="2419"/>
        <v>0</v>
      </c>
      <c r="EV782" s="34">
        <f t="shared" ca="1" si="2420"/>
        <v>0</v>
      </c>
      <c r="EW782" s="34">
        <f t="shared" ca="1" si="2421"/>
        <v>0</v>
      </c>
      <c r="EX782" s="34">
        <f t="shared" ca="1" si="2422"/>
        <v>0</v>
      </c>
      <c r="EY782" s="34">
        <f t="shared" ca="1" si="2423"/>
        <v>0</v>
      </c>
      <c r="EZ782" s="34">
        <f t="shared" ca="1" si="2424"/>
        <v>0</v>
      </c>
      <c r="FA782" s="34">
        <f t="shared" ca="1" si="2425"/>
        <v>0</v>
      </c>
      <c r="FB782" s="34">
        <f t="shared" ca="1" si="2426"/>
        <v>0</v>
      </c>
      <c r="FC782" s="34">
        <f t="shared" ca="1" si="2427"/>
        <v>0</v>
      </c>
      <c r="FD782" s="71"/>
      <c r="FE782" s="76"/>
      <c r="FF782" s="76"/>
      <c r="FG782" s="76"/>
      <c r="FH782" s="58"/>
      <c r="FI782" s="58"/>
      <c r="FJ782" s="58">
        <v>0</v>
      </c>
      <c r="FK782" s="58">
        <v>0</v>
      </c>
      <c r="FL782" s="34">
        <f t="shared" ca="1" si="2307"/>
        <v>0</v>
      </c>
      <c r="FM782" s="34">
        <f t="shared" ca="1" si="2308"/>
        <v>0</v>
      </c>
      <c r="FN782" s="34">
        <f t="shared" ca="1" si="2309"/>
        <v>0</v>
      </c>
      <c r="FO782" s="34">
        <f t="shared" ca="1" si="2310"/>
        <v>0</v>
      </c>
      <c r="FP782" s="34">
        <f t="shared" ca="1" si="2311"/>
        <v>0</v>
      </c>
      <c r="FQ782" s="34">
        <f t="shared" ca="1" si="2312"/>
        <v>0</v>
      </c>
      <c r="FR782" s="34">
        <f t="shared" ca="1" si="2313"/>
        <v>0</v>
      </c>
      <c r="FS782" s="34">
        <f t="shared" ca="1" si="2314"/>
        <v>0</v>
      </c>
      <c r="FT782" s="34">
        <f t="shared" ca="1" si="2315"/>
        <v>0</v>
      </c>
      <c r="FU782" s="34">
        <f t="shared" ca="1" si="2316"/>
        <v>0</v>
      </c>
      <c r="FV782" s="34">
        <f t="shared" ca="1" si="2317"/>
        <v>0</v>
      </c>
      <c r="FW782" s="34">
        <f t="shared" ca="1" si="2318"/>
        <v>0</v>
      </c>
      <c r="FX782" s="34">
        <f t="shared" ca="1" si="2319"/>
        <v>0</v>
      </c>
      <c r="FY782" s="34">
        <f t="shared" ca="1" si="2320"/>
        <v>0</v>
      </c>
      <c r="FZ782" s="34">
        <f t="shared" ca="1" si="2321"/>
        <v>0</v>
      </c>
      <c r="GA782" s="34">
        <f t="shared" ca="1" si="2322"/>
        <v>0</v>
      </c>
      <c r="GB782" s="34">
        <f t="shared" ca="1" si="2323"/>
        <v>0</v>
      </c>
      <c r="GC782" s="34">
        <f t="shared" ca="1" si="2324"/>
        <v>0</v>
      </c>
      <c r="GD782" s="34">
        <f t="shared" ca="1" si="2325"/>
        <v>0</v>
      </c>
      <c r="GE782" s="34">
        <f t="shared" ca="1" si="2326"/>
        <v>0</v>
      </c>
      <c r="GF782" s="34">
        <f t="shared" ca="1" si="2327"/>
        <v>0</v>
      </c>
      <c r="GG782" s="34">
        <f t="shared" ca="1" si="2328"/>
        <v>0</v>
      </c>
      <c r="GH782" s="34">
        <f t="shared" ca="1" si="2329"/>
        <v>0</v>
      </c>
      <c r="GI782" s="34">
        <f t="shared" ca="1" si="2330"/>
        <v>0</v>
      </c>
      <c r="GJ782" s="34">
        <f t="shared" ca="1" si="2331"/>
        <v>0</v>
      </c>
      <c r="GK782" s="34">
        <f t="shared" ca="1" si="2332"/>
        <v>0</v>
      </c>
      <c r="GL782" s="34">
        <f t="shared" ca="1" si="2333"/>
        <v>0</v>
      </c>
      <c r="GM782" s="34">
        <f t="shared" ca="1" si="2334"/>
        <v>0</v>
      </c>
      <c r="GN782" s="34">
        <f t="shared" ca="1" si="2335"/>
        <v>0</v>
      </c>
      <c r="GO782" s="34">
        <f t="shared" ca="1" si="2336"/>
        <v>0</v>
      </c>
      <c r="GP782" s="34">
        <f t="shared" ca="1" si="2337"/>
        <v>0</v>
      </c>
      <c r="GQ782" s="34">
        <f t="shared" ca="1" si="2338"/>
        <v>0</v>
      </c>
      <c r="GR782" s="34">
        <f t="shared" ca="1" si="2339"/>
        <v>0</v>
      </c>
      <c r="GS782" s="34">
        <f t="shared" ca="1" si="2340"/>
        <v>0</v>
      </c>
      <c r="GT782" s="34">
        <f t="shared" ca="1" si="2341"/>
        <v>0</v>
      </c>
      <c r="GU782" s="34">
        <f t="shared" ca="1" si="2342"/>
        <v>0</v>
      </c>
      <c r="GV782" s="34">
        <f t="shared" ca="1" si="2343"/>
        <v>0</v>
      </c>
      <c r="GW782" s="49" t="str">
        <f t="shared" ca="1" si="2299"/>
        <v>L</v>
      </c>
      <c r="GX782" s="49"/>
      <c r="GY782" s="49"/>
      <c r="GZ782" s="49"/>
      <c r="HA782" s="49"/>
      <c r="HB782" s="49" t="str">
        <f t="shared" ca="1" si="2300"/>
        <v>E</v>
      </c>
      <c r="HC782" s="49"/>
      <c r="HD782" s="49"/>
      <c r="HE782" s="49"/>
      <c r="HF782" s="49"/>
      <c r="HG782" s="49" t="str">
        <f t="shared" ca="1" si="2301"/>
        <v>B</v>
      </c>
      <c r="HH782" s="49"/>
      <c r="HI782" s="49"/>
      <c r="HJ782" s="49"/>
      <c r="HK782" s="49"/>
      <c r="HL782" s="65"/>
      <c r="HM782" s="50"/>
      <c r="HN782" s="50"/>
      <c r="HO782" s="66"/>
      <c r="HP782" s="66"/>
      <c r="HQ782" s="33"/>
      <c r="HR782" s="66"/>
      <c r="HS782" s="66"/>
      <c r="HT782" s="67"/>
      <c r="HU782" s="65"/>
      <c r="HV782" s="50"/>
      <c r="HW782" s="50"/>
      <c r="HX782" s="66"/>
      <c r="HY782" s="66"/>
      <c r="HZ782" s="33"/>
      <c r="IA782" s="66"/>
      <c r="IB782" s="66"/>
      <c r="IC782" s="67"/>
      <c r="ID782" s="65"/>
      <c r="IE782" s="50"/>
      <c r="IF782" s="50"/>
      <c r="IG782" s="66"/>
      <c r="IH782" s="66"/>
      <c r="II782" s="33" t="str">
        <f t="shared" ca="1" si="2344"/>
        <v>0</v>
      </c>
      <c r="IJ782" s="66" t="str">
        <f t="shared" ca="1" si="2345"/>
        <v/>
      </c>
      <c r="IK782" s="66" t="str">
        <f t="shared" ca="1" si="2346"/>
        <v/>
      </c>
      <c r="IL782" s="67">
        <f t="shared" ca="1" si="2302"/>
        <v>1</v>
      </c>
      <c r="IM782" s="34"/>
      <c r="IN782" s="34"/>
      <c r="IO782" s="37">
        <f t="shared" ca="1" si="2352"/>
        <v>0</v>
      </c>
      <c r="IP782" s="22">
        <f t="shared" ca="1" si="2347"/>
        <v>6</v>
      </c>
      <c r="IQ782" s="78" t="str">
        <f t="shared" ca="1" si="2428"/>
        <v>Profit Target</v>
      </c>
      <c r="IR782" s="156">
        <f t="shared" ca="1" si="2429"/>
        <v>0</v>
      </c>
      <c r="IS782" s="78">
        <f t="shared" ca="1" si="2303"/>
        <v>6</v>
      </c>
      <c r="IT782" s="58"/>
      <c r="IU782" s="58"/>
      <c r="IV782" s="58"/>
      <c r="IW782" s="58"/>
      <c r="IX782" s="58"/>
      <c r="IY782" s="58"/>
      <c r="IZ782" s="58"/>
      <c r="JA782" s="58"/>
      <c r="JB782" s="58"/>
      <c r="JC782" s="58"/>
      <c r="JD782" s="58"/>
      <c r="JE782" s="58"/>
      <c r="JF782" s="58"/>
      <c r="JG782" s="58"/>
      <c r="JH782" s="58"/>
      <c r="JI782" s="58"/>
      <c r="JJ782" s="58"/>
      <c r="JK782" s="58"/>
      <c r="JL782" s="58"/>
      <c r="JM782" s="58"/>
      <c r="JN782" s="58"/>
      <c r="JO782" s="58"/>
      <c r="JP782" s="58"/>
      <c r="JQ782" s="58"/>
      <c r="JR782" s="58"/>
      <c r="JS782" s="58"/>
      <c r="JT782" s="58"/>
      <c r="JU782" s="58"/>
      <c r="JV782" s="58"/>
      <c r="JW782" s="58"/>
      <c r="JX782" s="58"/>
      <c r="JY782" s="58"/>
      <c r="JZ782" s="58"/>
      <c r="KA782" s="58"/>
      <c r="KB782" s="58"/>
      <c r="KC782" s="58"/>
      <c r="KD782" s="58"/>
      <c r="KE782" s="58"/>
      <c r="KF782" s="58"/>
      <c r="KG782" s="58"/>
      <c r="KH782" s="58"/>
      <c r="KI782" s="58"/>
      <c r="KJ782" s="58"/>
      <c r="KK782" s="58"/>
      <c r="KL782" s="58"/>
      <c r="KM782" s="58"/>
      <c r="KN782" s="58"/>
      <c r="KO782" s="58"/>
      <c r="KP782" s="58"/>
      <c r="KQ782" s="58"/>
      <c r="KR782" s="58"/>
      <c r="KS782" s="58"/>
      <c r="KT782" s="58"/>
      <c r="KU782" s="58"/>
      <c r="KV782" s="58"/>
      <c r="KW782" s="58"/>
      <c r="KX782" s="58"/>
      <c r="KY782" s="58"/>
      <c r="KZ782" s="58"/>
      <c r="LA782" s="58"/>
      <c r="LB782" s="58"/>
      <c r="LC782" s="58"/>
      <c r="LD782" s="58"/>
      <c r="LE782" s="58"/>
      <c r="LF782" s="58"/>
      <c r="LG782" s="58"/>
      <c r="LH782" s="58"/>
      <c r="LI782" s="58"/>
      <c r="LJ782" s="58"/>
      <c r="LK782" s="58"/>
      <c r="LL782" s="58"/>
      <c r="LM782" s="58"/>
      <c r="LN782" s="58"/>
      <c r="LO782" s="58"/>
      <c r="LP782" s="90" t="str">
        <f t="shared" si="2304"/>
        <v/>
      </c>
      <c r="MO782" s="15">
        <f t="shared" ca="1" si="2305"/>
        <v>31</v>
      </c>
    </row>
    <row r="783" spans="1:353">
      <c r="A783" s="15">
        <f t="shared" ca="1" si="2291"/>
        <v>3</v>
      </c>
      <c r="B783" s="33" t="str">
        <f t="shared" ca="1" si="2292"/>
        <v>DB</v>
      </c>
      <c r="C783" s="10" t="str">
        <f t="shared" ca="1" si="2293"/>
        <v>profit target</v>
      </c>
      <c r="D783" s="50">
        <f t="shared" ca="1" si="2294"/>
        <v>0</v>
      </c>
      <c r="E783" s="10" t="str">
        <f t="shared" si="2295"/>
        <v/>
      </c>
      <c r="F783" s="111">
        <f t="shared" si="2348"/>
        <v>779</v>
      </c>
      <c r="G783" s="59">
        <f t="shared" ca="1" si="2353"/>
        <v>1</v>
      </c>
      <c r="H783" s="56">
        <f t="shared" ref="H783:AR783" ca="1" si="2436">COUNTIF($A145:$A783,H$5)</f>
        <v>17</v>
      </c>
      <c r="I783" s="56">
        <f t="shared" ca="1" si="2436"/>
        <v>17</v>
      </c>
      <c r="J783" s="56">
        <f t="shared" ca="1" si="2436"/>
        <v>12</v>
      </c>
      <c r="K783" s="56">
        <f t="shared" ca="1" si="2436"/>
        <v>20</v>
      </c>
      <c r="L783" s="56">
        <f t="shared" ca="1" si="2436"/>
        <v>18</v>
      </c>
      <c r="M783" s="56">
        <f t="shared" ca="1" si="2436"/>
        <v>17</v>
      </c>
      <c r="N783" s="56">
        <f t="shared" ca="1" si="2436"/>
        <v>12</v>
      </c>
      <c r="O783" s="56">
        <f t="shared" ca="1" si="2436"/>
        <v>13</v>
      </c>
      <c r="P783" s="56">
        <f t="shared" ca="1" si="2436"/>
        <v>11</v>
      </c>
      <c r="Q783" s="56">
        <f t="shared" ca="1" si="2436"/>
        <v>21</v>
      </c>
      <c r="R783" s="56">
        <f t="shared" ca="1" si="2436"/>
        <v>24</v>
      </c>
      <c r="S783" s="56">
        <f t="shared" ca="1" si="2436"/>
        <v>17</v>
      </c>
      <c r="T783" s="56">
        <f t="shared" ca="1" si="2436"/>
        <v>15</v>
      </c>
      <c r="U783" s="56">
        <f t="shared" ca="1" si="2436"/>
        <v>16</v>
      </c>
      <c r="V783" s="56">
        <f t="shared" ca="1" si="2436"/>
        <v>13</v>
      </c>
      <c r="W783" s="56">
        <f t="shared" ca="1" si="2436"/>
        <v>15</v>
      </c>
      <c r="X783" s="56">
        <f t="shared" ca="1" si="2436"/>
        <v>22</v>
      </c>
      <c r="Y783" s="56">
        <f t="shared" ca="1" si="2436"/>
        <v>23</v>
      </c>
      <c r="Z783" s="56">
        <f t="shared" ca="1" si="2436"/>
        <v>18</v>
      </c>
      <c r="AA783" s="56">
        <f t="shared" ca="1" si="2436"/>
        <v>13</v>
      </c>
      <c r="AB783" s="56">
        <f t="shared" ca="1" si="2436"/>
        <v>10</v>
      </c>
      <c r="AC783" s="56">
        <f t="shared" ca="1" si="2436"/>
        <v>20</v>
      </c>
      <c r="AD783" s="56">
        <f t="shared" ca="1" si="2436"/>
        <v>24</v>
      </c>
      <c r="AE783" s="56">
        <f t="shared" ca="1" si="2436"/>
        <v>23</v>
      </c>
      <c r="AF783" s="56">
        <f t="shared" ca="1" si="2436"/>
        <v>14</v>
      </c>
      <c r="AG783" s="56">
        <f t="shared" ca="1" si="2436"/>
        <v>18</v>
      </c>
      <c r="AH783" s="56">
        <f t="shared" ca="1" si="2436"/>
        <v>13</v>
      </c>
      <c r="AI783" s="56">
        <f t="shared" ca="1" si="2436"/>
        <v>14</v>
      </c>
      <c r="AJ783" s="56">
        <f t="shared" ca="1" si="2436"/>
        <v>28</v>
      </c>
      <c r="AK783" s="56">
        <f t="shared" ca="1" si="2436"/>
        <v>15</v>
      </c>
      <c r="AL783" s="56">
        <f t="shared" ca="1" si="2436"/>
        <v>12</v>
      </c>
      <c r="AM783" s="56">
        <f t="shared" ca="1" si="2436"/>
        <v>25</v>
      </c>
      <c r="AN783" s="56">
        <f t="shared" ca="1" si="2436"/>
        <v>17</v>
      </c>
      <c r="AO783" s="56">
        <f t="shared" ca="1" si="2436"/>
        <v>18</v>
      </c>
      <c r="AP783" s="56">
        <f t="shared" ca="1" si="2436"/>
        <v>25</v>
      </c>
      <c r="AQ783" s="56">
        <f t="shared" ca="1" si="2436"/>
        <v>15</v>
      </c>
      <c r="AR783" s="56">
        <f t="shared" ca="1" si="2436"/>
        <v>14</v>
      </c>
      <c r="AS783" s="101">
        <f t="shared" ca="1" si="2350"/>
        <v>0</v>
      </c>
      <c r="AT783" s="58">
        <f t="shared" si="2297"/>
        <v>779</v>
      </c>
      <c r="AU783" s="105">
        <f t="shared" si="2351"/>
        <v>22</v>
      </c>
      <c r="AV783" s="105">
        <f t="shared" si="2298"/>
        <v>504.79200000000003</v>
      </c>
      <c r="AW783" s="58">
        <f t="shared" ca="1" si="2213"/>
        <v>2</v>
      </c>
      <c r="AX783" s="58">
        <f t="shared" ca="1" si="2214"/>
        <v>49</v>
      </c>
      <c r="AY783" s="58">
        <f t="shared" ca="1" si="2215"/>
        <v>0</v>
      </c>
      <c r="AZ783" s="58">
        <f t="shared" ca="1" si="2216"/>
        <v>11</v>
      </c>
      <c r="BA783" s="58">
        <f t="shared" ca="1" si="2217"/>
        <v>109</v>
      </c>
      <c r="BB783" s="58">
        <f t="shared" ca="1" si="2218"/>
        <v>51</v>
      </c>
      <c r="BC783" s="58">
        <f t="shared" ca="1" si="2219"/>
        <v>46</v>
      </c>
      <c r="BD783" s="58">
        <f t="shared" ca="1" si="2220"/>
        <v>1</v>
      </c>
      <c r="BE783" s="58">
        <f t="shared" ca="1" si="2221"/>
        <v>178</v>
      </c>
      <c r="BF783" s="58">
        <f t="shared" ca="1" si="2222"/>
        <v>13</v>
      </c>
      <c r="BG783" s="58">
        <f t="shared" ca="1" si="2223"/>
        <v>65</v>
      </c>
      <c r="BH783" s="58">
        <f t="shared" ca="1" si="2224"/>
        <v>62</v>
      </c>
      <c r="BI783" s="58">
        <f t="shared" ca="1" si="2225"/>
        <v>4</v>
      </c>
      <c r="BJ783" s="58">
        <f t="shared" ca="1" si="2226"/>
        <v>3</v>
      </c>
      <c r="BK783" s="58">
        <f t="shared" ca="1" si="2227"/>
        <v>16</v>
      </c>
      <c r="BL783" s="58">
        <f t="shared" ca="1" si="2228"/>
        <v>24</v>
      </c>
      <c r="BM783" s="58">
        <f t="shared" ca="1" si="2229"/>
        <v>20</v>
      </c>
      <c r="BN783" s="58">
        <f t="shared" ca="1" si="2230"/>
        <v>7</v>
      </c>
      <c r="BO783" s="58">
        <f t="shared" ca="1" si="2231"/>
        <v>5</v>
      </c>
      <c r="BP783" s="58">
        <f t="shared" ca="1" si="2232"/>
        <v>21</v>
      </c>
      <c r="BQ783" s="58">
        <f t="shared" ca="1" si="2233"/>
        <v>9</v>
      </c>
      <c r="BR783" s="58">
        <f t="shared" ca="1" si="2234"/>
        <v>6</v>
      </c>
      <c r="BS783" s="58">
        <f t="shared" ca="1" si="2235"/>
        <v>29</v>
      </c>
      <c r="BT783" s="58">
        <f t="shared" ca="1" si="2236"/>
        <v>39</v>
      </c>
      <c r="BU783" s="58">
        <f t="shared" ca="1" si="2237"/>
        <v>41</v>
      </c>
      <c r="BV783" s="58">
        <f t="shared" ca="1" si="2238"/>
        <v>15</v>
      </c>
      <c r="BW783" s="58">
        <f t="shared" ca="1" si="2239"/>
        <v>48</v>
      </c>
      <c r="BX783" s="58">
        <f t="shared" ca="1" si="2240"/>
        <v>119</v>
      </c>
      <c r="BY783" s="58">
        <f t="shared" ca="1" si="2241"/>
        <v>10</v>
      </c>
      <c r="BZ783" s="58">
        <f t="shared" ca="1" si="2242"/>
        <v>34</v>
      </c>
      <c r="CA783" s="58">
        <f t="shared" ca="1" si="2243"/>
        <v>86</v>
      </c>
      <c r="CB783" s="58">
        <f t="shared" ca="1" si="2244"/>
        <v>67</v>
      </c>
      <c r="CC783" s="58">
        <f t="shared" ca="1" si="2245"/>
        <v>37</v>
      </c>
      <c r="CD783" s="58">
        <f t="shared" ca="1" si="2246"/>
        <v>68</v>
      </c>
      <c r="CE783" s="58">
        <f t="shared" ca="1" si="2247"/>
        <v>22</v>
      </c>
      <c r="CF783" s="58">
        <f t="shared" ca="1" si="2248"/>
        <v>19</v>
      </c>
      <c r="CG783" s="58">
        <f t="shared" ca="1" si="2249"/>
        <v>32</v>
      </c>
      <c r="CH783" s="58" t="str">
        <f t="shared" ca="1" si="2355"/>
        <v/>
      </c>
      <c r="CI783" s="58" t="str">
        <f t="shared" ca="1" si="2356"/>
        <v/>
      </c>
      <c r="CJ783" s="58" t="str">
        <f t="shared" ca="1" si="2357"/>
        <v/>
      </c>
      <c r="CK783" s="58" t="str">
        <f t="shared" ca="1" si="2358"/>
        <v/>
      </c>
      <c r="CL783" s="58" t="str">
        <f t="shared" ca="1" si="2359"/>
        <v/>
      </c>
      <c r="CM783" s="58" t="str">
        <f t="shared" ca="1" si="2360"/>
        <v/>
      </c>
      <c r="CN783" s="58" t="str">
        <f t="shared" ca="1" si="2361"/>
        <v/>
      </c>
      <c r="CO783" s="58" t="str">
        <f t="shared" ca="1" si="2362"/>
        <v/>
      </c>
      <c r="CP783" s="58" t="str">
        <f t="shared" ca="1" si="2363"/>
        <v>09</v>
      </c>
      <c r="CQ783" s="58" t="str">
        <f t="shared" ca="1" si="2364"/>
        <v/>
      </c>
      <c r="CR783" s="58" t="str">
        <f t="shared" ca="1" si="2365"/>
        <v/>
      </c>
      <c r="CS783" s="58" t="str">
        <f t="shared" ca="1" si="2366"/>
        <v/>
      </c>
      <c r="CT783" s="58" t="str">
        <f t="shared" ca="1" si="2367"/>
        <v/>
      </c>
      <c r="CU783" s="58" t="str">
        <f t="shared" ca="1" si="2368"/>
        <v/>
      </c>
      <c r="CV783" s="58" t="str">
        <f t="shared" ca="1" si="2369"/>
        <v/>
      </c>
      <c r="CW783" s="58" t="str">
        <f t="shared" ca="1" si="2370"/>
        <v/>
      </c>
      <c r="CX783" s="58" t="str">
        <f t="shared" ca="1" si="2371"/>
        <v/>
      </c>
      <c r="CY783" s="58" t="str">
        <f t="shared" ca="1" si="2372"/>
        <v/>
      </c>
      <c r="CZ783" s="58" t="str">
        <f t="shared" ca="1" si="2373"/>
        <v/>
      </c>
      <c r="DA783" s="58" t="str">
        <f t="shared" ca="1" si="2374"/>
        <v/>
      </c>
      <c r="DB783" s="58" t="str">
        <f t="shared" ca="1" si="2375"/>
        <v/>
      </c>
      <c r="DC783" s="58" t="str">
        <f t="shared" ca="1" si="2376"/>
        <v/>
      </c>
      <c r="DD783" s="58" t="str">
        <f t="shared" ca="1" si="2377"/>
        <v/>
      </c>
      <c r="DE783" s="58" t="str">
        <f t="shared" ca="1" si="2378"/>
        <v/>
      </c>
      <c r="DF783" s="58" t="str">
        <f t="shared" ca="1" si="2379"/>
        <v/>
      </c>
      <c r="DG783" s="58" t="str">
        <f t="shared" ca="1" si="2380"/>
        <v/>
      </c>
      <c r="DH783" s="58" t="str">
        <f t="shared" ca="1" si="2381"/>
        <v/>
      </c>
      <c r="DI783" s="58" t="str">
        <f t="shared" ca="1" si="2382"/>
        <v/>
      </c>
      <c r="DJ783" s="58" t="str">
        <f t="shared" ca="1" si="2383"/>
        <v/>
      </c>
      <c r="DK783" s="58" t="str">
        <f t="shared" ca="1" si="2384"/>
        <v/>
      </c>
      <c r="DL783" s="58" t="str">
        <f t="shared" ca="1" si="2385"/>
        <v/>
      </c>
      <c r="DM783" s="58" t="str">
        <f t="shared" ca="1" si="2386"/>
        <v/>
      </c>
      <c r="DN783" s="58" t="str">
        <f t="shared" ca="1" si="2387"/>
        <v/>
      </c>
      <c r="DO783" s="58" t="str">
        <f t="shared" ca="1" si="2388"/>
        <v/>
      </c>
      <c r="DP783" s="58" t="str">
        <f t="shared" ca="1" si="2389"/>
        <v/>
      </c>
      <c r="DQ783" s="58" t="str">
        <f t="shared" ca="1" si="2389"/>
        <v/>
      </c>
      <c r="DR783" s="58" t="str">
        <f t="shared" ca="1" si="2390"/>
        <v/>
      </c>
      <c r="DS783" s="34">
        <f t="shared" ca="1" si="2391"/>
        <v>0</v>
      </c>
      <c r="DT783" s="34">
        <f t="shared" ca="1" si="2392"/>
        <v>0</v>
      </c>
      <c r="DU783" s="34">
        <f t="shared" ca="1" si="2393"/>
        <v>0</v>
      </c>
      <c r="DV783" s="34">
        <f t="shared" ca="1" si="2394"/>
        <v>0</v>
      </c>
      <c r="DW783" s="34">
        <f t="shared" ca="1" si="2395"/>
        <v>0</v>
      </c>
      <c r="DX783" s="34">
        <f t="shared" ca="1" si="2396"/>
        <v>0</v>
      </c>
      <c r="DY783" s="34">
        <f t="shared" ca="1" si="2397"/>
        <v>0</v>
      </c>
      <c r="DZ783" s="34">
        <f t="shared" ca="1" si="2398"/>
        <v>0</v>
      </c>
      <c r="EA783" s="34">
        <f t="shared" ca="1" si="2399"/>
        <v>0</v>
      </c>
      <c r="EB783" s="34">
        <f t="shared" ca="1" si="2400"/>
        <v>0</v>
      </c>
      <c r="EC783" s="34">
        <f t="shared" ca="1" si="2401"/>
        <v>0</v>
      </c>
      <c r="ED783" s="34">
        <f t="shared" ca="1" si="2402"/>
        <v>0</v>
      </c>
      <c r="EE783" s="34">
        <f t="shared" ca="1" si="2403"/>
        <v>0</v>
      </c>
      <c r="EF783" s="34">
        <f t="shared" ca="1" si="2404"/>
        <v>0</v>
      </c>
      <c r="EG783" s="34">
        <f t="shared" ca="1" si="2405"/>
        <v>0</v>
      </c>
      <c r="EH783" s="34">
        <f t="shared" ca="1" si="2406"/>
        <v>0</v>
      </c>
      <c r="EI783" s="34">
        <f t="shared" ca="1" si="2407"/>
        <v>0</v>
      </c>
      <c r="EJ783" s="34">
        <f t="shared" ca="1" si="2408"/>
        <v>0</v>
      </c>
      <c r="EK783" s="34">
        <f t="shared" ca="1" si="2409"/>
        <v>0</v>
      </c>
      <c r="EL783" s="34">
        <f t="shared" ca="1" si="2410"/>
        <v>0</v>
      </c>
      <c r="EM783" s="34">
        <f t="shared" ca="1" si="2411"/>
        <v>0</v>
      </c>
      <c r="EN783" s="34">
        <f t="shared" ca="1" si="2412"/>
        <v>0</v>
      </c>
      <c r="EO783" s="34">
        <f t="shared" ca="1" si="2413"/>
        <v>0</v>
      </c>
      <c r="EP783" s="34">
        <f t="shared" ca="1" si="2414"/>
        <v>0</v>
      </c>
      <c r="EQ783" s="34">
        <f t="shared" ca="1" si="2415"/>
        <v>0</v>
      </c>
      <c r="ER783" s="34">
        <f t="shared" ca="1" si="2416"/>
        <v>0</v>
      </c>
      <c r="ES783" s="34">
        <f t="shared" ca="1" si="2417"/>
        <v>0</v>
      </c>
      <c r="ET783" s="34">
        <f t="shared" ca="1" si="2418"/>
        <v>0</v>
      </c>
      <c r="EU783" s="34">
        <f t="shared" ca="1" si="2419"/>
        <v>0</v>
      </c>
      <c r="EV783" s="34">
        <f t="shared" ca="1" si="2420"/>
        <v>0</v>
      </c>
      <c r="EW783" s="34">
        <f t="shared" ca="1" si="2421"/>
        <v>0</v>
      </c>
      <c r="EX783" s="34">
        <f t="shared" ca="1" si="2422"/>
        <v>0</v>
      </c>
      <c r="EY783" s="34">
        <f t="shared" ca="1" si="2423"/>
        <v>0</v>
      </c>
      <c r="EZ783" s="34">
        <f t="shared" ca="1" si="2424"/>
        <v>0</v>
      </c>
      <c r="FA783" s="34">
        <f t="shared" ca="1" si="2425"/>
        <v>0</v>
      </c>
      <c r="FB783" s="34">
        <f t="shared" ca="1" si="2426"/>
        <v>0</v>
      </c>
      <c r="FC783" s="34">
        <f t="shared" ca="1" si="2427"/>
        <v>0</v>
      </c>
      <c r="FD783" s="71"/>
      <c r="FE783" s="76"/>
      <c r="FF783" s="76"/>
      <c r="FG783" s="76"/>
      <c r="FH783" s="58"/>
      <c r="FI783" s="58"/>
      <c r="FJ783" s="58">
        <v>0</v>
      </c>
      <c r="FK783" s="58">
        <v>0</v>
      </c>
      <c r="FL783" s="34">
        <f t="shared" ca="1" si="2307"/>
        <v>0</v>
      </c>
      <c r="FM783" s="34">
        <f t="shared" ca="1" si="2308"/>
        <v>0</v>
      </c>
      <c r="FN783" s="34">
        <f t="shared" ca="1" si="2309"/>
        <v>0</v>
      </c>
      <c r="FO783" s="34">
        <f t="shared" ca="1" si="2310"/>
        <v>0</v>
      </c>
      <c r="FP783" s="34">
        <f t="shared" ca="1" si="2311"/>
        <v>0</v>
      </c>
      <c r="FQ783" s="34">
        <f t="shared" ca="1" si="2312"/>
        <v>0</v>
      </c>
      <c r="FR783" s="34">
        <f t="shared" ca="1" si="2313"/>
        <v>0</v>
      </c>
      <c r="FS783" s="34">
        <f t="shared" ca="1" si="2314"/>
        <v>0</v>
      </c>
      <c r="FT783" s="34">
        <f t="shared" ca="1" si="2315"/>
        <v>0</v>
      </c>
      <c r="FU783" s="34">
        <f t="shared" ca="1" si="2316"/>
        <v>0</v>
      </c>
      <c r="FV783" s="34">
        <f t="shared" ca="1" si="2317"/>
        <v>0</v>
      </c>
      <c r="FW783" s="34">
        <f t="shared" ca="1" si="2318"/>
        <v>0</v>
      </c>
      <c r="FX783" s="34">
        <f t="shared" ca="1" si="2319"/>
        <v>0</v>
      </c>
      <c r="FY783" s="34">
        <f t="shared" ca="1" si="2320"/>
        <v>0</v>
      </c>
      <c r="FZ783" s="34">
        <f t="shared" ca="1" si="2321"/>
        <v>0</v>
      </c>
      <c r="GA783" s="34">
        <f t="shared" ca="1" si="2322"/>
        <v>0</v>
      </c>
      <c r="GB783" s="34">
        <f t="shared" ca="1" si="2323"/>
        <v>0</v>
      </c>
      <c r="GC783" s="34">
        <f t="shared" ca="1" si="2324"/>
        <v>0</v>
      </c>
      <c r="GD783" s="34">
        <f t="shared" ca="1" si="2325"/>
        <v>0</v>
      </c>
      <c r="GE783" s="34">
        <f t="shared" ca="1" si="2326"/>
        <v>0</v>
      </c>
      <c r="GF783" s="34">
        <f t="shared" ca="1" si="2327"/>
        <v>0</v>
      </c>
      <c r="GG783" s="34">
        <f t="shared" ca="1" si="2328"/>
        <v>0</v>
      </c>
      <c r="GH783" s="34">
        <f t="shared" ca="1" si="2329"/>
        <v>0</v>
      </c>
      <c r="GI783" s="34">
        <f t="shared" ca="1" si="2330"/>
        <v>0</v>
      </c>
      <c r="GJ783" s="34">
        <f t="shared" ca="1" si="2331"/>
        <v>0</v>
      </c>
      <c r="GK783" s="34">
        <f t="shared" ca="1" si="2332"/>
        <v>0</v>
      </c>
      <c r="GL783" s="34">
        <f t="shared" ca="1" si="2333"/>
        <v>0</v>
      </c>
      <c r="GM783" s="34">
        <f t="shared" ca="1" si="2334"/>
        <v>0</v>
      </c>
      <c r="GN783" s="34">
        <f t="shared" ca="1" si="2335"/>
        <v>0</v>
      </c>
      <c r="GO783" s="34">
        <f t="shared" ca="1" si="2336"/>
        <v>0</v>
      </c>
      <c r="GP783" s="34">
        <f t="shared" ca="1" si="2337"/>
        <v>0</v>
      </c>
      <c r="GQ783" s="34">
        <f t="shared" ca="1" si="2338"/>
        <v>0</v>
      </c>
      <c r="GR783" s="34">
        <f t="shared" ca="1" si="2339"/>
        <v>0</v>
      </c>
      <c r="GS783" s="34">
        <f t="shared" ca="1" si="2340"/>
        <v>0</v>
      </c>
      <c r="GT783" s="34">
        <f t="shared" ca="1" si="2341"/>
        <v>0</v>
      </c>
      <c r="GU783" s="34">
        <f t="shared" ca="1" si="2342"/>
        <v>0</v>
      </c>
      <c r="GV783" s="34">
        <f t="shared" ca="1" si="2343"/>
        <v>0</v>
      </c>
      <c r="GW783" s="49" t="str">
        <f t="shared" ca="1" si="2299"/>
        <v>L</v>
      </c>
      <c r="GX783" s="49"/>
      <c r="GY783" s="49"/>
      <c r="GZ783" s="49"/>
      <c r="HA783" s="49"/>
      <c r="HB783" s="49" t="str">
        <f t="shared" ca="1" si="2300"/>
        <v>O</v>
      </c>
      <c r="HC783" s="49"/>
      <c r="HD783" s="49"/>
      <c r="HE783" s="49"/>
      <c r="HF783" s="49"/>
      <c r="HG783" s="49" t="str">
        <f t="shared" ca="1" si="2301"/>
        <v>R</v>
      </c>
      <c r="HH783" s="49"/>
      <c r="HI783" s="49"/>
      <c r="HJ783" s="49"/>
      <c r="HK783" s="49"/>
      <c r="HL783" s="65"/>
      <c r="HM783" s="50"/>
      <c r="HN783" s="50"/>
      <c r="HO783" s="66"/>
      <c r="HP783" s="66"/>
      <c r="HQ783" s="33"/>
      <c r="HR783" s="66"/>
      <c r="HS783" s="66"/>
      <c r="HT783" s="67"/>
      <c r="HU783" s="65"/>
      <c r="HV783" s="50"/>
      <c r="HW783" s="50"/>
      <c r="HX783" s="66"/>
      <c r="HY783" s="66"/>
      <c r="HZ783" s="33"/>
      <c r="IA783" s="66"/>
      <c r="IB783" s="66"/>
      <c r="IC783" s="67"/>
      <c r="ID783" s="65"/>
      <c r="IE783" s="50"/>
      <c r="IF783" s="50"/>
      <c r="IG783" s="66"/>
      <c r="IH783" s="66"/>
      <c r="II783" s="33" t="str">
        <f t="shared" ca="1" si="2344"/>
        <v>0</v>
      </c>
      <c r="IJ783" s="66" t="str">
        <f t="shared" ca="1" si="2345"/>
        <v/>
      </c>
      <c r="IK783" s="66" t="str">
        <f t="shared" ca="1" si="2346"/>
        <v/>
      </c>
      <c r="IL783" s="67">
        <f t="shared" ca="1" si="2302"/>
        <v>1</v>
      </c>
      <c r="IM783" s="34"/>
      <c r="IN783" s="34"/>
      <c r="IO783" s="37">
        <f t="shared" ca="1" si="2352"/>
        <v>0</v>
      </c>
      <c r="IP783" s="22">
        <f t="shared" ca="1" si="2347"/>
        <v>6</v>
      </c>
      <c r="IQ783" s="78" t="str">
        <f t="shared" ca="1" si="2428"/>
        <v>Profit Target</v>
      </c>
      <c r="IR783" s="156">
        <f t="shared" ca="1" si="2429"/>
        <v>0</v>
      </c>
      <c r="IS783" s="78">
        <f t="shared" ca="1" si="2303"/>
        <v>6</v>
      </c>
      <c r="IT783" s="58"/>
      <c r="IU783" s="58"/>
      <c r="IV783" s="58"/>
      <c r="IW783" s="58"/>
      <c r="IX783" s="58"/>
      <c r="IY783" s="58"/>
      <c r="IZ783" s="58"/>
      <c r="JA783" s="58"/>
      <c r="JB783" s="58"/>
      <c r="JC783" s="58"/>
      <c r="JD783" s="58"/>
      <c r="JE783" s="58"/>
      <c r="JF783" s="58"/>
      <c r="JG783" s="58"/>
      <c r="JH783" s="58"/>
      <c r="JI783" s="58"/>
      <c r="JJ783" s="58"/>
      <c r="JK783" s="58"/>
      <c r="JL783" s="58"/>
      <c r="JM783" s="58"/>
      <c r="JN783" s="58"/>
      <c r="JO783" s="58"/>
      <c r="JP783" s="58"/>
      <c r="JQ783" s="58"/>
      <c r="JR783" s="58"/>
      <c r="JS783" s="58"/>
      <c r="JT783" s="58"/>
      <c r="JU783" s="58"/>
      <c r="JV783" s="58"/>
      <c r="JW783" s="58"/>
      <c r="JX783" s="58"/>
      <c r="JY783" s="58"/>
      <c r="JZ783" s="58"/>
      <c r="KA783" s="58"/>
      <c r="KB783" s="58"/>
      <c r="KC783" s="58"/>
      <c r="KD783" s="58"/>
      <c r="KE783" s="58"/>
      <c r="KF783" s="58"/>
      <c r="KG783" s="58"/>
      <c r="KH783" s="58"/>
      <c r="KI783" s="58"/>
      <c r="KJ783" s="58"/>
      <c r="KK783" s="58"/>
      <c r="KL783" s="58"/>
      <c r="KM783" s="58"/>
      <c r="KN783" s="58"/>
      <c r="KO783" s="58"/>
      <c r="KP783" s="58"/>
      <c r="KQ783" s="58"/>
      <c r="KR783" s="58"/>
      <c r="KS783" s="58"/>
      <c r="KT783" s="58"/>
      <c r="KU783" s="58"/>
      <c r="KV783" s="58"/>
      <c r="KW783" s="58"/>
      <c r="KX783" s="58"/>
      <c r="KY783" s="58"/>
      <c r="KZ783" s="58"/>
      <c r="LA783" s="58"/>
      <c r="LB783" s="58"/>
      <c r="LC783" s="58"/>
      <c r="LD783" s="58"/>
      <c r="LE783" s="58"/>
      <c r="LF783" s="58"/>
      <c r="LG783" s="58"/>
      <c r="LH783" s="58"/>
      <c r="LI783" s="58"/>
      <c r="LJ783" s="58"/>
      <c r="LK783" s="58"/>
      <c r="LL783" s="58"/>
      <c r="LM783" s="58"/>
      <c r="LN783" s="58"/>
      <c r="LO783" s="58"/>
      <c r="LP783" s="90" t="str">
        <f t="shared" si="2304"/>
        <v/>
      </c>
      <c r="MO783" s="15">
        <f t="shared" ca="1" si="2305"/>
        <v>21</v>
      </c>
    </row>
    <row r="784" spans="1:353">
      <c r="A784" s="15">
        <f t="shared" ca="1" si="2291"/>
        <v>12</v>
      </c>
      <c r="B784" s="33" t="str">
        <f t="shared" ca="1" si="2292"/>
        <v>DB</v>
      </c>
      <c r="C784" s="10" t="str">
        <f t="shared" ca="1" si="2293"/>
        <v>profit target</v>
      </c>
      <c r="D784" s="50">
        <f t="shared" ca="1" si="2294"/>
        <v>0</v>
      </c>
      <c r="E784" s="10" t="str">
        <f t="shared" si="2295"/>
        <v/>
      </c>
      <c r="F784" s="111">
        <f t="shared" si="2348"/>
        <v>780</v>
      </c>
      <c r="G784" s="59">
        <f t="shared" ca="1" si="2353"/>
        <v>1</v>
      </c>
      <c r="H784" s="56">
        <f t="shared" ref="H784:AR784" ca="1" si="2437">COUNTIF($A146:$A784,H$5)</f>
        <v>17</v>
      </c>
      <c r="I784" s="56">
        <f t="shared" ca="1" si="2437"/>
        <v>17</v>
      </c>
      <c r="J784" s="56">
        <f t="shared" ca="1" si="2437"/>
        <v>12</v>
      </c>
      <c r="K784" s="56">
        <f t="shared" ca="1" si="2437"/>
        <v>20</v>
      </c>
      <c r="L784" s="56">
        <f t="shared" ca="1" si="2437"/>
        <v>18</v>
      </c>
      <c r="M784" s="56">
        <f t="shared" ca="1" si="2437"/>
        <v>17</v>
      </c>
      <c r="N784" s="56">
        <f t="shared" ca="1" si="2437"/>
        <v>12</v>
      </c>
      <c r="O784" s="56">
        <f t="shared" ca="1" si="2437"/>
        <v>13</v>
      </c>
      <c r="P784" s="56">
        <f t="shared" ca="1" si="2437"/>
        <v>11</v>
      </c>
      <c r="Q784" s="56">
        <f t="shared" ca="1" si="2437"/>
        <v>21</v>
      </c>
      <c r="R784" s="56">
        <f t="shared" ca="1" si="2437"/>
        <v>24</v>
      </c>
      <c r="S784" s="56">
        <f t="shared" ca="1" si="2437"/>
        <v>18</v>
      </c>
      <c r="T784" s="56">
        <f t="shared" ca="1" si="2437"/>
        <v>15</v>
      </c>
      <c r="U784" s="56">
        <f t="shared" ca="1" si="2437"/>
        <v>16</v>
      </c>
      <c r="V784" s="56">
        <f t="shared" ca="1" si="2437"/>
        <v>13</v>
      </c>
      <c r="W784" s="56">
        <f t="shared" ca="1" si="2437"/>
        <v>15</v>
      </c>
      <c r="X784" s="56">
        <f t="shared" ca="1" si="2437"/>
        <v>22</v>
      </c>
      <c r="Y784" s="56">
        <f t="shared" ca="1" si="2437"/>
        <v>23</v>
      </c>
      <c r="Z784" s="56">
        <f t="shared" ca="1" si="2437"/>
        <v>18</v>
      </c>
      <c r="AA784" s="56">
        <f t="shared" ca="1" si="2437"/>
        <v>13</v>
      </c>
      <c r="AB784" s="56">
        <f t="shared" ca="1" si="2437"/>
        <v>10</v>
      </c>
      <c r="AC784" s="56">
        <f t="shared" ca="1" si="2437"/>
        <v>20</v>
      </c>
      <c r="AD784" s="56">
        <f t="shared" ca="1" si="2437"/>
        <v>24</v>
      </c>
      <c r="AE784" s="56">
        <f t="shared" ca="1" si="2437"/>
        <v>22</v>
      </c>
      <c r="AF784" s="56">
        <f t="shared" ca="1" si="2437"/>
        <v>14</v>
      </c>
      <c r="AG784" s="56">
        <f t="shared" ca="1" si="2437"/>
        <v>18</v>
      </c>
      <c r="AH784" s="56">
        <f t="shared" ca="1" si="2437"/>
        <v>13</v>
      </c>
      <c r="AI784" s="56">
        <f t="shared" ca="1" si="2437"/>
        <v>14</v>
      </c>
      <c r="AJ784" s="56">
        <f t="shared" ca="1" si="2437"/>
        <v>28</v>
      </c>
      <c r="AK784" s="56">
        <f t="shared" ca="1" si="2437"/>
        <v>15</v>
      </c>
      <c r="AL784" s="56">
        <f t="shared" ca="1" si="2437"/>
        <v>12</v>
      </c>
      <c r="AM784" s="56">
        <f t="shared" ca="1" si="2437"/>
        <v>25</v>
      </c>
      <c r="AN784" s="56">
        <f t="shared" ca="1" si="2437"/>
        <v>17</v>
      </c>
      <c r="AO784" s="56">
        <f t="shared" ca="1" si="2437"/>
        <v>18</v>
      </c>
      <c r="AP784" s="56">
        <f t="shared" ca="1" si="2437"/>
        <v>25</v>
      </c>
      <c r="AQ784" s="56">
        <f t="shared" ca="1" si="2437"/>
        <v>15</v>
      </c>
      <c r="AR784" s="56">
        <f t="shared" ca="1" si="2437"/>
        <v>14</v>
      </c>
      <c r="AS784" s="101">
        <f t="shared" ca="1" si="2350"/>
        <v>0</v>
      </c>
      <c r="AT784" s="58">
        <f t="shared" si="2297"/>
        <v>780</v>
      </c>
      <c r="AU784" s="105">
        <f t="shared" si="2351"/>
        <v>22</v>
      </c>
      <c r="AV784" s="105">
        <f t="shared" si="2298"/>
        <v>505.44</v>
      </c>
      <c r="AW784" s="58">
        <f t="shared" ca="1" si="2213"/>
        <v>3</v>
      </c>
      <c r="AX784" s="58">
        <f t="shared" ca="1" si="2214"/>
        <v>50</v>
      </c>
      <c r="AY784" s="58">
        <f t="shared" ca="1" si="2215"/>
        <v>1</v>
      </c>
      <c r="AZ784" s="58">
        <f t="shared" ca="1" si="2216"/>
        <v>12</v>
      </c>
      <c r="BA784" s="58">
        <f t="shared" ca="1" si="2217"/>
        <v>110</v>
      </c>
      <c r="BB784" s="58">
        <f t="shared" ca="1" si="2218"/>
        <v>52</v>
      </c>
      <c r="BC784" s="58">
        <f t="shared" ca="1" si="2219"/>
        <v>47</v>
      </c>
      <c r="BD784" s="58">
        <f t="shared" ca="1" si="2220"/>
        <v>2</v>
      </c>
      <c r="BE784" s="58">
        <f t="shared" ca="1" si="2221"/>
        <v>179</v>
      </c>
      <c r="BF784" s="58">
        <f t="shared" ca="1" si="2222"/>
        <v>14</v>
      </c>
      <c r="BG784" s="58">
        <f t="shared" ca="1" si="2223"/>
        <v>66</v>
      </c>
      <c r="BH784" s="58">
        <f t="shared" ca="1" si="2224"/>
        <v>0</v>
      </c>
      <c r="BI784" s="58">
        <f t="shared" ca="1" si="2225"/>
        <v>5</v>
      </c>
      <c r="BJ784" s="58">
        <f t="shared" ca="1" si="2226"/>
        <v>4</v>
      </c>
      <c r="BK784" s="58">
        <f t="shared" ca="1" si="2227"/>
        <v>17</v>
      </c>
      <c r="BL784" s="58">
        <f t="shared" ca="1" si="2228"/>
        <v>25</v>
      </c>
      <c r="BM784" s="58">
        <f t="shared" ca="1" si="2229"/>
        <v>21</v>
      </c>
      <c r="BN784" s="58">
        <f t="shared" ca="1" si="2230"/>
        <v>8</v>
      </c>
      <c r="BO784" s="58">
        <f t="shared" ca="1" si="2231"/>
        <v>6</v>
      </c>
      <c r="BP784" s="58">
        <f t="shared" ca="1" si="2232"/>
        <v>22</v>
      </c>
      <c r="BQ784" s="58">
        <f t="shared" ca="1" si="2233"/>
        <v>10</v>
      </c>
      <c r="BR784" s="58">
        <f t="shared" ca="1" si="2234"/>
        <v>7</v>
      </c>
      <c r="BS784" s="58">
        <f t="shared" ca="1" si="2235"/>
        <v>30</v>
      </c>
      <c r="BT784" s="58">
        <f t="shared" ca="1" si="2236"/>
        <v>40</v>
      </c>
      <c r="BU784" s="58">
        <f t="shared" ca="1" si="2237"/>
        <v>42</v>
      </c>
      <c r="BV784" s="58">
        <f t="shared" ca="1" si="2238"/>
        <v>16</v>
      </c>
      <c r="BW784" s="58">
        <f t="shared" ca="1" si="2239"/>
        <v>49</v>
      </c>
      <c r="BX784" s="58">
        <f t="shared" ca="1" si="2240"/>
        <v>120</v>
      </c>
      <c r="BY784" s="58">
        <f t="shared" ca="1" si="2241"/>
        <v>11</v>
      </c>
      <c r="BZ784" s="58">
        <f t="shared" ca="1" si="2242"/>
        <v>35</v>
      </c>
      <c r="CA784" s="58">
        <f t="shared" ca="1" si="2243"/>
        <v>87</v>
      </c>
      <c r="CB784" s="58">
        <f t="shared" ca="1" si="2244"/>
        <v>68</v>
      </c>
      <c r="CC784" s="58">
        <f t="shared" ca="1" si="2245"/>
        <v>38</v>
      </c>
      <c r="CD784" s="58">
        <f t="shared" ca="1" si="2246"/>
        <v>69</v>
      </c>
      <c r="CE784" s="58">
        <f t="shared" ca="1" si="2247"/>
        <v>23</v>
      </c>
      <c r="CF784" s="58">
        <f t="shared" ca="1" si="2248"/>
        <v>20</v>
      </c>
      <c r="CG784" s="58">
        <f t="shared" ca="1" si="2249"/>
        <v>33</v>
      </c>
      <c r="CH784" s="58" t="str">
        <f t="shared" ca="1" si="2355"/>
        <v/>
      </c>
      <c r="CI784" s="58" t="str">
        <f t="shared" ca="1" si="2356"/>
        <v/>
      </c>
      <c r="CJ784" s="58" t="str">
        <f t="shared" ca="1" si="2357"/>
        <v/>
      </c>
      <c r="CK784" s="58" t="str">
        <f t="shared" ca="1" si="2358"/>
        <v/>
      </c>
      <c r="CL784" s="58" t="str">
        <f t="shared" ca="1" si="2359"/>
        <v/>
      </c>
      <c r="CM784" s="58" t="str">
        <f t="shared" ca="1" si="2360"/>
        <v/>
      </c>
      <c r="CN784" s="58" t="str">
        <f t="shared" ca="1" si="2361"/>
        <v/>
      </c>
      <c r="CO784" s="58" t="str">
        <f t="shared" ca="1" si="2362"/>
        <v/>
      </c>
      <c r="CP784" s="58" t="str">
        <f t="shared" ca="1" si="2363"/>
        <v>09</v>
      </c>
      <c r="CQ784" s="58" t="str">
        <f t="shared" ca="1" si="2364"/>
        <v/>
      </c>
      <c r="CR784" s="58" t="str">
        <f t="shared" ca="1" si="2365"/>
        <v/>
      </c>
      <c r="CS784" s="58" t="str">
        <f t="shared" ca="1" si="2366"/>
        <v/>
      </c>
      <c r="CT784" s="58" t="str">
        <f t="shared" ca="1" si="2367"/>
        <v/>
      </c>
      <c r="CU784" s="58" t="str">
        <f t="shared" ca="1" si="2368"/>
        <v/>
      </c>
      <c r="CV784" s="58" t="str">
        <f t="shared" ca="1" si="2369"/>
        <v/>
      </c>
      <c r="CW784" s="58" t="str">
        <f t="shared" ca="1" si="2370"/>
        <v/>
      </c>
      <c r="CX784" s="58" t="str">
        <f t="shared" ca="1" si="2371"/>
        <v/>
      </c>
      <c r="CY784" s="58" t="str">
        <f t="shared" ca="1" si="2372"/>
        <v/>
      </c>
      <c r="CZ784" s="58" t="str">
        <f t="shared" ca="1" si="2373"/>
        <v/>
      </c>
      <c r="DA784" s="58" t="str">
        <f t="shared" ca="1" si="2374"/>
        <v/>
      </c>
      <c r="DB784" s="58" t="str">
        <f t="shared" ca="1" si="2375"/>
        <v/>
      </c>
      <c r="DC784" s="58" t="str">
        <f t="shared" ca="1" si="2376"/>
        <v/>
      </c>
      <c r="DD784" s="58" t="str">
        <f t="shared" ca="1" si="2377"/>
        <v/>
      </c>
      <c r="DE784" s="58" t="str">
        <f t="shared" ca="1" si="2378"/>
        <v/>
      </c>
      <c r="DF784" s="58" t="str">
        <f t="shared" ca="1" si="2379"/>
        <v/>
      </c>
      <c r="DG784" s="58" t="str">
        <f t="shared" ca="1" si="2380"/>
        <v/>
      </c>
      <c r="DH784" s="58" t="str">
        <f t="shared" ca="1" si="2381"/>
        <v/>
      </c>
      <c r="DI784" s="58" t="str">
        <f t="shared" ca="1" si="2382"/>
        <v/>
      </c>
      <c r="DJ784" s="58" t="str">
        <f t="shared" ca="1" si="2383"/>
        <v/>
      </c>
      <c r="DK784" s="58" t="str">
        <f t="shared" ca="1" si="2384"/>
        <v/>
      </c>
      <c r="DL784" s="58" t="str">
        <f t="shared" ca="1" si="2385"/>
        <v/>
      </c>
      <c r="DM784" s="58" t="str">
        <f t="shared" ca="1" si="2386"/>
        <v/>
      </c>
      <c r="DN784" s="58" t="str">
        <f t="shared" ca="1" si="2387"/>
        <v/>
      </c>
      <c r="DO784" s="58" t="str">
        <f t="shared" ca="1" si="2388"/>
        <v/>
      </c>
      <c r="DP784" s="58" t="str">
        <f t="shared" ca="1" si="2389"/>
        <v/>
      </c>
      <c r="DQ784" s="58" t="str">
        <f t="shared" ca="1" si="2389"/>
        <v/>
      </c>
      <c r="DR784" s="58" t="str">
        <f t="shared" ca="1" si="2390"/>
        <v/>
      </c>
      <c r="DS784" s="34">
        <f t="shared" ca="1" si="2391"/>
        <v>0</v>
      </c>
      <c r="DT784" s="34">
        <f t="shared" ca="1" si="2392"/>
        <v>0</v>
      </c>
      <c r="DU784" s="34">
        <f t="shared" ca="1" si="2393"/>
        <v>0</v>
      </c>
      <c r="DV784" s="34">
        <f t="shared" ca="1" si="2394"/>
        <v>0</v>
      </c>
      <c r="DW784" s="34">
        <f t="shared" ca="1" si="2395"/>
        <v>0</v>
      </c>
      <c r="DX784" s="34">
        <f t="shared" ca="1" si="2396"/>
        <v>0</v>
      </c>
      <c r="DY784" s="34">
        <f t="shared" ca="1" si="2397"/>
        <v>0</v>
      </c>
      <c r="DZ784" s="34">
        <f t="shared" ca="1" si="2398"/>
        <v>0</v>
      </c>
      <c r="EA784" s="34">
        <f t="shared" ca="1" si="2399"/>
        <v>0</v>
      </c>
      <c r="EB784" s="34">
        <f t="shared" ca="1" si="2400"/>
        <v>0</v>
      </c>
      <c r="EC784" s="34">
        <f t="shared" ca="1" si="2401"/>
        <v>0</v>
      </c>
      <c r="ED784" s="34">
        <f t="shared" ca="1" si="2402"/>
        <v>0</v>
      </c>
      <c r="EE784" s="34">
        <f t="shared" ca="1" si="2403"/>
        <v>0</v>
      </c>
      <c r="EF784" s="34">
        <f t="shared" ca="1" si="2404"/>
        <v>0</v>
      </c>
      <c r="EG784" s="34">
        <f t="shared" ca="1" si="2405"/>
        <v>0</v>
      </c>
      <c r="EH784" s="34">
        <f t="shared" ca="1" si="2406"/>
        <v>0</v>
      </c>
      <c r="EI784" s="34">
        <f t="shared" ca="1" si="2407"/>
        <v>0</v>
      </c>
      <c r="EJ784" s="34">
        <f t="shared" ca="1" si="2408"/>
        <v>0</v>
      </c>
      <c r="EK784" s="34">
        <f t="shared" ca="1" si="2409"/>
        <v>0</v>
      </c>
      <c r="EL784" s="34">
        <f t="shared" ca="1" si="2410"/>
        <v>0</v>
      </c>
      <c r="EM784" s="34">
        <f t="shared" ca="1" si="2411"/>
        <v>0</v>
      </c>
      <c r="EN784" s="34">
        <f t="shared" ca="1" si="2412"/>
        <v>0</v>
      </c>
      <c r="EO784" s="34">
        <f t="shared" ca="1" si="2413"/>
        <v>0</v>
      </c>
      <c r="EP784" s="34">
        <f t="shared" ca="1" si="2414"/>
        <v>0</v>
      </c>
      <c r="EQ784" s="34">
        <f t="shared" ca="1" si="2415"/>
        <v>0</v>
      </c>
      <c r="ER784" s="34">
        <f t="shared" ca="1" si="2416"/>
        <v>0</v>
      </c>
      <c r="ES784" s="34">
        <f t="shared" ca="1" si="2417"/>
        <v>0</v>
      </c>
      <c r="ET784" s="34">
        <f t="shared" ca="1" si="2418"/>
        <v>0</v>
      </c>
      <c r="EU784" s="34">
        <f t="shared" ca="1" si="2419"/>
        <v>0</v>
      </c>
      <c r="EV784" s="34">
        <f t="shared" ca="1" si="2420"/>
        <v>0</v>
      </c>
      <c r="EW784" s="34">
        <f t="shared" ca="1" si="2421"/>
        <v>0</v>
      </c>
      <c r="EX784" s="34">
        <f t="shared" ca="1" si="2422"/>
        <v>0</v>
      </c>
      <c r="EY784" s="34">
        <f t="shared" ca="1" si="2423"/>
        <v>0</v>
      </c>
      <c r="EZ784" s="34">
        <f t="shared" ca="1" si="2424"/>
        <v>0</v>
      </c>
      <c r="FA784" s="34">
        <f t="shared" ca="1" si="2425"/>
        <v>0</v>
      </c>
      <c r="FB784" s="34">
        <f t="shared" ca="1" si="2426"/>
        <v>0</v>
      </c>
      <c r="FC784" s="34">
        <f t="shared" ca="1" si="2427"/>
        <v>0</v>
      </c>
      <c r="FD784" s="71"/>
      <c r="FE784" s="76"/>
      <c r="FF784" s="76"/>
      <c r="FG784" s="76"/>
      <c r="FH784" s="58"/>
      <c r="FI784" s="58"/>
      <c r="FJ784" s="58">
        <v>0</v>
      </c>
      <c r="FK784" s="58">
        <v>0</v>
      </c>
      <c r="FL784" s="34">
        <f t="shared" ca="1" si="2307"/>
        <v>0</v>
      </c>
      <c r="FM784" s="34">
        <f t="shared" ca="1" si="2308"/>
        <v>0</v>
      </c>
      <c r="FN784" s="34">
        <f t="shared" ca="1" si="2309"/>
        <v>0</v>
      </c>
      <c r="FO784" s="34">
        <f t="shared" ca="1" si="2310"/>
        <v>0</v>
      </c>
      <c r="FP784" s="34">
        <f t="shared" ca="1" si="2311"/>
        <v>0</v>
      </c>
      <c r="FQ784" s="34">
        <f t="shared" ca="1" si="2312"/>
        <v>0</v>
      </c>
      <c r="FR784" s="34">
        <f t="shared" ca="1" si="2313"/>
        <v>0</v>
      </c>
      <c r="FS784" s="34">
        <f t="shared" ca="1" si="2314"/>
        <v>0</v>
      </c>
      <c r="FT784" s="34">
        <f t="shared" ca="1" si="2315"/>
        <v>0</v>
      </c>
      <c r="FU784" s="34">
        <f t="shared" ca="1" si="2316"/>
        <v>0</v>
      </c>
      <c r="FV784" s="34">
        <f t="shared" ca="1" si="2317"/>
        <v>0</v>
      </c>
      <c r="FW784" s="34">
        <f t="shared" ca="1" si="2318"/>
        <v>0</v>
      </c>
      <c r="FX784" s="34">
        <f t="shared" ca="1" si="2319"/>
        <v>0</v>
      </c>
      <c r="FY784" s="34">
        <f t="shared" ca="1" si="2320"/>
        <v>0</v>
      </c>
      <c r="FZ784" s="34">
        <f t="shared" ca="1" si="2321"/>
        <v>0</v>
      </c>
      <c r="GA784" s="34">
        <f t="shared" ca="1" si="2322"/>
        <v>0</v>
      </c>
      <c r="GB784" s="34">
        <f t="shared" ca="1" si="2323"/>
        <v>0</v>
      </c>
      <c r="GC784" s="34">
        <f t="shared" ca="1" si="2324"/>
        <v>0</v>
      </c>
      <c r="GD784" s="34">
        <f t="shared" ca="1" si="2325"/>
        <v>0</v>
      </c>
      <c r="GE784" s="34">
        <f t="shared" ca="1" si="2326"/>
        <v>0</v>
      </c>
      <c r="GF784" s="34">
        <f t="shared" ca="1" si="2327"/>
        <v>0</v>
      </c>
      <c r="GG784" s="34">
        <f t="shared" ca="1" si="2328"/>
        <v>0</v>
      </c>
      <c r="GH784" s="34">
        <f t="shared" ca="1" si="2329"/>
        <v>0</v>
      </c>
      <c r="GI784" s="34">
        <f t="shared" ca="1" si="2330"/>
        <v>0</v>
      </c>
      <c r="GJ784" s="34">
        <f t="shared" ca="1" si="2331"/>
        <v>0</v>
      </c>
      <c r="GK784" s="34">
        <f t="shared" ca="1" si="2332"/>
        <v>0</v>
      </c>
      <c r="GL784" s="34">
        <f t="shared" ca="1" si="2333"/>
        <v>0</v>
      </c>
      <c r="GM784" s="34">
        <f t="shared" ca="1" si="2334"/>
        <v>0</v>
      </c>
      <c r="GN784" s="34">
        <f t="shared" ca="1" si="2335"/>
        <v>0</v>
      </c>
      <c r="GO784" s="34">
        <f t="shared" ca="1" si="2336"/>
        <v>0</v>
      </c>
      <c r="GP784" s="34">
        <f t="shared" ca="1" si="2337"/>
        <v>0</v>
      </c>
      <c r="GQ784" s="34">
        <f t="shared" ca="1" si="2338"/>
        <v>0</v>
      </c>
      <c r="GR784" s="34">
        <f t="shared" ca="1" si="2339"/>
        <v>0</v>
      </c>
      <c r="GS784" s="34">
        <f t="shared" ca="1" si="2340"/>
        <v>0</v>
      </c>
      <c r="GT784" s="34">
        <f t="shared" ca="1" si="2341"/>
        <v>0</v>
      </c>
      <c r="GU784" s="34">
        <f t="shared" ca="1" si="2342"/>
        <v>0</v>
      </c>
      <c r="GV784" s="34">
        <f t="shared" ca="1" si="2343"/>
        <v>0</v>
      </c>
      <c r="GW784" s="49" t="str">
        <f t="shared" ca="1" si="2299"/>
        <v>L</v>
      </c>
      <c r="GX784" s="49"/>
      <c r="GY784" s="49"/>
      <c r="GZ784" s="49"/>
      <c r="HA784" s="49"/>
      <c r="HB784" s="49" t="str">
        <f t="shared" ca="1" si="2300"/>
        <v>E</v>
      </c>
      <c r="HC784" s="49"/>
      <c r="HD784" s="49"/>
      <c r="HE784" s="49"/>
      <c r="HF784" s="49"/>
      <c r="HG784" s="49" t="str">
        <f t="shared" ca="1" si="2301"/>
        <v>R</v>
      </c>
      <c r="HH784" s="49"/>
      <c r="HI784" s="49"/>
      <c r="HJ784" s="49"/>
      <c r="HK784" s="49"/>
      <c r="HL784" s="65"/>
      <c r="HM784" s="50"/>
      <c r="HN784" s="50"/>
      <c r="HO784" s="66"/>
      <c r="HP784" s="66"/>
      <c r="HQ784" s="33"/>
      <c r="HR784" s="66"/>
      <c r="HS784" s="66"/>
      <c r="HT784" s="67"/>
      <c r="HU784" s="65"/>
      <c r="HV784" s="50"/>
      <c r="HW784" s="50"/>
      <c r="HX784" s="66"/>
      <c r="HY784" s="66"/>
      <c r="HZ784" s="33"/>
      <c r="IA784" s="66"/>
      <c r="IB784" s="66"/>
      <c r="IC784" s="67"/>
      <c r="ID784" s="65"/>
      <c r="IE784" s="50"/>
      <c r="IF784" s="50"/>
      <c r="IG784" s="66"/>
      <c r="IH784" s="66"/>
      <c r="II784" s="33" t="str">
        <f t="shared" ca="1" si="2344"/>
        <v>0</v>
      </c>
      <c r="IJ784" s="66" t="str">
        <f t="shared" ca="1" si="2345"/>
        <v/>
      </c>
      <c r="IK784" s="66" t="str">
        <f t="shared" ca="1" si="2346"/>
        <v/>
      </c>
      <c r="IL784" s="67">
        <f t="shared" ca="1" si="2302"/>
        <v>1</v>
      </c>
      <c r="IM784" s="34"/>
      <c r="IN784" s="34"/>
      <c r="IO784" s="37">
        <f t="shared" ca="1" si="2352"/>
        <v>0</v>
      </c>
      <c r="IP784" s="22">
        <f t="shared" ca="1" si="2347"/>
        <v>6</v>
      </c>
      <c r="IQ784" s="78" t="str">
        <f t="shared" ca="1" si="2428"/>
        <v>Profit Target</v>
      </c>
      <c r="IR784" s="156">
        <f t="shared" ca="1" si="2429"/>
        <v>0</v>
      </c>
      <c r="IS784" s="78">
        <f t="shared" ca="1" si="2303"/>
        <v>6</v>
      </c>
      <c r="IT784" s="58"/>
      <c r="IU784" s="58"/>
      <c r="IV784" s="58"/>
      <c r="IW784" s="58"/>
      <c r="IX784" s="58"/>
      <c r="IY784" s="58"/>
      <c r="IZ784" s="58"/>
      <c r="JA784" s="58"/>
      <c r="JB784" s="58"/>
      <c r="JC784" s="58"/>
      <c r="JD784" s="58"/>
      <c r="JE784" s="58"/>
      <c r="JF784" s="58"/>
      <c r="JG784" s="58"/>
      <c r="JH784" s="58"/>
      <c r="JI784" s="58"/>
      <c r="JJ784" s="58"/>
      <c r="JK784" s="58"/>
      <c r="JL784" s="58"/>
      <c r="JM784" s="58"/>
      <c r="JN784" s="58"/>
      <c r="JO784" s="58"/>
      <c r="JP784" s="58"/>
      <c r="JQ784" s="58"/>
      <c r="JR784" s="58"/>
      <c r="JS784" s="58"/>
      <c r="JT784" s="58"/>
      <c r="JU784" s="58"/>
      <c r="JV784" s="58"/>
      <c r="JW784" s="58"/>
      <c r="JX784" s="58"/>
      <c r="JY784" s="58"/>
      <c r="JZ784" s="58"/>
      <c r="KA784" s="58"/>
      <c r="KB784" s="58"/>
      <c r="KC784" s="58"/>
      <c r="KD784" s="58"/>
      <c r="KE784" s="58"/>
      <c r="KF784" s="58"/>
      <c r="KG784" s="58"/>
      <c r="KH784" s="58"/>
      <c r="KI784" s="58"/>
      <c r="KJ784" s="58"/>
      <c r="KK784" s="58"/>
      <c r="KL784" s="58"/>
      <c r="KM784" s="58"/>
      <c r="KN784" s="58"/>
      <c r="KO784" s="58"/>
      <c r="KP784" s="58"/>
      <c r="KQ784" s="58"/>
      <c r="KR784" s="58"/>
      <c r="KS784" s="58"/>
      <c r="KT784" s="58"/>
      <c r="KU784" s="58"/>
      <c r="KV784" s="58"/>
      <c r="KW784" s="58"/>
      <c r="KX784" s="58"/>
      <c r="KY784" s="58"/>
      <c r="KZ784" s="58"/>
      <c r="LA784" s="58"/>
      <c r="LB784" s="58"/>
      <c r="LC784" s="58"/>
      <c r="LD784" s="58"/>
      <c r="LE784" s="58"/>
      <c r="LF784" s="58"/>
      <c r="LG784" s="58"/>
      <c r="LH784" s="58"/>
      <c r="LI784" s="58"/>
      <c r="LJ784" s="58"/>
      <c r="LK784" s="58"/>
      <c r="LL784" s="58"/>
      <c r="LM784" s="58"/>
      <c r="LN784" s="58"/>
      <c r="LO784" s="58"/>
      <c r="LP784" s="90" t="str">
        <f t="shared" si="2304"/>
        <v/>
      </c>
      <c r="MO784" s="15">
        <f t="shared" ca="1" si="2305"/>
        <v>15</v>
      </c>
    </row>
    <row r="785" spans="1:353">
      <c r="A785" s="15">
        <f t="shared" ca="1" si="2291"/>
        <v>22</v>
      </c>
      <c r="B785" s="33" t="str">
        <f t="shared" ca="1" si="2292"/>
        <v>DB</v>
      </c>
      <c r="C785" s="10" t="str">
        <f t="shared" ca="1" si="2293"/>
        <v>profit target</v>
      </c>
      <c r="D785" s="50">
        <f t="shared" ca="1" si="2294"/>
        <v>0</v>
      </c>
      <c r="E785" s="10" t="str">
        <f t="shared" si="2295"/>
        <v/>
      </c>
      <c r="F785" s="111">
        <f t="shared" si="2348"/>
        <v>781</v>
      </c>
      <c r="G785" s="59">
        <f t="shared" ca="1" si="2353"/>
        <v>1</v>
      </c>
      <c r="H785" s="56">
        <f t="shared" ref="H785:AR785" ca="1" si="2438">COUNTIF($A147:$A785,H$5)</f>
        <v>17</v>
      </c>
      <c r="I785" s="56">
        <f t="shared" ca="1" si="2438"/>
        <v>17</v>
      </c>
      <c r="J785" s="56">
        <f t="shared" ca="1" si="2438"/>
        <v>12</v>
      </c>
      <c r="K785" s="56">
        <f t="shared" ca="1" si="2438"/>
        <v>20</v>
      </c>
      <c r="L785" s="56">
        <f t="shared" ca="1" si="2438"/>
        <v>18</v>
      </c>
      <c r="M785" s="56">
        <f t="shared" ca="1" si="2438"/>
        <v>17</v>
      </c>
      <c r="N785" s="56">
        <f t="shared" ca="1" si="2438"/>
        <v>12</v>
      </c>
      <c r="O785" s="56">
        <f t="shared" ca="1" si="2438"/>
        <v>13</v>
      </c>
      <c r="P785" s="56">
        <f t="shared" ca="1" si="2438"/>
        <v>10</v>
      </c>
      <c r="Q785" s="56">
        <f t="shared" ca="1" si="2438"/>
        <v>21</v>
      </c>
      <c r="R785" s="56">
        <f t="shared" ca="1" si="2438"/>
        <v>24</v>
      </c>
      <c r="S785" s="56">
        <f t="shared" ca="1" si="2438"/>
        <v>18</v>
      </c>
      <c r="T785" s="56">
        <f t="shared" ca="1" si="2438"/>
        <v>15</v>
      </c>
      <c r="U785" s="56">
        <f t="shared" ca="1" si="2438"/>
        <v>16</v>
      </c>
      <c r="V785" s="56">
        <f t="shared" ca="1" si="2438"/>
        <v>13</v>
      </c>
      <c r="W785" s="56">
        <f t="shared" ca="1" si="2438"/>
        <v>15</v>
      </c>
      <c r="X785" s="56">
        <f t="shared" ca="1" si="2438"/>
        <v>22</v>
      </c>
      <c r="Y785" s="56">
        <f t="shared" ca="1" si="2438"/>
        <v>23</v>
      </c>
      <c r="Z785" s="56">
        <f t="shared" ca="1" si="2438"/>
        <v>18</v>
      </c>
      <c r="AA785" s="56">
        <f t="shared" ca="1" si="2438"/>
        <v>13</v>
      </c>
      <c r="AB785" s="56">
        <f t="shared" ca="1" si="2438"/>
        <v>10</v>
      </c>
      <c r="AC785" s="56">
        <f t="shared" ca="1" si="2438"/>
        <v>21</v>
      </c>
      <c r="AD785" s="56">
        <f t="shared" ca="1" si="2438"/>
        <v>24</v>
      </c>
      <c r="AE785" s="56">
        <f t="shared" ca="1" si="2438"/>
        <v>22</v>
      </c>
      <c r="AF785" s="56">
        <f t="shared" ca="1" si="2438"/>
        <v>14</v>
      </c>
      <c r="AG785" s="56">
        <f t="shared" ca="1" si="2438"/>
        <v>18</v>
      </c>
      <c r="AH785" s="56">
        <f t="shared" ca="1" si="2438"/>
        <v>13</v>
      </c>
      <c r="AI785" s="56">
        <f t="shared" ca="1" si="2438"/>
        <v>14</v>
      </c>
      <c r="AJ785" s="56">
        <f t="shared" ca="1" si="2438"/>
        <v>28</v>
      </c>
      <c r="AK785" s="56">
        <f t="shared" ca="1" si="2438"/>
        <v>15</v>
      </c>
      <c r="AL785" s="56">
        <f t="shared" ca="1" si="2438"/>
        <v>12</v>
      </c>
      <c r="AM785" s="56">
        <f t="shared" ca="1" si="2438"/>
        <v>25</v>
      </c>
      <c r="AN785" s="56">
        <f t="shared" ca="1" si="2438"/>
        <v>17</v>
      </c>
      <c r="AO785" s="56">
        <f t="shared" ca="1" si="2438"/>
        <v>18</v>
      </c>
      <c r="AP785" s="56">
        <f t="shared" ca="1" si="2438"/>
        <v>25</v>
      </c>
      <c r="AQ785" s="56">
        <f t="shared" ca="1" si="2438"/>
        <v>15</v>
      </c>
      <c r="AR785" s="56">
        <f t="shared" ca="1" si="2438"/>
        <v>14</v>
      </c>
      <c r="AS785" s="101">
        <f t="shared" ca="1" si="2350"/>
        <v>0</v>
      </c>
      <c r="AT785" s="58">
        <f t="shared" si="2297"/>
        <v>781</v>
      </c>
      <c r="AU785" s="105">
        <f t="shared" si="2351"/>
        <v>22</v>
      </c>
      <c r="AV785" s="105">
        <f t="shared" si="2298"/>
        <v>506.08800000000002</v>
      </c>
      <c r="AW785" s="58">
        <f t="shared" ca="1" si="2213"/>
        <v>4</v>
      </c>
      <c r="AX785" s="58">
        <f t="shared" ca="1" si="2214"/>
        <v>51</v>
      </c>
      <c r="AY785" s="58">
        <f t="shared" ca="1" si="2215"/>
        <v>2</v>
      </c>
      <c r="AZ785" s="58">
        <f t="shared" ca="1" si="2216"/>
        <v>13</v>
      </c>
      <c r="BA785" s="58">
        <f t="shared" ca="1" si="2217"/>
        <v>111</v>
      </c>
      <c r="BB785" s="58">
        <f t="shared" ca="1" si="2218"/>
        <v>53</v>
      </c>
      <c r="BC785" s="58">
        <f t="shared" ca="1" si="2219"/>
        <v>48</v>
      </c>
      <c r="BD785" s="58">
        <f t="shared" ca="1" si="2220"/>
        <v>3</v>
      </c>
      <c r="BE785" s="58">
        <f t="shared" ca="1" si="2221"/>
        <v>180</v>
      </c>
      <c r="BF785" s="58">
        <f t="shared" ca="1" si="2222"/>
        <v>15</v>
      </c>
      <c r="BG785" s="58">
        <f t="shared" ca="1" si="2223"/>
        <v>67</v>
      </c>
      <c r="BH785" s="58">
        <f t="shared" ca="1" si="2224"/>
        <v>1</v>
      </c>
      <c r="BI785" s="58">
        <f t="shared" ca="1" si="2225"/>
        <v>6</v>
      </c>
      <c r="BJ785" s="58">
        <f t="shared" ca="1" si="2226"/>
        <v>5</v>
      </c>
      <c r="BK785" s="58">
        <f t="shared" ca="1" si="2227"/>
        <v>18</v>
      </c>
      <c r="BL785" s="58">
        <f t="shared" ca="1" si="2228"/>
        <v>26</v>
      </c>
      <c r="BM785" s="58">
        <f t="shared" ca="1" si="2229"/>
        <v>22</v>
      </c>
      <c r="BN785" s="58">
        <f t="shared" ca="1" si="2230"/>
        <v>9</v>
      </c>
      <c r="BO785" s="58">
        <f t="shared" ca="1" si="2231"/>
        <v>7</v>
      </c>
      <c r="BP785" s="58">
        <f t="shared" ca="1" si="2232"/>
        <v>23</v>
      </c>
      <c r="BQ785" s="58">
        <f t="shared" ca="1" si="2233"/>
        <v>11</v>
      </c>
      <c r="BR785" s="58">
        <f t="shared" ca="1" si="2234"/>
        <v>0</v>
      </c>
      <c r="BS785" s="58">
        <f t="shared" ca="1" si="2235"/>
        <v>31</v>
      </c>
      <c r="BT785" s="58">
        <f t="shared" ca="1" si="2236"/>
        <v>41</v>
      </c>
      <c r="BU785" s="58">
        <f t="shared" ca="1" si="2237"/>
        <v>43</v>
      </c>
      <c r="BV785" s="58">
        <f t="shared" ca="1" si="2238"/>
        <v>17</v>
      </c>
      <c r="BW785" s="58">
        <f t="shared" ca="1" si="2239"/>
        <v>50</v>
      </c>
      <c r="BX785" s="58">
        <f t="shared" ca="1" si="2240"/>
        <v>121</v>
      </c>
      <c r="BY785" s="58">
        <f t="shared" ca="1" si="2241"/>
        <v>12</v>
      </c>
      <c r="BZ785" s="58">
        <f t="shared" ca="1" si="2242"/>
        <v>36</v>
      </c>
      <c r="CA785" s="58">
        <f t="shared" ca="1" si="2243"/>
        <v>88</v>
      </c>
      <c r="CB785" s="58">
        <f t="shared" ca="1" si="2244"/>
        <v>69</v>
      </c>
      <c r="CC785" s="58">
        <f t="shared" ca="1" si="2245"/>
        <v>39</v>
      </c>
      <c r="CD785" s="58">
        <f t="shared" ca="1" si="2246"/>
        <v>70</v>
      </c>
      <c r="CE785" s="58">
        <f t="shared" ca="1" si="2247"/>
        <v>24</v>
      </c>
      <c r="CF785" s="58">
        <f t="shared" ca="1" si="2248"/>
        <v>21</v>
      </c>
      <c r="CG785" s="58">
        <f t="shared" ca="1" si="2249"/>
        <v>34</v>
      </c>
      <c r="CH785" s="58" t="str">
        <f t="shared" ca="1" si="2355"/>
        <v/>
      </c>
      <c r="CI785" s="58" t="str">
        <f t="shared" ca="1" si="2356"/>
        <v/>
      </c>
      <c r="CJ785" s="58" t="str">
        <f t="shared" ca="1" si="2357"/>
        <v/>
      </c>
      <c r="CK785" s="58" t="str">
        <f t="shared" ca="1" si="2358"/>
        <v/>
      </c>
      <c r="CL785" s="58" t="str">
        <f t="shared" ca="1" si="2359"/>
        <v/>
      </c>
      <c r="CM785" s="58" t="str">
        <f t="shared" ca="1" si="2360"/>
        <v/>
      </c>
      <c r="CN785" s="58" t="str">
        <f t="shared" ca="1" si="2361"/>
        <v/>
      </c>
      <c r="CO785" s="58" t="str">
        <f t="shared" ca="1" si="2362"/>
        <v/>
      </c>
      <c r="CP785" s="58" t="str">
        <f t="shared" ca="1" si="2363"/>
        <v>09</v>
      </c>
      <c r="CQ785" s="58" t="str">
        <f t="shared" ca="1" si="2364"/>
        <v/>
      </c>
      <c r="CR785" s="58" t="str">
        <f t="shared" ca="1" si="2365"/>
        <v/>
      </c>
      <c r="CS785" s="58" t="str">
        <f t="shared" ca="1" si="2366"/>
        <v/>
      </c>
      <c r="CT785" s="58" t="str">
        <f t="shared" ca="1" si="2367"/>
        <v/>
      </c>
      <c r="CU785" s="58" t="str">
        <f t="shared" ca="1" si="2368"/>
        <v/>
      </c>
      <c r="CV785" s="58" t="str">
        <f t="shared" ca="1" si="2369"/>
        <v/>
      </c>
      <c r="CW785" s="58" t="str">
        <f t="shared" ca="1" si="2370"/>
        <v/>
      </c>
      <c r="CX785" s="58" t="str">
        <f t="shared" ca="1" si="2371"/>
        <v/>
      </c>
      <c r="CY785" s="58" t="str">
        <f t="shared" ca="1" si="2372"/>
        <v/>
      </c>
      <c r="CZ785" s="58" t="str">
        <f t="shared" ca="1" si="2373"/>
        <v/>
      </c>
      <c r="DA785" s="58" t="str">
        <f t="shared" ca="1" si="2374"/>
        <v/>
      </c>
      <c r="DB785" s="58" t="str">
        <f t="shared" ca="1" si="2375"/>
        <v/>
      </c>
      <c r="DC785" s="58" t="str">
        <f t="shared" ca="1" si="2376"/>
        <v/>
      </c>
      <c r="DD785" s="58" t="str">
        <f t="shared" ca="1" si="2377"/>
        <v/>
      </c>
      <c r="DE785" s="58" t="str">
        <f t="shared" ca="1" si="2378"/>
        <v/>
      </c>
      <c r="DF785" s="58" t="str">
        <f t="shared" ca="1" si="2379"/>
        <v/>
      </c>
      <c r="DG785" s="58" t="str">
        <f t="shared" ca="1" si="2380"/>
        <v/>
      </c>
      <c r="DH785" s="58" t="str">
        <f t="shared" ca="1" si="2381"/>
        <v/>
      </c>
      <c r="DI785" s="58" t="str">
        <f t="shared" ca="1" si="2382"/>
        <v/>
      </c>
      <c r="DJ785" s="58" t="str">
        <f t="shared" ca="1" si="2383"/>
        <v/>
      </c>
      <c r="DK785" s="58" t="str">
        <f t="shared" ca="1" si="2384"/>
        <v/>
      </c>
      <c r="DL785" s="58" t="str">
        <f t="shared" ca="1" si="2385"/>
        <v/>
      </c>
      <c r="DM785" s="58" t="str">
        <f t="shared" ca="1" si="2386"/>
        <v/>
      </c>
      <c r="DN785" s="58" t="str">
        <f t="shared" ca="1" si="2387"/>
        <v/>
      </c>
      <c r="DO785" s="58" t="str">
        <f t="shared" ca="1" si="2388"/>
        <v/>
      </c>
      <c r="DP785" s="58" t="str">
        <f t="shared" ca="1" si="2389"/>
        <v/>
      </c>
      <c r="DQ785" s="58" t="str">
        <f t="shared" ca="1" si="2389"/>
        <v/>
      </c>
      <c r="DR785" s="58" t="str">
        <f t="shared" ca="1" si="2390"/>
        <v/>
      </c>
      <c r="DS785" s="34">
        <f t="shared" ca="1" si="2391"/>
        <v>0</v>
      </c>
      <c r="DT785" s="34">
        <f t="shared" ca="1" si="2392"/>
        <v>0</v>
      </c>
      <c r="DU785" s="34">
        <f t="shared" ca="1" si="2393"/>
        <v>0</v>
      </c>
      <c r="DV785" s="34">
        <f t="shared" ca="1" si="2394"/>
        <v>0</v>
      </c>
      <c r="DW785" s="34">
        <f t="shared" ca="1" si="2395"/>
        <v>0</v>
      </c>
      <c r="DX785" s="34">
        <f t="shared" ca="1" si="2396"/>
        <v>0</v>
      </c>
      <c r="DY785" s="34">
        <f t="shared" ca="1" si="2397"/>
        <v>0</v>
      </c>
      <c r="DZ785" s="34">
        <f t="shared" ca="1" si="2398"/>
        <v>0</v>
      </c>
      <c r="EA785" s="34">
        <f t="shared" ca="1" si="2399"/>
        <v>0</v>
      </c>
      <c r="EB785" s="34">
        <f t="shared" ca="1" si="2400"/>
        <v>0</v>
      </c>
      <c r="EC785" s="34">
        <f t="shared" ca="1" si="2401"/>
        <v>0</v>
      </c>
      <c r="ED785" s="34">
        <f t="shared" ca="1" si="2402"/>
        <v>0</v>
      </c>
      <c r="EE785" s="34">
        <f t="shared" ca="1" si="2403"/>
        <v>0</v>
      </c>
      <c r="EF785" s="34">
        <f t="shared" ca="1" si="2404"/>
        <v>0</v>
      </c>
      <c r="EG785" s="34">
        <f t="shared" ca="1" si="2405"/>
        <v>0</v>
      </c>
      <c r="EH785" s="34">
        <f t="shared" ca="1" si="2406"/>
        <v>0</v>
      </c>
      <c r="EI785" s="34">
        <f t="shared" ca="1" si="2407"/>
        <v>0</v>
      </c>
      <c r="EJ785" s="34">
        <f t="shared" ca="1" si="2408"/>
        <v>0</v>
      </c>
      <c r="EK785" s="34">
        <f t="shared" ca="1" si="2409"/>
        <v>0</v>
      </c>
      <c r="EL785" s="34">
        <f t="shared" ca="1" si="2410"/>
        <v>0</v>
      </c>
      <c r="EM785" s="34">
        <f t="shared" ca="1" si="2411"/>
        <v>0</v>
      </c>
      <c r="EN785" s="34">
        <f t="shared" ca="1" si="2412"/>
        <v>0</v>
      </c>
      <c r="EO785" s="34">
        <f t="shared" ca="1" si="2413"/>
        <v>0</v>
      </c>
      <c r="EP785" s="34">
        <f t="shared" ca="1" si="2414"/>
        <v>0</v>
      </c>
      <c r="EQ785" s="34">
        <f t="shared" ca="1" si="2415"/>
        <v>0</v>
      </c>
      <c r="ER785" s="34">
        <f t="shared" ca="1" si="2416"/>
        <v>0</v>
      </c>
      <c r="ES785" s="34">
        <f t="shared" ca="1" si="2417"/>
        <v>0</v>
      </c>
      <c r="ET785" s="34">
        <f t="shared" ca="1" si="2418"/>
        <v>0</v>
      </c>
      <c r="EU785" s="34">
        <f t="shared" ca="1" si="2419"/>
        <v>0</v>
      </c>
      <c r="EV785" s="34">
        <f t="shared" ca="1" si="2420"/>
        <v>0</v>
      </c>
      <c r="EW785" s="34">
        <f t="shared" ca="1" si="2421"/>
        <v>0</v>
      </c>
      <c r="EX785" s="34">
        <f t="shared" ca="1" si="2422"/>
        <v>0</v>
      </c>
      <c r="EY785" s="34">
        <f t="shared" ca="1" si="2423"/>
        <v>0</v>
      </c>
      <c r="EZ785" s="34">
        <f t="shared" ca="1" si="2424"/>
        <v>0</v>
      </c>
      <c r="FA785" s="34">
        <f t="shared" ca="1" si="2425"/>
        <v>0</v>
      </c>
      <c r="FB785" s="34">
        <f t="shared" ca="1" si="2426"/>
        <v>0</v>
      </c>
      <c r="FC785" s="34">
        <f t="shared" ca="1" si="2427"/>
        <v>0</v>
      </c>
      <c r="FD785" s="71"/>
      <c r="FE785" s="76"/>
      <c r="FF785" s="76"/>
      <c r="FG785" s="76"/>
      <c r="FH785" s="58"/>
      <c r="FI785" s="58"/>
      <c r="FJ785" s="58">
        <v>0</v>
      </c>
      <c r="FK785" s="58">
        <v>0</v>
      </c>
      <c r="FL785" s="34">
        <f t="shared" ca="1" si="2307"/>
        <v>0</v>
      </c>
      <c r="FM785" s="34">
        <f t="shared" ca="1" si="2308"/>
        <v>0</v>
      </c>
      <c r="FN785" s="34">
        <f t="shared" ca="1" si="2309"/>
        <v>0</v>
      </c>
      <c r="FO785" s="34">
        <f t="shared" ca="1" si="2310"/>
        <v>0</v>
      </c>
      <c r="FP785" s="34">
        <f t="shared" ca="1" si="2311"/>
        <v>0</v>
      </c>
      <c r="FQ785" s="34">
        <f t="shared" ca="1" si="2312"/>
        <v>0</v>
      </c>
      <c r="FR785" s="34">
        <f t="shared" ca="1" si="2313"/>
        <v>0</v>
      </c>
      <c r="FS785" s="34">
        <f t="shared" ca="1" si="2314"/>
        <v>0</v>
      </c>
      <c r="FT785" s="34">
        <f t="shared" ca="1" si="2315"/>
        <v>0</v>
      </c>
      <c r="FU785" s="34">
        <f t="shared" ca="1" si="2316"/>
        <v>0</v>
      </c>
      <c r="FV785" s="34">
        <f t="shared" ca="1" si="2317"/>
        <v>0</v>
      </c>
      <c r="FW785" s="34">
        <f t="shared" ca="1" si="2318"/>
        <v>0</v>
      </c>
      <c r="FX785" s="34">
        <f t="shared" ca="1" si="2319"/>
        <v>0</v>
      </c>
      <c r="FY785" s="34">
        <f t="shared" ca="1" si="2320"/>
        <v>0</v>
      </c>
      <c r="FZ785" s="34">
        <f t="shared" ca="1" si="2321"/>
        <v>0</v>
      </c>
      <c r="GA785" s="34">
        <f t="shared" ca="1" si="2322"/>
        <v>0</v>
      </c>
      <c r="GB785" s="34">
        <f t="shared" ca="1" si="2323"/>
        <v>0</v>
      </c>
      <c r="GC785" s="34">
        <f t="shared" ca="1" si="2324"/>
        <v>0</v>
      </c>
      <c r="GD785" s="34">
        <f t="shared" ca="1" si="2325"/>
        <v>0</v>
      </c>
      <c r="GE785" s="34">
        <f t="shared" ca="1" si="2326"/>
        <v>0</v>
      </c>
      <c r="GF785" s="34">
        <f t="shared" ca="1" si="2327"/>
        <v>0</v>
      </c>
      <c r="GG785" s="34">
        <f t="shared" ca="1" si="2328"/>
        <v>0</v>
      </c>
      <c r="GH785" s="34">
        <f t="shared" ca="1" si="2329"/>
        <v>0</v>
      </c>
      <c r="GI785" s="34">
        <f t="shared" ca="1" si="2330"/>
        <v>0</v>
      </c>
      <c r="GJ785" s="34">
        <f t="shared" ca="1" si="2331"/>
        <v>0</v>
      </c>
      <c r="GK785" s="34">
        <f t="shared" ca="1" si="2332"/>
        <v>0</v>
      </c>
      <c r="GL785" s="34">
        <f t="shared" ca="1" si="2333"/>
        <v>0</v>
      </c>
      <c r="GM785" s="34">
        <f t="shared" ca="1" si="2334"/>
        <v>0</v>
      </c>
      <c r="GN785" s="34">
        <f t="shared" ca="1" si="2335"/>
        <v>0</v>
      </c>
      <c r="GO785" s="34">
        <f t="shared" ca="1" si="2336"/>
        <v>0</v>
      </c>
      <c r="GP785" s="34">
        <f t="shared" ca="1" si="2337"/>
        <v>0</v>
      </c>
      <c r="GQ785" s="34">
        <f t="shared" ca="1" si="2338"/>
        <v>0</v>
      </c>
      <c r="GR785" s="34">
        <f t="shared" ca="1" si="2339"/>
        <v>0</v>
      </c>
      <c r="GS785" s="34">
        <f t="shared" ca="1" si="2340"/>
        <v>0</v>
      </c>
      <c r="GT785" s="34">
        <f t="shared" ca="1" si="2341"/>
        <v>0</v>
      </c>
      <c r="GU785" s="34">
        <f t="shared" ca="1" si="2342"/>
        <v>0</v>
      </c>
      <c r="GV785" s="34">
        <f t="shared" ca="1" si="2343"/>
        <v>0</v>
      </c>
      <c r="GW785" s="49" t="str">
        <f t="shared" ca="1" si="2299"/>
        <v>H</v>
      </c>
      <c r="GX785" s="49"/>
      <c r="GY785" s="49"/>
      <c r="GZ785" s="49"/>
      <c r="HA785" s="49"/>
      <c r="HB785" s="49" t="str">
        <f t="shared" ca="1" si="2300"/>
        <v>E</v>
      </c>
      <c r="HC785" s="49"/>
      <c r="HD785" s="49"/>
      <c r="HE785" s="49"/>
      <c r="HF785" s="49"/>
      <c r="HG785" s="49" t="str">
        <f t="shared" ca="1" si="2301"/>
        <v>B</v>
      </c>
      <c r="HH785" s="49"/>
      <c r="HI785" s="49"/>
      <c r="HJ785" s="49"/>
      <c r="HK785" s="49"/>
      <c r="HL785" s="65"/>
      <c r="HM785" s="50"/>
      <c r="HN785" s="50"/>
      <c r="HO785" s="66"/>
      <c r="HP785" s="66"/>
      <c r="HQ785" s="33"/>
      <c r="HR785" s="66"/>
      <c r="HS785" s="66"/>
      <c r="HT785" s="67"/>
      <c r="HU785" s="65"/>
      <c r="HV785" s="50"/>
      <c r="HW785" s="50"/>
      <c r="HX785" s="66"/>
      <c r="HY785" s="66"/>
      <c r="HZ785" s="33"/>
      <c r="IA785" s="66"/>
      <c r="IB785" s="66"/>
      <c r="IC785" s="67"/>
      <c r="ID785" s="65"/>
      <c r="IE785" s="50"/>
      <c r="IF785" s="50"/>
      <c r="IG785" s="66"/>
      <c r="IH785" s="66"/>
      <c r="II785" s="33" t="str">
        <f t="shared" ca="1" si="2344"/>
        <v>0</v>
      </c>
      <c r="IJ785" s="66" t="str">
        <f t="shared" ca="1" si="2345"/>
        <v/>
      </c>
      <c r="IK785" s="66" t="str">
        <f t="shared" ca="1" si="2346"/>
        <v/>
      </c>
      <c r="IL785" s="67">
        <f t="shared" ca="1" si="2302"/>
        <v>1</v>
      </c>
      <c r="IM785" s="34"/>
      <c r="IN785" s="34"/>
      <c r="IO785" s="37">
        <f t="shared" ca="1" si="2352"/>
        <v>0</v>
      </c>
      <c r="IP785" s="22">
        <f t="shared" ca="1" si="2347"/>
        <v>6</v>
      </c>
      <c r="IQ785" s="78" t="str">
        <f t="shared" ca="1" si="2428"/>
        <v>Profit Target</v>
      </c>
      <c r="IR785" s="156">
        <f t="shared" ca="1" si="2429"/>
        <v>0</v>
      </c>
      <c r="IS785" s="78">
        <f t="shared" ca="1" si="2303"/>
        <v>6</v>
      </c>
      <c r="IT785" s="58"/>
      <c r="IU785" s="58"/>
      <c r="IV785" s="58"/>
      <c r="IW785" s="58"/>
      <c r="IX785" s="58"/>
      <c r="IY785" s="58"/>
      <c r="IZ785" s="58"/>
      <c r="JA785" s="58"/>
      <c r="JB785" s="58"/>
      <c r="JC785" s="58"/>
      <c r="JD785" s="58"/>
      <c r="JE785" s="58"/>
      <c r="JF785" s="58"/>
      <c r="JG785" s="58"/>
      <c r="JH785" s="58"/>
      <c r="JI785" s="58"/>
      <c r="JJ785" s="58"/>
      <c r="JK785" s="58"/>
      <c r="JL785" s="58"/>
      <c r="JM785" s="58"/>
      <c r="JN785" s="58"/>
      <c r="JO785" s="58"/>
      <c r="JP785" s="58"/>
      <c r="JQ785" s="58"/>
      <c r="JR785" s="58"/>
      <c r="JS785" s="58"/>
      <c r="JT785" s="58"/>
      <c r="JU785" s="58"/>
      <c r="JV785" s="58"/>
      <c r="JW785" s="58"/>
      <c r="JX785" s="58"/>
      <c r="JY785" s="58"/>
      <c r="JZ785" s="58"/>
      <c r="KA785" s="58"/>
      <c r="KB785" s="58"/>
      <c r="KC785" s="58"/>
      <c r="KD785" s="58"/>
      <c r="KE785" s="58"/>
      <c r="KF785" s="58"/>
      <c r="KG785" s="58"/>
      <c r="KH785" s="58"/>
      <c r="KI785" s="58"/>
      <c r="KJ785" s="58"/>
      <c r="KK785" s="58"/>
      <c r="KL785" s="58"/>
      <c r="KM785" s="58"/>
      <c r="KN785" s="58"/>
      <c r="KO785" s="58"/>
      <c r="KP785" s="58"/>
      <c r="KQ785" s="58"/>
      <c r="KR785" s="58"/>
      <c r="KS785" s="58"/>
      <c r="KT785" s="58"/>
      <c r="KU785" s="58"/>
      <c r="KV785" s="58"/>
      <c r="KW785" s="58"/>
      <c r="KX785" s="58"/>
      <c r="KY785" s="58"/>
      <c r="KZ785" s="58"/>
      <c r="LA785" s="58"/>
      <c r="LB785" s="58"/>
      <c r="LC785" s="58"/>
      <c r="LD785" s="58"/>
      <c r="LE785" s="58"/>
      <c r="LF785" s="58"/>
      <c r="LG785" s="58"/>
      <c r="LH785" s="58"/>
      <c r="LI785" s="58"/>
      <c r="LJ785" s="58"/>
      <c r="LK785" s="58"/>
      <c r="LL785" s="58"/>
      <c r="LM785" s="58"/>
      <c r="LN785" s="58"/>
      <c r="LO785" s="58"/>
      <c r="LP785" s="90" t="str">
        <f t="shared" si="2304"/>
        <v/>
      </c>
      <c r="MO785" s="15">
        <f t="shared" ca="1" si="2305"/>
        <v>1</v>
      </c>
    </row>
    <row r="786" spans="1:353">
      <c r="A786" s="15">
        <f t="shared" ca="1" si="2291"/>
        <v>8</v>
      </c>
      <c r="B786" s="33" t="str">
        <f t="shared" ca="1" si="2292"/>
        <v>DB</v>
      </c>
      <c r="C786" s="10" t="str">
        <f t="shared" ca="1" si="2293"/>
        <v>profit target</v>
      </c>
      <c r="D786" s="50">
        <f t="shared" ca="1" si="2294"/>
        <v>0</v>
      </c>
      <c r="E786" s="10" t="str">
        <f t="shared" si="2295"/>
        <v/>
      </c>
      <c r="F786" s="111">
        <f t="shared" si="2348"/>
        <v>782</v>
      </c>
      <c r="G786" s="59">
        <f t="shared" ca="1" si="2353"/>
        <v>1</v>
      </c>
      <c r="H786" s="56">
        <f t="shared" ref="H786:AR786" ca="1" si="2439">COUNTIF($A148:$A786,H$5)</f>
        <v>17</v>
      </c>
      <c r="I786" s="56">
        <f t="shared" ca="1" si="2439"/>
        <v>17</v>
      </c>
      <c r="J786" s="56">
        <f t="shared" ca="1" si="2439"/>
        <v>12</v>
      </c>
      <c r="K786" s="56">
        <f t="shared" ca="1" si="2439"/>
        <v>20</v>
      </c>
      <c r="L786" s="56">
        <f t="shared" ca="1" si="2439"/>
        <v>18</v>
      </c>
      <c r="M786" s="56">
        <f t="shared" ca="1" si="2439"/>
        <v>17</v>
      </c>
      <c r="N786" s="56">
        <f t="shared" ca="1" si="2439"/>
        <v>12</v>
      </c>
      <c r="O786" s="56">
        <f t="shared" ca="1" si="2439"/>
        <v>14</v>
      </c>
      <c r="P786" s="56">
        <f t="shared" ca="1" si="2439"/>
        <v>10</v>
      </c>
      <c r="Q786" s="56">
        <f t="shared" ca="1" si="2439"/>
        <v>21</v>
      </c>
      <c r="R786" s="56">
        <f t="shared" ca="1" si="2439"/>
        <v>24</v>
      </c>
      <c r="S786" s="56">
        <f t="shared" ca="1" si="2439"/>
        <v>18</v>
      </c>
      <c r="T786" s="56">
        <f t="shared" ca="1" si="2439"/>
        <v>15</v>
      </c>
      <c r="U786" s="56">
        <f t="shared" ca="1" si="2439"/>
        <v>16</v>
      </c>
      <c r="V786" s="56">
        <f t="shared" ca="1" si="2439"/>
        <v>13</v>
      </c>
      <c r="W786" s="56">
        <f t="shared" ca="1" si="2439"/>
        <v>15</v>
      </c>
      <c r="X786" s="56">
        <f t="shared" ca="1" si="2439"/>
        <v>22</v>
      </c>
      <c r="Y786" s="56">
        <f t="shared" ca="1" si="2439"/>
        <v>23</v>
      </c>
      <c r="Z786" s="56">
        <f t="shared" ca="1" si="2439"/>
        <v>18</v>
      </c>
      <c r="AA786" s="56">
        <f t="shared" ca="1" si="2439"/>
        <v>13</v>
      </c>
      <c r="AB786" s="56">
        <f t="shared" ca="1" si="2439"/>
        <v>10</v>
      </c>
      <c r="AC786" s="56">
        <f t="shared" ca="1" si="2439"/>
        <v>21</v>
      </c>
      <c r="AD786" s="56">
        <f t="shared" ca="1" si="2439"/>
        <v>24</v>
      </c>
      <c r="AE786" s="56">
        <f t="shared" ca="1" si="2439"/>
        <v>21</v>
      </c>
      <c r="AF786" s="56">
        <f t="shared" ca="1" si="2439"/>
        <v>14</v>
      </c>
      <c r="AG786" s="56">
        <f t="shared" ca="1" si="2439"/>
        <v>18</v>
      </c>
      <c r="AH786" s="56">
        <f t="shared" ca="1" si="2439"/>
        <v>13</v>
      </c>
      <c r="AI786" s="56">
        <f t="shared" ca="1" si="2439"/>
        <v>14</v>
      </c>
      <c r="AJ786" s="56">
        <f t="shared" ca="1" si="2439"/>
        <v>28</v>
      </c>
      <c r="AK786" s="56">
        <f t="shared" ca="1" si="2439"/>
        <v>15</v>
      </c>
      <c r="AL786" s="56">
        <f t="shared" ca="1" si="2439"/>
        <v>12</v>
      </c>
      <c r="AM786" s="56">
        <f t="shared" ca="1" si="2439"/>
        <v>25</v>
      </c>
      <c r="AN786" s="56">
        <f t="shared" ca="1" si="2439"/>
        <v>17</v>
      </c>
      <c r="AO786" s="56">
        <f t="shared" ca="1" si="2439"/>
        <v>18</v>
      </c>
      <c r="AP786" s="56">
        <f t="shared" ca="1" si="2439"/>
        <v>25</v>
      </c>
      <c r="AQ786" s="56">
        <f t="shared" ca="1" si="2439"/>
        <v>15</v>
      </c>
      <c r="AR786" s="56">
        <f t="shared" ca="1" si="2439"/>
        <v>14</v>
      </c>
      <c r="AS786" s="101">
        <f t="shared" ca="1" si="2350"/>
        <v>0</v>
      </c>
      <c r="AT786" s="58">
        <f t="shared" si="2297"/>
        <v>782</v>
      </c>
      <c r="AU786" s="105">
        <f t="shared" si="2351"/>
        <v>22</v>
      </c>
      <c r="AV786" s="105">
        <f t="shared" si="2298"/>
        <v>506.73599999999999</v>
      </c>
      <c r="AW786" s="58">
        <f t="shared" ca="1" si="2213"/>
        <v>5</v>
      </c>
      <c r="AX786" s="58">
        <f t="shared" ca="1" si="2214"/>
        <v>52</v>
      </c>
      <c r="AY786" s="58">
        <f t="shared" ca="1" si="2215"/>
        <v>3</v>
      </c>
      <c r="AZ786" s="58">
        <f t="shared" ca="1" si="2216"/>
        <v>14</v>
      </c>
      <c r="BA786" s="58">
        <f t="shared" ca="1" si="2217"/>
        <v>112</v>
      </c>
      <c r="BB786" s="58">
        <f t="shared" ca="1" si="2218"/>
        <v>54</v>
      </c>
      <c r="BC786" s="58">
        <f t="shared" ca="1" si="2219"/>
        <v>49</v>
      </c>
      <c r="BD786" s="58">
        <f t="shared" ca="1" si="2220"/>
        <v>0</v>
      </c>
      <c r="BE786" s="58">
        <f t="shared" ca="1" si="2221"/>
        <v>181</v>
      </c>
      <c r="BF786" s="58">
        <f t="shared" ca="1" si="2222"/>
        <v>16</v>
      </c>
      <c r="BG786" s="58">
        <f t="shared" ca="1" si="2223"/>
        <v>68</v>
      </c>
      <c r="BH786" s="58">
        <f t="shared" ca="1" si="2224"/>
        <v>2</v>
      </c>
      <c r="BI786" s="58">
        <f t="shared" ca="1" si="2225"/>
        <v>7</v>
      </c>
      <c r="BJ786" s="58">
        <f t="shared" ca="1" si="2226"/>
        <v>6</v>
      </c>
      <c r="BK786" s="58">
        <f t="shared" ca="1" si="2227"/>
        <v>19</v>
      </c>
      <c r="BL786" s="58">
        <f t="shared" ca="1" si="2228"/>
        <v>27</v>
      </c>
      <c r="BM786" s="58">
        <f t="shared" ca="1" si="2229"/>
        <v>23</v>
      </c>
      <c r="BN786" s="58">
        <f t="shared" ca="1" si="2230"/>
        <v>10</v>
      </c>
      <c r="BO786" s="58">
        <f t="shared" ca="1" si="2231"/>
        <v>8</v>
      </c>
      <c r="BP786" s="58">
        <f t="shared" ca="1" si="2232"/>
        <v>24</v>
      </c>
      <c r="BQ786" s="58">
        <f t="shared" ca="1" si="2233"/>
        <v>12</v>
      </c>
      <c r="BR786" s="58">
        <f t="shared" ca="1" si="2234"/>
        <v>1</v>
      </c>
      <c r="BS786" s="58">
        <f t="shared" ca="1" si="2235"/>
        <v>32</v>
      </c>
      <c r="BT786" s="58">
        <f t="shared" ca="1" si="2236"/>
        <v>42</v>
      </c>
      <c r="BU786" s="58">
        <f t="shared" ca="1" si="2237"/>
        <v>44</v>
      </c>
      <c r="BV786" s="58">
        <f t="shared" ca="1" si="2238"/>
        <v>18</v>
      </c>
      <c r="BW786" s="58">
        <f t="shared" ca="1" si="2239"/>
        <v>51</v>
      </c>
      <c r="BX786" s="58">
        <f t="shared" ca="1" si="2240"/>
        <v>122</v>
      </c>
      <c r="BY786" s="58">
        <f t="shared" ca="1" si="2241"/>
        <v>13</v>
      </c>
      <c r="BZ786" s="58">
        <f t="shared" ca="1" si="2242"/>
        <v>37</v>
      </c>
      <c r="CA786" s="58">
        <f t="shared" ca="1" si="2243"/>
        <v>89</v>
      </c>
      <c r="CB786" s="58">
        <f t="shared" ca="1" si="2244"/>
        <v>70</v>
      </c>
      <c r="CC786" s="58">
        <f t="shared" ca="1" si="2245"/>
        <v>40</v>
      </c>
      <c r="CD786" s="58">
        <f t="shared" ca="1" si="2246"/>
        <v>71</v>
      </c>
      <c r="CE786" s="58">
        <f t="shared" ca="1" si="2247"/>
        <v>25</v>
      </c>
      <c r="CF786" s="58">
        <f t="shared" ca="1" si="2248"/>
        <v>22</v>
      </c>
      <c r="CG786" s="58">
        <f t="shared" ca="1" si="2249"/>
        <v>35</v>
      </c>
      <c r="CH786" s="58" t="str">
        <f t="shared" ca="1" si="2355"/>
        <v/>
      </c>
      <c r="CI786" s="58" t="str">
        <f t="shared" ca="1" si="2356"/>
        <v/>
      </c>
      <c r="CJ786" s="58" t="str">
        <f t="shared" ca="1" si="2357"/>
        <v/>
      </c>
      <c r="CK786" s="58" t="str">
        <f t="shared" ca="1" si="2358"/>
        <v/>
      </c>
      <c r="CL786" s="58" t="str">
        <f t="shared" ca="1" si="2359"/>
        <v/>
      </c>
      <c r="CM786" s="58" t="str">
        <f t="shared" ca="1" si="2360"/>
        <v/>
      </c>
      <c r="CN786" s="58" t="str">
        <f t="shared" ca="1" si="2361"/>
        <v/>
      </c>
      <c r="CO786" s="58" t="str">
        <f t="shared" ca="1" si="2362"/>
        <v/>
      </c>
      <c r="CP786" s="58" t="str">
        <f t="shared" ca="1" si="2363"/>
        <v>09</v>
      </c>
      <c r="CQ786" s="58" t="str">
        <f t="shared" ca="1" si="2364"/>
        <v/>
      </c>
      <c r="CR786" s="58" t="str">
        <f t="shared" ca="1" si="2365"/>
        <v/>
      </c>
      <c r="CS786" s="58" t="str">
        <f t="shared" ca="1" si="2366"/>
        <v/>
      </c>
      <c r="CT786" s="58" t="str">
        <f t="shared" ca="1" si="2367"/>
        <v/>
      </c>
      <c r="CU786" s="58" t="str">
        <f t="shared" ca="1" si="2368"/>
        <v/>
      </c>
      <c r="CV786" s="58" t="str">
        <f t="shared" ca="1" si="2369"/>
        <v/>
      </c>
      <c r="CW786" s="58" t="str">
        <f t="shared" ca="1" si="2370"/>
        <v/>
      </c>
      <c r="CX786" s="58" t="str">
        <f t="shared" ca="1" si="2371"/>
        <v/>
      </c>
      <c r="CY786" s="58" t="str">
        <f t="shared" ca="1" si="2372"/>
        <v/>
      </c>
      <c r="CZ786" s="58" t="str">
        <f t="shared" ca="1" si="2373"/>
        <v/>
      </c>
      <c r="DA786" s="58" t="str">
        <f t="shared" ca="1" si="2374"/>
        <v/>
      </c>
      <c r="DB786" s="58" t="str">
        <f t="shared" ca="1" si="2375"/>
        <v/>
      </c>
      <c r="DC786" s="58" t="str">
        <f t="shared" ca="1" si="2376"/>
        <v/>
      </c>
      <c r="DD786" s="58" t="str">
        <f t="shared" ca="1" si="2377"/>
        <v/>
      </c>
      <c r="DE786" s="58" t="str">
        <f t="shared" ca="1" si="2378"/>
        <v/>
      </c>
      <c r="DF786" s="58" t="str">
        <f t="shared" ca="1" si="2379"/>
        <v/>
      </c>
      <c r="DG786" s="58" t="str">
        <f t="shared" ca="1" si="2380"/>
        <v/>
      </c>
      <c r="DH786" s="58" t="str">
        <f t="shared" ca="1" si="2381"/>
        <v/>
      </c>
      <c r="DI786" s="58" t="str">
        <f t="shared" ca="1" si="2382"/>
        <v/>
      </c>
      <c r="DJ786" s="58" t="str">
        <f t="shared" ca="1" si="2383"/>
        <v/>
      </c>
      <c r="DK786" s="58" t="str">
        <f t="shared" ca="1" si="2384"/>
        <v/>
      </c>
      <c r="DL786" s="58" t="str">
        <f t="shared" ca="1" si="2385"/>
        <v/>
      </c>
      <c r="DM786" s="58" t="str">
        <f t="shared" ca="1" si="2386"/>
        <v/>
      </c>
      <c r="DN786" s="58" t="str">
        <f t="shared" ca="1" si="2387"/>
        <v/>
      </c>
      <c r="DO786" s="58" t="str">
        <f t="shared" ca="1" si="2388"/>
        <v/>
      </c>
      <c r="DP786" s="58" t="str">
        <f t="shared" ca="1" si="2389"/>
        <v/>
      </c>
      <c r="DQ786" s="58" t="str">
        <f t="shared" ca="1" si="2389"/>
        <v/>
      </c>
      <c r="DR786" s="58" t="str">
        <f t="shared" ca="1" si="2390"/>
        <v/>
      </c>
      <c r="DS786" s="34">
        <f t="shared" ca="1" si="2391"/>
        <v>0</v>
      </c>
      <c r="DT786" s="34">
        <f t="shared" ca="1" si="2392"/>
        <v>0</v>
      </c>
      <c r="DU786" s="34">
        <f t="shared" ca="1" si="2393"/>
        <v>0</v>
      </c>
      <c r="DV786" s="34">
        <f t="shared" ca="1" si="2394"/>
        <v>0</v>
      </c>
      <c r="DW786" s="34">
        <f t="shared" ca="1" si="2395"/>
        <v>0</v>
      </c>
      <c r="DX786" s="34">
        <f t="shared" ca="1" si="2396"/>
        <v>0</v>
      </c>
      <c r="DY786" s="34">
        <f t="shared" ca="1" si="2397"/>
        <v>0</v>
      </c>
      <c r="DZ786" s="34">
        <f t="shared" ca="1" si="2398"/>
        <v>0</v>
      </c>
      <c r="EA786" s="34">
        <f t="shared" ca="1" si="2399"/>
        <v>0</v>
      </c>
      <c r="EB786" s="34">
        <f t="shared" ca="1" si="2400"/>
        <v>0</v>
      </c>
      <c r="EC786" s="34">
        <f t="shared" ca="1" si="2401"/>
        <v>0</v>
      </c>
      <c r="ED786" s="34">
        <f t="shared" ca="1" si="2402"/>
        <v>0</v>
      </c>
      <c r="EE786" s="34">
        <f t="shared" ca="1" si="2403"/>
        <v>0</v>
      </c>
      <c r="EF786" s="34">
        <f t="shared" ca="1" si="2404"/>
        <v>0</v>
      </c>
      <c r="EG786" s="34">
        <f t="shared" ca="1" si="2405"/>
        <v>0</v>
      </c>
      <c r="EH786" s="34">
        <f t="shared" ca="1" si="2406"/>
        <v>0</v>
      </c>
      <c r="EI786" s="34">
        <f t="shared" ca="1" si="2407"/>
        <v>0</v>
      </c>
      <c r="EJ786" s="34">
        <f t="shared" ca="1" si="2408"/>
        <v>0</v>
      </c>
      <c r="EK786" s="34">
        <f t="shared" ca="1" si="2409"/>
        <v>0</v>
      </c>
      <c r="EL786" s="34">
        <f t="shared" ca="1" si="2410"/>
        <v>0</v>
      </c>
      <c r="EM786" s="34">
        <f t="shared" ca="1" si="2411"/>
        <v>0</v>
      </c>
      <c r="EN786" s="34">
        <f t="shared" ca="1" si="2412"/>
        <v>0</v>
      </c>
      <c r="EO786" s="34">
        <f t="shared" ca="1" si="2413"/>
        <v>0</v>
      </c>
      <c r="EP786" s="34">
        <f t="shared" ca="1" si="2414"/>
        <v>0</v>
      </c>
      <c r="EQ786" s="34">
        <f t="shared" ca="1" si="2415"/>
        <v>0</v>
      </c>
      <c r="ER786" s="34">
        <f t="shared" ca="1" si="2416"/>
        <v>0</v>
      </c>
      <c r="ES786" s="34">
        <f t="shared" ca="1" si="2417"/>
        <v>0</v>
      </c>
      <c r="ET786" s="34">
        <f t="shared" ca="1" si="2418"/>
        <v>0</v>
      </c>
      <c r="EU786" s="34">
        <f t="shared" ca="1" si="2419"/>
        <v>0</v>
      </c>
      <c r="EV786" s="34">
        <f t="shared" ca="1" si="2420"/>
        <v>0</v>
      </c>
      <c r="EW786" s="34">
        <f t="shared" ca="1" si="2421"/>
        <v>0</v>
      </c>
      <c r="EX786" s="34">
        <f t="shared" ca="1" si="2422"/>
        <v>0</v>
      </c>
      <c r="EY786" s="34">
        <f t="shared" ca="1" si="2423"/>
        <v>0</v>
      </c>
      <c r="EZ786" s="34">
        <f t="shared" ca="1" si="2424"/>
        <v>0</v>
      </c>
      <c r="FA786" s="34">
        <f t="shared" ca="1" si="2425"/>
        <v>0</v>
      </c>
      <c r="FB786" s="34">
        <f t="shared" ca="1" si="2426"/>
        <v>0</v>
      </c>
      <c r="FC786" s="34">
        <f t="shared" ca="1" si="2427"/>
        <v>0</v>
      </c>
      <c r="FD786" s="71"/>
      <c r="FE786" s="76"/>
      <c r="FF786" s="76"/>
      <c r="FG786" s="76"/>
      <c r="FH786" s="58"/>
      <c r="FI786" s="58"/>
      <c r="FJ786" s="58">
        <v>0</v>
      </c>
      <c r="FK786" s="58">
        <v>0</v>
      </c>
      <c r="FL786" s="34">
        <f t="shared" ca="1" si="2307"/>
        <v>0</v>
      </c>
      <c r="FM786" s="34">
        <f t="shared" ca="1" si="2308"/>
        <v>0</v>
      </c>
      <c r="FN786" s="34">
        <f t="shared" ca="1" si="2309"/>
        <v>0</v>
      </c>
      <c r="FO786" s="34">
        <f t="shared" ca="1" si="2310"/>
        <v>0</v>
      </c>
      <c r="FP786" s="34">
        <f t="shared" ca="1" si="2311"/>
        <v>0</v>
      </c>
      <c r="FQ786" s="34">
        <f t="shared" ca="1" si="2312"/>
        <v>0</v>
      </c>
      <c r="FR786" s="34">
        <f t="shared" ca="1" si="2313"/>
        <v>0</v>
      </c>
      <c r="FS786" s="34">
        <f t="shared" ca="1" si="2314"/>
        <v>0</v>
      </c>
      <c r="FT786" s="34">
        <f t="shared" ca="1" si="2315"/>
        <v>0</v>
      </c>
      <c r="FU786" s="34">
        <f t="shared" ca="1" si="2316"/>
        <v>0</v>
      </c>
      <c r="FV786" s="34">
        <f t="shared" ca="1" si="2317"/>
        <v>0</v>
      </c>
      <c r="FW786" s="34">
        <f t="shared" ca="1" si="2318"/>
        <v>0</v>
      </c>
      <c r="FX786" s="34">
        <f t="shared" ca="1" si="2319"/>
        <v>0</v>
      </c>
      <c r="FY786" s="34">
        <f t="shared" ca="1" si="2320"/>
        <v>0</v>
      </c>
      <c r="FZ786" s="34">
        <f t="shared" ca="1" si="2321"/>
        <v>0</v>
      </c>
      <c r="GA786" s="34">
        <f t="shared" ca="1" si="2322"/>
        <v>0</v>
      </c>
      <c r="GB786" s="34">
        <f t="shared" ca="1" si="2323"/>
        <v>0</v>
      </c>
      <c r="GC786" s="34">
        <f t="shared" ca="1" si="2324"/>
        <v>0</v>
      </c>
      <c r="GD786" s="34">
        <f t="shared" ca="1" si="2325"/>
        <v>0</v>
      </c>
      <c r="GE786" s="34">
        <f t="shared" ca="1" si="2326"/>
        <v>0</v>
      </c>
      <c r="GF786" s="34">
        <f t="shared" ca="1" si="2327"/>
        <v>0</v>
      </c>
      <c r="GG786" s="34">
        <f t="shared" ca="1" si="2328"/>
        <v>0</v>
      </c>
      <c r="GH786" s="34">
        <f t="shared" ca="1" si="2329"/>
        <v>0</v>
      </c>
      <c r="GI786" s="34">
        <f t="shared" ca="1" si="2330"/>
        <v>0</v>
      </c>
      <c r="GJ786" s="34">
        <f t="shared" ca="1" si="2331"/>
        <v>0</v>
      </c>
      <c r="GK786" s="34">
        <f t="shared" ca="1" si="2332"/>
        <v>0</v>
      </c>
      <c r="GL786" s="34">
        <f t="shared" ca="1" si="2333"/>
        <v>0</v>
      </c>
      <c r="GM786" s="34">
        <f t="shared" ca="1" si="2334"/>
        <v>0</v>
      </c>
      <c r="GN786" s="34">
        <f t="shared" ca="1" si="2335"/>
        <v>0</v>
      </c>
      <c r="GO786" s="34">
        <f t="shared" ca="1" si="2336"/>
        <v>0</v>
      </c>
      <c r="GP786" s="34">
        <f t="shared" ca="1" si="2337"/>
        <v>0</v>
      </c>
      <c r="GQ786" s="34">
        <f t="shared" ca="1" si="2338"/>
        <v>0</v>
      </c>
      <c r="GR786" s="34">
        <f t="shared" ca="1" si="2339"/>
        <v>0</v>
      </c>
      <c r="GS786" s="34">
        <f t="shared" ca="1" si="2340"/>
        <v>0</v>
      </c>
      <c r="GT786" s="34">
        <f t="shared" ca="1" si="2341"/>
        <v>0</v>
      </c>
      <c r="GU786" s="34">
        <f t="shared" ca="1" si="2342"/>
        <v>0</v>
      </c>
      <c r="GV786" s="34">
        <f t="shared" ca="1" si="2343"/>
        <v>0</v>
      </c>
      <c r="GW786" s="49" t="str">
        <f t="shared" ca="1" si="2299"/>
        <v>L</v>
      </c>
      <c r="GX786" s="49"/>
      <c r="GY786" s="49"/>
      <c r="GZ786" s="49"/>
      <c r="HA786" s="49"/>
      <c r="HB786" s="49" t="str">
        <f t="shared" ca="1" si="2300"/>
        <v>E</v>
      </c>
      <c r="HC786" s="49"/>
      <c r="HD786" s="49"/>
      <c r="HE786" s="49"/>
      <c r="HF786" s="49"/>
      <c r="HG786" s="49" t="str">
        <f t="shared" ca="1" si="2301"/>
        <v>B</v>
      </c>
      <c r="HH786" s="49"/>
      <c r="HI786" s="49"/>
      <c r="HJ786" s="49"/>
      <c r="HK786" s="49"/>
      <c r="HL786" s="65"/>
      <c r="HM786" s="50"/>
      <c r="HN786" s="50"/>
      <c r="HO786" s="66"/>
      <c r="HP786" s="66"/>
      <c r="HQ786" s="33"/>
      <c r="HR786" s="66"/>
      <c r="HS786" s="66"/>
      <c r="HT786" s="67"/>
      <c r="HU786" s="65"/>
      <c r="HV786" s="50"/>
      <c r="HW786" s="50"/>
      <c r="HX786" s="66"/>
      <c r="HY786" s="66"/>
      <c r="HZ786" s="33"/>
      <c r="IA786" s="66"/>
      <c r="IB786" s="66"/>
      <c r="IC786" s="67"/>
      <c r="ID786" s="65"/>
      <c r="IE786" s="50"/>
      <c r="IF786" s="50"/>
      <c r="IG786" s="66"/>
      <c r="IH786" s="66"/>
      <c r="II786" s="33" t="str">
        <f t="shared" ca="1" si="2344"/>
        <v>0</v>
      </c>
      <c r="IJ786" s="66" t="str">
        <f t="shared" ca="1" si="2345"/>
        <v/>
      </c>
      <c r="IK786" s="66" t="str">
        <f t="shared" ca="1" si="2346"/>
        <v/>
      </c>
      <c r="IL786" s="67">
        <f t="shared" ca="1" si="2302"/>
        <v>1</v>
      </c>
      <c r="IM786" s="34"/>
      <c r="IN786" s="34"/>
      <c r="IO786" s="37">
        <f t="shared" ca="1" si="2352"/>
        <v>0</v>
      </c>
      <c r="IP786" s="22">
        <f t="shared" ca="1" si="2347"/>
        <v>6</v>
      </c>
      <c r="IQ786" s="78" t="str">
        <f t="shared" ca="1" si="2428"/>
        <v>Profit Target</v>
      </c>
      <c r="IR786" s="156">
        <f t="shared" ca="1" si="2429"/>
        <v>0</v>
      </c>
      <c r="IS786" s="78">
        <f t="shared" ca="1" si="2303"/>
        <v>6</v>
      </c>
      <c r="IT786" s="58"/>
      <c r="IU786" s="58"/>
      <c r="IV786" s="58"/>
      <c r="IW786" s="58"/>
      <c r="IX786" s="58"/>
      <c r="IY786" s="58"/>
      <c r="IZ786" s="58"/>
      <c r="JA786" s="58"/>
      <c r="JB786" s="58"/>
      <c r="JC786" s="58"/>
      <c r="JD786" s="58"/>
      <c r="JE786" s="58"/>
      <c r="JF786" s="58"/>
      <c r="JG786" s="58"/>
      <c r="JH786" s="58"/>
      <c r="JI786" s="58"/>
      <c r="JJ786" s="58"/>
      <c r="JK786" s="58"/>
      <c r="JL786" s="58"/>
      <c r="JM786" s="58"/>
      <c r="JN786" s="58"/>
      <c r="JO786" s="58"/>
      <c r="JP786" s="58"/>
      <c r="JQ786" s="58"/>
      <c r="JR786" s="58"/>
      <c r="JS786" s="58"/>
      <c r="JT786" s="58"/>
      <c r="JU786" s="58"/>
      <c r="JV786" s="58"/>
      <c r="JW786" s="58"/>
      <c r="JX786" s="58"/>
      <c r="JY786" s="58"/>
      <c r="JZ786" s="58"/>
      <c r="KA786" s="58"/>
      <c r="KB786" s="58"/>
      <c r="KC786" s="58"/>
      <c r="KD786" s="58"/>
      <c r="KE786" s="58"/>
      <c r="KF786" s="58"/>
      <c r="KG786" s="58"/>
      <c r="KH786" s="58"/>
      <c r="KI786" s="58"/>
      <c r="KJ786" s="58"/>
      <c r="KK786" s="58"/>
      <c r="KL786" s="58"/>
      <c r="KM786" s="58"/>
      <c r="KN786" s="58"/>
      <c r="KO786" s="58"/>
      <c r="KP786" s="58"/>
      <c r="KQ786" s="58"/>
      <c r="KR786" s="58"/>
      <c r="KS786" s="58"/>
      <c r="KT786" s="58"/>
      <c r="KU786" s="58"/>
      <c r="KV786" s="58"/>
      <c r="KW786" s="58"/>
      <c r="KX786" s="58"/>
      <c r="KY786" s="58"/>
      <c r="KZ786" s="58"/>
      <c r="LA786" s="58"/>
      <c r="LB786" s="58"/>
      <c r="LC786" s="58"/>
      <c r="LD786" s="58"/>
      <c r="LE786" s="58"/>
      <c r="LF786" s="58"/>
      <c r="LG786" s="58"/>
      <c r="LH786" s="58"/>
      <c r="LI786" s="58"/>
      <c r="LJ786" s="58"/>
      <c r="LK786" s="58"/>
      <c r="LL786" s="58"/>
      <c r="LM786" s="58"/>
      <c r="LN786" s="58"/>
      <c r="LO786" s="58"/>
      <c r="LP786" s="90" t="str">
        <f t="shared" si="2304"/>
        <v/>
      </c>
      <c r="MO786" s="15">
        <f t="shared" ca="1" si="2305"/>
        <v>34</v>
      </c>
    </row>
    <row r="787" spans="1:353">
      <c r="A787" s="15">
        <f t="shared" ca="1" si="2291"/>
        <v>29</v>
      </c>
      <c r="B787" s="33" t="str">
        <f t="shared" ca="1" si="2292"/>
        <v>DB</v>
      </c>
      <c r="C787" s="10" t="str">
        <f t="shared" ca="1" si="2293"/>
        <v>profit target</v>
      </c>
      <c r="D787" s="50">
        <f t="shared" ca="1" si="2294"/>
        <v>0</v>
      </c>
      <c r="E787" s="10" t="str">
        <f t="shared" si="2295"/>
        <v/>
      </c>
      <c r="F787" s="111">
        <f t="shared" si="2348"/>
        <v>783</v>
      </c>
      <c r="G787" s="59">
        <f t="shared" ca="1" si="2353"/>
        <v>1</v>
      </c>
      <c r="H787" s="56">
        <f t="shared" ref="H787:AR787" ca="1" si="2440">COUNTIF($A149:$A787,H$5)</f>
        <v>17</v>
      </c>
      <c r="I787" s="56">
        <f t="shared" ca="1" si="2440"/>
        <v>17</v>
      </c>
      <c r="J787" s="56">
        <f t="shared" ca="1" si="2440"/>
        <v>12</v>
      </c>
      <c r="K787" s="56">
        <f t="shared" ca="1" si="2440"/>
        <v>20</v>
      </c>
      <c r="L787" s="56">
        <f t="shared" ca="1" si="2440"/>
        <v>18</v>
      </c>
      <c r="M787" s="56">
        <f t="shared" ca="1" si="2440"/>
        <v>17</v>
      </c>
      <c r="N787" s="56">
        <f t="shared" ca="1" si="2440"/>
        <v>12</v>
      </c>
      <c r="O787" s="56">
        <f t="shared" ca="1" si="2440"/>
        <v>14</v>
      </c>
      <c r="P787" s="56">
        <f t="shared" ca="1" si="2440"/>
        <v>10</v>
      </c>
      <c r="Q787" s="56">
        <f t="shared" ca="1" si="2440"/>
        <v>21</v>
      </c>
      <c r="R787" s="56">
        <f t="shared" ca="1" si="2440"/>
        <v>24</v>
      </c>
      <c r="S787" s="56">
        <f t="shared" ca="1" si="2440"/>
        <v>18</v>
      </c>
      <c r="T787" s="56">
        <f t="shared" ca="1" si="2440"/>
        <v>15</v>
      </c>
      <c r="U787" s="56">
        <f t="shared" ca="1" si="2440"/>
        <v>16</v>
      </c>
      <c r="V787" s="56">
        <f t="shared" ca="1" si="2440"/>
        <v>13</v>
      </c>
      <c r="W787" s="56">
        <f t="shared" ca="1" si="2440"/>
        <v>15</v>
      </c>
      <c r="X787" s="56">
        <f t="shared" ca="1" si="2440"/>
        <v>22</v>
      </c>
      <c r="Y787" s="56">
        <f t="shared" ca="1" si="2440"/>
        <v>23</v>
      </c>
      <c r="Z787" s="56">
        <f t="shared" ca="1" si="2440"/>
        <v>18</v>
      </c>
      <c r="AA787" s="56">
        <f t="shared" ca="1" si="2440"/>
        <v>13</v>
      </c>
      <c r="AB787" s="56">
        <f t="shared" ca="1" si="2440"/>
        <v>10</v>
      </c>
      <c r="AC787" s="56">
        <f t="shared" ca="1" si="2440"/>
        <v>21</v>
      </c>
      <c r="AD787" s="56">
        <f t="shared" ca="1" si="2440"/>
        <v>24</v>
      </c>
      <c r="AE787" s="56">
        <f t="shared" ca="1" si="2440"/>
        <v>20</v>
      </c>
      <c r="AF787" s="56">
        <f t="shared" ca="1" si="2440"/>
        <v>14</v>
      </c>
      <c r="AG787" s="56">
        <f t="shared" ca="1" si="2440"/>
        <v>18</v>
      </c>
      <c r="AH787" s="56">
        <f t="shared" ca="1" si="2440"/>
        <v>13</v>
      </c>
      <c r="AI787" s="56">
        <f t="shared" ca="1" si="2440"/>
        <v>14</v>
      </c>
      <c r="AJ787" s="56">
        <f t="shared" ca="1" si="2440"/>
        <v>29</v>
      </c>
      <c r="AK787" s="56">
        <f t="shared" ca="1" si="2440"/>
        <v>15</v>
      </c>
      <c r="AL787" s="56">
        <f t="shared" ca="1" si="2440"/>
        <v>12</v>
      </c>
      <c r="AM787" s="56">
        <f t="shared" ca="1" si="2440"/>
        <v>25</v>
      </c>
      <c r="AN787" s="56">
        <f t="shared" ca="1" si="2440"/>
        <v>17</v>
      </c>
      <c r="AO787" s="56">
        <f t="shared" ca="1" si="2440"/>
        <v>18</v>
      </c>
      <c r="AP787" s="56">
        <f t="shared" ca="1" si="2440"/>
        <v>25</v>
      </c>
      <c r="AQ787" s="56">
        <f t="shared" ca="1" si="2440"/>
        <v>15</v>
      </c>
      <c r="AR787" s="56">
        <f t="shared" ca="1" si="2440"/>
        <v>14</v>
      </c>
      <c r="AS787" s="101">
        <f t="shared" ca="1" si="2350"/>
        <v>0</v>
      </c>
      <c r="AT787" s="58">
        <f t="shared" si="2297"/>
        <v>783</v>
      </c>
      <c r="AU787" s="105">
        <f t="shared" si="2351"/>
        <v>22</v>
      </c>
      <c r="AV787" s="105">
        <f t="shared" si="2298"/>
        <v>507.38400000000001</v>
      </c>
      <c r="AW787" s="58">
        <f t="shared" ca="1" si="2213"/>
        <v>6</v>
      </c>
      <c r="AX787" s="58">
        <f t="shared" ca="1" si="2214"/>
        <v>53</v>
      </c>
      <c r="AY787" s="58">
        <f t="shared" ca="1" si="2215"/>
        <v>4</v>
      </c>
      <c r="AZ787" s="58">
        <f t="shared" ca="1" si="2216"/>
        <v>15</v>
      </c>
      <c r="BA787" s="58">
        <f t="shared" ca="1" si="2217"/>
        <v>113</v>
      </c>
      <c r="BB787" s="58">
        <f t="shared" ca="1" si="2218"/>
        <v>55</v>
      </c>
      <c r="BC787" s="58">
        <f t="shared" ca="1" si="2219"/>
        <v>50</v>
      </c>
      <c r="BD787" s="58">
        <f t="shared" ca="1" si="2220"/>
        <v>1</v>
      </c>
      <c r="BE787" s="58">
        <f t="shared" ca="1" si="2221"/>
        <v>182</v>
      </c>
      <c r="BF787" s="58">
        <f t="shared" ca="1" si="2222"/>
        <v>17</v>
      </c>
      <c r="BG787" s="58">
        <f t="shared" ca="1" si="2223"/>
        <v>69</v>
      </c>
      <c r="BH787" s="58">
        <f t="shared" ca="1" si="2224"/>
        <v>3</v>
      </c>
      <c r="BI787" s="58">
        <f t="shared" ca="1" si="2225"/>
        <v>8</v>
      </c>
      <c r="BJ787" s="58">
        <f t="shared" ca="1" si="2226"/>
        <v>7</v>
      </c>
      <c r="BK787" s="58">
        <f t="shared" ca="1" si="2227"/>
        <v>20</v>
      </c>
      <c r="BL787" s="58">
        <f t="shared" ca="1" si="2228"/>
        <v>28</v>
      </c>
      <c r="BM787" s="58">
        <f t="shared" ca="1" si="2229"/>
        <v>24</v>
      </c>
      <c r="BN787" s="58">
        <f t="shared" ca="1" si="2230"/>
        <v>11</v>
      </c>
      <c r="BO787" s="58">
        <f t="shared" ca="1" si="2231"/>
        <v>9</v>
      </c>
      <c r="BP787" s="58">
        <f t="shared" ca="1" si="2232"/>
        <v>25</v>
      </c>
      <c r="BQ787" s="58">
        <f t="shared" ca="1" si="2233"/>
        <v>13</v>
      </c>
      <c r="BR787" s="58">
        <f t="shared" ca="1" si="2234"/>
        <v>2</v>
      </c>
      <c r="BS787" s="58">
        <f t="shared" ca="1" si="2235"/>
        <v>33</v>
      </c>
      <c r="BT787" s="58">
        <f t="shared" ca="1" si="2236"/>
        <v>43</v>
      </c>
      <c r="BU787" s="58">
        <f t="shared" ca="1" si="2237"/>
        <v>45</v>
      </c>
      <c r="BV787" s="58">
        <f t="shared" ca="1" si="2238"/>
        <v>19</v>
      </c>
      <c r="BW787" s="58">
        <f t="shared" ca="1" si="2239"/>
        <v>52</v>
      </c>
      <c r="BX787" s="58">
        <f t="shared" ca="1" si="2240"/>
        <v>123</v>
      </c>
      <c r="BY787" s="58">
        <f t="shared" ca="1" si="2241"/>
        <v>0</v>
      </c>
      <c r="BZ787" s="58">
        <f t="shared" ca="1" si="2242"/>
        <v>38</v>
      </c>
      <c r="CA787" s="58">
        <f t="shared" ca="1" si="2243"/>
        <v>90</v>
      </c>
      <c r="CB787" s="58">
        <f t="shared" ca="1" si="2244"/>
        <v>71</v>
      </c>
      <c r="CC787" s="58">
        <f t="shared" ca="1" si="2245"/>
        <v>41</v>
      </c>
      <c r="CD787" s="58">
        <f t="shared" ca="1" si="2246"/>
        <v>72</v>
      </c>
      <c r="CE787" s="58">
        <f t="shared" ca="1" si="2247"/>
        <v>26</v>
      </c>
      <c r="CF787" s="58">
        <f t="shared" ca="1" si="2248"/>
        <v>23</v>
      </c>
      <c r="CG787" s="58">
        <f t="shared" ca="1" si="2249"/>
        <v>36</v>
      </c>
      <c r="CH787" s="58" t="str">
        <f t="shared" ca="1" si="2355"/>
        <v/>
      </c>
      <c r="CI787" s="58" t="str">
        <f t="shared" ca="1" si="2356"/>
        <v/>
      </c>
      <c r="CJ787" s="58" t="str">
        <f t="shared" ca="1" si="2357"/>
        <v/>
      </c>
      <c r="CK787" s="58" t="str">
        <f t="shared" ca="1" si="2358"/>
        <v/>
      </c>
      <c r="CL787" s="58" t="str">
        <f t="shared" ca="1" si="2359"/>
        <v/>
      </c>
      <c r="CM787" s="58" t="str">
        <f t="shared" ca="1" si="2360"/>
        <v/>
      </c>
      <c r="CN787" s="58" t="str">
        <f t="shared" ca="1" si="2361"/>
        <v/>
      </c>
      <c r="CO787" s="58" t="str">
        <f t="shared" ca="1" si="2362"/>
        <v/>
      </c>
      <c r="CP787" s="58" t="str">
        <f t="shared" ca="1" si="2363"/>
        <v>09</v>
      </c>
      <c r="CQ787" s="58" t="str">
        <f t="shared" ca="1" si="2364"/>
        <v/>
      </c>
      <c r="CR787" s="58" t="str">
        <f t="shared" ca="1" si="2365"/>
        <v/>
      </c>
      <c r="CS787" s="58" t="str">
        <f t="shared" ca="1" si="2366"/>
        <v/>
      </c>
      <c r="CT787" s="58" t="str">
        <f t="shared" ca="1" si="2367"/>
        <v/>
      </c>
      <c r="CU787" s="58" t="str">
        <f t="shared" ca="1" si="2368"/>
        <v/>
      </c>
      <c r="CV787" s="58" t="str">
        <f t="shared" ca="1" si="2369"/>
        <v/>
      </c>
      <c r="CW787" s="58" t="str">
        <f t="shared" ca="1" si="2370"/>
        <v/>
      </c>
      <c r="CX787" s="58" t="str">
        <f t="shared" ca="1" si="2371"/>
        <v/>
      </c>
      <c r="CY787" s="58" t="str">
        <f t="shared" ca="1" si="2372"/>
        <v/>
      </c>
      <c r="CZ787" s="58" t="str">
        <f t="shared" ca="1" si="2373"/>
        <v/>
      </c>
      <c r="DA787" s="58" t="str">
        <f t="shared" ca="1" si="2374"/>
        <v/>
      </c>
      <c r="DB787" s="58" t="str">
        <f t="shared" ca="1" si="2375"/>
        <v/>
      </c>
      <c r="DC787" s="58" t="str">
        <f t="shared" ca="1" si="2376"/>
        <v/>
      </c>
      <c r="DD787" s="58" t="str">
        <f t="shared" ca="1" si="2377"/>
        <v/>
      </c>
      <c r="DE787" s="58" t="str">
        <f t="shared" ca="1" si="2378"/>
        <v/>
      </c>
      <c r="DF787" s="58" t="str">
        <f t="shared" ca="1" si="2379"/>
        <v/>
      </c>
      <c r="DG787" s="58" t="str">
        <f t="shared" ca="1" si="2380"/>
        <v/>
      </c>
      <c r="DH787" s="58" t="str">
        <f t="shared" ca="1" si="2381"/>
        <v/>
      </c>
      <c r="DI787" s="58" t="str">
        <f t="shared" ca="1" si="2382"/>
        <v/>
      </c>
      <c r="DJ787" s="58" t="str">
        <f t="shared" ca="1" si="2383"/>
        <v/>
      </c>
      <c r="DK787" s="58" t="str">
        <f t="shared" ca="1" si="2384"/>
        <v/>
      </c>
      <c r="DL787" s="58" t="str">
        <f t="shared" ca="1" si="2385"/>
        <v/>
      </c>
      <c r="DM787" s="58" t="str">
        <f t="shared" ca="1" si="2386"/>
        <v/>
      </c>
      <c r="DN787" s="58" t="str">
        <f t="shared" ca="1" si="2387"/>
        <v/>
      </c>
      <c r="DO787" s="58" t="str">
        <f t="shared" ca="1" si="2388"/>
        <v/>
      </c>
      <c r="DP787" s="58" t="str">
        <f t="shared" ca="1" si="2389"/>
        <v/>
      </c>
      <c r="DQ787" s="58" t="str">
        <f t="shared" ca="1" si="2389"/>
        <v/>
      </c>
      <c r="DR787" s="58" t="str">
        <f t="shared" ca="1" si="2390"/>
        <v/>
      </c>
      <c r="DS787" s="34">
        <f t="shared" ca="1" si="2391"/>
        <v>0</v>
      </c>
      <c r="DT787" s="34">
        <f t="shared" ca="1" si="2392"/>
        <v>0</v>
      </c>
      <c r="DU787" s="34">
        <f t="shared" ca="1" si="2393"/>
        <v>0</v>
      </c>
      <c r="DV787" s="34">
        <f t="shared" ca="1" si="2394"/>
        <v>0</v>
      </c>
      <c r="DW787" s="34">
        <f t="shared" ca="1" si="2395"/>
        <v>0</v>
      </c>
      <c r="DX787" s="34">
        <f t="shared" ca="1" si="2396"/>
        <v>0</v>
      </c>
      <c r="DY787" s="34">
        <f t="shared" ca="1" si="2397"/>
        <v>0</v>
      </c>
      <c r="DZ787" s="34">
        <f t="shared" ca="1" si="2398"/>
        <v>0</v>
      </c>
      <c r="EA787" s="34">
        <f t="shared" ca="1" si="2399"/>
        <v>0</v>
      </c>
      <c r="EB787" s="34">
        <f t="shared" ca="1" si="2400"/>
        <v>0</v>
      </c>
      <c r="EC787" s="34">
        <f t="shared" ca="1" si="2401"/>
        <v>0</v>
      </c>
      <c r="ED787" s="34">
        <f t="shared" ca="1" si="2402"/>
        <v>0</v>
      </c>
      <c r="EE787" s="34">
        <f t="shared" ca="1" si="2403"/>
        <v>0</v>
      </c>
      <c r="EF787" s="34">
        <f t="shared" ca="1" si="2404"/>
        <v>0</v>
      </c>
      <c r="EG787" s="34">
        <f t="shared" ca="1" si="2405"/>
        <v>0</v>
      </c>
      <c r="EH787" s="34">
        <f t="shared" ca="1" si="2406"/>
        <v>0</v>
      </c>
      <c r="EI787" s="34">
        <f t="shared" ca="1" si="2407"/>
        <v>0</v>
      </c>
      <c r="EJ787" s="34">
        <f t="shared" ca="1" si="2408"/>
        <v>0</v>
      </c>
      <c r="EK787" s="34">
        <f t="shared" ca="1" si="2409"/>
        <v>0</v>
      </c>
      <c r="EL787" s="34">
        <f t="shared" ca="1" si="2410"/>
        <v>0</v>
      </c>
      <c r="EM787" s="34">
        <f t="shared" ca="1" si="2411"/>
        <v>0</v>
      </c>
      <c r="EN787" s="34">
        <f t="shared" ca="1" si="2412"/>
        <v>0</v>
      </c>
      <c r="EO787" s="34">
        <f t="shared" ca="1" si="2413"/>
        <v>0</v>
      </c>
      <c r="EP787" s="34">
        <f t="shared" ca="1" si="2414"/>
        <v>0</v>
      </c>
      <c r="EQ787" s="34">
        <f t="shared" ca="1" si="2415"/>
        <v>0</v>
      </c>
      <c r="ER787" s="34">
        <f t="shared" ca="1" si="2416"/>
        <v>0</v>
      </c>
      <c r="ES787" s="34">
        <f t="shared" ca="1" si="2417"/>
        <v>0</v>
      </c>
      <c r="ET787" s="34">
        <f t="shared" ca="1" si="2418"/>
        <v>0</v>
      </c>
      <c r="EU787" s="34">
        <f t="shared" ca="1" si="2419"/>
        <v>0</v>
      </c>
      <c r="EV787" s="34">
        <f t="shared" ca="1" si="2420"/>
        <v>0</v>
      </c>
      <c r="EW787" s="34">
        <f t="shared" ca="1" si="2421"/>
        <v>0</v>
      </c>
      <c r="EX787" s="34">
        <f t="shared" ca="1" si="2422"/>
        <v>0</v>
      </c>
      <c r="EY787" s="34">
        <f t="shared" ca="1" si="2423"/>
        <v>0</v>
      </c>
      <c r="EZ787" s="34">
        <f t="shared" ca="1" si="2424"/>
        <v>0</v>
      </c>
      <c r="FA787" s="34">
        <f t="shared" ca="1" si="2425"/>
        <v>0</v>
      </c>
      <c r="FB787" s="34">
        <f t="shared" ca="1" si="2426"/>
        <v>0</v>
      </c>
      <c r="FC787" s="34">
        <f t="shared" ca="1" si="2427"/>
        <v>0</v>
      </c>
      <c r="FD787" s="71"/>
      <c r="FE787" s="76"/>
      <c r="FF787" s="76"/>
      <c r="FG787" s="76"/>
      <c r="FH787" s="58"/>
      <c r="FI787" s="58"/>
      <c r="FJ787" s="58">
        <v>0</v>
      </c>
      <c r="FK787" s="58">
        <v>0</v>
      </c>
      <c r="FL787" s="34">
        <f t="shared" ca="1" si="2307"/>
        <v>0</v>
      </c>
      <c r="FM787" s="34">
        <f t="shared" ca="1" si="2308"/>
        <v>0</v>
      </c>
      <c r="FN787" s="34">
        <f t="shared" ca="1" si="2309"/>
        <v>0</v>
      </c>
      <c r="FO787" s="34">
        <f t="shared" ca="1" si="2310"/>
        <v>0</v>
      </c>
      <c r="FP787" s="34">
        <f t="shared" ca="1" si="2311"/>
        <v>0</v>
      </c>
      <c r="FQ787" s="34">
        <f t="shared" ca="1" si="2312"/>
        <v>0</v>
      </c>
      <c r="FR787" s="34">
        <f t="shared" ca="1" si="2313"/>
        <v>0</v>
      </c>
      <c r="FS787" s="34">
        <f t="shared" ca="1" si="2314"/>
        <v>0</v>
      </c>
      <c r="FT787" s="34">
        <f t="shared" ca="1" si="2315"/>
        <v>0</v>
      </c>
      <c r="FU787" s="34">
        <f t="shared" ca="1" si="2316"/>
        <v>0</v>
      </c>
      <c r="FV787" s="34">
        <f t="shared" ca="1" si="2317"/>
        <v>0</v>
      </c>
      <c r="FW787" s="34">
        <f t="shared" ca="1" si="2318"/>
        <v>0</v>
      </c>
      <c r="FX787" s="34">
        <f t="shared" ca="1" si="2319"/>
        <v>0</v>
      </c>
      <c r="FY787" s="34">
        <f t="shared" ca="1" si="2320"/>
        <v>0</v>
      </c>
      <c r="FZ787" s="34">
        <f t="shared" ca="1" si="2321"/>
        <v>0</v>
      </c>
      <c r="GA787" s="34">
        <f t="shared" ca="1" si="2322"/>
        <v>0</v>
      </c>
      <c r="GB787" s="34">
        <f t="shared" ca="1" si="2323"/>
        <v>0</v>
      </c>
      <c r="GC787" s="34">
        <f t="shared" ca="1" si="2324"/>
        <v>0</v>
      </c>
      <c r="GD787" s="34">
        <f t="shared" ca="1" si="2325"/>
        <v>0</v>
      </c>
      <c r="GE787" s="34">
        <f t="shared" ca="1" si="2326"/>
        <v>0</v>
      </c>
      <c r="GF787" s="34">
        <f t="shared" ca="1" si="2327"/>
        <v>0</v>
      </c>
      <c r="GG787" s="34">
        <f t="shared" ca="1" si="2328"/>
        <v>0</v>
      </c>
      <c r="GH787" s="34">
        <f t="shared" ca="1" si="2329"/>
        <v>0</v>
      </c>
      <c r="GI787" s="34">
        <f t="shared" ca="1" si="2330"/>
        <v>0</v>
      </c>
      <c r="GJ787" s="34">
        <f t="shared" ca="1" si="2331"/>
        <v>0</v>
      </c>
      <c r="GK787" s="34">
        <f t="shared" ca="1" si="2332"/>
        <v>0</v>
      </c>
      <c r="GL787" s="34">
        <f t="shared" ca="1" si="2333"/>
        <v>0</v>
      </c>
      <c r="GM787" s="34">
        <f t="shared" ca="1" si="2334"/>
        <v>0</v>
      </c>
      <c r="GN787" s="34">
        <f t="shared" ca="1" si="2335"/>
        <v>0</v>
      </c>
      <c r="GO787" s="34">
        <f t="shared" ca="1" si="2336"/>
        <v>0</v>
      </c>
      <c r="GP787" s="34">
        <f t="shared" ca="1" si="2337"/>
        <v>0</v>
      </c>
      <c r="GQ787" s="34">
        <f t="shared" ca="1" si="2338"/>
        <v>0</v>
      </c>
      <c r="GR787" s="34">
        <f t="shared" ca="1" si="2339"/>
        <v>0</v>
      </c>
      <c r="GS787" s="34">
        <f t="shared" ca="1" si="2340"/>
        <v>0</v>
      </c>
      <c r="GT787" s="34">
        <f t="shared" ca="1" si="2341"/>
        <v>0</v>
      </c>
      <c r="GU787" s="34">
        <f t="shared" ca="1" si="2342"/>
        <v>0</v>
      </c>
      <c r="GV787" s="34">
        <f t="shared" ca="1" si="2343"/>
        <v>0</v>
      </c>
      <c r="GW787" s="49" t="str">
        <f t="shared" ca="1" si="2299"/>
        <v>H</v>
      </c>
      <c r="GX787" s="49"/>
      <c r="GY787" s="49"/>
      <c r="GZ787" s="49"/>
      <c r="HA787" s="49"/>
      <c r="HB787" s="49" t="str">
        <f t="shared" ca="1" si="2300"/>
        <v>O</v>
      </c>
      <c r="HC787" s="49"/>
      <c r="HD787" s="49"/>
      <c r="HE787" s="49"/>
      <c r="HF787" s="49"/>
      <c r="HG787" s="49" t="str">
        <f t="shared" ca="1" si="2301"/>
        <v>B</v>
      </c>
      <c r="HH787" s="49"/>
      <c r="HI787" s="49"/>
      <c r="HJ787" s="49"/>
      <c r="HK787" s="49"/>
      <c r="HL787" s="65"/>
      <c r="HM787" s="50"/>
      <c r="HN787" s="50"/>
      <c r="HO787" s="66"/>
      <c r="HP787" s="66"/>
      <c r="HQ787" s="33"/>
      <c r="HR787" s="66"/>
      <c r="HS787" s="66"/>
      <c r="HT787" s="67"/>
      <c r="HU787" s="65"/>
      <c r="HV787" s="50"/>
      <c r="HW787" s="50"/>
      <c r="HX787" s="66"/>
      <c r="HY787" s="66"/>
      <c r="HZ787" s="33"/>
      <c r="IA787" s="66"/>
      <c r="IB787" s="66"/>
      <c r="IC787" s="67"/>
      <c r="ID787" s="65"/>
      <c r="IE787" s="50"/>
      <c r="IF787" s="50"/>
      <c r="IG787" s="66"/>
      <c r="IH787" s="66"/>
      <c r="II787" s="33" t="str">
        <f t="shared" ca="1" si="2344"/>
        <v>0</v>
      </c>
      <c r="IJ787" s="66" t="str">
        <f t="shared" ca="1" si="2345"/>
        <v/>
      </c>
      <c r="IK787" s="66" t="str">
        <f t="shared" ca="1" si="2346"/>
        <v/>
      </c>
      <c r="IL787" s="67">
        <f t="shared" ca="1" si="2302"/>
        <v>1</v>
      </c>
      <c r="IM787" s="34"/>
      <c r="IN787" s="34"/>
      <c r="IO787" s="37">
        <f t="shared" ca="1" si="2352"/>
        <v>0</v>
      </c>
      <c r="IP787" s="22">
        <f t="shared" ca="1" si="2347"/>
        <v>6</v>
      </c>
      <c r="IQ787" s="78" t="str">
        <f t="shared" ca="1" si="2428"/>
        <v>Profit Target</v>
      </c>
      <c r="IR787" s="156">
        <f t="shared" ca="1" si="2429"/>
        <v>0</v>
      </c>
      <c r="IS787" s="78">
        <f t="shared" ca="1" si="2303"/>
        <v>6</v>
      </c>
      <c r="IT787" s="58"/>
      <c r="IU787" s="58"/>
      <c r="IV787" s="58"/>
      <c r="IW787" s="58"/>
      <c r="IX787" s="58"/>
      <c r="IY787" s="58"/>
      <c r="IZ787" s="58"/>
      <c r="JA787" s="58"/>
      <c r="JB787" s="58"/>
      <c r="JC787" s="58"/>
      <c r="JD787" s="58"/>
      <c r="JE787" s="58"/>
      <c r="JF787" s="58"/>
      <c r="JG787" s="58"/>
      <c r="JH787" s="58"/>
      <c r="JI787" s="58"/>
      <c r="JJ787" s="58"/>
      <c r="JK787" s="58"/>
      <c r="JL787" s="58"/>
      <c r="JM787" s="58"/>
      <c r="JN787" s="58"/>
      <c r="JO787" s="58"/>
      <c r="JP787" s="58"/>
      <c r="JQ787" s="58"/>
      <c r="JR787" s="58"/>
      <c r="JS787" s="58"/>
      <c r="JT787" s="58"/>
      <c r="JU787" s="58"/>
      <c r="JV787" s="58"/>
      <c r="JW787" s="58"/>
      <c r="JX787" s="58"/>
      <c r="JY787" s="58"/>
      <c r="JZ787" s="58"/>
      <c r="KA787" s="58"/>
      <c r="KB787" s="58"/>
      <c r="KC787" s="58"/>
      <c r="KD787" s="58"/>
      <c r="KE787" s="58"/>
      <c r="KF787" s="58"/>
      <c r="KG787" s="58"/>
      <c r="KH787" s="58"/>
      <c r="KI787" s="58"/>
      <c r="KJ787" s="58"/>
      <c r="KK787" s="58"/>
      <c r="KL787" s="58"/>
      <c r="KM787" s="58"/>
      <c r="KN787" s="58"/>
      <c r="KO787" s="58"/>
      <c r="KP787" s="58"/>
      <c r="KQ787" s="58"/>
      <c r="KR787" s="58"/>
      <c r="KS787" s="58"/>
      <c r="KT787" s="58"/>
      <c r="KU787" s="58"/>
      <c r="KV787" s="58"/>
      <c r="KW787" s="58"/>
      <c r="KX787" s="58"/>
      <c r="KY787" s="58"/>
      <c r="KZ787" s="58"/>
      <c r="LA787" s="58"/>
      <c r="LB787" s="58"/>
      <c r="LC787" s="58"/>
      <c r="LD787" s="58"/>
      <c r="LE787" s="58"/>
      <c r="LF787" s="58"/>
      <c r="LG787" s="58"/>
      <c r="LH787" s="58"/>
      <c r="LI787" s="58"/>
      <c r="LJ787" s="58"/>
      <c r="LK787" s="58"/>
      <c r="LL787" s="58"/>
      <c r="LM787" s="58"/>
      <c r="LN787" s="58"/>
      <c r="LO787" s="58"/>
      <c r="LP787" s="90" t="str">
        <f t="shared" si="2304"/>
        <v/>
      </c>
      <c r="MO787" s="15">
        <f t="shared" ca="1" si="2305"/>
        <v>24</v>
      </c>
    </row>
    <row r="788" spans="1:353">
      <c r="A788" s="15">
        <f t="shared" ca="1" si="2291"/>
        <v>31</v>
      </c>
      <c r="B788" s="33" t="str">
        <f t="shared" ca="1" si="2292"/>
        <v>DB</v>
      </c>
      <c r="C788" s="10" t="str">
        <f t="shared" ca="1" si="2293"/>
        <v>profit target</v>
      </c>
      <c r="D788" s="50">
        <f t="shared" ca="1" si="2294"/>
        <v>0</v>
      </c>
      <c r="E788" s="10" t="str">
        <f t="shared" si="2295"/>
        <v/>
      </c>
      <c r="F788" s="111">
        <f t="shared" si="2348"/>
        <v>784</v>
      </c>
      <c r="G788" s="59">
        <f t="shared" ca="1" si="2353"/>
        <v>1</v>
      </c>
      <c r="H788" s="56">
        <f t="shared" ref="H788:AR788" ca="1" si="2441">COUNTIF($A150:$A788,H$5)</f>
        <v>17</v>
      </c>
      <c r="I788" s="56">
        <f t="shared" ca="1" si="2441"/>
        <v>17</v>
      </c>
      <c r="J788" s="56">
        <f t="shared" ca="1" si="2441"/>
        <v>12</v>
      </c>
      <c r="K788" s="56">
        <f t="shared" ca="1" si="2441"/>
        <v>20</v>
      </c>
      <c r="L788" s="56">
        <f t="shared" ca="1" si="2441"/>
        <v>18</v>
      </c>
      <c r="M788" s="56">
        <f t="shared" ca="1" si="2441"/>
        <v>17</v>
      </c>
      <c r="N788" s="56">
        <f t="shared" ca="1" si="2441"/>
        <v>12</v>
      </c>
      <c r="O788" s="56">
        <f t="shared" ca="1" si="2441"/>
        <v>14</v>
      </c>
      <c r="P788" s="56">
        <f t="shared" ca="1" si="2441"/>
        <v>10</v>
      </c>
      <c r="Q788" s="56">
        <f t="shared" ca="1" si="2441"/>
        <v>21</v>
      </c>
      <c r="R788" s="56">
        <f t="shared" ca="1" si="2441"/>
        <v>24</v>
      </c>
      <c r="S788" s="56">
        <f t="shared" ca="1" si="2441"/>
        <v>18</v>
      </c>
      <c r="T788" s="56">
        <f t="shared" ca="1" si="2441"/>
        <v>15</v>
      </c>
      <c r="U788" s="56">
        <f t="shared" ca="1" si="2441"/>
        <v>16</v>
      </c>
      <c r="V788" s="56">
        <f t="shared" ca="1" si="2441"/>
        <v>13</v>
      </c>
      <c r="W788" s="56">
        <f t="shared" ca="1" si="2441"/>
        <v>15</v>
      </c>
      <c r="X788" s="56">
        <f t="shared" ca="1" si="2441"/>
        <v>22</v>
      </c>
      <c r="Y788" s="56">
        <f t="shared" ca="1" si="2441"/>
        <v>23</v>
      </c>
      <c r="Z788" s="56">
        <f t="shared" ca="1" si="2441"/>
        <v>18</v>
      </c>
      <c r="AA788" s="56">
        <f t="shared" ca="1" si="2441"/>
        <v>13</v>
      </c>
      <c r="AB788" s="56">
        <f t="shared" ca="1" si="2441"/>
        <v>10</v>
      </c>
      <c r="AC788" s="56">
        <f t="shared" ca="1" si="2441"/>
        <v>21</v>
      </c>
      <c r="AD788" s="56">
        <f t="shared" ca="1" si="2441"/>
        <v>24</v>
      </c>
      <c r="AE788" s="56">
        <f t="shared" ca="1" si="2441"/>
        <v>20</v>
      </c>
      <c r="AF788" s="56">
        <f t="shared" ca="1" si="2441"/>
        <v>14</v>
      </c>
      <c r="AG788" s="56">
        <f t="shared" ca="1" si="2441"/>
        <v>18</v>
      </c>
      <c r="AH788" s="56">
        <f t="shared" ca="1" si="2441"/>
        <v>13</v>
      </c>
      <c r="AI788" s="56">
        <f t="shared" ca="1" si="2441"/>
        <v>14</v>
      </c>
      <c r="AJ788" s="56">
        <f t="shared" ca="1" si="2441"/>
        <v>29</v>
      </c>
      <c r="AK788" s="56">
        <f t="shared" ca="1" si="2441"/>
        <v>15</v>
      </c>
      <c r="AL788" s="56">
        <f t="shared" ca="1" si="2441"/>
        <v>12</v>
      </c>
      <c r="AM788" s="56">
        <f t="shared" ca="1" si="2441"/>
        <v>25</v>
      </c>
      <c r="AN788" s="56">
        <f t="shared" ca="1" si="2441"/>
        <v>17</v>
      </c>
      <c r="AO788" s="56">
        <f t="shared" ca="1" si="2441"/>
        <v>18</v>
      </c>
      <c r="AP788" s="56">
        <f t="shared" ca="1" si="2441"/>
        <v>25</v>
      </c>
      <c r="AQ788" s="56">
        <f t="shared" ca="1" si="2441"/>
        <v>15</v>
      </c>
      <c r="AR788" s="56">
        <f t="shared" ca="1" si="2441"/>
        <v>14</v>
      </c>
      <c r="AS788" s="101">
        <f t="shared" ca="1" si="2350"/>
        <v>0</v>
      </c>
      <c r="AT788" s="58">
        <f t="shared" si="2297"/>
        <v>784</v>
      </c>
      <c r="AU788" s="105">
        <f t="shared" si="2351"/>
        <v>22</v>
      </c>
      <c r="AV788" s="105">
        <f t="shared" si="2298"/>
        <v>508.03200000000004</v>
      </c>
      <c r="AW788" s="58">
        <f t="shared" ca="1" si="2213"/>
        <v>7</v>
      </c>
      <c r="AX788" s="58">
        <f t="shared" ca="1" si="2214"/>
        <v>54</v>
      </c>
      <c r="AY788" s="58">
        <f t="shared" ca="1" si="2215"/>
        <v>5</v>
      </c>
      <c r="AZ788" s="58">
        <f t="shared" ca="1" si="2216"/>
        <v>16</v>
      </c>
      <c r="BA788" s="58">
        <f t="shared" ca="1" si="2217"/>
        <v>114</v>
      </c>
      <c r="BB788" s="58">
        <f t="shared" ca="1" si="2218"/>
        <v>56</v>
      </c>
      <c r="BC788" s="58">
        <f t="shared" ca="1" si="2219"/>
        <v>51</v>
      </c>
      <c r="BD788" s="58">
        <f t="shared" ca="1" si="2220"/>
        <v>2</v>
      </c>
      <c r="BE788" s="58">
        <f t="shared" ca="1" si="2221"/>
        <v>183</v>
      </c>
      <c r="BF788" s="58">
        <f t="shared" ca="1" si="2222"/>
        <v>18</v>
      </c>
      <c r="BG788" s="58">
        <f t="shared" ca="1" si="2223"/>
        <v>70</v>
      </c>
      <c r="BH788" s="58">
        <f t="shared" ca="1" si="2224"/>
        <v>4</v>
      </c>
      <c r="BI788" s="58">
        <f t="shared" ca="1" si="2225"/>
        <v>9</v>
      </c>
      <c r="BJ788" s="58">
        <f t="shared" ca="1" si="2226"/>
        <v>8</v>
      </c>
      <c r="BK788" s="58">
        <f t="shared" ca="1" si="2227"/>
        <v>21</v>
      </c>
      <c r="BL788" s="58">
        <f t="shared" ca="1" si="2228"/>
        <v>29</v>
      </c>
      <c r="BM788" s="58">
        <f t="shared" ca="1" si="2229"/>
        <v>25</v>
      </c>
      <c r="BN788" s="58">
        <f t="shared" ca="1" si="2230"/>
        <v>12</v>
      </c>
      <c r="BO788" s="58">
        <f t="shared" ca="1" si="2231"/>
        <v>10</v>
      </c>
      <c r="BP788" s="58">
        <f t="shared" ca="1" si="2232"/>
        <v>26</v>
      </c>
      <c r="BQ788" s="58">
        <f t="shared" ca="1" si="2233"/>
        <v>14</v>
      </c>
      <c r="BR788" s="58">
        <f t="shared" ca="1" si="2234"/>
        <v>3</v>
      </c>
      <c r="BS788" s="58">
        <f t="shared" ca="1" si="2235"/>
        <v>34</v>
      </c>
      <c r="BT788" s="58">
        <f t="shared" ca="1" si="2236"/>
        <v>44</v>
      </c>
      <c r="BU788" s="58">
        <f t="shared" ca="1" si="2237"/>
        <v>46</v>
      </c>
      <c r="BV788" s="58">
        <f t="shared" ca="1" si="2238"/>
        <v>20</v>
      </c>
      <c r="BW788" s="58">
        <f t="shared" ca="1" si="2239"/>
        <v>53</v>
      </c>
      <c r="BX788" s="58">
        <f t="shared" ca="1" si="2240"/>
        <v>124</v>
      </c>
      <c r="BY788" s="58">
        <f t="shared" ca="1" si="2241"/>
        <v>1</v>
      </c>
      <c r="BZ788" s="58">
        <f t="shared" ca="1" si="2242"/>
        <v>39</v>
      </c>
      <c r="CA788" s="58">
        <f t="shared" ca="1" si="2243"/>
        <v>91</v>
      </c>
      <c r="CB788" s="58">
        <f t="shared" ca="1" si="2244"/>
        <v>72</v>
      </c>
      <c r="CC788" s="58">
        <f t="shared" ca="1" si="2245"/>
        <v>42</v>
      </c>
      <c r="CD788" s="58">
        <f t="shared" ca="1" si="2246"/>
        <v>73</v>
      </c>
      <c r="CE788" s="58">
        <f t="shared" ca="1" si="2247"/>
        <v>27</v>
      </c>
      <c r="CF788" s="58">
        <f t="shared" ca="1" si="2248"/>
        <v>24</v>
      </c>
      <c r="CG788" s="58">
        <f t="shared" ca="1" si="2249"/>
        <v>37</v>
      </c>
      <c r="CH788" s="58" t="str">
        <f t="shared" ca="1" si="2355"/>
        <v/>
      </c>
      <c r="CI788" s="58" t="str">
        <f t="shared" ca="1" si="2356"/>
        <v/>
      </c>
      <c r="CJ788" s="58" t="str">
        <f t="shared" ca="1" si="2357"/>
        <v/>
      </c>
      <c r="CK788" s="58" t="str">
        <f t="shared" ca="1" si="2358"/>
        <v/>
      </c>
      <c r="CL788" s="58" t="str">
        <f t="shared" ca="1" si="2359"/>
        <v/>
      </c>
      <c r="CM788" s="58" t="str">
        <f t="shared" ca="1" si="2360"/>
        <v/>
      </c>
      <c r="CN788" s="58" t="str">
        <f t="shared" ca="1" si="2361"/>
        <v/>
      </c>
      <c r="CO788" s="58" t="str">
        <f t="shared" ca="1" si="2362"/>
        <v/>
      </c>
      <c r="CP788" s="58" t="str">
        <f t="shared" ca="1" si="2363"/>
        <v>09</v>
      </c>
      <c r="CQ788" s="58" t="str">
        <f t="shared" ca="1" si="2364"/>
        <v/>
      </c>
      <c r="CR788" s="58" t="str">
        <f t="shared" ca="1" si="2365"/>
        <v/>
      </c>
      <c r="CS788" s="58" t="str">
        <f t="shared" ca="1" si="2366"/>
        <v/>
      </c>
      <c r="CT788" s="58" t="str">
        <f t="shared" ca="1" si="2367"/>
        <v/>
      </c>
      <c r="CU788" s="58" t="str">
        <f t="shared" ca="1" si="2368"/>
        <v/>
      </c>
      <c r="CV788" s="58" t="str">
        <f t="shared" ca="1" si="2369"/>
        <v/>
      </c>
      <c r="CW788" s="58" t="str">
        <f t="shared" ca="1" si="2370"/>
        <v/>
      </c>
      <c r="CX788" s="58" t="str">
        <f t="shared" ca="1" si="2371"/>
        <v/>
      </c>
      <c r="CY788" s="58" t="str">
        <f t="shared" ca="1" si="2372"/>
        <v/>
      </c>
      <c r="CZ788" s="58" t="str">
        <f t="shared" ca="1" si="2373"/>
        <v/>
      </c>
      <c r="DA788" s="58" t="str">
        <f t="shared" ca="1" si="2374"/>
        <v/>
      </c>
      <c r="DB788" s="58" t="str">
        <f t="shared" ca="1" si="2375"/>
        <v/>
      </c>
      <c r="DC788" s="58" t="str">
        <f t="shared" ca="1" si="2376"/>
        <v/>
      </c>
      <c r="DD788" s="58" t="str">
        <f t="shared" ca="1" si="2377"/>
        <v/>
      </c>
      <c r="DE788" s="58" t="str">
        <f t="shared" ca="1" si="2378"/>
        <v/>
      </c>
      <c r="DF788" s="58" t="str">
        <f t="shared" ca="1" si="2379"/>
        <v/>
      </c>
      <c r="DG788" s="58" t="str">
        <f t="shared" ca="1" si="2380"/>
        <v/>
      </c>
      <c r="DH788" s="58" t="str">
        <f t="shared" ca="1" si="2381"/>
        <v/>
      </c>
      <c r="DI788" s="58" t="str">
        <f t="shared" ca="1" si="2382"/>
        <v/>
      </c>
      <c r="DJ788" s="58" t="str">
        <f t="shared" ca="1" si="2383"/>
        <v/>
      </c>
      <c r="DK788" s="58" t="str">
        <f t="shared" ca="1" si="2384"/>
        <v/>
      </c>
      <c r="DL788" s="58" t="str">
        <f t="shared" ca="1" si="2385"/>
        <v/>
      </c>
      <c r="DM788" s="58" t="str">
        <f t="shared" ca="1" si="2386"/>
        <v/>
      </c>
      <c r="DN788" s="58" t="str">
        <f t="shared" ca="1" si="2387"/>
        <v/>
      </c>
      <c r="DO788" s="58" t="str">
        <f t="shared" ca="1" si="2388"/>
        <v/>
      </c>
      <c r="DP788" s="58" t="str">
        <f t="shared" ca="1" si="2389"/>
        <v/>
      </c>
      <c r="DQ788" s="58" t="str">
        <f t="shared" ca="1" si="2389"/>
        <v/>
      </c>
      <c r="DR788" s="58" t="str">
        <f t="shared" ca="1" si="2390"/>
        <v/>
      </c>
      <c r="DS788" s="34">
        <f t="shared" ca="1" si="2391"/>
        <v>0</v>
      </c>
      <c r="DT788" s="34">
        <f t="shared" ca="1" si="2392"/>
        <v>0</v>
      </c>
      <c r="DU788" s="34">
        <f t="shared" ca="1" si="2393"/>
        <v>0</v>
      </c>
      <c r="DV788" s="34">
        <f t="shared" ca="1" si="2394"/>
        <v>0</v>
      </c>
      <c r="DW788" s="34">
        <f t="shared" ca="1" si="2395"/>
        <v>0</v>
      </c>
      <c r="DX788" s="34">
        <f t="shared" ca="1" si="2396"/>
        <v>0</v>
      </c>
      <c r="DY788" s="34">
        <f t="shared" ca="1" si="2397"/>
        <v>0</v>
      </c>
      <c r="DZ788" s="34">
        <f t="shared" ca="1" si="2398"/>
        <v>0</v>
      </c>
      <c r="EA788" s="34">
        <f t="shared" ca="1" si="2399"/>
        <v>0</v>
      </c>
      <c r="EB788" s="34">
        <f t="shared" ca="1" si="2400"/>
        <v>0</v>
      </c>
      <c r="EC788" s="34">
        <f t="shared" ca="1" si="2401"/>
        <v>0</v>
      </c>
      <c r="ED788" s="34">
        <f t="shared" ca="1" si="2402"/>
        <v>0</v>
      </c>
      <c r="EE788" s="34">
        <f t="shared" ca="1" si="2403"/>
        <v>0</v>
      </c>
      <c r="EF788" s="34">
        <f t="shared" ca="1" si="2404"/>
        <v>0</v>
      </c>
      <c r="EG788" s="34">
        <f t="shared" ca="1" si="2405"/>
        <v>0</v>
      </c>
      <c r="EH788" s="34">
        <f t="shared" ca="1" si="2406"/>
        <v>0</v>
      </c>
      <c r="EI788" s="34">
        <f t="shared" ca="1" si="2407"/>
        <v>0</v>
      </c>
      <c r="EJ788" s="34">
        <f t="shared" ca="1" si="2408"/>
        <v>0</v>
      </c>
      <c r="EK788" s="34">
        <f t="shared" ca="1" si="2409"/>
        <v>0</v>
      </c>
      <c r="EL788" s="34">
        <f t="shared" ca="1" si="2410"/>
        <v>0</v>
      </c>
      <c r="EM788" s="34">
        <f t="shared" ca="1" si="2411"/>
        <v>0</v>
      </c>
      <c r="EN788" s="34">
        <f t="shared" ca="1" si="2412"/>
        <v>0</v>
      </c>
      <c r="EO788" s="34">
        <f t="shared" ca="1" si="2413"/>
        <v>0</v>
      </c>
      <c r="EP788" s="34">
        <f t="shared" ca="1" si="2414"/>
        <v>0</v>
      </c>
      <c r="EQ788" s="34">
        <f t="shared" ca="1" si="2415"/>
        <v>0</v>
      </c>
      <c r="ER788" s="34">
        <f t="shared" ca="1" si="2416"/>
        <v>0</v>
      </c>
      <c r="ES788" s="34">
        <f t="shared" ca="1" si="2417"/>
        <v>0</v>
      </c>
      <c r="ET788" s="34">
        <f t="shared" ca="1" si="2418"/>
        <v>0</v>
      </c>
      <c r="EU788" s="34">
        <f t="shared" ca="1" si="2419"/>
        <v>0</v>
      </c>
      <c r="EV788" s="34">
        <f t="shared" ca="1" si="2420"/>
        <v>0</v>
      </c>
      <c r="EW788" s="34">
        <f t="shared" ca="1" si="2421"/>
        <v>0</v>
      </c>
      <c r="EX788" s="34">
        <f t="shared" ca="1" si="2422"/>
        <v>0</v>
      </c>
      <c r="EY788" s="34">
        <f t="shared" ca="1" si="2423"/>
        <v>0</v>
      </c>
      <c r="EZ788" s="34">
        <f t="shared" ca="1" si="2424"/>
        <v>0</v>
      </c>
      <c r="FA788" s="34">
        <f t="shared" ca="1" si="2425"/>
        <v>0</v>
      </c>
      <c r="FB788" s="34">
        <f t="shared" ca="1" si="2426"/>
        <v>0</v>
      </c>
      <c r="FC788" s="34">
        <f t="shared" ca="1" si="2427"/>
        <v>0</v>
      </c>
      <c r="FD788" s="71"/>
      <c r="FE788" s="76"/>
      <c r="FF788" s="76"/>
      <c r="FG788" s="76"/>
      <c r="FH788" s="58"/>
      <c r="FI788" s="58"/>
      <c r="FJ788" s="58">
        <v>0</v>
      </c>
      <c r="FK788" s="58">
        <v>0</v>
      </c>
      <c r="FL788" s="34">
        <f t="shared" ca="1" si="2307"/>
        <v>0</v>
      </c>
      <c r="FM788" s="34">
        <f t="shared" ca="1" si="2308"/>
        <v>0</v>
      </c>
      <c r="FN788" s="34">
        <f t="shared" ca="1" si="2309"/>
        <v>0</v>
      </c>
      <c r="FO788" s="34">
        <f t="shared" ca="1" si="2310"/>
        <v>0</v>
      </c>
      <c r="FP788" s="34">
        <f t="shared" ca="1" si="2311"/>
        <v>0</v>
      </c>
      <c r="FQ788" s="34">
        <f t="shared" ca="1" si="2312"/>
        <v>0</v>
      </c>
      <c r="FR788" s="34">
        <f t="shared" ca="1" si="2313"/>
        <v>0</v>
      </c>
      <c r="FS788" s="34">
        <f t="shared" ca="1" si="2314"/>
        <v>0</v>
      </c>
      <c r="FT788" s="34">
        <f t="shared" ca="1" si="2315"/>
        <v>0</v>
      </c>
      <c r="FU788" s="34">
        <f t="shared" ca="1" si="2316"/>
        <v>0</v>
      </c>
      <c r="FV788" s="34">
        <f t="shared" ca="1" si="2317"/>
        <v>0</v>
      </c>
      <c r="FW788" s="34">
        <f t="shared" ca="1" si="2318"/>
        <v>0</v>
      </c>
      <c r="FX788" s="34">
        <f t="shared" ca="1" si="2319"/>
        <v>0</v>
      </c>
      <c r="FY788" s="34">
        <f t="shared" ca="1" si="2320"/>
        <v>0</v>
      </c>
      <c r="FZ788" s="34">
        <f t="shared" ca="1" si="2321"/>
        <v>0</v>
      </c>
      <c r="GA788" s="34">
        <f t="shared" ca="1" si="2322"/>
        <v>0</v>
      </c>
      <c r="GB788" s="34">
        <f t="shared" ca="1" si="2323"/>
        <v>0</v>
      </c>
      <c r="GC788" s="34">
        <f t="shared" ca="1" si="2324"/>
        <v>0</v>
      </c>
      <c r="GD788" s="34">
        <f t="shared" ca="1" si="2325"/>
        <v>0</v>
      </c>
      <c r="GE788" s="34">
        <f t="shared" ca="1" si="2326"/>
        <v>0</v>
      </c>
      <c r="GF788" s="34">
        <f t="shared" ca="1" si="2327"/>
        <v>0</v>
      </c>
      <c r="GG788" s="34">
        <f t="shared" ca="1" si="2328"/>
        <v>0</v>
      </c>
      <c r="GH788" s="34">
        <f t="shared" ca="1" si="2329"/>
        <v>0</v>
      </c>
      <c r="GI788" s="34">
        <f t="shared" ca="1" si="2330"/>
        <v>0</v>
      </c>
      <c r="GJ788" s="34">
        <f t="shared" ca="1" si="2331"/>
        <v>0</v>
      </c>
      <c r="GK788" s="34">
        <f t="shared" ca="1" si="2332"/>
        <v>0</v>
      </c>
      <c r="GL788" s="34">
        <f t="shared" ca="1" si="2333"/>
        <v>0</v>
      </c>
      <c r="GM788" s="34">
        <f t="shared" ca="1" si="2334"/>
        <v>0</v>
      </c>
      <c r="GN788" s="34">
        <f t="shared" ca="1" si="2335"/>
        <v>0</v>
      </c>
      <c r="GO788" s="34">
        <f t="shared" ca="1" si="2336"/>
        <v>0</v>
      </c>
      <c r="GP788" s="34">
        <f t="shared" ca="1" si="2337"/>
        <v>0</v>
      </c>
      <c r="GQ788" s="34">
        <f t="shared" ca="1" si="2338"/>
        <v>0</v>
      </c>
      <c r="GR788" s="34">
        <f t="shared" ca="1" si="2339"/>
        <v>0</v>
      </c>
      <c r="GS788" s="34">
        <f t="shared" ca="1" si="2340"/>
        <v>0</v>
      </c>
      <c r="GT788" s="34">
        <f t="shared" ca="1" si="2341"/>
        <v>0</v>
      </c>
      <c r="GU788" s="34">
        <f t="shared" ca="1" si="2342"/>
        <v>0</v>
      </c>
      <c r="GV788" s="34">
        <f t="shared" ca="1" si="2343"/>
        <v>0</v>
      </c>
      <c r="GW788" s="49" t="str">
        <f t="shared" ca="1" si="2299"/>
        <v>H</v>
      </c>
      <c r="GX788" s="49"/>
      <c r="GY788" s="49"/>
      <c r="GZ788" s="49"/>
      <c r="HA788" s="49"/>
      <c r="HB788" s="49" t="str">
        <f t="shared" ca="1" si="2300"/>
        <v>O</v>
      </c>
      <c r="HC788" s="49"/>
      <c r="HD788" s="49"/>
      <c r="HE788" s="49"/>
      <c r="HF788" s="49"/>
      <c r="HG788" s="49" t="str">
        <f t="shared" ca="1" si="2301"/>
        <v>B</v>
      </c>
      <c r="HH788" s="49"/>
      <c r="HI788" s="49"/>
      <c r="HJ788" s="49"/>
      <c r="HK788" s="49"/>
      <c r="HL788" s="65"/>
      <c r="HM788" s="50"/>
      <c r="HN788" s="50"/>
      <c r="HO788" s="66"/>
      <c r="HP788" s="66"/>
      <c r="HQ788" s="33"/>
      <c r="HR788" s="66"/>
      <c r="HS788" s="66"/>
      <c r="HT788" s="67"/>
      <c r="HU788" s="65"/>
      <c r="HV788" s="50"/>
      <c r="HW788" s="50"/>
      <c r="HX788" s="66"/>
      <c r="HY788" s="66"/>
      <c r="HZ788" s="33"/>
      <c r="IA788" s="66"/>
      <c r="IB788" s="66"/>
      <c r="IC788" s="67"/>
      <c r="ID788" s="65"/>
      <c r="IE788" s="50"/>
      <c r="IF788" s="50"/>
      <c r="IG788" s="66"/>
      <c r="IH788" s="66"/>
      <c r="II788" s="33" t="str">
        <f t="shared" ca="1" si="2344"/>
        <v>0</v>
      </c>
      <c r="IJ788" s="66" t="str">
        <f t="shared" ca="1" si="2345"/>
        <v/>
      </c>
      <c r="IK788" s="66" t="str">
        <f t="shared" ca="1" si="2346"/>
        <v/>
      </c>
      <c r="IL788" s="67">
        <f t="shared" ca="1" si="2302"/>
        <v>1</v>
      </c>
      <c r="IM788" s="34"/>
      <c r="IN788" s="34"/>
      <c r="IO788" s="37">
        <f t="shared" ca="1" si="2352"/>
        <v>0</v>
      </c>
      <c r="IP788" s="22">
        <f t="shared" ca="1" si="2347"/>
        <v>6</v>
      </c>
      <c r="IQ788" s="78" t="str">
        <f t="shared" ca="1" si="2428"/>
        <v>Profit Target</v>
      </c>
      <c r="IR788" s="156">
        <f t="shared" ca="1" si="2429"/>
        <v>0</v>
      </c>
      <c r="IS788" s="78">
        <f t="shared" ca="1" si="2303"/>
        <v>6</v>
      </c>
      <c r="IT788" s="58"/>
      <c r="IU788" s="58"/>
      <c r="IV788" s="58"/>
      <c r="IW788" s="58"/>
      <c r="IX788" s="58"/>
      <c r="IY788" s="58"/>
      <c r="IZ788" s="58"/>
      <c r="JA788" s="58"/>
      <c r="JB788" s="58"/>
      <c r="JC788" s="58"/>
      <c r="JD788" s="58"/>
      <c r="JE788" s="58"/>
      <c r="JF788" s="58"/>
      <c r="JG788" s="58"/>
      <c r="JH788" s="58"/>
      <c r="JI788" s="58"/>
      <c r="JJ788" s="58"/>
      <c r="JK788" s="58"/>
      <c r="JL788" s="58"/>
      <c r="JM788" s="58"/>
      <c r="JN788" s="58"/>
      <c r="JO788" s="58"/>
      <c r="JP788" s="58"/>
      <c r="JQ788" s="58"/>
      <c r="JR788" s="58"/>
      <c r="JS788" s="58"/>
      <c r="JT788" s="58"/>
      <c r="JU788" s="58"/>
      <c r="JV788" s="58"/>
      <c r="JW788" s="58"/>
      <c r="JX788" s="58"/>
      <c r="JY788" s="58"/>
      <c r="JZ788" s="58"/>
      <c r="KA788" s="58"/>
      <c r="KB788" s="58"/>
      <c r="KC788" s="58"/>
      <c r="KD788" s="58"/>
      <c r="KE788" s="58"/>
      <c r="KF788" s="58"/>
      <c r="KG788" s="58"/>
      <c r="KH788" s="58"/>
      <c r="KI788" s="58"/>
      <c r="KJ788" s="58"/>
      <c r="KK788" s="58"/>
      <c r="KL788" s="58"/>
      <c r="KM788" s="58"/>
      <c r="KN788" s="58"/>
      <c r="KO788" s="58"/>
      <c r="KP788" s="58"/>
      <c r="KQ788" s="58"/>
      <c r="KR788" s="58"/>
      <c r="KS788" s="58"/>
      <c r="KT788" s="58"/>
      <c r="KU788" s="58"/>
      <c r="KV788" s="58"/>
      <c r="KW788" s="58"/>
      <c r="KX788" s="58"/>
      <c r="KY788" s="58"/>
      <c r="KZ788" s="58"/>
      <c r="LA788" s="58"/>
      <c r="LB788" s="58"/>
      <c r="LC788" s="58"/>
      <c r="LD788" s="58"/>
      <c r="LE788" s="58"/>
      <c r="LF788" s="58"/>
      <c r="LG788" s="58"/>
      <c r="LH788" s="58"/>
      <c r="LI788" s="58"/>
      <c r="LJ788" s="58"/>
      <c r="LK788" s="58"/>
      <c r="LL788" s="58"/>
      <c r="LM788" s="58"/>
      <c r="LN788" s="58"/>
      <c r="LO788" s="58"/>
      <c r="LP788" s="90" t="str">
        <f t="shared" si="2304"/>
        <v/>
      </c>
      <c r="MO788" s="15">
        <f t="shared" ca="1" si="2305"/>
        <v>36</v>
      </c>
    </row>
    <row r="789" spans="1:353">
      <c r="A789" s="15">
        <f t="shared" ca="1" si="2291"/>
        <v>4</v>
      </c>
      <c r="B789" s="33" t="str">
        <f t="shared" ca="1" si="2292"/>
        <v>DB</v>
      </c>
      <c r="C789" s="10" t="str">
        <f t="shared" ca="1" si="2293"/>
        <v>profit target</v>
      </c>
      <c r="D789" s="50">
        <f t="shared" ca="1" si="2294"/>
        <v>0</v>
      </c>
      <c r="E789" s="10" t="str">
        <f t="shared" si="2295"/>
        <v/>
      </c>
      <c r="F789" s="111">
        <f t="shared" si="2348"/>
        <v>785</v>
      </c>
      <c r="G789" s="59">
        <f t="shared" ca="1" si="2353"/>
        <v>1</v>
      </c>
      <c r="H789" s="56">
        <f t="shared" ref="H789:AR789" ca="1" si="2442">COUNTIF($A151:$A789,H$5)</f>
        <v>17</v>
      </c>
      <c r="I789" s="56">
        <f t="shared" ca="1" si="2442"/>
        <v>17</v>
      </c>
      <c r="J789" s="56">
        <f t="shared" ca="1" si="2442"/>
        <v>12</v>
      </c>
      <c r="K789" s="56">
        <f t="shared" ca="1" si="2442"/>
        <v>21</v>
      </c>
      <c r="L789" s="56">
        <f t="shared" ca="1" si="2442"/>
        <v>18</v>
      </c>
      <c r="M789" s="56">
        <f t="shared" ca="1" si="2442"/>
        <v>17</v>
      </c>
      <c r="N789" s="56">
        <f t="shared" ca="1" si="2442"/>
        <v>12</v>
      </c>
      <c r="O789" s="56">
        <f t="shared" ca="1" si="2442"/>
        <v>14</v>
      </c>
      <c r="P789" s="56">
        <f t="shared" ca="1" si="2442"/>
        <v>10</v>
      </c>
      <c r="Q789" s="56">
        <f t="shared" ca="1" si="2442"/>
        <v>21</v>
      </c>
      <c r="R789" s="56">
        <f t="shared" ca="1" si="2442"/>
        <v>24</v>
      </c>
      <c r="S789" s="56">
        <f t="shared" ca="1" si="2442"/>
        <v>18</v>
      </c>
      <c r="T789" s="56">
        <f t="shared" ca="1" si="2442"/>
        <v>15</v>
      </c>
      <c r="U789" s="56">
        <f t="shared" ca="1" si="2442"/>
        <v>16</v>
      </c>
      <c r="V789" s="56">
        <f t="shared" ca="1" si="2442"/>
        <v>13</v>
      </c>
      <c r="W789" s="56">
        <f t="shared" ca="1" si="2442"/>
        <v>15</v>
      </c>
      <c r="X789" s="56">
        <f t="shared" ca="1" si="2442"/>
        <v>22</v>
      </c>
      <c r="Y789" s="56">
        <f t="shared" ca="1" si="2442"/>
        <v>23</v>
      </c>
      <c r="Z789" s="56">
        <f t="shared" ca="1" si="2442"/>
        <v>18</v>
      </c>
      <c r="AA789" s="56">
        <f t="shared" ca="1" si="2442"/>
        <v>13</v>
      </c>
      <c r="AB789" s="56">
        <f t="shared" ca="1" si="2442"/>
        <v>10</v>
      </c>
      <c r="AC789" s="56">
        <f t="shared" ca="1" si="2442"/>
        <v>21</v>
      </c>
      <c r="AD789" s="56">
        <f t="shared" ca="1" si="2442"/>
        <v>24</v>
      </c>
      <c r="AE789" s="56">
        <f t="shared" ca="1" si="2442"/>
        <v>20</v>
      </c>
      <c r="AF789" s="56">
        <f t="shared" ca="1" si="2442"/>
        <v>14</v>
      </c>
      <c r="AG789" s="56">
        <f t="shared" ca="1" si="2442"/>
        <v>18</v>
      </c>
      <c r="AH789" s="56">
        <f t="shared" ca="1" si="2442"/>
        <v>13</v>
      </c>
      <c r="AI789" s="56">
        <f t="shared" ca="1" si="2442"/>
        <v>14</v>
      </c>
      <c r="AJ789" s="56">
        <f t="shared" ca="1" si="2442"/>
        <v>29</v>
      </c>
      <c r="AK789" s="56">
        <f t="shared" ca="1" si="2442"/>
        <v>15</v>
      </c>
      <c r="AL789" s="56">
        <f t="shared" ca="1" si="2442"/>
        <v>12</v>
      </c>
      <c r="AM789" s="56">
        <f t="shared" ca="1" si="2442"/>
        <v>25</v>
      </c>
      <c r="AN789" s="56">
        <f t="shared" ca="1" si="2442"/>
        <v>17</v>
      </c>
      <c r="AO789" s="56">
        <f t="shared" ca="1" si="2442"/>
        <v>18</v>
      </c>
      <c r="AP789" s="56">
        <f t="shared" ca="1" si="2442"/>
        <v>25</v>
      </c>
      <c r="AQ789" s="56">
        <f t="shared" ca="1" si="2442"/>
        <v>14</v>
      </c>
      <c r="AR789" s="56">
        <f t="shared" ca="1" si="2442"/>
        <v>14</v>
      </c>
      <c r="AS789" s="101">
        <f t="shared" ca="1" si="2350"/>
        <v>0</v>
      </c>
      <c r="AT789" s="58">
        <f t="shared" si="2297"/>
        <v>785</v>
      </c>
      <c r="AU789" s="105">
        <f t="shared" si="2351"/>
        <v>22</v>
      </c>
      <c r="AV789" s="105">
        <f t="shared" si="2298"/>
        <v>508.68</v>
      </c>
      <c r="AW789" s="58">
        <f t="shared" ca="1" si="2213"/>
        <v>8</v>
      </c>
      <c r="AX789" s="58">
        <f t="shared" ca="1" si="2214"/>
        <v>55</v>
      </c>
      <c r="AY789" s="58">
        <f t="shared" ca="1" si="2215"/>
        <v>6</v>
      </c>
      <c r="AZ789" s="58">
        <f t="shared" ca="1" si="2216"/>
        <v>0</v>
      </c>
      <c r="BA789" s="58">
        <f t="shared" ca="1" si="2217"/>
        <v>115</v>
      </c>
      <c r="BB789" s="58">
        <f t="shared" ca="1" si="2218"/>
        <v>57</v>
      </c>
      <c r="BC789" s="58">
        <f t="shared" ca="1" si="2219"/>
        <v>52</v>
      </c>
      <c r="BD789" s="58">
        <f t="shared" ca="1" si="2220"/>
        <v>3</v>
      </c>
      <c r="BE789" s="58">
        <f t="shared" ca="1" si="2221"/>
        <v>184</v>
      </c>
      <c r="BF789" s="58">
        <f t="shared" ca="1" si="2222"/>
        <v>19</v>
      </c>
      <c r="BG789" s="58">
        <f t="shared" ca="1" si="2223"/>
        <v>71</v>
      </c>
      <c r="BH789" s="58">
        <f t="shared" ca="1" si="2224"/>
        <v>5</v>
      </c>
      <c r="BI789" s="58">
        <f t="shared" ca="1" si="2225"/>
        <v>10</v>
      </c>
      <c r="BJ789" s="58">
        <f t="shared" ca="1" si="2226"/>
        <v>9</v>
      </c>
      <c r="BK789" s="58">
        <f t="shared" ca="1" si="2227"/>
        <v>22</v>
      </c>
      <c r="BL789" s="58">
        <f t="shared" ca="1" si="2228"/>
        <v>30</v>
      </c>
      <c r="BM789" s="58">
        <f t="shared" ca="1" si="2229"/>
        <v>26</v>
      </c>
      <c r="BN789" s="58">
        <f t="shared" ca="1" si="2230"/>
        <v>13</v>
      </c>
      <c r="BO789" s="58">
        <f t="shared" ca="1" si="2231"/>
        <v>11</v>
      </c>
      <c r="BP789" s="58">
        <f t="shared" ca="1" si="2232"/>
        <v>27</v>
      </c>
      <c r="BQ789" s="58">
        <f t="shared" ca="1" si="2233"/>
        <v>15</v>
      </c>
      <c r="BR789" s="58">
        <f t="shared" ca="1" si="2234"/>
        <v>4</v>
      </c>
      <c r="BS789" s="58">
        <f t="shared" ca="1" si="2235"/>
        <v>35</v>
      </c>
      <c r="BT789" s="58">
        <f t="shared" ca="1" si="2236"/>
        <v>45</v>
      </c>
      <c r="BU789" s="58">
        <f t="shared" ca="1" si="2237"/>
        <v>47</v>
      </c>
      <c r="BV789" s="58">
        <f t="shared" ca="1" si="2238"/>
        <v>21</v>
      </c>
      <c r="BW789" s="58">
        <f t="shared" ca="1" si="2239"/>
        <v>54</v>
      </c>
      <c r="BX789" s="58">
        <f t="shared" ca="1" si="2240"/>
        <v>125</v>
      </c>
      <c r="BY789" s="58">
        <f t="shared" ca="1" si="2241"/>
        <v>2</v>
      </c>
      <c r="BZ789" s="58">
        <f t="shared" ca="1" si="2242"/>
        <v>40</v>
      </c>
      <c r="CA789" s="58">
        <f t="shared" ca="1" si="2243"/>
        <v>92</v>
      </c>
      <c r="CB789" s="58">
        <f t="shared" ca="1" si="2244"/>
        <v>73</v>
      </c>
      <c r="CC789" s="58">
        <f t="shared" ca="1" si="2245"/>
        <v>43</v>
      </c>
      <c r="CD789" s="58">
        <f t="shared" ca="1" si="2246"/>
        <v>74</v>
      </c>
      <c r="CE789" s="58">
        <f t="shared" ca="1" si="2247"/>
        <v>28</v>
      </c>
      <c r="CF789" s="58">
        <f t="shared" ca="1" si="2248"/>
        <v>25</v>
      </c>
      <c r="CG789" s="58">
        <f t="shared" ca="1" si="2249"/>
        <v>38</v>
      </c>
      <c r="CH789" s="58" t="str">
        <f t="shared" ca="1" si="2355"/>
        <v/>
      </c>
      <c r="CI789" s="58" t="str">
        <f t="shared" ca="1" si="2356"/>
        <v/>
      </c>
      <c r="CJ789" s="58" t="str">
        <f t="shared" ca="1" si="2357"/>
        <v/>
      </c>
      <c r="CK789" s="58" t="str">
        <f t="shared" ca="1" si="2358"/>
        <v/>
      </c>
      <c r="CL789" s="58" t="str">
        <f t="shared" ca="1" si="2359"/>
        <v/>
      </c>
      <c r="CM789" s="58" t="str">
        <f t="shared" ca="1" si="2360"/>
        <v/>
      </c>
      <c r="CN789" s="58" t="str">
        <f t="shared" ca="1" si="2361"/>
        <v/>
      </c>
      <c r="CO789" s="58" t="str">
        <f t="shared" ca="1" si="2362"/>
        <v/>
      </c>
      <c r="CP789" s="58" t="str">
        <f t="shared" ca="1" si="2363"/>
        <v>09</v>
      </c>
      <c r="CQ789" s="58" t="str">
        <f t="shared" ca="1" si="2364"/>
        <v/>
      </c>
      <c r="CR789" s="58" t="str">
        <f t="shared" ca="1" si="2365"/>
        <v/>
      </c>
      <c r="CS789" s="58" t="str">
        <f t="shared" ca="1" si="2366"/>
        <v/>
      </c>
      <c r="CT789" s="58" t="str">
        <f t="shared" ca="1" si="2367"/>
        <v/>
      </c>
      <c r="CU789" s="58" t="str">
        <f t="shared" ca="1" si="2368"/>
        <v/>
      </c>
      <c r="CV789" s="58" t="str">
        <f t="shared" ca="1" si="2369"/>
        <v/>
      </c>
      <c r="CW789" s="58" t="str">
        <f t="shared" ca="1" si="2370"/>
        <v/>
      </c>
      <c r="CX789" s="58" t="str">
        <f t="shared" ca="1" si="2371"/>
        <v/>
      </c>
      <c r="CY789" s="58" t="str">
        <f t="shared" ca="1" si="2372"/>
        <v/>
      </c>
      <c r="CZ789" s="58" t="str">
        <f t="shared" ca="1" si="2373"/>
        <v/>
      </c>
      <c r="DA789" s="58" t="str">
        <f t="shared" ca="1" si="2374"/>
        <v/>
      </c>
      <c r="DB789" s="58" t="str">
        <f t="shared" ca="1" si="2375"/>
        <v/>
      </c>
      <c r="DC789" s="58" t="str">
        <f t="shared" ca="1" si="2376"/>
        <v/>
      </c>
      <c r="DD789" s="58" t="str">
        <f t="shared" ca="1" si="2377"/>
        <v/>
      </c>
      <c r="DE789" s="58" t="str">
        <f t="shared" ca="1" si="2378"/>
        <v/>
      </c>
      <c r="DF789" s="58" t="str">
        <f t="shared" ca="1" si="2379"/>
        <v/>
      </c>
      <c r="DG789" s="58" t="str">
        <f t="shared" ca="1" si="2380"/>
        <v/>
      </c>
      <c r="DH789" s="58" t="str">
        <f t="shared" ca="1" si="2381"/>
        <v/>
      </c>
      <c r="DI789" s="58" t="str">
        <f t="shared" ca="1" si="2382"/>
        <v/>
      </c>
      <c r="DJ789" s="58" t="str">
        <f t="shared" ca="1" si="2383"/>
        <v/>
      </c>
      <c r="DK789" s="58" t="str">
        <f t="shared" ca="1" si="2384"/>
        <v/>
      </c>
      <c r="DL789" s="58" t="str">
        <f t="shared" ca="1" si="2385"/>
        <v/>
      </c>
      <c r="DM789" s="58" t="str">
        <f t="shared" ca="1" si="2386"/>
        <v/>
      </c>
      <c r="DN789" s="58" t="str">
        <f t="shared" ca="1" si="2387"/>
        <v/>
      </c>
      <c r="DO789" s="58" t="str">
        <f t="shared" ca="1" si="2388"/>
        <v/>
      </c>
      <c r="DP789" s="58" t="str">
        <f t="shared" ca="1" si="2389"/>
        <v/>
      </c>
      <c r="DQ789" s="58" t="str">
        <f t="shared" ca="1" si="2389"/>
        <v/>
      </c>
      <c r="DR789" s="58" t="str">
        <f t="shared" ca="1" si="2390"/>
        <v/>
      </c>
      <c r="DS789" s="34">
        <f t="shared" ca="1" si="2391"/>
        <v>0</v>
      </c>
      <c r="DT789" s="34">
        <f t="shared" ca="1" si="2392"/>
        <v>0</v>
      </c>
      <c r="DU789" s="34">
        <f t="shared" ca="1" si="2393"/>
        <v>0</v>
      </c>
      <c r="DV789" s="34">
        <f t="shared" ca="1" si="2394"/>
        <v>0</v>
      </c>
      <c r="DW789" s="34">
        <f t="shared" ca="1" si="2395"/>
        <v>0</v>
      </c>
      <c r="DX789" s="34">
        <f t="shared" ca="1" si="2396"/>
        <v>0</v>
      </c>
      <c r="DY789" s="34">
        <f t="shared" ca="1" si="2397"/>
        <v>0</v>
      </c>
      <c r="DZ789" s="34">
        <f t="shared" ca="1" si="2398"/>
        <v>0</v>
      </c>
      <c r="EA789" s="34">
        <f t="shared" ca="1" si="2399"/>
        <v>0</v>
      </c>
      <c r="EB789" s="34">
        <f t="shared" ca="1" si="2400"/>
        <v>0</v>
      </c>
      <c r="EC789" s="34">
        <f t="shared" ca="1" si="2401"/>
        <v>0</v>
      </c>
      <c r="ED789" s="34">
        <f t="shared" ca="1" si="2402"/>
        <v>0</v>
      </c>
      <c r="EE789" s="34">
        <f t="shared" ca="1" si="2403"/>
        <v>0</v>
      </c>
      <c r="EF789" s="34">
        <f t="shared" ca="1" si="2404"/>
        <v>0</v>
      </c>
      <c r="EG789" s="34">
        <f t="shared" ca="1" si="2405"/>
        <v>0</v>
      </c>
      <c r="EH789" s="34">
        <f t="shared" ca="1" si="2406"/>
        <v>0</v>
      </c>
      <c r="EI789" s="34">
        <f t="shared" ca="1" si="2407"/>
        <v>0</v>
      </c>
      <c r="EJ789" s="34">
        <f t="shared" ca="1" si="2408"/>
        <v>0</v>
      </c>
      <c r="EK789" s="34">
        <f t="shared" ca="1" si="2409"/>
        <v>0</v>
      </c>
      <c r="EL789" s="34">
        <f t="shared" ca="1" si="2410"/>
        <v>0</v>
      </c>
      <c r="EM789" s="34">
        <f t="shared" ca="1" si="2411"/>
        <v>0</v>
      </c>
      <c r="EN789" s="34">
        <f t="shared" ca="1" si="2412"/>
        <v>0</v>
      </c>
      <c r="EO789" s="34">
        <f t="shared" ca="1" si="2413"/>
        <v>0</v>
      </c>
      <c r="EP789" s="34">
        <f t="shared" ca="1" si="2414"/>
        <v>0</v>
      </c>
      <c r="EQ789" s="34">
        <f t="shared" ca="1" si="2415"/>
        <v>0</v>
      </c>
      <c r="ER789" s="34">
        <f t="shared" ca="1" si="2416"/>
        <v>0</v>
      </c>
      <c r="ES789" s="34">
        <f t="shared" ca="1" si="2417"/>
        <v>0</v>
      </c>
      <c r="ET789" s="34">
        <f t="shared" ca="1" si="2418"/>
        <v>0</v>
      </c>
      <c r="EU789" s="34">
        <f t="shared" ca="1" si="2419"/>
        <v>0</v>
      </c>
      <c r="EV789" s="34">
        <f t="shared" ca="1" si="2420"/>
        <v>0</v>
      </c>
      <c r="EW789" s="34">
        <f t="shared" ca="1" si="2421"/>
        <v>0</v>
      </c>
      <c r="EX789" s="34">
        <f t="shared" ca="1" si="2422"/>
        <v>0</v>
      </c>
      <c r="EY789" s="34">
        <f t="shared" ca="1" si="2423"/>
        <v>0</v>
      </c>
      <c r="EZ789" s="34">
        <f t="shared" ca="1" si="2424"/>
        <v>0</v>
      </c>
      <c r="FA789" s="34">
        <f t="shared" ca="1" si="2425"/>
        <v>0</v>
      </c>
      <c r="FB789" s="34">
        <f t="shared" ca="1" si="2426"/>
        <v>0</v>
      </c>
      <c r="FC789" s="34">
        <f t="shared" ca="1" si="2427"/>
        <v>0</v>
      </c>
      <c r="FD789" s="71"/>
      <c r="FE789" s="76"/>
      <c r="FF789" s="76"/>
      <c r="FG789" s="76"/>
      <c r="FH789" s="58"/>
      <c r="FI789" s="58"/>
      <c r="FJ789" s="58">
        <v>0</v>
      </c>
      <c r="FK789" s="58">
        <v>0</v>
      </c>
      <c r="FL789" s="34">
        <f t="shared" ca="1" si="2307"/>
        <v>0</v>
      </c>
      <c r="FM789" s="34">
        <f t="shared" ca="1" si="2308"/>
        <v>0</v>
      </c>
      <c r="FN789" s="34">
        <f t="shared" ca="1" si="2309"/>
        <v>0</v>
      </c>
      <c r="FO789" s="34">
        <f t="shared" ca="1" si="2310"/>
        <v>0</v>
      </c>
      <c r="FP789" s="34">
        <f t="shared" ca="1" si="2311"/>
        <v>0</v>
      </c>
      <c r="FQ789" s="34">
        <f t="shared" ca="1" si="2312"/>
        <v>0</v>
      </c>
      <c r="FR789" s="34">
        <f t="shared" ca="1" si="2313"/>
        <v>0</v>
      </c>
      <c r="FS789" s="34">
        <f t="shared" ca="1" si="2314"/>
        <v>0</v>
      </c>
      <c r="FT789" s="34">
        <f t="shared" ca="1" si="2315"/>
        <v>0</v>
      </c>
      <c r="FU789" s="34">
        <f t="shared" ca="1" si="2316"/>
        <v>0</v>
      </c>
      <c r="FV789" s="34">
        <f t="shared" ca="1" si="2317"/>
        <v>0</v>
      </c>
      <c r="FW789" s="34">
        <f t="shared" ca="1" si="2318"/>
        <v>0</v>
      </c>
      <c r="FX789" s="34">
        <f t="shared" ca="1" si="2319"/>
        <v>0</v>
      </c>
      <c r="FY789" s="34">
        <f t="shared" ca="1" si="2320"/>
        <v>0</v>
      </c>
      <c r="FZ789" s="34">
        <f t="shared" ca="1" si="2321"/>
        <v>0</v>
      </c>
      <c r="GA789" s="34">
        <f t="shared" ca="1" si="2322"/>
        <v>0</v>
      </c>
      <c r="GB789" s="34">
        <f t="shared" ca="1" si="2323"/>
        <v>0</v>
      </c>
      <c r="GC789" s="34">
        <f t="shared" ca="1" si="2324"/>
        <v>0</v>
      </c>
      <c r="GD789" s="34">
        <f t="shared" ca="1" si="2325"/>
        <v>0</v>
      </c>
      <c r="GE789" s="34">
        <f t="shared" ca="1" si="2326"/>
        <v>0</v>
      </c>
      <c r="GF789" s="34">
        <f t="shared" ca="1" si="2327"/>
        <v>0</v>
      </c>
      <c r="GG789" s="34">
        <f t="shared" ca="1" si="2328"/>
        <v>0</v>
      </c>
      <c r="GH789" s="34">
        <f t="shared" ca="1" si="2329"/>
        <v>0</v>
      </c>
      <c r="GI789" s="34">
        <f t="shared" ca="1" si="2330"/>
        <v>0</v>
      </c>
      <c r="GJ789" s="34">
        <f t="shared" ca="1" si="2331"/>
        <v>0</v>
      </c>
      <c r="GK789" s="34">
        <f t="shared" ca="1" si="2332"/>
        <v>0</v>
      </c>
      <c r="GL789" s="34">
        <f t="shared" ca="1" si="2333"/>
        <v>0</v>
      </c>
      <c r="GM789" s="34">
        <f t="shared" ca="1" si="2334"/>
        <v>0</v>
      </c>
      <c r="GN789" s="34">
        <f t="shared" ca="1" si="2335"/>
        <v>0</v>
      </c>
      <c r="GO789" s="34">
        <f t="shared" ca="1" si="2336"/>
        <v>0</v>
      </c>
      <c r="GP789" s="34">
        <f t="shared" ca="1" si="2337"/>
        <v>0</v>
      </c>
      <c r="GQ789" s="34">
        <f t="shared" ca="1" si="2338"/>
        <v>0</v>
      </c>
      <c r="GR789" s="34">
        <f t="shared" ca="1" si="2339"/>
        <v>0</v>
      </c>
      <c r="GS789" s="34">
        <f t="shared" ca="1" si="2340"/>
        <v>0</v>
      </c>
      <c r="GT789" s="34">
        <f t="shared" ca="1" si="2341"/>
        <v>0</v>
      </c>
      <c r="GU789" s="34">
        <f t="shared" ca="1" si="2342"/>
        <v>0</v>
      </c>
      <c r="GV789" s="34">
        <f t="shared" ca="1" si="2343"/>
        <v>0</v>
      </c>
      <c r="GW789" s="49" t="str">
        <f t="shared" ca="1" si="2299"/>
        <v>L</v>
      </c>
      <c r="GX789" s="49"/>
      <c r="GY789" s="49"/>
      <c r="GZ789" s="49"/>
      <c r="HA789" s="49"/>
      <c r="HB789" s="49" t="str">
        <f t="shared" ca="1" si="2300"/>
        <v>E</v>
      </c>
      <c r="HC789" s="49"/>
      <c r="HD789" s="49"/>
      <c r="HE789" s="49"/>
      <c r="HF789" s="49"/>
      <c r="HG789" s="49" t="str">
        <f t="shared" ca="1" si="2301"/>
        <v>B</v>
      </c>
      <c r="HH789" s="49"/>
      <c r="HI789" s="49"/>
      <c r="HJ789" s="49"/>
      <c r="HK789" s="49"/>
      <c r="HL789" s="65"/>
      <c r="HM789" s="50"/>
      <c r="HN789" s="50"/>
      <c r="HO789" s="66"/>
      <c r="HP789" s="66"/>
      <c r="HQ789" s="33"/>
      <c r="HR789" s="66"/>
      <c r="HS789" s="66"/>
      <c r="HT789" s="67"/>
      <c r="HU789" s="65"/>
      <c r="HV789" s="50"/>
      <c r="HW789" s="50"/>
      <c r="HX789" s="66"/>
      <c r="HY789" s="66"/>
      <c r="HZ789" s="33"/>
      <c r="IA789" s="66"/>
      <c r="IB789" s="66"/>
      <c r="IC789" s="67"/>
      <c r="ID789" s="65"/>
      <c r="IE789" s="50"/>
      <c r="IF789" s="50"/>
      <c r="IG789" s="66"/>
      <c r="IH789" s="66"/>
      <c r="II789" s="33" t="str">
        <f t="shared" ca="1" si="2344"/>
        <v>0</v>
      </c>
      <c r="IJ789" s="66" t="str">
        <f t="shared" ca="1" si="2345"/>
        <v/>
      </c>
      <c r="IK789" s="66" t="str">
        <f t="shared" ca="1" si="2346"/>
        <v/>
      </c>
      <c r="IL789" s="67">
        <f t="shared" ca="1" si="2302"/>
        <v>1</v>
      </c>
      <c r="IM789" s="34"/>
      <c r="IN789" s="34"/>
      <c r="IO789" s="37">
        <f t="shared" ca="1" si="2352"/>
        <v>0</v>
      </c>
      <c r="IP789" s="22">
        <f t="shared" ca="1" si="2347"/>
        <v>6</v>
      </c>
      <c r="IQ789" s="78" t="str">
        <f t="shared" ca="1" si="2428"/>
        <v>Profit Target</v>
      </c>
      <c r="IR789" s="156">
        <f t="shared" ca="1" si="2429"/>
        <v>0</v>
      </c>
      <c r="IS789" s="78">
        <f t="shared" ca="1" si="2303"/>
        <v>6</v>
      </c>
      <c r="IT789" s="58"/>
      <c r="IU789" s="58"/>
      <c r="IV789" s="58"/>
      <c r="IW789" s="58"/>
      <c r="IX789" s="58"/>
      <c r="IY789" s="58"/>
      <c r="IZ789" s="58"/>
      <c r="JA789" s="58"/>
      <c r="JB789" s="58"/>
      <c r="JC789" s="58"/>
      <c r="JD789" s="58"/>
      <c r="JE789" s="58"/>
      <c r="JF789" s="58"/>
      <c r="JG789" s="58"/>
      <c r="JH789" s="58"/>
      <c r="JI789" s="58"/>
      <c r="JJ789" s="58"/>
      <c r="JK789" s="58"/>
      <c r="JL789" s="58"/>
      <c r="JM789" s="58"/>
      <c r="JN789" s="58"/>
      <c r="JO789" s="58"/>
      <c r="JP789" s="58"/>
      <c r="JQ789" s="58"/>
      <c r="JR789" s="58"/>
      <c r="JS789" s="58"/>
      <c r="JT789" s="58"/>
      <c r="JU789" s="58"/>
      <c r="JV789" s="58"/>
      <c r="JW789" s="58"/>
      <c r="JX789" s="58"/>
      <c r="JY789" s="58"/>
      <c r="JZ789" s="58"/>
      <c r="KA789" s="58"/>
      <c r="KB789" s="58"/>
      <c r="KC789" s="58"/>
      <c r="KD789" s="58"/>
      <c r="KE789" s="58"/>
      <c r="KF789" s="58"/>
      <c r="KG789" s="58"/>
      <c r="KH789" s="58"/>
      <c r="KI789" s="58"/>
      <c r="KJ789" s="58"/>
      <c r="KK789" s="58"/>
      <c r="KL789" s="58"/>
      <c r="KM789" s="58"/>
      <c r="KN789" s="58"/>
      <c r="KO789" s="58"/>
      <c r="KP789" s="58"/>
      <c r="KQ789" s="58"/>
      <c r="KR789" s="58"/>
      <c r="KS789" s="58"/>
      <c r="KT789" s="58"/>
      <c r="KU789" s="58"/>
      <c r="KV789" s="58"/>
      <c r="KW789" s="58"/>
      <c r="KX789" s="58"/>
      <c r="KY789" s="58"/>
      <c r="KZ789" s="58"/>
      <c r="LA789" s="58"/>
      <c r="LB789" s="58"/>
      <c r="LC789" s="58"/>
      <c r="LD789" s="58"/>
      <c r="LE789" s="58"/>
      <c r="LF789" s="58"/>
      <c r="LG789" s="58"/>
      <c r="LH789" s="58"/>
      <c r="LI789" s="58"/>
      <c r="LJ789" s="58"/>
      <c r="LK789" s="58"/>
      <c r="LL789" s="58"/>
      <c r="LM789" s="58"/>
      <c r="LN789" s="58"/>
      <c r="LO789" s="58"/>
      <c r="LP789" s="90" t="str">
        <f t="shared" si="2304"/>
        <v/>
      </c>
      <c r="MO789" s="15">
        <f t="shared" ca="1" si="2305"/>
        <v>24</v>
      </c>
    </row>
    <row r="790" spans="1:353">
      <c r="A790" s="15">
        <f t="shared" ca="1" si="2291"/>
        <v>36</v>
      </c>
      <c r="B790" s="33" t="str">
        <f t="shared" ca="1" si="2292"/>
        <v>DB</v>
      </c>
      <c r="C790" s="10" t="str">
        <f t="shared" ca="1" si="2293"/>
        <v>profit target</v>
      </c>
      <c r="D790" s="50">
        <f t="shared" ca="1" si="2294"/>
        <v>0</v>
      </c>
      <c r="E790" s="10" t="str">
        <f t="shared" si="2295"/>
        <v/>
      </c>
      <c r="F790" s="111">
        <f t="shared" si="2348"/>
        <v>786</v>
      </c>
      <c r="G790" s="59">
        <f t="shared" ca="1" si="2353"/>
        <v>1</v>
      </c>
      <c r="H790" s="56">
        <f t="shared" ref="H790:AR790" ca="1" si="2443">COUNTIF($A152:$A790,H$5)</f>
        <v>17</v>
      </c>
      <c r="I790" s="56">
        <f t="shared" ca="1" si="2443"/>
        <v>17</v>
      </c>
      <c r="J790" s="56">
        <f t="shared" ca="1" si="2443"/>
        <v>12</v>
      </c>
      <c r="K790" s="56">
        <f t="shared" ca="1" si="2443"/>
        <v>20</v>
      </c>
      <c r="L790" s="56">
        <f t="shared" ca="1" si="2443"/>
        <v>18</v>
      </c>
      <c r="M790" s="56">
        <f t="shared" ca="1" si="2443"/>
        <v>17</v>
      </c>
      <c r="N790" s="56">
        <f t="shared" ca="1" si="2443"/>
        <v>12</v>
      </c>
      <c r="O790" s="56">
        <f t="shared" ca="1" si="2443"/>
        <v>14</v>
      </c>
      <c r="P790" s="56">
        <f t="shared" ca="1" si="2443"/>
        <v>10</v>
      </c>
      <c r="Q790" s="56">
        <f t="shared" ca="1" si="2443"/>
        <v>21</v>
      </c>
      <c r="R790" s="56">
        <f t="shared" ca="1" si="2443"/>
        <v>24</v>
      </c>
      <c r="S790" s="56">
        <f t="shared" ca="1" si="2443"/>
        <v>18</v>
      </c>
      <c r="T790" s="56">
        <f t="shared" ca="1" si="2443"/>
        <v>15</v>
      </c>
      <c r="U790" s="56">
        <f t="shared" ca="1" si="2443"/>
        <v>16</v>
      </c>
      <c r="V790" s="56">
        <f t="shared" ca="1" si="2443"/>
        <v>13</v>
      </c>
      <c r="W790" s="56">
        <f t="shared" ca="1" si="2443"/>
        <v>15</v>
      </c>
      <c r="X790" s="56">
        <f t="shared" ca="1" si="2443"/>
        <v>22</v>
      </c>
      <c r="Y790" s="56">
        <f t="shared" ca="1" si="2443"/>
        <v>23</v>
      </c>
      <c r="Z790" s="56">
        <f t="shared" ca="1" si="2443"/>
        <v>18</v>
      </c>
      <c r="AA790" s="56">
        <f t="shared" ca="1" si="2443"/>
        <v>13</v>
      </c>
      <c r="AB790" s="56">
        <f t="shared" ca="1" si="2443"/>
        <v>10</v>
      </c>
      <c r="AC790" s="56">
        <f t="shared" ca="1" si="2443"/>
        <v>21</v>
      </c>
      <c r="AD790" s="56">
        <f t="shared" ca="1" si="2443"/>
        <v>24</v>
      </c>
      <c r="AE790" s="56">
        <f t="shared" ca="1" si="2443"/>
        <v>20</v>
      </c>
      <c r="AF790" s="56">
        <f t="shared" ca="1" si="2443"/>
        <v>14</v>
      </c>
      <c r="AG790" s="56">
        <f t="shared" ca="1" si="2443"/>
        <v>18</v>
      </c>
      <c r="AH790" s="56">
        <f t="shared" ca="1" si="2443"/>
        <v>13</v>
      </c>
      <c r="AI790" s="56">
        <f t="shared" ca="1" si="2443"/>
        <v>14</v>
      </c>
      <c r="AJ790" s="56">
        <f t="shared" ca="1" si="2443"/>
        <v>29</v>
      </c>
      <c r="AK790" s="56">
        <f t="shared" ca="1" si="2443"/>
        <v>15</v>
      </c>
      <c r="AL790" s="56">
        <f t="shared" ca="1" si="2443"/>
        <v>12</v>
      </c>
      <c r="AM790" s="56">
        <f t="shared" ca="1" si="2443"/>
        <v>25</v>
      </c>
      <c r="AN790" s="56">
        <f t="shared" ca="1" si="2443"/>
        <v>17</v>
      </c>
      <c r="AO790" s="56">
        <f t="shared" ca="1" si="2443"/>
        <v>18</v>
      </c>
      <c r="AP790" s="56">
        <f t="shared" ca="1" si="2443"/>
        <v>25</v>
      </c>
      <c r="AQ790" s="56">
        <f t="shared" ca="1" si="2443"/>
        <v>15</v>
      </c>
      <c r="AR790" s="56">
        <f t="shared" ca="1" si="2443"/>
        <v>14</v>
      </c>
      <c r="AS790" s="101">
        <f t="shared" ca="1" si="2350"/>
        <v>0</v>
      </c>
      <c r="AT790" s="58">
        <f t="shared" si="2297"/>
        <v>786</v>
      </c>
      <c r="AU790" s="105">
        <f t="shared" si="2351"/>
        <v>22</v>
      </c>
      <c r="AV790" s="105">
        <f t="shared" si="2298"/>
        <v>509.32800000000003</v>
      </c>
      <c r="AW790" s="58">
        <f t="shared" ca="1" si="2213"/>
        <v>9</v>
      </c>
      <c r="AX790" s="58">
        <f t="shared" ca="1" si="2214"/>
        <v>56</v>
      </c>
      <c r="AY790" s="58">
        <f t="shared" ca="1" si="2215"/>
        <v>7</v>
      </c>
      <c r="AZ790" s="58">
        <f t="shared" ca="1" si="2216"/>
        <v>1</v>
      </c>
      <c r="BA790" s="58">
        <f t="shared" ca="1" si="2217"/>
        <v>116</v>
      </c>
      <c r="BB790" s="58">
        <f t="shared" ca="1" si="2218"/>
        <v>58</v>
      </c>
      <c r="BC790" s="58">
        <f t="shared" ca="1" si="2219"/>
        <v>53</v>
      </c>
      <c r="BD790" s="58">
        <f t="shared" ca="1" si="2220"/>
        <v>4</v>
      </c>
      <c r="BE790" s="58">
        <f t="shared" ca="1" si="2221"/>
        <v>185</v>
      </c>
      <c r="BF790" s="58">
        <f t="shared" ca="1" si="2222"/>
        <v>20</v>
      </c>
      <c r="BG790" s="58">
        <f t="shared" ca="1" si="2223"/>
        <v>72</v>
      </c>
      <c r="BH790" s="58">
        <f t="shared" ca="1" si="2224"/>
        <v>6</v>
      </c>
      <c r="BI790" s="58">
        <f t="shared" ca="1" si="2225"/>
        <v>11</v>
      </c>
      <c r="BJ790" s="58">
        <f t="shared" ca="1" si="2226"/>
        <v>10</v>
      </c>
      <c r="BK790" s="58">
        <f t="shared" ca="1" si="2227"/>
        <v>23</v>
      </c>
      <c r="BL790" s="58">
        <f t="shared" ca="1" si="2228"/>
        <v>31</v>
      </c>
      <c r="BM790" s="58">
        <f t="shared" ca="1" si="2229"/>
        <v>27</v>
      </c>
      <c r="BN790" s="58">
        <f t="shared" ca="1" si="2230"/>
        <v>14</v>
      </c>
      <c r="BO790" s="58">
        <f t="shared" ca="1" si="2231"/>
        <v>12</v>
      </c>
      <c r="BP790" s="58">
        <f t="shared" ca="1" si="2232"/>
        <v>28</v>
      </c>
      <c r="BQ790" s="58">
        <f t="shared" ca="1" si="2233"/>
        <v>16</v>
      </c>
      <c r="BR790" s="58">
        <f t="shared" ca="1" si="2234"/>
        <v>5</v>
      </c>
      <c r="BS790" s="58">
        <f t="shared" ca="1" si="2235"/>
        <v>36</v>
      </c>
      <c r="BT790" s="58">
        <f t="shared" ca="1" si="2236"/>
        <v>46</v>
      </c>
      <c r="BU790" s="58">
        <f t="shared" ca="1" si="2237"/>
        <v>48</v>
      </c>
      <c r="BV790" s="58">
        <f t="shared" ca="1" si="2238"/>
        <v>22</v>
      </c>
      <c r="BW790" s="58">
        <f t="shared" ca="1" si="2239"/>
        <v>55</v>
      </c>
      <c r="BX790" s="58">
        <f t="shared" ca="1" si="2240"/>
        <v>126</v>
      </c>
      <c r="BY790" s="58">
        <f t="shared" ca="1" si="2241"/>
        <v>3</v>
      </c>
      <c r="BZ790" s="58">
        <f t="shared" ca="1" si="2242"/>
        <v>41</v>
      </c>
      <c r="CA790" s="58">
        <f t="shared" ca="1" si="2243"/>
        <v>93</v>
      </c>
      <c r="CB790" s="58">
        <f t="shared" ca="1" si="2244"/>
        <v>74</v>
      </c>
      <c r="CC790" s="58">
        <f t="shared" ca="1" si="2245"/>
        <v>44</v>
      </c>
      <c r="CD790" s="58">
        <f t="shared" ca="1" si="2246"/>
        <v>75</v>
      </c>
      <c r="CE790" s="58">
        <f t="shared" ca="1" si="2247"/>
        <v>29</v>
      </c>
      <c r="CF790" s="58">
        <f t="shared" ca="1" si="2248"/>
        <v>0</v>
      </c>
      <c r="CG790" s="58">
        <f t="shared" ca="1" si="2249"/>
        <v>39</v>
      </c>
      <c r="CH790" s="58" t="str">
        <f t="shared" ca="1" si="2355"/>
        <v/>
      </c>
      <c r="CI790" s="58" t="str">
        <f t="shared" ca="1" si="2356"/>
        <v/>
      </c>
      <c r="CJ790" s="58" t="str">
        <f t="shared" ca="1" si="2357"/>
        <v/>
      </c>
      <c r="CK790" s="58" t="str">
        <f t="shared" ca="1" si="2358"/>
        <v/>
      </c>
      <c r="CL790" s="58" t="str">
        <f t="shared" ca="1" si="2359"/>
        <v/>
      </c>
      <c r="CM790" s="58" t="str">
        <f t="shared" ca="1" si="2360"/>
        <v/>
      </c>
      <c r="CN790" s="58" t="str">
        <f t="shared" ca="1" si="2361"/>
        <v/>
      </c>
      <c r="CO790" s="58" t="str">
        <f t="shared" ca="1" si="2362"/>
        <v/>
      </c>
      <c r="CP790" s="58" t="str">
        <f t="shared" ca="1" si="2363"/>
        <v>09</v>
      </c>
      <c r="CQ790" s="58" t="str">
        <f t="shared" ca="1" si="2364"/>
        <v/>
      </c>
      <c r="CR790" s="58" t="str">
        <f t="shared" ca="1" si="2365"/>
        <v/>
      </c>
      <c r="CS790" s="58" t="str">
        <f t="shared" ca="1" si="2366"/>
        <v/>
      </c>
      <c r="CT790" s="58" t="str">
        <f t="shared" ca="1" si="2367"/>
        <v/>
      </c>
      <c r="CU790" s="58" t="str">
        <f t="shared" ca="1" si="2368"/>
        <v/>
      </c>
      <c r="CV790" s="58" t="str">
        <f t="shared" ca="1" si="2369"/>
        <v/>
      </c>
      <c r="CW790" s="58" t="str">
        <f t="shared" ca="1" si="2370"/>
        <v/>
      </c>
      <c r="CX790" s="58" t="str">
        <f t="shared" ca="1" si="2371"/>
        <v/>
      </c>
      <c r="CY790" s="58" t="str">
        <f t="shared" ca="1" si="2372"/>
        <v/>
      </c>
      <c r="CZ790" s="58" t="str">
        <f t="shared" ca="1" si="2373"/>
        <v/>
      </c>
      <c r="DA790" s="58" t="str">
        <f t="shared" ca="1" si="2374"/>
        <v/>
      </c>
      <c r="DB790" s="58" t="str">
        <f t="shared" ca="1" si="2375"/>
        <v/>
      </c>
      <c r="DC790" s="58" t="str">
        <f t="shared" ca="1" si="2376"/>
        <v/>
      </c>
      <c r="DD790" s="58" t="str">
        <f t="shared" ca="1" si="2377"/>
        <v/>
      </c>
      <c r="DE790" s="58" t="str">
        <f t="shared" ca="1" si="2378"/>
        <v/>
      </c>
      <c r="DF790" s="58" t="str">
        <f t="shared" ca="1" si="2379"/>
        <v/>
      </c>
      <c r="DG790" s="58" t="str">
        <f t="shared" ca="1" si="2380"/>
        <v/>
      </c>
      <c r="DH790" s="58" t="str">
        <f t="shared" ca="1" si="2381"/>
        <v/>
      </c>
      <c r="DI790" s="58" t="str">
        <f t="shared" ca="1" si="2382"/>
        <v/>
      </c>
      <c r="DJ790" s="58" t="str">
        <f t="shared" ca="1" si="2383"/>
        <v/>
      </c>
      <c r="DK790" s="58" t="str">
        <f t="shared" ca="1" si="2384"/>
        <v/>
      </c>
      <c r="DL790" s="58" t="str">
        <f t="shared" ca="1" si="2385"/>
        <v/>
      </c>
      <c r="DM790" s="58" t="str">
        <f t="shared" ca="1" si="2386"/>
        <v/>
      </c>
      <c r="DN790" s="58" t="str">
        <f t="shared" ca="1" si="2387"/>
        <v/>
      </c>
      <c r="DO790" s="58" t="str">
        <f t="shared" ca="1" si="2388"/>
        <v/>
      </c>
      <c r="DP790" s="58" t="str">
        <f t="shared" ca="1" si="2389"/>
        <v/>
      </c>
      <c r="DQ790" s="58" t="str">
        <f t="shared" ca="1" si="2389"/>
        <v/>
      </c>
      <c r="DR790" s="58" t="str">
        <f t="shared" ca="1" si="2390"/>
        <v/>
      </c>
      <c r="DS790" s="34">
        <f t="shared" ca="1" si="2391"/>
        <v>0</v>
      </c>
      <c r="DT790" s="34">
        <f t="shared" ca="1" si="2392"/>
        <v>0</v>
      </c>
      <c r="DU790" s="34">
        <f t="shared" ca="1" si="2393"/>
        <v>0</v>
      </c>
      <c r="DV790" s="34">
        <f t="shared" ca="1" si="2394"/>
        <v>0</v>
      </c>
      <c r="DW790" s="34">
        <f t="shared" ca="1" si="2395"/>
        <v>0</v>
      </c>
      <c r="DX790" s="34">
        <f t="shared" ca="1" si="2396"/>
        <v>0</v>
      </c>
      <c r="DY790" s="34">
        <f t="shared" ca="1" si="2397"/>
        <v>0</v>
      </c>
      <c r="DZ790" s="34">
        <f t="shared" ca="1" si="2398"/>
        <v>0</v>
      </c>
      <c r="EA790" s="34">
        <f t="shared" ca="1" si="2399"/>
        <v>0</v>
      </c>
      <c r="EB790" s="34">
        <f t="shared" ca="1" si="2400"/>
        <v>0</v>
      </c>
      <c r="EC790" s="34">
        <f t="shared" ca="1" si="2401"/>
        <v>0</v>
      </c>
      <c r="ED790" s="34">
        <f t="shared" ca="1" si="2402"/>
        <v>0</v>
      </c>
      <c r="EE790" s="34">
        <f t="shared" ca="1" si="2403"/>
        <v>0</v>
      </c>
      <c r="EF790" s="34">
        <f t="shared" ca="1" si="2404"/>
        <v>0</v>
      </c>
      <c r="EG790" s="34">
        <f t="shared" ca="1" si="2405"/>
        <v>0</v>
      </c>
      <c r="EH790" s="34">
        <f t="shared" ca="1" si="2406"/>
        <v>0</v>
      </c>
      <c r="EI790" s="34">
        <f t="shared" ca="1" si="2407"/>
        <v>0</v>
      </c>
      <c r="EJ790" s="34">
        <f t="shared" ca="1" si="2408"/>
        <v>0</v>
      </c>
      <c r="EK790" s="34">
        <f t="shared" ca="1" si="2409"/>
        <v>0</v>
      </c>
      <c r="EL790" s="34">
        <f t="shared" ca="1" si="2410"/>
        <v>0</v>
      </c>
      <c r="EM790" s="34">
        <f t="shared" ca="1" si="2411"/>
        <v>0</v>
      </c>
      <c r="EN790" s="34">
        <f t="shared" ca="1" si="2412"/>
        <v>0</v>
      </c>
      <c r="EO790" s="34">
        <f t="shared" ca="1" si="2413"/>
        <v>0</v>
      </c>
      <c r="EP790" s="34">
        <f t="shared" ca="1" si="2414"/>
        <v>0</v>
      </c>
      <c r="EQ790" s="34">
        <f t="shared" ca="1" si="2415"/>
        <v>0</v>
      </c>
      <c r="ER790" s="34">
        <f t="shared" ca="1" si="2416"/>
        <v>0</v>
      </c>
      <c r="ES790" s="34">
        <f t="shared" ca="1" si="2417"/>
        <v>0</v>
      </c>
      <c r="ET790" s="34">
        <f t="shared" ca="1" si="2418"/>
        <v>0</v>
      </c>
      <c r="EU790" s="34">
        <f t="shared" ca="1" si="2419"/>
        <v>0</v>
      </c>
      <c r="EV790" s="34">
        <f t="shared" ca="1" si="2420"/>
        <v>0</v>
      </c>
      <c r="EW790" s="34">
        <f t="shared" ca="1" si="2421"/>
        <v>0</v>
      </c>
      <c r="EX790" s="34">
        <f t="shared" ca="1" si="2422"/>
        <v>0</v>
      </c>
      <c r="EY790" s="34">
        <f t="shared" ca="1" si="2423"/>
        <v>0</v>
      </c>
      <c r="EZ790" s="34">
        <f t="shared" ca="1" si="2424"/>
        <v>0</v>
      </c>
      <c r="FA790" s="34">
        <f t="shared" ca="1" si="2425"/>
        <v>0</v>
      </c>
      <c r="FB790" s="34">
        <f t="shared" ca="1" si="2426"/>
        <v>0</v>
      </c>
      <c r="FC790" s="34">
        <f t="shared" ca="1" si="2427"/>
        <v>0</v>
      </c>
      <c r="FD790" s="71"/>
      <c r="FE790" s="76"/>
      <c r="FF790" s="76"/>
      <c r="FG790" s="76"/>
      <c r="FH790" s="58"/>
      <c r="FI790" s="58"/>
      <c r="FJ790" s="58">
        <v>0</v>
      </c>
      <c r="FK790" s="58">
        <v>0</v>
      </c>
      <c r="FL790" s="34">
        <f t="shared" ca="1" si="2307"/>
        <v>0</v>
      </c>
      <c r="FM790" s="34">
        <f t="shared" ca="1" si="2308"/>
        <v>0</v>
      </c>
      <c r="FN790" s="34">
        <f t="shared" ca="1" si="2309"/>
        <v>0</v>
      </c>
      <c r="FO790" s="34">
        <f t="shared" ca="1" si="2310"/>
        <v>0</v>
      </c>
      <c r="FP790" s="34">
        <f t="shared" ca="1" si="2311"/>
        <v>0</v>
      </c>
      <c r="FQ790" s="34">
        <f t="shared" ca="1" si="2312"/>
        <v>0</v>
      </c>
      <c r="FR790" s="34">
        <f t="shared" ca="1" si="2313"/>
        <v>0</v>
      </c>
      <c r="FS790" s="34">
        <f t="shared" ca="1" si="2314"/>
        <v>0</v>
      </c>
      <c r="FT790" s="34">
        <f t="shared" ca="1" si="2315"/>
        <v>0</v>
      </c>
      <c r="FU790" s="34">
        <f t="shared" ca="1" si="2316"/>
        <v>0</v>
      </c>
      <c r="FV790" s="34">
        <f t="shared" ca="1" si="2317"/>
        <v>0</v>
      </c>
      <c r="FW790" s="34">
        <f t="shared" ca="1" si="2318"/>
        <v>0</v>
      </c>
      <c r="FX790" s="34">
        <f t="shared" ca="1" si="2319"/>
        <v>0</v>
      </c>
      <c r="FY790" s="34">
        <f t="shared" ca="1" si="2320"/>
        <v>0</v>
      </c>
      <c r="FZ790" s="34">
        <f t="shared" ca="1" si="2321"/>
        <v>0</v>
      </c>
      <c r="GA790" s="34">
        <f t="shared" ca="1" si="2322"/>
        <v>0</v>
      </c>
      <c r="GB790" s="34">
        <f t="shared" ca="1" si="2323"/>
        <v>0</v>
      </c>
      <c r="GC790" s="34">
        <f t="shared" ca="1" si="2324"/>
        <v>0</v>
      </c>
      <c r="GD790" s="34">
        <f t="shared" ca="1" si="2325"/>
        <v>0</v>
      </c>
      <c r="GE790" s="34">
        <f t="shared" ca="1" si="2326"/>
        <v>0</v>
      </c>
      <c r="GF790" s="34">
        <f t="shared" ca="1" si="2327"/>
        <v>0</v>
      </c>
      <c r="GG790" s="34">
        <f t="shared" ca="1" si="2328"/>
        <v>0</v>
      </c>
      <c r="GH790" s="34">
        <f t="shared" ca="1" si="2329"/>
        <v>0</v>
      </c>
      <c r="GI790" s="34">
        <f t="shared" ca="1" si="2330"/>
        <v>0</v>
      </c>
      <c r="GJ790" s="34">
        <f t="shared" ca="1" si="2331"/>
        <v>0</v>
      </c>
      <c r="GK790" s="34">
        <f t="shared" ca="1" si="2332"/>
        <v>0</v>
      </c>
      <c r="GL790" s="34">
        <f t="shared" ca="1" si="2333"/>
        <v>0</v>
      </c>
      <c r="GM790" s="34">
        <f t="shared" ca="1" si="2334"/>
        <v>0</v>
      </c>
      <c r="GN790" s="34">
        <f t="shared" ca="1" si="2335"/>
        <v>0</v>
      </c>
      <c r="GO790" s="34">
        <f t="shared" ca="1" si="2336"/>
        <v>0</v>
      </c>
      <c r="GP790" s="34">
        <f t="shared" ca="1" si="2337"/>
        <v>0</v>
      </c>
      <c r="GQ790" s="34">
        <f t="shared" ca="1" si="2338"/>
        <v>0</v>
      </c>
      <c r="GR790" s="34">
        <f t="shared" ca="1" si="2339"/>
        <v>0</v>
      </c>
      <c r="GS790" s="34">
        <f t="shared" ca="1" si="2340"/>
        <v>0</v>
      </c>
      <c r="GT790" s="34">
        <f t="shared" ca="1" si="2341"/>
        <v>0</v>
      </c>
      <c r="GU790" s="34">
        <f t="shared" ca="1" si="2342"/>
        <v>0</v>
      </c>
      <c r="GV790" s="34">
        <f t="shared" ca="1" si="2343"/>
        <v>0</v>
      </c>
      <c r="GW790" s="49" t="str">
        <f t="shared" ca="1" si="2299"/>
        <v>H</v>
      </c>
      <c r="GX790" s="49"/>
      <c r="GY790" s="49"/>
      <c r="GZ790" s="49"/>
      <c r="HA790" s="49"/>
      <c r="HB790" s="49" t="str">
        <f t="shared" ca="1" si="2300"/>
        <v>E</v>
      </c>
      <c r="HC790" s="49"/>
      <c r="HD790" s="49"/>
      <c r="HE790" s="49"/>
      <c r="HF790" s="49"/>
      <c r="HG790" s="49" t="str">
        <f t="shared" ca="1" si="2301"/>
        <v>R</v>
      </c>
      <c r="HH790" s="49"/>
      <c r="HI790" s="49"/>
      <c r="HJ790" s="49"/>
      <c r="HK790" s="49"/>
      <c r="HL790" s="65"/>
      <c r="HM790" s="50"/>
      <c r="HN790" s="50"/>
      <c r="HO790" s="66"/>
      <c r="HP790" s="66"/>
      <c r="HQ790" s="33"/>
      <c r="HR790" s="66"/>
      <c r="HS790" s="66"/>
      <c r="HT790" s="67"/>
      <c r="HU790" s="65"/>
      <c r="HV790" s="50"/>
      <c r="HW790" s="50"/>
      <c r="HX790" s="66"/>
      <c r="HY790" s="66"/>
      <c r="HZ790" s="33"/>
      <c r="IA790" s="66"/>
      <c r="IB790" s="66"/>
      <c r="IC790" s="67"/>
      <c r="ID790" s="65"/>
      <c r="IE790" s="50"/>
      <c r="IF790" s="50"/>
      <c r="IG790" s="66"/>
      <c r="IH790" s="66"/>
      <c r="II790" s="33" t="str">
        <f t="shared" ca="1" si="2344"/>
        <v>0</v>
      </c>
      <c r="IJ790" s="66" t="str">
        <f t="shared" ca="1" si="2345"/>
        <v/>
      </c>
      <c r="IK790" s="66" t="str">
        <f t="shared" ca="1" si="2346"/>
        <v/>
      </c>
      <c r="IL790" s="67">
        <f t="shared" ca="1" si="2302"/>
        <v>1</v>
      </c>
      <c r="IM790" s="34"/>
      <c r="IN790" s="34"/>
      <c r="IO790" s="37">
        <f t="shared" ca="1" si="2352"/>
        <v>0</v>
      </c>
      <c r="IP790" s="22">
        <f t="shared" ca="1" si="2347"/>
        <v>6</v>
      </c>
      <c r="IQ790" s="78" t="str">
        <f t="shared" ca="1" si="2428"/>
        <v>Profit Target</v>
      </c>
      <c r="IR790" s="156">
        <f t="shared" ca="1" si="2429"/>
        <v>0</v>
      </c>
      <c r="IS790" s="78">
        <f t="shared" ca="1" si="2303"/>
        <v>6</v>
      </c>
      <c r="IT790" s="58"/>
      <c r="IU790" s="58"/>
      <c r="IV790" s="58"/>
      <c r="IW790" s="58"/>
      <c r="IX790" s="58"/>
      <c r="IY790" s="58"/>
      <c r="IZ790" s="58"/>
      <c r="JA790" s="58"/>
      <c r="JB790" s="58"/>
      <c r="JC790" s="58"/>
      <c r="JD790" s="58"/>
      <c r="JE790" s="58"/>
      <c r="JF790" s="58"/>
      <c r="JG790" s="58"/>
      <c r="JH790" s="58"/>
      <c r="JI790" s="58"/>
      <c r="JJ790" s="58"/>
      <c r="JK790" s="58"/>
      <c r="JL790" s="58"/>
      <c r="JM790" s="58"/>
      <c r="JN790" s="58"/>
      <c r="JO790" s="58"/>
      <c r="JP790" s="58"/>
      <c r="JQ790" s="58"/>
      <c r="JR790" s="58"/>
      <c r="JS790" s="58"/>
      <c r="JT790" s="58"/>
      <c r="JU790" s="58"/>
      <c r="JV790" s="58"/>
      <c r="JW790" s="58"/>
      <c r="JX790" s="58"/>
      <c r="JY790" s="58"/>
      <c r="JZ790" s="58"/>
      <c r="KA790" s="58"/>
      <c r="KB790" s="58"/>
      <c r="KC790" s="58"/>
      <c r="KD790" s="58"/>
      <c r="KE790" s="58"/>
      <c r="KF790" s="58"/>
      <c r="KG790" s="58"/>
      <c r="KH790" s="58"/>
      <c r="KI790" s="58"/>
      <c r="KJ790" s="58"/>
      <c r="KK790" s="58"/>
      <c r="KL790" s="58"/>
      <c r="KM790" s="58"/>
      <c r="KN790" s="58"/>
      <c r="KO790" s="58"/>
      <c r="KP790" s="58"/>
      <c r="KQ790" s="58"/>
      <c r="KR790" s="58"/>
      <c r="KS790" s="58"/>
      <c r="KT790" s="58"/>
      <c r="KU790" s="58"/>
      <c r="KV790" s="58"/>
      <c r="KW790" s="58"/>
      <c r="KX790" s="58"/>
      <c r="KY790" s="58"/>
      <c r="KZ790" s="58"/>
      <c r="LA790" s="58"/>
      <c r="LB790" s="58"/>
      <c r="LC790" s="58"/>
      <c r="LD790" s="58"/>
      <c r="LE790" s="58"/>
      <c r="LF790" s="58"/>
      <c r="LG790" s="58"/>
      <c r="LH790" s="58"/>
      <c r="LI790" s="58"/>
      <c r="LJ790" s="58"/>
      <c r="LK790" s="58"/>
      <c r="LL790" s="58"/>
      <c r="LM790" s="58"/>
      <c r="LN790" s="58"/>
      <c r="LO790" s="58"/>
      <c r="LP790" s="90" t="str">
        <f t="shared" si="2304"/>
        <v/>
      </c>
      <c r="MO790" s="15">
        <f t="shared" ca="1" si="2305"/>
        <v>6</v>
      </c>
    </row>
    <row r="791" spans="1:353">
      <c r="A791" s="15">
        <f t="shared" ca="1" si="2291"/>
        <v>1</v>
      </c>
      <c r="B791" s="33" t="str">
        <f t="shared" ca="1" si="2292"/>
        <v>DB</v>
      </c>
      <c r="C791" s="10" t="str">
        <f t="shared" ca="1" si="2293"/>
        <v>profit target</v>
      </c>
      <c r="D791" s="50">
        <f t="shared" ca="1" si="2294"/>
        <v>0</v>
      </c>
      <c r="E791" s="10" t="str">
        <f t="shared" si="2295"/>
        <v/>
      </c>
      <c r="F791" s="111">
        <f t="shared" si="2348"/>
        <v>787</v>
      </c>
      <c r="G791" s="59">
        <f t="shared" ca="1" si="2353"/>
        <v>1</v>
      </c>
      <c r="H791" s="56">
        <f t="shared" ref="H791:AR791" ca="1" si="2444">COUNTIF($A153:$A791,H$5)</f>
        <v>18</v>
      </c>
      <c r="I791" s="56">
        <f t="shared" ca="1" si="2444"/>
        <v>17</v>
      </c>
      <c r="J791" s="56">
        <f t="shared" ca="1" si="2444"/>
        <v>12</v>
      </c>
      <c r="K791" s="56">
        <f t="shared" ca="1" si="2444"/>
        <v>20</v>
      </c>
      <c r="L791" s="56">
        <f t="shared" ca="1" si="2444"/>
        <v>18</v>
      </c>
      <c r="M791" s="56">
        <f t="shared" ca="1" si="2444"/>
        <v>17</v>
      </c>
      <c r="N791" s="56">
        <f t="shared" ca="1" si="2444"/>
        <v>11</v>
      </c>
      <c r="O791" s="56">
        <f t="shared" ca="1" si="2444"/>
        <v>14</v>
      </c>
      <c r="P791" s="56">
        <f t="shared" ca="1" si="2444"/>
        <v>10</v>
      </c>
      <c r="Q791" s="56">
        <f t="shared" ca="1" si="2444"/>
        <v>21</v>
      </c>
      <c r="R791" s="56">
        <f t="shared" ca="1" si="2444"/>
        <v>24</v>
      </c>
      <c r="S791" s="56">
        <f t="shared" ca="1" si="2444"/>
        <v>18</v>
      </c>
      <c r="T791" s="56">
        <f t="shared" ca="1" si="2444"/>
        <v>15</v>
      </c>
      <c r="U791" s="56">
        <f t="shared" ca="1" si="2444"/>
        <v>16</v>
      </c>
      <c r="V791" s="56">
        <f t="shared" ca="1" si="2444"/>
        <v>13</v>
      </c>
      <c r="W791" s="56">
        <f t="shared" ca="1" si="2444"/>
        <v>15</v>
      </c>
      <c r="X791" s="56">
        <f t="shared" ca="1" si="2444"/>
        <v>22</v>
      </c>
      <c r="Y791" s="56">
        <f t="shared" ca="1" si="2444"/>
        <v>23</v>
      </c>
      <c r="Z791" s="56">
        <f t="shared" ca="1" si="2444"/>
        <v>18</v>
      </c>
      <c r="AA791" s="56">
        <f t="shared" ca="1" si="2444"/>
        <v>13</v>
      </c>
      <c r="AB791" s="56">
        <f t="shared" ca="1" si="2444"/>
        <v>10</v>
      </c>
      <c r="AC791" s="56">
        <f t="shared" ca="1" si="2444"/>
        <v>21</v>
      </c>
      <c r="AD791" s="56">
        <f t="shared" ca="1" si="2444"/>
        <v>24</v>
      </c>
      <c r="AE791" s="56">
        <f t="shared" ca="1" si="2444"/>
        <v>20</v>
      </c>
      <c r="AF791" s="56">
        <f t="shared" ca="1" si="2444"/>
        <v>14</v>
      </c>
      <c r="AG791" s="56">
        <f t="shared" ca="1" si="2444"/>
        <v>18</v>
      </c>
      <c r="AH791" s="56">
        <f t="shared" ca="1" si="2444"/>
        <v>13</v>
      </c>
      <c r="AI791" s="56">
        <f t="shared" ca="1" si="2444"/>
        <v>14</v>
      </c>
      <c r="AJ791" s="56">
        <f t="shared" ca="1" si="2444"/>
        <v>29</v>
      </c>
      <c r="AK791" s="56">
        <f t="shared" ca="1" si="2444"/>
        <v>15</v>
      </c>
      <c r="AL791" s="56">
        <f t="shared" ca="1" si="2444"/>
        <v>12</v>
      </c>
      <c r="AM791" s="56">
        <f t="shared" ca="1" si="2444"/>
        <v>25</v>
      </c>
      <c r="AN791" s="56">
        <f t="shared" ca="1" si="2444"/>
        <v>17</v>
      </c>
      <c r="AO791" s="56">
        <f t="shared" ca="1" si="2444"/>
        <v>18</v>
      </c>
      <c r="AP791" s="56">
        <f t="shared" ca="1" si="2444"/>
        <v>25</v>
      </c>
      <c r="AQ791" s="56">
        <f t="shared" ca="1" si="2444"/>
        <v>15</v>
      </c>
      <c r="AR791" s="56">
        <f t="shared" ca="1" si="2444"/>
        <v>14</v>
      </c>
      <c r="AS791" s="101">
        <f t="shared" ca="1" si="2350"/>
        <v>0</v>
      </c>
      <c r="AT791" s="58">
        <f t="shared" si="2297"/>
        <v>787</v>
      </c>
      <c r="AU791" s="105">
        <f t="shared" si="2351"/>
        <v>22</v>
      </c>
      <c r="AV791" s="105">
        <f t="shared" si="2298"/>
        <v>509.976</v>
      </c>
      <c r="AW791" s="58">
        <f t="shared" ca="1" si="2213"/>
        <v>0</v>
      </c>
      <c r="AX791" s="58">
        <f t="shared" ca="1" si="2214"/>
        <v>57</v>
      </c>
      <c r="AY791" s="58">
        <f t="shared" ca="1" si="2215"/>
        <v>8</v>
      </c>
      <c r="AZ791" s="58">
        <f t="shared" ca="1" si="2216"/>
        <v>2</v>
      </c>
      <c r="BA791" s="58">
        <f t="shared" ca="1" si="2217"/>
        <v>117</v>
      </c>
      <c r="BB791" s="58">
        <f t="shared" ca="1" si="2218"/>
        <v>59</v>
      </c>
      <c r="BC791" s="58">
        <f t="shared" ca="1" si="2219"/>
        <v>54</v>
      </c>
      <c r="BD791" s="58">
        <f t="shared" ca="1" si="2220"/>
        <v>5</v>
      </c>
      <c r="BE791" s="58">
        <f t="shared" ca="1" si="2221"/>
        <v>186</v>
      </c>
      <c r="BF791" s="58">
        <f t="shared" ca="1" si="2222"/>
        <v>21</v>
      </c>
      <c r="BG791" s="58">
        <f t="shared" ca="1" si="2223"/>
        <v>73</v>
      </c>
      <c r="BH791" s="58">
        <f t="shared" ca="1" si="2224"/>
        <v>7</v>
      </c>
      <c r="BI791" s="58">
        <f t="shared" ca="1" si="2225"/>
        <v>12</v>
      </c>
      <c r="BJ791" s="58">
        <f t="shared" ca="1" si="2226"/>
        <v>11</v>
      </c>
      <c r="BK791" s="58">
        <f t="shared" ca="1" si="2227"/>
        <v>24</v>
      </c>
      <c r="BL791" s="58">
        <f t="shared" ca="1" si="2228"/>
        <v>32</v>
      </c>
      <c r="BM791" s="58">
        <f t="shared" ca="1" si="2229"/>
        <v>28</v>
      </c>
      <c r="BN791" s="58">
        <f t="shared" ca="1" si="2230"/>
        <v>15</v>
      </c>
      <c r="BO791" s="58">
        <f t="shared" ca="1" si="2231"/>
        <v>13</v>
      </c>
      <c r="BP791" s="58">
        <f t="shared" ca="1" si="2232"/>
        <v>29</v>
      </c>
      <c r="BQ791" s="58">
        <f t="shared" ca="1" si="2233"/>
        <v>17</v>
      </c>
      <c r="BR791" s="58">
        <f t="shared" ca="1" si="2234"/>
        <v>6</v>
      </c>
      <c r="BS791" s="58">
        <f t="shared" ca="1" si="2235"/>
        <v>37</v>
      </c>
      <c r="BT791" s="58">
        <f t="shared" ca="1" si="2236"/>
        <v>47</v>
      </c>
      <c r="BU791" s="58">
        <f t="shared" ca="1" si="2237"/>
        <v>49</v>
      </c>
      <c r="BV791" s="58">
        <f t="shared" ca="1" si="2238"/>
        <v>23</v>
      </c>
      <c r="BW791" s="58">
        <f t="shared" ca="1" si="2239"/>
        <v>56</v>
      </c>
      <c r="BX791" s="58">
        <f t="shared" ca="1" si="2240"/>
        <v>127</v>
      </c>
      <c r="BY791" s="58">
        <f t="shared" ca="1" si="2241"/>
        <v>4</v>
      </c>
      <c r="BZ791" s="58">
        <f t="shared" ca="1" si="2242"/>
        <v>42</v>
      </c>
      <c r="CA791" s="58">
        <f t="shared" ca="1" si="2243"/>
        <v>94</v>
      </c>
      <c r="CB791" s="58">
        <f t="shared" ca="1" si="2244"/>
        <v>75</v>
      </c>
      <c r="CC791" s="58">
        <f t="shared" ca="1" si="2245"/>
        <v>45</v>
      </c>
      <c r="CD791" s="58">
        <f t="shared" ca="1" si="2246"/>
        <v>76</v>
      </c>
      <c r="CE791" s="58">
        <f t="shared" ca="1" si="2247"/>
        <v>30</v>
      </c>
      <c r="CF791" s="58">
        <f t="shared" ca="1" si="2248"/>
        <v>1</v>
      </c>
      <c r="CG791" s="58">
        <f t="shared" ca="1" si="2249"/>
        <v>40</v>
      </c>
      <c r="CH791" s="58" t="str">
        <f t="shared" ca="1" si="2355"/>
        <v/>
      </c>
      <c r="CI791" s="58" t="str">
        <f t="shared" ca="1" si="2356"/>
        <v/>
      </c>
      <c r="CJ791" s="58" t="str">
        <f t="shared" ca="1" si="2357"/>
        <v/>
      </c>
      <c r="CK791" s="58" t="str">
        <f t="shared" ca="1" si="2358"/>
        <v/>
      </c>
      <c r="CL791" s="58" t="str">
        <f t="shared" ca="1" si="2359"/>
        <v/>
      </c>
      <c r="CM791" s="58" t="str">
        <f t="shared" ca="1" si="2360"/>
        <v/>
      </c>
      <c r="CN791" s="58" t="str">
        <f t="shared" ca="1" si="2361"/>
        <v/>
      </c>
      <c r="CO791" s="58" t="str">
        <f t="shared" ca="1" si="2362"/>
        <v/>
      </c>
      <c r="CP791" s="58" t="str">
        <f t="shared" ca="1" si="2363"/>
        <v>09</v>
      </c>
      <c r="CQ791" s="58" t="str">
        <f t="shared" ca="1" si="2364"/>
        <v/>
      </c>
      <c r="CR791" s="58" t="str">
        <f t="shared" ca="1" si="2365"/>
        <v/>
      </c>
      <c r="CS791" s="58" t="str">
        <f t="shared" ca="1" si="2366"/>
        <v/>
      </c>
      <c r="CT791" s="58" t="str">
        <f t="shared" ca="1" si="2367"/>
        <v/>
      </c>
      <c r="CU791" s="58" t="str">
        <f t="shared" ca="1" si="2368"/>
        <v/>
      </c>
      <c r="CV791" s="58" t="str">
        <f t="shared" ca="1" si="2369"/>
        <v/>
      </c>
      <c r="CW791" s="58" t="str">
        <f t="shared" ca="1" si="2370"/>
        <v/>
      </c>
      <c r="CX791" s="58" t="str">
        <f t="shared" ca="1" si="2371"/>
        <v/>
      </c>
      <c r="CY791" s="58" t="str">
        <f t="shared" ca="1" si="2372"/>
        <v/>
      </c>
      <c r="CZ791" s="58" t="str">
        <f t="shared" ca="1" si="2373"/>
        <v/>
      </c>
      <c r="DA791" s="58" t="str">
        <f t="shared" ca="1" si="2374"/>
        <v/>
      </c>
      <c r="DB791" s="58" t="str">
        <f t="shared" ca="1" si="2375"/>
        <v/>
      </c>
      <c r="DC791" s="58" t="str">
        <f t="shared" ca="1" si="2376"/>
        <v/>
      </c>
      <c r="DD791" s="58" t="str">
        <f t="shared" ca="1" si="2377"/>
        <v/>
      </c>
      <c r="DE791" s="58" t="str">
        <f t="shared" ca="1" si="2378"/>
        <v/>
      </c>
      <c r="DF791" s="58" t="str">
        <f t="shared" ca="1" si="2379"/>
        <v/>
      </c>
      <c r="DG791" s="58" t="str">
        <f t="shared" ca="1" si="2380"/>
        <v/>
      </c>
      <c r="DH791" s="58" t="str">
        <f t="shared" ca="1" si="2381"/>
        <v/>
      </c>
      <c r="DI791" s="58" t="str">
        <f t="shared" ca="1" si="2382"/>
        <v/>
      </c>
      <c r="DJ791" s="58" t="str">
        <f t="shared" ca="1" si="2383"/>
        <v/>
      </c>
      <c r="DK791" s="58" t="str">
        <f t="shared" ca="1" si="2384"/>
        <v/>
      </c>
      <c r="DL791" s="58" t="str">
        <f t="shared" ca="1" si="2385"/>
        <v/>
      </c>
      <c r="DM791" s="58" t="str">
        <f t="shared" ca="1" si="2386"/>
        <v/>
      </c>
      <c r="DN791" s="58" t="str">
        <f t="shared" ca="1" si="2387"/>
        <v/>
      </c>
      <c r="DO791" s="58" t="str">
        <f t="shared" ca="1" si="2388"/>
        <v/>
      </c>
      <c r="DP791" s="58" t="str">
        <f t="shared" ca="1" si="2389"/>
        <v/>
      </c>
      <c r="DQ791" s="58" t="str">
        <f t="shared" ca="1" si="2389"/>
        <v/>
      </c>
      <c r="DR791" s="58" t="str">
        <f t="shared" ca="1" si="2390"/>
        <v/>
      </c>
      <c r="DS791" s="34">
        <f t="shared" ca="1" si="2391"/>
        <v>0</v>
      </c>
      <c r="DT791" s="34">
        <f t="shared" ca="1" si="2392"/>
        <v>0</v>
      </c>
      <c r="DU791" s="34">
        <f t="shared" ca="1" si="2393"/>
        <v>0</v>
      </c>
      <c r="DV791" s="34">
        <f t="shared" ca="1" si="2394"/>
        <v>0</v>
      </c>
      <c r="DW791" s="34">
        <f t="shared" ca="1" si="2395"/>
        <v>0</v>
      </c>
      <c r="DX791" s="34">
        <f t="shared" ca="1" si="2396"/>
        <v>0</v>
      </c>
      <c r="DY791" s="34">
        <f t="shared" ca="1" si="2397"/>
        <v>0</v>
      </c>
      <c r="DZ791" s="34">
        <f t="shared" ca="1" si="2398"/>
        <v>0</v>
      </c>
      <c r="EA791" s="34">
        <f t="shared" ca="1" si="2399"/>
        <v>0</v>
      </c>
      <c r="EB791" s="34">
        <f t="shared" ca="1" si="2400"/>
        <v>0</v>
      </c>
      <c r="EC791" s="34">
        <f t="shared" ca="1" si="2401"/>
        <v>0</v>
      </c>
      <c r="ED791" s="34">
        <f t="shared" ca="1" si="2402"/>
        <v>0</v>
      </c>
      <c r="EE791" s="34">
        <f t="shared" ca="1" si="2403"/>
        <v>0</v>
      </c>
      <c r="EF791" s="34">
        <f t="shared" ca="1" si="2404"/>
        <v>0</v>
      </c>
      <c r="EG791" s="34">
        <f t="shared" ca="1" si="2405"/>
        <v>0</v>
      </c>
      <c r="EH791" s="34">
        <f t="shared" ca="1" si="2406"/>
        <v>0</v>
      </c>
      <c r="EI791" s="34">
        <f t="shared" ca="1" si="2407"/>
        <v>0</v>
      </c>
      <c r="EJ791" s="34">
        <f t="shared" ca="1" si="2408"/>
        <v>0</v>
      </c>
      <c r="EK791" s="34">
        <f t="shared" ca="1" si="2409"/>
        <v>0</v>
      </c>
      <c r="EL791" s="34">
        <f t="shared" ca="1" si="2410"/>
        <v>0</v>
      </c>
      <c r="EM791" s="34">
        <f t="shared" ca="1" si="2411"/>
        <v>0</v>
      </c>
      <c r="EN791" s="34">
        <f t="shared" ca="1" si="2412"/>
        <v>0</v>
      </c>
      <c r="EO791" s="34">
        <f t="shared" ca="1" si="2413"/>
        <v>0</v>
      </c>
      <c r="EP791" s="34">
        <f t="shared" ca="1" si="2414"/>
        <v>0</v>
      </c>
      <c r="EQ791" s="34">
        <f t="shared" ca="1" si="2415"/>
        <v>0</v>
      </c>
      <c r="ER791" s="34">
        <f t="shared" ca="1" si="2416"/>
        <v>0</v>
      </c>
      <c r="ES791" s="34">
        <f t="shared" ca="1" si="2417"/>
        <v>0</v>
      </c>
      <c r="ET791" s="34">
        <f t="shared" ca="1" si="2418"/>
        <v>0</v>
      </c>
      <c r="EU791" s="34">
        <f t="shared" ca="1" si="2419"/>
        <v>0</v>
      </c>
      <c r="EV791" s="34">
        <f t="shared" ca="1" si="2420"/>
        <v>0</v>
      </c>
      <c r="EW791" s="34">
        <f t="shared" ca="1" si="2421"/>
        <v>0</v>
      </c>
      <c r="EX791" s="34">
        <f t="shared" ca="1" si="2422"/>
        <v>0</v>
      </c>
      <c r="EY791" s="34">
        <f t="shared" ca="1" si="2423"/>
        <v>0</v>
      </c>
      <c r="EZ791" s="34">
        <f t="shared" ca="1" si="2424"/>
        <v>0</v>
      </c>
      <c r="FA791" s="34">
        <f t="shared" ca="1" si="2425"/>
        <v>0</v>
      </c>
      <c r="FB791" s="34">
        <f t="shared" ca="1" si="2426"/>
        <v>0</v>
      </c>
      <c r="FC791" s="34">
        <f t="shared" ca="1" si="2427"/>
        <v>0</v>
      </c>
      <c r="FD791" s="71"/>
      <c r="FE791" s="76"/>
      <c r="FF791" s="76"/>
      <c r="FG791" s="76"/>
      <c r="FH791" s="58"/>
      <c r="FI791" s="58"/>
      <c r="FJ791" s="58">
        <v>0</v>
      </c>
      <c r="FK791" s="58">
        <v>0</v>
      </c>
      <c r="FL791" s="34">
        <f t="shared" ca="1" si="2307"/>
        <v>0</v>
      </c>
      <c r="FM791" s="34">
        <f t="shared" ca="1" si="2308"/>
        <v>0</v>
      </c>
      <c r="FN791" s="34">
        <f t="shared" ca="1" si="2309"/>
        <v>0</v>
      </c>
      <c r="FO791" s="34">
        <f t="shared" ca="1" si="2310"/>
        <v>0</v>
      </c>
      <c r="FP791" s="34">
        <f t="shared" ca="1" si="2311"/>
        <v>0</v>
      </c>
      <c r="FQ791" s="34">
        <f t="shared" ca="1" si="2312"/>
        <v>0</v>
      </c>
      <c r="FR791" s="34">
        <f t="shared" ca="1" si="2313"/>
        <v>0</v>
      </c>
      <c r="FS791" s="34">
        <f t="shared" ca="1" si="2314"/>
        <v>0</v>
      </c>
      <c r="FT791" s="34">
        <f t="shared" ca="1" si="2315"/>
        <v>0</v>
      </c>
      <c r="FU791" s="34">
        <f t="shared" ca="1" si="2316"/>
        <v>0</v>
      </c>
      <c r="FV791" s="34">
        <f t="shared" ca="1" si="2317"/>
        <v>0</v>
      </c>
      <c r="FW791" s="34">
        <f t="shared" ca="1" si="2318"/>
        <v>0</v>
      </c>
      <c r="FX791" s="34">
        <f t="shared" ca="1" si="2319"/>
        <v>0</v>
      </c>
      <c r="FY791" s="34">
        <f t="shared" ca="1" si="2320"/>
        <v>0</v>
      </c>
      <c r="FZ791" s="34">
        <f t="shared" ca="1" si="2321"/>
        <v>0</v>
      </c>
      <c r="GA791" s="34">
        <f t="shared" ca="1" si="2322"/>
        <v>0</v>
      </c>
      <c r="GB791" s="34">
        <f t="shared" ca="1" si="2323"/>
        <v>0</v>
      </c>
      <c r="GC791" s="34">
        <f t="shared" ca="1" si="2324"/>
        <v>0</v>
      </c>
      <c r="GD791" s="34">
        <f t="shared" ca="1" si="2325"/>
        <v>0</v>
      </c>
      <c r="GE791" s="34">
        <f t="shared" ca="1" si="2326"/>
        <v>0</v>
      </c>
      <c r="GF791" s="34">
        <f t="shared" ca="1" si="2327"/>
        <v>0</v>
      </c>
      <c r="GG791" s="34">
        <f t="shared" ca="1" si="2328"/>
        <v>0</v>
      </c>
      <c r="GH791" s="34">
        <f t="shared" ca="1" si="2329"/>
        <v>0</v>
      </c>
      <c r="GI791" s="34">
        <f t="shared" ca="1" si="2330"/>
        <v>0</v>
      </c>
      <c r="GJ791" s="34">
        <f t="shared" ca="1" si="2331"/>
        <v>0</v>
      </c>
      <c r="GK791" s="34">
        <f t="shared" ca="1" si="2332"/>
        <v>0</v>
      </c>
      <c r="GL791" s="34">
        <f t="shared" ca="1" si="2333"/>
        <v>0</v>
      </c>
      <c r="GM791" s="34">
        <f t="shared" ca="1" si="2334"/>
        <v>0</v>
      </c>
      <c r="GN791" s="34">
        <f t="shared" ca="1" si="2335"/>
        <v>0</v>
      </c>
      <c r="GO791" s="34">
        <f t="shared" ca="1" si="2336"/>
        <v>0</v>
      </c>
      <c r="GP791" s="34">
        <f t="shared" ca="1" si="2337"/>
        <v>0</v>
      </c>
      <c r="GQ791" s="34">
        <f t="shared" ca="1" si="2338"/>
        <v>0</v>
      </c>
      <c r="GR791" s="34">
        <f t="shared" ca="1" si="2339"/>
        <v>0</v>
      </c>
      <c r="GS791" s="34">
        <f t="shared" ca="1" si="2340"/>
        <v>0</v>
      </c>
      <c r="GT791" s="34">
        <f t="shared" ca="1" si="2341"/>
        <v>0</v>
      </c>
      <c r="GU791" s="34">
        <f t="shared" ca="1" si="2342"/>
        <v>0</v>
      </c>
      <c r="GV791" s="34">
        <f t="shared" ca="1" si="2343"/>
        <v>0</v>
      </c>
      <c r="GW791" s="49" t="str">
        <f t="shared" ca="1" si="2299"/>
        <v>L</v>
      </c>
      <c r="GX791" s="49"/>
      <c r="GY791" s="49"/>
      <c r="GZ791" s="49"/>
      <c r="HA791" s="49"/>
      <c r="HB791" s="49" t="str">
        <f t="shared" ca="1" si="2300"/>
        <v>O</v>
      </c>
      <c r="HC791" s="49"/>
      <c r="HD791" s="49"/>
      <c r="HE791" s="49"/>
      <c r="HF791" s="49"/>
      <c r="HG791" s="49" t="str">
        <f t="shared" ca="1" si="2301"/>
        <v>R</v>
      </c>
      <c r="HH791" s="49"/>
      <c r="HI791" s="49"/>
      <c r="HJ791" s="49"/>
      <c r="HK791" s="49"/>
      <c r="HL791" s="65"/>
      <c r="HM791" s="50"/>
      <c r="HN791" s="50"/>
      <c r="HO791" s="66"/>
      <c r="HP791" s="66"/>
      <c r="HQ791" s="33"/>
      <c r="HR791" s="66"/>
      <c r="HS791" s="66"/>
      <c r="HT791" s="67"/>
      <c r="HU791" s="65"/>
      <c r="HV791" s="50"/>
      <c r="HW791" s="50"/>
      <c r="HX791" s="66"/>
      <c r="HY791" s="66"/>
      <c r="HZ791" s="33"/>
      <c r="IA791" s="66"/>
      <c r="IB791" s="66"/>
      <c r="IC791" s="67"/>
      <c r="ID791" s="65"/>
      <c r="IE791" s="50"/>
      <c r="IF791" s="50"/>
      <c r="IG791" s="66"/>
      <c r="IH791" s="66"/>
      <c r="II791" s="33" t="str">
        <f t="shared" ca="1" si="2344"/>
        <v>0</v>
      </c>
      <c r="IJ791" s="66" t="str">
        <f t="shared" ca="1" si="2345"/>
        <v/>
      </c>
      <c r="IK791" s="66" t="str">
        <f t="shared" ca="1" si="2346"/>
        <v/>
      </c>
      <c r="IL791" s="67">
        <f t="shared" ca="1" si="2302"/>
        <v>1</v>
      </c>
      <c r="IM791" s="34"/>
      <c r="IN791" s="34"/>
      <c r="IO791" s="37">
        <f t="shared" ca="1" si="2352"/>
        <v>0</v>
      </c>
      <c r="IP791" s="22">
        <f t="shared" ca="1" si="2347"/>
        <v>6</v>
      </c>
      <c r="IQ791" s="78" t="str">
        <f t="shared" ca="1" si="2428"/>
        <v>Profit Target</v>
      </c>
      <c r="IR791" s="156">
        <f t="shared" ca="1" si="2429"/>
        <v>0</v>
      </c>
      <c r="IS791" s="78">
        <f t="shared" ca="1" si="2303"/>
        <v>6</v>
      </c>
      <c r="IT791" s="58"/>
      <c r="IU791" s="58"/>
      <c r="IV791" s="58"/>
      <c r="IW791" s="58"/>
      <c r="IX791" s="58"/>
      <c r="IY791" s="58"/>
      <c r="IZ791" s="58"/>
      <c r="JA791" s="58"/>
      <c r="JB791" s="58"/>
      <c r="JC791" s="58"/>
      <c r="JD791" s="58"/>
      <c r="JE791" s="58"/>
      <c r="JF791" s="58"/>
      <c r="JG791" s="58"/>
      <c r="JH791" s="58"/>
      <c r="JI791" s="58"/>
      <c r="JJ791" s="58"/>
      <c r="JK791" s="58"/>
      <c r="JL791" s="58"/>
      <c r="JM791" s="58"/>
      <c r="JN791" s="58"/>
      <c r="JO791" s="58"/>
      <c r="JP791" s="58"/>
      <c r="JQ791" s="58"/>
      <c r="JR791" s="58"/>
      <c r="JS791" s="58"/>
      <c r="JT791" s="58"/>
      <c r="JU791" s="58"/>
      <c r="JV791" s="58"/>
      <c r="JW791" s="58"/>
      <c r="JX791" s="58"/>
      <c r="JY791" s="58"/>
      <c r="JZ791" s="58"/>
      <c r="KA791" s="58"/>
      <c r="KB791" s="58"/>
      <c r="KC791" s="58"/>
      <c r="KD791" s="58"/>
      <c r="KE791" s="58"/>
      <c r="KF791" s="58"/>
      <c r="KG791" s="58"/>
      <c r="KH791" s="58"/>
      <c r="KI791" s="58"/>
      <c r="KJ791" s="58"/>
      <c r="KK791" s="58"/>
      <c r="KL791" s="58"/>
      <c r="KM791" s="58"/>
      <c r="KN791" s="58"/>
      <c r="KO791" s="58"/>
      <c r="KP791" s="58"/>
      <c r="KQ791" s="58"/>
      <c r="KR791" s="58"/>
      <c r="KS791" s="58"/>
      <c r="KT791" s="58"/>
      <c r="KU791" s="58"/>
      <c r="KV791" s="58"/>
      <c r="KW791" s="58"/>
      <c r="KX791" s="58"/>
      <c r="KY791" s="58"/>
      <c r="KZ791" s="58"/>
      <c r="LA791" s="58"/>
      <c r="LB791" s="58"/>
      <c r="LC791" s="58"/>
      <c r="LD791" s="58"/>
      <c r="LE791" s="58"/>
      <c r="LF791" s="58"/>
      <c r="LG791" s="58"/>
      <c r="LH791" s="58"/>
      <c r="LI791" s="58"/>
      <c r="LJ791" s="58"/>
      <c r="LK791" s="58"/>
      <c r="LL791" s="58"/>
      <c r="LM791" s="58"/>
      <c r="LN791" s="58"/>
      <c r="LO791" s="58"/>
      <c r="LP791" s="90" t="str">
        <f t="shared" si="2304"/>
        <v/>
      </c>
      <c r="MO791" s="15">
        <f t="shared" ca="1" si="2305"/>
        <v>24</v>
      </c>
    </row>
    <row r="792" spans="1:353">
      <c r="A792" s="15">
        <f t="shared" ca="1" si="2291"/>
        <v>24</v>
      </c>
      <c r="B792" s="33" t="str">
        <f t="shared" ca="1" si="2292"/>
        <v>DB</v>
      </c>
      <c r="C792" s="10" t="str">
        <f t="shared" ca="1" si="2293"/>
        <v>profit target</v>
      </c>
      <c r="D792" s="50">
        <f t="shared" ca="1" si="2294"/>
        <v>0</v>
      </c>
      <c r="E792" s="10" t="str">
        <f t="shared" si="2295"/>
        <v/>
      </c>
      <c r="F792" s="111">
        <f t="shared" si="2348"/>
        <v>788</v>
      </c>
      <c r="G792" s="59">
        <f t="shared" ca="1" si="2353"/>
        <v>1</v>
      </c>
      <c r="H792" s="56">
        <f t="shared" ref="H792:AR792" ca="1" si="2445">COUNTIF($A154:$A792,H$5)</f>
        <v>18</v>
      </c>
      <c r="I792" s="56">
        <f t="shared" ca="1" si="2445"/>
        <v>17</v>
      </c>
      <c r="J792" s="56">
        <f t="shared" ca="1" si="2445"/>
        <v>12</v>
      </c>
      <c r="K792" s="56">
        <f t="shared" ca="1" si="2445"/>
        <v>20</v>
      </c>
      <c r="L792" s="56">
        <f t="shared" ca="1" si="2445"/>
        <v>18</v>
      </c>
      <c r="M792" s="56">
        <f t="shared" ca="1" si="2445"/>
        <v>17</v>
      </c>
      <c r="N792" s="56">
        <f t="shared" ca="1" si="2445"/>
        <v>11</v>
      </c>
      <c r="O792" s="56">
        <f t="shared" ca="1" si="2445"/>
        <v>14</v>
      </c>
      <c r="P792" s="56">
        <f t="shared" ca="1" si="2445"/>
        <v>10</v>
      </c>
      <c r="Q792" s="56">
        <f t="shared" ca="1" si="2445"/>
        <v>21</v>
      </c>
      <c r="R792" s="56">
        <f t="shared" ca="1" si="2445"/>
        <v>24</v>
      </c>
      <c r="S792" s="56">
        <f t="shared" ca="1" si="2445"/>
        <v>18</v>
      </c>
      <c r="T792" s="56">
        <f t="shared" ca="1" si="2445"/>
        <v>15</v>
      </c>
      <c r="U792" s="56">
        <f t="shared" ca="1" si="2445"/>
        <v>16</v>
      </c>
      <c r="V792" s="56">
        <f t="shared" ca="1" si="2445"/>
        <v>13</v>
      </c>
      <c r="W792" s="56">
        <f t="shared" ca="1" si="2445"/>
        <v>15</v>
      </c>
      <c r="X792" s="56">
        <f t="shared" ca="1" si="2445"/>
        <v>22</v>
      </c>
      <c r="Y792" s="56">
        <f t="shared" ca="1" si="2445"/>
        <v>23</v>
      </c>
      <c r="Z792" s="56">
        <f t="shared" ca="1" si="2445"/>
        <v>18</v>
      </c>
      <c r="AA792" s="56">
        <f t="shared" ca="1" si="2445"/>
        <v>13</v>
      </c>
      <c r="AB792" s="56">
        <f t="shared" ca="1" si="2445"/>
        <v>10</v>
      </c>
      <c r="AC792" s="56">
        <f t="shared" ca="1" si="2445"/>
        <v>21</v>
      </c>
      <c r="AD792" s="56">
        <f t="shared" ca="1" si="2445"/>
        <v>24</v>
      </c>
      <c r="AE792" s="56">
        <f t="shared" ca="1" si="2445"/>
        <v>21</v>
      </c>
      <c r="AF792" s="56">
        <f t="shared" ca="1" si="2445"/>
        <v>14</v>
      </c>
      <c r="AG792" s="56">
        <f t="shared" ca="1" si="2445"/>
        <v>18</v>
      </c>
      <c r="AH792" s="56">
        <f t="shared" ca="1" si="2445"/>
        <v>13</v>
      </c>
      <c r="AI792" s="56">
        <f t="shared" ca="1" si="2445"/>
        <v>13</v>
      </c>
      <c r="AJ792" s="56">
        <f t="shared" ca="1" si="2445"/>
        <v>29</v>
      </c>
      <c r="AK792" s="56">
        <f t="shared" ca="1" si="2445"/>
        <v>15</v>
      </c>
      <c r="AL792" s="56">
        <f t="shared" ca="1" si="2445"/>
        <v>12</v>
      </c>
      <c r="AM792" s="56">
        <f t="shared" ca="1" si="2445"/>
        <v>25</v>
      </c>
      <c r="AN792" s="56">
        <f t="shared" ca="1" si="2445"/>
        <v>17</v>
      </c>
      <c r="AO792" s="56">
        <f t="shared" ca="1" si="2445"/>
        <v>18</v>
      </c>
      <c r="AP792" s="56">
        <f t="shared" ca="1" si="2445"/>
        <v>25</v>
      </c>
      <c r="AQ792" s="56">
        <f t="shared" ca="1" si="2445"/>
        <v>15</v>
      </c>
      <c r="AR792" s="56">
        <f t="shared" ca="1" si="2445"/>
        <v>14</v>
      </c>
      <c r="AS792" s="101">
        <f t="shared" ca="1" si="2350"/>
        <v>0</v>
      </c>
      <c r="AT792" s="58">
        <f t="shared" si="2297"/>
        <v>788</v>
      </c>
      <c r="AU792" s="105">
        <f t="shared" si="2351"/>
        <v>22</v>
      </c>
      <c r="AV792" s="105">
        <f t="shared" si="2298"/>
        <v>510.62400000000002</v>
      </c>
      <c r="AW792" s="58">
        <f t="shared" ca="1" si="2213"/>
        <v>1</v>
      </c>
      <c r="AX792" s="58">
        <f t="shared" ca="1" si="2214"/>
        <v>58</v>
      </c>
      <c r="AY792" s="58">
        <f t="shared" ca="1" si="2215"/>
        <v>9</v>
      </c>
      <c r="AZ792" s="58">
        <f t="shared" ca="1" si="2216"/>
        <v>3</v>
      </c>
      <c r="BA792" s="58">
        <f t="shared" ca="1" si="2217"/>
        <v>118</v>
      </c>
      <c r="BB792" s="58">
        <f t="shared" ca="1" si="2218"/>
        <v>60</v>
      </c>
      <c r="BC792" s="58">
        <f t="shared" ca="1" si="2219"/>
        <v>55</v>
      </c>
      <c r="BD792" s="58">
        <f t="shared" ca="1" si="2220"/>
        <v>6</v>
      </c>
      <c r="BE792" s="58">
        <f t="shared" ca="1" si="2221"/>
        <v>187</v>
      </c>
      <c r="BF792" s="58">
        <f t="shared" ca="1" si="2222"/>
        <v>22</v>
      </c>
      <c r="BG792" s="58">
        <f t="shared" ca="1" si="2223"/>
        <v>74</v>
      </c>
      <c r="BH792" s="58">
        <f t="shared" ca="1" si="2224"/>
        <v>8</v>
      </c>
      <c r="BI792" s="58">
        <f t="shared" ca="1" si="2225"/>
        <v>13</v>
      </c>
      <c r="BJ792" s="58">
        <f t="shared" ca="1" si="2226"/>
        <v>12</v>
      </c>
      <c r="BK792" s="58">
        <f t="shared" ca="1" si="2227"/>
        <v>25</v>
      </c>
      <c r="BL792" s="58">
        <f t="shared" ca="1" si="2228"/>
        <v>33</v>
      </c>
      <c r="BM792" s="58">
        <f t="shared" ca="1" si="2229"/>
        <v>29</v>
      </c>
      <c r="BN792" s="58">
        <f t="shared" ca="1" si="2230"/>
        <v>16</v>
      </c>
      <c r="BO792" s="58">
        <f t="shared" ca="1" si="2231"/>
        <v>14</v>
      </c>
      <c r="BP792" s="58">
        <f t="shared" ca="1" si="2232"/>
        <v>30</v>
      </c>
      <c r="BQ792" s="58">
        <f t="shared" ca="1" si="2233"/>
        <v>18</v>
      </c>
      <c r="BR792" s="58">
        <f t="shared" ca="1" si="2234"/>
        <v>7</v>
      </c>
      <c r="BS792" s="58">
        <f t="shared" ca="1" si="2235"/>
        <v>38</v>
      </c>
      <c r="BT792" s="58">
        <f t="shared" ca="1" si="2236"/>
        <v>0</v>
      </c>
      <c r="BU792" s="58">
        <f t="shared" ca="1" si="2237"/>
        <v>50</v>
      </c>
      <c r="BV792" s="58">
        <f t="shared" ca="1" si="2238"/>
        <v>24</v>
      </c>
      <c r="BW792" s="58">
        <f t="shared" ca="1" si="2239"/>
        <v>57</v>
      </c>
      <c r="BX792" s="58">
        <f t="shared" ca="1" si="2240"/>
        <v>128</v>
      </c>
      <c r="BY792" s="58">
        <f t="shared" ca="1" si="2241"/>
        <v>5</v>
      </c>
      <c r="BZ792" s="58">
        <f t="shared" ca="1" si="2242"/>
        <v>43</v>
      </c>
      <c r="CA792" s="58">
        <f t="shared" ca="1" si="2243"/>
        <v>95</v>
      </c>
      <c r="CB792" s="58">
        <f t="shared" ca="1" si="2244"/>
        <v>76</v>
      </c>
      <c r="CC792" s="58">
        <f t="shared" ca="1" si="2245"/>
        <v>46</v>
      </c>
      <c r="CD792" s="58">
        <f t="shared" ca="1" si="2246"/>
        <v>77</v>
      </c>
      <c r="CE792" s="58">
        <f t="shared" ca="1" si="2247"/>
        <v>31</v>
      </c>
      <c r="CF792" s="58">
        <f t="shared" ca="1" si="2248"/>
        <v>2</v>
      </c>
      <c r="CG792" s="58">
        <f t="shared" ca="1" si="2249"/>
        <v>41</v>
      </c>
      <c r="CH792" s="58" t="str">
        <f t="shared" ca="1" si="2355"/>
        <v/>
      </c>
      <c r="CI792" s="58" t="str">
        <f t="shared" ca="1" si="2356"/>
        <v/>
      </c>
      <c r="CJ792" s="58" t="str">
        <f t="shared" ca="1" si="2357"/>
        <v/>
      </c>
      <c r="CK792" s="58" t="str">
        <f t="shared" ca="1" si="2358"/>
        <v/>
      </c>
      <c r="CL792" s="58" t="str">
        <f t="shared" ca="1" si="2359"/>
        <v/>
      </c>
      <c r="CM792" s="58" t="str">
        <f t="shared" ca="1" si="2360"/>
        <v/>
      </c>
      <c r="CN792" s="58" t="str">
        <f t="shared" ca="1" si="2361"/>
        <v/>
      </c>
      <c r="CO792" s="58" t="str">
        <f t="shared" ca="1" si="2362"/>
        <v/>
      </c>
      <c r="CP792" s="58" t="str">
        <f t="shared" ca="1" si="2363"/>
        <v>09</v>
      </c>
      <c r="CQ792" s="58" t="str">
        <f t="shared" ca="1" si="2364"/>
        <v/>
      </c>
      <c r="CR792" s="58" t="str">
        <f t="shared" ca="1" si="2365"/>
        <v/>
      </c>
      <c r="CS792" s="58" t="str">
        <f t="shared" ca="1" si="2366"/>
        <v/>
      </c>
      <c r="CT792" s="58" t="str">
        <f t="shared" ca="1" si="2367"/>
        <v/>
      </c>
      <c r="CU792" s="58" t="str">
        <f t="shared" ca="1" si="2368"/>
        <v/>
      </c>
      <c r="CV792" s="58" t="str">
        <f t="shared" ca="1" si="2369"/>
        <v/>
      </c>
      <c r="CW792" s="58" t="str">
        <f t="shared" ca="1" si="2370"/>
        <v/>
      </c>
      <c r="CX792" s="58" t="str">
        <f t="shared" ca="1" si="2371"/>
        <v/>
      </c>
      <c r="CY792" s="58" t="str">
        <f t="shared" ca="1" si="2372"/>
        <v/>
      </c>
      <c r="CZ792" s="58" t="str">
        <f t="shared" ca="1" si="2373"/>
        <v/>
      </c>
      <c r="DA792" s="58" t="str">
        <f t="shared" ca="1" si="2374"/>
        <v/>
      </c>
      <c r="DB792" s="58" t="str">
        <f t="shared" ca="1" si="2375"/>
        <v/>
      </c>
      <c r="DC792" s="58" t="str">
        <f t="shared" ca="1" si="2376"/>
        <v/>
      </c>
      <c r="DD792" s="58" t="str">
        <f t="shared" ca="1" si="2377"/>
        <v/>
      </c>
      <c r="DE792" s="58" t="str">
        <f t="shared" ca="1" si="2378"/>
        <v/>
      </c>
      <c r="DF792" s="58" t="str">
        <f t="shared" ca="1" si="2379"/>
        <v/>
      </c>
      <c r="DG792" s="58" t="str">
        <f t="shared" ca="1" si="2380"/>
        <v/>
      </c>
      <c r="DH792" s="58" t="str">
        <f t="shared" ca="1" si="2381"/>
        <v/>
      </c>
      <c r="DI792" s="58" t="str">
        <f t="shared" ca="1" si="2382"/>
        <v/>
      </c>
      <c r="DJ792" s="58" t="str">
        <f t="shared" ca="1" si="2383"/>
        <v/>
      </c>
      <c r="DK792" s="58" t="str">
        <f t="shared" ca="1" si="2384"/>
        <v/>
      </c>
      <c r="DL792" s="58" t="str">
        <f t="shared" ca="1" si="2385"/>
        <v/>
      </c>
      <c r="DM792" s="58" t="str">
        <f t="shared" ca="1" si="2386"/>
        <v/>
      </c>
      <c r="DN792" s="58" t="str">
        <f t="shared" ca="1" si="2387"/>
        <v/>
      </c>
      <c r="DO792" s="58" t="str">
        <f t="shared" ca="1" si="2388"/>
        <v/>
      </c>
      <c r="DP792" s="58" t="str">
        <f t="shared" ca="1" si="2389"/>
        <v/>
      </c>
      <c r="DQ792" s="58" t="str">
        <f t="shared" ca="1" si="2389"/>
        <v/>
      </c>
      <c r="DR792" s="58" t="str">
        <f t="shared" ca="1" si="2390"/>
        <v/>
      </c>
      <c r="DS792" s="34">
        <f t="shared" ca="1" si="2391"/>
        <v>0</v>
      </c>
      <c r="DT792" s="34">
        <f t="shared" ca="1" si="2392"/>
        <v>0</v>
      </c>
      <c r="DU792" s="34">
        <f t="shared" ca="1" si="2393"/>
        <v>0</v>
      </c>
      <c r="DV792" s="34">
        <f t="shared" ca="1" si="2394"/>
        <v>0</v>
      </c>
      <c r="DW792" s="34">
        <f t="shared" ca="1" si="2395"/>
        <v>0</v>
      </c>
      <c r="DX792" s="34">
        <f t="shared" ca="1" si="2396"/>
        <v>0</v>
      </c>
      <c r="DY792" s="34">
        <f t="shared" ca="1" si="2397"/>
        <v>0</v>
      </c>
      <c r="DZ792" s="34">
        <f t="shared" ca="1" si="2398"/>
        <v>0</v>
      </c>
      <c r="EA792" s="34">
        <f t="shared" ca="1" si="2399"/>
        <v>0</v>
      </c>
      <c r="EB792" s="34">
        <f t="shared" ca="1" si="2400"/>
        <v>0</v>
      </c>
      <c r="EC792" s="34">
        <f t="shared" ca="1" si="2401"/>
        <v>0</v>
      </c>
      <c r="ED792" s="34">
        <f t="shared" ca="1" si="2402"/>
        <v>0</v>
      </c>
      <c r="EE792" s="34">
        <f t="shared" ca="1" si="2403"/>
        <v>0</v>
      </c>
      <c r="EF792" s="34">
        <f t="shared" ca="1" si="2404"/>
        <v>0</v>
      </c>
      <c r="EG792" s="34">
        <f t="shared" ca="1" si="2405"/>
        <v>0</v>
      </c>
      <c r="EH792" s="34">
        <f t="shared" ca="1" si="2406"/>
        <v>0</v>
      </c>
      <c r="EI792" s="34">
        <f t="shared" ca="1" si="2407"/>
        <v>0</v>
      </c>
      <c r="EJ792" s="34">
        <f t="shared" ca="1" si="2408"/>
        <v>0</v>
      </c>
      <c r="EK792" s="34">
        <f t="shared" ca="1" si="2409"/>
        <v>0</v>
      </c>
      <c r="EL792" s="34">
        <f t="shared" ca="1" si="2410"/>
        <v>0</v>
      </c>
      <c r="EM792" s="34">
        <f t="shared" ca="1" si="2411"/>
        <v>0</v>
      </c>
      <c r="EN792" s="34">
        <f t="shared" ca="1" si="2412"/>
        <v>0</v>
      </c>
      <c r="EO792" s="34">
        <f t="shared" ca="1" si="2413"/>
        <v>0</v>
      </c>
      <c r="EP792" s="34">
        <f t="shared" ca="1" si="2414"/>
        <v>0</v>
      </c>
      <c r="EQ792" s="34">
        <f t="shared" ca="1" si="2415"/>
        <v>0</v>
      </c>
      <c r="ER792" s="34">
        <f t="shared" ca="1" si="2416"/>
        <v>0</v>
      </c>
      <c r="ES792" s="34">
        <f t="shared" ca="1" si="2417"/>
        <v>0</v>
      </c>
      <c r="ET792" s="34">
        <f t="shared" ca="1" si="2418"/>
        <v>0</v>
      </c>
      <c r="EU792" s="34">
        <f t="shared" ca="1" si="2419"/>
        <v>0</v>
      </c>
      <c r="EV792" s="34">
        <f t="shared" ca="1" si="2420"/>
        <v>0</v>
      </c>
      <c r="EW792" s="34">
        <f t="shared" ca="1" si="2421"/>
        <v>0</v>
      </c>
      <c r="EX792" s="34">
        <f t="shared" ca="1" si="2422"/>
        <v>0</v>
      </c>
      <c r="EY792" s="34">
        <f t="shared" ca="1" si="2423"/>
        <v>0</v>
      </c>
      <c r="EZ792" s="34">
        <f t="shared" ca="1" si="2424"/>
        <v>0</v>
      </c>
      <c r="FA792" s="34">
        <f t="shared" ca="1" si="2425"/>
        <v>0</v>
      </c>
      <c r="FB792" s="34">
        <f t="shared" ca="1" si="2426"/>
        <v>0</v>
      </c>
      <c r="FC792" s="34">
        <f t="shared" ca="1" si="2427"/>
        <v>0</v>
      </c>
      <c r="FD792" s="71"/>
      <c r="FE792" s="76"/>
      <c r="FF792" s="76"/>
      <c r="FG792" s="76"/>
      <c r="FH792" s="58"/>
      <c r="FI792" s="58"/>
      <c r="FJ792" s="58">
        <v>0</v>
      </c>
      <c r="FK792" s="58">
        <v>0</v>
      </c>
      <c r="FL792" s="34">
        <f t="shared" ca="1" si="2307"/>
        <v>0</v>
      </c>
      <c r="FM792" s="34">
        <f t="shared" ca="1" si="2308"/>
        <v>0</v>
      </c>
      <c r="FN792" s="34">
        <f t="shared" ca="1" si="2309"/>
        <v>0</v>
      </c>
      <c r="FO792" s="34">
        <f t="shared" ca="1" si="2310"/>
        <v>0</v>
      </c>
      <c r="FP792" s="34">
        <f t="shared" ca="1" si="2311"/>
        <v>0</v>
      </c>
      <c r="FQ792" s="34">
        <f t="shared" ca="1" si="2312"/>
        <v>0</v>
      </c>
      <c r="FR792" s="34">
        <f t="shared" ca="1" si="2313"/>
        <v>0</v>
      </c>
      <c r="FS792" s="34">
        <f t="shared" ca="1" si="2314"/>
        <v>0</v>
      </c>
      <c r="FT792" s="34">
        <f t="shared" ca="1" si="2315"/>
        <v>0</v>
      </c>
      <c r="FU792" s="34">
        <f t="shared" ca="1" si="2316"/>
        <v>0</v>
      </c>
      <c r="FV792" s="34">
        <f t="shared" ca="1" si="2317"/>
        <v>0</v>
      </c>
      <c r="FW792" s="34">
        <f t="shared" ca="1" si="2318"/>
        <v>0</v>
      </c>
      <c r="FX792" s="34">
        <f t="shared" ca="1" si="2319"/>
        <v>0</v>
      </c>
      <c r="FY792" s="34">
        <f t="shared" ca="1" si="2320"/>
        <v>0</v>
      </c>
      <c r="FZ792" s="34">
        <f t="shared" ca="1" si="2321"/>
        <v>0</v>
      </c>
      <c r="GA792" s="34">
        <f t="shared" ca="1" si="2322"/>
        <v>0</v>
      </c>
      <c r="GB792" s="34">
        <f t="shared" ca="1" si="2323"/>
        <v>0</v>
      </c>
      <c r="GC792" s="34">
        <f t="shared" ca="1" si="2324"/>
        <v>0</v>
      </c>
      <c r="GD792" s="34">
        <f t="shared" ca="1" si="2325"/>
        <v>0</v>
      </c>
      <c r="GE792" s="34">
        <f t="shared" ca="1" si="2326"/>
        <v>0</v>
      </c>
      <c r="GF792" s="34">
        <f t="shared" ca="1" si="2327"/>
        <v>0</v>
      </c>
      <c r="GG792" s="34">
        <f t="shared" ca="1" si="2328"/>
        <v>0</v>
      </c>
      <c r="GH792" s="34">
        <f t="shared" ca="1" si="2329"/>
        <v>0</v>
      </c>
      <c r="GI792" s="34">
        <f t="shared" ca="1" si="2330"/>
        <v>0</v>
      </c>
      <c r="GJ792" s="34">
        <f t="shared" ca="1" si="2331"/>
        <v>0</v>
      </c>
      <c r="GK792" s="34">
        <f t="shared" ca="1" si="2332"/>
        <v>0</v>
      </c>
      <c r="GL792" s="34">
        <f t="shared" ca="1" si="2333"/>
        <v>0</v>
      </c>
      <c r="GM792" s="34">
        <f t="shared" ca="1" si="2334"/>
        <v>0</v>
      </c>
      <c r="GN792" s="34">
        <f t="shared" ca="1" si="2335"/>
        <v>0</v>
      </c>
      <c r="GO792" s="34">
        <f t="shared" ca="1" si="2336"/>
        <v>0</v>
      </c>
      <c r="GP792" s="34">
        <f t="shared" ca="1" si="2337"/>
        <v>0</v>
      </c>
      <c r="GQ792" s="34">
        <f t="shared" ca="1" si="2338"/>
        <v>0</v>
      </c>
      <c r="GR792" s="34">
        <f t="shared" ca="1" si="2339"/>
        <v>0</v>
      </c>
      <c r="GS792" s="34">
        <f t="shared" ca="1" si="2340"/>
        <v>0</v>
      </c>
      <c r="GT792" s="34">
        <f t="shared" ca="1" si="2341"/>
        <v>0</v>
      </c>
      <c r="GU792" s="34">
        <f t="shared" ca="1" si="2342"/>
        <v>0</v>
      </c>
      <c r="GV792" s="34">
        <f t="shared" ca="1" si="2343"/>
        <v>0</v>
      </c>
      <c r="GW792" s="49" t="str">
        <f t="shared" ca="1" si="2299"/>
        <v>H</v>
      </c>
      <c r="GX792" s="49"/>
      <c r="GY792" s="49"/>
      <c r="GZ792" s="49"/>
      <c r="HA792" s="49"/>
      <c r="HB792" s="49" t="str">
        <f t="shared" ca="1" si="2300"/>
        <v>E</v>
      </c>
      <c r="HC792" s="49"/>
      <c r="HD792" s="49"/>
      <c r="HE792" s="49"/>
      <c r="HF792" s="49"/>
      <c r="HG792" s="49" t="str">
        <f t="shared" ca="1" si="2301"/>
        <v>B</v>
      </c>
      <c r="HH792" s="49"/>
      <c r="HI792" s="49"/>
      <c r="HJ792" s="49"/>
      <c r="HK792" s="49"/>
      <c r="HL792" s="65"/>
      <c r="HM792" s="50"/>
      <c r="HN792" s="50"/>
      <c r="HO792" s="66"/>
      <c r="HP792" s="66"/>
      <c r="HQ792" s="33"/>
      <c r="HR792" s="66"/>
      <c r="HS792" s="66"/>
      <c r="HT792" s="67"/>
      <c r="HU792" s="65"/>
      <c r="HV792" s="50"/>
      <c r="HW792" s="50"/>
      <c r="HX792" s="66"/>
      <c r="HY792" s="66"/>
      <c r="HZ792" s="33"/>
      <c r="IA792" s="66"/>
      <c r="IB792" s="66"/>
      <c r="IC792" s="67"/>
      <c r="ID792" s="65"/>
      <c r="IE792" s="50"/>
      <c r="IF792" s="50"/>
      <c r="IG792" s="66"/>
      <c r="IH792" s="66"/>
      <c r="II792" s="33" t="str">
        <f t="shared" ca="1" si="2344"/>
        <v>0</v>
      </c>
      <c r="IJ792" s="66" t="str">
        <f t="shared" ca="1" si="2345"/>
        <v/>
      </c>
      <c r="IK792" s="66" t="str">
        <f t="shared" ca="1" si="2346"/>
        <v/>
      </c>
      <c r="IL792" s="67">
        <f t="shared" ca="1" si="2302"/>
        <v>1</v>
      </c>
      <c r="IM792" s="34"/>
      <c r="IN792" s="34"/>
      <c r="IO792" s="37">
        <f t="shared" ca="1" si="2352"/>
        <v>0</v>
      </c>
      <c r="IP792" s="22">
        <f t="shared" ca="1" si="2347"/>
        <v>6</v>
      </c>
      <c r="IQ792" s="78" t="str">
        <f t="shared" ca="1" si="2428"/>
        <v>Profit Target</v>
      </c>
      <c r="IR792" s="156">
        <f t="shared" ca="1" si="2429"/>
        <v>0</v>
      </c>
      <c r="IS792" s="78">
        <f t="shared" ca="1" si="2303"/>
        <v>6</v>
      </c>
      <c r="IT792" s="58"/>
      <c r="IU792" s="58"/>
      <c r="IV792" s="58"/>
      <c r="IW792" s="58"/>
      <c r="IX792" s="58"/>
      <c r="IY792" s="58"/>
      <c r="IZ792" s="58"/>
      <c r="JA792" s="58"/>
      <c r="JB792" s="58"/>
      <c r="JC792" s="58"/>
      <c r="JD792" s="58"/>
      <c r="JE792" s="58"/>
      <c r="JF792" s="58"/>
      <c r="JG792" s="58"/>
      <c r="JH792" s="58"/>
      <c r="JI792" s="58"/>
      <c r="JJ792" s="58"/>
      <c r="JK792" s="58"/>
      <c r="JL792" s="58"/>
      <c r="JM792" s="58"/>
      <c r="JN792" s="58"/>
      <c r="JO792" s="58"/>
      <c r="JP792" s="58"/>
      <c r="JQ792" s="58"/>
      <c r="JR792" s="58"/>
      <c r="JS792" s="58"/>
      <c r="JT792" s="58"/>
      <c r="JU792" s="58"/>
      <c r="JV792" s="58"/>
      <c r="JW792" s="58"/>
      <c r="JX792" s="58"/>
      <c r="JY792" s="58"/>
      <c r="JZ792" s="58"/>
      <c r="KA792" s="58"/>
      <c r="KB792" s="58"/>
      <c r="KC792" s="58"/>
      <c r="KD792" s="58"/>
      <c r="KE792" s="58"/>
      <c r="KF792" s="58"/>
      <c r="KG792" s="58"/>
      <c r="KH792" s="58"/>
      <c r="KI792" s="58"/>
      <c r="KJ792" s="58"/>
      <c r="KK792" s="58"/>
      <c r="KL792" s="58"/>
      <c r="KM792" s="58"/>
      <c r="KN792" s="58"/>
      <c r="KO792" s="58"/>
      <c r="KP792" s="58"/>
      <c r="KQ792" s="58"/>
      <c r="KR792" s="58"/>
      <c r="KS792" s="58"/>
      <c r="KT792" s="58"/>
      <c r="KU792" s="58"/>
      <c r="KV792" s="58"/>
      <c r="KW792" s="58"/>
      <c r="KX792" s="58"/>
      <c r="KY792" s="58"/>
      <c r="KZ792" s="58"/>
      <c r="LA792" s="58"/>
      <c r="LB792" s="58"/>
      <c r="LC792" s="58"/>
      <c r="LD792" s="58"/>
      <c r="LE792" s="58"/>
      <c r="LF792" s="58"/>
      <c r="LG792" s="58"/>
      <c r="LH792" s="58"/>
      <c r="LI792" s="58"/>
      <c r="LJ792" s="58"/>
      <c r="LK792" s="58"/>
      <c r="LL792" s="58"/>
      <c r="LM792" s="58"/>
      <c r="LN792" s="58"/>
      <c r="LO792" s="58"/>
      <c r="LP792" s="90" t="str">
        <f t="shared" si="2304"/>
        <v/>
      </c>
      <c r="MO792" s="15">
        <f t="shared" ca="1" si="2305"/>
        <v>4</v>
      </c>
    </row>
    <row r="793" spans="1:353">
      <c r="A793" s="15">
        <f t="shared" ca="1" si="2291"/>
        <v>14</v>
      </c>
      <c r="B793" s="33" t="str">
        <f t="shared" ca="1" si="2292"/>
        <v>DB</v>
      </c>
      <c r="C793" s="10" t="str">
        <f t="shared" ca="1" si="2293"/>
        <v>profit target</v>
      </c>
      <c r="D793" s="50">
        <f t="shared" ca="1" si="2294"/>
        <v>0</v>
      </c>
      <c r="E793" s="10" t="str">
        <f t="shared" si="2295"/>
        <v/>
      </c>
      <c r="F793" s="111">
        <f t="shared" si="2348"/>
        <v>789</v>
      </c>
      <c r="G793" s="59">
        <f t="shared" ca="1" si="2353"/>
        <v>1</v>
      </c>
      <c r="H793" s="56">
        <f t="shared" ref="H793:AR793" ca="1" si="2446">COUNTIF($A155:$A793,H$5)</f>
        <v>18</v>
      </c>
      <c r="I793" s="56">
        <f t="shared" ca="1" si="2446"/>
        <v>17</v>
      </c>
      <c r="J793" s="56">
        <f t="shared" ca="1" si="2446"/>
        <v>12</v>
      </c>
      <c r="K793" s="56">
        <f t="shared" ca="1" si="2446"/>
        <v>20</v>
      </c>
      <c r="L793" s="56">
        <f t="shared" ca="1" si="2446"/>
        <v>18</v>
      </c>
      <c r="M793" s="56">
        <f t="shared" ca="1" si="2446"/>
        <v>17</v>
      </c>
      <c r="N793" s="56">
        <f t="shared" ca="1" si="2446"/>
        <v>11</v>
      </c>
      <c r="O793" s="56">
        <f t="shared" ca="1" si="2446"/>
        <v>14</v>
      </c>
      <c r="P793" s="56">
        <f t="shared" ca="1" si="2446"/>
        <v>10</v>
      </c>
      <c r="Q793" s="56">
        <f t="shared" ca="1" si="2446"/>
        <v>21</v>
      </c>
      <c r="R793" s="56">
        <f t="shared" ca="1" si="2446"/>
        <v>24</v>
      </c>
      <c r="S793" s="56">
        <f t="shared" ca="1" si="2446"/>
        <v>18</v>
      </c>
      <c r="T793" s="56">
        <f t="shared" ca="1" si="2446"/>
        <v>15</v>
      </c>
      <c r="U793" s="56">
        <f t="shared" ca="1" si="2446"/>
        <v>17</v>
      </c>
      <c r="V793" s="56">
        <f t="shared" ca="1" si="2446"/>
        <v>13</v>
      </c>
      <c r="W793" s="56">
        <f t="shared" ca="1" si="2446"/>
        <v>15</v>
      </c>
      <c r="X793" s="56">
        <f t="shared" ca="1" si="2446"/>
        <v>22</v>
      </c>
      <c r="Y793" s="56">
        <f t="shared" ca="1" si="2446"/>
        <v>23</v>
      </c>
      <c r="Z793" s="56">
        <f t="shared" ca="1" si="2446"/>
        <v>18</v>
      </c>
      <c r="AA793" s="56">
        <f t="shared" ca="1" si="2446"/>
        <v>13</v>
      </c>
      <c r="AB793" s="56">
        <f t="shared" ca="1" si="2446"/>
        <v>10</v>
      </c>
      <c r="AC793" s="56">
        <f t="shared" ca="1" si="2446"/>
        <v>21</v>
      </c>
      <c r="AD793" s="56">
        <f t="shared" ca="1" si="2446"/>
        <v>23</v>
      </c>
      <c r="AE793" s="56">
        <f t="shared" ca="1" si="2446"/>
        <v>21</v>
      </c>
      <c r="AF793" s="56">
        <f t="shared" ca="1" si="2446"/>
        <v>14</v>
      </c>
      <c r="AG793" s="56">
        <f t="shared" ca="1" si="2446"/>
        <v>18</v>
      </c>
      <c r="AH793" s="56">
        <f t="shared" ca="1" si="2446"/>
        <v>13</v>
      </c>
      <c r="AI793" s="56">
        <f t="shared" ca="1" si="2446"/>
        <v>13</v>
      </c>
      <c r="AJ793" s="56">
        <f t="shared" ca="1" si="2446"/>
        <v>29</v>
      </c>
      <c r="AK793" s="56">
        <f t="shared" ca="1" si="2446"/>
        <v>15</v>
      </c>
      <c r="AL793" s="56">
        <f t="shared" ca="1" si="2446"/>
        <v>12</v>
      </c>
      <c r="AM793" s="56">
        <f t="shared" ca="1" si="2446"/>
        <v>25</v>
      </c>
      <c r="AN793" s="56">
        <f t="shared" ca="1" si="2446"/>
        <v>17</v>
      </c>
      <c r="AO793" s="56">
        <f t="shared" ca="1" si="2446"/>
        <v>18</v>
      </c>
      <c r="AP793" s="56">
        <f t="shared" ca="1" si="2446"/>
        <v>25</v>
      </c>
      <c r="AQ793" s="56">
        <f t="shared" ca="1" si="2446"/>
        <v>15</v>
      </c>
      <c r="AR793" s="56">
        <f t="shared" ca="1" si="2446"/>
        <v>14</v>
      </c>
      <c r="AS793" s="101">
        <f t="shared" ca="1" si="2350"/>
        <v>0</v>
      </c>
      <c r="AT793" s="58">
        <f t="shared" si="2297"/>
        <v>789</v>
      </c>
      <c r="AU793" s="105">
        <f t="shared" si="2351"/>
        <v>22</v>
      </c>
      <c r="AV793" s="105">
        <f t="shared" si="2298"/>
        <v>511.27199999999999</v>
      </c>
      <c r="AW793" s="58">
        <f t="shared" ca="1" si="2213"/>
        <v>2</v>
      </c>
      <c r="AX793" s="58">
        <f t="shared" ca="1" si="2214"/>
        <v>59</v>
      </c>
      <c r="AY793" s="58">
        <f t="shared" ca="1" si="2215"/>
        <v>10</v>
      </c>
      <c r="AZ793" s="58">
        <f t="shared" ca="1" si="2216"/>
        <v>4</v>
      </c>
      <c r="BA793" s="58">
        <f t="shared" ca="1" si="2217"/>
        <v>119</v>
      </c>
      <c r="BB793" s="58">
        <f t="shared" ca="1" si="2218"/>
        <v>61</v>
      </c>
      <c r="BC793" s="58">
        <f t="shared" ca="1" si="2219"/>
        <v>56</v>
      </c>
      <c r="BD793" s="58">
        <f t="shared" ca="1" si="2220"/>
        <v>7</v>
      </c>
      <c r="BE793" s="58">
        <f t="shared" ca="1" si="2221"/>
        <v>188</v>
      </c>
      <c r="BF793" s="58">
        <f t="shared" ca="1" si="2222"/>
        <v>23</v>
      </c>
      <c r="BG793" s="58">
        <f t="shared" ca="1" si="2223"/>
        <v>75</v>
      </c>
      <c r="BH793" s="58">
        <f t="shared" ca="1" si="2224"/>
        <v>9</v>
      </c>
      <c r="BI793" s="58">
        <f t="shared" ca="1" si="2225"/>
        <v>14</v>
      </c>
      <c r="BJ793" s="58">
        <f t="shared" ca="1" si="2226"/>
        <v>0</v>
      </c>
      <c r="BK793" s="58">
        <f t="shared" ca="1" si="2227"/>
        <v>26</v>
      </c>
      <c r="BL793" s="58">
        <f t="shared" ca="1" si="2228"/>
        <v>34</v>
      </c>
      <c r="BM793" s="58">
        <f t="shared" ca="1" si="2229"/>
        <v>30</v>
      </c>
      <c r="BN793" s="58">
        <f t="shared" ca="1" si="2230"/>
        <v>17</v>
      </c>
      <c r="BO793" s="58">
        <f t="shared" ca="1" si="2231"/>
        <v>15</v>
      </c>
      <c r="BP793" s="58">
        <f t="shared" ca="1" si="2232"/>
        <v>31</v>
      </c>
      <c r="BQ793" s="58">
        <f t="shared" ca="1" si="2233"/>
        <v>19</v>
      </c>
      <c r="BR793" s="58">
        <f t="shared" ca="1" si="2234"/>
        <v>8</v>
      </c>
      <c r="BS793" s="58">
        <f t="shared" ca="1" si="2235"/>
        <v>39</v>
      </c>
      <c r="BT793" s="58">
        <f t="shared" ca="1" si="2236"/>
        <v>1</v>
      </c>
      <c r="BU793" s="58">
        <f t="shared" ca="1" si="2237"/>
        <v>51</v>
      </c>
      <c r="BV793" s="58">
        <f t="shared" ca="1" si="2238"/>
        <v>25</v>
      </c>
      <c r="BW793" s="58">
        <f t="shared" ca="1" si="2239"/>
        <v>58</v>
      </c>
      <c r="BX793" s="58">
        <f t="shared" ca="1" si="2240"/>
        <v>129</v>
      </c>
      <c r="BY793" s="58">
        <f t="shared" ca="1" si="2241"/>
        <v>6</v>
      </c>
      <c r="BZ793" s="58">
        <f t="shared" ca="1" si="2242"/>
        <v>44</v>
      </c>
      <c r="CA793" s="58">
        <f t="shared" ca="1" si="2243"/>
        <v>96</v>
      </c>
      <c r="CB793" s="58">
        <f t="shared" ca="1" si="2244"/>
        <v>77</v>
      </c>
      <c r="CC793" s="58">
        <f t="shared" ca="1" si="2245"/>
        <v>47</v>
      </c>
      <c r="CD793" s="58">
        <f t="shared" ca="1" si="2246"/>
        <v>78</v>
      </c>
      <c r="CE793" s="58">
        <f t="shared" ca="1" si="2247"/>
        <v>32</v>
      </c>
      <c r="CF793" s="58">
        <f t="shared" ca="1" si="2248"/>
        <v>3</v>
      </c>
      <c r="CG793" s="58">
        <f t="shared" ca="1" si="2249"/>
        <v>42</v>
      </c>
      <c r="CH793" s="58" t="str">
        <f t="shared" ca="1" si="2355"/>
        <v/>
      </c>
      <c r="CI793" s="58" t="str">
        <f t="shared" ca="1" si="2356"/>
        <v/>
      </c>
      <c r="CJ793" s="58" t="str">
        <f t="shared" ca="1" si="2357"/>
        <v/>
      </c>
      <c r="CK793" s="58" t="str">
        <f t="shared" ca="1" si="2358"/>
        <v/>
      </c>
      <c r="CL793" s="58" t="str">
        <f t="shared" ca="1" si="2359"/>
        <v/>
      </c>
      <c r="CM793" s="58" t="str">
        <f t="shared" ca="1" si="2360"/>
        <v/>
      </c>
      <c r="CN793" s="58" t="str">
        <f t="shared" ca="1" si="2361"/>
        <v/>
      </c>
      <c r="CO793" s="58" t="str">
        <f t="shared" ca="1" si="2362"/>
        <v/>
      </c>
      <c r="CP793" s="58" t="str">
        <f t="shared" ca="1" si="2363"/>
        <v>09</v>
      </c>
      <c r="CQ793" s="58" t="str">
        <f t="shared" ca="1" si="2364"/>
        <v/>
      </c>
      <c r="CR793" s="58" t="str">
        <f t="shared" ca="1" si="2365"/>
        <v/>
      </c>
      <c r="CS793" s="58" t="str">
        <f t="shared" ca="1" si="2366"/>
        <v/>
      </c>
      <c r="CT793" s="58" t="str">
        <f t="shared" ca="1" si="2367"/>
        <v/>
      </c>
      <c r="CU793" s="58" t="str">
        <f t="shared" ca="1" si="2368"/>
        <v/>
      </c>
      <c r="CV793" s="58" t="str">
        <f t="shared" ca="1" si="2369"/>
        <v/>
      </c>
      <c r="CW793" s="58" t="str">
        <f t="shared" ca="1" si="2370"/>
        <v/>
      </c>
      <c r="CX793" s="58" t="str">
        <f t="shared" ca="1" si="2371"/>
        <v/>
      </c>
      <c r="CY793" s="58" t="str">
        <f t="shared" ca="1" si="2372"/>
        <v/>
      </c>
      <c r="CZ793" s="58" t="str">
        <f t="shared" ca="1" si="2373"/>
        <v/>
      </c>
      <c r="DA793" s="58" t="str">
        <f t="shared" ca="1" si="2374"/>
        <v/>
      </c>
      <c r="DB793" s="58" t="str">
        <f t="shared" ca="1" si="2375"/>
        <v/>
      </c>
      <c r="DC793" s="58" t="str">
        <f t="shared" ca="1" si="2376"/>
        <v/>
      </c>
      <c r="DD793" s="58" t="str">
        <f t="shared" ca="1" si="2377"/>
        <v/>
      </c>
      <c r="DE793" s="58" t="str">
        <f t="shared" ca="1" si="2378"/>
        <v/>
      </c>
      <c r="DF793" s="58" t="str">
        <f t="shared" ca="1" si="2379"/>
        <v/>
      </c>
      <c r="DG793" s="58" t="str">
        <f t="shared" ca="1" si="2380"/>
        <v/>
      </c>
      <c r="DH793" s="58" t="str">
        <f t="shared" ca="1" si="2381"/>
        <v/>
      </c>
      <c r="DI793" s="58" t="str">
        <f t="shared" ca="1" si="2382"/>
        <v/>
      </c>
      <c r="DJ793" s="58" t="str">
        <f t="shared" ca="1" si="2383"/>
        <v/>
      </c>
      <c r="DK793" s="58" t="str">
        <f t="shared" ca="1" si="2384"/>
        <v/>
      </c>
      <c r="DL793" s="58" t="str">
        <f t="shared" ca="1" si="2385"/>
        <v/>
      </c>
      <c r="DM793" s="58" t="str">
        <f t="shared" ca="1" si="2386"/>
        <v/>
      </c>
      <c r="DN793" s="58" t="str">
        <f t="shared" ca="1" si="2387"/>
        <v/>
      </c>
      <c r="DO793" s="58" t="str">
        <f t="shared" ca="1" si="2388"/>
        <v/>
      </c>
      <c r="DP793" s="58" t="str">
        <f t="shared" ca="1" si="2389"/>
        <v/>
      </c>
      <c r="DQ793" s="58" t="str">
        <f t="shared" ca="1" si="2389"/>
        <v/>
      </c>
      <c r="DR793" s="58" t="str">
        <f t="shared" ca="1" si="2390"/>
        <v/>
      </c>
      <c r="DS793" s="34">
        <f t="shared" ca="1" si="2391"/>
        <v>0</v>
      </c>
      <c r="DT793" s="34">
        <f t="shared" ca="1" si="2392"/>
        <v>0</v>
      </c>
      <c r="DU793" s="34">
        <f t="shared" ca="1" si="2393"/>
        <v>0</v>
      </c>
      <c r="DV793" s="34">
        <f t="shared" ca="1" si="2394"/>
        <v>0</v>
      </c>
      <c r="DW793" s="34">
        <f t="shared" ca="1" si="2395"/>
        <v>0</v>
      </c>
      <c r="DX793" s="34">
        <f t="shared" ca="1" si="2396"/>
        <v>0</v>
      </c>
      <c r="DY793" s="34">
        <f t="shared" ca="1" si="2397"/>
        <v>0</v>
      </c>
      <c r="DZ793" s="34">
        <f t="shared" ca="1" si="2398"/>
        <v>0</v>
      </c>
      <c r="EA793" s="34">
        <f t="shared" ca="1" si="2399"/>
        <v>0</v>
      </c>
      <c r="EB793" s="34">
        <f t="shared" ca="1" si="2400"/>
        <v>0</v>
      </c>
      <c r="EC793" s="34">
        <f t="shared" ca="1" si="2401"/>
        <v>0</v>
      </c>
      <c r="ED793" s="34">
        <f t="shared" ca="1" si="2402"/>
        <v>0</v>
      </c>
      <c r="EE793" s="34">
        <f t="shared" ca="1" si="2403"/>
        <v>0</v>
      </c>
      <c r="EF793" s="34">
        <f t="shared" ca="1" si="2404"/>
        <v>0</v>
      </c>
      <c r="EG793" s="34">
        <f t="shared" ca="1" si="2405"/>
        <v>0</v>
      </c>
      <c r="EH793" s="34">
        <f t="shared" ca="1" si="2406"/>
        <v>0</v>
      </c>
      <c r="EI793" s="34">
        <f t="shared" ca="1" si="2407"/>
        <v>0</v>
      </c>
      <c r="EJ793" s="34">
        <f t="shared" ca="1" si="2408"/>
        <v>0</v>
      </c>
      <c r="EK793" s="34">
        <f t="shared" ca="1" si="2409"/>
        <v>0</v>
      </c>
      <c r="EL793" s="34">
        <f t="shared" ca="1" si="2410"/>
        <v>0</v>
      </c>
      <c r="EM793" s="34">
        <f t="shared" ca="1" si="2411"/>
        <v>0</v>
      </c>
      <c r="EN793" s="34">
        <f t="shared" ca="1" si="2412"/>
        <v>0</v>
      </c>
      <c r="EO793" s="34">
        <f t="shared" ca="1" si="2413"/>
        <v>0</v>
      </c>
      <c r="EP793" s="34">
        <f t="shared" ca="1" si="2414"/>
        <v>0</v>
      </c>
      <c r="EQ793" s="34">
        <f t="shared" ca="1" si="2415"/>
        <v>0</v>
      </c>
      <c r="ER793" s="34">
        <f t="shared" ca="1" si="2416"/>
        <v>0</v>
      </c>
      <c r="ES793" s="34">
        <f t="shared" ca="1" si="2417"/>
        <v>0</v>
      </c>
      <c r="ET793" s="34">
        <f t="shared" ca="1" si="2418"/>
        <v>0</v>
      </c>
      <c r="EU793" s="34">
        <f t="shared" ca="1" si="2419"/>
        <v>0</v>
      </c>
      <c r="EV793" s="34">
        <f t="shared" ca="1" si="2420"/>
        <v>0</v>
      </c>
      <c r="EW793" s="34">
        <f t="shared" ca="1" si="2421"/>
        <v>0</v>
      </c>
      <c r="EX793" s="34">
        <f t="shared" ca="1" si="2422"/>
        <v>0</v>
      </c>
      <c r="EY793" s="34">
        <f t="shared" ca="1" si="2423"/>
        <v>0</v>
      </c>
      <c r="EZ793" s="34">
        <f t="shared" ca="1" si="2424"/>
        <v>0</v>
      </c>
      <c r="FA793" s="34">
        <f t="shared" ca="1" si="2425"/>
        <v>0</v>
      </c>
      <c r="FB793" s="34">
        <f t="shared" ca="1" si="2426"/>
        <v>0</v>
      </c>
      <c r="FC793" s="34">
        <f t="shared" ca="1" si="2427"/>
        <v>0</v>
      </c>
      <c r="FD793" s="71"/>
      <c r="FE793" s="76"/>
      <c r="FF793" s="76"/>
      <c r="FG793" s="76"/>
      <c r="FH793" s="58"/>
      <c r="FI793" s="58"/>
      <c r="FJ793" s="58">
        <v>0</v>
      </c>
      <c r="FK793" s="58">
        <v>0</v>
      </c>
      <c r="FL793" s="34">
        <f t="shared" ca="1" si="2307"/>
        <v>0</v>
      </c>
      <c r="FM793" s="34">
        <f t="shared" ca="1" si="2308"/>
        <v>0</v>
      </c>
      <c r="FN793" s="34">
        <f t="shared" ca="1" si="2309"/>
        <v>0</v>
      </c>
      <c r="FO793" s="34">
        <f t="shared" ca="1" si="2310"/>
        <v>0</v>
      </c>
      <c r="FP793" s="34">
        <f t="shared" ca="1" si="2311"/>
        <v>0</v>
      </c>
      <c r="FQ793" s="34">
        <f t="shared" ca="1" si="2312"/>
        <v>0</v>
      </c>
      <c r="FR793" s="34">
        <f t="shared" ca="1" si="2313"/>
        <v>0</v>
      </c>
      <c r="FS793" s="34">
        <f t="shared" ca="1" si="2314"/>
        <v>0</v>
      </c>
      <c r="FT793" s="34">
        <f t="shared" ca="1" si="2315"/>
        <v>0</v>
      </c>
      <c r="FU793" s="34">
        <f t="shared" ca="1" si="2316"/>
        <v>0</v>
      </c>
      <c r="FV793" s="34">
        <f t="shared" ca="1" si="2317"/>
        <v>0</v>
      </c>
      <c r="FW793" s="34">
        <f t="shared" ca="1" si="2318"/>
        <v>0</v>
      </c>
      <c r="FX793" s="34">
        <f t="shared" ca="1" si="2319"/>
        <v>0</v>
      </c>
      <c r="FY793" s="34">
        <f t="shared" ca="1" si="2320"/>
        <v>0</v>
      </c>
      <c r="FZ793" s="34">
        <f t="shared" ca="1" si="2321"/>
        <v>0</v>
      </c>
      <c r="GA793" s="34">
        <f t="shared" ca="1" si="2322"/>
        <v>0</v>
      </c>
      <c r="GB793" s="34">
        <f t="shared" ca="1" si="2323"/>
        <v>0</v>
      </c>
      <c r="GC793" s="34">
        <f t="shared" ca="1" si="2324"/>
        <v>0</v>
      </c>
      <c r="GD793" s="34">
        <f t="shared" ca="1" si="2325"/>
        <v>0</v>
      </c>
      <c r="GE793" s="34">
        <f t="shared" ca="1" si="2326"/>
        <v>0</v>
      </c>
      <c r="GF793" s="34">
        <f t="shared" ca="1" si="2327"/>
        <v>0</v>
      </c>
      <c r="GG793" s="34">
        <f t="shared" ca="1" si="2328"/>
        <v>0</v>
      </c>
      <c r="GH793" s="34">
        <f t="shared" ca="1" si="2329"/>
        <v>0</v>
      </c>
      <c r="GI793" s="34">
        <f t="shared" ca="1" si="2330"/>
        <v>0</v>
      </c>
      <c r="GJ793" s="34">
        <f t="shared" ca="1" si="2331"/>
        <v>0</v>
      </c>
      <c r="GK793" s="34">
        <f t="shared" ca="1" si="2332"/>
        <v>0</v>
      </c>
      <c r="GL793" s="34">
        <f t="shared" ca="1" si="2333"/>
        <v>0</v>
      </c>
      <c r="GM793" s="34">
        <f t="shared" ca="1" si="2334"/>
        <v>0</v>
      </c>
      <c r="GN793" s="34">
        <f t="shared" ca="1" si="2335"/>
        <v>0</v>
      </c>
      <c r="GO793" s="34">
        <f t="shared" ca="1" si="2336"/>
        <v>0</v>
      </c>
      <c r="GP793" s="34">
        <f t="shared" ca="1" si="2337"/>
        <v>0</v>
      </c>
      <c r="GQ793" s="34">
        <f t="shared" ca="1" si="2338"/>
        <v>0</v>
      </c>
      <c r="GR793" s="34">
        <f t="shared" ca="1" si="2339"/>
        <v>0</v>
      </c>
      <c r="GS793" s="34">
        <f t="shared" ca="1" si="2340"/>
        <v>0</v>
      </c>
      <c r="GT793" s="34">
        <f t="shared" ca="1" si="2341"/>
        <v>0</v>
      </c>
      <c r="GU793" s="34">
        <f t="shared" ca="1" si="2342"/>
        <v>0</v>
      </c>
      <c r="GV793" s="34">
        <f t="shared" ca="1" si="2343"/>
        <v>0</v>
      </c>
      <c r="GW793" s="49" t="str">
        <f t="shared" ca="1" si="2299"/>
        <v>L</v>
      </c>
      <c r="GX793" s="49"/>
      <c r="GY793" s="49"/>
      <c r="GZ793" s="49"/>
      <c r="HA793" s="49"/>
      <c r="HB793" s="49" t="str">
        <f t="shared" ca="1" si="2300"/>
        <v>E</v>
      </c>
      <c r="HC793" s="49"/>
      <c r="HD793" s="49"/>
      <c r="HE793" s="49"/>
      <c r="HF793" s="49"/>
      <c r="HG793" s="49" t="str">
        <f t="shared" ca="1" si="2301"/>
        <v>R</v>
      </c>
      <c r="HH793" s="49"/>
      <c r="HI793" s="49"/>
      <c r="HJ793" s="49"/>
      <c r="HK793" s="49"/>
      <c r="HL793" s="65"/>
      <c r="HM793" s="50"/>
      <c r="HN793" s="50"/>
      <c r="HO793" s="66"/>
      <c r="HP793" s="66"/>
      <c r="HQ793" s="33"/>
      <c r="HR793" s="66"/>
      <c r="HS793" s="66"/>
      <c r="HT793" s="67"/>
      <c r="HU793" s="65"/>
      <c r="HV793" s="50"/>
      <c r="HW793" s="50"/>
      <c r="HX793" s="66"/>
      <c r="HY793" s="66"/>
      <c r="HZ793" s="33"/>
      <c r="IA793" s="66"/>
      <c r="IB793" s="66"/>
      <c r="IC793" s="67"/>
      <c r="ID793" s="65"/>
      <c r="IE793" s="50"/>
      <c r="IF793" s="50"/>
      <c r="IG793" s="66"/>
      <c r="IH793" s="66"/>
      <c r="II793" s="33" t="str">
        <f t="shared" ca="1" si="2344"/>
        <v>0</v>
      </c>
      <c r="IJ793" s="66" t="str">
        <f t="shared" ca="1" si="2345"/>
        <v/>
      </c>
      <c r="IK793" s="66" t="str">
        <f t="shared" ca="1" si="2346"/>
        <v/>
      </c>
      <c r="IL793" s="67">
        <f t="shared" ca="1" si="2302"/>
        <v>1</v>
      </c>
      <c r="IM793" s="34"/>
      <c r="IN793" s="34"/>
      <c r="IO793" s="37">
        <f t="shared" ca="1" si="2352"/>
        <v>0</v>
      </c>
      <c r="IP793" s="22">
        <f t="shared" ca="1" si="2347"/>
        <v>6</v>
      </c>
      <c r="IQ793" s="78" t="str">
        <f t="shared" ca="1" si="2428"/>
        <v>Profit Target</v>
      </c>
      <c r="IR793" s="156">
        <f t="shared" ca="1" si="2429"/>
        <v>0</v>
      </c>
      <c r="IS793" s="78">
        <f t="shared" ca="1" si="2303"/>
        <v>6</v>
      </c>
      <c r="IT793" s="58"/>
      <c r="IU793" s="58"/>
      <c r="IV793" s="58"/>
      <c r="IW793" s="58"/>
      <c r="IX793" s="58"/>
      <c r="IY793" s="58"/>
      <c r="IZ793" s="58"/>
      <c r="JA793" s="58"/>
      <c r="JB793" s="58"/>
      <c r="JC793" s="58"/>
      <c r="JD793" s="58"/>
      <c r="JE793" s="58"/>
      <c r="JF793" s="58"/>
      <c r="JG793" s="58"/>
      <c r="JH793" s="58"/>
      <c r="JI793" s="58"/>
      <c r="JJ793" s="58"/>
      <c r="JK793" s="58"/>
      <c r="JL793" s="58"/>
      <c r="JM793" s="58"/>
      <c r="JN793" s="58"/>
      <c r="JO793" s="58"/>
      <c r="JP793" s="58"/>
      <c r="JQ793" s="58"/>
      <c r="JR793" s="58"/>
      <c r="JS793" s="58"/>
      <c r="JT793" s="58"/>
      <c r="JU793" s="58"/>
      <c r="JV793" s="58"/>
      <c r="JW793" s="58"/>
      <c r="JX793" s="58"/>
      <c r="JY793" s="58"/>
      <c r="JZ793" s="58"/>
      <c r="KA793" s="58"/>
      <c r="KB793" s="58"/>
      <c r="KC793" s="58"/>
      <c r="KD793" s="58"/>
      <c r="KE793" s="58"/>
      <c r="KF793" s="58"/>
      <c r="KG793" s="58"/>
      <c r="KH793" s="58"/>
      <c r="KI793" s="58"/>
      <c r="KJ793" s="58"/>
      <c r="KK793" s="58"/>
      <c r="KL793" s="58"/>
      <c r="KM793" s="58"/>
      <c r="KN793" s="58"/>
      <c r="KO793" s="58"/>
      <c r="KP793" s="58"/>
      <c r="KQ793" s="58"/>
      <c r="KR793" s="58"/>
      <c r="KS793" s="58"/>
      <c r="KT793" s="58"/>
      <c r="KU793" s="58"/>
      <c r="KV793" s="58"/>
      <c r="KW793" s="58"/>
      <c r="KX793" s="58"/>
      <c r="KY793" s="58"/>
      <c r="KZ793" s="58"/>
      <c r="LA793" s="58"/>
      <c r="LB793" s="58"/>
      <c r="LC793" s="58"/>
      <c r="LD793" s="58"/>
      <c r="LE793" s="58"/>
      <c r="LF793" s="58"/>
      <c r="LG793" s="58"/>
      <c r="LH793" s="58"/>
      <c r="LI793" s="58"/>
      <c r="LJ793" s="58"/>
      <c r="LK793" s="58"/>
      <c r="LL793" s="58"/>
      <c r="LM793" s="58"/>
      <c r="LN793" s="58"/>
      <c r="LO793" s="58"/>
      <c r="LP793" s="90" t="str">
        <f t="shared" si="2304"/>
        <v/>
      </c>
      <c r="MO793" s="15">
        <f t="shared" ca="1" si="2305"/>
        <v>22</v>
      </c>
    </row>
    <row r="794" spans="1:353">
      <c r="A794" s="15">
        <f t="shared" ca="1" si="2291"/>
        <v>14</v>
      </c>
      <c r="B794" s="33" t="str">
        <f t="shared" ca="1" si="2292"/>
        <v>DB</v>
      </c>
      <c r="C794" s="10" t="str">
        <f t="shared" ca="1" si="2293"/>
        <v>profit target</v>
      </c>
      <c r="D794" s="50">
        <f t="shared" ca="1" si="2294"/>
        <v>0</v>
      </c>
      <c r="E794" s="10" t="str">
        <f t="shared" si="2295"/>
        <v/>
      </c>
      <c r="F794" s="111">
        <f t="shared" si="2348"/>
        <v>790</v>
      </c>
      <c r="G794" s="59">
        <f t="shared" ca="1" si="2353"/>
        <v>1</v>
      </c>
      <c r="H794" s="56">
        <f t="shared" ref="H794:AR794" ca="1" si="2447">COUNTIF($A156:$A794,H$5)</f>
        <v>18</v>
      </c>
      <c r="I794" s="56">
        <f t="shared" ca="1" si="2447"/>
        <v>17</v>
      </c>
      <c r="J794" s="56">
        <f t="shared" ca="1" si="2447"/>
        <v>12</v>
      </c>
      <c r="K794" s="56">
        <f t="shared" ca="1" si="2447"/>
        <v>20</v>
      </c>
      <c r="L794" s="56">
        <f t="shared" ca="1" si="2447"/>
        <v>18</v>
      </c>
      <c r="M794" s="56">
        <f t="shared" ca="1" si="2447"/>
        <v>17</v>
      </c>
      <c r="N794" s="56">
        <f t="shared" ca="1" si="2447"/>
        <v>11</v>
      </c>
      <c r="O794" s="56">
        <f t="shared" ca="1" si="2447"/>
        <v>14</v>
      </c>
      <c r="P794" s="56">
        <f t="shared" ca="1" si="2447"/>
        <v>10</v>
      </c>
      <c r="Q794" s="56">
        <f t="shared" ca="1" si="2447"/>
        <v>21</v>
      </c>
      <c r="R794" s="56">
        <f t="shared" ca="1" si="2447"/>
        <v>24</v>
      </c>
      <c r="S794" s="56">
        <f t="shared" ca="1" si="2447"/>
        <v>18</v>
      </c>
      <c r="T794" s="56">
        <f t="shared" ca="1" si="2447"/>
        <v>15</v>
      </c>
      <c r="U794" s="56">
        <f t="shared" ca="1" si="2447"/>
        <v>18</v>
      </c>
      <c r="V794" s="56">
        <f t="shared" ca="1" si="2447"/>
        <v>13</v>
      </c>
      <c r="W794" s="56">
        <f t="shared" ca="1" si="2447"/>
        <v>15</v>
      </c>
      <c r="X794" s="56">
        <f t="shared" ca="1" si="2447"/>
        <v>22</v>
      </c>
      <c r="Y794" s="56">
        <f t="shared" ca="1" si="2447"/>
        <v>23</v>
      </c>
      <c r="Z794" s="56">
        <f t="shared" ca="1" si="2447"/>
        <v>18</v>
      </c>
      <c r="AA794" s="56">
        <f t="shared" ca="1" si="2447"/>
        <v>13</v>
      </c>
      <c r="AB794" s="56">
        <f t="shared" ca="1" si="2447"/>
        <v>10</v>
      </c>
      <c r="AC794" s="56">
        <f t="shared" ca="1" si="2447"/>
        <v>20</v>
      </c>
      <c r="AD794" s="56">
        <f t="shared" ca="1" si="2447"/>
        <v>23</v>
      </c>
      <c r="AE794" s="56">
        <f t="shared" ca="1" si="2447"/>
        <v>21</v>
      </c>
      <c r="AF794" s="56">
        <f t="shared" ca="1" si="2447"/>
        <v>14</v>
      </c>
      <c r="AG794" s="56">
        <f t="shared" ca="1" si="2447"/>
        <v>18</v>
      </c>
      <c r="AH794" s="56">
        <f t="shared" ca="1" si="2447"/>
        <v>13</v>
      </c>
      <c r="AI794" s="56">
        <f t="shared" ca="1" si="2447"/>
        <v>13</v>
      </c>
      <c r="AJ794" s="56">
        <f t="shared" ca="1" si="2447"/>
        <v>29</v>
      </c>
      <c r="AK794" s="56">
        <f t="shared" ca="1" si="2447"/>
        <v>15</v>
      </c>
      <c r="AL794" s="56">
        <f t="shared" ca="1" si="2447"/>
        <v>12</v>
      </c>
      <c r="AM794" s="56">
        <f t="shared" ca="1" si="2447"/>
        <v>25</v>
      </c>
      <c r="AN794" s="56">
        <f t="shared" ca="1" si="2447"/>
        <v>17</v>
      </c>
      <c r="AO794" s="56">
        <f t="shared" ca="1" si="2447"/>
        <v>18</v>
      </c>
      <c r="AP794" s="56">
        <f t="shared" ca="1" si="2447"/>
        <v>25</v>
      </c>
      <c r="AQ794" s="56">
        <f t="shared" ca="1" si="2447"/>
        <v>15</v>
      </c>
      <c r="AR794" s="56">
        <f t="shared" ca="1" si="2447"/>
        <v>14</v>
      </c>
      <c r="AS794" s="101">
        <f t="shared" ca="1" si="2350"/>
        <v>0</v>
      </c>
      <c r="AT794" s="58">
        <f t="shared" si="2297"/>
        <v>790</v>
      </c>
      <c r="AU794" s="105">
        <f t="shared" si="2351"/>
        <v>22</v>
      </c>
      <c r="AV794" s="105">
        <f t="shared" si="2298"/>
        <v>511.92</v>
      </c>
      <c r="AW794" s="58">
        <f t="shared" ca="1" si="2213"/>
        <v>3</v>
      </c>
      <c r="AX794" s="58">
        <f t="shared" ca="1" si="2214"/>
        <v>60</v>
      </c>
      <c r="AY794" s="58">
        <f t="shared" ca="1" si="2215"/>
        <v>11</v>
      </c>
      <c r="AZ794" s="58">
        <f t="shared" ca="1" si="2216"/>
        <v>5</v>
      </c>
      <c r="BA794" s="58">
        <f t="shared" ca="1" si="2217"/>
        <v>120</v>
      </c>
      <c r="BB794" s="58">
        <f t="shared" ca="1" si="2218"/>
        <v>62</v>
      </c>
      <c r="BC794" s="58">
        <f t="shared" ca="1" si="2219"/>
        <v>57</v>
      </c>
      <c r="BD794" s="58">
        <f t="shared" ca="1" si="2220"/>
        <v>8</v>
      </c>
      <c r="BE794" s="58">
        <f t="shared" ca="1" si="2221"/>
        <v>189</v>
      </c>
      <c r="BF794" s="58">
        <f t="shared" ca="1" si="2222"/>
        <v>24</v>
      </c>
      <c r="BG794" s="58">
        <f t="shared" ca="1" si="2223"/>
        <v>76</v>
      </c>
      <c r="BH794" s="58">
        <f t="shared" ca="1" si="2224"/>
        <v>10</v>
      </c>
      <c r="BI794" s="58">
        <f t="shared" ca="1" si="2225"/>
        <v>15</v>
      </c>
      <c r="BJ794" s="58">
        <f t="shared" ca="1" si="2226"/>
        <v>0</v>
      </c>
      <c r="BK794" s="58">
        <f t="shared" ca="1" si="2227"/>
        <v>27</v>
      </c>
      <c r="BL794" s="58">
        <f t="shared" ca="1" si="2228"/>
        <v>35</v>
      </c>
      <c r="BM794" s="58">
        <f t="shared" ca="1" si="2229"/>
        <v>31</v>
      </c>
      <c r="BN794" s="58">
        <f t="shared" ca="1" si="2230"/>
        <v>18</v>
      </c>
      <c r="BO794" s="58">
        <f t="shared" ca="1" si="2231"/>
        <v>16</v>
      </c>
      <c r="BP794" s="58">
        <f t="shared" ca="1" si="2232"/>
        <v>32</v>
      </c>
      <c r="BQ794" s="58">
        <f t="shared" ca="1" si="2233"/>
        <v>20</v>
      </c>
      <c r="BR794" s="58">
        <f t="shared" ca="1" si="2234"/>
        <v>9</v>
      </c>
      <c r="BS794" s="58">
        <f t="shared" ca="1" si="2235"/>
        <v>40</v>
      </c>
      <c r="BT794" s="58">
        <f t="shared" ca="1" si="2236"/>
        <v>2</v>
      </c>
      <c r="BU794" s="58">
        <f t="shared" ca="1" si="2237"/>
        <v>52</v>
      </c>
      <c r="BV794" s="58">
        <f t="shared" ca="1" si="2238"/>
        <v>26</v>
      </c>
      <c r="BW794" s="58">
        <f t="shared" ca="1" si="2239"/>
        <v>59</v>
      </c>
      <c r="BX794" s="58">
        <f t="shared" ca="1" si="2240"/>
        <v>130</v>
      </c>
      <c r="BY794" s="58">
        <f t="shared" ca="1" si="2241"/>
        <v>7</v>
      </c>
      <c r="BZ794" s="58">
        <f t="shared" ca="1" si="2242"/>
        <v>45</v>
      </c>
      <c r="CA794" s="58">
        <f t="shared" ca="1" si="2243"/>
        <v>97</v>
      </c>
      <c r="CB794" s="58">
        <f t="shared" ca="1" si="2244"/>
        <v>78</v>
      </c>
      <c r="CC794" s="58">
        <f t="shared" ca="1" si="2245"/>
        <v>48</v>
      </c>
      <c r="CD794" s="58">
        <f t="shared" ca="1" si="2246"/>
        <v>79</v>
      </c>
      <c r="CE794" s="58">
        <f t="shared" ca="1" si="2247"/>
        <v>33</v>
      </c>
      <c r="CF794" s="58">
        <f t="shared" ca="1" si="2248"/>
        <v>4</v>
      </c>
      <c r="CG794" s="58">
        <f t="shared" ca="1" si="2249"/>
        <v>43</v>
      </c>
      <c r="CH794" s="58" t="str">
        <f t="shared" ca="1" si="2355"/>
        <v/>
      </c>
      <c r="CI794" s="58" t="str">
        <f t="shared" ca="1" si="2356"/>
        <v/>
      </c>
      <c r="CJ794" s="58" t="str">
        <f t="shared" ca="1" si="2357"/>
        <v/>
      </c>
      <c r="CK794" s="58" t="str">
        <f t="shared" ca="1" si="2358"/>
        <v/>
      </c>
      <c r="CL794" s="58" t="str">
        <f t="shared" ca="1" si="2359"/>
        <v/>
      </c>
      <c r="CM794" s="58" t="str">
        <f t="shared" ca="1" si="2360"/>
        <v/>
      </c>
      <c r="CN794" s="58" t="str">
        <f t="shared" ca="1" si="2361"/>
        <v/>
      </c>
      <c r="CO794" s="58" t="str">
        <f t="shared" ca="1" si="2362"/>
        <v/>
      </c>
      <c r="CP794" s="58" t="str">
        <f t="shared" ca="1" si="2363"/>
        <v>09</v>
      </c>
      <c r="CQ794" s="58" t="str">
        <f t="shared" ca="1" si="2364"/>
        <v/>
      </c>
      <c r="CR794" s="58" t="str">
        <f t="shared" ca="1" si="2365"/>
        <v/>
      </c>
      <c r="CS794" s="58" t="str">
        <f t="shared" ca="1" si="2366"/>
        <v/>
      </c>
      <c r="CT794" s="58" t="str">
        <f t="shared" ca="1" si="2367"/>
        <v/>
      </c>
      <c r="CU794" s="58" t="str">
        <f t="shared" ca="1" si="2368"/>
        <v/>
      </c>
      <c r="CV794" s="58" t="str">
        <f t="shared" ca="1" si="2369"/>
        <v/>
      </c>
      <c r="CW794" s="58" t="str">
        <f t="shared" ca="1" si="2370"/>
        <v/>
      </c>
      <c r="CX794" s="58" t="str">
        <f t="shared" ca="1" si="2371"/>
        <v/>
      </c>
      <c r="CY794" s="58" t="str">
        <f t="shared" ca="1" si="2372"/>
        <v/>
      </c>
      <c r="CZ794" s="58" t="str">
        <f t="shared" ca="1" si="2373"/>
        <v/>
      </c>
      <c r="DA794" s="58" t="str">
        <f t="shared" ca="1" si="2374"/>
        <v/>
      </c>
      <c r="DB794" s="58" t="str">
        <f t="shared" ca="1" si="2375"/>
        <v/>
      </c>
      <c r="DC794" s="58" t="str">
        <f t="shared" ca="1" si="2376"/>
        <v/>
      </c>
      <c r="DD794" s="58" t="str">
        <f t="shared" ca="1" si="2377"/>
        <v/>
      </c>
      <c r="DE794" s="58" t="str">
        <f t="shared" ca="1" si="2378"/>
        <v/>
      </c>
      <c r="DF794" s="58" t="str">
        <f t="shared" ca="1" si="2379"/>
        <v/>
      </c>
      <c r="DG794" s="58" t="str">
        <f t="shared" ca="1" si="2380"/>
        <v/>
      </c>
      <c r="DH794" s="58" t="str">
        <f t="shared" ca="1" si="2381"/>
        <v/>
      </c>
      <c r="DI794" s="58" t="str">
        <f t="shared" ca="1" si="2382"/>
        <v/>
      </c>
      <c r="DJ794" s="58" t="str">
        <f t="shared" ca="1" si="2383"/>
        <v/>
      </c>
      <c r="DK794" s="58" t="str">
        <f t="shared" ca="1" si="2384"/>
        <v/>
      </c>
      <c r="DL794" s="58" t="str">
        <f t="shared" ca="1" si="2385"/>
        <v/>
      </c>
      <c r="DM794" s="58" t="str">
        <f t="shared" ca="1" si="2386"/>
        <v/>
      </c>
      <c r="DN794" s="58" t="str">
        <f t="shared" ca="1" si="2387"/>
        <v/>
      </c>
      <c r="DO794" s="58" t="str">
        <f t="shared" ca="1" si="2388"/>
        <v/>
      </c>
      <c r="DP794" s="58" t="str">
        <f t="shared" ca="1" si="2389"/>
        <v/>
      </c>
      <c r="DQ794" s="58" t="str">
        <f t="shared" ca="1" si="2389"/>
        <v/>
      </c>
      <c r="DR794" s="58" t="str">
        <f t="shared" ca="1" si="2390"/>
        <v/>
      </c>
      <c r="DS794" s="34">
        <f t="shared" ca="1" si="2391"/>
        <v>0</v>
      </c>
      <c r="DT794" s="34">
        <f t="shared" ca="1" si="2392"/>
        <v>0</v>
      </c>
      <c r="DU794" s="34">
        <f t="shared" ca="1" si="2393"/>
        <v>0</v>
      </c>
      <c r="DV794" s="34">
        <f t="shared" ca="1" si="2394"/>
        <v>0</v>
      </c>
      <c r="DW794" s="34">
        <f t="shared" ca="1" si="2395"/>
        <v>0</v>
      </c>
      <c r="DX794" s="34">
        <f t="shared" ca="1" si="2396"/>
        <v>0</v>
      </c>
      <c r="DY794" s="34">
        <f t="shared" ca="1" si="2397"/>
        <v>0</v>
      </c>
      <c r="DZ794" s="34">
        <f t="shared" ca="1" si="2398"/>
        <v>0</v>
      </c>
      <c r="EA794" s="34">
        <f t="shared" ca="1" si="2399"/>
        <v>0</v>
      </c>
      <c r="EB794" s="34">
        <f t="shared" ca="1" si="2400"/>
        <v>0</v>
      </c>
      <c r="EC794" s="34">
        <f t="shared" ca="1" si="2401"/>
        <v>0</v>
      </c>
      <c r="ED794" s="34">
        <f t="shared" ca="1" si="2402"/>
        <v>0</v>
      </c>
      <c r="EE794" s="34">
        <f t="shared" ca="1" si="2403"/>
        <v>0</v>
      </c>
      <c r="EF794" s="34">
        <f t="shared" ca="1" si="2404"/>
        <v>0</v>
      </c>
      <c r="EG794" s="34">
        <f t="shared" ca="1" si="2405"/>
        <v>0</v>
      </c>
      <c r="EH794" s="34">
        <f t="shared" ca="1" si="2406"/>
        <v>0</v>
      </c>
      <c r="EI794" s="34">
        <f t="shared" ca="1" si="2407"/>
        <v>0</v>
      </c>
      <c r="EJ794" s="34">
        <f t="shared" ca="1" si="2408"/>
        <v>0</v>
      </c>
      <c r="EK794" s="34">
        <f t="shared" ca="1" si="2409"/>
        <v>0</v>
      </c>
      <c r="EL794" s="34">
        <f t="shared" ca="1" si="2410"/>
        <v>0</v>
      </c>
      <c r="EM794" s="34">
        <f t="shared" ca="1" si="2411"/>
        <v>0</v>
      </c>
      <c r="EN794" s="34">
        <f t="shared" ca="1" si="2412"/>
        <v>0</v>
      </c>
      <c r="EO794" s="34">
        <f t="shared" ca="1" si="2413"/>
        <v>0</v>
      </c>
      <c r="EP794" s="34">
        <f t="shared" ca="1" si="2414"/>
        <v>0</v>
      </c>
      <c r="EQ794" s="34">
        <f t="shared" ca="1" si="2415"/>
        <v>0</v>
      </c>
      <c r="ER794" s="34">
        <f t="shared" ca="1" si="2416"/>
        <v>0</v>
      </c>
      <c r="ES794" s="34">
        <f t="shared" ca="1" si="2417"/>
        <v>0</v>
      </c>
      <c r="ET794" s="34">
        <f t="shared" ca="1" si="2418"/>
        <v>0</v>
      </c>
      <c r="EU794" s="34">
        <f t="shared" ca="1" si="2419"/>
        <v>0</v>
      </c>
      <c r="EV794" s="34">
        <f t="shared" ca="1" si="2420"/>
        <v>0</v>
      </c>
      <c r="EW794" s="34">
        <f t="shared" ca="1" si="2421"/>
        <v>0</v>
      </c>
      <c r="EX794" s="34">
        <f t="shared" ca="1" si="2422"/>
        <v>0</v>
      </c>
      <c r="EY794" s="34">
        <f t="shared" ca="1" si="2423"/>
        <v>0</v>
      </c>
      <c r="EZ794" s="34">
        <f t="shared" ca="1" si="2424"/>
        <v>0</v>
      </c>
      <c r="FA794" s="34">
        <f t="shared" ca="1" si="2425"/>
        <v>0</v>
      </c>
      <c r="FB794" s="34">
        <f t="shared" ca="1" si="2426"/>
        <v>0</v>
      </c>
      <c r="FC794" s="34">
        <f t="shared" ca="1" si="2427"/>
        <v>0</v>
      </c>
      <c r="FD794" s="71"/>
      <c r="FE794" s="76"/>
      <c r="FF794" s="76"/>
      <c r="FG794" s="76"/>
      <c r="FH794" s="58"/>
      <c r="FI794" s="58"/>
      <c r="FJ794" s="58">
        <v>0</v>
      </c>
      <c r="FK794" s="58">
        <v>0</v>
      </c>
      <c r="FL794" s="34">
        <f t="shared" ca="1" si="2307"/>
        <v>0</v>
      </c>
      <c r="FM794" s="34">
        <f t="shared" ca="1" si="2308"/>
        <v>0</v>
      </c>
      <c r="FN794" s="34">
        <f t="shared" ca="1" si="2309"/>
        <v>0</v>
      </c>
      <c r="FO794" s="34">
        <f t="shared" ca="1" si="2310"/>
        <v>0</v>
      </c>
      <c r="FP794" s="34">
        <f t="shared" ca="1" si="2311"/>
        <v>0</v>
      </c>
      <c r="FQ794" s="34">
        <f t="shared" ca="1" si="2312"/>
        <v>0</v>
      </c>
      <c r="FR794" s="34">
        <f t="shared" ca="1" si="2313"/>
        <v>0</v>
      </c>
      <c r="FS794" s="34">
        <f t="shared" ca="1" si="2314"/>
        <v>0</v>
      </c>
      <c r="FT794" s="34">
        <f t="shared" ca="1" si="2315"/>
        <v>0</v>
      </c>
      <c r="FU794" s="34">
        <f t="shared" ca="1" si="2316"/>
        <v>0</v>
      </c>
      <c r="FV794" s="34">
        <f t="shared" ca="1" si="2317"/>
        <v>0</v>
      </c>
      <c r="FW794" s="34">
        <f t="shared" ca="1" si="2318"/>
        <v>0</v>
      </c>
      <c r="FX794" s="34">
        <f t="shared" ca="1" si="2319"/>
        <v>0</v>
      </c>
      <c r="FY794" s="34">
        <f t="shared" ca="1" si="2320"/>
        <v>0</v>
      </c>
      <c r="FZ794" s="34">
        <f t="shared" ca="1" si="2321"/>
        <v>0</v>
      </c>
      <c r="GA794" s="34">
        <f t="shared" ca="1" si="2322"/>
        <v>0</v>
      </c>
      <c r="GB794" s="34">
        <f t="shared" ca="1" si="2323"/>
        <v>0</v>
      </c>
      <c r="GC794" s="34">
        <f t="shared" ca="1" si="2324"/>
        <v>0</v>
      </c>
      <c r="GD794" s="34">
        <f t="shared" ca="1" si="2325"/>
        <v>0</v>
      </c>
      <c r="GE794" s="34">
        <f t="shared" ca="1" si="2326"/>
        <v>0</v>
      </c>
      <c r="GF794" s="34">
        <f t="shared" ca="1" si="2327"/>
        <v>0</v>
      </c>
      <c r="GG794" s="34">
        <f t="shared" ca="1" si="2328"/>
        <v>0</v>
      </c>
      <c r="GH794" s="34">
        <f t="shared" ca="1" si="2329"/>
        <v>0</v>
      </c>
      <c r="GI794" s="34">
        <f t="shared" ca="1" si="2330"/>
        <v>0</v>
      </c>
      <c r="GJ794" s="34">
        <f t="shared" ca="1" si="2331"/>
        <v>0</v>
      </c>
      <c r="GK794" s="34">
        <f t="shared" ca="1" si="2332"/>
        <v>0</v>
      </c>
      <c r="GL794" s="34">
        <f t="shared" ca="1" si="2333"/>
        <v>0</v>
      </c>
      <c r="GM794" s="34">
        <f t="shared" ca="1" si="2334"/>
        <v>0</v>
      </c>
      <c r="GN794" s="34">
        <f t="shared" ca="1" si="2335"/>
        <v>0</v>
      </c>
      <c r="GO794" s="34">
        <f t="shared" ca="1" si="2336"/>
        <v>0</v>
      </c>
      <c r="GP794" s="34">
        <f t="shared" ca="1" si="2337"/>
        <v>0</v>
      </c>
      <c r="GQ794" s="34">
        <f t="shared" ca="1" si="2338"/>
        <v>0</v>
      </c>
      <c r="GR794" s="34">
        <f t="shared" ca="1" si="2339"/>
        <v>0</v>
      </c>
      <c r="GS794" s="34">
        <f t="shared" ca="1" si="2340"/>
        <v>0</v>
      </c>
      <c r="GT794" s="34">
        <f t="shared" ca="1" si="2341"/>
        <v>0</v>
      </c>
      <c r="GU794" s="34">
        <f t="shared" ca="1" si="2342"/>
        <v>0</v>
      </c>
      <c r="GV794" s="34">
        <f t="shared" ca="1" si="2343"/>
        <v>0</v>
      </c>
      <c r="GW794" s="49" t="str">
        <f t="shared" ca="1" si="2299"/>
        <v>L</v>
      </c>
      <c r="GX794" s="49"/>
      <c r="GY794" s="49"/>
      <c r="GZ794" s="49"/>
      <c r="HA794" s="49"/>
      <c r="HB794" s="49" t="str">
        <f t="shared" ca="1" si="2300"/>
        <v>E</v>
      </c>
      <c r="HC794" s="49"/>
      <c r="HD794" s="49"/>
      <c r="HE794" s="49"/>
      <c r="HF794" s="49"/>
      <c r="HG794" s="49" t="str">
        <f t="shared" ca="1" si="2301"/>
        <v>R</v>
      </c>
      <c r="HH794" s="49"/>
      <c r="HI794" s="49"/>
      <c r="HJ794" s="49"/>
      <c r="HK794" s="49"/>
      <c r="HL794" s="65"/>
      <c r="HM794" s="50"/>
      <c r="HN794" s="50"/>
      <c r="HO794" s="66"/>
      <c r="HP794" s="66"/>
      <c r="HQ794" s="33"/>
      <c r="HR794" s="66"/>
      <c r="HS794" s="66"/>
      <c r="HT794" s="67"/>
      <c r="HU794" s="65"/>
      <c r="HV794" s="50"/>
      <c r="HW794" s="50"/>
      <c r="HX794" s="66"/>
      <c r="HY794" s="66"/>
      <c r="HZ794" s="33"/>
      <c r="IA794" s="66"/>
      <c r="IB794" s="66"/>
      <c r="IC794" s="67"/>
      <c r="ID794" s="65"/>
      <c r="IE794" s="50"/>
      <c r="IF794" s="50"/>
      <c r="IG794" s="66"/>
      <c r="IH794" s="66"/>
      <c r="II794" s="33" t="str">
        <f t="shared" ca="1" si="2344"/>
        <v>0</v>
      </c>
      <c r="IJ794" s="66" t="str">
        <f t="shared" ca="1" si="2345"/>
        <v/>
      </c>
      <c r="IK794" s="66" t="str">
        <f t="shared" ca="1" si="2346"/>
        <v/>
      </c>
      <c r="IL794" s="67">
        <f t="shared" ca="1" si="2302"/>
        <v>1</v>
      </c>
      <c r="IM794" s="34"/>
      <c r="IN794" s="34"/>
      <c r="IO794" s="37">
        <f t="shared" ca="1" si="2352"/>
        <v>0</v>
      </c>
      <c r="IP794" s="22">
        <f t="shared" ca="1" si="2347"/>
        <v>6</v>
      </c>
      <c r="IQ794" s="78" t="str">
        <f t="shared" ca="1" si="2428"/>
        <v>Profit Target</v>
      </c>
      <c r="IR794" s="156">
        <f t="shared" ca="1" si="2429"/>
        <v>0</v>
      </c>
      <c r="IS794" s="78">
        <f t="shared" ca="1" si="2303"/>
        <v>6</v>
      </c>
      <c r="IT794" s="58"/>
      <c r="IU794" s="58"/>
      <c r="IV794" s="58"/>
      <c r="IW794" s="58"/>
      <c r="IX794" s="58"/>
      <c r="IY794" s="58"/>
      <c r="IZ794" s="58"/>
      <c r="JA794" s="58"/>
      <c r="JB794" s="58"/>
      <c r="JC794" s="58"/>
      <c r="JD794" s="58"/>
      <c r="JE794" s="58"/>
      <c r="JF794" s="58"/>
      <c r="JG794" s="58"/>
      <c r="JH794" s="58"/>
      <c r="JI794" s="58"/>
      <c r="JJ794" s="58"/>
      <c r="JK794" s="58"/>
      <c r="JL794" s="58"/>
      <c r="JM794" s="58"/>
      <c r="JN794" s="58"/>
      <c r="JO794" s="58"/>
      <c r="JP794" s="58"/>
      <c r="JQ794" s="58"/>
      <c r="JR794" s="58"/>
      <c r="JS794" s="58"/>
      <c r="JT794" s="58"/>
      <c r="JU794" s="58"/>
      <c r="JV794" s="58"/>
      <c r="JW794" s="58"/>
      <c r="JX794" s="58"/>
      <c r="JY794" s="58"/>
      <c r="JZ794" s="58"/>
      <c r="KA794" s="58"/>
      <c r="KB794" s="58"/>
      <c r="KC794" s="58"/>
      <c r="KD794" s="58"/>
      <c r="KE794" s="58"/>
      <c r="KF794" s="58"/>
      <c r="KG794" s="58"/>
      <c r="KH794" s="58"/>
      <c r="KI794" s="58"/>
      <c r="KJ794" s="58"/>
      <c r="KK794" s="58"/>
      <c r="KL794" s="58"/>
      <c r="KM794" s="58"/>
      <c r="KN794" s="58"/>
      <c r="KO794" s="58"/>
      <c r="KP794" s="58"/>
      <c r="KQ794" s="58"/>
      <c r="KR794" s="58"/>
      <c r="KS794" s="58"/>
      <c r="KT794" s="58"/>
      <c r="KU794" s="58"/>
      <c r="KV794" s="58"/>
      <c r="KW794" s="58"/>
      <c r="KX794" s="58"/>
      <c r="KY794" s="58"/>
      <c r="KZ794" s="58"/>
      <c r="LA794" s="58"/>
      <c r="LB794" s="58"/>
      <c r="LC794" s="58"/>
      <c r="LD794" s="58"/>
      <c r="LE794" s="58"/>
      <c r="LF794" s="58"/>
      <c r="LG794" s="58"/>
      <c r="LH794" s="58"/>
      <c r="LI794" s="58"/>
      <c r="LJ794" s="58"/>
      <c r="LK794" s="58"/>
      <c r="LL794" s="58"/>
      <c r="LM794" s="58"/>
      <c r="LN794" s="58"/>
      <c r="LO794" s="58"/>
      <c r="LP794" s="90" t="str">
        <f t="shared" si="2304"/>
        <v/>
      </c>
      <c r="MO794" s="15">
        <f t="shared" ca="1" si="2305"/>
        <v>20</v>
      </c>
    </row>
    <row r="795" spans="1:353">
      <c r="A795" s="15">
        <f t="shared" ca="1" si="2291"/>
        <v>19</v>
      </c>
      <c r="B795" s="33" t="str">
        <f t="shared" ca="1" si="2292"/>
        <v>DB</v>
      </c>
      <c r="C795" s="10" t="str">
        <f t="shared" ca="1" si="2293"/>
        <v>profit target</v>
      </c>
      <c r="D795" s="50">
        <f t="shared" ca="1" si="2294"/>
        <v>0</v>
      </c>
      <c r="E795" s="10" t="str">
        <f t="shared" si="2295"/>
        <v/>
      </c>
      <c r="F795" s="111">
        <f t="shared" si="2348"/>
        <v>791</v>
      </c>
      <c r="G795" s="59">
        <f t="shared" ca="1" si="2353"/>
        <v>1</v>
      </c>
      <c r="H795" s="56">
        <f t="shared" ref="H795:AR795" ca="1" si="2448">COUNTIF($A157:$A795,H$5)</f>
        <v>18</v>
      </c>
      <c r="I795" s="56">
        <f t="shared" ca="1" si="2448"/>
        <v>17</v>
      </c>
      <c r="J795" s="56">
        <f t="shared" ca="1" si="2448"/>
        <v>12</v>
      </c>
      <c r="K795" s="56">
        <f t="shared" ca="1" si="2448"/>
        <v>20</v>
      </c>
      <c r="L795" s="56">
        <f t="shared" ca="1" si="2448"/>
        <v>18</v>
      </c>
      <c r="M795" s="56">
        <f t="shared" ca="1" si="2448"/>
        <v>17</v>
      </c>
      <c r="N795" s="56">
        <f t="shared" ca="1" si="2448"/>
        <v>11</v>
      </c>
      <c r="O795" s="56">
        <f t="shared" ca="1" si="2448"/>
        <v>14</v>
      </c>
      <c r="P795" s="56">
        <f t="shared" ca="1" si="2448"/>
        <v>10</v>
      </c>
      <c r="Q795" s="56">
        <f t="shared" ca="1" si="2448"/>
        <v>21</v>
      </c>
      <c r="R795" s="56">
        <f t="shared" ca="1" si="2448"/>
        <v>24</v>
      </c>
      <c r="S795" s="56">
        <f t="shared" ca="1" si="2448"/>
        <v>18</v>
      </c>
      <c r="T795" s="56">
        <f t="shared" ca="1" si="2448"/>
        <v>15</v>
      </c>
      <c r="U795" s="56">
        <f t="shared" ca="1" si="2448"/>
        <v>18</v>
      </c>
      <c r="V795" s="56">
        <f t="shared" ca="1" si="2448"/>
        <v>13</v>
      </c>
      <c r="W795" s="56">
        <f t="shared" ca="1" si="2448"/>
        <v>15</v>
      </c>
      <c r="X795" s="56">
        <f t="shared" ca="1" si="2448"/>
        <v>22</v>
      </c>
      <c r="Y795" s="56">
        <f t="shared" ca="1" si="2448"/>
        <v>23</v>
      </c>
      <c r="Z795" s="56">
        <f t="shared" ca="1" si="2448"/>
        <v>19</v>
      </c>
      <c r="AA795" s="56">
        <f t="shared" ca="1" si="2448"/>
        <v>13</v>
      </c>
      <c r="AB795" s="56">
        <f t="shared" ca="1" si="2448"/>
        <v>10</v>
      </c>
      <c r="AC795" s="56">
        <f t="shared" ca="1" si="2448"/>
        <v>20</v>
      </c>
      <c r="AD795" s="56">
        <f t="shared" ca="1" si="2448"/>
        <v>23</v>
      </c>
      <c r="AE795" s="56">
        <f t="shared" ca="1" si="2448"/>
        <v>21</v>
      </c>
      <c r="AF795" s="56">
        <f t="shared" ca="1" si="2448"/>
        <v>14</v>
      </c>
      <c r="AG795" s="56">
        <f t="shared" ca="1" si="2448"/>
        <v>18</v>
      </c>
      <c r="AH795" s="56">
        <f t="shared" ca="1" si="2448"/>
        <v>13</v>
      </c>
      <c r="AI795" s="56">
        <f t="shared" ca="1" si="2448"/>
        <v>13</v>
      </c>
      <c r="AJ795" s="56">
        <f t="shared" ca="1" si="2448"/>
        <v>29</v>
      </c>
      <c r="AK795" s="56">
        <f t="shared" ca="1" si="2448"/>
        <v>15</v>
      </c>
      <c r="AL795" s="56">
        <f t="shared" ca="1" si="2448"/>
        <v>12</v>
      </c>
      <c r="AM795" s="56">
        <f t="shared" ca="1" si="2448"/>
        <v>25</v>
      </c>
      <c r="AN795" s="56">
        <f t="shared" ca="1" si="2448"/>
        <v>17</v>
      </c>
      <c r="AO795" s="56">
        <f t="shared" ca="1" si="2448"/>
        <v>17</v>
      </c>
      <c r="AP795" s="56">
        <f t="shared" ca="1" si="2448"/>
        <v>25</v>
      </c>
      <c r="AQ795" s="56">
        <f t="shared" ca="1" si="2448"/>
        <v>15</v>
      </c>
      <c r="AR795" s="56">
        <f t="shared" ca="1" si="2448"/>
        <v>14</v>
      </c>
      <c r="AS795" s="101">
        <f t="shared" ca="1" si="2350"/>
        <v>0</v>
      </c>
      <c r="AT795" s="58">
        <f t="shared" si="2297"/>
        <v>791</v>
      </c>
      <c r="AU795" s="105">
        <f t="shared" si="2351"/>
        <v>22</v>
      </c>
      <c r="AV795" s="105">
        <f t="shared" si="2298"/>
        <v>512.56799999999998</v>
      </c>
      <c r="AW795" s="58">
        <f t="shared" ref="AW795:AW858" ca="1" si="2449">IF(H795&lt;=H794,1+AW794,0)</f>
        <v>4</v>
      </c>
      <c r="AX795" s="58">
        <f t="shared" ref="AX795:AX858" ca="1" si="2450">IF(I795&lt;=I794,1+AX794,0)</f>
        <v>61</v>
      </c>
      <c r="AY795" s="58">
        <f t="shared" ref="AY795:AY858" ca="1" si="2451">IF(J795&lt;=J794,1+AY794,0)</f>
        <v>12</v>
      </c>
      <c r="AZ795" s="58">
        <f t="shared" ref="AZ795:AZ858" ca="1" si="2452">IF(K795&lt;=K794,1+AZ794,0)</f>
        <v>6</v>
      </c>
      <c r="BA795" s="58">
        <f t="shared" ref="BA795:BA858" ca="1" si="2453">IF(L795&lt;=L794,1+BA794,0)</f>
        <v>121</v>
      </c>
      <c r="BB795" s="58">
        <f t="shared" ref="BB795:BB858" ca="1" si="2454">IF(M795&lt;=M794,1+BB794,0)</f>
        <v>63</v>
      </c>
      <c r="BC795" s="58">
        <f t="shared" ref="BC795:BC858" ca="1" si="2455">IF(N795&lt;=N794,1+BC794,0)</f>
        <v>58</v>
      </c>
      <c r="BD795" s="58">
        <f t="shared" ref="BD795:BD858" ca="1" si="2456">IF(O795&lt;=O794,1+BD794,0)</f>
        <v>9</v>
      </c>
      <c r="BE795" s="58">
        <f t="shared" ref="BE795:BE858" ca="1" si="2457">IF(P795&lt;=P794,1+BE794,0)</f>
        <v>190</v>
      </c>
      <c r="BF795" s="58">
        <f t="shared" ref="BF795:BF858" ca="1" si="2458">IF(Q795&lt;=Q794,1+BF794,0)</f>
        <v>25</v>
      </c>
      <c r="BG795" s="58">
        <f t="shared" ref="BG795:BG858" ca="1" si="2459">IF(R795&lt;=R794,1+BG794,0)</f>
        <v>77</v>
      </c>
      <c r="BH795" s="58">
        <f t="shared" ref="BH795:BH858" ca="1" si="2460">IF(S795&lt;=S794,1+BH794,0)</f>
        <v>11</v>
      </c>
      <c r="BI795" s="58">
        <f t="shared" ref="BI795:BI858" ca="1" si="2461">IF(T795&lt;=T794,1+BI794,0)</f>
        <v>16</v>
      </c>
      <c r="BJ795" s="58">
        <f t="shared" ref="BJ795:BJ858" ca="1" si="2462">IF(U795&lt;=U794,1+BJ794,0)</f>
        <v>1</v>
      </c>
      <c r="BK795" s="58">
        <f t="shared" ref="BK795:BK858" ca="1" si="2463">IF(V795&lt;=V794,1+BK794,0)</f>
        <v>28</v>
      </c>
      <c r="BL795" s="58">
        <f t="shared" ref="BL795:BL858" ca="1" si="2464">IF(W795&lt;=W794,1+BL794,0)</f>
        <v>36</v>
      </c>
      <c r="BM795" s="58">
        <f t="shared" ref="BM795:BM858" ca="1" si="2465">IF(X795&lt;=X794,1+BM794,0)</f>
        <v>32</v>
      </c>
      <c r="BN795" s="58">
        <f t="shared" ref="BN795:BN858" ca="1" si="2466">IF(Y795&lt;=Y794,1+BN794,0)</f>
        <v>19</v>
      </c>
      <c r="BO795" s="58">
        <f t="shared" ref="BO795:BO858" ca="1" si="2467">IF(Z795&lt;=Z794,1+BO794,0)</f>
        <v>0</v>
      </c>
      <c r="BP795" s="58">
        <f t="shared" ref="BP795:BP858" ca="1" si="2468">IF(AA795&lt;=AA794,1+BP794,0)</f>
        <v>33</v>
      </c>
      <c r="BQ795" s="58">
        <f t="shared" ref="BQ795:BQ858" ca="1" si="2469">IF(AB795&lt;=AB794,1+BQ794,0)</f>
        <v>21</v>
      </c>
      <c r="BR795" s="58">
        <f t="shared" ref="BR795:BR858" ca="1" si="2470">IF(AC795&lt;=AC794,1+BR794,0)</f>
        <v>10</v>
      </c>
      <c r="BS795" s="58">
        <f t="shared" ref="BS795:BS858" ca="1" si="2471">IF(AD795&lt;=AD794,1+BS794,0)</f>
        <v>41</v>
      </c>
      <c r="BT795" s="58">
        <f t="shared" ref="BT795:BT858" ca="1" si="2472">IF(AE795&lt;=AE794,1+BT794,0)</f>
        <v>3</v>
      </c>
      <c r="BU795" s="58">
        <f t="shared" ref="BU795:BU858" ca="1" si="2473">IF(AF795&lt;=AF794,1+BU794,0)</f>
        <v>53</v>
      </c>
      <c r="BV795" s="58">
        <f t="shared" ref="BV795:BV858" ca="1" si="2474">IF(AG795&lt;=AG794,1+BV794,0)</f>
        <v>27</v>
      </c>
      <c r="BW795" s="58">
        <f t="shared" ref="BW795:BW858" ca="1" si="2475">IF(AH795&lt;=AH794,1+BW794,0)</f>
        <v>60</v>
      </c>
      <c r="BX795" s="58">
        <f t="shared" ref="BX795:BX858" ca="1" si="2476">IF(AI795&lt;=AI794,1+BX794,0)</f>
        <v>131</v>
      </c>
      <c r="BY795" s="58">
        <f t="shared" ref="BY795:BY858" ca="1" si="2477">IF(AJ795&lt;=AJ794,1+BY794,0)</f>
        <v>8</v>
      </c>
      <c r="BZ795" s="58">
        <f t="shared" ref="BZ795:BZ858" ca="1" si="2478">IF(AK795&lt;=AK794,1+BZ794,0)</f>
        <v>46</v>
      </c>
      <c r="CA795" s="58">
        <f t="shared" ref="CA795:CA858" ca="1" si="2479">IF(AL795&lt;=AL794,1+CA794,0)</f>
        <v>98</v>
      </c>
      <c r="CB795" s="58">
        <f t="shared" ref="CB795:CB858" ca="1" si="2480">IF(AM795&lt;=AM794,1+CB794,0)</f>
        <v>79</v>
      </c>
      <c r="CC795" s="58">
        <f t="shared" ref="CC795:CC858" ca="1" si="2481">IF(AN795&lt;=AN794,1+CC794,0)</f>
        <v>49</v>
      </c>
      <c r="CD795" s="58">
        <f t="shared" ref="CD795:CD858" ca="1" si="2482">IF(AO795&lt;=AO794,1+CD794,0)</f>
        <v>80</v>
      </c>
      <c r="CE795" s="58">
        <f t="shared" ref="CE795:CE858" ca="1" si="2483">IF(AP795&lt;=AP794,1+CE794,0)</f>
        <v>34</v>
      </c>
      <c r="CF795" s="58">
        <f t="shared" ref="CF795:CF858" ca="1" si="2484">IF(AQ795&lt;=AQ794,1+CF794,0)</f>
        <v>5</v>
      </c>
      <c r="CG795" s="58">
        <f t="shared" ref="CG795:CG858" ca="1" si="2485">IF(AR795&lt;=AR794,1+CG794,0)</f>
        <v>44</v>
      </c>
      <c r="CH795" s="58" t="str">
        <f t="shared" ca="1" si="2355"/>
        <v/>
      </c>
      <c r="CI795" s="58" t="str">
        <f t="shared" ca="1" si="2356"/>
        <v/>
      </c>
      <c r="CJ795" s="58" t="str">
        <f t="shared" ca="1" si="2357"/>
        <v/>
      </c>
      <c r="CK795" s="58" t="str">
        <f t="shared" ca="1" si="2358"/>
        <v/>
      </c>
      <c r="CL795" s="58" t="str">
        <f t="shared" ca="1" si="2359"/>
        <v/>
      </c>
      <c r="CM795" s="58" t="str">
        <f t="shared" ca="1" si="2360"/>
        <v/>
      </c>
      <c r="CN795" s="58" t="str">
        <f t="shared" ca="1" si="2361"/>
        <v/>
      </c>
      <c r="CO795" s="58" t="str">
        <f t="shared" ca="1" si="2362"/>
        <v/>
      </c>
      <c r="CP795" s="58" t="str">
        <f t="shared" ca="1" si="2363"/>
        <v>09</v>
      </c>
      <c r="CQ795" s="58" t="str">
        <f t="shared" ca="1" si="2364"/>
        <v/>
      </c>
      <c r="CR795" s="58" t="str">
        <f t="shared" ca="1" si="2365"/>
        <v/>
      </c>
      <c r="CS795" s="58" t="str">
        <f t="shared" ca="1" si="2366"/>
        <v/>
      </c>
      <c r="CT795" s="58" t="str">
        <f t="shared" ca="1" si="2367"/>
        <v/>
      </c>
      <c r="CU795" s="58" t="str">
        <f t="shared" ca="1" si="2368"/>
        <v/>
      </c>
      <c r="CV795" s="58" t="str">
        <f t="shared" ca="1" si="2369"/>
        <v/>
      </c>
      <c r="CW795" s="58" t="str">
        <f t="shared" ca="1" si="2370"/>
        <v/>
      </c>
      <c r="CX795" s="58" t="str">
        <f t="shared" ca="1" si="2371"/>
        <v/>
      </c>
      <c r="CY795" s="58" t="str">
        <f t="shared" ca="1" si="2372"/>
        <v/>
      </c>
      <c r="CZ795" s="58" t="str">
        <f t="shared" ca="1" si="2373"/>
        <v/>
      </c>
      <c r="DA795" s="58" t="str">
        <f t="shared" ca="1" si="2374"/>
        <v/>
      </c>
      <c r="DB795" s="58" t="str">
        <f t="shared" ca="1" si="2375"/>
        <v/>
      </c>
      <c r="DC795" s="58" t="str">
        <f t="shared" ca="1" si="2376"/>
        <v/>
      </c>
      <c r="DD795" s="58" t="str">
        <f t="shared" ca="1" si="2377"/>
        <v/>
      </c>
      <c r="DE795" s="58" t="str">
        <f t="shared" ca="1" si="2378"/>
        <v/>
      </c>
      <c r="DF795" s="58" t="str">
        <f t="shared" ca="1" si="2379"/>
        <v/>
      </c>
      <c r="DG795" s="58" t="str">
        <f t="shared" ca="1" si="2380"/>
        <v/>
      </c>
      <c r="DH795" s="58" t="str">
        <f t="shared" ca="1" si="2381"/>
        <v/>
      </c>
      <c r="DI795" s="58" t="str">
        <f t="shared" ca="1" si="2382"/>
        <v/>
      </c>
      <c r="DJ795" s="58" t="str">
        <f t="shared" ca="1" si="2383"/>
        <v/>
      </c>
      <c r="DK795" s="58" t="str">
        <f t="shared" ca="1" si="2384"/>
        <v/>
      </c>
      <c r="DL795" s="58" t="str">
        <f t="shared" ca="1" si="2385"/>
        <v/>
      </c>
      <c r="DM795" s="58" t="str">
        <f t="shared" ca="1" si="2386"/>
        <v/>
      </c>
      <c r="DN795" s="58" t="str">
        <f t="shared" ca="1" si="2387"/>
        <v/>
      </c>
      <c r="DO795" s="58" t="str">
        <f t="shared" ca="1" si="2388"/>
        <v/>
      </c>
      <c r="DP795" s="58" t="str">
        <f t="shared" ca="1" si="2389"/>
        <v/>
      </c>
      <c r="DQ795" s="58" t="str">
        <f t="shared" ca="1" si="2389"/>
        <v/>
      </c>
      <c r="DR795" s="58" t="str">
        <f t="shared" ca="1" si="2390"/>
        <v/>
      </c>
      <c r="DS795" s="34">
        <f t="shared" ca="1" si="2391"/>
        <v>0</v>
      </c>
      <c r="DT795" s="34">
        <f t="shared" ca="1" si="2392"/>
        <v>0</v>
      </c>
      <c r="DU795" s="34">
        <f t="shared" ca="1" si="2393"/>
        <v>0</v>
      </c>
      <c r="DV795" s="34">
        <f t="shared" ca="1" si="2394"/>
        <v>0</v>
      </c>
      <c r="DW795" s="34">
        <f t="shared" ca="1" si="2395"/>
        <v>0</v>
      </c>
      <c r="DX795" s="34">
        <f t="shared" ca="1" si="2396"/>
        <v>0</v>
      </c>
      <c r="DY795" s="34">
        <f t="shared" ca="1" si="2397"/>
        <v>0</v>
      </c>
      <c r="DZ795" s="34">
        <f t="shared" ca="1" si="2398"/>
        <v>0</v>
      </c>
      <c r="EA795" s="34">
        <f t="shared" ca="1" si="2399"/>
        <v>0</v>
      </c>
      <c r="EB795" s="34">
        <f t="shared" ca="1" si="2400"/>
        <v>0</v>
      </c>
      <c r="EC795" s="34">
        <f t="shared" ca="1" si="2401"/>
        <v>0</v>
      </c>
      <c r="ED795" s="34">
        <f t="shared" ca="1" si="2402"/>
        <v>0</v>
      </c>
      <c r="EE795" s="34">
        <f t="shared" ca="1" si="2403"/>
        <v>0</v>
      </c>
      <c r="EF795" s="34">
        <f t="shared" ca="1" si="2404"/>
        <v>0</v>
      </c>
      <c r="EG795" s="34">
        <f t="shared" ca="1" si="2405"/>
        <v>0</v>
      </c>
      <c r="EH795" s="34">
        <f t="shared" ca="1" si="2406"/>
        <v>0</v>
      </c>
      <c r="EI795" s="34">
        <f t="shared" ca="1" si="2407"/>
        <v>0</v>
      </c>
      <c r="EJ795" s="34">
        <f t="shared" ca="1" si="2408"/>
        <v>0</v>
      </c>
      <c r="EK795" s="34">
        <f t="shared" ca="1" si="2409"/>
        <v>0</v>
      </c>
      <c r="EL795" s="34">
        <f t="shared" ca="1" si="2410"/>
        <v>0</v>
      </c>
      <c r="EM795" s="34">
        <f t="shared" ca="1" si="2411"/>
        <v>0</v>
      </c>
      <c r="EN795" s="34">
        <f t="shared" ca="1" si="2412"/>
        <v>0</v>
      </c>
      <c r="EO795" s="34">
        <f t="shared" ca="1" si="2413"/>
        <v>0</v>
      </c>
      <c r="EP795" s="34">
        <f t="shared" ca="1" si="2414"/>
        <v>0</v>
      </c>
      <c r="EQ795" s="34">
        <f t="shared" ca="1" si="2415"/>
        <v>0</v>
      </c>
      <c r="ER795" s="34">
        <f t="shared" ca="1" si="2416"/>
        <v>0</v>
      </c>
      <c r="ES795" s="34">
        <f t="shared" ca="1" si="2417"/>
        <v>0</v>
      </c>
      <c r="ET795" s="34">
        <f t="shared" ca="1" si="2418"/>
        <v>0</v>
      </c>
      <c r="EU795" s="34">
        <f t="shared" ca="1" si="2419"/>
        <v>0</v>
      </c>
      <c r="EV795" s="34">
        <f t="shared" ca="1" si="2420"/>
        <v>0</v>
      </c>
      <c r="EW795" s="34">
        <f t="shared" ca="1" si="2421"/>
        <v>0</v>
      </c>
      <c r="EX795" s="34">
        <f t="shared" ca="1" si="2422"/>
        <v>0</v>
      </c>
      <c r="EY795" s="34">
        <f t="shared" ca="1" si="2423"/>
        <v>0</v>
      </c>
      <c r="EZ795" s="34">
        <f t="shared" ca="1" si="2424"/>
        <v>0</v>
      </c>
      <c r="FA795" s="34">
        <f t="shared" ca="1" si="2425"/>
        <v>0</v>
      </c>
      <c r="FB795" s="34">
        <f t="shared" ca="1" si="2426"/>
        <v>0</v>
      </c>
      <c r="FC795" s="34">
        <f t="shared" ca="1" si="2427"/>
        <v>0</v>
      </c>
      <c r="FD795" s="71"/>
      <c r="FE795" s="76"/>
      <c r="FF795" s="76"/>
      <c r="FG795" s="76"/>
      <c r="FH795" s="58"/>
      <c r="FI795" s="58"/>
      <c r="FJ795" s="58">
        <v>0</v>
      </c>
      <c r="FK795" s="58">
        <v>0</v>
      </c>
      <c r="FL795" s="34">
        <f t="shared" ca="1" si="2307"/>
        <v>0</v>
      </c>
      <c r="FM795" s="34">
        <f t="shared" ca="1" si="2308"/>
        <v>0</v>
      </c>
      <c r="FN795" s="34">
        <f t="shared" ca="1" si="2309"/>
        <v>0</v>
      </c>
      <c r="FO795" s="34">
        <f t="shared" ca="1" si="2310"/>
        <v>0</v>
      </c>
      <c r="FP795" s="34">
        <f t="shared" ca="1" si="2311"/>
        <v>0</v>
      </c>
      <c r="FQ795" s="34">
        <f t="shared" ca="1" si="2312"/>
        <v>0</v>
      </c>
      <c r="FR795" s="34">
        <f t="shared" ca="1" si="2313"/>
        <v>0</v>
      </c>
      <c r="FS795" s="34">
        <f t="shared" ca="1" si="2314"/>
        <v>0</v>
      </c>
      <c r="FT795" s="34">
        <f t="shared" ca="1" si="2315"/>
        <v>0</v>
      </c>
      <c r="FU795" s="34">
        <f t="shared" ca="1" si="2316"/>
        <v>0</v>
      </c>
      <c r="FV795" s="34">
        <f t="shared" ca="1" si="2317"/>
        <v>0</v>
      </c>
      <c r="FW795" s="34">
        <f t="shared" ca="1" si="2318"/>
        <v>0</v>
      </c>
      <c r="FX795" s="34">
        <f t="shared" ca="1" si="2319"/>
        <v>0</v>
      </c>
      <c r="FY795" s="34">
        <f t="shared" ca="1" si="2320"/>
        <v>0</v>
      </c>
      <c r="FZ795" s="34">
        <f t="shared" ca="1" si="2321"/>
        <v>0</v>
      </c>
      <c r="GA795" s="34">
        <f t="shared" ca="1" si="2322"/>
        <v>0</v>
      </c>
      <c r="GB795" s="34">
        <f t="shared" ca="1" si="2323"/>
        <v>0</v>
      </c>
      <c r="GC795" s="34">
        <f t="shared" ca="1" si="2324"/>
        <v>0</v>
      </c>
      <c r="GD795" s="34">
        <f t="shared" ca="1" si="2325"/>
        <v>0</v>
      </c>
      <c r="GE795" s="34">
        <f t="shared" ca="1" si="2326"/>
        <v>0</v>
      </c>
      <c r="GF795" s="34">
        <f t="shared" ca="1" si="2327"/>
        <v>0</v>
      </c>
      <c r="GG795" s="34">
        <f t="shared" ca="1" si="2328"/>
        <v>0</v>
      </c>
      <c r="GH795" s="34">
        <f t="shared" ca="1" si="2329"/>
        <v>0</v>
      </c>
      <c r="GI795" s="34">
        <f t="shared" ca="1" si="2330"/>
        <v>0</v>
      </c>
      <c r="GJ795" s="34">
        <f t="shared" ca="1" si="2331"/>
        <v>0</v>
      </c>
      <c r="GK795" s="34">
        <f t="shared" ca="1" si="2332"/>
        <v>0</v>
      </c>
      <c r="GL795" s="34">
        <f t="shared" ca="1" si="2333"/>
        <v>0</v>
      </c>
      <c r="GM795" s="34">
        <f t="shared" ca="1" si="2334"/>
        <v>0</v>
      </c>
      <c r="GN795" s="34">
        <f t="shared" ca="1" si="2335"/>
        <v>0</v>
      </c>
      <c r="GO795" s="34">
        <f t="shared" ca="1" si="2336"/>
        <v>0</v>
      </c>
      <c r="GP795" s="34">
        <f t="shared" ca="1" si="2337"/>
        <v>0</v>
      </c>
      <c r="GQ795" s="34">
        <f t="shared" ca="1" si="2338"/>
        <v>0</v>
      </c>
      <c r="GR795" s="34">
        <f t="shared" ca="1" si="2339"/>
        <v>0</v>
      </c>
      <c r="GS795" s="34">
        <f t="shared" ca="1" si="2340"/>
        <v>0</v>
      </c>
      <c r="GT795" s="34">
        <f t="shared" ca="1" si="2341"/>
        <v>0</v>
      </c>
      <c r="GU795" s="34">
        <f t="shared" ca="1" si="2342"/>
        <v>0</v>
      </c>
      <c r="GV795" s="34">
        <f t="shared" ca="1" si="2343"/>
        <v>0</v>
      </c>
      <c r="GW795" s="49" t="str">
        <f t="shared" ca="1" si="2299"/>
        <v>H</v>
      </c>
      <c r="GX795" s="49"/>
      <c r="GY795" s="49"/>
      <c r="GZ795" s="49"/>
      <c r="HA795" s="49"/>
      <c r="HB795" s="49" t="str">
        <f t="shared" ca="1" si="2300"/>
        <v>O</v>
      </c>
      <c r="HC795" s="49"/>
      <c r="HD795" s="49"/>
      <c r="HE795" s="49"/>
      <c r="HF795" s="49"/>
      <c r="HG795" s="49" t="str">
        <f t="shared" ca="1" si="2301"/>
        <v>R</v>
      </c>
      <c r="HH795" s="49"/>
      <c r="HI795" s="49"/>
      <c r="HJ795" s="49"/>
      <c r="HK795" s="49"/>
      <c r="HL795" s="65"/>
      <c r="HM795" s="50"/>
      <c r="HN795" s="50"/>
      <c r="HO795" s="66"/>
      <c r="HP795" s="66"/>
      <c r="HQ795" s="33"/>
      <c r="HR795" s="66"/>
      <c r="HS795" s="66"/>
      <c r="HT795" s="67"/>
      <c r="HU795" s="65"/>
      <c r="HV795" s="50"/>
      <c r="HW795" s="50"/>
      <c r="HX795" s="66"/>
      <c r="HY795" s="66"/>
      <c r="HZ795" s="33"/>
      <c r="IA795" s="66"/>
      <c r="IB795" s="66"/>
      <c r="IC795" s="67"/>
      <c r="ID795" s="65"/>
      <c r="IE795" s="50"/>
      <c r="IF795" s="50"/>
      <c r="IG795" s="66"/>
      <c r="IH795" s="66"/>
      <c r="II795" s="33" t="str">
        <f t="shared" ca="1" si="2344"/>
        <v>0</v>
      </c>
      <c r="IJ795" s="66" t="str">
        <f t="shared" ca="1" si="2345"/>
        <v/>
      </c>
      <c r="IK795" s="66" t="str">
        <f t="shared" ca="1" si="2346"/>
        <v/>
      </c>
      <c r="IL795" s="67">
        <f t="shared" ca="1" si="2302"/>
        <v>1</v>
      </c>
      <c r="IM795" s="34"/>
      <c r="IN795" s="34"/>
      <c r="IO795" s="37">
        <f t="shared" ca="1" si="2352"/>
        <v>0</v>
      </c>
      <c r="IP795" s="22">
        <f t="shared" ca="1" si="2347"/>
        <v>6</v>
      </c>
      <c r="IQ795" s="78" t="str">
        <f t="shared" ca="1" si="2428"/>
        <v>Profit Target</v>
      </c>
      <c r="IR795" s="156">
        <f t="shared" ca="1" si="2429"/>
        <v>0</v>
      </c>
      <c r="IS795" s="78">
        <f t="shared" ca="1" si="2303"/>
        <v>6</v>
      </c>
      <c r="IT795" s="58"/>
      <c r="IU795" s="58"/>
      <c r="IV795" s="58"/>
      <c r="IW795" s="58"/>
      <c r="IX795" s="58"/>
      <c r="IY795" s="58"/>
      <c r="IZ795" s="58"/>
      <c r="JA795" s="58"/>
      <c r="JB795" s="58"/>
      <c r="JC795" s="58"/>
      <c r="JD795" s="58"/>
      <c r="JE795" s="58"/>
      <c r="JF795" s="58"/>
      <c r="JG795" s="58"/>
      <c r="JH795" s="58"/>
      <c r="JI795" s="58"/>
      <c r="JJ795" s="58"/>
      <c r="JK795" s="58"/>
      <c r="JL795" s="58"/>
      <c r="JM795" s="58"/>
      <c r="JN795" s="58"/>
      <c r="JO795" s="58"/>
      <c r="JP795" s="58"/>
      <c r="JQ795" s="58"/>
      <c r="JR795" s="58"/>
      <c r="JS795" s="58"/>
      <c r="JT795" s="58"/>
      <c r="JU795" s="58"/>
      <c r="JV795" s="58"/>
      <c r="JW795" s="58"/>
      <c r="JX795" s="58"/>
      <c r="JY795" s="58"/>
      <c r="JZ795" s="58"/>
      <c r="KA795" s="58"/>
      <c r="KB795" s="58"/>
      <c r="KC795" s="58"/>
      <c r="KD795" s="58"/>
      <c r="KE795" s="58"/>
      <c r="KF795" s="58"/>
      <c r="KG795" s="58"/>
      <c r="KH795" s="58"/>
      <c r="KI795" s="58"/>
      <c r="KJ795" s="58"/>
      <c r="KK795" s="58"/>
      <c r="KL795" s="58"/>
      <c r="KM795" s="58"/>
      <c r="KN795" s="58"/>
      <c r="KO795" s="58"/>
      <c r="KP795" s="58"/>
      <c r="KQ795" s="58"/>
      <c r="KR795" s="58"/>
      <c r="KS795" s="58"/>
      <c r="KT795" s="58"/>
      <c r="KU795" s="58"/>
      <c r="KV795" s="58"/>
      <c r="KW795" s="58"/>
      <c r="KX795" s="58"/>
      <c r="KY795" s="58"/>
      <c r="KZ795" s="58"/>
      <c r="LA795" s="58"/>
      <c r="LB795" s="58"/>
      <c r="LC795" s="58"/>
      <c r="LD795" s="58"/>
      <c r="LE795" s="58"/>
      <c r="LF795" s="58"/>
      <c r="LG795" s="58"/>
      <c r="LH795" s="58"/>
      <c r="LI795" s="58"/>
      <c r="LJ795" s="58"/>
      <c r="LK795" s="58"/>
      <c r="LL795" s="58"/>
      <c r="LM795" s="58"/>
      <c r="LN795" s="58"/>
      <c r="LO795" s="58"/>
      <c r="LP795" s="90" t="str">
        <f t="shared" si="2304"/>
        <v/>
      </c>
      <c r="MO795" s="15">
        <f t="shared" ca="1" si="2305"/>
        <v>32</v>
      </c>
    </row>
    <row r="796" spans="1:353">
      <c r="A796" s="15">
        <f t="shared" ca="1" si="2291"/>
        <v>21</v>
      </c>
      <c r="B796" s="33" t="str">
        <f t="shared" ca="1" si="2292"/>
        <v>DB</v>
      </c>
      <c r="C796" s="10" t="str">
        <f t="shared" ca="1" si="2293"/>
        <v>profit target</v>
      </c>
      <c r="D796" s="50">
        <f t="shared" ca="1" si="2294"/>
        <v>0</v>
      </c>
      <c r="E796" s="10" t="str">
        <f t="shared" si="2295"/>
        <v/>
      </c>
      <c r="F796" s="111">
        <f t="shared" si="2348"/>
        <v>792</v>
      </c>
      <c r="G796" s="59">
        <f t="shared" ca="1" si="2353"/>
        <v>1</v>
      </c>
      <c r="H796" s="56">
        <f t="shared" ref="H796:AR796" ca="1" si="2486">COUNTIF($A158:$A796,H$5)</f>
        <v>18</v>
      </c>
      <c r="I796" s="56">
        <f t="shared" ca="1" si="2486"/>
        <v>17</v>
      </c>
      <c r="J796" s="56">
        <f t="shared" ca="1" si="2486"/>
        <v>12</v>
      </c>
      <c r="K796" s="56">
        <f t="shared" ca="1" si="2486"/>
        <v>20</v>
      </c>
      <c r="L796" s="56">
        <f t="shared" ca="1" si="2486"/>
        <v>18</v>
      </c>
      <c r="M796" s="56">
        <f t="shared" ca="1" si="2486"/>
        <v>17</v>
      </c>
      <c r="N796" s="56">
        <f t="shared" ca="1" si="2486"/>
        <v>11</v>
      </c>
      <c r="O796" s="56">
        <f t="shared" ca="1" si="2486"/>
        <v>14</v>
      </c>
      <c r="P796" s="56">
        <f t="shared" ca="1" si="2486"/>
        <v>10</v>
      </c>
      <c r="Q796" s="56">
        <f t="shared" ca="1" si="2486"/>
        <v>21</v>
      </c>
      <c r="R796" s="56">
        <f t="shared" ca="1" si="2486"/>
        <v>24</v>
      </c>
      <c r="S796" s="56">
        <f t="shared" ca="1" si="2486"/>
        <v>18</v>
      </c>
      <c r="T796" s="56">
        <f t="shared" ca="1" si="2486"/>
        <v>15</v>
      </c>
      <c r="U796" s="56">
        <f t="shared" ca="1" si="2486"/>
        <v>18</v>
      </c>
      <c r="V796" s="56">
        <f t="shared" ca="1" si="2486"/>
        <v>13</v>
      </c>
      <c r="W796" s="56">
        <f t="shared" ca="1" si="2486"/>
        <v>15</v>
      </c>
      <c r="X796" s="56">
        <f t="shared" ca="1" si="2486"/>
        <v>22</v>
      </c>
      <c r="Y796" s="56">
        <f t="shared" ca="1" si="2486"/>
        <v>23</v>
      </c>
      <c r="Z796" s="56">
        <f t="shared" ca="1" si="2486"/>
        <v>19</v>
      </c>
      <c r="AA796" s="56">
        <f t="shared" ca="1" si="2486"/>
        <v>13</v>
      </c>
      <c r="AB796" s="56">
        <f t="shared" ca="1" si="2486"/>
        <v>11</v>
      </c>
      <c r="AC796" s="56">
        <f t="shared" ca="1" si="2486"/>
        <v>20</v>
      </c>
      <c r="AD796" s="56">
        <f t="shared" ca="1" si="2486"/>
        <v>23</v>
      </c>
      <c r="AE796" s="56">
        <f t="shared" ca="1" si="2486"/>
        <v>21</v>
      </c>
      <c r="AF796" s="56">
        <f t="shared" ca="1" si="2486"/>
        <v>14</v>
      </c>
      <c r="AG796" s="56">
        <f t="shared" ca="1" si="2486"/>
        <v>18</v>
      </c>
      <c r="AH796" s="56">
        <f t="shared" ca="1" si="2486"/>
        <v>13</v>
      </c>
      <c r="AI796" s="56">
        <f t="shared" ca="1" si="2486"/>
        <v>13</v>
      </c>
      <c r="AJ796" s="56">
        <f t="shared" ca="1" si="2486"/>
        <v>28</v>
      </c>
      <c r="AK796" s="56">
        <f t="shared" ca="1" si="2486"/>
        <v>15</v>
      </c>
      <c r="AL796" s="56">
        <f t="shared" ca="1" si="2486"/>
        <v>12</v>
      </c>
      <c r="AM796" s="56">
        <f t="shared" ca="1" si="2486"/>
        <v>25</v>
      </c>
      <c r="AN796" s="56">
        <f t="shared" ca="1" si="2486"/>
        <v>17</v>
      </c>
      <c r="AO796" s="56">
        <f t="shared" ca="1" si="2486"/>
        <v>17</v>
      </c>
      <c r="AP796" s="56">
        <f t="shared" ca="1" si="2486"/>
        <v>25</v>
      </c>
      <c r="AQ796" s="56">
        <f t="shared" ca="1" si="2486"/>
        <v>15</v>
      </c>
      <c r="AR796" s="56">
        <f t="shared" ca="1" si="2486"/>
        <v>14</v>
      </c>
      <c r="AS796" s="101">
        <f t="shared" ca="1" si="2350"/>
        <v>0</v>
      </c>
      <c r="AT796" s="58">
        <f t="shared" si="2297"/>
        <v>792</v>
      </c>
      <c r="AU796" s="105">
        <f t="shared" si="2351"/>
        <v>22</v>
      </c>
      <c r="AV796" s="105">
        <f t="shared" si="2298"/>
        <v>513.21600000000001</v>
      </c>
      <c r="AW796" s="58">
        <f t="shared" ca="1" si="2449"/>
        <v>5</v>
      </c>
      <c r="AX796" s="58">
        <f t="shared" ca="1" si="2450"/>
        <v>62</v>
      </c>
      <c r="AY796" s="58">
        <f t="shared" ca="1" si="2451"/>
        <v>13</v>
      </c>
      <c r="AZ796" s="58">
        <f t="shared" ca="1" si="2452"/>
        <v>7</v>
      </c>
      <c r="BA796" s="58">
        <f t="shared" ca="1" si="2453"/>
        <v>122</v>
      </c>
      <c r="BB796" s="58">
        <f t="shared" ca="1" si="2454"/>
        <v>64</v>
      </c>
      <c r="BC796" s="58">
        <f t="shared" ca="1" si="2455"/>
        <v>59</v>
      </c>
      <c r="BD796" s="58">
        <f t="shared" ca="1" si="2456"/>
        <v>10</v>
      </c>
      <c r="BE796" s="58">
        <f t="shared" ca="1" si="2457"/>
        <v>191</v>
      </c>
      <c r="BF796" s="58">
        <f t="shared" ca="1" si="2458"/>
        <v>26</v>
      </c>
      <c r="BG796" s="58">
        <f t="shared" ca="1" si="2459"/>
        <v>78</v>
      </c>
      <c r="BH796" s="58">
        <f t="shared" ca="1" si="2460"/>
        <v>12</v>
      </c>
      <c r="BI796" s="58">
        <f t="shared" ca="1" si="2461"/>
        <v>17</v>
      </c>
      <c r="BJ796" s="58">
        <f t="shared" ca="1" si="2462"/>
        <v>2</v>
      </c>
      <c r="BK796" s="58">
        <f t="shared" ca="1" si="2463"/>
        <v>29</v>
      </c>
      <c r="BL796" s="58">
        <f t="shared" ca="1" si="2464"/>
        <v>37</v>
      </c>
      <c r="BM796" s="58">
        <f t="shared" ca="1" si="2465"/>
        <v>33</v>
      </c>
      <c r="BN796" s="58">
        <f t="shared" ca="1" si="2466"/>
        <v>20</v>
      </c>
      <c r="BO796" s="58">
        <f t="shared" ca="1" si="2467"/>
        <v>1</v>
      </c>
      <c r="BP796" s="58">
        <f t="shared" ca="1" si="2468"/>
        <v>34</v>
      </c>
      <c r="BQ796" s="58">
        <f t="shared" ca="1" si="2469"/>
        <v>0</v>
      </c>
      <c r="BR796" s="58">
        <f t="shared" ca="1" si="2470"/>
        <v>11</v>
      </c>
      <c r="BS796" s="58">
        <f t="shared" ca="1" si="2471"/>
        <v>42</v>
      </c>
      <c r="BT796" s="58">
        <f t="shared" ca="1" si="2472"/>
        <v>4</v>
      </c>
      <c r="BU796" s="58">
        <f t="shared" ca="1" si="2473"/>
        <v>54</v>
      </c>
      <c r="BV796" s="58">
        <f t="shared" ca="1" si="2474"/>
        <v>28</v>
      </c>
      <c r="BW796" s="58">
        <f t="shared" ca="1" si="2475"/>
        <v>61</v>
      </c>
      <c r="BX796" s="58">
        <f t="shared" ca="1" si="2476"/>
        <v>132</v>
      </c>
      <c r="BY796" s="58">
        <f t="shared" ca="1" si="2477"/>
        <v>9</v>
      </c>
      <c r="BZ796" s="58">
        <f t="shared" ca="1" si="2478"/>
        <v>47</v>
      </c>
      <c r="CA796" s="58">
        <f t="shared" ca="1" si="2479"/>
        <v>99</v>
      </c>
      <c r="CB796" s="58">
        <f t="shared" ca="1" si="2480"/>
        <v>80</v>
      </c>
      <c r="CC796" s="58">
        <f t="shared" ca="1" si="2481"/>
        <v>50</v>
      </c>
      <c r="CD796" s="58">
        <f t="shared" ca="1" si="2482"/>
        <v>81</v>
      </c>
      <c r="CE796" s="58">
        <f t="shared" ca="1" si="2483"/>
        <v>35</v>
      </c>
      <c r="CF796" s="58">
        <f t="shared" ca="1" si="2484"/>
        <v>6</v>
      </c>
      <c r="CG796" s="58">
        <f t="shared" ca="1" si="2485"/>
        <v>45</v>
      </c>
      <c r="CH796" s="58" t="str">
        <f t="shared" ca="1" si="2355"/>
        <v/>
      </c>
      <c r="CI796" s="58" t="str">
        <f t="shared" ca="1" si="2356"/>
        <v/>
      </c>
      <c r="CJ796" s="58" t="str">
        <f t="shared" ca="1" si="2357"/>
        <v/>
      </c>
      <c r="CK796" s="58" t="str">
        <f t="shared" ca="1" si="2358"/>
        <v/>
      </c>
      <c r="CL796" s="58" t="str">
        <f t="shared" ca="1" si="2359"/>
        <v/>
      </c>
      <c r="CM796" s="58" t="str">
        <f t="shared" ca="1" si="2360"/>
        <v/>
      </c>
      <c r="CN796" s="58" t="str">
        <f t="shared" ca="1" si="2361"/>
        <v/>
      </c>
      <c r="CO796" s="58" t="str">
        <f t="shared" ca="1" si="2362"/>
        <v/>
      </c>
      <c r="CP796" s="58" t="str">
        <f t="shared" ca="1" si="2363"/>
        <v>09</v>
      </c>
      <c r="CQ796" s="58" t="str">
        <f t="shared" ca="1" si="2364"/>
        <v/>
      </c>
      <c r="CR796" s="58" t="str">
        <f t="shared" ca="1" si="2365"/>
        <v/>
      </c>
      <c r="CS796" s="58" t="str">
        <f t="shared" ca="1" si="2366"/>
        <v/>
      </c>
      <c r="CT796" s="58" t="str">
        <f t="shared" ca="1" si="2367"/>
        <v/>
      </c>
      <c r="CU796" s="58" t="str">
        <f t="shared" ca="1" si="2368"/>
        <v/>
      </c>
      <c r="CV796" s="58" t="str">
        <f t="shared" ca="1" si="2369"/>
        <v/>
      </c>
      <c r="CW796" s="58" t="str">
        <f t="shared" ca="1" si="2370"/>
        <v/>
      </c>
      <c r="CX796" s="58" t="str">
        <f t="shared" ca="1" si="2371"/>
        <v/>
      </c>
      <c r="CY796" s="58" t="str">
        <f t="shared" ca="1" si="2372"/>
        <v/>
      </c>
      <c r="CZ796" s="58" t="str">
        <f t="shared" ca="1" si="2373"/>
        <v/>
      </c>
      <c r="DA796" s="58" t="str">
        <f t="shared" ca="1" si="2374"/>
        <v/>
      </c>
      <c r="DB796" s="58" t="str">
        <f t="shared" ca="1" si="2375"/>
        <v/>
      </c>
      <c r="DC796" s="58" t="str">
        <f t="shared" ca="1" si="2376"/>
        <v/>
      </c>
      <c r="DD796" s="58" t="str">
        <f t="shared" ca="1" si="2377"/>
        <v/>
      </c>
      <c r="DE796" s="58" t="str">
        <f t="shared" ca="1" si="2378"/>
        <v/>
      </c>
      <c r="DF796" s="58" t="str">
        <f t="shared" ca="1" si="2379"/>
        <v/>
      </c>
      <c r="DG796" s="58" t="str">
        <f t="shared" ca="1" si="2380"/>
        <v/>
      </c>
      <c r="DH796" s="58" t="str">
        <f t="shared" ca="1" si="2381"/>
        <v/>
      </c>
      <c r="DI796" s="58" t="str">
        <f t="shared" ca="1" si="2382"/>
        <v/>
      </c>
      <c r="DJ796" s="58" t="str">
        <f t="shared" ca="1" si="2383"/>
        <v/>
      </c>
      <c r="DK796" s="58" t="str">
        <f t="shared" ca="1" si="2384"/>
        <v/>
      </c>
      <c r="DL796" s="58" t="str">
        <f t="shared" ca="1" si="2385"/>
        <v/>
      </c>
      <c r="DM796" s="58" t="str">
        <f t="shared" ca="1" si="2386"/>
        <v/>
      </c>
      <c r="DN796" s="58" t="str">
        <f t="shared" ca="1" si="2387"/>
        <v/>
      </c>
      <c r="DO796" s="58" t="str">
        <f t="shared" ca="1" si="2388"/>
        <v/>
      </c>
      <c r="DP796" s="58" t="str">
        <f t="shared" ca="1" si="2389"/>
        <v/>
      </c>
      <c r="DQ796" s="58" t="str">
        <f t="shared" ca="1" si="2389"/>
        <v/>
      </c>
      <c r="DR796" s="58" t="str">
        <f t="shared" ca="1" si="2390"/>
        <v/>
      </c>
      <c r="DS796" s="34">
        <f t="shared" ca="1" si="2391"/>
        <v>0</v>
      </c>
      <c r="DT796" s="34">
        <f t="shared" ca="1" si="2392"/>
        <v>0</v>
      </c>
      <c r="DU796" s="34">
        <f t="shared" ca="1" si="2393"/>
        <v>0</v>
      </c>
      <c r="DV796" s="34">
        <f t="shared" ca="1" si="2394"/>
        <v>0</v>
      </c>
      <c r="DW796" s="34">
        <f t="shared" ca="1" si="2395"/>
        <v>0</v>
      </c>
      <c r="DX796" s="34">
        <f t="shared" ca="1" si="2396"/>
        <v>0</v>
      </c>
      <c r="DY796" s="34">
        <f t="shared" ca="1" si="2397"/>
        <v>0</v>
      </c>
      <c r="DZ796" s="34">
        <f t="shared" ca="1" si="2398"/>
        <v>0</v>
      </c>
      <c r="EA796" s="34">
        <f t="shared" ca="1" si="2399"/>
        <v>0</v>
      </c>
      <c r="EB796" s="34">
        <f t="shared" ca="1" si="2400"/>
        <v>0</v>
      </c>
      <c r="EC796" s="34">
        <f t="shared" ca="1" si="2401"/>
        <v>0</v>
      </c>
      <c r="ED796" s="34">
        <f t="shared" ca="1" si="2402"/>
        <v>0</v>
      </c>
      <c r="EE796" s="34">
        <f t="shared" ca="1" si="2403"/>
        <v>0</v>
      </c>
      <c r="EF796" s="34">
        <f t="shared" ca="1" si="2404"/>
        <v>0</v>
      </c>
      <c r="EG796" s="34">
        <f t="shared" ca="1" si="2405"/>
        <v>0</v>
      </c>
      <c r="EH796" s="34">
        <f t="shared" ca="1" si="2406"/>
        <v>0</v>
      </c>
      <c r="EI796" s="34">
        <f t="shared" ca="1" si="2407"/>
        <v>0</v>
      </c>
      <c r="EJ796" s="34">
        <f t="shared" ca="1" si="2408"/>
        <v>0</v>
      </c>
      <c r="EK796" s="34">
        <f t="shared" ca="1" si="2409"/>
        <v>0</v>
      </c>
      <c r="EL796" s="34">
        <f t="shared" ca="1" si="2410"/>
        <v>0</v>
      </c>
      <c r="EM796" s="34">
        <f t="shared" ca="1" si="2411"/>
        <v>0</v>
      </c>
      <c r="EN796" s="34">
        <f t="shared" ca="1" si="2412"/>
        <v>0</v>
      </c>
      <c r="EO796" s="34">
        <f t="shared" ca="1" si="2413"/>
        <v>0</v>
      </c>
      <c r="EP796" s="34">
        <f t="shared" ca="1" si="2414"/>
        <v>0</v>
      </c>
      <c r="EQ796" s="34">
        <f t="shared" ca="1" si="2415"/>
        <v>0</v>
      </c>
      <c r="ER796" s="34">
        <f t="shared" ca="1" si="2416"/>
        <v>0</v>
      </c>
      <c r="ES796" s="34">
        <f t="shared" ca="1" si="2417"/>
        <v>0</v>
      </c>
      <c r="ET796" s="34">
        <f t="shared" ca="1" si="2418"/>
        <v>0</v>
      </c>
      <c r="EU796" s="34">
        <f t="shared" ca="1" si="2419"/>
        <v>0</v>
      </c>
      <c r="EV796" s="34">
        <f t="shared" ca="1" si="2420"/>
        <v>0</v>
      </c>
      <c r="EW796" s="34">
        <f t="shared" ca="1" si="2421"/>
        <v>0</v>
      </c>
      <c r="EX796" s="34">
        <f t="shared" ca="1" si="2422"/>
        <v>0</v>
      </c>
      <c r="EY796" s="34">
        <f t="shared" ca="1" si="2423"/>
        <v>0</v>
      </c>
      <c r="EZ796" s="34">
        <f t="shared" ca="1" si="2424"/>
        <v>0</v>
      </c>
      <c r="FA796" s="34">
        <f t="shared" ca="1" si="2425"/>
        <v>0</v>
      </c>
      <c r="FB796" s="34">
        <f t="shared" ca="1" si="2426"/>
        <v>0</v>
      </c>
      <c r="FC796" s="34">
        <f t="shared" ca="1" si="2427"/>
        <v>0</v>
      </c>
      <c r="FD796" s="71"/>
      <c r="FE796" s="76"/>
      <c r="FF796" s="76"/>
      <c r="FG796" s="76"/>
      <c r="FH796" s="58"/>
      <c r="FI796" s="58"/>
      <c r="FJ796" s="58">
        <v>0</v>
      </c>
      <c r="FK796" s="58">
        <v>0</v>
      </c>
      <c r="FL796" s="34">
        <f t="shared" ca="1" si="2307"/>
        <v>0</v>
      </c>
      <c r="FM796" s="34">
        <f t="shared" ca="1" si="2308"/>
        <v>0</v>
      </c>
      <c r="FN796" s="34">
        <f t="shared" ca="1" si="2309"/>
        <v>0</v>
      </c>
      <c r="FO796" s="34">
        <f t="shared" ca="1" si="2310"/>
        <v>0</v>
      </c>
      <c r="FP796" s="34">
        <f t="shared" ca="1" si="2311"/>
        <v>0</v>
      </c>
      <c r="FQ796" s="34">
        <f t="shared" ca="1" si="2312"/>
        <v>0</v>
      </c>
      <c r="FR796" s="34">
        <f t="shared" ca="1" si="2313"/>
        <v>0</v>
      </c>
      <c r="FS796" s="34">
        <f t="shared" ca="1" si="2314"/>
        <v>0</v>
      </c>
      <c r="FT796" s="34">
        <f t="shared" ca="1" si="2315"/>
        <v>0</v>
      </c>
      <c r="FU796" s="34">
        <f t="shared" ca="1" si="2316"/>
        <v>0</v>
      </c>
      <c r="FV796" s="34">
        <f t="shared" ca="1" si="2317"/>
        <v>0</v>
      </c>
      <c r="FW796" s="34">
        <f t="shared" ca="1" si="2318"/>
        <v>0</v>
      </c>
      <c r="FX796" s="34">
        <f t="shared" ca="1" si="2319"/>
        <v>0</v>
      </c>
      <c r="FY796" s="34">
        <f t="shared" ca="1" si="2320"/>
        <v>0</v>
      </c>
      <c r="FZ796" s="34">
        <f t="shared" ca="1" si="2321"/>
        <v>0</v>
      </c>
      <c r="GA796" s="34">
        <f t="shared" ca="1" si="2322"/>
        <v>0</v>
      </c>
      <c r="GB796" s="34">
        <f t="shared" ca="1" si="2323"/>
        <v>0</v>
      </c>
      <c r="GC796" s="34">
        <f t="shared" ca="1" si="2324"/>
        <v>0</v>
      </c>
      <c r="GD796" s="34">
        <f t="shared" ca="1" si="2325"/>
        <v>0</v>
      </c>
      <c r="GE796" s="34">
        <f t="shared" ca="1" si="2326"/>
        <v>0</v>
      </c>
      <c r="GF796" s="34">
        <f t="shared" ca="1" si="2327"/>
        <v>0</v>
      </c>
      <c r="GG796" s="34">
        <f t="shared" ca="1" si="2328"/>
        <v>0</v>
      </c>
      <c r="GH796" s="34">
        <f t="shared" ca="1" si="2329"/>
        <v>0</v>
      </c>
      <c r="GI796" s="34">
        <f t="shared" ca="1" si="2330"/>
        <v>0</v>
      </c>
      <c r="GJ796" s="34">
        <f t="shared" ca="1" si="2331"/>
        <v>0</v>
      </c>
      <c r="GK796" s="34">
        <f t="shared" ca="1" si="2332"/>
        <v>0</v>
      </c>
      <c r="GL796" s="34">
        <f t="shared" ca="1" si="2333"/>
        <v>0</v>
      </c>
      <c r="GM796" s="34">
        <f t="shared" ca="1" si="2334"/>
        <v>0</v>
      </c>
      <c r="GN796" s="34">
        <f t="shared" ca="1" si="2335"/>
        <v>0</v>
      </c>
      <c r="GO796" s="34">
        <f t="shared" ca="1" si="2336"/>
        <v>0</v>
      </c>
      <c r="GP796" s="34">
        <f t="shared" ca="1" si="2337"/>
        <v>0</v>
      </c>
      <c r="GQ796" s="34">
        <f t="shared" ca="1" si="2338"/>
        <v>0</v>
      </c>
      <c r="GR796" s="34">
        <f t="shared" ca="1" si="2339"/>
        <v>0</v>
      </c>
      <c r="GS796" s="34">
        <f t="shared" ca="1" si="2340"/>
        <v>0</v>
      </c>
      <c r="GT796" s="34">
        <f t="shared" ca="1" si="2341"/>
        <v>0</v>
      </c>
      <c r="GU796" s="34">
        <f t="shared" ca="1" si="2342"/>
        <v>0</v>
      </c>
      <c r="GV796" s="34">
        <f t="shared" ca="1" si="2343"/>
        <v>0</v>
      </c>
      <c r="GW796" s="49" t="str">
        <f t="shared" ca="1" si="2299"/>
        <v>H</v>
      </c>
      <c r="GX796" s="49"/>
      <c r="GY796" s="49"/>
      <c r="GZ796" s="49"/>
      <c r="HA796" s="49"/>
      <c r="HB796" s="49" t="str">
        <f t="shared" ca="1" si="2300"/>
        <v>O</v>
      </c>
      <c r="HC796" s="49"/>
      <c r="HD796" s="49"/>
      <c r="HE796" s="49"/>
      <c r="HF796" s="49"/>
      <c r="HG796" s="49" t="str">
        <f t="shared" ca="1" si="2301"/>
        <v>R</v>
      </c>
      <c r="HH796" s="49"/>
      <c r="HI796" s="49"/>
      <c r="HJ796" s="49"/>
      <c r="HK796" s="49"/>
      <c r="HL796" s="65"/>
      <c r="HM796" s="50"/>
      <c r="HN796" s="50"/>
      <c r="HO796" s="66"/>
      <c r="HP796" s="66"/>
      <c r="HQ796" s="33"/>
      <c r="HR796" s="66"/>
      <c r="HS796" s="66"/>
      <c r="HT796" s="67"/>
      <c r="HU796" s="65"/>
      <c r="HV796" s="50"/>
      <c r="HW796" s="50"/>
      <c r="HX796" s="66"/>
      <c r="HY796" s="66"/>
      <c r="HZ796" s="33"/>
      <c r="IA796" s="66"/>
      <c r="IB796" s="66"/>
      <c r="IC796" s="67"/>
      <c r="ID796" s="65"/>
      <c r="IE796" s="50"/>
      <c r="IF796" s="50"/>
      <c r="IG796" s="66"/>
      <c r="IH796" s="66"/>
      <c r="II796" s="33" t="str">
        <f t="shared" ca="1" si="2344"/>
        <v>0</v>
      </c>
      <c r="IJ796" s="66" t="str">
        <f t="shared" ca="1" si="2345"/>
        <v/>
      </c>
      <c r="IK796" s="66" t="str">
        <f t="shared" ca="1" si="2346"/>
        <v/>
      </c>
      <c r="IL796" s="67">
        <f t="shared" ca="1" si="2302"/>
        <v>1</v>
      </c>
      <c r="IM796" s="34"/>
      <c r="IN796" s="34"/>
      <c r="IO796" s="37">
        <f t="shared" ca="1" si="2352"/>
        <v>0</v>
      </c>
      <c r="IP796" s="22">
        <f t="shared" ca="1" si="2347"/>
        <v>6</v>
      </c>
      <c r="IQ796" s="78" t="str">
        <f t="shared" ca="1" si="2428"/>
        <v>Profit Target</v>
      </c>
      <c r="IR796" s="156">
        <f t="shared" ca="1" si="2429"/>
        <v>0</v>
      </c>
      <c r="IS796" s="78">
        <f t="shared" ca="1" si="2303"/>
        <v>6</v>
      </c>
      <c r="IT796" s="58"/>
      <c r="IU796" s="58"/>
      <c r="IV796" s="58"/>
      <c r="IW796" s="58"/>
      <c r="IX796" s="58"/>
      <c r="IY796" s="58"/>
      <c r="IZ796" s="58"/>
      <c r="JA796" s="58"/>
      <c r="JB796" s="58"/>
      <c r="JC796" s="58"/>
      <c r="JD796" s="58"/>
      <c r="JE796" s="58"/>
      <c r="JF796" s="58"/>
      <c r="JG796" s="58"/>
      <c r="JH796" s="58"/>
      <c r="JI796" s="58"/>
      <c r="JJ796" s="58"/>
      <c r="JK796" s="58"/>
      <c r="JL796" s="58"/>
      <c r="JM796" s="58"/>
      <c r="JN796" s="58"/>
      <c r="JO796" s="58"/>
      <c r="JP796" s="58"/>
      <c r="JQ796" s="58"/>
      <c r="JR796" s="58"/>
      <c r="JS796" s="58"/>
      <c r="JT796" s="58"/>
      <c r="JU796" s="58"/>
      <c r="JV796" s="58"/>
      <c r="JW796" s="58"/>
      <c r="JX796" s="58"/>
      <c r="JY796" s="58"/>
      <c r="JZ796" s="58"/>
      <c r="KA796" s="58"/>
      <c r="KB796" s="58"/>
      <c r="KC796" s="58"/>
      <c r="KD796" s="58"/>
      <c r="KE796" s="58"/>
      <c r="KF796" s="58"/>
      <c r="KG796" s="58"/>
      <c r="KH796" s="58"/>
      <c r="KI796" s="58"/>
      <c r="KJ796" s="58"/>
      <c r="KK796" s="58"/>
      <c r="KL796" s="58"/>
      <c r="KM796" s="58"/>
      <c r="KN796" s="58"/>
      <c r="KO796" s="58"/>
      <c r="KP796" s="58"/>
      <c r="KQ796" s="58"/>
      <c r="KR796" s="58"/>
      <c r="KS796" s="58"/>
      <c r="KT796" s="58"/>
      <c r="KU796" s="58"/>
      <c r="KV796" s="58"/>
      <c r="KW796" s="58"/>
      <c r="KX796" s="58"/>
      <c r="KY796" s="58"/>
      <c r="KZ796" s="58"/>
      <c r="LA796" s="58"/>
      <c r="LB796" s="58"/>
      <c r="LC796" s="58"/>
      <c r="LD796" s="58"/>
      <c r="LE796" s="58"/>
      <c r="LF796" s="58"/>
      <c r="LG796" s="58"/>
      <c r="LH796" s="58"/>
      <c r="LI796" s="58"/>
      <c r="LJ796" s="58"/>
      <c r="LK796" s="58"/>
      <c r="LL796" s="58"/>
      <c r="LM796" s="58"/>
      <c r="LN796" s="58"/>
      <c r="LO796" s="58"/>
      <c r="LP796" s="90" t="str">
        <f t="shared" si="2304"/>
        <v/>
      </c>
      <c r="MO796" s="15">
        <f t="shared" ca="1" si="2305"/>
        <v>27</v>
      </c>
    </row>
    <row r="797" spans="1:353">
      <c r="A797" s="15">
        <f t="shared" ca="1" si="2291"/>
        <v>28</v>
      </c>
      <c r="B797" s="33" t="str">
        <f t="shared" ca="1" si="2292"/>
        <v>DB</v>
      </c>
      <c r="C797" s="10" t="str">
        <f t="shared" ca="1" si="2293"/>
        <v>profit target</v>
      </c>
      <c r="D797" s="50">
        <f t="shared" ca="1" si="2294"/>
        <v>0</v>
      </c>
      <c r="E797" s="10" t="str">
        <f t="shared" si="2295"/>
        <v/>
      </c>
      <c r="F797" s="111">
        <f t="shared" si="2348"/>
        <v>793</v>
      </c>
      <c r="G797" s="59">
        <f t="shared" ca="1" si="2353"/>
        <v>1</v>
      </c>
      <c r="H797" s="56">
        <f t="shared" ref="H797:AR797" ca="1" si="2487">COUNTIF($A159:$A797,H$5)</f>
        <v>18</v>
      </c>
      <c r="I797" s="56">
        <f t="shared" ca="1" si="2487"/>
        <v>17</v>
      </c>
      <c r="J797" s="56">
        <f t="shared" ca="1" si="2487"/>
        <v>12</v>
      </c>
      <c r="K797" s="56">
        <f t="shared" ca="1" si="2487"/>
        <v>19</v>
      </c>
      <c r="L797" s="56">
        <f t="shared" ca="1" si="2487"/>
        <v>18</v>
      </c>
      <c r="M797" s="56">
        <f t="shared" ca="1" si="2487"/>
        <v>17</v>
      </c>
      <c r="N797" s="56">
        <f t="shared" ca="1" si="2487"/>
        <v>11</v>
      </c>
      <c r="O797" s="56">
        <f t="shared" ca="1" si="2487"/>
        <v>14</v>
      </c>
      <c r="P797" s="56">
        <f t="shared" ca="1" si="2487"/>
        <v>10</v>
      </c>
      <c r="Q797" s="56">
        <f t="shared" ca="1" si="2487"/>
        <v>21</v>
      </c>
      <c r="R797" s="56">
        <f t="shared" ca="1" si="2487"/>
        <v>24</v>
      </c>
      <c r="S797" s="56">
        <f t="shared" ca="1" si="2487"/>
        <v>18</v>
      </c>
      <c r="T797" s="56">
        <f t="shared" ca="1" si="2487"/>
        <v>15</v>
      </c>
      <c r="U797" s="56">
        <f t="shared" ca="1" si="2487"/>
        <v>18</v>
      </c>
      <c r="V797" s="56">
        <f t="shared" ca="1" si="2487"/>
        <v>13</v>
      </c>
      <c r="W797" s="56">
        <f t="shared" ca="1" si="2487"/>
        <v>15</v>
      </c>
      <c r="X797" s="56">
        <f t="shared" ca="1" si="2487"/>
        <v>22</v>
      </c>
      <c r="Y797" s="56">
        <f t="shared" ca="1" si="2487"/>
        <v>23</v>
      </c>
      <c r="Z797" s="56">
        <f t="shared" ca="1" si="2487"/>
        <v>19</v>
      </c>
      <c r="AA797" s="56">
        <f t="shared" ca="1" si="2487"/>
        <v>13</v>
      </c>
      <c r="AB797" s="56">
        <f t="shared" ca="1" si="2487"/>
        <v>11</v>
      </c>
      <c r="AC797" s="56">
        <f t="shared" ca="1" si="2487"/>
        <v>20</v>
      </c>
      <c r="AD797" s="56">
        <f t="shared" ca="1" si="2487"/>
        <v>23</v>
      </c>
      <c r="AE797" s="56">
        <f t="shared" ca="1" si="2487"/>
        <v>21</v>
      </c>
      <c r="AF797" s="56">
        <f t="shared" ca="1" si="2487"/>
        <v>14</v>
      </c>
      <c r="AG797" s="56">
        <f t="shared" ca="1" si="2487"/>
        <v>18</v>
      </c>
      <c r="AH797" s="56">
        <f t="shared" ca="1" si="2487"/>
        <v>13</v>
      </c>
      <c r="AI797" s="56">
        <f t="shared" ca="1" si="2487"/>
        <v>14</v>
      </c>
      <c r="AJ797" s="56">
        <f t="shared" ca="1" si="2487"/>
        <v>28</v>
      </c>
      <c r="AK797" s="56">
        <f t="shared" ca="1" si="2487"/>
        <v>15</v>
      </c>
      <c r="AL797" s="56">
        <f t="shared" ca="1" si="2487"/>
        <v>12</v>
      </c>
      <c r="AM797" s="56">
        <f t="shared" ca="1" si="2487"/>
        <v>25</v>
      </c>
      <c r="AN797" s="56">
        <f t="shared" ca="1" si="2487"/>
        <v>17</v>
      </c>
      <c r="AO797" s="56">
        <f t="shared" ca="1" si="2487"/>
        <v>17</v>
      </c>
      <c r="AP797" s="56">
        <f t="shared" ca="1" si="2487"/>
        <v>25</v>
      </c>
      <c r="AQ797" s="56">
        <f t="shared" ca="1" si="2487"/>
        <v>15</v>
      </c>
      <c r="AR797" s="56">
        <f t="shared" ca="1" si="2487"/>
        <v>14</v>
      </c>
      <c r="AS797" s="101">
        <f t="shared" ca="1" si="2350"/>
        <v>0</v>
      </c>
      <c r="AT797" s="58">
        <f t="shared" si="2297"/>
        <v>793</v>
      </c>
      <c r="AU797" s="105">
        <f t="shared" si="2351"/>
        <v>22</v>
      </c>
      <c r="AV797" s="105">
        <f t="shared" si="2298"/>
        <v>513.86400000000003</v>
      </c>
      <c r="AW797" s="58">
        <f t="shared" ca="1" si="2449"/>
        <v>6</v>
      </c>
      <c r="AX797" s="58">
        <f t="shared" ca="1" si="2450"/>
        <v>63</v>
      </c>
      <c r="AY797" s="58">
        <f t="shared" ca="1" si="2451"/>
        <v>14</v>
      </c>
      <c r="AZ797" s="58">
        <f t="shared" ca="1" si="2452"/>
        <v>8</v>
      </c>
      <c r="BA797" s="58">
        <f t="shared" ca="1" si="2453"/>
        <v>123</v>
      </c>
      <c r="BB797" s="58">
        <f t="shared" ca="1" si="2454"/>
        <v>65</v>
      </c>
      <c r="BC797" s="58">
        <f t="shared" ca="1" si="2455"/>
        <v>60</v>
      </c>
      <c r="BD797" s="58">
        <f t="shared" ca="1" si="2456"/>
        <v>11</v>
      </c>
      <c r="BE797" s="58">
        <f t="shared" ca="1" si="2457"/>
        <v>192</v>
      </c>
      <c r="BF797" s="58">
        <f t="shared" ca="1" si="2458"/>
        <v>27</v>
      </c>
      <c r="BG797" s="58">
        <f t="shared" ca="1" si="2459"/>
        <v>79</v>
      </c>
      <c r="BH797" s="58">
        <f t="shared" ca="1" si="2460"/>
        <v>13</v>
      </c>
      <c r="BI797" s="58">
        <f t="shared" ca="1" si="2461"/>
        <v>18</v>
      </c>
      <c r="BJ797" s="58">
        <f t="shared" ca="1" si="2462"/>
        <v>3</v>
      </c>
      <c r="BK797" s="58">
        <f t="shared" ca="1" si="2463"/>
        <v>30</v>
      </c>
      <c r="BL797" s="58">
        <f t="shared" ca="1" si="2464"/>
        <v>38</v>
      </c>
      <c r="BM797" s="58">
        <f t="shared" ca="1" si="2465"/>
        <v>34</v>
      </c>
      <c r="BN797" s="58">
        <f t="shared" ca="1" si="2466"/>
        <v>21</v>
      </c>
      <c r="BO797" s="58">
        <f t="shared" ca="1" si="2467"/>
        <v>2</v>
      </c>
      <c r="BP797" s="58">
        <f t="shared" ca="1" si="2468"/>
        <v>35</v>
      </c>
      <c r="BQ797" s="58">
        <f t="shared" ca="1" si="2469"/>
        <v>1</v>
      </c>
      <c r="BR797" s="58">
        <f t="shared" ca="1" si="2470"/>
        <v>12</v>
      </c>
      <c r="BS797" s="58">
        <f t="shared" ca="1" si="2471"/>
        <v>43</v>
      </c>
      <c r="BT797" s="58">
        <f t="shared" ca="1" si="2472"/>
        <v>5</v>
      </c>
      <c r="BU797" s="58">
        <f t="shared" ca="1" si="2473"/>
        <v>55</v>
      </c>
      <c r="BV797" s="58">
        <f t="shared" ca="1" si="2474"/>
        <v>29</v>
      </c>
      <c r="BW797" s="58">
        <f t="shared" ca="1" si="2475"/>
        <v>62</v>
      </c>
      <c r="BX797" s="58">
        <f t="shared" ca="1" si="2476"/>
        <v>0</v>
      </c>
      <c r="BY797" s="58">
        <f t="shared" ca="1" si="2477"/>
        <v>10</v>
      </c>
      <c r="BZ797" s="58">
        <f t="shared" ca="1" si="2478"/>
        <v>48</v>
      </c>
      <c r="CA797" s="58">
        <f t="shared" ca="1" si="2479"/>
        <v>100</v>
      </c>
      <c r="CB797" s="58">
        <f t="shared" ca="1" si="2480"/>
        <v>81</v>
      </c>
      <c r="CC797" s="58">
        <f t="shared" ca="1" si="2481"/>
        <v>51</v>
      </c>
      <c r="CD797" s="58">
        <f t="shared" ca="1" si="2482"/>
        <v>82</v>
      </c>
      <c r="CE797" s="58">
        <f t="shared" ca="1" si="2483"/>
        <v>36</v>
      </c>
      <c r="CF797" s="58">
        <f t="shared" ca="1" si="2484"/>
        <v>7</v>
      </c>
      <c r="CG797" s="58">
        <f t="shared" ca="1" si="2485"/>
        <v>46</v>
      </c>
      <c r="CH797" s="58" t="str">
        <f t="shared" ca="1" si="2355"/>
        <v/>
      </c>
      <c r="CI797" s="58" t="str">
        <f t="shared" ca="1" si="2356"/>
        <v/>
      </c>
      <c r="CJ797" s="58" t="str">
        <f t="shared" ca="1" si="2357"/>
        <v/>
      </c>
      <c r="CK797" s="58" t="str">
        <f t="shared" ca="1" si="2358"/>
        <v/>
      </c>
      <c r="CL797" s="58" t="str">
        <f t="shared" ca="1" si="2359"/>
        <v/>
      </c>
      <c r="CM797" s="58" t="str">
        <f t="shared" ca="1" si="2360"/>
        <v/>
      </c>
      <c r="CN797" s="58" t="str">
        <f t="shared" ca="1" si="2361"/>
        <v/>
      </c>
      <c r="CO797" s="58" t="str">
        <f t="shared" ca="1" si="2362"/>
        <v/>
      </c>
      <c r="CP797" s="58" t="str">
        <f t="shared" ca="1" si="2363"/>
        <v>09</v>
      </c>
      <c r="CQ797" s="58" t="str">
        <f t="shared" ca="1" si="2364"/>
        <v/>
      </c>
      <c r="CR797" s="58" t="str">
        <f t="shared" ca="1" si="2365"/>
        <v/>
      </c>
      <c r="CS797" s="58" t="str">
        <f t="shared" ca="1" si="2366"/>
        <v/>
      </c>
      <c r="CT797" s="58" t="str">
        <f t="shared" ca="1" si="2367"/>
        <v/>
      </c>
      <c r="CU797" s="58" t="str">
        <f t="shared" ca="1" si="2368"/>
        <v/>
      </c>
      <c r="CV797" s="58" t="str">
        <f t="shared" ca="1" si="2369"/>
        <v/>
      </c>
      <c r="CW797" s="58" t="str">
        <f t="shared" ca="1" si="2370"/>
        <v/>
      </c>
      <c r="CX797" s="58" t="str">
        <f t="shared" ca="1" si="2371"/>
        <v/>
      </c>
      <c r="CY797" s="58" t="str">
        <f t="shared" ca="1" si="2372"/>
        <v/>
      </c>
      <c r="CZ797" s="58" t="str">
        <f t="shared" ca="1" si="2373"/>
        <v/>
      </c>
      <c r="DA797" s="58" t="str">
        <f t="shared" ca="1" si="2374"/>
        <v/>
      </c>
      <c r="DB797" s="58" t="str">
        <f t="shared" ca="1" si="2375"/>
        <v/>
      </c>
      <c r="DC797" s="58" t="str">
        <f t="shared" ca="1" si="2376"/>
        <v/>
      </c>
      <c r="DD797" s="58" t="str">
        <f t="shared" ca="1" si="2377"/>
        <v/>
      </c>
      <c r="DE797" s="58" t="str">
        <f t="shared" ca="1" si="2378"/>
        <v/>
      </c>
      <c r="DF797" s="58" t="str">
        <f t="shared" ca="1" si="2379"/>
        <v/>
      </c>
      <c r="DG797" s="58" t="str">
        <f t="shared" ca="1" si="2380"/>
        <v/>
      </c>
      <c r="DH797" s="58" t="str">
        <f t="shared" ca="1" si="2381"/>
        <v/>
      </c>
      <c r="DI797" s="58" t="str">
        <f t="shared" ca="1" si="2382"/>
        <v/>
      </c>
      <c r="DJ797" s="58" t="str">
        <f t="shared" ca="1" si="2383"/>
        <v/>
      </c>
      <c r="DK797" s="58" t="str">
        <f t="shared" ca="1" si="2384"/>
        <v/>
      </c>
      <c r="DL797" s="58" t="str">
        <f t="shared" ca="1" si="2385"/>
        <v/>
      </c>
      <c r="DM797" s="58" t="str">
        <f t="shared" ca="1" si="2386"/>
        <v/>
      </c>
      <c r="DN797" s="58" t="str">
        <f t="shared" ca="1" si="2387"/>
        <v/>
      </c>
      <c r="DO797" s="58" t="str">
        <f t="shared" ca="1" si="2388"/>
        <v/>
      </c>
      <c r="DP797" s="58" t="str">
        <f t="shared" ca="1" si="2389"/>
        <v/>
      </c>
      <c r="DQ797" s="58" t="str">
        <f t="shared" ca="1" si="2389"/>
        <v/>
      </c>
      <c r="DR797" s="58" t="str">
        <f t="shared" ca="1" si="2390"/>
        <v/>
      </c>
      <c r="DS797" s="34">
        <f t="shared" ca="1" si="2391"/>
        <v>0</v>
      </c>
      <c r="DT797" s="34">
        <f t="shared" ca="1" si="2392"/>
        <v>0</v>
      </c>
      <c r="DU797" s="34">
        <f t="shared" ca="1" si="2393"/>
        <v>0</v>
      </c>
      <c r="DV797" s="34">
        <f t="shared" ca="1" si="2394"/>
        <v>0</v>
      </c>
      <c r="DW797" s="34">
        <f t="shared" ca="1" si="2395"/>
        <v>0</v>
      </c>
      <c r="DX797" s="34">
        <f t="shared" ca="1" si="2396"/>
        <v>0</v>
      </c>
      <c r="DY797" s="34">
        <f t="shared" ca="1" si="2397"/>
        <v>0</v>
      </c>
      <c r="DZ797" s="34">
        <f t="shared" ca="1" si="2398"/>
        <v>0</v>
      </c>
      <c r="EA797" s="34">
        <f t="shared" ca="1" si="2399"/>
        <v>0</v>
      </c>
      <c r="EB797" s="34">
        <f t="shared" ca="1" si="2400"/>
        <v>0</v>
      </c>
      <c r="EC797" s="34">
        <f t="shared" ca="1" si="2401"/>
        <v>0</v>
      </c>
      <c r="ED797" s="34">
        <f t="shared" ca="1" si="2402"/>
        <v>0</v>
      </c>
      <c r="EE797" s="34">
        <f t="shared" ca="1" si="2403"/>
        <v>0</v>
      </c>
      <c r="EF797" s="34">
        <f t="shared" ca="1" si="2404"/>
        <v>0</v>
      </c>
      <c r="EG797" s="34">
        <f t="shared" ca="1" si="2405"/>
        <v>0</v>
      </c>
      <c r="EH797" s="34">
        <f t="shared" ca="1" si="2406"/>
        <v>0</v>
      </c>
      <c r="EI797" s="34">
        <f t="shared" ca="1" si="2407"/>
        <v>0</v>
      </c>
      <c r="EJ797" s="34">
        <f t="shared" ca="1" si="2408"/>
        <v>0</v>
      </c>
      <c r="EK797" s="34">
        <f t="shared" ca="1" si="2409"/>
        <v>0</v>
      </c>
      <c r="EL797" s="34">
        <f t="shared" ca="1" si="2410"/>
        <v>0</v>
      </c>
      <c r="EM797" s="34">
        <f t="shared" ca="1" si="2411"/>
        <v>0</v>
      </c>
      <c r="EN797" s="34">
        <f t="shared" ca="1" si="2412"/>
        <v>0</v>
      </c>
      <c r="EO797" s="34">
        <f t="shared" ca="1" si="2413"/>
        <v>0</v>
      </c>
      <c r="EP797" s="34">
        <f t="shared" ca="1" si="2414"/>
        <v>0</v>
      </c>
      <c r="EQ797" s="34">
        <f t="shared" ca="1" si="2415"/>
        <v>0</v>
      </c>
      <c r="ER797" s="34">
        <f t="shared" ca="1" si="2416"/>
        <v>0</v>
      </c>
      <c r="ES797" s="34">
        <f t="shared" ca="1" si="2417"/>
        <v>0</v>
      </c>
      <c r="ET797" s="34">
        <f t="shared" ca="1" si="2418"/>
        <v>0</v>
      </c>
      <c r="EU797" s="34">
        <f t="shared" ca="1" si="2419"/>
        <v>0</v>
      </c>
      <c r="EV797" s="34">
        <f t="shared" ca="1" si="2420"/>
        <v>0</v>
      </c>
      <c r="EW797" s="34">
        <f t="shared" ca="1" si="2421"/>
        <v>0</v>
      </c>
      <c r="EX797" s="34">
        <f t="shared" ca="1" si="2422"/>
        <v>0</v>
      </c>
      <c r="EY797" s="34">
        <f t="shared" ca="1" si="2423"/>
        <v>0</v>
      </c>
      <c r="EZ797" s="34">
        <f t="shared" ca="1" si="2424"/>
        <v>0</v>
      </c>
      <c r="FA797" s="34">
        <f t="shared" ca="1" si="2425"/>
        <v>0</v>
      </c>
      <c r="FB797" s="34">
        <f t="shared" ca="1" si="2426"/>
        <v>0</v>
      </c>
      <c r="FC797" s="34">
        <f t="shared" ca="1" si="2427"/>
        <v>0</v>
      </c>
      <c r="FD797" s="71"/>
      <c r="FE797" s="76"/>
      <c r="FF797" s="76"/>
      <c r="FG797" s="76"/>
      <c r="FH797" s="58"/>
      <c r="FI797" s="58"/>
      <c r="FJ797" s="58">
        <v>0</v>
      </c>
      <c r="FK797" s="58">
        <v>0</v>
      </c>
      <c r="FL797" s="34">
        <f t="shared" ca="1" si="2307"/>
        <v>0</v>
      </c>
      <c r="FM797" s="34">
        <f t="shared" ca="1" si="2308"/>
        <v>0</v>
      </c>
      <c r="FN797" s="34">
        <f t="shared" ca="1" si="2309"/>
        <v>0</v>
      </c>
      <c r="FO797" s="34">
        <f t="shared" ca="1" si="2310"/>
        <v>0</v>
      </c>
      <c r="FP797" s="34">
        <f t="shared" ca="1" si="2311"/>
        <v>0</v>
      </c>
      <c r="FQ797" s="34">
        <f t="shared" ca="1" si="2312"/>
        <v>0</v>
      </c>
      <c r="FR797" s="34">
        <f t="shared" ca="1" si="2313"/>
        <v>0</v>
      </c>
      <c r="FS797" s="34">
        <f t="shared" ca="1" si="2314"/>
        <v>0</v>
      </c>
      <c r="FT797" s="34">
        <f t="shared" ca="1" si="2315"/>
        <v>0</v>
      </c>
      <c r="FU797" s="34">
        <f t="shared" ca="1" si="2316"/>
        <v>0</v>
      </c>
      <c r="FV797" s="34">
        <f t="shared" ca="1" si="2317"/>
        <v>0</v>
      </c>
      <c r="FW797" s="34">
        <f t="shared" ca="1" si="2318"/>
        <v>0</v>
      </c>
      <c r="FX797" s="34">
        <f t="shared" ca="1" si="2319"/>
        <v>0</v>
      </c>
      <c r="FY797" s="34">
        <f t="shared" ca="1" si="2320"/>
        <v>0</v>
      </c>
      <c r="FZ797" s="34">
        <f t="shared" ca="1" si="2321"/>
        <v>0</v>
      </c>
      <c r="GA797" s="34">
        <f t="shared" ca="1" si="2322"/>
        <v>0</v>
      </c>
      <c r="GB797" s="34">
        <f t="shared" ca="1" si="2323"/>
        <v>0</v>
      </c>
      <c r="GC797" s="34">
        <f t="shared" ca="1" si="2324"/>
        <v>0</v>
      </c>
      <c r="GD797" s="34">
        <f t="shared" ca="1" si="2325"/>
        <v>0</v>
      </c>
      <c r="GE797" s="34">
        <f t="shared" ca="1" si="2326"/>
        <v>0</v>
      </c>
      <c r="GF797" s="34">
        <f t="shared" ca="1" si="2327"/>
        <v>0</v>
      </c>
      <c r="GG797" s="34">
        <f t="shared" ca="1" si="2328"/>
        <v>0</v>
      </c>
      <c r="GH797" s="34">
        <f t="shared" ca="1" si="2329"/>
        <v>0</v>
      </c>
      <c r="GI797" s="34">
        <f t="shared" ca="1" si="2330"/>
        <v>0</v>
      </c>
      <c r="GJ797" s="34">
        <f t="shared" ca="1" si="2331"/>
        <v>0</v>
      </c>
      <c r="GK797" s="34">
        <f t="shared" ca="1" si="2332"/>
        <v>0</v>
      </c>
      <c r="GL797" s="34">
        <f t="shared" ca="1" si="2333"/>
        <v>0</v>
      </c>
      <c r="GM797" s="34">
        <f t="shared" ca="1" si="2334"/>
        <v>0</v>
      </c>
      <c r="GN797" s="34">
        <f t="shared" ca="1" si="2335"/>
        <v>0</v>
      </c>
      <c r="GO797" s="34">
        <f t="shared" ca="1" si="2336"/>
        <v>0</v>
      </c>
      <c r="GP797" s="34">
        <f t="shared" ca="1" si="2337"/>
        <v>0</v>
      </c>
      <c r="GQ797" s="34">
        <f t="shared" ca="1" si="2338"/>
        <v>0</v>
      </c>
      <c r="GR797" s="34">
        <f t="shared" ca="1" si="2339"/>
        <v>0</v>
      </c>
      <c r="GS797" s="34">
        <f t="shared" ca="1" si="2340"/>
        <v>0</v>
      </c>
      <c r="GT797" s="34">
        <f t="shared" ca="1" si="2341"/>
        <v>0</v>
      </c>
      <c r="GU797" s="34">
        <f t="shared" ca="1" si="2342"/>
        <v>0</v>
      </c>
      <c r="GV797" s="34">
        <f t="shared" ca="1" si="2343"/>
        <v>0</v>
      </c>
      <c r="GW797" s="49" t="str">
        <f t="shared" ca="1" si="2299"/>
        <v>H</v>
      </c>
      <c r="GX797" s="49"/>
      <c r="GY797" s="49"/>
      <c r="GZ797" s="49"/>
      <c r="HA797" s="49"/>
      <c r="HB797" s="49" t="str">
        <f t="shared" ca="1" si="2300"/>
        <v>E</v>
      </c>
      <c r="HC797" s="49"/>
      <c r="HD797" s="49"/>
      <c r="HE797" s="49"/>
      <c r="HF797" s="49"/>
      <c r="HG797" s="49" t="str">
        <f t="shared" ca="1" si="2301"/>
        <v>B</v>
      </c>
      <c r="HH797" s="49"/>
      <c r="HI797" s="49"/>
      <c r="HJ797" s="49"/>
      <c r="HK797" s="49"/>
      <c r="HL797" s="65"/>
      <c r="HM797" s="50"/>
      <c r="HN797" s="50"/>
      <c r="HO797" s="66"/>
      <c r="HP797" s="66"/>
      <c r="HQ797" s="33"/>
      <c r="HR797" s="66"/>
      <c r="HS797" s="66"/>
      <c r="HT797" s="67"/>
      <c r="HU797" s="65"/>
      <c r="HV797" s="50"/>
      <c r="HW797" s="50"/>
      <c r="HX797" s="66"/>
      <c r="HY797" s="66"/>
      <c r="HZ797" s="33"/>
      <c r="IA797" s="66"/>
      <c r="IB797" s="66"/>
      <c r="IC797" s="67"/>
      <c r="ID797" s="65"/>
      <c r="IE797" s="50"/>
      <c r="IF797" s="50"/>
      <c r="IG797" s="66"/>
      <c r="IH797" s="66"/>
      <c r="II797" s="33" t="str">
        <f t="shared" ca="1" si="2344"/>
        <v>0</v>
      </c>
      <c r="IJ797" s="66" t="str">
        <f t="shared" ca="1" si="2345"/>
        <v/>
      </c>
      <c r="IK797" s="66" t="str">
        <f t="shared" ca="1" si="2346"/>
        <v/>
      </c>
      <c r="IL797" s="67">
        <f t="shared" ca="1" si="2302"/>
        <v>1</v>
      </c>
      <c r="IM797" s="34"/>
      <c r="IN797" s="34"/>
      <c r="IO797" s="37">
        <f t="shared" ca="1" si="2352"/>
        <v>0</v>
      </c>
      <c r="IP797" s="22">
        <f t="shared" ca="1" si="2347"/>
        <v>6</v>
      </c>
      <c r="IQ797" s="78" t="str">
        <f t="shared" ca="1" si="2428"/>
        <v>Profit Target</v>
      </c>
      <c r="IR797" s="156">
        <f t="shared" ca="1" si="2429"/>
        <v>0</v>
      </c>
      <c r="IS797" s="78">
        <f t="shared" ca="1" si="2303"/>
        <v>6</v>
      </c>
      <c r="IT797" s="58"/>
      <c r="IU797" s="58"/>
      <c r="IV797" s="58"/>
      <c r="IW797" s="58"/>
      <c r="IX797" s="58"/>
      <c r="IY797" s="58"/>
      <c r="IZ797" s="58"/>
      <c r="JA797" s="58"/>
      <c r="JB797" s="58"/>
      <c r="JC797" s="58"/>
      <c r="JD797" s="58"/>
      <c r="JE797" s="58"/>
      <c r="JF797" s="58"/>
      <c r="JG797" s="58"/>
      <c r="JH797" s="58"/>
      <c r="JI797" s="58"/>
      <c r="JJ797" s="58"/>
      <c r="JK797" s="58"/>
      <c r="JL797" s="58"/>
      <c r="JM797" s="58"/>
      <c r="JN797" s="58"/>
      <c r="JO797" s="58"/>
      <c r="JP797" s="58"/>
      <c r="JQ797" s="58"/>
      <c r="JR797" s="58"/>
      <c r="JS797" s="58"/>
      <c r="JT797" s="58"/>
      <c r="JU797" s="58"/>
      <c r="JV797" s="58"/>
      <c r="JW797" s="58"/>
      <c r="JX797" s="58"/>
      <c r="JY797" s="58"/>
      <c r="JZ797" s="58"/>
      <c r="KA797" s="58"/>
      <c r="KB797" s="58"/>
      <c r="KC797" s="58"/>
      <c r="KD797" s="58"/>
      <c r="KE797" s="58"/>
      <c r="KF797" s="58"/>
      <c r="KG797" s="58"/>
      <c r="KH797" s="58"/>
      <c r="KI797" s="58"/>
      <c r="KJ797" s="58"/>
      <c r="KK797" s="58"/>
      <c r="KL797" s="58"/>
      <c r="KM797" s="58"/>
      <c r="KN797" s="58"/>
      <c r="KO797" s="58"/>
      <c r="KP797" s="58"/>
      <c r="KQ797" s="58"/>
      <c r="KR797" s="58"/>
      <c r="KS797" s="58"/>
      <c r="KT797" s="58"/>
      <c r="KU797" s="58"/>
      <c r="KV797" s="58"/>
      <c r="KW797" s="58"/>
      <c r="KX797" s="58"/>
      <c r="KY797" s="58"/>
      <c r="KZ797" s="58"/>
      <c r="LA797" s="58"/>
      <c r="LB797" s="58"/>
      <c r="LC797" s="58"/>
      <c r="LD797" s="58"/>
      <c r="LE797" s="58"/>
      <c r="LF797" s="58"/>
      <c r="LG797" s="58"/>
      <c r="LH797" s="58"/>
      <c r="LI797" s="58"/>
      <c r="LJ797" s="58"/>
      <c r="LK797" s="58"/>
      <c r="LL797" s="58"/>
      <c r="LM797" s="58"/>
      <c r="LN797" s="58"/>
      <c r="LO797" s="58"/>
      <c r="LP797" s="90" t="str">
        <f t="shared" si="2304"/>
        <v/>
      </c>
      <c r="MO797" s="15">
        <f t="shared" ca="1" si="2305"/>
        <v>9</v>
      </c>
    </row>
    <row r="798" spans="1:353">
      <c r="A798" s="15">
        <f t="shared" ca="1" si="2291"/>
        <v>10</v>
      </c>
      <c r="B798" s="33" t="str">
        <f t="shared" ca="1" si="2292"/>
        <v>DB</v>
      </c>
      <c r="C798" s="10" t="str">
        <f t="shared" ca="1" si="2293"/>
        <v>profit target</v>
      </c>
      <c r="D798" s="50">
        <f t="shared" ca="1" si="2294"/>
        <v>0</v>
      </c>
      <c r="E798" s="10" t="str">
        <f t="shared" si="2295"/>
        <v/>
      </c>
      <c r="F798" s="111">
        <f t="shared" si="2348"/>
        <v>794</v>
      </c>
      <c r="G798" s="59">
        <f t="shared" ca="1" si="2353"/>
        <v>1</v>
      </c>
      <c r="H798" s="56">
        <f t="shared" ref="H798:AR798" ca="1" si="2488">COUNTIF($A160:$A798,H$5)</f>
        <v>18</v>
      </c>
      <c r="I798" s="56">
        <f t="shared" ca="1" si="2488"/>
        <v>16</v>
      </c>
      <c r="J798" s="56">
        <f t="shared" ca="1" si="2488"/>
        <v>12</v>
      </c>
      <c r="K798" s="56">
        <f t="shared" ca="1" si="2488"/>
        <v>19</v>
      </c>
      <c r="L798" s="56">
        <f t="shared" ca="1" si="2488"/>
        <v>18</v>
      </c>
      <c r="M798" s="56">
        <f t="shared" ca="1" si="2488"/>
        <v>17</v>
      </c>
      <c r="N798" s="56">
        <f t="shared" ca="1" si="2488"/>
        <v>11</v>
      </c>
      <c r="O798" s="56">
        <f t="shared" ca="1" si="2488"/>
        <v>14</v>
      </c>
      <c r="P798" s="56">
        <f t="shared" ca="1" si="2488"/>
        <v>10</v>
      </c>
      <c r="Q798" s="56">
        <f t="shared" ca="1" si="2488"/>
        <v>22</v>
      </c>
      <c r="R798" s="56">
        <f t="shared" ca="1" si="2488"/>
        <v>24</v>
      </c>
      <c r="S798" s="56">
        <f t="shared" ca="1" si="2488"/>
        <v>18</v>
      </c>
      <c r="T798" s="56">
        <f t="shared" ca="1" si="2488"/>
        <v>15</v>
      </c>
      <c r="U798" s="56">
        <f t="shared" ca="1" si="2488"/>
        <v>18</v>
      </c>
      <c r="V798" s="56">
        <f t="shared" ca="1" si="2488"/>
        <v>13</v>
      </c>
      <c r="W798" s="56">
        <f t="shared" ca="1" si="2488"/>
        <v>15</v>
      </c>
      <c r="X798" s="56">
        <f t="shared" ca="1" si="2488"/>
        <v>22</v>
      </c>
      <c r="Y798" s="56">
        <f t="shared" ca="1" si="2488"/>
        <v>23</v>
      </c>
      <c r="Z798" s="56">
        <f t="shared" ca="1" si="2488"/>
        <v>19</v>
      </c>
      <c r="AA798" s="56">
        <f t="shared" ca="1" si="2488"/>
        <v>13</v>
      </c>
      <c r="AB798" s="56">
        <f t="shared" ca="1" si="2488"/>
        <v>11</v>
      </c>
      <c r="AC798" s="56">
        <f t="shared" ca="1" si="2488"/>
        <v>20</v>
      </c>
      <c r="AD798" s="56">
        <f t="shared" ca="1" si="2488"/>
        <v>23</v>
      </c>
      <c r="AE798" s="56">
        <f t="shared" ca="1" si="2488"/>
        <v>21</v>
      </c>
      <c r="AF798" s="56">
        <f t="shared" ca="1" si="2488"/>
        <v>14</v>
      </c>
      <c r="AG798" s="56">
        <f t="shared" ca="1" si="2488"/>
        <v>18</v>
      </c>
      <c r="AH798" s="56">
        <f t="shared" ca="1" si="2488"/>
        <v>13</v>
      </c>
      <c r="AI798" s="56">
        <f t="shared" ca="1" si="2488"/>
        <v>14</v>
      </c>
      <c r="AJ798" s="56">
        <f t="shared" ca="1" si="2488"/>
        <v>28</v>
      </c>
      <c r="AK798" s="56">
        <f t="shared" ca="1" si="2488"/>
        <v>15</v>
      </c>
      <c r="AL798" s="56">
        <f t="shared" ca="1" si="2488"/>
        <v>12</v>
      </c>
      <c r="AM798" s="56">
        <f t="shared" ca="1" si="2488"/>
        <v>25</v>
      </c>
      <c r="AN798" s="56">
        <f t="shared" ca="1" si="2488"/>
        <v>17</v>
      </c>
      <c r="AO798" s="56">
        <f t="shared" ca="1" si="2488"/>
        <v>17</v>
      </c>
      <c r="AP798" s="56">
        <f t="shared" ca="1" si="2488"/>
        <v>25</v>
      </c>
      <c r="AQ798" s="56">
        <f t="shared" ca="1" si="2488"/>
        <v>15</v>
      </c>
      <c r="AR798" s="56">
        <f t="shared" ca="1" si="2488"/>
        <v>14</v>
      </c>
      <c r="AS798" s="101">
        <f t="shared" ca="1" si="2350"/>
        <v>0</v>
      </c>
      <c r="AT798" s="58">
        <f t="shared" si="2297"/>
        <v>794</v>
      </c>
      <c r="AU798" s="105">
        <f t="shared" si="2351"/>
        <v>22</v>
      </c>
      <c r="AV798" s="105">
        <f t="shared" si="2298"/>
        <v>514.51200000000006</v>
      </c>
      <c r="AW798" s="58">
        <f t="shared" ca="1" si="2449"/>
        <v>7</v>
      </c>
      <c r="AX798" s="58">
        <f t="shared" ca="1" si="2450"/>
        <v>64</v>
      </c>
      <c r="AY798" s="58">
        <f t="shared" ca="1" si="2451"/>
        <v>15</v>
      </c>
      <c r="AZ798" s="58">
        <f t="shared" ca="1" si="2452"/>
        <v>9</v>
      </c>
      <c r="BA798" s="58">
        <f t="shared" ca="1" si="2453"/>
        <v>124</v>
      </c>
      <c r="BB798" s="58">
        <f t="shared" ca="1" si="2454"/>
        <v>66</v>
      </c>
      <c r="BC798" s="58">
        <f t="shared" ca="1" si="2455"/>
        <v>61</v>
      </c>
      <c r="BD798" s="58">
        <f t="shared" ca="1" si="2456"/>
        <v>12</v>
      </c>
      <c r="BE798" s="58">
        <f t="shared" ca="1" si="2457"/>
        <v>193</v>
      </c>
      <c r="BF798" s="58">
        <f t="shared" ca="1" si="2458"/>
        <v>0</v>
      </c>
      <c r="BG798" s="58">
        <f t="shared" ca="1" si="2459"/>
        <v>80</v>
      </c>
      <c r="BH798" s="58">
        <f t="shared" ca="1" si="2460"/>
        <v>14</v>
      </c>
      <c r="BI798" s="58">
        <f t="shared" ca="1" si="2461"/>
        <v>19</v>
      </c>
      <c r="BJ798" s="58">
        <f t="shared" ca="1" si="2462"/>
        <v>4</v>
      </c>
      <c r="BK798" s="58">
        <f t="shared" ca="1" si="2463"/>
        <v>31</v>
      </c>
      <c r="BL798" s="58">
        <f t="shared" ca="1" si="2464"/>
        <v>39</v>
      </c>
      <c r="BM798" s="58">
        <f t="shared" ca="1" si="2465"/>
        <v>35</v>
      </c>
      <c r="BN798" s="58">
        <f t="shared" ca="1" si="2466"/>
        <v>22</v>
      </c>
      <c r="BO798" s="58">
        <f t="shared" ca="1" si="2467"/>
        <v>3</v>
      </c>
      <c r="BP798" s="58">
        <f t="shared" ca="1" si="2468"/>
        <v>36</v>
      </c>
      <c r="BQ798" s="58">
        <f t="shared" ca="1" si="2469"/>
        <v>2</v>
      </c>
      <c r="BR798" s="58">
        <f t="shared" ca="1" si="2470"/>
        <v>13</v>
      </c>
      <c r="BS798" s="58">
        <f t="shared" ca="1" si="2471"/>
        <v>44</v>
      </c>
      <c r="BT798" s="58">
        <f t="shared" ca="1" si="2472"/>
        <v>6</v>
      </c>
      <c r="BU798" s="58">
        <f t="shared" ca="1" si="2473"/>
        <v>56</v>
      </c>
      <c r="BV798" s="58">
        <f t="shared" ca="1" si="2474"/>
        <v>30</v>
      </c>
      <c r="BW798" s="58">
        <f t="shared" ca="1" si="2475"/>
        <v>63</v>
      </c>
      <c r="BX798" s="58">
        <f t="shared" ca="1" si="2476"/>
        <v>1</v>
      </c>
      <c r="BY798" s="58">
        <f t="shared" ca="1" si="2477"/>
        <v>11</v>
      </c>
      <c r="BZ798" s="58">
        <f t="shared" ca="1" si="2478"/>
        <v>49</v>
      </c>
      <c r="CA798" s="58">
        <f t="shared" ca="1" si="2479"/>
        <v>101</v>
      </c>
      <c r="CB798" s="58">
        <f t="shared" ca="1" si="2480"/>
        <v>82</v>
      </c>
      <c r="CC798" s="58">
        <f t="shared" ca="1" si="2481"/>
        <v>52</v>
      </c>
      <c r="CD798" s="58">
        <f t="shared" ca="1" si="2482"/>
        <v>83</v>
      </c>
      <c r="CE798" s="58">
        <f t="shared" ca="1" si="2483"/>
        <v>37</v>
      </c>
      <c r="CF798" s="58">
        <f t="shared" ca="1" si="2484"/>
        <v>8</v>
      </c>
      <c r="CG798" s="58">
        <f t="shared" ca="1" si="2485"/>
        <v>47</v>
      </c>
      <c r="CH798" s="58" t="str">
        <f t="shared" ca="1" si="2355"/>
        <v/>
      </c>
      <c r="CI798" s="58" t="str">
        <f t="shared" ca="1" si="2356"/>
        <v/>
      </c>
      <c r="CJ798" s="58" t="str">
        <f t="shared" ca="1" si="2357"/>
        <v/>
      </c>
      <c r="CK798" s="58" t="str">
        <f t="shared" ca="1" si="2358"/>
        <v/>
      </c>
      <c r="CL798" s="58" t="str">
        <f t="shared" ca="1" si="2359"/>
        <v/>
      </c>
      <c r="CM798" s="58" t="str">
        <f t="shared" ca="1" si="2360"/>
        <v/>
      </c>
      <c r="CN798" s="58" t="str">
        <f t="shared" ca="1" si="2361"/>
        <v/>
      </c>
      <c r="CO798" s="58" t="str">
        <f t="shared" ca="1" si="2362"/>
        <v/>
      </c>
      <c r="CP798" s="58" t="str">
        <f t="shared" ca="1" si="2363"/>
        <v>09</v>
      </c>
      <c r="CQ798" s="58" t="str">
        <f t="shared" ca="1" si="2364"/>
        <v/>
      </c>
      <c r="CR798" s="58" t="str">
        <f t="shared" ca="1" si="2365"/>
        <v/>
      </c>
      <c r="CS798" s="58" t="str">
        <f t="shared" ca="1" si="2366"/>
        <v/>
      </c>
      <c r="CT798" s="58" t="str">
        <f t="shared" ca="1" si="2367"/>
        <v/>
      </c>
      <c r="CU798" s="58" t="str">
        <f t="shared" ca="1" si="2368"/>
        <v/>
      </c>
      <c r="CV798" s="58" t="str">
        <f t="shared" ca="1" si="2369"/>
        <v/>
      </c>
      <c r="CW798" s="58" t="str">
        <f t="shared" ca="1" si="2370"/>
        <v/>
      </c>
      <c r="CX798" s="58" t="str">
        <f t="shared" ca="1" si="2371"/>
        <v/>
      </c>
      <c r="CY798" s="58" t="str">
        <f t="shared" ca="1" si="2372"/>
        <v/>
      </c>
      <c r="CZ798" s="58" t="str">
        <f t="shared" ca="1" si="2373"/>
        <v/>
      </c>
      <c r="DA798" s="58" t="str">
        <f t="shared" ca="1" si="2374"/>
        <v/>
      </c>
      <c r="DB798" s="58" t="str">
        <f t="shared" ca="1" si="2375"/>
        <v/>
      </c>
      <c r="DC798" s="58" t="str">
        <f t="shared" ca="1" si="2376"/>
        <v/>
      </c>
      <c r="DD798" s="58" t="str">
        <f t="shared" ca="1" si="2377"/>
        <v/>
      </c>
      <c r="DE798" s="58" t="str">
        <f t="shared" ca="1" si="2378"/>
        <v/>
      </c>
      <c r="DF798" s="58" t="str">
        <f t="shared" ca="1" si="2379"/>
        <v/>
      </c>
      <c r="DG798" s="58" t="str">
        <f t="shared" ca="1" si="2380"/>
        <v/>
      </c>
      <c r="DH798" s="58" t="str">
        <f t="shared" ca="1" si="2381"/>
        <v/>
      </c>
      <c r="DI798" s="58" t="str">
        <f t="shared" ca="1" si="2382"/>
        <v/>
      </c>
      <c r="DJ798" s="58" t="str">
        <f t="shared" ca="1" si="2383"/>
        <v/>
      </c>
      <c r="DK798" s="58" t="str">
        <f t="shared" ca="1" si="2384"/>
        <v/>
      </c>
      <c r="DL798" s="58" t="str">
        <f t="shared" ca="1" si="2385"/>
        <v/>
      </c>
      <c r="DM798" s="58" t="str">
        <f t="shared" ca="1" si="2386"/>
        <v/>
      </c>
      <c r="DN798" s="58" t="str">
        <f t="shared" ca="1" si="2387"/>
        <v/>
      </c>
      <c r="DO798" s="58" t="str">
        <f t="shared" ca="1" si="2388"/>
        <v/>
      </c>
      <c r="DP798" s="58" t="str">
        <f t="shared" ca="1" si="2389"/>
        <v/>
      </c>
      <c r="DQ798" s="58" t="str">
        <f t="shared" ca="1" si="2389"/>
        <v/>
      </c>
      <c r="DR798" s="58" t="str">
        <f t="shared" ca="1" si="2390"/>
        <v/>
      </c>
      <c r="DS798" s="34">
        <f t="shared" ca="1" si="2391"/>
        <v>0</v>
      </c>
      <c r="DT798" s="34">
        <f t="shared" ca="1" si="2392"/>
        <v>0</v>
      </c>
      <c r="DU798" s="34">
        <f t="shared" ca="1" si="2393"/>
        <v>0</v>
      </c>
      <c r="DV798" s="34">
        <f t="shared" ca="1" si="2394"/>
        <v>0</v>
      </c>
      <c r="DW798" s="34">
        <f t="shared" ca="1" si="2395"/>
        <v>0</v>
      </c>
      <c r="DX798" s="34">
        <f t="shared" ca="1" si="2396"/>
        <v>0</v>
      </c>
      <c r="DY798" s="34">
        <f t="shared" ca="1" si="2397"/>
        <v>0</v>
      </c>
      <c r="DZ798" s="34">
        <f t="shared" ca="1" si="2398"/>
        <v>0</v>
      </c>
      <c r="EA798" s="34">
        <f t="shared" ca="1" si="2399"/>
        <v>0</v>
      </c>
      <c r="EB798" s="34">
        <f t="shared" ca="1" si="2400"/>
        <v>0</v>
      </c>
      <c r="EC798" s="34">
        <f t="shared" ca="1" si="2401"/>
        <v>0</v>
      </c>
      <c r="ED798" s="34">
        <f t="shared" ca="1" si="2402"/>
        <v>0</v>
      </c>
      <c r="EE798" s="34">
        <f t="shared" ca="1" si="2403"/>
        <v>0</v>
      </c>
      <c r="EF798" s="34">
        <f t="shared" ca="1" si="2404"/>
        <v>0</v>
      </c>
      <c r="EG798" s="34">
        <f t="shared" ca="1" si="2405"/>
        <v>0</v>
      </c>
      <c r="EH798" s="34">
        <f t="shared" ca="1" si="2406"/>
        <v>0</v>
      </c>
      <c r="EI798" s="34">
        <f t="shared" ca="1" si="2407"/>
        <v>0</v>
      </c>
      <c r="EJ798" s="34">
        <f t="shared" ca="1" si="2408"/>
        <v>0</v>
      </c>
      <c r="EK798" s="34">
        <f t="shared" ca="1" si="2409"/>
        <v>0</v>
      </c>
      <c r="EL798" s="34">
        <f t="shared" ca="1" si="2410"/>
        <v>0</v>
      </c>
      <c r="EM798" s="34">
        <f t="shared" ca="1" si="2411"/>
        <v>0</v>
      </c>
      <c r="EN798" s="34">
        <f t="shared" ca="1" si="2412"/>
        <v>0</v>
      </c>
      <c r="EO798" s="34">
        <f t="shared" ca="1" si="2413"/>
        <v>0</v>
      </c>
      <c r="EP798" s="34">
        <f t="shared" ca="1" si="2414"/>
        <v>0</v>
      </c>
      <c r="EQ798" s="34">
        <f t="shared" ca="1" si="2415"/>
        <v>0</v>
      </c>
      <c r="ER798" s="34">
        <f t="shared" ca="1" si="2416"/>
        <v>0</v>
      </c>
      <c r="ES798" s="34">
        <f t="shared" ca="1" si="2417"/>
        <v>0</v>
      </c>
      <c r="ET798" s="34">
        <f t="shared" ca="1" si="2418"/>
        <v>0</v>
      </c>
      <c r="EU798" s="34">
        <f t="shared" ca="1" si="2419"/>
        <v>0</v>
      </c>
      <c r="EV798" s="34">
        <f t="shared" ca="1" si="2420"/>
        <v>0</v>
      </c>
      <c r="EW798" s="34">
        <f t="shared" ca="1" si="2421"/>
        <v>0</v>
      </c>
      <c r="EX798" s="34">
        <f t="shared" ca="1" si="2422"/>
        <v>0</v>
      </c>
      <c r="EY798" s="34">
        <f t="shared" ca="1" si="2423"/>
        <v>0</v>
      </c>
      <c r="EZ798" s="34">
        <f t="shared" ca="1" si="2424"/>
        <v>0</v>
      </c>
      <c r="FA798" s="34">
        <f t="shared" ca="1" si="2425"/>
        <v>0</v>
      </c>
      <c r="FB798" s="34">
        <f t="shared" ca="1" si="2426"/>
        <v>0</v>
      </c>
      <c r="FC798" s="34">
        <f t="shared" ca="1" si="2427"/>
        <v>0</v>
      </c>
      <c r="FD798" s="71"/>
      <c r="FE798" s="76"/>
      <c r="FF798" s="76"/>
      <c r="FG798" s="76"/>
      <c r="FH798" s="58"/>
      <c r="FI798" s="58"/>
      <c r="FJ798" s="58">
        <v>0</v>
      </c>
      <c r="FK798" s="58">
        <v>0</v>
      </c>
      <c r="FL798" s="34">
        <f t="shared" ca="1" si="2307"/>
        <v>0</v>
      </c>
      <c r="FM798" s="34">
        <f t="shared" ca="1" si="2308"/>
        <v>0</v>
      </c>
      <c r="FN798" s="34">
        <f t="shared" ca="1" si="2309"/>
        <v>0</v>
      </c>
      <c r="FO798" s="34">
        <f t="shared" ca="1" si="2310"/>
        <v>0</v>
      </c>
      <c r="FP798" s="34">
        <f t="shared" ca="1" si="2311"/>
        <v>0</v>
      </c>
      <c r="FQ798" s="34">
        <f t="shared" ca="1" si="2312"/>
        <v>0</v>
      </c>
      <c r="FR798" s="34">
        <f t="shared" ca="1" si="2313"/>
        <v>0</v>
      </c>
      <c r="FS798" s="34">
        <f t="shared" ca="1" si="2314"/>
        <v>0</v>
      </c>
      <c r="FT798" s="34">
        <f t="shared" ca="1" si="2315"/>
        <v>0</v>
      </c>
      <c r="FU798" s="34">
        <f t="shared" ca="1" si="2316"/>
        <v>0</v>
      </c>
      <c r="FV798" s="34">
        <f t="shared" ca="1" si="2317"/>
        <v>0</v>
      </c>
      <c r="FW798" s="34">
        <f t="shared" ca="1" si="2318"/>
        <v>0</v>
      </c>
      <c r="FX798" s="34">
        <f t="shared" ca="1" si="2319"/>
        <v>0</v>
      </c>
      <c r="FY798" s="34">
        <f t="shared" ca="1" si="2320"/>
        <v>0</v>
      </c>
      <c r="FZ798" s="34">
        <f t="shared" ca="1" si="2321"/>
        <v>0</v>
      </c>
      <c r="GA798" s="34">
        <f t="shared" ca="1" si="2322"/>
        <v>0</v>
      </c>
      <c r="GB798" s="34">
        <f t="shared" ca="1" si="2323"/>
        <v>0</v>
      </c>
      <c r="GC798" s="34">
        <f t="shared" ca="1" si="2324"/>
        <v>0</v>
      </c>
      <c r="GD798" s="34">
        <f t="shared" ca="1" si="2325"/>
        <v>0</v>
      </c>
      <c r="GE798" s="34">
        <f t="shared" ca="1" si="2326"/>
        <v>0</v>
      </c>
      <c r="GF798" s="34">
        <f t="shared" ca="1" si="2327"/>
        <v>0</v>
      </c>
      <c r="GG798" s="34">
        <f t="shared" ca="1" si="2328"/>
        <v>0</v>
      </c>
      <c r="GH798" s="34">
        <f t="shared" ca="1" si="2329"/>
        <v>0</v>
      </c>
      <c r="GI798" s="34">
        <f t="shared" ca="1" si="2330"/>
        <v>0</v>
      </c>
      <c r="GJ798" s="34">
        <f t="shared" ca="1" si="2331"/>
        <v>0</v>
      </c>
      <c r="GK798" s="34">
        <f t="shared" ca="1" si="2332"/>
        <v>0</v>
      </c>
      <c r="GL798" s="34">
        <f t="shared" ca="1" si="2333"/>
        <v>0</v>
      </c>
      <c r="GM798" s="34">
        <f t="shared" ca="1" si="2334"/>
        <v>0</v>
      </c>
      <c r="GN798" s="34">
        <f t="shared" ca="1" si="2335"/>
        <v>0</v>
      </c>
      <c r="GO798" s="34">
        <f t="shared" ca="1" si="2336"/>
        <v>0</v>
      </c>
      <c r="GP798" s="34">
        <f t="shared" ca="1" si="2337"/>
        <v>0</v>
      </c>
      <c r="GQ798" s="34">
        <f t="shared" ca="1" si="2338"/>
        <v>0</v>
      </c>
      <c r="GR798" s="34">
        <f t="shared" ca="1" si="2339"/>
        <v>0</v>
      </c>
      <c r="GS798" s="34">
        <f t="shared" ca="1" si="2340"/>
        <v>0</v>
      </c>
      <c r="GT798" s="34">
        <f t="shared" ca="1" si="2341"/>
        <v>0</v>
      </c>
      <c r="GU798" s="34">
        <f t="shared" ca="1" si="2342"/>
        <v>0</v>
      </c>
      <c r="GV798" s="34">
        <f t="shared" ca="1" si="2343"/>
        <v>0</v>
      </c>
      <c r="GW798" s="49" t="str">
        <f t="shared" ca="1" si="2299"/>
        <v>L</v>
      </c>
      <c r="GX798" s="49"/>
      <c r="GY798" s="49"/>
      <c r="GZ798" s="49"/>
      <c r="HA798" s="49"/>
      <c r="HB798" s="49" t="str">
        <f t="shared" ca="1" si="2300"/>
        <v>E</v>
      </c>
      <c r="HC798" s="49"/>
      <c r="HD798" s="49"/>
      <c r="HE798" s="49"/>
      <c r="HF798" s="49"/>
      <c r="HG798" s="49" t="str">
        <f t="shared" ca="1" si="2301"/>
        <v>B</v>
      </c>
      <c r="HH798" s="49"/>
      <c r="HI798" s="49"/>
      <c r="HJ798" s="49"/>
      <c r="HK798" s="49"/>
      <c r="HL798" s="65"/>
      <c r="HM798" s="50"/>
      <c r="HN798" s="50"/>
      <c r="HO798" s="66"/>
      <c r="HP798" s="66"/>
      <c r="HQ798" s="33"/>
      <c r="HR798" s="66"/>
      <c r="HS798" s="66"/>
      <c r="HT798" s="67"/>
      <c r="HU798" s="65"/>
      <c r="HV798" s="50"/>
      <c r="HW798" s="50"/>
      <c r="HX798" s="66"/>
      <c r="HY798" s="66"/>
      <c r="HZ798" s="33"/>
      <c r="IA798" s="66"/>
      <c r="IB798" s="66"/>
      <c r="IC798" s="67"/>
      <c r="ID798" s="65"/>
      <c r="IE798" s="50"/>
      <c r="IF798" s="50"/>
      <c r="IG798" s="66"/>
      <c r="IH798" s="66"/>
      <c r="II798" s="33" t="str">
        <f t="shared" ca="1" si="2344"/>
        <v>0</v>
      </c>
      <c r="IJ798" s="66" t="str">
        <f t="shared" ca="1" si="2345"/>
        <v/>
      </c>
      <c r="IK798" s="66" t="str">
        <f t="shared" ca="1" si="2346"/>
        <v/>
      </c>
      <c r="IL798" s="67">
        <f t="shared" ca="1" si="2302"/>
        <v>1</v>
      </c>
      <c r="IM798" s="34"/>
      <c r="IN798" s="34"/>
      <c r="IO798" s="37">
        <f t="shared" ca="1" si="2352"/>
        <v>0</v>
      </c>
      <c r="IP798" s="22">
        <f t="shared" ca="1" si="2347"/>
        <v>6</v>
      </c>
      <c r="IQ798" s="78" t="str">
        <f t="shared" ca="1" si="2428"/>
        <v>Profit Target</v>
      </c>
      <c r="IR798" s="156">
        <f t="shared" ca="1" si="2429"/>
        <v>0</v>
      </c>
      <c r="IS798" s="78">
        <f t="shared" ca="1" si="2303"/>
        <v>6</v>
      </c>
      <c r="IT798" s="58"/>
      <c r="IU798" s="58"/>
      <c r="IV798" s="58"/>
      <c r="IW798" s="58"/>
      <c r="IX798" s="58"/>
      <c r="IY798" s="58"/>
      <c r="IZ798" s="58"/>
      <c r="JA798" s="58"/>
      <c r="JB798" s="58"/>
      <c r="JC798" s="58"/>
      <c r="JD798" s="58"/>
      <c r="JE798" s="58"/>
      <c r="JF798" s="58"/>
      <c r="JG798" s="58"/>
      <c r="JH798" s="58"/>
      <c r="JI798" s="58"/>
      <c r="JJ798" s="58"/>
      <c r="JK798" s="58"/>
      <c r="JL798" s="58"/>
      <c r="JM798" s="58"/>
      <c r="JN798" s="58"/>
      <c r="JO798" s="58"/>
      <c r="JP798" s="58"/>
      <c r="JQ798" s="58"/>
      <c r="JR798" s="58"/>
      <c r="JS798" s="58"/>
      <c r="JT798" s="58"/>
      <c r="JU798" s="58"/>
      <c r="JV798" s="58"/>
      <c r="JW798" s="58"/>
      <c r="JX798" s="58"/>
      <c r="JY798" s="58"/>
      <c r="JZ798" s="58"/>
      <c r="KA798" s="58"/>
      <c r="KB798" s="58"/>
      <c r="KC798" s="58"/>
      <c r="KD798" s="58"/>
      <c r="KE798" s="58"/>
      <c r="KF798" s="58"/>
      <c r="KG798" s="58"/>
      <c r="KH798" s="58"/>
      <c r="KI798" s="58"/>
      <c r="KJ798" s="58"/>
      <c r="KK798" s="58"/>
      <c r="KL798" s="58"/>
      <c r="KM798" s="58"/>
      <c r="KN798" s="58"/>
      <c r="KO798" s="58"/>
      <c r="KP798" s="58"/>
      <c r="KQ798" s="58"/>
      <c r="KR798" s="58"/>
      <c r="KS798" s="58"/>
      <c r="KT798" s="58"/>
      <c r="KU798" s="58"/>
      <c r="KV798" s="58"/>
      <c r="KW798" s="58"/>
      <c r="KX798" s="58"/>
      <c r="KY798" s="58"/>
      <c r="KZ798" s="58"/>
      <c r="LA798" s="58"/>
      <c r="LB798" s="58"/>
      <c r="LC798" s="58"/>
      <c r="LD798" s="58"/>
      <c r="LE798" s="58"/>
      <c r="LF798" s="58"/>
      <c r="LG798" s="58"/>
      <c r="LH798" s="58"/>
      <c r="LI798" s="58"/>
      <c r="LJ798" s="58"/>
      <c r="LK798" s="58"/>
      <c r="LL798" s="58"/>
      <c r="LM798" s="58"/>
      <c r="LN798" s="58"/>
      <c r="LO798" s="58"/>
      <c r="LP798" s="90" t="str">
        <f t="shared" si="2304"/>
        <v/>
      </c>
      <c r="MO798" s="15">
        <f t="shared" ca="1" si="2305"/>
        <v>32</v>
      </c>
    </row>
    <row r="799" spans="1:353">
      <c r="A799" s="15">
        <f t="shared" ca="1" si="2291"/>
        <v>1</v>
      </c>
      <c r="B799" s="33" t="str">
        <f t="shared" ca="1" si="2292"/>
        <v>DB</v>
      </c>
      <c r="C799" s="10" t="str">
        <f t="shared" ca="1" si="2293"/>
        <v>profit target</v>
      </c>
      <c r="D799" s="50">
        <f t="shared" ca="1" si="2294"/>
        <v>0</v>
      </c>
      <c r="E799" s="10" t="str">
        <f t="shared" si="2295"/>
        <v/>
      </c>
      <c r="F799" s="111">
        <f t="shared" si="2348"/>
        <v>795</v>
      </c>
      <c r="G799" s="59">
        <f t="shared" ca="1" si="2353"/>
        <v>1</v>
      </c>
      <c r="H799" s="56">
        <f t="shared" ref="H799:AR799" ca="1" si="2489">COUNTIF($A161:$A799,H$5)</f>
        <v>19</v>
      </c>
      <c r="I799" s="56">
        <f t="shared" ca="1" si="2489"/>
        <v>16</v>
      </c>
      <c r="J799" s="56">
        <f t="shared" ca="1" si="2489"/>
        <v>12</v>
      </c>
      <c r="K799" s="56">
        <f t="shared" ca="1" si="2489"/>
        <v>19</v>
      </c>
      <c r="L799" s="56">
        <f t="shared" ca="1" si="2489"/>
        <v>18</v>
      </c>
      <c r="M799" s="56">
        <f t="shared" ca="1" si="2489"/>
        <v>17</v>
      </c>
      <c r="N799" s="56">
        <f t="shared" ca="1" si="2489"/>
        <v>11</v>
      </c>
      <c r="O799" s="56">
        <f t="shared" ca="1" si="2489"/>
        <v>14</v>
      </c>
      <c r="P799" s="56">
        <f t="shared" ca="1" si="2489"/>
        <v>10</v>
      </c>
      <c r="Q799" s="56">
        <f t="shared" ca="1" si="2489"/>
        <v>22</v>
      </c>
      <c r="R799" s="56">
        <f t="shared" ca="1" si="2489"/>
        <v>24</v>
      </c>
      <c r="S799" s="56">
        <f t="shared" ca="1" si="2489"/>
        <v>17</v>
      </c>
      <c r="T799" s="56">
        <f t="shared" ca="1" si="2489"/>
        <v>15</v>
      </c>
      <c r="U799" s="56">
        <f t="shared" ca="1" si="2489"/>
        <v>18</v>
      </c>
      <c r="V799" s="56">
        <f t="shared" ca="1" si="2489"/>
        <v>13</v>
      </c>
      <c r="W799" s="56">
        <f t="shared" ca="1" si="2489"/>
        <v>15</v>
      </c>
      <c r="X799" s="56">
        <f t="shared" ca="1" si="2489"/>
        <v>22</v>
      </c>
      <c r="Y799" s="56">
        <f t="shared" ca="1" si="2489"/>
        <v>23</v>
      </c>
      <c r="Z799" s="56">
        <f t="shared" ca="1" si="2489"/>
        <v>19</v>
      </c>
      <c r="AA799" s="56">
        <f t="shared" ca="1" si="2489"/>
        <v>13</v>
      </c>
      <c r="AB799" s="56">
        <f t="shared" ca="1" si="2489"/>
        <v>11</v>
      </c>
      <c r="AC799" s="56">
        <f t="shared" ca="1" si="2489"/>
        <v>20</v>
      </c>
      <c r="AD799" s="56">
        <f t="shared" ca="1" si="2489"/>
        <v>23</v>
      </c>
      <c r="AE799" s="56">
        <f t="shared" ca="1" si="2489"/>
        <v>21</v>
      </c>
      <c r="AF799" s="56">
        <f t="shared" ca="1" si="2489"/>
        <v>14</v>
      </c>
      <c r="AG799" s="56">
        <f t="shared" ca="1" si="2489"/>
        <v>18</v>
      </c>
      <c r="AH799" s="56">
        <f t="shared" ca="1" si="2489"/>
        <v>13</v>
      </c>
      <c r="AI799" s="56">
        <f t="shared" ca="1" si="2489"/>
        <v>14</v>
      </c>
      <c r="AJ799" s="56">
        <f t="shared" ca="1" si="2489"/>
        <v>28</v>
      </c>
      <c r="AK799" s="56">
        <f t="shared" ca="1" si="2489"/>
        <v>15</v>
      </c>
      <c r="AL799" s="56">
        <f t="shared" ca="1" si="2489"/>
        <v>12</v>
      </c>
      <c r="AM799" s="56">
        <f t="shared" ca="1" si="2489"/>
        <v>25</v>
      </c>
      <c r="AN799" s="56">
        <f t="shared" ca="1" si="2489"/>
        <v>17</v>
      </c>
      <c r="AO799" s="56">
        <f t="shared" ca="1" si="2489"/>
        <v>17</v>
      </c>
      <c r="AP799" s="56">
        <f t="shared" ca="1" si="2489"/>
        <v>25</v>
      </c>
      <c r="AQ799" s="56">
        <f t="shared" ca="1" si="2489"/>
        <v>15</v>
      </c>
      <c r="AR799" s="56">
        <f t="shared" ca="1" si="2489"/>
        <v>14</v>
      </c>
      <c r="AS799" s="101">
        <f t="shared" ca="1" si="2350"/>
        <v>0</v>
      </c>
      <c r="AT799" s="58">
        <f t="shared" si="2297"/>
        <v>795</v>
      </c>
      <c r="AU799" s="105">
        <f t="shared" si="2351"/>
        <v>22</v>
      </c>
      <c r="AV799" s="105">
        <f t="shared" si="2298"/>
        <v>515.16</v>
      </c>
      <c r="AW799" s="58">
        <f t="shared" ca="1" si="2449"/>
        <v>0</v>
      </c>
      <c r="AX799" s="58">
        <f t="shared" ca="1" si="2450"/>
        <v>65</v>
      </c>
      <c r="AY799" s="58">
        <f t="shared" ca="1" si="2451"/>
        <v>16</v>
      </c>
      <c r="AZ799" s="58">
        <f t="shared" ca="1" si="2452"/>
        <v>10</v>
      </c>
      <c r="BA799" s="58">
        <f t="shared" ca="1" si="2453"/>
        <v>125</v>
      </c>
      <c r="BB799" s="58">
        <f t="shared" ca="1" si="2454"/>
        <v>67</v>
      </c>
      <c r="BC799" s="58">
        <f t="shared" ca="1" si="2455"/>
        <v>62</v>
      </c>
      <c r="BD799" s="58">
        <f t="shared" ca="1" si="2456"/>
        <v>13</v>
      </c>
      <c r="BE799" s="58">
        <f t="shared" ca="1" si="2457"/>
        <v>194</v>
      </c>
      <c r="BF799" s="58">
        <f t="shared" ca="1" si="2458"/>
        <v>1</v>
      </c>
      <c r="BG799" s="58">
        <f t="shared" ca="1" si="2459"/>
        <v>81</v>
      </c>
      <c r="BH799" s="58">
        <f t="shared" ca="1" si="2460"/>
        <v>15</v>
      </c>
      <c r="BI799" s="58">
        <f t="shared" ca="1" si="2461"/>
        <v>20</v>
      </c>
      <c r="BJ799" s="58">
        <f t="shared" ca="1" si="2462"/>
        <v>5</v>
      </c>
      <c r="BK799" s="58">
        <f t="shared" ca="1" si="2463"/>
        <v>32</v>
      </c>
      <c r="BL799" s="58">
        <f t="shared" ca="1" si="2464"/>
        <v>40</v>
      </c>
      <c r="BM799" s="58">
        <f t="shared" ca="1" si="2465"/>
        <v>36</v>
      </c>
      <c r="BN799" s="58">
        <f t="shared" ca="1" si="2466"/>
        <v>23</v>
      </c>
      <c r="BO799" s="58">
        <f t="shared" ca="1" si="2467"/>
        <v>4</v>
      </c>
      <c r="BP799" s="58">
        <f t="shared" ca="1" si="2468"/>
        <v>37</v>
      </c>
      <c r="BQ799" s="58">
        <f t="shared" ca="1" si="2469"/>
        <v>3</v>
      </c>
      <c r="BR799" s="58">
        <f t="shared" ca="1" si="2470"/>
        <v>14</v>
      </c>
      <c r="BS799" s="58">
        <f t="shared" ca="1" si="2471"/>
        <v>45</v>
      </c>
      <c r="BT799" s="58">
        <f t="shared" ca="1" si="2472"/>
        <v>7</v>
      </c>
      <c r="BU799" s="58">
        <f t="shared" ca="1" si="2473"/>
        <v>57</v>
      </c>
      <c r="BV799" s="58">
        <f t="shared" ca="1" si="2474"/>
        <v>31</v>
      </c>
      <c r="BW799" s="58">
        <f t="shared" ca="1" si="2475"/>
        <v>64</v>
      </c>
      <c r="BX799" s="58">
        <f t="shared" ca="1" si="2476"/>
        <v>2</v>
      </c>
      <c r="BY799" s="58">
        <f t="shared" ca="1" si="2477"/>
        <v>12</v>
      </c>
      <c r="BZ799" s="58">
        <f t="shared" ca="1" si="2478"/>
        <v>50</v>
      </c>
      <c r="CA799" s="58">
        <f t="shared" ca="1" si="2479"/>
        <v>102</v>
      </c>
      <c r="CB799" s="58">
        <f t="shared" ca="1" si="2480"/>
        <v>83</v>
      </c>
      <c r="CC799" s="58">
        <f t="shared" ca="1" si="2481"/>
        <v>53</v>
      </c>
      <c r="CD799" s="58">
        <f t="shared" ca="1" si="2482"/>
        <v>84</v>
      </c>
      <c r="CE799" s="58">
        <f t="shared" ca="1" si="2483"/>
        <v>38</v>
      </c>
      <c r="CF799" s="58">
        <f t="shared" ca="1" si="2484"/>
        <v>9</v>
      </c>
      <c r="CG799" s="58">
        <f t="shared" ca="1" si="2485"/>
        <v>48</v>
      </c>
      <c r="CH799" s="58" t="str">
        <f t="shared" ca="1" si="2355"/>
        <v/>
      </c>
      <c r="CI799" s="58" t="str">
        <f t="shared" ca="1" si="2356"/>
        <v/>
      </c>
      <c r="CJ799" s="58" t="str">
        <f t="shared" ca="1" si="2357"/>
        <v/>
      </c>
      <c r="CK799" s="58" t="str">
        <f t="shared" ca="1" si="2358"/>
        <v/>
      </c>
      <c r="CL799" s="58" t="str">
        <f t="shared" ca="1" si="2359"/>
        <v/>
      </c>
      <c r="CM799" s="58" t="str">
        <f t="shared" ca="1" si="2360"/>
        <v/>
      </c>
      <c r="CN799" s="58" t="str">
        <f t="shared" ca="1" si="2361"/>
        <v/>
      </c>
      <c r="CO799" s="58" t="str">
        <f t="shared" ca="1" si="2362"/>
        <v/>
      </c>
      <c r="CP799" s="58" t="str">
        <f t="shared" ca="1" si="2363"/>
        <v>09</v>
      </c>
      <c r="CQ799" s="58" t="str">
        <f t="shared" ca="1" si="2364"/>
        <v/>
      </c>
      <c r="CR799" s="58" t="str">
        <f t="shared" ca="1" si="2365"/>
        <v/>
      </c>
      <c r="CS799" s="58" t="str">
        <f t="shared" ca="1" si="2366"/>
        <v/>
      </c>
      <c r="CT799" s="58" t="str">
        <f t="shared" ca="1" si="2367"/>
        <v/>
      </c>
      <c r="CU799" s="58" t="str">
        <f t="shared" ca="1" si="2368"/>
        <v/>
      </c>
      <c r="CV799" s="58" t="str">
        <f t="shared" ca="1" si="2369"/>
        <v/>
      </c>
      <c r="CW799" s="58" t="str">
        <f t="shared" ca="1" si="2370"/>
        <v/>
      </c>
      <c r="CX799" s="58" t="str">
        <f t="shared" ca="1" si="2371"/>
        <v/>
      </c>
      <c r="CY799" s="58" t="str">
        <f t="shared" ca="1" si="2372"/>
        <v/>
      </c>
      <c r="CZ799" s="58" t="str">
        <f t="shared" ca="1" si="2373"/>
        <v/>
      </c>
      <c r="DA799" s="58" t="str">
        <f t="shared" ca="1" si="2374"/>
        <v/>
      </c>
      <c r="DB799" s="58" t="str">
        <f t="shared" ca="1" si="2375"/>
        <v/>
      </c>
      <c r="DC799" s="58" t="str">
        <f t="shared" ca="1" si="2376"/>
        <v/>
      </c>
      <c r="DD799" s="58" t="str">
        <f t="shared" ca="1" si="2377"/>
        <v/>
      </c>
      <c r="DE799" s="58" t="str">
        <f t="shared" ca="1" si="2378"/>
        <v/>
      </c>
      <c r="DF799" s="58" t="str">
        <f t="shared" ca="1" si="2379"/>
        <v/>
      </c>
      <c r="DG799" s="58" t="str">
        <f t="shared" ca="1" si="2380"/>
        <v/>
      </c>
      <c r="DH799" s="58" t="str">
        <f t="shared" ca="1" si="2381"/>
        <v/>
      </c>
      <c r="DI799" s="58" t="str">
        <f t="shared" ca="1" si="2382"/>
        <v/>
      </c>
      <c r="DJ799" s="58" t="str">
        <f t="shared" ca="1" si="2383"/>
        <v/>
      </c>
      <c r="DK799" s="58" t="str">
        <f t="shared" ca="1" si="2384"/>
        <v/>
      </c>
      <c r="DL799" s="58" t="str">
        <f t="shared" ca="1" si="2385"/>
        <v/>
      </c>
      <c r="DM799" s="58" t="str">
        <f t="shared" ca="1" si="2386"/>
        <v/>
      </c>
      <c r="DN799" s="58" t="str">
        <f t="shared" ca="1" si="2387"/>
        <v/>
      </c>
      <c r="DO799" s="58" t="str">
        <f t="shared" ca="1" si="2388"/>
        <v/>
      </c>
      <c r="DP799" s="58" t="str">
        <f t="shared" ca="1" si="2389"/>
        <v/>
      </c>
      <c r="DQ799" s="58" t="str">
        <f t="shared" ca="1" si="2389"/>
        <v/>
      </c>
      <c r="DR799" s="58" t="str">
        <f t="shared" ca="1" si="2390"/>
        <v/>
      </c>
      <c r="DS799" s="34">
        <f t="shared" ca="1" si="2391"/>
        <v>0</v>
      </c>
      <c r="DT799" s="34">
        <f t="shared" ca="1" si="2392"/>
        <v>0</v>
      </c>
      <c r="DU799" s="34">
        <f t="shared" ca="1" si="2393"/>
        <v>0</v>
      </c>
      <c r="DV799" s="34">
        <f t="shared" ca="1" si="2394"/>
        <v>0</v>
      </c>
      <c r="DW799" s="34">
        <f t="shared" ca="1" si="2395"/>
        <v>0</v>
      </c>
      <c r="DX799" s="34">
        <f t="shared" ca="1" si="2396"/>
        <v>0</v>
      </c>
      <c r="DY799" s="34">
        <f t="shared" ca="1" si="2397"/>
        <v>0</v>
      </c>
      <c r="DZ799" s="34">
        <f t="shared" ca="1" si="2398"/>
        <v>0</v>
      </c>
      <c r="EA799" s="34">
        <f t="shared" ca="1" si="2399"/>
        <v>0</v>
      </c>
      <c r="EB799" s="34">
        <f t="shared" ca="1" si="2400"/>
        <v>0</v>
      </c>
      <c r="EC799" s="34">
        <f t="shared" ca="1" si="2401"/>
        <v>0</v>
      </c>
      <c r="ED799" s="34">
        <f t="shared" ca="1" si="2402"/>
        <v>0</v>
      </c>
      <c r="EE799" s="34">
        <f t="shared" ca="1" si="2403"/>
        <v>0</v>
      </c>
      <c r="EF799" s="34">
        <f t="shared" ca="1" si="2404"/>
        <v>0</v>
      </c>
      <c r="EG799" s="34">
        <f t="shared" ca="1" si="2405"/>
        <v>0</v>
      </c>
      <c r="EH799" s="34">
        <f t="shared" ca="1" si="2406"/>
        <v>0</v>
      </c>
      <c r="EI799" s="34">
        <f t="shared" ca="1" si="2407"/>
        <v>0</v>
      </c>
      <c r="EJ799" s="34">
        <f t="shared" ca="1" si="2408"/>
        <v>0</v>
      </c>
      <c r="EK799" s="34">
        <f t="shared" ca="1" si="2409"/>
        <v>0</v>
      </c>
      <c r="EL799" s="34">
        <f t="shared" ca="1" si="2410"/>
        <v>0</v>
      </c>
      <c r="EM799" s="34">
        <f t="shared" ca="1" si="2411"/>
        <v>0</v>
      </c>
      <c r="EN799" s="34">
        <f t="shared" ca="1" si="2412"/>
        <v>0</v>
      </c>
      <c r="EO799" s="34">
        <f t="shared" ca="1" si="2413"/>
        <v>0</v>
      </c>
      <c r="EP799" s="34">
        <f t="shared" ca="1" si="2414"/>
        <v>0</v>
      </c>
      <c r="EQ799" s="34">
        <f t="shared" ca="1" si="2415"/>
        <v>0</v>
      </c>
      <c r="ER799" s="34">
        <f t="shared" ca="1" si="2416"/>
        <v>0</v>
      </c>
      <c r="ES799" s="34">
        <f t="shared" ca="1" si="2417"/>
        <v>0</v>
      </c>
      <c r="ET799" s="34">
        <f t="shared" ca="1" si="2418"/>
        <v>0</v>
      </c>
      <c r="EU799" s="34">
        <f t="shared" ca="1" si="2419"/>
        <v>0</v>
      </c>
      <c r="EV799" s="34">
        <f t="shared" ca="1" si="2420"/>
        <v>0</v>
      </c>
      <c r="EW799" s="34">
        <f t="shared" ca="1" si="2421"/>
        <v>0</v>
      </c>
      <c r="EX799" s="34">
        <f t="shared" ca="1" si="2422"/>
        <v>0</v>
      </c>
      <c r="EY799" s="34">
        <f t="shared" ca="1" si="2423"/>
        <v>0</v>
      </c>
      <c r="EZ799" s="34">
        <f t="shared" ca="1" si="2424"/>
        <v>0</v>
      </c>
      <c r="FA799" s="34">
        <f t="shared" ca="1" si="2425"/>
        <v>0</v>
      </c>
      <c r="FB799" s="34">
        <f t="shared" ca="1" si="2426"/>
        <v>0</v>
      </c>
      <c r="FC799" s="34">
        <f t="shared" ca="1" si="2427"/>
        <v>0</v>
      </c>
      <c r="FD799" s="71"/>
      <c r="FE799" s="76"/>
      <c r="FF799" s="76"/>
      <c r="FG799" s="76"/>
      <c r="FH799" s="58"/>
      <c r="FI799" s="58"/>
      <c r="FJ799" s="58">
        <v>0</v>
      </c>
      <c r="FK799" s="58">
        <v>0</v>
      </c>
      <c r="FL799" s="34">
        <f t="shared" ca="1" si="2307"/>
        <v>0</v>
      </c>
      <c r="FM799" s="34">
        <f t="shared" ca="1" si="2308"/>
        <v>0</v>
      </c>
      <c r="FN799" s="34">
        <f t="shared" ca="1" si="2309"/>
        <v>0</v>
      </c>
      <c r="FO799" s="34">
        <f t="shared" ca="1" si="2310"/>
        <v>0</v>
      </c>
      <c r="FP799" s="34">
        <f t="shared" ca="1" si="2311"/>
        <v>0</v>
      </c>
      <c r="FQ799" s="34">
        <f t="shared" ca="1" si="2312"/>
        <v>0</v>
      </c>
      <c r="FR799" s="34">
        <f t="shared" ca="1" si="2313"/>
        <v>0</v>
      </c>
      <c r="FS799" s="34">
        <f t="shared" ca="1" si="2314"/>
        <v>0</v>
      </c>
      <c r="FT799" s="34">
        <f t="shared" ca="1" si="2315"/>
        <v>0</v>
      </c>
      <c r="FU799" s="34">
        <f t="shared" ca="1" si="2316"/>
        <v>0</v>
      </c>
      <c r="FV799" s="34">
        <f t="shared" ca="1" si="2317"/>
        <v>0</v>
      </c>
      <c r="FW799" s="34">
        <f t="shared" ca="1" si="2318"/>
        <v>0</v>
      </c>
      <c r="FX799" s="34">
        <f t="shared" ca="1" si="2319"/>
        <v>0</v>
      </c>
      <c r="FY799" s="34">
        <f t="shared" ca="1" si="2320"/>
        <v>0</v>
      </c>
      <c r="FZ799" s="34">
        <f t="shared" ca="1" si="2321"/>
        <v>0</v>
      </c>
      <c r="GA799" s="34">
        <f t="shared" ca="1" si="2322"/>
        <v>0</v>
      </c>
      <c r="GB799" s="34">
        <f t="shared" ca="1" si="2323"/>
        <v>0</v>
      </c>
      <c r="GC799" s="34">
        <f t="shared" ca="1" si="2324"/>
        <v>0</v>
      </c>
      <c r="GD799" s="34">
        <f t="shared" ca="1" si="2325"/>
        <v>0</v>
      </c>
      <c r="GE799" s="34">
        <f t="shared" ca="1" si="2326"/>
        <v>0</v>
      </c>
      <c r="GF799" s="34">
        <f t="shared" ca="1" si="2327"/>
        <v>0</v>
      </c>
      <c r="GG799" s="34">
        <f t="shared" ca="1" si="2328"/>
        <v>0</v>
      </c>
      <c r="GH799" s="34">
        <f t="shared" ca="1" si="2329"/>
        <v>0</v>
      </c>
      <c r="GI799" s="34">
        <f t="shared" ca="1" si="2330"/>
        <v>0</v>
      </c>
      <c r="GJ799" s="34">
        <f t="shared" ca="1" si="2331"/>
        <v>0</v>
      </c>
      <c r="GK799" s="34">
        <f t="shared" ca="1" si="2332"/>
        <v>0</v>
      </c>
      <c r="GL799" s="34">
        <f t="shared" ca="1" si="2333"/>
        <v>0</v>
      </c>
      <c r="GM799" s="34">
        <f t="shared" ca="1" si="2334"/>
        <v>0</v>
      </c>
      <c r="GN799" s="34">
        <f t="shared" ca="1" si="2335"/>
        <v>0</v>
      </c>
      <c r="GO799" s="34">
        <f t="shared" ca="1" si="2336"/>
        <v>0</v>
      </c>
      <c r="GP799" s="34">
        <f t="shared" ca="1" si="2337"/>
        <v>0</v>
      </c>
      <c r="GQ799" s="34">
        <f t="shared" ca="1" si="2338"/>
        <v>0</v>
      </c>
      <c r="GR799" s="34">
        <f t="shared" ca="1" si="2339"/>
        <v>0</v>
      </c>
      <c r="GS799" s="34">
        <f t="shared" ca="1" si="2340"/>
        <v>0</v>
      </c>
      <c r="GT799" s="34">
        <f t="shared" ca="1" si="2341"/>
        <v>0</v>
      </c>
      <c r="GU799" s="34">
        <f t="shared" ca="1" si="2342"/>
        <v>0</v>
      </c>
      <c r="GV799" s="34">
        <f t="shared" ca="1" si="2343"/>
        <v>0</v>
      </c>
      <c r="GW799" s="49" t="str">
        <f t="shared" ca="1" si="2299"/>
        <v>L</v>
      </c>
      <c r="GX799" s="49"/>
      <c r="GY799" s="49"/>
      <c r="GZ799" s="49"/>
      <c r="HA799" s="49"/>
      <c r="HB799" s="49" t="str">
        <f t="shared" ca="1" si="2300"/>
        <v>O</v>
      </c>
      <c r="HC799" s="49"/>
      <c r="HD799" s="49"/>
      <c r="HE799" s="49"/>
      <c r="HF799" s="49"/>
      <c r="HG799" s="49" t="str">
        <f t="shared" ca="1" si="2301"/>
        <v>R</v>
      </c>
      <c r="HH799" s="49"/>
      <c r="HI799" s="49"/>
      <c r="HJ799" s="49"/>
      <c r="HK799" s="49"/>
      <c r="HL799" s="65"/>
      <c r="HM799" s="50"/>
      <c r="HN799" s="50"/>
      <c r="HO799" s="66"/>
      <c r="HP799" s="66"/>
      <c r="HQ799" s="33"/>
      <c r="HR799" s="66"/>
      <c r="HS799" s="66"/>
      <c r="HT799" s="67"/>
      <c r="HU799" s="65"/>
      <c r="HV799" s="50"/>
      <c r="HW799" s="50"/>
      <c r="HX799" s="66"/>
      <c r="HY799" s="66"/>
      <c r="HZ799" s="33"/>
      <c r="IA799" s="66"/>
      <c r="IB799" s="66"/>
      <c r="IC799" s="67"/>
      <c r="ID799" s="65"/>
      <c r="IE799" s="50"/>
      <c r="IF799" s="50"/>
      <c r="IG799" s="66"/>
      <c r="IH799" s="66"/>
      <c r="II799" s="33" t="str">
        <f t="shared" ca="1" si="2344"/>
        <v>0</v>
      </c>
      <c r="IJ799" s="66" t="str">
        <f t="shared" ca="1" si="2345"/>
        <v/>
      </c>
      <c r="IK799" s="66" t="str">
        <f t="shared" ca="1" si="2346"/>
        <v/>
      </c>
      <c r="IL799" s="67">
        <f t="shared" ca="1" si="2302"/>
        <v>1</v>
      </c>
      <c r="IM799" s="34"/>
      <c r="IN799" s="34"/>
      <c r="IO799" s="37">
        <f t="shared" ca="1" si="2352"/>
        <v>0</v>
      </c>
      <c r="IP799" s="22">
        <f t="shared" ca="1" si="2347"/>
        <v>6</v>
      </c>
      <c r="IQ799" s="78" t="str">
        <f t="shared" ca="1" si="2428"/>
        <v>Profit Target</v>
      </c>
      <c r="IR799" s="156">
        <f t="shared" ca="1" si="2429"/>
        <v>0</v>
      </c>
      <c r="IS799" s="78">
        <f t="shared" ca="1" si="2303"/>
        <v>6</v>
      </c>
      <c r="IT799" s="58"/>
      <c r="IU799" s="58"/>
      <c r="IV799" s="58"/>
      <c r="IW799" s="58"/>
      <c r="IX799" s="58"/>
      <c r="IY799" s="58"/>
      <c r="IZ799" s="58"/>
      <c r="JA799" s="58"/>
      <c r="JB799" s="58"/>
      <c r="JC799" s="58"/>
      <c r="JD799" s="58"/>
      <c r="JE799" s="58"/>
      <c r="JF799" s="58"/>
      <c r="JG799" s="58"/>
      <c r="JH799" s="58"/>
      <c r="JI799" s="58"/>
      <c r="JJ799" s="58"/>
      <c r="JK799" s="58"/>
      <c r="JL799" s="58"/>
      <c r="JM799" s="58"/>
      <c r="JN799" s="58"/>
      <c r="JO799" s="58"/>
      <c r="JP799" s="58"/>
      <c r="JQ799" s="58"/>
      <c r="JR799" s="58"/>
      <c r="JS799" s="58"/>
      <c r="JT799" s="58"/>
      <c r="JU799" s="58"/>
      <c r="JV799" s="58"/>
      <c r="JW799" s="58"/>
      <c r="JX799" s="58"/>
      <c r="JY799" s="58"/>
      <c r="JZ799" s="58"/>
      <c r="KA799" s="58"/>
      <c r="KB799" s="58"/>
      <c r="KC799" s="58"/>
      <c r="KD799" s="58"/>
      <c r="KE799" s="58"/>
      <c r="KF799" s="58"/>
      <c r="KG799" s="58"/>
      <c r="KH799" s="58"/>
      <c r="KI799" s="58"/>
      <c r="KJ799" s="58"/>
      <c r="KK799" s="58"/>
      <c r="KL799" s="58"/>
      <c r="KM799" s="58"/>
      <c r="KN799" s="58"/>
      <c r="KO799" s="58"/>
      <c r="KP799" s="58"/>
      <c r="KQ799" s="58"/>
      <c r="KR799" s="58"/>
      <c r="KS799" s="58"/>
      <c r="KT799" s="58"/>
      <c r="KU799" s="58"/>
      <c r="KV799" s="58"/>
      <c r="KW799" s="58"/>
      <c r="KX799" s="58"/>
      <c r="KY799" s="58"/>
      <c r="KZ799" s="58"/>
      <c r="LA799" s="58"/>
      <c r="LB799" s="58"/>
      <c r="LC799" s="58"/>
      <c r="LD799" s="58"/>
      <c r="LE799" s="58"/>
      <c r="LF799" s="58"/>
      <c r="LG799" s="58"/>
      <c r="LH799" s="58"/>
      <c r="LI799" s="58"/>
      <c r="LJ799" s="58"/>
      <c r="LK799" s="58"/>
      <c r="LL799" s="58"/>
      <c r="LM799" s="58"/>
      <c r="LN799" s="58"/>
      <c r="LO799" s="58"/>
      <c r="LP799" s="90" t="str">
        <f t="shared" si="2304"/>
        <v/>
      </c>
      <c r="MO799" s="15">
        <f t="shared" ca="1" si="2305"/>
        <v>8</v>
      </c>
    </row>
    <row r="800" spans="1:353">
      <c r="A800" s="15">
        <f t="shared" ca="1" si="2291"/>
        <v>33</v>
      </c>
      <c r="B800" s="33" t="str">
        <f t="shared" ca="1" si="2292"/>
        <v>DB</v>
      </c>
      <c r="C800" s="10" t="str">
        <f t="shared" ca="1" si="2293"/>
        <v>profit target</v>
      </c>
      <c r="D800" s="50">
        <f t="shared" ca="1" si="2294"/>
        <v>0</v>
      </c>
      <c r="E800" s="10" t="str">
        <f t="shared" si="2295"/>
        <v/>
      </c>
      <c r="F800" s="111">
        <f t="shared" si="2348"/>
        <v>796</v>
      </c>
      <c r="G800" s="59">
        <f t="shared" ca="1" si="2353"/>
        <v>1</v>
      </c>
      <c r="H800" s="56">
        <f t="shared" ref="H800:AR800" ca="1" si="2490">COUNTIF($A162:$A800,H$5)</f>
        <v>19</v>
      </c>
      <c r="I800" s="56">
        <f t="shared" ca="1" si="2490"/>
        <v>16</v>
      </c>
      <c r="J800" s="56">
        <f t="shared" ca="1" si="2490"/>
        <v>12</v>
      </c>
      <c r="K800" s="56">
        <f t="shared" ca="1" si="2490"/>
        <v>19</v>
      </c>
      <c r="L800" s="56">
        <f t="shared" ca="1" si="2490"/>
        <v>18</v>
      </c>
      <c r="M800" s="56">
        <f t="shared" ca="1" si="2490"/>
        <v>17</v>
      </c>
      <c r="N800" s="56">
        <f t="shared" ca="1" si="2490"/>
        <v>11</v>
      </c>
      <c r="O800" s="56">
        <f t="shared" ca="1" si="2490"/>
        <v>14</v>
      </c>
      <c r="P800" s="56">
        <f t="shared" ca="1" si="2490"/>
        <v>10</v>
      </c>
      <c r="Q800" s="56">
        <f t="shared" ca="1" si="2490"/>
        <v>22</v>
      </c>
      <c r="R800" s="56">
        <f t="shared" ca="1" si="2490"/>
        <v>24</v>
      </c>
      <c r="S800" s="56">
        <f t="shared" ca="1" si="2490"/>
        <v>17</v>
      </c>
      <c r="T800" s="56">
        <f t="shared" ca="1" si="2490"/>
        <v>15</v>
      </c>
      <c r="U800" s="56">
        <f t="shared" ca="1" si="2490"/>
        <v>18</v>
      </c>
      <c r="V800" s="56">
        <f t="shared" ca="1" si="2490"/>
        <v>13</v>
      </c>
      <c r="W800" s="56">
        <f t="shared" ca="1" si="2490"/>
        <v>15</v>
      </c>
      <c r="X800" s="56">
        <f t="shared" ca="1" si="2490"/>
        <v>22</v>
      </c>
      <c r="Y800" s="56">
        <f t="shared" ca="1" si="2490"/>
        <v>23</v>
      </c>
      <c r="Z800" s="56">
        <f t="shared" ca="1" si="2490"/>
        <v>19</v>
      </c>
      <c r="AA800" s="56">
        <f t="shared" ca="1" si="2490"/>
        <v>13</v>
      </c>
      <c r="AB800" s="56">
        <f t="shared" ca="1" si="2490"/>
        <v>11</v>
      </c>
      <c r="AC800" s="56">
        <f t="shared" ca="1" si="2490"/>
        <v>20</v>
      </c>
      <c r="AD800" s="56">
        <f t="shared" ca="1" si="2490"/>
        <v>23</v>
      </c>
      <c r="AE800" s="56">
        <f t="shared" ca="1" si="2490"/>
        <v>21</v>
      </c>
      <c r="AF800" s="56">
        <f t="shared" ca="1" si="2490"/>
        <v>14</v>
      </c>
      <c r="AG800" s="56">
        <f t="shared" ca="1" si="2490"/>
        <v>18</v>
      </c>
      <c r="AH800" s="56">
        <f t="shared" ca="1" si="2490"/>
        <v>13</v>
      </c>
      <c r="AI800" s="56">
        <f t="shared" ca="1" si="2490"/>
        <v>14</v>
      </c>
      <c r="AJ800" s="56">
        <f t="shared" ca="1" si="2490"/>
        <v>28</v>
      </c>
      <c r="AK800" s="56">
        <f t="shared" ca="1" si="2490"/>
        <v>15</v>
      </c>
      <c r="AL800" s="56">
        <f t="shared" ca="1" si="2490"/>
        <v>12</v>
      </c>
      <c r="AM800" s="56">
        <f t="shared" ca="1" si="2490"/>
        <v>25</v>
      </c>
      <c r="AN800" s="56">
        <f t="shared" ca="1" si="2490"/>
        <v>18</v>
      </c>
      <c r="AO800" s="56">
        <f t="shared" ca="1" si="2490"/>
        <v>16</v>
      </c>
      <c r="AP800" s="56">
        <f t="shared" ca="1" si="2490"/>
        <v>25</v>
      </c>
      <c r="AQ800" s="56">
        <f t="shared" ca="1" si="2490"/>
        <v>15</v>
      </c>
      <c r="AR800" s="56">
        <f t="shared" ca="1" si="2490"/>
        <v>14</v>
      </c>
      <c r="AS800" s="101">
        <f t="shared" ca="1" si="2350"/>
        <v>0</v>
      </c>
      <c r="AT800" s="58">
        <f t="shared" si="2297"/>
        <v>796</v>
      </c>
      <c r="AU800" s="105">
        <f t="shared" si="2351"/>
        <v>22</v>
      </c>
      <c r="AV800" s="105">
        <f t="shared" si="2298"/>
        <v>515.80799999999999</v>
      </c>
      <c r="AW800" s="58">
        <f t="shared" ca="1" si="2449"/>
        <v>1</v>
      </c>
      <c r="AX800" s="58">
        <f t="shared" ca="1" si="2450"/>
        <v>66</v>
      </c>
      <c r="AY800" s="58">
        <f t="shared" ca="1" si="2451"/>
        <v>17</v>
      </c>
      <c r="AZ800" s="58">
        <f t="shared" ca="1" si="2452"/>
        <v>11</v>
      </c>
      <c r="BA800" s="58">
        <f t="shared" ca="1" si="2453"/>
        <v>126</v>
      </c>
      <c r="BB800" s="58">
        <f t="shared" ca="1" si="2454"/>
        <v>68</v>
      </c>
      <c r="BC800" s="58">
        <f t="shared" ca="1" si="2455"/>
        <v>63</v>
      </c>
      <c r="BD800" s="58">
        <f t="shared" ca="1" si="2456"/>
        <v>14</v>
      </c>
      <c r="BE800" s="58">
        <f t="shared" ca="1" si="2457"/>
        <v>195</v>
      </c>
      <c r="BF800" s="58">
        <f t="shared" ca="1" si="2458"/>
        <v>2</v>
      </c>
      <c r="BG800" s="58">
        <f t="shared" ca="1" si="2459"/>
        <v>82</v>
      </c>
      <c r="BH800" s="58">
        <f t="shared" ca="1" si="2460"/>
        <v>16</v>
      </c>
      <c r="BI800" s="58">
        <f t="shared" ca="1" si="2461"/>
        <v>21</v>
      </c>
      <c r="BJ800" s="58">
        <f t="shared" ca="1" si="2462"/>
        <v>6</v>
      </c>
      <c r="BK800" s="58">
        <f t="shared" ca="1" si="2463"/>
        <v>33</v>
      </c>
      <c r="BL800" s="58">
        <f t="shared" ca="1" si="2464"/>
        <v>41</v>
      </c>
      <c r="BM800" s="58">
        <f t="shared" ca="1" si="2465"/>
        <v>37</v>
      </c>
      <c r="BN800" s="58">
        <f t="shared" ca="1" si="2466"/>
        <v>24</v>
      </c>
      <c r="BO800" s="58">
        <f t="shared" ca="1" si="2467"/>
        <v>5</v>
      </c>
      <c r="BP800" s="58">
        <f t="shared" ca="1" si="2468"/>
        <v>38</v>
      </c>
      <c r="BQ800" s="58">
        <f t="shared" ca="1" si="2469"/>
        <v>4</v>
      </c>
      <c r="BR800" s="58">
        <f t="shared" ca="1" si="2470"/>
        <v>15</v>
      </c>
      <c r="BS800" s="58">
        <f t="shared" ca="1" si="2471"/>
        <v>46</v>
      </c>
      <c r="BT800" s="58">
        <f t="shared" ca="1" si="2472"/>
        <v>8</v>
      </c>
      <c r="BU800" s="58">
        <f t="shared" ca="1" si="2473"/>
        <v>58</v>
      </c>
      <c r="BV800" s="58">
        <f t="shared" ca="1" si="2474"/>
        <v>32</v>
      </c>
      <c r="BW800" s="58">
        <f t="shared" ca="1" si="2475"/>
        <v>65</v>
      </c>
      <c r="BX800" s="58">
        <f t="shared" ca="1" si="2476"/>
        <v>3</v>
      </c>
      <c r="BY800" s="58">
        <f t="shared" ca="1" si="2477"/>
        <v>13</v>
      </c>
      <c r="BZ800" s="58">
        <f t="shared" ca="1" si="2478"/>
        <v>51</v>
      </c>
      <c r="CA800" s="58">
        <f t="shared" ca="1" si="2479"/>
        <v>103</v>
      </c>
      <c r="CB800" s="58">
        <f t="shared" ca="1" si="2480"/>
        <v>84</v>
      </c>
      <c r="CC800" s="58">
        <f t="shared" ca="1" si="2481"/>
        <v>0</v>
      </c>
      <c r="CD800" s="58">
        <f t="shared" ca="1" si="2482"/>
        <v>85</v>
      </c>
      <c r="CE800" s="58">
        <f t="shared" ca="1" si="2483"/>
        <v>39</v>
      </c>
      <c r="CF800" s="58">
        <f t="shared" ca="1" si="2484"/>
        <v>10</v>
      </c>
      <c r="CG800" s="58">
        <f t="shared" ca="1" si="2485"/>
        <v>49</v>
      </c>
      <c r="CH800" s="58" t="str">
        <f t="shared" ca="1" si="2355"/>
        <v/>
      </c>
      <c r="CI800" s="58" t="str">
        <f t="shared" ca="1" si="2356"/>
        <v/>
      </c>
      <c r="CJ800" s="58" t="str">
        <f t="shared" ca="1" si="2357"/>
        <v/>
      </c>
      <c r="CK800" s="58" t="str">
        <f t="shared" ca="1" si="2358"/>
        <v/>
      </c>
      <c r="CL800" s="58" t="str">
        <f t="shared" ca="1" si="2359"/>
        <v/>
      </c>
      <c r="CM800" s="58" t="str">
        <f t="shared" ca="1" si="2360"/>
        <v/>
      </c>
      <c r="CN800" s="58" t="str">
        <f t="shared" ca="1" si="2361"/>
        <v/>
      </c>
      <c r="CO800" s="58" t="str">
        <f t="shared" ca="1" si="2362"/>
        <v/>
      </c>
      <c r="CP800" s="58" t="str">
        <f t="shared" ca="1" si="2363"/>
        <v>09</v>
      </c>
      <c r="CQ800" s="58" t="str">
        <f t="shared" ca="1" si="2364"/>
        <v/>
      </c>
      <c r="CR800" s="58" t="str">
        <f t="shared" ca="1" si="2365"/>
        <v/>
      </c>
      <c r="CS800" s="58" t="str">
        <f t="shared" ca="1" si="2366"/>
        <v/>
      </c>
      <c r="CT800" s="58" t="str">
        <f t="shared" ca="1" si="2367"/>
        <v/>
      </c>
      <c r="CU800" s="58" t="str">
        <f t="shared" ca="1" si="2368"/>
        <v/>
      </c>
      <c r="CV800" s="58" t="str">
        <f t="shared" ca="1" si="2369"/>
        <v/>
      </c>
      <c r="CW800" s="58" t="str">
        <f t="shared" ca="1" si="2370"/>
        <v/>
      </c>
      <c r="CX800" s="58" t="str">
        <f t="shared" ca="1" si="2371"/>
        <v/>
      </c>
      <c r="CY800" s="58" t="str">
        <f t="shared" ca="1" si="2372"/>
        <v/>
      </c>
      <c r="CZ800" s="58" t="str">
        <f t="shared" ca="1" si="2373"/>
        <v/>
      </c>
      <c r="DA800" s="58" t="str">
        <f t="shared" ca="1" si="2374"/>
        <v/>
      </c>
      <c r="DB800" s="58" t="str">
        <f t="shared" ca="1" si="2375"/>
        <v/>
      </c>
      <c r="DC800" s="58" t="str">
        <f t="shared" ca="1" si="2376"/>
        <v/>
      </c>
      <c r="DD800" s="58" t="str">
        <f t="shared" ca="1" si="2377"/>
        <v/>
      </c>
      <c r="DE800" s="58" t="str">
        <f t="shared" ca="1" si="2378"/>
        <v/>
      </c>
      <c r="DF800" s="58" t="str">
        <f t="shared" ca="1" si="2379"/>
        <v/>
      </c>
      <c r="DG800" s="58" t="str">
        <f t="shared" ca="1" si="2380"/>
        <v/>
      </c>
      <c r="DH800" s="58" t="str">
        <f t="shared" ca="1" si="2381"/>
        <v/>
      </c>
      <c r="DI800" s="58" t="str">
        <f t="shared" ca="1" si="2382"/>
        <v/>
      </c>
      <c r="DJ800" s="58" t="str">
        <f t="shared" ca="1" si="2383"/>
        <v/>
      </c>
      <c r="DK800" s="58" t="str">
        <f t="shared" ca="1" si="2384"/>
        <v/>
      </c>
      <c r="DL800" s="58" t="str">
        <f t="shared" ca="1" si="2385"/>
        <v/>
      </c>
      <c r="DM800" s="58" t="str">
        <f t="shared" ca="1" si="2386"/>
        <v/>
      </c>
      <c r="DN800" s="58" t="str">
        <f t="shared" ca="1" si="2387"/>
        <v/>
      </c>
      <c r="DO800" s="58" t="str">
        <f t="shared" ca="1" si="2388"/>
        <v/>
      </c>
      <c r="DP800" s="58" t="str">
        <f t="shared" ca="1" si="2389"/>
        <v/>
      </c>
      <c r="DQ800" s="58" t="str">
        <f t="shared" ca="1" si="2389"/>
        <v/>
      </c>
      <c r="DR800" s="58" t="str">
        <f t="shared" ca="1" si="2390"/>
        <v/>
      </c>
      <c r="DS800" s="34">
        <f t="shared" ca="1" si="2391"/>
        <v>0</v>
      </c>
      <c r="DT800" s="34">
        <f t="shared" ca="1" si="2392"/>
        <v>0</v>
      </c>
      <c r="DU800" s="34">
        <f t="shared" ca="1" si="2393"/>
        <v>0</v>
      </c>
      <c r="DV800" s="34">
        <f t="shared" ca="1" si="2394"/>
        <v>0</v>
      </c>
      <c r="DW800" s="34">
        <f t="shared" ca="1" si="2395"/>
        <v>0</v>
      </c>
      <c r="DX800" s="34">
        <f t="shared" ca="1" si="2396"/>
        <v>0</v>
      </c>
      <c r="DY800" s="34">
        <f t="shared" ca="1" si="2397"/>
        <v>0</v>
      </c>
      <c r="DZ800" s="34">
        <f t="shared" ca="1" si="2398"/>
        <v>0</v>
      </c>
      <c r="EA800" s="34">
        <f t="shared" ca="1" si="2399"/>
        <v>0</v>
      </c>
      <c r="EB800" s="34">
        <f t="shared" ca="1" si="2400"/>
        <v>0</v>
      </c>
      <c r="EC800" s="34">
        <f t="shared" ca="1" si="2401"/>
        <v>0</v>
      </c>
      <c r="ED800" s="34">
        <f t="shared" ca="1" si="2402"/>
        <v>0</v>
      </c>
      <c r="EE800" s="34">
        <f t="shared" ca="1" si="2403"/>
        <v>0</v>
      </c>
      <c r="EF800" s="34">
        <f t="shared" ca="1" si="2404"/>
        <v>0</v>
      </c>
      <c r="EG800" s="34">
        <f t="shared" ca="1" si="2405"/>
        <v>0</v>
      </c>
      <c r="EH800" s="34">
        <f t="shared" ca="1" si="2406"/>
        <v>0</v>
      </c>
      <c r="EI800" s="34">
        <f t="shared" ca="1" si="2407"/>
        <v>0</v>
      </c>
      <c r="EJ800" s="34">
        <f t="shared" ca="1" si="2408"/>
        <v>0</v>
      </c>
      <c r="EK800" s="34">
        <f t="shared" ca="1" si="2409"/>
        <v>0</v>
      </c>
      <c r="EL800" s="34">
        <f t="shared" ca="1" si="2410"/>
        <v>0</v>
      </c>
      <c r="EM800" s="34">
        <f t="shared" ca="1" si="2411"/>
        <v>0</v>
      </c>
      <c r="EN800" s="34">
        <f t="shared" ca="1" si="2412"/>
        <v>0</v>
      </c>
      <c r="EO800" s="34">
        <f t="shared" ca="1" si="2413"/>
        <v>0</v>
      </c>
      <c r="EP800" s="34">
        <f t="shared" ca="1" si="2414"/>
        <v>0</v>
      </c>
      <c r="EQ800" s="34">
        <f t="shared" ca="1" si="2415"/>
        <v>0</v>
      </c>
      <c r="ER800" s="34">
        <f t="shared" ca="1" si="2416"/>
        <v>0</v>
      </c>
      <c r="ES800" s="34">
        <f t="shared" ca="1" si="2417"/>
        <v>0</v>
      </c>
      <c r="ET800" s="34">
        <f t="shared" ca="1" si="2418"/>
        <v>0</v>
      </c>
      <c r="EU800" s="34">
        <f t="shared" ca="1" si="2419"/>
        <v>0</v>
      </c>
      <c r="EV800" s="34">
        <f t="shared" ca="1" si="2420"/>
        <v>0</v>
      </c>
      <c r="EW800" s="34">
        <f t="shared" ca="1" si="2421"/>
        <v>0</v>
      </c>
      <c r="EX800" s="34">
        <f t="shared" ca="1" si="2422"/>
        <v>0</v>
      </c>
      <c r="EY800" s="34">
        <f t="shared" ca="1" si="2423"/>
        <v>0</v>
      </c>
      <c r="EZ800" s="34">
        <f t="shared" ca="1" si="2424"/>
        <v>0</v>
      </c>
      <c r="FA800" s="34">
        <f t="shared" ca="1" si="2425"/>
        <v>0</v>
      </c>
      <c r="FB800" s="34">
        <f t="shared" ca="1" si="2426"/>
        <v>0</v>
      </c>
      <c r="FC800" s="34">
        <f t="shared" ca="1" si="2427"/>
        <v>0</v>
      </c>
      <c r="FD800" s="71"/>
      <c r="FE800" s="76"/>
      <c r="FF800" s="76"/>
      <c r="FG800" s="76"/>
      <c r="FH800" s="58"/>
      <c r="FI800" s="58"/>
      <c r="FJ800" s="58">
        <v>0</v>
      </c>
      <c r="FK800" s="58">
        <v>0</v>
      </c>
      <c r="FL800" s="34">
        <f t="shared" ca="1" si="2307"/>
        <v>0</v>
      </c>
      <c r="FM800" s="34">
        <f t="shared" ca="1" si="2308"/>
        <v>0</v>
      </c>
      <c r="FN800" s="34">
        <f t="shared" ca="1" si="2309"/>
        <v>0</v>
      </c>
      <c r="FO800" s="34">
        <f t="shared" ca="1" si="2310"/>
        <v>0</v>
      </c>
      <c r="FP800" s="34">
        <f t="shared" ca="1" si="2311"/>
        <v>0</v>
      </c>
      <c r="FQ800" s="34">
        <f t="shared" ca="1" si="2312"/>
        <v>0</v>
      </c>
      <c r="FR800" s="34">
        <f t="shared" ca="1" si="2313"/>
        <v>0</v>
      </c>
      <c r="FS800" s="34">
        <f t="shared" ca="1" si="2314"/>
        <v>0</v>
      </c>
      <c r="FT800" s="34">
        <f t="shared" ca="1" si="2315"/>
        <v>0</v>
      </c>
      <c r="FU800" s="34">
        <f t="shared" ca="1" si="2316"/>
        <v>0</v>
      </c>
      <c r="FV800" s="34">
        <f t="shared" ca="1" si="2317"/>
        <v>0</v>
      </c>
      <c r="FW800" s="34">
        <f t="shared" ca="1" si="2318"/>
        <v>0</v>
      </c>
      <c r="FX800" s="34">
        <f t="shared" ca="1" si="2319"/>
        <v>0</v>
      </c>
      <c r="FY800" s="34">
        <f t="shared" ca="1" si="2320"/>
        <v>0</v>
      </c>
      <c r="FZ800" s="34">
        <f t="shared" ca="1" si="2321"/>
        <v>0</v>
      </c>
      <c r="GA800" s="34">
        <f t="shared" ca="1" si="2322"/>
        <v>0</v>
      </c>
      <c r="GB800" s="34">
        <f t="shared" ca="1" si="2323"/>
        <v>0</v>
      </c>
      <c r="GC800" s="34">
        <f t="shared" ca="1" si="2324"/>
        <v>0</v>
      </c>
      <c r="GD800" s="34">
        <f t="shared" ca="1" si="2325"/>
        <v>0</v>
      </c>
      <c r="GE800" s="34">
        <f t="shared" ca="1" si="2326"/>
        <v>0</v>
      </c>
      <c r="GF800" s="34">
        <f t="shared" ca="1" si="2327"/>
        <v>0</v>
      </c>
      <c r="GG800" s="34">
        <f t="shared" ca="1" si="2328"/>
        <v>0</v>
      </c>
      <c r="GH800" s="34">
        <f t="shared" ca="1" si="2329"/>
        <v>0</v>
      </c>
      <c r="GI800" s="34">
        <f t="shared" ca="1" si="2330"/>
        <v>0</v>
      </c>
      <c r="GJ800" s="34">
        <f t="shared" ca="1" si="2331"/>
        <v>0</v>
      </c>
      <c r="GK800" s="34">
        <f t="shared" ca="1" si="2332"/>
        <v>0</v>
      </c>
      <c r="GL800" s="34">
        <f t="shared" ca="1" si="2333"/>
        <v>0</v>
      </c>
      <c r="GM800" s="34">
        <f t="shared" ca="1" si="2334"/>
        <v>0</v>
      </c>
      <c r="GN800" s="34">
        <f t="shared" ca="1" si="2335"/>
        <v>0</v>
      </c>
      <c r="GO800" s="34">
        <f t="shared" ca="1" si="2336"/>
        <v>0</v>
      </c>
      <c r="GP800" s="34">
        <f t="shared" ca="1" si="2337"/>
        <v>0</v>
      </c>
      <c r="GQ800" s="34">
        <f t="shared" ca="1" si="2338"/>
        <v>0</v>
      </c>
      <c r="GR800" s="34">
        <f t="shared" ca="1" si="2339"/>
        <v>0</v>
      </c>
      <c r="GS800" s="34">
        <f t="shared" ca="1" si="2340"/>
        <v>0</v>
      </c>
      <c r="GT800" s="34">
        <f t="shared" ca="1" si="2341"/>
        <v>0</v>
      </c>
      <c r="GU800" s="34">
        <f t="shared" ca="1" si="2342"/>
        <v>0</v>
      </c>
      <c r="GV800" s="34">
        <f t="shared" ca="1" si="2343"/>
        <v>0</v>
      </c>
      <c r="GW800" s="49" t="str">
        <f t="shared" ca="1" si="2299"/>
        <v>H</v>
      </c>
      <c r="GX800" s="49"/>
      <c r="GY800" s="49"/>
      <c r="GZ800" s="49"/>
      <c r="HA800" s="49"/>
      <c r="HB800" s="49" t="str">
        <f t="shared" ca="1" si="2300"/>
        <v>O</v>
      </c>
      <c r="HC800" s="49"/>
      <c r="HD800" s="49"/>
      <c r="HE800" s="49"/>
      <c r="HF800" s="49"/>
      <c r="HG800" s="49" t="str">
        <f t="shared" ca="1" si="2301"/>
        <v>B</v>
      </c>
      <c r="HH800" s="49"/>
      <c r="HI800" s="49"/>
      <c r="HJ800" s="49"/>
      <c r="HK800" s="49"/>
      <c r="HL800" s="65"/>
      <c r="HM800" s="50"/>
      <c r="HN800" s="50"/>
      <c r="HO800" s="66"/>
      <c r="HP800" s="66"/>
      <c r="HQ800" s="33"/>
      <c r="HR800" s="66"/>
      <c r="HS800" s="66"/>
      <c r="HT800" s="67"/>
      <c r="HU800" s="65"/>
      <c r="HV800" s="50"/>
      <c r="HW800" s="50"/>
      <c r="HX800" s="66"/>
      <c r="HY800" s="66"/>
      <c r="HZ800" s="33"/>
      <c r="IA800" s="66"/>
      <c r="IB800" s="66"/>
      <c r="IC800" s="67"/>
      <c r="ID800" s="65"/>
      <c r="IE800" s="50"/>
      <c r="IF800" s="50"/>
      <c r="IG800" s="66"/>
      <c r="IH800" s="66"/>
      <c r="II800" s="33" t="str">
        <f t="shared" ca="1" si="2344"/>
        <v>0</v>
      </c>
      <c r="IJ800" s="66" t="str">
        <f t="shared" ca="1" si="2345"/>
        <v/>
      </c>
      <c r="IK800" s="66" t="str">
        <f t="shared" ca="1" si="2346"/>
        <v/>
      </c>
      <c r="IL800" s="67">
        <f t="shared" ca="1" si="2302"/>
        <v>1</v>
      </c>
      <c r="IM800" s="34"/>
      <c r="IN800" s="34"/>
      <c r="IO800" s="37">
        <f t="shared" ca="1" si="2352"/>
        <v>0</v>
      </c>
      <c r="IP800" s="22">
        <f t="shared" ca="1" si="2347"/>
        <v>6</v>
      </c>
      <c r="IQ800" s="78" t="str">
        <f t="shared" ca="1" si="2428"/>
        <v>Profit Target</v>
      </c>
      <c r="IR800" s="156">
        <f t="shared" ca="1" si="2429"/>
        <v>0</v>
      </c>
      <c r="IS800" s="78">
        <f t="shared" ca="1" si="2303"/>
        <v>6</v>
      </c>
      <c r="IT800" s="58"/>
      <c r="IU800" s="58"/>
      <c r="IV800" s="58"/>
      <c r="IW800" s="58"/>
      <c r="IX800" s="58"/>
      <c r="IY800" s="58"/>
      <c r="IZ800" s="58"/>
      <c r="JA800" s="58"/>
      <c r="JB800" s="58"/>
      <c r="JC800" s="58"/>
      <c r="JD800" s="58"/>
      <c r="JE800" s="58"/>
      <c r="JF800" s="58"/>
      <c r="JG800" s="58"/>
      <c r="JH800" s="58"/>
      <c r="JI800" s="58"/>
      <c r="JJ800" s="58"/>
      <c r="JK800" s="58"/>
      <c r="JL800" s="58"/>
      <c r="JM800" s="58"/>
      <c r="JN800" s="58"/>
      <c r="JO800" s="58"/>
      <c r="JP800" s="58"/>
      <c r="JQ800" s="58"/>
      <c r="JR800" s="58"/>
      <c r="JS800" s="58"/>
      <c r="JT800" s="58"/>
      <c r="JU800" s="58"/>
      <c r="JV800" s="58"/>
      <c r="JW800" s="58"/>
      <c r="JX800" s="58"/>
      <c r="JY800" s="58"/>
      <c r="JZ800" s="58"/>
      <c r="KA800" s="58"/>
      <c r="KB800" s="58"/>
      <c r="KC800" s="58"/>
      <c r="KD800" s="58"/>
      <c r="KE800" s="58"/>
      <c r="KF800" s="58"/>
      <c r="KG800" s="58"/>
      <c r="KH800" s="58"/>
      <c r="KI800" s="58"/>
      <c r="KJ800" s="58"/>
      <c r="KK800" s="58"/>
      <c r="KL800" s="58"/>
      <c r="KM800" s="58"/>
      <c r="KN800" s="58"/>
      <c r="KO800" s="58"/>
      <c r="KP800" s="58"/>
      <c r="KQ800" s="58"/>
      <c r="KR800" s="58"/>
      <c r="KS800" s="58"/>
      <c r="KT800" s="58"/>
      <c r="KU800" s="58"/>
      <c r="KV800" s="58"/>
      <c r="KW800" s="58"/>
      <c r="KX800" s="58"/>
      <c r="KY800" s="58"/>
      <c r="KZ800" s="58"/>
      <c r="LA800" s="58"/>
      <c r="LB800" s="58"/>
      <c r="LC800" s="58"/>
      <c r="LD800" s="58"/>
      <c r="LE800" s="58"/>
      <c r="LF800" s="58"/>
      <c r="LG800" s="58"/>
      <c r="LH800" s="58"/>
      <c r="LI800" s="58"/>
      <c r="LJ800" s="58"/>
      <c r="LK800" s="58"/>
      <c r="LL800" s="58"/>
      <c r="LM800" s="58"/>
      <c r="LN800" s="58"/>
      <c r="LO800" s="58"/>
      <c r="LP800" s="90" t="str">
        <f t="shared" si="2304"/>
        <v/>
      </c>
      <c r="MO800" s="15">
        <f t="shared" ca="1" si="2305"/>
        <v>29</v>
      </c>
    </row>
    <row r="801" spans="1:353">
      <c r="A801" s="15">
        <f t="shared" ca="1" si="2291"/>
        <v>16</v>
      </c>
      <c r="B801" s="33" t="str">
        <f t="shared" ca="1" si="2292"/>
        <v>DB</v>
      </c>
      <c r="C801" s="10" t="str">
        <f t="shared" ca="1" si="2293"/>
        <v>profit target</v>
      </c>
      <c r="D801" s="50">
        <f t="shared" ca="1" si="2294"/>
        <v>0</v>
      </c>
      <c r="E801" s="10" t="str">
        <f t="shared" si="2295"/>
        <v/>
      </c>
      <c r="F801" s="111">
        <f t="shared" si="2348"/>
        <v>797</v>
      </c>
      <c r="G801" s="59">
        <f t="shared" ca="1" si="2353"/>
        <v>1</v>
      </c>
      <c r="H801" s="56">
        <f t="shared" ref="H801:AR801" ca="1" si="2491">COUNTIF($A163:$A801,H$5)</f>
        <v>19</v>
      </c>
      <c r="I801" s="56">
        <f t="shared" ca="1" si="2491"/>
        <v>16</v>
      </c>
      <c r="J801" s="56">
        <f t="shared" ca="1" si="2491"/>
        <v>12</v>
      </c>
      <c r="K801" s="56">
        <f t="shared" ca="1" si="2491"/>
        <v>19</v>
      </c>
      <c r="L801" s="56">
        <f t="shared" ca="1" si="2491"/>
        <v>18</v>
      </c>
      <c r="M801" s="56">
        <f t="shared" ca="1" si="2491"/>
        <v>17</v>
      </c>
      <c r="N801" s="56">
        <f t="shared" ca="1" si="2491"/>
        <v>11</v>
      </c>
      <c r="O801" s="56">
        <f t="shared" ca="1" si="2491"/>
        <v>14</v>
      </c>
      <c r="P801" s="56">
        <f t="shared" ca="1" si="2491"/>
        <v>10</v>
      </c>
      <c r="Q801" s="56">
        <f t="shared" ca="1" si="2491"/>
        <v>22</v>
      </c>
      <c r="R801" s="56">
        <f t="shared" ca="1" si="2491"/>
        <v>24</v>
      </c>
      <c r="S801" s="56">
        <f t="shared" ca="1" si="2491"/>
        <v>17</v>
      </c>
      <c r="T801" s="56">
        <f t="shared" ca="1" si="2491"/>
        <v>15</v>
      </c>
      <c r="U801" s="56">
        <f t="shared" ca="1" si="2491"/>
        <v>18</v>
      </c>
      <c r="V801" s="56">
        <f t="shared" ca="1" si="2491"/>
        <v>13</v>
      </c>
      <c r="W801" s="56">
        <f t="shared" ca="1" si="2491"/>
        <v>16</v>
      </c>
      <c r="X801" s="56">
        <f t="shared" ca="1" si="2491"/>
        <v>21</v>
      </c>
      <c r="Y801" s="56">
        <f t="shared" ca="1" si="2491"/>
        <v>23</v>
      </c>
      <c r="Z801" s="56">
        <f t="shared" ca="1" si="2491"/>
        <v>19</v>
      </c>
      <c r="AA801" s="56">
        <f t="shared" ca="1" si="2491"/>
        <v>13</v>
      </c>
      <c r="AB801" s="56">
        <f t="shared" ca="1" si="2491"/>
        <v>11</v>
      </c>
      <c r="AC801" s="56">
        <f t="shared" ca="1" si="2491"/>
        <v>20</v>
      </c>
      <c r="AD801" s="56">
        <f t="shared" ca="1" si="2491"/>
        <v>23</v>
      </c>
      <c r="AE801" s="56">
        <f t="shared" ca="1" si="2491"/>
        <v>21</v>
      </c>
      <c r="AF801" s="56">
        <f t="shared" ca="1" si="2491"/>
        <v>14</v>
      </c>
      <c r="AG801" s="56">
        <f t="shared" ca="1" si="2491"/>
        <v>18</v>
      </c>
      <c r="AH801" s="56">
        <f t="shared" ca="1" si="2491"/>
        <v>13</v>
      </c>
      <c r="AI801" s="56">
        <f t="shared" ca="1" si="2491"/>
        <v>14</v>
      </c>
      <c r="AJ801" s="56">
        <f t="shared" ca="1" si="2491"/>
        <v>28</v>
      </c>
      <c r="AK801" s="56">
        <f t="shared" ca="1" si="2491"/>
        <v>15</v>
      </c>
      <c r="AL801" s="56">
        <f t="shared" ca="1" si="2491"/>
        <v>12</v>
      </c>
      <c r="AM801" s="56">
        <f t="shared" ca="1" si="2491"/>
        <v>25</v>
      </c>
      <c r="AN801" s="56">
        <f t="shared" ca="1" si="2491"/>
        <v>18</v>
      </c>
      <c r="AO801" s="56">
        <f t="shared" ca="1" si="2491"/>
        <v>16</v>
      </c>
      <c r="AP801" s="56">
        <f t="shared" ca="1" si="2491"/>
        <v>25</v>
      </c>
      <c r="AQ801" s="56">
        <f t="shared" ca="1" si="2491"/>
        <v>15</v>
      </c>
      <c r="AR801" s="56">
        <f t="shared" ca="1" si="2491"/>
        <v>14</v>
      </c>
      <c r="AS801" s="101">
        <f t="shared" ca="1" si="2350"/>
        <v>0</v>
      </c>
      <c r="AT801" s="58">
        <f t="shared" si="2297"/>
        <v>797</v>
      </c>
      <c r="AU801" s="105">
        <f t="shared" si="2351"/>
        <v>22</v>
      </c>
      <c r="AV801" s="105">
        <f t="shared" si="2298"/>
        <v>516.45600000000002</v>
      </c>
      <c r="AW801" s="58">
        <f t="shared" ca="1" si="2449"/>
        <v>2</v>
      </c>
      <c r="AX801" s="58">
        <f t="shared" ca="1" si="2450"/>
        <v>67</v>
      </c>
      <c r="AY801" s="58">
        <f t="shared" ca="1" si="2451"/>
        <v>18</v>
      </c>
      <c r="AZ801" s="58">
        <f t="shared" ca="1" si="2452"/>
        <v>12</v>
      </c>
      <c r="BA801" s="58">
        <f t="shared" ca="1" si="2453"/>
        <v>127</v>
      </c>
      <c r="BB801" s="58">
        <f t="shared" ca="1" si="2454"/>
        <v>69</v>
      </c>
      <c r="BC801" s="58">
        <f t="shared" ca="1" si="2455"/>
        <v>64</v>
      </c>
      <c r="BD801" s="58">
        <f t="shared" ca="1" si="2456"/>
        <v>15</v>
      </c>
      <c r="BE801" s="58">
        <f t="shared" ca="1" si="2457"/>
        <v>196</v>
      </c>
      <c r="BF801" s="58">
        <f t="shared" ca="1" si="2458"/>
        <v>3</v>
      </c>
      <c r="BG801" s="58">
        <f t="shared" ca="1" si="2459"/>
        <v>83</v>
      </c>
      <c r="BH801" s="58">
        <f t="shared" ca="1" si="2460"/>
        <v>17</v>
      </c>
      <c r="BI801" s="58">
        <f t="shared" ca="1" si="2461"/>
        <v>22</v>
      </c>
      <c r="BJ801" s="58">
        <f t="shared" ca="1" si="2462"/>
        <v>7</v>
      </c>
      <c r="BK801" s="58">
        <f t="shared" ca="1" si="2463"/>
        <v>34</v>
      </c>
      <c r="BL801" s="58">
        <f t="shared" ca="1" si="2464"/>
        <v>0</v>
      </c>
      <c r="BM801" s="58">
        <f t="shared" ca="1" si="2465"/>
        <v>38</v>
      </c>
      <c r="BN801" s="58">
        <f t="shared" ca="1" si="2466"/>
        <v>25</v>
      </c>
      <c r="BO801" s="58">
        <f t="shared" ca="1" si="2467"/>
        <v>6</v>
      </c>
      <c r="BP801" s="58">
        <f t="shared" ca="1" si="2468"/>
        <v>39</v>
      </c>
      <c r="BQ801" s="58">
        <f t="shared" ca="1" si="2469"/>
        <v>5</v>
      </c>
      <c r="BR801" s="58">
        <f t="shared" ca="1" si="2470"/>
        <v>16</v>
      </c>
      <c r="BS801" s="58">
        <f t="shared" ca="1" si="2471"/>
        <v>47</v>
      </c>
      <c r="BT801" s="58">
        <f t="shared" ca="1" si="2472"/>
        <v>9</v>
      </c>
      <c r="BU801" s="58">
        <f t="shared" ca="1" si="2473"/>
        <v>59</v>
      </c>
      <c r="BV801" s="58">
        <f t="shared" ca="1" si="2474"/>
        <v>33</v>
      </c>
      <c r="BW801" s="58">
        <f t="shared" ca="1" si="2475"/>
        <v>66</v>
      </c>
      <c r="BX801" s="58">
        <f t="shared" ca="1" si="2476"/>
        <v>4</v>
      </c>
      <c r="BY801" s="58">
        <f t="shared" ca="1" si="2477"/>
        <v>14</v>
      </c>
      <c r="BZ801" s="58">
        <f t="shared" ca="1" si="2478"/>
        <v>52</v>
      </c>
      <c r="CA801" s="58">
        <f t="shared" ca="1" si="2479"/>
        <v>104</v>
      </c>
      <c r="CB801" s="58">
        <f t="shared" ca="1" si="2480"/>
        <v>85</v>
      </c>
      <c r="CC801" s="58">
        <f t="shared" ca="1" si="2481"/>
        <v>1</v>
      </c>
      <c r="CD801" s="58">
        <f t="shared" ca="1" si="2482"/>
        <v>86</v>
      </c>
      <c r="CE801" s="58">
        <f t="shared" ca="1" si="2483"/>
        <v>40</v>
      </c>
      <c r="CF801" s="58">
        <f t="shared" ca="1" si="2484"/>
        <v>11</v>
      </c>
      <c r="CG801" s="58">
        <f t="shared" ca="1" si="2485"/>
        <v>50</v>
      </c>
      <c r="CH801" s="58" t="str">
        <f t="shared" ca="1" si="2355"/>
        <v/>
      </c>
      <c r="CI801" s="58" t="str">
        <f t="shared" ca="1" si="2356"/>
        <v/>
      </c>
      <c r="CJ801" s="58" t="str">
        <f t="shared" ca="1" si="2357"/>
        <v/>
      </c>
      <c r="CK801" s="58" t="str">
        <f t="shared" ca="1" si="2358"/>
        <v/>
      </c>
      <c r="CL801" s="58" t="str">
        <f t="shared" ca="1" si="2359"/>
        <v/>
      </c>
      <c r="CM801" s="58" t="str">
        <f t="shared" ca="1" si="2360"/>
        <v/>
      </c>
      <c r="CN801" s="58" t="str">
        <f t="shared" ca="1" si="2361"/>
        <v/>
      </c>
      <c r="CO801" s="58" t="str">
        <f t="shared" ca="1" si="2362"/>
        <v/>
      </c>
      <c r="CP801" s="58" t="str">
        <f t="shared" ca="1" si="2363"/>
        <v>09</v>
      </c>
      <c r="CQ801" s="58" t="str">
        <f t="shared" ca="1" si="2364"/>
        <v/>
      </c>
      <c r="CR801" s="58" t="str">
        <f t="shared" ca="1" si="2365"/>
        <v/>
      </c>
      <c r="CS801" s="58" t="str">
        <f t="shared" ca="1" si="2366"/>
        <v/>
      </c>
      <c r="CT801" s="58" t="str">
        <f t="shared" ca="1" si="2367"/>
        <v/>
      </c>
      <c r="CU801" s="58" t="str">
        <f t="shared" ca="1" si="2368"/>
        <v/>
      </c>
      <c r="CV801" s="58" t="str">
        <f t="shared" ca="1" si="2369"/>
        <v/>
      </c>
      <c r="CW801" s="58" t="str">
        <f t="shared" ca="1" si="2370"/>
        <v/>
      </c>
      <c r="CX801" s="58" t="str">
        <f t="shared" ca="1" si="2371"/>
        <v/>
      </c>
      <c r="CY801" s="58" t="str">
        <f t="shared" ca="1" si="2372"/>
        <v/>
      </c>
      <c r="CZ801" s="58" t="str">
        <f t="shared" ca="1" si="2373"/>
        <v/>
      </c>
      <c r="DA801" s="58" t="str">
        <f t="shared" ca="1" si="2374"/>
        <v/>
      </c>
      <c r="DB801" s="58" t="str">
        <f t="shared" ca="1" si="2375"/>
        <v/>
      </c>
      <c r="DC801" s="58" t="str">
        <f t="shared" ca="1" si="2376"/>
        <v/>
      </c>
      <c r="DD801" s="58" t="str">
        <f t="shared" ca="1" si="2377"/>
        <v/>
      </c>
      <c r="DE801" s="58" t="str">
        <f t="shared" ca="1" si="2378"/>
        <v/>
      </c>
      <c r="DF801" s="58" t="str">
        <f t="shared" ca="1" si="2379"/>
        <v/>
      </c>
      <c r="DG801" s="58" t="str">
        <f t="shared" ca="1" si="2380"/>
        <v/>
      </c>
      <c r="DH801" s="58" t="str">
        <f t="shared" ca="1" si="2381"/>
        <v/>
      </c>
      <c r="DI801" s="58" t="str">
        <f t="shared" ca="1" si="2382"/>
        <v/>
      </c>
      <c r="DJ801" s="58" t="str">
        <f t="shared" ca="1" si="2383"/>
        <v/>
      </c>
      <c r="DK801" s="58" t="str">
        <f t="shared" ca="1" si="2384"/>
        <v/>
      </c>
      <c r="DL801" s="58" t="str">
        <f t="shared" ca="1" si="2385"/>
        <v/>
      </c>
      <c r="DM801" s="58" t="str">
        <f t="shared" ca="1" si="2386"/>
        <v/>
      </c>
      <c r="DN801" s="58" t="str">
        <f t="shared" ca="1" si="2387"/>
        <v/>
      </c>
      <c r="DO801" s="58" t="str">
        <f t="shared" ca="1" si="2388"/>
        <v/>
      </c>
      <c r="DP801" s="58" t="str">
        <f t="shared" ca="1" si="2389"/>
        <v/>
      </c>
      <c r="DQ801" s="58" t="str">
        <f t="shared" ca="1" si="2389"/>
        <v/>
      </c>
      <c r="DR801" s="58" t="str">
        <f t="shared" ca="1" si="2390"/>
        <v/>
      </c>
      <c r="DS801" s="34">
        <f t="shared" ca="1" si="2391"/>
        <v>0</v>
      </c>
      <c r="DT801" s="34">
        <f t="shared" ca="1" si="2392"/>
        <v>0</v>
      </c>
      <c r="DU801" s="34">
        <f t="shared" ca="1" si="2393"/>
        <v>0</v>
      </c>
      <c r="DV801" s="34">
        <f t="shared" ca="1" si="2394"/>
        <v>0</v>
      </c>
      <c r="DW801" s="34">
        <f t="shared" ca="1" si="2395"/>
        <v>0</v>
      </c>
      <c r="DX801" s="34">
        <f t="shared" ca="1" si="2396"/>
        <v>0</v>
      </c>
      <c r="DY801" s="34">
        <f t="shared" ca="1" si="2397"/>
        <v>0</v>
      </c>
      <c r="DZ801" s="34">
        <f t="shared" ca="1" si="2398"/>
        <v>0</v>
      </c>
      <c r="EA801" s="34">
        <f t="shared" ca="1" si="2399"/>
        <v>0</v>
      </c>
      <c r="EB801" s="34">
        <f t="shared" ca="1" si="2400"/>
        <v>0</v>
      </c>
      <c r="EC801" s="34">
        <f t="shared" ca="1" si="2401"/>
        <v>0</v>
      </c>
      <c r="ED801" s="34">
        <f t="shared" ca="1" si="2402"/>
        <v>0</v>
      </c>
      <c r="EE801" s="34">
        <f t="shared" ca="1" si="2403"/>
        <v>0</v>
      </c>
      <c r="EF801" s="34">
        <f t="shared" ca="1" si="2404"/>
        <v>0</v>
      </c>
      <c r="EG801" s="34">
        <f t="shared" ca="1" si="2405"/>
        <v>0</v>
      </c>
      <c r="EH801" s="34">
        <f t="shared" ca="1" si="2406"/>
        <v>0</v>
      </c>
      <c r="EI801" s="34">
        <f t="shared" ca="1" si="2407"/>
        <v>0</v>
      </c>
      <c r="EJ801" s="34">
        <f t="shared" ca="1" si="2408"/>
        <v>0</v>
      </c>
      <c r="EK801" s="34">
        <f t="shared" ca="1" si="2409"/>
        <v>0</v>
      </c>
      <c r="EL801" s="34">
        <f t="shared" ca="1" si="2410"/>
        <v>0</v>
      </c>
      <c r="EM801" s="34">
        <f t="shared" ca="1" si="2411"/>
        <v>0</v>
      </c>
      <c r="EN801" s="34">
        <f t="shared" ca="1" si="2412"/>
        <v>0</v>
      </c>
      <c r="EO801" s="34">
        <f t="shared" ca="1" si="2413"/>
        <v>0</v>
      </c>
      <c r="EP801" s="34">
        <f t="shared" ca="1" si="2414"/>
        <v>0</v>
      </c>
      <c r="EQ801" s="34">
        <f t="shared" ca="1" si="2415"/>
        <v>0</v>
      </c>
      <c r="ER801" s="34">
        <f t="shared" ca="1" si="2416"/>
        <v>0</v>
      </c>
      <c r="ES801" s="34">
        <f t="shared" ca="1" si="2417"/>
        <v>0</v>
      </c>
      <c r="ET801" s="34">
        <f t="shared" ca="1" si="2418"/>
        <v>0</v>
      </c>
      <c r="EU801" s="34">
        <f t="shared" ca="1" si="2419"/>
        <v>0</v>
      </c>
      <c r="EV801" s="34">
        <f t="shared" ca="1" si="2420"/>
        <v>0</v>
      </c>
      <c r="EW801" s="34">
        <f t="shared" ca="1" si="2421"/>
        <v>0</v>
      </c>
      <c r="EX801" s="34">
        <f t="shared" ca="1" si="2422"/>
        <v>0</v>
      </c>
      <c r="EY801" s="34">
        <f t="shared" ca="1" si="2423"/>
        <v>0</v>
      </c>
      <c r="EZ801" s="34">
        <f t="shared" ca="1" si="2424"/>
        <v>0</v>
      </c>
      <c r="FA801" s="34">
        <f t="shared" ca="1" si="2425"/>
        <v>0</v>
      </c>
      <c r="FB801" s="34">
        <f t="shared" ca="1" si="2426"/>
        <v>0</v>
      </c>
      <c r="FC801" s="34">
        <f t="shared" ca="1" si="2427"/>
        <v>0</v>
      </c>
      <c r="FD801" s="71"/>
      <c r="FE801" s="76"/>
      <c r="FF801" s="76"/>
      <c r="FG801" s="76"/>
      <c r="FH801" s="58"/>
      <c r="FI801" s="58"/>
      <c r="FJ801" s="58">
        <v>0</v>
      </c>
      <c r="FK801" s="58">
        <v>0</v>
      </c>
      <c r="FL801" s="34">
        <f t="shared" ca="1" si="2307"/>
        <v>0</v>
      </c>
      <c r="FM801" s="34">
        <f t="shared" ca="1" si="2308"/>
        <v>0</v>
      </c>
      <c r="FN801" s="34">
        <f t="shared" ca="1" si="2309"/>
        <v>0</v>
      </c>
      <c r="FO801" s="34">
        <f t="shared" ca="1" si="2310"/>
        <v>0</v>
      </c>
      <c r="FP801" s="34">
        <f t="shared" ca="1" si="2311"/>
        <v>0</v>
      </c>
      <c r="FQ801" s="34">
        <f t="shared" ca="1" si="2312"/>
        <v>0</v>
      </c>
      <c r="FR801" s="34">
        <f t="shared" ca="1" si="2313"/>
        <v>0</v>
      </c>
      <c r="FS801" s="34">
        <f t="shared" ca="1" si="2314"/>
        <v>0</v>
      </c>
      <c r="FT801" s="34">
        <f t="shared" ca="1" si="2315"/>
        <v>0</v>
      </c>
      <c r="FU801" s="34">
        <f t="shared" ca="1" si="2316"/>
        <v>0</v>
      </c>
      <c r="FV801" s="34">
        <f t="shared" ca="1" si="2317"/>
        <v>0</v>
      </c>
      <c r="FW801" s="34">
        <f t="shared" ca="1" si="2318"/>
        <v>0</v>
      </c>
      <c r="FX801" s="34">
        <f t="shared" ca="1" si="2319"/>
        <v>0</v>
      </c>
      <c r="FY801" s="34">
        <f t="shared" ca="1" si="2320"/>
        <v>0</v>
      </c>
      <c r="FZ801" s="34">
        <f t="shared" ca="1" si="2321"/>
        <v>0</v>
      </c>
      <c r="GA801" s="34">
        <f t="shared" ca="1" si="2322"/>
        <v>0</v>
      </c>
      <c r="GB801" s="34">
        <f t="shared" ca="1" si="2323"/>
        <v>0</v>
      </c>
      <c r="GC801" s="34">
        <f t="shared" ca="1" si="2324"/>
        <v>0</v>
      </c>
      <c r="GD801" s="34">
        <f t="shared" ca="1" si="2325"/>
        <v>0</v>
      </c>
      <c r="GE801" s="34">
        <f t="shared" ca="1" si="2326"/>
        <v>0</v>
      </c>
      <c r="GF801" s="34">
        <f t="shared" ca="1" si="2327"/>
        <v>0</v>
      </c>
      <c r="GG801" s="34">
        <f t="shared" ca="1" si="2328"/>
        <v>0</v>
      </c>
      <c r="GH801" s="34">
        <f t="shared" ca="1" si="2329"/>
        <v>0</v>
      </c>
      <c r="GI801" s="34">
        <f t="shared" ca="1" si="2330"/>
        <v>0</v>
      </c>
      <c r="GJ801" s="34">
        <f t="shared" ca="1" si="2331"/>
        <v>0</v>
      </c>
      <c r="GK801" s="34">
        <f t="shared" ca="1" si="2332"/>
        <v>0</v>
      </c>
      <c r="GL801" s="34">
        <f t="shared" ca="1" si="2333"/>
        <v>0</v>
      </c>
      <c r="GM801" s="34">
        <f t="shared" ca="1" si="2334"/>
        <v>0</v>
      </c>
      <c r="GN801" s="34">
        <f t="shared" ca="1" si="2335"/>
        <v>0</v>
      </c>
      <c r="GO801" s="34">
        <f t="shared" ca="1" si="2336"/>
        <v>0</v>
      </c>
      <c r="GP801" s="34">
        <f t="shared" ca="1" si="2337"/>
        <v>0</v>
      </c>
      <c r="GQ801" s="34">
        <f t="shared" ca="1" si="2338"/>
        <v>0</v>
      </c>
      <c r="GR801" s="34">
        <f t="shared" ca="1" si="2339"/>
        <v>0</v>
      </c>
      <c r="GS801" s="34">
        <f t="shared" ca="1" si="2340"/>
        <v>0</v>
      </c>
      <c r="GT801" s="34">
        <f t="shared" ca="1" si="2341"/>
        <v>0</v>
      </c>
      <c r="GU801" s="34">
        <f t="shared" ca="1" si="2342"/>
        <v>0</v>
      </c>
      <c r="GV801" s="34">
        <f t="shared" ca="1" si="2343"/>
        <v>0</v>
      </c>
      <c r="GW801" s="49" t="str">
        <f t="shared" ca="1" si="2299"/>
        <v>L</v>
      </c>
      <c r="GX801" s="49"/>
      <c r="GY801" s="49"/>
      <c r="GZ801" s="49"/>
      <c r="HA801" s="49"/>
      <c r="HB801" s="49" t="str">
        <f t="shared" ca="1" si="2300"/>
        <v>E</v>
      </c>
      <c r="HC801" s="49"/>
      <c r="HD801" s="49"/>
      <c r="HE801" s="49"/>
      <c r="HF801" s="49"/>
      <c r="HG801" s="49" t="str">
        <f t="shared" ca="1" si="2301"/>
        <v>R</v>
      </c>
      <c r="HH801" s="49"/>
      <c r="HI801" s="49"/>
      <c r="HJ801" s="49"/>
      <c r="HK801" s="49"/>
      <c r="HL801" s="65"/>
      <c r="HM801" s="50"/>
      <c r="HN801" s="50"/>
      <c r="HO801" s="66"/>
      <c r="HP801" s="66"/>
      <c r="HQ801" s="33"/>
      <c r="HR801" s="66"/>
      <c r="HS801" s="66"/>
      <c r="HT801" s="67"/>
      <c r="HU801" s="65"/>
      <c r="HV801" s="50"/>
      <c r="HW801" s="50"/>
      <c r="HX801" s="66"/>
      <c r="HY801" s="66"/>
      <c r="HZ801" s="33"/>
      <c r="IA801" s="66"/>
      <c r="IB801" s="66"/>
      <c r="IC801" s="67"/>
      <c r="ID801" s="65"/>
      <c r="IE801" s="50"/>
      <c r="IF801" s="50"/>
      <c r="IG801" s="66"/>
      <c r="IH801" s="66"/>
      <c r="II801" s="33" t="str">
        <f t="shared" ca="1" si="2344"/>
        <v>0</v>
      </c>
      <c r="IJ801" s="66" t="str">
        <f t="shared" ca="1" si="2345"/>
        <v/>
      </c>
      <c r="IK801" s="66" t="str">
        <f t="shared" ca="1" si="2346"/>
        <v/>
      </c>
      <c r="IL801" s="67">
        <f t="shared" ca="1" si="2302"/>
        <v>1</v>
      </c>
      <c r="IM801" s="34"/>
      <c r="IN801" s="34"/>
      <c r="IO801" s="37">
        <f t="shared" ca="1" si="2352"/>
        <v>0</v>
      </c>
      <c r="IP801" s="22">
        <f t="shared" ca="1" si="2347"/>
        <v>6</v>
      </c>
      <c r="IQ801" s="78" t="str">
        <f t="shared" ca="1" si="2428"/>
        <v>Profit Target</v>
      </c>
      <c r="IR801" s="156">
        <f t="shared" ca="1" si="2429"/>
        <v>0</v>
      </c>
      <c r="IS801" s="78">
        <f t="shared" ca="1" si="2303"/>
        <v>6</v>
      </c>
      <c r="IT801" s="58"/>
      <c r="IU801" s="58"/>
      <c r="IV801" s="58"/>
      <c r="IW801" s="58"/>
      <c r="IX801" s="58"/>
      <c r="IY801" s="58"/>
      <c r="IZ801" s="58"/>
      <c r="JA801" s="58"/>
      <c r="JB801" s="58"/>
      <c r="JC801" s="58"/>
      <c r="JD801" s="58"/>
      <c r="JE801" s="58"/>
      <c r="JF801" s="58"/>
      <c r="JG801" s="58"/>
      <c r="JH801" s="58"/>
      <c r="JI801" s="58"/>
      <c r="JJ801" s="58"/>
      <c r="JK801" s="58"/>
      <c r="JL801" s="58"/>
      <c r="JM801" s="58"/>
      <c r="JN801" s="58"/>
      <c r="JO801" s="58"/>
      <c r="JP801" s="58"/>
      <c r="JQ801" s="58"/>
      <c r="JR801" s="58"/>
      <c r="JS801" s="58"/>
      <c r="JT801" s="58"/>
      <c r="JU801" s="58"/>
      <c r="JV801" s="58"/>
      <c r="JW801" s="58"/>
      <c r="JX801" s="58"/>
      <c r="JY801" s="58"/>
      <c r="JZ801" s="58"/>
      <c r="KA801" s="58"/>
      <c r="KB801" s="58"/>
      <c r="KC801" s="58"/>
      <c r="KD801" s="58"/>
      <c r="KE801" s="58"/>
      <c r="KF801" s="58"/>
      <c r="KG801" s="58"/>
      <c r="KH801" s="58"/>
      <c r="KI801" s="58"/>
      <c r="KJ801" s="58"/>
      <c r="KK801" s="58"/>
      <c r="KL801" s="58"/>
      <c r="KM801" s="58"/>
      <c r="KN801" s="58"/>
      <c r="KO801" s="58"/>
      <c r="KP801" s="58"/>
      <c r="KQ801" s="58"/>
      <c r="KR801" s="58"/>
      <c r="KS801" s="58"/>
      <c r="KT801" s="58"/>
      <c r="KU801" s="58"/>
      <c r="KV801" s="58"/>
      <c r="KW801" s="58"/>
      <c r="KX801" s="58"/>
      <c r="KY801" s="58"/>
      <c r="KZ801" s="58"/>
      <c r="LA801" s="58"/>
      <c r="LB801" s="58"/>
      <c r="LC801" s="58"/>
      <c r="LD801" s="58"/>
      <c r="LE801" s="58"/>
      <c r="LF801" s="58"/>
      <c r="LG801" s="58"/>
      <c r="LH801" s="58"/>
      <c r="LI801" s="58"/>
      <c r="LJ801" s="58"/>
      <c r="LK801" s="58"/>
      <c r="LL801" s="58"/>
      <c r="LM801" s="58"/>
      <c r="LN801" s="58"/>
      <c r="LO801" s="58"/>
      <c r="LP801" s="90" t="str">
        <f t="shared" si="2304"/>
        <v/>
      </c>
      <c r="MO801" s="15">
        <f t="shared" ca="1" si="2305"/>
        <v>3</v>
      </c>
    </row>
    <row r="802" spans="1:353">
      <c r="A802" s="15">
        <f t="shared" ca="1" si="2291"/>
        <v>25</v>
      </c>
      <c r="B802" s="33" t="str">
        <f t="shared" ca="1" si="2292"/>
        <v>DB</v>
      </c>
      <c r="C802" s="10" t="str">
        <f t="shared" ca="1" si="2293"/>
        <v>profit target</v>
      </c>
      <c r="D802" s="50">
        <f t="shared" ca="1" si="2294"/>
        <v>0</v>
      </c>
      <c r="E802" s="10" t="str">
        <f t="shared" si="2295"/>
        <v/>
      </c>
      <c r="F802" s="111">
        <f t="shared" si="2348"/>
        <v>798</v>
      </c>
      <c r="G802" s="59">
        <f t="shared" ca="1" si="2353"/>
        <v>1</v>
      </c>
      <c r="H802" s="56">
        <f t="shared" ref="H802:AR802" ca="1" si="2492">COUNTIF($A164:$A802,H$5)</f>
        <v>19</v>
      </c>
      <c r="I802" s="56">
        <f t="shared" ca="1" si="2492"/>
        <v>16</v>
      </c>
      <c r="J802" s="56">
        <f t="shared" ca="1" si="2492"/>
        <v>12</v>
      </c>
      <c r="K802" s="56">
        <f t="shared" ca="1" si="2492"/>
        <v>19</v>
      </c>
      <c r="L802" s="56">
        <f t="shared" ca="1" si="2492"/>
        <v>18</v>
      </c>
      <c r="M802" s="56">
        <f t="shared" ca="1" si="2492"/>
        <v>17</v>
      </c>
      <c r="N802" s="56">
        <f t="shared" ca="1" si="2492"/>
        <v>11</v>
      </c>
      <c r="O802" s="56">
        <f t="shared" ca="1" si="2492"/>
        <v>14</v>
      </c>
      <c r="P802" s="56">
        <f t="shared" ca="1" si="2492"/>
        <v>10</v>
      </c>
      <c r="Q802" s="56">
        <f t="shared" ca="1" si="2492"/>
        <v>21</v>
      </c>
      <c r="R802" s="56">
        <f t="shared" ca="1" si="2492"/>
        <v>24</v>
      </c>
      <c r="S802" s="56">
        <f t="shared" ca="1" si="2492"/>
        <v>17</v>
      </c>
      <c r="T802" s="56">
        <f t="shared" ca="1" si="2492"/>
        <v>15</v>
      </c>
      <c r="U802" s="56">
        <f t="shared" ca="1" si="2492"/>
        <v>18</v>
      </c>
      <c r="V802" s="56">
        <f t="shared" ca="1" si="2492"/>
        <v>13</v>
      </c>
      <c r="W802" s="56">
        <f t="shared" ca="1" si="2492"/>
        <v>16</v>
      </c>
      <c r="X802" s="56">
        <f t="shared" ca="1" si="2492"/>
        <v>21</v>
      </c>
      <c r="Y802" s="56">
        <f t="shared" ca="1" si="2492"/>
        <v>23</v>
      </c>
      <c r="Z802" s="56">
        <f t="shared" ca="1" si="2492"/>
        <v>19</v>
      </c>
      <c r="AA802" s="56">
        <f t="shared" ca="1" si="2492"/>
        <v>13</v>
      </c>
      <c r="AB802" s="56">
        <f t="shared" ca="1" si="2492"/>
        <v>11</v>
      </c>
      <c r="AC802" s="56">
        <f t="shared" ca="1" si="2492"/>
        <v>20</v>
      </c>
      <c r="AD802" s="56">
        <f t="shared" ca="1" si="2492"/>
        <v>23</v>
      </c>
      <c r="AE802" s="56">
        <f t="shared" ca="1" si="2492"/>
        <v>21</v>
      </c>
      <c r="AF802" s="56">
        <f t="shared" ca="1" si="2492"/>
        <v>15</v>
      </c>
      <c r="AG802" s="56">
        <f t="shared" ca="1" si="2492"/>
        <v>18</v>
      </c>
      <c r="AH802" s="56">
        <f t="shared" ca="1" si="2492"/>
        <v>13</v>
      </c>
      <c r="AI802" s="56">
        <f t="shared" ca="1" si="2492"/>
        <v>14</v>
      </c>
      <c r="AJ802" s="56">
        <f t="shared" ca="1" si="2492"/>
        <v>28</v>
      </c>
      <c r="AK802" s="56">
        <f t="shared" ca="1" si="2492"/>
        <v>15</v>
      </c>
      <c r="AL802" s="56">
        <f t="shared" ca="1" si="2492"/>
        <v>12</v>
      </c>
      <c r="AM802" s="56">
        <f t="shared" ca="1" si="2492"/>
        <v>25</v>
      </c>
      <c r="AN802" s="56">
        <f t="shared" ca="1" si="2492"/>
        <v>18</v>
      </c>
      <c r="AO802" s="56">
        <f t="shared" ca="1" si="2492"/>
        <v>16</v>
      </c>
      <c r="AP802" s="56">
        <f t="shared" ca="1" si="2492"/>
        <v>25</v>
      </c>
      <c r="AQ802" s="56">
        <f t="shared" ca="1" si="2492"/>
        <v>15</v>
      </c>
      <c r="AR802" s="56">
        <f t="shared" ca="1" si="2492"/>
        <v>14</v>
      </c>
      <c r="AS802" s="101">
        <f t="shared" ca="1" si="2350"/>
        <v>0</v>
      </c>
      <c r="AT802" s="58">
        <f t="shared" si="2297"/>
        <v>798</v>
      </c>
      <c r="AU802" s="105">
        <f t="shared" si="2351"/>
        <v>22</v>
      </c>
      <c r="AV802" s="105">
        <f t="shared" si="2298"/>
        <v>517.10400000000004</v>
      </c>
      <c r="AW802" s="58">
        <f t="shared" ca="1" si="2449"/>
        <v>3</v>
      </c>
      <c r="AX802" s="58">
        <f t="shared" ca="1" si="2450"/>
        <v>68</v>
      </c>
      <c r="AY802" s="58">
        <f t="shared" ca="1" si="2451"/>
        <v>19</v>
      </c>
      <c r="AZ802" s="58">
        <f t="shared" ca="1" si="2452"/>
        <v>13</v>
      </c>
      <c r="BA802" s="58">
        <f t="shared" ca="1" si="2453"/>
        <v>128</v>
      </c>
      <c r="BB802" s="58">
        <f t="shared" ca="1" si="2454"/>
        <v>70</v>
      </c>
      <c r="BC802" s="58">
        <f t="shared" ca="1" si="2455"/>
        <v>65</v>
      </c>
      <c r="BD802" s="58">
        <f t="shared" ca="1" si="2456"/>
        <v>16</v>
      </c>
      <c r="BE802" s="58">
        <f t="shared" ca="1" si="2457"/>
        <v>197</v>
      </c>
      <c r="BF802" s="58">
        <f t="shared" ca="1" si="2458"/>
        <v>4</v>
      </c>
      <c r="BG802" s="58">
        <f t="shared" ca="1" si="2459"/>
        <v>84</v>
      </c>
      <c r="BH802" s="58">
        <f t="shared" ca="1" si="2460"/>
        <v>18</v>
      </c>
      <c r="BI802" s="58">
        <f t="shared" ca="1" si="2461"/>
        <v>23</v>
      </c>
      <c r="BJ802" s="58">
        <f t="shared" ca="1" si="2462"/>
        <v>8</v>
      </c>
      <c r="BK802" s="58">
        <f t="shared" ca="1" si="2463"/>
        <v>35</v>
      </c>
      <c r="BL802" s="58">
        <f t="shared" ca="1" si="2464"/>
        <v>1</v>
      </c>
      <c r="BM802" s="58">
        <f t="shared" ca="1" si="2465"/>
        <v>39</v>
      </c>
      <c r="BN802" s="58">
        <f t="shared" ca="1" si="2466"/>
        <v>26</v>
      </c>
      <c r="BO802" s="58">
        <f t="shared" ca="1" si="2467"/>
        <v>7</v>
      </c>
      <c r="BP802" s="58">
        <f t="shared" ca="1" si="2468"/>
        <v>40</v>
      </c>
      <c r="BQ802" s="58">
        <f t="shared" ca="1" si="2469"/>
        <v>6</v>
      </c>
      <c r="BR802" s="58">
        <f t="shared" ca="1" si="2470"/>
        <v>17</v>
      </c>
      <c r="BS802" s="58">
        <f t="shared" ca="1" si="2471"/>
        <v>48</v>
      </c>
      <c r="BT802" s="58">
        <f t="shared" ca="1" si="2472"/>
        <v>10</v>
      </c>
      <c r="BU802" s="58">
        <f t="shared" ca="1" si="2473"/>
        <v>0</v>
      </c>
      <c r="BV802" s="58">
        <f t="shared" ca="1" si="2474"/>
        <v>34</v>
      </c>
      <c r="BW802" s="58">
        <f t="shared" ca="1" si="2475"/>
        <v>67</v>
      </c>
      <c r="BX802" s="58">
        <f t="shared" ca="1" si="2476"/>
        <v>5</v>
      </c>
      <c r="BY802" s="58">
        <f t="shared" ca="1" si="2477"/>
        <v>15</v>
      </c>
      <c r="BZ802" s="58">
        <f t="shared" ca="1" si="2478"/>
        <v>53</v>
      </c>
      <c r="CA802" s="58">
        <f t="shared" ca="1" si="2479"/>
        <v>105</v>
      </c>
      <c r="CB802" s="58">
        <f t="shared" ca="1" si="2480"/>
        <v>86</v>
      </c>
      <c r="CC802" s="58">
        <f t="shared" ca="1" si="2481"/>
        <v>2</v>
      </c>
      <c r="CD802" s="58">
        <f t="shared" ca="1" si="2482"/>
        <v>87</v>
      </c>
      <c r="CE802" s="58">
        <f t="shared" ca="1" si="2483"/>
        <v>41</v>
      </c>
      <c r="CF802" s="58">
        <f t="shared" ca="1" si="2484"/>
        <v>12</v>
      </c>
      <c r="CG802" s="58">
        <f t="shared" ca="1" si="2485"/>
        <v>51</v>
      </c>
      <c r="CH802" s="58" t="str">
        <f t="shared" ca="1" si="2355"/>
        <v/>
      </c>
      <c r="CI802" s="58" t="str">
        <f t="shared" ca="1" si="2356"/>
        <v/>
      </c>
      <c r="CJ802" s="58" t="str">
        <f t="shared" ca="1" si="2357"/>
        <v/>
      </c>
      <c r="CK802" s="58" t="str">
        <f t="shared" ca="1" si="2358"/>
        <v/>
      </c>
      <c r="CL802" s="58" t="str">
        <f t="shared" ca="1" si="2359"/>
        <v/>
      </c>
      <c r="CM802" s="58" t="str">
        <f t="shared" ca="1" si="2360"/>
        <v/>
      </c>
      <c r="CN802" s="58" t="str">
        <f t="shared" ca="1" si="2361"/>
        <v/>
      </c>
      <c r="CO802" s="58" t="str">
        <f t="shared" ca="1" si="2362"/>
        <v/>
      </c>
      <c r="CP802" s="58" t="str">
        <f t="shared" ca="1" si="2363"/>
        <v>09</v>
      </c>
      <c r="CQ802" s="58" t="str">
        <f t="shared" ca="1" si="2364"/>
        <v/>
      </c>
      <c r="CR802" s="58" t="str">
        <f t="shared" ca="1" si="2365"/>
        <v/>
      </c>
      <c r="CS802" s="58" t="str">
        <f t="shared" ca="1" si="2366"/>
        <v/>
      </c>
      <c r="CT802" s="58" t="str">
        <f t="shared" ca="1" si="2367"/>
        <v/>
      </c>
      <c r="CU802" s="58" t="str">
        <f t="shared" ca="1" si="2368"/>
        <v/>
      </c>
      <c r="CV802" s="58" t="str">
        <f t="shared" ca="1" si="2369"/>
        <v/>
      </c>
      <c r="CW802" s="58" t="str">
        <f t="shared" ca="1" si="2370"/>
        <v/>
      </c>
      <c r="CX802" s="58" t="str">
        <f t="shared" ca="1" si="2371"/>
        <v/>
      </c>
      <c r="CY802" s="58" t="str">
        <f t="shared" ca="1" si="2372"/>
        <v/>
      </c>
      <c r="CZ802" s="58" t="str">
        <f t="shared" ca="1" si="2373"/>
        <v/>
      </c>
      <c r="DA802" s="58" t="str">
        <f t="shared" ca="1" si="2374"/>
        <v/>
      </c>
      <c r="DB802" s="58" t="str">
        <f t="shared" ca="1" si="2375"/>
        <v/>
      </c>
      <c r="DC802" s="58" t="str">
        <f t="shared" ca="1" si="2376"/>
        <v/>
      </c>
      <c r="DD802" s="58" t="str">
        <f t="shared" ca="1" si="2377"/>
        <v/>
      </c>
      <c r="DE802" s="58" t="str">
        <f t="shared" ca="1" si="2378"/>
        <v/>
      </c>
      <c r="DF802" s="58" t="str">
        <f t="shared" ca="1" si="2379"/>
        <v/>
      </c>
      <c r="DG802" s="58" t="str">
        <f t="shared" ca="1" si="2380"/>
        <v/>
      </c>
      <c r="DH802" s="58" t="str">
        <f t="shared" ca="1" si="2381"/>
        <v/>
      </c>
      <c r="DI802" s="58" t="str">
        <f t="shared" ca="1" si="2382"/>
        <v/>
      </c>
      <c r="DJ802" s="58" t="str">
        <f t="shared" ca="1" si="2383"/>
        <v/>
      </c>
      <c r="DK802" s="58" t="str">
        <f t="shared" ca="1" si="2384"/>
        <v/>
      </c>
      <c r="DL802" s="58" t="str">
        <f t="shared" ca="1" si="2385"/>
        <v/>
      </c>
      <c r="DM802" s="58" t="str">
        <f t="shared" ca="1" si="2386"/>
        <v/>
      </c>
      <c r="DN802" s="58" t="str">
        <f t="shared" ca="1" si="2387"/>
        <v/>
      </c>
      <c r="DO802" s="58" t="str">
        <f t="shared" ca="1" si="2388"/>
        <v/>
      </c>
      <c r="DP802" s="58" t="str">
        <f t="shared" ca="1" si="2389"/>
        <v/>
      </c>
      <c r="DQ802" s="58" t="str">
        <f t="shared" ca="1" si="2389"/>
        <v/>
      </c>
      <c r="DR802" s="58" t="str">
        <f t="shared" ca="1" si="2390"/>
        <v/>
      </c>
      <c r="DS802" s="34">
        <f t="shared" ca="1" si="2391"/>
        <v>0</v>
      </c>
      <c r="DT802" s="34">
        <f t="shared" ca="1" si="2392"/>
        <v>0</v>
      </c>
      <c r="DU802" s="34">
        <f t="shared" ca="1" si="2393"/>
        <v>0</v>
      </c>
      <c r="DV802" s="34">
        <f t="shared" ca="1" si="2394"/>
        <v>0</v>
      </c>
      <c r="DW802" s="34">
        <f t="shared" ca="1" si="2395"/>
        <v>0</v>
      </c>
      <c r="DX802" s="34">
        <f t="shared" ca="1" si="2396"/>
        <v>0</v>
      </c>
      <c r="DY802" s="34">
        <f t="shared" ca="1" si="2397"/>
        <v>0</v>
      </c>
      <c r="DZ802" s="34">
        <f t="shared" ca="1" si="2398"/>
        <v>0</v>
      </c>
      <c r="EA802" s="34">
        <f t="shared" ca="1" si="2399"/>
        <v>0</v>
      </c>
      <c r="EB802" s="34">
        <f t="shared" ca="1" si="2400"/>
        <v>0</v>
      </c>
      <c r="EC802" s="34">
        <f t="shared" ca="1" si="2401"/>
        <v>0</v>
      </c>
      <c r="ED802" s="34">
        <f t="shared" ca="1" si="2402"/>
        <v>0</v>
      </c>
      <c r="EE802" s="34">
        <f t="shared" ca="1" si="2403"/>
        <v>0</v>
      </c>
      <c r="EF802" s="34">
        <f t="shared" ca="1" si="2404"/>
        <v>0</v>
      </c>
      <c r="EG802" s="34">
        <f t="shared" ca="1" si="2405"/>
        <v>0</v>
      </c>
      <c r="EH802" s="34">
        <f t="shared" ca="1" si="2406"/>
        <v>0</v>
      </c>
      <c r="EI802" s="34">
        <f t="shared" ca="1" si="2407"/>
        <v>0</v>
      </c>
      <c r="EJ802" s="34">
        <f t="shared" ca="1" si="2408"/>
        <v>0</v>
      </c>
      <c r="EK802" s="34">
        <f t="shared" ca="1" si="2409"/>
        <v>0</v>
      </c>
      <c r="EL802" s="34">
        <f t="shared" ca="1" si="2410"/>
        <v>0</v>
      </c>
      <c r="EM802" s="34">
        <f t="shared" ca="1" si="2411"/>
        <v>0</v>
      </c>
      <c r="EN802" s="34">
        <f t="shared" ca="1" si="2412"/>
        <v>0</v>
      </c>
      <c r="EO802" s="34">
        <f t="shared" ca="1" si="2413"/>
        <v>0</v>
      </c>
      <c r="EP802" s="34">
        <f t="shared" ca="1" si="2414"/>
        <v>0</v>
      </c>
      <c r="EQ802" s="34">
        <f t="shared" ca="1" si="2415"/>
        <v>0</v>
      </c>
      <c r="ER802" s="34">
        <f t="shared" ca="1" si="2416"/>
        <v>0</v>
      </c>
      <c r="ES802" s="34">
        <f t="shared" ca="1" si="2417"/>
        <v>0</v>
      </c>
      <c r="ET802" s="34">
        <f t="shared" ca="1" si="2418"/>
        <v>0</v>
      </c>
      <c r="EU802" s="34">
        <f t="shared" ca="1" si="2419"/>
        <v>0</v>
      </c>
      <c r="EV802" s="34">
        <f t="shared" ca="1" si="2420"/>
        <v>0</v>
      </c>
      <c r="EW802" s="34">
        <f t="shared" ca="1" si="2421"/>
        <v>0</v>
      </c>
      <c r="EX802" s="34">
        <f t="shared" ca="1" si="2422"/>
        <v>0</v>
      </c>
      <c r="EY802" s="34">
        <f t="shared" ca="1" si="2423"/>
        <v>0</v>
      </c>
      <c r="EZ802" s="34">
        <f t="shared" ca="1" si="2424"/>
        <v>0</v>
      </c>
      <c r="FA802" s="34">
        <f t="shared" ca="1" si="2425"/>
        <v>0</v>
      </c>
      <c r="FB802" s="34">
        <f t="shared" ca="1" si="2426"/>
        <v>0</v>
      </c>
      <c r="FC802" s="34">
        <f t="shared" ca="1" si="2427"/>
        <v>0</v>
      </c>
      <c r="FD802" s="71"/>
      <c r="FE802" s="76"/>
      <c r="FF802" s="76"/>
      <c r="FG802" s="76"/>
      <c r="FH802" s="58"/>
      <c r="FI802" s="58"/>
      <c r="FJ802" s="58">
        <v>0</v>
      </c>
      <c r="FK802" s="58">
        <v>0</v>
      </c>
      <c r="FL802" s="34">
        <f t="shared" ca="1" si="2307"/>
        <v>0</v>
      </c>
      <c r="FM802" s="34">
        <f t="shared" ca="1" si="2308"/>
        <v>0</v>
      </c>
      <c r="FN802" s="34">
        <f t="shared" ca="1" si="2309"/>
        <v>0</v>
      </c>
      <c r="FO802" s="34">
        <f t="shared" ca="1" si="2310"/>
        <v>0</v>
      </c>
      <c r="FP802" s="34">
        <f t="shared" ca="1" si="2311"/>
        <v>0</v>
      </c>
      <c r="FQ802" s="34">
        <f t="shared" ca="1" si="2312"/>
        <v>0</v>
      </c>
      <c r="FR802" s="34">
        <f t="shared" ca="1" si="2313"/>
        <v>0</v>
      </c>
      <c r="FS802" s="34">
        <f t="shared" ca="1" si="2314"/>
        <v>0</v>
      </c>
      <c r="FT802" s="34">
        <f t="shared" ca="1" si="2315"/>
        <v>0</v>
      </c>
      <c r="FU802" s="34">
        <f t="shared" ca="1" si="2316"/>
        <v>0</v>
      </c>
      <c r="FV802" s="34">
        <f t="shared" ca="1" si="2317"/>
        <v>0</v>
      </c>
      <c r="FW802" s="34">
        <f t="shared" ca="1" si="2318"/>
        <v>0</v>
      </c>
      <c r="FX802" s="34">
        <f t="shared" ca="1" si="2319"/>
        <v>0</v>
      </c>
      <c r="FY802" s="34">
        <f t="shared" ca="1" si="2320"/>
        <v>0</v>
      </c>
      <c r="FZ802" s="34">
        <f t="shared" ca="1" si="2321"/>
        <v>0</v>
      </c>
      <c r="GA802" s="34">
        <f t="shared" ca="1" si="2322"/>
        <v>0</v>
      </c>
      <c r="GB802" s="34">
        <f t="shared" ca="1" si="2323"/>
        <v>0</v>
      </c>
      <c r="GC802" s="34">
        <f t="shared" ca="1" si="2324"/>
        <v>0</v>
      </c>
      <c r="GD802" s="34">
        <f t="shared" ca="1" si="2325"/>
        <v>0</v>
      </c>
      <c r="GE802" s="34">
        <f t="shared" ca="1" si="2326"/>
        <v>0</v>
      </c>
      <c r="GF802" s="34">
        <f t="shared" ca="1" si="2327"/>
        <v>0</v>
      </c>
      <c r="GG802" s="34">
        <f t="shared" ca="1" si="2328"/>
        <v>0</v>
      </c>
      <c r="GH802" s="34">
        <f t="shared" ca="1" si="2329"/>
        <v>0</v>
      </c>
      <c r="GI802" s="34">
        <f t="shared" ca="1" si="2330"/>
        <v>0</v>
      </c>
      <c r="GJ802" s="34">
        <f t="shared" ca="1" si="2331"/>
        <v>0</v>
      </c>
      <c r="GK802" s="34">
        <f t="shared" ca="1" si="2332"/>
        <v>0</v>
      </c>
      <c r="GL802" s="34">
        <f t="shared" ca="1" si="2333"/>
        <v>0</v>
      </c>
      <c r="GM802" s="34">
        <f t="shared" ca="1" si="2334"/>
        <v>0</v>
      </c>
      <c r="GN802" s="34">
        <f t="shared" ca="1" si="2335"/>
        <v>0</v>
      </c>
      <c r="GO802" s="34">
        <f t="shared" ca="1" si="2336"/>
        <v>0</v>
      </c>
      <c r="GP802" s="34">
        <f t="shared" ca="1" si="2337"/>
        <v>0</v>
      </c>
      <c r="GQ802" s="34">
        <f t="shared" ca="1" si="2338"/>
        <v>0</v>
      </c>
      <c r="GR802" s="34">
        <f t="shared" ca="1" si="2339"/>
        <v>0</v>
      </c>
      <c r="GS802" s="34">
        <f t="shared" ca="1" si="2340"/>
        <v>0</v>
      </c>
      <c r="GT802" s="34">
        <f t="shared" ca="1" si="2341"/>
        <v>0</v>
      </c>
      <c r="GU802" s="34">
        <f t="shared" ca="1" si="2342"/>
        <v>0</v>
      </c>
      <c r="GV802" s="34">
        <f t="shared" ca="1" si="2343"/>
        <v>0</v>
      </c>
      <c r="GW802" s="49" t="str">
        <f t="shared" ca="1" si="2299"/>
        <v>H</v>
      </c>
      <c r="GX802" s="49"/>
      <c r="GY802" s="49"/>
      <c r="GZ802" s="49"/>
      <c r="HA802" s="49"/>
      <c r="HB802" s="49" t="str">
        <f t="shared" ca="1" si="2300"/>
        <v>O</v>
      </c>
      <c r="HC802" s="49"/>
      <c r="HD802" s="49"/>
      <c r="HE802" s="49"/>
      <c r="HF802" s="49"/>
      <c r="HG802" s="49" t="str">
        <f t="shared" ca="1" si="2301"/>
        <v>R</v>
      </c>
      <c r="HH802" s="49"/>
      <c r="HI802" s="49"/>
      <c r="HJ802" s="49"/>
      <c r="HK802" s="49"/>
      <c r="HL802" s="65"/>
      <c r="HM802" s="50"/>
      <c r="HN802" s="50"/>
      <c r="HO802" s="66"/>
      <c r="HP802" s="66"/>
      <c r="HQ802" s="33"/>
      <c r="HR802" s="66"/>
      <c r="HS802" s="66"/>
      <c r="HT802" s="67"/>
      <c r="HU802" s="65"/>
      <c r="HV802" s="50"/>
      <c r="HW802" s="50"/>
      <c r="HX802" s="66"/>
      <c r="HY802" s="66"/>
      <c r="HZ802" s="33"/>
      <c r="IA802" s="66"/>
      <c r="IB802" s="66"/>
      <c r="IC802" s="67"/>
      <c r="ID802" s="65"/>
      <c r="IE802" s="50"/>
      <c r="IF802" s="50"/>
      <c r="IG802" s="66"/>
      <c r="IH802" s="66"/>
      <c r="II802" s="33" t="str">
        <f t="shared" ca="1" si="2344"/>
        <v>0</v>
      </c>
      <c r="IJ802" s="66" t="str">
        <f t="shared" ca="1" si="2345"/>
        <v/>
      </c>
      <c r="IK802" s="66" t="str">
        <f t="shared" ca="1" si="2346"/>
        <v/>
      </c>
      <c r="IL802" s="67">
        <f t="shared" ca="1" si="2302"/>
        <v>1</v>
      </c>
      <c r="IM802" s="34"/>
      <c r="IN802" s="34"/>
      <c r="IO802" s="37">
        <f t="shared" ca="1" si="2352"/>
        <v>0</v>
      </c>
      <c r="IP802" s="22">
        <f t="shared" ca="1" si="2347"/>
        <v>6</v>
      </c>
      <c r="IQ802" s="78" t="str">
        <f t="shared" ca="1" si="2428"/>
        <v>Profit Target</v>
      </c>
      <c r="IR802" s="156">
        <f t="shared" ca="1" si="2429"/>
        <v>0</v>
      </c>
      <c r="IS802" s="78">
        <f t="shared" ca="1" si="2303"/>
        <v>6</v>
      </c>
      <c r="IT802" s="58"/>
      <c r="IU802" s="58"/>
      <c r="IV802" s="58"/>
      <c r="IW802" s="58"/>
      <c r="IX802" s="58"/>
      <c r="IY802" s="58"/>
      <c r="IZ802" s="58"/>
      <c r="JA802" s="58"/>
      <c r="JB802" s="58"/>
      <c r="JC802" s="58"/>
      <c r="JD802" s="58"/>
      <c r="JE802" s="58"/>
      <c r="JF802" s="58"/>
      <c r="JG802" s="58"/>
      <c r="JH802" s="58"/>
      <c r="JI802" s="58"/>
      <c r="JJ802" s="58"/>
      <c r="JK802" s="58"/>
      <c r="JL802" s="58"/>
      <c r="JM802" s="58"/>
      <c r="JN802" s="58"/>
      <c r="JO802" s="58"/>
      <c r="JP802" s="58"/>
      <c r="JQ802" s="58"/>
      <c r="JR802" s="58"/>
      <c r="JS802" s="58"/>
      <c r="JT802" s="58"/>
      <c r="JU802" s="58"/>
      <c r="JV802" s="58"/>
      <c r="JW802" s="58"/>
      <c r="JX802" s="58"/>
      <c r="JY802" s="58"/>
      <c r="JZ802" s="58"/>
      <c r="KA802" s="58"/>
      <c r="KB802" s="58"/>
      <c r="KC802" s="58"/>
      <c r="KD802" s="58"/>
      <c r="KE802" s="58"/>
      <c r="KF802" s="58"/>
      <c r="KG802" s="58"/>
      <c r="KH802" s="58"/>
      <c r="KI802" s="58"/>
      <c r="KJ802" s="58"/>
      <c r="KK802" s="58"/>
      <c r="KL802" s="58"/>
      <c r="KM802" s="58"/>
      <c r="KN802" s="58"/>
      <c r="KO802" s="58"/>
      <c r="KP802" s="58"/>
      <c r="KQ802" s="58"/>
      <c r="KR802" s="58"/>
      <c r="KS802" s="58"/>
      <c r="KT802" s="58"/>
      <c r="KU802" s="58"/>
      <c r="KV802" s="58"/>
      <c r="KW802" s="58"/>
      <c r="KX802" s="58"/>
      <c r="KY802" s="58"/>
      <c r="KZ802" s="58"/>
      <c r="LA802" s="58"/>
      <c r="LB802" s="58"/>
      <c r="LC802" s="58"/>
      <c r="LD802" s="58"/>
      <c r="LE802" s="58"/>
      <c r="LF802" s="58"/>
      <c r="LG802" s="58"/>
      <c r="LH802" s="58"/>
      <c r="LI802" s="58"/>
      <c r="LJ802" s="58"/>
      <c r="LK802" s="58"/>
      <c r="LL802" s="58"/>
      <c r="LM802" s="58"/>
      <c r="LN802" s="58"/>
      <c r="LO802" s="58"/>
      <c r="LP802" s="90" t="str">
        <f t="shared" si="2304"/>
        <v/>
      </c>
      <c r="MO802" s="15">
        <f t="shared" ca="1" si="2305"/>
        <v>1</v>
      </c>
    </row>
    <row r="803" spans="1:353">
      <c r="A803" s="15">
        <f t="shared" ca="1" si="2291"/>
        <v>33</v>
      </c>
      <c r="B803" s="33" t="str">
        <f t="shared" ca="1" si="2292"/>
        <v>DB</v>
      </c>
      <c r="C803" s="10" t="str">
        <f t="shared" ca="1" si="2293"/>
        <v>profit target</v>
      </c>
      <c r="D803" s="50">
        <f t="shared" ca="1" si="2294"/>
        <v>0</v>
      </c>
      <c r="E803" s="10" t="str">
        <f t="shared" si="2295"/>
        <v/>
      </c>
      <c r="F803" s="111">
        <f t="shared" si="2348"/>
        <v>799</v>
      </c>
      <c r="G803" s="59">
        <f t="shared" ca="1" si="2353"/>
        <v>1</v>
      </c>
      <c r="H803" s="56">
        <f t="shared" ref="H803:AR803" ca="1" si="2493">COUNTIF($A165:$A803,H$5)</f>
        <v>19</v>
      </c>
      <c r="I803" s="56">
        <f t="shared" ca="1" si="2493"/>
        <v>16</v>
      </c>
      <c r="J803" s="56">
        <f t="shared" ca="1" si="2493"/>
        <v>12</v>
      </c>
      <c r="K803" s="56">
        <f t="shared" ca="1" si="2493"/>
        <v>19</v>
      </c>
      <c r="L803" s="56">
        <f t="shared" ca="1" si="2493"/>
        <v>18</v>
      </c>
      <c r="M803" s="56">
        <f t="shared" ca="1" si="2493"/>
        <v>17</v>
      </c>
      <c r="N803" s="56">
        <f t="shared" ca="1" si="2493"/>
        <v>11</v>
      </c>
      <c r="O803" s="56">
        <f t="shared" ca="1" si="2493"/>
        <v>14</v>
      </c>
      <c r="P803" s="56">
        <f t="shared" ca="1" si="2493"/>
        <v>10</v>
      </c>
      <c r="Q803" s="56">
        <f t="shared" ca="1" si="2493"/>
        <v>21</v>
      </c>
      <c r="R803" s="56">
        <f t="shared" ca="1" si="2493"/>
        <v>24</v>
      </c>
      <c r="S803" s="56">
        <f t="shared" ca="1" si="2493"/>
        <v>17</v>
      </c>
      <c r="T803" s="56">
        <f t="shared" ca="1" si="2493"/>
        <v>15</v>
      </c>
      <c r="U803" s="56">
        <f t="shared" ca="1" si="2493"/>
        <v>18</v>
      </c>
      <c r="V803" s="56">
        <f t="shared" ca="1" si="2493"/>
        <v>13</v>
      </c>
      <c r="W803" s="56">
        <f t="shared" ca="1" si="2493"/>
        <v>16</v>
      </c>
      <c r="X803" s="56">
        <f t="shared" ca="1" si="2493"/>
        <v>21</v>
      </c>
      <c r="Y803" s="56">
        <f t="shared" ca="1" si="2493"/>
        <v>23</v>
      </c>
      <c r="Z803" s="56">
        <f t="shared" ca="1" si="2493"/>
        <v>19</v>
      </c>
      <c r="AA803" s="56">
        <f t="shared" ca="1" si="2493"/>
        <v>13</v>
      </c>
      <c r="AB803" s="56">
        <f t="shared" ca="1" si="2493"/>
        <v>11</v>
      </c>
      <c r="AC803" s="56">
        <f t="shared" ca="1" si="2493"/>
        <v>20</v>
      </c>
      <c r="AD803" s="56">
        <f t="shared" ca="1" si="2493"/>
        <v>23</v>
      </c>
      <c r="AE803" s="56">
        <f t="shared" ca="1" si="2493"/>
        <v>20</v>
      </c>
      <c r="AF803" s="56">
        <f t="shared" ca="1" si="2493"/>
        <v>15</v>
      </c>
      <c r="AG803" s="56">
        <f t="shared" ca="1" si="2493"/>
        <v>18</v>
      </c>
      <c r="AH803" s="56">
        <f t="shared" ca="1" si="2493"/>
        <v>13</v>
      </c>
      <c r="AI803" s="56">
        <f t="shared" ca="1" si="2493"/>
        <v>14</v>
      </c>
      <c r="AJ803" s="56">
        <f t="shared" ca="1" si="2493"/>
        <v>28</v>
      </c>
      <c r="AK803" s="56">
        <f t="shared" ca="1" si="2493"/>
        <v>15</v>
      </c>
      <c r="AL803" s="56">
        <f t="shared" ca="1" si="2493"/>
        <v>12</v>
      </c>
      <c r="AM803" s="56">
        <f t="shared" ca="1" si="2493"/>
        <v>25</v>
      </c>
      <c r="AN803" s="56">
        <f t="shared" ca="1" si="2493"/>
        <v>19</v>
      </c>
      <c r="AO803" s="56">
        <f t="shared" ca="1" si="2493"/>
        <v>16</v>
      </c>
      <c r="AP803" s="56">
        <f t="shared" ca="1" si="2493"/>
        <v>25</v>
      </c>
      <c r="AQ803" s="56">
        <f t="shared" ca="1" si="2493"/>
        <v>15</v>
      </c>
      <c r="AR803" s="56">
        <f t="shared" ca="1" si="2493"/>
        <v>14</v>
      </c>
      <c r="AS803" s="101">
        <f t="shared" ca="1" si="2350"/>
        <v>0</v>
      </c>
      <c r="AT803" s="58">
        <f t="shared" si="2297"/>
        <v>799</v>
      </c>
      <c r="AU803" s="105">
        <f t="shared" si="2351"/>
        <v>22</v>
      </c>
      <c r="AV803" s="105">
        <f t="shared" si="2298"/>
        <v>517.75200000000007</v>
      </c>
      <c r="AW803" s="58">
        <f t="shared" ca="1" si="2449"/>
        <v>4</v>
      </c>
      <c r="AX803" s="58">
        <f t="shared" ca="1" si="2450"/>
        <v>69</v>
      </c>
      <c r="AY803" s="58">
        <f t="shared" ca="1" si="2451"/>
        <v>20</v>
      </c>
      <c r="AZ803" s="58">
        <f t="shared" ca="1" si="2452"/>
        <v>14</v>
      </c>
      <c r="BA803" s="58">
        <f t="shared" ca="1" si="2453"/>
        <v>129</v>
      </c>
      <c r="BB803" s="58">
        <f t="shared" ca="1" si="2454"/>
        <v>71</v>
      </c>
      <c r="BC803" s="58">
        <f t="shared" ca="1" si="2455"/>
        <v>66</v>
      </c>
      <c r="BD803" s="58">
        <f t="shared" ca="1" si="2456"/>
        <v>17</v>
      </c>
      <c r="BE803" s="58">
        <f t="shared" ca="1" si="2457"/>
        <v>198</v>
      </c>
      <c r="BF803" s="58">
        <f t="shared" ca="1" si="2458"/>
        <v>5</v>
      </c>
      <c r="BG803" s="58">
        <f t="shared" ca="1" si="2459"/>
        <v>85</v>
      </c>
      <c r="BH803" s="58">
        <f t="shared" ca="1" si="2460"/>
        <v>19</v>
      </c>
      <c r="BI803" s="58">
        <f t="shared" ca="1" si="2461"/>
        <v>24</v>
      </c>
      <c r="BJ803" s="58">
        <f t="shared" ca="1" si="2462"/>
        <v>9</v>
      </c>
      <c r="BK803" s="58">
        <f t="shared" ca="1" si="2463"/>
        <v>36</v>
      </c>
      <c r="BL803" s="58">
        <f t="shared" ca="1" si="2464"/>
        <v>2</v>
      </c>
      <c r="BM803" s="58">
        <f t="shared" ca="1" si="2465"/>
        <v>40</v>
      </c>
      <c r="BN803" s="58">
        <f t="shared" ca="1" si="2466"/>
        <v>27</v>
      </c>
      <c r="BO803" s="58">
        <f t="shared" ca="1" si="2467"/>
        <v>8</v>
      </c>
      <c r="BP803" s="58">
        <f t="shared" ca="1" si="2468"/>
        <v>41</v>
      </c>
      <c r="BQ803" s="58">
        <f t="shared" ca="1" si="2469"/>
        <v>7</v>
      </c>
      <c r="BR803" s="58">
        <f t="shared" ca="1" si="2470"/>
        <v>18</v>
      </c>
      <c r="BS803" s="58">
        <f t="shared" ca="1" si="2471"/>
        <v>49</v>
      </c>
      <c r="BT803" s="58">
        <f t="shared" ca="1" si="2472"/>
        <v>11</v>
      </c>
      <c r="BU803" s="58">
        <f t="shared" ca="1" si="2473"/>
        <v>1</v>
      </c>
      <c r="BV803" s="58">
        <f t="shared" ca="1" si="2474"/>
        <v>35</v>
      </c>
      <c r="BW803" s="58">
        <f t="shared" ca="1" si="2475"/>
        <v>68</v>
      </c>
      <c r="BX803" s="58">
        <f t="shared" ca="1" si="2476"/>
        <v>6</v>
      </c>
      <c r="BY803" s="58">
        <f t="shared" ca="1" si="2477"/>
        <v>16</v>
      </c>
      <c r="BZ803" s="58">
        <f t="shared" ca="1" si="2478"/>
        <v>54</v>
      </c>
      <c r="CA803" s="58">
        <f t="shared" ca="1" si="2479"/>
        <v>106</v>
      </c>
      <c r="CB803" s="58">
        <f t="shared" ca="1" si="2480"/>
        <v>87</v>
      </c>
      <c r="CC803" s="58">
        <f t="shared" ca="1" si="2481"/>
        <v>0</v>
      </c>
      <c r="CD803" s="58">
        <f t="shared" ca="1" si="2482"/>
        <v>88</v>
      </c>
      <c r="CE803" s="58">
        <f t="shared" ca="1" si="2483"/>
        <v>42</v>
      </c>
      <c r="CF803" s="58">
        <f t="shared" ca="1" si="2484"/>
        <v>13</v>
      </c>
      <c r="CG803" s="58">
        <f t="shared" ca="1" si="2485"/>
        <v>52</v>
      </c>
      <c r="CH803" s="58" t="str">
        <f t="shared" ca="1" si="2355"/>
        <v/>
      </c>
      <c r="CI803" s="58" t="str">
        <f t="shared" ca="1" si="2356"/>
        <v/>
      </c>
      <c r="CJ803" s="58" t="str">
        <f t="shared" ca="1" si="2357"/>
        <v/>
      </c>
      <c r="CK803" s="58" t="str">
        <f t="shared" ca="1" si="2358"/>
        <v/>
      </c>
      <c r="CL803" s="58" t="str">
        <f t="shared" ca="1" si="2359"/>
        <v/>
      </c>
      <c r="CM803" s="58" t="str">
        <f t="shared" ca="1" si="2360"/>
        <v/>
      </c>
      <c r="CN803" s="58" t="str">
        <f t="shared" ca="1" si="2361"/>
        <v/>
      </c>
      <c r="CO803" s="58" t="str">
        <f t="shared" ca="1" si="2362"/>
        <v/>
      </c>
      <c r="CP803" s="58" t="str">
        <f t="shared" ca="1" si="2363"/>
        <v>09</v>
      </c>
      <c r="CQ803" s="58" t="str">
        <f t="shared" ca="1" si="2364"/>
        <v/>
      </c>
      <c r="CR803" s="58" t="str">
        <f t="shared" ca="1" si="2365"/>
        <v/>
      </c>
      <c r="CS803" s="58" t="str">
        <f t="shared" ca="1" si="2366"/>
        <v/>
      </c>
      <c r="CT803" s="58" t="str">
        <f t="shared" ca="1" si="2367"/>
        <v/>
      </c>
      <c r="CU803" s="58" t="str">
        <f t="shared" ca="1" si="2368"/>
        <v/>
      </c>
      <c r="CV803" s="58" t="str">
        <f t="shared" ca="1" si="2369"/>
        <v/>
      </c>
      <c r="CW803" s="58" t="str">
        <f t="shared" ca="1" si="2370"/>
        <v/>
      </c>
      <c r="CX803" s="58" t="str">
        <f t="shared" ca="1" si="2371"/>
        <v/>
      </c>
      <c r="CY803" s="58" t="str">
        <f t="shared" ca="1" si="2372"/>
        <v/>
      </c>
      <c r="CZ803" s="58" t="str">
        <f t="shared" ca="1" si="2373"/>
        <v/>
      </c>
      <c r="DA803" s="58" t="str">
        <f t="shared" ca="1" si="2374"/>
        <v/>
      </c>
      <c r="DB803" s="58" t="str">
        <f t="shared" ca="1" si="2375"/>
        <v/>
      </c>
      <c r="DC803" s="58" t="str">
        <f t="shared" ca="1" si="2376"/>
        <v/>
      </c>
      <c r="DD803" s="58" t="str">
        <f t="shared" ca="1" si="2377"/>
        <v/>
      </c>
      <c r="DE803" s="58" t="str">
        <f t="shared" ca="1" si="2378"/>
        <v/>
      </c>
      <c r="DF803" s="58" t="str">
        <f t="shared" ca="1" si="2379"/>
        <v/>
      </c>
      <c r="DG803" s="58" t="str">
        <f t="shared" ca="1" si="2380"/>
        <v/>
      </c>
      <c r="DH803" s="58" t="str">
        <f t="shared" ca="1" si="2381"/>
        <v/>
      </c>
      <c r="DI803" s="58" t="str">
        <f t="shared" ca="1" si="2382"/>
        <v/>
      </c>
      <c r="DJ803" s="58" t="str">
        <f t="shared" ca="1" si="2383"/>
        <v/>
      </c>
      <c r="DK803" s="58" t="str">
        <f t="shared" ca="1" si="2384"/>
        <v/>
      </c>
      <c r="DL803" s="58" t="str">
        <f t="shared" ca="1" si="2385"/>
        <v/>
      </c>
      <c r="DM803" s="58" t="str">
        <f t="shared" ca="1" si="2386"/>
        <v/>
      </c>
      <c r="DN803" s="58" t="str">
        <f t="shared" ca="1" si="2387"/>
        <v/>
      </c>
      <c r="DO803" s="58" t="str">
        <f t="shared" ca="1" si="2388"/>
        <v/>
      </c>
      <c r="DP803" s="58" t="str">
        <f t="shared" ca="1" si="2389"/>
        <v/>
      </c>
      <c r="DQ803" s="58" t="str">
        <f t="shared" ca="1" si="2389"/>
        <v/>
      </c>
      <c r="DR803" s="58" t="str">
        <f t="shared" ca="1" si="2390"/>
        <v/>
      </c>
      <c r="DS803" s="34">
        <f t="shared" ca="1" si="2391"/>
        <v>0</v>
      </c>
      <c r="DT803" s="34">
        <f t="shared" ca="1" si="2392"/>
        <v>0</v>
      </c>
      <c r="DU803" s="34">
        <f t="shared" ca="1" si="2393"/>
        <v>0</v>
      </c>
      <c r="DV803" s="34">
        <f t="shared" ca="1" si="2394"/>
        <v>0</v>
      </c>
      <c r="DW803" s="34">
        <f t="shared" ca="1" si="2395"/>
        <v>0</v>
      </c>
      <c r="DX803" s="34">
        <f t="shared" ca="1" si="2396"/>
        <v>0</v>
      </c>
      <c r="DY803" s="34">
        <f t="shared" ca="1" si="2397"/>
        <v>0</v>
      </c>
      <c r="DZ803" s="34">
        <f t="shared" ca="1" si="2398"/>
        <v>0</v>
      </c>
      <c r="EA803" s="34">
        <f t="shared" ca="1" si="2399"/>
        <v>0</v>
      </c>
      <c r="EB803" s="34">
        <f t="shared" ca="1" si="2400"/>
        <v>0</v>
      </c>
      <c r="EC803" s="34">
        <f t="shared" ca="1" si="2401"/>
        <v>0</v>
      </c>
      <c r="ED803" s="34">
        <f t="shared" ca="1" si="2402"/>
        <v>0</v>
      </c>
      <c r="EE803" s="34">
        <f t="shared" ca="1" si="2403"/>
        <v>0</v>
      </c>
      <c r="EF803" s="34">
        <f t="shared" ca="1" si="2404"/>
        <v>0</v>
      </c>
      <c r="EG803" s="34">
        <f t="shared" ca="1" si="2405"/>
        <v>0</v>
      </c>
      <c r="EH803" s="34">
        <f t="shared" ca="1" si="2406"/>
        <v>0</v>
      </c>
      <c r="EI803" s="34">
        <f t="shared" ca="1" si="2407"/>
        <v>0</v>
      </c>
      <c r="EJ803" s="34">
        <f t="shared" ca="1" si="2408"/>
        <v>0</v>
      </c>
      <c r="EK803" s="34">
        <f t="shared" ca="1" si="2409"/>
        <v>0</v>
      </c>
      <c r="EL803" s="34">
        <f t="shared" ca="1" si="2410"/>
        <v>0</v>
      </c>
      <c r="EM803" s="34">
        <f t="shared" ca="1" si="2411"/>
        <v>0</v>
      </c>
      <c r="EN803" s="34">
        <f t="shared" ca="1" si="2412"/>
        <v>0</v>
      </c>
      <c r="EO803" s="34">
        <f t="shared" ca="1" si="2413"/>
        <v>0</v>
      </c>
      <c r="EP803" s="34">
        <f t="shared" ca="1" si="2414"/>
        <v>0</v>
      </c>
      <c r="EQ803" s="34">
        <f t="shared" ca="1" si="2415"/>
        <v>0</v>
      </c>
      <c r="ER803" s="34">
        <f t="shared" ca="1" si="2416"/>
        <v>0</v>
      </c>
      <c r="ES803" s="34">
        <f t="shared" ca="1" si="2417"/>
        <v>0</v>
      </c>
      <c r="ET803" s="34">
        <f t="shared" ca="1" si="2418"/>
        <v>0</v>
      </c>
      <c r="EU803" s="34">
        <f t="shared" ca="1" si="2419"/>
        <v>0</v>
      </c>
      <c r="EV803" s="34">
        <f t="shared" ca="1" si="2420"/>
        <v>0</v>
      </c>
      <c r="EW803" s="34">
        <f t="shared" ca="1" si="2421"/>
        <v>0</v>
      </c>
      <c r="EX803" s="34">
        <f t="shared" ca="1" si="2422"/>
        <v>0</v>
      </c>
      <c r="EY803" s="34">
        <f t="shared" ca="1" si="2423"/>
        <v>0</v>
      </c>
      <c r="EZ803" s="34">
        <f t="shared" ca="1" si="2424"/>
        <v>0</v>
      </c>
      <c r="FA803" s="34">
        <f t="shared" ca="1" si="2425"/>
        <v>0</v>
      </c>
      <c r="FB803" s="34">
        <f t="shared" ca="1" si="2426"/>
        <v>0</v>
      </c>
      <c r="FC803" s="34">
        <f t="shared" ca="1" si="2427"/>
        <v>0</v>
      </c>
      <c r="FD803" s="71"/>
      <c r="FE803" s="76"/>
      <c r="FF803" s="76"/>
      <c r="FG803" s="76"/>
      <c r="FH803" s="58"/>
      <c r="FI803" s="58"/>
      <c r="FJ803" s="58">
        <v>0</v>
      </c>
      <c r="FK803" s="58">
        <v>0</v>
      </c>
      <c r="FL803" s="34">
        <f t="shared" ca="1" si="2307"/>
        <v>0</v>
      </c>
      <c r="FM803" s="34">
        <f t="shared" ca="1" si="2308"/>
        <v>0</v>
      </c>
      <c r="FN803" s="34">
        <f t="shared" ca="1" si="2309"/>
        <v>0</v>
      </c>
      <c r="FO803" s="34">
        <f t="shared" ca="1" si="2310"/>
        <v>0</v>
      </c>
      <c r="FP803" s="34">
        <f t="shared" ca="1" si="2311"/>
        <v>0</v>
      </c>
      <c r="FQ803" s="34">
        <f t="shared" ca="1" si="2312"/>
        <v>0</v>
      </c>
      <c r="FR803" s="34">
        <f t="shared" ca="1" si="2313"/>
        <v>0</v>
      </c>
      <c r="FS803" s="34">
        <f t="shared" ca="1" si="2314"/>
        <v>0</v>
      </c>
      <c r="FT803" s="34">
        <f t="shared" ca="1" si="2315"/>
        <v>0</v>
      </c>
      <c r="FU803" s="34">
        <f t="shared" ca="1" si="2316"/>
        <v>0</v>
      </c>
      <c r="FV803" s="34">
        <f t="shared" ca="1" si="2317"/>
        <v>0</v>
      </c>
      <c r="FW803" s="34">
        <f t="shared" ca="1" si="2318"/>
        <v>0</v>
      </c>
      <c r="FX803" s="34">
        <f t="shared" ca="1" si="2319"/>
        <v>0</v>
      </c>
      <c r="FY803" s="34">
        <f t="shared" ca="1" si="2320"/>
        <v>0</v>
      </c>
      <c r="FZ803" s="34">
        <f t="shared" ca="1" si="2321"/>
        <v>0</v>
      </c>
      <c r="GA803" s="34">
        <f t="shared" ca="1" si="2322"/>
        <v>0</v>
      </c>
      <c r="GB803" s="34">
        <f t="shared" ca="1" si="2323"/>
        <v>0</v>
      </c>
      <c r="GC803" s="34">
        <f t="shared" ca="1" si="2324"/>
        <v>0</v>
      </c>
      <c r="GD803" s="34">
        <f t="shared" ca="1" si="2325"/>
        <v>0</v>
      </c>
      <c r="GE803" s="34">
        <f t="shared" ca="1" si="2326"/>
        <v>0</v>
      </c>
      <c r="GF803" s="34">
        <f t="shared" ca="1" si="2327"/>
        <v>0</v>
      </c>
      <c r="GG803" s="34">
        <f t="shared" ca="1" si="2328"/>
        <v>0</v>
      </c>
      <c r="GH803" s="34">
        <f t="shared" ca="1" si="2329"/>
        <v>0</v>
      </c>
      <c r="GI803" s="34">
        <f t="shared" ca="1" si="2330"/>
        <v>0</v>
      </c>
      <c r="GJ803" s="34">
        <f t="shared" ca="1" si="2331"/>
        <v>0</v>
      </c>
      <c r="GK803" s="34">
        <f t="shared" ca="1" si="2332"/>
        <v>0</v>
      </c>
      <c r="GL803" s="34">
        <f t="shared" ca="1" si="2333"/>
        <v>0</v>
      </c>
      <c r="GM803" s="34">
        <f t="shared" ca="1" si="2334"/>
        <v>0</v>
      </c>
      <c r="GN803" s="34">
        <f t="shared" ca="1" si="2335"/>
        <v>0</v>
      </c>
      <c r="GO803" s="34">
        <f t="shared" ca="1" si="2336"/>
        <v>0</v>
      </c>
      <c r="GP803" s="34">
        <f t="shared" ca="1" si="2337"/>
        <v>0</v>
      </c>
      <c r="GQ803" s="34">
        <f t="shared" ca="1" si="2338"/>
        <v>0</v>
      </c>
      <c r="GR803" s="34">
        <f t="shared" ca="1" si="2339"/>
        <v>0</v>
      </c>
      <c r="GS803" s="34">
        <f t="shared" ca="1" si="2340"/>
        <v>0</v>
      </c>
      <c r="GT803" s="34">
        <f t="shared" ca="1" si="2341"/>
        <v>0</v>
      </c>
      <c r="GU803" s="34">
        <f t="shared" ca="1" si="2342"/>
        <v>0</v>
      </c>
      <c r="GV803" s="34">
        <f t="shared" ca="1" si="2343"/>
        <v>0</v>
      </c>
      <c r="GW803" s="49" t="str">
        <f t="shared" ca="1" si="2299"/>
        <v>H</v>
      </c>
      <c r="GX803" s="49"/>
      <c r="GY803" s="49"/>
      <c r="GZ803" s="49"/>
      <c r="HA803" s="49"/>
      <c r="HB803" s="49" t="str">
        <f t="shared" ca="1" si="2300"/>
        <v>O</v>
      </c>
      <c r="HC803" s="49"/>
      <c r="HD803" s="49"/>
      <c r="HE803" s="49"/>
      <c r="HF803" s="49"/>
      <c r="HG803" s="49" t="str">
        <f t="shared" ca="1" si="2301"/>
        <v>B</v>
      </c>
      <c r="HH803" s="49"/>
      <c r="HI803" s="49"/>
      <c r="HJ803" s="49"/>
      <c r="HK803" s="49"/>
      <c r="HL803" s="65"/>
      <c r="HM803" s="50"/>
      <c r="HN803" s="50"/>
      <c r="HO803" s="66"/>
      <c r="HP803" s="66"/>
      <c r="HQ803" s="33"/>
      <c r="HR803" s="66"/>
      <c r="HS803" s="66"/>
      <c r="HT803" s="67"/>
      <c r="HU803" s="65"/>
      <c r="HV803" s="50"/>
      <c r="HW803" s="50"/>
      <c r="HX803" s="66"/>
      <c r="HY803" s="66"/>
      <c r="HZ803" s="33"/>
      <c r="IA803" s="66"/>
      <c r="IB803" s="66"/>
      <c r="IC803" s="67"/>
      <c r="ID803" s="65"/>
      <c r="IE803" s="50"/>
      <c r="IF803" s="50"/>
      <c r="IG803" s="66"/>
      <c r="IH803" s="66"/>
      <c r="II803" s="33" t="str">
        <f t="shared" ca="1" si="2344"/>
        <v>0</v>
      </c>
      <c r="IJ803" s="66" t="str">
        <f t="shared" ca="1" si="2345"/>
        <v/>
      </c>
      <c r="IK803" s="66" t="str">
        <f t="shared" ca="1" si="2346"/>
        <v/>
      </c>
      <c r="IL803" s="67">
        <f t="shared" ca="1" si="2302"/>
        <v>1</v>
      </c>
      <c r="IM803" s="34"/>
      <c r="IN803" s="34"/>
      <c r="IO803" s="37">
        <f t="shared" ca="1" si="2352"/>
        <v>0</v>
      </c>
      <c r="IP803" s="22">
        <f t="shared" ca="1" si="2347"/>
        <v>6</v>
      </c>
      <c r="IQ803" s="78" t="str">
        <f t="shared" ca="1" si="2428"/>
        <v>Profit Target</v>
      </c>
      <c r="IR803" s="156">
        <f t="shared" ca="1" si="2429"/>
        <v>0</v>
      </c>
      <c r="IS803" s="78">
        <f t="shared" ca="1" si="2303"/>
        <v>6</v>
      </c>
      <c r="IT803" s="58"/>
      <c r="IU803" s="58"/>
      <c r="IV803" s="58"/>
      <c r="IW803" s="58"/>
      <c r="IX803" s="58"/>
      <c r="IY803" s="58"/>
      <c r="IZ803" s="58"/>
      <c r="JA803" s="58"/>
      <c r="JB803" s="58"/>
      <c r="JC803" s="58"/>
      <c r="JD803" s="58"/>
      <c r="JE803" s="58"/>
      <c r="JF803" s="58"/>
      <c r="JG803" s="58"/>
      <c r="JH803" s="58"/>
      <c r="JI803" s="58"/>
      <c r="JJ803" s="58"/>
      <c r="JK803" s="58"/>
      <c r="JL803" s="58"/>
      <c r="JM803" s="58"/>
      <c r="JN803" s="58"/>
      <c r="JO803" s="58"/>
      <c r="JP803" s="58"/>
      <c r="JQ803" s="58"/>
      <c r="JR803" s="58"/>
      <c r="JS803" s="58"/>
      <c r="JT803" s="58"/>
      <c r="JU803" s="58"/>
      <c r="JV803" s="58"/>
      <c r="JW803" s="58"/>
      <c r="JX803" s="58"/>
      <c r="JY803" s="58"/>
      <c r="JZ803" s="58"/>
      <c r="KA803" s="58"/>
      <c r="KB803" s="58"/>
      <c r="KC803" s="58"/>
      <c r="KD803" s="58"/>
      <c r="KE803" s="58"/>
      <c r="KF803" s="58"/>
      <c r="KG803" s="58"/>
      <c r="KH803" s="58"/>
      <c r="KI803" s="58"/>
      <c r="KJ803" s="58"/>
      <c r="KK803" s="58"/>
      <c r="KL803" s="58"/>
      <c r="KM803" s="58"/>
      <c r="KN803" s="58"/>
      <c r="KO803" s="58"/>
      <c r="KP803" s="58"/>
      <c r="KQ803" s="58"/>
      <c r="KR803" s="58"/>
      <c r="KS803" s="58"/>
      <c r="KT803" s="58"/>
      <c r="KU803" s="58"/>
      <c r="KV803" s="58"/>
      <c r="KW803" s="58"/>
      <c r="KX803" s="58"/>
      <c r="KY803" s="58"/>
      <c r="KZ803" s="58"/>
      <c r="LA803" s="58"/>
      <c r="LB803" s="58"/>
      <c r="LC803" s="58"/>
      <c r="LD803" s="58"/>
      <c r="LE803" s="58"/>
      <c r="LF803" s="58"/>
      <c r="LG803" s="58"/>
      <c r="LH803" s="58"/>
      <c r="LI803" s="58"/>
      <c r="LJ803" s="58"/>
      <c r="LK803" s="58"/>
      <c r="LL803" s="58"/>
      <c r="LM803" s="58"/>
      <c r="LN803" s="58"/>
      <c r="LO803" s="58"/>
      <c r="LP803" s="90" t="str">
        <f t="shared" si="2304"/>
        <v/>
      </c>
      <c r="MO803" s="15">
        <f t="shared" ca="1" si="2305"/>
        <v>33</v>
      </c>
    </row>
    <row r="804" spans="1:353">
      <c r="A804" s="15">
        <f t="shared" ca="1" si="2291"/>
        <v>19</v>
      </c>
      <c r="B804" s="33" t="str">
        <f t="shared" ca="1" si="2292"/>
        <v>DB</v>
      </c>
      <c r="C804" s="10" t="str">
        <f t="shared" ca="1" si="2293"/>
        <v>profit target</v>
      </c>
      <c r="D804" s="50">
        <f t="shared" ca="1" si="2294"/>
        <v>0</v>
      </c>
      <c r="E804" s="10" t="str">
        <f t="shared" si="2295"/>
        <v/>
      </c>
      <c r="F804" s="111">
        <f t="shared" si="2348"/>
        <v>800</v>
      </c>
      <c r="G804" s="59">
        <f t="shared" ca="1" si="2353"/>
        <v>1</v>
      </c>
      <c r="H804" s="56">
        <f t="shared" ref="H804:AR804" ca="1" si="2494">COUNTIF($A166:$A804,H$5)</f>
        <v>19</v>
      </c>
      <c r="I804" s="56">
        <f t="shared" ca="1" si="2494"/>
        <v>15</v>
      </c>
      <c r="J804" s="56">
        <f t="shared" ca="1" si="2494"/>
        <v>12</v>
      </c>
      <c r="K804" s="56">
        <f t="shared" ca="1" si="2494"/>
        <v>19</v>
      </c>
      <c r="L804" s="56">
        <f t="shared" ca="1" si="2494"/>
        <v>18</v>
      </c>
      <c r="M804" s="56">
        <f t="shared" ca="1" si="2494"/>
        <v>17</v>
      </c>
      <c r="N804" s="56">
        <f t="shared" ca="1" si="2494"/>
        <v>11</v>
      </c>
      <c r="O804" s="56">
        <f t="shared" ca="1" si="2494"/>
        <v>14</v>
      </c>
      <c r="P804" s="56">
        <f t="shared" ca="1" si="2494"/>
        <v>10</v>
      </c>
      <c r="Q804" s="56">
        <f t="shared" ca="1" si="2494"/>
        <v>21</v>
      </c>
      <c r="R804" s="56">
        <f t="shared" ca="1" si="2494"/>
        <v>24</v>
      </c>
      <c r="S804" s="56">
        <f t="shared" ca="1" si="2494"/>
        <v>17</v>
      </c>
      <c r="T804" s="56">
        <f t="shared" ca="1" si="2494"/>
        <v>15</v>
      </c>
      <c r="U804" s="56">
        <f t="shared" ca="1" si="2494"/>
        <v>18</v>
      </c>
      <c r="V804" s="56">
        <f t="shared" ca="1" si="2494"/>
        <v>13</v>
      </c>
      <c r="W804" s="56">
        <f t="shared" ca="1" si="2494"/>
        <v>16</v>
      </c>
      <c r="X804" s="56">
        <f t="shared" ca="1" si="2494"/>
        <v>21</v>
      </c>
      <c r="Y804" s="56">
        <f t="shared" ca="1" si="2494"/>
        <v>23</v>
      </c>
      <c r="Z804" s="56">
        <f t="shared" ca="1" si="2494"/>
        <v>20</v>
      </c>
      <c r="AA804" s="56">
        <f t="shared" ca="1" si="2494"/>
        <v>13</v>
      </c>
      <c r="AB804" s="56">
        <f t="shared" ca="1" si="2494"/>
        <v>11</v>
      </c>
      <c r="AC804" s="56">
        <f t="shared" ca="1" si="2494"/>
        <v>20</v>
      </c>
      <c r="AD804" s="56">
        <f t="shared" ca="1" si="2494"/>
        <v>23</v>
      </c>
      <c r="AE804" s="56">
        <f t="shared" ca="1" si="2494"/>
        <v>20</v>
      </c>
      <c r="AF804" s="56">
        <f t="shared" ca="1" si="2494"/>
        <v>15</v>
      </c>
      <c r="AG804" s="56">
        <f t="shared" ca="1" si="2494"/>
        <v>18</v>
      </c>
      <c r="AH804" s="56">
        <f t="shared" ca="1" si="2494"/>
        <v>13</v>
      </c>
      <c r="AI804" s="56">
        <f t="shared" ca="1" si="2494"/>
        <v>14</v>
      </c>
      <c r="AJ804" s="56">
        <f t="shared" ca="1" si="2494"/>
        <v>28</v>
      </c>
      <c r="AK804" s="56">
        <f t="shared" ca="1" si="2494"/>
        <v>15</v>
      </c>
      <c r="AL804" s="56">
        <f t="shared" ca="1" si="2494"/>
        <v>12</v>
      </c>
      <c r="AM804" s="56">
        <f t="shared" ca="1" si="2494"/>
        <v>25</v>
      </c>
      <c r="AN804" s="56">
        <f t="shared" ca="1" si="2494"/>
        <v>19</v>
      </c>
      <c r="AO804" s="56">
        <f t="shared" ca="1" si="2494"/>
        <v>16</v>
      </c>
      <c r="AP804" s="56">
        <f t="shared" ca="1" si="2494"/>
        <v>25</v>
      </c>
      <c r="AQ804" s="56">
        <f t="shared" ca="1" si="2494"/>
        <v>15</v>
      </c>
      <c r="AR804" s="56">
        <f t="shared" ca="1" si="2494"/>
        <v>14</v>
      </c>
      <c r="AS804" s="101">
        <f t="shared" ca="1" si="2350"/>
        <v>0</v>
      </c>
      <c r="AT804" s="58">
        <f t="shared" si="2297"/>
        <v>800</v>
      </c>
      <c r="AU804" s="105">
        <f t="shared" si="2351"/>
        <v>22</v>
      </c>
      <c r="AV804" s="105">
        <f t="shared" si="2298"/>
        <v>518.4</v>
      </c>
      <c r="AW804" s="58">
        <f t="shared" ca="1" si="2449"/>
        <v>5</v>
      </c>
      <c r="AX804" s="58">
        <f t="shared" ca="1" si="2450"/>
        <v>70</v>
      </c>
      <c r="AY804" s="58">
        <f t="shared" ca="1" si="2451"/>
        <v>21</v>
      </c>
      <c r="AZ804" s="58">
        <f t="shared" ca="1" si="2452"/>
        <v>15</v>
      </c>
      <c r="BA804" s="58">
        <f t="shared" ca="1" si="2453"/>
        <v>130</v>
      </c>
      <c r="BB804" s="58">
        <f t="shared" ca="1" si="2454"/>
        <v>72</v>
      </c>
      <c r="BC804" s="58">
        <f t="shared" ca="1" si="2455"/>
        <v>67</v>
      </c>
      <c r="BD804" s="58">
        <f t="shared" ca="1" si="2456"/>
        <v>18</v>
      </c>
      <c r="BE804" s="58">
        <f t="shared" ca="1" si="2457"/>
        <v>199</v>
      </c>
      <c r="BF804" s="58">
        <f t="shared" ca="1" si="2458"/>
        <v>6</v>
      </c>
      <c r="BG804" s="58">
        <f t="shared" ca="1" si="2459"/>
        <v>86</v>
      </c>
      <c r="BH804" s="58">
        <f t="shared" ca="1" si="2460"/>
        <v>20</v>
      </c>
      <c r="BI804" s="58">
        <f t="shared" ca="1" si="2461"/>
        <v>25</v>
      </c>
      <c r="BJ804" s="58">
        <f t="shared" ca="1" si="2462"/>
        <v>10</v>
      </c>
      <c r="BK804" s="58">
        <f t="shared" ca="1" si="2463"/>
        <v>37</v>
      </c>
      <c r="BL804" s="58">
        <f t="shared" ca="1" si="2464"/>
        <v>3</v>
      </c>
      <c r="BM804" s="58">
        <f t="shared" ca="1" si="2465"/>
        <v>41</v>
      </c>
      <c r="BN804" s="58">
        <f t="shared" ca="1" si="2466"/>
        <v>28</v>
      </c>
      <c r="BO804" s="58">
        <f t="shared" ca="1" si="2467"/>
        <v>0</v>
      </c>
      <c r="BP804" s="58">
        <f t="shared" ca="1" si="2468"/>
        <v>42</v>
      </c>
      <c r="BQ804" s="58">
        <f t="shared" ca="1" si="2469"/>
        <v>8</v>
      </c>
      <c r="BR804" s="58">
        <f t="shared" ca="1" si="2470"/>
        <v>19</v>
      </c>
      <c r="BS804" s="58">
        <f t="shared" ca="1" si="2471"/>
        <v>50</v>
      </c>
      <c r="BT804" s="58">
        <f t="shared" ca="1" si="2472"/>
        <v>12</v>
      </c>
      <c r="BU804" s="58">
        <f t="shared" ca="1" si="2473"/>
        <v>2</v>
      </c>
      <c r="BV804" s="58">
        <f t="shared" ca="1" si="2474"/>
        <v>36</v>
      </c>
      <c r="BW804" s="58">
        <f t="shared" ca="1" si="2475"/>
        <v>69</v>
      </c>
      <c r="BX804" s="58">
        <f t="shared" ca="1" si="2476"/>
        <v>7</v>
      </c>
      <c r="BY804" s="58">
        <f t="shared" ca="1" si="2477"/>
        <v>17</v>
      </c>
      <c r="BZ804" s="58">
        <f t="shared" ca="1" si="2478"/>
        <v>55</v>
      </c>
      <c r="CA804" s="58">
        <f t="shared" ca="1" si="2479"/>
        <v>107</v>
      </c>
      <c r="CB804" s="58">
        <f t="shared" ca="1" si="2480"/>
        <v>88</v>
      </c>
      <c r="CC804" s="58">
        <f t="shared" ca="1" si="2481"/>
        <v>1</v>
      </c>
      <c r="CD804" s="58">
        <f t="shared" ca="1" si="2482"/>
        <v>89</v>
      </c>
      <c r="CE804" s="58">
        <f t="shared" ca="1" si="2483"/>
        <v>43</v>
      </c>
      <c r="CF804" s="58">
        <f t="shared" ca="1" si="2484"/>
        <v>14</v>
      </c>
      <c r="CG804" s="58">
        <f t="shared" ca="1" si="2485"/>
        <v>53</v>
      </c>
      <c r="CH804" s="58" t="str">
        <f t="shared" ca="1" si="2355"/>
        <v/>
      </c>
      <c r="CI804" s="58" t="str">
        <f t="shared" ca="1" si="2356"/>
        <v/>
      </c>
      <c r="CJ804" s="58" t="str">
        <f t="shared" ca="1" si="2357"/>
        <v/>
      </c>
      <c r="CK804" s="58" t="str">
        <f t="shared" ca="1" si="2358"/>
        <v/>
      </c>
      <c r="CL804" s="58" t="str">
        <f t="shared" ca="1" si="2359"/>
        <v/>
      </c>
      <c r="CM804" s="58" t="str">
        <f t="shared" ca="1" si="2360"/>
        <v/>
      </c>
      <c r="CN804" s="58" t="str">
        <f t="shared" ca="1" si="2361"/>
        <v/>
      </c>
      <c r="CO804" s="58" t="str">
        <f t="shared" ca="1" si="2362"/>
        <v/>
      </c>
      <c r="CP804" s="58" t="str">
        <f t="shared" ca="1" si="2363"/>
        <v>09</v>
      </c>
      <c r="CQ804" s="58" t="str">
        <f t="shared" ca="1" si="2364"/>
        <v/>
      </c>
      <c r="CR804" s="58" t="str">
        <f t="shared" ca="1" si="2365"/>
        <v/>
      </c>
      <c r="CS804" s="58" t="str">
        <f t="shared" ca="1" si="2366"/>
        <v/>
      </c>
      <c r="CT804" s="58" t="str">
        <f t="shared" ca="1" si="2367"/>
        <v/>
      </c>
      <c r="CU804" s="58" t="str">
        <f t="shared" ca="1" si="2368"/>
        <v/>
      </c>
      <c r="CV804" s="58" t="str">
        <f t="shared" ca="1" si="2369"/>
        <v/>
      </c>
      <c r="CW804" s="58" t="str">
        <f t="shared" ca="1" si="2370"/>
        <v/>
      </c>
      <c r="CX804" s="58" t="str">
        <f t="shared" ca="1" si="2371"/>
        <v/>
      </c>
      <c r="CY804" s="58" t="str">
        <f t="shared" ca="1" si="2372"/>
        <v/>
      </c>
      <c r="CZ804" s="58" t="str">
        <f t="shared" ca="1" si="2373"/>
        <v/>
      </c>
      <c r="DA804" s="58" t="str">
        <f t="shared" ca="1" si="2374"/>
        <v/>
      </c>
      <c r="DB804" s="58" t="str">
        <f t="shared" ca="1" si="2375"/>
        <v/>
      </c>
      <c r="DC804" s="58" t="str">
        <f t="shared" ca="1" si="2376"/>
        <v/>
      </c>
      <c r="DD804" s="58" t="str">
        <f t="shared" ca="1" si="2377"/>
        <v/>
      </c>
      <c r="DE804" s="58" t="str">
        <f t="shared" ca="1" si="2378"/>
        <v/>
      </c>
      <c r="DF804" s="58" t="str">
        <f t="shared" ca="1" si="2379"/>
        <v/>
      </c>
      <c r="DG804" s="58" t="str">
        <f t="shared" ca="1" si="2380"/>
        <v/>
      </c>
      <c r="DH804" s="58" t="str">
        <f t="shared" ca="1" si="2381"/>
        <v/>
      </c>
      <c r="DI804" s="58" t="str">
        <f t="shared" ca="1" si="2382"/>
        <v/>
      </c>
      <c r="DJ804" s="58" t="str">
        <f t="shared" ca="1" si="2383"/>
        <v/>
      </c>
      <c r="DK804" s="58" t="str">
        <f t="shared" ca="1" si="2384"/>
        <v/>
      </c>
      <c r="DL804" s="58" t="str">
        <f t="shared" ca="1" si="2385"/>
        <v/>
      </c>
      <c r="DM804" s="58" t="str">
        <f t="shared" ca="1" si="2386"/>
        <v/>
      </c>
      <c r="DN804" s="58" t="str">
        <f t="shared" ca="1" si="2387"/>
        <v/>
      </c>
      <c r="DO804" s="58" t="str">
        <f t="shared" ca="1" si="2388"/>
        <v/>
      </c>
      <c r="DP804" s="58" t="str">
        <f t="shared" ca="1" si="2389"/>
        <v/>
      </c>
      <c r="DQ804" s="58" t="str">
        <f t="shared" ca="1" si="2389"/>
        <v/>
      </c>
      <c r="DR804" s="58" t="str">
        <f t="shared" ca="1" si="2390"/>
        <v/>
      </c>
      <c r="DS804" s="34">
        <f t="shared" ca="1" si="2391"/>
        <v>0</v>
      </c>
      <c r="DT804" s="34">
        <f t="shared" ca="1" si="2392"/>
        <v>0</v>
      </c>
      <c r="DU804" s="34">
        <f t="shared" ca="1" si="2393"/>
        <v>0</v>
      </c>
      <c r="DV804" s="34">
        <f t="shared" ca="1" si="2394"/>
        <v>0</v>
      </c>
      <c r="DW804" s="34">
        <f t="shared" ca="1" si="2395"/>
        <v>0</v>
      </c>
      <c r="DX804" s="34">
        <f t="shared" ca="1" si="2396"/>
        <v>0</v>
      </c>
      <c r="DY804" s="34">
        <f t="shared" ca="1" si="2397"/>
        <v>0</v>
      </c>
      <c r="DZ804" s="34">
        <f t="shared" ca="1" si="2398"/>
        <v>0</v>
      </c>
      <c r="EA804" s="34">
        <f t="shared" ca="1" si="2399"/>
        <v>0</v>
      </c>
      <c r="EB804" s="34">
        <f t="shared" ca="1" si="2400"/>
        <v>0</v>
      </c>
      <c r="EC804" s="34">
        <f t="shared" ca="1" si="2401"/>
        <v>0</v>
      </c>
      <c r="ED804" s="34">
        <f t="shared" ca="1" si="2402"/>
        <v>0</v>
      </c>
      <c r="EE804" s="34">
        <f t="shared" ca="1" si="2403"/>
        <v>0</v>
      </c>
      <c r="EF804" s="34">
        <f t="shared" ca="1" si="2404"/>
        <v>0</v>
      </c>
      <c r="EG804" s="34">
        <f t="shared" ca="1" si="2405"/>
        <v>0</v>
      </c>
      <c r="EH804" s="34">
        <f t="shared" ca="1" si="2406"/>
        <v>0</v>
      </c>
      <c r="EI804" s="34">
        <f t="shared" ca="1" si="2407"/>
        <v>0</v>
      </c>
      <c r="EJ804" s="34">
        <f t="shared" ca="1" si="2408"/>
        <v>0</v>
      </c>
      <c r="EK804" s="34">
        <f t="shared" ca="1" si="2409"/>
        <v>0</v>
      </c>
      <c r="EL804" s="34">
        <f t="shared" ca="1" si="2410"/>
        <v>0</v>
      </c>
      <c r="EM804" s="34">
        <f t="shared" ca="1" si="2411"/>
        <v>0</v>
      </c>
      <c r="EN804" s="34">
        <f t="shared" ca="1" si="2412"/>
        <v>0</v>
      </c>
      <c r="EO804" s="34">
        <f t="shared" ca="1" si="2413"/>
        <v>0</v>
      </c>
      <c r="EP804" s="34">
        <f t="shared" ca="1" si="2414"/>
        <v>0</v>
      </c>
      <c r="EQ804" s="34">
        <f t="shared" ca="1" si="2415"/>
        <v>0</v>
      </c>
      <c r="ER804" s="34">
        <f t="shared" ca="1" si="2416"/>
        <v>0</v>
      </c>
      <c r="ES804" s="34">
        <f t="shared" ca="1" si="2417"/>
        <v>0</v>
      </c>
      <c r="ET804" s="34">
        <f t="shared" ca="1" si="2418"/>
        <v>0</v>
      </c>
      <c r="EU804" s="34">
        <f t="shared" ca="1" si="2419"/>
        <v>0</v>
      </c>
      <c r="EV804" s="34">
        <f t="shared" ca="1" si="2420"/>
        <v>0</v>
      </c>
      <c r="EW804" s="34">
        <f t="shared" ca="1" si="2421"/>
        <v>0</v>
      </c>
      <c r="EX804" s="34">
        <f t="shared" ca="1" si="2422"/>
        <v>0</v>
      </c>
      <c r="EY804" s="34">
        <f t="shared" ca="1" si="2423"/>
        <v>0</v>
      </c>
      <c r="EZ804" s="34">
        <f t="shared" ca="1" si="2424"/>
        <v>0</v>
      </c>
      <c r="FA804" s="34">
        <f t="shared" ca="1" si="2425"/>
        <v>0</v>
      </c>
      <c r="FB804" s="34">
        <f t="shared" ca="1" si="2426"/>
        <v>0</v>
      </c>
      <c r="FC804" s="34">
        <f t="shared" ca="1" si="2427"/>
        <v>0</v>
      </c>
      <c r="FD804" s="71"/>
      <c r="FE804" s="76"/>
      <c r="FF804" s="76"/>
      <c r="FG804" s="76"/>
      <c r="FH804" s="58"/>
      <c r="FI804" s="58"/>
      <c r="FJ804" s="58">
        <v>0</v>
      </c>
      <c r="FK804" s="58">
        <v>0</v>
      </c>
      <c r="FL804" s="34">
        <f t="shared" ca="1" si="2307"/>
        <v>0</v>
      </c>
      <c r="FM804" s="34">
        <f t="shared" ca="1" si="2308"/>
        <v>0</v>
      </c>
      <c r="FN804" s="34">
        <f t="shared" ca="1" si="2309"/>
        <v>0</v>
      </c>
      <c r="FO804" s="34">
        <f t="shared" ca="1" si="2310"/>
        <v>0</v>
      </c>
      <c r="FP804" s="34">
        <f t="shared" ca="1" si="2311"/>
        <v>0</v>
      </c>
      <c r="FQ804" s="34">
        <f t="shared" ca="1" si="2312"/>
        <v>0</v>
      </c>
      <c r="FR804" s="34">
        <f t="shared" ca="1" si="2313"/>
        <v>0</v>
      </c>
      <c r="FS804" s="34">
        <f t="shared" ca="1" si="2314"/>
        <v>0</v>
      </c>
      <c r="FT804" s="34">
        <f t="shared" ca="1" si="2315"/>
        <v>0</v>
      </c>
      <c r="FU804" s="34">
        <f t="shared" ca="1" si="2316"/>
        <v>0</v>
      </c>
      <c r="FV804" s="34">
        <f t="shared" ca="1" si="2317"/>
        <v>0</v>
      </c>
      <c r="FW804" s="34">
        <f t="shared" ca="1" si="2318"/>
        <v>0</v>
      </c>
      <c r="FX804" s="34">
        <f t="shared" ca="1" si="2319"/>
        <v>0</v>
      </c>
      <c r="FY804" s="34">
        <f t="shared" ca="1" si="2320"/>
        <v>0</v>
      </c>
      <c r="FZ804" s="34">
        <f t="shared" ca="1" si="2321"/>
        <v>0</v>
      </c>
      <c r="GA804" s="34">
        <f t="shared" ca="1" si="2322"/>
        <v>0</v>
      </c>
      <c r="GB804" s="34">
        <f t="shared" ca="1" si="2323"/>
        <v>0</v>
      </c>
      <c r="GC804" s="34">
        <f t="shared" ca="1" si="2324"/>
        <v>0</v>
      </c>
      <c r="GD804" s="34">
        <f t="shared" ca="1" si="2325"/>
        <v>0</v>
      </c>
      <c r="GE804" s="34">
        <f t="shared" ca="1" si="2326"/>
        <v>0</v>
      </c>
      <c r="GF804" s="34">
        <f t="shared" ca="1" si="2327"/>
        <v>0</v>
      </c>
      <c r="GG804" s="34">
        <f t="shared" ca="1" si="2328"/>
        <v>0</v>
      </c>
      <c r="GH804" s="34">
        <f t="shared" ca="1" si="2329"/>
        <v>0</v>
      </c>
      <c r="GI804" s="34">
        <f t="shared" ca="1" si="2330"/>
        <v>0</v>
      </c>
      <c r="GJ804" s="34">
        <f t="shared" ca="1" si="2331"/>
        <v>0</v>
      </c>
      <c r="GK804" s="34">
        <f t="shared" ca="1" si="2332"/>
        <v>0</v>
      </c>
      <c r="GL804" s="34">
        <f t="shared" ca="1" si="2333"/>
        <v>0</v>
      </c>
      <c r="GM804" s="34">
        <f t="shared" ca="1" si="2334"/>
        <v>0</v>
      </c>
      <c r="GN804" s="34">
        <f t="shared" ca="1" si="2335"/>
        <v>0</v>
      </c>
      <c r="GO804" s="34">
        <f t="shared" ca="1" si="2336"/>
        <v>0</v>
      </c>
      <c r="GP804" s="34">
        <f t="shared" ca="1" si="2337"/>
        <v>0</v>
      </c>
      <c r="GQ804" s="34">
        <f t="shared" ca="1" si="2338"/>
        <v>0</v>
      </c>
      <c r="GR804" s="34">
        <f t="shared" ca="1" si="2339"/>
        <v>0</v>
      </c>
      <c r="GS804" s="34">
        <f t="shared" ca="1" si="2340"/>
        <v>0</v>
      </c>
      <c r="GT804" s="34">
        <f t="shared" ca="1" si="2341"/>
        <v>0</v>
      </c>
      <c r="GU804" s="34">
        <f t="shared" ca="1" si="2342"/>
        <v>0</v>
      </c>
      <c r="GV804" s="34">
        <f t="shared" ca="1" si="2343"/>
        <v>0</v>
      </c>
      <c r="GW804" s="49" t="str">
        <f t="shared" ca="1" si="2299"/>
        <v>H</v>
      </c>
      <c r="GX804" s="49"/>
      <c r="GY804" s="49"/>
      <c r="GZ804" s="49"/>
      <c r="HA804" s="49"/>
      <c r="HB804" s="49" t="str">
        <f t="shared" ca="1" si="2300"/>
        <v>O</v>
      </c>
      <c r="HC804" s="49"/>
      <c r="HD804" s="49"/>
      <c r="HE804" s="49"/>
      <c r="HF804" s="49"/>
      <c r="HG804" s="49" t="str">
        <f t="shared" ca="1" si="2301"/>
        <v>R</v>
      </c>
      <c r="HH804" s="49"/>
      <c r="HI804" s="49"/>
      <c r="HJ804" s="49"/>
      <c r="HK804" s="49"/>
      <c r="HL804" s="65"/>
      <c r="HM804" s="50"/>
      <c r="HN804" s="50"/>
      <c r="HO804" s="66"/>
      <c r="HP804" s="66"/>
      <c r="HQ804" s="33"/>
      <c r="HR804" s="66"/>
      <c r="HS804" s="66"/>
      <c r="HT804" s="67"/>
      <c r="HU804" s="65"/>
      <c r="HV804" s="50"/>
      <c r="HW804" s="50"/>
      <c r="HX804" s="66"/>
      <c r="HY804" s="66"/>
      <c r="HZ804" s="33"/>
      <c r="IA804" s="66"/>
      <c r="IB804" s="66"/>
      <c r="IC804" s="67"/>
      <c r="ID804" s="65"/>
      <c r="IE804" s="50"/>
      <c r="IF804" s="50"/>
      <c r="IG804" s="66"/>
      <c r="IH804" s="66"/>
      <c r="II804" s="33" t="str">
        <f t="shared" ca="1" si="2344"/>
        <v>0</v>
      </c>
      <c r="IJ804" s="66" t="str">
        <f t="shared" ca="1" si="2345"/>
        <v/>
      </c>
      <c r="IK804" s="66" t="str">
        <f t="shared" ca="1" si="2346"/>
        <v/>
      </c>
      <c r="IL804" s="67">
        <f t="shared" ca="1" si="2302"/>
        <v>1</v>
      </c>
      <c r="IM804" s="34"/>
      <c r="IN804" s="34"/>
      <c r="IO804" s="37">
        <f t="shared" ca="1" si="2352"/>
        <v>0</v>
      </c>
      <c r="IP804" s="22">
        <f t="shared" ca="1" si="2347"/>
        <v>6</v>
      </c>
      <c r="IQ804" s="78" t="str">
        <f t="shared" ca="1" si="2428"/>
        <v>Profit Target</v>
      </c>
      <c r="IR804" s="156">
        <f t="shared" ca="1" si="2429"/>
        <v>0</v>
      </c>
      <c r="IS804" s="78">
        <f t="shared" ca="1" si="2303"/>
        <v>6</v>
      </c>
      <c r="IT804" s="58"/>
      <c r="IU804" s="58"/>
      <c r="IV804" s="58"/>
      <c r="IW804" s="58"/>
      <c r="IX804" s="58"/>
      <c r="IY804" s="58"/>
      <c r="IZ804" s="58"/>
      <c r="JA804" s="58"/>
      <c r="JB804" s="58"/>
      <c r="JC804" s="58"/>
      <c r="JD804" s="58"/>
      <c r="JE804" s="58"/>
      <c r="JF804" s="58"/>
      <c r="JG804" s="58"/>
      <c r="JH804" s="58"/>
      <c r="JI804" s="58"/>
      <c r="JJ804" s="58"/>
      <c r="JK804" s="58"/>
      <c r="JL804" s="58"/>
      <c r="JM804" s="58"/>
      <c r="JN804" s="58"/>
      <c r="JO804" s="58"/>
      <c r="JP804" s="58"/>
      <c r="JQ804" s="58"/>
      <c r="JR804" s="58"/>
      <c r="JS804" s="58"/>
      <c r="JT804" s="58"/>
      <c r="JU804" s="58"/>
      <c r="JV804" s="58"/>
      <c r="JW804" s="58"/>
      <c r="JX804" s="58"/>
      <c r="JY804" s="58"/>
      <c r="JZ804" s="58"/>
      <c r="KA804" s="58"/>
      <c r="KB804" s="58"/>
      <c r="KC804" s="58"/>
      <c r="KD804" s="58"/>
      <c r="KE804" s="58"/>
      <c r="KF804" s="58"/>
      <c r="KG804" s="58"/>
      <c r="KH804" s="58"/>
      <c r="KI804" s="58"/>
      <c r="KJ804" s="58"/>
      <c r="KK804" s="58"/>
      <c r="KL804" s="58"/>
      <c r="KM804" s="58"/>
      <c r="KN804" s="58"/>
      <c r="KO804" s="58"/>
      <c r="KP804" s="58"/>
      <c r="KQ804" s="58"/>
      <c r="KR804" s="58"/>
      <c r="KS804" s="58"/>
      <c r="KT804" s="58"/>
      <c r="KU804" s="58"/>
      <c r="KV804" s="58"/>
      <c r="KW804" s="58"/>
      <c r="KX804" s="58"/>
      <c r="KY804" s="58"/>
      <c r="KZ804" s="58"/>
      <c r="LA804" s="58"/>
      <c r="LB804" s="58"/>
      <c r="LC804" s="58"/>
      <c r="LD804" s="58"/>
      <c r="LE804" s="58"/>
      <c r="LF804" s="58"/>
      <c r="LG804" s="58"/>
      <c r="LH804" s="58"/>
      <c r="LI804" s="58"/>
      <c r="LJ804" s="58"/>
      <c r="LK804" s="58"/>
      <c r="LL804" s="58"/>
      <c r="LM804" s="58"/>
      <c r="LN804" s="58"/>
      <c r="LO804" s="58"/>
      <c r="LP804" s="90" t="str">
        <f t="shared" si="2304"/>
        <v/>
      </c>
      <c r="MO804" s="15">
        <f t="shared" ca="1" si="2305"/>
        <v>26</v>
      </c>
    </row>
    <row r="805" spans="1:353">
      <c r="A805" s="15">
        <f t="shared" ca="1" si="2291"/>
        <v>7</v>
      </c>
      <c r="B805" s="33" t="str">
        <f t="shared" ca="1" si="2292"/>
        <v>DB</v>
      </c>
      <c r="C805" s="10" t="str">
        <f t="shared" ca="1" si="2293"/>
        <v>profit target</v>
      </c>
      <c r="D805" s="50">
        <f t="shared" ca="1" si="2294"/>
        <v>0</v>
      </c>
      <c r="E805" s="10" t="str">
        <f t="shared" si="2295"/>
        <v/>
      </c>
      <c r="F805" s="111">
        <f t="shared" si="2348"/>
        <v>801</v>
      </c>
      <c r="G805" s="59">
        <f t="shared" ca="1" si="2353"/>
        <v>1</v>
      </c>
      <c r="H805" s="56">
        <f t="shared" ref="H805:AR805" ca="1" si="2495">COUNTIF($A167:$A805,H$5)</f>
        <v>19</v>
      </c>
      <c r="I805" s="56">
        <f t="shared" ca="1" si="2495"/>
        <v>15</v>
      </c>
      <c r="J805" s="56">
        <f t="shared" ca="1" si="2495"/>
        <v>12</v>
      </c>
      <c r="K805" s="56">
        <f t="shared" ca="1" si="2495"/>
        <v>19</v>
      </c>
      <c r="L805" s="56">
        <f t="shared" ca="1" si="2495"/>
        <v>18</v>
      </c>
      <c r="M805" s="56">
        <f t="shared" ca="1" si="2495"/>
        <v>17</v>
      </c>
      <c r="N805" s="56">
        <f t="shared" ca="1" si="2495"/>
        <v>12</v>
      </c>
      <c r="O805" s="56">
        <f t="shared" ca="1" si="2495"/>
        <v>14</v>
      </c>
      <c r="P805" s="56">
        <f t="shared" ca="1" si="2495"/>
        <v>10</v>
      </c>
      <c r="Q805" s="56">
        <f t="shared" ca="1" si="2495"/>
        <v>21</v>
      </c>
      <c r="R805" s="56">
        <f t="shared" ca="1" si="2495"/>
        <v>24</v>
      </c>
      <c r="S805" s="56">
        <f t="shared" ca="1" si="2495"/>
        <v>17</v>
      </c>
      <c r="T805" s="56">
        <f t="shared" ca="1" si="2495"/>
        <v>15</v>
      </c>
      <c r="U805" s="56">
        <f t="shared" ca="1" si="2495"/>
        <v>18</v>
      </c>
      <c r="V805" s="56">
        <f t="shared" ca="1" si="2495"/>
        <v>13</v>
      </c>
      <c r="W805" s="56">
        <f t="shared" ca="1" si="2495"/>
        <v>16</v>
      </c>
      <c r="X805" s="56">
        <f t="shared" ca="1" si="2495"/>
        <v>21</v>
      </c>
      <c r="Y805" s="56">
        <f t="shared" ca="1" si="2495"/>
        <v>23</v>
      </c>
      <c r="Z805" s="56">
        <f t="shared" ca="1" si="2495"/>
        <v>19</v>
      </c>
      <c r="AA805" s="56">
        <f t="shared" ca="1" si="2495"/>
        <v>13</v>
      </c>
      <c r="AB805" s="56">
        <f t="shared" ca="1" si="2495"/>
        <v>11</v>
      </c>
      <c r="AC805" s="56">
        <f t="shared" ca="1" si="2495"/>
        <v>20</v>
      </c>
      <c r="AD805" s="56">
        <f t="shared" ca="1" si="2495"/>
        <v>23</v>
      </c>
      <c r="AE805" s="56">
        <f t="shared" ca="1" si="2495"/>
        <v>20</v>
      </c>
      <c r="AF805" s="56">
        <f t="shared" ca="1" si="2495"/>
        <v>15</v>
      </c>
      <c r="AG805" s="56">
        <f t="shared" ca="1" si="2495"/>
        <v>18</v>
      </c>
      <c r="AH805" s="56">
        <f t="shared" ca="1" si="2495"/>
        <v>13</v>
      </c>
      <c r="AI805" s="56">
        <f t="shared" ca="1" si="2495"/>
        <v>14</v>
      </c>
      <c r="AJ805" s="56">
        <f t="shared" ca="1" si="2495"/>
        <v>28</v>
      </c>
      <c r="AK805" s="56">
        <f t="shared" ca="1" si="2495"/>
        <v>15</v>
      </c>
      <c r="AL805" s="56">
        <f t="shared" ca="1" si="2495"/>
        <v>12</v>
      </c>
      <c r="AM805" s="56">
        <f t="shared" ca="1" si="2495"/>
        <v>25</v>
      </c>
      <c r="AN805" s="56">
        <f t="shared" ca="1" si="2495"/>
        <v>19</v>
      </c>
      <c r="AO805" s="56">
        <f t="shared" ca="1" si="2495"/>
        <v>16</v>
      </c>
      <c r="AP805" s="56">
        <f t="shared" ca="1" si="2495"/>
        <v>25</v>
      </c>
      <c r="AQ805" s="56">
        <f t="shared" ca="1" si="2495"/>
        <v>15</v>
      </c>
      <c r="AR805" s="56">
        <f t="shared" ca="1" si="2495"/>
        <v>14</v>
      </c>
      <c r="AS805" s="101">
        <f t="shared" ca="1" si="2350"/>
        <v>0</v>
      </c>
      <c r="AT805" s="58">
        <f t="shared" si="2297"/>
        <v>801</v>
      </c>
      <c r="AU805" s="105">
        <f t="shared" si="2351"/>
        <v>22</v>
      </c>
      <c r="AV805" s="105">
        <f t="shared" si="2298"/>
        <v>519.048</v>
      </c>
      <c r="AW805" s="58">
        <f t="shared" ca="1" si="2449"/>
        <v>6</v>
      </c>
      <c r="AX805" s="58">
        <f t="shared" ca="1" si="2450"/>
        <v>71</v>
      </c>
      <c r="AY805" s="58">
        <f t="shared" ca="1" si="2451"/>
        <v>22</v>
      </c>
      <c r="AZ805" s="58">
        <f t="shared" ca="1" si="2452"/>
        <v>16</v>
      </c>
      <c r="BA805" s="58">
        <f t="shared" ca="1" si="2453"/>
        <v>131</v>
      </c>
      <c r="BB805" s="58">
        <f t="shared" ca="1" si="2454"/>
        <v>73</v>
      </c>
      <c r="BC805" s="58">
        <f t="shared" ca="1" si="2455"/>
        <v>0</v>
      </c>
      <c r="BD805" s="58">
        <f t="shared" ca="1" si="2456"/>
        <v>19</v>
      </c>
      <c r="BE805" s="58">
        <f t="shared" ca="1" si="2457"/>
        <v>200</v>
      </c>
      <c r="BF805" s="58">
        <f t="shared" ca="1" si="2458"/>
        <v>7</v>
      </c>
      <c r="BG805" s="58">
        <f t="shared" ca="1" si="2459"/>
        <v>87</v>
      </c>
      <c r="BH805" s="58">
        <f t="shared" ca="1" si="2460"/>
        <v>21</v>
      </c>
      <c r="BI805" s="58">
        <f t="shared" ca="1" si="2461"/>
        <v>26</v>
      </c>
      <c r="BJ805" s="58">
        <f t="shared" ca="1" si="2462"/>
        <v>11</v>
      </c>
      <c r="BK805" s="58">
        <f t="shared" ca="1" si="2463"/>
        <v>38</v>
      </c>
      <c r="BL805" s="58">
        <f t="shared" ca="1" si="2464"/>
        <v>4</v>
      </c>
      <c r="BM805" s="58">
        <f t="shared" ca="1" si="2465"/>
        <v>42</v>
      </c>
      <c r="BN805" s="58">
        <f t="shared" ca="1" si="2466"/>
        <v>29</v>
      </c>
      <c r="BO805" s="58">
        <f t="shared" ca="1" si="2467"/>
        <v>1</v>
      </c>
      <c r="BP805" s="58">
        <f t="shared" ca="1" si="2468"/>
        <v>43</v>
      </c>
      <c r="BQ805" s="58">
        <f t="shared" ca="1" si="2469"/>
        <v>9</v>
      </c>
      <c r="BR805" s="58">
        <f t="shared" ca="1" si="2470"/>
        <v>20</v>
      </c>
      <c r="BS805" s="58">
        <f t="shared" ca="1" si="2471"/>
        <v>51</v>
      </c>
      <c r="BT805" s="58">
        <f t="shared" ca="1" si="2472"/>
        <v>13</v>
      </c>
      <c r="BU805" s="58">
        <f t="shared" ca="1" si="2473"/>
        <v>3</v>
      </c>
      <c r="BV805" s="58">
        <f t="shared" ca="1" si="2474"/>
        <v>37</v>
      </c>
      <c r="BW805" s="58">
        <f t="shared" ca="1" si="2475"/>
        <v>70</v>
      </c>
      <c r="BX805" s="58">
        <f t="shared" ca="1" si="2476"/>
        <v>8</v>
      </c>
      <c r="BY805" s="58">
        <f t="shared" ca="1" si="2477"/>
        <v>18</v>
      </c>
      <c r="BZ805" s="58">
        <f t="shared" ca="1" si="2478"/>
        <v>56</v>
      </c>
      <c r="CA805" s="58">
        <f t="shared" ca="1" si="2479"/>
        <v>108</v>
      </c>
      <c r="CB805" s="58">
        <f t="shared" ca="1" si="2480"/>
        <v>89</v>
      </c>
      <c r="CC805" s="58">
        <f t="shared" ca="1" si="2481"/>
        <v>2</v>
      </c>
      <c r="CD805" s="58">
        <f t="shared" ca="1" si="2482"/>
        <v>90</v>
      </c>
      <c r="CE805" s="58">
        <f t="shared" ca="1" si="2483"/>
        <v>44</v>
      </c>
      <c r="CF805" s="58">
        <f t="shared" ca="1" si="2484"/>
        <v>15</v>
      </c>
      <c r="CG805" s="58">
        <f t="shared" ca="1" si="2485"/>
        <v>54</v>
      </c>
      <c r="CH805" s="58" t="str">
        <f t="shared" ca="1" si="2355"/>
        <v/>
      </c>
      <c r="CI805" s="58" t="str">
        <f t="shared" ca="1" si="2356"/>
        <v/>
      </c>
      <c r="CJ805" s="58" t="str">
        <f t="shared" ca="1" si="2357"/>
        <v/>
      </c>
      <c r="CK805" s="58" t="str">
        <f t="shared" ca="1" si="2358"/>
        <v/>
      </c>
      <c r="CL805" s="58" t="str">
        <f t="shared" ca="1" si="2359"/>
        <v/>
      </c>
      <c r="CM805" s="58" t="str">
        <f t="shared" ca="1" si="2360"/>
        <v/>
      </c>
      <c r="CN805" s="58" t="str">
        <f t="shared" ca="1" si="2361"/>
        <v/>
      </c>
      <c r="CO805" s="58" t="str">
        <f t="shared" ca="1" si="2362"/>
        <v/>
      </c>
      <c r="CP805" s="58" t="str">
        <f t="shared" ca="1" si="2363"/>
        <v>09</v>
      </c>
      <c r="CQ805" s="58" t="str">
        <f t="shared" ca="1" si="2364"/>
        <v/>
      </c>
      <c r="CR805" s="58" t="str">
        <f t="shared" ca="1" si="2365"/>
        <v/>
      </c>
      <c r="CS805" s="58" t="str">
        <f t="shared" ca="1" si="2366"/>
        <v/>
      </c>
      <c r="CT805" s="58" t="str">
        <f t="shared" ca="1" si="2367"/>
        <v/>
      </c>
      <c r="CU805" s="58" t="str">
        <f t="shared" ca="1" si="2368"/>
        <v/>
      </c>
      <c r="CV805" s="58" t="str">
        <f t="shared" ca="1" si="2369"/>
        <v/>
      </c>
      <c r="CW805" s="58" t="str">
        <f t="shared" ca="1" si="2370"/>
        <v/>
      </c>
      <c r="CX805" s="58" t="str">
        <f t="shared" ca="1" si="2371"/>
        <v/>
      </c>
      <c r="CY805" s="58" t="str">
        <f t="shared" ca="1" si="2372"/>
        <v/>
      </c>
      <c r="CZ805" s="58" t="str">
        <f t="shared" ca="1" si="2373"/>
        <v/>
      </c>
      <c r="DA805" s="58" t="str">
        <f t="shared" ca="1" si="2374"/>
        <v/>
      </c>
      <c r="DB805" s="58" t="str">
        <f t="shared" ca="1" si="2375"/>
        <v/>
      </c>
      <c r="DC805" s="58" t="str">
        <f t="shared" ca="1" si="2376"/>
        <v/>
      </c>
      <c r="DD805" s="58" t="str">
        <f t="shared" ca="1" si="2377"/>
        <v/>
      </c>
      <c r="DE805" s="58" t="str">
        <f t="shared" ca="1" si="2378"/>
        <v/>
      </c>
      <c r="DF805" s="58" t="str">
        <f t="shared" ca="1" si="2379"/>
        <v/>
      </c>
      <c r="DG805" s="58" t="str">
        <f t="shared" ca="1" si="2380"/>
        <v/>
      </c>
      <c r="DH805" s="58" t="str">
        <f t="shared" ca="1" si="2381"/>
        <v/>
      </c>
      <c r="DI805" s="58" t="str">
        <f t="shared" ca="1" si="2382"/>
        <v/>
      </c>
      <c r="DJ805" s="58" t="str">
        <f t="shared" ca="1" si="2383"/>
        <v/>
      </c>
      <c r="DK805" s="58" t="str">
        <f t="shared" ca="1" si="2384"/>
        <v/>
      </c>
      <c r="DL805" s="58" t="str">
        <f t="shared" ca="1" si="2385"/>
        <v/>
      </c>
      <c r="DM805" s="58" t="str">
        <f t="shared" ca="1" si="2386"/>
        <v/>
      </c>
      <c r="DN805" s="58" t="str">
        <f t="shared" ca="1" si="2387"/>
        <v/>
      </c>
      <c r="DO805" s="58" t="str">
        <f t="shared" ca="1" si="2388"/>
        <v/>
      </c>
      <c r="DP805" s="58" t="str">
        <f t="shared" ca="1" si="2389"/>
        <v/>
      </c>
      <c r="DQ805" s="58" t="str">
        <f t="shared" ca="1" si="2389"/>
        <v/>
      </c>
      <c r="DR805" s="58" t="str">
        <f t="shared" ca="1" si="2390"/>
        <v/>
      </c>
      <c r="DS805" s="34">
        <f t="shared" ca="1" si="2391"/>
        <v>0</v>
      </c>
      <c r="DT805" s="34">
        <f t="shared" ca="1" si="2392"/>
        <v>0</v>
      </c>
      <c r="DU805" s="34">
        <f t="shared" ca="1" si="2393"/>
        <v>0</v>
      </c>
      <c r="DV805" s="34">
        <f t="shared" ca="1" si="2394"/>
        <v>0</v>
      </c>
      <c r="DW805" s="34">
        <f t="shared" ca="1" si="2395"/>
        <v>0</v>
      </c>
      <c r="DX805" s="34">
        <f t="shared" ca="1" si="2396"/>
        <v>0</v>
      </c>
      <c r="DY805" s="34">
        <f t="shared" ca="1" si="2397"/>
        <v>0</v>
      </c>
      <c r="DZ805" s="34">
        <f t="shared" ca="1" si="2398"/>
        <v>0</v>
      </c>
      <c r="EA805" s="34">
        <f t="shared" ca="1" si="2399"/>
        <v>0</v>
      </c>
      <c r="EB805" s="34">
        <f t="shared" ca="1" si="2400"/>
        <v>0</v>
      </c>
      <c r="EC805" s="34">
        <f t="shared" ca="1" si="2401"/>
        <v>0</v>
      </c>
      <c r="ED805" s="34">
        <f t="shared" ca="1" si="2402"/>
        <v>0</v>
      </c>
      <c r="EE805" s="34">
        <f t="shared" ca="1" si="2403"/>
        <v>0</v>
      </c>
      <c r="EF805" s="34">
        <f t="shared" ca="1" si="2404"/>
        <v>0</v>
      </c>
      <c r="EG805" s="34">
        <f t="shared" ca="1" si="2405"/>
        <v>0</v>
      </c>
      <c r="EH805" s="34">
        <f t="shared" ca="1" si="2406"/>
        <v>0</v>
      </c>
      <c r="EI805" s="34">
        <f t="shared" ca="1" si="2407"/>
        <v>0</v>
      </c>
      <c r="EJ805" s="34">
        <f t="shared" ca="1" si="2408"/>
        <v>0</v>
      </c>
      <c r="EK805" s="34">
        <f t="shared" ca="1" si="2409"/>
        <v>0</v>
      </c>
      <c r="EL805" s="34">
        <f t="shared" ca="1" si="2410"/>
        <v>0</v>
      </c>
      <c r="EM805" s="34">
        <f t="shared" ca="1" si="2411"/>
        <v>0</v>
      </c>
      <c r="EN805" s="34">
        <f t="shared" ca="1" si="2412"/>
        <v>0</v>
      </c>
      <c r="EO805" s="34">
        <f t="shared" ca="1" si="2413"/>
        <v>0</v>
      </c>
      <c r="EP805" s="34">
        <f t="shared" ca="1" si="2414"/>
        <v>0</v>
      </c>
      <c r="EQ805" s="34">
        <f t="shared" ca="1" si="2415"/>
        <v>0</v>
      </c>
      <c r="ER805" s="34">
        <f t="shared" ca="1" si="2416"/>
        <v>0</v>
      </c>
      <c r="ES805" s="34">
        <f t="shared" ca="1" si="2417"/>
        <v>0</v>
      </c>
      <c r="ET805" s="34">
        <f t="shared" ca="1" si="2418"/>
        <v>0</v>
      </c>
      <c r="EU805" s="34">
        <f t="shared" ca="1" si="2419"/>
        <v>0</v>
      </c>
      <c r="EV805" s="34">
        <f t="shared" ca="1" si="2420"/>
        <v>0</v>
      </c>
      <c r="EW805" s="34">
        <f t="shared" ca="1" si="2421"/>
        <v>0</v>
      </c>
      <c r="EX805" s="34">
        <f t="shared" ca="1" si="2422"/>
        <v>0</v>
      </c>
      <c r="EY805" s="34">
        <f t="shared" ca="1" si="2423"/>
        <v>0</v>
      </c>
      <c r="EZ805" s="34">
        <f t="shared" ca="1" si="2424"/>
        <v>0</v>
      </c>
      <c r="FA805" s="34">
        <f t="shared" ca="1" si="2425"/>
        <v>0</v>
      </c>
      <c r="FB805" s="34">
        <f t="shared" ca="1" si="2426"/>
        <v>0</v>
      </c>
      <c r="FC805" s="34">
        <f t="shared" ca="1" si="2427"/>
        <v>0</v>
      </c>
      <c r="FD805" s="71"/>
      <c r="FE805" s="76"/>
      <c r="FF805" s="76"/>
      <c r="FG805" s="76"/>
      <c r="FH805" s="58"/>
      <c r="FI805" s="58"/>
      <c r="FJ805" s="58">
        <v>0</v>
      </c>
      <c r="FK805" s="58">
        <v>0</v>
      </c>
      <c r="FL805" s="34">
        <f t="shared" ca="1" si="2307"/>
        <v>0</v>
      </c>
      <c r="FM805" s="34">
        <f t="shared" ca="1" si="2308"/>
        <v>0</v>
      </c>
      <c r="FN805" s="34">
        <f t="shared" ca="1" si="2309"/>
        <v>0</v>
      </c>
      <c r="FO805" s="34">
        <f t="shared" ca="1" si="2310"/>
        <v>0</v>
      </c>
      <c r="FP805" s="34">
        <f t="shared" ca="1" si="2311"/>
        <v>0</v>
      </c>
      <c r="FQ805" s="34">
        <f t="shared" ca="1" si="2312"/>
        <v>0</v>
      </c>
      <c r="FR805" s="34">
        <f t="shared" ca="1" si="2313"/>
        <v>0</v>
      </c>
      <c r="FS805" s="34">
        <f t="shared" ca="1" si="2314"/>
        <v>0</v>
      </c>
      <c r="FT805" s="34">
        <f t="shared" ca="1" si="2315"/>
        <v>0</v>
      </c>
      <c r="FU805" s="34">
        <f t="shared" ca="1" si="2316"/>
        <v>0</v>
      </c>
      <c r="FV805" s="34">
        <f t="shared" ca="1" si="2317"/>
        <v>0</v>
      </c>
      <c r="FW805" s="34">
        <f t="shared" ca="1" si="2318"/>
        <v>0</v>
      </c>
      <c r="FX805" s="34">
        <f t="shared" ca="1" si="2319"/>
        <v>0</v>
      </c>
      <c r="FY805" s="34">
        <f t="shared" ca="1" si="2320"/>
        <v>0</v>
      </c>
      <c r="FZ805" s="34">
        <f t="shared" ca="1" si="2321"/>
        <v>0</v>
      </c>
      <c r="GA805" s="34">
        <f t="shared" ca="1" si="2322"/>
        <v>0</v>
      </c>
      <c r="GB805" s="34">
        <f t="shared" ca="1" si="2323"/>
        <v>0</v>
      </c>
      <c r="GC805" s="34">
        <f t="shared" ca="1" si="2324"/>
        <v>0</v>
      </c>
      <c r="GD805" s="34">
        <f t="shared" ca="1" si="2325"/>
        <v>0</v>
      </c>
      <c r="GE805" s="34">
        <f t="shared" ca="1" si="2326"/>
        <v>0</v>
      </c>
      <c r="GF805" s="34">
        <f t="shared" ca="1" si="2327"/>
        <v>0</v>
      </c>
      <c r="GG805" s="34">
        <f t="shared" ca="1" si="2328"/>
        <v>0</v>
      </c>
      <c r="GH805" s="34">
        <f t="shared" ca="1" si="2329"/>
        <v>0</v>
      </c>
      <c r="GI805" s="34">
        <f t="shared" ca="1" si="2330"/>
        <v>0</v>
      </c>
      <c r="GJ805" s="34">
        <f t="shared" ca="1" si="2331"/>
        <v>0</v>
      </c>
      <c r="GK805" s="34">
        <f t="shared" ca="1" si="2332"/>
        <v>0</v>
      </c>
      <c r="GL805" s="34">
        <f t="shared" ca="1" si="2333"/>
        <v>0</v>
      </c>
      <c r="GM805" s="34">
        <f t="shared" ca="1" si="2334"/>
        <v>0</v>
      </c>
      <c r="GN805" s="34">
        <f t="shared" ca="1" si="2335"/>
        <v>0</v>
      </c>
      <c r="GO805" s="34">
        <f t="shared" ca="1" si="2336"/>
        <v>0</v>
      </c>
      <c r="GP805" s="34">
        <f t="shared" ca="1" si="2337"/>
        <v>0</v>
      </c>
      <c r="GQ805" s="34">
        <f t="shared" ca="1" si="2338"/>
        <v>0</v>
      </c>
      <c r="GR805" s="34">
        <f t="shared" ca="1" si="2339"/>
        <v>0</v>
      </c>
      <c r="GS805" s="34">
        <f t="shared" ca="1" si="2340"/>
        <v>0</v>
      </c>
      <c r="GT805" s="34">
        <f t="shared" ca="1" si="2341"/>
        <v>0</v>
      </c>
      <c r="GU805" s="34">
        <f t="shared" ca="1" si="2342"/>
        <v>0</v>
      </c>
      <c r="GV805" s="34">
        <f t="shared" ca="1" si="2343"/>
        <v>0</v>
      </c>
      <c r="GW805" s="49" t="str">
        <f t="shared" ca="1" si="2299"/>
        <v>L</v>
      </c>
      <c r="GX805" s="49"/>
      <c r="GY805" s="49"/>
      <c r="GZ805" s="49"/>
      <c r="HA805" s="49"/>
      <c r="HB805" s="49" t="str">
        <f t="shared" ca="1" si="2300"/>
        <v>O</v>
      </c>
      <c r="HC805" s="49"/>
      <c r="HD805" s="49"/>
      <c r="HE805" s="49"/>
      <c r="HF805" s="49"/>
      <c r="HG805" s="49" t="str">
        <f t="shared" ca="1" si="2301"/>
        <v>R</v>
      </c>
      <c r="HH805" s="49"/>
      <c r="HI805" s="49"/>
      <c r="HJ805" s="49"/>
      <c r="HK805" s="49"/>
      <c r="HL805" s="65"/>
      <c r="HM805" s="50"/>
      <c r="HN805" s="50"/>
      <c r="HO805" s="66"/>
      <c r="HP805" s="66"/>
      <c r="HQ805" s="33"/>
      <c r="HR805" s="66"/>
      <c r="HS805" s="66"/>
      <c r="HT805" s="67"/>
      <c r="HU805" s="65"/>
      <c r="HV805" s="50"/>
      <c r="HW805" s="50"/>
      <c r="HX805" s="66"/>
      <c r="HY805" s="66"/>
      <c r="HZ805" s="33"/>
      <c r="IA805" s="66"/>
      <c r="IB805" s="66"/>
      <c r="IC805" s="67"/>
      <c r="ID805" s="65"/>
      <c r="IE805" s="50"/>
      <c r="IF805" s="50"/>
      <c r="IG805" s="66"/>
      <c r="IH805" s="66"/>
      <c r="II805" s="33" t="str">
        <f t="shared" ca="1" si="2344"/>
        <v>0</v>
      </c>
      <c r="IJ805" s="66" t="str">
        <f t="shared" ca="1" si="2345"/>
        <v/>
      </c>
      <c r="IK805" s="66" t="str">
        <f t="shared" ca="1" si="2346"/>
        <v/>
      </c>
      <c r="IL805" s="67">
        <f t="shared" ca="1" si="2302"/>
        <v>1</v>
      </c>
      <c r="IM805" s="34"/>
      <c r="IN805" s="34"/>
      <c r="IO805" s="37">
        <f t="shared" ca="1" si="2352"/>
        <v>0</v>
      </c>
      <c r="IP805" s="22">
        <f t="shared" ca="1" si="2347"/>
        <v>6</v>
      </c>
      <c r="IQ805" s="78" t="str">
        <f t="shared" ca="1" si="2428"/>
        <v>Profit Target</v>
      </c>
      <c r="IR805" s="156">
        <f t="shared" ca="1" si="2429"/>
        <v>0</v>
      </c>
      <c r="IS805" s="78">
        <f t="shared" ca="1" si="2303"/>
        <v>6</v>
      </c>
      <c r="IT805" s="58"/>
      <c r="IU805" s="58"/>
      <c r="IV805" s="58"/>
      <c r="IW805" s="58"/>
      <c r="IX805" s="58"/>
      <c r="IY805" s="58"/>
      <c r="IZ805" s="58"/>
      <c r="JA805" s="58"/>
      <c r="JB805" s="58"/>
      <c r="JC805" s="58"/>
      <c r="JD805" s="58"/>
      <c r="JE805" s="58"/>
      <c r="JF805" s="58"/>
      <c r="JG805" s="58"/>
      <c r="JH805" s="58"/>
      <c r="JI805" s="58"/>
      <c r="JJ805" s="58"/>
      <c r="JK805" s="58"/>
      <c r="JL805" s="58"/>
      <c r="JM805" s="58"/>
      <c r="JN805" s="58"/>
      <c r="JO805" s="58"/>
      <c r="JP805" s="58"/>
      <c r="JQ805" s="58"/>
      <c r="JR805" s="58"/>
      <c r="JS805" s="58"/>
      <c r="JT805" s="58"/>
      <c r="JU805" s="58"/>
      <c r="JV805" s="58"/>
      <c r="JW805" s="58"/>
      <c r="JX805" s="58"/>
      <c r="JY805" s="58"/>
      <c r="JZ805" s="58"/>
      <c r="KA805" s="58"/>
      <c r="KB805" s="58"/>
      <c r="KC805" s="58"/>
      <c r="KD805" s="58"/>
      <c r="KE805" s="58"/>
      <c r="KF805" s="58"/>
      <c r="KG805" s="58"/>
      <c r="KH805" s="58"/>
      <c r="KI805" s="58"/>
      <c r="KJ805" s="58"/>
      <c r="KK805" s="58"/>
      <c r="KL805" s="58"/>
      <c r="KM805" s="58"/>
      <c r="KN805" s="58"/>
      <c r="KO805" s="58"/>
      <c r="KP805" s="58"/>
      <c r="KQ805" s="58"/>
      <c r="KR805" s="58"/>
      <c r="KS805" s="58"/>
      <c r="KT805" s="58"/>
      <c r="KU805" s="58"/>
      <c r="KV805" s="58"/>
      <c r="KW805" s="58"/>
      <c r="KX805" s="58"/>
      <c r="KY805" s="58"/>
      <c r="KZ805" s="58"/>
      <c r="LA805" s="58"/>
      <c r="LB805" s="58"/>
      <c r="LC805" s="58"/>
      <c r="LD805" s="58"/>
      <c r="LE805" s="58"/>
      <c r="LF805" s="58"/>
      <c r="LG805" s="58"/>
      <c r="LH805" s="58"/>
      <c r="LI805" s="58"/>
      <c r="LJ805" s="58"/>
      <c r="LK805" s="58"/>
      <c r="LL805" s="58"/>
      <c r="LM805" s="58"/>
      <c r="LN805" s="58"/>
      <c r="LO805" s="58"/>
      <c r="LP805" s="90" t="str">
        <f t="shared" si="2304"/>
        <v/>
      </c>
      <c r="MO805" s="15">
        <f t="shared" ca="1" si="2305"/>
        <v>17</v>
      </c>
    </row>
    <row r="806" spans="1:353">
      <c r="A806" s="15">
        <f t="shared" ca="1" si="2291"/>
        <v>21</v>
      </c>
      <c r="B806" s="33" t="str">
        <f t="shared" ca="1" si="2292"/>
        <v>DB</v>
      </c>
      <c r="C806" s="10" t="str">
        <f t="shared" ca="1" si="2293"/>
        <v>profit target</v>
      </c>
      <c r="D806" s="50">
        <f t="shared" ca="1" si="2294"/>
        <v>0</v>
      </c>
      <c r="E806" s="10" t="str">
        <f t="shared" si="2295"/>
        <v/>
      </c>
      <c r="F806" s="111">
        <f t="shared" si="2348"/>
        <v>802</v>
      </c>
      <c r="G806" s="59">
        <f t="shared" ca="1" si="2353"/>
        <v>1</v>
      </c>
      <c r="H806" s="56">
        <f t="shared" ref="H806:AR806" ca="1" si="2496">COUNTIF($A168:$A806,H$5)</f>
        <v>19</v>
      </c>
      <c r="I806" s="56">
        <f t="shared" ca="1" si="2496"/>
        <v>15</v>
      </c>
      <c r="J806" s="56">
        <f t="shared" ca="1" si="2496"/>
        <v>12</v>
      </c>
      <c r="K806" s="56">
        <f t="shared" ca="1" si="2496"/>
        <v>19</v>
      </c>
      <c r="L806" s="56">
        <f t="shared" ca="1" si="2496"/>
        <v>18</v>
      </c>
      <c r="M806" s="56">
        <f t="shared" ca="1" si="2496"/>
        <v>17</v>
      </c>
      <c r="N806" s="56">
        <f t="shared" ca="1" si="2496"/>
        <v>12</v>
      </c>
      <c r="O806" s="56">
        <f t="shared" ca="1" si="2496"/>
        <v>14</v>
      </c>
      <c r="P806" s="56">
        <f t="shared" ca="1" si="2496"/>
        <v>10</v>
      </c>
      <c r="Q806" s="56">
        <f t="shared" ca="1" si="2496"/>
        <v>21</v>
      </c>
      <c r="R806" s="56">
        <f t="shared" ca="1" si="2496"/>
        <v>24</v>
      </c>
      <c r="S806" s="56">
        <f t="shared" ca="1" si="2496"/>
        <v>17</v>
      </c>
      <c r="T806" s="56">
        <f t="shared" ca="1" si="2496"/>
        <v>15</v>
      </c>
      <c r="U806" s="56">
        <f t="shared" ca="1" si="2496"/>
        <v>18</v>
      </c>
      <c r="V806" s="56">
        <f t="shared" ca="1" si="2496"/>
        <v>13</v>
      </c>
      <c r="W806" s="56">
        <f t="shared" ca="1" si="2496"/>
        <v>16</v>
      </c>
      <c r="X806" s="56">
        <f t="shared" ca="1" si="2496"/>
        <v>21</v>
      </c>
      <c r="Y806" s="56">
        <f t="shared" ca="1" si="2496"/>
        <v>23</v>
      </c>
      <c r="Z806" s="56">
        <f t="shared" ca="1" si="2496"/>
        <v>19</v>
      </c>
      <c r="AA806" s="56">
        <f t="shared" ca="1" si="2496"/>
        <v>13</v>
      </c>
      <c r="AB806" s="56">
        <f t="shared" ca="1" si="2496"/>
        <v>12</v>
      </c>
      <c r="AC806" s="56">
        <f t="shared" ca="1" si="2496"/>
        <v>20</v>
      </c>
      <c r="AD806" s="56">
        <f t="shared" ca="1" si="2496"/>
        <v>23</v>
      </c>
      <c r="AE806" s="56">
        <f t="shared" ca="1" si="2496"/>
        <v>20</v>
      </c>
      <c r="AF806" s="56">
        <f t="shared" ca="1" si="2496"/>
        <v>15</v>
      </c>
      <c r="AG806" s="56">
        <f t="shared" ca="1" si="2496"/>
        <v>18</v>
      </c>
      <c r="AH806" s="56">
        <f t="shared" ca="1" si="2496"/>
        <v>13</v>
      </c>
      <c r="AI806" s="56">
        <f t="shared" ca="1" si="2496"/>
        <v>14</v>
      </c>
      <c r="AJ806" s="56">
        <f t="shared" ca="1" si="2496"/>
        <v>27</v>
      </c>
      <c r="AK806" s="56">
        <f t="shared" ca="1" si="2496"/>
        <v>15</v>
      </c>
      <c r="AL806" s="56">
        <f t="shared" ca="1" si="2496"/>
        <v>12</v>
      </c>
      <c r="AM806" s="56">
        <f t="shared" ca="1" si="2496"/>
        <v>25</v>
      </c>
      <c r="AN806" s="56">
        <f t="shared" ca="1" si="2496"/>
        <v>19</v>
      </c>
      <c r="AO806" s="56">
        <f t="shared" ca="1" si="2496"/>
        <v>16</v>
      </c>
      <c r="AP806" s="56">
        <f t="shared" ca="1" si="2496"/>
        <v>25</v>
      </c>
      <c r="AQ806" s="56">
        <f t="shared" ca="1" si="2496"/>
        <v>15</v>
      </c>
      <c r="AR806" s="56">
        <f t="shared" ca="1" si="2496"/>
        <v>14</v>
      </c>
      <c r="AS806" s="101">
        <f t="shared" ca="1" si="2350"/>
        <v>0</v>
      </c>
      <c r="AT806" s="58">
        <f t="shared" si="2297"/>
        <v>802</v>
      </c>
      <c r="AU806" s="105">
        <f t="shared" si="2351"/>
        <v>22</v>
      </c>
      <c r="AV806" s="105">
        <f t="shared" si="2298"/>
        <v>519.69600000000003</v>
      </c>
      <c r="AW806" s="58">
        <f t="shared" ca="1" si="2449"/>
        <v>7</v>
      </c>
      <c r="AX806" s="58">
        <f t="shared" ca="1" si="2450"/>
        <v>72</v>
      </c>
      <c r="AY806" s="58">
        <f t="shared" ca="1" si="2451"/>
        <v>23</v>
      </c>
      <c r="AZ806" s="58">
        <f t="shared" ca="1" si="2452"/>
        <v>17</v>
      </c>
      <c r="BA806" s="58">
        <f t="shared" ca="1" si="2453"/>
        <v>132</v>
      </c>
      <c r="BB806" s="58">
        <f t="shared" ca="1" si="2454"/>
        <v>74</v>
      </c>
      <c r="BC806" s="58">
        <f t="shared" ca="1" si="2455"/>
        <v>1</v>
      </c>
      <c r="BD806" s="58">
        <f t="shared" ca="1" si="2456"/>
        <v>20</v>
      </c>
      <c r="BE806" s="58">
        <f t="shared" ca="1" si="2457"/>
        <v>201</v>
      </c>
      <c r="BF806" s="58">
        <f t="shared" ca="1" si="2458"/>
        <v>8</v>
      </c>
      <c r="BG806" s="58">
        <f t="shared" ca="1" si="2459"/>
        <v>88</v>
      </c>
      <c r="BH806" s="58">
        <f t="shared" ca="1" si="2460"/>
        <v>22</v>
      </c>
      <c r="BI806" s="58">
        <f t="shared" ca="1" si="2461"/>
        <v>27</v>
      </c>
      <c r="BJ806" s="58">
        <f t="shared" ca="1" si="2462"/>
        <v>12</v>
      </c>
      <c r="BK806" s="58">
        <f t="shared" ca="1" si="2463"/>
        <v>39</v>
      </c>
      <c r="BL806" s="58">
        <f t="shared" ca="1" si="2464"/>
        <v>5</v>
      </c>
      <c r="BM806" s="58">
        <f t="shared" ca="1" si="2465"/>
        <v>43</v>
      </c>
      <c r="BN806" s="58">
        <f t="shared" ca="1" si="2466"/>
        <v>30</v>
      </c>
      <c r="BO806" s="58">
        <f t="shared" ca="1" si="2467"/>
        <v>2</v>
      </c>
      <c r="BP806" s="58">
        <f t="shared" ca="1" si="2468"/>
        <v>44</v>
      </c>
      <c r="BQ806" s="58">
        <f t="shared" ca="1" si="2469"/>
        <v>0</v>
      </c>
      <c r="BR806" s="58">
        <f t="shared" ca="1" si="2470"/>
        <v>21</v>
      </c>
      <c r="BS806" s="58">
        <f t="shared" ca="1" si="2471"/>
        <v>52</v>
      </c>
      <c r="BT806" s="58">
        <f t="shared" ca="1" si="2472"/>
        <v>14</v>
      </c>
      <c r="BU806" s="58">
        <f t="shared" ca="1" si="2473"/>
        <v>4</v>
      </c>
      <c r="BV806" s="58">
        <f t="shared" ca="1" si="2474"/>
        <v>38</v>
      </c>
      <c r="BW806" s="58">
        <f t="shared" ca="1" si="2475"/>
        <v>71</v>
      </c>
      <c r="BX806" s="58">
        <f t="shared" ca="1" si="2476"/>
        <v>9</v>
      </c>
      <c r="BY806" s="58">
        <f t="shared" ca="1" si="2477"/>
        <v>19</v>
      </c>
      <c r="BZ806" s="58">
        <f t="shared" ca="1" si="2478"/>
        <v>57</v>
      </c>
      <c r="CA806" s="58">
        <f t="shared" ca="1" si="2479"/>
        <v>109</v>
      </c>
      <c r="CB806" s="58">
        <f t="shared" ca="1" si="2480"/>
        <v>90</v>
      </c>
      <c r="CC806" s="58">
        <f t="shared" ca="1" si="2481"/>
        <v>3</v>
      </c>
      <c r="CD806" s="58">
        <f t="shared" ca="1" si="2482"/>
        <v>91</v>
      </c>
      <c r="CE806" s="58">
        <f t="shared" ca="1" si="2483"/>
        <v>45</v>
      </c>
      <c r="CF806" s="58">
        <f t="shared" ca="1" si="2484"/>
        <v>16</v>
      </c>
      <c r="CG806" s="58">
        <f t="shared" ca="1" si="2485"/>
        <v>55</v>
      </c>
      <c r="CH806" s="58" t="str">
        <f t="shared" ca="1" si="2355"/>
        <v/>
      </c>
      <c r="CI806" s="58" t="str">
        <f t="shared" ca="1" si="2356"/>
        <v/>
      </c>
      <c r="CJ806" s="58" t="str">
        <f t="shared" ca="1" si="2357"/>
        <v/>
      </c>
      <c r="CK806" s="58" t="str">
        <f t="shared" ca="1" si="2358"/>
        <v/>
      </c>
      <c r="CL806" s="58" t="str">
        <f t="shared" ca="1" si="2359"/>
        <v/>
      </c>
      <c r="CM806" s="58" t="str">
        <f t="shared" ca="1" si="2360"/>
        <v/>
      </c>
      <c r="CN806" s="58" t="str">
        <f t="shared" ca="1" si="2361"/>
        <v/>
      </c>
      <c r="CO806" s="58" t="str">
        <f t="shared" ca="1" si="2362"/>
        <v/>
      </c>
      <c r="CP806" s="58" t="str">
        <f t="shared" ca="1" si="2363"/>
        <v>09</v>
      </c>
      <c r="CQ806" s="58" t="str">
        <f t="shared" ca="1" si="2364"/>
        <v/>
      </c>
      <c r="CR806" s="58" t="str">
        <f t="shared" ca="1" si="2365"/>
        <v/>
      </c>
      <c r="CS806" s="58" t="str">
        <f t="shared" ca="1" si="2366"/>
        <v/>
      </c>
      <c r="CT806" s="58" t="str">
        <f t="shared" ca="1" si="2367"/>
        <v/>
      </c>
      <c r="CU806" s="58" t="str">
        <f t="shared" ca="1" si="2368"/>
        <v/>
      </c>
      <c r="CV806" s="58" t="str">
        <f t="shared" ca="1" si="2369"/>
        <v/>
      </c>
      <c r="CW806" s="58" t="str">
        <f t="shared" ca="1" si="2370"/>
        <v/>
      </c>
      <c r="CX806" s="58" t="str">
        <f t="shared" ca="1" si="2371"/>
        <v/>
      </c>
      <c r="CY806" s="58" t="str">
        <f t="shared" ca="1" si="2372"/>
        <v/>
      </c>
      <c r="CZ806" s="58" t="str">
        <f t="shared" ca="1" si="2373"/>
        <v/>
      </c>
      <c r="DA806" s="58" t="str">
        <f t="shared" ca="1" si="2374"/>
        <v/>
      </c>
      <c r="DB806" s="58" t="str">
        <f t="shared" ca="1" si="2375"/>
        <v/>
      </c>
      <c r="DC806" s="58" t="str">
        <f t="shared" ca="1" si="2376"/>
        <v/>
      </c>
      <c r="DD806" s="58" t="str">
        <f t="shared" ca="1" si="2377"/>
        <v/>
      </c>
      <c r="DE806" s="58" t="str">
        <f t="shared" ca="1" si="2378"/>
        <v/>
      </c>
      <c r="DF806" s="58" t="str">
        <f t="shared" ca="1" si="2379"/>
        <v/>
      </c>
      <c r="DG806" s="58" t="str">
        <f t="shared" ca="1" si="2380"/>
        <v/>
      </c>
      <c r="DH806" s="58" t="str">
        <f t="shared" ca="1" si="2381"/>
        <v/>
      </c>
      <c r="DI806" s="58" t="str">
        <f t="shared" ca="1" si="2382"/>
        <v/>
      </c>
      <c r="DJ806" s="58" t="str">
        <f t="shared" ca="1" si="2383"/>
        <v/>
      </c>
      <c r="DK806" s="58" t="str">
        <f t="shared" ca="1" si="2384"/>
        <v/>
      </c>
      <c r="DL806" s="58" t="str">
        <f t="shared" ca="1" si="2385"/>
        <v/>
      </c>
      <c r="DM806" s="58" t="str">
        <f t="shared" ca="1" si="2386"/>
        <v/>
      </c>
      <c r="DN806" s="58" t="str">
        <f t="shared" ca="1" si="2387"/>
        <v/>
      </c>
      <c r="DO806" s="58" t="str">
        <f t="shared" ca="1" si="2388"/>
        <v/>
      </c>
      <c r="DP806" s="58" t="str">
        <f t="shared" ca="1" si="2389"/>
        <v/>
      </c>
      <c r="DQ806" s="58" t="str">
        <f t="shared" ca="1" si="2389"/>
        <v/>
      </c>
      <c r="DR806" s="58" t="str">
        <f t="shared" ca="1" si="2390"/>
        <v/>
      </c>
      <c r="DS806" s="34">
        <f t="shared" ca="1" si="2391"/>
        <v>0</v>
      </c>
      <c r="DT806" s="34">
        <f t="shared" ca="1" si="2392"/>
        <v>0</v>
      </c>
      <c r="DU806" s="34">
        <f t="shared" ca="1" si="2393"/>
        <v>0</v>
      </c>
      <c r="DV806" s="34">
        <f t="shared" ca="1" si="2394"/>
        <v>0</v>
      </c>
      <c r="DW806" s="34">
        <f t="shared" ca="1" si="2395"/>
        <v>0</v>
      </c>
      <c r="DX806" s="34">
        <f t="shared" ca="1" si="2396"/>
        <v>0</v>
      </c>
      <c r="DY806" s="34">
        <f t="shared" ca="1" si="2397"/>
        <v>0</v>
      </c>
      <c r="DZ806" s="34">
        <f t="shared" ca="1" si="2398"/>
        <v>0</v>
      </c>
      <c r="EA806" s="34">
        <f t="shared" ca="1" si="2399"/>
        <v>0</v>
      </c>
      <c r="EB806" s="34">
        <f t="shared" ca="1" si="2400"/>
        <v>0</v>
      </c>
      <c r="EC806" s="34">
        <f t="shared" ca="1" si="2401"/>
        <v>0</v>
      </c>
      <c r="ED806" s="34">
        <f t="shared" ca="1" si="2402"/>
        <v>0</v>
      </c>
      <c r="EE806" s="34">
        <f t="shared" ca="1" si="2403"/>
        <v>0</v>
      </c>
      <c r="EF806" s="34">
        <f t="shared" ca="1" si="2404"/>
        <v>0</v>
      </c>
      <c r="EG806" s="34">
        <f t="shared" ca="1" si="2405"/>
        <v>0</v>
      </c>
      <c r="EH806" s="34">
        <f t="shared" ca="1" si="2406"/>
        <v>0</v>
      </c>
      <c r="EI806" s="34">
        <f t="shared" ca="1" si="2407"/>
        <v>0</v>
      </c>
      <c r="EJ806" s="34">
        <f t="shared" ca="1" si="2408"/>
        <v>0</v>
      </c>
      <c r="EK806" s="34">
        <f t="shared" ca="1" si="2409"/>
        <v>0</v>
      </c>
      <c r="EL806" s="34">
        <f t="shared" ca="1" si="2410"/>
        <v>0</v>
      </c>
      <c r="EM806" s="34">
        <f t="shared" ca="1" si="2411"/>
        <v>0</v>
      </c>
      <c r="EN806" s="34">
        <f t="shared" ca="1" si="2412"/>
        <v>0</v>
      </c>
      <c r="EO806" s="34">
        <f t="shared" ca="1" si="2413"/>
        <v>0</v>
      </c>
      <c r="EP806" s="34">
        <f t="shared" ca="1" si="2414"/>
        <v>0</v>
      </c>
      <c r="EQ806" s="34">
        <f t="shared" ca="1" si="2415"/>
        <v>0</v>
      </c>
      <c r="ER806" s="34">
        <f t="shared" ca="1" si="2416"/>
        <v>0</v>
      </c>
      <c r="ES806" s="34">
        <f t="shared" ca="1" si="2417"/>
        <v>0</v>
      </c>
      <c r="ET806" s="34">
        <f t="shared" ca="1" si="2418"/>
        <v>0</v>
      </c>
      <c r="EU806" s="34">
        <f t="shared" ca="1" si="2419"/>
        <v>0</v>
      </c>
      <c r="EV806" s="34">
        <f t="shared" ca="1" si="2420"/>
        <v>0</v>
      </c>
      <c r="EW806" s="34">
        <f t="shared" ca="1" si="2421"/>
        <v>0</v>
      </c>
      <c r="EX806" s="34">
        <f t="shared" ca="1" si="2422"/>
        <v>0</v>
      </c>
      <c r="EY806" s="34">
        <f t="shared" ca="1" si="2423"/>
        <v>0</v>
      </c>
      <c r="EZ806" s="34">
        <f t="shared" ca="1" si="2424"/>
        <v>0</v>
      </c>
      <c r="FA806" s="34">
        <f t="shared" ca="1" si="2425"/>
        <v>0</v>
      </c>
      <c r="FB806" s="34">
        <f t="shared" ca="1" si="2426"/>
        <v>0</v>
      </c>
      <c r="FC806" s="34">
        <f t="shared" ca="1" si="2427"/>
        <v>0</v>
      </c>
      <c r="FD806" s="71"/>
      <c r="FE806" s="76"/>
      <c r="FF806" s="76"/>
      <c r="FG806" s="76"/>
      <c r="FH806" s="58"/>
      <c r="FI806" s="58"/>
      <c r="FJ806" s="58">
        <v>0</v>
      </c>
      <c r="FK806" s="58">
        <v>0</v>
      </c>
      <c r="FL806" s="34">
        <f t="shared" ca="1" si="2307"/>
        <v>0</v>
      </c>
      <c r="FM806" s="34">
        <f t="shared" ca="1" si="2308"/>
        <v>0</v>
      </c>
      <c r="FN806" s="34">
        <f t="shared" ca="1" si="2309"/>
        <v>0</v>
      </c>
      <c r="FO806" s="34">
        <f t="shared" ca="1" si="2310"/>
        <v>0</v>
      </c>
      <c r="FP806" s="34">
        <f t="shared" ca="1" si="2311"/>
        <v>0</v>
      </c>
      <c r="FQ806" s="34">
        <f t="shared" ca="1" si="2312"/>
        <v>0</v>
      </c>
      <c r="FR806" s="34">
        <f t="shared" ca="1" si="2313"/>
        <v>0</v>
      </c>
      <c r="FS806" s="34">
        <f t="shared" ca="1" si="2314"/>
        <v>0</v>
      </c>
      <c r="FT806" s="34">
        <f t="shared" ca="1" si="2315"/>
        <v>0</v>
      </c>
      <c r="FU806" s="34">
        <f t="shared" ca="1" si="2316"/>
        <v>0</v>
      </c>
      <c r="FV806" s="34">
        <f t="shared" ca="1" si="2317"/>
        <v>0</v>
      </c>
      <c r="FW806" s="34">
        <f t="shared" ca="1" si="2318"/>
        <v>0</v>
      </c>
      <c r="FX806" s="34">
        <f t="shared" ca="1" si="2319"/>
        <v>0</v>
      </c>
      <c r="FY806" s="34">
        <f t="shared" ca="1" si="2320"/>
        <v>0</v>
      </c>
      <c r="FZ806" s="34">
        <f t="shared" ca="1" si="2321"/>
        <v>0</v>
      </c>
      <c r="GA806" s="34">
        <f t="shared" ca="1" si="2322"/>
        <v>0</v>
      </c>
      <c r="GB806" s="34">
        <f t="shared" ca="1" si="2323"/>
        <v>0</v>
      </c>
      <c r="GC806" s="34">
        <f t="shared" ca="1" si="2324"/>
        <v>0</v>
      </c>
      <c r="GD806" s="34">
        <f t="shared" ca="1" si="2325"/>
        <v>0</v>
      </c>
      <c r="GE806" s="34">
        <f t="shared" ca="1" si="2326"/>
        <v>0</v>
      </c>
      <c r="GF806" s="34">
        <f t="shared" ca="1" si="2327"/>
        <v>0</v>
      </c>
      <c r="GG806" s="34">
        <f t="shared" ca="1" si="2328"/>
        <v>0</v>
      </c>
      <c r="GH806" s="34">
        <f t="shared" ca="1" si="2329"/>
        <v>0</v>
      </c>
      <c r="GI806" s="34">
        <f t="shared" ca="1" si="2330"/>
        <v>0</v>
      </c>
      <c r="GJ806" s="34">
        <f t="shared" ca="1" si="2331"/>
        <v>0</v>
      </c>
      <c r="GK806" s="34">
        <f t="shared" ca="1" si="2332"/>
        <v>0</v>
      </c>
      <c r="GL806" s="34">
        <f t="shared" ca="1" si="2333"/>
        <v>0</v>
      </c>
      <c r="GM806" s="34">
        <f t="shared" ca="1" si="2334"/>
        <v>0</v>
      </c>
      <c r="GN806" s="34">
        <f t="shared" ca="1" si="2335"/>
        <v>0</v>
      </c>
      <c r="GO806" s="34">
        <f t="shared" ca="1" si="2336"/>
        <v>0</v>
      </c>
      <c r="GP806" s="34">
        <f t="shared" ca="1" si="2337"/>
        <v>0</v>
      </c>
      <c r="GQ806" s="34">
        <f t="shared" ca="1" si="2338"/>
        <v>0</v>
      </c>
      <c r="GR806" s="34">
        <f t="shared" ca="1" si="2339"/>
        <v>0</v>
      </c>
      <c r="GS806" s="34">
        <f t="shared" ca="1" si="2340"/>
        <v>0</v>
      </c>
      <c r="GT806" s="34">
        <f t="shared" ca="1" si="2341"/>
        <v>0</v>
      </c>
      <c r="GU806" s="34">
        <f t="shared" ca="1" si="2342"/>
        <v>0</v>
      </c>
      <c r="GV806" s="34">
        <f t="shared" ca="1" si="2343"/>
        <v>0</v>
      </c>
      <c r="GW806" s="49" t="str">
        <f t="shared" ca="1" si="2299"/>
        <v>H</v>
      </c>
      <c r="GX806" s="49"/>
      <c r="GY806" s="49"/>
      <c r="GZ806" s="49"/>
      <c r="HA806" s="49"/>
      <c r="HB806" s="49" t="str">
        <f t="shared" ca="1" si="2300"/>
        <v>O</v>
      </c>
      <c r="HC806" s="49"/>
      <c r="HD806" s="49"/>
      <c r="HE806" s="49"/>
      <c r="HF806" s="49"/>
      <c r="HG806" s="49" t="str">
        <f t="shared" ca="1" si="2301"/>
        <v>R</v>
      </c>
      <c r="HH806" s="49"/>
      <c r="HI806" s="49"/>
      <c r="HJ806" s="49"/>
      <c r="HK806" s="49"/>
      <c r="HL806" s="65"/>
      <c r="HM806" s="50"/>
      <c r="HN806" s="50"/>
      <c r="HO806" s="66"/>
      <c r="HP806" s="66"/>
      <c r="HQ806" s="33"/>
      <c r="HR806" s="66"/>
      <c r="HS806" s="66"/>
      <c r="HT806" s="67"/>
      <c r="HU806" s="65"/>
      <c r="HV806" s="50"/>
      <c r="HW806" s="50"/>
      <c r="HX806" s="66"/>
      <c r="HY806" s="66"/>
      <c r="HZ806" s="33"/>
      <c r="IA806" s="66"/>
      <c r="IB806" s="66"/>
      <c r="IC806" s="67"/>
      <c r="ID806" s="65"/>
      <c r="IE806" s="50"/>
      <c r="IF806" s="50"/>
      <c r="IG806" s="66"/>
      <c r="IH806" s="66"/>
      <c r="II806" s="33" t="str">
        <f t="shared" ca="1" si="2344"/>
        <v>0</v>
      </c>
      <c r="IJ806" s="66" t="str">
        <f t="shared" ca="1" si="2345"/>
        <v/>
      </c>
      <c r="IK806" s="66" t="str">
        <f t="shared" ca="1" si="2346"/>
        <v/>
      </c>
      <c r="IL806" s="67">
        <f t="shared" ca="1" si="2302"/>
        <v>1</v>
      </c>
      <c r="IM806" s="34"/>
      <c r="IN806" s="34"/>
      <c r="IO806" s="37">
        <f t="shared" ca="1" si="2352"/>
        <v>0</v>
      </c>
      <c r="IP806" s="22">
        <f t="shared" ca="1" si="2347"/>
        <v>6</v>
      </c>
      <c r="IQ806" s="78" t="str">
        <f t="shared" ca="1" si="2428"/>
        <v>Profit Target</v>
      </c>
      <c r="IR806" s="156">
        <f t="shared" ca="1" si="2429"/>
        <v>0</v>
      </c>
      <c r="IS806" s="78">
        <f t="shared" ca="1" si="2303"/>
        <v>6</v>
      </c>
      <c r="IT806" s="58"/>
      <c r="IU806" s="58"/>
      <c r="IV806" s="58"/>
      <c r="IW806" s="58"/>
      <c r="IX806" s="58"/>
      <c r="IY806" s="58"/>
      <c r="IZ806" s="58"/>
      <c r="JA806" s="58"/>
      <c r="JB806" s="58"/>
      <c r="JC806" s="58"/>
      <c r="JD806" s="58"/>
      <c r="JE806" s="58"/>
      <c r="JF806" s="58"/>
      <c r="JG806" s="58"/>
      <c r="JH806" s="58"/>
      <c r="JI806" s="58"/>
      <c r="JJ806" s="58"/>
      <c r="JK806" s="58"/>
      <c r="JL806" s="58"/>
      <c r="JM806" s="58"/>
      <c r="JN806" s="58"/>
      <c r="JO806" s="58"/>
      <c r="JP806" s="58"/>
      <c r="JQ806" s="58"/>
      <c r="JR806" s="58"/>
      <c r="JS806" s="58"/>
      <c r="JT806" s="58"/>
      <c r="JU806" s="58"/>
      <c r="JV806" s="58"/>
      <c r="JW806" s="58"/>
      <c r="JX806" s="58"/>
      <c r="JY806" s="58"/>
      <c r="JZ806" s="58"/>
      <c r="KA806" s="58"/>
      <c r="KB806" s="58"/>
      <c r="KC806" s="58"/>
      <c r="KD806" s="58"/>
      <c r="KE806" s="58"/>
      <c r="KF806" s="58"/>
      <c r="KG806" s="58"/>
      <c r="KH806" s="58"/>
      <c r="KI806" s="58"/>
      <c r="KJ806" s="58"/>
      <c r="KK806" s="58"/>
      <c r="KL806" s="58"/>
      <c r="KM806" s="58"/>
      <c r="KN806" s="58"/>
      <c r="KO806" s="58"/>
      <c r="KP806" s="58"/>
      <c r="KQ806" s="58"/>
      <c r="KR806" s="58"/>
      <c r="KS806" s="58"/>
      <c r="KT806" s="58"/>
      <c r="KU806" s="58"/>
      <c r="KV806" s="58"/>
      <c r="KW806" s="58"/>
      <c r="KX806" s="58"/>
      <c r="KY806" s="58"/>
      <c r="KZ806" s="58"/>
      <c r="LA806" s="58"/>
      <c r="LB806" s="58"/>
      <c r="LC806" s="58"/>
      <c r="LD806" s="58"/>
      <c r="LE806" s="58"/>
      <c r="LF806" s="58"/>
      <c r="LG806" s="58"/>
      <c r="LH806" s="58"/>
      <c r="LI806" s="58"/>
      <c r="LJ806" s="58"/>
      <c r="LK806" s="58"/>
      <c r="LL806" s="58"/>
      <c r="LM806" s="58"/>
      <c r="LN806" s="58"/>
      <c r="LO806" s="58"/>
      <c r="LP806" s="90" t="str">
        <f t="shared" si="2304"/>
        <v/>
      </c>
      <c r="MO806" s="15">
        <f t="shared" ca="1" si="2305"/>
        <v>24</v>
      </c>
    </row>
    <row r="807" spans="1:353">
      <c r="A807" s="15">
        <f t="shared" ca="1" si="2291"/>
        <v>14</v>
      </c>
      <c r="B807" s="33" t="str">
        <f t="shared" ca="1" si="2292"/>
        <v>DB</v>
      </c>
      <c r="C807" s="10" t="str">
        <f t="shared" ca="1" si="2293"/>
        <v>profit target</v>
      </c>
      <c r="D807" s="50">
        <f t="shared" ca="1" si="2294"/>
        <v>0</v>
      </c>
      <c r="E807" s="10" t="str">
        <f t="shared" si="2295"/>
        <v/>
      </c>
      <c r="F807" s="111">
        <f t="shared" si="2348"/>
        <v>803</v>
      </c>
      <c r="G807" s="59">
        <f t="shared" ca="1" si="2353"/>
        <v>1</v>
      </c>
      <c r="H807" s="56">
        <f t="shared" ref="H807:AR807" ca="1" si="2497">COUNTIF($A169:$A807,H$5)</f>
        <v>19</v>
      </c>
      <c r="I807" s="56">
        <f t="shared" ca="1" si="2497"/>
        <v>15</v>
      </c>
      <c r="J807" s="56">
        <f t="shared" ca="1" si="2497"/>
        <v>12</v>
      </c>
      <c r="K807" s="56">
        <f t="shared" ca="1" si="2497"/>
        <v>19</v>
      </c>
      <c r="L807" s="56">
        <f t="shared" ca="1" si="2497"/>
        <v>18</v>
      </c>
      <c r="M807" s="56">
        <f t="shared" ca="1" si="2497"/>
        <v>17</v>
      </c>
      <c r="N807" s="56">
        <f t="shared" ca="1" si="2497"/>
        <v>12</v>
      </c>
      <c r="O807" s="56">
        <f t="shared" ca="1" si="2497"/>
        <v>14</v>
      </c>
      <c r="P807" s="56">
        <f t="shared" ca="1" si="2497"/>
        <v>10</v>
      </c>
      <c r="Q807" s="56">
        <f t="shared" ca="1" si="2497"/>
        <v>21</v>
      </c>
      <c r="R807" s="56">
        <f t="shared" ca="1" si="2497"/>
        <v>24</v>
      </c>
      <c r="S807" s="56">
        <f t="shared" ca="1" si="2497"/>
        <v>17</v>
      </c>
      <c r="T807" s="56">
        <f t="shared" ca="1" si="2497"/>
        <v>15</v>
      </c>
      <c r="U807" s="56">
        <f t="shared" ca="1" si="2497"/>
        <v>19</v>
      </c>
      <c r="V807" s="56">
        <f t="shared" ca="1" si="2497"/>
        <v>13</v>
      </c>
      <c r="W807" s="56">
        <f t="shared" ca="1" si="2497"/>
        <v>16</v>
      </c>
      <c r="X807" s="56">
        <f t="shared" ca="1" si="2497"/>
        <v>21</v>
      </c>
      <c r="Y807" s="56">
        <f t="shared" ca="1" si="2497"/>
        <v>23</v>
      </c>
      <c r="Z807" s="56">
        <f t="shared" ca="1" si="2497"/>
        <v>19</v>
      </c>
      <c r="AA807" s="56">
        <f t="shared" ca="1" si="2497"/>
        <v>13</v>
      </c>
      <c r="AB807" s="56">
        <f t="shared" ca="1" si="2497"/>
        <v>12</v>
      </c>
      <c r="AC807" s="56">
        <f t="shared" ca="1" si="2497"/>
        <v>20</v>
      </c>
      <c r="AD807" s="56">
        <f t="shared" ca="1" si="2497"/>
        <v>23</v>
      </c>
      <c r="AE807" s="56">
        <f t="shared" ca="1" si="2497"/>
        <v>19</v>
      </c>
      <c r="AF807" s="56">
        <f t="shared" ca="1" si="2497"/>
        <v>15</v>
      </c>
      <c r="AG807" s="56">
        <f t="shared" ca="1" si="2497"/>
        <v>18</v>
      </c>
      <c r="AH807" s="56">
        <f t="shared" ca="1" si="2497"/>
        <v>13</v>
      </c>
      <c r="AI807" s="56">
        <f t="shared" ca="1" si="2497"/>
        <v>14</v>
      </c>
      <c r="AJ807" s="56">
        <f t="shared" ca="1" si="2497"/>
        <v>27</v>
      </c>
      <c r="AK807" s="56">
        <f t="shared" ca="1" si="2497"/>
        <v>15</v>
      </c>
      <c r="AL807" s="56">
        <f t="shared" ca="1" si="2497"/>
        <v>12</v>
      </c>
      <c r="AM807" s="56">
        <f t="shared" ca="1" si="2497"/>
        <v>25</v>
      </c>
      <c r="AN807" s="56">
        <f t="shared" ca="1" si="2497"/>
        <v>19</v>
      </c>
      <c r="AO807" s="56">
        <f t="shared" ca="1" si="2497"/>
        <v>16</v>
      </c>
      <c r="AP807" s="56">
        <f t="shared" ca="1" si="2497"/>
        <v>25</v>
      </c>
      <c r="AQ807" s="56">
        <f t="shared" ca="1" si="2497"/>
        <v>15</v>
      </c>
      <c r="AR807" s="56">
        <f t="shared" ca="1" si="2497"/>
        <v>14</v>
      </c>
      <c r="AS807" s="101">
        <f t="shared" ca="1" si="2350"/>
        <v>0</v>
      </c>
      <c r="AT807" s="58">
        <f t="shared" si="2297"/>
        <v>803</v>
      </c>
      <c r="AU807" s="105">
        <f t="shared" si="2351"/>
        <v>22</v>
      </c>
      <c r="AV807" s="105">
        <f t="shared" si="2298"/>
        <v>520.34400000000005</v>
      </c>
      <c r="AW807" s="58">
        <f t="shared" ca="1" si="2449"/>
        <v>8</v>
      </c>
      <c r="AX807" s="58">
        <f t="shared" ca="1" si="2450"/>
        <v>73</v>
      </c>
      <c r="AY807" s="58">
        <f t="shared" ca="1" si="2451"/>
        <v>24</v>
      </c>
      <c r="AZ807" s="58">
        <f t="shared" ca="1" si="2452"/>
        <v>18</v>
      </c>
      <c r="BA807" s="58">
        <f t="shared" ca="1" si="2453"/>
        <v>133</v>
      </c>
      <c r="BB807" s="58">
        <f t="shared" ca="1" si="2454"/>
        <v>75</v>
      </c>
      <c r="BC807" s="58">
        <f t="shared" ca="1" si="2455"/>
        <v>2</v>
      </c>
      <c r="BD807" s="58">
        <f t="shared" ca="1" si="2456"/>
        <v>21</v>
      </c>
      <c r="BE807" s="58">
        <f t="shared" ca="1" si="2457"/>
        <v>202</v>
      </c>
      <c r="BF807" s="58">
        <f t="shared" ca="1" si="2458"/>
        <v>9</v>
      </c>
      <c r="BG807" s="58">
        <f t="shared" ca="1" si="2459"/>
        <v>89</v>
      </c>
      <c r="BH807" s="58">
        <f t="shared" ca="1" si="2460"/>
        <v>23</v>
      </c>
      <c r="BI807" s="58">
        <f t="shared" ca="1" si="2461"/>
        <v>28</v>
      </c>
      <c r="BJ807" s="58">
        <f t="shared" ca="1" si="2462"/>
        <v>0</v>
      </c>
      <c r="BK807" s="58">
        <f t="shared" ca="1" si="2463"/>
        <v>40</v>
      </c>
      <c r="BL807" s="58">
        <f t="shared" ca="1" si="2464"/>
        <v>6</v>
      </c>
      <c r="BM807" s="58">
        <f t="shared" ca="1" si="2465"/>
        <v>44</v>
      </c>
      <c r="BN807" s="58">
        <f t="shared" ca="1" si="2466"/>
        <v>31</v>
      </c>
      <c r="BO807" s="58">
        <f t="shared" ca="1" si="2467"/>
        <v>3</v>
      </c>
      <c r="BP807" s="58">
        <f t="shared" ca="1" si="2468"/>
        <v>45</v>
      </c>
      <c r="BQ807" s="58">
        <f t="shared" ca="1" si="2469"/>
        <v>1</v>
      </c>
      <c r="BR807" s="58">
        <f t="shared" ca="1" si="2470"/>
        <v>22</v>
      </c>
      <c r="BS807" s="58">
        <f t="shared" ca="1" si="2471"/>
        <v>53</v>
      </c>
      <c r="BT807" s="58">
        <f t="shared" ca="1" si="2472"/>
        <v>15</v>
      </c>
      <c r="BU807" s="58">
        <f t="shared" ca="1" si="2473"/>
        <v>5</v>
      </c>
      <c r="BV807" s="58">
        <f t="shared" ca="1" si="2474"/>
        <v>39</v>
      </c>
      <c r="BW807" s="58">
        <f t="shared" ca="1" si="2475"/>
        <v>72</v>
      </c>
      <c r="BX807" s="58">
        <f t="shared" ca="1" si="2476"/>
        <v>10</v>
      </c>
      <c r="BY807" s="58">
        <f t="shared" ca="1" si="2477"/>
        <v>20</v>
      </c>
      <c r="BZ807" s="58">
        <f t="shared" ca="1" si="2478"/>
        <v>58</v>
      </c>
      <c r="CA807" s="58">
        <f t="shared" ca="1" si="2479"/>
        <v>110</v>
      </c>
      <c r="CB807" s="58">
        <f t="shared" ca="1" si="2480"/>
        <v>91</v>
      </c>
      <c r="CC807" s="58">
        <f t="shared" ca="1" si="2481"/>
        <v>4</v>
      </c>
      <c r="CD807" s="58">
        <f t="shared" ca="1" si="2482"/>
        <v>92</v>
      </c>
      <c r="CE807" s="58">
        <f t="shared" ca="1" si="2483"/>
        <v>46</v>
      </c>
      <c r="CF807" s="58">
        <f t="shared" ca="1" si="2484"/>
        <v>17</v>
      </c>
      <c r="CG807" s="58">
        <f t="shared" ca="1" si="2485"/>
        <v>56</v>
      </c>
      <c r="CH807" s="58" t="str">
        <f t="shared" ca="1" si="2355"/>
        <v/>
      </c>
      <c r="CI807" s="58" t="str">
        <f t="shared" ca="1" si="2356"/>
        <v/>
      </c>
      <c r="CJ807" s="58" t="str">
        <f t="shared" ca="1" si="2357"/>
        <v/>
      </c>
      <c r="CK807" s="58" t="str">
        <f t="shared" ca="1" si="2358"/>
        <v/>
      </c>
      <c r="CL807" s="58" t="str">
        <f t="shared" ca="1" si="2359"/>
        <v/>
      </c>
      <c r="CM807" s="58" t="str">
        <f t="shared" ca="1" si="2360"/>
        <v/>
      </c>
      <c r="CN807" s="58" t="str">
        <f t="shared" ca="1" si="2361"/>
        <v/>
      </c>
      <c r="CO807" s="58" t="str">
        <f t="shared" ca="1" si="2362"/>
        <v/>
      </c>
      <c r="CP807" s="58" t="str">
        <f t="shared" ca="1" si="2363"/>
        <v>09</v>
      </c>
      <c r="CQ807" s="58" t="str">
        <f t="shared" ca="1" si="2364"/>
        <v/>
      </c>
      <c r="CR807" s="58" t="str">
        <f t="shared" ca="1" si="2365"/>
        <v/>
      </c>
      <c r="CS807" s="58" t="str">
        <f t="shared" ca="1" si="2366"/>
        <v/>
      </c>
      <c r="CT807" s="58" t="str">
        <f t="shared" ca="1" si="2367"/>
        <v/>
      </c>
      <c r="CU807" s="58" t="str">
        <f t="shared" ca="1" si="2368"/>
        <v/>
      </c>
      <c r="CV807" s="58" t="str">
        <f t="shared" ca="1" si="2369"/>
        <v/>
      </c>
      <c r="CW807" s="58" t="str">
        <f t="shared" ca="1" si="2370"/>
        <v/>
      </c>
      <c r="CX807" s="58" t="str">
        <f t="shared" ca="1" si="2371"/>
        <v/>
      </c>
      <c r="CY807" s="58" t="str">
        <f t="shared" ca="1" si="2372"/>
        <v/>
      </c>
      <c r="CZ807" s="58" t="str">
        <f t="shared" ca="1" si="2373"/>
        <v/>
      </c>
      <c r="DA807" s="58" t="str">
        <f t="shared" ca="1" si="2374"/>
        <v/>
      </c>
      <c r="DB807" s="58" t="str">
        <f t="shared" ca="1" si="2375"/>
        <v/>
      </c>
      <c r="DC807" s="58" t="str">
        <f t="shared" ca="1" si="2376"/>
        <v/>
      </c>
      <c r="DD807" s="58" t="str">
        <f t="shared" ca="1" si="2377"/>
        <v/>
      </c>
      <c r="DE807" s="58" t="str">
        <f t="shared" ca="1" si="2378"/>
        <v/>
      </c>
      <c r="DF807" s="58" t="str">
        <f t="shared" ca="1" si="2379"/>
        <v/>
      </c>
      <c r="DG807" s="58" t="str">
        <f t="shared" ca="1" si="2380"/>
        <v/>
      </c>
      <c r="DH807" s="58" t="str">
        <f t="shared" ca="1" si="2381"/>
        <v/>
      </c>
      <c r="DI807" s="58" t="str">
        <f t="shared" ca="1" si="2382"/>
        <v/>
      </c>
      <c r="DJ807" s="58" t="str">
        <f t="shared" ca="1" si="2383"/>
        <v/>
      </c>
      <c r="DK807" s="58" t="str">
        <f t="shared" ca="1" si="2384"/>
        <v/>
      </c>
      <c r="DL807" s="58" t="str">
        <f t="shared" ca="1" si="2385"/>
        <v/>
      </c>
      <c r="DM807" s="58" t="str">
        <f t="shared" ca="1" si="2386"/>
        <v/>
      </c>
      <c r="DN807" s="58" t="str">
        <f t="shared" ca="1" si="2387"/>
        <v/>
      </c>
      <c r="DO807" s="58" t="str">
        <f t="shared" ca="1" si="2388"/>
        <v/>
      </c>
      <c r="DP807" s="58" t="str">
        <f t="shared" ca="1" si="2389"/>
        <v/>
      </c>
      <c r="DQ807" s="58" t="str">
        <f t="shared" ca="1" si="2389"/>
        <v/>
      </c>
      <c r="DR807" s="58" t="str">
        <f t="shared" ca="1" si="2390"/>
        <v/>
      </c>
      <c r="DS807" s="34">
        <f t="shared" ca="1" si="2391"/>
        <v>0</v>
      </c>
      <c r="DT807" s="34">
        <f t="shared" ca="1" si="2392"/>
        <v>0</v>
      </c>
      <c r="DU807" s="34">
        <f t="shared" ca="1" si="2393"/>
        <v>0</v>
      </c>
      <c r="DV807" s="34">
        <f t="shared" ca="1" si="2394"/>
        <v>0</v>
      </c>
      <c r="DW807" s="34">
        <f t="shared" ca="1" si="2395"/>
        <v>0</v>
      </c>
      <c r="DX807" s="34">
        <f t="shared" ca="1" si="2396"/>
        <v>0</v>
      </c>
      <c r="DY807" s="34">
        <f t="shared" ca="1" si="2397"/>
        <v>0</v>
      </c>
      <c r="DZ807" s="34">
        <f t="shared" ca="1" si="2398"/>
        <v>0</v>
      </c>
      <c r="EA807" s="34">
        <f t="shared" ca="1" si="2399"/>
        <v>0</v>
      </c>
      <c r="EB807" s="34">
        <f t="shared" ca="1" si="2400"/>
        <v>0</v>
      </c>
      <c r="EC807" s="34">
        <f t="shared" ca="1" si="2401"/>
        <v>0</v>
      </c>
      <c r="ED807" s="34">
        <f t="shared" ca="1" si="2402"/>
        <v>0</v>
      </c>
      <c r="EE807" s="34">
        <f t="shared" ca="1" si="2403"/>
        <v>0</v>
      </c>
      <c r="EF807" s="34">
        <f t="shared" ca="1" si="2404"/>
        <v>0</v>
      </c>
      <c r="EG807" s="34">
        <f t="shared" ca="1" si="2405"/>
        <v>0</v>
      </c>
      <c r="EH807" s="34">
        <f t="shared" ca="1" si="2406"/>
        <v>0</v>
      </c>
      <c r="EI807" s="34">
        <f t="shared" ca="1" si="2407"/>
        <v>0</v>
      </c>
      <c r="EJ807" s="34">
        <f t="shared" ca="1" si="2408"/>
        <v>0</v>
      </c>
      <c r="EK807" s="34">
        <f t="shared" ca="1" si="2409"/>
        <v>0</v>
      </c>
      <c r="EL807" s="34">
        <f t="shared" ca="1" si="2410"/>
        <v>0</v>
      </c>
      <c r="EM807" s="34">
        <f t="shared" ca="1" si="2411"/>
        <v>0</v>
      </c>
      <c r="EN807" s="34">
        <f t="shared" ca="1" si="2412"/>
        <v>0</v>
      </c>
      <c r="EO807" s="34">
        <f t="shared" ca="1" si="2413"/>
        <v>0</v>
      </c>
      <c r="EP807" s="34">
        <f t="shared" ca="1" si="2414"/>
        <v>0</v>
      </c>
      <c r="EQ807" s="34">
        <f t="shared" ca="1" si="2415"/>
        <v>0</v>
      </c>
      <c r="ER807" s="34">
        <f t="shared" ca="1" si="2416"/>
        <v>0</v>
      </c>
      <c r="ES807" s="34">
        <f t="shared" ca="1" si="2417"/>
        <v>0</v>
      </c>
      <c r="ET807" s="34">
        <f t="shared" ca="1" si="2418"/>
        <v>0</v>
      </c>
      <c r="EU807" s="34">
        <f t="shared" ca="1" si="2419"/>
        <v>0</v>
      </c>
      <c r="EV807" s="34">
        <f t="shared" ca="1" si="2420"/>
        <v>0</v>
      </c>
      <c r="EW807" s="34">
        <f t="shared" ca="1" si="2421"/>
        <v>0</v>
      </c>
      <c r="EX807" s="34">
        <f t="shared" ca="1" si="2422"/>
        <v>0</v>
      </c>
      <c r="EY807" s="34">
        <f t="shared" ca="1" si="2423"/>
        <v>0</v>
      </c>
      <c r="EZ807" s="34">
        <f t="shared" ca="1" si="2424"/>
        <v>0</v>
      </c>
      <c r="FA807" s="34">
        <f t="shared" ca="1" si="2425"/>
        <v>0</v>
      </c>
      <c r="FB807" s="34">
        <f t="shared" ca="1" si="2426"/>
        <v>0</v>
      </c>
      <c r="FC807" s="34">
        <f t="shared" ca="1" si="2427"/>
        <v>0</v>
      </c>
      <c r="FD807" s="71"/>
      <c r="FE807" s="76"/>
      <c r="FF807" s="76"/>
      <c r="FG807" s="76"/>
      <c r="FH807" s="58"/>
      <c r="FI807" s="58"/>
      <c r="FJ807" s="58">
        <v>0</v>
      </c>
      <c r="FK807" s="58">
        <v>0</v>
      </c>
      <c r="FL807" s="34">
        <f t="shared" ca="1" si="2307"/>
        <v>0</v>
      </c>
      <c r="FM807" s="34">
        <f t="shared" ca="1" si="2308"/>
        <v>0</v>
      </c>
      <c r="FN807" s="34">
        <f t="shared" ca="1" si="2309"/>
        <v>0</v>
      </c>
      <c r="FO807" s="34">
        <f t="shared" ca="1" si="2310"/>
        <v>0</v>
      </c>
      <c r="FP807" s="34">
        <f t="shared" ca="1" si="2311"/>
        <v>0</v>
      </c>
      <c r="FQ807" s="34">
        <f t="shared" ca="1" si="2312"/>
        <v>0</v>
      </c>
      <c r="FR807" s="34">
        <f t="shared" ca="1" si="2313"/>
        <v>0</v>
      </c>
      <c r="FS807" s="34">
        <f t="shared" ca="1" si="2314"/>
        <v>0</v>
      </c>
      <c r="FT807" s="34">
        <f t="shared" ca="1" si="2315"/>
        <v>0</v>
      </c>
      <c r="FU807" s="34">
        <f t="shared" ca="1" si="2316"/>
        <v>0</v>
      </c>
      <c r="FV807" s="34">
        <f t="shared" ca="1" si="2317"/>
        <v>0</v>
      </c>
      <c r="FW807" s="34">
        <f t="shared" ca="1" si="2318"/>
        <v>0</v>
      </c>
      <c r="FX807" s="34">
        <f t="shared" ca="1" si="2319"/>
        <v>0</v>
      </c>
      <c r="FY807" s="34">
        <f t="shared" ca="1" si="2320"/>
        <v>0</v>
      </c>
      <c r="FZ807" s="34">
        <f t="shared" ca="1" si="2321"/>
        <v>0</v>
      </c>
      <c r="GA807" s="34">
        <f t="shared" ca="1" si="2322"/>
        <v>0</v>
      </c>
      <c r="GB807" s="34">
        <f t="shared" ca="1" si="2323"/>
        <v>0</v>
      </c>
      <c r="GC807" s="34">
        <f t="shared" ca="1" si="2324"/>
        <v>0</v>
      </c>
      <c r="GD807" s="34">
        <f t="shared" ca="1" si="2325"/>
        <v>0</v>
      </c>
      <c r="GE807" s="34">
        <f t="shared" ca="1" si="2326"/>
        <v>0</v>
      </c>
      <c r="GF807" s="34">
        <f t="shared" ca="1" si="2327"/>
        <v>0</v>
      </c>
      <c r="GG807" s="34">
        <f t="shared" ca="1" si="2328"/>
        <v>0</v>
      </c>
      <c r="GH807" s="34">
        <f t="shared" ca="1" si="2329"/>
        <v>0</v>
      </c>
      <c r="GI807" s="34">
        <f t="shared" ca="1" si="2330"/>
        <v>0</v>
      </c>
      <c r="GJ807" s="34">
        <f t="shared" ca="1" si="2331"/>
        <v>0</v>
      </c>
      <c r="GK807" s="34">
        <f t="shared" ca="1" si="2332"/>
        <v>0</v>
      </c>
      <c r="GL807" s="34">
        <f t="shared" ca="1" si="2333"/>
        <v>0</v>
      </c>
      <c r="GM807" s="34">
        <f t="shared" ca="1" si="2334"/>
        <v>0</v>
      </c>
      <c r="GN807" s="34">
        <f t="shared" ca="1" si="2335"/>
        <v>0</v>
      </c>
      <c r="GO807" s="34">
        <f t="shared" ca="1" si="2336"/>
        <v>0</v>
      </c>
      <c r="GP807" s="34">
        <f t="shared" ca="1" si="2337"/>
        <v>0</v>
      </c>
      <c r="GQ807" s="34">
        <f t="shared" ca="1" si="2338"/>
        <v>0</v>
      </c>
      <c r="GR807" s="34">
        <f t="shared" ca="1" si="2339"/>
        <v>0</v>
      </c>
      <c r="GS807" s="34">
        <f t="shared" ca="1" si="2340"/>
        <v>0</v>
      </c>
      <c r="GT807" s="34">
        <f t="shared" ca="1" si="2341"/>
        <v>0</v>
      </c>
      <c r="GU807" s="34">
        <f t="shared" ca="1" si="2342"/>
        <v>0</v>
      </c>
      <c r="GV807" s="34">
        <f t="shared" ca="1" si="2343"/>
        <v>0</v>
      </c>
      <c r="GW807" s="49" t="str">
        <f t="shared" ca="1" si="2299"/>
        <v>L</v>
      </c>
      <c r="GX807" s="49"/>
      <c r="GY807" s="49"/>
      <c r="GZ807" s="49"/>
      <c r="HA807" s="49"/>
      <c r="HB807" s="49" t="str">
        <f t="shared" ca="1" si="2300"/>
        <v>E</v>
      </c>
      <c r="HC807" s="49"/>
      <c r="HD807" s="49"/>
      <c r="HE807" s="49"/>
      <c r="HF807" s="49"/>
      <c r="HG807" s="49" t="str">
        <f t="shared" ca="1" si="2301"/>
        <v>R</v>
      </c>
      <c r="HH807" s="49"/>
      <c r="HI807" s="49"/>
      <c r="HJ807" s="49"/>
      <c r="HK807" s="49"/>
      <c r="HL807" s="65"/>
      <c r="HM807" s="50"/>
      <c r="HN807" s="50"/>
      <c r="HO807" s="66"/>
      <c r="HP807" s="66"/>
      <c r="HQ807" s="33"/>
      <c r="HR807" s="66"/>
      <c r="HS807" s="66"/>
      <c r="HT807" s="67"/>
      <c r="HU807" s="65"/>
      <c r="HV807" s="50"/>
      <c r="HW807" s="50"/>
      <c r="HX807" s="66"/>
      <c r="HY807" s="66"/>
      <c r="HZ807" s="33"/>
      <c r="IA807" s="66"/>
      <c r="IB807" s="66"/>
      <c r="IC807" s="67"/>
      <c r="ID807" s="65"/>
      <c r="IE807" s="50"/>
      <c r="IF807" s="50"/>
      <c r="IG807" s="66"/>
      <c r="IH807" s="66"/>
      <c r="II807" s="33" t="str">
        <f t="shared" ca="1" si="2344"/>
        <v>0</v>
      </c>
      <c r="IJ807" s="66" t="str">
        <f t="shared" ca="1" si="2345"/>
        <v/>
      </c>
      <c r="IK807" s="66" t="str">
        <f t="shared" ca="1" si="2346"/>
        <v/>
      </c>
      <c r="IL807" s="67">
        <f t="shared" ca="1" si="2302"/>
        <v>1</v>
      </c>
      <c r="IM807" s="34"/>
      <c r="IN807" s="34"/>
      <c r="IO807" s="37">
        <f t="shared" ca="1" si="2352"/>
        <v>0</v>
      </c>
      <c r="IP807" s="22">
        <f t="shared" ca="1" si="2347"/>
        <v>6</v>
      </c>
      <c r="IQ807" s="78" t="str">
        <f t="shared" ca="1" si="2428"/>
        <v>Profit Target</v>
      </c>
      <c r="IR807" s="156">
        <f t="shared" ca="1" si="2429"/>
        <v>0</v>
      </c>
      <c r="IS807" s="78">
        <f t="shared" ca="1" si="2303"/>
        <v>6</v>
      </c>
      <c r="IT807" s="58"/>
      <c r="IU807" s="58"/>
      <c r="IV807" s="58"/>
      <c r="IW807" s="58"/>
      <c r="IX807" s="58"/>
      <c r="IY807" s="58"/>
      <c r="IZ807" s="58"/>
      <c r="JA807" s="58"/>
      <c r="JB807" s="58"/>
      <c r="JC807" s="58"/>
      <c r="JD807" s="58"/>
      <c r="JE807" s="58"/>
      <c r="JF807" s="58"/>
      <c r="JG807" s="58"/>
      <c r="JH807" s="58"/>
      <c r="JI807" s="58"/>
      <c r="JJ807" s="58"/>
      <c r="JK807" s="58"/>
      <c r="JL807" s="58"/>
      <c r="JM807" s="58"/>
      <c r="JN807" s="58"/>
      <c r="JO807" s="58"/>
      <c r="JP807" s="58"/>
      <c r="JQ807" s="58"/>
      <c r="JR807" s="58"/>
      <c r="JS807" s="58"/>
      <c r="JT807" s="58"/>
      <c r="JU807" s="58"/>
      <c r="JV807" s="58"/>
      <c r="JW807" s="58"/>
      <c r="JX807" s="58"/>
      <c r="JY807" s="58"/>
      <c r="JZ807" s="58"/>
      <c r="KA807" s="58"/>
      <c r="KB807" s="58"/>
      <c r="KC807" s="58"/>
      <c r="KD807" s="58"/>
      <c r="KE807" s="58"/>
      <c r="KF807" s="58"/>
      <c r="KG807" s="58"/>
      <c r="KH807" s="58"/>
      <c r="KI807" s="58"/>
      <c r="KJ807" s="58"/>
      <c r="KK807" s="58"/>
      <c r="KL807" s="58"/>
      <c r="KM807" s="58"/>
      <c r="KN807" s="58"/>
      <c r="KO807" s="58"/>
      <c r="KP807" s="58"/>
      <c r="KQ807" s="58"/>
      <c r="KR807" s="58"/>
      <c r="KS807" s="58"/>
      <c r="KT807" s="58"/>
      <c r="KU807" s="58"/>
      <c r="KV807" s="58"/>
      <c r="KW807" s="58"/>
      <c r="KX807" s="58"/>
      <c r="KY807" s="58"/>
      <c r="KZ807" s="58"/>
      <c r="LA807" s="58"/>
      <c r="LB807" s="58"/>
      <c r="LC807" s="58"/>
      <c r="LD807" s="58"/>
      <c r="LE807" s="58"/>
      <c r="LF807" s="58"/>
      <c r="LG807" s="58"/>
      <c r="LH807" s="58"/>
      <c r="LI807" s="58"/>
      <c r="LJ807" s="58"/>
      <c r="LK807" s="58"/>
      <c r="LL807" s="58"/>
      <c r="LM807" s="58"/>
      <c r="LN807" s="58"/>
      <c r="LO807" s="58"/>
      <c r="LP807" s="90" t="str">
        <f t="shared" si="2304"/>
        <v/>
      </c>
      <c r="MO807" s="15">
        <f t="shared" ca="1" si="2305"/>
        <v>1</v>
      </c>
    </row>
    <row r="808" spans="1:353">
      <c r="A808" s="15">
        <f t="shared" ca="1" si="2291"/>
        <v>6</v>
      </c>
      <c r="B808" s="33" t="str">
        <f t="shared" ca="1" si="2292"/>
        <v>DB</v>
      </c>
      <c r="C808" s="10" t="str">
        <f t="shared" ca="1" si="2293"/>
        <v>profit target</v>
      </c>
      <c r="D808" s="50">
        <f t="shared" ca="1" si="2294"/>
        <v>0</v>
      </c>
      <c r="E808" s="10" t="str">
        <f t="shared" si="2295"/>
        <v/>
      </c>
      <c r="F808" s="111">
        <f t="shared" si="2348"/>
        <v>804</v>
      </c>
      <c r="G808" s="59">
        <f t="shared" ca="1" si="2353"/>
        <v>1</v>
      </c>
      <c r="H808" s="56">
        <f t="shared" ref="H808:AR808" ca="1" si="2498">COUNTIF($A170:$A808,H$5)</f>
        <v>19</v>
      </c>
      <c r="I808" s="56">
        <f t="shared" ca="1" si="2498"/>
        <v>15</v>
      </c>
      <c r="J808" s="56">
        <f t="shared" ca="1" si="2498"/>
        <v>12</v>
      </c>
      <c r="K808" s="56">
        <f t="shared" ca="1" si="2498"/>
        <v>19</v>
      </c>
      <c r="L808" s="56">
        <f t="shared" ca="1" si="2498"/>
        <v>18</v>
      </c>
      <c r="M808" s="56">
        <f t="shared" ca="1" si="2498"/>
        <v>18</v>
      </c>
      <c r="N808" s="56">
        <f t="shared" ca="1" si="2498"/>
        <v>12</v>
      </c>
      <c r="O808" s="56">
        <f t="shared" ca="1" si="2498"/>
        <v>14</v>
      </c>
      <c r="P808" s="56">
        <f t="shared" ca="1" si="2498"/>
        <v>10</v>
      </c>
      <c r="Q808" s="56">
        <f t="shared" ca="1" si="2498"/>
        <v>21</v>
      </c>
      <c r="R808" s="56">
        <f t="shared" ca="1" si="2498"/>
        <v>24</v>
      </c>
      <c r="S808" s="56">
        <f t="shared" ca="1" si="2498"/>
        <v>17</v>
      </c>
      <c r="T808" s="56">
        <f t="shared" ca="1" si="2498"/>
        <v>15</v>
      </c>
      <c r="U808" s="56">
        <f t="shared" ca="1" si="2498"/>
        <v>19</v>
      </c>
      <c r="V808" s="56">
        <f t="shared" ca="1" si="2498"/>
        <v>13</v>
      </c>
      <c r="W808" s="56">
        <f t="shared" ca="1" si="2498"/>
        <v>16</v>
      </c>
      <c r="X808" s="56">
        <f t="shared" ca="1" si="2498"/>
        <v>21</v>
      </c>
      <c r="Y808" s="56">
        <f t="shared" ca="1" si="2498"/>
        <v>23</v>
      </c>
      <c r="Z808" s="56">
        <f t="shared" ca="1" si="2498"/>
        <v>19</v>
      </c>
      <c r="AA808" s="56">
        <f t="shared" ca="1" si="2498"/>
        <v>13</v>
      </c>
      <c r="AB808" s="56">
        <f t="shared" ca="1" si="2498"/>
        <v>12</v>
      </c>
      <c r="AC808" s="56">
        <f t="shared" ca="1" si="2498"/>
        <v>20</v>
      </c>
      <c r="AD808" s="56">
        <f t="shared" ca="1" si="2498"/>
        <v>23</v>
      </c>
      <c r="AE808" s="56">
        <f t="shared" ca="1" si="2498"/>
        <v>19</v>
      </c>
      <c r="AF808" s="56">
        <f t="shared" ca="1" si="2498"/>
        <v>15</v>
      </c>
      <c r="AG808" s="56">
        <f t="shared" ca="1" si="2498"/>
        <v>18</v>
      </c>
      <c r="AH808" s="56">
        <f t="shared" ca="1" si="2498"/>
        <v>13</v>
      </c>
      <c r="AI808" s="56">
        <f t="shared" ca="1" si="2498"/>
        <v>14</v>
      </c>
      <c r="AJ808" s="56">
        <f t="shared" ca="1" si="2498"/>
        <v>27</v>
      </c>
      <c r="AK808" s="56">
        <f t="shared" ca="1" si="2498"/>
        <v>15</v>
      </c>
      <c r="AL808" s="56">
        <f t="shared" ca="1" si="2498"/>
        <v>12</v>
      </c>
      <c r="AM808" s="56">
        <f t="shared" ca="1" si="2498"/>
        <v>24</v>
      </c>
      <c r="AN808" s="56">
        <f t="shared" ca="1" si="2498"/>
        <v>19</v>
      </c>
      <c r="AO808" s="56">
        <f t="shared" ca="1" si="2498"/>
        <v>16</v>
      </c>
      <c r="AP808" s="56">
        <f t="shared" ca="1" si="2498"/>
        <v>25</v>
      </c>
      <c r="AQ808" s="56">
        <f t="shared" ca="1" si="2498"/>
        <v>15</v>
      </c>
      <c r="AR808" s="56">
        <f t="shared" ca="1" si="2498"/>
        <v>14</v>
      </c>
      <c r="AS808" s="101">
        <f t="shared" ca="1" si="2350"/>
        <v>0</v>
      </c>
      <c r="AT808" s="58">
        <f t="shared" si="2297"/>
        <v>804</v>
      </c>
      <c r="AU808" s="105">
        <f t="shared" si="2351"/>
        <v>22</v>
      </c>
      <c r="AV808" s="105">
        <f t="shared" si="2298"/>
        <v>520.99199999999996</v>
      </c>
      <c r="AW808" s="58">
        <f t="shared" ca="1" si="2449"/>
        <v>9</v>
      </c>
      <c r="AX808" s="58">
        <f t="shared" ca="1" si="2450"/>
        <v>74</v>
      </c>
      <c r="AY808" s="58">
        <f t="shared" ca="1" si="2451"/>
        <v>25</v>
      </c>
      <c r="AZ808" s="58">
        <f t="shared" ca="1" si="2452"/>
        <v>19</v>
      </c>
      <c r="BA808" s="58">
        <f t="shared" ca="1" si="2453"/>
        <v>134</v>
      </c>
      <c r="BB808" s="58">
        <f t="shared" ca="1" si="2454"/>
        <v>0</v>
      </c>
      <c r="BC808" s="58">
        <f t="shared" ca="1" si="2455"/>
        <v>3</v>
      </c>
      <c r="BD808" s="58">
        <f t="shared" ca="1" si="2456"/>
        <v>22</v>
      </c>
      <c r="BE808" s="58">
        <f t="shared" ca="1" si="2457"/>
        <v>203</v>
      </c>
      <c r="BF808" s="58">
        <f t="shared" ca="1" si="2458"/>
        <v>10</v>
      </c>
      <c r="BG808" s="58">
        <f t="shared" ca="1" si="2459"/>
        <v>90</v>
      </c>
      <c r="BH808" s="58">
        <f t="shared" ca="1" si="2460"/>
        <v>24</v>
      </c>
      <c r="BI808" s="58">
        <f t="shared" ca="1" si="2461"/>
        <v>29</v>
      </c>
      <c r="BJ808" s="58">
        <f t="shared" ca="1" si="2462"/>
        <v>1</v>
      </c>
      <c r="BK808" s="58">
        <f t="shared" ca="1" si="2463"/>
        <v>41</v>
      </c>
      <c r="BL808" s="58">
        <f t="shared" ca="1" si="2464"/>
        <v>7</v>
      </c>
      <c r="BM808" s="58">
        <f t="shared" ca="1" si="2465"/>
        <v>45</v>
      </c>
      <c r="BN808" s="58">
        <f t="shared" ca="1" si="2466"/>
        <v>32</v>
      </c>
      <c r="BO808" s="58">
        <f t="shared" ca="1" si="2467"/>
        <v>4</v>
      </c>
      <c r="BP808" s="58">
        <f t="shared" ca="1" si="2468"/>
        <v>46</v>
      </c>
      <c r="BQ808" s="58">
        <f t="shared" ca="1" si="2469"/>
        <v>2</v>
      </c>
      <c r="BR808" s="58">
        <f t="shared" ca="1" si="2470"/>
        <v>23</v>
      </c>
      <c r="BS808" s="58">
        <f t="shared" ca="1" si="2471"/>
        <v>54</v>
      </c>
      <c r="BT808" s="58">
        <f t="shared" ca="1" si="2472"/>
        <v>16</v>
      </c>
      <c r="BU808" s="58">
        <f t="shared" ca="1" si="2473"/>
        <v>6</v>
      </c>
      <c r="BV808" s="58">
        <f t="shared" ca="1" si="2474"/>
        <v>40</v>
      </c>
      <c r="BW808" s="58">
        <f t="shared" ca="1" si="2475"/>
        <v>73</v>
      </c>
      <c r="BX808" s="58">
        <f t="shared" ca="1" si="2476"/>
        <v>11</v>
      </c>
      <c r="BY808" s="58">
        <f t="shared" ca="1" si="2477"/>
        <v>21</v>
      </c>
      <c r="BZ808" s="58">
        <f t="shared" ca="1" si="2478"/>
        <v>59</v>
      </c>
      <c r="CA808" s="58">
        <f t="shared" ca="1" si="2479"/>
        <v>111</v>
      </c>
      <c r="CB808" s="58">
        <f t="shared" ca="1" si="2480"/>
        <v>92</v>
      </c>
      <c r="CC808" s="58">
        <f t="shared" ca="1" si="2481"/>
        <v>5</v>
      </c>
      <c r="CD808" s="58">
        <f t="shared" ca="1" si="2482"/>
        <v>93</v>
      </c>
      <c r="CE808" s="58">
        <f t="shared" ca="1" si="2483"/>
        <v>47</v>
      </c>
      <c r="CF808" s="58">
        <f t="shared" ca="1" si="2484"/>
        <v>18</v>
      </c>
      <c r="CG808" s="58">
        <f t="shared" ca="1" si="2485"/>
        <v>57</v>
      </c>
      <c r="CH808" s="58" t="str">
        <f t="shared" ca="1" si="2355"/>
        <v/>
      </c>
      <c r="CI808" s="58" t="str">
        <f t="shared" ca="1" si="2356"/>
        <v/>
      </c>
      <c r="CJ808" s="58" t="str">
        <f t="shared" ca="1" si="2357"/>
        <v/>
      </c>
      <c r="CK808" s="58" t="str">
        <f t="shared" ca="1" si="2358"/>
        <v/>
      </c>
      <c r="CL808" s="58" t="str">
        <f t="shared" ca="1" si="2359"/>
        <v/>
      </c>
      <c r="CM808" s="58" t="str">
        <f t="shared" ca="1" si="2360"/>
        <v/>
      </c>
      <c r="CN808" s="58" t="str">
        <f t="shared" ca="1" si="2361"/>
        <v/>
      </c>
      <c r="CO808" s="58" t="str">
        <f t="shared" ca="1" si="2362"/>
        <v/>
      </c>
      <c r="CP808" s="58" t="str">
        <f t="shared" ca="1" si="2363"/>
        <v>09</v>
      </c>
      <c r="CQ808" s="58" t="str">
        <f t="shared" ca="1" si="2364"/>
        <v/>
      </c>
      <c r="CR808" s="58" t="str">
        <f t="shared" ca="1" si="2365"/>
        <v/>
      </c>
      <c r="CS808" s="58" t="str">
        <f t="shared" ca="1" si="2366"/>
        <v/>
      </c>
      <c r="CT808" s="58" t="str">
        <f t="shared" ca="1" si="2367"/>
        <v/>
      </c>
      <c r="CU808" s="58" t="str">
        <f t="shared" ca="1" si="2368"/>
        <v/>
      </c>
      <c r="CV808" s="58" t="str">
        <f t="shared" ca="1" si="2369"/>
        <v/>
      </c>
      <c r="CW808" s="58" t="str">
        <f t="shared" ca="1" si="2370"/>
        <v/>
      </c>
      <c r="CX808" s="58" t="str">
        <f t="shared" ca="1" si="2371"/>
        <v/>
      </c>
      <c r="CY808" s="58" t="str">
        <f t="shared" ca="1" si="2372"/>
        <v/>
      </c>
      <c r="CZ808" s="58" t="str">
        <f t="shared" ca="1" si="2373"/>
        <v/>
      </c>
      <c r="DA808" s="58" t="str">
        <f t="shared" ca="1" si="2374"/>
        <v/>
      </c>
      <c r="DB808" s="58" t="str">
        <f t="shared" ca="1" si="2375"/>
        <v/>
      </c>
      <c r="DC808" s="58" t="str">
        <f t="shared" ca="1" si="2376"/>
        <v/>
      </c>
      <c r="DD808" s="58" t="str">
        <f t="shared" ca="1" si="2377"/>
        <v/>
      </c>
      <c r="DE808" s="58" t="str">
        <f t="shared" ca="1" si="2378"/>
        <v/>
      </c>
      <c r="DF808" s="58" t="str">
        <f t="shared" ca="1" si="2379"/>
        <v/>
      </c>
      <c r="DG808" s="58" t="str">
        <f t="shared" ca="1" si="2380"/>
        <v/>
      </c>
      <c r="DH808" s="58" t="str">
        <f t="shared" ca="1" si="2381"/>
        <v/>
      </c>
      <c r="DI808" s="58" t="str">
        <f t="shared" ca="1" si="2382"/>
        <v/>
      </c>
      <c r="DJ808" s="58" t="str">
        <f t="shared" ca="1" si="2383"/>
        <v/>
      </c>
      <c r="DK808" s="58" t="str">
        <f t="shared" ca="1" si="2384"/>
        <v/>
      </c>
      <c r="DL808" s="58" t="str">
        <f t="shared" ca="1" si="2385"/>
        <v/>
      </c>
      <c r="DM808" s="58" t="str">
        <f t="shared" ca="1" si="2386"/>
        <v/>
      </c>
      <c r="DN808" s="58" t="str">
        <f t="shared" ca="1" si="2387"/>
        <v/>
      </c>
      <c r="DO808" s="58" t="str">
        <f t="shared" ca="1" si="2388"/>
        <v/>
      </c>
      <c r="DP808" s="58" t="str">
        <f t="shared" ca="1" si="2389"/>
        <v/>
      </c>
      <c r="DQ808" s="58" t="str">
        <f t="shared" ca="1" si="2389"/>
        <v/>
      </c>
      <c r="DR808" s="58" t="str">
        <f t="shared" ca="1" si="2390"/>
        <v/>
      </c>
      <c r="DS808" s="34">
        <f t="shared" ca="1" si="2391"/>
        <v>0</v>
      </c>
      <c r="DT808" s="34">
        <f t="shared" ca="1" si="2392"/>
        <v>0</v>
      </c>
      <c r="DU808" s="34">
        <f t="shared" ca="1" si="2393"/>
        <v>0</v>
      </c>
      <c r="DV808" s="34">
        <f t="shared" ca="1" si="2394"/>
        <v>0</v>
      </c>
      <c r="DW808" s="34">
        <f t="shared" ca="1" si="2395"/>
        <v>0</v>
      </c>
      <c r="DX808" s="34">
        <f t="shared" ca="1" si="2396"/>
        <v>0</v>
      </c>
      <c r="DY808" s="34">
        <f t="shared" ca="1" si="2397"/>
        <v>0</v>
      </c>
      <c r="DZ808" s="34">
        <f t="shared" ca="1" si="2398"/>
        <v>0</v>
      </c>
      <c r="EA808" s="34">
        <f t="shared" ca="1" si="2399"/>
        <v>0</v>
      </c>
      <c r="EB808" s="34">
        <f t="shared" ca="1" si="2400"/>
        <v>0</v>
      </c>
      <c r="EC808" s="34">
        <f t="shared" ca="1" si="2401"/>
        <v>0</v>
      </c>
      <c r="ED808" s="34">
        <f t="shared" ca="1" si="2402"/>
        <v>0</v>
      </c>
      <c r="EE808" s="34">
        <f t="shared" ca="1" si="2403"/>
        <v>0</v>
      </c>
      <c r="EF808" s="34">
        <f t="shared" ca="1" si="2404"/>
        <v>0</v>
      </c>
      <c r="EG808" s="34">
        <f t="shared" ca="1" si="2405"/>
        <v>0</v>
      </c>
      <c r="EH808" s="34">
        <f t="shared" ca="1" si="2406"/>
        <v>0</v>
      </c>
      <c r="EI808" s="34">
        <f t="shared" ca="1" si="2407"/>
        <v>0</v>
      </c>
      <c r="EJ808" s="34">
        <f t="shared" ca="1" si="2408"/>
        <v>0</v>
      </c>
      <c r="EK808" s="34">
        <f t="shared" ca="1" si="2409"/>
        <v>0</v>
      </c>
      <c r="EL808" s="34">
        <f t="shared" ca="1" si="2410"/>
        <v>0</v>
      </c>
      <c r="EM808" s="34">
        <f t="shared" ca="1" si="2411"/>
        <v>0</v>
      </c>
      <c r="EN808" s="34">
        <f t="shared" ca="1" si="2412"/>
        <v>0</v>
      </c>
      <c r="EO808" s="34">
        <f t="shared" ca="1" si="2413"/>
        <v>0</v>
      </c>
      <c r="EP808" s="34">
        <f t="shared" ca="1" si="2414"/>
        <v>0</v>
      </c>
      <c r="EQ808" s="34">
        <f t="shared" ca="1" si="2415"/>
        <v>0</v>
      </c>
      <c r="ER808" s="34">
        <f t="shared" ca="1" si="2416"/>
        <v>0</v>
      </c>
      <c r="ES808" s="34">
        <f t="shared" ca="1" si="2417"/>
        <v>0</v>
      </c>
      <c r="ET808" s="34">
        <f t="shared" ca="1" si="2418"/>
        <v>0</v>
      </c>
      <c r="EU808" s="34">
        <f t="shared" ca="1" si="2419"/>
        <v>0</v>
      </c>
      <c r="EV808" s="34">
        <f t="shared" ca="1" si="2420"/>
        <v>0</v>
      </c>
      <c r="EW808" s="34">
        <f t="shared" ca="1" si="2421"/>
        <v>0</v>
      </c>
      <c r="EX808" s="34">
        <f t="shared" ca="1" si="2422"/>
        <v>0</v>
      </c>
      <c r="EY808" s="34">
        <f t="shared" ca="1" si="2423"/>
        <v>0</v>
      </c>
      <c r="EZ808" s="34">
        <f t="shared" ca="1" si="2424"/>
        <v>0</v>
      </c>
      <c r="FA808" s="34">
        <f t="shared" ca="1" si="2425"/>
        <v>0</v>
      </c>
      <c r="FB808" s="34">
        <f t="shared" ca="1" si="2426"/>
        <v>0</v>
      </c>
      <c r="FC808" s="34">
        <f t="shared" ca="1" si="2427"/>
        <v>0</v>
      </c>
      <c r="FD808" s="71"/>
      <c r="FE808" s="76"/>
      <c r="FF808" s="76"/>
      <c r="FG808" s="76"/>
      <c r="FH808" s="58"/>
      <c r="FI808" s="58"/>
      <c r="FJ808" s="58">
        <v>0</v>
      </c>
      <c r="FK808" s="58">
        <v>0</v>
      </c>
      <c r="FL808" s="34">
        <f t="shared" ca="1" si="2307"/>
        <v>0</v>
      </c>
      <c r="FM808" s="34">
        <f t="shared" ca="1" si="2308"/>
        <v>0</v>
      </c>
      <c r="FN808" s="34">
        <f t="shared" ca="1" si="2309"/>
        <v>0</v>
      </c>
      <c r="FO808" s="34">
        <f t="shared" ca="1" si="2310"/>
        <v>0</v>
      </c>
      <c r="FP808" s="34">
        <f t="shared" ca="1" si="2311"/>
        <v>0</v>
      </c>
      <c r="FQ808" s="34">
        <f t="shared" ca="1" si="2312"/>
        <v>0</v>
      </c>
      <c r="FR808" s="34">
        <f t="shared" ca="1" si="2313"/>
        <v>0</v>
      </c>
      <c r="FS808" s="34">
        <f t="shared" ca="1" si="2314"/>
        <v>0</v>
      </c>
      <c r="FT808" s="34">
        <f t="shared" ca="1" si="2315"/>
        <v>0</v>
      </c>
      <c r="FU808" s="34">
        <f t="shared" ca="1" si="2316"/>
        <v>0</v>
      </c>
      <c r="FV808" s="34">
        <f t="shared" ca="1" si="2317"/>
        <v>0</v>
      </c>
      <c r="FW808" s="34">
        <f t="shared" ca="1" si="2318"/>
        <v>0</v>
      </c>
      <c r="FX808" s="34">
        <f t="shared" ca="1" si="2319"/>
        <v>0</v>
      </c>
      <c r="FY808" s="34">
        <f t="shared" ca="1" si="2320"/>
        <v>0</v>
      </c>
      <c r="FZ808" s="34">
        <f t="shared" ca="1" si="2321"/>
        <v>0</v>
      </c>
      <c r="GA808" s="34">
        <f t="shared" ca="1" si="2322"/>
        <v>0</v>
      </c>
      <c r="GB808" s="34">
        <f t="shared" ca="1" si="2323"/>
        <v>0</v>
      </c>
      <c r="GC808" s="34">
        <f t="shared" ca="1" si="2324"/>
        <v>0</v>
      </c>
      <c r="GD808" s="34">
        <f t="shared" ca="1" si="2325"/>
        <v>0</v>
      </c>
      <c r="GE808" s="34">
        <f t="shared" ca="1" si="2326"/>
        <v>0</v>
      </c>
      <c r="GF808" s="34">
        <f t="shared" ca="1" si="2327"/>
        <v>0</v>
      </c>
      <c r="GG808" s="34">
        <f t="shared" ca="1" si="2328"/>
        <v>0</v>
      </c>
      <c r="GH808" s="34">
        <f t="shared" ca="1" si="2329"/>
        <v>0</v>
      </c>
      <c r="GI808" s="34">
        <f t="shared" ca="1" si="2330"/>
        <v>0</v>
      </c>
      <c r="GJ808" s="34">
        <f t="shared" ca="1" si="2331"/>
        <v>0</v>
      </c>
      <c r="GK808" s="34">
        <f t="shared" ca="1" si="2332"/>
        <v>0</v>
      </c>
      <c r="GL808" s="34">
        <f t="shared" ca="1" si="2333"/>
        <v>0</v>
      </c>
      <c r="GM808" s="34">
        <f t="shared" ca="1" si="2334"/>
        <v>0</v>
      </c>
      <c r="GN808" s="34">
        <f t="shared" ca="1" si="2335"/>
        <v>0</v>
      </c>
      <c r="GO808" s="34">
        <f t="shared" ca="1" si="2336"/>
        <v>0</v>
      </c>
      <c r="GP808" s="34">
        <f t="shared" ca="1" si="2337"/>
        <v>0</v>
      </c>
      <c r="GQ808" s="34">
        <f t="shared" ca="1" si="2338"/>
        <v>0</v>
      </c>
      <c r="GR808" s="34">
        <f t="shared" ca="1" si="2339"/>
        <v>0</v>
      </c>
      <c r="GS808" s="34">
        <f t="shared" ca="1" si="2340"/>
        <v>0</v>
      </c>
      <c r="GT808" s="34">
        <f t="shared" ca="1" si="2341"/>
        <v>0</v>
      </c>
      <c r="GU808" s="34">
        <f t="shared" ca="1" si="2342"/>
        <v>0</v>
      </c>
      <c r="GV808" s="34">
        <f t="shared" ca="1" si="2343"/>
        <v>0</v>
      </c>
      <c r="GW808" s="49" t="str">
        <f t="shared" ca="1" si="2299"/>
        <v>L</v>
      </c>
      <c r="GX808" s="49"/>
      <c r="GY808" s="49"/>
      <c r="GZ808" s="49"/>
      <c r="HA808" s="49"/>
      <c r="HB808" s="49" t="str">
        <f t="shared" ca="1" si="2300"/>
        <v>E</v>
      </c>
      <c r="HC808" s="49"/>
      <c r="HD808" s="49"/>
      <c r="HE808" s="49"/>
      <c r="HF808" s="49"/>
      <c r="HG808" s="49" t="str">
        <f t="shared" ca="1" si="2301"/>
        <v>B</v>
      </c>
      <c r="HH808" s="49"/>
      <c r="HI808" s="49"/>
      <c r="HJ808" s="49"/>
      <c r="HK808" s="49"/>
      <c r="HL808" s="65"/>
      <c r="HM808" s="50"/>
      <c r="HN808" s="50"/>
      <c r="HO808" s="66"/>
      <c r="HP808" s="66"/>
      <c r="HQ808" s="33"/>
      <c r="HR808" s="66"/>
      <c r="HS808" s="66"/>
      <c r="HT808" s="67"/>
      <c r="HU808" s="65"/>
      <c r="HV808" s="50"/>
      <c r="HW808" s="50"/>
      <c r="HX808" s="66"/>
      <c r="HY808" s="66"/>
      <c r="HZ808" s="33"/>
      <c r="IA808" s="66"/>
      <c r="IB808" s="66"/>
      <c r="IC808" s="67"/>
      <c r="ID808" s="65"/>
      <c r="IE808" s="50"/>
      <c r="IF808" s="50"/>
      <c r="IG808" s="66"/>
      <c r="IH808" s="66"/>
      <c r="II808" s="33" t="str">
        <f t="shared" ca="1" si="2344"/>
        <v>0</v>
      </c>
      <c r="IJ808" s="66" t="str">
        <f t="shared" ca="1" si="2345"/>
        <v/>
      </c>
      <c r="IK808" s="66" t="str">
        <f t="shared" ca="1" si="2346"/>
        <v/>
      </c>
      <c r="IL808" s="67">
        <f t="shared" ca="1" si="2302"/>
        <v>1</v>
      </c>
      <c r="IM808" s="34"/>
      <c r="IN808" s="34"/>
      <c r="IO808" s="37">
        <f t="shared" ca="1" si="2352"/>
        <v>0</v>
      </c>
      <c r="IP808" s="22">
        <f t="shared" ca="1" si="2347"/>
        <v>6</v>
      </c>
      <c r="IQ808" s="78" t="str">
        <f t="shared" ca="1" si="2428"/>
        <v>Profit Target</v>
      </c>
      <c r="IR808" s="156">
        <f t="shared" ca="1" si="2429"/>
        <v>0</v>
      </c>
      <c r="IS808" s="78">
        <f t="shared" ca="1" si="2303"/>
        <v>6</v>
      </c>
      <c r="IT808" s="58"/>
      <c r="IU808" s="58"/>
      <c r="IV808" s="58"/>
      <c r="IW808" s="58"/>
      <c r="IX808" s="58"/>
      <c r="IY808" s="58"/>
      <c r="IZ808" s="58"/>
      <c r="JA808" s="58"/>
      <c r="JB808" s="58"/>
      <c r="JC808" s="58"/>
      <c r="JD808" s="58"/>
      <c r="JE808" s="58"/>
      <c r="JF808" s="58"/>
      <c r="JG808" s="58"/>
      <c r="JH808" s="58"/>
      <c r="JI808" s="58"/>
      <c r="JJ808" s="58"/>
      <c r="JK808" s="58"/>
      <c r="JL808" s="58"/>
      <c r="JM808" s="58"/>
      <c r="JN808" s="58"/>
      <c r="JO808" s="58"/>
      <c r="JP808" s="58"/>
      <c r="JQ808" s="58"/>
      <c r="JR808" s="58"/>
      <c r="JS808" s="58"/>
      <c r="JT808" s="58"/>
      <c r="JU808" s="58"/>
      <c r="JV808" s="58"/>
      <c r="JW808" s="58"/>
      <c r="JX808" s="58"/>
      <c r="JY808" s="58"/>
      <c r="JZ808" s="58"/>
      <c r="KA808" s="58"/>
      <c r="KB808" s="58"/>
      <c r="KC808" s="58"/>
      <c r="KD808" s="58"/>
      <c r="KE808" s="58"/>
      <c r="KF808" s="58"/>
      <c r="KG808" s="58"/>
      <c r="KH808" s="58"/>
      <c r="KI808" s="58"/>
      <c r="KJ808" s="58"/>
      <c r="KK808" s="58"/>
      <c r="KL808" s="58"/>
      <c r="KM808" s="58"/>
      <c r="KN808" s="58"/>
      <c r="KO808" s="58"/>
      <c r="KP808" s="58"/>
      <c r="KQ808" s="58"/>
      <c r="KR808" s="58"/>
      <c r="KS808" s="58"/>
      <c r="KT808" s="58"/>
      <c r="KU808" s="58"/>
      <c r="KV808" s="58"/>
      <c r="KW808" s="58"/>
      <c r="KX808" s="58"/>
      <c r="KY808" s="58"/>
      <c r="KZ808" s="58"/>
      <c r="LA808" s="58"/>
      <c r="LB808" s="58"/>
      <c r="LC808" s="58"/>
      <c r="LD808" s="58"/>
      <c r="LE808" s="58"/>
      <c r="LF808" s="58"/>
      <c r="LG808" s="58"/>
      <c r="LH808" s="58"/>
      <c r="LI808" s="58"/>
      <c r="LJ808" s="58"/>
      <c r="LK808" s="58"/>
      <c r="LL808" s="58"/>
      <c r="LM808" s="58"/>
      <c r="LN808" s="58"/>
      <c r="LO808" s="58"/>
      <c r="LP808" s="90" t="str">
        <f t="shared" si="2304"/>
        <v/>
      </c>
      <c r="MO808" s="15">
        <f t="shared" ca="1" si="2305"/>
        <v>4</v>
      </c>
    </row>
    <row r="809" spans="1:353">
      <c r="A809" s="15">
        <f t="shared" ca="1" si="2291"/>
        <v>24</v>
      </c>
      <c r="B809" s="33" t="str">
        <f t="shared" ca="1" si="2292"/>
        <v>DB</v>
      </c>
      <c r="C809" s="10" t="str">
        <f t="shared" ca="1" si="2293"/>
        <v>profit target</v>
      </c>
      <c r="D809" s="50">
        <f t="shared" ca="1" si="2294"/>
        <v>0</v>
      </c>
      <c r="E809" s="10" t="str">
        <f t="shared" si="2295"/>
        <v/>
      </c>
      <c r="F809" s="111">
        <f t="shared" si="2348"/>
        <v>805</v>
      </c>
      <c r="G809" s="59">
        <f t="shared" ca="1" si="2353"/>
        <v>1</v>
      </c>
      <c r="H809" s="56">
        <f t="shared" ref="H809:AR809" ca="1" si="2499">COUNTIF($A171:$A809,H$5)</f>
        <v>19</v>
      </c>
      <c r="I809" s="56">
        <f t="shared" ca="1" si="2499"/>
        <v>15</v>
      </c>
      <c r="J809" s="56">
        <f t="shared" ca="1" si="2499"/>
        <v>12</v>
      </c>
      <c r="K809" s="56">
        <f t="shared" ca="1" si="2499"/>
        <v>19</v>
      </c>
      <c r="L809" s="56">
        <f t="shared" ca="1" si="2499"/>
        <v>18</v>
      </c>
      <c r="M809" s="56">
        <f t="shared" ca="1" si="2499"/>
        <v>18</v>
      </c>
      <c r="N809" s="56">
        <f t="shared" ca="1" si="2499"/>
        <v>12</v>
      </c>
      <c r="O809" s="56">
        <f t="shared" ca="1" si="2499"/>
        <v>14</v>
      </c>
      <c r="P809" s="56">
        <f t="shared" ca="1" si="2499"/>
        <v>10</v>
      </c>
      <c r="Q809" s="56">
        <f t="shared" ca="1" si="2499"/>
        <v>21</v>
      </c>
      <c r="R809" s="56">
        <f t="shared" ca="1" si="2499"/>
        <v>24</v>
      </c>
      <c r="S809" s="56">
        <f t="shared" ca="1" si="2499"/>
        <v>17</v>
      </c>
      <c r="T809" s="56">
        <f t="shared" ca="1" si="2499"/>
        <v>15</v>
      </c>
      <c r="U809" s="56">
        <f t="shared" ca="1" si="2499"/>
        <v>19</v>
      </c>
      <c r="V809" s="56">
        <f t="shared" ca="1" si="2499"/>
        <v>13</v>
      </c>
      <c r="W809" s="56">
        <f t="shared" ca="1" si="2499"/>
        <v>16</v>
      </c>
      <c r="X809" s="56">
        <f t="shared" ca="1" si="2499"/>
        <v>20</v>
      </c>
      <c r="Y809" s="56">
        <f t="shared" ca="1" si="2499"/>
        <v>23</v>
      </c>
      <c r="Z809" s="56">
        <f t="shared" ca="1" si="2499"/>
        <v>19</v>
      </c>
      <c r="AA809" s="56">
        <f t="shared" ca="1" si="2499"/>
        <v>13</v>
      </c>
      <c r="AB809" s="56">
        <f t="shared" ca="1" si="2499"/>
        <v>12</v>
      </c>
      <c r="AC809" s="56">
        <f t="shared" ca="1" si="2499"/>
        <v>20</v>
      </c>
      <c r="AD809" s="56">
        <f t="shared" ca="1" si="2499"/>
        <v>23</v>
      </c>
      <c r="AE809" s="56">
        <f t="shared" ca="1" si="2499"/>
        <v>20</v>
      </c>
      <c r="AF809" s="56">
        <f t="shared" ca="1" si="2499"/>
        <v>15</v>
      </c>
      <c r="AG809" s="56">
        <f t="shared" ca="1" si="2499"/>
        <v>18</v>
      </c>
      <c r="AH809" s="56">
        <f t="shared" ca="1" si="2499"/>
        <v>13</v>
      </c>
      <c r="AI809" s="56">
        <f t="shared" ca="1" si="2499"/>
        <v>14</v>
      </c>
      <c r="AJ809" s="56">
        <f t="shared" ca="1" si="2499"/>
        <v>27</v>
      </c>
      <c r="AK809" s="56">
        <f t="shared" ca="1" si="2499"/>
        <v>15</v>
      </c>
      <c r="AL809" s="56">
        <f t="shared" ca="1" si="2499"/>
        <v>12</v>
      </c>
      <c r="AM809" s="56">
        <f t="shared" ca="1" si="2499"/>
        <v>24</v>
      </c>
      <c r="AN809" s="56">
        <f t="shared" ca="1" si="2499"/>
        <v>19</v>
      </c>
      <c r="AO809" s="56">
        <f t="shared" ca="1" si="2499"/>
        <v>16</v>
      </c>
      <c r="AP809" s="56">
        <f t="shared" ca="1" si="2499"/>
        <v>25</v>
      </c>
      <c r="AQ809" s="56">
        <f t="shared" ca="1" si="2499"/>
        <v>15</v>
      </c>
      <c r="AR809" s="56">
        <f t="shared" ca="1" si="2499"/>
        <v>14</v>
      </c>
      <c r="AS809" s="101">
        <f t="shared" ca="1" si="2350"/>
        <v>0</v>
      </c>
      <c r="AT809" s="58">
        <f t="shared" si="2297"/>
        <v>805</v>
      </c>
      <c r="AU809" s="105">
        <f t="shared" si="2351"/>
        <v>22</v>
      </c>
      <c r="AV809" s="105">
        <f t="shared" si="2298"/>
        <v>521.64</v>
      </c>
      <c r="AW809" s="58">
        <f t="shared" ca="1" si="2449"/>
        <v>10</v>
      </c>
      <c r="AX809" s="58">
        <f t="shared" ca="1" si="2450"/>
        <v>75</v>
      </c>
      <c r="AY809" s="58">
        <f t="shared" ca="1" si="2451"/>
        <v>26</v>
      </c>
      <c r="AZ809" s="58">
        <f t="shared" ca="1" si="2452"/>
        <v>20</v>
      </c>
      <c r="BA809" s="58">
        <f t="shared" ca="1" si="2453"/>
        <v>135</v>
      </c>
      <c r="BB809" s="58">
        <f t="shared" ca="1" si="2454"/>
        <v>1</v>
      </c>
      <c r="BC809" s="58">
        <f t="shared" ca="1" si="2455"/>
        <v>4</v>
      </c>
      <c r="BD809" s="58">
        <f t="shared" ca="1" si="2456"/>
        <v>23</v>
      </c>
      <c r="BE809" s="58">
        <f t="shared" ca="1" si="2457"/>
        <v>204</v>
      </c>
      <c r="BF809" s="58">
        <f t="shared" ca="1" si="2458"/>
        <v>11</v>
      </c>
      <c r="BG809" s="58">
        <f t="shared" ca="1" si="2459"/>
        <v>91</v>
      </c>
      <c r="BH809" s="58">
        <f t="shared" ca="1" si="2460"/>
        <v>25</v>
      </c>
      <c r="BI809" s="58">
        <f t="shared" ca="1" si="2461"/>
        <v>30</v>
      </c>
      <c r="BJ809" s="58">
        <f t="shared" ca="1" si="2462"/>
        <v>2</v>
      </c>
      <c r="BK809" s="58">
        <f t="shared" ca="1" si="2463"/>
        <v>42</v>
      </c>
      <c r="BL809" s="58">
        <f t="shared" ca="1" si="2464"/>
        <v>8</v>
      </c>
      <c r="BM809" s="58">
        <f t="shared" ca="1" si="2465"/>
        <v>46</v>
      </c>
      <c r="BN809" s="58">
        <f t="shared" ca="1" si="2466"/>
        <v>33</v>
      </c>
      <c r="BO809" s="58">
        <f t="shared" ca="1" si="2467"/>
        <v>5</v>
      </c>
      <c r="BP809" s="58">
        <f t="shared" ca="1" si="2468"/>
        <v>47</v>
      </c>
      <c r="BQ809" s="58">
        <f t="shared" ca="1" si="2469"/>
        <v>3</v>
      </c>
      <c r="BR809" s="58">
        <f t="shared" ca="1" si="2470"/>
        <v>24</v>
      </c>
      <c r="BS809" s="58">
        <f t="shared" ca="1" si="2471"/>
        <v>55</v>
      </c>
      <c r="BT809" s="58">
        <f t="shared" ca="1" si="2472"/>
        <v>0</v>
      </c>
      <c r="BU809" s="58">
        <f t="shared" ca="1" si="2473"/>
        <v>7</v>
      </c>
      <c r="BV809" s="58">
        <f t="shared" ca="1" si="2474"/>
        <v>41</v>
      </c>
      <c r="BW809" s="58">
        <f t="shared" ca="1" si="2475"/>
        <v>74</v>
      </c>
      <c r="BX809" s="58">
        <f t="shared" ca="1" si="2476"/>
        <v>12</v>
      </c>
      <c r="BY809" s="58">
        <f t="shared" ca="1" si="2477"/>
        <v>22</v>
      </c>
      <c r="BZ809" s="58">
        <f t="shared" ca="1" si="2478"/>
        <v>60</v>
      </c>
      <c r="CA809" s="58">
        <f t="shared" ca="1" si="2479"/>
        <v>112</v>
      </c>
      <c r="CB809" s="58">
        <f t="shared" ca="1" si="2480"/>
        <v>93</v>
      </c>
      <c r="CC809" s="58">
        <f t="shared" ca="1" si="2481"/>
        <v>6</v>
      </c>
      <c r="CD809" s="58">
        <f t="shared" ca="1" si="2482"/>
        <v>94</v>
      </c>
      <c r="CE809" s="58">
        <f t="shared" ca="1" si="2483"/>
        <v>48</v>
      </c>
      <c r="CF809" s="58">
        <f t="shared" ca="1" si="2484"/>
        <v>19</v>
      </c>
      <c r="CG809" s="58">
        <f t="shared" ca="1" si="2485"/>
        <v>58</v>
      </c>
      <c r="CH809" s="58" t="str">
        <f t="shared" ca="1" si="2355"/>
        <v/>
      </c>
      <c r="CI809" s="58" t="str">
        <f t="shared" ca="1" si="2356"/>
        <v/>
      </c>
      <c r="CJ809" s="58" t="str">
        <f t="shared" ca="1" si="2357"/>
        <v/>
      </c>
      <c r="CK809" s="58" t="str">
        <f t="shared" ca="1" si="2358"/>
        <v/>
      </c>
      <c r="CL809" s="58" t="str">
        <f t="shared" ca="1" si="2359"/>
        <v/>
      </c>
      <c r="CM809" s="58" t="str">
        <f t="shared" ca="1" si="2360"/>
        <v/>
      </c>
      <c r="CN809" s="58" t="str">
        <f t="shared" ca="1" si="2361"/>
        <v/>
      </c>
      <c r="CO809" s="58" t="str">
        <f t="shared" ca="1" si="2362"/>
        <v/>
      </c>
      <c r="CP809" s="58" t="str">
        <f t="shared" ca="1" si="2363"/>
        <v>09</v>
      </c>
      <c r="CQ809" s="58" t="str">
        <f t="shared" ca="1" si="2364"/>
        <v/>
      </c>
      <c r="CR809" s="58" t="str">
        <f t="shared" ca="1" si="2365"/>
        <v/>
      </c>
      <c r="CS809" s="58" t="str">
        <f t="shared" ca="1" si="2366"/>
        <v/>
      </c>
      <c r="CT809" s="58" t="str">
        <f t="shared" ca="1" si="2367"/>
        <v/>
      </c>
      <c r="CU809" s="58" t="str">
        <f t="shared" ca="1" si="2368"/>
        <v/>
      </c>
      <c r="CV809" s="58" t="str">
        <f t="shared" ca="1" si="2369"/>
        <v/>
      </c>
      <c r="CW809" s="58" t="str">
        <f t="shared" ca="1" si="2370"/>
        <v/>
      </c>
      <c r="CX809" s="58" t="str">
        <f t="shared" ca="1" si="2371"/>
        <v/>
      </c>
      <c r="CY809" s="58" t="str">
        <f t="shared" ca="1" si="2372"/>
        <v/>
      </c>
      <c r="CZ809" s="58" t="str">
        <f t="shared" ca="1" si="2373"/>
        <v/>
      </c>
      <c r="DA809" s="58" t="str">
        <f t="shared" ca="1" si="2374"/>
        <v/>
      </c>
      <c r="DB809" s="58" t="str">
        <f t="shared" ca="1" si="2375"/>
        <v/>
      </c>
      <c r="DC809" s="58" t="str">
        <f t="shared" ca="1" si="2376"/>
        <v/>
      </c>
      <c r="DD809" s="58" t="str">
        <f t="shared" ca="1" si="2377"/>
        <v/>
      </c>
      <c r="DE809" s="58" t="str">
        <f t="shared" ca="1" si="2378"/>
        <v/>
      </c>
      <c r="DF809" s="58" t="str">
        <f t="shared" ca="1" si="2379"/>
        <v/>
      </c>
      <c r="DG809" s="58" t="str">
        <f t="shared" ca="1" si="2380"/>
        <v/>
      </c>
      <c r="DH809" s="58" t="str">
        <f t="shared" ca="1" si="2381"/>
        <v/>
      </c>
      <c r="DI809" s="58" t="str">
        <f t="shared" ca="1" si="2382"/>
        <v/>
      </c>
      <c r="DJ809" s="58" t="str">
        <f t="shared" ca="1" si="2383"/>
        <v/>
      </c>
      <c r="DK809" s="58" t="str">
        <f t="shared" ca="1" si="2384"/>
        <v/>
      </c>
      <c r="DL809" s="58" t="str">
        <f t="shared" ca="1" si="2385"/>
        <v/>
      </c>
      <c r="DM809" s="58" t="str">
        <f t="shared" ca="1" si="2386"/>
        <v/>
      </c>
      <c r="DN809" s="58" t="str">
        <f t="shared" ca="1" si="2387"/>
        <v/>
      </c>
      <c r="DO809" s="58" t="str">
        <f t="shared" ca="1" si="2388"/>
        <v/>
      </c>
      <c r="DP809" s="58" t="str">
        <f t="shared" ca="1" si="2389"/>
        <v/>
      </c>
      <c r="DQ809" s="58" t="str">
        <f t="shared" ca="1" si="2389"/>
        <v/>
      </c>
      <c r="DR809" s="58" t="str">
        <f t="shared" ca="1" si="2390"/>
        <v/>
      </c>
      <c r="DS809" s="34">
        <f t="shared" ca="1" si="2391"/>
        <v>0</v>
      </c>
      <c r="DT809" s="34">
        <f t="shared" ca="1" si="2392"/>
        <v>0</v>
      </c>
      <c r="DU809" s="34">
        <f t="shared" ca="1" si="2393"/>
        <v>0</v>
      </c>
      <c r="DV809" s="34">
        <f t="shared" ca="1" si="2394"/>
        <v>0</v>
      </c>
      <c r="DW809" s="34">
        <f t="shared" ca="1" si="2395"/>
        <v>0</v>
      </c>
      <c r="DX809" s="34">
        <f t="shared" ca="1" si="2396"/>
        <v>0</v>
      </c>
      <c r="DY809" s="34">
        <f t="shared" ca="1" si="2397"/>
        <v>0</v>
      </c>
      <c r="DZ809" s="34">
        <f t="shared" ca="1" si="2398"/>
        <v>0</v>
      </c>
      <c r="EA809" s="34">
        <f t="shared" ca="1" si="2399"/>
        <v>0</v>
      </c>
      <c r="EB809" s="34">
        <f t="shared" ca="1" si="2400"/>
        <v>0</v>
      </c>
      <c r="EC809" s="34">
        <f t="shared" ca="1" si="2401"/>
        <v>0</v>
      </c>
      <c r="ED809" s="34">
        <f t="shared" ca="1" si="2402"/>
        <v>0</v>
      </c>
      <c r="EE809" s="34">
        <f t="shared" ca="1" si="2403"/>
        <v>0</v>
      </c>
      <c r="EF809" s="34">
        <f t="shared" ca="1" si="2404"/>
        <v>0</v>
      </c>
      <c r="EG809" s="34">
        <f t="shared" ca="1" si="2405"/>
        <v>0</v>
      </c>
      <c r="EH809" s="34">
        <f t="shared" ca="1" si="2406"/>
        <v>0</v>
      </c>
      <c r="EI809" s="34">
        <f t="shared" ca="1" si="2407"/>
        <v>0</v>
      </c>
      <c r="EJ809" s="34">
        <f t="shared" ca="1" si="2408"/>
        <v>0</v>
      </c>
      <c r="EK809" s="34">
        <f t="shared" ca="1" si="2409"/>
        <v>0</v>
      </c>
      <c r="EL809" s="34">
        <f t="shared" ca="1" si="2410"/>
        <v>0</v>
      </c>
      <c r="EM809" s="34">
        <f t="shared" ca="1" si="2411"/>
        <v>0</v>
      </c>
      <c r="EN809" s="34">
        <f t="shared" ca="1" si="2412"/>
        <v>0</v>
      </c>
      <c r="EO809" s="34">
        <f t="shared" ca="1" si="2413"/>
        <v>0</v>
      </c>
      <c r="EP809" s="34">
        <f t="shared" ca="1" si="2414"/>
        <v>0</v>
      </c>
      <c r="EQ809" s="34">
        <f t="shared" ca="1" si="2415"/>
        <v>0</v>
      </c>
      <c r="ER809" s="34">
        <f t="shared" ca="1" si="2416"/>
        <v>0</v>
      </c>
      <c r="ES809" s="34">
        <f t="shared" ca="1" si="2417"/>
        <v>0</v>
      </c>
      <c r="ET809" s="34">
        <f t="shared" ca="1" si="2418"/>
        <v>0</v>
      </c>
      <c r="EU809" s="34">
        <f t="shared" ca="1" si="2419"/>
        <v>0</v>
      </c>
      <c r="EV809" s="34">
        <f t="shared" ca="1" si="2420"/>
        <v>0</v>
      </c>
      <c r="EW809" s="34">
        <f t="shared" ca="1" si="2421"/>
        <v>0</v>
      </c>
      <c r="EX809" s="34">
        <f t="shared" ca="1" si="2422"/>
        <v>0</v>
      </c>
      <c r="EY809" s="34">
        <f t="shared" ca="1" si="2423"/>
        <v>0</v>
      </c>
      <c r="EZ809" s="34">
        <f t="shared" ca="1" si="2424"/>
        <v>0</v>
      </c>
      <c r="FA809" s="34">
        <f t="shared" ca="1" si="2425"/>
        <v>0</v>
      </c>
      <c r="FB809" s="34">
        <f t="shared" ca="1" si="2426"/>
        <v>0</v>
      </c>
      <c r="FC809" s="34">
        <f t="shared" ca="1" si="2427"/>
        <v>0</v>
      </c>
      <c r="FD809" s="71"/>
      <c r="FE809" s="76"/>
      <c r="FF809" s="76"/>
      <c r="FG809" s="76"/>
      <c r="FH809" s="58"/>
      <c r="FI809" s="58"/>
      <c r="FJ809" s="58">
        <v>0</v>
      </c>
      <c r="FK809" s="58">
        <v>0</v>
      </c>
      <c r="FL809" s="34">
        <f t="shared" ca="1" si="2307"/>
        <v>0</v>
      </c>
      <c r="FM809" s="34">
        <f t="shared" ca="1" si="2308"/>
        <v>0</v>
      </c>
      <c r="FN809" s="34">
        <f t="shared" ca="1" si="2309"/>
        <v>0</v>
      </c>
      <c r="FO809" s="34">
        <f t="shared" ca="1" si="2310"/>
        <v>0</v>
      </c>
      <c r="FP809" s="34">
        <f t="shared" ca="1" si="2311"/>
        <v>0</v>
      </c>
      <c r="FQ809" s="34">
        <f t="shared" ca="1" si="2312"/>
        <v>0</v>
      </c>
      <c r="FR809" s="34">
        <f t="shared" ca="1" si="2313"/>
        <v>0</v>
      </c>
      <c r="FS809" s="34">
        <f t="shared" ca="1" si="2314"/>
        <v>0</v>
      </c>
      <c r="FT809" s="34">
        <f t="shared" ca="1" si="2315"/>
        <v>0</v>
      </c>
      <c r="FU809" s="34">
        <f t="shared" ca="1" si="2316"/>
        <v>0</v>
      </c>
      <c r="FV809" s="34">
        <f t="shared" ca="1" si="2317"/>
        <v>0</v>
      </c>
      <c r="FW809" s="34">
        <f t="shared" ca="1" si="2318"/>
        <v>0</v>
      </c>
      <c r="FX809" s="34">
        <f t="shared" ca="1" si="2319"/>
        <v>0</v>
      </c>
      <c r="FY809" s="34">
        <f t="shared" ca="1" si="2320"/>
        <v>0</v>
      </c>
      <c r="FZ809" s="34">
        <f t="shared" ca="1" si="2321"/>
        <v>0</v>
      </c>
      <c r="GA809" s="34">
        <f t="shared" ca="1" si="2322"/>
        <v>0</v>
      </c>
      <c r="GB809" s="34">
        <f t="shared" ca="1" si="2323"/>
        <v>0</v>
      </c>
      <c r="GC809" s="34">
        <f t="shared" ca="1" si="2324"/>
        <v>0</v>
      </c>
      <c r="GD809" s="34">
        <f t="shared" ca="1" si="2325"/>
        <v>0</v>
      </c>
      <c r="GE809" s="34">
        <f t="shared" ca="1" si="2326"/>
        <v>0</v>
      </c>
      <c r="GF809" s="34">
        <f t="shared" ca="1" si="2327"/>
        <v>0</v>
      </c>
      <c r="GG809" s="34">
        <f t="shared" ca="1" si="2328"/>
        <v>0</v>
      </c>
      <c r="GH809" s="34">
        <f t="shared" ca="1" si="2329"/>
        <v>0</v>
      </c>
      <c r="GI809" s="34">
        <f t="shared" ca="1" si="2330"/>
        <v>0</v>
      </c>
      <c r="GJ809" s="34">
        <f t="shared" ca="1" si="2331"/>
        <v>0</v>
      </c>
      <c r="GK809" s="34">
        <f t="shared" ca="1" si="2332"/>
        <v>0</v>
      </c>
      <c r="GL809" s="34">
        <f t="shared" ca="1" si="2333"/>
        <v>0</v>
      </c>
      <c r="GM809" s="34">
        <f t="shared" ca="1" si="2334"/>
        <v>0</v>
      </c>
      <c r="GN809" s="34">
        <f t="shared" ca="1" si="2335"/>
        <v>0</v>
      </c>
      <c r="GO809" s="34">
        <f t="shared" ca="1" si="2336"/>
        <v>0</v>
      </c>
      <c r="GP809" s="34">
        <f t="shared" ca="1" si="2337"/>
        <v>0</v>
      </c>
      <c r="GQ809" s="34">
        <f t="shared" ca="1" si="2338"/>
        <v>0</v>
      </c>
      <c r="GR809" s="34">
        <f t="shared" ca="1" si="2339"/>
        <v>0</v>
      </c>
      <c r="GS809" s="34">
        <f t="shared" ca="1" si="2340"/>
        <v>0</v>
      </c>
      <c r="GT809" s="34">
        <f t="shared" ca="1" si="2341"/>
        <v>0</v>
      </c>
      <c r="GU809" s="34">
        <f t="shared" ca="1" si="2342"/>
        <v>0</v>
      </c>
      <c r="GV809" s="34">
        <f t="shared" ca="1" si="2343"/>
        <v>0</v>
      </c>
      <c r="GW809" s="49" t="str">
        <f t="shared" ca="1" si="2299"/>
        <v>H</v>
      </c>
      <c r="GX809" s="49"/>
      <c r="GY809" s="49"/>
      <c r="GZ809" s="49"/>
      <c r="HA809" s="49"/>
      <c r="HB809" s="49" t="str">
        <f t="shared" ca="1" si="2300"/>
        <v>E</v>
      </c>
      <c r="HC809" s="49"/>
      <c r="HD809" s="49"/>
      <c r="HE809" s="49"/>
      <c r="HF809" s="49"/>
      <c r="HG809" s="49" t="str">
        <f t="shared" ca="1" si="2301"/>
        <v>B</v>
      </c>
      <c r="HH809" s="49"/>
      <c r="HI809" s="49"/>
      <c r="HJ809" s="49"/>
      <c r="HK809" s="49"/>
      <c r="HL809" s="65"/>
      <c r="HM809" s="50"/>
      <c r="HN809" s="50"/>
      <c r="HO809" s="66"/>
      <c r="HP809" s="66"/>
      <c r="HQ809" s="33"/>
      <c r="HR809" s="66"/>
      <c r="HS809" s="66"/>
      <c r="HT809" s="67"/>
      <c r="HU809" s="65"/>
      <c r="HV809" s="50"/>
      <c r="HW809" s="50"/>
      <c r="HX809" s="66"/>
      <c r="HY809" s="66"/>
      <c r="HZ809" s="33"/>
      <c r="IA809" s="66"/>
      <c r="IB809" s="66"/>
      <c r="IC809" s="67"/>
      <c r="ID809" s="65"/>
      <c r="IE809" s="50"/>
      <c r="IF809" s="50"/>
      <c r="IG809" s="66"/>
      <c r="IH809" s="66"/>
      <c r="II809" s="33" t="str">
        <f t="shared" ca="1" si="2344"/>
        <v>0</v>
      </c>
      <c r="IJ809" s="66" t="str">
        <f t="shared" ca="1" si="2345"/>
        <v/>
      </c>
      <c r="IK809" s="66" t="str">
        <f t="shared" ca="1" si="2346"/>
        <v/>
      </c>
      <c r="IL809" s="67">
        <f t="shared" ca="1" si="2302"/>
        <v>1</v>
      </c>
      <c r="IM809" s="34"/>
      <c r="IN809" s="34"/>
      <c r="IO809" s="37">
        <f t="shared" ca="1" si="2352"/>
        <v>0</v>
      </c>
      <c r="IP809" s="22">
        <f t="shared" ca="1" si="2347"/>
        <v>6</v>
      </c>
      <c r="IQ809" s="78" t="str">
        <f t="shared" ca="1" si="2428"/>
        <v>Profit Target</v>
      </c>
      <c r="IR809" s="156">
        <f t="shared" ca="1" si="2429"/>
        <v>0</v>
      </c>
      <c r="IS809" s="78">
        <f t="shared" ca="1" si="2303"/>
        <v>6</v>
      </c>
      <c r="IT809" s="58"/>
      <c r="IU809" s="58"/>
      <c r="IV809" s="58"/>
      <c r="IW809" s="58"/>
      <c r="IX809" s="58"/>
      <c r="IY809" s="58"/>
      <c r="IZ809" s="58"/>
      <c r="JA809" s="58"/>
      <c r="JB809" s="58"/>
      <c r="JC809" s="58"/>
      <c r="JD809" s="58"/>
      <c r="JE809" s="58"/>
      <c r="JF809" s="58"/>
      <c r="JG809" s="58"/>
      <c r="JH809" s="58"/>
      <c r="JI809" s="58"/>
      <c r="JJ809" s="58"/>
      <c r="JK809" s="58"/>
      <c r="JL809" s="58"/>
      <c r="JM809" s="58"/>
      <c r="JN809" s="58"/>
      <c r="JO809" s="58"/>
      <c r="JP809" s="58"/>
      <c r="JQ809" s="58"/>
      <c r="JR809" s="58"/>
      <c r="JS809" s="58"/>
      <c r="JT809" s="58"/>
      <c r="JU809" s="58"/>
      <c r="JV809" s="58"/>
      <c r="JW809" s="58"/>
      <c r="JX809" s="58"/>
      <c r="JY809" s="58"/>
      <c r="JZ809" s="58"/>
      <c r="KA809" s="58"/>
      <c r="KB809" s="58"/>
      <c r="KC809" s="58"/>
      <c r="KD809" s="58"/>
      <c r="KE809" s="58"/>
      <c r="KF809" s="58"/>
      <c r="KG809" s="58"/>
      <c r="KH809" s="58"/>
      <c r="KI809" s="58"/>
      <c r="KJ809" s="58"/>
      <c r="KK809" s="58"/>
      <c r="KL809" s="58"/>
      <c r="KM809" s="58"/>
      <c r="KN809" s="58"/>
      <c r="KO809" s="58"/>
      <c r="KP809" s="58"/>
      <c r="KQ809" s="58"/>
      <c r="KR809" s="58"/>
      <c r="KS809" s="58"/>
      <c r="KT809" s="58"/>
      <c r="KU809" s="58"/>
      <c r="KV809" s="58"/>
      <c r="KW809" s="58"/>
      <c r="KX809" s="58"/>
      <c r="KY809" s="58"/>
      <c r="KZ809" s="58"/>
      <c r="LA809" s="58"/>
      <c r="LB809" s="58"/>
      <c r="LC809" s="58"/>
      <c r="LD809" s="58"/>
      <c r="LE809" s="58"/>
      <c r="LF809" s="58"/>
      <c r="LG809" s="58"/>
      <c r="LH809" s="58"/>
      <c r="LI809" s="58"/>
      <c r="LJ809" s="58"/>
      <c r="LK809" s="58"/>
      <c r="LL809" s="58"/>
      <c r="LM809" s="58"/>
      <c r="LN809" s="58"/>
      <c r="LO809" s="58"/>
      <c r="LP809" s="90" t="str">
        <f t="shared" si="2304"/>
        <v/>
      </c>
      <c r="MO809" s="15">
        <f t="shared" ca="1" si="2305"/>
        <v>31</v>
      </c>
    </row>
    <row r="810" spans="1:353">
      <c r="A810" s="15">
        <f t="shared" ca="1" si="2291"/>
        <v>10</v>
      </c>
      <c r="B810" s="33" t="str">
        <f t="shared" ca="1" si="2292"/>
        <v>DB</v>
      </c>
      <c r="C810" s="10" t="str">
        <f t="shared" ca="1" si="2293"/>
        <v>profit target</v>
      </c>
      <c r="D810" s="50">
        <f t="shared" ca="1" si="2294"/>
        <v>0</v>
      </c>
      <c r="E810" s="10" t="str">
        <f t="shared" si="2295"/>
        <v/>
      </c>
      <c r="F810" s="111">
        <f t="shared" si="2348"/>
        <v>806</v>
      </c>
      <c r="G810" s="59">
        <f t="shared" ca="1" si="2353"/>
        <v>1</v>
      </c>
      <c r="H810" s="56">
        <f t="shared" ref="H810:AR810" ca="1" si="2500">COUNTIF($A172:$A810,H$5)</f>
        <v>19</v>
      </c>
      <c r="I810" s="56">
        <f t="shared" ca="1" si="2500"/>
        <v>15</v>
      </c>
      <c r="J810" s="56">
        <f t="shared" ca="1" si="2500"/>
        <v>12</v>
      </c>
      <c r="K810" s="56">
        <f t="shared" ca="1" si="2500"/>
        <v>19</v>
      </c>
      <c r="L810" s="56">
        <f t="shared" ca="1" si="2500"/>
        <v>18</v>
      </c>
      <c r="M810" s="56">
        <f t="shared" ca="1" si="2500"/>
        <v>18</v>
      </c>
      <c r="N810" s="56">
        <f t="shared" ca="1" si="2500"/>
        <v>12</v>
      </c>
      <c r="O810" s="56">
        <f t="shared" ca="1" si="2500"/>
        <v>14</v>
      </c>
      <c r="P810" s="56">
        <f t="shared" ca="1" si="2500"/>
        <v>10</v>
      </c>
      <c r="Q810" s="56">
        <f t="shared" ca="1" si="2500"/>
        <v>22</v>
      </c>
      <c r="R810" s="56">
        <f t="shared" ca="1" si="2500"/>
        <v>24</v>
      </c>
      <c r="S810" s="56">
        <f t="shared" ca="1" si="2500"/>
        <v>17</v>
      </c>
      <c r="T810" s="56">
        <f t="shared" ca="1" si="2500"/>
        <v>15</v>
      </c>
      <c r="U810" s="56">
        <f t="shared" ca="1" si="2500"/>
        <v>19</v>
      </c>
      <c r="V810" s="56">
        <f t="shared" ca="1" si="2500"/>
        <v>13</v>
      </c>
      <c r="W810" s="56">
        <f t="shared" ca="1" si="2500"/>
        <v>16</v>
      </c>
      <c r="X810" s="56">
        <f t="shared" ca="1" si="2500"/>
        <v>20</v>
      </c>
      <c r="Y810" s="56">
        <f t="shared" ca="1" si="2500"/>
        <v>23</v>
      </c>
      <c r="Z810" s="56">
        <f t="shared" ca="1" si="2500"/>
        <v>19</v>
      </c>
      <c r="AA810" s="56">
        <f t="shared" ca="1" si="2500"/>
        <v>13</v>
      </c>
      <c r="AB810" s="56">
        <f t="shared" ca="1" si="2500"/>
        <v>12</v>
      </c>
      <c r="AC810" s="56">
        <f t="shared" ca="1" si="2500"/>
        <v>20</v>
      </c>
      <c r="AD810" s="56">
        <f t="shared" ca="1" si="2500"/>
        <v>23</v>
      </c>
      <c r="AE810" s="56">
        <f t="shared" ca="1" si="2500"/>
        <v>20</v>
      </c>
      <c r="AF810" s="56">
        <f t="shared" ca="1" si="2500"/>
        <v>14</v>
      </c>
      <c r="AG810" s="56">
        <f t="shared" ca="1" si="2500"/>
        <v>18</v>
      </c>
      <c r="AH810" s="56">
        <f t="shared" ca="1" si="2500"/>
        <v>13</v>
      </c>
      <c r="AI810" s="56">
        <f t="shared" ca="1" si="2500"/>
        <v>14</v>
      </c>
      <c r="AJ810" s="56">
        <f t="shared" ca="1" si="2500"/>
        <v>27</v>
      </c>
      <c r="AK810" s="56">
        <f t="shared" ca="1" si="2500"/>
        <v>15</v>
      </c>
      <c r="AL810" s="56">
        <f t="shared" ca="1" si="2500"/>
        <v>12</v>
      </c>
      <c r="AM810" s="56">
        <f t="shared" ca="1" si="2500"/>
        <v>24</v>
      </c>
      <c r="AN810" s="56">
        <f t="shared" ca="1" si="2500"/>
        <v>19</v>
      </c>
      <c r="AO810" s="56">
        <f t="shared" ca="1" si="2500"/>
        <v>16</v>
      </c>
      <c r="AP810" s="56">
        <f t="shared" ca="1" si="2500"/>
        <v>25</v>
      </c>
      <c r="AQ810" s="56">
        <f t="shared" ca="1" si="2500"/>
        <v>15</v>
      </c>
      <c r="AR810" s="56">
        <f t="shared" ca="1" si="2500"/>
        <v>14</v>
      </c>
      <c r="AS810" s="101">
        <f t="shared" ca="1" si="2350"/>
        <v>0</v>
      </c>
      <c r="AT810" s="58">
        <f t="shared" si="2297"/>
        <v>806</v>
      </c>
      <c r="AU810" s="105">
        <f t="shared" si="2351"/>
        <v>22</v>
      </c>
      <c r="AV810" s="105">
        <f t="shared" si="2298"/>
        <v>522.28800000000001</v>
      </c>
      <c r="AW810" s="58">
        <f t="shared" ca="1" si="2449"/>
        <v>11</v>
      </c>
      <c r="AX810" s="58">
        <f t="shared" ca="1" si="2450"/>
        <v>76</v>
      </c>
      <c r="AY810" s="58">
        <f t="shared" ca="1" si="2451"/>
        <v>27</v>
      </c>
      <c r="AZ810" s="58">
        <f t="shared" ca="1" si="2452"/>
        <v>21</v>
      </c>
      <c r="BA810" s="58">
        <f t="shared" ca="1" si="2453"/>
        <v>136</v>
      </c>
      <c r="BB810" s="58">
        <f t="shared" ca="1" si="2454"/>
        <v>2</v>
      </c>
      <c r="BC810" s="58">
        <f t="shared" ca="1" si="2455"/>
        <v>5</v>
      </c>
      <c r="BD810" s="58">
        <f t="shared" ca="1" si="2456"/>
        <v>24</v>
      </c>
      <c r="BE810" s="58">
        <f t="shared" ca="1" si="2457"/>
        <v>205</v>
      </c>
      <c r="BF810" s="58">
        <f t="shared" ca="1" si="2458"/>
        <v>0</v>
      </c>
      <c r="BG810" s="58">
        <f t="shared" ca="1" si="2459"/>
        <v>92</v>
      </c>
      <c r="BH810" s="58">
        <f t="shared" ca="1" si="2460"/>
        <v>26</v>
      </c>
      <c r="BI810" s="58">
        <f t="shared" ca="1" si="2461"/>
        <v>31</v>
      </c>
      <c r="BJ810" s="58">
        <f t="shared" ca="1" si="2462"/>
        <v>3</v>
      </c>
      <c r="BK810" s="58">
        <f t="shared" ca="1" si="2463"/>
        <v>43</v>
      </c>
      <c r="BL810" s="58">
        <f t="shared" ca="1" si="2464"/>
        <v>9</v>
      </c>
      <c r="BM810" s="58">
        <f t="shared" ca="1" si="2465"/>
        <v>47</v>
      </c>
      <c r="BN810" s="58">
        <f t="shared" ca="1" si="2466"/>
        <v>34</v>
      </c>
      <c r="BO810" s="58">
        <f t="shared" ca="1" si="2467"/>
        <v>6</v>
      </c>
      <c r="BP810" s="58">
        <f t="shared" ca="1" si="2468"/>
        <v>48</v>
      </c>
      <c r="BQ810" s="58">
        <f t="shared" ca="1" si="2469"/>
        <v>4</v>
      </c>
      <c r="BR810" s="58">
        <f t="shared" ca="1" si="2470"/>
        <v>25</v>
      </c>
      <c r="BS810" s="58">
        <f t="shared" ca="1" si="2471"/>
        <v>56</v>
      </c>
      <c r="BT810" s="58">
        <f t="shared" ca="1" si="2472"/>
        <v>1</v>
      </c>
      <c r="BU810" s="58">
        <f t="shared" ca="1" si="2473"/>
        <v>8</v>
      </c>
      <c r="BV810" s="58">
        <f t="shared" ca="1" si="2474"/>
        <v>42</v>
      </c>
      <c r="BW810" s="58">
        <f t="shared" ca="1" si="2475"/>
        <v>75</v>
      </c>
      <c r="BX810" s="58">
        <f t="shared" ca="1" si="2476"/>
        <v>13</v>
      </c>
      <c r="BY810" s="58">
        <f t="shared" ca="1" si="2477"/>
        <v>23</v>
      </c>
      <c r="BZ810" s="58">
        <f t="shared" ca="1" si="2478"/>
        <v>61</v>
      </c>
      <c r="CA810" s="58">
        <f t="shared" ca="1" si="2479"/>
        <v>113</v>
      </c>
      <c r="CB810" s="58">
        <f t="shared" ca="1" si="2480"/>
        <v>94</v>
      </c>
      <c r="CC810" s="58">
        <f t="shared" ca="1" si="2481"/>
        <v>7</v>
      </c>
      <c r="CD810" s="58">
        <f t="shared" ca="1" si="2482"/>
        <v>95</v>
      </c>
      <c r="CE810" s="58">
        <f t="shared" ca="1" si="2483"/>
        <v>49</v>
      </c>
      <c r="CF810" s="58">
        <f t="shared" ca="1" si="2484"/>
        <v>20</v>
      </c>
      <c r="CG810" s="58">
        <f t="shared" ca="1" si="2485"/>
        <v>59</v>
      </c>
      <c r="CH810" s="58" t="str">
        <f t="shared" ca="1" si="2355"/>
        <v/>
      </c>
      <c r="CI810" s="58" t="str">
        <f t="shared" ca="1" si="2356"/>
        <v/>
      </c>
      <c r="CJ810" s="58" t="str">
        <f t="shared" ca="1" si="2357"/>
        <v/>
      </c>
      <c r="CK810" s="58" t="str">
        <f t="shared" ca="1" si="2358"/>
        <v/>
      </c>
      <c r="CL810" s="58" t="str">
        <f t="shared" ca="1" si="2359"/>
        <v/>
      </c>
      <c r="CM810" s="58" t="str">
        <f t="shared" ca="1" si="2360"/>
        <v/>
      </c>
      <c r="CN810" s="58" t="str">
        <f t="shared" ca="1" si="2361"/>
        <v/>
      </c>
      <c r="CO810" s="58" t="str">
        <f t="shared" ca="1" si="2362"/>
        <v/>
      </c>
      <c r="CP810" s="58" t="str">
        <f t="shared" ca="1" si="2363"/>
        <v>09</v>
      </c>
      <c r="CQ810" s="58" t="str">
        <f t="shared" ca="1" si="2364"/>
        <v/>
      </c>
      <c r="CR810" s="58" t="str">
        <f t="shared" ca="1" si="2365"/>
        <v/>
      </c>
      <c r="CS810" s="58" t="str">
        <f t="shared" ca="1" si="2366"/>
        <v/>
      </c>
      <c r="CT810" s="58" t="str">
        <f t="shared" ca="1" si="2367"/>
        <v/>
      </c>
      <c r="CU810" s="58" t="str">
        <f t="shared" ca="1" si="2368"/>
        <v/>
      </c>
      <c r="CV810" s="58" t="str">
        <f t="shared" ca="1" si="2369"/>
        <v/>
      </c>
      <c r="CW810" s="58" t="str">
        <f t="shared" ca="1" si="2370"/>
        <v/>
      </c>
      <c r="CX810" s="58" t="str">
        <f t="shared" ca="1" si="2371"/>
        <v/>
      </c>
      <c r="CY810" s="58" t="str">
        <f t="shared" ca="1" si="2372"/>
        <v/>
      </c>
      <c r="CZ810" s="58" t="str">
        <f t="shared" ca="1" si="2373"/>
        <v/>
      </c>
      <c r="DA810" s="58" t="str">
        <f t="shared" ca="1" si="2374"/>
        <v/>
      </c>
      <c r="DB810" s="58" t="str">
        <f t="shared" ca="1" si="2375"/>
        <v/>
      </c>
      <c r="DC810" s="58" t="str">
        <f t="shared" ca="1" si="2376"/>
        <v/>
      </c>
      <c r="DD810" s="58" t="str">
        <f t="shared" ca="1" si="2377"/>
        <v/>
      </c>
      <c r="DE810" s="58" t="str">
        <f t="shared" ca="1" si="2378"/>
        <v/>
      </c>
      <c r="DF810" s="58" t="str">
        <f t="shared" ca="1" si="2379"/>
        <v/>
      </c>
      <c r="DG810" s="58" t="str">
        <f t="shared" ca="1" si="2380"/>
        <v/>
      </c>
      <c r="DH810" s="58" t="str">
        <f t="shared" ca="1" si="2381"/>
        <v/>
      </c>
      <c r="DI810" s="58" t="str">
        <f t="shared" ca="1" si="2382"/>
        <v/>
      </c>
      <c r="DJ810" s="58" t="str">
        <f t="shared" ca="1" si="2383"/>
        <v/>
      </c>
      <c r="DK810" s="58" t="str">
        <f t="shared" ca="1" si="2384"/>
        <v/>
      </c>
      <c r="DL810" s="58" t="str">
        <f t="shared" ca="1" si="2385"/>
        <v/>
      </c>
      <c r="DM810" s="58" t="str">
        <f t="shared" ca="1" si="2386"/>
        <v/>
      </c>
      <c r="DN810" s="58" t="str">
        <f t="shared" ca="1" si="2387"/>
        <v/>
      </c>
      <c r="DO810" s="58" t="str">
        <f t="shared" ca="1" si="2388"/>
        <v/>
      </c>
      <c r="DP810" s="58" t="str">
        <f t="shared" ca="1" si="2389"/>
        <v/>
      </c>
      <c r="DQ810" s="58" t="str">
        <f t="shared" ca="1" si="2389"/>
        <v/>
      </c>
      <c r="DR810" s="58" t="str">
        <f t="shared" ca="1" si="2390"/>
        <v/>
      </c>
      <c r="DS810" s="34">
        <f t="shared" ca="1" si="2391"/>
        <v>0</v>
      </c>
      <c r="DT810" s="34">
        <f t="shared" ca="1" si="2392"/>
        <v>0</v>
      </c>
      <c r="DU810" s="34">
        <f t="shared" ca="1" si="2393"/>
        <v>0</v>
      </c>
      <c r="DV810" s="34">
        <f t="shared" ca="1" si="2394"/>
        <v>0</v>
      </c>
      <c r="DW810" s="34">
        <f t="shared" ca="1" si="2395"/>
        <v>0</v>
      </c>
      <c r="DX810" s="34">
        <f t="shared" ca="1" si="2396"/>
        <v>0</v>
      </c>
      <c r="DY810" s="34">
        <f t="shared" ca="1" si="2397"/>
        <v>0</v>
      </c>
      <c r="DZ810" s="34">
        <f t="shared" ca="1" si="2398"/>
        <v>0</v>
      </c>
      <c r="EA810" s="34">
        <f t="shared" ca="1" si="2399"/>
        <v>0</v>
      </c>
      <c r="EB810" s="34">
        <f t="shared" ca="1" si="2400"/>
        <v>0</v>
      </c>
      <c r="EC810" s="34">
        <f t="shared" ca="1" si="2401"/>
        <v>0</v>
      </c>
      <c r="ED810" s="34">
        <f t="shared" ca="1" si="2402"/>
        <v>0</v>
      </c>
      <c r="EE810" s="34">
        <f t="shared" ca="1" si="2403"/>
        <v>0</v>
      </c>
      <c r="EF810" s="34">
        <f t="shared" ca="1" si="2404"/>
        <v>0</v>
      </c>
      <c r="EG810" s="34">
        <f t="shared" ca="1" si="2405"/>
        <v>0</v>
      </c>
      <c r="EH810" s="34">
        <f t="shared" ca="1" si="2406"/>
        <v>0</v>
      </c>
      <c r="EI810" s="34">
        <f t="shared" ca="1" si="2407"/>
        <v>0</v>
      </c>
      <c r="EJ810" s="34">
        <f t="shared" ca="1" si="2408"/>
        <v>0</v>
      </c>
      <c r="EK810" s="34">
        <f t="shared" ca="1" si="2409"/>
        <v>0</v>
      </c>
      <c r="EL810" s="34">
        <f t="shared" ca="1" si="2410"/>
        <v>0</v>
      </c>
      <c r="EM810" s="34">
        <f t="shared" ca="1" si="2411"/>
        <v>0</v>
      </c>
      <c r="EN810" s="34">
        <f t="shared" ca="1" si="2412"/>
        <v>0</v>
      </c>
      <c r="EO810" s="34">
        <f t="shared" ca="1" si="2413"/>
        <v>0</v>
      </c>
      <c r="EP810" s="34">
        <f t="shared" ca="1" si="2414"/>
        <v>0</v>
      </c>
      <c r="EQ810" s="34">
        <f t="shared" ca="1" si="2415"/>
        <v>0</v>
      </c>
      <c r="ER810" s="34">
        <f t="shared" ca="1" si="2416"/>
        <v>0</v>
      </c>
      <c r="ES810" s="34">
        <f t="shared" ca="1" si="2417"/>
        <v>0</v>
      </c>
      <c r="ET810" s="34">
        <f t="shared" ca="1" si="2418"/>
        <v>0</v>
      </c>
      <c r="EU810" s="34">
        <f t="shared" ca="1" si="2419"/>
        <v>0</v>
      </c>
      <c r="EV810" s="34">
        <f t="shared" ca="1" si="2420"/>
        <v>0</v>
      </c>
      <c r="EW810" s="34">
        <f t="shared" ca="1" si="2421"/>
        <v>0</v>
      </c>
      <c r="EX810" s="34">
        <f t="shared" ca="1" si="2422"/>
        <v>0</v>
      </c>
      <c r="EY810" s="34">
        <f t="shared" ca="1" si="2423"/>
        <v>0</v>
      </c>
      <c r="EZ810" s="34">
        <f t="shared" ca="1" si="2424"/>
        <v>0</v>
      </c>
      <c r="FA810" s="34">
        <f t="shared" ca="1" si="2425"/>
        <v>0</v>
      </c>
      <c r="FB810" s="34">
        <f t="shared" ca="1" si="2426"/>
        <v>0</v>
      </c>
      <c r="FC810" s="34">
        <f t="shared" ca="1" si="2427"/>
        <v>0</v>
      </c>
      <c r="FD810" s="71"/>
      <c r="FE810" s="76"/>
      <c r="FF810" s="76"/>
      <c r="FG810" s="76"/>
      <c r="FH810" s="58"/>
      <c r="FI810" s="58"/>
      <c r="FJ810" s="58">
        <v>0</v>
      </c>
      <c r="FK810" s="58">
        <v>0</v>
      </c>
      <c r="FL810" s="34">
        <f t="shared" ca="1" si="2307"/>
        <v>0</v>
      </c>
      <c r="FM810" s="34">
        <f t="shared" ca="1" si="2308"/>
        <v>0</v>
      </c>
      <c r="FN810" s="34">
        <f t="shared" ca="1" si="2309"/>
        <v>0</v>
      </c>
      <c r="FO810" s="34">
        <f t="shared" ca="1" si="2310"/>
        <v>0</v>
      </c>
      <c r="FP810" s="34">
        <f t="shared" ca="1" si="2311"/>
        <v>0</v>
      </c>
      <c r="FQ810" s="34">
        <f t="shared" ca="1" si="2312"/>
        <v>0</v>
      </c>
      <c r="FR810" s="34">
        <f t="shared" ca="1" si="2313"/>
        <v>0</v>
      </c>
      <c r="FS810" s="34">
        <f t="shared" ca="1" si="2314"/>
        <v>0</v>
      </c>
      <c r="FT810" s="34">
        <f t="shared" ca="1" si="2315"/>
        <v>0</v>
      </c>
      <c r="FU810" s="34">
        <f t="shared" ca="1" si="2316"/>
        <v>0</v>
      </c>
      <c r="FV810" s="34">
        <f t="shared" ca="1" si="2317"/>
        <v>0</v>
      </c>
      <c r="FW810" s="34">
        <f t="shared" ca="1" si="2318"/>
        <v>0</v>
      </c>
      <c r="FX810" s="34">
        <f t="shared" ca="1" si="2319"/>
        <v>0</v>
      </c>
      <c r="FY810" s="34">
        <f t="shared" ca="1" si="2320"/>
        <v>0</v>
      </c>
      <c r="FZ810" s="34">
        <f t="shared" ca="1" si="2321"/>
        <v>0</v>
      </c>
      <c r="GA810" s="34">
        <f t="shared" ca="1" si="2322"/>
        <v>0</v>
      </c>
      <c r="GB810" s="34">
        <f t="shared" ca="1" si="2323"/>
        <v>0</v>
      </c>
      <c r="GC810" s="34">
        <f t="shared" ca="1" si="2324"/>
        <v>0</v>
      </c>
      <c r="GD810" s="34">
        <f t="shared" ca="1" si="2325"/>
        <v>0</v>
      </c>
      <c r="GE810" s="34">
        <f t="shared" ca="1" si="2326"/>
        <v>0</v>
      </c>
      <c r="GF810" s="34">
        <f t="shared" ca="1" si="2327"/>
        <v>0</v>
      </c>
      <c r="GG810" s="34">
        <f t="shared" ca="1" si="2328"/>
        <v>0</v>
      </c>
      <c r="GH810" s="34">
        <f t="shared" ca="1" si="2329"/>
        <v>0</v>
      </c>
      <c r="GI810" s="34">
        <f t="shared" ca="1" si="2330"/>
        <v>0</v>
      </c>
      <c r="GJ810" s="34">
        <f t="shared" ca="1" si="2331"/>
        <v>0</v>
      </c>
      <c r="GK810" s="34">
        <f t="shared" ca="1" si="2332"/>
        <v>0</v>
      </c>
      <c r="GL810" s="34">
        <f t="shared" ca="1" si="2333"/>
        <v>0</v>
      </c>
      <c r="GM810" s="34">
        <f t="shared" ca="1" si="2334"/>
        <v>0</v>
      </c>
      <c r="GN810" s="34">
        <f t="shared" ca="1" si="2335"/>
        <v>0</v>
      </c>
      <c r="GO810" s="34">
        <f t="shared" ca="1" si="2336"/>
        <v>0</v>
      </c>
      <c r="GP810" s="34">
        <f t="shared" ca="1" si="2337"/>
        <v>0</v>
      </c>
      <c r="GQ810" s="34">
        <f t="shared" ca="1" si="2338"/>
        <v>0</v>
      </c>
      <c r="GR810" s="34">
        <f t="shared" ca="1" si="2339"/>
        <v>0</v>
      </c>
      <c r="GS810" s="34">
        <f t="shared" ca="1" si="2340"/>
        <v>0</v>
      </c>
      <c r="GT810" s="34">
        <f t="shared" ca="1" si="2341"/>
        <v>0</v>
      </c>
      <c r="GU810" s="34">
        <f t="shared" ca="1" si="2342"/>
        <v>0</v>
      </c>
      <c r="GV810" s="34">
        <f t="shared" ca="1" si="2343"/>
        <v>0</v>
      </c>
      <c r="GW810" s="49" t="str">
        <f t="shared" ca="1" si="2299"/>
        <v>L</v>
      </c>
      <c r="GX810" s="49"/>
      <c r="GY810" s="49"/>
      <c r="GZ810" s="49"/>
      <c r="HA810" s="49"/>
      <c r="HB810" s="49" t="str">
        <f t="shared" ca="1" si="2300"/>
        <v>E</v>
      </c>
      <c r="HC810" s="49"/>
      <c r="HD810" s="49"/>
      <c r="HE810" s="49"/>
      <c r="HF810" s="49"/>
      <c r="HG810" s="49" t="str">
        <f t="shared" ca="1" si="2301"/>
        <v>B</v>
      </c>
      <c r="HH810" s="49"/>
      <c r="HI810" s="49"/>
      <c r="HJ810" s="49"/>
      <c r="HK810" s="49"/>
      <c r="HL810" s="65"/>
      <c r="HM810" s="50"/>
      <c r="HN810" s="50"/>
      <c r="HO810" s="66"/>
      <c r="HP810" s="66"/>
      <c r="HQ810" s="33"/>
      <c r="HR810" s="66"/>
      <c r="HS810" s="66"/>
      <c r="HT810" s="67"/>
      <c r="HU810" s="65"/>
      <c r="HV810" s="50"/>
      <c r="HW810" s="50"/>
      <c r="HX810" s="66"/>
      <c r="HY810" s="66"/>
      <c r="HZ810" s="33"/>
      <c r="IA810" s="66"/>
      <c r="IB810" s="66"/>
      <c r="IC810" s="67"/>
      <c r="ID810" s="65"/>
      <c r="IE810" s="50"/>
      <c r="IF810" s="50"/>
      <c r="IG810" s="66"/>
      <c r="IH810" s="66"/>
      <c r="II810" s="33" t="str">
        <f t="shared" ca="1" si="2344"/>
        <v>0</v>
      </c>
      <c r="IJ810" s="66" t="str">
        <f t="shared" ca="1" si="2345"/>
        <v/>
      </c>
      <c r="IK810" s="66" t="str">
        <f t="shared" ca="1" si="2346"/>
        <v/>
      </c>
      <c r="IL810" s="67">
        <f t="shared" ca="1" si="2302"/>
        <v>1</v>
      </c>
      <c r="IM810" s="34"/>
      <c r="IN810" s="34"/>
      <c r="IO810" s="37">
        <f t="shared" ca="1" si="2352"/>
        <v>0</v>
      </c>
      <c r="IP810" s="22">
        <f t="shared" ca="1" si="2347"/>
        <v>6</v>
      </c>
      <c r="IQ810" s="78" t="str">
        <f t="shared" ca="1" si="2428"/>
        <v>Profit Target</v>
      </c>
      <c r="IR810" s="156">
        <f t="shared" ca="1" si="2429"/>
        <v>0</v>
      </c>
      <c r="IS810" s="78">
        <f t="shared" ca="1" si="2303"/>
        <v>6</v>
      </c>
      <c r="IT810" s="58"/>
      <c r="IU810" s="58"/>
      <c r="IV810" s="58"/>
      <c r="IW810" s="58"/>
      <c r="IX810" s="58"/>
      <c r="IY810" s="58"/>
      <c r="IZ810" s="58"/>
      <c r="JA810" s="58"/>
      <c r="JB810" s="58"/>
      <c r="JC810" s="58"/>
      <c r="JD810" s="58"/>
      <c r="JE810" s="58"/>
      <c r="JF810" s="58"/>
      <c r="JG810" s="58"/>
      <c r="JH810" s="58"/>
      <c r="JI810" s="58"/>
      <c r="JJ810" s="58"/>
      <c r="JK810" s="58"/>
      <c r="JL810" s="58"/>
      <c r="JM810" s="58"/>
      <c r="JN810" s="58"/>
      <c r="JO810" s="58"/>
      <c r="JP810" s="58"/>
      <c r="JQ810" s="58"/>
      <c r="JR810" s="58"/>
      <c r="JS810" s="58"/>
      <c r="JT810" s="58"/>
      <c r="JU810" s="58"/>
      <c r="JV810" s="58"/>
      <c r="JW810" s="58"/>
      <c r="JX810" s="58"/>
      <c r="JY810" s="58"/>
      <c r="JZ810" s="58"/>
      <c r="KA810" s="58"/>
      <c r="KB810" s="58"/>
      <c r="KC810" s="58"/>
      <c r="KD810" s="58"/>
      <c r="KE810" s="58"/>
      <c r="KF810" s="58"/>
      <c r="KG810" s="58"/>
      <c r="KH810" s="58"/>
      <c r="KI810" s="58"/>
      <c r="KJ810" s="58"/>
      <c r="KK810" s="58"/>
      <c r="KL810" s="58"/>
      <c r="KM810" s="58"/>
      <c r="KN810" s="58"/>
      <c r="KO810" s="58"/>
      <c r="KP810" s="58"/>
      <c r="KQ810" s="58"/>
      <c r="KR810" s="58"/>
      <c r="KS810" s="58"/>
      <c r="KT810" s="58"/>
      <c r="KU810" s="58"/>
      <c r="KV810" s="58"/>
      <c r="KW810" s="58"/>
      <c r="KX810" s="58"/>
      <c r="KY810" s="58"/>
      <c r="KZ810" s="58"/>
      <c r="LA810" s="58"/>
      <c r="LB810" s="58"/>
      <c r="LC810" s="58"/>
      <c r="LD810" s="58"/>
      <c r="LE810" s="58"/>
      <c r="LF810" s="58"/>
      <c r="LG810" s="58"/>
      <c r="LH810" s="58"/>
      <c r="LI810" s="58"/>
      <c r="LJ810" s="58"/>
      <c r="LK810" s="58"/>
      <c r="LL810" s="58"/>
      <c r="LM810" s="58"/>
      <c r="LN810" s="58"/>
      <c r="LO810" s="58"/>
      <c r="LP810" s="90" t="str">
        <f t="shared" si="2304"/>
        <v/>
      </c>
      <c r="MO810" s="15">
        <f t="shared" ca="1" si="2305"/>
        <v>36</v>
      </c>
    </row>
    <row r="811" spans="1:353">
      <c r="A811" s="15">
        <f t="shared" ca="1" si="2291"/>
        <v>6</v>
      </c>
      <c r="B811" s="33" t="str">
        <f t="shared" ca="1" si="2292"/>
        <v>DB</v>
      </c>
      <c r="C811" s="10" t="str">
        <f t="shared" ca="1" si="2293"/>
        <v>profit target</v>
      </c>
      <c r="D811" s="50">
        <f t="shared" ca="1" si="2294"/>
        <v>0</v>
      </c>
      <c r="E811" s="10" t="str">
        <f t="shared" si="2295"/>
        <v/>
      </c>
      <c r="F811" s="111">
        <f t="shared" si="2348"/>
        <v>807</v>
      </c>
      <c r="G811" s="59">
        <f t="shared" ca="1" si="2353"/>
        <v>1</v>
      </c>
      <c r="H811" s="56">
        <f t="shared" ref="H811:AR811" ca="1" si="2501">COUNTIF($A173:$A811,H$5)</f>
        <v>19</v>
      </c>
      <c r="I811" s="56">
        <f t="shared" ca="1" si="2501"/>
        <v>15</v>
      </c>
      <c r="J811" s="56">
        <f t="shared" ca="1" si="2501"/>
        <v>11</v>
      </c>
      <c r="K811" s="56">
        <f t="shared" ca="1" si="2501"/>
        <v>19</v>
      </c>
      <c r="L811" s="56">
        <f t="shared" ca="1" si="2501"/>
        <v>18</v>
      </c>
      <c r="M811" s="56">
        <f t="shared" ca="1" si="2501"/>
        <v>19</v>
      </c>
      <c r="N811" s="56">
        <f t="shared" ca="1" si="2501"/>
        <v>12</v>
      </c>
      <c r="O811" s="56">
        <f t="shared" ca="1" si="2501"/>
        <v>14</v>
      </c>
      <c r="P811" s="56">
        <f t="shared" ca="1" si="2501"/>
        <v>10</v>
      </c>
      <c r="Q811" s="56">
        <f t="shared" ca="1" si="2501"/>
        <v>22</v>
      </c>
      <c r="R811" s="56">
        <f t="shared" ca="1" si="2501"/>
        <v>24</v>
      </c>
      <c r="S811" s="56">
        <f t="shared" ca="1" si="2501"/>
        <v>17</v>
      </c>
      <c r="T811" s="56">
        <f t="shared" ca="1" si="2501"/>
        <v>15</v>
      </c>
      <c r="U811" s="56">
        <f t="shared" ca="1" si="2501"/>
        <v>19</v>
      </c>
      <c r="V811" s="56">
        <f t="shared" ca="1" si="2501"/>
        <v>13</v>
      </c>
      <c r="W811" s="56">
        <f t="shared" ca="1" si="2501"/>
        <v>16</v>
      </c>
      <c r="X811" s="56">
        <f t="shared" ca="1" si="2501"/>
        <v>20</v>
      </c>
      <c r="Y811" s="56">
        <f t="shared" ca="1" si="2501"/>
        <v>23</v>
      </c>
      <c r="Z811" s="56">
        <f t="shared" ca="1" si="2501"/>
        <v>19</v>
      </c>
      <c r="AA811" s="56">
        <f t="shared" ca="1" si="2501"/>
        <v>13</v>
      </c>
      <c r="AB811" s="56">
        <f t="shared" ca="1" si="2501"/>
        <v>12</v>
      </c>
      <c r="AC811" s="56">
        <f t="shared" ca="1" si="2501"/>
        <v>20</v>
      </c>
      <c r="AD811" s="56">
        <f t="shared" ca="1" si="2501"/>
        <v>23</v>
      </c>
      <c r="AE811" s="56">
        <f t="shared" ca="1" si="2501"/>
        <v>20</v>
      </c>
      <c r="AF811" s="56">
        <f t="shared" ca="1" si="2501"/>
        <v>14</v>
      </c>
      <c r="AG811" s="56">
        <f t="shared" ca="1" si="2501"/>
        <v>18</v>
      </c>
      <c r="AH811" s="56">
        <f t="shared" ca="1" si="2501"/>
        <v>13</v>
      </c>
      <c r="AI811" s="56">
        <f t="shared" ca="1" si="2501"/>
        <v>14</v>
      </c>
      <c r="AJ811" s="56">
        <f t="shared" ca="1" si="2501"/>
        <v>27</v>
      </c>
      <c r="AK811" s="56">
        <f t="shared" ca="1" si="2501"/>
        <v>15</v>
      </c>
      <c r="AL811" s="56">
        <f t="shared" ca="1" si="2501"/>
        <v>12</v>
      </c>
      <c r="AM811" s="56">
        <f t="shared" ca="1" si="2501"/>
        <v>24</v>
      </c>
      <c r="AN811" s="56">
        <f t="shared" ca="1" si="2501"/>
        <v>19</v>
      </c>
      <c r="AO811" s="56">
        <f t="shared" ca="1" si="2501"/>
        <v>16</v>
      </c>
      <c r="AP811" s="56">
        <f t="shared" ca="1" si="2501"/>
        <v>25</v>
      </c>
      <c r="AQ811" s="56">
        <f t="shared" ca="1" si="2501"/>
        <v>15</v>
      </c>
      <c r="AR811" s="56">
        <f t="shared" ca="1" si="2501"/>
        <v>14</v>
      </c>
      <c r="AS811" s="101">
        <f t="shared" ca="1" si="2350"/>
        <v>0</v>
      </c>
      <c r="AT811" s="58">
        <f t="shared" si="2297"/>
        <v>807</v>
      </c>
      <c r="AU811" s="105">
        <f t="shared" si="2351"/>
        <v>22</v>
      </c>
      <c r="AV811" s="105">
        <f t="shared" si="2298"/>
        <v>522.93600000000004</v>
      </c>
      <c r="AW811" s="58">
        <f t="shared" ca="1" si="2449"/>
        <v>12</v>
      </c>
      <c r="AX811" s="58">
        <f t="shared" ca="1" si="2450"/>
        <v>77</v>
      </c>
      <c r="AY811" s="58">
        <f t="shared" ca="1" si="2451"/>
        <v>28</v>
      </c>
      <c r="AZ811" s="58">
        <f t="shared" ca="1" si="2452"/>
        <v>22</v>
      </c>
      <c r="BA811" s="58">
        <f t="shared" ca="1" si="2453"/>
        <v>137</v>
      </c>
      <c r="BB811" s="58">
        <f t="shared" ca="1" si="2454"/>
        <v>0</v>
      </c>
      <c r="BC811" s="58">
        <f t="shared" ca="1" si="2455"/>
        <v>6</v>
      </c>
      <c r="BD811" s="58">
        <f t="shared" ca="1" si="2456"/>
        <v>25</v>
      </c>
      <c r="BE811" s="58">
        <f t="shared" ca="1" si="2457"/>
        <v>206</v>
      </c>
      <c r="BF811" s="58">
        <f t="shared" ca="1" si="2458"/>
        <v>1</v>
      </c>
      <c r="BG811" s="58">
        <f t="shared" ca="1" si="2459"/>
        <v>93</v>
      </c>
      <c r="BH811" s="58">
        <f t="shared" ca="1" si="2460"/>
        <v>27</v>
      </c>
      <c r="BI811" s="58">
        <f t="shared" ca="1" si="2461"/>
        <v>32</v>
      </c>
      <c r="BJ811" s="58">
        <f t="shared" ca="1" si="2462"/>
        <v>4</v>
      </c>
      <c r="BK811" s="58">
        <f t="shared" ca="1" si="2463"/>
        <v>44</v>
      </c>
      <c r="BL811" s="58">
        <f t="shared" ca="1" si="2464"/>
        <v>10</v>
      </c>
      <c r="BM811" s="58">
        <f t="shared" ca="1" si="2465"/>
        <v>48</v>
      </c>
      <c r="BN811" s="58">
        <f t="shared" ca="1" si="2466"/>
        <v>35</v>
      </c>
      <c r="BO811" s="58">
        <f t="shared" ca="1" si="2467"/>
        <v>7</v>
      </c>
      <c r="BP811" s="58">
        <f t="shared" ca="1" si="2468"/>
        <v>49</v>
      </c>
      <c r="BQ811" s="58">
        <f t="shared" ca="1" si="2469"/>
        <v>5</v>
      </c>
      <c r="BR811" s="58">
        <f t="shared" ca="1" si="2470"/>
        <v>26</v>
      </c>
      <c r="BS811" s="58">
        <f t="shared" ca="1" si="2471"/>
        <v>57</v>
      </c>
      <c r="BT811" s="58">
        <f t="shared" ca="1" si="2472"/>
        <v>2</v>
      </c>
      <c r="BU811" s="58">
        <f t="shared" ca="1" si="2473"/>
        <v>9</v>
      </c>
      <c r="BV811" s="58">
        <f t="shared" ca="1" si="2474"/>
        <v>43</v>
      </c>
      <c r="BW811" s="58">
        <f t="shared" ca="1" si="2475"/>
        <v>76</v>
      </c>
      <c r="BX811" s="58">
        <f t="shared" ca="1" si="2476"/>
        <v>14</v>
      </c>
      <c r="BY811" s="58">
        <f t="shared" ca="1" si="2477"/>
        <v>24</v>
      </c>
      <c r="BZ811" s="58">
        <f t="shared" ca="1" si="2478"/>
        <v>62</v>
      </c>
      <c r="CA811" s="58">
        <f t="shared" ca="1" si="2479"/>
        <v>114</v>
      </c>
      <c r="CB811" s="58">
        <f t="shared" ca="1" si="2480"/>
        <v>95</v>
      </c>
      <c r="CC811" s="58">
        <f t="shared" ca="1" si="2481"/>
        <v>8</v>
      </c>
      <c r="CD811" s="58">
        <f t="shared" ca="1" si="2482"/>
        <v>96</v>
      </c>
      <c r="CE811" s="58">
        <f t="shared" ca="1" si="2483"/>
        <v>50</v>
      </c>
      <c r="CF811" s="58">
        <f t="shared" ca="1" si="2484"/>
        <v>21</v>
      </c>
      <c r="CG811" s="58">
        <f t="shared" ca="1" si="2485"/>
        <v>60</v>
      </c>
      <c r="CH811" s="58" t="str">
        <f t="shared" ca="1" si="2355"/>
        <v/>
      </c>
      <c r="CI811" s="58" t="str">
        <f t="shared" ca="1" si="2356"/>
        <v/>
      </c>
      <c r="CJ811" s="58" t="str">
        <f t="shared" ca="1" si="2357"/>
        <v/>
      </c>
      <c r="CK811" s="58" t="str">
        <f t="shared" ca="1" si="2358"/>
        <v/>
      </c>
      <c r="CL811" s="58" t="str">
        <f t="shared" ca="1" si="2359"/>
        <v/>
      </c>
      <c r="CM811" s="58" t="str">
        <f t="shared" ca="1" si="2360"/>
        <v/>
      </c>
      <c r="CN811" s="58" t="str">
        <f t="shared" ca="1" si="2361"/>
        <v/>
      </c>
      <c r="CO811" s="58" t="str">
        <f t="shared" ca="1" si="2362"/>
        <v/>
      </c>
      <c r="CP811" s="58" t="str">
        <f t="shared" ca="1" si="2363"/>
        <v>09</v>
      </c>
      <c r="CQ811" s="58" t="str">
        <f t="shared" ca="1" si="2364"/>
        <v/>
      </c>
      <c r="CR811" s="58" t="str">
        <f t="shared" ca="1" si="2365"/>
        <v/>
      </c>
      <c r="CS811" s="58" t="str">
        <f t="shared" ca="1" si="2366"/>
        <v/>
      </c>
      <c r="CT811" s="58" t="str">
        <f t="shared" ca="1" si="2367"/>
        <v/>
      </c>
      <c r="CU811" s="58" t="str">
        <f t="shared" ca="1" si="2368"/>
        <v/>
      </c>
      <c r="CV811" s="58" t="str">
        <f t="shared" ca="1" si="2369"/>
        <v/>
      </c>
      <c r="CW811" s="58" t="str">
        <f t="shared" ca="1" si="2370"/>
        <v/>
      </c>
      <c r="CX811" s="58" t="str">
        <f t="shared" ca="1" si="2371"/>
        <v/>
      </c>
      <c r="CY811" s="58" t="str">
        <f t="shared" ca="1" si="2372"/>
        <v/>
      </c>
      <c r="CZ811" s="58" t="str">
        <f t="shared" ca="1" si="2373"/>
        <v/>
      </c>
      <c r="DA811" s="58" t="str">
        <f t="shared" ca="1" si="2374"/>
        <v/>
      </c>
      <c r="DB811" s="58" t="str">
        <f t="shared" ca="1" si="2375"/>
        <v/>
      </c>
      <c r="DC811" s="58" t="str">
        <f t="shared" ca="1" si="2376"/>
        <v/>
      </c>
      <c r="DD811" s="58" t="str">
        <f t="shared" ca="1" si="2377"/>
        <v/>
      </c>
      <c r="DE811" s="58" t="str">
        <f t="shared" ca="1" si="2378"/>
        <v/>
      </c>
      <c r="DF811" s="58" t="str">
        <f t="shared" ca="1" si="2379"/>
        <v/>
      </c>
      <c r="DG811" s="58" t="str">
        <f t="shared" ca="1" si="2380"/>
        <v/>
      </c>
      <c r="DH811" s="58" t="str">
        <f t="shared" ca="1" si="2381"/>
        <v/>
      </c>
      <c r="DI811" s="58" t="str">
        <f t="shared" ca="1" si="2382"/>
        <v/>
      </c>
      <c r="DJ811" s="58" t="str">
        <f t="shared" ca="1" si="2383"/>
        <v/>
      </c>
      <c r="DK811" s="58" t="str">
        <f t="shared" ca="1" si="2384"/>
        <v/>
      </c>
      <c r="DL811" s="58" t="str">
        <f t="shared" ca="1" si="2385"/>
        <v/>
      </c>
      <c r="DM811" s="58" t="str">
        <f t="shared" ca="1" si="2386"/>
        <v/>
      </c>
      <c r="DN811" s="58" t="str">
        <f t="shared" ca="1" si="2387"/>
        <v/>
      </c>
      <c r="DO811" s="58" t="str">
        <f t="shared" ca="1" si="2388"/>
        <v/>
      </c>
      <c r="DP811" s="58" t="str">
        <f t="shared" ca="1" si="2389"/>
        <v/>
      </c>
      <c r="DQ811" s="58" t="str">
        <f t="shared" ca="1" si="2389"/>
        <v/>
      </c>
      <c r="DR811" s="58" t="str">
        <f t="shared" ca="1" si="2390"/>
        <v/>
      </c>
      <c r="DS811" s="34">
        <f t="shared" ca="1" si="2391"/>
        <v>0</v>
      </c>
      <c r="DT811" s="34">
        <f t="shared" ca="1" si="2392"/>
        <v>0</v>
      </c>
      <c r="DU811" s="34">
        <f t="shared" ca="1" si="2393"/>
        <v>0</v>
      </c>
      <c r="DV811" s="34">
        <f t="shared" ca="1" si="2394"/>
        <v>0</v>
      </c>
      <c r="DW811" s="34">
        <f t="shared" ca="1" si="2395"/>
        <v>0</v>
      </c>
      <c r="DX811" s="34">
        <f t="shared" ca="1" si="2396"/>
        <v>0</v>
      </c>
      <c r="DY811" s="34">
        <f t="shared" ca="1" si="2397"/>
        <v>0</v>
      </c>
      <c r="DZ811" s="34">
        <f t="shared" ca="1" si="2398"/>
        <v>0</v>
      </c>
      <c r="EA811" s="34">
        <f t="shared" ca="1" si="2399"/>
        <v>0</v>
      </c>
      <c r="EB811" s="34">
        <f t="shared" ca="1" si="2400"/>
        <v>0</v>
      </c>
      <c r="EC811" s="34">
        <f t="shared" ca="1" si="2401"/>
        <v>0</v>
      </c>
      <c r="ED811" s="34">
        <f t="shared" ca="1" si="2402"/>
        <v>0</v>
      </c>
      <c r="EE811" s="34">
        <f t="shared" ca="1" si="2403"/>
        <v>0</v>
      </c>
      <c r="EF811" s="34">
        <f t="shared" ca="1" si="2404"/>
        <v>0</v>
      </c>
      <c r="EG811" s="34">
        <f t="shared" ca="1" si="2405"/>
        <v>0</v>
      </c>
      <c r="EH811" s="34">
        <f t="shared" ca="1" si="2406"/>
        <v>0</v>
      </c>
      <c r="EI811" s="34">
        <f t="shared" ca="1" si="2407"/>
        <v>0</v>
      </c>
      <c r="EJ811" s="34">
        <f t="shared" ca="1" si="2408"/>
        <v>0</v>
      </c>
      <c r="EK811" s="34">
        <f t="shared" ca="1" si="2409"/>
        <v>0</v>
      </c>
      <c r="EL811" s="34">
        <f t="shared" ca="1" si="2410"/>
        <v>0</v>
      </c>
      <c r="EM811" s="34">
        <f t="shared" ca="1" si="2411"/>
        <v>0</v>
      </c>
      <c r="EN811" s="34">
        <f t="shared" ca="1" si="2412"/>
        <v>0</v>
      </c>
      <c r="EO811" s="34">
        <f t="shared" ca="1" si="2413"/>
        <v>0</v>
      </c>
      <c r="EP811" s="34">
        <f t="shared" ca="1" si="2414"/>
        <v>0</v>
      </c>
      <c r="EQ811" s="34">
        <f t="shared" ca="1" si="2415"/>
        <v>0</v>
      </c>
      <c r="ER811" s="34">
        <f t="shared" ca="1" si="2416"/>
        <v>0</v>
      </c>
      <c r="ES811" s="34">
        <f t="shared" ca="1" si="2417"/>
        <v>0</v>
      </c>
      <c r="ET811" s="34">
        <f t="shared" ca="1" si="2418"/>
        <v>0</v>
      </c>
      <c r="EU811" s="34">
        <f t="shared" ca="1" si="2419"/>
        <v>0</v>
      </c>
      <c r="EV811" s="34">
        <f t="shared" ca="1" si="2420"/>
        <v>0</v>
      </c>
      <c r="EW811" s="34">
        <f t="shared" ca="1" si="2421"/>
        <v>0</v>
      </c>
      <c r="EX811" s="34">
        <f t="shared" ca="1" si="2422"/>
        <v>0</v>
      </c>
      <c r="EY811" s="34">
        <f t="shared" ca="1" si="2423"/>
        <v>0</v>
      </c>
      <c r="EZ811" s="34">
        <f t="shared" ca="1" si="2424"/>
        <v>0</v>
      </c>
      <c r="FA811" s="34">
        <f t="shared" ca="1" si="2425"/>
        <v>0</v>
      </c>
      <c r="FB811" s="34">
        <f t="shared" ca="1" si="2426"/>
        <v>0</v>
      </c>
      <c r="FC811" s="34">
        <f t="shared" ca="1" si="2427"/>
        <v>0</v>
      </c>
      <c r="FD811" s="71"/>
      <c r="FE811" s="76"/>
      <c r="FF811" s="76"/>
      <c r="FG811" s="76"/>
      <c r="FH811" s="58"/>
      <c r="FI811" s="58"/>
      <c r="FJ811" s="58">
        <v>0</v>
      </c>
      <c r="FK811" s="58">
        <v>0</v>
      </c>
      <c r="FL811" s="34">
        <f t="shared" ca="1" si="2307"/>
        <v>0</v>
      </c>
      <c r="FM811" s="34">
        <f t="shared" ca="1" si="2308"/>
        <v>0</v>
      </c>
      <c r="FN811" s="34">
        <f t="shared" ca="1" si="2309"/>
        <v>0</v>
      </c>
      <c r="FO811" s="34">
        <f t="shared" ca="1" si="2310"/>
        <v>0</v>
      </c>
      <c r="FP811" s="34">
        <f t="shared" ca="1" si="2311"/>
        <v>0</v>
      </c>
      <c r="FQ811" s="34">
        <f t="shared" ca="1" si="2312"/>
        <v>0</v>
      </c>
      <c r="FR811" s="34">
        <f t="shared" ca="1" si="2313"/>
        <v>0</v>
      </c>
      <c r="FS811" s="34">
        <f t="shared" ca="1" si="2314"/>
        <v>0</v>
      </c>
      <c r="FT811" s="34">
        <f t="shared" ca="1" si="2315"/>
        <v>0</v>
      </c>
      <c r="FU811" s="34">
        <f t="shared" ca="1" si="2316"/>
        <v>0</v>
      </c>
      <c r="FV811" s="34">
        <f t="shared" ca="1" si="2317"/>
        <v>0</v>
      </c>
      <c r="FW811" s="34">
        <f t="shared" ca="1" si="2318"/>
        <v>0</v>
      </c>
      <c r="FX811" s="34">
        <f t="shared" ca="1" si="2319"/>
        <v>0</v>
      </c>
      <c r="FY811" s="34">
        <f t="shared" ca="1" si="2320"/>
        <v>0</v>
      </c>
      <c r="FZ811" s="34">
        <f t="shared" ca="1" si="2321"/>
        <v>0</v>
      </c>
      <c r="GA811" s="34">
        <f t="shared" ca="1" si="2322"/>
        <v>0</v>
      </c>
      <c r="GB811" s="34">
        <f t="shared" ca="1" si="2323"/>
        <v>0</v>
      </c>
      <c r="GC811" s="34">
        <f t="shared" ca="1" si="2324"/>
        <v>0</v>
      </c>
      <c r="GD811" s="34">
        <f t="shared" ca="1" si="2325"/>
        <v>0</v>
      </c>
      <c r="GE811" s="34">
        <f t="shared" ca="1" si="2326"/>
        <v>0</v>
      </c>
      <c r="GF811" s="34">
        <f t="shared" ca="1" si="2327"/>
        <v>0</v>
      </c>
      <c r="GG811" s="34">
        <f t="shared" ca="1" si="2328"/>
        <v>0</v>
      </c>
      <c r="GH811" s="34">
        <f t="shared" ca="1" si="2329"/>
        <v>0</v>
      </c>
      <c r="GI811" s="34">
        <f t="shared" ca="1" si="2330"/>
        <v>0</v>
      </c>
      <c r="GJ811" s="34">
        <f t="shared" ca="1" si="2331"/>
        <v>0</v>
      </c>
      <c r="GK811" s="34">
        <f t="shared" ca="1" si="2332"/>
        <v>0</v>
      </c>
      <c r="GL811" s="34">
        <f t="shared" ca="1" si="2333"/>
        <v>0</v>
      </c>
      <c r="GM811" s="34">
        <f t="shared" ca="1" si="2334"/>
        <v>0</v>
      </c>
      <c r="GN811" s="34">
        <f t="shared" ca="1" si="2335"/>
        <v>0</v>
      </c>
      <c r="GO811" s="34">
        <f t="shared" ca="1" si="2336"/>
        <v>0</v>
      </c>
      <c r="GP811" s="34">
        <f t="shared" ca="1" si="2337"/>
        <v>0</v>
      </c>
      <c r="GQ811" s="34">
        <f t="shared" ca="1" si="2338"/>
        <v>0</v>
      </c>
      <c r="GR811" s="34">
        <f t="shared" ca="1" si="2339"/>
        <v>0</v>
      </c>
      <c r="GS811" s="34">
        <f t="shared" ca="1" si="2340"/>
        <v>0</v>
      </c>
      <c r="GT811" s="34">
        <f t="shared" ca="1" si="2341"/>
        <v>0</v>
      </c>
      <c r="GU811" s="34">
        <f t="shared" ca="1" si="2342"/>
        <v>0</v>
      </c>
      <c r="GV811" s="34">
        <f t="shared" ca="1" si="2343"/>
        <v>0</v>
      </c>
      <c r="GW811" s="49" t="str">
        <f t="shared" ca="1" si="2299"/>
        <v>L</v>
      </c>
      <c r="GX811" s="49"/>
      <c r="GY811" s="49"/>
      <c r="GZ811" s="49"/>
      <c r="HA811" s="49"/>
      <c r="HB811" s="49" t="str">
        <f t="shared" ca="1" si="2300"/>
        <v>E</v>
      </c>
      <c r="HC811" s="49"/>
      <c r="HD811" s="49"/>
      <c r="HE811" s="49"/>
      <c r="HF811" s="49"/>
      <c r="HG811" s="49" t="str">
        <f t="shared" ca="1" si="2301"/>
        <v>B</v>
      </c>
      <c r="HH811" s="49"/>
      <c r="HI811" s="49"/>
      <c r="HJ811" s="49"/>
      <c r="HK811" s="49"/>
      <c r="HL811" s="65"/>
      <c r="HM811" s="50"/>
      <c r="HN811" s="50"/>
      <c r="HO811" s="66"/>
      <c r="HP811" s="66"/>
      <c r="HQ811" s="33"/>
      <c r="HR811" s="66"/>
      <c r="HS811" s="66"/>
      <c r="HT811" s="67"/>
      <c r="HU811" s="65"/>
      <c r="HV811" s="50"/>
      <c r="HW811" s="50"/>
      <c r="HX811" s="66"/>
      <c r="HY811" s="66"/>
      <c r="HZ811" s="33"/>
      <c r="IA811" s="66"/>
      <c r="IB811" s="66"/>
      <c r="IC811" s="67"/>
      <c r="ID811" s="65"/>
      <c r="IE811" s="50"/>
      <c r="IF811" s="50"/>
      <c r="IG811" s="66"/>
      <c r="IH811" s="66"/>
      <c r="II811" s="33" t="str">
        <f t="shared" ca="1" si="2344"/>
        <v>0</v>
      </c>
      <c r="IJ811" s="66" t="str">
        <f t="shared" ca="1" si="2345"/>
        <v/>
      </c>
      <c r="IK811" s="66" t="str">
        <f t="shared" ca="1" si="2346"/>
        <v/>
      </c>
      <c r="IL811" s="67">
        <f t="shared" ca="1" si="2302"/>
        <v>1</v>
      </c>
      <c r="IM811" s="34"/>
      <c r="IN811" s="34"/>
      <c r="IO811" s="37">
        <f t="shared" ca="1" si="2352"/>
        <v>0</v>
      </c>
      <c r="IP811" s="22">
        <f t="shared" ca="1" si="2347"/>
        <v>6</v>
      </c>
      <c r="IQ811" s="78" t="str">
        <f t="shared" ca="1" si="2428"/>
        <v>Profit Target</v>
      </c>
      <c r="IR811" s="156">
        <f t="shared" ca="1" si="2429"/>
        <v>0</v>
      </c>
      <c r="IS811" s="78">
        <f t="shared" ca="1" si="2303"/>
        <v>6</v>
      </c>
      <c r="IT811" s="58"/>
      <c r="IU811" s="58"/>
      <c r="IV811" s="58"/>
      <c r="IW811" s="58"/>
      <c r="IX811" s="58"/>
      <c r="IY811" s="58"/>
      <c r="IZ811" s="58"/>
      <c r="JA811" s="58"/>
      <c r="JB811" s="58"/>
      <c r="JC811" s="58"/>
      <c r="JD811" s="58"/>
      <c r="JE811" s="58"/>
      <c r="JF811" s="58"/>
      <c r="JG811" s="58"/>
      <c r="JH811" s="58"/>
      <c r="JI811" s="58"/>
      <c r="JJ811" s="58"/>
      <c r="JK811" s="58"/>
      <c r="JL811" s="58"/>
      <c r="JM811" s="58"/>
      <c r="JN811" s="58"/>
      <c r="JO811" s="58"/>
      <c r="JP811" s="58"/>
      <c r="JQ811" s="58"/>
      <c r="JR811" s="58"/>
      <c r="JS811" s="58"/>
      <c r="JT811" s="58"/>
      <c r="JU811" s="58"/>
      <c r="JV811" s="58"/>
      <c r="JW811" s="58"/>
      <c r="JX811" s="58"/>
      <c r="JY811" s="58"/>
      <c r="JZ811" s="58"/>
      <c r="KA811" s="58"/>
      <c r="KB811" s="58"/>
      <c r="KC811" s="58"/>
      <c r="KD811" s="58"/>
      <c r="KE811" s="58"/>
      <c r="KF811" s="58"/>
      <c r="KG811" s="58"/>
      <c r="KH811" s="58"/>
      <c r="KI811" s="58"/>
      <c r="KJ811" s="58"/>
      <c r="KK811" s="58"/>
      <c r="KL811" s="58"/>
      <c r="KM811" s="58"/>
      <c r="KN811" s="58"/>
      <c r="KO811" s="58"/>
      <c r="KP811" s="58"/>
      <c r="KQ811" s="58"/>
      <c r="KR811" s="58"/>
      <c r="KS811" s="58"/>
      <c r="KT811" s="58"/>
      <c r="KU811" s="58"/>
      <c r="KV811" s="58"/>
      <c r="KW811" s="58"/>
      <c r="KX811" s="58"/>
      <c r="KY811" s="58"/>
      <c r="KZ811" s="58"/>
      <c r="LA811" s="58"/>
      <c r="LB811" s="58"/>
      <c r="LC811" s="58"/>
      <c r="LD811" s="58"/>
      <c r="LE811" s="58"/>
      <c r="LF811" s="58"/>
      <c r="LG811" s="58"/>
      <c r="LH811" s="58"/>
      <c r="LI811" s="58"/>
      <c r="LJ811" s="58"/>
      <c r="LK811" s="58"/>
      <c r="LL811" s="58"/>
      <c r="LM811" s="58"/>
      <c r="LN811" s="58"/>
      <c r="LO811" s="58"/>
      <c r="LP811" s="90" t="str">
        <f t="shared" si="2304"/>
        <v/>
      </c>
      <c r="MO811" s="15">
        <f t="shared" ca="1" si="2305"/>
        <v>19</v>
      </c>
    </row>
    <row r="812" spans="1:353">
      <c r="A812" s="15">
        <f t="shared" ca="1" si="2291"/>
        <v>17</v>
      </c>
      <c r="B812" s="33" t="str">
        <f t="shared" ca="1" si="2292"/>
        <v>DB</v>
      </c>
      <c r="C812" s="10" t="str">
        <f t="shared" ca="1" si="2293"/>
        <v>profit target</v>
      </c>
      <c r="D812" s="50">
        <f t="shared" ca="1" si="2294"/>
        <v>0</v>
      </c>
      <c r="E812" s="10" t="str">
        <f t="shared" si="2295"/>
        <v/>
      </c>
      <c r="F812" s="111">
        <f t="shared" si="2348"/>
        <v>808</v>
      </c>
      <c r="G812" s="59">
        <f t="shared" ca="1" si="2353"/>
        <v>1</v>
      </c>
      <c r="H812" s="56">
        <f t="shared" ref="H812:AR812" ca="1" si="2502">COUNTIF($A174:$A812,H$5)</f>
        <v>19</v>
      </c>
      <c r="I812" s="56">
        <f t="shared" ca="1" si="2502"/>
        <v>15</v>
      </c>
      <c r="J812" s="56">
        <f t="shared" ca="1" si="2502"/>
        <v>11</v>
      </c>
      <c r="K812" s="56">
        <f t="shared" ca="1" si="2502"/>
        <v>19</v>
      </c>
      <c r="L812" s="56">
        <f t="shared" ca="1" si="2502"/>
        <v>18</v>
      </c>
      <c r="M812" s="56">
        <f t="shared" ca="1" si="2502"/>
        <v>19</v>
      </c>
      <c r="N812" s="56">
        <f t="shared" ca="1" si="2502"/>
        <v>12</v>
      </c>
      <c r="O812" s="56">
        <f t="shared" ca="1" si="2502"/>
        <v>14</v>
      </c>
      <c r="P812" s="56">
        <f t="shared" ca="1" si="2502"/>
        <v>10</v>
      </c>
      <c r="Q812" s="56">
        <f t="shared" ca="1" si="2502"/>
        <v>22</v>
      </c>
      <c r="R812" s="56">
        <f t="shared" ca="1" si="2502"/>
        <v>24</v>
      </c>
      <c r="S812" s="56">
        <f t="shared" ca="1" si="2502"/>
        <v>17</v>
      </c>
      <c r="T812" s="56">
        <f t="shared" ca="1" si="2502"/>
        <v>15</v>
      </c>
      <c r="U812" s="56">
        <f t="shared" ca="1" si="2502"/>
        <v>18</v>
      </c>
      <c r="V812" s="56">
        <f t="shared" ca="1" si="2502"/>
        <v>13</v>
      </c>
      <c r="W812" s="56">
        <f t="shared" ca="1" si="2502"/>
        <v>16</v>
      </c>
      <c r="X812" s="56">
        <f t="shared" ca="1" si="2502"/>
        <v>21</v>
      </c>
      <c r="Y812" s="56">
        <f t="shared" ca="1" si="2502"/>
        <v>23</v>
      </c>
      <c r="Z812" s="56">
        <f t="shared" ca="1" si="2502"/>
        <v>19</v>
      </c>
      <c r="AA812" s="56">
        <f t="shared" ca="1" si="2502"/>
        <v>13</v>
      </c>
      <c r="AB812" s="56">
        <f t="shared" ca="1" si="2502"/>
        <v>12</v>
      </c>
      <c r="AC812" s="56">
        <f t="shared" ca="1" si="2502"/>
        <v>20</v>
      </c>
      <c r="AD812" s="56">
        <f t="shared" ca="1" si="2502"/>
        <v>23</v>
      </c>
      <c r="AE812" s="56">
        <f t="shared" ca="1" si="2502"/>
        <v>20</v>
      </c>
      <c r="AF812" s="56">
        <f t="shared" ca="1" si="2502"/>
        <v>14</v>
      </c>
      <c r="AG812" s="56">
        <f t="shared" ca="1" si="2502"/>
        <v>18</v>
      </c>
      <c r="AH812" s="56">
        <f t="shared" ca="1" si="2502"/>
        <v>13</v>
      </c>
      <c r="AI812" s="56">
        <f t="shared" ca="1" si="2502"/>
        <v>14</v>
      </c>
      <c r="AJ812" s="56">
        <f t="shared" ca="1" si="2502"/>
        <v>27</v>
      </c>
      <c r="AK812" s="56">
        <f t="shared" ca="1" si="2502"/>
        <v>15</v>
      </c>
      <c r="AL812" s="56">
        <f t="shared" ca="1" si="2502"/>
        <v>12</v>
      </c>
      <c r="AM812" s="56">
        <f t="shared" ca="1" si="2502"/>
        <v>24</v>
      </c>
      <c r="AN812" s="56">
        <f t="shared" ca="1" si="2502"/>
        <v>19</v>
      </c>
      <c r="AO812" s="56">
        <f t="shared" ca="1" si="2502"/>
        <v>16</v>
      </c>
      <c r="AP812" s="56">
        <f t="shared" ca="1" si="2502"/>
        <v>25</v>
      </c>
      <c r="AQ812" s="56">
        <f t="shared" ca="1" si="2502"/>
        <v>15</v>
      </c>
      <c r="AR812" s="56">
        <f t="shared" ca="1" si="2502"/>
        <v>14</v>
      </c>
      <c r="AS812" s="101">
        <f t="shared" ca="1" si="2350"/>
        <v>0</v>
      </c>
      <c r="AT812" s="58">
        <f t="shared" si="2297"/>
        <v>808</v>
      </c>
      <c r="AU812" s="105">
        <f t="shared" si="2351"/>
        <v>22</v>
      </c>
      <c r="AV812" s="105">
        <f t="shared" si="2298"/>
        <v>523.58400000000006</v>
      </c>
      <c r="AW812" s="58">
        <f t="shared" ca="1" si="2449"/>
        <v>13</v>
      </c>
      <c r="AX812" s="58">
        <f t="shared" ca="1" si="2450"/>
        <v>78</v>
      </c>
      <c r="AY812" s="58">
        <f t="shared" ca="1" si="2451"/>
        <v>29</v>
      </c>
      <c r="AZ812" s="58">
        <f t="shared" ca="1" si="2452"/>
        <v>23</v>
      </c>
      <c r="BA812" s="58">
        <f t="shared" ca="1" si="2453"/>
        <v>138</v>
      </c>
      <c r="BB812" s="58">
        <f t="shared" ca="1" si="2454"/>
        <v>1</v>
      </c>
      <c r="BC812" s="58">
        <f t="shared" ca="1" si="2455"/>
        <v>7</v>
      </c>
      <c r="BD812" s="58">
        <f t="shared" ca="1" si="2456"/>
        <v>26</v>
      </c>
      <c r="BE812" s="58">
        <f t="shared" ca="1" si="2457"/>
        <v>207</v>
      </c>
      <c r="BF812" s="58">
        <f t="shared" ca="1" si="2458"/>
        <v>2</v>
      </c>
      <c r="BG812" s="58">
        <f t="shared" ca="1" si="2459"/>
        <v>94</v>
      </c>
      <c r="BH812" s="58">
        <f t="shared" ca="1" si="2460"/>
        <v>28</v>
      </c>
      <c r="BI812" s="58">
        <f t="shared" ca="1" si="2461"/>
        <v>33</v>
      </c>
      <c r="BJ812" s="58">
        <f t="shared" ca="1" si="2462"/>
        <v>5</v>
      </c>
      <c r="BK812" s="58">
        <f t="shared" ca="1" si="2463"/>
        <v>45</v>
      </c>
      <c r="BL812" s="58">
        <f t="shared" ca="1" si="2464"/>
        <v>11</v>
      </c>
      <c r="BM812" s="58">
        <f t="shared" ca="1" si="2465"/>
        <v>0</v>
      </c>
      <c r="BN812" s="58">
        <f t="shared" ca="1" si="2466"/>
        <v>36</v>
      </c>
      <c r="BO812" s="58">
        <f t="shared" ca="1" si="2467"/>
        <v>8</v>
      </c>
      <c r="BP812" s="58">
        <f t="shared" ca="1" si="2468"/>
        <v>50</v>
      </c>
      <c r="BQ812" s="58">
        <f t="shared" ca="1" si="2469"/>
        <v>6</v>
      </c>
      <c r="BR812" s="58">
        <f t="shared" ca="1" si="2470"/>
        <v>27</v>
      </c>
      <c r="BS812" s="58">
        <f t="shared" ca="1" si="2471"/>
        <v>58</v>
      </c>
      <c r="BT812" s="58">
        <f t="shared" ca="1" si="2472"/>
        <v>3</v>
      </c>
      <c r="BU812" s="58">
        <f t="shared" ca="1" si="2473"/>
        <v>10</v>
      </c>
      <c r="BV812" s="58">
        <f t="shared" ca="1" si="2474"/>
        <v>44</v>
      </c>
      <c r="BW812" s="58">
        <f t="shared" ca="1" si="2475"/>
        <v>77</v>
      </c>
      <c r="BX812" s="58">
        <f t="shared" ca="1" si="2476"/>
        <v>15</v>
      </c>
      <c r="BY812" s="58">
        <f t="shared" ca="1" si="2477"/>
        <v>25</v>
      </c>
      <c r="BZ812" s="58">
        <f t="shared" ca="1" si="2478"/>
        <v>63</v>
      </c>
      <c r="CA812" s="58">
        <f t="shared" ca="1" si="2479"/>
        <v>115</v>
      </c>
      <c r="CB812" s="58">
        <f t="shared" ca="1" si="2480"/>
        <v>96</v>
      </c>
      <c r="CC812" s="58">
        <f t="shared" ca="1" si="2481"/>
        <v>9</v>
      </c>
      <c r="CD812" s="58">
        <f t="shared" ca="1" si="2482"/>
        <v>97</v>
      </c>
      <c r="CE812" s="58">
        <f t="shared" ca="1" si="2483"/>
        <v>51</v>
      </c>
      <c r="CF812" s="58">
        <f t="shared" ca="1" si="2484"/>
        <v>22</v>
      </c>
      <c r="CG812" s="58">
        <f t="shared" ca="1" si="2485"/>
        <v>61</v>
      </c>
      <c r="CH812" s="58" t="str">
        <f t="shared" ca="1" si="2355"/>
        <v/>
      </c>
      <c r="CI812" s="58" t="str">
        <f t="shared" ca="1" si="2356"/>
        <v/>
      </c>
      <c r="CJ812" s="58" t="str">
        <f t="shared" ca="1" si="2357"/>
        <v/>
      </c>
      <c r="CK812" s="58" t="str">
        <f t="shared" ca="1" si="2358"/>
        <v/>
      </c>
      <c r="CL812" s="58" t="str">
        <f t="shared" ca="1" si="2359"/>
        <v/>
      </c>
      <c r="CM812" s="58" t="str">
        <f t="shared" ca="1" si="2360"/>
        <v/>
      </c>
      <c r="CN812" s="58" t="str">
        <f t="shared" ca="1" si="2361"/>
        <v/>
      </c>
      <c r="CO812" s="58" t="str">
        <f t="shared" ca="1" si="2362"/>
        <v/>
      </c>
      <c r="CP812" s="58" t="str">
        <f t="shared" ca="1" si="2363"/>
        <v>09</v>
      </c>
      <c r="CQ812" s="58" t="str">
        <f t="shared" ca="1" si="2364"/>
        <v/>
      </c>
      <c r="CR812" s="58" t="str">
        <f t="shared" ca="1" si="2365"/>
        <v/>
      </c>
      <c r="CS812" s="58" t="str">
        <f t="shared" ca="1" si="2366"/>
        <v/>
      </c>
      <c r="CT812" s="58" t="str">
        <f t="shared" ca="1" si="2367"/>
        <v/>
      </c>
      <c r="CU812" s="58" t="str">
        <f t="shared" ca="1" si="2368"/>
        <v/>
      </c>
      <c r="CV812" s="58" t="str">
        <f t="shared" ca="1" si="2369"/>
        <v/>
      </c>
      <c r="CW812" s="58" t="str">
        <f t="shared" ca="1" si="2370"/>
        <v/>
      </c>
      <c r="CX812" s="58" t="str">
        <f t="shared" ca="1" si="2371"/>
        <v/>
      </c>
      <c r="CY812" s="58" t="str">
        <f t="shared" ca="1" si="2372"/>
        <v/>
      </c>
      <c r="CZ812" s="58" t="str">
        <f t="shared" ca="1" si="2373"/>
        <v/>
      </c>
      <c r="DA812" s="58" t="str">
        <f t="shared" ca="1" si="2374"/>
        <v/>
      </c>
      <c r="DB812" s="58" t="str">
        <f t="shared" ca="1" si="2375"/>
        <v/>
      </c>
      <c r="DC812" s="58" t="str">
        <f t="shared" ca="1" si="2376"/>
        <v/>
      </c>
      <c r="DD812" s="58" t="str">
        <f t="shared" ca="1" si="2377"/>
        <v/>
      </c>
      <c r="DE812" s="58" t="str">
        <f t="shared" ca="1" si="2378"/>
        <v/>
      </c>
      <c r="DF812" s="58" t="str">
        <f t="shared" ca="1" si="2379"/>
        <v/>
      </c>
      <c r="DG812" s="58" t="str">
        <f t="shared" ca="1" si="2380"/>
        <v/>
      </c>
      <c r="DH812" s="58" t="str">
        <f t="shared" ca="1" si="2381"/>
        <v/>
      </c>
      <c r="DI812" s="58" t="str">
        <f t="shared" ca="1" si="2382"/>
        <v/>
      </c>
      <c r="DJ812" s="58" t="str">
        <f t="shared" ca="1" si="2383"/>
        <v/>
      </c>
      <c r="DK812" s="58" t="str">
        <f t="shared" ca="1" si="2384"/>
        <v/>
      </c>
      <c r="DL812" s="58" t="str">
        <f t="shared" ca="1" si="2385"/>
        <v/>
      </c>
      <c r="DM812" s="58" t="str">
        <f t="shared" ca="1" si="2386"/>
        <v/>
      </c>
      <c r="DN812" s="58" t="str">
        <f t="shared" ca="1" si="2387"/>
        <v/>
      </c>
      <c r="DO812" s="58" t="str">
        <f t="shared" ca="1" si="2388"/>
        <v/>
      </c>
      <c r="DP812" s="58" t="str">
        <f t="shared" ca="1" si="2389"/>
        <v/>
      </c>
      <c r="DQ812" s="58" t="str">
        <f t="shared" ca="1" si="2389"/>
        <v/>
      </c>
      <c r="DR812" s="58" t="str">
        <f t="shared" ca="1" si="2390"/>
        <v/>
      </c>
      <c r="DS812" s="34">
        <f t="shared" ca="1" si="2391"/>
        <v>0</v>
      </c>
      <c r="DT812" s="34">
        <f t="shared" ca="1" si="2392"/>
        <v>0</v>
      </c>
      <c r="DU812" s="34">
        <f t="shared" ca="1" si="2393"/>
        <v>0</v>
      </c>
      <c r="DV812" s="34">
        <f t="shared" ca="1" si="2394"/>
        <v>0</v>
      </c>
      <c r="DW812" s="34">
        <f t="shared" ca="1" si="2395"/>
        <v>0</v>
      </c>
      <c r="DX812" s="34">
        <f t="shared" ca="1" si="2396"/>
        <v>0</v>
      </c>
      <c r="DY812" s="34">
        <f t="shared" ca="1" si="2397"/>
        <v>0</v>
      </c>
      <c r="DZ812" s="34">
        <f t="shared" ca="1" si="2398"/>
        <v>0</v>
      </c>
      <c r="EA812" s="34">
        <f t="shared" ca="1" si="2399"/>
        <v>0</v>
      </c>
      <c r="EB812" s="34">
        <f t="shared" ca="1" si="2400"/>
        <v>0</v>
      </c>
      <c r="EC812" s="34">
        <f t="shared" ca="1" si="2401"/>
        <v>0</v>
      </c>
      <c r="ED812" s="34">
        <f t="shared" ca="1" si="2402"/>
        <v>0</v>
      </c>
      <c r="EE812" s="34">
        <f t="shared" ca="1" si="2403"/>
        <v>0</v>
      </c>
      <c r="EF812" s="34">
        <f t="shared" ca="1" si="2404"/>
        <v>0</v>
      </c>
      <c r="EG812" s="34">
        <f t="shared" ca="1" si="2405"/>
        <v>0</v>
      </c>
      <c r="EH812" s="34">
        <f t="shared" ca="1" si="2406"/>
        <v>0</v>
      </c>
      <c r="EI812" s="34">
        <f t="shared" ca="1" si="2407"/>
        <v>0</v>
      </c>
      <c r="EJ812" s="34">
        <f t="shared" ca="1" si="2408"/>
        <v>0</v>
      </c>
      <c r="EK812" s="34">
        <f t="shared" ca="1" si="2409"/>
        <v>0</v>
      </c>
      <c r="EL812" s="34">
        <f t="shared" ca="1" si="2410"/>
        <v>0</v>
      </c>
      <c r="EM812" s="34">
        <f t="shared" ca="1" si="2411"/>
        <v>0</v>
      </c>
      <c r="EN812" s="34">
        <f t="shared" ca="1" si="2412"/>
        <v>0</v>
      </c>
      <c r="EO812" s="34">
        <f t="shared" ca="1" si="2413"/>
        <v>0</v>
      </c>
      <c r="EP812" s="34">
        <f t="shared" ca="1" si="2414"/>
        <v>0</v>
      </c>
      <c r="EQ812" s="34">
        <f t="shared" ca="1" si="2415"/>
        <v>0</v>
      </c>
      <c r="ER812" s="34">
        <f t="shared" ca="1" si="2416"/>
        <v>0</v>
      </c>
      <c r="ES812" s="34">
        <f t="shared" ca="1" si="2417"/>
        <v>0</v>
      </c>
      <c r="ET812" s="34">
        <f t="shared" ca="1" si="2418"/>
        <v>0</v>
      </c>
      <c r="EU812" s="34">
        <f t="shared" ca="1" si="2419"/>
        <v>0</v>
      </c>
      <c r="EV812" s="34">
        <f t="shared" ca="1" si="2420"/>
        <v>0</v>
      </c>
      <c r="EW812" s="34">
        <f t="shared" ca="1" si="2421"/>
        <v>0</v>
      </c>
      <c r="EX812" s="34">
        <f t="shared" ca="1" si="2422"/>
        <v>0</v>
      </c>
      <c r="EY812" s="34">
        <f t="shared" ca="1" si="2423"/>
        <v>0</v>
      </c>
      <c r="EZ812" s="34">
        <f t="shared" ca="1" si="2424"/>
        <v>0</v>
      </c>
      <c r="FA812" s="34">
        <f t="shared" ca="1" si="2425"/>
        <v>0</v>
      </c>
      <c r="FB812" s="34">
        <f t="shared" ca="1" si="2426"/>
        <v>0</v>
      </c>
      <c r="FC812" s="34">
        <f t="shared" ca="1" si="2427"/>
        <v>0</v>
      </c>
      <c r="FD812" s="71"/>
      <c r="FE812" s="76"/>
      <c r="FF812" s="76"/>
      <c r="FG812" s="76"/>
      <c r="FH812" s="58"/>
      <c r="FI812" s="58"/>
      <c r="FJ812" s="58">
        <v>0</v>
      </c>
      <c r="FK812" s="58">
        <v>0</v>
      </c>
      <c r="FL812" s="34">
        <f t="shared" ca="1" si="2307"/>
        <v>0</v>
      </c>
      <c r="FM812" s="34">
        <f t="shared" ca="1" si="2308"/>
        <v>0</v>
      </c>
      <c r="FN812" s="34">
        <f t="shared" ca="1" si="2309"/>
        <v>0</v>
      </c>
      <c r="FO812" s="34">
        <f t="shared" ca="1" si="2310"/>
        <v>0</v>
      </c>
      <c r="FP812" s="34">
        <f t="shared" ca="1" si="2311"/>
        <v>0</v>
      </c>
      <c r="FQ812" s="34">
        <f t="shared" ca="1" si="2312"/>
        <v>0</v>
      </c>
      <c r="FR812" s="34">
        <f t="shared" ca="1" si="2313"/>
        <v>0</v>
      </c>
      <c r="FS812" s="34">
        <f t="shared" ca="1" si="2314"/>
        <v>0</v>
      </c>
      <c r="FT812" s="34">
        <f t="shared" ca="1" si="2315"/>
        <v>0</v>
      </c>
      <c r="FU812" s="34">
        <f t="shared" ca="1" si="2316"/>
        <v>0</v>
      </c>
      <c r="FV812" s="34">
        <f t="shared" ca="1" si="2317"/>
        <v>0</v>
      </c>
      <c r="FW812" s="34">
        <f t="shared" ca="1" si="2318"/>
        <v>0</v>
      </c>
      <c r="FX812" s="34">
        <f t="shared" ca="1" si="2319"/>
        <v>0</v>
      </c>
      <c r="FY812" s="34">
        <f t="shared" ca="1" si="2320"/>
        <v>0</v>
      </c>
      <c r="FZ812" s="34">
        <f t="shared" ca="1" si="2321"/>
        <v>0</v>
      </c>
      <c r="GA812" s="34">
        <f t="shared" ca="1" si="2322"/>
        <v>0</v>
      </c>
      <c r="GB812" s="34">
        <f t="shared" ca="1" si="2323"/>
        <v>0</v>
      </c>
      <c r="GC812" s="34">
        <f t="shared" ca="1" si="2324"/>
        <v>0</v>
      </c>
      <c r="GD812" s="34">
        <f t="shared" ca="1" si="2325"/>
        <v>0</v>
      </c>
      <c r="GE812" s="34">
        <f t="shared" ca="1" si="2326"/>
        <v>0</v>
      </c>
      <c r="GF812" s="34">
        <f t="shared" ca="1" si="2327"/>
        <v>0</v>
      </c>
      <c r="GG812" s="34">
        <f t="shared" ca="1" si="2328"/>
        <v>0</v>
      </c>
      <c r="GH812" s="34">
        <f t="shared" ca="1" si="2329"/>
        <v>0</v>
      </c>
      <c r="GI812" s="34">
        <f t="shared" ca="1" si="2330"/>
        <v>0</v>
      </c>
      <c r="GJ812" s="34">
        <f t="shared" ca="1" si="2331"/>
        <v>0</v>
      </c>
      <c r="GK812" s="34">
        <f t="shared" ca="1" si="2332"/>
        <v>0</v>
      </c>
      <c r="GL812" s="34">
        <f t="shared" ca="1" si="2333"/>
        <v>0</v>
      </c>
      <c r="GM812" s="34">
        <f t="shared" ca="1" si="2334"/>
        <v>0</v>
      </c>
      <c r="GN812" s="34">
        <f t="shared" ca="1" si="2335"/>
        <v>0</v>
      </c>
      <c r="GO812" s="34">
        <f t="shared" ca="1" si="2336"/>
        <v>0</v>
      </c>
      <c r="GP812" s="34">
        <f t="shared" ca="1" si="2337"/>
        <v>0</v>
      </c>
      <c r="GQ812" s="34">
        <f t="shared" ca="1" si="2338"/>
        <v>0</v>
      </c>
      <c r="GR812" s="34">
        <f t="shared" ca="1" si="2339"/>
        <v>0</v>
      </c>
      <c r="GS812" s="34">
        <f t="shared" ca="1" si="2340"/>
        <v>0</v>
      </c>
      <c r="GT812" s="34">
        <f t="shared" ca="1" si="2341"/>
        <v>0</v>
      </c>
      <c r="GU812" s="34">
        <f t="shared" ca="1" si="2342"/>
        <v>0</v>
      </c>
      <c r="GV812" s="34">
        <f t="shared" ca="1" si="2343"/>
        <v>0</v>
      </c>
      <c r="GW812" s="49" t="str">
        <f t="shared" ca="1" si="2299"/>
        <v>L</v>
      </c>
      <c r="GX812" s="49"/>
      <c r="GY812" s="49"/>
      <c r="GZ812" s="49"/>
      <c r="HA812" s="49"/>
      <c r="HB812" s="49" t="str">
        <f t="shared" ca="1" si="2300"/>
        <v>O</v>
      </c>
      <c r="HC812" s="49"/>
      <c r="HD812" s="49"/>
      <c r="HE812" s="49"/>
      <c r="HF812" s="49"/>
      <c r="HG812" s="49" t="str">
        <f t="shared" ca="1" si="2301"/>
        <v>B</v>
      </c>
      <c r="HH812" s="49"/>
      <c r="HI812" s="49"/>
      <c r="HJ812" s="49"/>
      <c r="HK812" s="49"/>
      <c r="HL812" s="65"/>
      <c r="HM812" s="50"/>
      <c r="HN812" s="50"/>
      <c r="HO812" s="66"/>
      <c r="HP812" s="66"/>
      <c r="HQ812" s="33"/>
      <c r="HR812" s="66"/>
      <c r="HS812" s="66"/>
      <c r="HT812" s="67"/>
      <c r="HU812" s="65"/>
      <c r="HV812" s="50"/>
      <c r="HW812" s="50"/>
      <c r="HX812" s="66"/>
      <c r="HY812" s="66"/>
      <c r="HZ812" s="33"/>
      <c r="IA812" s="66"/>
      <c r="IB812" s="66"/>
      <c r="IC812" s="67"/>
      <c r="ID812" s="65"/>
      <c r="IE812" s="50"/>
      <c r="IF812" s="50"/>
      <c r="IG812" s="66"/>
      <c r="IH812" s="66"/>
      <c r="II812" s="33" t="str">
        <f t="shared" ca="1" si="2344"/>
        <v>0</v>
      </c>
      <c r="IJ812" s="66" t="str">
        <f t="shared" ca="1" si="2345"/>
        <v/>
      </c>
      <c r="IK812" s="66" t="str">
        <f t="shared" ca="1" si="2346"/>
        <v/>
      </c>
      <c r="IL812" s="67">
        <f t="shared" ca="1" si="2302"/>
        <v>1</v>
      </c>
      <c r="IM812" s="34"/>
      <c r="IN812" s="34"/>
      <c r="IO812" s="37">
        <f t="shared" ca="1" si="2352"/>
        <v>0</v>
      </c>
      <c r="IP812" s="22">
        <f t="shared" ca="1" si="2347"/>
        <v>6</v>
      </c>
      <c r="IQ812" s="78" t="str">
        <f t="shared" ca="1" si="2428"/>
        <v>Profit Target</v>
      </c>
      <c r="IR812" s="156">
        <f t="shared" ca="1" si="2429"/>
        <v>0</v>
      </c>
      <c r="IS812" s="78">
        <f t="shared" ca="1" si="2303"/>
        <v>6</v>
      </c>
      <c r="IT812" s="58"/>
      <c r="IU812" s="58"/>
      <c r="IV812" s="58"/>
      <c r="IW812" s="58"/>
      <c r="IX812" s="58"/>
      <c r="IY812" s="58"/>
      <c r="IZ812" s="58"/>
      <c r="JA812" s="58"/>
      <c r="JB812" s="58"/>
      <c r="JC812" s="58"/>
      <c r="JD812" s="58"/>
      <c r="JE812" s="58"/>
      <c r="JF812" s="58"/>
      <c r="JG812" s="58"/>
      <c r="JH812" s="58"/>
      <c r="JI812" s="58"/>
      <c r="JJ812" s="58"/>
      <c r="JK812" s="58"/>
      <c r="JL812" s="58"/>
      <c r="JM812" s="58"/>
      <c r="JN812" s="58"/>
      <c r="JO812" s="58"/>
      <c r="JP812" s="58"/>
      <c r="JQ812" s="58"/>
      <c r="JR812" s="58"/>
      <c r="JS812" s="58"/>
      <c r="JT812" s="58"/>
      <c r="JU812" s="58"/>
      <c r="JV812" s="58"/>
      <c r="JW812" s="58"/>
      <c r="JX812" s="58"/>
      <c r="JY812" s="58"/>
      <c r="JZ812" s="58"/>
      <c r="KA812" s="58"/>
      <c r="KB812" s="58"/>
      <c r="KC812" s="58"/>
      <c r="KD812" s="58"/>
      <c r="KE812" s="58"/>
      <c r="KF812" s="58"/>
      <c r="KG812" s="58"/>
      <c r="KH812" s="58"/>
      <c r="KI812" s="58"/>
      <c r="KJ812" s="58"/>
      <c r="KK812" s="58"/>
      <c r="KL812" s="58"/>
      <c r="KM812" s="58"/>
      <c r="KN812" s="58"/>
      <c r="KO812" s="58"/>
      <c r="KP812" s="58"/>
      <c r="KQ812" s="58"/>
      <c r="KR812" s="58"/>
      <c r="KS812" s="58"/>
      <c r="KT812" s="58"/>
      <c r="KU812" s="58"/>
      <c r="KV812" s="58"/>
      <c r="KW812" s="58"/>
      <c r="KX812" s="58"/>
      <c r="KY812" s="58"/>
      <c r="KZ812" s="58"/>
      <c r="LA812" s="58"/>
      <c r="LB812" s="58"/>
      <c r="LC812" s="58"/>
      <c r="LD812" s="58"/>
      <c r="LE812" s="58"/>
      <c r="LF812" s="58"/>
      <c r="LG812" s="58"/>
      <c r="LH812" s="58"/>
      <c r="LI812" s="58"/>
      <c r="LJ812" s="58"/>
      <c r="LK812" s="58"/>
      <c r="LL812" s="58"/>
      <c r="LM812" s="58"/>
      <c r="LN812" s="58"/>
      <c r="LO812" s="58"/>
      <c r="LP812" s="90" t="str">
        <f t="shared" si="2304"/>
        <v/>
      </c>
      <c r="MO812" s="15">
        <f t="shared" ca="1" si="2305"/>
        <v>7</v>
      </c>
    </row>
    <row r="813" spans="1:353">
      <c r="A813" s="15">
        <f t="shared" ca="1" si="2291"/>
        <v>24</v>
      </c>
      <c r="B813" s="33" t="str">
        <f t="shared" ca="1" si="2292"/>
        <v>DB</v>
      </c>
      <c r="C813" s="10" t="str">
        <f t="shared" ca="1" si="2293"/>
        <v>profit target</v>
      </c>
      <c r="D813" s="50">
        <f t="shared" ca="1" si="2294"/>
        <v>0</v>
      </c>
      <c r="E813" s="10" t="str">
        <f t="shared" si="2295"/>
        <v/>
      </c>
      <c r="F813" s="111">
        <f t="shared" si="2348"/>
        <v>809</v>
      </c>
      <c r="G813" s="59">
        <f t="shared" ca="1" si="2353"/>
        <v>1</v>
      </c>
      <c r="H813" s="56">
        <f t="shared" ref="H813:AR813" ca="1" si="2503">COUNTIF($A175:$A813,H$5)</f>
        <v>19</v>
      </c>
      <c r="I813" s="56">
        <f t="shared" ca="1" si="2503"/>
        <v>15</v>
      </c>
      <c r="J813" s="56">
        <f t="shared" ca="1" si="2503"/>
        <v>11</v>
      </c>
      <c r="K813" s="56">
        <f t="shared" ca="1" si="2503"/>
        <v>19</v>
      </c>
      <c r="L813" s="56">
        <f t="shared" ca="1" si="2503"/>
        <v>18</v>
      </c>
      <c r="M813" s="56">
        <f t="shared" ca="1" si="2503"/>
        <v>19</v>
      </c>
      <c r="N813" s="56">
        <f t="shared" ca="1" si="2503"/>
        <v>12</v>
      </c>
      <c r="O813" s="56">
        <f t="shared" ca="1" si="2503"/>
        <v>14</v>
      </c>
      <c r="P813" s="56">
        <f t="shared" ca="1" si="2503"/>
        <v>10</v>
      </c>
      <c r="Q813" s="56">
        <f t="shared" ca="1" si="2503"/>
        <v>22</v>
      </c>
      <c r="R813" s="56">
        <f t="shared" ca="1" si="2503"/>
        <v>24</v>
      </c>
      <c r="S813" s="56">
        <f t="shared" ca="1" si="2503"/>
        <v>17</v>
      </c>
      <c r="T813" s="56">
        <f t="shared" ca="1" si="2503"/>
        <v>15</v>
      </c>
      <c r="U813" s="56">
        <f t="shared" ca="1" si="2503"/>
        <v>18</v>
      </c>
      <c r="V813" s="56">
        <f t="shared" ca="1" si="2503"/>
        <v>13</v>
      </c>
      <c r="W813" s="56">
        <f t="shared" ca="1" si="2503"/>
        <v>16</v>
      </c>
      <c r="X813" s="56">
        <f t="shared" ca="1" si="2503"/>
        <v>21</v>
      </c>
      <c r="Y813" s="56">
        <f t="shared" ca="1" si="2503"/>
        <v>23</v>
      </c>
      <c r="Z813" s="56">
        <f t="shared" ca="1" si="2503"/>
        <v>19</v>
      </c>
      <c r="AA813" s="56">
        <f t="shared" ca="1" si="2503"/>
        <v>13</v>
      </c>
      <c r="AB813" s="56">
        <f t="shared" ca="1" si="2503"/>
        <v>12</v>
      </c>
      <c r="AC813" s="56">
        <f t="shared" ca="1" si="2503"/>
        <v>20</v>
      </c>
      <c r="AD813" s="56">
        <f t="shared" ca="1" si="2503"/>
        <v>23</v>
      </c>
      <c r="AE813" s="56">
        <f t="shared" ca="1" si="2503"/>
        <v>21</v>
      </c>
      <c r="AF813" s="56">
        <f t="shared" ca="1" si="2503"/>
        <v>14</v>
      </c>
      <c r="AG813" s="56">
        <f t="shared" ca="1" si="2503"/>
        <v>18</v>
      </c>
      <c r="AH813" s="56">
        <f t="shared" ca="1" si="2503"/>
        <v>13</v>
      </c>
      <c r="AI813" s="56">
        <f t="shared" ca="1" si="2503"/>
        <v>13</v>
      </c>
      <c r="AJ813" s="56">
        <f t="shared" ca="1" si="2503"/>
        <v>27</v>
      </c>
      <c r="AK813" s="56">
        <f t="shared" ca="1" si="2503"/>
        <v>15</v>
      </c>
      <c r="AL813" s="56">
        <f t="shared" ca="1" si="2503"/>
        <v>12</v>
      </c>
      <c r="AM813" s="56">
        <f t="shared" ca="1" si="2503"/>
        <v>24</v>
      </c>
      <c r="AN813" s="56">
        <f t="shared" ca="1" si="2503"/>
        <v>19</v>
      </c>
      <c r="AO813" s="56">
        <f t="shared" ca="1" si="2503"/>
        <v>16</v>
      </c>
      <c r="AP813" s="56">
        <f t="shared" ca="1" si="2503"/>
        <v>25</v>
      </c>
      <c r="AQ813" s="56">
        <f t="shared" ca="1" si="2503"/>
        <v>15</v>
      </c>
      <c r="AR813" s="56">
        <f t="shared" ca="1" si="2503"/>
        <v>14</v>
      </c>
      <c r="AS813" s="101">
        <f t="shared" ca="1" si="2350"/>
        <v>0</v>
      </c>
      <c r="AT813" s="58">
        <f t="shared" si="2297"/>
        <v>809</v>
      </c>
      <c r="AU813" s="105">
        <f t="shared" si="2351"/>
        <v>22</v>
      </c>
      <c r="AV813" s="105">
        <f t="shared" si="2298"/>
        <v>524.23199999999997</v>
      </c>
      <c r="AW813" s="58">
        <f t="shared" ca="1" si="2449"/>
        <v>14</v>
      </c>
      <c r="AX813" s="58">
        <f t="shared" ca="1" si="2450"/>
        <v>79</v>
      </c>
      <c r="AY813" s="58">
        <f t="shared" ca="1" si="2451"/>
        <v>30</v>
      </c>
      <c r="AZ813" s="58">
        <f t="shared" ca="1" si="2452"/>
        <v>24</v>
      </c>
      <c r="BA813" s="58">
        <f t="shared" ca="1" si="2453"/>
        <v>139</v>
      </c>
      <c r="BB813" s="58">
        <f t="shared" ca="1" si="2454"/>
        <v>2</v>
      </c>
      <c r="BC813" s="58">
        <f t="shared" ca="1" si="2455"/>
        <v>8</v>
      </c>
      <c r="BD813" s="58">
        <f t="shared" ca="1" si="2456"/>
        <v>27</v>
      </c>
      <c r="BE813" s="58">
        <f t="shared" ca="1" si="2457"/>
        <v>208</v>
      </c>
      <c r="BF813" s="58">
        <f t="shared" ca="1" si="2458"/>
        <v>3</v>
      </c>
      <c r="BG813" s="58">
        <f t="shared" ca="1" si="2459"/>
        <v>95</v>
      </c>
      <c r="BH813" s="58">
        <f t="shared" ca="1" si="2460"/>
        <v>29</v>
      </c>
      <c r="BI813" s="58">
        <f t="shared" ca="1" si="2461"/>
        <v>34</v>
      </c>
      <c r="BJ813" s="58">
        <f t="shared" ca="1" si="2462"/>
        <v>6</v>
      </c>
      <c r="BK813" s="58">
        <f t="shared" ca="1" si="2463"/>
        <v>46</v>
      </c>
      <c r="BL813" s="58">
        <f t="shared" ca="1" si="2464"/>
        <v>12</v>
      </c>
      <c r="BM813" s="58">
        <f t="shared" ca="1" si="2465"/>
        <v>1</v>
      </c>
      <c r="BN813" s="58">
        <f t="shared" ca="1" si="2466"/>
        <v>37</v>
      </c>
      <c r="BO813" s="58">
        <f t="shared" ca="1" si="2467"/>
        <v>9</v>
      </c>
      <c r="BP813" s="58">
        <f t="shared" ca="1" si="2468"/>
        <v>51</v>
      </c>
      <c r="BQ813" s="58">
        <f t="shared" ca="1" si="2469"/>
        <v>7</v>
      </c>
      <c r="BR813" s="58">
        <f t="shared" ca="1" si="2470"/>
        <v>28</v>
      </c>
      <c r="BS813" s="58">
        <f t="shared" ca="1" si="2471"/>
        <v>59</v>
      </c>
      <c r="BT813" s="58">
        <f t="shared" ca="1" si="2472"/>
        <v>0</v>
      </c>
      <c r="BU813" s="58">
        <f t="shared" ca="1" si="2473"/>
        <v>11</v>
      </c>
      <c r="BV813" s="58">
        <f t="shared" ca="1" si="2474"/>
        <v>45</v>
      </c>
      <c r="BW813" s="58">
        <f t="shared" ca="1" si="2475"/>
        <v>78</v>
      </c>
      <c r="BX813" s="58">
        <f t="shared" ca="1" si="2476"/>
        <v>16</v>
      </c>
      <c r="BY813" s="58">
        <f t="shared" ca="1" si="2477"/>
        <v>26</v>
      </c>
      <c r="BZ813" s="58">
        <f t="shared" ca="1" si="2478"/>
        <v>64</v>
      </c>
      <c r="CA813" s="58">
        <f t="shared" ca="1" si="2479"/>
        <v>116</v>
      </c>
      <c r="CB813" s="58">
        <f t="shared" ca="1" si="2480"/>
        <v>97</v>
      </c>
      <c r="CC813" s="58">
        <f t="shared" ca="1" si="2481"/>
        <v>10</v>
      </c>
      <c r="CD813" s="58">
        <f t="shared" ca="1" si="2482"/>
        <v>98</v>
      </c>
      <c r="CE813" s="58">
        <f t="shared" ca="1" si="2483"/>
        <v>52</v>
      </c>
      <c r="CF813" s="58">
        <f t="shared" ca="1" si="2484"/>
        <v>23</v>
      </c>
      <c r="CG813" s="58">
        <f t="shared" ca="1" si="2485"/>
        <v>62</v>
      </c>
      <c r="CH813" s="58" t="str">
        <f t="shared" ca="1" si="2355"/>
        <v/>
      </c>
      <c r="CI813" s="58" t="str">
        <f t="shared" ca="1" si="2356"/>
        <v/>
      </c>
      <c r="CJ813" s="58" t="str">
        <f t="shared" ca="1" si="2357"/>
        <v/>
      </c>
      <c r="CK813" s="58" t="str">
        <f t="shared" ca="1" si="2358"/>
        <v/>
      </c>
      <c r="CL813" s="58" t="str">
        <f t="shared" ca="1" si="2359"/>
        <v/>
      </c>
      <c r="CM813" s="58" t="str">
        <f t="shared" ca="1" si="2360"/>
        <v/>
      </c>
      <c r="CN813" s="58" t="str">
        <f t="shared" ca="1" si="2361"/>
        <v/>
      </c>
      <c r="CO813" s="58" t="str">
        <f t="shared" ca="1" si="2362"/>
        <v/>
      </c>
      <c r="CP813" s="58" t="str">
        <f t="shared" ca="1" si="2363"/>
        <v>09</v>
      </c>
      <c r="CQ813" s="58" t="str">
        <f t="shared" ca="1" si="2364"/>
        <v/>
      </c>
      <c r="CR813" s="58" t="str">
        <f t="shared" ca="1" si="2365"/>
        <v/>
      </c>
      <c r="CS813" s="58" t="str">
        <f t="shared" ca="1" si="2366"/>
        <v/>
      </c>
      <c r="CT813" s="58" t="str">
        <f t="shared" ca="1" si="2367"/>
        <v/>
      </c>
      <c r="CU813" s="58" t="str">
        <f t="shared" ca="1" si="2368"/>
        <v/>
      </c>
      <c r="CV813" s="58" t="str">
        <f t="shared" ca="1" si="2369"/>
        <v/>
      </c>
      <c r="CW813" s="58" t="str">
        <f t="shared" ca="1" si="2370"/>
        <v/>
      </c>
      <c r="CX813" s="58" t="str">
        <f t="shared" ca="1" si="2371"/>
        <v/>
      </c>
      <c r="CY813" s="58" t="str">
        <f t="shared" ca="1" si="2372"/>
        <v/>
      </c>
      <c r="CZ813" s="58" t="str">
        <f t="shared" ca="1" si="2373"/>
        <v/>
      </c>
      <c r="DA813" s="58" t="str">
        <f t="shared" ca="1" si="2374"/>
        <v/>
      </c>
      <c r="DB813" s="58" t="str">
        <f t="shared" ca="1" si="2375"/>
        <v/>
      </c>
      <c r="DC813" s="58" t="str">
        <f t="shared" ca="1" si="2376"/>
        <v/>
      </c>
      <c r="DD813" s="58" t="str">
        <f t="shared" ca="1" si="2377"/>
        <v/>
      </c>
      <c r="DE813" s="58" t="str">
        <f t="shared" ca="1" si="2378"/>
        <v/>
      </c>
      <c r="DF813" s="58" t="str">
        <f t="shared" ca="1" si="2379"/>
        <v/>
      </c>
      <c r="DG813" s="58" t="str">
        <f t="shared" ca="1" si="2380"/>
        <v/>
      </c>
      <c r="DH813" s="58" t="str">
        <f t="shared" ca="1" si="2381"/>
        <v/>
      </c>
      <c r="DI813" s="58" t="str">
        <f t="shared" ca="1" si="2382"/>
        <v/>
      </c>
      <c r="DJ813" s="58" t="str">
        <f t="shared" ca="1" si="2383"/>
        <v/>
      </c>
      <c r="DK813" s="58" t="str">
        <f t="shared" ca="1" si="2384"/>
        <v/>
      </c>
      <c r="DL813" s="58" t="str">
        <f t="shared" ca="1" si="2385"/>
        <v/>
      </c>
      <c r="DM813" s="58" t="str">
        <f t="shared" ca="1" si="2386"/>
        <v/>
      </c>
      <c r="DN813" s="58" t="str">
        <f t="shared" ca="1" si="2387"/>
        <v/>
      </c>
      <c r="DO813" s="58" t="str">
        <f t="shared" ca="1" si="2388"/>
        <v/>
      </c>
      <c r="DP813" s="58" t="str">
        <f t="shared" ca="1" si="2389"/>
        <v/>
      </c>
      <c r="DQ813" s="58" t="str">
        <f t="shared" ca="1" si="2389"/>
        <v/>
      </c>
      <c r="DR813" s="58" t="str">
        <f t="shared" ca="1" si="2390"/>
        <v/>
      </c>
      <c r="DS813" s="34">
        <f t="shared" ca="1" si="2391"/>
        <v>0</v>
      </c>
      <c r="DT813" s="34">
        <f t="shared" ca="1" si="2392"/>
        <v>0</v>
      </c>
      <c r="DU813" s="34">
        <f t="shared" ca="1" si="2393"/>
        <v>0</v>
      </c>
      <c r="DV813" s="34">
        <f t="shared" ca="1" si="2394"/>
        <v>0</v>
      </c>
      <c r="DW813" s="34">
        <f t="shared" ca="1" si="2395"/>
        <v>0</v>
      </c>
      <c r="DX813" s="34">
        <f t="shared" ca="1" si="2396"/>
        <v>0</v>
      </c>
      <c r="DY813" s="34">
        <f t="shared" ca="1" si="2397"/>
        <v>0</v>
      </c>
      <c r="DZ813" s="34">
        <f t="shared" ca="1" si="2398"/>
        <v>0</v>
      </c>
      <c r="EA813" s="34">
        <f t="shared" ca="1" si="2399"/>
        <v>0</v>
      </c>
      <c r="EB813" s="34">
        <f t="shared" ca="1" si="2400"/>
        <v>0</v>
      </c>
      <c r="EC813" s="34">
        <f t="shared" ca="1" si="2401"/>
        <v>0</v>
      </c>
      <c r="ED813" s="34">
        <f t="shared" ca="1" si="2402"/>
        <v>0</v>
      </c>
      <c r="EE813" s="34">
        <f t="shared" ca="1" si="2403"/>
        <v>0</v>
      </c>
      <c r="EF813" s="34">
        <f t="shared" ca="1" si="2404"/>
        <v>0</v>
      </c>
      <c r="EG813" s="34">
        <f t="shared" ca="1" si="2405"/>
        <v>0</v>
      </c>
      <c r="EH813" s="34">
        <f t="shared" ca="1" si="2406"/>
        <v>0</v>
      </c>
      <c r="EI813" s="34">
        <f t="shared" ca="1" si="2407"/>
        <v>0</v>
      </c>
      <c r="EJ813" s="34">
        <f t="shared" ca="1" si="2408"/>
        <v>0</v>
      </c>
      <c r="EK813" s="34">
        <f t="shared" ca="1" si="2409"/>
        <v>0</v>
      </c>
      <c r="EL813" s="34">
        <f t="shared" ca="1" si="2410"/>
        <v>0</v>
      </c>
      <c r="EM813" s="34">
        <f t="shared" ca="1" si="2411"/>
        <v>0</v>
      </c>
      <c r="EN813" s="34">
        <f t="shared" ca="1" si="2412"/>
        <v>0</v>
      </c>
      <c r="EO813" s="34">
        <f t="shared" ca="1" si="2413"/>
        <v>0</v>
      </c>
      <c r="EP813" s="34">
        <f t="shared" ca="1" si="2414"/>
        <v>0</v>
      </c>
      <c r="EQ813" s="34">
        <f t="shared" ca="1" si="2415"/>
        <v>0</v>
      </c>
      <c r="ER813" s="34">
        <f t="shared" ca="1" si="2416"/>
        <v>0</v>
      </c>
      <c r="ES813" s="34">
        <f t="shared" ca="1" si="2417"/>
        <v>0</v>
      </c>
      <c r="ET813" s="34">
        <f t="shared" ca="1" si="2418"/>
        <v>0</v>
      </c>
      <c r="EU813" s="34">
        <f t="shared" ca="1" si="2419"/>
        <v>0</v>
      </c>
      <c r="EV813" s="34">
        <f t="shared" ca="1" si="2420"/>
        <v>0</v>
      </c>
      <c r="EW813" s="34">
        <f t="shared" ca="1" si="2421"/>
        <v>0</v>
      </c>
      <c r="EX813" s="34">
        <f t="shared" ca="1" si="2422"/>
        <v>0</v>
      </c>
      <c r="EY813" s="34">
        <f t="shared" ca="1" si="2423"/>
        <v>0</v>
      </c>
      <c r="EZ813" s="34">
        <f t="shared" ca="1" si="2424"/>
        <v>0</v>
      </c>
      <c r="FA813" s="34">
        <f t="shared" ca="1" si="2425"/>
        <v>0</v>
      </c>
      <c r="FB813" s="34">
        <f t="shared" ca="1" si="2426"/>
        <v>0</v>
      </c>
      <c r="FC813" s="34">
        <f t="shared" ca="1" si="2427"/>
        <v>0</v>
      </c>
      <c r="FD813" s="71"/>
      <c r="FE813" s="76"/>
      <c r="FF813" s="76"/>
      <c r="FG813" s="76"/>
      <c r="FH813" s="58"/>
      <c r="FI813" s="58"/>
      <c r="FJ813" s="58">
        <v>0</v>
      </c>
      <c r="FK813" s="58">
        <v>0</v>
      </c>
      <c r="FL813" s="34">
        <f t="shared" ca="1" si="2307"/>
        <v>0</v>
      </c>
      <c r="FM813" s="34">
        <f t="shared" ca="1" si="2308"/>
        <v>0</v>
      </c>
      <c r="FN813" s="34">
        <f t="shared" ca="1" si="2309"/>
        <v>0</v>
      </c>
      <c r="FO813" s="34">
        <f t="shared" ca="1" si="2310"/>
        <v>0</v>
      </c>
      <c r="FP813" s="34">
        <f t="shared" ca="1" si="2311"/>
        <v>0</v>
      </c>
      <c r="FQ813" s="34">
        <f t="shared" ca="1" si="2312"/>
        <v>0</v>
      </c>
      <c r="FR813" s="34">
        <f t="shared" ca="1" si="2313"/>
        <v>0</v>
      </c>
      <c r="FS813" s="34">
        <f t="shared" ca="1" si="2314"/>
        <v>0</v>
      </c>
      <c r="FT813" s="34">
        <f t="shared" ca="1" si="2315"/>
        <v>0</v>
      </c>
      <c r="FU813" s="34">
        <f t="shared" ca="1" si="2316"/>
        <v>0</v>
      </c>
      <c r="FV813" s="34">
        <f t="shared" ca="1" si="2317"/>
        <v>0</v>
      </c>
      <c r="FW813" s="34">
        <f t="shared" ca="1" si="2318"/>
        <v>0</v>
      </c>
      <c r="FX813" s="34">
        <f t="shared" ca="1" si="2319"/>
        <v>0</v>
      </c>
      <c r="FY813" s="34">
        <f t="shared" ca="1" si="2320"/>
        <v>0</v>
      </c>
      <c r="FZ813" s="34">
        <f t="shared" ca="1" si="2321"/>
        <v>0</v>
      </c>
      <c r="GA813" s="34">
        <f t="shared" ca="1" si="2322"/>
        <v>0</v>
      </c>
      <c r="GB813" s="34">
        <f t="shared" ca="1" si="2323"/>
        <v>0</v>
      </c>
      <c r="GC813" s="34">
        <f t="shared" ca="1" si="2324"/>
        <v>0</v>
      </c>
      <c r="GD813" s="34">
        <f t="shared" ca="1" si="2325"/>
        <v>0</v>
      </c>
      <c r="GE813" s="34">
        <f t="shared" ca="1" si="2326"/>
        <v>0</v>
      </c>
      <c r="GF813" s="34">
        <f t="shared" ca="1" si="2327"/>
        <v>0</v>
      </c>
      <c r="GG813" s="34">
        <f t="shared" ca="1" si="2328"/>
        <v>0</v>
      </c>
      <c r="GH813" s="34">
        <f t="shared" ca="1" si="2329"/>
        <v>0</v>
      </c>
      <c r="GI813" s="34">
        <f t="shared" ca="1" si="2330"/>
        <v>0</v>
      </c>
      <c r="GJ813" s="34">
        <f t="shared" ca="1" si="2331"/>
        <v>0</v>
      </c>
      <c r="GK813" s="34">
        <f t="shared" ca="1" si="2332"/>
        <v>0</v>
      </c>
      <c r="GL813" s="34">
        <f t="shared" ca="1" si="2333"/>
        <v>0</v>
      </c>
      <c r="GM813" s="34">
        <f t="shared" ca="1" si="2334"/>
        <v>0</v>
      </c>
      <c r="GN813" s="34">
        <f t="shared" ca="1" si="2335"/>
        <v>0</v>
      </c>
      <c r="GO813" s="34">
        <f t="shared" ca="1" si="2336"/>
        <v>0</v>
      </c>
      <c r="GP813" s="34">
        <f t="shared" ca="1" si="2337"/>
        <v>0</v>
      </c>
      <c r="GQ813" s="34">
        <f t="shared" ca="1" si="2338"/>
        <v>0</v>
      </c>
      <c r="GR813" s="34">
        <f t="shared" ca="1" si="2339"/>
        <v>0</v>
      </c>
      <c r="GS813" s="34">
        <f t="shared" ca="1" si="2340"/>
        <v>0</v>
      </c>
      <c r="GT813" s="34">
        <f t="shared" ca="1" si="2341"/>
        <v>0</v>
      </c>
      <c r="GU813" s="34">
        <f t="shared" ca="1" si="2342"/>
        <v>0</v>
      </c>
      <c r="GV813" s="34">
        <f t="shared" ca="1" si="2343"/>
        <v>0</v>
      </c>
      <c r="GW813" s="49" t="str">
        <f t="shared" ca="1" si="2299"/>
        <v>H</v>
      </c>
      <c r="GX813" s="49"/>
      <c r="GY813" s="49"/>
      <c r="GZ813" s="49"/>
      <c r="HA813" s="49"/>
      <c r="HB813" s="49" t="str">
        <f t="shared" ca="1" si="2300"/>
        <v>E</v>
      </c>
      <c r="HC813" s="49"/>
      <c r="HD813" s="49"/>
      <c r="HE813" s="49"/>
      <c r="HF813" s="49"/>
      <c r="HG813" s="49" t="str">
        <f t="shared" ca="1" si="2301"/>
        <v>B</v>
      </c>
      <c r="HH813" s="49"/>
      <c r="HI813" s="49"/>
      <c r="HJ813" s="49"/>
      <c r="HK813" s="49"/>
      <c r="HL813" s="65"/>
      <c r="HM813" s="50"/>
      <c r="HN813" s="50"/>
      <c r="HO813" s="66"/>
      <c r="HP813" s="66"/>
      <c r="HQ813" s="33"/>
      <c r="HR813" s="66"/>
      <c r="HS813" s="66"/>
      <c r="HT813" s="67"/>
      <c r="HU813" s="65"/>
      <c r="HV813" s="50"/>
      <c r="HW813" s="50"/>
      <c r="HX813" s="66"/>
      <c r="HY813" s="66"/>
      <c r="HZ813" s="33"/>
      <c r="IA813" s="66"/>
      <c r="IB813" s="66"/>
      <c r="IC813" s="67"/>
      <c r="ID813" s="65"/>
      <c r="IE813" s="50"/>
      <c r="IF813" s="50"/>
      <c r="IG813" s="66"/>
      <c r="IH813" s="66"/>
      <c r="II813" s="33" t="str">
        <f t="shared" ca="1" si="2344"/>
        <v>0</v>
      </c>
      <c r="IJ813" s="66" t="str">
        <f t="shared" ca="1" si="2345"/>
        <v/>
      </c>
      <c r="IK813" s="66" t="str">
        <f t="shared" ca="1" si="2346"/>
        <v/>
      </c>
      <c r="IL813" s="67">
        <f t="shared" ca="1" si="2302"/>
        <v>1</v>
      </c>
      <c r="IM813" s="34"/>
      <c r="IN813" s="34"/>
      <c r="IO813" s="37">
        <f t="shared" ca="1" si="2352"/>
        <v>0</v>
      </c>
      <c r="IP813" s="22">
        <f t="shared" ca="1" si="2347"/>
        <v>6</v>
      </c>
      <c r="IQ813" s="78" t="str">
        <f t="shared" ca="1" si="2428"/>
        <v>Profit Target</v>
      </c>
      <c r="IR813" s="156">
        <f t="shared" ca="1" si="2429"/>
        <v>0</v>
      </c>
      <c r="IS813" s="78">
        <f t="shared" ca="1" si="2303"/>
        <v>6</v>
      </c>
      <c r="IT813" s="58"/>
      <c r="IU813" s="58"/>
      <c r="IV813" s="58"/>
      <c r="IW813" s="58"/>
      <c r="IX813" s="58"/>
      <c r="IY813" s="58"/>
      <c r="IZ813" s="58"/>
      <c r="JA813" s="58"/>
      <c r="JB813" s="58"/>
      <c r="JC813" s="58"/>
      <c r="JD813" s="58"/>
      <c r="JE813" s="58"/>
      <c r="JF813" s="58"/>
      <c r="JG813" s="58"/>
      <c r="JH813" s="58"/>
      <c r="JI813" s="58"/>
      <c r="JJ813" s="58"/>
      <c r="JK813" s="58"/>
      <c r="JL813" s="58"/>
      <c r="JM813" s="58"/>
      <c r="JN813" s="58"/>
      <c r="JO813" s="58"/>
      <c r="JP813" s="58"/>
      <c r="JQ813" s="58"/>
      <c r="JR813" s="58"/>
      <c r="JS813" s="58"/>
      <c r="JT813" s="58"/>
      <c r="JU813" s="58"/>
      <c r="JV813" s="58"/>
      <c r="JW813" s="58"/>
      <c r="JX813" s="58"/>
      <c r="JY813" s="58"/>
      <c r="JZ813" s="58"/>
      <c r="KA813" s="58"/>
      <c r="KB813" s="58"/>
      <c r="KC813" s="58"/>
      <c r="KD813" s="58"/>
      <c r="KE813" s="58"/>
      <c r="KF813" s="58"/>
      <c r="KG813" s="58"/>
      <c r="KH813" s="58"/>
      <c r="KI813" s="58"/>
      <c r="KJ813" s="58"/>
      <c r="KK813" s="58"/>
      <c r="KL813" s="58"/>
      <c r="KM813" s="58"/>
      <c r="KN813" s="58"/>
      <c r="KO813" s="58"/>
      <c r="KP813" s="58"/>
      <c r="KQ813" s="58"/>
      <c r="KR813" s="58"/>
      <c r="KS813" s="58"/>
      <c r="KT813" s="58"/>
      <c r="KU813" s="58"/>
      <c r="KV813" s="58"/>
      <c r="KW813" s="58"/>
      <c r="KX813" s="58"/>
      <c r="KY813" s="58"/>
      <c r="KZ813" s="58"/>
      <c r="LA813" s="58"/>
      <c r="LB813" s="58"/>
      <c r="LC813" s="58"/>
      <c r="LD813" s="58"/>
      <c r="LE813" s="58"/>
      <c r="LF813" s="58"/>
      <c r="LG813" s="58"/>
      <c r="LH813" s="58"/>
      <c r="LI813" s="58"/>
      <c r="LJ813" s="58"/>
      <c r="LK813" s="58"/>
      <c r="LL813" s="58"/>
      <c r="LM813" s="58"/>
      <c r="LN813" s="58"/>
      <c r="LO813" s="58"/>
      <c r="LP813" s="90" t="str">
        <f t="shared" si="2304"/>
        <v/>
      </c>
      <c r="MO813" s="15">
        <f t="shared" ca="1" si="2305"/>
        <v>21</v>
      </c>
    </row>
    <row r="814" spans="1:353">
      <c r="A814" s="15">
        <f t="shared" ca="1" si="2291"/>
        <v>9</v>
      </c>
      <c r="B814" s="33" t="str">
        <f t="shared" ca="1" si="2292"/>
        <v>DB</v>
      </c>
      <c r="C814" s="10" t="str">
        <f t="shared" ca="1" si="2293"/>
        <v>profit target</v>
      </c>
      <c r="D814" s="50">
        <f t="shared" ca="1" si="2294"/>
        <v>0</v>
      </c>
      <c r="E814" s="10" t="str">
        <f t="shared" si="2295"/>
        <v/>
      </c>
      <c r="F814" s="111">
        <f t="shared" si="2348"/>
        <v>810</v>
      </c>
      <c r="G814" s="59">
        <f t="shared" ca="1" si="2353"/>
        <v>1</v>
      </c>
      <c r="H814" s="56">
        <f t="shared" ref="H814:AR814" ca="1" si="2504">COUNTIF($A176:$A814,H$5)</f>
        <v>19</v>
      </c>
      <c r="I814" s="56">
        <f t="shared" ca="1" si="2504"/>
        <v>15</v>
      </c>
      <c r="J814" s="56">
        <f t="shared" ca="1" si="2504"/>
        <v>11</v>
      </c>
      <c r="K814" s="56">
        <f t="shared" ca="1" si="2504"/>
        <v>19</v>
      </c>
      <c r="L814" s="56">
        <f t="shared" ca="1" si="2504"/>
        <v>18</v>
      </c>
      <c r="M814" s="56">
        <f t="shared" ca="1" si="2504"/>
        <v>19</v>
      </c>
      <c r="N814" s="56">
        <f t="shared" ca="1" si="2504"/>
        <v>12</v>
      </c>
      <c r="O814" s="56">
        <f t="shared" ca="1" si="2504"/>
        <v>14</v>
      </c>
      <c r="P814" s="56">
        <f t="shared" ca="1" si="2504"/>
        <v>11</v>
      </c>
      <c r="Q814" s="56">
        <f t="shared" ca="1" si="2504"/>
        <v>22</v>
      </c>
      <c r="R814" s="56">
        <f t="shared" ca="1" si="2504"/>
        <v>23</v>
      </c>
      <c r="S814" s="56">
        <f t="shared" ca="1" si="2504"/>
        <v>17</v>
      </c>
      <c r="T814" s="56">
        <f t="shared" ca="1" si="2504"/>
        <v>15</v>
      </c>
      <c r="U814" s="56">
        <f t="shared" ca="1" si="2504"/>
        <v>18</v>
      </c>
      <c r="V814" s="56">
        <f t="shared" ca="1" si="2504"/>
        <v>13</v>
      </c>
      <c r="W814" s="56">
        <f t="shared" ca="1" si="2504"/>
        <v>16</v>
      </c>
      <c r="X814" s="56">
        <f t="shared" ca="1" si="2504"/>
        <v>21</v>
      </c>
      <c r="Y814" s="56">
        <f t="shared" ca="1" si="2504"/>
        <v>23</v>
      </c>
      <c r="Z814" s="56">
        <f t="shared" ca="1" si="2504"/>
        <v>19</v>
      </c>
      <c r="AA814" s="56">
        <f t="shared" ca="1" si="2504"/>
        <v>13</v>
      </c>
      <c r="AB814" s="56">
        <f t="shared" ca="1" si="2504"/>
        <v>12</v>
      </c>
      <c r="AC814" s="56">
        <f t="shared" ca="1" si="2504"/>
        <v>20</v>
      </c>
      <c r="AD814" s="56">
        <f t="shared" ca="1" si="2504"/>
        <v>23</v>
      </c>
      <c r="AE814" s="56">
        <f t="shared" ca="1" si="2504"/>
        <v>21</v>
      </c>
      <c r="AF814" s="56">
        <f t="shared" ca="1" si="2504"/>
        <v>14</v>
      </c>
      <c r="AG814" s="56">
        <f t="shared" ca="1" si="2504"/>
        <v>18</v>
      </c>
      <c r="AH814" s="56">
        <f t="shared" ca="1" si="2504"/>
        <v>13</v>
      </c>
      <c r="AI814" s="56">
        <f t="shared" ca="1" si="2504"/>
        <v>13</v>
      </c>
      <c r="AJ814" s="56">
        <f t="shared" ca="1" si="2504"/>
        <v>27</v>
      </c>
      <c r="AK814" s="56">
        <f t="shared" ca="1" si="2504"/>
        <v>15</v>
      </c>
      <c r="AL814" s="56">
        <f t="shared" ca="1" si="2504"/>
        <v>12</v>
      </c>
      <c r="AM814" s="56">
        <f t="shared" ca="1" si="2504"/>
        <v>24</v>
      </c>
      <c r="AN814" s="56">
        <f t="shared" ca="1" si="2504"/>
        <v>19</v>
      </c>
      <c r="AO814" s="56">
        <f t="shared" ca="1" si="2504"/>
        <v>16</v>
      </c>
      <c r="AP814" s="56">
        <f t="shared" ca="1" si="2504"/>
        <v>25</v>
      </c>
      <c r="AQ814" s="56">
        <f t="shared" ca="1" si="2504"/>
        <v>15</v>
      </c>
      <c r="AR814" s="56">
        <f t="shared" ca="1" si="2504"/>
        <v>14</v>
      </c>
      <c r="AS814" s="101">
        <f t="shared" ca="1" si="2350"/>
        <v>0</v>
      </c>
      <c r="AT814" s="58">
        <f t="shared" si="2297"/>
        <v>810</v>
      </c>
      <c r="AU814" s="105">
        <f t="shared" si="2351"/>
        <v>22</v>
      </c>
      <c r="AV814" s="105">
        <f t="shared" si="2298"/>
        <v>524.88</v>
      </c>
      <c r="AW814" s="58">
        <f t="shared" ca="1" si="2449"/>
        <v>15</v>
      </c>
      <c r="AX814" s="58">
        <f t="shared" ca="1" si="2450"/>
        <v>80</v>
      </c>
      <c r="AY814" s="58">
        <f t="shared" ca="1" si="2451"/>
        <v>31</v>
      </c>
      <c r="AZ814" s="58">
        <f t="shared" ca="1" si="2452"/>
        <v>25</v>
      </c>
      <c r="BA814" s="58">
        <f t="shared" ca="1" si="2453"/>
        <v>140</v>
      </c>
      <c r="BB814" s="58">
        <f t="shared" ca="1" si="2454"/>
        <v>3</v>
      </c>
      <c r="BC814" s="58">
        <f t="shared" ca="1" si="2455"/>
        <v>9</v>
      </c>
      <c r="BD814" s="58">
        <f t="shared" ca="1" si="2456"/>
        <v>28</v>
      </c>
      <c r="BE814" s="58">
        <f t="shared" ca="1" si="2457"/>
        <v>0</v>
      </c>
      <c r="BF814" s="58">
        <f t="shared" ca="1" si="2458"/>
        <v>4</v>
      </c>
      <c r="BG814" s="58">
        <f t="shared" ca="1" si="2459"/>
        <v>96</v>
      </c>
      <c r="BH814" s="58">
        <f t="shared" ca="1" si="2460"/>
        <v>30</v>
      </c>
      <c r="BI814" s="58">
        <f t="shared" ca="1" si="2461"/>
        <v>35</v>
      </c>
      <c r="BJ814" s="58">
        <f t="shared" ca="1" si="2462"/>
        <v>7</v>
      </c>
      <c r="BK814" s="58">
        <f t="shared" ca="1" si="2463"/>
        <v>47</v>
      </c>
      <c r="BL814" s="58">
        <f t="shared" ca="1" si="2464"/>
        <v>13</v>
      </c>
      <c r="BM814" s="58">
        <f t="shared" ca="1" si="2465"/>
        <v>2</v>
      </c>
      <c r="BN814" s="58">
        <f t="shared" ca="1" si="2466"/>
        <v>38</v>
      </c>
      <c r="BO814" s="58">
        <f t="shared" ca="1" si="2467"/>
        <v>10</v>
      </c>
      <c r="BP814" s="58">
        <f t="shared" ca="1" si="2468"/>
        <v>52</v>
      </c>
      <c r="BQ814" s="58">
        <f t="shared" ca="1" si="2469"/>
        <v>8</v>
      </c>
      <c r="BR814" s="58">
        <f t="shared" ca="1" si="2470"/>
        <v>29</v>
      </c>
      <c r="BS814" s="58">
        <f t="shared" ca="1" si="2471"/>
        <v>60</v>
      </c>
      <c r="BT814" s="58">
        <f t="shared" ca="1" si="2472"/>
        <v>1</v>
      </c>
      <c r="BU814" s="58">
        <f t="shared" ca="1" si="2473"/>
        <v>12</v>
      </c>
      <c r="BV814" s="58">
        <f t="shared" ca="1" si="2474"/>
        <v>46</v>
      </c>
      <c r="BW814" s="58">
        <f t="shared" ca="1" si="2475"/>
        <v>79</v>
      </c>
      <c r="BX814" s="58">
        <f t="shared" ca="1" si="2476"/>
        <v>17</v>
      </c>
      <c r="BY814" s="58">
        <f t="shared" ca="1" si="2477"/>
        <v>27</v>
      </c>
      <c r="BZ814" s="58">
        <f t="shared" ca="1" si="2478"/>
        <v>65</v>
      </c>
      <c r="CA814" s="58">
        <f t="shared" ca="1" si="2479"/>
        <v>117</v>
      </c>
      <c r="CB814" s="58">
        <f t="shared" ca="1" si="2480"/>
        <v>98</v>
      </c>
      <c r="CC814" s="58">
        <f t="shared" ca="1" si="2481"/>
        <v>11</v>
      </c>
      <c r="CD814" s="58">
        <f t="shared" ca="1" si="2482"/>
        <v>99</v>
      </c>
      <c r="CE814" s="58">
        <f t="shared" ca="1" si="2483"/>
        <v>53</v>
      </c>
      <c r="CF814" s="58">
        <f t="shared" ca="1" si="2484"/>
        <v>24</v>
      </c>
      <c r="CG814" s="58">
        <f t="shared" ca="1" si="2485"/>
        <v>63</v>
      </c>
      <c r="CH814" s="58" t="str">
        <f t="shared" ca="1" si="2355"/>
        <v/>
      </c>
      <c r="CI814" s="58" t="str">
        <f t="shared" ca="1" si="2356"/>
        <v/>
      </c>
      <c r="CJ814" s="58" t="str">
        <f t="shared" ca="1" si="2357"/>
        <v/>
      </c>
      <c r="CK814" s="58" t="str">
        <f t="shared" ca="1" si="2358"/>
        <v/>
      </c>
      <c r="CL814" s="58" t="str">
        <f t="shared" ca="1" si="2359"/>
        <v/>
      </c>
      <c r="CM814" s="58" t="str">
        <f t="shared" ca="1" si="2360"/>
        <v/>
      </c>
      <c r="CN814" s="58" t="str">
        <f t="shared" ca="1" si="2361"/>
        <v/>
      </c>
      <c r="CO814" s="58" t="str">
        <f t="shared" ca="1" si="2362"/>
        <v/>
      </c>
      <c r="CP814" s="58" t="str">
        <f t="shared" ca="1" si="2363"/>
        <v>09</v>
      </c>
      <c r="CQ814" s="58" t="str">
        <f t="shared" ca="1" si="2364"/>
        <v/>
      </c>
      <c r="CR814" s="58" t="str">
        <f t="shared" ca="1" si="2365"/>
        <v/>
      </c>
      <c r="CS814" s="58" t="str">
        <f t="shared" ca="1" si="2366"/>
        <v/>
      </c>
      <c r="CT814" s="58" t="str">
        <f t="shared" ca="1" si="2367"/>
        <v/>
      </c>
      <c r="CU814" s="58" t="str">
        <f t="shared" ca="1" si="2368"/>
        <v/>
      </c>
      <c r="CV814" s="58" t="str">
        <f t="shared" ca="1" si="2369"/>
        <v/>
      </c>
      <c r="CW814" s="58" t="str">
        <f t="shared" ca="1" si="2370"/>
        <v/>
      </c>
      <c r="CX814" s="58" t="str">
        <f t="shared" ca="1" si="2371"/>
        <v/>
      </c>
      <c r="CY814" s="58" t="str">
        <f t="shared" ca="1" si="2372"/>
        <v/>
      </c>
      <c r="CZ814" s="58" t="str">
        <f t="shared" ca="1" si="2373"/>
        <v/>
      </c>
      <c r="DA814" s="58" t="str">
        <f t="shared" ca="1" si="2374"/>
        <v/>
      </c>
      <c r="DB814" s="58" t="str">
        <f t="shared" ca="1" si="2375"/>
        <v/>
      </c>
      <c r="DC814" s="58" t="str">
        <f t="shared" ca="1" si="2376"/>
        <v/>
      </c>
      <c r="DD814" s="58" t="str">
        <f t="shared" ca="1" si="2377"/>
        <v/>
      </c>
      <c r="DE814" s="58" t="str">
        <f t="shared" ca="1" si="2378"/>
        <v/>
      </c>
      <c r="DF814" s="58" t="str">
        <f t="shared" ca="1" si="2379"/>
        <v/>
      </c>
      <c r="DG814" s="58" t="str">
        <f t="shared" ca="1" si="2380"/>
        <v/>
      </c>
      <c r="DH814" s="58" t="str">
        <f t="shared" ca="1" si="2381"/>
        <v/>
      </c>
      <c r="DI814" s="58" t="str">
        <f t="shared" ca="1" si="2382"/>
        <v/>
      </c>
      <c r="DJ814" s="58" t="str">
        <f t="shared" ca="1" si="2383"/>
        <v/>
      </c>
      <c r="DK814" s="58" t="str">
        <f t="shared" ca="1" si="2384"/>
        <v/>
      </c>
      <c r="DL814" s="58" t="str">
        <f t="shared" ca="1" si="2385"/>
        <v/>
      </c>
      <c r="DM814" s="58" t="str">
        <f t="shared" ca="1" si="2386"/>
        <v/>
      </c>
      <c r="DN814" s="58" t="str">
        <f t="shared" ca="1" si="2387"/>
        <v/>
      </c>
      <c r="DO814" s="58" t="str">
        <f t="shared" ca="1" si="2388"/>
        <v/>
      </c>
      <c r="DP814" s="58" t="str">
        <f t="shared" ca="1" si="2389"/>
        <v/>
      </c>
      <c r="DQ814" s="58" t="str">
        <f t="shared" ca="1" si="2389"/>
        <v/>
      </c>
      <c r="DR814" s="58" t="str">
        <f t="shared" ca="1" si="2390"/>
        <v/>
      </c>
      <c r="DS814" s="34">
        <f t="shared" ca="1" si="2391"/>
        <v>0</v>
      </c>
      <c r="DT814" s="34">
        <f t="shared" ca="1" si="2392"/>
        <v>0</v>
      </c>
      <c r="DU814" s="34">
        <f t="shared" ca="1" si="2393"/>
        <v>0</v>
      </c>
      <c r="DV814" s="34">
        <f t="shared" ca="1" si="2394"/>
        <v>0</v>
      </c>
      <c r="DW814" s="34">
        <f t="shared" ca="1" si="2395"/>
        <v>0</v>
      </c>
      <c r="DX814" s="34">
        <f t="shared" ca="1" si="2396"/>
        <v>0</v>
      </c>
      <c r="DY814" s="34">
        <f t="shared" ca="1" si="2397"/>
        <v>0</v>
      </c>
      <c r="DZ814" s="34">
        <f t="shared" ca="1" si="2398"/>
        <v>0</v>
      </c>
      <c r="EA814" s="34">
        <f t="shared" ca="1" si="2399"/>
        <v>0</v>
      </c>
      <c r="EB814" s="34">
        <f t="shared" ca="1" si="2400"/>
        <v>0</v>
      </c>
      <c r="EC814" s="34">
        <f t="shared" ca="1" si="2401"/>
        <v>0</v>
      </c>
      <c r="ED814" s="34">
        <f t="shared" ca="1" si="2402"/>
        <v>0</v>
      </c>
      <c r="EE814" s="34">
        <f t="shared" ca="1" si="2403"/>
        <v>0</v>
      </c>
      <c r="EF814" s="34">
        <f t="shared" ca="1" si="2404"/>
        <v>0</v>
      </c>
      <c r="EG814" s="34">
        <f t="shared" ca="1" si="2405"/>
        <v>0</v>
      </c>
      <c r="EH814" s="34">
        <f t="shared" ca="1" si="2406"/>
        <v>0</v>
      </c>
      <c r="EI814" s="34">
        <f t="shared" ca="1" si="2407"/>
        <v>0</v>
      </c>
      <c r="EJ814" s="34">
        <f t="shared" ca="1" si="2408"/>
        <v>0</v>
      </c>
      <c r="EK814" s="34">
        <f t="shared" ca="1" si="2409"/>
        <v>0</v>
      </c>
      <c r="EL814" s="34">
        <f t="shared" ca="1" si="2410"/>
        <v>0</v>
      </c>
      <c r="EM814" s="34">
        <f t="shared" ca="1" si="2411"/>
        <v>0</v>
      </c>
      <c r="EN814" s="34">
        <f t="shared" ca="1" si="2412"/>
        <v>0</v>
      </c>
      <c r="EO814" s="34">
        <f t="shared" ca="1" si="2413"/>
        <v>0</v>
      </c>
      <c r="EP814" s="34">
        <f t="shared" ca="1" si="2414"/>
        <v>0</v>
      </c>
      <c r="EQ814" s="34">
        <f t="shared" ca="1" si="2415"/>
        <v>0</v>
      </c>
      <c r="ER814" s="34">
        <f t="shared" ca="1" si="2416"/>
        <v>0</v>
      </c>
      <c r="ES814" s="34">
        <f t="shared" ca="1" si="2417"/>
        <v>0</v>
      </c>
      <c r="ET814" s="34">
        <f t="shared" ca="1" si="2418"/>
        <v>0</v>
      </c>
      <c r="EU814" s="34">
        <f t="shared" ca="1" si="2419"/>
        <v>0</v>
      </c>
      <c r="EV814" s="34">
        <f t="shared" ca="1" si="2420"/>
        <v>0</v>
      </c>
      <c r="EW814" s="34">
        <f t="shared" ca="1" si="2421"/>
        <v>0</v>
      </c>
      <c r="EX814" s="34">
        <f t="shared" ca="1" si="2422"/>
        <v>0</v>
      </c>
      <c r="EY814" s="34">
        <f t="shared" ca="1" si="2423"/>
        <v>0</v>
      </c>
      <c r="EZ814" s="34">
        <f t="shared" ca="1" si="2424"/>
        <v>0</v>
      </c>
      <c r="FA814" s="34">
        <f t="shared" ca="1" si="2425"/>
        <v>0</v>
      </c>
      <c r="FB814" s="34">
        <f t="shared" ca="1" si="2426"/>
        <v>0</v>
      </c>
      <c r="FC814" s="34">
        <f t="shared" ca="1" si="2427"/>
        <v>0</v>
      </c>
      <c r="FD814" s="71"/>
      <c r="FE814" s="76"/>
      <c r="FF814" s="76"/>
      <c r="FG814" s="76"/>
      <c r="FH814" s="58"/>
      <c r="FI814" s="58"/>
      <c r="FJ814" s="58">
        <v>0</v>
      </c>
      <c r="FK814" s="58">
        <v>0</v>
      </c>
      <c r="FL814" s="34">
        <f t="shared" ca="1" si="2307"/>
        <v>0</v>
      </c>
      <c r="FM814" s="34">
        <f t="shared" ca="1" si="2308"/>
        <v>0</v>
      </c>
      <c r="FN814" s="34">
        <f t="shared" ca="1" si="2309"/>
        <v>0</v>
      </c>
      <c r="FO814" s="34">
        <f t="shared" ca="1" si="2310"/>
        <v>0</v>
      </c>
      <c r="FP814" s="34">
        <f t="shared" ca="1" si="2311"/>
        <v>0</v>
      </c>
      <c r="FQ814" s="34">
        <f t="shared" ca="1" si="2312"/>
        <v>0</v>
      </c>
      <c r="FR814" s="34">
        <f t="shared" ca="1" si="2313"/>
        <v>0</v>
      </c>
      <c r="FS814" s="34">
        <f t="shared" ca="1" si="2314"/>
        <v>0</v>
      </c>
      <c r="FT814" s="34">
        <f t="shared" ca="1" si="2315"/>
        <v>0</v>
      </c>
      <c r="FU814" s="34">
        <f t="shared" ca="1" si="2316"/>
        <v>0</v>
      </c>
      <c r="FV814" s="34">
        <f t="shared" ca="1" si="2317"/>
        <v>0</v>
      </c>
      <c r="FW814" s="34">
        <f t="shared" ca="1" si="2318"/>
        <v>0</v>
      </c>
      <c r="FX814" s="34">
        <f t="shared" ca="1" si="2319"/>
        <v>0</v>
      </c>
      <c r="FY814" s="34">
        <f t="shared" ca="1" si="2320"/>
        <v>0</v>
      </c>
      <c r="FZ814" s="34">
        <f t="shared" ca="1" si="2321"/>
        <v>0</v>
      </c>
      <c r="GA814" s="34">
        <f t="shared" ca="1" si="2322"/>
        <v>0</v>
      </c>
      <c r="GB814" s="34">
        <f t="shared" ca="1" si="2323"/>
        <v>0</v>
      </c>
      <c r="GC814" s="34">
        <f t="shared" ca="1" si="2324"/>
        <v>0</v>
      </c>
      <c r="GD814" s="34">
        <f t="shared" ca="1" si="2325"/>
        <v>0</v>
      </c>
      <c r="GE814" s="34">
        <f t="shared" ca="1" si="2326"/>
        <v>0</v>
      </c>
      <c r="GF814" s="34">
        <f t="shared" ca="1" si="2327"/>
        <v>0</v>
      </c>
      <c r="GG814" s="34">
        <f t="shared" ca="1" si="2328"/>
        <v>0</v>
      </c>
      <c r="GH814" s="34">
        <f t="shared" ca="1" si="2329"/>
        <v>0</v>
      </c>
      <c r="GI814" s="34">
        <f t="shared" ca="1" si="2330"/>
        <v>0</v>
      </c>
      <c r="GJ814" s="34">
        <f t="shared" ca="1" si="2331"/>
        <v>0</v>
      </c>
      <c r="GK814" s="34">
        <f t="shared" ca="1" si="2332"/>
        <v>0</v>
      </c>
      <c r="GL814" s="34">
        <f t="shared" ca="1" si="2333"/>
        <v>0</v>
      </c>
      <c r="GM814" s="34">
        <f t="shared" ca="1" si="2334"/>
        <v>0</v>
      </c>
      <c r="GN814" s="34">
        <f t="shared" ca="1" si="2335"/>
        <v>0</v>
      </c>
      <c r="GO814" s="34">
        <f t="shared" ca="1" si="2336"/>
        <v>0</v>
      </c>
      <c r="GP814" s="34">
        <f t="shared" ca="1" si="2337"/>
        <v>0</v>
      </c>
      <c r="GQ814" s="34">
        <f t="shared" ca="1" si="2338"/>
        <v>0</v>
      </c>
      <c r="GR814" s="34">
        <f t="shared" ca="1" si="2339"/>
        <v>0</v>
      </c>
      <c r="GS814" s="34">
        <f t="shared" ca="1" si="2340"/>
        <v>0</v>
      </c>
      <c r="GT814" s="34">
        <f t="shared" ca="1" si="2341"/>
        <v>0</v>
      </c>
      <c r="GU814" s="34">
        <f t="shared" ca="1" si="2342"/>
        <v>0</v>
      </c>
      <c r="GV814" s="34">
        <f t="shared" ca="1" si="2343"/>
        <v>0</v>
      </c>
      <c r="GW814" s="49" t="str">
        <f t="shared" ca="1" si="2299"/>
        <v>L</v>
      </c>
      <c r="GX814" s="49"/>
      <c r="GY814" s="49"/>
      <c r="GZ814" s="49"/>
      <c r="HA814" s="49"/>
      <c r="HB814" s="49" t="str">
        <f t="shared" ca="1" si="2300"/>
        <v>O</v>
      </c>
      <c r="HC814" s="49"/>
      <c r="HD814" s="49"/>
      <c r="HE814" s="49"/>
      <c r="HF814" s="49"/>
      <c r="HG814" s="49" t="str">
        <f t="shared" ca="1" si="2301"/>
        <v>R</v>
      </c>
      <c r="HH814" s="49"/>
      <c r="HI814" s="49"/>
      <c r="HJ814" s="49"/>
      <c r="HK814" s="49"/>
      <c r="HL814" s="65"/>
      <c r="HM814" s="50"/>
      <c r="HN814" s="50"/>
      <c r="HO814" s="66"/>
      <c r="HP814" s="66"/>
      <c r="HQ814" s="33"/>
      <c r="HR814" s="66"/>
      <c r="HS814" s="66"/>
      <c r="HT814" s="67"/>
      <c r="HU814" s="65"/>
      <c r="HV814" s="50"/>
      <c r="HW814" s="50"/>
      <c r="HX814" s="66"/>
      <c r="HY814" s="66"/>
      <c r="HZ814" s="33"/>
      <c r="IA814" s="66"/>
      <c r="IB814" s="66"/>
      <c r="IC814" s="67"/>
      <c r="ID814" s="65"/>
      <c r="IE814" s="50"/>
      <c r="IF814" s="50"/>
      <c r="IG814" s="66"/>
      <c r="IH814" s="66"/>
      <c r="II814" s="33" t="str">
        <f t="shared" ca="1" si="2344"/>
        <v>0</v>
      </c>
      <c r="IJ814" s="66" t="str">
        <f t="shared" ca="1" si="2345"/>
        <v/>
      </c>
      <c r="IK814" s="66" t="str">
        <f t="shared" ca="1" si="2346"/>
        <v/>
      </c>
      <c r="IL814" s="67">
        <f t="shared" ca="1" si="2302"/>
        <v>1</v>
      </c>
      <c r="IM814" s="34"/>
      <c r="IN814" s="34"/>
      <c r="IO814" s="37">
        <f t="shared" ca="1" si="2352"/>
        <v>0</v>
      </c>
      <c r="IP814" s="22">
        <f t="shared" ca="1" si="2347"/>
        <v>6</v>
      </c>
      <c r="IQ814" s="78" t="str">
        <f t="shared" ca="1" si="2428"/>
        <v>Profit Target</v>
      </c>
      <c r="IR814" s="156">
        <f t="shared" ca="1" si="2429"/>
        <v>0</v>
      </c>
      <c r="IS814" s="78">
        <f t="shared" ca="1" si="2303"/>
        <v>6</v>
      </c>
      <c r="IT814" s="58"/>
      <c r="IU814" s="58"/>
      <c r="IV814" s="58"/>
      <c r="IW814" s="58"/>
      <c r="IX814" s="58"/>
      <c r="IY814" s="58"/>
      <c r="IZ814" s="58"/>
      <c r="JA814" s="58"/>
      <c r="JB814" s="58"/>
      <c r="JC814" s="58"/>
      <c r="JD814" s="58"/>
      <c r="JE814" s="58"/>
      <c r="JF814" s="58"/>
      <c r="JG814" s="58"/>
      <c r="JH814" s="58"/>
      <c r="JI814" s="58"/>
      <c r="JJ814" s="58"/>
      <c r="JK814" s="58"/>
      <c r="JL814" s="58"/>
      <c r="JM814" s="58"/>
      <c r="JN814" s="58"/>
      <c r="JO814" s="58"/>
      <c r="JP814" s="58"/>
      <c r="JQ814" s="58"/>
      <c r="JR814" s="58"/>
      <c r="JS814" s="58"/>
      <c r="JT814" s="58"/>
      <c r="JU814" s="58"/>
      <c r="JV814" s="58"/>
      <c r="JW814" s="58"/>
      <c r="JX814" s="58"/>
      <c r="JY814" s="58"/>
      <c r="JZ814" s="58"/>
      <c r="KA814" s="58"/>
      <c r="KB814" s="58"/>
      <c r="KC814" s="58"/>
      <c r="KD814" s="58"/>
      <c r="KE814" s="58"/>
      <c r="KF814" s="58"/>
      <c r="KG814" s="58"/>
      <c r="KH814" s="58"/>
      <c r="KI814" s="58"/>
      <c r="KJ814" s="58"/>
      <c r="KK814" s="58"/>
      <c r="KL814" s="58"/>
      <c r="KM814" s="58"/>
      <c r="KN814" s="58"/>
      <c r="KO814" s="58"/>
      <c r="KP814" s="58"/>
      <c r="KQ814" s="58"/>
      <c r="KR814" s="58"/>
      <c r="KS814" s="58"/>
      <c r="KT814" s="58"/>
      <c r="KU814" s="58"/>
      <c r="KV814" s="58"/>
      <c r="KW814" s="58"/>
      <c r="KX814" s="58"/>
      <c r="KY814" s="58"/>
      <c r="KZ814" s="58"/>
      <c r="LA814" s="58"/>
      <c r="LB814" s="58"/>
      <c r="LC814" s="58"/>
      <c r="LD814" s="58"/>
      <c r="LE814" s="58"/>
      <c r="LF814" s="58"/>
      <c r="LG814" s="58"/>
      <c r="LH814" s="58"/>
      <c r="LI814" s="58"/>
      <c r="LJ814" s="58"/>
      <c r="LK814" s="58"/>
      <c r="LL814" s="58"/>
      <c r="LM814" s="58"/>
      <c r="LN814" s="58"/>
      <c r="LO814" s="58"/>
      <c r="LP814" s="90" t="str">
        <f t="shared" si="2304"/>
        <v/>
      </c>
      <c r="MO814" s="15">
        <f t="shared" ca="1" si="2305"/>
        <v>25</v>
      </c>
    </row>
    <row r="815" spans="1:353">
      <c r="A815" s="15">
        <f t="shared" ca="1" si="2291"/>
        <v>7</v>
      </c>
      <c r="B815" s="33" t="str">
        <f t="shared" ca="1" si="2292"/>
        <v>DB</v>
      </c>
      <c r="C815" s="10" t="str">
        <f t="shared" ca="1" si="2293"/>
        <v>profit target</v>
      </c>
      <c r="D815" s="50">
        <f t="shared" ca="1" si="2294"/>
        <v>0</v>
      </c>
      <c r="E815" s="10" t="str">
        <f t="shared" si="2295"/>
        <v/>
      </c>
      <c r="F815" s="111">
        <f t="shared" si="2348"/>
        <v>811</v>
      </c>
      <c r="G815" s="59">
        <f t="shared" ca="1" si="2353"/>
        <v>1</v>
      </c>
      <c r="H815" s="56">
        <f t="shared" ref="H815:AR815" ca="1" si="2505">COUNTIF($A177:$A815,H$5)</f>
        <v>19</v>
      </c>
      <c r="I815" s="56">
        <f t="shared" ca="1" si="2505"/>
        <v>14</v>
      </c>
      <c r="J815" s="56">
        <f t="shared" ca="1" si="2505"/>
        <v>11</v>
      </c>
      <c r="K815" s="56">
        <f t="shared" ca="1" si="2505"/>
        <v>19</v>
      </c>
      <c r="L815" s="56">
        <f t="shared" ca="1" si="2505"/>
        <v>18</v>
      </c>
      <c r="M815" s="56">
        <f t="shared" ca="1" si="2505"/>
        <v>19</v>
      </c>
      <c r="N815" s="56">
        <f t="shared" ca="1" si="2505"/>
        <v>13</v>
      </c>
      <c r="O815" s="56">
        <f t="shared" ca="1" si="2505"/>
        <v>14</v>
      </c>
      <c r="P815" s="56">
        <f t="shared" ca="1" si="2505"/>
        <v>11</v>
      </c>
      <c r="Q815" s="56">
        <f t="shared" ca="1" si="2505"/>
        <v>22</v>
      </c>
      <c r="R815" s="56">
        <f t="shared" ca="1" si="2505"/>
        <v>23</v>
      </c>
      <c r="S815" s="56">
        <f t="shared" ca="1" si="2505"/>
        <v>17</v>
      </c>
      <c r="T815" s="56">
        <f t="shared" ca="1" si="2505"/>
        <v>15</v>
      </c>
      <c r="U815" s="56">
        <f t="shared" ca="1" si="2505"/>
        <v>18</v>
      </c>
      <c r="V815" s="56">
        <f t="shared" ca="1" si="2505"/>
        <v>13</v>
      </c>
      <c r="W815" s="56">
        <f t="shared" ca="1" si="2505"/>
        <v>16</v>
      </c>
      <c r="X815" s="56">
        <f t="shared" ca="1" si="2505"/>
        <v>21</v>
      </c>
      <c r="Y815" s="56">
        <f t="shared" ca="1" si="2505"/>
        <v>23</v>
      </c>
      <c r="Z815" s="56">
        <f t="shared" ca="1" si="2505"/>
        <v>19</v>
      </c>
      <c r="AA815" s="56">
        <f t="shared" ca="1" si="2505"/>
        <v>13</v>
      </c>
      <c r="AB815" s="56">
        <f t="shared" ca="1" si="2505"/>
        <v>12</v>
      </c>
      <c r="AC815" s="56">
        <f t="shared" ca="1" si="2505"/>
        <v>20</v>
      </c>
      <c r="AD815" s="56">
        <f t="shared" ca="1" si="2505"/>
        <v>23</v>
      </c>
      <c r="AE815" s="56">
        <f t="shared" ca="1" si="2505"/>
        <v>21</v>
      </c>
      <c r="AF815" s="56">
        <f t="shared" ca="1" si="2505"/>
        <v>14</v>
      </c>
      <c r="AG815" s="56">
        <f t="shared" ca="1" si="2505"/>
        <v>18</v>
      </c>
      <c r="AH815" s="56">
        <f t="shared" ca="1" si="2505"/>
        <v>13</v>
      </c>
      <c r="AI815" s="56">
        <f t="shared" ca="1" si="2505"/>
        <v>13</v>
      </c>
      <c r="AJ815" s="56">
        <f t="shared" ca="1" si="2505"/>
        <v>27</v>
      </c>
      <c r="AK815" s="56">
        <f t="shared" ca="1" si="2505"/>
        <v>15</v>
      </c>
      <c r="AL815" s="56">
        <f t="shared" ca="1" si="2505"/>
        <v>12</v>
      </c>
      <c r="AM815" s="56">
        <f t="shared" ca="1" si="2505"/>
        <v>24</v>
      </c>
      <c r="AN815" s="56">
        <f t="shared" ca="1" si="2505"/>
        <v>19</v>
      </c>
      <c r="AO815" s="56">
        <f t="shared" ca="1" si="2505"/>
        <v>16</v>
      </c>
      <c r="AP815" s="56">
        <f t="shared" ca="1" si="2505"/>
        <v>25</v>
      </c>
      <c r="AQ815" s="56">
        <f t="shared" ca="1" si="2505"/>
        <v>15</v>
      </c>
      <c r="AR815" s="56">
        <f t="shared" ca="1" si="2505"/>
        <v>14</v>
      </c>
      <c r="AS815" s="101">
        <f t="shared" ca="1" si="2350"/>
        <v>0</v>
      </c>
      <c r="AT815" s="58">
        <f t="shared" si="2297"/>
        <v>811</v>
      </c>
      <c r="AU815" s="105">
        <f t="shared" si="2351"/>
        <v>22</v>
      </c>
      <c r="AV815" s="105">
        <f t="shared" si="2298"/>
        <v>525.52800000000002</v>
      </c>
      <c r="AW815" s="58">
        <f t="shared" ca="1" si="2449"/>
        <v>16</v>
      </c>
      <c r="AX815" s="58">
        <f t="shared" ca="1" si="2450"/>
        <v>81</v>
      </c>
      <c r="AY815" s="58">
        <f t="shared" ca="1" si="2451"/>
        <v>32</v>
      </c>
      <c r="AZ815" s="58">
        <f t="shared" ca="1" si="2452"/>
        <v>26</v>
      </c>
      <c r="BA815" s="58">
        <f t="shared" ca="1" si="2453"/>
        <v>141</v>
      </c>
      <c r="BB815" s="58">
        <f t="shared" ca="1" si="2454"/>
        <v>4</v>
      </c>
      <c r="BC815" s="58">
        <f t="shared" ca="1" si="2455"/>
        <v>0</v>
      </c>
      <c r="BD815" s="58">
        <f t="shared" ca="1" si="2456"/>
        <v>29</v>
      </c>
      <c r="BE815" s="58">
        <f t="shared" ca="1" si="2457"/>
        <v>1</v>
      </c>
      <c r="BF815" s="58">
        <f t="shared" ca="1" si="2458"/>
        <v>5</v>
      </c>
      <c r="BG815" s="58">
        <f t="shared" ca="1" si="2459"/>
        <v>97</v>
      </c>
      <c r="BH815" s="58">
        <f t="shared" ca="1" si="2460"/>
        <v>31</v>
      </c>
      <c r="BI815" s="58">
        <f t="shared" ca="1" si="2461"/>
        <v>36</v>
      </c>
      <c r="BJ815" s="58">
        <f t="shared" ca="1" si="2462"/>
        <v>8</v>
      </c>
      <c r="BK815" s="58">
        <f t="shared" ca="1" si="2463"/>
        <v>48</v>
      </c>
      <c r="BL815" s="58">
        <f t="shared" ca="1" si="2464"/>
        <v>14</v>
      </c>
      <c r="BM815" s="58">
        <f t="shared" ca="1" si="2465"/>
        <v>3</v>
      </c>
      <c r="BN815" s="58">
        <f t="shared" ca="1" si="2466"/>
        <v>39</v>
      </c>
      <c r="BO815" s="58">
        <f t="shared" ca="1" si="2467"/>
        <v>11</v>
      </c>
      <c r="BP815" s="58">
        <f t="shared" ca="1" si="2468"/>
        <v>53</v>
      </c>
      <c r="BQ815" s="58">
        <f t="shared" ca="1" si="2469"/>
        <v>9</v>
      </c>
      <c r="BR815" s="58">
        <f t="shared" ca="1" si="2470"/>
        <v>30</v>
      </c>
      <c r="BS815" s="58">
        <f t="shared" ca="1" si="2471"/>
        <v>61</v>
      </c>
      <c r="BT815" s="58">
        <f t="shared" ca="1" si="2472"/>
        <v>2</v>
      </c>
      <c r="BU815" s="58">
        <f t="shared" ca="1" si="2473"/>
        <v>13</v>
      </c>
      <c r="BV815" s="58">
        <f t="shared" ca="1" si="2474"/>
        <v>47</v>
      </c>
      <c r="BW815" s="58">
        <f t="shared" ca="1" si="2475"/>
        <v>80</v>
      </c>
      <c r="BX815" s="58">
        <f t="shared" ca="1" si="2476"/>
        <v>18</v>
      </c>
      <c r="BY815" s="58">
        <f t="shared" ca="1" si="2477"/>
        <v>28</v>
      </c>
      <c r="BZ815" s="58">
        <f t="shared" ca="1" si="2478"/>
        <v>66</v>
      </c>
      <c r="CA815" s="58">
        <f t="shared" ca="1" si="2479"/>
        <v>118</v>
      </c>
      <c r="CB815" s="58">
        <f t="shared" ca="1" si="2480"/>
        <v>99</v>
      </c>
      <c r="CC815" s="58">
        <f t="shared" ca="1" si="2481"/>
        <v>12</v>
      </c>
      <c r="CD815" s="58">
        <f t="shared" ca="1" si="2482"/>
        <v>100</v>
      </c>
      <c r="CE815" s="58">
        <f t="shared" ca="1" si="2483"/>
        <v>54</v>
      </c>
      <c r="CF815" s="58">
        <f t="shared" ca="1" si="2484"/>
        <v>25</v>
      </c>
      <c r="CG815" s="58">
        <f t="shared" ca="1" si="2485"/>
        <v>64</v>
      </c>
      <c r="CH815" s="58" t="str">
        <f t="shared" ca="1" si="2355"/>
        <v/>
      </c>
      <c r="CI815" s="58" t="str">
        <f t="shared" ca="1" si="2356"/>
        <v/>
      </c>
      <c r="CJ815" s="58" t="str">
        <f t="shared" ca="1" si="2357"/>
        <v/>
      </c>
      <c r="CK815" s="58" t="str">
        <f t="shared" ca="1" si="2358"/>
        <v/>
      </c>
      <c r="CL815" s="58" t="str">
        <f t="shared" ca="1" si="2359"/>
        <v/>
      </c>
      <c r="CM815" s="58" t="str">
        <f t="shared" ca="1" si="2360"/>
        <v/>
      </c>
      <c r="CN815" s="58" t="str">
        <f t="shared" ca="1" si="2361"/>
        <v/>
      </c>
      <c r="CO815" s="58" t="str">
        <f t="shared" ca="1" si="2362"/>
        <v/>
      </c>
      <c r="CP815" s="58" t="str">
        <f t="shared" ca="1" si="2363"/>
        <v/>
      </c>
      <c r="CQ815" s="58" t="str">
        <f t="shared" ca="1" si="2364"/>
        <v/>
      </c>
      <c r="CR815" s="58" t="str">
        <f t="shared" ca="1" si="2365"/>
        <v/>
      </c>
      <c r="CS815" s="58" t="str">
        <f t="shared" ca="1" si="2366"/>
        <v/>
      </c>
      <c r="CT815" s="58" t="str">
        <f t="shared" ca="1" si="2367"/>
        <v/>
      </c>
      <c r="CU815" s="58" t="str">
        <f t="shared" ca="1" si="2368"/>
        <v/>
      </c>
      <c r="CV815" s="58" t="str">
        <f t="shared" ca="1" si="2369"/>
        <v/>
      </c>
      <c r="CW815" s="58" t="str">
        <f t="shared" ca="1" si="2370"/>
        <v/>
      </c>
      <c r="CX815" s="58" t="str">
        <f t="shared" ca="1" si="2371"/>
        <v/>
      </c>
      <c r="CY815" s="58" t="str">
        <f t="shared" ca="1" si="2372"/>
        <v/>
      </c>
      <c r="CZ815" s="58" t="str">
        <f t="shared" ca="1" si="2373"/>
        <v/>
      </c>
      <c r="DA815" s="58" t="str">
        <f t="shared" ca="1" si="2374"/>
        <v/>
      </c>
      <c r="DB815" s="58" t="str">
        <f t="shared" ca="1" si="2375"/>
        <v/>
      </c>
      <c r="DC815" s="58" t="str">
        <f t="shared" ca="1" si="2376"/>
        <v/>
      </c>
      <c r="DD815" s="58" t="str">
        <f t="shared" ca="1" si="2377"/>
        <v/>
      </c>
      <c r="DE815" s="58" t="str">
        <f t="shared" ca="1" si="2378"/>
        <v/>
      </c>
      <c r="DF815" s="58" t="str">
        <f t="shared" ca="1" si="2379"/>
        <v/>
      </c>
      <c r="DG815" s="58" t="str">
        <f t="shared" ca="1" si="2380"/>
        <v/>
      </c>
      <c r="DH815" s="58" t="str">
        <f t="shared" ca="1" si="2381"/>
        <v/>
      </c>
      <c r="DI815" s="58" t="str">
        <f t="shared" ca="1" si="2382"/>
        <v/>
      </c>
      <c r="DJ815" s="58" t="str">
        <f t="shared" ca="1" si="2383"/>
        <v/>
      </c>
      <c r="DK815" s="58" t="str">
        <f t="shared" ca="1" si="2384"/>
        <v/>
      </c>
      <c r="DL815" s="58" t="str">
        <f t="shared" ca="1" si="2385"/>
        <v/>
      </c>
      <c r="DM815" s="58" t="str">
        <f t="shared" ca="1" si="2386"/>
        <v/>
      </c>
      <c r="DN815" s="58" t="str">
        <f t="shared" ca="1" si="2387"/>
        <v/>
      </c>
      <c r="DO815" s="58" t="str">
        <f t="shared" ca="1" si="2388"/>
        <v/>
      </c>
      <c r="DP815" s="58" t="str">
        <f t="shared" ca="1" si="2389"/>
        <v/>
      </c>
      <c r="DQ815" s="58" t="str">
        <f t="shared" ca="1" si="2389"/>
        <v/>
      </c>
      <c r="DR815" s="58" t="str">
        <f t="shared" ca="1" si="2390"/>
        <v/>
      </c>
      <c r="DS815" s="34">
        <f t="shared" ca="1" si="2391"/>
        <v>0</v>
      </c>
      <c r="DT815" s="34">
        <f t="shared" ca="1" si="2392"/>
        <v>0</v>
      </c>
      <c r="DU815" s="34">
        <f t="shared" ca="1" si="2393"/>
        <v>0</v>
      </c>
      <c r="DV815" s="34">
        <f t="shared" ca="1" si="2394"/>
        <v>0</v>
      </c>
      <c r="DW815" s="34">
        <f t="shared" ca="1" si="2395"/>
        <v>0</v>
      </c>
      <c r="DX815" s="34">
        <f t="shared" ca="1" si="2396"/>
        <v>0</v>
      </c>
      <c r="DY815" s="34">
        <f t="shared" ca="1" si="2397"/>
        <v>0</v>
      </c>
      <c r="DZ815" s="34">
        <f t="shared" ca="1" si="2398"/>
        <v>0</v>
      </c>
      <c r="EA815" s="34">
        <f t="shared" ca="1" si="2399"/>
        <v>0</v>
      </c>
      <c r="EB815" s="34">
        <f t="shared" ca="1" si="2400"/>
        <v>0</v>
      </c>
      <c r="EC815" s="34">
        <f t="shared" ca="1" si="2401"/>
        <v>0</v>
      </c>
      <c r="ED815" s="34">
        <f t="shared" ca="1" si="2402"/>
        <v>0</v>
      </c>
      <c r="EE815" s="34">
        <f t="shared" ca="1" si="2403"/>
        <v>0</v>
      </c>
      <c r="EF815" s="34">
        <f t="shared" ca="1" si="2404"/>
        <v>0</v>
      </c>
      <c r="EG815" s="34">
        <f t="shared" ca="1" si="2405"/>
        <v>0</v>
      </c>
      <c r="EH815" s="34">
        <f t="shared" ca="1" si="2406"/>
        <v>0</v>
      </c>
      <c r="EI815" s="34">
        <f t="shared" ca="1" si="2407"/>
        <v>0</v>
      </c>
      <c r="EJ815" s="34">
        <f t="shared" ca="1" si="2408"/>
        <v>0</v>
      </c>
      <c r="EK815" s="34">
        <f t="shared" ca="1" si="2409"/>
        <v>0</v>
      </c>
      <c r="EL815" s="34">
        <f t="shared" ca="1" si="2410"/>
        <v>0</v>
      </c>
      <c r="EM815" s="34">
        <f t="shared" ca="1" si="2411"/>
        <v>0</v>
      </c>
      <c r="EN815" s="34">
        <f t="shared" ca="1" si="2412"/>
        <v>0</v>
      </c>
      <c r="EO815" s="34">
        <f t="shared" ca="1" si="2413"/>
        <v>0</v>
      </c>
      <c r="EP815" s="34">
        <f t="shared" ca="1" si="2414"/>
        <v>0</v>
      </c>
      <c r="EQ815" s="34">
        <f t="shared" ca="1" si="2415"/>
        <v>0</v>
      </c>
      <c r="ER815" s="34">
        <f t="shared" ca="1" si="2416"/>
        <v>0</v>
      </c>
      <c r="ES815" s="34">
        <f t="shared" ca="1" si="2417"/>
        <v>0</v>
      </c>
      <c r="ET815" s="34">
        <f t="shared" ca="1" si="2418"/>
        <v>0</v>
      </c>
      <c r="EU815" s="34">
        <f t="shared" ca="1" si="2419"/>
        <v>0</v>
      </c>
      <c r="EV815" s="34">
        <f t="shared" ca="1" si="2420"/>
        <v>0</v>
      </c>
      <c r="EW815" s="34">
        <f t="shared" ca="1" si="2421"/>
        <v>0</v>
      </c>
      <c r="EX815" s="34">
        <f t="shared" ca="1" si="2422"/>
        <v>0</v>
      </c>
      <c r="EY815" s="34">
        <f t="shared" ca="1" si="2423"/>
        <v>0</v>
      </c>
      <c r="EZ815" s="34">
        <f t="shared" ca="1" si="2424"/>
        <v>0</v>
      </c>
      <c r="FA815" s="34">
        <f t="shared" ca="1" si="2425"/>
        <v>0</v>
      </c>
      <c r="FB815" s="34">
        <f t="shared" ca="1" si="2426"/>
        <v>0</v>
      </c>
      <c r="FC815" s="34">
        <f t="shared" ca="1" si="2427"/>
        <v>0</v>
      </c>
      <c r="FD815" s="71"/>
      <c r="FE815" s="76"/>
      <c r="FF815" s="76"/>
      <c r="FG815" s="76"/>
      <c r="FH815" s="58"/>
      <c r="FI815" s="58"/>
      <c r="FJ815" s="58">
        <v>0</v>
      </c>
      <c r="FK815" s="58">
        <v>0</v>
      </c>
      <c r="FL815" s="34">
        <f t="shared" ca="1" si="2307"/>
        <v>0</v>
      </c>
      <c r="FM815" s="34">
        <f t="shared" ca="1" si="2308"/>
        <v>0</v>
      </c>
      <c r="FN815" s="34">
        <f t="shared" ca="1" si="2309"/>
        <v>0</v>
      </c>
      <c r="FO815" s="34">
        <f t="shared" ca="1" si="2310"/>
        <v>0</v>
      </c>
      <c r="FP815" s="34">
        <f t="shared" ca="1" si="2311"/>
        <v>0</v>
      </c>
      <c r="FQ815" s="34">
        <f t="shared" ca="1" si="2312"/>
        <v>0</v>
      </c>
      <c r="FR815" s="34">
        <f t="shared" ca="1" si="2313"/>
        <v>0</v>
      </c>
      <c r="FS815" s="34">
        <f t="shared" ca="1" si="2314"/>
        <v>0</v>
      </c>
      <c r="FT815" s="34">
        <f t="shared" ca="1" si="2315"/>
        <v>0</v>
      </c>
      <c r="FU815" s="34">
        <f t="shared" ca="1" si="2316"/>
        <v>0</v>
      </c>
      <c r="FV815" s="34">
        <f t="shared" ca="1" si="2317"/>
        <v>0</v>
      </c>
      <c r="FW815" s="34">
        <f t="shared" ca="1" si="2318"/>
        <v>0</v>
      </c>
      <c r="FX815" s="34">
        <f t="shared" ca="1" si="2319"/>
        <v>0</v>
      </c>
      <c r="FY815" s="34">
        <f t="shared" ca="1" si="2320"/>
        <v>0</v>
      </c>
      <c r="FZ815" s="34">
        <f t="shared" ca="1" si="2321"/>
        <v>0</v>
      </c>
      <c r="GA815" s="34">
        <f t="shared" ca="1" si="2322"/>
        <v>0</v>
      </c>
      <c r="GB815" s="34">
        <f t="shared" ca="1" si="2323"/>
        <v>0</v>
      </c>
      <c r="GC815" s="34">
        <f t="shared" ca="1" si="2324"/>
        <v>0</v>
      </c>
      <c r="GD815" s="34">
        <f t="shared" ca="1" si="2325"/>
        <v>0</v>
      </c>
      <c r="GE815" s="34">
        <f t="shared" ca="1" si="2326"/>
        <v>0</v>
      </c>
      <c r="GF815" s="34">
        <f t="shared" ca="1" si="2327"/>
        <v>0</v>
      </c>
      <c r="GG815" s="34">
        <f t="shared" ca="1" si="2328"/>
        <v>0</v>
      </c>
      <c r="GH815" s="34">
        <f t="shared" ca="1" si="2329"/>
        <v>0</v>
      </c>
      <c r="GI815" s="34">
        <f t="shared" ca="1" si="2330"/>
        <v>0</v>
      </c>
      <c r="GJ815" s="34">
        <f t="shared" ca="1" si="2331"/>
        <v>0</v>
      </c>
      <c r="GK815" s="34">
        <f t="shared" ca="1" si="2332"/>
        <v>0</v>
      </c>
      <c r="GL815" s="34">
        <f t="shared" ca="1" si="2333"/>
        <v>0</v>
      </c>
      <c r="GM815" s="34">
        <f t="shared" ca="1" si="2334"/>
        <v>0</v>
      </c>
      <c r="GN815" s="34">
        <f t="shared" ca="1" si="2335"/>
        <v>0</v>
      </c>
      <c r="GO815" s="34">
        <f t="shared" ca="1" si="2336"/>
        <v>0</v>
      </c>
      <c r="GP815" s="34">
        <f t="shared" ca="1" si="2337"/>
        <v>0</v>
      </c>
      <c r="GQ815" s="34">
        <f t="shared" ca="1" si="2338"/>
        <v>0</v>
      </c>
      <c r="GR815" s="34">
        <f t="shared" ca="1" si="2339"/>
        <v>0</v>
      </c>
      <c r="GS815" s="34">
        <f t="shared" ca="1" si="2340"/>
        <v>0</v>
      </c>
      <c r="GT815" s="34">
        <f t="shared" ca="1" si="2341"/>
        <v>0</v>
      </c>
      <c r="GU815" s="34">
        <f t="shared" ca="1" si="2342"/>
        <v>0</v>
      </c>
      <c r="GV815" s="34">
        <f t="shared" ca="1" si="2343"/>
        <v>0</v>
      </c>
      <c r="GW815" s="49" t="str">
        <f t="shared" ca="1" si="2299"/>
        <v>L</v>
      </c>
      <c r="GX815" s="49"/>
      <c r="GY815" s="49"/>
      <c r="GZ815" s="49"/>
      <c r="HA815" s="49"/>
      <c r="HB815" s="49" t="str">
        <f t="shared" ca="1" si="2300"/>
        <v>O</v>
      </c>
      <c r="HC815" s="49"/>
      <c r="HD815" s="49"/>
      <c r="HE815" s="49"/>
      <c r="HF815" s="49"/>
      <c r="HG815" s="49" t="str">
        <f t="shared" ca="1" si="2301"/>
        <v>R</v>
      </c>
      <c r="HH815" s="49"/>
      <c r="HI815" s="49"/>
      <c r="HJ815" s="49"/>
      <c r="HK815" s="49"/>
      <c r="HL815" s="65"/>
      <c r="HM815" s="50"/>
      <c r="HN815" s="50"/>
      <c r="HO815" s="66"/>
      <c r="HP815" s="66"/>
      <c r="HQ815" s="33"/>
      <c r="HR815" s="66"/>
      <c r="HS815" s="66"/>
      <c r="HT815" s="67"/>
      <c r="HU815" s="65"/>
      <c r="HV815" s="50"/>
      <c r="HW815" s="50"/>
      <c r="HX815" s="66"/>
      <c r="HY815" s="66"/>
      <c r="HZ815" s="33"/>
      <c r="IA815" s="66"/>
      <c r="IB815" s="66"/>
      <c r="IC815" s="67"/>
      <c r="ID815" s="65"/>
      <c r="IE815" s="50"/>
      <c r="IF815" s="50"/>
      <c r="IG815" s="66"/>
      <c r="IH815" s="66"/>
      <c r="II815" s="33" t="str">
        <f t="shared" ca="1" si="2344"/>
        <v>0</v>
      </c>
      <c r="IJ815" s="66" t="str">
        <f t="shared" ca="1" si="2345"/>
        <v/>
      </c>
      <c r="IK815" s="66" t="str">
        <f t="shared" ca="1" si="2346"/>
        <v/>
      </c>
      <c r="IL815" s="67">
        <f t="shared" ca="1" si="2302"/>
        <v>1</v>
      </c>
      <c r="IM815" s="34"/>
      <c r="IN815" s="34"/>
      <c r="IO815" s="37">
        <f t="shared" ca="1" si="2352"/>
        <v>0</v>
      </c>
      <c r="IP815" s="22">
        <f t="shared" ca="1" si="2347"/>
        <v>6</v>
      </c>
      <c r="IQ815" s="78" t="str">
        <f t="shared" ca="1" si="2428"/>
        <v>Profit Target</v>
      </c>
      <c r="IR815" s="156">
        <f t="shared" ca="1" si="2429"/>
        <v>0</v>
      </c>
      <c r="IS815" s="78">
        <f t="shared" ca="1" si="2303"/>
        <v>6</v>
      </c>
      <c r="IT815" s="58"/>
      <c r="IU815" s="58"/>
      <c r="IV815" s="58"/>
      <c r="IW815" s="58"/>
      <c r="IX815" s="58"/>
      <c r="IY815" s="58"/>
      <c r="IZ815" s="58"/>
      <c r="JA815" s="58"/>
      <c r="JB815" s="58"/>
      <c r="JC815" s="58"/>
      <c r="JD815" s="58"/>
      <c r="JE815" s="58"/>
      <c r="JF815" s="58"/>
      <c r="JG815" s="58"/>
      <c r="JH815" s="58"/>
      <c r="JI815" s="58"/>
      <c r="JJ815" s="58"/>
      <c r="JK815" s="58"/>
      <c r="JL815" s="58"/>
      <c r="JM815" s="58"/>
      <c r="JN815" s="58"/>
      <c r="JO815" s="58"/>
      <c r="JP815" s="58"/>
      <c r="JQ815" s="58"/>
      <c r="JR815" s="58"/>
      <c r="JS815" s="58"/>
      <c r="JT815" s="58"/>
      <c r="JU815" s="58"/>
      <c r="JV815" s="58"/>
      <c r="JW815" s="58"/>
      <c r="JX815" s="58"/>
      <c r="JY815" s="58"/>
      <c r="JZ815" s="58"/>
      <c r="KA815" s="58"/>
      <c r="KB815" s="58"/>
      <c r="KC815" s="58"/>
      <c r="KD815" s="58"/>
      <c r="KE815" s="58"/>
      <c r="KF815" s="58"/>
      <c r="KG815" s="58"/>
      <c r="KH815" s="58"/>
      <c r="KI815" s="58"/>
      <c r="KJ815" s="58"/>
      <c r="KK815" s="58"/>
      <c r="KL815" s="58"/>
      <c r="KM815" s="58"/>
      <c r="KN815" s="58"/>
      <c r="KO815" s="58"/>
      <c r="KP815" s="58"/>
      <c r="KQ815" s="58"/>
      <c r="KR815" s="58"/>
      <c r="KS815" s="58"/>
      <c r="KT815" s="58"/>
      <c r="KU815" s="58"/>
      <c r="KV815" s="58"/>
      <c r="KW815" s="58"/>
      <c r="KX815" s="58"/>
      <c r="KY815" s="58"/>
      <c r="KZ815" s="58"/>
      <c r="LA815" s="58"/>
      <c r="LB815" s="58"/>
      <c r="LC815" s="58"/>
      <c r="LD815" s="58"/>
      <c r="LE815" s="58"/>
      <c r="LF815" s="58"/>
      <c r="LG815" s="58"/>
      <c r="LH815" s="58"/>
      <c r="LI815" s="58"/>
      <c r="LJ815" s="58"/>
      <c r="LK815" s="58"/>
      <c r="LL815" s="58"/>
      <c r="LM815" s="58"/>
      <c r="LN815" s="58"/>
      <c r="LO815" s="58"/>
      <c r="LP815" s="90" t="str">
        <f t="shared" si="2304"/>
        <v/>
      </c>
      <c r="MO815" s="15">
        <f t="shared" ca="1" si="2305"/>
        <v>22</v>
      </c>
    </row>
    <row r="816" spans="1:353">
      <c r="A816" s="15">
        <f t="shared" ca="1" si="2291"/>
        <v>35</v>
      </c>
      <c r="B816" s="33" t="str">
        <f t="shared" ca="1" si="2292"/>
        <v>DB</v>
      </c>
      <c r="C816" s="10" t="str">
        <f t="shared" ca="1" si="2293"/>
        <v>profit target</v>
      </c>
      <c r="D816" s="50">
        <f t="shared" ca="1" si="2294"/>
        <v>0</v>
      </c>
      <c r="E816" s="10" t="str">
        <f t="shared" si="2295"/>
        <v/>
      </c>
      <c r="F816" s="111">
        <f t="shared" si="2348"/>
        <v>812</v>
      </c>
      <c r="G816" s="59">
        <f t="shared" ca="1" si="2353"/>
        <v>1</v>
      </c>
      <c r="H816" s="56">
        <f t="shared" ref="H816:AR816" ca="1" si="2506">COUNTIF($A178:$A816,H$5)</f>
        <v>19</v>
      </c>
      <c r="I816" s="56">
        <f t="shared" ca="1" si="2506"/>
        <v>14</v>
      </c>
      <c r="J816" s="56">
        <f t="shared" ca="1" si="2506"/>
        <v>11</v>
      </c>
      <c r="K816" s="56">
        <f t="shared" ca="1" si="2506"/>
        <v>19</v>
      </c>
      <c r="L816" s="56">
        <f t="shared" ca="1" si="2506"/>
        <v>18</v>
      </c>
      <c r="M816" s="56">
        <f t="shared" ca="1" si="2506"/>
        <v>19</v>
      </c>
      <c r="N816" s="56">
        <f t="shared" ca="1" si="2506"/>
        <v>13</v>
      </c>
      <c r="O816" s="56">
        <f t="shared" ca="1" si="2506"/>
        <v>13</v>
      </c>
      <c r="P816" s="56">
        <f t="shared" ca="1" si="2506"/>
        <v>11</v>
      </c>
      <c r="Q816" s="56">
        <f t="shared" ca="1" si="2506"/>
        <v>22</v>
      </c>
      <c r="R816" s="56">
        <f t="shared" ca="1" si="2506"/>
        <v>23</v>
      </c>
      <c r="S816" s="56">
        <f t="shared" ca="1" si="2506"/>
        <v>17</v>
      </c>
      <c r="T816" s="56">
        <f t="shared" ca="1" si="2506"/>
        <v>15</v>
      </c>
      <c r="U816" s="56">
        <f t="shared" ca="1" si="2506"/>
        <v>18</v>
      </c>
      <c r="V816" s="56">
        <f t="shared" ca="1" si="2506"/>
        <v>13</v>
      </c>
      <c r="W816" s="56">
        <f t="shared" ca="1" si="2506"/>
        <v>16</v>
      </c>
      <c r="X816" s="56">
        <f t="shared" ca="1" si="2506"/>
        <v>21</v>
      </c>
      <c r="Y816" s="56">
        <f t="shared" ca="1" si="2506"/>
        <v>23</v>
      </c>
      <c r="Z816" s="56">
        <f t="shared" ca="1" si="2506"/>
        <v>19</v>
      </c>
      <c r="AA816" s="56">
        <f t="shared" ca="1" si="2506"/>
        <v>13</v>
      </c>
      <c r="AB816" s="56">
        <f t="shared" ca="1" si="2506"/>
        <v>12</v>
      </c>
      <c r="AC816" s="56">
        <f t="shared" ca="1" si="2506"/>
        <v>20</v>
      </c>
      <c r="AD816" s="56">
        <f t="shared" ca="1" si="2506"/>
        <v>23</v>
      </c>
      <c r="AE816" s="56">
        <f t="shared" ca="1" si="2506"/>
        <v>21</v>
      </c>
      <c r="AF816" s="56">
        <f t="shared" ca="1" si="2506"/>
        <v>14</v>
      </c>
      <c r="AG816" s="56">
        <f t="shared" ca="1" si="2506"/>
        <v>18</v>
      </c>
      <c r="AH816" s="56">
        <f t="shared" ca="1" si="2506"/>
        <v>13</v>
      </c>
      <c r="AI816" s="56">
        <f t="shared" ca="1" si="2506"/>
        <v>13</v>
      </c>
      <c r="AJ816" s="56">
        <f t="shared" ca="1" si="2506"/>
        <v>27</v>
      </c>
      <c r="AK816" s="56">
        <f t="shared" ca="1" si="2506"/>
        <v>15</v>
      </c>
      <c r="AL816" s="56">
        <f t="shared" ca="1" si="2506"/>
        <v>12</v>
      </c>
      <c r="AM816" s="56">
        <f t="shared" ca="1" si="2506"/>
        <v>24</v>
      </c>
      <c r="AN816" s="56">
        <f t="shared" ca="1" si="2506"/>
        <v>19</v>
      </c>
      <c r="AO816" s="56">
        <f t="shared" ca="1" si="2506"/>
        <v>16</v>
      </c>
      <c r="AP816" s="56">
        <f t="shared" ca="1" si="2506"/>
        <v>26</v>
      </c>
      <c r="AQ816" s="56">
        <f t="shared" ca="1" si="2506"/>
        <v>15</v>
      </c>
      <c r="AR816" s="56">
        <f t="shared" ca="1" si="2506"/>
        <v>14</v>
      </c>
      <c r="AS816" s="101">
        <f t="shared" ca="1" si="2350"/>
        <v>0</v>
      </c>
      <c r="AT816" s="58">
        <f t="shared" si="2297"/>
        <v>812</v>
      </c>
      <c r="AU816" s="105">
        <f t="shared" si="2351"/>
        <v>22</v>
      </c>
      <c r="AV816" s="105">
        <f t="shared" si="2298"/>
        <v>526.17600000000004</v>
      </c>
      <c r="AW816" s="58">
        <f t="shared" ca="1" si="2449"/>
        <v>17</v>
      </c>
      <c r="AX816" s="58">
        <f t="shared" ca="1" si="2450"/>
        <v>82</v>
      </c>
      <c r="AY816" s="58">
        <f t="shared" ca="1" si="2451"/>
        <v>33</v>
      </c>
      <c r="AZ816" s="58">
        <f t="shared" ca="1" si="2452"/>
        <v>27</v>
      </c>
      <c r="BA816" s="58">
        <f t="shared" ca="1" si="2453"/>
        <v>142</v>
      </c>
      <c r="BB816" s="58">
        <f t="shared" ca="1" si="2454"/>
        <v>5</v>
      </c>
      <c r="BC816" s="58">
        <f t="shared" ca="1" si="2455"/>
        <v>1</v>
      </c>
      <c r="BD816" s="58">
        <f t="shared" ca="1" si="2456"/>
        <v>30</v>
      </c>
      <c r="BE816" s="58">
        <f t="shared" ca="1" si="2457"/>
        <v>2</v>
      </c>
      <c r="BF816" s="58">
        <f t="shared" ca="1" si="2458"/>
        <v>6</v>
      </c>
      <c r="BG816" s="58">
        <f t="shared" ca="1" si="2459"/>
        <v>98</v>
      </c>
      <c r="BH816" s="58">
        <f t="shared" ca="1" si="2460"/>
        <v>32</v>
      </c>
      <c r="BI816" s="58">
        <f t="shared" ca="1" si="2461"/>
        <v>37</v>
      </c>
      <c r="BJ816" s="58">
        <f t="shared" ca="1" si="2462"/>
        <v>9</v>
      </c>
      <c r="BK816" s="58">
        <f t="shared" ca="1" si="2463"/>
        <v>49</v>
      </c>
      <c r="BL816" s="58">
        <f t="shared" ca="1" si="2464"/>
        <v>15</v>
      </c>
      <c r="BM816" s="58">
        <f t="shared" ca="1" si="2465"/>
        <v>4</v>
      </c>
      <c r="BN816" s="58">
        <f t="shared" ca="1" si="2466"/>
        <v>40</v>
      </c>
      <c r="BO816" s="58">
        <f t="shared" ca="1" si="2467"/>
        <v>12</v>
      </c>
      <c r="BP816" s="58">
        <f t="shared" ca="1" si="2468"/>
        <v>54</v>
      </c>
      <c r="BQ816" s="58">
        <f t="shared" ca="1" si="2469"/>
        <v>10</v>
      </c>
      <c r="BR816" s="58">
        <f t="shared" ca="1" si="2470"/>
        <v>31</v>
      </c>
      <c r="BS816" s="58">
        <f t="shared" ca="1" si="2471"/>
        <v>62</v>
      </c>
      <c r="BT816" s="58">
        <f t="shared" ca="1" si="2472"/>
        <v>3</v>
      </c>
      <c r="BU816" s="58">
        <f t="shared" ca="1" si="2473"/>
        <v>14</v>
      </c>
      <c r="BV816" s="58">
        <f t="shared" ca="1" si="2474"/>
        <v>48</v>
      </c>
      <c r="BW816" s="58">
        <f t="shared" ca="1" si="2475"/>
        <v>81</v>
      </c>
      <c r="BX816" s="58">
        <f t="shared" ca="1" si="2476"/>
        <v>19</v>
      </c>
      <c r="BY816" s="58">
        <f t="shared" ca="1" si="2477"/>
        <v>29</v>
      </c>
      <c r="BZ816" s="58">
        <f t="shared" ca="1" si="2478"/>
        <v>67</v>
      </c>
      <c r="CA816" s="58">
        <f t="shared" ca="1" si="2479"/>
        <v>119</v>
      </c>
      <c r="CB816" s="58">
        <f t="shared" ca="1" si="2480"/>
        <v>100</v>
      </c>
      <c r="CC816" s="58">
        <f t="shared" ca="1" si="2481"/>
        <v>13</v>
      </c>
      <c r="CD816" s="58">
        <f t="shared" ca="1" si="2482"/>
        <v>101</v>
      </c>
      <c r="CE816" s="58">
        <f t="shared" ca="1" si="2483"/>
        <v>0</v>
      </c>
      <c r="CF816" s="58">
        <f t="shared" ca="1" si="2484"/>
        <v>26</v>
      </c>
      <c r="CG816" s="58">
        <f t="shared" ca="1" si="2485"/>
        <v>65</v>
      </c>
      <c r="CH816" s="58" t="str">
        <f t="shared" ca="1" si="2355"/>
        <v/>
      </c>
      <c r="CI816" s="58" t="str">
        <f t="shared" ca="1" si="2356"/>
        <v/>
      </c>
      <c r="CJ816" s="58" t="str">
        <f t="shared" ca="1" si="2357"/>
        <v/>
      </c>
      <c r="CK816" s="58" t="str">
        <f t="shared" ca="1" si="2358"/>
        <v/>
      </c>
      <c r="CL816" s="58" t="str">
        <f t="shared" ca="1" si="2359"/>
        <v/>
      </c>
      <c r="CM816" s="58" t="str">
        <f t="shared" ca="1" si="2360"/>
        <v/>
      </c>
      <c r="CN816" s="58" t="str">
        <f t="shared" ca="1" si="2361"/>
        <v/>
      </c>
      <c r="CO816" s="58" t="str">
        <f t="shared" ca="1" si="2362"/>
        <v/>
      </c>
      <c r="CP816" s="58" t="str">
        <f t="shared" ca="1" si="2363"/>
        <v/>
      </c>
      <c r="CQ816" s="58" t="str">
        <f t="shared" ca="1" si="2364"/>
        <v/>
      </c>
      <c r="CR816" s="58" t="str">
        <f t="shared" ca="1" si="2365"/>
        <v/>
      </c>
      <c r="CS816" s="58" t="str">
        <f t="shared" ca="1" si="2366"/>
        <v/>
      </c>
      <c r="CT816" s="58" t="str">
        <f t="shared" ca="1" si="2367"/>
        <v/>
      </c>
      <c r="CU816" s="58" t="str">
        <f t="shared" ca="1" si="2368"/>
        <v/>
      </c>
      <c r="CV816" s="58" t="str">
        <f t="shared" ca="1" si="2369"/>
        <v/>
      </c>
      <c r="CW816" s="58" t="str">
        <f t="shared" ca="1" si="2370"/>
        <v/>
      </c>
      <c r="CX816" s="58" t="str">
        <f t="shared" ca="1" si="2371"/>
        <v/>
      </c>
      <c r="CY816" s="58" t="str">
        <f t="shared" ca="1" si="2372"/>
        <v/>
      </c>
      <c r="CZ816" s="58" t="str">
        <f t="shared" ca="1" si="2373"/>
        <v/>
      </c>
      <c r="DA816" s="58" t="str">
        <f t="shared" ca="1" si="2374"/>
        <v/>
      </c>
      <c r="DB816" s="58" t="str">
        <f t="shared" ca="1" si="2375"/>
        <v/>
      </c>
      <c r="DC816" s="58" t="str">
        <f t="shared" ca="1" si="2376"/>
        <v/>
      </c>
      <c r="DD816" s="58" t="str">
        <f t="shared" ca="1" si="2377"/>
        <v/>
      </c>
      <c r="DE816" s="58" t="str">
        <f t="shared" ca="1" si="2378"/>
        <v/>
      </c>
      <c r="DF816" s="58" t="str">
        <f t="shared" ca="1" si="2379"/>
        <v/>
      </c>
      <c r="DG816" s="58" t="str">
        <f t="shared" ca="1" si="2380"/>
        <v/>
      </c>
      <c r="DH816" s="58" t="str">
        <f t="shared" ca="1" si="2381"/>
        <v/>
      </c>
      <c r="DI816" s="58" t="str">
        <f t="shared" ca="1" si="2382"/>
        <v/>
      </c>
      <c r="DJ816" s="58" t="str">
        <f t="shared" ca="1" si="2383"/>
        <v/>
      </c>
      <c r="DK816" s="58" t="str">
        <f t="shared" ca="1" si="2384"/>
        <v/>
      </c>
      <c r="DL816" s="58" t="str">
        <f t="shared" ca="1" si="2385"/>
        <v/>
      </c>
      <c r="DM816" s="58" t="str">
        <f t="shared" ca="1" si="2386"/>
        <v/>
      </c>
      <c r="DN816" s="58" t="str">
        <f t="shared" ca="1" si="2387"/>
        <v/>
      </c>
      <c r="DO816" s="58" t="str">
        <f t="shared" ca="1" si="2388"/>
        <v/>
      </c>
      <c r="DP816" s="58" t="str">
        <f t="shared" ca="1" si="2389"/>
        <v/>
      </c>
      <c r="DQ816" s="58" t="str">
        <f t="shared" ca="1" si="2389"/>
        <v/>
      </c>
      <c r="DR816" s="58" t="str">
        <f t="shared" ca="1" si="2390"/>
        <v/>
      </c>
      <c r="DS816" s="34">
        <f t="shared" ca="1" si="2391"/>
        <v>0</v>
      </c>
      <c r="DT816" s="34">
        <f t="shared" ca="1" si="2392"/>
        <v>0</v>
      </c>
      <c r="DU816" s="34">
        <f t="shared" ca="1" si="2393"/>
        <v>0</v>
      </c>
      <c r="DV816" s="34">
        <f t="shared" ca="1" si="2394"/>
        <v>0</v>
      </c>
      <c r="DW816" s="34">
        <f t="shared" ca="1" si="2395"/>
        <v>0</v>
      </c>
      <c r="DX816" s="34">
        <f t="shared" ca="1" si="2396"/>
        <v>0</v>
      </c>
      <c r="DY816" s="34">
        <f t="shared" ca="1" si="2397"/>
        <v>0</v>
      </c>
      <c r="DZ816" s="34">
        <f t="shared" ca="1" si="2398"/>
        <v>0</v>
      </c>
      <c r="EA816" s="34">
        <f t="shared" ca="1" si="2399"/>
        <v>0</v>
      </c>
      <c r="EB816" s="34">
        <f t="shared" ca="1" si="2400"/>
        <v>0</v>
      </c>
      <c r="EC816" s="34">
        <f t="shared" ca="1" si="2401"/>
        <v>0</v>
      </c>
      <c r="ED816" s="34">
        <f t="shared" ca="1" si="2402"/>
        <v>0</v>
      </c>
      <c r="EE816" s="34">
        <f t="shared" ca="1" si="2403"/>
        <v>0</v>
      </c>
      <c r="EF816" s="34">
        <f t="shared" ca="1" si="2404"/>
        <v>0</v>
      </c>
      <c r="EG816" s="34">
        <f t="shared" ca="1" si="2405"/>
        <v>0</v>
      </c>
      <c r="EH816" s="34">
        <f t="shared" ca="1" si="2406"/>
        <v>0</v>
      </c>
      <c r="EI816" s="34">
        <f t="shared" ca="1" si="2407"/>
        <v>0</v>
      </c>
      <c r="EJ816" s="34">
        <f t="shared" ca="1" si="2408"/>
        <v>0</v>
      </c>
      <c r="EK816" s="34">
        <f t="shared" ca="1" si="2409"/>
        <v>0</v>
      </c>
      <c r="EL816" s="34">
        <f t="shared" ca="1" si="2410"/>
        <v>0</v>
      </c>
      <c r="EM816" s="34">
        <f t="shared" ca="1" si="2411"/>
        <v>0</v>
      </c>
      <c r="EN816" s="34">
        <f t="shared" ca="1" si="2412"/>
        <v>0</v>
      </c>
      <c r="EO816" s="34">
        <f t="shared" ca="1" si="2413"/>
        <v>0</v>
      </c>
      <c r="EP816" s="34">
        <f t="shared" ca="1" si="2414"/>
        <v>0</v>
      </c>
      <c r="EQ816" s="34">
        <f t="shared" ca="1" si="2415"/>
        <v>0</v>
      </c>
      <c r="ER816" s="34">
        <f t="shared" ca="1" si="2416"/>
        <v>0</v>
      </c>
      <c r="ES816" s="34">
        <f t="shared" ca="1" si="2417"/>
        <v>0</v>
      </c>
      <c r="ET816" s="34">
        <f t="shared" ca="1" si="2418"/>
        <v>0</v>
      </c>
      <c r="EU816" s="34">
        <f t="shared" ca="1" si="2419"/>
        <v>0</v>
      </c>
      <c r="EV816" s="34">
        <f t="shared" ca="1" si="2420"/>
        <v>0</v>
      </c>
      <c r="EW816" s="34">
        <f t="shared" ca="1" si="2421"/>
        <v>0</v>
      </c>
      <c r="EX816" s="34">
        <f t="shared" ca="1" si="2422"/>
        <v>0</v>
      </c>
      <c r="EY816" s="34">
        <f t="shared" ca="1" si="2423"/>
        <v>0</v>
      </c>
      <c r="EZ816" s="34">
        <f t="shared" ca="1" si="2424"/>
        <v>0</v>
      </c>
      <c r="FA816" s="34">
        <f t="shared" ca="1" si="2425"/>
        <v>0</v>
      </c>
      <c r="FB816" s="34">
        <f t="shared" ca="1" si="2426"/>
        <v>0</v>
      </c>
      <c r="FC816" s="34">
        <f t="shared" ca="1" si="2427"/>
        <v>0</v>
      </c>
      <c r="FD816" s="71"/>
      <c r="FE816" s="76"/>
      <c r="FF816" s="76"/>
      <c r="FG816" s="76"/>
      <c r="FH816" s="58"/>
      <c r="FI816" s="58"/>
      <c r="FJ816" s="58">
        <v>0</v>
      </c>
      <c r="FK816" s="58">
        <v>0</v>
      </c>
      <c r="FL816" s="34">
        <f t="shared" ca="1" si="2307"/>
        <v>0</v>
      </c>
      <c r="FM816" s="34">
        <f t="shared" ca="1" si="2308"/>
        <v>0</v>
      </c>
      <c r="FN816" s="34">
        <f t="shared" ca="1" si="2309"/>
        <v>0</v>
      </c>
      <c r="FO816" s="34">
        <f t="shared" ca="1" si="2310"/>
        <v>0</v>
      </c>
      <c r="FP816" s="34">
        <f t="shared" ca="1" si="2311"/>
        <v>0</v>
      </c>
      <c r="FQ816" s="34">
        <f t="shared" ca="1" si="2312"/>
        <v>0</v>
      </c>
      <c r="FR816" s="34">
        <f t="shared" ca="1" si="2313"/>
        <v>0</v>
      </c>
      <c r="FS816" s="34">
        <f t="shared" ca="1" si="2314"/>
        <v>0</v>
      </c>
      <c r="FT816" s="34">
        <f t="shared" ca="1" si="2315"/>
        <v>0</v>
      </c>
      <c r="FU816" s="34">
        <f t="shared" ca="1" si="2316"/>
        <v>0</v>
      </c>
      <c r="FV816" s="34">
        <f t="shared" ca="1" si="2317"/>
        <v>0</v>
      </c>
      <c r="FW816" s="34">
        <f t="shared" ca="1" si="2318"/>
        <v>0</v>
      </c>
      <c r="FX816" s="34">
        <f t="shared" ca="1" si="2319"/>
        <v>0</v>
      </c>
      <c r="FY816" s="34">
        <f t="shared" ca="1" si="2320"/>
        <v>0</v>
      </c>
      <c r="FZ816" s="34">
        <f t="shared" ca="1" si="2321"/>
        <v>0</v>
      </c>
      <c r="GA816" s="34">
        <f t="shared" ca="1" si="2322"/>
        <v>0</v>
      </c>
      <c r="GB816" s="34">
        <f t="shared" ca="1" si="2323"/>
        <v>0</v>
      </c>
      <c r="GC816" s="34">
        <f t="shared" ca="1" si="2324"/>
        <v>0</v>
      </c>
      <c r="GD816" s="34">
        <f t="shared" ca="1" si="2325"/>
        <v>0</v>
      </c>
      <c r="GE816" s="34">
        <f t="shared" ca="1" si="2326"/>
        <v>0</v>
      </c>
      <c r="GF816" s="34">
        <f t="shared" ca="1" si="2327"/>
        <v>0</v>
      </c>
      <c r="GG816" s="34">
        <f t="shared" ca="1" si="2328"/>
        <v>0</v>
      </c>
      <c r="GH816" s="34">
        <f t="shared" ca="1" si="2329"/>
        <v>0</v>
      </c>
      <c r="GI816" s="34">
        <f t="shared" ca="1" si="2330"/>
        <v>0</v>
      </c>
      <c r="GJ816" s="34">
        <f t="shared" ca="1" si="2331"/>
        <v>0</v>
      </c>
      <c r="GK816" s="34">
        <f t="shared" ca="1" si="2332"/>
        <v>0</v>
      </c>
      <c r="GL816" s="34">
        <f t="shared" ca="1" si="2333"/>
        <v>0</v>
      </c>
      <c r="GM816" s="34">
        <f t="shared" ca="1" si="2334"/>
        <v>0</v>
      </c>
      <c r="GN816" s="34">
        <f t="shared" ca="1" si="2335"/>
        <v>0</v>
      </c>
      <c r="GO816" s="34">
        <f t="shared" ca="1" si="2336"/>
        <v>0</v>
      </c>
      <c r="GP816" s="34">
        <f t="shared" ca="1" si="2337"/>
        <v>0</v>
      </c>
      <c r="GQ816" s="34">
        <f t="shared" ca="1" si="2338"/>
        <v>0</v>
      </c>
      <c r="GR816" s="34">
        <f t="shared" ca="1" si="2339"/>
        <v>0</v>
      </c>
      <c r="GS816" s="34">
        <f t="shared" ca="1" si="2340"/>
        <v>0</v>
      </c>
      <c r="GT816" s="34">
        <f t="shared" ca="1" si="2341"/>
        <v>0</v>
      </c>
      <c r="GU816" s="34">
        <f t="shared" ca="1" si="2342"/>
        <v>0</v>
      </c>
      <c r="GV816" s="34">
        <f t="shared" ca="1" si="2343"/>
        <v>0</v>
      </c>
      <c r="GW816" s="49" t="str">
        <f t="shared" ca="1" si="2299"/>
        <v>H</v>
      </c>
      <c r="GX816" s="49"/>
      <c r="GY816" s="49"/>
      <c r="GZ816" s="49"/>
      <c r="HA816" s="49"/>
      <c r="HB816" s="49" t="str">
        <f t="shared" ca="1" si="2300"/>
        <v>O</v>
      </c>
      <c r="HC816" s="49"/>
      <c r="HD816" s="49"/>
      <c r="HE816" s="49"/>
      <c r="HF816" s="49"/>
      <c r="HG816" s="49" t="str">
        <f t="shared" ca="1" si="2301"/>
        <v>B</v>
      </c>
      <c r="HH816" s="49"/>
      <c r="HI816" s="49"/>
      <c r="HJ816" s="49"/>
      <c r="HK816" s="49"/>
      <c r="HL816" s="65"/>
      <c r="HM816" s="50"/>
      <c r="HN816" s="50"/>
      <c r="HO816" s="66"/>
      <c r="HP816" s="66"/>
      <c r="HQ816" s="33"/>
      <c r="HR816" s="66"/>
      <c r="HS816" s="66"/>
      <c r="HT816" s="67"/>
      <c r="HU816" s="65"/>
      <c r="HV816" s="50"/>
      <c r="HW816" s="50"/>
      <c r="HX816" s="66"/>
      <c r="HY816" s="66"/>
      <c r="HZ816" s="33"/>
      <c r="IA816" s="66"/>
      <c r="IB816" s="66"/>
      <c r="IC816" s="67"/>
      <c r="ID816" s="65"/>
      <c r="IE816" s="50"/>
      <c r="IF816" s="50"/>
      <c r="IG816" s="66"/>
      <c r="IH816" s="66"/>
      <c r="II816" s="33" t="str">
        <f t="shared" ca="1" si="2344"/>
        <v>0</v>
      </c>
      <c r="IJ816" s="66" t="str">
        <f t="shared" ca="1" si="2345"/>
        <v/>
      </c>
      <c r="IK816" s="66" t="str">
        <f t="shared" ca="1" si="2346"/>
        <v/>
      </c>
      <c r="IL816" s="67">
        <f t="shared" ca="1" si="2302"/>
        <v>1</v>
      </c>
      <c r="IM816" s="34"/>
      <c r="IN816" s="34"/>
      <c r="IO816" s="37">
        <f t="shared" ca="1" si="2352"/>
        <v>0</v>
      </c>
      <c r="IP816" s="22">
        <f t="shared" ca="1" si="2347"/>
        <v>6</v>
      </c>
      <c r="IQ816" s="78" t="str">
        <f t="shared" ca="1" si="2428"/>
        <v>Profit Target</v>
      </c>
      <c r="IR816" s="156">
        <f t="shared" ca="1" si="2429"/>
        <v>0</v>
      </c>
      <c r="IS816" s="78">
        <f t="shared" ca="1" si="2303"/>
        <v>6</v>
      </c>
      <c r="IT816" s="58"/>
      <c r="IU816" s="58"/>
      <c r="IV816" s="58"/>
      <c r="IW816" s="58"/>
      <c r="IX816" s="58"/>
      <c r="IY816" s="58"/>
      <c r="IZ816" s="58"/>
      <c r="JA816" s="58"/>
      <c r="JB816" s="58"/>
      <c r="JC816" s="58"/>
      <c r="JD816" s="58"/>
      <c r="JE816" s="58"/>
      <c r="JF816" s="58"/>
      <c r="JG816" s="58"/>
      <c r="JH816" s="58"/>
      <c r="JI816" s="58"/>
      <c r="JJ816" s="58"/>
      <c r="JK816" s="58"/>
      <c r="JL816" s="58"/>
      <c r="JM816" s="58"/>
      <c r="JN816" s="58"/>
      <c r="JO816" s="58"/>
      <c r="JP816" s="58"/>
      <c r="JQ816" s="58"/>
      <c r="JR816" s="58"/>
      <c r="JS816" s="58"/>
      <c r="JT816" s="58"/>
      <c r="JU816" s="58"/>
      <c r="JV816" s="58"/>
      <c r="JW816" s="58"/>
      <c r="JX816" s="58"/>
      <c r="JY816" s="58"/>
      <c r="JZ816" s="58"/>
      <c r="KA816" s="58"/>
      <c r="KB816" s="58"/>
      <c r="KC816" s="58"/>
      <c r="KD816" s="58"/>
      <c r="KE816" s="58"/>
      <c r="KF816" s="58"/>
      <c r="KG816" s="58"/>
      <c r="KH816" s="58"/>
      <c r="KI816" s="58"/>
      <c r="KJ816" s="58"/>
      <c r="KK816" s="58"/>
      <c r="KL816" s="58"/>
      <c r="KM816" s="58"/>
      <c r="KN816" s="58"/>
      <c r="KO816" s="58"/>
      <c r="KP816" s="58"/>
      <c r="KQ816" s="58"/>
      <c r="KR816" s="58"/>
      <c r="KS816" s="58"/>
      <c r="KT816" s="58"/>
      <c r="KU816" s="58"/>
      <c r="KV816" s="58"/>
      <c r="KW816" s="58"/>
      <c r="KX816" s="58"/>
      <c r="KY816" s="58"/>
      <c r="KZ816" s="58"/>
      <c r="LA816" s="58"/>
      <c r="LB816" s="58"/>
      <c r="LC816" s="58"/>
      <c r="LD816" s="58"/>
      <c r="LE816" s="58"/>
      <c r="LF816" s="58"/>
      <c r="LG816" s="58"/>
      <c r="LH816" s="58"/>
      <c r="LI816" s="58"/>
      <c r="LJ816" s="58"/>
      <c r="LK816" s="58"/>
      <c r="LL816" s="58"/>
      <c r="LM816" s="58"/>
      <c r="LN816" s="58"/>
      <c r="LO816" s="58"/>
      <c r="LP816" s="90" t="str">
        <f t="shared" si="2304"/>
        <v/>
      </c>
      <c r="MO816" s="15">
        <f t="shared" ca="1" si="2305"/>
        <v>32</v>
      </c>
    </row>
    <row r="817" spans="1:353">
      <c r="A817" s="15">
        <f t="shared" ca="1" si="2291"/>
        <v>35</v>
      </c>
      <c r="B817" s="33" t="str">
        <f t="shared" ca="1" si="2292"/>
        <v>DB</v>
      </c>
      <c r="C817" s="10" t="str">
        <f t="shared" ca="1" si="2293"/>
        <v>profit target</v>
      </c>
      <c r="D817" s="50">
        <f t="shared" ca="1" si="2294"/>
        <v>0</v>
      </c>
      <c r="E817" s="10" t="str">
        <f t="shared" si="2295"/>
        <v/>
      </c>
      <c r="F817" s="111">
        <f t="shared" si="2348"/>
        <v>813</v>
      </c>
      <c r="G817" s="59">
        <f t="shared" ca="1" si="2353"/>
        <v>1</v>
      </c>
      <c r="H817" s="56">
        <f t="shared" ref="H817:AR817" ca="1" si="2507">COUNTIF($A179:$A817,H$5)</f>
        <v>19</v>
      </c>
      <c r="I817" s="56">
        <f t="shared" ca="1" si="2507"/>
        <v>14</v>
      </c>
      <c r="J817" s="56">
        <f t="shared" ca="1" si="2507"/>
        <v>11</v>
      </c>
      <c r="K817" s="56">
        <f t="shared" ca="1" si="2507"/>
        <v>19</v>
      </c>
      <c r="L817" s="56">
        <f t="shared" ca="1" si="2507"/>
        <v>18</v>
      </c>
      <c r="M817" s="56">
        <f t="shared" ca="1" si="2507"/>
        <v>19</v>
      </c>
      <c r="N817" s="56">
        <f t="shared" ca="1" si="2507"/>
        <v>13</v>
      </c>
      <c r="O817" s="56">
        <f t="shared" ca="1" si="2507"/>
        <v>13</v>
      </c>
      <c r="P817" s="56">
        <f t="shared" ca="1" si="2507"/>
        <v>11</v>
      </c>
      <c r="Q817" s="56">
        <f t="shared" ca="1" si="2507"/>
        <v>22</v>
      </c>
      <c r="R817" s="56">
        <f t="shared" ca="1" si="2507"/>
        <v>23</v>
      </c>
      <c r="S817" s="56">
        <f t="shared" ca="1" si="2507"/>
        <v>17</v>
      </c>
      <c r="T817" s="56">
        <f t="shared" ca="1" si="2507"/>
        <v>15</v>
      </c>
      <c r="U817" s="56">
        <f t="shared" ca="1" si="2507"/>
        <v>18</v>
      </c>
      <c r="V817" s="56">
        <f t="shared" ca="1" si="2507"/>
        <v>13</v>
      </c>
      <c r="W817" s="56">
        <f t="shared" ca="1" si="2507"/>
        <v>16</v>
      </c>
      <c r="X817" s="56">
        <f t="shared" ca="1" si="2507"/>
        <v>21</v>
      </c>
      <c r="Y817" s="56">
        <f t="shared" ca="1" si="2507"/>
        <v>23</v>
      </c>
      <c r="Z817" s="56">
        <f t="shared" ca="1" si="2507"/>
        <v>19</v>
      </c>
      <c r="AA817" s="56">
        <f t="shared" ca="1" si="2507"/>
        <v>13</v>
      </c>
      <c r="AB817" s="56">
        <f t="shared" ca="1" si="2507"/>
        <v>12</v>
      </c>
      <c r="AC817" s="56">
        <f t="shared" ca="1" si="2507"/>
        <v>20</v>
      </c>
      <c r="AD817" s="56">
        <f t="shared" ca="1" si="2507"/>
        <v>23</v>
      </c>
      <c r="AE817" s="56">
        <f t="shared" ca="1" si="2507"/>
        <v>21</v>
      </c>
      <c r="AF817" s="56">
        <f t="shared" ca="1" si="2507"/>
        <v>13</v>
      </c>
      <c r="AG817" s="56">
        <f t="shared" ca="1" si="2507"/>
        <v>18</v>
      </c>
      <c r="AH817" s="56">
        <f t="shared" ca="1" si="2507"/>
        <v>13</v>
      </c>
      <c r="AI817" s="56">
        <f t="shared" ca="1" si="2507"/>
        <v>13</v>
      </c>
      <c r="AJ817" s="56">
        <f t="shared" ca="1" si="2507"/>
        <v>27</v>
      </c>
      <c r="AK817" s="56">
        <f t="shared" ca="1" si="2507"/>
        <v>15</v>
      </c>
      <c r="AL817" s="56">
        <f t="shared" ca="1" si="2507"/>
        <v>12</v>
      </c>
      <c r="AM817" s="56">
        <f t="shared" ca="1" si="2507"/>
        <v>24</v>
      </c>
      <c r="AN817" s="56">
        <f t="shared" ca="1" si="2507"/>
        <v>19</v>
      </c>
      <c r="AO817" s="56">
        <f t="shared" ca="1" si="2507"/>
        <v>16</v>
      </c>
      <c r="AP817" s="56">
        <f t="shared" ca="1" si="2507"/>
        <v>27</v>
      </c>
      <c r="AQ817" s="56">
        <f t="shared" ca="1" si="2507"/>
        <v>15</v>
      </c>
      <c r="AR817" s="56">
        <f t="shared" ca="1" si="2507"/>
        <v>14</v>
      </c>
      <c r="AS817" s="101">
        <f t="shared" ca="1" si="2350"/>
        <v>0</v>
      </c>
      <c r="AT817" s="58">
        <f t="shared" si="2297"/>
        <v>813</v>
      </c>
      <c r="AU817" s="105">
        <f t="shared" si="2351"/>
        <v>22</v>
      </c>
      <c r="AV817" s="105">
        <f t="shared" si="2298"/>
        <v>526.82400000000007</v>
      </c>
      <c r="AW817" s="58">
        <f t="shared" ca="1" si="2449"/>
        <v>18</v>
      </c>
      <c r="AX817" s="58">
        <f t="shared" ca="1" si="2450"/>
        <v>83</v>
      </c>
      <c r="AY817" s="58">
        <f t="shared" ca="1" si="2451"/>
        <v>34</v>
      </c>
      <c r="AZ817" s="58">
        <f t="shared" ca="1" si="2452"/>
        <v>28</v>
      </c>
      <c r="BA817" s="58">
        <f t="shared" ca="1" si="2453"/>
        <v>143</v>
      </c>
      <c r="BB817" s="58">
        <f t="shared" ca="1" si="2454"/>
        <v>6</v>
      </c>
      <c r="BC817" s="58">
        <f t="shared" ca="1" si="2455"/>
        <v>2</v>
      </c>
      <c r="BD817" s="58">
        <f t="shared" ca="1" si="2456"/>
        <v>31</v>
      </c>
      <c r="BE817" s="58">
        <f t="shared" ca="1" si="2457"/>
        <v>3</v>
      </c>
      <c r="BF817" s="58">
        <f t="shared" ca="1" si="2458"/>
        <v>7</v>
      </c>
      <c r="BG817" s="58">
        <f t="shared" ca="1" si="2459"/>
        <v>99</v>
      </c>
      <c r="BH817" s="58">
        <f t="shared" ca="1" si="2460"/>
        <v>33</v>
      </c>
      <c r="BI817" s="58">
        <f t="shared" ca="1" si="2461"/>
        <v>38</v>
      </c>
      <c r="BJ817" s="58">
        <f t="shared" ca="1" si="2462"/>
        <v>10</v>
      </c>
      <c r="BK817" s="58">
        <f t="shared" ca="1" si="2463"/>
        <v>50</v>
      </c>
      <c r="BL817" s="58">
        <f t="shared" ca="1" si="2464"/>
        <v>16</v>
      </c>
      <c r="BM817" s="58">
        <f t="shared" ca="1" si="2465"/>
        <v>5</v>
      </c>
      <c r="BN817" s="58">
        <f t="shared" ca="1" si="2466"/>
        <v>41</v>
      </c>
      <c r="BO817" s="58">
        <f t="shared" ca="1" si="2467"/>
        <v>13</v>
      </c>
      <c r="BP817" s="58">
        <f t="shared" ca="1" si="2468"/>
        <v>55</v>
      </c>
      <c r="BQ817" s="58">
        <f t="shared" ca="1" si="2469"/>
        <v>11</v>
      </c>
      <c r="BR817" s="58">
        <f t="shared" ca="1" si="2470"/>
        <v>32</v>
      </c>
      <c r="BS817" s="58">
        <f t="shared" ca="1" si="2471"/>
        <v>63</v>
      </c>
      <c r="BT817" s="58">
        <f t="shared" ca="1" si="2472"/>
        <v>4</v>
      </c>
      <c r="BU817" s="58">
        <f t="shared" ca="1" si="2473"/>
        <v>15</v>
      </c>
      <c r="BV817" s="58">
        <f t="shared" ca="1" si="2474"/>
        <v>49</v>
      </c>
      <c r="BW817" s="58">
        <f t="shared" ca="1" si="2475"/>
        <v>82</v>
      </c>
      <c r="BX817" s="58">
        <f t="shared" ca="1" si="2476"/>
        <v>20</v>
      </c>
      <c r="BY817" s="58">
        <f t="shared" ca="1" si="2477"/>
        <v>30</v>
      </c>
      <c r="BZ817" s="58">
        <f t="shared" ca="1" si="2478"/>
        <v>68</v>
      </c>
      <c r="CA817" s="58">
        <f t="shared" ca="1" si="2479"/>
        <v>120</v>
      </c>
      <c r="CB817" s="58">
        <f t="shared" ca="1" si="2480"/>
        <v>101</v>
      </c>
      <c r="CC817" s="58">
        <f t="shared" ca="1" si="2481"/>
        <v>14</v>
      </c>
      <c r="CD817" s="58">
        <f t="shared" ca="1" si="2482"/>
        <v>102</v>
      </c>
      <c r="CE817" s="58">
        <f t="shared" ca="1" si="2483"/>
        <v>0</v>
      </c>
      <c r="CF817" s="58">
        <f t="shared" ca="1" si="2484"/>
        <v>27</v>
      </c>
      <c r="CG817" s="58">
        <f t="shared" ca="1" si="2485"/>
        <v>66</v>
      </c>
      <c r="CH817" s="58" t="str">
        <f t="shared" ca="1" si="2355"/>
        <v/>
      </c>
      <c r="CI817" s="58" t="str">
        <f t="shared" ca="1" si="2356"/>
        <v/>
      </c>
      <c r="CJ817" s="58" t="str">
        <f t="shared" ca="1" si="2357"/>
        <v/>
      </c>
      <c r="CK817" s="58" t="str">
        <f t="shared" ca="1" si="2358"/>
        <v/>
      </c>
      <c r="CL817" s="58" t="str">
        <f t="shared" ca="1" si="2359"/>
        <v/>
      </c>
      <c r="CM817" s="58" t="str">
        <f t="shared" ca="1" si="2360"/>
        <v/>
      </c>
      <c r="CN817" s="58" t="str">
        <f t="shared" ca="1" si="2361"/>
        <v/>
      </c>
      <c r="CO817" s="58" t="str">
        <f t="shared" ca="1" si="2362"/>
        <v/>
      </c>
      <c r="CP817" s="58" t="str">
        <f t="shared" ca="1" si="2363"/>
        <v/>
      </c>
      <c r="CQ817" s="58" t="str">
        <f t="shared" ca="1" si="2364"/>
        <v/>
      </c>
      <c r="CR817" s="58" t="str">
        <f t="shared" ca="1" si="2365"/>
        <v/>
      </c>
      <c r="CS817" s="58" t="str">
        <f t="shared" ca="1" si="2366"/>
        <v/>
      </c>
      <c r="CT817" s="58" t="str">
        <f t="shared" ca="1" si="2367"/>
        <v/>
      </c>
      <c r="CU817" s="58" t="str">
        <f t="shared" ca="1" si="2368"/>
        <v/>
      </c>
      <c r="CV817" s="58" t="str">
        <f t="shared" ca="1" si="2369"/>
        <v/>
      </c>
      <c r="CW817" s="58" t="str">
        <f t="shared" ca="1" si="2370"/>
        <v/>
      </c>
      <c r="CX817" s="58" t="str">
        <f t="shared" ca="1" si="2371"/>
        <v/>
      </c>
      <c r="CY817" s="58" t="str">
        <f t="shared" ca="1" si="2372"/>
        <v/>
      </c>
      <c r="CZ817" s="58" t="str">
        <f t="shared" ca="1" si="2373"/>
        <v/>
      </c>
      <c r="DA817" s="58" t="str">
        <f t="shared" ca="1" si="2374"/>
        <v/>
      </c>
      <c r="DB817" s="58" t="str">
        <f t="shared" ca="1" si="2375"/>
        <v/>
      </c>
      <c r="DC817" s="58" t="str">
        <f t="shared" ca="1" si="2376"/>
        <v/>
      </c>
      <c r="DD817" s="58" t="str">
        <f t="shared" ca="1" si="2377"/>
        <v/>
      </c>
      <c r="DE817" s="58" t="str">
        <f t="shared" ca="1" si="2378"/>
        <v/>
      </c>
      <c r="DF817" s="58" t="str">
        <f t="shared" ca="1" si="2379"/>
        <v/>
      </c>
      <c r="DG817" s="58" t="str">
        <f t="shared" ca="1" si="2380"/>
        <v/>
      </c>
      <c r="DH817" s="58" t="str">
        <f t="shared" ca="1" si="2381"/>
        <v/>
      </c>
      <c r="DI817" s="58" t="str">
        <f t="shared" ca="1" si="2382"/>
        <v/>
      </c>
      <c r="DJ817" s="58" t="str">
        <f t="shared" ca="1" si="2383"/>
        <v/>
      </c>
      <c r="DK817" s="58" t="str">
        <f t="shared" ca="1" si="2384"/>
        <v/>
      </c>
      <c r="DL817" s="58" t="str">
        <f t="shared" ca="1" si="2385"/>
        <v/>
      </c>
      <c r="DM817" s="58" t="str">
        <f t="shared" ca="1" si="2386"/>
        <v/>
      </c>
      <c r="DN817" s="58" t="str">
        <f t="shared" ca="1" si="2387"/>
        <v/>
      </c>
      <c r="DO817" s="58" t="str">
        <f t="shared" ca="1" si="2388"/>
        <v/>
      </c>
      <c r="DP817" s="58" t="str">
        <f t="shared" ca="1" si="2389"/>
        <v/>
      </c>
      <c r="DQ817" s="58" t="str">
        <f t="shared" ca="1" si="2389"/>
        <v/>
      </c>
      <c r="DR817" s="58" t="str">
        <f t="shared" ca="1" si="2390"/>
        <v/>
      </c>
      <c r="DS817" s="34">
        <f t="shared" ca="1" si="2391"/>
        <v>0</v>
      </c>
      <c r="DT817" s="34">
        <f t="shared" ca="1" si="2392"/>
        <v>0</v>
      </c>
      <c r="DU817" s="34">
        <f t="shared" ca="1" si="2393"/>
        <v>0</v>
      </c>
      <c r="DV817" s="34">
        <f t="shared" ca="1" si="2394"/>
        <v>0</v>
      </c>
      <c r="DW817" s="34">
        <f t="shared" ca="1" si="2395"/>
        <v>0</v>
      </c>
      <c r="DX817" s="34">
        <f t="shared" ca="1" si="2396"/>
        <v>0</v>
      </c>
      <c r="DY817" s="34">
        <f t="shared" ca="1" si="2397"/>
        <v>0</v>
      </c>
      <c r="DZ817" s="34">
        <f t="shared" ca="1" si="2398"/>
        <v>0</v>
      </c>
      <c r="EA817" s="34">
        <f t="shared" ca="1" si="2399"/>
        <v>0</v>
      </c>
      <c r="EB817" s="34">
        <f t="shared" ca="1" si="2400"/>
        <v>0</v>
      </c>
      <c r="EC817" s="34">
        <f t="shared" ca="1" si="2401"/>
        <v>0</v>
      </c>
      <c r="ED817" s="34">
        <f t="shared" ca="1" si="2402"/>
        <v>0</v>
      </c>
      <c r="EE817" s="34">
        <f t="shared" ca="1" si="2403"/>
        <v>0</v>
      </c>
      <c r="EF817" s="34">
        <f t="shared" ca="1" si="2404"/>
        <v>0</v>
      </c>
      <c r="EG817" s="34">
        <f t="shared" ca="1" si="2405"/>
        <v>0</v>
      </c>
      <c r="EH817" s="34">
        <f t="shared" ca="1" si="2406"/>
        <v>0</v>
      </c>
      <c r="EI817" s="34">
        <f t="shared" ca="1" si="2407"/>
        <v>0</v>
      </c>
      <c r="EJ817" s="34">
        <f t="shared" ca="1" si="2408"/>
        <v>0</v>
      </c>
      <c r="EK817" s="34">
        <f t="shared" ca="1" si="2409"/>
        <v>0</v>
      </c>
      <c r="EL817" s="34">
        <f t="shared" ca="1" si="2410"/>
        <v>0</v>
      </c>
      <c r="EM817" s="34">
        <f t="shared" ca="1" si="2411"/>
        <v>0</v>
      </c>
      <c r="EN817" s="34">
        <f t="shared" ca="1" si="2412"/>
        <v>0</v>
      </c>
      <c r="EO817" s="34">
        <f t="shared" ca="1" si="2413"/>
        <v>0</v>
      </c>
      <c r="EP817" s="34">
        <f t="shared" ca="1" si="2414"/>
        <v>0</v>
      </c>
      <c r="EQ817" s="34">
        <f t="shared" ca="1" si="2415"/>
        <v>0</v>
      </c>
      <c r="ER817" s="34">
        <f t="shared" ca="1" si="2416"/>
        <v>0</v>
      </c>
      <c r="ES817" s="34">
        <f t="shared" ca="1" si="2417"/>
        <v>0</v>
      </c>
      <c r="ET817" s="34">
        <f t="shared" ca="1" si="2418"/>
        <v>0</v>
      </c>
      <c r="EU817" s="34">
        <f t="shared" ca="1" si="2419"/>
        <v>0</v>
      </c>
      <c r="EV817" s="34">
        <f t="shared" ca="1" si="2420"/>
        <v>0</v>
      </c>
      <c r="EW817" s="34">
        <f t="shared" ca="1" si="2421"/>
        <v>0</v>
      </c>
      <c r="EX817" s="34">
        <f t="shared" ca="1" si="2422"/>
        <v>0</v>
      </c>
      <c r="EY817" s="34">
        <f t="shared" ca="1" si="2423"/>
        <v>0</v>
      </c>
      <c r="EZ817" s="34">
        <f t="shared" ca="1" si="2424"/>
        <v>0</v>
      </c>
      <c r="FA817" s="34">
        <f t="shared" ca="1" si="2425"/>
        <v>0</v>
      </c>
      <c r="FB817" s="34">
        <f t="shared" ca="1" si="2426"/>
        <v>0</v>
      </c>
      <c r="FC817" s="34">
        <f t="shared" ca="1" si="2427"/>
        <v>0</v>
      </c>
      <c r="FD817" s="71"/>
      <c r="FE817" s="76"/>
      <c r="FF817" s="76"/>
      <c r="FG817" s="76"/>
      <c r="FH817" s="58"/>
      <c r="FI817" s="58"/>
      <c r="FJ817" s="58">
        <v>0</v>
      </c>
      <c r="FK817" s="58">
        <v>0</v>
      </c>
      <c r="FL817" s="34">
        <f t="shared" ca="1" si="2307"/>
        <v>0</v>
      </c>
      <c r="FM817" s="34">
        <f t="shared" ca="1" si="2308"/>
        <v>0</v>
      </c>
      <c r="FN817" s="34">
        <f t="shared" ca="1" si="2309"/>
        <v>0</v>
      </c>
      <c r="FO817" s="34">
        <f t="shared" ca="1" si="2310"/>
        <v>0</v>
      </c>
      <c r="FP817" s="34">
        <f t="shared" ca="1" si="2311"/>
        <v>0</v>
      </c>
      <c r="FQ817" s="34">
        <f t="shared" ca="1" si="2312"/>
        <v>0</v>
      </c>
      <c r="FR817" s="34">
        <f t="shared" ca="1" si="2313"/>
        <v>0</v>
      </c>
      <c r="FS817" s="34">
        <f t="shared" ca="1" si="2314"/>
        <v>0</v>
      </c>
      <c r="FT817" s="34">
        <f t="shared" ca="1" si="2315"/>
        <v>0</v>
      </c>
      <c r="FU817" s="34">
        <f t="shared" ca="1" si="2316"/>
        <v>0</v>
      </c>
      <c r="FV817" s="34">
        <f t="shared" ca="1" si="2317"/>
        <v>0</v>
      </c>
      <c r="FW817" s="34">
        <f t="shared" ca="1" si="2318"/>
        <v>0</v>
      </c>
      <c r="FX817" s="34">
        <f t="shared" ca="1" si="2319"/>
        <v>0</v>
      </c>
      <c r="FY817" s="34">
        <f t="shared" ca="1" si="2320"/>
        <v>0</v>
      </c>
      <c r="FZ817" s="34">
        <f t="shared" ca="1" si="2321"/>
        <v>0</v>
      </c>
      <c r="GA817" s="34">
        <f t="shared" ca="1" si="2322"/>
        <v>0</v>
      </c>
      <c r="GB817" s="34">
        <f t="shared" ca="1" si="2323"/>
        <v>0</v>
      </c>
      <c r="GC817" s="34">
        <f t="shared" ca="1" si="2324"/>
        <v>0</v>
      </c>
      <c r="GD817" s="34">
        <f t="shared" ca="1" si="2325"/>
        <v>0</v>
      </c>
      <c r="GE817" s="34">
        <f t="shared" ca="1" si="2326"/>
        <v>0</v>
      </c>
      <c r="GF817" s="34">
        <f t="shared" ca="1" si="2327"/>
        <v>0</v>
      </c>
      <c r="GG817" s="34">
        <f t="shared" ca="1" si="2328"/>
        <v>0</v>
      </c>
      <c r="GH817" s="34">
        <f t="shared" ca="1" si="2329"/>
        <v>0</v>
      </c>
      <c r="GI817" s="34">
        <f t="shared" ca="1" si="2330"/>
        <v>0</v>
      </c>
      <c r="GJ817" s="34">
        <f t="shared" ca="1" si="2331"/>
        <v>0</v>
      </c>
      <c r="GK817" s="34">
        <f t="shared" ca="1" si="2332"/>
        <v>0</v>
      </c>
      <c r="GL817" s="34">
        <f t="shared" ca="1" si="2333"/>
        <v>0</v>
      </c>
      <c r="GM817" s="34">
        <f t="shared" ca="1" si="2334"/>
        <v>0</v>
      </c>
      <c r="GN817" s="34">
        <f t="shared" ca="1" si="2335"/>
        <v>0</v>
      </c>
      <c r="GO817" s="34">
        <f t="shared" ca="1" si="2336"/>
        <v>0</v>
      </c>
      <c r="GP817" s="34">
        <f t="shared" ca="1" si="2337"/>
        <v>0</v>
      </c>
      <c r="GQ817" s="34">
        <f t="shared" ca="1" si="2338"/>
        <v>0</v>
      </c>
      <c r="GR817" s="34">
        <f t="shared" ca="1" si="2339"/>
        <v>0</v>
      </c>
      <c r="GS817" s="34">
        <f t="shared" ca="1" si="2340"/>
        <v>0</v>
      </c>
      <c r="GT817" s="34">
        <f t="shared" ca="1" si="2341"/>
        <v>0</v>
      </c>
      <c r="GU817" s="34">
        <f t="shared" ca="1" si="2342"/>
        <v>0</v>
      </c>
      <c r="GV817" s="34">
        <f t="shared" ca="1" si="2343"/>
        <v>0</v>
      </c>
      <c r="GW817" s="49" t="str">
        <f t="shared" ca="1" si="2299"/>
        <v>H</v>
      </c>
      <c r="GX817" s="49"/>
      <c r="GY817" s="49"/>
      <c r="GZ817" s="49"/>
      <c r="HA817" s="49"/>
      <c r="HB817" s="49" t="str">
        <f t="shared" ca="1" si="2300"/>
        <v>O</v>
      </c>
      <c r="HC817" s="49"/>
      <c r="HD817" s="49"/>
      <c r="HE817" s="49"/>
      <c r="HF817" s="49"/>
      <c r="HG817" s="49" t="str">
        <f t="shared" ca="1" si="2301"/>
        <v>B</v>
      </c>
      <c r="HH817" s="49"/>
      <c r="HI817" s="49"/>
      <c r="HJ817" s="49"/>
      <c r="HK817" s="49"/>
      <c r="HL817" s="65"/>
      <c r="HM817" s="50"/>
      <c r="HN817" s="50"/>
      <c r="HO817" s="66"/>
      <c r="HP817" s="66"/>
      <c r="HQ817" s="33"/>
      <c r="HR817" s="66"/>
      <c r="HS817" s="66"/>
      <c r="HT817" s="67"/>
      <c r="HU817" s="65"/>
      <c r="HV817" s="50"/>
      <c r="HW817" s="50"/>
      <c r="HX817" s="66"/>
      <c r="HY817" s="66"/>
      <c r="HZ817" s="33"/>
      <c r="IA817" s="66"/>
      <c r="IB817" s="66"/>
      <c r="IC817" s="67"/>
      <c r="ID817" s="65"/>
      <c r="IE817" s="50"/>
      <c r="IF817" s="50"/>
      <c r="IG817" s="66"/>
      <c r="IH817" s="66"/>
      <c r="II817" s="33" t="str">
        <f t="shared" ca="1" si="2344"/>
        <v>0</v>
      </c>
      <c r="IJ817" s="66" t="str">
        <f t="shared" ca="1" si="2345"/>
        <v/>
      </c>
      <c r="IK817" s="66" t="str">
        <f t="shared" ca="1" si="2346"/>
        <v/>
      </c>
      <c r="IL817" s="67">
        <f t="shared" ca="1" si="2302"/>
        <v>1</v>
      </c>
      <c r="IM817" s="34"/>
      <c r="IN817" s="34"/>
      <c r="IO817" s="37">
        <f t="shared" ca="1" si="2352"/>
        <v>0</v>
      </c>
      <c r="IP817" s="22">
        <f t="shared" ca="1" si="2347"/>
        <v>6</v>
      </c>
      <c r="IQ817" s="78" t="str">
        <f t="shared" ca="1" si="2428"/>
        <v>Profit Target</v>
      </c>
      <c r="IR817" s="156">
        <f t="shared" ca="1" si="2429"/>
        <v>0</v>
      </c>
      <c r="IS817" s="78">
        <f t="shared" ca="1" si="2303"/>
        <v>6</v>
      </c>
      <c r="IT817" s="58"/>
      <c r="IU817" s="58"/>
      <c r="IV817" s="58"/>
      <c r="IW817" s="58"/>
      <c r="IX817" s="58"/>
      <c r="IY817" s="58"/>
      <c r="IZ817" s="58"/>
      <c r="JA817" s="58"/>
      <c r="JB817" s="58"/>
      <c r="JC817" s="58"/>
      <c r="JD817" s="58"/>
      <c r="JE817" s="58"/>
      <c r="JF817" s="58"/>
      <c r="JG817" s="58"/>
      <c r="JH817" s="58"/>
      <c r="JI817" s="58"/>
      <c r="JJ817" s="58"/>
      <c r="JK817" s="58"/>
      <c r="JL817" s="58"/>
      <c r="JM817" s="58"/>
      <c r="JN817" s="58"/>
      <c r="JO817" s="58"/>
      <c r="JP817" s="58"/>
      <c r="JQ817" s="58"/>
      <c r="JR817" s="58"/>
      <c r="JS817" s="58"/>
      <c r="JT817" s="58"/>
      <c r="JU817" s="58"/>
      <c r="JV817" s="58"/>
      <c r="JW817" s="58"/>
      <c r="JX817" s="58"/>
      <c r="JY817" s="58"/>
      <c r="JZ817" s="58"/>
      <c r="KA817" s="58"/>
      <c r="KB817" s="58"/>
      <c r="KC817" s="58"/>
      <c r="KD817" s="58"/>
      <c r="KE817" s="58"/>
      <c r="KF817" s="58"/>
      <c r="KG817" s="58"/>
      <c r="KH817" s="58"/>
      <c r="KI817" s="58"/>
      <c r="KJ817" s="58"/>
      <c r="KK817" s="58"/>
      <c r="KL817" s="58"/>
      <c r="KM817" s="58"/>
      <c r="KN817" s="58"/>
      <c r="KO817" s="58"/>
      <c r="KP817" s="58"/>
      <c r="KQ817" s="58"/>
      <c r="KR817" s="58"/>
      <c r="KS817" s="58"/>
      <c r="KT817" s="58"/>
      <c r="KU817" s="58"/>
      <c r="KV817" s="58"/>
      <c r="KW817" s="58"/>
      <c r="KX817" s="58"/>
      <c r="KY817" s="58"/>
      <c r="KZ817" s="58"/>
      <c r="LA817" s="58"/>
      <c r="LB817" s="58"/>
      <c r="LC817" s="58"/>
      <c r="LD817" s="58"/>
      <c r="LE817" s="58"/>
      <c r="LF817" s="58"/>
      <c r="LG817" s="58"/>
      <c r="LH817" s="58"/>
      <c r="LI817" s="58"/>
      <c r="LJ817" s="58"/>
      <c r="LK817" s="58"/>
      <c r="LL817" s="58"/>
      <c r="LM817" s="58"/>
      <c r="LN817" s="58"/>
      <c r="LO817" s="58"/>
      <c r="LP817" s="90" t="str">
        <f t="shared" si="2304"/>
        <v/>
      </c>
      <c r="MO817" s="15">
        <f t="shared" ca="1" si="2305"/>
        <v>6</v>
      </c>
    </row>
    <row r="818" spans="1:353">
      <c r="A818" s="15">
        <f t="shared" ca="1" si="2291"/>
        <v>26</v>
      </c>
      <c r="B818" s="33" t="str">
        <f t="shared" ca="1" si="2292"/>
        <v>DB</v>
      </c>
      <c r="C818" s="10" t="str">
        <f t="shared" ca="1" si="2293"/>
        <v>profit target</v>
      </c>
      <c r="D818" s="50">
        <f t="shared" ca="1" si="2294"/>
        <v>0</v>
      </c>
      <c r="E818" s="10" t="str">
        <f t="shared" si="2295"/>
        <v/>
      </c>
      <c r="F818" s="111">
        <f t="shared" si="2348"/>
        <v>814</v>
      </c>
      <c r="G818" s="59">
        <f t="shared" ca="1" si="2353"/>
        <v>1</v>
      </c>
      <c r="H818" s="56">
        <f t="shared" ref="H818:AR818" ca="1" si="2508">COUNTIF($A180:$A818,H$5)</f>
        <v>19</v>
      </c>
      <c r="I818" s="56">
        <f t="shared" ca="1" si="2508"/>
        <v>14</v>
      </c>
      <c r="J818" s="56">
        <f t="shared" ca="1" si="2508"/>
        <v>11</v>
      </c>
      <c r="K818" s="56">
        <f t="shared" ca="1" si="2508"/>
        <v>19</v>
      </c>
      <c r="L818" s="56">
        <f t="shared" ca="1" si="2508"/>
        <v>18</v>
      </c>
      <c r="M818" s="56">
        <f t="shared" ca="1" si="2508"/>
        <v>19</v>
      </c>
      <c r="N818" s="56">
        <f t="shared" ca="1" si="2508"/>
        <v>13</v>
      </c>
      <c r="O818" s="56">
        <f t="shared" ca="1" si="2508"/>
        <v>13</v>
      </c>
      <c r="P818" s="56">
        <f t="shared" ca="1" si="2508"/>
        <v>11</v>
      </c>
      <c r="Q818" s="56">
        <f t="shared" ca="1" si="2508"/>
        <v>22</v>
      </c>
      <c r="R818" s="56">
        <f t="shared" ca="1" si="2508"/>
        <v>23</v>
      </c>
      <c r="S818" s="56">
        <f t="shared" ca="1" si="2508"/>
        <v>17</v>
      </c>
      <c r="T818" s="56">
        <f t="shared" ca="1" si="2508"/>
        <v>15</v>
      </c>
      <c r="U818" s="56">
        <f t="shared" ca="1" si="2508"/>
        <v>18</v>
      </c>
      <c r="V818" s="56">
        <f t="shared" ca="1" si="2508"/>
        <v>13</v>
      </c>
      <c r="W818" s="56">
        <f t="shared" ca="1" si="2508"/>
        <v>16</v>
      </c>
      <c r="X818" s="56">
        <f t="shared" ca="1" si="2508"/>
        <v>21</v>
      </c>
      <c r="Y818" s="56">
        <f t="shared" ca="1" si="2508"/>
        <v>23</v>
      </c>
      <c r="Z818" s="56">
        <f t="shared" ca="1" si="2508"/>
        <v>19</v>
      </c>
      <c r="AA818" s="56">
        <f t="shared" ca="1" si="2508"/>
        <v>13</v>
      </c>
      <c r="AB818" s="56">
        <f t="shared" ca="1" si="2508"/>
        <v>12</v>
      </c>
      <c r="AC818" s="56">
        <f t="shared" ca="1" si="2508"/>
        <v>20</v>
      </c>
      <c r="AD818" s="56">
        <f t="shared" ca="1" si="2508"/>
        <v>23</v>
      </c>
      <c r="AE818" s="56">
        <f t="shared" ca="1" si="2508"/>
        <v>21</v>
      </c>
      <c r="AF818" s="56">
        <f t="shared" ca="1" si="2508"/>
        <v>13</v>
      </c>
      <c r="AG818" s="56">
        <f t="shared" ca="1" si="2508"/>
        <v>19</v>
      </c>
      <c r="AH818" s="56">
        <f t="shared" ca="1" si="2508"/>
        <v>13</v>
      </c>
      <c r="AI818" s="56">
        <f t="shared" ca="1" si="2508"/>
        <v>13</v>
      </c>
      <c r="AJ818" s="56">
        <f t="shared" ca="1" si="2508"/>
        <v>27</v>
      </c>
      <c r="AK818" s="56">
        <f t="shared" ca="1" si="2508"/>
        <v>15</v>
      </c>
      <c r="AL818" s="56">
        <f t="shared" ca="1" si="2508"/>
        <v>12</v>
      </c>
      <c r="AM818" s="56">
        <f t="shared" ca="1" si="2508"/>
        <v>24</v>
      </c>
      <c r="AN818" s="56">
        <f t="shared" ca="1" si="2508"/>
        <v>19</v>
      </c>
      <c r="AO818" s="56">
        <f t="shared" ca="1" si="2508"/>
        <v>15</v>
      </c>
      <c r="AP818" s="56">
        <f t="shared" ca="1" si="2508"/>
        <v>27</v>
      </c>
      <c r="AQ818" s="56">
        <f t="shared" ca="1" si="2508"/>
        <v>15</v>
      </c>
      <c r="AR818" s="56">
        <f t="shared" ca="1" si="2508"/>
        <v>14</v>
      </c>
      <c r="AS818" s="101">
        <f t="shared" ca="1" si="2350"/>
        <v>0</v>
      </c>
      <c r="AT818" s="58">
        <f t="shared" si="2297"/>
        <v>814</v>
      </c>
      <c r="AU818" s="105">
        <f t="shared" si="2351"/>
        <v>22</v>
      </c>
      <c r="AV818" s="105">
        <f t="shared" si="2298"/>
        <v>527.47199999999998</v>
      </c>
      <c r="AW818" s="58">
        <f t="shared" ca="1" si="2449"/>
        <v>19</v>
      </c>
      <c r="AX818" s="58">
        <f t="shared" ca="1" si="2450"/>
        <v>84</v>
      </c>
      <c r="AY818" s="58">
        <f t="shared" ca="1" si="2451"/>
        <v>35</v>
      </c>
      <c r="AZ818" s="58">
        <f t="shared" ca="1" si="2452"/>
        <v>29</v>
      </c>
      <c r="BA818" s="58">
        <f t="shared" ca="1" si="2453"/>
        <v>144</v>
      </c>
      <c r="BB818" s="58">
        <f t="shared" ca="1" si="2454"/>
        <v>7</v>
      </c>
      <c r="BC818" s="58">
        <f t="shared" ca="1" si="2455"/>
        <v>3</v>
      </c>
      <c r="BD818" s="58">
        <f t="shared" ca="1" si="2456"/>
        <v>32</v>
      </c>
      <c r="BE818" s="58">
        <f t="shared" ca="1" si="2457"/>
        <v>4</v>
      </c>
      <c r="BF818" s="58">
        <f t="shared" ca="1" si="2458"/>
        <v>8</v>
      </c>
      <c r="BG818" s="58">
        <f t="shared" ca="1" si="2459"/>
        <v>100</v>
      </c>
      <c r="BH818" s="58">
        <f t="shared" ca="1" si="2460"/>
        <v>34</v>
      </c>
      <c r="BI818" s="58">
        <f t="shared" ca="1" si="2461"/>
        <v>39</v>
      </c>
      <c r="BJ818" s="58">
        <f t="shared" ca="1" si="2462"/>
        <v>11</v>
      </c>
      <c r="BK818" s="58">
        <f t="shared" ca="1" si="2463"/>
        <v>51</v>
      </c>
      <c r="BL818" s="58">
        <f t="shared" ca="1" si="2464"/>
        <v>17</v>
      </c>
      <c r="BM818" s="58">
        <f t="shared" ca="1" si="2465"/>
        <v>6</v>
      </c>
      <c r="BN818" s="58">
        <f t="shared" ca="1" si="2466"/>
        <v>42</v>
      </c>
      <c r="BO818" s="58">
        <f t="shared" ca="1" si="2467"/>
        <v>14</v>
      </c>
      <c r="BP818" s="58">
        <f t="shared" ca="1" si="2468"/>
        <v>56</v>
      </c>
      <c r="BQ818" s="58">
        <f t="shared" ca="1" si="2469"/>
        <v>12</v>
      </c>
      <c r="BR818" s="58">
        <f t="shared" ca="1" si="2470"/>
        <v>33</v>
      </c>
      <c r="BS818" s="58">
        <f t="shared" ca="1" si="2471"/>
        <v>64</v>
      </c>
      <c r="BT818" s="58">
        <f t="shared" ca="1" si="2472"/>
        <v>5</v>
      </c>
      <c r="BU818" s="58">
        <f t="shared" ca="1" si="2473"/>
        <v>16</v>
      </c>
      <c r="BV818" s="58">
        <f t="shared" ca="1" si="2474"/>
        <v>0</v>
      </c>
      <c r="BW818" s="58">
        <f t="shared" ca="1" si="2475"/>
        <v>83</v>
      </c>
      <c r="BX818" s="58">
        <f t="shared" ca="1" si="2476"/>
        <v>21</v>
      </c>
      <c r="BY818" s="58">
        <f t="shared" ca="1" si="2477"/>
        <v>31</v>
      </c>
      <c r="BZ818" s="58">
        <f t="shared" ca="1" si="2478"/>
        <v>69</v>
      </c>
      <c r="CA818" s="58">
        <f t="shared" ca="1" si="2479"/>
        <v>121</v>
      </c>
      <c r="CB818" s="58">
        <f t="shared" ca="1" si="2480"/>
        <v>102</v>
      </c>
      <c r="CC818" s="58">
        <f t="shared" ca="1" si="2481"/>
        <v>15</v>
      </c>
      <c r="CD818" s="58">
        <f t="shared" ca="1" si="2482"/>
        <v>103</v>
      </c>
      <c r="CE818" s="58">
        <f t="shared" ca="1" si="2483"/>
        <v>1</v>
      </c>
      <c r="CF818" s="58">
        <f t="shared" ca="1" si="2484"/>
        <v>28</v>
      </c>
      <c r="CG818" s="58">
        <f t="shared" ca="1" si="2485"/>
        <v>67</v>
      </c>
      <c r="CH818" s="58" t="str">
        <f t="shared" ca="1" si="2355"/>
        <v/>
      </c>
      <c r="CI818" s="58" t="str">
        <f t="shared" ca="1" si="2356"/>
        <v/>
      </c>
      <c r="CJ818" s="58" t="str">
        <f t="shared" ca="1" si="2357"/>
        <v/>
      </c>
      <c r="CK818" s="58" t="str">
        <f t="shared" ca="1" si="2358"/>
        <v/>
      </c>
      <c r="CL818" s="58" t="str">
        <f t="shared" ca="1" si="2359"/>
        <v/>
      </c>
      <c r="CM818" s="58" t="str">
        <f t="shared" ca="1" si="2360"/>
        <v/>
      </c>
      <c r="CN818" s="58" t="str">
        <f t="shared" ca="1" si="2361"/>
        <v/>
      </c>
      <c r="CO818" s="58" t="str">
        <f t="shared" ca="1" si="2362"/>
        <v/>
      </c>
      <c r="CP818" s="58" t="str">
        <f t="shared" ca="1" si="2363"/>
        <v/>
      </c>
      <c r="CQ818" s="58" t="str">
        <f t="shared" ca="1" si="2364"/>
        <v/>
      </c>
      <c r="CR818" s="58" t="str">
        <f t="shared" ca="1" si="2365"/>
        <v/>
      </c>
      <c r="CS818" s="58" t="str">
        <f t="shared" ca="1" si="2366"/>
        <v/>
      </c>
      <c r="CT818" s="58" t="str">
        <f t="shared" ca="1" si="2367"/>
        <v/>
      </c>
      <c r="CU818" s="58" t="str">
        <f t="shared" ca="1" si="2368"/>
        <v/>
      </c>
      <c r="CV818" s="58" t="str">
        <f t="shared" ca="1" si="2369"/>
        <v/>
      </c>
      <c r="CW818" s="58" t="str">
        <f t="shared" ca="1" si="2370"/>
        <v/>
      </c>
      <c r="CX818" s="58" t="str">
        <f t="shared" ca="1" si="2371"/>
        <v/>
      </c>
      <c r="CY818" s="58" t="str">
        <f t="shared" ca="1" si="2372"/>
        <v/>
      </c>
      <c r="CZ818" s="58" t="str">
        <f t="shared" ca="1" si="2373"/>
        <v/>
      </c>
      <c r="DA818" s="58" t="str">
        <f t="shared" ca="1" si="2374"/>
        <v/>
      </c>
      <c r="DB818" s="58" t="str">
        <f t="shared" ca="1" si="2375"/>
        <v/>
      </c>
      <c r="DC818" s="58" t="str">
        <f t="shared" ca="1" si="2376"/>
        <v/>
      </c>
      <c r="DD818" s="58" t="str">
        <f t="shared" ca="1" si="2377"/>
        <v/>
      </c>
      <c r="DE818" s="58" t="str">
        <f t="shared" ca="1" si="2378"/>
        <v/>
      </c>
      <c r="DF818" s="58" t="str">
        <f t="shared" ca="1" si="2379"/>
        <v/>
      </c>
      <c r="DG818" s="58" t="str">
        <f t="shared" ca="1" si="2380"/>
        <v/>
      </c>
      <c r="DH818" s="58" t="str">
        <f t="shared" ca="1" si="2381"/>
        <v/>
      </c>
      <c r="DI818" s="58" t="str">
        <f t="shared" ca="1" si="2382"/>
        <v/>
      </c>
      <c r="DJ818" s="58" t="str">
        <f t="shared" ca="1" si="2383"/>
        <v/>
      </c>
      <c r="DK818" s="58" t="str">
        <f t="shared" ca="1" si="2384"/>
        <v/>
      </c>
      <c r="DL818" s="58" t="str">
        <f t="shared" ca="1" si="2385"/>
        <v/>
      </c>
      <c r="DM818" s="58" t="str">
        <f t="shared" ca="1" si="2386"/>
        <v/>
      </c>
      <c r="DN818" s="58" t="str">
        <f t="shared" ca="1" si="2387"/>
        <v/>
      </c>
      <c r="DO818" s="58" t="str">
        <f t="shared" ca="1" si="2388"/>
        <v/>
      </c>
      <c r="DP818" s="58" t="str">
        <f t="shared" ca="1" si="2389"/>
        <v/>
      </c>
      <c r="DQ818" s="58" t="str">
        <f t="shared" ca="1" si="2389"/>
        <v/>
      </c>
      <c r="DR818" s="58" t="str">
        <f t="shared" ca="1" si="2390"/>
        <v/>
      </c>
      <c r="DS818" s="34">
        <f t="shared" ca="1" si="2391"/>
        <v>0</v>
      </c>
      <c r="DT818" s="34">
        <f t="shared" ca="1" si="2392"/>
        <v>0</v>
      </c>
      <c r="DU818" s="34">
        <f t="shared" ca="1" si="2393"/>
        <v>0</v>
      </c>
      <c r="DV818" s="34">
        <f t="shared" ca="1" si="2394"/>
        <v>0</v>
      </c>
      <c r="DW818" s="34">
        <f t="shared" ca="1" si="2395"/>
        <v>0</v>
      </c>
      <c r="DX818" s="34">
        <f t="shared" ca="1" si="2396"/>
        <v>0</v>
      </c>
      <c r="DY818" s="34">
        <f t="shared" ca="1" si="2397"/>
        <v>0</v>
      </c>
      <c r="DZ818" s="34">
        <f t="shared" ca="1" si="2398"/>
        <v>0</v>
      </c>
      <c r="EA818" s="34">
        <f t="shared" ca="1" si="2399"/>
        <v>0</v>
      </c>
      <c r="EB818" s="34">
        <f t="shared" ca="1" si="2400"/>
        <v>0</v>
      </c>
      <c r="EC818" s="34">
        <f t="shared" ca="1" si="2401"/>
        <v>0</v>
      </c>
      <c r="ED818" s="34">
        <f t="shared" ca="1" si="2402"/>
        <v>0</v>
      </c>
      <c r="EE818" s="34">
        <f t="shared" ca="1" si="2403"/>
        <v>0</v>
      </c>
      <c r="EF818" s="34">
        <f t="shared" ca="1" si="2404"/>
        <v>0</v>
      </c>
      <c r="EG818" s="34">
        <f t="shared" ca="1" si="2405"/>
        <v>0</v>
      </c>
      <c r="EH818" s="34">
        <f t="shared" ca="1" si="2406"/>
        <v>0</v>
      </c>
      <c r="EI818" s="34">
        <f t="shared" ca="1" si="2407"/>
        <v>0</v>
      </c>
      <c r="EJ818" s="34">
        <f t="shared" ca="1" si="2408"/>
        <v>0</v>
      </c>
      <c r="EK818" s="34">
        <f t="shared" ca="1" si="2409"/>
        <v>0</v>
      </c>
      <c r="EL818" s="34">
        <f t="shared" ca="1" si="2410"/>
        <v>0</v>
      </c>
      <c r="EM818" s="34">
        <f t="shared" ca="1" si="2411"/>
        <v>0</v>
      </c>
      <c r="EN818" s="34">
        <f t="shared" ca="1" si="2412"/>
        <v>0</v>
      </c>
      <c r="EO818" s="34">
        <f t="shared" ca="1" si="2413"/>
        <v>0</v>
      </c>
      <c r="EP818" s="34">
        <f t="shared" ca="1" si="2414"/>
        <v>0</v>
      </c>
      <c r="EQ818" s="34">
        <f t="shared" ca="1" si="2415"/>
        <v>0</v>
      </c>
      <c r="ER818" s="34">
        <f t="shared" ca="1" si="2416"/>
        <v>0</v>
      </c>
      <c r="ES818" s="34">
        <f t="shared" ca="1" si="2417"/>
        <v>0</v>
      </c>
      <c r="ET818" s="34">
        <f t="shared" ca="1" si="2418"/>
        <v>0</v>
      </c>
      <c r="EU818" s="34">
        <f t="shared" ca="1" si="2419"/>
        <v>0</v>
      </c>
      <c r="EV818" s="34">
        <f t="shared" ca="1" si="2420"/>
        <v>0</v>
      </c>
      <c r="EW818" s="34">
        <f t="shared" ca="1" si="2421"/>
        <v>0</v>
      </c>
      <c r="EX818" s="34">
        <f t="shared" ca="1" si="2422"/>
        <v>0</v>
      </c>
      <c r="EY818" s="34">
        <f t="shared" ca="1" si="2423"/>
        <v>0</v>
      </c>
      <c r="EZ818" s="34">
        <f t="shared" ca="1" si="2424"/>
        <v>0</v>
      </c>
      <c r="FA818" s="34">
        <f t="shared" ca="1" si="2425"/>
        <v>0</v>
      </c>
      <c r="FB818" s="34">
        <f t="shared" ca="1" si="2426"/>
        <v>0</v>
      </c>
      <c r="FC818" s="34">
        <f t="shared" ca="1" si="2427"/>
        <v>0</v>
      </c>
      <c r="FD818" s="71"/>
      <c r="FE818" s="76"/>
      <c r="FF818" s="76"/>
      <c r="FG818" s="76"/>
      <c r="FH818" s="58"/>
      <c r="FI818" s="58"/>
      <c r="FJ818" s="58">
        <v>0</v>
      </c>
      <c r="FK818" s="58">
        <v>0</v>
      </c>
      <c r="FL818" s="34">
        <f t="shared" ca="1" si="2307"/>
        <v>0</v>
      </c>
      <c r="FM818" s="34">
        <f t="shared" ca="1" si="2308"/>
        <v>0</v>
      </c>
      <c r="FN818" s="34">
        <f t="shared" ca="1" si="2309"/>
        <v>0</v>
      </c>
      <c r="FO818" s="34">
        <f t="shared" ca="1" si="2310"/>
        <v>0</v>
      </c>
      <c r="FP818" s="34">
        <f t="shared" ca="1" si="2311"/>
        <v>0</v>
      </c>
      <c r="FQ818" s="34">
        <f t="shared" ca="1" si="2312"/>
        <v>0</v>
      </c>
      <c r="FR818" s="34">
        <f t="shared" ca="1" si="2313"/>
        <v>0</v>
      </c>
      <c r="FS818" s="34">
        <f t="shared" ca="1" si="2314"/>
        <v>0</v>
      </c>
      <c r="FT818" s="34">
        <f t="shared" ca="1" si="2315"/>
        <v>0</v>
      </c>
      <c r="FU818" s="34">
        <f t="shared" ca="1" si="2316"/>
        <v>0</v>
      </c>
      <c r="FV818" s="34">
        <f t="shared" ca="1" si="2317"/>
        <v>0</v>
      </c>
      <c r="FW818" s="34">
        <f t="shared" ca="1" si="2318"/>
        <v>0</v>
      </c>
      <c r="FX818" s="34">
        <f t="shared" ca="1" si="2319"/>
        <v>0</v>
      </c>
      <c r="FY818" s="34">
        <f t="shared" ca="1" si="2320"/>
        <v>0</v>
      </c>
      <c r="FZ818" s="34">
        <f t="shared" ca="1" si="2321"/>
        <v>0</v>
      </c>
      <c r="GA818" s="34">
        <f t="shared" ca="1" si="2322"/>
        <v>0</v>
      </c>
      <c r="GB818" s="34">
        <f t="shared" ca="1" si="2323"/>
        <v>0</v>
      </c>
      <c r="GC818" s="34">
        <f t="shared" ca="1" si="2324"/>
        <v>0</v>
      </c>
      <c r="GD818" s="34">
        <f t="shared" ca="1" si="2325"/>
        <v>0</v>
      </c>
      <c r="GE818" s="34">
        <f t="shared" ca="1" si="2326"/>
        <v>0</v>
      </c>
      <c r="GF818" s="34">
        <f t="shared" ca="1" si="2327"/>
        <v>0</v>
      </c>
      <c r="GG818" s="34">
        <f t="shared" ca="1" si="2328"/>
        <v>0</v>
      </c>
      <c r="GH818" s="34">
        <f t="shared" ca="1" si="2329"/>
        <v>0</v>
      </c>
      <c r="GI818" s="34">
        <f t="shared" ca="1" si="2330"/>
        <v>0</v>
      </c>
      <c r="GJ818" s="34">
        <f t="shared" ca="1" si="2331"/>
        <v>0</v>
      </c>
      <c r="GK818" s="34">
        <f t="shared" ca="1" si="2332"/>
        <v>0</v>
      </c>
      <c r="GL818" s="34">
        <f t="shared" ca="1" si="2333"/>
        <v>0</v>
      </c>
      <c r="GM818" s="34">
        <f t="shared" ca="1" si="2334"/>
        <v>0</v>
      </c>
      <c r="GN818" s="34">
        <f t="shared" ca="1" si="2335"/>
        <v>0</v>
      </c>
      <c r="GO818" s="34">
        <f t="shared" ca="1" si="2336"/>
        <v>0</v>
      </c>
      <c r="GP818" s="34">
        <f t="shared" ca="1" si="2337"/>
        <v>0</v>
      </c>
      <c r="GQ818" s="34">
        <f t="shared" ca="1" si="2338"/>
        <v>0</v>
      </c>
      <c r="GR818" s="34">
        <f t="shared" ca="1" si="2339"/>
        <v>0</v>
      </c>
      <c r="GS818" s="34">
        <f t="shared" ca="1" si="2340"/>
        <v>0</v>
      </c>
      <c r="GT818" s="34">
        <f t="shared" ca="1" si="2341"/>
        <v>0</v>
      </c>
      <c r="GU818" s="34">
        <f t="shared" ca="1" si="2342"/>
        <v>0</v>
      </c>
      <c r="GV818" s="34">
        <f t="shared" ca="1" si="2343"/>
        <v>0</v>
      </c>
      <c r="GW818" s="49" t="str">
        <f t="shared" ca="1" si="2299"/>
        <v>H</v>
      </c>
      <c r="GX818" s="49"/>
      <c r="GY818" s="49"/>
      <c r="GZ818" s="49"/>
      <c r="HA818" s="49"/>
      <c r="HB818" s="49" t="str">
        <f t="shared" ca="1" si="2300"/>
        <v>E</v>
      </c>
      <c r="HC818" s="49"/>
      <c r="HD818" s="49"/>
      <c r="HE818" s="49"/>
      <c r="HF818" s="49"/>
      <c r="HG818" s="49" t="str">
        <f t="shared" ca="1" si="2301"/>
        <v>B</v>
      </c>
      <c r="HH818" s="49"/>
      <c r="HI818" s="49"/>
      <c r="HJ818" s="49"/>
      <c r="HK818" s="49"/>
      <c r="HL818" s="65"/>
      <c r="HM818" s="50"/>
      <c r="HN818" s="50"/>
      <c r="HO818" s="66"/>
      <c r="HP818" s="66"/>
      <c r="HQ818" s="33"/>
      <c r="HR818" s="66"/>
      <c r="HS818" s="66"/>
      <c r="HT818" s="67"/>
      <c r="HU818" s="65"/>
      <c r="HV818" s="50"/>
      <c r="HW818" s="50"/>
      <c r="HX818" s="66"/>
      <c r="HY818" s="66"/>
      <c r="HZ818" s="33"/>
      <c r="IA818" s="66"/>
      <c r="IB818" s="66"/>
      <c r="IC818" s="67"/>
      <c r="ID818" s="65"/>
      <c r="IE818" s="50"/>
      <c r="IF818" s="50"/>
      <c r="IG818" s="66"/>
      <c r="IH818" s="66"/>
      <c r="II818" s="33" t="str">
        <f t="shared" ca="1" si="2344"/>
        <v>0</v>
      </c>
      <c r="IJ818" s="66" t="str">
        <f t="shared" ca="1" si="2345"/>
        <v/>
      </c>
      <c r="IK818" s="66" t="str">
        <f t="shared" ca="1" si="2346"/>
        <v/>
      </c>
      <c r="IL818" s="67">
        <f t="shared" ca="1" si="2302"/>
        <v>1</v>
      </c>
      <c r="IM818" s="34"/>
      <c r="IN818" s="34"/>
      <c r="IO818" s="37">
        <f t="shared" ca="1" si="2352"/>
        <v>0</v>
      </c>
      <c r="IP818" s="22">
        <f t="shared" ca="1" si="2347"/>
        <v>6</v>
      </c>
      <c r="IQ818" s="78" t="str">
        <f t="shared" ca="1" si="2428"/>
        <v>Profit Target</v>
      </c>
      <c r="IR818" s="156">
        <f t="shared" ca="1" si="2429"/>
        <v>0</v>
      </c>
      <c r="IS818" s="78">
        <f t="shared" ca="1" si="2303"/>
        <v>6</v>
      </c>
      <c r="IT818" s="58"/>
      <c r="IU818" s="58"/>
      <c r="IV818" s="58"/>
      <c r="IW818" s="58"/>
      <c r="IX818" s="58"/>
      <c r="IY818" s="58"/>
      <c r="IZ818" s="58"/>
      <c r="JA818" s="58"/>
      <c r="JB818" s="58"/>
      <c r="JC818" s="58"/>
      <c r="JD818" s="58"/>
      <c r="JE818" s="58"/>
      <c r="JF818" s="58"/>
      <c r="JG818" s="58"/>
      <c r="JH818" s="58"/>
      <c r="JI818" s="58"/>
      <c r="JJ818" s="58"/>
      <c r="JK818" s="58"/>
      <c r="JL818" s="58"/>
      <c r="JM818" s="58"/>
      <c r="JN818" s="58"/>
      <c r="JO818" s="58"/>
      <c r="JP818" s="58"/>
      <c r="JQ818" s="58"/>
      <c r="JR818" s="58"/>
      <c r="JS818" s="58"/>
      <c r="JT818" s="58"/>
      <c r="JU818" s="58"/>
      <c r="JV818" s="58"/>
      <c r="JW818" s="58"/>
      <c r="JX818" s="58"/>
      <c r="JY818" s="58"/>
      <c r="JZ818" s="58"/>
      <c r="KA818" s="58"/>
      <c r="KB818" s="58"/>
      <c r="KC818" s="58"/>
      <c r="KD818" s="58"/>
      <c r="KE818" s="58"/>
      <c r="KF818" s="58"/>
      <c r="KG818" s="58"/>
      <c r="KH818" s="58"/>
      <c r="KI818" s="58"/>
      <c r="KJ818" s="58"/>
      <c r="KK818" s="58"/>
      <c r="KL818" s="58"/>
      <c r="KM818" s="58"/>
      <c r="KN818" s="58"/>
      <c r="KO818" s="58"/>
      <c r="KP818" s="58"/>
      <c r="KQ818" s="58"/>
      <c r="KR818" s="58"/>
      <c r="KS818" s="58"/>
      <c r="KT818" s="58"/>
      <c r="KU818" s="58"/>
      <c r="KV818" s="58"/>
      <c r="KW818" s="58"/>
      <c r="KX818" s="58"/>
      <c r="KY818" s="58"/>
      <c r="KZ818" s="58"/>
      <c r="LA818" s="58"/>
      <c r="LB818" s="58"/>
      <c r="LC818" s="58"/>
      <c r="LD818" s="58"/>
      <c r="LE818" s="58"/>
      <c r="LF818" s="58"/>
      <c r="LG818" s="58"/>
      <c r="LH818" s="58"/>
      <c r="LI818" s="58"/>
      <c r="LJ818" s="58"/>
      <c r="LK818" s="58"/>
      <c r="LL818" s="58"/>
      <c r="LM818" s="58"/>
      <c r="LN818" s="58"/>
      <c r="LO818" s="58"/>
      <c r="LP818" s="90" t="str">
        <f t="shared" si="2304"/>
        <v/>
      </c>
      <c r="MO818" s="15">
        <f t="shared" ca="1" si="2305"/>
        <v>12</v>
      </c>
    </row>
    <row r="819" spans="1:353">
      <c r="A819" s="15">
        <f t="shared" ca="1" si="2291"/>
        <v>33</v>
      </c>
      <c r="B819" s="33" t="str">
        <f t="shared" ca="1" si="2292"/>
        <v>DB</v>
      </c>
      <c r="C819" s="10" t="str">
        <f t="shared" ca="1" si="2293"/>
        <v>profit target</v>
      </c>
      <c r="D819" s="50">
        <f t="shared" ca="1" si="2294"/>
        <v>0</v>
      </c>
      <c r="E819" s="10" t="str">
        <f t="shared" si="2295"/>
        <v/>
      </c>
      <c r="F819" s="111">
        <f t="shared" si="2348"/>
        <v>815</v>
      </c>
      <c r="G819" s="59">
        <f t="shared" ca="1" si="2353"/>
        <v>1</v>
      </c>
      <c r="H819" s="56">
        <f t="shared" ref="H819:AR819" ca="1" si="2509">COUNTIF($A181:$A819,H$5)</f>
        <v>19</v>
      </c>
      <c r="I819" s="56">
        <f t="shared" ca="1" si="2509"/>
        <v>14</v>
      </c>
      <c r="J819" s="56">
        <f t="shared" ca="1" si="2509"/>
        <v>11</v>
      </c>
      <c r="K819" s="56">
        <f t="shared" ca="1" si="2509"/>
        <v>19</v>
      </c>
      <c r="L819" s="56">
        <f t="shared" ca="1" si="2509"/>
        <v>17</v>
      </c>
      <c r="M819" s="56">
        <f t="shared" ca="1" si="2509"/>
        <v>19</v>
      </c>
      <c r="N819" s="56">
        <f t="shared" ca="1" si="2509"/>
        <v>13</v>
      </c>
      <c r="O819" s="56">
        <f t="shared" ca="1" si="2509"/>
        <v>13</v>
      </c>
      <c r="P819" s="56">
        <f t="shared" ca="1" si="2509"/>
        <v>11</v>
      </c>
      <c r="Q819" s="56">
        <f t="shared" ca="1" si="2509"/>
        <v>22</v>
      </c>
      <c r="R819" s="56">
        <f t="shared" ca="1" si="2509"/>
        <v>23</v>
      </c>
      <c r="S819" s="56">
        <f t="shared" ca="1" si="2509"/>
        <v>17</v>
      </c>
      <c r="T819" s="56">
        <f t="shared" ca="1" si="2509"/>
        <v>15</v>
      </c>
      <c r="U819" s="56">
        <f t="shared" ca="1" si="2509"/>
        <v>18</v>
      </c>
      <c r="V819" s="56">
        <f t="shared" ca="1" si="2509"/>
        <v>13</v>
      </c>
      <c r="W819" s="56">
        <f t="shared" ca="1" si="2509"/>
        <v>16</v>
      </c>
      <c r="X819" s="56">
        <f t="shared" ca="1" si="2509"/>
        <v>21</v>
      </c>
      <c r="Y819" s="56">
        <f t="shared" ca="1" si="2509"/>
        <v>23</v>
      </c>
      <c r="Z819" s="56">
        <f t="shared" ca="1" si="2509"/>
        <v>19</v>
      </c>
      <c r="AA819" s="56">
        <f t="shared" ca="1" si="2509"/>
        <v>13</v>
      </c>
      <c r="AB819" s="56">
        <f t="shared" ca="1" si="2509"/>
        <v>12</v>
      </c>
      <c r="AC819" s="56">
        <f t="shared" ca="1" si="2509"/>
        <v>20</v>
      </c>
      <c r="AD819" s="56">
        <f t="shared" ca="1" si="2509"/>
        <v>23</v>
      </c>
      <c r="AE819" s="56">
        <f t="shared" ca="1" si="2509"/>
        <v>21</v>
      </c>
      <c r="AF819" s="56">
        <f t="shared" ca="1" si="2509"/>
        <v>13</v>
      </c>
      <c r="AG819" s="56">
        <f t="shared" ca="1" si="2509"/>
        <v>19</v>
      </c>
      <c r="AH819" s="56">
        <f t="shared" ca="1" si="2509"/>
        <v>13</v>
      </c>
      <c r="AI819" s="56">
        <f t="shared" ca="1" si="2509"/>
        <v>13</v>
      </c>
      <c r="AJ819" s="56">
        <f t="shared" ca="1" si="2509"/>
        <v>27</v>
      </c>
      <c r="AK819" s="56">
        <f t="shared" ca="1" si="2509"/>
        <v>15</v>
      </c>
      <c r="AL819" s="56">
        <f t="shared" ca="1" si="2509"/>
        <v>12</v>
      </c>
      <c r="AM819" s="56">
        <f t="shared" ca="1" si="2509"/>
        <v>24</v>
      </c>
      <c r="AN819" s="56">
        <f t="shared" ca="1" si="2509"/>
        <v>20</v>
      </c>
      <c r="AO819" s="56">
        <f t="shared" ca="1" si="2509"/>
        <v>15</v>
      </c>
      <c r="AP819" s="56">
        <f t="shared" ca="1" si="2509"/>
        <v>27</v>
      </c>
      <c r="AQ819" s="56">
        <f t="shared" ca="1" si="2509"/>
        <v>15</v>
      </c>
      <c r="AR819" s="56">
        <f t="shared" ca="1" si="2509"/>
        <v>14</v>
      </c>
      <c r="AS819" s="101">
        <f t="shared" ca="1" si="2350"/>
        <v>0</v>
      </c>
      <c r="AT819" s="58">
        <f t="shared" si="2297"/>
        <v>815</v>
      </c>
      <c r="AU819" s="105">
        <f t="shared" si="2351"/>
        <v>23</v>
      </c>
      <c r="AV819" s="105">
        <f t="shared" si="2298"/>
        <v>528.12</v>
      </c>
      <c r="AW819" s="58">
        <f t="shared" ca="1" si="2449"/>
        <v>20</v>
      </c>
      <c r="AX819" s="58">
        <f t="shared" ca="1" si="2450"/>
        <v>85</v>
      </c>
      <c r="AY819" s="58">
        <f t="shared" ca="1" si="2451"/>
        <v>36</v>
      </c>
      <c r="AZ819" s="58">
        <f t="shared" ca="1" si="2452"/>
        <v>30</v>
      </c>
      <c r="BA819" s="58">
        <f t="shared" ca="1" si="2453"/>
        <v>145</v>
      </c>
      <c r="BB819" s="58">
        <f t="shared" ca="1" si="2454"/>
        <v>8</v>
      </c>
      <c r="BC819" s="58">
        <f t="shared" ca="1" si="2455"/>
        <v>4</v>
      </c>
      <c r="BD819" s="58">
        <f t="shared" ca="1" si="2456"/>
        <v>33</v>
      </c>
      <c r="BE819" s="58">
        <f t="shared" ca="1" si="2457"/>
        <v>5</v>
      </c>
      <c r="BF819" s="58">
        <f t="shared" ca="1" si="2458"/>
        <v>9</v>
      </c>
      <c r="BG819" s="58">
        <f t="shared" ca="1" si="2459"/>
        <v>101</v>
      </c>
      <c r="BH819" s="58">
        <f t="shared" ca="1" si="2460"/>
        <v>35</v>
      </c>
      <c r="BI819" s="58">
        <f t="shared" ca="1" si="2461"/>
        <v>40</v>
      </c>
      <c r="BJ819" s="58">
        <f t="shared" ca="1" si="2462"/>
        <v>12</v>
      </c>
      <c r="BK819" s="58">
        <f t="shared" ca="1" si="2463"/>
        <v>52</v>
      </c>
      <c r="BL819" s="58">
        <f t="shared" ca="1" si="2464"/>
        <v>18</v>
      </c>
      <c r="BM819" s="58">
        <f t="shared" ca="1" si="2465"/>
        <v>7</v>
      </c>
      <c r="BN819" s="58">
        <f t="shared" ca="1" si="2466"/>
        <v>43</v>
      </c>
      <c r="BO819" s="58">
        <f t="shared" ca="1" si="2467"/>
        <v>15</v>
      </c>
      <c r="BP819" s="58">
        <f t="shared" ca="1" si="2468"/>
        <v>57</v>
      </c>
      <c r="BQ819" s="58">
        <f t="shared" ca="1" si="2469"/>
        <v>13</v>
      </c>
      <c r="BR819" s="58">
        <f t="shared" ca="1" si="2470"/>
        <v>34</v>
      </c>
      <c r="BS819" s="58">
        <f t="shared" ca="1" si="2471"/>
        <v>65</v>
      </c>
      <c r="BT819" s="58">
        <f t="shared" ca="1" si="2472"/>
        <v>6</v>
      </c>
      <c r="BU819" s="58">
        <f t="shared" ca="1" si="2473"/>
        <v>17</v>
      </c>
      <c r="BV819" s="58">
        <f t="shared" ca="1" si="2474"/>
        <v>1</v>
      </c>
      <c r="BW819" s="58">
        <f t="shared" ca="1" si="2475"/>
        <v>84</v>
      </c>
      <c r="BX819" s="58">
        <f t="shared" ca="1" si="2476"/>
        <v>22</v>
      </c>
      <c r="BY819" s="58">
        <f t="shared" ca="1" si="2477"/>
        <v>32</v>
      </c>
      <c r="BZ819" s="58">
        <f t="shared" ca="1" si="2478"/>
        <v>70</v>
      </c>
      <c r="CA819" s="58">
        <f t="shared" ca="1" si="2479"/>
        <v>122</v>
      </c>
      <c r="CB819" s="58">
        <f t="shared" ca="1" si="2480"/>
        <v>103</v>
      </c>
      <c r="CC819" s="58">
        <f t="shared" ca="1" si="2481"/>
        <v>0</v>
      </c>
      <c r="CD819" s="58">
        <f t="shared" ca="1" si="2482"/>
        <v>104</v>
      </c>
      <c r="CE819" s="58">
        <f t="shared" ca="1" si="2483"/>
        <v>2</v>
      </c>
      <c r="CF819" s="58">
        <f t="shared" ca="1" si="2484"/>
        <v>29</v>
      </c>
      <c r="CG819" s="58">
        <f t="shared" ca="1" si="2485"/>
        <v>68</v>
      </c>
      <c r="CH819" s="58" t="str">
        <f t="shared" ca="1" si="2355"/>
        <v/>
      </c>
      <c r="CI819" s="58" t="str">
        <f t="shared" ca="1" si="2356"/>
        <v/>
      </c>
      <c r="CJ819" s="58" t="str">
        <f t="shared" ca="1" si="2357"/>
        <v/>
      </c>
      <c r="CK819" s="58" t="str">
        <f t="shared" ca="1" si="2358"/>
        <v/>
      </c>
      <c r="CL819" s="58" t="str">
        <f t="shared" ca="1" si="2359"/>
        <v/>
      </c>
      <c r="CM819" s="58" t="str">
        <f t="shared" ca="1" si="2360"/>
        <v/>
      </c>
      <c r="CN819" s="58" t="str">
        <f t="shared" ca="1" si="2361"/>
        <v/>
      </c>
      <c r="CO819" s="58" t="str">
        <f t="shared" ca="1" si="2362"/>
        <v/>
      </c>
      <c r="CP819" s="58" t="str">
        <f t="shared" ca="1" si="2363"/>
        <v/>
      </c>
      <c r="CQ819" s="58" t="str">
        <f t="shared" ca="1" si="2364"/>
        <v/>
      </c>
      <c r="CR819" s="58" t="str">
        <f t="shared" ca="1" si="2365"/>
        <v/>
      </c>
      <c r="CS819" s="58" t="str">
        <f t="shared" ca="1" si="2366"/>
        <v/>
      </c>
      <c r="CT819" s="58" t="str">
        <f t="shared" ca="1" si="2367"/>
        <v/>
      </c>
      <c r="CU819" s="58" t="str">
        <f t="shared" ca="1" si="2368"/>
        <v/>
      </c>
      <c r="CV819" s="58" t="str">
        <f t="shared" ca="1" si="2369"/>
        <v/>
      </c>
      <c r="CW819" s="58" t="str">
        <f t="shared" ca="1" si="2370"/>
        <v/>
      </c>
      <c r="CX819" s="58" t="str">
        <f t="shared" ca="1" si="2371"/>
        <v/>
      </c>
      <c r="CY819" s="58" t="str">
        <f t="shared" ca="1" si="2372"/>
        <v/>
      </c>
      <c r="CZ819" s="58" t="str">
        <f t="shared" ca="1" si="2373"/>
        <v/>
      </c>
      <c r="DA819" s="58" t="str">
        <f t="shared" ca="1" si="2374"/>
        <v/>
      </c>
      <c r="DB819" s="58" t="str">
        <f t="shared" ca="1" si="2375"/>
        <v/>
      </c>
      <c r="DC819" s="58" t="str">
        <f t="shared" ca="1" si="2376"/>
        <v/>
      </c>
      <c r="DD819" s="58" t="str">
        <f t="shared" ca="1" si="2377"/>
        <v/>
      </c>
      <c r="DE819" s="58" t="str">
        <f t="shared" ca="1" si="2378"/>
        <v/>
      </c>
      <c r="DF819" s="58" t="str">
        <f t="shared" ca="1" si="2379"/>
        <v/>
      </c>
      <c r="DG819" s="58" t="str">
        <f t="shared" ca="1" si="2380"/>
        <v/>
      </c>
      <c r="DH819" s="58" t="str">
        <f t="shared" ca="1" si="2381"/>
        <v/>
      </c>
      <c r="DI819" s="58" t="str">
        <f t="shared" ca="1" si="2382"/>
        <v/>
      </c>
      <c r="DJ819" s="58" t="str">
        <f t="shared" ca="1" si="2383"/>
        <v/>
      </c>
      <c r="DK819" s="58" t="str">
        <f t="shared" ca="1" si="2384"/>
        <v/>
      </c>
      <c r="DL819" s="58" t="str">
        <f t="shared" ca="1" si="2385"/>
        <v/>
      </c>
      <c r="DM819" s="58" t="str">
        <f t="shared" ca="1" si="2386"/>
        <v/>
      </c>
      <c r="DN819" s="58" t="str">
        <f t="shared" ca="1" si="2387"/>
        <v/>
      </c>
      <c r="DO819" s="58" t="str">
        <f t="shared" ca="1" si="2388"/>
        <v/>
      </c>
      <c r="DP819" s="58" t="str">
        <f t="shared" ca="1" si="2389"/>
        <v/>
      </c>
      <c r="DQ819" s="58" t="str">
        <f t="shared" ca="1" si="2389"/>
        <v/>
      </c>
      <c r="DR819" s="58" t="str">
        <f t="shared" ca="1" si="2390"/>
        <v/>
      </c>
      <c r="DS819" s="34">
        <f t="shared" ca="1" si="2391"/>
        <v>0</v>
      </c>
      <c r="DT819" s="34">
        <f t="shared" ca="1" si="2392"/>
        <v>0</v>
      </c>
      <c r="DU819" s="34">
        <f t="shared" ca="1" si="2393"/>
        <v>0</v>
      </c>
      <c r="DV819" s="34">
        <f t="shared" ca="1" si="2394"/>
        <v>0</v>
      </c>
      <c r="DW819" s="34">
        <f t="shared" ca="1" si="2395"/>
        <v>0</v>
      </c>
      <c r="DX819" s="34">
        <f t="shared" ca="1" si="2396"/>
        <v>0</v>
      </c>
      <c r="DY819" s="34">
        <f t="shared" ca="1" si="2397"/>
        <v>0</v>
      </c>
      <c r="DZ819" s="34">
        <f t="shared" ca="1" si="2398"/>
        <v>0</v>
      </c>
      <c r="EA819" s="34">
        <f t="shared" ca="1" si="2399"/>
        <v>0</v>
      </c>
      <c r="EB819" s="34">
        <f t="shared" ca="1" si="2400"/>
        <v>0</v>
      </c>
      <c r="EC819" s="34">
        <f t="shared" ca="1" si="2401"/>
        <v>0</v>
      </c>
      <c r="ED819" s="34">
        <f t="shared" ca="1" si="2402"/>
        <v>0</v>
      </c>
      <c r="EE819" s="34">
        <f t="shared" ca="1" si="2403"/>
        <v>0</v>
      </c>
      <c r="EF819" s="34">
        <f t="shared" ca="1" si="2404"/>
        <v>0</v>
      </c>
      <c r="EG819" s="34">
        <f t="shared" ca="1" si="2405"/>
        <v>0</v>
      </c>
      <c r="EH819" s="34">
        <f t="shared" ca="1" si="2406"/>
        <v>0</v>
      </c>
      <c r="EI819" s="34">
        <f t="shared" ca="1" si="2407"/>
        <v>0</v>
      </c>
      <c r="EJ819" s="34">
        <f t="shared" ca="1" si="2408"/>
        <v>0</v>
      </c>
      <c r="EK819" s="34">
        <f t="shared" ca="1" si="2409"/>
        <v>0</v>
      </c>
      <c r="EL819" s="34">
        <f t="shared" ca="1" si="2410"/>
        <v>0</v>
      </c>
      <c r="EM819" s="34">
        <f t="shared" ca="1" si="2411"/>
        <v>0</v>
      </c>
      <c r="EN819" s="34">
        <f t="shared" ca="1" si="2412"/>
        <v>0</v>
      </c>
      <c r="EO819" s="34">
        <f t="shared" ca="1" si="2413"/>
        <v>0</v>
      </c>
      <c r="EP819" s="34">
        <f t="shared" ca="1" si="2414"/>
        <v>0</v>
      </c>
      <c r="EQ819" s="34">
        <f t="shared" ca="1" si="2415"/>
        <v>0</v>
      </c>
      <c r="ER819" s="34">
        <f t="shared" ca="1" si="2416"/>
        <v>0</v>
      </c>
      <c r="ES819" s="34">
        <f t="shared" ca="1" si="2417"/>
        <v>0</v>
      </c>
      <c r="ET819" s="34">
        <f t="shared" ca="1" si="2418"/>
        <v>0</v>
      </c>
      <c r="EU819" s="34">
        <f t="shared" ca="1" si="2419"/>
        <v>0</v>
      </c>
      <c r="EV819" s="34">
        <f t="shared" ca="1" si="2420"/>
        <v>0</v>
      </c>
      <c r="EW819" s="34">
        <f t="shared" ca="1" si="2421"/>
        <v>0</v>
      </c>
      <c r="EX819" s="34">
        <f t="shared" ca="1" si="2422"/>
        <v>0</v>
      </c>
      <c r="EY819" s="34">
        <f t="shared" ca="1" si="2423"/>
        <v>0</v>
      </c>
      <c r="EZ819" s="34">
        <f t="shared" ca="1" si="2424"/>
        <v>0</v>
      </c>
      <c r="FA819" s="34">
        <f t="shared" ca="1" si="2425"/>
        <v>0</v>
      </c>
      <c r="FB819" s="34">
        <f t="shared" ca="1" si="2426"/>
        <v>0</v>
      </c>
      <c r="FC819" s="34">
        <f t="shared" ca="1" si="2427"/>
        <v>0</v>
      </c>
      <c r="FD819" s="71"/>
      <c r="FE819" s="76"/>
      <c r="FF819" s="76"/>
      <c r="FG819" s="76"/>
      <c r="FH819" s="58"/>
      <c r="FI819" s="58"/>
      <c r="FJ819" s="58">
        <v>0</v>
      </c>
      <c r="FK819" s="58">
        <v>0</v>
      </c>
      <c r="FL819" s="34">
        <f t="shared" ca="1" si="2307"/>
        <v>0</v>
      </c>
      <c r="FM819" s="34">
        <f t="shared" ca="1" si="2308"/>
        <v>0</v>
      </c>
      <c r="FN819" s="34">
        <f t="shared" ca="1" si="2309"/>
        <v>0</v>
      </c>
      <c r="FO819" s="34">
        <f t="shared" ca="1" si="2310"/>
        <v>0</v>
      </c>
      <c r="FP819" s="34">
        <f t="shared" ca="1" si="2311"/>
        <v>0</v>
      </c>
      <c r="FQ819" s="34">
        <f t="shared" ca="1" si="2312"/>
        <v>0</v>
      </c>
      <c r="FR819" s="34">
        <f t="shared" ca="1" si="2313"/>
        <v>0</v>
      </c>
      <c r="FS819" s="34">
        <f t="shared" ca="1" si="2314"/>
        <v>0</v>
      </c>
      <c r="FT819" s="34">
        <f t="shared" ca="1" si="2315"/>
        <v>0</v>
      </c>
      <c r="FU819" s="34">
        <f t="shared" ca="1" si="2316"/>
        <v>0</v>
      </c>
      <c r="FV819" s="34">
        <f t="shared" ca="1" si="2317"/>
        <v>0</v>
      </c>
      <c r="FW819" s="34">
        <f t="shared" ca="1" si="2318"/>
        <v>0</v>
      </c>
      <c r="FX819" s="34">
        <f t="shared" ca="1" si="2319"/>
        <v>0</v>
      </c>
      <c r="FY819" s="34">
        <f t="shared" ca="1" si="2320"/>
        <v>0</v>
      </c>
      <c r="FZ819" s="34">
        <f t="shared" ca="1" si="2321"/>
        <v>0</v>
      </c>
      <c r="GA819" s="34">
        <f t="shared" ca="1" si="2322"/>
        <v>0</v>
      </c>
      <c r="GB819" s="34">
        <f t="shared" ca="1" si="2323"/>
        <v>0</v>
      </c>
      <c r="GC819" s="34">
        <f t="shared" ca="1" si="2324"/>
        <v>0</v>
      </c>
      <c r="GD819" s="34">
        <f t="shared" ca="1" si="2325"/>
        <v>0</v>
      </c>
      <c r="GE819" s="34">
        <f t="shared" ca="1" si="2326"/>
        <v>0</v>
      </c>
      <c r="GF819" s="34">
        <f t="shared" ca="1" si="2327"/>
        <v>0</v>
      </c>
      <c r="GG819" s="34">
        <f t="shared" ca="1" si="2328"/>
        <v>0</v>
      </c>
      <c r="GH819" s="34">
        <f t="shared" ca="1" si="2329"/>
        <v>0</v>
      </c>
      <c r="GI819" s="34">
        <f t="shared" ca="1" si="2330"/>
        <v>0</v>
      </c>
      <c r="GJ819" s="34">
        <f t="shared" ca="1" si="2331"/>
        <v>0</v>
      </c>
      <c r="GK819" s="34">
        <f t="shared" ca="1" si="2332"/>
        <v>0</v>
      </c>
      <c r="GL819" s="34">
        <f t="shared" ca="1" si="2333"/>
        <v>0</v>
      </c>
      <c r="GM819" s="34">
        <f t="shared" ca="1" si="2334"/>
        <v>0</v>
      </c>
      <c r="GN819" s="34">
        <f t="shared" ca="1" si="2335"/>
        <v>0</v>
      </c>
      <c r="GO819" s="34">
        <f t="shared" ca="1" si="2336"/>
        <v>0</v>
      </c>
      <c r="GP819" s="34">
        <f t="shared" ca="1" si="2337"/>
        <v>0</v>
      </c>
      <c r="GQ819" s="34">
        <f t="shared" ca="1" si="2338"/>
        <v>0</v>
      </c>
      <c r="GR819" s="34">
        <f t="shared" ca="1" si="2339"/>
        <v>0</v>
      </c>
      <c r="GS819" s="34">
        <f t="shared" ca="1" si="2340"/>
        <v>0</v>
      </c>
      <c r="GT819" s="34">
        <f t="shared" ca="1" si="2341"/>
        <v>0</v>
      </c>
      <c r="GU819" s="34">
        <f t="shared" ca="1" si="2342"/>
        <v>0</v>
      </c>
      <c r="GV819" s="34">
        <f t="shared" ca="1" si="2343"/>
        <v>0</v>
      </c>
      <c r="GW819" s="49" t="str">
        <f t="shared" ca="1" si="2299"/>
        <v>H</v>
      </c>
      <c r="GX819" s="49"/>
      <c r="GY819" s="49"/>
      <c r="GZ819" s="49"/>
      <c r="HA819" s="49"/>
      <c r="HB819" s="49" t="str">
        <f t="shared" ca="1" si="2300"/>
        <v>O</v>
      </c>
      <c r="HC819" s="49"/>
      <c r="HD819" s="49"/>
      <c r="HE819" s="49"/>
      <c r="HF819" s="49"/>
      <c r="HG819" s="49" t="str">
        <f t="shared" ca="1" si="2301"/>
        <v>B</v>
      </c>
      <c r="HH819" s="49"/>
      <c r="HI819" s="49"/>
      <c r="HJ819" s="49"/>
      <c r="HK819" s="49"/>
      <c r="HL819" s="65"/>
      <c r="HM819" s="50"/>
      <c r="HN819" s="50"/>
      <c r="HO819" s="66"/>
      <c r="HP819" s="66"/>
      <c r="HQ819" s="33"/>
      <c r="HR819" s="66"/>
      <c r="HS819" s="66"/>
      <c r="HT819" s="67"/>
      <c r="HU819" s="65"/>
      <c r="HV819" s="50"/>
      <c r="HW819" s="50"/>
      <c r="HX819" s="66"/>
      <c r="HY819" s="66"/>
      <c r="HZ819" s="33"/>
      <c r="IA819" s="66"/>
      <c r="IB819" s="66"/>
      <c r="IC819" s="67"/>
      <c r="ID819" s="65"/>
      <c r="IE819" s="50"/>
      <c r="IF819" s="50"/>
      <c r="IG819" s="66"/>
      <c r="IH819" s="66"/>
      <c r="II819" s="33" t="str">
        <f t="shared" ca="1" si="2344"/>
        <v>0</v>
      </c>
      <c r="IJ819" s="66" t="str">
        <f t="shared" ca="1" si="2345"/>
        <v/>
      </c>
      <c r="IK819" s="66" t="str">
        <f t="shared" ca="1" si="2346"/>
        <v/>
      </c>
      <c r="IL819" s="67">
        <f t="shared" ca="1" si="2302"/>
        <v>1</v>
      </c>
      <c r="IM819" s="34"/>
      <c r="IN819" s="34"/>
      <c r="IO819" s="37">
        <f t="shared" ca="1" si="2352"/>
        <v>0</v>
      </c>
      <c r="IP819" s="22">
        <f t="shared" ca="1" si="2347"/>
        <v>6</v>
      </c>
      <c r="IQ819" s="78" t="str">
        <f t="shared" ca="1" si="2428"/>
        <v>Profit Target</v>
      </c>
      <c r="IR819" s="156">
        <f t="shared" ca="1" si="2429"/>
        <v>0</v>
      </c>
      <c r="IS819" s="78">
        <f t="shared" ca="1" si="2303"/>
        <v>6</v>
      </c>
      <c r="IT819" s="58"/>
      <c r="IU819" s="58"/>
      <c r="IV819" s="58"/>
      <c r="IW819" s="58"/>
      <c r="IX819" s="58"/>
      <c r="IY819" s="58"/>
      <c r="IZ819" s="58"/>
      <c r="JA819" s="58"/>
      <c r="JB819" s="58"/>
      <c r="JC819" s="58"/>
      <c r="JD819" s="58"/>
      <c r="JE819" s="58"/>
      <c r="JF819" s="58"/>
      <c r="JG819" s="58"/>
      <c r="JH819" s="58"/>
      <c r="JI819" s="58"/>
      <c r="JJ819" s="58"/>
      <c r="JK819" s="58"/>
      <c r="JL819" s="58"/>
      <c r="JM819" s="58"/>
      <c r="JN819" s="58"/>
      <c r="JO819" s="58"/>
      <c r="JP819" s="58"/>
      <c r="JQ819" s="58"/>
      <c r="JR819" s="58"/>
      <c r="JS819" s="58"/>
      <c r="JT819" s="58"/>
      <c r="JU819" s="58"/>
      <c r="JV819" s="58"/>
      <c r="JW819" s="58"/>
      <c r="JX819" s="58"/>
      <c r="JY819" s="58"/>
      <c r="JZ819" s="58"/>
      <c r="KA819" s="58"/>
      <c r="KB819" s="58"/>
      <c r="KC819" s="58"/>
      <c r="KD819" s="58"/>
      <c r="KE819" s="58"/>
      <c r="KF819" s="58"/>
      <c r="KG819" s="58"/>
      <c r="KH819" s="58"/>
      <c r="KI819" s="58"/>
      <c r="KJ819" s="58"/>
      <c r="KK819" s="58"/>
      <c r="KL819" s="58"/>
      <c r="KM819" s="58"/>
      <c r="KN819" s="58"/>
      <c r="KO819" s="58"/>
      <c r="KP819" s="58"/>
      <c r="KQ819" s="58"/>
      <c r="KR819" s="58"/>
      <c r="KS819" s="58"/>
      <c r="KT819" s="58"/>
      <c r="KU819" s="58"/>
      <c r="KV819" s="58"/>
      <c r="KW819" s="58"/>
      <c r="KX819" s="58"/>
      <c r="KY819" s="58"/>
      <c r="KZ819" s="58"/>
      <c r="LA819" s="58"/>
      <c r="LB819" s="58"/>
      <c r="LC819" s="58"/>
      <c r="LD819" s="58"/>
      <c r="LE819" s="58"/>
      <c r="LF819" s="58"/>
      <c r="LG819" s="58"/>
      <c r="LH819" s="58"/>
      <c r="LI819" s="58"/>
      <c r="LJ819" s="58"/>
      <c r="LK819" s="58"/>
      <c r="LL819" s="58"/>
      <c r="LM819" s="58"/>
      <c r="LN819" s="58"/>
      <c r="LO819" s="58"/>
      <c r="LP819" s="90" t="str">
        <f t="shared" si="2304"/>
        <v/>
      </c>
      <c r="MO819" s="15">
        <f t="shared" ca="1" si="2305"/>
        <v>6</v>
      </c>
    </row>
    <row r="820" spans="1:353">
      <c r="A820" s="15">
        <f t="shared" ca="1" si="2291"/>
        <v>10</v>
      </c>
      <c r="B820" s="33" t="str">
        <f t="shared" ca="1" si="2292"/>
        <v>DB</v>
      </c>
      <c r="C820" s="10" t="str">
        <f t="shared" ca="1" si="2293"/>
        <v>profit target</v>
      </c>
      <c r="D820" s="50">
        <f t="shared" ca="1" si="2294"/>
        <v>0</v>
      </c>
      <c r="E820" s="10" t="str">
        <f t="shared" si="2295"/>
        <v/>
      </c>
      <c r="F820" s="111">
        <f t="shared" si="2348"/>
        <v>816</v>
      </c>
      <c r="G820" s="59">
        <f t="shared" ca="1" si="2353"/>
        <v>1</v>
      </c>
      <c r="H820" s="56">
        <f t="shared" ref="H820:AR820" ca="1" si="2510">COUNTIF($A182:$A820,H$5)</f>
        <v>19</v>
      </c>
      <c r="I820" s="56">
        <f t="shared" ca="1" si="2510"/>
        <v>14</v>
      </c>
      <c r="J820" s="56">
        <f t="shared" ca="1" si="2510"/>
        <v>11</v>
      </c>
      <c r="K820" s="56">
        <f t="shared" ca="1" si="2510"/>
        <v>19</v>
      </c>
      <c r="L820" s="56">
        <f t="shared" ca="1" si="2510"/>
        <v>17</v>
      </c>
      <c r="M820" s="56">
        <f t="shared" ca="1" si="2510"/>
        <v>19</v>
      </c>
      <c r="N820" s="56">
        <f t="shared" ca="1" si="2510"/>
        <v>13</v>
      </c>
      <c r="O820" s="56">
        <f t="shared" ca="1" si="2510"/>
        <v>13</v>
      </c>
      <c r="P820" s="56">
        <f t="shared" ca="1" si="2510"/>
        <v>11</v>
      </c>
      <c r="Q820" s="56">
        <f t="shared" ca="1" si="2510"/>
        <v>23</v>
      </c>
      <c r="R820" s="56">
        <f t="shared" ca="1" si="2510"/>
        <v>23</v>
      </c>
      <c r="S820" s="56">
        <f t="shared" ca="1" si="2510"/>
        <v>17</v>
      </c>
      <c r="T820" s="56">
        <f t="shared" ca="1" si="2510"/>
        <v>15</v>
      </c>
      <c r="U820" s="56">
        <f t="shared" ca="1" si="2510"/>
        <v>18</v>
      </c>
      <c r="V820" s="56">
        <f t="shared" ca="1" si="2510"/>
        <v>13</v>
      </c>
      <c r="W820" s="56">
        <f t="shared" ca="1" si="2510"/>
        <v>16</v>
      </c>
      <c r="X820" s="56">
        <f t="shared" ca="1" si="2510"/>
        <v>21</v>
      </c>
      <c r="Y820" s="56">
        <f t="shared" ca="1" si="2510"/>
        <v>23</v>
      </c>
      <c r="Z820" s="56">
        <f t="shared" ca="1" si="2510"/>
        <v>19</v>
      </c>
      <c r="AA820" s="56">
        <f t="shared" ca="1" si="2510"/>
        <v>13</v>
      </c>
      <c r="AB820" s="56">
        <f t="shared" ca="1" si="2510"/>
        <v>12</v>
      </c>
      <c r="AC820" s="56">
        <f t="shared" ca="1" si="2510"/>
        <v>20</v>
      </c>
      <c r="AD820" s="56">
        <f t="shared" ca="1" si="2510"/>
        <v>23</v>
      </c>
      <c r="AE820" s="56">
        <f t="shared" ca="1" si="2510"/>
        <v>21</v>
      </c>
      <c r="AF820" s="56">
        <f t="shared" ca="1" si="2510"/>
        <v>13</v>
      </c>
      <c r="AG820" s="56">
        <f t="shared" ca="1" si="2510"/>
        <v>19</v>
      </c>
      <c r="AH820" s="56">
        <f t="shared" ca="1" si="2510"/>
        <v>13</v>
      </c>
      <c r="AI820" s="56">
        <f t="shared" ca="1" si="2510"/>
        <v>13</v>
      </c>
      <c r="AJ820" s="56">
        <f t="shared" ca="1" si="2510"/>
        <v>27</v>
      </c>
      <c r="AK820" s="56">
        <f t="shared" ca="1" si="2510"/>
        <v>15</v>
      </c>
      <c r="AL820" s="56">
        <f t="shared" ca="1" si="2510"/>
        <v>12</v>
      </c>
      <c r="AM820" s="56">
        <f t="shared" ca="1" si="2510"/>
        <v>24</v>
      </c>
      <c r="AN820" s="56">
        <f t="shared" ca="1" si="2510"/>
        <v>20</v>
      </c>
      <c r="AO820" s="56">
        <f t="shared" ca="1" si="2510"/>
        <v>15</v>
      </c>
      <c r="AP820" s="56">
        <f t="shared" ca="1" si="2510"/>
        <v>26</v>
      </c>
      <c r="AQ820" s="56">
        <f t="shared" ca="1" si="2510"/>
        <v>15</v>
      </c>
      <c r="AR820" s="56">
        <f t="shared" ca="1" si="2510"/>
        <v>14</v>
      </c>
      <c r="AS820" s="101">
        <f t="shared" ca="1" si="2350"/>
        <v>0</v>
      </c>
      <c r="AT820" s="58">
        <f t="shared" si="2297"/>
        <v>816</v>
      </c>
      <c r="AU820" s="105">
        <f t="shared" si="2351"/>
        <v>23</v>
      </c>
      <c r="AV820" s="105">
        <f t="shared" si="2298"/>
        <v>528.76800000000003</v>
      </c>
      <c r="AW820" s="58">
        <f t="shared" ca="1" si="2449"/>
        <v>21</v>
      </c>
      <c r="AX820" s="58">
        <f t="shared" ca="1" si="2450"/>
        <v>86</v>
      </c>
      <c r="AY820" s="58">
        <f t="shared" ca="1" si="2451"/>
        <v>37</v>
      </c>
      <c r="AZ820" s="58">
        <f t="shared" ca="1" si="2452"/>
        <v>31</v>
      </c>
      <c r="BA820" s="58">
        <f t="shared" ca="1" si="2453"/>
        <v>146</v>
      </c>
      <c r="BB820" s="58">
        <f t="shared" ca="1" si="2454"/>
        <v>9</v>
      </c>
      <c r="BC820" s="58">
        <f t="shared" ca="1" si="2455"/>
        <v>5</v>
      </c>
      <c r="BD820" s="58">
        <f t="shared" ca="1" si="2456"/>
        <v>34</v>
      </c>
      <c r="BE820" s="58">
        <f t="shared" ca="1" si="2457"/>
        <v>6</v>
      </c>
      <c r="BF820" s="58">
        <f t="shared" ca="1" si="2458"/>
        <v>0</v>
      </c>
      <c r="BG820" s="58">
        <f t="shared" ca="1" si="2459"/>
        <v>102</v>
      </c>
      <c r="BH820" s="58">
        <f t="shared" ca="1" si="2460"/>
        <v>36</v>
      </c>
      <c r="BI820" s="58">
        <f t="shared" ca="1" si="2461"/>
        <v>41</v>
      </c>
      <c r="BJ820" s="58">
        <f t="shared" ca="1" si="2462"/>
        <v>13</v>
      </c>
      <c r="BK820" s="58">
        <f t="shared" ca="1" si="2463"/>
        <v>53</v>
      </c>
      <c r="BL820" s="58">
        <f t="shared" ca="1" si="2464"/>
        <v>19</v>
      </c>
      <c r="BM820" s="58">
        <f t="shared" ca="1" si="2465"/>
        <v>8</v>
      </c>
      <c r="BN820" s="58">
        <f t="shared" ca="1" si="2466"/>
        <v>44</v>
      </c>
      <c r="BO820" s="58">
        <f t="shared" ca="1" si="2467"/>
        <v>16</v>
      </c>
      <c r="BP820" s="58">
        <f t="shared" ca="1" si="2468"/>
        <v>58</v>
      </c>
      <c r="BQ820" s="58">
        <f t="shared" ca="1" si="2469"/>
        <v>14</v>
      </c>
      <c r="BR820" s="58">
        <f t="shared" ca="1" si="2470"/>
        <v>35</v>
      </c>
      <c r="BS820" s="58">
        <f t="shared" ca="1" si="2471"/>
        <v>66</v>
      </c>
      <c r="BT820" s="58">
        <f t="shared" ca="1" si="2472"/>
        <v>7</v>
      </c>
      <c r="BU820" s="58">
        <f t="shared" ca="1" si="2473"/>
        <v>18</v>
      </c>
      <c r="BV820" s="58">
        <f t="shared" ca="1" si="2474"/>
        <v>2</v>
      </c>
      <c r="BW820" s="58">
        <f t="shared" ca="1" si="2475"/>
        <v>85</v>
      </c>
      <c r="BX820" s="58">
        <f t="shared" ca="1" si="2476"/>
        <v>23</v>
      </c>
      <c r="BY820" s="58">
        <f t="shared" ca="1" si="2477"/>
        <v>33</v>
      </c>
      <c r="BZ820" s="58">
        <f t="shared" ca="1" si="2478"/>
        <v>71</v>
      </c>
      <c r="CA820" s="58">
        <f t="shared" ca="1" si="2479"/>
        <v>123</v>
      </c>
      <c r="CB820" s="58">
        <f t="shared" ca="1" si="2480"/>
        <v>104</v>
      </c>
      <c r="CC820" s="58">
        <f t="shared" ca="1" si="2481"/>
        <v>1</v>
      </c>
      <c r="CD820" s="58">
        <f t="shared" ca="1" si="2482"/>
        <v>105</v>
      </c>
      <c r="CE820" s="58">
        <f t="shared" ca="1" si="2483"/>
        <v>3</v>
      </c>
      <c r="CF820" s="58">
        <f t="shared" ca="1" si="2484"/>
        <v>30</v>
      </c>
      <c r="CG820" s="58">
        <f t="shared" ca="1" si="2485"/>
        <v>69</v>
      </c>
      <c r="CH820" s="58" t="str">
        <f t="shared" ca="1" si="2355"/>
        <v/>
      </c>
      <c r="CI820" s="58" t="str">
        <f t="shared" ca="1" si="2356"/>
        <v/>
      </c>
      <c r="CJ820" s="58" t="str">
        <f t="shared" ca="1" si="2357"/>
        <v/>
      </c>
      <c r="CK820" s="58" t="str">
        <f t="shared" ca="1" si="2358"/>
        <v/>
      </c>
      <c r="CL820" s="58" t="str">
        <f t="shared" ca="1" si="2359"/>
        <v/>
      </c>
      <c r="CM820" s="58" t="str">
        <f t="shared" ca="1" si="2360"/>
        <v/>
      </c>
      <c r="CN820" s="58" t="str">
        <f t="shared" ca="1" si="2361"/>
        <v/>
      </c>
      <c r="CO820" s="58" t="str">
        <f t="shared" ca="1" si="2362"/>
        <v/>
      </c>
      <c r="CP820" s="58" t="str">
        <f t="shared" ca="1" si="2363"/>
        <v/>
      </c>
      <c r="CQ820" s="58" t="str">
        <f t="shared" ca="1" si="2364"/>
        <v/>
      </c>
      <c r="CR820" s="58" t="str">
        <f t="shared" ca="1" si="2365"/>
        <v/>
      </c>
      <c r="CS820" s="58" t="str">
        <f t="shared" ca="1" si="2366"/>
        <v/>
      </c>
      <c r="CT820" s="58" t="str">
        <f t="shared" ca="1" si="2367"/>
        <v/>
      </c>
      <c r="CU820" s="58" t="str">
        <f t="shared" ca="1" si="2368"/>
        <v/>
      </c>
      <c r="CV820" s="58" t="str">
        <f t="shared" ca="1" si="2369"/>
        <v/>
      </c>
      <c r="CW820" s="58" t="str">
        <f t="shared" ca="1" si="2370"/>
        <v/>
      </c>
      <c r="CX820" s="58" t="str">
        <f t="shared" ca="1" si="2371"/>
        <v/>
      </c>
      <c r="CY820" s="58" t="str">
        <f t="shared" ca="1" si="2372"/>
        <v/>
      </c>
      <c r="CZ820" s="58" t="str">
        <f t="shared" ca="1" si="2373"/>
        <v/>
      </c>
      <c r="DA820" s="58" t="str">
        <f t="shared" ca="1" si="2374"/>
        <v/>
      </c>
      <c r="DB820" s="58" t="str">
        <f t="shared" ca="1" si="2375"/>
        <v/>
      </c>
      <c r="DC820" s="58" t="str">
        <f t="shared" ca="1" si="2376"/>
        <v/>
      </c>
      <c r="DD820" s="58" t="str">
        <f t="shared" ca="1" si="2377"/>
        <v/>
      </c>
      <c r="DE820" s="58" t="str">
        <f t="shared" ca="1" si="2378"/>
        <v/>
      </c>
      <c r="DF820" s="58" t="str">
        <f t="shared" ca="1" si="2379"/>
        <v/>
      </c>
      <c r="DG820" s="58" t="str">
        <f t="shared" ca="1" si="2380"/>
        <v/>
      </c>
      <c r="DH820" s="58" t="str">
        <f t="shared" ca="1" si="2381"/>
        <v/>
      </c>
      <c r="DI820" s="58" t="str">
        <f t="shared" ca="1" si="2382"/>
        <v/>
      </c>
      <c r="DJ820" s="58" t="str">
        <f t="shared" ca="1" si="2383"/>
        <v/>
      </c>
      <c r="DK820" s="58" t="str">
        <f t="shared" ca="1" si="2384"/>
        <v/>
      </c>
      <c r="DL820" s="58" t="str">
        <f t="shared" ca="1" si="2385"/>
        <v/>
      </c>
      <c r="DM820" s="58" t="str">
        <f t="shared" ca="1" si="2386"/>
        <v/>
      </c>
      <c r="DN820" s="58" t="str">
        <f t="shared" ca="1" si="2387"/>
        <v/>
      </c>
      <c r="DO820" s="58" t="str">
        <f t="shared" ca="1" si="2388"/>
        <v/>
      </c>
      <c r="DP820" s="58" t="str">
        <f t="shared" ca="1" si="2389"/>
        <v/>
      </c>
      <c r="DQ820" s="58" t="str">
        <f t="shared" ca="1" si="2389"/>
        <v/>
      </c>
      <c r="DR820" s="58" t="str">
        <f t="shared" ca="1" si="2390"/>
        <v/>
      </c>
      <c r="DS820" s="34">
        <f t="shared" ca="1" si="2391"/>
        <v>0</v>
      </c>
      <c r="DT820" s="34">
        <f t="shared" ca="1" si="2392"/>
        <v>0</v>
      </c>
      <c r="DU820" s="34">
        <f t="shared" ca="1" si="2393"/>
        <v>0</v>
      </c>
      <c r="DV820" s="34">
        <f t="shared" ca="1" si="2394"/>
        <v>0</v>
      </c>
      <c r="DW820" s="34">
        <f t="shared" ca="1" si="2395"/>
        <v>0</v>
      </c>
      <c r="DX820" s="34">
        <f t="shared" ca="1" si="2396"/>
        <v>0</v>
      </c>
      <c r="DY820" s="34">
        <f t="shared" ca="1" si="2397"/>
        <v>0</v>
      </c>
      <c r="DZ820" s="34">
        <f t="shared" ca="1" si="2398"/>
        <v>0</v>
      </c>
      <c r="EA820" s="34">
        <f t="shared" ca="1" si="2399"/>
        <v>0</v>
      </c>
      <c r="EB820" s="34">
        <f t="shared" ca="1" si="2400"/>
        <v>0</v>
      </c>
      <c r="EC820" s="34">
        <f t="shared" ca="1" si="2401"/>
        <v>0</v>
      </c>
      <c r="ED820" s="34">
        <f t="shared" ca="1" si="2402"/>
        <v>0</v>
      </c>
      <c r="EE820" s="34">
        <f t="shared" ca="1" si="2403"/>
        <v>0</v>
      </c>
      <c r="EF820" s="34">
        <f t="shared" ca="1" si="2404"/>
        <v>0</v>
      </c>
      <c r="EG820" s="34">
        <f t="shared" ca="1" si="2405"/>
        <v>0</v>
      </c>
      <c r="EH820" s="34">
        <f t="shared" ca="1" si="2406"/>
        <v>0</v>
      </c>
      <c r="EI820" s="34">
        <f t="shared" ca="1" si="2407"/>
        <v>0</v>
      </c>
      <c r="EJ820" s="34">
        <f t="shared" ca="1" si="2408"/>
        <v>0</v>
      </c>
      <c r="EK820" s="34">
        <f t="shared" ca="1" si="2409"/>
        <v>0</v>
      </c>
      <c r="EL820" s="34">
        <f t="shared" ca="1" si="2410"/>
        <v>0</v>
      </c>
      <c r="EM820" s="34">
        <f t="shared" ca="1" si="2411"/>
        <v>0</v>
      </c>
      <c r="EN820" s="34">
        <f t="shared" ca="1" si="2412"/>
        <v>0</v>
      </c>
      <c r="EO820" s="34">
        <f t="shared" ca="1" si="2413"/>
        <v>0</v>
      </c>
      <c r="EP820" s="34">
        <f t="shared" ca="1" si="2414"/>
        <v>0</v>
      </c>
      <c r="EQ820" s="34">
        <f t="shared" ca="1" si="2415"/>
        <v>0</v>
      </c>
      <c r="ER820" s="34">
        <f t="shared" ca="1" si="2416"/>
        <v>0</v>
      </c>
      <c r="ES820" s="34">
        <f t="shared" ca="1" si="2417"/>
        <v>0</v>
      </c>
      <c r="ET820" s="34">
        <f t="shared" ca="1" si="2418"/>
        <v>0</v>
      </c>
      <c r="EU820" s="34">
        <f t="shared" ca="1" si="2419"/>
        <v>0</v>
      </c>
      <c r="EV820" s="34">
        <f t="shared" ca="1" si="2420"/>
        <v>0</v>
      </c>
      <c r="EW820" s="34">
        <f t="shared" ca="1" si="2421"/>
        <v>0</v>
      </c>
      <c r="EX820" s="34">
        <f t="shared" ca="1" si="2422"/>
        <v>0</v>
      </c>
      <c r="EY820" s="34">
        <f t="shared" ca="1" si="2423"/>
        <v>0</v>
      </c>
      <c r="EZ820" s="34">
        <f t="shared" ca="1" si="2424"/>
        <v>0</v>
      </c>
      <c r="FA820" s="34">
        <f t="shared" ca="1" si="2425"/>
        <v>0</v>
      </c>
      <c r="FB820" s="34">
        <f t="shared" ca="1" si="2426"/>
        <v>0</v>
      </c>
      <c r="FC820" s="34">
        <f t="shared" ca="1" si="2427"/>
        <v>0</v>
      </c>
      <c r="FD820" s="71"/>
      <c r="FE820" s="76"/>
      <c r="FF820" s="76"/>
      <c r="FG820" s="76"/>
      <c r="FH820" s="58"/>
      <c r="FI820" s="58"/>
      <c r="FJ820" s="58">
        <v>0</v>
      </c>
      <c r="FK820" s="58">
        <v>0</v>
      </c>
      <c r="FL820" s="34">
        <f t="shared" ca="1" si="2307"/>
        <v>0</v>
      </c>
      <c r="FM820" s="34">
        <f t="shared" ca="1" si="2308"/>
        <v>0</v>
      </c>
      <c r="FN820" s="34">
        <f t="shared" ca="1" si="2309"/>
        <v>0</v>
      </c>
      <c r="FO820" s="34">
        <f t="shared" ca="1" si="2310"/>
        <v>0</v>
      </c>
      <c r="FP820" s="34">
        <f t="shared" ca="1" si="2311"/>
        <v>0</v>
      </c>
      <c r="FQ820" s="34">
        <f t="shared" ca="1" si="2312"/>
        <v>0</v>
      </c>
      <c r="FR820" s="34">
        <f t="shared" ca="1" si="2313"/>
        <v>0</v>
      </c>
      <c r="FS820" s="34">
        <f t="shared" ca="1" si="2314"/>
        <v>0</v>
      </c>
      <c r="FT820" s="34">
        <f t="shared" ca="1" si="2315"/>
        <v>0</v>
      </c>
      <c r="FU820" s="34">
        <f t="shared" ca="1" si="2316"/>
        <v>0</v>
      </c>
      <c r="FV820" s="34">
        <f t="shared" ca="1" si="2317"/>
        <v>0</v>
      </c>
      <c r="FW820" s="34">
        <f t="shared" ca="1" si="2318"/>
        <v>0</v>
      </c>
      <c r="FX820" s="34">
        <f t="shared" ca="1" si="2319"/>
        <v>0</v>
      </c>
      <c r="FY820" s="34">
        <f t="shared" ca="1" si="2320"/>
        <v>0</v>
      </c>
      <c r="FZ820" s="34">
        <f t="shared" ca="1" si="2321"/>
        <v>0</v>
      </c>
      <c r="GA820" s="34">
        <f t="shared" ca="1" si="2322"/>
        <v>0</v>
      </c>
      <c r="GB820" s="34">
        <f t="shared" ca="1" si="2323"/>
        <v>0</v>
      </c>
      <c r="GC820" s="34">
        <f t="shared" ca="1" si="2324"/>
        <v>0</v>
      </c>
      <c r="GD820" s="34">
        <f t="shared" ca="1" si="2325"/>
        <v>0</v>
      </c>
      <c r="GE820" s="34">
        <f t="shared" ca="1" si="2326"/>
        <v>0</v>
      </c>
      <c r="GF820" s="34">
        <f t="shared" ca="1" si="2327"/>
        <v>0</v>
      </c>
      <c r="GG820" s="34">
        <f t="shared" ca="1" si="2328"/>
        <v>0</v>
      </c>
      <c r="GH820" s="34">
        <f t="shared" ca="1" si="2329"/>
        <v>0</v>
      </c>
      <c r="GI820" s="34">
        <f t="shared" ca="1" si="2330"/>
        <v>0</v>
      </c>
      <c r="GJ820" s="34">
        <f t="shared" ca="1" si="2331"/>
        <v>0</v>
      </c>
      <c r="GK820" s="34">
        <f t="shared" ca="1" si="2332"/>
        <v>0</v>
      </c>
      <c r="GL820" s="34">
        <f t="shared" ca="1" si="2333"/>
        <v>0</v>
      </c>
      <c r="GM820" s="34">
        <f t="shared" ca="1" si="2334"/>
        <v>0</v>
      </c>
      <c r="GN820" s="34">
        <f t="shared" ca="1" si="2335"/>
        <v>0</v>
      </c>
      <c r="GO820" s="34">
        <f t="shared" ca="1" si="2336"/>
        <v>0</v>
      </c>
      <c r="GP820" s="34">
        <f t="shared" ca="1" si="2337"/>
        <v>0</v>
      </c>
      <c r="GQ820" s="34">
        <f t="shared" ca="1" si="2338"/>
        <v>0</v>
      </c>
      <c r="GR820" s="34">
        <f t="shared" ca="1" si="2339"/>
        <v>0</v>
      </c>
      <c r="GS820" s="34">
        <f t="shared" ca="1" si="2340"/>
        <v>0</v>
      </c>
      <c r="GT820" s="34">
        <f t="shared" ca="1" si="2341"/>
        <v>0</v>
      </c>
      <c r="GU820" s="34">
        <f t="shared" ca="1" si="2342"/>
        <v>0</v>
      </c>
      <c r="GV820" s="34">
        <f t="shared" ca="1" si="2343"/>
        <v>0</v>
      </c>
      <c r="GW820" s="49" t="str">
        <f t="shared" ca="1" si="2299"/>
        <v>L</v>
      </c>
      <c r="GX820" s="49"/>
      <c r="GY820" s="49"/>
      <c r="GZ820" s="49"/>
      <c r="HA820" s="49"/>
      <c r="HB820" s="49" t="str">
        <f t="shared" ca="1" si="2300"/>
        <v>E</v>
      </c>
      <c r="HC820" s="49"/>
      <c r="HD820" s="49"/>
      <c r="HE820" s="49"/>
      <c r="HF820" s="49"/>
      <c r="HG820" s="49" t="str">
        <f t="shared" ca="1" si="2301"/>
        <v>B</v>
      </c>
      <c r="HH820" s="49"/>
      <c r="HI820" s="49"/>
      <c r="HJ820" s="49"/>
      <c r="HK820" s="49"/>
      <c r="HL820" s="65"/>
      <c r="HM820" s="50"/>
      <c r="HN820" s="50"/>
      <c r="HO820" s="66"/>
      <c r="HP820" s="66"/>
      <c r="HQ820" s="33"/>
      <c r="HR820" s="66"/>
      <c r="HS820" s="66"/>
      <c r="HT820" s="67"/>
      <c r="HU820" s="65"/>
      <c r="HV820" s="50"/>
      <c r="HW820" s="50"/>
      <c r="HX820" s="66"/>
      <c r="HY820" s="66"/>
      <c r="HZ820" s="33"/>
      <c r="IA820" s="66"/>
      <c r="IB820" s="66"/>
      <c r="IC820" s="67"/>
      <c r="ID820" s="65"/>
      <c r="IE820" s="50"/>
      <c r="IF820" s="50"/>
      <c r="IG820" s="66"/>
      <c r="IH820" s="66"/>
      <c r="II820" s="33" t="str">
        <f t="shared" ca="1" si="2344"/>
        <v>0</v>
      </c>
      <c r="IJ820" s="66" t="str">
        <f t="shared" ca="1" si="2345"/>
        <v/>
      </c>
      <c r="IK820" s="66" t="str">
        <f t="shared" ca="1" si="2346"/>
        <v/>
      </c>
      <c r="IL820" s="67">
        <f t="shared" ca="1" si="2302"/>
        <v>1</v>
      </c>
      <c r="IM820" s="34"/>
      <c r="IN820" s="34"/>
      <c r="IO820" s="37">
        <f t="shared" ca="1" si="2352"/>
        <v>0</v>
      </c>
      <c r="IP820" s="22">
        <f t="shared" ca="1" si="2347"/>
        <v>6</v>
      </c>
      <c r="IQ820" s="78" t="str">
        <f t="shared" ca="1" si="2428"/>
        <v>Profit Target</v>
      </c>
      <c r="IR820" s="156">
        <f t="shared" ca="1" si="2429"/>
        <v>0</v>
      </c>
      <c r="IS820" s="78">
        <f t="shared" ca="1" si="2303"/>
        <v>6</v>
      </c>
      <c r="IT820" s="58"/>
      <c r="IU820" s="58"/>
      <c r="IV820" s="58"/>
      <c r="IW820" s="58"/>
      <c r="IX820" s="58"/>
      <c r="IY820" s="58"/>
      <c r="IZ820" s="58"/>
      <c r="JA820" s="58"/>
      <c r="JB820" s="58"/>
      <c r="JC820" s="58"/>
      <c r="JD820" s="58"/>
      <c r="JE820" s="58"/>
      <c r="JF820" s="58"/>
      <c r="JG820" s="58"/>
      <c r="JH820" s="58"/>
      <c r="JI820" s="58"/>
      <c r="JJ820" s="58"/>
      <c r="JK820" s="58"/>
      <c r="JL820" s="58"/>
      <c r="JM820" s="58"/>
      <c r="JN820" s="58"/>
      <c r="JO820" s="58"/>
      <c r="JP820" s="58"/>
      <c r="JQ820" s="58"/>
      <c r="JR820" s="58"/>
      <c r="JS820" s="58"/>
      <c r="JT820" s="58"/>
      <c r="JU820" s="58"/>
      <c r="JV820" s="58"/>
      <c r="JW820" s="58"/>
      <c r="JX820" s="58"/>
      <c r="JY820" s="58"/>
      <c r="JZ820" s="58"/>
      <c r="KA820" s="58"/>
      <c r="KB820" s="58"/>
      <c r="KC820" s="58"/>
      <c r="KD820" s="58"/>
      <c r="KE820" s="58"/>
      <c r="KF820" s="58"/>
      <c r="KG820" s="58"/>
      <c r="KH820" s="58"/>
      <c r="KI820" s="58"/>
      <c r="KJ820" s="58"/>
      <c r="KK820" s="58"/>
      <c r="KL820" s="58"/>
      <c r="KM820" s="58"/>
      <c r="KN820" s="58"/>
      <c r="KO820" s="58"/>
      <c r="KP820" s="58"/>
      <c r="KQ820" s="58"/>
      <c r="KR820" s="58"/>
      <c r="KS820" s="58"/>
      <c r="KT820" s="58"/>
      <c r="KU820" s="58"/>
      <c r="KV820" s="58"/>
      <c r="KW820" s="58"/>
      <c r="KX820" s="58"/>
      <c r="KY820" s="58"/>
      <c r="KZ820" s="58"/>
      <c r="LA820" s="58"/>
      <c r="LB820" s="58"/>
      <c r="LC820" s="58"/>
      <c r="LD820" s="58"/>
      <c r="LE820" s="58"/>
      <c r="LF820" s="58"/>
      <c r="LG820" s="58"/>
      <c r="LH820" s="58"/>
      <c r="LI820" s="58"/>
      <c r="LJ820" s="58"/>
      <c r="LK820" s="58"/>
      <c r="LL820" s="58"/>
      <c r="LM820" s="58"/>
      <c r="LN820" s="58"/>
      <c r="LO820" s="58"/>
      <c r="LP820" s="90" t="str">
        <f t="shared" si="2304"/>
        <v/>
      </c>
      <c r="MO820" s="15">
        <f t="shared" ca="1" si="2305"/>
        <v>24</v>
      </c>
    </row>
    <row r="821" spans="1:353">
      <c r="A821" s="15">
        <f t="shared" ca="1" si="2291"/>
        <v>5</v>
      </c>
      <c r="B821" s="33" t="str">
        <f t="shared" ca="1" si="2292"/>
        <v>DB</v>
      </c>
      <c r="C821" s="10" t="str">
        <f t="shared" ca="1" si="2293"/>
        <v>profit target</v>
      </c>
      <c r="D821" s="50">
        <f t="shared" ca="1" si="2294"/>
        <v>0</v>
      </c>
      <c r="E821" s="10" t="str">
        <f t="shared" si="2295"/>
        <v/>
      </c>
      <c r="F821" s="111">
        <f t="shared" si="2348"/>
        <v>817</v>
      </c>
      <c r="G821" s="59">
        <f t="shared" ca="1" si="2353"/>
        <v>1</v>
      </c>
      <c r="H821" s="56">
        <f t="shared" ref="H821:AR821" ca="1" si="2511">COUNTIF($A183:$A821,H$5)</f>
        <v>18</v>
      </c>
      <c r="I821" s="56">
        <f t="shared" ca="1" si="2511"/>
        <v>14</v>
      </c>
      <c r="J821" s="56">
        <f t="shared" ca="1" si="2511"/>
        <v>11</v>
      </c>
      <c r="K821" s="56">
        <f t="shared" ca="1" si="2511"/>
        <v>19</v>
      </c>
      <c r="L821" s="56">
        <f t="shared" ca="1" si="2511"/>
        <v>18</v>
      </c>
      <c r="M821" s="56">
        <f t="shared" ca="1" si="2511"/>
        <v>19</v>
      </c>
      <c r="N821" s="56">
        <f t="shared" ca="1" si="2511"/>
        <v>13</v>
      </c>
      <c r="O821" s="56">
        <f t="shared" ca="1" si="2511"/>
        <v>13</v>
      </c>
      <c r="P821" s="56">
        <f t="shared" ca="1" si="2511"/>
        <v>11</v>
      </c>
      <c r="Q821" s="56">
        <f t="shared" ca="1" si="2511"/>
        <v>23</v>
      </c>
      <c r="R821" s="56">
        <f t="shared" ca="1" si="2511"/>
        <v>23</v>
      </c>
      <c r="S821" s="56">
        <f t="shared" ca="1" si="2511"/>
        <v>17</v>
      </c>
      <c r="T821" s="56">
        <f t="shared" ca="1" si="2511"/>
        <v>15</v>
      </c>
      <c r="U821" s="56">
        <f t="shared" ca="1" si="2511"/>
        <v>18</v>
      </c>
      <c r="V821" s="56">
        <f t="shared" ca="1" si="2511"/>
        <v>13</v>
      </c>
      <c r="W821" s="56">
        <f t="shared" ca="1" si="2511"/>
        <v>16</v>
      </c>
      <c r="X821" s="56">
        <f t="shared" ca="1" si="2511"/>
        <v>21</v>
      </c>
      <c r="Y821" s="56">
        <f t="shared" ca="1" si="2511"/>
        <v>23</v>
      </c>
      <c r="Z821" s="56">
        <f t="shared" ca="1" si="2511"/>
        <v>19</v>
      </c>
      <c r="AA821" s="56">
        <f t="shared" ca="1" si="2511"/>
        <v>13</v>
      </c>
      <c r="AB821" s="56">
        <f t="shared" ca="1" si="2511"/>
        <v>12</v>
      </c>
      <c r="AC821" s="56">
        <f t="shared" ca="1" si="2511"/>
        <v>20</v>
      </c>
      <c r="AD821" s="56">
        <f t="shared" ca="1" si="2511"/>
        <v>23</v>
      </c>
      <c r="AE821" s="56">
        <f t="shared" ca="1" si="2511"/>
        <v>21</v>
      </c>
      <c r="AF821" s="56">
        <f t="shared" ca="1" si="2511"/>
        <v>13</v>
      </c>
      <c r="AG821" s="56">
        <f t="shared" ca="1" si="2511"/>
        <v>19</v>
      </c>
      <c r="AH821" s="56">
        <f t="shared" ca="1" si="2511"/>
        <v>13</v>
      </c>
      <c r="AI821" s="56">
        <f t="shared" ca="1" si="2511"/>
        <v>13</v>
      </c>
      <c r="AJ821" s="56">
        <f t="shared" ca="1" si="2511"/>
        <v>27</v>
      </c>
      <c r="AK821" s="56">
        <f t="shared" ca="1" si="2511"/>
        <v>15</v>
      </c>
      <c r="AL821" s="56">
        <f t="shared" ca="1" si="2511"/>
        <v>12</v>
      </c>
      <c r="AM821" s="56">
        <f t="shared" ca="1" si="2511"/>
        <v>24</v>
      </c>
      <c r="AN821" s="56">
        <f t="shared" ca="1" si="2511"/>
        <v>20</v>
      </c>
      <c r="AO821" s="56">
        <f t="shared" ca="1" si="2511"/>
        <v>15</v>
      </c>
      <c r="AP821" s="56">
        <f t="shared" ca="1" si="2511"/>
        <v>26</v>
      </c>
      <c r="AQ821" s="56">
        <f t="shared" ca="1" si="2511"/>
        <v>15</v>
      </c>
      <c r="AR821" s="56">
        <f t="shared" ca="1" si="2511"/>
        <v>14</v>
      </c>
      <c r="AS821" s="101">
        <f t="shared" ca="1" si="2350"/>
        <v>0</v>
      </c>
      <c r="AT821" s="58">
        <f t="shared" si="2297"/>
        <v>817</v>
      </c>
      <c r="AU821" s="105">
        <f t="shared" si="2351"/>
        <v>23</v>
      </c>
      <c r="AV821" s="105">
        <f t="shared" si="2298"/>
        <v>529.41600000000005</v>
      </c>
      <c r="AW821" s="58">
        <f t="shared" ca="1" si="2449"/>
        <v>22</v>
      </c>
      <c r="AX821" s="58">
        <f t="shared" ca="1" si="2450"/>
        <v>87</v>
      </c>
      <c r="AY821" s="58">
        <f t="shared" ca="1" si="2451"/>
        <v>38</v>
      </c>
      <c r="AZ821" s="58">
        <f t="shared" ca="1" si="2452"/>
        <v>32</v>
      </c>
      <c r="BA821" s="58">
        <f t="shared" ca="1" si="2453"/>
        <v>0</v>
      </c>
      <c r="BB821" s="58">
        <f t="shared" ca="1" si="2454"/>
        <v>10</v>
      </c>
      <c r="BC821" s="58">
        <f t="shared" ca="1" si="2455"/>
        <v>6</v>
      </c>
      <c r="BD821" s="58">
        <f t="shared" ca="1" si="2456"/>
        <v>35</v>
      </c>
      <c r="BE821" s="58">
        <f t="shared" ca="1" si="2457"/>
        <v>7</v>
      </c>
      <c r="BF821" s="58">
        <f t="shared" ca="1" si="2458"/>
        <v>1</v>
      </c>
      <c r="BG821" s="58">
        <f t="shared" ca="1" si="2459"/>
        <v>103</v>
      </c>
      <c r="BH821" s="58">
        <f t="shared" ca="1" si="2460"/>
        <v>37</v>
      </c>
      <c r="BI821" s="58">
        <f t="shared" ca="1" si="2461"/>
        <v>42</v>
      </c>
      <c r="BJ821" s="58">
        <f t="shared" ca="1" si="2462"/>
        <v>14</v>
      </c>
      <c r="BK821" s="58">
        <f t="shared" ca="1" si="2463"/>
        <v>54</v>
      </c>
      <c r="BL821" s="58">
        <f t="shared" ca="1" si="2464"/>
        <v>20</v>
      </c>
      <c r="BM821" s="58">
        <f t="shared" ca="1" si="2465"/>
        <v>9</v>
      </c>
      <c r="BN821" s="58">
        <f t="shared" ca="1" si="2466"/>
        <v>45</v>
      </c>
      <c r="BO821" s="58">
        <f t="shared" ca="1" si="2467"/>
        <v>17</v>
      </c>
      <c r="BP821" s="58">
        <f t="shared" ca="1" si="2468"/>
        <v>59</v>
      </c>
      <c r="BQ821" s="58">
        <f t="shared" ca="1" si="2469"/>
        <v>15</v>
      </c>
      <c r="BR821" s="58">
        <f t="shared" ca="1" si="2470"/>
        <v>36</v>
      </c>
      <c r="BS821" s="58">
        <f t="shared" ca="1" si="2471"/>
        <v>67</v>
      </c>
      <c r="BT821" s="58">
        <f t="shared" ca="1" si="2472"/>
        <v>8</v>
      </c>
      <c r="BU821" s="58">
        <f t="shared" ca="1" si="2473"/>
        <v>19</v>
      </c>
      <c r="BV821" s="58">
        <f t="shared" ca="1" si="2474"/>
        <v>3</v>
      </c>
      <c r="BW821" s="58">
        <f t="shared" ca="1" si="2475"/>
        <v>86</v>
      </c>
      <c r="BX821" s="58">
        <f t="shared" ca="1" si="2476"/>
        <v>24</v>
      </c>
      <c r="BY821" s="58">
        <f t="shared" ca="1" si="2477"/>
        <v>34</v>
      </c>
      <c r="BZ821" s="58">
        <f t="shared" ca="1" si="2478"/>
        <v>72</v>
      </c>
      <c r="CA821" s="58">
        <f t="shared" ca="1" si="2479"/>
        <v>124</v>
      </c>
      <c r="CB821" s="58">
        <f t="shared" ca="1" si="2480"/>
        <v>105</v>
      </c>
      <c r="CC821" s="58">
        <f t="shared" ca="1" si="2481"/>
        <v>2</v>
      </c>
      <c r="CD821" s="58">
        <f t="shared" ca="1" si="2482"/>
        <v>106</v>
      </c>
      <c r="CE821" s="58">
        <f t="shared" ca="1" si="2483"/>
        <v>4</v>
      </c>
      <c r="CF821" s="58">
        <f t="shared" ca="1" si="2484"/>
        <v>31</v>
      </c>
      <c r="CG821" s="58">
        <f t="shared" ca="1" si="2485"/>
        <v>70</v>
      </c>
      <c r="CH821" s="58" t="str">
        <f t="shared" ca="1" si="2355"/>
        <v/>
      </c>
      <c r="CI821" s="58" t="str">
        <f t="shared" ca="1" si="2356"/>
        <v/>
      </c>
      <c r="CJ821" s="58" t="str">
        <f t="shared" ca="1" si="2357"/>
        <v/>
      </c>
      <c r="CK821" s="58" t="str">
        <f t="shared" ca="1" si="2358"/>
        <v/>
      </c>
      <c r="CL821" s="58" t="str">
        <f t="shared" ca="1" si="2359"/>
        <v/>
      </c>
      <c r="CM821" s="58" t="str">
        <f t="shared" ca="1" si="2360"/>
        <v/>
      </c>
      <c r="CN821" s="58" t="str">
        <f t="shared" ca="1" si="2361"/>
        <v/>
      </c>
      <c r="CO821" s="58" t="str">
        <f t="shared" ca="1" si="2362"/>
        <v/>
      </c>
      <c r="CP821" s="58" t="str">
        <f t="shared" ca="1" si="2363"/>
        <v/>
      </c>
      <c r="CQ821" s="58" t="str">
        <f t="shared" ca="1" si="2364"/>
        <v/>
      </c>
      <c r="CR821" s="58" t="str">
        <f t="shared" ca="1" si="2365"/>
        <v/>
      </c>
      <c r="CS821" s="58" t="str">
        <f t="shared" ca="1" si="2366"/>
        <v/>
      </c>
      <c r="CT821" s="58" t="str">
        <f t="shared" ca="1" si="2367"/>
        <v/>
      </c>
      <c r="CU821" s="58" t="str">
        <f t="shared" ca="1" si="2368"/>
        <v/>
      </c>
      <c r="CV821" s="58" t="str">
        <f t="shared" ca="1" si="2369"/>
        <v/>
      </c>
      <c r="CW821" s="58" t="str">
        <f t="shared" ca="1" si="2370"/>
        <v/>
      </c>
      <c r="CX821" s="58" t="str">
        <f t="shared" ca="1" si="2371"/>
        <v/>
      </c>
      <c r="CY821" s="58" t="str">
        <f t="shared" ca="1" si="2372"/>
        <v/>
      </c>
      <c r="CZ821" s="58" t="str">
        <f t="shared" ca="1" si="2373"/>
        <v/>
      </c>
      <c r="DA821" s="58" t="str">
        <f t="shared" ca="1" si="2374"/>
        <v/>
      </c>
      <c r="DB821" s="58" t="str">
        <f t="shared" ca="1" si="2375"/>
        <v/>
      </c>
      <c r="DC821" s="58" t="str">
        <f t="shared" ca="1" si="2376"/>
        <v/>
      </c>
      <c r="DD821" s="58" t="str">
        <f t="shared" ca="1" si="2377"/>
        <v/>
      </c>
      <c r="DE821" s="58" t="str">
        <f t="shared" ca="1" si="2378"/>
        <v/>
      </c>
      <c r="DF821" s="58" t="str">
        <f t="shared" ca="1" si="2379"/>
        <v/>
      </c>
      <c r="DG821" s="58" t="str">
        <f t="shared" ca="1" si="2380"/>
        <v/>
      </c>
      <c r="DH821" s="58" t="str">
        <f t="shared" ca="1" si="2381"/>
        <v/>
      </c>
      <c r="DI821" s="58" t="str">
        <f t="shared" ca="1" si="2382"/>
        <v/>
      </c>
      <c r="DJ821" s="58" t="str">
        <f t="shared" ca="1" si="2383"/>
        <v/>
      </c>
      <c r="DK821" s="58" t="str">
        <f t="shared" ca="1" si="2384"/>
        <v/>
      </c>
      <c r="DL821" s="58" t="str">
        <f t="shared" ca="1" si="2385"/>
        <v/>
      </c>
      <c r="DM821" s="58" t="str">
        <f t="shared" ca="1" si="2386"/>
        <v/>
      </c>
      <c r="DN821" s="58" t="str">
        <f t="shared" ca="1" si="2387"/>
        <v/>
      </c>
      <c r="DO821" s="58" t="str">
        <f t="shared" ca="1" si="2388"/>
        <v/>
      </c>
      <c r="DP821" s="58" t="str">
        <f t="shared" ca="1" si="2389"/>
        <v/>
      </c>
      <c r="DQ821" s="58" t="str">
        <f t="shared" ca="1" si="2389"/>
        <v/>
      </c>
      <c r="DR821" s="58" t="str">
        <f t="shared" ca="1" si="2390"/>
        <v/>
      </c>
      <c r="DS821" s="34">
        <f t="shared" ca="1" si="2391"/>
        <v>0</v>
      </c>
      <c r="DT821" s="34">
        <f t="shared" ca="1" si="2392"/>
        <v>0</v>
      </c>
      <c r="DU821" s="34">
        <f t="shared" ca="1" si="2393"/>
        <v>0</v>
      </c>
      <c r="DV821" s="34">
        <f t="shared" ca="1" si="2394"/>
        <v>0</v>
      </c>
      <c r="DW821" s="34">
        <f t="shared" ca="1" si="2395"/>
        <v>0</v>
      </c>
      <c r="DX821" s="34">
        <f t="shared" ca="1" si="2396"/>
        <v>0</v>
      </c>
      <c r="DY821" s="34">
        <f t="shared" ca="1" si="2397"/>
        <v>0</v>
      </c>
      <c r="DZ821" s="34">
        <f t="shared" ca="1" si="2398"/>
        <v>0</v>
      </c>
      <c r="EA821" s="34">
        <f t="shared" ca="1" si="2399"/>
        <v>0</v>
      </c>
      <c r="EB821" s="34">
        <f t="shared" ca="1" si="2400"/>
        <v>0</v>
      </c>
      <c r="EC821" s="34">
        <f t="shared" ca="1" si="2401"/>
        <v>0</v>
      </c>
      <c r="ED821" s="34">
        <f t="shared" ca="1" si="2402"/>
        <v>0</v>
      </c>
      <c r="EE821" s="34">
        <f t="shared" ca="1" si="2403"/>
        <v>0</v>
      </c>
      <c r="EF821" s="34">
        <f t="shared" ca="1" si="2404"/>
        <v>0</v>
      </c>
      <c r="EG821" s="34">
        <f t="shared" ca="1" si="2405"/>
        <v>0</v>
      </c>
      <c r="EH821" s="34">
        <f t="shared" ca="1" si="2406"/>
        <v>0</v>
      </c>
      <c r="EI821" s="34">
        <f t="shared" ca="1" si="2407"/>
        <v>0</v>
      </c>
      <c r="EJ821" s="34">
        <f t="shared" ca="1" si="2408"/>
        <v>0</v>
      </c>
      <c r="EK821" s="34">
        <f t="shared" ca="1" si="2409"/>
        <v>0</v>
      </c>
      <c r="EL821" s="34">
        <f t="shared" ca="1" si="2410"/>
        <v>0</v>
      </c>
      <c r="EM821" s="34">
        <f t="shared" ca="1" si="2411"/>
        <v>0</v>
      </c>
      <c r="EN821" s="34">
        <f t="shared" ca="1" si="2412"/>
        <v>0</v>
      </c>
      <c r="EO821" s="34">
        <f t="shared" ca="1" si="2413"/>
        <v>0</v>
      </c>
      <c r="EP821" s="34">
        <f t="shared" ca="1" si="2414"/>
        <v>0</v>
      </c>
      <c r="EQ821" s="34">
        <f t="shared" ca="1" si="2415"/>
        <v>0</v>
      </c>
      <c r="ER821" s="34">
        <f t="shared" ca="1" si="2416"/>
        <v>0</v>
      </c>
      <c r="ES821" s="34">
        <f t="shared" ca="1" si="2417"/>
        <v>0</v>
      </c>
      <c r="ET821" s="34">
        <f t="shared" ca="1" si="2418"/>
        <v>0</v>
      </c>
      <c r="EU821" s="34">
        <f t="shared" ca="1" si="2419"/>
        <v>0</v>
      </c>
      <c r="EV821" s="34">
        <f t="shared" ca="1" si="2420"/>
        <v>0</v>
      </c>
      <c r="EW821" s="34">
        <f t="shared" ca="1" si="2421"/>
        <v>0</v>
      </c>
      <c r="EX821" s="34">
        <f t="shared" ca="1" si="2422"/>
        <v>0</v>
      </c>
      <c r="EY821" s="34">
        <f t="shared" ca="1" si="2423"/>
        <v>0</v>
      </c>
      <c r="EZ821" s="34">
        <f t="shared" ca="1" si="2424"/>
        <v>0</v>
      </c>
      <c r="FA821" s="34">
        <f t="shared" ca="1" si="2425"/>
        <v>0</v>
      </c>
      <c r="FB821" s="34">
        <f t="shared" ca="1" si="2426"/>
        <v>0</v>
      </c>
      <c r="FC821" s="34">
        <f t="shared" ca="1" si="2427"/>
        <v>0</v>
      </c>
      <c r="FD821" s="71"/>
      <c r="FE821" s="76"/>
      <c r="FF821" s="76"/>
      <c r="FG821" s="76"/>
      <c r="FH821" s="58"/>
      <c r="FI821" s="58"/>
      <c r="FJ821" s="58">
        <v>0</v>
      </c>
      <c r="FK821" s="58">
        <v>0</v>
      </c>
      <c r="FL821" s="34">
        <f t="shared" ca="1" si="2307"/>
        <v>0</v>
      </c>
      <c r="FM821" s="34">
        <f t="shared" ca="1" si="2308"/>
        <v>0</v>
      </c>
      <c r="FN821" s="34">
        <f t="shared" ca="1" si="2309"/>
        <v>0</v>
      </c>
      <c r="FO821" s="34">
        <f t="shared" ca="1" si="2310"/>
        <v>0</v>
      </c>
      <c r="FP821" s="34">
        <f t="shared" ca="1" si="2311"/>
        <v>0</v>
      </c>
      <c r="FQ821" s="34">
        <f t="shared" ca="1" si="2312"/>
        <v>0</v>
      </c>
      <c r="FR821" s="34">
        <f t="shared" ca="1" si="2313"/>
        <v>0</v>
      </c>
      <c r="FS821" s="34">
        <f t="shared" ca="1" si="2314"/>
        <v>0</v>
      </c>
      <c r="FT821" s="34">
        <f t="shared" ca="1" si="2315"/>
        <v>0</v>
      </c>
      <c r="FU821" s="34">
        <f t="shared" ca="1" si="2316"/>
        <v>0</v>
      </c>
      <c r="FV821" s="34">
        <f t="shared" ca="1" si="2317"/>
        <v>0</v>
      </c>
      <c r="FW821" s="34">
        <f t="shared" ca="1" si="2318"/>
        <v>0</v>
      </c>
      <c r="FX821" s="34">
        <f t="shared" ca="1" si="2319"/>
        <v>0</v>
      </c>
      <c r="FY821" s="34">
        <f t="shared" ca="1" si="2320"/>
        <v>0</v>
      </c>
      <c r="FZ821" s="34">
        <f t="shared" ca="1" si="2321"/>
        <v>0</v>
      </c>
      <c r="GA821" s="34">
        <f t="shared" ca="1" si="2322"/>
        <v>0</v>
      </c>
      <c r="GB821" s="34">
        <f t="shared" ca="1" si="2323"/>
        <v>0</v>
      </c>
      <c r="GC821" s="34">
        <f t="shared" ca="1" si="2324"/>
        <v>0</v>
      </c>
      <c r="GD821" s="34">
        <f t="shared" ca="1" si="2325"/>
        <v>0</v>
      </c>
      <c r="GE821" s="34">
        <f t="shared" ca="1" si="2326"/>
        <v>0</v>
      </c>
      <c r="GF821" s="34">
        <f t="shared" ca="1" si="2327"/>
        <v>0</v>
      </c>
      <c r="GG821" s="34">
        <f t="shared" ca="1" si="2328"/>
        <v>0</v>
      </c>
      <c r="GH821" s="34">
        <f t="shared" ca="1" si="2329"/>
        <v>0</v>
      </c>
      <c r="GI821" s="34">
        <f t="shared" ca="1" si="2330"/>
        <v>0</v>
      </c>
      <c r="GJ821" s="34">
        <f t="shared" ca="1" si="2331"/>
        <v>0</v>
      </c>
      <c r="GK821" s="34">
        <f t="shared" ca="1" si="2332"/>
        <v>0</v>
      </c>
      <c r="GL821" s="34">
        <f t="shared" ca="1" si="2333"/>
        <v>0</v>
      </c>
      <c r="GM821" s="34">
        <f t="shared" ca="1" si="2334"/>
        <v>0</v>
      </c>
      <c r="GN821" s="34">
        <f t="shared" ca="1" si="2335"/>
        <v>0</v>
      </c>
      <c r="GO821" s="34">
        <f t="shared" ca="1" si="2336"/>
        <v>0</v>
      </c>
      <c r="GP821" s="34">
        <f t="shared" ca="1" si="2337"/>
        <v>0</v>
      </c>
      <c r="GQ821" s="34">
        <f t="shared" ca="1" si="2338"/>
        <v>0</v>
      </c>
      <c r="GR821" s="34">
        <f t="shared" ca="1" si="2339"/>
        <v>0</v>
      </c>
      <c r="GS821" s="34">
        <f t="shared" ca="1" si="2340"/>
        <v>0</v>
      </c>
      <c r="GT821" s="34">
        <f t="shared" ca="1" si="2341"/>
        <v>0</v>
      </c>
      <c r="GU821" s="34">
        <f t="shared" ca="1" si="2342"/>
        <v>0</v>
      </c>
      <c r="GV821" s="34">
        <f t="shared" ca="1" si="2343"/>
        <v>0</v>
      </c>
      <c r="GW821" s="49" t="str">
        <f t="shared" ca="1" si="2299"/>
        <v>L</v>
      </c>
      <c r="GX821" s="49"/>
      <c r="GY821" s="49"/>
      <c r="GZ821" s="49"/>
      <c r="HA821" s="49"/>
      <c r="HB821" s="49" t="str">
        <f t="shared" ca="1" si="2300"/>
        <v>O</v>
      </c>
      <c r="HC821" s="49"/>
      <c r="HD821" s="49"/>
      <c r="HE821" s="49"/>
      <c r="HF821" s="49"/>
      <c r="HG821" s="49" t="str">
        <f t="shared" ca="1" si="2301"/>
        <v>R</v>
      </c>
      <c r="HH821" s="49"/>
      <c r="HI821" s="49"/>
      <c r="HJ821" s="49"/>
      <c r="HK821" s="49"/>
      <c r="HL821" s="65"/>
      <c r="HM821" s="50"/>
      <c r="HN821" s="50"/>
      <c r="HO821" s="66"/>
      <c r="HP821" s="66"/>
      <c r="HQ821" s="33"/>
      <c r="HR821" s="66"/>
      <c r="HS821" s="66"/>
      <c r="HT821" s="67"/>
      <c r="HU821" s="65"/>
      <c r="HV821" s="50"/>
      <c r="HW821" s="50"/>
      <c r="HX821" s="66"/>
      <c r="HY821" s="66"/>
      <c r="HZ821" s="33"/>
      <c r="IA821" s="66"/>
      <c r="IB821" s="66"/>
      <c r="IC821" s="67"/>
      <c r="ID821" s="65"/>
      <c r="IE821" s="50"/>
      <c r="IF821" s="50"/>
      <c r="IG821" s="66"/>
      <c r="IH821" s="66"/>
      <c r="II821" s="33" t="str">
        <f t="shared" ca="1" si="2344"/>
        <v>0</v>
      </c>
      <c r="IJ821" s="66" t="str">
        <f t="shared" ca="1" si="2345"/>
        <v/>
      </c>
      <c r="IK821" s="66" t="str">
        <f t="shared" ca="1" si="2346"/>
        <v/>
      </c>
      <c r="IL821" s="67">
        <f t="shared" ca="1" si="2302"/>
        <v>1</v>
      </c>
      <c r="IM821" s="34"/>
      <c r="IN821" s="34"/>
      <c r="IO821" s="37">
        <f t="shared" ca="1" si="2352"/>
        <v>0</v>
      </c>
      <c r="IP821" s="22">
        <f t="shared" ca="1" si="2347"/>
        <v>6</v>
      </c>
      <c r="IQ821" s="78" t="str">
        <f t="shared" ca="1" si="2428"/>
        <v>Profit Target</v>
      </c>
      <c r="IR821" s="156">
        <f t="shared" ca="1" si="2429"/>
        <v>0</v>
      </c>
      <c r="IS821" s="78">
        <f t="shared" ca="1" si="2303"/>
        <v>6</v>
      </c>
      <c r="IT821" s="58"/>
      <c r="IU821" s="58"/>
      <c r="IV821" s="58"/>
      <c r="IW821" s="58"/>
      <c r="IX821" s="58"/>
      <c r="IY821" s="58"/>
      <c r="IZ821" s="58"/>
      <c r="JA821" s="58"/>
      <c r="JB821" s="58"/>
      <c r="JC821" s="58"/>
      <c r="JD821" s="58"/>
      <c r="JE821" s="58"/>
      <c r="JF821" s="58"/>
      <c r="JG821" s="58"/>
      <c r="JH821" s="58"/>
      <c r="JI821" s="58"/>
      <c r="JJ821" s="58"/>
      <c r="JK821" s="58"/>
      <c r="JL821" s="58"/>
      <c r="JM821" s="58"/>
      <c r="JN821" s="58"/>
      <c r="JO821" s="58"/>
      <c r="JP821" s="58"/>
      <c r="JQ821" s="58"/>
      <c r="JR821" s="58"/>
      <c r="JS821" s="58"/>
      <c r="JT821" s="58"/>
      <c r="JU821" s="58"/>
      <c r="JV821" s="58"/>
      <c r="JW821" s="58"/>
      <c r="JX821" s="58"/>
      <c r="JY821" s="58"/>
      <c r="JZ821" s="58"/>
      <c r="KA821" s="58"/>
      <c r="KB821" s="58"/>
      <c r="KC821" s="58"/>
      <c r="KD821" s="58"/>
      <c r="KE821" s="58"/>
      <c r="KF821" s="58"/>
      <c r="KG821" s="58"/>
      <c r="KH821" s="58"/>
      <c r="KI821" s="58"/>
      <c r="KJ821" s="58"/>
      <c r="KK821" s="58"/>
      <c r="KL821" s="58"/>
      <c r="KM821" s="58"/>
      <c r="KN821" s="58"/>
      <c r="KO821" s="58"/>
      <c r="KP821" s="58"/>
      <c r="KQ821" s="58"/>
      <c r="KR821" s="58"/>
      <c r="KS821" s="58"/>
      <c r="KT821" s="58"/>
      <c r="KU821" s="58"/>
      <c r="KV821" s="58"/>
      <c r="KW821" s="58"/>
      <c r="KX821" s="58"/>
      <c r="KY821" s="58"/>
      <c r="KZ821" s="58"/>
      <c r="LA821" s="58"/>
      <c r="LB821" s="58"/>
      <c r="LC821" s="58"/>
      <c r="LD821" s="58"/>
      <c r="LE821" s="58"/>
      <c r="LF821" s="58"/>
      <c r="LG821" s="58"/>
      <c r="LH821" s="58"/>
      <c r="LI821" s="58"/>
      <c r="LJ821" s="58"/>
      <c r="LK821" s="58"/>
      <c r="LL821" s="58"/>
      <c r="LM821" s="58"/>
      <c r="LN821" s="58"/>
      <c r="LO821" s="58"/>
      <c r="LP821" s="90" t="str">
        <f t="shared" si="2304"/>
        <v/>
      </c>
      <c r="MO821" s="15">
        <f t="shared" ca="1" si="2305"/>
        <v>20</v>
      </c>
    </row>
    <row r="822" spans="1:353">
      <c r="A822" s="15">
        <f t="shared" ca="1" si="2291"/>
        <v>17</v>
      </c>
      <c r="B822" s="33" t="str">
        <f t="shared" ca="1" si="2292"/>
        <v>DB</v>
      </c>
      <c r="C822" s="10" t="str">
        <f t="shared" ca="1" si="2293"/>
        <v>profit target</v>
      </c>
      <c r="D822" s="50">
        <f t="shared" ca="1" si="2294"/>
        <v>0</v>
      </c>
      <c r="E822" s="10" t="str">
        <f t="shared" si="2295"/>
        <v/>
      </c>
      <c r="F822" s="111">
        <f t="shared" si="2348"/>
        <v>818</v>
      </c>
      <c r="G822" s="59">
        <f t="shared" ca="1" si="2353"/>
        <v>1</v>
      </c>
      <c r="H822" s="56">
        <f t="shared" ref="H822:AR822" ca="1" si="2512">COUNTIF($A184:$A822,H$5)</f>
        <v>18</v>
      </c>
      <c r="I822" s="56">
        <f t="shared" ca="1" si="2512"/>
        <v>14</v>
      </c>
      <c r="J822" s="56">
        <f t="shared" ca="1" si="2512"/>
        <v>11</v>
      </c>
      <c r="K822" s="56">
        <f t="shared" ca="1" si="2512"/>
        <v>19</v>
      </c>
      <c r="L822" s="56">
        <f t="shared" ca="1" si="2512"/>
        <v>18</v>
      </c>
      <c r="M822" s="56">
        <f t="shared" ca="1" si="2512"/>
        <v>19</v>
      </c>
      <c r="N822" s="56">
        <f t="shared" ca="1" si="2512"/>
        <v>13</v>
      </c>
      <c r="O822" s="56">
        <f t="shared" ca="1" si="2512"/>
        <v>13</v>
      </c>
      <c r="P822" s="56">
        <f t="shared" ca="1" si="2512"/>
        <v>11</v>
      </c>
      <c r="Q822" s="56">
        <f t="shared" ca="1" si="2512"/>
        <v>22</v>
      </c>
      <c r="R822" s="56">
        <f t="shared" ca="1" si="2512"/>
        <v>23</v>
      </c>
      <c r="S822" s="56">
        <f t="shared" ca="1" si="2512"/>
        <v>17</v>
      </c>
      <c r="T822" s="56">
        <f t="shared" ca="1" si="2512"/>
        <v>15</v>
      </c>
      <c r="U822" s="56">
        <f t="shared" ca="1" si="2512"/>
        <v>18</v>
      </c>
      <c r="V822" s="56">
        <f t="shared" ca="1" si="2512"/>
        <v>13</v>
      </c>
      <c r="W822" s="56">
        <f t="shared" ca="1" si="2512"/>
        <v>16</v>
      </c>
      <c r="X822" s="56">
        <f t="shared" ca="1" si="2512"/>
        <v>22</v>
      </c>
      <c r="Y822" s="56">
        <f t="shared" ca="1" si="2512"/>
        <v>23</v>
      </c>
      <c r="Z822" s="56">
        <f t="shared" ca="1" si="2512"/>
        <v>19</v>
      </c>
      <c r="AA822" s="56">
        <f t="shared" ca="1" si="2512"/>
        <v>13</v>
      </c>
      <c r="AB822" s="56">
        <f t="shared" ca="1" si="2512"/>
        <v>12</v>
      </c>
      <c r="AC822" s="56">
        <f t="shared" ca="1" si="2512"/>
        <v>20</v>
      </c>
      <c r="AD822" s="56">
        <f t="shared" ca="1" si="2512"/>
        <v>23</v>
      </c>
      <c r="AE822" s="56">
        <f t="shared" ca="1" si="2512"/>
        <v>21</v>
      </c>
      <c r="AF822" s="56">
        <f t="shared" ca="1" si="2512"/>
        <v>13</v>
      </c>
      <c r="AG822" s="56">
        <f t="shared" ca="1" si="2512"/>
        <v>19</v>
      </c>
      <c r="AH822" s="56">
        <f t="shared" ca="1" si="2512"/>
        <v>13</v>
      </c>
      <c r="AI822" s="56">
        <f t="shared" ca="1" si="2512"/>
        <v>13</v>
      </c>
      <c r="AJ822" s="56">
        <f t="shared" ca="1" si="2512"/>
        <v>27</v>
      </c>
      <c r="AK822" s="56">
        <f t="shared" ca="1" si="2512"/>
        <v>15</v>
      </c>
      <c r="AL822" s="56">
        <f t="shared" ca="1" si="2512"/>
        <v>12</v>
      </c>
      <c r="AM822" s="56">
        <f t="shared" ca="1" si="2512"/>
        <v>24</v>
      </c>
      <c r="AN822" s="56">
        <f t="shared" ca="1" si="2512"/>
        <v>20</v>
      </c>
      <c r="AO822" s="56">
        <f t="shared" ca="1" si="2512"/>
        <v>15</v>
      </c>
      <c r="AP822" s="56">
        <f t="shared" ca="1" si="2512"/>
        <v>26</v>
      </c>
      <c r="AQ822" s="56">
        <f t="shared" ca="1" si="2512"/>
        <v>15</v>
      </c>
      <c r="AR822" s="56">
        <f t="shared" ca="1" si="2512"/>
        <v>14</v>
      </c>
      <c r="AS822" s="101">
        <f t="shared" ca="1" si="2350"/>
        <v>0</v>
      </c>
      <c r="AT822" s="58">
        <f t="shared" si="2297"/>
        <v>818</v>
      </c>
      <c r="AU822" s="105">
        <f t="shared" si="2351"/>
        <v>23</v>
      </c>
      <c r="AV822" s="105">
        <f t="shared" si="2298"/>
        <v>530.06399999999996</v>
      </c>
      <c r="AW822" s="58">
        <f t="shared" ca="1" si="2449"/>
        <v>23</v>
      </c>
      <c r="AX822" s="58">
        <f t="shared" ca="1" si="2450"/>
        <v>88</v>
      </c>
      <c r="AY822" s="58">
        <f t="shared" ca="1" si="2451"/>
        <v>39</v>
      </c>
      <c r="AZ822" s="58">
        <f t="shared" ca="1" si="2452"/>
        <v>33</v>
      </c>
      <c r="BA822" s="58">
        <f t="shared" ca="1" si="2453"/>
        <v>1</v>
      </c>
      <c r="BB822" s="58">
        <f t="shared" ca="1" si="2454"/>
        <v>11</v>
      </c>
      <c r="BC822" s="58">
        <f t="shared" ca="1" si="2455"/>
        <v>7</v>
      </c>
      <c r="BD822" s="58">
        <f t="shared" ca="1" si="2456"/>
        <v>36</v>
      </c>
      <c r="BE822" s="58">
        <f t="shared" ca="1" si="2457"/>
        <v>8</v>
      </c>
      <c r="BF822" s="58">
        <f t="shared" ca="1" si="2458"/>
        <v>2</v>
      </c>
      <c r="BG822" s="58">
        <f t="shared" ca="1" si="2459"/>
        <v>104</v>
      </c>
      <c r="BH822" s="58">
        <f t="shared" ca="1" si="2460"/>
        <v>38</v>
      </c>
      <c r="BI822" s="58">
        <f t="shared" ca="1" si="2461"/>
        <v>43</v>
      </c>
      <c r="BJ822" s="58">
        <f t="shared" ca="1" si="2462"/>
        <v>15</v>
      </c>
      <c r="BK822" s="58">
        <f t="shared" ca="1" si="2463"/>
        <v>55</v>
      </c>
      <c r="BL822" s="58">
        <f t="shared" ca="1" si="2464"/>
        <v>21</v>
      </c>
      <c r="BM822" s="58">
        <f t="shared" ca="1" si="2465"/>
        <v>0</v>
      </c>
      <c r="BN822" s="58">
        <f t="shared" ca="1" si="2466"/>
        <v>46</v>
      </c>
      <c r="BO822" s="58">
        <f t="shared" ca="1" si="2467"/>
        <v>18</v>
      </c>
      <c r="BP822" s="58">
        <f t="shared" ca="1" si="2468"/>
        <v>60</v>
      </c>
      <c r="BQ822" s="58">
        <f t="shared" ca="1" si="2469"/>
        <v>16</v>
      </c>
      <c r="BR822" s="58">
        <f t="shared" ca="1" si="2470"/>
        <v>37</v>
      </c>
      <c r="BS822" s="58">
        <f t="shared" ca="1" si="2471"/>
        <v>68</v>
      </c>
      <c r="BT822" s="58">
        <f t="shared" ca="1" si="2472"/>
        <v>9</v>
      </c>
      <c r="BU822" s="58">
        <f t="shared" ca="1" si="2473"/>
        <v>20</v>
      </c>
      <c r="BV822" s="58">
        <f t="shared" ca="1" si="2474"/>
        <v>4</v>
      </c>
      <c r="BW822" s="58">
        <f t="shared" ca="1" si="2475"/>
        <v>87</v>
      </c>
      <c r="BX822" s="58">
        <f t="shared" ca="1" si="2476"/>
        <v>25</v>
      </c>
      <c r="BY822" s="58">
        <f t="shared" ca="1" si="2477"/>
        <v>35</v>
      </c>
      <c r="BZ822" s="58">
        <f t="shared" ca="1" si="2478"/>
        <v>73</v>
      </c>
      <c r="CA822" s="58">
        <f t="shared" ca="1" si="2479"/>
        <v>125</v>
      </c>
      <c r="CB822" s="58">
        <f t="shared" ca="1" si="2480"/>
        <v>106</v>
      </c>
      <c r="CC822" s="58">
        <f t="shared" ca="1" si="2481"/>
        <v>3</v>
      </c>
      <c r="CD822" s="58">
        <f t="shared" ca="1" si="2482"/>
        <v>107</v>
      </c>
      <c r="CE822" s="58">
        <f t="shared" ca="1" si="2483"/>
        <v>5</v>
      </c>
      <c r="CF822" s="58">
        <f t="shared" ca="1" si="2484"/>
        <v>32</v>
      </c>
      <c r="CG822" s="58">
        <f t="shared" ca="1" si="2485"/>
        <v>71</v>
      </c>
      <c r="CH822" s="58" t="str">
        <f t="shared" ca="1" si="2355"/>
        <v/>
      </c>
      <c r="CI822" s="58" t="str">
        <f t="shared" ca="1" si="2356"/>
        <v/>
      </c>
      <c r="CJ822" s="58" t="str">
        <f t="shared" ca="1" si="2357"/>
        <v/>
      </c>
      <c r="CK822" s="58" t="str">
        <f t="shared" ca="1" si="2358"/>
        <v/>
      </c>
      <c r="CL822" s="58" t="str">
        <f t="shared" ca="1" si="2359"/>
        <v/>
      </c>
      <c r="CM822" s="58" t="str">
        <f t="shared" ca="1" si="2360"/>
        <v/>
      </c>
      <c r="CN822" s="58" t="str">
        <f t="shared" ca="1" si="2361"/>
        <v/>
      </c>
      <c r="CO822" s="58" t="str">
        <f t="shared" ca="1" si="2362"/>
        <v/>
      </c>
      <c r="CP822" s="58" t="str">
        <f t="shared" ca="1" si="2363"/>
        <v/>
      </c>
      <c r="CQ822" s="58" t="str">
        <f t="shared" ca="1" si="2364"/>
        <v/>
      </c>
      <c r="CR822" s="58" t="str">
        <f t="shared" ca="1" si="2365"/>
        <v/>
      </c>
      <c r="CS822" s="58" t="str">
        <f t="shared" ca="1" si="2366"/>
        <v/>
      </c>
      <c r="CT822" s="58" t="str">
        <f t="shared" ca="1" si="2367"/>
        <v/>
      </c>
      <c r="CU822" s="58" t="str">
        <f t="shared" ca="1" si="2368"/>
        <v/>
      </c>
      <c r="CV822" s="58" t="str">
        <f t="shared" ca="1" si="2369"/>
        <v/>
      </c>
      <c r="CW822" s="58" t="str">
        <f t="shared" ca="1" si="2370"/>
        <v/>
      </c>
      <c r="CX822" s="58" t="str">
        <f t="shared" ca="1" si="2371"/>
        <v/>
      </c>
      <c r="CY822" s="58" t="str">
        <f t="shared" ca="1" si="2372"/>
        <v/>
      </c>
      <c r="CZ822" s="58" t="str">
        <f t="shared" ca="1" si="2373"/>
        <v/>
      </c>
      <c r="DA822" s="58" t="str">
        <f t="shared" ca="1" si="2374"/>
        <v/>
      </c>
      <c r="DB822" s="58" t="str">
        <f t="shared" ca="1" si="2375"/>
        <v/>
      </c>
      <c r="DC822" s="58" t="str">
        <f t="shared" ca="1" si="2376"/>
        <v/>
      </c>
      <c r="DD822" s="58" t="str">
        <f t="shared" ca="1" si="2377"/>
        <v/>
      </c>
      <c r="DE822" s="58" t="str">
        <f t="shared" ca="1" si="2378"/>
        <v/>
      </c>
      <c r="DF822" s="58" t="str">
        <f t="shared" ca="1" si="2379"/>
        <v/>
      </c>
      <c r="DG822" s="58" t="str">
        <f t="shared" ca="1" si="2380"/>
        <v/>
      </c>
      <c r="DH822" s="58" t="str">
        <f t="shared" ca="1" si="2381"/>
        <v/>
      </c>
      <c r="DI822" s="58" t="str">
        <f t="shared" ca="1" si="2382"/>
        <v/>
      </c>
      <c r="DJ822" s="58" t="str">
        <f t="shared" ca="1" si="2383"/>
        <v/>
      </c>
      <c r="DK822" s="58" t="str">
        <f t="shared" ca="1" si="2384"/>
        <v/>
      </c>
      <c r="DL822" s="58" t="str">
        <f t="shared" ca="1" si="2385"/>
        <v/>
      </c>
      <c r="DM822" s="58" t="str">
        <f t="shared" ca="1" si="2386"/>
        <v/>
      </c>
      <c r="DN822" s="58" t="str">
        <f t="shared" ca="1" si="2387"/>
        <v/>
      </c>
      <c r="DO822" s="58" t="str">
        <f t="shared" ca="1" si="2388"/>
        <v/>
      </c>
      <c r="DP822" s="58" t="str">
        <f t="shared" ca="1" si="2389"/>
        <v/>
      </c>
      <c r="DQ822" s="58" t="str">
        <f t="shared" ca="1" si="2389"/>
        <v/>
      </c>
      <c r="DR822" s="58" t="str">
        <f t="shared" ca="1" si="2390"/>
        <v/>
      </c>
      <c r="DS822" s="34">
        <f t="shared" ca="1" si="2391"/>
        <v>0</v>
      </c>
      <c r="DT822" s="34">
        <f t="shared" ca="1" si="2392"/>
        <v>0</v>
      </c>
      <c r="DU822" s="34">
        <f t="shared" ca="1" si="2393"/>
        <v>0</v>
      </c>
      <c r="DV822" s="34">
        <f t="shared" ca="1" si="2394"/>
        <v>0</v>
      </c>
      <c r="DW822" s="34">
        <f t="shared" ca="1" si="2395"/>
        <v>0</v>
      </c>
      <c r="DX822" s="34">
        <f t="shared" ca="1" si="2396"/>
        <v>0</v>
      </c>
      <c r="DY822" s="34">
        <f t="shared" ca="1" si="2397"/>
        <v>0</v>
      </c>
      <c r="DZ822" s="34">
        <f t="shared" ca="1" si="2398"/>
        <v>0</v>
      </c>
      <c r="EA822" s="34">
        <f t="shared" ca="1" si="2399"/>
        <v>0</v>
      </c>
      <c r="EB822" s="34">
        <f t="shared" ca="1" si="2400"/>
        <v>0</v>
      </c>
      <c r="EC822" s="34">
        <f t="shared" ca="1" si="2401"/>
        <v>0</v>
      </c>
      <c r="ED822" s="34">
        <f t="shared" ca="1" si="2402"/>
        <v>0</v>
      </c>
      <c r="EE822" s="34">
        <f t="shared" ca="1" si="2403"/>
        <v>0</v>
      </c>
      <c r="EF822" s="34">
        <f t="shared" ca="1" si="2404"/>
        <v>0</v>
      </c>
      <c r="EG822" s="34">
        <f t="shared" ca="1" si="2405"/>
        <v>0</v>
      </c>
      <c r="EH822" s="34">
        <f t="shared" ca="1" si="2406"/>
        <v>0</v>
      </c>
      <c r="EI822" s="34">
        <f t="shared" ca="1" si="2407"/>
        <v>0</v>
      </c>
      <c r="EJ822" s="34">
        <f t="shared" ca="1" si="2408"/>
        <v>0</v>
      </c>
      <c r="EK822" s="34">
        <f t="shared" ca="1" si="2409"/>
        <v>0</v>
      </c>
      <c r="EL822" s="34">
        <f t="shared" ca="1" si="2410"/>
        <v>0</v>
      </c>
      <c r="EM822" s="34">
        <f t="shared" ca="1" si="2411"/>
        <v>0</v>
      </c>
      <c r="EN822" s="34">
        <f t="shared" ca="1" si="2412"/>
        <v>0</v>
      </c>
      <c r="EO822" s="34">
        <f t="shared" ca="1" si="2413"/>
        <v>0</v>
      </c>
      <c r="EP822" s="34">
        <f t="shared" ca="1" si="2414"/>
        <v>0</v>
      </c>
      <c r="EQ822" s="34">
        <f t="shared" ca="1" si="2415"/>
        <v>0</v>
      </c>
      <c r="ER822" s="34">
        <f t="shared" ca="1" si="2416"/>
        <v>0</v>
      </c>
      <c r="ES822" s="34">
        <f t="shared" ca="1" si="2417"/>
        <v>0</v>
      </c>
      <c r="ET822" s="34">
        <f t="shared" ca="1" si="2418"/>
        <v>0</v>
      </c>
      <c r="EU822" s="34">
        <f t="shared" ca="1" si="2419"/>
        <v>0</v>
      </c>
      <c r="EV822" s="34">
        <f t="shared" ca="1" si="2420"/>
        <v>0</v>
      </c>
      <c r="EW822" s="34">
        <f t="shared" ca="1" si="2421"/>
        <v>0</v>
      </c>
      <c r="EX822" s="34">
        <f t="shared" ca="1" si="2422"/>
        <v>0</v>
      </c>
      <c r="EY822" s="34">
        <f t="shared" ca="1" si="2423"/>
        <v>0</v>
      </c>
      <c r="EZ822" s="34">
        <f t="shared" ca="1" si="2424"/>
        <v>0</v>
      </c>
      <c r="FA822" s="34">
        <f t="shared" ca="1" si="2425"/>
        <v>0</v>
      </c>
      <c r="FB822" s="34">
        <f t="shared" ca="1" si="2426"/>
        <v>0</v>
      </c>
      <c r="FC822" s="34">
        <f t="shared" ca="1" si="2427"/>
        <v>0</v>
      </c>
      <c r="FD822" s="71"/>
      <c r="FE822" s="76"/>
      <c r="FF822" s="76"/>
      <c r="FG822" s="76"/>
      <c r="FH822" s="58"/>
      <c r="FI822" s="58"/>
      <c r="FJ822" s="58">
        <v>0</v>
      </c>
      <c r="FK822" s="58">
        <v>0</v>
      </c>
      <c r="FL822" s="34">
        <f t="shared" ca="1" si="2307"/>
        <v>0</v>
      </c>
      <c r="FM822" s="34">
        <f t="shared" ca="1" si="2308"/>
        <v>0</v>
      </c>
      <c r="FN822" s="34">
        <f t="shared" ca="1" si="2309"/>
        <v>0</v>
      </c>
      <c r="FO822" s="34">
        <f t="shared" ca="1" si="2310"/>
        <v>0</v>
      </c>
      <c r="FP822" s="34">
        <f t="shared" ca="1" si="2311"/>
        <v>0</v>
      </c>
      <c r="FQ822" s="34">
        <f t="shared" ca="1" si="2312"/>
        <v>0</v>
      </c>
      <c r="FR822" s="34">
        <f t="shared" ca="1" si="2313"/>
        <v>0</v>
      </c>
      <c r="FS822" s="34">
        <f t="shared" ca="1" si="2314"/>
        <v>0</v>
      </c>
      <c r="FT822" s="34">
        <f t="shared" ca="1" si="2315"/>
        <v>0</v>
      </c>
      <c r="FU822" s="34">
        <f t="shared" ca="1" si="2316"/>
        <v>0</v>
      </c>
      <c r="FV822" s="34">
        <f t="shared" ca="1" si="2317"/>
        <v>0</v>
      </c>
      <c r="FW822" s="34">
        <f t="shared" ca="1" si="2318"/>
        <v>0</v>
      </c>
      <c r="FX822" s="34">
        <f t="shared" ca="1" si="2319"/>
        <v>0</v>
      </c>
      <c r="FY822" s="34">
        <f t="shared" ca="1" si="2320"/>
        <v>0</v>
      </c>
      <c r="FZ822" s="34">
        <f t="shared" ca="1" si="2321"/>
        <v>0</v>
      </c>
      <c r="GA822" s="34">
        <f t="shared" ca="1" si="2322"/>
        <v>0</v>
      </c>
      <c r="GB822" s="34">
        <f t="shared" ca="1" si="2323"/>
        <v>0</v>
      </c>
      <c r="GC822" s="34">
        <f t="shared" ca="1" si="2324"/>
        <v>0</v>
      </c>
      <c r="GD822" s="34">
        <f t="shared" ca="1" si="2325"/>
        <v>0</v>
      </c>
      <c r="GE822" s="34">
        <f t="shared" ca="1" si="2326"/>
        <v>0</v>
      </c>
      <c r="GF822" s="34">
        <f t="shared" ca="1" si="2327"/>
        <v>0</v>
      </c>
      <c r="GG822" s="34">
        <f t="shared" ca="1" si="2328"/>
        <v>0</v>
      </c>
      <c r="GH822" s="34">
        <f t="shared" ca="1" si="2329"/>
        <v>0</v>
      </c>
      <c r="GI822" s="34">
        <f t="shared" ca="1" si="2330"/>
        <v>0</v>
      </c>
      <c r="GJ822" s="34">
        <f t="shared" ca="1" si="2331"/>
        <v>0</v>
      </c>
      <c r="GK822" s="34">
        <f t="shared" ca="1" si="2332"/>
        <v>0</v>
      </c>
      <c r="GL822" s="34">
        <f t="shared" ca="1" si="2333"/>
        <v>0</v>
      </c>
      <c r="GM822" s="34">
        <f t="shared" ca="1" si="2334"/>
        <v>0</v>
      </c>
      <c r="GN822" s="34">
        <f t="shared" ca="1" si="2335"/>
        <v>0</v>
      </c>
      <c r="GO822" s="34">
        <f t="shared" ca="1" si="2336"/>
        <v>0</v>
      </c>
      <c r="GP822" s="34">
        <f t="shared" ca="1" si="2337"/>
        <v>0</v>
      </c>
      <c r="GQ822" s="34">
        <f t="shared" ca="1" si="2338"/>
        <v>0</v>
      </c>
      <c r="GR822" s="34">
        <f t="shared" ca="1" si="2339"/>
        <v>0</v>
      </c>
      <c r="GS822" s="34">
        <f t="shared" ca="1" si="2340"/>
        <v>0</v>
      </c>
      <c r="GT822" s="34">
        <f t="shared" ca="1" si="2341"/>
        <v>0</v>
      </c>
      <c r="GU822" s="34">
        <f t="shared" ca="1" si="2342"/>
        <v>0</v>
      </c>
      <c r="GV822" s="34">
        <f t="shared" ca="1" si="2343"/>
        <v>0</v>
      </c>
      <c r="GW822" s="49" t="str">
        <f t="shared" ca="1" si="2299"/>
        <v>L</v>
      </c>
      <c r="GX822" s="49"/>
      <c r="GY822" s="49"/>
      <c r="GZ822" s="49"/>
      <c r="HA822" s="49"/>
      <c r="HB822" s="49" t="str">
        <f t="shared" ca="1" si="2300"/>
        <v>O</v>
      </c>
      <c r="HC822" s="49"/>
      <c r="HD822" s="49"/>
      <c r="HE822" s="49"/>
      <c r="HF822" s="49"/>
      <c r="HG822" s="49" t="str">
        <f t="shared" ca="1" si="2301"/>
        <v>B</v>
      </c>
      <c r="HH822" s="49"/>
      <c r="HI822" s="49"/>
      <c r="HJ822" s="49"/>
      <c r="HK822" s="49"/>
      <c r="HL822" s="65"/>
      <c r="HM822" s="50"/>
      <c r="HN822" s="50"/>
      <c r="HO822" s="66"/>
      <c r="HP822" s="66"/>
      <c r="HQ822" s="33"/>
      <c r="HR822" s="66"/>
      <c r="HS822" s="66"/>
      <c r="HT822" s="67"/>
      <c r="HU822" s="65"/>
      <c r="HV822" s="50"/>
      <c r="HW822" s="50"/>
      <c r="HX822" s="66"/>
      <c r="HY822" s="66"/>
      <c r="HZ822" s="33"/>
      <c r="IA822" s="66"/>
      <c r="IB822" s="66"/>
      <c r="IC822" s="67"/>
      <c r="ID822" s="65"/>
      <c r="IE822" s="50"/>
      <c r="IF822" s="50"/>
      <c r="IG822" s="66"/>
      <c r="IH822" s="66"/>
      <c r="II822" s="33" t="str">
        <f t="shared" ca="1" si="2344"/>
        <v>0</v>
      </c>
      <c r="IJ822" s="66" t="str">
        <f t="shared" ca="1" si="2345"/>
        <v/>
      </c>
      <c r="IK822" s="66" t="str">
        <f t="shared" ca="1" si="2346"/>
        <v/>
      </c>
      <c r="IL822" s="67">
        <f t="shared" ca="1" si="2302"/>
        <v>1</v>
      </c>
      <c r="IM822" s="34"/>
      <c r="IN822" s="34"/>
      <c r="IO822" s="37">
        <f t="shared" ca="1" si="2352"/>
        <v>0</v>
      </c>
      <c r="IP822" s="22">
        <f t="shared" ca="1" si="2347"/>
        <v>6</v>
      </c>
      <c r="IQ822" s="78" t="str">
        <f t="shared" ca="1" si="2428"/>
        <v>Profit Target</v>
      </c>
      <c r="IR822" s="156">
        <f t="shared" ca="1" si="2429"/>
        <v>0</v>
      </c>
      <c r="IS822" s="78">
        <f t="shared" ca="1" si="2303"/>
        <v>6</v>
      </c>
      <c r="IT822" s="58"/>
      <c r="IU822" s="58"/>
      <c r="IV822" s="58"/>
      <c r="IW822" s="58"/>
      <c r="IX822" s="58"/>
      <c r="IY822" s="58"/>
      <c r="IZ822" s="58"/>
      <c r="JA822" s="58"/>
      <c r="JB822" s="58"/>
      <c r="JC822" s="58"/>
      <c r="JD822" s="58"/>
      <c r="JE822" s="58"/>
      <c r="JF822" s="58"/>
      <c r="JG822" s="58"/>
      <c r="JH822" s="58"/>
      <c r="JI822" s="58"/>
      <c r="JJ822" s="58"/>
      <c r="JK822" s="58"/>
      <c r="JL822" s="58"/>
      <c r="JM822" s="58"/>
      <c r="JN822" s="58"/>
      <c r="JO822" s="58"/>
      <c r="JP822" s="58"/>
      <c r="JQ822" s="58"/>
      <c r="JR822" s="58"/>
      <c r="JS822" s="58"/>
      <c r="JT822" s="58"/>
      <c r="JU822" s="58"/>
      <c r="JV822" s="58"/>
      <c r="JW822" s="58"/>
      <c r="JX822" s="58"/>
      <c r="JY822" s="58"/>
      <c r="JZ822" s="58"/>
      <c r="KA822" s="58"/>
      <c r="KB822" s="58"/>
      <c r="KC822" s="58"/>
      <c r="KD822" s="58"/>
      <c r="KE822" s="58"/>
      <c r="KF822" s="58"/>
      <c r="KG822" s="58"/>
      <c r="KH822" s="58"/>
      <c r="KI822" s="58"/>
      <c r="KJ822" s="58"/>
      <c r="KK822" s="58"/>
      <c r="KL822" s="58"/>
      <c r="KM822" s="58"/>
      <c r="KN822" s="58"/>
      <c r="KO822" s="58"/>
      <c r="KP822" s="58"/>
      <c r="KQ822" s="58"/>
      <c r="KR822" s="58"/>
      <c r="KS822" s="58"/>
      <c r="KT822" s="58"/>
      <c r="KU822" s="58"/>
      <c r="KV822" s="58"/>
      <c r="KW822" s="58"/>
      <c r="KX822" s="58"/>
      <c r="KY822" s="58"/>
      <c r="KZ822" s="58"/>
      <c r="LA822" s="58"/>
      <c r="LB822" s="58"/>
      <c r="LC822" s="58"/>
      <c r="LD822" s="58"/>
      <c r="LE822" s="58"/>
      <c r="LF822" s="58"/>
      <c r="LG822" s="58"/>
      <c r="LH822" s="58"/>
      <c r="LI822" s="58"/>
      <c r="LJ822" s="58"/>
      <c r="LK822" s="58"/>
      <c r="LL822" s="58"/>
      <c r="LM822" s="58"/>
      <c r="LN822" s="58"/>
      <c r="LO822" s="58"/>
      <c r="LP822" s="90" t="str">
        <f t="shared" si="2304"/>
        <v/>
      </c>
      <c r="MO822" s="15">
        <f t="shared" ca="1" si="2305"/>
        <v>9</v>
      </c>
    </row>
    <row r="823" spans="1:353">
      <c r="A823" s="15">
        <f t="shared" ca="1" si="2291"/>
        <v>6</v>
      </c>
      <c r="B823" s="33" t="str">
        <f t="shared" ca="1" si="2292"/>
        <v>DB</v>
      </c>
      <c r="C823" s="10" t="str">
        <f t="shared" ca="1" si="2293"/>
        <v>profit target</v>
      </c>
      <c r="D823" s="50">
        <f t="shared" ca="1" si="2294"/>
        <v>0</v>
      </c>
      <c r="E823" s="10" t="str">
        <f t="shared" si="2295"/>
        <v/>
      </c>
      <c r="F823" s="111">
        <f t="shared" si="2348"/>
        <v>819</v>
      </c>
      <c r="G823" s="59">
        <f t="shared" ca="1" si="2353"/>
        <v>1</v>
      </c>
      <c r="H823" s="56">
        <f t="shared" ref="H823:AR823" ca="1" si="2513">COUNTIF($A185:$A823,H$5)</f>
        <v>18</v>
      </c>
      <c r="I823" s="56">
        <f t="shared" ca="1" si="2513"/>
        <v>14</v>
      </c>
      <c r="J823" s="56">
        <f t="shared" ca="1" si="2513"/>
        <v>11</v>
      </c>
      <c r="K823" s="56">
        <f t="shared" ca="1" si="2513"/>
        <v>19</v>
      </c>
      <c r="L823" s="56">
        <f t="shared" ca="1" si="2513"/>
        <v>18</v>
      </c>
      <c r="M823" s="56">
        <f t="shared" ca="1" si="2513"/>
        <v>20</v>
      </c>
      <c r="N823" s="56">
        <f t="shared" ca="1" si="2513"/>
        <v>13</v>
      </c>
      <c r="O823" s="56">
        <f t="shared" ca="1" si="2513"/>
        <v>13</v>
      </c>
      <c r="P823" s="56">
        <f t="shared" ca="1" si="2513"/>
        <v>11</v>
      </c>
      <c r="Q823" s="56">
        <f t="shared" ca="1" si="2513"/>
        <v>22</v>
      </c>
      <c r="R823" s="56">
        <f t="shared" ca="1" si="2513"/>
        <v>23</v>
      </c>
      <c r="S823" s="56">
        <f t="shared" ca="1" si="2513"/>
        <v>17</v>
      </c>
      <c r="T823" s="56">
        <f t="shared" ca="1" si="2513"/>
        <v>15</v>
      </c>
      <c r="U823" s="56">
        <f t="shared" ca="1" si="2513"/>
        <v>18</v>
      </c>
      <c r="V823" s="56">
        <f t="shared" ca="1" si="2513"/>
        <v>13</v>
      </c>
      <c r="W823" s="56">
        <f t="shared" ca="1" si="2513"/>
        <v>16</v>
      </c>
      <c r="X823" s="56">
        <f t="shared" ca="1" si="2513"/>
        <v>22</v>
      </c>
      <c r="Y823" s="56">
        <f t="shared" ca="1" si="2513"/>
        <v>23</v>
      </c>
      <c r="Z823" s="56">
        <f t="shared" ca="1" si="2513"/>
        <v>19</v>
      </c>
      <c r="AA823" s="56">
        <f t="shared" ca="1" si="2513"/>
        <v>13</v>
      </c>
      <c r="AB823" s="56">
        <f t="shared" ca="1" si="2513"/>
        <v>12</v>
      </c>
      <c r="AC823" s="56">
        <f t="shared" ca="1" si="2513"/>
        <v>20</v>
      </c>
      <c r="AD823" s="56">
        <f t="shared" ca="1" si="2513"/>
        <v>23</v>
      </c>
      <c r="AE823" s="56">
        <f t="shared" ca="1" si="2513"/>
        <v>21</v>
      </c>
      <c r="AF823" s="56">
        <f t="shared" ca="1" si="2513"/>
        <v>13</v>
      </c>
      <c r="AG823" s="56">
        <f t="shared" ca="1" si="2513"/>
        <v>19</v>
      </c>
      <c r="AH823" s="56">
        <f t="shared" ca="1" si="2513"/>
        <v>13</v>
      </c>
      <c r="AI823" s="56">
        <f t="shared" ca="1" si="2513"/>
        <v>13</v>
      </c>
      <c r="AJ823" s="56">
        <f t="shared" ca="1" si="2513"/>
        <v>27</v>
      </c>
      <c r="AK823" s="56">
        <f t="shared" ca="1" si="2513"/>
        <v>15</v>
      </c>
      <c r="AL823" s="56">
        <f t="shared" ca="1" si="2513"/>
        <v>12</v>
      </c>
      <c r="AM823" s="56">
        <f t="shared" ca="1" si="2513"/>
        <v>24</v>
      </c>
      <c r="AN823" s="56">
        <f t="shared" ca="1" si="2513"/>
        <v>20</v>
      </c>
      <c r="AO823" s="56">
        <f t="shared" ca="1" si="2513"/>
        <v>15</v>
      </c>
      <c r="AP823" s="56">
        <f t="shared" ca="1" si="2513"/>
        <v>26</v>
      </c>
      <c r="AQ823" s="56">
        <f t="shared" ca="1" si="2513"/>
        <v>15</v>
      </c>
      <c r="AR823" s="56">
        <f t="shared" ca="1" si="2513"/>
        <v>13</v>
      </c>
      <c r="AS823" s="101">
        <f t="shared" ca="1" si="2350"/>
        <v>0</v>
      </c>
      <c r="AT823" s="58">
        <f t="shared" si="2297"/>
        <v>819</v>
      </c>
      <c r="AU823" s="105">
        <f t="shared" si="2351"/>
        <v>23</v>
      </c>
      <c r="AV823" s="105">
        <f t="shared" si="2298"/>
        <v>530.71199999999999</v>
      </c>
      <c r="AW823" s="58">
        <f t="shared" ca="1" si="2449"/>
        <v>24</v>
      </c>
      <c r="AX823" s="58">
        <f t="shared" ca="1" si="2450"/>
        <v>89</v>
      </c>
      <c r="AY823" s="58">
        <f t="shared" ca="1" si="2451"/>
        <v>40</v>
      </c>
      <c r="AZ823" s="58">
        <f t="shared" ca="1" si="2452"/>
        <v>34</v>
      </c>
      <c r="BA823" s="58">
        <f t="shared" ca="1" si="2453"/>
        <v>2</v>
      </c>
      <c r="BB823" s="58">
        <f t="shared" ca="1" si="2454"/>
        <v>0</v>
      </c>
      <c r="BC823" s="58">
        <f t="shared" ca="1" si="2455"/>
        <v>8</v>
      </c>
      <c r="BD823" s="58">
        <f t="shared" ca="1" si="2456"/>
        <v>37</v>
      </c>
      <c r="BE823" s="58">
        <f t="shared" ca="1" si="2457"/>
        <v>9</v>
      </c>
      <c r="BF823" s="58">
        <f t="shared" ca="1" si="2458"/>
        <v>3</v>
      </c>
      <c r="BG823" s="58">
        <f t="shared" ca="1" si="2459"/>
        <v>105</v>
      </c>
      <c r="BH823" s="58">
        <f t="shared" ca="1" si="2460"/>
        <v>39</v>
      </c>
      <c r="BI823" s="58">
        <f t="shared" ca="1" si="2461"/>
        <v>44</v>
      </c>
      <c r="BJ823" s="58">
        <f t="shared" ca="1" si="2462"/>
        <v>16</v>
      </c>
      <c r="BK823" s="58">
        <f t="shared" ca="1" si="2463"/>
        <v>56</v>
      </c>
      <c r="BL823" s="58">
        <f t="shared" ca="1" si="2464"/>
        <v>22</v>
      </c>
      <c r="BM823" s="58">
        <f t="shared" ca="1" si="2465"/>
        <v>1</v>
      </c>
      <c r="BN823" s="58">
        <f t="shared" ca="1" si="2466"/>
        <v>47</v>
      </c>
      <c r="BO823" s="58">
        <f t="shared" ca="1" si="2467"/>
        <v>19</v>
      </c>
      <c r="BP823" s="58">
        <f t="shared" ca="1" si="2468"/>
        <v>61</v>
      </c>
      <c r="BQ823" s="58">
        <f t="shared" ca="1" si="2469"/>
        <v>17</v>
      </c>
      <c r="BR823" s="58">
        <f t="shared" ca="1" si="2470"/>
        <v>38</v>
      </c>
      <c r="BS823" s="58">
        <f t="shared" ca="1" si="2471"/>
        <v>69</v>
      </c>
      <c r="BT823" s="58">
        <f t="shared" ca="1" si="2472"/>
        <v>10</v>
      </c>
      <c r="BU823" s="58">
        <f t="shared" ca="1" si="2473"/>
        <v>21</v>
      </c>
      <c r="BV823" s="58">
        <f t="shared" ca="1" si="2474"/>
        <v>5</v>
      </c>
      <c r="BW823" s="58">
        <f t="shared" ca="1" si="2475"/>
        <v>88</v>
      </c>
      <c r="BX823" s="58">
        <f t="shared" ca="1" si="2476"/>
        <v>26</v>
      </c>
      <c r="BY823" s="58">
        <f t="shared" ca="1" si="2477"/>
        <v>36</v>
      </c>
      <c r="BZ823" s="58">
        <f t="shared" ca="1" si="2478"/>
        <v>74</v>
      </c>
      <c r="CA823" s="58">
        <f t="shared" ca="1" si="2479"/>
        <v>126</v>
      </c>
      <c r="CB823" s="58">
        <f t="shared" ca="1" si="2480"/>
        <v>107</v>
      </c>
      <c r="CC823" s="58">
        <f t="shared" ca="1" si="2481"/>
        <v>4</v>
      </c>
      <c r="CD823" s="58">
        <f t="shared" ca="1" si="2482"/>
        <v>108</v>
      </c>
      <c r="CE823" s="58">
        <f t="shared" ca="1" si="2483"/>
        <v>6</v>
      </c>
      <c r="CF823" s="58">
        <f t="shared" ca="1" si="2484"/>
        <v>33</v>
      </c>
      <c r="CG823" s="58">
        <f t="shared" ca="1" si="2485"/>
        <v>72</v>
      </c>
      <c r="CH823" s="58" t="str">
        <f t="shared" ca="1" si="2355"/>
        <v/>
      </c>
      <c r="CI823" s="58" t="str">
        <f t="shared" ca="1" si="2356"/>
        <v/>
      </c>
      <c r="CJ823" s="58" t="str">
        <f t="shared" ca="1" si="2357"/>
        <v/>
      </c>
      <c r="CK823" s="58" t="str">
        <f t="shared" ca="1" si="2358"/>
        <v/>
      </c>
      <c r="CL823" s="58" t="str">
        <f t="shared" ca="1" si="2359"/>
        <v/>
      </c>
      <c r="CM823" s="58" t="str">
        <f t="shared" ca="1" si="2360"/>
        <v/>
      </c>
      <c r="CN823" s="58" t="str">
        <f t="shared" ca="1" si="2361"/>
        <v/>
      </c>
      <c r="CO823" s="58" t="str">
        <f t="shared" ca="1" si="2362"/>
        <v/>
      </c>
      <c r="CP823" s="58" t="str">
        <f t="shared" ca="1" si="2363"/>
        <v/>
      </c>
      <c r="CQ823" s="58" t="str">
        <f t="shared" ca="1" si="2364"/>
        <v/>
      </c>
      <c r="CR823" s="58" t="str">
        <f t="shared" ca="1" si="2365"/>
        <v/>
      </c>
      <c r="CS823" s="58" t="str">
        <f t="shared" ca="1" si="2366"/>
        <v/>
      </c>
      <c r="CT823" s="58" t="str">
        <f t="shared" ca="1" si="2367"/>
        <v/>
      </c>
      <c r="CU823" s="58" t="str">
        <f t="shared" ca="1" si="2368"/>
        <v/>
      </c>
      <c r="CV823" s="58" t="str">
        <f t="shared" ca="1" si="2369"/>
        <v/>
      </c>
      <c r="CW823" s="58" t="str">
        <f t="shared" ca="1" si="2370"/>
        <v/>
      </c>
      <c r="CX823" s="58" t="str">
        <f t="shared" ca="1" si="2371"/>
        <v/>
      </c>
      <c r="CY823" s="58" t="str">
        <f t="shared" ca="1" si="2372"/>
        <v/>
      </c>
      <c r="CZ823" s="58" t="str">
        <f t="shared" ca="1" si="2373"/>
        <v/>
      </c>
      <c r="DA823" s="58" t="str">
        <f t="shared" ca="1" si="2374"/>
        <v/>
      </c>
      <c r="DB823" s="58" t="str">
        <f t="shared" ca="1" si="2375"/>
        <v/>
      </c>
      <c r="DC823" s="58" t="str">
        <f t="shared" ca="1" si="2376"/>
        <v/>
      </c>
      <c r="DD823" s="58" t="str">
        <f t="shared" ca="1" si="2377"/>
        <v/>
      </c>
      <c r="DE823" s="58" t="str">
        <f t="shared" ca="1" si="2378"/>
        <v/>
      </c>
      <c r="DF823" s="58" t="str">
        <f t="shared" ca="1" si="2379"/>
        <v/>
      </c>
      <c r="DG823" s="58" t="str">
        <f t="shared" ca="1" si="2380"/>
        <v/>
      </c>
      <c r="DH823" s="58" t="str">
        <f t="shared" ca="1" si="2381"/>
        <v/>
      </c>
      <c r="DI823" s="58" t="str">
        <f t="shared" ca="1" si="2382"/>
        <v/>
      </c>
      <c r="DJ823" s="58" t="str">
        <f t="shared" ca="1" si="2383"/>
        <v/>
      </c>
      <c r="DK823" s="58" t="str">
        <f t="shared" ca="1" si="2384"/>
        <v/>
      </c>
      <c r="DL823" s="58" t="str">
        <f t="shared" ca="1" si="2385"/>
        <v/>
      </c>
      <c r="DM823" s="58" t="str">
        <f t="shared" ca="1" si="2386"/>
        <v/>
      </c>
      <c r="DN823" s="58" t="str">
        <f t="shared" ca="1" si="2387"/>
        <v/>
      </c>
      <c r="DO823" s="58" t="str">
        <f t="shared" ca="1" si="2388"/>
        <v/>
      </c>
      <c r="DP823" s="58" t="str">
        <f t="shared" ca="1" si="2389"/>
        <v/>
      </c>
      <c r="DQ823" s="58" t="str">
        <f t="shared" ca="1" si="2389"/>
        <v/>
      </c>
      <c r="DR823" s="58" t="str">
        <f t="shared" ca="1" si="2390"/>
        <v/>
      </c>
      <c r="DS823" s="34">
        <f t="shared" ca="1" si="2391"/>
        <v>0</v>
      </c>
      <c r="DT823" s="34">
        <f t="shared" ca="1" si="2392"/>
        <v>0</v>
      </c>
      <c r="DU823" s="34">
        <f t="shared" ca="1" si="2393"/>
        <v>0</v>
      </c>
      <c r="DV823" s="34">
        <f t="shared" ca="1" si="2394"/>
        <v>0</v>
      </c>
      <c r="DW823" s="34">
        <f t="shared" ca="1" si="2395"/>
        <v>0</v>
      </c>
      <c r="DX823" s="34">
        <f t="shared" ca="1" si="2396"/>
        <v>0</v>
      </c>
      <c r="DY823" s="34">
        <f t="shared" ca="1" si="2397"/>
        <v>0</v>
      </c>
      <c r="DZ823" s="34">
        <f t="shared" ca="1" si="2398"/>
        <v>0</v>
      </c>
      <c r="EA823" s="34">
        <f t="shared" ca="1" si="2399"/>
        <v>0</v>
      </c>
      <c r="EB823" s="34">
        <f t="shared" ca="1" si="2400"/>
        <v>0</v>
      </c>
      <c r="EC823" s="34">
        <f t="shared" ca="1" si="2401"/>
        <v>0</v>
      </c>
      <c r="ED823" s="34">
        <f t="shared" ca="1" si="2402"/>
        <v>0</v>
      </c>
      <c r="EE823" s="34">
        <f t="shared" ca="1" si="2403"/>
        <v>0</v>
      </c>
      <c r="EF823" s="34">
        <f t="shared" ca="1" si="2404"/>
        <v>0</v>
      </c>
      <c r="EG823" s="34">
        <f t="shared" ca="1" si="2405"/>
        <v>0</v>
      </c>
      <c r="EH823" s="34">
        <f t="shared" ca="1" si="2406"/>
        <v>0</v>
      </c>
      <c r="EI823" s="34">
        <f t="shared" ca="1" si="2407"/>
        <v>0</v>
      </c>
      <c r="EJ823" s="34">
        <f t="shared" ca="1" si="2408"/>
        <v>0</v>
      </c>
      <c r="EK823" s="34">
        <f t="shared" ca="1" si="2409"/>
        <v>0</v>
      </c>
      <c r="EL823" s="34">
        <f t="shared" ca="1" si="2410"/>
        <v>0</v>
      </c>
      <c r="EM823" s="34">
        <f t="shared" ca="1" si="2411"/>
        <v>0</v>
      </c>
      <c r="EN823" s="34">
        <f t="shared" ca="1" si="2412"/>
        <v>0</v>
      </c>
      <c r="EO823" s="34">
        <f t="shared" ca="1" si="2413"/>
        <v>0</v>
      </c>
      <c r="EP823" s="34">
        <f t="shared" ca="1" si="2414"/>
        <v>0</v>
      </c>
      <c r="EQ823" s="34">
        <f t="shared" ca="1" si="2415"/>
        <v>0</v>
      </c>
      <c r="ER823" s="34">
        <f t="shared" ca="1" si="2416"/>
        <v>0</v>
      </c>
      <c r="ES823" s="34">
        <f t="shared" ca="1" si="2417"/>
        <v>0</v>
      </c>
      <c r="ET823" s="34">
        <f t="shared" ca="1" si="2418"/>
        <v>0</v>
      </c>
      <c r="EU823" s="34">
        <f t="shared" ca="1" si="2419"/>
        <v>0</v>
      </c>
      <c r="EV823" s="34">
        <f t="shared" ca="1" si="2420"/>
        <v>0</v>
      </c>
      <c r="EW823" s="34">
        <f t="shared" ca="1" si="2421"/>
        <v>0</v>
      </c>
      <c r="EX823" s="34">
        <f t="shared" ca="1" si="2422"/>
        <v>0</v>
      </c>
      <c r="EY823" s="34">
        <f t="shared" ca="1" si="2423"/>
        <v>0</v>
      </c>
      <c r="EZ823" s="34">
        <f t="shared" ca="1" si="2424"/>
        <v>0</v>
      </c>
      <c r="FA823" s="34">
        <f t="shared" ca="1" si="2425"/>
        <v>0</v>
      </c>
      <c r="FB823" s="34">
        <f t="shared" ca="1" si="2426"/>
        <v>0</v>
      </c>
      <c r="FC823" s="34">
        <f t="shared" ca="1" si="2427"/>
        <v>0</v>
      </c>
      <c r="FD823" s="71"/>
      <c r="FE823" s="76"/>
      <c r="FF823" s="76"/>
      <c r="FG823" s="76"/>
      <c r="FH823" s="58"/>
      <c r="FI823" s="58"/>
      <c r="FJ823" s="58">
        <v>0</v>
      </c>
      <c r="FK823" s="58">
        <v>0</v>
      </c>
      <c r="FL823" s="34">
        <f t="shared" ca="1" si="2307"/>
        <v>0</v>
      </c>
      <c r="FM823" s="34">
        <f t="shared" ca="1" si="2308"/>
        <v>0</v>
      </c>
      <c r="FN823" s="34">
        <f t="shared" ca="1" si="2309"/>
        <v>0</v>
      </c>
      <c r="FO823" s="34">
        <f t="shared" ca="1" si="2310"/>
        <v>0</v>
      </c>
      <c r="FP823" s="34">
        <f t="shared" ca="1" si="2311"/>
        <v>0</v>
      </c>
      <c r="FQ823" s="34">
        <f t="shared" ca="1" si="2312"/>
        <v>0</v>
      </c>
      <c r="FR823" s="34">
        <f t="shared" ca="1" si="2313"/>
        <v>0</v>
      </c>
      <c r="FS823" s="34">
        <f t="shared" ca="1" si="2314"/>
        <v>0</v>
      </c>
      <c r="FT823" s="34">
        <f t="shared" ca="1" si="2315"/>
        <v>0</v>
      </c>
      <c r="FU823" s="34">
        <f t="shared" ca="1" si="2316"/>
        <v>0</v>
      </c>
      <c r="FV823" s="34">
        <f t="shared" ca="1" si="2317"/>
        <v>0</v>
      </c>
      <c r="FW823" s="34">
        <f t="shared" ca="1" si="2318"/>
        <v>0</v>
      </c>
      <c r="FX823" s="34">
        <f t="shared" ca="1" si="2319"/>
        <v>0</v>
      </c>
      <c r="FY823" s="34">
        <f t="shared" ca="1" si="2320"/>
        <v>0</v>
      </c>
      <c r="FZ823" s="34">
        <f t="shared" ca="1" si="2321"/>
        <v>0</v>
      </c>
      <c r="GA823" s="34">
        <f t="shared" ca="1" si="2322"/>
        <v>0</v>
      </c>
      <c r="GB823" s="34">
        <f t="shared" ca="1" si="2323"/>
        <v>0</v>
      </c>
      <c r="GC823" s="34">
        <f t="shared" ca="1" si="2324"/>
        <v>0</v>
      </c>
      <c r="GD823" s="34">
        <f t="shared" ca="1" si="2325"/>
        <v>0</v>
      </c>
      <c r="GE823" s="34">
        <f t="shared" ca="1" si="2326"/>
        <v>0</v>
      </c>
      <c r="GF823" s="34">
        <f t="shared" ca="1" si="2327"/>
        <v>0</v>
      </c>
      <c r="GG823" s="34">
        <f t="shared" ca="1" si="2328"/>
        <v>0</v>
      </c>
      <c r="GH823" s="34">
        <f t="shared" ca="1" si="2329"/>
        <v>0</v>
      </c>
      <c r="GI823" s="34">
        <f t="shared" ca="1" si="2330"/>
        <v>0</v>
      </c>
      <c r="GJ823" s="34">
        <f t="shared" ca="1" si="2331"/>
        <v>0</v>
      </c>
      <c r="GK823" s="34">
        <f t="shared" ca="1" si="2332"/>
        <v>0</v>
      </c>
      <c r="GL823" s="34">
        <f t="shared" ca="1" si="2333"/>
        <v>0</v>
      </c>
      <c r="GM823" s="34">
        <f t="shared" ca="1" si="2334"/>
        <v>0</v>
      </c>
      <c r="GN823" s="34">
        <f t="shared" ca="1" si="2335"/>
        <v>0</v>
      </c>
      <c r="GO823" s="34">
        <f t="shared" ca="1" si="2336"/>
        <v>0</v>
      </c>
      <c r="GP823" s="34">
        <f t="shared" ca="1" si="2337"/>
        <v>0</v>
      </c>
      <c r="GQ823" s="34">
        <f t="shared" ca="1" si="2338"/>
        <v>0</v>
      </c>
      <c r="GR823" s="34">
        <f t="shared" ca="1" si="2339"/>
        <v>0</v>
      </c>
      <c r="GS823" s="34">
        <f t="shared" ca="1" si="2340"/>
        <v>0</v>
      </c>
      <c r="GT823" s="34">
        <f t="shared" ca="1" si="2341"/>
        <v>0</v>
      </c>
      <c r="GU823" s="34">
        <f t="shared" ca="1" si="2342"/>
        <v>0</v>
      </c>
      <c r="GV823" s="34">
        <f t="shared" ca="1" si="2343"/>
        <v>0</v>
      </c>
      <c r="GW823" s="49" t="str">
        <f t="shared" ca="1" si="2299"/>
        <v>L</v>
      </c>
      <c r="GX823" s="49"/>
      <c r="GY823" s="49"/>
      <c r="GZ823" s="49"/>
      <c r="HA823" s="49"/>
      <c r="HB823" s="49" t="str">
        <f t="shared" ca="1" si="2300"/>
        <v>E</v>
      </c>
      <c r="HC823" s="49"/>
      <c r="HD823" s="49"/>
      <c r="HE823" s="49"/>
      <c r="HF823" s="49"/>
      <c r="HG823" s="49" t="str">
        <f t="shared" ca="1" si="2301"/>
        <v>B</v>
      </c>
      <c r="HH823" s="49"/>
      <c r="HI823" s="49"/>
      <c r="HJ823" s="49"/>
      <c r="HK823" s="49"/>
      <c r="HL823" s="65"/>
      <c r="HM823" s="50"/>
      <c r="HN823" s="50"/>
      <c r="HO823" s="66"/>
      <c r="HP823" s="66"/>
      <c r="HQ823" s="33"/>
      <c r="HR823" s="66"/>
      <c r="HS823" s="66"/>
      <c r="HT823" s="67"/>
      <c r="HU823" s="65"/>
      <c r="HV823" s="50"/>
      <c r="HW823" s="50"/>
      <c r="HX823" s="66"/>
      <c r="HY823" s="66"/>
      <c r="HZ823" s="33"/>
      <c r="IA823" s="66"/>
      <c r="IB823" s="66"/>
      <c r="IC823" s="67"/>
      <c r="ID823" s="65"/>
      <c r="IE823" s="50"/>
      <c r="IF823" s="50"/>
      <c r="IG823" s="66"/>
      <c r="IH823" s="66"/>
      <c r="II823" s="33" t="str">
        <f t="shared" ca="1" si="2344"/>
        <v>0</v>
      </c>
      <c r="IJ823" s="66" t="str">
        <f t="shared" ca="1" si="2345"/>
        <v/>
      </c>
      <c r="IK823" s="66" t="str">
        <f t="shared" ca="1" si="2346"/>
        <v/>
      </c>
      <c r="IL823" s="67">
        <f t="shared" ca="1" si="2302"/>
        <v>1</v>
      </c>
      <c r="IM823" s="34"/>
      <c r="IN823" s="34"/>
      <c r="IO823" s="37">
        <f t="shared" ca="1" si="2352"/>
        <v>0</v>
      </c>
      <c r="IP823" s="22">
        <f t="shared" ca="1" si="2347"/>
        <v>6</v>
      </c>
      <c r="IQ823" s="78" t="str">
        <f t="shared" ca="1" si="2428"/>
        <v>Profit Target</v>
      </c>
      <c r="IR823" s="156">
        <f t="shared" ca="1" si="2429"/>
        <v>0</v>
      </c>
      <c r="IS823" s="78">
        <f t="shared" ca="1" si="2303"/>
        <v>6</v>
      </c>
      <c r="IT823" s="58"/>
      <c r="IU823" s="58"/>
      <c r="IV823" s="58"/>
      <c r="IW823" s="58"/>
      <c r="IX823" s="58"/>
      <c r="IY823" s="58"/>
      <c r="IZ823" s="58"/>
      <c r="JA823" s="58"/>
      <c r="JB823" s="58"/>
      <c r="JC823" s="58"/>
      <c r="JD823" s="58"/>
      <c r="JE823" s="58"/>
      <c r="JF823" s="58"/>
      <c r="JG823" s="58"/>
      <c r="JH823" s="58"/>
      <c r="JI823" s="58"/>
      <c r="JJ823" s="58"/>
      <c r="JK823" s="58"/>
      <c r="JL823" s="58"/>
      <c r="JM823" s="58"/>
      <c r="JN823" s="58"/>
      <c r="JO823" s="58"/>
      <c r="JP823" s="58"/>
      <c r="JQ823" s="58"/>
      <c r="JR823" s="58"/>
      <c r="JS823" s="58"/>
      <c r="JT823" s="58"/>
      <c r="JU823" s="58"/>
      <c r="JV823" s="58"/>
      <c r="JW823" s="58"/>
      <c r="JX823" s="58"/>
      <c r="JY823" s="58"/>
      <c r="JZ823" s="58"/>
      <c r="KA823" s="58"/>
      <c r="KB823" s="58"/>
      <c r="KC823" s="58"/>
      <c r="KD823" s="58"/>
      <c r="KE823" s="58"/>
      <c r="KF823" s="58"/>
      <c r="KG823" s="58"/>
      <c r="KH823" s="58"/>
      <c r="KI823" s="58"/>
      <c r="KJ823" s="58"/>
      <c r="KK823" s="58"/>
      <c r="KL823" s="58"/>
      <c r="KM823" s="58"/>
      <c r="KN823" s="58"/>
      <c r="KO823" s="58"/>
      <c r="KP823" s="58"/>
      <c r="KQ823" s="58"/>
      <c r="KR823" s="58"/>
      <c r="KS823" s="58"/>
      <c r="KT823" s="58"/>
      <c r="KU823" s="58"/>
      <c r="KV823" s="58"/>
      <c r="KW823" s="58"/>
      <c r="KX823" s="58"/>
      <c r="KY823" s="58"/>
      <c r="KZ823" s="58"/>
      <c r="LA823" s="58"/>
      <c r="LB823" s="58"/>
      <c r="LC823" s="58"/>
      <c r="LD823" s="58"/>
      <c r="LE823" s="58"/>
      <c r="LF823" s="58"/>
      <c r="LG823" s="58"/>
      <c r="LH823" s="58"/>
      <c r="LI823" s="58"/>
      <c r="LJ823" s="58"/>
      <c r="LK823" s="58"/>
      <c r="LL823" s="58"/>
      <c r="LM823" s="58"/>
      <c r="LN823" s="58"/>
      <c r="LO823" s="58"/>
      <c r="LP823" s="90" t="str">
        <f t="shared" si="2304"/>
        <v/>
      </c>
      <c r="MO823" s="15">
        <f t="shared" ca="1" si="2305"/>
        <v>28</v>
      </c>
    </row>
    <row r="824" spans="1:353">
      <c r="A824" s="15">
        <f t="shared" ca="1" si="2291"/>
        <v>11</v>
      </c>
      <c r="B824" s="33" t="str">
        <f t="shared" ca="1" si="2292"/>
        <v>DB</v>
      </c>
      <c r="C824" s="10" t="str">
        <f t="shared" ca="1" si="2293"/>
        <v>profit target</v>
      </c>
      <c r="D824" s="50">
        <f t="shared" ca="1" si="2294"/>
        <v>0</v>
      </c>
      <c r="E824" s="10" t="str">
        <f t="shared" si="2295"/>
        <v/>
      </c>
      <c r="F824" s="111">
        <f t="shared" si="2348"/>
        <v>820</v>
      </c>
      <c r="G824" s="59">
        <f t="shared" ca="1" si="2353"/>
        <v>1</v>
      </c>
      <c r="H824" s="56">
        <f t="shared" ref="H824:AR824" ca="1" si="2514">COUNTIF($A186:$A824,H$5)</f>
        <v>18</v>
      </c>
      <c r="I824" s="56">
        <f t="shared" ca="1" si="2514"/>
        <v>14</v>
      </c>
      <c r="J824" s="56">
        <f t="shared" ca="1" si="2514"/>
        <v>11</v>
      </c>
      <c r="K824" s="56">
        <f t="shared" ca="1" si="2514"/>
        <v>19</v>
      </c>
      <c r="L824" s="56">
        <f t="shared" ca="1" si="2514"/>
        <v>18</v>
      </c>
      <c r="M824" s="56">
        <f t="shared" ca="1" si="2514"/>
        <v>20</v>
      </c>
      <c r="N824" s="56">
        <f t="shared" ca="1" si="2514"/>
        <v>13</v>
      </c>
      <c r="O824" s="56">
        <f t="shared" ca="1" si="2514"/>
        <v>13</v>
      </c>
      <c r="P824" s="56">
        <f t="shared" ca="1" si="2514"/>
        <v>11</v>
      </c>
      <c r="Q824" s="56">
        <f t="shared" ca="1" si="2514"/>
        <v>22</v>
      </c>
      <c r="R824" s="56">
        <f t="shared" ca="1" si="2514"/>
        <v>24</v>
      </c>
      <c r="S824" s="56">
        <f t="shared" ca="1" si="2514"/>
        <v>17</v>
      </c>
      <c r="T824" s="56">
        <f t="shared" ca="1" si="2514"/>
        <v>15</v>
      </c>
      <c r="U824" s="56">
        <f t="shared" ca="1" si="2514"/>
        <v>17</v>
      </c>
      <c r="V824" s="56">
        <f t="shared" ca="1" si="2514"/>
        <v>13</v>
      </c>
      <c r="W824" s="56">
        <f t="shared" ca="1" si="2514"/>
        <v>16</v>
      </c>
      <c r="X824" s="56">
        <f t="shared" ca="1" si="2514"/>
        <v>22</v>
      </c>
      <c r="Y824" s="56">
        <f t="shared" ca="1" si="2514"/>
        <v>23</v>
      </c>
      <c r="Z824" s="56">
        <f t="shared" ca="1" si="2514"/>
        <v>19</v>
      </c>
      <c r="AA824" s="56">
        <f t="shared" ca="1" si="2514"/>
        <v>13</v>
      </c>
      <c r="AB824" s="56">
        <f t="shared" ca="1" si="2514"/>
        <v>12</v>
      </c>
      <c r="AC824" s="56">
        <f t="shared" ca="1" si="2514"/>
        <v>20</v>
      </c>
      <c r="AD824" s="56">
        <f t="shared" ca="1" si="2514"/>
        <v>23</v>
      </c>
      <c r="AE824" s="56">
        <f t="shared" ca="1" si="2514"/>
        <v>21</v>
      </c>
      <c r="AF824" s="56">
        <f t="shared" ca="1" si="2514"/>
        <v>13</v>
      </c>
      <c r="AG824" s="56">
        <f t="shared" ca="1" si="2514"/>
        <v>19</v>
      </c>
      <c r="AH824" s="56">
        <f t="shared" ca="1" si="2514"/>
        <v>13</v>
      </c>
      <c r="AI824" s="56">
        <f t="shared" ca="1" si="2514"/>
        <v>13</v>
      </c>
      <c r="AJ824" s="56">
        <f t="shared" ca="1" si="2514"/>
        <v>27</v>
      </c>
      <c r="AK824" s="56">
        <f t="shared" ca="1" si="2514"/>
        <v>15</v>
      </c>
      <c r="AL824" s="56">
        <f t="shared" ca="1" si="2514"/>
        <v>12</v>
      </c>
      <c r="AM824" s="56">
        <f t="shared" ca="1" si="2514"/>
        <v>24</v>
      </c>
      <c r="AN824" s="56">
        <f t="shared" ca="1" si="2514"/>
        <v>20</v>
      </c>
      <c r="AO824" s="56">
        <f t="shared" ca="1" si="2514"/>
        <v>15</v>
      </c>
      <c r="AP824" s="56">
        <f t="shared" ca="1" si="2514"/>
        <v>26</v>
      </c>
      <c r="AQ824" s="56">
        <f t="shared" ca="1" si="2514"/>
        <v>15</v>
      </c>
      <c r="AR824" s="56">
        <f t="shared" ca="1" si="2514"/>
        <v>13</v>
      </c>
      <c r="AS824" s="101">
        <f t="shared" ca="1" si="2350"/>
        <v>0</v>
      </c>
      <c r="AT824" s="58">
        <f t="shared" si="2297"/>
        <v>820</v>
      </c>
      <c r="AU824" s="105">
        <f t="shared" si="2351"/>
        <v>23</v>
      </c>
      <c r="AV824" s="105">
        <f t="shared" si="2298"/>
        <v>531.36</v>
      </c>
      <c r="AW824" s="58">
        <f t="shared" ca="1" si="2449"/>
        <v>25</v>
      </c>
      <c r="AX824" s="58">
        <f t="shared" ca="1" si="2450"/>
        <v>90</v>
      </c>
      <c r="AY824" s="58">
        <f t="shared" ca="1" si="2451"/>
        <v>41</v>
      </c>
      <c r="AZ824" s="58">
        <f t="shared" ca="1" si="2452"/>
        <v>35</v>
      </c>
      <c r="BA824" s="58">
        <f t="shared" ca="1" si="2453"/>
        <v>3</v>
      </c>
      <c r="BB824" s="58">
        <f t="shared" ca="1" si="2454"/>
        <v>1</v>
      </c>
      <c r="BC824" s="58">
        <f t="shared" ca="1" si="2455"/>
        <v>9</v>
      </c>
      <c r="BD824" s="58">
        <f t="shared" ca="1" si="2456"/>
        <v>38</v>
      </c>
      <c r="BE824" s="58">
        <f t="shared" ca="1" si="2457"/>
        <v>10</v>
      </c>
      <c r="BF824" s="58">
        <f t="shared" ca="1" si="2458"/>
        <v>4</v>
      </c>
      <c r="BG824" s="58">
        <f t="shared" ca="1" si="2459"/>
        <v>0</v>
      </c>
      <c r="BH824" s="58">
        <f t="shared" ca="1" si="2460"/>
        <v>40</v>
      </c>
      <c r="BI824" s="58">
        <f t="shared" ca="1" si="2461"/>
        <v>45</v>
      </c>
      <c r="BJ824" s="58">
        <f t="shared" ca="1" si="2462"/>
        <v>17</v>
      </c>
      <c r="BK824" s="58">
        <f t="shared" ca="1" si="2463"/>
        <v>57</v>
      </c>
      <c r="BL824" s="58">
        <f t="shared" ca="1" si="2464"/>
        <v>23</v>
      </c>
      <c r="BM824" s="58">
        <f t="shared" ca="1" si="2465"/>
        <v>2</v>
      </c>
      <c r="BN824" s="58">
        <f t="shared" ca="1" si="2466"/>
        <v>48</v>
      </c>
      <c r="BO824" s="58">
        <f t="shared" ca="1" si="2467"/>
        <v>20</v>
      </c>
      <c r="BP824" s="58">
        <f t="shared" ca="1" si="2468"/>
        <v>62</v>
      </c>
      <c r="BQ824" s="58">
        <f t="shared" ca="1" si="2469"/>
        <v>18</v>
      </c>
      <c r="BR824" s="58">
        <f t="shared" ca="1" si="2470"/>
        <v>39</v>
      </c>
      <c r="BS824" s="58">
        <f t="shared" ca="1" si="2471"/>
        <v>70</v>
      </c>
      <c r="BT824" s="58">
        <f t="shared" ca="1" si="2472"/>
        <v>11</v>
      </c>
      <c r="BU824" s="58">
        <f t="shared" ca="1" si="2473"/>
        <v>22</v>
      </c>
      <c r="BV824" s="58">
        <f t="shared" ca="1" si="2474"/>
        <v>6</v>
      </c>
      <c r="BW824" s="58">
        <f t="shared" ca="1" si="2475"/>
        <v>89</v>
      </c>
      <c r="BX824" s="58">
        <f t="shared" ca="1" si="2476"/>
        <v>27</v>
      </c>
      <c r="BY824" s="58">
        <f t="shared" ca="1" si="2477"/>
        <v>37</v>
      </c>
      <c r="BZ824" s="58">
        <f t="shared" ca="1" si="2478"/>
        <v>75</v>
      </c>
      <c r="CA824" s="58">
        <f t="shared" ca="1" si="2479"/>
        <v>127</v>
      </c>
      <c r="CB824" s="58">
        <f t="shared" ca="1" si="2480"/>
        <v>108</v>
      </c>
      <c r="CC824" s="58">
        <f t="shared" ca="1" si="2481"/>
        <v>5</v>
      </c>
      <c r="CD824" s="58">
        <f t="shared" ca="1" si="2482"/>
        <v>109</v>
      </c>
      <c r="CE824" s="58">
        <f t="shared" ca="1" si="2483"/>
        <v>7</v>
      </c>
      <c r="CF824" s="58">
        <f t="shared" ca="1" si="2484"/>
        <v>34</v>
      </c>
      <c r="CG824" s="58">
        <f t="shared" ca="1" si="2485"/>
        <v>73</v>
      </c>
      <c r="CH824" s="58" t="str">
        <f t="shared" ca="1" si="2355"/>
        <v/>
      </c>
      <c r="CI824" s="58" t="str">
        <f t="shared" ca="1" si="2356"/>
        <v/>
      </c>
      <c r="CJ824" s="58" t="str">
        <f t="shared" ca="1" si="2357"/>
        <v/>
      </c>
      <c r="CK824" s="58" t="str">
        <f t="shared" ca="1" si="2358"/>
        <v/>
      </c>
      <c r="CL824" s="58" t="str">
        <f t="shared" ca="1" si="2359"/>
        <v/>
      </c>
      <c r="CM824" s="58" t="str">
        <f t="shared" ca="1" si="2360"/>
        <v/>
      </c>
      <c r="CN824" s="58" t="str">
        <f t="shared" ca="1" si="2361"/>
        <v/>
      </c>
      <c r="CO824" s="58" t="str">
        <f t="shared" ca="1" si="2362"/>
        <v/>
      </c>
      <c r="CP824" s="58" t="str">
        <f t="shared" ca="1" si="2363"/>
        <v/>
      </c>
      <c r="CQ824" s="58" t="str">
        <f t="shared" ca="1" si="2364"/>
        <v/>
      </c>
      <c r="CR824" s="58" t="str">
        <f t="shared" ca="1" si="2365"/>
        <v/>
      </c>
      <c r="CS824" s="58" t="str">
        <f t="shared" ca="1" si="2366"/>
        <v/>
      </c>
      <c r="CT824" s="58" t="str">
        <f t="shared" ca="1" si="2367"/>
        <v/>
      </c>
      <c r="CU824" s="58" t="str">
        <f t="shared" ca="1" si="2368"/>
        <v/>
      </c>
      <c r="CV824" s="58" t="str">
        <f t="shared" ca="1" si="2369"/>
        <v/>
      </c>
      <c r="CW824" s="58" t="str">
        <f t="shared" ca="1" si="2370"/>
        <v/>
      </c>
      <c r="CX824" s="58" t="str">
        <f t="shared" ca="1" si="2371"/>
        <v/>
      </c>
      <c r="CY824" s="58" t="str">
        <f t="shared" ca="1" si="2372"/>
        <v/>
      </c>
      <c r="CZ824" s="58" t="str">
        <f t="shared" ca="1" si="2373"/>
        <v/>
      </c>
      <c r="DA824" s="58" t="str">
        <f t="shared" ca="1" si="2374"/>
        <v/>
      </c>
      <c r="DB824" s="58" t="str">
        <f t="shared" ca="1" si="2375"/>
        <v/>
      </c>
      <c r="DC824" s="58" t="str">
        <f t="shared" ca="1" si="2376"/>
        <v/>
      </c>
      <c r="DD824" s="58" t="str">
        <f t="shared" ca="1" si="2377"/>
        <v/>
      </c>
      <c r="DE824" s="58" t="str">
        <f t="shared" ca="1" si="2378"/>
        <v/>
      </c>
      <c r="DF824" s="58" t="str">
        <f t="shared" ca="1" si="2379"/>
        <v/>
      </c>
      <c r="DG824" s="58" t="str">
        <f t="shared" ca="1" si="2380"/>
        <v/>
      </c>
      <c r="DH824" s="58" t="str">
        <f t="shared" ca="1" si="2381"/>
        <v/>
      </c>
      <c r="DI824" s="58" t="str">
        <f t="shared" ca="1" si="2382"/>
        <v/>
      </c>
      <c r="DJ824" s="58" t="str">
        <f t="shared" ca="1" si="2383"/>
        <v/>
      </c>
      <c r="DK824" s="58" t="str">
        <f t="shared" ca="1" si="2384"/>
        <v/>
      </c>
      <c r="DL824" s="58" t="str">
        <f t="shared" ca="1" si="2385"/>
        <v/>
      </c>
      <c r="DM824" s="58" t="str">
        <f t="shared" ca="1" si="2386"/>
        <v/>
      </c>
      <c r="DN824" s="58" t="str">
        <f t="shared" ca="1" si="2387"/>
        <v/>
      </c>
      <c r="DO824" s="58" t="str">
        <f t="shared" ca="1" si="2388"/>
        <v/>
      </c>
      <c r="DP824" s="58" t="str">
        <f t="shared" ca="1" si="2389"/>
        <v/>
      </c>
      <c r="DQ824" s="58" t="str">
        <f t="shared" ca="1" si="2389"/>
        <v/>
      </c>
      <c r="DR824" s="58" t="str">
        <f t="shared" ca="1" si="2390"/>
        <v/>
      </c>
      <c r="DS824" s="34">
        <f t="shared" ca="1" si="2391"/>
        <v>0</v>
      </c>
      <c r="DT824" s="34">
        <f t="shared" ca="1" si="2392"/>
        <v>0</v>
      </c>
      <c r="DU824" s="34">
        <f t="shared" ca="1" si="2393"/>
        <v>0</v>
      </c>
      <c r="DV824" s="34">
        <f t="shared" ca="1" si="2394"/>
        <v>0</v>
      </c>
      <c r="DW824" s="34">
        <f t="shared" ca="1" si="2395"/>
        <v>0</v>
      </c>
      <c r="DX824" s="34">
        <f t="shared" ca="1" si="2396"/>
        <v>0</v>
      </c>
      <c r="DY824" s="34">
        <f t="shared" ca="1" si="2397"/>
        <v>0</v>
      </c>
      <c r="DZ824" s="34">
        <f t="shared" ca="1" si="2398"/>
        <v>0</v>
      </c>
      <c r="EA824" s="34">
        <f t="shared" ca="1" si="2399"/>
        <v>0</v>
      </c>
      <c r="EB824" s="34">
        <f t="shared" ca="1" si="2400"/>
        <v>0</v>
      </c>
      <c r="EC824" s="34">
        <f t="shared" ca="1" si="2401"/>
        <v>0</v>
      </c>
      <c r="ED824" s="34">
        <f t="shared" ca="1" si="2402"/>
        <v>0</v>
      </c>
      <c r="EE824" s="34">
        <f t="shared" ca="1" si="2403"/>
        <v>0</v>
      </c>
      <c r="EF824" s="34">
        <f t="shared" ca="1" si="2404"/>
        <v>0</v>
      </c>
      <c r="EG824" s="34">
        <f t="shared" ca="1" si="2405"/>
        <v>0</v>
      </c>
      <c r="EH824" s="34">
        <f t="shared" ca="1" si="2406"/>
        <v>0</v>
      </c>
      <c r="EI824" s="34">
        <f t="shared" ca="1" si="2407"/>
        <v>0</v>
      </c>
      <c r="EJ824" s="34">
        <f t="shared" ca="1" si="2408"/>
        <v>0</v>
      </c>
      <c r="EK824" s="34">
        <f t="shared" ca="1" si="2409"/>
        <v>0</v>
      </c>
      <c r="EL824" s="34">
        <f t="shared" ca="1" si="2410"/>
        <v>0</v>
      </c>
      <c r="EM824" s="34">
        <f t="shared" ca="1" si="2411"/>
        <v>0</v>
      </c>
      <c r="EN824" s="34">
        <f t="shared" ca="1" si="2412"/>
        <v>0</v>
      </c>
      <c r="EO824" s="34">
        <f t="shared" ca="1" si="2413"/>
        <v>0</v>
      </c>
      <c r="EP824" s="34">
        <f t="shared" ca="1" si="2414"/>
        <v>0</v>
      </c>
      <c r="EQ824" s="34">
        <f t="shared" ca="1" si="2415"/>
        <v>0</v>
      </c>
      <c r="ER824" s="34">
        <f t="shared" ca="1" si="2416"/>
        <v>0</v>
      </c>
      <c r="ES824" s="34">
        <f t="shared" ca="1" si="2417"/>
        <v>0</v>
      </c>
      <c r="ET824" s="34">
        <f t="shared" ca="1" si="2418"/>
        <v>0</v>
      </c>
      <c r="EU824" s="34">
        <f t="shared" ca="1" si="2419"/>
        <v>0</v>
      </c>
      <c r="EV824" s="34">
        <f t="shared" ca="1" si="2420"/>
        <v>0</v>
      </c>
      <c r="EW824" s="34">
        <f t="shared" ca="1" si="2421"/>
        <v>0</v>
      </c>
      <c r="EX824" s="34">
        <f t="shared" ca="1" si="2422"/>
        <v>0</v>
      </c>
      <c r="EY824" s="34">
        <f t="shared" ca="1" si="2423"/>
        <v>0</v>
      </c>
      <c r="EZ824" s="34">
        <f t="shared" ca="1" si="2424"/>
        <v>0</v>
      </c>
      <c r="FA824" s="34">
        <f t="shared" ca="1" si="2425"/>
        <v>0</v>
      </c>
      <c r="FB824" s="34">
        <f t="shared" ca="1" si="2426"/>
        <v>0</v>
      </c>
      <c r="FC824" s="34">
        <f t="shared" ca="1" si="2427"/>
        <v>0</v>
      </c>
      <c r="FD824" s="71"/>
      <c r="FE824" s="76"/>
      <c r="FF824" s="76"/>
      <c r="FG824" s="76"/>
      <c r="FH824" s="58"/>
      <c r="FI824" s="58"/>
      <c r="FJ824" s="58">
        <v>0</v>
      </c>
      <c r="FK824" s="58">
        <v>0</v>
      </c>
      <c r="FL824" s="34">
        <f t="shared" ca="1" si="2307"/>
        <v>0</v>
      </c>
      <c r="FM824" s="34">
        <f t="shared" ca="1" si="2308"/>
        <v>0</v>
      </c>
      <c r="FN824" s="34">
        <f t="shared" ca="1" si="2309"/>
        <v>0</v>
      </c>
      <c r="FO824" s="34">
        <f t="shared" ca="1" si="2310"/>
        <v>0</v>
      </c>
      <c r="FP824" s="34">
        <f t="shared" ca="1" si="2311"/>
        <v>0</v>
      </c>
      <c r="FQ824" s="34">
        <f t="shared" ca="1" si="2312"/>
        <v>0</v>
      </c>
      <c r="FR824" s="34">
        <f t="shared" ca="1" si="2313"/>
        <v>0</v>
      </c>
      <c r="FS824" s="34">
        <f t="shared" ca="1" si="2314"/>
        <v>0</v>
      </c>
      <c r="FT824" s="34">
        <f t="shared" ca="1" si="2315"/>
        <v>0</v>
      </c>
      <c r="FU824" s="34">
        <f t="shared" ca="1" si="2316"/>
        <v>0</v>
      </c>
      <c r="FV824" s="34">
        <f t="shared" ca="1" si="2317"/>
        <v>0</v>
      </c>
      <c r="FW824" s="34">
        <f t="shared" ca="1" si="2318"/>
        <v>0</v>
      </c>
      <c r="FX824" s="34">
        <f t="shared" ca="1" si="2319"/>
        <v>0</v>
      </c>
      <c r="FY824" s="34">
        <f t="shared" ca="1" si="2320"/>
        <v>0</v>
      </c>
      <c r="FZ824" s="34">
        <f t="shared" ca="1" si="2321"/>
        <v>0</v>
      </c>
      <c r="GA824" s="34">
        <f t="shared" ca="1" si="2322"/>
        <v>0</v>
      </c>
      <c r="GB824" s="34">
        <f t="shared" ca="1" si="2323"/>
        <v>0</v>
      </c>
      <c r="GC824" s="34">
        <f t="shared" ca="1" si="2324"/>
        <v>0</v>
      </c>
      <c r="GD824" s="34">
        <f t="shared" ca="1" si="2325"/>
        <v>0</v>
      </c>
      <c r="GE824" s="34">
        <f t="shared" ca="1" si="2326"/>
        <v>0</v>
      </c>
      <c r="GF824" s="34">
        <f t="shared" ca="1" si="2327"/>
        <v>0</v>
      </c>
      <c r="GG824" s="34">
        <f t="shared" ca="1" si="2328"/>
        <v>0</v>
      </c>
      <c r="GH824" s="34">
        <f t="shared" ca="1" si="2329"/>
        <v>0</v>
      </c>
      <c r="GI824" s="34">
        <f t="shared" ca="1" si="2330"/>
        <v>0</v>
      </c>
      <c r="GJ824" s="34">
        <f t="shared" ca="1" si="2331"/>
        <v>0</v>
      </c>
      <c r="GK824" s="34">
        <f t="shared" ca="1" si="2332"/>
        <v>0</v>
      </c>
      <c r="GL824" s="34">
        <f t="shared" ca="1" si="2333"/>
        <v>0</v>
      </c>
      <c r="GM824" s="34">
        <f t="shared" ca="1" si="2334"/>
        <v>0</v>
      </c>
      <c r="GN824" s="34">
        <f t="shared" ca="1" si="2335"/>
        <v>0</v>
      </c>
      <c r="GO824" s="34">
        <f t="shared" ca="1" si="2336"/>
        <v>0</v>
      </c>
      <c r="GP824" s="34">
        <f t="shared" ca="1" si="2337"/>
        <v>0</v>
      </c>
      <c r="GQ824" s="34">
        <f t="shared" ca="1" si="2338"/>
        <v>0</v>
      </c>
      <c r="GR824" s="34">
        <f t="shared" ca="1" si="2339"/>
        <v>0</v>
      </c>
      <c r="GS824" s="34">
        <f t="shared" ca="1" si="2340"/>
        <v>0</v>
      </c>
      <c r="GT824" s="34">
        <f t="shared" ca="1" si="2341"/>
        <v>0</v>
      </c>
      <c r="GU824" s="34">
        <f t="shared" ca="1" si="2342"/>
        <v>0</v>
      </c>
      <c r="GV824" s="34">
        <f t="shared" ca="1" si="2343"/>
        <v>0</v>
      </c>
      <c r="GW824" s="49" t="str">
        <f t="shared" ca="1" si="2299"/>
        <v>L</v>
      </c>
      <c r="GX824" s="49"/>
      <c r="GY824" s="49"/>
      <c r="GZ824" s="49"/>
      <c r="HA824" s="49"/>
      <c r="HB824" s="49" t="str">
        <f t="shared" ca="1" si="2300"/>
        <v>O</v>
      </c>
      <c r="HC824" s="49"/>
      <c r="HD824" s="49"/>
      <c r="HE824" s="49"/>
      <c r="HF824" s="49"/>
      <c r="HG824" s="49" t="str">
        <f t="shared" ca="1" si="2301"/>
        <v>B</v>
      </c>
      <c r="HH824" s="49"/>
      <c r="HI824" s="49"/>
      <c r="HJ824" s="49"/>
      <c r="HK824" s="49"/>
      <c r="HL824" s="65"/>
      <c r="HM824" s="50"/>
      <c r="HN824" s="50"/>
      <c r="HO824" s="66"/>
      <c r="HP824" s="66"/>
      <c r="HQ824" s="33"/>
      <c r="HR824" s="66"/>
      <c r="HS824" s="66"/>
      <c r="HT824" s="67"/>
      <c r="HU824" s="65"/>
      <c r="HV824" s="50"/>
      <c r="HW824" s="50"/>
      <c r="HX824" s="66"/>
      <c r="HY824" s="66"/>
      <c r="HZ824" s="33"/>
      <c r="IA824" s="66"/>
      <c r="IB824" s="66"/>
      <c r="IC824" s="67"/>
      <c r="ID824" s="65"/>
      <c r="IE824" s="50"/>
      <c r="IF824" s="50"/>
      <c r="IG824" s="66"/>
      <c r="IH824" s="66"/>
      <c r="II824" s="33" t="str">
        <f t="shared" ca="1" si="2344"/>
        <v>0</v>
      </c>
      <c r="IJ824" s="66" t="str">
        <f t="shared" ca="1" si="2345"/>
        <v/>
      </c>
      <c r="IK824" s="66" t="str">
        <f t="shared" ca="1" si="2346"/>
        <v/>
      </c>
      <c r="IL824" s="67">
        <f t="shared" ca="1" si="2302"/>
        <v>1</v>
      </c>
      <c r="IM824" s="34"/>
      <c r="IN824" s="34"/>
      <c r="IO824" s="37">
        <f t="shared" ca="1" si="2352"/>
        <v>0</v>
      </c>
      <c r="IP824" s="22">
        <f t="shared" ca="1" si="2347"/>
        <v>6</v>
      </c>
      <c r="IQ824" s="78" t="str">
        <f t="shared" ca="1" si="2428"/>
        <v>Profit Target</v>
      </c>
      <c r="IR824" s="156">
        <f t="shared" ca="1" si="2429"/>
        <v>0</v>
      </c>
      <c r="IS824" s="78">
        <f t="shared" ca="1" si="2303"/>
        <v>6</v>
      </c>
      <c r="IT824" s="58"/>
      <c r="IU824" s="58"/>
      <c r="IV824" s="58"/>
      <c r="IW824" s="58"/>
      <c r="IX824" s="58"/>
      <c r="IY824" s="58"/>
      <c r="IZ824" s="58"/>
      <c r="JA824" s="58"/>
      <c r="JB824" s="58"/>
      <c r="JC824" s="58"/>
      <c r="JD824" s="58"/>
      <c r="JE824" s="58"/>
      <c r="JF824" s="58"/>
      <c r="JG824" s="58"/>
      <c r="JH824" s="58"/>
      <c r="JI824" s="58"/>
      <c r="JJ824" s="58"/>
      <c r="JK824" s="58"/>
      <c r="JL824" s="58"/>
      <c r="JM824" s="58"/>
      <c r="JN824" s="58"/>
      <c r="JO824" s="58"/>
      <c r="JP824" s="58"/>
      <c r="JQ824" s="58"/>
      <c r="JR824" s="58"/>
      <c r="JS824" s="58"/>
      <c r="JT824" s="58"/>
      <c r="JU824" s="58"/>
      <c r="JV824" s="58"/>
      <c r="JW824" s="58"/>
      <c r="JX824" s="58"/>
      <c r="JY824" s="58"/>
      <c r="JZ824" s="58"/>
      <c r="KA824" s="58"/>
      <c r="KB824" s="58"/>
      <c r="KC824" s="58"/>
      <c r="KD824" s="58"/>
      <c r="KE824" s="58"/>
      <c r="KF824" s="58"/>
      <c r="KG824" s="58"/>
      <c r="KH824" s="58"/>
      <c r="KI824" s="58"/>
      <c r="KJ824" s="58"/>
      <c r="KK824" s="58"/>
      <c r="KL824" s="58"/>
      <c r="KM824" s="58"/>
      <c r="KN824" s="58"/>
      <c r="KO824" s="58"/>
      <c r="KP824" s="58"/>
      <c r="KQ824" s="58"/>
      <c r="KR824" s="58"/>
      <c r="KS824" s="58"/>
      <c r="KT824" s="58"/>
      <c r="KU824" s="58"/>
      <c r="KV824" s="58"/>
      <c r="KW824" s="58"/>
      <c r="KX824" s="58"/>
      <c r="KY824" s="58"/>
      <c r="KZ824" s="58"/>
      <c r="LA824" s="58"/>
      <c r="LB824" s="58"/>
      <c r="LC824" s="58"/>
      <c r="LD824" s="58"/>
      <c r="LE824" s="58"/>
      <c r="LF824" s="58"/>
      <c r="LG824" s="58"/>
      <c r="LH824" s="58"/>
      <c r="LI824" s="58"/>
      <c r="LJ824" s="58"/>
      <c r="LK824" s="58"/>
      <c r="LL824" s="58"/>
      <c r="LM824" s="58"/>
      <c r="LN824" s="58"/>
      <c r="LO824" s="58"/>
      <c r="LP824" s="90" t="str">
        <f t="shared" si="2304"/>
        <v/>
      </c>
      <c r="MO824" s="15">
        <f t="shared" ca="1" si="2305"/>
        <v>2</v>
      </c>
    </row>
    <row r="825" spans="1:353">
      <c r="A825" s="15">
        <f t="shared" ca="1" si="2291"/>
        <v>2</v>
      </c>
      <c r="B825" s="33" t="str">
        <f t="shared" ca="1" si="2292"/>
        <v>DB</v>
      </c>
      <c r="C825" s="10" t="str">
        <f t="shared" ca="1" si="2293"/>
        <v>profit target</v>
      </c>
      <c r="D825" s="50">
        <f t="shared" ca="1" si="2294"/>
        <v>0</v>
      </c>
      <c r="E825" s="10" t="str">
        <f t="shared" si="2295"/>
        <v/>
      </c>
      <c r="F825" s="111">
        <f t="shared" si="2348"/>
        <v>821</v>
      </c>
      <c r="G825" s="59">
        <f t="shared" ca="1" si="2353"/>
        <v>1</v>
      </c>
      <c r="H825" s="56">
        <f t="shared" ref="H825:AR825" ca="1" si="2515">COUNTIF($A187:$A825,H$5)</f>
        <v>18</v>
      </c>
      <c r="I825" s="56">
        <f t="shared" ca="1" si="2515"/>
        <v>15</v>
      </c>
      <c r="J825" s="56">
        <f t="shared" ca="1" si="2515"/>
        <v>11</v>
      </c>
      <c r="K825" s="56">
        <f t="shared" ca="1" si="2515"/>
        <v>19</v>
      </c>
      <c r="L825" s="56">
        <f t="shared" ca="1" si="2515"/>
        <v>18</v>
      </c>
      <c r="M825" s="56">
        <f t="shared" ca="1" si="2515"/>
        <v>20</v>
      </c>
      <c r="N825" s="56">
        <f t="shared" ca="1" si="2515"/>
        <v>13</v>
      </c>
      <c r="O825" s="56">
        <f t="shared" ca="1" si="2515"/>
        <v>13</v>
      </c>
      <c r="P825" s="56">
        <f t="shared" ca="1" si="2515"/>
        <v>11</v>
      </c>
      <c r="Q825" s="56">
        <f t="shared" ca="1" si="2515"/>
        <v>22</v>
      </c>
      <c r="R825" s="56">
        <f t="shared" ca="1" si="2515"/>
        <v>24</v>
      </c>
      <c r="S825" s="56">
        <f t="shared" ca="1" si="2515"/>
        <v>17</v>
      </c>
      <c r="T825" s="56">
        <f t="shared" ca="1" si="2515"/>
        <v>15</v>
      </c>
      <c r="U825" s="56">
        <f t="shared" ca="1" si="2515"/>
        <v>17</v>
      </c>
      <c r="V825" s="56">
        <f t="shared" ca="1" si="2515"/>
        <v>13</v>
      </c>
      <c r="W825" s="56">
        <f t="shared" ca="1" si="2515"/>
        <v>16</v>
      </c>
      <c r="X825" s="56">
        <f t="shared" ca="1" si="2515"/>
        <v>22</v>
      </c>
      <c r="Y825" s="56">
        <f t="shared" ca="1" si="2515"/>
        <v>23</v>
      </c>
      <c r="Z825" s="56">
        <f t="shared" ca="1" si="2515"/>
        <v>19</v>
      </c>
      <c r="AA825" s="56">
        <f t="shared" ca="1" si="2515"/>
        <v>13</v>
      </c>
      <c r="AB825" s="56">
        <f t="shared" ca="1" si="2515"/>
        <v>12</v>
      </c>
      <c r="AC825" s="56">
        <f t="shared" ca="1" si="2515"/>
        <v>20</v>
      </c>
      <c r="AD825" s="56">
        <f t="shared" ca="1" si="2515"/>
        <v>23</v>
      </c>
      <c r="AE825" s="56">
        <f t="shared" ca="1" si="2515"/>
        <v>21</v>
      </c>
      <c r="AF825" s="56">
        <f t="shared" ca="1" si="2515"/>
        <v>13</v>
      </c>
      <c r="AG825" s="56">
        <f t="shared" ca="1" si="2515"/>
        <v>19</v>
      </c>
      <c r="AH825" s="56">
        <f t="shared" ca="1" si="2515"/>
        <v>13</v>
      </c>
      <c r="AI825" s="56">
        <f t="shared" ca="1" si="2515"/>
        <v>13</v>
      </c>
      <c r="AJ825" s="56">
        <f t="shared" ca="1" si="2515"/>
        <v>27</v>
      </c>
      <c r="AK825" s="56">
        <f t="shared" ca="1" si="2515"/>
        <v>15</v>
      </c>
      <c r="AL825" s="56">
        <f t="shared" ca="1" si="2515"/>
        <v>12</v>
      </c>
      <c r="AM825" s="56">
        <f t="shared" ca="1" si="2515"/>
        <v>24</v>
      </c>
      <c r="AN825" s="56">
        <f t="shared" ca="1" si="2515"/>
        <v>20</v>
      </c>
      <c r="AO825" s="56">
        <f t="shared" ca="1" si="2515"/>
        <v>15</v>
      </c>
      <c r="AP825" s="56">
        <f t="shared" ca="1" si="2515"/>
        <v>26</v>
      </c>
      <c r="AQ825" s="56">
        <f t="shared" ca="1" si="2515"/>
        <v>14</v>
      </c>
      <c r="AR825" s="56">
        <f t="shared" ca="1" si="2515"/>
        <v>13</v>
      </c>
      <c r="AS825" s="101">
        <f t="shared" ca="1" si="2350"/>
        <v>0</v>
      </c>
      <c r="AT825" s="58">
        <f t="shared" si="2297"/>
        <v>821</v>
      </c>
      <c r="AU825" s="105">
        <f t="shared" si="2351"/>
        <v>23</v>
      </c>
      <c r="AV825" s="105">
        <f t="shared" si="2298"/>
        <v>532.00800000000004</v>
      </c>
      <c r="AW825" s="58">
        <f t="shared" ca="1" si="2449"/>
        <v>26</v>
      </c>
      <c r="AX825" s="58">
        <f t="shared" ca="1" si="2450"/>
        <v>0</v>
      </c>
      <c r="AY825" s="58">
        <f t="shared" ca="1" si="2451"/>
        <v>42</v>
      </c>
      <c r="AZ825" s="58">
        <f t="shared" ca="1" si="2452"/>
        <v>36</v>
      </c>
      <c r="BA825" s="58">
        <f t="shared" ca="1" si="2453"/>
        <v>4</v>
      </c>
      <c r="BB825" s="58">
        <f t="shared" ca="1" si="2454"/>
        <v>2</v>
      </c>
      <c r="BC825" s="58">
        <f t="shared" ca="1" si="2455"/>
        <v>10</v>
      </c>
      <c r="BD825" s="58">
        <f t="shared" ca="1" si="2456"/>
        <v>39</v>
      </c>
      <c r="BE825" s="58">
        <f t="shared" ca="1" si="2457"/>
        <v>11</v>
      </c>
      <c r="BF825" s="58">
        <f t="shared" ca="1" si="2458"/>
        <v>5</v>
      </c>
      <c r="BG825" s="58">
        <f t="shared" ca="1" si="2459"/>
        <v>1</v>
      </c>
      <c r="BH825" s="58">
        <f t="shared" ca="1" si="2460"/>
        <v>41</v>
      </c>
      <c r="BI825" s="58">
        <f t="shared" ca="1" si="2461"/>
        <v>46</v>
      </c>
      <c r="BJ825" s="58">
        <f t="shared" ca="1" si="2462"/>
        <v>18</v>
      </c>
      <c r="BK825" s="58">
        <f t="shared" ca="1" si="2463"/>
        <v>58</v>
      </c>
      <c r="BL825" s="58">
        <f t="shared" ca="1" si="2464"/>
        <v>24</v>
      </c>
      <c r="BM825" s="58">
        <f t="shared" ca="1" si="2465"/>
        <v>3</v>
      </c>
      <c r="BN825" s="58">
        <f t="shared" ca="1" si="2466"/>
        <v>49</v>
      </c>
      <c r="BO825" s="58">
        <f t="shared" ca="1" si="2467"/>
        <v>21</v>
      </c>
      <c r="BP825" s="58">
        <f t="shared" ca="1" si="2468"/>
        <v>63</v>
      </c>
      <c r="BQ825" s="58">
        <f t="shared" ca="1" si="2469"/>
        <v>19</v>
      </c>
      <c r="BR825" s="58">
        <f t="shared" ca="1" si="2470"/>
        <v>40</v>
      </c>
      <c r="BS825" s="58">
        <f t="shared" ca="1" si="2471"/>
        <v>71</v>
      </c>
      <c r="BT825" s="58">
        <f t="shared" ca="1" si="2472"/>
        <v>12</v>
      </c>
      <c r="BU825" s="58">
        <f t="shared" ca="1" si="2473"/>
        <v>23</v>
      </c>
      <c r="BV825" s="58">
        <f t="shared" ca="1" si="2474"/>
        <v>7</v>
      </c>
      <c r="BW825" s="58">
        <f t="shared" ca="1" si="2475"/>
        <v>90</v>
      </c>
      <c r="BX825" s="58">
        <f t="shared" ca="1" si="2476"/>
        <v>28</v>
      </c>
      <c r="BY825" s="58">
        <f t="shared" ca="1" si="2477"/>
        <v>38</v>
      </c>
      <c r="BZ825" s="58">
        <f t="shared" ca="1" si="2478"/>
        <v>76</v>
      </c>
      <c r="CA825" s="58">
        <f t="shared" ca="1" si="2479"/>
        <v>128</v>
      </c>
      <c r="CB825" s="58">
        <f t="shared" ca="1" si="2480"/>
        <v>109</v>
      </c>
      <c r="CC825" s="58">
        <f t="shared" ca="1" si="2481"/>
        <v>6</v>
      </c>
      <c r="CD825" s="58">
        <f t="shared" ca="1" si="2482"/>
        <v>110</v>
      </c>
      <c r="CE825" s="58">
        <f t="shared" ca="1" si="2483"/>
        <v>8</v>
      </c>
      <c r="CF825" s="58">
        <f t="shared" ca="1" si="2484"/>
        <v>35</v>
      </c>
      <c r="CG825" s="58">
        <f t="shared" ca="1" si="2485"/>
        <v>74</v>
      </c>
      <c r="CH825" s="58" t="str">
        <f t="shared" ca="1" si="2355"/>
        <v/>
      </c>
      <c r="CI825" s="58" t="str">
        <f t="shared" ca="1" si="2356"/>
        <v/>
      </c>
      <c r="CJ825" s="58" t="str">
        <f t="shared" ca="1" si="2357"/>
        <v/>
      </c>
      <c r="CK825" s="58" t="str">
        <f t="shared" ca="1" si="2358"/>
        <v/>
      </c>
      <c r="CL825" s="58" t="str">
        <f t="shared" ca="1" si="2359"/>
        <v/>
      </c>
      <c r="CM825" s="58" t="str">
        <f t="shared" ca="1" si="2360"/>
        <v/>
      </c>
      <c r="CN825" s="58" t="str">
        <f t="shared" ca="1" si="2361"/>
        <v/>
      </c>
      <c r="CO825" s="58" t="str">
        <f t="shared" ca="1" si="2362"/>
        <v/>
      </c>
      <c r="CP825" s="58" t="str">
        <f t="shared" ca="1" si="2363"/>
        <v/>
      </c>
      <c r="CQ825" s="58" t="str">
        <f t="shared" ca="1" si="2364"/>
        <v/>
      </c>
      <c r="CR825" s="58" t="str">
        <f t="shared" ca="1" si="2365"/>
        <v/>
      </c>
      <c r="CS825" s="58" t="str">
        <f t="shared" ca="1" si="2366"/>
        <v/>
      </c>
      <c r="CT825" s="58" t="str">
        <f t="shared" ca="1" si="2367"/>
        <v/>
      </c>
      <c r="CU825" s="58" t="str">
        <f t="shared" ca="1" si="2368"/>
        <v/>
      </c>
      <c r="CV825" s="58" t="str">
        <f t="shared" ca="1" si="2369"/>
        <v/>
      </c>
      <c r="CW825" s="58" t="str">
        <f t="shared" ca="1" si="2370"/>
        <v/>
      </c>
      <c r="CX825" s="58" t="str">
        <f t="shared" ca="1" si="2371"/>
        <v/>
      </c>
      <c r="CY825" s="58" t="str">
        <f t="shared" ca="1" si="2372"/>
        <v/>
      </c>
      <c r="CZ825" s="58" t="str">
        <f t="shared" ca="1" si="2373"/>
        <v/>
      </c>
      <c r="DA825" s="58" t="str">
        <f t="shared" ca="1" si="2374"/>
        <v/>
      </c>
      <c r="DB825" s="58" t="str">
        <f t="shared" ca="1" si="2375"/>
        <v/>
      </c>
      <c r="DC825" s="58" t="str">
        <f t="shared" ca="1" si="2376"/>
        <v/>
      </c>
      <c r="DD825" s="58" t="str">
        <f t="shared" ca="1" si="2377"/>
        <v/>
      </c>
      <c r="DE825" s="58" t="str">
        <f t="shared" ca="1" si="2378"/>
        <v/>
      </c>
      <c r="DF825" s="58" t="str">
        <f t="shared" ca="1" si="2379"/>
        <v/>
      </c>
      <c r="DG825" s="58" t="str">
        <f t="shared" ca="1" si="2380"/>
        <v/>
      </c>
      <c r="DH825" s="58" t="str">
        <f t="shared" ca="1" si="2381"/>
        <v/>
      </c>
      <c r="DI825" s="58" t="str">
        <f t="shared" ca="1" si="2382"/>
        <v/>
      </c>
      <c r="DJ825" s="58" t="str">
        <f t="shared" ca="1" si="2383"/>
        <v/>
      </c>
      <c r="DK825" s="58" t="str">
        <f t="shared" ca="1" si="2384"/>
        <v/>
      </c>
      <c r="DL825" s="58" t="str">
        <f t="shared" ca="1" si="2385"/>
        <v/>
      </c>
      <c r="DM825" s="58" t="str">
        <f t="shared" ca="1" si="2386"/>
        <v/>
      </c>
      <c r="DN825" s="58" t="str">
        <f t="shared" ca="1" si="2387"/>
        <v/>
      </c>
      <c r="DO825" s="58" t="str">
        <f t="shared" ca="1" si="2388"/>
        <v/>
      </c>
      <c r="DP825" s="58" t="str">
        <f t="shared" ca="1" si="2389"/>
        <v/>
      </c>
      <c r="DQ825" s="58" t="str">
        <f t="shared" ca="1" si="2389"/>
        <v/>
      </c>
      <c r="DR825" s="58" t="str">
        <f t="shared" ca="1" si="2390"/>
        <v/>
      </c>
      <c r="DS825" s="34">
        <f t="shared" ca="1" si="2391"/>
        <v>0</v>
      </c>
      <c r="DT825" s="34">
        <f t="shared" ca="1" si="2392"/>
        <v>0</v>
      </c>
      <c r="DU825" s="34">
        <f t="shared" ca="1" si="2393"/>
        <v>0</v>
      </c>
      <c r="DV825" s="34">
        <f t="shared" ca="1" si="2394"/>
        <v>0</v>
      </c>
      <c r="DW825" s="34">
        <f t="shared" ca="1" si="2395"/>
        <v>0</v>
      </c>
      <c r="DX825" s="34">
        <f t="shared" ca="1" si="2396"/>
        <v>0</v>
      </c>
      <c r="DY825" s="34">
        <f t="shared" ca="1" si="2397"/>
        <v>0</v>
      </c>
      <c r="DZ825" s="34">
        <f t="shared" ca="1" si="2398"/>
        <v>0</v>
      </c>
      <c r="EA825" s="34">
        <f t="shared" ca="1" si="2399"/>
        <v>0</v>
      </c>
      <c r="EB825" s="34">
        <f t="shared" ca="1" si="2400"/>
        <v>0</v>
      </c>
      <c r="EC825" s="34">
        <f t="shared" ca="1" si="2401"/>
        <v>0</v>
      </c>
      <c r="ED825" s="34">
        <f t="shared" ca="1" si="2402"/>
        <v>0</v>
      </c>
      <c r="EE825" s="34">
        <f t="shared" ca="1" si="2403"/>
        <v>0</v>
      </c>
      <c r="EF825" s="34">
        <f t="shared" ca="1" si="2404"/>
        <v>0</v>
      </c>
      <c r="EG825" s="34">
        <f t="shared" ca="1" si="2405"/>
        <v>0</v>
      </c>
      <c r="EH825" s="34">
        <f t="shared" ca="1" si="2406"/>
        <v>0</v>
      </c>
      <c r="EI825" s="34">
        <f t="shared" ca="1" si="2407"/>
        <v>0</v>
      </c>
      <c r="EJ825" s="34">
        <f t="shared" ca="1" si="2408"/>
        <v>0</v>
      </c>
      <c r="EK825" s="34">
        <f t="shared" ca="1" si="2409"/>
        <v>0</v>
      </c>
      <c r="EL825" s="34">
        <f t="shared" ca="1" si="2410"/>
        <v>0</v>
      </c>
      <c r="EM825" s="34">
        <f t="shared" ca="1" si="2411"/>
        <v>0</v>
      </c>
      <c r="EN825" s="34">
        <f t="shared" ca="1" si="2412"/>
        <v>0</v>
      </c>
      <c r="EO825" s="34">
        <f t="shared" ca="1" si="2413"/>
        <v>0</v>
      </c>
      <c r="EP825" s="34">
        <f t="shared" ca="1" si="2414"/>
        <v>0</v>
      </c>
      <c r="EQ825" s="34">
        <f t="shared" ca="1" si="2415"/>
        <v>0</v>
      </c>
      <c r="ER825" s="34">
        <f t="shared" ca="1" si="2416"/>
        <v>0</v>
      </c>
      <c r="ES825" s="34">
        <f t="shared" ca="1" si="2417"/>
        <v>0</v>
      </c>
      <c r="ET825" s="34">
        <f t="shared" ca="1" si="2418"/>
        <v>0</v>
      </c>
      <c r="EU825" s="34">
        <f t="shared" ca="1" si="2419"/>
        <v>0</v>
      </c>
      <c r="EV825" s="34">
        <f t="shared" ca="1" si="2420"/>
        <v>0</v>
      </c>
      <c r="EW825" s="34">
        <f t="shared" ca="1" si="2421"/>
        <v>0</v>
      </c>
      <c r="EX825" s="34">
        <f t="shared" ca="1" si="2422"/>
        <v>0</v>
      </c>
      <c r="EY825" s="34">
        <f t="shared" ca="1" si="2423"/>
        <v>0</v>
      </c>
      <c r="EZ825" s="34">
        <f t="shared" ca="1" si="2424"/>
        <v>0</v>
      </c>
      <c r="FA825" s="34">
        <f t="shared" ca="1" si="2425"/>
        <v>0</v>
      </c>
      <c r="FB825" s="34">
        <f t="shared" ca="1" si="2426"/>
        <v>0</v>
      </c>
      <c r="FC825" s="34">
        <f t="shared" ca="1" si="2427"/>
        <v>0</v>
      </c>
      <c r="FD825" s="71"/>
      <c r="FE825" s="76"/>
      <c r="FF825" s="76"/>
      <c r="FG825" s="76"/>
      <c r="FH825" s="58"/>
      <c r="FI825" s="58"/>
      <c r="FJ825" s="58">
        <v>0</v>
      </c>
      <c r="FK825" s="58">
        <v>0</v>
      </c>
      <c r="FL825" s="34">
        <f t="shared" ca="1" si="2307"/>
        <v>0</v>
      </c>
      <c r="FM825" s="34">
        <f t="shared" ca="1" si="2308"/>
        <v>0</v>
      </c>
      <c r="FN825" s="34">
        <f t="shared" ca="1" si="2309"/>
        <v>0</v>
      </c>
      <c r="FO825" s="34">
        <f t="shared" ca="1" si="2310"/>
        <v>0</v>
      </c>
      <c r="FP825" s="34">
        <f t="shared" ca="1" si="2311"/>
        <v>0</v>
      </c>
      <c r="FQ825" s="34">
        <f t="shared" ca="1" si="2312"/>
        <v>0</v>
      </c>
      <c r="FR825" s="34">
        <f t="shared" ca="1" si="2313"/>
        <v>0</v>
      </c>
      <c r="FS825" s="34">
        <f t="shared" ca="1" si="2314"/>
        <v>0</v>
      </c>
      <c r="FT825" s="34">
        <f t="shared" ca="1" si="2315"/>
        <v>0</v>
      </c>
      <c r="FU825" s="34">
        <f t="shared" ca="1" si="2316"/>
        <v>0</v>
      </c>
      <c r="FV825" s="34">
        <f t="shared" ca="1" si="2317"/>
        <v>0</v>
      </c>
      <c r="FW825" s="34">
        <f t="shared" ca="1" si="2318"/>
        <v>0</v>
      </c>
      <c r="FX825" s="34">
        <f t="shared" ca="1" si="2319"/>
        <v>0</v>
      </c>
      <c r="FY825" s="34">
        <f t="shared" ca="1" si="2320"/>
        <v>0</v>
      </c>
      <c r="FZ825" s="34">
        <f t="shared" ca="1" si="2321"/>
        <v>0</v>
      </c>
      <c r="GA825" s="34">
        <f t="shared" ca="1" si="2322"/>
        <v>0</v>
      </c>
      <c r="GB825" s="34">
        <f t="shared" ca="1" si="2323"/>
        <v>0</v>
      </c>
      <c r="GC825" s="34">
        <f t="shared" ca="1" si="2324"/>
        <v>0</v>
      </c>
      <c r="GD825" s="34">
        <f t="shared" ca="1" si="2325"/>
        <v>0</v>
      </c>
      <c r="GE825" s="34">
        <f t="shared" ca="1" si="2326"/>
        <v>0</v>
      </c>
      <c r="GF825" s="34">
        <f t="shared" ca="1" si="2327"/>
        <v>0</v>
      </c>
      <c r="GG825" s="34">
        <f t="shared" ca="1" si="2328"/>
        <v>0</v>
      </c>
      <c r="GH825" s="34">
        <f t="shared" ca="1" si="2329"/>
        <v>0</v>
      </c>
      <c r="GI825" s="34">
        <f t="shared" ca="1" si="2330"/>
        <v>0</v>
      </c>
      <c r="GJ825" s="34">
        <f t="shared" ca="1" si="2331"/>
        <v>0</v>
      </c>
      <c r="GK825" s="34">
        <f t="shared" ca="1" si="2332"/>
        <v>0</v>
      </c>
      <c r="GL825" s="34">
        <f t="shared" ca="1" si="2333"/>
        <v>0</v>
      </c>
      <c r="GM825" s="34">
        <f t="shared" ca="1" si="2334"/>
        <v>0</v>
      </c>
      <c r="GN825" s="34">
        <f t="shared" ca="1" si="2335"/>
        <v>0</v>
      </c>
      <c r="GO825" s="34">
        <f t="shared" ca="1" si="2336"/>
        <v>0</v>
      </c>
      <c r="GP825" s="34">
        <f t="shared" ca="1" si="2337"/>
        <v>0</v>
      </c>
      <c r="GQ825" s="34">
        <f t="shared" ca="1" si="2338"/>
        <v>0</v>
      </c>
      <c r="GR825" s="34">
        <f t="shared" ca="1" si="2339"/>
        <v>0</v>
      </c>
      <c r="GS825" s="34">
        <f t="shared" ca="1" si="2340"/>
        <v>0</v>
      </c>
      <c r="GT825" s="34">
        <f t="shared" ca="1" si="2341"/>
        <v>0</v>
      </c>
      <c r="GU825" s="34">
        <f t="shared" ca="1" si="2342"/>
        <v>0</v>
      </c>
      <c r="GV825" s="34">
        <f t="shared" ca="1" si="2343"/>
        <v>0</v>
      </c>
      <c r="GW825" s="49" t="str">
        <f t="shared" ca="1" si="2299"/>
        <v>L</v>
      </c>
      <c r="GX825" s="49"/>
      <c r="GY825" s="49"/>
      <c r="GZ825" s="49"/>
      <c r="HA825" s="49"/>
      <c r="HB825" s="49" t="str">
        <f t="shared" ca="1" si="2300"/>
        <v>E</v>
      </c>
      <c r="HC825" s="49"/>
      <c r="HD825" s="49"/>
      <c r="HE825" s="49"/>
      <c r="HF825" s="49"/>
      <c r="HG825" s="49" t="str">
        <f t="shared" ca="1" si="2301"/>
        <v>B</v>
      </c>
      <c r="HH825" s="49"/>
      <c r="HI825" s="49"/>
      <c r="HJ825" s="49"/>
      <c r="HK825" s="49"/>
      <c r="HL825" s="65"/>
      <c r="HM825" s="50"/>
      <c r="HN825" s="50"/>
      <c r="HO825" s="66"/>
      <c r="HP825" s="66"/>
      <c r="HQ825" s="33"/>
      <c r="HR825" s="66"/>
      <c r="HS825" s="66"/>
      <c r="HT825" s="67"/>
      <c r="HU825" s="65"/>
      <c r="HV825" s="50"/>
      <c r="HW825" s="50"/>
      <c r="HX825" s="66"/>
      <c r="HY825" s="66"/>
      <c r="HZ825" s="33"/>
      <c r="IA825" s="66"/>
      <c r="IB825" s="66"/>
      <c r="IC825" s="67"/>
      <c r="ID825" s="65"/>
      <c r="IE825" s="50"/>
      <c r="IF825" s="50"/>
      <c r="IG825" s="66"/>
      <c r="IH825" s="66"/>
      <c r="II825" s="33" t="str">
        <f t="shared" ca="1" si="2344"/>
        <v>0</v>
      </c>
      <c r="IJ825" s="66" t="str">
        <f t="shared" ca="1" si="2345"/>
        <v/>
      </c>
      <c r="IK825" s="66" t="str">
        <f t="shared" ca="1" si="2346"/>
        <v/>
      </c>
      <c r="IL825" s="67">
        <f t="shared" ca="1" si="2302"/>
        <v>1</v>
      </c>
      <c r="IM825" s="34"/>
      <c r="IN825" s="34"/>
      <c r="IO825" s="37">
        <f t="shared" ca="1" si="2352"/>
        <v>0</v>
      </c>
      <c r="IP825" s="22">
        <f t="shared" ca="1" si="2347"/>
        <v>6</v>
      </c>
      <c r="IQ825" s="78" t="str">
        <f t="shared" ca="1" si="2428"/>
        <v>Profit Target</v>
      </c>
      <c r="IR825" s="156">
        <f t="shared" ca="1" si="2429"/>
        <v>0</v>
      </c>
      <c r="IS825" s="78">
        <f t="shared" ca="1" si="2303"/>
        <v>6</v>
      </c>
      <c r="IT825" s="58"/>
      <c r="IU825" s="58"/>
      <c r="IV825" s="58"/>
      <c r="IW825" s="58"/>
      <c r="IX825" s="58"/>
      <c r="IY825" s="58"/>
      <c r="IZ825" s="58"/>
      <c r="JA825" s="58"/>
      <c r="JB825" s="58"/>
      <c r="JC825" s="58"/>
      <c r="JD825" s="58"/>
      <c r="JE825" s="58"/>
      <c r="JF825" s="58"/>
      <c r="JG825" s="58"/>
      <c r="JH825" s="58"/>
      <c r="JI825" s="58"/>
      <c r="JJ825" s="58"/>
      <c r="JK825" s="58"/>
      <c r="JL825" s="58"/>
      <c r="JM825" s="58"/>
      <c r="JN825" s="58"/>
      <c r="JO825" s="58"/>
      <c r="JP825" s="58"/>
      <c r="JQ825" s="58"/>
      <c r="JR825" s="58"/>
      <c r="JS825" s="58"/>
      <c r="JT825" s="58"/>
      <c r="JU825" s="58"/>
      <c r="JV825" s="58"/>
      <c r="JW825" s="58"/>
      <c r="JX825" s="58"/>
      <c r="JY825" s="58"/>
      <c r="JZ825" s="58"/>
      <c r="KA825" s="58"/>
      <c r="KB825" s="58"/>
      <c r="KC825" s="58"/>
      <c r="KD825" s="58"/>
      <c r="KE825" s="58"/>
      <c r="KF825" s="58"/>
      <c r="KG825" s="58"/>
      <c r="KH825" s="58"/>
      <c r="KI825" s="58"/>
      <c r="KJ825" s="58"/>
      <c r="KK825" s="58"/>
      <c r="KL825" s="58"/>
      <c r="KM825" s="58"/>
      <c r="KN825" s="58"/>
      <c r="KO825" s="58"/>
      <c r="KP825" s="58"/>
      <c r="KQ825" s="58"/>
      <c r="KR825" s="58"/>
      <c r="KS825" s="58"/>
      <c r="KT825" s="58"/>
      <c r="KU825" s="58"/>
      <c r="KV825" s="58"/>
      <c r="KW825" s="58"/>
      <c r="KX825" s="58"/>
      <c r="KY825" s="58"/>
      <c r="KZ825" s="58"/>
      <c r="LA825" s="58"/>
      <c r="LB825" s="58"/>
      <c r="LC825" s="58"/>
      <c r="LD825" s="58"/>
      <c r="LE825" s="58"/>
      <c r="LF825" s="58"/>
      <c r="LG825" s="58"/>
      <c r="LH825" s="58"/>
      <c r="LI825" s="58"/>
      <c r="LJ825" s="58"/>
      <c r="LK825" s="58"/>
      <c r="LL825" s="58"/>
      <c r="LM825" s="58"/>
      <c r="LN825" s="58"/>
      <c r="LO825" s="58"/>
      <c r="LP825" s="90" t="str">
        <f t="shared" si="2304"/>
        <v/>
      </c>
      <c r="MO825" s="15">
        <f t="shared" ca="1" si="2305"/>
        <v>9</v>
      </c>
    </row>
    <row r="826" spans="1:353">
      <c r="A826" s="15">
        <f t="shared" ca="1" si="2291"/>
        <v>16</v>
      </c>
      <c r="B826" s="33" t="str">
        <f t="shared" ca="1" si="2292"/>
        <v>DB</v>
      </c>
      <c r="C826" s="10" t="str">
        <f t="shared" ca="1" si="2293"/>
        <v>profit target</v>
      </c>
      <c r="D826" s="50">
        <f t="shared" ca="1" si="2294"/>
        <v>0</v>
      </c>
      <c r="E826" s="10" t="str">
        <f t="shared" si="2295"/>
        <v/>
      </c>
      <c r="F826" s="111">
        <f t="shared" si="2348"/>
        <v>822</v>
      </c>
      <c r="G826" s="59">
        <f t="shared" ca="1" si="2353"/>
        <v>1</v>
      </c>
      <c r="H826" s="56">
        <f t="shared" ref="H826:AR826" ca="1" si="2516">COUNTIF($A188:$A826,H$5)</f>
        <v>18</v>
      </c>
      <c r="I826" s="56">
        <f t="shared" ca="1" si="2516"/>
        <v>15</v>
      </c>
      <c r="J826" s="56">
        <f t="shared" ca="1" si="2516"/>
        <v>11</v>
      </c>
      <c r="K826" s="56">
        <f t="shared" ca="1" si="2516"/>
        <v>19</v>
      </c>
      <c r="L826" s="56">
        <f t="shared" ca="1" si="2516"/>
        <v>18</v>
      </c>
      <c r="M826" s="56">
        <f t="shared" ca="1" si="2516"/>
        <v>20</v>
      </c>
      <c r="N826" s="56">
        <f t="shared" ca="1" si="2516"/>
        <v>13</v>
      </c>
      <c r="O826" s="56">
        <f t="shared" ca="1" si="2516"/>
        <v>13</v>
      </c>
      <c r="P826" s="56">
        <f t="shared" ca="1" si="2516"/>
        <v>11</v>
      </c>
      <c r="Q826" s="56">
        <f t="shared" ca="1" si="2516"/>
        <v>22</v>
      </c>
      <c r="R826" s="56">
        <f t="shared" ca="1" si="2516"/>
        <v>24</v>
      </c>
      <c r="S826" s="56">
        <f t="shared" ca="1" si="2516"/>
        <v>16</v>
      </c>
      <c r="T826" s="56">
        <f t="shared" ca="1" si="2516"/>
        <v>15</v>
      </c>
      <c r="U826" s="56">
        <f t="shared" ca="1" si="2516"/>
        <v>17</v>
      </c>
      <c r="V826" s="56">
        <f t="shared" ca="1" si="2516"/>
        <v>13</v>
      </c>
      <c r="W826" s="56">
        <f t="shared" ca="1" si="2516"/>
        <v>17</v>
      </c>
      <c r="X826" s="56">
        <f t="shared" ca="1" si="2516"/>
        <v>22</v>
      </c>
      <c r="Y826" s="56">
        <f t="shared" ca="1" si="2516"/>
        <v>23</v>
      </c>
      <c r="Z826" s="56">
        <f t="shared" ca="1" si="2516"/>
        <v>19</v>
      </c>
      <c r="AA826" s="56">
        <f t="shared" ca="1" si="2516"/>
        <v>13</v>
      </c>
      <c r="AB826" s="56">
        <f t="shared" ca="1" si="2516"/>
        <v>12</v>
      </c>
      <c r="AC826" s="56">
        <f t="shared" ca="1" si="2516"/>
        <v>20</v>
      </c>
      <c r="AD826" s="56">
        <f t="shared" ca="1" si="2516"/>
        <v>23</v>
      </c>
      <c r="AE826" s="56">
        <f t="shared" ca="1" si="2516"/>
        <v>21</v>
      </c>
      <c r="AF826" s="56">
        <f t="shared" ca="1" si="2516"/>
        <v>13</v>
      </c>
      <c r="AG826" s="56">
        <f t="shared" ca="1" si="2516"/>
        <v>19</v>
      </c>
      <c r="AH826" s="56">
        <f t="shared" ca="1" si="2516"/>
        <v>13</v>
      </c>
      <c r="AI826" s="56">
        <f t="shared" ca="1" si="2516"/>
        <v>13</v>
      </c>
      <c r="AJ826" s="56">
        <f t="shared" ca="1" si="2516"/>
        <v>27</v>
      </c>
      <c r="AK826" s="56">
        <f t="shared" ca="1" si="2516"/>
        <v>15</v>
      </c>
      <c r="AL826" s="56">
        <f t="shared" ca="1" si="2516"/>
        <v>12</v>
      </c>
      <c r="AM826" s="56">
        <f t="shared" ca="1" si="2516"/>
        <v>24</v>
      </c>
      <c r="AN826" s="56">
        <f t="shared" ca="1" si="2516"/>
        <v>20</v>
      </c>
      <c r="AO826" s="56">
        <f t="shared" ca="1" si="2516"/>
        <v>15</v>
      </c>
      <c r="AP826" s="56">
        <f t="shared" ca="1" si="2516"/>
        <v>26</v>
      </c>
      <c r="AQ826" s="56">
        <f t="shared" ca="1" si="2516"/>
        <v>14</v>
      </c>
      <c r="AR826" s="56">
        <f t="shared" ca="1" si="2516"/>
        <v>13</v>
      </c>
      <c r="AS826" s="101">
        <f t="shared" ca="1" si="2350"/>
        <v>0</v>
      </c>
      <c r="AT826" s="58">
        <f t="shared" si="2297"/>
        <v>822</v>
      </c>
      <c r="AU826" s="105">
        <f t="shared" si="2351"/>
        <v>23</v>
      </c>
      <c r="AV826" s="105">
        <f t="shared" si="2298"/>
        <v>532.65600000000006</v>
      </c>
      <c r="AW826" s="58">
        <f t="shared" ca="1" si="2449"/>
        <v>27</v>
      </c>
      <c r="AX826" s="58">
        <f t="shared" ca="1" si="2450"/>
        <v>1</v>
      </c>
      <c r="AY826" s="58">
        <f t="shared" ca="1" si="2451"/>
        <v>43</v>
      </c>
      <c r="AZ826" s="58">
        <f t="shared" ca="1" si="2452"/>
        <v>37</v>
      </c>
      <c r="BA826" s="58">
        <f t="shared" ca="1" si="2453"/>
        <v>5</v>
      </c>
      <c r="BB826" s="58">
        <f t="shared" ca="1" si="2454"/>
        <v>3</v>
      </c>
      <c r="BC826" s="58">
        <f t="shared" ca="1" si="2455"/>
        <v>11</v>
      </c>
      <c r="BD826" s="58">
        <f t="shared" ca="1" si="2456"/>
        <v>40</v>
      </c>
      <c r="BE826" s="58">
        <f t="shared" ca="1" si="2457"/>
        <v>12</v>
      </c>
      <c r="BF826" s="58">
        <f t="shared" ca="1" si="2458"/>
        <v>6</v>
      </c>
      <c r="BG826" s="58">
        <f t="shared" ca="1" si="2459"/>
        <v>2</v>
      </c>
      <c r="BH826" s="58">
        <f t="shared" ca="1" si="2460"/>
        <v>42</v>
      </c>
      <c r="BI826" s="58">
        <f t="shared" ca="1" si="2461"/>
        <v>47</v>
      </c>
      <c r="BJ826" s="58">
        <f t="shared" ca="1" si="2462"/>
        <v>19</v>
      </c>
      <c r="BK826" s="58">
        <f t="shared" ca="1" si="2463"/>
        <v>59</v>
      </c>
      <c r="BL826" s="58">
        <f t="shared" ca="1" si="2464"/>
        <v>0</v>
      </c>
      <c r="BM826" s="58">
        <f t="shared" ca="1" si="2465"/>
        <v>4</v>
      </c>
      <c r="BN826" s="58">
        <f t="shared" ca="1" si="2466"/>
        <v>50</v>
      </c>
      <c r="BO826" s="58">
        <f t="shared" ca="1" si="2467"/>
        <v>22</v>
      </c>
      <c r="BP826" s="58">
        <f t="shared" ca="1" si="2468"/>
        <v>64</v>
      </c>
      <c r="BQ826" s="58">
        <f t="shared" ca="1" si="2469"/>
        <v>20</v>
      </c>
      <c r="BR826" s="58">
        <f t="shared" ca="1" si="2470"/>
        <v>41</v>
      </c>
      <c r="BS826" s="58">
        <f t="shared" ca="1" si="2471"/>
        <v>72</v>
      </c>
      <c r="BT826" s="58">
        <f t="shared" ca="1" si="2472"/>
        <v>13</v>
      </c>
      <c r="BU826" s="58">
        <f t="shared" ca="1" si="2473"/>
        <v>24</v>
      </c>
      <c r="BV826" s="58">
        <f t="shared" ca="1" si="2474"/>
        <v>8</v>
      </c>
      <c r="BW826" s="58">
        <f t="shared" ca="1" si="2475"/>
        <v>91</v>
      </c>
      <c r="BX826" s="58">
        <f t="shared" ca="1" si="2476"/>
        <v>29</v>
      </c>
      <c r="BY826" s="58">
        <f t="shared" ca="1" si="2477"/>
        <v>39</v>
      </c>
      <c r="BZ826" s="58">
        <f t="shared" ca="1" si="2478"/>
        <v>77</v>
      </c>
      <c r="CA826" s="58">
        <f t="shared" ca="1" si="2479"/>
        <v>129</v>
      </c>
      <c r="CB826" s="58">
        <f t="shared" ca="1" si="2480"/>
        <v>110</v>
      </c>
      <c r="CC826" s="58">
        <f t="shared" ca="1" si="2481"/>
        <v>7</v>
      </c>
      <c r="CD826" s="58">
        <f t="shared" ca="1" si="2482"/>
        <v>111</v>
      </c>
      <c r="CE826" s="58">
        <f t="shared" ca="1" si="2483"/>
        <v>9</v>
      </c>
      <c r="CF826" s="58">
        <f t="shared" ca="1" si="2484"/>
        <v>36</v>
      </c>
      <c r="CG826" s="58">
        <f t="shared" ca="1" si="2485"/>
        <v>75</v>
      </c>
      <c r="CH826" s="58" t="str">
        <f t="shared" ca="1" si="2355"/>
        <v/>
      </c>
      <c r="CI826" s="58" t="str">
        <f t="shared" ca="1" si="2356"/>
        <v/>
      </c>
      <c r="CJ826" s="58" t="str">
        <f t="shared" ca="1" si="2357"/>
        <v/>
      </c>
      <c r="CK826" s="58" t="str">
        <f t="shared" ca="1" si="2358"/>
        <v/>
      </c>
      <c r="CL826" s="58" t="str">
        <f t="shared" ca="1" si="2359"/>
        <v/>
      </c>
      <c r="CM826" s="58" t="str">
        <f t="shared" ca="1" si="2360"/>
        <v/>
      </c>
      <c r="CN826" s="58" t="str">
        <f t="shared" ca="1" si="2361"/>
        <v/>
      </c>
      <c r="CO826" s="58" t="str">
        <f t="shared" ca="1" si="2362"/>
        <v/>
      </c>
      <c r="CP826" s="58" t="str">
        <f t="shared" ca="1" si="2363"/>
        <v/>
      </c>
      <c r="CQ826" s="58" t="str">
        <f t="shared" ca="1" si="2364"/>
        <v/>
      </c>
      <c r="CR826" s="58" t="str">
        <f t="shared" ca="1" si="2365"/>
        <v/>
      </c>
      <c r="CS826" s="58" t="str">
        <f t="shared" ca="1" si="2366"/>
        <v/>
      </c>
      <c r="CT826" s="58" t="str">
        <f t="shared" ca="1" si="2367"/>
        <v/>
      </c>
      <c r="CU826" s="58" t="str">
        <f t="shared" ca="1" si="2368"/>
        <v/>
      </c>
      <c r="CV826" s="58" t="str">
        <f t="shared" ca="1" si="2369"/>
        <v/>
      </c>
      <c r="CW826" s="58" t="str">
        <f t="shared" ca="1" si="2370"/>
        <v/>
      </c>
      <c r="CX826" s="58" t="str">
        <f t="shared" ca="1" si="2371"/>
        <v/>
      </c>
      <c r="CY826" s="58" t="str">
        <f t="shared" ca="1" si="2372"/>
        <v/>
      </c>
      <c r="CZ826" s="58" t="str">
        <f t="shared" ca="1" si="2373"/>
        <v/>
      </c>
      <c r="DA826" s="58" t="str">
        <f t="shared" ca="1" si="2374"/>
        <v/>
      </c>
      <c r="DB826" s="58" t="str">
        <f t="shared" ca="1" si="2375"/>
        <v/>
      </c>
      <c r="DC826" s="58" t="str">
        <f t="shared" ca="1" si="2376"/>
        <v/>
      </c>
      <c r="DD826" s="58" t="str">
        <f t="shared" ca="1" si="2377"/>
        <v/>
      </c>
      <c r="DE826" s="58" t="str">
        <f t="shared" ca="1" si="2378"/>
        <v/>
      </c>
      <c r="DF826" s="58" t="str">
        <f t="shared" ca="1" si="2379"/>
        <v/>
      </c>
      <c r="DG826" s="58" t="str">
        <f t="shared" ca="1" si="2380"/>
        <v/>
      </c>
      <c r="DH826" s="58" t="str">
        <f t="shared" ca="1" si="2381"/>
        <v/>
      </c>
      <c r="DI826" s="58" t="str">
        <f t="shared" ca="1" si="2382"/>
        <v/>
      </c>
      <c r="DJ826" s="58" t="str">
        <f t="shared" ca="1" si="2383"/>
        <v/>
      </c>
      <c r="DK826" s="58" t="str">
        <f t="shared" ca="1" si="2384"/>
        <v/>
      </c>
      <c r="DL826" s="58" t="str">
        <f t="shared" ca="1" si="2385"/>
        <v/>
      </c>
      <c r="DM826" s="58" t="str">
        <f t="shared" ca="1" si="2386"/>
        <v/>
      </c>
      <c r="DN826" s="58" t="str">
        <f t="shared" ca="1" si="2387"/>
        <v/>
      </c>
      <c r="DO826" s="58" t="str">
        <f t="shared" ca="1" si="2388"/>
        <v/>
      </c>
      <c r="DP826" s="58" t="str">
        <f t="shared" ca="1" si="2389"/>
        <v/>
      </c>
      <c r="DQ826" s="58" t="str">
        <f t="shared" ca="1" si="2389"/>
        <v/>
      </c>
      <c r="DR826" s="58" t="str">
        <f t="shared" ca="1" si="2390"/>
        <v/>
      </c>
      <c r="DS826" s="34">
        <f t="shared" ca="1" si="2391"/>
        <v>0</v>
      </c>
      <c r="DT826" s="34">
        <f t="shared" ca="1" si="2392"/>
        <v>0</v>
      </c>
      <c r="DU826" s="34">
        <f t="shared" ca="1" si="2393"/>
        <v>0</v>
      </c>
      <c r="DV826" s="34">
        <f t="shared" ca="1" si="2394"/>
        <v>0</v>
      </c>
      <c r="DW826" s="34">
        <f t="shared" ca="1" si="2395"/>
        <v>0</v>
      </c>
      <c r="DX826" s="34">
        <f t="shared" ca="1" si="2396"/>
        <v>0</v>
      </c>
      <c r="DY826" s="34">
        <f t="shared" ca="1" si="2397"/>
        <v>0</v>
      </c>
      <c r="DZ826" s="34">
        <f t="shared" ca="1" si="2398"/>
        <v>0</v>
      </c>
      <c r="EA826" s="34">
        <f t="shared" ca="1" si="2399"/>
        <v>0</v>
      </c>
      <c r="EB826" s="34">
        <f t="shared" ca="1" si="2400"/>
        <v>0</v>
      </c>
      <c r="EC826" s="34">
        <f t="shared" ca="1" si="2401"/>
        <v>0</v>
      </c>
      <c r="ED826" s="34">
        <f t="shared" ca="1" si="2402"/>
        <v>0</v>
      </c>
      <c r="EE826" s="34">
        <f t="shared" ca="1" si="2403"/>
        <v>0</v>
      </c>
      <c r="EF826" s="34">
        <f t="shared" ca="1" si="2404"/>
        <v>0</v>
      </c>
      <c r="EG826" s="34">
        <f t="shared" ca="1" si="2405"/>
        <v>0</v>
      </c>
      <c r="EH826" s="34">
        <f t="shared" ca="1" si="2406"/>
        <v>0</v>
      </c>
      <c r="EI826" s="34">
        <f t="shared" ca="1" si="2407"/>
        <v>0</v>
      </c>
      <c r="EJ826" s="34">
        <f t="shared" ca="1" si="2408"/>
        <v>0</v>
      </c>
      <c r="EK826" s="34">
        <f t="shared" ca="1" si="2409"/>
        <v>0</v>
      </c>
      <c r="EL826" s="34">
        <f t="shared" ca="1" si="2410"/>
        <v>0</v>
      </c>
      <c r="EM826" s="34">
        <f t="shared" ca="1" si="2411"/>
        <v>0</v>
      </c>
      <c r="EN826" s="34">
        <f t="shared" ca="1" si="2412"/>
        <v>0</v>
      </c>
      <c r="EO826" s="34">
        <f t="shared" ca="1" si="2413"/>
        <v>0</v>
      </c>
      <c r="EP826" s="34">
        <f t="shared" ca="1" si="2414"/>
        <v>0</v>
      </c>
      <c r="EQ826" s="34">
        <f t="shared" ca="1" si="2415"/>
        <v>0</v>
      </c>
      <c r="ER826" s="34">
        <f t="shared" ca="1" si="2416"/>
        <v>0</v>
      </c>
      <c r="ES826" s="34">
        <f t="shared" ca="1" si="2417"/>
        <v>0</v>
      </c>
      <c r="ET826" s="34">
        <f t="shared" ca="1" si="2418"/>
        <v>0</v>
      </c>
      <c r="EU826" s="34">
        <f t="shared" ca="1" si="2419"/>
        <v>0</v>
      </c>
      <c r="EV826" s="34">
        <f t="shared" ca="1" si="2420"/>
        <v>0</v>
      </c>
      <c r="EW826" s="34">
        <f t="shared" ca="1" si="2421"/>
        <v>0</v>
      </c>
      <c r="EX826" s="34">
        <f t="shared" ca="1" si="2422"/>
        <v>0</v>
      </c>
      <c r="EY826" s="34">
        <f t="shared" ca="1" si="2423"/>
        <v>0</v>
      </c>
      <c r="EZ826" s="34">
        <f t="shared" ca="1" si="2424"/>
        <v>0</v>
      </c>
      <c r="FA826" s="34">
        <f t="shared" ca="1" si="2425"/>
        <v>0</v>
      </c>
      <c r="FB826" s="34">
        <f t="shared" ca="1" si="2426"/>
        <v>0</v>
      </c>
      <c r="FC826" s="34">
        <f t="shared" ca="1" si="2427"/>
        <v>0</v>
      </c>
      <c r="FD826" s="71"/>
      <c r="FE826" s="76"/>
      <c r="FF826" s="76"/>
      <c r="FG826" s="76"/>
      <c r="FH826" s="58"/>
      <c r="FI826" s="58"/>
      <c r="FJ826" s="58">
        <v>0</v>
      </c>
      <c r="FK826" s="58">
        <v>0</v>
      </c>
      <c r="FL826" s="34">
        <f t="shared" ca="1" si="2307"/>
        <v>0</v>
      </c>
      <c r="FM826" s="34">
        <f t="shared" ca="1" si="2308"/>
        <v>0</v>
      </c>
      <c r="FN826" s="34">
        <f t="shared" ca="1" si="2309"/>
        <v>0</v>
      </c>
      <c r="FO826" s="34">
        <f t="shared" ca="1" si="2310"/>
        <v>0</v>
      </c>
      <c r="FP826" s="34">
        <f t="shared" ca="1" si="2311"/>
        <v>0</v>
      </c>
      <c r="FQ826" s="34">
        <f t="shared" ca="1" si="2312"/>
        <v>0</v>
      </c>
      <c r="FR826" s="34">
        <f t="shared" ca="1" si="2313"/>
        <v>0</v>
      </c>
      <c r="FS826" s="34">
        <f t="shared" ca="1" si="2314"/>
        <v>0</v>
      </c>
      <c r="FT826" s="34">
        <f t="shared" ca="1" si="2315"/>
        <v>0</v>
      </c>
      <c r="FU826" s="34">
        <f t="shared" ca="1" si="2316"/>
        <v>0</v>
      </c>
      <c r="FV826" s="34">
        <f t="shared" ca="1" si="2317"/>
        <v>0</v>
      </c>
      <c r="FW826" s="34">
        <f t="shared" ca="1" si="2318"/>
        <v>0</v>
      </c>
      <c r="FX826" s="34">
        <f t="shared" ca="1" si="2319"/>
        <v>0</v>
      </c>
      <c r="FY826" s="34">
        <f t="shared" ca="1" si="2320"/>
        <v>0</v>
      </c>
      <c r="FZ826" s="34">
        <f t="shared" ca="1" si="2321"/>
        <v>0</v>
      </c>
      <c r="GA826" s="34">
        <f t="shared" ca="1" si="2322"/>
        <v>0</v>
      </c>
      <c r="GB826" s="34">
        <f t="shared" ca="1" si="2323"/>
        <v>0</v>
      </c>
      <c r="GC826" s="34">
        <f t="shared" ca="1" si="2324"/>
        <v>0</v>
      </c>
      <c r="GD826" s="34">
        <f t="shared" ca="1" si="2325"/>
        <v>0</v>
      </c>
      <c r="GE826" s="34">
        <f t="shared" ca="1" si="2326"/>
        <v>0</v>
      </c>
      <c r="GF826" s="34">
        <f t="shared" ca="1" si="2327"/>
        <v>0</v>
      </c>
      <c r="GG826" s="34">
        <f t="shared" ca="1" si="2328"/>
        <v>0</v>
      </c>
      <c r="GH826" s="34">
        <f t="shared" ca="1" si="2329"/>
        <v>0</v>
      </c>
      <c r="GI826" s="34">
        <f t="shared" ca="1" si="2330"/>
        <v>0</v>
      </c>
      <c r="GJ826" s="34">
        <f t="shared" ca="1" si="2331"/>
        <v>0</v>
      </c>
      <c r="GK826" s="34">
        <f t="shared" ca="1" si="2332"/>
        <v>0</v>
      </c>
      <c r="GL826" s="34">
        <f t="shared" ca="1" si="2333"/>
        <v>0</v>
      </c>
      <c r="GM826" s="34">
        <f t="shared" ca="1" si="2334"/>
        <v>0</v>
      </c>
      <c r="GN826" s="34">
        <f t="shared" ca="1" si="2335"/>
        <v>0</v>
      </c>
      <c r="GO826" s="34">
        <f t="shared" ca="1" si="2336"/>
        <v>0</v>
      </c>
      <c r="GP826" s="34">
        <f t="shared" ca="1" si="2337"/>
        <v>0</v>
      </c>
      <c r="GQ826" s="34">
        <f t="shared" ca="1" si="2338"/>
        <v>0</v>
      </c>
      <c r="GR826" s="34">
        <f t="shared" ca="1" si="2339"/>
        <v>0</v>
      </c>
      <c r="GS826" s="34">
        <f t="shared" ca="1" si="2340"/>
        <v>0</v>
      </c>
      <c r="GT826" s="34">
        <f t="shared" ca="1" si="2341"/>
        <v>0</v>
      </c>
      <c r="GU826" s="34">
        <f t="shared" ca="1" si="2342"/>
        <v>0</v>
      </c>
      <c r="GV826" s="34">
        <f t="shared" ca="1" si="2343"/>
        <v>0</v>
      </c>
      <c r="GW826" s="49" t="str">
        <f t="shared" ca="1" si="2299"/>
        <v>L</v>
      </c>
      <c r="GX826" s="49"/>
      <c r="GY826" s="49"/>
      <c r="GZ826" s="49"/>
      <c r="HA826" s="49"/>
      <c r="HB826" s="49" t="str">
        <f t="shared" ca="1" si="2300"/>
        <v>E</v>
      </c>
      <c r="HC826" s="49"/>
      <c r="HD826" s="49"/>
      <c r="HE826" s="49"/>
      <c r="HF826" s="49"/>
      <c r="HG826" s="49" t="str">
        <f t="shared" ca="1" si="2301"/>
        <v>R</v>
      </c>
      <c r="HH826" s="49"/>
      <c r="HI826" s="49"/>
      <c r="HJ826" s="49"/>
      <c r="HK826" s="49"/>
      <c r="HL826" s="65"/>
      <c r="HM826" s="50"/>
      <c r="HN826" s="50"/>
      <c r="HO826" s="66"/>
      <c r="HP826" s="66"/>
      <c r="HQ826" s="33"/>
      <c r="HR826" s="66"/>
      <c r="HS826" s="66"/>
      <c r="HT826" s="67"/>
      <c r="HU826" s="65"/>
      <c r="HV826" s="50"/>
      <c r="HW826" s="50"/>
      <c r="HX826" s="66"/>
      <c r="HY826" s="66"/>
      <c r="HZ826" s="33"/>
      <c r="IA826" s="66"/>
      <c r="IB826" s="66"/>
      <c r="IC826" s="67"/>
      <c r="ID826" s="65"/>
      <c r="IE826" s="50"/>
      <c r="IF826" s="50"/>
      <c r="IG826" s="66"/>
      <c r="IH826" s="66"/>
      <c r="II826" s="33" t="str">
        <f t="shared" ca="1" si="2344"/>
        <v>0</v>
      </c>
      <c r="IJ826" s="66" t="str">
        <f t="shared" ca="1" si="2345"/>
        <v/>
      </c>
      <c r="IK826" s="66" t="str">
        <f t="shared" ca="1" si="2346"/>
        <v/>
      </c>
      <c r="IL826" s="67">
        <f t="shared" ca="1" si="2302"/>
        <v>1</v>
      </c>
      <c r="IM826" s="34"/>
      <c r="IN826" s="34"/>
      <c r="IO826" s="37">
        <f t="shared" ca="1" si="2352"/>
        <v>0</v>
      </c>
      <c r="IP826" s="22">
        <f t="shared" ca="1" si="2347"/>
        <v>6</v>
      </c>
      <c r="IQ826" s="78" t="str">
        <f t="shared" ca="1" si="2428"/>
        <v>Profit Target</v>
      </c>
      <c r="IR826" s="156">
        <f t="shared" ca="1" si="2429"/>
        <v>0</v>
      </c>
      <c r="IS826" s="78">
        <f t="shared" ca="1" si="2303"/>
        <v>6</v>
      </c>
      <c r="IT826" s="58"/>
      <c r="IU826" s="58"/>
      <c r="IV826" s="58"/>
      <c r="IW826" s="58"/>
      <c r="IX826" s="58"/>
      <c r="IY826" s="58"/>
      <c r="IZ826" s="58"/>
      <c r="JA826" s="58"/>
      <c r="JB826" s="58"/>
      <c r="JC826" s="58"/>
      <c r="JD826" s="58"/>
      <c r="JE826" s="58"/>
      <c r="JF826" s="58"/>
      <c r="JG826" s="58"/>
      <c r="JH826" s="58"/>
      <c r="JI826" s="58"/>
      <c r="JJ826" s="58"/>
      <c r="JK826" s="58"/>
      <c r="JL826" s="58"/>
      <c r="JM826" s="58"/>
      <c r="JN826" s="58"/>
      <c r="JO826" s="58"/>
      <c r="JP826" s="58"/>
      <c r="JQ826" s="58"/>
      <c r="JR826" s="58"/>
      <c r="JS826" s="58"/>
      <c r="JT826" s="58"/>
      <c r="JU826" s="58"/>
      <c r="JV826" s="58"/>
      <c r="JW826" s="58"/>
      <c r="JX826" s="58"/>
      <c r="JY826" s="58"/>
      <c r="JZ826" s="58"/>
      <c r="KA826" s="58"/>
      <c r="KB826" s="58"/>
      <c r="KC826" s="58"/>
      <c r="KD826" s="58"/>
      <c r="KE826" s="58"/>
      <c r="KF826" s="58"/>
      <c r="KG826" s="58"/>
      <c r="KH826" s="58"/>
      <c r="KI826" s="58"/>
      <c r="KJ826" s="58"/>
      <c r="KK826" s="58"/>
      <c r="KL826" s="58"/>
      <c r="KM826" s="58"/>
      <c r="KN826" s="58"/>
      <c r="KO826" s="58"/>
      <c r="KP826" s="58"/>
      <c r="KQ826" s="58"/>
      <c r="KR826" s="58"/>
      <c r="KS826" s="58"/>
      <c r="KT826" s="58"/>
      <c r="KU826" s="58"/>
      <c r="KV826" s="58"/>
      <c r="KW826" s="58"/>
      <c r="KX826" s="58"/>
      <c r="KY826" s="58"/>
      <c r="KZ826" s="58"/>
      <c r="LA826" s="58"/>
      <c r="LB826" s="58"/>
      <c r="LC826" s="58"/>
      <c r="LD826" s="58"/>
      <c r="LE826" s="58"/>
      <c r="LF826" s="58"/>
      <c r="LG826" s="58"/>
      <c r="LH826" s="58"/>
      <c r="LI826" s="58"/>
      <c r="LJ826" s="58"/>
      <c r="LK826" s="58"/>
      <c r="LL826" s="58"/>
      <c r="LM826" s="58"/>
      <c r="LN826" s="58"/>
      <c r="LO826" s="58"/>
      <c r="LP826" s="90" t="str">
        <f t="shared" si="2304"/>
        <v/>
      </c>
      <c r="MO826" s="15">
        <f t="shared" ca="1" si="2305"/>
        <v>26</v>
      </c>
    </row>
    <row r="827" spans="1:353">
      <c r="A827" s="15">
        <f t="shared" ca="1" si="2291"/>
        <v>18</v>
      </c>
      <c r="B827" s="33" t="str">
        <f t="shared" ca="1" si="2292"/>
        <v>DB</v>
      </c>
      <c r="C827" s="10" t="str">
        <f t="shared" ca="1" si="2293"/>
        <v>profit target</v>
      </c>
      <c r="D827" s="50">
        <f t="shared" ca="1" si="2294"/>
        <v>0</v>
      </c>
      <c r="E827" s="10" t="str">
        <f t="shared" si="2295"/>
        <v/>
      </c>
      <c r="F827" s="111">
        <f t="shared" si="2348"/>
        <v>823</v>
      </c>
      <c r="G827" s="59">
        <f t="shared" ca="1" si="2353"/>
        <v>1</v>
      </c>
      <c r="H827" s="56">
        <f t="shared" ref="H827:AR827" ca="1" si="2517">COUNTIF($A189:$A827,H$5)</f>
        <v>18</v>
      </c>
      <c r="I827" s="56">
        <f t="shared" ca="1" si="2517"/>
        <v>15</v>
      </c>
      <c r="J827" s="56">
        <f t="shared" ca="1" si="2517"/>
        <v>11</v>
      </c>
      <c r="K827" s="56">
        <f t="shared" ca="1" si="2517"/>
        <v>19</v>
      </c>
      <c r="L827" s="56">
        <f t="shared" ca="1" si="2517"/>
        <v>18</v>
      </c>
      <c r="M827" s="56">
        <f t="shared" ca="1" si="2517"/>
        <v>20</v>
      </c>
      <c r="N827" s="56">
        <f t="shared" ca="1" si="2517"/>
        <v>13</v>
      </c>
      <c r="O827" s="56">
        <f t="shared" ca="1" si="2517"/>
        <v>13</v>
      </c>
      <c r="P827" s="56">
        <f t="shared" ca="1" si="2517"/>
        <v>11</v>
      </c>
      <c r="Q827" s="56">
        <f t="shared" ca="1" si="2517"/>
        <v>22</v>
      </c>
      <c r="R827" s="56">
        <f t="shared" ca="1" si="2517"/>
        <v>23</v>
      </c>
      <c r="S827" s="56">
        <f t="shared" ca="1" si="2517"/>
        <v>16</v>
      </c>
      <c r="T827" s="56">
        <f t="shared" ca="1" si="2517"/>
        <v>15</v>
      </c>
      <c r="U827" s="56">
        <f t="shared" ca="1" si="2517"/>
        <v>17</v>
      </c>
      <c r="V827" s="56">
        <f t="shared" ca="1" si="2517"/>
        <v>13</v>
      </c>
      <c r="W827" s="56">
        <f t="shared" ca="1" si="2517"/>
        <v>17</v>
      </c>
      <c r="X827" s="56">
        <f t="shared" ca="1" si="2517"/>
        <v>22</v>
      </c>
      <c r="Y827" s="56">
        <f t="shared" ca="1" si="2517"/>
        <v>24</v>
      </c>
      <c r="Z827" s="56">
        <f t="shared" ca="1" si="2517"/>
        <v>19</v>
      </c>
      <c r="AA827" s="56">
        <f t="shared" ca="1" si="2517"/>
        <v>13</v>
      </c>
      <c r="AB827" s="56">
        <f t="shared" ca="1" si="2517"/>
        <v>12</v>
      </c>
      <c r="AC827" s="56">
        <f t="shared" ca="1" si="2517"/>
        <v>20</v>
      </c>
      <c r="AD827" s="56">
        <f t="shared" ca="1" si="2517"/>
        <v>23</v>
      </c>
      <c r="AE827" s="56">
        <f t="shared" ca="1" si="2517"/>
        <v>21</v>
      </c>
      <c r="AF827" s="56">
        <f t="shared" ca="1" si="2517"/>
        <v>13</v>
      </c>
      <c r="AG827" s="56">
        <f t="shared" ca="1" si="2517"/>
        <v>19</v>
      </c>
      <c r="AH827" s="56">
        <f t="shared" ca="1" si="2517"/>
        <v>13</v>
      </c>
      <c r="AI827" s="56">
        <f t="shared" ca="1" si="2517"/>
        <v>13</v>
      </c>
      <c r="AJ827" s="56">
        <f t="shared" ca="1" si="2517"/>
        <v>27</v>
      </c>
      <c r="AK827" s="56">
        <f t="shared" ca="1" si="2517"/>
        <v>15</v>
      </c>
      <c r="AL827" s="56">
        <f t="shared" ca="1" si="2517"/>
        <v>12</v>
      </c>
      <c r="AM827" s="56">
        <f t="shared" ca="1" si="2517"/>
        <v>24</v>
      </c>
      <c r="AN827" s="56">
        <f t="shared" ca="1" si="2517"/>
        <v>20</v>
      </c>
      <c r="AO827" s="56">
        <f t="shared" ca="1" si="2517"/>
        <v>15</v>
      </c>
      <c r="AP827" s="56">
        <f t="shared" ca="1" si="2517"/>
        <v>26</v>
      </c>
      <c r="AQ827" s="56">
        <f t="shared" ca="1" si="2517"/>
        <v>14</v>
      </c>
      <c r="AR827" s="56">
        <f t="shared" ca="1" si="2517"/>
        <v>13</v>
      </c>
      <c r="AS827" s="101">
        <f t="shared" ca="1" si="2350"/>
        <v>0</v>
      </c>
      <c r="AT827" s="58">
        <f t="shared" si="2297"/>
        <v>823</v>
      </c>
      <c r="AU827" s="105">
        <f t="shared" si="2351"/>
        <v>23</v>
      </c>
      <c r="AV827" s="105">
        <f t="shared" si="2298"/>
        <v>533.30399999999997</v>
      </c>
      <c r="AW827" s="58">
        <f t="shared" ca="1" si="2449"/>
        <v>28</v>
      </c>
      <c r="AX827" s="58">
        <f t="shared" ca="1" si="2450"/>
        <v>2</v>
      </c>
      <c r="AY827" s="58">
        <f t="shared" ca="1" si="2451"/>
        <v>44</v>
      </c>
      <c r="AZ827" s="58">
        <f t="shared" ca="1" si="2452"/>
        <v>38</v>
      </c>
      <c r="BA827" s="58">
        <f t="shared" ca="1" si="2453"/>
        <v>6</v>
      </c>
      <c r="BB827" s="58">
        <f t="shared" ca="1" si="2454"/>
        <v>4</v>
      </c>
      <c r="BC827" s="58">
        <f t="shared" ca="1" si="2455"/>
        <v>12</v>
      </c>
      <c r="BD827" s="58">
        <f t="shared" ca="1" si="2456"/>
        <v>41</v>
      </c>
      <c r="BE827" s="58">
        <f t="shared" ca="1" si="2457"/>
        <v>13</v>
      </c>
      <c r="BF827" s="58">
        <f t="shared" ca="1" si="2458"/>
        <v>7</v>
      </c>
      <c r="BG827" s="58">
        <f t="shared" ca="1" si="2459"/>
        <v>3</v>
      </c>
      <c r="BH827" s="58">
        <f t="shared" ca="1" si="2460"/>
        <v>43</v>
      </c>
      <c r="BI827" s="58">
        <f t="shared" ca="1" si="2461"/>
        <v>48</v>
      </c>
      <c r="BJ827" s="58">
        <f t="shared" ca="1" si="2462"/>
        <v>20</v>
      </c>
      <c r="BK827" s="58">
        <f t="shared" ca="1" si="2463"/>
        <v>60</v>
      </c>
      <c r="BL827" s="58">
        <f t="shared" ca="1" si="2464"/>
        <v>1</v>
      </c>
      <c r="BM827" s="58">
        <f t="shared" ca="1" si="2465"/>
        <v>5</v>
      </c>
      <c r="BN827" s="58">
        <f t="shared" ca="1" si="2466"/>
        <v>0</v>
      </c>
      <c r="BO827" s="58">
        <f t="shared" ca="1" si="2467"/>
        <v>23</v>
      </c>
      <c r="BP827" s="58">
        <f t="shared" ca="1" si="2468"/>
        <v>65</v>
      </c>
      <c r="BQ827" s="58">
        <f t="shared" ca="1" si="2469"/>
        <v>21</v>
      </c>
      <c r="BR827" s="58">
        <f t="shared" ca="1" si="2470"/>
        <v>42</v>
      </c>
      <c r="BS827" s="58">
        <f t="shared" ca="1" si="2471"/>
        <v>73</v>
      </c>
      <c r="BT827" s="58">
        <f t="shared" ca="1" si="2472"/>
        <v>14</v>
      </c>
      <c r="BU827" s="58">
        <f t="shared" ca="1" si="2473"/>
        <v>25</v>
      </c>
      <c r="BV827" s="58">
        <f t="shared" ca="1" si="2474"/>
        <v>9</v>
      </c>
      <c r="BW827" s="58">
        <f t="shared" ca="1" si="2475"/>
        <v>92</v>
      </c>
      <c r="BX827" s="58">
        <f t="shared" ca="1" si="2476"/>
        <v>30</v>
      </c>
      <c r="BY827" s="58">
        <f t="shared" ca="1" si="2477"/>
        <v>40</v>
      </c>
      <c r="BZ827" s="58">
        <f t="shared" ca="1" si="2478"/>
        <v>78</v>
      </c>
      <c r="CA827" s="58">
        <f t="shared" ca="1" si="2479"/>
        <v>130</v>
      </c>
      <c r="CB827" s="58">
        <f t="shared" ca="1" si="2480"/>
        <v>111</v>
      </c>
      <c r="CC827" s="58">
        <f t="shared" ca="1" si="2481"/>
        <v>8</v>
      </c>
      <c r="CD827" s="58">
        <f t="shared" ca="1" si="2482"/>
        <v>112</v>
      </c>
      <c r="CE827" s="58">
        <f t="shared" ca="1" si="2483"/>
        <v>10</v>
      </c>
      <c r="CF827" s="58">
        <f t="shared" ca="1" si="2484"/>
        <v>37</v>
      </c>
      <c r="CG827" s="58">
        <f t="shared" ca="1" si="2485"/>
        <v>76</v>
      </c>
      <c r="CH827" s="58" t="str">
        <f t="shared" ca="1" si="2355"/>
        <v/>
      </c>
      <c r="CI827" s="58" t="str">
        <f t="shared" ca="1" si="2356"/>
        <v/>
      </c>
      <c r="CJ827" s="58" t="str">
        <f t="shared" ca="1" si="2357"/>
        <v/>
      </c>
      <c r="CK827" s="58" t="str">
        <f t="shared" ca="1" si="2358"/>
        <v/>
      </c>
      <c r="CL827" s="58" t="str">
        <f t="shared" ca="1" si="2359"/>
        <v/>
      </c>
      <c r="CM827" s="58" t="str">
        <f t="shared" ca="1" si="2360"/>
        <v/>
      </c>
      <c r="CN827" s="58" t="str">
        <f t="shared" ca="1" si="2361"/>
        <v/>
      </c>
      <c r="CO827" s="58" t="str">
        <f t="shared" ca="1" si="2362"/>
        <v/>
      </c>
      <c r="CP827" s="58" t="str">
        <f t="shared" ca="1" si="2363"/>
        <v/>
      </c>
      <c r="CQ827" s="58" t="str">
        <f t="shared" ca="1" si="2364"/>
        <v/>
      </c>
      <c r="CR827" s="58" t="str">
        <f t="shared" ca="1" si="2365"/>
        <v/>
      </c>
      <c r="CS827" s="58" t="str">
        <f t="shared" ca="1" si="2366"/>
        <v/>
      </c>
      <c r="CT827" s="58" t="str">
        <f t="shared" ca="1" si="2367"/>
        <v/>
      </c>
      <c r="CU827" s="58" t="str">
        <f t="shared" ca="1" si="2368"/>
        <v/>
      </c>
      <c r="CV827" s="58" t="str">
        <f t="shared" ca="1" si="2369"/>
        <v/>
      </c>
      <c r="CW827" s="58" t="str">
        <f t="shared" ca="1" si="2370"/>
        <v/>
      </c>
      <c r="CX827" s="58" t="str">
        <f t="shared" ca="1" si="2371"/>
        <v/>
      </c>
      <c r="CY827" s="58" t="str">
        <f t="shared" ca="1" si="2372"/>
        <v/>
      </c>
      <c r="CZ827" s="58" t="str">
        <f t="shared" ca="1" si="2373"/>
        <v/>
      </c>
      <c r="DA827" s="58" t="str">
        <f t="shared" ca="1" si="2374"/>
        <v/>
      </c>
      <c r="DB827" s="58" t="str">
        <f t="shared" ca="1" si="2375"/>
        <v/>
      </c>
      <c r="DC827" s="58" t="str">
        <f t="shared" ca="1" si="2376"/>
        <v/>
      </c>
      <c r="DD827" s="58" t="str">
        <f t="shared" ca="1" si="2377"/>
        <v/>
      </c>
      <c r="DE827" s="58" t="str">
        <f t="shared" ca="1" si="2378"/>
        <v/>
      </c>
      <c r="DF827" s="58" t="str">
        <f t="shared" ca="1" si="2379"/>
        <v/>
      </c>
      <c r="DG827" s="58" t="str">
        <f t="shared" ca="1" si="2380"/>
        <v/>
      </c>
      <c r="DH827" s="58" t="str">
        <f t="shared" ca="1" si="2381"/>
        <v/>
      </c>
      <c r="DI827" s="58" t="str">
        <f t="shared" ca="1" si="2382"/>
        <v/>
      </c>
      <c r="DJ827" s="58" t="str">
        <f t="shared" ca="1" si="2383"/>
        <v/>
      </c>
      <c r="DK827" s="58" t="str">
        <f t="shared" ca="1" si="2384"/>
        <v/>
      </c>
      <c r="DL827" s="58" t="str">
        <f t="shared" ca="1" si="2385"/>
        <v/>
      </c>
      <c r="DM827" s="58" t="str">
        <f t="shared" ca="1" si="2386"/>
        <v/>
      </c>
      <c r="DN827" s="58" t="str">
        <f t="shared" ca="1" si="2387"/>
        <v/>
      </c>
      <c r="DO827" s="58" t="str">
        <f t="shared" ca="1" si="2388"/>
        <v/>
      </c>
      <c r="DP827" s="58" t="str">
        <f t="shared" ca="1" si="2389"/>
        <v/>
      </c>
      <c r="DQ827" s="58" t="str">
        <f t="shared" ca="1" si="2389"/>
        <v/>
      </c>
      <c r="DR827" s="58" t="str">
        <f t="shared" ca="1" si="2390"/>
        <v/>
      </c>
      <c r="DS827" s="34">
        <f t="shared" ca="1" si="2391"/>
        <v>0</v>
      </c>
      <c r="DT827" s="34">
        <f t="shared" ca="1" si="2392"/>
        <v>0</v>
      </c>
      <c r="DU827" s="34">
        <f t="shared" ca="1" si="2393"/>
        <v>0</v>
      </c>
      <c r="DV827" s="34">
        <f t="shared" ca="1" si="2394"/>
        <v>0</v>
      </c>
      <c r="DW827" s="34">
        <f t="shared" ca="1" si="2395"/>
        <v>0</v>
      </c>
      <c r="DX827" s="34">
        <f t="shared" ca="1" si="2396"/>
        <v>0</v>
      </c>
      <c r="DY827" s="34">
        <f t="shared" ca="1" si="2397"/>
        <v>0</v>
      </c>
      <c r="DZ827" s="34">
        <f t="shared" ca="1" si="2398"/>
        <v>0</v>
      </c>
      <c r="EA827" s="34">
        <f t="shared" ca="1" si="2399"/>
        <v>0</v>
      </c>
      <c r="EB827" s="34">
        <f t="shared" ca="1" si="2400"/>
        <v>0</v>
      </c>
      <c r="EC827" s="34">
        <f t="shared" ca="1" si="2401"/>
        <v>0</v>
      </c>
      <c r="ED827" s="34">
        <f t="shared" ca="1" si="2402"/>
        <v>0</v>
      </c>
      <c r="EE827" s="34">
        <f t="shared" ca="1" si="2403"/>
        <v>0</v>
      </c>
      <c r="EF827" s="34">
        <f t="shared" ca="1" si="2404"/>
        <v>0</v>
      </c>
      <c r="EG827" s="34">
        <f t="shared" ca="1" si="2405"/>
        <v>0</v>
      </c>
      <c r="EH827" s="34">
        <f t="shared" ca="1" si="2406"/>
        <v>0</v>
      </c>
      <c r="EI827" s="34">
        <f t="shared" ca="1" si="2407"/>
        <v>0</v>
      </c>
      <c r="EJ827" s="34">
        <f t="shared" ca="1" si="2408"/>
        <v>0</v>
      </c>
      <c r="EK827" s="34">
        <f t="shared" ca="1" si="2409"/>
        <v>0</v>
      </c>
      <c r="EL827" s="34">
        <f t="shared" ca="1" si="2410"/>
        <v>0</v>
      </c>
      <c r="EM827" s="34">
        <f t="shared" ca="1" si="2411"/>
        <v>0</v>
      </c>
      <c r="EN827" s="34">
        <f t="shared" ca="1" si="2412"/>
        <v>0</v>
      </c>
      <c r="EO827" s="34">
        <f t="shared" ca="1" si="2413"/>
        <v>0</v>
      </c>
      <c r="EP827" s="34">
        <f t="shared" ca="1" si="2414"/>
        <v>0</v>
      </c>
      <c r="EQ827" s="34">
        <f t="shared" ca="1" si="2415"/>
        <v>0</v>
      </c>
      <c r="ER827" s="34">
        <f t="shared" ca="1" si="2416"/>
        <v>0</v>
      </c>
      <c r="ES827" s="34">
        <f t="shared" ca="1" si="2417"/>
        <v>0</v>
      </c>
      <c r="ET827" s="34">
        <f t="shared" ca="1" si="2418"/>
        <v>0</v>
      </c>
      <c r="EU827" s="34">
        <f t="shared" ca="1" si="2419"/>
        <v>0</v>
      </c>
      <c r="EV827" s="34">
        <f t="shared" ca="1" si="2420"/>
        <v>0</v>
      </c>
      <c r="EW827" s="34">
        <f t="shared" ca="1" si="2421"/>
        <v>0</v>
      </c>
      <c r="EX827" s="34">
        <f t="shared" ca="1" si="2422"/>
        <v>0</v>
      </c>
      <c r="EY827" s="34">
        <f t="shared" ca="1" si="2423"/>
        <v>0</v>
      </c>
      <c r="EZ827" s="34">
        <f t="shared" ca="1" si="2424"/>
        <v>0</v>
      </c>
      <c r="FA827" s="34">
        <f t="shared" ca="1" si="2425"/>
        <v>0</v>
      </c>
      <c r="FB827" s="34">
        <f t="shared" ca="1" si="2426"/>
        <v>0</v>
      </c>
      <c r="FC827" s="34">
        <f t="shared" ca="1" si="2427"/>
        <v>0</v>
      </c>
      <c r="FD827" s="71"/>
      <c r="FE827" s="76"/>
      <c r="FF827" s="76"/>
      <c r="FG827" s="76"/>
      <c r="FH827" s="58"/>
      <c r="FI827" s="58"/>
      <c r="FJ827" s="58">
        <v>0</v>
      </c>
      <c r="FK827" s="58">
        <v>0</v>
      </c>
      <c r="FL827" s="34">
        <f t="shared" ca="1" si="2307"/>
        <v>0</v>
      </c>
      <c r="FM827" s="34">
        <f t="shared" ca="1" si="2308"/>
        <v>0</v>
      </c>
      <c r="FN827" s="34">
        <f t="shared" ca="1" si="2309"/>
        <v>0</v>
      </c>
      <c r="FO827" s="34">
        <f t="shared" ca="1" si="2310"/>
        <v>0</v>
      </c>
      <c r="FP827" s="34">
        <f t="shared" ca="1" si="2311"/>
        <v>0</v>
      </c>
      <c r="FQ827" s="34">
        <f t="shared" ca="1" si="2312"/>
        <v>0</v>
      </c>
      <c r="FR827" s="34">
        <f t="shared" ca="1" si="2313"/>
        <v>0</v>
      </c>
      <c r="FS827" s="34">
        <f t="shared" ca="1" si="2314"/>
        <v>0</v>
      </c>
      <c r="FT827" s="34">
        <f t="shared" ca="1" si="2315"/>
        <v>0</v>
      </c>
      <c r="FU827" s="34">
        <f t="shared" ca="1" si="2316"/>
        <v>0</v>
      </c>
      <c r="FV827" s="34">
        <f t="shared" ca="1" si="2317"/>
        <v>0</v>
      </c>
      <c r="FW827" s="34">
        <f t="shared" ca="1" si="2318"/>
        <v>0</v>
      </c>
      <c r="FX827" s="34">
        <f t="shared" ca="1" si="2319"/>
        <v>0</v>
      </c>
      <c r="FY827" s="34">
        <f t="shared" ca="1" si="2320"/>
        <v>0</v>
      </c>
      <c r="FZ827" s="34">
        <f t="shared" ca="1" si="2321"/>
        <v>0</v>
      </c>
      <c r="GA827" s="34">
        <f t="shared" ca="1" si="2322"/>
        <v>0</v>
      </c>
      <c r="GB827" s="34">
        <f t="shared" ca="1" si="2323"/>
        <v>0</v>
      </c>
      <c r="GC827" s="34">
        <f t="shared" ca="1" si="2324"/>
        <v>0</v>
      </c>
      <c r="GD827" s="34">
        <f t="shared" ca="1" si="2325"/>
        <v>0</v>
      </c>
      <c r="GE827" s="34">
        <f t="shared" ca="1" si="2326"/>
        <v>0</v>
      </c>
      <c r="GF827" s="34">
        <f t="shared" ca="1" si="2327"/>
        <v>0</v>
      </c>
      <c r="GG827" s="34">
        <f t="shared" ca="1" si="2328"/>
        <v>0</v>
      </c>
      <c r="GH827" s="34">
        <f t="shared" ca="1" si="2329"/>
        <v>0</v>
      </c>
      <c r="GI827" s="34">
        <f t="shared" ca="1" si="2330"/>
        <v>0</v>
      </c>
      <c r="GJ827" s="34">
        <f t="shared" ca="1" si="2331"/>
        <v>0</v>
      </c>
      <c r="GK827" s="34">
        <f t="shared" ca="1" si="2332"/>
        <v>0</v>
      </c>
      <c r="GL827" s="34">
        <f t="shared" ca="1" si="2333"/>
        <v>0</v>
      </c>
      <c r="GM827" s="34">
        <f t="shared" ca="1" si="2334"/>
        <v>0</v>
      </c>
      <c r="GN827" s="34">
        <f t="shared" ca="1" si="2335"/>
        <v>0</v>
      </c>
      <c r="GO827" s="34">
        <f t="shared" ca="1" si="2336"/>
        <v>0</v>
      </c>
      <c r="GP827" s="34">
        <f t="shared" ca="1" si="2337"/>
        <v>0</v>
      </c>
      <c r="GQ827" s="34">
        <f t="shared" ca="1" si="2338"/>
        <v>0</v>
      </c>
      <c r="GR827" s="34">
        <f t="shared" ca="1" si="2339"/>
        <v>0</v>
      </c>
      <c r="GS827" s="34">
        <f t="shared" ca="1" si="2340"/>
        <v>0</v>
      </c>
      <c r="GT827" s="34">
        <f t="shared" ca="1" si="2341"/>
        <v>0</v>
      </c>
      <c r="GU827" s="34">
        <f t="shared" ca="1" si="2342"/>
        <v>0</v>
      </c>
      <c r="GV827" s="34">
        <f t="shared" ca="1" si="2343"/>
        <v>0</v>
      </c>
      <c r="GW827" s="49" t="str">
        <f t="shared" ca="1" si="2299"/>
        <v>L</v>
      </c>
      <c r="GX827" s="49"/>
      <c r="GY827" s="49"/>
      <c r="GZ827" s="49"/>
      <c r="HA827" s="49"/>
      <c r="HB827" s="49" t="str">
        <f t="shared" ca="1" si="2300"/>
        <v>E</v>
      </c>
      <c r="HC827" s="49"/>
      <c r="HD827" s="49"/>
      <c r="HE827" s="49"/>
      <c r="HF827" s="49"/>
      <c r="HG827" s="49" t="str">
        <f t="shared" ca="1" si="2301"/>
        <v>R</v>
      </c>
      <c r="HH827" s="49"/>
      <c r="HI827" s="49"/>
      <c r="HJ827" s="49"/>
      <c r="HK827" s="49"/>
      <c r="HL827" s="65"/>
      <c r="HM827" s="50"/>
      <c r="HN827" s="50"/>
      <c r="HO827" s="66"/>
      <c r="HP827" s="66"/>
      <c r="HQ827" s="33"/>
      <c r="HR827" s="66"/>
      <c r="HS827" s="66"/>
      <c r="HT827" s="67"/>
      <c r="HU827" s="65"/>
      <c r="HV827" s="50"/>
      <c r="HW827" s="50"/>
      <c r="HX827" s="66"/>
      <c r="HY827" s="66"/>
      <c r="HZ827" s="33"/>
      <c r="IA827" s="66"/>
      <c r="IB827" s="66"/>
      <c r="IC827" s="67"/>
      <c r="ID827" s="65"/>
      <c r="IE827" s="50"/>
      <c r="IF827" s="50"/>
      <c r="IG827" s="66"/>
      <c r="IH827" s="66"/>
      <c r="II827" s="33" t="str">
        <f t="shared" ca="1" si="2344"/>
        <v>0</v>
      </c>
      <c r="IJ827" s="66" t="str">
        <f t="shared" ca="1" si="2345"/>
        <v/>
      </c>
      <c r="IK827" s="66" t="str">
        <f t="shared" ca="1" si="2346"/>
        <v/>
      </c>
      <c r="IL827" s="67">
        <f t="shared" ca="1" si="2302"/>
        <v>1</v>
      </c>
      <c r="IM827" s="34"/>
      <c r="IN827" s="34"/>
      <c r="IO827" s="37">
        <f t="shared" ca="1" si="2352"/>
        <v>0</v>
      </c>
      <c r="IP827" s="22">
        <f t="shared" ca="1" si="2347"/>
        <v>6</v>
      </c>
      <c r="IQ827" s="78" t="str">
        <f t="shared" ca="1" si="2428"/>
        <v>Profit Target</v>
      </c>
      <c r="IR827" s="156">
        <f t="shared" ca="1" si="2429"/>
        <v>0</v>
      </c>
      <c r="IS827" s="78">
        <f t="shared" ca="1" si="2303"/>
        <v>6</v>
      </c>
      <c r="IT827" s="58"/>
      <c r="IU827" s="58"/>
      <c r="IV827" s="58"/>
      <c r="IW827" s="58"/>
      <c r="IX827" s="58"/>
      <c r="IY827" s="58"/>
      <c r="IZ827" s="58"/>
      <c r="JA827" s="58"/>
      <c r="JB827" s="58"/>
      <c r="JC827" s="58"/>
      <c r="JD827" s="58"/>
      <c r="JE827" s="58"/>
      <c r="JF827" s="58"/>
      <c r="JG827" s="58"/>
      <c r="JH827" s="58"/>
      <c r="JI827" s="58"/>
      <c r="JJ827" s="58"/>
      <c r="JK827" s="58"/>
      <c r="JL827" s="58"/>
      <c r="JM827" s="58"/>
      <c r="JN827" s="58"/>
      <c r="JO827" s="58"/>
      <c r="JP827" s="58"/>
      <c r="JQ827" s="58"/>
      <c r="JR827" s="58"/>
      <c r="JS827" s="58"/>
      <c r="JT827" s="58"/>
      <c r="JU827" s="58"/>
      <c r="JV827" s="58"/>
      <c r="JW827" s="58"/>
      <c r="JX827" s="58"/>
      <c r="JY827" s="58"/>
      <c r="JZ827" s="58"/>
      <c r="KA827" s="58"/>
      <c r="KB827" s="58"/>
      <c r="KC827" s="58"/>
      <c r="KD827" s="58"/>
      <c r="KE827" s="58"/>
      <c r="KF827" s="58"/>
      <c r="KG827" s="58"/>
      <c r="KH827" s="58"/>
      <c r="KI827" s="58"/>
      <c r="KJ827" s="58"/>
      <c r="KK827" s="58"/>
      <c r="KL827" s="58"/>
      <c r="KM827" s="58"/>
      <c r="KN827" s="58"/>
      <c r="KO827" s="58"/>
      <c r="KP827" s="58"/>
      <c r="KQ827" s="58"/>
      <c r="KR827" s="58"/>
      <c r="KS827" s="58"/>
      <c r="KT827" s="58"/>
      <c r="KU827" s="58"/>
      <c r="KV827" s="58"/>
      <c r="KW827" s="58"/>
      <c r="KX827" s="58"/>
      <c r="KY827" s="58"/>
      <c r="KZ827" s="58"/>
      <c r="LA827" s="58"/>
      <c r="LB827" s="58"/>
      <c r="LC827" s="58"/>
      <c r="LD827" s="58"/>
      <c r="LE827" s="58"/>
      <c r="LF827" s="58"/>
      <c r="LG827" s="58"/>
      <c r="LH827" s="58"/>
      <c r="LI827" s="58"/>
      <c r="LJ827" s="58"/>
      <c r="LK827" s="58"/>
      <c r="LL827" s="58"/>
      <c r="LM827" s="58"/>
      <c r="LN827" s="58"/>
      <c r="LO827" s="58"/>
      <c r="LP827" s="90" t="str">
        <f t="shared" si="2304"/>
        <v/>
      </c>
      <c r="MO827" s="15">
        <f t="shared" ca="1" si="2305"/>
        <v>7</v>
      </c>
    </row>
    <row r="828" spans="1:353">
      <c r="A828" s="15">
        <f t="shared" ca="1" si="2291"/>
        <v>17</v>
      </c>
      <c r="B828" s="33" t="str">
        <f t="shared" ca="1" si="2292"/>
        <v>DB</v>
      </c>
      <c r="C828" s="10" t="str">
        <f t="shared" ca="1" si="2293"/>
        <v>profit target</v>
      </c>
      <c r="D828" s="50">
        <f t="shared" ca="1" si="2294"/>
        <v>0</v>
      </c>
      <c r="E828" s="10" t="str">
        <f t="shared" si="2295"/>
        <v/>
      </c>
      <c r="F828" s="111">
        <f t="shared" si="2348"/>
        <v>824</v>
      </c>
      <c r="G828" s="59">
        <f t="shared" ca="1" si="2353"/>
        <v>1</v>
      </c>
      <c r="H828" s="56">
        <f t="shared" ref="H828:AR828" ca="1" si="2518">COUNTIF($A190:$A828,H$5)</f>
        <v>18</v>
      </c>
      <c r="I828" s="56">
        <f t="shared" ca="1" si="2518"/>
        <v>15</v>
      </c>
      <c r="J828" s="56">
        <f t="shared" ca="1" si="2518"/>
        <v>11</v>
      </c>
      <c r="K828" s="56">
        <f t="shared" ca="1" si="2518"/>
        <v>19</v>
      </c>
      <c r="L828" s="56">
        <f t="shared" ca="1" si="2518"/>
        <v>18</v>
      </c>
      <c r="M828" s="56">
        <f t="shared" ca="1" si="2518"/>
        <v>20</v>
      </c>
      <c r="N828" s="56">
        <f t="shared" ca="1" si="2518"/>
        <v>13</v>
      </c>
      <c r="O828" s="56">
        <f t="shared" ca="1" si="2518"/>
        <v>13</v>
      </c>
      <c r="P828" s="56">
        <f t="shared" ca="1" si="2518"/>
        <v>11</v>
      </c>
      <c r="Q828" s="56">
        <f t="shared" ca="1" si="2518"/>
        <v>22</v>
      </c>
      <c r="R828" s="56">
        <f t="shared" ca="1" si="2518"/>
        <v>23</v>
      </c>
      <c r="S828" s="56">
        <f t="shared" ca="1" si="2518"/>
        <v>16</v>
      </c>
      <c r="T828" s="56">
        <f t="shared" ca="1" si="2518"/>
        <v>15</v>
      </c>
      <c r="U828" s="56">
        <f t="shared" ca="1" si="2518"/>
        <v>17</v>
      </c>
      <c r="V828" s="56">
        <f t="shared" ca="1" si="2518"/>
        <v>13</v>
      </c>
      <c r="W828" s="56">
        <f t="shared" ca="1" si="2518"/>
        <v>17</v>
      </c>
      <c r="X828" s="56">
        <f t="shared" ca="1" si="2518"/>
        <v>23</v>
      </c>
      <c r="Y828" s="56">
        <f t="shared" ca="1" si="2518"/>
        <v>24</v>
      </c>
      <c r="Z828" s="56">
        <f t="shared" ca="1" si="2518"/>
        <v>19</v>
      </c>
      <c r="AA828" s="56">
        <f t="shared" ca="1" si="2518"/>
        <v>13</v>
      </c>
      <c r="AB828" s="56">
        <f t="shared" ca="1" si="2518"/>
        <v>12</v>
      </c>
      <c r="AC828" s="56">
        <f t="shared" ca="1" si="2518"/>
        <v>20</v>
      </c>
      <c r="AD828" s="56">
        <f t="shared" ca="1" si="2518"/>
        <v>23</v>
      </c>
      <c r="AE828" s="56">
        <f t="shared" ca="1" si="2518"/>
        <v>21</v>
      </c>
      <c r="AF828" s="56">
        <f t="shared" ca="1" si="2518"/>
        <v>13</v>
      </c>
      <c r="AG828" s="56">
        <f t="shared" ca="1" si="2518"/>
        <v>19</v>
      </c>
      <c r="AH828" s="56">
        <f t="shared" ca="1" si="2518"/>
        <v>13</v>
      </c>
      <c r="AI828" s="56">
        <f t="shared" ca="1" si="2518"/>
        <v>13</v>
      </c>
      <c r="AJ828" s="56">
        <f t="shared" ca="1" si="2518"/>
        <v>26</v>
      </c>
      <c r="AK828" s="56">
        <f t="shared" ca="1" si="2518"/>
        <v>15</v>
      </c>
      <c r="AL828" s="56">
        <f t="shared" ca="1" si="2518"/>
        <v>12</v>
      </c>
      <c r="AM828" s="56">
        <f t="shared" ca="1" si="2518"/>
        <v>24</v>
      </c>
      <c r="AN828" s="56">
        <f t="shared" ca="1" si="2518"/>
        <v>20</v>
      </c>
      <c r="AO828" s="56">
        <f t="shared" ca="1" si="2518"/>
        <v>15</v>
      </c>
      <c r="AP828" s="56">
        <f t="shared" ca="1" si="2518"/>
        <v>26</v>
      </c>
      <c r="AQ828" s="56">
        <f t="shared" ca="1" si="2518"/>
        <v>14</v>
      </c>
      <c r="AR828" s="56">
        <f t="shared" ca="1" si="2518"/>
        <v>13</v>
      </c>
      <c r="AS828" s="101">
        <f t="shared" ca="1" si="2350"/>
        <v>0</v>
      </c>
      <c r="AT828" s="58">
        <f t="shared" si="2297"/>
        <v>824</v>
      </c>
      <c r="AU828" s="105">
        <f t="shared" si="2351"/>
        <v>23</v>
      </c>
      <c r="AV828" s="105">
        <f t="shared" si="2298"/>
        <v>533.952</v>
      </c>
      <c r="AW828" s="58">
        <f t="shared" ca="1" si="2449"/>
        <v>29</v>
      </c>
      <c r="AX828" s="58">
        <f t="shared" ca="1" si="2450"/>
        <v>3</v>
      </c>
      <c r="AY828" s="58">
        <f t="shared" ca="1" si="2451"/>
        <v>45</v>
      </c>
      <c r="AZ828" s="58">
        <f t="shared" ca="1" si="2452"/>
        <v>39</v>
      </c>
      <c r="BA828" s="58">
        <f t="shared" ca="1" si="2453"/>
        <v>7</v>
      </c>
      <c r="BB828" s="58">
        <f t="shared" ca="1" si="2454"/>
        <v>5</v>
      </c>
      <c r="BC828" s="58">
        <f t="shared" ca="1" si="2455"/>
        <v>13</v>
      </c>
      <c r="BD828" s="58">
        <f t="shared" ca="1" si="2456"/>
        <v>42</v>
      </c>
      <c r="BE828" s="58">
        <f t="shared" ca="1" si="2457"/>
        <v>14</v>
      </c>
      <c r="BF828" s="58">
        <f t="shared" ca="1" si="2458"/>
        <v>8</v>
      </c>
      <c r="BG828" s="58">
        <f t="shared" ca="1" si="2459"/>
        <v>4</v>
      </c>
      <c r="BH828" s="58">
        <f t="shared" ca="1" si="2460"/>
        <v>44</v>
      </c>
      <c r="BI828" s="58">
        <f t="shared" ca="1" si="2461"/>
        <v>49</v>
      </c>
      <c r="BJ828" s="58">
        <f t="shared" ca="1" si="2462"/>
        <v>21</v>
      </c>
      <c r="BK828" s="58">
        <f t="shared" ca="1" si="2463"/>
        <v>61</v>
      </c>
      <c r="BL828" s="58">
        <f t="shared" ca="1" si="2464"/>
        <v>2</v>
      </c>
      <c r="BM828" s="58">
        <f t="shared" ca="1" si="2465"/>
        <v>0</v>
      </c>
      <c r="BN828" s="58">
        <f t="shared" ca="1" si="2466"/>
        <v>1</v>
      </c>
      <c r="BO828" s="58">
        <f t="shared" ca="1" si="2467"/>
        <v>24</v>
      </c>
      <c r="BP828" s="58">
        <f t="shared" ca="1" si="2468"/>
        <v>66</v>
      </c>
      <c r="BQ828" s="58">
        <f t="shared" ca="1" si="2469"/>
        <v>22</v>
      </c>
      <c r="BR828" s="58">
        <f t="shared" ca="1" si="2470"/>
        <v>43</v>
      </c>
      <c r="BS828" s="58">
        <f t="shared" ca="1" si="2471"/>
        <v>74</v>
      </c>
      <c r="BT828" s="58">
        <f t="shared" ca="1" si="2472"/>
        <v>15</v>
      </c>
      <c r="BU828" s="58">
        <f t="shared" ca="1" si="2473"/>
        <v>26</v>
      </c>
      <c r="BV828" s="58">
        <f t="shared" ca="1" si="2474"/>
        <v>10</v>
      </c>
      <c r="BW828" s="58">
        <f t="shared" ca="1" si="2475"/>
        <v>93</v>
      </c>
      <c r="BX828" s="58">
        <f t="shared" ca="1" si="2476"/>
        <v>31</v>
      </c>
      <c r="BY828" s="58">
        <f t="shared" ca="1" si="2477"/>
        <v>41</v>
      </c>
      <c r="BZ828" s="58">
        <f t="shared" ca="1" si="2478"/>
        <v>79</v>
      </c>
      <c r="CA828" s="58">
        <f t="shared" ca="1" si="2479"/>
        <v>131</v>
      </c>
      <c r="CB828" s="58">
        <f t="shared" ca="1" si="2480"/>
        <v>112</v>
      </c>
      <c r="CC828" s="58">
        <f t="shared" ca="1" si="2481"/>
        <v>9</v>
      </c>
      <c r="CD828" s="58">
        <f t="shared" ca="1" si="2482"/>
        <v>113</v>
      </c>
      <c r="CE828" s="58">
        <f t="shared" ca="1" si="2483"/>
        <v>11</v>
      </c>
      <c r="CF828" s="58">
        <f t="shared" ca="1" si="2484"/>
        <v>38</v>
      </c>
      <c r="CG828" s="58">
        <f t="shared" ca="1" si="2485"/>
        <v>77</v>
      </c>
      <c r="CH828" s="58" t="str">
        <f t="shared" ca="1" si="2355"/>
        <v/>
      </c>
      <c r="CI828" s="58" t="str">
        <f t="shared" ca="1" si="2356"/>
        <v/>
      </c>
      <c r="CJ828" s="58" t="str">
        <f t="shared" ca="1" si="2357"/>
        <v/>
      </c>
      <c r="CK828" s="58" t="str">
        <f t="shared" ca="1" si="2358"/>
        <v/>
      </c>
      <c r="CL828" s="58" t="str">
        <f t="shared" ca="1" si="2359"/>
        <v/>
      </c>
      <c r="CM828" s="58" t="str">
        <f t="shared" ca="1" si="2360"/>
        <v/>
      </c>
      <c r="CN828" s="58" t="str">
        <f t="shared" ca="1" si="2361"/>
        <v/>
      </c>
      <c r="CO828" s="58" t="str">
        <f t="shared" ca="1" si="2362"/>
        <v/>
      </c>
      <c r="CP828" s="58" t="str">
        <f t="shared" ca="1" si="2363"/>
        <v/>
      </c>
      <c r="CQ828" s="58" t="str">
        <f t="shared" ca="1" si="2364"/>
        <v/>
      </c>
      <c r="CR828" s="58" t="str">
        <f t="shared" ca="1" si="2365"/>
        <v/>
      </c>
      <c r="CS828" s="58" t="str">
        <f t="shared" ca="1" si="2366"/>
        <v/>
      </c>
      <c r="CT828" s="58" t="str">
        <f t="shared" ca="1" si="2367"/>
        <v/>
      </c>
      <c r="CU828" s="58" t="str">
        <f t="shared" ca="1" si="2368"/>
        <v/>
      </c>
      <c r="CV828" s="58" t="str">
        <f t="shared" ca="1" si="2369"/>
        <v/>
      </c>
      <c r="CW828" s="58" t="str">
        <f t="shared" ca="1" si="2370"/>
        <v/>
      </c>
      <c r="CX828" s="58" t="str">
        <f t="shared" ca="1" si="2371"/>
        <v/>
      </c>
      <c r="CY828" s="58" t="str">
        <f t="shared" ca="1" si="2372"/>
        <v/>
      </c>
      <c r="CZ828" s="58" t="str">
        <f t="shared" ca="1" si="2373"/>
        <v/>
      </c>
      <c r="DA828" s="58" t="str">
        <f t="shared" ca="1" si="2374"/>
        <v/>
      </c>
      <c r="DB828" s="58" t="str">
        <f t="shared" ca="1" si="2375"/>
        <v/>
      </c>
      <c r="DC828" s="58" t="str">
        <f t="shared" ca="1" si="2376"/>
        <v/>
      </c>
      <c r="DD828" s="58" t="str">
        <f t="shared" ca="1" si="2377"/>
        <v/>
      </c>
      <c r="DE828" s="58" t="str">
        <f t="shared" ca="1" si="2378"/>
        <v/>
      </c>
      <c r="DF828" s="58" t="str">
        <f t="shared" ca="1" si="2379"/>
        <v/>
      </c>
      <c r="DG828" s="58" t="str">
        <f t="shared" ca="1" si="2380"/>
        <v/>
      </c>
      <c r="DH828" s="58" t="str">
        <f t="shared" ca="1" si="2381"/>
        <v/>
      </c>
      <c r="DI828" s="58" t="str">
        <f t="shared" ca="1" si="2382"/>
        <v/>
      </c>
      <c r="DJ828" s="58" t="str">
        <f t="shared" ca="1" si="2383"/>
        <v/>
      </c>
      <c r="DK828" s="58" t="str">
        <f t="shared" ca="1" si="2384"/>
        <v/>
      </c>
      <c r="DL828" s="58" t="str">
        <f t="shared" ca="1" si="2385"/>
        <v/>
      </c>
      <c r="DM828" s="58" t="str">
        <f t="shared" ca="1" si="2386"/>
        <v/>
      </c>
      <c r="DN828" s="58" t="str">
        <f t="shared" ca="1" si="2387"/>
        <v/>
      </c>
      <c r="DO828" s="58" t="str">
        <f t="shared" ca="1" si="2388"/>
        <v/>
      </c>
      <c r="DP828" s="58" t="str">
        <f t="shared" ca="1" si="2389"/>
        <v/>
      </c>
      <c r="DQ828" s="58" t="str">
        <f t="shared" ca="1" si="2389"/>
        <v/>
      </c>
      <c r="DR828" s="58" t="str">
        <f t="shared" ca="1" si="2390"/>
        <v/>
      </c>
      <c r="DS828" s="34">
        <f t="shared" ca="1" si="2391"/>
        <v>0</v>
      </c>
      <c r="DT828" s="34">
        <f t="shared" ca="1" si="2392"/>
        <v>0</v>
      </c>
      <c r="DU828" s="34">
        <f t="shared" ca="1" si="2393"/>
        <v>0</v>
      </c>
      <c r="DV828" s="34">
        <f t="shared" ca="1" si="2394"/>
        <v>0</v>
      </c>
      <c r="DW828" s="34">
        <f t="shared" ca="1" si="2395"/>
        <v>0</v>
      </c>
      <c r="DX828" s="34">
        <f t="shared" ca="1" si="2396"/>
        <v>0</v>
      </c>
      <c r="DY828" s="34">
        <f t="shared" ca="1" si="2397"/>
        <v>0</v>
      </c>
      <c r="DZ828" s="34">
        <f t="shared" ca="1" si="2398"/>
        <v>0</v>
      </c>
      <c r="EA828" s="34">
        <f t="shared" ca="1" si="2399"/>
        <v>0</v>
      </c>
      <c r="EB828" s="34">
        <f t="shared" ca="1" si="2400"/>
        <v>0</v>
      </c>
      <c r="EC828" s="34">
        <f t="shared" ca="1" si="2401"/>
        <v>0</v>
      </c>
      <c r="ED828" s="34">
        <f t="shared" ca="1" si="2402"/>
        <v>0</v>
      </c>
      <c r="EE828" s="34">
        <f t="shared" ca="1" si="2403"/>
        <v>0</v>
      </c>
      <c r="EF828" s="34">
        <f t="shared" ca="1" si="2404"/>
        <v>0</v>
      </c>
      <c r="EG828" s="34">
        <f t="shared" ca="1" si="2405"/>
        <v>0</v>
      </c>
      <c r="EH828" s="34">
        <f t="shared" ca="1" si="2406"/>
        <v>0</v>
      </c>
      <c r="EI828" s="34">
        <f t="shared" ca="1" si="2407"/>
        <v>0</v>
      </c>
      <c r="EJ828" s="34">
        <f t="shared" ca="1" si="2408"/>
        <v>0</v>
      </c>
      <c r="EK828" s="34">
        <f t="shared" ca="1" si="2409"/>
        <v>0</v>
      </c>
      <c r="EL828" s="34">
        <f t="shared" ca="1" si="2410"/>
        <v>0</v>
      </c>
      <c r="EM828" s="34">
        <f t="shared" ca="1" si="2411"/>
        <v>0</v>
      </c>
      <c r="EN828" s="34">
        <f t="shared" ca="1" si="2412"/>
        <v>0</v>
      </c>
      <c r="EO828" s="34">
        <f t="shared" ca="1" si="2413"/>
        <v>0</v>
      </c>
      <c r="EP828" s="34">
        <f t="shared" ca="1" si="2414"/>
        <v>0</v>
      </c>
      <c r="EQ828" s="34">
        <f t="shared" ca="1" si="2415"/>
        <v>0</v>
      </c>
      <c r="ER828" s="34">
        <f t="shared" ca="1" si="2416"/>
        <v>0</v>
      </c>
      <c r="ES828" s="34">
        <f t="shared" ca="1" si="2417"/>
        <v>0</v>
      </c>
      <c r="ET828" s="34">
        <f t="shared" ca="1" si="2418"/>
        <v>0</v>
      </c>
      <c r="EU828" s="34">
        <f t="shared" ca="1" si="2419"/>
        <v>0</v>
      </c>
      <c r="EV828" s="34">
        <f t="shared" ca="1" si="2420"/>
        <v>0</v>
      </c>
      <c r="EW828" s="34">
        <f t="shared" ca="1" si="2421"/>
        <v>0</v>
      </c>
      <c r="EX828" s="34">
        <f t="shared" ca="1" si="2422"/>
        <v>0</v>
      </c>
      <c r="EY828" s="34">
        <f t="shared" ca="1" si="2423"/>
        <v>0</v>
      </c>
      <c r="EZ828" s="34">
        <f t="shared" ca="1" si="2424"/>
        <v>0</v>
      </c>
      <c r="FA828" s="34">
        <f t="shared" ca="1" si="2425"/>
        <v>0</v>
      </c>
      <c r="FB828" s="34">
        <f t="shared" ca="1" si="2426"/>
        <v>0</v>
      </c>
      <c r="FC828" s="34">
        <f t="shared" ca="1" si="2427"/>
        <v>0</v>
      </c>
      <c r="FD828" s="71"/>
      <c r="FE828" s="76"/>
      <c r="FF828" s="76"/>
      <c r="FG828" s="76"/>
      <c r="FH828" s="58"/>
      <c r="FI828" s="58"/>
      <c r="FJ828" s="58">
        <v>0</v>
      </c>
      <c r="FK828" s="58">
        <v>0</v>
      </c>
      <c r="FL828" s="34">
        <f t="shared" ca="1" si="2307"/>
        <v>0</v>
      </c>
      <c r="FM828" s="34">
        <f t="shared" ca="1" si="2308"/>
        <v>0</v>
      </c>
      <c r="FN828" s="34">
        <f t="shared" ca="1" si="2309"/>
        <v>0</v>
      </c>
      <c r="FO828" s="34">
        <f t="shared" ca="1" si="2310"/>
        <v>0</v>
      </c>
      <c r="FP828" s="34">
        <f t="shared" ca="1" si="2311"/>
        <v>0</v>
      </c>
      <c r="FQ828" s="34">
        <f t="shared" ca="1" si="2312"/>
        <v>0</v>
      </c>
      <c r="FR828" s="34">
        <f t="shared" ca="1" si="2313"/>
        <v>0</v>
      </c>
      <c r="FS828" s="34">
        <f t="shared" ca="1" si="2314"/>
        <v>0</v>
      </c>
      <c r="FT828" s="34">
        <f t="shared" ca="1" si="2315"/>
        <v>0</v>
      </c>
      <c r="FU828" s="34">
        <f t="shared" ca="1" si="2316"/>
        <v>0</v>
      </c>
      <c r="FV828" s="34">
        <f t="shared" ca="1" si="2317"/>
        <v>0</v>
      </c>
      <c r="FW828" s="34">
        <f t="shared" ca="1" si="2318"/>
        <v>0</v>
      </c>
      <c r="FX828" s="34">
        <f t="shared" ca="1" si="2319"/>
        <v>0</v>
      </c>
      <c r="FY828" s="34">
        <f t="shared" ca="1" si="2320"/>
        <v>0</v>
      </c>
      <c r="FZ828" s="34">
        <f t="shared" ca="1" si="2321"/>
        <v>0</v>
      </c>
      <c r="GA828" s="34">
        <f t="shared" ca="1" si="2322"/>
        <v>0</v>
      </c>
      <c r="GB828" s="34">
        <f t="shared" ca="1" si="2323"/>
        <v>0</v>
      </c>
      <c r="GC828" s="34">
        <f t="shared" ca="1" si="2324"/>
        <v>0</v>
      </c>
      <c r="GD828" s="34">
        <f t="shared" ca="1" si="2325"/>
        <v>0</v>
      </c>
      <c r="GE828" s="34">
        <f t="shared" ca="1" si="2326"/>
        <v>0</v>
      </c>
      <c r="GF828" s="34">
        <f t="shared" ca="1" si="2327"/>
        <v>0</v>
      </c>
      <c r="GG828" s="34">
        <f t="shared" ca="1" si="2328"/>
        <v>0</v>
      </c>
      <c r="GH828" s="34">
        <f t="shared" ca="1" si="2329"/>
        <v>0</v>
      </c>
      <c r="GI828" s="34">
        <f t="shared" ca="1" si="2330"/>
        <v>0</v>
      </c>
      <c r="GJ828" s="34">
        <f t="shared" ca="1" si="2331"/>
        <v>0</v>
      </c>
      <c r="GK828" s="34">
        <f t="shared" ca="1" si="2332"/>
        <v>0</v>
      </c>
      <c r="GL828" s="34">
        <f t="shared" ca="1" si="2333"/>
        <v>0</v>
      </c>
      <c r="GM828" s="34">
        <f t="shared" ca="1" si="2334"/>
        <v>0</v>
      </c>
      <c r="GN828" s="34">
        <f t="shared" ca="1" si="2335"/>
        <v>0</v>
      </c>
      <c r="GO828" s="34">
        <f t="shared" ca="1" si="2336"/>
        <v>0</v>
      </c>
      <c r="GP828" s="34">
        <f t="shared" ca="1" si="2337"/>
        <v>0</v>
      </c>
      <c r="GQ828" s="34">
        <f t="shared" ca="1" si="2338"/>
        <v>0</v>
      </c>
      <c r="GR828" s="34">
        <f t="shared" ca="1" si="2339"/>
        <v>0</v>
      </c>
      <c r="GS828" s="34">
        <f t="shared" ca="1" si="2340"/>
        <v>0</v>
      </c>
      <c r="GT828" s="34">
        <f t="shared" ca="1" si="2341"/>
        <v>0</v>
      </c>
      <c r="GU828" s="34">
        <f t="shared" ca="1" si="2342"/>
        <v>0</v>
      </c>
      <c r="GV828" s="34">
        <f t="shared" ca="1" si="2343"/>
        <v>0</v>
      </c>
      <c r="GW828" s="49" t="str">
        <f t="shared" ca="1" si="2299"/>
        <v>L</v>
      </c>
      <c r="GX828" s="49"/>
      <c r="GY828" s="49"/>
      <c r="GZ828" s="49"/>
      <c r="HA828" s="49"/>
      <c r="HB828" s="49" t="str">
        <f t="shared" ca="1" si="2300"/>
        <v>O</v>
      </c>
      <c r="HC828" s="49"/>
      <c r="HD828" s="49"/>
      <c r="HE828" s="49"/>
      <c r="HF828" s="49"/>
      <c r="HG828" s="49" t="str">
        <f t="shared" ca="1" si="2301"/>
        <v>B</v>
      </c>
      <c r="HH828" s="49"/>
      <c r="HI828" s="49"/>
      <c r="HJ828" s="49"/>
      <c r="HK828" s="49"/>
      <c r="HL828" s="65"/>
      <c r="HM828" s="50"/>
      <c r="HN828" s="50"/>
      <c r="HO828" s="66"/>
      <c r="HP828" s="66"/>
      <c r="HQ828" s="33"/>
      <c r="HR828" s="66"/>
      <c r="HS828" s="66"/>
      <c r="HT828" s="67"/>
      <c r="HU828" s="65"/>
      <c r="HV828" s="50"/>
      <c r="HW828" s="50"/>
      <c r="HX828" s="66"/>
      <c r="HY828" s="66"/>
      <c r="HZ828" s="33"/>
      <c r="IA828" s="66"/>
      <c r="IB828" s="66"/>
      <c r="IC828" s="67"/>
      <c r="ID828" s="65"/>
      <c r="IE828" s="50"/>
      <c r="IF828" s="50"/>
      <c r="IG828" s="66"/>
      <c r="IH828" s="66"/>
      <c r="II828" s="33" t="str">
        <f t="shared" ca="1" si="2344"/>
        <v>0</v>
      </c>
      <c r="IJ828" s="66" t="str">
        <f t="shared" ca="1" si="2345"/>
        <v/>
      </c>
      <c r="IK828" s="66" t="str">
        <f t="shared" ca="1" si="2346"/>
        <v/>
      </c>
      <c r="IL828" s="67">
        <f t="shared" ca="1" si="2302"/>
        <v>1</v>
      </c>
      <c r="IM828" s="34"/>
      <c r="IN828" s="34"/>
      <c r="IO828" s="37">
        <f t="shared" ca="1" si="2352"/>
        <v>0</v>
      </c>
      <c r="IP828" s="22">
        <f t="shared" ca="1" si="2347"/>
        <v>6</v>
      </c>
      <c r="IQ828" s="78" t="str">
        <f t="shared" ca="1" si="2428"/>
        <v>Profit Target</v>
      </c>
      <c r="IR828" s="156">
        <f t="shared" ca="1" si="2429"/>
        <v>0</v>
      </c>
      <c r="IS828" s="78">
        <f t="shared" ca="1" si="2303"/>
        <v>6</v>
      </c>
      <c r="IT828" s="58"/>
      <c r="IU828" s="58"/>
      <c r="IV828" s="58"/>
      <c r="IW828" s="58"/>
      <c r="IX828" s="58"/>
      <c r="IY828" s="58"/>
      <c r="IZ828" s="58"/>
      <c r="JA828" s="58"/>
      <c r="JB828" s="58"/>
      <c r="JC828" s="58"/>
      <c r="JD828" s="58"/>
      <c r="JE828" s="58"/>
      <c r="JF828" s="58"/>
      <c r="JG828" s="58"/>
      <c r="JH828" s="58"/>
      <c r="JI828" s="58"/>
      <c r="JJ828" s="58"/>
      <c r="JK828" s="58"/>
      <c r="JL828" s="58"/>
      <c r="JM828" s="58"/>
      <c r="JN828" s="58"/>
      <c r="JO828" s="58"/>
      <c r="JP828" s="58"/>
      <c r="JQ828" s="58"/>
      <c r="JR828" s="58"/>
      <c r="JS828" s="58"/>
      <c r="JT828" s="58"/>
      <c r="JU828" s="58"/>
      <c r="JV828" s="58"/>
      <c r="JW828" s="58"/>
      <c r="JX828" s="58"/>
      <c r="JY828" s="58"/>
      <c r="JZ828" s="58"/>
      <c r="KA828" s="58"/>
      <c r="KB828" s="58"/>
      <c r="KC828" s="58"/>
      <c r="KD828" s="58"/>
      <c r="KE828" s="58"/>
      <c r="KF828" s="58"/>
      <c r="KG828" s="58"/>
      <c r="KH828" s="58"/>
      <c r="KI828" s="58"/>
      <c r="KJ828" s="58"/>
      <c r="KK828" s="58"/>
      <c r="KL828" s="58"/>
      <c r="KM828" s="58"/>
      <c r="KN828" s="58"/>
      <c r="KO828" s="58"/>
      <c r="KP828" s="58"/>
      <c r="KQ828" s="58"/>
      <c r="KR828" s="58"/>
      <c r="KS828" s="58"/>
      <c r="KT828" s="58"/>
      <c r="KU828" s="58"/>
      <c r="KV828" s="58"/>
      <c r="KW828" s="58"/>
      <c r="KX828" s="58"/>
      <c r="KY828" s="58"/>
      <c r="KZ828" s="58"/>
      <c r="LA828" s="58"/>
      <c r="LB828" s="58"/>
      <c r="LC828" s="58"/>
      <c r="LD828" s="58"/>
      <c r="LE828" s="58"/>
      <c r="LF828" s="58"/>
      <c r="LG828" s="58"/>
      <c r="LH828" s="58"/>
      <c r="LI828" s="58"/>
      <c r="LJ828" s="58"/>
      <c r="LK828" s="58"/>
      <c r="LL828" s="58"/>
      <c r="LM828" s="58"/>
      <c r="LN828" s="58"/>
      <c r="LO828" s="58"/>
      <c r="LP828" s="90" t="str">
        <f t="shared" si="2304"/>
        <v/>
      </c>
      <c r="MO828" s="15">
        <f t="shared" ca="1" si="2305"/>
        <v>4</v>
      </c>
    </row>
    <row r="829" spans="1:353">
      <c r="A829" s="15">
        <f t="shared" ca="1" si="2291"/>
        <v>24</v>
      </c>
      <c r="B829" s="33" t="str">
        <f t="shared" ca="1" si="2292"/>
        <v>DB</v>
      </c>
      <c r="C829" s="10" t="str">
        <f t="shared" ca="1" si="2293"/>
        <v>profit target</v>
      </c>
      <c r="D829" s="50">
        <f t="shared" ca="1" si="2294"/>
        <v>0</v>
      </c>
      <c r="E829" s="10" t="str">
        <f t="shared" si="2295"/>
        <v/>
      </c>
      <c r="F829" s="111">
        <f t="shared" si="2348"/>
        <v>825</v>
      </c>
      <c r="G829" s="59">
        <f t="shared" ca="1" si="2353"/>
        <v>1</v>
      </c>
      <c r="H829" s="56">
        <f t="shared" ref="H829:AR829" ca="1" si="2519">COUNTIF($A191:$A829,H$5)</f>
        <v>18</v>
      </c>
      <c r="I829" s="56">
        <f t="shared" ca="1" si="2519"/>
        <v>15</v>
      </c>
      <c r="J829" s="56">
        <f t="shared" ca="1" si="2519"/>
        <v>11</v>
      </c>
      <c r="K829" s="56">
        <f t="shared" ca="1" si="2519"/>
        <v>19</v>
      </c>
      <c r="L829" s="56">
        <f t="shared" ca="1" si="2519"/>
        <v>18</v>
      </c>
      <c r="M829" s="56">
        <f t="shared" ca="1" si="2519"/>
        <v>20</v>
      </c>
      <c r="N829" s="56">
        <f t="shared" ca="1" si="2519"/>
        <v>13</v>
      </c>
      <c r="O829" s="56">
        <f t="shared" ca="1" si="2519"/>
        <v>13</v>
      </c>
      <c r="P829" s="56">
        <f t="shared" ca="1" si="2519"/>
        <v>11</v>
      </c>
      <c r="Q829" s="56">
        <f t="shared" ca="1" si="2519"/>
        <v>22</v>
      </c>
      <c r="R829" s="56">
        <f t="shared" ca="1" si="2519"/>
        <v>23</v>
      </c>
      <c r="S829" s="56">
        <f t="shared" ca="1" si="2519"/>
        <v>16</v>
      </c>
      <c r="T829" s="56">
        <f t="shared" ca="1" si="2519"/>
        <v>15</v>
      </c>
      <c r="U829" s="56">
        <f t="shared" ca="1" si="2519"/>
        <v>17</v>
      </c>
      <c r="V829" s="56">
        <f t="shared" ca="1" si="2519"/>
        <v>13</v>
      </c>
      <c r="W829" s="56">
        <f t="shared" ca="1" si="2519"/>
        <v>17</v>
      </c>
      <c r="X829" s="56">
        <f t="shared" ca="1" si="2519"/>
        <v>23</v>
      </c>
      <c r="Y829" s="56">
        <f t="shared" ca="1" si="2519"/>
        <v>24</v>
      </c>
      <c r="Z829" s="56">
        <f t="shared" ca="1" si="2519"/>
        <v>19</v>
      </c>
      <c r="AA829" s="56">
        <f t="shared" ca="1" si="2519"/>
        <v>13</v>
      </c>
      <c r="AB829" s="56">
        <f t="shared" ca="1" si="2519"/>
        <v>12</v>
      </c>
      <c r="AC829" s="56">
        <f t="shared" ca="1" si="2519"/>
        <v>20</v>
      </c>
      <c r="AD829" s="56">
        <f t="shared" ca="1" si="2519"/>
        <v>23</v>
      </c>
      <c r="AE829" s="56">
        <f t="shared" ca="1" si="2519"/>
        <v>21</v>
      </c>
      <c r="AF829" s="56">
        <f t="shared" ca="1" si="2519"/>
        <v>13</v>
      </c>
      <c r="AG829" s="56">
        <f t="shared" ca="1" si="2519"/>
        <v>19</v>
      </c>
      <c r="AH829" s="56">
        <f t="shared" ca="1" si="2519"/>
        <v>13</v>
      </c>
      <c r="AI829" s="56">
        <f t="shared" ca="1" si="2519"/>
        <v>13</v>
      </c>
      <c r="AJ829" s="56">
        <f t="shared" ca="1" si="2519"/>
        <v>26</v>
      </c>
      <c r="AK829" s="56">
        <f t="shared" ca="1" si="2519"/>
        <v>15</v>
      </c>
      <c r="AL829" s="56">
        <f t="shared" ca="1" si="2519"/>
        <v>12</v>
      </c>
      <c r="AM829" s="56">
        <f t="shared" ca="1" si="2519"/>
        <v>24</v>
      </c>
      <c r="AN829" s="56">
        <f t="shared" ca="1" si="2519"/>
        <v>20</v>
      </c>
      <c r="AO829" s="56">
        <f t="shared" ca="1" si="2519"/>
        <v>15</v>
      </c>
      <c r="AP829" s="56">
        <f t="shared" ca="1" si="2519"/>
        <v>26</v>
      </c>
      <c r="AQ829" s="56">
        <f t="shared" ca="1" si="2519"/>
        <v>14</v>
      </c>
      <c r="AR829" s="56">
        <f t="shared" ca="1" si="2519"/>
        <v>13</v>
      </c>
      <c r="AS829" s="101">
        <f t="shared" ca="1" si="2350"/>
        <v>0</v>
      </c>
      <c r="AT829" s="58">
        <f t="shared" si="2297"/>
        <v>825</v>
      </c>
      <c r="AU829" s="105">
        <f t="shared" si="2351"/>
        <v>23</v>
      </c>
      <c r="AV829" s="105">
        <f t="shared" si="2298"/>
        <v>534.6</v>
      </c>
      <c r="AW829" s="58">
        <f t="shared" ca="1" si="2449"/>
        <v>30</v>
      </c>
      <c r="AX829" s="58">
        <f t="shared" ca="1" si="2450"/>
        <v>4</v>
      </c>
      <c r="AY829" s="58">
        <f t="shared" ca="1" si="2451"/>
        <v>46</v>
      </c>
      <c r="AZ829" s="58">
        <f t="shared" ca="1" si="2452"/>
        <v>40</v>
      </c>
      <c r="BA829" s="58">
        <f t="shared" ca="1" si="2453"/>
        <v>8</v>
      </c>
      <c r="BB829" s="58">
        <f t="shared" ca="1" si="2454"/>
        <v>6</v>
      </c>
      <c r="BC829" s="58">
        <f t="shared" ca="1" si="2455"/>
        <v>14</v>
      </c>
      <c r="BD829" s="58">
        <f t="shared" ca="1" si="2456"/>
        <v>43</v>
      </c>
      <c r="BE829" s="58">
        <f t="shared" ca="1" si="2457"/>
        <v>15</v>
      </c>
      <c r="BF829" s="58">
        <f t="shared" ca="1" si="2458"/>
        <v>9</v>
      </c>
      <c r="BG829" s="58">
        <f t="shared" ca="1" si="2459"/>
        <v>5</v>
      </c>
      <c r="BH829" s="58">
        <f t="shared" ca="1" si="2460"/>
        <v>45</v>
      </c>
      <c r="BI829" s="58">
        <f t="shared" ca="1" si="2461"/>
        <v>50</v>
      </c>
      <c r="BJ829" s="58">
        <f t="shared" ca="1" si="2462"/>
        <v>22</v>
      </c>
      <c r="BK829" s="58">
        <f t="shared" ca="1" si="2463"/>
        <v>62</v>
      </c>
      <c r="BL829" s="58">
        <f t="shared" ca="1" si="2464"/>
        <v>3</v>
      </c>
      <c r="BM829" s="58">
        <f t="shared" ca="1" si="2465"/>
        <v>1</v>
      </c>
      <c r="BN829" s="58">
        <f t="shared" ca="1" si="2466"/>
        <v>2</v>
      </c>
      <c r="BO829" s="58">
        <f t="shared" ca="1" si="2467"/>
        <v>25</v>
      </c>
      <c r="BP829" s="58">
        <f t="shared" ca="1" si="2468"/>
        <v>67</v>
      </c>
      <c r="BQ829" s="58">
        <f t="shared" ca="1" si="2469"/>
        <v>23</v>
      </c>
      <c r="BR829" s="58">
        <f t="shared" ca="1" si="2470"/>
        <v>44</v>
      </c>
      <c r="BS829" s="58">
        <f t="shared" ca="1" si="2471"/>
        <v>75</v>
      </c>
      <c r="BT829" s="58">
        <f t="shared" ca="1" si="2472"/>
        <v>16</v>
      </c>
      <c r="BU829" s="58">
        <f t="shared" ca="1" si="2473"/>
        <v>27</v>
      </c>
      <c r="BV829" s="58">
        <f t="shared" ca="1" si="2474"/>
        <v>11</v>
      </c>
      <c r="BW829" s="58">
        <f t="shared" ca="1" si="2475"/>
        <v>94</v>
      </c>
      <c r="BX829" s="58">
        <f t="shared" ca="1" si="2476"/>
        <v>32</v>
      </c>
      <c r="BY829" s="58">
        <f t="shared" ca="1" si="2477"/>
        <v>42</v>
      </c>
      <c r="BZ829" s="58">
        <f t="shared" ca="1" si="2478"/>
        <v>80</v>
      </c>
      <c r="CA829" s="58">
        <f t="shared" ca="1" si="2479"/>
        <v>132</v>
      </c>
      <c r="CB829" s="58">
        <f t="shared" ca="1" si="2480"/>
        <v>113</v>
      </c>
      <c r="CC829" s="58">
        <f t="shared" ca="1" si="2481"/>
        <v>10</v>
      </c>
      <c r="CD829" s="58">
        <f t="shared" ca="1" si="2482"/>
        <v>114</v>
      </c>
      <c r="CE829" s="58">
        <f t="shared" ca="1" si="2483"/>
        <v>12</v>
      </c>
      <c r="CF829" s="58">
        <f t="shared" ca="1" si="2484"/>
        <v>39</v>
      </c>
      <c r="CG829" s="58">
        <f t="shared" ca="1" si="2485"/>
        <v>78</v>
      </c>
      <c r="CH829" s="58" t="str">
        <f t="shared" ca="1" si="2355"/>
        <v/>
      </c>
      <c r="CI829" s="58" t="str">
        <f t="shared" ca="1" si="2356"/>
        <v/>
      </c>
      <c r="CJ829" s="58" t="str">
        <f t="shared" ca="1" si="2357"/>
        <v/>
      </c>
      <c r="CK829" s="58" t="str">
        <f t="shared" ca="1" si="2358"/>
        <v/>
      </c>
      <c r="CL829" s="58" t="str">
        <f t="shared" ca="1" si="2359"/>
        <v/>
      </c>
      <c r="CM829" s="58" t="str">
        <f t="shared" ca="1" si="2360"/>
        <v/>
      </c>
      <c r="CN829" s="58" t="str">
        <f t="shared" ca="1" si="2361"/>
        <v/>
      </c>
      <c r="CO829" s="58" t="str">
        <f t="shared" ca="1" si="2362"/>
        <v/>
      </c>
      <c r="CP829" s="58" t="str">
        <f t="shared" ca="1" si="2363"/>
        <v/>
      </c>
      <c r="CQ829" s="58" t="str">
        <f t="shared" ca="1" si="2364"/>
        <v/>
      </c>
      <c r="CR829" s="58" t="str">
        <f t="shared" ca="1" si="2365"/>
        <v/>
      </c>
      <c r="CS829" s="58" t="str">
        <f t="shared" ca="1" si="2366"/>
        <v/>
      </c>
      <c r="CT829" s="58" t="str">
        <f t="shared" ca="1" si="2367"/>
        <v/>
      </c>
      <c r="CU829" s="58" t="str">
        <f t="shared" ca="1" si="2368"/>
        <v/>
      </c>
      <c r="CV829" s="58" t="str">
        <f t="shared" ca="1" si="2369"/>
        <v/>
      </c>
      <c r="CW829" s="58" t="str">
        <f t="shared" ca="1" si="2370"/>
        <v/>
      </c>
      <c r="CX829" s="58" t="str">
        <f t="shared" ca="1" si="2371"/>
        <v/>
      </c>
      <c r="CY829" s="58" t="str">
        <f t="shared" ca="1" si="2372"/>
        <v/>
      </c>
      <c r="CZ829" s="58" t="str">
        <f t="shared" ca="1" si="2373"/>
        <v/>
      </c>
      <c r="DA829" s="58" t="str">
        <f t="shared" ca="1" si="2374"/>
        <v/>
      </c>
      <c r="DB829" s="58" t="str">
        <f t="shared" ca="1" si="2375"/>
        <v/>
      </c>
      <c r="DC829" s="58" t="str">
        <f t="shared" ca="1" si="2376"/>
        <v/>
      </c>
      <c r="DD829" s="58" t="str">
        <f t="shared" ca="1" si="2377"/>
        <v/>
      </c>
      <c r="DE829" s="58" t="str">
        <f t="shared" ca="1" si="2378"/>
        <v/>
      </c>
      <c r="DF829" s="58" t="str">
        <f t="shared" ca="1" si="2379"/>
        <v/>
      </c>
      <c r="DG829" s="58" t="str">
        <f t="shared" ca="1" si="2380"/>
        <v/>
      </c>
      <c r="DH829" s="58" t="str">
        <f t="shared" ca="1" si="2381"/>
        <v/>
      </c>
      <c r="DI829" s="58" t="str">
        <f t="shared" ca="1" si="2382"/>
        <v/>
      </c>
      <c r="DJ829" s="58" t="str">
        <f t="shared" ca="1" si="2383"/>
        <v/>
      </c>
      <c r="DK829" s="58" t="str">
        <f t="shared" ca="1" si="2384"/>
        <v/>
      </c>
      <c r="DL829" s="58" t="str">
        <f t="shared" ca="1" si="2385"/>
        <v/>
      </c>
      <c r="DM829" s="58" t="str">
        <f t="shared" ca="1" si="2386"/>
        <v/>
      </c>
      <c r="DN829" s="58" t="str">
        <f t="shared" ca="1" si="2387"/>
        <v/>
      </c>
      <c r="DO829" s="58" t="str">
        <f t="shared" ca="1" si="2388"/>
        <v/>
      </c>
      <c r="DP829" s="58" t="str">
        <f t="shared" ca="1" si="2389"/>
        <v/>
      </c>
      <c r="DQ829" s="58" t="str">
        <f t="shared" ca="1" si="2389"/>
        <v/>
      </c>
      <c r="DR829" s="58" t="str">
        <f t="shared" ca="1" si="2390"/>
        <v/>
      </c>
      <c r="DS829" s="34">
        <f t="shared" ca="1" si="2391"/>
        <v>0</v>
      </c>
      <c r="DT829" s="34">
        <f t="shared" ca="1" si="2392"/>
        <v>0</v>
      </c>
      <c r="DU829" s="34">
        <f t="shared" ca="1" si="2393"/>
        <v>0</v>
      </c>
      <c r="DV829" s="34">
        <f t="shared" ca="1" si="2394"/>
        <v>0</v>
      </c>
      <c r="DW829" s="34">
        <f t="shared" ca="1" si="2395"/>
        <v>0</v>
      </c>
      <c r="DX829" s="34">
        <f t="shared" ca="1" si="2396"/>
        <v>0</v>
      </c>
      <c r="DY829" s="34">
        <f t="shared" ca="1" si="2397"/>
        <v>0</v>
      </c>
      <c r="DZ829" s="34">
        <f t="shared" ca="1" si="2398"/>
        <v>0</v>
      </c>
      <c r="EA829" s="34">
        <f t="shared" ca="1" si="2399"/>
        <v>0</v>
      </c>
      <c r="EB829" s="34">
        <f t="shared" ca="1" si="2400"/>
        <v>0</v>
      </c>
      <c r="EC829" s="34">
        <f t="shared" ca="1" si="2401"/>
        <v>0</v>
      </c>
      <c r="ED829" s="34">
        <f t="shared" ca="1" si="2402"/>
        <v>0</v>
      </c>
      <c r="EE829" s="34">
        <f t="shared" ca="1" si="2403"/>
        <v>0</v>
      </c>
      <c r="EF829" s="34">
        <f t="shared" ca="1" si="2404"/>
        <v>0</v>
      </c>
      <c r="EG829" s="34">
        <f t="shared" ca="1" si="2405"/>
        <v>0</v>
      </c>
      <c r="EH829" s="34">
        <f t="shared" ca="1" si="2406"/>
        <v>0</v>
      </c>
      <c r="EI829" s="34">
        <f t="shared" ca="1" si="2407"/>
        <v>0</v>
      </c>
      <c r="EJ829" s="34">
        <f t="shared" ca="1" si="2408"/>
        <v>0</v>
      </c>
      <c r="EK829" s="34">
        <f t="shared" ca="1" si="2409"/>
        <v>0</v>
      </c>
      <c r="EL829" s="34">
        <f t="shared" ca="1" si="2410"/>
        <v>0</v>
      </c>
      <c r="EM829" s="34">
        <f t="shared" ca="1" si="2411"/>
        <v>0</v>
      </c>
      <c r="EN829" s="34">
        <f t="shared" ca="1" si="2412"/>
        <v>0</v>
      </c>
      <c r="EO829" s="34">
        <f t="shared" ca="1" si="2413"/>
        <v>0</v>
      </c>
      <c r="EP829" s="34">
        <f t="shared" ca="1" si="2414"/>
        <v>0</v>
      </c>
      <c r="EQ829" s="34">
        <f t="shared" ca="1" si="2415"/>
        <v>0</v>
      </c>
      <c r="ER829" s="34">
        <f t="shared" ca="1" si="2416"/>
        <v>0</v>
      </c>
      <c r="ES829" s="34">
        <f t="shared" ca="1" si="2417"/>
        <v>0</v>
      </c>
      <c r="ET829" s="34">
        <f t="shared" ca="1" si="2418"/>
        <v>0</v>
      </c>
      <c r="EU829" s="34">
        <f t="shared" ca="1" si="2419"/>
        <v>0</v>
      </c>
      <c r="EV829" s="34">
        <f t="shared" ca="1" si="2420"/>
        <v>0</v>
      </c>
      <c r="EW829" s="34">
        <f t="shared" ca="1" si="2421"/>
        <v>0</v>
      </c>
      <c r="EX829" s="34">
        <f t="shared" ca="1" si="2422"/>
        <v>0</v>
      </c>
      <c r="EY829" s="34">
        <f t="shared" ca="1" si="2423"/>
        <v>0</v>
      </c>
      <c r="EZ829" s="34">
        <f t="shared" ca="1" si="2424"/>
        <v>0</v>
      </c>
      <c r="FA829" s="34">
        <f t="shared" ca="1" si="2425"/>
        <v>0</v>
      </c>
      <c r="FB829" s="34">
        <f t="shared" ca="1" si="2426"/>
        <v>0</v>
      </c>
      <c r="FC829" s="34">
        <f t="shared" ca="1" si="2427"/>
        <v>0</v>
      </c>
      <c r="FD829" s="71"/>
      <c r="FE829" s="76"/>
      <c r="FF829" s="76"/>
      <c r="FG829" s="76"/>
      <c r="FH829" s="58"/>
      <c r="FI829" s="58"/>
      <c r="FJ829" s="58">
        <v>0</v>
      </c>
      <c r="FK829" s="58">
        <v>0</v>
      </c>
      <c r="FL829" s="34">
        <f t="shared" ca="1" si="2307"/>
        <v>0</v>
      </c>
      <c r="FM829" s="34">
        <f t="shared" ca="1" si="2308"/>
        <v>0</v>
      </c>
      <c r="FN829" s="34">
        <f t="shared" ca="1" si="2309"/>
        <v>0</v>
      </c>
      <c r="FO829" s="34">
        <f t="shared" ca="1" si="2310"/>
        <v>0</v>
      </c>
      <c r="FP829" s="34">
        <f t="shared" ca="1" si="2311"/>
        <v>0</v>
      </c>
      <c r="FQ829" s="34">
        <f t="shared" ca="1" si="2312"/>
        <v>0</v>
      </c>
      <c r="FR829" s="34">
        <f t="shared" ca="1" si="2313"/>
        <v>0</v>
      </c>
      <c r="FS829" s="34">
        <f t="shared" ca="1" si="2314"/>
        <v>0</v>
      </c>
      <c r="FT829" s="34">
        <f t="shared" ca="1" si="2315"/>
        <v>0</v>
      </c>
      <c r="FU829" s="34">
        <f t="shared" ca="1" si="2316"/>
        <v>0</v>
      </c>
      <c r="FV829" s="34">
        <f t="shared" ca="1" si="2317"/>
        <v>0</v>
      </c>
      <c r="FW829" s="34">
        <f t="shared" ca="1" si="2318"/>
        <v>0</v>
      </c>
      <c r="FX829" s="34">
        <f t="shared" ca="1" si="2319"/>
        <v>0</v>
      </c>
      <c r="FY829" s="34">
        <f t="shared" ca="1" si="2320"/>
        <v>0</v>
      </c>
      <c r="FZ829" s="34">
        <f t="shared" ca="1" si="2321"/>
        <v>0</v>
      </c>
      <c r="GA829" s="34">
        <f t="shared" ca="1" si="2322"/>
        <v>0</v>
      </c>
      <c r="GB829" s="34">
        <f t="shared" ca="1" si="2323"/>
        <v>0</v>
      </c>
      <c r="GC829" s="34">
        <f t="shared" ca="1" si="2324"/>
        <v>0</v>
      </c>
      <c r="GD829" s="34">
        <f t="shared" ca="1" si="2325"/>
        <v>0</v>
      </c>
      <c r="GE829" s="34">
        <f t="shared" ca="1" si="2326"/>
        <v>0</v>
      </c>
      <c r="GF829" s="34">
        <f t="shared" ca="1" si="2327"/>
        <v>0</v>
      </c>
      <c r="GG829" s="34">
        <f t="shared" ca="1" si="2328"/>
        <v>0</v>
      </c>
      <c r="GH829" s="34">
        <f t="shared" ca="1" si="2329"/>
        <v>0</v>
      </c>
      <c r="GI829" s="34">
        <f t="shared" ca="1" si="2330"/>
        <v>0</v>
      </c>
      <c r="GJ829" s="34">
        <f t="shared" ca="1" si="2331"/>
        <v>0</v>
      </c>
      <c r="GK829" s="34">
        <f t="shared" ca="1" si="2332"/>
        <v>0</v>
      </c>
      <c r="GL829" s="34">
        <f t="shared" ca="1" si="2333"/>
        <v>0</v>
      </c>
      <c r="GM829" s="34">
        <f t="shared" ca="1" si="2334"/>
        <v>0</v>
      </c>
      <c r="GN829" s="34">
        <f t="shared" ca="1" si="2335"/>
        <v>0</v>
      </c>
      <c r="GO829" s="34">
        <f t="shared" ca="1" si="2336"/>
        <v>0</v>
      </c>
      <c r="GP829" s="34">
        <f t="shared" ca="1" si="2337"/>
        <v>0</v>
      </c>
      <c r="GQ829" s="34">
        <f t="shared" ca="1" si="2338"/>
        <v>0</v>
      </c>
      <c r="GR829" s="34">
        <f t="shared" ca="1" si="2339"/>
        <v>0</v>
      </c>
      <c r="GS829" s="34">
        <f t="shared" ca="1" si="2340"/>
        <v>0</v>
      </c>
      <c r="GT829" s="34">
        <f t="shared" ca="1" si="2341"/>
        <v>0</v>
      </c>
      <c r="GU829" s="34">
        <f t="shared" ca="1" si="2342"/>
        <v>0</v>
      </c>
      <c r="GV829" s="34">
        <f t="shared" ca="1" si="2343"/>
        <v>0</v>
      </c>
      <c r="GW829" s="49" t="str">
        <f t="shared" ca="1" si="2299"/>
        <v>H</v>
      </c>
      <c r="GX829" s="49"/>
      <c r="GY829" s="49"/>
      <c r="GZ829" s="49"/>
      <c r="HA829" s="49"/>
      <c r="HB829" s="49" t="str">
        <f t="shared" ca="1" si="2300"/>
        <v>E</v>
      </c>
      <c r="HC829" s="49"/>
      <c r="HD829" s="49"/>
      <c r="HE829" s="49"/>
      <c r="HF829" s="49"/>
      <c r="HG829" s="49" t="str">
        <f t="shared" ca="1" si="2301"/>
        <v>B</v>
      </c>
      <c r="HH829" s="49"/>
      <c r="HI829" s="49"/>
      <c r="HJ829" s="49"/>
      <c r="HK829" s="49"/>
      <c r="HL829" s="65"/>
      <c r="HM829" s="50"/>
      <c r="HN829" s="50"/>
      <c r="HO829" s="66"/>
      <c r="HP829" s="66"/>
      <c r="HQ829" s="33"/>
      <c r="HR829" s="66"/>
      <c r="HS829" s="66"/>
      <c r="HT829" s="67"/>
      <c r="HU829" s="65"/>
      <c r="HV829" s="50"/>
      <c r="HW829" s="50"/>
      <c r="HX829" s="66"/>
      <c r="HY829" s="66"/>
      <c r="HZ829" s="33"/>
      <c r="IA829" s="66"/>
      <c r="IB829" s="66"/>
      <c r="IC829" s="67"/>
      <c r="ID829" s="65"/>
      <c r="IE829" s="50"/>
      <c r="IF829" s="50"/>
      <c r="IG829" s="66"/>
      <c r="IH829" s="66"/>
      <c r="II829" s="33" t="str">
        <f t="shared" ca="1" si="2344"/>
        <v>0</v>
      </c>
      <c r="IJ829" s="66" t="str">
        <f t="shared" ca="1" si="2345"/>
        <v/>
      </c>
      <c r="IK829" s="66" t="str">
        <f t="shared" ca="1" si="2346"/>
        <v/>
      </c>
      <c r="IL829" s="67">
        <f t="shared" ca="1" si="2302"/>
        <v>1</v>
      </c>
      <c r="IM829" s="34"/>
      <c r="IN829" s="34"/>
      <c r="IO829" s="37">
        <f t="shared" ca="1" si="2352"/>
        <v>0</v>
      </c>
      <c r="IP829" s="22">
        <f t="shared" ca="1" si="2347"/>
        <v>6</v>
      </c>
      <c r="IQ829" s="78" t="str">
        <f t="shared" ca="1" si="2428"/>
        <v>Profit Target</v>
      </c>
      <c r="IR829" s="156">
        <f t="shared" ca="1" si="2429"/>
        <v>0</v>
      </c>
      <c r="IS829" s="78">
        <f t="shared" ca="1" si="2303"/>
        <v>6</v>
      </c>
      <c r="IT829" s="58"/>
      <c r="IU829" s="58"/>
      <c r="IV829" s="58"/>
      <c r="IW829" s="58"/>
      <c r="IX829" s="58"/>
      <c r="IY829" s="58"/>
      <c r="IZ829" s="58"/>
      <c r="JA829" s="58"/>
      <c r="JB829" s="58"/>
      <c r="JC829" s="58"/>
      <c r="JD829" s="58"/>
      <c r="JE829" s="58"/>
      <c r="JF829" s="58"/>
      <c r="JG829" s="58"/>
      <c r="JH829" s="58"/>
      <c r="JI829" s="58"/>
      <c r="JJ829" s="58"/>
      <c r="JK829" s="58"/>
      <c r="JL829" s="58"/>
      <c r="JM829" s="58"/>
      <c r="JN829" s="58"/>
      <c r="JO829" s="58"/>
      <c r="JP829" s="58"/>
      <c r="JQ829" s="58"/>
      <c r="JR829" s="58"/>
      <c r="JS829" s="58"/>
      <c r="JT829" s="58"/>
      <c r="JU829" s="58"/>
      <c r="JV829" s="58"/>
      <c r="JW829" s="58"/>
      <c r="JX829" s="58"/>
      <c r="JY829" s="58"/>
      <c r="JZ829" s="58"/>
      <c r="KA829" s="58"/>
      <c r="KB829" s="58"/>
      <c r="KC829" s="58"/>
      <c r="KD829" s="58"/>
      <c r="KE829" s="58"/>
      <c r="KF829" s="58"/>
      <c r="KG829" s="58"/>
      <c r="KH829" s="58"/>
      <c r="KI829" s="58"/>
      <c r="KJ829" s="58"/>
      <c r="KK829" s="58"/>
      <c r="KL829" s="58"/>
      <c r="KM829" s="58"/>
      <c r="KN829" s="58"/>
      <c r="KO829" s="58"/>
      <c r="KP829" s="58"/>
      <c r="KQ829" s="58"/>
      <c r="KR829" s="58"/>
      <c r="KS829" s="58"/>
      <c r="KT829" s="58"/>
      <c r="KU829" s="58"/>
      <c r="KV829" s="58"/>
      <c r="KW829" s="58"/>
      <c r="KX829" s="58"/>
      <c r="KY829" s="58"/>
      <c r="KZ829" s="58"/>
      <c r="LA829" s="58"/>
      <c r="LB829" s="58"/>
      <c r="LC829" s="58"/>
      <c r="LD829" s="58"/>
      <c r="LE829" s="58"/>
      <c r="LF829" s="58"/>
      <c r="LG829" s="58"/>
      <c r="LH829" s="58"/>
      <c r="LI829" s="58"/>
      <c r="LJ829" s="58"/>
      <c r="LK829" s="58"/>
      <c r="LL829" s="58"/>
      <c r="LM829" s="58"/>
      <c r="LN829" s="58"/>
      <c r="LO829" s="58"/>
      <c r="LP829" s="90" t="str">
        <f t="shared" si="2304"/>
        <v/>
      </c>
      <c r="MO829" s="15">
        <f t="shared" ca="1" si="2305"/>
        <v>29</v>
      </c>
    </row>
    <row r="830" spans="1:353">
      <c r="A830" s="15">
        <f t="shared" ca="1" si="2291"/>
        <v>36</v>
      </c>
      <c r="B830" s="33" t="str">
        <f t="shared" ca="1" si="2292"/>
        <v>DB</v>
      </c>
      <c r="C830" s="10" t="str">
        <f t="shared" ca="1" si="2293"/>
        <v>profit target</v>
      </c>
      <c r="D830" s="50">
        <f t="shared" ca="1" si="2294"/>
        <v>0</v>
      </c>
      <c r="E830" s="10" t="str">
        <f t="shared" si="2295"/>
        <v/>
      </c>
      <c r="F830" s="111">
        <f t="shared" si="2348"/>
        <v>826</v>
      </c>
      <c r="G830" s="59">
        <f t="shared" ca="1" si="2353"/>
        <v>1</v>
      </c>
      <c r="H830" s="56">
        <f t="shared" ref="H830:AR830" ca="1" si="2520">COUNTIF($A192:$A830,H$5)</f>
        <v>18</v>
      </c>
      <c r="I830" s="56">
        <f t="shared" ca="1" si="2520"/>
        <v>15</v>
      </c>
      <c r="J830" s="56">
        <f t="shared" ca="1" si="2520"/>
        <v>11</v>
      </c>
      <c r="K830" s="56">
        <f t="shared" ca="1" si="2520"/>
        <v>19</v>
      </c>
      <c r="L830" s="56">
        <f t="shared" ca="1" si="2520"/>
        <v>18</v>
      </c>
      <c r="M830" s="56">
        <f t="shared" ca="1" si="2520"/>
        <v>20</v>
      </c>
      <c r="N830" s="56">
        <f t="shared" ca="1" si="2520"/>
        <v>13</v>
      </c>
      <c r="O830" s="56">
        <f t="shared" ca="1" si="2520"/>
        <v>13</v>
      </c>
      <c r="P830" s="56">
        <f t="shared" ca="1" si="2520"/>
        <v>10</v>
      </c>
      <c r="Q830" s="56">
        <f t="shared" ca="1" si="2520"/>
        <v>22</v>
      </c>
      <c r="R830" s="56">
        <f t="shared" ca="1" si="2520"/>
        <v>23</v>
      </c>
      <c r="S830" s="56">
        <f t="shared" ca="1" si="2520"/>
        <v>16</v>
      </c>
      <c r="T830" s="56">
        <f t="shared" ca="1" si="2520"/>
        <v>15</v>
      </c>
      <c r="U830" s="56">
        <f t="shared" ca="1" si="2520"/>
        <v>17</v>
      </c>
      <c r="V830" s="56">
        <f t="shared" ca="1" si="2520"/>
        <v>13</v>
      </c>
      <c r="W830" s="56">
        <f t="shared" ca="1" si="2520"/>
        <v>17</v>
      </c>
      <c r="X830" s="56">
        <f t="shared" ca="1" si="2520"/>
        <v>23</v>
      </c>
      <c r="Y830" s="56">
        <f t="shared" ca="1" si="2520"/>
        <v>24</v>
      </c>
      <c r="Z830" s="56">
        <f t="shared" ca="1" si="2520"/>
        <v>19</v>
      </c>
      <c r="AA830" s="56">
        <f t="shared" ca="1" si="2520"/>
        <v>13</v>
      </c>
      <c r="AB830" s="56">
        <f t="shared" ca="1" si="2520"/>
        <v>12</v>
      </c>
      <c r="AC830" s="56">
        <f t="shared" ca="1" si="2520"/>
        <v>20</v>
      </c>
      <c r="AD830" s="56">
        <f t="shared" ca="1" si="2520"/>
        <v>23</v>
      </c>
      <c r="AE830" s="56">
        <f t="shared" ca="1" si="2520"/>
        <v>21</v>
      </c>
      <c r="AF830" s="56">
        <f t="shared" ca="1" si="2520"/>
        <v>13</v>
      </c>
      <c r="AG830" s="56">
        <f t="shared" ca="1" si="2520"/>
        <v>19</v>
      </c>
      <c r="AH830" s="56">
        <f t="shared" ca="1" si="2520"/>
        <v>13</v>
      </c>
      <c r="AI830" s="56">
        <f t="shared" ca="1" si="2520"/>
        <v>13</v>
      </c>
      <c r="AJ830" s="56">
        <f t="shared" ca="1" si="2520"/>
        <v>26</v>
      </c>
      <c r="AK830" s="56">
        <f t="shared" ca="1" si="2520"/>
        <v>15</v>
      </c>
      <c r="AL830" s="56">
        <f t="shared" ca="1" si="2520"/>
        <v>12</v>
      </c>
      <c r="AM830" s="56">
        <f t="shared" ca="1" si="2520"/>
        <v>24</v>
      </c>
      <c r="AN830" s="56">
        <f t="shared" ca="1" si="2520"/>
        <v>20</v>
      </c>
      <c r="AO830" s="56">
        <f t="shared" ca="1" si="2520"/>
        <v>15</v>
      </c>
      <c r="AP830" s="56">
        <f t="shared" ca="1" si="2520"/>
        <v>26</v>
      </c>
      <c r="AQ830" s="56">
        <f t="shared" ca="1" si="2520"/>
        <v>15</v>
      </c>
      <c r="AR830" s="56">
        <f t="shared" ca="1" si="2520"/>
        <v>13</v>
      </c>
      <c r="AS830" s="101">
        <f t="shared" ca="1" si="2350"/>
        <v>0</v>
      </c>
      <c r="AT830" s="58">
        <f t="shared" si="2297"/>
        <v>826</v>
      </c>
      <c r="AU830" s="105">
        <f t="shared" si="2351"/>
        <v>23</v>
      </c>
      <c r="AV830" s="105">
        <f t="shared" si="2298"/>
        <v>535.24800000000005</v>
      </c>
      <c r="AW830" s="58">
        <f t="shared" ca="1" si="2449"/>
        <v>31</v>
      </c>
      <c r="AX830" s="58">
        <f t="shared" ca="1" si="2450"/>
        <v>5</v>
      </c>
      <c r="AY830" s="58">
        <f t="shared" ca="1" si="2451"/>
        <v>47</v>
      </c>
      <c r="AZ830" s="58">
        <f t="shared" ca="1" si="2452"/>
        <v>41</v>
      </c>
      <c r="BA830" s="58">
        <f t="shared" ca="1" si="2453"/>
        <v>9</v>
      </c>
      <c r="BB830" s="58">
        <f t="shared" ca="1" si="2454"/>
        <v>7</v>
      </c>
      <c r="BC830" s="58">
        <f t="shared" ca="1" si="2455"/>
        <v>15</v>
      </c>
      <c r="BD830" s="58">
        <f t="shared" ca="1" si="2456"/>
        <v>44</v>
      </c>
      <c r="BE830" s="58">
        <f t="shared" ca="1" si="2457"/>
        <v>16</v>
      </c>
      <c r="BF830" s="58">
        <f t="shared" ca="1" si="2458"/>
        <v>10</v>
      </c>
      <c r="BG830" s="58">
        <f t="shared" ca="1" si="2459"/>
        <v>6</v>
      </c>
      <c r="BH830" s="58">
        <f t="shared" ca="1" si="2460"/>
        <v>46</v>
      </c>
      <c r="BI830" s="58">
        <f t="shared" ca="1" si="2461"/>
        <v>51</v>
      </c>
      <c r="BJ830" s="58">
        <f t="shared" ca="1" si="2462"/>
        <v>23</v>
      </c>
      <c r="BK830" s="58">
        <f t="shared" ca="1" si="2463"/>
        <v>63</v>
      </c>
      <c r="BL830" s="58">
        <f t="shared" ca="1" si="2464"/>
        <v>4</v>
      </c>
      <c r="BM830" s="58">
        <f t="shared" ca="1" si="2465"/>
        <v>2</v>
      </c>
      <c r="BN830" s="58">
        <f t="shared" ca="1" si="2466"/>
        <v>3</v>
      </c>
      <c r="BO830" s="58">
        <f t="shared" ca="1" si="2467"/>
        <v>26</v>
      </c>
      <c r="BP830" s="58">
        <f t="shared" ca="1" si="2468"/>
        <v>68</v>
      </c>
      <c r="BQ830" s="58">
        <f t="shared" ca="1" si="2469"/>
        <v>24</v>
      </c>
      <c r="BR830" s="58">
        <f t="shared" ca="1" si="2470"/>
        <v>45</v>
      </c>
      <c r="BS830" s="58">
        <f t="shared" ca="1" si="2471"/>
        <v>76</v>
      </c>
      <c r="BT830" s="58">
        <f t="shared" ca="1" si="2472"/>
        <v>17</v>
      </c>
      <c r="BU830" s="58">
        <f t="shared" ca="1" si="2473"/>
        <v>28</v>
      </c>
      <c r="BV830" s="58">
        <f t="shared" ca="1" si="2474"/>
        <v>12</v>
      </c>
      <c r="BW830" s="58">
        <f t="shared" ca="1" si="2475"/>
        <v>95</v>
      </c>
      <c r="BX830" s="58">
        <f t="shared" ca="1" si="2476"/>
        <v>33</v>
      </c>
      <c r="BY830" s="58">
        <f t="shared" ca="1" si="2477"/>
        <v>43</v>
      </c>
      <c r="BZ830" s="58">
        <f t="shared" ca="1" si="2478"/>
        <v>81</v>
      </c>
      <c r="CA830" s="58">
        <f t="shared" ca="1" si="2479"/>
        <v>133</v>
      </c>
      <c r="CB830" s="58">
        <f t="shared" ca="1" si="2480"/>
        <v>114</v>
      </c>
      <c r="CC830" s="58">
        <f t="shared" ca="1" si="2481"/>
        <v>11</v>
      </c>
      <c r="CD830" s="58">
        <f t="shared" ca="1" si="2482"/>
        <v>115</v>
      </c>
      <c r="CE830" s="58">
        <f t="shared" ca="1" si="2483"/>
        <v>13</v>
      </c>
      <c r="CF830" s="58">
        <f t="shared" ca="1" si="2484"/>
        <v>0</v>
      </c>
      <c r="CG830" s="58">
        <f t="shared" ca="1" si="2485"/>
        <v>79</v>
      </c>
      <c r="CH830" s="58" t="str">
        <f t="shared" ca="1" si="2355"/>
        <v/>
      </c>
      <c r="CI830" s="58" t="str">
        <f t="shared" ca="1" si="2356"/>
        <v/>
      </c>
      <c r="CJ830" s="58" t="str">
        <f t="shared" ca="1" si="2357"/>
        <v/>
      </c>
      <c r="CK830" s="58" t="str">
        <f t="shared" ca="1" si="2358"/>
        <v/>
      </c>
      <c r="CL830" s="58" t="str">
        <f t="shared" ca="1" si="2359"/>
        <v/>
      </c>
      <c r="CM830" s="58" t="str">
        <f t="shared" ca="1" si="2360"/>
        <v/>
      </c>
      <c r="CN830" s="58" t="str">
        <f t="shared" ca="1" si="2361"/>
        <v/>
      </c>
      <c r="CO830" s="58" t="str">
        <f t="shared" ca="1" si="2362"/>
        <v/>
      </c>
      <c r="CP830" s="58" t="str">
        <f t="shared" ca="1" si="2363"/>
        <v/>
      </c>
      <c r="CQ830" s="58" t="str">
        <f t="shared" ca="1" si="2364"/>
        <v/>
      </c>
      <c r="CR830" s="58" t="str">
        <f t="shared" ca="1" si="2365"/>
        <v/>
      </c>
      <c r="CS830" s="58" t="str">
        <f t="shared" ca="1" si="2366"/>
        <v/>
      </c>
      <c r="CT830" s="58" t="str">
        <f t="shared" ca="1" si="2367"/>
        <v/>
      </c>
      <c r="CU830" s="58" t="str">
        <f t="shared" ca="1" si="2368"/>
        <v/>
      </c>
      <c r="CV830" s="58" t="str">
        <f t="shared" ca="1" si="2369"/>
        <v/>
      </c>
      <c r="CW830" s="58" t="str">
        <f t="shared" ca="1" si="2370"/>
        <v/>
      </c>
      <c r="CX830" s="58" t="str">
        <f t="shared" ca="1" si="2371"/>
        <v/>
      </c>
      <c r="CY830" s="58" t="str">
        <f t="shared" ca="1" si="2372"/>
        <v/>
      </c>
      <c r="CZ830" s="58" t="str">
        <f t="shared" ca="1" si="2373"/>
        <v/>
      </c>
      <c r="DA830" s="58" t="str">
        <f t="shared" ca="1" si="2374"/>
        <v/>
      </c>
      <c r="DB830" s="58" t="str">
        <f t="shared" ca="1" si="2375"/>
        <v/>
      </c>
      <c r="DC830" s="58" t="str">
        <f t="shared" ca="1" si="2376"/>
        <v/>
      </c>
      <c r="DD830" s="58" t="str">
        <f t="shared" ca="1" si="2377"/>
        <v/>
      </c>
      <c r="DE830" s="58" t="str">
        <f t="shared" ca="1" si="2378"/>
        <v/>
      </c>
      <c r="DF830" s="58" t="str">
        <f t="shared" ca="1" si="2379"/>
        <v/>
      </c>
      <c r="DG830" s="58" t="str">
        <f t="shared" ca="1" si="2380"/>
        <v/>
      </c>
      <c r="DH830" s="58" t="str">
        <f t="shared" ca="1" si="2381"/>
        <v/>
      </c>
      <c r="DI830" s="58" t="str">
        <f t="shared" ca="1" si="2382"/>
        <v/>
      </c>
      <c r="DJ830" s="58" t="str">
        <f t="shared" ca="1" si="2383"/>
        <v/>
      </c>
      <c r="DK830" s="58" t="str">
        <f t="shared" ca="1" si="2384"/>
        <v/>
      </c>
      <c r="DL830" s="58" t="str">
        <f t="shared" ca="1" si="2385"/>
        <v/>
      </c>
      <c r="DM830" s="58" t="str">
        <f t="shared" ca="1" si="2386"/>
        <v/>
      </c>
      <c r="DN830" s="58" t="str">
        <f t="shared" ca="1" si="2387"/>
        <v/>
      </c>
      <c r="DO830" s="58" t="str">
        <f t="shared" ca="1" si="2388"/>
        <v/>
      </c>
      <c r="DP830" s="58" t="str">
        <f t="shared" ca="1" si="2389"/>
        <v/>
      </c>
      <c r="DQ830" s="58" t="str">
        <f t="shared" ca="1" si="2389"/>
        <v/>
      </c>
      <c r="DR830" s="58" t="str">
        <f t="shared" ca="1" si="2390"/>
        <v/>
      </c>
      <c r="DS830" s="34">
        <f t="shared" ca="1" si="2391"/>
        <v>0</v>
      </c>
      <c r="DT830" s="34">
        <f t="shared" ca="1" si="2392"/>
        <v>0</v>
      </c>
      <c r="DU830" s="34">
        <f t="shared" ca="1" si="2393"/>
        <v>0</v>
      </c>
      <c r="DV830" s="34">
        <f t="shared" ca="1" si="2394"/>
        <v>0</v>
      </c>
      <c r="DW830" s="34">
        <f t="shared" ca="1" si="2395"/>
        <v>0</v>
      </c>
      <c r="DX830" s="34">
        <f t="shared" ca="1" si="2396"/>
        <v>0</v>
      </c>
      <c r="DY830" s="34">
        <f t="shared" ca="1" si="2397"/>
        <v>0</v>
      </c>
      <c r="DZ830" s="34">
        <f t="shared" ca="1" si="2398"/>
        <v>0</v>
      </c>
      <c r="EA830" s="34">
        <f t="shared" ca="1" si="2399"/>
        <v>0</v>
      </c>
      <c r="EB830" s="34">
        <f t="shared" ca="1" si="2400"/>
        <v>0</v>
      </c>
      <c r="EC830" s="34">
        <f t="shared" ca="1" si="2401"/>
        <v>0</v>
      </c>
      <c r="ED830" s="34">
        <f t="shared" ca="1" si="2402"/>
        <v>0</v>
      </c>
      <c r="EE830" s="34">
        <f t="shared" ca="1" si="2403"/>
        <v>0</v>
      </c>
      <c r="EF830" s="34">
        <f t="shared" ca="1" si="2404"/>
        <v>0</v>
      </c>
      <c r="EG830" s="34">
        <f t="shared" ca="1" si="2405"/>
        <v>0</v>
      </c>
      <c r="EH830" s="34">
        <f t="shared" ca="1" si="2406"/>
        <v>0</v>
      </c>
      <c r="EI830" s="34">
        <f t="shared" ca="1" si="2407"/>
        <v>0</v>
      </c>
      <c r="EJ830" s="34">
        <f t="shared" ca="1" si="2408"/>
        <v>0</v>
      </c>
      <c r="EK830" s="34">
        <f t="shared" ca="1" si="2409"/>
        <v>0</v>
      </c>
      <c r="EL830" s="34">
        <f t="shared" ca="1" si="2410"/>
        <v>0</v>
      </c>
      <c r="EM830" s="34">
        <f t="shared" ca="1" si="2411"/>
        <v>0</v>
      </c>
      <c r="EN830" s="34">
        <f t="shared" ca="1" si="2412"/>
        <v>0</v>
      </c>
      <c r="EO830" s="34">
        <f t="shared" ca="1" si="2413"/>
        <v>0</v>
      </c>
      <c r="EP830" s="34">
        <f t="shared" ca="1" si="2414"/>
        <v>0</v>
      </c>
      <c r="EQ830" s="34">
        <f t="shared" ca="1" si="2415"/>
        <v>0</v>
      </c>
      <c r="ER830" s="34">
        <f t="shared" ca="1" si="2416"/>
        <v>0</v>
      </c>
      <c r="ES830" s="34">
        <f t="shared" ca="1" si="2417"/>
        <v>0</v>
      </c>
      <c r="ET830" s="34">
        <f t="shared" ca="1" si="2418"/>
        <v>0</v>
      </c>
      <c r="EU830" s="34">
        <f t="shared" ca="1" si="2419"/>
        <v>0</v>
      </c>
      <c r="EV830" s="34">
        <f t="shared" ca="1" si="2420"/>
        <v>0</v>
      </c>
      <c r="EW830" s="34">
        <f t="shared" ca="1" si="2421"/>
        <v>0</v>
      </c>
      <c r="EX830" s="34">
        <f t="shared" ca="1" si="2422"/>
        <v>0</v>
      </c>
      <c r="EY830" s="34">
        <f t="shared" ca="1" si="2423"/>
        <v>0</v>
      </c>
      <c r="EZ830" s="34">
        <f t="shared" ca="1" si="2424"/>
        <v>0</v>
      </c>
      <c r="FA830" s="34">
        <f t="shared" ca="1" si="2425"/>
        <v>0</v>
      </c>
      <c r="FB830" s="34">
        <f t="shared" ca="1" si="2426"/>
        <v>0</v>
      </c>
      <c r="FC830" s="34">
        <f t="shared" ca="1" si="2427"/>
        <v>0</v>
      </c>
      <c r="FD830" s="71"/>
      <c r="FE830" s="76"/>
      <c r="FF830" s="76"/>
      <c r="FG830" s="76"/>
      <c r="FH830" s="58"/>
      <c r="FI830" s="58"/>
      <c r="FJ830" s="58">
        <v>0</v>
      </c>
      <c r="FK830" s="58">
        <v>0</v>
      </c>
      <c r="FL830" s="34">
        <f t="shared" ca="1" si="2307"/>
        <v>0</v>
      </c>
      <c r="FM830" s="34">
        <f t="shared" ca="1" si="2308"/>
        <v>0</v>
      </c>
      <c r="FN830" s="34">
        <f t="shared" ca="1" si="2309"/>
        <v>0</v>
      </c>
      <c r="FO830" s="34">
        <f t="shared" ca="1" si="2310"/>
        <v>0</v>
      </c>
      <c r="FP830" s="34">
        <f t="shared" ca="1" si="2311"/>
        <v>0</v>
      </c>
      <c r="FQ830" s="34">
        <f t="shared" ca="1" si="2312"/>
        <v>0</v>
      </c>
      <c r="FR830" s="34">
        <f t="shared" ca="1" si="2313"/>
        <v>0</v>
      </c>
      <c r="FS830" s="34">
        <f t="shared" ca="1" si="2314"/>
        <v>0</v>
      </c>
      <c r="FT830" s="34">
        <f t="shared" ca="1" si="2315"/>
        <v>0</v>
      </c>
      <c r="FU830" s="34">
        <f t="shared" ca="1" si="2316"/>
        <v>0</v>
      </c>
      <c r="FV830" s="34">
        <f t="shared" ca="1" si="2317"/>
        <v>0</v>
      </c>
      <c r="FW830" s="34">
        <f t="shared" ca="1" si="2318"/>
        <v>0</v>
      </c>
      <c r="FX830" s="34">
        <f t="shared" ca="1" si="2319"/>
        <v>0</v>
      </c>
      <c r="FY830" s="34">
        <f t="shared" ca="1" si="2320"/>
        <v>0</v>
      </c>
      <c r="FZ830" s="34">
        <f t="shared" ca="1" si="2321"/>
        <v>0</v>
      </c>
      <c r="GA830" s="34">
        <f t="shared" ca="1" si="2322"/>
        <v>0</v>
      </c>
      <c r="GB830" s="34">
        <f t="shared" ca="1" si="2323"/>
        <v>0</v>
      </c>
      <c r="GC830" s="34">
        <f t="shared" ca="1" si="2324"/>
        <v>0</v>
      </c>
      <c r="GD830" s="34">
        <f t="shared" ca="1" si="2325"/>
        <v>0</v>
      </c>
      <c r="GE830" s="34">
        <f t="shared" ca="1" si="2326"/>
        <v>0</v>
      </c>
      <c r="GF830" s="34">
        <f t="shared" ca="1" si="2327"/>
        <v>0</v>
      </c>
      <c r="GG830" s="34">
        <f t="shared" ca="1" si="2328"/>
        <v>0</v>
      </c>
      <c r="GH830" s="34">
        <f t="shared" ca="1" si="2329"/>
        <v>0</v>
      </c>
      <c r="GI830" s="34">
        <f t="shared" ca="1" si="2330"/>
        <v>0</v>
      </c>
      <c r="GJ830" s="34">
        <f t="shared" ca="1" si="2331"/>
        <v>0</v>
      </c>
      <c r="GK830" s="34">
        <f t="shared" ca="1" si="2332"/>
        <v>0</v>
      </c>
      <c r="GL830" s="34">
        <f t="shared" ca="1" si="2333"/>
        <v>0</v>
      </c>
      <c r="GM830" s="34">
        <f t="shared" ca="1" si="2334"/>
        <v>0</v>
      </c>
      <c r="GN830" s="34">
        <f t="shared" ca="1" si="2335"/>
        <v>0</v>
      </c>
      <c r="GO830" s="34">
        <f t="shared" ca="1" si="2336"/>
        <v>0</v>
      </c>
      <c r="GP830" s="34">
        <f t="shared" ca="1" si="2337"/>
        <v>0</v>
      </c>
      <c r="GQ830" s="34">
        <f t="shared" ca="1" si="2338"/>
        <v>0</v>
      </c>
      <c r="GR830" s="34">
        <f t="shared" ca="1" si="2339"/>
        <v>0</v>
      </c>
      <c r="GS830" s="34">
        <f t="shared" ca="1" si="2340"/>
        <v>0</v>
      </c>
      <c r="GT830" s="34">
        <f t="shared" ca="1" si="2341"/>
        <v>0</v>
      </c>
      <c r="GU830" s="34">
        <f t="shared" ca="1" si="2342"/>
        <v>0</v>
      </c>
      <c r="GV830" s="34">
        <f t="shared" ca="1" si="2343"/>
        <v>0</v>
      </c>
      <c r="GW830" s="49" t="str">
        <f t="shared" ca="1" si="2299"/>
        <v>H</v>
      </c>
      <c r="GX830" s="49"/>
      <c r="GY830" s="49"/>
      <c r="GZ830" s="49"/>
      <c r="HA830" s="49"/>
      <c r="HB830" s="49" t="str">
        <f t="shared" ca="1" si="2300"/>
        <v>E</v>
      </c>
      <c r="HC830" s="49"/>
      <c r="HD830" s="49"/>
      <c r="HE830" s="49"/>
      <c r="HF830" s="49"/>
      <c r="HG830" s="49" t="str">
        <f t="shared" ca="1" si="2301"/>
        <v>R</v>
      </c>
      <c r="HH830" s="49"/>
      <c r="HI830" s="49"/>
      <c r="HJ830" s="49"/>
      <c r="HK830" s="49"/>
      <c r="HL830" s="65"/>
      <c r="HM830" s="50"/>
      <c r="HN830" s="50"/>
      <c r="HO830" s="66"/>
      <c r="HP830" s="66"/>
      <c r="HQ830" s="33"/>
      <c r="HR830" s="66"/>
      <c r="HS830" s="66"/>
      <c r="HT830" s="67"/>
      <c r="HU830" s="65"/>
      <c r="HV830" s="50"/>
      <c r="HW830" s="50"/>
      <c r="HX830" s="66"/>
      <c r="HY830" s="66"/>
      <c r="HZ830" s="33"/>
      <c r="IA830" s="66"/>
      <c r="IB830" s="66"/>
      <c r="IC830" s="67"/>
      <c r="ID830" s="65"/>
      <c r="IE830" s="50"/>
      <c r="IF830" s="50"/>
      <c r="IG830" s="66"/>
      <c r="IH830" s="66"/>
      <c r="II830" s="33" t="str">
        <f t="shared" ca="1" si="2344"/>
        <v>0</v>
      </c>
      <c r="IJ830" s="66" t="str">
        <f t="shared" ca="1" si="2345"/>
        <v/>
      </c>
      <c r="IK830" s="66" t="str">
        <f t="shared" ca="1" si="2346"/>
        <v/>
      </c>
      <c r="IL830" s="67">
        <f t="shared" ca="1" si="2302"/>
        <v>1</v>
      </c>
      <c r="IM830" s="34"/>
      <c r="IN830" s="34"/>
      <c r="IO830" s="37">
        <f t="shared" ca="1" si="2352"/>
        <v>0</v>
      </c>
      <c r="IP830" s="22">
        <f t="shared" ca="1" si="2347"/>
        <v>6</v>
      </c>
      <c r="IQ830" s="78" t="str">
        <f t="shared" ca="1" si="2428"/>
        <v>Profit Target</v>
      </c>
      <c r="IR830" s="156">
        <f t="shared" ca="1" si="2429"/>
        <v>0</v>
      </c>
      <c r="IS830" s="78">
        <f t="shared" ca="1" si="2303"/>
        <v>6</v>
      </c>
      <c r="IT830" s="58"/>
      <c r="IU830" s="58"/>
      <c r="IV830" s="58"/>
      <c r="IW830" s="58"/>
      <c r="IX830" s="58"/>
      <c r="IY830" s="58"/>
      <c r="IZ830" s="58"/>
      <c r="JA830" s="58"/>
      <c r="JB830" s="58"/>
      <c r="JC830" s="58"/>
      <c r="JD830" s="58"/>
      <c r="JE830" s="58"/>
      <c r="JF830" s="58"/>
      <c r="JG830" s="58"/>
      <c r="JH830" s="58"/>
      <c r="JI830" s="58"/>
      <c r="JJ830" s="58"/>
      <c r="JK830" s="58"/>
      <c r="JL830" s="58"/>
      <c r="JM830" s="58"/>
      <c r="JN830" s="58"/>
      <c r="JO830" s="58"/>
      <c r="JP830" s="58"/>
      <c r="JQ830" s="58"/>
      <c r="JR830" s="58"/>
      <c r="JS830" s="58"/>
      <c r="JT830" s="58"/>
      <c r="JU830" s="58"/>
      <c r="JV830" s="58"/>
      <c r="JW830" s="58"/>
      <c r="JX830" s="58"/>
      <c r="JY830" s="58"/>
      <c r="JZ830" s="58"/>
      <c r="KA830" s="58"/>
      <c r="KB830" s="58"/>
      <c r="KC830" s="58"/>
      <c r="KD830" s="58"/>
      <c r="KE830" s="58"/>
      <c r="KF830" s="58"/>
      <c r="KG830" s="58"/>
      <c r="KH830" s="58"/>
      <c r="KI830" s="58"/>
      <c r="KJ830" s="58"/>
      <c r="KK830" s="58"/>
      <c r="KL830" s="58"/>
      <c r="KM830" s="58"/>
      <c r="KN830" s="58"/>
      <c r="KO830" s="58"/>
      <c r="KP830" s="58"/>
      <c r="KQ830" s="58"/>
      <c r="KR830" s="58"/>
      <c r="KS830" s="58"/>
      <c r="KT830" s="58"/>
      <c r="KU830" s="58"/>
      <c r="KV830" s="58"/>
      <c r="KW830" s="58"/>
      <c r="KX830" s="58"/>
      <c r="KY830" s="58"/>
      <c r="KZ830" s="58"/>
      <c r="LA830" s="58"/>
      <c r="LB830" s="58"/>
      <c r="LC830" s="58"/>
      <c r="LD830" s="58"/>
      <c r="LE830" s="58"/>
      <c r="LF830" s="58"/>
      <c r="LG830" s="58"/>
      <c r="LH830" s="58"/>
      <c r="LI830" s="58"/>
      <c r="LJ830" s="58"/>
      <c r="LK830" s="58"/>
      <c r="LL830" s="58"/>
      <c r="LM830" s="58"/>
      <c r="LN830" s="58"/>
      <c r="LO830" s="58"/>
      <c r="LP830" s="90" t="str">
        <f t="shared" si="2304"/>
        <v/>
      </c>
      <c r="MO830" s="15">
        <f t="shared" ca="1" si="2305"/>
        <v>17</v>
      </c>
    </row>
    <row r="831" spans="1:353">
      <c r="A831" s="15">
        <f t="shared" ca="1" si="2291"/>
        <v>22</v>
      </c>
      <c r="B831" s="33" t="str">
        <f t="shared" ca="1" si="2292"/>
        <v>DB</v>
      </c>
      <c r="C831" s="10" t="str">
        <f t="shared" ca="1" si="2293"/>
        <v>profit target</v>
      </c>
      <c r="D831" s="50">
        <f t="shared" ca="1" si="2294"/>
        <v>0</v>
      </c>
      <c r="E831" s="10" t="str">
        <f t="shared" si="2295"/>
        <v/>
      </c>
      <c r="F831" s="111">
        <f t="shared" si="2348"/>
        <v>827</v>
      </c>
      <c r="G831" s="59">
        <f t="shared" ca="1" si="2353"/>
        <v>1</v>
      </c>
      <c r="H831" s="56">
        <f t="shared" ref="H831:AR831" ca="1" si="2521">COUNTIF($A193:$A831,H$5)</f>
        <v>18</v>
      </c>
      <c r="I831" s="56">
        <f t="shared" ca="1" si="2521"/>
        <v>15</v>
      </c>
      <c r="J831" s="56">
        <f t="shared" ca="1" si="2521"/>
        <v>11</v>
      </c>
      <c r="K831" s="56">
        <f t="shared" ca="1" si="2521"/>
        <v>19</v>
      </c>
      <c r="L831" s="56">
        <f t="shared" ca="1" si="2521"/>
        <v>18</v>
      </c>
      <c r="M831" s="56">
        <f t="shared" ca="1" si="2521"/>
        <v>20</v>
      </c>
      <c r="N831" s="56">
        <f t="shared" ca="1" si="2521"/>
        <v>13</v>
      </c>
      <c r="O831" s="56">
        <f t="shared" ca="1" si="2521"/>
        <v>13</v>
      </c>
      <c r="P831" s="56">
        <f t="shared" ca="1" si="2521"/>
        <v>10</v>
      </c>
      <c r="Q831" s="56">
        <f t="shared" ca="1" si="2521"/>
        <v>22</v>
      </c>
      <c r="R831" s="56">
        <f t="shared" ca="1" si="2521"/>
        <v>23</v>
      </c>
      <c r="S831" s="56">
        <f t="shared" ca="1" si="2521"/>
        <v>16</v>
      </c>
      <c r="T831" s="56">
        <f t="shared" ca="1" si="2521"/>
        <v>15</v>
      </c>
      <c r="U831" s="56">
        <f t="shared" ca="1" si="2521"/>
        <v>17</v>
      </c>
      <c r="V831" s="56">
        <f t="shared" ca="1" si="2521"/>
        <v>13</v>
      </c>
      <c r="W831" s="56">
        <f t="shared" ca="1" si="2521"/>
        <v>17</v>
      </c>
      <c r="X831" s="56">
        <f t="shared" ca="1" si="2521"/>
        <v>23</v>
      </c>
      <c r="Y831" s="56">
        <f t="shared" ca="1" si="2521"/>
        <v>24</v>
      </c>
      <c r="Z831" s="56">
        <f t="shared" ca="1" si="2521"/>
        <v>19</v>
      </c>
      <c r="AA831" s="56">
        <f t="shared" ca="1" si="2521"/>
        <v>13</v>
      </c>
      <c r="AB831" s="56">
        <f t="shared" ca="1" si="2521"/>
        <v>12</v>
      </c>
      <c r="AC831" s="56">
        <f t="shared" ca="1" si="2521"/>
        <v>21</v>
      </c>
      <c r="AD831" s="56">
        <f t="shared" ca="1" si="2521"/>
        <v>23</v>
      </c>
      <c r="AE831" s="56">
        <f t="shared" ca="1" si="2521"/>
        <v>21</v>
      </c>
      <c r="AF831" s="56">
        <f t="shared" ca="1" si="2521"/>
        <v>13</v>
      </c>
      <c r="AG831" s="56">
        <f t="shared" ca="1" si="2521"/>
        <v>19</v>
      </c>
      <c r="AH831" s="56">
        <f t="shared" ca="1" si="2521"/>
        <v>13</v>
      </c>
      <c r="AI831" s="56">
        <f t="shared" ca="1" si="2521"/>
        <v>13</v>
      </c>
      <c r="AJ831" s="56">
        <f t="shared" ca="1" si="2521"/>
        <v>26</v>
      </c>
      <c r="AK831" s="56">
        <f t="shared" ca="1" si="2521"/>
        <v>15</v>
      </c>
      <c r="AL831" s="56">
        <f t="shared" ca="1" si="2521"/>
        <v>12</v>
      </c>
      <c r="AM831" s="56">
        <f t="shared" ca="1" si="2521"/>
        <v>24</v>
      </c>
      <c r="AN831" s="56">
        <f t="shared" ca="1" si="2521"/>
        <v>20</v>
      </c>
      <c r="AO831" s="56">
        <f t="shared" ca="1" si="2521"/>
        <v>15</v>
      </c>
      <c r="AP831" s="56">
        <f t="shared" ca="1" si="2521"/>
        <v>26</v>
      </c>
      <c r="AQ831" s="56">
        <f t="shared" ca="1" si="2521"/>
        <v>15</v>
      </c>
      <c r="AR831" s="56">
        <f t="shared" ca="1" si="2521"/>
        <v>12</v>
      </c>
      <c r="AS831" s="101">
        <f t="shared" ca="1" si="2350"/>
        <v>0</v>
      </c>
      <c r="AT831" s="58">
        <f t="shared" si="2297"/>
        <v>827</v>
      </c>
      <c r="AU831" s="105">
        <f t="shared" si="2351"/>
        <v>23</v>
      </c>
      <c r="AV831" s="105">
        <f t="shared" si="2298"/>
        <v>535.89600000000007</v>
      </c>
      <c r="AW831" s="58">
        <f t="shared" ca="1" si="2449"/>
        <v>32</v>
      </c>
      <c r="AX831" s="58">
        <f t="shared" ca="1" si="2450"/>
        <v>6</v>
      </c>
      <c r="AY831" s="58">
        <f t="shared" ca="1" si="2451"/>
        <v>48</v>
      </c>
      <c r="AZ831" s="58">
        <f t="shared" ca="1" si="2452"/>
        <v>42</v>
      </c>
      <c r="BA831" s="58">
        <f t="shared" ca="1" si="2453"/>
        <v>10</v>
      </c>
      <c r="BB831" s="58">
        <f t="shared" ca="1" si="2454"/>
        <v>8</v>
      </c>
      <c r="BC831" s="58">
        <f t="shared" ca="1" si="2455"/>
        <v>16</v>
      </c>
      <c r="BD831" s="58">
        <f t="shared" ca="1" si="2456"/>
        <v>45</v>
      </c>
      <c r="BE831" s="58">
        <f t="shared" ca="1" si="2457"/>
        <v>17</v>
      </c>
      <c r="BF831" s="58">
        <f t="shared" ca="1" si="2458"/>
        <v>11</v>
      </c>
      <c r="BG831" s="58">
        <f t="shared" ca="1" si="2459"/>
        <v>7</v>
      </c>
      <c r="BH831" s="58">
        <f t="shared" ca="1" si="2460"/>
        <v>47</v>
      </c>
      <c r="BI831" s="58">
        <f t="shared" ca="1" si="2461"/>
        <v>52</v>
      </c>
      <c r="BJ831" s="58">
        <f t="shared" ca="1" si="2462"/>
        <v>24</v>
      </c>
      <c r="BK831" s="58">
        <f t="shared" ca="1" si="2463"/>
        <v>64</v>
      </c>
      <c r="BL831" s="58">
        <f t="shared" ca="1" si="2464"/>
        <v>5</v>
      </c>
      <c r="BM831" s="58">
        <f t="shared" ca="1" si="2465"/>
        <v>3</v>
      </c>
      <c r="BN831" s="58">
        <f t="shared" ca="1" si="2466"/>
        <v>4</v>
      </c>
      <c r="BO831" s="58">
        <f t="shared" ca="1" si="2467"/>
        <v>27</v>
      </c>
      <c r="BP831" s="58">
        <f t="shared" ca="1" si="2468"/>
        <v>69</v>
      </c>
      <c r="BQ831" s="58">
        <f t="shared" ca="1" si="2469"/>
        <v>25</v>
      </c>
      <c r="BR831" s="58">
        <f t="shared" ca="1" si="2470"/>
        <v>0</v>
      </c>
      <c r="BS831" s="58">
        <f t="shared" ca="1" si="2471"/>
        <v>77</v>
      </c>
      <c r="BT831" s="58">
        <f t="shared" ca="1" si="2472"/>
        <v>18</v>
      </c>
      <c r="BU831" s="58">
        <f t="shared" ca="1" si="2473"/>
        <v>29</v>
      </c>
      <c r="BV831" s="58">
        <f t="shared" ca="1" si="2474"/>
        <v>13</v>
      </c>
      <c r="BW831" s="58">
        <f t="shared" ca="1" si="2475"/>
        <v>96</v>
      </c>
      <c r="BX831" s="58">
        <f t="shared" ca="1" si="2476"/>
        <v>34</v>
      </c>
      <c r="BY831" s="58">
        <f t="shared" ca="1" si="2477"/>
        <v>44</v>
      </c>
      <c r="BZ831" s="58">
        <f t="shared" ca="1" si="2478"/>
        <v>82</v>
      </c>
      <c r="CA831" s="58">
        <f t="shared" ca="1" si="2479"/>
        <v>134</v>
      </c>
      <c r="CB831" s="58">
        <f t="shared" ca="1" si="2480"/>
        <v>115</v>
      </c>
      <c r="CC831" s="58">
        <f t="shared" ca="1" si="2481"/>
        <v>12</v>
      </c>
      <c r="CD831" s="58">
        <f t="shared" ca="1" si="2482"/>
        <v>116</v>
      </c>
      <c r="CE831" s="58">
        <f t="shared" ca="1" si="2483"/>
        <v>14</v>
      </c>
      <c r="CF831" s="58">
        <f t="shared" ca="1" si="2484"/>
        <v>1</v>
      </c>
      <c r="CG831" s="58">
        <f t="shared" ca="1" si="2485"/>
        <v>80</v>
      </c>
      <c r="CH831" s="58" t="str">
        <f t="shared" ca="1" si="2355"/>
        <v/>
      </c>
      <c r="CI831" s="58" t="str">
        <f t="shared" ca="1" si="2356"/>
        <v/>
      </c>
      <c r="CJ831" s="58" t="str">
        <f t="shared" ca="1" si="2357"/>
        <v/>
      </c>
      <c r="CK831" s="58" t="str">
        <f t="shared" ca="1" si="2358"/>
        <v/>
      </c>
      <c r="CL831" s="58" t="str">
        <f t="shared" ca="1" si="2359"/>
        <v/>
      </c>
      <c r="CM831" s="58" t="str">
        <f t="shared" ca="1" si="2360"/>
        <v/>
      </c>
      <c r="CN831" s="58" t="str">
        <f t="shared" ca="1" si="2361"/>
        <v/>
      </c>
      <c r="CO831" s="58" t="str">
        <f t="shared" ca="1" si="2362"/>
        <v/>
      </c>
      <c r="CP831" s="58" t="str">
        <f t="shared" ca="1" si="2363"/>
        <v/>
      </c>
      <c r="CQ831" s="58" t="str">
        <f t="shared" ca="1" si="2364"/>
        <v/>
      </c>
      <c r="CR831" s="58" t="str">
        <f t="shared" ca="1" si="2365"/>
        <v/>
      </c>
      <c r="CS831" s="58" t="str">
        <f t="shared" ca="1" si="2366"/>
        <v/>
      </c>
      <c r="CT831" s="58" t="str">
        <f t="shared" ca="1" si="2367"/>
        <v/>
      </c>
      <c r="CU831" s="58" t="str">
        <f t="shared" ca="1" si="2368"/>
        <v/>
      </c>
      <c r="CV831" s="58" t="str">
        <f t="shared" ca="1" si="2369"/>
        <v/>
      </c>
      <c r="CW831" s="58" t="str">
        <f t="shared" ca="1" si="2370"/>
        <v/>
      </c>
      <c r="CX831" s="58" t="str">
        <f t="shared" ca="1" si="2371"/>
        <v/>
      </c>
      <c r="CY831" s="58" t="str">
        <f t="shared" ca="1" si="2372"/>
        <v/>
      </c>
      <c r="CZ831" s="58" t="str">
        <f t="shared" ca="1" si="2373"/>
        <v/>
      </c>
      <c r="DA831" s="58" t="str">
        <f t="shared" ca="1" si="2374"/>
        <v/>
      </c>
      <c r="DB831" s="58" t="str">
        <f t="shared" ca="1" si="2375"/>
        <v/>
      </c>
      <c r="DC831" s="58" t="str">
        <f t="shared" ca="1" si="2376"/>
        <v/>
      </c>
      <c r="DD831" s="58" t="str">
        <f t="shared" ca="1" si="2377"/>
        <v/>
      </c>
      <c r="DE831" s="58" t="str">
        <f t="shared" ca="1" si="2378"/>
        <v/>
      </c>
      <c r="DF831" s="58" t="str">
        <f t="shared" ca="1" si="2379"/>
        <v/>
      </c>
      <c r="DG831" s="58" t="str">
        <f t="shared" ca="1" si="2380"/>
        <v/>
      </c>
      <c r="DH831" s="58" t="str">
        <f t="shared" ca="1" si="2381"/>
        <v/>
      </c>
      <c r="DI831" s="58" t="str">
        <f t="shared" ca="1" si="2382"/>
        <v/>
      </c>
      <c r="DJ831" s="58" t="str">
        <f t="shared" ca="1" si="2383"/>
        <v/>
      </c>
      <c r="DK831" s="58" t="str">
        <f t="shared" ca="1" si="2384"/>
        <v/>
      </c>
      <c r="DL831" s="58" t="str">
        <f t="shared" ca="1" si="2385"/>
        <v/>
      </c>
      <c r="DM831" s="58" t="str">
        <f t="shared" ca="1" si="2386"/>
        <v/>
      </c>
      <c r="DN831" s="58" t="str">
        <f t="shared" ca="1" si="2387"/>
        <v/>
      </c>
      <c r="DO831" s="58" t="str">
        <f t="shared" ca="1" si="2388"/>
        <v/>
      </c>
      <c r="DP831" s="58" t="str">
        <f t="shared" ca="1" si="2389"/>
        <v/>
      </c>
      <c r="DQ831" s="58" t="str">
        <f t="shared" ca="1" si="2389"/>
        <v/>
      </c>
      <c r="DR831" s="58" t="str">
        <f t="shared" ca="1" si="2390"/>
        <v/>
      </c>
      <c r="DS831" s="34">
        <f t="shared" ca="1" si="2391"/>
        <v>0</v>
      </c>
      <c r="DT831" s="34">
        <f t="shared" ca="1" si="2392"/>
        <v>0</v>
      </c>
      <c r="DU831" s="34">
        <f t="shared" ca="1" si="2393"/>
        <v>0</v>
      </c>
      <c r="DV831" s="34">
        <f t="shared" ca="1" si="2394"/>
        <v>0</v>
      </c>
      <c r="DW831" s="34">
        <f t="shared" ca="1" si="2395"/>
        <v>0</v>
      </c>
      <c r="DX831" s="34">
        <f t="shared" ca="1" si="2396"/>
        <v>0</v>
      </c>
      <c r="DY831" s="34">
        <f t="shared" ca="1" si="2397"/>
        <v>0</v>
      </c>
      <c r="DZ831" s="34">
        <f t="shared" ca="1" si="2398"/>
        <v>0</v>
      </c>
      <c r="EA831" s="34">
        <f t="shared" ca="1" si="2399"/>
        <v>0</v>
      </c>
      <c r="EB831" s="34">
        <f t="shared" ca="1" si="2400"/>
        <v>0</v>
      </c>
      <c r="EC831" s="34">
        <f t="shared" ca="1" si="2401"/>
        <v>0</v>
      </c>
      <c r="ED831" s="34">
        <f t="shared" ca="1" si="2402"/>
        <v>0</v>
      </c>
      <c r="EE831" s="34">
        <f t="shared" ca="1" si="2403"/>
        <v>0</v>
      </c>
      <c r="EF831" s="34">
        <f t="shared" ca="1" si="2404"/>
        <v>0</v>
      </c>
      <c r="EG831" s="34">
        <f t="shared" ca="1" si="2405"/>
        <v>0</v>
      </c>
      <c r="EH831" s="34">
        <f t="shared" ca="1" si="2406"/>
        <v>0</v>
      </c>
      <c r="EI831" s="34">
        <f t="shared" ca="1" si="2407"/>
        <v>0</v>
      </c>
      <c r="EJ831" s="34">
        <f t="shared" ca="1" si="2408"/>
        <v>0</v>
      </c>
      <c r="EK831" s="34">
        <f t="shared" ca="1" si="2409"/>
        <v>0</v>
      </c>
      <c r="EL831" s="34">
        <f t="shared" ca="1" si="2410"/>
        <v>0</v>
      </c>
      <c r="EM831" s="34">
        <f t="shared" ca="1" si="2411"/>
        <v>0</v>
      </c>
      <c r="EN831" s="34">
        <f t="shared" ca="1" si="2412"/>
        <v>0</v>
      </c>
      <c r="EO831" s="34">
        <f t="shared" ca="1" si="2413"/>
        <v>0</v>
      </c>
      <c r="EP831" s="34">
        <f t="shared" ca="1" si="2414"/>
        <v>0</v>
      </c>
      <c r="EQ831" s="34">
        <f t="shared" ca="1" si="2415"/>
        <v>0</v>
      </c>
      <c r="ER831" s="34">
        <f t="shared" ca="1" si="2416"/>
        <v>0</v>
      </c>
      <c r="ES831" s="34">
        <f t="shared" ca="1" si="2417"/>
        <v>0</v>
      </c>
      <c r="ET831" s="34">
        <f t="shared" ca="1" si="2418"/>
        <v>0</v>
      </c>
      <c r="EU831" s="34">
        <f t="shared" ca="1" si="2419"/>
        <v>0</v>
      </c>
      <c r="EV831" s="34">
        <f t="shared" ca="1" si="2420"/>
        <v>0</v>
      </c>
      <c r="EW831" s="34">
        <f t="shared" ca="1" si="2421"/>
        <v>0</v>
      </c>
      <c r="EX831" s="34">
        <f t="shared" ca="1" si="2422"/>
        <v>0</v>
      </c>
      <c r="EY831" s="34">
        <f t="shared" ca="1" si="2423"/>
        <v>0</v>
      </c>
      <c r="EZ831" s="34">
        <f t="shared" ca="1" si="2424"/>
        <v>0</v>
      </c>
      <c r="FA831" s="34">
        <f t="shared" ca="1" si="2425"/>
        <v>0</v>
      </c>
      <c r="FB831" s="34">
        <f t="shared" ca="1" si="2426"/>
        <v>0</v>
      </c>
      <c r="FC831" s="34">
        <f t="shared" ca="1" si="2427"/>
        <v>0</v>
      </c>
      <c r="FD831" s="71"/>
      <c r="FE831" s="76"/>
      <c r="FF831" s="76"/>
      <c r="FG831" s="76"/>
      <c r="FH831" s="58"/>
      <c r="FI831" s="58"/>
      <c r="FJ831" s="58">
        <v>0</v>
      </c>
      <c r="FK831" s="58">
        <v>0</v>
      </c>
      <c r="FL831" s="34">
        <f t="shared" ca="1" si="2307"/>
        <v>0</v>
      </c>
      <c r="FM831" s="34">
        <f t="shared" ca="1" si="2308"/>
        <v>0</v>
      </c>
      <c r="FN831" s="34">
        <f t="shared" ca="1" si="2309"/>
        <v>0</v>
      </c>
      <c r="FO831" s="34">
        <f t="shared" ca="1" si="2310"/>
        <v>0</v>
      </c>
      <c r="FP831" s="34">
        <f t="shared" ca="1" si="2311"/>
        <v>0</v>
      </c>
      <c r="FQ831" s="34">
        <f t="shared" ca="1" si="2312"/>
        <v>0</v>
      </c>
      <c r="FR831" s="34">
        <f t="shared" ca="1" si="2313"/>
        <v>0</v>
      </c>
      <c r="FS831" s="34">
        <f t="shared" ca="1" si="2314"/>
        <v>0</v>
      </c>
      <c r="FT831" s="34">
        <f t="shared" ca="1" si="2315"/>
        <v>0</v>
      </c>
      <c r="FU831" s="34">
        <f t="shared" ca="1" si="2316"/>
        <v>0</v>
      </c>
      <c r="FV831" s="34">
        <f t="shared" ca="1" si="2317"/>
        <v>0</v>
      </c>
      <c r="FW831" s="34">
        <f t="shared" ca="1" si="2318"/>
        <v>0</v>
      </c>
      <c r="FX831" s="34">
        <f t="shared" ca="1" si="2319"/>
        <v>0</v>
      </c>
      <c r="FY831" s="34">
        <f t="shared" ca="1" si="2320"/>
        <v>0</v>
      </c>
      <c r="FZ831" s="34">
        <f t="shared" ca="1" si="2321"/>
        <v>0</v>
      </c>
      <c r="GA831" s="34">
        <f t="shared" ca="1" si="2322"/>
        <v>0</v>
      </c>
      <c r="GB831" s="34">
        <f t="shared" ca="1" si="2323"/>
        <v>0</v>
      </c>
      <c r="GC831" s="34">
        <f t="shared" ca="1" si="2324"/>
        <v>0</v>
      </c>
      <c r="GD831" s="34">
        <f t="shared" ca="1" si="2325"/>
        <v>0</v>
      </c>
      <c r="GE831" s="34">
        <f t="shared" ca="1" si="2326"/>
        <v>0</v>
      </c>
      <c r="GF831" s="34">
        <f t="shared" ca="1" si="2327"/>
        <v>0</v>
      </c>
      <c r="GG831" s="34">
        <f t="shared" ca="1" si="2328"/>
        <v>0</v>
      </c>
      <c r="GH831" s="34">
        <f t="shared" ca="1" si="2329"/>
        <v>0</v>
      </c>
      <c r="GI831" s="34">
        <f t="shared" ca="1" si="2330"/>
        <v>0</v>
      </c>
      <c r="GJ831" s="34">
        <f t="shared" ca="1" si="2331"/>
        <v>0</v>
      </c>
      <c r="GK831" s="34">
        <f t="shared" ca="1" si="2332"/>
        <v>0</v>
      </c>
      <c r="GL831" s="34">
        <f t="shared" ca="1" si="2333"/>
        <v>0</v>
      </c>
      <c r="GM831" s="34">
        <f t="shared" ca="1" si="2334"/>
        <v>0</v>
      </c>
      <c r="GN831" s="34">
        <f t="shared" ca="1" si="2335"/>
        <v>0</v>
      </c>
      <c r="GO831" s="34">
        <f t="shared" ca="1" si="2336"/>
        <v>0</v>
      </c>
      <c r="GP831" s="34">
        <f t="shared" ca="1" si="2337"/>
        <v>0</v>
      </c>
      <c r="GQ831" s="34">
        <f t="shared" ca="1" si="2338"/>
        <v>0</v>
      </c>
      <c r="GR831" s="34">
        <f t="shared" ca="1" si="2339"/>
        <v>0</v>
      </c>
      <c r="GS831" s="34">
        <f t="shared" ca="1" si="2340"/>
        <v>0</v>
      </c>
      <c r="GT831" s="34">
        <f t="shared" ca="1" si="2341"/>
        <v>0</v>
      </c>
      <c r="GU831" s="34">
        <f t="shared" ca="1" si="2342"/>
        <v>0</v>
      </c>
      <c r="GV831" s="34">
        <f t="shared" ca="1" si="2343"/>
        <v>0</v>
      </c>
      <c r="GW831" s="49" t="str">
        <f t="shared" ca="1" si="2299"/>
        <v>H</v>
      </c>
      <c r="GX831" s="49"/>
      <c r="GY831" s="49"/>
      <c r="GZ831" s="49"/>
      <c r="HA831" s="49"/>
      <c r="HB831" s="49" t="str">
        <f t="shared" ca="1" si="2300"/>
        <v>E</v>
      </c>
      <c r="HC831" s="49"/>
      <c r="HD831" s="49"/>
      <c r="HE831" s="49"/>
      <c r="HF831" s="49"/>
      <c r="HG831" s="49" t="str">
        <f t="shared" ca="1" si="2301"/>
        <v>B</v>
      </c>
      <c r="HH831" s="49"/>
      <c r="HI831" s="49"/>
      <c r="HJ831" s="49"/>
      <c r="HK831" s="49"/>
      <c r="HL831" s="65"/>
      <c r="HM831" s="50"/>
      <c r="HN831" s="50"/>
      <c r="HO831" s="66"/>
      <c r="HP831" s="66"/>
      <c r="HQ831" s="33"/>
      <c r="HR831" s="66"/>
      <c r="HS831" s="66"/>
      <c r="HT831" s="67"/>
      <c r="HU831" s="65"/>
      <c r="HV831" s="50"/>
      <c r="HW831" s="50"/>
      <c r="HX831" s="66"/>
      <c r="HY831" s="66"/>
      <c r="HZ831" s="33"/>
      <c r="IA831" s="66"/>
      <c r="IB831" s="66"/>
      <c r="IC831" s="67"/>
      <c r="ID831" s="65"/>
      <c r="IE831" s="50"/>
      <c r="IF831" s="50"/>
      <c r="IG831" s="66"/>
      <c r="IH831" s="66"/>
      <c r="II831" s="33" t="str">
        <f t="shared" ca="1" si="2344"/>
        <v>0</v>
      </c>
      <c r="IJ831" s="66" t="str">
        <f t="shared" ca="1" si="2345"/>
        <v/>
      </c>
      <c r="IK831" s="66" t="str">
        <f t="shared" ca="1" si="2346"/>
        <v/>
      </c>
      <c r="IL831" s="67">
        <f t="shared" ca="1" si="2302"/>
        <v>1</v>
      </c>
      <c r="IM831" s="34"/>
      <c r="IN831" s="34"/>
      <c r="IO831" s="37">
        <f t="shared" ca="1" si="2352"/>
        <v>0</v>
      </c>
      <c r="IP831" s="22">
        <f t="shared" ca="1" si="2347"/>
        <v>6</v>
      </c>
      <c r="IQ831" s="78" t="str">
        <f t="shared" ca="1" si="2428"/>
        <v>Profit Target</v>
      </c>
      <c r="IR831" s="156">
        <f t="shared" ca="1" si="2429"/>
        <v>0</v>
      </c>
      <c r="IS831" s="78">
        <f t="shared" ca="1" si="2303"/>
        <v>6</v>
      </c>
      <c r="IT831" s="58"/>
      <c r="IU831" s="58"/>
      <c r="IV831" s="58"/>
      <c r="IW831" s="58"/>
      <c r="IX831" s="58"/>
      <c r="IY831" s="58"/>
      <c r="IZ831" s="58"/>
      <c r="JA831" s="58"/>
      <c r="JB831" s="58"/>
      <c r="JC831" s="58"/>
      <c r="JD831" s="58"/>
      <c r="JE831" s="58"/>
      <c r="JF831" s="58"/>
      <c r="JG831" s="58"/>
      <c r="JH831" s="58"/>
      <c r="JI831" s="58"/>
      <c r="JJ831" s="58"/>
      <c r="JK831" s="58"/>
      <c r="JL831" s="58"/>
      <c r="JM831" s="58"/>
      <c r="JN831" s="58"/>
      <c r="JO831" s="58"/>
      <c r="JP831" s="58"/>
      <c r="JQ831" s="58"/>
      <c r="JR831" s="58"/>
      <c r="JS831" s="58"/>
      <c r="JT831" s="58"/>
      <c r="JU831" s="58"/>
      <c r="JV831" s="58"/>
      <c r="JW831" s="58"/>
      <c r="JX831" s="58"/>
      <c r="JY831" s="58"/>
      <c r="JZ831" s="58"/>
      <c r="KA831" s="58"/>
      <c r="KB831" s="58"/>
      <c r="KC831" s="58"/>
      <c r="KD831" s="58"/>
      <c r="KE831" s="58"/>
      <c r="KF831" s="58"/>
      <c r="KG831" s="58"/>
      <c r="KH831" s="58"/>
      <c r="KI831" s="58"/>
      <c r="KJ831" s="58"/>
      <c r="KK831" s="58"/>
      <c r="KL831" s="58"/>
      <c r="KM831" s="58"/>
      <c r="KN831" s="58"/>
      <c r="KO831" s="58"/>
      <c r="KP831" s="58"/>
      <c r="KQ831" s="58"/>
      <c r="KR831" s="58"/>
      <c r="KS831" s="58"/>
      <c r="KT831" s="58"/>
      <c r="KU831" s="58"/>
      <c r="KV831" s="58"/>
      <c r="KW831" s="58"/>
      <c r="KX831" s="58"/>
      <c r="KY831" s="58"/>
      <c r="KZ831" s="58"/>
      <c r="LA831" s="58"/>
      <c r="LB831" s="58"/>
      <c r="LC831" s="58"/>
      <c r="LD831" s="58"/>
      <c r="LE831" s="58"/>
      <c r="LF831" s="58"/>
      <c r="LG831" s="58"/>
      <c r="LH831" s="58"/>
      <c r="LI831" s="58"/>
      <c r="LJ831" s="58"/>
      <c r="LK831" s="58"/>
      <c r="LL831" s="58"/>
      <c r="LM831" s="58"/>
      <c r="LN831" s="58"/>
      <c r="LO831" s="58"/>
      <c r="LP831" s="90" t="str">
        <f t="shared" si="2304"/>
        <v/>
      </c>
      <c r="MO831" s="15">
        <f t="shared" ca="1" si="2305"/>
        <v>20</v>
      </c>
    </row>
    <row r="832" spans="1:353">
      <c r="A832" s="15">
        <f t="shared" ca="1" si="2291"/>
        <v>18</v>
      </c>
      <c r="B832" s="33" t="str">
        <f t="shared" ca="1" si="2292"/>
        <v>DB</v>
      </c>
      <c r="C832" s="10" t="str">
        <f t="shared" ca="1" si="2293"/>
        <v>profit target</v>
      </c>
      <c r="D832" s="50">
        <f t="shared" ca="1" si="2294"/>
        <v>0</v>
      </c>
      <c r="E832" s="10" t="str">
        <f t="shared" si="2295"/>
        <v/>
      </c>
      <c r="F832" s="111">
        <f t="shared" si="2348"/>
        <v>828</v>
      </c>
      <c r="G832" s="59">
        <f t="shared" ca="1" si="2353"/>
        <v>1</v>
      </c>
      <c r="H832" s="56">
        <f t="shared" ref="H832:AR832" ca="1" si="2522">COUNTIF($A194:$A832,H$5)</f>
        <v>18</v>
      </c>
      <c r="I832" s="56">
        <f t="shared" ca="1" si="2522"/>
        <v>15</v>
      </c>
      <c r="J832" s="56">
        <f t="shared" ca="1" si="2522"/>
        <v>11</v>
      </c>
      <c r="K832" s="56">
        <f t="shared" ca="1" si="2522"/>
        <v>18</v>
      </c>
      <c r="L832" s="56">
        <f t="shared" ca="1" si="2522"/>
        <v>18</v>
      </c>
      <c r="M832" s="56">
        <f t="shared" ca="1" si="2522"/>
        <v>20</v>
      </c>
      <c r="N832" s="56">
        <f t="shared" ca="1" si="2522"/>
        <v>13</v>
      </c>
      <c r="O832" s="56">
        <f t="shared" ca="1" si="2522"/>
        <v>13</v>
      </c>
      <c r="P832" s="56">
        <f t="shared" ca="1" si="2522"/>
        <v>10</v>
      </c>
      <c r="Q832" s="56">
        <f t="shared" ca="1" si="2522"/>
        <v>22</v>
      </c>
      <c r="R832" s="56">
        <f t="shared" ca="1" si="2522"/>
        <v>23</v>
      </c>
      <c r="S832" s="56">
        <f t="shared" ca="1" si="2522"/>
        <v>16</v>
      </c>
      <c r="T832" s="56">
        <f t="shared" ca="1" si="2522"/>
        <v>15</v>
      </c>
      <c r="U832" s="56">
        <f t="shared" ca="1" si="2522"/>
        <v>17</v>
      </c>
      <c r="V832" s="56">
        <f t="shared" ca="1" si="2522"/>
        <v>13</v>
      </c>
      <c r="W832" s="56">
        <f t="shared" ca="1" si="2522"/>
        <v>17</v>
      </c>
      <c r="X832" s="56">
        <f t="shared" ca="1" si="2522"/>
        <v>23</v>
      </c>
      <c r="Y832" s="56">
        <f t="shared" ca="1" si="2522"/>
        <v>25</v>
      </c>
      <c r="Z832" s="56">
        <f t="shared" ca="1" si="2522"/>
        <v>19</v>
      </c>
      <c r="AA832" s="56">
        <f t="shared" ca="1" si="2522"/>
        <v>13</v>
      </c>
      <c r="AB832" s="56">
        <f t="shared" ca="1" si="2522"/>
        <v>12</v>
      </c>
      <c r="AC832" s="56">
        <f t="shared" ca="1" si="2522"/>
        <v>21</v>
      </c>
      <c r="AD832" s="56">
        <f t="shared" ca="1" si="2522"/>
        <v>23</v>
      </c>
      <c r="AE832" s="56">
        <f t="shared" ca="1" si="2522"/>
        <v>21</v>
      </c>
      <c r="AF832" s="56">
        <f t="shared" ca="1" si="2522"/>
        <v>13</v>
      </c>
      <c r="AG832" s="56">
        <f t="shared" ca="1" si="2522"/>
        <v>19</v>
      </c>
      <c r="AH832" s="56">
        <f t="shared" ca="1" si="2522"/>
        <v>13</v>
      </c>
      <c r="AI832" s="56">
        <f t="shared" ca="1" si="2522"/>
        <v>13</v>
      </c>
      <c r="AJ832" s="56">
        <f t="shared" ca="1" si="2522"/>
        <v>26</v>
      </c>
      <c r="AK832" s="56">
        <f t="shared" ca="1" si="2522"/>
        <v>15</v>
      </c>
      <c r="AL832" s="56">
        <f t="shared" ca="1" si="2522"/>
        <v>12</v>
      </c>
      <c r="AM832" s="56">
        <f t="shared" ca="1" si="2522"/>
        <v>24</v>
      </c>
      <c r="AN832" s="56">
        <f t="shared" ca="1" si="2522"/>
        <v>20</v>
      </c>
      <c r="AO832" s="56">
        <f t="shared" ca="1" si="2522"/>
        <v>15</v>
      </c>
      <c r="AP832" s="56">
        <f t="shared" ca="1" si="2522"/>
        <v>26</v>
      </c>
      <c r="AQ832" s="56">
        <f t="shared" ca="1" si="2522"/>
        <v>15</v>
      </c>
      <c r="AR832" s="56">
        <f t="shared" ca="1" si="2522"/>
        <v>12</v>
      </c>
      <c r="AS832" s="101">
        <f t="shared" ca="1" si="2350"/>
        <v>0</v>
      </c>
      <c r="AT832" s="58">
        <f t="shared" si="2297"/>
        <v>828</v>
      </c>
      <c r="AU832" s="105">
        <f t="shared" si="2351"/>
        <v>23</v>
      </c>
      <c r="AV832" s="105">
        <f t="shared" si="2298"/>
        <v>536.54399999999998</v>
      </c>
      <c r="AW832" s="58">
        <f t="shared" ca="1" si="2449"/>
        <v>33</v>
      </c>
      <c r="AX832" s="58">
        <f t="shared" ca="1" si="2450"/>
        <v>7</v>
      </c>
      <c r="AY832" s="58">
        <f t="shared" ca="1" si="2451"/>
        <v>49</v>
      </c>
      <c r="AZ832" s="58">
        <f t="shared" ca="1" si="2452"/>
        <v>43</v>
      </c>
      <c r="BA832" s="58">
        <f t="shared" ca="1" si="2453"/>
        <v>11</v>
      </c>
      <c r="BB832" s="58">
        <f t="shared" ca="1" si="2454"/>
        <v>9</v>
      </c>
      <c r="BC832" s="58">
        <f t="shared" ca="1" si="2455"/>
        <v>17</v>
      </c>
      <c r="BD832" s="58">
        <f t="shared" ca="1" si="2456"/>
        <v>46</v>
      </c>
      <c r="BE832" s="58">
        <f t="shared" ca="1" si="2457"/>
        <v>18</v>
      </c>
      <c r="BF832" s="58">
        <f t="shared" ca="1" si="2458"/>
        <v>12</v>
      </c>
      <c r="BG832" s="58">
        <f t="shared" ca="1" si="2459"/>
        <v>8</v>
      </c>
      <c r="BH832" s="58">
        <f t="shared" ca="1" si="2460"/>
        <v>48</v>
      </c>
      <c r="BI832" s="58">
        <f t="shared" ca="1" si="2461"/>
        <v>53</v>
      </c>
      <c r="BJ832" s="58">
        <f t="shared" ca="1" si="2462"/>
        <v>25</v>
      </c>
      <c r="BK832" s="58">
        <f t="shared" ca="1" si="2463"/>
        <v>65</v>
      </c>
      <c r="BL832" s="58">
        <f t="shared" ca="1" si="2464"/>
        <v>6</v>
      </c>
      <c r="BM832" s="58">
        <f t="shared" ca="1" si="2465"/>
        <v>4</v>
      </c>
      <c r="BN832" s="58">
        <f t="shared" ca="1" si="2466"/>
        <v>0</v>
      </c>
      <c r="BO832" s="58">
        <f t="shared" ca="1" si="2467"/>
        <v>28</v>
      </c>
      <c r="BP832" s="58">
        <f t="shared" ca="1" si="2468"/>
        <v>70</v>
      </c>
      <c r="BQ832" s="58">
        <f t="shared" ca="1" si="2469"/>
        <v>26</v>
      </c>
      <c r="BR832" s="58">
        <f t="shared" ca="1" si="2470"/>
        <v>1</v>
      </c>
      <c r="BS832" s="58">
        <f t="shared" ca="1" si="2471"/>
        <v>78</v>
      </c>
      <c r="BT832" s="58">
        <f t="shared" ca="1" si="2472"/>
        <v>19</v>
      </c>
      <c r="BU832" s="58">
        <f t="shared" ca="1" si="2473"/>
        <v>30</v>
      </c>
      <c r="BV832" s="58">
        <f t="shared" ca="1" si="2474"/>
        <v>14</v>
      </c>
      <c r="BW832" s="58">
        <f t="shared" ca="1" si="2475"/>
        <v>97</v>
      </c>
      <c r="BX832" s="58">
        <f t="shared" ca="1" si="2476"/>
        <v>35</v>
      </c>
      <c r="BY832" s="58">
        <f t="shared" ca="1" si="2477"/>
        <v>45</v>
      </c>
      <c r="BZ832" s="58">
        <f t="shared" ca="1" si="2478"/>
        <v>83</v>
      </c>
      <c r="CA832" s="58">
        <f t="shared" ca="1" si="2479"/>
        <v>135</v>
      </c>
      <c r="CB832" s="58">
        <f t="shared" ca="1" si="2480"/>
        <v>116</v>
      </c>
      <c r="CC832" s="58">
        <f t="shared" ca="1" si="2481"/>
        <v>13</v>
      </c>
      <c r="CD832" s="58">
        <f t="shared" ca="1" si="2482"/>
        <v>117</v>
      </c>
      <c r="CE832" s="58">
        <f t="shared" ca="1" si="2483"/>
        <v>15</v>
      </c>
      <c r="CF832" s="58">
        <f t="shared" ca="1" si="2484"/>
        <v>2</v>
      </c>
      <c r="CG832" s="58">
        <f t="shared" ca="1" si="2485"/>
        <v>81</v>
      </c>
      <c r="CH832" s="58" t="str">
        <f t="shared" ca="1" si="2355"/>
        <v/>
      </c>
      <c r="CI832" s="58" t="str">
        <f t="shared" ca="1" si="2356"/>
        <v/>
      </c>
      <c r="CJ832" s="58" t="str">
        <f t="shared" ca="1" si="2357"/>
        <v/>
      </c>
      <c r="CK832" s="58" t="str">
        <f t="shared" ca="1" si="2358"/>
        <v/>
      </c>
      <c r="CL832" s="58" t="str">
        <f t="shared" ca="1" si="2359"/>
        <v/>
      </c>
      <c r="CM832" s="58" t="str">
        <f t="shared" ca="1" si="2360"/>
        <v/>
      </c>
      <c r="CN832" s="58" t="str">
        <f t="shared" ca="1" si="2361"/>
        <v/>
      </c>
      <c r="CO832" s="58" t="str">
        <f t="shared" ca="1" si="2362"/>
        <v/>
      </c>
      <c r="CP832" s="58" t="str">
        <f t="shared" ca="1" si="2363"/>
        <v/>
      </c>
      <c r="CQ832" s="58" t="str">
        <f t="shared" ca="1" si="2364"/>
        <v/>
      </c>
      <c r="CR832" s="58" t="str">
        <f t="shared" ca="1" si="2365"/>
        <v/>
      </c>
      <c r="CS832" s="58" t="str">
        <f t="shared" ca="1" si="2366"/>
        <v/>
      </c>
      <c r="CT832" s="58" t="str">
        <f t="shared" ca="1" si="2367"/>
        <v/>
      </c>
      <c r="CU832" s="58" t="str">
        <f t="shared" ca="1" si="2368"/>
        <v/>
      </c>
      <c r="CV832" s="58" t="str">
        <f t="shared" ca="1" si="2369"/>
        <v/>
      </c>
      <c r="CW832" s="58" t="str">
        <f t="shared" ca="1" si="2370"/>
        <v/>
      </c>
      <c r="CX832" s="58" t="str">
        <f t="shared" ca="1" si="2371"/>
        <v/>
      </c>
      <c r="CY832" s="58" t="str">
        <f t="shared" ca="1" si="2372"/>
        <v/>
      </c>
      <c r="CZ832" s="58" t="str">
        <f t="shared" ca="1" si="2373"/>
        <v/>
      </c>
      <c r="DA832" s="58" t="str">
        <f t="shared" ca="1" si="2374"/>
        <v/>
      </c>
      <c r="DB832" s="58" t="str">
        <f t="shared" ca="1" si="2375"/>
        <v/>
      </c>
      <c r="DC832" s="58" t="str">
        <f t="shared" ca="1" si="2376"/>
        <v/>
      </c>
      <c r="DD832" s="58" t="str">
        <f t="shared" ca="1" si="2377"/>
        <v/>
      </c>
      <c r="DE832" s="58" t="str">
        <f t="shared" ca="1" si="2378"/>
        <v/>
      </c>
      <c r="DF832" s="58" t="str">
        <f t="shared" ca="1" si="2379"/>
        <v/>
      </c>
      <c r="DG832" s="58" t="str">
        <f t="shared" ca="1" si="2380"/>
        <v/>
      </c>
      <c r="DH832" s="58" t="str">
        <f t="shared" ca="1" si="2381"/>
        <v/>
      </c>
      <c r="DI832" s="58" t="str">
        <f t="shared" ca="1" si="2382"/>
        <v/>
      </c>
      <c r="DJ832" s="58" t="str">
        <f t="shared" ca="1" si="2383"/>
        <v/>
      </c>
      <c r="DK832" s="58" t="str">
        <f t="shared" ca="1" si="2384"/>
        <v/>
      </c>
      <c r="DL832" s="58" t="str">
        <f t="shared" ca="1" si="2385"/>
        <v/>
      </c>
      <c r="DM832" s="58" t="str">
        <f t="shared" ca="1" si="2386"/>
        <v/>
      </c>
      <c r="DN832" s="58" t="str">
        <f t="shared" ca="1" si="2387"/>
        <v/>
      </c>
      <c r="DO832" s="58" t="str">
        <f t="shared" ca="1" si="2388"/>
        <v/>
      </c>
      <c r="DP832" s="58" t="str">
        <f t="shared" ca="1" si="2389"/>
        <v/>
      </c>
      <c r="DQ832" s="58" t="str">
        <f t="shared" ca="1" si="2389"/>
        <v/>
      </c>
      <c r="DR832" s="58" t="str">
        <f t="shared" ca="1" si="2390"/>
        <v/>
      </c>
      <c r="DS832" s="34">
        <f t="shared" ca="1" si="2391"/>
        <v>0</v>
      </c>
      <c r="DT832" s="34">
        <f t="shared" ca="1" si="2392"/>
        <v>0</v>
      </c>
      <c r="DU832" s="34">
        <f t="shared" ca="1" si="2393"/>
        <v>0</v>
      </c>
      <c r="DV832" s="34">
        <f t="shared" ca="1" si="2394"/>
        <v>0</v>
      </c>
      <c r="DW832" s="34">
        <f t="shared" ca="1" si="2395"/>
        <v>0</v>
      </c>
      <c r="DX832" s="34">
        <f t="shared" ca="1" si="2396"/>
        <v>0</v>
      </c>
      <c r="DY832" s="34">
        <f t="shared" ca="1" si="2397"/>
        <v>0</v>
      </c>
      <c r="DZ832" s="34">
        <f t="shared" ca="1" si="2398"/>
        <v>0</v>
      </c>
      <c r="EA832" s="34">
        <f t="shared" ca="1" si="2399"/>
        <v>0</v>
      </c>
      <c r="EB832" s="34">
        <f t="shared" ca="1" si="2400"/>
        <v>0</v>
      </c>
      <c r="EC832" s="34">
        <f t="shared" ca="1" si="2401"/>
        <v>0</v>
      </c>
      <c r="ED832" s="34">
        <f t="shared" ca="1" si="2402"/>
        <v>0</v>
      </c>
      <c r="EE832" s="34">
        <f t="shared" ca="1" si="2403"/>
        <v>0</v>
      </c>
      <c r="EF832" s="34">
        <f t="shared" ca="1" si="2404"/>
        <v>0</v>
      </c>
      <c r="EG832" s="34">
        <f t="shared" ca="1" si="2405"/>
        <v>0</v>
      </c>
      <c r="EH832" s="34">
        <f t="shared" ca="1" si="2406"/>
        <v>0</v>
      </c>
      <c r="EI832" s="34">
        <f t="shared" ca="1" si="2407"/>
        <v>0</v>
      </c>
      <c r="EJ832" s="34">
        <f t="shared" ca="1" si="2408"/>
        <v>0</v>
      </c>
      <c r="EK832" s="34">
        <f t="shared" ca="1" si="2409"/>
        <v>0</v>
      </c>
      <c r="EL832" s="34">
        <f t="shared" ca="1" si="2410"/>
        <v>0</v>
      </c>
      <c r="EM832" s="34">
        <f t="shared" ca="1" si="2411"/>
        <v>0</v>
      </c>
      <c r="EN832" s="34">
        <f t="shared" ca="1" si="2412"/>
        <v>0</v>
      </c>
      <c r="EO832" s="34">
        <f t="shared" ca="1" si="2413"/>
        <v>0</v>
      </c>
      <c r="EP832" s="34">
        <f t="shared" ca="1" si="2414"/>
        <v>0</v>
      </c>
      <c r="EQ832" s="34">
        <f t="shared" ca="1" si="2415"/>
        <v>0</v>
      </c>
      <c r="ER832" s="34">
        <f t="shared" ca="1" si="2416"/>
        <v>0</v>
      </c>
      <c r="ES832" s="34">
        <f t="shared" ca="1" si="2417"/>
        <v>0</v>
      </c>
      <c r="ET832" s="34">
        <f t="shared" ca="1" si="2418"/>
        <v>0</v>
      </c>
      <c r="EU832" s="34">
        <f t="shared" ca="1" si="2419"/>
        <v>0</v>
      </c>
      <c r="EV832" s="34">
        <f t="shared" ca="1" si="2420"/>
        <v>0</v>
      </c>
      <c r="EW832" s="34">
        <f t="shared" ca="1" si="2421"/>
        <v>0</v>
      </c>
      <c r="EX832" s="34">
        <f t="shared" ca="1" si="2422"/>
        <v>0</v>
      </c>
      <c r="EY832" s="34">
        <f t="shared" ca="1" si="2423"/>
        <v>0</v>
      </c>
      <c r="EZ832" s="34">
        <f t="shared" ca="1" si="2424"/>
        <v>0</v>
      </c>
      <c r="FA832" s="34">
        <f t="shared" ca="1" si="2425"/>
        <v>0</v>
      </c>
      <c r="FB832" s="34">
        <f t="shared" ca="1" si="2426"/>
        <v>0</v>
      </c>
      <c r="FC832" s="34">
        <f t="shared" ca="1" si="2427"/>
        <v>0</v>
      </c>
      <c r="FD832" s="71"/>
      <c r="FE832" s="76"/>
      <c r="FF832" s="76"/>
      <c r="FG832" s="76"/>
      <c r="FH832" s="58"/>
      <c r="FI832" s="58"/>
      <c r="FJ832" s="58">
        <v>0</v>
      </c>
      <c r="FK832" s="58">
        <v>0</v>
      </c>
      <c r="FL832" s="34">
        <f t="shared" ca="1" si="2307"/>
        <v>0</v>
      </c>
      <c r="FM832" s="34">
        <f t="shared" ca="1" si="2308"/>
        <v>0</v>
      </c>
      <c r="FN832" s="34">
        <f t="shared" ca="1" si="2309"/>
        <v>0</v>
      </c>
      <c r="FO832" s="34">
        <f t="shared" ca="1" si="2310"/>
        <v>0</v>
      </c>
      <c r="FP832" s="34">
        <f t="shared" ca="1" si="2311"/>
        <v>0</v>
      </c>
      <c r="FQ832" s="34">
        <f t="shared" ca="1" si="2312"/>
        <v>0</v>
      </c>
      <c r="FR832" s="34">
        <f t="shared" ca="1" si="2313"/>
        <v>0</v>
      </c>
      <c r="FS832" s="34">
        <f t="shared" ca="1" si="2314"/>
        <v>0</v>
      </c>
      <c r="FT832" s="34">
        <f t="shared" ca="1" si="2315"/>
        <v>0</v>
      </c>
      <c r="FU832" s="34">
        <f t="shared" ca="1" si="2316"/>
        <v>0</v>
      </c>
      <c r="FV832" s="34">
        <f t="shared" ca="1" si="2317"/>
        <v>0</v>
      </c>
      <c r="FW832" s="34">
        <f t="shared" ca="1" si="2318"/>
        <v>0</v>
      </c>
      <c r="FX832" s="34">
        <f t="shared" ca="1" si="2319"/>
        <v>0</v>
      </c>
      <c r="FY832" s="34">
        <f t="shared" ca="1" si="2320"/>
        <v>0</v>
      </c>
      <c r="FZ832" s="34">
        <f t="shared" ca="1" si="2321"/>
        <v>0</v>
      </c>
      <c r="GA832" s="34">
        <f t="shared" ca="1" si="2322"/>
        <v>0</v>
      </c>
      <c r="GB832" s="34">
        <f t="shared" ca="1" si="2323"/>
        <v>0</v>
      </c>
      <c r="GC832" s="34">
        <f t="shared" ca="1" si="2324"/>
        <v>0</v>
      </c>
      <c r="GD832" s="34">
        <f t="shared" ca="1" si="2325"/>
        <v>0</v>
      </c>
      <c r="GE832" s="34">
        <f t="shared" ca="1" si="2326"/>
        <v>0</v>
      </c>
      <c r="GF832" s="34">
        <f t="shared" ca="1" si="2327"/>
        <v>0</v>
      </c>
      <c r="GG832" s="34">
        <f t="shared" ca="1" si="2328"/>
        <v>0</v>
      </c>
      <c r="GH832" s="34">
        <f t="shared" ca="1" si="2329"/>
        <v>0</v>
      </c>
      <c r="GI832" s="34">
        <f t="shared" ca="1" si="2330"/>
        <v>0</v>
      </c>
      <c r="GJ832" s="34">
        <f t="shared" ca="1" si="2331"/>
        <v>0</v>
      </c>
      <c r="GK832" s="34">
        <f t="shared" ca="1" si="2332"/>
        <v>0</v>
      </c>
      <c r="GL832" s="34">
        <f t="shared" ca="1" si="2333"/>
        <v>0</v>
      </c>
      <c r="GM832" s="34">
        <f t="shared" ca="1" si="2334"/>
        <v>0</v>
      </c>
      <c r="GN832" s="34">
        <f t="shared" ca="1" si="2335"/>
        <v>0</v>
      </c>
      <c r="GO832" s="34">
        <f t="shared" ca="1" si="2336"/>
        <v>0</v>
      </c>
      <c r="GP832" s="34">
        <f t="shared" ca="1" si="2337"/>
        <v>0</v>
      </c>
      <c r="GQ832" s="34">
        <f t="shared" ca="1" si="2338"/>
        <v>0</v>
      </c>
      <c r="GR832" s="34">
        <f t="shared" ca="1" si="2339"/>
        <v>0</v>
      </c>
      <c r="GS832" s="34">
        <f t="shared" ca="1" si="2340"/>
        <v>0</v>
      </c>
      <c r="GT832" s="34">
        <f t="shared" ca="1" si="2341"/>
        <v>0</v>
      </c>
      <c r="GU832" s="34">
        <f t="shared" ca="1" si="2342"/>
        <v>0</v>
      </c>
      <c r="GV832" s="34">
        <f t="shared" ca="1" si="2343"/>
        <v>0</v>
      </c>
      <c r="GW832" s="49" t="str">
        <f t="shared" ca="1" si="2299"/>
        <v>L</v>
      </c>
      <c r="GX832" s="49"/>
      <c r="GY832" s="49"/>
      <c r="GZ832" s="49"/>
      <c r="HA832" s="49"/>
      <c r="HB832" s="49" t="str">
        <f t="shared" ca="1" si="2300"/>
        <v>E</v>
      </c>
      <c r="HC832" s="49"/>
      <c r="HD832" s="49"/>
      <c r="HE832" s="49"/>
      <c r="HF832" s="49"/>
      <c r="HG832" s="49" t="str">
        <f t="shared" ca="1" si="2301"/>
        <v>R</v>
      </c>
      <c r="HH832" s="49"/>
      <c r="HI832" s="49"/>
      <c r="HJ832" s="49"/>
      <c r="HK832" s="49"/>
      <c r="HL832" s="65"/>
      <c r="HM832" s="50"/>
      <c r="HN832" s="50"/>
      <c r="HO832" s="66"/>
      <c r="HP832" s="66"/>
      <c r="HQ832" s="33"/>
      <c r="HR832" s="66"/>
      <c r="HS832" s="66"/>
      <c r="HT832" s="67"/>
      <c r="HU832" s="65"/>
      <c r="HV832" s="50"/>
      <c r="HW832" s="50"/>
      <c r="HX832" s="66"/>
      <c r="HY832" s="66"/>
      <c r="HZ832" s="33"/>
      <c r="IA832" s="66"/>
      <c r="IB832" s="66"/>
      <c r="IC832" s="67"/>
      <c r="ID832" s="65"/>
      <c r="IE832" s="50"/>
      <c r="IF832" s="50"/>
      <c r="IG832" s="66"/>
      <c r="IH832" s="66"/>
      <c r="II832" s="33" t="str">
        <f t="shared" ca="1" si="2344"/>
        <v>0</v>
      </c>
      <c r="IJ832" s="66" t="str">
        <f t="shared" ca="1" si="2345"/>
        <v/>
      </c>
      <c r="IK832" s="66" t="str">
        <f t="shared" ca="1" si="2346"/>
        <v/>
      </c>
      <c r="IL832" s="67">
        <f t="shared" ca="1" si="2302"/>
        <v>1</v>
      </c>
      <c r="IM832" s="34"/>
      <c r="IN832" s="34"/>
      <c r="IO832" s="37">
        <f t="shared" ca="1" si="2352"/>
        <v>0</v>
      </c>
      <c r="IP832" s="22">
        <f t="shared" ca="1" si="2347"/>
        <v>6</v>
      </c>
      <c r="IQ832" s="78" t="str">
        <f t="shared" ca="1" si="2428"/>
        <v>Profit Target</v>
      </c>
      <c r="IR832" s="156">
        <f t="shared" ca="1" si="2429"/>
        <v>0</v>
      </c>
      <c r="IS832" s="78">
        <f t="shared" ca="1" si="2303"/>
        <v>6</v>
      </c>
      <c r="IT832" s="58"/>
      <c r="IU832" s="58"/>
      <c r="IV832" s="58"/>
      <c r="IW832" s="58"/>
      <c r="IX832" s="58"/>
      <c r="IY832" s="58"/>
      <c r="IZ832" s="58"/>
      <c r="JA832" s="58"/>
      <c r="JB832" s="58"/>
      <c r="JC832" s="58"/>
      <c r="JD832" s="58"/>
      <c r="JE832" s="58"/>
      <c r="JF832" s="58"/>
      <c r="JG832" s="58"/>
      <c r="JH832" s="58"/>
      <c r="JI832" s="58"/>
      <c r="JJ832" s="58"/>
      <c r="JK832" s="58"/>
      <c r="JL832" s="58"/>
      <c r="JM832" s="58"/>
      <c r="JN832" s="58"/>
      <c r="JO832" s="58"/>
      <c r="JP832" s="58"/>
      <c r="JQ832" s="58"/>
      <c r="JR832" s="58"/>
      <c r="JS832" s="58"/>
      <c r="JT832" s="58"/>
      <c r="JU832" s="58"/>
      <c r="JV832" s="58"/>
      <c r="JW832" s="58"/>
      <c r="JX832" s="58"/>
      <c r="JY832" s="58"/>
      <c r="JZ832" s="58"/>
      <c r="KA832" s="58"/>
      <c r="KB832" s="58"/>
      <c r="KC832" s="58"/>
      <c r="KD832" s="58"/>
      <c r="KE832" s="58"/>
      <c r="KF832" s="58"/>
      <c r="KG832" s="58"/>
      <c r="KH832" s="58"/>
      <c r="KI832" s="58"/>
      <c r="KJ832" s="58"/>
      <c r="KK832" s="58"/>
      <c r="KL832" s="58"/>
      <c r="KM832" s="58"/>
      <c r="KN832" s="58"/>
      <c r="KO832" s="58"/>
      <c r="KP832" s="58"/>
      <c r="KQ832" s="58"/>
      <c r="KR832" s="58"/>
      <c r="KS832" s="58"/>
      <c r="KT832" s="58"/>
      <c r="KU832" s="58"/>
      <c r="KV832" s="58"/>
      <c r="KW832" s="58"/>
      <c r="KX832" s="58"/>
      <c r="KY832" s="58"/>
      <c r="KZ832" s="58"/>
      <c r="LA832" s="58"/>
      <c r="LB832" s="58"/>
      <c r="LC832" s="58"/>
      <c r="LD832" s="58"/>
      <c r="LE832" s="58"/>
      <c r="LF832" s="58"/>
      <c r="LG832" s="58"/>
      <c r="LH832" s="58"/>
      <c r="LI832" s="58"/>
      <c r="LJ832" s="58"/>
      <c r="LK832" s="58"/>
      <c r="LL832" s="58"/>
      <c r="LM832" s="58"/>
      <c r="LN832" s="58"/>
      <c r="LO832" s="58"/>
      <c r="LP832" s="90" t="str">
        <f t="shared" si="2304"/>
        <v/>
      </c>
      <c r="MO832" s="15">
        <f t="shared" ca="1" si="2305"/>
        <v>5</v>
      </c>
    </row>
    <row r="833" spans="1:353">
      <c r="A833" s="15">
        <f t="shared" ca="1" si="2291"/>
        <v>2</v>
      </c>
      <c r="B833" s="33" t="str">
        <f t="shared" ca="1" si="2292"/>
        <v>DB</v>
      </c>
      <c r="C833" s="10" t="str">
        <f t="shared" ca="1" si="2293"/>
        <v>profit target</v>
      </c>
      <c r="D833" s="50">
        <f t="shared" ca="1" si="2294"/>
        <v>0</v>
      </c>
      <c r="E833" s="10" t="str">
        <f t="shared" si="2295"/>
        <v/>
      </c>
      <c r="F833" s="111">
        <f t="shared" si="2348"/>
        <v>829</v>
      </c>
      <c r="G833" s="59">
        <f t="shared" ca="1" si="2353"/>
        <v>1</v>
      </c>
      <c r="H833" s="56">
        <f t="shared" ref="H833:AR833" ca="1" si="2523">COUNTIF($A195:$A833,H$5)</f>
        <v>18</v>
      </c>
      <c r="I833" s="56">
        <f t="shared" ca="1" si="2523"/>
        <v>16</v>
      </c>
      <c r="J833" s="56">
        <f t="shared" ca="1" si="2523"/>
        <v>11</v>
      </c>
      <c r="K833" s="56">
        <f t="shared" ca="1" si="2523"/>
        <v>18</v>
      </c>
      <c r="L833" s="56">
        <f t="shared" ca="1" si="2523"/>
        <v>18</v>
      </c>
      <c r="M833" s="56">
        <f t="shared" ca="1" si="2523"/>
        <v>20</v>
      </c>
      <c r="N833" s="56">
        <f t="shared" ca="1" si="2523"/>
        <v>13</v>
      </c>
      <c r="O833" s="56">
        <f t="shared" ca="1" si="2523"/>
        <v>13</v>
      </c>
      <c r="P833" s="56">
        <f t="shared" ca="1" si="2523"/>
        <v>10</v>
      </c>
      <c r="Q833" s="56">
        <f t="shared" ca="1" si="2523"/>
        <v>22</v>
      </c>
      <c r="R833" s="56">
        <f t="shared" ca="1" si="2523"/>
        <v>23</v>
      </c>
      <c r="S833" s="56">
        <f t="shared" ca="1" si="2523"/>
        <v>16</v>
      </c>
      <c r="T833" s="56">
        <f t="shared" ca="1" si="2523"/>
        <v>15</v>
      </c>
      <c r="U833" s="56">
        <f t="shared" ca="1" si="2523"/>
        <v>17</v>
      </c>
      <c r="V833" s="56">
        <f t="shared" ca="1" si="2523"/>
        <v>13</v>
      </c>
      <c r="W833" s="56">
        <f t="shared" ca="1" si="2523"/>
        <v>17</v>
      </c>
      <c r="X833" s="56">
        <f t="shared" ca="1" si="2523"/>
        <v>23</v>
      </c>
      <c r="Y833" s="56">
        <f t="shared" ca="1" si="2523"/>
        <v>25</v>
      </c>
      <c r="Z833" s="56">
        <f t="shared" ca="1" si="2523"/>
        <v>19</v>
      </c>
      <c r="AA833" s="56">
        <f t="shared" ca="1" si="2523"/>
        <v>13</v>
      </c>
      <c r="AB833" s="56">
        <f t="shared" ca="1" si="2523"/>
        <v>12</v>
      </c>
      <c r="AC833" s="56">
        <f t="shared" ca="1" si="2523"/>
        <v>20</v>
      </c>
      <c r="AD833" s="56">
        <f t="shared" ca="1" si="2523"/>
        <v>23</v>
      </c>
      <c r="AE833" s="56">
        <f t="shared" ca="1" si="2523"/>
        <v>21</v>
      </c>
      <c r="AF833" s="56">
        <f t="shared" ca="1" si="2523"/>
        <v>13</v>
      </c>
      <c r="AG833" s="56">
        <f t="shared" ca="1" si="2523"/>
        <v>19</v>
      </c>
      <c r="AH833" s="56">
        <f t="shared" ca="1" si="2523"/>
        <v>13</v>
      </c>
      <c r="AI833" s="56">
        <f t="shared" ca="1" si="2523"/>
        <v>13</v>
      </c>
      <c r="AJ833" s="56">
        <f t="shared" ca="1" si="2523"/>
        <v>26</v>
      </c>
      <c r="AK833" s="56">
        <f t="shared" ca="1" si="2523"/>
        <v>15</v>
      </c>
      <c r="AL833" s="56">
        <f t="shared" ca="1" si="2523"/>
        <v>12</v>
      </c>
      <c r="AM833" s="56">
        <f t="shared" ca="1" si="2523"/>
        <v>24</v>
      </c>
      <c r="AN833" s="56">
        <f t="shared" ca="1" si="2523"/>
        <v>20</v>
      </c>
      <c r="AO833" s="56">
        <f t="shared" ca="1" si="2523"/>
        <v>15</v>
      </c>
      <c r="AP833" s="56">
        <f t="shared" ca="1" si="2523"/>
        <v>26</v>
      </c>
      <c r="AQ833" s="56">
        <f t="shared" ca="1" si="2523"/>
        <v>15</v>
      </c>
      <c r="AR833" s="56">
        <f t="shared" ca="1" si="2523"/>
        <v>12</v>
      </c>
      <c r="AS833" s="101">
        <f t="shared" ca="1" si="2350"/>
        <v>0</v>
      </c>
      <c r="AT833" s="58">
        <f t="shared" si="2297"/>
        <v>829</v>
      </c>
      <c r="AU833" s="105">
        <f t="shared" si="2351"/>
        <v>23</v>
      </c>
      <c r="AV833" s="105">
        <f t="shared" si="2298"/>
        <v>537.19200000000001</v>
      </c>
      <c r="AW833" s="58">
        <f t="shared" ca="1" si="2449"/>
        <v>34</v>
      </c>
      <c r="AX833" s="58">
        <f t="shared" ca="1" si="2450"/>
        <v>0</v>
      </c>
      <c r="AY833" s="58">
        <f t="shared" ca="1" si="2451"/>
        <v>50</v>
      </c>
      <c r="AZ833" s="58">
        <f t="shared" ca="1" si="2452"/>
        <v>44</v>
      </c>
      <c r="BA833" s="58">
        <f t="shared" ca="1" si="2453"/>
        <v>12</v>
      </c>
      <c r="BB833" s="58">
        <f t="shared" ca="1" si="2454"/>
        <v>10</v>
      </c>
      <c r="BC833" s="58">
        <f t="shared" ca="1" si="2455"/>
        <v>18</v>
      </c>
      <c r="BD833" s="58">
        <f t="shared" ca="1" si="2456"/>
        <v>47</v>
      </c>
      <c r="BE833" s="58">
        <f t="shared" ca="1" si="2457"/>
        <v>19</v>
      </c>
      <c r="BF833" s="58">
        <f t="shared" ca="1" si="2458"/>
        <v>13</v>
      </c>
      <c r="BG833" s="58">
        <f t="shared" ca="1" si="2459"/>
        <v>9</v>
      </c>
      <c r="BH833" s="58">
        <f t="shared" ca="1" si="2460"/>
        <v>49</v>
      </c>
      <c r="BI833" s="58">
        <f t="shared" ca="1" si="2461"/>
        <v>54</v>
      </c>
      <c r="BJ833" s="58">
        <f t="shared" ca="1" si="2462"/>
        <v>26</v>
      </c>
      <c r="BK833" s="58">
        <f t="shared" ca="1" si="2463"/>
        <v>66</v>
      </c>
      <c r="BL833" s="58">
        <f t="shared" ca="1" si="2464"/>
        <v>7</v>
      </c>
      <c r="BM833" s="58">
        <f t="shared" ca="1" si="2465"/>
        <v>5</v>
      </c>
      <c r="BN833" s="58">
        <f t="shared" ca="1" si="2466"/>
        <v>1</v>
      </c>
      <c r="BO833" s="58">
        <f t="shared" ca="1" si="2467"/>
        <v>29</v>
      </c>
      <c r="BP833" s="58">
        <f t="shared" ca="1" si="2468"/>
        <v>71</v>
      </c>
      <c r="BQ833" s="58">
        <f t="shared" ca="1" si="2469"/>
        <v>27</v>
      </c>
      <c r="BR833" s="58">
        <f t="shared" ca="1" si="2470"/>
        <v>2</v>
      </c>
      <c r="BS833" s="58">
        <f t="shared" ca="1" si="2471"/>
        <v>79</v>
      </c>
      <c r="BT833" s="58">
        <f t="shared" ca="1" si="2472"/>
        <v>20</v>
      </c>
      <c r="BU833" s="58">
        <f t="shared" ca="1" si="2473"/>
        <v>31</v>
      </c>
      <c r="BV833" s="58">
        <f t="shared" ca="1" si="2474"/>
        <v>15</v>
      </c>
      <c r="BW833" s="58">
        <f t="shared" ca="1" si="2475"/>
        <v>98</v>
      </c>
      <c r="BX833" s="58">
        <f t="shared" ca="1" si="2476"/>
        <v>36</v>
      </c>
      <c r="BY833" s="58">
        <f t="shared" ca="1" si="2477"/>
        <v>46</v>
      </c>
      <c r="BZ833" s="58">
        <f t="shared" ca="1" si="2478"/>
        <v>84</v>
      </c>
      <c r="CA833" s="58">
        <f t="shared" ca="1" si="2479"/>
        <v>136</v>
      </c>
      <c r="CB833" s="58">
        <f t="shared" ca="1" si="2480"/>
        <v>117</v>
      </c>
      <c r="CC833" s="58">
        <f t="shared" ca="1" si="2481"/>
        <v>14</v>
      </c>
      <c r="CD833" s="58">
        <f t="shared" ca="1" si="2482"/>
        <v>118</v>
      </c>
      <c r="CE833" s="58">
        <f t="shared" ca="1" si="2483"/>
        <v>16</v>
      </c>
      <c r="CF833" s="58">
        <f t="shared" ca="1" si="2484"/>
        <v>3</v>
      </c>
      <c r="CG833" s="58">
        <f t="shared" ca="1" si="2485"/>
        <v>82</v>
      </c>
      <c r="CH833" s="58" t="str">
        <f t="shared" ca="1" si="2355"/>
        <v/>
      </c>
      <c r="CI833" s="58" t="str">
        <f t="shared" ca="1" si="2356"/>
        <v/>
      </c>
      <c r="CJ833" s="58" t="str">
        <f t="shared" ca="1" si="2357"/>
        <v/>
      </c>
      <c r="CK833" s="58" t="str">
        <f t="shared" ca="1" si="2358"/>
        <v/>
      </c>
      <c r="CL833" s="58" t="str">
        <f t="shared" ca="1" si="2359"/>
        <v/>
      </c>
      <c r="CM833" s="58" t="str">
        <f t="shared" ca="1" si="2360"/>
        <v/>
      </c>
      <c r="CN833" s="58" t="str">
        <f t="shared" ca="1" si="2361"/>
        <v/>
      </c>
      <c r="CO833" s="58" t="str">
        <f t="shared" ca="1" si="2362"/>
        <v/>
      </c>
      <c r="CP833" s="58" t="str">
        <f t="shared" ca="1" si="2363"/>
        <v/>
      </c>
      <c r="CQ833" s="58" t="str">
        <f t="shared" ca="1" si="2364"/>
        <v/>
      </c>
      <c r="CR833" s="58" t="str">
        <f t="shared" ca="1" si="2365"/>
        <v/>
      </c>
      <c r="CS833" s="58" t="str">
        <f t="shared" ca="1" si="2366"/>
        <v/>
      </c>
      <c r="CT833" s="58" t="str">
        <f t="shared" ca="1" si="2367"/>
        <v/>
      </c>
      <c r="CU833" s="58" t="str">
        <f t="shared" ca="1" si="2368"/>
        <v/>
      </c>
      <c r="CV833" s="58" t="str">
        <f t="shared" ca="1" si="2369"/>
        <v/>
      </c>
      <c r="CW833" s="58" t="str">
        <f t="shared" ca="1" si="2370"/>
        <v/>
      </c>
      <c r="CX833" s="58" t="str">
        <f t="shared" ca="1" si="2371"/>
        <v/>
      </c>
      <c r="CY833" s="58" t="str">
        <f t="shared" ca="1" si="2372"/>
        <v/>
      </c>
      <c r="CZ833" s="58" t="str">
        <f t="shared" ca="1" si="2373"/>
        <v/>
      </c>
      <c r="DA833" s="58" t="str">
        <f t="shared" ca="1" si="2374"/>
        <v/>
      </c>
      <c r="DB833" s="58" t="str">
        <f t="shared" ca="1" si="2375"/>
        <v/>
      </c>
      <c r="DC833" s="58" t="str">
        <f t="shared" ca="1" si="2376"/>
        <v/>
      </c>
      <c r="DD833" s="58" t="str">
        <f t="shared" ca="1" si="2377"/>
        <v/>
      </c>
      <c r="DE833" s="58" t="str">
        <f t="shared" ca="1" si="2378"/>
        <v/>
      </c>
      <c r="DF833" s="58" t="str">
        <f t="shared" ca="1" si="2379"/>
        <v/>
      </c>
      <c r="DG833" s="58" t="str">
        <f t="shared" ca="1" si="2380"/>
        <v/>
      </c>
      <c r="DH833" s="58" t="str">
        <f t="shared" ca="1" si="2381"/>
        <v/>
      </c>
      <c r="DI833" s="58" t="str">
        <f t="shared" ca="1" si="2382"/>
        <v/>
      </c>
      <c r="DJ833" s="58" t="str">
        <f t="shared" ca="1" si="2383"/>
        <v/>
      </c>
      <c r="DK833" s="58" t="str">
        <f t="shared" ca="1" si="2384"/>
        <v/>
      </c>
      <c r="DL833" s="58" t="str">
        <f t="shared" ca="1" si="2385"/>
        <v/>
      </c>
      <c r="DM833" s="58" t="str">
        <f t="shared" ca="1" si="2386"/>
        <v/>
      </c>
      <c r="DN833" s="58" t="str">
        <f t="shared" ca="1" si="2387"/>
        <v/>
      </c>
      <c r="DO833" s="58" t="str">
        <f t="shared" ca="1" si="2388"/>
        <v/>
      </c>
      <c r="DP833" s="58" t="str">
        <f t="shared" ca="1" si="2389"/>
        <v/>
      </c>
      <c r="DQ833" s="58" t="str">
        <f t="shared" ca="1" si="2389"/>
        <v/>
      </c>
      <c r="DR833" s="58" t="str">
        <f t="shared" ca="1" si="2390"/>
        <v/>
      </c>
      <c r="DS833" s="34">
        <f t="shared" ca="1" si="2391"/>
        <v>0</v>
      </c>
      <c r="DT833" s="34">
        <f t="shared" ca="1" si="2392"/>
        <v>0</v>
      </c>
      <c r="DU833" s="34">
        <f t="shared" ca="1" si="2393"/>
        <v>0</v>
      </c>
      <c r="DV833" s="34">
        <f t="shared" ca="1" si="2394"/>
        <v>0</v>
      </c>
      <c r="DW833" s="34">
        <f t="shared" ca="1" si="2395"/>
        <v>0</v>
      </c>
      <c r="DX833" s="34">
        <f t="shared" ca="1" si="2396"/>
        <v>0</v>
      </c>
      <c r="DY833" s="34">
        <f t="shared" ca="1" si="2397"/>
        <v>0</v>
      </c>
      <c r="DZ833" s="34">
        <f t="shared" ca="1" si="2398"/>
        <v>0</v>
      </c>
      <c r="EA833" s="34">
        <f t="shared" ca="1" si="2399"/>
        <v>0</v>
      </c>
      <c r="EB833" s="34">
        <f t="shared" ca="1" si="2400"/>
        <v>0</v>
      </c>
      <c r="EC833" s="34">
        <f t="shared" ca="1" si="2401"/>
        <v>0</v>
      </c>
      <c r="ED833" s="34">
        <f t="shared" ca="1" si="2402"/>
        <v>0</v>
      </c>
      <c r="EE833" s="34">
        <f t="shared" ca="1" si="2403"/>
        <v>0</v>
      </c>
      <c r="EF833" s="34">
        <f t="shared" ca="1" si="2404"/>
        <v>0</v>
      </c>
      <c r="EG833" s="34">
        <f t="shared" ca="1" si="2405"/>
        <v>0</v>
      </c>
      <c r="EH833" s="34">
        <f t="shared" ca="1" si="2406"/>
        <v>0</v>
      </c>
      <c r="EI833" s="34">
        <f t="shared" ca="1" si="2407"/>
        <v>0</v>
      </c>
      <c r="EJ833" s="34">
        <f t="shared" ca="1" si="2408"/>
        <v>0</v>
      </c>
      <c r="EK833" s="34">
        <f t="shared" ca="1" si="2409"/>
        <v>0</v>
      </c>
      <c r="EL833" s="34">
        <f t="shared" ca="1" si="2410"/>
        <v>0</v>
      </c>
      <c r="EM833" s="34">
        <f t="shared" ca="1" si="2411"/>
        <v>0</v>
      </c>
      <c r="EN833" s="34">
        <f t="shared" ca="1" si="2412"/>
        <v>0</v>
      </c>
      <c r="EO833" s="34">
        <f t="shared" ca="1" si="2413"/>
        <v>0</v>
      </c>
      <c r="EP833" s="34">
        <f t="shared" ca="1" si="2414"/>
        <v>0</v>
      </c>
      <c r="EQ833" s="34">
        <f t="shared" ca="1" si="2415"/>
        <v>0</v>
      </c>
      <c r="ER833" s="34">
        <f t="shared" ca="1" si="2416"/>
        <v>0</v>
      </c>
      <c r="ES833" s="34">
        <f t="shared" ca="1" si="2417"/>
        <v>0</v>
      </c>
      <c r="ET833" s="34">
        <f t="shared" ca="1" si="2418"/>
        <v>0</v>
      </c>
      <c r="EU833" s="34">
        <f t="shared" ca="1" si="2419"/>
        <v>0</v>
      </c>
      <c r="EV833" s="34">
        <f t="shared" ca="1" si="2420"/>
        <v>0</v>
      </c>
      <c r="EW833" s="34">
        <f t="shared" ca="1" si="2421"/>
        <v>0</v>
      </c>
      <c r="EX833" s="34">
        <f t="shared" ca="1" si="2422"/>
        <v>0</v>
      </c>
      <c r="EY833" s="34">
        <f t="shared" ca="1" si="2423"/>
        <v>0</v>
      </c>
      <c r="EZ833" s="34">
        <f t="shared" ca="1" si="2424"/>
        <v>0</v>
      </c>
      <c r="FA833" s="34">
        <f t="shared" ca="1" si="2425"/>
        <v>0</v>
      </c>
      <c r="FB833" s="34">
        <f t="shared" ca="1" si="2426"/>
        <v>0</v>
      </c>
      <c r="FC833" s="34">
        <f t="shared" ca="1" si="2427"/>
        <v>0</v>
      </c>
      <c r="FD833" s="71"/>
      <c r="FE833" s="76"/>
      <c r="FF833" s="76"/>
      <c r="FG833" s="76"/>
      <c r="FH833" s="58"/>
      <c r="FI833" s="58"/>
      <c r="FJ833" s="58">
        <v>0</v>
      </c>
      <c r="FK833" s="58">
        <v>0</v>
      </c>
      <c r="FL833" s="34">
        <f t="shared" ca="1" si="2307"/>
        <v>0</v>
      </c>
      <c r="FM833" s="34">
        <f t="shared" ca="1" si="2308"/>
        <v>0</v>
      </c>
      <c r="FN833" s="34">
        <f t="shared" ca="1" si="2309"/>
        <v>0</v>
      </c>
      <c r="FO833" s="34">
        <f t="shared" ca="1" si="2310"/>
        <v>0</v>
      </c>
      <c r="FP833" s="34">
        <f t="shared" ca="1" si="2311"/>
        <v>0</v>
      </c>
      <c r="FQ833" s="34">
        <f t="shared" ca="1" si="2312"/>
        <v>0</v>
      </c>
      <c r="FR833" s="34">
        <f t="shared" ca="1" si="2313"/>
        <v>0</v>
      </c>
      <c r="FS833" s="34">
        <f t="shared" ca="1" si="2314"/>
        <v>0</v>
      </c>
      <c r="FT833" s="34">
        <f t="shared" ca="1" si="2315"/>
        <v>0</v>
      </c>
      <c r="FU833" s="34">
        <f t="shared" ca="1" si="2316"/>
        <v>0</v>
      </c>
      <c r="FV833" s="34">
        <f t="shared" ca="1" si="2317"/>
        <v>0</v>
      </c>
      <c r="FW833" s="34">
        <f t="shared" ca="1" si="2318"/>
        <v>0</v>
      </c>
      <c r="FX833" s="34">
        <f t="shared" ca="1" si="2319"/>
        <v>0</v>
      </c>
      <c r="FY833" s="34">
        <f t="shared" ca="1" si="2320"/>
        <v>0</v>
      </c>
      <c r="FZ833" s="34">
        <f t="shared" ca="1" si="2321"/>
        <v>0</v>
      </c>
      <c r="GA833" s="34">
        <f t="shared" ca="1" si="2322"/>
        <v>0</v>
      </c>
      <c r="GB833" s="34">
        <f t="shared" ca="1" si="2323"/>
        <v>0</v>
      </c>
      <c r="GC833" s="34">
        <f t="shared" ca="1" si="2324"/>
        <v>0</v>
      </c>
      <c r="GD833" s="34">
        <f t="shared" ca="1" si="2325"/>
        <v>0</v>
      </c>
      <c r="GE833" s="34">
        <f t="shared" ca="1" si="2326"/>
        <v>0</v>
      </c>
      <c r="GF833" s="34">
        <f t="shared" ca="1" si="2327"/>
        <v>0</v>
      </c>
      <c r="GG833" s="34">
        <f t="shared" ca="1" si="2328"/>
        <v>0</v>
      </c>
      <c r="GH833" s="34">
        <f t="shared" ca="1" si="2329"/>
        <v>0</v>
      </c>
      <c r="GI833" s="34">
        <f t="shared" ca="1" si="2330"/>
        <v>0</v>
      </c>
      <c r="GJ833" s="34">
        <f t="shared" ca="1" si="2331"/>
        <v>0</v>
      </c>
      <c r="GK833" s="34">
        <f t="shared" ca="1" si="2332"/>
        <v>0</v>
      </c>
      <c r="GL833" s="34">
        <f t="shared" ca="1" si="2333"/>
        <v>0</v>
      </c>
      <c r="GM833" s="34">
        <f t="shared" ca="1" si="2334"/>
        <v>0</v>
      </c>
      <c r="GN833" s="34">
        <f t="shared" ca="1" si="2335"/>
        <v>0</v>
      </c>
      <c r="GO833" s="34">
        <f t="shared" ca="1" si="2336"/>
        <v>0</v>
      </c>
      <c r="GP833" s="34">
        <f t="shared" ca="1" si="2337"/>
        <v>0</v>
      </c>
      <c r="GQ833" s="34">
        <f t="shared" ca="1" si="2338"/>
        <v>0</v>
      </c>
      <c r="GR833" s="34">
        <f t="shared" ca="1" si="2339"/>
        <v>0</v>
      </c>
      <c r="GS833" s="34">
        <f t="shared" ca="1" si="2340"/>
        <v>0</v>
      </c>
      <c r="GT833" s="34">
        <f t="shared" ca="1" si="2341"/>
        <v>0</v>
      </c>
      <c r="GU833" s="34">
        <f t="shared" ca="1" si="2342"/>
        <v>0</v>
      </c>
      <c r="GV833" s="34">
        <f t="shared" ca="1" si="2343"/>
        <v>0</v>
      </c>
      <c r="GW833" s="49" t="str">
        <f t="shared" ca="1" si="2299"/>
        <v>L</v>
      </c>
      <c r="GX833" s="49"/>
      <c r="GY833" s="49"/>
      <c r="GZ833" s="49"/>
      <c r="HA833" s="49"/>
      <c r="HB833" s="49" t="str">
        <f t="shared" ca="1" si="2300"/>
        <v>E</v>
      </c>
      <c r="HC833" s="49"/>
      <c r="HD833" s="49"/>
      <c r="HE833" s="49"/>
      <c r="HF833" s="49"/>
      <c r="HG833" s="49" t="str">
        <f t="shared" ca="1" si="2301"/>
        <v>B</v>
      </c>
      <c r="HH833" s="49"/>
      <c r="HI833" s="49"/>
      <c r="HJ833" s="49"/>
      <c r="HK833" s="49"/>
      <c r="HL833" s="65"/>
      <c r="HM833" s="50"/>
      <c r="HN833" s="50"/>
      <c r="HO833" s="66"/>
      <c r="HP833" s="66"/>
      <c r="HQ833" s="33"/>
      <c r="HR833" s="66"/>
      <c r="HS833" s="66"/>
      <c r="HT833" s="67"/>
      <c r="HU833" s="65"/>
      <c r="HV833" s="50"/>
      <c r="HW833" s="50"/>
      <c r="HX833" s="66"/>
      <c r="HY833" s="66"/>
      <c r="HZ833" s="33"/>
      <c r="IA833" s="66"/>
      <c r="IB833" s="66"/>
      <c r="IC833" s="67"/>
      <c r="ID833" s="65"/>
      <c r="IE833" s="50"/>
      <c r="IF833" s="50"/>
      <c r="IG833" s="66"/>
      <c r="IH833" s="66"/>
      <c r="II833" s="33" t="str">
        <f t="shared" ca="1" si="2344"/>
        <v>0</v>
      </c>
      <c r="IJ833" s="66" t="str">
        <f t="shared" ca="1" si="2345"/>
        <v/>
      </c>
      <c r="IK833" s="66" t="str">
        <f t="shared" ca="1" si="2346"/>
        <v/>
      </c>
      <c r="IL833" s="67">
        <f t="shared" ca="1" si="2302"/>
        <v>1</v>
      </c>
      <c r="IM833" s="34"/>
      <c r="IN833" s="34"/>
      <c r="IO833" s="37">
        <f t="shared" ca="1" si="2352"/>
        <v>0</v>
      </c>
      <c r="IP833" s="22">
        <f t="shared" ca="1" si="2347"/>
        <v>6</v>
      </c>
      <c r="IQ833" s="78" t="str">
        <f t="shared" ca="1" si="2428"/>
        <v>Profit Target</v>
      </c>
      <c r="IR833" s="156">
        <f t="shared" ca="1" si="2429"/>
        <v>0</v>
      </c>
      <c r="IS833" s="78">
        <f t="shared" ca="1" si="2303"/>
        <v>6</v>
      </c>
      <c r="IT833" s="58"/>
      <c r="IU833" s="58"/>
      <c r="IV833" s="58"/>
      <c r="IW833" s="58"/>
      <c r="IX833" s="58"/>
      <c r="IY833" s="58"/>
      <c r="IZ833" s="58"/>
      <c r="JA833" s="58"/>
      <c r="JB833" s="58"/>
      <c r="JC833" s="58"/>
      <c r="JD833" s="58"/>
      <c r="JE833" s="58"/>
      <c r="JF833" s="58"/>
      <c r="JG833" s="58"/>
      <c r="JH833" s="58"/>
      <c r="JI833" s="58"/>
      <c r="JJ833" s="58"/>
      <c r="JK833" s="58"/>
      <c r="JL833" s="58"/>
      <c r="JM833" s="58"/>
      <c r="JN833" s="58"/>
      <c r="JO833" s="58"/>
      <c r="JP833" s="58"/>
      <c r="JQ833" s="58"/>
      <c r="JR833" s="58"/>
      <c r="JS833" s="58"/>
      <c r="JT833" s="58"/>
      <c r="JU833" s="58"/>
      <c r="JV833" s="58"/>
      <c r="JW833" s="58"/>
      <c r="JX833" s="58"/>
      <c r="JY833" s="58"/>
      <c r="JZ833" s="58"/>
      <c r="KA833" s="58"/>
      <c r="KB833" s="58"/>
      <c r="KC833" s="58"/>
      <c r="KD833" s="58"/>
      <c r="KE833" s="58"/>
      <c r="KF833" s="58"/>
      <c r="KG833" s="58"/>
      <c r="KH833" s="58"/>
      <c r="KI833" s="58"/>
      <c r="KJ833" s="58"/>
      <c r="KK833" s="58"/>
      <c r="KL833" s="58"/>
      <c r="KM833" s="58"/>
      <c r="KN833" s="58"/>
      <c r="KO833" s="58"/>
      <c r="KP833" s="58"/>
      <c r="KQ833" s="58"/>
      <c r="KR833" s="58"/>
      <c r="KS833" s="58"/>
      <c r="KT833" s="58"/>
      <c r="KU833" s="58"/>
      <c r="KV833" s="58"/>
      <c r="KW833" s="58"/>
      <c r="KX833" s="58"/>
      <c r="KY833" s="58"/>
      <c r="KZ833" s="58"/>
      <c r="LA833" s="58"/>
      <c r="LB833" s="58"/>
      <c r="LC833" s="58"/>
      <c r="LD833" s="58"/>
      <c r="LE833" s="58"/>
      <c r="LF833" s="58"/>
      <c r="LG833" s="58"/>
      <c r="LH833" s="58"/>
      <c r="LI833" s="58"/>
      <c r="LJ833" s="58"/>
      <c r="LK833" s="58"/>
      <c r="LL833" s="58"/>
      <c r="LM833" s="58"/>
      <c r="LN833" s="58"/>
      <c r="LO833" s="58"/>
      <c r="LP833" s="90" t="str">
        <f t="shared" si="2304"/>
        <v/>
      </c>
      <c r="MO833" s="15">
        <f t="shared" ca="1" si="2305"/>
        <v>9</v>
      </c>
    </row>
    <row r="834" spans="1:353">
      <c r="A834" s="15">
        <f t="shared" ca="1" si="2291"/>
        <v>11</v>
      </c>
      <c r="B834" s="33" t="str">
        <f t="shared" ca="1" si="2292"/>
        <v>DB</v>
      </c>
      <c r="C834" s="10" t="str">
        <f t="shared" ca="1" si="2293"/>
        <v>profit target</v>
      </c>
      <c r="D834" s="50">
        <f t="shared" ca="1" si="2294"/>
        <v>0</v>
      </c>
      <c r="E834" s="10" t="str">
        <f t="shared" si="2295"/>
        <v/>
      </c>
      <c r="F834" s="111">
        <f t="shared" si="2348"/>
        <v>830</v>
      </c>
      <c r="G834" s="59">
        <f t="shared" ca="1" si="2353"/>
        <v>1</v>
      </c>
      <c r="H834" s="56">
        <f t="shared" ref="H834:AR834" ca="1" si="2524">COUNTIF($A196:$A834,H$5)</f>
        <v>18</v>
      </c>
      <c r="I834" s="56">
        <f t="shared" ca="1" si="2524"/>
        <v>16</v>
      </c>
      <c r="J834" s="56">
        <f t="shared" ca="1" si="2524"/>
        <v>11</v>
      </c>
      <c r="K834" s="56">
        <f t="shared" ca="1" si="2524"/>
        <v>18</v>
      </c>
      <c r="L834" s="56">
        <f t="shared" ca="1" si="2524"/>
        <v>18</v>
      </c>
      <c r="M834" s="56">
        <f t="shared" ca="1" si="2524"/>
        <v>20</v>
      </c>
      <c r="N834" s="56">
        <f t="shared" ca="1" si="2524"/>
        <v>13</v>
      </c>
      <c r="O834" s="56">
        <f t="shared" ca="1" si="2524"/>
        <v>13</v>
      </c>
      <c r="P834" s="56">
        <f t="shared" ca="1" si="2524"/>
        <v>10</v>
      </c>
      <c r="Q834" s="56">
        <f t="shared" ca="1" si="2524"/>
        <v>21</v>
      </c>
      <c r="R834" s="56">
        <f t="shared" ca="1" si="2524"/>
        <v>24</v>
      </c>
      <c r="S834" s="56">
        <f t="shared" ca="1" si="2524"/>
        <v>16</v>
      </c>
      <c r="T834" s="56">
        <f t="shared" ca="1" si="2524"/>
        <v>15</v>
      </c>
      <c r="U834" s="56">
        <f t="shared" ca="1" si="2524"/>
        <v>17</v>
      </c>
      <c r="V834" s="56">
        <f t="shared" ca="1" si="2524"/>
        <v>13</v>
      </c>
      <c r="W834" s="56">
        <f t="shared" ca="1" si="2524"/>
        <v>17</v>
      </c>
      <c r="X834" s="56">
        <f t="shared" ca="1" si="2524"/>
        <v>23</v>
      </c>
      <c r="Y834" s="56">
        <f t="shared" ca="1" si="2524"/>
        <v>25</v>
      </c>
      <c r="Z834" s="56">
        <f t="shared" ca="1" si="2524"/>
        <v>19</v>
      </c>
      <c r="AA834" s="56">
        <f t="shared" ca="1" si="2524"/>
        <v>13</v>
      </c>
      <c r="AB834" s="56">
        <f t="shared" ca="1" si="2524"/>
        <v>12</v>
      </c>
      <c r="AC834" s="56">
        <f t="shared" ca="1" si="2524"/>
        <v>20</v>
      </c>
      <c r="AD834" s="56">
        <f t="shared" ca="1" si="2524"/>
        <v>23</v>
      </c>
      <c r="AE834" s="56">
        <f t="shared" ca="1" si="2524"/>
        <v>21</v>
      </c>
      <c r="AF834" s="56">
        <f t="shared" ca="1" si="2524"/>
        <v>13</v>
      </c>
      <c r="AG834" s="56">
        <f t="shared" ca="1" si="2524"/>
        <v>19</v>
      </c>
      <c r="AH834" s="56">
        <f t="shared" ca="1" si="2524"/>
        <v>13</v>
      </c>
      <c r="AI834" s="56">
        <f t="shared" ca="1" si="2524"/>
        <v>13</v>
      </c>
      <c r="AJ834" s="56">
        <f t="shared" ca="1" si="2524"/>
        <v>26</v>
      </c>
      <c r="AK834" s="56">
        <f t="shared" ca="1" si="2524"/>
        <v>15</v>
      </c>
      <c r="AL834" s="56">
        <f t="shared" ca="1" si="2524"/>
        <v>12</v>
      </c>
      <c r="AM834" s="56">
        <f t="shared" ca="1" si="2524"/>
        <v>24</v>
      </c>
      <c r="AN834" s="56">
        <f t="shared" ca="1" si="2524"/>
        <v>20</v>
      </c>
      <c r="AO834" s="56">
        <f t="shared" ca="1" si="2524"/>
        <v>15</v>
      </c>
      <c r="AP834" s="56">
        <f t="shared" ca="1" si="2524"/>
        <v>26</v>
      </c>
      <c r="AQ834" s="56">
        <f t="shared" ca="1" si="2524"/>
        <v>15</v>
      </c>
      <c r="AR834" s="56">
        <f t="shared" ca="1" si="2524"/>
        <v>12</v>
      </c>
      <c r="AS834" s="101">
        <f t="shared" ca="1" si="2350"/>
        <v>0</v>
      </c>
      <c r="AT834" s="58">
        <f t="shared" si="2297"/>
        <v>830</v>
      </c>
      <c r="AU834" s="105">
        <f t="shared" si="2351"/>
        <v>23</v>
      </c>
      <c r="AV834" s="105">
        <f t="shared" si="2298"/>
        <v>537.84</v>
      </c>
      <c r="AW834" s="58">
        <f t="shared" ca="1" si="2449"/>
        <v>35</v>
      </c>
      <c r="AX834" s="58">
        <f t="shared" ca="1" si="2450"/>
        <v>1</v>
      </c>
      <c r="AY834" s="58">
        <f t="shared" ca="1" si="2451"/>
        <v>51</v>
      </c>
      <c r="AZ834" s="58">
        <f t="shared" ca="1" si="2452"/>
        <v>45</v>
      </c>
      <c r="BA834" s="58">
        <f t="shared" ca="1" si="2453"/>
        <v>13</v>
      </c>
      <c r="BB834" s="58">
        <f t="shared" ca="1" si="2454"/>
        <v>11</v>
      </c>
      <c r="BC834" s="58">
        <f t="shared" ca="1" si="2455"/>
        <v>19</v>
      </c>
      <c r="BD834" s="58">
        <f t="shared" ca="1" si="2456"/>
        <v>48</v>
      </c>
      <c r="BE834" s="58">
        <f t="shared" ca="1" si="2457"/>
        <v>20</v>
      </c>
      <c r="BF834" s="58">
        <f t="shared" ca="1" si="2458"/>
        <v>14</v>
      </c>
      <c r="BG834" s="58">
        <f t="shared" ca="1" si="2459"/>
        <v>0</v>
      </c>
      <c r="BH834" s="58">
        <f t="shared" ca="1" si="2460"/>
        <v>50</v>
      </c>
      <c r="BI834" s="58">
        <f t="shared" ca="1" si="2461"/>
        <v>55</v>
      </c>
      <c r="BJ834" s="58">
        <f t="shared" ca="1" si="2462"/>
        <v>27</v>
      </c>
      <c r="BK834" s="58">
        <f t="shared" ca="1" si="2463"/>
        <v>67</v>
      </c>
      <c r="BL834" s="58">
        <f t="shared" ca="1" si="2464"/>
        <v>8</v>
      </c>
      <c r="BM834" s="58">
        <f t="shared" ca="1" si="2465"/>
        <v>6</v>
      </c>
      <c r="BN834" s="58">
        <f t="shared" ca="1" si="2466"/>
        <v>2</v>
      </c>
      <c r="BO834" s="58">
        <f t="shared" ca="1" si="2467"/>
        <v>30</v>
      </c>
      <c r="BP834" s="58">
        <f t="shared" ca="1" si="2468"/>
        <v>72</v>
      </c>
      <c r="BQ834" s="58">
        <f t="shared" ca="1" si="2469"/>
        <v>28</v>
      </c>
      <c r="BR834" s="58">
        <f t="shared" ca="1" si="2470"/>
        <v>3</v>
      </c>
      <c r="BS834" s="58">
        <f t="shared" ca="1" si="2471"/>
        <v>80</v>
      </c>
      <c r="BT834" s="58">
        <f t="shared" ca="1" si="2472"/>
        <v>21</v>
      </c>
      <c r="BU834" s="58">
        <f t="shared" ca="1" si="2473"/>
        <v>32</v>
      </c>
      <c r="BV834" s="58">
        <f t="shared" ca="1" si="2474"/>
        <v>16</v>
      </c>
      <c r="BW834" s="58">
        <f t="shared" ca="1" si="2475"/>
        <v>99</v>
      </c>
      <c r="BX834" s="58">
        <f t="shared" ca="1" si="2476"/>
        <v>37</v>
      </c>
      <c r="BY834" s="58">
        <f t="shared" ca="1" si="2477"/>
        <v>47</v>
      </c>
      <c r="BZ834" s="58">
        <f t="shared" ca="1" si="2478"/>
        <v>85</v>
      </c>
      <c r="CA834" s="58">
        <f t="shared" ca="1" si="2479"/>
        <v>137</v>
      </c>
      <c r="CB834" s="58">
        <f t="shared" ca="1" si="2480"/>
        <v>118</v>
      </c>
      <c r="CC834" s="58">
        <f t="shared" ca="1" si="2481"/>
        <v>15</v>
      </c>
      <c r="CD834" s="58">
        <f t="shared" ca="1" si="2482"/>
        <v>119</v>
      </c>
      <c r="CE834" s="58">
        <f t="shared" ca="1" si="2483"/>
        <v>17</v>
      </c>
      <c r="CF834" s="58">
        <f t="shared" ca="1" si="2484"/>
        <v>4</v>
      </c>
      <c r="CG834" s="58">
        <f t="shared" ca="1" si="2485"/>
        <v>83</v>
      </c>
      <c r="CH834" s="58" t="str">
        <f t="shared" ca="1" si="2355"/>
        <v/>
      </c>
      <c r="CI834" s="58" t="str">
        <f t="shared" ca="1" si="2356"/>
        <v/>
      </c>
      <c r="CJ834" s="58" t="str">
        <f t="shared" ca="1" si="2357"/>
        <v/>
      </c>
      <c r="CK834" s="58" t="str">
        <f t="shared" ca="1" si="2358"/>
        <v/>
      </c>
      <c r="CL834" s="58" t="str">
        <f t="shared" ca="1" si="2359"/>
        <v/>
      </c>
      <c r="CM834" s="58" t="str">
        <f t="shared" ca="1" si="2360"/>
        <v/>
      </c>
      <c r="CN834" s="58" t="str">
        <f t="shared" ca="1" si="2361"/>
        <v/>
      </c>
      <c r="CO834" s="58" t="str">
        <f t="shared" ca="1" si="2362"/>
        <v/>
      </c>
      <c r="CP834" s="58" t="str">
        <f t="shared" ca="1" si="2363"/>
        <v/>
      </c>
      <c r="CQ834" s="58" t="str">
        <f t="shared" ca="1" si="2364"/>
        <v/>
      </c>
      <c r="CR834" s="58" t="str">
        <f t="shared" ca="1" si="2365"/>
        <v/>
      </c>
      <c r="CS834" s="58" t="str">
        <f t="shared" ca="1" si="2366"/>
        <v/>
      </c>
      <c r="CT834" s="58" t="str">
        <f t="shared" ca="1" si="2367"/>
        <v/>
      </c>
      <c r="CU834" s="58" t="str">
        <f t="shared" ca="1" si="2368"/>
        <v/>
      </c>
      <c r="CV834" s="58" t="str">
        <f t="shared" ca="1" si="2369"/>
        <v/>
      </c>
      <c r="CW834" s="58" t="str">
        <f t="shared" ca="1" si="2370"/>
        <v/>
      </c>
      <c r="CX834" s="58" t="str">
        <f t="shared" ca="1" si="2371"/>
        <v/>
      </c>
      <c r="CY834" s="58" t="str">
        <f t="shared" ca="1" si="2372"/>
        <v/>
      </c>
      <c r="CZ834" s="58" t="str">
        <f t="shared" ca="1" si="2373"/>
        <v/>
      </c>
      <c r="DA834" s="58" t="str">
        <f t="shared" ca="1" si="2374"/>
        <v/>
      </c>
      <c r="DB834" s="58" t="str">
        <f t="shared" ca="1" si="2375"/>
        <v/>
      </c>
      <c r="DC834" s="58" t="str">
        <f t="shared" ca="1" si="2376"/>
        <v/>
      </c>
      <c r="DD834" s="58" t="str">
        <f t="shared" ca="1" si="2377"/>
        <v/>
      </c>
      <c r="DE834" s="58" t="str">
        <f t="shared" ca="1" si="2378"/>
        <v/>
      </c>
      <c r="DF834" s="58" t="str">
        <f t="shared" ca="1" si="2379"/>
        <v/>
      </c>
      <c r="DG834" s="58" t="str">
        <f t="shared" ca="1" si="2380"/>
        <v/>
      </c>
      <c r="DH834" s="58" t="str">
        <f t="shared" ca="1" si="2381"/>
        <v/>
      </c>
      <c r="DI834" s="58" t="str">
        <f t="shared" ca="1" si="2382"/>
        <v/>
      </c>
      <c r="DJ834" s="58" t="str">
        <f t="shared" ca="1" si="2383"/>
        <v/>
      </c>
      <c r="DK834" s="58" t="str">
        <f t="shared" ca="1" si="2384"/>
        <v/>
      </c>
      <c r="DL834" s="58" t="str">
        <f t="shared" ca="1" si="2385"/>
        <v/>
      </c>
      <c r="DM834" s="58" t="str">
        <f t="shared" ca="1" si="2386"/>
        <v/>
      </c>
      <c r="DN834" s="58" t="str">
        <f t="shared" ca="1" si="2387"/>
        <v/>
      </c>
      <c r="DO834" s="58" t="str">
        <f t="shared" ca="1" si="2388"/>
        <v/>
      </c>
      <c r="DP834" s="58" t="str">
        <f t="shared" ca="1" si="2389"/>
        <v/>
      </c>
      <c r="DQ834" s="58" t="str">
        <f t="shared" ca="1" si="2389"/>
        <v/>
      </c>
      <c r="DR834" s="58" t="str">
        <f t="shared" ca="1" si="2390"/>
        <v/>
      </c>
      <c r="DS834" s="34">
        <f t="shared" ca="1" si="2391"/>
        <v>0</v>
      </c>
      <c r="DT834" s="34">
        <f t="shared" ca="1" si="2392"/>
        <v>0</v>
      </c>
      <c r="DU834" s="34">
        <f t="shared" ca="1" si="2393"/>
        <v>0</v>
      </c>
      <c r="DV834" s="34">
        <f t="shared" ca="1" si="2394"/>
        <v>0</v>
      </c>
      <c r="DW834" s="34">
        <f t="shared" ca="1" si="2395"/>
        <v>0</v>
      </c>
      <c r="DX834" s="34">
        <f t="shared" ca="1" si="2396"/>
        <v>0</v>
      </c>
      <c r="DY834" s="34">
        <f t="shared" ca="1" si="2397"/>
        <v>0</v>
      </c>
      <c r="DZ834" s="34">
        <f t="shared" ca="1" si="2398"/>
        <v>0</v>
      </c>
      <c r="EA834" s="34">
        <f t="shared" ca="1" si="2399"/>
        <v>0</v>
      </c>
      <c r="EB834" s="34">
        <f t="shared" ca="1" si="2400"/>
        <v>0</v>
      </c>
      <c r="EC834" s="34">
        <f t="shared" ca="1" si="2401"/>
        <v>0</v>
      </c>
      <c r="ED834" s="34">
        <f t="shared" ca="1" si="2402"/>
        <v>0</v>
      </c>
      <c r="EE834" s="34">
        <f t="shared" ca="1" si="2403"/>
        <v>0</v>
      </c>
      <c r="EF834" s="34">
        <f t="shared" ca="1" si="2404"/>
        <v>0</v>
      </c>
      <c r="EG834" s="34">
        <f t="shared" ca="1" si="2405"/>
        <v>0</v>
      </c>
      <c r="EH834" s="34">
        <f t="shared" ca="1" si="2406"/>
        <v>0</v>
      </c>
      <c r="EI834" s="34">
        <f t="shared" ca="1" si="2407"/>
        <v>0</v>
      </c>
      <c r="EJ834" s="34">
        <f t="shared" ca="1" si="2408"/>
        <v>0</v>
      </c>
      <c r="EK834" s="34">
        <f t="shared" ca="1" si="2409"/>
        <v>0</v>
      </c>
      <c r="EL834" s="34">
        <f t="shared" ca="1" si="2410"/>
        <v>0</v>
      </c>
      <c r="EM834" s="34">
        <f t="shared" ca="1" si="2411"/>
        <v>0</v>
      </c>
      <c r="EN834" s="34">
        <f t="shared" ca="1" si="2412"/>
        <v>0</v>
      </c>
      <c r="EO834" s="34">
        <f t="shared" ca="1" si="2413"/>
        <v>0</v>
      </c>
      <c r="EP834" s="34">
        <f t="shared" ca="1" si="2414"/>
        <v>0</v>
      </c>
      <c r="EQ834" s="34">
        <f t="shared" ca="1" si="2415"/>
        <v>0</v>
      </c>
      <c r="ER834" s="34">
        <f t="shared" ca="1" si="2416"/>
        <v>0</v>
      </c>
      <c r="ES834" s="34">
        <f t="shared" ca="1" si="2417"/>
        <v>0</v>
      </c>
      <c r="ET834" s="34">
        <f t="shared" ca="1" si="2418"/>
        <v>0</v>
      </c>
      <c r="EU834" s="34">
        <f t="shared" ca="1" si="2419"/>
        <v>0</v>
      </c>
      <c r="EV834" s="34">
        <f t="shared" ca="1" si="2420"/>
        <v>0</v>
      </c>
      <c r="EW834" s="34">
        <f t="shared" ca="1" si="2421"/>
        <v>0</v>
      </c>
      <c r="EX834" s="34">
        <f t="shared" ca="1" si="2422"/>
        <v>0</v>
      </c>
      <c r="EY834" s="34">
        <f t="shared" ca="1" si="2423"/>
        <v>0</v>
      </c>
      <c r="EZ834" s="34">
        <f t="shared" ca="1" si="2424"/>
        <v>0</v>
      </c>
      <c r="FA834" s="34">
        <f t="shared" ca="1" si="2425"/>
        <v>0</v>
      </c>
      <c r="FB834" s="34">
        <f t="shared" ca="1" si="2426"/>
        <v>0</v>
      </c>
      <c r="FC834" s="34">
        <f t="shared" ca="1" si="2427"/>
        <v>0</v>
      </c>
      <c r="FD834" s="71"/>
      <c r="FE834" s="76"/>
      <c r="FF834" s="76"/>
      <c r="FG834" s="76"/>
      <c r="FH834" s="58"/>
      <c r="FI834" s="58"/>
      <c r="FJ834" s="58">
        <v>0</v>
      </c>
      <c r="FK834" s="58">
        <v>0</v>
      </c>
      <c r="FL834" s="34">
        <f t="shared" ca="1" si="2307"/>
        <v>0</v>
      </c>
      <c r="FM834" s="34">
        <f t="shared" ca="1" si="2308"/>
        <v>0</v>
      </c>
      <c r="FN834" s="34">
        <f t="shared" ca="1" si="2309"/>
        <v>0</v>
      </c>
      <c r="FO834" s="34">
        <f t="shared" ca="1" si="2310"/>
        <v>0</v>
      </c>
      <c r="FP834" s="34">
        <f t="shared" ca="1" si="2311"/>
        <v>0</v>
      </c>
      <c r="FQ834" s="34">
        <f t="shared" ca="1" si="2312"/>
        <v>0</v>
      </c>
      <c r="FR834" s="34">
        <f t="shared" ca="1" si="2313"/>
        <v>0</v>
      </c>
      <c r="FS834" s="34">
        <f t="shared" ca="1" si="2314"/>
        <v>0</v>
      </c>
      <c r="FT834" s="34">
        <f t="shared" ca="1" si="2315"/>
        <v>0</v>
      </c>
      <c r="FU834" s="34">
        <f t="shared" ca="1" si="2316"/>
        <v>0</v>
      </c>
      <c r="FV834" s="34">
        <f t="shared" ca="1" si="2317"/>
        <v>0</v>
      </c>
      <c r="FW834" s="34">
        <f t="shared" ca="1" si="2318"/>
        <v>0</v>
      </c>
      <c r="FX834" s="34">
        <f t="shared" ca="1" si="2319"/>
        <v>0</v>
      </c>
      <c r="FY834" s="34">
        <f t="shared" ca="1" si="2320"/>
        <v>0</v>
      </c>
      <c r="FZ834" s="34">
        <f t="shared" ca="1" si="2321"/>
        <v>0</v>
      </c>
      <c r="GA834" s="34">
        <f t="shared" ca="1" si="2322"/>
        <v>0</v>
      </c>
      <c r="GB834" s="34">
        <f t="shared" ca="1" si="2323"/>
        <v>0</v>
      </c>
      <c r="GC834" s="34">
        <f t="shared" ca="1" si="2324"/>
        <v>0</v>
      </c>
      <c r="GD834" s="34">
        <f t="shared" ca="1" si="2325"/>
        <v>0</v>
      </c>
      <c r="GE834" s="34">
        <f t="shared" ca="1" si="2326"/>
        <v>0</v>
      </c>
      <c r="GF834" s="34">
        <f t="shared" ca="1" si="2327"/>
        <v>0</v>
      </c>
      <c r="GG834" s="34">
        <f t="shared" ca="1" si="2328"/>
        <v>0</v>
      </c>
      <c r="GH834" s="34">
        <f t="shared" ca="1" si="2329"/>
        <v>0</v>
      </c>
      <c r="GI834" s="34">
        <f t="shared" ca="1" si="2330"/>
        <v>0</v>
      </c>
      <c r="GJ834" s="34">
        <f t="shared" ca="1" si="2331"/>
        <v>0</v>
      </c>
      <c r="GK834" s="34">
        <f t="shared" ca="1" si="2332"/>
        <v>0</v>
      </c>
      <c r="GL834" s="34">
        <f t="shared" ca="1" si="2333"/>
        <v>0</v>
      </c>
      <c r="GM834" s="34">
        <f t="shared" ca="1" si="2334"/>
        <v>0</v>
      </c>
      <c r="GN834" s="34">
        <f t="shared" ca="1" si="2335"/>
        <v>0</v>
      </c>
      <c r="GO834" s="34">
        <f t="shared" ca="1" si="2336"/>
        <v>0</v>
      </c>
      <c r="GP834" s="34">
        <f t="shared" ca="1" si="2337"/>
        <v>0</v>
      </c>
      <c r="GQ834" s="34">
        <f t="shared" ca="1" si="2338"/>
        <v>0</v>
      </c>
      <c r="GR834" s="34">
        <f t="shared" ca="1" si="2339"/>
        <v>0</v>
      </c>
      <c r="GS834" s="34">
        <f t="shared" ca="1" si="2340"/>
        <v>0</v>
      </c>
      <c r="GT834" s="34">
        <f t="shared" ca="1" si="2341"/>
        <v>0</v>
      </c>
      <c r="GU834" s="34">
        <f t="shared" ca="1" si="2342"/>
        <v>0</v>
      </c>
      <c r="GV834" s="34">
        <f t="shared" ca="1" si="2343"/>
        <v>0</v>
      </c>
      <c r="GW834" s="49" t="str">
        <f t="shared" ca="1" si="2299"/>
        <v>L</v>
      </c>
      <c r="GX834" s="49"/>
      <c r="GY834" s="49"/>
      <c r="GZ834" s="49"/>
      <c r="HA834" s="49"/>
      <c r="HB834" s="49" t="str">
        <f t="shared" ca="1" si="2300"/>
        <v>O</v>
      </c>
      <c r="HC834" s="49"/>
      <c r="HD834" s="49"/>
      <c r="HE834" s="49"/>
      <c r="HF834" s="49"/>
      <c r="HG834" s="49" t="str">
        <f t="shared" ca="1" si="2301"/>
        <v>B</v>
      </c>
      <c r="HH834" s="49"/>
      <c r="HI834" s="49"/>
      <c r="HJ834" s="49"/>
      <c r="HK834" s="49"/>
      <c r="HL834" s="65"/>
      <c r="HM834" s="50"/>
      <c r="HN834" s="50"/>
      <c r="HO834" s="66"/>
      <c r="HP834" s="66"/>
      <c r="HQ834" s="33"/>
      <c r="HR834" s="66"/>
      <c r="HS834" s="66"/>
      <c r="HT834" s="67"/>
      <c r="HU834" s="65"/>
      <c r="HV834" s="50"/>
      <c r="HW834" s="50"/>
      <c r="HX834" s="66"/>
      <c r="HY834" s="66"/>
      <c r="HZ834" s="33"/>
      <c r="IA834" s="66"/>
      <c r="IB834" s="66"/>
      <c r="IC834" s="67"/>
      <c r="ID834" s="65"/>
      <c r="IE834" s="50"/>
      <c r="IF834" s="50"/>
      <c r="IG834" s="66"/>
      <c r="IH834" s="66"/>
      <c r="II834" s="33" t="str">
        <f t="shared" ca="1" si="2344"/>
        <v>0</v>
      </c>
      <c r="IJ834" s="66" t="str">
        <f t="shared" ca="1" si="2345"/>
        <v/>
      </c>
      <c r="IK834" s="66" t="str">
        <f t="shared" ca="1" si="2346"/>
        <v/>
      </c>
      <c r="IL834" s="67">
        <f t="shared" ca="1" si="2302"/>
        <v>1</v>
      </c>
      <c r="IM834" s="34"/>
      <c r="IN834" s="34"/>
      <c r="IO834" s="37">
        <f t="shared" ca="1" si="2352"/>
        <v>0</v>
      </c>
      <c r="IP834" s="22">
        <f t="shared" ca="1" si="2347"/>
        <v>6</v>
      </c>
      <c r="IQ834" s="78" t="str">
        <f t="shared" ca="1" si="2428"/>
        <v>Profit Target</v>
      </c>
      <c r="IR834" s="156">
        <f t="shared" ca="1" si="2429"/>
        <v>0</v>
      </c>
      <c r="IS834" s="78">
        <f t="shared" ca="1" si="2303"/>
        <v>6</v>
      </c>
      <c r="IT834" s="58"/>
      <c r="IU834" s="58"/>
      <c r="IV834" s="58"/>
      <c r="IW834" s="58"/>
      <c r="IX834" s="58"/>
      <c r="IY834" s="58"/>
      <c r="IZ834" s="58"/>
      <c r="JA834" s="58"/>
      <c r="JB834" s="58"/>
      <c r="JC834" s="58"/>
      <c r="JD834" s="58"/>
      <c r="JE834" s="58"/>
      <c r="JF834" s="58"/>
      <c r="JG834" s="58"/>
      <c r="JH834" s="58"/>
      <c r="JI834" s="58"/>
      <c r="JJ834" s="58"/>
      <c r="JK834" s="58"/>
      <c r="JL834" s="58"/>
      <c r="JM834" s="58"/>
      <c r="JN834" s="58"/>
      <c r="JO834" s="58"/>
      <c r="JP834" s="58"/>
      <c r="JQ834" s="58"/>
      <c r="JR834" s="58"/>
      <c r="JS834" s="58"/>
      <c r="JT834" s="58"/>
      <c r="JU834" s="58"/>
      <c r="JV834" s="58"/>
      <c r="JW834" s="58"/>
      <c r="JX834" s="58"/>
      <c r="JY834" s="58"/>
      <c r="JZ834" s="58"/>
      <c r="KA834" s="58"/>
      <c r="KB834" s="58"/>
      <c r="KC834" s="58"/>
      <c r="KD834" s="58"/>
      <c r="KE834" s="58"/>
      <c r="KF834" s="58"/>
      <c r="KG834" s="58"/>
      <c r="KH834" s="58"/>
      <c r="KI834" s="58"/>
      <c r="KJ834" s="58"/>
      <c r="KK834" s="58"/>
      <c r="KL834" s="58"/>
      <c r="KM834" s="58"/>
      <c r="KN834" s="58"/>
      <c r="KO834" s="58"/>
      <c r="KP834" s="58"/>
      <c r="KQ834" s="58"/>
      <c r="KR834" s="58"/>
      <c r="KS834" s="58"/>
      <c r="KT834" s="58"/>
      <c r="KU834" s="58"/>
      <c r="KV834" s="58"/>
      <c r="KW834" s="58"/>
      <c r="KX834" s="58"/>
      <c r="KY834" s="58"/>
      <c r="KZ834" s="58"/>
      <c r="LA834" s="58"/>
      <c r="LB834" s="58"/>
      <c r="LC834" s="58"/>
      <c r="LD834" s="58"/>
      <c r="LE834" s="58"/>
      <c r="LF834" s="58"/>
      <c r="LG834" s="58"/>
      <c r="LH834" s="58"/>
      <c r="LI834" s="58"/>
      <c r="LJ834" s="58"/>
      <c r="LK834" s="58"/>
      <c r="LL834" s="58"/>
      <c r="LM834" s="58"/>
      <c r="LN834" s="58"/>
      <c r="LO834" s="58"/>
      <c r="LP834" s="90" t="str">
        <f t="shared" si="2304"/>
        <v/>
      </c>
      <c r="MO834" s="15">
        <f t="shared" ca="1" si="2305"/>
        <v>17</v>
      </c>
    </row>
    <row r="835" spans="1:353">
      <c r="A835" s="15">
        <f t="shared" ca="1" si="2291"/>
        <v>12</v>
      </c>
      <c r="B835" s="33" t="str">
        <f t="shared" ca="1" si="2292"/>
        <v>DB</v>
      </c>
      <c r="C835" s="10" t="str">
        <f t="shared" ca="1" si="2293"/>
        <v>profit target</v>
      </c>
      <c r="D835" s="50">
        <f t="shared" ca="1" si="2294"/>
        <v>0</v>
      </c>
      <c r="E835" s="10" t="str">
        <f t="shared" si="2295"/>
        <v/>
      </c>
      <c r="F835" s="111">
        <f t="shared" si="2348"/>
        <v>831</v>
      </c>
      <c r="G835" s="59">
        <f t="shared" ca="1" si="2353"/>
        <v>1</v>
      </c>
      <c r="H835" s="56">
        <f t="shared" ref="H835:AR835" ca="1" si="2525">COUNTIF($A197:$A835,H$5)</f>
        <v>18</v>
      </c>
      <c r="I835" s="56">
        <f t="shared" ca="1" si="2525"/>
        <v>16</v>
      </c>
      <c r="J835" s="56">
        <f t="shared" ca="1" si="2525"/>
        <v>11</v>
      </c>
      <c r="K835" s="56">
        <f t="shared" ca="1" si="2525"/>
        <v>18</v>
      </c>
      <c r="L835" s="56">
        <f t="shared" ca="1" si="2525"/>
        <v>18</v>
      </c>
      <c r="M835" s="56">
        <f t="shared" ca="1" si="2525"/>
        <v>20</v>
      </c>
      <c r="N835" s="56">
        <f t="shared" ca="1" si="2525"/>
        <v>13</v>
      </c>
      <c r="O835" s="56">
        <f t="shared" ca="1" si="2525"/>
        <v>13</v>
      </c>
      <c r="P835" s="56">
        <f t="shared" ca="1" si="2525"/>
        <v>10</v>
      </c>
      <c r="Q835" s="56">
        <f t="shared" ca="1" si="2525"/>
        <v>21</v>
      </c>
      <c r="R835" s="56">
        <f t="shared" ca="1" si="2525"/>
        <v>24</v>
      </c>
      <c r="S835" s="56">
        <f t="shared" ca="1" si="2525"/>
        <v>17</v>
      </c>
      <c r="T835" s="56">
        <f t="shared" ca="1" si="2525"/>
        <v>14</v>
      </c>
      <c r="U835" s="56">
        <f t="shared" ca="1" si="2525"/>
        <v>17</v>
      </c>
      <c r="V835" s="56">
        <f t="shared" ca="1" si="2525"/>
        <v>13</v>
      </c>
      <c r="W835" s="56">
        <f t="shared" ca="1" si="2525"/>
        <v>17</v>
      </c>
      <c r="X835" s="56">
        <f t="shared" ca="1" si="2525"/>
        <v>23</v>
      </c>
      <c r="Y835" s="56">
        <f t="shared" ca="1" si="2525"/>
        <v>25</v>
      </c>
      <c r="Z835" s="56">
        <f t="shared" ca="1" si="2525"/>
        <v>19</v>
      </c>
      <c r="AA835" s="56">
        <f t="shared" ca="1" si="2525"/>
        <v>13</v>
      </c>
      <c r="AB835" s="56">
        <f t="shared" ca="1" si="2525"/>
        <v>12</v>
      </c>
      <c r="AC835" s="56">
        <f t="shared" ca="1" si="2525"/>
        <v>20</v>
      </c>
      <c r="AD835" s="56">
        <f t="shared" ca="1" si="2525"/>
        <v>23</v>
      </c>
      <c r="AE835" s="56">
        <f t="shared" ca="1" si="2525"/>
        <v>21</v>
      </c>
      <c r="AF835" s="56">
        <f t="shared" ca="1" si="2525"/>
        <v>13</v>
      </c>
      <c r="AG835" s="56">
        <f t="shared" ca="1" si="2525"/>
        <v>19</v>
      </c>
      <c r="AH835" s="56">
        <f t="shared" ca="1" si="2525"/>
        <v>13</v>
      </c>
      <c r="AI835" s="56">
        <f t="shared" ca="1" si="2525"/>
        <v>13</v>
      </c>
      <c r="AJ835" s="56">
        <f t="shared" ca="1" si="2525"/>
        <v>26</v>
      </c>
      <c r="AK835" s="56">
        <f t="shared" ca="1" si="2525"/>
        <v>15</v>
      </c>
      <c r="AL835" s="56">
        <f t="shared" ca="1" si="2525"/>
        <v>12</v>
      </c>
      <c r="AM835" s="56">
        <f t="shared" ca="1" si="2525"/>
        <v>24</v>
      </c>
      <c r="AN835" s="56">
        <f t="shared" ca="1" si="2525"/>
        <v>20</v>
      </c>
      <c r="AO835" s="56">
        <f t="shared" ca="1" si="2525"/>
        <v>15</v>
      </c>
      <c r="AP835" s="56">
        <f t="shared" ca="1" si="2525"/>
        <v>26</v>
      </c>
      <c r="AQ835" s="56">
        <f t="shared" ca="1" si="2525"/>
        <v>15</v>
      </c>
      <c r="AR835" s="56">
        <f t="shared" ca="1" si="2525"/>
        <v>12</v>
      </c>
      <c r="AS835" s="101">
        <f t="shared" ca="1" si="2350"/>
        <v>0</v>
      </c>
      <c r="AT835" s="58">
        <f t="shared" si="2297"/>
        <v>831</v>
      </c>
      <c r="AU835" s="105">
        <f t="shared" si="2351"/>
        <v>23</v>
      </c>
      <c r="AV835" s="105">
        <f t="shared" si="2298"/>
        <v>538.48800000000006</v>
      </c>
      <c r="AW835" s="58">
        <f t="shared" ca="1" si="2449"/>
        <v>36</v>
      </c>
      <c r="AX835" s="58">
        <f t="shared" ca="1" si="2450"/>
        <v>2</v>
      </c>
      <c r="AY835" s="58">
        <f t="shared" ca="1" si="2451"/>
        <v>52</v>
      </c>
      <c r="AZ835" s="58">
        <f t="shared" ca="1" si="2452"/>
        <v>46</v>
      </c>
      <c r="BA835" s="58">
        <f t="shared" ca="1" si="2453"/>
        <v>14</v>
      </c>
      <c r="BB835" s="58">
        <f t="shared" ca="1" si="2454"/>
        <v>12</v>
      </c>
      <c r="BC835" s="58">
        <f t="shared" ca="1" si="2455"/>
        <v>20</v>
      </c>
      <c r="BD835" s="58">
        <f t="shared" ca="1" si="2456"/>
        <v>49</v>
      </c>
      <c r="BE835" s="58">
        <f t="shared" ca="1" si="2457"/>
        <v>21</v>
      </c>
      <c r="BF835" s="58">
        <f t="shared" ca="1" si="2458"/>
        <v>15</v>
      </c>
      <c r="BG835" s="58">
        <f t="shared" ca="1" si="2459"/>
        <v>1</v>
      </c>
      <c r="BH835" s="58">
        <f t="shared" ca="1" si="2460"/>
        <v>0</v>
      </c>
      <c r="BI835" s="58">
        <f t="shared" ca="1" si="2461"/>
        <v>56</v>
      </c>
      <c r="BJ835" s="58">
        <f t="shared" ca="1" si="2462"/>
        <v>28</v>
      </c>
      <c r="BK835" s="58">
        <f t="shared" ca="1" si="2463"/>
        <v>68</v>
      </c>
      <c r="BL835" s="58">
        <f t="shared" ca="1" si="2464"/>
        <v>9</v>
      </c>
      <c r="BM835" s="58">
        <f t="shared" ca="1" si="2465"/>
        <v>7</v>
      </c>
      <c r="BN835" s="58">
        <f t="shared" ca="1" si="2466"/>
        <v>3</v>
      </c>
      <c r="BO835" s="58">
        <f t="shared" ca="1" si="2467"/>
        <v>31</v>
      </c>
      <c r="BP835" s="58">
        <f t="shared" ca="1" si="2468"/>
        <v>73</v>
      </c>
      <c r="BQ835" s="58">
        <f t="shared" ca="1" si="2469"/>
        <v>29</v>
      </c>
      <c r="BR835" s="58">
        <f t="shared" ca="1" si="2470"/>
        <v>4</v>
      </c>
      <c r="BS835" s="58">
        <f t="shared" ca="1" si="2471"/>
        <v>81</v>
      </c>
      <c r="BT835" s="58">
        <f t="shared" ca="1" si="2472"/>
        <v>22</v>
      </c>
      <c r="BU835" s="58">
        <f t="shared" ca="1" si="2473"/>
        <v>33</v>
      </c>
      <c r="BV835" s="58">
        <f t="shared" ca="1" si="2474"/>
        <v>17</v>
      </c>
      <c r="BW835" s="58">
        <f t="shared" ca="1" si="2475"/>
        <v>100</v>
      </c>
      <c r="BX835" s="58">
        <f t="shared" ca="1" si="2476"/>
        <v>38</v>
      </c>
      <c r="BY835" s="58">
        <f t="shared" ca="1" si="2477"/>
        <v>48</v>
      </c>
      <c r="BZ835" s="58">
        <f t="shared" ca="1" si="2478"/>
        <v>86</v>
      </c>
      <c r="CA835" s="58">
        <f t="shared" ca="1" si="2479"/>
        <v>138</v>
      </c>
      <c r="CB835" s="58">
        <f t="shared" ca="1" si="2480"/>
        <v>119</v>
      </c>
      <c r="CC835" s="58">
        <f t="shared" ca="1" si="2481"/>
        <v>16</v>
      </c>
      <c r="CD835" s="58">
        <f t="shared" ca="1" si="2482"/>
        <v>120</v>
      </c>
      <c r="CE835" s="58">
        <f t="shared" ca="1" si="2483"/>
        <v>18</v>
      </c>
      <c r="CF835" s="58">
        <f t="shared" ca="1" si="2484"/>
        <v>5</v>
      </c>
      <c r="CG835" s="58">
        <f t="shared" ca="1" si="2485"/>
        <v>84</v>
      </c>
      <c r="CH835" s="58" t="str">
        <f t="shared" ca="1" si="2355"/>
        <v/>
      </c>
      <c r="CI835" s="58" t="str">
        <f t="shared" ca="1" si="2356"/>
        <v/>
      </c>
      <c r="CJ835" s="58" t="str">
        <f t="shared" ca="1" si="2357"/>
        <v/>
      </c>
      <c r="CK835" s="58" t="str">
        <f t="shared" ca="1" si="2358"/>
        <v/>
      </c>
      <c r="CL835" s="58" t="str">
        <f t="shared" ca="1" si="2359"/>
        <v/>
      </c>
      <c r="CM835" s="58" t="str">
        <f t="shared" ca="1" si="2360"/>
        <v/>
      </c>
      <c r="CN835" s="58" t="str">
        <f t="shared" ca="1" si="2361"/>
        <v/>
      </c>
      <c r="CO835" s="58" t="str">
        <f t="shared" ca="1" si="2362"/>
        <v/>
      </c>
      <c r="CP835" s="58" t="str">
        <f t="shared" ca="1" si="2363"/>
        <v/>
      </c>
      <c r="CQ835" s="58" t="str">
        <f t="shared" ca="1" si="2364"/>
        <v/>
      </c>
      <c r="CR835" s="58" t="str">
        <f t="shared" ca="1" si="2365"/>
        <v/>
      </c>
      <c r="CS835" s="58" t="str">
        <f t="shared" ca="1" si="2366"/>
        <v/>
      </c>
      <c r="CT835" s="58" t="str">
        <f t="shared" ca="1" si="2367"/>
        <v/>
      </c>
      <c r="CU835" s="58" t="str">
        <f t="shared" ca="1" si="2368"/>
        <v/>
      </c>
      <c r="CV835" s="58" t="str">
        <f t="shared" ca="1" si="2369"/>
        <v/>
      </c>
      <c r="CW835" s="58" t="str">
        <f t="shared" ca="1" si="2370"/>
        <v/>
      </c>
      <c r="CX835" s="58" t="str">
        <f t="shared" ca="1" si="2371"/>
        <v/>
      </c>
      <c r="CY835" s="58" t="str">
        <f t="shared" ca="1" si="2372"/>
        <v/>
      </c>
      <c r="CZ835" s="58" t="str">
        <f t="shared" ca="1" si="2373"/>
        <v/>
      </c>
      <c r="DA835" s="58" t="str">
        <f t="shared" ca="1" si="2374"/>
        <v/>
      </c>
      <c r="DB835" s="58" t="str">
        <f t="shared" ca="1" si="2375"/>
        <v/>
      </c>
      <c r="DC835" s="58" t="str">
        <f t="shared" ca="1" si="2376"/>
        <v/>
      </c>
      <c r="DD835" s="58" t="str">
        <f t="shared" ca="1" si="2377"/>
        <v/>
      </c>
      <c r="DE835" s="58" t="str">
        <f t="shared" ca="1" si="2378"/>
        <v/>
      </c>
      <c r="DF835" s="58" t="str">
        <f t="shared" ca="1" si="2379"/>
        <v/>
      </c>
      <c r="DG835" s="58" t="str">
        <f t="shared" ca="1" si="2380"/>
        <v/>
      </c>
      <c r="DH835" s="58" t="str">
        <f t="shared" ca="1" si="2381"/>
        <v/>
      </c>
      <c r="DI835" s="58" t="str">
        <f t="shared" ca="1" si="2382"/>
        <v/>
      </c>
      <c r="DJ835" s="58" t="str">
        <f t="shared" ca="1" si="2383"/>
        <v/>
      </c>
      <c r="DK835" s="58" t="str">
        <f t="shared" ca="1" si="2384"/>
        <v/>
      </c>
      <c r="DL835" s="58" t="str">
        <f t="shared" ca="1" si="2385"/>
        <v/>
      </c>
      <c r="DM835" s="58" t="str">
        <f t="shared" ca="1" si="2386"/>
        <v/>
      </c>
      <c r="DN835" s="58" t="str">
        <f t="shared" ca="1" si="2387"/>
        <v/>
      </c>
      <c r="DO835" s="58" t="str">
        <f t="shared" ca="1" si="2388"/>
        <v/>
      </c>
      <c r="DP835" s="58" t="str">
        <f t="shared" ca="1" si="2389"/>
        <v/>
      </c>
      <c r="DQ835" s="58" t="str">
        <f t="shared" ca="1" si="2389"/>
        <v/>
      </c>
      <c r="DR835" s="58" t="str">
        <f t="shared" ca="1" si="2390"/>
        <v/>
      </c>
      <c r="DS835" s="34">
        <f t="shared" ca="1" si="2391"/>
        <v>0</v>
      </c>
      <c r="DT835" s="34">
        <f t="shared" ca="1" si="2392"/>
        <v>0</v>
      </c>
      <c r="DU835" s="34">
        <f t="shared" ca="1" si="2393"/>
        <v>0</v>
      </c>
      <c r="DV835" s="34">
        <f t="shared" ca="1" si="2394"/>
        <v>0</v>
      </c>
      <c r="DW835" s="34">
        <f t="shared" ca="1" si="2395"/>
        <v>0</v>
      </c>
      <c r="DX835" s="34">
        <f t="shared" ca="1" si="2396"/>
        <v>0</v>
      </c>
      <c r="DY835" s="34">
        <f t="shared" ca="1" si="2397"/>
        <v>0</v>
      </c>
      <c r="DZ835" s="34">
        <f t="shared" ca="1" si="2398"/>
        <v>0</v>
      </c>
      <c r="EA835" s="34">
        <f t="shared" ca="1" si="2399"/>
        <v>0</v>
      </c>
      <c r="EB835" s="34">
        <f t="shared" ca="1" si="2400"/>
        <v>0</v>
      </c>
      <c r="EC835" s="34">
        <f t="shared" ca="1" si="2401"/>
        <v>0</v>
      </c>
      <c r="ED835" s="34">
        <f t="shared" ca="1" si="2402"/>
        <v>0</v>
      </c>
      <c r="EE835" s="34">
        <f t="shared" ca="1" si="2403"/>
        <v>0</v>
      </c>
      <c r="EF835" s="34">
        <f t="shared" ca="1" si="2404"/>
        <v>0</v>
      </c>
      <c r="EG835" s="34">
        <f t="shared" ca="1" si="2405"/>
        <v>0</v>
      </c>
      <c r="EH835" s="34">
        <f t="shared" ca="1" si="2406"/>
        <v>0</v>
      </c>
      <c r="EI835" s="34">
        <f t="shared" ca="1" si="2407"/>
        <v>0</v>
      </c>
      <c r="EJ835" s="34">
        <f t="shared" ca="1" si="2408"/>
        <v>0</v>
      </c>
      <c r="EK835" s="34">
        <f t="shared" ca="1" si="2409"/>
        <v>0</v>
      </c>
      <c r="EL835" s="34">
        <f t="shared" ca="1" si="2410"/>
        <v>0</v>
      </c>
      <c r="EM835" s="34">
        <f t="shared" ca="1" si="2411"/>
        <v>0</v>
      </c>
      <c r="EN835" s="34">
        <f t="shared" ca="1" si="2412"/>
        <v>0</v>
      </c>
      <c r="EO835" s="34">
        <f t="shared" ca="1" si="2413"/>
        <v>0</v>
      </c>
      <c r="EP835" s="34">
        <f t="shared" ca="1" si="2414"/>
        <v>0</v>
      </c>
      <c r="EQ835" s="34">
        <f t="shared" ca="1" si="2415"/>
        <v>0</v>
      </c>
      <c r="ER835" s="34">
        <f t="shared" ca="1" si="2416"/>
        <v>0</v>
      </c>
      <c r="ES835" s="34">
        <f t="shared" ca="1" si="2417"/>
        <v>0</v>
      </c>
      <c r="ET835" s="34">
        <f t="shared" ca="1" si="2418"/>
        <v>0</v>
      </c>
      <c r="EU835" s="34">
        <f t="shared" ca="1" si="2419"/>
        <v>0</v>
      </c>
      <c r="EV835" s="34">
        <f t="shared" ca="1" si="2420"/>
        <v>0</v>
      </c>
      <c r="EW835" s="34">
        <f t="shared" ca="1" si="2421"/>
        <v>0</v>
      </c>
      <c r="EX835" s="34">
        <f t="shared" ca="1" si="2422"/>
        <v>0</v>
      </c>
      <c r="EY835" s="34">
        <f t="shared" ca="1" si="2423"/>
        <v>0</v>
      </c>
      <c r="EZ835" s="34">
        <f t="shared" ca="1" si="2424"/>
        <v>0</v>
      </c>
      <c r="FA835" s="34">
        <f t="shared" ca="1" si="2425"/>
        <v>0</v>
      </c>
      <c r="FB835" s="34">
        <f t="shared" ca="1" si="2426"/>
        <v>0</v>
      </c>
      <c r="FC835" s="34">
        <f t="shared" ca="1" si="2427"/>
        <v>0</v>
      </c>
      <c r="FD835" s="71"/>
      <c r="FE835" s="76"/>
      <c r="FF835" s="76"/>
      <c r="FG835" s="76"/>
      <c r="FH835" s="58"/>
      <c r="FI835" s="58"/>
      <c r="FJ835" s="58">
        <v>0</v>
      </c>
      <c r="FK835" s="58">
        <v>0</v>
      </c>
      <c r="FL835" s="34">
        <f t="shared" ca="1" si="2307"/>
        <v>0</v>
      </c>
      <c r="FM835" s="34">
        <f t="shared" ca="1" si="2308"/>
        <v>0</v>
      </c>
      <c r="FN835" s="34">
        <f t="shared" ca="1" si="2309"/>
        <v>0</v>
      </c>
      <c r="FO835" s="34">
        <f t="shared" ca="1" si="2310"/>
        <v>0</v>
      </c>
      <c r="FP835" s="34">
        <f t="shared" ca="1" si="2311"/>
        <v>0</v>
      </c>
      <c r="FQ835" s="34">
        <f t="shared" ca="1" si="2312"/>
        <v>0</v>
      </c>
      <c r="FR835" s="34">
        <f t="shared" ca="1" si="2313"/>
        <v>0</v>
      </c>
      <c r="FS835" s="34">
        <f t="shared" ca="1" si="2314"/>
        <v>0</v>
      </c>
      <c r="FT835" s="34">
        <f t="shared" ca="1" si="2315"/>
        <v>0</v>
      </c>
      <c r="FU835" s="34">
        <f t="shared" ca="1" si="2316"/>
        <v>0</v>
      </c>
      <c r="FV835" s="34">
        <f t="shared" ca="1" si="2317"/>
        <v>0</v>
      </c>
      <c r="FW835" s="34">
        <f t="shared" ca="1" si="2318"/>
        <v>0</v>
      </c>
      <c r="FX835" s="34">
        <f t="shared" ca="1" si="2319"/>
        <v>0</v>
      </c>
      <c r="FY835" s="34">
        <f t="shared" ca="1" si="2320"/>
        <v>0</v>
      </c>
      <c r="FZ835" s="34">
        <f t="shared" ca="1" si="2321"/>
        <v>0</v>
      </c>
      <c r="GA835" s="34">
        <f t="shared" ca="1" si="2322"/>
        <v>0</v>
      </c>
      <c r="GB835" s="34">
        <f t="shared" ca="1" si="2323"/>
        <v>0</v>
      </c>
      <c r="GC835" s="34">
        <f t="shared" ca="1" si="2324"/>
        <v>0</v>
      </c>
      <c r="GD835" s="34">
        <f t="shared" ca="1" si="2325"/>
        <v>0</v>
      </c>
      <c r="GE835" s="34">
        <f t="shared" ca="1" si="2326"/>
        <v>0</v>
      </c>
      <c r="GF835" s="34">
        <f t="shared" ca="1" si="2327"/>
        <v>0</v>
      </c>
      <c r="GG835" s="34">
        <f t="shared" ca="1" si="2328"/>
        <v>0</v>
      </c>
      <c r="GH835" s="34">
        <f t="shared" ca="1" si="2329"/>
        <v>0</v>
      </c>
      <c r="GI835" s="34">
        <f t="shared" ca="1" si="2330"/>
        <v>0</v>
      </c>
      <c r="GJ835" s="34">
        <f t="shared" ca="1" si="2331"/>
        <v>0</v>
      </c>
      <c r="GK835" s="34">
        <f t="shared" ca="1" si="2332"/>
        <v>0</v>
      </c>
      <c r="GL835" s="34">
        <f t="shared" ca="1" si="2333"/>
        <v>0</v>
      </c>
      <c r="GM835" s="34">
        <f t="shared" ca="1" si="2334"/>
        <v>0</v>
      </c>
      <c r="GN835" s="34">
        <f t="shared" ca="1" si="2335"/>
        <v>0</v>
      </c>
      <c r="GO835" s="34">
        <f t="shared" ca="1" si="2336"/>
        <v>0</v>
      </c>
      <c r="GP835" s="34">
        <f t="shared" ca="1" si="2337"/>
        <v>0</v>
      </c>
      <c r="GQ835" s="34">
        <f t="shared" ca="1" si="2338"/>
        <v>0</v>
      </c>
      <c r="GR835" s="34">
        <f t="shared" ca="1" si="2339"/>
        <v>0</v>
      </c>
      <c r="GS835" s="34">
        <f t="shared" ca="1" si="2340"/>
        <v>0</v>
      </c>
      <c r="GT835" s="34">
        <f t="shared" ca="1" si="2341"/>
        <v>0</v>
      </c>
      <c r="GU835" s="34">
        <f t="shared" ca="1" si="2342"/>
        <v>0</v>
      </c>
      <c r="GV835" s="34">
        <f t="shared" ca="1" si="2343"/>
        <v>0</v>
      </c>
      <c r="GW835" s="49" t="str">
        <f t="shared" ca="1" si="2299"/>
        <v>L</v>
      </c>
      <c r="GX835" s="49"/>
      <c r="GY835" s="49"/>
      <c r="GZ835" s="49"/>
      <c r="HA835" s="49"/>
      <c r="HB835" s="49" t="str">
        <f t="shared" ca="1" si="2300"/>
        <v>E</v>
      </c>
      <c r="HC835" s="49"/>
      <c r="HD835" s="49"/>
      <c r="HE835" s="49"/>
      <c r="HF835" s="49"/>
      <c r="HG835" s="49" t="str">
        <f t="shared" ca="1" si="2301"/>
        <v>R</v>
      </c>
      <c r="HH835" s="49"/>
      <c r="HI835" s="49"/>
      <c r="HJ835" s="49"/>
      <c r="HK835" s="49"/>
      <c r="HL835" s="65"/>
      <c r="HM835" s="50"/>
      <c r="HN835" s="50"/>
      <c r="HO835" s="66"/>
      <c r="HP835" s="66"/>
      <c r="HQ835" s="33"/>
      <c r="HR835" s="66"/>
      <c r="HS835" s="66"/>
      <c r="HT835" s="67"/>
      <c r="HU835" s="65"/>
      <c r="HV835" s="50"/>
      <c r="HW835" s="50"/>
      <c r="HX835" s="66"/>
      <c r="HY835" s="66"/>
      <c r="HZ835" s="33"/>
      <c r="IA835" s="66"/>
      <c r="IB835" s="66"/>
      <c r="IC835" s="67"/>
      <c r="ID835" s="65"/>
      <c r="IE835" s="50"/>
      <c r="IF835" s="50"/>
      <c r="IG835" s="66"/>
      <c r="IH835" s="66"/>
      <c r="II835" s="33" t="str">
        <f t="shared" ca="1" si="2344"/>
        <v>0</v>
      </c>
      <c r="IJ835" s="66" t="str">
        <f t="shared" ca="1" si="2345"/>
        <v/>
      </c>
      <c r="IK835" s="66" t="str">
        <f t="shared" ca="1" si="2346"/>
        <v/>
      </c>
      <c r="IL835" s="67">
        <f t="shared" ca="1" si="2302"/>
        <v>1</v>
      </c>
      <c r="IM835" s="34"/>
      <c r="IN835" s="34"/>
      <c r="IO835" s="37">
        <f t="shared" ca="1" si="2352"/>
        <v>0</v>
      </c>
      <c r="IP835" s="22">
        <f t="shared" ca="1" si="2347"/>
        <v>6</v>
      </c>
      <c r="IQ835" s="78" t="str">
        <f t="shared" ca="1" si="2428"/>
        <v>Profit Target</v>
      </c>
      <c r="IR835" s="156">
        <f t="shared" ca="1" si="2429"/>
        <v>0</v>
      </c>
      <c r="IS835" s="78">
        <f t="shared" ca="1" si="2303"/>
        <v>6</v>
      </c>
      <c r="IT835" s="58"/>
      <c r="IU835" s="58"/>
      <c r="IV835" s="58"/>
      <c r="IW835" s="58"/>
      <c r="IX835" s="58"/>
      <c r="IY835" s="58"/>
      <c r="IZ835" s="58"/>
      <c r="JA835" s="58"/>
      <c r="JB835" s="58"/>
      <c r="JC835" s="58"/>
      <c r="JD835" s="58"/>
      <c r="JE835" s="58"/>
      <c r="JF835" s="58"/>
      <c r="JG835" s="58"/>
      <c r="JH835" s="58"/>
      <c r="JI835" s="58"/>
      <c r="JJ835" s="58"/>
      <c r="JK835" s="58"/>
      <c r="JL835" s="58"/>
      <c r="JM835" s="58"/>
      <c r="JN835" s="58"/>
      <c r="JO835" s="58"/>
      <c r="JP835" s="58"/>
      <c r="JQ835" s="58"/>
      <c r="JR835" s="58"/>
      <c r="JS835" s="58"/>
      <c r="JT835" s="58"/>
      <c r="JU835" s="58"/>
      <c r="JV835" s="58"/>
      <c r="JW835" s="58"/>
      <c r="JX835" s="58"/>
      <c r="JY835" s="58"/>
      <c r="JZ835" s="58"/>
      <c r="KA835" s="58"/>
      <c r="KB835" s="58"/>
      <c r="KC835" s="58"/>
      <c r="KD835" s="58"/>
      <c r="KE835" s="58"/>
      <c r="KF835" s="58"/>
      <c r="KG835" s="58"/>
      <c r="KH835" s="58"/>
      <c r="KI835" s="58"/>
      <c r="KJ835" s="58"/>
      <c r="KK835" s="58"/>
      <c r="KL835" s="58"/>
      <c r="KM835" s="58"/>
      <c r="KN835" s="58"/>
      <c r="KO835" s="58"/>
      <c r="KP835" s="58"/>
      <c r="KQ835" s="58"/>
      <c r="KR835" s="58"/>
      <c r="KS835" s="58"/>
      <c r="KT835" s="58"/>
      <c r="KU835" s="58"/>
      <c r="KV835" s="58"/>
      <c r="KW835" s="58"/>
      <c r="KX835" s="58"/>
      <c r="KY835" s="58"/>
      <c r="KZ835" s="58"/>
      <c r="LA835" s="58"/>
      <c r="LB835" s="58"/>
      <c r="LC835" s="58"/>
      <c r="LD835" s="58"/>
      <c r="LE835" s="58"/>
      <c r="LF835" s="58"/>
      <c r="LG835" s="58"/>
      <c r="LH835" s="58"/>
      <c r="LI835" s="58"/>
      <c r="LJ835" s="58"/>
      <c r="LK835" s="58"/>
      <c r="LL835" s="58"/>
      <c r="LM835" s="58"/>
      <c r="LN835" s="58"/>
      <c r="LO835" s="58"/>
      <c r="LP835" s="90" t="str">
        <f t="shared" si="2304"/>
        <v/>
      </c>
      <c r="MO835" s="15">
        <f t="shared" ca="1" si="2305"/>
        <v>12</v>
      </c>
    </row>
    <row r="836" spans="1:353">
      <c r="A836" s="15">
        <f t="shared" ca="1" si="2291"/>
        <v>15</v>
      </c>
      <c r="B836" s="33" t="str">
        <f t="shared" ca="1" si="2292"/>
        <v>DB</v>
      </c>
      <c r="C836" s="10" t="str">
        <f t="shared" ca="1" si="2293"/>
        <v>profit target</v>
      </c>
      <c r="D836" s="50">
        <f t="shared" ca="1" si="2294"/>
        <v>0</v>
      </c>
      <c r="E836" s="10" t="str">
        <f t="shared" si="2295"/>
        <v/>
      </c>
      <c r="F836" s="111">
        <f t="shared" si="2348"/>
        <v>832</v>
      </c>
      <c r="G836" s="59">
        <f t="shared" ca="1" si="2353"/>
        <v>1</v>
      </c>
      <c r="H836" s="56">
        <f t="shared" ref="H836:AR836" ca="1" si="2526">COUNTIF($A198:$A836,H$5)</f>
        <v>18</v>
      </c>
      <c r="I836" s="56">
        <f t="shared" ca="1" si="2526"/>
        <v>16</v>
      </c>
      <c r="J836" s="56">
        <f t="shared" ca="1" si="2526"/>
        <v>11</v>
      </c>
      <c r="K836" s="56">
        <f t="shared" ca="1" si="2526"/>
        <v>18</v>
      </c>
      <c r="L836" s="56">
        <f t="shared" ca="1" si="2526"/>
        <v>18</v>
      </c>
      <c r="M836" s="56">
        <f t="shared" ca="1" si="2526"/>
        <v>20</v>
      </c>
      <c r="N836" s="56">
        <f t="shared" ca="1" si="2526"/>
        <v>13</v>
      </c>
      <c r="O836" s="56">
        <f t="shared" ca="1" si="2526"/>
        <v>13</v>
      </c>
      <c r="P836" s="56">
        <f t="shared" ca="1" si="2526"/>
        <v>10</v>
      </c>
      <c r="Q836" s="56">
        <f t="shared" ca="1" si="2526"/>
        <v>21</v>
      </c>
      <c r="R836" s="56">
        <f t="shared" ca="1" si="2526"/>
        <v>24</v>
      </c>
      <c r="S836" s="56">
        <f t="shared" ca="1" si="2526"/>
        <v>17</v>
      </c>
      <c r="T836" s="56">
        <f t="shared" ca="1" si="2526"/>
        <v>14</v>
      </c>
      <c r="U836" s="56">
        <f t="shared" ca="1" si="2526"/>
        <v>17</v>
      </c>
      <c r="V836" s="56">
        <f t="shared" ca="1" si="2526"/>
        <v>14</v>
      </c>
      <c r="W836" s="56">
        <f t="shared" ca="1" si="2526"/>
        <v>17</v>
      </c>
      <c r="X836" s="56">
        <f t="shared" ca="1" si="2526"/>
        <v>23</v>
      </c>
      <c r="Y836" s="56">
        <f t="shared" ca="1" si="2526"/>
        <v>24</v>
      </c>
      <c r="Z836" s="56">
        <f t="shared" ca="1" si="2526"/>
        <v>19</v>
      </c>
      <c r="AA836" s="56">
        <f t="shared" ca="1" si="2526"/>
        <v>13</v>
      </c>
      <c r="AB836" s="56">
        <f t="shared" ca="1" si="2526"/>
        <v>12</v>
      </c>
      <c r="AC836" s="56">
        <f t="shared" ca="1" si="2526"/>
        <v>20</v>
      </c>
      <c r="AD836" s="56">
        <f t="shared" ca="1" si="2526"/>
        <v>23</v>
      </c>
      <c r="AE836" s="56">
        <f t="shared" ca="1" si="2526"/>
        <v>21</v>
      </c>
      <c r="AF836" s="56">
        <f t="shared" ca="1" si="2526"/>
        <v>13</v>
      </c>
      <c r="AG836" s="56">
        <f t="shared" ca="1" si="2526"/>
        <v>19</v>
      </c>
      <c r="AH836" s="56">
        <f t="shared" ca="1" si="2526"/>
        <v>13</v>
      </c>
      <c r="AI836" s="56">
        <f t="shared" ca="1" si="2526"/>
        <v>13</v>
      </c>
      <c r="AJ836" s="56">
        <f t="shared" ca="1" si="2526"/>
        <v>26</v>
      </c>
      <c r="AK836" s="56">
        <f t="shared" ca="1" si="2526"/>
        <v>15</v>
      </c>
      <c r="AL836" s="56">
        <f t="shared" ca="1" si="2526"/>
        <v>12</v>
      </c>
      <c r="AM836" s="56">
        <f t="shared" ca="1" si="2526"/>
        <v>24</v>
      </c>
      <c r="AN836" s="56">
        <f t="shared" ca="1" si="2526"/>
        <v>20</v>
      </c>
      <c r="AO836" s="56">
        <f t="shared" ca="1" si="2526"/>
        <v>15</v>
      </c>
      <c r="AP836" s="56">
        <f t="shared" ca="1" si="2526"/>
        <v>26</v>
      </c>
      <c r="AQ836" s="56">
        <f t="shared" ca="1" si="2526"/>
        <v>15</v>
      </c>
      <c r="AR836" s="56">
        <f t="shared" ca="1" si="2526"/>
        <v>12</v>
      </c>
      <c r="AS836" s="101">
        <f t="shared" ca="1" si="2350"/>
        <v>0</v>
      </c>
      <c r="AT836" s="58">
        <f t="shared" si="2297"/>
        <v>832</v>
      </c>
      <c r="AU836" s="105">
        <f t="shared" si="2351"/>
        <v>23</v>
      </c>
      <c r="AV836" s="105">
        <f t="shared" si="2298"/>
        <v>539.13599999999997</v>
      </c>
      <c r="AW836" s="58">
        <f t="shared" ca="1" si="2449"/>
        <v>37</v>
      </c>
      <c r="AX836" s="58">
        <f t="shared" ca="1" si="2450"/>
        <v>3</v>
      </c>
      <c r="AY836" s="58">
        <f t="shared" ca="1" si="2451"/>
        <v>53</v>
      </c>
      <c r="AZ836" s="58">
        <f t="shared" ca="1" si="2452"/>
        <v>47</v>
      </c>
      <c r="BA836" s="58">
        <f t="shared" ca="1" si="2453"/>
        <v>15</v>
      </c>
      <c r="BB836" s="58">
        <f t="shared" ca="1" si="2454"/>
        <v>13</v>
      </c>
      <c r="BC836" s="58">
        <f t="shared" ca="1" si="2455"/>
        <v>21</v>
      </c>
      <c r="BD836" s="58">
        <f t="shared" ca="1" si="2456"/>
        <v>50</v>
      </c>
      <c r="BE836" s="58">
        <f t="shared" ca="1" si="2457"/>
        <v>22</v>
      </c>
      <c r="BF836" s="58">
        <f t="shared" ca="1" si="2458"/>
        <v>16</v>
      </c>
      <c r="BG836" s="58">
        <f t="shared" ca="1" si="2459"/>
        <v>2</v>
      </c>
      <c r="BH836" s="58">
        <f t="shared" ca="1" si="2460"/>
        <v>1</v>
      </c>
      <c r="BI836" s="58">
        <f t="shared" ca="1" si="2461"/>
        <v>57</v>
      </c>
      <c r="BJ836" s="58">
        <f t="shared" ca="1" si="2462"/>
        <v>29</v>
      </c>
      <c r="BK836" s="58">
        <f t="shared" ca="1" si="2463"/>
        <v>0</v>
      </c>
      <c r="BL836" s="58">
        <f t="shared" ca="1" si="2464"/>
        <v>10</v>
      </c>
      <c r="BM836" s="58">
        <f t="shared" ca="1" si="2465"/>
        <v>8</v>
      </c>
      <c r="BN836" s="58">
        <f t="shared" ca="1" si="2466"/>
        <v>4</v>
      </c>
      <c r="BO836" s="58">
        <f t="shared" ca="1" si="2467"/>
        <v>32</v>
      </c>
      <c r="BP836" s="58">
        <f t="shared" ca="1" si="2468"/>
        <v>74</v>
      </c>
      <c r="BQ836" s="58">
        <f t="shared" ca="1" si="2469"/>
        <v>30</v>
      </c>
      <c r="BR836" s="58">
        <f t="shared" ca="1" si="2470"/>
        <v>5</v>
      </c>
      <c r="BS836" s="58">
        <f t="shared" ca="1" si="2471"/>
        <v>82</v>
      </c>
      <c r="BT836" s="58">
        <f t="shared" ca="1" si="2472"/>
        <v>23</v>
      </c>
      <c r="BU836" s="58">
        <f t="shared" ca="1" si="2473"/>
        <v>34</v>
      </c>
      <c r="BV836" s="58">
        <f t="shared" ca="1" si="2474"/>
        <v>18</v>
      </c>
      <c r="BW836" s="58">
        <f t="shared" ca="1" si="2475"/>
        <v>101</v>
      </c>
      <c r="BX836" s="58">
        <f t="shared" ca="1" si="2476"/>
        <v>39</v>
      </c>
      <c r="BY836" s="58">
        <f t="shared" ca="1" si="2477"/>
        <v>49</v>
      </c>
      <c r="BZ836" s="58">
        <f t="shared" ca="1" si="2478"/>
        <v>87</v>
      </c>
      <c r="CA836" s="58">
        <f t="shared" ca="1" si="2479"/>
        <v>139</v>
      </c>
      <c r="CB836" s="58">
        <f t="shared" ca="1" si="2480"/>
        <v>120</v>
      </c>
      <c r="CC836" s="58">
        <f t="shared" ca="1" si="2481"/>
        <v>17</v>
      </c>
      <c r="CD836" s="58">
        <f t="shared" ca="1" si="2482"/>
        <v>121</v>
      </c>
      <c r="CE836" s="58">
        <f t="shared" ca="1" si="2483"/>
        <v>19</v>
      </c>
      <c r="CF836" s="58">
        <f t="shared" ca="1" si="2484"/>
        <v>6</v>
      </c>
      <c r="CG836" s="58">
        <f t="shared" ca="1" si="2485"/>
        <v>85</v>
      </c>
      <c r="CH836" s="58" t="str">
        <f t="shared" ca="1" si="2355"/>
        <v/>
      </c>
      <c r="CI836" s="58" t="str">
        <f t="shared" ca="1" si="2356"/>
        <v/>
      </c>
      <c r="CJ836" s="58" t="str">
        <f t="shared" ca="1" si="2357"/>
        <v/>
      </c>
      <c r="CK836" s="58" t="str">
        <f t="shared" ca="1" si="2358"/>
        <v/>
      </c>
      <c r="CL836" s="58" t="str">
        <f t="shared" ca="1" si="2359"/>
        <v/>
      </c>
      <c r="CM836" s="58" t="str">
        <f t="shared" ca="1" si="2360"/>
        <v/>
      </c>
      <c r="CN836" s="58" t="str">
        <f t="shared" ca="1" si="2361"/>
        <v/>
      </c>
      <c r="CO836" s="58" t="str">
        <f t="shared" ca="1" si="2362"/>
        <v/>
      </c>
      <c r="CP836" s="58" t="str">
        <f t="shared" ca="1" si="2363"/>
        <v/>
      </c>
      <c r="CQ836" s="58" t="str">
        <f t="shared" ca="1" si="2364"/>
        <v/>
      </c>
      <c r="CR836" s="58" t="str">
        <f t="shared" ca="1" si="2365"/>
        <v/>
      </c>
      <c r="CS836" s="58" t="str">
        <f t="shared" ca="1" si="2366"/>
        <v/>
      </c>
      <c r="CT836" s="58" t="str">
        <f t="shared" ca="1" si="2367"/>
        <v/>
      </c>
      <c r="CU836" s="58" t="str">
        <f t="shared" ca="1" si="2368"/>
        <v/>
      </c>
      <c r="CV836" s="58" t="str">
        <f t="shared" ca="1" si="2369"/>
        <v/>
      </c>
      <c r="CW836" s="58" t="str">
        <f t="shared" ca="1" si="2370"/>
        <v/>
      </c>
      <c r="CX836" s="58" t="str">
        <f t="shared" ca="1" si="2371"/>
        <v/>
      </c>
      <c r="CY836" s="58" t="str">
        <f t="shared" ca="1" si="2372"/>
        <v/>
      </c>
      <c r="CZ836" s="58" t="str">
        <f t="shared" ca="1" si="2373"/>
        <v/>
      </c>
      <c r="DA836" s="58" t="str">
        <f t="shared" ca="1" si="2374"/>
        <v/>
      </c>
      <c r="DB836" s="58" t="str">
        <f t="shared" ca="1" si="2375"/>
        <v/>
      </c>
      <c r="DC836" s="58" t="str">
        <f t="shared" ca="1" si="2376"/>
        <v/>
      </c>
      <c r="DD836" s="58" t="str">
        <f t="shared" ca="1" si="2377"/>
        <v/>
      </c>
      <c r="DE836" s="58" t="str">
        <f t="shared" ca="1" si="2378"/>
        <v/>
      </c>
      <c r="DF836" s="58" t="str">
        <f t="shared" ca="1" si="2379"/>
        <v/>
      </c>
      <c r="DG836" s="58" t="str">
        <f t="shared" ca="1" si="2380"/>
        <v/>
      </c>
      <c r="DH836" s="58" t="str">
        <f t="shared" ca="1" si="2381"/>
        <v/>
      </c>
      <c r="DI836" s="58" t="str">
        <f t="shared" ca="1" si="2382"/>
        <v/>
      </c>
      <c r="DJ836" s="58" t="str">
        <f t="shared" ca="1" si="2383"/>
        <v/>
      </c>
      <c r="DK836" s="58" t="str">
        <f t="shared" ca="1" si="2384"/>
        <v/>
      </c>
      <c r="DL836" s="58" t="str">
        <f t="shared" ca="1" si="2385"/>
        <v/>
      </c>
      <c r="DM836" s="58" t="str">
        <f t="shared" ca="1" si="2386"/>
        <v/>
      </c>
      <c r="DN836" s="58" t="str">
        <f t="shared" ca="1" si="2387"/>
        <v/>
      </c>
      <c r="DO836" s="58" t="str">
        <f t="shared" ca="1" si="2388"/>
        <v/>
      </c>
      <c r="DP836" s="58" t="str">
        <f t="shared" ca="1" si="2389"/>
        <v/>
      </c>
      <c r="DQ836" s="58" t="str">
        <f t="shared" ca="1" si="2389"/>
        <v/>
      </c>
      <c r="DR836" s="58" t="str">
        <f t="shared" ca="1" si="2390"/>
        <v/>
      </c>
      <c r="DS836" s="34">
        <f t="shared" ca="1" si="2391"/>
        <v>0</v>
      </c>
      <c r="DT836" s="34">
        <f t="shared" ca="1" si="2392"/>
        <v>0</v>
      </c>
      <c r="DU836" s="34">
        <f t="shared" ca="1" si="2393"/>
        <v>0</v>
      </c>
      <c r="DV836" s="34">
        <f t="shared" ca="1" si="2394"/>
        <v>0</v>
      </c>
      <c r="DW836" s="34">
        <f t="shared" ca="1" si="2395"/>
        <v>0</v>
      </c>
      <c r="DX836" s="34">
        <f t="shared" ca="1" si="2396"/>
        <v>0</v>
      </c>
      <c r="DY836" s="34">
        <f t="shared" ca="1" si="2397"/>
        <v>0</v>
      </c>
      <c r="DZ836" s="34">
        <f t="shared" ca="1" si="2398"/>
        <v>0</v>
      </c>
      <c r="EA836" s="34">
        <f t="shared" ca="1" si="2399"/>
        <v>0</v>
      </c>
      <c r="EB836" s="34">
        <f t="shared" ca="1" si="2400"/>
        <v>0</v>
      </c>
      <c r="EC836" s="34">
        <f t="shared" ca="1" si="2401"/>
        <v>0</v>
      </c>
      <c r="ED836" s="34">
        <f t="shared" ca="1" si="2402"/>
        <v>0</v>
      </c>
      <c r="EE836" s="34">
        <f t="shared" ca="1" si="2403"/>
        <v>0</v>
      </c>
      <c r="EF836" s="34">
        <f t="shared" ca="1" si="2404"/>
        <v>0</v>
      </c>
      <c r="EG836" s="34">
        <f t="shared" ca="1" si="2405"/>
        <v>0</v>
      </c>
      <c r="EH836" s="34">
        <f t="shared" ca="1" si="2406"/>
        <v>0</v>
      </c>
      <c r="EI836" s="34">
        <f t="shared" ca="1" si="2407"/>
        <v>0</v>
      </c>
      <c r="EJ836" s="34">
        <f t="shared" ca="1" si="2408"/>
        <v>0</v>
      </c>
      <c r="EK836" s="34">
        <f t="shared" ca="1" si="2409"/>
        <v>0</v>
      </c>
      <c r="EL836" s="34">
        <f t="shared" ca="1" si="2410"/>
        <v>0</v>
      </c>
      <c r="EM836" s="34">
        <f t="shared" ca="1" si="2411"/>
        <v>0</v>
      </c>
      <c r="EN836" s="34">
        <f t="shared" ca="1" si="2412"/>
        <v>0</v>
      </c>
      <c r="EO836" s="34">
        <f t="shared" ca="1" si="2413"/>
        <v>0</v>
      </c>
      <c r="EP836" s="34">
        <f t="shared" ca="1" si="2414"/>
        <v>0</v>
      </c>
      <c r="EQ836" s="34">
        <f t="shared" ca="1" si="2415"/>
        <v>0</v>
      </c>
      <c r="ER836" s="34">
        <f t="shared" ca="1" si="2416"/>
        <v>0</v>
      </c>
      <c r="ES836" s="34">
        <f t="shared" ca="1" si="2417"/>
        <v>0</v>
      </c>
      <c r="ET836" s="34">
        <f t="shared" ca="1" si="2418"/>
        <v>0</v>
      </c>
      <c r="EU836" s="34">
        <f t="shared" ca="1" si="2419"/>
        <v>0</v>
      </c>
      <c r="EV836" s="34">
        <f t="shared" ca="1" si="2420"/>
        <v>0</v>
      </c>
      <c r="EW836" s="34">
        <f t="shared" ca="1" si="2421"/>
        <v>0</v>
      </c>
      <c r="EX836" s="34">
        <f t="shared" ca="1" si="2422"/>
        <v>0</v>
      </c>
      <c r="EY836" s="34">
        <f t="shared" ca="1" si="2423"/>
        <v>0</v>
      </c>
      <c r="EZ836" s="34">
        <f t="shared" ca="1" si="2424"/>
        <v>0</v>
      </c>
      <c r="FA836" s="34">
        <f t="shared" ca="1" si="2425"/>
        <v>0</v>
      </c>
      <c r="FB836" s="34">
        <f t="shared" ca="1" si="2426"/>
        <v>0</v>
      </c>
      <c r="FC836" s="34">
        <f t="shared" ca="1" si="2427"/>
        <v>0</v>
      </c>
      <c r="FD836" s="71"/>
      <c r="FE836" s="76"/>
      <c r="FF836" s="76"/>
      <c r="FG836" s="76"/>
      <c r="FH836" s="58"/>
      <c r="FI836" s="58"/>
      <c r="FJ836" s="58">
        <v>0</v>
      </c>
      <c r="FK836" s="58">
        <v>0</v>
      </c>
      <c r="FL836" s="34">
        <f t="shared" ca="1" si="2307"/>
        <v>0</v>
      </c>
      <c r="FM836" s="34">
        <f t="shared" ca="1" si="2308"/>
        <v>0</v>
      </c>
      <c r="FN836" s="34">
        <f t="shared" ca="1" si="2309"/>
        <v>0</v>
      </c>
      <c r="FO836" s="34">
        <f t="shared" ca="1" si="2310"/>
        <v>0</v>
      </c>
      <c r="FP836" s="34">
        <f t="shared" ca="1" si="2311"/>
        <v>0</v>
      </c>
      <c r="FQ836" s="34">
        <f t="shared" ca="1" si="2312"/>
        <v>0</v>
      </c>
      <c r="FR836" s="34">
        <f t="shared" ca="1" si="2313"/>
        <v>0</v>
      </c>
      <c r="FS836" s="34">
        <f t="shared" ca="1" si="2314"/>
        <v>0</v>
      </c>
      <c r="FT836" s="34">
        <f t="shared" ca="1" si="2315"/>
        <v>0</v>
      </c>
      <c r="FU836" s="34">
        <f t="shared" ca="1" si="2316"/>
        <v>0</v>
      </c>
      <c r="FV836" s="34">
        <f t="shared" ca="1" si="2317"/>
        <v>0</v>
      </c>
      <c r="FW836" s="34">
        <f t="shared" ca="1" si="2318"/>
        <v>0</v>
      </c>
      <c r="FX836" s="34">
        <f t="shared" ca="1" si="2319"/>
        <v>0</v>
      </c>
      <c r="FY836" s="34">
        <f t="shared" ca="1" si="2320"/>
        <v>0</v>
      </c>
      <c r="FZ836" s="34">
        <f t="shared" ca="1" si="2321"/>
        <v>0</v>
      </c>
      <c r="GA836" s="34">
        <f t="shared" ca="1" si="2322"/>
        <v>0</v>
      </c>
      <c r="GB836" s="34">
        <f t="shared" ca="1" si="2323"/>
        <v>0</v>
      </c>
      <c r="GC836" s="34">
        <f t="shared" ca="1" si="2324"/>
        <v>0</v>
      </c>
      <c r="GD836" s="34">
        <f t="shared" ca="1" si="2325"/>
        <v>0</v>
      </c>
      <c r="GE836" s="34">
        <f t="shared" ca="1" si="2326"/>
        <v>0</v>
      </c>
      <c r="GF836" s="34">
        <f t="shared" ca="1" si="2327"/>
        <v>0</v>
      </c>
      <c r="GG836" s="34">
        <f t="shared" ca="1" si="2328"/>
        <v>0</v>
      </c>
      <c r="GH836" s="34">
        <f t="shared" ca="1" si="2329"/>
        <v>0</v>
      </c>
      <c r="GI836" s="34">
        <f t="shared" ca="1" si="2330"/>
        <v>0</v>
      </c>
      <c r="GJ836" s="34">
        <f t="shared" ca="1" si="2331"/>
        <v>0</v>
      </c>
      <c r="GK836" s="34">
        <f t="shared" ca="1" si="2332"/>
        <v>0</v>
      </c>
      <c r="GL836" s="34">
        <f t="shared" ca="1" si="2333"/>
        <v>0</v>
      </c>
      <c r="GM836" s="34">
        <f t="shared" ca="1" si="2334"/>
        <v>0</v>
      </c>
      <c r="GN836" s="34">
        <f t="shared" ca="1" si="2335"/>
        <v>0</v>
      </c>
      <c r="GO836" s="34">
        <f t="shared" ca="1" si="2336"/>
        <v>0</v>
      </c>
      <c r="GP836" s="34">
        <f t="shared" ca="1" si="2337"/>
        <v>0</v>
      </c>
      <c r="GQ836" s="34">
        <f t="shared" ca="1" si="2338"/>
        <v>0</v>
      </c>
      <c r="GR836" s="34">
        <f t="shared" ca="1" si="2339"/>
        <v>0</v>
      </c>
      <c r="GS836" s="34">
        <f t="shared" ca="1" si="2340"/>
        <v>0</v>
      </c>
      <c r="GT836" s="34">
        <f t="shared" ca="1" si="2341"/>
        <v>0</v>
      </c>
      <c r="GU836" s="34">
        <f t="shared" ca="1" si="2342"/>
        <v>0</v>
      </c>
      <c r="GV836" s="34">
        <f t="shared" ca="1" si="2343"/>
        <v>0</v>
      </c>
      <c r="GW836" s="49" t="str">
        <f t="shared" ca="1" si="2299"/>
        <v>L</v>
      </c>
      <c r="GX836" s="49"/>
      <c r="GY836" s="49"/>
      <c r="GZ836" s="49"/>
      <c r="HA836" s="49"/>
      <c r="HB836" s="49" t="str">
        <f t="shared" ca="1" si="2300"/>
        <v>O</v>
      </c>
      <c r="HC836" s="49"/>
      <c r="HD836" s="49"/>
      <c r="HE836" s="49"/>
      <c r="HF836" s="49"/>
      <c r="HG836" s="49" t="str">
        <f t="shared" ca="1" si="2301"/>
        <v>B</v>
      </c>
      <c r="HH836" s="49"/>
      <c r="HI836" s="49"/>
      <c r="HJ836" s="49"/>
      <c r="HK836" s="49"/>
      <c r="HL836" s="65"/>
      <c r="HM836" s="50"/>
      <c r="HN836" s="50"/>
      <c r="HO836" s="66"/>
      <c r="HP836" s="66"/>
      <c r="HQ836" s="33"/>
      <c r="HR836" s="66"/>
      <c r="HS836" s="66"/>
      <c r="HT836" s="67"/>
      <c r="HU836" s="65"/>
      <c r="HV836" s="50"/>
      <c r="HW836" s="50"/>
      <c r="HX836" s="66"/>
      <c r="HY836" s="66"/>
      <c r="HZ836" s="33"/>
      <c r="IA836" s="66"/>
      <c r="IB836" s="66"/>
      <c r="IC836" s="67"/>
      <c r="ID836" s="65"/>
      <c r="IE836" s="50"/>
      <c r="IF836" s="50"/>
      <c r="IG836" s="66"/>
      <c r="IH836" s="66"/>
      <c r="II836" s="33" t="str">
        <f t="shared" ca="1" si="2344"/>
        <v>0</v>
      </c>
      <c r="IJ836" s="66" t="str">
        <f t="shared" ca="1" si="2345"/>
        <v/>
      </c>
      <c r="IK836" s="66" t="str">
        <f t="shared" ca="1" si="2346"/>
        <v/>
      </c>
      <c r="IL836" s="67">
        <f t="shared" ca="1" si="2302"/>
        <v>1</v>
      </c>
      <c r="IM836" s="34"/>
      <c r="IN836" s="34"/>
      <c r="IO836" s="37">
        <f t="shared" ca="1" si="2352"/>
        <v>0</v>
      </c>
      <c r="IP836" s="22">
        <f t="shared" ca="1" si="2347"/>
        <v>6</v>
      </c>
      <c r="IQ836" s="78" t="str">
        <f t="shared" ca="1" si="2428"/>
        <v>Profit Target</v>
      </c>
      <c r="IR836" s="156">
        <f t="shared" ca="1" si="2429"/>
        <v>0</v>
      </c>
      <c r="IS836" s="78">
        <f t="shared" ca="1" si="2303"/>
        <v>6</v>
      </c>
      <c r="IT836" s="58"/>
      <c r="IU836" s="58"/>
      <c r="IV836" s="58"/>
      <c r="IW836" s="58"/>
      <c r="IX836" s="58"/>
      <c r="IY836" s="58"/>
      <c r="IZ836" s="58"/>
      <c r="JA836" s="58"/>
      <c r="JB836" s="58"/>
      <c r="JC836" s="58"/>
      <c r="JD836" s="58"/>
      <c r="JE836" s="58"/>
      <c r="JF836" s="58"/>
      <c r="JG836" s="58"/>
      <c r="JH836" s="58"/>
      <c r="JI836" s="58"/>
      <c r="JJ836" s="58"/>
      <c r="JK836" s="58"/>
      <c r="JL836" s="58"/>
      <c r="JM836" s="58"/>
      <c r="JN836" s="58"/>
      <c r="JO836" s="58"/>
      <c r="JP836" s="58"/>
      <c r="JQ836" s="58"/>
      <c r="JR836" s="58"/>
      <c r="JS836" s="58"/>
      <c r="JT836" s="58"/>
      <c r="JU836" s="58"/>
      <c r="JV836" s="58"/>
      <c r="JW836" s="58"/>
      <c r="JX836" s="58"/>
      <c r="JY836" s="58"/>
      <c r="JZ836" s="58"/>
      <c r="KA836" s="58"/>
      <c r="KB836" s="58"/>
      <c r="KC836" s="58"/>
      <c r="KD836" s="58"/>
      <c r="KE836" s="58"/>
      <c r="KF836" s="58"/>
      <c r="KG836" s="58"/>
      <c r="KH836" s="58"/>
      <c r="KI836" s="58"/>
      <c r="KJ836" s="58"/>
      <c r="KK836" s="58"/>
      <c r="KL836" s="58"/>
      <c r="KM836" s="58"/>
      <c r="KN836" s="58"/>
      <c r="KO836" s="58"/>
      <c r="KP836" s="58"/>
      <c r="KQ836" s="58"/>
      <c r="KR836" s="58"/>
      <c r="KS836" s="58"/>
      <c r="KT836" s="58"/>
      <c r="KU836" s="58"/>
      <c r="KV836" s="58"/>
      <c r="KW836" s="58"/>
      <c r="KX836" s="58"/>
      <c r="KY836" s="58"/>
      <c r="KZ836" s="58"/>
      <c r="LA836" s="58"/>
      <c r="LB836" s="58"/>
      <c r="LC836" s="58"/>
      <c r="LD836" s="58"/>
      <c r="LE836" s="58"/>
      <c r="LF836" s="58"/>
      <c r="LG836" s="58"/>
      <c r="LH836" s="58"/>
      <c r="LI836" s="58"/>
      <c r="LJ836" s="58"/>
      <c r="LK836" s="58"/>
      <c r="LL836" s="58"/>
      <c r="LM836" s="58"/>
      <c r="LN836" s="58"/>
      <c r="LO836" s="58"/>
      <c r="LP836" s="90" t="str">
        <f t="shared" si="2304"/>
        <v/>
      </c>
      <c r="MO836" s="15">
        <f t="shared" ca="1" si="2305"/>
        <v>25</v>
      </c>
    </row>
    <row r="837" spans="1:353">
      <c r="A837" s="15">
        <f t="shared" ref="A837:A900" ca="1" si="2527">IF($A$2="no",INT(RAND()*36+1),INT(RAND()*37))</f>
        <v>24</v>
      </c>
      <c r="B837" s="33" t="str">
        <f t="shared" ref="B837:B900" ca="1" si="2528">IF(A837="","",IF(COUNTBLANK(IT838:KD838)=37,"DB",IT838&amp;IU838&amp;IV838&amp;IW838&amp;IX838&amp;IY838&amp;IZ838&amp;JA838&amp;JB838&amp;JC838&amp;JD838&amp;JE838&amp;JF838&amp;JG838&amp;JH838&amp;JI838&amp;JJ838&amp;JK838&amp;JL838&amp;JM838&amp;JN838&amp;JO838&amp;JP838&amp;JQ838&amp;JR838&amp;JS838&amp;JT838&amp;JU838&amp;JV838&amp;JW838&amp;JX838&amp;JY838&amp;JZ838&amp;KA838&amp;KB838&amp;KC838&amp;KD838))</f>
        <v>DB</v>
      </c>
      <c r="C837" s="10" t="str">
        <f t="shared" ref="C837:C900" ca="1" si="2529">IF(AND(IQ837=0,IR837=0),"",IF(IQ837="Profit Target","profit target",IF(IR837="Stop Loss","stop loss","")))</f>
        <v>profit target</v>
      </c>
      <c r="D837" s="50">
        <f t="shared" ref="D837:D900" ca="1" si="2530">IO837</f>
        <v>0</v>
      </c>
      <c r="E837" s="10" t="str">
        <f t="shared" ref="E837:E900" si="2531">KE838&amp;KF838&amp;KG838&amp;KH838&amp;KI838&amp;KJ838&amp;KK838&amp;KL838&amp;KM838&amp;KN838&amp;KO838&amp;KP838&amp;KQ838&amp;KR838&amp;KS838&amp;KT838&amp;KU838&amp;KV838&amp;KW838&amp;KX838&amp;KY838&amp;KZ838&amp;LA838&amp;LB838&amp;LC838&amp;LD838&amp;LE838&amp;LF838&amp;LG838&amp;LH838&amp;LI838&amp;LJ838&amp;LK838&amp;LL838&amp;LM838&amp;LN838&amp;LO838</f>
        <v/>
      </c>
      <c r="F837" s="111">
        <f t="shared" si="2348"/>
        <v>833</v>
      </c>
      <c r="G837" s="59">
        <f t="shared" ca="1" si="2353"/>
        <v>1</v>
      </c>
      <c r="H837" s="56">
        <f t="shared" ref="H837:AR837" ca="1" si="2532">COUNTIF($A199:$A837,H$5)</f>
        <v>18</v>
      </c>
      <c r="I837" s="56">
        <f t="shared" ca="1" si="2532"/>
        <v>16</v>
      </c>
      <c r="J837" s="56">
        <f t="shared" ca="1" si="2532"/>
        <v>11</v>
      </c>
      <c r="K837" s="56">
        <f t="shared" ca="1" si="2532"/>
        <v>18</v>
      </c>
      <c r="L837" s="56">
        <f t="shared" ca="1" si="2532"/>
        <v>18</v>
      </c>
      <c r="M837" s="56">
        <f t="shared" ca="1" si="2532"/>
        <v>20</v>
      </c>
      <c r="N837" s="56">
        <f t="shared" ca="1" si="2532"/>
        <v>13</v>
      </c>
      <c r="O837" s="56">
        <f t="shared" ca="1" si="2532"/>
        <v>13</v>
      </c>
      <c r="P837" s="56">
        <f t="shared" ca="1" si="2532"/>
        <v>10</v>
      </c>
      <c r="Q837" s="56">
        <f t="shared" ca="1" si="2532"/>
        <v>21</v>
      </c>
      <c r="R837" s="56">
        <f t="shared" ca="1" si="2532"/>
        <v>24</v>
      </c>
      <c r="S837" s="56">
        <f t="shared" ca="1" si="2532"/>
        <v>17</v>
      </c>
      <c r="T837" s="56">
        <f t="shared" ca="1" si="2532"/>
        <v>14</v>
      </c>
      <c r="U837" s="56">
        <f t="shared" ca="1" si="2532"/>
        <v>17</v>
      </c>
      <c r="V837" s="56">
        <f t="shared" ca="1" si="2532"/>
        <v>14</v>
      </c>
      <c r="W837" s="56">
        <f t="shared" ca="1" si="2532"/>
        <v>17</v>
      </c>
      <c r="X837" s="56">
        <f t="shared" ca="1" si="2532"/>
        <v>23</v>
      </c>
      <c r="Y837" s="56">
        <f t="shared" ca="1" si="2532"/>
        <v>24</v>
      </c>
      <c r="Z837" s="56">
        <f t="shared" ca="1" si="2532"/>
        <v>19</v>
      </c>
      <c r="AA837" s="56">
        <f t="shared" ca="1" si="2532"/>
        <v>13</v>
      </c>
      <c r="AB837" s="56">
        <f t="shared" ca="1" si="2532"/>
        <v>12</v>
      </c>
      <c r="AC837" s="56">
        <f t="shared" ca="1" si="2532"/>
        <v>20</v>
      </c>
      <c r="AD837" s="56">
        <f t="shared" ca="1" si="2532"/>
        <v>23</v>
      </c>
      <c r="AE837" s="56">
        <f t="shared" ca="1" si="2532"/>
        <v>22</v>
      </c>
      <c r="AF837" s="56">
        <f t="shared" ca="1" si="2532"/>
        <v>13</v>
      </c>
      <c r="AG837" s="56">
        <f t="shared" ca="1" si="2532"/>
        <v>19</v>
      </c>
      <c r="AH837" s="56">
        <f t="shared" ca="1" si="2532"/>
        <v>13</v>
      </c>
      <c r="AI837" s="56">
        <f t="shared" ca="1" si="2532"/>
        <v>12</v>
      </c>
      <c r="AJ837" s="56">
        <f t="shared" ca="1" si="2532"/>
        <v>26</v>
      </c>
      <c r="AK837" s="56">
        <f t="shared" ca="1" si="2532"/>
        <v>15</v>
      </c>
      <c r="AL837" s="56">
        <f t="shared" ca="1" si="2532"/>
        <v>12</v>
      </c>
      <c r="AM837" s="56">
        <f t="shared" ca="1" si="2532"/>
        <v>24</v>
      </c>
      <c r="AN837" s="56">
        <f t="shared" ca="1" si="2532"/>
        <v>20</v>
      </c>
      <c r="AO837" s="56">
        <f t="shared" ca="1" si="2532"/>
        <v>15</v>
      </c>
      <c r="AP837" s="56">
        <f t="shared" ca="1" si="2532"/>
        <v>26</v>
      </c>
      <c r="AQ837" s="56">
        <f t="shared" ca="1" si="2532"/>
        <v>15</v>
      </c>
      <c r="AR837" s="56">
        <f t="shared" ca="1" si="2532"/>
        <v>12</v>
      </c>
      <c r="AS837" s="101">
        <f t="shared" ca="1" si="2350"/>
        <v>0</v>
      </c>
      <c r="AT837" s="58">
        <f t="shared" ref="AT837:AT900" si="2533">AT836+1</f>
        <v>833</v>
      </c>
      <c r="AU837" s="105">
        <f t="shared" si="2351"/>
        <v>23</v>
      </c>
      <c r="AV837" s="105">
        <f t="shared" ref="AV837:AV900" si="2534">64.8%*AT837</f>
        <v>539.78399999999999</v>
      </c>
      <c r="AW837" s="58">
        <f t="shared" ca="1" si="2449"/>
        <v>38</v>
      </c>
      <c r="AX837" s="58">
        <f t="shared" ca="1" si="2450"/>
        <v>4</v>
      </c>
      <c r="AY837" s="58">
        <f t="shared" ca="1" si="2451"/>
        <v>54</v>
      </c>
      <c r="AZ837" s="58">
        <f t="shared" ca="1" si="2452"/>
        <v>48</v>
      </c>
      <c r="BA837" s="58">
        <f t="shared" ca="1" si="2453"/>
        <v>16</v>
      </c>
      <c r="BB837" s="58">
        <f t="shared" ca="1" si="2454"/>
        <v>14</v>
      </c>
      <c r="BC837" s="58">
        <f t="shared" ca="1" si="2455"/>
        <v>22</v>
      </c>
      <c r="BD837" s="58">
        <f t="shared" ca="1" si="2456"/>
        <v>51</v>
      </c>
      <c r="BE837" s="58">
        <f t="shared" ca="1" si="2457"/>
        <v>23</v>
      </c>
      <c r="BF837" s="58">
        <f t="shared" ca="1" si="2458"/>
        <v>17</v>
      </c>
      <c r="BG837" s="58">
        <f t="shared" ca="1" si="2459"/>
        <v>3</v>
      </c>
      <c r="BH837" s="58">
        <f t="shared" ca="1" si="2460"/>
        <v>2</v>
      </c>
      <c r="BI837" s="58">
        <f t="shared" ca="1" si="2461"/>
        <v>58</v>
      </c>
      <c r="BJ837" s="58">
        <f t="shared" ca="1" si="2462"/>
        <v>30</v>
      </c>
      <c r="BK837" s="58">
        <f t="shared" ca="1" si="2463"/>
        <v>1</v>
      </c>
      <c r="BL837" s="58">
        <f t="shared" ca="1" si="2464"/>
        <v>11</v>
      </c>
      <c r="BM837" s="58">
        <f t="shared" ca="1" si="2465"/>
        <v>9</v>
      </c>
      <c r="BN837" s="58">
        <f t="shared" ca="1" si="2466"/>
        <v>5</v>
      </c>
      <c r="BO837" s="58">
        <f t="shared" ca="1" si="2467"/>
        <v>33</v>
      </c>
      <c r="BP837" s="58">
        <f t="shared" ca="1" si="2468"/>
        <v>75</v>
      </c>
      <c r="BQ837" s="58">
        <f t="shared" ca="1" si="2469"/>
        <v>31</v>
      </c>
      <c r="BR837" s="58">
        <f t="shared" ca="1" si="2470"/>
        <v>6</v>
      </c>
      <c r="BS837" s="58">
        <f t="shared" ca="1" si="2471"/>
        <v>83</v>
      </c>
      <c r="BT837" s="58">
        <f t="shared" ca="1" si="2472"/>
        <v>0</v>
      </c>
      <c r="BU837" s="58">
        <f t="shared" ca="1" si="2473"/>
        <v>35</v>
      </c>
      <c r="BV837" s="58">
        <f t="shared" ca="1" si="2474"/>
        <v>19</v>
      </c>
      <c r="BW837" s="58">
        <f t="shared" ca="1" si="2475"/>
        <v>102</v>
      </c>
      <c r="BX837" s="58">
        <f t="shared" ca="1" si="2476"/>
        <v>40</v>
      </c>
      <c r="BY837" s="58">
        <f t="shared" ca="1" si="2477"/>
        <v>50</v>
      </c>
      <c r="BZ837" s="58">
        <f t="shared" ca="1" si="2478"/>
        <v>88</v>
      </c>
      <c r="CA837" s="58">
        <f t="shared" ca="1" si="2479"/>
        <v>140</v>
      </c>
      <c r="CB837" s="58">
        <f t="shared" ca="1" si="2480"/>
        <v>121</v>
      </c>
      <c r="CC837" s="58">
        <f t="shared" ca="1" si="2481"/>
        <v>18</v>
      </c>
      <c r="CD837" s="58">
        <f t="shared" ca="1" si="2482"/>
        <v>122</v>
      </c>
      <c r="CE837" s="58">
        <f t="shared" ca="1" si="2483"/>
        <v>20</v>
      </c>
      <c r="CF837" s="58">
        <f t="shared" ca="1" si="2484"/>
        <v>7</v>
      </c>
      <c r="CG837" s="58">
        <f t="shared" ca="1" si="2485"/>
        <v>86</v>
      </c>
      <c r="CH837" s="58" t="str">
        <f t="shared" ca="1" si="2355"/>
        <v/>
      </c>
      <c r="CI837" s="58" t="str">
        <f t="shared" ca="1" si="2356"/>
        <v/>
      </c>
      <c r="CJ837" s="58" t="str">
        <f t="shared" ca="1" si="2357"/>
        <v/>
      </c>
      <c r="CK837" s="58" t="str">
        <f t="shared" ca="1" si="2358"/>
        <v/>
      </c>
      <c r="CL837" s="58" t="str">
        <f t="shared" ca="1" si="2359"/>
        <v/>
      </c>
      <c r="CM837" s="58" t="str">
        <f t="shared" ca="1" si="2360"/>
        <v/>
      </c>
      <c r="CN837" s="58" t="str">
        <f t="shared" ca="1" si="2361"/>
        <v/>
      </c>
      <c r="CO837" s="58" t="str">
        <f t="shared" ca="1" si="2362"/>
        <v/>
      </c>
      <c r="CP837" s="58" t="str">
        <f t="shared" ca="1" si="2363"/>
        <v/>
      </c>
      <c r="CQ837" s="58" t="str">
        <f t="shared" ca="1" si="2364"/>
        <v/>
      </c>
      <c r="CR837" s="58" t="str">
        <f t="shared" ca="1" si="2365"/>
        <v/>
      </c>
      <c r="CS837" s="58" t="str">
        <f t="shared" ca="1" si="2366"/>
        <v/>
      </c>
      <c r="CT837" s="58" t="str">
        <f t="shared" ca="1" si="2367"/>
        <v/>
      </c>
      <c r="CU837" s="58" t="str">
        <f t="shared" ca="1" si="2368"/>
        <v/>
      </c>
      <c r="CV837" s="58" t="str">
        <f t="shared" ca="1" si="2369"/>
        <v/>
      </c>
      <c r="CW837" s="58" t="str">
        <f t="shared" ca="1" si="2370"/>
        <v/>
      </c>
      <c r="CX837" s="58" t="str">
        <f t="shared" ca="1" si="2371"/>
        <v/>
      </c>
      <c r="CY837" s="58" t="str">
        <f t="shared" ca="1" si="2372"/>
        <v/>
      </c>
      <c r="CZ837" s="58" t="str">
        <f t="shared" ca="1" si="2373"/>
        <v/>
      </c>
      <c r="DA837" s="58" t="str">
        <f t="shared" ca="1" si="2374"/>
        <v/>
      </c>
      <c r="DB837" s="58" t="str">
        <f t="shared" ca="1" si="2375"/>
        <v/>
      </c>
      <c r="DC837" s="58" t="str">
        <f t="shared" ca="1" si="2376"/>
        <v/>
      </c>
      <c r="DD837" s="58" t="str">
        <f t="shared" ca="1" si="2377"/>
        <v/>
      </c>
      <c r="DE837" s="58" t="str">
        <f t="shared" ca="1" si="2378"/>
        <v/>
      </c>
      <c r="DF837" s="58" t="str">
        <f t="shared" ca="1" si="2379"/>
        <v/>
      </c>
      <c r="DG837" s="58" t="str">
        <f t="shared" ca="1" si="2380"/>
        <v/>
      </c>
      <c r="DH837" s="58" t="str">
        <f t="shared" ca="1" si="2381"/>
        <v/>
      </c>
      <c r="DI837" s="58" t="str">
        <f t="shared" ca="1" si="2382"/>
        <v/>
      </c>
      <c r="DJ837" s="58" t="str">
        <f t="shared" ca="1" si="2383"/>
        <v/>
      </c>
      <c r="DK837" s="58" t="str">
        <f t="shared" ca="1" si="2384"/>
        <v/>
      </c>
      <c r="DL837" s="58" t="str">
        <f t="shared" ca="1" si="2385"/>
        <v/>
      </c>
      <c r="DM837" s="58" t="str">
        <f t="shared" ca="1" si="2386"/>
        <v/>
      </c>
      <c r="DN837" s="58" t="str">
        <f t="shared" ca="1" si="2387"/>
        <v/>
      </c>
      <c r="DO837" s="58" t="str">
        <f t="shared" ca="1" si="2388"/>
        <v/>
      </c>
      <c r="DP837" s="58" t="str">
        <f t="shared" ca="1" si="2389"/>
        <v/>
      </c>
      <c r="DQ837" s="58" t="str">
        <f t="shared" ca="1" si="2389"/>
        <v/>
      </c>
      <c r="DR837" s="58" t="str">
        <f t="shared" ca="1" si="2390"/>
        <v/>
      </c>
      <c r="DS837" s="34">
        <f t="shared" ca="1" si="2391"/>
        <v>0</v>
      </c>
      <c r="DT837" s="34">
        <f t="shared" ca="1" si="2392"/>
        <v>0</v>
      </c>
      <c r="DU837" s="34">
        <f t="shared" ca="1" si="2393"/>
        <v>0</v>
      </c>
      <c r="DV837" s="34">
        <f t="shared" ca="1" si="2394"/>
        <v>0</v>
      </c>
      <c r="DW837" s="34">
        <f t="shared" ca="1" si="2395"/>
        <v>0</v>
      </c>
      <c r="DX837" s="34">
        <f t="shared" ca="1" si="2396"/>
        <v>0</v>
      </c>
      <c r="DY837" s="34">
        <f t="shared" ca="1" si="2397"/>
        <v>0</v>
      </c>
      <c r="DZ837" s="34">
        <f t="shared" ca="1" si="2398"/>
        <v>0</v>
      </c>
      <c r="EA837" s="34">
        <f t="shared" ca="1" si="2399"/>
        <v>0</v>
      </c>
      <c r="EB837" s="34">
        <f t="shared" ca="1" si="2400"/>
        <v>0</v>
      </c>
      <c r="EC837" s="34">
        <f t="shared" ca="1" si="2401"/>
        <v>0</v>
      </c>
      <c r="ED837" s="34">
        <f t="shared" ca="1" si="2402"/>
        <v>0</v>
      </c>
      <c r="EE837" s="34">
        <f t="shared" ca="1" si="2403"/>
        <v>0</v>
      </c>
      <c r="EF837" s="34">
        <f t="shared" ca="1" si="2404"/>
        <v>0</v>
      </c>
      <c r="EG837" s="34">
        <f t="shared" ca="1" si="2405"/>
        <v>0</v>
      </c>
      <c r="EH837" s="34">
        <f t="shared" ca="1" si="2406"/>
        <v>0</v>
      </c>
      <c r="EI837" s="34">
        <f t="shared" ca="1" si="2407"/>
        <v>0</v>
      </c>
      <c r="EJ837" s="34">
        <f t="shared" ca="1" si="2408"/>
        <v>0</v>
      </c>
      <c r="EK837" s="34">
        <f t="shared" ca="1" si="2409"/>
        <v>0</v>
      </c>
      <c r="EL837" s="34">
        <f t="shared" ca="1" si="2410"/>
        <v>0</v>
      </c>
      <c r="EM837" s="34">
        <f t="shared" ca="1" si="2411"/>
        <v>0</v>
      </c>
      <c r="EN837" s="34">
        <f t="shared" ca="1" si="2412"/>
        <v>0</v>
      </c>
      <c r="EO837" s="34">
        <f t="shared" ca="1" si="2413"/>
        <v>0</v>
      </c>
      <c r="EP837" s="34">
        <f t="shared" ca="1" si="2414"/>
        <v>0</v>
      </c>
      <c r="EQ837" s="34">
        <f t="shared" ca="1" si="2415"/>
        <v>0</v>
      </c>
      <c r="ER837" s="34">
        <f t="shared" ca="1" si="2416"/>
        <v>0</v>
      </c>
      <c r="ES837" s="34">
        <f t="shared" ca="1" si="2417"/>
        <v>0</v>
      </c>
      <c r="ET837" s="34">
        <f t="shared" ca="1" si="2418"/>
        <v>0</v>
      </c>
      <c r="EU837" s="34">
        <f t="shared" ca="1" si="2419"/>
        <v>0</v>
      </c>
      <c r="EV837" s="34">
        <f t="shared" ca="1" si="2420"/>
        <v>0</v>
      </c>
      <c r="EW837" s="34">
        <f t="shared" ca="1" si="2421"/>
        <v>0</v>
      </c>
      <c r="EX837" s="34">
        <f t="shared" ca="1" si="2422"/>
        <v>0</v>
      </c>
      <c r="EY837" s="34">
        <f t="shared" ca="1" si="2423"/>
        <v>0</v>
      </c>
      <c r="EZ837" s="34">
        <f t="shared" ca="1" si="2424"/>
        <v>0</v>
      </c>
      <c r="FA837" s="34">
        <f t="shared" ca="1" si="2425"/>
        <v>0</v>
      </c>
      <c r="FB837" s="34">
        <f t="shared" ca="1" si="2426"/>
        <v>0</v>
      </c>
      <c r="FC837" s="34">
        <f t="shared" ca="1" si="2427"/>
        <v>0</v>
      </c>
      <c r="FD837" s="71"/>
      <c r="FE837" s="76"/>
      <c r="FF837" s="76"/>
      <c r="FG837" s="76"/>
      <c r="FH837" s="58"/>
      <c r="FI837" s="58"/>
      <c r="FJ837" s="58">
        <v>0</v>
      </c>
      <c r="FK837" s="58">
        <v>0</v>
      </c>
      <c r="FL837" s="34">
        <f t="shared" ca="1" si="2307"/>
        <v>0</v>
      </c>
      <c r="FM837" s="34">
        <f t="shared" ca="1" si="2308"/>
        <v>0</v>
      </c>
      <c r="FN837" s="34">
        <f t="shared" ca="1" si="2309"/>
        <v>0</v>
      </c>
      <c r="FO837" s="34">
        <f t="shared" ca="1" si="2310"/>
        <v>0</v>
      </c>
      <c r="FP837" s="34">
        <f t="shared" ca="1" si="2311"/>
        <v>0</v>
      </c>
      <c r="FQ837" s="34">
        <f t="shared" ca="1" si="2312"/>
        <v>0</v>
      </c>
      <c r="FR837" s="34">
        <f t="shared" ca="1" si="2313"/>
        <v>0</v>
      </c>
      <c r="FS837" s="34">
        <f t="shared" ca="1" si="2314"/>
        <v>0</v>
      </c>
      <c r="FT837" s="34">
        <f t="shared" ca="1" si="2315"/>
        <v>0</v>
      </c>
      <c r="FU837" s="34">
        <f t="shared" ca="1" si="2316"/>
        <v>0</v>
      </c>
      <c r="FV837" s="34">
        <f t="shared" ca="1" si="2317"/>
        <v>0</v>
      </c>
      <c r="FW837" s="34">
        <f t="shared" ca="1" si="2318"/>
        <v>0</v>
      </c>
      <c r="FX837" s="34">
        <f t="shared" ca="1" si="2319"/>
        <v>0</v>
      </c>
      <c r="FY837" s="34">
        <f t="shared" ca="1" si="2320"/>
        <v>0</v>
      </c>
      <c r="FZ837" s="34">
        <f t="shared" ca="1" si="2321"/>
        <v>0</v>
      </c>
      <c r="GA837" s="34">
        <f t="shared" ca="1" si="2322"/>
        <v>0</v>
      </c>
      <c r="GB837" s="34">
        <f t="shared" ca="1" si="2323"/>
        <v>0</v>
      </c>
      <c r="GC837" s="34">
        <f t="shared" ca="1" si="2324"/>
        <v>0</v>
      </c>
      <c r="GD837" s="34">
        <f t="shared" ca="1" si="2325"/>
        <v>0</v>
      </c>
      <c r="GE837" s="34">
        <f t="shared" ca="1" si="2326"/>
        <v>0</v>
      </c>
      <c r="GF837" s="34">
        <f t="shared" ca="1" si="2327"/>
        <v>0</v>
      </c>
      <c r="GG837" s="34">
        <f t="shared" ca="1" si="2328"/>
        <v>0</v>
      </c>
      <c r="GH837" s="34">
        <f t="shared" ca="1" si="2329"/>
        <v>0</v>
      </c>
      <c r="GI837" s="34">
        <f t="shared" ca="1" si="2330"/>
        <v>0</v>
      </c>
      <c r="GJ837" s="34">
        <f t="shared" ca="1" si="2331"/>
        <v>0</v>
      </c>
      <c r="GK837" s="34">
        <f t="shared" ca="1" si="2332"/>
        <v>0</v>
      </c>
      <c r="GL837" s="34">
        <f t="shared" ca="1" si="2333"/>
        <v>0</v>
      </c>
      <c r="GM837" s="34">
        <f t="shared" ca="1" si="2334"/>
        <v>0</v>
      </c>
      <c r="GN837" s="34">
        <f t="shared" ca="1" si="2335"/>
        <v>0</v>
      </c>
      <c r="GO837" s="34">
        <f t="shared" ca="1" si="2336"/>
        <v>0</v>
      </c>
      <c r="GP837" s="34">
        <f t="shared" ca="1" si="2337"/>
        <v>0</v>
      </c>
      <c r="GQ837" s="34">
        <f t="shared" ca="1" si="2338"/>
        <v>0</v>
      </c>
      <c r="GR837" s="34">
        <f t="shared" ca="1" si="2339"/>
        <v>0</v>
      </c>
      <c r="GS837" s="34">
        <f t="shared" ca="1" si="2340"/>
        <v>0</v>
      </c>
      <c r="GT837" s="34">
        <f t="shared" ca="1" si="2341"/>
        <v>0</v>
      </c>
      <c r="GU837" s="34">
        <f t="shared" ca="1" si="2342"/>
        <v>0</v>
      </c>
      <c r="GV837" s="34">
        <f t="shared" ca="1" si="2343"/>
        <v>0</v>
      </c>
      <c r="GW837" s="49" t="str">
        <f t="shared" ref="GW837:GW900" ca="1" si="2535">VLOOKUP(A837,$MB$31:$MG$68,5,0)</f>
        <v>H</v>
      </c>
      <c r="GX837" s="49"/>
      <c r="GY837" s="49"/>
      <c r="GZ837" s="49"/>
      <c r="HA837" s="49"/>
      <c r="HB837" s="49" t="str">
        <f t="shared" ref="HB837:HB900" ca="1" si="2536">VLOOKUP(A837,$MB$31:$MG$68,4,0)</f>
        <v>E</v>
      </c>
      <c r="HC837" s="49"/>
      <c r="HD837" s="49"/>
      <c r="HE837" s="49"/>
      <c r="HF837" s="49"/>
      <c r="HG837" s="49" t="str">
        <f t="shared" ref="HG837:HG900" ca="1" si="2537">VLOOKUP(A837,$MB$31:$MG$68,6,0)</f>
        <v>B</v>
      </c>
      <c r="HH837" s="49"/>
      <c r="HI837" s="49"/>
      <c r="HJ837" s="49"/>
      <c r="HK837" s="49"/>
      <c r="HL837" s="65"/>
      <c r="HM837" s="50"/>
      <c r="HN837" s="50"/>
      <c r="HO837" s="66"/>
      <c r="HP837" s="66"/>
      <c r="HQ837" s="33"/>
      <c r="HR837" s="66"/>
      <c r="HS837" s="66"/>
      <c r="HT837" s="67"/>
      <c r="HU837" s="65"/>
      <c r="HV837" s="50"/>
      <c r="HW837" s="50"/>
      <c r="HX837" s="66"/>
      <c r="HY837" s="66"/>
      <c r="HZ837" s="33"/>
      <c r="IA837" s="66"/>
      <c r="IB837" s="66"/>
      <c r="IC837" s="67"/>
      <c r="ID837" s="65"/>
      <c r="IE837" s="50"/>
      <c r="IF837" s="50"/>
      <c r="IG837" s="66"/>
      <c r="IH837" s="66"/>
      <c r="II837" s="33" t="str">
        <f t="shared" ca="1" si="2344"/>
        <v>0</v>
      </c>
      <c r="IJ837" s="66" t="str">
        <f t="shared" ca="1" si="2345"/>
        <v/>
      </c>
      <c r="IK837" s="66" t="str">
        <f t="shared" ca="1" si="2346"/>
        <v/>
      </c>
      <c r="IL837" s="67">
        <f t="shared" ref="IL837:IL900" ca="1" si="2538">IF(IK837="W",1,IF(IH837="L",2,IL836))</f>
        <v>1</v>
      </c>
      <c r="IM837" s="34"/>
      <c r="IN837" s="34"/>
      <c r="IO837" s="37">
        <f t="shared" ca="1" si="2352"/>
        <v>0</v>
      </c>
      <c r="IP837" s="22">
        <f t="shared" ca="1" si="2347"/>
        <v>6</v>
      </c>
      <c r="IQ837" s="78" t="str">
        <f t="shared" ca="1" si="2428"/>
        <v>Profit Target</v>
      </c>
      <c r="IR837" s="156">
        <f t="shared" ca="1" si="2429"/>
        <v>0</v>
      </c>
      <c r="IS837" s="78">
        <f t="shared" ref="IS837:IS900" ca="1" si="2539">IF(IP837&gt;IS836,IP837,IS836)</f>
        <v>6</v>
      </c>
      <c r="IT837" s="58"/>
      <c r="IU837" s="58"/>
      <c r="IV837" s="58"/>
      <c r="IW837" s="58"/>
      <c r="IX837" s="58"/>
      <c r="IY837" s="58"/>
      <c r="IZ837" s="58"/>
      <c r="JA837" s="58"/>
      <c r="JB837" s="58"/>
      <c r="JC837" s="58"/>
      <c r="JD837" s="58"/>
      <c r="JE837" s="58"/>
      <c r="JF837" s="58"/>
      <c r="JG837" s="58"/>
      <c r="JH837" s="58"/>
      <c r="JI837" s="58"/>
      <c r="JJ837" s="58"/>
      <c r="JK837" s="58"/>
      <c r="JL837" s="58"/>
      <c r="JM837" s="58"/>
      <c r="JN837" s="58"/>
      <c r="JO837" s="58"/>
      <c r="JP837" s="58"/>
      <c r="JQ837" s="58"/>
      <c r="JR837" s="58"/>
      <c r="JS837" s="58"/>
      <c r="JT837" s="58"/>
      <c r="JU837" s="58"/>
      <c r="JV837" s="58"/>
      <c r="JW837" s="58"/>
      <c r="JX837" s="58"/>
      <c r="JY837" s="58"/>
      <c r="JZ837" s="58"/>
      <c r="KA837" s="58"/>
      <c r="KB837" s="58"/>
      <c r="KC837" s="58"/>
      <c r="KD837" s="58"/>
      <c r="KE837" s="58"/>
      <c r="KF837" s="58"/>
      <c r="KG837" s="58"/>
      <c r="KH837" s="58"/>
      <c r="KI837" s="58"/>
      <c r="KJ837" s="58"/>
      <c r="KK837" s="58"/>
      <c r="KL837" s="58"/>
      <c r="KM837" s="58"/>
      <c r="KN837" s="58"/>
      <c r="KO837" s="58"/>
      <c r="KP837" s="58"/>
      <c r="KQ837" s="58"/>
      <c r="KR837" s="58"/>
      <c r="KS837" s="58"/>
      <c r="KT837" s="58"/>
      <c r="KU837" s="58"/>
      <c r="KV837" s="58"/>
      <c r="KW837" s="58"/>
      <c r="KX837" s="58"/>
      <c r="KY837" s="58"/>
      <c r="KZ837" s="58"/>
      <c r="LA837" s="58"/>
      <c r="LB837" s="58"/>
      <c r="LC837" s="58"/>
      <c r="LD837" s="58"/>
      <c r="LE837" s="58"/>
      <c r="LF837" s="58"/>
      <c r="LG837" s="58"/>
      <c r="LH837" s="58"/>
      <c r="LI837" s="58"/>
      <c r="LJ837" s="58"/>
      <c r="LK837" s="58"/>
      <c r="LL837" s="58"/>
      <c r="LM837" s="58"/>
      <c r="LN837" s="58"/>
      <c r="LO837" s="58"/>
      <c r="LP837" s="90" t="str">
        <f t="shared" ref="LP837:LP900" si="2540">IF(HO837&lt;&gt;"",HO837&amp;",","")</f>
        <v/>
      </c>
      <c r="MO837" s="15">
        <f t="shared" ref="MO837:MO900" ca="1" si="2541">IF($A$2="no",INT(RAND()*36+1),INT(RAND()*37))</f>
        <v>18</v>
      </c>
    </row>
    <row r="838" spans="1:353">
      <c r="A838" s="15">
        <f t="shared" ca="1" si="2527"/>
        <v>10</v>
      </c>
      <c r="B838" s="33" t="str">
        <f t="shared" ca="1" si="2528"/>
        <v>DB</v>
      </c>
      <c r="C838" s="10" t="str">
        <f t="shared" ca="1" si="2529"/>
        <v>profit target</v>
      </c>
      <c r="D838" s="50">
        <f t="shared" ca="1" si="2530"/>
        <v>0</v>
      </c>
      <c r="E838" s="10" t="str">
        <f t="shared" si="2531"/>
        <v/>
      </c>
      <c r="F838" s="111">
        <f t="shared" si="2348"/>
        <v>834</v>
      </c>
      <c r="G838" s="59">
        <f t="shared" ca="1" si="2353"/>
        <v>1</v>
      </c>
      <c r="H838" s="56">
        <f t="shared" ref="H838:AR838" ca="1" si="2542">COUNTIF($A200:$A838,H$5)</f>
        <v>18</v>
      </c>
      <c r="I838" s="56">
        <f t="shared" ca="1" si="2542"/>
        <v>16</v>
      </c>
      <c r="J838" s="56">
        <f t="shared" ca="1" si="2542"/>
        <v>11</v>
      </c>
      <c r="K838" s="56">
        <f t="shared" ca="1" si="2542"/>
        <v>18</v>
      </c>
      <c r="L838" s="56">
        <f t="shared" ca="1" si="2542"/>
        <v>18</v>
      </c>
      <c r="M838" s="56">
        <f t="shared" ca="1" si="2542"/>
        <v>20</v>
      </c>
      <c r="N838" s="56">
        <f t="shared" ca="1" si="2542"/>
        <v>13</v>
      </c>
      <c r="O838" s="56">
        <f t="shared" ca="1" si="2542"/>
        <v>13</v>
      </c>
      <c r="P838" s="56">
        <f t="shared" ca="1" si="2542"/>
        <v>10</v>
      </c>
      <c r="Q838" s="56">
        <f t="shared" ca="1" si="2542"/>
        <v>22</v>
      </c>
      <c r="R838" s="56">
        <f t="shared" ca="1" si="2542"/>
        <v>24</v>
      </c>
      <c r="S838" s="56">
        <f t="shared" ca="1" si="2542"/>
        <v>17</v>
      </c>
      <c r="T838" s="56">
        <f t="shared" ca="1" si="2542"/>
        <v>14</v>
      </c>
      <c r="U838" s="56">
        <f t="shared" ca="1" si="2542"/>
        <v>17</v>
      </c>
      <c r="V838" s="56">
        <f t="shared" ca="1" si="2542"/>
        <v>14</v>
      </c>
      <c r="W838" s="56">
        <f t="shared" ca="1" si="2542"/>
        <v>17</v>
      </c>
      <c r="X838" s="56">
        <f t="shared" ca="1" si="2542"/>
        <v>23</v>
      </c>
      <c r="Y838" s="56">
        <f t="shared" ca="1" si="2542"/>
        <v>24</v>
      </c>
      <c r="Z838" s="56">
        <f t="shared" ca="1" si="2542"/>
        <v>19</v>
      </c>
      <c r="AA838" s="56">
        <f t="shared" ca="1" si="2542"/>
        <v>13</v>
      </c>
      <c r="AB838" s="56">
        <f t="shared" ca="1" si="2542"/>
        <v>12</v>
      </c>
      <c r="AC838" s="56">
        <f t="shared" ca="1" si="2542"/>
        <v>19</v>
      </c>
      <c r="AD838" s="56">
        <f t="shared" ca="1" si="2542"/>
        <v>23</v>
      </c>
      <c r="AE838" s="56">
        <f t="shared" ca="1" si="2542"/>
        <v>22</v>
      </c>
      <c r="AF838" s="56">
        <f t="shared" ca="1" si="2542"/>
        <v>13</v>
      </c>
      <c r="AG838" s="56">
        <f t="shared" ca="1" si="2542"/>
        <v>19</v>
      </c>
      <c r="AH838" s="56">
        <f t="shared" ca="1" si="2542"/>
        <v>13</v>
      </c>
      <c r="AI838" s="56">
        <f t="shared" ca="1" si="2542"/>
        <v>12</v>
      </c>
      <c r="AJ838" s="56">
        <f t="shared" ca="1" si="2542"/>
        <v>26</v>
      </c>
      <c r="AK838" s="56">
        <f t="shared" ca="1" si="2542"/>
        <v>15</v>
      </c>
      <c r="AL838" s="56">
        <f t="shared" ca="1" si="2542"/>
        <v>12</v>
      </c>
      <c r="AM838" s="56">
        <f t="shared" ca="1" si="2542"/>
        <v>24</v>
      </c>
      <c r="AN838" s="56">
        <f t="shared" ca="1" si="2542"/>
        <v>20</v>
      </c>
      <c r="AO838" s="56">
        <f t="shared" ca="1" si="2542"/>
        <v>15</v>
      </c>
      <c r="AP838" s="56">
        <f t="shared" ca="1" si="2542"/>
        <v>26</v>
      </c>
      <c r="AQ838" s="56">
        <f t="shared" ca="1" si="2542"/>
        <v>15</v>
      </c>
      <c r="AR838" s="56">
        <f t="shared" ca="1" si="2542"/>
        <v>12</v>
      </c>
      <c r="AS838" s="101">
        <f t="shared" ca="1" si="2350"/>
        <v>0</v>
      </c>
      <c r="AT838" s="58">
        <f t="shared" si="2533"/>
        <v>834</v>
      </c>
      <c r="AU838" s="105">
        <f t="shared" si="2351"/>
        <v>23</v>
      </c>
      <c r="AV838" s="105">
        <f t="shared" si="2534"/>
        <v>540.43200000000002</v>
      </c>
      <c r="AW838" s="58">
        <f t="shared" ca="1" si="2449"/>
        <v>39</v>
      </c>
      <c r="AX838" s="58">
        <f t="shared" ca="1" si="2450"/>
        <v>5</v>
      </c>
      <c r="AY838" s="58">
        <f t="shared" ca="1" si="2451"/>
        <v>55</v>
      </c>
      <c r="AZ838" s="58">
        <f t="shared" ca="1" si="2452"/>
        <v>49</v>
      </c>
      <c r="BA838" s="58">
        <f t="shared" ca="1" si="2453"/>
        <v>17</v>
      </c>
      <c r="BB838" s="58">
        <f t="shared" ca="1" si="2454"/>
        <v>15</v>
      </c>
      <c r="BC838" s="58">
        <f t="shared" ca="1" si="2455"/>
        <v>23</v>
      </c>
      <c r="BD838" s="58">
        <f t="shared" ca="1" si="2456"/>
        <v>52</v>
      </c>
      <c r="BE838" s="58">
        <f t="shared" ca="1" si="2457"/>
        <v>24</v>
      </c>
      <c r="BF838" s="58">
        <f t="shared" ca="1" si="2458"/>
        <v>0</v>
      </c>
      <c r="BG838" s="58">
        <f t="shared" ca="1" si="2459"/>
        <v>4</v>
      </c>
      <c r="BH838" s="58">
        <f t="shared" ca="1" si="2460"/>
        <v>3</v>
      </c>
      <c r="BI838" s="58">
        <f t="shared" ca="1" si="2461"/>
        <v>59</v>
      </c>
      <c r="BJ838" s="58">
        <f t="shared" ca="1" si="2462"/>
        <v>31</v>
      </c>
      <c r="BK838" s="58">
        <f t="shared" ca="1" si="2463"/>
        <v>2</v>
      </c>
      <c r="BL838" s="58">
        <f t="shared" ca="1" si="2464"/>
        <v>12</v>
      </c>
      <c r="BM838" s="58">
        <f t="shared" ca="1" si="2465"/>
        <v>10</v>
      </c>
      <c r="BN838" s="58">
        <f t="shared" ca="1" si="2466"/>
        <v>6</v>
      </c>
      <c r="BO838" s="58">
        <f t="shared" ca="1" si="2467"/>
        <v>34</v>
      </c>
      <c r="BP838" s="58">
        <f t="shared" ca="1" si="2468"/>
        <v>76</v>
      </c>
      <c r="BQ838" s="58">
        <f t="shared" ca="1" si="2469"/>
        <v>32</v>
      </c>
      <c r="BR838" s="58">
        <f t="shared" ca="1" si="2470"/>
        <v>7</v>
      </c>
      <c r="BS838" s="58">
        <f t="shared" ca="1" si="2471"/>
        <v>84</v>
      </c>
      <c r="BT838" s="58">
        <f t="shared" ca="1" si="2472"/>
        <v>1</v>
      </c>
      <c r="BU838" s="58">
        <f t="shared" ca="1" si="2473"/>
        <v>36</v>
      </c>
      <c r="BV838" s="58">
        <f t="shared" ca="1" si="2474"/>
        <v>20</v>
      </c>
      <c r="BW838" s="58">
        <f t="shared" ca="1" si="2475"/>
        <v>103</v>
      </c>
      <c r="BX838" s="58">
        <f t="shared" ca="1" si="2476"/>
        <v>41</v>
      </c>
      <c r="BY838" s="58">
        <f t="shared" ca="1" si="2477"/>
        <v>51</v>
      </c>
      <c r="BZ838" s="58">
        <f t="shared" ca="1" si="2478"/>
        <v>89</v>
      </c>
      <c r="CA838" s="58">
        <f t="shared" ca="1" si="2479"/>
        <v>141</v>
      </c>
      <c r="CB838" s="58">
        <f t="shared" ca="1" si="2480"/>
        <v>122</v>
      </c>
      <c r="CC838" s="58">
        <f t="shared" ca="1" si="2481"/>
        <v>19</v>
      </c>
      <c r="CD838" s="58">
        <f t="shared" ca="1" si="2482"/>
        <v>123</v>
      </c>
      <c r="CE838" s="58">
        <f t="shared" ca="1" si="2483"/>
        <v>21</v>
      </c>
      <c r="CF838" s="58">
        <f t="shared" ca="1" si="2484"/>
        <v>8</v>
      </c>
      <c r="CG838" s="58">
        <f t="shared" ca="1" si="2485"/>
        <v>87</v>
      </c>
      <c r="CH838" s="58" t="str">
        <f t="shared" ca="1" si="2355"/>
        <v/>
      </c>
      <c r="CI838" s="58" t="str">
        <f t="shared" ca="1" si="2356"/>
        <v/>
      </c>
      <c r="CJ838" s="58" t="str">
        <f t="shared" ca="1" si="2357"/>
        <v/>
      </c>
      <c r="CK838" s="58" t="str">
        <f t="shared" ca="1" si="2358"/>
        <v/>
      </c>
      <c r="CL838" s="58" t="str">
        <f t="shared" ca="1" si="2359"/>
        <v/>
      </c>
      <c r="CM838" s="58" t="str">
        <f t="shared" ca="1" si="2360"/>
        <v/>
      </c>
      <c r="CN838" s="58" t="str">
        <f t="shared" ca="1" si="2361"/>
        <v/>
      </c>
      <c r="CO838" s="58" t="str">
        <f t="shared" ca="1" si="2362"/>
        <v/>
      </c>
      <c r="CP838" s="58" t="str">
        <f t="shared" ca="1" si="2363"/>
        <v/>
      </c>
      <c r="CQ838" s="58" t="str">
        <f t="shared" ca="1" si="2364"/>
        <v/>
      </c>
      <c r="CR838" s="58" t="str">
        <f t="shared" ca="1" si="2365"/>
        <v/>
      </c>
      <c r="CS838" s="58" t="str">
        <f t="shared" ca="1" si="2366"/>
        <v/>
      </c>
      <c r="CT838" s="58" t="str">
        <f t="shared" ca="1" si="2367"/>
        <v/>
      </c>
      <c r="CU838" s="58" t="str">
        <f t="shared" ca="1" si="2368"/>
        <v/>
      </c>
      <c r="CV838" s="58" t="str">
        <f t="shared" ca="1" si="2369"/>
        <v/>
      </c>
      <c r="CW838" s="58" t="str">
        <f t="shared" ca="1" si="2370"/>
        <v/>
      </c>
      <c r="CX838" s="58" t="str">
        <f t="shared" ca="1" si="2371"/>
        <v/>
      </c>
      <c r="CY838" s="58" t="str">
        <f t="shared" ca="1" si="2372"/>
        <v/>
      </c>
      <c r="CZ838" s="58" t="str">
        <f t="shared" ca="1" si="2373"/>
        <v/>
      </c>
      <c r="DA838" s="58" t="str">
        <f t="shared" ca="1" si="2374"/>
        <v/>
      </c>
      <c r="DB838" s="58" t="str">
        <f t="shared" ca="1" si="2375"/>
        <v/>
      </c>
      <c r="DC838" s="58" t="str">
        <f t="shared" ca="1" si="2376"/>
        <v/>
      </c>
      <c r="DD838" s="58" t="str">
        <f t="shared" ca="1" si="2377"/>
        <v/>
      </c>
      <c r="DE838" s="58" t="str">
        <f t="shared" ca="1" si="2378"/>
        <v/>
      </c>
      <c r="DF838" s="58" t="str">
        <f t="shared" ca="1" si="2379"/>
        <v/>
      </c>
      <c r="DG838" s="58" t="str">
        <f t="shared" ca="1" si="2380"/>
        <v/>
      </c>
      <c r="DH838" s="58" t="str">
        <f t="shared" ca="1" si="2381"/>
        <v/>
      </c>
      <c r="DI838" s="58" t="str">
        <f t="shared" ca="1" si="2382"/>
        <v/>
      </c>
      <c r="DJ838" s="58" t="str">
        <f t="shared" ca="1" si="2383"/>
        <v/>
      </c>
      <c r="DK838" s="58" t="str">
        <f t="shared" ca="1" si="2384"/>
        <v/>
      </c>
      <c r="DL838" s="58" t="str">
        <f t="shared" ca="1" si="2385"/>
        <v/>
      </c>
      <c r="DM838" s="58" t="str">
        <f t="shared" ca="1" si="2386"/>
        <v/>
      </c>
      <c r="DN838" s="58" t="str">
        <f t="shared" ca="1" si="2387"/>
        <v/>
      </c>
      <c r="DO838" s="58" t="str">
        <f t="shared" ca="1" si="2388"/>
        <v/>
      </c>
      <c r="DP838" s="58" t="str">
        <f t="shared" ca="1" si="2389"/>
        <v/>
      </c>
      <c r="DQ838" s="58" t="str">
        <f t="shared" ca="1" si="2389"/>
        <v/>
      </c>
      <c r="DR838" s="58" t="str">
        <f t="shared" ca="1" si="2390"/>
        <v/>
      </c>
      <c r="DS838" s="34">
        <f t="shared" ca="1" si="2391"/>
        <v>0</v>
      </c>
      <c r="DT838" s="34">
        <f t="shared" ca="1" si="2392"/>
        <v>0</v>
      </c>
      <c r="DU838" s="34">
        <f t="shared" ca="1" si="2393"/>
        <v>0</v>
      </c>
      <c r="DV838" s="34">
        <f t="shared" ca="1" si="2394"/>
        <v>0</v>
      </c>
      <c r="DW838" s="34">
        <f t="shared" ca="1" si="2395"/>
        <v>0</v>
      </c>
      <c r="DX838" s="34">
        <f t="shared" ca="1" si="2396"/>
        <v>0</v>
      </c>
      <c r="DY838" s="34">
        <f t="shared" ca="1" si="2397"/>
        <v>0</v>
      </c>
      <c r="DZ838" s="34">
        <f t="shared" ca="1" si="2398"/>
        <v>0</v>
      </c>
      <c r="EA838" s="34">
        <f t="shared" ca="1" si="2399"/>
        <v>0</v>
      </c>
      <c r="EB838" s="34">
        <f t="shared" ca="1" si="2400"/>
        <v>0</v>
      </c>
      <c r="EC838" s="34">
        <f t="shared" ca="1" si="2401"/>
        <v>0</v>
      </c>
      <c r="ED838" s="34">
        <f t="shared" ca="1" si="2402"/>
        <v>0</v>
      </c>
      <c r="EE838" s="34">
        <f t="shared" ca="1" si="2403"/>
        <v>0</v>
      </c>
      <c r="EF838" s="34">
        <f t="shared" ca="1" si="2404"/>
        <v>0</v>
      </c>
      <c r="EG838" s="34">
        <f t="shared" ca="1" si="2405"/>
        <v>0</v>
      </c>
      <c r="EH838" s="34">
        <f t="shared" ca="1" si="2406"/>
        <v>0</v>
      </c>
      <c r="EI838" s="34">
        <f t="shared" ca="1" si="2407"/>
        <v>0</v>
      </c>
      <c r="EJ838" s="34">
        <f t="shared" ca="1" si="2408"/>
        <v>0</v>
      </c>
      <c r="EK838" s="34">
        <f t="shared" ca="1" si="2409"/>
        <v>0</v>
      </c>
      <c r="EL838" s="34">
        <f t="shared" ca="1" si="2410"/>
        <v>0</v>
      </c>
      <c r="EM838" s="34">
        <f t="shared" ca="1" si="2411"/>
        <v>0</v>
      </c>
      <c r="EN838" s="34">
        <f t="shared" ca="1" si="2412"/>
        <v>0</v>
      </c>
      <c r="EO838" s="34">
        <f t="shared" ca="1" si="2413"/>
        <v>0</v>
      </c>
      <c r="EP838" s="34">
        <f t="shared" ca="1" si="2414"/>
        <v>0</v>
      </c>
      <c r="EQ838" s="34">
        <f t="shared" ca="1" si="2415"/>
        <v>0</v>
      </c>
      <c r="ER838" s="34">
        <f t="shared" ca="1" si="2416"/>
        <v>0</v>
      </c>
      <c r="ES838" s="34">
        <f t="shared" ca="1" si="2417"/>
        <v>0</v>
      </c>
      <c r="ET838" s="34">
        <f t="shared" ca="1" si="2418"/>
        <v>0</v>
      </c>
      <c r="EU838" s="34">
        <f t="shared" ca="1" si="2419"/>
        <v>0</v>
      </c>
      <c r="EV838" s="34">
        <f t="shared" ca="1" si="2420"/>
        <v>0</v>
      </c>
      <c r="EW838" s="34">
        <f t="shared" ca="1" si="2421"/>
        <v>0</v>
      </c>
      <c r="EX838" s="34">
        <f t="shared" ca="1" si="2422"/>
        <v>0</v>
      </c>
      <c r="EY838" s="34">
        <f t="shared" ca="1" si="2423"/>
        <v>0</v>
      </c>
      <c r="EZ838" s="34">
        <f t="shared" ca="1" si="2424"/>
        <v>0</v>
      </c>
      <c r="FA838" s="34">
        <f t="shared" ca="1" si="2425"/>
        <v>0</v>
      </c>
      <c r="FB838" s="34">
        <f t="shared" ca="1" si="2426"/>
        <v>0</v>
      </c>
      <c r="FC838" s="34">
        <f t="shared" ca="1" si="2427"/>
        <v>0</v>
      </c>
      <c r="FD838" s="71"/>
      <c r="FE838" s="76"/>
      <c r="FF838" s="76"/>
      <c r="FG838" s="76"/>
      <c r="FH838" s="58"/>
      <c r="FI838" s="58"/>
      <c r="FJ838" s="58">
        <v>0</v>
      </c>
      <c r="FK838" s="58">
        <v>0</v>
      </c>
      <c r="FL838" s="34">
        <f t="shared" ref="FL838:FL901" ca="1" si="2543">IF(H838&lt;&gt;"",IF(OR($IP837&gt;=$M$1,$IP837&lt;=$M$2),0,IF(ABS(H838)=ABS($A838),(35*$G837),(-1*$G837))),0)</f>
        <v>0</v>
      </c>
      <c r="FM838" s="34">
        <f t="shared" ref="FM838:FM901" ca="1" si="2544">IF(I838&lt;&gt;"",IF(OR($IP837&gt;=$M$1,$IP837&lt;=$M$2),0,IF(ABS(I838)=ABS($A838),(35*$G837),(-1*$G837))),0)</f>
        <v>0</v>
      </c>
      <c r="FN838" s="34">
        <f t="shared" ref="FN838:FN901" ca="1" si="2545">IF(J838&lt;&gt;"",IF(OR($IP837&gt;=$M$1,$IP837&lt;=$M$2),0,IF(ABS(J838)=ABS($A838),(35*$G837),(-1*$G837))),0)</f>
        <v>0</v>
      </c>
      <c r="FO838" s="34">
        <f t="shared" ref="FO838:FO901" ca="1" si="2546">IF(K838&lt;&gt;"",IF(OR($IP837&gt;=$M$1,$IP837&lt;=$M$2),0,IF(ABS(K838)=ABS($A838),(35*$G837),(-1*$G837))),0)</f>
        <v>0</v>
      </c>
      <c r="FP838" s="34">
        <f t="shared" ref="FP838:FP901" ca="1" si="2547">IF(L838&lt;&gt;"",IF(OR($IP837&gt;=$M$1,$IP837&lt;=$M$2),0,IF(ABS(L838)=ABS($A838),(35*$G837),(-1*$G837))),0)</f>
        <v>0</v>
      </c>
      <c r="FQ838" s="34">
        <f t="shared" ref="FQ838:FQ901" ca="1" si="2548">IF(M838&lt;&gt;"",IF(OR($IP837&gt;=$M$1,$IP837&lt;=$M$2),0,IF(ABS(M838)=ABS($A838),(35*$G837),(-1*$G837))),0)</f>
        <v>0</v>
      </c>
      <c r="FR838" s="34">
        <f t="shared" ref="FR838:FR901" ca="1" si="2549">IF(N838&lt;&gt;"",IF(OR($IP837&gt;=$M$1,$IP837&lt;=$M$2),0,IF(ABS(N838)=ABS($A838),(35*$G837),(-1*$G837))),0)</f>
        <v>0</v>
      </c>
      <c r="FS838" s="34">
        <f t="shared" ref="FS838:FS901" ca="1" si="2550">IF(O838&lt;&gt;"",IF(OR($IP837&gt;=$M$1,$IP837&lt;=$M$2),0,IF(ABS(O838)=ABS($A838),(35*$G837),(-1*$G837))),0)</f>
        <v>0</v>
      </c>
      <c r="FT838" s="34">
        <f t="shared" ref="FT838:FT901" ca="1" si="2551">IF(P838&lt;&gt;"",IF(OR($IP837&gt;=$M$1,$IP837&lt;=$M$2),0,IF(ABS(P838)=ABS($A838),(35*$G837),(-1*$G837))),0)</f>
        <v>0</v>
      </c>
      <c r="FU838" s="34">
        <f t="shared" ref="FU838:FU901" ca="1" si="2552">IF(Q838&lt;&gt;"",IF(OR($IP837&gt;=$M$1,$IP837&lt;=$M$2),0,IF(ABS(Q838)=ABS($A838),(35*$G837),(-1*$G837))),0)</f>
        <v>0</v>
      </c>
      <c r="FV838" s="34">
        <f t="shared" ref="FV838:FV901" ca="1" si="2553">IF(R838&lt;&gt;"",IF(OR($IP837&gt;=$M$1,$IP837&lt;=$M$2),0,IF(ABS(R838)=ABS($A838),(35*$G837),(-1*$G837))),0)</f>
        <v>0</v>
      </c>
      <c r="FW838" s="34">
        <f t="shared" ref="FW838:FW901" ca="1" si="2554">IF(S838&lt;&gt;"",IF(OR($IP837&gt;=$M$1,$IP837&lt;=$M$2),0,IF(ABS(S838)=ABS($A838),(35*$G837),(-1*$G837))),0)</f>
        <v>0</v>
      </c>
      <c r="FX838" s="34">
        <f t="shared" ref="FX838:FX901" ca="1" si="2555">IF(T838&lt;&gt;"",IF(OR($IP837&gt;=$M$1,$IP837&lt;=$M$2),0,IF(ABS(T838)=ABS($A838),(35*$G837),(-1*$G837))),0)</f>
        <v>0</v>
      </c>
      <c r="FY838" s="34">
        <f t="shared" ref="FY838:FY901" ca="1" si="2556">IF(U838&lt;&gt;"",IF(OR($IP837&gt;=$M$1,$IP837&lt;=$M$2),0,IF(ABS(U838)=ABS($A838),(35*$G837),(-1*$G837))),0)</f>
        <v>0</v>
      </c>
      <c r="FZ838" s="34">
        <f t="shared" ref="FZ838:FZ901" ca="1" si="2557">IF(V838&lt;&gt;"",IF(OR($IP837&gt;=$M$1,$IP837&lt;=$M$2),0,IF(ABS(V838)=ABS($A838),(35*$G837),(-1*$G837))),0)</f>
        <v>0</v>
      </c>
      <c r="GA838" s="34">
        <f t="shared" ref="GA838:GA901" ca="1" si="2558">IF(W838&lt;&gt;"",IF(OR($IP837&gt;=$M$1,$IP837&lt;=$M$2),0,IF(ABS(W838)=ABS($A838),(35*$G837),(-1*$G837))),0)</f>
        <v>0</v>
      </c>
      <c r="GB838" s="34">
        <f t="shared" ref="GB838:GB901" ca="1" si="2559">IF(X838&lt;&gt;"",IF(OR($IP837&gt;=$M$1,$IP837&lt;=$M$2),0,IF(ABS(X838)=ABS($A838),(35*$G837),(-1*$G837))),0)</f>
        <v>0</v>
      </c>
      <c r="GC838" s="34">
        <f t="shared" ref="GC838:GC901" ca="1" si="2560">IF(Y838&lt;&gt;"",IF(OR($IP837&gt;=$M$1,$IP837&lt;=$M$2),0,IF(ABS(Y838)=ABS($A838),(35*$G837),(-1*$G837))),0)</f>
        <v>0</v>
      </c>
      <c r="GD838" s="34">
        <f t="shared" ref="GD838:GD901" ca="1" si="2561">IF(Z838&lt;&gt;"",IF(OR($IP837&gt;=$M$1,$IP837&lt;=$M$2),0,IF(ABS(Z838)=ABS($A838),(35*$G837),(-1*$G837))),0)</f>
        <v>0</v>
      </c>
      <c r="GE838" s="34">
        <f t="shared" ref="GE838:GE901" ca="1" si="2562">IF(AA838&lt;&gt;"",IF(OR($IP837&gt;=$M$1,$IP837&lt;=$M$2),0,IF(ABS(AA838)=ABS($A838),(35*$G837),(-1*$G837))),0)</f>
        <v>0</v>
      </c>
      <c r="GF838" s="34">
        <f t="shared" ref="GF838:GF901" ca="1" si="2563">IF(AB838&lt;&gt;"",IF(OR($IP837&gt;=$M$1,$IP837&lt;=$M$2),0,IF(ABS(AB838)=ABS($A838),(35*$G837),(-1*$G837))),0)</f>
        <v>0</v>
      </c>
      <c r="GG838" s="34">
        <f t="shared" ref="GG838:GG901" ca="1" si="2564">IF(AC838&lt;&gt;"",IF(OR($IP837&gt;=$M$1,$IP837&lt;=$M$2),0,IF(ABS(AC838)=ABS($A838),(35*$G837),(-1*$G837))),0)</f>
        <v>0</v>
      </c>
      <c r="GH838" s="34">
        <f t="shared" ref="GH838:GH901" ca="1" si="2565">IF(AD838&lt;&gt;"",IF(OR($IP837&gt;=$M$1,$IP837&lt;=$M$2),0,IF(ABS(AD838)=ABS($A838),(35*$G837),(-1*$G837))),0)</f>
        <v>0</v>
      </c>
      <c r="GI838" s="34">
        <f t="shared" ref="GI838:GI901" ca="1" si="2566">IF(AE838&lt;&gt;"",IF(OR($IP837&gt;=$M$1,$IP837&lt;=$M$2),0,IF(ABS(AE838)=ABS($A838),(35*$G837),(-1*$G837))),0)</f>
        <v>0</v>
      </c>
      <c r="GJ838" s="34">
        <f t="shared" ref="GJ838:GJ901" ca="1" si="2567">IF(AF838&lt;&gt;"",IF(OR($IP837&gt;=$M$1,$IP837&lt;=$M$2),0,IF(ABS(AF838)=ABS($A838),(35*$G837),(-1*$G837))),0)</f>
        <v>0</v>
      </c>
      <c r="GK838" s="34">
        <f t="shared" ref="GK838:GK901" ca="1" si="2568">IF(AG838&lt;&gt;"",IF(OR($IP837&gt;=$M$1,$IP837&lt;=$M$2),0,IF(ABS(AG838)=ABS($A838),(35*$G837),(-1*$G837))),0)</f>
        <v>0</v>
      </c>
      <c r="GL838" s="34">
        <f t="shared" ref="GL838:GL901" ca="1" si="2569">IF(AH838&lt;&gt;"",IF(OR($IP837&gt;=$M$1,$IP837&lt;=$M$2),0,IF(ABS(AH838)=ABS($A838),(35*$G837),(-1*$G837))),0)</f>
        <v>0</v>
      </c>
      <c r="GM838" s="34">
        <f t="shared" ref="GM838:GM901" ca="1" si="2570">IF(AI838&lt;&gt;"",IF(OR($IP837&gt;=$M$1,$IP837&lt;=$M$2),0,IF(ABS(AI838)=ABS($A838),(35*$G837),(-1*$G837))),0)</f>
        <v>0</v>
      </c>
      <c r="GN838" s="34">
        <f t="shared" ref="GN838:GN901" ca="1" si="2571">IF(AJ838&lt;&gt;"",IF(OR($IP837&gt;=$M$1,$IP837&lt;=$M$2),0,IF(ABS(AJ838)=ABS($A838),(35*$G837),(-1*$G837))),0)</f>
        <v>0</v>
      </c>
      <c r="GO838" s="34">
        <f t="shared" ref="GO838:GO901" ca="1" si="2572">IF(AK838&lt;&gt;"",IF(OR($IP837&gt;=$M$1,$IP837&lt;=$M$2),0,IF(ABS(AK838)=ABS($A838),(35*$G837),(-1*$G837))),0)</f>
        <v>0</v>
      </c>
      <c r="GP838" s="34">
        <f t="shared" ref="GP838:GP901" ca="1" si="2573">IF(AL838&lt;&gt;"",IF(OR($IP837&gt;=$M$1,$IP837&lt;=$M$2),0,IF(ABS(AL838)=ABS($A838),(35*$G837),(-1*$G837))),0)</f>
        <v>0</v>
      </c>
      <c r="GQ838" s="34">
        <f t="shared" ref="GQ838:GQ901" ca="1" si="2574">IF(AM838&lt;&gt;"",IF(OR($IP837&gt;=$M$1,$IP837&lt;=$M$2),0,IF(ABS(AM838)=ABS($A838),(35*$G837),(-1*$G837))),0)</f>
        <v>0</v>
      </c>
      <c r="GR838" s="34">
        <f t="shared" ref="GR838:GR901" ca="1" si="2575">IF(AN838&lt;&gt;"",IF(OR($IP837&gt;=$M$1,$IP837&lt;=$M$2),0,IF(ABS(AN838)=ABS($A838),(35*$G837),(-1*$G837))),0)</f>
        <v>0</v>
      </c>
      <c r="GS838" s="34">
        <f t="shared" ref="GS838:GS901" ca="1" si="2576">IF(AO838&lt;&gt;"",IF(OR($IP837&gt;=$M$1,$IP837&lt;=$M$2),0,IF(ABS(AO838)=ABS($A838),(35*$G837),(-1*$G837))),0)</f>
        <v>0</v>
      </c>
      <c r="GT838" s="34">
        <f t="shared" ref="GT838:GT901" ca="1" si="2577">IF(AP838&lt;&gt;"",IF(OR($IP837&gt;=$M$1,$IP837&lt;=$M$2),0,IF(ABS(AP838)=ABS($A838),(35*$G837),(-1*$G837))),0)</f>
        <v>0</v>
      </c>
      <c r="GU838" s="34">
        <f t="shared" ref="GU838:GU901" ca="1" si="2578">IF(AQ838&lt;&gt;"",IF(OR($IP837&gt;=$M$1,$IP837&lt;=$M$2),0,IF(ABS(AQ838)=ABS($A838),(35*$G837),(-1*$G837))),0)</f>
        <v>0</v>
      </c>
      <c r="GV838" s="34">
        <f t="shared" ref="GV838:GV901" ca="1" si="2579">IF(AR838&lt;&gt;"",IF(OR($IP837&gt;=$M$1,$IP837&lt;=$M$2),0,IF(ABS(AR838)=ABS($A838),(35*$G837),(-1*$G837))),0)</f>
        <v>0</v>
      </c>
      <c r="GW838" s="49" t="str">
        <f t="shared" ca="1" si="2535"/>
        <v>L</v>
      </c>
      <c r="GX838" s="49"/>
      <c r="GY838" s="49"/>
      <c r="GZ838" s="49"/>
      <c r="HA838" s="49"/>
      <c r="HB838" s="49" t="str">
        <f t="shared" ca="1" si="2536"/>
        <v>E</v>
      </c>
      <c r="HC838" s="49"/>
      <c r="HD838" s="49"/>
      <c r="HE838" s="49"/>
      <c r="HF838" s="49"/>
      <c r="HG838" s="49" t="str">
        <f t="shared" ca="1" si="2537"/>
        <v>B</v>
      </c>
      <c r="HH838" s="49"/>
      <c r="HI838" s="49"/>
      <c r="HJ838" s="49"/>
      <c r="HK838" s="49"/>
      <c r="HL838" s="65"/>
      <c r="HM838" s="50"/>
      <c r="HN838" s="50"/>
      <c r="HO838" s="66"/>
      <c r="HP838" s="66"/>
      <c r="HQ838" s="33"/>
      <c r="HR838" s="66"/>
      <c r="HS838" s="66"/>
      <c r="HT838" s="67"/>
      <c r="HU838" s="65"/>
      <c r="HV838" s="50"/>
      <c r="HW838" s="50"/>
      <c r="HX838" s="66"/>
      <c r="HY838" s="66"/>
      <c r="HZ838" s="33"/>
      <c r="IA838" s="66"/>
      <c r="IB838" s="66"/>
      <c r="IC838" s="67"/>
      <c r="ID838" s="65"/>
      <c r="IE838" s="50"/>
      <c r="IF838" s="50"/>
      <c r="IG838" s="66"/>
      <c r="IH838" s="66"/>
      <c r="II838" s="33" t="str">
        <f t="shared" ref="II838:II901" ca="1" si="2580">IF(A838&lt;&gt;"",IF(OR($IQ837&lt;&gt;0,$IR837&lt;&gt;0),"0",IF(IH838&lt;&gt;"",IF(IH838="W",(1*ID838),(-1*ID838)),0)),0)</f>
        <v>0</v>
      </c>
      <c r="IJ838" s="66" t="str">
        <f t="shared" ref="IJ838:IJ901" ca="1" si="2581">IF($A837&lt;&gt;"",IF(OR($IQ837&lt;&gt;0,$IR837&lt;&gt;0,FE838&lt;&gt;""),"",IF(IF838=1,GW837,IF(IF838=2,"L",IF(IF838=3,"H",IF(IF838=4,"H",IF(IF838=5,"L",IF(IF838=6,"L",IF(IF838=7,"H",IF(IF838=8,"L",IF(IF838=9,"H","")))))))))),"")</f>
        <v/>
      </c>
      <c r="IK838" s="66" t="str">
        <f t="shared" ref="IK838:IK901" ca="1" si="2582">IF(A838&lt;&gt;"",IF(IJ838&lt;&gt;"",IF(IJ838=GW838,"W","L"),""),"")</f>
        <v/>
      </c>
      <c r="IL838" s="67">
        <f t="shared" ca="1" si="2538"/>
        <v>1</v>
      </c>
      <c r="IM838" s="34"/>
      <c r="IN838" s="34"/>
      <c r="IO838" s="37">
        <f t="shared" ca="1" si="2352"/>
        <v>0</v>
      </c>
      <c r="IP838" s="22">
        <f t="shared" ref="IP838:IP901" ca="1" si="2583">IF(A838&lt;&gt;"",IO838+IP837,"")</f>
        <v>6</v>
      </c>
      <c r="IQ838" s="78" t="str">
        <f t="shared" ca="1" si="2428"/>
        <v>Profit Target</v>
      </c>
      <c r="IR838" s="156">
        <f t="shared" ca="1" si="2429"/>
        <v>0</v>
      </c>
      <c r="IS838" s="78">
        <f t="shared" ca="1" si="2539"/>
        <v>6</v>
      </c>
      <c r="IT838" s="58"/>
      <c r="IU838" s="58"/>
      <c r="IV838" s="58"/>
      <c r="IW838" s="58"/>
      <c r="IX838" s="58"/>
      <c r="IY838" s="58"/>
      <c r="IZ838" s="58"/>
      <c r="JA838" s="58"/>
      <c r="JB838" s="58"/>
      <c r="JC838" s="58"/>
      <c r="JD838" s="58"/>
      <c r="JE838" s="58"/>
      <c r="JF838" s="58"/>
      <c r="JG838" s="58"/>
      <c r="JH838" s="58"/>
      <c r="JI838" s="58"/>
      <c r="JJ838" s="58"/>
      <c r="JK838" s="58"/>
      <c r="JL838" s="58"/>
      <c r="JM838" s="58"/>
      <c r="JN838" s="58"/>
      <c r="JO838" s="58"/>
      <c r="JP838" s="58"/>
      <c r="JQ838" s="58"/>
      <c r="JR838" s="58"/>
      <c r="JS838" s="58"/>
      <c r="JT838" s="58"/>
      <c r="JU838" s="58"/>
      <c r="JV838" s="58"/>
      <c r="JW838" s="58"/>
      <c r="JX838" s="58"/>
      <c r="JY838" s="58"/>
      <c r="JZ838" s="58"/>
      <c r="KA838" s="58"/>
      <c r="KB838" s="58"/>
      <c r="KC838" s="58"/>
      <c r="KD838" s="58"/>
      <c r="KE838" s="58"/>
      <c r="KF838" s="58"/>
      <c r="KG838" s="58"/>
      <c r="KH838" s="58"/>
      <c r="KI838" s="58"/>
      <c r="KJ838" s="58"/>
      <c r="KK838" s="58"/>
      <c r="KL838" s="58"/>
      <c r="KM838" s="58"/>
      <c r="KN838" s="58"/>
      <c r="KO838" s="58"/>
      <c r="KP838" s="58"/>
      <c r="KQ838" s="58"/>
      <c r="KR838" s="58"/>
      <c r="KS838" s="58"/>
      <c r="KT838" s="58"/>
      <c r="KU838" s="58"/>
      <c r="KV838" s="58"/>
      <c r="KW838" s="58"/>
      <c r="KX838" s="58"/>
      <c r="KY838" s="58"/>
      <c r="KZ838" s="58"/>
      <c r="LA838" s="58"/>
      <c r="LB838" s="58"/>
      <c r="LC838" s="58"/>
      <c r="LD838" s="58"/>
      <c r="LE838" s="58"/>
      <c r="LF838" s="58"/>
      <c r="LG838" s="58"/>
      <c r="LH838" s="58"/>
      <c r="LI838" s="58"/>
      <c r="LJ838" s="58"/>
      <c r="LK838" s="58"/>
      <c r="LL838" s="58"/>
      <c r="LM838" s="58"/>
      <c r="LN838" s="58"/>
      <c r="LO838" s="58"/>
      <c r="LP838" s="90" t="str">
        <f t="shared" si="2540"/>
        <v/>
      </c>
      <c r="MO838" s="15">
        <f t="shared" ca="1" si="2541"/>
        <v>21</v>
      </c>
    </row>
    <row r="839" spans="1:353">
      <c r="A839" s="15">
        <f t="shared" ca="1" si="2527"/>
        <v>32</v>
      </c>
      <c r="B839" s="33" t="str">
        <f t="shared" ca="1" si="2528"/>
        <v>DB</v>
      </c>
      <c r="C839" s="10" t="str">
        <f t="shared" ca="1" si="2529"/>
        <v>profit target</v>
      </c>
      <c r="D839" s="50">
        <f t="shared" ca="1" si="2530"/>
        <v>0</v>
      </c>
      <c r="E839" s="10" t="str">
        <f t="shared" si="2531"/>
        <v/>
      </c>
      <c r="F839" s="111">
        <f t="shared" ref="F839:F902" si="2584">F838+1</f>
        <v>835</v>
      </c>
      <c r="G839" s="59">
        <f t="shared" ca="1" si="2353"/>
        <v>1</v>
      </c>
      <c r="H839" s="56">
        <f t="shared" ref="H839:AR839" ca="1" si="2585">COUNTIF($A201:$A839,H$5)</f>
        <v>18</v>
      </c>
      <c r="I839" s="56">
        <f t="shared" ca="1" si="2585"/>
        <v>16</v>
      </c>
      <c r="J839" s="56">
        <f t="shared" ca="1" si="2585"/>
        <v>11</v>
      </c>
      <c r="K839" s="56">
        <f t="shared" ca="1" si="2585"/>
        <v>18</v>
      </c>
      <c r="L839" s="56">
        <f t="shared" ca="1" si="2585"/>
        <v>18</v>
      </c>
      <c r="M839" s="56">
        <f t="shared" ca="1" si="2585"/>
        <v>20</v>
      </c>
      <c r="N839" s="56">
        <f t="shared" ca="1" si="2585"/>
        <v>13</v>
      </c>
      <c r="O839" s="56">
        <f t="shared" ca="1" si="2585"/>
        <v>13</v>
      </c>
      <c r="P839" s="56">
        <f t="shared" ca="1" si="2585"/>
        <v>10</v>
      </c>
      <c r="Q839" s="56">
        <f t="shared" ca="1" si="2585"/>
        <v>22</v>
      </c>
      <c r="R839" s="56">
        <f t="shared" ca="1" si="2585"/>
        <v>24</v>
      </c>
      <c r="S839" s="56">
        <f t="shared" ca="1" si="2585"/>
        <v>17</v>
      </c>
      <c r="T839" s="56">
        <f t="shared" ca="1" si="2585"/>
        <v>14</v>
      </c>
      <c r="U839" s="56">
        <f t="shared" ca="1" si="2585"/>
        <v>17</v>
      </c>
      <c r="V839" s="56">
        <f t="shared" ca="1" si="2585"/>
        <v>14</v>
      </c>
      <c r="W839" s="56">
        <f t="shared" ca="1" si="2585"/>
        <v>17</v>
      </c>
      <c r="X839" s="56">
        <f t="shared" ca="1" si="2585"/>
        <v>23</v>
      </c>
      <c r="Y839" s="56">
        <f t="shared" ca="1" si="2585"/>
        <v>24</v>
      </c>
      <c r="Z839" s="56">
        <f t="shared" ca="1" si="2585"/>
        <v>19</v>
      </c>
      <c r="AA839" s="56">
        <f t="shared" ca="1" si="2585"/>
        <v>13</v>
      </c>
      <c r="AB839" s="56">
        <f t="shared" ca="1" si="2585"/>
        <v>12</v>
      </c>
      <c r="AC839" s="56">
        <f t="shared" ca="1" si="2585"/>
        <v>19</v>
      </c>
      <c r="AD839" s="56">
        <f t="shared" ca="1" si="2585"/>
        <v>23</v>
      </c>
      <c r="AE839" s="56">
        <f t="shared" ca="1" si="2585"/>
        <v>21</v>
      </c>
      <c r="AF839" s="56">
        <f t="shared" ca="1" si="2585"/>
        <v>13</v>
      </c>
      <c r="AG839" s="56">
        <f t="shared" ca="1" si="2585"/>
        <v>19</v>
      </c>
      <c r="AH839" s="56">
        <f t="shared" ca="1" si="2585"/>
        <v>13</v>
      </c>
      <c r="AI839" s="56">
        <f t="shared" ca="1" si="2585"/>
        <v>12</v>
      </c>
      <c r="AJ839" s="56">
        <f t="shared" ca="1" si="2585"/>
        <v>26</v>
      </c>
      <c r="AK839" s="56">
        <f t="shared" ca="1" si="2585"/>
        <v>15</v>
      </c>
      <c r="AL839" s="56">
        <f t="shared" ca="1" si="2585"/>
        <v>12</v>
      </c>
      <c r="AM839" s="56">
        <f t="shared" ca="1" si="2585"/>
        <v>25</v>
      </c>
      <c r="AN839" s="56">
        <f t="shared" ca="1" si="2585"/>
        <v>20</v>
      </c>
      <c r="AO839" s="56">
        <f t="shared" ca="1" si="2585"/>
        <v>15</v>
      </c>
      <c r="AP839" s="56">
        <f t="shared" ca="1" si="2585"/>
        <v>26</v>
      </c>
      <c r="AQ839" s="56">
        <f t="shared" ca="1" si="2585"/>
        <v>15</v>
      </c>
      <c r="AR839" s="56">
        <f t="shared" ca="1" si="2585"/>
        <v>12</v>
      </c>
      <c r="AS839" s="101">
        <f t="shared" ref="AS839:AS902" ca="1" si="2586">COUNTIF(H839:AR839,"0")</f>
        <v>0</v>
      </c>
      <c r="AT839" s="58">
        <f t="shared" si="2533"/>
        <v>835</v>
      </c>
      <c r="AU839" s="105">
        <f t="shared" ref="AU839:AU902" si="2587">ROUNDUP(AT839/37,0)</f>
        <v>23</v>
      </c>
      <c r="AV839" s="105">
        <f t="shared" si="2534"/>
        <v>541.08000000000004</v>
      </c>
      <c r="AW839" s="58">
        <f t="shared" ca="1" si="2449"/>
        <v>40</v>
      </c>
      <c r="AX839" s="58">
        <f t="shared" ca="1" si="2450"/>
        <v>6</v>
      </c>
      <c r="AY839" s="58">
        <f t="shared" ca="1" si="2451"/>
        <v>56</v>
      </c>
      <c r="AZ839" s="58">
        <f t="shared" ca="1" si="2452"/>
        <v>50</v>
      </c>
      <c r="BA839" s="58">
        <f t="shared" ca="1" si="2453"/>
        <v>18</v>
      </c>
      <c r="BB839" s="58">
        <f t="shared" ca="1" si="2454"/>
        <v>16</v>
      </c>
      <c r="BC839" s="58">
        <f t="shared" ca="1" si="2455"/>
        <v>24</v>
      </c>
      <c r="BD839" s="58">
        <f t="shared" ca="1" si="2456"/>
        <v>53</v>
      </c>
      <c r="BE839" s="58">
        <f t="shared" ca="1" si="2457"/>
        <v>25</v>
      </c>
      <c r="BF839" s="58">
        <f t="shared" ca="1" si="2458"/>
        <v>1</v>
      </c>
      <c r="BG839" s="58">
        <f t="shared" ca="1" si="2459"/>
        <v>5</v>
      </c>
      <c r="BH839" s="58">
        <f t="shared" ca="1" si="2460"/>
        <v>4</v>
      </c>
      <c r="BI839" s="58">
        <f t="shared" ca="1" si="2461"/>
        <v>60</v>
      </c>
      <c r="BJ839" s="58">
        <f t="shared" ca="1" si="2462"/>
        <v>32</v>
      </c>
      <c r="BK839" s="58">
        <f t="shared" ca="1" si="2463"/>
        <v>3</v>
      </c>
      <c r="BL839" s="58">
        <f t="shared" ca="1" si="2464"/>
        <v>13</v>
      </c>
      <c r="BM839" s="58">
        <f t="shared" ca="1" si="2465"/>
        <v>11</v>
      </c>
      <c r="BN839" s="58">
        <f t="shared" ca="1" si="2466"/>
        <v>7</v>
      </c>
      <c r="BO839" s="58">
        <f t="shared" ca="1" si="2467"/>
        <v>35</v>
      </c>
      <c r="BP839" s="58">
        <f t="shared" ca="1" si="2468"/>
        <v>77</v>
      </c>
      <c r="BQ839" s="58">
        <f t="shared" ca="1" si="2469"/>
        <v>33</v>
      </c>
      <c r="BR839" s="58">
        <f t="shared" ca="1" si="2470"/>
        <v>8</v>
      </c>
      <c r="BS839" s="58">
        <f t="shared" ca="1" si="2471"/>
        <v>85</v>
      </c>
      <c r="BT839" s="58">
        <f t="shared" ca="1" si="2472"/>
        <v>2</v>
      </c>
      <c r="BU839" s="58">
        <f t="shared" ca="1" si="2473"/>
        <v>37</v>
      </c>
      <c r="BV839" s="58">
        <f t="shared" ca="1" si="2474"/>
        <v>21</v>
      </c>
      <c r="BW839" s="58">
        <f t="shared" ca="1" si="2475"/>
        <v>104</v>
      </c>
      <c r="BX839" s="58">
        <f t="shared" ca="1" si="2476"/>
        <v>42</v>
      </c>
      <c r="BY839" s="58">
        <f t="shared" ca="1" si="2477"/>
        <v>52</v>
      </c>
      <c r="BZ839" s="58">
        <f t="shared" ca="1" si="2478"/>
        <v>90</v>
      </c>
      <c r="CA839" s="58">
        <f t="shared" ca="1" si="2479"/>
        <v>142</v>
      </c>
      <c r="CB839" s="58">
        <f t="shared" ca="1" si="2480"/>
        <v>0</v>
      </c>
      <c r="CC839" s="58">
        <f t="shared" ca="1" si="2481"/>
        <v>20</v>
      </c>
      <c r="CD839" s="58">
        <f t="shared" ca="1" si="2482"/>
        <v>124</v>
      </c>
      <c r="CE839" s="58">
        <f t="shared" ca="1" si="2483"/>
        <v>22</v>
      </c>
      <c r="CF839" s="58">
        <f t="shared" ca="1" si="2484"/>
        <v>9</v>
      </c>
      <c r="CG839" s="58">
        <f t="shared" ca="1" si="2485"/>
        <v>88</v>
      </c>
      <c r="CH839" s="58" t="str">
        <f t="shared" ca="1" si="2355"/>
        <v/>
      </c>
      <c r="CI839" s="58" t="str">
        <f t="shared" ca="1" si="2356"/>
        <v/>
      </c>
      <c r="CJ839" s="58" t="str">
        <f t="shared" ca="1" si="2357"/>
        <v/>
      </c>
      <c r="CK839" s="58" t="str">
        <f t="shared" ca="1" si="2358"/>
        <v/>
      </c>
      <c r="CL839" s="58" t="str">
        <f t="shared" ca="1" si="2359"/>
        <v/>
      </c>
      <c r="CM839" s="58" t="str">
        <f t="shared" ca="1" si="2360"/>
        <v/>
      </c>
      <c r="CN839" s="58" t="str">
        <f t="shared" ca="1" si="2361"/>
        <v/>
      </c>
      <c r="CO839" s="58" t="str">
        <f t="shared" ca="1" si="2362"/>
        <v/>
      </c>
      <c r="CP839" s="58" t="str">
        <f t="shared" ca="1" si="2363"/>
        <v/>
      </c>
      <c r="CQ839" s="58" t="str">
        <f t="shared" ca="1" si="2364"/>
        <v/>
      </c>
      <c r="CR839" s="58" t="str">
        <f t="shared" ca="1" si="2365"/>
        <v/>
      </c>
      <c r="CS839" s="58" t="str">
        <f t="shared" ca="1" si="2366"/>
        <v/>
      </c>
      <c r="CT839" s="58" t="str">
        <f t="shared" ca="1" si="2367"/>
        <v/>
      </c>
      <c r="CU839" s="58" t="str">
        <f t="shared" ca="1" si="2368"/>
        <v/>
      </c>
      <c r="CV839" s="58" t="str">
        <f t="shared" ca="1" si="2369"/>
        <v/>
      </c>
      <c r="CW839" s="58" t="str">
        <f t="shared" ca="1" si="2370"/>
        <v/>
      </c>
      <c r="CX839" s="58" t="str">
        <f t="shared" ca="1" si="2371"/>
        <v/>
      </c>
      <c r="CY839" s="58" t="str">
        <f t="shared" ca="1" si="2372"/>
        <v/>
      </c>
      <c r="CZ839" s="58" t="str">
        <f t="shared" ca="1" si="2373"/>
        <v/>
      </c>
      <c r="DA839" s="58" t="str">
        <f t="shared" ca="1" si="2374"/>
        <v/>
      </c>
      <c r="DB839" s="58" t="str">
        <f t="shared" ca="1" si="2375"/>
        <v/>
      </c>
      <c r="DC839" s="58" t="str">
        <f t="shared" ca="1" si="2376"/>
        <v/>
      </c>
      <c r="DD839" s="58" t="str">
        <f t="shared" ca="1" si="2377"/>
        <v/>
      </c>
      <c r="DE839" s="58" t="str">
        <f t="shared" ca="1" si="2378"/>
        <v/>
      </c>
      <c r="DF839" s="58" t="str">
        <f t="shared" ca="1" si="2379"/>
        <v/>
      </c>
      <c r="DG839" s="58" t="str">
        <f t="shared" ca="1" si="2380"/>
        <v/>
      </c>
      <c r="DH839" s="58" t="str">
        <f t="shared" ca="1" si="2381"/>
        <v/>
      </c>
      <c r="DI839" s="58" t="str">
        <f t="shared" ca="1" si="2382"/>
        <v/>
      </c>
      <c r="DJ839" s="58" t="str">
        <f t="shared" ca="1" si="2383"/>
        <v/>
      </c>
      <c r="DK839" s="58" t="str">
        <f t="shared" ca="1" si="2384"/>
        <v/>
      </c>
      <c r="DL839" s="58" t="str">
        <f t="shared" ca="1" si="2385"/>
        <v/>
      </c>
      <c r="DM839" s="58" t="str">
        <f t="shared" ca="1" si="2386"/>
        <v/>
      </c>
      <c r="DN839" s="58" t="str">
        <f t="shared" ca="1" si="2387"/>
        <v/>
      </c>
      <c r="DO839" s="58" t="str">
        <f t="shared" ca="1" si="2388"/>
        <v/>
      </c>
      <c r="DP839" s="58" t="str">
        <f t="shared" ca="1" si="2389"/>
        <v/>
      </c>
      <c r="DQ839" s="58" t="str">
        <f t="shared" ca="1" si="2389"/>
        <v/>
      </c>
      <c r="DR839" s="58" t="str">
        <f t="shared" ca="1" si="2390"/>
        <v/>
      </c>
      <c r="DS839" s="34">
        <f t="shared" ca="1" si="2391"/>
        <v>0</v>
      </c>
      <c r="DT839" s="34">
        <f t="shared" ca="1" si="2392"/>
        <v>0</v>
      </c>
      <c r="DU839" s="34">
        <f t="shared" ca="1" si="2393"/>
        <v>0</v>
      </c>
      <c r="DV839" s="34">
        <f t="shared" ca="1" si="2394"/>
        <v>0</v>
      </c>
      <c r="DW839" s="34">
        <f t="shared" ca="1" si="2395"/>
        <v>0</v>
      </c>
      <c r="DX839" s="34">
        <f t="shared" ca="1" si="2396"/>
        <v>0</v>
      </c>
      <c r="DY839" s="34">
        <f t="shared" ca="1" si="2397"/>
        <v>0</v>
      </c>
      <c r="DZ839" s="34">
        <f t="shared" ca="1" si="2398"/>
        <v>0</v>
      </c>
      <c r="EA839" s="34">
        <f t="shared" ca="1" si="2399"/>
        <v>0</v>
      </c>
      <c r="EB839" s="34">
        <f t="shared" ca="1" si="2400"/>
        <v>0</v>
      </c>
      <c r="EC839" s="34">
        <f t="shared" ca="1" si="2401"/>
        <v>0</v>
      </c>
      <c r="ED839" s="34">
        <f t="shared" ca="1" si="2402"/>
        <v>0</v>
      </c>
      <c r="EE839" s="34">
        <f t="shared" ca="1" si="2403"/>
        <v>0</v>
      </c>
      <c r="EF839" s="34">
        <f t="shared" ca="1" si="2404"/>
        <v>0</v>
      </c>
      <c r="EG839" s="34">
        <f t="shared" ca="1" si="2405"/>
        <v>0</v>
      </c>
      <c r="EH839" s="34">
        <f t="shared" ca="1" si="2406"/>
        <v>0</v>
      </c>
      <c r="EI839" s="34">
        <f t="shared" ca="1" si="2407"/>
        <v>0</v>
      </c>
      <c r="EJ839" s="34">
        <f t="shared" ca="1" si="2408"/>
        <v>0</v>
      </c>
      <c r="EK839" s="34">
        <f t="shared" ca="1" si="2409"/>
        <v>0</v>
      </c>
      <c r="EL839" s="34">
        <f t="shared" ca="1" si="2410"/>
        <v>0</v>
      </c>
      <c r="EM839" s="34">
        <f t="shared" ca="1" si="2411"/>
        <v>0</v>
      </c>
      <c r="EN839" s="34">
        <f t="shared" ca="1" si="2412"/>
        <v>0</v>
      </c>
      <c r="EO839" s="34">
        <f t="shared" ca="1" si="2413"/>
        <v>0</v>
      </c>
      <c r="EP839" s="34">
        <f t="shared" ca="1" si="2414"/>
        <v>0</v>
      </c>
      <c r="EQ839" s="34">
        <f t="shared" ca="1" si="2415"/>
        <v>0</v>
      </c>
      <c r="ER839" s="34">
        <f t="shared" ca="1" si="2416"/>
        <v>0</v>
      </c>
      <c r="ES839" s="34">
        <f t="shared" ca="1" si="2417"/>
        <v>0</v>
      </c>
      <c r="ET839" s="34">
        <f t="shared" ca="1" si="2418"/>
        <v>0</v>
      </c>
      <c r="EU839" s="34">
        <f t="shared" ca="1" si="2419"/>
        <v>0</v>
      </c>
      <c r="EV839" s="34">
        <f t="shared" ca="1" si="2420"/>
        <v>0</v>
      </c>
      <c r="EW839" s="34">
        <f t="shared" ca="1" si="2421"/>
        <v>0</v>
      </c>
      <c r="EX839" s="34">
        <f t="shared" ca="1" si="2422"/>
        <v>0</v>
      </c>
      <c r="EY839" s="34">
        <f t="shared" ca="1" si="2423"/>
        <v>0</v>
      </c>
      <c r="EZ839" s="34">
        <f t="shared" ca="1" si="2424"/>
        <v>0</v>
      </c>
      <c r="FA839" s="34">
        <f t="shared" ca="1" si="2425"/>
        <v>0</v>
      </c>
      <c r="FB839" s="34">
        <f t="shared" ca="1" si="2426"/>
        <v>0</v>
      </c>
      <c r="FC839" s="34">
        <f t="shared" ca="1" si="2427"/>
        <v>0</v>
      </c>
      <c r="FD839" s="71"/>
      <c r="FE839" s="76"/>
      <c r="FF839" s="76"/>
      <c r="FG839" s="76"/>
      <c r="FH839" s="58"/>
      <c r="FI839" s="58"/>
      <c r="FJ839" s="58">
        <v>0</v>
      </c>
      <c r="FK839" s="58">
        <v>0</v>
      </c>
      <c r="FL839" s="34">
        <f t="shared" ca="1" si="2543"/>
        <v>0</v>
      </c>
      <c r="FM839" s="34">
        <f t="shared" ca="1" si="2544"/>
        <v>0</v>
      </c>
      <c r="FN839" s="34">
        <f t="shared" ca="1" si="2545"/>
        <v>0</v>
      </c>
      <c r="FO839" s="34">
        <f t="shared" ca="1" si="2546"/>
        <v>0</v>
      </c>
      <c r="FP839" s="34">
        <f t="shared" ca="1" si="2547"/>
        <v>0</v>
      </c>
      <c r="FQ839" s="34">
        <f t="shared" ca="1" si="2548"/>
        <v>0</v>
      </c>
      <c r="FR839" s="34">
        <f t="shared" ca="1" si="2549"/>
        <v>0</v>
      </c>
      <c r="FS839" s="34">
        <f t="shared" ca="1" si="2550"/>
        <v>0</v>
      </c>
      <c r="FT839" s="34">
        <f t="shared" ca="1" si="2551"/>
        <v>0</v>
      </c>
      <c r="FU839" s="34">
        <f t="shared" ca="1" si="2552"/>
        <v>0</v>
      </c>
      <c r="FV839" s="34">
        <f t="shared" ca="1" si="2553"/>
        <v>0</v>
      </c>
      <c r="FW839" s="34">
        <f t="shared" ca="1" si="2554"/>
        <v>0</v>
      </c>
      <c r="FX839" s="34">
        <f t="shared" ca="1" si="2555"/>
        <v>0</v>
      </c>
      <c r="FY839" s="34">
        <f t="shared" ca="1" si="2556"/>
        <v>0</v>
      </c>
      <c r="FZ839" s="34">
        <f t="shared" ca="1" si="2557"/>
        <v>0</v>
      </c>
      <c r="GA839" s="34">
        <f t="shared" ca="1" si="2558"/>
        <v>0</v>
      </c>
      <c r="GB839" s="34">
        <f t="shared" ca="1" si="2559"/>
        <v>0</v>
      </c>
      <c r="GC839" s="34">
        <f t="shared" ca="1" si="2560"/>
        <v>0</v>
      </c>
      <c r="GD839" s="34">
        <f t="shared" ca="1" si="2561"/>
        <v>0</v>
      </c>
      <c r="GE839" s="34">
        <f t="shared" ca="1" si="2562"/>
        <v>0</v>
      </c>
      <c r="GF839" s="34">
        <f t="shared" ca="1" si="2563"/>
        <v>0</v>
      </c>
      <c r="GG839" s="34">
        <f t="shared" ca="1" si="2564"/>
        <v>0</v>
      </c>
      <c r="GH839" s="34">
        <f t="shared" ca="1" si="2565"/>
        <v>0</v>
      </c>
      <c r="GI839" s="34">
        <f t="shared" ca="1" si="2566"/>
        <v>0</v>
      </c>
      <c r="GJ839" s="34">
        <f t="shared" ca="1" si="2567"/>
        <v>0</v>
      </c>
      <c r="GK839" s="34">
        <f t="shared" ca="1" si="2568"/>
        <v>0</v>
      </c>
      <c r="GL839" s="34">
        <f t="shared" ca="1" si="2569"/>
        <v>0</v>
      </c>
      <c r="GM839" s="34">
        <f t="shared" ca="1" si="2570"/>
        <v>0</v>
      </c>
      <c r="GN839" s="34">
        <f t="shared" ca="1" si="2571"/>
        <v>0</v>
      </c>
      <c r="GO839" s="34">
        <f t="shared" ca="1" si="2572"/>
        <v>0</v>
      </c>
      <c r="GP839" s="34">
        <f t="shared" ca="1" si="2573"/>
        <v>0</v>
      </c>
      <c r="GQ839" s="34">
        <f t="shared" ca="1" si="2574"/>
        <v>0</v>
      </c>
      <c r="GR839" s="34">
        <f t="shared" ca="1" si="2575"/>
        <v>0</v>
      </c>
      <c r="GS839" s="34">
        <f t="shared" ca="1" si="2576"/>
        <v>0</v>
      </c>
      <c r="GT839" s="34">
        <f t="shared" ca="1" si="2577"/>
        <v>0</v>
      </c>
      <c r="GU839" s="34">
        <f t="shared" ca="1" si="2578"/>
        <v>0</v>
      </c>
      <c r="GV839" s="34">
        <f t="shared" ca="1" si="2579"/>
        <v>0</v>
      </c>
      <c r="GW839" s="49" t="str">
        <f t="shared" ca="1" si="2535"/>
        <v>H</v>
      </c>
      <c r="GX839" s="49"/>
      <c r="GY839" s="49"/>
      <c r="GZ839" s="49"/>
      <c r="HA839" s="49"/>
      <c r="HB839" s="49" t="str">
        <f t="shared" ca="1" si="2536"/>
        <v>E</v>
      </c>
      <c r="HC839" s="49"/>
      <c r="HD839" s="49"/>
      <c r="HE839" s="49"/>
      <c r="HF839" s="49"/>
      <c r="HG839" s="49" t="str">
        <f t="shared" ca="1" si="2537"/>
        <v>R</v>
      </c>
      <c r="HH839" s="49"/>
      <c r="HI839" s="49"/>
      <c r="HJ839" s="49"/>
      <c r="HK839" s="49"/>
      <c r="HL839" s="65"/>
      <c r="HM839" s="50"/>
      <c r="HN839" s="50"/>
      <c r="HO839" s="66"/>
      <c r="HP839" s="66"/>
      <c r="HQ839" s="33"/>
      <c r="HR839" s="66"/>
      <c r="HS839" s="66"/>
      <c r="HT839" s="67"/>
      <c r="HU839" s="65"/>
      <c r="HV839" s="50"/>
      <c r="HW839" s="50"/>
      <c r="HX839" s="66"/>
      <c r="HY839" s="66"/>
      <c r="HZ839" s="33"/>
      <c r="IA839" s="66"/>
      <c r="IB839" s="66"/>
      <c r="IC839" s="67"/>
      <c r="ID839" s="65"/>
      <c r="IE839" s="50"/>
      <c r="IF839" s="50"/>
      <c r="IG839" s="66"/>
      <c r="IH839" s="66"/>
      <c r="II839" s="33" t="str">
        <f t="shared" ca="1" si="2580"/>
        <v>0</v>
      </c>
      <c r="IJ839" s="66" t="str">
        <f t="shared" ca="1" si="2581"/>
        <v/>
      </c>
      <c r="IK839" s="66" t="str">
        <f t="shared" ca="1" si="2582"/>
        <v/>
      </c>
      <c r="IL839" s="67">
        <f t="shared" ca="1" si="2538"/>
        <v>1</v>
      </c>
      <c r="IM839" s="34"/>
      <c r="IN839" s="34"/>
      <c r="IO839" s="37">
        <f t="shared" ref="IO839:IO902" ca="1" si="2588">IF(A839&lt;&gt;"",IF(OR($IQ838&gt;=$IS$1,$IR838&lt;=$IS$2),0,SUM(DS839:FC839,0)),0)</f>
        <v>0</v>
      </c>
      <c r="IP839" s="22">
        <f t="shared" ca="1" si="2583"/>
        <v>6</v>
      </c>
      <c r="IQ839" s="78" t="str">
        <f t="shared" ca="1" si="2428"/>
        <v>Profit Target</v>
      </c>
      <c r="IR839" s="156">
        <f t="shared" ca="1" si="2429"/>
        <v>0</v>
      </c>
      <c r="IS839" s="78">
        <f t="shared" ca="1" si="2539"/>
        <v>6</v>
      </c>
      <c r="IT839" s="58"/>
      <c r="IU839" s="58"/>
      <c r="IV839" s="58"/>
      <c r="IW839" s="58"/>
      <c r="IX839" s="58"/>
      <c r="IY839" s="58"/>
      <c r="IZ839" s="58"/>
      <c r="JA839" s="58"/>
      <c r="JB839" s="58"/>
      <c r="JC839" s="58"/>
      <c r="JD839" s="58"/>
      <c r="JE839" s="58"/>
      <c r="JF839" s="58"/>
      <c r="JG839" s="58"/>
      <c r="JH839" s="58"/>
      <c r="JI839" s="58"/>
      <c r="JJ839" s="58"/>
      <c r="JK839" s="58"/>
      <c r="JL839" s="58"/>
      <c r="JM839" s="58"/>
      <c r="JN839" s="58"/>
      <c r="JO839" s="58"/>
      <c r="JP839" s="58"/>
      <c r="JQ839" s="58"/>
      <c r="JR839" s="58"/>
      <c r="JS839" s="58"/>
      <c r="JT839" s="58"/>
      <c r="JU839" s="58"/>
      <c r="JV839" s="58"/>
      <c r="JW839" s="58"/>
      <c r="JX839" s="58"/>
      <c r="JY839" s="58"/>
      <c r="JZ839" s="58"/>
      <c r="KA839" s="58"/>
      <c r="KB839" s="58"/>
      <c r="KC839" s="58"/>
      <c r="KD839" s="58"/>
      <c r="KE839" s="58"/>
      <c r="KF839" s="58"/>
      <c r="KG839" s="58"/>
      <c r="KH839" s="58"/>
      <c r="KI839" s="58"/>
      <c r="KJ839" s="58"/>
      <c r="KK839" s="58"/>
      <c r="KL839" s="58"/>
      <c r="KM839" s="58"/>
      <c r="KN839" s="58"/>
      <c r="KO839" s="58"/>
      <c r="KP839" s="58"/>
      <c r="KQ839" s="58"/>
      <c r="KR839" s="58"/>
      <c r="KS839" s="58"/>
      <c r="KT839" s="58"/>
      <c r="KU839" s="58"/>
      <c r="KV839" s="58"/>
      <c r="KW839" s="58"/>
      <c r="KX839" s="58"/>
      <c r="KY839" s="58"/>
      <c r="KZ839" s="58"/>
      <c r="LA839" s="58"/>
      <c r="LB839" s="58"/>
      <c r="LC839" s="58"/>
      <c r="LD839" s="58"/>
      <c r="LE839" s="58"/>
      <c r="LF839" s="58"/>
      <c r="LG839" s="58"/>
      <c r="LH839" s="58"/>
      <c r="LI839" s="58"/>
      <c r="LJ839" s="58"/>
      <c r="LK839" s="58"/>
      <c r="LL839" s="58"/>
      <c r="LM839" s="58"/>
      <c r="LN839" s="58"/>
      <c r="LO839" s="58"/>
      <c r="LP839" s="90" t="str">
        <f t="shared" si="2540"/>
        <v/>
      </c>
      <c r="MO839" s="15">
        <f t="shared" ca="1" si="2541"/>
        <v>34</v>
      </c>
    </row>
    <row r="840" spans="1:353">
      <c r="A840" s="15">
        <f t="shared" ca="1" si="2527"/>
        <v>36</v>
      </c>
      <c r="B840" s="33" t="str">
        <f t="shared" ca="1" si="2528"/>
        <v>DB</v>
      </c>
      <c r="C840" s="10" t="str">
        <f t="shared" ca="1" si="2529"/>
        <v>profit target</v>
      </c>
      <c r="D840" s="50">
        <f t="shared" ca="1" si="2530"/>
        <v>0</v>
      </c>
      <c r="E840" s="10" t="str">
        <f t="shared" si="2531"/>
        <v/>
      </c>
      <c r="F840" s="111">
        <f t="shared" si="2584"/>
        <v>836</v>
      </c>
      <c r="G840" s="59">
        <f t="shared" ref="G840:G903" ca="1" si="2589">IF($A839&lt;&gt;"",IF($IP839&gt;=0,1,ROUNDUP(ABS($IP839)/$IS$3,0)),"")</f>
        <v>1</v>
      </c>
      <c r="H840" s="56">
        <f t="shared" ref="H840:AR840" ca="1" si="2590">COUNTIF($A202:$A840,H$5)</f>
        <v>18</v>
      </c>
      <c r="I840" s="56">
        <f t="shared" ca="1" si="2590"/>
        <v>16</v>
      </c>
      <c r="J840" s="56">
        <f t="shared" ca="1" si="2590"/>
        <v>11</v>
      </c>
      <c r="K840" s="56">
        <f t="shared" ca="1" si="2590"/>
        <v>18</v>
      </c>
      <c r="L840" s="56">
        <f t="shared" ca="1" si="2590"/>
        <v>18</v>
      </c>
      <c r="M840" s="56">
        <f t="shared" ca="1" si="2590"/>
        <v>20</v>
      </c>
      <c r="N840" s="56">
        <f t="shared" ca="1" si="2590"/>
        <v>13</v>
      </c>
      <c r="O840" s="56">
        <f t="shared" ca="1" si="2590"/>
        <v>13</v>
      </c>
      <c r="P840" s="56">
        <f t="shared" ca="1" si="2590"/>
        <v>10</v>
      </c>
      <c r="Q840" s="56">
        <f t="shared" ca="1" si="2590"/>
        <v>22</v>
      </c>
      <c r="R840" s="56">
        <f t="shared" ca="1" si="2590"/>
        <v>24</v>
      </c>
      <c r="S840" s="56">
        <f t="shared" ca="1" si="2590"/>
        <v>17</v>
      </c>
      <c r="T840" s="56">
        <f t="shared" ca="1" si="2590"/>
        <v>14</v>
      </c>
      <c r="U840" s="56">
        <f t="shared" ca="1" si="2590"/>
        <v>17</v>
      </c>
      <c r="V840" s="56">
        <f t="shared" ca="1" si="2590"/>
        <v>14</v>
      </c>
      <c r="W840" s="56">
        <f t="shared" ca="1" si="2590"/>
        <v>17</v>
      </c>
      <c r="X840" s="56">
        <f t="shared" ca="1" si="2590"/>
        <v>23</v>
      </c>
      <c r="Y840" s="56">
        <f t="shared" ca="1" si="2590"/>
        <v>23</v>
      </c>
      <c r="Z840" s="56">
        <f t="shared" ca="1" si="2590"/>
        <v>19</v>
      </c>
      <c r="AA840" s="56">
        <f t="shared" ca="1" si="2590"/>
        <v>13</v>
      </c>
      <c r="AB840" s="56">
        <f t="shared" ca="1" si="2590"/>
        <v>12</v>
      </c>
      <c r="AC840" s="56">
        <f t="shared" ca="1" si="2590"/>
        <v>19</v>
      </c>
      <c r="AD840" s="56">
        <f t="shared" ca="1" si="2590"/>
        <v>23</v>
      </c>
      <c r="AE840" s="56">
        <f t="shared" ca="1" si="2590"/>
        <v>21</v>
      </c>
      <c r="AF840" s="56">
        <f t="shared" ca="1" si="2590"/>
        <v>13</v>
      </c>
      <c r="AG840" s="56">
        <f t="shared" ca="1" si="2590"/>
        <v>19</v>
      </c>
      <c r="AH840" s="56">
        <f t="shared" ca="1" si="2590"/>
        <v>13</v>
      </c>
      <c r="AI840" s="56">
        <f t="shared" ca="1" si="2590"/>
        <v>12</v>
      </c>
      <c r="AJ840" s="56">
        <f t="shared" ca="1" si="2590"/>
        <v>26</v>
      </c>
      <c r="AK840" s="56">
        <f t="shared" ca="1" si="2590"/>
        <v>15</v>
      </c>
      <c r="AL840" s="56">
        <f t="shared" ca="1" si="2590"/>
        <v>12</v>
      </c>
      <c r="AM840" s="56">
        <f t="shared" ca="1" si="2590"/>
        <v>25</v>
      </c>
      <c r="AN840" s="56">
        <f t="shared" ca="1" si="2590"/>
        <v>20</v>
      </c>
      <c r="AO840" s="56">
        <f t="shared" ca="1" si="2590"/>
        <v>15</v>
      </c>
      <c r="AP840" s="56">
        <f t="shared" ca="1" si="2590"/>
        <v>26</v>
      </c>
      <c r="AQ840" s="56">
        <f t="shared" ca="1" si="2590"/>
        <v>16</v>
      </c>
      <c r="AR840" s="56">
        <f t="shared" ca="1" si="2590"/>
        <v>12</v>
      </c>
      <c r="AS840" s="101">
        <f t="shared" ca="1" si="2586"/>
        <v>0</v>
      </c>
      <c r="AT840" s="58">
        <f t="shared" si="2533"/>
        <v>836</v>
      </c>
      <c r="AU840" s="105">
        <f t="shared" si="2587"/>
        <v>23</v>
      </c>
      <c r="AV840" s="105">
        <f t="shared" si="2534"/>
        <v>541.72800000000007</v>
      </c>
      <c r="AW840" s="58">
        <f t="shared" ca="1" si="2449"/>
        <v>41</v>
      </c>
      <c r="AX840" s="58">
        <f t="shared" ca="1" si="2450"/>
        <v>7</v>
      </c>
      <c r="AY840" s="58">
        <f t="shared" ca="1" si="2451"/>
        <v>57</v>
      </c>
      <c r="AZ840" s="58">
        <f t="shared" ca="1" si="2452"/>
        <v>51</v>
      </c>
      <c r="BA840" s="58">
        <f t="shared" ca="1" si="2453"/>
        <v>19</v>
      </c>
      <c r="BB840" s="58">
        <f t="shared" ca="1" si="2454"/>
        <v>17</v>
      </c>
      <c r="BC840" s="58">
        <f t="shared" ca="1" si="2455"/>
        <v>25</v>
      </c>
      <c r="BD840" s="58">
        <f t="shared" ca="1" si="2456"/>
        <v>54</v>
      </c>
      <c r="BE840" s="58">
        <f t="shared" ca="1" si="2457"/>
        <v>26</v>
      </c>
      <c r="BF840" s="58">
        <f t="shared" ca="1" si="2458"/>
        <v>2</v>
      </c>
      <c r="BG840" s="58">
        <f t="shared" ca="1" si="2459"/>
        <v>6</v>
      </c>
      <c r="BH840" s="58">
        <f t="shared" ca="1" si="2460"/>
        <v>5</v>
      </c>
      <c r="BI840" s="58">
        <f t="shared" ca="1" si="2461"/>
        <v>61</v>
      </c>
      <c r="BJ840" s="58">
        <f t="shared" ca="1" si="2462"/>
        <v>33</v>
      </c>
      <c r="BK840" s="58">
        <f t="shared" ca="1" si="2463"/>
        <v>4</v>
      </c>
      <c r="BL840" s="58">
        <f t="shared" ca="1" si="2464"/>
        <v>14</v>
      </c>
      <c r="BM840" s="58">
        <f t="shared" ca="1" si="2465"/>
        <v>12</v>
      </c>
      <c r="BN840" s="58">
        <f t="shared" ca="1" si="2466"/>
        <v>8</v>
      </c>
      <c r="BO840" s="58">
        <f t="shared" ca="1" si="2467"/>
        <v>36</v>
      </c>
      <c r="BP840" s="58">
        <f t="shared" ca="1" si="2468"/>
        <v>78</v>
      </c>
      <c r="BQ840" s="58">
        <f t="shared" ca="1" si="2469"/>
        <v>34</v>
      </c>
      <c r="BR840" s="58">
        <f t="shared" ca="1" si="2470"/>
        <v>9</v>
      </c>
      <c r="BS840" s="58">
        <f t="shared" ca="1" si="2471"/>
        <v>86</v>
      </c>
      <c r="BT840" s="58">
        <f t="shared" ca="1" si="2472"/>
        <v>3</v>
      </c>
      <c r="BU840" s="58">
        <f t="shared" ca="1" si="2473"/>
        <v>38</v>
      </c>
      <c r="BV840" s="58">
        <f t="shared" ca="1" si="2474"/>
        <v>22</v>
      </c>
      <c r="BW840" s="58">
        <f t="shared" ca="1" si="2475"/>
        <v>105</v>
      </c>
      <c r="BX840" s="58">
        <f t="shared" ca="1" si="2476"/>
        <v>43</v>
      </c>
      <c r="BY840" s="58">
        <f t="shared" ca="1" si="2477"/>
        <v>53</v>
      </c>
      <c r="BZ840" s="58">
        <f t="shared" ca="1" si="2478"/>
        <v>91</v>
      </c>
      <c r="CA840" s="58">
        <f t="shared" ca="1" si="2479"/>
        <v>143</v>
      </c>
      <c r="CB840" s="58">
        <f t="shared" ca="1" si="2480"/>
        <v>1</v>
      </c>
      <c r="CC840" s="58">
        <f t="shared" ca="1" si="2481"/>
        <v>21</v>
      </c>
      <c r="CD840" s="58">
        <f t="shared" ca="1" si="2482"/>
        <v>125</v>
      </c>
      <c r="CE840" s="58">
        <f t="shared" ca="1" si="2483"/>
        <v>23</v>
      </c>
      <c r="CF840" s="58">
        <f t="shared" ca="1" si="2484"/>
        <v>0</v>
      </c>
      <c r="CG840" s="58">
        <f t="shared" ca="1" si="2485"/>
        <v>89</v>
      </c>
      <c r="CH840" s="58" t="str">
        <f t="shared" ref="CH840:CH903" ca="1" si="2591">IF($A839&lt;&gt;"",IF(AND($IQ839&lt;&gt;0,$IR839&lt;&gt;0),"",IF(AW839&gt;=$IO$1,CH$5,"")),"")</f>
        <v/>
      </c>
      <c r="CI840" s="58" t="str">
        <f t="shared" ref="CI840:CI903" ca="1" si="2592">IF($A839&lt;&gt;"",IF(AND($IQ839&lt;&gt;0,$IR839&lt;&gt;0),"",IF(AX839&gt;=$IO$1,CI$5,"")),"")</f>
        <v/>
      </c>
      <c r="CJ840" s="58" t="str">
        <f t="shared" ref="CJ840:CJ903" ca="1" si="2593">IF($A839&lt;&gt;"",IF(AND($IQ839&lt;&gt;0,$IR839&lt;&gt;0),"",IF(AY839&gt;=$IO$1,CJ$5,"")),"")</f>
        <v/>
      </c>
      <c r="CK840" s="58" t="str">
        <f t="shared" ref="CK840:CK903" ca="1" si="2594">IF($A839&lt;&gt;"",IF(AND($IQ839&lt;&gt;0,$IR839&lt;&gt;0),"",IF(AZ839&gt;=$IO$1,CK$5,"")),"")</f>
        <v/>
      </c>
      <c r="CL840" s="58" t="str">
        <f t="shared" ref="CL840:CL903" ca="1" si="2595">IF($A839&lt;&gt;"",IF(AND($IQ839&lt;&gt;0,$IR839&lt;&gt;0),"",IF(BA839&gt;=$IO$1,CL$5,"")),"")</f>
        <v/>
      </c>
      <c r="CM840" s="58" t="str">
        <f t="shared" ref="CM840:CM903" ca="1" si="2596">IF($A839&lt;&gt;"",IF(AND($IQ839&lt;&gt;0,$IR839&lt;&gt;0),"",IF(BB839&gt;=$IO$1,CM$5,"")),"")</f>
        <v/>
      </c>
      <c r="CN840" s="58" t="str">
        <f t="shared" ref="CN840:CN903" ca="1" si="2597">IF($A839&lt;&gt;"",IF(AND($IQ839&lt;&gt;0,$IR839&lt;&gt;0),"",IF(BC839&gt;=$IO$1,CN$5,"")),"")</f>
        <v/>
      </c>
      <c r="CO840" s="58" t="str">
        <f t="shared" ref="CO840:CO903" ca="1" si="2598">IF($A839&lt;&gt;"",IF(AND($IQ839&lt;&gt;0,$IR839&lt;&gt;0),"",IF(BD839&gt;=$IO$1,CO$5,"")),"")</f>
        <v/>
      </c>
      <c r="CP840" s="58" t="str">
        <f t="shared" ref="CP840:CP903" ca="1" si="2599">IF($A839&lt;&gt;"",IF(AND($IQ839&lt;&gt;0,$IR839&lt;&gt;0),"",IF(BE839&gt;=$IO$1,CP$5,"")),"")</f>
        <v/>
      </c>
      <c r="CQ840" s="58" t="str">
        <f t="shared" ref="CQ840:CQ903" ca="1" si="2600">IF($A839&lt;&gt;"",IF(AND($IQ839&lt;&gt;0,$IR839&lt;&gt;0),"",IF(BF839&gt;=$IO$1,CQ$5,"")),"")</f>
        <v/>
      </c>
      <c r="CR840" s="58" t="str">
        <f t="shared" ref="CR840:CR903" ca="1" si="2601">IF($A839&lt;&gt;"",IF(AND($IQ839&lt;&gt;0,$IR839&lt;&gt;0),"",IF(BG839&gt;=$IO$1,CR$5,"")),"")</f>
        <v/>
      </c>
      <c r="CS840" s="58" t="str">
        <f t="shared" ref="CS840:CS903" ca="1" si="2602">IF($A839&lt;&gt;"",IF(AND($IQ839&lt;&gt;0,$IR839&lt;&gt;0),"",IF(BH839&gt;=$IO$1,CS$5,"")),"")</f>
        <v/>
      </c>
      <c r="CT840" s="58" t="str">
        <f t="shared" ref="CT840:CT903" ca="1" si="2603">IF($A839&lt;&gt;"",IF(AND($IQ839&lt;&gt;0,$IR839&lt;&gt;0),"",IF(BI839&gt;=$IO$1,CT$5,"")),"")</f>
        <v/>
      </c>
      <c r="CU840" s="58" t="str">
        <f t="shared" ref="CU840:CU903" ca="1" si="2604">IF($A839&lt;&gt;"",IF(AND($IQ839&lt;&gt;0,$IR839&lt;&gt;0),"",IF(BJ839&gt;=$IO$1,CU$5,"")),"")</f>
        <v/>
      </c>
      <c r="CV840" s="58" t="str">
        <f t="shared" ref="CV840:CV903" ca="1" si="2605">IF($A839&lt;&gt;"",IF(AND($IQ839&lt;&gt;0,$IR839&lt;&gt;0),"",IF(BK839&gt;=$IO$1,CV$5,"")),"")</f>
        <v/>
      </c>
      <c r="CW840" s="58" t="str">
        <f t="shared" ref="CW840:CW903" ca="1" si="2606">IF($A839&lt;&gt;"",IF(AND($IQ839&lt;&gt;0,$IR839&lt;&gt;0),"",IF(BL839&gt;=$IO$1,CW$5,"")),"")</f>
        <v/>
      </c>
      <c r="CX840" s="58" t="str">
        <f t="shared" ref="CX840:CX903" ca="1" si="2607">IF($A839&lt;&gt;"",IF(AND($IQ839&lt;&gt;0,$IR839&lt;&gt;0),"",IF(BM839&gt;=$IO$1,CX$5,"")),"")</f>
        <v/>
      </c>
      <c r="CY840" s="58" t="str">
        <f t="shared" ref="CY840:CY903" ca="1" si="2608">IF($A839&lt;&gt;"",IF(AND($IQ839&lt;&gt;0,$IR839&lt;&gt;0),"",IF(BN839&gt;=$IO$1,CY$5,"")),"")</f>
        <v/>
      </c>
      <c r="CZ840" s="58" t="str">
        <f t="shared" ref="CZ840:CZ903" ca="1" si="2609">IF($A839&lt;&gt;"",IF(AND($IQ839&lt;&gt;0,$IR839&lt;&gt;0),"",IF(BO839&gt;=$IO$1,CZ$5,"")),"")</f>
        <v/>
      </c>
      <c r="DA840" s="58" t="str">
        <f t="shared" ref="DA840:DA903" ca="1" si="2610">IF($A839&lt;&gt;"",IF(AND($IQ839&lt;&gt;0,$IR839&lt;&gt;0),"",IF(BP839&gt;=$IO$1,DA$5,"")),"")</f>
        <v/>
      </c>
      <c r="DB840" s="58" t="str">
        <f t="shared" ref="DB840:DB903" ca="1" si="2611">IF($A839&lt;&gt;"",IF(AND($IQ839&lt;&gt;0,$IR839&lt;&gt;0),"",IF(BQ839&gt;=$IO$1,DB$5,"")),"")</f>
        <v/>
      </c>
      <c r="DC840" s="58" t="str">
        <f t="shared" ref="DC840:DC903" ca="1" si="2612">IF($A839&lt;&gt;"",IF(AND($IQ839&lt;&gt;0,$IR839&lt;&gt;0),"",IF(BR839&gt;=$IO$1,DC$5,"")),"")</f>
        <v/>
      </c>
      <c r="DD840" s="58" t="str">
        <f t="shared" ref="DD840:DD903" ca="1" si="2613">IF($A839&lt;&gt;"",IF(AND($IQ839&lt;&gt;0,$IR839&lt;&gt;0),"",IF(BS839&gt;=$IO$1,DD$5,"")),"")</f>
        <v/>
      </c>
      <c r="DE840" s="58" t="str">
        <f t="shared" ref="DE840:DE903" ca="1" si="2614">IF($A839&lt;&gt;"",IF(AND($IQ839&lt;&gt;0,$IR839&lt;&gt;0),"",IF(BT839&gt;=$IO$1,DE$5,"")),"")</f>
        <v/>
      </c>
      <c r="DF840" s="58" t="str">
        <f t="shared" ref="DF840:DF903" ca="1" si="2615">IF($A839&lt;&gt;"",IF(AND($IQ839&lt;&gt;0,$IR839&lt;&gt;0),"",IF(BU839&gt;=$IO$1,DF$5,"")),"")</f>
        <v/>
      </c>
      <c r="DG840" s="58" t="str">
        <f t="shared" ref="DG840:DG903" ca="1" si="2616">IF($A839&lt;&gt;"",IF(AND($IQ839&lt;&gt;0,$IR839&lt;&gt;0),"",IF(BV839&gt;=$IO$1,DG$5,"")),"")</f>
        <v/>
      </c>
      <c r="DH840" s="58" t="str">
        <f t="shared" ref="DH840:DH903" ca="1" si="2617">IF($A839&lt;&gt;"",IF(AND($IQ839&lt;&gt;0,$IR839&lt;&gt;0),"",IF(BW839&gt;=$IO$1,DH$5,"")),"")</f>
        <v/>
      </c>
      <c r="DI840" s="58" t="str">
        <f t="shared" ref="DI840:DI903" ca="1" si="2618">IF($A839&lt;&gt;"",IF(AND($IQ839&lt;&gt;0,$IR839&lt;&gt;0),"",IF(BX839&gt;=$IO$1,DI$5,"")),"")</f>
        <v/>
      </c>
      <c r="DJ840" s="58" t="str">
        <f t="shared" ref="DJ840:DJ903" ca="1" si="2619">IF($A839&lt;&gt;"",IF(AND($IQ839&lt;&gt;0,$IR839&lt;&gt;0),"",IF(BY839&gt;=$IO$1,DJ$5,"")),"")</f>
        <v/>
      </c>
      <c r="DK840" s="58" t="str">
        <f t="shared" ref="DK840:DK903" ca="1" si="2620">IF($A839&lt;&gt;"",IF(AND($IQ839&lt;&gt;0,$IR839&lt;&gt;0),"",IF(BZ839&gt;=$IO$1,DK$5,"")),"")</f>
        <v/>
      </c>
      <c r="DL840" s="58" t="str">
        <f t="shared" ref="DL840:DL903" ca="1" si="2621">IF($A839&lt;&gt;"",IF(AND($IQ839&lt;&gt;0,$IR839&lt;&gt;0),"",IF(CA839&gt;=$IO$1,DL$5,"")),"")</f>
        <v/>
      </c>
      <c r="DM840" s="58" t="str">
        <f t="shared" ref="DM840:DM903" ca="1" si="2622">IF($A839&lt;&gt;"",IF(AND($IQ839&lt;&gt;0,$IR839&lt;&gt;0),"",IF(CB839&gt;=$IO$1,DM$5,"")),"")</f>
        <v/>
      </c>
      <c r="DN840" s="58" t="str">
        <f t="shared" ref="DN840:DN903" ca="1" si="2623">IF($A839&lt;&gt;"",IF(AND($IQ839&lt;&gt;0,$IR839&lt;&gt;0),"",IF(CC839&gt;=$IO$1,DN$5,"")),"")</f>
        <v/>
      </c>
      <c r="DO840" s="58" t="str">
        <f t="shared" ref="DO840:DO903" ca="1" si="2624">IF($A839&lt;&gt;"",IF(AND($IQ839&lt;&gt;0,$IR839&lt;&gt;0),"",IF(CD839&gt;=$IO$1,DO$5,"")),"")</f>
        <v/>
      </c>
      <c r="DP840" s="58" t="str">
        <f t="shared" ref="DP840:DQ903" ca="1" si="2625">IF($A839&lt;&gt;"",IF(AND($IQ839&lt;&gt;0,$IR839&lt;&gt;0),"",IF(CE839&gt;=$IO$1,DP$5,"")),"")</f>
        <v/>
      </c>
      <c r="DQ840" s="58" t="str">
        <f t="shared" ca="1" si="2625"/>
        <v/>
      </c>
      <c r="DR840" s="58" t="str">
        <f t="shared" ref="DR840:DR903" ca="1" si="2626">IF($A839&lt;&gt;"",IF(AND($IQ839&lt;&gt;0,$IR839&lt;&gt;0),"",IF(CG839&gt;=$IO$1,DR$5,"")),"")</f>
        <v/>
      </c>
      <c r="DS840" s="34">
        <f t="shared" ref="DS840:DS903" ca="1" si="2627">IF(CH840&lt;&gt;"",IF(OR($IQ839&lt;&gt;0,$IR839&lt;&gt;0),0,IF(ABS(CH840)=ABS($A840),(35*$G840),(-1*$G840))),0)</f>
        <v>0</v>
      </c>
      <c r="DT840" s="34">
        <f t="shared" ref="DT840:DT903" ca="1" si="2628">IF(CI840&lt;&gt;"",IF(OR($IQ839&lt;&gt;0,$IR839&lt;&gt;0),0,IF(ABS(CI840)=ABS($A840),(35*$G840),(-1*$G840))),0)</f>
        <v>0</v>
      </c>
      <c r="DU840" s="34">
        <f t="shared" ref="DU840:DU903" ca="1" si="2629">IF(CJ840&lt;&gt;"",IF(OR($IQ839&lt;&gt;0,$IR839&lt;&gt;0),0,IF(ABS(CJ840)=ABS($A840),(35*$G840),(-1*$G840))),0)</f>
        <v>0</v>
      </c>
      <c r="DV840" s="34">
        <f t="shared" ref="DV840:DV903" ca="1" si="2630">IF(CK840&lt;&gt;"",IF(OR($IQ839&lt;&gt;0,$IR839&lt;&gt;0),0,IF(ABS(CK840)=ABS($A840),(35*$G840),(-1*$G840))),0)</f>
        <v>0</v>
      </c>
      <c r="DW840" s="34">
        <f t="shared" ref="DW840:DW903" ca="1" si="2631">IF(CL840&lt;&gt;"",IF(OR($IQ839&lt;&gt;0,$IR839&lt;&gt;0),0,IF(ABS(CL840)=ABS($A840),(35*$G840),(-1*$G840))),0)</f>
        <v>0</v>
      </c>
      <c r="DX840" s="34">
        <f t="shared" ref="DX840:DX903" ca="1" si="2632">IF(CM840&lt;&gt;"",IF(OR($IQ839&lt;&gt;0,$IR839&lt;&gt;0),0,IF(ABS(CM840)=ABS($A840),(35*$G840),(-1*$G840))),0)</f>
        <v>0</v>
      </c>
      <c r="DY840" s="34">
        <f t="shared" ref="DY840:DY903" ca="1" si="2633">IF(CN840&lt;&gt;"",IF(OR($IQ839&lt;&gt;0,$IR839&lt;&gt;0),0,IF(ABS(CN840)=ABS($A840),(35*$G840),(-1*$G840))),0)</f>
        <v>0</v>
      </c>
      <c r="DZ840" s="34">
        <f t="shared" ref="DZ840:DZ903" ca="1" si="2634">IF(CO840&lt;&gt;"",IF(OR($IQ839&lt;&gt;0,$IR839&lt;&gt;0),0,IF(ABS(CO840)=ABS($A840),(35*$G840),(-1*$G840))),0)</f>
        <v>0</v>
      </c>
      <c r="EA840" s="34">
        <f t="shared" ref="EA840:EA903" ca="1" si="2635">IF(CP840&lt;&gt;"",IF(OR($IQ839&lt;&gt;0,$IR839&lt;&gt;0),0,IF(ABS(CP840)=ABS($A840),(35*$G840),(-1*$G840))),0)</f>
        <v>0</v>
      </c>
      <c r="EB840" s="34">
        <f t="shared" ref="EB840:EB903" ca="1" si="2636">IF(CQ840&lt;&gt;"",IF(OR($IQ839&lt;&gt;0,$IR839&lt;&gt;0),0,IF(ABS(CQ840)=ABS($A840),(35*$G840),(-1*$G840))),0)</f>
        <v>0</v>
      </c>
      <c r="EC840" s="34">
        <f t="shared" ref="EC840:EC903" ca="1" si="2637">IF(CR840&lt;&gt;"",IF(OR($IQ839&lt;&gt;0,$IR839&lt;&gt;0),0,IF(ABS(CR840)=ABS($A840),(35*$G840),(-1*$G840))),0)</f>
        <v>0</v>
      </c>
      <c r="ED840" s="34">
        <f t="shared" ref="ED840:ED903" ca="1" si="2638">IF(CS840&lt;&gt;"",IF(OR($IQ839&lt;&gt;0,$IR839&lt;&gt;0),0,IF(ABS(CS840)=ABS($A840),(35*$G840),(-1*$G840))),0)</f>
        <v>0</v>
      </c>
      <c r="EE840" s="34">
        <f t="shared" ref="EE840:EE903" ca="1" si="2639">IF(CT840&lt;&gt;"",IF(OR($IQ839&lt;&gt;0,$IR839&lt;&gt;0),0,IF(ABS(CT840)=ABS($A840),(35*$G840),(-1*$G840))),0)</f>
        <v>0</v>
      </c>
      <c r="EF840" s="34">
        <f t="shared" ref="EF840:EF903" ca="1" si="2640">IF(CU840&lt;&gt;"",IF(OR($IQ839&lt;&gt;0,$IR839&lt;&gt;0),0,IF(ABS(CU840)=ABS($A840),(35*$G840),(-1*$G840))),0)</f>
        <v>0</v>
      </c>
      <c r="EG840" s="34">
        <f t="shared" ref="EG840:EG903" ca="1" si="2641">IF(CV840&lt;&gt;"",IF(OR($IQ839&lt;&gt;0,$IR839&lt;&gt;0),0,IF(ABS(CV840)=ABS($A840),(35*$G840),(-1*$G840))),0)</f>
        <v>0</v>
      </c>
      <c r="EH840" s="34">
        <f t="shared" ref="EH840:EH903" ca="1" si="2642">IF(CW840&lt;&gt;"",IF(OR($IQ839&lt;&gt;0,$IR839&lt;&gt;0),0,IF(ABS(CW840)=ABS($A840),(35*$G840),(-1*$G840))),0)</f>
        <v>0</v>
      </c>
      <c r="EI840" s="34">
        <f t="shared" ref="EI840:EI903" ca="1" si="2643">IF(CX840&lt;&gt;"",IF(OR($IQ839&lt;&gt;0,$IR839&lt;&gt;0),0,IF(ABS(CX840)=ABS($A840),(35*$G840),(-1*$G840))),0)</f>
        <v>0</v>
      </c>
      <c r="EJ840" s="34">
        <f t="shared" ref="EJ840:EJ903" ca="1" si="2644">IF(CY840&lt;&gt;"",IF(OR($IQ839&lt;&gt;0,$IR839&lt;&gt;0),0,IF(ABS(CY840)=ABS($A840),(35*$G840),(-1*$G840))),0)</f>
        <v>0</v>
      </c>
      <c r="EK840" s="34">
        <f t="shared" ref="EK840:EK903" ca="1" si="2645">IF(CZ840&lt;&gt;"",IF(OR($IQ839&lt;&gt;0,$IR839&lt;&gt;0),0,IF(ABS(CZ840)=ABS($A840),(35*$G840),(-1*$G840))),0)</f>
        <v>0</v>
      </c>
      <c r="EL840" s="34">
        <f t="shared" ref="EL840:EL903" ca="1" si="2646">IF(DA840&lt;&gt;"",IF(OR($IQ839&lt;&gt;0,$IR839&lt;&gt;0),0,IF(ABS(DA840)=ABS($A840),(35*$G840),(-1*$G840))),0)</f>
        <v>0</v>
      </c>
      <c r="EM840" s="34">
        <f t="shared" ref="EM840:EM903" ca="1" si="2647">IF(DB840&lt;&gt;"",IF(OR($IQ839&lt;&gt;0,$IR839&lt;&gt;0),0,IF(ABS(DB840)=ABS($A840),(35*$G840),(-1*$G840))),0)</f>
        <v>0</v>
      </c>
      <c r="EN840" s="34">
        <f t="shared" ref="EN840:EN903" ca="1" si="2648">IF(DC840&lt;&gt;"",IF(OR($IQ839&lt;&gt;0,$IR839&lt;&gt;0),0,IF(ABS(DC840)=ABS($A840),(35*$G840),(-1*$G840))),0)</f>
        <v>0</v>
      </c>
      <c r="EO840" s="34">
        <f t="shared" ref="EO840:EO903" ca="1" si="2649">IF(DD840&lt;&gt;"",IF(OR($IQ839&lt;&gt;0,$IR839&lt;&gt;0),0,IF(ABS(DD840)=ABS($A840),(35*$G840),(-1*$G840))),0)</f>
        <v>0</v>
      </c>
      <c r="EP840" s="34">
        <f t="shared" ref="EP840:EP903" ca="1" si="2650">IF(DE840&lt;&gt;"",IF(OR($IQ839&lt;&gt;0,$IR839&lt;&gt;0),0,IF(ABS(DE840)=ABS($A840),(35*$G840),(-1*$G840))),0)</f>
        <v>0</v>
      </c>
      <c r="EQ840" s="34">
        <f t="shared" ref="EQ840:EQ903" ca="1" si="2651">IF(DF840&lt;&gt;"",IF(OR($IQ839&lt;&gt;0,$IR839&lt;&gt;0),0,IF(ABS(DF840)=ABS($A840),(35*$G840),(-1*$G840))),0)</f>
        <v>0</v>
      </c>
      <c r="ER840" s="34">
        <f t="shared" ref="ER840:ER903" ca="1" si="2652">IF(DG840&lt;&gt;"",IF(OR($IQ839&lt;&gt;0,$IR839&lt;&gt;0),0,IF(ABS(DG840)=ABS($A840),(35*$G840),(-1*$G840))),0)</f>
        <v>0</v>
      </c>
      <c r="ES840" s="34">
        <f t="shared" ref="ES840:ES903" ca="1" si="2653">IF(DH840&lt;&gt;"",IF(OR($IQ839&lt;&gt;0,$IR839&lt;&gt;0),0,IF(ABS(DH840)=ABS($A840),(35*$G840),(-1*$G840))),0)</f>
        <v>0</v>
      </c>
      <c r="ET840" s="34">
        <f t="shared" ref="ET840:ET903" ca="1" si="2654">IF(DI840&lt;&gt;"",IF(OR($IQ839&lt;&gt;0,$IR839&lt;&gt;0),0,IF(ABS(DI840)=ABS($A840),(35*$G840),(-1*$G840))),0)</f>
        <v>0</v>
      </c>
      <c r="EU840" s="34">
        <f t="shared" ref="EU840:EU903" ca="1" si="2655">IF(DJ840&lt;&gt;"",IF(OR($IQ839&lt;&gt;0,$IR839&lt;&gt;0),0,IF(ABS(DJ840)=ABS($A840),(35*$G840),(-1*$G840))),0)</f>
        <v>0</v>
      </c>
      <c r="EV840" s="34">
        <f t="shared" ref="EV840:EV903" ca="1" si="2656">IF(DK840&lt;&gt;"",IF(OR($IQ839&lt;&gt;0,$IR839&lt;&gt;0),0,IF(ABS(DK840)=ABS($A840),(35*$G840),(-1*$G840))),0)</f>
        <v>0</v>
      </c>
      <c r="EW840" s="34">
        <f t="shared" ref="EW840:EW903" ca="1" si="2657">IF(DL840&lt;&gt;"",IF(OR($IQ839&lt;&gt;0,$IR839&lt;&gt;0),0,IF(ABS(DL840)=ABS($A840),(35*$G840),(-1*$G840))),0)</f>
        <v>0</v>
      </c>
      <c r="EX840" s="34">
        <f t="shared" ref="EX840:EX903" ca="1" si="2658">IF(DM840&lt;&gt;"",IF(OR($IQ839&lt;&gt;0,$IR839&lt;&gt;0),0,IF(ABS(DM840)=ABS($A840),(35*$G840),(-1*$G840))),0)</f>
        <v>0</v>
      </c>
      <c r="EY840" s="34">
        <f t="shared" ref="EY840:EY903" ca="1" si="2659">IF(DN840&lt;&gt;"",IF(OR($IQ839&lt;&gt;0,$IR839&lt;&gt;0),0,IF(ABS(DN840)=ABS($A840),(35*$G840),(-1*$G840))),0)</f>
        <v>0</v>
      </c>
      <c r="EZ840" s="34">
        <f t="shared" ref="EZ840:EZ903" ca="1" si="2660">IF(DO840&lt;&gt;"",IF(OR($IQ839&lt;&gt;0,$IR839&lt;&gt;0),0,IF(ABS(DO840)=ABS($A840),(35*$G840),(-1*$G840))),0)</f>
        <v>0</v>
      </c>
      <c r="FA840" s="34">
        <f t="shared" ref="FA840:FA903" ca="1" si="2661">IF(DP840&lt;&gt;"",IF(OR($IQ839&lt;&gt;0,$IR839&lt;&gt;0),0,IF(ABS(DP840)=ABS($A840),(35*$G840),(-1*$G840))),0)</f>
        <v>0</v>
      </c>
      <c r="FB840" s="34">
        <f t="shared" ref="FB840:FB903" ca="1" si="2662">IF(DQ840&lt;&gt;"",IF(OR($IQ839&lt;&gt;0,$IR839&lt;&gt;0),0,IF(ABS(DQ840)=ABS($A840),(35*$G840),(-1*$G840))),0)</f>
        <v>0</v>
      </c>
      <c r="FC840" s="34">
        <f t="shared" ref="FC840:FC903" ca="1" si="2663">IF(DR840&lt;&gt;"",IF(OR($IQ839&lt;&gt;0,$IR839&lt;&gt;0),0,IF(ABS(DR840)=ABS($A840),(35*$G840),(-1*$G840))),0)</f>
        <v>0</v>
      </c>
      <c r="FD840" s="71"/>
      <c r="FE840" s="76"/>
      <c r="FF840" s="76"/>
      <c r="FG840" s="76"/>
      <c r="FH840" s="58"/>
      <c r="FI840" s="58"/>
      <c r="FJ840" s="58">
        <v>0</v>
      </c>
      <c r="FK840" s="58">
        <v>0</v>
      </c>
      <c r="FL840" s="34">
        <f t="shared" ca="1" si="2543"/>
        <v>0</v>
      </c>
      <c r="FM840" s="34">
        <f t="shared" ca="1" si="2544"/>
        <v>0</v>
      </c>
      <c r="FN840" s="34">
        <f t="shared" ca="1" si="2545"/>
        <v>0</v>
      </c>
      <c r="FO840" s="34">
        <f t="shared" ca="1" si="2546"/>
        <v>0</v>
      </c>
      <c r="FP840" s="34">
        <f t="shared" ca="1" si="2547"/>
        <v>0</v>
      </c>
      <c r="FQ840" s="34">
        <f t="shared" ca="1" si="2548"/>
        <v>0</v>
      </c>
      <c r="FR840" s="34">
        <f t="shared" ca="1" si="2549"/>
        <v>0</v>
      </c>
      <c r="FS840" s="34">
        <f t="shared" ca="1" si="2550"/>
        <v>0</v>
      </c>
      <c r="FT840" s="34">
        <f t="shared" ca="1" si="2551"/>
        <v>0</v>
      </c>
      <c r="FU840" s="34">
        <f t="shared" ca="1" si="2552"/>
        <v>0</v>
      </c>
      <c r="FV840" s="34">
        <f t="shared" ca="1" si="2553"/>
        <v>0</v>
      </c>
      <c r="FW840" s="34">
        <f t="shared" ca="1" si="2554"/>
        <v>0</v>
      </c>
      <c r="FX840" s="34">
        <f t="shared" ca="1" si="2555"/>
        <v>0</v>
      </c>
      <c r="FY840" s="34">
        <f t="shared" ca="1" si="2556"/>
        <v>0</v>
      </c>
      <c r="FZ840" s="34">
        <f t="shared" ca="1" si="2557"/>
        <v>0</v>
      </c>
      <c r="GA840" s="34">
        <f t="shared" ca="1" si="2558"/>
        <v>0</v>
      </c>
      <c r="GB840" s="34">
        <f t="shared" ca="1" si="2559"/>
        <v>0</v>
      </c>
      <c r="GC840" s="34">
        <f t="shared" ca="1" si="2560"/>
        <v>0</v>
      </c>
      <c r="GD840" s="34">
        <f t="shared" ca="1" si="2561"/>
        <v>0</v>
      </c>
      <c r="GE840" s="34">
        <f t="shared" ca="1" si="2562"/>
        <v>0</v>
      </c>
      <c r="GF840" s="34">
        <f t="shared" ca="1" si="2563"/>
        <v>0</v>
      </c>
      <c r="GG840" s="34">
        <f t="shared" ca="1" si="2564"/>
        <v>0</v>
      </c>
      <c r="GH840" s="34">
        <f t="shared" ca="1" si="2565"/>
        <v>0</v>
      </c>
      <c r="GI840" s="34">
        <f t="shared" ca="1" si="2566"/>
        <v>0</v>
      </c>
      <c r="GJ840" s="34">
        <f t="shared" ca="1" si="2567"/>
        <v>0</v>
      </c>
      <c r="GK840" s="34">
        <f t="shared" ca="1" si="2568"/>
        <v>0</v>
      </c>
      <c r="GL840" s="34">
        <f t="shared" ca="1" si="2569"/>
        <v>0</v>
      </c>
      <c r="GM840" s="34">
        <f t="shared" ca="1" si="2570"/>
        <v>0</v>
      </c>
      <c r="GN840" s="34">
        <f t="shared" ca="1" si="2571"/>
        <v>0</v>
      </c>
      <c r="GO840" s="34">
        <f t="shared" ca="1" si="2572"/>
        <v>0</v>
      </c>
      <c r="GP840" s="34">
        <f t="shared" ca="1" si="2573"/>
        <v>0</v>
      </c>
      <c r="GQ840" s="34">
        <f t="shared" ca="1" si="2574"/>
        <v>0</v>
      </c>
      <c r="GR840" s="34">
        <f t="shared" ca="1" si="2575"/>
        <v>0</v>
      </c>
      <c r="GS840" s="34">
        <f t="shared" ca="1" si="2576"/>
        <v>0</v>
      </c>
      <c r="GT840" s="34">
        <f t="shared" ca="1" si="2577"/>
        <v>0</v>
      </c>
      <c r="GU840" s="34">
        <f t="shared" ca="1" si="2578"/>
        <v>0</v>
      </c>
      <c r="GV840" s="34">
        <f t="shared" ca="1" si="2579"/>
        <v>0</v>
      </c>
      <c r="GW840" s="49" t="str">
        <f t="shared" ca="1" si="2535"/>
        <v>H</v>
      </c>
      <c r="GX840" s="49"/>
      <c r="GY840" s="49"/>
      <c r="GZ840" s="49"/>
      <c r="HA840" s="49"/>
      <c r="HB840" s="49" t="str">
        <f t="shared" ca="1" si="2536"/>
        <v>E</v>
      </c>
      <c r="HC840" s="49"/>
      <c r="HD840" s="49"/>
      <c r="HE840" s="49"/>
      <c r="HF840" s="49"/>
      <c r="HG840" s="49" t="str">
        <f t="shared" ca="1" si="2537"/>
        <v>R</v>
      </c>
      <c r="HH840" s="49"/>
      <c r="HI840" s="49"/>
      <c r="HJ840" s="49"/>
      <c r="HK840" s="49"/>
      <c r="HL840" s="65"/>
      <c r="HM840" s="50"/>
      <c r="HN840" s="50"/>
      <c r="HO840" s="66"/>
      <c r="HP840" s="66"/>
      <c r="HQ840" s="33"/>
      <c r="HR840" s="66"/>
      <c r="HS840" s="66"/>
      <c r="HT840" s="67"/>
      <c r="HU840" s="65"/>
      <c r="HV840" s="50"/>
      <c r="HW840" s="50"/>
      <c r="HX840" s="66"/>
      <c r="HY840" s="66"/>
      <c r="HZ840" s="33"/>
      <c r="IA840" s="66"/>
      <c r="IB840" s="66"/>
      <c r="IC840" s="67"/>
      <c r="ID840" s="65"/>
      <c r="IE840" s="50"/>
      <c r="IF840" s="50"/>
      <c r="IG840" s="66"/>
      <c r="IH840" s="66"/>
      <c r="II840" s="33" t="str">
        <f t="shared" ca="1" si="2580"/>
        <v>0</v>
      </c>
      <c r="IJ840" s="66" t="str">
        <f t="shared" ca="1" si="2581"/>
        <v/>
      </c>
      <c r="IK840" s="66" t="str">
        <f t="shared" ca="1" si="2582"/>
        <v/>
      </c>
      <c r="IL840" s="67">
        <f t="shared" ca="1" si="2538"/>
        <v>1</v>
      </c>
      <c r="IM840" s="34"/>
      <c r="IN840" s="34"/>
      <c r="IO840" s="37">
        <f t="shared" ca="1" si="2588"/>
        <v>0</v>
      </c>
      <c r="IP840" s="22">
        <f t="shared" ca="1" si="2583"/>
        <v>6</v>
      </c>
      <c r="IQ840" s="78" t="str">
        <f t="shared" ref="IQ840:IQ903" ca="1" si="2664">IF($A840&lt;&gt;"",IF(IQ839&gt;0,IQ839,IF(IP840&gt;=$IS$1,"Profit Target",0)),0)</f>
        <v>Profit Target</v>
      </c>
      <c r="IR840" s="156">
        <f t="shared" ref="IR840:IR903" ca="1" si="2665">IF(A840&lt;&gt;"",IF(IR839&lt;&gt;0,IR839,IF(IP840&lt;=$IS$2,"Stop Loss",0)),0)</f>
        <v>0</v>
      </c>
      <c r="IS840" s="78">
        <f t="shared" ca="1" si="2539"/>
        <v>6</v>
      </c>
      <c r="IT840" s="58"/>
      <c r="IU840" s="58"/>
      <c r="IV840" s="58"/>
      <c r="IW840" s="58"/>
      <c r="IX840" s="58"/>
      <c r="IY840" s="58"/>
      <c r="IZ840" s="58"/>
      <c r="JA840" s="58"/>
      <c r="JB840" s="58"/>
      <c r="JC840" s="58"/>
      <c r="JD840" s="58"/>
      <c r="JE840" s="58"/>
      <c r="JF840" s="58"/>
      <c r="JG840" s="58"/>
      <c r="JH840" s="58"/>
      <c r="JI840" s="58"/>
      <c r="JJ840" s="58"/>
      <c r="JK840" s="58"/>
      <c r="JL840" s="58"/>
      <c r="JM840" s="58"/>
      <c r="JN840" s="58"/>
      <c r="JO840" s="58"/>
      <c r="JP840" s="58"/>
      <c r="JQ840" s="58"/>
      <c r="JR840" s="58"/>
      <c r="JS840" s="58"/>
      <c r="JT840" s="58"/>
      <c r="JU840" s="58"/>
      <c r="JV840" s="58"/>
      <c r="JW840" s="58"/>
      <c r="JX840" s="58"/>
      <c r="JY840" s="58"/>
      <c r="JZ840" s="58"/>
      <c r="KA840" s="58"/>
      <c r="KB840" s="58"/>
      <c r="KC840" s="58"/>
      <c r="KD840" s="58"/>
      <c r="KE840" s="58"/>
      <c r="KF840" s="58"/>
      <c r="KG840" s="58"/>
      <c r="KH840" s="58"/>
      <c r="KI840" s="58"/>
      <c r="KJ840" s="58"/>
      <c r="KK840" s="58"/>
      <c r="KL840" s="58"/>
      <c r="KM840" s="58"/>
      <c r="KN840" s="58"/>
      <c r="KO840" s="58"/>
      <c r="KP840" s="58"/>
      <c r="KQ840" s="58"/>
      <c r="KR840" s="58"/>
      <c r="KS840" s="58"/>
      <c r="KT840" s="58"/>
      <c r="KU840" s="58"/>
      <c r="KV840" s="58"/>
      <c r="KW840" s="58"/>
      <c r="KX840" s="58"/>
      <c r="KY840" s="58"/>
      <c r="KZ840" s="58"/>
      <c r="LA840" s="58"/>
      <c r="LB840" s="58"/>
      <c r="LC840" s="58"/>
      <c r="LD840" s="58"/>
      <c r="LE840" s="58"/>
      <c r="LF840" s="58"/>
      <c r="LG840" s="58"/>
      <c r="LH840" s="58"/>
      <c r="LI840" s="58"/>
      <c r="LJ840" s="58"/>
      <c r="LK840" s="58"/>
      <c r="LL840" s="58"/>
      <c r="LM840" s="58"/>
      <c r="LN840" s="58"/>
      <c r="LO840" s="58"/>
      <c r="LP840" s="90" t="str">
        <f t="shared" si="2540"/>
        <v/>
      </c>
      <c r="MO840" s="15">
        <f t="shared" ca="1" si="2541"/>
        <v>13</v>
      </c>
    </row>
    <row r="841" spans="1:353">
      <c r="A841" s="15">
        <f t="shared" ca="1" si="2527"/>
        <v>35</v>
      </c>
      <c r="B841" s="33" t="str">
        <f t="shared" ca="1" si="2528"/>
        <v>DB</v>
      </c>
      <c r="C841" s="10" t="str">
        <f t="shared" ca="1" si="2529"/>
        <v>profit target</v>
      </c>
      <c r="D841" s="50">
        <f t="shared" ca="1" si="2530"/>
        <v>0</v>
      </c>
      <c r="E841" s="10" t="str">
        <f t="shared" si="2531"/>
        <v/>
      </c>
      <c r="F841" s="111">
        <f t="shared" si="2584"/>
        <v>837</v>
      </c>
      <c r="G841" s="59">
        <f t="shared" ca="1" si="2589"/>
        <v>1</v>
      </c>
      <c r="H841" s="56">
        <f t="shared" ref="H841:AR841" ca="1" si="2666">COUNTIF($A203:$A841,H$5)</f>
        <v>18</v>
      </c>
      <c r="I841" s="56">
        <f t="shared" ca="1" si="2666"/>
        <v>16</v>
      </c>
      <c r="J841" s="56">
        <f t="shared" ca="1" si="2666"/>
        <v>11</v>
      </c>
      <c r="K841" s="56">
        <f t="shared" ca="1" si="2666"/>
        <v>18</v>
      </c>
      <c r="L841" s="56">
        <f t="shared" ca="1" si="2666"/>
        <v>18</v>
      </c>
      <c r="M841" s="56">
        <f t="shared" ca="1" si="2666"/>
        <v>20</v>
      </c>
      <c r="N841" s="56">
        <f t="shared" ca="1" si="2666"/>
        <v>12</v>
      </c>
      <c r="O841" s="56">
        <f t="shared" ca="1" si="2666"/>
        <v>13</v>
      </c>
      <c r="P841" s="56">
        <f t="shared" ca="1" si="2666"/>
        <v>10</v>
      </c>
      <c r="Q841" s="56">
        <f t="shared" ca="1" si="2666"/>
        <v>22</v>
      </c>
      <c r="R841" s="56">
        <f t="shared" ca="1" si="2666"/>
        <v>24</v>
      </c>
      <c r="S841" s="56">
        <f t="shared" ca="1" si="2666"/>
        <v>17</v>
      </c>
      <c r="T841" s="56">
        <f t="shared" ca="1" si="2666"/>
        <v>14</v>
      </c>
      <c r="U841" s="56">
        <f t="shared" ca="1" si="2666"/>
        <v>17</v>
      </c>
      <c r="V841" s="56">
        <f t="shared" ca="1" si="2666"/>
        <v>14</v>
      </c>
      <c r="W841" s="56">
        <f t="shared" ca="1" si="2666"/>
        <v>17</v>
      </c>
      <c r="X841" s="56">
        <f t="shared" ca="1" si="2666"/>
        <v>23</v>
      </c>
      <c r="Y841" s="56">
        <f t="shared" ca="1" si="2666"/>
        <v>23</v>
      </c>
      <c r="Z841" s="56">
        <f t="shared" ca="1" si="2666"/>
        <v>19</v>
      </c>
      <c r="AA841" s="56">
        <f t="shared" ca="1" si="2666"/>
        <v>13</v>
      </c>
      <c r="AB841" s="56">
        <f t="shared" ca="1" si="2666"/>
        <v>12</v>
      </c>
      <c r="AC841" s="56">
        <f t="shared" ca="1" si="2666"/>
        <v>19</v>
      </c>
      <c r="AD841" s="56">
        <f t="shared" ca="1" si="2666"/>
        <v>23</v>
      </c>
      <c r="AE841" s="56">
        <f t="shared" ca="1" si="2666"/>
        <v>21</v>
      </c>
      <c r="AF841" s="56">
        <f t="shared" ca="1" si="2666"/>
        <v>13</v>
      </c>
      <c r="AG841" s="56">
        <f t="shared" ca="1" si="2666"/>
        <v>19</v>
      </c>
      <c r="AH841" s="56">
        <f t="shared" ca="1" si="2666"/>
        <v>13</v>
      </c>
      <c r="AI841" s="56">
        <f t="shared" ca="1" si="2666"/>
        <v>12</v>
      </c>
      <c r="AJ841" s="56">
        <f t="shared" ca="1" si="2666"/>
        <v>26</v>
      </c>
      <c r="AK841" s="56">
        <f t="shared" ca="1" si="2666"/>
        <v>15</v>
      </c>
      <c r="AL841" s="56">
        <f t="shared" ca="1" si="2666"/>
        <v>12</v>
      </c>
      <c r="AM841" s="56">
        <f t="shared" ca="1" si="2666"/>
        <v>25</v>
      </c>
      <c r="AN841" s="56">
        <f t="shared" ca="1" si="2666"/>
        <v>20</v>
      </c>
      <c r="AO841" s="56">
        <f t="shared" ca="1" si="2666"/>
        <v>15</v>
      </c>
      <c r="AP841" s="56">
        <f t="shared" ca="1" si="2666"/>
        <v>27</v>
      </c>
      <c r="AQ841" s="56">
        <f t="shared" ca="1" si="2666"/>
        <v>16</v>
      </c>
      <c r="AR841" s="56">
        <f t="shared" ca="1" si="2666"/>
        <v>12</v>
      </c>
      <c r="AS841" s="101">
        <f t="shared" ca="1" si="2586"/>
        <v>0</v>
      </c>
      <c r="AT841" s="58">
        <f t="shared" si="2533"/>
        <v>837</v>
      </c>
      <c r="AU841" s="105">
        <f t="shared" si="2587"/>
        <v>23</v>
      </c>
      <c r="AV841" s="105">
        <f t="shared" si="2534"/>
        <v>542.37599999999998</v>
      </c>
      <c r="AW841" s="58">
        <f t="shared" ca="1" si="2449"/>
        <v>42</v>
      </c>
      <c r="AX841" s="58">
        <f t="shared" ca="1" si="2450"/>
        <v>8</v>
      </c>
      <c r="AY841" s="58">
        <f t="shared" ca="1" si="2451"/>
        <v>58</v>
      </c>
      <c r="AZ841" s="58">
        <f t="shared" ca="1" si="2452"/>
        <v>52</v>
      </c>
      <c r="BA841" s="58">
        <f t="shared" ca="1" si="2453"/>
        <v>20</v>
      </c>
      <c r="BB841" s="58">
        <f t="shared" ca="1" si="2454"/>
        <v>18</v>
      </c>
      <c r="BC841" s="58">
        <f t="shared" ca="1" si="2455"/>
        <v>26</v>
      </c>
      <c r="BD841" s="58">
        <f t="shared" ca="1" si="2456"/>
        <v>55</v>
      </c>
      <c r="BE841" s="58">
        <f t="shared" ca="1" si="2457"/>
        <v>27</v>
      </c>
      <c r="BF841" s="58">
        <f t="shared" ca="1" si="2458"/>
        <v>3</v>
      </c>
      <c r="BG841" s="58">
        <f t="shared" ca="1" si="2459"/>
        <v>7</v>
      </c>
      <c r="BH841" s="58">
        <f t="shared" ca="1" si="2460"/>
        <v>6</v>
      </c>
      <c r="BI841" s="58">
        <f t="shared" ca="1" si="2461"/>
        <v>62</v>
      </c>
      <c r="BJ841" s="58">
        <f t="shared" ca="1" si="2462"/>
        <v>34</v>
      </c>
      <c r="BK841" s="58">
        <f t="shared" ca="1" si="2463"/>
        <v>5</v>
      </c>
      <c r="BL841" s="58">
        <f t="shared" ca="1" si="2464"/>
        <v>15</v>
      </c>
      <c r="BM841" s="58">
        <f t="shared" ca="1" si="2465"/>
        <v>13</v>
      </c>
      <c r="BN841" s="58">
        <f t="shared" ca="1" si="2466"/>
        <v>9</v>
      </c>
      <c r="BO841" s="58">
        <f t="shared" ca="1" si="2467"/>
        <v>37</v>
      </c>
      <c r="BP841" s="58">
        <f t="shared" ca="1" si="2468"/>
        <v>79</v>
      </c>
      <c r="BQ841" s="58">
        <f t="shared" ca="1" si="2469"/>
        <v>35</v>
      </c>
      <c r="BR841" s="58">
        <f t="shared" ca="1" si="2470"/>
        <v>10</v>
      </c>
      <c r="BS841" s="58">
        <f t="shared" ca="1" si="2471"/>
        <v>87</v>
      </c>
      <c r="BT841" s="58">
        <f t="shared" ca="1" si="2472"/>
        <v>4</v>
      </c>
      <c r="BU841" s="58">
        <f t="shared" ca="1" si="2473"/>
        <v>39</v>
      </c>
      <c r="BV841" s="58">
        <f t="shared" ca="1" si="2474"/>
        <v>23</v>
      </c>
      <c r="BW841" s="58">
        <f t="shared" ca="1" si="2475"/>
        <v>106</v>
      </c>
      <c r="BX841" s="58">
        <f t="shared" ca="1" si="2476"/>
        <v>44</v>
      </c>
      <c r="BY841" s="58">
        <f t="shared" ca="1" si="2477"/>
        <v>54</v>
      </c>
      <c r="BZ841" s="58">
        <f t="shared" ca="1" si="2478"/>
        <v>92</v>
      </c>
      <c r="CA841" s="58">
        <f t="shared" ca="1" si="2479"/>
        <v>144</v>
      </c>
      <c r="CB841" s="58">
        <f t="shared" ca="1" si="2480"/>
        <v>2</v>
      </c>
      <c r="CC841" s="58">
        <f t="shared" ca="1" si="2481"/>
        <v>22</v>
      </c>
      <c r="CD841" s="58">
        <f t="shared" ca="1" si="2482"/>
        <v>126</v>
      </c>
      <c r="CE841" s="58">
        <f t="shared" ca="1" si="2483"/>
        <v>0</v>
      </c>
      <c r="CF841" s="58">
        <f t="shared" ca="1" si="2484"/>
        <v>1</v>
      </c>
      <c r="CG841" s="58">
        <f t="shared" ca="1" si="2485"/>
        <v>90</v>
      </c>
      <c r="CH841" s="58" t="str">
        <f t="shared" ca="1" si="2591"/>
        <v/>
      </c>
      <c r="CI841" s="58" t="str">
        <f t="shared" ca="1" si="2592"/>
        <v/>
      </c>
      <c r="CJ841" s="58" t="str">
        <f t="shared" ca="1" si="2593"/>
        <v/>
      </c>
      <c r="CK841" s="58" t="str">
        <f t="shared" ca="1" si="2594"/>
        <v/>
      </c>
      <c r="CL841" s="58" t="str">
        <f t="shared" ca="1" si="2595"/>
        <v/>
      </c>
      <c r="CM841" s="58" t="str">
        <f t="shared" ca="1" si="2596"/>
        <v/>
      </c>
      <c r="CN841" s="58" t="str">
        <f t="shared" ca="1" si="2597"/>
        <v/>
      </c>
      <c r="CO841" s="58" t="str">
        <f t="shared" ca="1" si="2598"/>
        <v/>
      </c>
      <c r="CP841" s="58" t="str">
        <f t="shared" ca="1" si="2599"/>
        <v/>
      </c>
      <c r="CQ841" s="58" t="str">
        <f t="shared" ca="1" si="2600"/>
        <v/>
      </c>
      <c r="CR841" s="58" t="str">
        <f t="shared" ca="1" si="2601"/>
        <v/>
      </c>
      <c r="CS841" s="58" t="str">
        <f t="shared" ca="1" si="2602"/>
        <v/>
      </c>
      <c r="CT841" s="58" t="str">
        <f t="shared" ca="1" si="2603"/>
        <v/>
      </c>
      <c r="CU841" s="58" t="str">
        <f t="shared" ca="1" si="2604"/>
        <v/>
      </c>
      <c r="CV841" s="58" t="str">
        <f t="shared" ca="1" si="2605"/>
        <v/>
      </c>
      <c r="CW841" s="58" t="str">
        <f t="shared" ca="1" si="2606"/>
        <v/>
      </c>
      <c r="CX841" s="58" t="str">
        <f t="shared" ca="1" si="2607"/>
        <v/>
      </c>
      <c r="CY841" s="58" t="str">
        <f t="shared" ca="1" si="2608"/>
        <v/>
      </c>
      <c r="CZ841" s="58" t="str">
        <f t="shared" ca="1" si="2609"/>
        <v/>
      </c>
      <c r="DA841" s="58" t="str">
        <f t="shared" ca="1" si="2610"/>
        <v/>
      </c>
      <c r="DB841" s="58" t="str">
        <f t="shared" ca="1" si="2611"/>
        <v/>
      </c>
      <c r="DC841" s="58" t="str">
        <f t="shared" ca="1" si="2612"/>
        <v/>
      </c>
      <c r="DD841" s="58" t="str">
        <f t="shared" ca="1" si="2613"/>
        <v/>
      </c>
      <c r="DE841" s="58" t="str">
        <f t="shared" ca="1" si="2614"/>
        <v/>
      </c>
      <c r="DF841" s="58" t="str">
        <f t="shared" ca="1" si="2615"/>
        <v/>
      </c>
      <c r="DG841" s="58" t="str">
        <f t="shared" ca="1" si="2616"/>
        <v/>
      </c>
      <c r="DH841" s="58" t="str">
        <f t="shared" ca="1" si="2617"/>
        <v/>
      </c>
      <c r="DI841" s="58" t="str">
        <f t="shared" ca="1" si="2618"/>
        <v/>
      </c>
      <c r="DJ841" s="58" t="str">
        <f t="shared" ca="1" si="2619"/>
        <v/>
      </c>
      <c r="DK841" s="58" t="str">
        <f t="shared" ca="1" si="2620"/>
        <v/>
      </c>
      <c r="DL841" s="58" t="str">
        <f t="shared" ca="1" si="2621"/>
        <v/>
      </c>
      <c r="DM841" s="58" t="str">
        <f t="shared" ca="1" si="2622"/>
        <v/>
      </c>
      <c r="DN841" s="58" t="str">
        <f t="shared" ca="1" si="2623"/>
        <v/>
      </c>
      <c r="DO841" s="58" t="str">
        <f t="shared" ca="1" si="2624"/>
        <v/>
      </c>
      <c r="DP841" s="58" t="str">
        <f t="shared" ca="1" si="2625"/>
        <v/>
      </c>
      <c r="DQ841" s="58" t="str">
        <f t="shared" ca="1" si="2625"/>
        <v/>
      </c>
      <c r="DR841" s="58" t="str">
        <f t="shared" ca="1" si="2626"/>
        <v/>
      </c>
      <c r="DS841" s="34">
        <f t="shared" ca="1" si="2627"/>
        <v>0</v>
      </c>
      <c r="DT841" s="34">
        <f t="shared" ca="1" si="2628"/>
        <v>0</v>
      </c>
      <c r="DU841" s="34">
        <f t="shared" ca="1" si="2629"/>
        <v>0</v>
      </c>
      <c r="DV841" s="34">
        <f t="shared" ca="1" si="2630"/>
        <v>0</v>
      </c>
      <c r="DW841" s="34">
        <f t="shared" ca="1" si="2631"/>
        <v>0</v>
      </c>
      <c r="DX841" s="34">
        <f t="shared" ca="1" si="2632"/>
        <v>0</v>
      </c>
      <c r="DY841" s="34">
        <f t="shared" ca="1" si="2633"/>
        <v>0</v>
      </c>
      <c r="DZ841" s="34">
        <f t="shared" ca="1" si="2634"/>
        <v>0</v>
      </c>
      <c r="EA841" s="34">
        <f t="shared" ca="1" si="2635"/>
        <v>0</v>
      </c>
      <c r="EB841" s="34">
        <f t="shared" ca="1" si="2636"/>
        <v>0</v>
      </c>
      <c r="EC841" s="34">
        <f t="shared" ca="1" si="2637"/>
        <v>0</v>
      </c>
      <c r="ED841" s="34">
        <f t="shared" ca="1" si="2638"/>
        <v>0</v>
      </c>
      <c r="EE841" s="34">
        <f t="shared" ca="1" si="2639"/>
        <v>0</v>
      </c>
      <c r="EF841" s="34">
        <f t="shared" ca="1" si="2640"/>
        <v>0</v>
      </c>
      <c r="EG841" s="34">
        <f t="shared" ca="1" si="2641"/>
        <v>0</v>
      </c>
      <c r="EH841" s="34">
        <f t="shared" ca="1" si="2642"/>
        <v>0</v>
      </c>
      <c r="EI841" s="34">
        <f t="shared" ca="1" si="2643"/>
        <v>0</v>
      </c>
      <c r="EJ841" s="34">
        <f t="shared" ca="1" si="2644"/>
        <v>0</v>
      </c>
      <c r="EK841" s="34">
        <f t="shared" ca="1" si="2645"/>
        <v>0</v>
      </c>
      <c r="EL841" s="34">
        <f t="shared" ca="1" si="2646"/>
        <v>0</v>
      </c>
      <c r="EM841" s="34">
        <f t="shared" ca="1" si="2647"/>
        <v>0</v>
      </c>
      <c r="EN841" s="34">
        <f t="shared" ca="1" si="2648"/>
        <v>0</v>
      </c>
      <c r="EO841" s="34">
        <f t="shared" ca="1" si="2649"/>
        <v>0</v>
      </c>
      <c r="EP841" s="34">
        <f t="shared" ca="1" si="2650"/>
        <v>0</v>
      </c>
      <c r="EQ841" s="34">
        <f t="shared" ca="1" si="2651"/>
        <v>0</v>
      </c>
      <c r="ER841" s="34">
        <f t="shared" ca="1" si="2652"/>
        <v>0</v>
      </c>
      <c r="ES841" s="34">
        <f t="shared" ca="1" si="2653"/>
        <v>0</v>
      </c>
      <c r="ET841" s="34">
        <f t="shared" ca="1" si="2654"/>
        <v>0</v>
      </c>
      <c r="EU841" s="34">
        <f t="shared" ca="1" si="2655"/>
        <v>0</v>
      </c>
      <c r="EV841" s="34">
        <f t="shared" ca="1" si="2656"/>
        <v>0</v>
      </c>
      <c r="EW841" s="34">
        <f t="shared" ca="1" si="2657"/>
        <v>0</v>
      </c>
      <c r="EX841" s="34">
        <f t="shared" ca="1" si="2658"/>
        <v>0</v>
      </c>
      <c r="EY841" s="34">
        <f t="shared" ca="1" si="2659"/>
        <v>0</v>
      </c>
      <c r="EZ841" s="34">
        <f t="shared" ca="1" si="2660"/>
        <v>0</v>
      </c>
      <c r="FA841" s="34">
        <f t="shared" ca="1" si="2661"/>
        <v>0</v>
      </c>
      <c r="FB841" s="34">
        <f t="shared" ca="1" si="2662"/>
        <v>0</v>
      </c>
      <c r="FC841" s="34">
        <f t="shared" ca="1" si="2663"/>
        <v>0</v>
      </c>
      <c r="FD841" s="71"/>
      <c r="FE841" s="76"/>
      <c r="FF841" s="76"/>
      <c r="FG841" s="76"/>
      <c r="FH841" s="58"/>
      <c r="FI841" s="58"/>
      <c r="FJ841" s="58">
        <v>0</v>
      </c>
      <c r="FK841" s="58">
        <v>0</v>
      </c>
      <c r="FL841" s="34">
        <f t="shared" ca="1" si="2543"/>
        <v>0</v>
      </c>
      <c r="FM841" s="34">
        <f t="shared" ca="1" si="2544"/>
        <v>0</v>
      </c>
      <c r="FN841" s="34">
        <f t="shared" ca="1" si="2545"/>
        <v>0</v>
      </c>
      <c r="FO841" s="34">
        <f t="shared" ca="1" si="2546"/>
        <v>0</v>
      </c>
      <c r="FP841" s="34">
        <f t="shared" ca="1" si="2547"/>
        <v>0</v>
      </c>
      <c r="FQ841" s="34">
        <f t="shared" ca="1" si="2548"/>
        <v>0</v>
      </c>
      <c r="FR841" s="34">
        <f t="shared" ca="1" si="2549"/>
        <v>0</v>
      </c>
      <c r="FS841" s="34">
        <f t="shared" ca="1" si="2550"/>
        <v>0</v>
      </c>
      <c r="FT841" s="34">
        <f t="shared" ca="1" si="2551"/>
        <v>0</v>
      </c>
      <c r="FU841" s="34">
        <f t="shared" ca="1" si="2552"/>
        <v>0</v>
      </c>
      <c r="FV841" s="34">
        <f t="shared" ca="1" si="2553"/>
        <v>0</v>
      </c>
      <c r="FW841" s="34">
        <f t="shared" ca="1" si="2554"/>
        <v>0</v>
      </c>
      <c r="FX841" s="34">
        <f t="shared" ca="1" si="2555"/>
        <v>0</v>
      </c>
      <c r="FY841" s="34">
        <f t="shared" ca="1" si="2556"/>
        <v>0</v>
      </c>
      <c r="FZ841" s="34">
        <f t="shared" ca="1" si="2557"/>
        <v>0</v>
      </c>
      <c r="GA841" s="34">
        <f t="shared" ca="1" si="2558"/>
        <v>0</v>
      </c>
      <c r="GB841" s="34">
        <f t="shared" ca="1" si="2559"/>
        <v>0</v>
      </c>
      <c r="GC841" s="34">
        <f t="shared" ca="1" si="2560"/>
        <v>0</v>
      </c>
      <c r="GD841" s="34">
        <f t="shared" ca="1" si="2561"/>
        <v>0</v>
      </c>
      <c r="GE841" s="34">
        <f t="shared" ca="1" si="2562"/>
        <v>0</v>
      </c>
      <c r="GF841" s="34">
        <f t="shared" ca="1" si="2563"/>
        <v>0</v>
      </c>
      <c r="GG841" s="34">
        <f t="shared" ca="1" si="2564"/>
        <v>0</v>
      </c>
      <c r="GH841" s="34">
        <f t="shared" ca="1" si="2565"/>
        <v>0</v>
      </c>
      <c r="GI841" s="34">
        <f t="shared" ca="1" si="2566"/>
        <v>0</v>
      </c>
      <c r="GJ841" s="34">
        <f t="shared" ca="1" si="2567"/>
        <v>0</v>
      </c>
      <c r="GK841" s="34">
        <f t="shared" ca="1" si="2568"/>
        <v>0</v>
      </c>
      <c r="GL841" s="34">
        <f t="shared" ca="1" si="2569"/>
        <v>0</v>
      </c>
      <c r="GM841" s="34">
        <f t="shared" ca="1" si="2570"/>
        <v>0</v>
      </c>
      <c r="GN841" s="34">
        <f t="shared" ca="1" si="2571"/>
        <v>0</v>
      </c>
      <c r="GO841" s="34">
        <f t="shared" ca="1" si="2572"/>
        <v>0</v>
      </c>
      <c r="GP841" s="34">
        <f t="shared" ca="1" si="2573"/>
        <v>0</v>
      </c>
      <c r="GQ841" s="34">
        <f t="shared" ca="1" si="2574"/>
        <v>0</v>
      </c>
      <c r="GR841" s="34">
        <f t="shared" ca="1" si="2575"/>
        <v>0</v>
      </c>
      <c r="GS841" s="34">
        <f t="shared" ca="1" si="2576"/>
        <v>0</v>
      </c>
      <c r="GT841" s="34">
        <f t="shared" ca="1" si="2577"/>
        <v>0</v>
      </c>
      <c r="GU841" s="34">
        <f t="shared" ca="1" si="2578"/>
        <v>0</v>
      </c>
      <c r="GV841" s="34">
        <f t="shared" ca="1" si="2579"/>
        <v>0</v>
      </c>
      <c r="GW841" s="49" t="str">
        <f t="shared" ca="1" si="2535"/>
        <v>H</v>
      </c>
      <c r="GX841" s="49"/>
      <c r="GY841" s="49"/>
      <c r="GZ841" s="49"/>
      <c r="HA841" s="49"/>
      <c r="HB841" s="49" t="str">
        <f t="shared" ca="1" si="2536"/>
        <v>O</v>
      </c>
      <c r="HC841" s="49"/>
      <c r="HD841" s="49"/>
      <c r="HE841" s="49"/>
      <c r="HF841" s="49"/>
      <c r="HG841" s="49" t="str">
        <f t="shared" ca="1" si="2537"/>
        <v>B</v>
      </c>
      <c r="HH841" s="49"/>
      <c r="HI841" s="49"/>
      <c r="HJ841" s="49"/>
      <c r="HK841" s="49"/>
      <c r="HL841" s="65"/>
      <c r="HM841" s="50"/>
      <c r="HN841" s="50"/>
      <c r="HO841" s="66"/>
      <c r="HP841" s="66"/>
      <c r="HQ841" s="33"/>
      <c r="HR841" s="66"/>
      <c r="HS841" s="66"/>
      <c r="HT841" s="67"/>
      <c r="HU841" s="65"/>
      <c r="HV841" s="50"/>
      <c r="HW841" s="50"/>
      <c r="HX841" s="66"/>
      <c r="HY841" s="66"/>
      <c r="HZ841" s="33"/>
      <c r="IA841" s="66"/>
      <c r="IB841" s="66"/>
      <c r="IC841" s="67"/>
      <c r="ID841" s="65"/>
      <c r="IE841" s="50"/>
      <c r="IF841" s="50"/>
      <c r="IG841" s="66"/>
      <c r="IH841" s="66"/>
      <c r="II841" s="33" t="str">
        <f t="shared" ca="1" si="2580"/>
        <v>0</v>
      </c>
      <c r="IJ841" s="66" t="str">
        <f t="shared" ca="1" si="2581"/>
        <v/>
      </c>
      <c r="IK841" s="66" t="str">
        <f t="shared" ca="1" si="2582"/>
        <v/>
      </c>
      <c r="IL841" s="67">
        <f t="shared" ca="1" si="2538"/>
        <v>1</v>
      </c>
      <c r="IM841" s="34"/>
      <c r="IN841" s="34"/>
      <c r="IO841" s="37">
        <f t="shared" ca="1" si="2588"/>
        <v>0</v>
      </c>
      <c r="IP841" s="22">
        <f t="shared" ca="1" si="2583"/>
        <v>6</v>
      </c>
      <c r="IQ841" s="78" t="str">
        <f t="shared" ca="1" si="2664"/>
        <v>Profit Target</v>
      </c>
      <c r="IR841" s="156">
        <f t="shared" ca="1" si="2665"/>
        <v>0</v>
      </c>
      <c r="IS841" s="78">
        <f t="shared" ca="1" si="2539"/>
        <v>6</v>
      </c>
      <c r="IT841" s="58"/>
      <c r="IU841" s="58"/>
      <c r="IV841" s="58"/>
      <c r="IW841" s="58"/>
      <c r="IX841" s="58"/>
      <c r="IY841" s="58"/>
      <c r="IZ841" s="58"/>
      <c r="JA841" s="58"/>
      <c r="JB841" s="58"/>
      <c r="JC841" s="58"/>
      <c r="JD841" s="58"/>
      <c r="JE841" s="58"/>
      <c r="JF841" s="58"/>
      <c r="JG841" s="58"/>
      <c r="JH841" s="58"/>
      <c r="JI841" s="58"/>
      <c r="JJ841" s="58"/>
      <c r="JK841" s="58"/>
      <c r="JL841" s="58"/>
      <c r="JM841" s="58"/>
      <c r="JN841" s="58"/>
      <c r="JO841" s="58"/>
      <c r="JP841" s="58"/>
      <c r="JQ841" s="58"/>
      <c r="JR841" s="58"/>
      <c r="JS841" s="58"/>
      <c r="JT841" s="58"/>
      <c r="JU841" s="58"/>
      <c r="JV841" s="58"/>
      <c r="JW841" s="58"/>
      <c r="JX841" s="58"/>
      <c r="JY841" s="58"/>
      <c r="JZ841" s="58"/>
      <c r="KA841" s="58"/>
      <c r="KB841" s="58"/>
      <c r="KC841" s="58"/>
      <c r="KD841" s="58"/>
      <c r="KE841" s="58"/>
      <c r="KF841" s="58"/>
      <c r="KG841" s="58"/>
      <c r="KH841" s="58"/>
      <c r="KI841" s="58"/>
      <c r="KJ841" s="58"/>
      <c r="KK841" s="58"/>
      <c r="KL841" s="58"/>
      <c r="KM841" s="58"/>
      <c r="KN841" s="58"/>
      <c r="KO841" s="58"/>
      <c r="KP841" s="58"/>
      <c r="KQ841" s="58"/>
      <c r="KR841" s="58"/>
      <c r="KS841" s="58"/>
      <c r="KT841" s="58"/>
      <c r="KU841" s="58"/>
      <c r="KV841" s="58"/>
      <c r="KW841" s="58"/>
      <c r="KX841" s="58"/>
      <c r="KY841" s="58"/>
      <c r="KZ841" s="58"/>
      <c r="LA841" s="58"/>
      <c r="LB841" s="58"/>
      <c r="LC841" s="58"/>
      <c r="LD841" s="58"/>
      <c r="LE841" s="58"/>
      <c r="LF841" s="58"/>
      <c r="LG841" s="58"/>
      <c r="LH841" s="58"/>
      <c r="LI841" s="58"/>
      <c r="LJ841" s="58"/>
      <c r="LK841" s="58"/>
      <c r="LL841" s="58"/>
      <c r="LM841" s="58"/>
      <c r="LN841" s="58"/>
      <c r="LO841" s="58"/>
      <c r="LP841" s="90" t="str">
        <f t="shared" si="2540"/>
        <v/>
      </c>
      <c r="MO841" s="15">
        <f t="shared" ca="1" si="2541"/>
        <v>6</v>
      </c>
    </row>
    <row r="842" spans="1:353">
      <c r="A842" s="15">
        <f t="shared" ca="1" si="2527"/>
        <v>21</v>
      </c>
      <c r="B842" s="33" t="str">
        <f t="shared" ca="1" si="2528"/>
        <v>DB</v>
      </c>
      <c r="C842" s="10" t="str">
        <f t="shared" ca="1" si="2529"/>
        <v>profit target</v>
      </c>
      <c r="D842" s="50">
        <f t="shared" ca="1" si="2530"/>
        <v>0</v>
      </c>
      <c r="E842" s="10" t="str">
        <f t="shared" si="2531"/>
        <v/>
      </c>
      <c r="F842" s="111">
        <f t="shared" si="2584"/>
        <v>838</v>
      </c>
      <c r="G842" s="59">
        <f t="shared" ca="1" si="2589"/>
        <v>1</v>
      </c>
      <c r="H842" s="56">
        <f t="shared" ref="H842:AR842" ca="1" si="2667">COUNTIF($A204:$A842,H$5)</f>
        <v>18</v>
      </c>
      <c r="I842" s="56">
        <f t="shared" ca="1" si="2667"/>
        <v>16</v>
      </c>
      <c r="J842" s="56">
        <f t="shared" ca="1" si="2667"/>
        <v>11</v>
      </c>
      <c r="K842" s="56">
        <f t="shared" ca="1" si="2667"/>
        <v>18</v>
      </c>
      <c r="L842" s="56">
        <f t="shared" ca="1" si="2667"/>
        <v>18</v>
      </c>
      <c r="M842" s="56">
        <f t="shared" ca="1" si="2667"/>
        <v>20</v>
      </c>
      <c r="N842" s="56">
        <f t="shared" ca="1" si="2667"/>
        <v>12</v>
      </c>
      <c r="O842" s="56">
        <f t="shared" ca="1" si="2667"/>
        <v>13</v>
      </c>
      <c r="P842" s="56">
        <f t="shared" ca="1" si="2667"/>
        <v>10</v>
      </c>
      <c r="Q842" s="56">
        <f t="shared" ca="1" si="2667"/>
        <v>21</v>
      </c>
      <c r="R842" s="56">
        <f t="shared" ca="1" si="2667"/>
        <v>24</v>
      </c>
      <c r="S842" s="56">
        <f t="shared" ca="1" si="2667"/>
        <v>17</v>
      </c>
      <c r="T842" s="56">
        <f t="shared" ca="1" si="2667"/>
        <v>14</v>
      </c>
      <c r="U842" s="56">
        <f t="shared" ca="1" si="2667"/>
        <v>17</v>
      </c>
      <c r="V842" s="56">
        <f t="shared" ca="1" si="2667"/>
        <v>14</v>
      </c>
      <c r="W842" s="56">
        <f t="shared" ca="1" si="2667"/>
        <v>17</v>
      </c>
      <c r="X842" s="56">
        <f t="shared" ca="1" si="2667"/>
        <v>23</v>
      </c>
      <c r="Y842" s="56">
        <f t="shared" ca="1" si="2667"/>
        <v>23</v>
      </c>
      <c r="Z842" s="56">
        <f t="shared" ca="1" si="2667"/>
        <v>19</v>
      </c>
      <c r="AA842" s="56">
        <f t="shared" ca="1" si="2667"/>
        <v>13</v>
      </c>
      <c r="AB842" s="56">
        <f t="shared" ca="1" si="2667"/>
        <v>13</v>
      </c>
      <c r="AC842" s="56">
        <f t="shared" ca="1" si="2667"/>
        <v>19</v>
      </c>
      <c r="AD842" s="56">
        <f t="shared" ca="1" si="2667"/>
        <v>23</v>
      </c>
      <c r="AE842" s="56">
        <f t="shared" ca="1" si="2667"/>
        <v>21</v>
      </c>
      <c r="AF842" s="56">
        <f t="shared" ca="1" si="2667"/>
        <v>13</v>
      </c>
      <c r="AG842" s="56">
        <f t="shared" ca="1" si="2667"/>
        <v>19</v>
      </c>
      <c r="AH842" s="56">
        <f t="shared" ca="1" si="2667"/>
        <v>13</v>
      </c>
      <c r="AI842" s="56">
        <f t="shared" ca="1" si="2667"/>
        <v>12</v>
      </c>
      <c r="AJ842" s="56">
        <f t="shared" ca="1" si="2667"/>
        <v>26</v>
      </c>
      <c r="AK842" s="56">
        <f t="shared" ca="1" si="2667"/>
        <v>15</v>
      </c>
      <c r="AL842" s="56">
        <f t="shared" ca="1" si="2667"/>
        <v>12</v>
      </c>
      <c r="AM842" s="56">
        <f t="shared" ca="1" si="2667"/>
        <v>25</v>
      </c>
      <c r="AN842" s="56">
        <f t="shared" ca="1" si="2667"/>
        <v>20</v>
      </c>
      <c r="AO842" s="56">
        <f t="shared" ca="1" si="2667"/>
        <v>15</v>
      </c>
      <c r="AP842" s="56">
        <f t="shared" ca="1" si="2667"/>
        <v>27</v>
      </c>
      <c r="AQ842" s="56">
        <f t="shared" ca="1" si="2667"/>
        <v>16</v>
      </c>
      <c r="AR842" s="56">
        <f t="shared" ca="1" si="2667"/>
        <v>12</v>
      </c>
      <c r="AS842" s="101">
        <f t="shared" ca="1" si="2586"/>
        <v>0</v>
      </c>
      <c r="AT842" s="58">
        <f t="shared" si="2533"/>
        <v>838</v>
      </c>
      <c r="AU842" s="105">
        <f t="shared" si="2587"/>
        <v>23</v>
      </c>
      <c r="AV842" s="105">
        <f t="shared" si="2534"/>
        <v>543.024</v>
      </c>
      <c r="AW842" s="58">
        <f t="shared" ca="1" si="2449"/>
        <v>43</v>
      </c>
      <c r="AX842" s="58">
        <f t="shared" ca="1" si="2450"/>
        <v>9</v>
      </c>
      <c r="AY842" s="58">
        <f t="shared" ca="1" si="2451"/>
        <v>59</v>
      </c>
      <c r="AZ842" s="58">
        <f t="shared" ca="1" si="2452"/>
        <v>53</v>
      </c>
      <c r="BA842" s="58">
        <f t="shared" ca="1" si="2453"/>
        <v>21</v>
      </c>
      <c r="BB842" s="58">
        <f t="shared" ca="1" si="2454"/>
        <v>19</v>
      </c>
      <c r="BC842" s="58">
        <f t="shared" ca="1" si="2455"/>
        <v>27</v>
      </c>
      <c r="BD842" s="58">
        <f t="shared" ca="1" si="2456"/>
        <v>56</v>
      </c>
      <c r="BE842" s="58">
        <f t="shared" ca="1" si="2457"/>
        <v>28</v>
      </c>
      <c r="BF842" s="58">
        <f t="shared" ca="1" si="2458"/>
        <v>4</v>
      </c>
      <c r="BG842" s="58">
        <f t="shared" ca="1" si="2459"/>
        <v>8</v>
      </c>
      <c r="BH842" s="58">
        <f t="shared" ca="1" si="2460"/>
        <v>7</v>
      </c>
      <c r="BI842" s="58">
        <f t="shared" ca="1" si="2461"/>
        <v>63</v>
      </c>
      <c r="BJ842" s="58">
        <f t="shared" ca="1" si="2462"/>
        <v>35</v>
      </c>
      <c r="BK842" s="58">
        <f t="shared" ca="1" si="2463"/>
        <v>6</v>
      </c>
      <c r="BL842" s="58">
        <f t="shared" ca="1" si="2464"/>
        <v>16</v>
      </c>
      <c r="BM842" s="58">
        <f t="shared" ca="1" si="2465"/>
        <v>14</v>
      </c>
      <c r="BN842" s="58">
        <f t="shared" ca="1" si="2466"/>
        <v>10</v>
      </c>
      <c r="BO842" s="58">
        <f t="shared" ca="1" si="2467"/>
        <v>38</v>
      </c>
      <c r="BP842" s="58">
        <f t="shared" ca="1" si="2468"/>
        <v>80</v>
      </c>
      <c r="BQ842" s="58">
        <f t="shared" ca="1" si="2469"/>
        <v>0</v>
      </c>
      <c r="BR842" s="58">
        <f t="shared" ca="1" si="2470"/>
        <v>11</v>
      </c>
      <c r="BS842" s="58">
        <f t="shared" ca="1" si="2471"/>
        <v>88</v>
      </c>
      <c r="BT842" s="58">
        <f t="shared" ca="1" si="2472"/>
        <v>5</v>
      </c>
      <c r="BU842" s="58">
        <f t="shared" ca="1" si="2473"/>
        <v>40</v>
      </c>
      <c r="BV842" s="58">
        <f t="shared" ca="1" si="2474"/>
        <v>24</v>
      </c>
      <c r="BW842" s="58">
        <f t="shared" ca="1" si="2475"/>
        <v>107</v>
      </c>
      <c r="BX842" s="58">
        <f t="shared" ca="1" si="2476"/>
        <v>45</v>
      </c>
      <c r="BY842" s="58">
        <f t="shared" ca="1" si="2477"/>
        <v>55</v>
      </c>
      <c r="BZ842" s="58">
        <f t="shared" ca="1" si="2478"/>
        <v>93</v>
      </c>
      <c r="CA842" s="58">
        <f t="shared" ca="1" si="2479"/>
        <v>145</v>
      </c>
      <c r="CB842" s="58">
        <f t="shared" ca="1" si="2480"/>
        <v>3</v>
      </c>
      <c r="CC842" s="58">
        <f t="shared" ca="1" si="2481"/>
        <v>23</v>
      </c>
      <c r="CD842" s="58">
        <f t="shared" ca="1" si="2482"/>
        <v>127</v>
      </c>
      <c r="CE842" s="58">
        <f t="shared" ca="1" si="2483"/>
        <v>1</v>
      </c>
      <c r="CF842" s="58">
        <f t="shared" ca="1" si="2484"/>
        <v>2</v>
      </c>
      <c r="CG842" s="58">
        <f t="shared" ca="1" si="2485"/>
        <v>91</v>
      </c>
      <c r="CH842" s="58" t="str">
        <f t="shared" ca="1" si="2591"/>
        <v/>
      </c>
      <c r="CI842" s="58" t="str">
        <f t="shared" ca="1" si="2592"/>
        <v/>
      </c>
      <c r="CJ842" s="58" t="str">
        <f t="shared" ca="1" si="2593"/>
        <v/>
      </c>
      <c r="CK842" s="58" t="str">
        <f t="shared" ca="1" si="2594"/>
        <v/>
      </c>
      <c r="CL842" s="58" t="str">
        <f t="shared" ca="1" si="2595"/>
        <v/>
      </c>
      <c r="CM842" s="58" t="str">
        <f t="shared" ca="1" si="2596"/>
        <v/>
      </c>
      <c r="CN842" s="58" t="str">
        <f t="shared" ca="1" si="2597"/>
        <v/>
      </c>
      <c r="CO842" s="58" t="str">
        <f t="shared" ca="1" si="2598"/>
        <v/>
      </c>
      <c r="CP842" s="58" t="str">
        <f t="shared" ca="1" si="2599"/>
        <v/>
      </c>
      <c r="CQ842" s="58" t="str">
        <f t="shared" ca="1" si="2600"/>
        <v/>
      </c>
      <c r="CR842" s="58" t="str">
        <f t="shared" ca="1" si="2601"/>
        <v/>
      </c>
      <c r="CS842" s="58" t="str">
        <f t="shared" ca="1" si="2602"/>
        <v/>
      </c>
      <c r="CT842" s="58" t="str">
        <f t="shared" ca="1" si="2603"/>
        <v/>
      </c>
      <c r="CU842" s="58" t="str">
        <f t="shared" ca="1" si="2604"/>
        <v/>
      </c>
      <c r="CV842" s="58" t="str">
        <f t="shared" ca="1" si="2605"/>
        <v/>
      </c>
      <c r="CW842" s="58" t="str">
        <f t="shared" ca="1" si="2606"/>
        <v/>
      </c>
      <c r="CX842" s="58" t="str">
        <f t="shared" ca="1" si="2607"/>
        <v/>
      </c>
      <c r="CY842" s="58" t="str">
        <f t="shared" ca="1" si="2608"/>
        <v/>
      </c>
      <c r="CZ842" s="58" t="str">
        <f t="shared" ca="1" si="2609"/>
        <v/>
      </c>
      <c r="DA842" s="58" t="str">
        <f t="shared" ca="1" si="2610"/>
        <v/>
      </c>
      <c r="DB842" s="58" t="str">
        <f t="shared" ca="1" si="2611"/>
        <v/>
      </c>
      <c r="DC842" s="58" t="str">
        <f t="shared" ca="1" si="2612"/>
        <v/>
      </c>
      <c r="DD842" s="58" t="str">
        <f t="shared" ca="1" si="2613"/>
        <v/>
      </c>
      <c r="DE842" s="58" t="str">
        <f t="shared" ca="1" si="2614"/>
        <v/>
      </c>
      <c r="DF842" s="58" t="str">
        <f t="shared" ca="1" si="2615"/>
        <v/>
      </c>
      <c r="DG842" s="58" t="str">
        <f t="shared" ca="1" si="2616"/>
        <v/>
      </c>
      <c r="DH842" s="58" t="str">
        <f t="shared" ca="1" si="2617"/>
        <v/>
      </c>
      <c r="DI842" s="58" t="str">
        <f t="shared" ca="1" si="2618"/>
        <v/>
      </c>
      <c r="DJ842" s="58" t="str">
        <f t="shared" ca="1" si="2619"/>
        <v/>
      </c>
      <c r="DK842" s="58" t="str">
        <f t="shared" ca="1" si="2620"/>
        <v/>
      </c>
      <c r="DL842" s="58" t="str">
        <f t="shared" ca="1" si="2621"/>
        <v/>
      </c>
      <c r="DM842" s="58" t="str">
        <f t="shared" ca="1" si="2622"/>
        <v/>
      </c>
      <c r="DN842" s="58" t="str">
        <f t="shared" ca="1" si="2623"/>
        <v/>
      </c>
      <c r="DO842" s="58" t="str">
        <f t="shared" ca="1" si="2624"/>
        <v/>
      </c>
      <c r="DP842" s="58" t="str">
        <f t="shared" ca="1" si="2625"/>
        <v/>
      </c>
      <c r="DQ842" s="58" t="str">
        <f t="shared" ca="1" si="2625"/>
        <v/>
      </c>
      <c r="DR842" s="58" t="str">
        <f t="shared" ca="1" si="2626"/>
        <v/>
      </c>
      <c r="DS842" s="34">
        <f t="shared" ca="1" si="2627"/>
        <v>0</v>
      </c>
      <c r="DT842" s="34">
        <f t="shared" ca="1" si="2628"/>
        <v>0</v>
      </c>
      <c r="DU842" s="34">
        <f t="shared" ca="1" si="2629"/>
        <v>0</v>
      </c>
      <c r="DV842" s="34">
        <f t="shared" ca="1" si="2630"/>
        <v>0</v>
      </c>
      <c r="DW842" s="34">
        <f t="shared" ca="1" si="2631"/>
        <v>0</v>
      </c>
      <c r="DX842" s="34">
        <f t="shared" ca="1" si="2632"/>
        <v>0</v>
      </c>
      <c r="DY842" s="34">
        <f t="shared" ca="1" si="2633"/>
        <v>0</v>
      </c>
      <c r="DZ842" s="34">
        <f t="shared" ca="1" si="2634"/>
        <v>0</v>
      </c>
      <c r="EA842" s="34">
        <f t="shared" ca="1" si="2635"/>
        <v>0</v>
      </c>
      <c r="EB842" s="34">
        <f t="shared" ca="1" si="2636"/>
        <v>0</v>
      </c>
      <c r="EC842" s="34">
        <f t="shared" ca="1" si="2637"/>
        <v>0</v>
      </c>
      <c r="ED842" s="34">
        <f t="shared" ca="1" si="2638"/>
        <v>0</v>
      </c>
      <c r="EE842" s="34">
        <f t="shared" ca="1" si="2639"/>
        <v>0</v>
      </c>
      <c r="EF842" s="34">
        <f t="shared" ca="1" si="2640"/>
        <v>0</v>
      </c>
      <c r="EG842" s="34">
        <f t="shared" ca="1" si="2641"/>
        <v>0</v>
      </c>
      <c r="EH842" s="34">
        <f t="shared" ca="1" si="2642"/>
        <v>0</v>
      </c>
      <c r="EI842" s="34">
        <f t="shared" ca="1" si="2643"/>
        <v>0</v>
      </c>
      <c r="EJ842" s="34">
        <f t="shared" ca="1" si="2644"/>
        <v>0</v>
      </c>
      <c r="EK842" s="34">
        <f t="shared" ca="1" si="2645"/>
        <v>0</v>
      </c>
      <c r="EL842" s="34">
        <f t="shared" ca="1" si="2646"/>
        <v>0</v>
      </c>
      <c r="EM842" s="34">
        <f t="shared" ca="1" si="2647"/>
        <v>0</v>
      </c>
      <c r="EN842" s="34">
        <f t="shared" ca="1" si="2648"/>
        <v>0</v>
      </c>
      <c r="EO842" s="34">
        <f t="shared" ca="1" si="2649"/>
        <v>0</v>
      </c>
      <c r="EP842" s="34">
        <f t="shared" ca="1" si="2650"/>
        <v>0</v>
      </c>
      <c r="EQ842" s="34">
        <f t="shared" ca="1" si="2651"/>
        <v>0</v>
      </c>
      <c r="ER842" s="34">
        <f t="shared" ca="1" si="2652"/>
        <v>0</v>
      </c>
      <c r="ES842" s="34">
        <f t="shared" ca="1" si="2653"/>
        <v>0</v>
      </c>
      <c r="ET842" s="34">
        <f t="shared" ca="1" si="2654"/>
        <v>0</v>
      </c>
      <c r="EU842" s="34">
        <f t="shared" ca="1" si="2655"/>
        <v>0</v>
      </c>
      <c r="EV842" s="34">
        <f t="shared" ca="1" si="2656"/>
        <v>0</v>
      </c>
      <c r="EW842" s="34">
        <f t="shared" ca="1" si="2657"/>
        <v>0</v>
      </c>
      <c r="EX842" s="34">
        <f t="shared" ca="1" si="2658"/>
        <v>0</v>
      </c>
      <c r="EY842" s="34">
        <f t="shared" ca="1" si="2659"/>
        <v>0</v>
      </c>
      <c r="EZ842" s="34">
        <f t="shared" ca="1" si="2660"/>
        <v>0</v>
      </c>
      <c r="FA842" s="34">
        <f t="shared" ca="1" si="2661"/>
        <v>0</v>
      </c>
      <c r="FB842" s="34">
        <f t="shared" ca="1" si="2662"/>
        <v>0</v>
      </c>
      <c r="FC842" s="34">
        <f t="shared" ca="1" si="2663"/>
        <v>0</v>
      </c>
      <c r="FD842" s="71"/>
      <c r="FE842" s="76"/>
      <c r="FF842" s="76"/>
      <c r="FG842" s="76"/>
      <c r="FH842" s="58"/>
      <c r="FI842" s="58"/>
      <c r="FJ842" s="58">
        <v>0</v>
      </c>
      <c r="FK842" s="58">
        <v>0</v>
      </c>
      <c r="FL842" s="34">
        <f t="shared" ca="1" si="2543"/>
        <v>0</v>
      </c>
      <c r="FM842" s="34">
        <f t="shared" ca="1" si="2544"/>
        <v>0</v>
      </c>
      <c r="FN842" s="34">
        <f t="shared" ca="1" si="2545"/>
        <v>0</v>
      </c>
      <c r="FO842" s="34">
        <f t="shared" ca="1" si="2546"/>
        <v>0</v>
      </c>
      <c r="FP842" s="34">
        <f t="shared" ca="1" si="2547"/>
        <v>0</v>
      </c>
      <c r="FQ842" s="34">
        <f t="shared" ca="1" si="2548"/>
        <v>0</v>
      </c>
      <c r="FR842" s="34">
        <f t="shared" ca="1" si="2549"/>
        <v>0</v>
      </c>
      <c r="FS842" s="34">
        <f t="shared" ca="1" si="2550"/>
        <v>0</v>
      </c>
      <c r="FT842" s="34">
        <f t="shared" ca="1" si="2551"/>
        <v>0</v>
      </c>
      <c r="FU842" s="34">
        <f t="shared" ca="1" si="2552"/>
        <v>0</v>
      </c>
      <c r="FV842" s="34">
        <f t="shared" ca="1" si="2553"/>
        <v>0</v>
      </c>
      <c r="FW842" s="34">
        <f t="shared" ca="1" si="2554"/>
        <v>0</v>
      </c>
      <c r="FX842" s="34">
        <f t="shared" ca="1" si="2555"/>
        <v>0</v>
      </c>
      <c r="FY842" s="34">
        <f t="shared" ca="1" si="2556"/>
        <v>0</v>
      </c>
      <c r="FZ842" s="34">
        <f t="shared" ca="1" si="2557"/>
        <v>0</v>
      </c>
      <c r="GA842" s="34">
        <f t="shared" ca="1" si="2558"/>
        <v>0</v>
      </c>
      <c r="GB842" s="34">
        <f t="shared" ca="1" si="2559"/>
        <v>0</v>
      </c>
      <c r="GC842" s="34">
        <f t="shared" ca="1" si="2560"/>
        <v>0</v>
      </c>
      <c r="GD842" s="34">
        <f t="shared" ca="1" si="2561"/>
        <v>0</v>
      </c>
      <c r="GE842" s="34">
        <f t="shared" ca="1" si="2562"/>
        <v>0</v>
      </c>
      <c r="GF842" s="34">
        <f t="shared" ca="1" si="2563"/>
        <v>0</v>
      </c>
      <c r="GG842" s="34">
        <f t="shared" ca="1" si="2564"/>
        <v>0</v>
      </c>
      <c r="GH842" s="34">
        <f t="shared" ca="1" si="2565"/>
        <v>0</v>
      </c>
      <c r="GI842" s="34">
        <f t="shared" ca="1" si="2566"/>
        <v>0</v>
      </c>
      <c r="GJ842" s="34">
        <f t="shared" ca="1" si="2567"/>
        <v>0</v>
      </c>
      <c r="GK842" s="34">
        <f t="shared" ca="1" si="2568"/>
        <v>0</v>
      </c>
      <c r="GL842" s="34">
        <f t="shared" ca="1" si="2569"/>
        <v>0</v>
      </c>
      <c r="GM842" s="34">
        <f t="shared" ca="1" si="2570"/>
        <v>0</v>
      </c>
      <c r="GN842" s="34">
        <f t="shared" ca="1" si="2571"/>
        <v>0</v>
      </c>
      <c r="GO842" s="34">
        <f t="shared" ca="1" si="2572"/>
        <v>0</v>
      </c>
      <c r="GP842" s="34">
        <f t="shared" ca="1" si="2573"/>
        <v>0</v>
      </c>
      <c r="GQ842" s="34">
        <f t="shared" ca="1" si="2574"/>
        <v>0</v>
      </c>
      <c r="GR842" s="34">
        <f t="shared" ca="1" si="2575"/>
        <v>0</v>
      </c>
      <c r="GS842" s="34">
        <f t="shared" ca="1" si="2576"/>
        <v>0</v>
      </c>
      <c r="GT842" s="34">
        <f t="shared" ca="1" si="2577"/>
        <v>0</v>
      </c>
      <c r="GU842" s="34">
        <f t="shared" ca="1" si="2578"/>
        <v>0</v>
      </c>
      <c r="GV842" s="34">
        <f t="shared" ca="1" si="2579"/>
        <v>0</v>
      </c>
      <c r="GW842" s="49" t="str">
        <f t="shared" ca="1" si="2535"/>
        <v>H</v>
      </c>
      <c r="GX842" s="49"/>
      <c r="GY842" s="49"/>
      <c r="GZ842" s="49"/>
      <c r="HA842" s="49"/>
      <c r="HB842" s="49" t="str">
        <f t="shared" ca="1" si="2536"/>
        <v>O</v>
      </c>
      <c r="HC842" s="49"/>
      <c r="HD842" s="49"/>
      <c r="HE842" s="49"/>
      <c r="HF842" s="49"/>
      <c r="HG842" s="49" t="str">
        <f t="shared" ca="1" si="2537"/>
        <v>R</v>
      </c>
      <c r="HH842" s="49"/>
      <c r="HI842" s="49"/>
      <c r="HJ842" s="49"/>
      <c r="HK842" s="49"/>
      <c r="HL842" s="65"/>
      <c r="HM842" s="50"/>
      <c r="HN842" s="50"/>
      <c r="HO842" s="66"/>
      <c r="HP842" s="66"/>
      <c r="HQ842" s="33"/>
      <c r="HR842" s="66"/>
      <c r="HS842" s="66"/>
      <c r="HT842" s="67"/>
      <c r="HU842" s="65"/>
      <c r="HV842" s="50"/>
      <c r="HW842" s="50"/>
      <c r="HX842" s="66"/>
      <c r="HY842" s="66"/>
      <c r="HZ842" s="33"/>
      <c r="IA842" s="66"/>
      <c r="IB842" s="66"/>
      <c r="IC842" s="67"/>
      <c r="ID842" s="65"/>
      <c r="IE842" s="50"/>
      <c r="IF842" s="50"/>
      <c r="IG842" s="66"/>
      <c r="IH842" s="66"/>
      <c r="II842" s="33" t="str">
        <f t="shared" ca="1" si="2580"/>
        <v>0</v>
      </c>
      <c r="IJ842" s="66" t="str">
        <f t="shared" ca="1" si="2581"/>
        <v/>
      </c>
      <c r="IK842" s="66" t="str">
        <f t="shared" ca="1" si="2582"/>
        <v/>
      </c>
      <c r="IL842" s="67">
        <f t="shared" ca="1" si="2538"/>
        <v>1</v>
      </c>
      <c r="IM842" s="34"/>
      <c r="IN842" s="34"/>
      <c r="IO842" s="37">
        <f t="shared" ca="1" si="2588"/>
        <v>0</v>
      </c>
      <c r="IP842" s="22">
        <f t="shared" ca="1" si="2583"/>
        <v>6</v>
      </c>
      <c r="IQ842" s="78" t="str">
        <f t="shared" ca="1" si="2664"/>
        <v>Profit Target</v>
      </c>
      <c r="IR842" s="156">
        <f t="shared" ca="1" si="2665"/>
        <v>0</v>
      </c>
      <c r="IS842" s="78">
        <f t="shared" ca="1" si="2539"/>
        <v>6</v>
      </c>
      <c r="IT842" s="58"/>
      <c r="IU842" s="58"/>
      <c r="IV842" s="58"/>
      <c r="IW842" s="58"/>
      <c r="IX842" s="58"/>
      <c r="IY842" s="58"/>
      <c r="IZ842" s="58"/>
      <c r="JA842" s="58"/>
      <c r="JB842" s="58"/>
      <c r="JC842" s="58"/>
      <c r="JD842" s="58"/>
      <c r="JE842" s="58"/>
      <c r="JF842" s="58"/>
      <c r="JG842" s="58"/>
      <c r="JH842" s="58"/>
      <c r="JI842" s="58"/>
      <c r="JJ842" s="58"/>
      <c r="JK842" s="58"/>
      <c r="JL842" s="58"/>
      <c r="JM842" s="58"/>
      <c r="JN842" s="58"/>
      <c r="JO842" s="58"/>
      <c r="JP842" s="58"/>
      <c r="JQ842" s="58"/>
      <c r="JR842" s="58"/>
      <c r="JS842" s="58"/>
      <c r="JT842" s="58"/>
      <c r="JU842" s="58"/>
      <c r="JV842" s="58"/>
      <c r="JW842" s="58"/>
      <c r="JX842" s="58"/>
      <c r="JY842" s="58"/>
      <c r="JZ842" s="58"/>
      <c r="KA842" s="58"/>
      <c r="KB842" s="58"/>
      <c r="KC842" s="58"/>
      <c r="KD842" s="58"/>
      <c r="KE842" s="58"/>
      <c r="KF842" s="58"/>
      <c r="KG842" s="58"/>
      <c r="KH842" s="58"/>
      <c r="KI842" s="58"/>
      <c r="KJ842" s="58"/>
      <c r="KK842" s="58"/>
      <c r="KL842" s="58"/>
      <c r="KM842" s="58"/>
      <c r="KN842" s="58"/>
      <c r="KO842" s="58"/>
      <c r="KP842" s="58"/>
      <c r="KQ842" s="58"/>
      <c r="KR842" s="58"/>
      <c r="KS842" s="58"/>
      <c r="KT842" s="58"/>
      <c r="KU842" s="58"/>
      <c r="KV842" s="58"/>
      <c r="KW842" s="58"/>
      <c r="KX842" s="58"/>
      <c r="KY842" s="58"/>
      <c r="KZ842" s="58"/>
      <c r="LA842" s="58"/>
      <c r="LB842" s="58"/>
      <c r="LC842" s="58"/>
      <c r="LD842" s="58"/>
      <c r="LE842" s="58"/>
      <c r="LF842" s="58"/>
      <c r="LG842" s="58"/>
      <c r="LH842" s="58"/>
      <c r="LI842" s="58"/>
      <c r="LJ842" s="58"/>
      <c r="LK842" s="58"/>
      <c r="LL842" s="58"/>
      <c r="LM842" s="58"/>
      <c r="LN842" s="58"/>
      <c r="LO842" s="58"/>
      <c r="LP842" s="90" t="str">
        <f t="shared" si="2540"/>
        <v/>
      </c>
      <c r="MO842" s="15">
        <f t="shared" ca="1" si="2541"/>
        <v>29</v>
      </c>
    </row>
    <row r="843" spans="1:353">
      <c r="A843" s="15">
        <f t="shared" ca="1" si="2527"/>
        <v>15</v>
      </c>
      <c r="B843" s="33" t="str">
        <f t="shared" ca="1" si="2528"/>
        <v>DB</v>
      </c>
      <c r="C843" s="10" t="str">
        <f t="shared" ca="1" si="2529"/>
        <v>profit target</v>
      </c>
      <c r="D843" s="50">
        <f t="shared" ca="1" si="2530"/>
        <v>0</v>
      </c>
      <c r="E843" s="10" t="str">
        <f t="shared" si="2531"/>
        <v/>
      </c>
      <c r="F843" s="111">
        <f t="shared" si="2584"/>
        <v>839</v>
      </c>
      <c r="G843" s="59">
        <f t="shared" ca="1" si="2589"/>
        <v>1</v>
      </c>
      <c r="H843" s="56">
        <f t="shared" ref="H843:AR843" ca="1" si="2668">COUNTIF($A205:$A843,H$5)</f>
        <v>18</v>
      </c>
      <c r="I843" s="56">
        <f t="shared" ca="1" si="2668"/>
        <v>16</v>
      </c>
      <c r="J843" s="56">
        <f t="shared" ca="1" si="2668"/>
        <v>11</v>
      </c>
      <c r="K843" s="56">
        <f t="shared" ca="1" si="2668"/>
        <v>18</v>
      </c>
      <c r="L843" s="56">
        <f t="shared" ca="1" si="2668"/>
        <v>18</v>
      </c>
      <c r="M843" s="56">
        <f t="shared" ca="1" si="2668"/>
        <v>20</v>
      </c>
      <c r="N843" s="56">
        <f t="shared" ca="1" si="2668"/>
        <v>12</v>
      </c>
      <c r="O843" s="56">
        <f t="shared" ca="1" si="2668"/>
        <v>13</v>
      </c>
      <c r="P843" s="56">
        <f t="shared" ca="1" si="2668"/>
        <v>10</v>
      </c>
      <c r="Q843" s="56">
        <f t="shared" ca="1" si="2668"/>
        <v>21</v>
      </c>
      <c r="R843" s="56">
        <f t="shared" ca="1" si="2668"/>
        <v>24</v>
      </c>
      <c r="S843" s="56">
        <f t="shared" ca="1" si="2668"/>
        <v>17</v>
      </c>
      <c r="T843" s="56">
        <f t="shared" ca="1" si="2668"/>
        <v>14</v>
      </c>
      <c r="U843" s="56">
        <f t="shared" ca="1" si="2668"/>
        <v>17</v>
      </c>
      <c r="V843" s="56">
        <f t="shared" ca="1" si="2668"/>
        <v>15</v>
      </c>
      <c r="W843" s="56">
        <f t="shared" ca="1" si="2668"/>
        <v>17</v>
      </c>
      <c r="X843" s="56">
        <f t="shared" ca="1" si="2668"/>
        <v>23</v>
      </c>
      <c r="Y843" s="56">
        <f t="shared" ca="1" si="2668"/>
        <v>23</v>
      </c>
      <c r="Z843" s="56">
        <f t="shared" ca="1" si="2668"/>
        <v>19</v>
      </c>
      <c r="AA843" s="56">
        <f t="shared" ca="1" si="2668"/>
        <v>13</v>
      </c>
      <c r="AB843" s="56">
        <f t="shared" ca="1" si="2668"/>
        <v>13</v>
      </c>
      <c r="AC843" s="56">
        <f t="shared" ca="1" si="2668"/>
        <v>19</v>
      </c>
      <c r="AD843" s="56">
        <f t="shared" ca="1" si="2668"/>
        <v>23</v>
      </c>
      <c r="AE843" s="56">
        <f t="shared" ca="1" si="2668"/>
        <v>21</v>
      </c>
      <c r="AF843" s="56">
        <f t="shared" ca="1" si="2668"/>
        <v>13</v>
      </c>
      <c r="AG843" s="56">
        <f t="shared" ca="1" si="2668"/>
        <v>19</v>
      </c>
      <c r="AH843" s="56">
        <f t="shared" ca="1" si="2668"/>
        <v>13</v>
      </c>
      <c r="AI843" s="56">
        <f t="shared" ca="1" si="2668"/>
        <v>12</v>
      </c>
      <c r="AJ843" s="56">
        <f t="shared" ca="1" si="2668"/>
        <v>26</v>
      </c>
      <c r="AK843" s="56">
        <f t="shared" ca="1" si="2668"/>
        <v>15</v>
      </c>
      <c r="AL843" s="56">
        <f t="shared" ca="1" si="2668"/>
        <v>11</v>
      </c>
      <c r="AM843" s="56">
        <f t="shared" ca="1" si="2668"/>
        <v>25</v>
      </c>
      <c r="AN843" s="56">
        <f t="shared" ca="1" si="2668"/>
        <v>20</v>
      </c>
      <c r="AO843" s="56">
        <f t="shared" ca="1" si="2668"/>
        <v>15</v>
      </c>
      <c r="AP843" s="56">
        <f t="shared" ca="1" si="2668"/>
        <v>27</v>
      </c>
      <c r="AQ843" s="56">
        <f t="shared" ca="1" si="2668"/>
        <v>16</v>
      </c>
      <c r="AR843" s="56">
        <f t="shared" ca="1" si="2668"/>
        <v>12</v>
      </c>
      <c r="AS843" s="101">
        <f t="shared" ca="1" si="2586"/>
        <v>0</v>
      </c>
      <c r="AT843" s="58">
        <f t="shared" si="2533"/>
        <v>839</v>
      </c>
      <c r="AU843" s="105">
        <f t="shared" si="2587"/>
        <v>23</v>
      </c>
      <c r="AV843" s="105">
        <f t="shared" si="2534"/>
        <v>543.67200000000003</v>
      </c>
      <c r="AW843" s="58">
        <f t="shared" ca="1" si="2449"/>
        <v>44</v>
      </c>
      <c r="AX843" s="58">
        <f t="shared" ca="1" si="2450"/>
        <v>10</v>
      </c>
      <c r="AY843" s="58">
        <f t="shared" ca="1" si="2451"/>
        <v>60</v>
      </c>
      <c r="AZ843" s="58">
        <f t="shared" ca="1" si="2452"/>
        <v>54</v>
      </c>
      <c r="BA843" s="58">
        <f t="shared" ca="1" si="2453"/>
        <v>22</v>
      </c>
      <c r="BB843" s="58">
        <f t="shared" ca="1" si="2454"/>
        <v>20</v>
      </c>
      <c r="BC843" s="58">
        <f t="shared" ca="1" si="2455"/>
        <v>28</v>
      </c>
      <c r="BD843" s="58">
        <f t="shared" ca="1" si="2456"/>
        <v>57</v>
      </c>
      <c r="BE843" s="58">
        <f t="shared" ca="1" si="2457"/>
        <v>29</v>
      </c>
      <c r="BF843" s="58">
        <f t="shared" ca="1" si="2458"/>
        <v>5</v>
      </c>
      <c r="BG843" s="58">
        <f t="shared" ca="1" si="2459"/>
        <v>9</v>
      </c>
      <c r="BH843" s="58">
        <f t="shared" ca="1" si="2460"/>
        <v>8</v>
      </c>
      <c r="BI843" s="58">
        <f t="shared" ca="1" si="2461"/>
        <v>64</v>
      </c>
      <c r="BJ843" s="58">
        <f t="shared" ca="1" si="2462"/>
        <v>36</v>
      </c>
      <c r="BK843" s="58">
        <f t="shared" ca="1" si="2463"/>
        <v>0</v>
      </c>
      <c r="BL843" s="58">
        <f t="shared" ca="1" si="2464"/>
        <v>17</v>
      </c>
      <c r="BM843" s="58">
        <f t="shared" ca="1" si="2465"/>
        <v>15</v>
      </c>
      <c r="BN843" s="58">
        <f t="shared" ca="1" si="2466"/>
        <v>11</v>
      </c>
      <c r="BO843" s="58">
        <f t="shared" ca="1" si="2467"/>
        <v>39</v>
      </c>
      <c r="BP843" s="58">
        <f t="shared" ca="1" si="2468"/>
        <v>81</v>
      </c>
      <c r="BQ843" s="58">
        <f t="shared" ca="1" si="2469"/>
        <v>1</v>
      </c>
      <c r="BR843" s="58">
        <f t="shared" ca="1" si="2470"/>
        <v>12</v>
      </c>
      <c r="BS843" s="58">
        <f t="shared" ca="1" si="2471"/>
        <v>89</v>
      </c>
      <c r="BT843" s="58">
        <f t="shared" ca="1" si="2472"/>
        <v>6</v>
      </c>
      <c r="BU843" s="58">
        <f t="shared" ca="1" si="2473"/>
        <v>41</v>
      </c>
      <c r="BV843" s="58">
        <f t="shared" ca="1" si="2474"/>
        <v>25</v>
      </c>
      <c r="BW843" s="58">
        <f t="shared" ca="1" si="2475"/>
        <v>108</v>
      </c>
      <c r="BX843" s="58">
        <f t="shared" ca="1" si="2476"/>
        <v>46</v>
      </c>
      <c r="BY843" s="58">
        <f t="shared" ca="1" si="2477"/>
        <v>56</v>
      </c>
      <c r="BZ843" s="58">
        <f t="shared" ca="1" si="2478"/>
        <v>94</v>
      </c>
      <c r="CA843" s="58">
        <f t="shared" ca="1" si="2479"/>
        <v>146</v>
      </c>
      <c r="CB843" s="58">
        <f t="shared" ca="1" si="2480"/>
        <v>4</v>
      </c>
      <c r="CC843" s="58">
        <f t="shared" ca="1" si="2481"/>
        <v>24</v>
      </c>
      <c r="CD843" s="58">
        <f t="shared" ca="1" si="2482"/>
        <v>128</v>
      </c>
      <c r="CE843" s="58">
        <f t="shared" ca="1" si="2483"/>
        <v>2</v>
      </c>
      <c r="CF843" s="58">
        <f t="shared" ca="1" si="2484"/>
        <v>3</v>
      </c>
      <c r="CG843" s="58">
        <f t="shared" ca="1" si="2485"/>
        <v>92</v>
      </c>
      <c r="CH843" s="58" t="str">
        <f t="shared" ca="1" si="2591"/>
        <v/>
      </c>
      <c r="CI843" s="58" t="str">
        <f t="shared" ca="1" si="2592"/>
        <v/>
      </c>
      <c r="CJ843" s="58" t="str">
        <f t="shared" ca="1" si="2593"/>
        <v/>
      </c>
      <c r="CK843" s="58" t="str">
        <f t="shared" ca="1" si="2594"/>
        <v/>
      </c>
      <c r="CL843" s="58" t="str">
        <f t="shared" ca="1" si="2595"/>
        <v/>
      </c>
      <c r="CM843" s="58" t="str">
        <f t="shared" ca="1" si="2596"/>
        <v/>
      </c>
      <c r="CN843" s="58" t="str">
        <f t="shared" ca="1" si="2597"/>
        <v/>
      </c>
      <c r="CO843" s="58" t="str">
        <f t="shared" ca="1" si="2598"/>
        <v/>
      </c>
      <c r="CP843" s="58" t="str">
        <f t="shared" ca="1" si="2599"/>
        <v/>
      </c>
      <c r="CQ843" s="58" t="str">
        <f t="shared" ca="1" si="2600"/>
        <v/>
      </c>
      <c r="CR843" s="58" t="str">
        <f t="shared" ca="1" si="2601"/>
        <v/>
      </c>
      <c r="CS843" s="58" t="str">
        <f t="shared" ca="1" si="2602"/>
        <v/>
      </c>
      <c r="CT843" s="58" t="str">
        <f t="shared" ca="1" si="2603"/>
        <v/>
      </c>
      <c r="CU843" s="58" t="str">
        <f t="shared" ca="1" si="2604"/>
        <v/>
      </c>
      <c r="CV843" s="58" t="str">
        <f t="shared" ca="1" si="2605"/>
        <v/>
      </c>
      <c r="CW843" s="58" t="str">
        <f t="shared" ca="1" si="2606"/>
        <v/>
      </c>
      <c r="CX843" s="58" t="str">
        <f t="shared" ca="1" si="2607"/>
        <v/>
      </c>
      <c r="CY843" s="58" t="str">
        <f t="shared" ca="1" si="2608"/>
        <v/>
      </c>
      <c r="CZ843" s="58" t="str">
        <f t="shared" ca="1" si="2609"/>
        <v/>
      </c>
      <c r="DA843" s="58" t="str">
        <f t="shared" ca="1" si="2610"/>
        <v/>
      </c>
      <c r="DB843" s="58" t="str">
        <f t="shared" ca="1" si="2611"/>
        <v/>
      </c>
      <c r="DC843" s="58" t="str">
        <f t="shared" ca="1" si="2612"/>
        <v/>
      </c>
      <c r="DD843" s="58" t="str">
        <f t="shared" ca="1" si="2613"/>
        <v/>
      </c>
      <c r="DE843" s="58" t="str">
        <f t="shared" ca="1" si="2614"/>
        <v/>
      </c>
      <c r="DF843" s="58" t="str">
        <f t="shared" ca="1" si="2615"/>
        <v/>
      </c>
      <c r="DG843" s="58" t="str">
        <f t="shared" ca="1" si="2616"/>
        <v/>
      </c>
      <c r="DH843" s="58" t="str">
        <f t="shared" ca="1" si="2617"/>
        <v/>
      </c>
      <c r="DI843" s="58" t="str">
        <f t="shared" ca="1" si="2618"/>
        <v/>
      </c>
      <c r="DJ843" s="58" t="str">
        <f t="shared" ca="1" si="2619"/>
        <v/>
      </c>
      <c r="DK843" s="58" t="str">
        <f t="shared" ca="1" si="2620"/>
        <v/>
      </c>
      <c r="DL843" s="58" t="str">
        <f t="shared" ca="1" si="2621"/>
        <v/>
      </c>
      <c r="DM843" s="58" t="str">
        <f t="shared" ca="1" si="2622"/>
        <v/>
      </c>
      <c r="DN843" s="58" t="str">
        <f t="shared" ca="1" si="2623"/>
        <v/>
      </c>
      <c r="DO843" s="58" t="str">
        <f t="shared" ca="1" si="2624"/>
        <v/>
      </c>
      <c r="DP843" s="58" t="str">
        <f t="shared" ca="1" si="2625"/>
        <v/>
      </c>
      <c r="DQ843" s="58" t="str">
        <f t="shared" ca="1" si="2625"/>
        <v/>
      </c>
      <c r="DR843" s="58" t="str">
        <f t="shared" ca="1" si="2626"/>
        <v/>
      </c>
      <c r="DS843" s="34">
        <f t="shared" ca="1" si="2627"/>
        <v>0</v>
      </c>
      <c r="DT843" s="34">
        <f t="shared" ca="1" si="2628"/>
        <v>0</v>
      </c>
      <c r="DU843" s="34">
        <f t="shared" ca="1" si="2629"/>
        <v>0</v>
      </c>
      <c r="DV843" s="34">
        <f t="shared" ca="1" si="2630"/>
        <v>0</v>
      </c>
      <c r="DW843" s="34">
        <f t="shared" ca="1" si="2631"/>
        <v>0</v>
      </c>
      <c r="DX843" s="34">
        <f t="shared" ca="1" si="2632"/>
        <v>0</v>
      </c>
      <c r="DY843" s="34">
        <f t="shared" ca="1" si="2633"/>
        <v>0</v>
      </c>
      <c r="DZ843" s="34">
        <f t="shared" ca="1" si="2634"/>
        <v>0</v>
      </c>
      <c r="EA843" s="34">
        <f t="shared" ca="1" si="2635"/>
        <v>0</v>
      </c>
      <c r="EB843" s="34">
        <f t="shared" ca="1" si="2636"/>
        <v>0</v>
      </c>
      <c r="EC843" s="34">
        <f t="shared" ca="1" si="2637"/>
        <v>0</v>
      </c>
      <c r="ED843" s="34">
        <f t="shared" ca="1" si="2638"/>
        <v>0</v>
      </c>
      <c r="EE843" s="34">
        <f t="shared" ca="1" si="2639"/>
        <v>0</v>
      </c>
      <c r="EF843" s="34">
        <f t="shared" ca="1" si="2640"/>
        <v>0</v>
      </c>
      <c r="EG843" s="34">
        <f t="shared" ca="1" si="2641"/>
        <v>0</v>
      </c>
      <c r="EH843" s="34">
        <f t="shared" ca="1" si="2642"/>
        <v>0</v>
      </c>
      <c r="EI843" s="34">
        <f t="shared" ca="1" si="2643"/>
        <v>0</v>
      </c>
      <c r="EJ843" s="34">
        <f t="shared" ca="1" si="2644"/>
        <v>0</v>
      </c>
      <c r="EK843" s="34">
        <f t="shared" ca="1" si="2645"/>
        <v>0</v>
      </c>
      <c r="EL843" s="34">
        <f t="shared" ca="1" si="2646"/>
        <v>0</v>
      </c>
      <c r="EM843" s="34">
        <f t="shared" ca="1" si="2647"/>
        <v>0</v>
      </c>
      <c r="EN843" s="34">
        <f t="shared" ca="1" si="2648"/>
        <v>0</v>
      </c>
      <c r="EO843" s="34">
        <f t="shared" ca="1" si="2649"/>
        <v>0</v>
      </c>
      <c r="EP843" s="34">
        <f t="shared" ca="1" si="2650"/>
        <v>0</v>
      </c>
      <c r="EQ843" s="34">
        <f t="shared" ca="1" si="2651"/>
        <v>0</v>
      </c>
      <c r="ER843" s="34">
        <f t="shared" ca="1" si="2652"/>
        <v>0</v>
      </c>
      <c r="ES843" s="34">
        <f t="shared" ca="1" si="2653"/>
        <v>0</v>
      </c>
      <c r="ET843" s="34">
        <f t="shared" ca="1" si="2654"/>
        <v>0</v>
      </c>
      <c r="EU843" s="34">
        <f t="shared" ca="1" si="2655"/>
        <v>0</v>
      </c>
      <c r="EV843" s="34">
        <f t="shared" ca="1" si="2656"/>
        <v>0</v>
      </c>
      <c r="EW843" s="34">
        <f t="shared" ca="1" si="2657"/>
        <v>0</v>
      </c>
      <c r="EX843" s="34">
        <f t="shared" ca="1" si="2658"/>
        <v>0</v>
      </c>
      <c r="EY843" s="34">
        <f t="shared" ca="1" si="2659"/>
        <v>0</v>
      </c>
      <c r="EZ843" s="34">
        <f t="shared" ca="1" si="2660"/>
        <v>0</v>
      </c>
      <c r="FA843" s="34">
        <f t="shared" ca="1" si="2661"/>
        <v>0</v>
      </c>
      <c r="FB843" s="34">
        <f t="shared" ca="1" si="2662"/>
        <v>0</v>
      </c>
      <c r="FC843" s="34">
        <f t="shared" ca="1" si="2663"/>
        <v>0</v>
      </c>
      <c r="FD843" s="71"/>
      <c r="FE843" s="76"/>
      <c r="FF843" s="76"/>
      <c r="FG843" s="76"/>
      <c r="FH843" s="58"/>
      <c r="FI843" s="58"/>
      <c r="FJ843" s="58">
        <v>0</v>
      </c>
      <c r="FK843" s="58">
        <v>0</v>
      </c>
      <c r="FL843" s="34">
        <f t="shared" ca="1" si="2543"/>
        <v>0</v>
      </c>
      <c r="FM843" s="34">
        <f t="shared" ca="1" si="2544"/>
        <v>0</v>
      </c>
      <c r="FN843" s="34">
        <f t="shared" ca="1" si="2545"/>
        <v>0</v>
      </c>
      <c r="FO843" s="34">
        <f t="shared" ca="1" si="2546"/>
        <v>0</v>
      </c>
      <c r="FP843" s="34">
        <f t="shared" ca="1" si="2547"/>
        <v>0</v>
      </c>
      <c r="FQ843" s="34">
        <f t="shared" ca="1" si="2548"/>
        <v>0</v>
      </c>
      <c r="FR843" s="34">
        <f t="shared" ca="1" si="2549"/>
        <v>0</v>
      </c>
      <c r="FS843" s="34">
        <f t="shared" ca="1" si="2550"/>
        <v>0</v>
      </c>
      <c r="FT843" s="34">
        <f t="shared" ca="1" si="2551"/>
        <v>0</v>
      </c>
      <c r="FU843" s="34">
        <f t="shared" ca="1" si="2552"/>
        <v>0</v>
      </c>
      <c r="FV843" s="34">
        <f t="shared" ca="1" si="2553"/>
        <v>0</v>
      </c>
      <c r="FW843" s="34">
        <f t="shared" ca="1" si="2554"/>
        <v>0</v>
      </c>
      <c r="FX843" s="34">
        <f t="shared" ca="1" si="2555"/>
        <v>0</v>
      </c>
      <c r="FY843" s="34">
        <f t="shared" ca="1" si="2556"/>
        <v>0</v>
      </c>
      <c r="FZ843" s="34">
        <f t="shared" ca="1" si="2557"/>
        <v>0</v>
      </c>
      <c r="GA843" s="34">
        <f t="shared" ca="1" si="2558"/>
        <v>0</v>
      </c>
      <c r="GB843" s="34">
        <f t="shared" ca="1" si="2559"/>
        <v>0</v>
      </c>
      <c r="GC843" s="34">
        <f t="shared" ca="1" si="2560"/>
        <v>0</v>
      </c>
      <c r="GD843" s="34">
        <f t="shared" ca="1" si="2561"/>
        <v>0</v>
      </c>
      <c r="GE843" s="34">
        <f t="shared" ca="1" si="2562"/>
        <v>0</v>
      </c>
      <c r="GF843" s="34">
        <f t="shared" ca="1" si="2563"/>
        <v>0</v>
      </c>
      <c r="GG843" s="34">
        <f t="shared" ca="1" si="2564"/>
        <v>0</v>
      </c>
      <c r="GH843" s="34">
        <f t="shared" ca="1" si="2565"/>
        <v>0</v>
      </c>
      <c r="GI843" s="34">
        <f t="shared" ca="1" si="2566"/>
        <v>0</v>
      </c>
      <c r="GJ843" s="34">
        <f t="shared" ca="1" si="2567"/>
        <v>0</v>
      </c>
      <c r="GK843" s="34">
        <f t="shared" ca="1" si="2568"/>
        <v>0</v>
      </c>
      <c r="GL843" s="34">
        <f t="shared" ca="1" si="2569"/>
        <v>0</v>
      </c>
      <c r="GM843" s="34">
        <f t="shared" ca="1" si="2570"/>
        <v>0</v>
      </c>
      <c r="GN843" s="34">
        <f t="shared" ca="1" si="2571"/>
        <v>0</v>
      </c>
      <c r="GO843" s="34">
        <f t="shared" ca="1" si="2572"/>
        <v>0</v>
      </c>
      <c r="GP843" s="34">
        <f t="shared" ca="1" si="2573"/>
        <v>0</v>
      </c>
      <c r="GQ843" s="34">
        <f t="shared" ca="1" si="2574"/>
        <v>0</v>
      </c>
      <c r="GR843" s="34">
        <f t="shared" ca="1" si="2575"/>
        <v>0</v>
      </c>
      <c r="GS843" s="34">
        <f t="shared" ca="1" si="2576"/>
        <v>0</v>
      </c>
      <c r="GT843" s="34">
        <f t="shared" ca="1" si="2577"/>
        <v>0</v>
      </c>
      <c r="GU843" s="34">
        <f t="shared" ca="1" si="2578"/>
        <v>0</v>
      </c>
      <c r="GV843" s="34">
        <f t="shared" ca="1" si="2579"/>
        <v>0</v>
      </c>
      <c r="GW843" s="49" t="str">
        <f t="shared" ca="1" si="2535"/>
        <v>L</v>
      </c>
      <c r="GX843" s="49"/>
      <c r="GY843" s="49"/>
      <c r="GZ843" s="49"/>
      <c r="HA843" s="49"/>
      <c r="HB843" s="49" t="str">
        <f t="shared" ca="1" si="2536"/>
        <v>O</v>
      </c>
      <c r="HC843" s="49"/>
      <c r="HD843" s="49"/>
      <c r="HE843" s="49"/>
      <c r="HF843" s="49"/>
      <c r="HG843" s="49" t="str">
        <f t="shared" ca="1" si="2537"/>
        <v>B</v>
      </c>
      <c r="HH843" s="49"/>
      <c r="HI843" s="49"/>
      <c r="HJ843" s="49"/>
      <c r="HK843" s="49"/>
      <c r="HL843" s="65"/>
      <c r="HM843" s="50"/>
      <c r="HN843" s="50"/>
      <c r="HO843" s="66"/>
      <c r="HP843" s="66"/>
      <c r="HQ843" s="33"/>
      <c r="HR843" s="66"/>
      <c r="HS843" s="66"/>
      <c r="HT843" s="67"/>
      <c r="HU843" s="65"/>
      <c r="HV843" s="50"/>
      <c r="HW843" s="50"/>
      <c r="HX843" s="66"/>
      <c r="HY843" s="66"/>
      <c r="HZ843" s="33"/>
      <c r="IA843" s="66"/>
      <c r="IB843" s="66"/>
      <c r="IC843" s="67"/>
      <c r="ID843" s="65"/>
      <c r="IE843" s="50"/>
      <c r="IF843" s="50"/>
      <c r="IG843" s="66"/>
      <c r="IH843" s="66"/>
      <c r="II843" s="33" t="str">
        <f t="shared" ca="1" si="2580"/>
        <v>0</v>
      </c>
      <c r="IJ843" s="66" t="str">
        <f t="shared" ca="1" si="2581"/>
        <v/>
      </c>
      <c r="IK843" s="66" t="str">
        <f t="shared" ca="1" si="2582"/>
        <v/>
      </c>
      <c r="IL843" s="67">
        <f t="shared" ca="1" si="2538"/>
        <v>1</v>
      </c>
      <c r="IM843" s="34"/>
      <c r="IN843" s="34"/>
      <c r="IO843" s="37">
        <f t="shared" ca="1" si="2588"/>
        <v>0</v>
      </c>
      <c r="IP843" s="22">
        <f t="shared" ca="1" si="2583"/>
        <v>6</v>
      </c>
      <c r="IQ843" s="78" t="str">
        <f t="shared" ca="1" si="2664"/>
        <v>Profit Target</v>
      </c>
      <c r="IR843" s="156">
        <f t="shared" ca="1" si="2665"/>
        <v>0</v>
      </c>
      <c r="IS843" s="78">
        <f t="shared" ca="1" si="2539"/>
        <v>6</v>
      </c>
      <c r="IT843" s="58"/>
      <c r="IU843" s="58"/>
      <c r="IV843" s="58"/>
      <c r="IW843" s="58"/>
      <c r="IX843" s="58"/>
      <c r="IY843" s="58"/>
      <c r="IZ843" s="58"/>
      <c r="JA843" s="58"/>
      <c r="JB843" s="58"/>
      <c r="JC843" s="58"/>
      <c r="JD843" s="58"/>
      <c r="JE843" s="58"/>
      <c r="JF843" s="58"/>
      <c r="JG843" s="58"/>
      <c r="JH843" s="58"/>
      <c r="JI843" s="58"/>
      <c r="JJ843" s="58"/>
      <c r="JK843" s="58"/>
      <c r="JL843" s="58"/>
      <c r="JM843" s="58"/>
      <c r="JN843" s="58"/>
      <c r="JO843" s="58"/>
      <c r="JP843" s="58"/>
      <c r="JQ843" s="58"/>
      <c r="JR843" s="58"/>
      <c r="JS843" s="58"/>
      <c r="JT843" s="58"/>
      <c r="JU843" s="58"/>
      <c r="JV843" s="58"/>
      <c r="JW843" s="58"/>
      <c r="JX843" s="58"/>
      <c r="JY843" s="58"/>
      <c r="JZ843" s="58"/>
      <c r="KA843" s="58"/>
      <c r="KB843" s="58"/>
      <c r="KC843" s="58"/>
      <c r="KD843" s="58"/>
      <c r="KE843" s="58"/>
      <c r="KF843" s="58"/>
      <c r="KG843" s="58"/>
      <c r="KH843" s="58"/>
      <c r="KI843" s="58"/>
      <c r="KJ843" s="58"/>
      <c r="KK843" s="58"/>
      <c r="KL843" s="58"/>
      <c r="KM843" s="58"/>
      <c r="KN843" s="58"/>
      <c r="KO843" s="58"/>
      <c r="KP843" s="58"/>
      <c r="KQ843" s="58"/>
      <c r="KR843" s="58"/>
      <c r="KS843" s="58"/>
      <c r="KT843" s="58"/>
      <c r="KU843" s="58"/>
      <c r="KV843" s="58"/>
      <c r="KW843" s="58"/>
      <c r="KX843" s="58"/>
      <c r="KY843" s="58"/>
      <c r="KZ843" s="58"/>
      <c r="LA843" s="58"/>
      <c r="LB843" s="58"/>
      <c r="LC843" s="58"/>
      <c r="LD843" s="58"/>
      <c r="LE843" s="58"/>
      <c r="LF843" s="58"/>
      <c r="LG843" s="58"/>
      <c r="LH843" s="58"/>
      <c r="LI843" s="58"/>
      <c r="LJ843" s="58"/>
      <c r="LK843" s="58"/>
      <c r="LL843" s="58"/>
      <c r="LM843" s="58"/>
      <c r="LN843" s="58"/>
      <c r="LO843" s="58"/>
      <c r="LP843" s="90" t="str">
        <f t="shared" si="2540"/>
        <v/>
      </c>
      <c r="MO843" s="15">
        <f t="shared" ca="1" si="2541"/>
        <v>29</v>
      </c>
    </row>
    <row r="844" spans="1:353">
      <c r="A844" s="15">
        <f t="shared" ca="1" si="2527"/>
        <v>17</v>
      </c>
      <c r="B844" s="33" t="str">
        <f t="shared" ca="1" si="2528"/>
        <v>DB</v>
      </c>
      <c r="C844" s="10" t="str">
        <f t="shared" ca="1" si="2529"/>
        <v>profit target</v>
      </c>
      <c r="D844" s="50">
        <f t="shared" ca="1" si="2530"/>
        <v>0</v>
      </c>
      <c r="E844" s="10" t="str">
        <f t="shared" si="2531"/>
        <v/>
      </c>
      <c r="F844" s="111">
        <f t="shared" si="2584"/>
        <v>840</v>
      </c>
      <c r="G844" s="59">
        <f t="shared" ca="1" si="2589"/>
        <v>1</v>
      </c>
      <c r="H844" s="56">
        <f t="shared" ref="H844:AR844" ca="1" si="2669">COUNTIF($A206:$A844,H$5)</f>
        <v>18</v>
      </c>
      <c r="I844" s="56">
        <f t="shared" ca="1" si="2669"/>
        <v>16</v>
      </c>
      <c r="J844" s="56">
        <f t="shared" ca="1" si="2669"/>
        <v>11</v>
      </c>
      <c r="K844" s="56">
        <f t="shared" ca="1" si="2669"/>
        <v>18</v>
      </c>
      <c r="L844" s="56">
        <f t="shared" ca="1" si="2669"/>
        <v>18</v>
      </c>
      <c r="M844" s="56">
        <f t="shared" ca="1" si="2669"/>
        <v>20</v>
      </c>
      <c r="N844" s="56">
        <f t="shared" ca="1" si="2669"/>
        <v>12</v>
      </c>
      <c r="O844" s="56">
        <f t="shared" ca="1" si="2669"/>
        <v>13</v>
      </c>
      <c r="P844" s="56">
        <f t="shared" ca="1" si="2669"/>
        <v>10</v>
      </c>
      <c r="Q844" s="56">
        <f t="shared" ca="1" si="2669"/>
        <v>21</v>
      </c>
      <c r="R844" s="56">
        <f t="shared" ca="1" si="2669"/>
        <v>24</v>
      </c>
      <c r="S844" s="56">
        <f t="shared" ca="1" si="2669"/>
        <v>17</v>
      </c>
      <c r="T844" s="56">
        <f t="shared" ca="1" si="2669"/>
        <v>14</v>
      </c>
      <c r="U844" s="56">
        <f t="shared" ca="1" si="2669"/>
        <v>17</v>
      </c>
      <c r="V844" s="56">
        <f t="shared" ca="1" si="2669"/>
        <v>15</v>
      </c>
      <c r="W844" s="56">
        <f t="shared" ca="1" si="2669"/>
        <v>17</v>
      </c>
      <c r="X844" s="56">
        <f t="shared" ca="1" si="2669"/>
        <v>24</v>
      </c>
      <c r="Y844" s="56">
        <f t="shared" ca="1" si="2669"/>
        <v>23</v>
      </c>
      <c r="Z844" s="56">
        <f t="shared" ca="1" si="2669"/>
        <v>19</v>
      </c>
      <c r="AA844" s="56">
        <f t="shared" ca="1" si="2669"/>
        <v>13</v>
      </c>
      <c r="AB844" s="56">
        <f t="shared" ca="1" si="2669"/>
        <v>13</v>
      </c>
      <c r="AC844" s="56">
        <f t="shared" ca="1" si="2669"/>
        <v>19</v>
      </c>
      <c r="AD844" s="56">
        <f t="shared" ca="1" si="2669"/>
        <v>23</v>
      </c>
      <c r="AE844" s="56">
        <f t="shared" ca="1" si="2669"/>
        <v>21</v>
      </c>
      <c r="AF844" s="56">
        <f t="shared" ca="1" si="2669"/>
        <v>13</v>
      </c>
      <c r="AG844" s="56">
        <f t="shared" ca="1" si="2669"/>
        <v>19</v>
      </c>
      <c r="AH844" s="56">
        <f t="shared" ca="1" si="2669"/>
        <v>13</v>
      </c>
      <c r="AI844" s="56">
        <f t="shared" ca="1" si="2669"/>
        <v>12</v>
      </c>
      <c r="AJ844" s="56">
        <f t="shared" ca="1" si="2669"/>
        <v>26</v>
      </c>
      <c r="AK844" s="56">
        <f t="shared" ca="1" si="2669"/>
        <v>15</v>
      </c>
      <c r="AL844" s="56">
        <f t="shared" ca="1" si="2669"/>
        <v>11</v>
      </c>
      <c r="AM844" s="56">
        <f t="shared" ca="1" si="2669"/>
        <v>25</v>
      </c>
      <c r="AN844" s="56">
        <f t="shared" ca="1" si="2669"/>
        <v>20</v>
      </c>
      <c r="AO844" s="56">
        <f t="shared" ca="1" si="2669"/>
        <v>15</v>
      </c>
      <c r="AP844" s="56">
        <f t="shared" ca="1" si="2669"/>
        <v>27</v>
      </c>
      <c r="AQ844" s="56">
        <f t="shared" ca="1" si="2669"/>
        <v>15</v>
      </c>
      <c r="AR844" s="56">
        <f t="shared" ca="1" si="2669"/>
        <v>12</v>
      </c>
      <c r="AS844" s="101">
        <f t="shared" ca="1" si="2586"/>
        <v>0</v>
      </c>
      <c r="AT844" s="58">
        <f t="shared" si="2533"/>
        <v>840</v>
      </c>
      <c r="AU844" s="105">
        <f t="shared" si="2587"/>
        <v>23</v>
      </c>
      <c r="AV844" s="105">
        <f t="shared" si="2534"/>
        <v>544.32000000000005</v>
      </c>
      <c r="AW844" s="58">
        <f t="shared" ca="1" si="2449"/>
        <v>45</v>
      </c>
      <c r="AX844" s="58">
        <f t="shared" ca="1" si="2450"/>
        <v>11</v>
      </c>
      <c r="AY844" s="58">
        <f t="shared" ca="1" si="2451"/>
        <v>61</v>
      </c>
      <c r="AZ844" s="58">
        <f t="shared" ca="1" si="2452"/>
        <v>55</v>
      </c>
      <c r="BA844" s="58">
        <f t="shared" ca="1" si="2453"/>
        <v>23</v>
      </c>
      <c r="BB844" s="58">
        <f t="shared" ca="1" si="2454"/>
        <v>21</v>
      </c>
      <c r="BC844" s="58">
        <f t="shared" ca="1" si="2455"/>
        <v>29</v>
      </c>
      <c r="BD844" s="58">
        <f t="shared" ca="1" si="2456"/>
        <v>58</v>
      </c>
      <c r="BE844" s="58">
        <f t="shared" ca="1" si="2457"/>
        <v>30</v>
      </c>
      <c r="BF844" s="58">
        <f t="shared" ca="1" si="2458"/>
        <v>6</v>
      </c>
      <c r="BG844" s="58">
        <f t="shared" ca="1" si="2459"/>
        <v>10</v>
      </c>
      <c r="BH844" s="58">
        <f t="shared" ca="1" si="2460"/>
        <v>9</v>
      </c>
      <c r="BI844" s="58">
        <f t="shared" ca="1" si="2461"/>
        <v>65</v>
      </c>
      <c r="BJ844" s="58">
        <f t="shared" ca="1" si="2462"/>
        <v>37</v>
      </c>
      <c r="BK844" s="58">
        <f t="shared" ca="1" si="2463"/>
        <v>1</v>
      </c>
      <c r="BL844" s="58">
        <f t="shared" ca="1" si="2464"/>
        <v>18</v>
      </c>
      <c r="BM844" s="58">
        <f t="shared" ca="1" si="2465"/>
        <v>0</v>
      </c>
      <c r="BN844" s="58">
        <f t="shared" ca="1" si="2466"/>
        <v>12</v>
      </c>
      <c r="BO844" s="58">
        <f t="shared" ca="1" si="2467"/>
        <v>40</v>
      </c>
      <c r="BP844" s="58">
        <f t="shared" ca="1" si="2468"/>
        <v>82</v>
      </c>
      <c r="BQ844" s="58">
        <f t="shared" ca="1" si="2469"/>
        <v>2</v>
      </c>
      <c r="BR844" s="58">
        <f t="shared" ca="1" si="2470"/>
        <v>13</v>
      </c>
      <c r="BS844" s="58">
        <f t="shared" ca="1" si="2471"/>
        <v>90</v>
      </c>
      <c r="BT844" s="58">
        <f t="shared" ca="1" si="2472"/>
        <v>7</v>
      </c>
      <c r="BU844" s="58">
        <f t="shared" ca="1" si="2473"/>
        <v>42</v>
      </c>
      <c r="BV844" s="58">
        <f t="shared" ca="1" si="2474"/>
        <v>26</v>
      </c>
      <c r="BW844" s="58">
        <f t="shared" ca="1" si="2475"/>
        <v>109</v>
      </c>
      <c r="BX844" s="58">
        <f t="shared" ca="1" si="2476"/>
        <v>47</v>
      </c>
      <c r="BY844" s="58">
        <f t="shared" ca="1" si="2477"/>
        <v>57</v>
      </c>
      <c r="BZ844" s="58">
        <f t="shared" ca="1" si="2478"/>
        <v>95</v>
      </c>
      <c r="CA844" s="58">
        <f t="shared" ca="1" si="2479"/>
        <v>147</v>
      </c>
      <c r="CB844" s="58">
        <f t="shared" ca="1" si="2480"/>
        <v>5</v>
      </c>
      <c r="CC844" s="58">
        <f t="shared" ca="1" si="2481"/>
        <v>25</v>
      </c>
      <c r="CD844" s="58">
        <f t="shared" ca="1" si="2482"/>
        <v>129</v>
      </c>
      <c r="CE844" s="58">
        <f t="shared" ca="1" si="2483"/>
        <v>3</v>
      </c>
      <c r="CF844" s="58">
        <f t="shared" ca="1" si="2484"/>
        <v>4</v>
      </c>
      <c r="CG844" s="58">
        <f t="shared" ca="1" si="2485"/>
        <v>93</v>
      </c>
      <c r="CH844" s="58" t="str">
        <f t="shared" ca="1" si="2591"/>
        <v/>
      </c>
      <c r="CI844" s="58" t="str">
        <f t="shared" ca="1" si="2592"/>
        <v/>
      </c>
      <c r="CJ844" s="58" t="str">
        <f t="shared" ca="1" si="2593"/>
        <v/>
      </c>
      <c r="CK844" s="58" t="str">
        <f t="shared" ca="1" si="2594"/>
        <v/>
      </c>
      <c r="CL844" s="58" t="str">
        <f t="shared" ca="1" si="2595"/>
        <v/>
      </c>
      <c r="CM844" s="58" t="str">
        <f t="shared" ca="1" si="2596"/>
        <v/>
      </c>
      <c r="CN844" s="58" t="str">
        <f t="shared" ca="1" si="2597"/>
        <v/>
      </c>
      <c r="CO844" s="58" t="str">
        <f t="shared" ca="1" si="2598"/>
        <v/>
      </c>
      <c r="CP844" s="58" t="str">
        <f t="shared" ca="1" si="2599"/>
        <v/>
      </c>
      <c r="CQ844" s="58" t="str">
        <f t="shared" ca="1" si="2600"/>
        <v/>
      </c>
      <c r="CR844" s="58" t="str">
        <f t="shared" ca="1" si="2601"/>
        <v/>
      </c>
      <c r="CS844" s="58" t="str">
        <f t="shared" ca="1" si="2602"/>
        <v/>
      </c>
      <c r="CT844" s="58" t="str">
        <f t="shared" ca="1" si="2603"/>
        <v/>
      </c>
      <c r="CU844" s="58" t="str">
        <f t="shared" ca="1" si="2604"/>
        <v/>
      </c>
      <c r="CV844" s="58" t="str">
        <f t="shared" ca="1" si="2605"/>
        <v/>
      </c>
      <c r="CW844" s="58" t="str">
        <f t="shared" ca="1" si="2606"/>
        <v/>
      </c>
      <c r="CX844" s="58" t="str">
        <f t="shared" ca="1" si="2607"/>
        <v/>
      </c>
      <c r="CY844" s="58" t="str">
        <f t="shared" ca="1" si="2608"/>
        <v/>
      </c>
      <c r="CZ844" s="58" t="str">
        <f t="shared" ca="1" si="2609"/>
        <v/>
      </c>
      <c r="DA844" s="58" t="str">
        <f t="shared" ca="1" si="2610"/>
        <v/>
      </c>
      <c r="DB844" s="58" t="str">
        <f t="shared" ca="1" si="2611"/>
        <v/>
      </c>
      <c r="DC844" s="58" t="str">
        <f t="shared" ca="1" si="2612"/>
        <v/>
      </c>
      <c r="DD844" s="58" t="str">
        <f t="shared" ca="1" si="2613"/>
        <v/>
      </c>
      <c r="DE844" s="58" t="str">
        <f t="shared" ca="1" si="2614"/>
        <v/>
      </c>
      <c r="DF844" s="58" t="str">
        <f t="shared" ca="1" si="2615"/>
        <v/>
      </c>
      <c r="DG844" s="58" t="str">
        <f t="shared" ca="1" si="2616"/>
        <v/>
      </c>
      <c r="DH844" s="58" t="str">
        <f t="shared" ca="1" si="2617"/>
        <v/>
      </c>
      <c r="DI844" s="58" t="str">
        <f t="shared" ca="1" si="2618"/>
        <v/>
      </c>
      <c r="DJ844" s="58" t="str">
        <f t="shared" ca="1" si="2619"/>
        <v/>
      </c>
      <c r="DK844" s="58" t="str">
        <f t="shared" ca="1" si="2620"/>
        <v/>
      </c>
      <c r="DL844" s="58" t="str">
        <f t="shared" ca="1" si="2621"/>
        <v/>
      </c>
      <c r="DM844" s="58" t="str">
        <f t="shared" ca="1" si="2622"/>
        <v/>
      </c>
      <c r="DN844" s="58" t="str">
        <f t="shared" ca="1" si="2623"/>
        <v/>
      </c>
      <c r="DO844" s="58" t="str">
        <f t="shared" ca="1" si="2624"/>
        <v/>
      </c>
      <c r="DP844" s="58" t="str">
        <f t="shared" ca="1" si="2625"/>
        <v/>
      </c>
      <c r="DQ844" s="58" t="str">
        <f t="shared" ca="1" si="2625"/>
        <v/>
      </c>
      <c r="DR844" s="58" t="str">
        <f t="shared" ca="1" si="2626"/>
        <v/>
      </c>
      <c r="DS844" s="34">
        <f t="shared" ca="1" si="2627"/>
        <v>0</v>
      </c>
      <c r="DT844" s="34">
        <f t="shared" ca="1" si="2628"/>
        <v>0</v>
      </c>
      <c r="DU844" s="34">
        <f t="shared" ca="1" si="2629"/>
        <v>0</v>
      </c>
      <c r="DV844" s="34">
        <f t="shared" ca="1" si="2630"/>
        <v>0</v>
      </c>
      <c r="DW844" s="34">
        <f t="shared" ca="1" si="2631"/>
        <v>0</v>
      </c>
      <c r="DX844" s="34">
        <f t="shared" ca="1" si="2632"/>
        <v>0</v>
      </c>
      <c r="DY844" s="34">
        <f t="shared" ca="1" si="2633"/>
        <v>0</v>
      </c>
      <c r="DZ844" s="34">
        <f t="shared" ca="1" si="2634"/>
        <v>0</v>
      </c>
      <c r="EA844" s="34">
        <f t="shared" ca="1" si="2635"/>
        <v>0</v>
      </c>
      <c r="EB844" s="34">
        <f t="shared" ca="1" si="2636"/>
        <v>0</v>
      </c>
      <c r="EC844" s="34">
        <f t="shared" ca="1" si="2637"/>
        <v>0</v>
      </c>
      <c r="ED844" s="34">
        <f t="shared" ca="1" si="2638"/>
        <v>0</v>
      </c>
      <c r="EE844" s="34">
        <f t="shared" ca="1" si="2639"/>
        <v>0</v>
      </c>
      <c r="EF844" s="34">
        <f t="shared" ca="1" si="2640"/>
        <v>0</v>
      </c>
      <c r="EG844" s="34">
        <f t="shared" ca="1" si="2641"/>
        <v>0</v>
      </c>
      <c r="EH844" s="34">
        <f t="shared" ca="1" si="2642"/>
        <v>0</v>
      </c>
      <c r="EI844" s="34">
        <f t="shared" ca="1" si="2643"/>
        <v>0</v>
      </c>
      <c r="EJ844" s="34">
        <f t="shared" ca="1" si="2644"/>
        <v>0</v>
      </c>
      <c r="EK844" s="34">
        <f t="shared" ca="1" si="2645"/>
        <v>0</v>
      </c>
      <c r="EL844" s="34">
        <f t="shared" ca="1" si="2646"/>
        <v>0</v>
      </c>
      <c r="EM844" s="34">
        <f t="shared" ca="1" si="2647"/>
        <v>0</v>
      </c>
      <c r="EN844" s="34">
        <f t="shared" ca="1" si="2648"/>
        <v>0</v>
      </c>
      <c r="EO844" s="34">
        <f t="shared" ca="1" si="2649"/>
        <v>0</v>
      </c>
      <c r="EP844" s="34">
        <f t="shared" ca="1" si="2650"/>
        <v>0</v>
      </c>
      <c r="EQ844" s="34">
        <f t="shared" ca="1" si="2651"/>
        <v>0</v>
      </c>
      <c r="ER844" s="34">
        <f t="shared" ca="1" si="2652"/>
        <v>0</v>
      </c>
      <c r="ES844" s="34">
        <f t="shared" ca="1" si="2653"/>
        <v>0</v>
      </c>
      <c r="ET844" s="34">
        <f t="shared" ca="1" si="2654"/>
        <v>0</v>
      </c>
      <c r="EU844" s="34">
        <f t="shared" ca="1" si="2655"/>
        <v>0</v>
      </c>
      <c r="EV844" s="34">
        <f t="shared" ca="1" si="2656"/>
        <v>0</v>
      </c>
      <c r="EW844" s="34">
        <f t="shared" ca="1" si="2657"/>
        <v>0</v>
      </c>
      <c r="EX844" s="34">
        <f t="shared" ca="1" si="2658"/>
        <v>0</v>
      </c>
      <c r="EY844" s="34">
        <f t="shared" ca="1" si="2659"/>
        <v>0</v>
      </c>
      <c r="EZ844" s="34">
        <f t="shared" ca="1" si="2660"/>
        <v>0</v>
      </c>
      <c r="FA844" s="34">
        <f t="shared" ca="1" si="2661"/>
        <v>0</v>
      </c>
      <c r="FB844" s="34">
        <f t="shared" ca="1" si="2662"/>
        <v>0</v>
      </c>
      <c r="FC844" s="34">
        <f t="shared" ca="1" si="2663"/>
        <v>0</v>
      </c>
      <c r="FD844" s="71"/>
      <c r="FE844" s="76"/>
      <c r="FF844" s="76"/>
      <c r="FG844" s="76"/>
      <c r="FH844" s="58"/>
      <c r="FI844" s="58"/>
      <c r="FJ844" s="58">
        <v>0</v>
      </c>
      <c r="FK844" s="58">
        <v>0</v>
      </c>
      <c r="FL844" s="34">
        <f t="shared" ca="1" si="2543"/>
        <v>0</v>
      </c>
      <c r="FM844" s="34">
        <f t="shared" ca="1" si="2544"/>
        <v>0</v>
      </c>
      <c r="FN844" s="34">
        <f t="shared" ca="1" si="2545"/>
        <v>0</v>
      </c>
      <c r="FO844" s="34">
        <f t="shared" ca="1" si="2546"/>
        <v>0</v>
      </c>
      <c r="FP844" s="34">
        <f t="shared" ca="1" si="2547"/>
        <v>0</v>
      </c>
      <c r="FQ844" s="34">
        <f t="shared" ca="1" si="2548"/>
        <v>0</v>
      </c>
      <c r="FR844" s="34">
        <f t="shared" ca="1" si="2549"/>
        <v>0</v>
      </c>
      <c r="FS844" s="34">
        <f t="shared" ca="1" si="2550"/>
        <v>0</v>
      </c>
      <c r="FT844" s="34">
        <f t="shared" ca="1" si="2551"/>
        <v>0</v>
      </c>
      <c r="FU844" s="34">
        <f t="shared" ca="1" si="2552"/>
        <v>0</v>
      </c>
      <c r="FV844" s="34">
        <f t="shared" ca="1" si="2553"/>
        <v>0</v>
      </c>
      <c r="FW844" s="34">
        <f t="shared" ca="1" si="2554"/>
        <v>0</v>
      </c>
      <c r="FX844" s="34">
        <f t="shared" ca="1" si="2555"/>
        <v>0</v>
      </c>
      <c r="FY844" s="34">
        <f t="shared" ca="1" si="2556"/>
        <v>0</v>
      </c>
      <c r="FZ844" s="34">
        <f t="shared" ca="1" si="2557"/>
        <v>0</v>
      </c>
      <c r="GA844" s="34">
        <f t="shared" ca="1" si="2558"/>
        <v>0</v>
      </c>
      <c r="GB844" s="34">
        <f t="shared" ca="1" si="2559"/>
        <v>0</v>
      </c>
      <c r="GC844" s="34">
        <f t="shared" ca="1" si="2560"/>
        <v>0</v>
      </c>
      <c r="GD844" s="34">
        <f t="shared" ca="1" si="2561"/>
        <v>0</v>
      </c>
      <c r="GE844" s="34">
        <f t="shared" ca="1" si="2562"/>
        <v>0</v>
      </c>
      <c r="GF844" s="34">
        <f t="shared" ca="1" si="2563"/>
        <v>0</v>
      </c>
      <c r="GG844" s="34">
        <f t="shared" ca="1" si="2564"/>
        <v>0</v>
      </c>
      <c r="GH844" s="34">
        <f t="shared" ca="1" si="2565"/>
        <v>0</v>
      </c>
      <c r="GI844" s="34">
        <f t="shared" ca="1" si="2566"/>
        <v>0</v>
      </c>
      <c r="GJ844" s="34">
        <f t="shared" ca="1" si="2567"/>
        <v>0</v>
      </c>
      <c r="GK844" s="34">
        <f t="shared" ca="1" si="2568"/>
        <v>0</v>
      </c>
      <c r="GL844" s="34">
        <f t="shared" ca="1" si="2569"/>
        <v>0</v>
      </c>
      <c r="GM844" s="34">
        <f t="shared" ca="1" si="2570"/>
        <v>0</v>
      </c>
      <c r="GN844" s="34">
        <f t="shared" ca="1" si="2571"/>
        <v>0</v>
      </c>
      <c r="GO844" s="34">
        <f t="shared" ca="1" si="2572"/>
        <v>0</v>
      </c>
      <c r="GP844" s="34">
        <f t="shared" ca="1" si="2573"/>
        <v>0</v>
      </c>
      <c r="GQ844" s="34">
        <f t="shared" ca="1" si="2574"/>
        <v>0</v>
      </c>
      <c r="GR844" s="34">
        <f t="shared" ca="1" si="2575"/>
        <v>0</v>
      </c>
      <c r="GS844" s="34">
        <f t="shared" ca="1" si="2576"/>
        <v>0</v>
      </c>
      <c r="GT844" s="34">
        <f t="shared" ca="1" si="2577"/>
        <v>0</v>
      </c>
      <c r="GU844" s="34">
        <f t="shared" ca="1" si="2578"/>
        <v>0</v>
      </c>
      <c r="GV844" s="34">
        <f t="shared" ca="1" si="2579"/>
        <v>0</v>
      </c>
      <c r="GW844" s="49" t="str">
        <f t="shared" ca="1" si="2535"/>
        <v>L</v>
      </c>
      <c r="GX844" s="49"/>
      <c r="GY844" s="49"/>
      <c r="GZ844" s="49"/>
      <c r="HA844" s="49"/>
      <c r="HB844" s="49" t="str">
        <f t="shared" ca="1" si="2536"/>
        <v>O</v>
      </c>
      <c r="HC844" s="49"/>
      <c r="HD844" s="49"/>
      <c r="HE844" s="49"/>
      <c r="HF844" s="49"/>
      <c r="HG844" s="49" t="str">
        <f t="shared" ca="1" si="2537"/>
        <v>B</v>
      </c>
      <c r="HH844" s="49"/>
      <c r="HI844" s="49"/>
      <c r="HJ844" s="49"/>
      <c r="HK844" s="49"/>
      <c r="HL844" s="65"/>
      <c r="HM844" s="50"/>
      <c r="HN844" s="50"/>
      <c r="HO844" s="66"/>
      <c r="HP844" s="66"/>
      <c r="HQ844" s="33"/>
      <c r="HR844" s="66"/>
      <c r="HS844" s="66"/>
      <c r="HT844" s="67"/>
      <c r="HU844" s="65"/>
      <c r="HV844" s="50"/>
      <c r="HW844" s="50"/>
      <c r="HX844" s="66"/>
      <c r="HY844" s="66"/>
      <c r="HZ844" s="33"/>
      <c r="IA844" s="66"/>
      <c r="IB844" s="66"/>
      <c r="IC844" s="67"/>
      <c r="ID844" s="65"/>
      <c r="IE844" s="50"/>
      <c r="IF844" s="50"/>
      <c r="IG844" s="66"/>
      <c r="IH844" s="66"/>
      <c r="II844" s="33" t="str">
        <f t="shared" ca="1" si="2580"/>
        <v>0</v>
      </c>
      <c r="IJ844" s="66" t="str">
        <f t="shared" ca="1" si="2581"/>
        <v/>
      </c>
      <c r="IK844" s="66" t="str">
        <f t="shared" ca="1" si="2582"/>
        <v/>
      </c>
      <c r="IL844" s="67">
        <f t="shared" ca="1" si="2538"/>
        <v>1</v>
      </c>
      <c r="IM844" s="34"/>
      <c r="IN844" s="34"/>
      <c r="IO844" s="37">
        <f t="shared" ca="1" si="2588"/>
        <v>0</v>
      </c>
      <c r="IP844" s="22">
        <f t="shared" ca="1" si="2583"/>
        <v>6</v>
      </c>
      <c r="IQ844" s="78" t="str">
        <f t="shared" ca="1" si="2664"/>
        <v>Profit Target</v>
      </c>
      <c r="IR844" s="156">
        <f t="shared" ca="1" si="2665"/>
        <v>0</v>
      </c>
      <c r="IS844" s="78">
        <f t="shared" ca="1" si="2539"/>
        <v>6</v>
      </c>
      <c r="IT844" s="58"/>
      <c r="IU844" s="58"/>
      <c r="IV844" s="58"/>
      <c r="IW844" s="58"/>
      <c r="IX844" s="58"/>
      <c r="IY844" s="58"/>
      <c r="IZ844" s="58"/>
      <c r="JA844" s="58"/>
      <c r="JB844" s="58"/>
      <c r="JC844" s="58"/>
      <c r="JD844" s="58"/>
      <c r="JE844" s="58"/>
      <c r="JF844" s="58"/>
      <c r="JG844" s="58"/>
      <c r="JH844" s="58"/>
      <c r="JI844" s="58"/>
      <c r="JJ844" s="58"/>
      <c r="JK844" s="58"/>
      <c r="JL844" s="58"/>
      <c r="JM844" s="58"/>
      <c r="JN844" s="58"/>
      <c r="JO844" s="58"/>
      <c r="JP844" s="58"/>
      <c r="JQ844" s="58"/>
      <c r="JR844" s="58"/>
      <c r="JS844" s="58"/>
      <c r="JT844" s="58"/>
      <c r="JU844" s="58"/>
      <c r="JV844" s="58"/>
      <c r="JW844" s="58"/>
      <c r="JX844" s="58"/>
      <c r="JY844" s="58"/>
      <c r="JZ844" s="58"/>
      <c r="KA844" s="58"/>
      <c r="KB844" s="58"/>
      <c r="KC844" s="58"/>
      <c r="KD844" s="58"/>
      <c r="KE844" s="58"/>
      <c r="KF844" s="58"/>
      <c r="KG844" s="58"/>
      <c r="KH844" s="58"/>
      <c r="KI844" s="58"/>
      <c r="KJ844" s="58"/>
      <c r="KK844" s="58"/>
      <c r="KL844" s="58"/>
      <c r="KM844" s="58"/>
      <c r="KN844" s="58"/>
      <c r="KO844" s="58"/>
      <c r="KP844" s="58"/>
      <c r="KQ844" s="58"/>
      <c r="KR844" s="58"/>
      <c r="KS844" s="58"/>
      <c r="KT844" s="58"/>
      <c r="KU844" s="58"/>
      <c r="KV844" s="58"/>
      <c r="KW844" s="58"/>
      <c r="KX844" s="58"/>
      <c r="KY844" s="58"/>
      <c r="KZ844" s="58"/>
      <c r="LA844" s="58"/>
      <c r="LB844" s="58"/>
      <c r="LC844" s="58"/>
      <c r="LD844" s="58"/>
      <c r="LE844" s="58"/>
      <c r="LF844" s="58"/>
      <c r="LG844" s="58"/>
      <c r="LH844" s="58"/>
      <c r="LI844" s="58"/>
      <c r="LJ844" s="58"/>
      <c r="LK844" s="58"/>
      <c r="LL844" s="58"/>
      <c r="LM844" s="58"/>
      <c r="LN844" s="58"/>
      <c r="LO844" s="58"/>
      <c r="LP844" s="90" t="str">
        <f t="shared" si="2540"/>
        <v/>
      </c>
      <c r="MO844" s="15">
        <f t="shared" ca="1" si="2541"/>
        <v>35</v>
      </c>
    </row>
    <row r="845" spans="1:353">
      <c r="A845" s="15">
        <f t="shared" ca="1" si="2527"/>
        <v>9</v>
      </c>
      <c r="B845" s="33" t="str">
        <f t="shared" ca="1" si="2528"/>
        <v>DB</v>
      </c>
      <c r="C845" s="10" t="str">
        <f t="shared" ca="1" si="2529"/>
        <v>profit target</v>
      </c>
      <c r="D845" s="50">
        <f t="shared" ca="1" si="2530"/>
        <v>0</v>
      </c>
      <c r="E845" s="10" t="str">
        <f t="shared" si="2531"/>
        <v/>
      </c>
      <c r="F845" s="111">
        <f t="shared" si="2584"/>
        <v>841</v>
      </c>
      <c r="G845" s="59">
        <f t="shared" ca="1" si="2589"/>
        <v>1</v>
      </c>
      <c r="H845" s="56">
        <f t="shared" ref="H845:AR845" ca="1" si="2670">COUNTIF($A207:$A845,H$5)</f>
        <v>18</v>
      </c>
      <c r="I845" s="56">
        <f t="shared" ca="1" si="2670"/>
        <v>16</v>
      </c>
      <c r="J845" s="56">
        <f t="shared" ca="1" si="2670"/>
        <v>11</v>
      </c>
      <c r="K845" s="56">
        <f t="shared" ca="1" si="2670"/>
        <v>18</v>
      </c>
      <c r="L845" s="56">
        <f t="shared" ca="1" si="2670"/>
        <v>18</v>
      </c>
      <c r="M845" s="56">
        <f t="shared" ca="1" si="2670"/>
        <v>20</v>
      </c>
      <c r="N845" s="56">
        <f t="shared" ca="1" si="2670"/>
        <v>12</v>
      </c>
      <c r="O845" s="56">
        <f t="shared" ca="1" si="2670"/>
        <v>13</v>
      </c>
      <c r="P845" s="56">
        <f t="shared" ca="1" si="2670"/>
        <v>11</v>
      </c>
      <c r="Q845" s="56">
        <f t="shared" ca="1" si="2670"/>
        <v>21</v>
      </c>
      <c r="R845" s="56">
        <f t="shared" ca="1" si="2670"/>
        <v>24</v>
      </c>
      <c r="S845" s="56">
        <f t="shared" ca="1" si="2670"/>
        <v>17</v>
      </c>
      <c r="T845" s="56">
        <f t="shared" ca="1" si="2670"/>
        <v>14</v>
      </c>
      <c r="U845" s="56">
        <f t="shared" ca="1" si="2670"/>
        <v>17</v>
      </c>
      <c r="V845" s="56">
        <f t="shared" ca="1" si="2670"/>
        <v>15</v>
      </c>
      <c r="W845" s="56">
        <f t="shared" ca="1" si="2670"/>
        <v>17</v>
      </c>
      <c r="X845" s="56">
        <f t="shared" ca="1" si="2670"/>
        <v>24</v>
      </c>
      <c r="Y845" s="56">
        <f t="shared" ca="1" si="2670"/>
        <v>23</v>
      </c>
      <c r="Z845" s="56">
        <f t="shared" ca="1" si="2670"/>
        <v>19</v>
      </c>
      <c r="AA845" s="56">
        <f t="shared" ca="1" si="2670"/>
        <v>13</v>
      </c>
      <c r="AB845" s="56">
        <f t="shared" ca="1" si="2670"/>
        <v>13</v>
      </c>
      <c r="AC845" s="56">
        <f t="shared" ca="1" si="2670"/>
        <v>19</v>
      </c>
      <c r="AD845" s="56">
        <f t="shared" ca="1" si="2670"/>
        <v>23</v>
      </c>
      <c r="AE845" s="56">
        <f t="shared" ca="1" si="2670"/>
        <v>21</v>
      </c>
      <c r="AF845" s="56">
        <f t="shared" ca="1" si="2670"/>
        <v>13</v>
      </c>
      <c r="AG845" s="56">
        <f t="shared" ca="1" si="2670"/>
        <v>19</v>
      </c>
      <c r="AH845" s="56">
        <f t="shared" ca="1" si="2670"/>
        <v>13</v>
      </c>
      <c r="AI845" s="56">
        <f t="shared" ca="1" si="2670"/>
        <v>12</v>
      </c>
      <c r="AJ845" s="56">
        <f t="shared" ca="1" si="2670"/>
        <v>26</v>
      </c>
      <c r="AK845" s="56">
        <f t="shared" ca="1" si="2670"/>
        <v>15</v>
      </c>
      <c r="AL845" s="56">
        <f t="shared" ca="1" si="2670"/>
        <v>11</v>
      </c>
      <c r="AM845" s="56">
        <f t="shared" ca="1" si="2670"/>
        <v>25</v>
      </c>
      <c r="AN845" s="56">
        <f t="shared" ca="1" si="2670"/>
        <v>20</v>
      </c>
      <c r="AO845" s="56">
        <f t="shared" ca="1" si="2670"/>
        <v>15</v>
      </c>
      <c r="AP845" s="56">
        <f t="shared" ca="1" si="2670"/>
        <v>27</v>
      </c>
      <c r="AQ845" s="56">
        <f t="shared" ca="1" si="2670"/>
        <v>15</v>
      </c>
      <c r="AR845" s="56">
        <f t="shared" ca="1" si="2670"/>
        <v>11</v>
      </c>
      <c r="AS845" s="101">
        <f t="shared" ca="1" si="2586"/>
        <v>0</v>
      </c>
      <c r="AT845" s="58">
        <f t="shared" si="2533"/>
        <v>841</v>
      </c>
      <c r="AU845" s="105">
        <f t="shared" si="2587"/>
        <v>23</v>
      </c>
      <c r="AV845" s="105">
        <f t="shared" si="2534"/>
        <v>544.96799999999996</v>
      </c>
      <c r="AW845" s="58">
        <f t="shared" ca="1" si="2449"/>
        <v>46</v>
      </c>
      <c r="AX845" s="58">
        <f t="shared" ca="1" si="2450"/>
        <v>12</v>
      </c>
      <c r="AY845" s="58">
        <f t="shared" ca="1" si="2451"/>
        <v>62</v>
      </c>
      <c r="AZ845" s="58">
        <f t="shared" ca="1" si="2452"/>
        <v>56</v>
      </c>
      <c r="BA845" s="58">
        <f t="shared" ca="1" si="2453"/>
        <v>24</v>
      </c>
      <c r="BB845" s="58">
        <f t="shared" ca="1" si="2454"/>
        <v>22</v>
      </c>
      <c r="BC845" s="58">
        <f t="shared" ca="1" si="2455"/>
        <v>30</v>
      </c>
      <c r="BD845" s="58">
        <f t="shared" ca="1" si="2456"/>
        <v>59</v>
      </c>
      <c r="BE845" s="58">
        <f t="shared" ca="1" si="2457"/>
        <v>0</v>
      </c>
      <c r="BF845" s="58">
        <f t="shared" ca="1" si="2458"/>
        <v>7</v>
      </c>
      <c r="BG845" s="58">
        <f t="shared" ca="1" si="2459"/>
        <v>11</v>
      </c>
      <c r="BH845" s="58">
        <f t="shared" ca="1" si="2460"/>
        <v>10</v>
      </c>
      <c r="BI845" s="58">
        <f t="shared" ca="1" si="2461"/>
        <v>66</v>
      </c>
      <c r="BJ845" s="58">
        <f t="shared" ca="1" si="2462"/>
        <v>38</v>
      </c>
      <c r="BK845" s="58">
        <f t="shared" ca="1" si="2463"/>
        <v>2</v>
      </c>
      <c r="BL845" s="58">
        <f t="shared" ca="1" si="2464"/>
        <v>19</v>
      </c>
      <c r="BM845" s="58">
        <f t="shared" ca="1" si="2465"/>
        <v>1</v>
      </c>
      <c r="BN845" s="58">
        <f t="shared" ca="1" si="2466"/>
        <v>13</v>
      </c>
      <c r="BO845" s="58">
        <f t="shared" ca="1" si="2467"/>
        <v>41</v>
      </c>
      <c r="BP845" s="58">
        <f t="shared" ca="1" si="2468"/>
        <v>83</v>
      </c>
      <c r="BQ845" s="58">
        <f t="shared" ca="1" si="2469"/>
        <v>3</v>
      </c>
      <c r="BR845" s="58">
        <f t="shared" ca="1" si="2470"/>
        <v>14</v>
      </c>
      <c r="BS845" s="58">
        <f t="shared" ca="1" si="2471"/>
        <v>91</v>
      </c>
      <c r="BT845" s="58">
        <f t="shared" ca="1" si="2472"/>
        <v>8</v>
      </c>
      <c r="BU845" s="58">
        <f t="shared" ca="1" si="2473"/>
        <v>43</v>
      </c>
      <c r="BV845" s="58">
        <f t="shared" ca="1" si="2474"/>
        <v>27</v>
      </c>
      <c r="BW845" s="58">
        <f t="shared" ca="1" si="2475"/>
        <v>110</v>
      </c>
      <c r="BX845" s="58">
        <f t="shared" ca="1" si="2476"/>
        <v>48</v>
      </c>
      <c r="BY845" s="58">
        <f t="shared" ca="1" si="2477"/>
        <v>58</v>
      </c>
      <c r="BZ845" s="58">
        <f t="shared" ca="1" si="2478"/>
        <v>96</v>
      </c>
      <c r="CA845" s="58">
        <f t="shared" ca="1" si="2479"/>
        <v>148</v>
      </c>
      <c r="CB845" s="58">
        <f t="shared" ca="1" si="2480"/>
        <v>6</v>
      </c>
      <c r="CC845" s="58">
        <f t="shared" ca="1" si="2481"/>
        <v>26</v>
      </c>
      <c r="CD845" s="58">
        <f t="shared" ca="1" si="2482"/>
        <v>130</v>
      </c>
      <c r="CE845" s="58">
        <f t="shared" ca="1" si="2483"/>
        <v>4</v>
      </c>
      <c r="CF845" s="58">
        <f t="shared" ca="1" si="2484"/>
        <v>5</v>
      </c>
      <c r="CG845" s="58">
        <f t="shared" ca="1" si="2485"/>
        <v>94</v>
      </c>
      <c r="CH845" s="58" t="str">
        <f t="shared" ca="1" si="2591"/>
        <v/>
      </c>
      <c r="CI845" s="58" t="str">
        <f t="shared" ca="1" si="2592"/>
        <v/>
      </c>
      <c r="CJ845" s="58" t="str">
        <f t="shared" ca="1" si="2593"/>
        <v/>
      </c>
      <c r="CK845" s="58" t="str">
        <f t="shared" ca="1" si="2594"/>
        <v/>
      </c>
      <c r="CL845" s="58" t="str">
        <f t="shared" ca="1" si="2595"/>
        <v/>
      </c>
      <c r="CM845" s="58" t="str">
        <f t="shared" ca="1" si="2596"/>
        <v/>
      </c>
      <c r="CN845" s="58" t="str">
        <f t="shared" ca="1" si="2597"/>
        <v/>
      </c>
      <c r="CO845" s="58" t="str">
        <f t="shared" ca="1" si="2598"/>
        <v/>
      </c>
      <c r="CP845" s="58" t="str">
        <f t="shared" ca="1" si="2599"/>
        <v/>
      </c>
      <c r="CQ845" s="58" t="str">
        <f t="shared" ca="1" si="2600"/>
        <v/>
      </c>
      <c r="CR845" s="58" t="str">
        <f t="shared" ca="1" si="2601"/>
        <v/>
      </c>
      <c r="CS845" s="58" t="str">
        <f t="shared" ca="1" si="2602"/>
        <v/>
      </c>
      <c r="CT845" s="58" t="str">
        <f t="shared" ca="1" si="2603"/>
        <v/>
      </c>
      <c r="CU845" s="58" t="str">
        <f t="shared" ca="1" si="2604"/>
        <v/>
      </c>
      <c r="CV845" s="58" t="str">
        <f t="shared" ca="1" si="2605"/>
        <v/>
      </c>
      <c r="CW845" s="58" t="str">
        <f t="shared" ca="1" si="2606"/>
        <v/>
      </c>
      <c r="CX845" s="58" t="str">
        <f t="shared" ca="1" si="2607"/>
        <v/>
      </c>
      <c r="CY845" s="58" t="str">
        <f t="shared" ca="1" si="2608"/>
        <v/>
      </c>
      <c r="CZ845" s="58" t="str">
        <f t="shared" ca="1" si="2609"/>
        <v/>
      </c>
      <c r="DA845" s="58" t="str">
        <f t="shared" ca="1" si="2610"/>
        <v/>
      </c>
      <c r="DB845" s="58" t="str">
        <f t="shared" ca="1" si="2611"/>
        <v/>
      </c>
      <c r="DC845" s="58" t="str">
        <f t="shared" ca="1" si="2612"/>
        <v/>
      </c>
      <c r="DD845" s="58" t="str">
        <f t="shared" ca="1" si="2613"/>
        <v/>
      </c>
      <c r="DE845" s="58" t="str">
        <f t="shared" ca="1" si="2614"/>
        <v/>
      </c>
      <c r="DF845" s="58" t="str">
        <f t="shared" ca="1" si="2615"/>
        <v/>
      </c>
      <c r="DG845" s="58" t="str">
        <f t="shared" ca="1" si="2616"/>
        <v/>
      </c>
      <c r="DH845" s="58" t="str">
        <f t="shared" ca="1" si="2617"/>
        <v/>
      </c>
      <c r="DI845" s="58" t="str">
        <f t="shared" ca="1" si="2618"/>
        <v/>
      </c>
      <c r="DJ845" s="58" t="str">
        <f t="shared" ca="1" si="2619"/>
        <v/>
      </c>
      <c r="DK845" s="58" t="str">
        <f t="shared" ca="1" si="2620"/>
        <v/>
      </c>
      <c r="DL845" s="58" t="str">
        <f t="shared" ca="1" si="2621"/>
        <v/>
      </c>
      <c r="DM845" s="58" t="str">
        <f t="shared" ca="1" si="2622"/>
        <v/>
      </c>
      <c r="DN845" s="58" t="str">
        <f t="shared" ca="1" si="2623"/>
        <v/>
      </c>
      <c r="DO845" s="58" t="str">
        <f t="shared" ca="1" si="2624"/>
        <v/>
      </c>
      <c r="DP845" s="58" t="str">
        <f t="shared" ca="1" si="2625"/>
        <v/>
      </c>
      <c r="DQ845" s="58" t="str">
        <f t="shared" ca="1" si="2625"/>
        <v/>
      </c>
      <c r="DR845" s="58" t="str">
        <f t="shared" ca="1" si="2626"/>
        <v/>
      </c>
      <c r="DS845" s="34">
        <f t="shared" ca="1" si="2627"/>
        <v>0</v>
      </c>
      <c r="DT845" s="34">
        <f t="shared" ca="1" si="2628"/>
        <v>0</v>
      </c>
      <c r="DU845" s="34">
        <f t="shared" ca="1" si="2629"/>
        <v>0</v>
      </c>
      <c r="DV845" s="34">
        <f t="shared" ca="1" si="2630"/>
        <v>0</v>
      </c>
      <c r="DW845" s="34">
        <f t="shared" ca="1" si="2631"/>
        <v>0</v>
      </c>
      <c r="DX845" s="34">
        <f t="shared" ca="1" si="2632"/>
        <v>0</v>
      </c>
      <c r="DY845" s="34">
        <f t="shared" ca="1" si="2633"/>
        <v>0</v>
      </c>
      <c r="DZ845" s="34">
        <f t="shared" ca="1" si="2634"/>
        <v>0</v>
      </c>
      <c r="EA845" s="34">
        <f t="shared" ca="1" si="2635"/>
        <v>0</v>
      </c>
      <c r="EB845" s="34">
        <f t="shared" ca="1" si="2636"/>
        <v>0</v>
      </c>
      <c r="EC845" s="34">
        <f t="shared" ca="1" si="2637"/>
        <v>0</v>
      </c>
      <c r="ED845" s="34">
        <f t="shared" ca="1" si="2638"/>
        <v>0</v>
      </c>
      <c r="EE845" s="34">
        <f t="shared" ca="1" si="2639"/>
        <v>0</v>
      </c>
      <c r="EF845" s="34">
        <f t="shared" ca="1" si="2640"/>
        <v>0</v>
      </c>
      <c r="EG845" s="34">
        <f t="shared" ca="1" si="2641"/>
        <v>0</v>
      </c>
      <c r="EH845" s="34">
        <f t="shared" ca="1" si="2642"/>
        <v>0</v>
      </c>
      <c r="EI845" s="34">
        <f t="shared" ca="1" si="2643"/>
        <v>0</v>
      </c>
      <c r="EJ845" s="34">
        <f t="shared" ca="1" si="2644"/>
        <v>0</v>
      </c>
      <c r="EK845" s="34">
        <f t="shared" ca="1" si="2645"/>
        <v>0</v>
      </c>
      <c r="EL845" s="34">
        <f t="shared" ca="1" si="2646"/>
        <v>0</v>
      </c>
      <c r="EM845" s="34">
        <f t="shared" ca="1" si="2647"/>
        <v>0</v>
      </c>
      <c r="EN845" s="34">
        <f t="shared" ca="1" si="2648"/>
        <v>0</v>
      </c>
      <c r="EO845" s="34">
        <f t="shared" ca="1" si="2649"/>
        <v>0</v>
      </c>
      <c r="EP845" s="34">
        <f t="shared" ca="1" si="2650"/>
        <v>0</v>
      </c>
      <c r="EQ845" s="34">
        <f t="shared" ca="1" si="2651"/>
        <v>0</v>
      </c>
      <c r="ER845" s="34">
        <f t="shared" ca="1" si="2652"/>
        <v>0</v>
      </c>
      <c r="ES845" s="34">
        <f t="shared" ca="1" si="2653"/>
        <v>0</v>
      </c>
      <c r="ET845" s="34">
        <f t="shared" ca="1" si="2654"/>
        <v>0</v>
      </c>
      <c r="EU845" s="34">
        <f t="shared" ca="1" si="2655"/>
        <v>0</v>
      </c>
      <c r="EV845" s="34">
        <f t="shared" ca="1" si="2656"/>
        <v>0</v>
      </c>
      <c r="EW845" s="34">
        <f t="shared" ca="1" si="2657"/>
        <v>0</v>
      </c>
      <c r="EX845" s="34">
        <f t="shared" ca="1" si="2658"/>
        <v>0</v>
      </c>
      <c r="EY845" s="34">
        <f t="shared" ca="1" si="2659"/>
        <v>0</v>
      </c>
      <c r="EZ845" s="34">
        <f t="shared" ca="1" si="2660"/>
        <v>0</v>
      </c>
      <c r="FA845" s="34">
        <f t="shared" ca="1" si="2661"/>
        <v>0</v>
      </c>
      <c r="FB845" s="34">
        <f t="shared" ca="1" si="2662"/>
        <v>0</v>
      </c>
      <c r="FC845" s="34">
        <f t="shared" ca="1" si="2663"/>
        <v>0</v>
      </c>
      <c r="FD845" s="71"/>
      <c r="FE845" s="76"/>
      <c r="FF845" s="76"/>
      <c r="FG845" s="76"/>
      <c r="FH845" s="58"/>
      <c r="FI845" s="58"/>
      <c r="FJ845" s="58">
        <v>0</v>
      </c>
      <c r="FK845" s="58">
        <v>0</v>
      </c>
      <c r="FL845" s="34">
        <f t="shared" ca="1" si="2543"/>
        <v>0</v>
      </c>
      <c r="FM845" s="34">
        <f t="shared" ca="1" si="2544"/>
        <v>0</v>
      </c>
      <c r="FN845" s="34">
        <f t="shared" ca="1" si="2545"/>
        <v>0</v>
      </c>
      <c r="FO845" s="34">
        <f t="shared" ca="1" si="2546"/>
        <v>0</v>
      </c>
      <c r="FP845" s="34">
        <f t="shared" ca="1" si="2547"/>
        <v>0</v>
      </c>
      <c r="FQ845" s="34">
        <f t="shared" ca="1" si="2548"/>
        <v>0</v>
      </c>
      <c r="FR845" s="34">
        <f t="shared" ca="1" si="2549"/>
        <v>0</v>
      </c>
      <c r="FS845" s="34">
        <f t="shared" ca="1" si="2550"/>
        <v>0</v>
      </c>
      <c r="FT845" s="34">
        <f t="shared" ca="1" si="2551"/>
        <v>0</v>
      </c>
      <c r="FU845" s="34">
        <f t="shared" ca="1" si="2552"/>
        <v>0</v>
      </c>
      <c r="FV845" s="34">
        <f t="shared" ca="1" si="2553"/>
        <v>0</v>
      </c>
      <c r="FW845" s="34">
        <f t="shared" ca="1" si="2554"/>
        <v>0</v>
      </c>
      <c r="FX845" s="34">
        <f t="shared" ca="1" si="2555"/>
        <v>0</v>
      </c>
      <c r="FY845" s="34">
        <f t="shared" ca="1" si="2556"/>
        <v>0</v>
      </c>
      <c r="FZ845" s="34">
        <f t="shared" ca="1" si="2557"/>
        <v>0</v>
      </c>
      <c r="GA845" s="34">
        <f t="shared" ca="1" si="2558"/>
        <v>0</v>
      </c>
      <c r="GB845" s="34">
        <f t="shared" ca="1" si="2559"/>
        <v>0</v>
      </c>
      <c r="GC845" s="34">
        <f t="shared" ca="1" si="2560"/>
        <v>0</v>
      </c>
      <c r="GD845" s="34">
        <f t="shared" ca="1" si="2561"/>
        <v>0</v>
      </c>
      <c r="GE845" s="34">
        <f t="shared" ca="1" si="2562"/>
        <v>0</v>
      </c>
      <c r="GF845" s="34">
        <f t="shared" ca="1" si="2563"/>
        <v>0</v>
      </c>
      <c r="GG845" s="34">
        <f t="shared" ca="1" si="2564"/>
        <v>0</v>
      </c>
      <c r="GH845" s="34">
        <f t="shared" ca="1" si="2565"/>
        <v>0</v>
      </c>
      <c r="GI845" s="34">
        <f t="shared" ca="1" si="2566"/>
        <v>0</v>
      </c>
      <c r="GJ845" s="34">
        <f t="shared" ca="1" si="2567"/>
        <v>0</v>
      </c>
      <c r="GK845" s="34">
        <f t="shared" ca="1" si="2568"/>
        <v>0</v>
      </c>
      <c r="GL845" s="34">
        <f t="shared" ca="1" si="2569"/>
        <v>0</v>
      </c>
      <c r="GM845" s="34">
        <f t="shared" ca="1" si="2570"/>
        <v>0</v>
      </c>
      <c r="GN845" s="34">
        <f t="shared" ca="1" si="2571"/>
        <v>0</v>
      </c>
      <c r="GO845" s="34">
        <f t="shared" ca="1" si="2572"/>
        <v>0</v>
      </c>
      <c r="GP845" s="34">
        <f t="shared" ca="1" si="2573"/>
        <v>0</v>
      </c>
      <c r="GQ845" s="34">
        <f t="shared" ca="1" si="2574"/>
        <v>0</v>
      </c>
      <c r="GR845" s="34">
        <f t="shared" ca="1" si="2575"/>
        <v>0</v>
      </c>
      <c r="GS845" s="34">
        <f t="shared" ca="1" si="2576"/>
        <v>0</v>
      </c>
      <c r="GT845" s="34">
        <f t="shared" ca="1" si="2577"/>
        <v>0</v>
      </c>
      <c r="GU845" s="34">
        <f t="shared" ca="1" si="2578"/>
        <v>0</v>
      </c>
      <c r="GV845" s="34">
        <f t="shared" ca="1" si="2579"/>
        <v>0</v>
      </c>
      <c r="GW845" s="49" t="str">
        <f t="shared" ca="1" si="2535"/>
        <v>L</v>
      </c>
      <c r="GX845" s="49"/>
      <c r="GY845" s="49"/>
      <c r="GZ845" s="49"/>
      <c r="HA845" s="49"/>
      <c r="HB845" s="49" t="str">
        <f t="shared" ca="1" si="2536"/>
        <v>O</v>
      </c>
      <c r="HC845" s="49"/>
      <c r="HD845" s="49"/>
      <c r="HE845" s="49"/>
      <c r="HF845" s="49"/>
      <c r="HG845" s="49" t="str">
        <f t="shared" ca="1" si="2537"/>
        <v>R</v>
      </c>
      <c r="HH845" s="49"/>
      <c r="HI845" s="49"/>
      <c r="HJ845" s="49"/>
      <c r="HK845" s="49"/>
      <c r="HL845" s="65"/>
      <c r="HM845" s="50"/>
      <c r="HN845" s="50"/>
      <c r="HO845" s="66"/>
      <c r="HP845" s="66"/>
      <c r="HQ845" s="33"/>
      <c r="HR845" s="66"/>
      <c r="HS845" s="66"/>
      <c r="HT845" s="67"/>
      <c r="HU845" s="65"/>
      <c r="HV845" s="50"/>
      <c r="HW845" s="50"/>
      <c r="HX845" s="66"/>
      <c r="HY845" s="66"/>
      <c r="HZ845" s="33"/>
      <c r="IA845" s="66"/>
      <c r="IB845" s="66"/>
      <c r="IC845" s="67"/>
      <c r="ID845" s="65"/>
      <c r="IE845" s="50"/>
      <c r="IF845" s="50"/>
      <c r="IG845" s="66"/>
      <c r="IH845" s="66"/>
      <c r="II845" s="33" t="str">
        <f t="shared" ca="1" si="2580"/>
        <v>0</v>
      </c>
      <c r="IJ845" s="66" t="str">
        <f t="shared" ca="1" si="2581"/>
        <v/>
      </c>
      <c r="IK845" s="66" t="str">
        <f t="shared" ca="1" si="2582"/>
        <v/>
      </c>
      <c r="IL845" s="67">
        <f t="shared" ca="1" si="2538"/>
        <v>1</v>
      </c>
      <c r="IM845" s="34"/>
      <c r="IN845" s="34"/>
      <c r="IO845" s="37">
        <f t="shared" ca="1" si="2588"/>
        <v>0</v>
      </c>
      <c r="IP845" s="22">
        <f t="shared" ca="1" si="2583"/>
        <v>6</v>
      </c>
      <c r="IQ845" s="78" t="str">
        <f t="shared" ca="1" si="2664"/>
        <v>Profit Target</v>
      </c>
      <c r="IR845" s="156">
        <f t="shared" ca="1" si="2665"/>
        <v>0</v>
      </c>
      <c r="IS845" s="78">
        <f t="shared" ca="1" si="2539"/>
        <v>6</v>
      </c>
      <c r="IT845" s="58"/>
      <c r="IU845" s="58"/>
      <c r="IV845" s="58"/>
      <c r="IW845" s="58"/>
      <c r="IX845" s="58"/>
      <c r="IY845" s="58"/>
      <c r="IZ845" s="58"/>
      <c r="JA845" s="58"/>
      <c r="JB845" s="58"/>
      <c r="JC845" s="58"/>
      <c r="JD845" s="58"/>
      <c r="JE845" s="58"/>
      <c r="JF845" s="58"/>
      <c r="JG845" s="58"/>
      <c r="JH845" s="58"/>
      <c r="JI845" s="58"/>
      <c r="JJ845" s="58"/>
      <c r="JK845" s="58"/>
      <c r="JL845" s="58"/>
      <c r="JM845" s="58"/>
      <c r="JN845" s="58"/>
      <c r="JO845" s="58"/>
      <c r="JP845" s="58"/>
      <c r="JQ845" s="58"/>
      <c r="JR845" s="58"/>
      <c r="JS845" s="58"/>
      <c r="JT845" s="58"/>
      <c r="JU845" s="58"/>
      <c r="JV845" s="58"/>
      <c r="JW845" s="58"/>
      <c r="JX845" s="58"/>
      <c r="JY845" s="58"/>
      <c r="JZ845" s="58"/>
      <c r="KA845" s="58"/>
      <c r="KB845" s="58"/>
      <c r="KC845" s="58"/>
      <c r="KD845" s="58"/>
      <c r="KE845" s="58"/>
      <c r="KF845" s="58"/>
      <c r="KG845" s="58"/>
      <c r="KH845" s="58"/>
      <c r="KI845" s="58"/>
      <c r="KJ845" s="58"/>
      <c r="KK845" s="58"/>
      <c r="KL845" s="58"/>
      <c r="KM845" s="58"/>
      <c r="KN845" s="58"/>
      <c r="KO845" s="58"/>
      <c r="KP845" s="58"/>
      <c r="KQ845" s="58"/>
      <c r="KR845" s="58"/>
      <c r="KS845" s="58"/>
      <c r="KT845" s="58"/>
      <c r="KU845" s="58"/>
      <c r="KV845" s="58"/>
      <c r="KW845" s="58"/>
      <c r="KX845" s="58"/>
      <c r="KY845" s="58"/>
      <c r="KZ845" s="58"/>
      <c r="LA845" s="58"/>
      <c r="LB845" s="58"/>
      <c r="LC845" s="58"/>
      <c r="LD845" s="58"/>
      <c r="LE845" s="58"/>
      <c r="LF845" s="58"/>
      <c r="LG845" s="58"/>
      <c r="LH845" s="58"/>
      <c r="LI845" s="58"/>
      <c r="LJ845" s="58"/>
      <c r="LK845" s="58"/>
      <c r="LL845" s="58"/>
      <c r="LM845" s="58"/>
      <c r="LN845" s="58"/>
      <c r="LO845" s="58"/>
      <c r="LP845" s="90" t="str">
        <f t="shared" si="2540"/>
        <v/>
      </c>
      <c r="MO845" s="15">
        <f t="shared" ca="1" si="2541"/>
        <v>4</v>
      </c>
    </row>
    <row r="846" spans="1:353">
      <c r="A846" s="15">
        <f t="shared" ca="1" si="2527"/>
        <v>34</v>
      </c>
      <c r="B846" s="33" t="str">
        <f t="shared" ca="1" si="2528"/>
        <v>DB</v>
      </c>
      <c r="C846" s="10" t="str">
        <f t="shared" ca="1" si="2529"/>
        <v>profit target</v>
      </c>
      <c r="D846" s="50">
        <f t="shared" ca="1" si="2530"/>
        <v>0</v>
      </c>
      <c r="E846" s="10" t="str">
        <f t="shared" si="2531"/>
        <v/>
      </c>
      <c r="F846" s="111">
        <f t="shared" si="2584"/>
        <v>842</v>
      </c>
      <c r="G846" s="59">
        <f t="shared" ca="1" si="2589"/>
        <v>1</v>
      </c>
      <c r="H846" s="56">
        <f t="shared" ref="H846:AR846" ca="1" si="2671">COUNTIF($A208:$A846,H$5)</f>
        <v>18</v>
      </c>
      <c r="I846" s="56">
        <f t="shared" ca="1" si="2671"/>
        <v>16</v>
      </c>
      <c r="J846" s="56">
        <f t="shared" ca="1" si="2671"/>
        <v>11</v>
      </c>
      <c r="K846" s="56">
        <f t="shared" ca="1" si="2671"/>
        <v>18</v>
      </c>
      <c r="L846" s="56">
        <f t="shared" ca="1" si="2671"/>
        <v>18</v>
      </c>
      <c r="M846" s="56">
        <f t="shared" ca="1" si="2671"/>
        <v>20</v>
      </c>
      <c r="N846" s="56">
        <f t="shared" ca="1" si="2671"/>
        <v>12</v>
      </c>
      <c r="O846" s="56">
        <f t="shared" ca="1" si="2671"/>
        <v>13</v>
      </c>
      <c r="P846" s="56">
        <f t="shared" ca="1" si="2671"/>
        <v>11</v>
      </c>
      <c r="Q846" s="56">
        <f t="shared" ca="1" si="2671"/>
        <v>21</v>
      </c>
      <c r="R846" s="56">
        <f t="shared" ca="1" si="2671"/>
        <v>24</v>
      </c>
      <c r="S846" s="56">
        <f t="shared" ca="1" si="2671"/>
        <v>17</v>
      </c>
      <c r="T846" s="56">
        <f t="shared" ca="1" si="2671"/>
        <v>14</v>
      </c>
      <c r="U846" s="56">
        <f t="shared" ca="1" si="2671"/>
        <v>17</v>
      </c>
      <c r="V846" s="56">
        <f t="shared" ca="1" si="2671"/>
        <v>15</v>
      </c>
      <c r="W846" s="56">
        <f t="shared" ca="1" si="2671"/>
        <v>17</v>
      </c>
      <c r="X846" s="56">
        <f t="shared" ca="1" si="2671"/>
        <v>24</v>
      </c>
      <c r="Y846" s="56">
        <f t="shared" ca="1" si="2671"/>
        <v>23</v>
      </c>
      <c r="Z846" s="56">
        <f t="shared" ca="1" si="2671"/>
        <v>19</v>
      </c>
      <c r="AA846" s="56">
        <f t="shared" ca="1" si="2671"/>
        <v>13</v>
      </c>
      <c r="AB846" s="56">
        <f t="shared" ca="1" si="2671"/>
        <v>13</v>
      </c>
      <c r="AC846" s="56">
        <f t="shared" ca="1" si="2671"/>
        <v>19</v>
      </c>
      <c r="AD846" s="56">
        <f t="shared" ca="1" si="2671"/>
        <v>22</v>
      </c>
      <c r="AE846" s="56">
        <f t="shared" ca="1" si="2671"/>
        <v>21</v>
      </c>
      <c r="AF846" s="56">
        <f t="shared" ca="1" si="2671"/>
        <v>13</v>
      </c>
      <c r="AG846" s="56">
        <f t="shared" ca="1" si="2671"/>
        <v>19</v>
      </c>
      <c r="AH846" s="56">
        <f t="shared" ca="1" si="2671"/>
        <v>13</v>
      </c>
      <c r="AI846" s="56">
        <f t="shared" ca="1" si="2671"/>
        <v>12</v>
      </c>
      <c r="AJ846" s="56">
        <f t="shared" ca="1" si="2671"/>
        <v>26</v>
      </c>
      <c r="AK846" s="56">
        <f t="shared" ca="1" si="2671"/>
        <v>15</v>
      </c>
      <c r="AL846" s="56">
        <f t="shared" ca="1" si="2671"/>
        <v>11</v>
      </c>
      <c r="AM846" s="56">
        <f t="shared" ca="1" si="2671"/>
        <v>25</v>
      </c>
      <c r="AN846" s="56">
        <f t="shared" ca="1" si="2671"/>
        <v>20</v>
      </c>
      <c r="AO846" s="56">
        <f t="shared" ca="1" si="2671"/>
        <v>16</v>
      </c>
      <c r="AP846" s="56">
        <f t="shared" ca="1" si="2671"/>
        <v>27</v>
      </c>
      <c r="AQ846" s="56">
        <f t="shared" ca="1" si="2671"/>
        <v>15</v>
      </c>
      <c r="AR846" s="56">
        <f t="shared" ca="1" si="2671"/>
        <v>11</v>
      </c>
      <c r="AS846" s="101">
        <f t="shared" ca="1" si="2586"/>
        <v>0</v>
      </c>
      <c r="AT846" s="58">
        <f t="shared" si="2533"/>
        <v>842</v>
      </c>
      <c r="AU846" s="105">
        <f t="shared" si="2587"/>
        <v>23</v>
      </c>
      <c r="AV846" s="105">
        <f t="shared" si="2534"/>
        <v>545.61599999999999</v>
      </c>
      <c r="AW846" s="58">
        <f t="shared" ca="1" si="2449"/>
        <v>47</v>
      </c>
      <c r="AX846" s="58">
        <f t="shared" ca="1" si="2450"/>
        <v>13</v>
      </c>
      <c r="AY846" s="58">
        <f t="shared" ca="1" si="2451"/>
        <v>63</v>
      </c>
      <c r="AZ846" s="58">
        <f t="shared" ca="1" si="2452"/>
        <v>57</v>
      </c>
      <c r="BA846" s="58">
        <f t="shared" ca="1" si="2453"/>
        <v>25</v>
      </c>
      <c r="BB846" s="58">
        <f t="shared" ca="1" si="2454"/>
        <v>23</v>
      </c>
      <c r="BC846" s="58">
        <f t="shared" ca="1" si="2455"/>
        <v>31</v>
      </c>
      <c r="BD846" s="58">
        <f t="shared" ca="1" si="2456"/>
        <v>60</v>
      </c>
      <c r="BE846" s="58">
        <f t="shared" ca="1" si="2457"/>
        <v>1</v>
      </c>
      <c r="BF846" s="58">
        <f t="shared" ca="1" si="2458"/>
        <v>8</v>
      </c>
      <c r="BG846" s="58">
        <f t="shared" ca="1" si="2459"/>
        <v>12</v>
      </c>
      <c r="BH846" s="58">
        <f t="shared" ca="1" si="2460"/>
        <v>11</v>
      </c>
      <c r="BI846" s="58">
        <f t="shared" ca="1" si="2461"/>
        <v>67</v>
      </c>
      <c r="BJ846" s="58">
        <f t="shared" ca="1" si="2462"/>
        <v>39</v>
      </c>
      <c r="BK846" s="58">
        <f t="shared" ca="1" si="2463"/>
        <v>3</v>
      </c>
      <c r="BL846" s="58">
        <f t="shared" ca="1" si="2464"/>
        <v>20</v>
      </c>
      <c r="BM846" s="58">
        <f t="shared" ca="1" si="2465"/>
        <v>2</v>
      </c>
      <c r="BN846" s="58">
        <f t="shared" ca="1" si="2466"/>
        <v>14</v>
      </c>
      <c r="BO846" s="58">
        <f t="shared" ca="1" si="2467"/>
        <v>42</v>
      </c>
      <c r="BP846" s="58">
        <f t="shared" ca="1" si="2468"/>
        <v>84</v>
      </c>
      <c r="BQ846" s="58">
        <f t="shared" ca="1" si="2469"/>
        <v>4</v>
      </c>
      <c r="BR846" s="58">
        <f t="shared" ca="1" si="2470"/>
        <v>15</v>
      </c>
      <c r="BS846" s="58">
        <f t="shared" ca="1" si="2471"/>
        <v>92</v>
      </c>
      <c r="BT846" s="58">
        <f t="shared" ca="1" si="2472"/>
        <v>9</v>
      </c>
      <c r="BU846" s="58">
        <f t="shared" ca="1" si="2473"/>
        <v>44</v>
      </c>
      <c r="BV846" s="58">
        <f t="shared" ca="1" si="2474"/>
        <v>28</v>
      </c>
      <c r="BW846" s="58">
        <f t="shared" ca="1" si="2475"/>
        <v>111</v>
      </c>
      <c r="BX846" s="58">
        <f t="shared" ca="1" si="2476"/>
        <v>49</v>
      </c>
      <c r="BY846" s="58">
        <f t="shared" ca="1" si="2477"/>
        <v>59</v>
      </c>
      <c r="BZ846" s="58">
        <f t="shared" ca="1" si="2478"/>
        <v>97</v>
      </c>
      <c r="CA846" s="58">
        <f t="shared" ca="1" si="2479"/>
        <v>149</v>
      </c>
      <c r="CB846" s="58">
        <f t="shared" ca="1" si="2480"/>
        <v>7</v>
      </c>
      <c r="CC846" s="58">
        <f t="shared" ca="1" si="2481"/>
        <v>27</v>
      </c>
      <c r="CD846" s="58">
        <f t="shared" ca="1" si="2482"/>
        <v>0</v>
      </c>
      <c r="CE846" s="58">
        <f t="shared" ca="1" si="2483"/>
        <v>5</v>
      </c>
      <c r="CF846" s="58">
        <f t="shared" ca="1" si="2484"/>
        <v>6</v>
      </c>
      <c r="CG846" s="58">
        <f t="shared" ca="1" si="2485"/>
        <v>95</v>
      </c>
      <c r="CH846" s="58" t="str">
        <f t="shared" ca="1" si="2591"/>
        <v/>
      </c>
      <c r="CI846" s="58" t="str">
        <f t="shared" ca="1" si="2592"/>
        <v/>
      </c>
      <c r="CJ846" s="58" t="str">
        <f t="shared" ca="1" si="2593"/>
        <v/>
      </c>
      <c r="CK846" s="58" t="str">
        <f t="shared" ca="1" si="2594"/>
        <v/>
      </c>
      <c r="CL846" s="58" t="str">
        <f t="shared" ca="1" si="2595"/>
        <v/>
      </c>
      <c r="CM846" s="58" t="str">
        <f t="shared" ca="1" si="2596"/>
        <v/>
      </c>
      <c r="CN846" s="58" t="str">
        <f t="shared" ca="1" si="2597"/>
        <v/>
      </c>
      <c r="CO846" s="58" t="str">
        <f t="shared" ca="1" si="2598"/>
        <v/>
      </c>
      <c r="CP846" s="58" t="str">
        <f t="shared" ca="1" si="2599"/>
        <v/>
      </c>
      <c r="CQ846" s="58" t="str">
        <f t="shared" ca="1" si="2600"/>
        <v/>
      </c>
      <c r="CR846" s="58" t="str">
        <f t="shared" ca="1" si="2601"/>
        <v/>
      </c>
      <c r="CS846" s="58" t="str">
        <f t="shared" ca="1" si="2602"/>
        <v/>
      </c>
      <c r="CT846" s="58" t="str">
        <f t="shared" ca="1" si="2603"/>
        <v/>
      </c>
      <c r="CU846" s="58" t="str">
        <f t="shared" ca="1" si="2604"/>
        <v/>
      </c>
      <c r="CV846" s="58" t="str">
        <f t="shared" ca="1" si="2605"/>
        <v/>
      </c>
      <c r="CW846" s="58" t="str">
        <f t="shared" ca="1" si="2606"/>
        <v/>
      </c>
      <c r="CX846" s="58" t="str">
        <f t="shared" ca="1" si="2607"/>
        <v/>
      </c>
      <c r="CY846" s="58" t="str">
        <f t="shared" ca="1" si="2608"/>
        <v/>
      </c>
      <c r="CZ846" s="58" t="str">
        <f t="shared" ca="1" si="2609"/>
        <v/>
      </c>
      <c r="DA846" s="58" t="str">
        <f t="shared" ca="1" si="2610"/>
        <v/>
      </c>
      <c r="DB846" s="58" t="str">
        <f t="shared" ca="1" si="2611"/>
        <v/>
      </c>
      <c r="DC846" s="58" t="str">
        <f t="shared" ca="1" si="2612"/>
        <v/>
      </c>
      <c r="DD846" s="58" t="str">
        <f t="shared" ca="1" si="2613"/>
        <v/>
      </c>
      <c r="DE846" s="58" t="str">
        <f t="shared" ca="1" si="2614"/>
        <v/>
      </c>
      <c r="DF846" s="58" t="str">
        <f t="shared" ca="1" si="2615"/>
        <v/>
      </c>
      <c r="DG846" s="58" t="str">
        <f t="shared" ca="1" si="2616"/>
        <v/>
      </c>
      <c r="DH846" s="58" t="str">
        <f t="shared" ca="1" si="2617"/>
        <v/>
      </c>
      <c r="DI846" s="58" t="str">
        <f t="shared" ca="1" si="2618"/>
        <v/>
      </c>
      <c r="DJ846" s="58" t="str">
        <f t="shared" ca="1" si="2619"/>
        <v/>
      </c>
      <c r="DK846" s="58" t="str">
        <f t="shared" ca="1" si="2620"/>
        <v/>
      </c>
      <c r="DL846" s="58" t="str">
        <f t="shared" ca="1" si="2621"/>
        <v/>
      </c>
      <c r="DM846" s="58" t="str">
        <f t="shared" ca="1" si="2622"/>
        <v/>
      </c>
      <c r="DN846" s="58" t="str">
        <f t="shared" ca="1" si="2623"/>
        <v/>
      </c>
      <c r="DO846" s="58" t="str">
        <f t="shared" ca="1" si="2624"/>
        <v/>
      </c>
      <c r="DP846" s="58" t="str">
        <f t="shared" ca="1" si="2625"/>
        <v/>
      </c>
      <c r="DQ846" s="58" t="str">
        <f t="shared" ca="1" si="2625"/>
        <v/>
      </c>
      <c r="DR846" s="58" t="str">
        <f t="shared" ca="1" si="2626"/>
        <v/>
      </c>
      <c r="DS846" s="34">
        <f t="shared" ca="1" si="2627"/>
        <v>0</v>
      </c>
      <c r="DT846" s="34">
        <f t="shared" ca="1" si="2628"/>
        <v>0</v>
      </c>
      <c r="DU846" s="34">
        <f t="shared" ca="1" si="2629"/>
        <v>0</v>
      </c>
      <c r="DV846" s="34">
        <f t="shared" ca="1" si="2630"/>
        <v>0</v>
      </c>
      <c r="DW846" s="34">
        <f t="shared" ca="1" si="2631"/>
        <v>0</v>
      </c>
      <c r="DX846" s="34">
        <f t="shared" ca="1" si="2632"/>
        <v>0</v>
      </c>
      <c r="DY846" s="34">
        <f t="shared" ca="1" si="2633"/>
        <v>0</v>
      </c>
      <c r="DZ846" s="34">
        <f t="shared" ca="1" si="2634"/>
        <v>0</v>
      </c>
      <c r="EA846" s="34">
        <f t="shared" ca="1" si="2635"/>
        <v>0</v>
      </c>
      <c r="EB846" s="34">
        <f t="shared" ca="1" si="2636"/>
        <v>0</v>
      </c>
      <c r="EC846" s="34">
        <f t="shared" ca="1" si="2637"/>
        <v>0</v>
      </c>
      <c r="ED846" s="34">
        <f t="shared" ca="1" si="2638"/>
        <v>0</v>
      </c>
      <c r="EE846" s="34">
        <f t="shared" ca="1" si="2639"/>
        <v>0</v>
      </c>
      <c r="EF846" s="34">
        <f t="shared" ca="1" si="2640"/>
        <v>0</v>
      </c>
      <c r="EG846" s="34">
        <f t="shared" ca="1" si="2641"/>
        <v>0</v>
      </c>
      <c r="EH846" s="34">
        <f t="shared" ca="1" si="2642"/>
        <v>0</v>
      </c>
      <c r="EI846" s="34">
        <f t="shared" ca="1" si="2643"/>
        <v>0</v>
      </c>
      <c r="EJ846" s="34">
        <f t="shared" ca="1" si="2644"/>
        <v>0</v>
      </c>
      <c r="EK846" s="34">
        <f t="shared" ca="1" si="2645"/>
        <v>0</v>
      </c>
      <c r="EL846" s="34">
        <f t="shared" ca="1" si="2646"/>
        <v>0</v>
      </c>
      <c r="EM846" s="34">
        <f t="shared" ca="1" si="2647"/>
        <v>0</v>
      </c>
      <c r="EN846" s="34">
        <f t="shared" ca="1" si="2648"/>
        <v>0</v>
      </c>
      <c r="EO846" s="34">
        <f t="shared" ca="1" si="2649"/>
        <v>0</v>
      </c>
      <c r="EP846" s="34">
        <f t="shared" ca="1" si="2650"/>
        <v>0</v>
      </c>
      <c r="EQ846" s="34">
        <f t="shared" ca="1" si="2651"/>
        <v>0</v>
      </c>
      <c r="ER846" s="34">
        <f t="shared" ca="1" si="2652"/>
        <v>0</v>
      </c>
      <c r="ES846" s="34">
        <f t="shared" ca="1" si="2653"/>
        <v>0</v>
      </c>
      <c r="ET846" s="34">
        <f t="shared" ca="1" si="2654"/>
        <v>0</v>
      </c>
      <c r="EU846" s="34">
        <f t="shared" ca="1" si="2655"/>
        <v>0</v>
      </c>
      <c r="EV846" s="34">
        <f t="shared" ca="1" si="2656"/>
        <v>0</v>
      </c>
      <c r="EW846" s="34">
        <f t="shared" ca="1" si="2657"/>
        <v>0</v>
      </c>
      <c r="EX846" s="34">
        <f t="shared" ca="1" si="2658"/>
        <v>0</v>
      </c>
      <c r="EY846" s="34">
        <f t="shared" ca="1" si="2659"/>
        <v>0</v>
      </c>
      <c r="EZ846" s="34">
        <f t="shared" ca="1" si="2660"/>
        <v>0</v>
      </c>
      <c r="FA846" s="34">
        <f t="shared" ca="1" si="2661"/>
        <v>0</v>
      </c>
      <c r="FB846" s="34">
        <f t="shared" ca="1" si="2662"/>
        <v>0</v>
      </c>
      <c r="FC846" s="34">
        <f t="shared" ca="1" si="2663"/>
        <v>0</v>
      </c>
      <c r="FD846" s="71"/>
      <c r="FE846" s="76"/>
      <c r="FF846" s="76"/>
      <c r="FG846" s="76"/>
      <c r="FH846" s="58"/>
      <c r="FI846" s="58"/>
      <c r="FJ846" s="58">
        <v>0</v>
      </c>
      <c r="FK846" s="58">
        <v>0</v>
      </c>
      <c r="FL846" s="34">
        <f t="shared" ca="1" si="2543"/>
        <v>0</v>
      </c>
      <c r="FM846" s="34">
        <f t="shared" ca="1" si="2544"/>
        <v>0</v>
      </c>
      <c r="FN846" s="34">
        <f t="shared" ca="1" si="2545"/>
        <v>0</v>
      </c>
      <c r="FO846" s="34">
        <f t="shared" ca="1" si="2546"/>
        <v>0</v>
      </c>
      <c r="FP846" s="34">
        <f t="shared" ca="1" si="2547"/>
        <v>0</v>
      </c>
      <c r="FQ846" s="34">
        <f t="shared" ca="1" si="2548"/>
        <v>0</v>
      </c>
      <c r="FR846" s="34">
        <f t="shared" ca="1" si="2549"/>
        <v>0</v>
      </c>
      <c r="FS846" s="34">
        <f t="shared" ca="1" si="2550"/>
        <v>0</v>
      </c>
      <c r="FT846" s="34">
        <f t="shared" ca="1" si="2551"/>
        <v>0</v>
      </c>
      <c r="FU846" s="34">
        <f t="shared" ca="1" si="2552"/>
        <v>0</v>
      </c>
      <c r="FV846" s="34">
        <f t="shared" ca="1" si="2553"/>
        <v>0</v>
      </c>
      <c r="FW846" s="34">
        <f t="shared" ca="1" si="2554"/>
        <v>0</v>
      </c>
      <c r="FX846" s="34">
        <f t="shared" ca="1" si="2555"/>
        <v>0</v>
      </c>
      <c r="FY846" s="34">
        <f t="shared" ca="1" si="2556"/>
        <v>0</v>
      </c>
      <c r="FZ846" s="34">
        <f t="shared" ca="1" si="2557"/>
        <v>0</v>
      </c>
      <c r="GA846" s="34">
        <f t="shared" ca="1" si="2558"/>
        <v>0</v>
      </c>
      <c r="GB846" s="34">
        <f t="shared" ca="1" si="2559"/>
        <v>0</v>
      </c>
      <c r="GC846" s="34">
        <f t="shared" ca="1" si="2560"/>
        <v>0</v>
      </c>
      <c r="GD846" s="34">
        <f t="shared" ca="1" si="2561"/>
        <v>0</v>
      </c>
      <c r="GE846" s="34">
        <f t="shared" ca="1" si="2562"/>
        <v>0</v>
      </c>
      <c r="GF846" s="34">
        <f t="shared" ca="1" si="2563"/>
        <v>0</v>
      </c>
      <c r="GG846" s="34">
        <f t="shared" ca="1" si="2564"/>
        <v>0</v>
      </c>
      <c r="GH846" s="34">
        <f t="shared" ca="1" si="2565"/>
        <v>0</v>
      </c>
      <c r="GI846" s="34">
        <f t="shared" ca="1" si="2566"/>
        <v>0</v>
      </c>
      <c r="GJ846" s="34">
        <f t="shared" ca="1" si="2567"/>
        <v>0</v>
      </c>
      <c r="GK846" s="34">
        <f t="shared" ca="1" si="2568"/>
        <v>0</v>
      </c>
      <c r="GL846" s="34">
        <f t="shared" ca="1" si="2569"/>
        <v>0</v>
      </c>
      <c r="GM846" s="34">
        <f t="shared" ca="1" si="2570"/>
        <v>0</v>
      </c>
      <c r="GN846" s="34">
        <f t="shared" ca="1" si="2571"/>
        <v>0</v>
      </c>
      <c r="GO846" s="34">
        <f t="shared" ca="1" si="2572"/>
        <v>0</v>
      </c>
      <c r="GP846" s="34">
        <f t="shared" ca="1" si="2573"/>
        <v>0</v>
      </c>
      <c r="GQ846" s="34">
        <f t="shared" ca="1" si="2574"/>
        <v>0</v>
      </c>
      <c r="GR846" s="34">
        <f t="shared" ca="1" si="2575"/>
        <v>0</v>
      </c>
      <c r="GS846" s="34">
        <f t="shared" ca="1" si="2576"/>
        <v>0</v>
      </c>
      <c r="GT846" s="34">
        <f t="shared" ca="1" si="2577"/>
        <v>0</v>
      </c>
      <c r="GU846" s="34">
        <f t="shared" ca="1" si="2578"/>
        <v>0</v>
      </c>
      <c r="GV846" s="34">
        <f t="shared" ca="1" si="2579"/>
        <v>0</v>
      </c>
      <c r="GW846" s="49" t="str">
        <f t="shared" ca="1" si="2535"/>
        <v>H</v>
      </c>
      <c r="GX846" s="49"/>
      <c r="GY846" s="49"/>
      <c r="GZ846" s="49"/>
      <c r="HA846" s="49"/>
      <c r="HB846" s="49" t="str">
        <f t="shared" ca="1" si="2536"/>
        <v>E</v>
      </c>
      <c r="HC846" s="49"/>
      <c r="HD846" s="49"/>
      <c r="HE846" s="49"/>
      <c r="HF846" s="49"/>
      <c r="HG846" s="49" t="str">
        <f t="shared" ca="1" si="2537"/>
        <v>R</v>
      </c>
      <c r="HH846" s="49"/>
      <c r="HI846" s="49"/>
      <c r="HJ846" s="49"/>
      <c r="HK846" s="49"/>
      <c r="HL846" s="65"/>
      <c r="HM846" s="50"/>
      <c r="HN846" s="50"/>
      <c r="HO846" s="66"/>
      <c r="HP846" s="66"/>
      <c r="HQ846" s="33"/>
      <c r="HR846" s="66"/>
      <c r="HS846" s="66"/>
      <c r="HT846" s="67"/>
      <c r="HU846" s="65"/>
      <c r="HV846" s="50"/>
      <c r="HW846" s="50"/>
      <c r="HX846" s="66"/>
      <c r="HY846" s="66"/>
      <c r="HZ846" s="33"/>
      <c r="IA846" s="66"/>
      <c r="IB846" s="66"/>
      <c r="IC846" s="67"/>
      <c r="ID846" s="65"/>
      <c r="IE846" s="50"/>
      <c r="IF846" s="50"/>
      <c r="IG846" s="66"/>
      <c r="IH846" s="66"/>
      <c r="II846" s="33" t="str">
        <f t="shared" ca="1" si="2580"/>
        <v>0</v>
      </c>
      <c r="IJ846" s="66" t="str">
        <f t="shared" ca="1" si="2581"/>
        <v/>
      </c>
      <c r="IK846" s="66" t="str">
        <f t="shared" ca="1" si="2582"/>
        <v/>
      </c>
      <c r="IL846" s="67">
        <f t="shared" ca="1" si="2538"/>
        <v>1</v>
      </c>
      <c r="IM846" s="34"/>
      <c r="IN846" s="34"/>
      <c r="IO846" s="37">
        <f t="shared" ca="1" si="2588"/>
        <v>0</v>
      </c>
      <c r="IP846" s="22">
        <f t="shared" ca="1" si="2583"/>
        <v>6</v>
      </c>
      <c r="IQ846" s="78" t="str">
        <f t="shared" ca="1" si="2664"/>
        <v>Profit Target</v>
      </c>
      <c r="IR846" s="156">
        <f t="shared" ca="1" si="2665"/>
        <v>0</v>
      </c>
      <c r="IS846" s="78">
        <f t="shared" ca="1" si="2539"/>
        <v>6</v>
      </c>
      <c r="IT846" s="58"/>
      <c r="IU846" s="58"/>
      <c r="IV846" s="58"/>
      <c r="IW846" s="58"/>
      <c r="IX846" s="58"/>
      <c r="IY846" s="58"/>
      <c r="IZ846" s="58"/>
      <c r="JA846" s="58"/>
      <c r="JB846" s="58"/>
      <c r="JC846" s="58"/>
      <c r="JD846" s="58"/>
      <c r="JE846" s="58"/>
      <c r="JF846" s="58"/>
      <c r="JG846" s="58"/>
      <c r="JH846" s="58"/>
      <c r="JI846" s="58"/>
      <c r="JJ846" s="58"/>
      <c r="JK846" s="58"/>
      <c r="JL846" s="58"/>
      <c r="JM846" s="58"/>
      <c r="JN846" s="58"/>
      <c r="JO846" s="58"/>
      <c r="JP846" s="58"/>
      <c r="JQ846" s="58"/>
      <c r="JR846" s="58"/>
      <c r="JS846" s="58"/>
      <c r="JT846" s="58"/>
      <c r="JU846" s="58"/>
      <c r="JV846" s="58"/>
      <c r="JW846" s="58"/>
      <c r="JX846" s="58"/>
      <c r="JY846" s="58"/>
      <c r="JZ846" s="58"/>
      <c r="KA846" s="58"/>
      <c r="KB846" s="58"/>
      <c r="KC846" s="58"/>
      <c r="KD846" s="58"/>
      <c r="KE846" s="58"/>
      <c r="KF846" s="58"/>
      <c r="KG846" s="58"/>
      <c r="KH846" s="58"/>
      <c r="KI846" s="58"/>
      <c r="KJ846" s="58"/>
      <c r="KK846" s="58"/>
      <c r="KL846" s="58"/>
      <c r="KM846" s="58"/>
      <c r="KN846" s="58"/>
      <c r="KO846" s="58"/>
      <c r="KP846" s="58"/>
      <c r="KQ846" s="58"/>
      <c r="KR846" s="58"/>
      <c r="KS846" s="58"/>
      <c r="KT846" s="58"/>
      <c r="KU846" s="58"/>
      <c r="KV846" s="58"/>
      <c r="KW846" s="58"/>
      <c r="KX846" s="58"/>
      <c r="KY846" s="58"/>
      <c r="KZ846" s="58"/>
      <c r="LA846" s="58"/>
      <c r="LB846" s="58"/>
      <c r="LC846" s="58"/>
      <c r="LD846" s="58"/>
      <c r="LE846" s="58"/>
      <c r="LF846" s="58"/>
      <c r="LG846" s="58"/>
      <c r="LH846" s="58"/>
      <c r="LI846" s="58"/>
      <c r="LJ846" s="58"/>
      <c r="LK846" s="58"/>
      <c r="LL846" s="58"/>
      <c r="LM846" s="58"/>
      <c r="LN846" s="58"/>
      <c r="LO846" s="58"/>
      <c r="LP846" s="90" t="str">
        <f t="shared" si="2540"/>
        <v/>
      </c>
      <c r="MO846" s="15">
        <f t="shared" ca="1" si="2541"/>
        <v>21</v>
      </c>
    </row>
    <row r="847" spans="1:353">
      <c r="A847" s="15">
        <f t="shared" ca="1" si="2527"/>
        <v>3</v>
      </c>
      <c r="B847" s="33" t="str">
        <f t="shared" ca="1" si="2528"/>
        <v>DB</v>
      </c>
      <c r="C847" s="10" t="str">
        <f t="shared" ca="1" si="2529"/>
        <v>profit target</v>
      </c>
      <c r="D847" s="50">
        <f t="shared" ca="1" si="2530"/>
        <v>0</v>
      </c>
      <c r="E847" s="10" t="str">
        <f t="shared" si="2531"/>
        <v/>
      </c>
      <c r="F847" s="111">
        <f t="shared" si="2584"/>
        <v>843</v>
      </c>
      <c r="G847" s="59">
        <f t="shared" ca="1" si="2589"/>
        <v>1</v>
      </c>
      <c r="H847" s="56">
        <f t="shared" ref="H847:AR847" ca="1" si="2672">COUNTIF($A209:$A847,H$5)</f>
        <v>18</v>
      </c>
      <c r="I847" s="56">
        <f t="shared" ca="1" si="2672"/>
        <v>16</v>
      </c>
      <c r="J847" s="56">
        <f t="shared" ca="1" si="2672"/>
        <v>12</v>
      </c>
      <c r="K847" s="56">
        <f t="shared" ca="1" si="2672"/>
        <v>18</v>
      </c>
      <c r="L847" s="56">
        <f t="shared" ca="1" si="2672"/>
        <v>18</v>
      </c>
      <c r="M847" s="56">
        <f t="shared" ca="1" si="2672"/>
        <v>20</v>
      </c>
      <c r="N847" s="56">
        <f t="shared" ca="1" si="2672"/>
        <v>12</v>
      </c>
      <c r="O847" s="56">
        <f t="shared" ca="1" si="2672"/>
        <v>13</v>
      </c>
      <c r="P847" s="56">
        <f t="shared" ca="1" si="2672"/>
        <v>11</v>
      </c>
      <c r="Q847" s="56">
        <f t="shared" ca="1" si="2672"/>
        <v>21</v>
      </c>
      <c r="R847" s="56">
        <f t="shared" ca="1" si="2672"/>
        <v>24</v>
      </c>
      <c r="S847" s="56">
        <f t="shared" ca="1" si="2672"/>
        <v>17</v>
      </c>
      <c r="T847" s="56">
        <f t="shared" ca="1" si="2672"/>
        <v>14</v>
      </c>
      <c r="U847" s="56">
        <f t="shared" ca="1" si="2672"/>
        <v>17</v>
      </c>
      <c r="V847" s="56">
        <f t="shared" ca="1" si="2672"/>
        <v>15</v>
      </c>
      <c r="W847" s="56">
        <f t="shared" ca="1" si="2672"/>
        <v>17</v>
      </c>
      <c r="X847" s="56">
        <f t="shared" ca="1" si="2672"/>
        <v>24</v>
      </c>
      <c r="Y847" s="56">
        <f t="shared" ca="1" si="2672"/>
        <v>22</v>
      </c>
      <c r="Z847" s="56">
        <f t="shared" ca="1" si="2672"/>
        <v>19</v>
      </c>
      <c r="AA847" s="56">
        <f t="shared" ca="1" si="2672"/>
        <v>13</v>
      </c>
      <c r="AB847" s="56">
        <f t="shared" ca="1" si="2672"/>
        <v>13</v>
      </c>
      <c r="AC847" s="56">
        <f t="shared" ca="1" si="2672"/>
        <v>19</v>
      </c>
      <c r="AD847" s="56">
        <f t="shared" ca="1" si="2672"/>
        <v>22</v>
      </c>
      <c r="AE847" s="56">
        <f t="shared" ca="1" si="2672"/>
        <v>21</v>
      </c>
      <c r="AF847" s="56">
        <f t="shared" ca="1" si="2672"/>
        <v>13</v>
      </c>
      <c r="AG847" s="56">
        <f t="shared" ca="1" si="2672"/>
        <v>19</v>
      </c>
      <c r="AH847" s="56">
        <f t="shared" ca="1" si="2672"/>
        <v>13</v>
      </c>
      <c r="AI847" s="56">
        <f t="shared" ca="1" si="2672"/>
        <v>12</v>
      </c>
      <c r="AJ847" s="56">
        <f t="shared" ca="1" si="2672"/>
        <v>26</v>
      </c>
      <c r="AK847" s="56">
        <f t="shared" ca="1" si="2672"/>
        <v>15</v>
      </c>
      <c r="AL847" s="56">
        <f t="shared" ca="1" si="2672"/>
        <v>11</v>
      </c>
      <c r="AM847" s="56">
        <f t="shared" ca="1" si="2672"/>
        <v>25</v>
      </c>
      <c r="AN847" s="56">
        <f t="shared" ca="1" si="2672"/>
        <v>20</v>
      </c>
      <c r="AO847" s="56">
        <f t="shared" ca="1" si="2672"/>
        <v>16</v>
      </c>
      <c r="AP847" s="56">
        <f t="shared" ca="1" si="2672"/>
        <v>27</v>
      </c>
      <c r="AQ847" s="56">
        <f t="shared" ca="1" si="2672"/>
        <v>15</v>
      </c>
      <c r="AR847" s="56">
        <f t="shared" ca="1" si="2672"/>
        <v>11</v>
      </c>
      <c r="AS847" s="101">
        <f t="shared" ca="1" si="2586"/>
        <v>0</v>
      </c>
      <c r="AT847" s="58">
        <f t="shared" si="2533"/>
        <v>843</v>
      </c>
      <c r="AU847" s="105">
        <f t="shared" si="2587"/>
        <v>23</v>
      </c>
      <c r="AV847" s="105">
        <f t="shared" si="2534"/>
        <v>546.26400000000001</v>
      </c>
      <c r="AW847" s="58">
        <f t="shared" ca="1" si="2449"/>
        <v>48</v>
      </c>
      <c r="AX847" s="58">
        <f t="shared" ca="1" si="2450"/>
        <v>14</v>
      </c>
      <c r="AY847" s="58">
        <f t="shared" ca="1" si="2451"/>
        <v>0</v>
      </c>
      <c r="AZ847" s="58">
        <f t="shared" ca="1" si="2452"/>
        <v>58</v>
      </c>
      <c r="BA847" s="58">
        <f t="shared" ca="1" si="2453"/>
        <v>26</v>
      </c>
      <c r="BB847" s="58">
        <f t="shared" ca="1" si="2454"/>
        <v>24</v>
      </c>
      <c r="BC847" s="58">
        <f t="shared" ca="1" si="2455"/>
        <v>32</v>
      </c>
      <c r="BD847" s="58">
        <f t="shared" ca="1" si="2456"/>
        <v>61</v>
      </c>
      <c r="BE847" s="58">
        <f t="shared" ca="1" si="2457"/>
        <v>2</v>
      </c>
      <c r="BF847" s="58">
        <f t="shared" ca="1" si="2458"/>
        <v>9</v>
      </c>
      <c r="BG847" s="58">
        <f t="shared" ca="1" si="2459"/>
        <v>13</v>
      </c>
      <c r="BH847" s="58">
        <f t="shared" ca="1" si="2460"/>
        <v>12</v>
      </c>
      <c r="BI847" s="58">
        <f t="shared" ca="1" si="2461"/>
        <v>68</v>
      </c>
      <c r="BJ847" s="58">
        <f t="shared" ca="1" si="2462"/>
        <v>40</v>
      </c>
      <c r="BK847" s="58">
        <f t="shared" ca="1" si="2463"/>
        <v>4</v>
      </c>
      <c r="BL847" s="58">
        <f t="shared" ca="1" si="2464"/>
        <v>21</v>
      </c>
      <c r="BM847" s="58">
        <f t="shared" ca="1" si="2465"/>
        <v>3</v>
      </c>
      <c r="BN847" s="58">
        <f t="shared" ca="1" si="2466"/>
        <v>15</v>
      </c>
      <c r="BO847" s="58">
        <f t="shared" ca="1" si="2467"/>
        <v>43</v>
      </c>
      <c r="BP847" s="58">
        <f t="shared" ca="1" si="2468"/>
        <v>85</v>
      </c>
      <c r="BQ847" s="58">
        <f t="shared" ca="1" si="2469"/>
        <v>5</v>
      </c>
      <c r="BR847" s="58">
        <f t="shared" ca="1" si="2470"/>
        <v>16</v>
      </c>
      <c r="BS847" s="58">
        <f t="shared" ca="1" si="2471"/>
        <v>93</v>
      </c>
      <c r="BT847" s="58">
        <f t="shared" ca="1" si="2472"/>
        <v>10</v>
      </c>
      <c r="BU847" s="58">
        <f t="shared" ca="1" si="2473"/>
        <v>45</v>
      </c>
      <c r="BV847" s="58">
        <f t="shared" ca="1" si="2474"/>
        <v>29</v>
      </c>
      <c r="BW847" s="58">
        <f t="shared" ca="1" si="2475"/>
        <v>112</v>
      </c>
      <c r="BX847" s="58">
        <f t="shared" ca="1" si="2476"/>
        <v>50</v>
      </c>
      <c r="BY847" s="58">
        <f t="shared" ca="1" si="2477"/>
        <v>60</v>
      </c>
      <c r="BZ847" s="58">
        <f t="shared" ca="1" si="2478"/>
        <v>98</v>
      </c>
      <c r="CA847" s="58">
        <f t="shared" ca="1" si="2479"/>
        <v>150</v>
      </c>
      <c r="CB847" s="58">
        <f t="shared" ca="1" si="2480"/>
        <v>8</v>
      </c>
      <c r="CC847" s="58">
        <f t="shared" ca="1" si="2481"/>
        <v>28</v>
      </c>
      <c r="CD847" s="58">
        <f t="shared" ca="1" si="2482"/>
        <v>1</v>
      </c>
      <c r="CE847" s="58">
        <f t="shared" ca="1" si="2483"/>
        <v>6</v>
      </c>
      <c r="CF847" s="58">
        <f t="shared" ca="1" si="2484"/>
        <v>7</v>
      </c>
      <c r="CG847" s="58">
        <f t="shared" ca="1" si="2485"/>
        <v>96</v>
      </c>
      <c r="CH847" s="58" t="str">
        <f t="shared" ca="1" si="2591"/>
        <v/>
      </c>
      <c r="CI847" s="58" t="str">
        <f t="shared" ca="1" si="2592"/>
        <v/>
      </c>
      <c r="CJ847" s="58" t="str">
        <f t="shared" ca="1" si="2593"/>
        <v/>
      </c>
      <c r="CK847" s="58" t="str">
        <f t="shared" ca="1" si="2594"/>
        <v/>
      </c>
      <c r="CL847" s="58" t="str">
        <f t="shared" ca="1" si="2595"/>
        <v/>
      </c>
      <c r="CM847" s="58" t="str">
        <f t="shared" ca="1" si="2596"/>
        <v/>
      </c>
      <c r="CN847" s="58" t="str">
        <f t="shared" ca="1" si="2597"/>
        <v/>
      </c>
      <c r="CO847" s="58" t="str">
        <f t="shared" ca="1" si="2598"/>
        <v/>
      </c>
      <c r="CP847" s="58" t="str">
        <f t="shared" ca="1" si="2599"/>
        <v/>
      </c>
      <c r="CQ847" s="58" t="str">
        <f t="shared" ca="1" si="2600"/>
        <v/>
      </c>
      <c r="CR847" s="58" t="str">
        <f t="shared" ca="1" si="2601"/>
        <v/>
      </c>
      <c r="CS847" s="58" t="str">
        <f t="shared" ca="1" si="2602"/>
        <v/>
      </c>
      <c r="CT847" s="58" t="str">
        <f t="shared" ca="1" si="2603"/>
        <v/>
      </c>
      <c r="CU847" s="58" t="str">
        <f t="shared" ca="1" si="2604"/>
        <v/>
      </c>
      <c r="CV847" s="58" t="str">
        <f t="shared" ca="1" si="2605"/>
        <v/>
      </c>
      <c r="CW847" s="58" t="str">
        <f t="shared" ca="1" si="2606"/>
        <v/>
      </c>
      <c r="CX847" s="58" t="str">
        <f t="shared" ca="1" si="2607"/>
        <v/>
      </c>
      <c r="CY847" s="58" t="str">
        <f t="shared" ca="1" si="2608"/>
        <v/>
      </c>
      <c r="CZ847" s="58" t="str">
        <f t="shared" ca="1" si="2609"/>
        <v/>
      </c>
      <c r="DA847" s="58" t="str">
        <f t="shared" ca="1" si="2610"/>
        <v/>
      </c>
      <c r="DB847" s="58" t="str">
        <f t="shared" ca="1" si="2611"/>
        <v/>
      </c>
      <c r="DC847" s="58" t="str">
        <f t="shared" ca="1" si="2612"/>
        <v/>
      </c>
      <c r="DD847" s="58" t="str">
        <f t="shared" ca="1" si="2613"/>
        <v/>
      </c>
      <c r="DE847" s="58" t="str">
        <f t="shared" ca="1" si="2614"/>
        <v/>
      </c>
      <c r="DF847" s="58" t="str">
        <f t="shared" ca="1" si="2615"/>
        <v/>
      </c>
      <c r="DG847" s="58" t="str">
        <f t="shared" ca="1" si="2616"/>
        <v/>
      </c>
      <c r="DH847" s="58" t="str">
        <f t="shared" ca="1" si="2617"/>
        <v/>
      </c>
      <c r="DI847" s="58" t="str">
        <f t="shared" ca="1" si="2618"/>
        <v/>
      </c>
      <c r="DJ847" s="58" t="str">
        <f t="shared" ca="1" si="2619"/>
        <v/>
      </c>
      <c r="DK847" s="58" t="str">
        <f t="shared" ca="1" si="2620"/>
        <v/>
      </c>
      <c r="DL847" s="58" t="str">
        <f t="shared" ca="1" si="2621"/>
        <v/>
      </c>
      <c r="DM847" s="58" t="str">
        <f t="shared" ca="1" si="2622"/>
        <v/>
      </c>
      <c r="DN847" s="58" t="str">
        <f t="shared" ca="1" si="2623"/>
        <v/>
      </c>
      <c r="DO847" s="58" t="str">
        <f t="shared" ca="1" si="2624"/>
        <v/>
      </c>
      <c r="DP847" s="58" t="str">
        <f t="shared" ca="1" si="2625"/>
        <v/>
      </c>
      <c r="DQ847" s="58" t="str">
        <f t="shared" ca="1" si="2625"/>
        <v/>
      </c>
      <c r="DR847" s="58" t="str">
        <f t="shared" ca="1" si="2626"/>
        <v/>
      </c>
      <c r="DS847" s="34">
        <f t="shared" ca="1" si="2627"/>
        <v>0</v>
      </c>
      <c r="DT847" s="34">
        <f t="shared" ca="1" si="2628"/>
        <v>0</v>
      </c>
      <c r="DU847" s="34">
        <f t="shared" ca="1" si="2629"/>
        <v>0</v>
      </c>
      <c r="DV847" s="34">
        <f t="shared" ca="1" si="2630"/>
        <v>0</v>
      </c>
      <c r="DW847" s="34">
        <f t="shared" ca="1" si="2631"/>
        <v>0</v>
      </c>
      <c r="DX847" s="34">
        <f t="shared" ca="1" si="2632"/>
        <v>0</v>
      </c>
      <c r="DY847" s="34">
        <f t="shared" ca="1" si="2633"/>
        <v>0</v>
      </c>
      <c r="DZ847" s="34">
        <f t="shared" ca="1" si="2634"/>
        <v>0</v>
      </c>
      <c r="EA847" s="34">
        <f t="shared" ca="1" si="2635"/>
        <v>0</v>
      </c>
      <c r="EB847" s="34">
        <f t="shared" ca="1" si="2636"/>
        <v>0</v>
      </c>
      <c r="EC847" s="34">
        <f t="shared" ca="1" si="2637"/>
        <v>0</v>
      </c>
      <c r="ED847" s="34">
        <f t="shared" ca="1" si="2638"/>
        <v>0</v>
      </c>
      <c r="EE847" s="34">
        <f t="shared" ca="1" si="2639"/>
        <v>0</v>
      </c>
      <c r="EF847" s="34">
        <f t="shared" ca="1" si="2640"/>
        <v>0</v>
      </c>
      <c r="EG847" s="34">
        <f t="shared" ca="1" si="2641"/>
        <v>0</v>
      </c>
      <c r="EH847" s="34">
        <f t="shared" ca="1" si="2642"/>
        <v>0</v>
      </c>
      <c r="EI847" s="34">
        <f t="shared" ca="1" si="2643"/>
        <v>0</v>
      </c>
      <c r="EJ847" s="34">
        <f t="shared" ca="1" si="2644"/>
        <v>0</v>
      </c>
      <c r="EK847" s="34">
        <f t="shared" ca="1" si="2645"/>
        <v>0</v>
      </c>
      <c r="EL847" s="34">
        <f t="shared" ca="1" si="2646"/>
        <v>0</v>
      </c>
      <c r="EM847" s="34">
        <f t="shared" ca="1" si="2647"/>
        <v>0</v>
      </c>
      <c r="EN847" s="34">
        <f t="shared" ca="1" si="2648"/>
        <v>0</v>
      </c>
      <c r="EO847" s="34">
        <f t="shared" ca="1" si="2649"/>
        <v>0</v>
      </c>
      <c r="EP847" s="34">
        <f t="shared" ca="1" si="2650"/>
        <v>0</v>
      </c>
      <c r="EQ847" s="34">
        <f t="shared" ca="1" si="2651"/>
        <v>0</v>
      </c>
      <c r="ER847" s="34">
        <f t="shared" ca="1" si="2652"/>
        <v>0</v>
      </c>
      <c r="ES847" s="34">
        <f t="shared" ca="1" si="2653"/>
        <v>0</v>
      </c>
      <c r="ET847" s="34">
        <f t="shared" ca="1" si="2654"/>
        <v>0</v>
      </c>
      <c r="EU847" s="34">
        <f t="shared" ca="1" si="2655"/>
        <v>0</v>
      </c>
      <c r="EV847" s="34">
        <f t="shared" ca="1" si="2656"/>
        <v>0</v>
      </c>
      <c r="EW847" s="34">
        <f t="shared" ca="1" si="2657"/>
        <v>0</v>
      </c>
      <c r="EX847" s="34">
        <f t="shared" ca="1" si="2658"/>
        <v>0</v>
      </c>
      <c r="EY847" s="34">
        <f t="shared" ca="1" si="2659"/>
        <v>0</v>
      </c>
      <c r="EZ847" s="34">
        <f t="shared" ca="1" si="2660"/>
        <v>0</v>
      </c>
      <c r="FA847" s="34">
        <f t="shared" ca="1" si="2661"/>
        <v>0</v>
      </c>
      <c r="FB847" s="34">
        <f t="shared" ca="1" si="2662"/>
        <v>0</v>
      </c>
      <c r="FC847" s="34">
        <f t="shared" ca="1" si="2663"/>
        <v>0</v>
      </c>
      <c r="FD847" s="71"/>
      <c r="FE847" s="76"/>
      <c r="FF847" s="76"/>
      <c r="FG847" s="76"/>
      <c r="FH847" s="58"/>
      <c r="FI847" s="58"/>
      <c r="FJ847" s="58">
        <v>0</v>
      </c>
      <c r="FK847" s="58">
        <v>0</v>
      </c>
      <c r="FL847" s="34">
        <f t="shared" ca="1" si="2543"/>
        <v>0</v>
      </c>
      <c r="FM847" s="34">
        <f t="shared" ca="1" si="2544"/>
        <v>0</v>
      </c>
      <c r="FN847" s="34">
        <f t="shared" ca="1" si="2545"/>
        <v>0</v>
      </c>
      <c r="FO847" s="34">
        <f t="shared" ca="1" si="2546"/>
        <v>0</v>
      </c>
      <c r="FP847" s="34">
        <f t="shared" ca="1" si="2547"/>
        <v>0</v>
      </c>
      <c r="FQ847" s="34">
        <f t="shared" ca="1" si="2548"/>
        <v>0</v>
      </c>
      <c r="FR847" s="34">
        <f t="shared" ca="1" si="2549"/>
        <v>0</v>
      </c>
      <c r="FS847" s="34">
        <f t="shared" ca="1" si="2550"/>
        <v>0</v>
      </c>
      <c r="FT847" s="34">
        <f t="shared" ca="1" si="2551"/>
        <v>0</v>
      </c>
      <c r="FU847" s="34">
        <f t="shared" ca="1" si="2552"/>
        <v>0</v>
      </c>
      <c r="FV847" s="34">
        <f t="shared" ca="1" si="2553"/>
        <v>0</v>
      </c>
      <c r="FW847" s="34">
        <f t="shared" ca="1" si="2554"/>
        <v>0</v>
      </c>
      <c r="FX847" s="34">
        <f t="shared" ca="1" si="2555"/>
        <v>0</v>
      </c>
      <c r="FY847" s="34">
        <f t="shared" ca="1" si="2556"/>
        <v>0</v>
      </c>
      <c r="FZ847" s="34">
        <f t="shared" ca="1" si="2557"/>
        <v>0</v>
      </c>
      <c r="GA847" s="34">
        <f t="shared" ca="1" si="2558"/>
        <v>0</v>
      </c>
      <c r="GB847" s="34">
        <f t="shared" ca="1" si="2559"/>
        <v>0</v>
      </c>
      <c r="GC847" s="34">
        <f t="shared" ca="1" si="2560"/>
        <v>0</v>
      </c>
      <c r="GD847" s="34">
        <f t="shared" ca="1" si="2561"/>
        <v>0</v>
      </c>
      <c r="GE847" s="34">
        <f t="shared" ca="1" si="2562"/>
        <v>0</v>
      </c>
      <c r="GF847" s="34">
        <f t="shared" ca="1" si="2563"/>
        <v>0</v>
      </c>
      <c r="GG847" s="34">
        <f t="shared" ca="1" si="2564"/>
        <v>0</v>
      </c>
      <c r="GH847" s="34">
        <f t="shared" ca="1" si="2565"/>
        <v>0</v>
      </c>
      <c r="GI847" s="34">
        <f t="shared" ca="1" si="2566"/>
        <v>0</v>
      </c>
      <c r="GJ847" s="34">
        <f t="shared" ca="1" si="2567"/>
        <v>0</v>
      </c>
      <c r="GK847" s="34">
        <f t="shared" ca="1" si="2568"/>
        <v>0</v>
      </c>
      <c r="GL847" s="34">
        <f t="shared" ca="1" si="2569"/>
        <v>0</v>
      </c>
      <c r="GM847" s="34">
        <f t="shared" ca="1" si="2570"/>
        <v>0</v>
      </c>
      <c r="GN847" s="34">
        <f t="shared" ca="1" si="2571"/>
        <v>0</v>
      </c>
      <c r="GO847" s="34">
        <f t="shared" ca="1" si="2572"/>
        <v>0</v>
      </c>
      <c r="GP847" s="34">
        <f t="shared" ca="1" si="2573"/>
        <v>0</v>
      </c>
      <c r="GQ847" s="34">
        <f t="shared" ca="1" si="2574"/>
        <v>0</v>
      </c>
      <c r="GR847" s="34">
        <f t="shared" ca="1" si="2575"/>
        <v>0</v>
      </c>
      <c r="GS847" s="34">
        <f t="shared" ca="1" si="2576"/>
        <v>0</v>
      </c>
      <c r="GT847" s="34">
        <f t="shared" ca="1" si="2577"/>
        <v>0</v>
      </c>
      <c r="GU847" s="34">
        <f t="shared" ca="1" si="2578"/>
        <v>0</v>
      </c>
      <c r="GV847" s="34">
        <f t="shared" ca="1" si="2579"/>
        <v>0</v>
      </c>
      <c r="GW847" s="49" t="str">
        <f t="shared" ca="1" si="2535"/>
        <v>L</v>
      </c>
      <c r="GX847" s="49"/>
      <c r="GY847" s="49"/>
      <c r="GZ847" s="49"/>
      <c r="HA847" s="49"/>
      <c r="HB847" s="49" t="str">
        <f t="shared" ca="1" si="2536"/>
        <v>O</v>
      </c>
      <c r="HC847" s="49"/>
      <c r="HD847" s="49"/>
      <c r="HE847" s="49"/>
      <c r="HF847" s="49"/>
      <c r="HG847" s="49" t="str">
        <f t="shared" ca="1" si="2537"/>
        <v>R</v>
      </c>
      <c r="HH847" s="49"/>
      <c r="HI847" s="49"/>
      <c r="HJ847" s="49"/>
      <c r="HK847" s="49"/>
      <c r="HL847" s="65"/>
      <c r="HM847" s="50"/>
      <c r="HN847" s="50"/>
      <c r="HO847" s="66"/>
      <c r="HP847" s="66"/>
      <c r="HQ847" s="33"/>
      <c r="HR847" s="66"/>
      <c r="HS847" s="66"/>
      <c r="HT847" s="67"/>
      <c r="HU847" s="65"/>
      <c r="HV847" s="50"/>
      <c r="HW847" s="50"/>
      <c r="HX847" s="66"/>
      <c r="HY847" s="66"/>
      <c r="HZ847" s="33"/>
      <c r="IA847" s="66"/>
      <c r="IB847" s="66"/>
      <c r="IC847" s="67"/>
      <c r="ID847" s="65"/>
      <c r="IE847" s="50"/>
      <c r="IF847" s="50"/>
      <c r="IG847" s="66"/>
      <c r="IH847" s="66"/>
      <c r="II847" s="33" t="str">
        <f t="shared" ca="1" si="2580"/>
        <v>0</v>
      </c>
      <c r="IJ847" s="66" t="str">
        <f t="shared" ca="1" si="2581"/>
        <v/>
      </c>
      <c r="IK847" s="66" t="str">
        <f t="shared" ca="1" si="2582"/>
        <v/>
      </c>
      <c r="IL847" s="67">
        <f t="shared" ca="1" si="2538"/>
        <v>1</v>
      </c>
      <c r="IM847" s="34"/>
      <c r="IN847" s="34"/>
      <c r="IO847" s="37">
        <f t="shared" ca="1" si="2588"/>
        <v>0</v>
      </c>
      <c r="IP847" s="22">
        <f t="shared" ca="1" si="2583"/>
        <v>6</v>
      </c>
      <c r="IQ847" s="78" t="str">
        <f t="shared" ca="1" si="2664"/>
        <v>Profit Target</v>
      </c>
      <c r="IR847" s="156">
        <f t="shared" ca="1" si="2665"/>
        <v>0</v>
      </c>
      <c r="IS847" s="78">
        <f t="shared" ca="1" si="2539"/>
        <v>6</v>
      </c>
      <c r="IT847" s="58"/>
      <c r="IU847" s="58"/>
      <c r="IV847" s="58"/>
      <c r="IW847" s="58"/>
      <c r="IX847" s="58"/>
      <c r="IY847" s="58"/>
      <c r="IZ847" s="58"/>
      <c r="JA847" s="58"/>
      <c r="JB847" s="58"/>
      <c r="JC847" s="58"/>
      <c r="JD847" s="58"/>
      <c r="JE847" s="58"/>
      <c r="JF847" s="58"/>
      <c r="JG847" s="58"/>
      <c r="JH847" s="58"/>
      <c r="JI847" s="58"/>
      <c r="JJ847" s="58"/>
      <c r="JK847" s="58"/>
      <c r="JL847" s="58"/>
      <c r="JM847" s="58"/>
      <c r="JN847" s="58"/>
      <c r="JO847" s="58"/>
      <c r="JP847" s="58"/>
      <c r="JQ847" s="58"/>
      <c r="JR847" s="58"/>
      <c r="JS847" s="58"/>
      <c r="JT847" s="58"/>
      <c r="JU847" s="58"/>
      <c r="JV847" s="58"/>
      <c r="JW847" s="58"/>
      <c r="JX847" s="58"/>
      <c r="JY847" s="58"/>
      <c r="JZ847" s="58"/>
      <c r="KA847" s="58"/>
      <c r="KB847" s="58"/>
      <c r="KC847" s="58"/>
      <c r="KD847" s="58"/>
      <c r="KE847" s="58"/>
      <c r="KF847" s="58"/>
      <c r="KG847" s="58"/>
      <c r="KH847" s="58"/>
      <c r="KI847" s="58"/>
      <c r="KJ847" s="58"/>
      <c r="KK847" s="58"/>
      <c r="KL847" s="58"/>
      <c r="KM847" s="58"/>
      <c r="KN847" s="58"/>
      <c r="KO847" s="58"/>
      <c r="KP847" s="58"/>
      <c r="KQ847" s="58"/>
      <c r="KR847" s="58"/>
      <c r="KS847" s="58"/>
      <c r="KT847" s="58"/>
      <c r="KU847" s="58"/>
      <c r="KV847" s="58"/>
      <c r="KW847" s="58"/>
      <c r="KX847" s="58"/>
      <c r="KY847" s="58"/>
      <c r="KZ847" s="58"/>
      <c r="LA847" s="58"/>
      <c r="LB847" s="58"/>
      <c r="LC847" s="58"/>
      <c r="LD847" s="58"/>
      <c r="LE847" s="58"/>
      <c r="LF847" s="58"/>
      <c r="LG847" s="58"/>
      <c r="LH847" s="58"/>
      <c r="LI847" s="58"/>
      <c r="LJ847" s="58"/>
      <c r="LK847" s="58"/>
      <c r="LL847" s="58"/>
      <c r="LM847" s="58"/>
      <c r="LN847" s="58"/>
      <c r="LO847" s="58"/>
      <c r="LP847" s="90" t="str">
        <f t="shared" si="2540"/>
        <v/>
      </c>
      <c r="MO847" s="15">
        <f t="shared" ca="1" si="2541"/>
        <v>1</v>
      </c>
    </row>
    <row r="848" spans="1:353">
      <c r="A848" s="15">
        <f t="shared" ca="1" si="2527"/>
        <v>36</v>
      </c>
      <c r="B848" s="33" t="str">
        <f t="shared" ca="1" si="2528"/>
        <v>DB</v>
      </c>
      <c r="C848" s="10" t="str">
        <f t="shared" ca="1" si="2529"/>
        <v>profit target</v>
      </c>
      <c r="D848" s="50">
        <f t="shared" ca="1" si="2530"/>
        <v>0</v>
      </c>
      <c r="E848" s="10" t="str">
        <f t="shared" si="2531"/>
        <v/>
      </c>
      <c r="F848" s="111">
        <f t="shared" si="2584"/>
        <v>844</v>
      </c>
      <c r="G848" s="59">
        <f t="shared" ca="1" si="2589"/>
        <v>1</v>
      </c>
      <c r="H848" s="56">
        <f t="shared" ref="H848:AR848" ca="1" si="2673">COUNTIF($A210:$A848,H$5)</f>
        <v>18</v>
      </c>
      <c r="I848" s="56">
        <f t="shared" ca="1" si="2673"/>
        <v>16</v>
      </c>
      <c r="J848" s="56">
        <f t="shared" ca="1" si="2673"/>
        <v>12</v>
      </c>
      <c r="K848" s="56">
        <f t="shared" ca="1" si="2673"/>
        <v>18</v>
      </c>
      <c r="L848" s="56">
        <f t="shared" ca="1" si="2673"/>
        <v>18</v>
      </c>
      <c r="M848" s="56">
        <f t="shared" ca="1" si="2673"/>
        <v>20</v>
      </c>
      <c r="N848" s="56">
        <f t="shared" ca="1" si="2673"/>
        <v>12</v>
      </c>
      <c r="O848" s="56">
        <f t="shared" ca="1" si="2673"/>
        <v>13</v>
      </c>
      <c r="P848" s="56">
        <f t="shared" ca="1" si="2673"/>
        <v>11</v>
      </c>
      <c r="Q848" s="56">
        <f t="shared" ca="1" si="2673"/>
        <v>21</v>
      </c>
      <c r="R848" s="56">
        <f t="shared" ca="1" si="2673"/>
        <v>24</v>
      </c>
      <c r="S848" s="56">
        <f t="shared" ca="1" si="2673"/>
        <v>17</v>
      </c>
      <c r="T848" s="56">
        <f t="shared" ca="1" si="2673"/>
        <v>14</v>
      </c>
      <c r="U848" s="56">
        <f t="shared" ca="1" si="2673"/>
        <v>17</v>
      </c>
      <c r="V848" s="56">
        <f t="shared" ca="1" si="2673"/>
        <v>15</v>
      </c>
      <c r="W848" s="56">
        <f t="shared" ca="1" si="2673"/>
        <v>17</v>
      </c>
      <c r="X848" s="56">
        <f t="shared" ca="1" si="2673"/>
        <v>24</v>
      </c>
      <c r="Y848" s="56">
        <f t="shared" ca="1" si="2673"/>
        <v>22</v>
      </c>
      <c r="Z848" s="56">
        <f t="shared" ca="1" si="2673"/>
        <v>19</v>
      </c>
      <c r="AA848" s="56">
        <f t="shared" ca="1" si="2673"/>
        <v>13</v>
      </c>
      <c r="AB848" s="56">
        <f t="shared" ca="1" si="2673"/>
        <v>12</v>
      </c>
      <c r="AC848" s="56">
        <f t="shared" ca="1" si="2673"/>
        <v>19</v>
      </c>
      <c r="AD848" s="56">
        <f t="shared" ca="1" si="2673"/>
        <v>22</v>
      </c>
      <c r="AE848" s="56">
        <f t="shared" ca="1" si="2673"/>
        <v>21</v>
      </c>
      <c r="AF848" s="56">
        <f t="shared" ca="1" si="2673"/>
        <v>13</v>
      </c>
      <c r="AG848" s="56">
        <f t="shared" ca="1" si="2673"/>
        <v>19</v>
      </c>
      <c r="AH848" s="56">
        <f t="shared" ca="1" si="2673"/>
        <v>13</v>
      </c>
      <c r="AI848" s="56">
        <f t="shared" ca="1" si="2673"/>
        <v>12</v>
      </c>
      <c r="AJ848" s="56">
        <f t="shared" ca="1" si="2673"/>
        <v>26</v>
      </c>
      <c r="AK848" s="56">
        <f t="shared" ca="1" si="2673"/>
        <v>15</v>
      </c>
      <c r="AL848" s="56">
        <f t="shared" ca="1" si="2673"/>
        <v>11</v>
      </c>
      <c r="AM848" s="56">
        <f t="shared" ca="1" si="2673"/>
        <v>25</v>
      </c>
      <c r="AN848" s="56">
        <f t="shared" ca="1" si="2673"/>
        <v>20</v>
      </c>
      <c r="AO848" s="56">
        <f t="shared" ca="1" si="2673"/>
        <v>16</v>
      </c>
      <c r="AP848" s="56">
        <f t="shared" ca="1" si="2673"/>
        <v>27</v>
      </c>
      <c r="AQ848" s="56">
        <f t="shared" ca="1" si="2673"/>
        <v>16</v>
      </c>
      <c r="AR848" s="56">
        <f t="shared" ca="1" si="2673"/>
        <v>11</v>
      </c>
      <c r="AS848" s="101">
        <f t="shared" ca="1" si="2586"/>
        <v>0</v>
      </c>
      <c r="AT848" s="58">
        <f t="shared" si="2533"/>
        <v>844</v>
      </c>
      <c r="AU848" s="105">
        <f t="shared" si="2587"/>
        <v>23</v>
      </c>
      <c r="AV848" s="105">
        <f t="shared" si="2534"/>
        <v>546.91200000000003</v>
      </c>
      <c r="AW848" s="58">
        <f t="shared" ca="1" si="2449"/>
        <v>49</v>
      </c>
      <c r="AX848" s="58">
        <f t="shared" ca="1" si="2450"/>
        <v>15</v>
      </c>
      <c r="AY848" s="58">
        <f t="shared" ca="1" si="2451"/>
        <v>1</v>
      </c>
      <c r="AZ848" s="58">
        <f t="shared" ca="1" si="2452"/>
        <v>59</v>
      </c>
      <c r="BA848" s="58">
        <f t="shared" ca="1" si="2453"/>
        <v>27</v>
      </c>
      <c r="BB848" s="58">
        <f t="shared" ca="1" si="2454"/>
        <v>25</v>
      </c>
      <c r="BC848" s="58">
        <f t="shared" ca="1" si="2455"/>
        <v>33</v>
      </c>
      <c r="BD848" s="58">
        <f t="shared" ca="1" si="2456"/>
        <v>62</v>
      </c>
      <c r="BE848" s="58">
        <f t="shared" ca="1" si="2457"/>
        <v>3</v>
      </c>
      <c r="BF848" s="58">
        <f t="shared" ca="1" si="2458"/>
        <v>10</v>
      </c>
      <c r="BG848" s="58">
        <f t="shared" ca="1" si="2459"/>
        <v>14</v>
      </c>
      <c r="BH848" s="58">
        <f t="shared" ca="1" si="2460"/>
        <v>13</v>
      </c>
      <c r="BI848" s="58">
        <f t="shared" ca="1" si="2461"/>
        <v>69</v>
      </c>
      <c r="BJ848" s="58">
        <f t="shared" ca="1" si="2462"/>
        <v>41</v>
      </c>
      <c r="BK848" s="58">
        <f t="shared" ca="1" si="2463"/>
        <v>5</v>
      </c>
      <c r="BL848" s="58">
        <f t="shared" ca="1" si="2464"/>
        <v>22</v>
      </c>
      <c r="BM848" s="58">
        <f t="shared" ca="1" si="2465"/>
        <v>4</v>
      </c>
      <c r="BN848" s="58">
        <f t="shared" ca="1" si="2466"/>
        <v>16</v>
      </c>
      <c r="BO848" s="58">
        <f t="shared" ca="1" si="2467"/>
        <v>44</v>
      </c>
      <c r="BP848" s="58">
        <f t="shared" ca="1" si="2468"/>
        <v>86</v>
      </c>
      <c r="BQ848" s="58">
        <f t="shared" ca="1" si="2469"/>
        <v>6</v>
      </c>
      <c r="BR848" s="58">
        <f t="shared" ca="1" si="2470"/>
        <v>17</v>
      </c>
      <c r="BS848" s="58">
        <f t="shared" ca="1" si="2471"/>
        <v>94</v>
      </c>
      <c r="BT848" s="58">
        <f t="shared" ca="1" si="2472"/>
        <v>11</v>
      </c>
      <c r="BU848" s="58">
        <f t="shared" ca="1" si="2473"/>
        <v>46</v>
      </c>
      <c r="BV848" s="58">
        <f t="shared" ca="1" si="2474"/>
        <v>30</v>
      </c>
      <c r="BW848" s="58">
        <f t="shared" ca="1" si="2475"/>
        <v>113</v>
      </c>
      <c r="BX848" s="58">
        <f t="shared" ca="1" si="2476"/>
        <v>51</v>
      </c>
      <c r="BY848" s="58">
        <f t="shared" ca="1" si="2477"/>
        <v>61</v>
      </c>
      <c r="BZ848" s="58">
        <f t="shared" ca="1" si="2478"/>
        <v>99</v>
      </c>
      <c r="CA848" s="58">
        <f t="shared" ca="1" si="2479"/>
        <v>151</v>
      </c>
      <c r="CB848" s="58">
        <f t="shared" ca="1" si="2480"/>
        <v>9</v>
      </c>
      <c r="CC848" s="58">
        <f t="shared" ca="1" si="2481"/>
        <v>29</v>
      </c>
      <c r="CD848" s="58">
        <f t="shared" ca="1" si="2482"/>
        <v>2</v>
      </c>
      <c r="CE848" s="58">
        <f t="shared" ca="1" si="2483"/>
        <v>7</v>
      </c>
      <c r="CF848" s="58">
        <f t="shared" ca="1" si="2484"/>
        <v>0</v>
      </c>
      <c r="CG848" s="58">
        <f t="shared" ca="1" si="2485"/>
        <v>97</v>
      </c>
      <c r="CH848" s="58" t="str">
        <f t="shared" ca="1" si="2591"/>
        <v/>
      </c>
      <c r="CI848" s="58" t="str">
        <f t="shared" ca="1" si="2592"/>
        <v/>
      </c>
      <c r="CJ848" s="58" t="str">
        <f t="shared" ca="1" si="2593"/>
        <v/>
      </c>
      <c r="CK848" s="58" t="str">
        <f t="shared" ca="1" si="2594"/>
        <v/>
      </c>
      <c r="CL848" s="58" t="str">
        <f t="shared" ca="1" si="2595"/>
        <v/>
      </c>
      <c r="CM848" s="58" t="str">
        <f t="shared" ca="1" si="2596"/>
        <v/>
      </c>
      <c r="CN848" s="58" t="str">
        <f t="shared" ca="1" si="2597"/>
        <v/>
      </c>
      <c r="CO848" s="58" t="str">
        <f t="shared" ca="1" si="2598"/>
        <v/>
      </c>
      <c r="CP848" s="58" t="str">
        <f t="shared" ca="1" si="2599"/>
        <v/>
      </c>
      <c r="CQ848" s="58" t="str">
        <f t="shared" ca="1" si="2600"/>
        <v/>
      </c>
      <c r="CR848" s="58" t="str">
        <f t="shared" ca="1" si="2601"/>
        <v/>
      </c>
      <c r="CS848" s="58" t="str">
        <f t="shared" ca="1" si="2602"/>
        <v/>
      </c>
      <c r="CT848" s="58" t="str">
        <f t="shared" ca="1" si="2603"/>
        <v/>
      </c>
      <c r="CU848" s="58" t="str">
        <f t="shared" ca="1" si="2604"/>
        <v/>
      </c>
      <c r="CV848" s="58" t="str">
        <f t="shared" ca="1" si="2605"/>
        <v/>
      </c>
      <c r="CW848" s="58" t="str">
        <f t="shared" ca="1" si="2606"/>
        <v/>
      </c>
      <c r="CX848" s="58" t="str">
        <f t="shared" ca="1" si="2607"/>
        <v/>
      </c>
      <c r="CY848" s="58" t="str">
        <f t="shared" ca="1" si="2608"/>
        <v/>
      </c>
      <c r="CZ848" s="58" t="str">
        <f t="shared" ca="1" si="2609"/>
        <v/>
      </c>
      <c r="DA848" s="58" t="str">
        <f t="shared" ca="1" si="2610"/>
        <v/>
      </c>
      <c r="DB848" s="58" t="str">
        <f t="shared" ca="1" si="2611"/>
        <v/>
      </c>
      <c r="DC848" s="58" t="str">
        <f t="shared" ca="1" si="2612"/>
        <v/>
      </c>
      <c r="DD848" s="58" t="str">
        <f t="shared" ca="1" si="2613"/>
        <v/>
      </c>
      <c r="DE848" s="58" t="str">
        <f t="shared" ca="1" si="2614"/>
        <v/>
      </c>
      <c r="DF848" s="58" t="str">
        <f t="shared" ca="1" si="2615"/>
        <v/>
      </c>
      <c r="DG848" s="58" t="str">
        <f t="shared" ca="1" si="2616"/>
        <v/>
      </c>
      <c r="DH848" s="58" t="str">
        <f t="shared" ca="1" si="2617"/>
        <v/>
      </c>
      <c r="DI848" s="58" t="str">
        <f t="shared" ca="1" si="2618"/>
        <v/>
      </c>
      <c r="DJ848" s="58" t="str">
        <f t="shared" ca="1" si="2619"/>
        <v/>
      </c>
      <c r="DK848" s="58" t="str">
        <f t="shared" ca="1" si="2620"/>
        <v/>
      </c>
      <c r="DL848" s="58">
        <f t="shared" ca="1" si="2621"/>
        <v>31</v>
      </c>
      <c r="DM848" s="58" t="str">
        <f t="shared" ca="1" si="2622"/>
        <v/>
      </c>
      <c r="DN848" s="58" t="str">
        <f t="shared" ca="1" si="2623"/>
        <v/>
      </c>
      <c r="DO848" s="58" t="str">
        <f t="shared" ca="1" si="2624"/>
        <v/>
      </c>
      <c r="DP848" s="58" t="str">
        <f t="shared" ca="1" si="2625"/>
        <v/>
      </c>
      <c r="DQ848" s="58" t="str">
        <f t="shared" ca="1" si="2625"/>
        <v/>
      </c>
      <c r="DR848" s="58" t="str">
        <f t="shared" ca="1" si="2626"/>
        <v/>
      </c>
      <c r="DS848" s="34">
        <f t="shared" ca="1" si="2627"/>
        <v>0</v>
      </c>
      <c r="DT848" s="34">
        <f t="shared" ca="1" si="2628"/>
        <v>0</v>
      </c>
      <c r="DU848" s="34">
        <f t="shared" ca="1" si="2629"/>
        <v>0</v>
      </c>
      <c r="DV848" s="34">
        <f t="shared" ca="1" si="2630"/>
        <v>0</v>
      </c>
      <c r="DW848" s="34">
        <f t="shared" ca="1" si="2631"/>
        <v>0</v>
      </c>
      <c r="DX848" s="34">
        <f t="shared" ca="1" si="2632"/>
        <v>0</v>
      </c>
      <c r="DY848" s="34">
        <f t="shared" ca="1" si="2633"/>
        <v>0</v>
      </c>
      <c r="DZ848" s="34">
        <f t="shared" ca="1" si="2634"/>
        <v>0</v>
      </c>
      <c r="EA848" s="34">
        <f t="shared" ca="1" si="2635"/>
        <v>0</v>
      </c>
      <c r="EB848" s="34">
        <f t="shared" ca="1" si="2636"/>
        <v>0</v>
      </c>
      <c r="EC848" s="34">
        <f t="shared" ca="1" si="2637"/>
        <v>0</v>
      </c>
      <c r="ED848" s="34">
        <f t="shared" ca="1" si="2638"/>
        <v>0</v>
      </c>
      <c r="EE848" s="34">
        <f t="shared" ca="1" si="2639"/>
        <v>0</v>
      </c>
      <c r="EF848" s="34">
        <f t="shared" ca="1" si="2640"/>
        <v>0</v>
      </c>
      <c r="EG848" s="34">
        <f t="shared" ca="1" si="2641"/>
        <v>0</v>
      </c>
      <c r="EH848" s="34">
        <f t="shared" ca="1" si="2642"/>
        <v>0</v>
      </c>
      <c r="EI848" s="34">
        <f t="shared" ca="1" si="2643"/>
        <v>0</v>
      </c>
      <c r="EJ848" s="34">
        <f t="shared" ca="1" si="2644"/>
        <v>0</v>
      </c>
      <c r="EK848" s="34">
        <f t="shared" ca="1" si="2645"/>
        <v>0</v>
      </c>
      <c r="EL848" s="34">
        <f t="shared" ca="1" si="2646"/>
        <v>0</v>
      </c>
      <c r="EM848" s="34">
        <f t="shared" ca="1" si="2647"/>
        <v>0</v>
      </c>
      <c r="EN848" s="34">
        <f t="shared" ca="1" si="2648"/>
        <v>0</v>
      </c>
      <c r="EO848" s="34">
        <f t="shared" ca="1" si="2649"/>
        <v>0</v>
      </c>
      <c r="EP848" s="34">
        <f t="shared" ca="1" si="2650"/>
        <v>0</v>
      </c>
      <c r="EQ848" s="34">
        <f t="shared" ca="1" si="2651"/>
        <v>0</v>
      </c>
      <c r="ER848" s="34">
        <f t="shared" ca="1" si="2652"/>
        <v>0</v>
      </c>
      <c r="ES848" s="34">
        <f t="shared" ca="1" si="2653"/>
        <v>0</v>
      </c>
      <c r="ET848" s="34">
        <f t="shared" ca="1" si="2654"/>
        <v>0</v>
      </c>
      <c r="EU848" s="34">
        <f t="shared" ca="1" si="2655"/>
        <v>0</v>
      </c>
      <c r="EV848" s="34">
        <f t="shared" ca="1" si="2656"/>
        <v>0</v>
      </c>
      <c r="EW848" s="34">
        <f t="shared" ca="1" si="2657"/>
        <v>0</v>
      </c>
      <c r="EX848" s="34">
        <f t="shared" ca="1" si="2658"/>
        <v>0</v>
      </c>
      <c r="EY848" s="34">
        <f t="shared" ca="1" si="2659"/>
        <v>0</v>
      </c>
      <c r="EZ848" s="34">
        <f t="shared" ca="1" si="2660"/>
        <v>0</v>
      </c>
      <c r="FA848" s="34">
        <f t="shared" ca="1" si="2661"/>
        <v>0</v>
      </c>
      <c r="FB848" s="34">
        <f t="shared" ca="1" si="2662"/>
        <v>0</v>
      </c>
      <c r="FC848" s="34">
        <f t="shared" ca="1" si="2663"/>
        <v>0</v>
      </c>
      <c r="FD848" s="71"/>
      <c r="FE848" s="76"/>
      <c r="FF848" s="76"/>
      <c r="FG848" s="76"/>
      <c r="FH848" s="58"/>
      <c r="FI848" s="58"/>
      <c r="FJ848" s="58">
        <v>0</v>
      </c>
      <c r="FK848" s="58">
        <v>0</v>
      </c>
      <c r="FL848" s="34">
        <f t="shared" ca="1" si="2543"/>
        <v>0</v>
      </c>
      <c r="FM848" s="34">
        <f t="shared" ca="1" si="2544"/>
        <v>0</v>
      </c>
      <c r="FN848" s="34">
        <f t="shared" ca="1" si="2545"/>
        <v>0</v>
      </c>
      <c r="FO848" s="34">
        <f t="shared" ca="1" si="2546"/>
        <v>0</v>
      </c>
      <c r="FP848" s="34">
        <f t="shared" ca="1" si="2547"/>
        <v>0</v>
      </c>
      <c r="FQ848" s="34">
        <f t="shared" ca="1" si="2548"/>
        <v>0</v>
      </c>
      <c r="FR848" s="34">
        <f t="shared" ca="1" si="2549"/>
        <v>0</v>
      </c>
      <c r="FS848" s="34">
        <f t="shared" ca="1" si="2550"/>
        <v>0</v>
      </c>
      <c r="FT848" s="34">
        <f t="shared" ca="1" si="2551"/>
        <v>0</v>
      </c>
      <c r="FU848" s="34">
        <f t="shared" ca="1" si="2552"/>
        <v>0</v>
      </c>
      <c r="FV848" s="34">
        <f t="shared" ca="1" si="2553"/>
        <v>0</v>
      </c>
      <c r="FW848" s="34">
        <f t="shared" ca="1" si="2554"/>
        <v>0</v>
      </c>
      <c r="FX848" s="34">
        <f t="shared" ca="1" si="2555"/>
        <v>0</v>
      </c>
      <c r="FY848" s="34">
        <f t="shared" ca="1" si="2556"/>
        <v>0</v>
      </c>
      <c r="FZ848" s="34">
        <f t="shared" ca="1" si="2557"/>
        <v>0</v>
      </c>
      <c r="GA848" s="34">
        <f t="shared" ca="1" si="2558"/>
        <v>0</v>
      </c>
      <c r="GB848" s="34">
        <f t="shared" ca="1" si="2559"/>
        <v>0</v>
      </c>
      <c r="GC848" s="34">
        <f t="shared" ca="1" si="2560"/>
        <v>0</v>
      </c>
      <c r="GD848" s="34">
        <f t="shared" ca="1" si="2561"/>
        <v>0</v>
      </c>
      <c r="GE848" s="34">
        <f t="shared" ca="1" si="2562"/>
        <v>0</v>
      </c>
      <c r="GF848" s="34">
        <f t="shared" ca="1" si="2563"/>
        <v>0</v>
      </c>
      <c r="GG848" s="34">
        <f t="shared" ca="1" si="2564"/>
        <v>0</v>
      </c>
      <c r="GH848" s="34">
        <f t="shared" ca="1" si="2565"/>
        <v>0</v>
      </c>
      <c r="GI848" s="34">
        <f t="shared" ca="1" si="2566"/>
        <v>0</v>
      </c>
      <c r="GJ848" s="34">
        <f t="shared" ca="1" si="2567"/>
        <v>0</v>
      </c>
      <c r="GK848" s="34">
        <f t="shared" ca="1" si="2568"/>
        <v>0</v>
      </c>
      <c r="GL848" s="34">
        <f t="shared" ca="1" si="2569"/>
        <v>0</v>
      </c>
      <c r="GM848" s="34">
        <f t="shared" ca="1" si="2570"/>
        <v>0</v>
      </c>
      <c r="GN848" s="34">
        <f t="shared" ca="1" si="2571"/>
        <v>0</v>
      </c>
      <c r="GO848" s="34">
        <f t="shared" ca="1" si="2572"/>
        <v>0</v>
      </c>
      <c r="GP848" s="34">
        <f t="shared" ca="1" si="2573"/>
        <v>0</v>
      </c>
      <c r="GQ848" s="34">
        <f t="shared" ca="1" si="2574"/>
        <v>0</v>
      </c>
      <c r="GR848" s="34">
        <f t="shared" ca="1" si="2575"/>
        <v>0</v>
      </c>
      <c r="GS848" s="34">
        <f t="shared" ca="1" si="2576"/>
        <v>0</v>
      </c>
      <c r="GT848" s="34">
        <f t="shared" ca="1" si="2577"/>
        <v>0</v>
      </c>
      <c r="GU848" s="34">
        <f t="shared" ca="1" si="2578"/>
        <v>0</v>
      </c>
      <c r="GV848" s="34">
        <f t="shared" ca="1" si="2579"/>
        <v>0</v>
      </c>
      <c r="GW848" s="49" t="str">
        <f t="shared" ca="1" si="2535"/>
        <v>H</v>
      </c>
      <c r="GX848" s="49"/>
      <c r="GY848" s="49"/>
      <c r="GZ848" s="49"/>
      <c r="HA848" s="49"/>
      <c r="HB848" s="49" t="str">
        <f t="shared" ca="1" si="2536"/>
        <v>E</v>
      </c>
      <c r="HC848" s="49"/>
      <c r="HD848" s="49"/>
      <c r="HE848" s="49"/>
      <c r="HF848" s="49"/>
      <c r="HG848" s="49" t="str">
        <f t="shared" ca="1" si="2537"/>
        <v>R</v>
      </c>
      <c r="HH848" s="49"/>
      <c r="HI848" s="49"/>
      <c r="HJ848" s="49"/>
      <c r="HK848" s="49"/>
      <c r="HL848" s="65"/>
      <c r="HM848" s="50"/>
      <c r="HN848" s="50"/>
      <c r="HO848" s="66"/>
      <c r="HP848" s="66"/>
      <c r="HQ848" s="33"/>
      <c r="HR848" s="66"/>
      <c r="HS848" s="66"/>
      <c r="HT848" s="67"/>
      <c r="HU848" s="65"/>
      <c r="HV848" s="50"/>
      <c r="HW848" s="50"/>
      <c r="HX848" s="66"/>
      <c r="HY848" s="66"/>
      <c r="HZ848" s="33"/>
      <c r="IA848" s="66"/>
      <c r="IB848" s="66"/>
      <c r="IC848" s="67"/>
      <c r="ID848" s="65"/>
      <c r="IE848" s="50"/>
      <c r="IF848" s="50"/>
      <c r="IG848" s="66"/>
      <c r="IH848" s="66"/>
      <c r="II848" s="33" t="str">
        <f t="shared" ca="1" si="2580"/>
        <v>0</v>
      </c>
      <c r="IJ848" s="66" t="str">
        <f t="shared" ca="1" si="2581"/>
        <v/>
      </c>
      <c r="IK848" s="66" t="str">
        <f t="shared" ca="1" si="2582"/>
        <v/>
      </c>
      <c r="IL848" s="67">
        <f t="shared" ca="1" si="2538"/>
        <v>1</v>
      </c>
      <c r="IM848" s="34"/>
      <c r="IN848" s="34"/>
      <c r="IO848" s="37">
        <f t="shared" ca="1" si="2588"/>
        <v>0</v>
      </c>
      <c r="IP848" s="22">
        <f t="shared" ca="1" si="2583"/>
        <v>6</v>
      </c>
      <c r="IQ848" s="78" t="str">
        <f t="shared" ca="1" si="2664"/>
        <v>Profit Target</v>
      </c>
      <c r="IR848" s="156">
        <f t="shared" ca="1" si="2665"/>
        <v>0</v>
      </c>
      <c r="IS848" s="78">
        <f t="shared" ca="1" si="2539"/>
        <v>6</v>
      </c>
      <c r="IT848" s="58"/>
      <c r="IU848" s="58"/>
      <c r="IV848" s="58"/>
      <c r="IW848" s="58"/>
      <c r="IX848" s="58"/>
      <c r="IY848" s="58"/>
      <c r="IZ848" s="58"/>
      <c r="JA848" s="58"/>
      <c r="JB848" s="58"/>
      <c r="JC848" s="58"/>
      <c r="JD848" s="58"/>
      <c r="JE848" s="58"/>
      <c r="JF848" s="58"/>
      <c r="JG848" s="58"/>
      <c r="JH848" s="58"/>
      <c r="JI848" s="58"/>
      <c r="JJ848" s="58"/>
      <c r="JK848" s="58"/>
      <c r="JL848" s="58"/>
      <c r="JM848" s="58"/>
      <c r="JN848" s="58"/>
      <c r="JO848" s="58"/>
      <c r="JP848" s="58"/>
      <c r="JQ848" s="58"/>
      <c r="JR848" s="58"/>
      <c r="JS848" s="58"/>
      <c r="JT848" s="58"/>
      <c r="JU848" s="58"/>
      <c r="JV848" s="58"/>
      <c r="JW848" s="58"/>
      <c r="JX848" s="58"/>
      <c r="JY848" s="58"/>
      <c r="JZ848" s="58"/>
      <c r="KA848" s="58"/>
      <c r="KB848" s="58"/>
      <c r="KC848" s="58"/>
      <c r="KD848" s="58"/>
      <c r="KE848" s="58"/>
      <c r="KF848" s="58"/>
      <c r="KG848" s="58"/>
      <c r="KH848" s="58"/>
      <c r="KI848" s="58"/>
      <c r="KJ848" s="58"/>
      <c r="KK848" s="58"/>
      <c r="KL848" s="58"/>
      <c r="KM848" s="58"/>
      <c r="KN848" s="58"/>
      <c r="KO848" s="58"/>
      <c r="KP848" s="58"/>
      <c r="KQ848" s="58"/>
      <c r="KR848" s="58"/>
      <c r="KS848" s="58"/>
      <c r="KT848" s="58"/>
      <c r="KU848" s="58"/>
      <c r="KV848" s="58"/>
      <c r="KW848" s="58"/>
      <c r="KX848" s="58"/>
      <c r="KY848" s="58"/>
      <c r="KZ848" s="58"/>
      <c r="LA848" s="58"/>
      <c r="LB848" s="58"/>
      <c r="LC848" s="58"/>
      <c r="LD848" s="58"/>
      <c r="LE848" s="58"/>
      <c r="LF848" s="58"/>
      <c r="LG848" s="58"/>
      <c r="LH848" s="58"/>
      <c r="LI848" s="58"/>
      <c r="LJ848" s="58"/>
      <c r="LK848" s="58"/>
      <c r="LL848" s="58"/>
      <c r="LM848" s="58"/>
      <c r="LN848" s="58"/>
      <c r="LO848" s="58"/>
      <c r="LP848" s="90" t="str">
        <f t="shared" si="2540"/>
        <v/>
      </c>
      <c r="MO848" s="15">
        <f t="shared" ca="1" si="2541"/>
        <v>29</v>
      </c>
    </row>
    <row r="849" spans="1:353">
      <c r="A849" s="15">
        <f t="shared" ca="1" si="2527"/>
        <v>20</v>
      </c>
      <c r="B849" s="33" t="str">
        <f t="shared" ca="1" si="2528"/>
        <v>DB</v>
      </c>
      <c r="C849" s="10" t="str">
        <f t="shared" ca="1" si="2529"/>
        <v>profit target</v>
      </c>
      <c r="D849" s="50">
        <f t="shared" ca="1" si="2530"/>
        <v>0</v>
      </c>
      <c r="E849" s="10" t="str">
        <f t="shared" si="2531"/>
        <v/>
      </c>
      <c r="F849" s="111">
        <f t="shared" si="2584"/>
        <v>845</v>
      </c>
      <c r="G849" s="59">
        <f t="shared" ca="1" si="2589"/>
        <v>1</v>
      </c>
      <c r="H849" s="56">
        <f t="shared" ref="H849:AR849" ca="1" si="2674">COUNTIF($A211:$A849,H$5)</f>
        <v>18</v>
      </c>
      <c r="I849" s="56">
        <f t="shared" ca="1" si="2674"/>
        <v>16</v>
      </c>
      <c r="J849" s="56">
        <f t="shared" ca="1" si="2674"/>
        <v>12</v>
      </c>
      <c r="K849" s="56">
        <f t="shared" ca="1" si="2674"/>
        <v>18</v>
      </c>
      <c r="L849" s="56">
        <f t="shared" ca="1" si="2674"/>
        <v>18</v>
      </c>
      <c r="M849" s="56">
        <f t="shared" ca="1" si="2674"/>
        <v>20</v>
      </c>
      <c r="N849" s="56">
        <f t="shared" ca="1" si="2674"/>
        <v>12</v>
      </c>
      <c r="O849" s="56">
        <f t="shared" ca="1" si="2674"/>
        <v>13</v>
      </c>
      <c r="P849" s="56">
        <f t="shared" ca="1" si="2674"/>
        <v>11</v>
      </c>
      <c r="Q849" s="56">
        <f t="shared" ca="1" si="2674"/>
        <v>21</v>
      </c>
      <c r="R849" s="56">
        <f t="shared" ca="1" si="2674"/>
        <v>24</v>
      </c>
      <c r="S849" s="56">
        <f t="shared" ca="1" si="2674"/>
        <v>17</v>
      </c>
      <c r="T849" s="56">
        <f t="shared" ca="1" si="2674"/>
        <v>14</v>
      </c>
      <c r="U849" s="56">
        <f t="shared" ca="1" si="2674"/>
        <v>17</v>
      </c>
      <c r="V849" s="56">
        <f t="shared" ca="1" si="2674"/>
        <v>15</v>
      </c>
      <c r="W849" s="56">
        <f t="shared" ca="1" si="2674"/>
        <v>17</v>
      </c>
      <c r="X849" s="56">
        <f t="shared" ca="1" si="2674"/>
        <v>24</v>
      </c>
      <c r="Y849" s="56">
        <f t="shared" ca="1" si="2674"/>
        <v>22</v>
      </c>
      <c r="Z849" s="56">
        <f t="shared" ca="1" si="2674"/>
        <v>19</v>
      </c>
      <c r="AA849" s="56">
        <f t="shared" ca="1" si="2674"/>
        <v>14</v>
      </c>
      <c r="AB849" s="56">
        <f t="shared" ca="1" si="2674"/>
        <v>12</v>
      </c>
      <c r="AC849" s="56">
        <f t="shared" ca="1" si="2674"/>
        <v>19</v>
      </c>
      <c r="AD849" s="56">
        <f t="shared" ca="1" si="2674"/>
        <v>21</v>
      </c>
      <c r="AE849" s="56">
        <f t="shared" ca="1" si="2674"/>
        <v>21</v>
      </c>
      <c r="AF849" s="56">
        <f t="shared" ca="1" si="2674"/>
        <v>13</v>
      </c>
      <c r="AG849" s="56">
        <f t="shared" ca="1" si="2674"/>
        <v>19</v>
      </c>
      <c r="AH849" s="56">
        <f t="shared" ca="1" si="2674"/>
        <v>13</v>
      </c>
      <c r="AI849" s="56">
        <f t="shared" ca="1" si="2674"/>
        <v>12</v>
      </c>
      <c r="AJ849" s="56">
        <f t="shared" ca="1" si="2674"/>
        <v>26</v>
      </c>
      <c r="AK849" s="56">
        <f t="shared" ca="1" si="2674"/>
        <v>15</v>
      </c>
      <c r="AL849" s="56">
        <f t="shared" ca="1" si="2674"/>
        <v>11</v>
      </c>
      <c r="AM849" s="56">
        <f t="shared" ca="1" si="2674"/>
        <v>25</v>
      </c>
      <c r="AN849" s="56">
        <f t="shared" ca="1" si="2674"/>
        <v>20</v>
      </c>
      <c r="AO849" s="56">
        <f t="shared" ca="1" si="2674"/>
        <v>16</v>
      </c>
      <c r="AP849" s="56">
        <f t="shared" ca="1" si="2674"/>
        <v>27</v>
      </c>
      <c r="AQ849" s="56">
        <f t="shared" ca="1" si="2674"/>
        <v>16</v>
      </c>
      <c r="AR849" s="56">
        <f t="shared" ca="1" si="2674"/>
        <v>11</v>
      </c>
      <c r="AS849" s="101">
        <f t="shared" ca="1" si="2586"/>
        <v>0</v>
      </c>
      <c r="AT849" s="58">
        <f t="shared" si="2533"/>
        <v>845</v>
      </c>
      <c r="AU849" s="105">
        <f t="shared" si="2587"/>
        <v>23</v>
      </c>
      <c r="AV849" s="105">
        <f t="shared" si="2534"/>
        <v>547.56000000000006</v>
      </c>
      <c r="AW849" s="58">
        <f t="shared" ca="1" si="2449"/>
        <v>50</v>
      </c>
      <c r="AX849" s="58">
        <f t="shared" ca="1" si="2450"/>
        <v>16</v>
      </c>
      <c r="AY849" s="58">
        <f t="shared" ca="1" si="2451"/>
        <v>2</v>
      </c>
      <c r="AZ849" s="58">
        <f t="shared" ca="1" si="2452"/>
        <v>60</v>
      </c>
      <c r="BA849" s="58">
        <f t="shared" ca="1" si="2453"/>
        <v>28</v>
      </c>
      <c r="BB849" s="58">
        <f t="shared" ca="1" si="2454"/>
        <v>26</v>
      </c>
      <c r="BC849" s="58">
        <f t="shared" ca="1" si="2455"/>
        <v>34</v>
      </c>
      <c r="BD849" s="58">
        <f t="shared" ca="1" si="2456"/>
        <v>63</v>
      </c>
      <c r="BE849" s="58">
        <f t="shared" ca="1" si="2457"/>
        <v>4</v>
      </c>
      <c r="BF849" s="58">
        <f t="shared" ca="1" si="2458"/>
        <v>11</v>
      </c>
      <c r="BG849" s="58">
        <f t="shared" ca="1" si="2459"/>
        <v>15</v>
      </c>
      <c r="BH849" s="58">
        <f t="shared" ca="1" si="2460"/>
        <v>14</v>
      </c>
      <c r="BI849" s="58">
        <f t="shared" ca="1" si="2461"/>
        <v>70</v>
      </c>
      <c r="BJ849" s="58">
        <f t="shared" ca="1" si="2462"/>
        <v>42</v>
      </c>
      <c r="BK849" s="58">
        <f t="shared" ca="1" si="2463"/>
        <v>6</v>
      </c>
      <c r="BL849" s="58">
        <f t="shared" ca="1" si="2464"/>
        <v>23</v>
      </c>
      <c r="BM849" s="58">
        <f t="shared" ca="1" si="2465"/>
        <v>5</v>
      </c>
      <c r="BN849" s="58">
        <f t="shared" ca="1" si="2466"/>
        <v>17</v>
      </c>
      <c r="BO849" s="58">
        <f t="shared" ca="1" si="2467"/>
        <v>45</v>
      </c>
      <c r="BP849" s="58">
        <f t="shared" ca="1" si="2468"/>
        <v>0</v>
      </c>
      <c r="BQ849" s="58">
        <f t="shared" ca="1" si="2469"/>
        <v>7</v>
      </c>
      <c r="BR849" s="58">
        <f t="shared" ca="1" si="2470"/>
        <v>18</v>
      </c>
      <c r="BS849" s="58">
        <f t="shared" ca="1" si="2471"/>
        <v>95</v>
      </c>
      <c r="BT849" s="58">
        <f t="shared" ca="1" si="2472"/>
        <v>12</v>
      </c>
      <c r="BU849" s="58">
        <f t="shared" ca="1" si="2473"/>
        <v>47</v>
      </c>
      <c r="BV849" s="58">
        <f t="shared" ca="1" si="2474"/>
        <v>31</v>
      </c>
      <c r="BW849" s="58">
        <f t="shared" ca="1" si="2475"/>
        <v>114</v>
      </c>
      <c r="BX849" s="58">
        <f t="shared" ca="1" si="2476"/>
        <v>52</v>
      </c>
      <c r="BY849" s="58">
        <f t="shared" ca="1" si="2477"/>
        <v>62</v>
      </c>
      <c r="BZ849" s="58">
        <f t="shared" ca="1" si="2478"/>
        <v>100</v>
      </c>
      <c r="CA849" s="58">
        <f t="shared" ca="1" si="2479"/>
        <v>152</v>
      </c>
      <c r="CB849" s="58">
        <f t="shared" ca="1" si="2480"/>
        <v>10</v>
      </c>
      <c r="CC849" s="58">
        <f t="shared" ca="1" si="2481"/>
        <v>30</v>
      </c>
      <c r="CD849" s="58">
        <f t="shared" ca="1" si="2482"/>
        <v>3</v>
      </c>
      <c r="CE849" s="58">
        <f t="shared" ca="1" si="2483"/>
        <v>8</v>
      </c>
      <c r="CF849" s="58">
        <f t="shared" ca="1" si="2484"/>
        <v>1</v>
      </c>
      <c r="CG849" s="58">
        <f t="shared" ca="1" si="2485"/>
        <v>98</v>
      </c>
      <c r="CH849" s="58" t="str">
        <f t="shared" ca="1" si="2591"/>
        <v/>
      </c>
      <c r="CI849" s="58" t="str">
        <f t="shared" ca="1" si="2592"/>
        <v/>
      </c>
      <c r="CJ849" s="58" t="str">
        <f t="shared" ca="1" si="2593"/>
        <v/>
      </c>
      <c r="CK849" s="58" t="str">
        <f t="shared" ca="1" si="2594"/>
        <v/>
      </c>
      <c r="CL849" s="58" t="str">
        <f t="shared" ca="1" si="2595"/>
        <v/>
      </c>
      <c r="CM849" s="58" t="str">
        <f t="shared" ca="1" si="2596"/>
        <v/>
      </c>
      <c r="CN849" s="58" t="str">
        <f t="shared" ca="1" si="2597"/>
        <v/>
      </c>
      <c r="CO849" s="58" t="str">
        <f t="shared" ca="1" si="2598"/>
        <v/>
      </c>
      <c r="CP849" s="58" t="str">
        <f t="shared" ca="1" si="2599"/>
        <v/>
      </c>
      <c r="CQ849" s="58" t="str">
        <f t="shared" ca="1" si="2600"/>
        <v/>
      </c>
      <c r="CR849" s="58" t="str">
        <f t="shared" ca="1" si="2601"/>
        <v/>
      </c>
      <c r="CS849" s="58" t="str">
        <f t="shared" ca="1" si="2602"/>
        <v/>
      </c>
      <c r="CT849" s="58" t="str">
        <f t="shared" ca="1" si="2603"/>
        <v/>
      </c>
      <c r="CU849" s="58" t="str">
        <f t="shared" ca="1" si="2604"/>
        <v/>
      </c>
      <c r="CV849" s="58" t="str">
        <f t="shared" ca="1" si="2605"/>
        <v/>
      </c>
      <c r="CW849" s="58" t="str">
        <f t="shared" ca="1" si="2606"/>
        <v/>
      </c>
      <c r="CX849" s="58" t="str">
        <f t="shared" ca="1" si="2607"/>
        <v/>
      </c>
      <c r="CY849" s="58" t="str">
        <f t="shared" ca="1" si="2608"/>
        <v/>
      </c>
      <c r="CZ849" s="58" t="str">
        <f t="shared" ca="1" si="2609"/>
        <v/>
      </c>
      <c r="DA849" s="58" t="str">
        <f t="shared" ca="1" si="2610"/>
        <v/>
      </c>
      <c r="DB849" s="58" t="str">
        <f t="shared" ca="1" si="2611"/>
        <v/>
      </c>
      <c r="DC849" s="58" t="str">
        <f t="shared" ca="1" si="2612"/>
        <v/>
      </c>
      <c r="DD849" s="58" t="str">
        <f t="shared" ca="1" si="2613"/>
        <v/>
      </c>
      <c r="DE849" s="58" t="str">
        <f t="shared" ca="1" si="2614"/>
        <v/>
      </c>
      <c r="DF849" s="58" t="str">
        <f t="shared" ca="1" si="2615"/>
        <v/>
      </c>
      <c r="DG849" s="58" t="str">
        <f t="shared" ca="1" si="2616"/>
        <v/>
      </c>
      <c r="DH849" s="58" t="str">
        <f t="shared" ca="1" si="2617"/>
        <v/>
      </c>
      <c r="DI849" s="58" t="str">
        <f t="shared" ca="1" si="2618"/>
        <v/>
      </c>
      <c r="DJ849" s="58" t="str">
        <f t="shared" ca="1" si="2619"/>
        <v/>
      </c>
      <c r="DK849" s="58" t="str">
        <f t="shared" ca="1" si="2620"/>
        <v/>
      </c>
      <c r="DL849" s="58">
        <f t="shared" ca="1" si="2621"/>
        <v>31</v>
      </c>
      <c r="DM849" s="58" t="str">
        <f t="shared" ca="1" si="2622"/>
        <v/>
      </c>
      <c r="DN849" s="58" t="str">
        <f t="shared" ca="1" si="2623"/>
        <v/>
      </c>
      <c r="DO849" s="58" t="str">
        <f t="shared" ca="1" si="2624"/>
        <v/>
      </c>
      <c r="DP849" s="58" t="str">
        <f t="shared" ca="1" si="2625"/>
        <v/>
      </c>
      <c r="DQ849" s="58" t="str">
        <f t="shared" ca="1" si="2625"/>
        <v/>
      </c>
      <c r="DR849" s="58" t="str">
        <f t="shared" ca="1" si="2626"/>
        <v/>
      </c>
      <c r="DS849" s="34">
        <f t="shared" ca="1" si="2627"/>
        <v>0</v>
      </c>
      <c r="DT849" s="34">
        <f t="shared" ca="1" si="2628"/>
        <v>0</v>
      </c>
      <c r="DU849" s="34">
        <f t="shared" ca="1" si="2629"/>
        <v>0</v>
      </c>
      <c r="DV849" s="34">
        <f t="shared" ca="1" si="2630"/>
        <v>0</v>
      </c>
      <c r="DW849" s="34">
        <f t="shared" ca="1" si="2631"/>
        <v>0</v>
      </c>
      <c r="DX849" s="34">
        <f t="shared" ca="1" si="2632"/>
        <v>0</v>
      </c>
      <c r="DY849" s="34">
        <f t="shared" ca="1" si="2633"/>
        <v>0</v>
      </c>
      <c r="DZ849" s="34">
        <f t="shared" ca="1" si="2634"/>
        <v>0</v>
      </c>
      <c r="EA849" s="34">
        <f t="shared" ca="1" si="2635"/>
        <v>0</v>
      </c>
      <c r="EB849" s="34">
        <f t="shared" ca="1" si="2636"/>
        <v>0</v>
      </c>
      <c r="EC849" s="34">
        <f t="shared" ca="1" si="2637"/>
        <v>0</v>
      </c>
      <c r="ED849" s="34">
        <f t="shared" ca="1" si="2638"/>
        <v>0</v>
      </c>
      <c r="EE849" s="34">
        <f t="shared" ca="1" si="2639"/>
        <v>0</v>
      </c>
      <c r="EF849" s="34">
        <f t="shared" ca="1" si="2640"/>
        <v>0</v>
      </c>
      <c r="EG849" s="34">
        <f t="shared" ca="1" si="2641"/>
        <v>0</v>
      </c>
      <c r="EH849" s="34">
        <f t="shared" ca="1" si="2642"/>
        <v>0</v>
      </c>
      <c r="EI849" s="34">
        <f t="shared" ca="1" si="2643"/>
        <v>0</v>
      </c>
      <c r="EJ849" s="34">
        <f t="shared" ca="1" si="2644"/>
        <v>0</v>
      </c>
      <c r="EK849" s="34">
        <f t="shared" ca="1" si="2645"/>
        <v>0</v>
      </c>
      <c r="EL849" s="34">
        <f t="shared" ca="1" si="2646"/>
        <v>0</v>
      </c>
      <c r="EM849" s="34">
        <f t="shared" ca="1" si="2647"/>
        <v>0</v>
      </c>
      <c r="EN849" s="34">
        <f t="shared" ca="1" si="2648"/>
        <v>0</v>
      </c>
      <c r="EO849" s="34">
        <f t="shared" ca="1" si="2649"/>
        <v>0</v>
      </c>
      <c r="EP849" s="34">
        <f t="shared" ca="1" si="2650"/>
        <v>0</v>
      </c>
      <c r="EQ849" s="34">
        <f t="shared" ca="1" si="2651"/>
        <v>0</v>
      </c>
      <c r="ER849" s="34">
        <f t="shared" ca="1" si="2652"/>
        <v>0</v>
      </c>
      <c r="ES849" s="34">
        <f t="shared" ca="1" si="2653"/>
        <v>0</v>
      </c>
      <c r="ET849" s="34">
        <f t="shared" ca="1" si="2654"/>
        <v>0</v>
      </c>
      <c r="EU849" s="34">
        <f t="shared" ca="1" si="2655"/>
        <v>0</v>
      </c>
      <c r="EV849" s="34">
        <f t="shared" ca="1" si="2656"/>
        <v>0</v>
      </c>
      <c r="EW849" s="34">
        <f t="shared" ca="1" si="2657"/>
        <v>0</v>
      </c>
      <c r="EX849" s="34">
        <f t="shared" ca="1" si="2658"/>
        <v>0</v>
      </c>
      <c r="EY849" s="34">
        <f t="shared" ca="1" si="2659"/>
        <v>0</v>
      </c>
      <c r="EZ849" s="34">
        <f t="shared" ca="1" si="2660"/>
        <v>0</v>
      </c>
      <c r="FA849" s="34">
        <f t="shared" ca="1" si="2661"/>
        <v>0</v>
      </c>
      <c r="FB849" s="34">
        <f t="shared" ca="1" si="2662"/>
        <v>0</v>
      </c>
      <c r="FC849" s="34">
        <f t="shared" ca="1" si="2663"/>
        <v>0</v>
      </c>
      <c r="FD849" s="71"/>
      <c r="FE849" s="76"/>
      <c r="FF849" s="76"/>
      <c r="FG849" s="76"/>
      <c r="FH849" s="58"/>
      <c r="FI849" s="58"/>
      <c r="FJ849" s="58">
        <v>0</v>
      </c>
      <c r="FK849" s="58">
        <v>0</v>
      </c>
      <c r="FL849" s="34">
        <f t="shared" ca="1" si="2543"/>
        <v>0</v>
      </c>
      <c r="FM849" s="34">
        <f t="shared" ca="1" si="2544"/>
        <v>0</v>
      </c>
      <c r="FN849" s="34">
        <f t="shared" ca="1" si="2545"/>
        <v>0</v>
      </c>
      <c r="FO849" s="34">
        <f t="shared" ca="1" si="2546"/>
        <v>0</v>
      </c>
      <c r="FP849" s="34">
        <f t="shared" ca="1" si="2547"/>
        <v>0</v>
      </c>
      <c r="FQ849" s="34">
        <f t="shared" ca="1" si="2548"/>
        <v>0</v>
      </c>
      <c r="FR849" s="34">
        <f t="shared" ca="1" si="2549"/>
        <v>0</v>
      </c>
      <c r="FS849" s="34">
        <f t="shared" ca="1" si="2550"/>
        <v>0</v>
      </c>
      <c r="FT849" s="34">
        <f t="shared" ca="1" si="2551"/>
        <v>0</v>
      </c>
      <c r="FU849" s="34">
        <f t="shared" ca="1" si="2552"/>
        <v>0</v>
      </c>
      <c r="FV849" s="34">
        <f t="shared" ca="1" si="2553"/>
        <v>0</v>
      </c>
      <c r="FW849" s="34">
        <f t="shared" ca="1" si="2554"/>
        <v>0</v>
      </c>
      <c r="FX849" s="34">
        <f t="shared" ca="1" si="2555"/>
        <v>0</v>
      </c>
      <c r="FY849" s="34">
        <f t="shared" ca="1" si="2556"/>
        <v>0</v>
      </c>
      <c r="FZ849" s="34">
        <f t="shared" ca="1" si="2557"/>
        <v>0</v>
      </c>
      <c r="GA849" s="34">
        <f t="shared" ca="1" si="2558"/>
        <v>0</v>
      </c>
      <c r="GB849" s="34">
        <f t="shared" ca="1" si="2559"/>
        <v>0</v>
      </c>
      <c r="GC849" s="34">
        <f t="shared" ca="1" si="2560"/>
        <v>0</v>
      </c>
      <c r="GD849" s="34">
        <f t="shared" ca="1" si="2561"/>
        <v>0</v>
      </c>
      <c r="GE849" s="34">
        <f t="shared" ca="1" si="2562"/>
        <v>0</v>
      </c>
      <c r="GF849" s="34">
        <f t="shared" ca="1" si="2563"/>
        <v>0</v>
      </c>
      <c r="GG849" s="34">
        <f t="shared" ca="1" si="2564"/>
        <v>0</v>
      </c>
      <c r="GH849" s="34">
        <f t="shared" ca="1" si="2565"/>
        <v>0</v>
      </c>
      <c r="GI849" s="34">
        <f t="shared" ca="1" si="2566"/>
        <v>0</v>
      </c>
      <c r="GJ849" s="34">
        <f t="shared" ca="1" si="2567"/>
        <v>0</v>
      </c>
      <c r="GK849" s="34">
        <f t="shared" ca="1" si="2568"/>
        <v>0</v>
      </c>
      <c r="GL849" s="34">
        <f t="shared" ca="1" si="2569"/>
        <v>0</v>
      </c>
      <c r="GM849" s="34">
        <f t="shared" ca="1" si="2570"/>
        <v>0</v>
      </c>
      <c r="GN849" s="34">
        <f t="shared" ca="1" si="2571"/>
        <v>0</v>
      </c>
      <c r="GO849" s="34">
        <f t="shared" ca="1" si="2572"/>
        <v>0</v>
      </c>
      <c r="GP849" s="34">
        <f t="shared" ca="1" si="2573"/>
        <v>0</v>
      </c>
      <c r="GQ849" s="34">
        <f t="shared" ca="1" si="2574"/>
        <v>0</v>
      </c>
      <c r="GR849" s="34">
        <f t="shared" ca="1" si="2575"/>
        <v>0</v>
      </c>
      <c r="GS849" s="34">
        <f t="shared" ca="1" si="2576"/>
        <v>0</v>
      </c>
      <c r="GT849" s="34">
        <f t="shared" ca="1" si="2577"/>
        <v>0</v>
      </c>
      <c r="GU849" s="34">
        <f t="shared" ca="1" si="2578"/>
        <v>0</v>
      </c>
      <c r="GV849" s="34">
        <f t="shared" ca="1" si="2579"/>
        <v>0</v>
      </c>
      <c r="GW849" s="49" t="str">
        <f t="shared" ca="1" si="2535"/>
        <v>H</v>
      </c>
      <c r="GX849" s="49"/>
      <c r="GY849" s="49"/>
      <c r="GZ849" s="49"/>
      <c r="HA849" s="49"/>
      <c r="HB849" s="49" t="str">
        <f t="shared" ca="1" si="2536"/>
        <v>E</v>
      </c>
      <c r="HC849" s="49"/>
      <c r="HD849" s="49"/>
      <c r="HE849" s="49"/>
      <c r="HF849" s="49"/>
      <c r="HG849" s="49" t="str">
        <f t="shared" ca="1" si="2537"/>
        <v>B</v>
      </c>
      <c r="HH849" s="49"/>
      <c r="HI849" s="49"/>
      <c r="HJ849" s="49"/>
      <c r="HK849" s="49"/>
      <c r="HL849" s="65"/>
      <c r="HM849" s="50"/>
      <c r="HN849" s="50"/>
      <c r="HO849" s="66"/>
      <c r="HP849" s="66"/>
      <c r="HQ849" s="33"/>
      <c r="HR849" s="66"/>
      <c r="HS849" s="66"/>
      <c r="HT849" s="67"/>
      <c r="HU849" s="65"/>
      <c r="HV849" s="50"/>
      <c r="HW849" s="50"/>
      <c r="HX849" s="66"/>
      <c r="HY849" s="66"/>
      <c r="HZ849" s="33"/>
      <c r="IA849" s="66"/>
      <c r="IB849" s="66"/>
      <c r="IC849" s="67"/>
      <c r="ID849" s="65"/>
      <c r="IE849" s="50"/>
      <c r="IF849" s="50"/>
      <c r="IG849" s="66"/>
      <c r="IH849" s="66"/>
      <c r="II849" s="33" t="str">
        <f t="shared" ca="1" si="2580"/>
        <v>0</v>
      </c>
      <c r="IJ849" s="66" t="str">
        <f t="shared" ca="1" si="2581"/>
        <v/>
      </c>
      <c r="IK849" s="66" t="str">
        <f t="shared" ca="1" si="2582"/>
        <v/>
      </c>
      <c r="IL849" s="67">
        <f t="shared" ca="1" si="2538"/>
        <v>1</v>
      </c>
      <c r="IM849" s="34"/>
      <c r="IN849" s="34"/>
      <c r="IO849" s="37">
        <f t="shared" ca="1" si="2588"/>
        <v>0</v>
      </c>
      <c r="IP849" s="22">
        <f t="shared" ca="1" si="2583"/>
        <v>6</v>
      </c>
      <c r="IQ849" s="78" t="str">
        <f t="shared" ca="1" si="2664"/>
        <v>Profit Target</v>
      </c>
      <c r="IR849" s="156">
        <f t="shared" ca="1" si="2665"/>
        <v>0</v>
      </c>
      <c r="IS849" s="78">
        <f t="shared" ca="1" si="2539"/>
        <v>6</v>
      </c>
      <c r="IT849" s="58"/>
      <c r="IU849" s="58"/>
      <c r="IV849" s="58"/>
      <c r="IW849" s="58"/>
      <c r="IX849" s="58"/>
      <c r="IY849" s="58"/>
      <c r="IZ849" s="58"/>
      <c r="JA849" s="58"/>
      <c r="JB849" s="58"/>
      <c r="JC849" s="58"/>
      <c r="JD849" s="58"/>
      <c r="JE849" s="58"/>
      <c r="JF849" s="58"/>
      <c r="JG849" s="58"/>
      <c r="JH849" s="58"/>
      <c r="JI849" s="58"/>
      <c r="JJ849" s="58"/>
      <c r="JK849" s="58"/>
      <c r="JL849" s="58"/>
      <c r="JM849" s="58"/>
      <c r="JN849" s="58"/>
      <c r="JO849" s="58"/>
      <c r="JP849" s="58"/>
      <c r="JQ849" s="58"/>
      <c r="JR849" s="58"/>
      <c r="JS849" s="58"/>
      <c r="JT849" s="58"/>
      <c r="JU849" s="58"/>
      <c r="JV849" s="58"/>
      <c r="JW849" s="58"/>
      <c r="JX849" s="58"/>
      <c r="JY849" s="58"/>
      <c r="JZ849" s="58"/>
      <c r="KA849" s="58"/>
      <c r="KB849" s="58"/>
      <c r="KC849" s="58"/>
      <c r="KD849" s="58"/>
      <c r="KE849" s="58"/>
      <c r="KF849" s="58"/>
      <c r="KG849" s="58"/>
      <c r="KH849" s="58"/>
      <c r="KI849" s="58"/>
      <c r="KJ849" s="58"/>
      <c r="KK849" s="58"/>
      <c r="KL849" s="58"/>
      <c r="KM849" s="58"/>
      <c r="KN849" s="58"/>
      <c r="KO849" s="58"/>
      <c r="KP849" s="58"/>
      <c r="KQ849" s="58"/>
      <c r="KR849" s="58"/>
      <c r="KS849" s="58"/>
      <c r="KT849" s="58"/>
      <c r="KU849" s="58"/>
      <c r="KV849" s="58"/>
      <c r="KW849" s="58"/>
      <c r="KX849" s="58"/>
      <c r="KY849" s="58"/>
      <c r="KZ849" s="58"/>
      <c r="LA849" s="58"/>
      <c r="LB849" s="58"/>
      <c r="LC849" s="58"/>
      <c r="LD849" s="58"/>
      <c r="LE849" s="58"/>
      <c r="LF849" s="58"/>
      <c r="LG849" s="58"/>
      <c r="LH849" s="58"/>
      <c r="LI849" s="58"/>
      <c r="LJ849" s="58"/>
      <c r="LK849" s="58"/>
      <c r="LL849" s="58"/>
      <c r="LM849" s="58"/>
      <c r="LN849" s="58"/>
      <c r="LO849" s="58"/>
      <c r="LP849" s="90" t="str">
        <f t="shared" si="2540"/>
        <v/>
      </c>
      <c r="MO849" s="15">
        <f t="shared" ca="1" si="2541"/>
        <v>2</v>
      </c>
    </row>
    <row r="850" spans="1:353">
      <c r="A850" s="15">
        <f t="shared" ca="1" si="2527"/>
        <v>11</v>
      </c>
      <c r="B850" s="33" t="str">
        <f t="shared" ca="1" si="2528"/>
        <v>DB</v>
      </c>
      <c r="C850" s="10" t="str">
        <f t="shared" ca="1" si="2529"/>
        <v>profit target</v>
      </c>
      <c r="D850" s="50">
        <f t="shared" ca="1" si="2530"/>
        <v>0</v>
      </c>
      <c r="E850" s="10" t="str">
        <f t="shared" si="2531"/>
        <v/>
      </c>
      <c r="F850" s="111">
        <f t="shared" si="2584"/>
        <v>846</v>
      </c>
      <c r="G850" s="59">
        <f t="shared" ca="1" si="2589"/>
        <v>1</v>
      </c>
      <c r="H850" s="56">
        <f t="shared" ref="H850:AR850" ca="1" si="2675">COUNTIF($A212:$A850,H$5)</f>
        <v>18</v>
      </c>
      <c r="I850" s="56">
        <f t="shared" ca="1" si="2675"/>
        <v>16</v>
      </c>
      <c r="J850" s="56">
        <f t="shared" ca="1" si="2675"/>
        <v>12</v>
      </c>
      <c r="K850" s="56">
        <f t="shared" ca="1" si="2675"/>
        <v>18</v>
      </c>
      <c r="L850" s="56">
        <f t="shared" ca="1" si="2675"/>
        <v>18</v>
      </c>
      <c r="M850" s="56">
        <f t="shared" ca="1" si="2675"/>
        <v>20</v>
      </c>
      <c r="N850" s="56">
        <f t="shared" ca="1" si="2675"/>
        <v>12</v>
      </c>
      <c r="O850" s="56">
        <f t="shared" ca="1" si="2675"/>
        <v>13</v>
      </c>
      <c r="P850" s="56">
        <f t="shared" ca="1" si="2675"/>
        <v>11</v>
      </c>
      <c r="Q850" s="56">
        <f t="shared" ca="1" si="2675"/>
        <v>21</v>
      </c>
      <c r="R850" s="56">
        <f t="shared" ca="1" si="2675"/>
        <v>24</v>
      </c>
      <c r="S850" s="56">
        <f t="shared" ca="1" si="2675"/>
        <v>17</v>
      </c>
      <c r="T850" s="56">
        <f t="shared" ca="1" si="2675"/>
        <v>14</v>
      </c>
      <c r="U850" s="56">
        <f t="shared" ca="1" si="2675"/>
        <v>17</v>
      </c>
      <c r="V850" s="56">
        <f t="shared" ca="1" si="2675"/>
        <v>15</v>
      </c>
      <c r="W850" s="56">
        <f t="shared" ca="1" si="2675"/>
        <v>17</v>
      </c>
      <c r="X850" s="56">
        <f t="shared" ca="1" si="2675"/>
        <v>24</v>
      </c>
      <c r="Y850" s="56">
        <f t="shared" ca="1" si="2675"/>
        <v>22</v>
      </c>
      <c r="Z850" s="56">
        <f t="shared" ca="1" si="2675"/>
        <v>19</v>
      </c>
      <c r="AA850" s="56">
        <f t="shared" ca="1" si="2675"/>
        <v>14</v>
      </c>
      <c r="AB850" s="56">
        <f t="shared" ca="1" si="2675"/>
        <v>12</v>
      </c>
      <c r="AC850" s="56">
        <f t="shared" ca="1" si="2675"/>
        <v>19</v>
      </c>
      <c r="AD850" s="56">
        <f t="shared" ca="1" si="2675"/>
        <v>21</v>
      </c>
      <c r="AE850" s="56">
        <f t="shared" ca="1" si="2675"/>
        <v>21</v>
      </c>
      <c r="AF850" s="56">
        <f t="shared" ca="1" si="2675"/>
        <v>13</v>
      </c>
      <c r="AG850" s="56">
        <f t="shared" ca="1" si="2675"/>
        <v>19</v>
      </c>
      <c r="AH850" s="56">
        <f t="shared" ca="1" si="2675"/>
        <v>13</v>
      </c>
      <c r="AI850" s="56">
        <f t="shared" ca="1" si="2675"/>
        <v>12</v>
      </c>
      <c r="AJ850" s="56">
        <f t="shared" ca="1" si="2675"/>
        <v>26</v>
      </c>
      <c r="AK850" s="56">
        <f t="shared" ca="1" si="2675"/>
        <v>15</v>
      </c>
      <c r="AL850" s="56">
        <f t="shared" ca="1" si="2675"/>
        <v>11</v>
      </c>
      <c r="AM850" s="56">
        <f t="shared" ca="1" si="2675"/>
        <v>25</v>
      </c>
      <c r="AN850" s="56">
        <f t="shared" ca="1" si="2675"/>
        <v>20</v>
      </c>
      <c r="AO850" s="56">
        <f t="shared" ca="1" si="2675"/>
        <v>16</v>
      </c>
      <c r="AP850" s="56">
        <f t="shared" ca="1" si="2675"/>
        <v>27</v>
      </c>
      <c r="AQ850" s="56">
        <f t="shared" ca="1" si="2675"/>
        <v>16</v>
      </c>
      <c r="AR850" s="56">
        <f t="shared" ca="1" si="2675"/>
        <v>11</v>
      </c>
      <c r="AS850" s="101">
        <f t="shared" ca="1" si="2586"/>
        <v>0</v>
      </c>
      <c r="AT850" s="58">
        <f t="shared" si="2533"/>
        <v>846</v>
      </c>
      <c r="AU850" s="105">
        <f t="shared" si="2587"/>
        <v>23</v>
      </c>
      <c r="AV850" s="105">
        <f t="shared" si="2534"/>
        <v>548.20799999999997</v>
      </c>
      <c r="AW850" s="58">
        <f t="shared" ca="1" si="2449"/>
        <v>51</v>
      </c>
      <c r="AX850" s="58">
        <f t="shared" ca="1" si="2450"/>
        <v>17</v>
      </c>
      <c r="AY850" s="58">
        <f t="shared" ca="1" si="2451"/>
        <v>3</v>
      </c>
      <c r="AZ850" s="58">
        <f t="shared" ca="1" si="2452"/>
        <v>61</v>
      </c>
      <c r="BA850" s="58">
        <f t="shared" ca="1" si="2453"/>
        <v>29</v>
      </c>
      <c r="BB850" s="58">
        <f t="shared" ca="1" si="2454"/>
        <v>27</v>
      </c>
      <c r="BC850" s="58">
        <f t="shared" ca="1" si="2455"/>
        <v>35</v>
      </c>
      <c r="BD850" s="58">
        <f t="shared" ca="1" si="2456"/>
        <v>64</v>
      </c>
      <c r="BE850" s="58">
        <f t="shared" ca="1" si="2457"/>
        <v>5</v>
      </c>
      <c r="BF850" s="58">
        <f t="shared" ca="1" si="2458"/>
        <v>12</v>
      </c>
      <c r="BG850" s="58">
        <f t="shared" ca="1" si="2459"/>
        <v>16</v>
      </c>
      <c r="BH850" s="58">
        <f t="shared" ca="1" si="2460"/>
        <v>15</v>
      </c>
      <c r="BI850" s="58">
        <f t="shared" ca="1" si="2461"/>
        <v>71</v>
      </c>
      <c r="BJ850" s="58">
        <f t="shared" ca="1" si="2462"/>
        <v>43</v>
      </c>
      <c r="BK850" s="58">
        <f t="shared" ca="1" si="2463"/>
        <v>7</v>
      </c>
      <c r="BL850" s="58">
        <f t="shared" ca="1" si="2464"/>
        <v>24</v>
      </c>
      <c r="BM850" s="58">
        <f t="shared" ca="1" si="2465"/>
        <v>6</v>
      </c>
      <c r="BN850" s="58">
        <f t="shared" ca="1" si="2466"/>
        <v>18</v>
      </c>
      <c r="BO850" s="58">
        <f t="shared" ca="1" si="2467"/>
        <v>46</v>
      </c>
      <c r="BP850" s="58">
        <f t="shared" ca="1" si="2468"/>
        <v>1</v>
      </c>
      <c r="BQ850" s="58">
        <f t="shared" ca="1" si="2469"/>
        <v>8</v>
      </c>
      <c r="BR850" s="58">
        <f t="shared" ca="1" si="2470"/>
        <v>19</v>
      </c>
      <c r="BS850" s="58">
        <f t="shared" ca="1" si="2471"/>
        <v>96</v>
      </c>
      <c r="BT850" s="58">
        <f t="shared" ca="1" si="2472"/>
        <v>13</v>
      </c>
      <c r="BU850" s="58">
        <f t="shared" ca="1" si="2473"/>
        <v>48</v>
      </c>
      <c r="BV850" s="58">
        <f t="shared" ca="1" si="2474"/>
        <v>32</v>
      </c>
      <c r="BW850" s="58">
        <f t="shared" ca="1" si="2475"/>
        <v>115</v>
      </c>
      <c r="BX850" s="58">
        <f t="shared" ca="1" si="2476"/>
        <v>53</v>
      </c>
      <c r="BY850" s="58">
        <f t="shared" ca="1" si="2477"/>
        <v>63</v>
      </c>
      <c r="BZ850" s="58">
        <f t="shared" ca="1" si="2478"/>
        <v>101</v>
      </c>
      <c r="CA850" s="58">
        <f t="shared" ca="1" si="2479"/>
        <v>153</v>
      </c>
      <c r="CB850" s="58">
        <f t="shared" ca="1" si="2480"/>
        <v>11</v>
      </c>
      <c r="CC850" s="58">
        <f t="shared" ca="1" si="2481"/>
        <v>31</v>
      </c>
      <c r="CD850" s="58">
        <f t="shared" ca="1" si="2482"/>
        <v>4</v>
      </c>
      <c r="CE850" s="58">
        <f t="shared" ca="1" si="2483"/>
        <v>9</v>
      </c>
      <c r="CF850" s="58">
        <f t="shared" ca="1" si="2484"/>
        <v>2</v>
      </c>
      <c r="CG850" s="58">
        <f t="shared" ca="1" si="2485"/>
        <v>99</v>
      </c>
      <c r="CH850" s="58" t="str">
        <f t="shared" ca="1" si="2591"/>
        <v/>
      </c>
      <c r="CI850" s="58" t="str">
        <f t="shared" ca="1" si="2592"/>
        <v/>
      </c>
      <c r="CJ850" s="58" t="str">
        <f t="shared" ca="1" si="2593"/>
        <v/>
      </c>
      <c r="CK850" s="58" t="str">
        <f t="shared" ca="1" si="2594"/>
        <v/>
      </c>
      <c r="CL850" s="58" t="str">
        <f t="shared" ca="1" si="2595"/>
        <v/>
      </c>
      <c r="CM850" s="58" t="str">
        <f t="shared" ca="1" si="2596"/>
        <v/>
      </c>
      <c r="CN850" s="58" t="str">
        <f t="shared" ca="1" si="2597"/>
        <v/>
      </c>
      <c r="CO850" s="58" t="str">
        <f t="shared" ca="1" si="2598"/>
        <v/>
      </c>
      <c r="CP850" s="58" t="str">
        <f t="shared" ca="1" si="2599"/>
        <v/>
      </c>
      <c r="CQ850" s="58" t="str">
        <f t="shared" ca="1" si="2600"/>
        <v/>
      </c>
      <c r="CR850" s="58" t="str">
        <f t="shared" ca="1" si="2601"/>
        <v/>
      </c>
      <c r="CS850" s="58" t="str">
        <f t="shared" ca="1" si="2602"/>
        <v/>
      </c>
      <c r="CT850" s="58" t="str">
        <f t="shared" ca="1" si="2603"/>
        <v/>
      </c>
      <c r="CU850" s="58" t="str">
        <f t="shared" ca="1" si="2604"/>
        <v/>
      </c>
      <c r="CV850" s="58" t="str">
        <f t="shared" ca="1" si="2605"/>
        <v/>
      </c>
      <c r="CW850" s="58" t="str">
        <f t="shared" ca="1" si="2606"/>
        <v/>
      </c>
      <c r="CX850" s="58" t="str">
        <f t="shared" ca="1" si="2607"/>
        <v/>
      </c>
      <c r="CY850" s="58" t="str">
        <f t="shared" ca="1" si="2608"/>
        <v/>
      </c>
      <c r="CZ850" s="58" t="str">
        <f t="shared" ca="1" si="2609"/>
        <v/>
      </c>
      <c r="DA850" s="58" t="str">
        <f t="shared" ca="1" si="2610"/>
        <v/>
      </c>
      <c r="DB850" s="58" t="str">
        <f t="shared" ca="1" si="2611"/>
        <v/>
      </c>
      <c r="DC850" s="58" t="str">
        <f t="shared" ca="1" si="2612"/>
        <v/>
      </c>
      <c r="DD850" s="58" t="str">
        <f t="shared" ca="1" si="2613"/>
        <v/>
      </c>
      <c r="DE850" s="58" t="str">
        <f t="shared" ca="1" si="2614"/>
        <v/>
      </c>
      <c r="DF850" s="58" t="str">
        <f t="shared" ca="1" si="2615"/>
        <v/>
      </c>
      <c r="DG850" s="58" t="str">
        <f t="shared" ca="1" si="2616"/>
        <v/>
      </c>
      <c r="DH850" s="58" t="str">
        <f t="shared" ca="1" si="2617"/>
        <v/>
      </c>
      <c r="DI850" s="58" t="str">
        <f t="shared" ca="1" si="2618"/>
        <v/>
      </c>
      <c r="DJ850" s="58" t="str">
        <f t="shared" ca="1" si="2619"/>
        <v/>
      </c>
      <c r="DK850" s="58" t="str">
        <f t="shared" ca="1" si="2620"/>
        <v/>
      </c>
      <c r="DL850" s="58">
        <f t="shared" ca="1" si="2621"/>
        <v>31</v>
      </c>
      <c r="DM850" s="58" t="str">
        <f t="shared" ca="1" si="2622"/>
        <v/>
      </c>
      <c r="DN850" s="58" t="str">
        <f t="shared" ca="1" si="2623"/>
        <v/>
      </c>
      <c r="DO850" s="58" t="str">
        <f t="shared" ca="1" si="2624"/>
        <v/>
      </c>
      <c r="DP850" s="58" t="str">
        <f t="shared" ca="1" si="2625"/>
        <v/>
      </c>
      <c r="DQ850" s="58" t="str">
        <f t="shared" ca="1" si="2625"/>
        <v/>
      </c>
      <c r="DR850" s="58" t="str">
        <f t="shared" ca="1" si="2626"/>
        <v/>
      </c>
      <c r="DS850" s="34">
        <f t="shared" ca="1" si="2627"/>
        <v>0</v>
      </c>
      <c r="DT850" s="34">
        <f t="shared" ca="1" si="2628"/>
        <v>0</v>
      </c>
      <c r="DU850" s="34">
        <f t="shared" ca="1" si="2629"/>
        <v>0</v>
      </c>
      <c r="DV850" s="34">
        <f t="shared" ca="1" si="2630"/>
        <v>0</v>
      </c>
      <c r="DW850" s="34">
        <f t="shared" ca="1" si="2631"/>
        <v>0</v>
      </c>
      <c r="DX850" s="34">
        <f t="shared" ca="1" si="2632"/>
        <v>0</v>
      </c>
      <c r="DY850" s="34">
        <f t="shared" ca="1" si="2633"/>
        <v>0</v>
      </c>
      <c r="DZ850" s="34">
        <f t="shared" ca="1" si="2634"/>
        <v>0</v>
      </c>
      <c r="EA850" s="34">
        <f t="shared" ca="1" si="2635"/>
        <v>0</v>
      </c>
      <c r="EB850" s="34">
        <f t="shared" ca="1" si="2636"/>
        <v>0</v>
      </c>
      <c r="EC850" s="34">
        <f t="shared" ca="1" si="2637"/>
        <v>0</v>
      </c>
      <c r="ED850" s="34">
        <f t="shared" ca="1" si="2638"/>
        <v>0</v>
      </c>
      <c r="EE850" s="34">
        <f t="shared" ca="1" si="2639"/>
        <v>0</v>
      </c>
      <c r="EF850" s="34">
        <f t="shared" ca="1" si="2640"/>
        <v>0</v>
      </c>
      <c r="EG850" s="34">
        <f t="shared" ca="1" si="2641"/>
        <v>0</v>
      </c>
      <c r="EH850" s="34">
        <f t="shared" ca="1" si="2642"/>
        <v>0</v>
      </c>
      <c r="EI850" s="34">
        <f t="shared" ca="1" si="2643"/>
        <v>0</v>
      </c>
      <c r="EJ850" s="34">
        <f t="shared" ca="1" si="2644"/>
        <v>0</v>
      </c>
      <c r="EK850" s="34">
        <f t="shared" ca="1" si="2645"/>
        <v>0</v>
      </c>
      <c r="EL850" s="34">
        <f t="shared" ca="1" si="2646"/>
        <v>0</v>
      </c>
      <c r="EM850" s="34">
        <f t="shared" ca="1" si="2647"/>
        <v>0</v>
      </c>
      <c r="EN850" s="34">
        <f t="shared" ca="1" si="2648"/>
        <v>0</v>
      </c>
      <c r="EO850" s="34">
        <f t="shared" ca="1" si="2649"/>
        <v>0</v>
      </c>
      <c r="EP850" s="34">
        <f t="shared" ca="1" si="2650"/>
        <v>0</v>
      </c>
      <c r="EQ850" s="34">
        <f t="shared" ca="1" si="2651"/>
        <v>0</v>
      </c>
      <c r="ER850" s="34">
        <f t="shared" ca="1" si="2652"/>
        <v>0</v>
      </c>
      <c r="ES850" s="34">
        <f t="shared" ca="1" si="2653"/>
        <v>0</v>
      </c>
      <c r="ET850" s="34">
        <f t="shared" ca="1" si="2654"/>
        <v>0</v>
      </c>
      <c r="EU850" s="34">
        <f t="shared" ca="1" si="2655"/>
        <v>0</v>
      </c>
      <c r="EV850" s="34">
        <f t="shared" ca="1" si="2656"/>
        <v>0</v>
      </c>
      <c r="EW850" s="34">
        <f t="shared" ca="1" si="2657"/>
        <v>0</v>
      </c>
      <c r="EX850" s="34">
        <f t="shared" ca="1" si="2658"/>
        <v>0</v>
      </c>
      <c r="EY850" s="34">
        <f t="shared" ca="1" si="2659"/>
        <v>0</v>
      </c>
      <c r="EZ850" s="34">
        <f t="shared" ca="1" si="2660"/>
        <v>0</v>
      </c>
      <c r="FA850" s="34">
        <f t="shared" ca="1" si="2661"/>
        <v>0</v>
      </c>
      <c r="FB850" s="34">
        <f t="shared" ca="1" si="2662"/>
        <v>0</v>
      </c>
      <c r="FC850" s="34">
        <f t="shared" ca="1" si="2663"/>
        <v>0</v>
      </c>
      <c r="FD850" s="71"/>
      <c r="FE850" s="76"/>
      <c r="FF850" s="76"/>
      <c r="FG850" s="76"/>
      <c r="FH850" s="58"/>
      <c r="FI850" s="58"/>
      <c r="FJ850" s="58">
        <v>0</v>
      </c>
      <c r="FK850" s="58">
        <v>0</v>
      </c>
      <c r="FL850" s="34">
        <f t="shared" ca="1" si="2543"/>
        <v>0</v>
      </c>
      <c r="FM850" s="34">
        <f t="shared" ca="1" si="2544"/>
        <v>0</v>
      </c>
      <c r="FN850" s="34">
        <f t="shared" ca="1" si="2545"/>
        <v>0</v>
      </c>
      <c r="FO850" s="34">
        <f t="shared" ca="1" si="2546"/>
        <v>0</v>
      </c>
      <c r="FP850" s="34">
        <f t="shared" ca="1" si="2547"/>
        <v>0</v>
      </c>
      <c r="FQ850" s="34">
        <f t="shared" ca="1" si="2548"/>
        <v>0</v>
      </c>
      <c r="FR850" s="34">
        <f t="shared" ca="1" si="2549"/>
        <v>0</v>
      </c>
      <c r="FS850" s="34">
        <f t="shared" ca="1" si="2550"/>
        <v>0</v>
      </c>
      <c r="FT850" s="34">
        <f t="shared" ca="1" si="2551"/>
        <v>0</v>
      </c>
      <c r="FU850" s="34">
        <f t="shared" ca="1" si="2552"/>
        <v>0</v>
      </c>
      <c r="FV850" s="34">
        <f t="shared" ca="1" si="2553"/>
        <v>0</v>
      </c>
      <c r="FW850" s="34">
        <f t="shared" ca="1" si="2554"/>
        <v>0</v>
      </c>
      <c r="FX850" s="34">
        <f t="shared" ca="1" si="2555"/>
        <v>0</v>
      </c>
      <c r="FY850" s="34">
        <f t="shared" ca="1" si="2556"/>
        <v>0</v>
      </c>
      <c r="FZ850" s="34">
        <f t="shared" ca="1" si="2557"/>
        <v>0</v>
      </c>
      <c r="GA850" s="34">
        <f t="shared" ca="1" si="2558"/>
        <v>0</v>
      </c>
      <c r="GB850" s="34">
        <f t="shared" ca="1" si="2559"/>
        <v>0</v>
      </c>
      <c r="GC850" s="34">
        <f t="shared" ca="1" si="2560"/>
        <v>0</v>
      </c>
      <c r="GD850" s="34">
        <f t="shared" ca="1" si="2561"/>
        <v>0</v>
      </c>
      <c r="GE850" s="34">
        <f t="shared" ca="1" si="2562"/>
        <v>0</v>
      </c>
      <c r="GF850" s="34">
        <f t="shared" ca="1" si="2563"/>
        <v>0</v>
      </c>
      <c r="GG850" s="34">
        <f t="shared" ca="1" si="2564"/>
        <v>0</v>
      </c>
      <c r="GH850" s="34">
        <f t="shared" ca="1" si="2565"/>
        <v>0</v>
      </c>
      <c r="GI850" s="34">
        <f t="shared" ca="1" si="2566"/>
        <v>0</v>
      </c>
      <c r="GJ850" s="34">
        <f t="shared" ca="1" si="2567"/>
        <v>0</v>
      </c>
      <c r="GK850" s="34">
        <f t="shared" ca="1" si="2568"/>
        <v>0</v>
      </c>
      <c r="GL850" s="34">
        <f t="shared" ca="1" si="2569"/>
        <v>0</v>
      </c>
      <c r="GM850" s="34">
        <f t="shared" ca="1" si="2570"/>
        <v>0</v>
      </c>
      <c r="GN850" s="34">
        <f t="shared" ca="1" si="2571"/>
        <v>0</v>
      </c>
      <c r="GO850" s="34">
        <f t="shared" ca="1" si="2572"/>
        <v>0</v>
      </c>
      <c r="GP850" s="34">
        <f t="shared" ca="1" si="2573"/>
        <v>0</v>
      </c>
      <c r="GQ850" s="34">
        <f t="shared" ca="1" si="2574"/>
        <v>0</v>
      </c>
      <c r="GR850" s="34">
        <f t="shared" ca="1" si="2575"/>
        <v>0</v>
      </c>
      <c r="GS850" s="34">
        <f t="shared" ca="1" si="2576"/>
        <v>0</v>
      </c>
      <c r="GT850" s="34">
        <f t="shared" ca="1" si="2577"/>
        <v>0</v>
      </c>
      <c r="GU850" s="34">
        <f t="shared" ca="1" si="2578"/>
        <v>0</v>
      </c>
      <c r="GV850" s="34">
        <f t="shared" ca="1" si="2579"/>
        <v>0</v>
      </c>
      <c r="GW850" s="49" t="str">
        <f t="shared" ca="1" si="2535"/>
        <v>L</v>
      </c>
      <c r="GX850" s="49"/>
      <c r="GY850" s="49"/>
      <c r="GZ850" s="49"/>
      <c r="HA850" s="49"/>
      <c r="HB850" s="49" t="str">
        <f t="shared" ca="1" si="2536"/>
        <v>O</v>
      </c>
      <c r="HC850" s="49"/>
      <c r="HD850" s="49"/>
      <c r="HE850" s="49"/>
      <c r="HF850" s="49"/>
      <c r="HG850" s="49" t="str">
        <f t="shared" ca="1" si="2537"/>
        <v>B</v>
      </c>
      <c r="HH850" s="49"/>
      <c r="HI850" s="49"/>
      <c r="HJ850" s="49"/>
      <c r="HK850" s="49"/>
      <c r="HL850" s="65"/>
      <c r="HM850" s="50"/>
      <c r="HN850" s="50"/>
      <c r="HO850" s="66"/>
      <c r="HP850" s="66"/>
      <c r="HQ850" s="33"/>
      <c r="HR850" s="66"/>
      <c r="HS850" s="66"/>
      <c r="HT850" s="67"/>
      <c r="HU850" s="65"/>
      <c r="HV850" s="50"/>
      <c r="HW850" s="50"/>
      <c r="HX850" s="66"/>
      <c r="HY850" s="66"/>
      <c r="HZ850" s="33"/>
      <c r="IA850" s="66"/>
      <c r="IB850" s="66"/>
      <c r="IC850" s="67"/>
      <c r="ID850" s="65"/>
      <c r="IE850" s="50"/>
      <c r="IF850" s="50"/>
      <c r="IG850" s="66"/>
      <c r="IH850" s="66"/>
      <c r="II850" s="33" t="str">
        <f t="shared" ca="1" si="2580"/>
        <v>0</v>
      </c>
      <c r="IJ850" s="66" t="str">
        <f t="shared" ca="1" si="2581"/>
        <v/>
      </c>
      <c r="IK850" s="66" t="str">
        <f t="shared" ca="1" si="2582"/>
        <v/>
      </c>
      <c r="IL850" s="67">
        <f t="shared" ca="1" si="2538"/>
        <v>1</v>
      </c>
      <c r="IM850" s="34"/>
      <c r="IN850" s="34"/>
      <c r="IO850" s="37">
        <f t="shared" ca="1" si="2588"/>
        <v>0</v>
      </c>
      <c r="IP850" s="22">
        <f t="shared" ca="1" si="2583"/>
        <v>6</v>
      </c>
      <c r="IQ850" s="78" t="str">
        <f t="shared" ca="1" si="2664"/>
        <v>Profit Target</v>
      </c>
      <c r="IR850" s="156">
        <f t="shared" ca="1" si="2665"/>
        <v>0</v>
      </c>
      <c r="IS850" s="78">
        <f t="shared" ca="1" si="2539"/>
        <v>6</v>
      </c>
      <c r="IT850" s="58"/>
      <c r="IU850" s="58"/>
      <c r="IV850" s="58"/>
      <c r="IW850" s="58"/>
      <c r="IX850" s="58"/>
      <c r="IY850" s="58"/>
      <c r="IZ850" s="58"/>
      <c r="JA850" s="58"/>
      <c r="JB850" s="58"/>
      <c r="JC850" s="58"/>
      <c r="JD850" s="58"/>
      <c r="JE850" s="58"/>
      <c r="JF850" s="58"/>
      <c r="JG850" s="58"/>
      <c r="JH850" s="58"/>
      <c r="JI850" s="58"/>
      <c r="JJ850" s="58"/>
      <c r="JK850" s="58"/>
      <c r="JL850" s="58"/>
      <c r="JM850" s="58"/>
      <c r="JN850" s="58"/>
      <c r="JO850" s="58"/>
      <c r="JP850" s="58"/>
      <c r="JQ850" s="58"/>
      <c r="JR850" s="58"/>
      <c r="JS850" s="58"/>
      <c r="JT850" s="58"/>
      <c r="JU850" s="58"/>
      <c r="JV850" s="58"/>
      <c r="JW850" s="58"/>
      <c r="JX850" s="58"/>
      <c r="JY850" s="58"/>
      <c r="JZ850" s="58"/>
      <c r="KA850" s="58"/>
      <c r="KB850" s="58"/>
      <c r="KC850" s="58"/>
      <c r="KD850" s="58"/>
      <c r="KE850" s="58"/>
      <c r="KF850" s="58"/>
      <c r="KG850" s="58"/>
      <c r="KH850" s="58"/>
      <c r="KI850" s="58"/>
      <c r="KJ850" s="58"/>
      <c r="KK850" s="58"/>
      <c r="KL850" s="58"/>
      <c r="KM850" s="58"/>
      <c r="KN850" s="58"/>
      <c r="KO850" s="58"/>
      <c r="KP850" s="58"/>
      <c r="KQ850" s="58"/>
      <c r="KR850" s="58"/>
      <c r="KS850" s="58"/>
      <c r="KT850" s="58"/>
      <c r="KU850" s="58"/>
      <c r="KV850" s="58"/>
      <c r="KW850" s="58"/>
      <c r="KX850" s="58"/>
      <c r="KY850" s="58"/>
      <c r="KZ850" s="58"/>
      <c r="LA850" s="58"/>
      <c r="LB850" s="58"/>
      <c r="LC850" s="58"/>
      <c r="LD850" s="58"/>
      <c r="LE850" s="58"/>
      <c r="LF850" s="58"/>
      <c r="LG850" s="58"/>
      <c r="LH850" s="58"/>
      <c r="LI850" s="58"/>
      <c r="LJ850" s="58"/>
      <c r="LK850" s="58"/>
      <c r="LL850" s="58"/>
      <c r="LM850" s="58"/>
      <c r="LN850" s="58"/>
      <c r="LO850" s="58"/>
      <c r="LP850" s="90" t="str">
        <f t="shared" si="2540"/>
        <v/>
      </c>
      <c r="MO850" s="15">
        <f t="shared" ca="1" si="2541"/>
        <v>20</v>
      </c>
    </row>
    <row r="851" spans="1:353">
      <c r="A851" s="15">
        <f t="shared" ca="1" si="2527"/>
        <v>16</v>
      </c>
      <c r="B851" s="33" t="str">
        <f t="shared" ca="1" si="2528"/>
        <v>DB</v>
      </c>
      <c r="C851" s="10" t="str">
        <f t="shared" ca="1" si="2529"/>
        <v>profit target</v>
      </c>
      <c r="D851" s="50">
        <f t="shared" ca="1" si="2530"/>
        <v>0</v>
      </c>
      <c r="E851" s="10" t="str">
        <f t="shared" si="2531"/>
        <v/>
      </c>
      <c r="F851" s="111">
        <f t="shared" si="2584"/>
        <v>847</v>
      </c>
      <c r="G851" s="59">
        <f t="shared" ca="1" si="2589"/>
        <v>1</v>
      </c>
      <c r="H851" s="56">
        <f t="shared" ref="H851:AR851" ca="1" si="2676">COUNTIF($A213:$A851,H$5)</f>
        <v>18</v>
      </c>
      <c r="I851" s="56">
        <f t="shared" ca="1" si="2676"/>
        <v>16</v>
      </c>
      <c r="J851" s="56">
        <f t="shared" ca="1" si="2676"/>
        <v>12</v>
      </c>
      <c r="K851" s="56">
        <f t="shared" ca="1" si="2676"/>
        <v>18</v>
      </c>
      <c r="L851" s="56">
        <f t="shared" ca="1" si="2676"/>
        <v>18</v>
      </c>
      <c r="M851" s="56">
        <f t="shared" ca="1" si="2676"/>
        <v>20</v>
      </c>
      <c r="N851" s="56">
        <f t="shared" ca="1" si="2676"/>
        <v>12</v>
      </c>
      <c r="O851" s="56">
        <f t="shared" ca="1" si="2676"/>
        <v>13</v>
      </c>
      <c r="P851" s="56">
        <f t="shared" ca="1" si="2676"/>
        <v>11</v>
      </c>
      <c r="Q851" s="56">
        <f t="shared" ca="1" si="2676"/>
        <v>21</v>
      </c>
      <c r="R851" s="56">
        <f t="shared" ca="1" si="2676"/>
        <v>24</v>
      </c>
      <c r="S851" s="56">
        <f t="shared" ca="1" si="2676"/>
        <v>17</v>
      </c>
      <c r="T851" s="56">
        <f t="shared" ca="1" si="2676"/>
        <v>14</v>
      </c>
      <c r="U851" s="56">
        <f t="shared" ca="1" si="2676"/>
        <v>17</v>
      </c>
      <c r="V851" s="56">
        <f t="shared" ca="1" si="2676"/>
        <v>15</v>
      </c>
      <c r="W851" s="56">
        <f t="shared" ca="1" si="2676"/>
        <v>18</v>
      </c>
      <c r="X851" s="56">
        <f t="shared" ca="1" si="2676"/>
        <v>24</v>
      </c>
      <c r="Y851" s="56">
        <f t="shared" ca="1" si="2676"/>
        <v>22</v>
      </c>
      <c r="Z851" s="56">
        <f t="shared" ca="1" si="2676"/>
        <v>19</v>
      </c>
      <c r="AA851" s="56">
        <f t="shared" ca="1" si="2676"/>
        <v>14</v>
      </c>
      <c r="AB851" s="56">
        <f t="shared" ca="1" si="2676"/>
        <v>12</v>
      </c>
      <c r="AC851" s="56">
        <f t="shared" ca="1" si="2676"/>
        <v>19</v>
      </c>
      <c r="AD851" s="56">
        <f t="shared" ca="1" si="2676"/>
        <v>21</v>
      </c>
      <c r="AE851" s="56">
        <f t="shared" ca="1" si="2676"/>
        <v>21</v>
      </c>
      <c r="AF851" s="56">
        <f t="shared" ca="1" si="2676"/>
        <v>13</v>
      </c>
      <c r="AG851" s="56">
        <f t="shared" ca="1" si="2676"/>
        <v>19</v>
      </c>
      <c r="AH851" s="56">
        <f t="shared" ca="1" si="2676"/>
        <v>13</v>
      </c>
      <c r="AI851" s="56">
        <f t="shared" ca="1" si="2676"/>
        <v>12</v>
      </c>
      <c r="AJ851" s="56">
        <f t="shared" ca="1" si="2676"/>
        <v>26</v>
      </c>
      <c r="AK851" s="56">
        <f t="shared" ca="1" si="2676"/>
        <v>15</v>
      </c>
      <c r="AL851" s="56">
        <f t="shared" ca="1" si="2676"/>
        <v>11</v>
      </c>
      <c r="AM851" s="56">
        <f t="shared" ca="1" si="2676"/>
        <v>25</v>
      </c>
      <c r="AN851" s="56">
        <f t="shared" ca="1" si="2676"/>
        <v>20</v>
      </c>
      <c r="AO851" s="56">
        <f t="shared" ca="1" si="2676"/>
        <v>16</v>
      </c>
      <c r="AP851" s="56">
        <f t="shared" ca="1" si="2676"/>
        <v>26</v>
      </c>
      <c r="AQ851" s="56">
        <f t="shared" ca="1" si="2676"/>
        <v>16</v>
      </c>
      <c r="AR851" s="56">
        <f t="shared" ca="1" si="2676"/>
        <v>11</v>
      </c>
      <c r="AS851" s="101">
        <f t="shared" ca="1" si="2586"/>
        <v>0</v>
      </c>
      <c r="AT851" s="58">
        <f t="shared" si="2533"/>
        <v>847</v>
      </c>
      <c r="AU851" s="105">
        <f t="shared" si="2587"/>
        <v>23</v>
      </c>
      <c r="AV851" s="105">
        <f t="shared" si="2534"/>
        <v>548.85599999999999</v>
      </c>
      <c r="AW851" s="58">
        <f t="shared" ca="1" si="2449"/>
        <v>52</v>
      </c>
      <c r="AX851" s="58">
        <f t="shared" ca="1" si="2450"/>
        <v>18</v>
      </c>
      <c r="AY851" s="58">
        <f t="shared" ca="1" si="2451"/>
        <v>4</v>
      </c>
      <c r="AZ851" s="58">
        <f t="shared" ca="1" si="2452"/>
        <v>62</v>
      </c>
      <c r="BA851" s="58">
        <f t="shared" ca="1" si="2453"/>
        <v>30</v>
      </c>
      <c r="BB851" s="58">
        <f t="shared" ca="1" si="2454"/>
        <v>28</v>
      </c>
      <c r="BC851" s="58">
        <f t="shared" ca="1" si="2455"/>
        <v>36</v>
      </c>
      <c r="BD851" s="58">
        <f t="shared" ca="1" si="2456"/>
        <v>65</v>
      </c>
      <c r="BE851" s="58">
        <f t="shared" ca="1" si="2457"/>
        <v>6</v>
      </c>
      <c r="BF851" s="58">
        <f t="shared" ca="1" si="2458"/>
        <v>13</v>
      </c>
      <c r="BG851" s="58">
        <f t="shared" ca="1" si="2459"/>
        <v>17</v>
      </c>
      <c r="BH851" s="58">
        <f t="shared" ca="1" si="2460"/>
        <v>16</v>
      </c>
      <c r="BI851" s="58">
        <f t="shared" ca="1" si="2461"/>
        <v>72</v>
      </c>
      <c r="BJ851" s="58">
        <f t="shared" ca="1" si="2462"/>
        <v>44</v>
      </c>
      <c r="BK851" s="58">
        <f t="shared" ca="1" si="2463"/>
        <v>8</v>
      </c>
      <c r="BL851" s="58">
        <f t="shared" ca="1" si="2464"/>
        <v>0</v>
      </c>
      <c r="BM851" s="58">
        <f t="shared" ca="1" si="2465"/>
        <v>7</v>
      </c>
      <c r="BN851" s="58">
        <f t="shared" ca="1" si="2466"/>
        <v>19</v>
      </c>
      <c r="BO851" s="58">
        <f t="shared" ca="1" si="2467"/>
        <v>47</v>
      </c>
      <c r="BP851" s="58">
        <f t="shared" ca="1" si="2468"/>
        <v>2</v>
      </c>
      <c r="BQ851" s="58">
        <f t="shared" ca="1" si="2469"/>
        <v>9</v>
      </c>
      <c r="BR851" s="58">
        <f t="shared" ca="1" si="2470"/>
        <v>20</v>
      </c>
      <c r="BS851" s="58">
        <f t="shared" ca="1" si="2471"/>
        <v>97</v>
      </c>
      <c r="BT851" s="58">
        <f t="shared" ca="1" si="2472"/>
        <v>14</v>
      </c>
      <c r="BU851" s="58">
        <f t="shared" ca="1" si="2473"/>
        <v>49</v>
      </c>
      <c r="BV851" s="58">
        <f t="shared" ca="1" si="2474"/>
        <v>33</v>
      </c>
      <c r="BW851" s="58">
        <f t="shared" ca="1" si="2475"/>
        <v>116</v>
      </c>
      <c r="BX851" s="58">
        <f t="shared" ca="1" si="2476"/>
        <v>54</v>
      </c>
      <c r="BY851" s="58">
        <f t="shared" ca="1" si="2477"/>
        <v>64</v>
      </c>
      <c r="BZ851" s="58">
        <f t="shared" ca="1" si="2478"/>
        <v>102</v>
      </c>
      <c r="CA851" s="58">
        <f t="shared" ca="1" si="2479"/>
        <v>154</v>
      </c>
      <c r="CB851" s="58">
        <f t="shared" ca="1" si="2480"/>
        <v>12</v>
      </c>
      <c r="CC851" s="58">
        <f t="shared" ca="1" si="2481"/>
        <v>32</v>
      </c>
      <c r="CD851" s="58">
        <f t="shared" ca="1" si="2482"/>
        <v>5</v>
      </c>
      <c r="CE851" s="58">
        <f t="shared" ca="1" si="2483"/>
        <v>10</v>
      </c>
      <c r="CF851" s="58">
        <f t="shared" ca="1" si="2484"/>
        <v>3</v>
      </c>
      <c r="CG851" s="58">
        <f t="shared" ca="1" si="2485"/>
        <v>100</v>
      </c>
      <c r="CH851" s="58" t="str">
        <f t="shared" ca="1" si="2591"/>
        <v/>
      </c>
      <c r="CI851" s="58" t="str">
        <f t="shared" ca="1" si="2592"/>
        <v/>
      </c>
      <c r="CJ851" s="58" t="str">
        <f t="shared" ca="1" si="2593"/>
        <v/>
      </c>
      <c r="CK851" s="58" t="str">
        <f t="shared" ca="1" si="2594"/>
        <v/>
      </c>
      <c r="CL851" s="58" t="str">
        <f t="shared" ca="1" si="2595"/>
        <v/>
      </c>
      <c r="CM851" s="58" t="str">
        <f t="shared" ca="1" si="2596"/>
        <v/>
      </c>
      <c r="CN851" s="58" t="str">
        <f t="shared" ca="1" si="2597"/>
        <v/>
      </c>
      <c r="CO851" s="58" t="str">
        <f t="shared" ca="1" si="2598"/>
        <v/>
      </c>
      <c r="CP851" s="58" t="str">
        <f t="shared" ca="1" si="2599"/>
        <v/>
      </c>
      <c r="CQ851" s="58" t="str">
        <f t="shared" ca="1" si="2600"/>
        <v/>
      </c>
      <c r="CR851" s="58" t="str">
        <f t="shared" ca="1" si="2601"/>
        <v/>
      </c>
      <c r="CS851" s="58" t="str">
        <f t="shared" ca="1" si="2602"/>
        <v/>
      </c>
      <c r="CT851" s="58" t="str">
        <f t="shared" ca="1" si="2603"/>
        <v/>
      </c>
      <c r="CU851" s="58" t="str">
        <f t="shared" ca="1" si="2604"/>
        <v/>
      </c>
      <c r="CV851" s="58" t="str">
        <f t="shared" ca="1" si="2605"/>
        <v/>
      </c>
      <c r="CW851" s="58" t="str">
        <f t="shared" ca="1" si="2606"/>
        <v/>
      </c>
      <c r="CX851" s="58" t="str">
        <f t="shared" ca="1" si="2607"/>
        <v/>
      </c>
      <c r="CY851" s="58" t="str">
        <f t="shared" ca="1" si="2608"/>
        <v/>
      </c>
      <c r="CZ851" s="58" t="str">
        <f t="shared" ca="1" si="2609"/>
        <v/>
      </c>
      <c r="DA851" s="58" t="str">
        <f t="shared" ca="1" si="2610"/>
        <v/>
      </c>
      <c r="DB851" s="58" t="str">
        <f t="shared" ca="1" si="2611"/>
        <v/>
      </c>
      <c r="DC851" s="58" t="str">
        <f t="shared" ca="1" si="2612"/>
        <v/>
      </c>
      <c r="DD851" s="58" t="str">
        <f t="shared" ca="1" si="2613"/>
        <v/>
      </c>
      <c r="DE851" s="58" t="str">
        <f t="shared" ca="1" si="2614"/>
        <v/>
      </c>
      <c r="DF851" s="58" t="str">
        <f t="shared" ca="1" si="2615"/>
        <v/>
      </c>
      <c r="DG851" s="58" t="str">
        <f t="shared" ca="1" si="2616"/>
        <v/>
      </c>
      <c r="DH851" s="58" t="str">
        <f t="shared" ca="1" si="2617"/>
        <v/>
      </c>
      <c r="DI851" s="58" t="str">
        <f t="shared" ca="1" si="2618"/>
        <v/>
      </c>
      <c r="DJ851" s="58" t="str">
        <f t="shared" ca="1" si="2619"/>
        <v/>
      </c>
      <c r="DK851" s="58" t="str">
        <f t="shared" ca="1" si="2620"/>
        <v/>
      </c>
      <c r="DL851" s="58">
        <f t="shared" ca="1" si="2621"/>
        <v>31</v>
      </c>
      <c r="DM851" s="58" t="str">
        <f t="shared" ca="1" si="2622"/>
        <v/>
      </c>
      <c r="DN851" s="58" t="str">
        <f t="shared" ca="1" si="2623"/>
        <v/>
      </c>
      <c r="DO851" s="58" t="str">
        <f t="shared" ca="1" si="2624"/>
        <v/>
      </c>
      <c r="DP851" s="58" t="str">
        <f t="shared" ca="1" si="2625"/>
        <v/>
      </c>
      <c r="DQ851" s="58" t="str">
        <f t="shared" ca="1" si="2625"/>
        <v/>
      </c>
      <c r="DR851" s="58" t="str">
        <f t="shared" ca="1" si="2626"/>
        <v/>
      </c>
      <c r="DS851" s="34">
        <f t="shared" ca="1" si="2627"/>
        <v>0</v>
      </c>
      <c r="DT851" s="34">
        <f t="shared" ca="1" si="2628"/>
        <v>0</v>
      </c>
      <c r="DU851" s="34">
        <f t="shared" ca="1" si="2629"/>
        <v>0</v>
      </c>
      <c r="DV851" s="34">
        <f t="shared" ca="1" si="2630"/>
        <v>0</v>
      </c>
      <c r="DW851" s="34">
        <f t="shared" ca="1" si="2631"/>
        <v>0</v>
      </c>
      <c r="DX851" s="34">
        <f t="shared" ca="1" si="2632"/>
        <v>0</v>
      </c>
      <c r="DY851" s="34">
        <f t="shared" ca="1" si="2633"/>
        <v>0</v>
      </c>
      <c r="DZ851" s="34">
        <f t="shared" ca="1" si="2634"/>
        <v>0</v>
      </c>
      <c r="EA851" s="34">
        <f t="shared" ca="1" si="2635"/>
        <v>0</v>
      </c>
      <c r="EB851" s="34">
        <f t="shared" ca="1" si="2636"/>
        <v>0</v>
      </c>
      <c r="EC851" s="34">
        <f t="shared" ca="1" si="2637"/>
        <v>0</v>
      </c>
      <c r="ED851" s="34">
        <f t="shared" ca="1" si="2638"/>
        <v>0</v>
      </c>
      <c r="EE851" s="34">
        <f t="shared" ca="1" si="2639"/>
        <v>0</v>
      </c>
      <c r="EF851" s="34">
        <f t="shared" ca="1" si="2640"/>
        <v>0</v>
      </c>
      <c r="EG851" s="34">
        <f t="shared" ca="1" si="2641"/>
        <v>0</v>
      </c>
      <c r="EH851" s="34">
        <f t="shared" ca="1" si="2642"/>
        <v>0</v>
      </c>
      <c r="EI851" s="34">
        <f t="shared" ca="1" si="2643"/>
        <v>0</v>
      </c>
      <c r="EJ851" s="34">
        <f t="shared" ca="1" si="2644"/>
        <v>0</v>
      </c>
      <c r="EK851" s="34">
        <f t="shared" ca="1" si="2645"/>
        <v>0</v>
      </c>
      <c r="EL851" s="34">
        <f t="shared" ca="1" si="2646"/>
        <v>0</v>
      </c>
      <c r="EM851" s="34">
        <f t="shared" ca="1" si="2647"/>
        <v>0</v>
      </c>
      <c r="EN851" s="34">
        <f t="shared" ca="1" si="2648"/>
        <v>0</v>
      </c>
      <c r="EO851" s="34">
        <f t="shared" ca="1" si="2649"/>
        <v>0</v>
      </c>
      <c r="EP851" s="34">
        <f t="shared" ca="1" si="2650"/>
        <v>0</v>
      </c>
      <c r="EQ851" s="34">
        <f t="shared" ca="1" si="2651"/>
        <v>0</v>
      </c>
      <c r="ER851" s="34">
        <f t="shared" ca="1" si="2652"/>
        <v>0</v>
      </c>
      <c r="ES851" s="34">
        <f t="shared" ca="1" si="2653"/>
        <v>0</v>
      </c>
      <c r="ET851" s="34">
        <f t="shared" ca="1" si="2654"/>
        <v>0</v>
      </c>
      <c r="EU851" s="34">
        <f t="shared" ca="1" si="2655"/>
        <v>0</v>
      </c>
      <c r="EV851" s="34">
        <f t="shared" ca="1" si="2656"/>
        <v>0</v>
      </c>
      <c r="EW851" s="34">
        <f t="shared" ca="1" si="2657"/>
        <v>0</v>
      </c>
      <c r="EX851" s="34">
        <f t="shared" ca="1" si="2658"/>
        <v>0</v>
      </c>
      <c r="EY851" s="34">
        <f t="shared" ca="1" si="2659"/>
        <v>0</v>
      </c>
      <c r="EZ851" s="34">
        <f t="shared" ca="1" si="2660"/>
        <v>0</v>
      </c>
      <c r="FA851" s="34">
        <f t="shared" ca="1" si="2661"/>
        <v>0</v>
      </c>
      <c r="FB851" s="34">
        <f t="shared" ca="1" si="2662"/>
        <v>0</v>
      </c>
      <c r="FC851" s="34">
        <f t="shared" ca="1" si="2663"/>
        <v>0</v>
      </c>
      <c r="FD851" s="71"/>
      <c r="FE851" s="76"/>
      <c r="FF851" s="76"/>
      <c r="FG851" s="76"/>
      <c r="FH851" s="58"/>
      <c r="FI851" s="58"/>
      <c r="FJ851" s="58">
        <v>0</v>
      </c>
      <c r="FK851" s="58">
        <v>0</v>
      </c>
      <c r="FL851" s="34">
        <f t="shared" ca="1" si="2543"/>
        <v>0</v>
      </c>
      <c r="FM851" s="34">
        <f t="shared" ca="1" si="2544"/>
        <v>0</v>
      </c>
      <c r="FN851" s="34">
        <f t="shared" ca="1" si="2545"/>
        <v>0</v>
      </c>
      <c r="FO851" s="34">
        <f t="shared" ca="1" si="2546"/>
        <v>0</v>
      </c>
      <c r="FP851" s="34">
        <f t="shared" ca="1" si="2547"/>
        <v>0</v>
      </c>
      <c r="FQ851" s="34">
        <f t="shared" ca="1" si="2548"/>
        <v>0</v>
      </c>
      <c r="FR851" s="34">
        <f t="shared" ca="1" si="2549"/>
        <v>0</v>
      </c>
      <c r="FS851" s="34">
        <f t="shared" ca="1" si="2550"/>
        <v>0</v>
      </c>
      <c r="FT851" s="34">
        <f t="shared" ca="1" si="2551"/>
        <v>0</v>
      </c>
      <c r="FU851" s="34">
        <f t="shared" ca="1" si="2552"/>
        <v>0</v>
      </c>
      <c r="FV851" s="34">
        <f t="shared" ca="1" si="2553"/>
        <v>0</v>
      </c>
      <c r="FW851" s="34">
        <f t="shared" ca="1" si="2554"/>
        <v>0</v>
      </c>
      <c r="FX851" s="34">
        <f t="shared" ca="1" si="2555"/>
        <v>0</v>
      </c>
      <c r="FY851" s="34">
        <f t="shared" ca="1" si="2556"/>
        <v>0</v>
      </c>
      <c r="FZ851" s="34">
        <f t="shared" ca="1" si="2557"/>
        <v>0</v>
      </c>
      <c r="GA851" s="34">
        <f t="shared" ca="1" si="2558"/>
        <v>0</v>
      </c>
      <c r="GB851" s="34">
        <f t="shared" ca="1" si="2559"/>
        <v>0</v>
      </c>
      <c r="GC851" s="34">
        <f t="shared" ca="1" si="2560"/>
        <v>0</v>
      </c>
      <c r="GD851" s="34">
        <f t="shared" ca="1" si="2561"/>
        <v>0</v>
      </c>
      <c r="GE851" s="34">
        <f t="shared" ca="1" si="2562"/>
        <v>0</v>
      </c>
      <c r="GF851" s="34">
        <f t="shared" ca="1" si="2563"/>
        <v>0</v>
      </c>
      <c r="GG851" s="34">
        <f t="shared" ca="1" si="2564"/>
        <v>0</v>
      </c>
      <c r="GH851" s="34">
        <f t="shared" ca="1" si="2565"/>
        <v>0</v>
      </c>
      <c r="GI851" s="34">
        <f t="shared" ca="1" si="2566"/>
        <v>0</v>
      </c>
      <c r="GJ851" s="34">
        <f t="shared" ca="1" si="2567"/>
        <v>0</v>
      </c>
      <c r="GK851" s="34">
        <f t="shared" ca="1" si="2568"/>
        <v>0</v>
      </c>
      <c r="GL851" s="34">
        <f t="shared" ca="1" si="2569"/>
        <v>0</v>
      </c>
      <c r="GM851" s="34">
        <f t="shared" ca="1" si="2570"/>
        <v>0</v>
      </c>
      <c r="GN851" s="34">
        <f t="shared" ca="1" si="2571"/>
        <v>0</v>
      </c>
      <c r="GO851" s="34">
        <f t="shared" ca="1" si="2572"/>
        <v>0</v>
      </c>
      <c r="GP851" s="34">
        <f t="shared" ca="1" si="2573"/>
        <v>0</v>
      </c>
      <c r="GQ851" s="34">
        <f t="shared" ca="1" si="2574"/>
        <v>0</v>
      </c>
      <c r="GR851" s="34">
        <f t="shared" ca="1" si="2575"/>
        <v>0</v>
      </c>
      <c r="GS851" s="34">
        <f t="shared" ca="1" si="2576"/>
        <v>0</v>
      </c>
      <c r="GT851" s="34">
        <f t="shared" ca="1" si="2577"/>
        <v>0</v>
      </c>
      <c r="GU851" s="34">
        <f t="shared" ca="1" si="2578"/>
        <v>0</v>
      </c>
      <c r="GV851" s="34">
        <f t="shared" ca="1" si="2579"/>
        <v>0</v>
      </c>
      <c r="GW851" s="49" t="str">
        <f t="shared" ca="1" si="2535"/>
        <v>L</v>
      </c>
      <c r="GX851" s="49"/>
      <c r="GY851" s="49"/>
      <c r="GZ851" s="49"/>
      <c r="HA851" s="49"/>
      <c r="HB851" s="49" t="str">
        <f t="shared" ca="1" si="2536"/>
        <v>E</v>
      </c>
      <c r="HC851" s="49"/>
      <c r="HD851" s="49"/>
      <c r="HE851" s="49"/>
      <c r="HF851" s="49"/>
      <c r="HG851" s="49" t="str">
        <f t="shared" ca="1" si="2537"/>
        <v>R</v>
      </c>
      <c r="HH851" s="49"/>
      <c r="HI851" s="49"/>
      <c r="HJ851" s="49"/>
      <c r="HK851" s="49"/>
      <c r="HL851" s="65"/>
      <c r="HM851" s="50"/>
      <c r="HN851" s="50"/>
      <c r="HO851" s="66"/>
      <c r="HP851" s="66"/>
      <c r="HQ851" s="33"/>
      <c r="HR851" s="66"/>
      <c r="HS851" s="66"/>
      <c r="HT851" s="67"/>
      <c r="HU851" s="65"/>
      <c r="HV851" s="50"/>
      <c r="HW851" s="50"/>
      <c r="HX851" s="66"/>
      <c r="HY851" s="66"/>
      <c r="HZ851" s="33"/>
      <c r="IA851" s="66"/>
      <c r="IB851" s="66"/>
      <c r="IC851" s="67"/>
      <c r="ID851" s="65"/>
      <c r="IE851" s="50"/>
      <c r="IF851" s="50"/>
      <c r="IG851" s="66"/>
      <c r="IH851" s="66"/>
      <c r="II851" s="33" t="str">
        <f t="shared" ca="1" si="2580"/>
        <v>0</v>
      </c>
      <c r="IJ851" s="66" t="str">
        <f t="shared" ca="1" si="2581"/>
        <v/>
      </c>
      <c r="IK851" s="66" t="str">
        <f t="shared" ca="1" si="2582"/>
        <v/>
      </c>
      <c r="IL851" s="67">
        <f t="shared" ca="1" si="2538"/>
        <v>1</v>
      </c>
      <c r="IM851" s="34"/>
      <c r="IN851" s="34"/>
      <c r="IO851" s="37">
        <f t="shared" ca="1" si="2588"/>
        <v>0</v>
      </c>
      <c r="IP851" s="22">
        <f t="shared" ca="1" si="2583"/>
        <v>6</v>
      </c>
      <c r="IQ851" s="78" t="str">
        <f t="shared" ca="1" si="2664"/>
        <v>Profit Target</v>
      </c>
      <c r="IR851" s="156">
        <f t="shared" ca="1" si="2665"/>
        <v>0</v>
      </c>
      <c r="IS851" s="78">
        <f t="shared" ca="1" si="2539"/>
        <v>6</v>
      </c>
      <c r="IT851" s="58"/>
      <c r="IU851" s="58"/>
      <c r="IV851" s="58"/>
      <c r="IW851" s="58"/>
      <c r="IX851" s="58"/>
      <c r="IY851" s="58"/>
      <c r="IZ851" s="58"/>
      <c r="JA851" s="58"/>
      <c r="JB851" s="58"/>
      <c r="JC851" s="58"/>
      <c r="JD851" s="58"/>
      <c r="JE851" s="58"/>
      <c r="JF851" s="58"/>
      <c r="JG851" s="58"/>
      <c r="JH851" s="58"/>
      <c r="JI851" s="58"/>
      <c r="JJ851" s="58"/>
      <c r="JK851" s="58"/>
      <c r="JL851" s="58"/>
      <c r="JM851" s="58"/>
      <c r="JN851" s="58"/>
      <c r="JO851" s="58"/>
      <c r="JP851" s="58"/>
      <c r="JQ851" s="58"/>
      <c r="JR851" s="58"/>
      <c r="JS851" s="58"/>
      <c r="JT851" s="58"/>
      <c r="JU851" s="58"/>
      <c r="JV851" s="58"/>
      <c r="JW851" s="58"/>
      <c r="JX851" s="58"/>
      <c r="JY851" s="58"/>
      <c r="JZ851" s="58"/>
      <c r="KA851" s="58"/>
      <c r="KB851" s="58"/>
      <c r="KC851" s="58"/>
      <c r="KD851" s="58"/>
      <c r="KE851" s="58"/>
      <c r="KF851" s="58"/>
      <c r="KG851" s="58"/>
      <c r="KH851" s="58"/>
      <c r="KI851" s="58"/>
      <c r="KJ851" s="58"/>
      <c r="KK851" s="58"/>
      <c r="KL851" s="58"/>
      <c r="KM851" s="58"/>
      <c r="KN851" s="58"/>
      <c r="KO851" s="58"/>
      <c r="KP851" s="58"/>
      <c r="KQ851" s="58"/>
      <c r="KR851" s="58"/>
      <c r="KS851" s="58"/>
      <c r="KT851" s="58"/>
      <c r="KU851" s="58"/>
      <c r="KV851" s="58"/>
      <c r="KW851" s="58"/>
      <c r="KX851" s="58"/>
      <c r="KY851" s="58"/>
      <c r="KZ851" s="58"/>
      <c r="LA851" s="58"/>
      <c r="LB851" s="58"/>
      <c r="LC851" s="58"/>
      <c r="LD851" s="58"/>
      <c r="LE851" s="58"/>
      <c r="LF851" s="58"/>
      <c r="LG851" s="58"/>
      <c r="LH851" s="58"/>
      <c r="LI851" s="58"/>
      <c r="LJ851" s="58"/>
      <c r="LK851" s="58"/>
      <c r="LL851" s="58"/>
      <c r="LM851" s="58"/>
      <c r="LN851" s="58"/>
      <c r="LO851" s="58"/>
      <c r="LP851" s="90" t="str">
        <f t="shared" si="2540"/>
        <v/>
      </c>
      <c r="MO851" s="15">
        <f t="shared" ca="1" si="2541"/>
        <v>13</v>
      </c>
    </row>
    <row r="852" spans="1:353">
      <c r="A852" s="15">
        <f t="shared" ca="1" si="2527"/>
        <v>9</v>
      </c>
      <c r="B852" s="33" t="str">
        <f t="shared" ca="1" si="2528"/>
        <v>DB</v>
      </c>
      <c r="C852" s="10" t="str">
        <f t="shared" ca="1" si="2529"/>
        <v>profit target</v>
      </c>
      <c r="D852" s="50">
        <f t="shared" ca="1" si="2530"/>
        <v>0</v>
      </c>
      <c r="E852" s="10" t="str">
        <f t="shared" si="2531"/>
        <v/>
      </c>
      <c r="F852" s="111">
        <f t="shared" si="2584"/>
        <v>848</v>
      </c>
      <c r="G852" s="59">
        <f t="shared" ca="1" si="2589"/>
        <v>1</v>
      </c>
      <c r="H852" s="56">
        <f t="shared" ref="H852:AR852" ca="1" si="2677">COUNTIF($A214:$A852,H$5)</f>
        <v>18</v>
      </c>
      <c r="I852" s="56">
        <f t="shared" ca="1" si="2677"/>
        <v>16</v>
      </c>
      <c r="J852" s="56">
        <f t="shared" ca="1" si="2677"/>
        <v>12</v>
      </c>
      <c r="K852" s="56">
        <f t="shared" ca="1" si="2677"/>
        <v>18</v>
      </c>
      <c r="L852" s="56">
        <f t="shared" ca="1" si="2677"/>
        <v>18</v>
      </c>
      <c r="M852" s="56">
        <f t="shared" ca="1" si="2677"/>
        <v>20</v>
      </c>
      <c r="N852" s="56">
        <f t="shared" ca="1" si="2677"/>
        <v>12</v>
      </c>
      <c r="O852" s="56">
        <f t="shared" ca="1" si="2677"/>
        <v>13</v>
      </c>
      <c r="P852" s="56">
        <f t="shared" ca="1" si="2677"/>
        <v>12</v>
      </c>
      <c r="Q852" s="56">
        <f t="shared" ca="1" si="2677"/>
        <v>21</v>
      </c>
      <c r="R852" s="56">
        <f t="shared" ca="1" si="2677"/>
        <v>24</v>
      </c>
      <c r="S852" s="56">
        <f t="shared" ca="1" si="2677"/>
        <v>17</v>
      </c>
      <c r="T852" s="56">
        <f t="shared" ca="1" si="2677"/>
        <v>14</v>
      </c>
      <c r="U852" s="56">
        <f t="shared" ca="1" si="2677"/>
        <v>17</v>
      </c>
      <c r="V852" s="56">
        <f t="shared" ca="1" si="2677"/>
        <v>15</v>
      </c>
      <c r="W852" s="56">
        <f t="shared" ca="1" si="2677"/>
        <v>18</v>
      </c>
      <c r="X852" s="56">
        <f t="shared" ca="1" si="2677"/>
        <v>24</v>
      </c>
      <c r="Y852" s="56">
        <f t="shared" ca="1" si="2677"/>
        <v>22</v>
      </c>
      <c r="Z852" s="56">
        <f t="shared" ca="1" si="2677"/>
        <v>19</v>
      </c>
      <c r="AA852" s="56">
        <f t="shared" ca="1" si="2677"/>
        <v>14</v>
      </c>
      <c r="AB852" s="56">
        <f t="shared" ca="1" si="2677"/>
        <v>12</v>
      </c>
      <c r="AC852" s="56">
        <f t="shared" ca="1" si="2677"/>
        <v>19</v>
      </c>
      <c r="AD852" s="56">
        <f t="shared" ca="1" si="2677"/>
        <v>21</v>
      </c>
      <c r="AE852" s="56">
        <f t="shared" ca="1" si="2677"/>
        <v>21</v>
      </c>
      <c r="AF852" s="56">
        <f t="shared" ca="1" si="2677"/>
        <v>12</v>
      </c>
      <c r="AG852" s="56">
        <f t="shared" ca="1" si="2677"/>
        <v>19</v>
      </c>
      <c r="AH852" s="56">
        <f t="shared" ca="1" si="2677"/>
        <v>13</v>
      </c>
      <c r="AI852" s="56">
        <f t="shared" ca="1" si="2677"/>
        <v>12</v>
      </c>
      <c r="AJ852" s="56">
        <f t="shared" ca="1" si="2677"/>
        <v>26</v>
      </c>
      <c r="AK852" s="56">
        <f t="shared" ca="1" si="2677"/>
        <v>15</v>
      </c>
      <c r="AL852" s="56">
        <f t="shared" ca="1" si="2677"/>
        <v>11</v>
      </c>
      <c r="AM852" s="56">
        <f t="shared" ca="1" si="2677"/>
        <v>25</v>
      </c>
      <c r="AN852" s="56">
        <f t="shared" ca="1" si="2677"/>
        <v>20</v>
      </c>
      <c r="AO852" s="56">
        <f t="shared" ca="1" si="2677"/>
        <v>16</v>
      </c>
      <c r="AP852" s="56">
        <f t="shared" ca="1" si="2677"/>
        <v>26</v>
      </c>
      <c r="AQ852" s="56">
        <f t="shared" ca="1" si="2677"/>
        <v>16</v>
      </c>
      <c r="AR852" s="56">
        <f t="shared" ca="1" si="2677"/>
        <v>11</v>
      </c>
      <c r="AS852" s="101">
        <f t="shared" ca="1" si="2586"/>
        <v>0</v>
      </c>
      <c r="AT852" s="58">
        <f t="shared" si="2533"/>
        <v>848</v>
      </c>
      <c r="AU852" s="105">
        <f t="shared" si="2587"/>
        <v>23</v>
      </c>
      <c r="AV852" s="105">
        <f t="shared" si="2534"/>
        <v>549.50400000000002</v>
      </c>
      <c r="AW852" s="58">
        <f t="shared" ca="1" si="2449"/>
        <v>53</v>
      </c>
      <c r="AX852" s="58">
        <f t="shared" ca="1" si="2450"/>
        <v>19</v>
      </c>
      <c r="AY852" s="58">
        <f t="shared" ca="1" si="2451"/>
        <v>5</v>
      </c>
      <c r="AZ852" s="58">
        <f t="shared" ca="1" si="2452"/>
        <v>63</v>
      </c>
      <c r="BA852" s="58">
        <f t="shared" ca="1" si="2453"/>
        <v>31</v>
      </c>
      <c r="BB852" s="58">
        <f t="shared" ca="1" si="2454"/>
        <v>29</v>
      </c>
      <c r="BC852" s="58">
        <f t="shared" ca="1" si="2455"/>
        <v>37</v>
      </c>
      <c r="BD852" s="58">
        <f t="shared" ca="1" si="2456"/>
        <v>66</v>
      </c>
      <c r="BE852" s="58">
        <f t="shared" ca="1" si="2457"/>
        <v>0</v>
      </c>
      <c r="BF852" s="58">
        <f t="shared" ca="1" si="2458"/>
        <v>14</v>
      </c>
      <c r="BG852" s="58">
        <f t="shared" ca="1" si="2459"/>
        <v>18</v>
      </c>
      <c r="BH852" s="58">
        <f t="shared" ca="1" si="2460"/>
        <v>17</v>
      </c>
      <c r="BI852" s="58">
        <f t="shared" ca="1" si="2461"/>
        <v>73</v>
      </c>
      <c r="BJ852" s="58">
        <f t="shared" ca="1" si="2462"/>
        <v>45</v>
      </c>
      <c r="BK852" s="58">
        <f t="shared" ca="1" si="2463"/>
        <v>9</v>
      </c>
      <c r="BL852" s="58">
        <f t="shared" ca="1" si="2464"/>
        <v>1</v>
      </c>
      <c r="BM852" s="58">
        <f t="shared" ca="1" si="2465"/>
        <v>8</v>
      </c>
      <c r="BN852" s="58">
        <f t="shared" ca="1" si="2466"/>
        <v>20</v>
      </c>
      <c r="BO852" s="58">
        <f t="shared" ca="1" si="2467"/>
        <v>48</v>
      </c>
      <c r="BP852" s="58">
        <f t="shared" ca="1" si="2468"/>
        <v>3</v>
      </c>
      <c r="BQ852" s="58">
        <f t="shared" ca="1" si="2469"/>
        <v>10</v>
      </c>
      <c r="BR852" s="58">
        <f t="shared" ca="1" si="2470"/>
        <v>21</v>
      </c>
      <c r="BS852" s="58">
        <f t="shared" ca="1" si="2471"/>
        <v>98</v>
      </c>
      <c r="BT852" s="58">
        <f t="shared" ca="1" si="2472"/>
        <v>15</v>
      </c>
      <c r="BU852" s="58">
        <f t="shared" ca="1" si="2473"/>
        <v>50</v>
      </c>
      <c r="BV852" s="58">
        <f t="shared" ca="1" si="2474"/>
        <v>34</v>
      </c>
      <c r="BW852" s="58">
        <f t="shared" ca="1" si="2475"/>
        <v>117</v>
      </c>
      <c r="BX852" s="58">
        <f t="shared" ca="1" si="2476"/>
        <v>55</v>
      </c>
      <c r="BY852" s="58">
        <f t="shared" ca="1" si="2477"/>
        <v>65</v>
      </c>
      <c r="BZ852" s="58">
        <f t="shared" ca="1" si="2478"/>
        <v>103</v>
      </c>
      <c r="CA852" s="58">
        <f t="shared" ca="1" si="2479"/>
        <v>155</v>
      </c>
      <c r="CB852" s="58">
        <f t="shared" ca="1" si="2480"/>
        <v>13</v>
      </c>
      <c r="CC852" s="58">
        <f t="shared" ca="1" si="2481"/>
        <v>33</v>
      </c>
      <c r="CD852" s="58">
        <f t="shared" ca="1" si="2482"/>
        <v>6</v>
      </c>
      <c r="CE852" s="58">
        <f t="shared" ca="1" si="2483"/>
        <v>11</v>
      </c>
      <c r="CF852" s="58">
        <f t="shared" ca="1" si="2484"/>
        <v>4</v>
      </c>
      <c r="CG852" s="58">
        <f t="shared" ca="1" si="2485"/>
        <v>101</v>
      </c>
      <c r="CH852" s="58" t="str">
        <f t="shared" ca="1" si="2591"/>
        <v/>
      </c>
      <c r="CI852" s="58" t="str">
        <f t="shared" ca="1" si="2592"/>
        <v/>
      </c>
      <c r="CJ852" s="58" t="str">
        <f t="shared" ca="1" si="2593"/>
        <v/>
      </c>
      <c r="CK852" s="58" t="str">
        <f t="shared" ca="1" si="2594"/>
        <v/>
      </c>
      <c r="CL852" s="58" t="str">
        <f t="shared" ca="1" si="2595"/>
        <v/>
      </c>
      <c r="CM852" s="58" t="str">
        <f t="shared" ca="1" si="2596"/>
        <v/>
      </c>
      <c r="CN852" s="58" t="str">
        <f t="shared" ca="1" si="2597"/>
        <v/>
      </c>
      <c r="CO852" s="58" t="str">
        <f t="shared" ca="1" si="2598"/>
        <v/>
      </c>
      <c r="CP852" s="58" t="str">
        <f t="shared" ca="1" si="2599"/>
        <v/>
      </c>
      <c r="CQ852" s="58" t="str">
        <f t="shared" ca="1" si="2600"/>
        <v/>
      </c>
      <c r="CR852" s="58" t="str">
        <f t="shared" ca="1" si="2601"/>
        <v/>
      </c>
      <c r="CS852" s="58" t="str">
        <f t="shared" ca="1" si="2602"/>
        <v/>
      </c>
      <c r="CT852" s="58" t="str">
        <f t="shared" ca="1" si="2603"/>
        <v/>
      </c>
      <c r="CU852" s="58" t="str">
        <f t="shared" ca="1" si="2604"/>
        <v/>
      </c>
      <c r="CV852" s="58" t="str">
        <f t="shared" ca="1" si="2605"/>
        <v/>
      </c>
      <c r="CW852" s="58" t="str">
        <f t="shared" ca="1" si="2606"/>
        <v/>
      </c>
      <c r="CX852" s="58" t="str">
        <f t="shared" ca="1" si="2607"/>
        <v/>
      </c>
      <c r="CY852" s="58" t="str">
        <f t="shared" ca="1" si="2608"/>
        <v/>
      </c>
      <c r="CZ852" s="58" t="str">
        <f t="shared" ca="1" si="2609"/>
        <v/>
      </c>
      <c r="DA852" s="58" t="str">
        <f t="shared" ca="1" si="2610"/>
        <v/>
      </c>
      <c r="DB852" s="58" t="str">
        <f t="shared" ca="1" si="2611"/>
        <v/>
      </c>
      <c r="DC852" s="58" t="str">
        <f t="shared" ca="1" si="2612"/>
        <v/>
      </c>
      <c r="DD852" s="58" t="str">
        <f t="shared" ca="1" si="2613"/>
        <v/>
      </c>
      <c r="DE852" s="58" t="str">
        <f t="shared" ca="1" si="2614"/>
        <v/>
      </c>
      <c r="DF852" s="58" t="str">
        <f t="shared" ca="1" si="2615"/>
        <v/>
      </c>
      <c r="DG852" s="58" t="str">
        <f t="shared" ca="1" si="2616"/>
        <v/>
      </c>
      <c r="DH852" s="58" t="str">
        <f t="shared" ca="1" si="2617"/>
        <v/>
      </c>
      <c r="DI852" s="58" t="str">
        <f t="shared" ca="1" si="2618"/>
        <v/>
      </c>
      <c r="DJ852" s="58" t="str">
        <f t="shared" ca="1" si="2619"/>
        <v/>
      </c>
      <c r="DK852" s="58" t="str">
        <f t="shared" ca="1" si="2620"/>
        <v/>
      </c>
      <c r="DL852" s="58">
        <f t="shared" ca="1" si="2621"/>
        <v>31</v>
      </c>
      <c r="DM852" s="58" t="str">
        <f t="shared" ca="1" si="2622"/>
        <v/>
      </c>
      <c r="DN852" s="58" t="str">
        <f t="shared" ca="1" si="2623"/>
        <v/>
      </c>
      <c r="DO852" s="58" t="str">
        <f t="shared" ca="1" si="2624"/>
        <v/>
      </c>
      <c r="DP852" s="58" t="str">
        <f t="shared" ca="1" si="2625"/>
        <v/>
      </c>
      <c r="DQ852" s="58" t="str">
        <f t="shared" ca="1" si="2625"/>
        <v/>
      </c>
      <c r="DR852" s="58" t="str">
        <f t="shared" ca="1" si="2626"/>
        <v/>
      </c>
      <c r="DS852" s="34">
        <f t="shared" ca="1" si="2627"/>
        <v>0</v>
      </c>
      <c r="DT852" s="34">
        <f t="shared" ca="1" si="2628"/>
        <v>0</v>
      </c>
      <c r="DU852" s="34">
        <f t="shared" ca="1" si="2629"/>
        <v>0</v>
      </c>
      <c r="DV852" s="34">
        <f t="shared" ca="1" si="2630"/>
        <v>0</v>
      </c>
      <c r="DW852" s="34">
        <f t="shared" ca="1" si="2631"/>
        <v>0</v>
      </c>
      <c r="DX852" s="34">
        <f t="shared" ca="1" si="2632"/>
        <v>0</v>
      </c>
      <c r="DY852" s="34">
        <f t="shared" ca="1" si="2633"/>
        <v>0</v>
      </c>
      <c r="DZ852" s="34">
        <f t="shared" ca="1" si="2634"/>
        <v>0</v>
      </c>
      <c r="EA852" s="34">
        <f t="shared" ca="1" si="2635"/>
        <v>0</v>
      </c>
      <c r="EB852" s="34">
        <f t="shared" ca="1" si="2636"/>
        <v>0</v>
      </c>
      <c r="EC852" s="34">
        <f t="shared" ca="1" si="2637"/>
        <v>0</v>
      </c>
      <c r="ED852" s="34">
        <f t="shared" ca="1" si="2638"/>
        <v>0</v>
      </c>
      <c r="EE852" s="34">
        <f t="shared" ca="1" si="2639"/>
        <v>0</v>
      </c>
      <c r="EF852" s="34">
        <f t="shared" ca="1" si="2640"/>
        <v>0</v>
      </c>
      <c r="EG852" s="34">
        <f t="shared" ca="1" si="2641"/>
        <v>0</v>
      </c>
      <c r="EH852" s="34">
        <f t="shared" ca="1" si="2642"/>
        <v>0</v>
      </c>
      <c r="EI852" s="34">
        <f t="shared" ca="1" si="2643"/>
        <v>0</v>
      </c>
      <c r="EJ852" s="34">
        <f t="shared" ca="1" si="2644"/>
        <v>0</v>
      </c>
      <c r="EK852" s="34">
        <f t="shared" ca="1" si="2645"/>
        <v>0</v>
      </c>
      <c r="EL852" s="34">
        <f t="shared" ca="1" si="2646"/>
        <v>0</v>
      </c>
      <c r="EM852" s="34">
        <f t="shared" ca="1" si="2647"/>
        <v>0</v>
      </c>
      <c r="EN852" s="34">
        <f t="shared" ca="1" si="2648"/>
        <v>0</v>
      </c>
      <c r="EO852" s="34">
        <f t="shared" ca="1" si="2649"/>
        <v>0</v>
      </c>
      <c r="EP852" s="34">
        <f t="shared" ca="1" si="2650"/>
        <v>0</v>
      </c>
      <c r="EQ852" s="34">
        <f t="shared" ca="1" si="2651"/>
        <v>0</v>
      </c>
      <c r="ER852" s="34">
        <f t="shared" ca="1" si="2652"/>
        <v>0</v>
      </c>
      <c r="ES852" s="34">
        <f t="shared" ca="1" si="2653"/>
        <v>0</v>
      </c>
      <c r="ET852" s="34">
        <f t="shared" ca="1" si="2654"/>
        <v>0</v>
      </c>
      <c r="EU852" s="34">
        <f t="shared" ca="1" si="2655"/>
        <v>0</v>
      </c>
      <c r="EV852" s="34">
        <f t="shared" ca="1" si="2656"/>
        <v>0</v>
      </c>
      <c r="EW852" s="34">
        <f t="shared" ca="1" si="2657"/>
        <v>0</v>
      </c>
      <c r="EX852" s="34">
        <f t="shared" ca="1" si="2658"/>
        <v>0</v>
      </c>
      <c r="EY852" s="34">
        <f t="shared" ca="1" si="2659"/>
        <v>0</v>
      </c>
      <c r="EZ852" s="34">
        <f t="shared" ca="1" si="2660"/>
        <v>0</v>
      </c>
      <c r="FA852" s="34">
        <f t="shared" ca="1" si="2661"/>
        <v>0</v>
      </c>
      <c r="FB852" s="34">
        <f t="shared" ca="1" si="2662"/>
        <v>0</v>
      </c>
      <c r="FC852" s="34">
        <f t="shared" ca="1" si="2663"/>
        <v>0</v>
      </c>
      <c r="FD852" s="71"/>
      <c r="FE852" s="76"/>
      <c r="FF852" s="76"/>
      <c r="FG852" s="76"/>
      <c r="FH852" s="58"/>
      <c r="FI852" s="58"/>
      <c r="FJ852" s="58">
        <v>0</v>
      </c>
      <c r="FK852" s="58">
        <v>0</v>
      </c>
      <c r="FL852" s="34">
        <f t="shared" ca="1" si="2543"/>
        <v>0</v>
      </c>
      <c r="FM852" s="34">
        <f t="shared" ca="1" si="2544"/>
        <v>0</v>
      </c>
      <c r="FN852" s="34">
        <f t="shared" ca="1" si="2545"/>
        <v>0</v>
      </c>
      <c r="FO852" s="34">
        <f t="shared" ca="1" si="2546"/>
        <v>0</v>
      </c>
      <c r="FP852" s="34">
        <f t="shared" ca="1" si="2547"/>
        <v>0</v>
      </c>
      <c r="FQ852" s="34">
        <f t="shared" ca="1" si="2548"/>
        <v>0</v>
      </c>
      <c r="FR852" s="34">
        <f t="shared" ca="1" si="2549"/>
        <v>0</v>
      </c>
      <c r="FS852" s="34">
        <f t="shared" ca="1" si="2550"/>
        <v>0</v>
      </c>
      <c r="FT852" s="34">
        <f t="shared" ca="1" si="2551"/>
        <v>0</v>
      </c>
      <c r="FU852" s="34">
        <f t="shared" ca="1" si="2552"/>
        <v>0</v>
      </c>
      <c r="FV852" s="34">
        <f t="shared" ca="1" si="2553"/>
        <v>0</v>
      </c>
      <c r="FW852" s="34">
        <f t="shared" ca="1" si="2554"/>
        <v>0</v>
      </c>
      <c r="FX852" s="34">
        <f t="shared" ca="1" si="2555"/>
        <v>0</v>
      </c>
      <c r="FY852" s="34">
        <f t="shared" ca="1" si="2556"/>
        <v>0</v>
      </c>
      <c r="FZ852" s="34">
        <f t="shared" ca="1" si="2557"/>
        <v>0</v>
      </c>
      <c r="GA852" s="34">
        <f t="shared" ca="1" si="2558"/>
        <v>0</v>
      </c>
      <c r="GB852" s="34">
        <f t="shared" ca="1" si="2559"/>
        <v>0</v>
      </c>
      <c r="GC852" s="34">
        <f t="shared" ca="1" si="2560"/>
        <v>0</v>
      </c>
      <c r="GD852" s="34">
        <f t="shared" ca="1" si="2561"/>
        <v>0</v>
      </c>
      <c r="GE852" s="34">
        <f t="shared" ca="1" si="2562"/>
        <v>0</v>
      </c>
      <c r="GF852" s="34">
        <f t="shared" ca="1" si="2563"/>
        <v>0</v>
      </c>
      <c r="GG852" s="34">
        <f t="shared" ca="1" si="2564"/>
        <v>0</v>
      </c>
      <c r="GH852" s="34">
        <f t="shared" ca="1" si="2565"/>
        <v>0</v>
      </c>
      <c r="GI852" s="34">
        <f t="shared" ca="1" si="2566"/>
        <v>0</v>
      </c>
      <c r="GJ852" s="34">
        <f t="shared" ca="1" si="2567"/>
        <v>0</v>
      </c>
      <c r="GK852" s="34">
        <f t="shared" ca="1" si="2568"/>
        <v>0</v>
      </c>
      <c r="GL852" s="34">
        <f t="shared" ca="1" si="2569"/>
        <v>0</v>
      </c>
      <c r="GM852" s="34">
        <f t="shared" ca="1" si="2570"/>
        <v>0</v>
      </c>
      <c r="GN852" s="34">
        <f t="shared" ca="1" si="2571"/>
        <v>0</v>
      </c>
      <c r="GO852" s="34">
        <f t="shared" ca="1" si="2572"/>
        <v>0</v>
      </c>
      <c r="GP852" s="34">
        <f t="shared" ca="1" si="2573"/>
        <v>0</v>
      </c>
      <c r="GQ852" s="34">
        <f t="shared" ca="1" si="2574"/>
        <v>0</v>
      </c>
      <c r="GR852" s="34">
        <f t="shared" ca="1" si="2575"/>
        <v>0</v>
      </c>
      <c r="GS852" s="34">
        <f t="shared" ca="1" si="2576"/>
        <v>0</v>
      </c>
      <c r="GT852" s="34">
        <f t="shared" ca="1" si="2577"/>
        <v>0</v>
      </c>
      <c r="GU852" s="34">
        <f t="shared" ca="1" si="2578"/>
        <v>0</v>
      </c>
      <c r="GV852" s="34">
        <f t="shared" ca="1" si="2579"/>
        <v>0</v>
      </c>
      <c r="GW852" s="49" t="str">
        <f t="shared" ca="1" si="2535"/>
        <v>L</v>
      </c>
      <c r="GX852" s="49"/>
      <c r="GY852" s="49"/>
      <c r="GZ852" s="49"/>
      <c r="HA852" s="49"/>
      <c r="HB852" s="49" t="str">
        <f t="shared" ca="1" si="2536"/>
        <v>O</v>
      </c>
      <c r="HC852" s="49"/>
      <c r="HD852" s="49"/>
      <c r="HE852" s="49"/>
      <c r="HF852" s="49"/>
      <c r="HG852" s="49" t="str">
        <f t="shared" ca="1" si="2537"/>
        <v>R</v>
      </c>
      <c r="HH852" s="49"/>
      <c r="HI852" s="49"/>
      <c r="HJ852" s="49"/>
      <c r="HK852" s="49"/>
      <c r="HL852" s="65"/>
      <c r="HM852" s="50"/>
      <c r="HN852" s="50"/>
      <c r="HO852" s="66"/>
      <c r="HP852" s="66"/>
      <c r="HQ852" s="33"/>
      <c r="HR852" s="66"/>
      <c r="HS852" s="66"/>
      <c r="HT852" s="67"/>
      <c r="HU852" s="65"/>
      <c r="HV852" s="50"/>
      <c r="HW852" s="50"/>
      <c r="HX852" s="66"/>
      <c r="HY852" s="66"/>
      <c r="HZ852" s="33"/>
      <c r="IA852" s="66"/>
      <c r="IB852" s="66"/>
      <c r="IC852" s="67"/>
      <c r="ID852" s="65"/>
      <c r="IE852" s="50"/>
      <c r="IF852" s="50"/>
      <c r="IG852" s="66"/>
      <c r="IH852" s="66"/>
      <c r="II852" s="33" t="str">
        <f t="shared" ca="1" si="2580"/>
        <v>0</v>
      </c>
      <c r="IJ852" s="66" t="str">
        <f t="shared" ca="1" si="2581"/>
        <v/>
      </c>
      <c r="IK852" s="66" t="str">
        <f t="shared" ca="1" si="2582"/>
        <v/>
      </c>
      <c r="IL852" s="67">
        <f t="shared" ca="1" si="2538"/>
        <v>1</v>
      </c>
      <c r="IM852" s="34"/>
      <c r="IN852" s="34"/>
      <c r="IO852" s="37">
        <f t="shared" ca="1" si="2588"/>
        <v>0</v>
      </c>
      <c r="IP852" s="22">
        <f t="shared" ca="1" si="2583"/>
        <v>6</v>
      </c>
      <c r="IQ852" s="78" t="str">
        <f t="shared" ca="1" si="2664"/>
        <v>Profit Target</v>
      </c>
      <c r="IR852" s="156">
        <f t="shared" ca="1" si="2665"/>
        <v>0</v>
      </c>
      <c r="IS852" s="78">
        <f t="shared" ca="1" si="2539"/>
        <v>6</v>
      </c>
      <c r="IT852" s="58"/>
      <c r="IU852" s="58"/>
      <c r="IV852" s="58"/>
      <c r="IW852" s="58"/>
      <c r="IX852" s="58"/>
      <c r="IY852" s="58"/>
      <c r="IZ852" s="58"/>
      <c r="JA852" s="58"/>
      <c r="JB852" s="58"/>
      <c r="JC852" s="58"/>
      <c r="JD852" s="58"/>
      <c r="JE852" s="58"/>
      <c r="JF852" s="58"/>
      <c r="JG852" s="58"/>
      <c r="JH852" s="58"/>
      <c r="JI852" s="58"/>
      <c r="JJ852" s="58"/>
      <c r="JK852" s="58"/>
      <c r="JL852" s="58"/>
      <c r="JM852" s="58"/>
      <c r="JN852" s="58"/>
      <c r="JO852" s="58"/>
      <c r="JP852" s="58"/>
      <c r="JQ852" s="58"/>
      <c r="JR852" s="58"/>
      <c r="JS852" s="58"/>
      <c r="JT852" s="58"/>
      <c r="JU852" s="58"/>
      <c r="JV852" s="58"/>
      <c r="JW852" s="58"/>
      <c r="JX852" s="58"/>
      <c r="JY852" s="58"/>
      <c r="JZ852" s="58"/>
      <c r="KA852" s="58"/>
      <c r="KB852" s="58"/>
      <c r="KC852" s="58"/>
      <c r="KD852" s="58"/>
      <c r="KE852" s="58"/>
      <c r="KF852" s="58"/>
      <c r="KG852" s="58"/>
      <c r="KH852" s="58"/>
      <c r="KI852" s="58"/>
      <c r="KJ852" s="58"/>
      <c r="KK852" s="58"/>
      <c r="KL852" s="58"/>
      <c r="KM852" s="58"/>
      <c r="KN852" s="58"/>
      <c r="KO852" s="58"/>
      <c r="KP852" s="58"/>
      <c r="KQ852" s="58"/>
      <c r="KR852" s="58"/>
      <c r="KS852" s="58"/>
      <c r="KT852" s="58"/>
      <c r="KU852" s="58"/>
      <c r="KV852" s="58"/>
      <c r="KW852" s="58"/>
      <c r="KX852" s="58"/>
      <c r="KY852" s="58"/>
      <c r="KZ852" s="58"/>
      <c r="LA852" s="58"/>
      <c r="LB852" s="58"/>
      <c r="LC852" s="58"/>
      <c r="LD852" s="58"/>
      <c r="LE852" s="58"/>
      <c r="LF852" s="58"/>
      <c r="LG852" s="58"/>
      <c r="LH852" s="58"/>
      <c r="LI852" s="58"/>
      <c r="LJ852" s="58"/>
      <c r="LK852" s="58"/>
      <c r="LL852" s="58"/>
      <c r="LM852" s="58"/>
      <c r="LN852" s="58"/>
      <c r="LO852" s="58"/>
      <c r="LP852" s="90" t="str">
        <f t="shared" si="2540"/>
        <v/>
      </c>
      <c r="MO852" s="15">
        <f t="shared" ca="1" si="2541"/>
        <v>36</v>
      </c>
    </row>
    <row r="853" spans="1:353">
      <c r="A853" s="15">
        <f t="shared" ca="1" si="2527"/>
        <v>4</v>
      </c>
      <c r="B853" s="33" t="str">
        <f t="shared" ca="1" si="2528"/>
        <v>DB</v>
      </c>
      <c r="C853" s="10" t="str">
        <f t="shared" ca="1" si="2529"/>
        <v>profit target</v>
      </c>
      <c r="D853" s="50">
        <f t="shared" ca="1" si="2530"/>
        <v>0</v>
      </c>
      <c r="E853" s="10" t="str">
        <f t="shared" si="2531"/>
        <v/>
      </c>
      <c r="F853" s="111">
        <f t="shared" si="2584"/>
        <v>849</v>
      </c>
      <c r="G853" s="59">
        <f t="shared" ca="1" si="2589"/>
        <v>1</v>
      </c>
      <c r="H853" s="56">
        <f t="shared" ref="H853:AR853" ca="1" si="2678">COUNTIF($A215:$A853,H$5)</f>
        <v>18</v>
      </c>
      <c r="I853" s="56">
        <f t="shared" ca="1" si="2678"/>
        <v>16</v>
      </c>
      <c r="J853" s="56">
        <f t="shared" ca="1" si="2678"/>
        <v>12</v>
      </c>
      <c r="K853" s="56">
        <f t="shared" ca="1" si="2678"/>
        <v>19</v>
      </c>
      <c r="L853" s="56">
        <f t="shared" ca="1" si="2678"/>
        <v>18</v>
      </c>
      <c r="M853" s="56">
        <f t="shared" ca="1" si="2678"/>
        <v>20</v>
      </c>
      <c r="N853" s="56">
        <f t="shared" ca="1" si="2678"/>
        <v>12</v>
      </c>
      <c r="O853" s="56">
        <f t="shared" ca="1" si="2678"/>
        <v>13</v>
      </c>
      <c r="P853" s="56">
        <f t="shared" ca="1" si="2678"/>
        <v>12</v>
      </c>
      <c r="Q853" s="56">
        <f t="shared" ca="1" si="2678"/>
        <v>21</v>
      </c>
      <c r="R853" s="56">
        <f t="shared" ca="1" si="2678"/>
        <v>24</v>
      </c>
      <c r="S853" s="56">
        <f t="shared" ca="1" si="2678"/>
        <v>17</v>
      </c>
      <c r="T853" s="56">
        <f t="shared" ca="1" si="2678"/>
        <v>14</v>
      </c>
      <c r="U853" s="56">
        <f t="shared" ca="1" si="2678"/>
        <v>17</v>
      </c>
      <c r="V853" s="56">
        <f t="shared" ca="1" si="2678"/>
        <v>15</v>
      </c>
      <c r="W853" s="56">
        <f t="shared" ca="1" si="2678"/>
        <v>18</v>
      </c>
      <c r="X853" s="56">
        <f t="shared" ca="1" si="2678"/>
        <v>24</v>
      </c>
      <c r="Y853" s="56">
        <f t="shared" ca="1" si="2678"/>
        <v>22</v>
      </c>
      <c r="Z853" s="56">
        <f t="shared" ca="1" si="2678"/>
        <v>19</v>
      </c>
      <c r="AA853" s="56">
        <f t="shared" ca="1" si="2678"/>
        <v>14</v>
      </c>
      <c r="AB853" s="56">
        <f t="shared" ca="1" si="2678"/>
        <v>11</v>
      </c>
      <c r="AC853" s="56">
        <f t="shared" ca="1" si="2678"/>
        <v>19</v>
      </c>
      <c r="AD853" s="56">
        <f t="shared" ca="1" si="2678"/>
        <v>21</v>
      </c>
      <c r="AE853" s="56">
        <f t="shared" ca="1" si="2678"/>
        <v>21</v>
      </c>
      <c r="AF853" s="56">
        <f t="shared" ca="1" si="2678"/>
        <v>12</v>
      </c>
      <c r="AG853" s="56">
        <f t="shared" ca="1" si="2678"/>
        <v>19</v>
      </c>
      <c r="AH853" s="56">
        <f t="shared" ca="1" si="2678"/>
        <v>13</v>
      </c>
      <c r="AI853" s="56">
        <f t="shared" ca="1" si="2678"/>
        <v>12</v>
      </c>
      <c r="AJ853" s="56">
        <f t="shared" ca="1" si="2678"/>
        <v>26</v>
      </c>
      <c r="AK853" s="56">
        <f t="shared" ca="1" si="2678"/>
        <v>15</v>
      </c>
      <c r="AL853" s="56">
        <f t="shared" ca="1" si="2678"/>
        <v>11</v>
      </c>
      <c r="AM853" s="56">
        <f t="shared" ca="1" si="2678"/>
        <v>25</v>
      </c>
      <c r="AN853" s="56">
        <f t="shared" ca="1" si="2678"/>
        <v>20</v>
      </c>
      <c r="AO853" s="56">
        <f t="shared" ca="1" si="2678"/>
        <v>16</v>
      </c>
      <c r="AP853" s="56">
        <f t="shared" ca="1" si="2678"/>
        <v>26</v>
      </c>
      <c r="AQ853" s="56">
        <f t="shared" ca="1" si="2678"/>
        <v>16</v>
      </c>
      <c r="AR853" s="56">
        <f t="shared" ca="1" si="2678"/>
        <v>11</v>
      </c>
      <c r="AS853" s="101">
        <f t="shared" ca="1" si="2586"/>
        <v>0</v>
      </c>
      <c r="AT853" s="58">
        <f t="shared" si="2533"/>
        <v>849</v>
      </c>
      <c r="AU853" s="105">
        <f t="shared" si="2587"/>
        <v>23</v>
      </c>
      <c r="AV853" s="105">
        <f t="shared" si="2534"/>
        <v>550.15200000000004</v>
      </c>
      <c r="AW853" s="58">
        <f t="shared" ca="1" si="2449"/>
        <v>54</v>
      </c>
      <c r="AX853" s="58">
        <f t="shared" ca="1" si="2450"/>
        <v>20</v>
      </c>
      <c r="AY853" s="58">
        <f t="shared" ca="1" si="2451"/>
        <v>6</v>
      </c>
      <c r="AZ853" s="58">
        <f t="shared" ca="1" si="2452"/>
        <v>0</v>
      </c>
      <c r="BA853" s="58">
        <f t="shared" ca="1" si="2453"/>
        <v>32</v>
      </c>
      <c r="BB853" s="58">
        <f t="shared" ca="1" si="2454"/>
        <v>30</v>
      </c>
      <c r="BC853" s="58">
        <f t="shared" ca="1" si="2455"/>
        <v>38</v>
      </c>
      <c r="BD853" s="58">
        <f t="shared" ca="1" si="2456"/>
        <v>67</v>
      </c>
      <c r="BE853" s="58">
        <f t="shared" ca="1" si="2457"/>
        <v>1</v>
      </c>
      <c r="BF853" s="58">
        <f t="shared" ca="1" si="2458"/>
        <v>15</v>
      </c>
      <c r="BG853" s="58">
        <f t="shared" ca="1" si="2459"/>
        <v>19</v>
      </c>
      <c r="BH853" s="58">
        <f t="shared" ca="1" si="2460"/>
        <v>18</v>
      </c>
      <c r="BI853" s="58">
        <f t="shared" ca="1" si="2461"/>
        <v>74</v>
      </c>
      <c r="BJ853" s="58">
        <f t="shared" ca="1" si="2462"/>
        <v>46</v>
      </c>
      <c r="BK853" s="58">
        <f t="shared" ca="1" si="2463"/>
        <v>10</v>
      </c>
      <c r="BL853" s="58">
        <f t="shared" ca="1" si="2464"/>
        <v>2</v>
      </c>
      <c r="BM853" s="58">
        <f t="shared" ca="1" si="2465"/>
        <v>9</v>
      </c>
      <c r="BN853" s="58">
        <f t="shared" ca="1" si="2466"/>
        <v>21</v>
      </c>
      <c r="BO853" s="58">
        <f t="shared" ca="1" si="2467"/>
        <v>49</v>
      </c>
      <c r="BP853" s="58">
        <f t="shared" ca="1" si="2468"/>
        <v>4</v>
      </c>
      <c r="BQ853" s="58">
        <f t="shared" ca="1" si="2469"/>
        <v>11</v>
      </c>
      <c r="BR853" s="58">
        <f t="shared" ca="1" si="2470"/>
        <v>22</v>
      </c>
      <c r="BS853" s="58">
        <f t="shared" ca="1" si="2471"/>
        <v>99</v>
      </c>
      <c r="BT853" s="58">
        <f t="shared" ca="1" si="2472"/>
        <v>16</v>
      </c>
      <c r="BU853" s="58">
        <f t="shared" ca="1" si="2473"/>
        <v>51</v>
      </c>
      <c r="BV853" s="58">
        <f t="shared" ca="1" si="2474"/>
        <v>35</v>
      </c>
      <c r="BW853" s="58">
        <f t="shared" ca="1" si="2475"/>
        <v>118</v>
      </c>
      <c r="BX853" s="58">
        <f t="shared" ca="1" si="2476"/>
        <v>56</v>
      </c>
      <c r="BY853" s="58">
        <f t="shared" ca="1" si="2477"/>
        <v>66</v>
      </c>
      <c r="BZ853" s="58">
        <f t="shared" ca="1" si="2478"/>
        <v>104</v>
      </c>
      <c r="CA853" s="58">
        <f t="shared" ca="1" si="2479"/>
        <v>156</v>
      </c>
      <c r="CB853" s="58">
        <f t="shared" ca="1" si="2480"/>
        <v>14</v>
      </c>
      <c r="CC853" s="58">
        <f t="shared" ca="1" si="2481"/>
        <v>34</v>
      </c>
      <c r="CD853" s="58">
        <f t="shared" ca="1" si="2482"/>
        <v>7</v>
      </c>
      <c r="CE853" s="58">
        <f t="shared" ca="1" si="2483"/>
        <v>12</v>
      </c>
      <c r="CF853" s="58">
        <f t="shared" ca="1" si="2484"/>
        <v>5</v>
      </c>
      <c r="CG853" s="58">
        <f t="shared" ca="1" si="2485"/>
        <v>102</v>
      </c>
      <c r="CH853" s="58" t="str">
        <f t="shared" ca="1" si="2591"/>
        <v/>
      </c>
      <c r="CI853" s="58" t="str">
        <f t="shared" ca="1" si="2592"/>
        <v/>
      </c>
      <c r="CJ853" s="58" t="str">
        <f t="shared" ca="1" si="2593"/>
        <v/>
      </c>
      <c r="CK853" s="58" t="str">
        <f t="shared" ca="1" si="2594"/>
        <v/>
      </c>
      <c r="CL853" s="58" t="str">
        <f t="shared" ca="1" si="2595"/>
        <v/>
      </c>
      <c r="CM853" s="58" t="str">
        <f t="shared" ca="1" si="2596"/>
        <v/>
      </c>
      <c r="CN853" s="58" t="str">
        <f t="shared" ca="1" si="2597"/>
        <v/>
      </c>
      <c r="CO853" s="58" t="str">
        <f t="shared" ca="1" si="2598"/>
        <v/>
      </c>
      <c r="CP853" s="58" t="str">
        <f t="shared" ca="1" si="2599"/>
        <v/>
      </c>
      <c r="CQ853" s="58" t="str">
        <f t="shared" ca="1" si="2600"/>
        <v/>
      </c>
      <c r="CR853" s="58" t="str">
        <f t="shared" ca="1" si="2601"/>
        <v/>
      </c>
      <c r="CS853" s="58" t="str">
        <f t="shared" ca="1" si="2602"/>
        <v/>
      </c>
      <c r="CT853" s="58" t="str">
        <f t="shared" ca="1" si="2603"/>
        <v/>
      </c>
      <c r="CU853" s="58" t="str">
        <f t="shared" ca="1" si="2604"/>
        <v/>
      </c>
      <c r="CV853" s="58" t="str">
        <f t="shared" ca="1" si="2605"/>
        <v/>
      </c>
      <c r="CW853" s="58" t="str">
        <f t="shared" ca="1" si="2606"/>
        <v/>
      </c>
      <c r="CX853" s="58" t="str">
        <f t="shared" ca="1" si="2607"/>
        <v/>
      </c>
      <c r="CY853" s="58" t="str">
        <f t="shared" ca="1" si="2608"/>
        <v/>
      </c>
      <c r="CZ853" s="58" t="str">
        <f t="shared" ca="1" si="2609"/>
        <v/>
      </c>
      <c r="DA853" s="58" t="str">
        <f t="shared" ca="1" si="2610"/>
        <v/>
      </c>
      <c r="DB853" s="58" t="str">
        <f t="shared" ca="1" si="2611"/>
        <v/>
      </c>
      <c r="DC853" s="58" t="str">
        <f t="shared" ca="1" si="2612"/>
        <v/>
      </c>
      <c r="DD853" s="58" t="str">
        <f t="shared" ca="1" si="2613"/>
        <v/>
      </c>
      <c r="DE853" s="58" t="str">
        <f t="shared" ca="1" si="2614"/>
        <v/>
      </c>
      <c r="DF853" s="58" t="str">
        <f t="shared" ca="1" si="2615"/>
        <v/>
      </c>
      <c r="DG853" s="58" t="str">
        <f t="shared" ca="1" si="2616"/>
        <v/>
      </c>
      <c r="DH853" s="58" t="str">
        <f t="shared" ca="1" si="2617"/>
        <v/>
      </c>
      <c r="DI853" s="58" t="str">
        <f t="shared" ca="1" si="2618"/>
        <v/>
      </c>
      <c r="DJ853" s="58" t="str">
        <f t="shared" ca="1" si="2619"/>
        <v/>
      </c>
      <c r="DK853" s="58" t="str">
        <f t="shared" ca="1" si="2620"/>
        <v/>
      </c>
      <c r="DL853" s="58">
        <f t="shared" ca="1" si="2621"/>
        <v>31</v>
      </c>
      <c r="DM853" s="58" t="str">
        <f t="shared" ca="1" si="2622"/>
        <v/>
      </c>
      <c r="DN853" s="58" t="str">
        <f t="shared" ca="1" si="2623"/>
        <v/>
      </c>
      <c r="DO853" s="58" t="str">
        <f t="shared" ca="1" si="2624"/>
        <v/>
      </c>
      <c r="DP853" s="58" t="str">
        <f t="shared" ca="1" si="2625"/>
        <v/>
      </c>
      <c r="DQ853" s="58" t="str">
        <f t="shared" ca="1" si="2625"/>
        <v/>
      </c>
      <c r="DR853" s="58" t="str">
        <f t="shared" ca="1" si="2626"/>
        <v/>
      </c>
      <c r="DS853" s="34">
        <f t="shared" ca="1" si="2627"/>
        <v>0</v>
      </c>
      <c r="DT853" s="34">
        <f t="shared" ca="1" si="2628"/>
        <v>0</v>
      </c>
      <c r="DU853" s="34">
        <f t="shared" ca="1" si="2629"/>
        <v>0</v>
      </c>
      <c r="DV853" s="34">
        <f t="shared" ca="1" si="2630"/>
        <v>0</v>
      </c>
      <c r="DW853" s="34">
        <f t="shared" ca="1" si="2631"/>
        <v>0</v>
      </c>
      <c r="DX853" s="34">
        <f t="shared" ca="1" si="2632"/>
        <v>0</v>
      </c>
      <c r="DY853" s="34">
        <f t="shared" ca="1" si="2633"/>
        <v>0</v>
      </c>
      <c r="DZ853" s="34">
        <f t="shared" ca="1" si="2634"/>
        <v>0</v>
      </c>
      <c r="EA853" s="34">
        <f t="shared" ca="1" si="2635"/>
        <v>0</v>
      </c>
      <c r="EB853" s="34">
        <f t="shared" ca="1" si="2636"/>
        <v>0</v>
      </c>
      <c r="EC853" s="34">
        <f t="shared" ca="1" si="2637"/>
        <v>0</v>
      </c>
      <c r="ED853" s="34">
        <f t="shared" ca="1" si="2638"/>
        <v>0</v>
      </c>
      <c r="EE853" s="34">
        <f t="shared" ca="1" si="2639"/>
        <v>0</v>
      </c>
      <c r="EF853" s="34">
        <f t="shared" ca="1" si="2640"/>
        <v>0</v>
      </c>
      <c r="EG853" s="34">
        <f t="shared" ca="1" si="2641"/>
        <v>0</v>
      </c>
      <c r="EH853" s="34">
        <f t="shared" ca="1" si="2642"/>
        <v>0</v>
      </c>
      <c r="EI853" s="34">
        <f t="shared" ca="1" si="2643"/>
        <v>0</v>
      </c>
      <c r="EJ853" s="34">
        <f t="shared" ca="1" si="2644"/>
        <v>0</v>
      </c>
      <c r="EK853" s="34">
        <f t="shared" ca="1" si="2645"/>
        <v>0</v>
      </c>
      <c r="EL853" s="34">
        <f t="shared" ca="1" si="2646"/>
        <v>0</v>
      </c>
      <c r="EM853" s="34">
        <f t="shared" ca="1" si="2647"/>
        <v>0</v>
      </c>
      <c r="EN853" s="34">
        <f t="shared" ca="1" si="2648"/>
        <v>0</v>
      </c>
      <c r="EO853" s="34">
        <f t="shared" ca="1" si="2649"/>
        <v>0</v>
      </c>
      <c r="EP853" s="34">
        <f t="shared" ca="1" si="2650"/>
        <v>0</v>
      </c>
      <c r="EQ853" s="34">
        <f t="shared" ca="1" si="2651"/>
        <v>0</v>
      </c>
      <c r="ER853" s="34">
        <f t="shared" ca="1" si="2652"/>
        <v>0</v>
      </c>
      <c r="ES853" s="34">
        <f t="shared" ca="1" si="2653"/>
        <v>0</v>
      </c>
      <c r="ET853" s="34">
        <f t="shared" ca="1" si="2654"/>
        <v>0</v>
      </c>
      <c r="EU853" s="34">
        <f t="shared" ca="1" si="2655"/>
        <v>0</v>
      </c>
      <c r="EV853" s="34">
        <f t="shared" ca="1" si="2656"/>
        <v>0</v>
      </c>
      <c r="EW853" s="34">
        <f t="shared" ca="1" si="2657"/>
        <v>0</v>
      </c>
      <c r="EX853" s="34">
        <f t="shared" ca="1" si="2658"/>
        <v>0</v>
      </c>
      <c r="EY853" s="34">
        <f t="shared" ca="1" si="2659"/>
        <v>0</v>
      </c>
      <c r="EZ853" s="34">
        <f t="shared" ca="1" si="2660"/>
        <v>0</v>
      </c>
      <c r="FA853" s="34">
        <f t="shared" ca="1" si="2661"/>
        <v>0</v>
      </c>
      <c r="FB853" s="34">
        <f t="shared" ca="1" si="2662"/>
        <v>0</v>
      </c>
      <c r="FC853" s="34">
        <f t="shared" ca="1" si="2663"/>
        <v>0</v>
      </c>
      <c r="FD853" s="71"/>
      <c r="FE853" s="76"/>
      <c r="FF853" s="76"/>
      <c r="FG853" s="76"/>
      <c r="FH853" s="58"/>
      <c r="FI853" s="58"/>
      <c r="FJ853" s="58">
        <v>0</v>
      </c>
      <c r="FK853" s="58">
        <v>0</v>
      </c>
      <c r="FL853" s="34">
        <f t="shared" ca="1" si="2543"/>
        <v>0</v>
      </c>
      <c r="FM853" s="34">
        <f t="shared" ca="1" si="2544"/>
        <v>0</v>
      </c>
      <c r="FN853" s="34">
        <f t="shared" ca="1" si="2545"/>
        <v>0</v>
      </c>
      <c r="FO853" s="34">
        <f t="shared" ca="1" si="2546"/>
        <v>0</v>
      </c>
      <c r="FP853" s="34">
        <f t="shared" ca="1" si="2547"/>
        <v>0</v>
      </c>
      <c r="FQ853" s="34">
        <f t="shared" ca="1" si="2548"/>
        <v>0</v>
      </c>
      <c r="FR853" s="34">
        <f t="shared" ca="1" si="2549"/>
        <v>0</v>
      </c>
      <c r="FS853" s="34">
        <f t="shared" ca="1" si="2550"/>
        <v>0</v>
      </c>
      <c r="FT853" s="34">
        <f t="shared" ca="1" si="2551"/>
        <v>0</v>
      </c>
      <c r="FU853" s="34">
        <f t="shared" ca="1" si="2552"/>
        <v>0</v>
      </c>
      <c r="FV853" s="34">
        <f t="shared" ca="1" si="2553"/>
        <v>0</v>
      </c>
      <c r="FW853" s="34">
        <f t="shared" ca="1" si="2554"/>
        <v>0</v>
      </c>
      <c r="FX853" s="34">
        <f t="shared" ca="1" si="2555"/>
        <v>0</v>
      </c>
      <c r="FY853" s="34">
        <f t="shared" ca="1" si="2556"/>
        <v>0</v>
      </c>
      <c r="FZ853" s="34">
        <f t="shared" ca="1" si="2557"/>
        <v>0</v>
      </c>
      <c r="GA853" s="34">
        <f t="shared" ca="1" si="2558"/>
        <v>0</v>
      </c>
      <c r="GB853" s="34">
        <f t="shared" ca="1" si="2559"/>
        <v>0</v>
      </c>
      <c r="GC853" s="34">
        <f t="shared" ca="1" si="2560"/>
        <v>0</v>
      </c>
      <c r="GD853" s="34">
        <f t="shared" ca="1" si="2561"/>
        <v>0</v>
      </c>
      <c r="GE853" s="34">
        <f t="shared" ca="1" si="2562"/>
        <v>0</v>
      </c>
      <c r="GF853" s="34">
        <f t="shared" ca="1" si="2563"/>
        <v>0</v>
      </c>
      <c r="GG853" s="34">
        <f t="shared" ca="1" si="2564"/>
        <v>0</v>
      </c>
      <c r="GH853" s="34">
        <f t="shared" ca="1" si="2565"/>
        <v>0</v>
      </c>
      <c r="GI853" s="34">
        <f t="shared" ca="1" si="2566"/>
        <v>0</v>
      </c>
      <c r="GJ853" s="34">
        <f t="shared" ca="1" si="2567"/>
        <v>0</v>
      </c>
      <c r="GK853" s="34">
        <f t="shared" ca="1" si="2568"/>
        <v>0</v>
      </c>
      <c r="GL853" s="34">
        <f t="shared" ca="1" si="2569"/>
        <v>0</v>
      </c>
      <c r="GM853" s="34">
        <f t="shared" ca="1" si="2570"/>
        <v>0</v>
      </c>
      <c r="GN853" s="34">
        <f t="shared" ca="1" si="2571"/>
        <v>0</v>
      </c>
      <c r="GO853" s="34">
        <f t="shared" ca="1" si="2572"/>
        <v>0</v>
      </c>
      <c r="GP853" s="34">
        <f t="shared" ca="1" si="2573"/>
        <v>0</v>
      </c>
      <c r="GQ853" s="34">
        <f t="shared" ca="1" si="2574"/>
        <v>0</v>
      </c>
      <c r="GR853" s="34">
        <f t="shared" ca="1" si="2575"/>
        <v>0</v>
      </c>
      <c r="GS853" s="34">
        <f t="shared" ca="1" si="2576"/>
        <v>0</v>
      </c>
      <c r="GT853" s="34">
        <f t="shared" ca="1" si="2577"/>
        <v>0</v>
      </c>
      <c r="GU853" s="34">
        <f t="shared" ca="1" si="2578"/>
        <v>0</v>
      </c>
      <c r="GV853" s="34">
        <f t="shared" ca="1" si="2579"/>
        <v>0</v>
      </c>
      <c r="GW853" s="49" t="str">
        <f t="shared" ca="1" si="2535"/>
        <v>L</v>
      </c>
      <c r="GX853" s="49"/>
      <c r="GY853" s="49"/>
      <c r="GZ853" s="49"/>
      <c r="HA853" s="49"/>
      <c r="HB853" s="49" t="str">
        <f t="shared" ca="1" si="2536"/>
        <v>E</v>
      </c>
      <c r="HC853" s="49"/>
      <c r="HD853" s="49"/>
      <c r="HE853" s="49"/>
      <c r="HF853" s="49"/>
      <c r="HG853" s="49" t="str">
        <f t="shared" ca="1" si="2537"/>
        <v>B</v>
      </c>
      <c r="HH853" s="49"/>
      <c r="HI853" s="49"/>
      <c r="HJ853" s="49"/>
      <c r="HK853" s="49"/>
      <c r="HL853" s="65"/>
      <c r="HM853" s="50"/>
      <c r="HN853" s="50"/>
      <c r="HO853" s="66"/>
      <c r="HP853" s="66"/>
      <c r="HQ853" s="33"/>
      <c r="HR853" s="66"/>
      <c r="HS853" s="66"/>
      <c r="HT853" s="67"/>
      <c r="HU853" s="65"/>
      <c r="HV853" s="50"/>
      <c r="HW853" s="50"/>
      <c r="HX853" s="66"/>
      <c r="HY853" s="66"/>
      <c r="HZ853" s="33"/>
      <c r="IA853" s="66"/>
      <c r="IB853" s="66"/>
      <c r="IC853" s="67"/>
      <c r="ID853" s="65"/>
      <c r="IE853" s="50"/>
      <c r="IF853" s="50"/>
      <c r="IG853" s="66"/>
      <c r="IH853" s="66"/>
      <c r="II853" s="33" t="str">
        <f t="shared" ca="1" si="2580"/>
        <v>0</v>
      </c>
      <c r="IJ853" s="66" t="str">
        <f t="shared" ca="1" si="2581"/>
        <v/>
      </c>
      <c r="IK853" s="66" t="str">
        <f t="shared" ca="1" si="2582"/>
        <v/>
      </c>
      <c r="IL853" s="67">
        <f t="shared" ca="1" si="2538"/>
        <v>1</v>
      </c>
      <c r="IM853" s="34"/>
      <c r="IN853" s="34"/>
      <c r="IO853" s="37">
        <f t="shared" ca="1" si="2588"/>
        <v>0</v>
      </c>
      <c r="IP853" s="22">
        <f t="shared" ca="1" si="2583"/>
        <v>6</v>
      </c>
      <c r="IQ853" s="78" t="str">
        <f t="shared" ca="1" si="2664"/>
        <v>Profit Target</v>
      </c>
      <c r="IR853" s="156">
        <f t="shared" ca="1" si="2665"/>
        <v>0</v>
      </c>
      <c r="IS853" s="78">
        <f t="shared" ca="1" si="2539"/>
        <v>6</v>
      </c>
      <c r="IT853" s="58"/>
      <c r="IU853" s="58"/>
      <c r="IV853" s="58"/>
      <c r="IW853" s="58"/>
      <c r="IX853" s="58"/>
      <c r="IY853" s="58"/>
      <c r="IZ853" s="58"/>
      <c r="JA853" s="58"/>
      <c r="JB853" s="58"/>
      <c r="JC853" s="58"/>
      <c r="JD853" s="58"/>
      <c r="JE853" s="58"/>
      <c r="JF853" s="58"/>
      <c r="JG853" s="58"/>
      <c r="JH853" s="58"/>
      <c r="JI853" s="58"/>
      <c r="JJ853" s="58"/>
      <c r="JK853" s="58"/>
      <c r="JL853" s="58"/>
      <c r="JM853" s="58"/>
      <c r="JN853" s="58"/>
      <c r="JO853" s="58"/>
      <c r="JP853" s="58"/>
      <c r="JQ853" s="58"/>
      <c r="JR853" s="58"/>
      <c r="JS853" s="58"/>
      <c r="JT853" s="58"/>
      <c r="JU853" s="58"/>
      <c r="JV853" s="58"/>
      <c r="JW853" s="58"/>
      <c r="JX853" s="58"/>
      <c r="JY853" s="58"/>
      <c r="JZ853" s="58"/>
      <c r="KA853" s="58"/>
      <c r="KB853" s="58"/>
      <c r="KC853" s="58"/>
      <c r="KD853" s="58"/>
      <c r="KE853" s="58"/>
      <c r="KF853" s="58"/>
      <c r="KG853" s="58"/>
      <c r="KH853" s="58"/>
      <c r="KI853" s="58"/>
      <c r="KJ853" s="58"/>
      <c r="KK853" s="58"/>
      <c r="KL853" s="58"/>
      <c r="KM853" s="58"/>
      <c r="KN853" s="58"/>
      <c r="KO853" s="58"/>
      <c r="KP853" s="58"/>
      <c r="KQ853" s="58"/>
      <c r="KR853" s="58"/>
      <c r="KS853" s="58"/>
      <c r="KT853" s="58"/>
      <c r="KU853" s="58"/>
      <c r="KV853" s="58"/>
      <c r="KW853" s="58"/>
      <c r="KX853" s="58"/>
      <c r="KY853" s="58"/>
      <c r="KZ853" s="58"/>
      <c r="LA853" s="58"/>
      <c r="LB853" s="58"/>
      <c r="LC853" s="58"/>
      <c r="LD853" s="58"/>
      <c r="LE853" s="58"/>
      <c r="LF853" s="58"/>
      <c r="LG853" s="58"/>
      <c r="LH853" s="58"/>
      <c r="LI853" s="58"/>
      <c r="LJ853" s="58"/>
      <c r="LK853" s="58"/>
      <c r="LL853" s="58"/>
      <c r="LM853" s="58"/>
      <c r="LN853" s="58"/>
      <c r="LO853" s="58"/>
      <c r="LP853" s="90" t="str">
        <f t="shared" si="2540"/>
        <v/>
      </c>
      <c r="MO853" s="15">
        <f t="shared" ca="1" si="2541"/>
        <v>30</v>
      </c>
    </row>
    <row r="854" spans="1:353">
      <c r="A854" s="15">
        <f t="shared" ca="1" si="2527"/>
        <v>19</v>
      </c>
      <c r="B854" s="33" t="str">
        <f t="shared" ca="1" si="2528"/>
        <v>DB</v>
      </c>
      <c r="C854" s="10" t="str">
        <f t="shared" ca="1" si="2529"/>
        <v>profit target</v>
      </c>
      <c r="D854" s="50">
        <f t="shared" ca="1" si="2530"/>
        <v>0</v>
      </c>
      <c r="E854" s="10" t="str">
        <f t="shared" si="2531"/>
        <v/>
      </c>
      <c r="F854" s="111">
        <f t="shared" si="2584"/>
        <v>850</v>
      </c>
      <c r="G854" s="59">
        <f t="shared" ca="1" si="2589"/>
        <v>1</v>
      </c>
      <c r="H854" s="56">
        <f t="shared" ref="H854:AR854" ca="1" si="2679">COUNTIF($A216:$A854,H$5)</f>
        <v>18</v>
      </c>
      <c r="I854" s="56">
        <f t="shared" ca="1" si="2679"/>
        <v>16</v>
      </c>
      <c r="J854" s="56">
        <f t="shared" ca="1" si="2679"/>
        <v>12</v>
      </c>
      <c r="K854" s="56">
        <f t="shared" ca="1" si="2679"/>
        <v>19</v>
      </c>
      <c r="L854" s="56">
        <f t="shared" ca="1" si="2679"/>
        <v>18</v>
      </c>
      <c r="M854" s="56">
        <f t="shared" ca="1" si="2679"/>
        <v>20</v>
      </c>
      <c r="N854" s="56">
        <f t="shared" ca="1" si="2679"/>
        <v>12</v>
      </c>
      <c r="O854" s="56">
        <f t="shared" ca="1" si="2679"/>
        <v>13</v>
      </c>
      <c r="P854" s="56">
        <f t="shared" ca="1" si="2679"/>
        <v>12</v>
      </c>
      <c r="Q854" s="56">
        <f t="shared" ca="1" si="2679"/>
        <v>21</v>
      </c>
      <c r="R854" s="56">
        <f t="shared" ca="1" si="2679"/>
        <v>24</v>
      </c>
      <c r="S854" s="56">
        <f t="shared" ca="1" si="2679"/>
        <v>17</v>
      </c>
      <c r="T854" s="56">
        <f t="shared" ca="1" si="2679"/>
        <v>14</v>
      </c>
      <c r="U854" s="56">
        <f t="shared" ca="1" si="2679"/>
        <v>17</v>
      </c>
      <c r="V854" s="56">
        <f t="shared" ca="1" si="2679"/>
        <v>15</v>
      </c>
      <c r="W854" s="56">
        <f t="shared" ca="1" si="2679"/>
        <v>18</v>
      </c>
      <c r="X854" s="56">
        <f t="shared" ca="1" si="2679"/>
        <v>24</v>
      </c>
      <c r="Y854" s="56">
        <f t="shared" ca="1" si="2679"/>
        <v>22</v>
      </c>
      <c r="Z854" s="56">
        <f t="shared" ca="1" si="2679"/>
        <v>20</v>
      </c>
      <c r="AA854" s="56">
        <f t="shared" ca="1" si="2679"/>
        <v>13</v>
      </c>
      <c r="AB854" s="56">
        <f t="shared" ca="1" si="2679"/>
        <v>11</v>
      </c>
      <c r="AC854" s="56">
        <f t="shared" ca="1" si="2679"/>
        <v>19</v>
      </c>
      <c r="AD854" s="56">
        <f t="shared" ca="1" si="2679"/>
        <v>21</v>
      </c>
      <c r="AE854" s="56">
        <f t="shared" ca="1" si="2679"/>
        <v>21</v>
      </c>
      <c r="AF854" s="56">
        <f t="shared" ca="1" si="2679"/>
        <v>12</v>
      </c>
      <c r="AG854" s="56">
        <f t="shared" ca="1" si="2679"/>
        <v>19</v>
      </c>
      <c r="AH854" s="56">
        <f t="shared" ca="1" si="2679"/>
        <v>13</v>
      </c>
      <c r="AI854" s="56">
        <f t="shared" ca="1" si="2679"/>
        <v>12</v>
      </c>
      <c r="AJ854" s="56">
        <f t="shared" ca="1" si="2679"/>
        <v>26</v>
      </c>
      <c r="AK854" s="56">
        <f t="shared" ca="1" si="2679"/>
        <v>15</v>
      </c>
      <c r="AL854" s="56">
        <f t="shared" ca="1" si="2679"/>
        <v>11</v>
      </c>
      <c r="AM854" s="56">
        <f t="shared" ca="1" si="2679"/>
        <v>25</v>
      </c>
      <c r="AN854" s="56">
        <f t="shared" ca="1" si="2679"/>
        <v>20</v>
      </c>
      <c r="AO854" s="56">
        <f t="shared" ca="1" si="2679"/>
        <v>16</v>
      </c>
      <c r="AP854" s="56">
        <f t="shared" ca="1" si="2679"/>
        <v>26</v>
      </c>
      <c r="AQ854" s="56">
        <f t="shared" ca="1" si="2679"/>
        <v>16</v>
      </c>
      <c r="AR854" s="56">
        <f t="shared" ca="1" si="2679"/>
        <v>11</v>
      </c>
      <c r="AS854" s="101">
        <f t="shared" ca="1" si="2586"/>
        <v>0</v>
      </c>
      <c r="AT854" s="58">
        <f t="shared" si="2533"/>
        <v>850</v>
      </c>
      <c r="AU854" s="105">
        <f t="shared" si="2587"/>
        <v>23</v>
      </c>
      <c r="AV854" s="105">
        <f t="shared" si="2534"/>
        <v>550.80000000000007</v>
      </c>
      <c r="AW854" s="58">
        <f t="shared" ca="1" si="2449"/>
        <v>55</v>
      </c>
      <c r="AX854" s="58">
        <f t="shared" ca="1" si="2450"/>
        <v>21</v>
      </c>
      <c r="AY854" s="58">
        <f t="shared" ca="1" si="2451"/>
        <v>7</v>
      </c>
      <c r="AZ854" s="58">
        <f t="shared" ca="1" si="2452"/>
        <v>1</v>
      </c>
      <c r="BA854" s="58">
        <f t="shared" ca="1" si="2453"/>
        <v>33</v>
      </c>
      <c r="BB854" s="58">
        <f t="shared" ca="1" si="2454"/>
        <v>31</v>
      </c>
      <c r="BC854" s="58">
        <f t="shared" ca="1" si="2455"/>
        <v>39</v>
      </c>
      <c r="BD854" s="58">
        <f t="shared" ca="1" si="2456"/>
        <v>68</v>
      </c>
      <c r="BE854" s="58">
        <f t="shared" ca="1" si="2457"/>
        <v>2</v>
      </c>
      <c r="BF854" s="58">
        <f t="shared" ca="1" si="2458"/>
        <v>16</v>
      </c>
      <c r="BG854" s="58">
        <f t="shared" ca="1" si="2459"/>
        <v>20</v>
      </c>
      <c r="BH854" s="58">
        <f t="shared" ca="1" si="2460"/>
        <v>19</v>
      </c>
      <c r="BI854" s="58">
        <f t="shared" ca="1" si="2461"/>
        <v>75</v>
      </c>
      <c r="BJ854" s="58">
        <f t="shared" ca="1" si="2462"/>
        <v>47</v>
      </c>
      <c r="BK854" s="58">
        <f t="shared" ca="1" si="2463"/>
        <v>11</v>
      </c>
      <c r="BL854" s="58">
        <f t="shared" ca="1" si="2464"/>
        <v>3</v>
      </c>
      <c r="BM854" s="58">
        <f t="shared" ca="1" si="2465"/>
        <v>10</v>
      </c>
      <c r="BN854" s="58">
        <f t="shared" ca="1" si="2466"/>
        <v>22</v>
      </c>
      <c r="BO854" s="58">
        <f t="shared" ca="1" si="2467"/>
        <v>0</v>
      </c>
      <c r="BP854" s="58">
        <f t="shared" ca="1" si="2468"/>
        <v>5</v>
      </c>
      <c r="BQ854" s="58">
        <f t="shared" ca="1" si="2469"/>
        <v>12</v>
      </c>
      <c r="BR854" s="58">
        <f t="shared" ca="1" si="2470"/>
        <v>23</v>
      </c>
      <c r="BS854" s="58">
        <f t="shared" ca="1" si="2471"/>
        <v>100</v>
      </c>
      <c r="BT854" s="58">
        <f t="shared" ca="1" si="2472"/>
        <v>17</v>
      </c>
      <c r="BU854" s="58">
        <f t="shared" ca="1" si="2473"/>
        <v>52</v>
      </c>
      <c r="BV854" s="58">
        <f t="shared" ca="1" si="2474"/>
        <v>36</v>
      </c>
      <c r="BW854" s="58">
        <f t="shared" ca="1" si="2475"/>
        <v>119</v>
      </c>
      <c r="BX854" s="58">
        <f t="shared" ca="1" si="2476"/>
        <v>57</v>
      </c>
      <c r="BY854" s="58">
        <f t="shared" ca="1" si="2477"/>
        <v>67</v>
      </c>
      <c r="BZ854" s="58">
        <f t="shared" ca="1" si="2478"/>
        <v>105</v>
      </c>
      <c r="CA854" s="58">
        <f t="shared" ca="1" si="2479"/>
        <v>157</v>
      </c>
      <c r="CB854" s="58">
        <f t="shared" ca="1" si="2480"/>
        <v>15</v>
      </c>
      <c r="CC854" s="58">
        <f t="shared" ca="1" si="2481"/>
        <v>35</v>
      </c>
      <c r="CD854" s="58">
        <f t="shared" ca="1" si="2482"/>
        <v>8</v>
      </c>
      <c r="CE854" s="58">
        <f t="shared" ca="1" si="2483"/>
        <v>13</v>
      </c>
      <c r="CF854" s="58">
        <f t="shared" ca="1" si="2484"/>
        <v>6</v>
      </c>
      <c r="CG854" s="58">
        <f t="shared" ca="1" si="2485"/>
        <v>103</v>
      </c>
      <c r="CH854" s="58" t="str">
        <f t="shared" ca="1" si="2591"/>
        <v/>
      </c>
      <c r="CI854" s="58" t="str">
        <f t="shared" ca="1" si="2592"/>
        <v/>
      </c>
      <c r="CJ854" s="58" t="str">
        <f t="shared" ca="1" si="2593"/>
        <v/>
      </c>
      <c r="CK854" s="58" t="str">
        <f t="shared" ca="1" si="2594"/>
        <v/>
      </c>
      <c r="CL854" s="58" t="str">
        <f t="shared" ca="1" si="2595"/>
        <v/>
      </c>
      <c r="CM854" s="58" t="str">
        <f t="shared" ca="1" si="2596"/>
        <v/>
      </c>
      <c r="CN854" s="58" t="str">
        <f t="shared" ca="1" si="2597"/>
        <v/>
      </c>
      <c r="CO854" s="58" t="str">
        <f t="shared" ca="1" si="2598"/>
        <v/>
      </c>
      <c r="CP854" s="58" t="str">
        <f t="shared" ca="1" si="2599"/>
        <v/>
      </c>
      <c r="CQ854" s="58" t="str">
        <f t="shared" ca="1" si="2600"/>
        <v/>
      </c>
      <c r="CR854" s="58" t="str">
        <f t="shared" ca="1" si="2601"/>
        <v/>
      </c>
      <c r="CS854" s="58" t="str">
        <f t="shared" ca="1" si="2602"/>
        <v/>
      </c>
      <c r="CT854" s="58" t="str">
        <f t="shared" ca="1" si="2603"/>
        <v/>
      </c>
      <c r="CU854" s="58" t="str">
        <f t="shared" ca="1" si="2604"/>
        <v/>
      </c>
      <c r="CV854" s="58" t="str">
        <f t="shared" ca="1" si="2605"/>
        <v/>
      </c>
      <c r="CW854" s="58" t="str">
        <f t="shared" ca="1" si="2606"/>
        <v/>
      </c>
      <c r="CX854" s="58" t="str">
        <f t="shared" ca="1" si="2607"/>
        <v/>
      </c>
      <c r="CY854" s="58" t="str">
        <f t="shared" ca="1" si="2608"/>
        <v/>
      </c>
      <c r="CZ854" s="58" t="str">
        <f t="shared" ca="1" si="2609"/>
        <v/>
      </c>
      <c r="DA854" s="58" t="str">
        <f t="shared" ca="1" si="2610"/>
        <v/>
      </c>
      <c r="DB854" s="58" t="str">
        <f t="shared" ca="1" si="2611"/>
        <v/>
      </c>
      <c r="DC854" s="58" t="str">
        <f t="shared" ca="1" si="2612"/>
        <v/>
      </c>
      <c r="DD854" s="58" t="str">
        <f t="shared" ca="1" si="2613"/>
        <v/>
      </c>
      <c r="DE854" s="58" t="str">
        <f t="shared" ca="1" si="2614"/>
        <v/>
      </c>
      <c r="DF854" s="58" t="str">
        <f t="shared" ca="1" si="2615"/>
        <v/>
      </c>
      <c r="DG854" s="58" t="str">
        <f t="shared" ca="1" si="2616"/>
        <v/>
      </c>
      <c r="DH854" s="58" t="str">
        <f t="shared" ca="1" si="2617"/>
        <v/>
      </c>
      <c r="DI854" s="58" t="str">
        <f t="shared" ca="1" si="2618"/>
        <v/>
      </c>
      <c r="DJ854" s="58" t="str">
        <f t="shared" ca="1" si="2619"/>
        <v/>
      </c>
      <c r="DK854" s="58" t="str">
        <f t="shared" ca="1" si="2620"/>
        <v/>
      </c>
      <c r="DL854" s="58">
        <f t="shared" ca="1" si="2621"/>
        <v>31</v>
      </c>
      <c r="DM854" s="58" t="str">
        <f t="shared" ca="1" si="2622"/>
        <v/>
      </c>
      <c r="DN854" s="58" t="str">
        <f t="shared" ca="1" si="2623"/>
        <v/>
      </c>
      <c r="DO854" s="58" t="str">
        <f t="shared" ca="1" si="2624"/>
        <v/>
      </c>
      <c r="DP854" s="58" t="str">
        <f t="shared" ca="1" si="2625"/>
        <v/>
      </c>
      <c r="DQ854" s="58" t="str">
        <f t="shared" ca="1" si="2625"/>
        <v/>
      </c>
      <c r="DR854" s="58" t="str">
        <f t="shared" ca="1" si="2626"/>
        <v/>
      </c>
      <c r="DS854" s="34">
        <f t="shared" ca="1" si="2627"/>
        <v>0</v>
      </c>
      <c r="DT854" s="34">
        <f t="shared" ca="1" si="2628"/>
        <v>0</v>
      </c>
      <c r="DU854" s="34">
        <f t="shared" ca="1" si="2629"/>
        <v>0</v>
      </c>
      <c r="DV854" s="34">
        <f t="shared" ca="1" si="2630"/>
        <v>0</v>
      </c>
      <c r="DW854" s="34">
        <f t="shared" ca="1" si="2631"/>
        <v>0</v>
      </c>
      <c r="DX854" s="34">
        <f t="shared" ca="1" si="2632"/>
        <v>0</v>
      </c>
      <c r="DY854" s="34">
        <f t="shared" ca="1" si="2633"/>
        <v>0</v>
      </c>
      <c r="DZ854" s="34">
        <f t="shared" ca="1" si="2634"/>
        <v>0</v>
      </c>
      <c r="EA854" s="34">
        <f t="shared" ca="1" si="2635"/>
        <v>0</v>
      </c>
      <c r="EB854" s="34">
        <f t="shared" ca="1" si="2636"/>
        <v>0</v>
      </c>
      <c r="EC854" s="34">
        <f t="shared" ca="1" si="2637"/>
        <v>0</v>
      </c>
      <c r="ED854" s="34">
        <f t="shared" ca="1" si="2638"/>
        <v>0</v>
      </c>
      <c r="EE854" s="34">
        <f t="shared" ca="1" si="2639"/>
        <v>0</v>
      </c>
      <c r="EF854" s="34">
        <f t="shared" ca="1" si="2640"/>
        <v>0</v>
      </c>
      <c r="EG854" s="34">
        <f t="shared" ca="1" si="2641"/>
        <v>0</v>
      </c>
      <c r="EH854" s="34">
        <f t="shared" ca="1" si="2642"/>
        <v>0</v>
      </c>
      <c r="EI854" s="34">
        <f t="shared" ca="1" si="2643"/>
        <v>0</v>
      </c>
      <c r="EJ854" s="34">
        <f t="shared" ca="1" si="2644"/>
        <v>0</v>
      </c>
      <c r="EK854" s="34">
        <f t="shared" ca="1" si="2645"/>
        <v>0</v>
      </c>
      <c r="EL854" s="34">
        <f t="shared" ca="1" si="2646"/>
        <v>0</v>
      </c>
      <c r="EM854" s="34">
        <f t="shared" ca="1" si="2647"/>
        <v>0</v>
      </c>
      <c r="EN854" s="34">
        <f t="shared" ca="1" si="2648"/>
        <v>0</v>
      </c>
      <c r="EO854" s="34">
        <f t="shared" ca="1" si="2649"/>
        <v>0</v>
      </c>
      <c r="EP854" s="34">
        <f t="shared" ca="1" si="2650"/>
        <v>0</v>
      </c>
      <c r="EQ854" s="34">
        <f t="shared" ca="1" si="2651"/>
        <v>0</v>
      </c>
      <c r="ER854" s="34">
        <f t="shared" ca="1" si="2652"/>
        <v>0</v>
      </c>
      <c r="ES854" s="34">
        <f t="shared" ca="1" si="2653"/>
        <v>0</v>
      </c>
      <c r="ET854" s="34">
        <f t="shared" ca="1" si="2654"/>
        <v>0</v>
      </c>
      <c r="EU854" s="34">
        <f t="shared" ca="1" si="2655"/>
        <v>0</v>
      </c>
      <c r="EV854" s="34">
        <f t="shared" ca="1" si="2656"/>
        <v>0</v>
      </c>
      <c r="EW854" s="34">
        <f t="shared" ca="1" si="2657"/>
        <v>0</v>
      </c>
      <c r="EX854" s="34">
        <f t="shared" ca="1" si="2658"/>
        <v>0</v>
      </c>
      <c r="EY854" s="34">
        <f t="shared" ca="1" si="2659"/>
        <v>0</v>
      </c>
      <c r="EZ854" s="34">
        <f t="shared" ca="1" si="2660"/>
        <v>0</v>
      </c>
      <c r="FA854" s="34">
        <f t="shared" ca="1" si="2661"/>
        <v>0</v>
      </c>
      <c r="FB854" s="34">
        <f t="shared" ca="1" si="2662"/>
        <v>0</v>
      </c>
      <c r="FC854" s="34">
        <f t="shared" ca="1" si="2663"/>
        <v>0</v>
      </c>
      <c r="FD854" s="71"/>
      <c r="FE854" s="76"/>
      <c r="FF854" s="76"/>
      <c r="FG854" s="76"/>
      <c r="FH854" s="58"/>
      <c r="FI854" s="58"/>
      <c r="FJ854" s="58">
        <v>0</v>
      </c>
      <c r="FK854" s="58">
        <v>0</v>
      </c>
      <c r="FL854" s="34">
        <f t="shared" ca="1" si="2543"/>
        <v>0</v>
      </c>
      <c r="FM854" s="34">
        <f t="shared" ca="1" si="2544"/>
        <v>0</v>
      </c>
      <c r="FN854" s="34">
        <f t="shared" ca="1" si="2545"/>
        <v>0</v>
      </c>
      <c r="FO854" s="34">
        <f t="shared" ca="1" si="2546"/>
        <v>0</v>
      </c>
      <c r="FP854" s="34">
        <f t="shared" ca="1" si="2547"/>
        <v>0</v>
      </c>
      <c r="FQ854" s="34">
        <f t="shared" ca="1" si="2548"/>
        <v>0</v>
      </c>
      <c r="FR854" s="34">
        <f t="shared" ca="1" si="2549"/>
        <v>0</v>
      </c>
      <c r="FS854" s="34">
        <f t="shared" ca="1" si="2550"/>
        <v>0</v>
      </c>
      <c r="FT854" s="34">
        <f t="shared" ca="1" si="2551"/>
        <v>0</v>
      </c>
      <c r="FU854" s="34">
        <f t="shared" ca="1" si="2552"/>
        <v>0</v>
      </c>
      <c r="FV854" s="34">
        <f t="shared" ca="1" si="2553"/>
        <v>0</v>
      </c>
      <c r="FW854" s="34">
        <f t="shared" ca="1" si="2554"/>
        <v>0</v>
      </c>
      <c r="FX854" s="34">
        <f t="shared" ca="1" si="2555"/>
        <v>0</v>
      </c>
      <c r="FY854" s="34">
        <f t="shared" ca="1" si="2556"/>
        <v>0</v>
      </c>
      <c r="FZ854" s="34">
        <f t="shared" ca="1" si="2557"/>
        <v>0</v>
      </c>
      <c r="GA854" s="34">
        <f t="shared" ca="1" si="2558"/>
        <v>0</v>
      </c>
      <c r="GB854" s="34">
        <f t="shared" ca="1" si="2559"/>
        <v>0</v>
      </c>
      <c r="GC854" s="34">
        <f t="shared" ca="1" si="2560"/>
        <v>0</v>
      </c>
      <c r="GD854" s="34">
        <f t="shared" ca="1" si="2561"/>
        <v>0</v>
      </c>
      <c r="GE854" s="34">
        <f t="shared" ca="1" si="2562"/>
        <v>0</v>
      </c>
      <c r="GF854" s="34">
        <f t="shared" ca="1" si="2563"/>
        <v>0</v>
      </c>
      <c r="GG854" s="34">
        <f t="shared" ca="1" si="2564"/>
        <v>0</v>
      </c>
      <c r="GH854" s="34">
        <f t="shared" ca="1" si="2565"/>
        <v>0</v>
      </c>
      <c r="GI854" s="34">
        <f t="shared" ca="1" si="2566"/>
        <v>0</v>
      </c>
      <c r="GJ854" s="34">
        <f t="shared" ca="1" si="2567"/>
        <v>0</v>
      </c>
      <c r="GK854" s="34">
        <f t="shared" ca="1" si="2568"/>
        <v>0</v>
      </c>
      <c r="GL854" s="34">
        <f t="shared" ca="1" si="2569"/>
        <v>0</v>
      </c>
      <c r="GM854" s="34">
        <f t="shared" ca="1" si="2570"/>
        <v>0</v>
      </c>
      <c r="GN854" s="34">
        <f t="shared" ca="1" si="2571"/>
        <v>0</v>
      </c>
      <c r="GO854" s="34">
        <f t="shared" ca="1" si="2572"/>
        <v>0</v>
      </c>
      <c r="GP854" s="34">
        <f t="shared" ca="1" si="2573"/>
        <v>0</v>
      </c>
      <c r="GQ854" s="34">
        <f t="shared" ca="1" si="2574"/>
        <v>0</v>
      </c>
      <c r="GR854" s="34">
        <f t="shared" ca="1" si="2575"/>
        <v>0</v>
      </c>
      <c r="GS854" s="34">
        <f t="shared" ca="1" si="2576"/>
        <v>0</v>
      </c>
      <c r="GT854" s="34">
        <f t="shared" ca="1" si="2577"/>
        <v>0</v>
      </c>
      <c r="GU854" s="34">
        <f t="shared" ca="1" si="2578"/>
        <v>0</v>
      </c>
      <c r="GV854" s="34">
        <f t="shared" ca="1" si="2579"/>
        <v>0</v>
      </c>
      <c r="GW854" s="49" t="str">
        <f t="shared" ca="1" si="2535"/>
        <v>H</v>
      </c>
      <c r="GX854" s="49"/>
      <c r="GY854" s="49"/>
      <c r="GZ854" s="49"/>
      <c r="HA854" s="49"/>
      <c r="HB854" s="49" t="str">
        <f t="shared" ca="1" si="2536"/>
        <v>O</v>
      </c>
      <c r="HC854" s="49"/>
      <c r="HD854" s="49"/>
      <c r="HE854" s="49"/>
      <c r="HF854" s="49"/>
      <c r="HG854" s="49" t="str">
        <f t="shared" ca="1" si="2537"/>
        <v>R</v>
      </c>
      <c r="HH854" s="49"/>
      <c r="HI854" s="49"/>
      <c r="HJ854" s="49"/>
      <c r="HK854" s="49"/>
      <c r="HL854" s="65"/>
      <c r="HM854" s="50"/>
      <c r="HN854" s="50"/>
      <c r="HO854" s="66"/>
      <c r="HP854" s="66"/>
      <c r="HQ854" s="33"/>
      <c r="HR854" s="66"/>
      <c r="HS854" s="66"/>
      <c r="HT854" s="67"/>
      <c r="HU854" s="65"/>
      <c r="HV854" s="50"/>
      <c r="HW854" s="50"/>
      <c r="HX854" s="66"/>
      <c r="HY854" s="66"/>
      <c r="HZ854" s="33"/>
      <c r="IA854" s="66"/>
      <c r="IB854" s="66"/>
      <c r="IC854" s="67"/>
      <c r="ID854" s="65"/>
      <c r="IE854" s="50"/>
      <c r="IF854" s="50"/>
      <c r="IG854" s="66"/>
      <c r="IH854" s="66"/>
      <c r="II854" s="33" t="str">
        <f t="shared" ca="1" si="2580"/>
        <v>0</v>
      </c>
      <c r="IJ854" s="66" t="str">
        <f t="shared" ca="1" si="2581"/>
        <v/>
      </c>
      <c r="IK854" s="66" t="str">
        <f t="shared" ca="1" si="2582"/>
        <v/>
      </c>
      <c r="IL854" s="67">
        <f t="shared" ca="1" si="2538"/>
        <v>1</v>
      </c>
      <c r="IM854" s="34"/>
      <c r="IN854" s="34"/>
      <c r="IO854" s="37">
        <f t="shared" ca="1" si="2588"/>
        <v>0</v>
      </c>
      <c r="IP854" s="22">
        <f t="shared" ca="1" si="2583"/>
        <v>6</v>
      </c>
      <c r="IQ854" s="78" t="str">
        <f t="shared" ca="1" si="2664"/>
        <v>Profit Target</v>
      </c>
      <c r="IR854" s="156">
        <f t="shared" ca="1" si="2665"/>
        <v>0</v>
      </c>
      <c r="IS854" s="78">
        <f t="shared" ca="1" si="2539"/>
        <v>6</v>
      </c>
      <c r="IT854" s="58"/>
      <c r="IU854" s="58"/>
      <c r="IV854" s="58"/>
      <c r="IW854" s="58"/>
      <c r="IX854" s="58"/>
      <c r="IY854" s="58"/>
      <c r="IZ854" s="58"/>
      <c r="JA854" s="58"/>
      <c r="JB854" s="58"/>
      <c r="JC854" s="58"/>
      <c r="JD854" s="58"/>
      <c r="JE854" s="58"/>
      <c r="JF854" s="58"/>
      <c r="JG854" s="58"/>
      <c r="JH854" s="58"/>
      <c r="JI854" s="58"/>
      <c r="JJ854" s="58"/>
      <c r="JK854" s="58"/>
      <c r="JL854" s="58"/>
      <c r="JM854" s="58"/>
      <c r="JN854" s="58"/>
      <c r="JO854" s="58"/>
      <c r="JP854" s="58"/>
      <c r="JQ854" s="58"/>
      <c r="JR854" s="58"/>
      <c r="JS854" s="58"/>
      <c r="JT854" s="58"/>
      <c r="JU854" s="58"/>
      <c r="JV854" s="58"/>
      <c r="JW854" s="58"/>
      <c r="JX854" s="58"/>
      <c r="JY854" s="58"/>
      <c r="JZ854" s="58"/>
      <c r="KA854" s="58"/>
      <c r="KB854" s="58"/>
      <c r="KC854" s="58"/>
      <c r="KD854" s="58"/>
      <c r="KE854" s="58"/>
      <c r="KF854" s="58"/>
      <c r="KG854" s="58"/>
      <c r="KH854" s="58"/>
      <c r="KI854" s="58"/>
      <c r="KJ854" s="58"/>
      <c r="KK854" s="58"/>
      <c r="KL854" s="58"/>
      <c r="KM854" s="58"/>
      <c r="KN854" s="58"/>
      <c r="KO854" s="58"/>
      <c r="KP854" s="58"/>
      <c r="KQ854" s="58"/>
      <c r="KR854" s="58"/>
      <c r="KS854" s="58"/>
      <c r="KT854" s="58"/>
      <c r="KU854" s="58"/>
      <c r="KV854" s="58"/>
      <c r="KW854" s="58"/>
      <c r="KX854" s="58"/>
      <c r="KY854" s="58"/>
      <c r="KZ854" s="58"/>
      <c r="LA854" s="58"/>
      <c r="LB854" s="58"/>
      <c r="LC854" s="58"/>
      <c r="LD854" s="58"/>
      <c r="LE854" s="58"/>
      <c r="LF854" s="58"/>
      <c r="LG854" s="58"/>
      <c r="LH854" s="58"/>
      <c r="LI854" s="58"/>
      <c r="LJ854" s="58"/>
      <c r="LK854" s="58"/>
      <c r="LL854" s="58"/>
      <c r="LM854" s="58"/>
      <c r="LN854" s="58"/>
      <c r="LO854" s="58"/>
      <c r="LP854" s="90" t="str">
        <f t="shared" si="2540"/>
        <v/>
      </c>
      <c r="MO854" s="15">
        <f t="shared" ca="1" si="2541"/>
        <v>11</v>
      </c>
    </row>
    <row r="855" spans="1:353">
      <c r="A855" s="15">
        <f t="shared" ca="1" si="2527"/>
        <v>9</v>
      </c>
      <c r="B855" s="33" t="str">
        <f t="shared" ca="1" si="2528"/>
        <v>DB</v>
      </c>
      <c r="C855" s="10" t="str">
        <f t="shared" ca="1" si="2529"/>
        <v>profit target</v>
      </c>
      <c r="D855" s="50">
        <f t="shared" ca="1" si="2530"/>
        <v>0</v>
      </c>
      <c r="E855" s="10" t="str">
        <f t="shared" si="2531"/>
        <v/>
      </c>
      <c r="F855" s="111">
        <f t="shared" si="2584"/>
        <v>851</v>
      </c>
      <c r="G855" s="59">
        <f t="shared" ca="1" si="2589"/>
        <v>1</v>
      </c>
      <c r="H855" s="56">
        <f t="shared" ref="H855:AR855" ca="1" si="2680">COUNTIF($A217:$A855,H$5)</f>
        <v>18</v>
      </c>
      <c r="I855" s="56">
        <f t="shared" ca="1" si="2680"/>
        <v>16</v>
      </c>
      <c r="J855" s="56">
        <f t="shared" ca="1" si="2680"/>
        <v>12</v>
      </c>
      <c r="K855" s="56">
        <f t="shared" ca="1" si="2680"/>
        <v>19</v>
      </c>
      <c r="L855" s="56">
        <f t="shared" ca="1" si="2680"/>
        <v>18</v>
      </c>
      <c r="M855" s="56">
        <f t="shared" ca="1" si="2680"/>
        <v>20</v>
      </c>
      <c r="N855" s="56">
        <f t="shared" ca="1" si="2680"/>
        <v>12</v>
      </c>
      <c r="O855" s="56">
        <f t="shared" ca="1" si="2680"/>
        <v>13</v>
      </c>
      <c r="P855" s="56">
        <f t="shared" ca="1" si="2680"/>
        <v>13</v>
      </c>
      <c r="Q855" s="56">
        <f t="shared" ca="1" si="2680"/>
        <v>21</v>
      </c>
      <c r="R855" s="56">
        <f t="shared" ca="1" si="2680"/>
        <v>24</v>
      </c>
      <c r="S855" s="56">
        <f t="shared" ca="1" si="2680"/>
        <v>17</v>
      </c>
      <c r="T855" s="56">
        <f t="shared" ca="1" si="2680"/>
        <v>14</v>
      </c>
      <c r="U855" s="56">
        <f t="shared" ca="1" si="2680"/>
        <v>17</v>
      </c>
      <c r="V855" s="56">
        <f t="shared" ca="1" si="2680"/>
        <v>15</v>
      </c>
      <c r="W855" s="56">
        <f t="shared" ca="1" si="2680"/>
        <v>17</v>
      </c>
      <c r="X855" s="56">
        <f t="shared" ca="1" si="2680"/>
        <v>24</v>
      </c>
      <c r="Y855" s="56">
        <f t="shared" ca="1" si="2680"/>
        <v>22</v>
      </c>
      <c r="Z855" s="56">
        <f t="shared" ca="1" si="2680"/>
        <v>20</v>
      </c>
      <c r="AA855" s="56">
        <f t="shared" ca="1" si="2680"/>
        <v>13</v>
      </c>
      <c r="AB855" s="56">
        <f t="shared" ca="1" si="2680"/>
        <v>11</v>
      </c>
      <c r="AC855" s="56">
        <f t="shared" ca="1" si="2680"/>
        <v>19</v>
      </c>
      <c r="AD855" s="56">
        <f t="shared" ca="1" si="2680"/>
        <v>21</v>
      </c>
      <c r="AE855" s="56">
        <f t="shared" ca="1" si="2680"/>
        <v>21</v>
      </c>
      <c r="AF855" s="56">
        <f t="shared" ca="1" si="2680"/>
        <v>12</v>
      </c>
      <c r="AG855" s="56">
        <f t="shared" ca="1" si="2680"/>
        <v>19</v>
      </c>
      <c r="AH855" s="56">
        <f t="shared" ca="1" si="2680"/>
        <v>13</v>
      </c>
      <c r="AI855" s="56">
        <f t="shared" ca="1" si="2680"/>
        <v>12</v>
      </c>
      <c r="AJ855" s="56">
        <f t="shared" ca="1" si="2680"/>
        <v>26</v>
      </c>
      <c r="AK855" s="56">
        <f t="shared" ca="1" si="2680"/>
        <v>15</v>
      </c>
      <c r="AL855" s="56">
        <f t="shared" ca="1" si="2680"/>
        <v>11</v>
      </c>
      <c r="AM855" s="56">
        <f t="shared" ca="1" si="2680"/>
        <v>25</v>
      </c>
      <c r="AN855" s="56">
        <f t="shared" ca="1" si="2680"/>
        <v>20</v>
      </c>
      <c r="AO855" s="56">
        <f t="shared" ca="1" si="2680"/>
        <v>16</v>
      </c>
      <c r="AP855" s="56">
        <f t="shared" ca="1" si="2680"/>
        <v>26</v>
      </c>
      <c r="AQ855" s="56">
        <f t="shared" ca="1" si="2680"/>
        <v>16</v>
      </c>
      <c r="AR855" s="56">
        <f t="shared" ca="1" si="2680"/>
        <v>11</v>
      </c>
      <c r="AS855" s="101">
        <f t="shared" ca="1" si="2586"/>
        <v>0</v>
      </c>
      <c r="AT855" s="58">
        <f t="shared" si="2533"/>
        <v>851</v>
      </c>
      <c r="AU855" s="105">
        <f t="shared" si="2587"/>
        <v>23</v>
      </c>
      <c r="AV855" s="105">
        <f t="shared" si="2534"/>
        <v>551.44799999999998</v>
      </c>
      <c r="AW855" s="58">
        <f t="shared" ca="1" si="2449"/>
        <v>56</v>
      </c>
      <c r="AX855" s="58">
        <f t="shared" ca="1" si="2450"/>
        <v>22</v>
      </c>
      <c r="AY855" s="58">
        <f t="shared" ca="1" si="2451"/>
        <v>8</v>
      </c>
      <c r="AZ855" s="58">
        <f t="shared" ca="1" si="2452"/>
        <v>2</v>
      </c>
      <c r="BA855" s="58">
        <f t="shared" ca="1" si="2453"/>
        <v>34</v>
      </c>
      <c r="BB855" s="58">
        <f t="shared" ca="1" si="2454"/>
        <v>32</v>
      </c>
      <c r="BC855" s="58">
        <f t="shared" ca="1" si="2455"/>
        <v>40</v>
      </c>
      <c r="BD855" s="58">
        <f t="shared" ca="1" si="2456"/>
        <v>69</v>
      </c>
      <c r="BE855" s="58">
        <f t="shared" ca="1" si="2457"/>
        <v>0</v>
      </c>
      <c r="BF855" s="58">
        <f t="shared" ca="1" si="2458"/>
        <v>17</v>
      </c>
      <c r="BG855" s="58">
        <f t="shared" ca="1" si="2459"/>
        <v>21</v>
      </c>
      <c r="BH855" s="58">
        <f t="shared" ca="1" si="2460"/>
        <v>20</v>
      </c>
      <c r="BI855" s="58">
        <f t="shared" ca="1" si="2461"/>
        <v>76</v>
      </c>
      <c r="BJ855" s="58">
        <f t="shared" ca="1" si="2462"/>
        <v>48</v>
      </c>
      <c r="BK855" s="58">
        <f t="shared" ca="1" si="2463"/>
        <v>12</v>
      </c>
      <c r="BL855" s="58">
        <f t="shared" ca="1" si="2464"/>
        <v>4</v>
      </c>
      <c r="BM855" s="58">
        <f t="shared" ca="1" si="2465"/>
        <v>11</v>
      </c>
      <c r="BN855" s="58">
        <f t="shared" ca="1" si="2466"/>
        <v>23</v>
      </c>
      <c r="BO855" s="58">
        <f t="shared" ca="1" si="2467"/>
        <v>1</v>
      </c>
      <c r="BP855" s="58">
        <f t="shared" ca="1" si="2468"/>
        <v>6</v>
      </c>
      <c r="BQ855" s="58">
        <f t="shared" ca="1" si="2469"/>
        <v>13</v>
      </c>
      <c r="BR855" s="58">
        <f t="shared" ca="1" si="2470"/>
        <v>24</v>
      </c>
      <c r="BS855" s="58">
        <f t="shared" ca="1" si="2471"/>
        <v>101</v>
      </c>
      <c r="BT855" s="58">
        <f t="shared" ca="1" si="2472"/>
        <v>18</v>
      </c>
      <c r="BU855" s="58">
        <f t="shared" ca="1" si="2473"/>
        <v>53</v>
      </c>
      <c r="BV855" s="58">
        <f t="shared" ca="1" si="2474"/>
        <v>37</v>
      </c>
      <c r="BW855" s="58">
        <f t="shared" ca="1" si="2475"/>
        <v>120</v>
      </c>
      <c r="BX855" s="58">
        <f t="shared" ca="1" si="2476"/>
        <v>58</v>
      </c>
      <c r="BY855" s="58">
        <f t="shared" ca="1" si="2477"/>
        <v>68</v>
      </c>
      <c r="BZ855" s="58">
        <f t="shared" ca="1" si="2478"/>
        <v>106</v>
      </c>
      <c r="CA855" s="58">
        <f t="shared" ca="1" si="2479"/>
        <v>158</v>
      </c>
      <c r="CB855" s="58">
        <f t="shared" ca="1" si="2480"/>
        <v>16</v>
      </c>
      <c r="CC855" s="58">
        <f t="shared" ca="1" si="2481"/>
        <v>36</v>
      </c>
      <c r="CD855" s="58">
        <f t="shared" ca="1" si="2482"/>
        <v>9</v>
      </c>
      <c r="CE855" s="58">
        <f t="shared" ca="1" si="2483"/>
        <v>14</v>
      </c>
      <c r="CF855" s="58">
        <f t="shared" ca="1" si="2484"/>
        <v>7</v>
      </c>
      <c r="CG855" s="58">
        <f t="shared" ca="1" si="2485"/>
        <v>104</v>
      </c>
      <c r="CH855" s="58" t="str">
        <f t="shared" ca="1" si="2591"/>
        <v/>
      </c>
      <c r="CI855" s="58" t="str">
        <f t="shared" ca="1" si="2592"/>
        <v/>
      </c>
      <c r="CJ855" s="58" t="str">
        <f t="shared" ca="1" si="2593"/>
        <v/>
      </c>
      <c r="CK855" s="58" t="str">
        <f t="shared" ca="1" si="2594"/>
        <v/>
      </c>
      <c r="CL855" s="58" t="str">
        <f t="shared" ca="1" si="2595"/>
        <v/>
      </c>
      <c r="CM855" s="58" t="str">
        <f t="shared" ca="1" si="2596"/>
        <v/>
      </c>
      <c r="CN855" s="58" t="str">
        <f t="shared" ca="1" si="2597"/>
        <v/>
      </c>
      <c r="CO855" s="58" t="str">
        <f t="shared" ca="1" si="2598"/>
        <v/>
      </c>
      <c r="CP855" s="58" t="str">
        <f t="shared" ca="1" si="2599"/>
        <v/>
      </c>
      <c r="CQ855" s="58" t="str">
        <f t="shared" ca="1" si="2600"/>
        <v/>
      </c>
      <c r="CR855" s="58" t="str">
        <f t="shared" ca="1" si="2601"/>
        <v/>
      </c>
      <c r="CS855" s="58" t="str">
        <f t="shared" ca="1" si="2602"/>
        <v/>
      </c>
      <c r="CT855" s="58" t="str">
        <f t="shared" ca="1" si="2603"/>
        <v/>
      </c>
      <c r="CU855" s="58" t="str">
        <f t="shared" ca="1" si="2604"/>
        <v/>
      </c>
      <c r="CV855" s="58" t="str">
        <f t="shared" ca="1" si="2605"/>
        <v/>
      </c>
      <c r="CW855" s="58" t="str">
        <f t="shared" ca="1" si="2606"/>
        <v/>
      </c>
      <c r="CX855" s="58" t="str">
        <f t="shared" ca="1" si="2607"/>
        <v/>
      </c>
      <c r="CY855" s="58" t="str">
        <f t="shared" ca="1" si="2608"/>
        <v/>
      </c>
      <c r="CZ855" s="58" t="str">
        <f t="shared" ca="1" si="2609"/>
        <v/>
      </c>
      <c r="DA855" s="58" t="str">
        <f t="shared" ca="1" si="2610"/>
        <v/>
      </c>
      <c r="DB855" s="58" t="str">
        <f t="shared" ca="1" si="2611"/>
        <v/>
      </c>
      <c r="DC855" s="58" t="str">
        <f t="shared" ca="1" si="2612"/>
        <v/>
      </c>
      <c r="DD855" s="58" t="str">
        <f t="shared" ca="1" si="2613"/>
        <v/>
      </c>
      <c r="DE855" s="58" t="str">
        <f t="shared" ca="1" si="2614"/>
        <v/>
      </c>
      <c r="DF855" s="58" t="str">
        <f t="shared" ca="1" si="2615"/>
        <v/>
      </c>
      <c r="DG855" s="58" t="str">
        <f t="shared" ca="1" si="2616"/>
        <v/>
      </c>
      <c r="DH855" s="58" t="str">
        <f t="shared" ca="1" si="2617"/>
        <v/>
      </c>
      <c r="DI855" s="58" t="str">
        <f t="shared" ca="1" si="2618"/>
        <v/>
      </c>
      <c r="DJ855" s="58" t="str">
        <f t="shared" ca="1" si="2619"/>
        <v/>
      </c>
      <c r="DK855" s="58" t="str">
        <f t="shared" ca="1" si="2620"/>
        <v/>
      </c>
      <c r="DL855" s="58">
        <f t="shared" ca="1" si="2621"/>
        <v>31</v>
      </c>
      <c r="DM855" s="58" t="str">
        <f t="shared" ca="1" si="2622"/>
        <v/>
      </c>
      <c r="DN855" s="58" t="str">
        <f t="shared" ca="1" si="2623"/>
        <v/>
      </c>
      <c r="DO855" s="58" t="str">
        <f t="shared" ca="1" si="2624"/>
        <v/>
      </c>
      <c r="DP855" s="58" t="str">
        <f t="shared" ca="1" si="2625"/>
        <v/>
      </c>
      <c r="DQ855" s="58" t="str">
        <f t="shared" ca="1" si="2625"/>
        <v/>
      </c>
      <c r="DR855" s="58" t="str">
        <f t="shared" ca="1" si="2626"/>
        <v/>
      </c>
      <c r="DS855" s="34">
        <f t="shared" ca="1" si="2627"/>
        <v>0</v>
      </c>
      <c r="DT855" s="34">
        <f t="shared" ca="1" si="2628"/>
        <v>0</v>
      </c>
      <c r="DU855" s="34">
        <f t="shared" ca="1" si="2629"/>
        <v>0</v>
      </c>
      <c r="DV855" s="34">
        <f t="shared" ca="1" si="2630"/>
        <v>0</v>
      </c>
      <c r="DW855" s="34">
        <f t="shared" ca="1" si="2631"/>
        <v>0</v>
      </c>
      <c r="DX855" s="34">
        <f t="shared" ca="1" si="2632"/>
        <v>0</v>
      </c>
      <c r="DY855" s="34">
        <f t="shared" ca="1" si="2633"/>
        <v>0</v>
      </c>
      <c r="DZ855" s="34">
        <f t="shared" ca="1" si="2634"/>
        <v>0</v>
      </c>
      <c r="EA855" s="34">
        <f t="shared" ca="1" si="2635"/>
        <v>0</v>
      </c>
      <c r="EB855" s="34">
        <f t="shared" ca="1" si="2636"/>
        <v>0</v>
      </c>
      <c r="EC855" s="34">
        <f t="shared" ca="1" si="2637"/>
        <v>0</v>
      </c>
      <c r="ED855" s="34">
        <f t="shared" ca="1" si="2638"/>
        <v>0</v>
      </c>
      <c r="EE855" s="34">
        <f t="shared" ca="1" si="2639"/>
        <v>0</v>
      </c>
      <c r="EF855" s="34">
        <f t="shared" ca="1" si="2640"/>
        <v>0</v>
      </c>
      <c r="EG855" s="34">
        <f t="shared" ca="1" si="2641"/>
        <v>0</v>
      </c>
      <c r="EH855" s="34">
        <f t="shared" ca="1" si="2642"/>
        <v>0</v>
      </c>
      <c r="EI855" s="34">
        <f t="shared" ca="1" si="2643"/>
        <v>0</v>
      </c>
      <c r="EJ855" s="34">
        <f t="shared" ca="1" si="2644"/>
        <v>0</v>
      </c>
      <c r="EK855" s="34">
        <f t="shared" ca="1" si="2645"/>
        <v>0</v>
      </c>
      <c r="EL855" s="34">
        <f t="shared" ca="1" si="2646"/>
        <v>0</v>
      </c>
      <c r="EM855" s="34">
        <f t="shared" ca="1" si="2647"/>
        <v>0</v>
      </c>
      <c r="EN855" s="34">
        <f t="shared" ca="1" si="2648"/>
        <v>0</v>
      </c>
      <c r="EO855" s="34">
        <f t="shared" ca="1" si="2649"/>
        <v>0</v>
      </c>
      <c r="EP855" s="34">
        <f t="shared" ca="1" si="2650"/>
        <v>0</v>
      </c>
      <c r="EQ855" s="34">
        <f t="shared" ca="1" si="2651"/>
        <v>0</v>
      </c>
      <c r="ER855" s="34">
        <f t="shared" ca="1" si="2652"/>
        <v>0</v>
      </c>
      <c r="ES855" s="34">
        <f t="shared" ca="1" si="2653"/>
        <v>0</v>
      </c>
      <c r="ET855" s="34">
        <f t="shared" ca="1" si="2654"/>
        <v>0</v>
      </c>
      <c r="EU855" s="34">
        <f t="shared" ca="1" si="2655"/>
        <v>0</v>
      </c>
      <c r="EV855" s="34">
        <f t="shared" ca="1" si="2656"/>
        <v>0</v>
      </c>
      <c r="EW855" s="34">
        <f t="shared" ca="1" si="2657"/>
        <v>0</v>
      </c>
      <c r="EX855" s="34">
        <f t="shared" ca="1" si="2658"/>
        <v>0</v>
      </c>
      <c r="EY855" s="34">
        <f t="shared" ca="1" si="2659"/>
        <v>0</v>
      </c>
      <c r="EZ855" s="34">
        <f t="shared" ca="1" si="2660"/>
        <v>0</v>
      </c>
      <c r="FA855" s="34">
        <f t="shared" ca="1" si="2661"/>
        <v>0</v>
      </c>
      <c r="FB855" s="34">
        <f t="shared" ca="1" si="2662"/>
        <v>0</v>
      </c>
      <c r="FC855" s="34">
        <f t="shared" ca="1" si="2663"/>
        <v>0</v>
      </c>
      <c r="FD855" s="71"/>
      <c r="FE855" s="76"/>
      <c r="FF855" s="76"/>
      <c r="FG855" s="76"/>
      <c r="FH855" s="58"/>
      <c r="FI855" s="58"/>
      <c r="FJ855" s="58">
        <v>0</v>
      </c>
      <c r="FK855" s="58">
        <v>0</v>
      </c>
      <c r="FL855" s="34">
        <f t="shared" ca="1" si="2543"/>
        <v>0</v>
      </c>
      <c r="FM855" s="34">
        <f t="shared" ca="1" si="2544"/>
        <v>0</v>
      </c>
      <c r="FN855" s="34">
        <f t="shared" ca="1" si="2545"/>
        <v>0</v>
      </c>
      <c r="FO855" s="34">
        <f t="shared" ca="1" si="2546"/>
        <v>0</v>
      </c>
      <c r="FP855" s="34">
        <f t="shared" ca="1" si="2547"/>
        <v>0</v>
      </c>
      <c r="FQ855" s="34">
        <f t="shared" ca="1" si="2548"/>
        <v>0</v>
      </c>
      <c r="FR855" s="34">
        <f t="shared" ca="1" si="2549"/>
        <v>0</v>
      </c>
      <c r="FS855" s="34">
        <f t="shared" ca="1" si="2550"/>
        <v>0</v>
      </c>
      <c r="FT855" s="34">
        <f t="shared" ca="1" si="2551"/>
        <v>0</v>
      </c>
      <c r="FU855" s="34">
        <f t="shared" ca="1" si="2552"/>
        <v>0</v>
      </c>
      <c r="FV855" s="34">
        <f t="shared" ca="1" si="2553"/>
        <v>0</v>
      </c>
      <c r="FW855" s="34">
        <f t="shared" ca="1" si="2554"/>
        <v>0</v>
      </c>
      <c r="FX855" s="34">
        <f t="shared" ca="1" si="2555"/>
        <v>0</v>
      </c>
      <c r="FY855" s="34">
        <f t="shared" ca="1" si="2556"/>
        <v>0</v>
      </c>
      <c r="FZ855" s="34">
        <f t="shared" ca="1" si="2557"/>
        <v>0</v>
      </c>
      <c r="GA855" s="34">
        <f t="shared" ca="1" si="2558"/>
        <v>0</v>
      </c>
      <c r="GB855" s="34">
        <f t="shared" ca="1" si="2559"/>
        <v>0</v>
      </c>
      <c r="GC855" s="34">
        <f t="shared" ca="1" si="2560"/>
        <v>0</v>
      </c>
      <c r="GD855" s="34">
        <f t="shared" ca="1" si="2561"/>
        <v>0</v>
      </c>
      <c r="GE855" s="34">
        <f t="shared" ca="1" si="2562"/>
        <v>0</v>
      </c>
      <c r="GF855" s="34">
        <f t="shared" ca="1" si="2563"/>
        <v>0</v>
      </c>
      <c r="GG855" s="34">
        <f t="shared" ca="1" si="2564"/>
        <v>0</v>
      </c>
      <c r="GH855" s="34">
        <f t="shared" ca="1" si="2565"/>
        <v>0</v>
      </c>
      <c r="GI855" s="34">
        <f t="shared" ca="1" si="2566"/>
        <v>0</v>
      </c>
      <c r="GJ855" s="34">
        <f t="shared" ca="1" si="2567"/>
        <v>0</v>
      </c>
      <c r="GK855" s="34">
        <f t="shared" ca="1" si="2568"/>
        <v>0</v>
      </c>
      <c r="GL855" s="34">
        <f t="shared" ca="1" si="2569"/>
        <v>0</v>
      </c>
      <c r="GM855" s="34">
        <f t="shared" ca="1" si="2570"/>
        <v>0</v>
      </c>
      <c r="GN855" s="34">
        <f t="shared" ca="1" si="2571"/>
        <v>0</v>
      </c>
      <c r="GO855" s="34">
        <f t="shared" ca="1" si="2572"/>
        <v>0</v>
      </c>
      <c r="GP855" s="34">
        <f t="shared" ca="1" si="2573"/>
        <v>0</v>
      </c>
      <c r="GQ855" s="34">
        <f t="shared" ca="1" si="2574"/>
        <v>0</v>
      </c>
      <c r="GR855" s="34">
        <f t="shared" ca="1" si="2575"/>
        <v>0</v>
      </c>
      <c r="GS855" s="34">
        <f t="shared" ca="1" si="2576"/>
        <v>0</v>
      </c>
      <c r="GT855" s="34">
        <f t="shared" ca="1" si="2577"/>
        <v>0</v>
      </c>
      <c r="GU855" s="34">
        <f t="shared" ca="1" si="2578"/>
        <v>0</v>
      </c>
      <c r="GV855" s="34">
        <f t="shared" ca="1" si="2579"/>
        <v>0</v>
      </c>
      <c r="GW855" s="49" t="str">
        <f t="shared" ca="1" si="2535"/>
        <v>L</v>
      </c>
      <c r="GX855" s="49"/>
      <c r="GY855" s="49"/>
      <c r="GZ855" s="49"/>
      <c r="HA855" s="49"/>
      <c r="HB855" s="49" t="str">
        <f t="shared" ca="1" si="2536"/>
        <v>O</v>
      </c>
      <c r="HC855" s="49"/>
      <c r="HD855" s="49"/>
      <c r="HE855" s="49"/>
      <c r="HF855" s="49"/>
      <c r="HG855" s="49" t="str">
        <f t="shared" ca="1" si="2537"/>
        <v>R</v>
      </c>
      <c r="HH855" s="49"/>
      <c r="HI855" s="49"/>
      <c r="HJ855" s="49"/>
      <c r="HK855" s="49"/>
      <c r="HL855" s="65"/>
      <c r="HM855" s="50"/>
      <c r="HN855" s="50"/>
      <c r="HO855" s="66"/>
      <c r="HP855" s="66"/>
      <c r="HQ855" s="33"/>
      <c r="HR855" s="66"/>
      <c r="HS855" s="66"/>
      <c r="HT855" s="67"/>
      <c r="HU855" s="65"/>
      <c r="HV855" s="50"/>
      <c r="HW855" s="50"/>
      <c r="HX855" s="66"/>
      <c r="HY855" s="66"/>
      <c r="HZ855" s="33"/>
      <c r="IA855" s="66"/>
      <c r="IB855" s="66"/>
      <c r="IC855" s="67"/>
      <c r="ID855" s="65"/>
      <c r="IE855" s="50"/>
      <c r="IF855" s="50"/>
      <c r="IG855" s="66"/>
      <c r="IH855" s="66"/>
      <c r="II855" s="33" t="str">
        <f t="shared" ca="1" si="2580"/>
        <v>0</v>
      </c>
      <c r="IJ855" s="66" t="str">
        <f t="shared" ca="1" si="2581"/>
        <v/>
      </c>
      <c r="IK855" s="66" t="str">
        <f t="shared" ca="1" si="2582"/>
        <v/>
      </c>
      <c r="IL855" s="67">
        <f t="shared" ca="1" si="2538"/>
        <v>1</v>
      </c>
      <c r="IM855" s="34"/>
      <c r="IN855" s="34"/>
      <c r="IO855" s="37">
        <f t="shared" ca="1" si="2588"/>
        <v>0</v>
      </c>
      <c r="IP855" s="22">
        <f t="shared" ca="1" si="2583"/>
        <v>6</v>
      </c>
      <c r="IQ855" s="78" t="str">
        <f t="shared" ca="1" si="2664"/>
        <v>Profit Target</v>
      </c>
      <c r="IR855" s="156">
        <f t="shared" ca="1" si="2665"/>
        <v>0</v>
      </c>
      <c r="IS855" s="78">
        <f t="shared" ca="1" si="2539"/>
        <v>6</v>
      </c>
      <c r="IT855" s="58"/>
      <c r="IU855" s="58"/>
      <c r="IV855" s="58"/>
      <c r="IW855" s="58"/>
      <c r="IX855" s="58"/>
      <c r="IY855" s="58"/>
      <c r="IZ855" s="58"/>
      <c r="JA855" s="58"/>
      <c r="JB855" s="58"/>
      <c r="JC855" s="58"/>
      <c r="JD855" s="58"/>
      <c r="JE855" s="58"/>
      <c r="JF855" s="58"/>
      <c r="JG855" s="58"/>
      <c r="JH855" s="58"/>
      <c r="JI855" s="58"/>
      <c r="JJ855" s="58"/>
      <c r="JK855" s="58"/>
      <c r="JL855" s="58"/>
      <c r="JM855" s="58"/>
      <c r="JN855" s="58"/>
      <c r="JO855" s="58"/>
      <c r="JP855" s="58"/>
      <c r="JQ855" s="58"/>
      <c r="JR855" s="58"/>
      <c r="JS855" s="58"/>
      <c r="JT855" s="58"/>
      <c r="JU855" s="58"/>
      <c r="JV855" s="58"/>
      <c r="JW855" s="58"/>
      <c r="JX855" s="58"/>
      <c r="JY855" s="58"/>
      <c r="JZ855" s="58"/>
      <c r="KA855" s="58"/>
      <c r="KB855" s="58"/>
      <c r="KC855" s="58"/>
      <c r="KD855" s="58"/>
      <c r="KE855" s="58"/>
      <c r="KF855" s="58"/>
      <c r="KG855" s="58"/>
      <c r="KH855" s="58"/>
      <c r="KI855" s="58"/>
      <c r="KJ855" s="58"/>
      <c r="KK855" s="58"/>
      <c r="KL855" s="58"/>
      <c r="KM855" s="58"/>
      <c r="KN855" s="58"/>
      <c r="KO855" s="58"/>
      <c r="KP855" s="58"/>
      <c r="KQ855" s="58"/>
      <c r="KR855" s="58"/>
      <c r="KS855" s="58"/>
      <c r="KT855" s="58"/>
      <c r="KU855" s="58"/>
      <c r="KV855" s="58"/>
      <c r="KW855" s="58"/>
      <c r="KX855" s="58"/>
      <c r="KY855" s="58"/>
      <c r="KZ855" s="58"/>
      <c r="LA855" s="58"/>
      <c r="LB855" s="58"/>
      <c r="LC855" s="58"/>
      <c r="LD855" s="58"/>
      <c r="LE855" s="58"/>
      <c r="LF855" s="58"/>
      <c r="LG855" s="58"/>
      <c r="LH855" s="58"/>
      <c r="LI855" s="58"/>
      <c r="LJ855" s="58"/>
      <c r="LK855" s="58"/>
      <c r="LL855" s="58"/>
      <c r="LM855" s="58"/>
      <c r="LN855" s="58"/>
      <c r="LO855" s="58"/>
      <c r="LP855" s="90" t="str">
        <f t="shared" si="2540"/>
        <v/>
      </c>
      <c r="MO855" s="15">
        <f t="shared" ca="1" si="2541"/>
        <v>23</v>
      </c>
    </row>
    <row r="856" spans="1:353">
      <c r="A856" s="15">
        <f t="shared" ca="1" si="2527"/>
        <v>14</v>
      </c>
      <c r="B856" s="33" t="str">
        <f t="shared" ca="1" si="2528"/>
        <v>DB</v>
      </c>
      <c r="C856" s="10" t="str">
        <f t="shared" ca="1" si="2529"/>
        <v>profit target</v>
      </c>
      <c r="D856" s="50">
        <f t="shared" ca="1" si="2530"/>
        <v>0</v>
      </c>
      <c r="E856" s="10" t="str">
        <f t="shared" si="2531"/>
        <v/>
      </c>
      <c r="F856" s="111">
        <f t="shared" si="2584"/>
        <v>852</v>
      </c>
      <c r="G856" s="59">
        <f t="shared" ca="1" si="2589"/>
        <v>1</v>
      </c>
      <c r="H856" s="56">
        <f t="shared" ref="H856:AR856" ca="1" si="2681">COUNTIF($A218:$A856,H$5)</f>
        <v>18</v>
      </c>
      <c r="I856" s="56">
        <f t="shared" ca="1" si="2681"/>
        <v>16</v>
      </c>
      <c r="J856" s="56">
        <f t="shared" ca="1" si="2681"/>
        <v>12</v>
      </c>
      <c r="K856" s="56">
        <f t="shared" ca="1" si="2681"/>
        <v>19</v>
      </c>
      <c r="L856" s="56">
        <f t="shared" ca="1" si="2681"/>
        <v>18</v>
      </c>
      <c r="M856" s="56">
        <f t="shared" ca="1" si="2681"/>
        <v>20</v>
      </c>
      <c r="N856" s="56">
        <f t="shared" ca="1" si="2681"/>
        <v>12</v>
      </c>
      <c r="O856" s="56">
        <f t="shared" ca="1" si="2681"/>
        <v>13</v>
      </c>
      <c r="P856" s="56">
        <f t="shared" ca="1" si="2681"/>
        <v>13</v>
      </c>
      <c r="Q856" s="56">
        <f t="shared" ca="1" si="2681"/>
        <v>21</v>
      </c>
      <c r="R856" s="56">
        <f t="shared" ca="1" si="2681"/>
        <v>24</v>
      </c>
      <c r="S856" s="56">
        <f t="shared" ca="1" si="2681"/>
        <v>17</v>
      </c>
      <c r="T856" s="56">
        <f t="shared" ca="1" si="2681"/>
        <v>14</v>
      </c>
      <c r="U856" s="56">
        <f t="shared" ca="1" si="2681"/>
        <v>18</v>
      </c>
      <c r="V856" s="56">
        <f t="shared" ca="1" si="2681"/>
        <v>15</v>
      </c>
      <c r="W856" s="56">
        <f t="shared" ca="1" si="2681"/>
        <v>17</v>
      </c>
      <c r="X856" s="56">
        <f t="shared" ca="1" si="2681"/>
        <v>24</v>
      </c>
      <c r="Y856" s="56">
        <f t="shared" ca="1" si="2681"/>
        <v>22</v>
      </c>
      <c r="Z856" s="56">
        <f t="shared" ca="1" si="2681"/>
        <v>20</v>
      </c>
      <c r="AA856" s="56">
        <f t="shared" ca="1" si="2681"/>
        <v>13</v>
      </c>
      <c r="AB856" s="56">
        <f t="shared" ca="1" si="2681"/>
        <v>11</v>
      </c>
      <c r="AC856" s="56">
        <f t="shared" ca="1" si="2681"/>
        <v>19</v>
      </c>
      <c r="AD856" s="56">
        <f t="shared" ca="1" si="2681"/>
        <v>21</v>
      </c>
      <c r="AE856" s="56">
        <f t="shared" ca="1" si="2681"/>
        <v>21</v>
      </c>
      <c r="AF856" s="56">
        <f t="shared" ca="1" si="2681"/>
        <v>12</v>
      </c>
      <c r="AG856" s="56">
        <f t="shared" ca="1" si="2681"/>
        <v>19</v>
      </c>
      <c r="AH856" s="56">
        <f t="shared" ca="1" si="2681"/>
        <v>13</v>
      </c>
      <c r="AI856" s="56">
        <f t="shared" ca="1" si="2681"/>
        <v>12</v>
      </c>
      <c r="AJ856" s="56">
        <f t="shared" ca="1" si="2681"/>
        <v>26</v>
      </c>
      <c r="AK856" s="56">
        <f t="shared" ca="1" si="2681"/>
        <v>15</v>
      </c>
      <c r="AL856" s="56">
        <f t="shared" ca="1" si="2681"/>
        <v>11</v>
      </c>
      <c r="AM856" s="56">
        <f t="shared" ca="1" si="2681"/>
        <v>25</v>
      </c>
      <c r="AN856" s="56">
        <f t="shared" ca="1" si="2681"/>
        <v>20</v>
      </c>
      <c r="AO856" s="56">
        <f t="shared" ca="1" si="2681"/>
        <v>16</v>
      </c>
      <c r="AP856" s="56">
        <f t="shared" ca="1" si="2681"/>
        <v>26</v>
      </c>
      <c r="AQ856" s="56">
        <f t="shared" ca="1" si="2681"/>
        <v>15</v>
      </c>
      <c r="AR856" s="56">
        <f t="shared" ca="1" si="2681"/>
        <v>11</v>
      </c>
      <c r="AS856" s="101">
        <f t="shared" ca="1" si="2586"/>
        <v>0</v>
      </c>
      <c r="AT856" s="58">
        <f t="shared" si="2533"/>
        <v>852</v>
      </c>
      <c r="AU856" s="105">
        <f t="shared" si="2587"/>
        <v>24</v>
      </c>
      <c r="AV856" s="105">
        <f t="shared" si="2534"/>
        <v>552.096</v>
      </c>
      <c r="AW856" s="58">
        <f t="shared" ca="1" si="2449"/>
        <v>57</v>
      </c>
      <c r="AX856" s="58">
        <f t="shared" ca="1" si="2450"/>
        <v>23</v>
      </c>
      <c r="AY856" s="58">
        <f t="shared" ca="1" si="2451"/>
        <v>9</v>
      </c>
      <c r="AZ856" s="58">
        <f t="shared" ca="1" si="2452"/>
        <v>3</v>
      </c>
      <c r="BA856" s="58">
        <f t="shared" ca="1" si="2453"/>
        <v>35</v>
      </c>
      <c r="BB856" s="58">
        <f t="shared" ca="1" si="2454"/>
        <v>33</v>
      </c>
      <c r="BC856" s="58">
        <f t="shared" ca="1" si="2455"/>
        <v>41</v>
      </c>
      <c r="BD856" s="58">
        <f t="shared" ca="1" si="2456"/>
        <v>70</v>
      </c>
      <c r="BE856" s="58">
        <f t="shared" ca="1" si="2457"/>
        <v>1</v>
      </c>
      <c r="BF856" s="58">
        <f t="shared" ca="1" si="2458"/>
        <v>18</v>
      </c>
      <c r="BG856" s="58">
        <f t="shared" ca="1" si="2459"/>
        <v>22</v>
      </c>
      <c r="BH856" s="58">
        <f t="shared" ca="1" si="2460"/>
        <v>21</v>
      </c>
      <c r="BI856" s="58">
        <f t="shared" ca="1" si="2461"/>
        <v>77</v>
      </c>
      <c r="BJ856" s="58">
        <f t="shared" ca="1" si="2462"/>
        <v>0</v>
      </c>
      <c r="BK856" s="58">
        <f t="shared" ca="1" si="2463"/>
        <v>13</v>
      </c>
      <c r="BL856" s="58">
        <f t="shared" ca="1" si="2464"/>
        <v>5</v>
      </c>
      <c r="BM856" s="58">
        <f t="shared" ca="1" si="2465"/>
        <v>12</v>
      </c>
      <c r="BN856" s="58">
        <f t="shared" ca="1" si="2466"/>
        <v>24</v>
      </c>
      <c r="BO856" s="58">
        <f t="shared" ca="1" si="2467"/>
        <v>2</v>
      </c>
      <c r="BP856" s="58">
        <f t="shared" ca="1" si="2468"/>
        <v>7</v>
      </c>
      <c r="BQ856" s="58">
        <f t="shared" ca="1" si="2469"/>
        <v>14</v>
      </c>
      <c r="BR856" s="58">
        <f t="shared" ca="1" si="2470"/>
        <v>25</v>
      </c>
      <c r="BS856" s="58">
        <f t="shared" ca="1" si="2471"/>
        <v>102</v>
      </c>
      <c r="BT856" s="58">
        <f t="shared" ca="1" si="2472"/>
        <v>19</v>
      </c>
      <c r="BU856" s="58">
        <f t="shared" ca="1" si="2473"/>
        <v>54</v>
      </c>
      <c r="BV856" s="58">
        <f t="shared" ca="1" si="2474"/>
        <v>38</v>
      </c>
      <c r="BW856" s="58">
        <f t="shared" ca="1" si="2475"/>
        <v>121</v>
      </c>
      <c r="BX856" s="58">
        <f t="shared" ca="1" si="2476"/>
        <v>59</v>
      </c>
      <c r="BY856" s="58">
        <f t="shared" ca="1" si="2477"/>
        <v>69</v>
      </c>
      <c r="BZ856" s="58">
        <f t="shared" ca="1" si="2478"/>
        <v>107</v>
      </c>
      <c r="CA856" s="58">
        <f t="shared" ca="1" si="2479"/>
        <v>159</v>
      </c>
      <c r="CB856" s="58">
        <f t="shared" ca="1" si="2480"/>
        <v>17</v>
      </c>
      <c r="CC856" s="58">
        <f t="shared" ca="1" si="2481"/>
        <v>37</v>
      </c>
      <c r="CD856" s="58">
        <f t="shared" ca="1" si="2482"/>
        <v>10</v>
      </c>
      <c r="CE856" s="58">
        <f t="shared" ca="1" si="2483"/>
        <v>15</v>
      </c>
      <c r="CF856" s="58">
        <f t="shared" ca="1" si="2484"/>
        <v>8</v>
      </c>
      <c r="CG856" s="58">
        <f t="shared" ca="1" si="2485"/>
        <v>105</v>
      </c>
      <c r="CH856" s="58" t="str">
        <f t="shared" ca="1" si="2591"/>
        <v/>
      </c>
      <c r="CI856" s="58" t="str">
        <f t="shared" ca="1" si="2592"/>
        <v/>
      </c>
      <c r="CJ856" s="58" t="str">
        <f t="shared" ca="1" si="2593"/>
        <v/>
      </c>
      <c r="CK856" s="58" t="str">
        <f t="shared" ca="1" si="2594"/>
        <v/>
      </c>
      <c r="CL856" s="58" t="str">
        <f t="shared" ca="1" si="2595"/>
        <v/>
      </c>
      <c r="CM856" s="58" t="str">
        <f t="shared" ca="1" si="2596"/>
        <v/>
      </c>
      <c r="CN856" s="58" t="str">
        <f t="shared" ca="1" si="2597"/>
        <v/>
      </c>
      <c r="CO856" s="58" t="str">
        <f t="shared" ca="1" si="2598"/>
        <v/>
      </c>
      <c r="CP856" s="58" t="str">
        <f t="shared" ca="1" si="2599"/>
        <v/>
      </c>
      <c r="CQ856" s="58" t="str">
        <f t="shared" ca="1" si="2600"/>
        <v/>
      </c>
      <c r="CR856" s="58" t="str">
        <f t="shared" ca="1" si="2601"/>
        <v/>
      </c>
      <c r="CS856" s="58" t="str">
        <f t="shared" ca="1" si="2602"/>
        <v/>
      </c>
      <c r="CT856" s="58" t="str">
        <f t="shared" ca="1" si="2603"/>
        <v/>
      </c>
      <c r="CU856" s="58" t="str">
        <f t="shared" ca="1" si="2604"/>
        <v/>
      </c>
      <c r="CV856" s="58" t="str">
        <f t="shared" ca="1" si="2605"/>
        <v/>
      </c>
      <c r="CW856" s="58" t="str">
        <f t="shared" ca="1" si="2606"/>
        <v/>
      </c>
      <c r="CX856" s="58" t="str">
        <f t="shared" ca="1" si="2607"/>
        <v/>
      </c>
      <c r="CY856" s="58" t="str">
        <f t="shared" ca="1" si="2608"/>
        <v/>
      </c>
      <c r="CZ856" s="58" t="str">
        <f t="shared" ca="1" si="2609"/>
        <v/>
      </c>
      <c r="DA856" s="58" t="str">
        <f t="shared" ca="1" si="2610"/>
        <v/>
      </c>
      <c r="DB856" s="58" t="str">
        <f t="shared" ca="1" si="2611"/>
        <v/>
      </c>
      <c r="DC856" s="58" t="str">
        <f t="shared" ca="1" si="2612"/>
        <v/>
      </c>
      <c r="DD856" s="58" t="str">
        <f t="shared" ca="1" si="2613"/>
        <v/>
      </c>
      <c r="DE856" s="58" t="str">
        <f t="shared" ca="1" si="2614"/>
        <v/>
      </c>
      <c r="DF856" s="58" t="str">
        <f t="shared" ca="1" si="2615"/>
        <v/>
      </c>
      <c r="DG856" s="58" t="str">
        <f t="shared" ca="1" si="2616"/>
        <v/>
      </c>
      <c r="DH856" s="58" t="str">
        <f t="shared" ca="1" si="2617"/>
        <v/>
      </c>
      <c r="DI856" s="58" t="str">
        <f t="shared" ca="1" si="2618"/>
        <v/>
      </c>
      <c r="DJ856" s="58" t="str">
        <f t="shared" ca="1" si="2619"/>
        <v/>
      </c>
      <c r="DK856" s="58" t="str">
        <f t="shared" ca="1" si="2620"/>
        <v/>
      </c>
      <c r="DL856" s="58">
        <f t="shared" ca="1" si="2621"/>
        <v>31</v>
      </c>
      <c r="DM856" s="58" t="str">
        <f t="shared" ca="1" si="2622"/>
        <v/>
      </c>
      <c r="DN856" s="58" t="str">
        <f t="shared" ca="1" si="2623"/>
        <v/>
      </c>
      <c r="DO856" s="58" t="str">
        <f t="shared" ca="1" si="2624"/>
        <v/>
      </c>
      <c r="DP856" s="58" t="str">
        <f t="shared" ca="1" si="2625"/>
        <v/>
      </c>
      <c r="DQ856" s="58" t="str">
        <f t="shared" ca="1" si="2625"/>
        <v/>
      </c>
      <c r="DR856" s="58" t="str">
        <f t="shared" ca="1" si="2626"/>
        <v/>
      </c>
      <c r="DS856" s="34">
        <f t="shared" ca="1" si="2627"/>
        <v>0</v>
      </c>
      <c r="DT856" s="34">
        <f t="shared" ca="1" si="2628"/>
        <v>0</v>
      </c>
      <c r="DU856" s="34">
        <f t="shared" ca="1" si="2629"/>
        <v>0</v>
      </c>
      <c r="DV856" s="34">
        <f t="shared" ca="1" si="2630"/>
        <v>0</v>
      </c>
      <c r="DW856" s="34">
        <f t="shared" ca="1" si="2631"/>
        <v>0</v>
      </c>
      <c r="DX856" s="34">
        <f t="shared" ca="1" si="2632"/>
        <v>0</v>
      </c>
      <c r="DY856" s="34">
        <f t="shared" ca="1" si="2633"/>
        <v>0</v>
      </c>
      <c r="DZ856" s="34">
        <f t="shared" ca="1" si="2634"/>
        <v>0</v>
      </c>
      <c r="EA856" s="34">
        <f t="shared" ca="1" si="2635"/>
        <v>0</v>
      </c>
      <c r="EB856" s="34">
        <f t="shared" ca="1" si="2636"/>
        <v>0</v>
      </c>
      <c r="EC856" s="34">
        <f t="shared" ca="1" si="2637"/>
        <v>0</v>
      </c>
      <c r="ED856" s="34">
        <f t="shared" ca="1" si="2638"/>
        <v>0</v>
      </c>
      <c r="EE856" s="34">
        <f t="shared" ca="1" si="2639"/>
        <v>0</v>
      </c>
      <c r="EF856" s="34">
        <f t="shared" ca="1" si="2640"/>
        <v>0</v>
      </c>
      <c r="EG856" s="34">
        <f t="shared" ca="1" si="2641"/>
        <v>0</v>
      </c>
      <c r="EH856" s="34">
        <f t="shared" ca="1" si="2642"/>
        <v>0</v>
      </c>
      <c r="EI856" s="34">
        <f t="shared" ca="1" si="2643"/>
        <v>0</v>
      </c>
      <c r="EJ856" s="34">
        <f t="shared" ca="1" si="2644"/>
        <v>0</v>
      </c>
      <c r="EK856" s="34">
        <f t="shared" ca="1" si="2645"/>
        <v>0</v>
      </c>
      <c r="EL856" s="34">
        <f t="shared" ca="1" si="2646"/>
        <v>0</v>
      </c>
      <c r="EM856" s="34">
        <f t="shared" ca="1" si="2647"/>
        <v>0</v>
      </c>
      <c r="EN856" s="34">
        <f t="shared" ca="1" si="2648"/>
        <v>0</v>
      </c>
      <c r="EO856" s="34">
        <f t="shared" ca="1" si="2649"/>
        <v>0</v>
      </c>
      <c r="EP856" s="34">
        <f t="shared" ca="1" si="2650"/>
        <v>0</v>
      </c>
      <c r="EQ856" s="34">
        <f t="shared" ca="1" si="2651"/>
        <v>0</v>
      </c>
      <c r="ER856" s="34">
        <f t="shared" ca="1" si="2652"/>
        <v>0</v>
      </c>
      <c r="ES856" s="34">
        <f t="shared" ca="1" si="2653"/>
        <v>0</v>
      </c>
      <c r="ET856" s="34">
        <f t="shared" ca="1" si="2654"/>
        <v>0</v>
      </c>
      <c r="EU856" s="34">
        <f t="shared" ca="1" si="2655"/>
        <v>0</v>
      </c>
      <c r="EV856" s="34">
        <f t="shared" ca="1" si="2656"/>
        <v>0</v>
      </c>
      <c r="EW856" s="34">
        <f t="shared" ca="1" si="2657"/>
        <v>0</v>
      </c>
      <c r="EX856" s="34">
        <f t="shared" ca="1" si="2658"/>
        <v>0</v>
      </c>
      <c r="EY856" s="34">
        <f t="shared" ca="1" si="2659"/>
        <v>0</v>
      </c>
      <c r="EZ856" s="34">
        <f t="shared" ca="1" si="2660"/>
        <v>0</v>
      </c>
      <c r="FA856" s="34">
        <f t="shared" ca="1" si="2661"/>
        <v>0</v>
      </c>
      <c r="FB856" s="34">
        <f t="shared" ca="1" si="2662"/>
        <v>0</v>
      </c>
      <c r="FC856" s="34">
        <f t="shared" ca="1" si="2663"/>
        <v>0</v>
      </c>
      <c r="FD856" s="71"/>
      <c r="FE856" s="76"/>
      <c r="FF856" s="76"/>
      <c r="FG856" s="76"/>
      <c r="FH856" s="58"/>
      <c r="FI856" s="58"/>
      <c r="FJ856" s="58">
        <v>0</v>
      </c>
      <c r="FK856" s="58">
        <v>0</v>
      </c>
      <c r="FL856" s="34">
        <f t="shared" ca="1" si="2543"/>
        <v>0</v>
      </c>
      <c r="FM856" s="34">
        <f t="shared" ca="1" si="2544"/>
        <v>0</v>
      </c>
      <c r="FN856" s="34">
        <f t="shared" ca="1" si="2545"/>
        <v>0</v>
      </c>
      <c r="FO856" s="34">
        <f t="shared" ca="1" si="2546"/>
        <v>0</v>
      </c>
      <c r="FP856" s="34">
        <f t="shared" ca="1" si="2547"/>
        <v>0</v>
      </c>
      <c r="FQ856" s="34">
        <f t="shared" ca="1" si="2548"/>
        <v>0</v>
      </c>
      <c r="FR856" s="34">
        <f t="shared" ca="1" si="2549"/>
        <v>0</v>
      </c>
      <c r="FS856" s="34">
        <f t="shared" ca="1" si="2550"/>
        <v>0</v>
      </c>
      <c r="FT856" s="34">
        <f t="shared" ca="1" si="2551"/>
        <v>0</v>
      </c>
      <c r="FU856" s="34">
        <f t="shared" ca="1" si="2552"/>
        <v>0</v>
      </c>
      <c r="FV856" s="34">
        <f t="shared" ca="1" si="2553"/>
        <v>0</v>
      </c>
      <c r="FW856" s="34">
        <f t="shared" ca="1" si="2554"/>
        <v>0</v>
      </c>
      <c r="FX856" s="34">
        <f t="shared" ca="1" si="2555"/>
        <v>0</v>
      </c>
      <c r="FY856" s="34">
        <f t="shared" ca="1" si="2556"/>
        <v>0</v>
      </c>
      <c r="FZ856" s="34">
        <f t="shared" ca="1" si="2557"/>
        <v>0</v>
      </c>
      <c r="GA856" s="34">
        <f t="shared" ca="1" si="2558"/>
        <v>0</v>
      </c>
      <c r="GB856" s="34">
        <f t="shared" ca="1" si="2559"/>
        <v>0</v>
      </c>
      <c r="GC856" s="34">
        <f t="shared" ca="1" si="2560"/>
        <v>0</v>
      </c>
      <c r="GD856" s="34">
        <f t="shared" ca="1" si="2561"/>
        <v>0</v>
      </c>
      <c r="GE856" s="34">
        <f t="shared" ca="1" si="2562"/>
        <v>0</v>
      </c>
      <c r="GF856" s="34">
        <f t="shared" ca="1" si="2563"/>
        <v>0</v>
      </c>
      <c r="GG856" s="34">
        <f t="shared" ca="1" si="2564"/>
        <v>0</v>
      </c>
      <c r="GH856" s="34">
        <f t="shared" ca="1" si="2565"/>
        <v>0</v>
      </c>
      <c r="GI856" s="34">
        <f t="shared" ca="1" si="2566"/>
        <v>0</v>
      </c>
      <c r="GJ856" s="34">
        <f t="shared" ca="1" si="2567"/>
        <v>0</v>
      </c>
      <c r="GK856" s="34">
        <f t="shared" ca="1" si="2568"/>
        <v>0</v>
      </c>
      <c r="GL856" s="34">
        <f t="shared" ca="1" si="2569"/>
        <v>0</v>
      </c>
      <c r="GM856" s="34">
        <f t="shared" ca="1" si="2570"/>
        <v>0</v>
      </c>
      <c r="GN856" s="34">
        <f t="shared" ca="1" si="2571"/>
        <v>0</v>
      </c>
      <c r="GO856" s="34">
        <f t="shared" ca="1" si="2572"/>
        <v>0</v>
      </c>
      <c r="GP856" s="34">
        <f t="shared" ca="1" si="2573"/>
        <v>0</v>
      </c>
      <c r="GQ856" s="34">
        <f t="shared" ca="1" si="2574"/>
        <v>0</v>
      </c>
      <c r="GR856" s="34">
        <f t="shared" ca="1" si="2575"/>
        <v>0</v>
      </c>
      <c r="GS856" s="34">
        <f t="shared" ca="1" si="2576"/>
        <v>0</v>
      </c>
      <c r="GT856" s="34">
        <f t="shared" ca="1" si="2577"/>
        <v>0</v>
      </c>
      <c r="GU856" s="34">
        <f t="shared" ca="1" si="2578"/>
        <v>0</v>
      </c>
      <c r="GV856" s="34">
        <f t="shared" ca="1" si="2579"/>
        <v>0</v>
      </c>
      <c r="GW856" s="49" t="str">
        <f t="shared" ca="1" si="2535"/>
        <v>L</v>
      </c>
      <c r="GX856" s="49"/>
      <c r="GY856" s="49"/>
      <c r="GZ856" s="49"/>
      <c r="HA856" s="49"/>
      <c r="HB856" s="49" t="str">
        <f t="shared" ca="1" si="2536"/>
        <v>E</v>
      </c>
      <c r="HC856" s="49"/>
      <c r="HD856" s="49"/>
      <c r="HE856" s="49"/>
      <c r="HF856" s="49"/>
      <c r="HG856" s="49" t="str">
        <f t="shared" ca="1" si="2537"/>
        <v>R</v>
      </c>
      <c r="HH856" s="49"/>
      <c r="HI856" s="49"/>
      <c r="HJ856" s="49"/>
      <c r="HK856" s="49"/>
      <c r="HL856" s="65"/>
      <c r="HM856" s="50"/>
      <c r="HN856" s="50"/>
      <c r="HO856" s="66"/>
      <c r="HP856" s="66"/>
      <c r="HQ856" s="33"/>
      <c r="HR856" s="66"/>
      <c r="HS856" s="66"/>
      <c r="HT856" s="67"/>
      <c r="HU856" s="65"/>
      <c r="HV856" s="50"/>
      <c r="HW856" s="50"/>
      <c r="HX856" s="66"/>
      <c r="HY856" s="66"/>
      <c r="HZ856" s="33"/>
      <c r="IA856" s="66"/>
      <c r="IB856" s="66"/>
      <c r="IC856" s="67"/>
      <c r="ID856" s="65"/>
      <c r="IE856" s="50"/>
      <c r="IF856" s="50"/>
      <c r="IG856" s="66"/>
      <c r="IH856" s="66"/>
      <c r="II856" s="33" t="str">
        <f t="shared" ca="1" si="2580"/>
        <v>0</v>
      </c>
      <c r="IJ856" s="66" t="str">
        <f t="shared" ca="1" si="2581"/>
        <v/>
      </c>
      <c r="IK856" s="66" t="str">
        <f t="shared" ca="1" si="2582"/>
        <v/>
      </c>
      <c r="IL856" s="67">
        <f t="shared" ca="1" si="2538"/>
        <v>1</v>
      </c>
      <c r="IM856" s="34"/>
      <c r="IN856" s="34"/>
      <c r="IO856" s="37">
        <f t="shared" ca="1" si="2588"/>
        <v>0</v>
      </c>
      <c r="IP856" s="22">
        <f t="shared" ca="1" si="2583"/>
        <v>6</v>
      </c>
      <c r="IQ856" s="78" t="str">
        <f t="shared" ca="1" si="2664"/>
        <v>Profit Target</v>
      </c>
      <c r="IR856" s="156">
        <f t="shared" ca="1" si="2665"/>
        <v>0</v>
      </c>
      <c r="IS856" s="78">
        <f t="shared" ca="1" si="2539"/>
        <v>6</v>
      </c>
      <c r="IT856" s="58"/>
      <c r="IU856" s="58"/>
      <c r="IV856" s="58"/>
      <c r="IW856" s="58"/>
      <c r="IX856" s="58"/>
      <c r="IY856" s="58"/>
      <c r="IZ856" s="58"/>
      <c r="JA856" s="58"/>
      <c r="JB856" s="58"/>
      <c r="JC856" s="58"/>
      <c r="JD856" s="58"/>
      <c r="JE856" s="58"/>
      <c r="JF856" s="58"/>
      <c r="JG856" s="58"/>
      <c r="JH856" s="58"/>
      <c r="JI856" s="58"/>
      <c r="JJ856" s="58"/>
      <c r="JK856" s="58"/>
      <c r="JL856" s="58"/>
      <c r="JM856" s="58"/>
      <c r="JN856" s="58"/>
      <c r="JO856" s="58"/>
      <c r="JP856" s="58"/>
      <c r="JQ856" s="58"/>
      <c r="JR856" s="58"/>
      <c r="JS856" s="58"/>
      <c r="JT856" s="58"/>
      <c r="JU856" s="58"/>
      <c r="JV856" s="58"/>
      <c r="JW856" s="58"/>
      <c r="JX856" s="58"/>
      <c r="JY856" s="58"/>
      <c r="JZ856" s="58"/>
      <c r="KA856" s="58"/>
      <c r="KB856" s="58"/>
      <c r="KC856" s="58"/>
      <c r="KD856" s="58"/>
      <c r="KE856" s="58"/>
      <c r="KF856" s="58"/>
      <c r="KG856" s="58"/>
      <c r="KH856" s="58"/>
      <c r="KI856" s="58"/>
      <c r="KJ856" s="58"/>
      <c r="KK856" s="58"/>
      <c r="KL856" s="58"/>
      <c r="KM856" s="58"/>
      <c r="KN856" s="58"/>
      <c r="KO856" s="58"/>
      <c r="KP856" s="58"/>
      <c r="KQ856" s="58"/>
      <c r="KR856" s="58"/>
      <c r="KS856" s="58"/>
      <c r="KT856" s="58"/>
      <c r="KU856" s="58"/>
      <c r="KV856" s="58"/>
      <c r="KW856" s="58"/>
      <c r="KX856" s="58"/>
      <c r="KY856" s="58"/>
      <c r="KZ856" s="58"/>
      <c r="LA856" s="58"/>
      <c r="LB856" s="58"/>
      <c r="LC856" s="58"/>
      <c r="LD856" s="58"/>
      <c r="LE856" s="58"/>
      <c r="LF856" s="58"/>
      <c r="LG856" s="58"/>
      <c r="LH856" s="58"/>
      <c r="LI856" s="58"/>
      <c r="LJ856" s="58"/>
      <c r="LK856" s="58"/>
      <c r="LL856" s="58"/>
      <c r="LM856" s="58"/>
      <c r="LN856" s="58"/>
      <c r="LO856" s="58"/>
      <c r="LP856" s="90" t="str">
        <f t="shared" si="2540"/>
        <v/>
      </c>
      <c r="MO856" s="15">
        <f t="shared" ca="1" si="2541"/>
        <v>12</v>
      </c>
    </row>
    <row r="857" spans="1:353">
      <c r="A857" s="15">
        <f t="shared" ca="1" si="2527"/>
        <v>20</v>
      </c>
      <c r="B857" s="33" t="str">
        <f t="shared" ca="1" si="2528"/>
        <v>DB</v>
      </c>
      <c r="C857" s="10" t="str">
        <f t="shared" ca="1" si="2529"/>
        <v>profit target</v>
      </c>
      <c r="D857" s="50">
        <f t="shared" ca="1" si="2530"/>
        <v>0</v>
      </c>
      <c r="E857" s="10" t="str">
        <f t="shared" si="2531"/>
        <v/>
      </c>
      <c r="F857" s="111">
        <f t="shared" si="2584"/>
        <v>853</v>
      </c>
      <c r="G857" s="59">
        <f t="shared" ca="1" si="2589"/>
        <v>1</v>
      </c>
      <c r="H857" s="56">
        <f t="shared" ref="H857:AR857" ca="1" si="2682">COUNTIF($A219:$A857,H$5)</f>
        <v>18</v>
      </c>
      <c r="I857" s="56">
        <f t="shared" ca="1" si="2682"/>
        <v>16</v>
      </c>
      <c r="J857" s="56">
        <f t="shared" ca="1" si="2682"/>
        <v>12</v>
      </c>
      <c r="K857" s="56">
        <f t="shared" ca="1" si="2682"/>
        <v>19</v>
      </c>
      <c r="L857" s="56">
        <f t="shared" ca="1" si="2682"/>
        <v>18</v>
      </c>
      <c r="M857" s="56">
        <f t="shared" ca="1" si="2682"/>
        <v>20</v>
      </c>
      <c r="N857" s="56">
        <f t="shared" ca="1" si="2682"/>
        <v>12</v>
      </c>
      <c r="O857" s="56">
        <f t="shared" ca="1" si="2682"/>
        <v>13</v>
      </c>
      <c r="P857" s="56">
        <f t="shared" ca="1" si="2682"/>
        <v>13</v>
      </c>
      <c r="Q857" s="56">
        <f t="shared" ca="1" si="2682"/>
        <v>21</v>
      </c>
      <c r="R857" s="56">
        <f t="shared" ca="1" si="2682"/>
        <v>23</v>
      </c>
      <c r="S857" s="56">
        <f t="shared" ca="1" si="2682"/>
        <v>17</v>
      </c>
      <c r="T857" s="56">
        <f t="shared" ca="1" si="2682"/>
        <v>14</v>
      </c>
      <c r="U857" s="56">
        <f t="shared" ca="1" si="2682"/>
        <v>18</v>
      </c>
      <c r="V857" s="56">
        <f t="shared" ca="1" si="2682"/>
        <v>15</v>
      </c>
      <c r="W857" s="56">
        <f t="shared" ca="1" si="2682"/>
        <v>17</v>
      </c>
      <c r="X857" s="56">
        <f t="shared" ca="1" si="2682"/>
        <v>24</v>
      </c>
      <c r="Y857" s="56">
        <f t="shared" ca="1" si="2682"/>
        <v>22</v>
      </c>
      <c r="Z857" s="56">
        <f t="shared" ca="1" si="2682"/>
        <v>20</v>
      </c>
      <c r="AA857" s="56">
        <f t="shared" ca="1" si="2682"/>
        <v>14</v>
      </c>
      <c r="AB857" s="56">
        <f t="shared" ca="1" si="2682"/>
        <v>11</v>
      </c>
      <c r="AC857" s="56">
        <f t="shared" ca="1" si="2682"/>
        <v>19</v>
      </c>
      <c r="AD857" s="56">
        <f t="shared" ca="1" si="2682"/>
        <v>21</v>
      </c>
      <c r="AE857" s="56">
        <f t="shared" ca="1" si="2682"/>
        <v>21</v>
      </c>
      <c r="AF857" s="56">
        <f t="shared" ca="1" si="2682"/>
        <v>12</v>
      </c>
      <c r="AG857" s="56">
        <f t="shared" ca="1" si="2682"/>
        <v>19</v>
      </c>
      <c r="AH857" s="56">
        <f t="shared" ca="1" si="2682"/>
        <v>13</v>
      </c>
      <c r="AI857" s="56">
        <f t="shared" ca="1" si="2682"/>
        <v>12</v>
      </c>
      <c r="AJ857" s="56">
        <f t="shared" ca="1" si="2682"/>
        <v>26</v>
      </c>
      <c r="AK857" s="56">
        <f t="shared" ca="1" si="2682"/>
        <v>15</v>
      </c>
      <c r="AL857" s="56">
        <f t="shared" ca="1" si="2682"/>
        <v>11</v>
      </c>
      <c r="AM857" s="56">
        <f t="shared" ca="1" si="2682"/>
        <v>25</v>
      </c>
      <c r="AN857" s="56">
        <f t="shared" ca="1" si="2682"/>
        <v>20</v>
      </c>
      <c r="AO857" s="56">
        <f t="shared" ca="1" si="2682"/>
        <v>16</v>
      </c>
      <c r="AP857" s="56">
        <f t="shared" ca="1" si="2682"/>
        <v>26</v>
      </c>
      <c r="AQ857" s="56">
        <f t="shared" ca="1" si="2682"/>
        <v>15</v>
      </c>
      <c r="AR857" s="56">
        <f t="shared" ca="1" si="2682"/>
        <v>11</v>
      </c>
      <c r="AS857" s="101">
        <f t="shared" ca="1" si="2586"/>
        <v>0</v>
      </c>
      <c r="AT857" s="58">
        <f t="shared" si="2533"/>
        <v>853</v>
      </c>
      <c r="AU857" s="105">
        <f t="shared" si="2587"/>
        <v>24</v>
      </c>
      <c r="AV857" s="105">
        <f t="shared" si="2534"/>
        <v>552.74400000000003</v>
      </c>
      <c r="AW857" s="58">
        <f t="shared" ca="1" si="2449"/>
        <v>58</v>
      </c>
      <c r="AX857" s="58">
        <f t="shared" ca="1" si="2450"/>
        <v>24</v>
      </c>
      <c r="AY857" s="58">
        <f t="shared" ca="1" si="2451"/>
        <v>10</v>
      </c>
      <c r="AZ857" s="58">
        <f t="shared" ca="1" si="2452"/>
        <v>4</v>
      </c>
      <c r="BA857" s="58">
        <f t="shared" ca="1" si="2453"/>
        <v>36</v>
      </c>
      <c r="BB857" s="58">
        <f t="shared" ca="1" si="2454"/>
        <v>34</v>
      </c>
      <c r="BC857" s="58">
        <f t="shared" ca="1" si="2455"/>
        <v>42</v>
      </c>
      <c r="BD857" s="58">
        <f t="shared" ca="1" si="2456"/>
        <v>71</v>
      </c>
      <c r="BE857" s="58">
        <f t="shared" ca="1" si="2457"/>
        <v>2</v>
      </c>
      <c r="BF857" s="58">
        <f t="shared" ca="1" si="2458"/>
        <v>19</v>
      </c>
      <c r="BG857" s="58">
        <f t="shared" ca="1" si="2459"/>
        <v>23</v>
      </c>
      <c r="BH857" s="58">
        <f t="shared" ca="1" si="2460"/>
        <v>22</v>
      </c>
      <c r="BI857" s="58">
        <f t="shared" ca="1" si="2461"/>
        <v>78</v>
      </c>
      <c r="BJ857" s="58">
        <f t="shared" ca="1" si="2462"/>
        <v>1</v>
      </c>
      <c r="BK857" s="58">
        <f t="shared" ca="1" si="2463"/>
        <v>14</v>
      </c>
      <c r="BL857" s="58">
        <f t="shared" ca="1" si="2464"/>
        <v>6</v>
      </c>
      <c r="BM857" s="58">
        <f t="shared" ca="1" si="2465"/>
        <v>13</v>
      </c>
      <c r="BN857" s="58">
        <f t="shared" ca="1" si="2466"/>
        <v>25</v>
      </c>
      <c r="BO857" s="58">
        <f t="shared" ca="1" si="2467"/>
        <v>3</v>
      </c>
      <c r="BP857" s="58">
        <f t="shared" ca="1" si="2468"/>
        <v>0</v>
      </c>
      <c r="BQ857" s="58">
        <f t="shared" ca="1" si="2469"/>
        <v>15</v>
      </c>
      <c r="BR857" s="58">
        <f t="shared" ca="1" si="2470"/>
        <v>26</v>
      </c>
      <c r="BS857" s="58">
        <f t="shared" ca="1" si="2471"/>
        <v>103</v>
      </c>
      <c r="BT857" s="58">
        <f t="shared" ca="1" si="2472"/>
        <v>20</v>
      </c>
      <c r="BU857" s="58">
        <f t="shared" ca="1" si="2473"/>
        <v>55</v>
      </c>
      <c r="BV857" s="58">
        <f t="shared" ca="1" si="2474"/>
        <v>39</v>
      </c>
      <c r="BW857" s="58">
        <f t="shared" ca="1" si="2475"/>
        <v>122</v>
      </c>
      <c r="BX857" s="58">
        <f t="shared" ca="1" si="2476"/>
        <v>60</v>
      </c>
      <c r="BY857" s="58">
        <f t="shared" ca="1" si="2477"/>
        <v>70</v>
      </c>
      <c r="BZ857" s="58">
        <f t="shared" ca="1" si="2478"/>
        <v>108</v>
      </c>
      <c r="CA857" s="58">
        <f t="shared" ca="1" si="2479"/>
        <v>160</v>
      </c>
      <c r="CB857" s="58">
        <f t="shared" ca="1" si="2480"/>
        <v>18</v>
      </c>
      <c r="CC857" s="58">
        <f t="shared" ca="1" si="2481"/>
        <v>38</v>
      </c>
      <c r="CD857" s="58">
        <f t="shared" ca="1" si="2482"/>
        <v>11</v>
      </c>
      <c r="CE857" s="58">
        <f t="shared" ca="1" si="2483"/>
        <v>16</v>
      </c>
      <c r="CF857" s="58">
        <f t="shared" ca="1" si="2484"/>
        <v>9</v>
      </c>
      <c r="CG857" s="58">
        <f t="shared" ca="1" si="2485"/>
        <v>106</v>
      </c>
      <c r="CH857" s="58" t="str">
        <f t="shared" ca="1" si="2591"/>
        <v/>
      </c>
      <c r="CI857" s="58" t="str">
        <f t="shared" ca="1" si="2592"/>
        <v/>
      </c>
      <c r="CJ857" s="58" t="str">
        <f t="shared" ca="1" si="2593"/>
        <v/>
      </c>
      <c r="CK857" s="58" t="str">
        <f t="shared" ca="1" si="2594"/>
        <v/>
      </c>
      <c r="CL857" s="58" t="str">
        <f t="shared" ca="1" si="2595"/>
        <v/>
      </c>
      <c r="CM857" s="58" t="str">
        <f t="shared" ca="1" si="2596"/>
        <v/>
      </c>
      <c r="CN857" s="58" t="str">
        <f t="shared" ca="1" si="2597"/>
        <v/>
      </c>
      <c r="CO857" s="58" t="str">
        <f t="shared" ca="1" si="2598"/>
        <v/>
      </c>
      <c r="CP857" s="58" t="str">
        <f t="shared" ca="1" si="2599"/>
        <v/>
      </c>
      <c r="CQ857" s="58" t="str">
        <f t="shared" ca="1" si="2600"/>
        <v/>
      </c>
      <c r="CR857" s="58" t="str">
        <f t="shared" ca="1" si="2601"/>
        <v/>
      </c>
      <c r="CS857" s="58" t="str">
        <f t="shared" ca="1" si="2602"/>
        <v/>
      </c>
      <c r="CT857" s="58" t="str">
        <f t="shared" ca="1" si="2603"/>
        <v/>
      </c>
      <c r="CU857" s="58" t="str">
        <f t="shared" ca="1" si="2604"/>
        <v/>
      </c>
      <c r="CV857" s="58" t="str">
        <f t="shared" ca="1" si="2605"/>
        <v/>
      </c>
      <c r="CW857" s="58" t="str">
        <f t="shared" ca="1" si="2606"/>
        <v/>
      </c>
      <c r="CX857" s="58" t="str">
        <f t="shared" ca="1" si="2607"/>
        <v/>
      </c>
      <c r="CY857" s="58" t="str">
        <f t="shared" ca="1" si="2608"/>
        <v/>
      </c>
      <c r="CZ857" s="58" t="str">
        <f t="shared" ca="1" si="2609"/>
        <v/>
      </c>
      <c r="DA857" s="58" t="str">
        <f t="shared" ca="1" si="2610"/>
        <v/>
      </c>
      <c r="DB857" s="58" t="str">
        <f t="shared" ca="1" si="2611"/>
        <v/>
      </c>
      <c r="DC857" s="58" t="str">
        <f t="shared" ca="1" si="2612"/>
        <v/>
      </c>
      <c r="DD857" s="58" t="str">
        <f t="shared" ca="1" si="2613"/>
        <v/>
      </c>
      <c r="DE857" s="58" t="str">
        <f t="shared" ca="1" si="2614"/>
        <v/>
      </c>
      <c r="DF857" s="58" t="str">
        <f t="shared" ca="1" si="2615"/>
        <v/>
      </c>
      <c r="DG857" s="58" t="str">
        <f t="shared" ca="1" si="2616"/>
        <v/>
      </c>
      <c r="DH857" s="58" t="str">
        <f t="shared" ca="1" si="2617"/>
        <v/>
      </c>
      <c r="DI857" s="58" t="str">
        <f t="shared" ca="1" si="2618"/>
        <v/>
      </c>
      <c r="DJ857" s="58" t="str">
        <f t="shared" ca="1" si="2619"/>
        <v/>
      </c>
      <c r="DK857" s="58" t="str">
        <f t="shared" ca="1" si="2620"/>
        <v/>
      </c>
      <c r="DL857" s="58">
        <f t="shared" ca="1" si="2621"/>
        <v>31</v>
      </c>
      <c r="DM857" s="58" t="str">
        <f t="shared" ca="1" si="2622"/>
        <v/>
      </c>
      <c r="DN857" s="58" t="str">
        <f t="shared" ca="1" si="2623"/>
        <v/>
      </c>
      <c r="DO857" s="58" t="str">
        <f t="shared" ca="1" si="2624"/>
        <v/>
      </c>
      <c r="DP857" s="58" t="str">
        <f t="shared" ca="1" si="2625"/>
        <v/>
      </c>
      <c r="DQ857" s="58" t="str">
        <f t="shared" ca="1" si="2625"/>
        <v/>
      </c>
      <c r="DR857" s="58" t="str">
        <f t="shared" ca="1" si="2626"/>
        <v/>
      </c>
      <c r="DS857" s="34">
        <f t="shared" ca="1" si="2627"/>
        <v>0</v>
      </c>
      <c r="DT857" s="34">
        <f t="shared" ca="1" si="2628"/>
        <v>0</v>
      </c>
      <c r="DU857" s="34">
        <f t="shared" ca="1" si="2629"/>
        <v>0</v>
      </c>
      <c r="DV857" s="34">
        <f t="shared" ca="1" si="2630"/>
        <v>0</v>
      </c>
      <c r="DW857" s="34">
        <f t="shared" ca="1" si="2631"/>
        <v>0</v>
      </c>
      <c r="DX857" s="34">
        <f t="shared" ca="1" si="2632"/>
        <v>0</v>
      </c>
      <c r="DY857" s="34">
        <f t="shared" ca="1" si="2633"/>
        <v>0</v>
      </c>
      <c r="DZ857" s="34">
        <f t="shared" ca="1" si="2634"/>
        <v>0</v>
      </c>
      <c r="EA857" s="34">
        <f t="shared" ca="1" si="2635"/>
        <v>0</v>
      </c>
      <c r="EB857" s="34">
        <f t="shared" ca="1" si="2636"/>
        <v>0</v>
      </c>
      <c r="EC857" s="34">
        <f t="shared" ca="1" si="2637"/>
        <v>0</v>
      </c>
      <c r="ED857" s="34">
        <f t="shared" ca="1" si="2638"/>
        <v>0</v>
      </c>
      <c r="EE857" s="34">
        <f t="shared" ca="1" si="2639"/>
        <v>0</v>
      </c>
      <c r="EF857" s="34">
        <f t="shared" ca="1" si="2640"/>
        <v>0</v>
      </c>
      <c r="EG857" s="34">
        <f t="shared" ca="1" si="2641"/>
        <v>0</v>
      </c>
      <c r="EH857" s="34">
        <f t="shared" ca="1" si="2642"/>
        <v>0</v>
      </c>
      <c r="EI857" s="34">
        <f t="shared" ca="1" si="2643"/>
        <v>0</v>
      </c>
      <c r="EJ857" s="34">
        <f t="shared" ca="1" si="2644"/>
        <v>0</v>
      </c>
      <c r="EK857" s="34">
        <f t="shared" ca="1" si="2645"/>
        <v>0</v>
      </c>
      <c r="EL857" s="34">
        <f t="shared" ca="1" si="2646"/>
        <v>0</v>
      </c>
      <c r="EM857" s="34">
        <f t="shared" ca="1" si="2647"/>
        <v>0</v>
      </c>
      <c r="EN857" s="34">
        <f t="shared" ca="1" si="2648"/>
        <v>0</v>
      </c>
      <c r="EO857" s="34">
        <f t="shared" ca="1" si="2649"/>
        <v>0</v>
      </c>
      <c r="EP857" s="34">
        <f t="shared" ca="1" si="2650"/>
        <v>0</v>
      </c>
      <c r="EQ857" s="34">
        <f t="shared" ca="1" si="2651"/>
        <v>0</v>
      </c>
      <c r="ER857" s="34">
        <f t="shared" ca="1" si="2652"/>
        <v>0</v>
      </c>
      <c r="ES857" s="34">
        <f t="shared" ca="1" si="2653"/>
        <v>0</v>
      </c>
      <c r="ET857" s="34">
        <f t="shared" ca="1" si="2654"/>
        <v>0</v>
      </c>
      <c r="EU857" s="34">
        <f t="shared" ca="1" si="2655"/>
        <v>0</v>
      </c>
      <c r="EV857" s="34">
        <f t="shared" ca="1" si="2656"/>
        <v>0</v>
      </c>
      <c r="EW857" s="34">
        <f t="shared" ca="1" si="2657"/>
        <v>0</v>
      </c>
      <c r="EX857" s="34">
        <f t="shared" ca="1" si="2658"/>
        <v>0</v>
      </c>
      <c r="EY857" s="34">
        <f t="shared" ca="1" si="2659"/>
        <v>0</v>
      </c>
      <c r="EZ857" s="34">
        <f t="shared" ca="1" si="2660"/>
        <v>0</v>
      </c>
      <c r="FA857" s="34">
        <f t="shared" ca="1" si="2661"/>
        <v>0</v>
      </c>
      <c r="FB857" s="34">
        <f t="shared" ca="1" si="2662"/>
        <v>0</v>
      </c>
      <c r="FC857" s="34">
        <f t="shared" ca="1" si="2663"/>
        <v>0</v>
      </c>
      <c r="FD857" s="71"/>
      <c r="FE857" s="76"/>
      <c r="FF857" s="76"/>
      <c r="FG857" s="76"/>
      <c r="FH857" s="58"/>
      <c r="FI857" s="58"/>
      <c r="FJ857" s="58">
        <v>0</v>
      </c>
      <c r="FK857" s="58">
        <v>0</v>
      </c>
      <c r="FL857" s="34">
        <f t="shared" ca="1" si="2543"/>
        <v>0</v>
      </c>
      <c r="FM857" s="34">
        <f t="shared" ca="1" si="2544"/>
        <v>0</v>
      </c>
      <c r="FN857" s="34">
        <f t="shared" ca="1" si="2545"/>
        <v>0</v>
      </c>
      <c r="FO857" s="34">
        <f t="shared" ca="1" si="2546"/>
        <v>0</v>
      </c>
      <c r="FP857" s="34">
        <f t="shared" ca="1" si="2547"/>
        <v>0</v>
      </c>
      <c r="FQ857" s="34">
        <f t="shared" ca="1" si="2548"/>
        <v>0</v>
      </c>
      <c r="FR857" s="34">
        <f t="shared" ca="1" si="2549"/>
        <v>0</v>
      </c>
      <c r="FS857" s="34">
        <f t="shared" ca="1" si="2550"/>
        <v>0</v>
      </c>
      <c r="FT857" s="34">
        <f t="shared" ca="1" si="2551"/>
        <v>0</v>
      </c>
      <c r="FU857" s="34">
        <f t="shared" ca="1" si="2552"/>
        <v>0</v>
      </c>
      <c r="FV857" s="34">
        <f t="shared" ca="1" si="2553"/>
        <v>0</v>
      </c>
      <c r="FW857" s="34">
        <f t="shared" ca="1" si="2554"/>
        <v>0</v>
      </c>
      <c r="FX857" s="34">
        <f t="shared" ca="1" si="2555"/>
        <v>0</v>
      </c>
      <c r="FY857" s="34">
        <f t="shared" ca="1" si="2556"/>
        <v>0</v>
      </c>
      <c r="FZ857" s="34">
        <f t="shared" ca="1" si="2557"/>
        <v>0</v>
      </c>
      <c r="GA857" s="34">
        <f t="shared" ca="1" si="2558"/>
        <v>0</v>
      </c>
      <c r="GB857" s="34">
        <f t="shared" ca="1" si="2559"/>
        <v>0</v>
      </c>
      <c r="GC857" s="34">
        <f t="shared" ca="1" si="2560"/>
        <v>0</v>
      </c>
      <c r="GD857" s="34">
        <f t="shared" ca="1" si="2561"/>
        <v>0</v>
      </c>
      <c r="GE857" s="34">
        <f t="shared" ca="1" si="2562"/>
        <v>0</v>
      </c>
      <c r="GF857" s="34">
        <f t="shared" ca="1" si="2563"/>
        <v>0</v>
      </c>
      <c r="GG857" s="34">
        <f t="shared" ca="1" si="2564"/>
        <v>0</v>
      </c>
      <c r="GH857" s="34">
        <f t="shared" ca="1" si="2565"/>
        <v>0</v>
      </c>
      <c r="GI857" s="34">
        <f t="shared" ca="1" si="2566"/>
        <v>0</v>
      </c>
      <c r="GJ857" s="34">
        <f t="shared" ca="1" si="2567"/>
        <v>0</v>
      </c>
      <c r="GK857" s="34">
        <f t="shared" ca="1" si="2568"/>
        <v>0</v>
      </c>
      <c r="GL857" s="34">
        <f t="shared" ca="1" si="2569"/>
        <v>0</v>
      </c>
      <c r="GM857" s="34">
        <f t="shared" ca="1" si="2570"/>
        <v>0</v>
      </c>
      <c r="GN857" s="34">
        <f t="shared" ca="1" si="2571"/>
        <v>0</v>
      </c>
      <c r="GO857" s="34">
        <f t="shared" ca="1" si="2572"/>
        <v>0</v>
      </c>
      <c r="GP857" s="34">
        <f t="shared" ca="1" si="2573"/>
        <v>0</v>
      </c>
      <c r="GQ857" s="34">
        <f t="shared" ca="1" si="2574"/>
        <v>0</v>
      </c>
      <c r="GR857" s="34">
        <f t="shared" ca="1" si="2575"/>
        <v>0</v>
      </c>
      <c r="GS857" s="34">
        <f t="shared" ca="1" si="2576"/>
        <v>0</v>
      </c>
      <c r="GT857" s="34">
        <f t="shared" ca="1" si="2577"/>
        <v>0</v>
      </c>
      <c r="GU857" s="34">
        <f t="shared" ca="1" si="2578"/>
        <v>0</v>
      </c>
      <c r="GV857" s="34">
        <f t="shared" ca="1" si="2579"/>
        <v>0</v>
      </c>
      <c r="GW857" s="49" t="str">
        <f t="shared" ca="1" si="2535"/>
        <v>H</v>
      </c>
      <c r="GX857" s="49"/>
      <c r="GY857" s="49"/>
      <c r="GZ857" s="49"/>
      <c r="HA857" s="49"/>
      <c r="HB857" s="49" t="str">
        <f t="shared" ca="1" si="2536"/>
        <v>E</v>
      </c>
      <c r="HC857" s="49"/>
      <c r="HD857" s="49"/>
      <c r="HE857" s="49"/>
      <c r="HF857" s="49"/>
      <c r="HG857" s="49" t="str">
        <f t="shared" ca="1" si="2537"/>
        <v>B</v>
      </c>
      <c r="HH857" s="49"/>
      <c r="HI857" s="49"/>
      <c r="HJ857" s="49"/>
      <c r="HK857" s="49"/>
      <c r="HL857" s="65"/>
      <c r="HM857" s="50"/>
      <c r="HN857" s="50"/>
      <c r="HO857" s="66"/>
      <c r="HP857" s="66"/>
      <c r="HQ857" s="33"/>
      <c r="HR857" s="66"/>
      <c r="HS857" s="66"/>
      <c r="HT857" s="67"/>
      <c r="HU857" s="65"/>
      <c r="HV857" s="50"/>
      <c r="HW857" s="50"/>
      <c r="HX857" s="66"/>
      <c r="HY857" s="66"/>
      <c r="HZ857" s="33"/>
      <c r="IA857" s="66"/>
      <c r="IB857" s="66"/>
      <c r="IC857" s="67"/>
      <c r="ID857" s="65"/>
      <c r="IE857" s="50"/>
      <c r="IF857" s="50"/>
      <c r="IG857" s="66"/>
      <c r="IH857" s="66"/>
      <c r="II857" s="33" t="str">
        <f t="shared" ca="1" si="2580"/>
        <v>0</v>
      </c>
      <c r="IJ857" s="66" t="str">
        <f t="shared" ca="1" si="2581"/>
        <v/>
      </c>
      <c r="IK857" s="66" t="str">
        <f t="shared" ca="1" si="2582"/>
        <v/>
      </c>
      <c r="IL857" s="67">
        <f t="shared" ca="1" si="2538"/>
        <v>1</v>
      </c>
      <c r="IM857" s="34"/>
      <c r="IN857" s="34"/>
      <c r="IO857" s="37">
        <f t="shared" ca="1" si="2588"/>
        <v>0</v>
      </c>
      <c r="IP857" s="22">
        <f t="shared" ca="1" si="2583"/>
        <v>6</v>
      </c>
      <c r="IQ857" s="78" t="str">
        <f t="shared" ca="1" si="2664"/>
        <v>Profit Target</v>
      </c>
      <c r="IR857" s="156">
        <f t="shared" ca="1" si="2665"/>
        <v>0</v>
      </c>
      <c r="IS857" s="78">
        <f t="shared" ca="1" si="2539"/>
        <v>6</v>
      </c>
      <c r="IT857" s="58"/>
      <c r="IU857" s="58"/>
      <c r="IV857" s="58"/>
      <c r="IW857" s="58"/>
      <c r="IX857" s="58"/>
      <c r="IY857" s="58"/>
      <c r="IZ857" s="58"/>
      <c r="JA857" s="58"/>
      <c r="JB857" s="58"/>
      <c r="JC857" s="58"/>
      <c r="JD857" s="58"/>
      <c r="JE857" s="58"/>
      <c r="JF857" s="58"/>
      <c r="JG857" s="58"/>
      <c r="JH857" s="58"/>
      <c r="JI857" s="58"/>
      <c r="JJ857" s="58"/>
      <c r="JK857" s="58"/>
      <c r="JL857" s="58"/>
      <c r="JM857" s="58"/>
      <c r="JN857" s="58"/>
      <c r="JO857" s="58"/>
      <c r="JP857" s="58"/>
      <c r="JQ857" s="58"/>
      <c r="JR857" s="58"/>
      <c r="JS857" s="58"/>
      <c r="JT857" s="58"/>
      <c r="JU857" s="58"/>
      <c r="JV857" s="58"/>
      <c r="JW857" s="58"/>
      <c r="JX857" s="58"/>
      <c r="JY857" s="58"/>
      <c r="JZ857" s="58"/>
      <c r="KA857" s="58"/>
      <c r="KB857" s="58"/>
      <c r="KC857" s="58"/>
      <c r="KD857" s="58"/>
      <c r="KE857" s="58"/>
      <c r="KF857" s="58"/>
      <c r="KG857" s="58"/>
      <c r="KH857" s="58"/>
      <c r="KI857" s="58"/>
      <c r="KJ857" s="58"/>
      <c r="KK857" s="58"/>
      <c r="KL857" s="58"/>
      <c r="KM857" s="58"/>
      <c r="KN857" s="58"/>
      <c r="KO857" s="58"/>
      <c r="KP857" s="58"/>
      <c r="KQ857" s="58"/>
      <c r="KR857" s="58"/>
      <c r="KS857" s="58"/>
      <c r="KT857" s="58"/>
      <c r="KU857" s="58"/>
      <c r="KV857" s="58"/>
      <c r="KW857" s="58"/>
      <c r="KX857" s="58"/>
      <c r="KY857" s="58"/>
      <c r="KZ857" s="58"/>
      <c r="LA857" s="58"/>
      <c r="LB857" s="58"/>
      <c r="LC857" s="58"/>
      <c r="LD857" s="58"/>
      <c r="LE857" s="58"/>
      <c r="LF857" s="58"/>
      <c r="LG857" s="58"/>
      <c r="LH857" s="58"/>
      <c r="LI857" s="58"/>
      <c r="LJ857" s="58"/>
      <c r="LK857" s="58"/>
      <c r="LL857" s="58"/>
      <c r="LM857" s="58"/>
      <c r="LN857" s="58"/>
      <c r="LO857" s="58"/>
      <c r="LP857" s="90" t="str">
        <f t="shared" si="2540"/>
        <v/>
      </c>
      <c r="MO857" s="15">
        <f t="shared" ca="1" si="2541"/>
        <v>33</v>
      </c>
    </row>
    <row r="858" spans="1:353">
      <c r="A858" s="15">
        <f t="shared" ca="1" si="2527"/>
        <v>25</v>
      </c>
      <c r="B858" s="33" t="str">
        <f t="shared" ca="1" si="2528"/>
        <v>DB</v>
      </c>
      <c r="C858" s="10" t="str">
        <f t="shared" ca="1" si="2529"/>
        <v>profit target</v>
      </c>
      <c r="D858" s="50">
        <f t="shared" ca="1" si="2530"/>
        <v>0</v>
      </c>
      <c r="E858" s="10" t="str">
        <f t="shared" si="2531"/>
        <v/>
      </c>
      <c r="F858" s="111">
        <f t="shared" si="2584"/>
        <v>854</v>
      </c>
      <c r="G858" s="59">
        <f t="shared" ca="1" si="2589"/>
        <v>1</v>
      </c>
      <c r="H858" s="56">
        <f t="shared" ref="H858:AR858" ca="1" si="2683">COUNTIF($A220:$A858,H$5)</f>
        <v>18</v>
      </c>
      <c r="I858" s="56">
        <f t="shared" ca="1" si="2683"/>
        <v>16</v>
      </c>
      <c r="J858" s="56">
        <f t="shared" ca="1" si="2683"/>
        <v>12</v>
      </c>
      <c r="K858" s="56">
        <f t="shared" ca="1" si="2683"/>
        <v>19</v>
      </c>
      <c r="L858" s="56">
        <f t="shared" ca="1" si="2683"/>
        <v>18</v>
      </c>
      <c r="M858" s="56">
        <f t="shared" ca="1" si="2683"/>
        <v>20</v>
      </c>
      <c r="N858" s="56">
        <f t="shared" ca="1" si="2683"/>
        <v>12</v>
      </c>
      <c r="O858" s="56">
        <f t="shared" ca="1" si="2683"/>
        <v>13</v>
      </c>
      <c r="P858" s="56">
        <f t="shared" ca="1" si="2683"/>
        <v>13</v>
      </c>
      <c r="Q858" s="56">
        <f t="shared" ca="1" si="2683"/>
        <v>21</v>
      </c>
      <c r="R858" s="56">
        <f t="shared" ca="1" si="2683"/>
        <v>23</v>
      </c>
      <c r="S858" s="56">
        <f t="shared" ca="1" si="2683"/>
        <v>17</v>
      </c>
      <c r="T858" s="56">
        <f t="shared" ca="1" si="2683"/>
        <v>14</v>
      </c>
      <c r="U858" s="56">
        <f t="shared" ca="1" si="2683"/>
        <v>18</v>
      </c>
      <c r="V858" s="56">
        <f t="shared" ca="1" si="2683"/>
        <v>15</v>
      </c>
      <c r="W858" s="56">
        <f t="shared" ca="1" si="2683"/>
        <v>17</v>
      </c>
      <c r="X858" s="56">
        <f t="shared" ca="1" si="2683"/>
        <v>24</v>
      </c>
      <c r="Y858" s="56">
        <f t="shared" ca="1" si="2683"/>
        <v>22</v>
      </c>
      <c r="Z858" s="56">
        <f t="shared" ca="1" si="2683"/>
        <v>20</v>
      </c>
      <c r="AA858" s="56">
        <f t="shared" ca="1" si="2683"/>
        <v>14</v>
      </c>
      <c r="AB858" s="56">
        <f t="shared" ca="1" si="2683"/>
        <v>11</v>
      </c>
      <c r="AC858" s="56">
        <f t="shared" ca="1" si="2683"/>
        <v>19</v>
      </c>
      <c r="AD858" s="56">
        <f t="shared" ca="1" si="2683"/>
        <v>21</v>
      </c>
      <c r="AE858" s="56">
        <f t="shared" ca="1" si="2683"/>
        <v>21</v>
      </c>
      <c r="AF858" s="56">
        <f t="shared" ca="1" si="2683"/>
        <v>13</v>
      </c>
      <c r="AG858" s="56">
        <f t="shared" ca="1" si="2683"/>
        <v>19</v>
      </c>
      <c r="AH858" s="56">
        <f t="shared" ca="1" si="2683"/>
        <v>13</v>
      </c>
      <c r="AI858" s="56">
        <f t="shared" ca="1" si="2683"/>
        <v>12</v>
      </c>
      <c r="AJ858" s="56">
        <f t="shared" ca="1" si="2683"/>
        <v>26</v>
      </c>
      <c r="AK858" s="56">
        <f t="shared" ca="1" si="2683"/>
        <v>15</v>
      </c>
      <c r="AL858" s="56">
        <f t="shared" ca="1" si="2683"/>
        <v>11</v>
      </c>
      <c r="AM858" s="56">
        <f t="shared" ca="1" si="2683"/>
        <v>25</v>
      </c>
      <c r="AN858" s="56">
        <f t="shared" ca="1" si="2683"/>
        <v>19</v>
      </c>
      <c r="AO858" s="56">
        <f t="shared" ca="1" si="2683"/>
        <v>16</v>
      </c>
      <c r="AP858" s="56">
        <f t="shared" ca="1" si="2683"/>
        <v>26</v>
      </c>
      <c r="AQ858" s="56">
        <f t="shared" ca="1" si="2683"/>
        <v>15</v>
      </c>
      <c r="AR858" s="56">
        <f t="shared" ca="1" si="2683"/>
        <v>11</v>
      </c>
      <c r="AS858" s="101">
        <f t="shared" ca="1" si="2586"/>
        <v>0</v>
      </c>
      <c r="AT858" s="58">
        <f t="shared" si="2533"/>
        <v>854</v>
      </c>
      <c r="AU858" s="105">
        <f t="shared" si="2587"/>
        <v>24</v>
      </c>
      <c r="AV858" s="105">
        <f t="shared" si="2534"/>
        <v>553.39200000000005</v>
      </c>
      <c r="AW858" s="58">
        <f t="shared" ca="1" si="2449"/>
        <v>59</v>
      </c>
      <c r="AX858" s="58">
        <f t="shared" ca="1" si="2450"/>
        <v>25</v>
      </c>
      <c r="AY858" s="58">
        <f t="shared" ca="1" si="2451"/>
        <v>11</v>
      </c>
      <c r="AZ858" s="58">
        <f t="shared" ca="1" si="2452"/>
        <v>5</v>
      </c>
      <c r="BA858" s="58">
        <f t="shared" ca="1" si="2453"/>
        <v>37</v>
      </c>
      <c r="BB858" s="58">
        <f t="shared" ca="1" si="2454"/>
        <v>35</v>
      </c>
      <c r="BC858" s="58">
        <f t="shared" ca="1" si="2455"/>
        <v>43</v>
      </c>
      <c r="BD858" s="58">
        <f t="shared" ca="1" si="2456"/>
        <v>72</v>
      </c>
      <c r="BE858" s="58">
        <f t="shared" ca="1" si="2457"/>
        <v>3</v>
      </c>
      <c r="BF858" s="58">
        <f t="shared" ca="1" si="2458"/>
        <v>20</v>
      </c>
      <c r="BG858" s="58">
        <f t="shared" ca="1" si="2459"/>
        <v>24</v>
      </c>
      <c r="BH858" s="58">
        <f t="shared" ca="1" si="2460"/>
        <v>23</v>
      </c>
      <c r="BI858" s="58">
        <f t="shared" ca="1" si="2461"/>
        <v>79</v>
      </c>
      <c r="BJ858" s="58">
        <f t="shared" ca="1" si="2462"/>
        <v>2</v>
      </c>
      <c r="BK858" s="58">
        <f t="shared" ca="1" si="2463"/>
        <v>15</v>
      </c>
      <c r="BL858" s="58">
        <f t="shared" ca="1" si="2464"/>
        <v>7</v>
      </c>
      <c r="BM858" s="58">
        <f t="shared" ca="1" si="2465"/>
        <v>14</v>
      </c>
      <c r="BN858" s="58">
        <f t="shared" ca="1" si="2466"/>
        <v>26</v>
      </c>
      <c r="BO858" s="58">
        <f t="shared" ca="1" si="2467"/>
        <v>4</v>
      </c>
      <c r="BP858" s="58">
        <f t="shared" ca="1" si="2468"/>
        <v>1</v>
      </c>
      <c r="BQ858" s="58">
        <f t="shared" ca="1" si="2469"/>
        <v>16</v>
      </c>
      <c r="BR858" s="58">
        <f t="shared" ca="1" si="2470"/>
        <v>27</v>
      </c>
      <c r="BS858" s="58">
        <f t="shared" ca="1" si="2471"/>
        <v>104</v>
      </c>
      <c r="BT858" s="58">
        <f t="shared" ca="1" si="2472"/>
        <v>21</v>
      </c>
      <c r="BU858" s="58">
        <f t="shared" ca="1" si="2473"/>
        <v>0</v>
      </c>
      <c r="BV858" s="58">
        <f t="shared" ca="1" si="2474"/>
        <v>40</v>
      </c>
      <c r="BW858" s="58">
        <f t="shared" ca="1" si="2475"/>
        <v>123</v>
      </c>
      <c r="BX858" s="58">
        <f t="shared" ca="1" si="2476"/>
        <v>61</v>
      </c>
      <c r="BY858" s="58">
        <f t="shared" ca="1" si="2477"/>
        <v>71</v>
      </c>
      <c r="BZ858" s="58">
        <f t="shared" ca="1" si="2478"/>
        <v>109</v>
      </c>
      <c r="CA858" s="58">
        <f t="shared" ca="1" si="2479"/>
        <v>161</v>
      </c>
      <c r="CB858" s="58">
        <f t="shared" ca="1" si="2480"/>
        <v>19</v>
      </c>
      <c r="CC858" s="58">
        <f t="shared" ca="1" si="2481"/>
        <v>39</v>
      </c>
      <c r="CD858" s="58">
        <f t="shared" ca="1" si="2482"/>
        <v>12</v>
      </c>
      <c r="CE858" s="58">
        <f t="shared" ca="1" si="2483"/>
        <v>17</v>
      </c>
      <c r="CF858" s="58">
        <f t="shared" ca="1" si="2484"/>
        <v>10</v>
      </c>
      <c r="CG858" s="58">
        <f t="shared" ca="1" si="2485"/>
        <v>107</v>
      </c>
      <c r="CH858" s="58" t="str">
        <f t="shared" ca="1" si="2591"/>
        <v/>
      </c>
      <c r="CI858" s="58" t="str">
        <f t="shared" ca="1" si="2592"/>
        <v/>
      </c>
      <c r="CJ858" s="58" t="str">
        <f t="shared" ca="1" si="2593"/>
        <v/>
      </c>
      <c r="CK858" s="58" t="str">
        <f t="shared" ca="1" si="2594"/>
        <v/>
      </c>
      <c r="CL858" s="58" t="str">
        <f t="shared" ca="1" si="2595"/>
        <v/>
      </c>
      <c r="CM858" s="58" t="str">
        <f t="shared" ca="1" si="2596"/>
        <v/>
      </c>
      <c r="CN858" s="58" t="str">
        <f t="shared" ca="1" si="2597"/>
        <v/>
      </c>
      <c r="CO858" s="58" t="str">
        <f t="shared" ca="1" si="2598"/>
        <v/>
      </c>
      <c r="CP858" s="58" t="str">
        <f t="shared" ca="1" si="2599"/>
        <v/>
      </c>
      <c r="CQ858" s="58" t="str">
        <f t="shared" ca="1" si="2600"/>
        <v/>
      </c>
      <c r="CR858" s="58" t="str">
        <f t="shared" ca="1" si="2601"/>
        <v/>
      </c>
      <c r="CS858" s="58" t="str">
        <f t="shared" ca="1" si="2602"/>
        <v/>
      </c>
      <c r="CT858" s="58" t="str">
        <f t="shared" ca="1" si="2603"/>
        <v/>
      </c>
      <c r="CU858" s="58" t="str">
        <f t="shared" ca="1" si="2604"/>
        <v/>
      </c>
      <c r="CV858" s="58" t="str">
        <f t="shared" ca="1" si="2605"/>
        <v/>
      </c>
      <c r="CW858" s="58" t="str">
        <f t="shared" ca="1" si="2606"/>
        <v/>
      </c>
      <c r="CX858" s="58" t="str">
        <f t="shared" ca="1" si="2607"/>
        <v/>
      </c>
      <c r="CY858" s="58" t="str">
        <f t="shared" ca="1" si="2608"/>
        <v/>
      </c>
      <c r="CZ858" s="58" t="str">
        <f t="shared" ca="1" si="2609"/>
        <v/>
      </c>
      <c r="DA858" s="58" t="str">
        <f t="shared" ca="1" si="2610"/>
        <v/>
      </c>
      <c r="DB858" s="58" t="str">
        <f t="shared" ca="1" si="2611"/>
        <v/>
      </c>
      <c r="DC858" s="58" t="str">
        <f t="shared" ca="1" si="2612"/>
        <v/>
      </c>
      <c r="DD858" s="58" t="str">
        <f t="shared" ca="1" si="2613"/>
        <v/>
      </c>
      <c r="DE858" s="58" t="str">
        <f t="shared" ca="1" si="2614"/>
        <v/>
      </c>
      <c r="DF858" s="58" t="str">
        <f t="shared" ca="1" si="2615"/>
        <v/>
      </c>
      <c r="DG858" s="58" t="str">
        <f t="shared" ca="1" si="2616"/>
        <v/>
      </c>
      <c r="DH858" s="58" t="str">
        <f t="shared" ca="1" si="2617"/>
        <v/>
      </c>
      <c r="DI858" s="58" t="str">
        <f t="shared" ca="1" si="2618"/>
        <v/>
      </c>
      <c r="DJ858" s="58" t="str">
        <f t="shared" ca="1" si="2619"/>
        <v/>
      </c>
      <c r="DK858" s="58" t="str">
        <f t="shared" ca="1" si="2620"/>
        <v/>
      </c>
      <c r="DL858" s="58">
        <f t="shared" ca="1" si="2621"/>
        <v>31</v>
      </c>
      <c r="DM858" s="58" t="str">
        <f t="shared" ca="1" si="2622"/>
        <v/>
      </c>
      <c r="DN858" s="58" t="str">
        <f t="shared" ca="1" si="2623"/>
        <v/>
      </c>
      <c r="DO858" s="58" t="str">
        <f t="shared" ca="1" si="2624"/>
        <v/>
      </c>
      <c r="DP858" s="58" t="str">
        <f t="shared" ca="1" si="2625"/>
        <v/>
      </c>
      <c r="DQ858" s="58" t="str">
        <f t="shared" ca="1" si="2625"/>
        <v/>
      </c>
      <c r="DR858" s="58" t="str">
        <f t="shared" ca="1" si="2626"/>
        <v/>
      </c>
      <c r="DS858" s="34">
        <f t="shared" ca="1" si="2627"/>
        <v>0</v>
      </c>
      <c r="DT858" s="34">
        <f t="shared" ca="1" si="2628"/>
        <v>0</v>
      </c>
      <c r="DU858" s="34">
        <f t="shared" ca="1" si="2629"/>
        <v>0</v>
      </c>
      <c r="DV858" s="34">
        <f t="shared" ca="1" si="2630"/>
        <v>0</v>
      </c>
      <c r="DW858" s="34">
        <f t="shared" ca="1" si="2631"/>
        <v>0</v>
      </c>
      <c r="DX858" s="34">
        <f t="shared" ca="1" si="2632"/>
        <v>0</v>
      </c>
      <c r="DY858" s="34">
        <f t="shared" ca="1" si="2633"/>
        <v>0</v>
      </c>
      <c r="DZ858" s="34">
        <f t="shared" ca="1" si="2634"/>
        <v>0</v>
      </c>
      <c r="EA858" s="34">
        <f t="shared" ca="1" si="2635"/>
        <v>0</v>
      </c>
      <c r="EB858" s="34">
        <f t="shared" ca="1" si="2636"/>
        <v>0</v>
      </c>
      <c r="EC858" s="34">
        <f t="shared" ca="1" si="2637"/>
        <v>0</v>
      </c>
      <c r="ED858" s="34">
        <f t="shared" ca="1" si="2638"/>
        <v>0</v>
      </c>
      <c r="EE858" s="34">
        <f t="shared" ca="1" si="2639"/>
        <v>0</v>
      </c>
      <c r="EF858" s="34">
        <f t="shared" ca="1" si="2640"/>
        <v>0</v>
      </c>
      <c r="EG858" s="34">
        <f t="shared" ca="1" si="2641"/>
        <v>0</v>
      </c>
      <c r="EH858" s="34">
        <f t="shared" ca="1" si="2642"/>
        <v>0</v>
      </c>
      <c r="EI858" s="34">
        <f t="shared" ca="1" si="2643"/>
        <v>0</v>
      </c>
      <c r="EJ858" s="34">
        <f t="shared" ca="1" si="2644"/>
        <v>0</v>
      </c>
      <c r="EK858" s="34">
        <f t="shared" ca="1" si="2645"/>
        <v>0</v>
      </c>
      <c r="EL858" s="34">
        <f t="shared" ca="1" si="2646"/>
        <v>0</v>
      </c>
      <c r="EM858" s="34">
        <f t="shared" ca="1" si="2647"/>
        <v>0</v>
      </c>
      <c r="EN858" s="34">
        <f t="shared" ca="1" si="2648"/>
        <v>0</v>
      </c>
      <c r="EO858" s="34">
        <f t="shared" ca="1" si="2649"/>
        <v>0</v>
      </c>
      <c r="EP858" s="34">
        <f t="shared" ca="1" si="2650"/>
        <v>0</v>
      </c>
      <c r="EQ858" s="34">
        <f t="shared" ca="1" si="2651"/>
        <v>0</v>
      </c>
      <c r="ER858" s="34">
        <f t="shared" ca="1" si="2652"/>
        <v>0</v>
      </c>
      <c r="ES858" s="34">
        <f t="shared" ca="1" si="2653"/>
        <v>0</v>
      </c>
      <c r="ET858" s="34">
        <f t="shared" ca="1" si="2654"/>
        <v>0</v>
      </c>
      <c r="EU858" s="34">
        <f t="shared" ca="1" si="2655"/>
        <v>0</v>
      </c>
      <c r="EV858" s="34">
        <f t="shared" ca="1" si="2656"/>
        <v>0</v>
      </c>
      <c r="EW858" s="34">
        <f t="shared" ca="1" si="2657"/>
        <v>0</v>
      </c>
      <c r="EX858" s="34">
        <f t="shared" ca="1" si="2658"/>
        <v>0</v>
      </c>
      <c r="EY858" s="34">
        <f t="shared" ca="1" si="2659"/>
        <v>0</v>
      </c>
      <c r="EZ858" s="34">
        <f t="shared" ca="1" si="2660"/>
        <v>0</v>
      </c>
      <c r="FA858" s="34">
        <f t="shared" ca="1" si="2661"/>
        <v>0</v>
      </c>
      <c r="FB858" s="34">
        <f t="shared" ca="1" si="2662"/>
        <v>0</v>
      </c>
      <c r="FC858" s="34">
        <f t="shared" ca="1" si="2663"/>
        <v>0</v>
      </c>
      <c r="FD858" s="71"/>
      <c r="FE858" s="76"/>
      <c r="FF858" s="76"/>
      <c r="FG858" s="76"/>
      <c r="FH858" s="58"/>
      <c r="FI858" s="58"/>
      <c r="FJ858" s="58">
        <v>0</v>
      </c>
      <c r="FK858" s="58">
        <v>0</v>
      </c>
      <c r="FL858" s="34">
        <f t="shared" ca="1" si="2543"/>
        <v>0</v>
      </c>
      <c r="FM858" s="34">
        <f t="shared" ca="1" si="2544"/>
        <v>0</v>
      </c>
      <c r="FN858" s="34">
        <f t="shared" ca="1" si="2545"/>
        <v>0</v>
      </c>
      <c r="FO858" s="34">
        <f t="shared" ca="1" si="2546"/>
        <v>0</v>
      </c>
      <c r="FP858" s="34">
        <f t="shared" ca="1" si="2547"/>
        <v>0</v>
      </c>
      <c r="FQ858" s="34">
        <f t="shared" ca="1" si="2548"/>
        <v>0</v>
      </c>
      <c r="FR858" s="34">
        <f t="shared" ca="1" si="2549"/>
        <v>0</v>
      </c>
      <c r="FS858" s="34">
        <f t="shared" ca="1" si="2550"/>
        <v>0</v>
      </c>
      <c r="FT858" s="34">
        <f t="shared" ca="1" si="2551"/>
        <v>0</v>
      </c>
      <c r="FU858" s="34">
        <f t="shared" ca="1" si="2552"/>
        <v>0</v>
      </c>
      <c r="FV858" s="34">
        <f t="shared" ca="1" si="2553"/>
        <v>0</v>
      </c>
      <c r="FW858" s="34">
        <f t="shared" ca="1" si="2554"/>
        <v>0</v>
      </c>
      <c r="FX858" s="34">
        <f t="shared" ca="1" si="2555"/>
        <v>0</v>
      </c>
      <c r="FY858" s="34">
        <f t="shared" ca="1" si="2556"/>
        <v>0</v>
      </c>
      <c r="FZ858" s="34">
        <f t="shared" ca="1" si="2557"/>
        <v>0</v>
      </c>
      <c r="GA858" s="34">
        <f t="shared" ca="1" si="2558"/>
        <v>0</v>
      </c>
      <c r="GB858" s="34">
        <f t="shared" ca="1" si="2559"/>
        <v>0</v>
      </c>
      <c r="GC858" s="34">
        <f t="shared" ca="1" si="2560"/>
        <v>0</v>
      </c>
      <c r="GD858" s="34">
        <f t="shared" ca="1" si="2561"/>
        <v>0</v>
      </c>
      <c r="GE858" s="34">
        <f t="shared" ca="1" si="2562"/>
        <v>0</v>
      </c>
      <c r="GF858" s="34">
        <f t="shared" ca="1" si="2563"/>
        <v>0</v>
      </c>
      <c r="GG858" s="34">
        <f t="shared" ca="1" si="2564"/>
        <v>0</v>
      </c>
      <c r="GH858" s="34">
        <f t="shared" ca="1" si="2565"/>
        <v>0</v>
      </c>
      <c r="GI858" s="34">
        <f t="shared" ca="1" si="2566"/>
        <v>0</v>
      </c>
      <c r="GJ858" s="34">
        <f t="shared" ca="1" si="2567"/>
        <v>0</v>
      </c>
      <c r="GK858" s="34">
        <f t="shared" ca="1" si="2568"/>
        <v>0</v>
      </c>
      <c r="GL858" s="34">
        <f t="shared" ca="1" si="2569"/>
        <v>0</v>
      </c>
      <c r="GM858" s="34">
        <f t="shared" ca="1" si="2570"/>
        <v>0</v>
      </c>
      <c r="GN858" s="34">
        <f t="shared" ca="1" si="2571"/>
        <v>0</v>
      </c>
      <c r="GO858" s="34">
        <f t="shared" ca="1" si="2572"/>
        <v>0</v>
      </c>
      <c r="GP858" s="34">
        <f t="shared" ca="1" si="2573"/>
        <v>0</v>
      </c>
      <c r="GQ858" s="34">
        <f t="shared" ca="1" si="2574"/>
        <v>0</v>
      </c>
      <c r="GR858" s="34">
        <f t="shared" ca="1" si="2575"/>
        <v>0</v>
      </c>
      <c r="GS858" s="34">
        <f t="shared" ca="1" si="2576"/>
        <v>0</v>
      </c>
      <c r="GT858" s="34">
        <f t="shared" ca="1" si="2577"/>
        <v>0</v>
      </c>
      <c r="GU858" s="34">
        <f t="shared" ca="1" si="2578"/>
        <v>0</v>
      </c>
      <c r="GV858" s="34">
        <f t="shared" ca="1" si="2579"/>
        <v>0</v>
      </c>
      <c r="GW858" s="49" t="str">
        <f t="shared" ca="1" si="2535"/>
        <v>H</v>
      </c>
      <c r="GX858" s="49"/>
      <c r="GY858" s="49"/>
      <c r="GZ858" s="49"/>
      <c r="HA858" s="49"/>
      <c r="HB858" s="49" t="str">
        <f t="shared" ca="1" si="2536"/>
        <v>O</v>
      </c>
      <c r="HC858" s="49"/>
      <c r="HD858" s="49"/>
      <c r="HE858" s="49"/>
      <c r="HF858" s="49"/>
      <c r="HG858" s="49" t="str">
        <f t="shared" ca="1" si="2537"/>
        <v>R</v>
      </c>
      <c r="HH858" s="49"/>
      <c r="HI858" s="49"/>
      <c r="HJ858" s="49"/>
      <c r="HK858" s="49"/>
      <c r="HL858" s="65"/>
      <c r="HM858" s="50"/>
      <c r="HN858" s="50"/>
      <c r="HO858" s="66"/>
      <c r="HP858" s="66"/>
      <c r="HQ858" s="33"/>
      <c r="HR858" s="66"/>
      <c r="HS858" s="66"/>
      <c r="HT858" s="67"/>
      <c r="HU858" s="65"/>
      <c r="HV858" s="50"/>
      <c r="HW858" s="50"/>
      <c r="HX858" s="66"/>
      <c r="HY858" s="66"/>
      <c r="HZ858" s="33"/>
      <c r="IA858" s="66"/>
      <c r="IB858" s="66"/>
      <c r="IC858" s="67"/>
      <c r="ID858" s="65"/>
      <c r="IE858" s="50"/>
      <c r="IF858" s="50"/>
      <c r="IG858" s="66"/>
      <c r="IH858" s="66"/>
      <c r="II858" s="33" t="str">
        <f t="shared" ca="1" si="2580"/>
        <v>0</v>
      </c>
      <c r="IJ858" s="66" t="str">
        <f t="shared" ca="1" si="2581"/>
        <v/>
      </c>
      <c r="IK858" s="66" t="str">
        <f t="shared" ca="1" si="2582"/>
        <v/>
      </c>
      <c r="IL858" s="67">
        <f t="shared" ca="1" si="2538"/>
        <v>1</v>
      </c>
      <c r="IM858" s="34"/>
      <c r="IN858" s="34"/>
      <c r="IO858" s="37">
        <f t="shared" ca="1" si="2588"/>
        <v>0</v>
      </c>
      <c r="IP858" s="22">
        <f t="shared" ca="1" si="2583"/>
        <v>6</v>
      </c>
      <c r="IQ858" s="78" t="str">
        <f t="shared" ca="1" si="2664"/>
        <v>Profit Target</v>
      </c>
      <c r="IR858" s="156">
        <f t="shared" ca="1" si="2665"/>
        <v>0</v>
      </c>
      <c r="IS858" s="78">
        <f t="shared" ca="1" si="2539"/>
        <v>6</v>
      </c>
      <c r="IT858" s="58"/>
      <c r="IU858" s="58"/>
      <c r="IV858" s="58"/>
      <c r="IW858" s="58"/>
      <c r="IX858" s="58"/>
      <c r="IY858" s="58"/>
      <c r="IZ858" s="58"/>
      <c r="JA858" s="58"/>
      <c r="JB858" s="58"/>
      <c r="JC858" s="58"/>
      <c r="JD858" s="58"/>
      <c r="JE858" s="58"/>
      <c r="JF858" s="58"/>
      <c r="JG858" s="58"/>
      <c r="JH858" s="58"/>
      <c r="JI858" s="58"/>
      <c r="JJ858" s="58"/>
      <c r="JK858" s="58"/>
      <c r="JL858" s="58"/>
      <c r="JM858" s="58"/>
      <c r="JN858" s="58"/>
      <c r="JO858" s="58"/>
      <c r="JP858" s="58"/>
      <c r="JQ858" s="58"/>
      <c r="JR858" s="58"/>
      <c r="JS858" s="58"/>
      <c r="JT858" s="58"/>
      <c r="JU858" s="58"/>
      <c r="JV858" s="58"/>
      <c r="JW858" s="58"/>
      <c r="JX858" s="58"/>
      <c r="JY858" s="58"/>
      <c r="JZ858" s="58"/>
      <c r="KA858" s="58"/>
      <c r="KB858" s="58"/>
      <c r="KC858" s="58"/>
      <c r="KD858" s="58"/>
      <c r="KE858" s="58"/>
      <c r="KF858" s="58"/>
      <c r="KG858" s="58"/>
      <c r="KH858" s="58"/>
      <c r="KI858" s="58"/>
      <c r="KJ858" s="58"/>
      <c r="KK858" s="58"/>
      <c r="KL858" s="58"/>
      <c r="KM858" s="58"/>
      <c r="KN858" s="58"/>
      <c r="KO858" s="58"/>
      <c r="KP858" s="58"/>
      <c r="KQ858" s="58"/>
      <c r="KR858" s="58"/>
      <c r="KS858" s="58"/>
      <c r="KT858" s="58"/>
      <c r="KU858" s="58"/>
      <c r="KV858" s="58"/>
      <c r="KW858" s="58"/>
      <c r="KX858" s="58"/>
      <c r="KY858" s="58"/>
      <c r="KZ858" s="58"/>
      <c r="LA858" s="58"/>
      <c r="LB858" s="58"/>
      <c r="LC858" s="58"/>
      <c r="LD858" s="58"/>
      <c r="LE858" s="58"/>
      <c r="LF858" s="58"/>
      <c r="LG858" s="58"/>
      <c r="LH858" s="58"/>
      <c r="LI858" s="58"/>
      <c r="LJ858" s="58"/>
      <c r="LK858" s="58"/>
      <c r="LL858" s="58"/>
      <c r="LM858" s="58"/>
      <c r="LN858" s="58"/>
      <c r="LO858" s="58"/>
      <c r="LP858" s="90" t="str">
        <f t="shared" si="2540"/>
        <v/>
      </c>
      <c r="MO858" s="15">
        <f t="shared" ca="1" si="2541"/>
        <v>29</v>
      </c>
    </row>
    <row r="859" spans="1:353">
      <c r="A859" s="15">
        <f t="shared" ca="1" si="2527"/>
        <v>29</v>
      </c>
      <c r="B859" s="33" t="str">
        <f t="shared" ca="1" si="2528"/>
        <v>DB</v>
      </c>
      <c r="C859" s="10" t="str">
        <f t="shared" ca="1" si="2529"/>
        <v>profit target</v>
      </c>
      <c r="D859" s="50">
        <f t="shared" ca="1" si="2530"/>
        <v>0</v>
      </c>
      <c r="E859" s="10" t="str">
        <f t="shared" si="2531"/>
        <v/>
      </c>
      <c r="F859" s="111">
        <f t="shared" si="2584"/>
        <v>855</v>
      </c>
      <c r="G859" s="59">
        <f t="shared" ca="1" si="2589"/>
        <v>1</v>
      </c>
      <c r="H859" s="56">
        <f t="shared" ref="H859:AR859" ca="1" si="2684">COUNTIF($A221:$A859,H$5)</f>
        <v>18</v>
      </c>
      <c r="I859" s="56">
        <f t="shared" ca="1" si="2684"/>
        <v>16</v>
      </c>
      <c r="J859" s="56">
        <f t="shared" ca="1" si="2684"/>
        <v>12</v>
      </c>
      <c r="K859" s="56">
        <f t="shared" ca="1" si="2684"/>
        <v>19</v>
      </c>
      <c r="L859" s="56">
        <f t="shared" ca="1" si="2684"/>
        <v>18</v>
      </c>
      <c r="M859" s="56">
        <f t="shared" ca="1" si="2684"/>
        <v>20</v>
      </c>
      <c r="N859" s="56">
        <f t="shared" ca="1" si="2684"/>
        <v>12</v>
      </c>
      <c r="O859" s="56">
        <f t="shared" ca="1" si="2684"/>
        <v>13</v>
      </c>
      <c r="P859" s="56">
        <f t="shared" ca="1" si="2684"/>
        <v>13</v>
      </c>
      <c r="Q859" s="56">
        <f t="shared" ca="1" si="2684"/>
        <v>21</v>
      </c>
      <c r="R859" s="56">
        <f t="shared" ca="1" si="2684"/>
        <v>23</v>
      </c>
      <c r="S859" s="56">
        <f t="shared" ca="1" si="2684"/>
        <v>17</v>
      </c>
      <c r="T859" s="56">
        <f t="shared" ca="1" si="2684"/>
        <v>14</v>
      </c>
      <c r="U859" s="56">
        <f t="shared" ca="1" si="2684"/>
        <v>18</v>
      </c>
      <c r="V859" s="56">
        <f t="shared" ca="1" si="2684"/>
        <v>15</v>
      </c>
      <c r="W859" s="56">
        <f t="shared" ca="1" si="2684"/>
        <v>16</v>
      </c>
      <c r="X859" s="56">
        <f t="shared" ca="1" si="2684"/>
        <v>24</v>
      </c>
      <c r="Y859" s="56">
        <f t="shared" ca="1" si="2684"/>
        <v>22</v>
      </c>
      <c r="Z859" s="56">
        <f t="shared" ca="1" si="2684"/>
        <v>20</v>
      </c>
      <c r="AA859" s="56">
        <f t="shared" ca="1" si="2684"/>
        <v>14</v>
      </c>
      <c r="AB859" s="56">
        <f t="shared" ca="1" si="2684"/>
        <v>11</v>
      </c>
      <c r="AC859" s="56">
        <f t="shared" ca="1" si="2684"/>
        <v>19</v>
      </c>
      <c r="AD859" s="56">
        <f t="shared" ca="1" si="2684"/>
        <v>21</v>
      </c>
      <c r="AE859" s="56">
        <f t="shared" ca="1" si="2684"/>
        <v>21</v>
      </c>
      <c r="AF859" s="56">
        <f t="shared" ca="1" si="2684"/>
        <v>13</v>
      </c>
      <c r="AG859" s="56">
        <f t="shared" ca="1" si="2684"/>
        <v>19</v>
      </c>
      <c r="AH859" s="56">
        <f t="shared" ca="1" si="2684"/>
        <v>13</v>
      </c>
      <c r="AI859" s="56">
        <f t="shared" ca="1" si="2684"/>
        <v>12</v>
      </c>
      <c r="AJ859" s="56">
        <f t="shared" ca="1" si="2684"/>
        <v>27</v>
      </c>
      <c r="AK859" s="56">
        <f t="shared" ca="1" si="2684"/>
        <v>15</v>
      </c>
      <c r="AL859" s="56">
        <f t="shared" ca="1" si="2684"/>
        <v>11</v>
      </c>
      <c r="AM859" s="56">
        <f t="shared" ca="1" si="2684"/>
        <v>25</v>
      </c>
      <c r="AN859" s="56">
        <f t="shared" ca="1" si="2684"/>
        <v>19</v>
      </c>
      <c r="AO859" s="56">
        <f t="shared" ca="1" si="2684"/>
        <v>16</v>
      </c>
      <c r="AP859" s="56">
        <f t="shared" ca="1" si="2684"/>
        <v>26</v>
      </c>
      <c r="AQ859" s="56">
        <f t="shared" ca="1" si="2684"/>
        <v>15</v>
      </c>
      <c r="AR859" s="56">
        <f t="shared" ca="1" si="2684"/>
        <v>11</v>
      </c>
      <c r="AS859" s="101">
        <f t="shared" ca="1" si="2586"/>
        <v>0</v>
      </c>
      <c r="AT859" s="58">
        <f t="shared" si="2533"/>
        <v>855</v>
      </c>
      <c r="AU859" s="105">
        <f t="shared" si="2587"/>
        <v>24</v>
      </c>
      <c r="AV859" s="105">
        <f t="shared" si="2534"/>
        <v>554.04</v>
      </c>
      <c r="AW859" s="58">
        <f t="shared" ref="AW859:AW922" ca="1" si="2685">IF(H859&lt;=H858,1+AW858,0)</f>
        <v>60</v>
      </c>
      <c r="AX859" s="58">
        <f t="shared" ref="AX859:AX922" ca="1" si="2686">IF(I859&lt;=I858,1+AX858,0)</f>
        <v>26</v>
      </c>
      <c r="AY859" s="58">
        <f t="shared" ref="AY859:AY922" ca="1" si="2687">IF(J859&lt;=J858,1+AY858,0)</f>
        <v>12</v>
      </c>
      <c r="AZ859" s="58">
        <f t="shared" ref="AZ859:AZ922" ca="1" si="2688">IF(K859&lt;=K858,1+AZ858,0)</f>
        <v>6</v>
      </c>
      <c r="BA859" s="58">
        <f t="shared" ref="BA859:BA922" ca="1" si="2689">IF(L859&lt;=L858,1+BA858,0)</f>
        <v>38</v>
      </c>
      <c r="BB859" s="58">
        <f t="shared" ref="BB859:BB922" ca="1" si="2690">IF(M859&lt;=M858,1+BB858,0)</f>
        <v>36</v>
      </c>
      <c r="BC859" s="58">
        <f t="shared" ref="BC859:BC922" ca="1" si="2691">IF(N859&lt;=N858,1+BC858,0)</f>
        <v>44</v>
      </c>
      <c r="BD859" s="58">
        <f t="shared" ref="BD859:BD922" ca="1" si="2692">IF(O859&lt;=O858,1+BD858,0)</f>
        <v>73</v>
      </c>
      <c r="BE859" s="58">
        <f t="shared" ref="BE859:BE922" ca="1" si="2693">IF(P859&lt;=P858,1+BE858,0)</f>
        <v>4</v>
      </c>
      <c r="BF859" s="58">
        <f t="shared" ref="BF859:BF922" ca="1" si="2694">IF(Q859&lt;=Q858,1+BF858,0)</f>
        <v>21</v>
      </c>
      <c r="BG859" s="58">
        <f t="shared" ref="BG859:BG922" ca="1" si="2695">IF(R859&lt;=R858,1+BG858,0)</f>
        <v>25</v>
      </c>
      <c r="BH859" s="58">
        <f t="shared" ref="BH859:BH922" ca="1" si="2696">IF(S859&lt;=S858,1+BH858,0)</f>
        <v>24</v>
      </c>
      <c r="BI859" s="58">
        <f t="shared" ref="BI859:BI922" ca="1" si="2697">IF(T859&lt;=T858,1+BI858,0)</f>
        <v>80</v>
      </c>
      <c r="BJ859" s="58">
        <f t="shared" ref="BJ859:BJ922" ca="1" si="2698">IF(U859&lt;=U858,1+BJ858,0)</f>
        <v>3</v>
      </c>
      <c r="BK859" s="58">
        <f t="shared" ref="BK859:BK922" ca="1" si="2699">IF(V859&lt;=V858,1+BK858,0)</f>
        <v>16</v>
      </c>
      <c r="BL859" s="58">
        <f t="shared" ref="BL859:BL922" ca="1" si="2700">IF(W859&lt;=W858,1+BL858,0)</f>
        <v>8</v>
      </c>
      <c r="BM859" s="58">
        <f t="shared" ref="BM859:BM922" ca="1" si="2701">IF(X859&lt;=X858,1+BM858,0)</f>
        <v>15</v>
      </c>
      <c r="BN859" s="58">
        <f t="shared" ref="BN859:BN922" ca="1" si="2702">IF(Y859&lt;=Y858,1+BN858,0)</f>
        <v>27</v>
      </c>
      <c r="BO859" s="58">
        <f t="shared" ref="BO859:BO922" ca="1" si="2703">IF(Z859&lt;=Z858,1+BO858,0)</f>
        <v>5</v>
      </c>
      <c r="BP859" s="58">
        <f t="shared" ref="BP859:BP922" ca="1" si="2704">IF(AA859&lt;=AA858,1+BP858,0)</f>
        <v>2</v>
      </c>
      <c r="BQ859" s="58">
        <f t="shared" ref="BQ859:BQ922" ca="1" si="2705">IF(AB859&lt;=AB858,1+BQ858,0)</f>
        <v>17</v>
      </c>
      <c r="BR859" s="58">
        <f t="shared" ref="BR859:BR922" ca="1" si="2706">IF(AC859&lt;=AC858,1+BR858,0)</f>
        <v>28</v>
      </c>
      <c r="BS859" s="58">
        <f t="shared" ref="BS859:BS922" ca="1" si="2707">IF(AD859&lt;=AD858,1+BS858,0)</f>
        <v>105</v>
      </c>
      <c r="BT859" s="58">
        <f t="shared" ref="BT859:BT922" ca="1" si="2708">IF(AE859&lt;=AE858,1+BT858,0)</f>
        <v>22</v>
      </c>
      <c r="BU859" s="58">
        <f t="shared" ref="BU859:BU922" ca="1" si="2709">IF(AF859&lt;=AF858,1+BU858,0)</f>
        <v>1</v>
      </c>
      <c r="BV859" s="58">
        <f t="shared" ref="BV859:BV922" ca="1" si="2710">IF(AG859&lt;=AG858,1+BV858,0)</f>
        <v>41</v>
      </c>
      <c r="BW859" s="58">
        <f t="shared" ref="BW859:BW922" ca="1" si="2711">IF(AH859&lt;=AH858,1+BW858,0)</f>
        <v>124</v>
      </c>
      <c r="BX859" s="58">
        <f t="shared" ref="BX859:BX922" ca="1" si="2712">IF(AI859&lt;=AI858,1+BX858,0)</f>
        <v>62</v>
      </c>
      <c r="BY859" s="58">
        <f t="shared" ref="BY859:BY922" ca="1" si="2713">IF(AJ859&lt;=AJ858,1+BY858,0)</f>
        <v>0</v>
      </c>
      <c r="BZ859" s="58">
        <f t="shared" ref="BZ859:BZ922" ca="1" si="2714">IF(AK859&lt;=AK858,1+BZ858,0)</f>
        <v>110</v>
      </c>
      <c r="CA859" s="58">
        <f t="shared" ref="CA859:CA922" ca="1" si="2715">IF(AL859&lt;=AL858,1+CA858,0)</f>
        <v>162</v>
      </c>
      <c r="CB859" s="58">
        <f t="shared" ref="CB859:CB922" ca="1" si="2716">IF(AM859&lt;=AM858,1+CB858,0)</f>
        <v>20</v>
      </c>
      <c r="CC859" s="58">
        <f t="shared" ref="CC859:CC922" ca="1" si="2717">IF(AN859&lt;=AN858,1+CC858,0)</f>
        <v>40</v>
      </c>
      <c r="CD859" s="58">
        <f t="shared" ref="CD859:CD922" ca="1" si="2718">IF(AO859&lt;=AO858,1+CD858,0)</f>
        <v>13</v>
      </c>
      <c r="CE859" s="58">
        <f t="shared" ref="CE859:CE922" ca="1" si="2719">IF(AP859&lt;=AP858,1+CE858,0)</f>
        <v>18</v>
      </c>
      <c r="CF859" s="58">
        <f t="shared" ref="CF859:CF922" ca="1" si="2720">IF(AQ859&lt;=AQ858,1+CF858,0)</f>
        <v>11</v>
      </c>
      <c r="CG859" s="58">
        <f t="shared" ref="CG859:CG922" ca="1" si="2721">IF(AR859&lt;=AR858,1+CG858,0)</f>
        <v>108</v>
      </c>
      <c r="CH859" s="58" t="str">
        <f t="shared" ca="1" si="2591"/>
        <v/>
      </c>
      <c r="CI859" s="58" t="str">
        <f t="shared" ca="1" si="2592"/>
        <v/>
      </c>
      <c r="CJ859" s="58" t="str">
        <f t="shared" ca="1" si="2593"/>
        <v/>
      </c>
      <c r="CK859" s="58" t="str">
        <f t="shared" ca="1" si="2594"/>
        <v/>
      </c>
      <c r="CL859" s="58" t="str">
        <f t="shared" ca="1" si="2595"/>
        <v/>
      </c>
      <c r="CM859" s="58" t="str">
        <f t="shared" ca="1" si="2596"/>
        <v/>
      </c>
      <c r="CN859" s="58" t="str">
        <f t="shared" ca="1" si="2597"/>
        <v/>
      </c>
      <c r="CO859" s="58" t="str">
        <f t="shared" ca="1" si="2598"/>
        <v/>
      </c>
      <c r="CP859" s="58" t="str">
        <f t="shared" ca="1" si="2599"/>
        <v/>
      </c>
      <c r="CQ859" s="58" t="str">
        <f t="shared" ca="1" si="2600"/>
        <v/>
      </c>
      <c r="CR859" s="58" t="str">
        <f t="shared" ca="1" si="2601"/>
        <v/>
      </c>
      <c r="CS859" s="58" t="str">
        <f t="shared" ca="1" si="2602"/>
        <v/>
      </c>
      <c r="CT859" s="58" t="str">
        <f t="shared" ca="1" si="2603"/>
        <v/>
      </c>
      <c r="CU859" s="58" t="str">
        <f t="shared" ca="1" si="2604"/>
        <v/>
      </c>
      <c r="CV859" s="58" t="str">
        <f t="shared" ca="1" si="2605"/>
        <v/>
      </c>
      <c r="CW859" s="58" t="str">
        <f t="shared" ca="1" si="2606"/>
        <v/>
      </c>
      <c r="CX859" s="58" t="str">
        <f t="shared" ca="1" si="2607"/>
        <v/>
      </c>
      <c r="CY859" s="58" t="str">
        <f t="shared" ca="1" si="2608"/>
        <v/>
      </c>
      <c r="CZ859" s="58" t="str">
        <f t="shared" ca="1" si="2609"/>
        <v/>
      </c>
      <c r="DA859" s="58" t="str">
        <f t="shared" ca="1" si="2610"/>
        <v/>
      </c>
      <c r="DB859" s="58" t="str">
        <f t="shared" ca="1" si="2611"/>
        <v/>
      </c>
      <c r="DC859" s="58" t="str">
        <f t="shared" ca="1" si="2612"/>
        <v/>
      </c>
      <c r="DD859" s="58" t="str">
        <f t="shared" ca="1" si="2613"/>
        <v/>
      </c>
      <c r="DE859" s="58" t="str">
        <f t="shared" ca="1" si="2614"/>
        <v/>
      </c>
      <c r="DF859" s="58" t="str">
        <f t="shared" ca="1" si="2615"/>
        <v/>
      </c>
      <c r="DG859" s="58" t="str">
        <f t="shared" ca="1" si="2616"/>
        <v/>
      </c>
      <c r="DH859" s="58" t="str">
        <f t="shared" ca="1" si="2617"/>
        <v/>
      </c>
      <c r="DI859" s="58" t="str">
        <f t="shared" ca="1" si="2618"/>
        <v/>
      </c>
      <c r="DJ859" s="58" t="str">
        <f t="shared" ca="1" si="2619"/>
        <v/>
      </c>
      <c r="DK859" s="58" t="str">
        <f t="shared" ca="1" si="2620"/>
        <v/>
      </c>
      <c r="DL859" s="58">
        <f t="shared" ca="1" si="2621"/>
        <v>31</v>
      </c>
      <c r="DM859" s="58" t="str">
        <f t="shared" ca="1" si="2622"/>
        <v/>
      </c>
      <c r="DN859" s="58" t="str">
        <f t="shared" ca="1" si="2623"/>
        <v/>
      </c>
      <c r="DO859" s="58" t="str">
        <f t="shared" ca="1" si="2624"/>
        <v/>
      </c>
      <c r="DP859" s="58" t="str">
        <f t="shared" ca="1" si="2625"/>
        <v/>
      </c>
      <c r="DQ859" s="58" t="str">
        <f t="shared" ca="1" si="2625"/>
        <v/>
      </c>
      <c r="DR859" s="58" t="str">
        <f t="shared" ca="1" si="2626"/>
        <v/>
      </c>
      <c r="DS859" s="34">
        <f t="shared" ca="1" si="2627"/>
        <v>0</v>
      </c>
      <c r="DT859" s="34">
        <f t="shared" ca="1" si="2628"/>
        <v>0</v>
      </c>
      <c r="DU859" s="34">
        <f t="shared" ca="1" si="2629"/>
        <v>0</v>
      </c>
      <c r="DV859" s="34">
        <f t="shared" ca="1" si="2630"/>
        <v>0</v>
      </c>
      <c r="DW859" s="34">
        <f t="shared" ca="1" si="2631"/>
        <v>0</v>
      </c>
      <c r="DX859" s="34">
        <f t="shared" ca="1" si="2632"/>
        <v>0</v>
      </c>
      <c r="DY859" s="34">
        <f t="shared" ca="1" si="2633"/>
        <v>0</v>
      </c>
      <c r="DZ859" s="34">
        <f t="shared" ca="1" si="2634"/>
        <v>0</v>
      </c>
      <c r="EA859" s="34">
        <f t="shared" ca="1" si="2635"/>
        <v>0</v>
      </c>
      <c r="EB859" s="34">
        <f t="shared" ca="1" si="2636"/>
        <v>0</v>
      </c>
      <c r="EC859" s="34">
        <f t="shared" ca="1" si="2637"/>
        <v>0</v>
      </c>
      <c r="ED859" s="34">
        <f t="shared" ca="1" si="2638"/>
        <v>0</v>
      </c>
      <c r="EE859" s="34">
        <f t="shared" ca="1" si="2639"/>
        <v>0</v>
      </c>
      <c r="EF859" s="34">
        <f t="shared" ca="1" si="2640"/>
        <v>0</v>
      </c>
      <c r="EG859" s="34">
        <f t="shared" ca="1" si="2641"/>
        <v>0</v>
      </c>
      <c r="EH859" s="34">
        <f t="shared" ca="1" si="2642"/>
        <v>0</v>
      </c>
      <c r="EI859" s="34">
        <f t="shared" ca="1" si="2643"/>
        <v>0</v>
      </c>
      <c r="EJ859" s="34">
        <f t="shared" ca="1" si="2644"/>
        <v>0</v>
      </c>
      <c r="EK859" s="34">
        <f t="shared" ca="1" si="2645"/>
        <v>0</v>
      </c>
      <c r="EL859" s="34">
        <f t="shared" ca="1" si="2646"/>
        <v>0</v>
      </c>
      <c r="EM859" s="34">
        <f t="shared" ca="1" si="2647"/>
        <v>0</v>
      </c>
      <c r="EN859" s="34">
        <f t="shared" ca="1" si="2648"/>
        <v>0</v>
      </c>
      <c r="EO859" s="34">
        <f t="shared" ca="1" si="2649"/>
        <v>0</v>
      </c>
      <c r="EP859" s="34">
        <f t="shared" ca="1" si="2650"/>
        <v>0</v>
      </c>
      <c r="EQ859" s="34">
        <f t="shared" ca="1" si="2651"/>
        <v>0</v>
      </c>
      <c r="ER859" s="34">
        <f t="shared" ca="1" si="2652"/>
        <v>0</v>
      </c>
      <c r="ES859" s="34">
        <f t="shared" ca="1" si="2653"/>
        <v>0</v>
      </c>
      <c r="ET859" s="34">
        <f t="shared" ca="1" si="2654"/>
        <v>0</v>
      </c>
      <c r="EU859" s="34">
        <f t="shared" ca="1" si="2655"/>
        <v>0</v>
      </c>
      <c r="EV859" s="34">
        <f t="shared" ca="1" si="2656"/>
        <v>0</v>
      </c>
      <c r="EW859" s="34">
        <f t="shared" ca="1" si="2657"/>
        <v>0</v>
      </c>
      <c r="EX859" s="34">
        <f t="shared" ca="1" si="2658"/>
        <v>0</v>
      </c>
      <c r="EY859" s="34">
        <f t="shared" ca="1" si="2659"/>
        <v>0</v>
      </c>
      <c r="EZ859" s="34">
        <f t="shared" ca="1" si="2660"/>
        <v>0</v>
      </c>
      <c r="FA859" s="34">
        <f t="shared" ca="1" si="2661"/>
        <v>0</v>
      </c>
      <c r="FB859" s="34">
        <f t="shared" ca="1" si="2662"/>
        <v>0</v>
      </c>
      <c r="FC859" s="34">
        <f t="shared" ca="1" si="2663"/>
        <v>0</v>
      </c>
      <c r="FD859" s="71"/>
      <c r="FE859" s="76"/>
      <c r="FF859" s="76"/>
      <c r="FG859" s="76"/>
      <c r="FH859" s="58"/>
      <c r="FI859" s="58"/>
      <c r="FJ859" s="58">
        <v>0</v>
      </c>
      <c r="FK859" s="58">
        <v>0</v>
      </c>
      <c r="FL859" s="34">
        <f t="shared" ca="1" si="2543"/>
        <v>0</v>
      </c>
      <c r="FM859" s="34">
        <f t="shared" ca="1" si="2544"/>
        <v>0</v>
      </c>
      <c r="FN859" s="34">
        <f t="shared" ca="1" si="2545"/>
        <v>0</v>
      </c>
      <c r="FO859" s="34">
        <f t="shared" ca="1" si="2546"/>
        <v>0</v>
      </c>
      <c r="FP859" s="34">
        <f t="shared" ca="1" si="2547"/>
        <v>0</v>
      </c>
      <c r="FQ859" s="34">
        <f t="shared" ca="1" si="2548"/>
        <v>0</v>
      </c>
      <c r="FR859" s="34">
        <f t="shared" ca="1" si="2549"/>
        <v>0</v>
      </c>
      <c r="FS859" s="34">
        <f t="shared" ca="1" si="2550"/>
        <v>0</v>
      </c>
      <c r="FT859" s="34">
        <f t="shared" ca="1" si="2551"/>
        <v>0</v>
      </c>
      <c r="FU859" s="34">
        <f t="shared" ca="1" si="2552"/>
        <v>0</v>
      </c>
      <c r="FV859" s="34">
        <f t="shared" ca="1" si="2553"/>
        <v>0</v>
      </c>
      <c r="FW859" s="34">
        <f t="shared" ca="1" si="2554"/>
        <v>0</v>
      </c>
      <c r="FX859" s="34">
        <f t="shared" ca="1" si="2555"/>
        <v>0</v>
      </c>
      <c r="FY859" s="34">
        <f t="shared" ca="1" si="2556"/>
        <v>0</v>
      </c>
      <c r="FZ859" s="34">
        <f t="shared" ca="1" si="2557"/>
        <v>0</v>
      </c>
      <c r="GA859" s="34">
        <f t="shared" ca="1" si="2558"/>
        <v>0</v>
      </c>
      <c r="GB859" s="34">
        <f t="shared" ca="1" si="2559"/>
        <v>0</v>
      </c>
      <c r="GC859" s="34">
        <f t="shared" ca="1" si="2560"/>
        <v>0</v>
      </c>
      <c r="GD859" s="34">
        <f t="shared" ca="1" si="2561"/>
        <v>0</v>
      </c>
      <c r="GE859" s="34">
        <f t="shared" ca="1" si="2562"/>
        <v>0</v>
      </c>
      <c r="GF859" s="34">
        <f t="shared" ca="1" si="2563"/>
        <v>0</v>
      </c>
      <c r="GG859" s="34">
        <f t="shared" ca="1" si="2564"/>
        <v>0</v>
      </c>
      <c r="GH859" s="34">
        <f t="shared" ca="1" si="2565"/>
        <v>0</v>
      </c>
      <c r="GI859" s="34">
        <f t="shared" ca="1" si="2566"/>
        <v>0</v>
      </c>
      <c r="GJ859" s="34">
        <f t="shared" ca="1" si="2567"/>
        <v>0</v>
      </c>
      <c r="GK859" s="34">
        <f t="shared" ca="1" si="2568"/>
        <v>0</v>
      </c>
      <c r="GL859" s="34">
        <f t="shared" ca="1" si="2569"/>
        <v>0</v>
      </c>
      <c r="GM859" s="34">
        <f t="shared" ca="1" si="2570"/>
        <v>0</v>
      </c>
      <c r="GN859" s="34">
        <f t="shared" ca="1" si="2571"/>
        <v>0</v>
      </c>
      <c r="GO859" s="34">
        <f t="shared" ca="1" si="2572"/>
        <v>0</v>
      </c>
      <c r="GP859" s="34">
        <f t="shared" ca="1" si="2573"/>
        <v>0</v>
      </c>
      <c r="GQ859" s="34">
        <f t="shared" ca="1" si="2574"/>
        <v>0</v>
      </c>
      <c r="GR859" s="34">
        <f t="shared" ca="1" si="2575"/>
        <v>0</v>
      </c>
      <c r="GS859" s="34">
        <f t="shared" ca="1" si="2576"/>
        <v>0</v>
      </c>
      <c r="GT859" s="34">
        <f t="shared" ca="1" si="2577"/>
        <v>0</v>
      </c>
      <c r="GU859" s="34">
        <f t="shared" ca="1" si="2578"/>
        <v>0</v>
      </c>
      <c r="GV859" s="34">
        <f t="shared" ca="1" si="2579"/>
        <v>0</v>
      </c>
      <c r="GW859" s="49" t="str">
        <f t="shared" ca="1" si="2535"/>
        <v>H</v>
      </c>
      <c r="GX859" s="49"/>
      <c r="GY859" s="49"/>
      <c r="GZ859" s="49"/>
      <c r="HA859" s="49"/>
      <c r="HB859" s="49" t="str">
        <f t="shared" ca="1" si="2536"/>
        <v>O</v>
      </c>
      <c r="HC859" s="49"/>
      <c r="HD859" s="49"/>
      <c r="HE859" s="49"/>
      <c r="HF859" s="49"/>
      <c r="HG859" s="49" t="str">
        <f t="shared" ca="1" si="2537"/>
        <v>B</v>
      </c>
      <c r="HH859" s="49"/>
      <c r="HI859" s="49"/>
      <c r="HJ859" s="49"/>
      <c r="HK859" s="49"/>
      <c r="HL859" s="65"/>
      <c r="HM859" s="50"/>
      <c r="HN859" s="50"/>
      <c r="HO859" s="66"/>
      <c r="HP859" s="66"/>
      <c r="HQ859" s="33"/>
      <c r="HR859" s="66"/>
      <c r="HS859" s="66"/>
      <c r="HT859" s="67"/>
      <c r="HU859" s="65"/>
      <c r="HV859" s="50"/>
      <c r="HW859" s="50"/>
      <c r="HX859" s="66"/>
      <c r="HY859" s="66"/>
      <c r="HZ859" s="33"/>
      <c r="IA859" s="66"/>
      <c r="IB859" s="66"/>
      <c r="IC859" s="67"/>
      <c r="ID859" s="65"/>
      <c r="IE859" s="50"/>
      <c r="IF859" s="50"/>
      <c r="IG859" s="66"/>
      <c r="IH859" s="66"/>
      <c r="II859" s="33" t="str">
        <f t="shared" ca="1" si="2580"/>
        <v>0</v>
      </c>
      <c r="IJ859" s="66" t="str">
        <f t="shared" ca="1" si="2581"/>
        <v/>
      </c>
      <c r="IK859" s="66" t="str">
        <f t="shared" ca="1" si="2582"/>
        <v/>
      </c>
      <c r="IL859" s="67">
        <f t="shared" ca="1" si="2538"/>
        <v>1</v>
      </c>
      <c r="IM859" s="34"/>
      <c r="IN859" s="34"/>
      <c r="IO859" s="37">
        <f t="shared" ca="1" si="2588"/>
        <v>0</v>
      </c>
      <c r="IP859" s="22">
        <f t="shared" ca="1" si="2583"/>
        <v>6</v>
      </c>
      <c r="IQ859" s="78" t="str">
        <f t="shared" ca="1" si="2664"/>
        <v>Profit Target</v>
      </c>
      <c r="IR859" s="156">
        <f t="shared" ca="1" si="2665"/>
        <v>0</v>
      </c>
      <c r="IS859" s="78">
        <f t="shared" ca="1" si="2539"/>
        <v>6</v>
      </c>
      <c r="IT859" s="58"/>
      <c r="IU859" s="58"/>
      <c r="IV859" s="58"/>
      <c r="IW859" s="58"/>
      <c r="IX859" s="58"/>
      <c r="IY859" s="58"/>
      <c r="IZ859" s="58"/>
      <c r="JA859" s="58"/>
      <c r="JB859" s="58"/>
      <c r="JC859" s="58"/>
      <c r="JD859" s="58"/>
      <c r="JE859" s="58"/>
      <c r="JF859" s="58"/>
      <c r="JG859" s="58"/>
      <c r="JH859" s="58"/>
      <c r="JI859" s="58"/>
      <c r="JJ859" s="58"/>
      <c r="JK859" s="58"/>
      <c r="JL859" s="58"/>
      <c r="JM859" s="58"/>
      <c r="JN859" s="58"/>
      <c r="JO859" s="58"/>
      <c r="JP859" s="58"/>
      <c r="JQ859" s="58"/>
      <c r="JR859" s="58"/>
      <c r="JS859" s="58"/>
      <c r="JT859" s="58"/>
      <c r="JU859" s="58"/>
      <c r="JV859" s="58"/>
      <c r="JW859" s="58"/>
      <c r="JX859" s="58"/>
      <c r="JY859" s="58"/>
      <c r="JZ859" s="58"/>
      <c r="KA859" s="58"/>
      <c r="KB859" s="58"/>
      <c r="KC859" s="58"/>
      <c r="KD859" s="58"/>
      <c r="KE859" s="58"/>
      <c r="KF859" s="58"/>
      <c r="KG859" s="58"/>
      <c r="KH859" s="58"/>
      <c r="KI859" s="58"/>
      <c r="KJ859" s="58"/>
      <c r="KK859" s="58"/>
      <c r="KL859" s="58"/>
      <c r="KM859" s="58"/>
      <c r="KN859" s="58"/>
      <c r="KO859" s="58"/>
      <c r="KP859" s="58"/>
      <c r="KQ859" s="58"/>
      <c r="KR859" s="58"/>
      <c r="KS859" s="58"/>
      <c r="KT859" s="58"/>
      <c r="KU859" s="58"/>
      <c r="KV859" s="58"/>
      <c r="KW859" s="58"/>
      <c r="KX859" s="58"/>
      <c r="KY859" s="58"/>
      <c r="KZ859" s="58"/>
      <c r="LA859" s="58"/>
      <c r="LB859" s="58"/>
      <c r="LC859" s="58"/>
      <c r="LD859" s="58"/>
      <c r="LE859" s="58"/>
      <c r="LF859" s="58"/>
      <c r="LG859" s="58"/>
      <c r="LH859" s="58"/>
      <c r="LI859" s="58"/>
      <c r="LJ859" s="58"/>
      <c r="LK859" s="58"/>
      <c r="LL859" s="58"/>
      <c r="LM859" s="58"/>
      <c r="LN859" s="58"/>
      <c r="LO859" s="58"/>
      <c r="LP859" s="90" t="str">
        <f t="shared" si="2540"/>
        <v/>
      </c>
      <c r="MO859" s="15">
        <f t="shared" ca="1" si="2541"/>
        <v>12</v>
      </c>
    </row>
    <row r="860" spans="1:353">
      <c r="A860" s="15">
        <f t="shared" ca="1" si="2527"/>
        <v>5</v>
      </c>
      <c r="B860" s="33" t="str">
        <f t="shared" ca="1" si="2528"/>
        <v>DB</v>
      </c>
      <c r="C860" s="10" t="str">
        <f t="shared" ca="1" si="2529"/>
        <v>profit target</v>
      </c>
      <c r="D860" s="50">
        <f t="shared" ca="1" si="2530"/>
        <v>0</v>
      </c>
      <c r="E860" s="10" t="str">
        <f t="shared" si="2531"/>
        <v/>
      </c>
      <c r="F860" s="111">
        <f t="shared" si="2584"/>
        <v>856</v>
      </c>
      <c r="G860" s="59">
        <f t="shared" ca="1" si="2589"/>
        <v>1</v>
      </c>
      <c r="H860" s="56">
        <f t="shared" ref="H860:AR860" ca="1" si="2722">COUNTIF($A222:$A860,H$5)</f>
        <v>18</v>
      </c>
      <c r="I860" s="56">
        <f t="shared" ca="1" si="2722"/>
        <v>16</v>
      </c>
      <c r="J860" s="56">
        <f t="shared" ca="1" si="2722"/>
        <v>12</v>
      </c>
      <c r="K860" s="56">
        <f t="shared" ca="1" si="2722"/>
        <v>19</v>
      </c>
      <c r="L860" s="56">
        <f t="shared" ca="1" si="2722"/>
        <v>19</v>
      </c>
      <c r="M860" s="56">
        <f t="shared" ca="1" si="2722"/>
        <v>20</v>
      </c>
      <c r="N860" s="56">
        <f t="shared" ca="1" si="2722"/>
        <v>12</v>
      </c>
      <c r="O860" s="56">
        <f t="shared" ca="1" si="2722"/>
        <v>12</v>
      </c>
      <c r="P860" s="56">
        <f t="shared" ca="1" si="2722"/>
        <v>13</v>
      </c>
      <c r="Q860" s="56">
        <f t="shared" ca="1" si="2722"/>
        <v>21</v>
      </c>
      <c r="R860" s="56">
        <f t="shared" ca="1" si="2722"/>
        <v>23</v>
      </c>
      <c r="S860" s="56">
        <f t="shared" ca="1" si="2722"/>
        <v>17</v>
      </c>
      <c r="T860" s="56">
        <f t="shared" ca="1" si="2722"/>
        <v>14</v>
      </c>
      <c r="U860" s="56">
        <f t="shared" ca="1" si="2722"/>
        <v>18</v>
      </c>
      <c r="V860" s="56">
        <f t="shared" ca="1" si="2722"/>
        <v>15</v>
      </c>
      <c r="W860" s="56">
        <f t="shared" ca="1" si="2722"/>
        <v>16</v>
      </c>
      <c r="X860" s="56">
        <f t="shared" ca="1" si="2722"/>
        <v>24</v>
      </c>
      <c r="Y860" s="56">
        <f t="shared" ca="1" si="2722"/>
        <v>22</v>
      </c>
      <c r="Z860" s="56">
        <f t="shared" ca="1" si="2722"/>
        <v>20</v>
      </c>
      <c r="AA860" s="56">
        <f t="shared" ca="1" si="2722"/>
        <v>14</v>
      </c>
      <c r="AB860" s="56">
        <f t="shared" ca="1" si="2722"/>
        <v>11</v>
      </c>
      <c r="AC860" s="56">
        <f t="shared" ca="1" si="2722"/>
        <v>19</v>
      </c>
      <c r="AD860" s="56">
        <f t="shared" ca="1" si="2722"/>
        <v>21</v>
      </c>
      <c r="AE860" s="56">
        <f t="shared" ca="1" si="2722"/>
        <v>21</v>
      </c>
      <c r="AF860" s="56">
        <f t="shared" ca="1" si="2722"/>
        <v>13</v>
      </c>
      <c r="AG860" s="56">
        <f t="shared" ca="1" si="2722"/>
        <v>19</v>
      </c>
      <c r="AH860" s="56">
        <f t="shared" ca="1" si="2722"/>
        <v>13</v>
      </c>
      <c r="AI860" s="56">
        <f t="shared" ca="1" si="2722"/>
        <v>12</v>
      </c>
      <c r="AJ860" s="56">
        <f t="shared" ca="1" si="2722"/>
        <v>27</v>
      </c>
      <c r="AK860" s="56">
        <f t="shared" ca="1" si="2722"/>
        <v>15</v>
      </c>
      <c r="AL860" s="56">
        <f t="shared" ca="1" si="2722"/>
        <v>11</v>
      </c>
      <c r="AM860" s="56">
        <f t="shared" ca="1" si="2722"/>
        <v>25</v>
      </c>
      <c r="AN860" s="56">
        <f t="shared" ca="1" si="2722"/>
        <v>19</v>
      </c>
      <c r="AO860" s="56">
        <f t="shared" ca="1" si="2722"/>
        <v>16</v>
      </c>
      <c r="AP860" s="56">
        <f t="shared" ca="1" si="2722"/>
        <v>26</v>
      </c>
      <c r="AQ860" s="56">
        <f t="shared" ca="1" si="2722"/>
        <v>15</v>
      </c>
      <c r="AR860" s="56">
        <f t="shared" ca="1" si="2722"/>
        <v>11</v>
      </c>
      <c r="AS860" s="101">
        <f t="shared" ca="1" si="2586"/>
        <v>0</v>
      </c>
      <c r="AT860" s="58">
        <f t="shared" si="2533"/>
        <v>856</v>
      </c>
      <c r="AU860" s="105">
        <f t="shared" si="2587"/>
        <v>24</v>
      </c>
      <c r="AV860" s="105">
        <f t="shared" si="2534"/>
        <v>554.68799999999999</v>
      </c>
      <c r="AW860" s="58">
        <f t="shared" ca="1" si="2685"/>
        <v>61</v>
      </c>
      <c r="AX860" s="58">
        <f t="shared" ca="1" si="2686"/>
        <v>27</v>
      </c>
      <c r="AY860" s="58">
        <f t="shared" ca="1" si="2687"/>
        <v>13</v>
      </c>
      <c r="AZ860" s="58">
        <f t="shared" ca="1" si="2688"/>
        <v>7</v>
      </c>
      <c r="BA860" s="58">
        <f t="shared" ca="1" si="2689"/>
        <v>0</v>
      </c>
      <c r="BB860" s="58">
        <f t="shared" ca="1" si="2690"/>
        <v>37</v>
      </c>
      <c r="BC860" s="58">
        <f t="shared" ca="1" si="2691"/>
        <v>45</v>
      </c>
      <c r="BD860" s="58">
        <f t="shared" ca="1" si="2692"/>
        <v>74</v>
      </c>
      <c r="BE860" s="58">
        <f t="shared" ca="1" si="2693"/>
        <v>5</v>
      </c>
      <c r="BF860" s="58">
        <f t="shared" ca="1" si="2694"/>
        <v>22</v>
      </c>
      <c r="BG860" s="58">
        <f t="shared" ca="1" si="2695"/>
        <v>26</v>
      </c>
      <c r="BH860" s="58">
        <f t="shared" ca="1" si="2696"/>
        <v>25</v>
      </c>
      <c r="BI860" s="58">
        <f t="shared" ca="1" si="2697"/>
        <v>81</v>
      </c>
      <c r="BJ860" s="58">
        <f t="shared" ca="1" si="2698"/>
        <v>4</v>
      </c>
      <c r="BK860" s="58">
        <f t="shared" ca="1" si="2699"/>
        <v>17</v>
      </c>
      <c r="BL860" s="58">
        <f t="shared" ca="1" si="2700"/>
        <v>9</v>
      </c>
      <c r="BM860" s="58">
        <f t="shared" ca="1" si="2701"/>
        <v>16</v>
      </c>
      <c r="BN860" s="58">
        <f t="shared" ca="1" si="2702"/>
        <v>28</v>
      </c>
      <c r="BO860" s="58">
        <f t="shared" ca="1" si="2703"/>
        <v>6</v>
      </c>
      <c r="BP860" s="58">
        <f t="shared" ca="1" si="2704"/>
        <v>3</v>
      </c>
      <c r="BQ860" s="58">
        <f t="shared" ca="1" si="2705"/>
        <v>18</v>
      </c>
      <c r="BR860" s="58">
        <f t="shared" ca="1" si="2706"/>
        <v>29</v>
      </c>
      <c r="BS860" s="58">
        <f t="shared" ca="1" si="2707"/>
        <v>106</v>
      </c>
      <c r="BT860" s="58">
        <f t="shared" ca="1" si="2708"/>
        <v>23</v>
      </c>
      <c r="BU860" s="58">
        <f t="shared" ca="1" si="2709"/>
        <v>2</v>
      </c>
      <c r="BV860" s="58">
        <f t="shared" ca="1" si="2710"/>
        <v>42</v>
      </c>
      <c r="BW860" s="58">
        <f t="shared" ca="1" si="2711"/>
        <v>125</v>
      </c>
      <c r="BX860" s="58">
        <f t="shared" ca="1" si="2712"/>
        <v>63</v>
      </c>
      <c r="BY860" s="58">
        <f t="shared" ca="1" si="2713"/>
        <v>1</v>
      </c>
      <c r="BZ860" s="58">
        <f t="shared" ca="1" si="2714"/>
        <v>111</v>
      </c>
      <c r="CA860" s="58">
        <f t="shared" ca="1" si="2715"/>
        <v>163</v>
      </c>
      <c r="CB860" s="58">
        <f t="shared" ca="1" si="2716"/>
        <v>21</v>
      </c>
      <c r="CC860" s="58">
        <f t="shared" ca="1" si="2717"/>
        <v>41</v>
      </c>
      <c r="CD860" s="58">
        <f t="shared" ca="1" si="2718"/>
        <v>14</v>
      </c>
      <c r="CE860" s="58">
        <f t="shared" ca="1" si="2719"/>
        <v>19</v>
      </c>
      <c r="CF860" s="58">
        <f t="shared" ca="1" si="2720"/>
        <v>12</v>
      </c>
      <c r="CG860" s="58">
        <f t="shared" ca="1" si="2721"/>
        <v>109</v>
      </c>
      <c r="CH860" s="58" t="str">
        <f t="shared" ca="1" si="2591"/>
        <v/>
      </c>
      <c r="CI860" s="58" t="str">
        <f t="shared" ca="1" si="2592"/>
        <v/>
      </c>
      <c r="CJ860" s="58" t="str">
        <f t="shared" ca="1" si="2593"/>
        <v/>
      </c>
      <c r="CK860" s="58" t="str">
        <f t="shared" ca="1" si="2594"/>
        <v/>
      </c>
      <c r="CL860" s="58" t="str">
        <f t="shared" ca="1" si="2595"/>
        <v/>
      </c>
      <c r="CM860" s="58" t="str">
        <f t="shared" ca="1" si="2596"/>
        <v/>
      </c>
      <c r="CN860" s="58" t="str">
        <f t="shared" ca="1" si="2597"/>
        <v/>
      </c>
      <c r="CO860" s="58" t="str">
        <f t="shared" ca="1" si="2598"/>
        <v/>
      </c>
      <c r="CP860" s="58" t="str">
        <f t="shared" ca="1" si="2599"/>
        <v/>
      </c>
      <c r="CQ860" s="58" t="str">
        <f t="shared" ca="1" si="2600"/>
        <v/>
      </c>
      <c r="CR860" s="58" t="str">
        <f t="shared" ca="1" si="2601"/>
        <v/>
      </c>
      <c r="CS860" s="58" t="str">
        <f t="shared" ca="1" si="2602"/>
        <v/>
      </c>
      <c r="CT860" s="58" t="str">
        <f t="shared" ca="1" si="2603"/>
        <v/>
      </c>
      <c r="CU860" s="58" t="str">
        <f t="shared" ca="1" si="2604"/>
        <v/>
      </c>
      <c r="CV860" s="58" t="str">
        <f t="shared" ca="1" si="2605"/>
        <v/>
      </c>
      <c r="CW860" s="58" t="str">
        <f t="shared" ca="1" si="2606"/>
        <v/>
      </c>
      <c r="CX860" s="58" t="str">
        <f t="shared" ca="1" si="2607"/>
        <v/>
      </c>
      <c r="CY860" s="58" t="str">
        <f t="shared" ca="1" si="2608"/>
        <v/>
      </c>
      <c r="CZ860" s="58" t="str">
        <f t="shared" ca="1" si="2609"/>
        <v/>
      </c>
      <c r="DA860" s="58" t="str">
        <f t="shared" ca="1" si="2610"/>
        <v/>
      </c>
      <c r="DB860" s="58" t="str">
        <f t="shared" ca="1" si="2611"/>
        <v/>
      </c>
      <c r="DC860" s="58" t="str">
        <f t="shared" ca="1" si="2612"/>
        <v/>
      </c>
      <c r="DD860" s="58" t="str">
        <f t="shared" ca="1" si="2613"/>
        <v/>
      </c>
      <c r="DE860" s="58" t="str">
        <f t="shared" ca="1" si="2614"/>
        <v/>
      </c>
      <c r="DF860" s="58" t="str">
        <f t="shared" ca="1" si="2615"/>
        <v/>
      </c>
      <c r="DG860" s="58" t="str">
        <f t="shared" ca="1" si="2616"/>
        <v/>
      </c>
      <c r="DH860" s="58" t="str">
        <f t="shared" ca="1" si="2617"/>
        <v/>
      </c>
      <c r="DI860" s="58" t="str">
        <f t="shared" ca="1" si="2618"/>
        <v/>
      </c>
      <c r="DJ860" s="58" t="str">
        <f t="shared" ca="1" si="2619"/>
        <v/>
      </c>
      <c r="DK860" s="58" t="str">
        <f t="shared" ca="1" si="2620"/>
        <v/>
      </c>
      <c r="DL860" s="58">
        <f t="shared" ca="1" si="2621"/>
        <v>31</v>
      </c>
      <c r="DM860" s="58" t="str">
        <f t="shared" ca="1" si="2622"/>
        <v/>
      </c>
      <c r="DN860" s="58" t="str">
        <f t="shared" ca="1" si="2623"/>
        <v/>
      </c>
      <c r="DO860" s="58" t="str">
        <f t="shared" ca="1" si="2624"/>
        <v/>
      </c>
      <c r="DP860" s="58" t="str">
        <f t="shared" ca="1" si="2625"/>
        <v/>
      </c>
      <c r="DQ860" s="58" t="str">
        <f t="shared" ca="1" si="2625"/>
        <v/>
      </c>
      <c r="DR860" s="58" t="str">
        <f t="shared" ca="1" si="2626"/>
        <v/>
      </c>
      <c r="DS860" s="34">
        <f t="shared" ca="1" si="2627"/>
        <v>0</v>
      </c>
      <c r="DT860" s="34">
        <f t="shared" ca="1" si="2628"/>
        <v>0</v>
      </c>
      <c r="DU860" s="34">
        <f t="shared" ca="1" si="2629"/>
        <v>0</v>
      </c>
      <c r="DV860" s="34">
        <f t="shared" ca="1" si="2630"/>
        <v>0</v>
      </c>
      <c r="DW860" s="34">
        <f t="shared" ca="1" si="2631"/>
        <v>0</v>
      </c>
      <c r="DX860" s="34">
        <f t="shared" ca="1" si="2632"/>
        <v>0</v>
      </c>
      <c r="DY860" s="34">
        <f t="shared" ca="1" si="2633"/>
        <v>0</v>
      </c>
      <c r="DZ860" s="34">
        <f t="shared" ca="1" si="2634"/>
        <v>0</v>
      </c>
      <c r="EA860" s="34">
        <f t="shared" ca="1" si="2635"/>
        <v>0</v>
      </c>
      <c r="EB860" s="34">
        <f t="shared" ca="1" si="2636"/>
        <v>0</v>
      </c>
      <c r="EC860" s="34">
        <f t="shared" ca="1" si="2637"/>
        <v>0</v>
      </c>
      <c r="ED860" s="34">
        <f t="shared" ca="1" si="2638"/>
        <v>0</v>
      </c>
      <c r="EE860" s="34">
        <f t="shared" ca="1" si="2639"/>
        <v>0</v>
      </c>
      <c r="EF860" s="34">
        <f t="shared" ca="1" si="2640"/>
        <v>0</v>
      </c>
      <c r="EG860" s="34">
        <f t="shared" ca="1" si="2641"/>
        <v>0</v>
      </c>
      <c r="EH860" s="34">
        <f t="shared" ca="1" si="2642"/>
        <v>0</v>
      </c>
      <c r="EI860" s="34">
        <f t="shared" ca="1" si="2643"/>
        <v>0</v>
      </c>
      <c r="EJ860" s="34">
        <f t="shared" ca="1" si="2644"/>
        <v>0</v>
      </c>
      <c r="EK860" s="34">
        <f t="shared" ca="1" si="2645"/>
        <v>0</v>
      </c>
      <c r="EL860" s="34">
        <f t="shared" ca="1" si="2646"/>
        <v>0</v>
      </c>
      <c r="EM860" s="34">
        <f t="shared" ca="1" si="2647"/>
        <v>0</v>
      </c>
      <c r="EN860" s="34">
        <f t="shared" ca="1" si="2648"/>
        <v>0</v>
      </c>
      <c r="EO860" s="34">
        <f t="shared" ca="1" si="2649"/>
        <v>0</v>
      </c>
      <c r="EP860" s="34">
        <f t="shared" ca="1" si="2650"/>
        <v>0</v>
      </c>
      <c r="EQ860" s="34">
        <f t="shared" ca="1" si="2651"/>
        <v>0</v>
      </c>
      <c r="ER860" s="34">
        <f t="shared" ca="1" si="2652"/>
        <v>0</v>
      </c>
      <c r="ES860" s="34">
        <f t="shared" ca="1" si="2653"/>
        <v>0</v>
      </c>
      <c r="ET860" s="34">
        <f t="shared" ca="1" si="2654"/>
        <v>0</v>
      </c>
      <c r="EU860" s="34">
        <f t="shared" ca="1" si="2655"/>
        <v>0</v>
      </c>
      <c r="EV860" s="34">
        <f t="shared" ca="1" si="2656"/>
        <v>0</v>
      </c>
      <c r="EW860" s="34">
        <f t="shared" ca="1" si="2657"/>
        <v>0</v>
      </c>
      <c r="EX860" s="34">
        <f t="shared" ca="1" si="2658"/>
        <v>0</v>
      </c>
      <c r="EY860" s="34">
        <f t="shared" ca="1" si="2659"/>
        <v>0</v>
      </c>
      <c r="EZ860" s="34">
        <f t="shared" ca="1" si="2660"/>
        <v>0</v>
      </c>
      <c r="FA860" s="34">
        <f t="shared" ca="1" si="2661"/>
        <v>0</v>
      </c>
      <c r="FB860" s="34">
        <f t="shared" ca="1" si="2662"/>
        <v>0</v>
      </c>
      <c r="FC860" s="34">
        <f t="shared" ca="1" si="2663"/>
        <v>0</v>
      </c>
      <c r="FD860" s="71"/>
      <c r="FE860" s="76"/>
      <c r="FF860" s="76"/>
      <c r="FG860" s="76"/>
      <c r="FH860" s="58"/>
      <c r="FI860" s="58"/>
      <c r="FJ860" s="58">
        <v>0</v>
      </c>
      <c r="FK860" s="58">
        <v>0</v>
      </c>
      <c r="FL860" s="34">
        <f t="shared" ca="1" si="2543"/>
        <v>0</v>
      </c>
      <c r="FM860" s="34">
        <f t="shared" ca="1" si="2544"/>
        <v>0</v>
      </c>
      <c r="FN860" s="34">
        <f t="shared" ca="1" si="2545"/>
        <v>0</v>
      </c>
      <c r="FO860" s="34">
        <f t="shared" ca="1" si="2546"/>
        <v>0</v>
      </c>
      <c r="FP860" s="34">
        <f t="shared" ca="1" si="2547"/>
        <v>0</v>
      </c>
      <c r="FQ860" s="34">
        <f t="shared" ca="1" si="2548"/>
        <v>0</v>
      </c>
      <c r="FR860" s="34">
        <f t="shared" ca="1" si="2549"/>
        <v>0</v>
      </c>
      <c r="FS860" s="34">
        <f t="shared" ca="1" si="2550"/>
        <v>0</v>
      </c>
      <c r="FT860" s="34">
        <f t="shared" ca="1" si="2551"/>
        <v>0</v>
      </c>
      <c r="FU860" s="34">
        <f t="shared" ca="1" si="2552"/>
        <v>0</v>
      </c>
      <c r="FV860" s="34">
        <f t="shared" ca="1" si="2553"/>
        <v>0</v>
      </c>
      <c r="FW860" s="34">
        <f t="shared" ca="1" si="2554"/>
        <v>0</v>
      </c>
      <c r="FX860" s="34">
        <f t="shared" ca="1" si="2555"/>
        <v>0</v>
      </c>
      <c r="FY860" s="34">
        <f t="shared" ca="1" si="2556"/>
        <v>0</v>
      </c>
      <c r="FZ860" s="34">
        <f t="shared" ca="1" si="2557"/>
        <v>0</v>
      </c>
      <c r="GA860" s="34">
        <f t="shared" ca="1" si="2558"/>
        <v>0</v>
      </c>
      <c r="GB860" s="34">
        <f t="shared" ca="1" si="2559"/>
        <v>0</v>
      </c>
      <c r="GC860" s="34">
        <f t="shared" ca="1" si="2560"/>
        <v>0</v>
      </c>
      <c r="GD860" s="34">
        <f t="shared" ca="1" si="2561"/>
        <v>0</v>
      </c>
      <c r="GE860" s="34">
        <f t="shared" ca="1" si="2562"/>
        <v>0</v>
      </c>
      <c r="GF860" s="34">
        <f t="shared" ca="1" si="2563"/>
        <v>0</v>
      </c>
      <c r="GG860" s="34">
        <f t="shared" ca="1" si="2564"/>
        <v>0</v>
      </c>
      <c r="GH860" s="34">
        <f t="shared" ca="1" si="2565"/>
        <v>0</v>
      </c>
      <c r="GI860" s="34">
        <f t="shared" ca="1" si="2566"/>
        <v>0</v>
      </c>
      <c r="GJ860" s="34">
        <f t="shared" ca="1" si="2567"/>
        <v>0</v>
      </c>
      <c r="GK860" s="34">
        <f t="shared" ca="1" si="2568"/>
        <v>0</v>
      </c>
      <c r="GL860" s="34">
        <f t="shared" ca="1" si="2569"/>
        <v>0</v>
      </c>
      <c r="GM860" s="34">
        <f t="shared" ca="1" si="2570"/>
        <v>0</v>
      </c>
      <c r="GN860" s="34">
        <f t="shared" ca="1" si="2571"/>
        <v>0</v>
      </c>
      <c r="GO860" s="34">
        <f t="shared" ca="1" si="2572"/>
        <v>0</v>
      </c>
      <c r="GP860" s="34">
        <f t="shared" ca="1" si="2573"/>
        <v>0</v>
      </c>
      <c r="GQ860" s="34">
        <f t="shared" ca="1" si="2574"/>
        <v>0</v>
      </c>
      <c r="GR860" s="34">
        <f t="shared" ca="1" si="2575"/>
        <v>0</v>
      </c>
      <c r="GS860" s="34">
        <f t="shared" ca="1" si="2576"/>
        <v>0</v>
      </c>
      <c r="GT860" s="34">
        <f t="shared" ca="1" si="2577"/>
        <v>0</v>
      </c>
      <c r="GU860" s="34">
        <f t="shared" ca="1" si="2578"/>
        <v>0</v>
      </c>
      <c r="GV860" s="34">
        <f t="shared" ca="1" si="2579"/>
        <v>0</v>
      </c>
      <c r="GW860" s="49" t="str">
        <f t="shared" ca="1" si="2535"/>
        <v>L</v>
      </c>
      <c r="GX860" s="49"/>
      <c r="GY860" s="49"/>
      <c r="GZ860" s="49"/>
      <c r="HA860" s="49"/>
      <c r="HB860" s="49" t="str">
        <f t="shared" ca="1" si="2536"/>
        <v>O</v>
      </c>
      <c r="HC860" s="49"/>
      <c r="HD860" s="49"/>
      <c r="HE860" s="49"/>
      <c r="HF860" s="49"/>
      <c r="HG860" s="49" t="str">
        <f t="shared" ca="1" si="2537"/>
        <v>R</v>
      </c>
      <c r="HH860" s="49"/>
      <c r="HI860" s="49"/>
      <c r="HJ860" s="49"/>
      <c r="HK860" s="49"/>
      <c r="HL860" s="65"/>
      <c r="HM860" s="50"/>
      <c r="HN860" s="50"/>
      <c r="HO860" s="66"/>
      <c r="HP860" s="66"/>
      <c r="HQ860" s="33"/>
      <c r="HR860" s="66"/>
      <c r="HS860" s="66"/>
      <c r="HT860" s="67"/>
      <c r="HU860" s="65"/>
      <c r="HV860" s="50"/>
      <c r="HW860" s="50"/>
      <c r="HX860" s="66"/>
      <c r="HY860" s="66"/>
      <c r="HZ860" s="33"/>
      <c r="IA860" s="66"/>
      <c r="IB860" s="66"/>
      <c r="IC860" s="67"/>
      <c r="ID860" s="65"/>
      <c r="IE860" s="50"/>
      <c r="IF860" s="50"/>
      <c r="IG860" s="66"/>
      <c r="IH860" s="66"/>
      <c r="II860" s="33" t="str">
        <f t="shared" ca="1" si="2580"/>
        <v>0</v>
      </c>
      <c r="IJ860" s="66" t="str">
        <f t="shared" ca="1" si="2581"/>
        <v/>
      </c>
      <c r="IK860" s="66" t="str">
        <f t="shared" ca="1" si="2582"/>
        <v/>
      </c>
      <c r="IL860" s="67">
        <f t="shared" ca="1" si="2538"/>
        <v>1</v>
      </c>
      <c r="IM860" s="34"/>
      <c r="IN860" s="34"/>
      <c r="IO860" s="37">
        <f t="shared" ca="1" si="2588"/>
        <v>0</v>
      </c>
      <c r="IP860" s="22">
        <f t="shared" ca="1" si="2583"/>
        <v>6</v>
      </c>
      <c r="IQ860" s="78" t="str">
        <f t="shared" ca="1" si="2664"/>
        <v>Profit Target</v>
      </c>
      <c r="IR860" s="156">
        <f t="shared" ca="1" si="2665"/>
        <v>0</v>
      </c>
      <c r="IS860" s="78">
        <f t="shared" ca="1" si="2539"/>
        <v>6</v>
      </c>
      <c r="IT860" s="58"/>
      <c r="IU860" s="58"/>
      <c r="IV860" s="58"/>
      <c r="IW860" s="58"/>
      <c r="IX860" s="58"/>
      <c r="IY860" s="58"/>
      <c r="IZ860" s="58"/>
      <c r="JA860" s="58"/>
      <c r="JB860" s="58"/>
      <c r="JC860" s="58"/>
      <c r="JD860" s="58"/>
      <c r="JE860" s="58"/>
      <c r="JF860" s="58"/>
      <c r="JG860" s="58"/>
      <c r="JH860" s="58"/>
      <c r="JI860" s="58"/>
      <c r="JJ860" s="58"/>
      <c r="JK860" s="58"/>
      <c r="JL860" s="58"/>
      <c r="JM860" s="58"/>
      <c r="JN860" s="58"/>
      <c r="JO860" s="58"/>
      <c r="JP860" s="58"/>
      <c r="JQ860" s="58"/>
      <c r="JR860" s="58"/>
      <c r="JS860" s="58"/>
      <c r="JT860" s="58"/>
      <c r="JU860" s="58"/>
      <c r="JV860" s="58"/>
      <c r="JW860" s="58"/>
      <c r="JX860" s="58"/>
      <c r="JY860" s="58"/>
      <c r="JZ860" s="58"/>
      <c r="KA860" s="58"/>
      <c r="KB860" s="58"/>
      <c r="KC860" s="58"/>
      <c r="KD860" s="58"/>
      <c r="KE860" s="58"/>
      <c r="KF860" s="58"/>
      <c r="KG860" s="58"/>
      <c r="KH860" s="58"/>
      <c r="KI860" s="58"/>
      <c r="KJ860" s="58"/>
      <c r="KK860" s="58"/>
      <c r="KL860" s="58"/>
      <c r="KM860" s="58"/>
      <c r="KN860" s="58"/>
      <c r="KO860" s="58"/>
      <c r="KP860" s="58"/>
      <c r="KQ860" s="58"/>
      <c r="KR860" s="58"/>
      <c r="KS860" s="58"/>
      <c r="KT860" s="58"/>
      <c r="KU860" s="58"/>
      <c r="KV860" s="58"/>
      <c r="KW860" s="58"/>
      <c r="KX860" s="58"/>
      <c r="KY860" s="58"/>
      <c r="KZ860" s="58"/>
      <c r="LA860" s="58"/>
      <c r="LB860" s="58"/>
      <c r="LC860" s="58"/>
      <c r="LD860" s="58"/>
      <c r="LE860" s="58"/>
      <c r="LF860" s="58"/>
      <c r="LG860" s="58"/>
      <c r="LH860" s="58"/>
      <c r="LI860" s="58"/>
      <c r="LJ860" s="58"/>
      <c r="LK860" s="58"/>
      <c r="LL860" s="58"/>
      <c r="LM860" s="58"/>
      <c r="LN860" s="58"/>
      <c r="LO860" s="58"/>
      <c r="LP860" s="90" t="str">
        <f t="shared" si="2540"/>
        <v/>
      </c>
      <c r="MO860" s="15">
        <f t="shared" ca="1" si="2541"/>
        <v>6</v>
      </c>
    </row>
    <row r="861" spans="1:353">
      <c r="A861" s="15">
        <f t="shared" ca="1" si="2527"/>
        <v>6</v>
      </c>
      <c r="B861" s="33" t="str">
        <f t="shared" ca="1" si="2528"/>
        <v>DB</v>
      </c>
      <c r="C861" s="10" t="str">
        <f t="shared" ca="1" si="2529"/>
        <v>profit target</v>
      </c>
      <c r="D861" s="50">
        <f t="shared" ca="1" si="2530"/>
        <v>0</v>
      </c>
      <c r="E861" s="10" t="str">
        <f t="shared" si="2531"/>
        <v/>
      </c>
      <c r="F861" s="111">
        <f t="shared" si="2584"/>
        <v>857</v>
      </c>
      <c r="G861" s="59">
        <f t="shared" ca="1" si="2589"/>
        <v>1</v>
      </c>
      <c r="H861" s="56">
        <f t="shared" ref="H861:AR861" ca="1" si="2723">COUNTIF($A223:$A861,H$5)</f>
        <v>18</v>
      </c>
      <c r="I861" s="56">
        <f t="shared" ca="1" si="2723"/>
        <v>16</v>
      </c>
      <c r="J861" s="56">
        <f t="shared" ca="1" si="2723"/>
        <v>12</v>
      </c>
      <c r="K861" s="56">
        <f t="shared" ca="1" si="2723"/>
        <v>19</v>
      </c>
      <c r="L861" s="56">
        <f t="shared" ca="1" si="2723"/>
        <v>19</v>
      </c>
      <c r="M861" s="56">
        <f t="shared" ca="1" si="2723"/>
        <v>21</v>
      </c>
      <c r="N861" s="56">
        <f t="shared" ca="1" si="2723"/>
        <v>12</v>
      </c>
      <c r="O861" s="56">
        <f t="shared" ca="1" si="2723"/>
        <v>12</v>
      </c>
      <c r="P861" s="56">
        <f t="shared" ca="1" si="2723"/>
        <v>13</v>
      </c>
      <c r="Q861" s="56">
        <f t="shared" ca="1" si="2723"/>
        <v>21</v>
      </c>
      <c r="R861" s="56">
        <f t="shared" ca="1" si="2723"/>
        <v>23</v>
      </c>
      <c r="S861" s="56">
        <f t="shared" ca="1" si="2723"/>
        <v>17</v>
      </c>
      <c r="T861" s="56">
        <f t="shared" ca="1" si="2723"/>
        <v>14</v>
      </c>
      <c r="U861" s="56">
        <f t="shared" ca="1" si="2723"/>
        <v>18</v>
      </c>
      <c r="V861" s="56">
        <f t="shared" ca="1" si="2723"/>
        <v>15</v>
      </c>
      <c r="W861" s="56">
        <f t="shared" ca="1" si="2723"/>
        <v>15</v>
      </c>
      <c r="X861" s="56">
        <f t="shared" ca="1" si="2723"/>
        <v>24</v>
      </c>
      <c r="Y861" s="56">
        <f t="shared" ca="1" si="2723"/>
        <v>22</v>
      </c>
      <c r="Z861" s="56">
        <f t="shared" ca="1" si="2723"/>
        <v>20</v>
      </c>
      <c r="AA861" s="56">
        <f t="shared" ca="1" si="2723"/>
        <v>14</v>
      </c>
      <c r="AB861" s="56">
        <f t="shared" ca="1" si="2723"/>
        <v>11</v>
      </c>
      <c r="AC861" s="56">
        <f t="shared" ca="1" si="2723"/>
        <v>19</v>
      </c>
      <c r="AD861" s="56">
        <f t="shared" ca="1" si="2723"/>
        <v>21</v>
      </c>
      <c r="AE861" s="56">
        <f t="shared" ca="1" si="2723"/>
        <v>21</v>
      </c>
      <c r="AF861" s="56">
        <f t="shared" ca="1" si="2723"/>
        <v>13</v>
      </c>
      <c r="AG861" s="56">
        <f t="shared" ca="1" si="2723"/>
        <v>19</v>
      </c>
      <c r="AH861" s="56">
        <f t="shared" ca="1" si="2723"/>
        <v>13</v>
      </c>
      <c r="AI861" s="56">
        <f t="shared" ca="1" si="2723"/>
        <v>12</v>
      </c>
      <c r="AJ861" s="56">
        <f t="shared" ca="1" si="2723"/>
        <v>27</v>
      </c>
      <c r="AK861" s="56">
        <f t="shared" ca="1" si="2723"/>
        <v>15</v>
      </c>
      <c r="AL861" s="56">
        <f t="shared" ca="1" si="2723"/>
        <v>11</v>
      </c>
      <c r="AM861" s="56">
        <f t="shared" ca="1" si="2723"/>
        <v>25</v>
      </c>
      <c r="AN861" s="56">
        <f t="shared" ca="1" si="2723"/>
        <v>19</v>
      </c>
      <c r="AO861" s="56">
        <f t="shared" ca="1" si="2723"/>
        <v>16</v>
      </c>
      <c r="AP861" s="56">
        <f t="shared" ca="1" si="2723"/>
        <v>26</v>
      </c>
      <c r="AQ861" s="56">
        <f t="shared" ca="1" si="2723"/>
        <v>15</v>
      </c>
      <c r="AR861" s="56">
        <f t="shared" ca="1" si="2723"/>
        <v>11</v>
      </c>
      <c r="AS861" s="101">
        <f t="shared" ca="1" si="2586"/>
        <v>0</v>
      </c>
      <c r="AT861" s="58">
        <f t="shared" si="2533"/>
        <v>857</v>
      </c>
      <c r="AU861" s="105">
        <f t="shared" si="2587"/>
        <v>24</v>
      </c>
      <c r="AV861" s="105">
        <f t="shared" si="2534"/>
        <v>555.33600000000001</v>
      </c>
      <c r="AW861" s="58">
        <f t="shared" ca="1" si="2685"/>
        <v>62</v>
      </c>
      <c r="AX861" s="58">
        <f t="shared" ca="1" si="2686"/>
        <v>28</v>
      </c>
      <c r="AY861" s="58">
        <f t="shared" ca="1" si="2687"/>
        <v>14</v>
      </c>
      <c r="AZ861" s="58">
        <f t="shared" ca="1" si="2688"/>
        <v>8</v>
      </c>
      <c r="BA861" s="58">
        <f t="shared" ca="1" si="2689"/>
        <v>1</v>
      </c>
      <c r="BB861" s="58">
        <f t="shared" ca="1" si="2690"/>
        <v>0</v>
      </c>
      <c r="BC861" s="58">
        <f t="shared" ca="1" si="2691"/>
        <v>46</v>
      </c>
      <c r="BD861" s="58">
        <f t="shared" ca="1" si="2692"/>
        <v>75</v>
      </c>
      <c r="BE861" s="58">
        <f t="shared" ca="1" si="2693"/>
        <v>6</v>
      </c>
      <c r="BF861" s="58">
        <f t="shared" ca="1" si="2694"/>
        <v>23</v>
      </c>
      <c r="BG861" s="58">
        <f t="shared" ca="1" si="2695"/>
        <v>27</v>
      </c>
      <c r="BH861" s="58">
        <f t="shared" ca="1" si="2696"/>
        <v>26</v>
      </c>
      <c r="BI861" s="58">
        <f t="shared" ca="1" si="2697"/>
        <v>82</v>
      </c>
      <c r="BJ861" s="58">
        <f t="shared" ca="1" si="2698"/>
        <v>5</v>
      </c>
      <c r="BK861" s="58">
        <f t="shared" ca="1" si="2699"/>
        <v>18</v>
      </c>
      <c r="BL861" s="58">
        <f t="shared" ca="1" si="2700"/>
        <v>10</v>
      </c>
      <c r="BM861" s="58">
        <f t="shared" ca="1" si="2701"/>
        <v>17</v>
      </c>
      <c r="BN861" s="58">
        <f t="shared" ca="1" si="2702"/>
        <v>29</v>
      </c>
      <c r="BO861" s="58">
        <f t="shared" ca="1" si="2703"/>
        <v>7</v>
      </c>
      <c r="BP861" s="58">
        <f t="shared" ca="1" si="2704"/>
        <v>4</v>
      </c>
      <c r="BQ861" s="58">
        <f t="shared" ca="1" si="2705"/>
        <v>19</v>
      </c>
      <c r="BR861" s="58">
        <f t="shared" ca="1" si="2706"/>
        <v>30</v>
      </c>
      <c r="BS861" s="58">
        <f t="shared" ca="1" si="2707"/>
        <v>107</v>
      </c>
      <c r="BT861" s="58">
        <f t="shared" ca="1" si="2708"/>
        <v>24</v>
      </c>
      <c r="BU861" s="58">
        <f t="shared" ca="1" si="2709"/>
        <v>3</v>
      </c>
      <c r="BV861" s="58">
        <f t="shared" ca="1" si="2710"/>
        <v>43</v>
      </c>
      <c r="BW861" s="58">
        <f t="shared" ca="1" si="2711"/>
        <v>126</v>
      </c>
      <c r="BX861" s="58">
        <f t="shared" ca="1" si="2712"/>
        <v>64</v>
      </c>
      <c r="BY861" s="58">
        <f t="shared" ca="1" si="2713"/>
        <v>2</v>
      </c>
      <c r="BZ861" s="58">
        <f t="shared" ca="1" si="2714"/>
        <v>112</v>
      </c>
      <c r="CA861" s="58">
        <f t="shared" ca="1" si="2715"/>
        <v>164</v>
      </c>
      <c r="CB861" s="58">
        <f t="shared" ca="1" si="2716"/>
        <v>22</v>
      </c>
      <c r="CC861" s="58">
        <f t="shared" ca="1" si="2717"/>
        <v>42</v>
      </c>
      <c r="CD861" s="58">
        <f t="shared" ca="1" si="2718"/>
        <v>15</v>
      </c>
      <c r="CE861" s="58">
        <f t="shared" ca="1" si="2719"/>
        <v>20</v>
      </c>
      <c r="CF861" s="58">
        <f t="shared" ca="1" si="2720"/>
        <v>13</v>
      </c>
      <c r="CG861" s="58">
        <f t="shared" ca="1" si="2721"/>
        <v>110</v>
      </c>
      <c r="CH861" s="58" t="str">
        <f t="shared" ca="1" si="2591"/>
        <v/>
      </c>
      <c r="CI861" s="58" t="str">
        <f t="shared" ca="1" si="2592"/>
        <v/>
      </c>
      <c r="CJ861" s="58" t="str">
        <f t="shared" ca="1" si="2593"/>
        <v/>
      </c>
      <c r="CK861" s="58" t="str">
        <f t="shared" ca="1" si="2594"/>
        <v/>
      </c>
      <c r="CL861" s="58" t="str">
        <f t="shared" ca="1" si="2595"/>
        <v/>
      </c>
      <c r="CM861" s="58" t="str">
        <f t="shared" ca="1" si="2596"/>
        <v/>
      </c>
      <c r="CN861" s="58" t="str">
        <f t="shared" ca="1" si="2597"/>
        <v/>
      </c>
      <c r="CO861" s="58" t="str">
        <f t="shared" ca="1" si="2598"/>
        <v/>
      </c>
      <c r="CP861" s="58" t="str">
        <f t="shared" ca="1" si="2599"/>
        <v/>
      </c>
      <c r="CQ861" s="58" t="str">
        <f t="shared" ca="1" si="2600"/>
        <v/>
      </c>
      <c r="CR861" s="58" t="str">
        <f t="shared" ca="1" si="2601"/>
        <v/>
      </c>
      <c r="CS861" s="58" t="str">
        <f t="shared" ca="1" si="2602"/>
        <v/>
      </c>
      <c r="CT861" s="58" t="str">
        <f t="shared" ca="1" si="2603"/>
        <v/>
      </c>
      <c r="CU861" s="58" t="str">
        <f t="shared" ca="1" si="2604"/>
        <v/>
      </c>
      <c r="CV861" s="58" t="str">
        <f t="shared" ca="1" si="2605"/>
        <v/>
      </c>
      <c r="CW861" s="58" t="str">
        <f t="shared" ca="1" si="2606"/>
        <v/>
      </c>
      <c r="CX861" s="58" t="str">
        <f t="shared" ca="1" si="2607"/>
        <v/>
      </c>
      <c r="CY861" s="58" t="str">
        <f t="shared" ca="1" si="2608"/>
        <v/>
      </c>
      <c r="CZ861" s="58" t="str">
        <f t="shared" ca="1" si="2609"/>
        <v/>
      </c>
      <c r="DA861" s="58" t="str">
        <f t="shared" ca="1" si="2610"/>
        <v/>
      </c>
      <c r="DB861" s="58" t="str">
        <f t="shared" ca="1" si="2611"/>
        <v/>
      </c>
      <c r="DC861" s="58" t="str">
        <f t="shared" ca="1" si="2612"/>
        <v/>
      </c>
      <c r="DD861" s="58" t="str">
        <f t="shared" ca="1" si="2613"/>
        <v/>
      </c>
      <c r="DE861" s="58" t="str">
        <f t="shared" ca="1" si="2614"/>
        <v/>
      </c>
      <c r="DF861" s="58" t="str">
        <f t="shared" ca="1" si="2615"/>
        <v/>
      </c>
      <c r="DG861" s="58" t="str">
        <f t="shared" ca="1" si="2616"/>
        <v/>
      </c>
      <c r="DH861" s="58" t="str">
        <f t="shared" ca="1" si="2617"/>
        <v/>
      </c>
      <c r="DI861" s="58" t="str">
        <f t="shared" ca="1" si="2618"/>
        <v/>
      </c>
      <c r="DJ861" s="58" t="str">
        <f t="shared" ca="1" si="2619"/>
        <v/>
      </c>
      <c r="DK861" s="58" t="str">
        <f t="shared" ca="1" si="2620"/>
        <v/>
      </c>
      <c r="DL861" s="58">
        <f t="shared" ca="1" si="2621"/>
        <v>31</v>
      </c>
      <c r="DM861" s="58" t="str">
        <f t="shared" ca="1" si="2622"/>
        <v/>
      </c>
      <c r="DN861" s="58" t="str">
        <f t="shared" ca="1" si="2623"/>
        <v/>
      </c>
      <c r="DO861" s="58" t="str">
        <f t="shared" ca="1" si="2624"/>
        <v/>
      </c>
      <c r="DP861" s="58" t="str">
        <f t="shared" ca="1" si="2625"/>
        <v/>
      </c>
      <c r="DQ861" s="58" t="str">
        <f t="shared" ca="1" si="2625"/>
        <v/>
      </c>
      <c r="DR861" s="58" t="str">
        <f t="shared" ca="1" si="2626"/>
        <v/>
      </c>
      <c r="DS861" s="34">
        <f t="shared" ca="1" si="2627"/>
        <v>0</v>
      </c>
      <c r="DT861" s="34">
        <f t="shared" ca="1" si="2628"/>
        <v>0</v>
      </c>
      <c r="DU861" s="34">
        <f t="shared" ca="1" si="2629"/>
        <v>0</v>
      </c>
      <c r="DV861" s="34">
        <f t="shared" ca="1" si="2630"/>
        <v>0</v>
      </c>
      <c r="DW861" s="34">
        <f t="shared" ca="1" si="2631"/>
        <v>0</v>
      </c>
      <c r="DX861" s="34">
        <f t="shared" ca="1" si="2632"/>
        <v>0</v>
      </c>
      <c r="DY861" s="34">
        <f t="shared" ca="1" si="2633"/>
        <v>0</v>
      </c>
      <c r="DZ861" s="34">
        <f t="shared" ca="1" si="2634"/>
        <v>0</v>
      </c>
      <c r="EA861" s="34">
        <f t="shared" ca="1" si="2635"/>
        <v>0</v>
      </c>
      <c r="EB861" s="34">
        <f t="shared" ca="1" si="2636"/>
        <v>0</v>
      </c>
      <c r="EC861" s="34">
        <f t="shared" ca="1" si="2637"/>
        <v>0</v>
      </c>
      <c r="ED861" s="34">
        <f t="shared" ca="1" si="2638"/>
        <v>0</v>
      </c>
      <c r="EE861" s="34">
        <f t="shared" ca="1" si="2639"/>
        <v>0</v>
      </c>
      <c r="EF861" s="34">
        <f t="shared" ca="1" si="2640"/>
        <v>0</v>
      </c>
      <c r="EG861" s="34">
        <f t="shared" ca="1" si="2641"/>
        <v>0</v>
      </c>
      <c r="EH861" s="34">
        <f t="shared" ca="1" si="2642"/>
        <v>0</v>
      </c>
      <c r="EI861" s="34">
        <f t="shared" ca="1" si="2643"/>
        <v>0</v>
      </c>
      <c r="EJ861" s="34">
        <f t="shared" ca="1" si="2644"/>
        <v>0</v>
      </c>
      <c r="EK861" s="34">
        <f t="shared" ca="1" si="2645"/>
        <v>0</v>
      </c>
      <c r="EL861" s="34">
        <f t="shared" ca="1" si="2646"/>
        <v>0</v>
      </c>
      <c r="EM861" s="34">
        <f t="shared" ca="1" si="2647"/>
        <v>0</v>
      </c>
      <c r="EN861" s="34">
        <f t="shared" ca="1" si="2648"/>
        <v>0</v>
      </c>
      <c r="EO861" s="34">
        <f t="shared" ca="1" si="2649"/>
        <v>0</v>
      </c>
      <c r="EP861" s="34">
        <f t="shared" ca="1" si="2650"/>
        <v>0</v>
      </c>
      <c r="EQ861" s="34">
        <f t="shared" ca="1" si="2651"/>
        <v>0</v>
      </c>
      <c r="ER861" s="34">
        <f t="shared" ca="1" si="2652"/>
        <v>0</v>
      </c>
      <c r="ES861" s="34">
        <f t="shared" ca="1" si="2653"/>
        <v>0</v>
      </c>
      <c r="ET861" s="34">
        <f t="shared" ca="1" si="2654"/>
        <v>0</v>
      </c>
      <c r="EU861" s="34">
        <f t="shared" ca="1" si="2655"/>
        <v>0</v>
      </c>
      <c r="EV861" s="34">
        <f t="shared" ca="1" si="2656"/>
        <v>0</v>
      </c>
      <c r="EW861" s="34">
        <f t="shared" ca="1" si="2657"/>
        <v>0</v>
      </c>
      <c r="EX861" s="34">
        <f t="shared" ca="1" si="2658"/>
        <v>0</v>
      </c>
      <c r="EY861" s="34">
        <f t="shared" ca="1" si="2659"/>
        <v>0</v>
      </c>
      <c r="EZ861" s="34">
        <f t="shared" ca="1" si="2660"/>
        <v>0</v>
      </c>
      <c r="FA861" s="34">
        <f t="shared" ca="1" si="2661"/>
        <v>0</v>
      </c>
      <c r="FB861" s="34">
        <f t="shared" ca="1" si="2662"/>
        <v>0</v>
      </c>
      <c r="FC861" s="34">
        <f t="shared" ca="1" si="2663"/>
        <v>0</v>
      </c>
      <c r="FD861" s="71"/>
      <c r="FE861" s="76"/>
      <c r="FF861" s="76"/>
      <c r="FG861" s="76"/>
      <c r="FH861" s="58"/>
      <c r="FI861" s="58"/>
      <c r="FJ861" s="58">
        <v>0</v>
      </c>
      <c r="FK861" s="58">
        <v>0</v>
      </c>
      <c r="FL861" s="34">
        <f t="shared" ca="1" si="2543"/>
        <v>0</v>
      </c>
      <c r="FM861" s="34">
        <f t="shared" ca="1" si="2544"/>
        <v>0</v>
      </c>
      <c r="FN861" s="34">
        <f t="shared" ca="1" si="2545"/>
        <v>0</v>
      </c>
      <c r="FO861" s="34">
        <f t="shared" ca="1" si="2546"/>
        <v>0</v>
      </c>
      <c r="FP861" s="34">
        <f t="shared" ca="1" si="2547"/>
        <v>0</v>
      </c>
      <c r="FQ861" s="34">
        <f t="shared" ca="1" si="2548"/>
        <v>0</v>
      </c>
      <c r="FR861" s="34">
        <f t="shared" ca="1" si="2549"/>
        <v>0</v>
      </c>
      <c r="FS861" s="34">
        <f t="shared" ca="1" si="2550"/>
        <v>0</v>
      </c>
      <c r="FT861" s="34">
        <f t="shared" ca="1" si="2551"/>
        <v>0</v>
      </c>
      <c r="FU861" s="34">
        <f t="shared" ca="1" si="2552"/>
        <v>0</v>
      </c>
      <c r="FV861" s="34">
        <f t="shared" ca="1" si="2553"/>
        <v>0</v>
      </c>
      <c r="FW861" s="34">
        <f t="shared" ca="1" si="2554"/>
        <v>0</v>
      </c>
      <c r="FX861" s="34">
        <f t="shared" ca="1" si="2555"/>
        <v>0</v>
      </c>
      <c r="FY861" s="34">
        <f t="shared" ca="1" si="2556"/>
        <v>0</v>
      </c>
      <c r="FZ861" s="34">
        <f t="shared" ca="1" si="2557"/>
        <v>0</v>
      </c>
      <c r="GA861" s="34">
        <f t="shared" ca="1" si="2558"/>
        <v>0</v>
      </c>
      <c r="GB861" s="34">
        <f t="shared" ca="1" si="2559"/>
        <v>0</v>
      </c>
      <c r="GC861" s="34">
        <f t="shared" ca="1" si="2560"/>
        <v>0</v>
      </c>
      <c r="GD861" s="34">
        <f t="shared" ca="1" si="2561"/>
        <v>0</v>
      </c>
      <c r="GE861" s="34">
        <f t="shared" ca="1" si="2562"/>
        <v>0</v>
      </c>
      <c r="GF861" s="34">
        <f t="shared" ca="1" si="2563"/>
        <v>0</v>
      </c>
      <c r="GG861" s="34">
        <f t="shared" ca="1" si="2564"/>
        <v>0</v>
      </c>
      <c r="GH861" s="34">
        <f t="shared" ca="1" si="2565"/>
        <v>0</v>
      </c>
      <c r="GI861" s="34">
        <f t="shared" ca="1" si="2566"/>
        <v>0</v>
      </c>
      <c r="GJ861" s="34">
        <f t="shared" ca="1" si="2567"/>
        <v>0</v>
      </c>
      <c r="GK861" s="34">
        <f t="shared" ca="1" si="2568"/>
        <v>0</v>
      </c>
      <c r="GL861" s="34">
        <f t="shared" ca="1" si="2569"/>
        <v>0</v>
      </c>
      <c r="GM861" s="34">
        <f t="shared" ca="1" si="2570"/>
        <v>0</v>
      </c>
      <c r="GN861" s="34">
        <f t="shared" ca="1" si="2571"/>
        <v>0</v>
      </c>
      <c r="GO861" s="34">
        <f t="shared" ca="1" si="2572"/>
        <v>0</v>
      </c>
      <c r="GP861" s="34">
        <f t="shared" ca="1" si="2573"/>
        <v>0</v>
      </c>
      <c r="GQ861" s="34">
        <f t="shared" ca="1" si="2574"/>
        <v>0</v>
      </c>
      <c r="GR861" s="34">
        <f t="shared" ca="1" si="2575"/>
        <v>0</v>
      </c>
      <c r="GS861" s="34">
        <f t="shared" ca="1" si="2576"/>
        <v>0</v>
      </c>
      <c r="GT861" s="34">
        <f t="shared" ca="1" si="2577"/>
        <v>0</v>
      </c>
      <c r="GU861" s="34">
        <f t="shared" ca="1" si="2578"/>
        <v>0</v>
      </c>
      <c r="GV861" s="34">
        <f t="shared" ca="1" si="2579"/>
        <v>0</v>
      </c>
      <c r="GW861" s="49" t="str">
        <f t="shared" ca="1" si="2535"/>
        <v>L</v>
      </c>
      <c r="GX861" s="49"/>
      <c r="GY861" s="49"/>
      <c r="GZ861" s="49"/>
      <c r="HA861" s="49"/>
      <c r="HB861" s="49" t="str">
        <f t="shared" ca="1" si="2536"/>
        <v>E</v>
      </c>
      <c r="HC861" s="49"/>
      <c r="HD861" s="49"/>
      <c r="HE861" s="49"/>
      <c r="HF861" s="49"/>
      <c r="HG861" s="49" t="str">
        <f t="shared" ca="1" si="2537"/>
        <v>B</v>
      </c>
      <c r="HH861" s="49"/>
      <c r="HI861" s="49"/>
      <c r="HJ861" s="49"/>
      <c r="HK861" s="49"/>
      <c r="HL861" s="65"/>
      <c r="HM861" s="50"/>
      <c r="HN861" s="50"/>
      <c r="HO861" s="66"/>
      <c r="HP861" s="66"/>
      <c r="HQ861" s="33"/>
      <c r="HR861" s="66"/>
      <c r="HS861" s="66"/>
      <c r="HT861" s="67"/>
      <c r="HU861" s="65"/>
      <c r="HV861" s="50"/>
      <c r="HW861" s="50"/>
      <c r="HX861" s="66"/>
      <c r="HY861" s="66"/>
      <c r="HZ861" s="33"/>
      <c r="IA861" s="66"/>
      <c r="IB861" s="66"/>
      <c r="IC861" s="67"/>
      <c r="ID861" s="65"/>
      <c r="IE861" s="50"/>
      <c r="IF861" s="50"/>
      <c r="IG861" s="66"/>
      <c r="IH861" s="66"/>
      <c r="II861" s="33" t="str">
        <f t="shared" ca="1" si="2580"/>
        <v>0</v>
      </c>
      <c r="IJ861" s="66" t="str">
        <f t="shared" ca="1" si="2581"/>
        <v/>
      </c>
      <c r="IK861" s="66" t="str">
        <f t="shared" ca="1" si="2582"/>
        <v/>
      </c>
      <c r="IL861" s="67">
        <f t="shared" ca="1" si="2538"/>
        <v>1</v>
      </c>
      <c r="IM861" s="34"/>
      <c r="IN861" s="34"/>
      <c r="IO861" s="37">
        <f t="shared" ca="1" si="2588"/>
        <v>0</v>
      </c>
      <c r="IP861" s="22">
        <f t="shared" ca="1" si="2583"/>
        <v>6</v>
      </c>
      <c r="IQ861" s="78" t="str">
        <f t="shared" ca="1" si="2664"/>
        <v>Profit Target</v>
      </c>
      <c r="IR861" s="156">
        <f t="shared" ca="1" si="2665"/>
        <v>0</v>
      </c>
      <c r="IS861" s="78">
        <f t="shared" ca="1" si="2539"/>
        <v>6</v>
      </c>
      <c r="IT861" s="58"/>
      <c r="IU861" s="58"/>
      <c r="IV861" s="58"/>
      <c r="IW861" s="58"/>
      <c r="IX861" s="58"/>
      <c r="IY861" s="58"/>
      <c r="IZ861" s="58"/>
      <c r="JA861" s="58"/>
      <c r="JB861" s="58"/>
      <c r="JC861" s="58"/>
      <c r="JD861" s="58"/>
      <c r="JE861" s="58"/>
      <c r="JF861" s="58"/>
      <c r="JG861" s="58"/>
      <c r="JH861" s="58"/>
      <c r="JI861" s="58"/>
      <c r="JJ861" s="58"/>
      <c r="JK861" s="58"/>
      <c r="JL861" s="58"/>
      <c r="JM861" s="58"/>
      <c r="JN861" s="58"/>
      <c r="JO861" s="58"/>
      <c r="JP861" s="58"/>
      <c r="JQ861" s="58"/>
      <c r="JR861" s="58"/>
      <c r="JS861" s="58"/>
      <c r="JT861" s="58"/>
      <c r="JU861" s="58"/>
      <c r="JV861" s="58"/>
      <c r="JW861" s="58"/>
      <c r="JX861" s="58"/>
      <c r="JY861" s="58"/>
      <c r="JZ861" s="58"/>
      <c r="KA861" s="58"/>
      <c r="KB861" s="58"/>
      <c r="KC861" s="58"/>
      <c r="KD861" s="58"/>
      <c r="KE861" s="58"/>
      <c r="KF861" s="58"/>
      <c r="KG861" s="58"/>
      <c r="KH861" s="58"/>
      <c r="KI861" s="58"/>
      <c r="KJ861" s="58"/>
      <c r="KK861" s="58"/>
      <c r="KL861" s="58"/>
      <c r="KM861" s="58"/>
      <c r="KN861" s="58"/>
      <c r="KO861" s="58"/>
      <c r="KP861" s="58"/>
      <c r="KQ861" s="58"/>
      <c r="KR861" s="58"/>
      <c r="KS861" s="58"/>
      <c r="KT861" s="58"/>
      <c r="KU861" s="58"/>
      <c r="KV861" s="58"/>
      <c r="KW861" s="58"/>
      <c r="KX861" s="58"/>
      <c r="KY861" s="58"/>
      <c r="KZ861" s="58"/>
      <c r="LA861" s="58"/>
      <c r="LB861" s="58"/>
      <c r="LC861" s="58"/>
      <c r="LD861" s="58"/>
      <c r="LE861" s="58"/>
      <c r="LF861" s="58"/>
      <c r="LG861" s="58"/>
      <c r="LH861" s="58"/>
      <c r="LI861" s="58"/>
      <c r="LJ861" s="58"/>
      <c r="LK861" s="58"/>
      <c r="LL861" s="58"/>
      <c r="LM861" s="58"/>
      <c r="LN861" s="58"/>
      <c r="LO861" s="58"/>
      <c r="LP861" s="90" t="str">
        <f t="shared" si="2540"/>
        <v/>
      </c>
      <c r="MO861" s="15">
        <f t="shared" ca="1" si="2541"/>
        <v>17</v>
      </c>
    </row>
    <row r="862" spans="1:353">
      <c r="A862" s="15">
        <f t="shared" ca="1" si="2527"/>
        <v>17</v>
      </c>
      <c r="B862" s="33" t="str">
        <f t="shared" ca="1" si="2528"/>
        <v>DB</v>
      </c>
      <c r="C862" s="10" t="str">
        <f t="shared" ca="1" si="2529"/>
        <v>profit target</v>
      </c>
      <c r="D862" s="50">
        <f t="shared" ca="1" si="2530"/>
        <v>0</v>
      </c>
      <c r="E862" s="10" t="str">
        <f t="shared" si="2531"/>
        <v/>
      </c>
      <c r="F862" s="111">
        <f t="shared" si="2584"/>
        <v>858</v>
      </c>
      <c r="G862" s="59">
        <f t="shared" ca="1" si="2589"/>
        <v>1</v>
      </c>
      <c r="H862" s="56">
        <f t="shared" ref="H862:AR862" ca="1" si="2724">COUNTIF($A224:$A862,H$5)</f>
        <v>18</v>
      </c>
      <c r="I862" s="56">
        <f t="shared" ca="1" si="2724"/>
        <v>16</v>
      </c>
      <c r="J862" s="56">
        <f t="shared" ca="1" si="2724"/>
        <v>12</v>
      </c>
      <c r="K862" s="56">
        <f t="shared" ca="1" si="2724"/>
        <v>19</v>
      </c>
      <c r="L862" s="56">
        <f t="shared" ca="1" si="2724"/>
        <v>19</v>
      </c>
      <c r="M862" s="56">
        <f t="shared" ca="1" si="2724"/>
        <v>21</v>
      </c>
      <c r="N862" s="56">
        <f t="shared" ca="1" si="2724"/>
        <v>12</v>
      </c>
      <c r="O862" s="56">
        <f t="shared" ca="1" si="2724"/>
        <v>12</v>
      </c>
      <c r="P862" s="56">
        <f t="shared" ca="1" si="2724"/>
        <v>13</v>
      </c>
      <c r="Q862" s="56">
        <f t="shared" ca="1" si="2724"/>
        <v>21</v>
      </c>
      <c r="R862" s="56">
        <f t="shared" ca="1" si="2724"/>
        <v>23</v>
      </c>
      <c r="S862" s="56">
        <f t="shared" ca="1" si="2724"/>
        <v>17</v>
      </c>
      <c r="T862" s="56">
        <f t="shared" ca="1" si="2724"/>
        <v>14</v>
      </c>
      <c r="U862" s="56">
        <f t="shared" ca="1" si="2724"/>
        <v>18</v>
      </c>
      <c r="V862" s="56">
        <f t="shared" ca="1" si="2724"/>
        <v>15</v>
      </c>
      <c r="W862" s="56">
        <f t="shared" ca="1" si="2724"/>
        <v>15</v>
      </c>
      <c r="X862" s="56">
        <f t="shared" ca="1" si="2724"/>
        <v>25</v>
      </c>
      <c r="Y862" s="56">
        <f t="shared" ca="1" si="2724"/>
        <v>22</v>
      </c>
      <c r="Z862" s="56">
        <f t="shared" ca="1" si="2724"/>
        <v>20</v>
      </c>
      <c r="AA862" s="56">
        <f t="shared" ca="1" si="2724"/>
        <v>14</v>
      </c>
      <c r="AB862" s="56">
        <f t="shared" ca="1" si="2724"/>
        <v>11</v>
      </c>
      <c r="AC862" s="56">
        <f t="shared" ca="1" si="2724"/>
        <v>19</v>
      </c>
      <c r="AD862" s="56">
        <f t="shared" ca="1" si="2724"/>
        <v>21</v>
      </c>
      <c r="AE862" s="56">
        <f t="shared" ca="1" si="2724"/>
        <v>21</v>
      </c>
      <c r="AF862" s="56">
        <f t="shared" ca="1" si="2724"/>
        <v>13</v>
      </c>
      <c r="AG862" s="56">
        <f t="shared" ca="1" si="2724"/>
        <v>19</v>
      </c>
      <c r="AH862" s="56">
        <f t="shared" ca="1" si="2724"/>
        <v>13</v>
      </c>
      <c r="AI862" s="56">
        <f t="shared" ca="1" si="2724"/>
        <v>12</v>
      </c>
      <c r="AJ862" s="56">
        <f t="shared" ca="1" si="2724"/>
        <v>27</v>
      </c>
      <c r="AK862" s="56">
        <f t="shared" ca="1" si="2724"/>
        <v>15</v>
      </c>
      <c r="AL862" s="56">
        <f t="shared" ca="1" si="2724"/>
        <v>10</v>
      </c>
      <c r="AM862" s="56">
        <f t="shared" ca="1" si="2724"/>
        <v>25</v>
      </c>
      <c r="AN862" s="56">
        <f t="shared" ca="1" si="2724"/>
        <v>19</v>
      </c>
      <c r="AO862" s="56">
        <f t="shared" ca="1" si="2724"/>
        <v>16</v>
      </c>
      <c r="AP862" s="56">
        <f t="shared" ca="1" si="2724"/>
        <v>26</v>
      </c>
      <c r="AQ862" s="56">
        <f t="shared" ca="1" si="2724"/>
        <v>15</v>
      </c>
      <c r="AR862" s="56">
        <f t="shared" ca="1" si="2724"/>
        <v>11</v>
      </c>
      <c r="AS862" s="101">
        <f t="shared" ca="1" si="2586"/>
        <v>0</v>
      </c>
      <c r="AT862" s="58">
        <f t="shared" si="2533"/>
        <v>858</v>
      </c>
      <c r="AU862" s="105">
        <f t="shared" si="2587"/>
        <v>24</v>
      </c>
      <c r="AV862" s="105">
        <f t="shared" si="2534"/>
        <v>555.98400000000004</v>
      </c>
      <c r="AW862" s="58">
        <f t="shared" ca="1" si="2685"/>
        <v>63</v>
      </c>
      <c r="AX862" s="58">
        <f t="shared" ca="1" si="2686"/>
        <v>29</v>
      </c>
      <c r="AY862" s="58">
        <f t="shared" ca="1" si="2687"/>
        <v>15</v>
      </c>
      <c r="AZ862" s="58">
        <f t="shared" ca="1" si="2688"/>
        <v>9</v>
      </c>
      <c r="BA862" s="58">
        <f t="shared" ca="1" si="2689"/>
        <v>2</v>
      </c>
      <c r="BB862" s="58">
        <f t="shared" ca="1" si="2690"/>
        <v>1</v>
      </c>
      <c r="BC862" s="58">
        <f t="shared" ca="1" si="2691"/>
        <v>47</v>
      </c>
      <c r="BD862" s="58">
        <f t="shared" ca="1" si="2692"/>
        <v>76</v>
      </c>
      <c r="BE862" s="58">
        <f t="shared" ca="1" si="2693"/>
        <v>7</v>
      </c>
      <c r="BF862" s="58">
        <f t="shared" ca="1" si="2694"/>
        <v>24</v>
      </c>
      <c r="BG862" s="58">
        <f t="shared" ca="1" si="2695"/>
        <v>28</v>
      </c>
      <c r="BH862" s="58">
        <f t="shared" ca="1" si="2696"/>
        <v>27</v>
      </c>
      <c r="BI862" s="58">
        <f t="shared" ca="1" si="2697"/>
        <v>83</v>
      </c>
      <c r="BJ862" s="58">
        <f t="shared" ca="1" si="2698"/>
        <v>6</v>
      </c>
      <c r="BK862" s="58">
        <f t="shared" ca="1" si="2699"/>
        <v>19</v>
      </c>
      <c r="BL862" s="58">
        <f t="shared" ca="1" si="2700"/>
        <v>11</v>
      </c>
      <c r="BM862" s="58">
        <f t="shared" ca="1" si="2701"/>
        <v>0</v>
      </c>
      <c r="BN862" s="58">
        <f t="shared" ca="1" si="2702"/>
        <v>30</v>
      </c>
      <c r="BO862" s="58">
        <f t="shared" ca="1" si="2703"/>
        <v>8</v>
      </c>
      <c r="BP862" s="58">
        <f t="shared" ca="1" si="2704"/>
        <v>5</v>
      </c>
      <c r="BQ862" s="58">
        <f t="shared" ca="1" si="2705"/>
        <v>20</v>
      </c>
      <c r="BR862" s="58">
        <f t="shared" ca="1" si="2706"/>
        <v>31</v>
      </c>
      <c r="BS862" s="58">
        <f t="shared" ca="1" si="2707"/>
        <v>108</v>
      </c>
      <c r="BT862" s="58">
        <f t="shared" ca="1" si="2708"/>
        <v>25</v>
      </c>
      <c r="BU862" s="58">
        <f t="shared" ca="1" si="2709"/>
        <v>4</v>
      </c>
      <c r="BV862" s="58">
        <f t="shared" ca="1" si="2710"/>
        <v>44</v>
      </c>
      <c r="BW862" s="58">
        <f t="shared" ca="1" si="2711"/>
        <v>127</v>
      </c>
      <c r="BX862" s="58">
        <f t="shared" ca="1" si="2712"/>
        <v>65</v>
      </c>
      <c r="BY862" s="58">
        <f t="shared" ca="1" si="2713"/>
        <v>3</v>
      </c>
      <c r="BZ862" s="58">
        <f t="shared" ca="1" si="2714"/>
        <v>113</v>
      </c>
      <c r="CA862" s="58">
        <f t="shared" ca="1" si="2715"/>
        <v>165</v>
      </c>
      <c r="CB862" s="58">
        <f t="shared" ca="1" si="2716"/>
        <v>23</v>
      </c>
      <c r="CC862" s="58">
        <f t="shared" ca="1" si="2717"/>
        <v>43</v>
      </c>
      <c r="CD862" s="58">
        <f t="shared" ca="1" si="2718"/>
        <v>16</v>
      </c>
      <c r="CE862" s="58">
        <f t="shared" ca="1" si="2719"/>
        <v>21</v>
      </c>
      <c r="CF862" s="58">
        <f t="shared" ca="1" si="2720"/>
        <v>14</v>
      </c>
      <c r="CG862" s="58">
        <f t="shared" ca="1" si="2721"/>
        <v>111</v>
      </c>
      <c r="CH862" s="58" t="str">
        <f t="shared" ca="1" si="2591"/>
        <v/>
      </c>
      <c r="CI862" s="58" t="str">
        <f t="shared" ca="1" si="2592"/>
        <v/>
      </c>
      <c r="CJ862" s="58" t="str">
        <f t="shared" ca="1" si="2593"/>
        <v/>
      </c>
      <c r="CK862" s="58" t="str">
        <f t="shared" ca="1" si="2594"/>
        <v/>
      </c>
      <c r="CL862" s="58" t="str">
        <f t="shared" ca="1" si="2595"/>
        <v/>
      </c>
      <c r="CM862" s="58" t="str">
        <f t="shared" ca="1" si="2596"/>
        <v/>
      </c>
      <c r="CN862" s="58" t="str">
        <f t="shared" ca="1" si="2597"/>
        <v/>
      </c>
      <c r="CO862" s="58" t="str">
        <f t="shared" ca="1" si="2598"/>
        <v/>
      </c>
      <c r="CP862" s="58" t="str">
        <f t="shared" ca="1" si="2599"/>
        <v/>
      </c>
      <c r="CQ862" s="58" t="str">
        <f t="shared" ca="1" si="2600"/>
        <v/>
      </c>
      <c r="CR862" s="58" t="str">
        <f t="shared" ca="1" si="2601"/>
        <v/>
      </c>
      <c r="CS862" s="58" t="str">
        <f t="shared" ca="1" si="2602"/>
        <v/>
      </c>
      <c r="CT862" s="58" t="str">
        <f t="shared" ca="1" si="2603"/>
        <v/>
      </c>
      <c r="CU862" s="58" t="str">
        <f t="shared" ca="1" si="2604"/>
        <v/>
      </c>
      <c r="CV862" s="58" t="str">
        <f t="shared" ca="1" si="2605"/>
        <v/>
      </c>
      <c r="CW862" s="58" t="str">
        <f t="shared" ca="1" si="2606"/>
        <v/>
      </c>
      <c r="CX862" s="58" t="str">
        <f t="shared" ca="1" si="2607"/>
        <v/>
      </c>
      <c r="CY862" s="58" t="str">
        <f t="shared" ca="1" si="2608"/>
        <v/>
      </c>
      <c r="CZ862" s="58" t="str">
        <f t="shared" ca="1" si="2609"/>
        <v/>
      </c>
      <c r="DA862" s="58" t="str">
        <f t="shared" ca="1" si="2610"/>
        <v/>
      </c>
      <c r="DB862" s="58" t="str">
        <f t="shared" ca="1" si="2611"/>
        <v/>
      </c>
      <c r="DC862" s="58" t="str">
        <f t="shared" ca="1" si="2612"/>
        <v/>
      </c>
      <c r="DD862" s="58" t="str">
        <f t="shared" ca="1" si="2613"/>
        <v/>
      </c>
      <c r="DE862" s="58" t="str">
        <f t="shared" ca="1" si="2614"/>
        <v/>
      </c>
      <c r="DF862" s="58" t="str">
        <f t="shared" ca="1" si="2615"/>
        <v/>
      </c>
      <c r="DG862" s="58" t="str">
        <f t="shared" ca="1" si="2616"/>
        <v/>
      </c>
      <c r="DH862" s="58" t="str">
        <f t="shared" ca="1" si="2617"/>
        <v/>
      </c>
      <c r="DI862" s="58" t="str">
        <f t="shared" ca="1" si="2618"/>
        <v/>
      </c>
      <c r="DJ862" s="58" t="str">
        <f t="shared" ca="1" si="2619"/>
        <v/>
      </c>
      <c r="DK862" s="58" t="str">
        <f t="shared" ca="1" si="2620"/>
        <v/>
      </c>
      <c r="DL862" s="58">
        <f t="shared" ca="1" si="2621"/>
        <v>31</v>
      </c>
      <c r="DM862" s="58" t="str">
        <f t="shared" ca="1" si="2622"/>
        <v/>
      </c>
      <c r="DN862" s="58" t="str">
        <f t="shared" ca="1" si="2623"/>
        <v/>
      </c>
      <c r="DO862" s="58" t="str">
        <f t="shared" ca="1" si="2624"/>
        <v/>
      </c>
      <c r="DP862" s="58" t="str">
        <f t="shared" ca="1" si="2625"/>
        <v/>
      </c>
      <c r="DQ862" s="58" t="str">
        <f t="shared" ca="1" si="2625"/>
        <v/>
      </c>
      <c r="DR862" s="58" t="str">
        <f t="shared" ca="1" si="2626"/>
        <v/>
      </c>
      <c r="DS862" s="34">
        <f t="shared" ca="1" si="2627"/>
        <v>0</v>
      </c>
      <c r="DT862" s="34">
        <f t="shared" ca="1" si="2628"/>
        <v>0</v>
      </c>
      <c r="DU862" s="34">
        <f t="shared" ca="1" si="2629"/>
        <v>0</v>
      </c>
      <c r="DV862" s="34">
        <f t="shared" ca="1" si="2630"/>
        <v>0</v>
      </c>
      <c r="DW862" s="34">
        <f t="shared" ca="1" si="2631"/>
        <v>0</v>
      </c>
      <c r="DX862" s="34">
        <f t="shared" ca="1" si="2632"/>
        <v>0</v>
      </c>
      <c r="DY862" s="34">
        <f t="shared" ca="1" si="2633"/>
        <v>0</v>
      </c>
      <c r="DZ862" s="34">
        <f t="shared" ca="1" si="2634"/>
        <v>0</v>
      </c>
      <c r="EA862" s="34">
        <f t="shared" ca="1" si="2635"/>
        <v>0</v>
      </c>
      <c r="EB862" s="34">
        <f t="shared" ca="1" si="2636"/>
        <v>0</v>
      </c>
      <c r="EC862" s="34">
        <f t="shared" ca="1" si="2637"/>
        <v>0</v>
      </c>
      <c r="ED862" s="34">
        <f t="shared" ca="1" si="2638"/>
        <v>0</v>
      </c>
      <c r="EE862" s="34">
        <f t="shared" ca="1" si="2639"/>
        <v>0</v>
      </c>
      <c r="EF862" s="34">
        <f t="shared" ca="1" si="2640"/>
        <v>0</v>
      </c>
      <c r="EG862" s="34">
        <f t="shared" ca="1" si="2641"/>
        <v>0</v>
      </c>
      <c r="EH862" s="34">
        <f t="shared" ca="1" si="2642"/>
        <v>0</v>
      </c>
      <c r="EI862" s="34">
        <f t="shared" ca="1" si="2643"/>
        <v>0</v>
      </c>
      <c r="EJ862" s="34">
        <f t="shared" ca="1" si="2644"/>
        <v>0</v>
      </c>
      <c r="EK862" s="34">
        <f t="shared" ca="1" si="2645"/>
        <v>0</v>
      </c>
      <c r="EL862" s="34">
        <f t="shared" ca="1" si="2646"/>
        <v>0</v>
      </c>
      <c r="EM862" s="34">
        <f t="shared" ca="1" si="2647"/>
        <v>0</v>
      </c>
      <c r="EN862" s="34">
        <f t="shared" ca="1" si="2648"/>
        <v>0</v>
      </c>
      <c r="EO862" s="34">
        <f t="shared" ca="1" si="2649"/>
        <v>0</v>
      </c>
      <c r="EP862" s="34">
        <f t="shared" ca="1" si="2650"/>
        <v>0</v>
      </c>
      <c r="EQ862" s="34">
        <f t="shared" ca="1" si="2651"/>
        <v>0</v>
      </c>
      <c r="ER862" s="34">
        <f t="shared" ca="1" si="2652"/>
        <v>0</v>
      </c>
      <c r="ES862" s="34">
        <f t="shared" ca="1" si="2653"/>
        <v>0</v>
      </c>
      <c r="ET862" s="34">
        <f t="shared" ca="1" si="2654"/>
        <v>0</v>
      </c>
      <c r="EU862" s="34">
        <f t="shared" ca="1" si="2655"/>
        <v>0</v>
      </c>
      <c r="EV862" s="34">
        <f t="shared" ca="1" si="2656"/>
        <v>0</v>
      </c>
      <c r="EW862" s="34">
        <f t="shared" ca="1" si="2657"/>
        <v>0</v>
      </c>
      <c r="EX862" s="34">
        <f t="shared" ca="1" si="2658"/>
        <v>0</v>
      </c>
      <c r="EY862" s="34">
        <f t="shared" ca="1" si="2659"/>
        <v>0</v>
      </c>
      <c r="EZ862" s="34">
        <f t="shared" ca="1" si="2660"/>
        <v>0</v>
      </c>
      <c r="FA862" s="34">
        <f t="shared" ca="1" si="2661"/>
        <v>0</v>
      </c>
      <c r="FB862" s="34">
        <f t="shared" ca="1" si="2662"/>
        <v>0</v>
      </c>
      <c r="FC862" s="34">
        <f t="shared" ca="1" si="2663"/>
        <v>0</v>
      </c>
      <c r="FD862" s="71"/>
      <c r="FE862" s="76"/>
      <c r="FF862" s="76"/>
      <c r="FG862" s="76"/>
      <c r="FH862" s="58"/>
      <c r="FI862" s="58"/>
      <c r="FJ862" s="58">
        <v>0</v>
      </c>
      <c r="FK862" s="58">
        <v>0</v>
      </c>
      <c r="FL862" s="34">
        <f t="shared" ca="1" si="2543"/>
        <v>0</v>
      </c>
      <c r="FM862" s="34">
        <f t="shared" ca="1" si="2544"/>
        <v>0</v>
      </c>
      <c r="FN862" s="34">
        <f t="shared" ca="1" si="2545"/>
        <v>0</v>
      </c>
      <c r="FO862" s="34">
        <f t="shared" ca="1" si="2546"/>
        <v>0</v>
      </c>
      <c r="FP862" s="34">
        <f t="shared" ca="1" si="2547"/>
        <v>0</v>
      </c>
      <c r="FQ862" s="34">
        <f t="shared" ca="1" si="2548"/>
        <v>0</v>
      </c>
      <c r="FR862" s="34">
        <f t="shared" ca="1" si="2549"/>
        <v>0</v>
      </c>
      <c r="FS862" s="34">
        <f t="shared" ca="1" si="2550"/>
        <v>0</v>
      </c>
      <c r="FT862" s="34">
        <f t="shared" ca="1" si="2551"/>
        <v>0</v>
      </c>
      <c r="FU862" s="34">
        <f t="shared" ca="1" si="2552"/>
        <v>0</v>
      </c>
      <c r="FV862" s="34">
        <f t="shared" ca="1" si="2553"/>
        <v>0</v>
      </c>
      <c r="FW862" s="34">
        <f t="shared" ca="1" si="2554"/>
        <v>0</v>
      </c>
      <c r="FX862" s="34">
        <f t="shared" ca="1" si="2555"/>
        <v>0</v>
      </c>
      <c r="FY862" s="34">
        <f t="shared" ca="1" si="2556"/>
        <v>0</v>
      </c>
      <c r="FZ862" s="34">
        <f t="shared" ca="1" si="2557"/>
        <v>0</v>
      </c>
      <c r="GA862" s="34">
        <f t="shared" ca="1" si="2558"/>
        <v>0</v>
      </c>
      <c r="GB862" s="34">
        <f t="shared" ca="1" si="2559"/>
        <v>0</v>
      </c>
      <c r="GC862" s="34">
        <f t="shared" ca="1" si="2560"/>
        <v>0</v>
      </c>
      <c r="GD862" s="34">
        <f t="shared" ca="1" si="2561"/>
        <v>0</v>
      </c>
      <c r="GE862" s="34">
        <f t="shared" ca="1" si="2562"/>
        <v>0</v>
      </c>
      <c r="GF862" s="34">
        <f t="shared" ca="1" si="2563"/>
        <v>0</v>
      </c>
      <c r="GG862" s="34">
        <f t="shared" ca="1" si="2564"/>
        <v>0</v>
      </c>
      <c r="GH862" s="34">
        <f t="shared" ca="1" si="2565"/>
        <v>0</v>
      </c>
      <c r="GI862" s="34">
        <f t="shared" ca="1" si="2566"/>
        <v>0</v>
      </c>
      <c r="GJ862" s="34">
        <f t="shared" ca="1" si="2567"/>
        <v>0</v>
      </c>
      <c r="GK862" s="34">
        <f t="shared" ca="1" si="2568"/>
        <v>0</v>
      </c>
      <c r="GL862" s="34">
        <f t="shared" ca="1" si="2569"/>
        <v>0</v>
      </c>
      <c r="GM862" s="34">
        <f t="shared" ca="1" si="2570"/>
        <v>0</v>
      </c>
      <c r="GN862" s="34">
        <f t="shared" ca="1" si="2571"/>
        <v>0</v>
      </c>
      <c r="GO862" s="34">
        <f t="shared" ca="1" si="2572"/>
        <v>0</v>
      </c>
      <c r="GP862" s="34">
        <f t="shared" ca="1" si="2573"/>
        <v>0</v>
      </c>
      <c r="GQ862" s="34">
        <f t="shared" ca="1" si="2574"/>
        <v>0</v>
      </c>
      <c r="GR862" s="34">
        <f t="shared" ca="1" si="2575"/>
        <v>0</v>
      </c>
      <c r="GS862" s="34">
        <f t="shared" ca="1" si="2576"/>
        <v>0</v>
      </c>
      <c r="GT862" s="34">
        <f t="shared" ca="1" si="2577"/>
        <v>0</v>
      </c>
      <c r="GU862" s="34">
        <f t="shared" ca="1" si="2578"/>
        <v>0</v>
      </c>
      <c r="GV862" s="34">
        <f t="shared" ca="1" si="2579"/>
        <v>0</v>
      </c>
      <c r="GW862" s="49" t="str">
        <f t="shared" ca="1" si="2535"/>
        <v>L</v>
      </c>
      <c r="GX862" s="49"/>
      <c r="GY862" s="49"/>
      <c r="GZ862" s="49"/>
      <c r="HA862" s="49"/>
      <c r="HB862" s="49" t="str">
        <f t="shared" ca="1" si="2536"/>
        <v>O</v>
      </c>
      <c r="HC862" s="49"/>
      <c r="HD862" s="49"/>
      <c r="HE862" s="49"/>
      <c r="HF862" s="49"/>
      <c r="HG862" s="49" t="str">
        <f t="shared" ca="1" si="2537"/>
        <v>B</v>
      </c>
      <c r="HH862" s="49"/>
      <c r="HI862" s="49"/>
      <c r="HJ862" s="49"/>
      <c r="HK862" s="49"/>
      <c r="HL862" s="65"/>
      <c r="HM862" s="50"/>
      <c r="HN862" s="50"/>
      <c r="HO862" s="66"/>
      <c r="HP862" s="66"/>
      <c r="HQ862" s="33"/>
      <c r="HR862" s="66"/>
      <c r="HS862" s="66"/>
      <c r="HT862" s="67"/>
      <c r="HU862" s="65"/>
      <c r="HV862" s="50"/>
      <c r="HW862" s="50"/>
      <c r="HX862" s="66"/>
      <c r="HY862" s="66"/>
      <c r="HZ862" s="33"/>
      <c r="IA862" s="66"/>
      <c r="IB862" s="66"/>
      <c r="IC862" s="67"/>
      <c r="ID862" s="65"/>
      <c r="IE862" s="50"/>
      <c r="IF862" s="50"/>
      <c r="IG862" s="66"/>
      <c r="IH862" s="66"/>
      <c r="II862" s="33" t="str">
        <f t="shared" ca="1" si="2580"/>
        <v>0</v>
      </c>
      <c r="IJ862" s="66" t="str">
        <f t="shared" ca="1" si="2581"/>
        <v/>
      </c>
      <c r="IK862" s="66" t="str">
        <f t="shared" ca="1" si="2582"/>
        <v/>
      </c>
      <c r="IL862" s="67">
        <f t="shared" ca="1" si="2538"/>
        <v>1</v>
      </c>
      <c r="IM862" s="34"/>
      <c r="IN862" s="34"/>
      <c r="IO862" s="37">
        <f t="shared" ca="1" si="2588"/>
        <v>0</v>
      </c>
      <c r="IP862" s="22">
        <f t="shared" ca="1" si="2583"/>
        <v>6</v>
      </c>
      <c r="IQ862" s="78" t="str">
        <f t="shared" ca="1" si="2664"/>
        <v>Profit Target</v>
      </c>
      <c r="IR862" s="156">
        <f t="shared" ca="1" si="2665"/>
        <v>0</v>
      </c>
      <c r="IS862" s="78">
        <f t="shared" ca="1" si="2539"/>
        <v>6</v>
      </c>
      <c r="IT862" s="58"/>
      <c r="IU862" s="58"/>
      <c r="IV862" s="58"/>
      <c r="IW862" s="58"/>
      <c r="IX862" s="58"/>
      <c r="IY862" s="58"/>
      <c r="IZ862" s="58"/>
      <c r="JA862" s="58"/>
      <c r="JB862" s="58"/>
      <c r="JC862" s="58"/>
      <c r="JD862" s="58"/>
      <c r="JE862" s="58"/>
      <c r="JF862" s="58"/>
      <c r="JG862" s="58"/>
      <c r="JH862" s="58"/>
      <c r="JI862" s="58"/>
      <c r="JJ862" s="58"/>
      <c r="JK862" s="58"/>
      <c r="JL862" s="58"/>
      <c r="JM862" s="58"/>
      <c r="JN862" s="58"/>
      <c r="JO862" s="58"/>
      <c r="JP862" s="58"/>
      <c r="JQ862" s="58"/>
      <c r="JR862" s="58"/>
      <c r="JS862" s="58"/>
      <c r="JT862" s="58"/>
      <c r="JU862" s="58"/>
      <c r="JV862" s="58"/>
      <c r="JW862" s="58"/>
      <c r="JX862" s="58"/>
      <c r="JY862" s="58"/>
      <c r="JZ862" s="58"/>
      <c r="KA862" s="58"/>
      <c r="KB862" s="58"/>
      <c r="KC862" s="58"/>
      <c r="KD862" s="58"/>
      <c r="KE862" s="58"/>
      <c r="KF862" s="58"/>
      <c r="KG862" s="58"/>
      <c r="KH862" s="58"/>
      <c r="KI862" s="58"/>
      <c r="KJ862" s="58"/>
      <c r="KK862" s="58"/>
      <c r="KL862" s="58"/>
      <c r="KM862" s="58"/>
      <c r="KN862" s="58"/>
      <c r="KO862" s="58"/>
      <c r="KP862" s="58"/>
      <c r="KQ862" s="58"/>
      <c r="KR862" s="58"/>
      <c r="KS862" s="58"/>
      <c r="KT862" s="58"/>
      <c r="KU862" s="58"/>
      <c r="KV862" s="58"/>
      <c r="KW862" s="58"/>
      <c r="KX862" s="58"/>
      <c r="KY862" s="58"/>
      <c r="KZ862" s="58"/>
      <c r="LA862" s="58"/>
      <c r="LB862" s="58"/>
      <c r="LC862" s="58"/>
      <c r="LD862" s="58"/>
      <c r="LE862" s="58"/>
      <c r="LF862" s="58"/>
      <c r="LG862" s="58"/>
      <c r="LH862" s="58"/>
      <c r="LI862" s="58"/>
      <c r="LJ862" s="58"/>
      <c r="LK862" s="58"/>
      <c r="LL862" s="58"/>
      <c r="LM862" s="58"/>
      <c r="LN862" s="58"/>
      <c r="LO862" s="58"/>
      <c r="LP862" s="90" t="str">
        <f t="shared" si="2540"/>
        <v/>
      </c>
      <c r="MO862" s="15">
        <f t="shared" ca="1" si="2541"/>
        <v>27</v>
      </c>
    </row>
    <row r="863" spans="1:353">
      <c r="A863" s="15">
        <f t="shared" ca="1" si="2527"/>
        <v>34</v>
      </c>
      <c r="B863" s="33" t="str">
        <f t="shared" ca="1" si="2528"/>
        <v>DB</v>
      </c>
      <c r="C863" s="10" t="str">
        <f t="shared" ca="1" si="2529"/>
        <v>profit target</v>
      </c>
      <c r="D863" s="50">
        <f t="shared" ca="1" si="2530"/>
        <v>0</v>
      </c>
      <c r="E863" s="10" t="str">
        <f t="shared" si="2531"/>
        <v/>
      </c>
      <c r="F863" s="111">
        <f t="shared" si="2584"/>
        <v>859</v>
      </c>
      <c r="G863" s="59">
        <f t="shared" ca="1" si="2589"/>
        <v>1</v>
      </c>
      <c r="H863" s="56">
        <f t="shared" ref="H863:AR863" ca="1" si="2725">COUNTIF($A225:$A863,H$5)</f>
        <v>18</v>
      </c>
      <c r="I863" s="56">
        <f t="shared" ca="1" si="2725"/>
        <v>16</v>
      </c>
      <c r="J863" s="56">
        <f t="shared" ca="1" si="2725"/>
        <v>12</v>
      </c>
      <c r="K863" s="56">
        <f t="shared" ca="1" si="2725"/>
        <v>18</v>
      </c>
      <c r="L863" s="56">
        <f t="shared" ca="1" si="2725"/>
        <v>19</v>
      </c>
      <c r="M863" s="56">
        <f t="shared" ca="1" si="2725"/>
        <v>21</v>
      </c>
      <c r="N863" s="56">
        <f t="shared" ca="1" si="2725"/>
        <v>12</v>
      </c>
      <c r="O863" s="56">
        <f t="shared" ca="1" si="2725"/>
        <v>12</v>
      </c>
      <c r="P863" s="56">
        <f t="shared" ca="1" si="2725"/>
        <v>13</v>
      </c>
      <c r="Q863" s="56">
        <f t="shared" ca="1" si="2725"/>
        <v>21</v>
      </c>
      <c r="R863" s="56">
        <f t="shared" ca="1" si="2725"/>
        <v>23</v>
      </c>
      <c r="S863" s="56">
        <f t="shared" ca="1" si="2725"/>
        <v>17</v>
      </c>
      <c r="T863" s="56">
        <f t="shared" ca="1" si="2725"/>
        <v>14</v>
      </c>
      <c r="U863" s="56">
        <f t="shared" ca="1" si="2725"/>
        <v>18</v>
      </c>
      <c r="V863" s="56">
        <f t="shared" ca="1" si="2725"/>
        <v>15</v>
      </c>
      <c r="W863" s="56">
        <f t="shared" ca="1" si="2725"/>
        <v>15</v>
      </c>
      <c r="X863" s="56">
        <f t="shared" ca="1" si="2725"/>
        <v>25</v>
      </c>
      <c r="Y863" s="56">
        <f t="shared" ca="1" si="2725"/>
        <v>22</v>
      </c>
      <c r="Z863" s="56">
        <f t="shared" ca="1" si="2725"/>
        <v>20</v>
      </c>
      <c r="AA863" s="56">
        <f t="shared" ca="1" si="2725"/>
        <v>14</v>
      </c>
      <c r="AB863" s="56">
        <f t="shared" ca="1" si="2725"/>
        <v>11</v>
      </c>
      <c r="AC863" s="56">
        <f t="shared" ca="1" si="2725"/>
        <v>19</v>
      </c>
      <c r="AD863" s="56">
        <f t="shared" ca="1" si="2725"/>
        <v>21</v>
      </c>
      <c r="AE863" s="56">
        <f t="shared" ca="1" si="2725"/>
        <v>21</v>
      </c>
      <c r="AF863" s="56">
        <f t="shared" ca="1" si="2725"/>
        <v>13</v>
      </c>
      <c r="AG863" s="56">
        <f t="shared" ca="1" si="2725"/>
        <v>19</v>
      </c>
      <c r="AH863" s="56">
        <f t="shared" ca="1" si="2725"/>
        <v>13</v>
      </c>
      <c r="AI863" s="56">
        <f t="shared" ca="1" si="2725"/>
        <v>12</v>
      </c>
      <c r="AJ863" s="56">
        <f t="shared" ca="1" si="2725"/>
        <v>27</v>
      </c>
      <c r="AK863" s="56">
        <f t="shared" ca="1" si="2725"/>
        <v>15</v>
      </c>
      <c r="AL863" s="56">
        <f t="shared" ca="1" si="2725"/>
        <v>10</v>
      </c>
      <c r="AM863" s="56">
        <f t="shared" ca="1" si="2725"/>
        <v>25</v>
      </c>
      <c r="AN863" s="56">
        <f t="shared" ca="1" si="2725"/>
        <v>19</v>
      </c>
      <c r="AO863" s="56">
        <f t="shared" ca="1" si="2725"/>
        <v>17</v>
      </c>
      <c r="AP863" s="56">
        <f t="shared" ca="1" si="2725"/>
        <v>26</v>
      </c>
      <c r="AQ863" s="56">
        <f t="shared" ca="1" si="2725"/>
        <v>15</v>
      </c>
      <c r="AR863" s="56">
        <f t="shared" ca="1" si="2725"/>
        <v>11</v>
      </c>
      <c r="AS863" s="101">
        <f t="shared" ca="1" si="2586"/>
        <v>0</v>
      </c>
      <c r="AT863" s="58">
        <f t="shared" si="2533"/>
        <v>859</v>
      </c>
      <c r="AU863" s="105">
        <f t="shared" si="2587"/>
        <v>24</v>
      </c>
      <c r="AV863" s="105">
        <f t="shared" si="2534"/>
        <v>556.63200000000006</v>
      </c>
      <c r="AW863" s="58">
        <f t="shared" ca="1" si="2685"/>
        <v>64</v>
      </c>
      <c r="AX863" s="58">
        <f t="shared" ca="1" si="2686"/>
        <v>30</v>
      </c>
      <c r="AY863" s="58">
        <f t="shared" ca="1" si="2687"/>
        <v>16</v>
      </c>
      <c r="AZ863" s="58">
        <f t="shared" ca="1" si="2688"/>
        <v>10</v>
      </c>
      <c r="BA863" s="58">
        <f t="shared" ca="1" si="2689"/>
        <v>3</v>
      </c>
      <c r="BB863" s="58">
        <f t="shared" ca="1" si="2690"/>
        <v>2</v>
      </c>
      <c r="BC863" s="58">
        <f t="shared" ca="1" si="2691"/>
        <v>48</v>
      </c>
      <c r="BD863" s="58">
        <f t="shared" ca="1" si="2692"/>
        <v>77</v>
      </c>
      <c r="BE863" s="58">
        <f t="shared" ca="1" si="2693"/>
        <v>8</v>
      </c>
      <c r="BF863" s="58">
        <f t="shared" ca="1" si="2694"/>
        <v>25</v>
      </c>
      <c r="BG863" s="58">
        <f t="shared" ca="1" si="2695"/>
        <v>29</v>
      </c>
      <c r="BH863" s="58">
        <f t="shared" ca="1" si="2696"/>
        <v>28</v>
      </c>
      <c r="BI863" s="58">
        <f t="shared" ca="1" si="2697"/>
        <v>84</v>
      </c>
      <c r="BJ863" s="58">
        <f t="shared" ca="1" si="2698"/>
        <v>7</v>
      </c>
      <c r="BK863" s="58">
        <f t="shared" ca="1" si="2699"/>
        <v>20</v>
      </c>
      <c r="BL863" s="58">
        <f t="shared" ca="1" si="2700"/>
        <v>12</v>
      </c>
      <c r="BM863" s="58">
        <f t="shared" ca="1" si="2701"/>
        <v>1</v>
      </c>
      <c r="BN863" s="58">
        <f t="shared" ca="1" si="2702"/>
        <v>31</v>
      </c>
      <c r="BO863" s="58">
        <f t="shared" ca="1" si="2703"/>
        <v>9</v>
      </c>
      <c r="BP863" s="58">
        <f t="shared" ca="1" si="2704"/>
        <v>6</v>
      </c>
      <c r="BQ863" s="58">
        <f t="shared" ca="1" si="2705"/>
        <v>21</v>
      </c>
      <c r="BR863" s="58">
        <f t="shared" ca="1" si="2706"/>
        <v>32</v>
      </c>
      <c r="BS863" s="58">
        <f t="shared" ca="1" si="2707"/>
        <v>109</v>
      </c>
      <c r="BT863" s="58">
        <f t="shared" ca="1" si="2708"/>
        <v>26</v>
      </c>
      <c r="BU863" s="58">
        <f t="shared" ca="1" si="2709"/>
        <v>5</v>
      </c>
      <c r="BV863" s="58">
        <f t="shared" ca="1" si="2710"/>
        <v>45</v>
      </c>
      <c r="BW863" s="58">
        <f t="shared" ca="1" si="2711"/>
        <v>128</v>
      </c>
      <c r="BX863" s="58">
        <f t="shared" ca="1" si="2712"/>
        <v>66</v>
      </c>
      <c r="BY863" s="58">
        <f t="shared" ca="1" si="2713"/>
        <v>4</v>
      </c>
      <c r="BZ863" s="58">
        <f t="shared" ca="1" si="2714"/>
        <v>114</v>
      </c>
      <c r="CA863" s="58">
        <f t="shared" ca="1" si="2715"/>
        <v>166</v>
      </c>
      <c r="CB863" s="58">
        <f t="shared" ca="1" si="2716"/>
        <v>24</v>
      </c>
      <c r="CC863" s="58">
        <f t="shared" ca="1" si="2717"/>
        <v>44</v>
      </c>
      <c r="CD863" s="58">
        <f t="shared" ca="1" si="2718"/>
        <v>0</v>
      </c>
      <c r="CE863" s="58">
        <f t="shared" ca="1" si="2719"/>
        <v>22</v>
      </c>
      <c r="CF863" s="58">
        <f t="shared" ca="1" si="2720"/>
        <v>15</v>
      </c>
      <c r="CG863" s="58">
        <f t="shared" ca="1" si="2721"/>
        <v>112</v>
      </c>
      <c r="CH863" s="58" t="str">
        <f t="shared" ca="1" si="2591"/>
        <v/>
      </c>
      <c r="CI863" s="58" t="str">
        <f t="shared" ca="1" si="2592"/>
        <v/>
      </c>
      <c r="CJ863" s="58" t="str">
        <f t="shared" ca="1" si="2593"/>
        <v/>
      </c>
      <c r="CK863" s="58" t="str">
        <f t="shared" ca="1" si="2594"/>
        <v/>
      </c>
      <c r="CL863" s="58" t="str">
        <f t="shared" ca="1" si="2595"/>
        <v/>
      </c>
      <c r="CM863" s="58" t="str">
        <f t="shared" ca="1" si="2596"/>
        <v/>
      </c>
      <c r="CN863" s="58" t="str">
        <f t="shared" ca="1" si="2597"/>
        <v/>
      </c>
      <c r="CO863" s="58" t="str">
        <f t="shared" ca="1" si="2598"/>
        <v/>
      </c>
      <c r="CP863" s="58" t="str">
        <f t="shared" ca="1" si="2599"/>
        <v/>
      </c>
      <c r="CQ863" s="58" t="str">
        <f t="shared" ca="1" si="2600"/>
        <v/>
      </c>
      <c r="CR863" s="58" t="str">
        <f t="shared" ca="1" si="2601"/>
        <v/>
      </c>
      <c r="CS863" s="58" t="str">
        <f t="shared" ca="1" si="2602"/>
        <v/>
      </c>
      <c r="CT863" s="58" t="str">
        <f t="shared" ca="1" si="2603"/>
        <v/>
      </c>
      <c r="CU863" s="58" t="str">
        <f t="shared" ca="1" si="2604"/>
        <v/>
      </c>
      <c r="CV863" s="58" t="str">
        <f t="shared" ca="1" si="2605"/>
        <v/>
      </c>
      <c r="CW863" s="58" t="str">
        <f t="shared" ca="1" si="2606"/>
        <v/>
      </c>
      <c r="CX863" s="58" t="str">
        <f t="shared" ca="1" si="2607"/>
        <v/>
      </c>
      <c r="CY863" s="58" t="str">
        <f t="shared" ca="1" si="2608"/>
        <v/>
      </c>
      <c r="CZ863" s="58" t="str">
        <f t="shared" ca="1" si="2609"/>
        <v/>
      </c>
      <c r="DA863" s="58" t="str">
        <f t="shared" ca="1" si="2610"/>
        <v/>
      </c>
      <c r="DB863" s="58" t="str">
        <f t="shared" ca="1" si="2611"/>
        <v/>
      </c>
      <c r="DC863" s="58" t="str">
        <f t="shared" ca="1" si="2612"/>
        <v/>
      </c>
      <c r="DD863" s="58" t="str">
        <f t="shared" ca="1" si="2613"/>
        <v/>
      </c>
      <c r="DE863" s="58" t="str">
        <f t="shared" ca="1" si="2614"/>
        <v/>
      </c>
      <c r="DF863" s="58" t="str">
        <f t="shared" ca="1" si="2615"/>
        <v/>
      </c>
      <c r="DG863" s="58" t="str">
        <f t="shared" ca="1" si="2616"/>
        <v/>
      </c>
      <c r="DH863" s="58" t="str">
        <f t="shared" ca="1" si="2617"/>
        <v/>
      </c>
      <c r="DI863" s="58" t="str">
        <f t="shared" ca="1" si="2618"/>
        <v/>
      </c>
      <c r="DJ863" s="58" t="str">
        <f t="shared" ca="1" si="2619"/>
        <v/>
      </c>
      <c r="DK863" s="58" t="str">
        <f t="shared" ca="1" si="2620"/>
        <v/>
      </c>
      <c r="DL863" s="58">
        <f t="shared" ca="1" si="2621"/>
        <v>31</v>
      </c>
      <c r="DM863" s="58" t="str">
        <f t="shared" ca="1" si="2622"/>
        <v/>
      </c>
      <c r="DN863" s="58" t="str">
        <f t="shared" ca="1" si="2623"/>
        <v/>
      </c>
      <c r="DO863" s="58" t="str">
        <f t="shared" ca="1" si="2624"/>
        <v/>
      </c>
      <c r="DP863" s="58" t="str">
        <f t="shared" ca="1" si="2625"/>
        <v/>
      </c>
      <c r="DQ863" s="58" t="str">
        <f t="shared" ca="1" si="2625"/>
        <v/>
      </c>
      <c r="DR863" s="58" t="str">
        <f t="shared" ca="1" si="2626"/>
        <v/>
      </c>
      <c r="DS863" s="34">
        <f t="shared" ca="1" si="2627"/>
        <v>0</v>
      </c>
      <c r="DT863" s="34">
        <f t="shared" ca="1" si="2628"/>
        <v>0</v>
      </c>
      <c r="DU863" s="34">
        <f t="shared" ca="1" si="2629"/>
        <v>0</v>
      </c>
      <c r="DV863" s="34">
        <f t="shared" ca="1" si="2630"/>
        <v>0</v>
      </c>
      <c r="DW863" s="34">
        <f t="shared" ca="1" si="2631"/>
        <v>0</v>
      </c>
      <c r="DX863" s="34">
        <f t="shared" ca="1" si="2632"/>
        <v>0</v>
      </c>
      <c r="DY863" s="34">
        <f t="shared" ca="1" si="2633"/>
        <v>0</v>
      </c>
      <c r="DZ863" s="34">
        <f t="shared" ca="1" si="2634"/>
        <v>0</v>
      </c>
      <c r="EA863" s="34">
        <f t="shared" ca="1" si="2635"/>
        <v>0</v>
      </c>
      <c r="EB863" s="34">
        <f t="shared" ca="1" si="2636"/>
        <v>0</v>
      </c>
      <c r="EC863" s="34">
        <f t="shared" ca="1" si="2637"/>
        <v>0</v>
      </c>
      <c r="ED863" s="34">
        <f t="shared" ca="1" si="2638"/>
        <v>0</v>
      </c>
      <c r="EE863" s="34">
        <f t="shared" ca="1" si="2639"/>
        <v>0</v>
      </c>
      <c r="EF863" s="34">
        <f t="shared" ca="1" si="2640"/>
        <v>0</v>
      </c>
      <c r="EG863" s="34">
        <f t="shared" ca="1" si="2641"/>
        <v>0</v>
      </c>
      <c r="EH863" s="34">
        <f t="shared" ca="1" si="2642"/>
        <v>0</v>
      </c>
      <c r="EI863" s="34">
        <f t="shared" ca="1" si="2643"/>
        <v>0</v>
      </c>
      <c r="EJ863" s="34">
        <f t="shared" ca="1" si="2644"/>
        <v>0</v>
      </c>
      <c r="EK863" s="34">
        <f t="shared" ca="1" si="2645"/>
        <v>0</v>
      </c>
      <c r="EL863" s="34">
        <f t="shared" ca="1" si="2646"/>
        <v>0</v>
      </c>
      <c r="EM863" s="34">
        <f t="shared" ca="1" si="2647"/>
        <v>0</v>
      </c>
      <c r="EN863" s="34">
        <f t="shared" ca="1" si="2648"/>
        <v>0</v>
      </c>
      <c r="EO863" s="34">
        <f t="shared" ca="1" si="2649"/>
        <v>0</v>
      </c>
      <c r="EP863" s="34">
        <f t="shared" ca="1" si="2650"/>
        <v>0</v>
      </c>
      <c r="EQ863" s="34">
        <f t="shared" ca="1" si="2651"/>
        <v>0</v>
      </c>
      <c r="ER863" s="34">
        <f t="shared" ca="1" si="2652"/>
        <v>0</v>
      </c>
      <c r="ES863" s="34">
        <f t="shared" ca="1" si="2653"/>
        <v>0</v>
      </c>
      <c r="ET863" s="34">
        <f t="shared" ca="1" si="2654"/>
        <v>0</v>
      </c>
      <c r="EU863" s="34">
        <f t="shared" ca="1" si="2655"/>
        <v>0</v>
      </c>
      <c r="EV863" s="34">
        <f t="shared" ca="1" si="2656"/>
        <v>0</v>
      </c>
      <c r="EW863" s="34">
        <f t="shared" ca="1" si="2657"/>
        <v>0</v>
      </c>
      <c r="EX863" s="34">
        <f t="shared" ca="1" si="2658"/>
        <v>0</v>
      </c>
      <c r="EY863" s="34">
        <f t="shared" ca="1" si="2659"/>
        <v>0</v>
      </c>
      <c r="EZ863" s="34">
        <f t="shared" ca="1" si="2660"/>
        <v>0</v>
      </c>
      <c r="FA863" s="34">
        <f t="shared" ca="1" si="2661"/>
        <v>0</v>
      </c>
      <c r="FB863" s="34">
        <f t="shared" ca="1" si="2662"/>
        <v>0</v>
      </c>
      <c r="FC863" s="34">
        <f t="shared" ca="1" si="2663"/>
        <v>0</v>
      </c>
      <c r="FD863" s="71"/>
      <c r="FE863" s="76"/>
      <c r="FF863" s="76"/>
      <c r="FG863" s="76"/>
      <c r="FH863" s="58"/>
      <c r="FI863" s="58"/>
      <c r="FJ863" s="58">
        <v>0</v>
      </c>
      <c r="FK863" s="58">
        <v>0</v>
      </c>
      <c r="FL863" s="34">
        <f t="shared" ca="1" si="2543"/>
        <v>0</v>
      </c>
      <c r="FM863" s="34">
        <f t="shared" ca="1" si="2544"/>
        <v>0</v>
      </c>
      <c r="FN863" s="34">
        <f t="shared" ca="1" si="2545"/>
        <v>0</v>
      </c>
      <c r="FO863" s="34">
        <f t="shared" ca="1" si="2546"/>
        <v>0</v>
      </c>
      <c r="FP863" s="34">
        <f t="shared" ca="1" si="2547"/>
        <v>0</v>
      </c>
      <c r="FQ863" s="34">
        <f t="shared" ca="1" si="2548"/>
        <v>0</v>
      </c>
      <c r="FR863" s="34">
        <f t="shared" ca="1" si="2549"/>
        <v>0</v>
      </c>
      <c r="FS863" s="34">
        <f t="shared" ca="1" si="2550"/>
        <v>0</v>
      </c>
      <c r="FT863" s="34">
        <f t="shared" ca="1" si="2551"/>
        <v>0</v>
      </c>
      <c r="FU863" s="34">
        <f t="shared" ca="1" si="2552"/>
        <v>0</v>
      </c>
      <c r="FV863" s="34">
        <f t="shared" ca="1" si="2553"/>
        <v>0</v>
      </c>
      <c r="FW863" s="34">
        <f t="shared" ca="1" si="2554"/>
        <v>0</v>
      </c>
      <c r="FX863" s="34">
        <f t="shared" ca="1" si="2555"/>
        <v>0</v>
      </c>
      <c r="FY863" s="34">
        <f t="shared" ca="1" si="2556"/>
        <v>0</v>
      </c>
      <c r="FZ863" s="34">
        <f t="shared" ca="1" si="2557"/>
        <v>0</v>
      </c>
      <c r="GA863" s="34">
        <f t="shared" ca="1" si="2558"/>
        <v>0</v>
      </c>
      <c r="GB863" s="34">
        <f t="shared" ca="1" si="2559"/>
        <v>0</v>
      </c>
      <c r="GC863" s="34">
        <f t="shared" ca="1" si="2560"/>
        <v>0</v>
      </c>
      <c r="GD863" s="34">
        <f t="shared" ca="1" si="2561"/>
        <v>0</v>
      </c>
      <c r="GE863" s="34">
        <f t="shared" ca="1" si="2562"/>
        <v>0</v>
      </c>
      <c r="GF863" s="34">
        <f t="shared" ca="1" si="2563"/>
        <v>0</v>
      </c>
      <c r="GG863" s="34">
        <f t="shared" ca="1" si="2564"/>
        <v>0</v>
      </c>
      <c r="GH863" s="34">
        <f t="shared" ca="1" si="2565"/>
        <v>0</v>
      </c>
      <c r="GI863" s="34">
        <f t="shared" ca="1" si="2566"/>
        <v>0</v>
      </c>
      <c r="GJ863" s="34">
        <f t="shared" ca="1" si="2567"/>
        <v>0</v>
      </c>
      <c r="GK863" s="34">
        <f t="shared" ca="1" si="2568"/>
        <v>0</v>
      </c>
      <c r="GL863" s="34">
        <f t="shared" ca="1" si="2569"/>
        <v>0</v>
      </c>
      <c r="GM863" s="34">
        <f t="shared" ca="1" si="2570"/>
        <v>0</v>
      </c>
      <c r="GN863" s="34">
        <f t="shared" ca="1" si="2571"/>
        <v>0</v>
      </c>
      <c r="GO863" s="34">
        <f t="shared" ca="1" si="2572"/>
        <v>0</v>
      </c>
      <c r="GP863" s="34">
        <f t="shared" ca="1" si="2573"/>
        <v>0</v>
      </c>
      <c r="GQ863" s="34">
        <f t="shared" ca="1" si="2574"/>
        <v>0</v>
      </c>
      <c r="GR863" s="34">
        <f t="shared" ca="1" si="2575"/>
        <v>0</v>
      </c>
      <c r="GS863" s="34">
        <f t="shared" ca="1" si="2576"/>
        <v>0</v>
      </c>
      <c r="GT863" s="34">
        <f t="shared" ca="1" si="2577"/>
        <v>0</v>
      </c>
      <c r="GU863" s="34">
        <f t="shared" ca="1" si="2578"/>
        <v>0</v>
      </c>
      <c r="GV863" s="34">
        <f t="shared" ca="1" si="2579"/>
        <v>0</v>
      </c>
      <c r="GW863" s="49" t="str">
        <f t="shared" ca="1" si="2535"/>
        <v>H</v>
      </c>
      <c r="GX863" s="49"/>
      <c r="GY863" s="49"/>
      <c r="GZ863" s="49"/>
      <c r="HA863" s="49"/>
      <c r="HB863" s="49" t="str">
        <f t="shared" ca="1" si="2536"/>
        <v>E</v>
      </c>
      <c r="HC863" s="49"/>
      <c r="HD863" s="49"/>
      <c r="HE863" s="49"/>
      <c r="HF863" s="49"/>
      <c r="HG863" s="49" t="str">
        <f t="shared" ca="1" si="2537"/>
        <v>R</v>
      </c>
      <c r="HH863" s="49"/>
      <c r="HI863" s="49"/>
      <c r="HJ863" s="49"/>
      <c r="HK863" s="49"/>
      <c r="HL863" s="65"/>
      <c r="HM863" s="50"/>
      <c r="HN863" s="50"/>
      <c r="HO863" s="66"/>
      <c r="HP863" s="66"/>
      <c r="HQ863" s="33"/>
      <c r="HR863" s="66"/>
      <c r="HS863" s="66"/>
      <c r="HT863" s="67"/>
      <c r="HU863" s="65"/>
      <c r="HV863" s="50"/>
      <c r="HW863" s="50"/>
      <c r="HX863" s="66"/>
      <c r="HY863" s="66"/>
      <c r="HZ863" s="33"/>
      <c r="IA863" s="66"/>
      <c r="IB863" s="66"/>
      <c r="IC863" s="67"/>
      <c r="ID863" s="65"/>
      <c r="IE863" s="50"/>
      <c r="IF863" s="50"/>
      <c r="IG863" s="66"/>
      <c r="IH863" s="66"/>
      <c r="II863" s="33" t="str">
        <f t="shared" ca="1" si="2580"/>
        <v>0</v>
      </c>
      <c r="IJ863" s="66" t="str">
        <f t="shared" ca="1" si="2581"/>
        <v/>
      </c>
      <c r="IK863" s="66" t="str">
        <f t="shared" ca="1" si="2582"/>
        <v/>
      </c>
      <c r="IL863" s="67">
        <f t="shared" ca="1" si="2538"/>
        <v>1</v>
      </c>
      <c r="IM863" s="34"/>
      <c r="IN863" s="34"/>
      <c r="IO863" s="37">
        <f t="shared" ca="1" si="2588"/>
        <v>0</v>
      </c>
      <c r="IP863" s="22">
        <f t="shared" ca="1" si="2583"/>
        <v>6</v>
      </c>
      <c r="IQ863" s="78" t="str">
        <f t="shared" ca="1" si="2664"/>
        <v>Profit Target</v>
      </c>
      <c r="IR863" s="156">
        <f t="shared" ca="1" si="2665"/>
        <v>0</v>
      </c>
      <c r="IS863" s="78">
        <f t="shared" ca="1" si="2539"/>
        <v>6</v>
      </c>
      <c r="IT863" s="58"/>
      <c r="IU863" s="58"/>
      <c r="IV863" s="58"/>
      <c r="IW863" s="58"/>
      <c r="IX863" s="58"/>
      <c r="IY863" s="58"/>
      <c r="IZ863" s="58"/>
      <c r="JA863" s="58"/>
      <c r="JB863" s="58"/>
      <c r="JC863" s="58"/>
      <c r="JD863" s="58"/>
      <c r="JE863" s="58"/>
      <c r="JF863" s="58"/>
      <c r="JG863" s="58"/>
      <c r="JH863" s="58"/>
      <c r="JI863" s="58"/>
      <c r="JJ863" s="58"/>
      <c r="JK863" s="58"/>
      <c r="JL863" s="58"/>
      <c r="JM863" s="58"/>
      <c r="JN863" s="58"/>
      <c r="JO863" s="58"/>
      <c r="JP863" s="58"/>
      <c r="JQ863" s="58"/>
      <c r="JR863" s="58"/>
      <c r="JS863" s="58"/>
      <c r="JT863" s="58"/>
      <c r="JU863" s="58"/>
      <c r="JV863" s="58"/>
      <c r="JW863" s="58"/>
      <c r="JX863" s="58"/>
      <c r="JY863" s="58"/>
      <c r="JZ863" s="58"/>
      <c r="KA863" s="58"/>
      <c r="KB863" s="58"/>
      <c r="KC863" s="58"/>
      <c r="KD863" s="58"/>
      <c r="KE863" s="58"/>
      <c r="KF863" s="58"/>
      <c r="KG863" s="58"/>
      <c r="KH863" s="58"/>
      <c r="KI863" s="58"/>
      <c r="KJ863" s="58"/>
      <c r="KK863" s="58"/>
      <c r="KL863" s="58"/>
      <c r="KM863" s="58"/>
      <c r="KN863" s="58"/>
      <c r="KO863" s="58"/>
      <c r="KP863" s="58"/>
      <c r="KQ863" s="58"/>
      <c r="KR863" s="58"/>
      <c r="KS863" s="58"/>
      <c r="KT863" s="58"/>
      <c r="KU863" s="58"/>
      <c r="KV863" s="58"/>
      <c r="KW863" s="58"/>
      <c r="KX863" s="58"/>
      <c r="KY863" s="58"/>
      <c r="KZ863" s="58"/>
      <c r="LA863" s="58"/>
      <c r="LB863" s="58"/>
      <c r="LC863" s="58"/>
      <c r="LD863" s="58"/>
      <c r="LE863" s="58"/>
      <c r="LF863" s="58"/>
      <c r="LG863" s="58"/>
      <c r="LH863" s="58"/>
      <c r="LI863" s="58"/>
      <c r="LJ863" s="58"/>
      <c r="LK863" s="58"/>
      <c r="LL863" s="58"/>
      <c r="LM863" s="58"/>
      <c r="LN863" s="58"/>
      <c r="LO863" s="58"/>
      <c r="LP863" s="90" t="str">
        <f t="shared" si="2540"/>
        <v/>
      </c>
      <c r="MO863" s="15">
        <f t="shared" ca="1" si="2541"/>
        <v>5</v>
      </c>
    </row>
    <row r="864" spans="1:353">
      <c r="A864" s="15">
        <f t="shared" ca="1" si="2527"/>
        <v>6</v>
      </c>
      <c r="B864" s="33" t="str">
        <f t="shared" ca="1" si="2528"/>
        <v>DB</v>
      </c>
      <c r="C864" s="10" t="str">
        <f t="shared" ca="1" si="2529"/>
        <v>profit target</v>
      </c>
      <c r="D864" s="50">
        <f t="shared" ca="1" si="2530"/>
        <v>0</v>
      </c>
      <c r="E864" s="10" t="str">
        <f t="shared" si="2531"/>
        <v/>
      </c>
      <c r="F864" s="111">
        <f t="shared" si="2584"/>
        <v>860</v>
      </c>
      <c r="G864" s="59">
        <f t="shared" ca="1" si="2589"/>
        <v>1</v>
      </c>
      <c r="H864" s="56">
        <f t="shared" ref="H864:AR864" ca="1" si="2726">COUNTIF($A226:$A864,H$5)</f>
        <v>18</v>
      </c>
      <c r="I864" s="56">
        <f t="shared" ca="1" si="2726"/>
        <v>16</v>
      </c>
      <c r="J864" s="56">
        <f t="shared" ca="1" si="2726"/>
        <v>12</v>
      </c>
      <c r="K864" s="56">
        <f t="shared" ca="1" si="2726"/>
        <v>17</v>
      </c>
      <c r="L864" s="56">
        <f t="shared" ca="1" si="2726"/>
        <v>19</v>
      </c>
      <c r="M864" s="56">
        <f t="shared" ca="1" si="2726"/>
        <v>22</v>
      </c>
      <c r="N864" s="56">
        <f t="shared" ca="1" si="2726"/>
        <v>12</v>
      </c>
      <c r="O864" s="56">
        <f t="shared" ca="1" si="2726"/>
        <v>12</v>
      </c>
      <c r="P864" s="56">
        <f t="shared" ca="1" si="2726"/>
        <v>13</v>
      </c>
      <c r="Q864" s="56">
        <f t="shared" ca="1" si="2726"/>
        <v>21</v>
      </c>
      <c r="R864" s="56">
        <f t="shared" ca="1" si="2726"/>
        <v>23</v>
      </c>
      <c r="S864" s="56">
        <f t="shared" ca="1" si="2726"/>
        <v>17</v>
      </c>
      <c r="T864" s="56">
        <f t="shared" ca="1" si="2726"/>
        <v>14</v>
      </c>
      <c r="U864" s="56">
        <f t="shared" ca="1" si="2726"/>
        <v>18</v>
      </c>
      <c r="V864" s="56">
        <f t="shared" ca="1" si="2726"/>
        <v>15</v>
      </c>
      <c r="W864" s="56">
        <f t="shared" ca="1" si="2726"/>
        <v>15</v>
      </c>
      <c r="X864" s="56">
        <f t="shared" ca="1" si="2726"/>
        <v>25</v>
      </c>
      <c r="Y864" s="56">
        <f t="shared" ca="1" si="2726"/>
        <v>22</v>
      </c>
      <c r="Z864" s="56">
        <f t="shared" ca="1" si="2726"/>
        <v>20</v>
      </c>
      <c r="AA864" s="56">
        <f t="shared" ca="1" si="2726"/>
        <v>14</v>
      </c>
      <c r="AB864" s="56">
        <f t="shared" ca="1" si="2726"/>
        <v>11</v>
      </c>
      <c r="AC864" s="56">
        <f t="shared" ca="1" si="2726"/>
        <v>19</v>
      </c>
      <c r="AD864" s="56">
        <f t="shared" ca="1" si="2726"/>
        <v>21</v>
      </c>
      <c r="AE864" s="56">
        <f t="shared" ca="1" si="2726"/>
        <v>21</v>
      </c>
      <c r="AF864" s="56">
        <f t="shared" ca="1" si="2726"/>
        <v>13</v>
      </c>
      <c r="AG864" s="56">
        <f t="shared" ca="1" si="2726"/>
        <v>19</v>
      </c>
      <c r="AH864" s="56">
        <f t="shared" ca="1" si="2726"/>
        <v>13</v>
      </c>
      <c r="AI864" s="56">
        <f t="shared" ca="1" si="2726"/>
        <v>12</v>
      </c>
      <c r="AJ864" s="56">
        <f t="shared" ca="1" si="2726"/>
        <v>27</v>
      </c>
      <c r="AK864" s="56">
        <f t="shared" ca="1" si="2726"/>
        <v>15</v>
      </c>
      <c r="AL864" s="56">
        <f t="shared" ca="1" si="2726"/>
        <v>10</v>
      </c>
      <c r="AM864" s="56">
        <f t="shared" ca="1" si="2726"/>
        <v>25</v>
      </c>
      <c r="AN864" s="56">
        <f t="shared" ca="1" si="2726"/>
        <v>19</v>
      </c>
      <c r="AO864" s="56">
        <f t="shared" ca="1" si="2726"/>
        <v>17</v>
      </c>
      <c r="AP864" s="56">
        <f t="shared" ca="1" si="2726"/>
        <v>26</v>
      </c>
      <c r="AQ864" s="56">
        <f t="shared" ca="1" si="2726"/>
        <v>15</v>
      </c>
      <c r="AR864" s="56">
        <f t="shared" ca="1" si="2726"/>
        <v>11</v>
      </c>
      <c r="AS864" s="101">
        <f t="shared" ca="1" si="2586"/>
        <v>0</v>
      </c>
      <c r="AT864" s="58">
        <f t="shared" si="2533"/>
        <v>860</v>
      </c>
      <c r="AU864" s="105">
        <f t="shared" si="2587"/>
        <v>24</v>
      </c>
      <c r="AV864" s="105">
        <f t="shared" si="2534"/>
        <v>557.28</v>
      </c>
      <c r="AW864" s="58">
        <f t="shared" ca="1" si="2685"/>
        <v>65</v>
      </c>
      <c r="AX864" s="58">
        <f t="shared" ca="1" si="2686"/>
        <v>31</v>
      </c>
      <c r="AY864" s="58">
        <f t="shared" ca="1" si="2687"/>
        <v>17</v>
      </c>
      <c r="AZ864" s="58">
        <f t="shared" ca="1" si="2688"/>
        <v>11</v>
      </c>
      <c r="BA864" s="58">
        <f t="shared" ca="1" si="2689"/>
        <v>4</v>
      </c>
      <c r="BB864" s="58">
        <f t="shared" ca="1" si="2690"/>
        <v>0</v>
      </c>
      <c r="BC864" s="58">
        <f t="shared" ca="1" si="2691"/>
        <v>49</v>
      </c>
      <c r="BD864" s="58">
        <f t="shared" ca="1" si="2692"/>
        <v>78</v>
      </c>
      <c r="BE864" s="58">
        <f t="shared" ca="1" si="2693"/>
        <v>9</v>
      </c>
      <c r="BF864" s="58">
        <f t="shared" ca="1" si="2694"/>
        <v>26</v>
      </c>
      <c r="BG864" s="58">
        <f t="shared" ca="1" si="2695"/>
        <v>30</v>
      </c>
      <c r="BH864" s="58">
        <f t="shared" ca="1" si="2696"/>
        <v>29</v>
      </c>
      <c r="BI864" s="58">
        <f t="shared" ca="1" si="2697"/>
        <v>85</v>
      </c>
      <c r="BJ864" s="58">
        <f t="shared" ca="1" si="2698"/>
        <v>8</v>
      </c>
      <c r="BK864" s="58">
        <f t="shared" ca="1" si="2699"/>
        <v>21</v>
      </c>
      <c r="BL864" s="58">
        <f t="shared" ca="1" si="2700"/>
        <v>13</v>
      </c>
      <c r="BM864" s="58">
        <f t="shared" ca="1" si="2701"/>
        <v>2</v>
      </c>
      <c r="BN864" s="58">
        <f t="shared" ca="1" si="2702"/>
        <v>32</v>
      </c>
      <c r="BO864" s="58">
        <f t="shared" ca="1" si="2703"/>
        <v>10</v>
      </c>
      <c r="BP864" s="58">
        <f t="shared" ca="1" si="2704"/>
        <v>7</v>
      </c>
      <c r="BQ864" s="58">
        <f t="shared" ca="1" si="2705"/>
        <v>22</v>
      </c>
      <c r="BR864" s="58">
        <f t="shared" ca="1" si="2706"/>
        <v>33</v>
      </c>
      <c r="BS864" s="58">
        <f t="shared" ca="1" si="2707"/>
        <v>110</v>
      </c>
      <c r="BT864" s="58">
        <f t="shared" ca="1" si="2708"/>
        <v>27</v>
      </c>
      <c r="BU864" s="58">
        <f t="shared" ca="1" si="2709"/>
        <v>6</v>
      </c>
      <c r="BV864" s="58">
        <f t="shared" ca="1" si="2710"/>
        <v>46</v>
      </c>
      <c r="BW864" s="58">
        <f t="shared" ca="1" si="2711"/>
        <v>129</v>
      </c>
      <c r="BX864" s="58">
        <f t="shared" ca="1" si="2712"/>
        <v>67</v>
      </c>
      <c r="BY864" s="58">
        <f t="shared" ca="1" si="2713"/>
        <v>5</v>
      </c>
      <c r="BZ864" s="58">
        <f t="shared" ca="1" si="2714"/>
        <v>115</v>
      </c>
      <c r="CA864" s="58">
        <f t="shared" ca="1" si="2715"/>
        <v>167</v>
      </c>
      <c r="CB864" s="58">
        <f t="shared" ca="1" si="2716"/>
        <v>25</v>
      </c>
      <c r="CC864" s="58">
        <f t="shared" ca="1" si="2717"/>
        <v>45</v>
      </c>
      <c r="CD864" s="58">
        <f t="shared" ca="1" si="2718"/>
        <v>1</v>
      </c>
      <c r="CE864" s="58">
        <f t="shared" ca="1" si="2719"/>
        <v>23</v>
      </c>
      <c r="CF864" s="58">
        <f t="shared" ca="1" si="2720"/>
        <v>16</v>
      </c>
      <c r="CG864" s="58">
        <f t="shared" ca="1" si="2721"/>
        <v>113</v>
      </c>
      <c r="CH864" s="58" t="str">
        <f t="shared" ca="1" si="2591"/>
        <v/>
      </c>
      <c r="CI864" s="58" t="str">
        <f t="shared" ca="1" si="2592"/>
        <v/>
      </c>
      <c r="CJ864" s="58" t="str">
        <f t="shared" ca="1" si="2593"/>
        <v/>
      </c>
      <c r="CK864" s="58" t="str">
        <f t="shared" ca="1" si="2594"/>
        <v/>
      </c>
      <c r="CL864" s="58" t="str">
        <f t="shared" ca="1" si="2595"/>
        <v/>
      </c>
      <c r="CM864" s="58" t="str">
        <f t="shared" ca="1" si="2596"/>
        <v/>
      </c>
      <c r="CN864" s="58" t="str">
        <f t="shared" ca="1" si="2597"/>
        <v/>
      </c>
      <c r="CO864" s="58" t="str">
        <f t="shared" ca="1" si="2598"/>
        <v/>
      </c>
      <c r="CP864" s="58" t="str">
        <f t="shared" ca="1" si="2599"/>
        <v/>
      </c>
      <c r="CQ864" s="58" t="str">
        <f t="shared" ca="1" si="2600"/>
        <v/>
      </c>
      <c r="CR864" s="58" t="str">
        <f t="shared" ca="1" si="2601"/>
        <v/>
      </c>
      <c r="CS864" s="58" t="str">
        <f t="shared" ca="1" si="2602"/>
        <v/>
      </c>
      <c r="CT864" s="58" t="str">
        <f t="shared" ca="1" si="2603"/>
        <v/>
      </c>
      <c r="CU864" s="58" t="str">
        <f t="shared" ca="1" si="2604"/>
        <v/>
      </c>
      <c r="CV864" s="58" t="str">
        <f t="shared" ca="1" si="2605"/>
        <v/>
      </c>
      <c r="CW864" s="58" t="str">
        <f t="shared" ca="1" si="2606"/>
        <v/>
      </c>
      <c r="CX864" s="58" t="str">
        <f t="shared" ca="1" si="2607"/>
        <v/>
      </c>
      <c r="CY864" s="58" t="str">
        <f t="shared" ca="1" si="2608"/>
        <v/>
      </c>
      <c r="CZ864" s="58" t="str">
        <f t="shared" ca="1" si="2609"/>
        <v/>
      </c>
      <c r="DA864" s="58" t="str">
        <f t="shared" ca="1" si="2610"/>
        <v/>
      </c>
      <c r="DB864" s="58" t="str">
        <f t="shared" ca="1" si="2611"/>
        <v/>
      </c>
      <c r="DC864" s="58" t="str">
        <f t="shared" ca="1" si="2612"/>
        <v/>
      </c>
      <c r="DD864" s="58" t="str">
        <f t="shared" ca="1" si="2613"/>
        <v/>
      </c>
      <c r="DE864" s="58" t="str">
        <f t="shared" ca="1" si="2614"/>
        <v/>
      </c>
      <c r="DF864" s="58" t="str">
        <f t="shared" ca="1" si="2615"/>
        <v/>
      </c>
      <c r="DG864" s="58" t="str">
        <f t="shared" ca="1" si="2616"/>
        <v/>
      </c>
      <c r="DH864" s="58" t="str">
        <f t="shared" ca="1" si="2617"/>
        <v/>
      </c>
      <c r="DI864" s="58" t="str">
        <f t="shared" ca="1" si="2618"/>
        <v/>
      </c>
      <c r="DJ864" s="58" t="str">
        <f t="shared" ca="1" si="2619"/>
        <v/>
      </c>
      <c r="DK864" s="58" t="str">
        <f t="shared" ca="1" si="2620"/>
        <v/>
      </c>
      <c r="DL864" s="58">
        <f t="shared" ca="1" si="2621"/>
        <v>31</v>
      </c>
      <c r="DM864" s="58" t="str">
        <f t="shared" ca="1" si="2622"/>
        <v/>
      </c>
      <c r="DN864" s="58" t="str">
        <f t="shared" ca="1" si="2623"/>
        <v/>
      </c>
      <c r="DO864" s="58" t="str">
        <f t="shared" ca="1" si="2624"/>
        <v/>
      </c>
      <c r="DP864" s="58" t="str">
        <f t="shared" ca="1" si="2625"/>
        <v/>
      </c>
      <c r="DQ864" s="58" t="str">
        <f t="shared" ca="1" si="2625"/>
        <v/>
      </c>
      <c r="DR864" s="58" t="str">
        <f t="shared" ca="1" si="2626"/>
        <v/>
      </c>
      <c r="DS864" s="34">
        <f t="shared" ca="1" si="2627"/>
        <v>0</v>
      </c>
      <c r="DT864" s="34">
        <f t="shared" ca="1" si="2628"/>
        <v>0</v>
      </c>
      <c r="DU864" s="34">
        <f t="shared" ca="1" si="2629"/>
        <v>0</v>
      </c>
      <c r="DV864" s="34">
        <f t="shared" ca="1" si="2630"/>
        <v>0</v>
      </c>
      <c r="DW864" s="34">
        <f t="shared" ca="1" si="2631"/>
        <v>0</v>
      </c>
      <c r="DX864" s="34">
        <f t="shared" ca="1" si="2632"/>
        <v>0</v>
      </c>
      <c r="DY864" s="34">
        <f t="shared" ca="1" si="2633"/>
        <v>0</v>
      </c>
      <c r="DZ864" s="34">
        <f t="shared" ca="1" si="2634"/>
        <v>0</v>
      </c>
      <c r="EA864" s="34">
        <f t="shared" ca="1" si="2635"/>
        <v>0</v>
      </c>
      <c r="EB864" s="34">
        <f t="shared" ca="1" si="2636"/>
        <v>0</v>
      </c>
      <c r="EC864" s="34">
        <f t="shared" ca="1" si="2637"/>
        <v>0</v>
      </c>
      <c r="ED864" s="34">
        <f t="shared" ca="1" si="2638"/>
        <v>0</v>
      </c>
      <c r="EE864" s="34">
        <f t="shared" ca="1" si="2639"/>
        <v>0</v>
      </c>
      <c r="EF864" s="34">
        <f t="shared" ca="1" si="2640"/>
        <v>0</v>
      </c>
      <c r="EG864" s="34">
        <f t="shared" ca="1" si="2641"/>
        <v>0</v>
      </c>
      <c r="EH864" s="34">
        <f t="shared" ca="1" si="2642"/>
        <v>0</v>
      </c>
      <c r="EI864" s="34">
        <f t="shared" ca="1" si="2643"/>
        <v>0</v>
      </c>
      <c r="EJ864" s="34">
        <f t="shared" ca="1" si="2644"/>
        <v>0</v>
      </c>
      <c r="EK864" s="34">
        <f t="shared" ca="1" si="2645"/>
        <v>0</v>
      </c>
      <c r="EL864" s="34">
        <f t="shared" ca="1" si="2646"/>
        <v>0</v>
      </c>
      <c r="EM864" s="34">
        <f t="shared" ca="1" si="2647"/>
        <v>0</v>
      </c>
      <c r="EN864" s="34">
        <f t="shared" ca="1" si="2648"/>
        <v>0</v>
      </c>
      <c r="EO864" s="34">
        <f t="shared" ca="1" si="2649"/>
        <v>0</v>
      </c>
      <c r="EP864" s="34">
        <f t="shared" ca="1" si="2650"/>
        <v>0</v>
      </c>
      <c r="EQ864" s="34">
        <f t="shared" ca="1" si="2651"/>
        <v>0</v>
      </c>
      <c r="ER864" s="34">
        <f t="shared" ca="1" si="2652"/>
        <v>0</v>
      </c>
      <c r="ES864" s="34">
        <f t="shared" ca="1" si="2653"/>
        <v>0</v>
      </c>
      <c r="ET864" s="34">
        <f t="shared" ca="1" si="2654"/>
        <v>0</v>
      </c>
      <c r="EU864" s="34">
        <f t="shared" ca="1" si="2655"/>
        <v>0</v>
      </c>
      <c r="EV864" s="34">
        <f t="shared" ca="1" si="2656"/>
        <v>0</v>
      </c>
      <c r="EW864" s="34">
        <f t="shared" ca="1" si="2657"/>
        <v>0</v>
      </c>
      <c r="EX864" s="34">
        <f t="shared" ca="1" si="2658"/>
        <v>0</v>
      </c>
      <c r="EY864" s="34">
        <f t="shared" ca="1" si="2659"/>
        <v>0</v>
      </c>
      <c r="EZ864" s="34">
        <f t="shared" ca="1" si="2660"/>
        <v>0</v>
      </c>
      <c r="FA864" s="34">
        <f t="shared" ca="1" si="2661"/>
        <v>0</v>
      </c>
      <c r="FB864" s="34">
        <f t="shared" ca="1" si="2662"/>
        <v>0</v>
      </c>
      <c r="FC864" s="34">
        <f t="shared" ca="1" si="2663"/>
        <v>0</v>
      </c>
      <c r="FD864" s="71"/>
      <c r="FE864" s="76"/>
      <c r="FF864" s="76"/>
      <c r="FG864" s="76"/>
      <c r="FH864" s="58"/>
      <c r="FI864" s="58"/>
      <c r="FJ864" s="58">
        <v>0</v>
      </c>
      <c r="FK864" s="58">
        <v>0</v>
      </c>
      <c r="FL864" s="34">
        <f t="shared" ca="1" si="2543"/>
        <v>0</v>
      </c>
      <c r="FM864" s="34">
        <f t="shared" ca="1" si="2544"/>
        <v>0</v>
      </c>
      <c r="FN864" s="34">
        <f t="shared" ca="1" si="2545"/>
        <v>0</v>
      </c>
      <c r="FO864" s="34">
        <f t="shared" ca="1" si="2546"/>
        <v>0</v>
      </c>
      <c r="FP864" s="34">
        <f t="shared" ca="1" si="2547"/>
        <v>0</v>
      </c>
      <c r="FQ864" s="34">
        <f t="shared" ca="1" si="2548"/>
        <v>0</v>
      </c>
      <c r="FR864" s="34">
        <f t="shared" ca="1" si="2549"/>
        <v>0</v>
      </c>
      <c r="FS864" s="34">
        <f t="shared" ca="1" si="2550"/>
        <v>0</v>
      </c>
      <c r="FT864" s="34">
        <f t="shared" ca="1" si="2551"/>
        <v>0</v>
      </c>
      <c r="FU864" s="34">
        <f t="shared" ca="1" si="2552"/>
        <v>0</v>
      </c>
      <c r="FV864" s="34">
        <f t="shared" ca="1" si="2553"/>
        <v>0</v>
      </c>
      <c r="FW864" s="34">
        <f t="shared" ca="1" si="2554"/>
        <v>0</v>
      </c>
      <c r="FX864" s="34">
        <f t="shared" ca="1" si="2555"/>
        <v>0</v>
      </c>
      <c r="FY864" s="34">
        <f t="shared" ca="1" si="2556"/>
        <v>0</v>
      </c>
      <c r="FZ864" s="34">
        <f t="shared" ca="1" si="2557"/>
        <v>0</v>
      </c>
      <c r="GA864" s="34">
        <f t="shared" ca="1" si="2558"/>
        <v>0</v>
      </c>
      <c r="GB864" s="34">
        <f t="shared" ca="1" si="2559"/>
        <v>0</v>
      </c>
      <c r="GC864" s="34">
        <f t="shared" ca="1" si="2560"/>
        <v>0</v>
      </c>
      <c r="GD864" s="34">
        <f t="shared" ca="1" si="2561"/>
        <v>0</v>
      </c>
      <c r="GE864" s="34">
        <f t="shared" ca="1" si="2562"/>
        <v>0</v>
      </c>
      <c r="GF864" s="34">
        <f t="shared" ca="1" si="2563"/>
        <v>0</v>
      </c>
      <c r="GG864" s="34">
        <f t="shared" ca="1" si="2564"/>
        <v>0</v>
      </c>
      <c r="GH864" s="34">
        <f t="shared" ca="1" si="2565"/>
        <v>0</v>
      </c>
      <c r="GI864" s="34">
        <f t="shared" ca="1" si="2566"/>
        <v>0</v>
      </c>
      <c r="GJ864" s="34">
        <f t="shared" ca="1" si="2567"/>
        <v>0</v>
      </c>
      <c r="GK864" s="34">
        <f t="shared" ca="1" si="2568"/>
        <v>0</v>
      </c>
      <c r="GL864" s="34">
        <f t="shared" ca="1" si="2569"/>
        <v>0</v>
      </c>
      <c r="GM864" s="34">
        <f t="shared" ca="1" si="2570"/>
        <v>0</v>
      </c>
      <c r="GN864" s="34">
        <f t="shared" ca="1" si="2571"/>
        <v>0</v>
      </c>
      <c r="GO864" s="34">
        <f t="shared" ca="1" si="2572"/>
        <v>0</v>
      </c>
      <c r="GP864" s="34">
        <f t="shared" ca="1" si="2573"/>
        <v>0</v>
      </c>
      <c r="GQ864" s="34">
        <f t="shared" ca="1" si="2574"/>
        <v>0</v>
      </c>
      <c r="GR864" s="34">
        <f t="shared" ca="1" si="2575"/>
        <v>0</v>
      </c>
      <c r="GS864" s="34">
        <f t="shared" ca="1" si="2576"/>
        <v>0</v>
      </c>
      <c r="GT864" s="34">
        <f t="shared" ca="1" si="2577"/>
        <v>0</v>
      </c>
      <c r="GU864" s="34">
        <f t="shared" ca="1" si="2578"/>
        <v>0</v>
      </c>
      <c r="GV864" s="34">
        <f t="shared" ca="1" si="2579"/>
        <v>0</v>
      </c>
      <c r="GW864" s="49" t="str">
        <f t="shared" ca="1" si="2535"/>
        <v>L</v>
      </c>
      <c r="GX864" s="49"/>
      <c r="GY864" s="49"/>
      <c r="GZ864" s="49"/>
      <c r="HA864" s="49"/>
      <c r="HB864" s="49" t="str">
        <f t="shared" ca="1" si="2536"/>
        <v>E</v>
      </c>
      <c r="HC864" s="49"/>
      <c r="HD864" s="49"/>
      <c r="HE864" s="49"/>
      <c r="HF864" s="49"/>
      <c r="HG864" s="49" t="str">
        <f t="shared" ca="1" si="2537"/>
        <v>B</v>
      </c>
      <c r="HH864" s="49"/>
      <c r="HI864" s="49"/>
      <c r="HJ864" s="49"/>
      <c r="HK864" s="49"/>
      <c r="HL864" s="65"/>
      <c r="HM864" s="50"/>
      <c r="HN864" s="50"/>
      <c r="HO864" s="66"/>
      <c r="HP864" s="66"/>
      <c r="HQ864" s="33"/>
      <c r="HR864" s="66"/>
      <c r="HS864" s="66"/>
      <c r="HT864" s="67"/>
      <c r="HU864" s="65"/>
      <c r="HV864" s="50"/>
      <c r="HW864" s="50"/>
      <c r="HX864" s="66"/>
      <c r="HY864" s="66"/>
      <c r="HZ864" s="33"/>
      <c r="IA864" s="66"/>
      <c r="IB864" s="66"/>
      <c r="IC864" s="67"/>
      <c r="ID864" s="65"/>
      <c r="IE864" s="50"/>
      <c r="IF864" s="50"/>
      <c r="IG864" s="66"/>
      <c r="IH864" s="66"/>
      <c r="II864" s="33" t="str">
        <f t="shared" ca="1" si="2580"/>
        <v>0</v>
      </c>
      <c r="IJ864" s="66" t="str">
        <f t="shared" ca="1" si="2581"/>
        <v/>
      </c>
      <c r="IK864" s="66" t="str">
        <f t="shared" ca="1" si="2582"/>
        <v/>
      </c>
      <c r="IL864" s="67">
        <f t="shared" ca="1" si="2538"/>
        <v>1</v>
      </c>
      <c r="IM864" s="34"/>
      <c r="IN864" s="34"/>
      <c r="IO864" s="37">
        <f t="shared" ca="1" si="2588"/>
        <v>0</v>
      </c>
      <c r="IP864" s="22">
        <f t="shared" ca="1" si="2583"/>
        <v>6</v>
      </c>
      <c r="IQ864" s="78" t="str">
        <f t="shared" ca="1" si="2664"/>
        <v>Profit Target</v>
      </c>
      <c r="IR864" s="156">
        <f t="shared" ca="1" si="2665"/>
        <v>0</v>
      </c>
      <c r="IS864" s="78">
        <f t="shared" ca="1" si="2539"/>
        <v>6</v>
      </c>
      <c r="IT864" s="58"/>
      <c r="IU864" s="58"/>
      <c r="IV864" s="58"/>
      <c r="IW864" s="58"/>
      <c r="IX864" s="58"/>
      <c r="IY864" s="58"/>
      <c r="IZ864" s="58"/>
      <c r="JA864" s="58"/>
      <c r="JB864" s="58"/>
      <c r="JC864" s="58"/>
      <c r="JD864" s="58"/>
      <c r="JE864" s="58"/>
      <c r="JF864" s="58"/>
      <c r="JG864" s="58"/>
      <c r="JH864" s="58"/>
      <c r="JI864" s="58"/>
      <c r="JJ864" s="58"/>
      <c r="JK864" s="58"/>
      <c r="JL864" s="58"/>
      <c r="JM864" s="58"/>
      <c r="JN864" s="58"/>
      <c r="JO864" s="58"/>
      <c r="JP864" s="58"/>
      <c r="JQ864" s="58"/>
      <c r="JR864" s="58"/>
      <c r="JS864" s="58"/>
      <c r="JT864" s="58"/>
      <c r="JU864" s="58"/>
      <c r="JV864" s="58"/>
      <c r="JW864" s="58"/>
      <c r="JX864" s="58"/>
      <c r="JY864" s="58"/>
      <c r="JZ864" s="58"/>
      <c r="KA864" s="58"/>
      <c r="KB864" s="58"/>
      <c r="KC864" s="58"/>
      <c r="KD864" s="58"/>
      <c r="KE864" s="58"/>
      <c r="KF864" s="58"/>
      <c r="KG864" s="58"/>
      <c r="KH864" s="58"/>
      <c r="KI864" s="58"/>
      <c r="KJ864" s="58"/>
      <c r="KK864" s="58"/>
      <c r="KL864" s="58"/>
      <c r="KM864" s="58"/>
      <c r="KN864" s="58"/>
      <c r="KO864" s="58"/>
      <c r="KP864" s="58"/>
      <c r="KQ864" s="58"/>
      <c r="KR864" s="58"/>
      <c r="KS864" s="58"/>
      <c r="KT864" s="58"/>
      <c r="KU864" s="58"/>
      <c r="KV864" s="58"/>
      <c r="KW864" s="58"/>
      <c r="KX864" s="58"/>
      <c r="KY864" s="58"/>
      <c r="KZ864" s="58"/>
      <c r="LA864" s="58"/>
      <c r="LB864" s="58"/>
      <c r="LC864" s="58"/>
      <c r="LD864" s="58"/>
      <c r="LE864" s="58"/>
      <c r="LF864" s="58"/>
      <c r="LG864" s="58"/>
      <c r="LH864" s="58"/>
      <c r="LI864" s="58"/>
      <c r="LJ864" s="58"/>
      <c r="LK864" s="58"/>
      <c r="LL864" s="58"/>
      <c r="LM864" s="58"/>
      <c r="LN864" s="58"/>
      <c r="LO864" s="58"/>
      <c r="LP864" s="90" t="str">
        <f t="shared" si="2540"/>
        <v/>
      </c>
      <c r="MO864" s="15">
        <f t="shared" ca="1" si="2541"/>
        <v>31</v>
      </c>
    </row>
    <row r="865" spans="1:353">
      <c r="A865" s="15">
        <f t="shared" ca="1" si="2527"/>
        <v>36</v>
      </c>
      <c r="B865" s="33" t="str">
        <f t="shared" ca="1" si="2528"/>
        <v>DB</v>
      </c>
      <c r="C865" s="10" t="str">
        <f t="shared" ca="1" si="2529"/>
        <v>profit target</v>
      </c>
      <c r="D865" s="50">
        <f t="shared" ca="1" si="2530"/>
        <v>0</v>
      </c>
      <c r="E865" s="10" t="str">
        <f t="shared" si="2531"/>
        <v/>
      </c>
      <c r="F865" s="111">
        <f t="shared" si="2584"/>
        <v>861</v>
      </c>
      <c r="G865" s="59">
        <f t="shared" ca="1" si="2589"/>
        <v>1</v>
      </c>
      <c r="H865" s="56">
        <f t="shared" ref="H865:AR865" ca="1" si="2727">COUNTIF($A227:$A865,H$5)</f>
        <v>18</v>
      </c>
      <c r="I865" s="56">
        <f t="shared" ca="1" si="2727"/>
        <v>16</v>
      </c>
      <c r="J865" s="56">
        <f t="shared" ca="1" si="2727"/>
        <v>12</v>
      </c>
      <c r="K865" s="56">
        <f t="shared" ca="1" si="2727"/>
        <v>17</v>
      </c>
      <c r="L865" s="56">
        <f t="shared" ca="1" si="2727"/>
        <v>18</v>
      </c>
      <c r="M865" s="56">
        <f t="shared" ca="1" si="2727"/>
        <v>22</v>
      </c>
      <c r="N865" s="56">
        <f t="shared" ca="1" si="2727"/>
        <v>12</v>
      </c>
      <c r="O865" s="56">
        <f t="shared" ca="1" si="2727"/>
        <v>12</v>
      </c>
      <c r="P865" s="56">
        <f t="shared" ca="1" si="2727"/>
        <v>13</v>
      </c>
      <c r="Q865" s="56">
        <f t="shared" ca="1" si="2727"/>
        <v>21</v>
      </c>
      <c r="R865" s="56">
        <f t="shared" ca="1" si="2727"/>
        <v>23</v>
      </c>
      <c r="S865" s="56">
        <f t="shared" ca="1" si="2727"/>
        <v>17</v>
      </c>
      <c r="T865" s="56">
        <f t="shared" ca="1" si="2727"/>
        <v>14</v>
      </c>
      <c r="U865" s="56">
        <f t="shared" ca="1" si="2727"/>
        <v>18</v>
      </c>
      <c r="V865" s="56">
        <f t="shared" ca="1" si="2727"/>
        <v>15</v>
      </c>
      <c r="W865" s="56">
        <f t="shared" ca="1" si="2727"/>
        <v>15</v>
      </c>
      <c r="X865" s="56">
        <f t="shared" ca="1" si="2727"/>
        <v>25</v>
      </c>
      <c r="Y865" s="56">
        <f t="shared" ca="1" si="2727"/>
        <v>22</v>
      </c>
      <c r="Z865" s="56">
        <f t="shared" ca="1" si="2727"/>
        <v>20</v>
      </c>
      <c r="AA865" s="56">
        <f t="shared" ca="1" si="2727"/>
        <v>14</v>
      </c>
      <c r="AB865" s="56">
        <f t="shared" ca="1" si="2727"/>
        <v>11</v>
      </c>
      <c r="AC865" s="56">
        <f t="shared" ca="1" si="2727"/>
        <v>19</v>
      </c>
      <c r="AD865" s="56">
        <f t="shared" ca="1" si="2727"/>
        <v>21</v>
      </c>
      <c r="AE865" s="56">
        <f t="shared" ca="1" si="2727"/>
        <v>21</v>
      </c>
      <c r="AF865" s="56">
        <f t="shared" ca="1" si="2727"/>
        <v>13</v>
      </c>
      <c r="AG865" s="56">
        <f t="shared" ca="1" si="2727"/>
        <v>19</v>
      </c>
      <c r="AH865" s="56">
        <f t="shared" ca="1" si="2727"/>
        <v>13</v>
      </c>
      <c r="AI865" s="56">
        <f t="shared" ca="1" si="2727"/>
        <v>12</v>
      </c>
      <c r="AJ865" s="56">
        <f t="shared" ca="1" si="2727"/>
        <v>27</v>
      </c>
      <c r="AK865" s="56">
        <f t="shared" ca="1" si="2727"/>
        <v>15</v>
      </c>
      <c r="AL865" s="56">
        <f t="shared" ca="1" si="2727"/>
        <v>10</v>
      </c>
      <c r="AM865" s="56">
        <f t="shared" ca="1" si="2727"/>
        <v>25</v>
      </c>
      <c r="AN865" s="56">
        <f t="shared" ca="1" si="2727"/>
        <v>19</v>
      </c>
      <c r="AO865" s="56">
        <f t="shared" ca="1" si="2727"/>
        <v>17</v>
      </c>
      <c r="AP865" s="56">
        <f t="shared" ca="1" si="2727"/>
        <v>26</v>
      </c>
      <c r="AQ865" s="56">
        <f t="shared" ca="1" si="2727"/>
        <v>16</v>
      </c>
      <c r="AR865" s="56">
        <f t="shared" ca="1" si="2727"/>
        <v>11</v>
      </c>
      <c r="AS865" s="101">
        <f t="shared" ca="1" si="2586"/>
        <v>0</v>
      </c>
      <c r="AT865" s="58">
        <f t="shared" si="2533"/>
        <v>861</v>
      </c>
      <c r="AU865" s="105">
        <f t="shared" si="2587"/>
        <v>24</v>
      </c>
      <c r="AV865" s="105">
        <f t="shared" si="2534"/>
        <v>557.928</v>
      </c>
      <c r="AW865" s="58">
        <f t="shared" ca="1" si="2685"/>
        <v>66</v>
      </c>
      <c r="AX865" s="58">
        <f t="shared" ca="1" si="2686"/>
        <v>32</v>
      </c>
      <c r="AY865" s="58">
        <f t="shared" ca="1" si="2687"/>
        <v>18</v>
      </c>
      <c r="AZ865" s="58">
        <f t="shared" ca="1" si="2688"/>
        <v>12</v>
      </c>
      <c r="BA865" s="58">
        <f t="shared" ca="1" si="2689"/>
        <v>5</v>
      </c>
      <c r="BB865" s="58">
        <f t="shared" ca="1" si="2690"/>
        <v>1</v>
      </c>
      <c r="BC865" s="58">
        <f t="shared" ca="1" si="2691"/>
        <v>50</v>
      </c>
      <c r="BD865" s="58">
        <f t="shared" ca="1" si="2692"/>
        <v>79</v>
      </c>
      <c r="BE865" s="58">
        <f t="shared" ca="1" si="2693"/>
        <v>10</v>
      </c>
      <c r="BF865" s="58">
        <f t="shared" ca="1" si="2694"/>
        <v>27</v>
      </c>
      <c r="BG865" s="58">
        <f t="shared" ca="1" si="2695"/>
        <v>31</v>
      </c>
      <c r="BH865" s="58">
        <f t="shared" ca="1" si="2696"/>
        <v>30</v>
      </c>
      <c r="BI865" s="58">
        <f t="shared" ca="1" si="2697"/>
        <v>86</v>
      </c>
      <c r="BJ865" s="58">
        <f t="shared" ca="1" si="2698"/>
        <v>9</v>
      </c>
      <c r="BK865" s="58">
        <f t="shared" ca="1" si="2699"/>
        <v>22</v>
      </c>
      <c r="BL865" s="58">
        <f t="shared" ca="1" si="2700"/>
        <v>14</v>
      </c>
      <c r="BM865" s="58">
        <f t="shared" ca="1" si="2701"/>
        <v>3</v>
      </c>
      <c r="BN865" s="58">
        <f t="shared" ca="1" si="2702"/>
        <v>33</v>
      </c>
      <c r="BO865" s="58">
        <f t="shared" ca="1" si="2703"/>
        <v>11</v>
      </c>
      <c r="BP865" s="58">
        <f t="shared" ca="1" si="2704"/>
        <v>8</v>
      </c>
      <c r="BQ865" s="58">
        <f t="shared" ca="1" si="2705"/>
        <v>23</v>
      </c>
      <c r="BR865" s="58">
        <f t="shared" ca="1" si="2706"/>
        <v>34</v>
      </c>
      <c r="BS865" s="58">
        <f t="shared" ca="1" si="2707"/>
        <v>111</v>
      </c>
      <c r="BT865" s="58">
        <f t="shared" ca="1" si="2708"/>
        <v>28</v>
      </c>
      <c r="BU865" s="58">
        <f t="shared" ca="1" si="2709"/>
        <v>7</v>
      </c>
      <c r="BV865" s="58">
        <f t="shared" ca="1" si="2710"/>
        <v>47</v>
      </c>
      <c r="BW865" s="58">
        <f t="shared" ca="1" si="2711"/>
        <v>130</v>
      </c>
      <c r="BX865" s="58">
        <f t="shared" ca="1" si="2712"/>
        <v>68</v>
      </c>
      <c r="BY865" s="58">
        <f t="shared" ca="1" si="2713"/>
        <v>6</v>
      </c>
      <c r="BZ865" s="58">
        <f t="shared" ca="1" si="2714"/>
        <v>116</v>
      </c>
      <c r="CA865" s="58">
        <f t="shared" ca="1" si="2715"/>
        <v>168</v>
      </c>
      <c r="CB865" s="58">
        <f t="shared" ca="1" si="2716"/>
        <v>26</v>
      </c>
      <c r="CC865" s="58">
        <f t="shared" ca="1" si="2717"/>
        <v>46</v>
      </c>
      <c r="CD865" s="58">
        <f t="shared" ca="1" si="2718"/>
        <v>2</v>
      </c>
      <c r="CE865" s="58">
        <f t="shared" ca="1" si="2719"/>
        <v>24</v>
      </c>
      <c r="CF865" s="58">
        <f t="shared" ca="1" si="2720"/>
        <v>0</v>
      </c>
      <c r="CG865" s="58">
        <f t="shared" ca="1" si="2721"/>
        <v>114</v>
      </c>
      <c r="CH865" s="58" t="str">
        <f t="shared" ca="1" si="2591"/>
        <v/>
      </c>
      <c r="CI865" s="58" t="str">
        <f t="shared" ca="1" si="2592"/>
        <v/>
      </c>
      <c r="CJ865" s="58" t="str">
        <f t="shared" ca="1" si="2593"/>
        <v/>
      </c>
      <c r="CK865" s="58" t="str">
        <f t="shared" ca="1" si="2594"/>
        <v/>
      </c>
      <c r="CL865" s="58" t="str">
        <f t="shared" ca="1" si="2595"/>
        <v/>
      </c>
      <c r="CM865" s="58" t="str">
        <f t="shared" ca="1" si="2596"/>
        <v/>
      </c>
      <c r="CN865" s="58" t="str">
        <f t="shared" ca="1" si="2597"/>
        <v/>
      </c>
      <c r="CO865" s="58" t="str">
        <f t="shared" ca="1" si="2598"/>
        <v/>
      </c>
      <c r="CP865" s="58" t="str">
        <f t="shared" ca="1" si="2599"/>
        <v/>
      </c>
      <c r="CQ865" s="58" t="str">
        <f t="shared" ca="1" si="2600"/>
        <v/>
      </c>
      <c r="CR865" s="58" t="str">
        <f t="shared" ca="1" si="2601"/>
        <v/>
      </c>
      <c r="CS865" s="58" t="str">
        <f t="shared" ca="1" si="2602"/>
        <v/>
      </c>
      <c r="CT865" s="58" t="str">
        <f t="shared" ca="1" si="2603"/>
        <v/>
      </c>
      <c r="CU865" s="58" t="str">
        <f t="shared" ca="1" si="2604"/>
        <v/>
      </c>
      <c r="CV865" s="58" t="str">
        <f t="shared" ca="1" si="2605"/>
        <v/>
      </c>
      <c r="CW865" s="58" t="str">
        <f t="shared" ca="1" si="2606"/>
        <v/>
      </c>
      <c r="CX865" s="58" t="str">
        <f t="shared" ca="1" si="2607"/>
        <v/>
      </c>
      <c r="CY865" s="58" t="str">
        <f t="shared" ca="1" si="2608"/>
        <v/>
      </c>
      <c r="CZ865" s="58" t="str">
        <f t="shared" ca="1" si="2609"/>
        <v/>
      </c>
      <c r="DA865" s="58" t="str">
        <f t="shared" ca="1" si="2610"/>
        <v/>
      </c>
      <c r="DB865" s="58" t="str">
        <f t="shared" ca="1" si="2611"/>
        <v/>
      </c>
      <c r="DC865" s="58" t="str">
        <f t="shared" ca="1" si="2612"/>
        <v/>
      </c>
      <c r="DD865" s="58" t="str">
        <f t="shared" ca="1" si="2613"/>
        <v/>
      </c>
      <c r="DE865" s="58" t="str">
        <f t="shared" ca="1" si="2614"/>
        <v/>
      </c>
      <c r="DF865" s="58" t="str">
        <f t="shared" ca="1" si="2615"/>
        <v/>
      </c>
      <c r="DG865" s="58" t="str">
        <f t="shared" ca="1" si="2616"/>
        <v/>
      </c>
      <c r="DH865" s="58" t="str">
        <f t="shared" ca="1" si="2617"/>
        <v/>
      </c>
      <c r="DI865" s="58" t="str">
        <f t="shared" ca="1" si="2618"/>
        <v/>
      </c>
      <c r="DJ865" s="58" t="str">
        <f t="shared" ca="1" si="2619"/>
        <v/>
      </c>
      <c r="DK865" s="58" t="str">
        <f t="shared" ca="1" si="2620"/>
        <v/>
      </c>
      <c r="DL865" s="58">
        <f t="shared" ca="1" si="2621"/>
        <v>31</v>
      </c>
      <c r="DM865" s="58" t="str">
        <f t="shared" ca="1" si="2622"/>
        <v/>
      </c>
      <c r="DN865" s="58" t="str">
        <f t="shared" ca="1" si="2623"/>
        <v/>
      </c>
      <c r="DO865" s="58" t="str">
        <f t="shared" ca="1" si="2624"/>
        <v/>
      </c>
      <c r="DP865" s="58" t="str">
        <f t="shared" ca="1" si="2625"/>
        <v/>
      </c>
      <c r="DQ865" s="58" t="str">
        <f t="shared" ca="1" si="2625"/>
        <v/>
      </c>
      <c r="DR865" s="58" t="str">
        <f t="shared" ca="1" si="2626"/>
        <v/>
      </c>
      <c r="DS865" s="34">
        <f t="shared" ca="1" si="2627"/>
        <v>0</v>
      </c>
      <c r="DT865" s="34">
        <f t="shared" ca="1" si="2628"/>
        <v>0</v>
      </c>
      <c r="DU865" s="34">
        <f t="shared" ca="1" si="2629"/>
        <v>0</v>
      </c>
      <c r="DV865" s="34">
        <f t="shared" ca="1" si="2630"/>
        <v>0</v>
      </c>
      <c r="DW865" s="34">
        <f t="shared" ca="1" si="2631"/>
        <v>0</v>
      </c>
      <c r="DX865" s="34">
        <f t="shared" ca="1" si="2632"/>
        <v>0</v>
      </c>
      <c r="DY865" s="34">
        <f t="shared" ca="1" si="2633"/>
        <v>0</v>
      </c>
      <c r="DZ865" s="34">
        <f t="shared" ca="1" si="2634"/>
        <v>0</v>
      </c>
      <c r="EA865" s="34">
        <f t="shared" ca="1" si="2635"/>
        <v>0</v>
      </c>
      <c r="EB865" s="34">
        <f t="shared" ca="1" si="2636"/>
        <v>0</v>
      </c>
      <c r="EC865" s="34">
        <f t="shared" ca="1" si="2637"/>
        <v>0</v>
      </c>
      <c r="ED865" s="34">
        <f t="shared" ca="1" si="2638"/>
        <v>0</v>
      </c>
      <c r="EE865" s="34">
        <f t="shared" ca="1" si="2639"/>
        <v>0</v>
      </c>
      <c r="EF865" s="34">
        <f t="shared" ca="1" si="2640"/>
        <v>0</v>
      </c>
      <c r="EG865" s="34">
        <f t="shared" ca="1" si="2641"/>
        <v>0</v>
      </c>
      <c r="EH865" s="34">
        <f t="shared" ca="1" si="2642"/>
        <v>0</v>
      </c>
      <c r="EI865" s="34">
        <f t="shared" ca="1" si="2643"/>
        <v>0</v>
      </c>
      <c r="EJ865" s="34">
        <f t="shared" ca="1" si="2644"/>
        <v>0</v>
      </c>
      <c r="EK865" s="34">
        <f t="shared" ca="1" si="2645"/>
        <v>0</v>
      </c>
      <c r="EL865" s="34">
        <f t="shared" ca="1" si="2646"/>
        <v>0</v>
      </c>
      <c r="EM865" s="34">
        <f t="shared" ca="1" si="2647"/>
        <v>0</v>
      </c>
      <c r="EN865" s="34">
        <f t="shared" ca="1" si="2648"/>
        <v>0</v>
      </c>
      <c r="EO865" s="34">
        <f t="shared" ca="1" si="2649"/>
        <v>0</v>
      </c>
      <c r="EP865" s="34">
        <f t="shared" ca="1" si="2650"/>
        <v>0</v>
      </c>
      <c r="EQ865" s="34">
        <f t="shared" ca="1" si="2651"/>
        <v>0</v>
      </c>
      <c r="ER865" s="34">
        <f t="shared" ca="1" si="2652"/>
        <v>0</v>
      </c>
      <c r="ES865" s="34">
        <f t="shared" ca="1" si="2653"/>
        <v>0</v>
      </c>
      <c r="ET865" s="34">
        <f t="shared" ca="1" si="2654"/>
        <v>0</v>
      </c>
      <c r="EU865" s="34">
        <f t="shared" ca="1" si="2655"/>
        <v>0</v>
      </c>
      <c r="EV865" s="34">
        <f t="shared" ca="1" si="2656"/>
        <v>0</v>
      </c>
      <c r="EW865" s="34">
        <f t="shared" ca="1" si="2657"/>
        <v>0</v>
      </c>
      <c r="EX865" s="34">
        <f t="shared" ca="1" si="2658"/>
        <v>0</v>
      </c>
      <c r="EY865" s="34">
        <f t="shared" ca="1" si="2659"/>
        <v>0</v>
      </c>
      <c r="EZ865" s="34">
        <f t="shared" ca="1" si="2660"/>
        <v>0</v>
      </c>
      <c r="FA865" s="34">
        <f t="shared" ca="1" si="2661"/>
        <v>0</v>
      </c>
      <c r="FB865" s="34">
        <f t="shared" ca="1" si="2662"/>
        <v>0</v>
      </c>
      <c r="FC865" s="34">
        <f t="shared" ca="1" si="2663"/>
        <v>0</v>
      </c>
      <c r="FD865" s="71"/>
      <c r="FE865" s="76"/>
      <c r="FF865" s="76"/>
      <c r="FG865" s="76"/>
      <c r="FH865" s="58"/>
      <c r="FI865" s="58"/>
      <c r="FJ865" s="58">
        <v>0</v>
      </c>
      <c r="FK865" s="58">
        <v>0</v>
      </c>
      <c r="FL865" s="34">
        <f t="shared" ca="1" si="2543"/>
        <v>0</v>
      </c>
      <c r="FM865" s="34">
        <f t="shared" ca="1" si="2544"/>
        <v>0</v>
      </c>
      <c r="FN865" s="34">
        <f t="shared" ca="1" si="2545"/>
        <v>0</v>
      </c>
      <c r="FO865" s="34">
        <f t="shared" ca="1" si="2546"/>
        <v>0</v>
      </c>
      <c r="FP865" s="34">
        <f t="shared" ca="1" si="2547"/>
        <v>0</v>
      </c>
      <c r="FQ865" s="34">
        <f t="shared" ca="1" si="2548"/>
        <v>0</v>
      </c>
      <c r="FR865" s="34">
        <f t="shared" ca="1" si="2549"/>
        <v>0</v>
      </c>
      <c r="FS865" s="34">
        <f t="shared" ca="1" si="2550"/>
        <v>0</v>
      </c>
      <c r="FT865" s="34">
        <f t="shared" ca="1" si="2551"/>
        <v>0</v>
      </c>
      <c r="FU865" s="34">
        <f t="shared" ca="1" si="2552"/>
        <v>0</v>
      </c>
      <c r="FV865" s="34">
        <f t="shared" ca="1" si="2553"/>
        <v>0</v>
      </c>
      <c r="FW865" s="34">
        <f t="shared" ca="1" si="2554"/>
        <v>0</v>
      </c>
      <c r="FX865" s="34">
        <f t="shared" ca="1" si="2555"/>
        <v>0</v>
      </c>
      <c r="FY865" s="34">
        <f t="shared" ca="1" si="2556"/>
        <v>0</v>
      </c>
      <c r="FZ865" s="34">
        <f t="shared" ca="1" si="2557"/>
        <v>0</v>
      </c>
      <c r="GA865" s="34">
        <f t="shared" ca="1" si="2558"/>
        <v>0</v>
      </c>
      <c r="GB865" s="34">
        <f t="shared" ca="1" si="2559"/>
        <v>0</v>
      </c>
      <c r="GC865" s="34">
        <f t="shared" ca="1" si="2560"/>
        <v>0</v>
      </c>
      <c r="GD865" s="34">
        <f t="shared" ca="1" si="2561"/>
        <v>0</v>
      </c>
      <c r="GE865" s="34">
        <f t="shared" ca="1" si="2562"/>
        <v>0</v>
      </c>
      <c r="GF865" s="34">
        <f t="shared" ca="1" si="2563"/>
        <v>0</v>
      </c>
      <c r="GG865" s="34">
        <f t="shared" ca="1" si="2564"/>
        <v>0</v>
      </c>
      <c r="GH865" s="34">
        <f t="shared" ca="1" si="2565"/>
        <v>0</v>
      </c>
      <c r="GI865" s="34">
        <f t="shared" ca="1" si="2566"/>
        <v>0</v>
      </c>
      <c r="GJ865" s="34">
        <f t="shared" ca="1" si="2567"/>
        <v>0</v>
      </c>
      <c r="GK865" s="34">
        <f t="shared" ca="1" si="2568"/>
        <v>0</v>
      </c>
      <c r="GL865" s="34">
        <f t="shared" ca="1" si="2569"/>
        <v>0</v>
      </c>
      <c r="GM865" s="34">
        <f t="shared" ca="1" si="2570"/>
        <v>0</v>
      </c>
      <c r="GN865" s="34">
        <f t="shared" ca="1" si="2571"/>
        <v>0</v>
      </c>
      <c r="GO865" s="34">
        <f t="shared" ca="1" si="2572"/>
        <v>0</v>
      </c>
      <c r="GP865" s="34">
        <f t="shared" ca="1" si="2573"/>
        <v>0</v>
      </c>
      <c r="GQ865" s="34">
        <f t="shared" ca="1" si="2574"/>
        <v>0</v>
      </c>
      <c r="GR865" s="34">
        <f t="shared" ca="1" si="2575"/>
        <v>0</v>
      </c>
      <c r="GS865" s="34">
        <f t="shared" ca="1" si="2576"/>
        <v>0</v>
      </c>
      <c r="GT865" s="34">
        <f t="shared" ca="1" si="2577"/>
        <v>0</v>
      </c>
      <c r="GU865" s="34">
        <f t="shared" ca="1" si="2578"/>
        <v>0</v>
      </c>
      <c r="GV865" s="34">
        <f t="shared" ca="1" si="2579"/>
        <v>0</v>
      </c>
      <c r="GW865" s="49" t="str">
        <f t="shared" ca="1" si="2535"/>
        <v>H</v>
      </c>
      <c r="GX865" s="49"/>
      <c r="GY865" s="49"/>
      <c r="GZ865" s="49"/>
      <c r="HA865" s="49"/>
      <c r="HB865" s="49" t="str">
        <f t="shared" ca="1" si="2536"/>
        <v>E</v>
      </c>
      <c r="HC865" s="49"/>
      <c r="HD865" s="49"/>
      <c r="HE865" s="49"/>
      <c r="HF865" s="49"/>
      <c r="HG865" s="49" t="str">
        <f t="shared" ca="1" si="2537"/>
        <v>R</v>
      </c>
      <c r="HH865" s="49"/>
      <c r="HI865" s="49"/>
      <c r="HJ865" s="49"/>
      <c r="HK865" s="49"/>
      <c r="HL865" s="65"/>
      <c r="HM865" s="50"/>
      <c r="HN865" s="50"/>
      <c r="HO865" s="66"/>
      <c r="HP865" s="66"/>
      <c r="HQ865" s="33"/>
      <c r="HR865" s="66"/>
      <c r="HS865" s="66"/>
      <c r="HT865" s="67"/>
      <c r="HU865" s="65"/>
      <c r="HV865" s="50"/>
      <c r="HW865" s="50"/>
      <c r="HX865" s="66"/>
      <c r="HY865" s="66"/>
      <c r="HZ865" s="33"/>
      <c r="IA865" s="66"/>
      <c r="IB865" s="66"/>
      <c r="IC865" s="67"/>
      <c r="ID865" s="65"/>
      <c r="IE865" s="50"/>
      <c r="IF865" s="50"/>
      <c r="IG865" s="66"/>
      <c r="IH865" s="66"/>
      <c r="II865" s="33" t="str">
        <f t="shared" ca="1" si="2580"/>
        <v>0</v>
      </c>
      <c r="IJ865" s="66" t="str">
        <f t="shared" ca="1" si="2581"/>
        <v/>
      </c>
      <c r="IK865" s="66" t="str">
        <f t="shared" ca="1" si="2582"/>
        <v/>
      </c>
      <c r="IL865" s="67">
        <f t="shared" ca="1" si="2538"/>
        <v>1</v>
      </c>
      <c r="IM865" s="34"/>
      <c r="IN865" s="34"/>
      <c r="IO865" s="37">
        <f t="shared" ca="1" si="2588"/>
        <v>0</v>
      </c>
      <c r="IP865" s="22">
        <f t="shared" ca="1" si="2583"/>
        <v>6</v>
      </c>
      <c r="IQ865" s="78" t="str">
        <f t="shared" ca="1" si="2664"/>
        <v>Profit Target</v>
      </c>
      <c r="IR865" s="156">
        <f t="shared" ca="1" si="2665"/>
        <v>0</v>
      </c>
      <c r="IS865" s="78">
        <f t="shared" ca="1" si="2539"/>
        <v>6</v>
      </c>
      <c r="IT865" s="58"/>
      <c r="IU865" s="58"/>
      <c r="IV865" s="58"/>
      <c r="IW865" s="58"/>
      <c r="IX865" s="58"/>
      <c r="IY865" s="58"/>
      <c r="IZ865" s="58"/>
      <c r="JA865" s="58"/>
      <c r="JB865" s="58"/>
      <c r="JC865" s="58"/>
      <c r="JD865" s="58"/>
      <c r="JE865" s="58"/>
      <c r="JF865" s="58"/>
      <c r="JG865" s="58"/>
      <c r="JH865" s="58"/>
      <c r="JI865" s="58"/>
      <c r="JJ865" s="58"/>
      <c r="JK865" s="58"/>
      <c r="JL865" s="58"/>
      <c r="JM865" s="58"/>
      <c r="JN865" s="58"/>
      <c r="JO865" s="58"/>
      <c r="JP865" s="58"/>
      <c r="JQ865" s="58"/>
      <c r="JR865" s="58"/>
      <c r="JS865" s="58"/>
      <c r="JT865" s="58"/>
      <c r="JU865" s="58"/>
      <c r="JV865" s="58"/>
      <c r="JW865" s="58"/>
      <c r="JX865" s="58"/>
      <c r="JY865" s="58"/>
      <c r="JZ865" s="58"/>
      <c r="KA865" s="58"/>
      <c r="KB865" s="58"/>
      <c r="KC865" s="58"/>
      <c r="KD865" s="58"/>
      <c r="KE865" s="58"/>
      <c r="KF865" s="58"/>
      <c r="KG865" s="58"/>
      <c r="KH865" s="58"/>
      <c r="KI865" s="58"/>
      <c r="KJ865" s="58"/>
      <c r="KK865" s="58"/>
      <c r="KL865" s="58"/>
      <c r="KM865" s="58"/>
      <c r="KN865" s="58"/>
      <c r="KO865" s="58"/>
      <c r="KP865" s="58"/>
      <c r="KQ865" s="58"/>
      <c r="KR865" s="58"/>
      <c r="KS865" s="58"/>
      <c r="KT865" s="58"/>
      <c r="KU865" s="58"/>
      <c r="KV865" s="58"/>
      <c r="KW865" s="58"/>
      <c r="KX865" s="58"/>
      <c r="KY865" s="58"/>
      <c r="KZ865" s="58"/>
      <c r="LA865" s="58"/>
      <c r="LB865" s="58"/>
      <c r="LC865" s="58"/>
      <c r="LD865" s="58"/>
      <c r="LE865" s="58"/>
      <c r="LF865" s="58"/>
      <c r="LG865" s="58"/>
      <c r="LH865" s="58"/>
      <c r="LI865" s="58"/>
      <c r="LJ865" s="58"/>
      <c r="LK865" s="58"/>
      <c r="LL865" s="58"/>
      <c r="LM865" s="58"/>
      <c r="LN865" s="58"/>
      <c r="LO865" s="58"/>
      <c r="LP865" s="90" t="str">
        <f t="shared" si="2540"/>
        <v/>
      </c>
      <c r="MO865" s="15">
        <f t="shared" ca="1" si="2541"/>
        <v>13</v>
      </c>
    </row>
    <row r="866" spans="1:353">
      <c r="A866" s="15">
        <f t="shared" ca="1" si="2527"/>
        <v>25</v>
      </c>
      <c r="B866" s="33" t="str">
        <f t="shared" ca="1" si="2528"/>
        <v>DB</v>
      </c>
      <c r="C866" s="10" t="str">
        <f t="shared" ca="1" si="2529"/>
        <v>profit target</v>
      </c>
      <c r="D866" s="50">
        <f t="shared" ca="1" si="2530"/>
        <v>0</v>
      </c>
      <c r="E866" s="10" t="str">
        <f t="shared" si="2531"/>
        <v/>
      </c>
      <c r="F866" s="111">
        <f t="shared" si="2584"/>
        <v>862</v>
      </c>
      <c r="G866" s="59">
        <f t="shared" ca="1" si="2589"/>
        <v>1</v>
      </c>
      <c r="H866" s="56">
        <f t="shared" ref="H866:AR866" ca="1" si="2728">COUNTIF($A228:$A866,H$5)</f>
        <v>18</v>
      </c>
      <c r="I866" s="56">
        <f t="shared" ca="1" si="2728"/>
        <v>16</v>
      </c>
      <c r="J866" s="56">
        <f t="shared" ca="1" si="2728"/>
        <v>12</v>
      </c>
      <c r="K866" s="56">
        <f t="shared" ca="1" si="2728"/>
        <v>17</v>
      </c>
      <c r="L866" s="56">
        <f t="shared" ca="1" si="2728"/>
        <v>18</v>
      </c>
      <c r="M866" s="56">
        <f t="shared" ca="1" si="2728"/>
        <v>22</v>
      </c>
      <c r="N866" s="56">
        <f t="shared" ca="1" si="2728"/>
        <v>12</v>
      </c>
      <c r="O866" s="56">
        <f t="shared" ca="1" si="2728"/>
        <v>12</v>
      </c>
      <c r="P866" s="56">
        <f t="shared" ca="1" si="2728"/>
        <v>13</v>
      </c>
      <c r="Q866" s="56">
        <f t="shared" ca="1" si="2728"/>
        <v>21</v>
      </c>
      <c r="R866" s="56">
        <f t="shared" ca="1" si="2728"/>
        <v>23</v>
      </c>
      <c r="S866" s="56">
        <f t="shared" ca="1" si="2728"/>
        <v>17</v>
      </c>
      <c r="T866" s="56">
        <f t="shared" ca="1" si="2728"/>
        <v>14</v>
      </c>
      <c r="U866" s="56">
        <f t="shared" ca="1" si="2728"/>
        <v>18</v>
      </c>
      <c r="V866" s="56">
        <f t="shared" ca="1" si="2728"/>
        <v>15</v>
      </c>
      <c r="W866" s="56">
        <f t="shared" ca="1" si="2728"/>
        <v>15</v>
      </c>
      <c r="X866" s="56">
        <f t="shared" ca="1" si="2728"/>
        <v>25</v>
      </c>
      <c r="Y866" s="56">
        <f t="shared" ca="1" si="2728"/>
        <v>22</v>
      </c>
      <c r="Z866" s="56">
        <f t="shared" ca="1" si="2728"/>
        <v>20</v>
      </c>
      <c r="AA866" s="56">
        <f t="shared" ca="1" si="2728"/>
        <v>14</v>
      </c>
      <c r="AB866" s="56">
        <f t="shared" ca="1" si="2728"/>
        <v>11</v>
      </c>
      <c r="AC866" s="56">
        <f t="shared" ca="1" si="2728"/>
        <v>19</v>
      </c>
      <c r="AD866" s="56">
        <f t="shared" ca="1" si="2728"/>
        <v>20</v>
      </c>
      <c r="AE866" s="56">
        <f t="shared" ca="1" si="2728"/>
        <v>21</v>
      </c>
      <c r="AF866" s="56">
        <f t="shared" ca="1" si="2728"/>
        <v>14</v>
      </c>
      <c r="AG866" s="56">
        <f t="shared" ca="1" si="2728"/>
        <v>19</v>
      </c>
      <c r="AH866" s="56">
        <f t="shared" ca="1" si="2728"/>
        <v>13</v>
      </c>
      <c r="AI866" s="56">
        <f t="shared" ca="1" si="2728"/>
        <v>12</v>
      </c>
      <c r="AJ866" s="56">
        <f t="shared" ca="1" si="2728"/>
        <v>27</v>
      </c>
      <c r="AK866" s="56">
        <f t="shared" ca="1" si="2728"/>
        <v>15</v>
      </c>
      <c r="AL866" s="56">
        <f t="shared" ca="1" si="2728"/>
        <v>10</v>
      </c>
      <c r="AM866" s="56">
        <f t="shared" ca="1" si="2728"/>
        <v>25</v>
      </c>
      <c r="AN866" s="56">
        <f t="shared" ca="1" si="2728"/>
        <v>19</v>
      </c>
      <c r="AO866" s="56">
        <f t="shared" ca="1" si="2728"/>
        <v>17</v>
      </c>
      <c r="AP866" s="56">
        <f t="shared" ca="1" si="2728"/>
        <v>26</v>
      </c>
      <c r="AQ866" s="56">
        <f t="shared" ca="1" si="2728"/>
        <v>16</v>
      </c>
      <c r="AR866" s="56">
        <f t="shared" ca="1" si="2728"/>
        <v>11</v>
      </c>
      <c r="AS866" s="101">
        <f t="shared" ca="1" si="2586"/>
        <v>0</v>
      </c>
      <c r="AT866" s="58">
        <f t="shared" si="2533"/>
        <v>862</v>
      </c>
      <c r="AU866" s="105">
        <f t="shared" si="2587"/>
        <v>24</v>
      </c>
      <c r="AV866" s="105">
        <f t="shared" si="2534"/>
        <v>558.57600000000002</v>
      </c>
      <c r="AW866" s="58">
        <f t="shared" ca="1" si="2685"/>
        <v>67</v>
      </c>
      <c r="AX866" s="58">
        <f t="shared" ca="1" si="2686"/>
        <v>33</v>
      </c>
      <c r="AY866" s="58">
        <f t="shared" ca="1" si="2687"/>
        <v>19</v>
      </c>
      <c r="AZ866" s="58">
        <f t="shared" ca="1" si="2688"/>
        <v>13</v>
      </c>
      <c r="BA866" s="58">
        <f t="shared" ca="1" si="2689"/>
        <v>6</v>
      </c>
      <c r="BB866" s="58">
        <f t="shared" ca="1" si="2690"/>
        <v>2</v>
      </c>
      <c r="BC866" s="58">
        <f t="shared" ca="1" si="2691"/>
        <v>51</v>
      </c>
      <c r="BD866" s="58">
        <f t="shared" ca="1" si="2692"/>
        <v>80</v>
      </c>
      <c r="BE866" s="58">
        <f t="shared" ca="1" si="2693"/>
        <v>11</v>
      </c>
      <c r="BF866" s="58">
        <f t="shared" ca="1" si="2694"/>
        <v>28</v>
      </c>
      <c r="BG866" s="58">
        <f t="shared" ca="1" si="2695"/>
        <v>32</v>
      </c>
      <c r="BH866" s="58">
        <f t="shared" ca="1" si="2696"/>
        <v>31</v>
      </c>
      <c r="BI866" s="58">
        <f t="shared" ca="1" si="2697"/>
        <v>87</v>
      </c>
      <c r="BJ866" s="58">
        <f t="shared" ca="1" si="2698"/>
        <v>10</v>
      </c>
      <c r="BK866" s="58">
        <f t="shared" ca="1" si="2699"/>
        <v>23</v>
      </c>
      <c r="BL866" s="58">
        <f t="shared" ca="1" si="2700"/>
        <v>15</v>
      </c>
      <c r="BM866" s="58">
        <f t="shared" ca="1" si="2701"/>
        <v>4</v>
      </c>
      <c r="BN866" s="58">
        <f t="shared" ca="1" si="2702"/>
        <v>34</v>
      </c>
      <c r="BO866" s="58">
        <f t="shared" ca="1" si="2703"/>
        <v>12</v>
      </c>
      <c r="BP866" s="58">
        <f t="shared" ca="1" si="2704"/>
        <v>9</v>
      </c>
      <c r="BQ866" s="58">
        <f t="shared" ca="1" si="2705"/>
        <v>24</v>
      </c>
      <c r="BR866" s="58">
        <f t="shared" ca="1" si="2706"/>
        <v>35</v>
      </c>
      <c r="BS866" s="58">
        <f t="shared" ca="1" si="2707"/>
        <v>112</v>
      </c>
      <c r="BT866" s="58">
        <f t="shared" ca="1" si="2708"/>
        <v>29</v>
      </c>
      <c r="BU866" s="58">
        <f t="shared" ca="1" si="2709"/>
        <v>0</v>
      </c>
      <c r="BV866" s="58">
        <f t="shared" ca="1" si="2710"/>
        <v>48</v>
      </c>
      <c r="BW866" s="58">
        <f t="shared" ca="1" si="2711"/>
        <v>131</v>
      </c>
      <c r="BX866" s="58">
        <f t="shared" ca="1" si="2712"/>
        <v>69</v>
      </c>
      <c r="BY866" s="58">
        <f t="shared" ca="1" si="2713"/>
        <v>7</v>
      </c>
      <c r="BZ866" s="58">
        <f t="shared" ca="1" si="2714"/>
        <v>117</v>
      </c>
      <c r="CA866" s="58">
        <f t="shared" ca="1" si="2715"/>
        <v>169</v>
      </c>
      <c r="CB866" s="58">
        <f t="shared" ca="1" si="2716"/>
        <v>27</v>
      </c>
      <c r="CC866" s="58">
        <f t="shared" ca="1" si="2717"/>
        <v>47</v>
      </c>
      <c r="CD866" s="58">
        <f t="shared" ca="1" si="2718"/>
        <v>3</v>
      </c>
      <c r="CE866" s="58">
        <f t="shared" ca="1" si="2719"/>
        <v>25</v>
      </c>
      <c r="CF866" s="58">
        <f t="shared" ca="1" si="2720"/>
        <v>1</v>
      </c>
      <c r="CG866" s="58">
        <f t="shared" ca="1" si="2721"/>
        <v>115</v>
      </c>
      <c r="CH866" s="58" t="str">
        <f t="shared" ca="1" si="2591"/>
        <v/>
      </c>
      <c r="CI866" s="58" t="str">
        <f t="shared" ca="1" si="2592"/>
        <v/>
      </c>
      <c r="CJ866" s="58" t="str">
        <f t="shared" ca="1" si="2593"/>
        <v/>
      </c>
      <c r="CK866" s="58" t="str">
        <f t="shared" ca="1" si="2594"/>
        <v/>
      </c>
      <c r="CL866" s="58" t="str">
        <f t="shared" ca="1" si="2595"/>
        <v/>
      </c>
      <c r="CM866" s="58" t="str">
        <f t="shared" ca="1" si="2596"/>
        <v/>
      </c>
      <c r="CN866" s="58" t="str">
        <f t="shared" ca="1" si="2597"/>
        <v/>
      </c>
      <c r="CO866" s="58" t="str">
        <f t="shared" ca="1" si="2598"/>
        <v/>
      </c>
      <c r="CP866" s="58" t="str">
        <f t="shared" ca="1" si="2599"/>
        <v/>
      </c>
      <c r="CQ866" s="58" t="str">
        <f t="shared" ca="1" si="2600"/>
        <v/>
      </c>
      <c r="CR866" s="58" t="str">
        <f t="shared" ca="1" si="2601"/>
        <v/>
      </c>
      <c r="CS866" s="58" t="str">
        <f t="shared" ca="1" si="2602"/>
        <v/>
      </c>
      <c r="CT866" s="58" t="str">
        <f t="shared" ca="1" si="2603"/>
        <v/>
      </c>
      <c r="CU866" s="58" t="str">
        <f t="shared" ca="1" si="2604"/>
        <v/>
      </c>
      <c r="CV866" s="58" t="str">
        <f t="shared" ca="1" si="2605"/>
        <v/>
      </c>
      <c r="CW866" s="58" t="str">
        <f t="shared" ca="1" si="2606"/>
        <v/>
      </c>
      <c r="CX866" s="58" t="str">
        <f t="shared" ca="1" si="2607"/>
        <v/>
      </c>
      <c r="CY866" s="58" t="str">
        <f t="shared" ca="1" si="2608"/>
        <v/>
      </c>
      <c r="CZ866" s="58" t="str">
        <f t="shared" ca="1" si="2609"/>
        <v/>
      </c>
      <c r="DA866" s="58" t="str">
        <f t="shared" ca="1" si="2610"/>
        <v/>
      </c>
      <c r="DB866" s="58" t="str">
        <f t="shared" ca="1" si="2611"/>
        <v/>
      </c>
      <c r="DC866" s="58" t="str">
        <f t="shared" ca="1" si="2612"/>
        <v/>
      </c>
      <c r="DD866" s="58" t="str">
        <f t="shared" ca="1" si="2613"/>
        <v/>
      </c>
      <c r="DE866" s="58" t="str">
        <f t="shared" ca="1" si="2614"/>
        <v/>
      </c>
      <c r="DF866" s="58" t="str">
        <f t="shared" ca="1" si="2615"/>
        <v/>
      </c>
      <c r="DG866" s="58" t="str">
        <f t="shared" ca="1" si="2616"/>
        <v/>
      </c>
      <c r="DH866" s="58" t="str">
        <f t="shared" ca="1" si="2617"/>
        <v/>
      </c>
      <c r="DI866" s="58" t="str">
        <f t="shared" ca="1" si="2618"/>
        <v/>
      </c>
      <c r="DJ866" s="58" t="str">
        <f t="shared" ca="1" si="2619"/>
        <v/>
      </c>
      <c r="DK866" s="58" t="str">
        <f t="shared" ca="1" si="2620"/>
        <v/>
      </c>
      <c r="DL866" s="58">
        <f t="shared" ca="1" si="2621"/>
        <v>31</v>
      </c>
      <c r="DM866" s="58" t="str">
        <f t="shared" ca="1" si="2622"/>
        <v/>
      </c>
      <c r="DN866" s="58" t="str">
        <f t="shared" ca="1" si="2623"/>
        <v/>
      </c>
      <c r="DO866" s="58" t="str">
        <f t="shared" ca="1" si="2624"/>
        <v/>
      </c>
      <c r="DP866" s="58" t="str">
        <f t="shared" ca="1" si="2625"/>
        <v/>
      </c>
      <c r="DQ866" s="58" t="str">
        <f t="shared" ca="1" si="2625"/>
        <v/>
      </c>
      <c r="DR866" s="58" t="str">
        <f t="shared" ca="1" si="2626"/>
        <v/>
      </c>
      <c r="DS866" s="34">
        <f t="shared" ca="1" si="2627"/>
        <v>0</v>
      </c>
      <c r="DT866" s="34">
        <f t="shared" ca="1" si="2628"/>
        <v>0</v>
      </c>
      <c r="DU866" s="34">
        <f t="shared" ca="1" si="2629"/>
        <v>0</v>
      </c>
      <c r="DV866" s="34">
        <f t="shared" ca="1" si="2630"/>
        <v>0</v>
      </c>
      <c r="DW866" s="34">
        <f t="shared" ca="1" si="2631"/>
        <v>0</v>
      </c>
      <c r="DX866" s="34">
        <f t="shared" ca="1" si="2632"/>
        <v>0</v>
      </c>
      <c r="DY866" s="34">
        <f t="shared" ca="1" si="2633"/>
        <v>0</v>
      </c>
      <c r="DZ866" s="34">
        <f t="shared" ca="1" si="2634"/>
        <v>0</v>
      </c>
      <c r="EA866" s="34">
        <f t="shared" ca="1" si="2635"/>
        <v>0</v>
      </c>
      <c r="EB866" s="34">
        <f t="shared" ca="1" si="2636"/>
        <v>0</v>
      </c>
      <c r="EC866" s="34">
        <f t="shared" ca="1" si="2637"/>
        <v>0</v>
      </c>
      <c r="ED866" s="34">
        <f t="shared" ca="1" si="2638"/>
        <v>0</v>
      </c>
      <c r="EE866" s="34">
        <f t="shared" ca="1" si="2639"/>
        <v>0</v>
      </c>
      <c r="EF866" s="34">
        <f t="shared" ca="1" si="2640"/>
        <v>0</v>
      </c>
      <c r="EG866" s="34">
        <f t="shared" ca="1" si="2641"/>
        <v>0</v>
      </c>
      <c r="EH866" s="34">
        <f t="shared" ca="1" si="2642"/>
        <v>0</v>
      </c>
      <c r="EI866" s="34">
        <f t="shared" ca="1" si="2643"/>
        <v>0</v>
      </c>
      <c r="EJ866" s="34">
        <f t="shared" ca="1" si="2644"/>
        <v>0</v>
      </c>
      <c r="EK866" s="34">
        <f t="shared" ca="1" si="2645"/>
        <v>0</v>
      </c>
      <c r="EL866" s="34">
        <f t="shared" ca="1" si="2646"/>
        <v>0</v>
      </c>
      <c r="EM866" s="34">
        <f t="shared" ca="1" si="2647"/>
        <v>0</v>
      </c>
      <c r="EN866" s="34">
        <f t="shared" ca="1" si="2648"/>
        <v>0</v>
      </c>
      <c r="EO866" s="34">
        <f t="shared" ca="1" si="2649"/>
        <v>0</v>
      </c>
      <c r="EP866" s="34">
        <f t="shared" ca="1" si="2650"/>
        <v>0</v>
      </c>
      <c r="EQ866" s="34">
        <f t="shared" ca="1" si="2651"/>
        <v>0</v>
      </c>
      <c r="ER866" s="34">
        <f t="shared" ca="1" si="2652"/>
        <v>0</v>
      </c>
      <c r="ES866" s="34">
        <f t="shared" ca="1" si="2653"/>
        <v>0</v>
      </c>
      <c r="ET866" s="34">
        <f t="shared" ca="1" si="2654"/>
        <v>0</v>
      </c>
      <c r="EU866" s="34">
        <f t="shared" ca="1" si="2655"/>
        <v>0</v>
      </c>
      <c r="EV866" s="34">
        <f t="shared" ca="1" si="2656"/>
        <v>0</v>
      </c>
      <c r="EW866" s="34">
        <f t="shared" ca="1" si="2657"/>
        <v>0</v>
      </c>
      <c r="EX866" s="34">
        <f t="shared" ca="1" si="2658"/>
        <v>0</v>
      </c>
      <c r="EY866" s="34">
        <f t="shared" ca="1" si="2659"/>
        <v>0</v>
      </c>
      <c r="EZ866" s="34">
        <f t="shared" ca="1" si="2660"/>
        <v>0</v>
      </c>
      <c r="FA866" s="34">
        <f t="shared" ca="1" si="2661"/>
        <v>0</v>
      </c>
      <c r="FB866" s="34">
        <f t="shared" ca="1" si="2662"/>
        <v>0</v>
      </c>
      <c r="FC866" s="34">
        <f t="shared" ca="1" si="2663"/>
        <v>0</v>
      </c>
      <c r="FD866" s="71"/>
      <c r="FE866" s="76"/>
      <c r="FF866" s="76"/>
      <c r="FG866" s="76"/>
      <c r="FH866" s="58"/>
      <c r="FI866" s="58"/>
      <c r="FJ866" s="58">
        <v>0</v>
      </c>
      <c r="FK866" s="58">
        <v>0</v>
      </c>
      <c r="FL866" s="34">
        <f t="shared" ca="1" si="2543"/>
        <v>0</v>
      </c>
      <c r="FM866" s="34">
        <f t="shared" ca="1" si="2544"/>
        <v>0</v>
      </c>
      <c r="FN866" s="34">
        <f t="shared" ca="1" si="2545"/>
        <v>0</v>
      </c>
      <c r="FO866" s="34">
        <f t="shared" ca="1" si="2546"/>
        <v>0</v>
      </c>
      <c r="FP866" s="34">
        <f t="shared" ca="1" si="2547"/>
        <v>0</v>
      </c>
      <c r="FQ866" s="34">
        <f t="shared" ca="1" si="2548"/>
        <v>0</v>
      </c>
      <c r="FR866" s="34">
        <f t="shared" ca="1" si="2549"/>
        <v>0</v>
      </c>
      <c r="FS866" s="34">
        <f t="shared" ca="1" si="2550"/>
        <v>0</v>
      </c>
      <c r="FT866" s="34">
        <f t="shared" ca="1" si="2551"/>
        <v>0</v>
      </c>
      <c r="FU866" s="34">
        <f t="shared" ca="1" si="2552"/>
        <v>0</v>
      </c>
      <c r="FV866" s="34">
        <f t="shared" ca="1" si="2553"/>
        <v>0</v>
      </c>
      <c r="FW866" s="34">
        <f t="shared" ca="1" si="2554"/>
        <v>0</v>
      </c>
      <c r="FX866" s="34">
        <f t="shared" ca="1" si="2555"/>
        <v>0</v>
      </c>
      <c r="FY866" s="34">
        <f t="shared" ca="1" si="2556"/>
        <v>0</v>
      </c>
      <c r="FZ866" s="34">
        <f t="shared" ca="1" si="2557"/>
        <v>0</v>
      </c>
      <c r="GA866" s="34">
        <f t="shared" ca="1" si="2558"/>
        <v>0</v>
      </c>
      <c r="GB866" s="34">
        <f t="shared" ca="1" si="2559"/>
        <v>0</v>
      </c>
      <c r="GC866" s="34">
        <f t="shared" ca="1" si="2560"/>
        <v>0</v>
      </c>
      <c r="GD866" s="34">
        <f t="shared" ca="1" si="2561"/>
        <v>0</v>
      </c>
      <c r="GE866" s="34">
        <f t="shared" ca="1" si="2562"/>
        <v>0</v>
      </c>
      <c r="GF866" s="34">
        <f t="shared" ca="1" si="2563"/>
        <v>0</v>
      </c>
      <c r="GG866" s="34">
        <f t="shared" ca="1" si="2564"/>
        <v>0</v>
      </c>
      <c r="GH866" s="34">
        <f t="shared" ca="1" si="2565"/>
        <v>0</v>
      </c>
      <c r="GI866" s="34">
        <f t="shared" ca="1" si="2566"/>
        <v>0</v>
      </c>
      <c r="GJ866" s="34">
        <f t="shared" ca="1" si="2567"/>
        <v>0</v>
      </c>
      <c r="GK866" s="34">
        <f t="shared" ca="1" si="2568"/>
        <v>0</v>
      </c>
      <c r="GL866" s="34">
        <f t="shared" ca="1" si="2569"/>
        <v>0</v>
      </c>
      <c r="GM866" s="34">
        <f t="shared" ca="1" si="2570"/>
        <v>0</v>
      </c>
      <c r="GN866" s="34">
        <f t="shared" ca="1" si="2571"/>
        <v>0</v>
      </c>
      <c r="GO866" s="34">
        <f t="shared" ca="1" si="2572"/>
        <v>0</v>
      </c>
      <c r="GP866" s="34">
        <f t="shared" ca="1" si="2573"/>
        <v>0</v>
      </c>
      <c r="GQ866" s="34">
        <f t="shared" ca="1" si="2574"/>
        <v>0</v>
      </c>
      <c r="GR866" s="34">
        <f t="shared" ca="1" si="2575"/>
        <v>0</v>
      </c>
      <c r="GS866" s="34">
        <f t="shared" ca="1" si="2576"/>
        <v>0</v>
      </c>
      <c r="GT866" s="34">
        <f t="shared" ca="1" si="2577"/>
        <v>0</v>
      </c>
      <c r="GU866" s="34">
        <f t="shared" ca="1" si="2578"/>
        <v>0</v>
      </c>
      <c r="GV866" s="34">
        <f t="shared" ca="1" si="2579"/>
        <v>0</v>
      </c>
      <c r="GW866" s="49" t="str">
        <f t="shared" ca="1" si="2535"/>
        <v>H</v>
      </c>
      <c r="GX866" s="49"/>
      <c r="GY866" s="49"/>
      <c r="GZ866" s="49"/>
      <c r="HA866" s="49"/>
      <c r="HB866" s="49" t="str">
        <f t="shared" ca="1" si="2536"/>
        <v>O</v>
      </c>
      <c r="HC866" s="49"/>
      <c r="HD866" s="49"/>
      <c r="HE866" s="49"/>
      <c r="HF866" s="49"/>
      <c r="HG866" s="49" t="str">
        <f t="shared" ca="1" si="2537"/>
        <v>R</v>
      </c>
      <c r="HH866" s="49"/>
      <c r="HI866" s="49"/>
      <c r="HJ866" s="49"/>
      <c r="HK866" s="49"/>
      <c r="HL866" s="65"/>
      <c r="HM866" s="50"/>
      <c r="HN866" s="50"/>
      <c r="HO866" s="66"/>
      <c r="HP866" s="66"/>
      <c r="HQ866" s="33"/>
      <c r="HR866" s="66"/>
      <c r="HS866" s="66"/>
      <c r="HT866" s="67"/>
      <c r="HU866" s="65"/>
      <c r="HV866" s="50"/>
      <c r="HW866" s="50"/>
      <c r="HX866" s="66"/>
      <c r="HY866" s="66"/>
      <c r="HZ866" s="33"/>
      <c r="IA866" s="66"/>
      <c r="IB866" s="66"/>
      <c r="IC866" s="67"/>
      <c r="ID866" s="65"/>
      <c r="IE866" s="50"/>
      <c r="IF866" s="50"/>
      <c r="IG866" s="66"/>
      <c r="IH866" s="66"/>
      <c r="II866" s="33" t="str">
        <f t="shared" ca="1" si="2580"/>
        <v>0</v>
      </c>
      <c r="IJ866" s="66" t="str">
        <f t="shared" ca="1" si="2581"/>
        <v/>
      </c>
      <c r="IK866" s="66" t="str">
        <f t="shared" ca="1" si="2582"/>
        <v/>
      </c>
      <c r="IL866" s="67">
        <f t="shared" ca="1" si="2538"/>
        <v>1</v>
      </c>
      <c r="IM866" s="34"/>
      <c r="IN866" s="34"/>
      <c r="IO866" s="37">
        <f t="shared" ca="1" si="2588"/>
        <v>0</v>
      </c>
      <c r="IP866" s="22">
        <f t="shared" ca="1" si="2583"/>
        <v>6</v>
      </c>
      <c r="IQ866" s="78" t="str">
        <f t="shared" ca="1" si="2664"/>
        <v>Profit Target</v>
      </c>
      <c r="IR866" s="156">
        <f t="shared" ca="1" si="2665"/>
        <v>0</v>
      </c>
      <c r="IS866" s="78">
        <f t="shared" ca="1" si="2539"/>
        <v>6</v>
      </c>
      <c r="IT866" s="58"/>
      <c r="IU866" s="58"/>
      <c r="IV866" s="58"/>
      <c r="IW866" s="58"/>
      <c r="IX866" s="58"/>
      <c r="IY866" s="58"/>
      <c r="IZ866" s="58"/>
      <c r="JA866" s="58"/>
      <c r="JB866" s="58"/>
      <c r="JC866" s="58"/>
      <c r="JD866" s="58"/>
      <c r="JE866" s="58"/>
      <c r="JF866" s="58"/>
      <c r="JG866" s="58"/>
      <c r="JH866" s="58"/>
      <c r="JI866" s="58"/>
      <c r="JJ866" s="58"/>
      <c r="JK866" s="58"/>
      <c r="JL866" s="58"/>
      <c r="JM866" s="58"/>
      <c r="JN866" s="58"/>
      <c r="JO866" s="58"/>
      <c r="JP866" s="58"/>
      <c r="JQ866" s="58"/>
      <c r="JR866" s="58"/>
      <c r="JS866" s="58"/>
      <c r="JT866" s="58"/>
      <c r="JU866" s="58"/>
      <c r="JV866" s="58"/>
      <c r="JW866" s="58"/>
      <c r="JX866" s="58"/>
      <c r="JY866" s="58"/>
      <c r="JZ866" s="58"/>
      <c r="KA866" s="58"/>
      <c r="KB866" s="58"/>
      <c r="KC866" s="58"/>
      <c r="KD866" s="58"/>
      <c r="KE866" s="58"/>
      <c r="KF866" s="58"/>
      <c r="KG866" s="58"/>
      <c r="KH866" s="58"/>
      <c r="KI866" s="58"/>
      <c r="KJ866" s="58"/>
      <c r="KK866" s="58"/>
      <c r="KL866" s="58"/>
      <c r="KM866" s="58"/>
      <c r="KN866" s="58"/>
      <c r="KO866" s="58"/>
      <c r="KP866" s="58"/>
      <c r="KQ866" s="58"/>
      <c r="KR866" s="58"/>
      <c r="KS866" s="58"/>
      <c r="KT866" s="58"/>
      <c r="KU866" s="58"/>
      <c r="KV866" s="58"/>
      <c r="KW866" s="58"/>
      <c r="KX866" s="58"/>
      <c r="KY866" s="58"/>
      <c r="KZ866" s="58"/>
      <c r="LA866" s="58"/>
      <c r="LB866" s="58"/>
      <c r="LC866" s="58"/>
      <c r="LD866" s="58"/>
      <c r="LE866" s="58"/>
      <c r="LF866" s="58"/>
      <c r="LG866" s="58"/>
      <c r="LH866" s="58"/>
      <c r="LI866" s="58"/>
      <c r="LJ866" s="58"/>
      <c r="LK866" s="58"/>
      <c r="LL866" s="58"/>
      <c r="LM866" s="58"/>
      <c r="LN866" s="58"/>
      <c r="LO866" s="58"/>
      <c r="LP866" s="90" t="str">
        <f t="shared" si="2540"/>
        <v/>
      </c>
      <c r="MO866" s="15">
        <f t="shared" ca="1" si="2541"/>
        <v>29</v>
      </c>
    </row>
    <row r="867" spans="1:353">
      <c r="A867" s="15">
        <f t="shared" ca="1" si="2527"/>
        <v>0</v>
      </c>
      <c r="B867" s="33" t="str">
        <f t="shared" ca="1" si="2528"/>
        <v>DB</v>
      </c>
      <c r="C867" s="10" t="str">
        <f t="shared" ca="1" si="2529"/>
        <v>profit target</v>
      </c>
      <c r="D867" s="50">
        <f t="shared" ca="1" si="2530"/>
        <v>0</v>
      </c>
      <c r="E867" s="10" t="str">
        <f t="shared" si="2531"/>
        <v/>
      </c>
      <c r="F867" s="111">
        <f t="shared" si="2584"/>
        <v>863</v>
      </c>
      <c r="G867" s="59">
        <f t="shared" ca="1" si="2589"/>
        <v>1</v>
      </c>
      <c r="H867" s="56">
        <f t="shared" ref="H867:AR867" ca="1" si="2729">COUNTIF($A229:$A867,H$5)</f>
        <v>18</v>
      </c>
      <c r="I867" s="56">
        <f t="shared" ca="1" si="2729"/>
        <v>16</v>
      </c>
      <c r="J867" s="56">
        <f t="shared" ca="1" si="2729"/>
        <v>12</v>
      </c>
      <c r="K867" s="56">
        <f t="shared" ca="1" si="2729"/>
        <v>17</v>
      </c>
      <c r="L867" s="56">
        <f t="shared" ca="1" si="2729"/>
        <v>18</v>
      </c>
      <c r="M867" s="56">
        <f t="shared" ca="1" si="2729"/>
        <v>22</v>
      </c>
      <c r="N867" s="56">
        <f t="shared" ca="1" si="2729"/>
        <v>12</v>
      </c>
      <c r="O867" s="56">
        <f t="shared" ca="1" si="2729"/>
        <v>12</v>
      </c>
      <c r="P867" s="56">
        <f t="shared" ca="1" si="2729"/>
        <v>13</v>
      </c>
      <c r="Q867" s="56">
        <f t="shared" ca="1" si="2729"/>
        <v>21</v>
      </c>
      <c r="R867" s="56">
        <f t="shared" ca="1" si="2729"/>
        <v>22</v>
      </c>
      <c r="S867" s="56">
        <f t="shared" ca="1" si="2729"/>
        <v>17</v>
      </c>
      <c r="T867" s="56">
        <f t="shared" ca="1" si="2729"/>
        <v>14</v>
      </c>
      <c r="U867" s="56">
        <f t="shared" ca="1" si="2729"/>
        <v>18</v>
      </c>
      <c r="V867" s="56">
        <f t="shared" ca="1" si="2729"/>
        <v>15</v>
      </c>
      <c r="W867" s="56">
        <f t="shared" ca="1" si="2729"/>
        <v>15</v>
      </c>
      <c r="X867" s="56">
        <f t="shared" ca="1" si="2729"/>
        <v>25</v>
      </c>
      <c r="Y867" s="56">
        <f t="shared" ca="1" si="2729"/>
        <v>22</v>
      </c>
      <c r="Z867" s="56">
        <f t="shared" ca="1" si="2729"/>
        <v>20</v>
      </c>
      <c r="AA867" s="56">
        <f t="shared" ca="1" si="2729"/>
        <v>14</v>
      </c>
      <c r="AB867" s="56">
        <f t="shared" ca="1" si="2729"/>
        <v>11</v>
      </c>
      <c r="AC867" s="56">
        <f t="shared" ca="1" si="2729"/>
        <v>19</v>
      </c>
      <c r="AD867" s="56">
        <f t="shared" ca="1" si="2729"/>
        <v>20</v>
      </c>
      <c r="AE867" s="56">
        <f t="shared" ca="1" si="2729"/>
        <v>21</v>
      </c>
      <c r="AF867" s="56">
        <f t="shared" ca="1" si="2729"/>
        <v>14</v>
      </c>
      <c r="AG867" s="56">
        <f t="shared" ca="1" si="2729"/>
        <v>19</v>
      </c>
      <c r="AH867" s="56">
        <f t="shared" ca="1" si="2729"/>
        <v>13</v>
      </c>
      <c r="AI867" s="56">
        <f t="shared" ca="1" si="2729"/>
        <v>12</v>
      </c>
      <c r="AJ867" s="56">
        <f t="shared" ca="1" si="2729"/>
        <v>27</v>
      </c>
      <c r="AK867" s="56">
        <f t="shared" ca="1" si="2729"/>
        <v>15</v>
      </c>
      <c r="AL867" s="56">
        <f t="shared" ca="1" si="2729"/>
        <v>10</v>
      </c>
      <c r="AM867" s="56">
        <f t="shared" ca="1" si="2729"/>
        <v>25</v>
      </c>
      <c r="AN867" s="56">
        <f t="shared" ca="1" si="2729"/>
        <v>19</v>
      </c>
      <c r="AO867" s="56">
        <f t="shared" ca="1" si="2729"/>
        <v>17</v>
      </c>
      <c r="AP867" s="56">
        <f t="shared" ca="1" si="2729"/>
        <v>26</v>
      </c>
      <c r="AQ867" s="56">
        <f t="shared" ca="1" si="2729"/>
        <v>16</v>
      </c>
      <c r="AR867" s="56">
        <f t="shared" ca="1" si="2729"/>
        <v>12</v>
      </c>
      <c r="AS867" s="101">
        <f t="shared" ca="1" si="2586"/>
        <v>0</v>
      </c>
      <c r="AT867" s="58">
        <f t="shared" si="2533"/>
        <v>863</v>
      </c>
      <c r="AU867" s="105">
        <f t="shared" si="2587"/>
        <v>24</v>
      </c>
      <c r="AV867" s="105">
        <f t="shared" si="2534"/>
        <v>559.22400000000005</v>
      </c>
      <c r="AW867" s="58">
        <f t="shared" ca="1" si="2685"/>
        <v>68</v>
      </c>
      <c r="AX867" s="58">
        <f t="shared" ca="1" si="2686"/>
        <v>34</v>
      </c>
      <c r="AY867" s="58">
        <f t="shared" ca="1" si="2687"/>
        <v>20</v>
      </c>
      <c r="AZ867" s="58">
        <f t="shared" ca="1" si="2688"/>
        <v>14</v>
      </c>
      <c r="BA867" s="58">
        <f t="shared" ca="1" si="2689"/>
        <v>7</v>
      </c>
      <c r="BB867" s="58">
        <f t="shared" ca="1" si="2690"/>
        <v>3</v>
      </c>
      <c r="BC867" s="58">
        <f t="shared" ca="1" si="2691"/>
        <v>52</v>
      </c>
      <c r="BD867" s="58">
        <f t="shared" ca="1" si="2692"/>
        <v>81</v>
      </c>
      <c r="BE867" s="58">
        <f t="shared" ca="1" si="2693"/>
        <v>12</v>
      </c>
      <c r="BF867" s="58">
        <f t="shared" ca="1" si="2694"/>
        <v>29</v>
      </c>
      <c r="BG867" s="58">
        <f t="shared" ca="1" si="2695"/>
        <v>33</v>
      </c>
      <c r="BH867" s="58">
        <f t="shared" ca="1" si="2696"/>
        <v>32</v>
      </c>
      <c r="BI867" s="58">
        <f t="shared" ca="1" si="2697"/>
        <v>88</v>
      </c>
      <c r="BJ867" s="58">
        <f t="shared" ca="1" si="2698"/>
        <v>11</v>
      </c>
      <c r="BK867" s="58">
        <f t="shared" ca="1" si="2699"/>
        <v>24</v>
      </c>
      <c r="BL867" s="58">
        <f t="shared" ca="1" si="2700"/>
        <v>16</v>
      </c>
      <c r="BM867" s="58">
        <f t="shared" ca="1" si="2701"/>
        <v>5</v>
      </c>
      <c r="BN867" s="58">
        <f t="shared" ca="1" si="2702"/>
        <v>35</v>
      </c>
      <c r="BO867" s="58">
        <f t="shared" ca="1" si="2703"/>
        <v>13</v>
      </c>
      <c r="BP867" s="58">
        <f t="shared" ca="1" si="2704"/>
        <v>10</v>
      </c>
      <c r="BQ867" s="58">
        <f t="shared" ca="1" si="2705"/>
        <v>25</v>
      </c>
      <c r="BR867" s="58">
        <f t="shared" ca="1" si="2706"/>
        <v>36</v>
      </c>
      <c r="BS867" s="58">
        <f t="shared" ca="1" si="2707"/>
        <v>113</v>
      </c>
      <c r="BT867" s="58">
        <f t="shared" ca="1" si="2708"/>
        <v>30</v>
      </c>
      <c r="BU867" s="58">
        <f t="shared" ca="1" si="2709"/>
        <v>1</v>
      </c>
      <c r="BV867" s="58">
        <f t="shared" ca="1" si="2710"/>
        <v>49</v>
      </c>
      <c r="BW867" s="58">
        <f t="shared" ca="1" si="2711"/>
        <v>132</v>
      </c>
      <c r="BX867" s="58">
        <f t="shared" ca="1" si="2712"/>
        <v>70</v>
      </c>
      <c r="BY867" s="58">
        <f t="shared" ca="1" si="2713"/>
        <v>8</v>
      </c>
      <c r="BZ867" s="58">
        <f t="shared" ca="1" si="2714"/>
        <v>118</v>
      </c>
      <c r="CA867" s="58">
        <f t="shared" ca="1" si="2715"/>
        <v>170</v>
      </c>
      <c r="CB867" s="58">
        <f t="shared" ca="1" si="2716"/>
        <v>28</v>
      </c>
      <c r="CC867" s="58">
        <f t="shared" ca="1" si="2717"/>
        <v>48</v>
      </c>
      <c r="CD867" s="58">
        <f t="shared" ca="1" si="2718"/>
        <v>4</v>
      </c>
      <c r="CE867" s="58">
        <f t="shared" ca="1" si="2719"/>
        <v>26</v>
      </c>
      <c r="CF867" s="58">
        <f t="shared" ca="1" si="2720"/>
        <v>2</v>
      </c>
      <c r="CG867" s="58">
        <f t="shared" ca="1" si="2721"/>
        <v>0</v>
      </c>
      <c r="CH867" s="58" t="str">
        <f t="shared" ca="1" si="2591"/>
        <v/>
      </c>
      <c r="CI867" s="58" t="str">
        <f t="shared" ca="1" si="2592"/>
        <v/>
      </c>
      <c r="CJ867" s="58" t="str">
        <f t="shared" ca="1" si="2593"/>
        <v/>
      </c>
      <c r="CK867" s="58" t="str">
        <f t="shared" ca="1" si="2594"/>
        <v/>
      </c>
      <c r="CL867" s="58" t="str">
        <f t="shared" ca="1" si="2595"/>
        <v/>
      </c>
      <c r="CM867" s="58" t="str">
        <f t="shared" ca="1" si="2596"/>
        <v/>
      </c>
      <c r="CN867" s="58" t="str">
        <f t="shared" ca="1" si="2597"/>
        <v/>
      </c>
      <c r="CO867" s="58" t="str">
        <f t="shared" ca="1" si="2598"/>
        <v/>
      </c>
      <c r="CP867" s="58" t="str">
        <f t="shared" ca="1" si="2599"/>
        <v/>
      </c>
      <c r="CQ867" s="58" t="str">
        <f t="shared" ca="1" si="2600"/>
        <v/>
      </c>
      <c r="CR867" s="58" t="str">
        <f t="shared" ca="1" si="2601"/>
        <v/>
      </c>
      <c r="CS867" s="58" t="str">
        <f t="shared" ca="1" si="2602"/>
        <v/>
      </c>
      <c r="CT867" s="58" t="str">
        <f t="shared" ca="1" si="2603"/>
        <v/>
      </c>
      <c r="CU867" s="58" t="str">
        <f t="shared" ca="1" si="2604"/>
        <v/>
      </c>
      <c r="CV867" s="58" t="str">
        <f t="shared" ca="1" si="2605"/>
        <v/>
      </c>
      <c r="CW867" s="58" t="str">
        <f t="shared" ca="1" si="2606"/>
        <v/>
      </c>
      <c r="CX867" s="58" t="str">
        <f t="shared" ca="1" si="2607"/>
        <v/>
      </c>
      <c r="CY867" s="58" t="str">
        <f t="shared" ca="1" si="2608"/>
        <v/>
      </c>
      <c r="CZ867" s="58" t="str">
        <f t="shared" ca="1" si="2609"/>
        <v/>
      </c>
      <c r="DA867" s="58" t="str">
        <f t="shared" ca="1" si="2610"/>
        <v/>
      </c>
      <c r="DB867" s="58" t="str">
        <f t="shared" ca="1" si="2611"/>
        <v/>
      </c>
      <c r="DC867" s="58" t="str">
        <f t="shared" ca="1" si="2612"/>
        <v/>
      </c>
      <c r="DD867" s="58" t="str">
        <f t="shared" ca="1" si="2613"/>
        <v/>
      </c>
      <c r="DE867" s="58" t="str">
        <f t="shared" ca="1" si="2614"/>
        <v/>
      </c>
      <c r="DF867" s="58" t="str">
        <f t="shared" ca="1" si="2615"/>
        <v/>
      </c>
      <c r="DG867" s="58" t="str">
        <f t="shared" ca="1" si="2616"/>
        <v/>
      </c>
      <c r="DH867" s="58" t="str">
        <f t="shared" ca="1" si="2617"/>
        <v/>
      </c>
      <c r="DI867" s="58" t="str">
        <f t="shared" ca="1" si="2618"/>
        <v/>
      </c>
      <c r="DJ867" s="58" t="str">
        <f t="shared" ca="1" si="2619"/>
        <v/>
      </c>
      <c r="DK867" s="58" t="str">
        <f t="shared" ca="1" si="2620"/>
        <v/>
      </c>
      <c r="DL867" s="58">
        <f t="shared" ca="1" si="2621"/>
        <v>31</v>
      </c>
      <c r="DM867" s="58" t="str">
        <f t="shared" ca="1" si="2622"/>
        <v/>
      </c>
      <c r="DN867" s="58" t="str">
        <f t="shared" ca="1" si="2623"/>
        <v/>
      </c>
      <c r="DO867" s="58" t="str">
        <f t="shared" ca="1" si="2624"/>
        <v/>
      </c>
      <c r="DP867" s="58" t="str">
        <f t="shared" ca="1" si="2625"/>
        <v/>
      </c>
      <c r="DQ867" s="58" t="str">
        <f t="shared" ca="1" si="2625"/>
        <v/>
      </c>
      <c r="DR867" s="58" t="str">
        <f t="shared" ca="1" si="2626"/>
        <v/>
      </c>
      <c r="DS867" s="34">
        <f t="shared" ca="1" si="2627"/>
        <v>0</v>
      </c>
      <c r="DT867" s="34">
        <f t="shared" ca="1" si="2628"/>
        <v>0</v>
      </c>
      <c r="DU867" s="34">
        <f t="shared" ca="1" si="2629"/>
        <v>0</v>
      </c>
      <c r="DV867" s="34">
        <f t="shared" ca="1" si="2630"/>
        <v>0</v>
      </c>
      <c r="DW867" s="34">
        <f t="shared" ca="1" si="2631"/>
        <v>0</v>
      </c>
      <c r="DX867" s="34">
        <f t="shared" ca="1" si="2632"/>
        <v>0</v>
      </c>
      <c r="DY867" s="34">
        <f t="shared" ca="1" si="2633"/>
        <v>0</v>
      </c>
      <c r="DZ867" s="34">
        <f t="shared" ca="1" si="2634"/>
        <v>0</v>
      </c>
      <c r="EA867" s="34">
        <f t="shared" ca="1" si="2635"/>
        <v>0</v>
      </c>
      <c r="EB867" s="34">
        <f t="shared" ca="1" si="2636"/>
        <v>0</v>
      </c>
      <c r="EC867" s="34">
        <f t="shared" ca="1" si="2637"/>
        <v>0</v>
      </c>
      <c r="ED867" s="34">
        <f t="shared" ca="1" si="2638"/>
        <v>0</v>
      </c>
      <c r="EE867" s="34">
        <f t="shared" ca="1" si="2639"/>
        <v>0</v>
      </c>
      <c r="EF867" s="34">
        <f t="shared" ca="1" si="2640"/>
        <v>0</v>
      </c>
      <c r="EG867" s="34">
        <f t="shared" ca="1" si="2641"/>
        <v>0</v>
      </c>
      <c r="EH867" s="34">
        <f t="shared" ca="1" si="2642"/>
        <v>0</v>
      </c>
      <c r="EI867" s="34">
        <f t="shared" ca="1" si="2643"/>
        <v>0</v>
      </c>
      <c r="EJ867" s="34">
        <f t="shared" ca="1" si="2644"/>
        <v>0</v>
      </c>
      <c r="EK867" s="34">
        <f t="shared" ca="1" si="2645"/>
        <v>0</v>
      </c>
      <c r="EL867" s="34">
        <f t="shared" ca="1" si="2646"/>
        <v>0</v>
      </c>
      <c r="EM867" s="34">
        <f t="shared" ca="1" si="2647"/>
        <v>0</v>
      </c>
      <c r="EN867" s="34">
        <f t="shared" ca="1" si="2648"/>
        <v>0</v>
      </c>
      <c r="EO867" s="34">
        <f t="shared" ca="1" si="2649"/>
        <v>0</v>
      </c>
      <c r="EP867" s="34">
        <f t="shared" ca="1" si="2650"/>
        <v>0</v>
      </c>
      <c r="EQ867" s="34">
        <f t="shared" ca="1" si="2651"/>
        <v>0</v>
      </c>
      <c r="ER867" s="34">
        <f t="shared" ca="1" si="2652"/>
        <v>0</v>
      </c>
      <c r="ES867" s="34">
        <f t="shared" ca="1" si="2653"/>
        <v>0</v>
      </c>
      <c r="ET867" s="34">
        <f t="shared" ca="1" si="2654"/>
        <v>0</v>
      </c>
      <c r="EU867" s="34">
        <f t="shared" ca="1" si="2655"/>
        <v>0</v>
      </c>
      <c r="EV867" s="34">
        <f t="shared" ca="1" si="2656"/>
        <v>0</v>
      </c>
      <c r="EW867" s="34">
        <f t="shared" ca="1" si="2657"/>
        <v>0</v>
      </c>
      <c r="EX867" s="34">
        <f t="shared" ca="1" si="2658"/>
        <v>0</v>
      </c>
      <c r="EY867" s="34">
        <f t="shared" ca="1" si="2659"/>
        <v>0</v>
      </c>
      <c r="EZ867" s="34">
        <f t="shared" ca="1" si="2660"/>
        <v>0</v>
      </c>
      <c r="FA867" s="34">
        <f t="shared" ca="1" si="2661"/>
        <v>0</v>
      </c>
      <c r="FB867" s="34">
        <f t="shared" ca="1" si="2662"/>
        <v>0</v>
      </c>
      <c r="FC867" s="34">
        <f t="shared" ca="1" si="2663"/>
        <v>0</v>
      </c>
      <c r="FD867" s="71"/>
      <c r="FE867" s="76"/>
      <c r="FF867" s="76"/>
      <c r="FG867" s="76"/>
      <c r="FH867" s="58"/>
      <c r="FI867" s="58"/>
      <c r="FJ867" s="58">
        <v>0</v>
      </c>
      <c r="FK867" s="58">
        <v>0</v>
      </c>
      <c r="FL867" s="34">
        <f t="shared" ca="1" si="2543"/>
        <v>0</v>
      </c>
      <c r="FM867" s="34">
        <f t="shared" ca="1" si="2544"/>
        <v>0</v>
      </c>
      <c r="FN867" s="34">
        <f t="shared" ca="1" si="2545"/>
        <v>0</v>
      </c>
      <c r="FO867" s="34">
        <f t="shared" ca="1" si="2546"/>
        <v>0</v>
      </c>
      <c r="FP867" s="34">
        <f t="shared" ca="1" si="2547"/>
        <v>0</v>
      </c>
      <c r="FQ867" s="34">
        <f t="shared" ca="1" si="2548"/>
        <v>0</v>
      </c>
      <c r="FR867" s="34">
        <f t="shared" ca="1" si="2549"/>
        <v>0</v>
      </c>
      <c r="FS867" s="34">
        <f t="shared" ca="1" si="2550"/>
        <v>0</v>
      </c>
      <c r="FT867" s="34">
        <f t="shared" ca="1" si="2551"/>
        <v>0</v>
      </c>
      <c r="FU867" s="34">
        <f t="shared" ca="1" si="2552"/>
        <v>0</v>
      </c>
      <c r="FV867" s="34">
        <f t="shared" ca="1" si="2553"/>
        <v>0</v>
      </c>
      <c r="FW867" s="34">
        <f t="shared" ca="1" si="2554"/>
        <v>0</v>
      </c>
      <c r="FX867" s="34">
        <f t="shared" ca="1" si="2555"/>
        <v>0</v>
      </c>
      <c r="FY867" s="34">
        <f t="shared" ca="1" si="2556"/>
        <v>0</v>
      </c>
      <c r="FZ867" s="34">
        <f t="shared" ca="1" si="2557"/>
        <v>0</v>
      </c>
      <c r="GA867" s="34">
        <f t="shared" ca="1" si="2558"/>
        <v>0</v>
      </c>
      <c r="GB867" s="34">
        <f t="shared" ca="1" si="2559"/>
        <v>0</v>
      </c>
      <c r="GC867" s="34">
        <f t="shared" ca="1" si="2560"/>
        <v>0</v>
      </c>
      <c r="GD867" s="34">
        <f t="shared" ca="1" si="2561"/>
        <v>0</v>
      </c>
      <c r="GE867" s="34">
        <f t="shared" ca="1" si="2562"/>
        <v>0</v>
      </c>
      <c r="GF867" s="34">
        <f t="shared" ca="1" si="2563"/>
        <v>0</v>
      </c>
      <c r="GG867" s="34">
        <f t="shared" ca="1" si="2564"/>
        <v>0</v>
      </c>
      <c r="GH867" s="34">
        <f t="shared" ca="1" si="2565"/>
        <v>0</v>
      </c>
      <c r="GI867" s="34">
        <f t="shared" ca="1" si="2566"/>
        <v>0</v>
      </c>
      <c r="GJ867" s="34">
        <f t="shared" ca="1" si="2567"/>
        <v>0</v>
      </c>
      <c r="GK867" s="34">
        <f t="shared" ca="1" si="2568"/>
        <v>0</v>
      </c>
      <c r="GL867" s="34">
        <f t="shared" ca="1" si="2569"/>
        <v>0</v>
      </c>
      <c r="GM867" s="34">
        <f t="shared" ca="1" si="2570"/>
        <v>0</v>
      </c>
      <c r="GN867" s="34">
        <f t="shared" ca="1" si="2571"/>
        <v>0</v>
      </c>
      <c r="GO867" s="34">
        <f t="shared" ca="1" si="2572"/>
        <v>0</v>
      </c>
      <c r="GP867" s="34">
        <f t="shared" ca="1" si="2573"/>
        <v>0</v>
      </c>
      <c r="GQ867" s="34">
        <f t="shared" ca="1" si="2574"/>
        <v>0</v>
      </c>
      <c r="GR867" s="34">
        <f t="shared" ca="1" si="2575"/>
        <v>0</v>
      </c>
      <c r="GS867" s="34">
        <f t="shared" ca="1" si="2576"/>
        <v>0</v>
      </c>
      <c r="GT867" s="34">
        <f t="shared" ca="1" si="2577"/>
        <v>0</v>
      </c>
      <c r="GU867" s="34">
        <f t="shared" ca="1" si="2578"/>
        <v>0</v>
      </c>
      <c r="GV867" s="34">
        <f t="shared" ca="1" si="2579"/>
        <v>0</v>
      </c>
      <c r="GW867" s="49" t="str">
        <f t="shared" ca="1" si="2535"/>
        <v>L</v>
      </c>
      <c r="GX867" s="49"/>
      <c r="GY867" s="49"/>
      <c r="GZ867" s="49"/>
      <c r="HA867" s="49"/>
      <c r="HB867" s="49" t="str">
        <f t="shared" ca="1" si="2536"/>
        <v>E</v>
      </c>
      <c r="HC867" s="49"/>
      <c r="HD867" s="49"/>
      <c r="HE867" s="49"/>
      <c r="HF867" s="49"/>
      <c r="HG867" s="49" t="str">
        <f t="shared" ca="1" si="2537"/>
        <v>R</v>
      </c>
      <c r="HH867" s="49"/>
      <c r="HI867" s="49"/>
      <c r="HJ867" s="49"/>
      <c r="HK867" s="49"/>
      <c r="HL867" s="65"/>
      <c r="HM867" s="50"/>
      <c r="HN867" s="50"/>
      <c r="HO867" s="66"/>
      <c r="HP867" s="66"/>
      <c r="HQ867" s="33"/>
      <c r="HR867" s="66"/>
      <c r="HS867" s="66"/>
      <c r="HT867" s="67"/>
      <c r="HU867" s="65"/>
      <c r="HV867" s="50"/>
      <c r="HW867" s="50"/>
      <c r="HX867" s="66"/>
      <c r="HY867" s="66"/>
      <c r="HZ867" s="33"/>
      <c r="IA867" s="66"/>
      <c r="IB867" s="66"/>
      <c r="IC867" s="67"/>
      <c r="ID867" s="65"/>
      <c r="IE867" s="50"/>
      <c r="IF867" s="50"/>
      <c r="IG867" s="66"/>
      <c r="IH867" s="66"/>
      <c r="II867" s="33" t="str">
        <f t="shared" ca="1" si="2580"/>
        <v>0</v>
      </c>
      <c r="IJ867" s="66" t="str">
        <f t="shared" ca="1" si="2581"/>
        <v/>
      </c>
      <c r="IK867" s="66" t="str">
        <f t="shared" ca="1" si="2582"/>
        <v/>
      </c>
      <c r="IL867" s="67">
        <f t="shared" ca="1" si="2538"/>
        <v>1</v>
      </c>
      <c r="IM867" s="34"/>
      <c r="IN867" s="34"/>
      <c r="IO867" s="37">
        <f t="shared" ca="1" si="2588"/>
        <v>0</v>
      </c>
      <c r="IP867" s="22">
        <f t="shared" ca="1" si="2583"/>
        <v>6</v>
      </c>
      <c r="IQ867" s="78" t="str">
        <f t="shared" ca="1" si="2664"/>
        <v>Profit Target</v>
      </c>
      <c r="IR867" s="156">
        <f t="shared" ca="1" si="2665"/>
        <v>0</v>
      </c>
      <c r="IS867" s="78">
        <f t="shared" ca="1" si="2539"/>
        <v>6</v>
      </c>
      <c r="IT867" s="58"/>
      <c r="IU867" s="58"/>
      <c r="IV867" s="58"/>
      <c r="IW867" s="58"/>
      <c r="IX867" s="58"/>
      <c r="IY867" s="58"/>
      <c r="IZ867" s="58"/>
      <c r="JA867" s="58"/>
      <c r="JB867" s="58"/>
      <c r="JC867" s="58"/>
      <c r="JD867" s="58"/>
      <c r="JE867" s="58"/>
      <c r="JF867" s="58"/>
      <c r="JG867" s="58"/>
      <c r="JH867" s="58"/>
      <c r="JI867" s="58"/>
      <c r="JJ867" s="58"/>
      <c r="JK867" s="58"/>
      <c r="JL867" s="58"/>
      <c r="JM867" s="58"/>
      <c r="JN867" s="58"/>
      <c r="JO867" s="58"/>
      <c r="JP867" s="58"/>
      <c r="JQ867" s="58"/>
      <c r="JR867" s="58"/>
      <c r="JS867" s="58"/>
      <c r="JT867" s="58"/>
      <c r="JU867" s="58"/>
      <c r="JV867" s="58"/>
      <c r="JW867" s="58"/>
      <c r="JX867" s="58"/>
      <c r="JY867" s="58"/>
      <c r="JZ867" s="58"/>
      <c r="KA867" s="58"/>
      <c r="KB867" s="58"/>
      <c r="KC867" s="58"/>
      <c r="KD867" s="58"/>
      <c r="KE867" s="58"/>
      <c r="KF867" s="58"/>
      <c r="KG867" s="58"/>
      <c r="KH867" s="58"/>
      <c r="KI867" s="58"/>
      <c r="KJ867" s="58"/>
      <c r="KK867" s="58"/>
      <c r="KL867" s="58"/>
      <c r="KM867" s="58"/>
      <c r="KN867" s="58"/>
      <c r="KO867" s="58"/>
      <c r="KP867" s="58"/>
      <c r="KQ867" s="58"/>
      <c r="KR867" s="58"/>
      <c r="KS867" s="58"/>
      <c r="KT867" s="58"/>
      <c r="KU867" s="58"/>
      <c r="KV867" s="58"/>
      <c r="KW867" s="58"/>
      <c r="KX867" s="58"/>
      <c r="KY867" s="58"/>
      <c r="KZ867" s="58"/>
      <c r="LA867" s="58"/>
      <c r="LB867" s="58"/>
      <c r="LC867" s="58"/>
      <c r="LD867" s="58"/>
      <c r="LE867" s="58"/>
      <c r="LF867" s="58"/>
      <c r="LG867" s="58"/>
      <c r="LH867" s="58"/>
      <c r="LI867" s="58"/>
      <c r="LJ867" s="58"/>
      <c r="LK867" s="58"/>
      <c r="LL867" s="58"/>
      <c r="LM867" s="58"/>
      <c r="LN867" s="58"/>
      <c r="LO867" s="58"/>
      <c r="LP867" s="90" t="str">
        <f t="shared" si="2540"/>
        <v/>
      </c>
      <c r="MO867" s="15">
        <f t="shared" ca="1" si="2541"/>
        <v>2</v>
      </c>
    </row>
    <row r="868" spans="1:353">
      <c r="A868" s="15">
        <f t="shared" ca="1" si="2527"/>
        <v>11</v>
      </c>
      <c r="B868" s="33" t="str">
        <f t="shared" ca="1" si="2528"/>
        <v>DB</v>
      </c>
      <c r="C868" s="10" t="str">
        <f t="shared" ca="1" si="2529"/>
        <v>profit target</v>
      </c>
      <c r="D868" s="50">
        <f t="shared" ca="1" si="2530"/>
        <v>0</v>
      </c>
      <c r="E868" s="10" t="str">
        <f t="shared" si="2531"/>
        <v/>
      </c>
      <c r="F868" s="111">
        <f t="shared" si="2584"/>
        <v>864</v>
      </c>
      <c r="G868" s="59">
        <f t="shared" ca="1" si="2589"/>
        <v>1</v>
      </c>
      <c r="H868" s="56">
        <f t="shared" ref="H868:AR868" ca="1" si="2730">COUNTIF($A230:$A868,H$5)</f>
        <v>18</v>
      </c>
      <c r="I868" s="56">
        <f t="shared" ca="1" si="2730"/>
        <v>16</v>
      </c>
      <c r="J868" s="56">
        <f t="shared" ca="1" si="2730"/>
        <v>12</v>
      </c>
      <c r="K868" s="56">
        <f t="shared" ca="1" si="2730"/>
        <v>17</v>
      </c>
      <c r="L868" s="56">
        <f t="shared" ca="1" si="2730"/>
        <v>18</v>
      </c>
      <c r="M868" s="56">
        <f t="shared" ca="1" si="2730"/>
        <v>22</v>
      </c>
      <c r="N868" s="56">
        <f t="shared" ca="1" si="2730"/>
        <v>12</v>
      </c>
      <c r="O868" s="56">
        <f t="shared" ca="1" si="2730"/>
        <v>12</v>
      </c>
      <c r="P868" s="56">
        <f t="shared" ca="1" si="2730"/>
        <v>13</v>
      </c>
      <c r="Q868" s="56">
        <f t="shared" ca="1" si="2730"/>
        <v>21</v>
      </c>
      <c r="R868" s="56">
        <f t="shared" ca="1" si="2730"/>
        <v>23</v>
      </c>
      <c r="S868" s="56">
        <f t="shared" ca="1" si="2730"/>
        <v>17</v>
      </c>
      <c r="T868" s="56">
        <f t="shared" ca="1" si="2730"/>
        <v>14</v>
      </c>
      <c r="U868" s="56">
        <f t="shared" ca="1" si="2730"/>
        <v>18</v>
      </c>
      <c r="V868" s="56">
        <f t="shared" ca="1" si="2730"/>
        <v>15</v>
      </c>
      <c r="W868" s="56">
        <f t="shared" ca="1" si="2730"/>
        <v>15</v>
      </c>
      <c r="X868" s="56">
        <f t="shared" ca="1" si="2730"/>
        <v>25</v>
      </c>
      <c r="Y868" s="56">
        <f t="shared" ca="1" si="2730"/>
        <v>22</v>
      </c>
      <c r="Z868" s="56">
        <f t="shared" ca="1" si="2730"/>
        <v>20</v>
      </c>
      <c r="AA868" s="56">
        <f t="shared" ca="1" si="2730"/>
        <v>14</v>
      </c>
      <c r="AB868" s="56">
        <f t="shared" ca="1" si="2730"/>
        <v>11</v>
      </c>
      <c r="AC868" s="56">
        <f t="shared" ca="1" si="2730"/>
        <v>19</v>
      </c>
      <c r="AD868" s="56">
        <f t="shared" ca="1" si="2730"/>
        <v>20</v>
      </c>
      <c r="AE868" s="56">
        <f t="shared" ca="1" si="2730"/>
        <v>21</v>
      </c>
      <c r="AF868" s="56">
        <f t="shared" ca="1" si="2730"/>
        <v>14</v>
      </c>
      <c r="AG868" s="56">
        <f t="shared" ca="1" si="2730"/>
        <v>19</v>
      </c>
      <c r="AH868" s="56">
        <f t="shared" ca="1" si="2730"/>
        <v>13</v>
      </c>
      <c r="AI868" s="56">
        <f t="shared" ca="1" si="2730"/>
        <v>12</v>
      </c>
      <c r="AJ868" s="56">
        <f t="shared" ca="1" si="2730"/>
        <v>27</v>
      </c>
      <c r="AK868" s="56">
        <f t="shared" ca="1" si="2730"/>
        <v>15</v>
      </c>
      <c r="AL868" s="56">
        <f t="shared" ca="1" si="2730"/>
        <v>10</v>
      </c>
      <c r="AM868" s="56">
        <f t="shared" ca="1" si="2730"/>
        <v>25</v>
      </c>
      <c r="AN868" s="56">
        <f t="shared" ca="1" si="2730"/>
        <v>19</v>
      </c>
      <c r="AO868" s="56">
        <f t="shared" ca="1" si="2730"/>
        <v>16</v>
      </c>
      <c r="AP868" s="56">
        <f t="shared" ca="1" si="2730"/>
        <v>26</v>
      </c>
      <c r="AQ868" s="56">
        <f t="shared" ca="1" si="2730"/>
        <v>16</v>
      </c>
      <c r="AR868" s="56">
        <f t="shared" ca="1" si="2730"/>
        <v>12</v>
      </c>
      <c r="AS868" s="101">
        <f t="shared" ca="1" si="2586"/>
        <v>0</v>
      </c>
      <c r="AT868" s="58">
        <f t="shared" si="2533"/>
        <v>864</v>
      </c>
      <c r="AU868" s="105">
        <f t="shared" si="2587"/>
        <v>24</v>
      </c>
      <c r="AV868" s="105">
        <f t="shared" si="2534"/>
        <v>559.87200000000007</v>
      </c>
      <c r="AW868" s="58">
        <f t="shared" ca="1" si="2685"/>
        <v>69</v>
      </c>
      <c r="AX868" s="58">
        <f t="shared" ca="1" si="2686"/>
        <v>35</v>
      </c>
      <c r="AY868" s="58">
        <f t="shared" ca="1" si="2687"/>
        <v>21</v>
      </c>
      <c r="AZ868" s="58">
        <f t="shared" ca="1" si="2688"/>
        <v>15</v>
      </c>
      <c r="BA868" s="58">
        <f t="shared" ca="1" si="2689"/>
        <v>8</v>
      </c>
      <c r="BB868" s="58">
        <f t="shared" ca="1" si="2690"/>
        <v>4</v>
      </c>
      <c r="BC868" s="58">
        <f t="shared" ca="1" si="2691"/>
        <v>53</v>
      </c>
      <c r="BD868" s="58">
        <f t="shared" ca="1" si="2692"/>
        <v>82</v>
      </c>
      <c r="BE868" s="58">
        <f t="shared" ca="1" si="2693"/>
        <v>13</v>
      </c>
      <c r="BF868" s="58">
        <f t="shared" ca="1" si="2694"/>
        <v>30</v>
      </c>
      <c r="BG868" s="58">
        <f t="shared" ca="1" si="2695"/>
        <v>0</v>
      </c>
      <c r="BH868" s="58">
        <f t="shared" ca="1" si="2696"/>
        <v>33</v>
      </c>
      <c r="BI868" s="58">
        <f t="shared" ca="1" si="2697"/>
        <v>89</v>
      </c>
      <c r="BJ868" s="58">
        <f t="shared" ca="1" si="2698"/>
        <v>12</v>
      </c>
      <c r="BK868" s="58">
        <f t="shared" ca="1" si="2699"/>
        <v>25</v>
      </c>
      <c r="BL868" s="58">
        <f t="shared" ca="1" si="2700"/>
        <v>17</v>
      </c>
      <c r="BM868" s="58">
        <f t="shared" ca="1" si="2701"/>
        <v>6</v>
      </c>
      <c r="BN868" s="58">
        <f t="shared" ca="1" si="2702"/>
        <v>36</v>
      </c>
      <c r="BO868" s="58">
        <f t="shared" ca="1" si="2703"/>
        <v>14</v>
      </c>
      <c r="BP868" s="58">
        <f t="shared" ca="1" si="2704"/>
        <v>11</v>
      </c>
      <c r="BQ868" s="58">
        <f t="shared" ca="1" si="2705"/>
        <v>26</v>
      </c>
      <c r="BR868" s="58">
        <f t="shared" ca="1" si="2706"/>
        <v>37</v>
      </c>
      <c r="BS868" s="58">
        <f t="shared" ca="1" si="2707"/>
        <v>114</v>
      </c>
      <c r="BT868" s="58">
        <f t="shared" ca="1" si="2708"/>
        <v>31</v>
      </c>
      <c r="BU868" s="58">
        <f t="shared" ca="1" si="2709"/>
        <v>2</v>
      </c>
      <c r="BV868" s="58">
        <f t="shared" ca="1" si="2710"/>
        <v>50</v>
      </c>
      <c r="BW868" s="58">
        <f t="shared" ca="1" si="2711"/>
        <v>133</v>
      </c>
      <c r="BX868" s="58">
        <f t="shared" ca="1" si="2712"/>
        <v>71</v>
      </c>
      <c r="BY868" s="58">
        <f t="shared" ca="1" si="2713"/>
        <v>9</v>
      </c>
      <c r="BZ868" s="58">
        <f t="shared" ca="1" si="2714"/>
        <v>119</v>
      </c>
      <c r="CA868" s="58">
        <f t="shared" ca="1" si="2715"/>
        <v>171</v>
      </c>
      <c r="CB868" s="58">
        <f t="shared" ca="1" si="2716"/>
        <v>29</v>
      </c>
      <c r="CC868" s="58">
        <f t="shared" ca="1" si="2717"/>
        <v>49</v>
      </c>
      <c r="CD868" s="58">
        <f t="shared" ca="1" si="2718"/>
        <v>5</v>
      </c>
      <c r="CE868" s="58">
        <f t="shared" ca="1" si="2719"/>
        <v>27</v>
      </c>
      <c r="CF868" s="58">
        <f t="shared" ca="1" si="2720"/>
        <v>3</v>
      </c>
      <c r="CG868" s="58">
        <f t="shared" ca="1" si="2721"/>
        <v>1</v>
      </c>
      <c r="CH868" s="58" t="str">
        <f t="shared" ca="1" si="2591"/>
        <v/>
      </c>
      <c r="CI868" s="58" t="str">
        <f t="shared" ca="1" si="2592"/>
        <v/>
      </c>
      <c r="CJ868" s="58" t="str">
        <f t="shared" ca="1" si="2593"/>
        <v/>
      </c>
      <c r="CK868" s="58" t="str">
        <f t="shared" ca="1" si="2594"/>
        <v/>
      </c>
      <c r="CL868" s="58" t="str">
        <f t="shared" ca="1" si="2595"/>
        <v/>
      </c>
      <c r="CM868" s="58" t="str">
        <f t="shared" ca="1" si="2596"/>
        <v/>
      </c>
      <c r="CN868" s="58" t="str">
        <f t="shared" ca="1" si="2597"/>
        <v/>
      </c>
      <c r="CO868" s="58" t="str">
        <f t="shared" ca="1" si="2598"/>
        <v/>
      </c>
      <c r="CP868" s="58" t="str">
        <f t="shared" ca="1" si="2599"/>
        <v/>
      </c>
      <c r="CQ868" s="58" t="str">
        <f t="shared" ca="1" si="2600"/>
        <v/>
      </c>
      <c r="CR868" s="58" t="str">
        <f t="shared" ca="1" si="2601"/>
        <v/>
      </c>
      <c r="CS868" s="58" t="str">
        <f t="shared" ca="1" si="2602"/>
        <v/>
      </c>
      <c r="CT868" s="58" t="str">
        <f t="shared" ca="1" si="2603"/>
        <v/>
      </c>
      <c r="CU868" s="58" t="str">
        <f t="shared" ca="1" si="2604"/>
        <v/>
      </c>
      <c r="CV868" s="58" t="str">
        <f t="shared" ca="1" si="2605"/>
        <v/>
      </c>
      <c r="CW868" s="58" t="str">
        <f t="shared" ca="1" si="2606"/>
        <v/>
      </c>
      <c r="CX868" s="58" t="str">
        <f t="shared" ca="1" si="2607"/>
        <v/>
      </c>
      <c r="CY868" s="58" t="str">
        <f t="shared" ca="1" si="2608"/>
        <v/>
      </c>
      <c r="CZ868" s="58" t="str">
        <f t="shared" ca="1" si="2609"/>
        <v/>
      </c>
      <c r="DA868" s="58" t="str">
        <f t="shared" ca="1" si="2610"/>
        <v/>
      </c>
      <c r="DB868" s="58" t="str">
        <f t="shared" ca="1" si="2611"/>
        <v/>
      </c>
      <c r="DC868" s="58" t="str">
        <f t="shared" ca="1" si="2612"/>
        <v/>
      </c>
      <c r="DD868" s="58" t="str">
        <f t="shared" ca="1" si="2613"/>
        <v/>
      </c>
      <c r="DE868" s="58" t="str">
        <f t="shared" ca="1" si="2614"/>
        <v/>
      </c>
      <c r="DF868" s="58" t="str">
        <f t="shared" ca="1" si="2615"/>
        <v/>
      </c>
      <c r="DG868" s="58" t="str">
        <f t="shared" ca="1" si="2616"/>
        <v/>
      </c>
      <c r="DH868" s="58" t="str">
        <f t="shared" ca="1" si="2617"/>
        <v/>
      </c>
      <c r="DI868" s="58" t="str">
        <f t="shared" ca="1" si="2618"/>
        <v/>
      </c>
      <c r="DJ868" s="58" t="str">
        <f t="shared" ca="1" si="2619"/>
        <v/>
      </c>
      <c r="DK868" s="58" t="str">
        <f t="shared" ca="1" si="2620"/>
        <v/>
      </c>
      <c r="DL868" s="58">
        <f t="shared" ca="1" si="2621"/>
        <v>31</v>
      </c>
      <c r="DM868" s="58" t="str">
        <f t="shared" ca="1" si="2622"/>
        <v/>
      </c>
      <c r="DN868" s="58" t="str">
        <f t="shared" ca="1" si="2623"/>
        <v/>
      </c>
      <c r="DO868" s="58" t="str">
        <f t="shared" ca="1" si="2624"/>
        <v/>
      </c>
      <c r="DP868" s="58" t="str">
        <f t="shared" ca="1" si="2625"/>
        <v/>
      </c>
      <c r="DQ868" s="58" t="str">
        <f t="shared" ca="1" si="2625"/>
        <v/>
      </c>
      <c r="DR868" s="58" t="str">
        <f t="shared" ca="1" si="2626"/>
        <v/>
      </c>
      <c r="DS868" s="34">
        <f t="shared" ca="1" si="2627"/>
        <v>0</v>
      </c>
      <c r="DT868" s="34">
        <f t="shared" ca="1" si="2628"/>
        <v>0</v>
      </c>
      <c r="DU868" s="34">
        <f t="shared" ca="1" si="2629"/>
        <v>0</v>
      </c>
      <c r="DV868" s="34">
        <f t="shared" ca="1" si="2630"/>
        <v>0</v>
      </c>
      <c r="DW868" s="34">
        <f t="shared" ca="1" si="2631"/>
        <v>0</v>
      </c>
      <c r="DX868" s="34">
        <f t="shared" ca="1" si="2632"/>
        <v>0</v>
      </c>
      <c r="DY868" s="34">
        <f t="shared" ca="1" si="2633"/>
        <v>0</v>
      </c>
      <c r="DZ868" s="34">
        <f t="shared" ca="1" si="2634"/>
        <v>0</v>
      </c>
      <c r="EA868" s="34">
        <f t="shared" ca="1" si="2635"/>
        <v>0</v>
      </c>
      <c r="EB868" s="34">
        <f t="shared" ca="1" si="2636"/>
        <v>0</v>
      </c>
      <c r="EC868" s="34">
        <f t="shared" ca="1" si="2637"/>
        <v>0</v>
      </c>
      <c r="ED868" s="34">
        <f t="shared" ca="1" si="2638"/>
        <v>0</v>
      </c>
      <c r="EE868" s="34">
        <f t="shared" ca="1" si="2639"/>
        <v>0</v>
      </c>
      <c r="EF868" s="34">
        <f t="shared" ca="1" si="2640"/>
        <v>0</v>
      </c>
      <c r="EG868" s="34">
        <f t="shared" ca="1" si="2641"/>
        <v>0</v>
      </c>
      <c r="EH868" s="34">
        <f t="shared" ca="1" si="2642"/>
        <v>0</v>
      </c>
      <c r="EI868" s="34">
        <f t="shared" ca="1" si="2643"/>
        <v>0</v>
      </c>
      <c r="EJ868" s="34">
        <f t="shared" ca="1" si="2644"/>
        <v>0</v>
      </c>
      <c r="EK868" s="34">
        <f t="shared" ca="1" si="2645"/>
        <v>0</v>
      </c>
      <c r="EL868" s="34">
        <f t="shared" ca="1" si="2646"/>
        <v>0</v>
      </c>
      <c r="EM868" s="34">
        <f t="shared" ca="1" si="2647"/>
        <v>0</v>
      </c>
      <c r="EN868" s="34">
        <f t="shared" ca="1" si="2648"/>
        <v>0</v>
      </c>
      <c r="EO868" s="34">
        <f t="shared" ca="1" si="2649"/>
        <v>0</v>
      </c>
      <c r="EP868" s="34">
        <f t="shared" ca="1" si="2650"/>
        <v>0</v>
      </c>
      <c r="EQ868" s="34">
        <f t="shared" ca="1" si="2651"/>
        <v>0</v>
      </c>
      <c r="ER868" s="34">
        <f t="shared" ca="1" si="2652"/>
        <v>0</v>
      </c>
      <c r="ES868" s="34">
        <f t="shared" ca="1" si="2653"/>
        <v>0</v>
      </c>
      <c r="ET868" s="34">
        <f t="shared" ca="1" si="2654"/>
        <v>0</v>
      </c>
      <c r="EU868" s="34">
        <f t="shared" ca="1" si="2655"/>
        <v>0</v>
      </c>
      <c r="EV868" s="34">
        <f t="shared" ca="1" si="2656"/>
        <v>0</v>
      </c>
      <c r="EW868" s="34">
        <f t="shared" ca="1" si="2657"/>
        <v>0</v>
      </c>
      <c r="EX868" s="34">
        <f t="shared" ca="1" si="2658"/>
        <v>0</v>
      </c>
      <c r="EY868" s="34">
        <f t="shared" ca="1" si="2659"/>
        <v>0</v>
      </c>
      <c r="EZ868" s="34">
        <f t="shared" ca="1" si="2660"/>
        <v>0</v>
      </c>
      <c r="FA868" s="34">
        <f t="shared" ca="1" si="2661"/>
        <v>0</v>
      </c>
      <c r="FB868" s="34">
        <f t="shared" ca="1" si="2662"/>
        <v>0</v>
      </c>
      <c r="FC868" s="34">
        <f t="shared" ca="1" si="2663"/>
        <v>0</v>
      </c>
      <c r="FD868" s="71"/>
      <c r="FE868" s="76"/>
      <c r="FF868" s="76"/>
      <c r="FG868" s="76"/>
      <c r="FH868" s="58"/>
      <c r="FI868" s="58"/>
      <c r="FJ868" s="58">
        <v>0</v>
      </c>
      <c r="FK868" s="58">
        <v>0</v>
      </c>
      <c r="FL868" s="34">
        <f t="shared" ca="1" si="2543"/>
        <v>0</v>
      </c>
      <c r="FM868" s="34">
        <f t="shared" ca="1" si="2544"/>
        <v>0</v>
      </c>
      <c r="FN868" s="34">
        <f t="shared" ca="1" si="2545"/>
        <v>0</v>
      </c>
      <c r="FO868" s="34">
        <f t="shared" ca="1" si="2546"/>
        <v>0</v>
      </c>
      <c r="FP868" s="34">
        <f t="shared" ca="1" si="2547"/>
        <v>0</v>
      </c>
      <c r="FQ868" s="34">
        <f t="shared" ca="1" si="2548"/>
        <v>0</v>
      </c>
      <c r="FR868" s="34">
        <f t="shared" ca="1" si="2549"/>
        <v>0</v>
      </c>
      <c r="FS868" s="34">
        <f t="shared" ca="1" si="2550"/>
        <v>0</v>
      </c>
      <c r="FT868" s="34">
        <f t="shared" ca="1" si="2551"/>
        <v>0</v>
      </c>
      <c r="FU868" s="34">
        <f t="shared" ca="1" si="2552"/>
        <v>0</v>
      </c>
      <c r="FV868" s="34">
        <f t="shared" ca="1" si="2553"/>
        <v>0</v>
      </c>
      <c r="FW868" s="34">
        <f t="shared" ca="1" si="2554"/>
        <v>0</v>
      </c>
      <c r="FX868" s="34">
        <f t="shared" ca="1" si="2555"/>
        <v>0</v>
      </c>
      <c r="FY868" s="34">
        <f t="shared" ca="1" si="2556"/>
        <v>0</v>
      </c>
      <c r="FZ868" s="34">
        <f t="shared" ca="1" si="2557"/>
        <v>0</v>
      </c>
      <c r="GA868" s="34">
        <f t="shared" ca="1" si="2558"/>
        <v>0</v>
      </c>
      <c r="GB868" s="34">
        <f t="shared" ca="1" si="2559"/>
        <v>0</v>
      </c>
      <c r="GC868" s="34">
        <f t="shared" ca="1" si="2560"/>
        <v>0</v>
      </c>
      <c r="GD868" s="34">
        <f t="shared" ca="1" si="2561"/>
        <v>0</v>
      </c>
      <c r="GE868" s="34">
        <f t="shared" ca="1" si="2562"/>
        <v>0</v>
      </c>
      <c r="GF868" s="34">
        <f t="shared" ca="1" si="2563"/>
        <v>0</v>
      </c>
      <c r="GG868" s="34">
        <f t="shared" ca="1" si="2564"/>
        <v>0</v>
      </c>
      <c r="GH868" s="34">
        <f t="shared" ca="1" si="2565"/>
        <v>0</v>
      </c>
      <c r="GI868" s="34">
        <f t="shared" ca="1" si="2566"/>
        <v>0</v>
      </c>
      <c r="GJ868" s="34">
        <f t="shared" ca="1" si="2567"/>
        <v>0</v>
      </c>
      <c r="GK868" s="34">
        <f t="shared" ca="1" si="2568"/>
        <v>0</v>
      </c>
      <c r="GL868" s="34">
        <f t="shared" ca="1" si="2569"/>
        <v>0</v>
      </c>
      <c r="GM868" s="34">
        <f t="shared" ca="1" si="2570"/>
        <v>0</v>
      </c>
      <c r="GN868" s="34">
        <f t="shared" ca="1" si="2571"/>
        <v>0</v>
      </c>
      <c r="GO868" s="34">
        <f t="shared" ca="1" si="2572"/>
        <v>0</v>
      </c>
      <c r="GP868" s="34">
        <f t="shared" ca="1" si="2573"/>
        <v>0</v>
      </c>
      <c r="GQ868" s="34">
        <f t="shared" ca="1" si="2574"/>
        <v>0</v>
      </c>
      <c r="GR868" s="34">
        <f t="shared" ca="1" si="2575"/>
        <v>0</v>
      </c>
      <c r="GS868" s="34">
        <f t="shared" ca="1" si="2576"/>
        <v>0</v>
      </c>
      <c r="GT868" s="34">
        <f t="shared" ca="1" si="2577"/>
        <v>0</v>
      </c>
      <c r="GU868" s="34">
        <f t="shared" ca="1" si="2578"/>
        <v>0</v>
      </c>
      <c r="GV868" s="34">
        <f t="shared" ca="1" si="2579"/>
        <v>0</v>
      </c>
      <c r="GW868" s="49" t="str">
        <f t="shared" ca="1" si="2535"/>
        <v>L</v>
      </c>
      <c r="GX868" s="49"/>
      <c r="GY868" s="49"/>
      <c r="GZ868" s="49"/>
      <c r="HA868" s="49"/>
      <c r="HB868" s="49" t="str">
        <f t="shared" ca="1" si="2536"/>
        <v>O</v>
      </c>
      <c r="HC868" s="49"/>
      <c r="HD868" s="49"/>
      <c r="HE868" s="49"/>
      <c r="HF868" s="49"/>
      <c r="HG868" s="49" t="str">
        <f t="shared" ca="1" si="2537"/>
        <v>B</v>
      </c>
      <c r="HH868" s="49"/>
      <c r="HI868" s="49"/>
      <c r="HJ868" s="49"/>
      <c r="HK868" s="49"/>
      <c r="HL868" s="65"/>
      <c r="HM868" s="50"/>
      <c r="HN868" s="50"/>
      <c r="HO868" s="66"/>
      <c r="HP868" s="66"/>
      <c r="HQ868" s="33"/>
      <c r="HR868" s="66"/>
      <c r="HS868" s="66"/>
      <c r="HT868" s="67"/>
      <c r="HU868" s="65"/>
      <c r="HV868" s="50"/>
      <c r="HW868" s="50"/>
      <c r="HX868" s="66"/>
      <c r="HY868" s="66"/>
      <c r="HZ868" s="33"/>
      <c r="IA868" s="66"/>
      <c r="IB868" s="66"/>
      <c r="IC868" s="67"/>
      <c r="ID868" s="65"/>
      <c r="IE868" s="50"/>
      <c r="IF868" s="50"/>
      <c r="IG868" s="66"/>
      <c r="IH868" s="66"/>
      <c r="II868" s="33" t="str">
        <f t="shared" ca="1" si="2580"/>
        <v>0</v>
      </c>
      <c r="IJ868" s="66" t="str">
        <f t="shared" ca="1" si="2581"/>
        <v/>
      </c>
      <c r="IK868" s="66" t="str">
        <f t="shared" ca="1" si="2582"/>
        <v/>
      </c>
      <c r="IL868" s="67">
        <f t="shared" ca="1" si="2538"/>
        <v>1</v>
      </c>
      <c r="IM868" s="34"/>
      <c r="IN868" s="34"/>
      <c r="IO868" s="37">
        <f t="shared" ca="1" si="2588"/>
        <v>0</v>
      </c>
      <c r="IP868" s="22">
        <f t="shared" ca="1" si="2583"/>
        <v>6</v>
      </c>
      <c r="IQ868" s="78" t="str">
        <f t="shared" ca="1" si="2664"/>
        <v>Profit Target</v>
      </c>
      <c r="IR868" s="156">
        <f t="shared" ca="1" si="2665"/>
        <v>0</v>
      </c>
      <c r="IS868" s="78">
        <f t="shared" ca="1" si="2539"/>
        <v>6</v>
      </c>
      <c r="IT868" s="58"/>
      <c r="IU868" s="58"/>
      <c r="IV868" s="58"/>
      <c r="IW868" s="58"/>
      <c r="IX868" s="58"/>
      <c r="IY868" s="58"/>
      <c r="IZ868" s="58"/>
      <c r="JA868" s="58"/>
      <c r="JB868" s="58"/>
      <c r="JC868" s="58"/>
      <c r="JD868" s="58"/>
      <c r="JE868" s="58"/>
      <c r="JF868" s="58"/>
      <c r="JG868" s="58"/>
      <c r="JH868" s="58"/>
      <c r="JI868" s="58"/>
      <c r="JJ868" s="58"/>
      <c r="JK868" s="58"/>
      <c r="JL868" s="58"/>
      <c r="JM868" s="58"/>
      <c r="JN868" s="58"/>
      <c r="JO868" s="58"/>
      <c r="JP868" s="58"/>
      <c r="JQ868" s="58"/>
      <c r="JR868" s="58"/>
      <c r="JS868" s="58"/>
      <c r="JT868" s="58"/>
      <c r="JU868" s="58"/>
      <c r="JV868" s="58"/>
      <c r="JW868" s="58"/>
      <c r="JX868" s="58"/>
      <c r="JY868" s="58"/>
      <c r="JZ868" s="58"/>
      <c r="KA868" s="58"/>
      <c r="KB868" s="58"/>
      <c r="KC868" s="58"/>
      <c r="KD868" s="58"/>
      <c r="KE868" s="58"/>
      <c r="KF868" s="58"/>
      <c r="KG868" s="58"/>
      <c r="KH868" s="58"/>
      <c r="KI868" s="58"/>
      <c r="KJ868" s="58"/>
      <c r="KK868" s="58"/>
      <c r="KL868" s="58"/>
      <c r="KM868" s="58"/>
      <c r="KN868" s="58"/>
      <c r="KO868" s="58"/>
      <c r="KP868" s="58"/>
      <c r="KQ868" s="58"/>
      <c r="KR868" s="58"/>
      <c r="KS868" s="58"/>
      <c r="KT868" s="58"/>
      <c r="KU868" s="58"/>
      <c r="KV868" s="58"/>
      <c r="KW868" s="58"/>
      <c r="KX868" s="58"/>
      <c r="KY868" s="58"/>
      <c r="KZ868" s="58"/>
      <c r="LA868" s="58"/>
      <c r="LB868" s="58"/>
      <c r="LC868" s="58"/>
      <c r="LD868" s="58"/>
      <c r="LE868" s="58"/>
      <c r="LF868" s="58"/>
      <c r="LG868" s="58"/>
      <c r="LH868" s="58"/>
      <c r="LI868" s="58"/>
      <c r="LJ868" s="58"/>
      <c r="LK868" s="58"/>
      <c r="LL868" s="58"/>
      <c r="LM868" s="58"/>
      <c r="LN868" s="58"/>
      <c r="LO868" s="58"/>
      <c r="LP868" s="90" t="str">
        <f t="shared" si="2540"/>
        <v/>
      </c>
      <c r="MO868" s="15">
        <f t="shared" ca="1" si="2541"/>
        <v>5</v>
      </c>
    </row>
    <row r="869" spans="1:353">
      <c r="A869" s="15">
        <f t="shared" ca="1" si="2527"/>
        <v>4</v>
      </c>
      <c r="B869" s="33" t="str">
        <f t="shared" ca="1" si="2528"/>
        <v>DB</v>
      </c>
      <c r="C869" s="10" t="str">
        <f t="shared" ca="1" si="2529"/>
        <v>profit target</v>
      </c>
      <c r="D869" s="50">
        <f t="shared" ca="1" si="2530"/>
        <v>0</v>
      </c>
      <c r="E869" s="10" t="str">
        <f t="shared" si="2531"/>
        <v/>
      </c>
      <c r="F869" s="111">
        <f t="shared" si="2584"/>
        <v>865</v>
      </c>
      <c r="G869" s="59">
        <f t="shared" ca="1" si="2589"/>
        <v>1</v>
      </c>
      <c r="H869" s="56">
        <f t="shared" ref="H869:AR869" ca="1" si="2731">COUNTIF($A231:$A869,H$5)</f>
        <v>18</v>
      </c>
      <c r="I869" s="56">
        <f t="shared" ca="1" si="2731"/>
        <v>16</v>
      </c>
      <c r="J869" s="56">
        <f t="shared" ca="1" si="2731"/>
        <v>12</v>
      </c>
      <c r="K869" s="56">
        <f t="shared" ca="1" si="2731"/>
        <v>18</v>
      </c>
      <c r="L869" s="56">
        <f t="shared" ca="1" si="2731"/>
        <v>18</v>
      </c>
      <c r="M869" s="56">
        <f t="shared" ca="1" si="2731"/>
        <v>22</v>
      </c>
      <c r="N869" s="56">
        <f t="shared" ca="1" si="2731"/>
        <v>12</v>
      </c>
      <c r="O869" s="56">
        <f t="shared" ca="1" si="2731"/>
        <v>12</v>
      </c>
      <c r="P869" s="56">
        <f t="shared" ca="1" si="2731"/>
        <v>13</v>
      </c>
      <c r="Q869" s="56">
        <f t="shared" ca="1" si="2731"/>
        <v>21</v>
      </c>
      <c r="R869" s="56">
        <f t="shared" ca="1" si="2731"/>
        <v>23</v>
      </c>
      <c r="S869" s="56">
        <f t="shared" ca="1" si="2731"/>
        <v>17</v>
      </c>
      <c r="T869" s="56">
        <f t="shared" ca="1" si="2731"/>
        <v>14</v>
      </c>
      <c r="U869" s="56">
        <f t="shared" ca="1" si="2731"/>
        <v>18</v>
      </c>
      <c r="V869" s="56">
        <f t="shared" ca="1" si="2731"/>
        <v>15</v>
      </c>
      <c r="W869" s="56">
        <f t="shared" ca="1" si="2731"/>
        <v>15</v>
      </c>
      <c r="X869" s="56">
        <f t="shared" ca="1" si="2731"/>
        <v>25</v>
      </c>
      <c r="Y869" s="56">
        <f t="shared" ca="1" si="2731"/>
        <v>22</v>
      </c>
      <c r="Z869" s="56">
        <f t="shared" ca="1" si="2731"/>
        <v>20</v>
      </c>
      <c r="AA869" s="56">
        <f t="shared" ca="1" si="2731"/>
        <v>14</v>
      </c>
      <c r="AB869" s="56">
        <f t="shared" ca="1" si="2731"/>
        <v>11</v>
      </c>
      <c r="AC869" s="56">
        <f t="shared" ca="1" si="2731"/>
        <v>19</v>
      </c>
      <c r="AD869" s="56">
        <f t="shared" ca="1" si="2731"/>
        <v>20</v>
      </c>
      <c r="AE869" s="56">
        <f t="shared" ca="1" si="2731"/>
        <v>21</v>
      </c>
      <c r="AF869" s="56">
        <f t="shared" ca="1" si="2731"/>
        <v>14</v>
      </c>
      <c r="AG869" s="56">
        <f t="shared" ca="1" si="2731"/>
        <v>19</v>
      </c>
      <c r="AH869" s="56">
        <f t="shared" ca="1" si="2731"/>
        <v>13</v>
      </c>
      <c r="AI869" s="56">
        <f t="shared" ca="1" si="2731"/>
        <v>12</v>
      </c>
      <c r="AJ869" s="56">
        <f t="shared" ca="1" si="2731"/>
        <v>27</v>
      </c>
      <c r="AK869" s="56">
        <f t="shared" ca="1" si="2731"/>
        <v>15</v>
      </c>
      <c r="AL869" s="56">
        <f t="shared" ca="1" si="2731"/>
        <v>10</v>
      </c>
      <c r="AM869" s="56">
        <f t="shared" ca="1" si="2731"/>
        <v>24</v>
      </c>
      <c r="AN869" s="56">
        <f t="shared" ca="1" si="2731"/>
        <v>19</v>
      </c>
      <c r="AO869" s="56">
        <f t="shared" ca="1" si="2731"/>
        <v>16</v>
      </c>
      <c r="AP869" s="56">
        <f t="shared" ca="1" si="2731"/>
        <v>26</v>
      </c>
      <c r="AQ869" s="56">
        <f t="shared" ca="1" si="2731"/>
        <v>16</v>
      </c>
      <c r="AR869" s="56">
        <f t="shared" ca="1" si="2731"/>
        <v>12</v>
      </c>
      <c r="AS869" s="101">
        <f t="shared" ca="1" si="2586"/>
        <v>0</v>
      </c>
      <c r="AT869" s="58">
        <f t="shared" si="2533"/>
        <v>865</v>
      </c>
      <c r="AU869" s="105">
        <f t="shared" si="2587"/>
        <v>24</v>
      </c>
      <c r="AV869" s="105">
        <f t="shared" si="2534"/>
        <v>560.52</v>
      </c>
      <c r="AW869" s="58">
        <f t="shared" ca="1" si="2685"/>
        <v>70</v>
      </c>
      <c r="AX869" s="58">
        <f t="shared" ca="1" si="2686"/>
        <v>36</v>
      </c>
      <c r="AY869" s="58">
        <f t="shared" ca="1" si="2687"/>
        <v>22</v>
      </c>
      <c r="AZ869" s="58">
        <f t="shared" ca="1" si="2688"/>
        <v>0</v>
      </c>
      <c r="BA869" s="58">
        <f t="shared" ca="1" si="2689"/>
        <v>9</v>
      </c>
      <c r="BB869" s="58">
        <f t="shared" ca="1" si="2690"/>
        <v>5</v>
      </c>
      <c r="BC869" s="58">
        <f t="shared" ca="1" si="2691"/>
        <v>54</v>
      </c>
      <c r="BD869" s="58">
        <f t="shared" ca="1" si="2692"/>
        <v>83</v>
      </c>
      <c r="BE869" s="58">
        <f t="shared" ca="1" si="2693"/>
        <v>14</v>
      </c>
      <c r="BF869" s="58">
        <f t="shared" ca="1" si="2694"/>
        <v>31</v>
      </c>
      <c r="BG869" s="58">
        <f t="shared" ca="1" si="2695"/>
        <v>1</v>
      </c>
      <c r="BH869" s="58">
        <f t="shared" ca="1" si="2696"/>
        <v>34</v>
      </c>
      <c r="BI869" s="58">
        <f t="shared" ca="1" si="2697"/>
        <v>90</v>
      </c>
      <c r="BJ869" s="58">
        <f t="shared" ca="1" si="2698"/>
        <v>13</v>
      </c>
      <c r="BK869" s="58">
        <f t="shared" ca="1" si="2699"/>
        <v>26</v>
      </c>
      <c r="BL869" s="58">
        <f t="shared" ca="1" si="2700"/>
        <v>18</v>
      </c>
      <c r="BM869" s="58">
        <f t="shared" ca="1" si="2701"/>
        <v>7</v>
      </c>
      <c r="BN869" s="58">
        <f t="shared" ca="1" si="2702"/>
        <v>37</v>
      </c>
      <c r="BO869" s="58">
        <f t="shared" ca="1" si="2703"/>
        <v>15</v>
      </c>
      <c r="BP869" s="58">
        <f t="shared" ca="1" si="2704"/>
        <v>12</v>
      </c>
      <c r="BQ869" s="58">
        <f t="shared" ca="1" si="2705"/>
        <v>27</v>
      </c>
      <c r="BR869" s="58">
        <f t="shared" ca="1" si="2706"/>
        <v>38</v>
      </c>
      <c r="BS869" s="58">
        <f t="shared" ca="1" si="2707"/>
        <v>115</v>
      </c>
      <c r="BT869" s="58">
        <f t="shared" ca="1" si="2708"/>
        <v>32</v>
      </c>
      <c r="BU869" s="58">
        <f t="shared" ca="1" si="2709"/>
        <v>3</v>
      </c>
      <c r="BV869" s="58">
        <f t="shared" ca="1" si="2710"/>
        <v>51</v>
      </c>
      <c r="BW869" s="58">
        <f t="shared" ca="1" si="2711"/>
        <v>134</v>
      </c>
      <c r="BX869" s="58">
        <f t="shared" ca="1" si="2712"/>
        <v>72</v>
      </c>
      <c r="BY869" s="58">
        <f t="shared" ca="1" si="2713"/>
        <v>10</v>
      </c>
      <c r="BZ869" s="58">
        <f t="shared" ca="1" si="2714"/>
        <v>120</v>
      </c>
      <c r="CA869" s="58">
        <f t="shared" ca="1" si="2715"/>
        <v>172</v>
      </c>
      <c r="CB869" s="58">
        <f t="shared" ca="1" si="2716"/>
        <v>30</v>
      </c>
      <c r="CC869" s="58">
        <f t="shared" ca="1" si="2717"/>
        <v>50</v>
      </c>
      <c r="CD869" s="58">
        <f t="shared" ca="1" si="2718"/>
        <v>6</v>
      </c>
      <c r="CE869" s="58">
        <f t="shared" ca="1" si="2719"/>
        <v>28</v>
      </c>
      <c r="CF869" s="58">
        <f t="shared" ca="1" si="2720"/>
        <v>4</v>
      </c>
      <c r="CG869" s="58">
        <f t="shared" ca="1" si="2721"/>
        <v>2</v>
      </c>
      <c r="CH869" s="58" t="str">
        <f t="shared" ca="1" si="2591"/>
        <v/>
      </c>
      <c r="CI869" s="58" t="str">
        <f t="shared" ca="1" si="2592"/>
        <v/>
      </c>
      <c r="CJ869" s="58" t="str">
        <f t="shared" ca="1" si="2593"/>
        <v/>
      </c>
      <c r="CK869" s="58" t="str">
        <f t="shared" ca="1" si="2594"/>
        <v/>
      </c>
      <c r="CL869" s="58" t="str">
        <f t="shared" ca="1" si="2595"/>
        <v/>
      </c>
      <c r="CM869" s="58" t="str">
        <f t="shared" ca="1" si="2596"/>
        <v/>
      </c>
      <c r="CN869" s="58" t="str">
        <f t="shared" ca="1" si="2597"/>
        <v/>
      </c>
      <c r="CO869" s="58" t="str">
        <f t="shared" ca="1" si="2598"/>
        <v/>
      </c>
      <c r="CP869" s="58" t="str">
        <f t="shared" ca="1" si="2599"/>
        <v/>
      </c>
      <c r="CQ869" s="58" t="str">
        <f t="shared" ca="1" si="2600"/>
        <v/>
      </c>
      <c r="CR869" s="58" t="str">
        <f t="shared" ca="1" si="2601"/>
        <v/>
      </c>
      <c r="CS869" s="58" t="str">
        <f t="shared" ca="1" si="2602"/>
        <v/>
      </c>
      <c r="CT869" s="58" t="str">
        <f t="shared" ca="1" si="2603"/>
        <v/>
      </c>
      <c r="CU869" s="58" t="str">
        <f t="shared" ca="1" si="2604"/>
        <v/>
      </c>
      <c r="CV869" s="58" t="str">
        <f t="shared" ca="1" si="2605"/>
        <v/>
      </c>
      <c r="CW869" s="58" t="str">
        <f t="shared" ca="1" si="2606"/>
        <v/>
      </c>
      <c r="CX869" s="58" t="str">
        <f t="shared" ca="1" si="2607"/>
        <v/>
      </c>
      <c r="CY869" s="58" t="str">
        <f t="shared" ca="1" si="2608"/>
        <v/>
      </c>
      <c r="CZ869" s="58" t="str">
        <f t="shared" ca="1" si="2609"/>
        <v/>
      </c>
      <c r="DA869" s="58" t="str">
        <f t="shared" ca="1" si="2610"/>
        <v/>
      </c>
      <c r="DB869" s="58" t="str">
        <f t="shared" ca="1" si="2611"/>
        <v/>
      </c>
      <c r="DC869" s="58" t="str">
        <f t="shared" ca="1" si="2612"/>
        <v/>
      </c>
      <c r="DD869" s="58" t="str">
        <f t="shared" ca="1" si="2613"/>
        <v/>
      </c>
      <c r="DE869" s="58" t="str">
        <f t="shared" ca="1" si="2614"/>
        <v/>
      </c>
      <c r="DF869" s="58" t="str">
        <f t="shared" ca="1" si="2615"/>
        <v/>
      </c>
      <c r="DG869" s="58" t="str">
        <f t="shared" ca="1" si="2616"/>
        <v/>
      </c>
      <c r="DH869" s="58" t="str">
        <f t="shared" ca="1" si="2617"/>
        <v/>
      </c>
      <c r="DI869" s="58" t="str">
        <f t="shared" ca="1" si="2618"/>
        <v/>
      </c>
      <c r="DJ869" s="58" t="str">
        <f t="shared" ca="1" si="2619"/>
        <v/>
      </c>
      <c r="DK869" s="58" t="str">
        <f t="shared" ca="1" si="2620"/>
        <v/>
      </c>
      <c r="DL869" s="58">
        <f t="shared" ca="1" si="2621"/>
        <v>31</v>
      </c>
      <c r="DM869" s="58" t="str">
        <f t="shared" ca="1" si="2622"/>
        <v/>
      </c>
      <c r="DN869" s="58" t="str">
        <f t="shared" ca="1" si="2623"/>
        <v/>
      </c>
      <c r="DO869" s="58" t="str">
        <f t="shared" ca="1" si="2624"/>
        <v/>
      </c>
      <c r="DP869" s="58" t="str">
        <f t="shared" ca="1" si="2625"/>
        <v/>
      </c>
      <c r="DQ869" s="58" t="str">
        <f t="shared" ca="1" si="2625"/>
        <v/>
      </c>
      <c r="DR869" s="58" t="str">
        <f t="shared" ca="1" si="2626"/>
        <v/>
      </c>
      <c r="DS869" s="34">
        <f t="shared" ca="1" si="2627"/>
        <v>0</v>
      </c>
      <c r="DT869" s="34">
        <f t="shared" ca="1" si="2628"/>
        <v>0</v>
      </c>
      <c r="DU869" s="34">
        <f t="shared" ca="1" si="2629"/>
        <v>0</v>
      </c>
      <c r="DV869" s="34">
        <f t="shared" ca="1" si="2630"/>
        <v>0</v>
      </c>
      <c r="DW869" s="34">
        <f t="shared" ca="1" si="2631"/>
        <v>0</v>
      </c>
      <c r="DX869" s="34">
        <f t="shared" ca="1" si="2632"/>
        <v>0</v>
      </c>
      <c r="DY869" s="34">
        <f t="shared" ca="1" si="2633"/>
        <v>0</v>
      </c>
      <c r="DZ869" s="34">
        <f t="shared" ca="1" si="2634"/>
        <v>0</v>
      </c>
      <c r="EA869" s="34">
        <f t="shared" ca="1" si="2635"/>
        <v>0</v>
      </c>
      <c r="EB869" s="34">
        <f t="shared" ca="1" si="2636"/>
        <v>0</v>
      </c>
      <c r="EC869" s="34">
        <f t="shared" ca="1" si="2637"/>
        <v>0</v>
      </c>
      <c r="ED869" s="34">
        <f t="shared" ca="1" si="2638"/>
        <v>0</v>
      </c>
      <c r="EE869" s="34">
        <f t="shared" ca="1" si="2639"/>
        <v>0</v>
      </c>
      <c r="EF869" s="34">
        <f t="shared" ca="1" si="2640"/>
        <v>0</v>
      </c>
      <c r="EG869" s="34">
        <f t="shared" ca="1" si="2641"/>
        <v>0</v>
      </c>
      <c r="EH869" s="34">
        <f t="shared" ca="1" si="2642"/>
        <v>0</v>
      </c>
      <c r="EI869" s="34">
        <f t="shared" ca="1" si="2643"/>
        <v>0</v>
      </c>
      <c r="EJ869" s="34">
        <f t="shared" ca="1" si="2644"/>
        <v>0</v>
      </c>
      <c r="EK869" s="34">
        <f t="shared" ca="1" si="2645"/>
        <v>0</v>
      </c>
      <c r="EL869" s="34">
        <f t="shared" ca="1" si="2646"/>
        <v>0</v>
      </c>
      <c r="EM869" s="34">
        <f t="shared" ca="1" si="2647"/>
        <v>0</v>
      </c>
      <c r="EN869" s="34">
        <f t="shared" ca="1" si="2648"/>
        <v>0</v>
      </c>
      <c r="EO869" s="34">
        <f t="shared" ca="1" si="2649"/>
        <v>0</v>
      </c>
      <c r="EP869" s="34">
        <f t="shared" ca="1" si="2650"/>
        <v>0</v>
      </c>
      <c r="EQ869" s="34">
        <f t="shared" ca="1" si="2651"/>
        <v>0</v>
      </c>
      <c r="ER869" s="34">
        <f t="shared" ca="1" si="2652"/>
        <v>0</v>
      </c>
      <c r="ES869" s="34">
        <f t="shared" ca="1" si="2653"/>
        <v>0</v>
      </c>
      <c r="ET869" s="34">
        <f t="shared" ca="1" si="2654"/>
        <v>0</v>
      </c>
      <c r="EU869" s="34">
        <f t="shared" ca="1" si="2655"/>
        <v>0</v>
      </c>
      <c r="EV869" s="34">
        <f t="shared" ca="1" si="2656"/>
        <v>0</v>
      </c>
      <c r="EW869" s="34">
        <f t="shared" ca="1" si="2657"/>
        <v>0</v>
      </c>
      <c r="EX869" s="34">
        <f t="shared" ca="1" si="2658"/>
        <v>0</v>
      </c>
      <c r="EY869" s="34">
        <f t="shared" ca="1" si="2659"/>
        <v>0</v>
      </c>
      <c r="EZ869" s="34">
        <f t="shared" ca="1" si="2660"/>
        <v>0</v>
      </c>
      <c r="FA869" s="34">
        <f t="shared" ca="1" si="2661"/>
        <v>0</v>
      </c>
      <c r="FB869" s="34">
        <f t="shared" ca="1" si="2662"/>
        <v>0</v>
      </c>
      <c r="FC869" s="34">
        <f t="shared" ca="1" si="2663"/>
        <v>0</v>
      </c>
      <c r="FD869" s="71"/>
      <c r="FE869" s="76"/>
      <c r="FF869" s="76"/>
      <c r="FG869" s="76"/>
      <c r="FH869" s="58"/>
      <c r="FI869" s="58"/>
      <c r="FJ869" s="58">
        <v>0</v>
      </c>
      <c r="FK869" s="58">
        <v>0</v>
      </c>
      <c r="FL869" s="34">
        <f t="shared" ca="1" si="2543"/>
        <v>0</v>
      </c>
      <c r="FM869" s="34">
        <f t="shared" ca="1" si="2544"/>
        <v>0</v>
      </c>
      <c r="FN869" s="34">
        <f t="shared" ca="1" si="2545"/>
        <v>0</v>
      </c>
      <c r="FO869" s="34">
        <f t="shared" ca="1" si="2546"/>
        <v>0</v>
      </c>
      <c r="FP869" s="34">
        <f t="shared" ca="1" si="2547"/>
        <v>0</v>
      </c>
      <c r="FQ869" s="34">
        <f t="shared" ca="1" si="2548"/>
        <v>0</v>
      </c>
      <c r="FR869" s="34">
        <f t="shared" ca="1" si="2549"/>
        <v>0</v>
      </c>
      <c r="FS869" s="34">
        <f t="shared" ca="1" si="2550"/>
        <v>0</v>
      </c>
      <c r="FT869" s="34">
        <f t="shared" ca="1" si="2551"/>
        <v>0</v>
      </c>
      <c r="FU869" s="34">
        <f t="shared" ca="1" si="2552"/>
        <v>0</v>
      </c>
      <c r="FV869" s="34">
        <f t="shared" ca="1" si="2553"/>
        <v>0</v>
      </c>
      <c r="FW869" s="34">
        <f t="shared" ca="1" si="2554"/>
        <v>0</v>
      </c>
      <c r="FX869" s="34">
        <f t="shared" ca="1" si="2555"/>
        <v>0</v>
      </c>
      <c r="FY869" s="34">
        <f t="shared" ca="1" si="2556"/>
        <v>0</v>
      </c>
      <c r="FZ869" s="34">
        <f t="shared" ca="1" si="2557"/>
        <v>0</v>
      </c>
      <c r="GA869" s="34">
        <f t="shared" ca="1" si="2558"/>
        <v>0</v>
      </c>
      <c r="GB869" s="34">
        <f t="shared" ca="1" si="2559"/>
        <v>0</v>
      </c>
      <c r="GC869" s="34">
        <f t="shared" ca="1" si="2560"/>
        <v>0</v>
      </c>
      <c r="GD869" s="34">
        <f t="shared" ca="1" si="2561"/>
        <v>0</v>
      </c>
      <c r="GE869" s="34">
        <f t="shared" ca="1" si="2562"/>
        <v>0</v>
      </c>
      <c r="GF869" s="34">
        <f t="shared" ca="1" si="2563"/>
        <v>0</v>
      </c>
      <c r="GG869" s="34">
        <f t="shared" ca="1" si="2564"/>
        <v>0</v>
      </c>
      <c r="GH869" s="34">
        <f t="shared" ca="1" si="2565"/>
        <v>0</v>
      </c>
      <c r="GI869" s="34">
        <f t="shared" ca="1" si="2566"/>
        <v>0</v>
      </c>
      <c r="GJ869" s="34">
        <f t="shared" ca="1" si="2567"/>
        <v>0</v>
      </c>
      <c r="GK869" s="34">
        <f t="shared" ca="1" si="2568"/>
        <v>0</v>
      </c>
      <c r="GL869" s="34">
        <f t="shared" ca="1" si="2569"/>
        <v>0</v>
      </c>
      <c r="GM869" s="34">
        <f t="shared" ca="1" si="2570"/>
        <v>0</v>
      </c>
      <c r="GN869" s="34">
        <f t="shared" ca="1" si="2571"/>
        <v>0</v>
      </c>
      <c r="GO869" s="34">
        <f t="shared" ca="1" si="2572"/>
        <v>0</v>
      </c>
      <c r="GP869" s="34">
        <f t="shared" ca="1" si="2573"/>
        <v>0</v>
      </c>
      <c r="GQ869" s="34">
        <f t="shared" ca="1" si="2574"/>
        <v>0</v>
      </c>
      <c r="GR869" s="34">
        <f t="shared" ca="1" si="2575"/>
        <v>0</v>
      </c>
      <c r="GS869" s="34">
        <f t="shared" ca="1" si="2576"/>
        <v>0</v>
      </c>
      <c r="GT869" s="34">
        <f t="shared" ca="1" si="2577"/>
        <v>0</v>
      </c>
      <c r="GU869" s="34">
        <f t="shared" ca="1" si="2578"/>
        <v>0</v>
      </c>
      <c r="GV869" s="34">
        <f t="shared" ca="1" si="2579"/>
        <v>0</v>
      </c>
      <c r="GW869" s="49" t="str">
        <f t="shared" ca="1" si="2535"/>
        <v>L</v>
      </c>
      <c r="GX869" s="49"/>
      <c r="GY869" s="49"/>
      <c r="GZ869" s="49"/>
      <c r="HA869" s="49"/>
      <c r="HB869" s="49" t="str">
        <f t="shared" ca="1" si="2536"/>
        <v>E</v>
      </c>
      <c r="HC869" s="49"/>
      <c r="HD869" s="49"/>
      <c r="HE869" s="49"/>
      <c r="HF869" s="49"/>
      <c r="HG869" s="49" t="str">
        <f t="shared" ca="1" si="2537"/>
        <v>B</v>
      </c>
      <c r="HH869" s="49"/>
      <c r="HI869" s="49"/>
      <c r="HJ869" s="49"/>
      <c r="HK869" s="49"/>
      <c r="HL869" s="65"/>
      <c r="HM869" s="50"/>
      <c r="HN869" s="50"/>
      <c r="HO869" s="66"/>
      <c r="HP869" s="66"/>
      <c r="HQ869" s="33"/>
      <c r="HR869" s="66"/>
      <c r="HS869" s="66"/>
      <c r="HT869" s="67"/>
      <c r="HU869" s="65"/>
      <c r="HV869" s="50"/>
      <c r="HW869" s="50"/>
      <c r="HX869" s="66"/>
      <c r="HY869" s="66"/>
      <c r="HZ869" s="33"/>
      <c r="IA869" s="66"/>
      <c r="IB869" s="66"/>
      <c r="IC869" s="67"/>
      <c r="ID869" s="65"/>
      <c r="IE869" s="50"/>
      <c r="IF869" s="50"/>
      <c r="IG869" s="66"/>
      <c r="IH869" s="66"/>
      <c r="II869" s="33" t="str">
        <f t="shared" ca="1" si="2580"/>
        <v>0</v>
      </c>
      <c r="IJ869" s="66" t="str">
        <f t="shared" ca="1" si="2581"/>
        <v/>
      </c>
      <c r="IK869" s="66" t="str">
        <f t="shared" ca="1" si="2582"/>
        <v/>
      </c>
      <c r="IL869" s="67">
        <f t="shared" ca="1" si="2538"/>
        <v>1</v>
      </c>
      <c r="IM869" s="34"/>
      <c r="IN869" s="34"/>
      <c r="IO869" s="37">
        <f t="shared" ca="1" si="2588"/>
        <v>0</v>
      </c>
      <c r="IP869" s="22">
        <f t="shared" ca="1" si="2583"/>
        <v>6</v>
      </c>
      <c r="IQ869" s="78" t="str">
        <f t="shared" ca="1" si="2664"/>
        <v>Profit Target</v>
      </c>
      <c r="IR869" s="156">
        <f t="shared" ca="1" si="2665"/>
        <v>0</v>
      </c>
      <c r="IS869" s="78">
        <f t="shared" ca="1" si="2539"/>
        <v>6</v>
      </c>
      <c r="IT869" s="58"/>
      <c r="IU869" s="58"/>
      <c r="IV869" s="58"/>
      <c r="IW869" s="58"/>
      <c r="IX869" s="58"/>
      <c r="IY869" s="58"/>
      <c r="IZ869" s="58"/>
      <c r="JA869" s="58"/>
      <c r="JB869" s="58"/>
      <c r="JC869" s="58"/>
      <c r="JD869" s="58"/>
      <c r="JE869" s="58"/>
      <c r="JF869" s="58"/>
      <c r="JG869" s="58"/>
      <c r="JH869" s="58"/>
      <c r="JI869" s="58"/>
      <c r="JJ869" s="58"/>
      <c r="JK869" s="58"/>
      <c r="JL869" s="58"/>
      <c r="JM869" s="58"/>
      <c r="JN869" s="58"/>
      <c r="JO869" s="58"/>
      <c r="JP869" s="58"/>
      <c r="JQ869" s="58"/>
      <c r="JR869" s="58"/>
      <c r="JS869" s="58"/>
      <c r="JT869" s="58"/>
      <c r="JU869" s="58"/>
      <c r="JV869" s="58"/>
      <c r="JW869" s="58"/>
      <c r="JX869" s="58"/>
      <c r="JY869" s="58"/>
      <c r="JZ869" s="58"/>
      <c r="KA869" s="58"/>
      <c r="KB869" s="58"/>
      <c r="KC869" s="58"/>
      <c r="KD869" s="58"/>
      <c r="KE869" s="58"/>
      <c r="KF869" s="58"/>
      <c r="KG869" s="58"/>
      <c r="KH869" s="58"/>
      <c r="KI869" s="58"/>
      <c r="KJ869" s="58"/>
      <c r="KK869" s="58"/>
      <c r="KL869" s="58"/>
      <c r="KM869" s="58"/>
      <c r="KN869" s="58"/>
      <c r="KO869" s="58"/>
      <c r="KP869" s="58"/>
      <c r="KQ869" s="58"/>
      <c r="KR869" s="58"/>
      <c r="KS869" s="58"/>
      <c r="KT869" s="58"/>
      <c r="KU869" s="58"/>
      <c r="KV869" s="58"/>
      <c r="KW869" s="58"/>
      <c r="KX869" s="58"/>
      <c r="KY869" s="58"/>
      <c r="KZ869" s="58"/>
      <c r="LA869" s="58"/>
      <c r="LB869" s="58"/>
      <c r="LC869" s="58"/>
      <c r="LD869" s="58"/>
      <c r="LE869" s="58"/>
      <c r="LF869" s="58"/>
      <c r="LG869" s="58"/>
      <c r="LH869" s="58"/>
      <c r="LI869" s="58"/>
      <c r="LJ869" s="58"/>
      <c r="LK869" s="58"/>
      <c r="LL869" s="58"/>
      <c r="LM869" s="58"/>
      <c r="LN869" s="58"/>
      <c r="LO869" s="58"/>
      <c r="LP869" s="90" t="str">
        <f t="shared" si="2540"/>
        <v/>
      </c>
      <c r="MO869" s="15">
        <f t="shared" ca="1" si="2541"/>
        <v>27</v>
      </c>
    </row>
    <row r="870" spans="1:353">
      <c r="A870" s="15">
        <f t="shared" ca="1" si="2527"/>
        <v>3</v>
      </c>
      <c r="B870" s="33" t="str">
        <f t="shared" ca="1" si="2528"/>
        <v>DB</v>
      </c>
      <c r="C870" s="10" t="str">
        <f t="shared" ca="1" si="2529"/>
        <v>profit target</v>
      </c>
      <c r="D870" s="50">
        <f t="shared" ca="1" si="2530"/>
        <v>0</v>
      </c>
      <c r="E870" s="10" t="str">
        <f t="shared" si="2531"/>
        <v/>
      </c>
      <c r="F870" s="111">
        <f t="shared" si="2584"/>
        <v>866</v>
      </c>
      <c r="G870" s="59">
        <f t="shared" ca="1" si="2589"/>
        <v>1</v>
      </c>
      <c r="H870" s="56">
        <f t="shared" ref="H870:AR870" ca="1" si="2732">COUNTIF($A232:$A870,H$5)</f>
        <v>18</v>
      </c>
      <c r="I870" s="56">
        <f t="shared" ca="1" si="2732"/>
        <v>16</v>
      </c>
      <c r="J870" s="56">
        <f t="shared" ca="1" si="2732"/>
        <v>13</v>
      </c>
      <c r="K870" s="56">
        <f t="shared" ca="1" si="2732"/>
        <v>18</v>
      </c>
      <c r="L870" s="56">
        <f t="shared" ca="1" si="2732"/>
        <v>18</v>
      </c>
      <c r="M870" s="56">
        <f t="shared" ca="1" si="2732"/>
        <v>22</v>
      </c>
      <c r="N870" s="56">
        <f t="shared" ca="1" si="2732"/>
        <v>12</v>
      </c>
      <c r="O870" s="56">
        <f t="shared" ca="1" si="2732"/>
        <v>12</v>
      </c>
      <c r="P870" s="56">
        <f t="shared" ca="1" si="2732"/>
        <v>13</v>
      </c>
      <c r="Q870" s="56">
        <f t="shared" ca="1" si="2732"/>
        <v>21</v>
      </c>
      <c r="R870" s="56">
        <f t="shared" ca="1" si="2732"/>
        <v>23</v>
      </c>
      <c r="S870" s="56">
        <f t="shared" ca="1" si="2732"/>
        <v>17</v>
      </c>
      <c r="T870" s="56">
        <f t="shared" ca="1" si="2732"/>
        <v>14</v>
      </c>
      <c r="U870" s="56">
        <f t="shared" ca="1" si="2732"/>
        <v>18</v>
      </c>
      <c r="V870" s="56">
        <f t="shared" ca="1" si="2732"/>
        <v>15</v>
      </c>
      <c r="W870" s="56">
        <f t="shared" ca="1" si="2732"/>
        <v>15</v>
      </c>
      <c r="X870" s="56">
        <f t="shared" ca="1" si="2732"/>
        <v>25</v>
      </c>
      <c r="Y870" s="56">
        <f t="shared" ca="1" si="2732"/>
        <v>22</v>
      </c>
      <c r="Z870" s="56">
        <f t="shared" ca="1" si="2732"/>
        <v>20</v>
      </c>
      <c r="AA870" s="56">
        <f t="shared" ca="1" si="2732"/>
        <v>14</v>
      </c>
      <c r="AB870" s="56">
        <f t="shared" ca="1" si="2732"/>
        <v>11</v>
      </c>
      <c r="AC870" s="56">
        <f t="shared" ca="1" si="2732"/>
        <v>19</v>
      </c>
      <c r="AD870" s="56">
        <f t="shared" ca="1" si="2732"/>
        <v>20</v>
      </c>
      <c r="AE870" s="56">
        <f t="shared" ca="1" si="2732"/>
        <v>21</v>
      </c>
      <c r="AF870" s="56">
        <f t="shared" ca="1" si="2732"/>
        <v>14</v>
      </c>
      <c r="AG870" s="56">
        <f t="shared" ca="1" si="2732"/>
        <v>19</v>
      </c>
      <c r="AH870" s="56">
        <f t="shared" ca="1" si="2732"/>
        <v>12</v>
      </c>
      <c r="AI870" s="56">
        <f t="shared" ca="1" si="2732"/>
        <v>12</v>
      </c>
      <c r="AJ870" s="56">
        <f t="shared" ca="1" si="2732"/>
        <v>27</v>
      </c>
      <c r="AK870" s="56">
        <f t="shared" ca="1" si="2732"/>
        <v>15</v>
      </c>
      <c r="AL870" s="56">
        <f t="shared" ca="1" si="2732"/>
        <v>10</v>
      </c>
      <c r="AM870" s="56">
        <f t="shared" ca="1" si="2732"/>
        <v>24</v>
      </c>
      <c r="AN870" s="56">
        <f t="shared" ca="1" si="2732"/>
        <v>19</v>
      </c>
      <c r="AO870" s="56">
        <f t="shared" ca="1" si="2732"/>
        <v>16</v>
      </c>
      <c r="AP870" s="56">
        <f t="shared" ca="1" si="2732"/>
        <v>26</v>
      </c>
      <c r="AQ870" s="56">
        <f t="shared" ca="1" si="2732"/>
        <v>16</v>
      </c>
      <c r="AR870" s="56">
        <f t="shared" ca="1" si="2732"/>
        <v>12</v>
      </c>
      <c r="AS870" s="101">
        <f t="shared" ca="1" si="2586"/>
        <v>0</v>
      </c>
      <c r="AT870" s="58">
        <f t="shared" si="2533"/>
        <v>866</v>
      </c>
      <c r="AU870" s="105">
        <f t="shared" si="2587"/>
        <v>24</v>
      </c>
      <c r="AV870" s="105">
        <f t="shared" si="2534"/>
        <v>561.16800000000001</v>
      </c>
      <c r="AW870" s="58">
        <f t="shared" ca="1" si="2685"/>
        <v>71</v>
      </c>
      <c r="AX870" s="58">
        <f t="shared" ca="1" si="2686"/>
        <v>37</v>
      </c>
      <c r="AY870" s="58">
        <f t="shared" ca="1" si="2687"/>
        <v>0</v>
      </c>
      <c r="AZ870" s="58">
        <f t="shared" ca="1" si="2688"/>
        <v>1</v>
      </c>
      <c r="BA870" s="58">
        <f t="shared" ca="1" si="2689"/>
        <v>10</v>
      </c>
      <c r="BB870" s="58">
        <f t="shared" ca="1" si="2690"/>
        <v>6</v>
      </c>
      <c r="BC870" s="58">
        <f t="shared" ca="1" si="2691"/>
        <v>55</v>
      </c>
      <c r="BD870" s="58">
        <f t="shared" ca="1" si="2692"/>
        <v>84</v>
      </c>
      <c r="BE870" s="58">
        <f t="shared" ca="1" si="2693"/>
        <v>15</v>
      </c>
      <c r="BF870" s="58">
        <f t="shared" ca="1" si="2694"/>
        <v>32</v>
      </c>
      <c r="BG870" s="58">
        <f t="shared" ca="1" si="2695"/>
        <v>2</v>
      </c>
      <c r="BH870" s="58">
        <f t="shared" ca="1" si="2696"/>
        <v>35</v>
      </c>
      <c r="BI870" s="58">
        <f t="shared" ca="1" si="2697"/>
        <v>91</v>
      </c>
      <c r="BJ870" s="58">
        <f t="shared" ca="1" si="2698"/>
        <v>14</v>
      </c>
      <c r="BK870" s="58">
        <f t="shared" ca="1" si="2699"/>
        <v>27</v>
      </c>
      <c r="BL870" s="58">
        <f t="shared" ca="1" si="2700"/>
        <v>19</v>
      </c>
      <c r="BM870" s="58">
        <f t="shared" ca="1" si="2701"/>
        <v>8</v>
      </c>
      <c r="BN870" s="58">
        <f t="shared" ca="1" si="2702"/>
        <v>38</v>
      </c>
      <c r="BO870" s="58">
        <f t="shared" ca="1" si="2703"/>
        <v>16</v>
      </c>
      <c r="BP870" s="58">
        <f t="shared" ca="1" si="2704"/>
        <v>13</v>
      </c>
      <c r="BQ870" s="58">
        <f t="shared" ca="1" si="2705"/>
        <v>28</v>
      </c>
      <c r="BR870" s="58">
        <f t="shared" ca="1" si="2706"/>
        <v>39</v>
      </c>
      <c r="BS870" s="58">
        <f t="shared" ca="1" si="2707"/>
        <v>116</v>
      </c>
      <c r="BT870" s="58">
        <f t="shared" ca="1" si="2708"/>
        <v>33</v>
      </c>
      <c r="BU870" s="58">
        <f t="shared" ca="1" si="2709"/>
        <v>4</v>
      </c>
      <c r="BV870" s="58">
        <f t="shared" ca="1" si="2710"/>
        <v>52</v>
      </c>
      <c r="BW870" s="58">
        <f t="shared" ca="1" si="2711"/>
        <v>135</v>
      </c>
      <c r="BX870" s="58">
        <f t="shared" ca="1" si="2712"/>
        <v>73</v>
      </c>
      <c r="BY870" s="58">
        <f t="shared" ca="1" si="2713"/>
        <v>11</v>
      </c>
      <c r="BZ870" s="58">
        <f t="shared" ca="1" si="2714"/>
        <v>121</v>
      </c>
      <c r="CA870" s="58">
        <f t="shared" ca="1" si="2715"/>
        <v>173</v>
      </c>
      <c r="CB870" s="58">
        <f t="shared" ca="1" si="2716"/>
        <v>31</v>
      </c>
      <c r="CC870" s="58">
        <f t="shared" ca="1" si="2717"/>
        <v>51</v>
      </c>
      <c r="CD870" s="58">
        <f t="shared" ca="1" si="2718"/>
        <v>7</v>
      </c>
      <c r="CE870" s="58">
        <f t="shared" ca="1" si="2719"/>
        <v>29</v>
      </c>
      <c r="CF870" s="58">
        <f t="shared" ca="1" si="2720"/>
        <v>5</v>
      </c>
      <c r="CG870" s="58">
        <f t="shared" ca="1" si="2721"/>
        <v>3</v>
      </c>
      <c r="CH870" s="58" t="str">
        <f t="shared" ca="1" si="2591"/>
        <v/>
      </c>
      <c r="CI870" s="58" t="str">
        <f t="shared" ca="1" si="2592"/>
        <v/>
      </c>
      <c r="CJ870" s="58" t="str">
        <f t="shared" ca="1" si="2593"/>
        <v/>
      </c>
      <c r="CK870" s="58" t="str">
        <f t="shared" ca="1" si="2594"/>
        <v/>
      </c>
      <c r="CL870" s="58" t="str">
        <f t="shared" ca="1" si="2595"/>
        <v/>
      </c>
      <c r="CM870" s="58" t="str">
        <f t="shared" ca="1" si="2596"/>
        <v/>
      </c>
      <c r="CN870" s="58" t="str">
        <f t="shared" ca="1" si="2597"/>
        <v/>
      </c>
      <c r="CO870" s="58" t="str">
        <f t="shared" ca="1" si="2598"/>
        <v/>
      </c>
      <c r="CP870" s="58" t="str">
        <f t="shared" ca="1" si="2599"/>
        <v/>
      </c>
      <c r="CQ870" s="58" t="str">
        <f t="shared" ca="1" si="2600"/>
        <v/>
      </c>
      <c r="CR870" s="58" t="str">
        <f t="shared" ca="1" si="2601"/>
        <v/>
      </c>
      <c r="CS870" s="58" t="str">
        <f t="shared" ca="1" si="2602"/>
        <v/>
      </c>
      <c r="CT870" s="58" t="str">
        <f t="shared" ca="1" si="2603"/>
        <v/>
      </c>
      <c r="CU870" s="58" t="str">
        <f t="shared" ca="1" si="2604"/>
        <v/>
      </c>
      <c r="CV870" s="58" t="str">
        <f t="shared" ca="1" si="2605"/>
        <v/>
      </c>
      <c r="CW870" s="58" t="str">
        <f t="shared" ca="1" si="2606"/>
        <v/>
      </c>
      <c r="CX870" s="58" t="str">
        <f t="shared" ca="1" si="2607"/>
        <v/>
      </c>
      <c r="CY870" s="58" t="str">
        <f t="shared" ca="1" si="2608"/>
        <v/>
      </c>
      <c r="CZ870" s="58" t="str">
        <f t="shared" ca="1" si="2609"/>
        <v/>
      </c>
      <c r="DA870" s="58" t="str">
        <f t="shared" ca="1" si="2610"/>
        <v/>
      </c>
      <c r="DB870" s="58" t="str">
        <f t="shared" ca="1" si="2611"/>
        <v/>
      </c>
      <c r="DC870" s="58" t="str">
        <f t="shared" ca="1" si="2612"/>
        <v/>
      </c>
      <c r="DD870" s="58" t="str">
        <f t="shared" ca="1" si="2613"/>
        <v/>
      </c>
      <c r="DE870" s="58" t="str">
        <f t="shared" ca="1" si="2614"/>
        <v/>
      </c>
      <c r="DF870" s="58" t="str">
        <f t="shared" ca="1" si="2615"/>
        <v/>
      </c>
      <c r="DG870" s="58" t="str">
        <f t="shared" ca="1" si="2616"/>
        <v/>
      </c>
      <c r="DH870" s="58" t="str">
        <f t="shared" ca="1" si="2617"/>
        <v/>
      </c>
      <c r="DI870" s="58" t="str">
        <f t="shared" ca="1" si="2618"/>
        <v/>
      </c>
      <c r="DJ870" s="58" t="str">
        <f t="shared" ca="1" si="2619"/>
        <v/>
      </c>
      <c r="DK870" s="58" t="str">
        <f t="shared" ca="1" si="2620"/>
        <v/>
      </c>
      <c r="DL870" s="58">
        <f t="shared" ca="1" si="2621"/>
        <v>31</v>
      </c>
      <c r="DM870" s="58" t="str">
        <f t="shared" ca="1" si="2622"/>
        <v/>
      </c>
      <c r="DN870" s="58" t="str">
        <f t="shared" ca="1" si="2623"/>
        <v/>
      </c>
      <c r="DO870" s="58" t="str">
        <f t="shared" ca="1" si="2624"/>
        <v/>
      </c>
      <c r="DP870" s="58" t="str">
        <f t="shared" ca="1" si="2625"/>
        <v/>
      </c>
      <c r="DQ870" s="58" t="str">
        <f t="shared" ca="1" si="2625"/>
        <v/>
      </c>
      <c r="DR870" s="58" t="str">
        <f t="shared" ca="1" si="2626"/>
        <v/>
      </c>
      <c r="DS870" s="34">
        <f t="shared" ca="1" si="2627"/>
        <v>0</v>
      </c>
      <c r="DT870" s="34">
        <f t="shared" ca="1" si="2628"/>
        <v>0</v>
      </c>
      <c r="DU870" s="34">
        <f t="shared" ca="1" si="2629"/>
        <v>0</v>
      </c>
      <c r="DV870" s="34">
        <f t="shared" ca="1" si="2630"/>
        <v>0</v>
      </c>
      <c r="DW870" s="34">
        <f t="shared" ca="1" si="2631"/>
        <v>0</v>
      </c>
      <c r="DX870" s="34">
        <f t="shared" ca="1" si="2632"/>
        <v>0</v>
      </c>
      <c r="DY870" s="34">
        <f t="shared" ca="1" si="2633"/>
        <v>0</v>
      </c>
      <c r="DZ870" s="34">
        <f t="shared" ca="1" si="2634"/>
        <v>0</v>
      </c>
      <c r="EA870" s="34">
        <f t="shared" ca="1" si="2635"/>
        <v>0</v>
      </c>
      <c r="EB870" s="34">
        <f t="shared" ca="1" si="2636"/>
        <v>0</v>
      </c>
      <c r="EC870" s="34">
        <f t="shared" ca="1" si="2637"/>
        <v>0</v>
      </c>
      <c r="ED870" s="34">
        <f t="shared" ca="1" si="2638"/>
        <v>0</v>
      </c>
      <c r="EE870" s="34">
        <f t="shared" ca="1" si="2639"/>
        <v>0</v>
      </c>
      <c r="EF870" s="34">
        <f t="shared" ca="1" si="2640"/>
        <v>0</v>
      </c>
      <c r="EG870" s="34">
        <f t="shared" ca="1" si="2641"/>
        <v>0</v>
      </c>
      <c r="EH870" s="34">
        <f t="shared" ca="1" si="2642"/>
        <v>0</v>
      </c>
      <c r="EI870" s="34">
        <f t="shared" ca="1" si="2643"/>
        <v>0</v>
      </c>
      <c r="EJ870" s="34">
        <f t="shared" ca="1" si="2644"/>
        <v>0</v>
      </c>
      <c r="EK870" s="34">
        <f t="shared" ca="1" si="2645"/>
        <v>0</v>
      </c>
      <c r="EL870" s="34">
        <f t="shared" ca="1" si="2646"/>
        <v>0</v>
      </c>
      <c r="EM870" s="34">
        <f t="shared" ca="1" si="2647"/>
        <v>0</v>
      </c>
      <c r="EN870" s="34">
        <f t="shared" ca="1" si="2648"/>
        <v>0</v>
      </c>
      <c r="EO870" s="34">
        <f t="shared" ca="1" si="2649"/>
        <v>0</v>
      </c>
      <c r="EP870" s="34">
        <f t="shared" ca="1" si="2650"/>
        <v>0</v>
      </c>
      <c r="EQ870" s="34">
        <f t="shared" ca="1" si="2651"/>
        <v>0</v>
      </c>
      <c r="ER870" s="34">
        <f t="shared" ca="1" si="2652"/>
        <v>0</v>
      </c>
      <c r="ES870" s="34">
        <f t="shared" ca="1" si="2653"/>
        <v>0</v>
      </c>
      <c r="ET870" s="34">
        <f t="shared" ca="1" si="2654"/>
        <v>0</v>
      </c>
      <c r="EU870" s="34">
        <f t="shared" ca="1" si="2655"/>
        <v>0</v>
      </c>
      <c r="EV870" s="34">
        <f t="shared" ca="1" si="2656"/>
        <v>0</v>
      </c>
      <c r="EW870" s="34">
        <f t="shared" ca="1" si="2657"/>
        <v>0</v>
      </c>
      <c r="EX870" s="34">
        <f t="shared" ca="1" si="2658"/>
        <v>0</v>
      </c>
      <c r="EY870" s="34">
        <f t="shared" ca="1" si="2659"/>
        <v>0</v>
      </c>
      <c r="EZ870" s="34">
        <f t="shared" ca="1" si="2660"/>
        <v>0</v>
      </c>
      <c r="FA870" s="34">
        <f t="shared" ca="1" si="2661"/>
        <v>0</v>
      </c>
      <c r="FB870" s="34">
        <f t="shared" ca="1" si="2662"/>
        <v>0</v>
      </c>
      <c r="FC870" s="34">
        <f t="shared" ca="1" si="2663"/>
        <v>0</v>
      </c>
      <c r="FD870" s="71"/>
      <c r="FE870" s="76"/>
      <c r="FF870" s="76"/>
      <c r="FG870" s="76"/>
      <c r="FH870" s="58"/>
      <c r="FI870" s="58"/>
      <c r="FJ870" s="58">
        <v>0</v>
      </c>
      <c r="FK870" s="58">
        <v>0</v>
      </c>
      <c r="FL870" s="34">
        <f t="shared" ca="1" si="2543"/>
        <v>0</v>
      </c>
      <c r="FM870" s="34">
        <f t="shared" ca="1" si="2544"/>
        <v>0</v>
      </c>
      <c r="FN870" s="34">
        <f t="shared" ca="1" si="2545"/>
        <v>0</v>
      </c>
      <c r="FO870" s="34">
        <f t="shared" ca="1" si="2546"/>
        <v>0</v>
      </c>
      <c r="FP870" s="34">
        <f t="shared" ca="1" si="2547"/>
        <v>0</v>
      </c>
      <c r="FQ870" s="34">
        <f t="shared" ca="1" si="2548"/>
        <v>0</v>
      </c>
      <c r="FR870" s="34">
        <f t="shared" ca="1" si="2549"/>
        <v>0</v>
      </c>
      <c r="FS870" s="34">
        <f t="shared" ca="1" si="2550"/>
        <v>0</v>
      </c>
      <c r="FT870" s="34">
        <f t="shared" ca="1" si="2551"/>
        <v>0</v>
      </c>
      <c r="FU870" s="34">
        <f t="shared" ca="1" si="2552"/>
        <v>0</v>
      </c>
      <c r="FV870" s="34">
        <f t="shared" ca="1" si="2553"/>
        <v>0</v>
      </c>
      <c r="FW870" s="34">
        <f t="shared" ca="1" si="2554"/>
        <v>0</v>
      </c>
      <c r="FX870" s="34">
        <f t="shared" ca="1" si="2555"/>
        <v>0</v>
      </c>
      <c r="FY870" s="34">
        <f t="shared" ca="1" si="2556"/>
        <v>0</v>
      </c>
      <c r="FZ870" s="34">
        <f t="shared" ca="1" si="2557"/>
        <v>0</v>
      </c>
      <c r="GA870" s="34">
        <f t="shared" ca="1" si="2558"/>
        <v>0</v>
      </c>
      <c r="GB870" s="34">
        <f t="shared" ca="1" si="2559"/>
        <v>0</v>
      </c>
      <c r="GC870" s="34">
        <f t="shared" ca="1" si="2560"/>
        <v>0</v>
      </c>
      <c r="GD870" s="34">
        <f t="shared" ca="1" si="2561"/>
        <v>0</v>
      </c>
      <c r="GE870" s="34">
        <f t="shared" ca="1" si="2562"/>
        <v>0</v>
      </c>
      <c r="GF870" s="34">
        <f t="shared" ca="1" si="2563"/>
        <v>0</v>
      </c>
      <c r="GG870" s="34">
        <f t="shared" ca="1" si="2564"/>
        <v>0</v>
      </c>
      <c r="GH870" s="34">
        <f t="shared" ca="1" si="2565"/>
        <v>0</v>
      </c>
      <c r="GI870" s="34">
        <f t="shared" ca="1" si="2566"/>
        <v>0</v>
      </c>
      <c r="GJ870" s="34">
        <f t="shared" ca="1" si="2567"/>
        <v>0</v>
      </c>
      <c r="GK870" s="34">
        <f t="shared" ca="1" si="2568"/>
        <v>0</v>
      </c>
      <c r="GL870" s="34">
        <f t="shared" ca="1" si="2569"/>
        <v>0</v>
      </c>
      <c r="GM870" s="34">
        <f t="shared" ca="1" si="2570"/>
        <v>0</v>
      </c>
      <c r="GN870" s="34">
        <f t="shared" ca="1" si="2571"/>
        <v>0</v>
      </c>
      <c r="GO870" s="34">
        <f t="shared" ca="1" si="2572"/>
        <v>0</v>
      </c>
      <c r="GP870" s="34">
        <f t="shared" ca="1" si="2573"/>
        <v>0</v>
      </c>
      <c r="GQ870" s="34">
        <f t="shared" ca="1" si="2574"/>
        <v>0</v>
      </c>
      <c r="GR870" s="34">
        <f t="shared" ca="1" si="2575"/>
        <v>0</v>
      </c>
      <c r="GS870" s="34">
        <f t="shared" ca="1" si="2576"/>
        <v>0</v>
      </c>
      <c r="GT870" s="34">
        <f t="shared" ca="1" si="2577"/>
        <v>0</v>
      </c>
      <c r="GU870" s="34">
        <f t="shared" ca="1" si="2578"/>
        <v>0</v>
      </c>
      <c r="GV870" s="34">
        <f t="shared" ca="1" si="2579"/>
        <v>0</v>
      </c>
      <c r="GW870" s="49" t="str">
        <f t="shared" ca="1" si="2535"/>
        <v>L</v>
      </c>
      <c r="GX870" s="49"/>
      <c r="GY870" s="49"/>
      <c r="GZ870" s="49"/>
      <c r="HA870" s="49"/>
      <c r="HB870" s="49" t="str">
        <f t="shared" ca="1" si="2536"/>
        <v>O</v>
      </c>
      <c r="HC870" s="49"/>
      <c r="HD870" s="49"/>
      <c r="HE870" s="49"/>
      <c r="HF870" s="49"/>
      <c r="HG870" s="49" t="str">
        <f t="shared" ca="1" si="2537"/>
        <v>R</v>
      </c>
      <c r="HH870" s="49"/>
      <c r="HI870" s="49"/>
      <c r="HJ870" s="49"/>
      <c r="HK870" s="49"/>
      <c r="HL870" s="65"/>
      <c r="HM870" s="50"/>
      <c r="HN870" s="50"/>
      <c r="HO870" s="66"/>
      <c r="HP870" s="66"/>
      <c r="HQ870" s="33"/>
      <c r="HR870" s="66"/>
      <c r="HS870" s="66"/>
      <c r="HT870" s="67"/>
      <c r="HU870" s="65"/>
      <c r="HV870" s="50"/>
      <c r="HW870" s="50"/>
      <c r="HX870" s="66"/>
      <c r="HY870" s="66"/>
      <c r="HZ870" s="33"/>
      <c r="IA870" s="66"/>
      <c r="IB870" s="66"/>
      <c r="IC870" s="67"/>
      <c r="ID870" s="65"/>
      <c r="IE870" s="50"/>
      <c r="IF870" s="50"/>
      <c r="IG870" s="66"/>
      <c r="IH870" s="66"/>
      <c r="II870" s="33" t="str">
        <f t="shared" ca="1" si="2580"/>
        <v>0</v>
      </c>
      <c r="IJ870" s="66" t="str">
        <f t="shared" ca="1" si="2581"/>
        <v/>
      </c>
      <c r="IK870" s="66" t="str">
        <f t="shared" ca="1" si="2582"/>
        <v/>
      </c>
      <c r="IL870" s="67">
        <f t="shared" ca="1" si="2538"/>
        <v>1</v>
      </c>
      <c r="IM870" s="34"/>
      <c r="IN870" s="34"/>
      <c r="IO870" s="37">
        <f t="shared" ca="1" si="2588"/>
        <v>0</v>
      </c>
      <c r="IP870" s="22">
        <f t="shared" ca="1" si="2583"/>
        <v>6</v>
      </c>
      <c r="IQ870" s="78" t="str">
        <f t="shared" ca="1" si="2664"/>
        <v>Profit Target</v>
      </c>
      <c r="IR870" s="156">
        <f t="shared" ca="1" si="2665"/>
        <v>0</v>
      </c>
      <c r="IS870" s="78">
        <f t="shared" ca="1" si="2539"/>
        <v>6</v>
      </c>
      <c r="IT870" s="58"/>
      <c r="IU870" s="58"/>
      <c r="IV870" s="58"/>
      <c r="IW870" s="58"/>
      <c r="IX870" s="58"/>
      <c r="IY870" s="58"/>
      <c r="IZ870" s="58"/>
      <c r="JA870" s="58"/>
      <c r="JB870" s="58"/>
      <c r="JC870" s="58"/>
      <c r="JD870" s="58"/>
      <c r="JE870" s="58"/>
      <c r="JF870" s="58"/>
      <c r="JG870" s="58"/>
      <c r="JH870" s="58"/>
      <c r="JI870" s="58"/>
      <c r="JJ870" s="58"/>
      <c r="JK870" s="58"/>
      <c r="JL870" s="58"/>
      <c r="JM870" s="58"/>
      <c r="JN870" s="58"/>
      <c r="JO870" s="58"/>
      <c r="JP870" s="58"/>
      <c r="JQ870" s="58"/>
      <c r="JR870" s="58"/>
      <c r="JS870" s="58"/>
      <c r="JT870" s="58"/>
      <c r="JU870" s="58"/>
      <c r="JV870" s="58"/>
      <c r="JW870" s="58"/>
      <c r="JX870" s="58"/>
      <c r="JY870" s="58"/>
      <c r="JZ870" s="58"/>
      <c r="KA870" s="58"/>
      <c r="KB870" s="58"/>
      <c r="KC870" s="58"/>
      <c r="KD870" s="58"/>
      <c r="KE870" s="58"/>
      <c r="KF870" s="58"/>
      <c r="KG870" s="58"/>
      <c r="KH870" s="58"/>
      <c r="KI870" s="58"/>
      <c r="KJ870" s="58"/>
      <c r="KK870" s="58"/>
      <c r="KL870" s="58"/>
      <c r="KM870" s="58"/>
      <c r="KN870" s="58"/>
      <c r="KO870" s="58"/>
      <c r="KP870" s="58"/>
      <c r="KQ870" s="58"/>
      <c r="KR870" s="58"/>
      <c r="KS870" s="58"/>
      <c r="KT870" s="58"/>
      <c r="KU870" s="58"/>
      <c r="KV870" s="58"/>
      <c r="KW870" s="58"/>
      <c r="KX870" s="58"/>
      <c r="KY870" s="58"/>
      <c r="KZ870" s="58"/>
      <c r="LA870" s="58"/>
      <c r="LB870" s="58"/>
      <c r="LC870" s="58"/>
      <c r="LD870" s="58"/>
      <c r="LE870" s="58"/>
      <c r="LF870" s="58"/>
      <c r="LG870" s="58"/>
      <c r="LH870" s="58"/>
      <c r="LI870" s="58"/>
      <c r="LJ870" s="58"/>
      <c r="LK870" s="58"/>
      <c r="LL870" s="58"/>
      <c r="LM870" s="58"/>
      <c r="LN870" s="58"/>
      <c r="LO870" s="58"/>
      <c r="LP870" s="90" t="str">
        <f t="shared" si="2540"/>
        <v/>
      </c>
      <c r="MO870" s="15">
        <f t="shared" ca="1" si="2541"/>
        <v>36</v>
      </c>
    </row>
    <row r="871" spans="1:353">
      <c r="A871" s="15">
        <f t="shared" ca="1" si="2527"/>
        <v>17</v>
      </c>
      <c r="B871" s="33" t="str">
        <f t="shared" ca="1" si="2528"/>
        <v>DB</v>
      </c>
      <c r="C871" s="10" t="str">
        <f t="shared" ca="1" si="2529"/>
        <v>profit target</v>
      </c>
      <c r="D871" s="50">
        <f t="shared" ca="1" si="2530"/>
        <v>0</v>
      </c>
      <c r="E871" s="10" t="str">
        <f t="shared" si="2531"/>
        <v/>
      </c>
      <c r="F871" s="111">
        <f t="shared" si="2584"/>
        <v>867</v>
      </c>
      <c r="G871" s="59">
        <f t="shared" ca="1" si="2589"/>
        <v>1</v>
      </c>
      <c r="H871" s="56">
        <f t="shared" ref="H871:AR871" ca="1" si="2733">COUNTIF($A233:$A871,H$5)</f>
        <v>18</v>
      </c>
      <c r="I871" s="56">
        <f t="shared" ca="1" si="2733"/>
        <v>16</v>
      </c>
      <c r="J871" s="56">
        <f t="shared" ca="1" si="2733"/>
        <v>13</v>
      </c>
      <c r="K871" s="56">
        <f t="shared" ca="1" si="2733"/>
        <v>18</v>
      </c>
      <c r="L871" s="56">
        <f t="shared" ca="1" si="2733"/>
        <v>18</v>
      </c>
      <c r="M871" s="56">
        <f t="shared" ca="1" si="2733"/>
        <v>22</v>
      </c>
      <c r="N871" s="56">
        <f t="shared" ca="1" si="2733"/>
        <v>12</v>
      </c>
      <c r="O871" s="56">
        <f t="shared" ca="1" si="2733"/>
        <v>12</v>
      </c>
      <c r="P871" s="56">
        <f t="shared" ca="1" si="2733"/>
        <v>13</v>
      </c>
      <c r="Q871" s="56">
        <f t="shared" ca="1" si="2733"/>
        <v>21</v>
      </c>
      <c r="R871" s="56">
        <f t="shared" ca="1" si="2733"/>
        <v>23</v>
      </c>
      <c r="S871" s="56">
        <f t="shared" ca="1" si="2733"/>
        <v>17</v>
      </c>
      <c r="T871" s="56">
        <f t="shared" ca="1" si="2733"/>
        <v>14</v>
      </c>
      <c r="U871" s="56">
        <f t="shared" ca="1" si="2733"/>
        <v>18</v>
      </c>
      <c r="V871" s="56">
        <f t="shared" ca="1" si="2733"/>
        <v>15</v>
      </c>
      <c r="W871" s="56">
        <f t="shared" ca="1" si="2733"/>
        <v>15</v>
      </c>
      <c r="X871" s="56">
        <f t="shared" ca="1" si="2733"/>
        <v>26</v>
      </c>
      <c r="Y871" s="56">
        <f t="shared" ca="1" si="2733"/>
        <v>22</v>
      </c>
      <c r="Z871" s="56">
        <f t="shared" ca="1" si="2733"/>
        <v>20</v>
      </c>
      <c r="AA871" s="56">
        <f t="shared" ca="1" si="2733"/>
        <v>14</v>
      </c>
      <c r="AB871" s="56">
        <f t="shared" ca="1" si="2733"/>
        <v>11</v>
      </c>
      <c r="AC871" s="56">
        <f t="shared" ca="1" si="2733"/>
        <v>19</v>
      </c>
      <c r="AD871" s="56">
        <f t="shared" ca="1" si="2733"/>
        <v>20</v>
      </c>
      <c r="AE871" s="56">
        <f t="shared" ca="1" si="2733"/>
        <v>21</v>
      </c>
      <c r="AF871" s="56">
        <f t="shared" ca="1" si="2733"/>
        <v>14</v>
      </c>
      <c r="AG871" s="56">
        <f t="shared" ca="1" si="2733"/>
        <v>19</v>
      </c>
      <c r="AH871" s="56">
        <f t="shared" ca="1" si="2733"/>
        <v>12</v>
      </c>
      <c r="AI871" s="56">
        <f t="shared" ca="1" si="2733"/>
        <v>12</v>
      </c>
      <c r="AJ871" s="56">
        <f t="shared" ca="1" si="2733"/>
        <v>27</v>
      </c>
      <c r="AK871" s="56">
        <f t="shared" ca="1" si="2733"/>
        <v>14</v>
      </c>
      <c r="AL871" s="56">
        <f t="shared" ca="1" si="2733"/>
        <v>10</v>
      </c>
      <c r="AM871" s="56">
        <f t="shared" ca="1" si="2733"/>
        <v>24</v>
      </c>
      <c r="AN871" s="56">
        <f t="shared" ca="1" si="2733"/>
        <v>19</v>
      </c>
      <c r="AO871" s="56">
        <f t="shared" ca="1" si="2733"/>
        <v>16</v>
      </c>
      <c r="AP871" s="56">
        <f t="shared" ca="1" si="2733"/>
        <v>26</v>
      </c>
      <c r="AQ871" s="56">
        <f t="shared" ca="1" si="2733"/>
        <v>16</v>
      </c>
      <c r="AR871" s="56">
        <f t="shared" ca="1" si="2733"/>
        <v>12</v>
      </c>
      <c r="AS871" s="101">
        <f t="shared" ca="1" si="2586"/>
        <v>0</v>
      </c>
      <c r="AT871" s="58">
        <f t="shared" si="2533"/>
        <v>867</v>
      </c>
      <c r="AU871" s="105">
        <f t="shared" si="2587"/>
        <v>24</v>
      </c>
      <c r="AV871" s="105">
        <f t="shared" si="2534"/>
        <v>561.81600000000003</v>
      </c>
      <c r="AW871" s="58">
        <f t="shared" ca="1" si="2685"/>
        <v>72</v>
      </c>
      <c r="AX871" s="58">
        <f t="shared" ca="1" si="2686"/>
        <v>38</v>
      </c>
      <c r="AY871" s="58">
        <f t="shared" ca="1" si="2687"/>
        <v>1</v>
      </c>
      <c r="AZ871" s="58">
        <f t="shared" ca="1" si="2688"/>
        <v>2</v>
      </c>
      <c r="BA871" s="58">
        <f t="shared" ca="1" si="2689"/>
        <v>11</v>
      </c>
      <c r="BB871" s="58">
        <f t="shared" ca="1" si="2690"/>
        <v>7</v>
      </c>
      <c r="BC871" s="58">
        <f t="shared" ca="1" si="2691"/>
        <v>56</v>
      </c>
      <c r="BD871" s="58">
        <f t="shared" ca="1" si="2692"/>
        <v>85</v>
      </c>
      <c r="BE871" s="58">
        <f t="shared" ca="1" si="2693"/>
        <v>16</v>
      </c>
      <c r="BF871" s="58">
        <f t="shared" ca="1" si="2694"/>
        <v>33</v>
      </c>
      <c r="BG871" s="58">
        <f t="shared" ca="1" si="2695"/>
        <v>3</v>
      </c>
      <c r="BH871" s="58">
        <f t="shared" ca="1" si="2696"/>
        <v>36</v>
      </c>
      <c r="BI871" s="58">
        <f t="shared" ca="1" si="2697"/>
        <v>92</v>
      </c>
      <c r="BJ871" s="58">
        <f t="shared" ca="1" si="2698"/>
        <v>15</v>
      </c>
      <c r="BK871" s="58">
        <f t="shared" ca="1" si="2699"/>
        <v>28</v>
      </c>
      <c r="BL871" s="58">
        <f t="shared" ca="1" si="2700"/>
        <v>20</v>
      </c>
      <c r="BM871" s="58">
        <f t="shared" ca="1" si="2701"/>
        <v>0</v>
      </c>
      <c r="BN871" s="58">
        <f t="shared" ca="1" si="2702"/>
        <v>39</v>
      </c>
      <c r="BO871" s="58">
        <f t="shared" ca="1" si="2703"/>
        <v>17</v>
      </c>
      <c r="BP871" s="58">
        <f t="shared" ca="1" si="2704"/>
        <v>14</v>
      </c>
      <c r="BQ871" s="58">
        <f t="shared" ca="1" si="2705"/>
        <v>29</v>
      </c>
      <c r="BR871" s="58">
        <f t="shared" ca="1" si="2706"/>
        <v>40</v>
      </c>
      <c r="BS871" s="58">
        <f t="shared" ca="1" si="2707"/>
        <v>117</v>
      </c>
      <c r="BT871" s="58">
        <f t="shared" ca="1" si="2708"/>
        <v>34</v>
      </c>
      <c r="BU871" s="58">
        <f t="shared" ca="1" si="2709"/>
        <v>5</v>
      </c>
      <c r="BV871" s="58">
        <f t="shared" ca="1" si="2710"/>
        <v>53</v>
      </c>
      <c r="BW871" s="58">
        <f t="shared" ca="1" si="2711"/>
        <v>136</v>
      </c>
      <c r="BX871" s="58">
        <f t="shared" ca="1" si="2712"/>
        <v>74</v>
      </c>
      <c r="BY871" s="58">
        <f t="shared" ca="1" si="2713"/>
        <v>12</v>
      </c>
      <c r="BZ871" s="58">
        <f t="shared" ca="1" si="2714"/>
        <v>122</v>
      </c>
      <c r="CA871" s="58">
        <f t="shared" ca="1" si="2715"/>
        <v>174</v>
      </c>
      <c r="CB871" s="58">
        <f t="shared" ca="1" si="2716"/>
        <v>32</v>
      </c>
      <c r="CC871" s="58">
        <f t="shared" ca="1" si="2717"/>
        <v>52</v>
      </c>
      <c r="CD871" s="58">
        <f t="shared" ca="1" si="2718"/>
        <v>8</v>
      </c>
      <c r="CE871" s="58">
        <f t="shared" ca="1" si="2719"/>
        <v>30</v>
      </c>
      <c r="CF871" s="58">
        <f t="shared" ca="1" si="2720"/>
        <v>6</v>
      </c>
      <c r="CG871" s="58">
        <f t="shared" ca="1" si="2721"/>
        <v>4</v>
      </c>
      <c r="CH871" s="58" t="str">
        <f t="shared" ca="1" si="2591"/>
        <v/>
      </c>
      <c r="CI871" s="58" t="str">
        <f t="shared" ca="1" si="2592"/>
        <v/>
      </c>
      <c r="CJ871" s="58" t="str">
        <f t="shared" ca="1" si="2593"/>
        <v/>
      </c>
      <c r="CK871" s="58" t="str">
        <f t="shared" ca="1" si="2594"/>
        <v/>
      </c>
      <c r="CL871" s="58" t="str">
        <f t="shared" ca="1" si="2595"/>
        <v/>
      </c>
      <c r="CM871" s="58" t="str">
        <f t="shared" ca="1" si="2596"/>
        <v/>
      </c>
      <c r="CN871" s="58" t="str">
        <f t="shared" ca="1" si="2597"/>
        <v/>
      </c>
      <c r="CO871" s="58" t="str">
        <f t="shared" ca="1" si="2598"/>
        <v/>
      </c>
      <c r="CP871" s="58" t="str">
        <f t="shared" ca="1" si="2599"/>
        <v/>
      </c>
      <c r="CQ871" s="58" t="str">
        <f t="shared" ca="1" si="2600"/>
        <v/>
      </c>
      <c r="CR871" s="58" t="str">
        <f t="shared" ca="1" si="2601"/>
        <v/>
      </c>
      <c r="CS871" s="58" t="str">
        <f t="shared" ca="1" si="2602"/>
        <v/>
      </c>
      <c r="CT871" s="58" t="str">
        <f t="shared" ca="1" si="2603"/>
        <v/>
      </c>
      <c r="CU871" s="58" t="str">
        <f t="shared" ca="1" si="2604"/>
        <v/>
      </c>
      <c r="CV871" s="58" t="str">
        <f t="shared" ca="1" si="2605"/>
        <v/>
      </c>
      <c r="CW871" s="58" t="str">
        <f t="shared" ca="1" si="2606"/>
        <v/>
      </c>
      <c r="CX871" s="58" t="str">
        <f t="shared" ca="1" si="2607"/>
        <v/>
      </c>
      <c r="CY871" s="58" t="str">
        <f t="shared" ca="1" si="2608"/>
        <v/>
      </c>
      <c r="CZ871" s="58" t="str">
        <f t="shared" ca="1" si="2609"/>
        <v/>
      </c>
      <c r="DA871" s="58" t="str">
        <f t="shared" ca="1" si="2610"/>
        <v/>
      </c>
      <c r="DB871" s="58" t="str">
        <f t="shared" ca="1" si="2611"/>
        <v/>
      </c>
      <c r="DC871" s="58" t="str">
        <f t="shared" ca="1" si="2612"/>
        <v/>
      </c>
      <c r="DD871" s="58" t="str">
        <f t="shared" ca="1" si="2613"/>
        <v/>
      </c>
      <c r="DE871" s="58" t="str">
        <f t="shared" ca="1" si="2614"/>
        <v/>
      </c>
      <c r="DF871" s="58" t="str">
        <f t="shared" ca="1" si="2615"/>
        <v/>
      </c>
      <c r="DG871" s="58" t="str">
        <f t="shared" ca="1" si="2616"/>
        <v/>
      </c>
      <c r="DH871" s="58" t="str">
        <f t="shared" ca="1" si="2617"/>
        <v/>
      </c>
      <c r="DI871" s="58" t="str">
        <f t="shared" ca="1" si="2618"/>
        <v/>
      </c>
      <c r="DJ871" s="58" t="str">
        <f t="shared" ca="1" si="2619"/>
        <v/>
      </c>
      <c r="DK871" s="58" t="str">
        <f t="shared" ca="1" si="2620"/>
        <v/>
      </c>
      <c r="DL871" s="58">
        <f t="shared" ca="1" si="2621"/>
        <v>31</v>
      </c>
      <c r="DM871" s="58" t="str">
        <f t="shared" ca="1" si="2622"/>
        <v/>
      </c>
      <c r="DN871" s="58" t="str">
        <f t="shared" ca="1" si="2623"/>
        <v/>
      </c>
      <c r="DO871" s="58" t="str">
        <f t="shared" ca="1" si="2624"/>
        <v/>
      </c>
      <c r="DP871" s="58" t="str">
        <f t="shared" ca="1" si="2625"/>
        <v/>
      </c>
      <c r="DQ871" s="58" t="str">
        <f t="shared" ca="1" si="2625"/>
        <v/>
      </c>
      <c r="DR871" s="58" t="str">
        <f t="shared" ca="1" si="2626"/>
        <v/>
      </c>
      <c r="DS871" s="34">
        <f t="shared" ca="1" si="2627"/>
        <v>0</v>
      </c>
      <c r="DT871" s="34">
        <f t="shared" ca="1" si="2628"/>
        <v>0</v>
      </c>
      <c r="DU871" s="34">
        <f t="shared" ca="1" si="2629"/>
        <v>0</v>
      </c>
      <c r="DV871" s="34">
        <f t="shared" ca="1" si="2630"/>
        <v>0</v>
      </c>
      <c r="DW871" s="34">
        <f t="shared" ca="1" si="2631"/>
        <v>0</v>
      </c>
      <c r="DX871" s="34">
        <f t="shared" ca="1" si="2632"/>
        <v>0</v>
      </c>
      <c r="DY871" s="34">
        <f t="shared" ca="1" si="2633"/>
        <v>0</v>
      </c>
      <c r="DZ871" s="34">
        <f t="shared" ca="1" si="2634"/>
        <v>0</v>
      </c>
      <c r="EA871" s="34">
        <f t="shared" ca="1" si="2635"/>
        <v>0</v>
      </c>
      <c r="EB871" s="34">
        <f t="shared" ca="1" si="2636"/>
        <v>0</v>
      </c>
      <c r="EC871" s="34">
        <f t="shared" ca="1" si="2637"/>
        <v>0</v>
      </c>
      <c r="ED871" s="34">
        <f t="shared" ca="1" si="2638"/>
        <v>0</v>
      </c>
      <c r="EE871" s="34">
        <f t="shared" ca="1" si="2639"/>
        <v>0</v>
      </c>
      <c r="EF871" s="34">
        <f t="shared" ca="1" si="2640"/>
        <v>0</v>
      </c>
      <c r="EG871" s="34">
        <f t="shared" ca="1" si="2641"/>
        <v>0</v>
      </c>
      <c r="EH871" s="34">
        <f t="shared" ca="1" si="2642"/>
        <v>0</v>
      </c>
      <c r="EI871" s="34">
        <f t="shared" ca="1" si="2643"/>
        <v>0</v>
      </c>
      <c r="EJ871" s="34">
        <f t="shared" ca="1" si="2644"/>
        <v>0</v>
      </c>
      <c r="EK871" s="34">
        <f t="shared" ca="1" si="2645"/>
        <v>0</v>
      </c>
      <c r="EL871" s="34">
        <f t="shared" ca="1" si="2646"/>
        <v>0</v>
      </c>
      <c r="EM871" s="34">
        <f t="shared" ca="1" si="2647"/>
        <v>0</v>
      </c>
      <c r="EN871" s="34">
        <f t="shared" ca="1" si="2648"/>
        <v>0</v>
      </c>
      <c r="EO871" s="34">
        <f t="shared" ca="1" si="2649"/>
        <v>0</v>
      </c>
      <c r="EP871" s="34">
        <f t="shared" ca="1" si="2650"/>
        <v>0</v>
      </c>
      <c r="EQ871" s="34">
        <f t="shared" ca="1" si="2651"/>
        <v>0</v>
      </c>
      <c r="ER871" s="34">
        <f t="shared" ca="1" si="2652"/>
        <v>0</v>
      </c>
      <c r="ES871" s="34">
        <f t="shared" ca="1" si="2653"/>
        <v>0</v>
      </c>
      <c r="ET871" s="34">
        <f t="shared" ca="1" si="2654"/>
        <v>0</v>
      </c>
      <c r="EU871" s="34">
        <f t="shared" ca="1" si="2655"/>
        <v>0</v>
      </c>
      <c r="EV871" s="34">
        <f t="shared" ca="1" si="2656"/>
        <v>0</v>
      </c>
      <c r="EW871" s="34">
        <f t="shared" ca="1" si="2657"/>
        <v>0</v>
      </c>
      <c r="EX871" s="34">
        <f t="shared" ca="1" si="2658"/>
        <v>0</v>
      </c>
      <c r="EY871" s="34">
        <f t="shared" ca="1" si="2659"/>
        <v>0</v>
      </c>
      <c r="EZ871" s="34">
        <f t="shared" ca="1" si="2660"/>
        <v>0</v>
      </c>
      <c r="FA871" s="34">
        <f t="shared" ca="1" si="2661"/>
        <v>0</v>
      </c>
      <c r="FB871" s="34">
        <f t="shared" ca="1" si="2662"/>
        <v>0</v>
      </c>
      <c r="FC871" s="34">
        <f t="shared" ca="1" si="2663"/>
        <v>0</v>
      </c>
      <c r="FD871" s="71"/>
      <c r="FE871" s="76"/>
      <c r="FF871" s="76"/>
      <c r="FG871" s="76"/>
      <c r="FH871" s="58"/>
      <c r="FI871" s="58"/>
      <c r="FJ871" s="58">
        <v>0</v>
      </c>
      <c r="FK871" s="58">
        <v>0</v>
      </c>
      <c r="FL871" s="34">
        <f t="shared" ca="1" si="2543"/>
        <v>0</v>
      </c>
      <c r="FM871" s="34">
        <f t="shared" ca="1" si="2544"/>
        <v>0</v>
      </c>
      <c r="FN871" s="34">
        <f t="shared" ca="1" si="2545"/>
        <v>0</v>
      </c>
      <c r="FO871" s="34">
        <f t="shared" ca="1" si="2546"/>
        <v>0</v>
      </c>
      <c r="FP871" s="34">
        <f t="shared" ca="1" si="2547"/>
        <v>0</v>
      </c>
      <c r="FQ871" s="34">
        <f t="shared" ca="1" si="2548"/>
        <v>0</v>
      </c>
      <c r="FR871" s="34">
        <f t="shared" ca="1" si="2549"/>
        <v>0</v>
      </c>
      <c r="FS871" s="34">
        <f t="shared" ca="1" si="2550"/>
        <v>0</v>
      </c>
      <c r="FT871" s="34">
        <f t="shared" ca="1" si="2551"/>
        <v>0</v>
      </c>
      <c r="FU871" s="34">
        <f t="shared" ca="1" si="2552"/>
        <v>0</v>
      </c>
      <c r="FV871" s="34">
        <f t="shared" ca="1" si="2553"/>
        <v>0</v>
      </c>
      <c r="FW871" s="34">
        <f t="shared" ca="1" si="2554"/>
        <v>0</v>
      </c>
      <c r="FX871" s="34">
        <f t="shared" ca="1" si="2555"/>
        <v>0</v>
      </c>
      <c r="FY871" s="34">
        <f t="shared" ca="1" si="2556"/>
        <v>0</v>
      </c>
      <c r="FZ871" s="34">
        <f t="shared" ca="1" si="2557"/>
        <v>0</v>
      </c>
      <c r="GA871" s="34">
        <f t="shared" ca="1" si="2558"/>
        <v>0</v>
      </c>
      <c r="GB871" s="34">
        <f t="shared" ca="1" si="2559"/>
        <v>0</v>
      </c>
      <c r="GC871" s="34">
        <f t="shared" ca="1" si="2560"/>
        <v>0</v>
      </c>
      <c r="GD871" s="34">
        <f t="shared" ca="1" si="2561"/>
        <v>0</v>
      </c>
      <c r="GE871" s="34">
        <f t="shared" ca="1" si="2562"/>
        <v>0</v>
      </c>
      <c r="GF871" s="34">
        <f t="shared" ca="1" si="2563"/>
        <v>0</v>
      </c>
      <c r="GG871" s="34">
        <f t="shared" ca="1" si="2564"/>
        <v>0</v>
      </c>
      <c r="GH871" s="34">
        <f t="shared" ca="1" si="2565"/>
        <v>0</v>
      </c>
      <c r="GI871" s="34">
        <f t="shared" ca="1" si="2566"/>
        <v>0</v>
      </c>
      <c r="GJ871" s="34">
        <f t="shared" ca="1" si="2567"/>
        <v>0</v>
      </c>
      <c r="GK871" s="34">
        <f t="shared" ca="1" si="2568"/>
        <v>0</v>
      </c>
      <c r="GL871" s="34">
        <f t="shared" ca="1" si="2569"/>
        <v>0</v>
      </c>
      <c r="GM871" s="34">
        <f t="shared" ca="1" si="2570"/>
        <v>0</v>
      </c>
      <c r="GN871" s="34">
        <f t="shared" ca="1" si="2571"/>
        <v>0</v>
      </c>
      <c r="GO871" s="34">
        <f t="shared" ca="1" si="2572"/>
        <v>0</v>
      </c>
      <c r="GP871" s="34">
        <f t="shared" ca="1" si="2573"/>
        <v>0</v>
      </c>
      <c r="GQ871" s="34">
        <f t="shared" ca="1" si="2574"/>
        <v>0</v>
      </c>
      <c r="GR871" s="34">
        <f t="shared" ca="1" si="2575"/>
        <v>0</v>
      </c>
      <c r="GS871" s="34">
        <f t="shared" ca="1" si="2576"/>
        <v>0</v>
      </c>
      <c r="GT871" s="34">
        <f t="shared" ca="1" si="2577"/>
        <v>0</v>
      </c>
      <c r="GU871" s="34">
        <f t="shared" ca="1" si="2578"/>
        <v>0</v>
      </c>
      <c r="GV871" s="34">
        <f t="shared" ca="1" si="2579"/>
        <v>0</v>
      </c>
      <c r="GW871" s="49" t="str">
        <f t="shared" ca="1" si="2535"/>
        <v>L</v>
      </c>
      <c r="GX871" s="49"/>
      <c r="GY871" s="49"/>
      <c r="GZ871" s="49"/>
      <c r="HA871" s="49"/>
      <c r="HB871" s="49" t="str">
        <f t="shared" ca="1" si="2536"/>
        <v>O</v>
      </c>
      <c r="HC871" s="49"/>
      <c r="HD871" s="49"/>
      <c r="HE871" s="49"/>
      <c r="HF871" s="49"/>
      <c r="HG871" s="49" t="str">
        <f t="shared" ca="1" si="2537"/>
        <v>B</v>
      </c>
      <c r="HH871" s="49"/>
      <c r="HI871" s="49"/>
      <c r="HJ871" s="49"/>
      <c r="HK871" s="49"/>
      <c r="HL871" s="65"/>
      <c r="HM871" s="50"/>
      <c r="HN871" s="50"/>
      <c r="HO871" s="66"/>
      <c r="HP871" s="66"/>
      <c r="HQ871" s="33"/>
      <c r="HR871" s="66"/>
      <c r="HS871" s="66"/>
      <c r="HT871" s="67"/>
      <c r="HU871" s="65"/>
      <c r="HV871" s="50"/>
      <c r="HW871" s="50"/>
      <c r="HX871" s="66"/>
      <c r="HY871" s="66"/>
      <c r="HZ871" s="33"/>
      <c r="IA871" s="66"/>
      <c r="IB871" s="66"/>
      <c r="IC871" s="67"/>
      <c r="ID871" s="65"/>
      <c r="IE871" s="50"/>
      <c r="IF871" s="50"/>
      <c r="IG871" s="66"/>
      <c r="IH871" s="66"/>
      <c r="II871" s="33" t="str">
        <f t="shared" ca="1" si="2580"/>
        <v>0</v>
      </c>
      <c r="IJ871" s="66" t="str">
        <f t="shared" ca="1" si="2581"/>
        <v/>
      </c>
      <c r="IK871" s="66" t="str">
        <f t="shared" ca="1" si="2582"/>
        <v/>
      </c>
      <c r="IL871" s="67">
        <f t="shared" ca="1" si="2538"/>
        <v>1</v>
      </c>
      <c r="IM871" s="34"/>
      <c r="IN871" s="34"/>
      <c r="IO871" s="37">
        <f t="shared" ca="1" si="2588"/>
        <v>0</v>
      </c>
      <c r="IP871" s="22">
        <f t="shared" ca="1" si="2583"/>
        <v>6</v>
      </c>
      <c r="IQ871" s="78" t="str">
        <f t="shared" ca="1" si="2664"/>
        <v>Profit Target</v>
      </c>
      <c r="IR871" s="156">
        <f t="shared" ca="1" si="2665"/>
        <v>0</v>
      </c>
      <c r="IS871" s="78">
        <f t="shared" ca="1" si="2539"/>
        <v>6</v>
      </c>
      <c r="IT871" s="58"/>
      <c r="IU871" s="58"/>
      <c r="IV871" s="58"/>
      <c r="IW871" s="58"/>
      <c r="IX871" s="58"/>
      <c r="IY871" s="58"/>
      <c r="IZ871" s="58"/>
      <c r="JA871" s="58"/>
      <c r="JB871" s="58"/>
      <c r="JC871" s="58"/>
      <c r="JD871" s="58"/>
      <c r="JE871" s="58"/>
      <c r="JF871" s="58"/>
      <c r="JG871" s="58"/>
      <c r="JH871" s="58"/>
      <c r="JI871" s="58"/>
      <c r="JJ871" s="58"/>
      <c r="JK871" s="58"/>
      <c r="JL871" s="58"/>
      <c r="JM871" s="58"/>
      <c r="JN871" s="58"/>
      <c r="JO871" s="58"/>
      <c r="JP871" s="58"/>
      <c r="JQ871" s="58"/>
      <c r="JR871" s="58"/>
      <c r="JS871" s="58"/>
      <c r="JT871" s="58"/>
      <c r="JU871" s="58"/>
      <c r="JV871" s="58"/>
      <c r="JW871" s="58"/>
      <c r="JX871" s="58"/>
      <c r="JY871" s="58"/>
      <c r="JZ871" s="58"/>
      <c r="KA871" s="58"/>
      <c r="KB871" s="58"/>
      <c r="KC871" s="58"/>
      <c r="KD871" s="58"/>
      <c r="KE871" s="58"/>
      <c r="KF871" s="58"/>
      <c r="KG871" s="58"/>
      <c r="KH871" s="58"/>
      <c r="KI871" s="58"/>
      <c r="KJ871" s="58"/>
      <c r="KK871" s="58"/>
      <c r="KL871" s="58"/>
      <c r="KM871" s="58"/>
      <c r="KN871" s="58"/>
      <c r="KO871" s="58"/>
      <c r="KP871" s="58"/>
      <c r="KQ871" s="58"/>
      <c r="KR871" s="58"/>
      <c r="KS871" s="58"/>
      <c r="KT871" s="58"/>
      <c r="KU871" s="58"/>
      <c r="KV871" s="58"/>
      <c r="KW871" s="58"/>
      <c r="KX871" s="58"/>
      <c r="KY871" s="58"/>
      <c r="KZ871" s="58"/>
      <c r="LA871" s="58"/>
      <c r="LB871" s="58"/>
      <c r="LC871" s="58"/>
      <c r="LD871" s="58"/>
      <c r="LE871" s="58"/>
      <c r="LF871" s="58"/>
      <c r="LG871" s="58"/>
      <c r="LH871" s="58"/>
      <c r="LI871" s="58"/>
      <c r="LJ871" s="58"/>
      <c r="LK871" s="58"/>
      <c r="LL871" s="58"/>
      <c r="LM871" s="58"/>
      <c r="LN871" s="58"/>
      <c r="LO871" s="58"/>
      <c r="LP871" s="90" t="str">
        <f t="shared" si="2540"/>
        <v/>
      </c>
      <c r="MO871" s="15">
        <f t="shared" ca="1" si="2541"/>
        <v>14</v>
      </c>
    </row>
    <row r="872" spans="1:353">
      <c r="A872" s="15">
        <f t="shared" ca="1" si="2527"/>
        <v>8</v>
      </c>
      <c r="B872" s="33" t="str">
        <f t="shared" ca="1" si="2528"/>
        <v>DB</v>
      </c>
      <c r="C872" s="10" t="str">
        <f t="shared" ca="1" si="2529"/>
        <v>profit target</v>
      </c>
      <c r="D872" s="50">
        <f t="shared" ca="1" si="2530"/>
        <v>0</v>
      </c>
      <c r="E872" s="10" t="str">
        <f t="shared" si="2531"/>
        <v/>
      </c>
      <c r="F872" s="111">
        <f t="shared" si="2584"/>
        <v>868</v>
      </c>
      <c r="G872" s="59">
        <f t="shared" ca="1" si="2589"/>
        <v>1</v>
      </c>
      <c r="H872" s="56">
        <f t="shared" ref="H872:AR872" ca="1" si="2734">COUNTIF($A234:$A872,H$5)</f>
        <v>18</v>
      </c>
      <c r="I872" s="56">
        <f t="shared" ca="1" si="2734"/>
        <v>16</v>
      </c>
      <c r="J872" s="56">
        <f t="shared" ca="1" si="2734"/>
        <v>13</v>
      </c>
      <c r="K872" s="56">
        <f t="shared" ca="1" si="2734"/>
        <v>18</v>
      </c>
      <c r="L872" s="56">
        <f t="shared" ca="1" si="2734"/>
        <v>18</v>
      </c>
      <c r="M872" s="56">
        <f t="shared" ca="1" si="2734"/>
        <v>22</v>
      </c>
      <c r="N872" s="56">
        <f t="shared" ca="1" si="2734"/>
        <v>12</v>
      </c>
      <c r="O872" s="56">
        <f t="shared" ca="1" si="2734"/>
        <v>13</v>
      </c>
      <c r="P872" s="56">
        <f t="shared" ca="1" si="2734"/>
        <v>13</v>
      </c>
      <c r="Q872" s="56">
        <f t="shared" ca="1" si="2734"/>
        <v>21</v>
      </c>
      <c r="R872" s="56">
        <f t="shared" ca="1" si="2734"/>
        <v>23</v>
      </c>
      <c r="S872" s="56">
        <f t="shared" ca="1" si="2734"/>
        <v>17</v>
      </c>
      <c r="T872" s="56">
        <f t="shared" ca="1" si="2734"/>
        <v>14</v>
      </c>
      <c r="U872" s="56">
        <f t="shared" ca="1" si="2734"/>
        <v>18</v>
      </c>
      <c r="V872" s="56">
        <f t="shared" ca="1" si="2734"/>
        <v>15</v>
      </c>
      <c r="W872" s="56">
        <f t="shared" ca="1" si="2734"/>
        <v>15</v>
      </c>
      <c r="X872" s="56">
        <f t="shared" ca="1" si="2734"/>
        <v>26</v>
      </c>
      <c r="Y872" s="56">
        <f t="shared" ca="1" si="2734"/>
        <v>22</v>
      </c>
      <c r="Z872" s="56">
        <f t="shared" ca="1" si="2734"/>
        <v>20</v>
      </c>
      <c r="AA872" s="56">
        <f t="shared" ca="1" si="2734"/>
        <v>14</v>
      </c>
      <c r="AB872" s="56">
        <f t="shared" ca="1" si="2734"/>
        <v>11</v>
      </c>
      <c r="AC872" s="56">
        <f t="shared" ca="1" si="2734"/>
        <v>19</v>
      </c>
      <c r="AD872" s="56">
        <f t="shared" ca="1" si="2734"/>
        <v>20</v>
      </c>
      <c r="AE872" s="56">
        <f t="shared" ca="1" si="2734"/>
        <v>21</v>
      </c>
      <c r="AF872" s="56">
        <f t="shared" ca="1" si="2734"/>
        <v>14</v>
      </c>
      <c r="AG872" s="56">
        <f t="shared" ca="1" si="2734"/>
        <v>19</v>
      </c>
      <c r="AH872" s="56">
        <f t="shared" ca="1" si="2734"/>
        <v>11</v>
      </c>
      <c r="AI872" s="56">
        <f t="shared" ca="1" si="2734"/>
        <v>12</v>
      </c>
      <c r="AJ872" s="56">
        <f t="shared" ca="1" si="2734"/>
        <v>27</v>
      </c>
      <c r="AK872" s="56">
        <f t="shared" ca="1" si="2734"/>
        <v>14</v>
      </c>
      <c r="AL872" s="56">
        <f t="shared" ca="1" si="2734"/>
        <v>10</v>
      </c>
      <c r="AM872" s="56">
        <f t="shared" ca="1" si="2734"/>
        <v>24</v>
      </c>
      <c r="AN872" s="56">
        <f t="shared" ca="1" si="2734"/>
        <v>19</v>
      </c>
      <c r="AO872" s="56">
        <f t="shared" ca="1" si="2734"/>
        <v>16</v>
      </c>
      <c r="AP872" s="56">
        <f t="shared" ca="1" si="2734"/>
        <v>26</v>
      </c>
      <c r="AQ872" s="56">
        <f t="shared" ca="1" si="2734"/>
        <v>16</v>
      </c>
      <c r="AR872" s="56">
        <f t="shared" ca="1" si="2734"/>
        <v>12</v>
      </c>
      <c r="AS872" s="101">
        <f t="shared" ca="1" si="2586"/>
        <v>0</v>
      </c>
      <c r="AT872" s="58">
        <f t="shared" si="2533"/>
        <v>868</v>
      </c>
      <c r="AU872" s="105">
        <f t="shared" si="2587"/>
        <v>24</v>
      </c>
      <c r="AV872" s="105">
        <f t="shared" si="2534"/>
        <v>562.46400000000006</v>
      </c>
      <c r="AW872" s="58">
        <f t="shared" ca="1" si="2685"/>
        <v>73</v>
      </c>
      <c r="AX872" s="58">
        <f t="shared" ca="1" si="2686"/>
        <v>39</v>
      </c>
      <c r="AY872" s="58">
        <f t="shared" ca="1" si="2687"/>
        <v>2</v>
      </c>
      <c r="AZ872" s="58">
        <f t="shared" ca="1" si="2688"/>
        <v>3</v>
      </c>
      <c r="BA872" s="58">
        <f t="shared" ca="1" si="2689"/>
        <v>12</v>
      </c>
      <c r="BB872" s="58">
        <f t="shared" ca="1" si="2690"/>
        <v>8</v>
      </c>
      <c r="BC872" s="58">
        <f t="shared" ca="1" si="2691"/>
        <v>57</v>
      </c>
      <c r="BD872" s="58">
        <f t="shared" ca="1" si="2692"/>
        <v>0</v>
      </c>
      <c r="BE872" s="58">
        <f t="shared" ca="1" si="2693"/>
        <v>17</v>
      </c>
      <c r="BF872" s="58">
        <f t="shared" ca="1" si="2694"/>
        <v>34</v>
      </c>
      <c r="BG872" s="58">
        <f t="shared" ca="1" si="2695"/>
        <v>4</v>
      </c>
      <c r="BH872" s="58">
        <f t="shared" ca="1" si="2696"/>
        <v>37</v>
      </c>
      <c r="BI872" s="58">
        <f t="shared" ca="1" si="2697"/>
        <v>93</v>
      </c>
      <c r="BJ872" s="58">
        <f t="shared" ca="1" si="2698"/>
        <v>16</v>
      </c>
      <c r="BK872" s="58">
        <f t="shared" ca="1" si="2699"/>
        <v>29</v>
      </c>
      <c r="BL872" s="58">
        <f t="shared" ca="1" si="2700"/>
        <v>21</v>
      </c>
      <c r="BM872" s="58">
        <f t="shared" ca="1" si="2701"/>
        <v>1</v>
      </c>
      <c r="BN872" s="58">
        <f t="shared" ca="1" si="2702"/>
        <v>40</v>
      </c>
      <c r="BO872" s="58">
        <f t="shared" ca="1" si="2703"/>
        <v>18</v>
      </c>
      <c r="BP872" s="58">
        <f t="shared" ca="1" si="2704"/>
        <v>15</v>
      </c>
      <c r="BQ872" s="58">
        <f t="shared" ca="1" si="2705"/>
        <v>30</v>
      </c>
      <c r="BR872" s="58">
        <f t="shared" ca="1" si="2706"/>
        <v>41</v>
      </c>
      <c r="BS872" s="58">
        <f t="shared" ca="1" si="2707"/>
        <v>118</v>
      </c>
      <c r="BT872" s="58">
        <f t="shared" ca="1" si="2708"/>
        <v>35</v>
      </c>
      <c r="BU872" s="58">
        <f t="shared" ca="1" si="2709"/>
        <v>6</v>
      </c>
      <c r="BV872" s="58">
        <f t="shared" ca="1" si="2710"/>
        <v>54</v>
      </c>
      <c r="BW872" s="58">
        <f t="shared" ca="1" si="2711"/>
        <v>137</v>
      </c>
      <c r="BX872" s="58">
        <f t="shared" ca="1" si="2712"/>
        <v>75</v>
      </c>
      <c r="BY872" s="58">
        <f t="shared" ca="1" si="2713"/>
        <v>13</v>
      </c>
      <c r="BZ872" s="58">
        <f t="shared" ca="1" si="2714"/>
        <v>123</v>
      </c>
      <c r="CA872" s="58">
        <f t="shared" ca="1" si="2715"/>
        <v>175</v>
      </c>
      <c r="CB872" s="58">
        <f t="shared" ca="1" si="2716"/>
        <v>33</v>
      </c>
      <c r="CC872" s="58">
        <f t="shared" ca="1" si="2717"/>
        <v>53</v>
      </c>
      <c r="CD872" s="58">
        <f t="shared" ca="1" si="2718"/>
        <v>9</v>
      </c>
      <c r="CE872" s="58">
        <f t="shared" ca="1" si="2719"/>
        <v>31</v>
      </c>
      <c r="CF872" s="58">
        <f t="shared" ca="1" si="2720"/>
        <v>7</v>
      </c>
      <c r="CG872" s="58">
        <f t="shared" ca="1" si="2721"/>
        <v>5</v>
      </c>
      <c r="CH872" s="58" t="str">
        <f t="shared" ca="1" si="2591"/>
        <v/>
      </c>
      <c r="CI872" s="58" t="str">
        <f t="shared" ca="1" si="2592"/>
        <v/>
      </c>
      <c r="CJ872" s="58" t="str">
        <f t="shared" ca="1" si="2593"/>
        <v/>
      </c>
      <c r="CK872" s="58" t="str">
        <f t="shared" ca="1" si="2594"/>
        <v/>
      </c>
      <c r="CL872" s="58" t="str">
        <f t="shared" ca="1" si="2595"/>
        <v/>
      </c>
      <c r="CM872" s="58" t="str">
        <f t="shared" ca="1" si="2596"/>
        <v/>
      </c>
      <c r="CN872" s="58" t="str">
        <f t="shared" ca="1" si="2597"/>
        <v/>
      </c>
      <c r="CO872" s="58" t="str">
        <f t="shared" ca="1" si="2598"/>
        <v/>
      </c>
      <c r="CP872" s="58" t="str">
        <f t="shared" ca="1" si="2599"/>
        <v/>
      </c>
      <c r="CQ872" s="58" t="str">
        <f t="shared" ca="1" si="2600"/>
        <v/>
      </c>
      <c r="CR872" s="58" t="str">
        <f t="shared" ca="1" si="2601"/>
        <v/>
      </c>
      <c r="CS872" s="58" t="str">
        <f t="shared" ca="1" si="2602"/>
        <v/>
      </c>
      <c r="CT872" s="58" t="str">
        <f t="shared" ca="1" si="2603"/>
        <v/>
      </c>
      <c r="CU872" s="58" t="str">
        <f t="shared" ca="1" si="2604"/>
        <v/>
      </c>
      <c r="CV872" s="58" t="str">
        <f t="shared" ca="1" si="2605"/>
        <v/>
      </c>
      <c r="CW872" s="58" t="str">
        <f t="shared" ca="1" si="2606"/>
        <v/>
      </c>
      <c r="CX872" s="58" t="str">
        <f t="shared" ca="1" si="2607"/>
        <v/>
      </c>
      <c r="CY872" s="58" t="str">
        <f t="shared" ca="1" si="2608"/>
        <v/>
      </c>
      <c r="CZ872" s="58" t="str">
        <f t="shared" ca="1" si="2609"/>
        <v/>
      </c>
      <c r="DA872" s="58" t="str">
        <f t="shared" ca="1" si="2610"/>
        <v/>
      </c>
      <c r="DB872" s="58" t="str">
        <f t="shared" ca="1" si="2611"/>
        <v/>
      </c>
      <c r="DC872" s="58" t="str">
        <f t="shared" ca="1" si="2612"/>
        <v/>
      </c>
      <c r="DD872" s="58" t="str">
        <f t="shared" ca="1" si="2613"/>
        <v/>
      </c>
      <c r="DE872" s="58" t="str">
        <f t="shared" ca="1" si="2614"/>
        <v/>
      </c>
      <c r="DF872" s="58" t="str">
        <f t="shared" ca="1" si="2615"/>
        <v/>
      </c>
      <c r="DG872" s="58" t="str">
        <f t="shared" ca="1" si="2616"/>
        <v/>
      </c>
      <c r="DH872" s="58" t="str">
        <f t="shared" ca="1" si="2617"/>
        <v/>
      </c>
      <c r="DI872" s="58" t="str">
        <f t="shared" ca="1" si="2618"/>
        <v/>
      </c>
      <c r="DJ872" s="58" t="str">
        <f t="shared" ca="1" si="2619"/>
        <v/>
      </c>
      <c r="DK872" s="58" t="str">
        <f t="shared" ca="1" si="2620"/>
        <v/>
      </c>
      <c r="DL872" s="58">
        <f t="shared" ca="1" si="2621"/>
        <v>31</v>
      </c>
      <c r="DM872" s="58" t="str">
        <f t="shared" ca="1" si="2622"/>
        <v/>
      </c>
      <c r="DN872" s="58" t="str">
        <f t="shared" ca="1" si="2623"/>
        <v/>
      </c>
      <c r="DO872" s="58" t="str">
        <f t="shared" ca="1" si="2624"/>
        <v/>
      </c>
      <c r="DP872" s="58" t="str">
        <f t="shared" ca="1" si="2625"/>
        <v/>
      </c>
      <c r="DQ872" s="58" t="str">
        <f t="shared" ca="1" si="2625"/>
        <v/>
      </c>
      <c r="DR872" s="58" t="str">
        <f t="shared" ca="1" si="2626"/>
        <v/>
      </c>
      <c r="DS872" s="34">
        <f t="shared" ca="1" si="2627"/>
        <v>0</v>
      </c>
      <c r="DT872" s="34">
        <f t="shared" ca="1" si="2628"/>
        <v>0</v>
      </c>
      <c r="DU872" s="34">
        <f t="shared" ca="1" si="2629"/>
        <v>0</v>
      </c>
      <c r="DV872" s="34">
        <f t="shared" ca="1" si="2630"/>
        <v>0</v>
      </c>
      <c r="DW872" s="34">
        <f t="shared" ca="1" si="2631"/>
        <v>0</v>
      </c>
      <c r="DX872" s="34">
        <f t="shared" ca="1" si="2632"/>
        <v>0</v>
      </c>
      <c r="DY872" s="34">
        <f t="shared" ca="1" si="2633"/>
        <v>0</v>
      </c>
      <c r="DZ872" s="34">
        <f t="shared" ca="1" si="2634"/>
        <v>0</v>
      </c>
      <c r="EA872" s="34">
        <f t="shared" ca="1" si="2635"/>
        <v>0</v>
      </c>
      <c r="EB872" s="34">
        <f t="shared" ca="1" si="2636"/>
        <v>0</v>
      </c>
      <c r="EC872" s="34">
        <f t="shared" ca="1" si="2637"/>
        <v>0</v>
      </c>
      <c r="ED872" s="34">
        <f t="shared" ca="1" si="2638"/>
        <v>0</v>
      </c>
      <c r="EE872" s="34">
        <f t="shared" ca="1" si="2639"/>
        <v>0</v>
      </c>
      <c r="EF872" s="34">
        <f t="shared" ca="1" si="2640"/>
        <v>0</v>
      </c>
      <c r="EG872" s="34">
        <f t="shared" ca="1" si="2641"/>
        <v>0</v>
      </c>
      <c r="EH872" s="34">
        <f t="shared" ca="1" si="2642"/>
        <v>0</v>
      </c>
      <c r="EI872" s="34">
        <f t="shared" ca="1" si="2643"/>
        <v>0</v>
      </c>
      <c r="EJ872" s="34">
        <f t="shared" ca="1" si="2644"/>
        <v>0</v>
      </c>
      <c r="EK872" s="34">
        <f t="shared" ca="1" si="2645"/>
        <v>0</v>
      </c>
      <c r="EL872" s="34">
        <f t="shared" ca="1" si="2646"/>
        <v>0</v>
      </c>
      <c r="EM872" s="34">
        <f t="shared" ca="1" si="2647"/>
        <v>0</v>
      </c>
      <c r="EN872" s="34">
        <f t="shared" ca="1" si="2648"/>
        <v>0</v>
      </c>
      <c r="EO872" s="34">
        <f t="shared" ca="1" si="2649"/>
        <v>0</v>
      </c>
      <c r="EP872" s="34">
        <f t="shared" ca="1" si="2650"/>
        <v>0</v>
      </c>
      <c r="EQ872" s="34">
        <f t="shared" ca="1" si="2651"/>
        <v>0</v>
      </c>
      <c r="ER872" s="34">
        <f t="shared" ca="1" si="2652"/>
        <v>0</v>
      </c>
      <c r="ES872" s="34">
        <f t="shared" ca="1" si="2653"/>
        <v>0</v>
      </c>
      <c r="ET872" s="34">
        <f t="shared" ca="1" si="2654"/>
        <v>0</v>
      </c>
      <c r="EU872" s="34">
        <f t="shared" ca="1" si="2655"/>
        <v>0</v>
      </c>
      <c r="EV872" s="34">
        <f t="shared" ca="1" si="2656"/>
        <v>0</v>
      </c>
      <c r="EW872" s="34">
        <f t="shared" ca="1" si="2657"/>
        <v>0</v>
      </c>
      <c r="EX872" s="34">
        <f t="shared" ca="1" si="2658"/>
        <v>0</v>
      </c>
      <c r="EY872" s="34">
        <f t="shared" ca="1" si="2659"/>
        <v>0</v>
      </c>
      <c r="EZ872" s="34">
        <f t="shared" ca="1" si="2660"/>
        <v>0</v>
      </c>
      <c r="FA872" s="34">
        <f t="shared" ca="1" si="2661"/>
        <v>0</v>
      </c>
      <c r="FB872" s="34">
        <f t="shared" ca="1" si="2662"/>
        <v>0</v>
      </c>
      <c r="FC872" s="34">
        <f t="shared" ca="1" si="2663"/>
        <v>0</v>
      </c>
      <c r="FD872" s="71"/>
      <c r="FE872" s="76"/>
      <c r="FF872" s="76"/>
      <c r="FG872" s="76"/>
      <c r="FH872" s="58"/>
      <c r="FI872" s="58"/>
      <c r="FJ872" s="58">
        <v>0</v>
      </c>
      <c r="FK872" s="58">
        <v>0</v>
      </c>
      <c r="FL872" s="34">
        <f t="shared" ca="1" si="2543"/>
        <v>0</v>
      </c>
      <c r="FM872" s="34">
        <f t="shared" ca="1" si="2544"/>
        <v>0</v>
      </c>
      <c r="FN872" s="34">
        <f t="shared" ca="1" si="2545"/>
        <v>0</v>
      </c>
      <c r="FO872" s="34">
        <f t="shared" ca="1" si="2546"/>
        <v>0</v>
      </c>
      <c r="FP872" s="34">
        <f t="shared" ca="1" si="2547"/>
        <v>0</v>
      </c>
      <c r="FQ872" s="34">
        <f t="shared" ca="1" si="2548"/>
        <v>0</v>
      </c>
      <c r="FR872" s="34">
        <f t="shared" ca="1" si="2549"/>
        <v>0</v>
      </c>
      <c r="FS872" s="34">
        <f t="shared" ca="1" si="2550"/>
        <v>0</v>
      </c>
      <c r="FT872" s="34">
        <f t="shared" ca="1" si="2551"/>
        <v>0</v>
      </c>
      <c r="FU872" s="34">
        <f t="shared" ca="1" si="2552"/>
        <v>0</v>
      </c>
      <c r="FV872" s="34">
        <f t="shared" ca="1" si="2553"/>
        <v>0</v>
      </c>
      <c r="FW872" s="34">
        <f t="shared" ca="1" si="2554"/>
        <v>0</v>
      </c>
      <c r="FX872" s="34">
        <f t="shared" ca="1" si="2555"/>
        <v>0</v>
      </c>
      <c r="FY872" s="34">
        <f t="shared" ca="1" si="2556"/>
        <v>0</v>
      </c>
      <c r="FZ872" s="34">
        <f t="shared" ca="1" si="2557"/>
        <v>0</v>
      </c>
      <c r="GA872" s="34">
        <f t="shared" ca="1" si="2558"/>
        <v>0</v>
      </c>
      <c r="GB872" s="34">
        <f t="shared" ca="1" si="2559"/>
        <v>0</v>
      </c>
      <c r="GC872" s="34">
        <f t="shared" ca="1" si="2560"/>
        <v>0</v>
      </c>
      <c r="GD872" s="34">
        <f t="shared" ca="1" si="2561"/>
        <v>0</v>
      </c>
      <c r="GE872" s="34">
        <f t="shared" ca="1" si="2562"/>
        <v>0</v>
      </c>
      <c r="GF872" s="34">
        <f t="shared" ca="1" si="2563"/>
        <v>0</v>
      </c>
      <c r="GG872" s="34">
        <f t="shared" ca="1" si="2564"/>
        <v>0</v>
      </c>
      <c r="GH872" s="34">
        <f t="shared" ca="1" si="2565"/>
        <v>0</v>
      </c>
      <c r="GI872" s="34">
        <f t="shared" ca="1" si="2566"/>
        <v>0</v>
      </c>
      <c r="GJ872" s="34">
        <f t="shared" ca="1" si="2567"/>
        <v>0</v>
      </c>
      <c r="GK872" s="34">
        <f t="shared" ca="1" si="2568"/>
        <v>0</v>
      </c>
      <c r="GL872" s="34">
        <f t="shared" ca="1" si="2569"/>
        <v>0</v>
      </c>
      <c r="GM872" s="34">
        <f t="shared" ca="1" si="2570"/>
        <v>0</v>
      </c>
      <c r="GN872" s="34">
        <f t="shared" ca="1" si="2571"/>
        <v>0</v>
      </c>
      <c r="GO872" s="34">
        <f t="shared" ca="1" si="2572"/>
        <v>0</v>
      </c>
      <c r="GP872" s="34">
        <f t="shared" ca="1" si="2573"/>
        <v>0</v>
      </c>
      <c r="GQ872" s="34">
        <f t="shared" ca="1" si="2574"/>
        <v>0</v>
      </c>
      <c r="GR872" s="34">
        <f t="shared" ca="1" si="2575"/>
        <v>0</v>
      </c>
      <c r="GS872" s="34">
        <f t="shared" ca="1" si="2576"/>
        <v>0</v>
      </c>
      <c r="GT872" s="34">
        <f t="shared" ca="1" si="2577"/>
        <v>0</v>
      </c>
      <c r="GU872" s="34">
        <f t="shared" ca="1" si="2578"/>
        <v>0</v>
      </c>
      <c r="GV872" s="34">
        <f t="shared" ca="1" si="2579"/>
        <v>0</v>
      </c>
      <c r="GW872" s="49" t="str">
        <f t="shared" ca="1" si="2535"/>
        <v>L</v>
      </c>
      <c r="GX872" s="49"/>
      <c r="GY872" s="49"/>
      <c r="GZ872" s="49"/>
      <c r="HA872" s="49"/>
      <c r="HB872" s="49" t="str">
        <f t="shared" ca="1" si="2536"/>
        <v>E</v>
      </c>
      <c r="HC872" s="49"/>
      <c r="HD872" s="49"/>
      <c r="HE872" s="49"/>
      <c r="HF872" s="49"/>
      <c r="HG872" s="49" t="str">
        <f t="shared" ca="1" si="2537"/>
        <v>B</v>
      </c>
      <c r="HH872" s="49"/>
      <c r="HI872" s="49"/>
      <c r="HJ872" s="49"/>
      <c r="HK872" s="49"/>
      <c r="HL872" s="65"/>
      <c r="HM872" s="50"/>
      <c r="HN872" s="50"/>
      <c r="HO872" s="66"/>
      <c r="HP872" s="66"/>
      <c r="HQ872" s="33"/>
      <c r="HR872" s="66"/>
      <c r="HS872" s="66"/>
      <c r="HT872" s="67"/>
      <c r="HU872" s="65"/>
      <c r="HV872" s="50"/>
      <c r="HW872" s="50"/>
      <c r="HX872" s="66"/>
      <c r="HY872" s="66"/>
      <c r="HZ872" s="33"/>
      <c r="IA872" s="66"/>
      <c r="IB872" s="66"/>
      <c r="IC872" s="67"/>
      <c r="ID872" s="65"/>
      <c r="IE872" s="50"/>
      <c r="IF872" s="50"/>
      <c r="IG872" s="66"/>
      <c r="IH872" s="66"/>
      <c r="II872" s="33" t="str">
        <f t="shared" ca="1" si="2580"/>
        <v>0</v>
      </c>
      <c r="IJ872" s="66" t="str">
        <f t="shared" ca="1" si="2581"/>
        <v/>
      </c>
      <c r="IK872" s="66" t="str">
        <f t="shared" ca="1" si="2582"/>
        <v/>
      </c>
      <c r="IL872" s="67">
        <f t="shared" ca="1" si="2538"/>
        <v>1</v>
      </c>
      <c r="IM872" s="34"/>
      <c r="IN872" s="34"/>
      <c r="IO872" s="37">
        <f t="shared" ca="1" si="2588"/>
        <v>0</v>
      </c>
      <c r="IP872" s="22">
        <f t="shared" ca="1" si="2583"/>
        <v>6</v>
      </c>
      <c r="IQ872" s="78" t="str">
        <f t="shared" ca="1" si="2664"/>
        <v>Profit Target</v>
      </c>
      <c r="IR872" s="156">
        <f t="shared" ca="1" si="2665"/>
        <v>0</v>
      </c>
      <c r="IS872" s="78">
        <f t="shared" ca="1" si="2539"/>
        <v>6</v>
      </c>
      <c r="IT872" s="58"/>
      <c r="IU872" s="58"/>
      <c r="IV872" s="58"/>
      <c r="IW872" s="58"/>
      <c r="IX872" s="58"/>
      <c r="IY872" s="58"/>
      <c r="IZ872" s="58"/>
      <c r="JA872" s="58"/>
      <c r="JB872" s="58"/>
      <c r="JC872" s="58"/>
      <c r="JD872" s="58"/>
      <c r="JE872" s="58"/>
      <c r="JF872" s="58"/>
      <c r="JG872" s="58"/>
      <c r="JH872" s="58"/>
      <c r="JI872" s="58"/>
      <c r="JJ872" s="58"/>
      <c r="JK872" s="58"/>
      <c r="JL872" s="58"/>
      <c r="JM872" s="58"/>
      <c r="JN872" s="58"/>
      <c r="JO872" s="58"/>
      <c r="JP872" s="58"/>
      <c r="JQ872" s="58"/>
      <c r="JR872" s="58"/>
      <c r="JS872" s="58"/>
      <c r="JT872" s="58"/>
      <c r="JU872" s="58"/>
      <c r="JV872" s="58"/>
      <c r="JW872" s="58"/>
      <c r="JX872" s="58"/>
      <c r="JY872" s="58"/>
      <c r="JZ872" s="58"/>
      <c r="KA872" s="58"/>
      <c r="KB872" s="58"/>
      <c r="KC872" s="58"/>
      <c r="KD872" s="58"/>
      <c r="KE872" s="58"/>
      <c r="KF872" s="58"/>
      <c r="KG872" s="58"/>
      <c r="KH872" s="58"/>
      <c r="KI872" s="58"/>
      <c r="KJ872" s="58"/>
      <c r="KK872" s="58"/>
      <c r="KL872" s="58"/>
      <c r="KM872" s="58"/>
      <c r="KN872" s="58"/>
      <c r="KO872" s="58"/>
      <c r="KP872" s="58"/>
      <c r="KQ872" s="58"/>
      <c r="KR872" s="58"/>
      <c r="KS872" s="58"/>
      <c r="KT872" s="58"/>
      <c r="KU872" s="58"/>
      <c r="KV872" s="58"/>
      <c r="KW872" s="58"/>
      <c r="KX872" s="58"/>
      <c r="KY872" s="58"/>
      <c r="KZ872" s="58"/>
      <c r="LA872" s="58"/>
      <c r="LB872" s="58"/>
      <c r="LC872" s="58"/>
      <c r="LD872" s="58"/>
      <c r="LE872" s="58"/>
      <c r="LF872" s="58"/>
      <c r="LG872" s="58"/>
      <c r="LH872" s="58"/>
      <c r="LI872" s="58"/>
      <c r="LJ872" s="58"/>
      <c r="LK872" s="58"/>
      <c r="LL872" s="58"/>
      <c r="LM872" s="58"/>
      <c r="LN872" s="58"/>
      <c r="LO872" s="58"/>
      <c r="LP872" s="90" t="str">
        <f t="shared" si="2540"/>
        <v/>
      </c>
      <c r="MO872" s="15">
        <f t="shared" ca="1" si="2541"/>
        <v>17</v>
      </c>
    </row>
    <row r="873" spans="1:353">
      <c r="A873" s="15">
        <f t="shared" ca="1" si="2527"/>
        <v>5</v>
      </c>
      <c r="B873" s="33" t="str">
        <f t="shared" ca="1" si="2528"/>
        <v>DB</v>
      </c>
      <c r="C873" s="10" t="str">
        <f t="shared" ca="1" si="2529"/>
        <v>profit target</v>
      </c>
      <c r="D873" s="50">
        <f t="shared" ca="1" si="2530"/>
        <v>0</v>
      </c>
      <c r="E873" s="10" t="str">
        <f t="shared" si="2531"/>
        <v/>
      </c>
      <c r="F873" s="111">
        <f t="shared" si="2584"/>
        <v>869</v>
      </c>
      <c r="G873" s="59">
        <f t="shared" ca="1" si="2589"/>
        <v>1</v>
      </c>
      <c r="H873" s="56">
        <f t="shared" ref="H873:AR873" ca="1" si="2735">COUNTIF($A235:$A873,H$5)</f>
        <v>18</v>
      </c>
      <c r="I873" s="56">
        <f t="shared" ca="1" si="2735"/>
        <v>16</v>
      </c>
      <c r="J873" s="56">
        <f t="shared" ca="1" si="2735"/>
        <v>13</v>
      </c>
      <c r="K873" s="56">
        <f t="shared" ca="1" si="2735"/>
        <v>18</v>
      </c>
      <c r="L873" s="56">
        <f t="shared" ca="1" si="2735"/>
        <v>19</v>
      </c>
      <c r="M873" s="56">
        <f t="shared" ca="1" si="2735"/>
        <v>22</v>
      </c>
      <c r="N873" s="56">
        <f t="shared" ca="1" si="2735"/>
        <v>12</v>
      </c>
      <c r="O873" s="56">
        <f t="shared" ca="1" si="2735"/>
        <v>13</v>
      </c>
      <c r="P873" s="56">
        <f t="shared" ca="1" si="2735"/>
        <v>12</v>
      </c>
      <c r="Q873" s="56">
        <f t="shared" ca="1" si="2735"/>
        <v>21</v>
      </c>
      <c r="R873" s="56">
        <f t="shared" ca="1" si="2735"/>
        <v>23</v>
      </c>
      <c r="S873" s="56">
        <f t="shared" ca="1" si="2735"/>
        <v>17</v>
      </c>
      <c r="T873" s="56">
        <f t="shared" ca="1" si="2735"/>
        <v>14</v>
      </c>
      <c r="U873" s="56">
        <f t="shared" ca="1" si="2735"/>
        <v>18</v>
      </c>
      <c r="V873" s="56">
        <f t="shared" ca="1" si="2735"/>
        <v>15</v>
      </c>
      <c r="W873" s="56">
        <f t="shared" ca="1" si="2735"/>
        <v>15</v>
      </c>
      <c r="X873" s="56">
        <f t="shared" ca="1" si="2735"/>
        <v>26</v>
      </c>
      <c r="Y873" s="56">
        <f t="shared" ca="1" si="2735"/>
        <v>22</v>
      </c>
      <c r="Z873" s="56">
        <f t="shared" ca="1" si="2735"/>
        <v>20</v>
      </c>
      <c r="AA873" s="56">
        <f t="shared" ca="1" si="2735"/>
        <v>14</v>
      </c>
      <c r="AB873" s="56">
        <f t="shared" ca="1" si="2735"/>
        <v>11</v>
      </c>
      <c r="AC873" s="56">
        <f t="shared" ca="1" si="2735"/>
        <v>19</v>
      </c>
      <c r="AD873" s="56">
        <f t="shared" ca="1" si="2735"/>
        <v>20</v>
      </c>
      <c r="AE873" s="56">
        <f t="shared" ca="1" si="2735"/>
        <v>21</v>
      </c>
      <c r="AF873" s="56">
        <f t="shared" ca="1" si="2735"/>
        <v>14</v>
      </c>
      <c r="AG873" s="56">
        <f t="shared" ca="1" si="2735"/>
        <v>19</v>
      </c>
      <c r="AH873" s="56">
        <f t="shared" ca="1" si="2735"/>
        <v>11</v>
      </c>
      <c r="AI873" s="56">
        <f t="shared" ca="1" si="2735"/>
        <v>12</v>
      </c>
      <c r="AJ873" s="56">
        <f t="shared" ca="1" si="2735"/>
        <v>27</v>
      </c>
      <c r="AK873" s="56">
        <f t="shared" ca="1" si="2735"/>
        <v>14</v>
      </c>
      <c r="AL873" s="56">
        <f t="shared" ca="1" si="2735"/>
        <v>10</v>
      </c>
      <c r="AM873" s="56">
        <f t="shared" ca="1" si="2735"/>
        <v>24</v>
      </c>
      <c r="AN873" s="56">
        <f t="shared" ca="1" si="2735"/>
        <v>19</v>
      </c>
      <c r="AO873" s="56">
        <f t="shared" ca="1" si="2735"/>
        <v>16</v>
      </c>
      <c r="AP873" s="56">
        <f t="shared" ca="1" si="2735"/>
        <v>26</v>
      </c>
      <c r="AQ873" s="56">
        <f t="shared" ca="1" si="2735"/>
        <v>16</v>
      </c>
      <c r="AR873" s="56">
        <f t="shared" ca="1" si="2735"/>
        <v>12</v>
      </c>
      <c r="AS873" s="101">
        <f t="shared" ca="1" si="2586"/>
        <v>0</v>
      </c>
      <c r="AT873" s="58">
        <f t="shared" si="2533"/>
        <v>869</v>
      </c>
      <c r="AU873" s="105">
        <f t="shared" si="2587"/>
        <v>24</v>
      </c>
      <c r="AV873" s="105">
        <f t="shared" si="2534"/>
        <v>563.11199999999997</v>
      </c>
      <c r="AW873" s="58">
        <f t="shared" ca="1" si="2685"/>
        <v>74</v>
      </c>
      <c r="AX873" s="58">
        <f t="shared" ca="1" si="2686"/>
        <v>40</v>
      </c>
      <c r="AY873" s="58">
        <f t="shared" ca="1" si="2687"/>
        <v>3</v>
      </c>
      <c r="AZ873" s="58">
        <f t="shared" ca="1" si="2688"/>
        <v>4</v>
      </c>
      <c r="BA873" s="58">
        <f t="shared" ca="1" si="2689"/>
        <v>0</v>
      </c>
      <c r="BB873" s="58">
        <f t="shared" ca="1" si="2690"/>
        <v>9</v>
      </c>
      <c r="BC873" s="58">
        <f t="shared" ca="1" si="2691"/>
        <v>58</v>
      </c>
      <c r="BD873" s="58">
        <f t="shared" ca="1" si="2692"/>
        <v>1</v>
      </c>
      <c r="BE873" s="58">
        <f t="shared" ca="1" si="2693"/>
        <v>18</v>
      </c>
      <c r="BF873" s="58">
        <f t="shared" ca="1" si="2694"/>
        <v>35</v>
      </c>
      <c r="BG873" s="58">
        <f t="shared" ca="1" si="2695"/>
        <v>5</v>
      </c>
      <c r="BH873" s="58">
        <f t="shared" ca="1" si="2696"/>
        <v>38</v>
      </c>
      <c r="BI873" s="58">
        <f t="shared" ca="1" si="2697"/>
        <v>94</v>
      </c>
      <c r="BJ873" s="58">
        <f t="shared" ca="1" si="2698"/>
        <v>17</v>
      </c>
      <c r="BK873" s="58">
        <f t="shared" ca="1" si="2699"/>
        <v>30</v>
      </c>
      <c r="BL873" s="58">
        <f t="shared" ca="1" si="2700"/>
        <v>22</v>
      </c>
      <c r="BM873" s="58">
        <f t="shared" ca="1" si="2701"/>
        <v>2</v>
      </c>
      <c r="BN873" s="58">
        <f t="shared" ca="1" si="2702"/>
        <v>41</v>
      </c>
      <c r="BO873" s="58">
        <f t="shared" ca="1" si="2703"/>
        <v>19</v>
      </c>
      <c r="BP873" s="58">
        <f t="shared" ca="1" si="2704"/>
        <v>16</v>
      </c>
      <c r="BQ873" s="58">
        <f t="shared" ca="1" si="2705"/>
        <v>31</v>
      </c>
      <c r="BR873" s="58">
        <f t="shared" ca="1" si="2706"/>
        <v>42</v>
      </c>
      <c r="BS873" s="58">
        <f t="shared" ca="1" si="2707"/>
        <v>119</v>
      </c>
      <c r="BT873" s="58">
        <f t="shared" ca="1" si="2708"/>
        <v>36</v>
      </c>
      <c r="BU873" s="58">
        <f t="shared" ca="1" si="2709"/>
        <v>7</v>
      </c>
      <c r="BV873" s="58">
        <f t="shared" ca="1" si="2710"/>
        <v>55</v>
      </c>
      <c r="BW873" s="58">
        <f t="shared" ca="1" si="2711"/>
        <v>138</v>
      </c>
      <c r="BX873" s="58">
        <f t="shared" ca="1" si="2712"/>
        <v>76</v>
      </c>
      <c r="BY873" s="58">
        <f t="shared" ca="1" si="2713"/>
        <v>14</v>
      </c>
      <c r="BZ873" s="58">
        <f t="shared" ca="1" si="2714"/>
        <v>124</v>
      </c>
      <c r="CA873" s="58">
        <f t="shared" ca="1" si="2715"/>
        <v>176</v>
      </c>
      <c r="CB873" s="58">
        <f t="shared" ca="1" si="2716"/>
        <v>34</v>
      </c>
      <c r="CC873" s="58">
        <f t="shared" ca="1" si="2717"/>
        <v>54</v>
      </c>
      <c r="CD873" s="58">
        <f t="shared" ca="1" si="2718"/>
        <v>10</v>
      </c>
      <c r="CE873" s="58">
        <f t="shared" ca="1" si="2719"/>
        <v>32</v>
      </c>
      <c r="CF873" s="58">
        <f t="shared" ca="1" si="2720"/>
        <v>8</v>
      </c>
      <c r="CG873" s="58">
        <f t="shared" ca="1" si="2721"/>
        <v>6</v>
      </c>
      <c r="CH873" s="58" t="str">
        <f t="shared" ca="1" si="2591"/>
        <v/>
      </c>
      <c r="CI873" s="58" t="str">
        <f t="shared" ca="1" si="2592"/>
        <v/>
      </c>
      <c r="CJ873" s="58" t="str">
        <f t="shared" ca="1" si="2593"/>
        <v/>
      </c>
      <c r="CK873" s="58" t="str">
        <f t="shared" ca="1" si="2594"/>
        <v/>
      </c>
      <c r="CL873" s="58" t="str">
        <f t="shared" ca="1" si="2595"/>
        <v/>
      </c>
      <c r="CM873" s="58" t="str">
        <f t="shared" ca="1" si="2596"/>
        <v/>
      </c>
      <c r="CN873" s="58" t="str">
        <f t="shared" ca="1" si="2597"/>
        <v/>
      </c>
      <c r="CO873" s="58" t="str">
        <f t="shared" ca="1" si="2598"/>
        <v/>
      </c>
      <c r="CP873" s="58" t="str">
        <f t="shared" ca="1" si="2599"/>
        <v/>
      </c>
      <c r="CQ873" s="58" t="str">
        <f t="shared" ca="1" si="2600"/>
        <v/>
      </c>
      <c r="CR873" s="58" t="str">
        <f t="shared" ca="1" si="2601"/>
        <v/>
      </c>
      <c r="CS873" s="58" t="str">
        <f t="shared" ca="1" si="2602"/>
        <v/>
      </c>
      <c r="CT873" s="58" t="str">
        <f t="shared" ca="1" si="2603"/>
        <v/>
      </c>
      <c r="CU873" s="58" t="str">
        <f t="shared" ca="1" si="2604"/>
        <v/>
      </c>
      <c r="CV873" s="58" t="str">
        <f t="shared" ca="1" si="2605"/>
        <v/>
      </c>
      <c r="CW873" s="58" t="str">
        <f t="shared" ca="1" si="2606"/>
        <v/>
      </c>
      <c r="CX873" s="58" t="str">
        <f t="shared" ca="1" si="2607"/>
        <v/>
      </c>
      <c r="CY873" s="58" t="str">
        <f t="shared" ca="1" si="2608"/>
        <v/>
      </c>
      <c r="CZ873" s="58" t="str">
        <f t="shared" ca="1" si="2609"/>
        <v/>
      </c>
      <c r="DA873" s="58" t="str">
        <f t="shared" ca="1" si="2610"/>
        <v/>
      </c>
      <c r="DB873" s="58" t="str">
        <f t="shared" ca="1" si="2611"/>
        <v/>
      </c>
      <c r="DC873" s="58" t="str">
        <f t="shared" ca="1" si="2612"/>
        <v/>
      </c>
      <c r="DD873" s="58" t="str">
        <f t="shared" ca="1" si="2613"/>
        <v/>
      </c>
      <c r="DE873" s="58" t="str">
        <f t="shared" ca="1" si="2614"/>
        <v/>
      </c>
      <c r="DF873" s="58" t="str">
        <f t="shared" ca="1" si="2615"/>
        <v/>
      </c>
      <c r="DG873" s="58" t="str">
        <f t="shared" ca="1" si="2616"/>
        <v/>
      </c>
      <c r="DH873" s="58" t="str">
        <f t="shared" ca="1" si="2617"/>
        <v/>
      </c>
      <c r="DI873" s="58" t="str">
        <f t="shared" ca="1" si="2618"/>
        <v/>
      </c>
      <c r="DJ873" s="58" t="str">
        <f t="shared" ca="1" si="2619"/>
        <v/>
      </c>
      <c r="DK873" s="58" t="str">
        <f t="shared" ca="1" si="2620"/>
        <v/>
      </c>
      <c r="DL873" s="58">
        <f t="shared" ca="1" si="2621"/>
        <v>31</v>
      </c>
      <c r="DM873" s="58" t="str">
        <f t="shared" ca="1" si="2622"/>
        <v/>
      </c>
      <c r="DN873" s="58" t="str">
        <f t="shared" ca="1" si="2623"/>
        <v/>
      </c>
      <c r="DO873" s="58" t="str">
        <f t="shared" ca="1" si="2624"/>
        <v/>
      </c>
      <c r="DP873" s="58" t="str">
        <f t="shared" ca="1" si="2625"/>
        <v/>
      </c>
      <c r="DQ873" s="58" t="str">
        <f t="shared" ca="1" si="2625"/>
        <v/>
      </c>
      <c r="DR873" s="58" t="str">
        <f t="shared" ca="1" si="2626"/>
        <v/>
      </c>
      <c r="DS873" s="34">
        <f t="shared" ca="1" si="2627"/>
        <v>0</v>
      </c>
      <c r="DT873" s="34">
        <f t="shared" ca="1" si="2628"/>
        <v>0</v>
      </c>
      <c r="DU873" s="34">
        <f t="shared" ca="1" si="2629"/>
        <v>0</v>
      </c>
      <c r="DV873" s="34">
        <f t="shared" ca="1" si="2630"/>
        <v>0</v>
      </c>
      <c r="DW873" s="34">
        <f t="shared" ca="1" si="2631"/>
        <v>0</v>
      </c>
      <c r="DX873" s="34">
        <f t="shared" ca="1" si="2632"/>
        <v>0</v>
      </c>
      <c r="DY873" s="34">
        <f t="shared" ca="1" si="2633"/>
        <v>0</v>
      </c>
      <c r="DZ873" s="34">
        <f t="shared" ca="1" si="2634"/>
        <v>0</v>
      </c>
      <c r="EA873" s="34">
        <f t="shared" ca="1" si="2635"/>
        <v>0</v>
      </c>
      <c r="EB873" s="34">
        <f t="shared" ca="1" si="2636"/>
        <v>0</v>
      </c>
      <c r="EC873" s="34">
        <f t="shared" ca="1" si="2637"/>
        <v>0</v>
      </c>
      <c r="ED873" s="34">
        <f t="shared" ca="1" si="2638"/>
        <v>0</v>
      </c>
      <c r="EE873" s="34">
        <f t="shared" ca="1" si="2639"/>
        <v>0</v>
      </c>
      <c r="EF873" s="34">
        <f t="shared" ca="1" si="2640"/>
        <v>0</v>
      </c>
      <c r="EG873" s="34">
        <f t="shared" ca="1" si="2641"/>
        <v>0</v>
      </c>
      <c r="EH873" s="34">
        <f t="shared" ca="1" si="2642"/>
        <v>0</v>
      </c>
      <c r="EI873" s="34">
        <f t="shared" ca="1" si="2643"/>
        <v>0</v>
      </c>
      <c r="EJ873" s="34">
        <f t="shared" ca="1" si="2644"/>
        <v>0</v>
      </c>
      <c r="EK873" s="34">
        <f t="shared" ca="1" si="2645"/>
        <v>0</v>
      </c>
      <c r="EL873" s="34">
        <f t="shared" ca="1" si="2646"/>
        <v>0</v>
      </c>
      <c r="EM873" s="34">
        <f t="shared" ca="1" si="2647"/>
        <v>0</v>
      </c>
      <c r="EN873" s="34">
        <f t="shared" ca="1" si="2648"/>
        <v>0</v>
      </c>
      <c r="EO873" s="34">
        <f t="shared" ca="1" si="2649"/>
        <v>0</v>
      </c>
      <c r="EP873" s="34">
        <f t="shared" ca="1" si="2650"/>
        <v>0</v>
      </c>
      <c r="EQ873" s="34">
        <f t="shared" ca="1" si="2651"/>
        <v>0</v>
      </c>
      <c r="ER873" s="34">
        <f t="shared" ca="1" si="2652"/>
        <v>0</v>
      </c>
      <c r="ES873" s="34">
        <f t="shared" ca="1" si="2653"/>
        <v>0</v>
      </c>
      <c r="ET873" s="34">
        <f t="shared" ca="1" si="2654"/>
        <v>0</v>
      </c>
      <c r="EU873" s="34">
        <f t="shared" ca="1" si="2655"/>
        <v>0</v>
      </c>
      <c r="EV873" s="34">
        <f t="shared" ca="1" si="2656"/>
        <v>0</v>
      </c>
      <c r="EW873" s="34">
        <f t="shared" ca="1" si="2657"/>
        <v>0</v>
      </c>
      <c r="EX873" s="34">
        <f t="shared" ca="1" si="2658"/>
        <v>0</v>
      </c>
      <c r="EY873" s="34">
        <f t="shared" ca="1" si="2659"/>
        <v>0</v>
      </c>
      <c r="EZ873" s="34">
        <f t="shared" ca="1" si="2660"/>
        <v>0</v>
      </c>
      <c r="FA873" s="34">
        <f t="shared" ca="1" si="2661"/>
        <v>0</v>
      </c>
      <c r="FB873" s="34">
        <f t="shared" ca="1" si="2662"/>
        <v>0</v>
      </c>
      <c r="FC873" s="34">
        <f t="shared" ca="1" si="2663"/>
        <v>0</v>
      </c>
      <c r="FD873" s="71"/>
      <c r="FE873" s="76"/>
      <c r="FF873" s="76"/>
      <c r="FG873" s="76"/>
      <c r="FH873" s="58"/>
      <c r="FI873" s="58"/>
      <c r="FJ873" s="58">
        <v>0</v>
      </c>
      <c r="FK873" s="58">
        <v>0</v>
      </c>
      <c r="FL873" s="34">
        <f t="shared" ca="1" si="2543"/>
        <v>0</v>
      </c>
      <c r="FM873" s="34">
        <f t="shared" ca="1" si="2544"/>
        <v>0</v>
      </c>
      <c r="FN873" s="34">
        <f t="shared" ca="1" si="2545"/>
        <v>0</v>
      </c>
      <c r="FO873" s="34">
        <f t="shared" ca="1" si="2546"/>
        <v>0</v>
      </c>
      <c r="FP873" s="34">
        <f t="shared" ca="1" si="2547"/>
        <v>0</v>
      </c>
      <c r="FQ873" s="34">
        <f t="shared" ca="1" si="2548"/>
        <v>0</v>
      </c>
      <c r="FR873" s="34">
        <f t="shared" ca="1" si="2549"/>
        <v>0</v>
      </c>
      <c r="FS873" s="34">
        <f t="shared" ca="1" si="2550"/>
        <v>0</v>
      </c>
      <c r="FT873" s="34">
        <f t="shared" ca="1" si="2551"/>
        <v>0</v>
      </c>
      <c r="FU873" s="34">
        <f t="shared" ca="1" si="2552"/>
        <v>0</v>
      </c>
      <c r="FV873" s="34">
        <f t="shared" ca="1" si="2553"/>
        <v>0</v>
      </c>
      <c r="FW873" s="34">
        <f t="shared" ca="1" si="2554"/>
        <v>0</v>
      </c>
      <c r="FX873" s="34">
        <f t="shared" ca="1" si="2555"/>
        <v>0</v>
      </c>
      <c r="FY873" s="34">
        <f t="shared" ca="1" si="2556"/>
        <v>0</v>
      </c>
      <c r="FZ873" s="34">
        <f t="shared" ca="1" si="2557"/>
        <v>0</v>
      </c>
      <c r="GA873" s="34">
        <f t="shared" ca="1" si="2558"/>
        <v>0</v>
      </c>
      <c r="GB873" s="34">
        <f t="shared" ca="1" si="2559"/>
        <v>0</v>
      </c>
      <c r="GC873" s="34">
        <f t="shared" ca="1" si="2560"/>
        <v>0</v>
      </c>
      <c r="GD873" s="34">
        <f t="shared" ca="1" si="2561"/>
        <v>0</v>
      </c>
      <c r="GE873" s="34">
        <f t="shared" ca="1" si="2562"/>
        <v>0</v>
      </c>
      <c r="GF873" s="34">
        <f t="shared" ca="1" si="2563"/>
        <v>0</v>
      </c>
      <c r="GG873" s="34">
        <f t="shared" ca="1" si="2564"/>
        <v>0</v>
      </c>
      <c r="GH873" s="34">
        <f t="shared" ca="1" si="2565"/>
        <v>0</v>
      </c>
      <c r="GI873" s="34">
        <f t="shared" ca="1" si="2566"/>
        <v>0</v>
      </c>
      <c r="GJ873" s="34">
        <f t="shared" ca="1" si="2567"/>
        <v>0</v>
      </c>
      <c r="GK873" s="34">
        <f t="shared" ca="1" si="2568"/>
        <v>0</v>
      </c>
      <c r="GL873" s="34">
        <f t="shared" ca="1" si="2569"/>
        <v>0</v>
      </c>
      <c r="GM873" s="34">
        <f t="shared" ca="1" si="2570"/>
        <v>0</v>
      </c>
      <c r="GN873" s="34">
        <f t="shared" ca="1" si="2571"/>
        <v>0</v>
      </c>
      <c r="GO873" s="34">
        <f t="shared" ca="1" si="2572"/>
        <v>0</v>
      </c>
      <c r="GP873" s="34">
        <f t="shared" ca="1" si="2573"/>
        <v>0</v>
      </c>
      <c r="GQ873" s="34">
        <f t="shared" ca="1" si="2574"/>
        <v>0</v>
      </c>
      <c r="GR873" s="34">
        <f t="shared" ca="1" si="2575"/>
        <v>0</v>
      </c>
      <c r="GS873" s="34">
        <f t="shared" ca="1" si="2576"/>
        <v>0</v>
      </c>
      <c r="GT873" s="34">
        <f t="shared" ca="1" si="2577"/>
        <v>0</v>
      </c>
      <c r="GU873" s="34">
        <f t="shared" ca="1" si="2578"/>
        <v>0</v>
      </c>
      <c r="GV873" s="34">
        <f t="shared" ca="1" si="2579"/>
        <v>0</v>
      </c>
      <c r="GW873" s="49" t="str">
        <f t="shared" ca="1" si="2535"/>
        <v>L</v>
      </c>
      <c r="GX873" s="49"/>
      <c r="GY873" s="49"/>
      <c r="GZ873" s="49"/>
      <c r="HA873" s="49"/>
      <c r="HB873" s="49" t="str">
        <f t="shared" ca="1" si="2536"/>
        <v>O</v>
      </c>
      <c r="HC873" s="49"/>
      <c r="HD873" s="49"/>
      <c r="HE873" s="49"/>
      <c r="HF873" s="49"/>
      <c r="HG873" s="49" t="str">
        <f t="shared" ca="1" si="2537"/>
        <v>R</v>
      </c>
      <c r="HH873" s="49"/>
      <c r="HI873" s="49"/>
      <c r="HJ873" s="49"/>
      <c r="HK873" s="49"/>
      <c r="HL873" s="65"/>
      <c r="HM873" s="50"/>
      <c r="HN873" s="50"/>
      <c r="HO873" s="66"/>
      <c r="HP873" s="66"/>
      <c r="HQ873" s="33"/>
      <c r="HR873" s="66"/>
      <c r="HS873" s="66"/>
      <c r="HT873" s="67"/>
      <c r="HU873" s="65"/>
      <c r="HV873" s="50"/>
      <c r="HW873" s="50"/>
      <c r="HX873" s="66"/>
      <c r="HY873" s="66"/>
      <c r="HZ873" s="33"/>
      <c r="IA873" s="66"/>
      <c r="IB873" s="66"/>
      <c r="IC873" s="67"/>
      <c r="ID873" s="65"/>
      <c r="IE873" s="50"/>
      <c r="IF873" s="50"/>
      <c r="IG873" s="66"/>
      <c r="IH873" s="66"/>
      <c r="II873" s="33" t="str">
        <f t="shared" ca="1" si="2580"/>
        <v>0</v>
      </c>
      <c r="IJ873" s="66" t="str">
        <f t="shared" ca="1" si="2581"/>
        <v/>
      </c>
      <c r="IK873" s="66" t="str">
        <f t="shared" ca="1" si="2582"/>
        <v/>
      </c>
      <c r="IL873" s="67">
        <f t="shared" ca="1" si="2538"/>
        <v>1</v>
      </c>
      <c r="IM873" s="34"/>
      <c r="IN873" s="34"/>
      <c r="IO873" s="37">
        <f t="shared" ca="1" si="2588"/>
        <v>0</v>
      </c>
      <c r="IP873" s="22">
        <f t="shared" ca="1" si="2583"/>
        <v>6</v>
      </c>
      <c r="IQ873" s="78" t="str">
        <f t="shared" ca="1" si="2664"/>
        <v>Profit Target</v>
      </c>
      <c r="IR873" s="156">
        <f t="shared" ca="1" si="2665"/>
        <v>0</v>
      </c>
      <c r="IS873" s="78">
        <f t="shared" ca="1" si="2539"/>
        <v>6</v>
      </c>
      <c r="IT873" s="58"/>
      <c r="IU873" s="58"/>
      <c r="IV873" s="58"/>
      <c r="IW873" s="58"/>
      <c r="IX873" s="58"/>
      <c r="IY873" s="58"/>
      <c r="IZ873" s="58"/>
      <c r="JA873" s="58"/>
      <c r="JB873" s="58"/>
      <c r="JC873" s="58"/>
      <c r="JD873" s="58"/>
      <c r="JE873" s="58"/>
      <c r="JF873" s="58"/>
      <c r="JG873" s="58"/>
      <c r="JH873" s="58"/>
      <c r="JI873" s="58"/>
      <c r="JJ873" s="58"/>
      <c r="JK873" s="58"/>
      <c r="JL873" s="58"/>
      <c r="JM873" s="58"/>
      <c r="JN873" s="58"/>
      <c r="JO873" s="58"/>
      <c r="JP873" s="58"/>
      <c r="JQ873" s="58"/>
      <c r="JR873" s="58"/>
      <c r="JS873" s="58"/>
      <c r="JT873" s="58"/>
      <c r="JU873" s="58"/>
      <c r="JV873" s="58"/>
      <c r="JW873" s="58"/>
      <c r="JX873" s="58"/>
      <c r="JY873" s="58"/>
      <c r="JZ873" s="58"/>
      <c r="KA873" s="58"/>
      <c r="KB873" s="58"/>
      <c r="KC873" s="58"/>
      <c r="KD873" s="58"/>
      <c r="KE873" s="58"/>
      <c r="KF873" s="58"/>
      <c r="KG873" s="58"/>
      <c r="KH873" s="58"/>
      <c r="KI873" s="58"/>
      <c r="KJ873" s="58"/>
      <c r="KK873" s="58"/>
      <c r="KL873" s="58"/>
      <c r="KM873" s="58"/>
      <c r="KN873" s="58"/>
      <c r="KO873" s="58"/>
      <c r="KP873" s="58"/>
      <c r="KQ873" s="58"/>
      <c r="KR873" s="58"/>
      <c r="KS873" s="58"/>
      <c r="KT873" s="58"/>
      <c r="KU873" s="58"/>
      <c r="KV873" s="58"/>
      <c r="KW873" s="58"/>
      <c r="KX873" s="58"/>
      <c r="KY873" s="58"/>
      <c r="KZ873" s="58"/>
      <c r="LA873" s="58"/>
      <c r="LB873" s="58"/>
      <c r="LC873" s="58"/>
      <c r="LD873" s="58"/>
      <c r="LE873" s="58"/>
      <c r="LF873" s="58"/>
      <c r="LG873" s="58"/>
      <c r="LH873" s="58"/>
      <c r="LI873" s="58"/>
      <c r="LJ873" s="58"/>
      <c r="LK873" s="58"/>
      <c r="LL873" s="58"/>
      <c r="LM873" s="58"/>
      <c r="LN873" s="58"/>
      <c r="LO873" s="58"/>
      <c r="LP873" s="90" t="str">
        <f t="shared" si="2540"/>
        <v/>
      </c>
      <c r="MO873" s="15">
        <f t="shared" ca="1" si="2541"/>
        <v>30</v>
      </c>
    </row>
    <row r="874" spans="1:353">
      <c r="A874" s="15">
        <f t="shared" ca="1" si="2527"/>
        <v>1</v>
      </c>
      <c r="B874" s="33" t="str">
        <f t="shared" ca="1" si="2528"/>
        <v>DB</v>
      </c>
      <c r="C874" s="10" t="str">
        <f t="shared" ca="1" si="2529"/>
        <v>profit target</v>
      </c>
      <c r="D874" s="50">
        <f t="shared" ca="1" si="2530"/>
        <v>0</v>
      </c>
      <c r="E874" s="10" t="str">
        <f t="shared" si="2531"/>
        <v/>
      </c>
      <c r="F874" s="111">
        <f t="shared" si="2584"/>
        <v>870</v>
      </c>
      <c r="G874" s="59">
        <f t="shared" ca="1" si="2589"/>
        <v>1</v>
      </c>
      <c r="H874" s="56">
        <f t="shared" ref="H874:AR874" ca="1" si="2736">COUNTIF($A236:$A874,H$5)</f>
        <v>19</v>
      </c>
      <c r="I874" s="56">
        <f t="shared" ca="1" si="2736"/>
        <v>16</v>
      </c>
      <c r="J874" s="56">
        <f t="shared" ca="1" si="2736"/>
        <v>13</v>
      </c>
      <c r="K874" s="56">
        <f t="shared" ca="1" si="2736"/>
        <v>18</v>
      </c>
      <c r="L874" s="56">
        <f t="shared" ca="1" si="2736"/>
        <v>19</v>
      </c>
      <c r="M874" s="56">
        <f t="shared" ca="1" si="2736"/>
        <v>22</v>
      </c>
      <c r="N874" s="56">
        <f t="shared" ca="1" si="2736"/>
        <v>12</v>
      </c>
      <c r="O874" s="56">
        <f t="shared" ca="1" si="2736"/>
        <v>13</v>
      </c>
      <c r="P874" s="56">
        <f t="shared" ca="1" si="2736"/>
        <v>11</v>
      </c>
      <c r="Q874" s="56">
        <f t="shared" ca="1" si="2736"/>
        <v>21</v>
      </c>
      <c r="R874" s="56">
        <f t="shared" ca="1" si="2736"/>
        <v>23</v>
      </c>
      <c r="S874" s="56">
        <f t="shared" ca="1" si="2736"/>
        <v>17</v>
      </c>
      <c r="T874" s="56">
        <f t="shared" ca="1" si="2736"/>
        <v>14</v>
      </c>
      <c r="U874" s="56">
        <f t="shared" ca="1" si="2736"/>
        <v>18</v>
      </c>
      <c r="V874" s="56">
        <f t="shared" ca="1" si="2736"/>
        <v>15</v>
      </c>
      <c r="W874" s="56">
        <f t="shared" ca="1" si="2736"/>
        <v>15</v>
      </c>
      <c r="X874" s="56">
        <f t="shared" ca="1" si="2736"/>
        <v>26</v>
      </c>
      <c r="Y874" s="56">
        <f t="shared" ca="1" si="2736"/>
        <v>22</v>
      </c>
      <c r="Z874" s="56">
        <f t="shared" ca="1" si="2736"/>
        <v>20</v>
      </c>
      <c r="AA874" s="56">
        <f t="shared" ca="1" si="2736"/>
        <v>14</v>
      </c>
      <c r="AB874" s="56">
        <f t="shared" ca="1" si="2736"/>
        <v>11</v>
      </c>
      <c r="AC874" s="56">
        <f t="shared" ca="1" si="2736"/>
        <v>19</v>
      </c>
      <c r="AD874" s="56">
        <f t="shared" ca="1" si="2736"/>
        <v>20</v>
      </c>
      <c r="AE874" s="56">
        <f t="shared" ca="1" si="2736"/>
        <v>21</v>
      </c>
      <c r="AF874" s="56">
        <f t="shared" ca="1" si="2736"/>
        <v>14</v>
      </c>
      <c r="AG874" s="56">
        <f t="shared" ca="1" si="2736"/>
        <v>19</v>
      </c>
      <c r="AH874" s="56">
        <f t="shared" ca="1" si="2736"/>
        <v>11</v>
      </c>
      <c r="AI874" s="56">
        <f t="shared" ca="1" si="2736"/>
        <v>12</v>
      </c>
      <c r="AJ874" s="56">
        <f t="shared" ca="1" si="2736"/>
        <v>27</v>
      </c>
      <c r="AK874" s="56">
        <f t="shared" ca="1" si="2736"/>
        <v>14</v>
      </c>
      <c r="AL874" s="56">
        <f t="shared" ca="1" si="2736"/>
        <v>10</v>
      </c>
      <c r="AM874" s="56">
        <f t="shared" ca="1" si="2736"/>
        <v>24</v>
      </c>
      <c r="AN874" s="56">
        <f t="shared" ca="1" si="2736"/>
        <v>19</v>
      </c>
      <c r="AO874" s="56">
        <f t="shared" ca="1" si="2736"/>
        <v>16</v>
      </c>
      <c r="AP874" s="56">
        <f t="shared" ca="1" si="2736"/>
        <v>26</v>
      </c>
      <c r="AQ874" s="56">
        <f t="shared" ca="1" si="2736"/>
        <v>16</v>
      </c>
      <c r="AR874" s="56">
        <f t="shared" ca="1" si="2736"/>
        <v>12</v>
      </c>
      <c r="AS874" s="101">
        <f t="shared" ca="1" si="2586"/>
        <v>0</v>
      </c>
      <c r="AT874" s="58">
        <f t="shared" si="2533"/>
        <v>870</v>
      </c>
      <c r="AU874" s="105">
        <f t="shared" si="2587"/>
        <v>24</v>
      </c>
      <c r="AV874" s="105">
        <f t="shared" si="2534"/>
        <v>563.76</v>
      </c>
      <c r="AW874" s="58">
        <f t="shared" ca="1" si="2685"/>
        <v>0</v>
      </c>
      <c r="AX874" s="58">
        <f t="shared" ca="1" si="2686"/>
        <v>41</v>
      </c>
      <c r="AY874" s="58">
        <f t="shared" ca="1" si="2687"/>
        <v>4</v>
      </c>
      <c r="AZ874" s="58">
        <f t="shared" ca="1" si="2688"/>
        <v>5</v>
      </c>
      <c r="BA874" s="58">
        <f t="shared" ca="1" si="2689"/>
        <v>1</v>
      </c>
      <c r="BB874" s="58">
        <f t="shared" ca="1" si="2690"/>
        <v>10</v>
      </c>
      <c r="BC874" s="58">
        <f t="shared" ca="1" si="2691"/>
        <v>59</v>
      </c>
      <c r="BD874" s="58">
        <f t="shared" ca="1" si="2692"/>
        <v>2</v>
      </c>
      <c r="BE874" s="58">
        <f t="shared" ca="1" si="2693"/>
        <v>19</v>
      </c>
      <c r="BF874" s="58">
        <f t="shared" ca="1" si="2694"/>
        <v>36</v>
      </c>
      <c r="BG874" s="58">
        <f t="shared" ca="1" si="2695"/>
        <v>6</v>
      </c>
      <c r="BH874" s="58">
        <f t="shared" ca="1" si="2696"/>
        <v>39</v>
      </c>
      <c r="BI874" s="58">
        <f t="shared" ca="1" si="2697"/>
        <v>95</v>
      </c>
      <c r="BJ874" s="58">
        <f t="shared" ca="1" si="2698"/>
        <v>18</v>
      </c>
      <c r="BK874" s="58">
        <f t="shared" ca="1" si="2699"/>
        <v>31</v>
      </c>
      <c r="BL874" s="58">
        <f t="shared" ca="1" si="2700"/>
        <v>23</v>
      </c>
      <c r="BM874" s="58">
        <f t="shared" ca="1" si="2701"/>
        <v>3</v>
      </c>
      <c r="BN874" s="58">
        <f t="shared" ca="1" si="2702"/>
        <v>42</v>
      </c>
      <c r="BO874" s="58">
        <f t="shared" ca="1" si="2703"/>
        <v>20</v>
      </c>
      <c r="BP874" s="58">
        <f t="shared" ca="1" si="2704"/>
        <v>17</v>
      </c>
      <c r="BQ874" s="58">
        <f t="shared" ca="1" si="2705"/>
        <v>32</v>
      </c>
      <c r="BR874" s="58">
        <f t="shared" ca="1" si="2706"/>
        <v>43</v>
      </c>
      <c r="BS874" s="58">
        <f t="shared" ca="1" si="2707"/>
        <v>120</v>
      </c>
      <c r="BT874" s="58">
        <f t="shared" ca="1" si="2708"/>
        <v>37</v>
      </c>
      <c r="BU874" s="58">
        <f t="shared" ca="1" si="2709"/>
        <v>8</v>
      </c>
      <c r="BV874" s="58">
        <f t="shared" ca="1" si="2710"/>
        <v>56</v>
      </c>
      <c r="BW874" s="58">
        <f t="shared" ca="1" si="2711"/>
        <v>139</v>
      </c>
      <c r="BX874" s="58">
        <f t="shared" ca="1" si="2712"/>
        <v>77</v>
      </c>
      <c r="BY874" s="58">
        <f t="shared" ca="1" si="2713"/>
        <v>15</v>
      </c>
      <c r="BZ874" s="58">
        <f t="shared" ca="1" si="2714"/>
        <v>125</v>
      </c>
      <c r="CA874" s="58">
        <f t="shared" ca="1" si="2715"/>
        <v>177</v>
      </c>
      <c r="CB874" s="58">
        <f t="shared" ca="1" si="2716"/>
        <v>35</v>
      </c>
      <c r="CC874" s="58">
        <f t="shared" ca="1" si="2717"/>
        <v>55</v>
      </c>
      <c r="CD874" s="58">
        <f t="shared" ca="1" si="2718"/>
        <v>11</v>
      </c>
      <c r="CE874" s="58">
        <f t="shared" ca="1" si="2719"/>
        <v>33</v>
      </c>
      <c r="CF874" s="58">
        <f t="shared" ca="1" si="2720"/>
        <v>9</v>
      </c>
      <c r="CG874" s="58">
        <f t="shared" ca="1" si="2721"/>
        <v>7</v>
      </c>
      <c r="CH874" s="58" t="str">
        <f t="shared" ca="1" si="2591"/>
        <v/>
      </c>
      <c r="CI874" s="58" t="str">
        <f t="shared" ca="1" si="2592"/>
        <v/>
      </c>
      <c r="CJ874" s="58" t="str">
        <f t="shared" ca="1" si="2593"/>
        <v/>
      </c>
      <c r="CK874" s="58" t="str">
        <f t="shared" ca="1" si="2594"/>
        <v/>
      </c>
      <c r="CL874" s="58" t="str">
        <f t="shared" ca="1" si="2595"/>
        <v/>
      </c>
      <c r="CM874" s="58" t="str">
        <f t="shared" ca="1" si="2596"/>
        <v/>
      </c>
      <c r="CN874" s="58" t="str">
        <f t="shared" ca="1" si="2597"/>
        <v/>
      </c>
      <c r="CO874" s="58" t="str">
        <f t="shared" ca="1" si="2598"/>
        <v/>
      </c>
      <c r="CP874" s="58" t="str">
        <f t="shared" ca="1" si="2599"/>
        <v/>
      </c>
      <c r="CQ874" s="58" t="str">
        <f t="shared" ca="1" si="2600"/>
        <v/>
      </c>
      <c r="CR874" s="58" t="str">
        <f t="shared" ca="1" si="2601"/>
        <v/>
      </c>
      <c r="CS874" s="58" t="str">
        <f t="shared" ca="1" si="2602"/>
        <v/>
      </c>
      <c r="CT874" s="58" t="str">
        <f t="shared" ca="1" si="2603"/>
        <v/>
      </c>
      <c r="CU874" s="58" t="str">
        <f t="shared" ca="1" si="2604"/>
        <v/>
      </c>
      <c r="CV874" s="58" t="str">
        <f t="shared" ca="1" si="2605"/>
        <v/>
      </c>
      <c r="CW874" s="58" t="str">
        <f t="shared" ca="1" si="2606"/>
        <v/>
      </c>
      <c r="CX874" s="58" t="str">
        <f t="shared" ca="1" si="2607"/>
        <v/>
      </c>
      <c r="CY874" s="58" t="str">
        <f t="shared" ca="1" si="2608"/>
        <v/>
      </c>
      <c r="CZ874" s="58" t="str">
        <f t="shared" ca="1" si="2609"/>
        <v/>
      </c>
      <c r="DA874" s="58" t="str">
        <f t="shared" ca="1" si="2610"/>
        <v/>
      </c>
      <c r="DB874" s="58" t="str">
        <f t="shared" ca="1" si="2611"/>
        <v/>
      </c>
      <c r="DC874" s="58" t="str">
        <f t="shared" ca="1" si="2612"/>
        <v/>
      </c>
      <c r="DD874" s="58" t="str">
        <f t="shared" ca="1" si="2613"/>
        <v/>
      </c>
      <c r="DE874" s="58" t="str">
        <f t="shared" ca="1" si="2614"/>
        <v/>
      </c>
      <c r="DF874" s="58" t="str">
        <f t="shared" ca="1" si="2615"/>
        <v/>
      </c>
      <c r="DG874" s="58" t="str">
        <f t="shared" ca="1" si="2616"/>
        <v/>
      </c>
      <c r="DH874" s="58" t="str">
        <f t="shared" ca="1" si="2617"/>
        <v/>
      </c>
      <c r="DI874" s="58" t="str">
        <f t="shared" ca="1" si="2618"/>
        <v/>
      </c>
      <c r="DJ874" s="58" t="str">
        <f t="shared" ca="1" si="2619"/>
        <v/>
      </c>
      <c r="DK874" s="58" t="str">
        <f t="shared" ca="1" si="2620"/>
        <v/>
      </c>
      <c r="DL874" s="58">
        <f t="shared" ca="1" si="2621"/>
        <v>31</v>
      </c>
      <c r="DM874" s="58" t="str">
        <f t="shared" ca="1" si="2622"/>
        <v/>
      </c>
      <c r="DN874" s="58" t="str">
        <f t="shared" ca="1" si="2623"/>
        <v/>
      </c>
      <c r="DO874" s="58" t="str">
        <f t="shared" ca="1" si="2624"/>
        <v/>
      </c>
      <c r="DP874" s="58" t="str">
        <f t="shared" ca="1" si="2625"/>
        <v/>
      </c>
      <c r="DQ874" s="58" t="str">
        <f t="shared" ca="1" si="2625"/>
        <v/>
      </c>
      <c r="DR874" s="58" t="str">
        <f t="shared" ca="1" si="2626"/>
        <v/>
      </c>
      <c r="DS874" s="34">
        <f t="shared" ca="1" si="2627"/>
        <v>0</v>
      </c>
      <c r="DT874" s="34">
        <f t="shared" ca="1" si="2628"/>
        <v>0</v>
      </c>
      <c r="DU874" s="34">
        <f t="shared" ca="1" si="2629"/>
        <v>0</v>
      </c>
      <c r="DV874" s="34">
        <f t="shared" ca="1" si="2630"/>
        <v>0</v>
      </c>
      <c r="DW874" s="34">
        <f t="shared" ca="1" si="2631"/>
        <v>0</v>
      </c>
      <c r="DX874" s="34">
        <f t="shared" ca="1" si="2632"/>
        <v>0</v>
      </c>
      <c r="DY874" s="34">
        <f t="shared" ca="1" si="2633"/>
        <v>0</v>
      </c>
      <c r="DZ874" s="34">
        <f t="shared" ca="1" si="2634"/>
        <v>0</v>
      </c>
      <c r="EA874" s="34">
        <f t="shared" ca="1" si="2635"/>
        <v>0</v>
      </c>
      <c r="EB874" s="34">
        <f t="shared" ca="1" si="2636"/>
        <v>0</v>
      </c>
      <c r="EC874" s="34">
        <f t="shared" ca="1" si="2637"/>
        <v>0</v>
      </c>
      <c r="ED874" s="34">
        <f t="shared" ca="1" si="2638"/>
        <v>0</v>
      </c>
      <c r="EE874" s="34">
        <f t="shared" ca="1" si="2639"/>
        <v>0</v>
      </c>
      <c r="EF874" s="34">
        <f t="shared" ca="1" si="2640"/>
        <v>0</v>
      </c>
      <c r="EG874" s="34">
        <f t="shared" ca="1" si="2641"/>
        <v>0</v>
      </c>
      <c r="EH874" s="34">
        <f t="shared" ca="1" si="2642"/>
        <v>0</v>
      </c>
      <c r="EI874" s="34">
        <f t="shared" ca="1" si="2643"/>
        <v>0</v>
      </c>
      <c r="EJ874" s="34">
        <f t="shared" ca="1" si="2644"/>
        <v>0</v>
      </c>
      <c r="EK874" s="34">
        <f t="shared" ca="1" si="2645"/>
        <v>0</v>
      </c>
      <c r="EL874" s="34">
        <f t="shared" ca="1" si="2646"/>
        <v>0</v>
      </c>
      <c r="EM874" s="34">
        <f t="shared" ca="1" si="2647"/>
        <v>0</v>
      </c>
      <c r="EN874" s="34">
        <f t="shared" ca="1" si="2648"/>
        <v>0</v>
      </c>
      <c r="EO874" s="34">
        <f t="shared" ca="1" si="2649"/>
        <v>0</v>
      </c>
      <c r="EP874" s="34">
        <f t="shared" ca="1" si="2650"/>
        <v>0</v>
      </c>
      <c r="EQ874" s="34">
        <f t="shared" ca="1" si="2651"/>
        <v>0</v>
      </c>
      <c r="ER874" s="34">
        <f t="shared" ca="1" si="2652"/>
        <v>0</v>
      </c>
      <c r="ES874" s="34">
        <f t="shared" ca="1" si="2653"/>
        <v>0</v>
      </c>
      <c r="ET874" s="34">
        <f t="shared" ca="1" si="2654"/>
        <v>0</v>
      </c>
      <c r="EU874" s="34">
        <f t="shared" ca="1" si="2655"/>
        <v>0</v>
      </c>
      <c r="EV874" s="34">
        <f t="shared" ca="1" si="2656"/>
        <v>0</v>
      </c>
      <c r="EW874" s="34">
        <f t="shared" ca="1" si="2657"/>
        <v>0</v>
      </c>
      <c r="EX874" s="34">
        <f t="shared" ca="1" si="2658"/>
        <v>0</v>
      </c>
      <c r="EY874" s="34">
        <f t="shared" ca="1" si="2659"/>
        <v>0</v>
      </c>
      <c r="EZ874" s="34">
        <f t="shared" ca="1" si="2660"/>
        <v>0</v>
      </c>
      <c r="FA874" s="34">
        <f t="shared" ca="1" si="2661"/>
        <v>0</v>
      </c>
      <c r="FB874" s="34">
        <f t="shared" ca="1" si="2662"/>
        <v>0</v>
      </c>
      <c r="FC874" s="34">
        <f t="shared" ca="1" si="2663"/>
        <v>0</v>
      </c>
      <c r="FD874" s="71"/>
      <c r="FE874" s="76"/>
      <c r="FF874" s="76"/>
      <c r="FG874" s="76"/>
      <c r="FH874" s="58"/>
      <c r="FI874" s="58"/>
      <c r="FJ874" s="58">
        <v>0</v>
      </c>
      <c r="FK874" s="58">
        <v>0</v>
      </c>
      <c r="FL874" s="34">
        <f t="shared" ca="1" si="2543"/>
        <v>0</v>
      </c>
      <c r="FM874" s="34">
        <f t="shared" ca="1" si="2544"/>
        <v>0</v>
      </c>
      <c r="FN874" s="34">
        <f t="shared" ca="1" si="2545"/>
        <v>0</v>
      </c>
      <c r="FO874" s="34">
        <f t="shared" ca="1" si="2546"/>
        <v>0</v>
      </c>
      <c r="FP874" s="34">
        <f t="shared" ca="1" si="2547"/>
        <v>0</v>
      </c>
      <c r="FQ874" s="34">
        <f t="shared" ca="1" si="2548"/>
        <v>0</v>
      </c>
      <c r="FR874" s="34">
        <f t="shared" ca="1" si="2549"/>
        <v>0</v>
      </c>
      <c r="FS874" s="34">
        <f t="shared" ca="1" si="2550"/>
        <v>0</v>
      </c>
      <c r="FT874" s="34">
        <f t="shared" ca="1" si="2551"/>
        <v>0</v>
      </c>
      <c r="FU874" s="34">
        <f t="shared" ca="1" si="2552"/>
        <v>0</v>
      </c>
      <c r="FV874" s="34">
        <f t="shared" ca="1" si="2553"/>
        <v>0</v>
      </c>
      <c r="FW874" s="34">
        <f t="shared" ca="1" si="2554"/>
        <v>0</v>
      </c>
      <c r="FX874" s="34">
        <f t="shared" ca="1" si="2555"/>
        <v>0</v>
      </c>
      <c r="FY874" s="34">
        <f t="shared" ca="1" si="2556"/>
        <v>0</v>
      </c>
      <c r="FZ874" s="34">
        <f t="shared" ca="1" si="2557"/>
        <v>0</v>
      </c>
      <c r="GA874" s="34">
        <f t="shared" ca="1" si="2558"/>
        <v>0</v>
      </c>
      <c r="GB874" s="34">
        <f t="shared" ca="1" si="2559"/>
        <v>0</v>
      </c>
      <c r="GC874" s="34">
        <f t="shared" ca="1" si="2560"/>
        <v>0</v>
      </c>
      <c r="GD874" s="34">
        <f t="shared" ca="1" si="2561"/>
        <v>0</v>
      </c>
      <c r="GE874" s="34">
        <f t="shared" ca="1" si="2562"/>
        <v>0</v>
      </c>
      <c r="GF874" s="34">
        <f t="shared" ca="1" si="2563"/>
        <v>0</v>
      </c>
      <c r="GG874" s="34">
        <f t="shared" ca="1" si="2564"/>
        <v>0</v>
      </c>
      <c r="GH874" s="34">
        <f t="shared" ca="1" si="2565"/>
        <v>0</v>
      </c>
      <c r="GI874" s="34">
        <f t="shared" ca="1" si="2566"/>
        <v>0</v>
      </c>
      <c r="GJ874" s="34">
        <f t="shared" ca="1" si="2567"/>
        <v>0</v>
      </c>
      <c r="GK874" s="34">
        <f t="shared" ca="1" si="2568"/>
        <v>0</v>
      </c>
      <c r="GL874" s="34">
        <f t="shared" ca="1" si="2569"/>
        <v>0</v>
      </c>
      <c r="GM874" s="34">
        <f t="shared" ca="1" si="2570"/>
        <v>0</v>
      </c>
      <c r="GN874" s="34">
        <f t="shared" ca="1" si="2571"/>
        <v>0</v>
      </c>
      <c r="GO874" s="34">
        <f t="shared" ca="1" si="2572"/>
        <v>0</v>
      </c>
      <c r="GP874" s="34">
        <f t="shared" ca="1" si="2573"/>
        <v>0</v>
      </c>
      <c r="GQ874" s="34">
        <f t="shared" ca="1" si="2574"/>
        <v>0</v>
      </c>
      <c r="GR874" s="34">
        <f t="shared" ca="1" si="2575"/>
        <v>0</v>
      </c>
      <c r="GS874" s="34">
        <f t="shared" ca="1" si="2576"/>
        <v>0</v>
      </c>
      <c r="GT874" s="34">
        <f t="shared" ca="1" si="2577"/>
        <v>0</v>
      </c>
      <c r="GU874" s="34">
        <f t="shared" ca="1" si="2578"/>
        <v>0</v>
      </c>
      <c r="GV874" s="34">
        <f t="shared" ca="1" si="2579"/>
        <v>0</v>
      </c>
      <c r="GW874" s="49" t="str">
        <f t="shared" ca="1" si="2535"/>
        <v>L</v>
      </c>
      <c r="GX874" s="49"/>
      <c r="GY874" s="49"/>
      <c r="GZ874" s="49"/>
      <c r="HA874" s="49"/>
      <c r="HB874" s="49" t="str">
        <f t="shared" ca="1" si="2536"/>
        <v>O</v>
      </c>
      <c r="HC874" s="49"/>
      <c r="HD874" s="49"/>
      <c r="HE874" s="49"/>
      <c r="HF874" s="49"/>
      <c r="HG874" s="49" t="str">
        <f t="shared" ca="1" si="2537"/>
        <v>R</v>
      </c>
      <c r="HH874" s="49"/>
      <c r="HI874" s="49"/>
      <c r="HJ874" s="49"/>
      <c r="HK874" s="49"/>
      <c r="HL874" s="65"/>
      <c r="HM874" s="50"/>
      <c r="HN874" s="50"/>
      <c r="HO874" s="66"/>
      <c r="HP874" s="66"/>
      <c r="HQ874" s="33"/>
      <c r="HR874" s="66"/>
      <c r="HS874" s="66"/>
      <c r="HT874" s="67"/>
      <c r="HU874" s="65"/>
      <c r="HV874" s="50"/>
      <c r="HW874" s="50"/>
      <c r="HX874" s="66"/>
      <c r="HY874" s="66"/>
      <c r="HZ874" s="33"/>
      <c r="IA874" s="66"/>
      <c r="IB874" s="66"/>
      <c r="IC874" s="67"/>
      <c r="ID874" s="65"/>
      <c r="IE874" s="50"/>
      <c r="IF874" s="50"/>
      <c r="IG874" s="66"/>
      <c r="IH874" s="66"/>
      <c r="II874" s="33" t="str">
        <f t="shared" ca="1" si="2580"/>
        <v>0</v>
      </c>
      <c r="IJ874" s="66" t="str">
        <f t="shared" ca="1" si="2581"/>
        <v/>
      </c>
      <c r="IK874" s="66" t="str">
        <f t="shared" ca="1" si="2582"/>
        <v/>
      </c>
      <c r="IL874" s="67">
        <f t="shared" ca="1" si="2538"/>
        <v>1</v>
      </c>
      <c r="IM874" s="34"/>
      <c r="IN874" s="34"/>
      <c r="IO874" s="37">
        <f t="shared" ca="1" si="2588"/>
        <v>0</v>
      </c>
      <c r="IP874" s="22">
        <f t="shared" ca="1" si="2583"/>
        <v>6</v>
      </c>
      <c r="IQ874" s="78" t="str">
        <f t="shared" ca="1" si="2664"/>
        <v>Profit Target</v>
      </c>
      <c r="IR874" s="156">
        <f t="shared" ca="1" si="2665"/>
        <v>0</v>
      </c>
      <c r="IS874" s="78">
        <f t="shared" ca="1" si="2539"/>
        <v>6</v>
      </c>
      <c r="IT874" s="58"/>
      <c r="IU874" s="58"/>
      <c r="IV874" s="58"/>
      <c r="IW874" s="58"/>
      <c r="IX874" s="58"/>
      <c r="IY874" s="58"/>
      <c r="IZ874" s="58"/>
      <c r="JA874" s="58"/>
      <c r="JB874" s="58"/>
      <c r="JC874" s="58"/>
      <c r="JD874" s="58"/>
      <c r="JE874" s="58"/>
      <c r="JF874" s="58"/>
      <c r="JG874" s="58"/>
      <c r="JH874" s="58"/>
      <c r="JI874" s="58"/>
      <c r="JJ874" s="58"/>
      <c r="JK874" s="58"/>
      <c r="JL874" s="58"/>
      <c r="JM874" s="58"/>
      <c r="JN874" s="58"/>
      <c r="JO874" s="58"/>
      <c r="JP874" s="58"/>
      <c r="JQ874" s="58"/>
      <c r="JR874" s="58"/>
      <c r="JS874" s="58"/>
      <c r="JT874" s="58"/>
      <c r="JU874" s="58"/>
      <c r="JV874" s="58"/>
      <c r="JW874" s="58"/>
      <c r="JX874" s="58"/>
      <c r="JY874" s="58"/>
      <c r="JZ874" s="58"/>
      <c r="KA874" s="58"/>
      <c r="KB874" s="58"/>
      <c r="KC874" s="58"/>
      <c r="KD874" s="58"/>
      <c r="KE874" s="58"/>
      <c r="KF874" s="58"/>
      <c r="KG874" s="58"/>
      <c r="KH874" s="58"/>
      <c r="KI874" s="58"/>
      <c r="KJ874" s="58"/>
      <c r="KK874" s="58"/>
      <c r="KL874" s="58"/>
      <c r="KM874" s="58"/>
      <c r="KN874" s="58"/>
      <c r="KO874" s="58"/>
      <c r="KP874" s="58"/>
      <c r="KQ874" s="58"/>
      <c r="KR874" s="58"/>
      <c r="KS874" s="58"/>
      <c r="KT874" s="58"/>
      <c r="KU874" s="58"/>
      <c r="KV874" s="58"/>
      <c r="KW874" s="58"/>
      <c r="KX874" s="58"/>
      <c r="KY874" s="58"/>
      <c r="KZ874" s="58"/>
      <c r="LA874" s="58"/>
      <c r="LB874" s="58"/>
      <c r="LC874" s="58"/>
      <c r="LD874" s="58"/>
      <c r="LE874" s="58"/>
      <c r="LF874" s="58"/>
      <c r="LG874" s="58"/>
      <c r="LH874" s="58"/>
      <c r="LI874" s="58"/>
      <c r="LJ874" s="58"/>
      <c r="LK874" s="58"/>
      <c r="LL874" s="58"/>
      <c r="LM874" s="58"/>
      <c r="LN874" s="58"/>
      <c r="LO874" s="58"/>
      <c r="LP874" s="90" t="str">
        <f t="shared" si="2540"/>
        <v/>
      </c>
      <c r="MO874" s="15">
        <f t="shared" ca="1" si="2541"/>
        <v>27</v>
      </c>
    </row>
    <row r="875" spans="1:353">
      <c r="A875" s="15">
        <f t="shared" ca="1" si="2527"/>
        <v>15</v>
      </c>
      <c r="B875" s="33" t="str">
        <f t="shared" ca="1" si="2528"/>
        <v>DB</v>
      </c>
      <c r="C875" s="10" t="str">
        <f t="shared" ca="1" si="2529"/>
        <v>profit target</v>
      </c>
      <c r="D875" s="50">
        <f t="shared" ca="1" si="2530"/>
        <v>0</v>
      </c>
      <c r="E875" s="10" t="str">
        <f t="shared" si="2531"/>
        <v/>
      </c>
      <c r="F875" s="111">
        <f t="shared" si="2584"/>
        <v>871</v>
      </c>
      <c r="G875" s="59">
        <f t="shared" ca="1" si="2589"/>
        <v>1</v>
      </c>
      <c r="H875" s="56">
        <f t="shared" ref="H875:AR875" ca="1" si="2737">COUNTIF($A237:$A875,H$5)</f>
        <v>19</v>
      </c>
      <c r="I875" s="56">
        <f t="shared" ca="1" si="2737"/>
        <v>16</v>
      </c>
      <c r="J875" s="56">
        <f t="shared" ca="1" si="2737"/>
        <v>13</v>
      </c>
      <c r="K875" s="56">
        <f t="shared" ca="1" si="2737"/>
        <v>18</v>
      </c>
      <c r="L875" s="56">
        <f t="shared" ca="1" si="2737"/>
        <v>19</v>
      </c>
      <c r="M875" s="56">
        <f t="shared" ca="1" si="2737"/>
        <v>22</v>
      </c>
      <c r="N875" s="56">
        <f t="shared" ca="1" si="2737"/>
        <v>12</v>
      </c>
      <c r="O875" s="56">
        <f t="shared" ca="1" si="2737"/>
        <v>13</v>
      </c>
      <c r="P875" s="56">
        <f t="shared" ca="1" si="2737"/>
        <v>11</v>
      </c>
      <c r="Q875" s="56">
        <f t="shared" ca="1" si="2737"/>
        <v>21</v>
      </c>
      <c r="R875" s="56">
        <f t="shared" ca="1" si="2737"/>
        <v>23</v>
      </c>
      <c r="S875" s="56">
        <f t="shared" ca="1" si="2737"/>
        <v>17</v>
      </c>
      <c r="T875" s="56">
        <f t="shared" ca="1" si="2737"/>
        <v>14</v>
      </c>
      <c r="U875" s="56">
        <f t="shared" ca="1" si="2737"/>
        <v>18</v>
      </c>
      <c r="V875" s="56">
        <f t="shared" ca="1" si="2737"/>
        <v>16</v>
      </c>
      <c r="W875" s="56">
        <f t="shared" ca="1" si="2737"/>
        <v>15</v>
      </c>
      <c r="X875" s="56">
        <f t="shared" ca="1" si="2737"/>
        <v>26</v>
      </c>
      <c r="Y875" s="56">
        <f t="shared" ca="1" si="2737"/>
        <v>22</v>
      </c>
      <c r="Z875" s="56">
        <f t="shared" ca="1" si="2737"/>
        <v>20</v>
      </c>
      <c r="AA875" s="56">
        <f t="shared" ca="1" si="2737"/>
        <v>14</v>
      </c>
      <c r="AB875" s="56">
        <f t="shared" ca="1" si="2737"/>
        <v>11</v>
      </c>
      <c r="AC875" s="56">
        <f t="shared" ca="1" si="2737"/>
        <v>19</v>
      </c>
      <c r="AD875" s="56">
        <f t="shared" ca="1" si="2737"/>
        <v>20</v>
      </c>
      <c r="AE875" s="56">
        <f t="shared" ca="1" si="2737"/>
        <v>21</v>
      </c>
      <c r="AF875" s="56">
        <f t="shared" ca="1" si="2737"/>
        <v>14</v>
      </c>
      <c r="AG875" s="56">
        <f t="shared" ca="1" si="2737"/>
        <v>19</v>
      </c>
      <c r="AH875" s="56">
        <f t="shared" ca="1" si="2737"/>
        <v>11</v>
      </c>
      <c r="AI875" s="56">
        <f t="shared" ca="1" si="2737"/>
        <v>12</v>
      </c>
      <c r="AJ875" s="56">
        <f t="shared" ca="1" si="2737"/>
        <v>27</v>
      </c>
      <c r="AK875" s="56">
        <f t="shared" ca="1" si="2737"/>
        <v>14</v>
      </c>
      <c r="AL875" s="56">
        <f t="shared" ca="1" si="2737"/>
        <v>10</v>
      </c>
      <c r="AM875" s="56">
        <f t="shared" ca="1" si="2737"/>
        <v>24</v>
      </c>
      <c r="AN875" s="56">
        <f t="shared" ca="1" si="2737"/>
        <v>19</v>
      </c>
      <c r="AO875" s="56">
        <f t="shared" ca="1" si="2737"/>
        <v>16</v>
      </c>
      <c r="AP875" s="56">
        <f t="shared" ca="1" si="2737"/>
        <v>25</v>
      </c>
      <c r="AQ875" s="56">
        <f t="shared" ca="1" si="2737"/>
        <v>16</v>
      </c>
      <c r="AR875" s="56">
        <f t="shared" ca="1" si="2737"/>
        <v>12</v>
      </c>
      <c r="AS875" s="101">
        <f t="shared" ca="1" si="2586"/>
        <v>0</v>
      </c>
      <c r="AT875" s="58">
        <f t="shared" si="2533"/>
        <v>871</v>
      </c>
      <c r="AU875" s="105">
        <f t="shared" si="2587"/>
        <v>24</v>
      </c>
      <c r="AV875" s="105">
        <f t="shared" si="2534"/>
        <v>564.40800000000002</v>
      </c>
      <c r="AW875" s="58">
        <f t="shared" ca="1" si="2685"/>
        <v>1</v>
      </c>
      <c r="AX875" s="58">
        <f t="shared" ca="1" si="2686"/>
        <v>42</v>
      </c>
      <c r="AY875" s="58">
        <f t="shared" ca="1" si="2687"/>
        <v>5</v>
      </c>
      <c r="AZ875" s="58">
        <f t="shared" ca="1" si="2688"/>
        <v>6</v>
      </c>
      <c r="BA875" s="58">
        <f t="shared" ca="1" si="2689"/>
        <v>2</v>
      </c>
      <c r="BB875" s="58">
        <f t="shared" ca="1" si="2690"/>
        <v>11</v>
      </c>
      <c r="BC875" s="58">
        <f t="shared" ca="1" si="2691"/>
        <v>60</v>
      </c>
      <c r="BD875" s="58">
        <f t="shared" ca="1" si="2692"/>
        <v>3</v>
      </c>
      <c r="BE875" s="58">
        <f t="shared" ca="1" si="2693"/>
        <v>20</v>
      </c>
      <c r="BF875" s="58">
        <f t="shared" ca="1" si="2694"/>
        <v>37</v>
      </c>
      <c r="BG875" s="58">
        <f t="shared" ca="1" si="2695"/>
        <v>7</v>
      </c>
      <c r="BH875" s="58">
        <f t="shared" ca="1" si="2696"/>
        <v>40</v>
      </c>
      <c r="BI875" s="58">
        <f t="shared" ca="1" si="2697"/>
        <v>96</v>
      </c>
      <c r="BJ875" s="58">
        <f t="shared" ca="1" si="2698"/>
        <v>19</v>
      </c>
      <c r="BK875" s="58">
        <f t="shared" ca="1" si="2699"/>
        <v>0</v>
      </c>
      <c r="BL875" s="58">
        <f t="shared" ca="1" si="2700"/>
        <v>24</v>
      </c>
      <c r="BM875" s="58">
        <f t="shared" ca="1" si="2701"/>
        <v>4</v>
      </c>
      <c r="BN875" s="58">
        <f t="shared" ca="1" si="2702"/>
        <v>43</v>
      </c>
      <c r="BO875" s="58">
        <f t="shared" ca="1" si="2703"/>
        <v>21</v>
      </c>
      <c r="BP875" s="58">
        <f t="shared" ca="1" si="2704"/>
        <v>18</v>
      </c>
      <c r="BQ875" s="58">
        <f t="shared" ca="1" si="2705"/>
        <v>33</v>
      </c>
      <c r="BR875" s="58">
        <f t="shared" ca="1" si="2706"/>
        <v>44</v>
      </c>
      <c r="BS875" s="58">
        <f t="shared" ca="1" si="2707"/>
        <v>121</v>
      </c>
      <c r="BT875" s="58">
        <f t="shared" ca="1" si="2708"/>
        <v>38</v>
      </c>
      <c r="BU875" s="58">
        <f t="shared" ca="1" si="2709"/>
        <v>9</v>
      </c>
      <c r="BV875" s="58">
        <f t="shared" ca="1" si="2710"/>
        <v>57</v>
      </c>
      <c r="BW875" s="58">
        <f t="shared" ca="1" si="2711"/>
        <v>140</v>
      </c>
      <c r="BX875" s="58">
        <f t="shared" ca="1" si="2712"/>
        <v>78</v>
      </c>
      <c r="BY875" s="58">
        <f t="shared" ca="1" si="2713"/>
        <v>16</v>
      </c>
      <c r="BZ875" s="58">
        <f t="shared" ca="1" si="2714"/>
        <v>126</v>
      </c>
      <c r="CA875" s="58">
        <f t="shared" ca="1" si="2715"/>
        <v>178</v>
      </c>
      <c r="CB875" s="58">
        <f t="shared" ca="1" si="2716"/>
        <v>36</v>
      </c>
      <c r="CC875" s="58">
        <f t="shared" ca="1" si="2717"/>
        <v>56</v>
      </c>
      <c r="CD875" s="58">
        <f t="shared" ca="1" si="2718"/>
        <v>12</v>
      </c>
      <c r="CE875" s="58">
        <f t="shared" ca="1" si="2719"/>
        <v>34</v>
      </c>
      <c r="CF875" s="58">
        <f t="shared" ca="1" si="2720"/>
        <v>10</v>
      </c>
      <c r="CG875" s="58">
        <f t="shared" ca="1" si="2721"/>
        <v>8</v>
      </c>
      <c r="CH875" s="58" t="str">
        <f t="shared" ca="1" si="2591"/>
        <v/>
      </c>
      <c r="CI875" s="58" t="str">
        <f t="shared" ca="1" si="2592"/>
        <v/>
      </c>
      <c r="CJ875" s="58" t="str">
        <f t="shared" ca="1" si="2593"/>
        <v/>
      </c>
      <c r="CK875" s="58" t="str">
        <f t="shared" ca="1" si="2594"/>
        <v/>
      </c>
      <c r="CL875" s="58" t="str">
        <f t="shared" ca="1" si="2595"/>
        <v/>
      </c>
      <c r="CM875" s="58" t="str">
        <f t="shared" ca="1" si="2596"/>
        <v/>
      </c>
      <c r="CN875" s="58" t="str">
        <f t="shared" ca="1" si="2597"/>
        <v/>
      </c>
      <c r="CO875" s="58" t="str">
        <f t="shared" ca="1" si="2598"/>
        <v/>
      </c>
      <c r="CP875" s="58" t="str">
        <f t="shared" ca="1" si="2599"/>
        <v/>
      </c>
      <c r="CQ875" s="58" t="str">
        <f t="shared" ca="1" si="2600"/>
        <v/>
      </c>
      <c r="CR875" s="58" t="str">
        <f t="shared" ca="1" si="2601"/>
        <v/>
      </c>
      <c r="CS875" s="58" t="str">
        <f t="shared" ca="1" si="2602"/>
        <v/>
      </c>
      <c r="CT875" s="58" t="str">
        <f t="shared" ca="1" si="2603"/>
        <v/>
      </c>
      <c r="CU875" s="58" t="str">
        <f t="shared" ca="1" si="2604"/>
        <v/>
      </c>
      <c r="CV875" s="58" t="str">
        <f t="shared" ca="1" si="2605"/>
        <v/>
      </c>
      <c r="CW875" s="58" t="str">
        <f t="shared" ca="1" si="2606"/>
        <v/>
      </c>
      <c r="CX875" s="58" t="str">
        <f t="shared" ca="1" si="2607"/>
        <v/>
      </c>
      <c r="CY875" s="58" t="str">
        <f t="shared" ca="1" si="2608"/>
        <v/>
      </c>
      <c r="CZ875" s="58" t="str">
        <f t="shared" ca="1" si="2609"/>
        <v/>
      </c>
      <c r="DA875" s="58" t="str">
        <f t="shared" ca="1" si="2610"/>
        <v/>
      </c>
      <c r="DB875" s="58" t="str">
        <f t="shared" ca="1" si="2611"/>
        <v/>
      </c>
      <c r="DC875" s="58" t="str">
        <f t="shared" ca="1" si="2612"/>
        <v/>
      </c>
      <c r="DD875" s="58" t="str">
        <f t="shared" ca="1" si="2613"/>
        <v/>
      </c>
      <c r="DE875" s="58" t="str">
        <f t="shared" ca="1" si="2614"/>
        <v/>
      </c>
      <c r="DF875" s="58" t="str">
        <f t="shared" ca="1" si="2615"/>
        <v/>
      </c>
      <c r="DG875" s="58" t="str">
        <f t="shared" ca="1" si="2616"/>
        <v/>
      </c>
      <c r="DH875" s="58" t="str">
        <f t="shared" ca="1" si="2617"/>
        <v/>
      </c>
      <c r="DI875" s="58" t="str">
        <f t="shared" ca="1" si="2618"/>
        <v/>
      </c>
      <c r="DJ875" s="58" t="str">
        <f t="shared" ca="1" si="2619"/>
        <v/>
      </c>
      <c r="DK875" s="58" t="str">
        <f t="shared" ca="1" si="2620"/>
        <v/>
      </c>
      <c r="DL875" s="58">
        <f t="shared" ca="1" si="2621"/>
        <v>31</v>
      </c>
      <c r="DM875" s="58" t="str">
        <f t="shared" ca="1" si="2622"/>
        <v/>
      </c>
      <c r="DN875" s="58" t="str">
        <f t="shared" ca="1" si="2623"/>
        <v/>
      </c>
      <c r="DO875" s="58" t="str">
        <f t="shared" ca="1" si="2624"/>
        <v/>
      </c>
      <c r="DP875" s="58" t="str">
        <f t="shared" ca="1" si="2625"/>
        <v/>
      </c>
      <c r="DQ875" s="58" t="str">
        <f t="shared" ca="1" si="2625"/>
        <v/>
      </c>
      <c r="DR875" s="58" t="str">
        <f t="shared" ca="1" si="2626"/>
        <v/>
      </c>
      <c r="DS875" s="34">
        <f t="shared" ca="1" si="2627"/>
        <v>0</v>
      </c>
      <c r="DT875" s="34">
        <f t="shared" ca="1" si="2628"/>
        <v>0</v>
      </c>
      <c r="DU875" s="34">
        <f t="shared" ca="1" si="2629"/>
        <v>0</v>
      </c>
      <c r="DV875" s="34">
        <f t="shared" ca="1" si="2630"/>
        <v>0</v>
      </c>
      <c r="DW875" s="34">
        <f t="shared" ca="1" si="2631"/>
        <v>0</v>
      </c>
      <c r="DX875" s="34">
        <f t="shared" ca="1" si="2632"/>
        <v>0</v>
      </c>
      <c r="DY875" s="34">
        <f t="shared" ca="1" si="2633"/>
        <v>0</v>
      </c>
      <c r="DZ875" s="34">
        <f t="shared" ca="1" si="2634"/>
        <v>0</v>
      </c>
      <c r="EA875" s="34">
        <f t="shared" ca="1" si="2635"/>
        <v>0</v>
      </c>
      <c r="EB875" s="34">
        <f t="shared" ca="1" si="2636"/>
        <v>0</v>
      </c>
      <c r="EC875" s="34">
        <f t="shared" ca="1" si="2637"/>
        <v>0</v>
      </c>
      <c r="ED875" s="34">
        <f t="shared" ca="1" si="2638"/>
        <v>0</v>
      </c>
      <c r="EE875" s="34">
        <f t="shared" ca="1" si="2639"/>
        <v>0</v>
      </c>
      <c r="EF875" s="34">
        <f t="shared" ca="1" si="2640"/>
        <v>0</v>
      </c>
      <c r="EG875" s="34">
        <f t="shared" ca="1" si="2641"/>
        <v>0</v>
      </c>
      <c r="EH875" s="34">
        <f t="shared" ca="1" si="2642"/>
        <v>0</v>
      </c>
      <c r="EI875" s="34">
        <f t="shared" ca="1" si="2643"/>
        <v>0</v>
      </c>
      <c r="EJ875" s="34">
        <f t="shared" ca="1" si="2644"/>
        <v>0</v>
      </c>
      <c r="EK875" s="34">
        <f t="shared" ca="1" si="2645"/>
        <v>0</v>
      </c>
      <c r="EL875" s="34">
        <f t="shared" ca="1" si="2646"/>
        <v>0</v>
      </c>
      <c r="EM875" s="34">
        <f t="shared" ca="1" si="2647"/>
        <v>0</v>
      </c>
      <c r="EN875" s="34">
        <f t="shared" ca="1" si="2648"/>
        <v>0</v>
      </c>
      <c r="EO875" s="34">
        <f t="shared" ca="1" si="2649"/>
        <v>0</v>
      </c>
      <c r="EP875" s="34">
        <f t="shared" ca="1" si="2650"/>
        <v>0</v>
      </c>
      <c r="EQ875" s="34">
        <f t="shared" ca="1" si="2651"/>
        <v>0</v>
      </c>
      <c r="ER875" s="34">
        <f t="shared" ca="1" si="2652"/>
        <v>0</v>
      </c>
      <c r="ES875" s="34">
        <f t="shared" ca="1" si="2653"/>
        <v>0</v>
      </c>
      <c r="ET875" s="34">
        <f t="shared" ca="1" si="2654"/>
        <v>0</v>
      </c>
      <c r="EU875" s="34">
        <f t="shared" ca="1" si="2655"/>
        <v>0</v>
      </c>
      <c r="EV875" s="34">
        <f t="shared" ca="1" si="2656"/>
        <v>0</v>
      </c>
      <c r="EW875" s="34">
        <f t="shared" ca="1" si="2657"/>
        <v>0</v>
      </c>
      <c r="EX875" s="34">
        <f t="shared" ca="1" si="2658"/>
        <v>0</v>
      </c>
      <c r="EY875" s="34">
        <f t="shared" ca="1" si="2659"/>
        <v>0</v>
      </c>
      <c r="EZ875" s="34">
        <f t="shared" ca="1" si="2660"/>
        <v>0</v>
      </c>
      <c r="FA875" s="34">
        <f t="shared" ca="1" si="2661"/>
        <v>0</v>
      </c>
      <c r="FB875" s="34">
        <f t="shared" ca="1" si="2662"/>
        <v>0</v>
      </c>
      <c r="FC875" s="34">
        <f t="shared" ca="1" si="2663"/>
        <v>0</v>
      </c>
      <c r="FD875" s="71"/>
      <c r="FE875" s="76"/>
      <c r="FF875" s="76"/>
      <c r="FG875" s="76"/>
      <c r="FH875" s="58"/>
      <c r="FI875" s="58"/>
      <c r="FJ875" s="58">
        <v>0</v>
      </c>
      <c r="FK875" s="58">
        <v>0</v>
      </c>
      <c r="FL875" s="34">
        <f t="shared" ca="1" si="2543"/>
        <v>0</v>
      </c>
      <c r="FM875" s="34">
        <f t="shared" ca="1" si="2544"/>
        <v>0</v>
      </c>
      <c r="FN875" s="34">
        <f t="shared" ca="1" si="2545"/>
        <v>0</v>
      </c>
      <c r="FO875" s="34">
        <f t="shared" ca="1" si="2546"/>
        <v>0</v>
      </c>
      <c r="FP875" s="34">
        <f t="shared" ca="1" si="2547"/>
        <v>0</v>
      </c>
      <c r="FQ875" s="34">
        <f t="shared" ca="1" si="2548"/>
        <v>0</v>
      </c>
      <c r="FR875" s="34">
        <f t="shared" ca="1" si="2549"/>
        <v>0</v>
      </c>
      <c r="FS875" s="34">
        <f t="shared" ca="1" si="2550"/>
        <v>0</v>
      </c>
      <c r="FT875" s="34">
        <f t="shared" ca="1" si="2551"/>
        <v>0</v>
      </c>
      <c r="FU875" s="34">
        <f t="shared" ca="1" si="2552"/>
        <v>0</v>
      </c>
      <c r="FV875" s="34">
        <f t="shared" ca="1" si="2553"/>
        <v>0</v>
      </c>
      <c r="FW875" s="34">
        <f t="shared" ca="1" si="2554"/>
        <v>0</v>
      </c>
      <c r="FX875" s="34">
        <f t="shared" ca="1" si="2555"/>
        <v>0</v>
      </c>
      <c r="FY875" s="34">
        <f t="shared" ca="1" si="2556"/>
        <v>0</v>
      </c>
      <c r="FZ875" s="34">
        <f t="shared" ca="1" si="2557"/>
        <v>0</v>
      </c>
      <c r="GA875" s="34">
        <f t="shared" ca="1" si="2558"/>
        <v>0</v>
      </c>
      <c r="GB875" s="34">
        <f t="shared" ca="1" si="2559"/>
        <v>0</v>
      </c>
      <c r="GC875" s="34">
        <f t="shared" ca="1" si="2560"/>
        <v>0</v>
      </c>
      <c r="GD875" s="34">
        <f t="shared" ca="1" si="2561"/>
        <v>0</v>
      </c>
      <c r="GE875" s="34">
        <f t="shared" ca="1" si="2562"/>
        <v>0</v>
      </c>
      <c r="GF875" s="34">
        <f t="shared" ca="1" si="2563"/>
        <v>0</v>
      </c>
      <c r="GG875" s="34">
        <f t="shared" ca="1" si="2564"/>
        <v>0</v>
      </c>
      <c r="GH875" s="34">
        <f t="shared" ca="1" si="2565"/>
        <v>0</v>
      </c>
      <c r="GI875" s="34">
        <f t="shared" ca="1" si="2566"/>
        <v>0</v>
      </c>
      <c r="GJ875" s="34">
        <f t="shared" ca="1" si="2567"/>
        <v>0</v>
      </c>
      <c r="GK875" s="34">
        <f t="shared" ca="1" si="2568"/>
        <v>0</v>
      </c>
      <c r="GL875" s="34">
        <f t="shared" ca="1" si="2569"/>
        <v>0</v>
      </c>
      <c r="GM875" s="34">
        <f t="shared" ca="1" si="2570"/>
        <v>0</v>
      </c>
      <c r="GN875" s="34">
        <f t="shared" ca="1" si="2571"/>
        <v>0</v>
      </c>
      <c r="GO875" s="34">
        <f t="shared" ca="1" si="2572"/>
        <v>0</v>
      </c>
      <c r="GP875" s="34">
        <f t="shared" ca="1" si="2573"/>
        <v>0</v>
      </c>
      <c r="GQ875" s="34">
        <f t="shared" ca="1" si="2574"/>
        <v>0</v>
      </c>
      <c r="GR875" s="34">
        <f t="shared" ca="1" si="2575"/>
        <v>0</v>
      </c>
      <c r="GS875" s="34">
        <f t="shared" ca="1" si="2576"/>
        <v>0</v>
      </c>
      <c r="GT875" s="34">
        <f t="shared" ca="1" si="2577"/>
        <v>0</v>
      </c>
      <c r="GU875" s="34">
        <f t="shared" ca="1" si="2578"/>
        <v>0</v>
      </c>
      <c r="GV875" s="34">
        <f t="shared" ca="1" si="2579"/>
        <v>0</v>
      </c>
      <c r="GW875" s="49" t="str">
        <f t="shared" ca="1" si="2535"/>
        <v>L</v>
      </c>
      <c r="GX875" s="49"/>
      <c r="GY875" s="49"/>
      <c r="GZ875" s="49"/>
      <c r="HA875" s="49"/>
      <c r="HB875" s="49" t="str">
        <f t="shared" ca="1" si="2536"/>
        <v>O</v>
      </c>
      <c r="HC875" s="49"/>
      <c r="HD875" s="49"/>
      <c r="HE875" s="49"/>
      <c r="HF875" s="49"/>
      <c r="HG875" s="49" t="str">
        <f t="shared" ca="1" si="2537"/>
        <v>B</v>
      </c>
      <c r="HH875" s="49"/>
      <c r="HI875" s="49"/>
      <c r="HJ875" s="49"/>
      <c r="HK875" s="49"/>
      <c r="HL875" s="65"/>
      <c r="HM875" s="50"/>
      <c r="HN875" s="50"/>
      <c r="HO875" s="66"/>
      <c r="HP875" s="66"/>
      <c r="HQ875" s="33"/>
      <c r="HR875" s="66"/>
      <c r="HS875" s="66"/>
      <c r="HT875" s="67"/>
      <c r="HU875" s="65"/>
      <c r="HV875" s="50"/>
      <c r="HW875" s="50"/>
      <c r="HX875" s="66"/>
      <c r="HY875" s="66"/>
      <c r="HZ875" s="33"/>
      <c r="IA875" s="66"/>
      <c r="IB875" s="66"/>
      <c r="IC875" s="67"/>
      <c r="ID875" s="65"/>
      <c r="IE875" s="50"/>
      <c r="IF875" s="50"/>
      <c r="IG875" s="66"/>
      <c r="IH875" s="66"/>
      <c r="II875" s="33" t="str">
        <f t="shared" ca="1" si="2580"/>
        <v>0</v>
      </c>
      <c r="IJ875" s="66" t="str">
        <f t="shared" ca="1" si="2581"/>
        <v/>
      </c>
      <c r="IK875" s="66" t="str">
        <f t="shared" ca="1" si="2582"/>
        <v/>
      </c>
      <c r="IL875" s="67">
        <f t="shared" ca="1" si="2538"/>
        <v>1</v>
      </c>
      <c r="IM875" s="34"/>
      <c r="IN875" s="34"/>
      <c r="IO875" s="37">
        <f t="shared" ca="1" si="2588"/>
        <v>0</v>
      </c>
      <c r="IP875" s="22">
        <f t="shared" ca="1" si="2583"/>
        <v>6</v>
      </c>
      <c r="IQ875" s="78" t="str">
        <f t="shared" ca="1" si="2664"/>
        <v>Profit Target</v>
      </c>
      <c r="IR875" s="156">
        <f t="shared" ca="1" si="2665"/>
        <v>0</v>
      </c>
      <c r="IS875" s="78">
        <f t="shared" ca="1" si="2539"/>
        <v>6</v>
      </c>
      <c r="IT875" s="58"/>
      <c r="IU875" s="58"/>
      <c r="IV875" s="58"/>
      <c r="IW875" s="58"/>
      <c r="IX875" s="58"/>
      <c r="IY875" s="58"/>
      <c r="IZ875" s="58"/>
      <c r="JA875" s="58"/>
      <c r="JB875" s="58"/>
      <c r="JC875" s="58"/>
      <c r="JD875" s="58"/>
      <c r="JE875" s="58"/>
      <c r="JF875" s="58"/>
      <c r="JG875" s="58"/>
      <c r="JH875" s="58"/>
      <c r="JI875" s="58"/>
      <c r="JJ875" s="58"/>
      <c r="JK875" s="58"/>
      <c r="JL875" s="58"/>
      <c r="JM875" s="58"/>
      <c r="JN875" s="58"/>
      <c r="JO875" s="58"/>
      <c r="JP875" s="58"/>
      <c r="JQ875" s="58"/>
      <c r="JR875" s="58"/>
      <c r="JS875" s="58"/>
      <c r="JT875" s="58"/>
      <c r="JU875" s="58"/>
      <c r="JV875" s="58"/>
      <c r="JW875" s="58"/>
      <c r="JX875" s="58"/>
      <c r="JY875" s="58"/>
      <c r="JZ875" s="58"/>
      <c r="KA875" s="58"/>
      <c r="KB875" s="58"/>
      <c r="KC875" s="58"/>
      <c r="KD875" s="58"/>
      <c r="KE875" s="58"/>
      <c r="KF875" s="58"/>
      <c r="KG875" s="58"/>
      <c r="KH875" s="58"/>
      <c r="KI875" s="58"/>
      <c r="KJ875" s="58"/>
      <c r="KK875" s="58"/>
      <c r="KL875" s="58"/>
      <c r="KM875" s="58"/>
      <c r="KN875" s="58"/>
      <c r="KO875" s="58"/>
      <c r="KP875" s="58"/>
      <c r="KQ875" s="58"/>
      <c r="KR875" s="58"/>
      <c r="KS875" s="58"/>
      <c r="KT875" s="58"/>
      <c r="KU875" s="58"/>
      <c r="KV875" s="58"/>
      <c r="KW875" s="58"/>
      <c r="KX875" s="58"/>
      <c r="KY875" s="58"/>
      <c r="KZ875" s="58"/>
      <c r="LA875" s="58"/>
      <c r="LB875" s="58"/>
      <c r="LC875" s="58"/>
      <c r="LD875" s="58"/>
      <c r="LE875" s="58"/>
      <c r="LF875" s="58"/>
      <c r="LG875" s="58"/>
      <c r="LH875" s="58"/>
      <c r="LI875" s="58"/>
      <c r="LJ875" s="58"/>
      <c r="LK875" s="58"/>
      <c r="LL875" s="58"/>
      <c r="LM875" s="58"/>
      <c r="LN875" s="58"/>
      <c r="LO875" s="58"/>
      <c r="LP875" s="90" t="str">
        <f t="shared" si="2540"/>
        <v/>
      </c>
      <c r="MO875" s="15">
        <f t="shared" ca="1" si="2541"/>
        <v>2</v>
      </c>
    </row>
    <row r="876" spans="1:353">
      <c r="A876" s="15">
        <f t="shared" ca="1" si="2527"/>
        <v>36</v>
      </c>
      <c r="B876" s="33" t="str">
        <f t="shared" ca="1" si="2528"/>
        <v>DB</v>
      </c>
      <c r="C876" s="10" t="str">
        <f t="shared" ca="1" si="2529"/>
        <v>profit target</v>
      </c>
      <c r="D876" s="50">
        <f t="shared" ca="1" si="2530"/>
        <v>0</v>
      </c>
      <c r="E876" s="10" t="str">
        <f t="shared" si="2531"/>
        <v/>
      </c>
      <c r="F876" s="111">
        <f t="shared" si="2584"/>
        <v>872</v>
      </c>
      <c r="G876" s="59">
        <f t="shared" ca="1" si="2589"/>
        <v>1</v>
      </c>
      <c r="H876" s="56">
        <f t="shared" ref="H876:AR876" ca="1" si="2738">COUNTIF($A238:$A876,H$5)</f>
        <v>19</v>
      </c>
      <c r="I876" s="56">
        <f t="shared" ca="1" si="2738"/>
        <v>16</v>
      </c>
      <c r="J876" s="56">
        <f t="shared" ca="1" si="2738"/>
        <v>13</v>
      </c>
      <c r="K876" s="56">
        <f t="shared" ca="1" si="2738"/>
        <v>18</v>
      </c>
      <c r="L876" s="56">
        <f t="shared" ca="1" si="2738"/>
        <v>19</v>
      </c>
      <c r="M876" s="56">
        <f t="shared" ca="1" si="2738"/>
        <v>22</v>
      </c>
      <c r="N876" s="56">
        <f t="shared" ca="1" si="2738"/>
        <v>12</v>
      </c>
      <c r="O876" s="56">
        <f t="shared" ca="1" si="2738"/>
        <v>13</v>
      </c>
      <c r="P876" s="56">
        <f t="shared" ca="1" si="2738"/>
        <v>11</v>
      </c>
      <c r="Q876" s="56">
        <f t="shared" ca="1" si="2738"/>
        <v>21</v>
      </c>
      <c r="R876" s="56">
        <f t="shared" ca="1" si="2738"/>
        <v>23</v>
      </c>
      <c r="S876" s="56">
        <f t="shared" ca="1" si="2738"/>
        <v>17</v>
      </c>
      <c r="T876" s="56">
        <f t="shared" ca="1" si="2738"/>
        <v>14</v>
      </c>
      <c r="U876" s="56">
        <f t="shared" ca="1" si="2738"/>
        <v>18</v>
      </c>
      <c r="V876" s="56">
        <f t="shared" ca="1" si="2738"/>
        <v>16</v>
      </c>
      <c r="W876" s="56">
        <f t="shared" ca="1" si="2738"/>
        <v>15</v>
      </c>
      <c r="X876" s="56">
        <f t="shared" ca="1" si="2738"/>
        <v>26</v>
      </c>
      <c r="Y876" s="56">
        <f t="shared" ca="1" si="2738"/>
        <v>22</v>
      </c>
      <c r="Z876" s="56">
        <f t="shared" ca="1" si="2738"/>
        <v>20</v>
      </c>
      <c r="AA876" s="56">
        <f t="shared" ca="1" si="2738"/>
        <v>14</v>
      </c>
      <c r="AB876" s="56">
        <f t="shared" ca="1" si="2738"/>
        <v>11</v>
      </c>
      <c r="AC876" s="56">
        <f t="shared" ca="1" si="2738"/>
        <v>19</v>
      </c>
      <c r="AD876" s="56">
        <f t="shared" ca="1" si="2738"/>
        <v>20</v>
      </c>
      <c r="AE876" s="56">
        <f t="shared" ca="1" si="2738"/>
        <v>21</v>
      </c>
      <c r="AF876" s="56">
        <f t="shared" ca="1" si="2738"/>
        <v>14</v>
      </c>
      <c r="AG876" s="56">
        <f t="shared" ca="1" si="2738"/>
        <v>19</v>
      </c>
      <c r="AH876" s="56">
        <f t="shared" ca="1" si="2738"/>
        <v>11</v>
      </c>
      <c r="AI876" s="56">
        <f t="shared" ca="1" si="2738"/>
        <v>11</v>
      </c>
      <c r="AJ876" s="56">
        <f t="shared" ca="1" si="2738"/>
        <v>27</v>
      </c>
      <c r="AK876" s="56">
        <f t="shared" ca="1" si="2738"/>
        <v>14</v>
      </c>
      <c r="AL876" s="56">
        <f t="shared" ca="1" si="2738"/>
        <v>10</v>
      </c>
      <c r="AM876" s="56">
        <f t="shared" ca="1" si="2738"/>
        <v>24</v>
      </c>
      <c r="AN876" s="56">
        <f t="shared" ca="1" si="2738"/>
        <v>19</v>
      </c>
      <c r="AO876" s="56">
        <f t="shared" ca="1" si="2738"/>
        <v>16</v>
      </c>
      <c r="AP876" s="56">
        <f t="shared" ca="1" si="2738"/>
        <v>25</v>
      </c>
      <c r="AQ876" s="56">
        <f t="shared" ca="1" si="2738"/>
        <v>17</v>
      </c>
      <c r="AR876" s="56">
        <f t="shared" ca="1" si="2738"/>
        <v>12</v>
      </c>
      <c r="AS876" s="101">
        <f t="shared" ca="1" si="2586"/>
        <v>0</v>
      </c>
      <c r="AT876" s="58">
        <f t="shared" si="2533"/>
        <v>872</v>
      </c>
      <c r="AU876" s="105">
        <f t="shared" si="2587"/>
        <v>24</v>
      </c>
      <c r="AV876" s="105">
        <f t="shared" si="2534"/>
        <v>565.05600000000004</v>
      </c>
      <c r="AW876" s="58">
        <f t="shared" ca="1" si="2685"/>
        <v>2</v>
      </c>
      <c r="AX876" s="58">
        <f t="shared" ca="1" si="2686"/>
        <v>43</v>
      </c>
      <c r="AY876" s="58">
        <f t="shared" ca="1" si="2687"/>
        <v>6</v>
      </c>
      <c r="AZ876" s="58">
        <f t="shared" ca="1" si="2688"/>
        <v>7</v>
      </c>
      <c r="BA876" s="58">
        <f t="shared" ca="1" si="2689"/>
        <v>3</v>
      </c>
      <c r="BB876" s="58">
        <f t="shared" ca="1" si="2690"/>
        <v>12</v>
      </c>
      <c r="BC876" s="58">
        <f t="shared" ca="1" si="2691"/>
        <v>61</v>
      </c>
      <c r="BD876" s="58">
        <f t="shared" ca="1" si="2692"/>
        <v>4</v>
      </c>
      <c r="BE876" s="58">
        <f t="shared" ca="1" si="2693"/>
        <v>21</v>
      </c>
      <c r="BF876" s="58">
        <f t="shared" ca="1" si="2694"/>
        <v>38</v>
      </c>
      <c r="BG876" s="58">
        <f t="shared" ca="1" si="2695"/>
        <v>8</v>
      </c>
      <c r="BH876" s="58">
        <f t="shared" ca="1" si="2696"/>
        <v>41</v>
      </c>
      <c r="BI876" s="58">
        <f t="shared" ca="1" si="2697"/>
        <v>97</v>
      </c>
      <c r="BJ876" s="58">
        <f t="shared" ca="1" si="2698"/>
        <v>20</v>
      </c>
      <c r="BK876" s="58">
        <f t="shared" ca="1" si="2699"/>
        <v>1</v>
      </c>
      <c r="BL876" s="58">
        <f t="shared" ca="1" si="2700"/>
        <v>25</v>
      </c>
      <c r="BM876" s="58">
        <f t="shared" ca="1" si="2701"/>
        <v>5</v>
      </c>
      <c r="BN876" s="58">
        <f t="shared" ca="1" si="2702"/>
        <v>44</v>
      </c>
      <c r="BO876" s="58">
        <f t="shared" ca="1" si="2703"/>
        <v>22</v>
      </c>
      <c r="BP876" s="58">
        <f t="shared" ca="1" si="2704"/>
        <v>19</v>
      </c>
      <c r="BQ876" s="58">
        <f t="shared" ca="1" si="2705"/>
        <v>34</v>
      </c>
      <c r="BR876" s="58">
        <f t="shared" ca="1" si="2706"/>
        <v>45</v>
      </c>
      <c r="BS876" s="58">
        <f t="shared" ca="1" si="2707"/>
        <v>122</v>
      </c>
      <c r="BT876" s="58">
        <f t="shared" ca="1" si="2708"/>
        <v>39</v>
      </c>
      <c r="BU876" s="58">
        <f t="shared" ca="1" si="2709"/>
        <v>10</v>
      </c>
      <c r="BV876" s="58">
        <f t="shared" ca="1" si="2710"/>
        <v>58</v>
      </c>
      <c r="BW876" s="58">
        <f t="shared" ca="1" si="2711"/>
        <v>141</v>
      </c>
      <c r="BX876" s="58">
        <f t="shared" ca="1" si="2712"/>
        <v>79</v>
      </c>
      <c r="BY876" s="58">
        <f t="shared" ca="1" si="2713"/>
        <v>17</v>
      </c>
      <c r="BZ876" s="58">
        <f t="shared" ca="1" si="2714"/>
        <v>127</v>
      </c>
      <c r="CA876" s="58">
        <f t="shared" ca="1" si="2715"/>
        <v>179</v>
      </c>
      <c r="CB876" s="58">
        <f t="shared" ca="1" si="2716"/>
        <v>37</v>
      </c>
      <c r="CC876" s="58">
        <f t="shared" ca="1" si="2717"/>
        <v>57</v>
      </c>
      <c r="CD876" s="58">
        <f t="shared" ca="1" si="2718"/>
        <v>13</v>
      </c>
      <c r="CE876" s="58">
        <f t="shared" ca="1" si="2719"/>
        <v>35</v>
      </c>
      <c r="CF876" s="58">
        <f t="shared" ca="1" si="2720"/>
        <v>0</v>
      </c>
      <c r="CG876" s="58">
        <f t="shared" ca="1" si="2721"/>
        <v>9</v>
      </c>
      <c r="CH876" s="58" t="str">
        <f t="shared" ca="1" si="2591"/>
        <v/>
      </c>
      <c r="CI876" s="58" t="str">
        <f t="shared" ca="1" si="2592"/>
        <v/>
      </c>
      <c r="CJ876" s="58" t="str">
        <f t="shared" ca="1" si="2593"/>
        <v/>
      </c>
      <c r="CK876" s="58" t="str">
        <f t="shared" ca="1" si="2594"/>
        <v/>
      </c>
      <c r="CL876" s="58" t="str">
        <f t="shared" ca="1" si="2595"/>
        <v/>
      </c>
      <c r="CM876" s="58" t="str">
        <f t="shared" ca="1" si="2596"/>
        <v/>
      </c>
      <c r="CN876" s="58" t="str">
        <f t="shared" ca="1" si="2597"/>
        <v/>
      </c>
      <c r="CO876" s="58" t="str">
        <f t="shared" ca="1" si="2598"/>
        <v/>
      </c>
      <c r="CP876" s="58" t="str">
        <f t="shared" ca="1" si="2599"/>
        <v/>
      </c>
      <c r="CQ876" s="58" t="str">
        <f t="shared" ca="1" si="2600"/>
        <v/>
      </c>
      <c r="CR876" s="58" t="str">
        <f t="shared" ca="1" si="2601"/>
        <v/>
      </c>
      <c r="CS876" s="58" t="str">
        <f t="shared" ca="1" si="2602"/>
        <v/>
      </c>
      <c r="CT876" s="58" t="str">
        <f t="shared" ca="1" si="2603"/>
        <v/>
      </c>
      <c r="CU876" s="58" t="str">
        <f t="shared" ca="1" si="2604"/>
        <v/>
      </c>
      <c r="CV876" s="58" t="str">
        <f t="shared" ca="1" si="2605"/>
        <v/>
      </c>
      <c r="CW876" s="58" t="str">
        <f t="shared" ca="1" si="2606"/>
        <v/>
      </c>
      <c r="CX876" s="58" t="str">
        <f t="shared" ca="1" si="2607"/>
        <v/>
      </c>
      <c r="CY876" s="58" t="str">
        <f t="shared" ca="1" si="2608"/>
        <v/>
      </c>
      <c r="CZ876" s="58" t="str">
        <f t="shared" ca="1" si="2609"/>
        <v/>
      </c>
      <c r="DA876" s="58" t="str">
        <f t="shared" ca="1" si="2610"/>
        <v/>
      </c>
      <c r="DB876" s="58" t="str">
        <f t="shared" ca="1" si="2611"/>
        <v/>
      </c>
      <c r="DC876" s="58" t="str">
        <f t="shared" ca="1" si="2612"/>
        <v/>
      </c>
      <c r="DD876" s="58" t="str">
        <f t="shared" ca="1" si="2613"/>
        <v/>
      </c>
      <c r="DE876" s="58" t="str">
        <f t="shared" ca="1" si="2614"/>
        <v/>
      </c>
      <c r="DF876" s="58" t="str">
        <f t="shared" ca="1" si="2615"/>
        <v/>
      </c>
      <c r="DG876" s="58" t="str">
        <f t="shared" ca="1" si="2616"/>
        <v/>
      </c>
      <c r="DH876" s="58" t="str">
        <f t="shared" ca="1" si="2617"/>
        <v/>
      </c>
      <c r="DI876" s="58" t="str">
        <f t="shared" ca="1" si="2618"/>
        <v/>
      </c>
      <c r="DJ876" s="58" t="str">
        <f t="shared" ca="1" si="2619"/>
        <v/>
      </c>
      <c r="DK876" s="58" t="str">
        <f t="shared" ca="1" si="2620"/>
        <v/>
      </c>
      <c r="DL876" s="58">
        <f t="shared" ca="1" si="2621"/>
        <v>31</v>
      </c>
      <c r="DM876" s="58" t="str">
        <f t="shared" ca="1" si="2622"/>
        <v/>
      </c>
      <c r="DN876" s="58" t="str">
        <f t="shared" ca="1" si="2623"/>
        <v/>
      </c>
      <c r="DO876" s="58" t="str">
        <f t="shared" ca="1" si="2624"/>
        <v/>
      </c>
      <c r="DP876" s="58" t="str">
        <f t="shared" ca="1" si="2625"/>
        <v/>
      </c>
      <c r="DQ876" s="58" t="str">
        <f t="shared" ca="1" si="2625"/>
        <v/>
      </c>
      <c r="DR876" s="58" t="str">
        <f t="shared" ca="1" si="2626"/>
        <v/>
      </c>
      <c r="DS876" s="34">
        <f t="shared" ca="1" si="2627"/>
        <v>0</v>
      </c>
      <c r="DT876" s="34">
        <f t="shared" ca="1" si="2628"/>
        <v>0</v>
      </c>
      <c r="DU876" s="34">
        <f t="shared" ca="1" si="2629"/>
        <v>0</v>
      </c>
      <c r="DV876" s="34">
        <f t="shared" ca="1" si="2630"/>
        <v>0</v>
      </c>
      <c r="DW876" s="34">
        <f t="shared" ca="1" si="2631"/>
        <v>0</v>
      </c>
      <c r="DX876" s="34">
        <f t="shared" ca="1" si="2632"/>
        <v>0</v>
      </c>
      <c r="DY876" s="34">
        <f t="shared" ca="1" si="2633"/>
        <v>0</v>
      </c>
      <c r="DZ876" s="34">
        <f t="shared" ca="1" si="2634"/>
        <v>0</v>
      </c>
      <c r="EA876" s="34">
        <f t="shared" ca="1" si="2635"/>
        <v>0</v>
      </c>
      <c r="EB876" s="34">
        <f t="shared" ca="1" si="2636"/>
        <v>0</v>
      </c>
      <c r="EC876" s="34">
        <f t="shared" ca="1" si="2637"/>
        <v>0</v>
      </c>
      <c r="ED876" s="34">
        <f t="shared" ca="1" si="2638"/>
        <v>0</v>
      </c>
      <c r="EE876" s="34">
        <f t="shared" ca="1" si="2639"/>
        <v>0</v>
      </c>
      <c r="EF876" s="34">
        <f t="shared" ca="1" si="2640"/>
        <v>0</v>
      </c>
      <c r="EG876" s="34">
        <f t="shared" ca="1" si="2641"/>
        <v>0</v>
      </c>
      <c r="EH876" s="34">
        <f t="shared" ca="1" si="2642"/>
        <v>0</v>
      </c>
      <c r="EI876" s="34">
        <f t="shared" ca="1" si="2643"/>
        <v>0</v>
      </c>
      <c r="EJ876" s="34">
        <f t="shared" ca="1" si="2644"/>
        <v>0</v>
      </c>
      <c r="EK876" s="34">
        <f t="shared" ca="1" si="2645"/>
        <v>0</v>
      </c>
      <c r="EL876" s="34">
        <f t="shared" ca="1" si="2646"/>
        <v>0</v>
      </c>
      <c r="EM876" s="34">
        <f t="shared" ca="1" si="2647"/>
        <v>0</v>
      </c>
      <c r="EN876" s="34">
        <f t="shared" ca="1" si="2648"/>
        <v>0</v>
      </c>
      <c r="EO876" s="34">
        <f t="shared" ca="1" si="2649"/>
        <v>0</v>
      </c>
      <c r="EP876" s="34">
        <f t="shared" ca="1" si="2650"/>
        <v>0</v>
      </c>
      <c r="EQ876" s="34">
        <f t="shared" ca="1" si="2651"/>
        <v>0</v>
      </c>
      <c r="ER876" s="34">
        <f t="shared" ca="1" si="2652"/>
        <v>0</v>
      </c>
      <c r="ES876" s="34">
        <f t="shared" ca="1" si="2653"/>
        <v>0</v>
      </c>
      <c r="ET876" s="34">
        <f t="shared" ca="1" si="2654"/>
        <v>0</v>
      </c>
      <c r="EU876" s="34">
        <f t="shared" ca="1" si="2655"/>
        <v>0</v>
      </c>
      <c r="EV876" s="34">
        <f t="shared" ca="1" si="2656"/>
        <v>0</v>
      </c>
      <c r="EW876" s="34">
        <f t="shared" ca="1" si="2657"/>
        <v>0</v>
      </c>
      <c r="EX876" s="34">
        <f t="shared" ca="1" si="2658"/>
        <v>0</v>
      </c>
      <c r="EY876" s="34">
        <f t="shared" ca="1" si="2659"/>
        <v>0</v>
      </c>
      <c r="EZ876" s="34">
        <f t="shared" ca="1" si="2660"/>
        <v>0</v>
      </c>
      <c r="FA876" s="34">
        <f t="shared" ca="1" si="2661"/>
        <v>0</v>
      </c>
      <c r="FB876" s="34">
        <f t="shared" ca="1" si="2662"/>
        <v>0</v>
      </c>
      <c r="FC876" s="34">
        <f t="shared" ca="1" si="2663"/>
        <v>0</v>
      </c>
      <c r="FD876" s="71"/>
      <c r="FE876" s="76"/>
      <c r="FF876" s="76"/>
      <c r="FG876" s="76"/>
      <c r="FH876" s="58"/>
      <c r="FI876" s="58"/>
      <c r="FJ876" s="58">
        <v>0</v>
      </c>
      <c r="FK876" s="58">
        <v>0</v>
      </c>
      <c r="FL876" s="34">
        <f t="shared" ca="1" si="2543"/>
        <v>0</v>
      </c>
      <c r="FM876" s="34">
        <f t="shared" ca="1" si="2544"/>
        <v>0</v>
      </c>
      <c r="FN876" s="34">
        <f t="shared" ca="1" si="2545"/>
        <v>0</v>
      </c>
      <c r="FO876" s="34">
        <f t="shared" ca="1" si="2546"/>
        <v>0</v>
      </c>
      <c r="FP876" s="34">
        <f t="shared" ca="1" si="2547"/>
        <v>0</v>
      </c>
      <c r="FQ876" s="34">
        <f t="shared" ca="1" si="2548"/>
        <v>0</v>
      </c>
      <c r="FR876" s="34">
        <f t="shared" ca="1" si="2549"/>
        <v>0</v>
      </c>
      <c r="FS876" s="34">
        <f t="shared" ca="1" si="2550"/>
        <v>0</v>
      </c>
      <c r="FT876" s="34">
        <f t="shared" ca="1" si="2551"/>
        <v>0</v>
      </c>
      <c r="FU876" s="34">
        <f t="shared" ca="1" si="2552"/>
        <v>0</v>
      </c>
      <c r="FV876" s="34">
        <f t="shared" ca="1" si="2553"/>
        <v>0</v>
      </c>
      <c r="FW876" s="34">
        <f t="shared" ca="1" si="2554"/>
        <v>0</v>
      </c>
      <c r="FX876" s="34">
        <f t="shared" ca="1" si="2555"/>
        <v>0</v>
      </c>
      <c r="FY876" s="34">
        <f t="shared" ca="1" si="2556"/>
        <v>0</v>
      </c>
      <c r="FZ876" s="34">
        <f t="shared" ca="1" si="2557"/>
        <v>0</v>
      </c>
      <c r="GA876" s="34">
        <f t="shared" ca="1" si="2558"/>
        <v>0</v>
      </c>
      <c r="GB876" s="34">
        <f t="shared" ca="1" si="2559"/>
        <v>0</v>
      </c>
      <c r="GC876" s="34">
        <f t="shared" ca="1" si="2560"/>
        <v>0</v>
      </c>
      <c r="GD876" s="34">
        <f t="shared" ca="1" si="2561"/>
        <v>0</v>
      </c>
      <c r="GE876" s="34">
        <f t="shared" ca="1" si="2562"/>
        <v>0</v>
      </c>
      <c r="GF876" s="34">
        <f t="shared" ca="1" si="2563"/>
        <v>0</v>
      </c>
      <c r="GG876" s="34">
        <f t="shared" ca="1" si="2564"/>
        <v>0</v>
      </c>
      <c r="GH876" s="34">
        <f t="shared" ca="1" si="2565"/>
        <v>0</v>
      </c>
      <c r="GI876" s="34">
        <f t="shared" ca="1" si="2566"/>
        <v>0</v>
      </c>
      <c r="GJ876" s="34">
        <f t="shared" ca="1" si="2567"/>
        <v>0</v>
      </c>
      <c r="GK876" s="34">
        <f t="shared" ca="1" si="2568"/>
        <v>0</v>
      </c>
      <c r="GL876" s="34">
        <f t="shared" ca="1" si="2569"/>
        <v>0</v>
      </c>
      <c r="GM876" s="34">
        <f t="shared" ca="1" si="2570"/>
        <v>0</v>
      </c>
      <c r="GN876" s="34">
        <f t="shared" ca="1" si="2571"/>
        <v>0</v>
      </c>
      <c r="GO876" s="34">
        <f t="shared" ca="1" si="2572"/>
        <v>0</v>
      </c>
      <c r="GP876" s="34">
        <f t="shared" ca="1" si="2573"/>
        <v>0</v>
      </c>
      <c r="GQ876" s="34">
        <f t="shared" ca="1" si="2574"/>
        <v>0</v>
      </c>
      <c r="GR876" s="34">
        <f t="shared" ca="1" si="2575"/>
        <v>0</v>
      </c>
      <c r="GS876" s="34">
        <f t="shared" ca="1" si="2576"/>
        <v>0</v>
      </c>
      <c r="GT876" s="34">
        <f t="shared" ca="1" si="2577"/>
        <v>0</v>
      </c>
      <c r="GU876" s="34">
        <f t="shared" ca="1" si="2578"/>
        <v>0</v>
      </c>
      <c r="GV876" s="34">
        <f t="shared" ca="1" si="2579"/>
        <v>0</v>
      </c>
      <c r="GW876" s="49" t="str">
        <f t="shared" ca="1" si="2535"/>
        <v>H</v>
      </c>
      <c r="GX876" s="49"/>
      <c r="GY876" s="49"/>
      <c r="GZ876" s="49"/>
      <c r="HA876" s="49"/>
      <c r="HB876" s="49" t="str">
        <f t="shared" ca="1" si="2536"/>
        <v>E</v>
      </c>
      <c r="HC876" s="49"/>
      <c r="HD876" s="49"/>
      <c r="HE876" s="49"/>
      <c r="HF876" s="49"/>
      <c r="HG876" s="49" t="str">
        <f t="shared" ca="1" si="2537"/>
        <v>R</v>
      </c>
      <c r="HH876" s="49"/>
      <c r="HI876" s="49"/>
      <c r="HJ876" s="49"/>
      <c r="HK876" s="49"/>
      <c r="HL876" s="65"/>
      <c r="HM876" s="50"/>
      <c r="HN876" s="50"/>
      <c r="HO876" s="66"/>
      <c r="HP876" s="66"/>
      <c r="HQ876" s="33"/>
      <c r="HR876" s="66"/>
      <c r="HS876" s="66"/>
      <c r="HT876" s="67"/>
      <c r="HU876" s="65"/>
      <c r="HV876" s="50"/>
      <c r="HW876" s="50"/>
      <c r="HX876" s="66"/>
      <c r="HY876" s="66"/>
      <c r="HZ876" s="33"/>
      <c r="IA876" s="66"/>
      <c r="IB876" s="66"/>
      <c r="IC876" s="67"/>
      <c r="ID876" s="65"/>
      <c r="IE876" s="50"/>
      <c r="IF876" s="50"/>
      <c r="IG876" s="66"/>
      <c r="IH876" s="66"/>
      <c r="II876" s="33" t="str">
        <f t="shared" ca="1" si="2580"/>
        <v>0</v>
      </c>
      <c r="IJ876" s="66" t="str">
        <f t="shared" ca="1" si="2581"/>
        <v/>
      </c>
      <c r="IK876" s="66" t="str">
        <f t="shared" ca="1" si="2582"/>
        <v/>
      </c>
      <c r="IL876" s="67">
        <f t="shared" ca="1" si="2538"/>
        <v>1</v>
      </c>
      <c r="IM876" s="34"/>
      <c r="IN876" s="34"/>
      <c r="IO876" s="37">
        <f t="shared" ca="1" si="2588"/>
        <v>0</v>
      </c>
      <c r="IP876" s="22">
        <f t="shared" ca="1" si="2583"/>
        <v>6</v>
      </c>
      <c r="IQ876" s="78" t="str">
        <f t="shared" ca="1" si="2664"/>
        <v>Profit Target</v>
      </c>
      <c r="IR876" s="156">
        <f t="shared" ca="1" si="2665"/>
        <v>0</v>
      </c>
      <c r="IS876" s="78">
        <f t="shared" ca="1" si="2539"/>
        <v>6</v>
      </c>
      <c r="IT876" s="58"/>
      <c r="IU876" s="58"/>
      <c r="IV876" s="58"/>
      <c r="IW876" s="58"/>
      <c r="IX876" s="58"/>
      <c r="IY876" s="58"/>
      <c r="IZ876" s="58"/>
      <c r="JA876" s="58"/>
      <c r="JB876" s="58"/>
      <c r="JC876" s="58"/>
      <c r="JD876" s="58"/>
      <c r="JE876" s="58"/>
      <c r="JF876" s="58"/>
      <c r="JG876" s="58"/>
      <c r="JH876" s="58"/>
      <c r="JI876" s="58"/>
      <c r="JJ876" s="58"/>
      <c r="JK876" s="58"/>
      <c r="JL876" s="58"/>
      <c r="JM876" s="58"/>
      <c r="JN876" s="58"/>
      <c r="JO876" s="58"/>
      <c r="JP876" s="58"/>
      <c r="JQ876" s="58"/>
      <c r="JR876" s="58"/>
      <c r="JS876" s="58"/>
      <c r="JT876" s="58"/>
      <c r="JU876" s="58"/>
      <c r="JV876" s="58"/>
      <c r="JW876" s="58"/>
      <c r="JX876" s="58"/>
      <c r="JY876" s="58"/>
      <c r="JZ876" s="58"/>
      <c r="KA876" s="58"/>
      <c r="KB876" s="58"/>
      <c r="KC876" s="58"/>
      <c r="KD876" s="58"/>
      <c r="KE876" s="58"/>
      <c r="KF876" s="58"/>
      <c r="KG876" s="58"/>
      <c r="KH876" s="58"/>
      <c r="KI876" s="58"/>
      <c r="KJ876" s="58"/>
      <c r="KK876" s="58"/>
      <c r="KL876" s="58"/>
      <c r="KM876" s="58"/>
      <c r="KN876" s="58"/>
      <c r="KO876" s="58"/>
      <c r="KP876" s="58"/>
      <c r="KQ876" s="58"/>
      <c r="KR876" s="58"/>
      <c r="KS876" s="58"/>
      <c r="KT876" s="58"/>
      <c r="KU876" s="58"/>
      <c r="KV876" s="58"/>
      <c r="KW876" s="58"/>
      <c r="KX876" s="58"/>
      <c r="KY876" s="58"/>
      <c r="KZ876" s="58"/>
      <c r="LA876" s="58"/>
      <c r="LB876" s="58"/>
      <c r="LC876" s="58"/>
      <c r="LD876" s="58"/>
      <c r="LE876" s="58"/>
      <c r="LF876" s="58"/>
      <c r="LG876" s="58"/>
      <c r="LH876" s="58"/>
      <c r="LI876" s="58"/>
      <c r="LJ876" s="58"/>
      <c r="LK876" s="58"/>
      <c r="LL876" s="58"/>
      <c r="LM876" s="58"/>
      <c r="LN876" s="58"/>
      <c r="LO876" s="58"/>
      <c r="LP876" s="90" t="str">
        <f t="shared" si="2540"/>
        <v/>
      </c>
      <c r="MO876" s="15">
        <f t="shared" ca="1" si="2541"/>
        <v>11</v>
      </c>
    </row>
    <row r="877" spans="1:353">
      <c r="A877" s="15">
        <f t="shared" ca="1" si="2527"/>
        <v>21</v>
      </c>
      <c r="B877" s="33" t="str">
        <f t="shared" ca="1" si="2528"/>
        <v>DB</v>
      </c>
      <c r="C877" s="10" t="str">
        <f t="shared" ca="1" si="2529"/>
        <v>profit target</v>
      </c>
      <c r="D877" s="50">
        <f t="shared" ca="1" si="2530"/>
        <v>0</v>
      </c>
      <c r="E877" s="10" t="str">
        <f t="shared" si="2531"/>
        <v/>
      </c>
      <c r="F877" s="111">
        <f t="shared" si="2584"/>
        <v>873</v>
      </c>
      <c r="G877" s="59">
        <f t="shared" ca="1" si="2589"/>
        <v>1</v>
      </c>
      <c r="H877" s="56">
        <f t="shared" ref="H877:AR877" ca="1" si="2739">COUNTIF($A239:$A877,H$5)</f>
        <v>19</v>
      </c>
      <c r="I877" s="56">
        <f t="shared" ca="1" si="2739"/>
        <v>16</v>
      </c>
      <c r="J877" s="56">
        <f t="shared" ca="1" si="2739"/>
        <v>13</v>
      </c>
      <c r="K877" s="56">
        <f t="shared" ca="1" si="2739"/>
        <v>18</v>
      </c>
      <c r="L877" s="56">
        <f t="shared" ca="1" si="2739"/>
        <v>19</v>
      </c>
      <c r="M877" s="56">
        <f t="shared" ca="1" si="2739"/>
        <v>22</v>
      </c>
      <c r="N877" s="56">
        <f t="shared" ca="1" si="2739"/>
        <v>12</v>
      </c>
      <c r="O877" s="56">
        <f t="shared" ca="1" si="2739"/>
        <v>13</v>
      </c>
      <c r="P877" s="56">
        <f t="shared" ca="1" si="2739"/>
        <v>11</v>
      </c>
      <c r="Q877" s="56">
        <f t="shared" ca="1" si="2739"/>
        <v>21</v>
      </c>
      <c r="R877" s="56">
        <f t="shared" ca="1" si="2739"/>
        <v>23</v>
      </c>
      <c r="S877" s="56">
        <f t="shared" ca="1" si="2739"/>
        <v>17</v>
      </c>
      <c r="T877" s="56">
        <f t="shared" ca="1" si="2739"/>
        <v>14</v>
      </c>
      <c r="U877" s="56">
        <f t="shared" ca="1" si="2739"/>
        <v>18</v>
      </c>
      <c r="V877" s="56">
        <f t="shared" ca="1" si="2739"/>
        <v>16</v>
      </c>
      <c r="W877" s="56">
        <f t="shared" ca="1" si="2739"/>
        <v>15</v>
      </c>
      <c r="X877" s="56">
        <f t="shared" ca="1" si="2739"/>
        <v>25</v>
      </c>
      <c r="Y877" s="56">
        <f t="shared" ca="1" si="2739"/>
        <v>22</v>
      </c>
      <c r="Z877" s="56">
        <f t="shared" ca="1" si="2739"/>
        <v>20</v>
      </c>
      <c r="AA877" s="56">
        <f t="shared" ca="1" si="2739"/>
        <v>14</v>
      </c>
      <c r="AB877" s="56">
        <f t="shared" ca="1" si="2739"/>
        <v>12</v>
      </c>
      <c r="AC877" s="56">
        <f t="shared" ca="1" si="2739"/>
        <v>19</v>
      </c>
      <c r="AD877" s="56">
        <f t="shared" ca="1" si="2739"/>
        <v>20</v>
      </c>
      <c r="AE877" s="56">
        <f t="shared" ca="1" si="2739"/>
        <v>21</v>
      </c>
      <c r="AF877" s="56">
        <f t="shared" ca="1" si="2739"/>
        <v>14</v>
      </c>
      <c r="AG877" s="56">
        <f t="shared" ca="1" si="2739"/>
        <v>19</v>
      </c>
      <c r="AH877" s="56">
        <f t="shared" ca="1" si="2739"/>
        <v>11</v>
      </c>
      <c r="AI877" s="56">
        <f t="shared" ca="1" si="2739"/>
        <v>11</v>
      </c>
      <c r="AJ877" s="56">
        <f t="shared" ca="1" si="2739"/>
        <v>27</v>
      </c>
      <c r="AK877" s="56">
        <f t="shared" ca="1" si="2739"/>
        <v>14</v>
      </c>
      <c r="AL877" s="56">
        <f t="shared" ca="1" si="2739"/>
        <v>10</v>
      </c>
      <c r="AM877" s="56">
        <f t="shared" ca="1" si="2739"/>
        <v>24</v>
      </c>
      <c r="AN877" s="56">
        <f t="shared" ca="1" si="2739"/>
        <v>19</v>
      </c>
      <c r="AO877" s="56">
        <f t="shared" ca="1" si="2739"/>
        <v>16</v>
      </c>
      <c r="AP877" s="56">
        <f t="shared" ca="1" si="2739"/>
        <v>25</v>
      </c>
      <c r="AQ877" s="56">
        <f t="shared" ca="1" si="2739"/>
        <v>17</v>
      </c>
      <c r="AR877" s="56">
        <f t="shared" ca="1" si="2739"/>
        <v>12</v>
      </c>
      <c r="AS877" s="101">
        <f t="shared" ca="1" si="2586"/>
        <v>0</v>
      </c>
      <c r="AT877" s="58">
        <f t="shared" si="2533"/>
        <v>873</v>
      </c>
      <c r="AU877" s="105">
        <f t="shared" si="2587"/>
        <v>24</v>
      </c>
      <c r="AV877" s="105">
        <f t="shared" si="2534"/>
        <v>565.70400000000006</v>
      </c>
      <c r="AW877" s="58">
        <f t="shared" ca="1" si="2685"/>
        <v>3</v>
      </c>
      <c r="AX877" s="58">
        <f t="shared" ca="1" si="2686"/>
        <v>44</v>
      </c>
      <c r="AY877" s="58">
        <f t="shared" ca="1" si="2687"/>
        <v>7</v>
      </c>
      <c r="AZ877" s="58">
        <f t="shared" ca="1" si="2688"/>
        <v>8</v>
      </c>
      <c r="BA877" s="58">
        <f t="shared" ca="1" si="2689"/>
        <v>4</v>
      </c>
      <c r="BB877" s="58">
        <f t="shared" ca="1" si="2690"/>
        <v>13</v>
      </c>
      <c r="BC877" s="58">
        <f t="shared" ca="1" si="2691"/>
        <v>62</v>
      </c>
      <c r="BD877" s="58">
        <f t="shared" ca="1" si="2692"/>
        <v>5</v>
      </c>
      <c r="BE877" s="58">
        <f t="shared" ca="1" si="2693"/>
        <v>22</v>
      </c>
      <c r="BF877" s="58">
        <f t="shared" ca="1" si="2694"/>
        <v>39</v>
      </c>
      <c r="BG877" s="58">
        <f t="shared" ca="1" si="2695"/>
        <v>9</v>
      </c>
      <c r="BH877" s="58">
        <f t="shared" ca="1" si="2696"/>
        <v>42</v>
      </c>
      <c r="BI877" s="58">
        <f t="shared" ca="1" si="2697"/>
        <v>98</v>
      </c>
      <c r="BJ877" s="58">
        <f t="shared" ca="1" si="2698"/>
        <v>21</v>
      </c>
      <c r="BK877" s="58">
        <f t="shared" ca="1" si="2699"/>
        <v>2</v>
      </c>
      <c r="BL877" s="58">
        <f t="shared" ca="1" si="2700"/>
        <v>26</v>
      </c>
      <c r="BM877" s="58">
        <f t="shared" ca="1" si="2701"/>
        <v>6</v>
      </c>
      <c r="BN877" s="58">
        <f t="shared" ca="1" si="2702"/>
        <v>45</v>
      </c>
      <c r="BO877" s="58">
        <f t="shared" ca="1" si="2703"/>
        <v>23</v>
      </c>
      <c r="BP877" s="58">
        <f t="shared" ca="1" si="2704"/>
        <v>20</v>
      </c>
      <c r="BQ877" s="58">
        <f t="shared" ca="1" si="2705"/>
        <v>0</v>
      </c>
      <c r="BR877" s="58">
        <f t="shared" ca="1" si="2706"/>
        <v>46</v>
      </c>
      <c r="BS877" s="58">
        <f t="shared" ca="1" si="2707"/>
        <v>123</v>
      </c>
      <c r="BT877" s="58">
        <f t="shared" ca="1" si="2708"/>
        <v>40</v>
      </c>
      <c r="BU877" s="58">
        <f t="shared" ca="1" si="2709"/>
        <v>11</v>
      </c>
      <c r="BV877" s="58">
        <f t="shared" ca="1" si="2710"/>
        <v>59</v>
      </c>
      <c r="BW877" s="58">
        <f t="shared" ca="1" si="2711"/>
        <v>142</v>
      </c>
      <c r="BX877" s="58">
        <f t="shared" ca="1" si="2712"/>
        <v>80</v>
      </c>
      <c r="BY877" s="58">
        <f t="shared" ca="1" si="2713"/>
        <v>18</v>
      </c>
      <c r="BZ877" s="58">
        <f t="shared" ca="1" si="2714"/>
        <v>128</v>
      </c>
      <c r="CA877" s="58">
        <f t="shared" ca="1" si="2715"/>
        <v>180</v>
      </c>
      <c r="CB877" s="58">
        <f t="shared" ca="1" si="2716"/>
        <v>38</v>
      </c>
      <c r="CC877" s="58">
        <f t="shared" ca="1" si="2717"/>
        <v>58</v>
      </c>
      <c r="CD877" s="58">
        <f t="shared" ca="1" si="2718"/>
        <v>14</v>
      </c>
      <c r="CE877" s="58">
        <f t="shared" ca="1" si="2719"/>
        <v>36</v>
      </c>
      <c r="CF877" s="58">
        <f t="shared" ca="1" si="2720"/>
        <v>1</v>
      </c>
      <c r="CG877" s="58">
        <f t="shared" ca="1" si="2721"/>
        <v>10</v>
      </c>
      <c r="CH877" s="58" t="str">
        <f t="shared" ca="1" si="2591"/>
        <v/>
      </c>
      <c r="CI877" s="58" t="str">
        <f t="shared" ca="1" si="2592"/>
        <v/>
      </c>
      <c r="CJ877" s="58" t="str">
        <f t="shared" ca="1" si="2593"/>
        <v/>
      </c>
      <c r="CK877" s="58" t="str">
        <f t="shared" ca="1" si="2594"/>
        <v/>
      </c>
      <c r="CL877" s="58" t="str">
        <f t="shared" ca="1" si="2595"/>
        <v/>
      </c>
      <c r="CM877" s="58" t="str">
        <f t="shared" ca="1" si="2596"/>
        <v/>
      </c>
      <c r="CN877" s="58" t="str">
        <f t="shared" ca="1" si="2597"/>
        <v/>
      </c>
      <c r="CO877" s="58" t="str">
        <f t="shared" ca="1" si="2598"/>
        <v/>
      </c>
      <c r="CP877" s="58" t="str">
        <f t="shared" ca="1" si="2599"/>
        <v/>
      </c>
      <c r="CQ877" s="58" t="str">
        <f t="shared" ca="1" si="2600"/>
        <v/>
      </c>
      <c r="CR877" s="58" t="str">
        <f t="shared" ca="1" si="2601"/>
        <v/>
      </c>
      <c r="CS877" s="58" t="str">
        <f t="shared" ca="1" si="2602"/>
        <v/>
      </c>
      <c r="CT877" s="58" t="str">
        <f t="shared" ca="1" si="2603"/>
        <v/>
      </c>
      <c r="CU877" s="58" t="str">
        <f t="shared" ca="1" si="2604"/>
        <v/>
      </c>
      <c r="CV877" s="58" t="str">
        <f t="shared" ca="1" si="2605"/>
        <v/>
      </c>
      <c r="CW877" s="58" t="str">
        <f t="shared" ca="1" si="2606"/>
        <v/>
      </c>
      <c r="CX877" s="58" t="str">
        <f t="shared" ca="1" si="2607"/>
        <v/>
      </c>
      <c r="CY877" s="58" t="str">
        <f t="shared" ca="1" si="2608"/>
        <v/>
      </c>
      <c r="CZ877" s="58" t="str">
        <f t="shared" ca="1" si="2609"/>
        <v/>
      </c>
      <c r="DA877" s="58" t="str">
        <f t="shared" ca="1" si="2610"/>
        <v/>
      </c>
      <c r="DB877" s="58" t="str">
        <f t="shared" ca="1" si="2611"/>
        <v/>
      </c>
      <c r="DC877" s="58" t="str">
        <f t="shared" ca="1" si="2612"/>
        <v/>
      </c>
      <c r="DD877" s="58" t="str">
        <f t="shared" ca="1" si="2613"/>
        <v/>
      </c>
      <c r="DE877" s="58" t="str">
        <f t="shared" ca="1" si="2614"/>
        <v/>
      </c>
      <c r="DF877" s="58" t="str">
        <f t="shared" ca="1" si="2615"/>
        <v/>
      </c>
      <c r="DG877" s="58" t="str">
        <f t="shared" ca="1" si="2616"/>
        <v/>
      </c>
      <c r="DH877" s="58" t="str">
        <f t="shared" ca="1" si="2617"/>
        <v/>
      </c>
      <c r="DI877" s="58" t="str">
        <f t="shared" ca="1" si="2618"/>
        <v/>
      </c>
      <c r="DJ877" s="58" t="str">
        <f t="shared" ca="1" si="2619"/>
        <v/>
      </c>
      <c r="DK877" s="58" t="str">
        <f t="shared" ca="1" si="2620"/>
        <v/>
      </c>
      <c r="DL877" s="58">
        <f t="shared" ca="1" si="2621"/>
        <v>31</v>
      </c>
      <c r="DM877" s="58" t="str">
        <f t="shared" ca="1" si="2622"/>
        <v/>
      </c>
      <c r="DN877" s="58" t="str">
        <f t="shared" ca="1" si="2623"/>
        <v/>
      </c>
      <c r="DO877" s="58" t="str">
        <f t="shared" ca="1" si="2624"/>
        <v/>
      </c>
      <c r="DP877" s="58" t="str">
        <f t="shared" ca="1" si="2625"/>
        <v/>
      </c>
      <c r="DQ877" s="58" t="str">
        <f t="shared" ca="1" si="2625"/>
        <v/>
      </c>
      <c r="DR877" s="58" t="str">
        <f t="shared" ca="1" si="2626"/>
        <v/>
      </c>
      <c r="DS877" s="34">
        <f t="shared" ca="1" si="2627"/>
        <v>0</v>
      </c>
      <c r="DT877" s="34">
        <f t="shared" ca="1" si="2628"/>
        <v>0</v>
      </c>
      <c r="DU877" s="34">
        <f t="shared" ca="1" si="2629"/>
        <v>0</v>
      </c>
      <c r="DV877" s="34">
        <f t="shared" ca="1" si="2630"/>
        <v>0</v>
      </c>
      <c r="DW877" s="34">
        <f t="shared" ca="1" si="2631"/>
        <v>0</v>
      </c>
      <c r="DX877" s="34">
        <f t="shared" ca="1" si="2632"/>
        <v>0</v>
      </c>
      <c r="DY877" s="34">
        <f t="shared" ca="1" si="2633"/>
        <v>0</v>
      </c>
      <c r="DZ877" s="34">
        <f t="shared" ca="1" si="2634"/>
        <v>0</v>
      </c>
      <c r="EA877" s="34">
        <f t="shared" ca="1" si="2635"/>
        <v>0</v>
      </c>
      <c r="EB877" s="34">
        <f t="shared" ca="1" si="2636"/>
        <v>0</v>
      </c>
      <c r="EC877" s="34">
        <f t="shared" ca="1" si="2637"/>
        <v>0</v>
      </c>
      <c r="ED877" s="34">
        <f t="shared" ca="1" si="2638"/>
        <v>0</v>
      </c>
      <c r="EE877" s="34">
        <f t="shared" ca="1" si="2639"/>
        <v>0</v>
      </c>
      <c r="EF877" s="34">
        <f t="shared" ca="1" si="2640"/>
        <v>0</v>
      </c>
      <c r="EG877" s="34">
        <f t="shared" ca="1" si="2641"/>
        <v>0</v>
      </c>
      <c r="EH877" s="34">
        <f t="shared" ca="1" si="2642"/>
        <v>0</v>
      </c>
      <c r="EI877" s="34">
        <f t="shared" ca="1" si="2643"/>
        <v>0</v>
      </c>
      <c r="EJ877" s="34">
        <f t="shared" ca="1" si="2644"/>
        <v>0</v>
      </c>
      <c r="EK877" s="34">
        <f t="shared" ca="1" si="2645"/>
        <v>0</v>
      </c>
      <c r="EL877" s="34">
        <f t="shared" ca="1" si="2646"/>
        <v>0</v>
      </c>
      <c r="EM877" s="34">
        <f t="shared" ca="1" si="2647"/>
        <v>0</v>
      </c>
      <c r="EN877" s="34">
        <f t="shared" ca="1" si="2648"/>
        <v>0</v>
      </c>
      <c r="EO877" s="34">
        <f t="shared" ca="1" si="2649"/>
        <v>0</v>
      </c>
      <c r="EP877" s="34">
        <f t="shared" ca="1" si="2650"/>
        <v>0</v>
      </c>
      <c r="EQ877" s="34">
        <f t="shared" ca="1" si="2651"/>
        <v>0</v>
      </c>
      <c r="ER877" s="34">
        <f t="shared" ca="1" si="2652"/>
        <v>0</v>
      </c>
      <c r="ES877" s="34">
        <f t="shared" ca="1" si="2653"/>
        <v>0</v>
      </c>
      <c r="ET877" s="34">
        <f t="shared" ca="1" si="2654"/>
        <v>0</v>
      </c>
      <c r="EU877" s="34">
        <f t="shared" ca="1" si="2655"/>
        <v>0</v>
      </c>
      <c r="EV877" s="34">
        <f t="shared" ca="1" si="2656"/>
        <v>0</v>
      </c>
      <c r="EW877" s="34">
        <f t="shared" ca="1" si="2657"/>
        <v>0</v>
      </c>
      <c r="EX877" s="34">
        <f t="shared" ca="1" si="2658"/>
        <v>0</v>
      </c>
      <c r="EY877" s="34">
        <f t="shared" ca="1" si="2659"/>
        <v>0</v>
      </c>
      <c r="EZ877" s="34">
        <f t="shared" ca="1" si="2660"/>
        <v>0</v>
      </c>
      <c r="FA877" s="34">
        <f t="shared" ca="1" si="2661"/>
        <v>0</v>
      </c>
      <c r="FB877" s="34">
        <f t="shared" ca="1" si="2662"/>
        <v>0</v>
      </c>
      <c r="FC877" s="34">
        <f t="shared" ca="1" si="2663"/>
        <v>0</v>
      </c>
      <c r="FD877" s="71"/>
      <c r="FE877" s="76"/>
      <c r="FF877" s="76"/>
      <c r="FG877" s="76"/>
      <c r="FH877" s="58"/>
      <c r="FI877" s="58"/>
      <c r="FJ877" s="58">
        <v>0</v>
      </c>
      <c r="FK877" s="58">
        <v>0</v>
      </c>
      <c r="FL877" s="34">
        <f t="shared" ca="1" si="2543"/>
        <v>0</v>
      </c>
      <c r="FM877" s="34">
        <f t="shared" ca="1" si="2544"/>
        <v>0</v>
      </c>
      <c r="FN877" s="34">
        <f t="shared" ca="1" si="2545"/>
        <v>0</v>
      </c>
      <c r="FO877" s="34">
        <f t="shared" ca="1" si="2546"/>
        <v>0</v>
      </c>
      <c r="FP877" s="34">
        <f t="shared" ca="1" si="2547"/>
        <v>0</v>
      </c>
      <c r="FQ877" s="34">
        <f t="shared" ca="1" si="2548"/>
        <v>0</v>
      </c>
      <c r="FR877" s="34">
        <f t="shared" ca="1" si="2549"/>
        <v>0</v>
      </c>
      <c r="FS877" s="34">
        <f t="shared" ca="1" si="2550"/>
        <v>0</v>
      </c>
      <c r="FT877" s="34">
        <f t="shared" ca="1" si="2551"/>
        <v>0</v>
      </c>
      <c r="FU877" s="34">
        <f t="shared" ca="1" si="2552"/>
        <v>0</v>
      </c>
      <c r="FV877" s="34">
        <f t="shared" ca="1" si="2553"/>
        <v>0</v>
      </c>
      <c r="FW877" s="34">
        <f t="shared" ca="1" si="2554"/>
        <v>0</v>
      </c>
      <c r="FX877" s="34">
        <f t="shared" ca="1" si="2555"/>
        <v>0</v>
      </c>
      <c r="FY877" s="34">
        <f t="shared" ca="1" si="2556"/>
        <v>0</v>
      </c>
      <c r="FZ877" s="34">
        <f t="shared" ca="1" si="2557"/>
        <v>0</v>
      </c>
      <c r="GA877" s="34">
        <f t="shared" ca="1" si="2558"/>
        <v>0</v>
      </c>
      <c r="GB877" s="34">
        <f t="shared" ca="1" si="2559"/>
        <v>0</v>
      </c>
      <c r="GC877" s="34">
        <f t="shared" ca="1" si="2560"/>
        <v>0</v>
      </c>
      <c r="GD877" s="34">
        <f t="shared" ca="1" si="2561"/>
        <v>0</v>
      </c>
      <c r="GE877" s="34">
        <f t="shared" ca="1" si="2562"/>
        <v>0</v>
      </c>
      <c r="GF877" s="34">
        <f t="shared" ca="1" si="2563"/>
        <v>0</v>
      </c>
      <c r="GG877" s="34">
        <f t="shared" ca="1" si="2564"/>
        <v>0</v>
      </c>
      <c r="GH877" s="34">
        <f t="shared" ca="1" si="2565"/>
        <v>0</v>
      </c>
      <c r="GI877" s="34">
        <f t="shared" ca="1" si="2566"/>
        <v>0</v>
      </c>
      <c r="GJ877" s="34">
        <f t="shared" ca="1" si="2567"/>
        <v>0</v>
      </c>
      <c r="GK877" s="34">
        <f t="shared" ca="1" si="2568"/>
        <v>0</v>
      </c>
      <c r="GL877" s="34">
        <f t="shared" ca="1" si="2569"/>
        <v>0</v>
      </c>
      <c r="GM877" s="34">
        <f t="shared" ca="1" si="2570"/>
        <v>0</v>
      </c>
      <c r="GN877" s="34">
        <f t="shared" ca="1" si="2571"/>
        <v>0</v>
      </c>
      <c r="GO877" s="34">
        <f t="shared" ca="1" si="2572"/>
        <v>0</v>
      </c>
      <c r="GP877" s="34">
        <f t="shared" ca="1" si="2573"/>
        <v>0</v>
      </c>
      <c r="GQ877" s="34">
        <f t="shared" ca="1" si="2574"/>
        <v>0</v>
      </c>
      <c r="GR877" s="34">
        <f t="shared" ca="1" si="2575"/>
        <v>0</v>
      </c>
      <c r="GS877" s="34">
        <f t="shared" ca="1" si="2576"/>
        <v>0</v>
      </c>
      <c r="GT877" s="34">
        <f t="shared" ca="1" si="2577"/>
        <v>0</v>
      </c>
      <c r="GU877" s="34">
        <f t="shared" ca="1" si="2578"/>
        <v>0</v>
      </c>
      <c r="GV877" s="34">
        <f t="shared" ca="1" si="2579"/>
        <v>0</v>
      </c>
      <c r="GW877" s="49" t="str">
        <f t="shared" ca="1" si="2535"/>
        <v>H</v>
      </c>
      <c r="GX877" s="49"/>
      <c r="GY877" s="49"/>
      <c r="GZ877" s="49"/>
      <c r="HA877" s="49"/>
      <c r="HB877" s="49" t="str">
        <f t="shared" ca="1" si="2536"/>
        <v>O</v>
      </c>
      <c r="HC877" s="49"/>
      <c r="HD877" s="49"/>
      <c r="HE877" s="49"/>
      <c r="HF877" s="49"/>
      <c r="HG877" s="49" t="str">
        <f t="shared" ca="1" si="2537"/>
        <v>R</v>
      </c>
      <c r="HH877" s="49"/>
      <c r="HI877" s="49"/>
      <c r="HJ877" s="49"/>
      <c r="HK877" s="49"/>
      <c r="HL877" s="65"/>
      <c r="HM877" s="50"/>
      <c r="HN877" s="50"/>
      <c r="HO877" s="66"/>
      <c r="HP877" s="66"/>
      <c r="HQ877" s="33"/>
      <c r="HR877" s="66"/>
      <c r="HS877" s="66"/>
      <c r="HT877" s="67"/>
      <c r="HU877" s="65"/>
      <c r="HV877" s="50"/>
      <c r="HW877" s="50"/>
      <c r="HX877" s="66"/>
      <c r="HY877" s="66"/>
      <c r="HZ877" s="33"/>
      <c r="IA877" s="66"/>
      <c r="IB877" s="66"/>
      <c r="IC877" s="67"/>
      <c r="ID877" s="65"/>
      <c r="IE877" s="50"/>
      <c r="IF877" s="50"/>
      <c r="IG877" s="66"/>
      <c r="IH877" s="66"/>
      <c r="II877" s="33" t="str">
        <f t="shared" ca="1" si="2580"/>
        <v>0</v>
      </c>
      <c r="IJ877" s="66" t="str">
        <f t="shared" ca="1" si="2581"/>
        <v/>
      </c>
      <c r="IK877" s="66" t="str">
        <f t="shared" ca="1" si="2582"/>
        <v/>
      </c>
      <c r="IL877" s="67">
        <f t="shared" ca="1" si="2538"/>
        <v>1</v>
      </c>
      <c r="IM877" s="34"/>
      <c r="IN877" s="34"/>
      <c r="IO877" s="37">
        <f t="shared" ca="1" si="2588"/>
        <v>0</v>
      </c>
      <c r="IP877" s="22">
        <f t="shared" ca="1" si="2583"/>
        <v>6</v>
      </c>
      <c r="IQ877" s="78" t="str">
        <f t="shared" ca="1" si="2664"/>
        <v>Profit Target</v>
      </c>
      <c r="IR877" s="156">
        <f t="shared" ca="1" si="2665"/>
        <v>0</v>
      </c>
      <c r="IS877" s="78">
        <f t="shared" ca="1" si="2539"/>
        <v>6</v>
      </c>
      <c r="IT877" s="58"/>
      <c r="IU877" s="58"/>
      <c r="IV877" s="58"/>
      <c r="IW877" s="58"/>
      <c r="IX877" s="58"/>
      <c r="IY877" s="58"/>
      <c r="IZ877" s="58"/>
      <c r="JA877" s="58"/>
      <c r="JB877" s="58"/>
      <c r="JC877" s="58"/>
      <c r="JD877" s="58"/>
      <c r="JE877" s="58"/>
      <c r="JF877" s="58"/>
      <c r="JG877" s="58"/>
      <c r="JH877" s="58"/>
      <c r="JI877" s="58"/>
      <c r="JJ877" s="58"/>
      <c r="JK877" s="58"/>
      <c r="JL877" s="58"/>
      <c r="JM877" s="58"/>
      <c r="JN877" s="58"/>
      <c r="JO877" s="58"/>
      <c r="JP877" s="58"/>
      <c r="JQ877" s="58"/>
      <c r="JR877" s="58"/>
      <c r="JS877" s="58"/>
      <c r="JT877" s="58"/>
      <c r="JU877" s="58"/>
      <c r="JV877" s="58"/>
      <c r="JW877" s="58"/>
      <c r="JX877" s="58"/>
      <c r="JY877" s="58"/>
      <c r="JZ877" s="58"/>
      <c r="KA877" s="58"/>
      <c r="KB877" s="58"/>
      <c r="KC877" s="58"/>
      <c r="KD877" s="58"/>
      <c r="KE877" s="58"/>
      <c r="KF877" s="58"/>
      <c r="KG877" s="58"/>
      <c r="KH877" s="58"/>
      <c r="KI877" s="58"/>
      <c r="KJ877" s="58"/>
      <c r="KK877" s="58"/>
      <c r="KL877" s="58"/>
      <c r="KM877" s="58"/>
      <c r="KN877" s="58"/>
      <c r="KO877" s="58"/>
      <c r="KP877" s="58"/>
      <c r="KQ877" s="58"/>
      <c r="KR877" s="58"/>
      <c r="KS877" s="58"/>
      <c r="KT877" s="58"/>
      <c r="KU877" s="58"/>
      <c r="KV877" s="58"/>
      <c r="KW877" s="58"/>
      <c r="KX877" s="58"/>
      <c r="KY877" s="58"/>
      <c r="KZ877" s="58"/>
      <c r="LA877" s="58"/>
      <c r="LB877" s="58"/>
      <c r="LC877" s="58"/>
      <c r="LD877" s="58"/>
      <c r="LE877" s="58"/>
      <c r="LF877" s="58"/>
      <c r="LG877" s="58"/>
      <c r="LH877" s="58"/>
      <c r="LI877" s="58"/>
      <c r="LJ877" s="58"/>
      <c r="LK877" s="58"/>
      <c r="LL877" s="58"/>
      <c r="LM877" s="58"/>
      <c r="LN877" s="58"/>
      <c r="LO877" s="58"/>
      <c r="LP877" s="90" t="str">
        <f t="shared" si="2540"/>
        <v/>
      </c>
      <c r="MO877" s="15">
        <f t="shared" ca="1" si="2541"/>
        <v>19</v>
      </c>
    </row>
    <row r="878" spans="1:353">
      <c r="A878" s="15">
        <f t="shared" ca="1" si="2527"/>
        <v>4</v>
      </c>
      <c r="B878" s="33" t="str">
        <f t="shared" ca="1" si="2528"/>
        <v>DB</v>
      </c>
      <c r="C878" s="10" t="str">
        <f t="shared" ca="1" si="2529"/>
        <v>profit target</v>
      </c>
      <c r="D878" s="50">
        <f t="shared" ca="1" si="2530"/>
        <v>0</v>
      </c>
      <c r="E878" s="10" t="str">
        <f t="shared" si="2531"/>
        <v/>
      </c>
      <c r="F878" s="111">
        <f t="shared" si="2584"/>
        <v>874</v>
      </c>
      <c r="G878" s="59">
        <f t="shared" ca="1" si="2589"/>
        <v>1</v>
      </c>
      <c r="H878" s="56">
        <f t="shared" ref="H878:AR878" ca="1" si="2740">COUNTIF($A240:$A878,H$5)</f>
        <v>19</v>
      </c>
      <c r="I878" s="56">
        <f t="shared" ca="1" si="2740"/>
        <v>16</v>
      </c>
      <c r="J878" s="56">
        <f t="shared" ca="1" si="2740"/>
        <v>13</v>
      </c>
      <c r="K878" s="56">
        <f t="shared" ca="1" si="2740"/>
        <v>19</v>
      </c>
      <c r="L878" s="56">
        <f t="shared" ca="1" si="2740"/>
        <v>19</v>
      </c>
      <c r="M878" s="56">
        <f t="shared" ca="1" si="2740"/>
        <v>22</v>
      </c>
      <c r="N878" s="56">
        <f t="shared" ca="1" si="2740"/>
        <v>12</v>
      </c>
      <c r="O878" s="56">
        <f t="shared" ca="1" si="2740"/>
        <v>13</v>
      </c>
      <c r="P878" s="56">
        <f t="shared" ca="1" si="2740"/>
        <v>11</v>
      </c>
      <c r="Q878" s="56">
        <f t="shared" ca="1" si="2740"/>
        <v>21</v>
      </c>
      <c r="R878" s="56">
        <f t="shared" ca="1" si="2740"/>
        <v>23</v>
      </c>
      <c r="S878" s="56">
        <f t="shared" ca="1" si="2740"/>
        <v>17</v>
      </c>
      <c r="T878" s="56">
        <f t="shared" ca="1" si="2740"/>
        <v>14</v>
      </c>
      <c r="U878" s="56">
        <f t="shared" ca="1" si="2740"/>
        <v>18</v>
      </c>
      <c r="V878" s="56">
        <f t="shared" ca="1" si="2740"/>
        <v>16</v>
      </c>
      <c r="W878" s="56">
        <f t="shared" ca="1" si="2740"/>
        <v>15</v>
      </c>
      <c r="X878" s="56">
        <f t="shared" ca="1" si="2740"/>
        <v>25</v>
      </c>
      <c r="Y878" s="56">
        <f t="shared" ca="1" si="2740"/>
        <v>22</v>
      </c>
      <c r="Z878" s="56">
        <f t="shared" ca="1" si="2740"/>
        <v>20</v>
      </c>
      <c r="AA878" s="56">
        <f t="shared" ca="1" si="2740"/>
        <v>14</v>
      </c>
      <c r="AB878" s="56">
        <f t="shared" ca="1" si="2740"/>
        <v>12</v>
      </c>
      <c r="AC878" s="56">
        <f t="shared" ca="1" si="2740"/>
        <v>19</v>
      </c>
      <c r="AD878" s="56">
        <f t="shared" ca="1" si="2740"/>
        <v>20</v>
      </c>
      <c r="AE878" s="56">
        <f t="shared" ca="1" si="2740"/>
        <v>21</v>
      </c>
      <c r="AF878" s="56">
        <f t="shared" ca="1" si="2740"/>
        <v>14</v>
      </c>
      <c r="AG878" s="56">
        <f t="shared" ca="1" si="2740"/>
        <v>19</v>
      </c>
      <c r="AH878" s="56">
        <f t="shared" ca="1" si="2740"/>
        <v>11</v>
      </c>
      <c r="AI878" s="56">
        <f t="shared" ca="1" si="2740"/>
        <v>11</v>
      </c>
      <c r="AJ878" s="56">
        <f t="shared" ca="1" si="2740"/>
        <v>27</v>
      </c>
      <c r="AK878" s="56">
        <f t="shared" ca="1" si="2740"/>
        <v>14</v>
      </c>
      <c r="AL878" s="56">
        <f t="shared" ca="1" si="2740"/>
        <v>10</v>
      </c>
      <c r="AM878" s="56">
        <f t="shared" ca="1" si="2740"/>
        <v>23</v>
      </c>
      <c r="AN878" s="56">
        <f t="shared" ca="1" si="2740"/>
        <v>19</v>
      </c>
      <c r="AO878" s="56">
        <f t="shared" ca="1" si="2740"/>
        <v>16</v>
      </c>
      <c r="AP878" s="56">
        <f t="shared" ca="1" si="2740"/>
        <v>25</v>
      </c>
      <c r="AQ878" s="56">
        <f t="shared" ca="1" si="2740"/>
        <v>17</v>
      </c>
      <c r="AR878" s="56">
        <f t="shared" ca="1" si="2740"/>
        <v>12</v>
      </c>
      <c r="AS878" s="101">
        <f t="shared" ca="1" si="2586"/>
        <v>0</v>
      </c>
      <c r="AT878" s="58">
        <f t="shared" si="2533"/>
        <v>874</v>
      </c>
      <c r="AU878" s="105">
        <f t="shared" si="2587"/>
        <v>24</v>
      </c>
      <c r="AV878" s="105">
        <f t="shared" si="2534"/>
        <v>566.35199999999998</v>
      </c>
      <c r="AW878" s="58">
        <f t="shared" ca="1" si="2685"/>
        <v>4</v>
      </c>
      <c r="AX878" s="58">
        <f t="shared" ca="1" si="2686"/>
        <v>45</v>
      </c>
      <c r="AY878" s="58">
        <f t="shared" ca="1" si="2687"/>
        <v>8</v>
      </c>
      <c r="AZ878" s="58">
        <f t="shared" ca="1" si="2688"/>
        <v>0</v>
      </c>
      <c r="BA878" s="58">
        <f t="shared" ca="1" si="2689"/>
        <v>5</v>
      </c>
      <c r="BB878" s="58">
        <f t="shared" ca="1" si="2690"/>
        <v>14</v>
      </c>
      <c r="BC878" s="58">
        <f t="shared" ca="1" si="2691"/>
        <v>63</v>
      </c>
      <c r="BD878" s="58">
        <f t="shared" ca="1" si="2692"/>
        <v>6</v>
      </c>
      <c r="BE878" s="58">
        <f t="shared" ca="1" si="2693"/>
        <v>23</v>
      </c>
      <c r="BF878" s="58">
        <f t="shared" ca="1" si="2694"/>
        <v>40</v>
      </c>
      <c r="BG878" s="58">
        <f t="shared" ca="1" si="2695"/>
        <v>10</v>
      </c>
      <c r="BH878" s="58">
        <f t="shared" ca="1" si="2696"/>
        <v>43</v>
      </c>
      <c r="BI878" s="58">
        <f t="shared" ca="1" si="2697"/>
        <v>99</v>
      </c>
      <c r="BJ878" s="58">
        <f t="shared" ca="1" si="2698"/>
        <v>22</v>
      </c>
      <c r="BK878" s="58">
        <f t="shared" ca="1" si="2699"/>
        <v>3</v>
      </c>
      <c r="BL878" s="58">
        <f t="shared" ca="1" si="2700"/>
        <v>27</v>
      </c>
      <c r="BM878" s="58">
        <f t="shared" ca="1" si="2701"/>
        <v>7</v>
      </c>
      <c r="BN878" s="58">
        <f t="shared" ca="1" si="2702"/>
        <v>46</v>
      </c>
      <c r="BO878" s="58">
        <f t="shared" ca="1" si="2703"/>
        <v>24</v>
      </c>
      <c r="BP878" s="58">
        <f t="shared" ca="1" si="2704"/>
        <v>21</v>
      </c>
      <c r="BQ878" s="58">
        <f t="shared" ca="1" si="2705"/>
        <v>1</v>
      </c>
      <c r="BR878" s="58">
        <f t="shared" ca="1" si="2706"/>
        <v>47</v>
      </c>
      <c r="BS878" s="58">
        <f t="shared" ca="1" si="2707"/>
        <v>124</v>
      </c>
      <c r="BT878" s="58">
        <f t="shared" ca="1" si="2708"/>
        <v>41</v>
      </c>
      <c r="BU878" s="58">
        <f t="shared" ca="1" si="2709"/>
        <v>12</v>
      </c>
      <c r="BV878" s="58">
        <f t="shared" ca="1" si="2710"/>
        <v>60</v>
      </c>
      <c r="BW878" s="58">
        <f t="shared" ca="1" si="2711"/>
        <v>143</v>
      </c>
      <c r="BX878" s="58">
        <f t="shared" ca="1" si="2712"/>
        <v>81</v>
      </c>
      <c r="BY878" s="58">
        <f t="shared" ca="1" si="2713"/>
        <v>19</v>
      </c>
      <c r="BZ878" s="58">
        <f t="shared" ca="1" si="2714"/>
        <v>129</v>
      </c>
      <c r="CA878" s="58">
        <f t="shared" ca="1" si="2715"/>
        <v>181</v>
      </c>
      <c r="CB878" s="58">
        <f t="shared" ca="1" si="2716"/>
        <v>39</v>
      </c>
      <c r="CC878" s="58">
        <f t="shared" ca="1" si="2717"/>
        <v>59</v>
      </c>
      <c r="CD878" s="58">
        <f t="shared" ca="1" si="2718"/>
        <v>15</v>
      </c>
      <c r="CE878" s="58">
        <f t="shared" ca="1" si="2719"/>
        <v>37</v>
      </c>
      <c r="CF878" s="58">
        <f t="shared" ca="1" si="2720"/>
        <v>2</v>
      </c>
      <c r="CG878" s="58">
        <f t="shared" ca="1" si="2721"/>
        <v>11</v>
      </c>
      <c r="CH878" s="58" t="str">
        <f t="shared" ca="1" si="2591"/>
        <v/>
      </c>
      <c r="CI878" s="58" t="str">
        <f t="shared" ca="1" si="2592"/>
        <v/>
      </c>
      <c r="CJ878" s="58" t="str">
        <f t="shared" ca="1" si="2593"/>
        <v/>
      </c>
      <c r="CK878" s="58" t="str">
        <f t="shared" ca="1" si="2594"/>
        <v/>
      </c>
      <c r="CL878" s="58" t="str">
        <f t="shared" ca="1" si="2595"/>
        <v/>
      </c>
      <c r="CM878" s="58" t="str">
        <f t="shared" ca="1" si="2596"/>
        <v/>
      </c>
      <c r="CN878" s="58" t="str">
        <f t="shared" ca="1" si="2597"/>
        <v/>
      </c>
      <c r="CO878" s="58" t="str">
        <f t="shared" ca="1" si="2598"/>
        <v/>
      </c>
      <c r="CP878" s="58" t="str">
        <f t="shared" ca="1" si="2599"/>
        <v/>
      </c>
      <c r="CQ878" s="58" t="str">
        <f t="shared" ca="1" si="2600"/>
        <v/>
      </c>
      <c r="CR878" s="58" t="str">
        <f t="shared" ca="1" si="2601"/>
        <v/>
      </c>
      <c r="CS878" s="58" t="str">
        <f t="shared" ca="1" si="2602"/>
        <v/>
      </c>
      <c r="CT878" s="58" t="str">
        <f t="shared" ca="1" si="2603"/>
        <v/>
      </c>
      <c r="CU878" s="58" t="str">
        <f t="shared" ca="1" si="2604"/>
        <v/>
      </c>
      <c r="CV878" s="58" t="str">
        <f t="shared" ca="1" si="2605"/>
        <v/>
      </c>
      <c r="CW878" s="58" t="str">
        <f t="shared" ca="1" si="2606"/>
        <v/>
      </c>
      <c r="CX878" s="58" t="str">
        <f t="shared" ca="1" si="2607"/>
        <v/>
      </c>
      <c r="CY878" s="58" t="str">
        <f t="shared" ca="1" si="2608"/>
        <v/>
      </c>
      <c r="CZ878" s="58" t="str">
        <f t="shared" ca="1" si="2609"/>
        <v/>
      </c>
      <c r="DA878" s="58" t="str">
        <f t="shared" ca="1" si="2610"/>
        <v/>
      </c>
      <c r="DB878" s="58" t="str">
        <f t="shared" ca="1" si="2611"/>
        <v/>
      </c>
      <c r="DC878" s="58" t="str">
        <f t="shared" ca="1" si="2612"/>
        <v/>
      </c>
      <c r="DD878" s="58" t="str">
        <f t="shared" ca="1" si="2613"/>
        <v/>
      </c>
      <c r="DE878" s="58" t="str">
        <f t="shared" ca="1" si="2614"/>
        <v/>
      </c>
      <c r="DF878" s="58" t="str">
        <f t="shared" ca="1" si="2615"/>
        <v/>
      </c>
      <c r="DG878" s="58" t="str">
        <f t="shared" ca="1" si="2616"/>
        <v/>
      </c>
      <c r="DH878" s="58" t="str">
        <f t="shared" ca="1" si="2617"/>
        <v/>
      </c>
      <c r="DI878" s="58" t="str">
        <f t="shared" ca="1" si="2618"/>
        <v/>
      </c>
      <c r="DJ878" s="58" t="str">
        <f t="shared" ca="1" si="2619"/>
        <v/>
      </c>
      <c r="DK878" s="58" t="str">
        <f t="shared" ca="1" si="2620"/>
        <v/>
      </c>
      <c r="DL878" s="58">
        <f t="shared" ca="1" si="2621"/>
        <v>31</v>
      </c>
      <c r="DM878" s="58" t="str">
        <f t="shared" ca="1" si="2622"/>
        <v/>
      </c>
      <c r="DN878" s="58" t="str">
        <f t="shared" ca="1" si="2623"/>
        <v/>
      </c>
      <c r="DO878" s="58" t="str">
        <f t="shared" ca="1" si="2624"/>
        <v/>
      </c>
      <c r="DP878" s="58" t="str">
        <f t="shared" ca="1" si="2625"/>
        <v/>
      </c>
      <c r="DQ878" s="58" t="str">
        <f t="shared" ca="1" si="2625"/>
        <v/>
      </c>
      <c r="DR878" s="58" t="str">
        <f t="shared" ca="1" si="2626"/>
        <v/>
      </c>
      <c r="DS878" s="34">
        <f t="shared" ca="1" si="2627"/>
        <v>0</v>
      </c>
      <c r="DT878" s="34">
        <f t="shared" ca="1" si="2628"/>
        <v>0</v>
      </c>
      <c r="DU878" s="34">
        <f t="shared" ca="1" si="2629"/>
        <v>0</v>
      </c>
      <c r="DV878" s="34">
        <f t="shared" ca="1" si="2630"/>
        <v>0</v>
      </c>
      <c r="DW878" s="34">
        <f t="shared" ca="1" si="2631"/>
        <v>0</v>
      </c>
      <c r="DX878" s="34">
        <f t="shared" ca="1" si="2632"/>
        <v>0</v>
      </c>
      <c r="DY878" s="34">
        <f t="shared" ca="1" si="2633"/>
        <v>0</v>
      </c>
      <c r="DZ878" s="34">
        <f t="shared" ca="1" si="2634"/>
        <v>0</v>
      </c>
      <c r="EA878" s="34">
        <f t="shared" ca="1" si="2635"/>
        <v>0</v>
      </c>
      <c r="EB878" s="34">
        <f t="shared" ca="1" si="2636"/>
        <v>0</v>
      </c>
      <c r="EC878" s="34">
        <f t="shared" ca="1" si="2637"/>
        <v>0</v>
      </c>
      <c r="ED878" s="34">
        <f t="shared" ca="1" si="2638"/>
        <v>0</v>
      </c>
      <c r="EE878" s="34">
        <f t="shared" ca="1" si="2639"/>
        <v>0</v>
      </c>
      <c r="EF878" s="34">
        <f t="shared" ca="1" si="2640"/>
        <v>0</v>
      </c>
      <c r="EG878" s="34">
        <f t="shared" ca="1" si="2641"/>
        <v>0</v>
      </c>
      <c r="EH878" s="34">
        <f t="shared" ca="1" si="2642"/>
        <v>0</v>
      </c>
      <c r="EI878" s="34">
        <f t="shared" ca="1" si="2643"/>
        <v>0</v>
      </c>
      <c r="EJ878" s="34">
        <f t="shared" ca="1" si="2644"/>
        <v>0</v>
      </c>
      <c r="EK878" s="34">
        <f t="shared" ca="1" si="2645"/>
        <v>0</v>
      </c>
      <c r="EL878" s="34">
        <f t="shared" ca="1" si="2646"/>
        <v>0</v>
      </c>
      <c r="EM878" s="34">
        <f t="shared" ca="1" si="2647"/>
        <v>0</v>
      </c>
      <c r="EN878" s="34">
        <f t="shared" ca="1" si="2648"/>
        <v>0</v>
      </c>
      <c r="EO878" s="34">
        <f t="shared" ca="1" si="2649"/>
        <v>0</v>
      </c>
      <c r="EP878" s="34">
        <f t="shared" ca="1" si="2650"/>
        <v>0</v>
      </c>
      <c r="EQ878" s="34">
        <f t="shared" ca="1" si="2651"/>
        <v>0</v>
      </c>
      <c r="ER878" s="34">
        <f t="shared" ca="1" si="2652"/>
        <v>0</v>
      </c>
      <c r="ES878" s="34">
        <f t="shared" ca="1" si="2653"/>
        <v>0</v>
      </c>
      <c r="ET878" s="34">
        <f t="shared" ca="1" si="2654"/>
        <v>0</v>
      </c>
      <c r="EU878" s="34">
        <f t="shared" ca="1" si="2655"/>
        <v>0</v>
      </c>
      <c r="EV878" s="34">
        <f t="shared" ca="1" si="2656"/>
        <v>0</v>
      </c>
      <c r="EW878" s="34">
        <f t="shared" ca="1" si="2657"/>
        <v>0</v>
      </c>
      <c r="EX878" s="34">
        <f t="shared" ca="1" si="2658"/>
        <v>0</v>
      </c>
      <c r="EY878" s="34">
        <f t="shared" ca="1" si="2659"/>
        <v>0</v>
      </c>
      <c r="EZ878" s="34">
        <f t="shared" ca="1" si="2660"/>
        <v>0</v>
      </c>
      <c r="FA878" s="34">
        <f t="shared" ca="1" si="2661"/>
        <v>0</v>
      </c>
      <c r="FB878" s="34">
        <f t="shared" ca="1" si="2662"/>
        <v>0</v>
      </c>
      <c r="FC878" s="34">
        <f t="shared" ca="1" si="2663"/>
        <v>0</v>
      </c>
      <c r="FD878" s="71"/>
      <c r="FE878" s="76"/>
      <c r="FF878" s="76"/>
      <c r="FG878" s="76"/>
      <c r="FH878" s="58"/>
      <c r="FI878" s="58"/>
      <c r="FJ878" s="58">
        <v>0</v>
      </c>
      <c r="FK878" s="58">
        <v>0</v>
      </c>
      <c r="FL878" s="34">
        <f t="shared" ca="1" si="2543"/>
        <v>0</v>
      </c>
      <c r="FM878" s="34">
        <f t="shared" ca="1" si="2544"/>
        <v>0</v>
      </c>
      <c r="FN878" s="34">
        <f t="shared" ca="1" si="2545"/>
        <v>0</v>
      </c>
      <c r="FO878" s="34">
        <f t="shared" ca="1" si="2546"/>
        <v>0</v>
      </c>
      <c r="FP878" s="34">
        <f t="shared" ca="1" si="2547"/>
        <v>0</v>
      </c>
      <c r="FQ878" s="34">
        <f t="shared" ca="1" si="2548"/>
        <v>0</v>
      </c>
      <c r="FR878" s="34">
        <f t="shared" ca="1" si="2549"/>
        <v>0</v>
      </c>
      <c r="FS878" s="34">
        <f t="shared" ca="1" si="2550"/>
        <v>0</v>
      </c>
      <c r="FT878" s="34">
        <f t="shared" ca="1" si="2551"/>
        <v>0</v>
      </c>
      <c r="FU878" s="34">
        <f t="shared" ca="1" si="2552"/>
        <v>0</v>
      </c>
      <c r="FV878" s="34">
        <f t="shared" ca="1" si="2553"/>
        <v>0</v>
      </c>
      <c r="FW878" s="34">
        <f t="shared" ca="1" si="2554"/>
        <v>0</v>
      </c>
      <c r="FX878" s="34">
        <f t="shared" ca="1" si="2555"/>
        <v>0</v>
      </c>
      <c r="FY878" s="34">
        <f t="shared" ca="1" si="2556"/>
        <v>0</v>
      </c>
      <c r="FZ878" s="34">
        <f t="shared" ca="1" si="2557"/>
        <v>0</v>
      </c>
      <c r="GA878" s="34">
        <f t="shared" ca="1" si="2558"/>
        <v>0</v>
      </c>
      <c r="GB878" s="34">
        <f t="shared" ca="1" si="2559"/>
        <v>0</v>
      </c>
      <c r="GC878" s="34">
        <f t="shared" ca="1" si="2560"/>
        <v>0</v>
      </c>
      <c r="GD878" s="34">
        <f t="shared" ca="1" si="2561"/>
        <v>0</v>
      </c>
      <c r="GE878" s="34">
        <f t="shared" ca="1" si="2562"/>
        <v>0</v>
      </c>
      <c r="GF878" s="34">
        <f t="shared" ca="1" si="2563"/>
        <v>0</v>
      </c>
      <c r="GG878" s="34">
        <f t="shared" ca="1" si="2564"/>
        <v>0</v>
      </c>
      <c r="GH878" s="34">
        <f t="shared" ca="1" si="2565"/>
        <v>0</v>
      </c>
      <c r="GI878" s="34">
        <f t="shared" ca="1" si="2566"/>
        <v>0</v>
      </c>
      <c r="GJ878" s="34">
        <f t="shared" ca="1" si="2567"/>
        <v>0</v>
      </c>
      <c r="GK878" s="34">
        <f t="shared" ca="1" si="2568"/>
        <v>0</v>
      </c>
      <c r="GL878" s="34">
        <f t="shared" ca="1" si="2569"/>
        <v>0</v>
      </c>
      <c r="GM878" s="34">
        <f t="shared" ca="1" si="2570"/>
        <v>0</v>
      </c>
      <c r="GN878" s="34">
        <f t="shared" ca="1" si="2571"/>
        <v>0</v>
      </c>
      <c r="GO878" s="34">
        <f t="shared" ca="1" si="2572"/>
        <v>0</v>
      </c>
      <c r="GP878" s="34">
        <f t="shared" ca="1" si="2573"/>
        <v>0</v>
      </c>
      <c r="GQ878" s="34">
        <f t="shared" ca="1" si="2574"/>
        <v>0</v>
      </c>
      <c r="GR878" s="34">
        <f t="shared" ca="1" si="2575"/>
        <v>0</v>
      </c>
      <c r="GS878" s="34">
        <f t="shared" ca="1" si="2576"/>
        <v>0</v>
      </c>
      <c r="GT878" s="34">
        <f t="shared" ca="1" si="2577"/>
        <v>0</v>
      </c>
      <c r="GU878" s="34">
        <f t="shared" ca="1" si="2578"/>
        <v>0</v>
      </c>
      <c r="GV878" s="34">
        <f t="shared" ca="1" si="2579"/>
        <v>0</v>
      </c>
      <c r="GW878" s="49" t="str">
        <f t="shared" ca="1" si="2535"/>
        <v>L</v>
      </c>
      <c r="GX878" s="49"/>
      <c r="GY878" s="49"/>
      <c r="GZ878" s="49"/>
      <c r="HA878" s="49"/>
      <c r="HB878" s="49" t="str">
        <f t="shared" ca="1" si="2536"/>
        <v>E</v>
      </c>
      <c r="HC878" s="49"/>
      <c r="HD878" s="49"/>
      <c r="HE878" s="49"/>
      <c r="HF878" s="49"/>
      <c r="HG878" s="49" t="str">
        <f t="shared" ca="1" si="2537"/>
        <v>B</v>
      </c>
      <c r="HH878" s="49"/>
      <c r="HI878" s="49"/>
      <c r="HJ878" s="49"/>
      <c r="HK878" s="49"/>
      <c r="HL878" s="65"/>
      <c r="HM878" s="50"/>
      <c r="HN878" s="50"/>
      <c r="HO878" s="66"/>
      <c r="HP878" s="66"/>
      <c r="HQ878" s="33"/>
      <c r="HR878" s="66"/>
      <c r="HS878" s="66"/>
      <c r="HT878" s="67"/>
      <c r="HU878" s="65"/>
      <c r="HV878" s="50"/>
      <c r="HW878" s="50"/>
      <c r="HX878" s="66"/>
      <c r="HY878" s="66"/>
      <c r="HZ878" s="33"/>
      <c r="IA878" s="66"/>
      <c r="IB878" s="66"/>
      <c r="IC878" s="67"/>
      <c r="ID878" s="65"/>
      <c r="IE878" s="50"/>
      <c r="IF878" s="50"/>
      <c r="IG878" s="66"/>
      <c r="IH878" s="66"/>
      <c r="II878" s="33" t="str">
        <f t="shared" ca="1" si="2580"/>
        <v>0</v>
      </c>
      <c r="IJ878" s="66" t="str">
        <f t="shared" ca="1" si="2581"/>
        <v/>
      </c>
      <c r="IK878" s="66" t="str">
        <f t="shared" ca="1" si="2582"/>
        <v/>
      </c>
      <c r="IL878" s="67">
        <f t="shared" ca="1" si="2538"/>
        <v>1</v>
      </c>
      <c r="IM878" s="34"/>
      <c r="IN878" s="34"/>
      <c r="IO878" s="37">
        <f t="shared" ca="1" si="2588"/>
        <v>0</v>
      </c>
      <c r="IP878" s="22">
        <f t="shared" ca="1" si="2583"/>
        <v>6</v>
      </c>
      <c r="IQ878" s="78" t="str">
        <f t="shared" ca="1" si="2664"/>
        <v>Profit Target</v>
      </c>
      <c r="IR878" s="156">
        <f t="shared" ca="1" si="2665"/>
        <v>0</v>
      </c>
      <c r="IS878" s="78">
        <f t="shared" ca="1" si="2539"/>
        <v>6</v>
      </c>
      <c r="IT878" s="58"/>
      <c r="IU878" s="58"/>
      <c r="IV878" s="58"/>
      <c r="IW878" s="58"/>
      <c r="IX878" s="58"/>
      <c r="IY878" s="58"/>
      <c r="IZ878" s="58"/>
      <c r="JA878" s="58"/>
      <c r="JB878" s="58"/>
      <c r="JC878" s="58"/>
      <c r="JD878" s="58"/>
      <c r="JE878" s="58"/>
      <c r="JF878" s="58"/>
      <c r="JG878" s="58"/>
      <c r="JH878" s="58"/>
      <c r="JI878" s="58"/>
      <c r="JJ878" s="58"/>
      <c r="JK878" s="58"/>
      <c r="JL878" s="58"/>
      <c r="JM878" s="58"/>
      <c r="JN878" s="58"/>
      <c r="JO878" s="58"/>
      <c r="JP878" s="58"/>
      <c r="JQ878" s="58"/>
      <c r="JR878" s="58"/>
      <c r="JS878" s="58"/>
      <c r="JT878" s="58"/>
      <c r="JU878" s="58"/>
      <c r="JV878" s="58"/>
      <c r="JW878" s="58"/>
      <c r="JX878" s="58"/>
      <c r="JY878" s="58"/>
      <c r="JZ878" s="58"/>
      <c r="KA878" s="58"/>
      <c r="KB878" s="58"/>
      <c r="KC878" s="58"/>
      <c r="KD878" s="58"/>
      <c r="KE878" s="58"/>
      <c r="KF878" s="58"/>
      <c r="KG878" s="58"/>
      <c r="KH878" s="58"/>
      <c r="KI878" s="58"/>
      <c r="KJ878" s="58"/>
      <c r="KK878" s="58"/>
      <c r="KL878" s="58"/>
      <c r="KM878" s="58"/>
      <c r="KN878" s="58"/>
      <c r="KO878" s="58"/>
      <c r="KP878" s="58"/>
      <c r="KQ878" s="58"/>
      <c r="KR878" s="58"/>
      <c r="KS878" s="58"/>
      <c r="KT878" s="58"/>
      <c r="KU878" s="58"/>
      <c r="KV878" s="58"/>
      <c r="KW878" s="58"/>
      <c r="KX878" s="58"/>
      <c r="KY878" s="58"/>
      <c r="KZ878" s="58"/>
      <c r="LA878" s="58"/>
      <c r="LB878" s="58"/>
      <c r="LC878" s="58"/>
      <c r="LD878" s="58"/>
      <c r="LE878" s="58"/>
      <c r="LF878" s="58"/>
      <c r="LG878" s="58"/>
      <c r="LH878" s="58"/>
      <c r="LI878" s="58"/>
      <c r="LJ878" s="58"/>
      <c r="LK878" s="58"/>
      <c r="LL878" s="58"/>
      <c r="LM878" s="58"/>
      <c r="LN878" s="58"/>
      <c r="LO878" s="58"/>
      <c r="LP878" s="90" t="str">
        <f t="shared" si="2540"/>
        <v/>
      </c>
      <c r="MO878" s="15">
        <f t="shared" ca="1" si="2541"/>
        <v>34</v>
      </c>
    </row>
    <row r="879" spans="1:353">
      <c r="A879" s="15">
        <f t="shared" ca="1" si="2527"/>
        <v>10</v>
      </c>
      <c r="B879" s="33" t="str">
        <f t="shared" ca="1" si="2528"/>
        <v>DB</v>
      </c>
      <c r="C879" s="10" t="str">
        <f t="shared" ca="1" si="2529"/>
        <v>profit target</v>
      </c>
      <c r="D879" s="50">
        <f t="shared" ca="1" si="2530"/>
        <v>0</v>
      </c>
      <c r="E879" s="10" t="str">
        <f t="shared" si="2531"/>
        <v/>
      </c>
      <c r="F879" s="111">
        <f t="shared" si="2584"/>
        <v>875</v>
      </c>
      <c r="G879" s="59">
        <f t="shared" ca="1" si="2589"/>
        <v>1</v>
      </c>
      <c r="H879" s="56">
        <f t="shared" ref="H879:AR879" ca="1" si="2741">COUNTIF($A241:$A879,H$5)</f>
        <v>19</v>
      </c>
      <c r="I879" s="56">
        <f t="shared" ca="1" si="2741"/>
        <v>16</v>
      </c>
      <c r="J879" s="56">
        <f t="shared" ca="1" si="2741"/>
        <v>13</v>
      </c>
      <c r="K879" s="56">
        <f t="shared" ca="1" si="2741"/>
        <v>19</v>
      </c>
      <c r="L879" s="56">
        <f t="shared" ca="1" si="2741"/>
        <v>19</v>
      </c>
      <c r="M879" s="56">
        <f t="shared" ca="1" si="2741"/>
        <v>22</v>
      </c>
      <c r="N879" s="56">
        <f t="shared" ca="1" si="2741"/>
        <v>12</v>
      </c>
      <c r="O879" s="56">
        <f t="shared" ca="1" si="2741"/>
        <v>13</v>
      </c>
      <c r="P879" s="56">
        <f t="shared" ca="1" si="2741"/>
        <v>11</v>
      </c>
      <c r="Q879" s="56">
        <f t="shared" ca="1" si="2741"/>
        <v>22</v>
      </c>
      <c r="R879" s="56">
        <f t="shared" ca="1" si="2741"/>
        <v>23</v>
      </c>
      <c r="S879" s="56">
        <f t="shared" ca="1" si="2741"/>
        <v>17</v>
      </c>
      <c r="T879" s="56">
        <f t="shared" ca="1" si="2741"/>
        <v>14</v>
      </c>
      <c r="U879" s="56">
        <f t="shared" ca="1" si="2741"/>
        <v>18</v>
      </c>
      <c r="V879" s="56">
        <f t="shared" ca="1" si="2741"/>
        <v>16</v>
      </c>
      <c r="W879" s="56">
        <f t="shared" ca="1" si="2741"/>
        <v>14</v>
      </c>
      <c r="X879" s="56">
        <f t="shared" ca="1" si="2741"/>
        <v>25</v>
      </c>
      <c r="Y879" s="56">
        <f t="shared" ca="1" si="2741"/>
        <v>22</v>
      </c>
      <c r="Z879" s="56">
        <f t="shared" ca="1" si="2741"/>
        <v>20</v>
      </c>
      <c r="AA879" s="56">
        <f t="shared" ca="1" si="2741"/>
        <v>14</v>
      </c>
      <c r="AB879" s="56">
        <f t="shared" ca="1" si="2741"/>
        <v>12</v>
      </c>
      <c r="AC879" s="56">
        <f t="shared" ca="1" si="2741"/>
        <v>19</v>
      </c>
      <c r="AD879" s="56">
        <f t="shared" ca="1" si="2741"/>
        <v>20</v>
      </c>
      <c r="AE879" s="56">
        <f t="shared" ca="1" si="2741"/>
        <v>21</v>
      </c>
      <c r="AF879" s="56">
        <f t="shared" ca="1" si="2741"/>
        <v>14</v>
      </c>
      <c r="AG879" s="56">
        <f t="shared" ca="1" si="2741"/>
        <v>19</v>
      </c>
      <c r="AH879" s="56">
        <f t="shared" ca="1" si="2741"/>
        <v>11</v>
      </c>
      <c r="AI879" s="56">
        <f t="shared" ca="1" si="2741"/>
        <v>11</v>
      </c>
      <c r="AJ879" s="56">
        <f t="shared" ca="1" si="2741"/>
        <v>27</v>
      </c>
      <c r="AK879" s="56">
        <f t="shared" ca="1" si="2741"/>
        <v>14</v>
      </c>
      <c r="AL879" s="56">
        <f t="shared" ca="1" si="2741"/>
        <v>10</v>
      </c>
      <c r="AM879" s="56">
        <f t="shared" ca="1" si="2741"/>
        <v>23</v>
      </c>
      <c r="AN879" s="56">
        <f t="shared" ca="1" si="2741"/>
        <v>19</v>
      </c>
      <c r="AO879" s="56">
        <f t="shared" ca="1" si="2741"/>
        <v>16</v>
      </c>
      <c r="AP879" s="56">
        <f t="shared" ca="1" si="2741"/>
        <v>25</v>
      </c>
      <c r="AQ879" s="56">
        <f t="shared" ca="1" si="2741"/>
        <v>17</v>
      </c>
      <c r="AR879" s="56">
        <f t="shared" ca="1" si="2741"/>
        <v>12</v>
      </c>
      <c r="AS879" s="101">
        <f t="shared" ca="1" si="2586"/>
        <v>0</v>
      </c>
      <c r="AT879" s="58">
        <f t="shared" si="2533"/>
        <v>875</v>
      </c>
      <c r="AU879" s="105">
        <f t="shared" si="2587"/>
        <v>24</v>
      </c>
      <c r="AV879" s="105">
        <f t="shared" si="2534"/>
        <v>567</v>
      </c>
      <c r="AW879" s="58">
        <f t="shared" ca="1" si="2685"/>
        <v>5</v>
      </c>
      <c r="AX879" s="58">
        <f t="shared" ca="1" si="2686"/>
        <v>46</v>
      </c>
      <c r="AY879" s="58">
        <f t="shared" ca="1" si="2687"/>
        <v>9</v>
      </c>
      <c r="AZ879" s="58">
        <f t="shared" ca="1" si="2688"/>
        <v>1</v>
      </c>
      <c r="BA879" s="58">
        <f t="shared" ca="1" si="2689"/>
        <v>6</v>
      </c>
      <c r="BB879" s="58">
        <f t="shared" ca="1" si="2690"/>
        <v>15</v>
      </c>
      <c r="BC879" s="58">
        <f t="shared" ca="1" si="2691"/>
        <v>64</v>
      </c>
      <c r="BD879" s="58">
        <f t="shared" ca="1" si="2692"/>
        <v>7</v>
      </c>
      <c r="BE879" s="58">
        <f t="shared" ca="1" si="2693"/>
        <v>24</v>
      </c>
      <c r="BF879" s="58">
        <f t="shared" ca="1" si="2694"/>
        <v>0</v>
      </c>
      <c r="BG879" s="58">
        <f t="shared" ca="1" si="2695"/>
        <v>11</v>
      </c>
      <c r="BH879" s="58">
        <f t="shared" ca="1" si="2696"/>
        <v>44</v>
      </c>
      <c r="BI879" s="58">
        <f t="shared" ca="1" si="2697"/>
        <v>100</v>
      </c>
      <c r="BJ879" s="58">
        <f t="shared" ca="1" si="2698"/>
        <v>23</v>
      </c>
      <c r="BK879" s="58">
        <f t="shared" ca="1" si="2699"/>
        <v>4</v>
      </c>
      <c r="BL879" s="58">
        <f t="shared" ca="1" si="2700"/>
        <v>28</v>
      </c>
      <c r="BM879" s="58">
        <f t="shared" ca="1" si="2701"/>
        <v>8</v>
      </c>
      <c r="BN879" s="58">
        <f t="shared" ca="1" si="2702"/>
        <v>47</v>
      </c>
      <c r="BO879" s="58">
        <f t="shared" ca="1" si="2703"/>
        <v>25</v>
      </c>
      <c r="BP879" s="58">
        <f t="shared" ca="1" si="2704"/>
        <v>22</v>
      </c>
      <c r="BQ879" s="58">
        <f t="shared" ca="1" si="2705"/>
        <v>2</v>
      </c>
      <c r="BR879" s="58">
        <f t="shared" ca="1" si="2706"/>
        <v>48</v>
      </c>
      <c r="BS879" s="58">
        <f t="shared" ca="1" si="2707"/>
        <v>125</v>
      </c>
      <c r="BT879" s="58">
        <f t="shared" ca="1" si="2708"/>
        <v>42</v>
      </c>
      <c r="BU879" s="58">
        <f t="shared" ca="1" si="2709"/>
        <v>13</v>
      </c>
      <c r="BV879" s="58">
        <f t="shared" ca="1" si="2710"/>
        <v>61</v>
      </c>
      <c r="BW879" s="58">
        <f t="shared" ca="1" si="2711"/>
        <v>144</v>
      </c>
      <c r="BX879" s="58">
        <f t="shared" ca="1" si="2712"/>
        <v>82</v>
      </c>
      <c r="BY879" s="58">
        <f t="shared" ca="1" si="2713"/>
        <v>20</v>
      </c>
      <c r="BZ879" s="58">
        <f t="shared" ca="1" si="2714"/>
        <v>130</v>
      </c>
      <c r="CA879" s="58">
        <f t="shared" ca="1" si="2715"/>
        <v>182</v>
      </c>
      <c r="CB879" s="58">
        <f t="shared" ca="1" si="2716"/>
        <v>40</v>
      </c>
      <c r="CC879" s="58">
        <f t="shared" ca="1" si="2717"/>
        <v>60</v>
      </c>
      <c r="CD879" s="58">
        <f t="shared" ca="1" si="2718"/>
        <v>16</v>
      </c>
      <c r="CE879" s="58">
        <f t="shared" ca="1" si="2719"/>
        <v>38</v>
      </c>
      <c r="CF879" s="58">
        <f t="shared" ca="1" si="2720"/>
        <v>3</v>
      </c>
      <c r="CG879" s="58">
        <f t="shared" ca="1" si="2721"/>
        <v>12</v>
      </c>
      <c r="CH879" s="58" t="str">
        <f t="shared" ca="1" si="2591"/>
        <v/>
      </c>
      <c r="CI879" s="58" t="str">
        <f t="shared" ca="1" si="2592"/>
        <v/>
      </c>
      <c r="CJ879" s="58" t="str">
        <f t="shared" ca="1" si="2593"/>
        <v/>
      </c>
      <c r="CK879" s="58" t="str">
        <f t="shared" ca="1" si="2594"/>
        <v/>
      </c>
      <c r="CL879" s="58" t="str">
        <f t="shared" ca="1" si="2595"/>
        <v/>
      </c>
      <c r="CM879" s="58" t="str">
        <f t="shared" ca="1" si="2596"/>
        <v/>
      </c>
      <c r="CN879" s="58" t="str">
        <f t="shared" ca="1" si="2597"/>
        <v/>
      </c>
      <c r="CO879" s="58" t="str">
        <f t="shared" ca="1" si="2598"/>
        <v/>
      </c>
      <c r="CP879" s="58" t="str">
        <f t="shared" ca="1" si="2599"/>
        <v/>
      </c>
      <c r="CQ879" s="58" t="str">
        <f t="shared" ca="1" si="2600"/>
        <v/>
      </c>
      <c r="CR879" s="58" t="str">
        <f t="shared" ca="1" si="2601"/>
        <v/>
      </c>
      <c r="CS879" s="58" t="str">
        <f t="shared" ca="1" si="2602"/>
        <v/>
      </c>
      <c r="CT879" s="58" t="str">
        <f t="shared" ca="1" si="2603"/>
        <v/>
      </c>
      <c r="CU879" s="58" t="str">
        <f t="shared" ca="1" si="2604"/>
        <v/>
      </c>
      <c r="CV879" s="58" t="str">
        <f t="shared" ca="1" si="2605"/>
        <v/>
      </c>
      <c r="CW879" s="58" t="str">
        <f t="shared" ca="1" si="2606"/>
        <v/>
      </c>
      <c r="CX879" s="58" t="str">
        <f t="shared" ca="1" si="2607"/>
        <v/>
      </c>
      <c r="CY879" s="58" t="str">
        <f t="shared" ca="1" si="2608"/>
        <v/>
      </c>
      <c r="CZ879" s="58" t="str">
        <f t="shared" ca="1" si="2609"/>
        <v/>
      </c>
      <c r="DA879" s="58" t="str">
        <f t="shared" ca="1" si="2610"/>
        <v/>
      </c>
      <c r="DB879" s="58" t="str">
        <f t="shared" ca="1" si="2611"/>
        <v/>
      </c>
      <c r="DC879" s="58" t="str">
        <f t="shared" ca="1" si="2612"/>
        <v/>
      </c>
      <c r="DD879" s="58" t="str">
        <f t="shared" ca="1" si="2613"/>
        <v/>
      </c>
      <c r="DE879" s="58" t="str">
        <f t="shared" ca="1" si="2614"/>
        <v/>
      </c>
      <c r="DF879" s="58" t="str">
        <f t="shared" ca="1" si="2615"/>
        <v/>
      </c>
      <c r="DG879" s="58" t="str">
        <f t="shared" ca="1" si="2616"/>
        <v/>
      </c>
      <c r="DH879" s="58" t="str">
        <f t="shared" ca="1" si="2617"/>
        <v/>
      </c>
      <c r="DI879" s="58" t="str">
        <f t="shared" ca="1" si="2618"/>
        <v/>
      </c>
      <c r="DJ879" s="58" t="str">
        <f t="shared" ca="1" si="2619"/>
        <v/>
      </c>
      <c r="DK879" s="58" t="str">
        <f t="shared" ca="1" si="2620"/>
        <v/>
      </c>
      <c r="DL879" s="58">
        <f t="shared" ca="1" si="2621"/>
        <v>31</v>
      </c>
      <c r="DM879" s="58" t="str">
        <f t="shared" ca="1" si="2622"/>
        <v/>
      </c>
      <c r="DN879" s="58" t="str">
        <f t="shared" ca="1" si="2623"/>
        <v/>
      </c>
      <c r="DO879" s="58" t="str">
        <f t="shared" ca="1" si="2624"/>
        <v/>
      </c>
      <c r="DP879" s="58" t="str">
        <f t="shared" ca="1" si="2625"/>
        <v/>
      </c>
      <c r="DQ879" s="58" t="str">
        <f t="shared" ca="1" si="2625"/>
        <v/>
      </c>
      <c r="DR879" s="58" t="str">
        <f t="shared" ca="1" si="2626"/>
        <v/>
      </c>
      <c r="DS879" s="34">
        <f t="shared" ca="1" si="2627"/>
        <v>0</v>
      </c>
      <c r="DT879" s="34">
        <f t="shared" ca="1" si="2628"/>
        <v>0</v>
      </c>
      <c r="DU879" s="34">
        <f t="shared" ca="1" si="2629"/>
        <v>0</v>
      </c>
      <c r="DV879" s="34">
        <f t="shared" ca="1" si="2630"/>
        <v>0</v>
      </c>
      <c r="DW879" s="34">
        <f t="shared" ca="1" si="2631"/>
        <v>0</v>
      </c>
      <c r="DX879" s="34">
        <f t="shared" ca="1" si="2632"/>
        <v>0</v>
      </c>
      <c r="DY879" s="34">
        <f t="shared" ca="1" si="2633"/>
        <v>0</v>
      </c>
      <c r="DZ879" s="34">
        <f t="shared" ca="1" si="2634"/>
        <v>0</v>
      </c>
      <c r="EA879" s="34">
        <f t="shared" ca="1" si="2635"/>
        <v>0</v>
      </c>
      <c r="EB879" s="34">
        <f t="shared" ca="1" si="2636"/>
        <v>0</v>
      </c>
      <c r="EC879" s="34">
        <f t="shared" ca="1" si="2637"/>
        <v>0</v>
      </c>
      <c r="ED879" s="34">
        <f t="shared" ca="1" si="2638"/>
        <v>0</v>
      </c>
      <c r="EE879" s="34">
        <f t="shared" ca="1" si="2639"/>
        <v>0</v>
      </c>
      <c r="EF879" s="34">
        <f t="shared" ca="1" si="2640"/>
        <v>0</v>
      </c>
      <c r="EG879" s="34">
        <f t="shared" ca="1" si="2641"/>
        <v>0</v>
      </c>
      <c r="EH879" s="34">
        <f t="shared" ca="1" si="2642"/>
        <v>0</v>
      </c>
      <c r="EI879" s="34">
        <f t="shared" ca="1" si="2643"/>
        <v>0</v>
      </c>
      <c r="EJ879" s="34">
        <f t="shared" ca="1" si="2644"/>
        <v>0</v>
      </c>
      <c r="EK879" s="34">
        <f t="shared" ca="1" si="2645"/>
        <v>0</v>
      </c>
      <c r="EL879" s="34">
        <f t="shared" ca="1" si="2646"/>
        <v>0</v>
      </c>
      <c r="EM879" s="34">
        <f t="shared" ca="1" si="2647"/>
        <v>0</v>
      </c>
      <c r="EN879" s="34">
        <f t="shared" ca="1" si="2648"/>
        <v>0</v>
      </c>
      <c r="EO879" s="34">
        <f t="shared" ca="1" si="2649"/>
        <v>0</v>
      </c>
      <c r="EP879" s="34">
        <f t="shared" ca="1" si="2650"/>
        <v>0</v>
      </c>
      <c r="EQ879" s="34">
        <f t="shared" ca="1" si="2651"/>
        <v>0</v>
      </c>
      <c r="ER879" s="34">
        <f t="shared" ca="1" si="2652"/>
        <v>0</v>
      </c>
      <c r="ES879" s="34">
        <f t="shared" ca="1" si="2653"/>
        <v>0</v>
      </c>
      <c r="ET879" s="34">
        <f t="shared" ca="1" si="2654"/>
        <v>0</v>
      </c>
      <c r="EU879" s="34">
        <f t="shared" ca="1" si="2655"/>
        <v>0</v>
      </c>
      <c r="EV879" s="34">
        <f t="shared" ca="1" si="2656"/>
        <v>0</v>
      </c>
      <c r="EW879" s="34">
        <f t="shared" ca="1" si="2657"/>
        <v>0</v>
      </c>
      <c r="EX879" s="34">
        <f t="shared" ca="1" si="2658"/>
        <v>0</v>
      </c>
      <c r="EY879" s="34">
        <f t="shared" ca="1" si="2659"/>
        <v>0</v>
      </c>
      <c r="EZ879" s="34">
        <f t="shared" ca="1" si="2660"/>
        <v>0</v>
      </c>
      <c r="FA879" s="34">
        <f t="shared" ca="1" si="2661"/>
        <v>0</v>
      </c>
      <c r="FB879" s="34">
        <f t="shared" ca="1" si="2662"/>
        <v>0</v>
      </c>
      <c r="FC879" s="34">
        <f t="shared" ca="1" si="2663"/>
        <v>0</v>
      </c>
      <c r="FD879" s="71"/>
      <c r="FE879" s="76"/>
      <c r="FF879" s="76"/>
      <c r="FG879" s="76"/>
      <c r="FH879" s="58"/>
      <c r="FI879" s="58"/>
      <c r="FJ879" s="58">
        <v>0</v>
      </c>
      <c r="FK879" s="58">
        <v>0</v>
      </c>
      <c r="FL879" s="34">
        <f t="shared" ca="1" si="2543"/>
        <v>0</v>
      </c>
      <c r="FM879" s="34">
        <f t="shared" ca="1" si="2544"/>
        <v>0</v>
      </c>
      <c r="FN879" s="34">
        <f t="shared" ca="1" si="2545"/>
        <v>0</v>
      </c>
      <c r="FO879" s="34">
        <f t="shared" ca="1" si="2546"/>
        <v>0</v>
      </c>
      <c r="FP879" s="34">
        <f t="shared" ca="1" si="2547"/>
        <v>0</v>
      </c>
      <c r="FQ879" s="34">
        <f t="shared" ca="1" si="2548"/>
        <v>0</v>
      </c>
      <c r="FR879" s="34">
        <f t="shared" ca="1" si="2549"/>
        <v>0</v>
      </c>
      <c r="FS879" s="34">
        <f t="shared" ca="1" si="2550"/>
        <v>0</v>
      </c>
      <c r="FT879" s="34">
        <f t="shared" ca="1" si="2551"/>
        <v>0</v>
      </c>
      <c r="FU879" s="34">
        <f t="shared" ca="1" si="2552"/>
        <v>0</v>
      </c>
      <c r="FV879" s="34">
        <f t="shared" ca="1" si="2553"/>
        <v>0</v>
      </c>
      <c r="FW879" s="34">
        <f t="shared" ca="1" si="2554"/>
        <v>0</v>
      </c>
      <c r="FX879" s="34">
        <f t="shared" ca="1" si="2555"/>
        <v>0</v>
      </c>
      <c r="FY879" s="34">
        <f t="shared" ca="1" si="2556"/>
        <v>0</v>
      </c>
      <c r="FZ879" s="34">
        <f t="shared" ca="1" si="2557"/>
        <v>0</v>
      </c>
      <c r="GA879" s="34">
        <f t="shared" ca="1" si="2558"/>
        <v>0</v>
      </c>
      <c r="GB879" s="34">
        <f t="shared" ca="1" si="2559"/>
        <v>0</v>
      </c>
      <c r="GC879" s="34">
        <f t="shared" ca="1" si="2560"/>
        <v>0</v>
      </c>
      <c r="GD879" s="34">
        <f t="shared" ca="1" si="2561"/>
        <v>0</v>
      </c>
      <c r="GE879" s="34">
        <f t="shared" ca="1" si="2562"/>
        <v>0</v>
      </c>
      <c r="GF879" s="34">
        <f t="shared" ca="1" si="2563"/>
        <v>0</v>
      </c>
      <c r="GG879" s="34">
        <f t="shared" ca="1" si="2564"/>
        <v>0</v>
      </c>
      <c r="GH879" s="34">
        <f t="shared" ca="1" si="2565"/>
        <v>0</v>
      </c>
      <c r="GI879" s="34">
        <f t="shared" ca="1" si="2566"/>
        <v>0</v>
      </c>
      <c r="GJ879" s="34">
        <f t="shared" ca="1" si="2567"/>
        <v>0</v>
      </c>
      <c r="GK879" s="34">
        <f t="shared" ca="1" si="2568"/>
        <v>0</v>
      </c>
      <c r="GL879" s="34">
        <f t="shared" ca="1" si="2569"/>
        <v>0</v>
      </c>
      <c r="GM879" s="34">
        <f t="shared" ca="1" si="2570"/>
        <v>0</v>
      </c>
      <c r="GN879" s="34">
        <f t="shared" ca="1" si="2571"/>
        <v>0</v>
      </c>
      <c r="GO879" s="34">
        <f t="shared" ca="1" si="2572"/>
        <v>0</v>
      </c>
      <c r="GP879" s="34">
        <f t="shared" ca="1" si="2573"/>
        <v>0</v>
      </c>
      <c r="GQ879" s="34">
        <f t="shared" ca="1" si="2574"/>
        <v>0</v>
      </c>
      <c r="GR879" s="34">
        <f t="shared" ca="1" si="2575"/>
        <v>0</v>
      </c>
      <c r="GS879" s="34">
        <f t="shared" ca="1" si="2576"/>
        <v>0</v>
      </c>
      <c r="GT879" s="34">
        <f t="shared" ca="1" si="2577"/>
        <v>0</v>
      </c>
      <c r="GU879" s="34">
        <f t="shared" ca="1" si="2578"/>
        <v>0</v>
      </c>
      <c r="GV879" s="34">
        <f t="shared" ca="1" si="2579"/>
        <v>0</v>
      </c>
      <c r="GW879" s="49" t="str">
        <f t="shared" ca="1" si="2535"/>
        <v>L</v>
      </c>
      <c r="GX879" s="49"/>
      <c r="GY879" s="49"/>
      <c r="GZ879" s="49"/>
      <c r="HA879" s="49"/>
      <c r="HB879" s="49" t="str">
        <f t="shared" ca="1" si="2536"/>
        <v>E</v>
      </c>
      <c r="HC879" s="49"/>
      <c r="HD879" s="49"/>
      <c r="HE879" s="49"/>
      <c r="HF879" s="49"/>
      <c r="HG879" s="49" t="str">
        <f t="shared" ca="1" si="2537"/>
        <v>B</v>
      </c>
      <c r="HH879" s="49"/>
      <c r="HI879" s="49"/>
      <c r="HJ879" s="49"/>
      <c r="HK879" s="49"/>
      <c r="HL879" s="65"/>
      <c r="HM879" s="50"/>
      <c r="HN879" s="50"/>
      <c r="HO879" s="66"/>
      <c r="HP879" s="66"/>
      <c r="HQ879" s="33"/>
      <c r="HR879" s="66"/>
      <c r="HS879" s="66"/>
      <c r="HT879" s="67"/>
      <c r="HU879" s="65"/>
      <c r="HV879" s="50"/>
      <c r="HW879" s="50"/>
      <c r="HX879" s="66"/>
      <c r="HY879" s="66"/>
      <c r="HZ879" s="33"/>
      <c r="IA879" s="66"/>
      <c r="IB879" s="66"/>
      <c r="IC879" s="67"/>
      <c r="ID879" s="65"/>
      <c r="IE879" s="50"/>
      <c r="IF879" s="50"/>
      <c r="IG879" s="66"/>
      <c r="IH879" s="66"/>
      <c r="II879" s="33" t="str">
        <f t="shared" ca="1" si="2580"/>
        <v>0</v>
      </c>
      <c r="IJ879" s="66" t="str">
        <f t="shared" ca="1" si="2581"/>
        <v/>
      </c>
      <c r="IK879" s="66" t="str">
        <f t="shared" ca="1" si="2582"/>
        <v/>
      </c>
      <c r="IL879" s="67">
        <f t="shared" ca="1" si="2538"/>
        <v>1</v>
      </c>
      <c r="IM879" s="34"/>
      <c r="IN879" s="34"/>
      <c r="IO879" s="37">
        <f t="shared" ca="1" si="2588"/>
        <v>0</v>
      </c>
      <c r="IP879" s="22">
        <f t="shared" ca="1" si="2583"/>
        <v>6</v>
      </c>
      <c r="IQ879" s="78" t="str">
        <f t="shared" ca="1" si="2664"/>
        <v>Profit Target</v>
      </c>
      <c r="IR879" s="156">
        <f t="shared" ca="1" si="2665"/>
        <v>0</v>
      </c>
      <c r="IS879" s="78">
        <f t="shared" ca="1" si="2539"/>
        <v>6</v>
      </c>
      <c r="IT879" s="58"/>
      <c r="IU879" s="58"/>
      <c r="IV879" s="58"/>
      <c r="IW879" s="58"/>
      <c r="IX879" s="58"/>
      <c r="IY879" s="58"/>
      <c r="IZ879" s="58"/>
      <c r="JA879" s="58"/>
      <c r="JB879" s="58"/>
      <c r="JC879" s="58"/>
      <c r="JD879" s="58"/>
      <c r="JE879" s="58"/>
      <c r="JF879" s="58"/>
      <c r="JG879" s="58"/>
      <c r="JH879" s="58"/>
      <c r="JI879" s="58"/>
      <c r="JJ879" s="58"/>
      <c r="JK879" s="58"/>
      <c r="JL879" s="58"/>
      <c r="JM879" s="58"/>
      <c r="JN879" s="58"/>
      <c r="JO879" s="58"/>
      <c r="JP879" s="58"/>
      <c r="JQ879" s="58"/>
      <c r="JR879" s="58"/>
      <c r="JS879" s="58"/>
      <c r="JT879" s="58"/>
      <c r="JU879" s="58"/>
      <c r="JV879" s="58"/>
      <c r="JW879" s="58"/>
      <c r="JX879" s="58"/>
      <c r="JY879" s="58"/>
      <c r="JZ879" s="58"/>
      <c r="KA879" s="58"/>
      <c r="KB879" s="58"/>
      <c r="KC879" s="58"/>
      <c r="KD879" s="58"/>
      <c r="KE879" s="58"/>
      <c r="KF879" s="58"/>
      <c r="KG879" s="58"/>
      <c r="KH879" s="58"/>
      <c r="KI879" s="58"/>
      <c r="KJ879" s="58"/>
      <c r="KK879" s="58"/>
      <c r="KL879" s="58"/>
      <c r="KM879" s="58"/>
      <c r="KN879" s="58"/>
      <c r="KO879" s="58"/>
      <c r="KP879" s="58"/>
      <c r="KQ879" s="58"/>
      <c r="KR879" s="58"/>
      <c r="KS879" s="58"/>
      <c r="KT879" s="58"/>
      <c r="KU879" s="58"/>
      <c r="KV879" s="58"/>
      <c r="KW879" s="58"/>
      <c r="KX879" s="58"/>
      <c r="KY879" s="58"/>
      <c r="KZ879" s="58"/>
      <c r="LA879" s="58"/>
      <c r="LB879" s="58"/>
      <c r="LC879" s="58"/>
      <c r="LD879" s="58"/>
      <c r="LE879" s="58"/>
      <c r="LF879" s="58"/>
      <c r="LG879" s="58"/>
      <c r="LH879" s="58"/>
      <c r="LI879" s="58"/>
      <c r="LJ879" s="58"/>
      <c r="LK879" s="58"/>
      <c r="LL879" s="58"/>
      <c r="LM879" s="58"/>
      <c r="LN879" s="58"/>
      <c r="LO879" s="58"/>
      <c r="LP879" s="90" t="str">
        <f t="shared" si="2540"/>
        <v/>
      </c>
      <c r="MO879" s="15">
        <f t="shared" ca="1" si="2541"/>
        <v>10</v>
      </c>
    </row>
    <row r="880" spans="1:353">
      <c r="A880" s="15">
        <f t="shared" ca="1" si="2527"/>
        <v>33</v>
      </c>
      <c r="B880" s="33" t="str">
        <f t="shared" ca="1" si="2528"/>
        <v>DB</v>
      </c>
      <c r="C880" s="10" t="str">
        <f t="shared" ca="1" si="2529"/>
        <v>profit target</v>
      </c>
      <c r="D880" s="50">
        <f t="shared" ca="1" si="2530"/>
        <v>0</v>
      </c>
      <c r="E880" s="10" t="str">
        <f t="shared" si="2531"/>
        <v/>
      </c>
      <c r="F880" s="111">
        <f t="shared" si="2584"/>
        <v>876</v>
      </c>
      <c r="G880" s="59">
        <f t="shared" ca="1" si="2589"/>
        <v>1</v>
      </c>
      <c r="H880" s="56">
        <f t="shared" ref="H880:AR880" ca="1" si="2742">COUNTIF($A242:$A880,H$5)</f>
        <v>19</v>
      </c>
      <c r="I880" s="56">
        <f t="shared" ca="1" si="2742"/>
        <v>16</v>
      </c>
      <c r="J880" s="56">
        <f t="shared" ca="1" si="2742"/>
        <v>13</v>
      </c>
      <c r="K880" s="56">
        <f t="shared" ca="1" si="2742"/>
        <v>19</v>
      </c>
      <c r="L880" s="56">
        <f t="shared" ca="1" si="2742"/>
        <v>19</v>
      </c>
      <c r="M880" s="56">
        <f t="shared" ca="1" si="2742"/>
        <v>22</v>
      </c>
      <c r="N880" s="56">
        <f t="shared" ca="1" si="2742"/>
        <v>12</v>
      </c>
      <c r="O880" s="56">
        <f t="shared" ca="1" si="2742"/>
        <v>13</v>
      </c>
      <c r="P880" s="56">
        <f t="shared" ca="1" si="2742"/>
        <v>11</v>
      </c>
      <c r="Q880" s="56">
        <f t="shared" ca="1" si="2742"/>
        <v>22</v>
      </c>
      <c r="R880" s="56">
        <f t="shared" ca="1" si="2742"/>
        <v>23</v>
      </c>
      <c r="S880" s="56">
        <f t="shared" ca="1" si="2742"/>
        <v>17</v>
      </c>
      <c r="T880" s="56">
        <f t="shared" ca="1" si="2742"/>
        <v>14</v>
      </c>
      <c r="U880" s="56">
        <f t="shared" ca="1" si="2742"/>
        <v>18</v>
      </c>
      <c r="V880" s="56">
        <f t="shared" ca="1" si="2742"/>
        <v>16</v>
      </c>
      <c r="W880" s="56">
        <f t="shared" ca="1" si="2742"/>
        <v>14</v>
      </c>
      <c r="X880" s="56">
        <f t="shared" ca="1" si="2742"/>
        <v>25</v>
      </c>
      <c r="Y880" s="56">
        <f t="shared" ca="1" si="2742"/>
        <v>22</v>
      </c>
      <c r="Z880" s="56">
        <f t="shared" ca="1" si="2742"/>
        <v>20</v>
      </c>
      <c r="AA880" s="56">
        <f t="shared" ca="1" si="2742"/>
        <v>14</v>
      </c>
      <c r="AB880" s="56">
        <f t="shared" ca="1" si="2742"/>
        <v>12</v>
      </c>
      <c r="AC880" s="56">
        <f t="shared" ca="1" si="2742"/>
        <v>19</v>
      </c>
      <c r="AD880" s="56">
        <f t="shared" ca="1" si="2742"/>
        <v>20</v>
      </c>
      <c r="AE880" s="56">
        <f t="shared" ca="1" si="2742"/>
        <v>20</v>
      </c>
      <c r="AF880" s="56">
        <f t="shared" ca="1" si="2742"/>
        <v>14</v>
      </c>
      <c r="AG880" s="56">
        <f t="shared" ca="1" si="2742"/>
        <v>19</v>
      </c>
      <c r="AH880" s="56">
        <f t="shared" ca="1" si="2742"/>
        <v>11</v>
      </c>
      <c r="AI880" s="56">
        <f t="shared" ca="1" si="2742"/>
        <v>11</v>
      </c>
      <c r="AJ880" s="56">
        <f t="shared" ca="1" si="2742"/>
        <v>27</v>
      </c>
      <c r="AK880" s="56">
        <f t="shared" ca="1" si="2742"/>
        <v>14</v>
      </c>
      <c r="AL880" s="56">
        <f t="shared" ca="1" si="2742"/>
        <v>10</v>
      </c>
      <c r="AM880" s="56">
        <f t="shared" ca="1" si="2742"/>
        <v>23</v>
      </c>
      <c r="AN880" s="56">
        <f t="shared" ca="1" si="2742"/>
        <v>20</v>
      </c>
      <c r="AO880" s="56">
        <f t="shared" ca="1" si="2742"/>
        <v>16</v>
      </c>
      <c r="AP880" s="56">
        <f t="shared" ca="1" si="2742"/>
        <v>25</v>
      </c>
      <c r="AQ880" s="56">
        <f t="shared" ca="1" si="2742"/>
        <v>17</v>
      </c>
      <c r="AR880" s="56">
        <f t="shared" ca="1" si="2742"/>
        <v>12</v>
      </c>
      <c r="AS880" s="101">
        <f t="shared" ca="1" si="2586"/>
        <v>0</v>
      </c>
      <c r="AT880" s="58">
        <f t="shared" si="2533"/>
        <v>876</v>
      </c>
      <c r="AU880" s="105">
        <f t="shared" si="2587"/>
        <v>24</v>
      </c>
      <c r="AV880" s="105">
        <f t="shared" si="2534"/>
        <v>567.64800000000002</v>
      </c>
      <c r="AW880" s="58">
        <f t="shared" ca="1" si="2685"/>
        <v>6</v>
      </c>
      <c r="AX880" s="58">
        <f t="shared" ca="1" si="2686"/>
        <v>47</v>
      </c>
      <c r="AY880" s="58">
        <f t="shared" ca="1" si="2687"/>
        <v>10</v>
      </c>
      <c r="AZ880" s="58">
        <f t="shared" ca="1" si="2688"/>
        <v>2</v>
      </c>
      <c r="BA880" s="58">
        <f t="shared" ca="1" si="2689"/>
        <v>7</v>
      </c>
      <c r="BB880" s="58">
        <f t="shared" ca="1" si="2690"/>
        <v>16</v>
      </c>
      <c r="BC880" s="58">
        <f t="shared" ca="1" si="2691"/>
        <v>65</v>
      </c>
      <c r="BD880" s="58">
        <f t="shared" ca="1" si="2692"/>
        <v>8</v>
      </c>
      <c r="BE880" s="58">
        <f t="shared" ca="1" si="2693"/>
        <v>25</v>
      </c>
      <c r="BF880" s="58">
        <f t="shared" ca="1" si="2694"/>
        <v>1</v>
      </c>
      <c r="BG880" s="58">
        <f t="shared" ca="1" si="2695"/>
        <v>12</v>
      </c>
      <c r="BH880" s="58">
        <f t="shared" ca="1" si="2696"/>
        <v>45</v>
      </c>
      <c r="BI880" s="58">
        <f t="shared" ca="1" si="2697"/>
        <v>101</v>
      </c>
      <c r="BJ880" s="58">
        <f t="shared" ca="1" si="2698"/>
        <v>24</v>
      </c>
      <c r="BK880" s="58">
        <f t="shared" ca="1" si="2699"/>
        <v>5</v>
      </c>
      <c r="BL880" s="58">
        <f t="shared" ca="1" si="2700"/>
        <v>29</v>
      </c>
      <c r="BM880" s="58">
        <f t="shared" ca="1" si="2701"/>
        <v>9</v>
      </c>
      <c r="BN880" s="58">
        <f t="shared" ca="1" si="2702"/>
        <v>48</v>
      </c>
      <c r="BO880" s="58">
        <f t="shared" ca="1" si="2703"/>
        <v>26</v>
      </c>
      <c r="BP880" s="58">
        <f t="shared" ca="1" si="2704"/>
        <v>23</v>
      </c>
      <c r="BQ880" s="58">
        <f t="shared" ca="1" si="2705"/>
        <v>3</v>
      </c>
      <c r="BR880" s="58">
        <f t="shared" ca="1" si="2706"/>
        <v>49</v>
      </c>
      <c r="BS880" s="58">
        <f t="shared" ca="1" si="2707"/>
        <v>126</v>
      </c>
      <c r="BT880" s="58">
        <f t="shared" ca="1" si="2708"/>
        <v>43</v>
      </c>
      <c r="BU880" s="58">
        <f t="shared" ca="1" si="2709"/>
        <v>14</v>
      </c>
      <c r="BV880" s="58">
        <f t="shared" ca="1" si="2710"/>
        <v>62</v>
      </c>
      <c r="BW880" s="58">
        <f t="shared" ca="1" si="2711"/>
        <v>145</v>
      </c>
      <c r="BX880" s="58">
        <f t="shared" ca="1" si="2712"/>
        <v>83</v>
      </c>
      <c r="BY880" s="58">
        <f t="shared" ca="1" si="2713"/>
        <v>21</v>
      </c>
      <c r="BZ880" s="58">
        <f t="shared" ca="1" si="2714"/>
        <v>131</v>
      </c>
      <c r="CA880" s="58">
        <f t="shared" ca="1" si="2715"/>
        <v>183</v>
      </c>
      <c r="CB880" s="58">
        <f t="shared" ca="1" si="2716"/>
        <v>41</v>
      </c>
      <c r="CC880" s="58">
        <f t="shared" ca="1" si="2717"/>
        <v>0</v>
      </c>
      <c r="CD880" s="58">
        <f t="shared" ca="1" si="2718"/>
        <v>17</v>
      </c>
      <c r="CE880" s="58">
        <f t="shared" ca="1" si="2719"/>
        <v>39</v>
      </c>
      <c r="CF880" s="58">
        <f t="shared" ca="1" si="2720"/>
        <v>4</v>
      </c>
      <c r="CG880" s="58">
        <f t="shared" ca="1" si="2721"/>
        <v>13</v>
      </c>
      <c r="CH880" s="58" t="str">
        <f t="shared" ca="1" si="2591"/>
        <v/>
      </c>
      <c r="CI880" s="58" t="str">
        <f t="shared" ca="1" si="2592"/>
        <v/>
      </c>
      <c r="CJ880" s="58" t="str">
        <f t="shared" ca="1" si="2593"/>
        <v/>
      </c>
      <c r="CK880" s="58" t="str">
        <f t="shared" ca="1" si="2594"/>
        <v/>
      </c>
      <c r="CL880" s="58" t="str">
        <f t="shared" ca="1" si="2595"/>
        <v/>
      </c>
      <c r="CM880" s="58" t="str">
        <f t="shared" ca="1" si="2596"/>
        <v/>
      </c>
      <c r="CN880" s="58" t="str">
        <f t="shared" ca="1" si="2597"/>
        <v/>
      </c>
      <c r="CO880" s="58" t="str">
        <f t="shared" ca="1" si="2598"/>
        <v/>
      </c>
      <c r="CP880" s="58" t="str">
        <f t="shared" ca="1" si="2599"/>
        <v/>
      </c>
      <c r="CQ880" s="58" t="str">
        <f t="shared" ca="1" si="2600"/>
        <v/>
      </c>
      <c r="CR880" s="58" t="str">
        <f t="shared" ca="1" si="2601"/>
        <v/>
      </c>
      <c r="CS880" s="58" t="str">
        <f t="shared" ca="1" si="2602"/>
        <v/>
      </c>
      <c r="CT880" s="58" t="str">
        <f t="shared" ca="1" si="2603"/>
        <v/>
      </c>
      <c r="CU880" s="58" t="str">
        <f t="shared" ca="1" si="2604"/>
        <v/>
      </c>
      <c r="CV880" s="58" t="str">
        <f t="shared" ca="1" si="2605"/>
        <v/>
      </c>
      <c r="CW880" s="58" t="str">
        <f t="shared" ca="1" si="2606"/>
        <v/>
      </c>
      <c r="CX880" s="58" t="str">
        <f t="shared" ca="1" si="2607"/>
        <v/>
      </c>
      <c r="CY880" s="58" t="str">
        <f t="shared" ca="1" si="2608"/>
        <v/>
      </c>
      <c r="CZ880" s="58" t="str">
        <f t="shared" ca="1" si="2609"/>
        <v/>
      </c>
      <c r="DA880" s="58" t="str">
        <f t="shared" ca="1" si="2610"/>
        <v/>
      </c>
      <c r="DB880" s="58" t="str">
        <f t="shared" ca="1" si="2611"/>
        <v/>
      </c>
      <c r="DC880" s="58" t="str">
        <f t="shared" ca="1" si="2612"/>
        <v/>
      </c>
      <c r="DD880" s="58" t="str">
        <f t="shared" ca="1" si="2613"/>
        <v/>
      </c>
      <c r="DE880" s="58" t="str">
        <f t="shared" ca="1" si="2614"/>
        <v/>
      </c>
      <c r="DF880" s="58" t="str">
        <f t="shared" ca="1" si="2615"/>
        <v/>
      </c>
      <c r="DG880" s="58" t="str">
        <f t="shared" ca="1" si="2616"/>
        <v/>
      </c>
      <c r="DH880" s="58" t="str">
        <f t="shared" ca="1" si="2617"/>
        <v/>
      </c>
      <c r="DI880" s="58" t="str">
        <f t="shared" ca="1" si="2618"/>
        <v/>
      </c>
      <c r="DJ880" s="58" t="str">
        <f t="shared" ca="1" si="2619"/>
        <v/>
      </c>
      <c r="DK880" s="58" t="str">
        <f t="shared" ca="1" si="2620"/>
        <v/>
      </c>
      <c r="DL880" s="58">
        <f t="shared" ca="1" si="2621"/>
        <v>31</v>
      </c>
      <c r="DM880" s="58" t="str">
        <f t="shared" ca="1" si="2622"/>
        <v/>
      </c>
      <c r="DN880" s="58" t="str">
        <f t="shared" ca="1" si="2623"/>
        <v/>
      </c>
      <c r="DO880" s="58" t="str">
        <f t="shared" ca="1" si="2624"/>
        <v/>
      </c>
      <c r="DP880" s="58" t="str">
        <f t="shared" ca="1" si="2625"/>
        <v/>
      </c>
      <c r="DQ880" s="58" t="str">
        <f t="shared" ca="1" si="2625"/>
        <v/>
      </c>
      <c r="DR880" s="58" t="str">
        <f t="shared" ca="1" si="2626"/>
        <v/>
      </c>
      <c r="DS880" s="34">
        <f t="shared" ca="1" si="2627"/>
        <v>0</v>
      </c>
      <c r="DT880" s="34">
        <f t="shared" ca="1" si="2628"/>
        <v>0</v>
      </c>
      <c r="DU880" s="34">
        <f t="shared" ca="1" si="2629"/>
        <v>0</v>
      </c>
      <c r="DV880" s="34">
        <f t="shared" ca="1" si="2630"/>
        <v>0</v>
      </c>
      <c r="DW880" s="34">
        <f t="shared" ca="1" si="2631"/>
        <v>0</v>
      </c>
      <c r="DX880" s="34">
        <f t="shared" ca="1" si="2632"/>
        <v>0</v>
      </c>
      <c r="DY880" s="34">
        <f t="shared" ca="1" si="2633"/>
        <v>0</v>
      </c>
      <c r="DZ880" s="34">
        <f t="shared" ca="1" si="2634"/>
        <v>0</v>
      </c>
      <c r="EA880" s="34">
        <f t="shared" ca="1" si="2635"/>
        <v>0</v>
      </c>
      <c r="EB880" s="34">
        <f t="shared" ca="1" si="2636"/>
        <v>0</v>
      </c>
      <c r="EC880" s="34">
        <f t="shared" ca="1" si="2637"/>
        <v>0</v>
      </c>
      <c r="ED880" s="34">
        <f t="shared" ca="1" si="2638"/>
        <v>0</v>
      </c>
      <c r="EE880" s="34">
        <f t="shared" ca="1" si="2639"/>
        <v>0</v>
      </c>
      <c r="EF880" s="34">
        <f t="shared" ca="1" si="2640"/>
        <v>0</v>
      </c>
      <c r="EG880" s="34">
        <f t="shared" ca="1" si="2641"/>
        <v>0</v>
      </c>
      <c r="EH880" s="34">
        <f t="shared" ca="1" si="2642"/>
        <v>0</v>
      </c>
      <c r="EI880" s="34">
        <f t="shared" ca="1" si="2643"/>
        <v>0</v>
      </c>
      <c r="EJ880" s="34">
        <f t="shared" ca="1" si="2644"/>
        <v>0</v>
      </c>
      <c r="EK880" s="34">
        <f t="shared" ca="1" si="2645"/>
        <v>0</v>
      </c>
      <c r="EL880" s="34">
        <f t="shared" ca="1" si="2646"/>
        <v>0</v>
      </c>
      <c r="EM880" s="34">
        <f t="shared" ca="1" si="2647"/>
        <v>0</v>
      </c>
      <c r="EN880" s="34">
        <f t="shared" ca="1" si="2648"/>
        <v>0</v>
      </c>
      <c r="EO880" s="34">
        <f t="shared" ca="1" si="2649"/>
        <v>0</v>
      </c>
      <c r="EP880" s="34">
        <f t="shared" ca="1" si="2650"/>
        <v>0</v>
      </c>
      <c r="EQ880" s="34">
        <f t="shared" ca="1" si="2651"/>
        <v>0</v>
      </c>
      <c r="ER880" s="34">
        <f t="shared" ca="1" si="2652"/>
        <v>0</v>
      </c>
      <c r="ES880" s="34">
        <f t="shared" ca="1" si="2653"/>
        <v>0</v>
      </c>
      <c r="ET880" s="34">
        <f t="shared" ca="1" si="2654"/>
        <v>0</v>
      </c>
      <c r="EU880" s="34">
        <f t="shared" ca="1" si="2655"/>
        <v>0</v>
      </c>
      <c r="EV880" s="34">
        <f t="shared" ca="1" si="2656"/>
        <v>0</v>
      </c>
      <c r="EW880" s="34">
        <f t="shared" ca="1" si="2657"/>
        <v>0</v>
      </c>
      <c r="EX880" s="34">
        <f t="shared" ca="1" si="2658"/>
        <v>0</v>
      </c>
      <c r="EY880" s="34">
        <f t="shared" ca="1" si="2659"/>
        <v>0</v>
      </c>
      <c r="EZ880" s="34">
        <f t="shared" ca="1" si="2660"/>
        <v>0</v>
      </c>
      <c r="FA880" s="34">
        <f t="shared" ca="1" si="2661"/>
        <v>0</v>
      </c>
      <c r="FB880" s="34">
        <f t="shared" ca="1" si="2662"/>
        <v>0</v>
      </c>
      <c r="FC880" s="34">
        <f t="shared" ca="1" si="2663"/>
        <v>0</v>
      </c>
      <c r="FD880" s="71"/>
      <c r="FE880" s="76"/>
      <c r="FF880" s="76"/>
      <c r="FG880" s="76"/>
      <c r="FH880" s="58"/>
      <c r="FI880" s="58"/>
      <c r="FJ880" s="58">
        <v>0</v>
      </c>
      <c r="FK880" s="58">
        <v>0</v>
      </c>
      <c r="FL880" s="34">
        <f t="shared" ca="1" si="2543"/>
        <v>0</v>
      </c>
      <c r="FM880" s="34">
        <f t="shared" ca="1" si="2544"/>
        <v>0</v>
      </c>
      <c r="FN880" s="34">
        <f t="shared" ca="1" si="2545"/>
        <v>0</v>
      </c>
      <c r="FO880" s="34">
        <f t="shared" ca="1" si="2546"/>
        <v>0</v>
      </c>
      <c r="FP880" s="34">
        <f t="shared" ca="1" si="2547"/>
        <v>0</v>
      </c>
      <c r="FQ880" s="34">
        <f t="shared" ca="1" si="2548"/>
        <v>0</v>
      </c>
      <c r="FR880" s="34">
        <f t="shared" ca="1" si="2549"/>
        <v>0</v>
      </c>
      <c r="FS880" s="34">
        <f t="shared" ca="1" si="2550"/>
        <v>0</v>
      </c>
      <c r="FT880" s="34">
        <f t="shared" ca="1" si="2551"/>
        <v>0</v>
      </c>
      <c r="FU880" s="34">
        <f t="shared" ca="1" si="2552"/>
        <v>0</v>
      </c>
      <c r="FV880" s="34">
        <f t="shared" ca="1" si="2553"/>
        <v>0</v>
      </c>
      <c r="FW880" s="34">
        <f t="shared" ca="1" si="2554"/>
        <v>0</v>
      </c>
      <c r="FX880" s="34">
        <f t="shared" ca="1" si="2555"/>
        <v>0</v>
      </c>
      <c r="FY880" s="34">
        <f t="shared" ca="1" si="2556"/>
        <v>0</v>
      </c>
      <c r="FZ880" s="34">
        <f t="shared" ca="1" si="2557"/>
        <v>0</v>
      </c>
      <c r="GA880" s="34">
        <f t="shared" ca="1" si="2558"/>
        <v>0</v>
      </c>
      <c r="GB880" s="34">
        <f t="shared" ca="1" si="2559"/>
        <v>0</v>
      </c>
      <c r="GC880" s="34">
        <f t="shared" ca="1" si="2560"/>
        <v>0</v>
      </c>
      <c r="GD880" s="34">
        <f t="shared" ca="1" si="2561"/>
        <v>0</v>
      </c>
      <c r="GE880" s="34">
        <f t="shared" ca="1" si="2562"/>
        <v>0</v>
      </c>
      <c r="GF880" s="34">
        <f t="shared" ca="1" si="2563"/>
        <v>0</v>
      </c>
      <c r="GG880" s="34">
        <f t="shared" ca="1" si="2564"/>
        <v>0</v>
      </c>
      <c r="GH880" s="34">
        <f t="shared" ca="1" si="2565"/>
        <v>0</v>
      </c>
      <c r="GI880" s="34">
        <f t="shared" ca="1" si="2566"/>
        <v>0</v>
      </c>
      <c r="GJ880" s="34">
        <f t="shared" ca="1" si="2567"/>
        <v>0</v>
      </c>
      <c r="GK880" s="34">
        <f t="shared" ca="1" si="2568"/>
        <v>0</v>
      </c>
      <c r="GL880" s="34">
        <f t="shared" ca="1" si="2569"/>
        <v>0</v>
      </c>
      <c r="GM880" s="34">
        <f t="shared" ca="1" si="2570"/>
        <v>0</v>
      </c>
      <c r="GN880" s="34">
        <f t="shared" ca="1" si="2571"/>
        <v>0</v>
      </c>
      <c r="GO880" s="34">
        <f t="shared" ca="1" si="2572"/>
        <v>0</v>
      </c>
      <c r="GP880" s="34">
        <f t="shared" ca="1" si="2573"/>
        <v>0</v>
      </c>
      <c r="GQ880" s="34">
        <f t="shared" ca="1" si="2574"/>
        <v>0</v>
      </c>
      <c r="GR880" s="34">
        <f t="shared" ca="1" si="2575"/>
        <v>0</v>
      </c>
      <c r="GS880" s="34">
        <f t="shared" ca="1" si="2576"/>
        <v>0</v>
      </c>
      <c r="GT880" s="34">
        <f t="shared" ca="1" si="2577"/>
        <v>0</v>
      </c>
      <c r="GU880" s="34">
        <f t="shared" ca="1" si="2578"/>
        <v>0</v>
      </c>
      <c r="GV880" s="34">
        <f t="shared" ca="1" si="2579"/>
        <v>0</v>
      </c>
      <c r="GW880" s="49" t="str">
        <f t="shared" ca="1" si="2535"/>
        <v>H</v>
      </c>
      <c r="GX880" s="49"/>
      <c r="GY880" s="49"/>
      <c r="GZ880" s="49"/>
      <c r="HA880" s="49"/>
      <c r="HB880" s="49" t="str">
        <f t="shared" ca="1" si="2536"/>
        <v>O</v>
      </c>
      <c r="HC880" s="49"/>
      <c r="HD880" s="49"/>
      <c r="HE880" s="49"/>
      <c r="HF880" s="49"/>
      <c r="HG880" s="49" t="str">
        <f t="shared" ca="1" si="2537"/>
        <v>B</v>
      </c>
      <c r="HH880" s="49"/>
      <c r="HI880" s="49"/>
      <c r="HJ880" s="49"/>
      <c r="HK880" s="49"/>
      <c r="HL880" s="65"/>
      <c r="HM880" s="50"/>
      <c r="HN880" s="50"/>
      <c r="HO880" s="66"/>
      <c r="HP880" s="66"/>
      <c r="HQ880" s="33"/>
      <c r="HR880" s="66"/>
      <c r="HS880" s="66"/>
      <c r="HT880" s="67"/>
      <c r="HU880" s="65"/>
      <c r="HV880" s="50"/>
      <c r="HW880" s="50"/>
      <c r="HX880" s="66"/>
      <c r="HY880" s="66"/>
      <c r="HZ880" s="33"/>
      <c r="IA880" s="66"/>
      <c r="IB880" s="66"/>
      <c r="IC880" s="67"/>
      <c r="ID880" s="65"/>
      <c r="IE880" s="50"/>
      <c r="IF880" s="50"/>
      <c r="IG880" s="66"/>
      <c r="IH880" s="66"/>
      <c r="II880" s="33" t="str">
        <f t="shared" ca="1" si="2580"/>
        <v>0</v>
      </c>
      <c r="IJ880" s="66" t="str">
        <f t="shared" ca="1" si="2581"/>
        <v/>
      </c>
      <c r="IK880" s="66" t="str">
        <f t="shared" ca="1" si="2582"/>
        <v/>
      </c>
      <c r="IL880" s="67">
        <f t="shared" ca="1" si="2538"/>
        <v>1</v>
      </c>
      <c r="IM880" s="34"/>
      <c r="IN880" s="34"/>
      <c r="IO880" s="37">
        <f t="shared" ca="1" si="2588"/>
        <v>0</v>
      </c>
      <c r="IP880" s="22">
        <f t="shared" ca="1" si="2583"/>
        <v>6</v>
      </c>
      <c r="IQ880" s="78" t="str">
        <f t="shared" ca="1" si="2664"/>
        <v>Profit Target</v>
      </c>
      <c r="IR880" s="156">
        <f t="shared" ca="1" si="2665"/>
        <v>0</v>
      </c>
      <c r="IS880" s="78">
        <f t="shared" ca="1" si="2539"/>
        <v>6</v>
      </c>
      <c r="IT880" s="58"/>
      <c r="IU880" s="58"/>
      <c r="IV880" s="58"/>
      <c r="IW880" s="58"/>
      <c r="IX880" s="58"/>
      <c r="IY880" s="58"/>
      <c r="IZ880" s="58"/>
      <c r="JA880" s="58"/>
      <c r="JB880" s="58"/>
      <c r="JC880" s="58"/>
      <c r="JD880" s="58"/>
      <c r="JE880" s="58"/>
      <c r="JF880" s="58"/>
      <c r="JG880" s="58"/>
      <c r="JH880" s="58"/>
      <c r="JI880" s="58"/>
      <c r="JJ880" s="58"/>
      <c r="JK880" s="58"/>
      <c r="JL880" s="58"/>
      <c r="JM880" s="58"/>
      <c r="JN880" s="58"/>
      <c r="JO880" s="58"/>
      <c r="JP880" s="58"/>
      <c r="JQ880" s="58"/>
      <c r="JR880" s="58"/>
      <c r="JS880" s="58"/>
      <c r="JT880" s="58"/>
      <c r="JU880" s="58"/>
      <c r="JV880" s="58"/>
      <c r="JW880" s="58"/>
      <c r="JX880" s="58"/>
      <c r="JY880" s="58"/>
      <c r="JZ880" s="58"/>
      <c r="KA880" s="58"/>
      <c r="KB880" s="58"/>
      <c r="KC880" s="58"/>
      <c r="KD880" s="58"/>
      <c r="KE880" s="58"/>
      <c r="KF880" s="58"/>
      <c r="KG880" s="58"/>
      <c r="KH880" s="58"/>
      <c r="KI880" s="58"/>
      <c r="KJ880" s="58"/>
      <c r="KK880" s="58"/>
      <c r="KL880" s="58"/>
      <c r="KM880" s="58"/>
      <c r="KN880" s="58"/>
      <c r="KO880" s="58"/>
      <c r="KP880" s="58"/>
      <c r="KQ880" s="58"/>
      <c r="KR880" s="58"/>
      <c r="KS880" s="58"/>
      <c r="KT880" s="58"/>
      <c r="KU880" s="58"/>
      <c r="KV880" s="58"/>
      <c r="KW880" s="58"/>
      <c r="KX880" s="58"/>
      <c r="KY880" s="58"/>
      <c r="KZ880" s="58"/>
      <c r="LA880" s="58"/>
      <c r="LB880" s="58"/>
      <c r="LC880" s="58"/>
      <c r="LD880" s="58"/>
      <c r="LE880" s="58"/>
      <c r="LF880" s="58"/>
      <c r="LG880" s="58"/>
      <c r="LH880" s="58"/>
      <c r="LI880" s="58"/>
      <c r="LJ880" s="58"/>
      <c r="LK880" s="58"/>
      <c r="LL880" s="58"/>
      <c r="LM880" s="58"/>
      <c r="LN880" s="58"/>
      <c r="LO880" s="58"/>
      <c r="LP880" s="90" t="str">
        <f t="shared" si="2540"/>
        <v/>
      </c>
      <c r="MO880" s="15">
        <f t="shared" ca="1" si="2541"/>
        <v>17</v>
      </c>
    </row>
    <row r="881" spans="1:353">
      <c r="A881" s="15">
        <f t="shared" ca="1" si="2527"/>
        <v>0</v>
      </c>
      <c r="B881" s="33" t="str">
        <f t="shared" ca="1" si="2528"/>
        <v>DB</v>
      </c>
      <c r="C881" s="10" t="str">
        <f t="shared" ca="1" si="2529"/>
        <v>profit target</v>
      </c>
      <c r="D881" s="50">
        <f t="shared" ca="1" si="2530"/>
        <v>0</v>
      </c>
      <c r="E881" s="10" t="str">
        <f t="shared" si="2531"/>
        <v/>
      </c>
      <c r="F881" s="111">
        <f t="shared" si="2584"/>
        <v>877</v>
      </c>
      <c r="G881" s="59">
        <f t="shared" ca="1" si="2589"/>
        <v>1</v>
      </c>
      <c r="H881" s="56">
        <f t="shared" ref="H881:AR881" ca="1" si="2743">COUNTIF($A243:$A881,H$5)</f>
        <v>19</v>
      </c>
      <c r="I881" s="56">
        <f t="shared" ca="1" si="2743"/>
        <v>16</v>
      </c>
      <c r="J881" s="56">
        <f t="shared" ca="1" si="2743"/>
        <v>13</v>
      </c>
      <c r="K881" s="56">
        <f t="shared" ca="1" si="2743"/>
        <v>19</v>
      </c>
      <c r="L881" s="56">
        <f t="shared" ca="1" si="2743"/>
        <v>19</v>
      </c>
      <c r="M881" s="56">
        <f t="shared" ca="1" si="2743"/>
        <v>21</v>
      </c>
      <c r="N881" s="56">
        <f t="shared" ca="1" si="2743"/>
        <v>12</v>
      </c>
      <c r="O881" s="56">
        <f t="shared" ca="1" si="2743"/>
        <v>13</v>
      </c>
      <c r="P881" s="56">
        <f t="shared" ca="1" si="2743"/>
        <v>11</v>
      </c>
      <c r="Q881" s="56">
        <f t="shared" ca="1" si="2743"/>
        <v>22</v>
      </c>
      <c r="R881" s="56">
        <f t="shared" ca="1" si="2743"/>
        <v>23</v>
      </c>
      <c r="S881" s="56">
        <f t="shared" ca="1" si="2743"/>
        <v>17</v>
      </c>
      <c r="T881" s="56">
        <f t="shared" ca="1" si="2743"/>
        <v>14</v>
      </c>
      <c r="U881" s="56">
        <f t="shared" ca="1" si="2743"/>
        <v>18</v>
      </c>
      <c r="V881" s="56">
        <f t="shared" ca="1" si="2743"/>
        <v>16</v>
      </c>
      <c r="W881" s="56">
        <f t="shared" ca="1" si="2743"/>
        <v>14</v>
      </c>
      <c r="X881" s="56">
        <f t="shared" ca="1" si="2743"/>
        <v>25</v>
      </c>
      <c r="Y881" s="56">
        <f t="shared" ca="1" si="2743"/>
        <v>22</v>
      </c>
      <c r="Z881" s="56">
        <f t="shared" ca="1" si="2743"/>
        <v>20</v>
      </c>
      <c r="AA881" s="56">
        <f t="shared" ca="1" si="2743"/>
        <v>14</v>
      </c>
      <c r="AB881" s="56">
        <f t="shared" ca="1" si="2743"/>
        <v>12</v>
      </c>
      <c r="AC881" s="56">
        <f t="shared" ca="1" si="2743"/>
        <v>19</v>
      </c>
      <c r="AD881" s="56">
        <f t="shared" ca="1" si="2743"/>
        <v>20</v>
      </c>
      <c r="AE881" s="56">
        <f t="shared" ca="1" si="2743"/>
        <v>20</v>
      </c>
      <c r="AF881" s="56">
        <f t="shared" ca="1" si="2743"/>
        <v>14</v>
      </c>
      <c r="AG881" s="56">
        <f t="shared" ca="1" si="2743"/>
        <v>19</v>
      </c>
      <c r="AH881" s="56">
        <f t="shared" ca="1" si="2743"/>
        <v>11</v>
      </c>
      <c r="AI881" s="56">
        <f t="shared" ca="1" si="2743"/>
        <v>11</v>
      </c>
      <c r="AJ881" s="56">
        <f t="shared" ca="1" si="2743"/>
        <v>27</v>
      </c>
      <c r="AK881" s="56">
        <f t="shared" ca="1" si="2743"/>
        <v>14</v>
      </c>
      <c r="AL881" s="56">
        <f t="shared" ca="1" si="2743"/>
        <v>10</v>
      </c>
      <c r="AM881" s="56">
        <f t="shared" ca="1" si="2743"/>
        <v>23</v>
      </c>
      <c r="AN881" s="56">
        <f t="shared" ca="1" si="2743"/>
        <v>20</v>
      </c>
      <c r="AO881" s="56">
        <f t="shared" ca="1" si="2743"/>
        <v>16</v>
      </c>
      <c r="AP881" s="56">
        <f t="shared" ca="1" si="2743"/>
        <v>25</v>
      </c>
      <c r="AQ881" s="56">
        <f t="shared" ca="1" si="2743"/>
        <v>17</v>
      </c>
      <c r="AR881" s="56">
        <f t="shared" ca="1" si="2743"/>
        <v>13</v>
      </c>
      <c r="AS881" s="101">
        <f t="shared" ca="1" si="2586"/>
        <v>0</v>
      </c>
      <c r="AT881" s="58">
        <f t="shared" si="2533"/>
        <v>877</v>
      </c>
      <c r="AU881" s="105">
        <f t="shared" si="2587"/>
        <v>24</v>
      </c>
      <c r="AV881" s="105">
        <f t="shared" si="2534"/>
        <v>568.29600000000005</v>
      </c>
      <c r="AW881" s="58">
        <f t="shared" ca="1" si="2685"/>
        <v>7</v>
      </c>
      <c r="AX881" s="58">
        <f t="shared" ca="1" si="2686"/>
        <v>48</v>
      </c>
      <c r="AY881" s="58">
        <f t="shared" ca="1" si="2687"/>
        <v>11</v>
      </c>
      <c r="AZ881" s="58">
        <f t="shared" ca="1" si="2688"/>
        <v>3</v>
      </c>
      <c r="BA881" s="58">
        <f t="shared" ca="1" si="2689"/>
        <v>8</v>
      </c>
      <c r="BB881" s="58">
        <f t="shared" ca="1" si="2690"/>
        <v>17</v>
      </c>
      <c r="BC881" s="58">
        <f t="shared" ca="1" si="2691"/>
        <v>66</v>
      </c>
      <c r="BD881" s="58">
        <f t="shared" ca="1" si="2692"/>
        <v>9</v>
      </c>
      <c r="BE881" s="58">
        <f t="shared" ca="1" si="2693"/>
        <v>26</v>
      </c>
      <c r="BF881" s="58">
        <f t="shared" ca="1" si="2694"/>
        <v>2</v>
      </c>
      <c r="BG881" s="58">
        <f t="shared" ca="1" si="2695"/>
        <v>13</v>
      </c>
      <c r="BH881" s="58">
        <f t="shared" ca="1" si="2696"/>
        <v>46</v>
      </c>
      <c r="BI881" s="58">
        <f t="shared" ca="1" si="2697"/>
        <v>102</v>
      </c>
      <c r="BJ881" s="58">
        <f t="shared" ca="1" si="2698"/>
        <v>25</v>
      </c>
      <c r="BK881" s="58">
        <f t="shared" ca="1" si="2699"/>
        <v>6</v>
      </c>
      <c r="BL881" s="58">
        <f t="shared" ca="1" si="2700"/>
        <v>30</v>
      </c>
      <c r="BM881" s="58">
        <f t="shared" ca="1" si="2701"/>
        <v>10</v>
      </c>
      <c r="BN881" s="58">
        <f t="shared" ca="1" si="2702"/>
        <v>49</v>
      </c>
      <c r="BO881" s="58">
        <f t="shared" ca="1" si="2703"/>
        <v>27</v>
      </c>
      <c r="BP881" s="58">
        <f t="shared" ca="1" si="2704"/>
        <v>24</v>
      </c>
      <c r="BQ881" s="58">
        <f t="shared" ca="1" si="2705"/>
        <v>4</v>
      </c>
      <c r="BR881" s="58">
        <f t="shared" ca="1" si="2706"/>
        <v>50</v>
      </c>
      <c r="BS881" s="58">
        <f t="shared" ca="1" si="2707"/>
        <v>127</v>
      </c>
      <c r="BT881" s="58">
        <f t="shared" ca="1" si="2708"/>
        <v>44</v>
      </c>
      <c r="BU881" s="58">
        <f t="shared" ca="1" si="2709"/>
        <v>15</v>
      </c>
      <c r="BV881" s="58">
        <f t="shared" ca="1" si="2710"/>
        <v>63</v>
      </c>
      <c r="BW881" s="58">
        <f t="shared" ca="1" si="2711"/>
        <v>146</v>
      </c>
      <c r="BX881" s="58">
        <f t="shared" ca="1" si="2712"/>
        <v>84</v>
      </c>
      <c r="BY881" s="58">
        <f t="shared" ca="1" si="2713"/>
        <v>22</v>
      </c>
      <c r="BZ881" s="58">
        <f t="shared" ca="1" si="2714"/>
        <v>132</v>
      </c>
      <c r="CA881" s="58">
        <f t="shared" ca="1" si="2715"/>
        <v>184</v>
      </c>
      <c r="CB881" s="58">
        <f t="shared" ca="1" si="2716"/>
        <v>42</v>
      </c>
      <c r="CC881" s="58">
        <f t="shared" ca="1" si="2717"/>
        <v>1</v>
      </c>
      <c r="CD881" s="58">
        <f t="shared" ca="1" si="2718"/>
        <v>18</v>
      </c>
      <c r="CE881" s="58">
        <f t="shared" ca="1" si="2719"/>
        <v>40</v>
      </c>
      <c r="CF881" s="58">
        <f t="shared" ca="1" si="2720"/>
        <v>5</v>
      </c>
      <c r="CG881" s="58">
        <f t="shared" ca="1" si="2721"/>
        <v>0</v>
      </c>
      <c r="CH881" s="58" t="str">
        <f t="shared" ca="1" si="2591"/>
        <v/>
      </c>
      <c r="CI881" s="58" t="str">
        <f t="shared" ca="1" si="2592"/>
        <v/>
      </c>
      <c r="CJ881" s="58" t="str">
        <f t="shared" ca="1" si="2593"/>
        <v/>
      </c>
      <c r="CK881" s="58" t="str">
        <f t="shared" ca="1" si="2594"/>
        <v/>
      </c>
      <c r="CL881" s="58" t="str">
        <f t="shared" ca="1" si="2595"/>
        <v/>
      </c>
      <c r="CM881" s="58" t="str">
        <f t="shared" ca="1" si="2596"/>
        <v/>
      </c>
      <c r="CN881" s="58" t="str">
        <f t="shared" ca="1" si="2597"/>
        <v/>
      </c>
      <c r="CO881" s="58" t="str">
        <f t="shared" ca="1" si="2598"/>
        <v/>
      </c>
      <c r="CP881" s="58" t="str">
        <f t="shared" ca="1" si="2599"/>
        <v/>
      </c>
      <c r="CQ881" s="58" t="str">
        <f t="shared" ca="1" si="2600"/>
        <v/>
      </c>
      <c r="CR881" s="58" t="str">
        <f t="shared" ca="1" si="2601"/>
        <v/>
      </c>
      <c r="CS881" s="58" t="str">
        <f t="shared" ca="1" si="2602"/>
        <v/>
      </c>
      <c r="CT881" s="58" t="str">
        <f t="shared" ca="1" si="2603"/>
        <v/>
      </c>
      <c r="CU881" s="58" t="str">
        <f t="shared" ca="1" si="2604"/>
        <v/>
      </c>
      <c r="CV881" s="58" t="str">
        <f t="shared" ca="1" si="2605"/>
        <v/>
      </c>
      <c r="CW881" s="58" t="str">
        <f t="shared" ca="1" si="2606"/>
        <v/>
      </c>
      <c r="CX881" s="58" t="str">
        <f t="shared" ca="1" si="2607"/>
        <v/>
      </c>
      <c r="CY881" s="58" t="str">
        <f t="shared" ca="1" si="2608"/>
        <v/>
      </c>
      <c r="CZ881" s="58" t="str">
        <f t="shared" ca="1" si="2609"/>
        <v/>
      </c>
      <c r="DA881" s="58" t="str">
        <f t="shared" ca="1" si="2610"/>
        <v/>
      </c>
      <c r="DB881" s="58" t="str">
        <f t="shared" ca="1" si="2611"/>
        <v/>
      </c>
      <c r="DC881" s="58" t="str">
        <f t="shared" ca="1" si="2612"/>
        <v/>
      </c>
      <c r="DD881" s="58" t="str">
        <f t="shared" ca="1" si="2613"/>
        <v/>
      </c>
      <c r="DE881" s="58" t="str">
        <f t="shared" ca="1" si="2614"/>
        <v/>
      </c>
      <c r="DF881" s="58" t="str">
        <f t="shared" ca="1" si="2615"/>
        <v/>
      </c>
      <c r="DG881" s="58" t="str">
        <f t="shared" ca="1" si="2616"/>
        <v/>
      </c>
      <c r="DH881" s="58" t="str">
        <f t="shared" ca="1" si="2617"/>
        <v/>
      </c>
      <c r="DI881" s="58" t="str">
        <f t="shared" ca="1" si="2618"/>
        <v/>
      </c>
      <c r="DJ881" s="58" t="str">
        <f t="shared" ca="1" si="2619"/>
        <v/>
      </c>
      <c r="DK881" s="58" t="str">
        <f t="shared" ca="1" si="2620"/>
        <v/>
      </c>
      <c r="DL881" s="58">
        <f t="shared" ca="1" si="2621"/>
        <v>31</v>
      </c>
      <c r="DM881" s="58" t="str">
        <f t="shared" ca="1" si="2622"/>
        <v/>
      </c>
      <c r="DN881" s="58" t="str">
        <f t="shared" ca="1" si="2623"/>
        <v/>
      </c>
      <c r="DO881" s="58" t="str">
        <f t="shared" ca="1" si="2624"/>
        <v/>
      </c>
      <c r="DP881" s="58" t="str">
        <f t="shared" ca="1" si="2625"/>
        <v/>
      </c>
      <c r="DQ881" s="58" t="str">
        <f t="shared" ca="1" si="2625"/>
        <v/>
      </c>
      <c r="DR881" s="58" t="str">
        <f t="shared" ca="1" si="2626"/>
        <v/>
      </c>
      <c r="DS881" s="34">
        <f t="shared" ca="1" si="2627"/>
        <v>0</v>
      </c>
      <c r="DT881" s="34">
        <f t="shared" ca="1" si="2628"/>
        <v>0</v>
      </c>
      <c r="DU881" s="34">
        <f t="shared" ca="1" si="2629"/>
        <v>0</v>
      </c>
      <c r="DV881" s="34">
        <f t="shared" ca="1" si="2630"/>
        <v>0</v>
      </c>
      <c r="DW881" s="34">
        <f t="shared" ca="1" si="2631"/>
        <v>0</v>
      </c>
      <c r="DX881" s="34">
        <f t="shared" ca="1" si="2632"/>
        <v>0</v>
      </c>
      <c r="DY881" s="34">
        <f t="shared" ca="1" si="2633"/>
        <v>0</v>
      </c>
      <c r="DZ881" s="34">
        <f t="shared" ca="1" si="2634"/>
        <v>0</v>
      </c>
      <c r="EA881" s="34">
        <f t="shared" ca="1" si="2635"/>
        <v>0</v>
      </c>
      <c r="EB881" s="34">
        <f t="shared" ca="1" si="2636"/>
        <v>0</v>
      </c>
      <c r="EC881" s="34">
        <f t="shared" ca="1" si="2637"/>
        <v>0</v>
      </c>
      <c r="ED881" s="34">
        <f t="shared" ca="1" si="2638"/>
        <v>0</v>
      </c>
      <c r="EE881" s="34">
        <f t="shared" ca="1" si="2639"/>
        <v>0</v>
      </c>
      <c r="EF881" s="34">
        <f t="shared" ca="1" si="2640"/>
        <v>0</v>
      </c>
      <c r="EG881" s="34">
        <f t="shared" ca="1" si="2641"/>
        <v>0</v>
      </c>
      <c r="EH881" s="34">
        <f t="shared" ca="1" si="2642"/>
        <v>0</v>
      </c>
      <c r="EI881" s="34">
        <f t="shared" ca="1" si="2643"/>
        <v>0</v>
      </c>
      <c r="EJ881" s="34">
        <f t="shared" ca="1" si="2644"/>
        <v>0</v>
      </c>
      <c r="EK881" s="34">
        <f t="shared" ca="1" si="2645"/>
        <v>0</v>
      </c>
      <c r="EL881" s="34">
        <f t="shared" ca="1" si="2646"/>
        <v>0</v>
      </c>
      <c r="EM881" s="34">
        <f t="shared" ca="1" si="2647"/>
        <v>0</v>
      </c>
      <c r="EN881" s="34">
        <f t="shared" ca="1" si="2648"/>
        <v>0</v>
      </c>
      <c r="EO881" s="34">
        <f t="shared" ca="1" si="2649"/>
        <v>0</v>
      </c>
      <c r="EP881" s="34">
        <f t="shared" ca="1" si="2650"/>
        <v>0</v>
      </c>
      <c r="EQ881" s="34">
        <f t="shared" ca="1" si="2651"/>
        <v>0</v>
      </c>
      <c r="ER881" s="34">
        <f t="shared" ca="1" si="2652"/>
        <v>0</v>
      </c>
      <c r="ES881" s="34">
        <f t="shared" ca="1" si="2653"/>
        <v>0</v>
      </c>
      <c r="ET881" s="34">
        <f t="shared" ca="1" si="2654"/>
        <v>0</v>
      </c>
      <c r="EU881" s="34">
        <f t="shared" ca="1" si="2655"/>
        <v>0</v>
      </c>
      <c r="EV881" s="34">
        <f t="shared" ca="1" si="2656"/>
        <v>0</v>
      </c>
      <c r="EW881" s="34">
        <f t="shared" ca="1" si="2657"/>
        <v>0</v>
      </c>
      <c r="EX881" s="34">
        <f t="shared" ca="1" si="2658"/>
        <v>0</v>
      </c>
      <c r="EY881" s="34">
        <f t="shared" ca="1" si="2659"/>
        <v>0</v>
      </c>
      <c r="EZ881" s="34">
        <f t="shared" ca="1" si="2660"/>
        <v>0</v>
      </c>
      <c r="FA881" s="34">
        <f t="shared" ca="1" si="2661"/>
        <v>0</v>
      </c>
      <c r="FB881" s="34">
        <f t="shared" ca="1" si="2662"/>
        <v>0</v>
      </c>
      <c r="FC881" s="34">
        <f t="shared" ca="1" si="2663"/>
        <v>0</v>
      </c>
      <c r="FD881" s="71"/>
      <c r="FE881" s="76"/>
      <c r="FF881" s="76"/>
      <c r="FG881" s="76"/>
      <c r="FH881" s="58"/>
      <c r="FI881" s="58"/>
      <c r="FJ881" s="58">
        <v>0</v>
      </c>
      <c r="FK881" s="58">
        <v>0</v>
      </c>
      <c r="FL881" s="34">
        <f t="shared" ca="1" si="2543"/>
        <v>0</v>
      </c>
      <c r="FM881" s="34">
        <f t="shared" ca="1" si="2544"/>
        <v>0</v>
      </c>
      <c r="FN881" s="34">
        <f t="shared" ca="1" si="2545"/>
        <v>0</v>
      </c>
      <c r="FO881" s="34">
        <f t="shared" ca="1" si="2546"/>
        <v>0</v>
      </c>
      <c r="FP881" s="34">
        <f t="shared" ca="1" si="2547"/>
        <v>0</v>
      </c>
      <c r="FQ881" s="34">
        <f t="shared" ca="1" si="2548"/>
        <v>0</v>
      </c>
      <c r="FR881" s="34">
        <f t="shared" ca="1" si="2549"/>
        <v>0</v>
      </c>
      <c r="FS881" s="34">
        <f t="shared" ca="1" si="2550"/>
        <v>0</v>
      </c>
      <c r="FT881" s="34">
        <f t="shared" ca="1" si="2551"/>
        <v>0</v>
      </c>
      <c r="FU881" s="34">
        <f t="shared" ca="1" si="2552"/>
        <v>0</v>
      </c>
      <c r="FV881" s="34">
        <f t="shared" ca="1" si="2553"/>
        <v>0</v>
      </c>
      <c r="FW881" s="34">
        <f t="shared" ca="1" si="2554"/>
        <v>0</v>
      </c>
      <c r="FX881" s="34">
        <f t="shared" ca="1" si="2555"/>
        <v>0</v>
      </c>
      <c r="FY881" s="34">
        <f t="shared" ca="1" si="2556"/>
        <v>0</v>
      </c>
      <c r="FZ881" s="34">
        <f t="shared" ca="1" si="2557"/>
        <v>0</v>
      </c>
      <c r="GA881" s="34">
        <f t="shared" ca="1" si="2558"/>
        <v>0</v>
      </c>
      <c r="GB881" s="34">
        <f t="shared" ca="1" si="2559"/>
        <v>0</v>
      </c>
      <c r="GC881" s="34">
        <f t="shared" ca="1" si="2560"/>
        <v>0</v>
      </c>
      <c r="GD881" s="34">
        <f t="shared" ca="1" si="2561"/>
        <v>0</v>
      </c>
      <c r="GE881" s="34">
        <f t="shared" ca="1" si="2562"/>
        <v>0</v>
      </c>
      <c r="GF881" s="34">
        <f t="shared" ca="1" si="2563"/>
        <v>0</v>
      </c>
      <c r="GG881" s="34">
        <f t="shared" ca="1" si="2564"/>
        <v>0</v>
      </c>
      <c r="GH881" s="34">
        <f t="shared" ca="1" si="2565"/>
        <v>0</v>
      </c>
      <c r="GI881" s="34">
        <f t="shared" ca="1" si="2566"/>
        <v>0</v>
      </c>
      <c r="GJ881" s="34">
        <f t="shared" ca="1" si="2567"/>
        <v>0</v>
      </c>
      <c r="GK881" s="34">
        <f t="shared" ca="1" si="2568"/>
        <v>0</v>
      </c>
      <c r="GL881" s="34">
        <f t="shared" ca="1" si="2569"/>
        <v>0</v>
      </c>
      <c r="GM881" s="34">
        <f t="shared" ca="1" si="2570"/>
        <v>0</v>
      </c>
      <c r="GN881" s="34">
        <f t="shared" ca="1" si="2571"/>
        <v>0</v>
      </c>
      <c r="GO881" s="34">
        <f t="shared" ca="1" si="2572"/>
        <v>0</v>
      </c>
      <c r="GP881" s="34">
        <f t="shared" ca="1" si="2573"/>
        <v>0</v>
      </c>
      <c r="GQ881" s="34">
        <f t="shared" ca="1" si="2574"/>
        <v>0</v>
      </c>
      <c r="GR881" s="34">
        <f t="shared" ca="1" si="2575"/>
        <v>0</v>
      </c>
      <c r="GS881" s="34">
        <f t="shared" ca="1" si="2576"/>
        <v>0</v>
      </c>
      <c r="GT881" s="34">
        <f t="shared" ca="1" si="2577"/>
        <v>0</v>
      </c>
      <c r="GU881" s="34">
        <f t="shared" ca="1" si="2578"/>
        <v>0</v>
      </c>
      <c r="GV881" s="34">
        <f t="shared" ca="1" si="2579"/>
        <v>0</v>
      </c>
      <c r="GW881" s="49" t="str">
        <f t="shared" ca="1" si="2535"/>
        <v>L</v>
      </c>
      <c r="GX881" s="49"/>
      <c r="GY881" s="49"/>
      <c r="GZ881" s="49"/>
      <c r="HA881" s="49"/>
      <c r="HB881" s="49" t="str">
        <f t="shared" ca="1" si="2536"/>
        <v>E</v>
      </c>
      <c r="HC881" s="49"/>
      <c r="HD881" s="49"/>
      <c r="HE881" s="49"/>
      <c r="HF881" s="49"/>
      <c r="HG881" s="49" t="str">
        <f t="shared" ca="1" si="2537"/>
        <v>R</v>
      </c>
      <c r="HH881" s="49"/>
      <c r="HI881" s="49"/>
      <c r="HJ881" s="49"/>
      <c r="HK881" s="49"/>
      <c r="HL881" s="65"/>
      <c r="HM881" s="50"/>
      <c r="HN881" s="50"/>
      <c r="HO881" s="66"/>
      <c r="HP881" s="66"/>
      <c r="HQ881" s="33"/>
      <c r="HR881" s="66"/>
      <c r="HS881" s="66"/>
      <c r="HT881" s="67"/>
      <c r="HU881" s="65"/>
      <c r="HV881" s="50"/>
      <c r="HW881" s="50"/>
      <c r="HX881" s="66"/>
      <c r="HY881" s="66"/>
      <c r="HZ881" s="33"/>
      <c r="IA881" s="66"/>
      <c r="IB881" s="66"/>
      <c r="IC881" s="67"/>
      <c r="ID881" s="65"/>
      <c r="IE881" s="50"/>
      <c r="IF881" s="50"/>
      <c r="IG881" s="66"/>
      <c r="IH881" s="66"/>
      <c r="II881" s="33" t="str">
        <f t="shared" ca="1" si="2580"/>
        <v>0</v>
      </c>
      <c r="IJ881" s="66" t="str">
        <f t="shared" ca="1" si="2581"/>
        <v/>
      </c>
      <c r="IK881" s="66" t="str">
        <f t="shared" ca="1" si="2582"/>
        <v/>
      </c>
      <c r="IL881" s="67">
        <f t="shared" ca="1" si="2538"/>
        <v>1</v>
      </c>
      <c r="IM881" s="34"/>
      <c r="IN881" s="34"/>
      <c r="IO881" s="37">
        <f t="shared" ca="1" si="2588"/>
        <v>0</v>
      </c>
      <c r="IP881" s="22">
        <f t="shared" ca="1" si="2583"/>
        <v>6</v>
      </c>
      <c r="IQ881" s="78" t="str">
        <f t="shared" ca="1" si="2664"/>
        <v>Profit Target</v>
      </c>
      <c r="IR881" s="156">
        <f t="shared" ca="1" si="2665"/>
        <v>0</v>
      </c>
      <c r="IS881" s="78">
        <f t="shared" ca="1" si="2539"/>
        <v>6</v>
      </c>
      <c r="IT881" s="58"/>
      <c r="IU881" s="58"/>
      <c r="IV881" s="58"/>
      <c r="IW881" s="58"/>
      <c r="IX881" s="58"/>
      <c r="IY881" s="58"/>
      <c r="IZ881" s="58"/>
      <c r="JA881" s="58"/>
      <c r="JB881" s="58"/>
      <c r="JC881" s="58"/>
      <c r="JD881" s="58"/>
      <c r="JE881" s="58"/>
      <c r="JF881" s="58"/>
      <c r="JG881" s="58"/>
      <c r="JH881" s="58"/>
      <c r="JI881" s="58"/>
      <c r="JJ881" s="58"/>
      <c r="JK881" s="58"/>
      <c r="JL881" s="58"/>
      <c r="JM881" s="58"/>
      <c r="JN881" s="58"/>
      <c r="JO881" s="58"/>
      <c r="JP881" s="58"/>
      <c r="JQ881" s="58"/>
      <c r="JR881" s="58"/>
      <c r="JS881" s="58"/>
      <c r="JT881" s="58"/>
      <c r="JU881" s="58"/>
      <c r="JV881" s="58"/>
      <c r="JW881" s="58"/>
      <c r="JX881" s="58"/>
      <c r="JY881" s="58"/>
      <c r="JZ881" s="58"/>
      <c r="KA881" s="58"/>
      <c r="KB881" s="58"/>
      <c r="KC881" s="58"/>
      <c r="KD881" s="58"/>
      <c r="KE881" s="58"/>
      <c r="KF881" s="58"/>
      <c r="KG881" s="58"/>
      <c r="KH881" s="58"/>
      <c r="KI881" s="58"/>
      <c r="KJ881" s="58"/>
      <c r="KK881" s="58"/>
      <c r="KL881" s="58"/>
      <c r="KM881" s="58"/>
      <c r="KN881" s="58"/>
      <c r="KO881" s="58"/>
      <c r="KP881" s="58"/>
      <c r="KQ881" s="58"/>
      <c r="KR881" s="58"/>
      <c r="KS881" s="58"/>
      <c r="KT881" s="58"/>
      <c r="KU881" s="58"/>
      <c r="KV881" s="58"/>
      <c r="KW881" s="58"/>
      <c r="KX881" s="58"/>
      <c r="KY881" s="58"/>
      <c r="KZ881" s="58"/>
      <c r="LA881" s="58"/>
      <c r="LB881" s="58"/>
      <c r="LC881" s="58"/>
      <c r="LD881" s="58"/>
      <c r="LE881" s="58"/>
      <c r="LF881" s="58"/>
      <c r="LG881" s="58"/>
      <c r="LH881" s="58"/>
      <c r="LI881" s="58"/>
      <c r="LJ881" s="58"/>
      <c r="LK881" s="58"/>
      <c r="LL881" s="58"/>
      <c r="LM881" s="58"/>
      <c r="LN881" s="58"/>
      <c r="LO881" s="58"/>
      <c r="LP881" s="90" t="str">
        <f t="shared" si="2540"/>
        <v/>
      </c>
      <c r="MO881" s="15">
        <f t="shared" ca="1" si="2541"/>
        <v>34</v>
      </c>
    </row>
    <row r="882" spans="1:353">
      <c r="A882" s="15">
        <f t="shared" ca="1" si="2527"/>
        <v>12</v>
      </c>
      <c r="B882" s="33" t="str">
        <f t="shared" ca="1" si="2528"/>
        <v>DB</v>
      </c>
      <c r="C882" s="10" t="str">
        <f t="shared" ca="1" si="2529"/>
        <v>profit target</v>
      </c>
      <c r="D882" s="50">
        <f t="shared" ca="1" si="2530"/>
        <v>0</v>
      </c>
      <c r="E882" s="10" t="str">
        <f t="shared" si="2531"/>
        <v/>
      </c>
      <c r="F882" s="111">
        <f t="shared" si="2584"/>
        <v>878</v>
      </c>
      <c r="G882" s="59">
        <f t="shared" ca="1" si="2589"/>
        <v>1</v>
      </c>
      <c r="H882" s="56">
        <f t="shared" ref="H882:AR882" ca="1" si="2744">COUNTIF($A244:$A882,H$5)</f>
        <v>19</v>
      </c>
      <c r="I882" s="56">
        <f t="shared" ca="1" si="2744"/>
        <v>16</v>
      </c>
      <c r="J882" s="56">
        <f t="shared" ca="1" si="2744"/>
        <v>13</v>
      </c>
      <c r="K882" s="56">
        <f t="shared" ca="1" si="2744"/>
        <v>19</v>
      </c>
      <c r="L882" s="56">
        <f t="shared" ca="1" si="2744"/>
        <v>19</v>
      </c>
      <c r="M882" s="56">
        <f t="shared" ca="1" si="2744"/>
        <v>21</v>
      </c>
      <c r="N882" s="56">
        <f t="shared" ca="1" si="2744"/>
        <v>12</v>
      </c>
      <c r="O882" s="56">
        <f t="shared" ca="1" si="2744"/>
        <v>13</v>
      </c>
      <c r="P882" s="56">
        <f t="shared" ca="1" si="2744"/>
        <v>11</v>
      </c>
      <c r="Q882" s="56">
        <f t="shared" ca="1" si="2744"/>
        <v>22</v>
      </c>
      <c r="R882" s="56">
        <f t="shared" ca="1" si="2744"/>
        <v>22</v>
      </c>
      <c r="S882" s="56">
        <f t="shared" ca="1" si="2744"/>
        <v>18</v>
      </c>
      <c r="T882" s="56">
        <f t="shared" ca="1" si="2744"/>
        <v>14</v>
      </c>
      <c r="U882" s="56">
        <f t="shared" ca="1" si="2744"/>
        <v>18</v>
      </c>
      <c r="V882" s="56">
        <f t="shared" ca="1" si="2744"/>
        <v>16</v>
      </c>
      <c r="W882" s="56">
        <f t="shared" ca="1" si="2744"/>
        <v>14</v>
      </c>
      <c r="X882" s="56">
        <f t="shared" ca="1" si="2744"/>
        <v>25</v>
      </c>
      <c r="Y882" s="56">
        <f t="shared" ca="1" si="2744"/>
        <v>22</v>
      </c>
      <c r="Z882" s="56">
        <f t="shared" ca="1" si="2744"/>
        <v>20</v>
      </c>
      <c r="AA882" s="56">
        <f t="shared" ca="1" si="2744"/>
        <v>14</v>
      </c>
      <c r="AB882" s="56">
        <f t="shared" ca="1" si="2744"/>
        <v>12</v>
      </c>
      <c r="AC882" s="56">
        <f t="shared" ca="1" si="2744"/>
        <v>19</v>
      </c>
      <c r="AD882" s="56">
        <f t="shared" ca="1" si="2744"/>
        <v>20</v>
      </c>
      <c r="AE882" s="56">
        <f t="shared" ca="1" si="2744"/>
        <v>20</v>
      </c>
      <c r="AF882" s="56">
        <f t="shared" ca="1" si="2744"/>
        <v>14</v>
      </c>
      <c r="AG882" s="56">
        <f t="shared" ca="1" si="2744"/>
        <v>19</v>
      </c>
      <c r="AH882" s="56">
        <f t="shared" ca="1" si="2744"/>
        <v>11</v>
      </c>
      <c r="AI882" s="56">
        <f t="shared" ca="1" si="2744"/>
        <v>11</v>
      </c>
      <c r="AJ882" s="56">
        <f t="shared" ca="1" si="2744"/>
        <v>27</v>
      </c>
      <c r="AK882" s="56">
        <f t="shared" ca="1" si="2744"/>
        <v>14</v>
      </c>
      <c r="AL882" s="56">
        <f t="shared" ca="1" si="2744"/>
        <v>10</v>
      </c>
      <c r="AM882" s="56">
        <f t="shared" ca="1" si="2744"/>
        <v>23</v>
      </c>
      <c r="AN882" s="56">
        <f t="shared" ca="1" si="2744"/>
        <v>20</v>
      </c>
      <c r="AO882" s="56">
        <f t="shared" ca="1" si="2744"/>
        <v>16</v>
      </c>
      <c r="AP882" s="56">
        <f t="shared" ca="1" si="2744"/>
        <v>25</v>
      </c>
      <c r="AQ882" s="56">
        <f t="shared" ca="1" si="2744"/>
        <v>17</v>
      </c>
      <c r="AR882" s="56">
        <f t="shared" ca="1" si="2744"/>
        <v>13</v>
      </c>
      <c r="AS882" s="101">
        <f t="shared" ca="1" si="2586"/>
        <v>0</v>
      </c>
      <c r="AT882" s="58">
        <f t="shared" si="2533"/>
        <v>878</v>
      </c>
      <c r="AU882" s="105">
        <f t="shared" si="2587"/>
        <v>24</v>
      </c>
      <c r="AV882" s="105">
        <f t="shared" si="2534"/>
        <v>568.94400000000007</v>
      </c>
      <c r="AW882" s="58">
        <f t="shared" ca="1" si="2685"/>
        <v>8</v>
      </c>
      <c r="AX882" s="58">
        <f t="shared" ca="1" si="2686"/>
        <v>49</v>
      </c>
      <c r="AY882" s="58">
        <f t="shared" ca="1" si="2687"/>
        <v>12</v>
      </c>
      <c r="AZ882" s="58">
        <f t="shared" ca="1" si="2688"/>
        <v>4</v>
      </c>
      <c r="BA882" s="58">
        <f t="shared" ca="1" si="2689"/>
        <v>9</v>
      </c>
      <c r="BB882" s="58">
        <f t="shared" ca="1" si="2690"/>
        <v>18</v>
      </c>
      <c r="BC882" s="58">
        <f t="shared" ca="1" si="2691"/>
        <v>67</v>
      </c>
      <c r="BD882" s="58">
        <f t="shared" ca="1" si="2692"/>
        <v>10</v>
      </c>
      <c r="BE882" s="58">
        <f t="shared" ca="1" si="2693"/>
        <v>27</v>
      </c>
      <c r="BF882" s="58">
        <f t="shared" ca="1" si="2694"/>
        <v>3</v>
      </c>
      <c r="BG882" s="58">
        <f t="shared" ca="1" si="2695"/>
        <v>14</v>
      </c>
      <c r="BH882" s="58">
        <f t="shared" ca="1" si="2696"/>
        <v>0</v>
      </c>
      <c r="BI882" s="58">
        <f t="shared" ca="1" si="2697"/>
        <v>103</v>
      </c>
      <c r="BJ882" s="58">
        <f t="shared" ca="1" si="2698"/>
        <v>26</v>
      </c>
      <c r="BK882" s="58">
        <f t="shared" ca="1" si="2699"/>
        <v>7</v>
      </c>
      <c r="BL882" s="58">
        <f t="shared" ca="1" si="2700"/>
        <v>31</v>
      </c>
      <c r="BM882" s="58">
        <f t="shared" ca="1" si="2701"/>
        <v>11</v>
      </c>
      <c r="BN882" s="58">
        <f t="shared" ca="1" si="2702"/>
        <v>50</v>
      </c>
      <c r="BO882" s="58">
        <f t="shared" ca="1" si="2703"/>
        <v>28</v>
      </c>
      <c r="BP882" s="58">
        <f t="shared" ca="1" si="2704"/>
        <v>25</v>
      </c>
      <c r="BQ882" s="58">
        <f t="shared" ca="1" si="2705"/>
        <v>5</v>
      </c>
      <c r="BR882" s="58">
        <f t="shared" ca="1" si="2706"/>
        <v>51</v>
      </c>
      <c r="BS882" s="58">
        <f t="shared" ca="1" si="2707"/>
        <v>128</v>
      </c>
      <c r="BT882" s="58">
        <f t="shared" ca="1" si="2708"/>
        <v>45</v>
      </c>
      <c r="BU882" s="58">
        <f t="shared" ca="1" si="2709"/>
        <v>16</v>
      </c>
      <c r="BV882" s="58">
        <f t="shared" ca="1" si="2710"/>
        <v>64</v>
      </c>
      <c r="BW882" s="58">
        <f t="shared" ca="1" si="2711"/>
        <v>147</v>
      </c>
      <c r="BX882" s="58">
        <f t="shared" ca="1" si="2712"/>
        <v>85</v>
      </c>
      <c r="BY882" s="58">
        <f t="shared" ca="1" si="2713"/>
        <v>23</v>
      </c>
      <c r="BZ882" s="58">
        <f t="shared" ca="1" si="2714"/>
        <v>133</v>
      </c>
      <c r="CA882" s="58">
        <f t="shared" ca="1" si="2715"/>
        <v>185</v>
      </c>
      <c r="CB882" s="58">
        <f t="shared" ca="1" si="2716"/>
        <v>43</v>
      </c>
      <c r="CC882" s="58">
        <f t="shared" ca="1" si="2717"/>
        <v>2</v>
      </c>
      <c r="CD882" s="58">
        <f t="shared" ca="1" si="2718"/>
        <v>19</v>
      </c>
      <c r="CE882" s="58">
        <f t="shared" ca="1" si="2719"/>
        <v>41</v>
      </c>
      <c r="CF882" s="58">
        <f t="shared" ca="1" si="2720"/>
        <v>6</v>
      </c>
      <c r="CG882" s="58">
        <f t="shared" ca="1" si="2721"/>
        <v>1</v>
      </c>
      <c r="CH882" s="58" t="str">
        <f t="shared" ca="1" si="2591"/>
        <v/>
      </c>
      <c r="CI882" s="58" t="str">
        <f t="shared" ca="1" si="2592"/>
        <v/>
      </c>
      <c r="CJ882" s="58" t="str">
        <f t="shared" ca="1" si="2593"/>
        <v/>
      </c>
      <c r="CK882" s="58" t="str">
        <f t="shared" ca="1" si="2594"/>
        <v/>
      </c>
      <c r="CL882" s="58" t="str">
        <f t="shared" ca="1" si="2595"/>
        <v/>
      </c>
      <c r="CM882" s="58" t="str">
        <f t="shared" ca="1" si="2596"/>
        <v/>
      </c>
      <c r="CN882" s="58" t="str">
        <f t="shared" ca="1" si="2597"/>
        <v/>
      </c>
      <c r="CO882" s="58" t="str">
        <f t="shared" ca="1" si="2598"/>
        <v/>
      </c>
      <c r="CP882" s="58" t="str">
        <f t="shared" ca="1" si="2599"/>
        <v/>
      </c>
      <c r="CQ882" s="58" t="str">
        <f t="shared" ca="1" si="2600"/>
        <v/>
      </c>
      <c r="CR882" s="58" t="str">
        <f t="shared" ca="1" si="2601"/>
        <v/>
      </c>
      <c r="CS882" s="58" t="str">
        <f t="shared" ca="1" si="2602"/>
        <v/>
      </c>
      <c r="CT882" s="58" t="str">
        <f t="shared" ca="1" si="2603"/>
        <v/>
      </c>
      <c r="CU882" s="58" t="str">
        <f t="shared" ca="1" si="2604"/>
        <v/>
      </c>
      <c r="CV882" s="58" t="str">
        <f t="shared" ca="1" si="2605"/>
        <v/>
      </c>
      <c r="CW882" s="58" t="str">
        <f t="shared" ca="1" si="2606"/>
        <v/>
      </c>
      <c r="CX882" s="58" t="str">
        <f t="shared" ca="1" si="2607"/>
        <v/>
      </c>
      <c r="CY882" s="58" t="str">
        <f t="shared" ca="1" si="2608"/>
        <v/>
      </c>
      <c r="CZ882" s="58" t="str">
        <f t="shared" ca="1" si="2609"/>
        <v/>
      </c>
      <c r="DA882" s="58" t="str">
        <f t="shared" ca="1" si="2610"/>
        <v/>
      </c>
      <c r="DB882" s="58" t="str">
        <f t="shared" ca="1" si="2611"/>
        <v/>
      </c>
      <c r="DC882" s="58" t="str">
        <f t="shared" ca="1" si="2612"/>
        <v/>
      </c>
      <c r="DD882" s="58" t="str">
        <f t="shared" ca="1" si="2613"/>
        <v/>
      </c>
      <c r="DE882" s="58" t="str">
        <f t="shared" ca="1" si="2614"/>
        <v/>
      </c>
      <c r="DF882" s="58" t="str">
        <f t="shared" ca="1" si="2615"/>
        <v/>
      </c>
      <c r="DG882" s="58" t="str">
        <f t="shared" ca="1" si="2616"/>
        <v/>
      </c>
      <c r="DH882" s="58" t="str">
        <f t="shared" ca="1" si="2617"/>
        <v/>
      </c>
      <c r="DI882" s="58" t="str">
        <f t="shared" ca="1" si="2618"/>
        <v/>
      </c>
      <c r="DJ882" s="58" t="str">
        <f t="shared" ca="1" si="2619"/>
        <v/>
      </c>
      <c r="DK882" s="58" t="str">
        <f t="shared" ca="1" si="2620"/>
        <v/>
      </c>
      <c r="DL882" s="58">
        <f t="shared" ca="1" si="2621"/>
        <v>31</v>
      </c>
      <c r="DM882" s="58" t="str">
        <f t="shared" ca="1" si="2622"/>
        <v/>
      </c>
      <c r="DN882" s="58" t="str">
        <f t="shared" ca="1" si="2623"/>
        <v/>
      </c>
      <c r="DO882" s="58" t="str">
        <f t="shared" ca="1" si="2624"/>
        <v/>
      </c>
      <c r="DP882" s="58" t="str">
        <f t="shared" ca="1" si="2625"/>
        <v/>
      </c>
      <c r="DQ882" s="58" t="str">
        <f t="shared" ca="1" si="2625"/>
        <v/>
      </c>
      <c r="DR882" s="58" t="str">
        <f t="shared" ca="1" si="2626"/>
        <v/>
      </c>
      <c r="DS882" s="34">
        <f t="shared" ca="1" si="2627"/>
        <v>0</v>
      </c>
      <c r="DT882" s="34">
        <f t="shared" ca="1" si="2628"/>
        <v>0</v>
      </c>
      <c r="DU882" s="34">
        <f t="shared" ca="1" si="2629"/>
        <v>0</v>
      </c>
      <c r="DV882" s="34">
        <f t="shared" ca="1" si="2630"/>
        <v>0</v>
      </c>
      <c r="DW882" s="34">
        <f t="shared" ca="1" si="2631"/>
        <v>0</v>
      </c>
      <c r="DX882" s="34">
        <f t="shared" ca="1" si="2632"/>
        <v>0</v>
      </c>
      <c r="DY882" s="34">
        <f t="shared" ca="1" si="2633"/>
        <v>0</v>
      </c>
      <c r="DZ882" s="34">
        <f t="shared" ca="1" si="2634"/>
        <v>0</v>
      </c>
      <c r="EA882" s="34">
        <f t="shared" ca="1" si="2635"/>
        <v>0</v>
      </c>
      <c r="EB882" s="34">
        <f t="shared" ca="1" si="2636"/>
        <v>0</v>
      </c>
      <c r="EC882" s="34">
        <f t="shared" ca="1" si="2637"/>
        <v>0</v>
      </c>
      <c r="ED882" s="34">
        <f t="shared" ca="1" si="2638"/>
        <v>0</v>
      </c>
      <c r="EE882" s="34">
        <f t="shared" ca="1" si="2639"/>
        <v>0</v>
      </c>
      <c r="EF882" s="34">
        <f t="shared" ca="1" si="2640"/>
        <v>0</v>
      </c>
      <c r="EG882" s="34">
        <f t="shared" ca="1" si="2641"/>
        <v>0</v>
      </c>
      <c r="EH882" s="34">
        <f t="shared" ca="1" si="2642"/>
        <v>0</v>
      </c>
      <c r="EI882" s="34">
        <f t="shared" ca="1" si="2643"/>
        <v>0</v>
      </c>
      <c r="EJ882" s="34">
        <f t="shared" ca="1" si="2644"/>
        <v>0</v>
      </c>
      <c r="EK882" s="34">
        <f t="shared" ca="1" si="2645"/>
        <v>0</v>
      </c>
      <c r="EL882" s="34">
        <f t="shared" ca="1" si="2646"/>
        <v>0</v>
      </c>
      <c r="EM882" s="34">
        <f t="shared" ca="1" si="2647"/>
        <v>0</v>
      </c>
      <c r="EN882" s="34">
        <f t="shared" ca="1" si="2648"/>
        <v>0</v>
      </c>
      <c r="EO882" s="34">
        <f t="shared" ca="1" si="2649"/>
        <v>0</v>
      </c>
      <c r="EP882" s="34">
        <f t="shared" ca="1" si="2650"/>
        <v>0</v>
      </c>
      <c r="EQ882" s="34">
        <f t="shared" ca="1" si="2651"/>
        <v>0</v>
      </c>
      <c r="ER882" s="34">
        <f t="shared" ca="1" si="2652"/>
        <v>0</v>
      </c>
      <c r="ES882" s="34">
        <f t="shared" ca="1" si="2653"/>
        <v>0</v>
      </c>
      <c r="ET882" s="34">
        <f t="shared" ca="1" si="2654"/>
        <v>0</v>
      </c>
      <c r="EU882" s="34">
        <f t="shared" ca="1" si="2655"/>
        <v>0</v>
      </c>
      <c r="EV882" s="34">
        <f t="shared" ca="1" si="2656"/>
        <v>0</v>
      </c>
      <c r="EW882" s="34">
        <f t="shared" ca="1" si="2657"/>
        <v>0</v>
      </c>
      <c r="EX882" s="34">
        <f t="shared" ca="1" si="2658"/>
        <v>0</v>
      </c>
      <c r="EY882" s="34">
        <f t="shared" ca="1" si="2659"/>
        <v>0</v>
      </c>
      <c r="EZ882" s="34">
        <f t="shared" ca="1" si="2660"/>
        <v>0</v>
      </c>
      <c r="FA882" s="34">
        <f t="shared" ca="1" si="2661"/>
        <v>0</v>
      </c>
      <c r="FB882" s="34">
        <f t="shared" ca="1" si="2662"/>
        <v>0</v>
      </c>
      <c r="FC882" s="34">
        <f t="shared" ca="1" si="2663"/>
        <v>0</v>
      </c>
      <c r="FD882" s="71"/>
      <c r="FE882" s="76"/>
      <c r="FF882" s="76"/>
      <c r="FG882" s="76"/>
      <c r="FH882" s="58"/>
      <c r="FI882" s="58"/>
      <c r="FJ882" s="58">
        <v>0</v>
      </c>
      <c r="FK882" s="58">
        <v>0</v>
      </c>
      <c r="FL882" s="34">
        <f t="shared" ca="1" si="2543"/>
        <v>0</v>
      </c>
      <c r="FM882" s="34">
        <f t="shared" ca="1" si="2544"/>
        <v>0</v>
      </c>
      <c r="FN882" s="34">
        <f t="shared" ca="1" si="2545"/>
        <v>0</v>
      </c>
      <c r="FO882" s="34">
        <f t="shared" ca="1" si="2546"/>
        <v>0</v>
      </c>
      <c r="FP882" s="34">
        <f t="shared" ca="1" si="2547"/>
        <v>0</v>
      </c>
      <c r="FQ882" s="34">
        <f t="shared" ca="1" si="2548"/>
        <v>0</v>
      </c>
      <c r="FR882" s="34">
        <f t="shared" ca="1" si="2549"/>
        <v>0</v>
      </c>
      <c r="FS882" s="34">
        <f t="shared" ca="1" si="2550"/>
        <v>0</v>
      </c>
      <c r="FT882" s="34">
        <f t="shared" ca="1" si="2551"/>
        <v>0</v>
      </c>
      <c r="FU882" s="34">
        <f t="shared" ca="1" si="2552"/>
        <v>0</v>
      </c>
      <c r="FV882" s="34">
        <f t="shared" ca="1" si="2553"/>
        <v>0</v>
      </c>
      <c r="FW882" s="34">
        <f t="shared" ca="1" si="2554"/>
        <v>0</v>
      </c>
      <c r="FX882" s="34">
        <f t="shared" ca="1" si="2555"/>
        <v>0</v>
      </c>
      <c r="FY882" s="34">
        <f t="shared" ca="1" si="2556"/>
        <v>0</v>
      </c>
      <c r="FZ882" s="34">
        <f t="shared" ca="1" si="2557"/>
        <v>0</v>
      </c>
      <c r="GA882" s="34">
        <f t="shared" ca="1" si="2558"/>
        <v>0</v>
      </c>
      <c r="GB882" s="34">
        <f t="shared" ca="1" si="2559"/>
        <v>0</v>
      </c>
      <c r="GC882" s="34">
        <f t="shared" ca="1" si="2560"/>
        <v>0</v>
      </c>
      <c r="GD882" s="34">
        <f t="shared" ca="1" si="2561"/>
        <v>0</v>
      </c>
      <c r="GE882" s="34">
        <f t="shared" ca="1" si="2562"/>
        <v>0</v>
      </c>
      <c r="GF882" s="34">
        <f t="shared" ca="1" si="2563"/>
        <v>0</v>
      </c>
      <c r="GG882" s="34">
        <f t="shared" ca="1" si="2564"/>
        <v>0</v>
      </c>
      <c r="GH882" s="34">
        <f t="shared" ca="1" si="2565"/>
        <v>0</v>
      </c>
      <c r="GI882" s="34">
        <f t="shared" ca="1" si="2566"/>
        <v>0</v>
      </c>
      <c r="GJ882" s="34">
        <f t="shared" ca="1" si="2567"/>
        <v>0</v>
      </c>
      <c r="GK882" s="34">
        <f t="shared" ca="1" si="2568"/>
        <v>0</v>
      </c>
      <c r="GL882" s="34">
        <f t="shared" ca="1" si="2569"/>
        <v>0</v>
      </c>
      <c r="GM882" s="34">
        <f t="shared" ca="1" si="2570"/>
        <v>0</v>
      </c>
      <c r="GN882" s="34">
        <f t="shared" ca="1" si="2571"/>
        <v>0</v>
      </c>
      <c r="GO882" s="34">
        <f t="shared" ca="1" si="2572"/>
        <v>0</v>
      </c>
      <c r="GP882" s="34">
        <f t="shared" ca="1" si="2573"/>
        <v>0</v>
      </c>
      <c r="GQ882" s="34">
        <f t="shared" ca="1" si="2574"/>
        <v>0</v>
      </c>
      <c r="GR882" s="34">
        <f t="shared" ca="1" si="2575"/>
        <v>0</v>
      </c>
      <c r="GS882" s="34">
        <f t="shared" ca="1" si="2576"/>
        <v>0</v>
      </c>
      <c r="GT882" s="34">
        <f t="shared" ca="1" si="2577"/>
        <v>0</v>
      </c>
      <c r="GU882" s="34">
        <f t="shared" ca="1" si="2578"/>
        <v>0</v>
      </c>
      <c r="GV882" s="34">
        <f t="shared" ca="1" si="2579"/>
        <v>0</v>
      </c>
      <c r="GW882" s="49" t="str">
        <f t="shared" ca="1" si="2535"/>
        <v>L</v>
      </c>
      <c r="GX882" s="49"/>
      <c r="GY882" s="49"/>
      <c r="GZ882" s="49"/>
      <c r="HA882" s="49"/>
      <c r="HB882" s="49" t="str">
        <f t="shared" ca="1" si="2536"/>
        <v>E</v>
      </c>
      <c r="HC882" s="49"/>
      <c r="HD882" s="49"/>
      <c r="HE882" s="49"/>
      <c r="HF882" s="49"/>
      <c r="HG882" s="49" t="str">
        <f t="shared" ca="1" si="2537"/>
        <v>R</v>
      </c>
      <c r="HH882" s="49"/>
      <c r="HI882" s="49"/>
      <c r="HJ882" s="49"/>
      <c r="HK882" s="49"/>
      <c r="HL882" s="65"/>
      <c r="HM882" s="50"/>
      <c r="HN882" s="50"/>
      <c r="HO882" s="66"/>
      <c r="HP882" s="66"/>
      <c r="HQ882" s="33"/>
      <c r="HR882" s="66"/>
      <c r="HS882" s="66"/>
      <c r="HT882" s="67"/>
      <c r="HU882" s="65"/>
      <c r="HV882" s="50"/>
      <c r="HW882" s="50"/>
      <c r="HX882" s="66"/>
      <c r="HY882" s="66"/>
      <c r="HZ882" s="33"/>
      <c r="IA882" s="66"/>
      <c r="IB882" s="66"/>
      <c r="IC882" s="67"/>
      <c r="ID882" s="65"/>
      <c r="IE882" s="50"/>
      <c r="IF882" s="50"/>
      <c r="IG882" s="66"/>
      <c r="IH882" s="66"/>
      <c r="II882" s="33" t="str">
        <f t="shared" ca="1" si="2580"/>
        <v>0</v>
      </c>
      <c r="IJ882" s="66" t="str">
        <f t="shared" ca="1" si="2581"/>
        <v/>
      </c>
      <c r="IK882" s="66" t="str">
        <f t="shared" ca="1" si="2582"/>
        <v/>
      </c>
      <c r="IL882" s="67">
        <f t="shared" ca="1" si="2538"/>
        <v>1</v>
      </c>
      <c r="IM882" s="34"/>
      <c r="IN882" s="34"/>
      <c r="IO882" s="37">
        <f t="shared" ca="1" si="2588"/>
        <v>0</v>
      </c>
      <c r="IP882" s="22">
        <f t="shared" ca="1" si="2583"/>
        <v>6</v>
      </c>
      <c r="IQ882" s="78" t="str">
        <f t="shared" ca="1" si="2664"/>
        <v>Profit Target</v>
      </c>
      <c r="IR882" s="156">
        <f t="shared" ca="1" si="2665"/>
        <v>0</v>
      </c>
      <c r="IS882" s="78">
        <f t="shared" ca="1" si="2539"/>
        <v>6</v>
      </c>
      <c r="IT882" s="58"/>
      <c r="IU882" s="58"/>
      <c r="IV882" s="58"/>
      <c r="IW882" s="58"/>
      <c r="IX882" s="58"/>
      <c r="IY882" s="58"/>
      <c r="IZ882" s="58"/>
      <c r="JA882" s="58"/>
      <c r="JB882" s="58"/>
      <c r="JC882" s="58"/>
      <c r="JD882" s="58"/>
      <c r="JE882" s="58"/>
      <c r="JF882" s="58"/>
      <c r="JG882" s="58"/>
      <c r="JH882" s="58"/>
      <c r="JI882" s="58"/>
      <c r="JJ882" s="58"/>
      <c r="JK882" s="58"/>
      <c r="JL882" s="58"/>
      <c r="JM882" s="58"/>
      <c r="JN882" s="58"/>
      <c r="JO882" s="58"/>
      <c r="JP882" s="58"/>
      <c r="JQ882" s="58"/>
      <c r="JR882" s="58"/>
      <c r="JS882" s="58"/>
      <c r="JT882" s="58"/>
      <c r="JU882" s="58"/>
      <c r="JV882" s="58"/>
      <c r="JW882" s="58"/>
      <c r="JX882" s="58"/>
      <c r="JY882" s="58"/>
      <c r="JZ882" s="58"/>
      <c r="KA882" s="58"/>
      <c r="KB882" s="58"/>
      <c r="KC882" s="58"/>
      <c r="KD882" s="58"/>
      <c r="KE882" s="58"/>
      <c r="KF882" s="58"/>
      <c r="KG882" s="58"/>
      <c r="KH882" s="58"/>
      <c r="KI882" s="58"/>
      <c r="KJ882" s="58"/>
      <c r="KK882" s="58"/>
      <c r="KL882" s="58"/>
      <c r="KM882" s="58"/>
      <c r="KN882" s="58"/>
      <c r="KO882" s="58"/>
      <c r="KP882" s="58"/>
      <c r="KQ882" s="58"/>
      <c r="KR882" s="58"/>
      <c r="KS882" s="58"/>
      <c r="KT882" s="58"/>
      <c r="KU882" s="58"/>
      <c r="KV882" s="58"/>
      <c r="KW882" s="58"/>
      <c r="KX882" s="58"/>
      <c r="KY882" s="58"/>
      <c r="KZ882" s="58"/>
      <c r="LA882" s="58"/>
      <c r="LB882" s="58"/>
      <c r="LC882" s="58"/>
      <c r="LD882" s="58"/>
      <c r="LE882" s="58"/>
      <c r="LF882" s="58"/>
      <c r="LG882" s="58"/>
      <c r="LH882" s="58"/>
      <c r="LI882" s="58"/>
      <c r="LJ882" s="58"/>
      <c r="LK882" s="58"/>
      <c r="LL882" s="58"/>
      <c r="LM882" s="58"/>
      <c r="LN882" s="58"/>
      <c r="LO882" s="58"/>
      <c r="LP882" s="90" t="str">
        <f t="shared" si="2540"/>
        <v/>
      </c>
      <c r="MO882" s="15">
        <f t="shared" ca="1" si="2541"/>
        <v>19</v>
      </c>
    </row>
    <row r="883" spans="1:353">
      <c r="A883" s="15">
        <f t="shared" ca="1" si="2527"/>
        <v>19</v>
      </c>
      <c r="B883" s="33" t="str">
        <f t="shared" ca="1" si="2528"/>
        <v>DB</v>
      </c>
      <c r="C883" s="10" t="str">
        <f t="shared" ca="1" si="2529"/>
        <v>profit target</v>
      </c>
      <c r="D883" s="50">
        <f t="shared" ca="1" si="2530"/>
        <v>0</v>
      </c>
      <c r="E883" s="10" t="str">
        <f t="shared" si="2531"/>
        <v/>
      </c>
      <c r="F883" s="111">
        <f t="shared" si="2584"/>
        <v>879</v>
      </c>
      <c r="G883" s="59">
        <f t="shared" ca="1" si="2589"/>
        <v>1</v>
      </c>
      <c r="H883" s="56">
        <f t="shared" ref="H883:AR883" ca="1" si="2745">COUNTIF($A245:$A883,H$5)</f>
        <v>19</v>
      </c>
      <c r="I883" s="56">
        <f t="shared" ca="1" si="2745"/>
        <v>16</v>
      </c>
      <c r="J883" s="56">
        <f t="shared" ca="1" si="2745"/>
        <v>13</v>
      </c>
      <c r="K883" s="56">
        <f t="shared" ca="1" si="2745"/>
        <v>19</v>
      </c>
      <c r="L883" s="56">
        <f t="shared" ca="1" si="2745"/>
        <v>19</v>
      </c>
      <c r="M883" s="56">
        <f t="shared" ca="1" si="2745"/>
        <v>21</v>
      </c>
      <c r="N883" s="56">
        <f t="shared" ca="1" si="2745"/>
        <v>12</v>
      </c>
      <c r="O883" s="56">
        <f t="shared" ca="1" si="2745"/>
        <v>13</v>
      </c>
      <c r="P883" s="56">
        <f t="shared" ca="1" si="2745"/>
        <v>11</v>
      </c>
      <c r="Q883" s="56">
        <f t="shared" ca="1" si="2745"/>
        <v>22</v>
      </c>
      <c r="R883" s="56">
        <f t="shared" ca="1" si="2745"/>
        <v>22</v>
      </c>
      <c r="S883" s="56">
        <f t="shared" ca="1" si="2745"/>
        <v>18</v>
      </c>
      <c r="T883" s="56">
        <f t="shared" ca="1" si="2745"/>
        <v>13</v>
      </c>
      <c r="U883" s="56">
        <f t="shared" ca="1" si="2745"/>
        <v>18</v>
      </c>
      <c r="V883" s="56">
        <f t="shared" ca="1" si="2745"/>
        <v>16</v>
      </c>
      <c r="W883" s="56">
        <f t="shared" ca="1" si="2745"/>
        <v>14</v>
      </c>
      <c r="X883" s="56">
        <f t="shared" ca="1" si="2745"/>
        <v>25</v>
      </c>
      <c r="Y883" s="56">
        <f t="shared" ca="1" si="2745"/>
        <v>22</v>
      </c>
      <c r="Z883" s="56">
        <f t="shared" ca="1" si="2745"/>
        <v>21</v>
      </c>
      <c r="AA883" s="56">
        <f t="shared" ca="1" si="2745"/>
        <v>14</v>
      </c>
      <c r="AB883" s="56">
        <f t="shared" ca="1" si="2745"/>
        <v>12</v>
      </c>
      <c r="AC883" s="56">
        <f t="shared" ca="1" si="2745"/>
        <v>19</v>
      </c>
      <c r="AD883" s="56">
        <f t="shared" ca="1" si="2745"/>
        <v>20</v>
      </c>
      <c r="AE883" s="56">
        <f t="shared" ca="1" si="2745"/>
        <v>20</v>
      </c>
      <c r="AF883" s="56">
        <f t="shared" ca="1" si="2745"/>
        <v>14</v>
      </c>
      <c r="AG883" s="56">
        <f t="shared" ca="1" si="2745"/>
        <v>19</v>
      </c>
      <c r="AH883" s="56">
        <f t="shared" ca="1" si="2745"/>
        <v>11</v>
      </c>
      <c r="AI883" s="56">
        <f t="shared" ca="1" si="2745"/>
        <v>11</v>
      </c>
      <c r="AJ883" s="56">
        <f t="shared" ca="1" si="2745"/>
        <v>27</v>
      </c>
      <c r="AK883" s="56">
        <f t="shared" ca="1" si="2745"/>
        <v>14</v>
      </c>
      <c r="AL883" s="56">
        <f t="shared" ca="1" si="2745"/>
        <v>10</v>
      </c>
      <c r="AM883" s="56">
        <f t="shared" ca="1" si="2745"/>
        <v>23</v>
      </c>
      <c r="AN883" s="56">
        <f t="shared" ca="1" si="2745"/>
        <v>20</v>
      </c>
      <c r="AO883" s="56">
        <f t="shared" ca="1" si="2745"/>
        <v>16</v>
      </c>
      <c r="AP883" s="56">
        <f t="shared" ca="1" si="2745"/>
        <v>25</v>
      </c>
      <c r="AQ883" s="56">
        <f t="shared" ca="1" si="2745"/>
        <v>17</v>
      </c>
      <c r="AR883" s="56">
        <f t="shared" ca="1" si="2745"/>
        <v>13</v>
      </c>
      <c r="AS883" s="101">
        <f t="shared" ca="1" si="2586"/>
        <v>0</v>
      </c>
      <c r="AT883" s="58">
        <f t="shared" si="2533"/>
        <v>879</v>
      </c>
      <c r="AU883" s="105">
        <f t="shared" si="2587"/>
        <v>24</v>
      </c>
      <c r="AV883" s="105">
        <f t="shared" si="2534"/>
        <v>569.59199999999998</v>
      </c>
      <c r="AW883" s="58">
        <f t="shared" ca="1" si="2685"/>
        <v>9</v>
      </c>
      <c r="AX883" s="58">
        <f t="shared" ca="1" si="2686"/>
        <v>50</v>
      </c>
      <c r="AY883" s="58">
        <f t="shared" ca="1" si="2687"/>
        <v>13</v>
      </c>
      <c r="AZ883" s="58">
        <f t="shared" ca="1" si="2688"/>
        <v>5</v>
      </c>
      <c r="BA883" s="58">
        <f t="shared" ca="1" si="2689"/>
        <v>10</v>
      </c>
      <c r="BB883" s="58">
        <f t="shared" ca="1" si="2690"/>
        <v>19</v>
      </c>
      <c r="BC883" s="58">
        <f t="shared" ca="1" si="2691"/>
        <v>68</v>
      </c>
      <c r="BD883" s="58">
        <f t="shared" ca="1" si="2692"/>
        <v>11</v>
      </c>
      <c r="BE883" s="58">
        <f t="shared" ca="1" si="2693"/>
        <v>28</v>
      </c>
      <c r="BF883" s="58">
        <f t="shared" ca="1" si="2694"/>
        <v>4</v>
      </c>
      <c r="BG883" s="58">
        <f t="shared" ca="1" si="2695"/>
        <v>15</v>
      </c>
      <c r="BH883" s="58">
        <f t="shared" ca="1" si="2696"/>
        <v>1</v>
      </c>
      <c r="BI883" s="58">
        <f t="shared" ca="1" si="2697"/>
        <v>104</v>
      </c>
      <c r="BJ883" s="58">
        <f t="shared" ca="1" si="2698"/>
        <v>27</v>
      </c>
      <c r="BK883" s="58">
        <f t="shared" ca="1" si="2699"/>
        <v>8</v>
      </c>
      <c r="BL883" s="58">
        <f t="shared" ca="1" si="2700"/>
        <v>32</v>
      </c>
      <c r="BM883" s="58">
        <f t="shared" ca="1" si="2701"/>
        <v>12</v>
      </c>
      <c r="BN883" s="58">
        <f t="shared" ca="1" si="2702"/>
        <v>51</v>
      </c>
      <c r="BO883" s="58">
        <f t="shared" ca="1" si="2703"/>
        <v>0</v>
      </c>
      <c r="BP883" s="58">
        <f t="shared" ca="1" si="2704"/>
        <v>26</v>
      </c>
      <c r="BQ883" s="58">
        <f t="shared" ca="1" si="2705"/>
        <v>6</v>
      </c>
      <c r="BR883" s="58">
        <f t="shared" ca="1" si="2706"/>
        <v>52</v>
      </c>
      <c r="BS883" s="58">
        <f t="shared" ca="1" si="2707"/>
        <v>129</v>
      </c>
      <c r="BT883" s="58">
        <f t="shared" ca="1" si="2708"/>
        <v>46</v>
      </c>
      <c r="BU883" s="58">
        <f t="shared" ca="1" si="2709"/>
        <v>17</v>
      </c>
      <c r="BV883" s="58">
        <f t="shared" ca="1" si="2710"/>
        <v>65</v>
      </c>
      <c r="BW883" s="58">
        <f t="shared" ca="1" si="2711"/>
        <v>148</v>
      </c>
      <c r="BX883" s="58">
        <f t="shared" ca="1" si="2712"/>
        <v>86</v>
      </c>
      <c r="BY883" s="58">
        <f t="shared" ca="1" si="2713"/>
        <v>24</v>
      </c>
      <c r="BZ883" s="58">
        <f t="shared" ca="1" si="2714"/>
        <v>134</v>
      </c>
      <c r="CA883" s="58">
        <f t="shared" ca="1" si="2715"/>
        <v>186</v>
      </c>
      <c r="CB883" s="58">
        <f t="shared" ca="1" si="2716"/>
        <v>44</v>
      </c>
      <c r="CC883" s="58">
        <f t="shared" ca="1" si="2717"/>
        <v>3</v>
      </c>
      <c r="CD883" s="58">
        <f t="shared" ca="1" si="2718"/>
        <v>20</v>
      </c>
      <c r="CE883" s="58">
        <f t="shared" ca="1" si="2719"/>
        <v>42</v>
      </c>
      <c r="CF883" s="58">
        <f t="shared" ca="1" si="2720"/>
        <v>7</v>
      </c>
      <c r="CG883" s="58">
        <f t="shared" ca="1" si="2721"/>
        <v>2</v>
      </c>
      <c r="CH883" s="58" t="str">
        <f t="shared" ca="1" si="2591"/>
        <v/>
      </c>
      <c r="CI883" s="58" t="str">
        <f t="shared" ca="1" si="2592"/>
        <v/>
      </c>
      <c r="CJ883" s="58" t="str">
        <f t="shared" ca="1" si="2593"/>
        <v/>
      </c>
      <c r="CK883" s="58" t="str">
        <f t="shared" ca="1" si="2594"/>
        <v/>
      </c>
      <c r="CL883" s="58" t="str">
        <f t="shared" ca="1" si="2595"/>
        <v/>
      </c>
      <c r="CM883" s="58" t="str">
        <f t="shared" ca="1" si="2596"/>
        <v/>
      </c>
      <c r="CN883" s="58" t="str">
        <f t="shared" ca="1" si="2597"/>
        <v/>
      </c>
      <c r="CO883" s="58" t="str">
        <f t="shared" ca="1" si="2598"/>
        <v/>
      </c>
      <c r="CP883" s="58" t="str">
        <f t="shared" ca="1" si="2599"/>
        <v/>
      </c>
      <c r="CQ883" s="58" t="str">
        <f t="shared" ca="1" si="2600"/>
        <v/>
      </c>
      <c r="CR883" s="58" t="str">
        <f t="shared" ca="1" si="2601"/>
        <v/>
      </c>
      <c r="CS883" s="58" t="str">
        <f t="shared" ca="1" si="2602"/>
        <v/>
      </c>
      <c r="CT883" s="58" t="str">
        <f t="shared" ca="1" si="2603"/>
        <v/>
      </c>
      <c r="CU883" s="58" t="str">
        <f t="shared" ca="1" si="2604"/>
        <v/>
      </c>
      <c r="CV883" s="58" t="str">
        <f t="shared" ca="1" si="2605"/>
        <v/>
      </c>
      <c r="CW883" s="58" t="str">
        <f t="shared" ca="1" si="2606"/>
        <v/>
      </c>
      <c r="CX883" s="58" t="str">
        <f t="shared" ca="1" si="2607"/>
        <v/>
      </c>
      <c r="CY883" s="58" t="str">
        <f t="shared" ca="1" si="2608"/>
        <v/>
      </c>
      <c r="CZ883" s="58" t="str">
        <f t="shared" ca="1" si="2609"/>
        <v/>
      </c>
      <c r="DA883" s="58" t="str">
        <f t="shared" ca="1" si="2610"/>
        <v/>
      </c>
      <c r="DB883" s="58" t="str">
        <f t="shared" ca="1" si="2611"/>
        <v/>
      </c>
      <c r="DC883" s="58" t="str">
        <f t="shared" ca="1" si="2612"/>
        <v/>
      </c>
      <c r="DD883" s="58" t="str">
        <f t="shared" ca="1" si="2613"/>
        <v/>
      </c>
      <c r="DE883" s="58" t="str">
        <f t="shared" ca="1" si="2614"/>
        <v/>
      </c>
      <c r="DF883" s="58" t="str">
        <f t="shared" ca="1" si="2615"/>
        <v/>
      </c>
      <c r="DG883" s="58" t="str">
        <f t="shared" ca="1" si="2616"/>
        <v/>
      </c>
      <c r="DH883" s="58" t="str">
        <f t="shared" ca="1" si="2617"/>
        <v/>
      </c>
      <c r="DI883" s="58" t="str">
        <f t="shared" ca="1" si="2618"/>
        <v/>
      </c>
      <c r="DJ883" s="58" t="str">
        <f t="shared" ca="1" si="2619"/>
        <v/>
      </c>
      <c r="DK883" s="58" t="str">
        <f t="shared" ca="1" si="2620"/>
        <v/>
      </c>
      <c r="DL883" s="58">
        <f t="shared" ca="1" si="2621"/>
        <v>31</v>
      </c>
      <c r="DM883" s="58" t="str">
        <f t="shared" ca="1" si="2622"/>
        <v/>
      </c>
      <c r="DN883" s="58" t="str">
        <f t="shared" ca="1" si="2623"/>
        <v/>
      </c>
      <c r="DO883" s="58" t="str">
        <f t="shared" ca="1" si="2624"/>
        <v/>
      </c>
      <c r="DP883" s="58" t="str">
        <f t="shared" ca="1" si="2625"/>
        <v/>
      </c>
      <c r="DQ883" s="58" t="str">
        <f t="shared" ca="1" si="2625"/>
        <v/>
      </c>
      <c r="DR883" s="58" t="str">
        <f t="shared" ca="1" si="2626"/>
        <v/>
      </c>
      <c r="DS883" s="34">
        <f t="shared" ca="1" si="2627"/>
        <v>0</v>
      </c>
      <c r="DT883" s="34">
        <f t="shared" ca="1" si="2628"/>
        <v>0</v>
      </c>
      <c r="DU883" s="34">
        <f t="shared" ca="1" si="2629"/>
        <v>0</v>
      </c>
      <c r="DV883" s="34">
        <f t="shared" ca="1" si="2630"/>
        <v>0</v>
      </c>
      <c r="DW883" s="34">
        <f t="shared" ca="1" si="2631"/>
        <v>0</v>
      </c>
      <c r="DX883" s="34">
        <f t="shared" ca="1" si="2632"/>
        <v>0</v>
      </c>
      <c r="DY883" s="34">
        <f t="shared" ca="1" si="2633"/>
        <v>0</v>
      </c>
      <c r="DZ883" s="34">
        <f t="shared" ca="1" si="2634"/>
        <v>0</v>
      </c>
      <c r="EA883" s="34">
        <f t="shared" ca="1" si="2635"/>
        <v>0</v>
      </c>
      <c r="EB883" s="34">
        <f t="shared" ca="1" si="2636"/>
        <v>0</v>
      </c>
      <c r="EC883" s="34">
        <f t="shared" ca="1" si="2637"/>
        <v>0</v>
      </c>
      <c r="ED883" s="34">
        <f t="shared" ca="1" si="2638"/>
        <v>0</v>
      </c>
      <c r="EE883" s="34">
        <f t="shared" ca="1" si="2639"/>
        <v>0</v>
      </c>
      <c r="EF883" s="34">
        <f t="shared" ca="1" si="2640"/>
        <v>0</v>
      </c>
      <c r="EG883" s="34">
        <f t="shared" ca="1" si="2641"/>
        <v>0</v>
      </c>
      <c r="EH883" s="34">
        <f t="shared" ca="1" si="2642"/>
        <v>0</v>
      </c>
      <c r="EI883" s="34">
        <f t="shared" ca="1" si="2643"/>
        <v>0</v>
      </c>
      <c r="EJ883" s="34">
        <f t="shared" ca="1" si="2644"/>
        <v>0</v>
      </c>
      <c r="EK883" s="34">
        <f t="shared" ca="1" si="2645"/>
        <v>0</v>
      </c>
      <c r="EL883" s="34">
        <f t="shared" ca="1" si="2646"/>
        <v>0</v>
      </c>
      <c r="EM883" s="34">
        <f t="shared" ca="1" si="2647"/>
        <v>0</v>
      </c>
      <c r="EN883" s="34">
        <f t="shared" ca="1" si="2648"/>
        <v>0</v>
      </c>
      <c r="EO883" s="34">
        <f t="shared" ca="1" si="2649"/>
        <v>0</v>
      </c>
      <c r="EP883" s="34">
        <f t="shared" ca="1" si="2650"/>
        <v>0</v>
      </c>
      <c r="EQ883" s="34">
        <f t="shared" ca="1" si="2651"/>
        <v>0</v>
      </c>
      <c r="ER883" s="34">
        <f t="shared" ca="1" si="2652"/>
        <v>0</v>
      </c>
      <c r="ES883" s="34">
        <f t="shared" ca="1" si="2653"/>
        <v>0</v>
      </c>
      <c r="ET883" s="34">
        <f t="shared" ca="1" si="2654"/>
        <v>0</v>
      </c>
      <c r="EU883" s="34">
        <f t="shared" ca="1" si="2655"/>
        <v>0</v>
      </c>
      <c r="EV883" s="34">
        <f t="shared" ca="1" si="2656"/>
        <v>0</v>
      </c>
      <c r="EW883" s="34">
        <f t="shared" ca="1" si="2657"/>
        <v>0</v>
      </c>
      <c r="EX883" s="34">
        <f t="shared" ca="1" si="2658"/>
        <v>0</v>
      </c>
      <c r="EY883" s="34">
        <f t="shared" ca="1" si="2659"/>
        <v>0</v>
      </c>
      <c r="EZ883" s="34">
        <f t="shared" ca="1" si="2660"/>
        <v>0</v>
      </c>
      <c r="FA883" s="34">
        <f t="shared" ca="1" si="2661"/>
        <v>0</v>
      </c>
      <c r="FB883" s="34">
        <f t="shared" ca="1" si="2662"/>
        <v>0</v>
      </c>
      <c r="FC883" s="34">
        <f t="shared" ca="1" si="2663"/>
        <v>0</v>
      </c>
      <c r="FD883" s="71"/>
      <c r="FE883" s="76"/>
      <c r="FF883" s="76"/>
      <c r="FG883" s="76"/>
      <c r="FH883" s="58"/>
      <c r="FI883" s="58"/>
      <c r="FJ883" s="58">
        <v>0</v>
      </c>
      <c r="FK883" s="58">
        <v>0</v>
      </c>
      <c r="FL883" s="34">
        <f t="shared" ca="1" si="2543"/>
        <v>0</v>
      </c>
      <c r="FM883" s="34">
        <f t="shared" ca="1" si="2544"/>
        <v>0</v>
      </c>
      <c r="FN883" s="34">
        <f t="shared" ca="1" si="2545"/>
        <v>0</v>
      </c>
      <c r="FO883" s="34">
        <f t="shared" ca="1" si="2546"/>
        <v>0</v>
      </c>
      <c r="FP883" s="34">
        <f t="shared" ca="1" si="2547"/>
        <v>0</v>
      </c>
      <c r="FQ883" s="34">
        <f t="shared" ca="1" si="2548"/>
        <v>0</v>
      </c>
      <c r="FR883" s="34">
        <f t="shared" ca="1" si="2549"/>
        <v>0</v>
      </c>
      <c r="FS883" s="34">
        <f t="shared" ca="1" si="2550"/>
        <v>0</v>
      </c>
      <c r="FT883" s="34">
        <f t="shared" ca="1" si="2551"/>
        <v>0</v>
      </c>
      <c r="FU883" s="34">
        <f t="shared" ca="1" si="2552"/>
        <v>0</v>
      </c>
      <c r="FV883" s="34">
        <f t="shared" ca="1" si="2553"/>
        <v>0</v>
      </c>
      <c r="FW883" s="34">
        <f t="shared" ca="1" si="2554"/>
        <v>0</v>
      </c>
      <c r="FX883" s="34">
        <f t="shared" ca="1" si="2555"/>
        <v>0</v>
      </c>
      <c r="FY883" s="34">
        <f t="shared" ca="1" si="2556"/>
        <v>0</v>
      </c>
      <c r="FZ883" s="34">
        <f t="shared" ca="1" si="2557"/>
        <v>0</v>
      </c>
      <c r="GA883" s="34">
        <f t="shared" ca="1" si="2558"/>
        <v>0</v>
      </c>
      <c r="GB883" s="34">
        <f t="shared" ca="1" si="2559"/>
        <v>0</v>
      </c>
      <c r="GC883" s="34">
        <f t="shared" ca="1" si="2560"/>
        <v>0</v>
      </c>
      <c r="GD883" s="34">
        <f t="shared" ca="1" si="2561"/>
        <v>0</v>
      </c>
      <c r="GE883" s="34">
        <f t="shared" ca="1" si="2562"/>
        <v>0</v>
      </c>
      <c r="GF883" s="34">
        <f t="shared" ca="1" si="2563"/>
        <v>0</v>
      </c>
      <c r="GG883" s="34">
        <f t="shared" ca="1" si="2564"/>
        <v>0</v>
      </c>
      <c r="GH883" s="34">
        <f t="shared" ca="1" si="2565"/>
        <v>0</v>
      </c>
      <c r="GI883" s="34">
        <f t="shared" ca="1" si="2566"/>
        <v>0</v>
      </c>
      <c r="GJ883" s="34">
        <f t="shared" ca="1" si="2567"/>
        <v>0</v>
      </c>
      <c r="GK883" s="34">
        <f t="shared" ca="1" si="2568"/>
        <v>0</v>
      </c>
      <c r="GL883" s="34">
        <f t="shared" ca="1" si="2569"/>
        <v>0</v>
      </c>
      <c r="GM883" s="34">
        <f t="shared" ca="1" si="2570"/>
        <v>0</v>
      </c>
      <c r="GN883" s="34">
        <f t="shared" ca="1" si="2571"/>
        <v>0</v>
      </c>
      <c r="GO883" s="34">
        <f t="shared" ca="1" si="2572"/>
        <v>0</v>
      </c>
      <c r="GP883" s="34">
        <f t="shared" ca="1" si="2573"/>
        <v>0</v>
      </c>
      <c r="GQ883" s="34">
        <f t="shared" ca="1" si="2574"/>
        <v>0</v>
      </c>
      <c r="GR883" s="34">
        <f t="shared" ca="1" si="2575"/>
        <v>0</v>
      </c>
      <c r="GS883" s="34">
        <f t="shared" ca="1" si="2576"/>
        <v>0</v>
      </c>
      <c r="GT883" s="34">
        <f t="shared" ca="1" si="2577"/>
        <v>0</v>
      </c>
      <c r="GU883" s="34">
        <f t="shared" ca="1" si="2578"/>
        <v>0</v>
      </c>
      <c r="GV883" s="34">
        <f t="shared" ca="1" si="2579"/>
        <v>0</v>
      </c>
      <c r="GW883" s="49" t="str">
        <f t="shared" ca="1" si="2535"/>
        <v>H</v>
      </c>
      <c r="GX883" s="49"/>
      <c r="GY883" s="49"/>
      <c r="GZ883" s="49"/>
      <c r="HA883" s="49"/>
      <c r="HB883" s="49" t="str">
        <f t="shared" ca="1" si="2536"/>
        <v>O</v>
      </c>
      <c r="HC883" s="49"/>
      <c r="HD883" s="49"/>
      <c r="HE883" s="49"/>
      <c r="HF883" s="49"/>
      <c r="HG883" s="49" t="str">
        <f t="shared" ca="1" si="2537"/>
        <v>R</v>
      </c>
      <c r="HH883" s="49"/>
      <c r="HI883" s="49"/>
      <c r="HJ883" s="49"/>
      <c r="HK883" s="49"/>
      <c r="HL883" s="65"/>
      <c r="HM883" s="50"/>
      <c r="HN883" s="50"/>
      <c r="HO883" s="66"/>
      <c r="HP883" s="66"/>
      <c r="HQ883" s="33"/>
      <c r="HR883" s="66"/>
      <c r="HS883" s="66"/>
      <c r="HT883" s="67"/>
      <c r="HU883" s="65"/>
      <c r="HV883" s="50"/>
      <c r="HW883" s="50"/>
      <c r="HX883" s="66"/>
      <c r="HY883" s="66"/>
      <c r="HZ883" s="33"/>
      <c r="IA883" s="66"/>
      <c r="IB883" s="66"/>
      <c r="IC883" s="67"/>
      <c r="ID883" s="65"/>
      <c r="IE883" s="50"/>
      <c r="IF883" s="50"/>
      <c r="IG883" s="66"/>
      <c r="IH883" s="66"/>
      <c r="II883" s="33" t="str">
        <f t="shared" ca="1" si="2580"/>
        <v>0</v>
      </c>
      <c r="IJ883" s="66" t="str">
        <f t="shared" ca="1" si="2581"/>
        <v/>
      </c>
      <c r="IK883" s="66" t="str">
        <f t="shared" ca="1" si="2582"/>
        <v/>
      </c>
      <c r="IL883" s="67">
        <f t="shared" ca="1" si="2538"/>
        <v>1</v>
      </c>
      <c r="IM883" s="34"/>
      <c r="IN883" s="34"/>
      <c r="IO883" s="37">
        <f t="shared" ca="1" si="2588"/>
        <v>0</v>
      </c>
      <c r="IP883" s="22">
        <f t="shared" ca="1" si="2583"/>
        <v>6</v>
      </c>
      <c r="IQ883" s="78" t="str">
        <f t="shared" ca="1" si="2664"/>
        <v>Profit Target</v>
      </c>
      <c r="IR883" s="156">
        <f t="shared" ca="1" si="2665"/>
        <v>0</v>
      </c>
      <c r="IS883" s="78">
        <f t="shared" ca="1" si="2539"/>
        <v>6</v>
      </c>
      <c r="IT883" s="58"/>
      <c r="IU883" s="58"/>
      <c r="IV883" s="58"/>
      <c r="IW883" s="58"/>
      <c r="IX883" s="58"/>
      <c r="IY883" s="58"/>
      <c r="IZ883" s="58"/>
      <c r="JA883" s="58"/>
      <c r="JB883" s="58"/>
      <c r="JC883" s="58"/>
      <c r="JD883" s="58"/>
      <c r="JE883" s="58"/>
      <c r="JF883" s="58"/>
      <c r="JG883" s="58"/>
      <c r="JH883" s="58"/>
      <c r="JI883" s="58"/>
      <c r="JJ883" s="58"/>
      <c r="JK883" s="58"/>
      <c r="JL883" s="58"/>
      <c r="JM883" s="58"/>
      <c r="JN883" s="58"/>
      <c r="JO883" s="58"/>
      <c r="JP883" s="58"/>
      <c r="JQ883" s="58"/>
      <c r="JR883" s="58"/>
      <c r="JS883" s="58"/>
      <c r="JT883" s="58"/>
      <c r="JU883" s="58"/>
      <c r="JV883" s="58"/>
      <c r="JW883" s="58"/>
      <c r="JX883" s="58"/>
      <c r="JY883" s="58"/>
      <c r="JZ883" s="58"/>
      <c r="KA883" s="58"/>
      <c r="KB883" s="58"/>
      <c r="KC883" s="58"/>
      <c r="KD883" s="58"/>
      <c r="KE883" s="58"/>
      <c r="KF883" s="58"/>
      <c r="KG883" s="58"/>
      <c r="KH883" s="58"/>
      <c r="KI883" s="58"/>
      <c r="KJ883" s="58"/>
      <c r="KK883" s="58"/>
      <c r="KL883" s="58"/>
      <c r="KM883" s="58"/>
      <c r="KN883" s="58"/>
      <c r="KO883" s="58"/>
      <c r="KP883" s="58"/>
      <c r="KQ883" s="58"/>
      <c r="KR883" s="58"/>
      <c r="KS883" s="58"/>
      <c r="KT883" s="58"/>
      <c r="KU883" s="58"/>
      <c r="KV883" s="58"/>
      <c r="KW883" s="58"/>
      <c r="KX883" s="58"/>
      <c r="KY883" s="58"/>
      <c r="KZ883" s="58"/>
      <c r="LA883" s="58"/>
      <c r="LB883" s="58"/>
      <c r="LC883" s="58"/>
      <c r="LD883" s="58"/>
      <c r="LE883" s="58"/>
      <c r="LF883" s="58"/>
      <c r="LG883" s="58"/>
      <c r="LH883" s="58"/>
      <c r="LI883" s="58"/>
      <c r="LJ883" s="58"/>
      <c r="LK883" s="58"/>
      <c r="LL883" s="58"/>
      <c r="LM883" s="58"/>
      <c r="LN883" s="58"/>
      <c r="LO883" s="58"/>
      <c r="LP883" s="90" t="str">
        <f t="shared" si="2540"/>
        <v/>
      </c>
      <c r="MO883" s="15">
        <f t="shared" ca="1" si="2541"/>
        <v>5</v>
      </c>
    </row>
    <row r="884" spans="1:353">
      <c r="A884" s="15">
        <f t="shared" ca="1" si="2527"/>
        <v>32</v>
      </c>
      <c r="B884" s="33" t="str">
        <f t="shared" ca="1" si="2528"/>
        <v>DB</v>
      </c>
      <c r="C884" s="10" t="str">
        <f t="shared" ca="1" si="2529"/>
        <v>profit target</v>
      </c>
      <c r="D884" s="50">
        <f t="shared" ca="1" si="2530"/>
        <v>0</v>
      </c>
      <c r="E884" s="10" t="str">
        <f t="shared" si="2531"/>
        <v/>
      </c>
      <c r="F884" s="111">
        <f t="shared" si="2584"/>
        <v>880</v>
      </c>
      <c r="G884" s="59">
        <f t="shared" ca="1" si="2589"/>
        <v>1</v>
      </c>
      <c r="H884" s="56">
        <f t="shared" ref="H884:AR884" ca="1" si="2746">COUNTIF($A246:$A884,H$5)</f>
        <v>19</v>
      </c>
      <c r="I884" s="56">
        <f t="shared" ca="1" si="2746"/>
        <v>16</v>
      </c>
      <c r="J884" s="56">
        <f t="shared" ca="1" si="2746"/>
        <v>13</v>
      </c>
      <c r="K884" s="56">
        <f t="shared" ca="1" si="2746"/>
        <v>19</v>
      </c>
      <c r="L884" s="56">
        <f t="shared" ca="1" si="2746"/>
        <v>19</v>
      </c>
      <c r="M884" s="56">
        <f t="shared" ca="1" si="2746"/>
        <v>21</v>
      </c>
      <c r="N884" s="56">
        <f t="shared" ca="1" si="2746"/>
        <v>12</v>
      </c>
      <c r="O884" s="56">
        <f t="shared" ca="1" si="2746"/>
        <v>13</v>
      </c>
      <c r="P884" s="56">
        <f t="shared" ca="1" si="2746"/>
        <v>11</v>
      </c>
      <c r="Q884" s="56">
        <f t="shared" ca="1" si="2746"/>
        <v>22</v>
      </c>
      <c r="R884" s="56">
        <f t="shared" ca="1" si="2746"/>
        <v>22</v>
      </c>
      <c r="S884" s="56">
        <f t="shared" ca="1" si="2746"/>
        <v>18</v>
      </c>
      <c r="T884" s="56">
        <f t="shared" ca="1" si="2746"/>
        <v>13</v>
      </c>
      <c r="U884" s="56">
        <f t="shared" ca="1" si="2746"/>
        <v>18</v>
      </c>
      <c r="V884" s="56">
        <f t="shared" ca="1" si="2746"/>
        <v>15</v>
      </c>
      <c r="W884" s="56">
        <f t="shared" ca="1" si="2746"/>
        <v>14</v>
      </c>
      <c r="X884" s="56">
        <f t="shared" ca="1" si="2746"/>
        <v>25</v>
      </c>
      <c r="Y884" s="56">
        <f t="shared" ca="1" si="2746"/>
        <v>22</v>
      </c>
      <c r="Z884" s="56">
        <f t="shared" ca="1" si="2746"/>
        <v>21</v>
      </c>
      <c r="AA884" s="56">
        <f t="shared" ca="1" si="2746"/>
        <v>14</v>
      </c>
      <c r="AB884" s="56">
        <f t="shared" ca="1" si="2746"/>
        <v>12</v>
      </c>
      <c r="AC884" s="56">
        <f t="shared" ca="1" si="2746"/>
        <v>19</v>
      </c>
      <c r="AD884" s="56">
        <f t="shared" ca="1" si="2746"/>
        <v>20</v>
      </c>
      <c r="AE884" s="56">
        <f t="shared" ca="1" si="2746"/>
        <v>20</v>
      </c>
      <c r="AF884" s="56">
        <f t="shared" ca="1" si="2746"/>
        <v>14</v>
      </c>
      <c r="AG884" s="56">
        <f t="shared" ca="1" si="2746"/>
        <v>19</v>
      </c>
      <c r="AH884" s="56">
        <f t="shared" ca="1" si="2746"/>
        <v>11</v>
      </c>
      <c r="AI884" s="56">
        <f t="shared" ca="1" si="2746"/>
        <v>11</v>
      </c>
      <c r="AJ884" s="56">
        <f t="shared" ca="1" si="2746"/>
        <v>27</v>
      </c>
      <c r="AK884" s="56">
        <f t="shared" ca="1" si="2746"/>
        <v>14</v>
      </c>
      <c r="AL884" s="56">
        <f t="shared" ca="1" si="2746"/>
        <v>10</v>
      </c>
      <c r="AM884" s="56">
        <f t="shared" ca="1" si="2746"/>
        <v>24</v>
      </c>
      <c r="AN884" s="56">
        <f t="shared" ca="1" si="2746"/>
        <v>20</v>
      </c>
      <c r="AO884" s="56">
        <f t="shared" ca="1" si="2746"/>
        <v>16</v>
      </c>
      <c r="AP884" s="56">
        <f t="shared" ca="1" si="2746"/>
        <v>25</v>
      </c>
      <c r="AQ884" s="56">
        <f t="shared" ca="1" si="2746"/>
        <v>17</v>
      </c>
      <c r="AR884" s="56">
        <f t="shared" ca="1" si="2746"/>
        <v>13</v>
      </c>
      <c r="AS884" s="101">
        <f t="shared" ca="1" si="2586"/>
        <v>0</v>
      </c>
      <c r="AT884" s="58">
        <f t="shared" si="2533"/>
        <v>880</v>
      </c>
      <c r="AU884" s="105">
        <f t="shared" si="2587"/>
        <v>24</v>
      </c>
      <c r="AV884" s="105">
        <f t="shared" si="2534"/>
        <v>570.24</v>
      </c>
      <c r="AW884" s="58">
        <f t="shared" ca="1" si="2685"/>
        <v>10</v>
      </c>
      <c r="AX884" s="58">
        <f t="shared" ca="1" si="2686"/>
        <v>51</v>
      </c>
      <c r="AY884" s="58">
        <f t="shared" ca="1" si="2687"/>
        <v>14</v>
      </c>
      <c r="AZ884" s="58">
        <f t="shared" ca="1" si="2688"/>
        <v>6</v>
      </c>
      <c r="BA884" s="58">
        <f t="shared" ca="1" si="2689"/>
        <v>11</v>
      </c>
      <c r="BB884" s="58">
        <f t="shared" ca="1" si="2690"/>
        <v>20</v>
      </c>
      <c r="BC884" s="58">
        <f t="shared" ca="1" si="2691"/>
        <v>69</v>
      </c>
      <c r="BD884" s="58">
        <f t="shared" ca="1" si="2692"/>
        <v>12</v>
      </c>
      <c r="BE884" s="58">
        <f t="shared" ca="1" si="2693"/>
        <v>29</v>
      </c>
      <c r="BF884" s="58">
        <f t="shared" ca="1" si="2694"/>
        <v>5</v>
      </c>
      <c r="BG884" s="58">
        <f t="shared" ca="1" si="2695"/>
        <v>16</v>
      </c>
      <c r="BH884" s="58">
        <f t="shared" ca="1" si="2696"/>
        <v>2</v>
      </c>
      <c r="BI884" s="58">
        <f t="shared" ca="1" si="2697"/>
        <v>105</v>
      </c>
      <c r="BJ884" s="58">
        <f t="shared" ca="1" si="2698"/>
        <v>28</v>
      </c>
      <c r="BK884" s="58">
        <f t="shared" ca="1" si="2699"/>
        <v>9</v>
      </c>
      <c r="BL884" s="58">
        <f t="shared" ca="1" si="2700"/>
        <v>33</v>
      </c>
      <c r="BM884" s="58">
        <f t="shared" ca="1" si="2701"/>
        <v>13</v>
      </c>
      <c r="BN884" s="58">
        <f t="shared" ca="1" si="2702"/>
        <v>52</v>
      </c>
      <c r="BO884" s="58">
        <f t="shared" ca="1" si="2703"/>
        <v>1</v>
      </c>
      <c r="BP884" s="58">
        <f t="shared" ca="1" si="2704"/>
        <v>27</v>
      </c>
      <c r="BQ884" s="58">
        <f t="shared" ca="1" si="2705"/>
        <v>7</v>
      </c>
      <c r="BR884" s="58">
        <f t="shared" ca="1" si="2706"/>
        <v>53</v>
      </c>
      <c r="BS884" s="58">
        <f t="shared" ca="1" si="2707"/>
        <v>130</v>
      </c>
      <c r="BT884" s="58">
        <f t="shared" ca="1" si="2708"/>
        <v>47</v>
      </c>
      <c r="BU884" s="58">
        <f t="shared" ca="1" si="2709"/>
        <v>18</v>
      </c>
      <c r="BV884" s="58">
        <f t="shared" ca="1" si="2710"/>
        <v>66</v>
      </c>
      <c r="BW884" s="58">
        <f t="shared" ca="1" si="2711"/>
        <v>149</v>
      </c>
      <c r="BX884" s="58">
        <f t="shared" ca="1" si="2712"/>
        <v>87</v>
      </c>
      <c r="BY884" s="58">
        <f t="shared" ca="1" si="2713"/>
        <v>25</v>
      </c>
      <c r="BZ884" s="58">
        <f t="shared" ca="1" si="2714"/>
        <v>135</v>
      </c>
      <c r="CA884" s="58">
        <f t="shared" ca="1" si="2715"/>
        <v>187</v>
      </c>
      <c r="CB884" s="58">
        <f t="shared" ca="1" si="2716"/>
        <v>0</v>
      </c>
      <c r="CC884" s="58">
        <f t="shared" ca="1" si="2717"/>
        <v>4</v>
      </c>
      <c r="CD884" s="58">
        <f t="shared" ca="1" si="2718"/>
        <v>21</v>
      </c>
      <c r="CE884" s="58">
        <f t="shared" ca="1" si="2719"/>
        <v>43</v>
      </c>
      <c r="CF884" s="58">
        <f t="shared" ca="1" si="2720"/>
        <v>8</v>
      </c>
      <c r="CG884" s="58">
        <f t="shared" ca="1" si="2721"/>
        <v>3</v>
      </c>
      <c r="CH884" s="58" t="str">
        <f t="shared" ca="1" si="2591"/>
        <v/>
      </c>
      <c r="CI884" s="58" t="str">
        <f t="shared" ca="1" si="2592"/>
        <v/>
      </c>
      <c r="CJ884" s="58" t="str">
        <f t="shared" ca="1" si="2593"/>
        <v/>
      </c>
      <c r="CK884" s="58" t="str">
        <f t="shared" ca="1" si="2594"/>
        <v/>
      </c>
      <c r="CL884" s="58" t="str">
        <f t="shared" ca="1" si="2595"/>
        <v/>
      </c>
      <c r="CM884" s="58" t="str">
        <f t="shared" ca="1" si="2596"/>
        <v/>
      </c>
      <c r="CN884" s="58" t="str">
        <f t="shared" ca="1" si="2597"/>
        <v/>
      </c>
      <c r="CO884" s="58" t="str">
        <f t="shared" ca="1" si="2598"/>
        <v/>
      </c>
      <c r="CP884" s="58" t="str">
        <f t="shared" ca="1" si="2599"/>
        <v/>
      </c>
      <c r="CQ884" s="58" t="str">
        <f t="shared" ca="1" si="2600"/>
        <v/>
      </c>
      <c r="CR884" s="58" t="str">
        <f t="shared" ca="1" si="2601"/>
        <v/>
      </c>
      <c r="CS884" s="58" t="str">
        <f t="shared" ca="1" si="2602"/>
        <v/>
      </c>
      <c r="CT884" s="58" t="str">
        <f t="shared" ca="1" si="2603"/>
        <v/>
      </c>
      <c r="CU884" s="58" t="str">
        <f t="shared" ca="1" si="2604"/>
        <v/>
      </c>
      <c r="CV884" s="58" t="str">
        <f t="shared" ca="1" si="2605"/>
        <v/>
      </c>
      <c r="CW884" s="58" t="str">
        <f t="shared" ca="1" si="2606"/>
        <v/>
      </c>
      <c r="CX884" s="58" t="str">
        <f t="shared" ca="1" si="2607"/>
        <v/>
      </c>
      <c r="CY884" s="58" t="str">
        <f t="shared" ca="1" si="2608"/>
        <v/>
      </c>
      <c r="CZ884" s="58" t="str">
        <f t="shared" ca="1" si="2609"/>
        <v/>
      </c>
      <c r="DA884" s="58" t="str">
        <f t="shared" ca="1" si="2610"/>
        <v/>
      </c>
      <c r="DB884" s="58" t="str">
        <f t="shared" ca="1" si="2611"/>
        <v/>
      </c>
      <c r="DC884" s="58" t="str">
        <f t="shared" ca="1" si="2612"/>
        <v/>
      </c>
      <c r="DD884" s="58" t="str">
        <f t="shared" ca="1" si="2613"/>
        <v/>
      </c>
      <c r="DE884" s="58" t="str">
        <f t="shared" ca="1" si="2614"/>
        <v/>
      </c>
      <c r="DF884" s="58" t="str">
        <f t="shared" ca="1" si="2615"/>
        <v/>
      </c>
      <c r="DG884" s="58" t="str">
        <f t="shared" ca="1" si="2616"/>
        <v/>
      </c>
      <c r="DH884" s="58" t="str">
        <f t="shared" ca="1" si="2617"/>
        <v/>
      </c>
      <c r="DI884" s="58" t="str">
        <f t="shared" ca="1" si="2618"/>
        <v/>
      </c>
      <c r="DJ884" s="58" t="str">
        <f t="shared" ca="1" si="2619"/>
        <v/>
      </c>
      <c r="DK884" s="58" t="str">
        <f t="shared" ca="1" si="2620"/>
        <v/>
      </c>
      <c r="DL884" s="58">
        <f t="shared" ca="1" si="2621"/>
        <v>31</v>
      </c>
      <c r="DM884" s="58" t="str">
        <f t="shared" ca="1" si="2622"/>
        <v/>
      </c>
      <c r="DN884" s="58" t="str">
        <f t="shared" ca="1" si="2623"/>
        <v/>
      </c>
      <c r="DO884" s="58" t="str">
        <f t="shared" ca="1" si="2624"/>
        <v/>
      </c>
      <c r="DP884" s="58" t="str">
        <f t="shared" ca="1" si="2625"/>
        <v/>
      </c>
      <c r="DQ884" s="58" t="str">
        <f t="shared" ca="1" si="2625"/>
        <v/>
      </c>
      <c r="DR884" s="58" t="str">
        <f t="shared" ca="1" si="2626"/>
        <v/>
      </c>
      <c r="DS884" s="34">
        <f t="shared" ca="1" si="2627"/>
        <v>0</v>
      </c>
      <c r="DT884" s="34">
        <f t="shared" ca="1" si="2628"/>
        <v>0</v>
      </c>
      <c r="DU884" s="34">
        <f t="shared" ca="1" si="2629"/>
        <v>0</v>
      </c>
      <c r="DV884" s="34">
        <f t="shared" ca="1" si="2630"/>
        <v>0</v>
      </c>
      <c r="DW884" s="34">
        <f t="shared" ca="1" si="2631"/>
        <v>0</v>
      </c>
      <c r="DX884" s="34">
        <f t="shared" ca="1" si="2632"/>
        <v>0</v>
      </c>
      <c r="DY884" s="34">
        <f t="shared" ca="1" si="2633"/>
        <v>0</v>
      </c>
      <c r="DZ884" s="34">
        <f t="shared" ca="1" si="2634"/>
        <v>0</v>
      </c>
      <c r="EA884" s="34">
        <f t="shared" ca="1" si="2635"/>
        <v>0</v>
      </c>
      <c r="EB884" s="34">
        <f t="shared" ca="1" si="2636"/>
        <v>0</v>
      </c>
      <c r="EC884" s="34">
        <f t="shared" ca="1" si="2637"/>
        <v>0</v>
      </c>
      <c r="ED884" s="34">
        <f t="shared" ca="1" si="2638"/>
        <v>0</v>
      </c>
      <c r="EE884" s="34">
        <f t="shared" ca="1" si="2639"/>
        <v>0</v>
      </c>
      <c r="EF884" s="34">
        <f t="shared" ca="1" si="2640"/>
        <v>0</v>
      </c>
      <c r="EG884" s="34">
        <f t="shared" ca="1" si="2641"/>
        <v>0</v>
      </c>
      <c r="EH884" s="34">
        <f t="shared" ca="1" si="2642"/>
        <v>0</v>
      </c>
      <c r="EI884" s="34">
        <f t="shared" ca="1" si="2643"/>
        <v>0</v>
      </c>
      <c r="EJ884" s="34">
        <f t="shared" ca="1" si="2644"/>
        <v>0</v>
      </c>
      <c r="EK884" s="34">
        <f t="shared" ca="1" si="2645"/>
        <v>0</v>
      </c>
      <c r="EL884" s="34">
        <f t="shared" ca="1" si="2646"/>
        <v>0</v>
      </c>
      <c r="EM884" s="34">
        <f t="shared" ca="1" si="2647"/>
        <v>0</v>
      </c>
      <c r="EN884" s="34">
        <f t="shared" ca="1" si="2648"/>
        <v>0</v>
      </c>
      <c r="EO884" s="34">
        <f t="shared" ca="1" si="2649"/>
        <v>0</v>
      </c>
      <c r="EP884" s="34">
        <f t="shared" ca="1" si="2650"/>
        <v>0</v>
      </c>
      <c r="EQ884" s="34">
        <f t="shared" ca="1" si="2651"/>
        <v>0</v>
      </c>
      <c r="ER884" s="34">
        <f t="shared" ca="1" si="2652"/>
        <v>0</v>
      </c>
      <c r="ES884" s="34">
        <f t="shared" ca="1" si="2653"/>
        <v>0</v>
      </c>
      <c r="ET884" s="34">
        <f t="shared" ca="1" si="2654"/>
        <v>0</v>
      </c>
      <c r="EU884" s="34">
        <f t="shared" ca="1" si="2655"/>
        <v>0</v>
      </c>
      <c r="EV884" s="34">
        <f t="shared" ca="1" si="2656"/>
        <v>0</v>
      </c>
      <c r="EW884" s="34">
        <f t="shared" ca="1" si="2657"/>
        <v>0</v>
      </c>
      <c r="EX884" s="34">
        <f t="shared" ca="1" si="2658"/>
        <v>0</v>
      </c>
      <c r="EY884" s="34">
        <f t="shared" ca="1" si="2659"/>
        <v>0</v>
      </c>
      <c r="EZ884" s="34">
        <f t="shared" ca="1" si="2660"/>
        <v>0</v>
      </c>
      <c r="FA884" s="34">
        <f t="shared" ca="1" si="2661"/>
        <v>0</v>
      </c>
      <c r="FB884" s="34">
        <f t="shared" ca="1" si="2662"/>
        <v>0</v>
      </c>
      <c r="FC884" s="34">
        <f t="shared" ca="1" si="2663"/>
        <v>0</v>
      </c>
      <c r="FD884" s="71"/>
      <c r="FE884" s="76"/>
      <c r="FF884" s="76"/>
      <c r="FG884" s="76"/>
      <c r="FH884" s="58"/>
      <c r="FI884" s="58"/>
      <c r="FJ884" s="58">
        <v>0</v>
      </c>
      <c r="FK884" s="58">
        <v>0</v>
      </c>
      <c r="FL884" s="34">
        <f t="shared" ca="1" si="2543"/>
        <v>0</v>
      </c>
      <c r="FM884" s="34">
        <f t="shared" ca="1" si="2544"/>
        <v>0</v>
      </c>
      <c r="FN884" s="34">
        <f t="shared" ca="1" si="2545"/>
        <v>0</v>
      </c>
      <c r="FO884" s="34">
        <f t="shared" ca="1" si="2546"/>
        <v>0</v>
      </c>
      <c r="FP884" s="34">
        <f t="shared" ca="1" si="2547"/>
        <v>0</v>
      </c>
      <c r="FQ884" s="34">
        <f t="shared" ca="1" si="2548"/>
        <v>0</v>
      </c>
      <c r="FR884" s="34">
        <f t="shared" ca="1" si="2549"/>
        <v>0</v>
      </c>
      <c r="FS884" s="34">
        <f t="shared" ca="1" si="2550"/>
        <v>0</v>
      </c>
      <c r="FT884" s="34">
        <f t="shared" ca="1" si="2551"/>
        <v>0</v>
      </c>
      <c r="FU884" s="34">
        <f t="shared" ca="1" si="2552"/>
        <v>0</v>
      </c>
      <c r="FV884" s="34">
        <f t="shared" ca="1" si="2553"/>
        <v>0</v>
      </c>
      <c r="FW884" s="34">
        <f t="shared" ca="1" si="2554"/>
        <v>0</v>
      </c>
      <c r="FX884" s="34">
        <f t="shared" ca="1" si="2555"/>
        <v>0</v>
      </c>
      <c r="FY884" s="34">
        <f t="shared" ca="1" si="2556"/>
        <v>0</v>
      </c>
      <c r="FZ884" s="34">
        <f t="shared" ca="1" si="2557"/>
        <v>0</v>
      </c>
      <c r="GA884" s="34">
        <f t="shared" ca="1" si="2558"/>
        <v>0</v>
      </c>
      <c r="GB884" s="34">
        <f t="shared" ca="1" si="2559"/>
        <v>0</v>
      </c>
      <c r="GC884" s="34">
        <f t="shared" ca="1" si="2560"/>
        <v>0</v>
      </c>
      <c r="GD884" s="34">
        <f t="shared" ca="1" si="2561"/>
        <v>0</v>
      </c>
      <c r="GE884" s="34">
        <f t="shared" ca="1" si="2562"/>
        <v>0</v>
      </c>
      <c r="GF884" s="34">
        <f t="shared" ca="1" si="2563"/>
        <v>0</v>
      </c>
      <c r="GG884" s="34">
        <f t="shared" ca="1" si="2564"/>
        <v>0</v>
      </c>
      <c r="GH884" s="34">
        <f t="shared" ca="1" si="2565"/>
        <v>0</v>
      </c>
      <c r="GI884" s="34">
        <f t="shared" ca="1" si="2566"/>
        <v>0</v>
      </c>
      <c r="GJ884" s="34">
        <f t="shared" ca="1" si="2567"/>
        <v>0</v>
      </c>
      <c r="GK884" s="34">
        <f t="shared" ca="1" si="2568"/>
        <v>0</v>
      </c>
      <c r="GL884" s="34">
        <f t="shared" ca="1" si="2569"/>
        <v>0</v>
      </c>
      <c r="GM884" s="34">
        <f t="shared" ca="1" si="2570"/>
        <v>0</v>
      </c>
      <c r="GN884" s="34">
        <f t="shared" ca="1" si="2571"/>
        <v>0</v>
      </c>
      <c r="GO884" s="34">
        <f t="shared" ca="1" si="2572"/>
        <v>0</v>
      </c>
      <c r="GP884" s="34">
        <f t="shared" ca="1" si="2573"/>
        <v>0</v>
      </c>
      <c r="GQ884" s="34">
        <f t="shared" ca="1" si="2574"/>
        <v>0</v>
      </c>
      <c r="GR884" s="34">
        <f t="shared" ca="1" si="2575"/>
        <v>0</v>
      </c>
      <c r="GS884" s="34">
        <f t="shared" ca="1" si="2576"/>
        <v>0</v>
      </c>
      <c r="GT884" s="34">
        <f t="shared" ca="1" si="2577"/>
        <v>0</v>
      </c>
      <c r="GU884" s="34">
        <f t="shared" ca="1" si="2578"/>
        <v>0</v>
      </c>
      <c r="GV884" s="34">
        <f t="shared" ca="1" si="2579"/>
        <v>0</v>
      </c>
      <c r="GW884" s="49" t="str">
        <f t="shared" ca="1" si="2535"/>
        <v>H</v>
      </c>
      <c r="GX884" s="49"/>
      <c r="GY884" s="49"/>
      <c r="GZ884" s="49"/>
      <c r="HA884" s="49"/>
      <c r="HB884" s="49" t="str">
        <f t="shared" ca="1" si="2536"/>
        <v>E</v>
      </c>
      <c r="HC884" s="49"/>
      <c r="HD884" s="49"/>
      <c r="HE884" s="49"/>
      <c r="HF884" s="49"/>
      <c r="HG884" s="49" t="str">
        <f t="shared" ca="1" si="2537"/>
        <v>R</v>
      </c>
      <c r="HH884" s="49"/>
      <c r="HI884" s="49"/>
      <c r="HJ884" s="49"/>
      <c r="HK884" s="49"/>
      <c r="HL884" s="65"/>
      <c r="HM884" s="50"/>
      <c r="HN884" s="50"/>
      <c r="HO884" s="66"/>
      <c r="HP884" s="66"/>
      <c r="HQ884" s="33"/>
      <c r="HR884" s="66"/>
      <c r="HS884" s="66"/>
      <c r="HT884" s="67"/>
      <c r="HU884" s="65"/>
      <c r="HV884" s="50"/>
      <c r="HW884" s="50"/>
      <c r="HX884" s="66"/>
      <c r="HY884" s="66"/>
      <c r="HZ884" s="33"/>
      <c r="IA884" s="66"/>
      <c r="IB884" s="66"/>
      <c r="IC884" s="67"/>
      <c r="ID884" s="65"/>
      <c r="IE884" s="50"/>
      <c r="IF884" s="50"/>
      <c r="IG884" s="66"/>
      <c r="IH884" s="66"/>
      <c r="II884" s="33" t="str">
        <f t="shared" ca="1" si="2580"/>
        <v>0</v>
      </c>
      <c r="IJ884" s="66" t="str">
        <f t="shared" ca="1" si="2581"/>
        <v/>
      </c>
      <c r="IK884" s="66" t="str">
        <f t="shared" ca="1" si="2582"/>
        <v/>
      </c>
      <c r="IL884" s="67">
        <f t="shared" ca="1" si="2538"/>
        <v>1</v>
      </c>
      <c r="IM884" s="34"/>
      <c r="IN884" s="34"/>
      <c r="IO884" s="37">
        <f t="shared" ca="1" si="2588"/>
        <v>0</v>
      </c>
      <c r="IP884" s="22">
        <f t="shared" ca="1" si="2583"/>
        <v>6</v>
      </c>
      <c r="IQ884" s="78" t="str">
        <f t="shared" ca="1" si="2664"/>
        <v>Profit Target</v>
      </c>
      <c r="IR884" s="156">
        <f t="shared" ca="1" si="2665"/>
        <v>0</v>
      </c>
      <c r="IS884" s="78">
        <f t="shared" ca="1" si="2539"/>
        <v>6</v>
      </c>
      <c r="IT884" s="58"/>
      <c r="IU884" s="58"/>
      <c r="IV884" s="58"/>
      <c r="IW884" s="58"/>
      <c r="IX884" s="58"/>
      <c r="IY884" s="58"/>
      <c r="IZ884" s="58"/>
      <c r="JA884" s="58"/>
      <c r="JB884" s="58"/>
      <c r="JC884" s="58"/>
      <c r="JD884" s="58"/>
      <c r="JE884" s="58"/>
      <c r="JF884" s="58"/>
      <c r="JG884" s="58"/>
      <c r="JH884" s="58"/>
      <c r="JI884" s="58"/>
      <c r="JJ884" s="58"/>
      <c r="JK884" s="58"/>
      <c r="JL884" s="58"/>
      <c r="JM884" s="58"/>
      <c r="JN884" s="58"/>
      <c r="JO884" s="58"/>
      <c r="JP884" s="58"/>
      <c r="JQ884" s="58"/>
      <c r="JR884" s="58"/>
      <c r="JS884" s="58"/>
      <c r="JT884" s="58"/>
      <c r="JU884" s="58"/>
      <c r="JV884" s="58"/>
      <c r="JW884" s="58"/>
      <c r="JX884" s="58"/>
      <c r="JY884" s="58"/>
      <c r="JZ884" s="58"/>
      <c r="KA884" s="58"/>
      <c r="KB884" s="58"/>
      <c r="KC884" s="58"/>
      <c r="KD884" s="58"/>
      <c r="KE884" s="58"/>
      <c r="KF884" s="58"/>
      <c r="KG884" s="58"/>
      <c r="KH884" s="58"/>
      <c r="KI884" s="58"/>
      <c r="KJ884" s="58"/>
      <c r="KK884" s="58"/>
      <c r="KL884" s="58"/>
      <c r="KM884" s="58"/>
      <c r="KN884" s="58"/>
      <c r="KO884" s="58"/>
      <c r="KP884" s="58"/>
      <c r="KQ884" s="58"/>
      <c r="KR884" s="58"/>
      <c r="KS884" s="58"/>
      <c r="KT884" s="58"/>
      <c r="KU884" s="58"/>
      <c r="KV884" s="58"/>
      <c r="KW884" s="58"/>
      <c r="KX884" s="58"/>
      <c r="KY884" s="58"/>
      <c r="KZ884" s="58"/>
      <c r="LA884" s="58"/>
      <c r="LB884" s="58"/>
      <c r="LC884" s="58"/>
      <c r="LD884" s="58"/>
      <c r="LE884" s="58"/>
      <c r="LF884" s="58"/>
      <c r="LG884" s="58"/>
      <c r="LH884" s="58"/>
      <c r="LI884" s="58"/>
      <c r="LJ884" s="58"/>
      <c r="LK884" s="58"/>
      <c r="LL884" s="58"/>
      <c r="LM884" s="58"/>
      <c r="LN884" s="58"/>
      <c r="LO884" s="58"/>
      <c r="LP884" s="90" t="str">
        <f t="shared" si="2540"/>
        <v/>
      </c>
      <c r="MO884" s="15">
        <f t="shared" ca="1" si="2541"/>
        <v>34</v>
      </c>
    </row>
    <row r="885" spans="1:353">
      <c r="A885" s="15">
        <f t="shared" ca="1" si="2527"/>
        <v>11</v>
      </c>
      <c r="B885" s="33" t="str">
        <f t="shared" ca="1" si="2528"/>
        <v>DB</v>
      </c>
      <c r="C885" s="10" t="str">
        <f t="shared" ca="1" si="2529"/>
        <v>profit target</v>
      </c>
      <c r="D885" s="50">
        <f t="shared" ca="1" si="2530"/>
        <v>0</v>
      </c>
      <c r="E885" s="10" t="str">
        <f t="shared" si="2531"/>
        <v/>
      </c>
      <c r="F885" s="111">
        <f t="shared" si="2584"/>
        <v>881</v>
      </c>
      <c r="G885" s="59">
        <f t="shared" ca="1" si="2589"/>
        <v>1</v>
      </c>
      <c r="H885" s="56">
        <f t="shared" ref="H885:AR885" ca="1" si="2747">COUNTIF($A247:$A885,H$5)</f>
        <v>19</v>
      </c>
      <c r="I885" s="56">
        <f t="shared" ca="1" si="2747"/>
        <v>16</v>
      </c>
      <c r="J885" s="56">
        <f t="shared" ca="1" si="2747"/>
        <v>13</v>
      </c>
      <c r="K885" s="56">
        <f t="shared" ca="1" si="2747"/>
        <v>19</v>
      </c>
      <c r="L885" s="56">
        <f t="shared" ca="1" si="2747"/>
        <v>19</v>
      </c>
      <c r="M885" s="56">
        <f t="shared" ca="1" si="2747"/>
        <v>21</v>
      </c>
      <c r="N885" s="56">
        <f t="shared" ca="1" si="2747"/>
        <v>12</v>
      </c>
      <c r="O885" s="56">
        <f t="shared" ca="1" si="2747"/>
        <v>13</v>
      </c>
      <c r="P885" s="56">
        <f t="shared" ca="1" si="2747"/>
        <v>11</v>
      </c>
      <c r="Q885" s="56">
        <f t="shared" ca="1" si="2747"/>
        <v>22</v>
      </c>
      <c r="R885" s="56">
        <f t="shared" ca="1" si="2747"/>
        <v>23</v>
      </c>
      <c r="S885" s="56">
        <f t="shared" ca="1" si="2747"/>
        <v>18</v>
      </c>
      <c r="T885" s="56">
        <f t="shared" ca="1" si="2747"/>
        <v>13</v>
      </c>
      <c r="U885" s="56">
        <f t="shared" ca="1" si="2747"/>
        <v>18</v>
      </c>
      <c r="V885" s="56">
        <f t="shared" ca="1" si="2747"/>
        <v>15</v>
      </c>
      <c r="W885" s="56">
        <f t="shared" ca="1" si="2747"/>
        <v>14</v>
      </c>
      <c r="X885" s="56">
        <f t="shared" ca="1" si="2747"/>
        <v>25</v>
      </c>
      <c r="Y885" s="56">
        <f t="shared" ca="1" si="2747"/>
        <v>22</v>
      </c>
      <c r="Z885" s="56">
        <f t="shared" ca="1" si="2747"/>
        <v>21</v>
      </c>
      <c r="AA885" s="56">
        <f t="shared" ca="1" si="2747"/>
        <v>14</v>
      </c>
      <c r="AB885" s="56">
        <f t="shared" ca="1" si="2747"/>
        <v>12</v>
      </c>
      <c r="AC885" s="56">
        <f t="shared" ca="1" si="2747"/>
        <v>19</v>
      </c>
      <c r="AD885" s="56">
        <f t="shared" ca="1" si="2747"/>
        <v>20</v>
      </c>
      <c r="AE885" s="56">
        <f t="shared" ca="1" si="2747"/>
        <v>20</v>
      </c>
      <c r="AF885" s="56">
        <f t="shared" ca="1" si="2747"/>
        <v>14</v>
      </c>
      <c r="AG885" s="56">
        <f t="shared" ca="1" si="2747"/>
        <v>19</v>
      </c>
      <c r="AH885" s="56">
        <f t="shared" ca="1" si="2747"/>
        <v>11</v>
      </c>
      <c r="AI885" s="56">
        <f t="shared" ca="1" si="2747"/>
        <v>11</v>
      </c>
      <c r="AJ885" s="56">
        <f t="shared" ca="1" si="2747"/>
        <v>27</v>
      </c>
      <c r="AK885" s="56">
        <f t="shared" ca="1" si="2747"/>
        <v>13</v>
      </c>
      <c r="AL885" s="56">
        <f t="shared" ca="1" si="2747"/>
        <v>10</v>
      </c>
      <c r="AM885" s="56">
        <f t="shared" ca="1" si="2747"/>
        <v>24</v>
      </c>
      <c r="AN885" s="56">
        <f t="shared" ca="1" si="2747"/>
        <v>20</v>
      </c>
      <c r="AO885" s="56">
        <f t="shared" ca="1" si="2747"/>
        <v>16</v>
      </c>
      <c r="AP885" s="56">
        <f t="shared" ca="1" si="2747"/>
        <v>25</v>
      </c>
      <c r="AQ885" s="56">
        <f t="shared" ca="1" si="2747"/>
        <v>17</v>
      </c>
      <c r="AR885" s="56">
        <f t="shared" ca="1" si="2747"/>
        <v>13</v>
      </c>
      <c r="AS885" s="101">
        <f t="shared" ca="1" si="2586"/>
        <v>0</v>
      </c>
      <c r="AT885" s="58">
        <f t="shared" si="2533"/>
        <v>881</v>
      </c>
      <c r="AU885" s="105">
        <f t="shared" si="2587"/>
        <v>24</v>
      </c>
      <c r="AV885" s="105">
        <f t="shared" si="2534"/>
        <v>570.88800000000003</v>
      </c>
      <c r="AW885" s="58">
        <f t="shared" ca="1" si="2685"/>
        <v>11</v>
      </c>
      <c r="AX885" s="58">
        <f t="shared" ca="1" si="2686"/>
        <v>52</v>
      </c>
      <c r="AY885" s="58">
        <f t="shared" ca="1" si="2687"/>
        <v>15</v>
      </c>
      <c r="AZ885" s="58">
        <f t="shared" ca="1" si="2688"/>
        <v>7</v>
      </c>
      <c r="BA885" s="58">
        <f t="shared" ca="1" si="2689"/>
        <v>12</v>
      </c>
      <c r="BB885" s="58">
        <f t="shared" ca="1" si="2690"/>
        <v>21</v>
      </c>
      <c r="BC885" s="58">
        <f t="shared" ca="1" si="2691"/>
        <v>70</v>
      </c>
      <c r="BD885" s="58">
        <f t="shared" ca="1" si="2692"/>
        <v>13</v>
      </c>
      <c r="BE885" s="58">
        <f t="shared" ca="1" si="2693"/>
        <v>30</v>
      </c>
      <c r="BF885" s="58">
        <f t="shared" ca="1" si="2694"/>
        <v>6</v>
      </c>
      <c r="BG885" s="58">
        <f t="shared" ca="1" si="2695"/>
        <v>0</v>
      </c>
      <c r="BH885" s="58">
        <f t="shared" ca="1" si="2696"/>
        <v>3</v>
      </c>
      <c r="BI885" s="58">
        <f t="shared" ca="1" si="2697"/>
        <v>106</v>
      </c>
      <c r="BJ885" s="58">
        <f t="shared" ca="1" si="2698"/>
        <v>29</v>
      </c>
      <c r="BK885" s="58">
        <f t="shared" ca="1" si="2699"/>
        <v>10</v>
      </c>
      <c r="BL885" s="58">
        <f t="shared" ca="1" si="2700"/>
        <v>34</v>
      </c>
      <c r="BM885" s="58">
        <f t="shared" ca="1" si="2701"/>
        <v>14</v>
      </c>
      <c r="BN885" s="58">
        <f t="shared" ca="1" si="2702"/>
        <v>53</v>
      </c>
      <c r="BO885" s="58">
        <f t="shared" ca="1" si="2703"/>
        <v>2</v>
      </c>
      <c r="BP885" s="58">
        <f t="shared" ca="1" si="2704"/>
        <v>28</v>
      </c>
      <c r="BQ885" s="58">
        <f t="shared" ca="1" si="2705"/>
        <v>8</v>
      </c>
      <c r="BR885" s="58">
        <f t="shared" ca="1" si="2706"/>
        <v>54</v>
      </c>
      <c r="BS885" s="58">
        <f t="shared" ca="1" si="2707"/>
        <v>131</v>
      </c>
      <c r="BT885" s="58">
        <f t="shared" ca="1" si="2708"/>
        <v>48</v>
      </c>
      <c r="BU885" s="58">
        <f t="shared" ca="1" si="2709"/>
        <v>19</v>
      </c>
      <c r="BV885" s="58">
        <f t="shared" ca="1" si="2710"/>
        <v>67</v>
      </c>
      <c r="BW885" s="58">
        <f t="shared" ca="1" si="2711"/>
        <v>150</v>
      </c>
      <c r="BX885" s="58">
        <f t="shared" ca="1" si="2712"/>
        <v>88</v>
      </c>
      <c r="BY885" s="58">
        <f t="shared" ca="1" si="2713"/>
        <v>26</v>
      </c>
      <c r="BZ885" s="58">
        <f t="shared" ca="1" si="2714"/>
        <v>136</v>
      </c>
      <c r="CA885" s="58">
        <f t="shared" ca="1" si="2715"/>
        <v>188</v>
      </c>
      <c r="CB885" s="58">
        <f t="shared" ca="1" si="2716"/>
        <v>1</v>
      </c>
      <c r="CC885" s="58">
        <f t="shared" ca="1" si="2717"/>
        <v>5</v>
      </c>
      <c r="CD885" s="58">
        <f t="shared" ca="1" si="2718"/>
        <v>22</v>
      </c>
      <c r="CE885" s="58">
        <f t="shared" ca="1" si="2719"/>
        <v>44</v>
      </c>
      <c r="CF885" s="58">
        <f t="shared" ca="1" si="2720"/>
        <v>9</v>
      </c>
      <c r="CG885" s="58">
        <f t="shared" ca="1" si="2721"/>
        <v>4</v>
      </c>
      <c r="CH885" s="58" t="str">
        <f t="shared" ca="1" si="2591"/>
        <v/>
      </c>
      <c r="CI885" s="58" t="str">
        <f t="shared" ca="1" si="2592"/>
        <v/>
      </c>
      <c r="CJ885" s="58" t="str">
        <f t="shared" ca="1" si="2593"/>
        <v/>
      </c>
      <c r="CK885" s="58" t="str">
        <f t="shared" ca="1" si="2594"/>
        <v/>
      </c>
      <c r="CL885" s="58" t="str">
        <f t="shared" ca="1" si="2595"/>
        <v/>
      </c>
      <c r="CM885" s="58" t="str">
        <f t="shared" ca="1" si="2596"/>
        <v/>
      </c>
      <c r="CN885" s="58" t="str">
        <f t="shared" ca="1" si="2597"/>
        <v/>
      </c>
      <c r="CO885" s="58" t="str">
        <f t="shared" ca="1" si="2598"/>
        <v/>
      </c>
      <c r="CP885" s="58" t="str">
        <f t="shared" ca="1" si="2599"/>
        <v/>
      </c>
      <c r="CQ885" s="58" t="str">
        <f t="shared" ca="1" si="2600"/>
        <v/>
      </c>
      <c r="CR885" s="58" t="str">
        <f t="shared" ca="1" si="2601"/>
        <v/>
      </c>
      <c r="CS885" s="58" t="str">
        <f t="shared" ca="1" si="2602"/>
        <v/>
      </c>
      <c r="CT885" s="58" t="str">
        <f t="shared" ca="1" si="2603"/>
        <v/>
      </c>
      <c r="CU885" s="58" t="str">
        <f t="shared" ca="1" si="2604"/>
        <v/>
      </c>
      <c r="CV885" s="58" t="str">
        <f t="shared" ca="1" si="2605"/>
        <v/>
      </c>
      <c r="CW885" s="58" t="str">
        <f t="shared" ca="1" si="2606"/>
        <v/>
      </c>
      <c r="CX885" s="58" t="str">
        <f t="shared" ca="1" si="2607"/>
        <v/>
      </c>
      <c r="CY885" s="58" t="str">
        <f t="shared" ca="1" si="2608"/>
        <v/>
      </c>
      <c r="CZ885" s="58" t="str">
        <f t="shared" ca="1" si="2609"/>
        <v/>
      </c>
      <c r="DA885" s="58" t="str">
        <f t="shared" ca="1" si="2610"/>
        <v/>
      </c>
      <c r="DB885" s="58" t="str">
        <f t="shared" ca="1" si="2611"/>
        <v/>
      </c>
      <c r="DC885" s="58" t="str">
        <f t="shared" ca="1" si="2612"/>
        <v/>
      </c>
      <c r="DD885" s="58" t="str">
        <f t="shared" ca="1" si="2613"/>
        <v/>
      </c>
      <c r="DE885" s="58" t="str">
        <f t="shared" ca="1" si="2614"/>
        <v/>
      </c>
      <c r="DF885" s="58" t="str">
        <f t="shared" ca="1" si="2615"/>
        <v/>
      </c>
      <c r="DG885" s="58" t="str">
        <f t="shared" ca="1" si="2616"/>
        <v/>
      </c>
      <c r="DH885" s="58" t="str">
        <f t="shared" ca="1" si="2617"/>
        <v/>
      </c>
      <c r="DI885" s="58" t="str">
        <f t="shared" ca="1" si="2618"/>
        <v/>
      </c>
      <c r="DJ885" s="58" t="str">
        <f t="shared" ca="1" si="2619"/>
        <v/>
      </c>
      <c r="DK885" s="58" t="str">
        <f t="shared" ca="1" si="2620"/>
        <v/>
      </c>
      <c r="DL885" s="58">
        <f t="shared" ca="1" si="2621"/>
        <v>31</v>
      </c>
      <c r="DM885" s="58" t="str">
        <f t="shared" ca="1" si="2622"/>
        <v/>
      </c>
      <c r="DN885" s="58" t="str">
        <f t="shared" ca="1" si="2623"/>
        <v/>
      </c>
      <c r="DO885" s="58" t="str">
        <f t="shared" ca="1" si="2624"/>
        <v/>
      </c>
      <c r="DP885" s="58" t="str">
        <f t="shared" ca="1" si="2625"/>
        <v/>
      </c>
      <c r="DQ885" s="58" t="str">
        <f t="shared" ca="1" si="2625"/>
        <v/>
      </c>
      <c r="DR885" s="58" t="str">
        <f t="shared" ca="1" si="2626"/>
        <v/>
      </c>
      <c r="DS885" s="34">
        <f t="shared" ca="1" si="2627"/>
        <v>0</v>
      </c>
      <c r="DT885" s="34">
        <f t="shared" ca="1" si="2628"/>
        <v>0</v>
      </c>
      <c r="DU885" s="34">
        <f t="shared" ca="1" si="2629"/>
        <v>0</v>
      </c>
      <c r="DV885" s="34">
        <f t="shared" ca="1" si="2630"/>
        <v>0</v>
      </c>
      <c r="DW885" s="34">
        <f t="shared" ca="1" si="2631"/>
        <v>0</v>
      </c>
      <c r="DX885" s="34">
        <f t="shared" ca="1" si="2632"/>
        <v>0</v>
      </c>
      <c r="DY885" s="34">
        <f t="shared" ca="1" si="2633"/>
        <v>0</v>
      </c>
      <c r="DZ885" s="34">
        <f t="shared" ca="1" si="2634"/>
        <v>0</v>
      </c>
      <c r="EA885" s="34">
        <f t="shared" ca="1" si="2635"/>
        <v>0</v>
      </c>
      <c r="EB885" s="34">
        <f t="shared" ca="1" si="2636"/>
        <v>0</v>
      </c>
      <c r="EC885" s="34">
        <f t="shared" ca="1" si="2637"/>
        <v>0</v>
      </c>
      <c r="ED885" s="34">
        <f t="shared" ca="1" si="2638"/>
        <v>0</v>
      </c>
      <c r="EE885" s="34">
        <f t="shared" ca="1" si="2639"/>
        <v>0</v>
      </c>
      <c r="EF885" s="34">
        <f t="shared" ca="1" si="2640"/>
        <v>0</v>
      </c>
      <c r="EG885" s="34">
        <f t="shared" ca="1" si="2641"/>
        <v>0</v>
      </c>
      <c r="EH885" s="34">
        <f t="shared" ca="1" si="2642"/>
        <v>0</v>
      </c>
      <c r="EI885" s="34">
        <f t="shared" ca="1" si="2643"/>
        <v>0</v>
      </c>
      <c r="EJ885" s="34">
        <f t="shared" ca="1" si="2644"/>
        <v>0</v>
      </c>
      <c r="EK885" s="34">
        <f t="shared" ca="1" si="2645"/>
        <v>0</v>
      </c>
      <c r="EL885" s="34">
        <f t="shared" ca="1" si="2646"/>
        <v>0</v>
      </c>
      <c r="EM885" s="34">
        <f t="shared" ca="1" si="2647"/>
        <v>0</v>
      </c>
      <c r="EN885" s="34">
        <f t="shared" ca="1" si="2648"/>
        <v>0</v>
      </c>
      <c r="EO885" s="34">
        <f t="shared" ca="1" si="2649"/>
        <v>0</v>
      </c>
      <c r="EP885" s="34">
        <f t="shared" ca="1" si="2650"/>
        <v>0</v>
      </c>
      <c r="EQ885" s="34">
        <f t="shared" ca="1" si="2651"/>
        <v>0</v>
      </c>
      <c r="ER885" s="34">
        <f t="shared" ca="1" si="2652"/>
        <v>0</v>
      </c>
      <c r="ES885" s="34">
        <f t="shared" ca="1" si="2653"/>
        <v>0</v>
      </c>
      <c r="ET885" s="34">
        <f t="shared" ca="1" si="2654"/>
        <v>0</v>
      </c>
      <c r="EU885" s="34">
        <f t="shared" ca="1" si="2655"/>
        <v>0</v>
      </c>
      <c r="EV885" s="34">
        <f t="shared" ca="1" si="2656"/>
        <v>0</v>
      </c>
      <c r="EW885" s="34">
        <f t="shared" ca="1" si="2657"/>
        <v>0</v>
      </c>
      <c r="EX885" s="34">
        <f t="shared" ca="1" si="2658"/>
        <v>0</v>
      </c>
      <c r="EY885" s="34">
        <f t="shared" ca="1" si="2659"/>
        <v>0</v>
      </c>
      <c r="EZ885" s="34">
        <f t="shared" ca="1" si="2660"/>
        <v>0</v>
      </c>
      <c r="FA885" s="34">
        <f t="shared" ca="1" si="2661"/>
        <v>0</v>
      </c>
      <c r="FB885" s="34">
        <f t="shared" ca="1" si="2662"/>
        <v>0</v>
      </c>
      <c r="FC885" s="34">
        <f t="shared" ca="1" si="2663"/>
        <v>0</v>
      </c>
      <c r="FD885" s="71"/>
      <c r="FE885" s="76"/>
      <c r="FF885" s="76"/>
      <c r="FG885" s="76"/>
      <c r="FH885" s="58"/>
      <c r="FI885" s="58"/>
      <c r="FJ885" s="58">
        <v>0</v>
      </c>
      <c r="FK885" s="58">
        <v>0</v>
      </c>
      <c r="FL885" s="34">
        <f t="shared" ca="1" si="2543"/>
        <v>0</v>
      </c>
      <c r="FM885" s="34">
        <f t="shared" ca="1" si="2544"/>
        <v>0</v>
      </c>
      <c r="FN885" s="34">
        <f t="shared" ca="1" si="2545"/>
        <v>0</v>
      </c>
      <c r="FO885" s="34">
        <f t="shared" ca="1" si="2546"/>
        <v>0</v>
      </c>
      <c r="FP885" s="34">
        <f t="shared" ca="1" si="2547"/>
        <v>0</v>
      </c>
      <c r="FQ885" s="34">
        <f t="shared" ca="1" si="2548"/>
        <v>0</v>
      </c>
      <c r="FR885" s="34">
        <f t="shared" ca="1" si="2549"/>
        <v>0</v>
      </c>
      <c r="FS885" s="34">
        <f t="shared" ca="1" si="2550"/>
        <v>0</v>
      </c>
      <c r="FT885" s="34">
        <f t="shared" ca="1" si="2551"/>
        <v>0</v>
      </c>
      <c r="FU885" s="34">
        <f t="shared" ca="1" si="2552"/>
        <v>0</v>
      </c>
      <c r="FV885" s="34">
        <f t="shared" ca="1" si="2553"/>
        <v>0</v>
      </c>
      <c r="FW885" s="34">
        <f t="shared" ca="1" si="2554"/>
        <v>0</v>
      </c>
      <c r="FX885" s="34">
        <f t="shared" ca="1" si="2555"/>
        <v>0</v>
      </c>
      <c r="FY885" s="34">
        <f t="shared" ca="1" si="2556"/>
        <v>0</v>
      </c>
      <c r="FZ885" s="34">
        <f t="shared" ca="1" si="2557"/>
        <v>0</v>
      </c>
      <c r="GA885" s="34">
        <f t="shared" ca="1" si="2558"/>
        <v>0</v>
      </c>
      <c r="GB885" s="34">
        <f t="shared" ca="1" si="2559"/>
        <v>0</v>
      </c>
      <c r="GC885" s="34">
        <f t="shared" ca="1" si="2560"/>
        <v>0</v>
      </c>
      <c r="GD885" s="34">
        <f t="shared" ca="1" si="2561"/>
        <v>0</v>
      </c>
      <c r="GE885" s="34">
        <f t="shared" ca="1" si="2562"/>
        <v>0</v>
      </c>
      <c r="GF885" s="34">
        <f t="shared" ca="1" si="2563"/>
        <v>0</v>
      </c>
      <c r="GG885" s="34">
        <f t="shared" ca="1" si="2564"/>
        <v>0</v>
      </c>
      <c r="GH885" s="34">
        <f t="shared" ca="1" si="2565"/>
        <v>0</v>
      </c>
      <c r="GI885" s="34">
        <f t="shared" ca="1" si="2566"/>
        <v>0</v>
      </c>
      <c r="GJ885" s="34">
        <f t="shared" ca="1" si="2567"/>
        <v>0</v>
      </c>
      <c r="GK885" s="34">
        <f t="shared" ca="1" si="2568"/>
        <v>0</v>
      </c>
      <c r="GL885" s="34">
        <f t="shared" ca="1" si="2569"/>
        <v>0</v>
      </c>
      <c r="GM885" s="34">
        <f t="shared" ca="1" si="2570"/>
        <v>0</v>
      </c>
      <c r="GN885" s="34">
        <f t="shared" ca="1" si="2571"/>
        <v>0</v>
      </c>
      <c r="GO885" s="34">
        <f t="shared" ca="1" si="2572"/>
        <v>0</v>
      </c>
      <c r="GP885" s="34">
        <f t="shared" ca="1" si="2573"/>
        <v>0</v>
      </c>
      <c r="GQ885" s="34">
        <f t="shared" ca="1" si="2574"/>
        <v>0</v>
      </c>
      <c r="GR885" s="34">
        <f t="shared" ca="1" si="2575"/>
        <v>0</v>
      </c>
      <c r="GS885" s="34">
        <f t="shared" ca="1" si="2576"/>
        <v>0</v>
      </c>
      <c r="GT885" s="34">
        <f t="shared" ca="1" si="2577"/>
        <v>0</v>
      </c>
      <c r="GU885" s="34">
        <f t="shared" ca="1" si="2578"/>
        <v>0</v>
      </c>
      <c r="GV885" s="34">
        <f t="shared" ca="1" si="2579"/>
        <v>0</v>
      </c>
      <c r="GW885" s="49" t="str">
        <f t="shared" ca="1" si="2535"/>
        <v>L</v>
      </c>
      <c r="GX885" s="49"/>
      <c r="GY885" s="49"/>
      <c r="GZ885" s="49"/>
      <c r="HA885" s="49"/>
      <c r="HB885" s="49" t="str">
        <f t="shared" ca="1" si="2536"/>
        <v>O</v>
      </c>
      <c r="HC885" s="49"/>
      <c r="HD885" s="49"/>
      <c r="HE885" s="49"/>
      <c r="HF885" s="49"/>
      <c r="HG885" s="49" t="str">
        <f t="shared" ca="1" si="2537"/>
        <v>B</v>
      </c>
      <c r="HH885" s="49"/>
      <c r="HI885" s="49"/>
      <c r="HJ885" s="49"/>
      <c r="HK885" s="49"/>
      <c r="HL885" s="65"/>
      <c r="HM885" s="50"/>
      <c r="HN885" s="50"/>
      <c r="HO885" s="66"/>
      <c r="HP885" s="66"/>
      <c r="HQ885" s="33"/>
      <c r="HR885" s="66"/>
      <c r="HS885" s="66"/>
      <c r="HT885" s="67"/>
      <c r="HU885" s="65"/>
      <c r="HV885" s="50"/>
      <c r="HW885" s="50"/>
      <c r="HX885" s="66"/>
      <c r="HY885" s="66"/>
      <c r="HZ885" s="33"/>
      <c r="IA885" s="66"/>
      <c r="IB885" s="66"/>
      <c r="IC885" s="67"/>
      <c r="ID885" s="65"/>
      <c r="IE885" s="50"/>
      <c r="IF885" s="50"/>
      <c r="IG885" s="66"/>
      <c r="IH885" s="66"/>
      <c r="II885" s="33" t="str">
        <f t="shared" ca="1" si="2580"/>
        <v>0</v>
      </c>
      <c r="IJ885" s="66" t="str">
        <f t="shared" ca="1" si="2581"/>
        <v/>
      </c>
      <c r="IK885" s="66" t="str">
        <f t="shared" ca="1" si="2582"/>
        <v/>
      </c>
      <c r="IL885" s="67">
        <f t="shared" ca="1" si="2538"/>
        <v>1</v>
      </c>
      <c r="IM885" s="34"/>
      <c r="IN885" s="34"/>
      <c r="IO885" s="37">
        <f t="shared" ca="1" si="2588"/>
        <v>0</v>
      </c>
      <c r="IP885" s="22">
        <f t="shared" ca="1" si="2583"/>
        <v>6</v>
      </c>
      <c r="IQ885" s="78" t="str">
        <f t="shared" ca="1" si="2664"/>
        <v>Profit Target</v>
      </c>
      <c r="IR885" s="156">
        <f t="shared" ca="1" si="2665"/>
        <v>0</v>
      </c>
      <c r="IS885" s="78">
        <f t="shared" ca="1" si="2539"/>
        <v>6</v>
      </c>
      <c r="IT885" s="58"/>
      <c r="IU885" s="58"/>
      <c r="IV885" s="58"/>
      <c r="IW885" s="58"/>
      <c r="IX885" s="58"/>
      <c r="IY885" s="58"/>
      <c r="IZ885" s="58"/>
      <c r="JA885" s="58"/>
      <c r="JB885" s="58"/>
      <c r="JC885" s="58"/>
      <c r="JD885" s="58"/>
      <c r="JE885" s="58"/>
      <c r="JF885" s="58"/>
      <c r="JG885" s="58"/>
      <c r="JH885" s="58"/>
      <c r="JI885" s="58"/>
      <c r="JJ885" s="58"/>
      <c r="JK885" s="58"/>
      <c r="JL885" s="58"/>
      <c r="JM885" s="58"/>
      <c r="JN885" s="58"/>
      <c r="JO885" s="58"/>
      <c r="JP885" s="58"/>
      <c r="JQ885" s="58"/>
      <c r="JR885" s="58"/>
      <c r="JS885" s="58"/>
      <c r="JT885" s="58"/>
      <c r="JU885" s="58"/>
      <c r="JV885" s="58"/>
      <c r="JW885" s="58"/>
      <c r="JX885" s="58"/>
      <c r="JY885" s="58"/>
      <c r="JZ885" s="58"/>
      <c r="KA885" s="58"/>
      <c r="KB885" s="58"/>
      <c r="KC885" s="58"/>
      <c r="KD885" s="58"/>
      <c r="KE885" s="58"/>
      <c r="KF885" s="58"/>
      <c r="KG885" s="58"/>
      <c r="KH885" s="58"/>
      <c r="KI885" s="58"/>
      <c r="KJ885" s="58"/>
      <c r="KK885" s="58"/>
      <c r="KL885" s="58"/>
      <c r="KM885" s="58"/>
      <c r="KN885" s="58"/>
      <c r="KO885" s="58"/>
      <c r="KP885" s="58"/>
      <c r="KQ885" s="58"/>
      <c r="KR885" s="58"/>
      <c r="KS885" s="58"/>
      <c r="KT885" s="58"/>
      <c r="KU885" s="58"/>
      <c r="KV885" s="58"/>
      <c r="KW885" s="58"/>
      <c r="KX885" s="58"/>
      <c r="KY885" s="58"/>
      <c r="KZ885" s="58"/>
      <c r="LA885" s="58"/>
      <c r="LB885" s="58"/>
      <c r="LC885" s="58"/>
      <c r="LD885" s="58"/>
      <c r="LE885" s="58"/>
      <c r="LF885" s="58"/>
      <c r="LG885" s="58"/>
      <c r="LH885" s="58"/>
      <c r="LI885" s="58"/>
      <c r="LJ885" s="58"/>
      <c r="LK885" s="58"/>
      <c r="LL885" s="58"/>
      <c r="LM885" s="58"/>
      <c r="LN885" s="58"/>
      <c r="LO885" s="58"/>
      <c r="LP885" s="90" t="str">
        <f t="shared" si="2540"/>
        <v/>
      </c>
      <c r="MO885" s="15">
        <f t="shared" ca="1" si="2541"/>
        <v>30</v>
      </c>
    </row>
    <row r="886" spans="1:353">
      <c r="A886" s="15">
        <f t="shared" ca="1" si="2527"/>
        <v>31</v>
      </c>
      <c r="B886" s="33" t="str">
        <f t="shared" ca="1" si="2528"/>
        <v>DB</v>
      </c>
      <c r="C886" s="10" t="str">
        <f t="shared" ca="1" si="2529"/>
        <v>profit target</v>
      </c>
      <c r="D886" s="50">
        <f t="shared" ca="1" si="2530"/>
        <v>0</v>
      </c>
      <c r="E886" s="10" t="str">
        <f t="shared" si="2531"/>
        <v/>
      </c>
      <c r="F886" s="111">
        <f t="shared" si="2584"/>
        <v>882</v>
      </c>
      <c r="G886" s="59">
        <f t="shared" ca="1" si="2589"/>
        <v>1</v>
      </c>
      <c r="H886" s="56">
        <f t="shared" ref="H886:AR886" ca="1" si="2748">COUNTIF($A248:$A886,H$5)</f>
        <v>19</v>
      </c>
      <c r="I886" s="56">
        <f t="shared" ca="1" si="2748"/>
        <v>16</v>
      </c>
      <c r="J886" s="56">
        <f t="shared" ca="1" si="2748"/>
        <v>13</v>
      </c>
      <c r="K886" s="56">
        <f t="shared" ca="1" si="2748"/>
        <v>19</v>
      </c>
      <c r="L886" s="56">
        <f t="shared" ca="1" si="2748"/>
        <v>19</v>
      </c>
      <c r="M886" s="56">
        <f t="shared" ca="1" si="2748"/>
        <v>21</v>
      </c>
      <c r="N886" s="56">
        <f t="shared" ca="1" si="2748"/>
        <v>12</v>
      </c>
      <c r="O886" s="56">
        <f t="shared" ca="1" si="2748"/>
        <v>13</v>
      </c>
      <c r="P886" s="56">
        <f t="shared" ca="1" si="2748"/>
        <v>11</v>
      </c>
      <c r="Q886" s="56">
        <f t="shared" ca="1" si="2748"/>
        <v>22</v>
      </c>
      <c r="R886" s="56">
        <f t="shared" ca="1" si="2748"/>
        <v>23</v>
      </c>
      <c r="S886" s="56">
        <f t="shared" ca="1" si="2748"/>
        <v>18</v>
      </c>
      <c r="T886" s="56">
        <f t="shared" ca="1" si="2748"/>
        <v>13</v>
      </c>
      <c r="U886" s="56">
        <f t="shared" ca="1" si="2748"/>
        <v>18</v>
      </c>
      <c r="V886" s="56">
        <f t="shared" ca="1" si="2748"/>
        <v>15</v>
      </c>
      <c r="W886" s="56">
        <f t="shared" ca="1" si="2748"/>
        <v>14</v>
      </c>
      <c r="X886" s="56">
        <f t="shared" ca="1" si="2748"/>
        <v>25</v>
      </c>
      <c r="Y886" s="56">
        <f t="shared" ca="1" si="2748"/>
        <v>22</v>
      </c>
      <c r="Z886" s="56">
        <f t="shared" ca="1" si="2748"/>
        <v>21</v>
      </c>
      <c r="AA886" s="56">
        <f t="shared" ca="1" si="2748"/>
        <v>13</v>
      </c>
      <c r="AB886" s="56">
        <f t="shared" ca="1" si="2748"/>
        <v>12</v>
      </c>
      <c r="AC886" s="56">
        <f t="shared" ca="1" si="2748"/>
        <v>19</v>
      </c>
      <c r="AD886" s="56">
        <f t="shared" ca="1" si="2748"/>
        <v>20</v>
      </c>
      <c r="AE886" s="56">
        <f t="shared" ca="1" si="2748"/>
        <v>20</v>
      </c>
      <c r="AF886" s="56">
        <f t="shared" ca="1" si="2748"/>
        <v>14</v>
      </c>
      <c r="AG886" s="56">
        <f t="shared" ca="1" si="2748"/>
        <v>19</v>
      </c>
      <c r="AH886" s="56">
        <f t="shared" ca="1" si="2748"/>
        <v>11</v>
      </c>
      <c r="AI886" s="56">
        <f t="shared" ca="1" si="2748"/>
        <v>11</v>
      </c>
      <c r="AJ886" s="56">
        <f t="shared" ca="1" si="2748"/>
        <v>27</v>
      </c>
      <c r="AK886" s="56">
        <f t="shared" ca="1" si="2748"/>
        <v>13</v>
      </c>
      <c r="AL886" s="56">
        <f t="shared" ca="1" si="2748"/>
        <v>11</v>
      </c>
      <c r="AM886" s="56">
        <f t="shared" ca="1" si="2748"/>
        <v>24</v>
      </c>
      <c r="AN886" s="56">
        <f t="shared" ca="1" si="2748"/>
        <v>20</v>
      </c>
      <c r="AO886" s="56">
        <f t="shared" ca="1" si="2748"/>
        <v>16</v>
      </c>
      <c r="AP886" s="56">
        <f t="shared" ca="1" si="2748"/>
        <v>25</v>
      </c>
      <c r="AQ886" s="56">
        <f t="shared" ca="1" si="2748"/>
        <v>17</v>
      </c>
      <c r="AR886" s="56">
        <f t="shared" ca="1" si="2748"/>
        <v>13</v>
      </c>
      <c r="AS886" s="101">
        <f t="shared" ca="1" si="2586"/>
        <v>0</v>
      </c>
      <c r="AT886" s="58">
        <f t="shared" si="2533"/>
        <v>882</v>
      </c>
      <c r="AU886" s="105">
        <f t="shared" si="2587"/>
        <v>24</v>
      </c>
      <c r="AV886" s="105">
        <f t="shared" si="2534"/>
        <v>571.53600000000006</v>
      </c>
      <c r="AW886" s="58">
        <f t="shared" ca="1" si="2685"/>
        <v>12</v>
      </c>
      <c r="AX886" s="58">
        <f t="shared" ca="1" si="2686"/>
        <v>53</v>
      </c>
      <c r="AY886" s="58">
        <f t="shared" ca="1" si="2687"/>
        <v>16</v>
      </c>
      <c r="AZ886" s="58">
        <f t="shared" ca="1" si="2688"/>
        <v>8</v>
      </c>
      <c r="BA886" s="58">
        <f t="shared" ca="1" si="2689"/>
        <v>13</v>
      </c>
      <c r="BB886" s="58">
        <f t="shared" ca="1" si="2690"/>
        <v>22</v>
      </c>
      <c r="BC886" s="58">
        <f t="shared" ca="1" si="2691"/>
        <v>71</v>
      </c>
      <c r="BD886" s="58">
        <f t="shared" ca="1" si="2692"/>
        <v>14</v>
      </c>
      <c r="BE886" s="58">
        <f t="shared" ca="1" si="2693"/>
        <v>31</v>
      </c>
      <c r="BF886" s="58">
        <f t="shared" ca="1" si="2694"/>
        <v>7</v>
      </c>
      <c r="BG886" s="58">
        <f t="shared" ca="1" si="2695"/>
        <v>1</v>
      </c>
      <c r="BH886" s="58">
        <f t="shared" ca="1" si="2696"/>
        <v>4</v>
      </c>
      <c r="BI886" s="58">
        <f t="shared" ca="1" si="2697"/>
        <v>107</v>
      </c>
      <c r="BJ886" s="58">
        <f t="shared" ca="1" si="2698"/>
        <v>30</v>
      </c>
      <c r="BK886" s="58">
        <f t="shared" ca="1" si="2699"/>
        <v>11</v>
      </c>
      <c r="BL886" s="58">
        <f t="shared" ca="1" si="2700"/>
        <v>35</v>
      </c>
      <c r="BM886" s="58">
        <f t="shared" ca="1" si="2701"/>
        <v>15</v>
      </c>
      <c r="BN886" s="58">
        <f t="shared" ca="1" si="2702"/>
        <v>54</v>
      </c>
      <c r="BO886" s="58">
        <f t="shared" ca="1" si="2703"/>
        <v>3</v>
      </c>
      <c r="BP886" s="58">
        <f t="shared" ca="1" si="2704"/>
        <v>29</v>
      </c>
      <c r="BQ886" s="58">
        <f t="shared" ca="1" si="2705"/>
        <v>9</v>
      </c>
      <c r="BR886" s="58">
        <f t="shared" ca="1" si="2706"/>
        <v>55</v>
      </c>
      <c r="BS886" s="58">
        <f t="shared" ca="1" si="2707"/>
        <v>132</v>
      </c>
      <c r="BT886" s="58">
        <f t="shared" ca="1" si="2708"/>
        <v>49</v>
      </c>
      <c r="BU886" s="58">
        <f t="shared" ca="1" si="2709"/>
        <v>20</v>
      </c>
      <c r="BV886" s="58">
        <f t="shared" ca="1" si="2710"/>
        <v>68</v>
      </c>
      <c r="BW886" s="58">
        <f t="shared" ca="1" si="2711"/>
        <v>151</v>
      </c>
      <c r="BX886" s="58">
        <f t="shared" ca="1" si="2712"/>
        <v>89</v>
      </c>
      <c r="BY886" s="58">
        <f t="shared" ca="1" si="2713"/>
        <v>27</v>
      </c>
      <c r="BZ886" s="58">
        <f t="shared" ca="1" si="2714"/>
        <v>137</v>
      </c>
      <c r="CA886" s="58">
        <f t="shared" ca="1" si="2715"/>
        <v>0</v>
      </c>
      <c r="CB886" s="58">
        <f t="shared" ca="1" si="2716"/>
        <v>2</v>
      </c>
      <c r="CC886" s="58">
        <f t="shared" ca="1" si="2717"/>
        <v>6</v>
      </c>
      <c r="CD886" s="58">
        <f t="shared" ca="1" si="2718"/>
        <v>23</v>
      </c>
      <c r="CE886" s="58">
        <f t="shared" ca="1" si="2719"/>
        <v>45</v>
      </c>
      <c r="CF886" s="58">
        <f t="shared" ca="1" si="2720"/>
        <v>10</v>
      </c>
      <c r="CG886" s="58">
        <f t="shared" ca="1" si="2721"/>
        <v>5</v>
      </c>
      <c r="CH886" s="58" t="str">
        <f t="shared" ca="1" si="2591"/>
        <v/>
      </c>
      <c r="CI886" s="58" t="str">
        <f t="shared" ca="1" si="2592"/>
        <v/>
      </c>
      <c r="CJ886" s="58" t="str">
        <f t="shared" ca="1" si="2593"/>
        <v/>
      </c>
      <c r="CK886" s="58" t="str">
        <f t="shared" ca="1" si="2594"/>
        <v/>
      </c>
      <c r="CL886" s="58" t="str">
        <f t="shared" ca="1" si="2595"/>
        <v/>
      </c>
      <c r="CM886" s="58" t="str">
        <f t="shared" ca="1" si="2596"/>
        <v/>
      </c>
      <c r="CN886" s="58" t="str">
        <f t="shared" ca="1" si="2597"/>
        <v/>
      </c>
      <c r="CO886" s="58" t="str">
        <f t="shared" ca="1" si="2598"/>
        <v/>
      </c>
      <c r="CP886" s="58" t="str">
        <f t="shared" ca="1" si="2599"/>
        <v/>
      </c>
      <c r="CQ886" s="58" t="str">
        <f t="shared" ca="1" si="2600"/>
        <v/>
      </c>
      <c r="CR886" s="58" t="str">
        <f t="shared" ca="1" si="2601"/>
        <v/>
      </c>
      <c r="CS886" s="58" t="str">
        <f t="shared" ca="1" si="2602"/>
        <v/>
      </c>
      <c r="CT886" s="58" t="str">
        <f t="shared" ca="1" si="2603"/>
        <v/>
      </c>
      <c r="CU886" s="58" t="str">
        <f t="shared" ca="1" si="2604"/>
        <v/>
      </c>
      <c r="CV886" s="58" t="str">
        <f t="shared" ca="1" si="2605"/>
        <v/>
      </c>
      <c r="CW886" s="58" t="str">
        <f t="shared" ca="1" si="2606"/>
        <v/>
      </c>
      <c r="CX886" s="58" t="str">
        <f t="shared" ca="1" si="2607"/>
        <v/>
      </c>
      <c r="CY886" s="58" t="str">
        <f t="shared" ca="1" si="2608"/>
        <v/>
      </c>
      <c r="CZ886" s="58" t="str">
        <f t="shared" ca="1" si="2609"/>
        <v/>
      </c>
      <c r="DA886" s="58" t="str">
        <f t="shared" ca="1" si="2610"/>
        <v/>
      </c>
      <c r="DB886" s="58" t="str">
        <f t="shared" ca="1" si="2611"/>
        <v/>
      </c>
      <c r="DC886" s="58" t="str">
        <f t="shared" ca="1" si="2612"/>
        <v/>
      </c>
      <c r="DD886" s="58" t="str">
        <f t="shared" ca="1" si="2613"/>
        <v/>
      </c>
      <c r="DE886" s="58" t="str">
        <f t="shared" ca="1" si="2614"/>
        <v/>
      </c>
      <c r="DF886" s="58" t="str">
        <f t="shared" ca="1" si="2615"/>
        <v/>
      </c>
      <c r="DG886" s="58" t="str">
        <f t="shared" ca="1" si="2616"/>
        <v/>
      </c>
      <c r="DH886" s="58">
        <f t="shared" ca="1" si="2617"/>
        <v>27</v>
      </c>
      <c r="DI886" s="58" t="str">
        <f t="shared" ca="1" si="2618"/>
        <v/>
      </c>
      <c r="DJ886" s="58" t="str">
        <f t="shared" ca="1" si="2619"/>
        <v/>
      </c>
      <c r="DK886" s="58" t="str">
        <f t="shared" ca="1" si="2620"/>
        <v/>
      </c>
      <c r="DL886" s="58">
        <f t="shared" ca="1" si="2621"/>
        <v>31</v>
      </c>
      <c r="DM886" s="58" t="str">
        <f t="shared" ca="1" si="2622"/>
        <v/>
      </c>
      <c r="DN886" s="58" t="str">
        <f t="shared" ca="1" si="2623"/>
        <v/>
      </c>
      <c r="DO886" s="58" t="str">
        <f t="shared" ca="1" si="2624"/>
        <v/>
      </c>
      <c r="DP886" s="58" t="str">
        <f t="shared" ca="1" si="2625"/>
        <v/>
      </c>
      <c r="DQ886" s="58" t="str">
        <f t="shared" ca="1" si="2625"/>
        <v/>
      </c>
      <c r="DR886" s="58" t="str">
        <f t="shared" ca="1" si="2626"/>
        <v/>
      </c>
      <c r="DS886" s="34">
        <f t="shared" ca="1" si="2627"/>
        <v>0</v>
      </c>
      <c r="DT886" s="34">
        <f t="shared" ca="1" si="2628"/>
        <v>0</v>
      </c>
      <c r="DU886" s="34">
        <f t="shared" ca="1" si="2629"/>
        <v>0</v>
      </c>
      <c r="DV886" s="34">
        <f t="shared" ca="1" si="2630"/>
        <v>0</v>
      </c>
      <c r="DW886" s="34">
        <f t="shared" ca="1" si="2631"/>
        <v>0</v>
      </c>
      <c r="DX886" s="34">
        <f t="shared" ca="1" si="2632"/>
        <v>0</v>
      </c>
      <c r="DY886" s="34">
        <f t="shared" ca="1" si="2633"/>
        <v>0</v>
      </c>
      <c r="DZ886" s="34">
        <f t="shared" ca="1" si="2634"/>
        <v>0</v>
      </c>
      <c r="EA886" s="34">
        <f t="shared" ca="1" si="2635"/>
        <v>0</v>
      </c>
      <c r="EB886" s="34">
        <f t="shared" ca="1" si="2636"/>
        <v>0</v>
      </c>
      <c r="EC886" s="34">
        <f t="shared" ca="1" si="2637"/>
        <v>0</v>
      </c>
      <c r="ED886" s="34">
        <f t="shared" ca="1" si="2638"/>
        <v>0</v>
      </c>
      <c r="EE886" s="34">
        <f t="shared" ca="1" si="2639"/>
        <v>0</v>
      </c>
      <c r="EF886" s="34">
        <f t="shared" ca="1" si="2640"/>
        <v>0</v>
      </c>
      <c r="EG886" s="34">
        <f t="shared" ca="1" si="2641"/>
        <v>0</v>
      </c>
      <c r="EH886" s="34">
        <f t="shared" ca="1" si="2642"/>
        <v>0</v>
      </c>
      <c r="EI886" s="34">
        <f t="shared" ca="1" si="2643"/>
        <v>0</v>
      </c>
      <c r="EJ886" s="34">
        <f t="shared" ca="1" si="2644"/>
        <v>0</v>
      </c>
      <c r="EK886" s="34">
        <f t="shared" ca="1" si="2645"/>
        <v>0</v>
      </c>
      <c r="EL886" s="34">
        <f t="shared" ca="1" si="2646"/>
        <v>0</v>
      </c>
      <c r="EM886" s="34">
        <f t="shared" ca="1" si="2647"/>
        <v>0</v>
      </c>
      <c r="EN886" s="34">
        <f t="shared" ca="1" si="2648"/>
        <v>0</v>
      </c>
      <c r="EO886" s="34">
        <f t="shared" ca="1" si="2649"/>
        <v>0</v>
      </c>
      <c r="EP886" s="34">
        <f t="shared" ca="1" si="2650"/>
        <v>0</v>
      </c>
      <c r="EQ886" s="34">
        <f t="shared" ca="1" si="2651"/>
        <v>0</v>
      </c>
      <c r="ER886" s="34">
        <f t="shared" ca="1" si="2652"/>
        <v>0</v>
      </c>
      <c r="ES886" s="34">
        <f t="shared" ca="1" si="2653"/>
        <v>0</v>
      </c>
      <c r="ET886" s="34">
        <f t="shared" ca="1" si="2654"/>
        <v>0</v>
      </c>
      <c r="EU886" s="34">
        <f t="shared" ca="1" si="2655"/>
        <v>0</v>
      </c>
      <c r="EV886" s="34">
        <f t="shared" ca="1" si="2656"/>
        <v>0</v>
      </c>
      <c r="EW886" s="34">
        <f t="shared" ca="1" si="2657"/>
        <v>0</v>
      </c>
      <c r="EX886" s="34">
        <f t="shared" ca="1" si="2658"/>
        <v>0</v>
      </c>
      <c r="EY886" s="34">
        <f t="shared" ca="1" si="2659"/>
        <v>0</v>
      </c>
      <c r="EZ886" s="34">
        <f t="shared" ca="1" si="2660"/>
        <v>0</v>
      </c>
      <c r="FA886" s="34">
        <f t="shared" ca="1" si="2661"/>
        <v>0</v>
      </c>
      <c r="FB886" s="34">
        <f t="shared" ca="1" si="2662"/>
        <v>0</v>
      </c>
      <c r="FC886" s="34">
        <f t="shared" ca="1" si="2663"/>
        <v>0</v>
      </c>
      <c r="FD886" s="71"/>
      <c r="FE886" s="76"/>
      <c r="FF886" s="76"/>
      <c r="FG886" s="76"/>
      <c r="FH886" s="58"/>
      <c r="FI886" s="58"/>
      <c r="FJ886" s="58">
        <v>0</v>
      </c>
      <c r="FK886" s="58">
        <v>0</v>
      </c>
      <c r="FL886" s="34">
        <f t="shared" ca="1" si="2543"/>
        <v>0</v>
      </c>
      <c r="FM886" s="34">
        <f t="shared" ca="1" si="2544"/>
        <v>0</v>
      </c>
      <c r="FN886" s="34">
        <f t="shared" ca="1" si="2545"/>
        <v>0</v>
      </c>
      <c r="FO886" s="34">
        <f t="shared" ca="1" si="2546"/>
        <v>0</v>
      </c>
      <c r="FP886" s="34">
        <f t="shared" ca="1" si="2547"/>
        <v>0</v>
      </c>
      <c r="FQ886" s="34">
        <f t="shared" ca="1" si="2548"/>
        <v>0</v>
      </c>
      <c r="FR886" s="34">
        <f t="shared" ca="1" si="2549"/>
        <v>0</v>
      </c>
      <c r="FS886" s="34">
        <f t="shared" ca="1" si="2550"/>
        <v>0</v>
      </c>
      <c r="FT886" s="34">
        <f t="shared" ca="1" si="2551"/>
        <v>0</v>
      </c>
      <c r="FU886" s="34">
        <f t="shared" ca="1" si="2552"/>
        <v>0</v>
      </c>
      <c r="FV886" s="34">
        <f t="shared" ca="1" si="2553"/>
        <v>0</v>
      </c>
      <c r="FW886" s="34">
        <f t="shared" ca="1" si="2554"/>
        <v>0</v>
      </c>
      <c r="FX886" s="34">
        <f t="shared" ca="1" si="2555"/>
        <v>0</v>
      </c>
      <c r="FY886" s="34">
        <f t="shared" ca="1" si="2556"/>
        <v>0</v>
      </c>
      <c r="FZ886" s="34">
        <f t="shared" ca="1" si="2557"/>
        <v>0</v>
      </c>
      <c r="GA886" s="34">
        <f t="shared" ca="1" si="2558"/>
        <v>0</v>
      </c>
      <c r="GB886" s="34">
        <f t="shared" ca="1" si="2559"/>
        <v>0</v>
      </c>
      <c r="GC886" s="34">
        <f t="shared" ca="1" si="2560"/>
        <v>0</v>
      </c>
      <c r="GD886" s="34">
        <f t="shared" ca="1" si="2561"/>
        <v>0</v>
      </c>
      <c r="GE886" s="34">
        <f t="shared" ca="1" si="2562"/>
        <v>0</v>
      </c>
      <c r="GF886" s="34">
        <f t="shared" ca="1" si="2563"/>
        <v>0</v>
      </c>
      <c r="GG886" s="34">
        <f t="shared" ca="1" si="2564"/>
        <v>0</v>
      </c>
      <c r="GH886" s="34">
        <f t="shared" ca="1" si="2565"/>
        <v>0</v>
      </c>
      <c r="GI886" s="34">
        <f t="shared" ca="1" si="2566"/>
        <v>0</v>
      </c>
      <c r="GJ886" s="34">
        <f t="shared" ca="1" si="2567"/>
        <v>0</v>
      </c>
      <c r="GK886" s="34">
        <f t="shared" ca="1" si="2568"/>
        <v>0</v>
      </c>
      <c r="GL886" s="34">
        <f t="shared" ca="1" si="2569"/>
        <v>0</v>
      </c>
      <c r="GM886" s="34">
        <f t="shared" ca="1" si="2570"/>
        <v>0</v>
      </c>
      <c r="GN886" s="34">
        <f t="shared" ca="1" si="2571"/>
        <v>0</v>
      </c>
      <c r="GO886" s="34">
        <f t="shared" ca="1" si="2572"/>
        <v>0</v>
      </c>
      <c r="GP886" s="34">
        <f t="shared" ca="1" si="2573"/>
        <v>0</v>
      </c>
      <c r="GQ886" s="34">
        <f t="shared" ca="1" si="2574"/>
        <v>0</v>
      </c>
      <c r="GR886" s="34">
        <f t="shared" ca="1" si="2575"/>
        <v>0</v>
      </c>
      <c r="GS886" s="34">
        <f t="shared" ca="1" si="2576"/>
        <v>0</v>
      </c>
      <c r="GT886" s="34">
        <f t="shared" ca="1" si="2577"/>
        <v>0</v>
      </c>
      <c r="GU886" s="34">
        <f t="shared" ca="1" si="2578"/>
        <v>0</v>
      </c>
      <c r="GV886" s="34">
        <f t="shared" ca="1" si="2579"/>
        <v>0</v>
      </c>
      <c r="GW886" s="49" t="str">
        <f t="shared" ca="1" si="2535"/>
        <v>H</v>
      </c>
      <c r="GX886" s="49"/>
      <c r="GY886" s="49"/>
      <c r="GZ886" s="49"/>
      <c r="HA886" s="49"/>
      <c r="HB886" s="49" t="str">
        <f t="shared" ca="1" si="2536"/>
        <v>O</v>
      </c>
      <c r="HC886" s="49"/>
      <c r="HD886" s="49"/>
      <c r="HE886" s="49"/>
      <c r="HF886" s="49"/>
      <c r="HG886" s="49" t="str">
        <f t="shared" ca="1" si="2537"/>
        <v>B</v>
      </c>
      <c r="HH886" s="49"/>
      <c r="HI886" s="49"/>
      <c r="HJ886" s="49"/>
      <c r="HK886" s="49"/>
      <c r="HL886" s="65"/>
      <c r="HM886" s="50"/>
      <c r="HN886" s="50"/>
      <c r="HO886" s="66"/>
      <c r="HP886" s="66"/>
      <c r="HQ886" s="33"/>
      <c r="HR886" s="66"/>
      <c r="HS886" s="66"/>
      <c r="HT886" s="67"/>
      <c r="HU886" s="65"/>
      <c r="HV886" s="50"/>
      <c r="HW886" s="50"/>
      <c r="HX886" s="66"/>
      <c r="HY886" s="66"/>
      <c r="HZ886" s="33"/>
      <c r="IA886" s="66"/>
      <c r="IB886" s="66"/>
      <c r="IC886" s="67"/>
      <c r="ID886" s="65"/>
      <c r="IE886" s="50"/>
      <c r="IF886" s="50"/>
      <c r="IG886" s="66"/>
      <c r="IH886" s="66"/>
      <c r="II886" s="33" t="str">
        <f t="shared" ca="1" si="2580"/>
        <v>0</v>
      </c>
      <c r="IJ886" s="66" t="str">
        <f t="shared" ca="1" si="2581"/>
        <v/>
      </c>
      <c r="IK886" s="66" t="str">
        <f t="shared" ca="1" si="2582"/>
        <v/>
      </c>
      <c r="IL886" s="67">
        <f t="shared" ca="1" si="2538"/>
        <v>1</v>
      </c>
      <c r="IM886" s="34"/>
      <c r="IN886" s="34"/>
      <c r="IO886" s="37">
        <f t="shared" ca="1" si="2588"/>
        <v>0</v>
      </c>
      <c r="IP886" s="22">
        <f t="shared" ca="1" si="2583"/>
        <v>6</v>
      </c>
      <c r="IQ886" s="78" t="str">
        <f t="shared" ca="1" si="2664"/>
        <v>Profit Target</v>
      </c>
      <c r="IR886" s="156">
        <f t="shared" ca="1" si="2665"/>
        <v>0</v>
      </c>
      <c r="IS886" s="78">
        <f t="shared" ca="1" si="2539"/>
        <v>6</v>
      </c>
      <c r="IT886" s="58"/>
      <c r="IU886" s="58"/>
      <c r="IV886" s="58"/>
      <c r="IW886" s="58"/>
      <c r="IX886" s="58"/>
      <c r="IY886" s="58"/>
      <c r="IZ886" s="58"/>
      <c r="JA886" s="58"/>
      <c r="JB886" s="58"/>
      <c r="JC886" s="58"/>
      <c r="JD886" s="58"/>
      <c r="JE886" s="58"/>
      <c r="JF886" s="58"/>
      <c r="JG886" s="58"/>
      <c r="JH886" s="58"/>
      <c r="JI886" s="58"/>
      <c r="JJ886" s="58"/>
      <c r="JK886" s="58"/>
      <c r="JL886" s="58"/>
      <c r="JM886" s="58"/>
      <c r="JN886" s="58"/>
      <c r="JO886" s="58"/>
      <c r="JP886" s="58"/>
      <c r="JQ886" s="58"/>
      <c r="JR886" s="58"/>
      <c r="JS886" s="58"/>
      <c r="JT886" s="58"/>
      <c r="JU886" s="58"/>
      <c r="JV886" s="58"/>
      <c r="JW886" s="58"/>
      <c r="JX886" s="58"/>
      <c r="JY886" s="58"/>
      <c r="JZ886" s="58"/>
      <c r="KA886" s="58"/>
      <c r="KB886" s="58"/>
      <c r="KC886" s="58"/>
      <c r="KD886" s="58"/>
      <c r="KE886" s="58"/>
      <c r="KF886" s="58"/>
      <c r="KG886" s="58"/>
      <c r="KH886" s="58"/>
      <c r="KI886" s="58"/>
      <c r="KJ886" s="58"/>
      <c r="KK886" s="58"/>
      <c r="KL886" s="58"/>
      <c r="KM886" s="58"/>
      <c r="KN886" s="58"/>
      <c r="KO886" s="58"/>
      <c r="KP886" s="58"/>
      <c r="KQ886" s="58"/>
      <c r="KR886" s="58"/>
      <c r="KS886" s="58"/>
      <c r="KT886" s="58"/>
      <c r="KU886" s="58"/>
      <c r="KV886" s="58"/>
      <c r="KW886" s="58"/>
      <c r="KX886" s="58"/>
      <c r="KY886" s="58"/>
      <c r="KZ886" s="58"/>
      <c r="LA886" s="58"/>
      <c r="LB886" s="58"/>
      <c r="LC886" s="58"/>
      <c r="LD886" s="58"/>
      <c r="LE886" s="58"/>
      <c r="LF886" s="58"/>
      <c r="LG886" s="58"/>
      <c r="LH886" s="58"/>
      <c r="LI886" s="58"/>
      <c r="LJ886" s="58"/>
      <c r="LK886" s="58"/>
      <c r="LL886" s="58"/>
      <c r="LM886" s="58"/>
      <c r="LN886" s="58"/>
      <c r="LO886" s="58"/>
      <c r="LP886" s="90" t="str">
        <f t="shared" si="2540"/>
        <v/>
      </c>
      <c r="MO886" s="15">
        <f t="shared" ca="1" si="2541"/>
        <v>27</v>
      </c>
    </row>
    <row r="887" spans="1:353">
      <c r="A887" s="15">
        <f t="shared" ca="1" si="2527"/>
        <v>20</v>
      </c>
      <c r="B887" s="33" t="str">
        <f t="shared" ca="1" si="2528"/>
        <v>DB</v>
      </c>
      <c r="C887" s="10" t="str">
        <f t="shared" ca="1" si="2529"/>
        <v>profit target</v>
      </c>
      <c r="D887" s="50">
        <f t="shared" ca="1" si="2530"/>
        <v>0</v>
      </c>
      <c r="E887" s="10" t="str">
        <f t="shared" si="2531"/>
        <v/>
      </c>
      <c r="F887" s="111">
        <f t="shared" si="2584"/>
        <v>883</v>
      </c>
      <c r="G887" s="59">
        <f t="shared" ca="1" si="2589"/>
        <v>1</v>
      </c>
      <c r="H887" s="56">
        <f t="shared" ref="H887:AR887" ca="1" si="2749">COUNTIF($A249:$A887,H$5)</f>
        <v>19</v>
      </c>
      <c r="I887" s="56">
        <f t="shared" ca="1" si="2749"/>
        <v>16</v>
      </c>
      <c r="J887" s="56">
        <f t="shared" ca="1" si="2749"/>
        <v>13</v>
      </c>
      <c r="K887" s="56">
        <f t="shared" ca="1" si="2749"/>
        <v>19</v>
      </c>
      <c r="L887" s="56">
        <f t="shared" ca="1" si="2749"/>
        <v>19</v>
      </c>
      <c r="M887" s="56">
        <f t="shared" ca="1" si="2749"/>
        <v>21</v>
      </c>
      <c r="N887" s="56">
        <f t="shared" ca="1" si="2749"/>
        <v>12</v>
      </c>
      <c r="O887" s="56">
        <f t="shared" ca="1" si="2749"/>
        <v>13</v>
      </c>
      <c r="P887" s="56">
        <f t="shared" ca="1" si="2749"/>
        <v>11</v>
      </c>
      <c r="Q887" s="56">
        <f t="shared" ca="1" si="2749"/>
        <v>22</v>
      </c>
      <c r="R887" s="56">
        <f t="shared" ca="1" si="2749"/>
        <v>23</v>
      </c>
      <c r="S887" s="56">
        <f t="shared" ca="1" si="2749"/>
        <v>18</v>
      </c>
      <c r="T887" s="56">
        <f t="shared" ca="1" si="2749"/>
        <v>13</v>
      </c>
      <c r="U887" s="56">
        <f t="shared" ca="1" si="2749"/>
        <v>18</v>
      </c>
      <c r="V887" s="56">
        <f t="shared" ca="1" si="2749"/>
        <v>15</v>
      </c>
      <c r="W887" s="56">
        <f t="shared" ca="1" si="2749"/>
        <v>14</v>
      </c>
      <c r="X887" s="56">
        <f t="shared" ca="1" si="2749"/>
        <v>25</v>
      </c>
      <c r="Y887" s="56">
        <f t="shared" ca="1" si="2749"/>
        <v>22</v>
      </c>
      <c r="Z887" s="56">
        <f t="shared" ca="1" si="2749"/>
        <v>21</v>
      </c>
      <c r="AA887" s="56">
        <f t="shared" ca="1" si="2749"/>
        <v>14</v>
      </c>
      <c r="AB887" s="56">
        <f t="shared" ca="1" si="2749"/>
        <v>12</v>
      </c>
      <c r="AC887" s="56">
        <f t="shared" ca="1" si="2749"/>
        <v>19</v>
      </c>
      <c r="AD887" s="56">
        <f t="shared" ca="1" si="2749"/>
        <v>20</v>
      </c>
      <c r="AE887" s="56">
        <f t="shared" ca="1" si="2749"/>
        <v>20</v>
      </c>
      <c r="AF887" s="56">
        <f t="shared" ca="1" si="2749"/>
        <v>14</v>
      </c>
      <c r="AG887" s="56">
        <f t="shared" ca="1" si="2749"/>
        <v>19</v>
      </c>
      <c r="AH887" s="56">
        <f t="shared" ca="1" si="2749"/>
        <v>11</v>
      </c>
      <c r="AI887" s="56">
        <f t="shared" ca="1" si="2749"/>
        <v>11</v>
      </c>
      <c r="AJ887" s="56">
        <f t="shared" ca="1" si="2749"/>
        <v>27</v>
      </c>
      <c r="AK887" s="56">
        <f t="shared" ca="1" si="2749"/>
        <v>13</v>
      </c>
      <c r="AL887" s="56">
        <f t="shared" ca="1" si="2749"/>
        <v>11</v>
      </c>
      <c r="AM887" s="56">
        <f t="shared" ca="1" si="2749"/>
        <v>24</v>
      </c>
      <c r="AN887" s="56">
        <f t="shared" ca="1" si="2749"/>
        <v>20</v>
      </c>
      <c r="AO887" s="56">
        <f t="shared" ca="1" si="2749"/>
        <v>16</v>
      </c>
      <c r="AP887" s="56">
        <f t="shared" ca="1" si="2749"/>
        <v>25</v>
      </c>
      <c r="AQ887" s="56">
        <f t="shared" ca="1" si="2749"/>
        <v>16</v>
      </c>
      <c r="AR887" s="56">
        <f t="shared" ca="1" si="2749"/>
        <v>13</v>
      </c>
      <c r="AS887" s="101">
        <f t="shared" ca="1" si="2586"/>
        <v>0</v>
      </c>
      <c r="AT887" s="58">
        <f t="shared" si="2533"/>
        <v>883</v>
      </c>
      <c r="AU887" s="105">
        <f t="shared" si="2587"/>
        <v>24</v>
      </c>
      <c r="AV887" s="105">
        <f t="shared" si="2534"/>
        <v>572.18399999999997</v>
      </c>
      <c r="AW887" s="58">
        <f t="shared" ca="1" si="2685"/>
        <v>13</v>
      </c>
      <c r="AX887" s="58">
        <f t="shared" ca="1" si="2686"/>
        <v>54</v>
      </c>
      <c r="AY887" s="58">
        <f t="shared" ca="1" si="2687"/>
        <v>17</v>
      </c>
      <c r="AZ887" s="58">
        <f t="shared" ca="1" si="2688"/>
        <v>9</v>
      </c>
      <c r="BA887" s="58">
        <f t="shared" ca="1" si="2689"/>
        <v>14</v>
      </c>
      <c r="BB887" s="58">
        <f t="shared" ca="1" si="2690"/>
        <v>23</v>
      </c>
      <c r="BC887" s="58">
        <f t="shared" ca="1" si="2691"/>
        <v>72</v>
      </c>
      <c r="BD887" s="58">
        <f t="shared" ca="1" si="2692"/>
        <v>15</v>
      </c>
      <c r="BE887" s="58">
        <f t="shared" ca="1" si="2693"/>
        <v>32</v>
      </c>
      <c r="BF887" s="58">
        <f t="shared" ca="1" si="2694"/>
        <v>8</v>
      </c>
      <c r="BG887" s="58">
        <f t="shared" ca="1" si="2695"/>
        <v>2</v>
      </c>
      <c r="BH887" s="58">
        <f t="shared" ca="1" si="2696"/>
        <v>5</v>
      </c>
      <c r="BI887" s="58">
        <f t="shared" ca="1" si="2697"/>
        <v>108</v>
      </c>
      <c r="BJ887" s="58">
        <f t="shared" ca="1" si="2698"/>
        <v>31</v>
      </c>
      <c r="BK887" s="58">
        <f t="shared" ca="1" si="2699"/>
        <v>12</v>
      </c>
      <c r="BL887" s="58">
        <f t="shared" ca="1" si="2700"/>
        <v>36</v>
      </c>
      <c r="BM887" s="58">
        <f t="shared" ca="1" si="2701"/>
        <v>16</v>
      </c>
      <c r="BN887" s="58">
        <f t="shared" ca="1" si="2702"/>
        <v>55</v>
      </c>
      <c r="BO887" s="58">
        <f t="shared" ca="1" si="2703"/>
        <v>4</v>
      </c>
      <c r="BP887" s="58">
        <f t="shared" ca="1" si="2704"/>
        <v>0</v>
      </c>
      <c r="BQ887" s="58">
        <f t="shared" ca="1" si="2705"/>
        <v>10</v>
      </c>
      <c r="BR887" s="58">
        <f t="shared" ca="1" si="2706"/>
        <v>56</v>
      </c>
      <c r="BS887" s="58">
        <f t="shared" ca="1" si="2707"/>
        <v>133</v>
      </c>
      <c r="BT887" s="58">
        <f t="shared" ca="1" si="2708"/>
        <v>50</v>
      </c>
      <c r="BU887" s="58">
        <f t="shared" ca="1" si="2709"/>
        <v>21</v>
      </c>
      <c r="BV887" s="58">
        <f t="shared" ca="1" si="2710"/>
        <v>69</v>
      </c>
      <c r="BW887" s="58">
        <f t="shared" ca="1" si="2711"/>
        <v>152</v>
      </c>
      <c r="BX887" s="58">
        <f t="shared" ca="1" si="2712"/>
        <v>90</v>
      </c>
      <c r="BY887" s="58">
        <f t="shared" ca="1" si="2713"/>
        <v>28</v>
      </c>
      <c r="BZ887" s="58">
        <f t="shared" ca="1" si="2714"/>
        <v>138</v>
      </c>
      <c r="CA887" s="58">
        <f t="shared" ca="1" si="2715"/>
        <v>1</v>
      </c>
      <c r="CB887" s="58">
        <f t="shared" ca="1" si="2716"/>
        <v>3</v>
      </c>
      <c r="CC887" s="58">
        <f t="shared" ca="1" si="2717"/>
        <v>7</v>
      </c>
      <c r="CD887" s="58">
        <f t="shared" ca="1" si="2718"/>
        <v>24</v>
      </c>
      <c r="CE887" s="58">
        <f t="shared" ca="1" si="2719"/>
        <v>46</v>
      </c>
      <c r="CF887" s="58">
        <f t="shared" ca="1" si="2720"/>
        <v>11</v>
      </c>
      <c r="CG887" s="58">
        <f t="shared" ca="1" si="2721"/>
        <v>6</v>
      </c>
      <c r="CH887" s="58" t="str">
        <f t="shared" ca="1" si="2591"/>
        <v/>
      </c>
      <c r="CI887" s="58" t="str">
        <f t="shared" ca="1" si="2592"/>
        <v/>
      </c>
      <c r="CJ887" s="58" t="str">
        <f t="shared" ca="1" si="2593"/>
        <v/>
      </c>
      <c r="CK887" s="58" t="str">
        <f t="shared" ca="1" si="2594"/>
        <v/>
      </c>
      <c r="CL887" s="58" t="str">
        <f t="shared" ca="1" si="2595"/>
        <v/>
      </c>
      <c r="CM887" s="58" t="str">
        <f t="shared" ca="1" si="2596"/>
        <v/>
      </c>
      <c r="CN887" s="58" t="str">
        <f t="shared" ca="1" si="2597"/>
        <v/>
      </c>
      <c r="CO887" s="58" t="str">
        <f t="shared" ca="1" si="2598"/>
        <v/>
      </c>
      <c r="CP887" s="58" t="str">
        <f t="shared" ca="1" si="2599"/>
        <v/>
      </c>
      <c r="CQ887" s="58" t="str">
        <f t="shared" ca="1" si="2600"/>
        <v/>
      </c>
      <c r="CR887" s="58" t="str">
        <f t="shared" ca="1" si="2601"/>
        <v/>
      </c>
      <c r="CS887" s="58" t="str">
        <f t="shared" ca="1" si="2602"/>
        <v/>
      </c>
      <c r="CT887" s="58" t="str">
        <f t="shared" ca="1" si="2603"/>
        <v/>
      </c>
      <c r="CU887" s="58" t="str">
        <f t="shared" ca="1" si="2604"/>
        <v/>
      </c>
      <c r="CV887" s="58" t="str">
        <f t="shared" ca="1" si="2605"/>
        <v/>
      </c>
      <c r="CW887" s="58" t="str">
        <f t="shared" ca="1" si="2606"/>
        <v/>
      </c>
      <c r="CX887" s="58" t="str">
        <f t="shared" ca="1" si="2607"/>
        <v/>
      </c>
      <c r="CY887" s="58" t="str">
        <f t="shared" ca="1" si="2608"/>
        <v/>
      </c>
      <c r="CZ887" s="58" t="str">
        <f t="shared" ca="1" si="2609"/>
        <v/>
      </c>
      <c r="DA887" s="58" t="str">
        <f t="shared" ca="1" si="2610"/>
        <v/>
      </c>
      <c r="DB887" s="58" t="str">
        <f t="shared" ca="1" si="2611"/>
        <v/>
      </c>
      <c r="DC887" s="58" t="str">
        <f t="shared" ca="1" si="2612"/>
        <v/>
      </c>
      <c r="DD887" s="58" t="str">
        <f t="shared" ca="1" si="2613"/>
        <v/>
      </c>
      <c r="DE887" s="58" t="str">
        <f t="shared" ca="1" si="2614"/>
        <v/>
      </c>
      <c r="DF887" s="58" t="str">
        <f t="shared" ca="1" si="2615"/>
        <v/>
      </c>
      <c r="DG887" s="58" t="str">
        <f t="shared" ca="1" si="2616"/>
        <v/>
      </c>
      <c r="DH887" s="58">
        <f t="shared" ca="1" si="2617"/>
        <v>27</v>
      </c>
      <c r="DI887" s="58" t="str">
        <f t="shared" ca="1" si="2618"/>
        <v/>
      </c>
      <c r="DJ887" s="58" t="str">
        <f t="shared" ca="1" si="2619"/>
        <v/>
      </c>
      <c r="DK887" s="58" t="str">
        <f t="shared" ca="1" si="2620"/>
        <v/>
      </c>
      <c r="DL887" s="58" t="str">
        <f t="shared" ca="1" si="2621"/>
        <v/>
      </c>
      <c r="DM887" s="58" t="str">
        <f t="shared" ca="1" si="2622"/>
        <v/>
      </c>
      <c r="DN887" s="58" t="str">
        <f t="shared" ca="1" si="2623"/>
        <v/>
      </c>
      <c r="DO887" s="58" t="str">
        <f t="shared" ca="1" si="2624"/>
        <v/>
      </c>
      <c r="DP887" s="58" t="str">
        <f t="shared" ca="1" si="2625"/>
        <v/>
      </c>
      <c r="DQ887" s="58" t="str">
        <f t="shared" ca="1" si="2625"/>
        <v/>
      </c>
      <c r="DR887" s="58" t="str">
        <f t="shared" ca="1" si="2626"/>
        <v/>
      </c>
      <c r="DS887" s="34">
        <f t="shared" ca="1" si="2627"/>
        <v>0</v>
      </c>
      <c r="DT887" s="34">
        <f t="shared" ca="1" si="2628"/>
        <v>0</v>
      </c>
      <c r="DU887" s="34">
        <f t="shared" ca="1" si="2629"/>
        <v>0</v>
      </c>
      <c r="DV887" s="34">
        <f t="shared" ca="1" si="2630"/>
        <v>0</v>
      </c>
      <c r="DW887" s="34">
        <f t="shared" ca="1" si="2631"/>
        <v>0</v>
      </c>
      <c r="DX887" s="34">
        <f t="shared" ca="1" si="2632"/>
        <v>0</v>
      </c>
      <c r="DY887" s="34">
        <f t="shared" ca="1" si="2633"/>
        <v>0</v>
      </c>
      <c r="DZ887" s="34">
        <f t="shared" ca="1" si="2634"/>
        <v>0</v>
      </c>
      <c r="EA887" s="34">
        <f t="shared" ca="1" si="2635"/>
        <v>0</v>
      </c>
      <c r="EB887" s="34">
        <f t="shared" ca="1" si="2636"/>
        <v>0</v>
      </c>
      <c r="EC887" s="34">
        <f t="shared" ca="1" si="2637"/>
        <v>0</v>
      </c>
      <c r="ED887" s="34">
        <f t="shared" ca="1" si="2638"/>
        <v>0</v>
      </c>
      <c r="EE887" s="34">
        <f t="shared" ca="1" si="2639"/>
        <v>0</v>
      </c>
      <c r="EF887" s="34">
        <f t="shared" ca="1" si="2640"/>
        <v>0</v>
      </c>
      <c r="EG887" s="34">
        <f t="shared" ca="1" si="2641"/>
        <v>0</v>
      </c>
      <c r="EH887" s="34">
        <f t="shared" ca="1" si="2642"/>
        <v>0</v>
      </c>
      <c r="EI887" s="34">
        <f t="shared" ca="1" si="2643"/>
        <v>0</v>
      </c>
      <c r="EJ887" s="34">
        <f t="shared" ca="1" si="2644"/>
        <v>0</v>
      </c>
      <c r="EK887" s="34">
        <f t="shared" ca="1" si="2645"/>
        <v>0</v>
      </c>
      <c r="EL887" s="34">
        <f t="shared" ca="1" si="2646"/>
        <v>0</v>
      </c>
      <c r="EM887" s="34">
        <f t="shared" ca="1" si="2647"/>
        <v>0</v>
      </c>
      <c r="EN887" s="34">
        <f t="shared" ca="1" si="2648"/>
        <v>0</v>
      </c>
      <c r="EO887" s="34">
        <f t="shared" ca="1" si="2649"/>
        <v>0</v>
      </c>
      <c r="EP887" s="34">
        <f t="shared" ca="1" si="2650"/>
        <v>0</v>
      </c>
      <c r="EQ887" s="34">
        <f t="shared" ca="1" si="2651"/>
        <v>0</v>
      </c>
      <c r="ER887" s="34">
        <f t="shared" ca="1" si="2652"/>
        <v>0</v>
      </c>
      <c r="ES887" s="34">
        <f t="shared" ca="1" si="2653"/>
        <v>0</v>
      </c>
      <c r="ET887" s="34">
        <f t="shared" ca="1" si="2654"/>
        <v>0</v>
      </c>
      <c r="EU887" s="34">
        <f t="shared" ca="1" si="2655"/>
        <v>0</v>
      </c>
      <c r="EV887" s="34">
        <f t="shared" ca="1" si="2656"/>
        <v>0</v>
      </c>
      <c r="EW887" s="34">
        <f t="shared" ca="1" si="2657"/>
        <v>0</v>
      </c>
      <c r="EX887" s="34">
        <f t="shared" ca="1" si="2658"/>
        <v>0</v>
      </c>
      <c r="EY887" s="34">
        <f t="shared" ca="1" si="2659"/>
        <v>0</v>
      </c>
      <c r="EZ887" s="34">
        <f t="shared" ca="1" si="2660"/>
        <v>0</v>
      </c>
      <c r="FA887" s="34">
        <f t="shared" ca="1" si="2661"/>
        <v>0</v>
      </c>
      <c r="FB887" s="34">
        <f t="shared" ca="1" si="2662"/>
        <v>0</v>
      </c>
      <c r="FC887" s="34">
        <f t="shared" ca="1" si="2663"/>
        <v>0</v>
      </c>
      <c r="FD887" s="71"/>
      <c r="FE887" s="76"/>
      <c r="FF887" s="76"/>
      <c r="FG887" s="76"/>
      <c r="FH887" s="58"/>
      <c r="FI887" s="58"/>
      <c r="FJ887" s="58">
        <v>0</v>
      </c>
      <c r="FK887" s="58">
        <v>0</v>
      </c>
      <c r="FL887" s="34">
        <f t="shared" ca="1" si="2543"/>
        <v>0</v>
      </c>
      <c r="FM887" s="34">
        <f t="shared" ca="1" si="2544"/>
        <v>0</v>
      </c>
      <c r="FN887" s="34">
        <f t="shared" ca="1" si="2545"/>
        <v>0</v>
      </c>
      <c r="FO887" s="34">
        <f t="shared" ca="1" si="2546"/>
        <v>0</v>
      </c>
      <c r="FP887" s="34">
        <f t="shared" ca="1" si="2547"/>
        <v>0</v>
      </c>
      <c r="FQ887" s="34">
        <f t="shared" ca="1" si="2548"/>
        <v>0</v>
      </c>
      <c r="FR887" s="34">
        <f t="shared" ca="1" si="2549"/>
        <v>0</v>
      </c>
      <c r="FS887" s="34">
        <f t="shared" ca="1" si="2550"/>
        <v>0</v>
      </c>
      <c r="FT887" s="34">
        <f t="shared" ca="1" si="2551"/>
        <v>0</v>
      </c>
      <c r="FU887" s="34">
        <f t="shared" ca="1" si="2552"/>
        <v>0</v>
      </c>
      <c r="FV887" s="34">
        <f t="shared" ca="1" si="2553"/>
        <v>0</v>
      </c>
      <c r="FW887" s="34">
        <f t="shared" ca="1" si="2554"/>
        <v>0</v>
      </c>
      <c r="FX887" s="34">
        <f t="shared" ca="1" si="2555"/>
        <v>0</v>
      </c>
      <c r="FY887" s="34">
        <f t="shared" ca="1" si="2556"/>
        <v>0</v>
      </c>
      <c r="FZ887" s="34">
        <f t="shared" ca="1" si="2557"/>
        <v>0</v>
      </c>
      <c r="GA887" s="34">
        <f t="shared" ca="1" si="2558"/>
        <v>0</v>
      </c>
      <c r="GB887" s="34">
        <f t="shared" ca="1" si="2559"/>
        <v>0</v>
      </c>
      <c r="GC887" s="34">
        <f t="shared" ca="1" si="2560"/>
        <v>0</v>
      </c>
      <c r="GD887" s="34">
        <f t="shared" ca="1" si="2561"/>
        <v>0</v>
      </c>
      <c r="GE887" s="34">
        <f t="shared" ca="1" si="2562"/>
        <v>0</v>
      </c>
      <c r="GF887" s="34">
        <f t="shared" ca="1" si="2563"/>
        <v>0</v>
      </c>
      <c r="GG887" s="34">
        <f t="shared" ca="1" si="2564"/>
        <v>0</v>
      </c>
      <c r="GH887" s="34">
        <f t="shared" ca="1" si="2565"/>
        <v>0</v>
      </c>
      <c r="GI887" s="34">
        <f t="shared" ca="1" si="2566"/>
        <v>0</v>
      </c>
      <c r="GJ887" s="34">
        <f t="shared" ca="1" si="2567"/>
        <v>0</v>
      </c>
      <c r="GK887" s="34">
        <f t="shared" ca="1" si="2568"/>
        <v>0</v>
      </c>
      <c r="GL887" s="34">
        <f t="shared" ca="1" si="2569"/>
        <v>0</v>
      </c>
      <c r="GM887" s="34">
        <f t="shared" ca="1" si="2570"/>
        <v>0</v>
      </c>
      <c r="GN887" s="34">
        <f t="shared" ca="1" si="2571"/>
        <v>0</v>
      </c>
      <c r="GO887" s="34">
        <f t="shared" ca="1" si="2572"/>
        <v>0</v>
      </c>
      <c r="GP887" s="34">
        <f t="shared" ca="1" si="2573"/>
        <v>0</v>
      </c>
      <c r="GQ887" s="34">
        <f t="shared" ca="1" si="2574"/>
        <v>0</v>
      </c>
      <c r="GR887" s="34">
        <f t="shared" ca="1" si="2575"/>
        <v>0</v>
      </c>
      <c r="GS887" s="34">
        <f t="shared" ca="1" si="2576"/>
        <v>0</v>
      </c>
      <c r="GT887" s="34">
        <f t="shared" ca="1" si="2577"/>
        <v>0</v>
      </c>
      <c r="GU887" s="34">
        <f t="shared" ca="1" si="2578"/>
        <v>0</v>
      </c>
      <c r="GV887" s="34">
        <f t="shared" ca="1" si="2579"/>
        <v>0</v>
      </c>
      <c r="GW887" s="49" t="str">
        <f t="shared" ca="1" si="2535"/>
        <v>H</v>
      </c>
      <c r="GX887" s="49"/>
      <c r="GY887" s="49"/>
      <c r="GZ887" s="49"/>
      <c r="HA887" s="49"/>
      <c r="HB887" s="49" t="str">
        <f t="shared" ca="1" si="2536"/>
        <v>E</v>
      </c>
      <c r="HC887" s="49"/>
      <c r="HD887" s="49"/>
      <c r="HE887" s="49"/>
      <c r="HF887" s="49"/>
      <c r="HG887" s="49" t="str">
        <f t="shared" ca="1" si="2537"/>
        <v>B</v>
      </c>
      <c r="HH887" s="49"/>
      <c r="HI887" s="49"/>
      <c r="HJ887" s="49"/>
      <c r="HK887" s="49"/>
      <c r="HL887" s="65"/>
      <c r="HM887" s="50"/>
      <c r="HN887" s="50"/>
      <c r="HO887" s="66"/>
      <c r="HP887" s="66"/>
      <c r="HQ887" s="33"/>
      <c r="HR887" s="66"/>
      <c r="HS887" s="66"/>
      <c r="HT887" s="67"/>
      <c r="HU887" s="65"/>
      <c r="HV887" s="50"/>
      <c r="HW887" s="50"/>
      <c r="HX887" s="66"/>
      <c r="HY887" s="66"/>
      <c r="HZ887" s="33"/>
      <c r="IA887" s="66"/>
      <c r="IB887" s="66"/>
      <c r="IC887" s="67"/>
      <c r="ID887" s="65"/>
      <c r="IE887" s="50"/>
      <c r="IF887" s="50"/>
      <c r="IG887" s="66"/>
      <c r="IH887" s="66"/>
      <c r="II887" s="33" t="str">
        <f t="shared" ca="1" si="2580"/>
        <v>0</v>
      </c>
      <c r="IJ887" s="66" t="str">
        <f t="shared" ca="1" si="2581"/>
        <v/>
      </c>
      <c r="IK887" s="66" t="str">
        <f t="shared" ca="1" si="2582"/>
        <v/>
      </c>
      <c r="IL887" s="67">
        <f t="shared" ca="1" si="2538"/>
        <v>1</v>
      </c>
      <c r="IM887" s="34"/>
      <c r="IN887" s="34"/>
      <c r="IO887" s="37">
        <f t="shared" ca="1" si="2588"/>
        <v>0</v>
      </c>
      <c r="IP887" s="22">
        <f t="shared" ca="1" si="2583"/>
        <v>6</v>
      </c>
      <c r="IQ887" s="78" t="str">
        <f t="shared" ca="1" si="2664"/>
        <v>Profit Target</v>
      </c>
      <c r="IR887" s="156">
        <f t="shared" ca="1" si="2665"/>
        <v>0</v>
      </c>
      <c r="IS887" s="78">
        <f t="shared" ca="1" si="2539"/>
        <v>6</v>
      </c>
      <c r="IT887" s="58"/>
      <c r="IU887" s="58"/>
      <c r="IV887" s="58"/>
      <c r="IW887" s="58"/>
      <c r="IX887" s="58"/>
      <c r="IY887" s="58"/>
      <c r="IZ887" s="58"/>
      <c r="JA887" s="58"/>
      <c r="JB887" s="58"/>
      <c r="JC887" s="58"/>
      <c r="JD887" s="58"/>
      <c r="JE887" s="58"/>
      <c r="JF887" s="58"/>
      <c r="JG887" s="58"/>
      <c r="JH887" s="58"/>
      <c r="JI887" s="58"/>
      <c r="JJ887" s="58"/>
      <c r="JK887" s="58"/>
      <c r="JL887" s="58"/>
      <c r="JM887" s="58"/>
      <c r="JN887" s="58"/>
      <c r="JO887" s="58"/>
      <c r="JP887" s="58"/>
      <c r="JQ887" s="58"/>
      <c r="JR887" s="58"/>
      <c r="JS887" s="58"/>
      <c r="JT887" s="58"/>
      <c r="JU887" s="58"/>
      <c r="JV887" s="58"/>
      <c r="JW887" s="58"/>
      <c r="JX887" s="58"/>
      <c r="JY887" s="58"/>
      <c r="JZ887" s="58"/>
      <c r="KA887" s="58"/>
      <c r="KB887" s="58"/>
      <c r="KC887" s="58"/>
      <c r="KD887" s="58"/>
      <c r="KE887" s="58"/>
      <c r="KF887" s="58"/>
      <c r="KG887" s="58"/>
      <c r="KH887" s="58"/>
      <c r="KI887" s="58"/>
      <c r="KJ887" s="58"/>
      <c r="KK887" s="58"/>
      <c r="KL887" s="58"/>
      <c r="KM887" s="58"/>
      <c r="KN887" s="58"/>
      <c r="KO887" s="58"/>
      <c r="KP887" s="58"/>
      <c r="KQ887" s="58"/>
      <c r="KR887" s="58"/>
      <c r="KS887" s="58"/>
      <c r="KT887" s="58"/>
      <c r="KU887" s="58"/>
      <c r="KV887" s="58"/>
      <c r="KW887" s="58"/>
      <c r="KX887" s="58"/>
      <c r="KY887" s="58"/>
      <c r="KZ887" s="58"/>
      <c r="LA887" s="58"/>
      <c r="LB887" s="58"/>
      <c r="LC887" s="58"/>
      <c r="LD887" s="58"/>
      <c r="LE887" s="58"/>
      <c r="LF887" s="58"/>
      <c r="LG887" s="58"/>
      <c r="LH887" s="58"/>
      <c r="LI887" s="58"/>
      <c r="LJ887" s="58"/>
      <c r="LK887" s="58"/>
      <c r="LL887" s="58"/>
      <c r="LM887" s="58"/>
      <c r="LN887" s="58"/>
      <c r="LO887" s="58"/>
      <c r="LP887" s="90" t="str">
        <f t="shared" si="2540"/>
        <v/>
      </c>
      <c r="MO887" s="15">
        <f t="shared" ca="1" si="2541"/>
        <v>34</v>
      </c>
    </row>
    <row r="888" spans="1:353">
      <c r="A888" s="15">
        <f t="shared" ca="1" si="2527"/>
        <v>7</v>
      </c>
      <c r="B888" s="33" t="str">
        <f t="shared" ca="1" si="2528"/>
        <v>DB</v>
      </c>
      <c r="C888" s="10" t="str">
        <f t="shared" ca="1" si="2529"/>
        <v>profit target</v>
      </c>
      <c r="D888" s="50">
        <f t="shared" ca="1" si="2530"/>
        <v>0</v>
      </c>
      <c r="E888" s="10" t="str">
        <f t="shared" si="2531"/>
        <v/>
      </c>
      <c r="F888" s="111">
        <f t="shared" si="2584"/>
        <v>884</v>
      </c>
      <c r="G888" s="59">
        <f t="shared" ca="1" si="2589"/>
        <v>1</v>
      </c>
      <c r="H888" s="56">
        <f t="shared" ref="H888:AR888" ca="1" si="2750">COUNTIF($A250:$A888,H$5)</f>
        <v>19</v>
      </c>
      <c r="I888" s="56">
        <f t="shared" ca="1" si="2750"/>
        <v>16</v>
      </c>
      <c r="J888" s="56">
        <f t="shared" ca="1" si="2750"/>
        <v>13</v>
      </c>
      <c r="K888" s="56">
        <f t="shared" ca="1" si="2750"/>
        <v>19</v>
      </c>
      <c r="L888" s="56">
        <f t="shared" ca="1" si="2750"/>
        <v>19</v>
      </c>
      <c r="M888" s="56">
        <f t="shared" ca="1" si="2750"/>
        <v>21</v>
      </c>
      <c r="N888" s="56">
        <f t="shared" ca="1" si="2750"/>
        <v>13</v>
      </c>
      <c r="O888" s="56">
        <f t="shared" ca="1" si="2750"/>
        <v>13</v>
      </c>
      <c r="P888" s="56">
        <f t="shared" ca="1" si="2750"/>
        <v>11</v>
      </c>
      <c r="Q888" s="56">
        <f t="shared" ca="1" si="2750"/>
        <v>22</v>
      </c>
      <c r="R888" s="56">
        <f t="shared" ca="1" si="2750"/>
        <v>23</v>
      </c>
      <c r="S888" s="56">
        <f t="shared" ca="1" si="2750"/>
        <v>18</v>
      </c>
      <c r="T888" s="56">
        <f t="shared" ca="1" si="2750"/>
        <v>13</v>
      </c>
      <c r="U888" s="56">
        <f t="shared" ca="1" si="2750"/>
        <v>18</v>
      </c>
      <c r="V888" s="56">
        <f t="shared" ca="1" si="2750"/>
        <v>15</v>
      </c>
      <c r="W888" s="56">
        <f t="shared" ca="1" si="2750"/>
        <v>14</v>
      </c>
      <c r="X888" s="56">
        <f t="shared" ca="1" si="2750"/>
        <v>25</v>
      </c>
      <c r="Y888" s="56">
        <f t="shared" ca="1" si="2750"/>
        <v>22</v>
      </c>
      <c r="Z888" s="56">
        <f t="shared" ca="1" si="2750"/>
        <v>21</v>
      </c>
      <c r="AA888" s="56">
        <f t="shared" ca="1" si="2750"/>
        <v>14</v>
      </c>
      <c r="AB888" s="56">
        <f t="shared" ca="1" si="2750"/>
        <v>12</v>
      </c>
      <c r="AC888" s="56">
        <f t="shared" ca="1" si="2750"/>
        <v>19</v>
      </c>
      <c r="AD888" s="56">
        <f t="shared" ca="1" si="2750"/>
        <v>20</v>
      </c>
      <c r="AE888" s="56">
        <f t="shared" ca="1" si="2750"/>
        <v>20</v>
      </c>
      <c r="AF888" s="56">
        <f t="shared" ca="1" si="2750"/>
        <v>14</v>
      </c>
      <c r="AG888" s="56">
        <f t="shared" ca="1" si="2750"/>
        <v>19</v>
      </c>
      <c r="AH888" s="56">
        <f t="shared" ca="1" si="2750"/>
        <v>11</v>
      </c>
      <c r="AI888" s="56">
        <f t="shared" ca="1" si="2750"/>
        <v>11</v>
      </c>
      <c r="AJ888" s="56">
        <f t="shared" ca="1" si="2750"/>
        <v>26</v>
      </c>
      <c r="AK888" s="56">
        <f t="shared" ca="1" si="2750"/>
        <v>13</v>
      </c>
      <c r="AL888" s="56">
        <f t="shared" ca="1" si="2750"/>
        <v>11</v>
      </c>
      <c r="AM888" s="56">
        <f t="shared" ca="1" si="2750"/>
        <v>24</v>
      </c>
      <c r="AN888" s="56">
        <f t="shared" ca="1" si="2750"/>
        <v>20</v>
      </c>
      <c r="AO888" s="56">
        <f t="shared" ca="1" si="2750"/>
        <v>16</v>
      </c>
      <c r="AP888" s="56">
        <f t="shared" ca="1" si="2750"/>
        <v>25</v>
      </c>
      <c r="AQ888" s="56">
        <f t="shared" ca="1" si="2750"/>
        <v>16</v>
      </c>
      <c r="AR888" s="56">
        <f t="shared" ca="1" si="2750"/>
        <v>13</v>
      </c>
      <c r="AS888" s="101">
        <f t="shared" ca="1" si="2586"/>
        <v>0</v>
      </c>
      <c r="AT888" s="58">
        <f t="shared" si="2533"/>
        <v>884</v>
      </c>
      <c r="AU888" s="105">
        <f t="shared" si="2587"/>
        <v>24</v>
      </c>
      <c r="AV888" s="105">
        <f t="shared" si="2534"/>
        <v>572.83199999999999</v>
      </c>
      <c r="AW888" s="58">
        <f t="shared" ca="1" si="2685"/>
        <v>14</v>
      </c>
      <c r="AX888" s="58">
        <f t="shared" ca="1" si="2686"/>
        <v>55</v>
      </c>
      <c r="AY888" s="58">
        <f t="shared" ca="1" si="2687"/>
        <v>18</v>
      </c>
      <c r="AZ888" s="58">
        <f t="shared" ca="1" si="2688"/>
        <v>10</v>
      </c>
      <c r="BA888" s="58">
        <f t="shared" ca="1" si="2689"/>
        <v>15</v>
      </c>
      <c r="BB888" s="58">
        <f t="shared" ca="1" si="2690"/>
        <v>24</v>
      </c>
      <c r="BC888" s="58">
        <f t="shared" ca="1" si="2691"/>
        <v>0</v>
      </c>
      <c r="BD888" s="58">
        <f t="shared" ca="1" si="2692"/>
        <v>16</v>
      </c>
      <c r="BE888" s="58">
        <f t="shared" ca="1" si="2693"/>
        <v>33</v>
      </c>
      <c r="BF888" s="58">
        <f t="shared" ca="1" si="2694"/>
        <v>9</v>
      </c>
      <c r="BG888" s="58">
        <f t="shared" ca="1" si="2695"/>
        <v>3</v>
      </c>
      <c r="BH888" s="58">
        <f t="shared" ca="1" si="2696"/>
        <v>6</v>
      </c>
      <c r="BI888" s="58">
        <f t="shared" ca="1" si="2697"/>
        <v>109</v>
      </c>
      <c r="BJ888" s="58">
        <f t="shared" ca="1" si="2698"/>
        <v>32</v>
      </c>
      <c r="BK888" s="58">
        <f t="shared" ca="1" si="2699"/>
        <v>13</v>
      </c>
      <c r="BL888" s="58">
        <f t="shared" ca="1" si="2700"/>
        <v>37</v>
      </c>
      <c r="BM888" s="58">
        <f t="shared" ca="1" si="2701"/>
        <v>17</v>
      </c>
      <c r="BN888" s="58">
        <f t="shared" ca="1" si="2702"/>
        <v>56</v>
      </c>
      <c r="BO888" s="58">
        <f t="shared" ca="1" si="2703"/>
        <v>5</v>
      </c>
      <c r="BP888" s="58">
        <f t="shared" ca="1" si="2704"/>
        <v>1</v>
      </c>
      <c r="BQ888" s="58">
        <f t="shared" ca="1" si="2705"/>
        <v>11</v>
      </c>
      <c r="BR888" s="58">
        <f t="shared" ca="1" si="2706"/>
        <v>57</v>
      </c>
      <c r="BS888" s="58">
        <f t="shared" ca="1" si="2707"/>
        <v>134</v>
      </c>
      <c r="BT888" s="58">
        <f t="shared" ca="1" si="2708"/>
        <v>51</v>
      </c>
      <c r="BU888" s="58">
        <f t="shared" ca="1" si="2709"/>
        <v>22</v>
      </c>
      <c r="BV888" s="58">
        <f t="shared" ca="1" si="2710"/>
        <v>70</v>
      </c>
      <c r="BW888" s="58">
        <f t="shared" ca="1" si="2711"/>
        <v>153</v>
      </c>
      <c r="BX888" s="58">
        <f t="shared" ca="1" si="2712"/>
        <v>91</v>
      </c>
      <c r="BY888" s="58">
        <f t="shared" ca="1" si="2713"/>
        <v>29</v>
      </c>
      <c r="BZ888" s="58">
        <f t="shared" ca="1" si="2714"/>
        <v>139</v>
      </c>
      <c r="CA888" s="58">
        <f t="shared" ca="1" si="2715"/>
        <v>2</v>
      </c>
      <c r="CB888" s="58">
        <f t="shared" ca="1" si="2716"/>
        <v>4</v>
      </c>
      <c r="CC888" s="58">
        <f t="shared" ca="1" si="2717"/>
        <v>8</v>
      </c>
      <c r="CD888" s="58">
        <f t="shared" ca="1" si="2718"/>
        <v>25</v>
      </c>
      <c r="CE888" s="58">
        <f t="shared" ca="1" si="2719"/>
        <v>47</v>
      </c>
      <c r="CF888" s="58">
        <f t="shared" ca="1" si="2720"/>
        <v>12</v>
      </c>
      <c r="CG888" s="58">
        <f t="shared" ca="1" si="2721"/>
        <v>7</v>
      </c>
      <c r="CH888" s="58" t="str">
        <f t="shared" ca="1" si="2591"/>
        <v/>
      </c>
      <c r="CI888" s="58" t="str">
        <f t="shared" ca="1" si="2592"/>
        <v/>
      </c>
      <c r="CJ888" s="58" t="str">
        <f t="shared" ca="1" si="2593"/>
        <v/>
      </c>
      <c r="CK888" s="58" t="str">
        <f t="shared" ca="1" si="2594"/>
        <v/>
      </c>
      <c r="CL888" s="58" t="str">
        <f t="shared" ca="1" si="2595"/>
        <v/>
      </c>
      <c r="CM888" s="58" t="str">
        <f t="shared" ca="1" si="2596"/>
        <v/>
      </c>
      <c r="CN888" s="58" t="str">
        <f t="shared" ca="1" si="2597"/>
        <v/>
      </c>
      <c r="CO888" s="58" t="str">
        <f t="shared" ca="1" si="2598"/>
        <v/>
      </c>
      <c r="CP888" s="58" t="str">
        <f t="shared" ca="1" si="2599"/>
        <v/>
      </c>
      <c r="CQ888" s="58" t="str">
        <f t="shared" ca="1" si="2600"/>
        <v/>
      </c>
      <c r="CR888" s="58" t="str">
        <f t="shared" ca="1" si="2601"/>
        <v/>
      </c>
      <c r="CS888" s="58" t="str">
        <f t="shared" ca="1" si="2602"/>
        <v/>
      </c>
      <c r="CT888" s="58" t="str">
        <f t="shared" ca="1" si="2603"/>
        <v/>
      </c>
      <c r="CU888" s="58" t="str">
        <f t="shared" ca="1" si="2604"/>
        <v/>
      </c>
      <c r="CV888" s="58" t="str">
        <f t="shared" ca="1" si="2605"/>
        <v/>
      </c>
      <c r="CW888" s="58" t="str">
        <f t="shared" ca="1" si="2606"/>
        <v/>
      </c>
      <c r="CX888" s="58" t="str">
        <f t="shared" ca="1" si="2607"/>
        <v/>
      </c>
      <c r="CY888" s="58" t="str">
        <f t="shared" ca="1" si="2608"/>
        <v/>
      </c>
      <c r="CZ888" s="58" t="str">
        <f t="shared" ca="1" si="2609"/>
        <v/>
      </c>
      <c r="DA888" s="58" t="str">
        <f t="shared" ca="1" si="2610"/>
        <v/>
      </c>
      <c r="DB888" s="58" t="str">
        <f t="shared" ca="1" si="2611"/>
        <v/>
      </c>
      <c r="DC888" s="58" t="str">
        <f t="shared" ca="1" si="2612"/>
        <v/>
      </c>
      <c r="DD888" s="58" t="str">
        <f t="shared" ca="1" si="2613"/>
        <v/>
      </c>
      <c r="DE888" s="58" t="str">
        <f t="shared" ca="1" si="2614"/>
        <v/>
      </c>
      <c r="DF888" s="58" t="str">
        <f t="shared" ca="1" si="2615"/>
        <v/>
      </c>
      <c r="DG888" s="58" t="str">
        <f t="shared" ca="1" si="2616"/>
        <v/>
      </c>
      <c r="DH888" s="58">
        <f t="shared" ca="1" si="2617"/>
        <v>27</v>
      </c>
      <c r="DI888" s="58" t="str">
        <f t="shared" ca="1" si="2618"/>
        <v/>
      </c>
      <c r="DJ888" s="58" t="str">
        <f t="shared" ca="1" si="2619"/>
        <v/>
      </c>
      <c r="DK888" s="58" t="str">
        <f t="shared" ca="1" si="2620"/>
        <v/>
      </c>
      <c r="DL888" s="58" t="str">
        <f t="shared" ca="1" si="2621"/>
        <v/>
      </c>
      <c r="DM888" s="58" t="str">
        <f t="shared" ca="1" si="2622"/>
        <v/>
      </c>
      <c r="DN888" s="58" t="str">
        <f t="shared" ca="1" si="2623"/>
        <v/>
      </c>
      <c r="DO888" s="58" t="str">
        <f t="shared" ca="1" si="2624"/>
        <v/>
      </c>
      <c r="DP888" s="58" t="str">
        <f t="shared" ca="1" si="2625"/>
        <v/>
      </c>
      <c r="DQ888" s="58" t="str">
        <f t="shared" ca="1" si="2625"/>
        <v/>
      </c>
      <c r="DR888" s="58" t="str">
        <f t="shared" ca="1" si="2626"/>
        <v/>
      </c>
      <c r="DS888" s="34">
        <f t="shared" ca="1" si="2627"/>
        <v>0</v>
      </c>
      <c r="DT888" s="34">
        <f t="shared" ca="1" si="2628"/>
        <v>0</v>
      </c>
      <c r="DU888" s="34">
        <f t="shared" ca="1" si="2629"/>
        <v>0</v>
      </c>
      <c r="DV888" s="34">
        <f t="shared" ca="1" si="2630"/>
        <v>0</v>
      </c>
      <c r="DW888" s="34">
        <f t="shared" ca="1" si="2631"/>
        <v>0</v>
      </c>
      <c r="DX888" s="34">
        <f t="shared" ca="1" si="2632"/>
        <v>0</v>
      </c>
      <c r="DY888" s="34">
        <f t="shared" ca="1" si="2633"/>
        <v>0</v>
      </c>
      <c r="DZ888" s="34">
        <f t="shared" ca="1" si="2634"/>
        <v>0</v>
      </c>
      <c r="EA888" s="34">
        <f t="shared" ca="1" si="2635"/>
        <v>0</v>
      </c>
      <c r="EB888" s="34">
        <f t="shared" ca="1" si="2636"/>
        <v>0</v>
      </c>
      <c r="EC888" s="34">
        <f t="shared" ca="1" si="2637"/>
        <v>0</v>
      </c>
      <c r="ED888" s="34">
        <f t="shared" ca="1" si="2638"/>
        <v>0</v>
      </c>
      <c r="EE888" s="34">
        <f t="shared" ca="1" si="2639"/>
        <v>0</v>
      </c>
      <c r="EF888" s="34">
        <f t="shared" ca="1" si="2640"/>
        <v>0</v>
      </c>
      <c r="EG888" s="34">
        <f t="shared" ca="1" si="2641"/>
        <v>0</v>
      </c>
      <c r="EH888" s="34">
        <f t="shared" ca="1" si="2642"/>
        <v>0</v>
      </c>
      <c r="EI888" s="34">
        <f t="shared" ca="1" si="2643"/>
        <v>0</v>
      </c>
      <c r="EJ888" s="34">
        <f t="shared" ca="1" si="2644"/>
        <v>0</v>
      </c>
      <c r="EK888" s="34">
        <f t="shared" ca="1" si="2645"/>
        <v>0</v>
      </c>
      <c r="EL888" s="34">
        <f t="shared" ca="1" si="2646"/>
        <v>0</v>
      </c>
      <c r="EM888" s="34">
        <f t="shared" ca="1" si="2647"/>
        <v>0</v>
      </c>
      <c r="EN888" s="34">
        <f t="shared" ca="1" si="2648"/>
        <v>0</v>
      </c>
      <c r="EO888" s="34">
        <f t="shared" ca="1" si="2649"/>
        <v>0</v>
      </c>
      <c r="EP888" s="34">
        <f t="shared" ca="1" si="2650"/>
        <v>0</v>
      </c>
      <c r="EQ888" s="34">
        <f t="shared" ca="1" si="2651"/>
        <v>0</v>
      </c>
      <c r="ER888" s="34">
        <f t="shared" ca="1" si="2652"/>
        <v>0</v>
      </c>
      <c r="ES888" s="34">
        <f t="shared" ca="1" si="2653"/>
        <v>0</v>
      </c>
      <c r="ET888" s="34">
        <f t="shared" ca="1" si="2654"/>
        <v>0</v>
      </c>
      <c r="EU888" s="34">
        <f t="shared" ca="1" si="2655"/>
        <v>0</v>
      </c>
      <c r="EV888" s="34">
        <f t="shared" ca="1" si="2656"/>
        <v>0</v>
      </c>
      <c r="EW888" s="34">
        <f t="shared" ca="1" si="2657"/>
        <v>0</v>
      </c>
      <c r="EX888" s="34">
        <f t="shared" ca="1" si="2658"/>
        <v>0</v>
      </c>
      <c r="EY888" s="34">
        <f t="shared" ca="1" si="2659"/>
        <v>0</v>
      </c>
      <c r="EZ888" s="34">
        <f t="shared" ca="1" si="2660"/>
        <v>0</v>
      </c>
      <c r="FA888" s="34">
        <f t="shared" ca="1" si="2661"/>
        <v>0</v>
      </c>
      <c r="FB888" s="34">
        <f t="shared" ca="1" si="2662"/>
        <v>0</v>
      </c>
      <c r="FC888" s="34">
        <f t="shared" ca="1" si="2663"/>
        <v>0</v>
      </c>
      <c r="FD888" s="71"/>
      <c r="FE888" s="76"/>
      <c r="FF888" s="76"/>
      <c r="FG888" s="76"/>
      <c r="FH888" s="58"/>
      <c r="FI888" s="58"/>
      <c r="FJ888" s="58">
        <v>0</v>
      </c>
      <c r="FK888" s="58">
        <v>0</v>
      </c>
      <c r="FL888" s="34">
        <f t="shared" ca="1" si="2543"/>
        <v>0</v>
      </c>
      <c r="FM888" s="34">
        <f t="shared" ca="1" si="2544"/>
        <v>0</v>
      </c>
      <c r="FN888" s="34">
        <f t="shared" ca="1" si="2545"/>
        <v>0</v>
      </c>
      <c r="FO888" s="34">
        <f t="shared" ca="1" si="2546"/>
        <v>0</v>
      </c>
      <c r="FP888" s="34">
        <f t="shared" ca="1" si="2547"/>
        <v>0</v>
      </c>
      <c r="FQ888" s="34">
        <f t="shared" ca="1" si="2548"/>
        <v>0</v>
      </c>
      <c r="FR888" s="34">
        <f t="shared" ca="1" si="2549"/>
        <v>0</v>
      </c>
      <c r="FS888" s="34">
        <f t="shared" ca="1" si="2550"/>
        <v>0</v>
      </c>
      <c r="FT888" s="34">
        <f t="shared" ca="1" si="2551"/>
        <v>0</v>
      </c>
      <c r="FU888" s="34">
        <f t="shared" ca="1" si="2552"/>
        <v>0</v>
      </c>
      <c r="FV888" s="34">
        <f t="shared" ca="1" si="2553"/>
        <v>0</v>
      </c>
      <c r="FW888" s="34">
        <f t="shared" ca="1" si="2554"/>
        <v>0</v>
      </c>
      <c r="FX888" s="34">
        <f t="shared" ca="1" si="2555"/>
        <v>0</v>
      </c>
      <c r="FY888" s="34">
        <f t="shared" ca="1" si="2556"/>
        <v>0</v>
      </c>
      <c r="FZ888" s="34">
        <f t="shared" ca="1" si="2557"/>
        <v>0</v>
      </c>
      <c r="GA888" s="34">
        <f t="shared" ca="1" si="2558"/>
        <v>0</v>
      </c>
      <c r="GB888" s="34">
        <f t="shared" ca="1" si="2559"/>
        <v>0</v>
      </c>
      <c r="GC888" s="34">
        <f t="shared" ca="1" si="2560"/>
        <v>0</v>
      </c>
      <c r="GD888" s="34">
        <f t="shared" ca="1" si="2561"/>
        <v>0</v>
      </c>
      <c r="GE888" s="34">
        <f t="shared" ca="1" si="2562"/>
        <v>0</v>
      </c>
      <c r="GF888" s="34">
        <f t="shared" ca="1" si="2563"/>
        <v>0</v>
      </c>
      <c r="GG888" s="34">
        <f t="shared" ca="1" si="2564"/>
        <v>0</v>
      </c>
      <c r="GH888" s="34">
        <f t="shared" ca="1" si="2565"/>
        <v>0</v>
      </c>
      <c r="GI888" s="34">
        <f t="shared" ca="1" si="2566"/>
        <v>0</v>
      </c>
      <c r="GJ888" s="34">
        <f t="shared" ca="1" si="2567"/>
        <v>0</v>
      </c>
      <c r="GK888" s="34">
        <f t="shared" ca="1" si="2568"/>
        <v>0</v>
      </c>
      <c r="GL888" s="34">
        <f t="shared" ca="1" si="2569"/>
        <v>0</v>
      </c>
      <c r="GM888" s="34">
        <f t="shared" ca="1" si="2570"/>
        <v>0</v>
      </c>
      <c r="GN888" s="34">
        <f t="shared" ca="1" si="2571"/>
        <v>0</v>
      </c>
      <c r="GO888" s="34">
        <f t="shared" ca="1" si="2572"/>
        <v>0</v>
      </c>
      <c r="GP888" s="34">
        <f t="shared" ca="1" si="2573"/>
        <v>0</v>
      </c>
      <c r="GQ888" s="34">
        <f t="shared" ca="1" si="2574"/>
        <v>0</v>
      </c>
      <c r="GR888" s="34">
        <f t="shared" ca="1" si="2575"/>
        <v>0</v>
      </c>
      <c r="GS888" s="34">
        <f t="shared" ca="1" si="2576"/>
        <v>0</v>
      </c>
      <c r="GT888" s="34">
        <f t="shared" ca="1" si="2577"/>
        <v>0</v>
      </c>
      <c r="GU888" s="34">
        <f t="shared" ca="1" si="2578"/>
        <v>0</v>
      </c>
      <c r="GV888" s="34">
        <f t="shared" ca="1" si="2579"/>
        <v>0</v>
      </c>
      <c r="GW888" s="49" t="str">
        <f t="shared" ca="1" si="2535"/>
        <v>L</v>
      </c>
      <c r="GX888" s="49"/>
      <c r="GY888" s="49"/>
      <c r="GZ888" s="49"/>
      <c r="HA888" s="49"/>
      <c r="HB888" s="49" t="str">
        <f t="shared" ca="1" si="2536"/>
        <v>O</v>
      </c>
      <c r="HC888" s="49"/>
      <c r="HD888" s="49"/>
      <c r="HE888" s="49"/>
      <c r="HF888" s="49"/>
      <c r="HG888" s="49" t="str">
        <f t="shared" ca="1" si="2537"/>
        <v>R</v>
      </c>
      <c r="HH888" s="49"/>
      <c r="HI888" s="49"/>
      <c r="HJ888" s="49"/>
      <c r="HK888" s="49"/>
      <c r="HL888" s="65"/>
      <c r="HM888" s="50"/>
      <c r="HN888" s="50"/>
      <c r="HO888" s="66"/>
      <c r="HP888" s="66"/>
      <c r="HQ888" s="33"/>
      <c r="HR888" s="66"/>
      <c r="HS888" s="66"/>
      <c r="HT888" s="67"/>
      <c r="HU888" s="65"/>
      <c r="HV888" s="50"/>
      <c r="HW888" s="50"/>
      <c r="HX888" s="66"/>
      <c r="HY888" s="66"/>
      <c r="HZ888" s="33"/>
      <c r="IA888" s="66"/>
      <c r="IB888" s="66"/>
      <c r="IC888" s="67"/>
      <c r="ID888" s="65"/>
      <c r="IE888" s="50"/>
      <c r="IF888" s="50"/>
      <c r="IG888" s="66"/>
      <c r="IH888" s="66"/>
      <c r="II888" s="33" t="str">
        <f t="shared" ca="1" si="2580"/>
        <v>0</v>
      </c>
      <c r="IJ888" s="66" t="str">
        <f t="shared" ca="1" si="2581"/>
        <v/>
      </c>
      <c r="IK888" s="66" t="str">
        <f t="shared" ca="1" si="2582"/>
        <v/>
      </c>
      <c r="IL888" s="67">
        <f t="shared" ca="1" si="2538"/>
        <v>1</v>
      </c>
      <c r="IM888" s="34"/>
      <c r="IN888" s="34"/>
      <c r="IO888" s="37">
        <f t="shared" ca="1" si="2588"/>
        <v>0</v>
      </c>
      <c r="IP888" s="22">
        <f t="shared" ca="1" si="2583"/>
        <v>6</v>
      </c>
      <c r="IQ888" s="78" t="str">
        <f t="shared" ca="1" si="2664"/>
        <v>Profit Target</v>
      </c>
      <c r="IR888" s="156">
        <f t="shared" ca="1" si="2665"/>
        <v>0</v>
      </c>
      <c r="IS888" s="78">
        <f t="shared" ca="1" si="2539"/>
        <v>6</v>
      </c>
      <c r="IT888" s="58"/>
      <c r="IU888" s="58"/>
      <c r="IV888" s="58"/>
      <c r="IW888" s="58"/>
      <c r="IX888" s="58"/>
      <c r="IY888" s="58"/>
      <c r="IZ888" s="58"/>
      <c r="JA888" s="58"/>
      <c r="JB888" s="58"/>
      <c r="JC888" s="58"/>
      <c r="JD888" s="58"/>
      <c r="JE888" s="58"/>
      <c r="JF888" s="58"/>
      <c r="JG888" s="58"/>
      <c r="JH888" s="58"/>
      <c r="JI888" s="58"/>
      <c r="JJ888" s="58"/>
      <c r="JK888" s="58"/>
      <c r="JL888" s="58"/>
      <c r="JM888" s="58"/>
      <c r="JN888" s="58"/>
      <c r="JO888" s="58"/>
      <c r="JP888" s="58"/>
      <c r="JQ888" s="58"/>
      <c r="JR888" s="58"/>
      <c r="JS888" s="58"/>
      <c r="JT888" s="58"/>
      <c r="JU888" s="58"/>
      <c r="JV888" s="58"/>
      <c r="JW888" s="58"/>
      <c r="JX888" s="58"/>
      <c r="JY888" s="58"/>
      <c r="JZ888" s="58"/>
      <c r="KA888" s="58"/>
      <c r="KB888" s="58"/>
      <c r="KC888" s="58"/>
      <c r="KD888" s="58"/>
      <c r="KE888" s="58"/>
      <c r="KF888" s="58"/>
      <c r="KG888" s="58"/>
      <c r="KH888" s="58"/>
      <c r="KI888" s="58"/>
      <c r="KJ888" s="58"/>
      <c r="KK888" s="58"/>
      <c r="KL888" s="58"/>
      <c r="KM888" s="58"/>
      <c r="KN888" s="58"/>
      <c r="KO888" s="58"/>
      <c r="KP888" s="58"/>
      <c r="KQ888" s="58"/>
      <c r="KR888" s="58"/>
      <c r="KS888" s="58"/>
      <c r="KT888" s="58"/>
      <c r="KU888" s="58"/>
      <c r="KV888" s="58"/>
      <c r="KW888" s="58"/>
      <c r="KX888" s="58"/>
      <c r="KY888" s="58"/>
      <c r="KZ888" s="58"/>
      <c r="LA888" s="58"/>
      <c r="LB888" s="58"/>
      <c r="LC888" s="58"/>
      <c r="LD888" s="58"/>
      <c r="LE888" s="58"/>
      <c r="LF888" s="58"/>
      <c r="LG888" s="58"/>
      <c r="LH888" s="58"/>
      <c r="LI888" s="58"/>
      <c r="LJ888" s="58"/>
      <c r="LK888" s="58"/>
      <c r="LL888" s="58"/>
      <c r="LM888" s="58"/>
      <c r="LN888" s="58"/>
      <c r="LO888" s="58"/>
      <c r="LP888" s="90" t="str">
        <f t="shared" si="2540"/>
        <v/>
      </c>
      <c r="MO888" s="15">
        <f t="shared" ca="1" si="2541"/>
        <v>7</v>
      </c>
    </row>
    <row r="889" spans="1:353">
      <c r="A889" s="15">
        <f t="shared" ca="1" si="2527"/>
        <v>31</v>
      </c>
      <c r="B889" s="33" t="str">
        <f t="shared" ca="1" si="2528"/>
        <v>DB</v>
      </c>
      <c r="C889" s="10" t="str">
        <f t="shared" ca="1" si="2529"/>
        <v>profit target</v>
      </c>
      <c r="D889" s="50">
        <f t="shared" ca="1" si="2530"/>
        <v>0</v>
      </c>
      <c r="E889" s="10" t="str">
        <f t="shared" si="2531"/>
        <v/>
      </c>
      <c r="F889" s="111">
        <f t="shared" si="2584"/>
        <v>885</v>
      </c>
      <c r="G889" s="59">
        <f t="shared" ca="1" si="2589"/>
        <v>1</v>
      </c>
      <c r="H889" s="56">
        <f t="shared" ref="H889:AR889" ca="1" si="2751">COUNTIF($A251:$A889,H$5)</f>
        <v>19</v>
      </c>
      <c r="I889" s="56">
        <f t="shared" ca="1" si="2751"/>
        <v>16</v>
      </c>
      <c r="J889" s="56">
        <f t="shared" ca="1" si="2751"/>
        <v>13</v>
      </c>
      <c r="K889" s="56">
        <f t="shared" ca="1" si="2751"/>
        <v>19</v>
      </c>
      <c r="L889" s="56">
        <f t="shared" ca="1" si="2751"/>
        <v>19</v>
      </c>
      <c r="M889" s="56">
        <f t="shared" ca="1" si="2751"/>
        <v>21</v>
      </c>
      <c r="N889" s="56">
        <f t="shared" ca="1" si="2751"/>
        <v>13</v>
      </c>
      <c r="O889" s="56">
        <f t="shared" ca="1" si="2751"/>
        <v>13</v>
      </c>
      <c r="P889" s="56">
        <f t="shared" ca="1" si="2751"/>
        <v>11</v>
      </c>
      <c r="Q889" s="56">
        <f t="shared" ca="1" si="2751"/>
        <v>22</v>
      </c>
      <c r="R889" s="56">
        <f t="shared" ca="1" si="2751"/>
        <v>23</v>
      </c>
      <c r="S889" s="56">
        <f t="shared" ca="1" si="2751"/>
        <v>18</v>
      </c>
      <c r="T889" s="56">
        <f t="shared" ca="1" si="2751"/>
        <v>13</v>
      </c>
      <c r="U889" s="56">
        <f t="shared" ca="1" si="2751"/>
        <v>18</v>
      </c>
      <c r="V889" s="56">
        <f t="shared" ca="1" si="2751"/>
        <v>15</v>
      </c>
      <c r="W889" s="56">
        <f t="shared" ca="1" si="2751"/>
        <v>14</v>
      </c>
      <c r="X889" s="56">
        <f t="shared" ca="1" si="2751"/>
        <v>25</v>
      </c>
      <c r="Y889" s="56">
        <f t="shared" ca="1" si="2751"/>
        <v>22</v>
      </c>
      <c r="Z889" s="56">
        <f t="shared" ca="1" si="2751"/>
        <v>21</v>
      </c>
      <c r="AA889" s="56">
        <f t="shared" ca="1" si="2751"/>
        <v>14</v>
      </c>
      <c r="AB889" s="56">
        <f t="shared" ca="1" si="2751"/>
        <v>12</v>
      </c>
      <c r="AC889" s="56">
        <f t="shared" ca="1" si="2751"/>
        <v>19</v>
      </c>
      <c r="AD889" s="56">
        <f t="shared" ca="1" si="2751"/>
        <v>19</v>
      </c>
      <c r="AE889" s="56">
        <f t="shared" ca="1" si="2751"/>
        <v>20</v>
      </c>
      <c r="AF889" s="56">
        <f t="shared" ca="1" si="2751"/>
        <v>14</v>
      </c>
      <c r="AG889" s="56">
        <f t="shared" ca="1" si="2751"/>
        <v>19</v>
      </c>
      <c r="AH889" s="56">
        <f t="shared" ca="1" si="2751"/>
        <v>11</v>
      </c>
      <c r="AI889" s="56">
        <f t="shared" ca="1" si="2751"/>
        <v>11</v>
      </c>
      <c r="AJ889" s="56">
        <f t="shared" ca="1" si="2751"/>
        <v>26</v>
      </c>
      <c r="AK889" s="56">
        <f t="shared" ca="1" si="2751"/>
        <v>13</v>
      </c>
      <c r="AL889" s="56">
        <f t="shared" ca="1" si="2751"/>
        <v>12</v>
      </c>
      <c r="AM889" s="56">
        <f t="shared" ca="1" si="2751"/>
        <v>24</v>
      </c>
      <c r="AN889" s="56">
        <f t="shared" ca="1" si="2751"/>
        <v>20</v>
      </c>
      <c r="AO889" s="56">
        <f t="shared" ca="1" si="2751"/>
        <v>16</v>
      </c>
      <c r="AP889" s="56">
        <f t="shared" ca="1" si="2751"/>
        <v>25</v>
      </c>
      <c r="AQ889" s="56">
        <f t="shared" ca="1" si="2751"/>
        <v>16</v>
      </c>
      <c r="AR889" s="56">
        <f t="shared" ca="1" si="2751"/>
        <v>13</v>
      </c>
      <c r="AS889" s="101">
        <f t="shared" ca="1" si="2586"/>
        <v>0</v>
      </c>
      <c r="AT889" s="58">
        <f t="shared" si="2533"/>
        <v>885</v>
      </c>
      <c r="AU889" s="105">
        <f t="shared" si="2587"/>
        <v>24</v>
      </c>
      <c r="AV889" s="105">
        <f t="shared" si="2534"/>
        <v>573.48</v>
      </c>
      <c r="AW889" s="58">
        <f t="shared" ca="1" si="2685"/>
        <v>15</v>
      </c>
      <c r="AX889" s="58">
        <f t="shared" ca="1" si="2686"/>
        <v>56</v>
      </c>
      <c r="AY889" s="58">
        <f t="shared" ca="1" si="2687"/>
        <v>19</v>
      </c>
      <c r="AZ889" s="58">
        <f t="shared" ca="1" si="2688"/>
        <v>11</v>
      </c>
      <c r="BA889" s="58">
        <f t="shared" ca="1" si="2689"/>
        <v>16</v>
      </c>
      <c r="BB889" s="58">
        <f t="shared" ca="1" si="2690"/>
        <v>25</v>
      </c>
      <c r="BC889" s="58">
        <f t="shared" ca="1" si="2691"/>
        <v>1</v>
      </c>
      <c r="BD889" s="58">
        <f t="shared" ca="1" si="2692"/>
        <v>17</v>
      </c>
      <c r="BE889" s="58">
        <f t="shared" ca="1" si="2693"/>
        <v>34</v>
      </c>
      <c r="BF889" s="58">
        <f t="shared" ca="1" si="2694"/>
        <v>10</v>
      </c>
      <c r="BG889" s="58">
        <f t="shared" ca="1" si="2695"/>
        <v>4</v>
      </c>
      <c r="BH889" s="58">
        <f t="shared" ca="1" si="2696"/>
        <v>7</v>
      </c>
      <c r="BI889" s="58">
        <f t="shared" ca="1" si="2697"/>
        <v>110</v>
      </c>
      <c r="BJ889" s="58">
        <f t="shared" ca="1" si="2698"/>
        <v>33</v>
      </c>
      <c r="BK889" s="58">
        <f t="shared" ca="1" si="2699"/>
        <v>14</v>
      </c>
      <c r="BL889" s="58">
        <f t="shared" ca="1" si="2700"/>
        <v>38</v>
      </c>
      <c r="BM889" s="58">
        <f t="shared" ca="1" si="2701"/>
        <v>18</v>
      </c>
      <c r="BN889" s="58">
        <f t="shared" ca="1" si="2702"/>
        <v>57</v>
      </c>
      <c r="BO889" s="58">
        <f t="shared" ca="1" si="2703"/>
        <v>6</v>
      </c>
      <c r="BP889" s="58">
        <f t="shared" ca="1" si="2704"/>
        <v>2</v>
      </c>
      <c r="BQ889" s="58">
        <f t="shared" ca="1" si="2705"/>
        <v>12</v>
      </c>
      <c r="BR889" s="58">
        <f t="shared" ca="1" si="2706"/>
        <v>58</v>
      </c>
      <c r="BS889" s="58">
        <f t="shared" ca="1" si="2707"/>
        <v>135</v>
      </c>
      <c r="BT889" s="58">
        <f t="shared" ca="1" si="2708"/>
        <v>52</v>
      </c>
      <c r="BU889" s="58">
        <f t="shared" ca="1" si="2709"/>
        <v>23</v>
      </c>
      <c r="BV889" s="58">
        <f t="shared" ca="1" si="2710"/>
        <v>71</v>
      </c>
      <c r="BW889" s="58">
        <f t="shared" ca="1" si="2711"/>
        <v>154</v>
      </c>
      <c r="BX889" s="58">
        <f t="shared" ca="1" si="2712"/>
        <v>92</v>
      </c>
      <c r="BY889" s="58">
        <f t="shared" ca="1" si="2713"/>
        <v>30</v>
      </c>
      <c r="BZ889" s="58">
        <f t="shared" ca="1" si="2714"/>
        <v>140</v>
      </c>
      <c r="CA889" s="58">
        <f t="shared" ca="1" si="2715"/>
        <v>0</v>
      </c>
      <c r="CB889" s="58">
        <f t="shared" ca="1" si="2716"/>
        <v>5</v>
      </c>
      <c r="CC889" s="58">
        <f t="shared" ca="1" si="2717"/>
        <v>9</v>
      </c>
      <c r="CD889" s="58">
        <f t="shared" ca="1" si="2718"/>
        <v>26</v>
      </c>
      <c r="CE889" s="58">
        <f t="shared" ca="1" si="2719"/>
        <v>48</v>
      </c>
      <c r="CF889" s="58">
        <f t="shared" ca="1" si="2720"/>
        <v>13</v>
      </c>
      <c r="CG889" s="58">
        <f t="shared" ca="1" si="2721"/>
        <v>8</v>
      </c>
      <c r="CH889" s="58" t="str">
        <f t="shared" ca="1" si="2591"/>
        <v/>
      </c>
      <c r="CI889" s="58" t="str">
        <f t="shared" ca="1" si="2592"/>
        <v/>
      </c>
      <c r="CJ889" s="58" t="str">
        <f t="shared" ca="1" si="2593"/>
        <v/>
      </c>
      <c r="CK889" s="58" t="str">
        <f t="shared" ca="1" si="2594"/>
        <v/>
      </c>
      <c r="CL889" s="58" t="str">
        <f t="shared" ca="1" si="2595"/>
        <v/>
      </c>
      <c r="CM889" s="58" t="str">
        <f t="shared" ca="1" si="2596"/>
        <v/>
      </c>
      <c r="CN889" s="58" t="str">
        <f t="shared" ca="1" si="2597"/>
        <v/>
      </c>
      <c r="CO889" s="58" t="str">
        <f t="shared" ca="1" si="2598"/>
        <v/>
      </c>
      <c r="CP889" s="58" t="str">
        <f t="shared" ca="1" si="2599"/>
        <v/>
      </c>
      <c r="CQ889" s="58" t="str">
        <f t="shared" ca="1" si="2600"/>
        <v/>
      </c>
      <c r="CR889" s="58" t="str">
        <f t="shared" ca="1" si="2601"/>
        <v/>
      </c>
      <c r="CS889" s="58" t="str">
        <f t="shared" ca="1" si="2602"/>
        <v/>
      </c>
      <c r="CT889" s="58" t="str">
        <f t="shared" ca="1" si="2603"/>
        <v/>
      </c>
      <c r="CU889" s="58" t="str">
        <f t="shared" ca="1" si="2604"/>
        <v/>
      </c>
      <c r="CV889" s="58" t="str">
        <f t="shared" ca="1" si="2605"/>
        <v/>
      </c>
      <c r="CW889" s="58" t="str">
        <f t="shared" ca="1" si="2606"/>
        <v/>
      </c>
      <c r="CX889" s="58" t="str">
        <f t="shared" ca="1" si="2607"/>
        <v/>
      </c>
      <c r="CY889" s="58" t="str">
        <f t="shared" ca="1" si="2608"/>
        <v/>
      </c>
      <c r="CZ889" s="58" t="str">
        <f t="shared" ca="1" si="2609"/>
        <v/>
      </c>
      <c r="DA889" s="58" t="str">
        <f t="shared" ca="1" si="2610"/>
        <v/>
      </c>
      <c r="DB889" s="58" t="str">
        <f t="shared" ca="1" si="2611"/>
        <v/>
      </c>
      <c r="DC889" s="58" t="str">
        <f t="shared" ca="1" si="2612"/>
        <v/>
      </c>
      <c r="DD889" s="58" t="str">
        <f t="shared" ca="1" si="2613"/>
        <v/>
      </c>
      <c r="DE889" s="58" t="str">
        <f t="shared" ca="1" si="2614"/>
        <v/>
      </c>
      <c r="DF889" s="58" t="str">
        <f t="shared" ca="1" si="2615"/>
        <v/>
      </c>
      <c r="DG889" s="58" t="str">
        <f t="shared" ca="1" si="2616"/>
        <v/>
      </c>
      <c r="DH889" s="58">
        <f t="shared" ca="1" si="2617"/>
        <v>27</v>
      </c>
      <c r="DI889" s="58" t="str">
        <f t="shared" ca="1" si="2618"/>
        <v/>
      </c>
      <c r="DJ889" s="58" t="str">
        <f t="shared" ca="1" si="2619"/>
        <v/>
      </c>
      <c r="DK889" s="58" t="str">
        <f t="shared" ca="1" si="2620"/>
        <v/>
      </c>
      <c r="DL889" s="58" t="str">
        <f t="shared" ca="1" si="2621"/>
        <v/>
      </c>
      <c r="DM889" s="58" t="str">
        <f t="shared" ca="1" si="2622"/>
        <v/>
      </c>
      <c r="DN889" s="58" t="str">
        <f t="shared" ca="1" si="2623"/>
        <v/>
      </c>
      <c r="DO889" s="58" t="str">
        <f t="shared" ca="1" si="2624"/>
        <v/>
      </c>
      <c r="DP889" s="58" t="str">
        <f t="shared" ca="1" si="2625"/>
        <v/>
      </c>
      <c r="DQ889" s="58" t="str">
        <f t="shared" ca="1" si="2625"/>
        <v/>
      </c>
      <c r="DR889" s="58" t="str">
        <f t="shared" ca="1" si="2626"/>
        <v/>
      </c>
      <c r="DS889" s="34">
        <f t="shared" ca="1" si="2627"/>
        <v>0</v>
      </c>
      <c r="DT889" s="34">
        <f t="shared" ca="1" si="2628"/>
        <v>0</v>
      </c>
      <c r="DU889" s="34">
        <f t="shared" ca="1" si="2629"/>
        <v>0</v>
      </c>
      <c r="DV889" s="34">
        <f t="shared" ca="1" si="2630"/>
        <v>0</v>
      </c>
      <c r="DW889" s="34">
        <f t="shared" ca="1" si="2631"/>
        <v>0</v>
      </c>
      <c r="DX889" s="34">
        <f t="shared" ca="1" si="2632"/>
        <v>0</v>
      </c>
      <c r="DY889" s="34">
        <f t="shared" ca="1" si="2633"/>
        <v>0</v>
      </c>
      <c r="DZ889" s="34">
        <f t="shared" ca="1" si="2634"/>
        <v>0</v>
      </c>
      <c r="EA889" s="34">
        <f t="shared" ca="1" si="2635"/>
        <v>0</v>
      </c>
      <c r="EB889" s="34">
        <f t="shared" ca="1" si="2636"/>
        <v>0</v>
      </c>
      <c r="EC889" s="34">
        <f t="shared" ca="1" si="2637"/>
        <v>0</v>
      </c>
      <c r="ED889" s="34">
        <f t="shared" ca="1" si="2638"/>
        <v>0</v>
      </c>
      <c r="EE889" s="34">
        <f t="shared" ca="1" si="2639"/>
        <v>0</v>
      </c>
      <c r="EF889" s="34">
        <f t="shared" ca="1" si="2640"/>
        <v>0</v>
      </c>
      <c r="EG889" s="34">
        <f t="shared" ca="1" si="2641"/>
        <v>0</v>
      </c>
      <c r="EH889" s="34">
        <f t="shared" ca="1" si="2642"/>
        <v>0</v>
      </c>
      <c r="EI889" s="34">
        <f t="shared" ca="1" si="2643"/>
        <v>0</v>
      </c>
      <c r="EJ889" s="34">
        <f t="shared" ca="1" si="2644"/>
        <v>0</v>
      </c>
      <c r="EK889" s="34">
        <f t="shared" ca="1" si="2645"/>
        <v>0</v>
      </c>
      <c r="EL889" s="34">
        <f t="shared" ca="1" si="2646"/>
        <v>0</v>
      </c>
      <c r="EM889" s="34">
        <f t="shared" ca="1" si="2647"/>
        <v>0</v>
      </c>
      <c r="EN889" s="34">
        <f t="shared" ca="1" si="2648"/>
        <v>0</v>
      </c>
      <c r="EO889" s="34">
        <f t="shared" ca="1" si="2649"/>
        <v>0</v>
      </c>
      <c r="EP889" s="34">
        <f t="shared" ca="1" si="2650"/>
        <v>0</v>
      </c>
      <c r="EQ889" s="34">
        <f t="shared" ca="1" si="2651"/>
        <v>0</v>
      </c>
      <c r="ER889" s="34">
        <f t="shared" ca="1" si="2652"/>
        <v>0</v>
      </c>
      <c r="ES889" s="34">
        <f t="shared" ca="1" si="2653"/>
        <v>0</v>
      </c>
      <c r="ET889" s="34">
        <f t="shared" ca="1" si="2654"/>
        <v>0</v>
      </c>
      <c r="EU889" s="34">
        <f t="shared" ca="1" si="2655"/>
        <v>0</v>
      </c>
      <c r="EV889" s="34">
        <f t="shared" ca="1" si="2656"/>
        <v>0</v>
      </c>
      <c r="EW889" s="34">
        <f t="shared" ca="1" si="2657"/>
        <v>0</v>
      </c>
      <c r="EX889" s="34">
        <f t="shared" ca="1" si="2658"/>
        <v>0</v>
      </c>
      <c r="EY889" s="34">
        <f t="shared" ca="1" si="2659"/>
        <v>0</v>
      </c>
      <c r="EZ889" s="34">
        <f t="shared" ca="1" si="2660"/>
        <v>0</v>
      </c>
      <c r="FA889" s="34">
        <f t="shared" ca="1" si="2661"/>
        <v>0</v>
      </c>
      <c r="FB889" s="34">
        <f t="shared" ca="1" si="2662"/>
        <v>0</v>
      </c>
      <c r="FC889" s="34">
        <f t="shared" ca="1" si="2663"/>
        <v>0</v>
      </c>
      <c r="FD889" s="71"/>
      <c r="FE889" s="76"/>
      <c r="FF889" s="76"/>
      <c r="FG889" s="76"/>
      <c r="FH889" s="58"/>
      <c r="FI889" s="58"/>
      <c r="FJ889" s="58">
        <v>0</v>
      </c>
      <c r="FK889" s="58">
        <v>0</v>
      </c>
      <c r="FL889" s="34">
        <f t="shared" ca="1" si="2543"/>
        <v>0</v>
      </c>
      <c r="FM889" s="34">
        <f t="shared" ca="1" si="2544"/>
        <v>0</v>
      </c>
      <c r="FN889" s="34">
        <f t="shared" ca="1" si="2545"/>
        <v>0</v>
      </c>
      <c r="FO889" s="34">
        <f t="shared" ca="1" si="2546"/>
        <v>0</v>
      </c>
      <c r="FP889" s="34">
        <f t="shared" ca="1" si="2547"/>
        <v>0</v>
      </c>
      <c r="FQ889" s="34">
        <f t="shared" ca="1" si="2548"/>
        <v>0</v>
      </c>
      <c r="FR889" s="34">
        <f t="shared" ca="1" si="2549"/>
        <v>0</v>
      </c>
      <c r="FS889" s="34">
        <f t="shared" ca="1" si="2550"/>
        <v>0</v>
      </c>
      <c r="FT889" s="34">
        <f t="shared" ca="1" si="2551"/>
        <v>0</v>
      </c>
      <c r="FU889" s="34">
        <f t="shared" ca="1" si="2552"/>
        <v>0</v>
      </c>
      <c r="FV889" s="34">
        <f t="shared" ca="1" si="2553"/>
        <v>0</v>
      </c>
      <c r="FW889" s="34">
        <f t="shared" ca="1" si="2554"/>
        <v>0</v>
      </c>
      <c r="FX889" s="34">
        <f t="shared" ca="1" si="2555"/>
        <v>0</v>
      </c>
      <c r="FY889" s="34">
        <f t="shared" ca="1" si="2556"/>
        <v>0</v>
      </c>
      <c r="FZ889" s="34">
        <f t="shared" ca="1" si="2557"/>
        <v>0</v>
      </c>
      <c r="GA889" s="34">
        <f t="shared" ca="1" si="2558"/>
        <v>0</v>
      </c>
      <c r="GB889" s="34">
        <f t="shared" ca="1" si="2559"/>
        <v>0</v>
      </c>
      <c r="GC889" s="34">
        <f t="shared" ca="1" si="2560"/>
        <v>0</v>
      </c>
      <c r="GD889" s="34">
        <f t="shared" ca="1" si="2561"/>
        <v>0</v>
      </c>
      <c r="GE889" s="34">
        <f t="shared" ca="1" si="2562"/>
        <v>0</v>
      </c>
      <c r="GF889" s="34">
        <f t="shared" ca="1" si="2563"/>
        <v>0</v>
      </c>
      <c r="GG889" s="34">
        <f t="shared" ca="1" si="2564"/>
        <v>0</v>
      </c>
      <c r="GH889" s="34">
        <f t="shared" ca="1" si="2565"/>
        <v>0</v>
      </c>
      <c r="GI889" s="34">
        <f t="shared" ca="1" si="2566"/>
        <v>0</v>
      </c>
      <c r="GJ889" s="34">
        <f t="shared" ca="1" si="2567"/>
        <v>0</v>
      </c>
      <c r="GK889" s="34">
        <f t="shared" ca="1" si="2568"/>
        <v>0</v>
      </c>
      <c r="GL889" s="34">
        <f t="shared" ca="1" si="2569"/>
        <v>0</v>
      </c>
      <c r="GM889" s="34">
        <f t="shared" ca="1" si="2570"/>
        <v>0</v>
      </c>
      <c r="GN889" s="34">
        <f t="shared" ca="1" si="2571"/>
        <v>0</v>
      </c>
      <c r="GO889" s="34">
        <f t="shared" ca="1" si="2572"/>
        <v>0</v>
      </c>
      <c r="GP889" s="34">
        <f t="shared" ca="1" si="2573"/>
        <v>0</v>
      </c>
      <c r="GQ889" s="34">
        <f t="shared" ca="1" si="2574"/>
        <v>0</v>
      </c>
      <c r="GR889" s="34">
        <f t="shared" ca="1" si="2575"/>
        <v>0</v>
      </c>
      <c r="GS889" s="34">
        <f t="shared" ca="1" si="2576"/>
        <v>0</v>
      </c>
      <c r="GT889" s="34">
        <f t="shared" ca="1" si="2577"/>
        <v>0</v>
      </c>
      <c r="GU889" s="34">
        <f t="shared" ca="1" si="2578"/>
        <v>0</v>
      </c>
      <c r="GV889" s="34">
        <f t="shared" ca="1" si="2579"/>
        <v>0</v>
      </c>
      <c r="GW889" s="49" t="str">
        <f t="shared" ca="1" si="2535"/>
        <v>H</v>
      </c>
      <c r="GX889" s="49"/>
      <c r="GY889" s="49"/>
      <c r="GZ889" s="49"/>
      <c r="HA889" s="49"/>
      <c r="HB889" s="49" t="str">
        <f t="shared" ca="1" si="2536"/>
        <v>O</v>
      </c>
      <c r="HC889" s="49"/>
      <c r="HD889" s="49"/>
      <c r="HE889" s="49"/>
      <c r="HF889" s="49"/>
      <c r="HG889" s="49" t="str">
        <f t="shared" ca="1" si="2537"/>
        <v>B</v>
      </c>
      <c r="HH889" s="49"/>
      <c r="HI889" s="49"/>
      <c r="HJ889" s="49"/>
      <c r="HK889" s="49"/>
      <c r="HL889" s="65"/>
      <c r="HM889" s="50"/>
      <c r="HN889" s="50"/>
      <c r="HO889" s="66"/>
      <c r="HP889" s="66"/>
      <c r="HQ889" s="33"/>
      <c r="HR889" s="66"/>
      <c r="HS889" s="66"/>
      <c r="HT889" s="67"/>
      <c r="HU889" s="65"/>
      <c r="HV889" s="50"/>
      <c r="HW889" s="50"/>
      <c r="HX889" s="66"/>
      <c r="HY889" s="66"/>
      <c r="HZ889" s="33"/>
      <c r="IA889" s="66"/>
      <c r="IB889" s="66"/>
      <c r="IC889" s="67"/>
      <c r="ID889" s="65"/>
      <c r="IE889" s="50"/>
      <c r="IF889" s="50"/>
      <c r="IG889" s="66"/>
      <c r="IH889" s="66"/>
      <c r="II889" s="33" t="str">
        <f t="shared" ca="1" si="2580"/>
        <v>0</v>
      </c>
      <c r="IJ889" s="66" t="str">
        <f t="shared" ca="1" si="2581"/>
        <v/>
      </c>
      <c r="IK889" s="66" t="str">
        <f t="shared" ca="1" si="2582"/>
        <v/>
      </c>
      <c r="IL889" s="67">
        <f t="shared" ca="1" si="2538"/>
        <v>1</v>
      </c>
      <c r="IM889" s="34"/>
      <c r="IN889" s="34"/>
      <c r="IO889" s="37">
        <f t="shared" ca="1" si="2588"/>
        <v>0</v>
      </c>
      <c r="IP889" s="22">
        <f t="shared" ca="1" si="2583"/>
        <v>6</v>
      </c>
      <c r="IQ889" s="78" t="str">
        <f t="shared" ca="1" si="2664"/>
        <v>Profit Target</v>
      </c>
      <c r="IR889" s="156">
        <f t="shared" ca="1" si="2665"/>
        <v>0</v>
      </c>
      <c r="IS889" s="78">
        <f t="shared" ca="1" si="2539"/>
        <v>6</v>
      </c>
      <c r="IT889" s="58"/>
      <c r="IU889" s="58"/>
      <c r="IV889" s="58"/>
      <c r="IW889" s="58"/>
      <c r="IX889" s="58"/>
      <c r="IY889" s="58"/>
      <c r="IZ889" s="58"/>
      <c r="JA889" s="58"/>
      <c r="JB889" s="58"/>
      <c r="JC889" s="58"/>
      <c r="JD889" s="58"/>
      <c r="JE889" s="58"/>
      <c r="JF889" s="58"/>
      <c r="JG889" s="58"/>
      <c r="JH889" s="58"/>
      <c r="JI889" s="58"/>
      <c r="JJ889" s="58"/>
      <c r="JK889" s="58"/>
      <c r="JL889" s="58"/>
      <c r="JM889" s="58"/>
      <c r="JN889" s="58"/>
      <c r="JO889" s="58"/>
      <c r="JP889" s="58"/>
      <c r="JQ889" s="58"/>
      <c r="JR889" s="58"/>
      <c r="JS889" s="58"/>
      <c r="JT889" s="58"/>
      <c r="JU889" s="58"/>
      <c r="JV889" s="58"/>
      <c r="JW889" s="58"/>
      <c r="JX889" s="58"/>
      <c r="JY889" s="58"/>
      <c r="JZ889" s="58"/>
      <c r="KA889" s="58"/>
      <c r="KB889" s="58"/>
      <c r="KC889" s="58"/>
      <c r="KD889" s="58"/>
      <c r="KE889" s="58"/>
      <c r="KF889" s="58"/>
      <c r="KG889" s="58"/>
      <c r="KH889" s="58"/>
      <c r="KI889" s="58"/>
      <c r="KJ889" s="58"/>
      <c r="KK889" s="58"/>
      <c r="KL889" s="58"/>
      <c r="KM889" s="58"/>
      <c r="KN889" s="58"/>
      <c r="KO889" s="58"/>
      <c r="KP889" s="58"/>
      <c r="KQ889" s="58"/>
      <c r="KR889" s="58"/>
      <c r="KS889" s="58"/>
      <c r="KT889" s="58"/>
      <c r="KU889" s="58"/>
      <c r="KV889" s="58"/>
      <c r="KW889" s="58"/>
      <c r="KX889" s="58"/>
      <c r="KY889" s="58"/>
      <c r="KZ889" s="58"/>
      <c r="LA889" s="58"/>
      <c r="LB889" s="58"/>
      <c r="LC889" s="58"/>
      <c r="LD889" s="58"/>
      <c r="LE889" s="58"/>
      <c r="LF889" s="58"/>
      <c r="LG889" s="58"/>
      <c r="LH889" s="58"/>
      <c r="LI889" s="58"/>
      <c r="LJ889" s="58"/>
      <c r="LK889" s="58"/>
      <c r="LL889" s="58"/>
      <c r="LM889" s="58"/>
      <c r="LN889" s="58"/>
      <c r="LO889" s="58"/>
      <c r="LP889" s="90" t="str">
        <f t="shared" si="2540"/>
        <v/>
      </c>
      <c r="MO889" s="15">
        <f t="shared" ca="1" si="2541"/>
        <v>32</v>
      </c>
    </row>
    <row r="890" spans="1:353">
      <c r="A890" s="15">
        <f t="shared" ca="1" si="2527"/>
        <v>9</v>
      </c>
      <c r="B890" s="33" t="str">
        <f t="shared" ca="1" si="2528"/>
        <v>DB</v>
      </c>
      <c r="C890" s="10" t="str">
        <f t="shared" ca="1" si="2529"/>
        <v>profit target</v>
      </c>
      <c r="D890" s="50">
        <f t="shared" ca="1" si="2530"/>
        <v>0</v>
      </c>
      <c r="E890" s="10" t="str">
        <f t="shared" si="2531"/>
        <v/>
      </c>
      <c r="F890" s="111">
        <f t="shared" si="2584"/>
        <v>886</v>
      </c>
      <c r="G890" s="59">
        <f t="shared" ca="1" si="2589"/>
        <v>1</v>
      </c>
      <c r="H890" s="56">
        <f t="shared" ref="H890:AR890" ca="1" si="2752">COUNTIF($A252:$A890,H$5)</f>
        <v>19</v>
      </c>
      <c r="I890" s="56">
        <f t="shared" ca="1" si="2752"/>
        <v>16</v>
      </c>
      <c r="J890" s="56">
        <f t="shared" ca="1" si="2752"/>
        <v>13</v>
      </c>
      <c r="K890" s="56">
        <f t="shared" ca="1" si="2752"/>
        <v>19</v>
      </c>
      <c r="L890" s="56">
        <f t="shared" ca="1" si="2752"/>
        <v>19</v>
      </c>
      <c r="M890" s="56">
        <f t="shared" ca="1" si="2752"/>
        <v>21</v>
      </c>
      <c r="N890" s="56">
        <f t="shared" ca="1" si="2752"/>
        <v>13</v>
      </c>
      <c r="O890" s="56">
        <f t="shared" ca="1" si="2752"/>
        <v>13</v>
      </c>
      <c r="P890" s="56">
        <f t="shared" ca="1" si="2752"/>
        <v>12</v>
      </c>
      <c r="Q890" s="56">
        <f t="shared" ca="1" si="2752"/>
        <v>21</v>
      </c>
      <c r="R890" s="56">
        <f t="shared" ca="1" si="2752"/>
        <v>23</v>
      </c>
      <c r="S890" s="56">
        <f t="shared" ca="1" si="2752"/>
        <v>18</v>
      </c>
      <c r="T890" s="56">
        <f t="shared" ca="1" si="2752"/>
        <v>13</v>
      </c>
      <c r="U890" s="56">
        <f t="shared" ca="1" si="2752"/>
        <v>18</v>
      </c>
      <c r="V890" s="56">
        <f t="shared" ca="1" si="2752"/>
        <v>15</v>
      </c>
      <c r="W890" s="56">
        <f t="shared" ca="1" si="2752"/>
        <v>14</v>
      </c>
      <c r="X890" s="56">
        <f t="shared" ca="1" si="2752"/>
        <v>25</v>
      </c>
      <c r="Y890" s="56">
        <f t="shared" ca="1" si="2752"/>
        <v>22</v>
      </c>
      <c r="Z890" s="56">
        <f t="shared" ca="1" si="2752"/>
        <v>21</v>
      </c>
      <c r="AA890" s="56">
        <f t="shared" ca="1" si="2752"/>
        <v>14</v>
      </c>
      <c r="AB890" s="56">
        <f t="shared" ca="1" si="2752"/>
        <v>12</v>
      </c>
      <c r="AC890" s="56">
        <f t="shared" ca="1" si="2752"/>
        <v>19</v>
      </c>
      <c r="AD890" s="56">
        <f t="shared" ca="1" si="2752"/>
        <v>19</v>
      </c>
      <c r="AE890" s="56">
        <f t="shared" ca="1" si="2752"/>
        <v>20</v>
      </c>
      <c r="AF890" s="56">
        <f t="shared" ca="1" si="2752"/>
        <v>14</v>
      </c>
      <c r="AG890" s="56">
        <f t="shared" ca="1" si="2752"/>
        <v>19</v>
      </c>
      <c r="AH890" s="56">
        <f t="shared" ca="1" si="2752"/>
        <v>11</v>
      </c>
      <c r="AI890" s="56">
        <f t="shared" ca="1" si="2752"/>
        <v>11</v>
      </c>
      <c r="AJ890" s="56">
        <f t="shared" ca="1" si="2752"/>
        <v>26</v>
      </c>
      <c r="AK890" s="56">
        <f t="shared" ca="1" si="2752"/>
        <v>13</v>
      </c>
      <c r="AL890" s="56">
        <f t="shared" ca="1" si="2752"/>
        <v>12</v>
      </c>
      <c r="AM890" s="56">
        <f t="shared" ca="1" si="2752"/>
        <v>24</v>
      </c>
      <c r="AN890" s="56">
        <f t="shared" ca="1" si="2752"/>
        <v>20</v>
      </c>
      <c r="AO890" s="56">
        <f t="shared" ca="1" si="2752"/>
        <v>16</v>
      </c>
      <c r="AP890" s="56">
        <f t="shared" ca="1" si="2752"/>
        <v>25</v>
      </c>
      <c r="AQ890" s="56">
        <f t="shared" ca="1" si="2752"/>
        <v>16</v>
      </c>
      <c r="AR890" s="56">
        <f t="shared" ca="1" si="2752"/>
        <v>13</v>
      </c>
      <c r="AS890" s="101">
        <f t="shared" ca="1" si="2586"/>
        <v>0</v>
      </c>
      <c r="AT890" s="58">
        <f t="shared" si="2533"/>
        <v>886</v>
      </c>
      <c r="AU890" s="105">
        <f t="shared" si="2587"/>
        <v>24</v>
      </c>
      <c r="AV890" s="105">
        <f t="shared" si="2534"/>
        <v>574.12800000000004</v>
      </c>
      <c r="AW890" s="58">
        <f t="shared" ca="1" si="2685"/>
        <v>16</v>
      </c>
      <c r="AX890" s="58">
        <f t="shared" ca="1" si="2686"/>
        <v>57</v>
      </c>
      <c r="AY890" s="58">
        <f t="shared" ca="1" si="2687"/>
        <v>20</v>
      </c>
      <c r="AZ890" s="58">
        <f t="shared" ca="1" si="2688"/>
        <v>12</v>
      </c>
      <c r="BA890" s="58">
        <f t="shared" ca="1" si="2689"/>
        <v>17</v>
      </c>
      <c r="BB890" s="58">
        <f t="shared" ca="1" si="2690"/>
        <v>26</v>
      </c>
      <c r="BC890" s="58">
        <f t="shared" ca="1" si="2691"/>
        <v>2</v>
      </c>
      <c r="BD890" s="58">
        <f t="shared" ca="1" si="2692"/>
        <v>18</v>
      </c>
      <c r="BE890" s="58">
        <f t="shared" ca="1" si="2693"/>
        <v>0</v>
      </c>
      <c r="BF890" s="58">
        <f t="shared" ca="1" si="2694"/>
        <v>11</v>
      </c>
      <c r="BG890" s="58">
        <f t="shared" ca="1" si="2695"/>
        <v>5</v>
      </c>
      <c r="BH890" s="58">
        <f t="shared" ca="1" si="2696"/>
        <v>8</v>
      </c>
      <c r="BI890" s="58">
        <f t="shared" ca="1" si="2697"/>
        <v>111</v>
      </c>
      <c r="BJ890" s="58">
        <f t="shared" ca="1" si="2698"/>
        <v>34</v>
      </c>
      <c r="BK890" s="58">
        <f t="shared" ca="1" si="2699"/>
        <v>15</v>
      </c>
      <c r="BL890" s="58">
        <f t="shared" ca="1" si="2700"/>
        <v>39</v>
      </c>
      <c r="BM890" s="58">
        <f t="shared" ca="1" si="2701"/>
        <v>19</v>
      </c>
      <c r="BN890" s="58">
        <f t="shared" ca="1" si="2702"/>
        <v>58</v>
      </c>
      <c r="BO890" s="58">
        <f t="shared" ca="1" si="2703"/>
        <v>7</v>
      </c>
      <c r="BP890" s="58">
        <f t="shared" ca="1" si="2704"/>
        <v>3</v>
      </c>
      <c r="BQ890" s="58">
        <f t="shared" ca="1" si="2705"/>
        <v>13</v>
      </c>
      <c r="BR890" s="58">
        <f t="shared" ca="1" si="2706"/>
        <v>59</v>
      </c>
      <c r="BS890" s="58">
        <f t="shared" ca="1" si="2707"/>
        <v>136</v>
      </c>
      <c r="BT890" s="58">
        <f t="shared" ca="1" si="2708"/>
        <v>53</v>
      </c>
      <c r="BU890" s="58">
        <f t="shared" ca="1" si="2709"/>
        <v>24</v>
      </c>
      <c r="BV890" s="58">
        <f t="shared" ca="1" si="2710"/>
        <v>72</v>
      </c>
      <c r="BW890" s="58">
        <f t="shared" ca="1" si="2711"/>
        <v>155</v>
      </c>
      <c r="BX890" s="58">
        <f t="shared" ca="1" si="2712"/>
        <v>93</v>
      </c>
      <c r="BY890" s="58">
        <f t="shared" ca="1" si="2713"/>
        <v>31</v>
      </c>
      <c r="BZ890" s="58">
        <f t="shared" ca="1" si="2714"/>
        <v>141</v>
      </c>
      <c r="CA890" s="58">
        <f t="shared" ca="1" si="2715"/>
        <v>1</v>
      </c>
      <c r="CB890" s="58">
        <f t="shared" ca="1" si="2716"/>
        <v>6</v>
      </c>
      <c r="CC890" s="58">
        <f t="shared" ca="1" si="2717"/>
        <v>10</v>
      </c>
      <c r="CD890" s="58">
        <f t="shared" ca="1" si="2718"/>
        <v>27</v>
      </c>
      <c r="CE890" s="58">
        <f t="shared" ca="1" si="2719"/>
        <v>49</v>
      </c>
      <c r="CF890" s="58">
        <f t="shared" ca="1" si="2720"/>
        <v>14</v>
      </c>
      <c r="CG890" s="58">
        <f t="shared" ca="1" si="2721"/>
        <v>9</v>
      </c>
      <c r="CH890" s="58" t="str">
        <f t="shared" ca="1" si="2591"/>
        <v/>
      </c>
      <c r="CI890" s="58" t="str">
        <f t="shared" ca="1" si="2592"/>
        <v/>
      </c>
      <c r="CJ890" s="58" t="str">
        <f t="shared" ca="1" si="2593"/>
        <v/>
      </c>
      <c r="CK890" s="58" t="str">
        <f t="shared" ca="1" si="2594"/>
        <v/>
      </c>
      <c r="CL890" s="58" t="str">
        <f t="shared" ca="1" si="2595"/>
        <v/>
      </c>
      <c r="CM890" s="58" t="str">
        <f t="shared" ca="1" si="2596"/>
        <v/>
      </c>
      <c r="CN890" s="58" t="str">
        <f t="shared" ca="1" si="2597"/>
        <v/>
      </c>
      <c r="CO890" s="58" t="str">
        <f t="shared" ca="1" si="2598"/>
        <v/>
      </c>
      <c r="CP890" s="58" t="str">
        <f t="shared" ca="1" si="2599"/>
        <v/>
      </c>
      <c r="CQ890" s="58" t="str">
        <f t="shared" ca="1" si="2600"/>
        <v/>
      </c>
      <c r="CR890" s="58" t="str">
        <f t="shared" ca="1" si="2601"/>
        <v/>
      </c>
      <c r="CS890" s="58" t="str">
        <f t="shared" ca="1" si="2602"/>
        <v/>
      </c>
      <c r="CT890" s="58" t="str">
        <f t="shared" ca="1" si="2603"/>
        <v/>
      </c>
      <c r="CU890" s="58" t="str">
        <f t="shared" ca="1" si="2604"/>
        <v/>
      </c>
      <c r="CV890" s="58" t="str">
        <f t="shared" ca="1" si="2605"/>
        <v/>
      </c>
      <c r="CW890" s="58" t="str">
        <f t="shared" ca="1" si="2606"/>
        <v/>
      </c>
      <c r="CX890" s="58" t="str">
        <f t="shared" ca="1" si="2607"/>
        <v/>
      </c>
      <c r="CY890" s="58" t="str">
        <f t="shared" ca="1" si="2608"/>
        <v/>
      </c>
      <c r="CZ890" s="58" t="str">
        <f t="shared" ca="1" si="2609"/>
        <v/>
      </c>
      <c r="DA890" s="58" t="str">
        <f t="shared" ca="1" si="2610"/>
        <v/>
      </c>
      <c r="DB890" s="58" t="str">
        <f t="shared" ca="1" si="2611"/>
        <v/>
      </c>
      <c r="DC890" s="58" t="str">
        <f t="shared" ca="1" si="2612"/>
        <v/>
      </c>
      <c r="DD890" s="58" t="str">
        <f t="shared" ca="1" si="2613"/>
        <v/>
      </c>
      <c r="DE890" s="58" t="str">
        <f t="shared" ca="1" si="2614"/>
        <v/>
      </c>
      <c r="DF890" s="58" t="str">
        <f t="shared" ca="1" si="2615"/>
        <v/>
      </c>
      <c r="DG890" s="58" t="str">
        <f t="shared" ca="1" si="2616"/>
        <v/>
      </c>
      <c r="DH890" s="58">
        <f t="shared" ca="1" si="2617"/>
        <v>27</v>
      </c>
      <c r="DI890" s="58" t="str">
        <f t="shared" ca="1" si="2618"/>
        <v/>
      </c>
      <c r="DJ890" s="58" t="str">
        <f t="shared" ca="1" si="2619"/>
        <v/>
      </c>
      <c r="DK890" s="58" t="str">
        <f t="shared" ca="1" si="2620"/>
        <v/>
      </c>
      <c r="DL890" s="58" t="str">
        <f t="shared" ca="1" si="2621"/>
        <v/>
      </c>
      <c r="DM890" s="58" t="str">
        <f t="shared" ca="1" si="2622"/>
        <v/>
      </c>
      <c r="DN890" s="58" t="str">
        <f t="shared" ca="1" si="2623"/>
        <v/>
      </c>
      <c r="DO890" s="58" t="str">
        <f t="shared" ca="1" si="2624"/>
        <v/>
      </c>
      <c r="DP890" s="58" t="str">
        <f t="shared" ca="1" si="2625"/>
        <v/>
      </c>
      <c r="DQ890" s="58" t="str">
        <f t="shared" ca="1" si="2625"/>
        <v/>
      </c>
      <c r="DR890" s="58" t="str">
        <f t="shared" ca="1" si="2626"/>
        <v/>
      </c>
      <c r="DS890" s="34">
        <f t="shared" ca="1" si="2627"/>
        <v>0</v>
      </c>
      <c r="DT890" s="34">
        <f t="shared" ca="1" si="2628"/>
        <v>0</v>
      </c>
      <c r="DU890" s="34">
        <f t="shared" ca="1" si="2629"/>
        <v>0</v>
      </c>
      <c r="DV890" s="34">
        <f t="shared" ca="1" si="2630"/>
        <v>0</v>
      </c>
      <c r="DW890" s="34">
        <f t="shared" ca="1" si="2631"/>
        <v>0</v>
      </c>
      <c r="DX890" s="34">
        <f t="shared" ca="1" si="2632"/>
        <v>0</v>
      </c>
      <c r="DY890" s="34">
        <f t="shared" ca="1" si="2633"/>
        <v>0</v>
      </c>
      <c r="DZ890" s="34">
        <f t="shared" ca="1" si="2634"/>
        <v>0</v>
      </c>
      <c r="EA890" s="34">
        <f t="shared" ca="1" si="2635"/>
        <v>0</v>
      </c>
      <c r="EB890" s="34">
        <f t="shared" ca="1" si="2636"/>
        <v>0</v>
      </c>
      <c r="EC890" s="34">
        <f t="shared" ca="1" si="2637"/>
        <v>0</v>
      </c>
      <c r="ED890" s="34">
        <f t="shared" ca="1" si="2638"/>
        <v>0</v>
      </c>
      <c r="EE890" s="34">
        <f t="shared" ca="1" si="2639"/>
        <v>0</v>
      </c>
      <c r="EF890" s="34">
        <f t="shared" ca="1" si="2640"/>
        <v>0</v>
      </c>
      <c r="EG890" s="34">
        <f t="shared" ca="1" si="2641"/>
        <v>0</v>
      </c>
      <c r="EH890" s="34">
        <f t="shared" ca="1" si="2642"/>
        <v>0</v>
      </c>
      <c r="EI890" s="34">
        <f t="shared" ca="1" si="2643"/>
        <v>0</v>
      </c>
      <c r="EJ890" s="34">
        <f t="shared" ca="1" si="2644"/>
        <v>0</v>
      </c>
      <c r="EK890" s="34">
        <f t="shared" ca="1" si="2645"/>
        <v>0</v>
      </c>
      <c r="EL890" s="34">
        <f t="shared" ca="1" si="2646"/>
        <v>0</v>
      </c>
      <c r="EM890" s="34">
        <f t="shared" ca="1" si="2647"/>
        <v>0</v>
      </c>
      <c r="EN890" s="34">
        <f t="shared" ca="1" si="2648"/>
        <v>0</v>
      </c>
      <c r="EO890" s="34">
        <f t="shared" ca="1" si="2649"/>
        <v>0</v>
      </c>
      <c r="EP890" s="34">
        <f t="shared" ca="1" si="2650"/>
        <v>0</v>
      </c>
      <c r="EQ890" s="34">
        <f t="shared" ca="1" si="2651"/>
        <v>0</v>
      </c>
      <c r="ER890" s="34">
        <f t="shared" ca="1" si="2652"/>
        <v>0</v>
      </c>
      <c r="ES890" s="34">
        <f t="shared" ca="1" si="2653"/>
        <v>0</v>
      </c>
      <c r="ET890" s="34">
        <f t="shared" ca="1" si="2654"/>
        <v>0</v>
      </c>
      <c r="EU890" s="34">
        <f t="shared" ca="1" si="2655"/>
        <v>0</v>
      </c>
      <c r="EV890" s="34">
        <f t="shared" ca="1" si="2656"/>
        <v>0</v>
      </c>
      <c r="EW890" s="34">
        <f t="shared" ca="1" si="2657"/>
        <v>0</v>
      </c>
      <c r="EX890" s="34">
        <f t="shared" ca="1" si="2658"/>
        <v>0</v>
      </c>
      <c r="EY890" s="34">
        <f t="shared" ca="1" si="2659"/>
        <v>0</v>
      </c>
      <c r="EZ890" s="34">
        <f t="shared" ca="1" si="2660"/>
        <v>0</v>
      </c>
      <c r="FA890" s="34">
        <f t="shared" ca="1" si="2661"/>
        <v>0</v>
      </c>
      <c r="FB890" s="34">
        <f t="shared" ca="1" si="2662"/>
        <v>0</v>
      </c>
      <c r="FC890" s="34">
        <f t="shared" ca="1" si="2663"/>
        <v>0</v>
      </c>
      <c r="FD890" s="71"/>
      <c r="FE890" s="76"/>
      <c r="FF890" s="76"/>
      <c r="FG890" s="76"/>
      <c r="FH890" s="58"/>
      <c r="FI890" s="58"/>
      <c r="FJ890" s="58">
        <v>0</v>
      </c>
      <c r="FK890" s="58">
        <v>0</v>
      </c>
      <c r="FL890" s="34">
        <f t="shared" ca="1" si="2543"/>
        <v>0</v>
      </c>
      <c r="FM890" s="34">
        <f t="shared" ca="1" si="2544"/>
        <v>0</v>
      </c>
      <c r="FN890" s="34">
        <f t="shared" ca="1" si="2545"/>
        <v>0</v>
      </c>
      <c r="FO890" s="34">
        <f t="shared" ca="1" si="2546"/>
        <v>0</v>
      </c>
      <c r="FP890" s="34">
        <f t="shared" ca="1" si="2547"/>
        <v>0</v>
      </c>
      <c r="FQ890" s="34">
        <f t="shared" ca="1" si="2548"/>
        <v>0</v>
      </c>
      <c r="FR890" s="34">
        <f t="shared" ca="1" si="2549"/>
        <v>0</v>
      </c>
      <c r="FS890" s="34">
        <f t="shared" ca="1" si="2550"/>
        <v>0</v>
      </c>
      <c r="FT890" s="34">
        <f t="shared" ca="1" si="2551"/>
        <v>0</v>
      </c>
      <c r="FU890" s="34">
        <f t="shared" ca="1" si="2552"/>
        <v>0</v>
      </c>
      <c r="FV890" s="34">
        <f t="shared" ca="1" si="2553"/>
        <v>0</v>
      </c>
      <c r="FW890" s="34">
        <f t="shared" ca="1" si="2554"/>
        <v>0</v>
      </c>
      <c r="FX890" s="34">
        <f t="shared" ca="1" si="2555"/>
        <v>0</v>
      </c>
      <c r="FY890" s="34">
        <f t="shared" ca="1" si="2556"/>
        <v>0</v>
      </c>
      <c r="FZ890" s="34">
        <f t="shared" ca="1" si="2557"/>
        <v>0</v>
      </c>
      <c r="GA890" s="34">
        <f t="shared" ca="1" si="2558"/>
        <v>0</v>
      </c>
      <c r="GB890" s="34">
        <f t="shared" ca="1" si="2559"/>
        <v>0</v>
      </c>
      <c r="GC890" s="34">
        <f t="shared" ca="1" si="2560"/>
        <v>0</v>
      </c>
      <c r="GD890" s="34">
        <f t="shared" ca="1" si="2561"/>
        <v>0</v>
      </c>
      <c r="GE890" s="34">
        <f t="shared" ca="1" si="2562"/>
        <v>0</v>
      </c>
      <c r="GF890" s="34">
        <f t="shared" ca="1" si="2563"/>
        <v>0</v>
      </c>
      <c r="GG890" s="34">
        <f t="shared" ca="1" si="2564"/>
        <v>0</v>
      </c>
      <c r="GH890" s="34">
        <f t="shared" ca="1" si="2565"/>
        <v>0</v>
      </c>
      <c r="GI890" s="34">
        <f t="shared" ca="1" si="2566"/>
        <v>0</v>
      </c>
      <c r="GJ890" s="34">
        <f t="shared" ca="1" si="2567"/>
        <v>0</v>
      </c>
      <c r="GK890" s="34">
        <f t="shared" ca="1" si="2568"/>
        <v>0</v>
      </c>
      <c r="GL890" s="34">
        <f t="shared" ca="1" si="2569"/>
        <v>0</v>
      </c>
      <c r="GM890" s="34">
        <f t="shared" ca="1" si="2570"/>
        <v>0</v>
      </c>
      <c r="GN890" s="34">
        <f t="shared" ca="1" si="2571"/>
        <v>0</v>
      </c>
      <c r="GO890" s="34">
        <f t="shared" ca="1" si="2572"/>
        <v>0</v>
      </c>
      <c r="GP890" s="34">
        <f t="shared" ca="1" si="2573"/>
        <v>0</v>
      </c>
      <c r="GQ890" s="34">
        <f t="shared" ca="1" si="2574"/>
        <v>0</v>
      </c>
      <c r="GR890" s="34">
        <f t="shared" ca="1" si="2575"/>
        <v>0</v>
      </c>
      <c r="GS890" s="34">
        <f t="shared" ca="1" si="2576"/>
        <v>0</v>
      </c>
      <c r="GT890" s="34">
        <f t="shared" ca="1" si="2577"/>
        <v>0</v>
      </c>
      <c r="GU890" s="34">
        <f t="shared" ca="1" si="2578"/>
        <v>0</v>
      </c>
      <c r="GV890" s="34">
        <f t="shared" ca="1" si="2579"/>
        <v>0</v>
      </c>
      <c r="GW890" s="49" t="str">
        <f t="shared" ca="1" si="2535"/>
        <v>L</v>
      </c>
      <c r="GX890" s="49"/>
      <c r="GY890" s="49"/>
      <c r="GZ890" s="49"/>
      <c r="HA890" s="49"/>
      <c r="HB890" s="49" t="str">
        <f t="shared" ca="1" si="2536"/>
        <v>O</v>
      </c>
      <c r="HC890" s="49"/>
      <c r="HD890" s="49"/>
      <c r="HE890" s="49"/>
      <c r="HF890" s="49"/>
      <c r="HG890" s="49" t="str">
        <f t="shared" ca="1" si="2537"/>
        <v>R</v>
      </c>
      <c r="HH890" s="49"/>
      <c r="HI890" s="49"/>
      <c r="HJ890" s="49"/>
      <c r="HK890" s="49"/>
      <c r="HL890" s="65"/>
      <c r="HM890" s="50"/>
      <c r="HN890" s="50"/>
      <c r="HO890" s="66"/>
      <c r="HP890" s="66"/>
      <c r="HQ890" s="33"/>
      <c r="HR890" s="66"/>
      <c r="HS890" s="66"/>
      <c r="HT890" s="67"/>
      <c r="HU890" s="65"/>
      <c r="HV890" s="50"/>
      <c r="HW890" s="50"/>
      <c r="HX890" s="66"/>
      <c r="HY890" s="66"/>
      <c r="HZ890" s="33"/>
      <c r="IA890" s="66"/>
      <c r="IB890" s="66"/>
      <c r="IC890" s="67"/>
      <c r="ID890" s="65"/>
      <c r="IE890" s="50"/>
      <c r="IF890" s="50"/>
      <c r="IG890" s="66"/>
      <c r="IH890" s="66"/>
      <c r="II890" s="33" t="str">
        <f t="shared" ca="1" si="2580"/>
        <v>0</v>
      </c>
      <c r="IJ890" s="66" t="str">
        <f t="shared" ca="1" si="2581"/>
        <v/>
      </c>
      <c r="IK890" s="66" t="str">
        <f t="shared" ca="1" si="2582"/>
        <v/>
      </c>
      <c r="IL890" s="67">
        <f t="shared" ca="1" si="2538"/>
        <v>1</v>
      </c>
      <c r="IM890" s="34"/>
      <c r="IN890" s="34"/>
      <c r="IO890" s="37">
        <f t="shared" ca="1" si="2588"/>
        <v>0</v>
      </c>
      <c r="IP890" s="22">
        <f t="shared" ca="1" si="2583"/>
        <v>6</v>
      </c>
      <c r="IQ890" s="78" t="str">
        <f t="shared" ca="1" si="2664"/>
        <v>Profit Target</v>
      </c>
      <c r="IR890" s="156">
        <f t="shared" ca="1" si="2665"/>
        <v>0</v>
      </c>
      <c r="IS890" s="78">
        <f t="shared" ca="1" si="2539"/>
        <v>6</v>
      </c>
      <c r="IT890" s="58"/>
      <c r="IU890" s="58"/>
      <c r="IV890" s="58"/>
      <c r="IW890" s="58"/>
      <c r="IX890" s="58"/>
      <c r="IY890" s="58"/>
      <c r="IZ890" s="58"/>
      <c r="JA890" s="58"/>
      <c r="JB890" s="58"/>
      <c r="JC890" s="58"/>
      <c r="JD890" s="58"/>
      <c r="JE890" s="58"/>
      <c r="JF890" s="58"/>
      <c r="JG890" s="58"/>
      <c r="JH890" s="58"/>
      <c r="JI890" s="58"/>
      <c r="JJ890" s="58"/>
      <c r="JK890" s="58"/>
      <c r="JL890" s="58"/>
      <c r="JM890" s="58"/>
      <c r="JN890" s="58"/>
      <c r="JO890" s="58"/>
      <c r="JP890" s="58"/>
      <c r="JQ890" s="58"/>
      <c r="JR890" s="58"/>
      <c r="JS890" s="58"/>
      <c r="JT890" s="58"/>
      <c r="JU890" s="58"/>
      <c r="JV890" s="58"/>
      <c r="JW890" s="58"/>
      <c r="JX890" s="58"/>
      <c r="JY890" s="58"/>
      <c r="JZ890" s="58"/>
      <c r="KA890" s="58"/>
      <c r="KB890" s="58"/>
      <c r="KC890" s="58"/>
      <c r="KD890" s="58"/>
      <c r="KE890" s="58"/>
      <c r="KF890" s="58"/>
      <c r="KG890" s="58"/>
      <c r="KH890" s="58"/>
      <c r="KI890" s="58"/>
      <c r="KJ890" s="58"/>
      <c r="KK890" s="58"/>
      <c r="KL890" s="58"/>
      <c r="KM890" s="58"/>
      <c r="KN890" s="58"/>
      <c r="KO890" s="58"/>
      <c r="KP890" s="58"/>
      <c r="KQ890" s="58"/>
      <c r="KR890" s="58"/>
      <c r="KS890" s="58"/>
      <c r="KT890" s="58"/>
      <c r="KU890" s="58"/>
      <c r="KV890" s="58"/>
      <c r="KW890" s="58"/>
      <c r="KX890" s="58"/>
      <c r="KY890" s="58"/>
      <c r="KZ890" s="58"/>
      <c r="LA890" s="58"/>
      <c r="LB890" s="58"/>
      <c r="LC890" s="58"/>
      <c r="LD890" s="58"/>
      <c r="LE890" s="58"/>
      <c r="LF890" s="58"/>
      <c r="LG890" s="58"/>
      <c r="LH890" s="58"/>
      <c r="LI890" s="58"/>
      <c r="LJ890" s="58"/>
      <c r="LK890" s="58"/>
      <c r="LL890" s="58"/>
      <c r="LM890" s="58"/>
      <c r="LN890" s="58"/>
      <c r="LO890" s="58"/>
      <c r="LP890" s="90" t="str">
        <f t="shared" si="2540"/>
        <v/>
      </c>
      <c r="MO890" s="15">
        <f t="shared" ca="1" si="2541"/>
        <v>22</v>
      </c>
    </row>
    <row r="891" spans="1:353">
      <c r="A891" s="15">
        <f t="shared" ca="1" si="2527"/>
        <v>36</v>
      </c>
      <c r="B891" s="33" t="str">
        <f t="shared" ca="1" si="2528"/>
        <v>DB</v>
      </c>
      <c r="C891" s="10" t="str">
        <f t="shared" ca="1" si="2529"/>
        <v>profit target</v>
      </c>
      <c r="D891" s="50">
        <f t="shared" ca="1" si="2530"/>
        <v>0</v>
      </c>
      <c r="E891" s="10" t="str">
        <f t="shared" si="2531"/>
        <v/>
      </c>
      <c r="F891" s="111">
        <f t="shared" si="2584"/>
        <v>887</v>
      </c>
      <c r="G891" s="59">
        <f t="shared" ca="1" si="2589"/>
        <v>1</v>
      </c>
      <c r="H891" s="56">
        <f t="shared" ref="H891:AR891" ca="1" si="2753">COUNTIF($A253:$A891,H$5)</f>
        <v>19</v>
      </c>
      <c r="I891" s="56">
        <f t="shared" ca="1" si="2753"/>
        <v>16</v>
      </c>
      <c r="J891" s="56">
        <f t="shared" ca="1" si="2753"/>
        <v>13</v>
      </c>
      <c r="K891" s="56">
        <f t="shared" ca="1" si="2753"/>
        <v>19</v>
      </c>
      <c r="L891" s="56">
        <f t="shared" ca="1" si="2753"/>
        <v>19</v>
      </c>
      <c r="M891" s="56">
        <f t="shared" ca="1" si="2753"/>
        <v>21</v>
      </c>
      <c r="N891" s="56">
        <f t="shared" ca="1" si="2753"/>
        <v>13</v>
      </c>
      <c r="O891" s="56">
        <f t="shared" ca="1" si="2753"/>
        <v>13</v>
      </c>
      <c r="P891" s="56">
        <f t="shared" ca="1" si="2753"/>
        <v>12</v>
      </c>
      <c r="Q891" s="56">
        <f t="shared" ca="1" si="2753"/>
        <v>21</v>
      </c>
      <c r="R891" s="56">
        <f t="shared" ca="1" si="2753"/>
        <v>23</v>
      </c>
      <c r="S891" s="56">
        <f t="shared" ca="1" si="2753"/>
        <v>18</v>
      </c>
      <c r="T891" s="56">
        <f t="shared" ca="1" si="2753"/>
        <v>13</v>
      </c>
      <c r="U891" s="56">
        <f t="shared" ca="1" si="2753"/>
        <v>18</v>
      </c>
      <c r="V891" s="56">
        <f t="shared" ca="1" si="2753"/>
        <v>15</v>
      </c>
      <c r="W891" s="56">
        <f t="shared" ca="1" si="2753"/>
        <v>14</v>
      </c>
      <c r="X891" s="56">
        <f t="shared" ca="1" si="2753"/>
        <v>25</v>
      </c>
      <c r="Y891" s="56">
        <f t="shared" ca="1" si="2753"/>
        <v>22</v>
      </c>
      <c r="Z891" s="56">
        <f t="shared" ca="1" si="2753"/>
        <v>21</v>
      </c>
      <c r="AA891" s="56">
        <f t="shared" ca="1" si="2753"/>
        <v>14</v>
      </c>
      <c r="AB891" s="56">
        <f t="shared" ca="1" si="2753"/>
        <v>12</v>
      </c>
      <c r="AC891" s="56">
        <f t="shared" ca="1" si="2753"/>
        <v>19</v>
      </c>
      <c r="AD891" s="56">
        <f t="shared" ca="1" si="2753"/>
        <v>18</v>
      </c>
      <c r="AE891" s="56">
        <f t="shared" ca="1" si="2753"/>
        <v>20</v>
      </c>
      <c r="AF891" s="56">
        <f t="shared" ca="1" si="2753"/>
        <v>14</v>
      </c>
      <c r="AG891" s="56">
        <f t="shared" ca="1" si="2753"/>
        <v>19</v>
      </c>
      <c r="AH891" s="56">
        <f t="shared" ca="1" si="2753"/>
        <v>11</v>
      </c>
      <c r="AI891" s="56">
        <f t="shared" ca="1" si="2753"/>
        <v>11</v>
      </c>
      <c r="AJ891" s="56">
        <f t="shared" ca="1" si="2753"/>
        <v>26</v>
      </c>
      <c r="AK891" s="56">
        <f t="shared" ca="1" si="2753"/>
        <v>13</v>
      </c>
      <c r="AL891" s="56">
        <f t="shared" ca="1" si="2753"/>
        <v>12</v>
      </c>
      <c r="AM891" s="56">
        <f t="shared" ca="1" si="2753"/>
        <v>24</v>
      </c>
      <c r="AN891" s="56">
        <f t="shared" ca="1" si="2753"/>
        <v>20</v>
      </c>
      <c r="AO891" s="56">
        <f t="shared" ca="1" si="2753"/>
        <v>16</v>
      </c>
      <c r="AP891" s="56">
        <f t="shared" ca="1" si="2753"/>
        <v>25</v>
      </c>
      <c r="AQ891" s="56">
        <f t="shared" ca="1" si="2753"/>
        <v>17</v>
      </c>
      <c r="AR891" s="56">
        <f t="shared" ca="1" si="2753"/>
        <v>13</v>
      </c>
      <c r="AS891" s="101">
        <f t="shared" ca="1" si="2586"/>
        <v>0</v>
      </c>
      <c r="AT891" s="58">
        <f t="shared" si="2533"/>
        <v>887</v>
      </c>
      <c r="AU891" s="105">
        <f t="shared" si="2587"/>
        <v>24</v>
      </c>
      <c r="AV891" s="105">
        <f t="shared" si="2534"/>
        <v>574.77600000000007</v>
      </c>
      <c r="AW891" s="58">
        <f t="shared" ca="1" si="2685"/>
        <v>17</v>
      </c>
      <c r="AX891" s="58">
        <f t="shared" ca="1" si="2686"/>
        <v>58</v>
      </c>
      <c r="AY891" s="58">
        <f t="shared" ca="1" si="2687"/>
        <v>21</v>
      </c>
      <c r="AZ891" s="58">
        <f t="shared" ca="1" si="2688"/>
        <v>13</v>
      </c>
      <c r="BA891" s="58">
        <f t="shared" ca="1" si="2689"/>
        <v>18</v>
      </c>
      <c r="BB891" s="58">
        <f t="shared" ca="1" si="2690"/>
        <v>27</v>
      </c>
      <c r="BC891" s="58">
        <f t="shared" ca="1" si="2691"/>
        <v>3</v>
      </c>
      <c r="BD891" s="58">
        <f t="shared" ca="1" si="2692"/>
        <v>19</v>
      </c>
      <c r="BE891" s="58">
        <f t="shared" ca="1" si="2693"/>
        <v>1</v>
      </c>
      <c r="BF891" s="58">
        <f t="shared" ca="1" si="2694"/>
        <v>12</v>
      </c>
      <c r="BG891" s="58">
        <f t="shared" ca="1" si="2695"/>
        <v>6</v>
      </c>
      <c r="BH891" s="58">
        <f t="shared" ca="1" si="2696"/>
        <v>9</v>
      </c>
      <c r="BI891" s="58">
        <f t="shared" ca="1" si="2697"/>
        <v>112</v>
      </c>
      <c r="BJ891" s="58">
        <f t="shared" ca="1" si="2698"/>
        <v>35</v>
      </c>
      <c r="BK891" s="58">
        <f t="shared" ca="1" si="2699"/>
        <v>16</v>
      </c>
      <c r="BL891" s="58">
        <f t="shared" ca="1" si="2700"/>
        <v>40</v>
      </c>
      <c r="BM891" s="58">
        <f t="shared" ca="1" si="2701"/>
        <v>20</v>
      </c>
      <c r="BN891" s="58">
        <f t="shared" ca="1" si="2702"/>
        <v>59</v>
      </c>
      <c r="BO891" s="58">
        <f t="shared" ca="1" si="2703"/>
        <v>8</v>
      </c>
      <c r="BP891" s="58">
        <f t="shared" ca="1" si="2704"/>
        <v>4</v>
      </c>
      <c r="BQ891" s="58">
        <f t="shared" ca="1" si="2705"/>
        <v>14</v>
      </c>
      <c r="BR891" s="58">
        <f t="shared" ca="1" si="2706"/>
        <v>60</v>
      </c>
      <c r="BS891" s="58">
        <f t="shared" ca="1" si="2707"/>
        <v>137</v>
      </c>
      <c r="BT891" s="58">
        <f t="shared" ca="1" si="2708"/>
        <v>54</v>
      </c>
      <c r="BU891" s="58">
        <f t="shared" ca="1" si="2709"/>
        <v>25</v>
      </c>
      <c r="BV891" s="58">
        <f t="shared" ca="1" si="2710"/>
        <v>73</v>
      </c>
      <c r="BW891" s="58">
        <f t="shared" ca="1" si="2711"/>
        <v>156</v>
      </c>
      <c r="BX891" s="58">
        <f t="shared" ca="1" si="2712"/>
        <v>94</v>
      </c>
      <c r="BY891" s="58">
        <f t="shared" ca="1" si="2713"/>
        <v>32</v>
      </c>
      <c r="BZ891" s="58">
        <f t="shared" ca="1" si="2714"/>
        <v>142</v>
      </c>
      <c r="CA891" s="58">
        <f t="shared" ca="1" si="2715"/>
        <v>2</v>
      </c>
      <c r="CB891" s="58">
        <f t="shared" ca="1" si="2716"/>
        <v>7</v>
      </c>
      <c r="CC891" s="58">
        <f t="shared" ca="1" si="2717"/>
        <v>11</v>
      </c>
      <c r="CD891" s="58">
        <f t="shared" ca="1" si="2718"/>
        <v>28</v>
      </c>
      <c r="CE891" s="58">
        <f t="shared" ca="1" si="2719"/>
        <v>50</v>
      </c>
      <c r="CF891" s="58">
        <f t="shared" ca="1" si="2720"/>
        <v>0</v>
      </c>
      <c r="CG891" s="58">
        <f t="shared" ca="1" si="2721"/>
        <v>10</v>
      </c>
      <c r="CH891" s="58" t="str">
        <f t="shared" ca="1" si="2591"/>
        <v/>
      </c>
      <c r="CI891" s="58" t="str">
        <f t="shared" ca="1" si="2592"/>
        <v/>
      </c>
      <c r="CJ891" s="58" t="str">
        <f t="shared" ca="1" si="2593"/>
        <v/>
      </c>
      <c r="CK891" s="58" t="str">
        <f t="shared" ca="1" si="2594"/>
        <v/>
      </c>
      <c r="CL891" s="58" t="str">
        <f t="shared" ca="1" si="2595"/>
        <v/>
      </c>
      <c r="CM891" s="58" t="str">
        <f t="shared" ca="1" si="2596"/>
        <v/>
      </c>
      <c r="CN891" s="58" t="str">
        <f t="shared" ca="1" si="2597"/>
        <v/>
      </c>
      <c r="CO891" s="58" t="str">
        <f t="shared" ca="1" si="2598"/>
        <v/>
      </c>
      <c r="CP891" s="58" t="str">
        <f t="shared" ca="1" si="2599"/>
        <v/>
      </c>
      <c r="CQ891" s="58" t="str">
        <f t="shared" ca="1" si="2600"/>
        <v/>
      </c>
      <c r="CR891" s="58" t="str">
        <f t="shared" ca="1" si="2601"/>
        <v/>
      </c>
      <c r="CS891" s="58" t="str">
        <f t="shared" ca="1" si="2602"/>
        <v/>
      </c>
      <c r="CT891" s="58" t="str">
        <f t="shared" ca="1" si="2603"/>
        <v/>
      </c>
      <c r="CU891" s="58" t="str">
        <f t="shared" ca="1" si="2604"/>
        <v/>
      </c>
      <c r="CV891" s="58" t="str">
        <f t="shared" ca="1" si="2605"/>
        <v/>
      </c>
      <c r="CW891" s="58" t="str">
        <f t="shared" ca="1" si="2606"/>
        <v/>
      </c>
      <c r="CX891" s="58" t="str">
        <f t="shared" ca="1" si="2607"/>
        <v/>
      </c>
      <c r="CY891" s="58" t="str">
        <f t="shared" ca="1" si="2608"/>
        <v/>
      </c>
      <c r="CZ891" s="58" t="str">
        <f t="shared" ca="1" si="2609"/>
        <v/>
      </c>
      <c r="DA891" s="58" t="str">
        <f t="shared" ca="1" si="2610"/>
        <v/>
      </c>
      <c r="DB891" s="58" t="str">
        <f t="shared" ca="1" si="2611"/>
        <v/>
      </c>
      <c r="DC891" s="58" t="str">
        <f t="shared" ca="1" si="2612"/>
        <v/>
      </c>
      <c r="DD891" s="58" t="str">
        <f t="shared" ca="1" si="2613"/>
        <v/>
      </c>
      <c r="DE891" s="58" t="str">
        <f t="shared" ca="1" si="2614"/>
        <v/>
      </c>
      <c r="DF891" s="58" t="str">
        <f t="shared" ca="1" si="2615"/>
        <v/>
      </c>
      <c r="DG891" s="58" t="str">
        <f t="shared" ca="1" si="2616"/>
        <v/>
      </c>
      <c r="DH891" s="58">
        <f t="shared" ca="1" si="2617"/>
        <v>27</v>
      </c>
      <c r="DI891" s="58" t="str">
        <f t="shared" ca="1" si="2618"/>
        <v/>
      </c>
      <c r="DJ891" s="58" t="str">
        <f t="shared" ca="1" si="2619"/>
        <v/>
      </c>
      <c r="DK891" s="58" t="str">
        <f t="shared" ca="1" si="2620"/>
        <v/>
      </c>
      <c r="DL891" s="58" t="str">
        <f t="shared" ca="1" si="2621"/>
        <v/>
      </c>
      <c r="DM891" s="58" t="str">
        <f t="shared" ca="1" si="2622"/>
        <v/>
      </c>
      <c r="DN891" s="58" t="str">
        <f t="shared" ca="1" si="2623"/>
        <v/>
      </c>
      <c r="DO891" s="58" t="str">
        <f t="shared" ca="1" si="2624"/>
        <v/>
      </c>
      <c r="DP891" s="58" t="str">
        <f t="shared" ca="1" si="2625"/>
        <v/>
      </c>
      <c r="DQ891" s="58" t="str">
        <f t="shared" ca="1" si="2625"/>
        <v/>
      </c>
      <c r="DR891" s="58" t="str">
        <f t="shared" ca="1" si="2626"/>
        <v/>
      </c>
      <c r="DS891" s="34">
        <f t="shared" ca="1" si="2627"/>
        <v>0</v>
      </c>
      <c r="DT891" s="34">
        <f t="shared" ca="1" si="2628"/>
        <v>0</v>
      </c>
      <c r="DU891" s="34">
        <f t="shared" ca="1" si="2629"/>
        <v>0</v>
      </c>
      <c r="DV891" s="34">
        <f t="shared" ca="1" si="2630"/>
        <v>0</v>
      </c>
      <c r="DW891" s="34">
        <f t="shared" ca="1" si="2631"/>
        <v>0</v>
      </c>
      <c r="DX891" s="34">
        <f t="shared" ca="1" si="2632"/>
        <v>0</v>
      </c>
      <c r="DY891" s="34">
        <f t="shared" ca="1" si="2633"/>
        <v>0</v>
      </c>
      <c r="DZ891" s="34">
        <f t="shared" ca="1" si="2634"/>
        <v>0</v>
      </c>
      <c r="EA891" s="34">
        <f t="shared" ca="1" si="2635"/>
        <v>0</v>
      </c>
      <c r="EB891" s="34">
        <f t="shared" ca="1" si="2636"/>
        <v>0</v>
      </c>
      <c r="EC891" s="34">
        <f t="shared" ca="1" si="2637"/>
        <v>0</v>
      </c>
      <c r="ED891" s="34">
        <f t="shared" ca="1" si="2638"/>
        <v>0</v>
      </c>
      <c r="EE891" s="34">
        <f t="shared" ca="1" si="2639"/>
        <v>0</v>
      </c>
      <c r="EF891" s="34">
        <f t="shared" ca="1" si="2640"/>
        <v>0</v>
      </c>
      <c r="EG891" s="34">
        <f t="shared" ca="1" si="2641"/>
        <v>0</v>
      </c>
      <c r="EH891" s="34">
        <f t="shared" ca="1" si="2642"/>
        <v>0</v>
      </c>
      <c r="EI891" s="34">
        <f t="shared" ca="1" si="2643"/>
        <v>0</v>
      </c>
      <c r="EJ891" s="34">
        <f t="shared" ca="1" si="2644"/>
        <v>0</v>
      </c>
      <c r="EK891" s="34">
        <f t="shared" ca="1" si="2645"/>
        <v>0</v>
      </c>
      <c r="EL891" s="34">
        <f t="shared" ca="1" si="2646"/>
        <v>0</v>
      </c>
      <c r="EM891" s="34">
        <f t="shared" ca="1" si="2647"/>
        <v>0</v>
      </c>
      <c r="EN891" s="34">
        <f t="shared" ca="1" si="2648"/>
        <v>0</v>
      </c>
      <c r="EO891" s="34">
        <f t="shared" ca="1" si="2649"/>
        <v>0</v>
      </c>
      <c r="EP891" s="34">
        <f t="shared" ca="1" si="2650"/>
        <v>0</v>
      </c>
      <c r="EQ891" s="34">
        <f t="shared" ca="1" si="2651"/>
        <v>0</v>
      </c>
      <c r="ER891" s="34">
        <f t="shared" ca="1" si="2652"/>
        <v>0</v>
      </c>
      <c r="ES891" s="34">
        <f t="shared" ca="1" si="2653"/>
        <v>0</v>
      </c>
      <c r="ET891" s="34">
        <f t="shared" ca="1" si="2654"/>
        <v>0</v>
      </c>
      <c r="EU891" s="34">
        <f t="shared" ca="1" si="2655"/>
        <v>0</v>
      </c>
      <c r="EV891" s="34">
        <f t="shared" ca="1" si="2656"/>
        <v>0</v>
      </c>
      <c r="EW891" s="34">
        <f t="shared" ca="1" si="2657"/>
        <v>0</v>
      </c>
      <c r="EX891" s="34">
        <f t="shared" ca="1" si="2658"/>
        <v>0</v>
      </c>
      <c r="EY891" s="34">
        <f t="shared" ca="1" si="2659"/>
        <v>0</v>
      </c>
      <c r="EZ891" s="34">
        <f t="shared" ca="1" si="2660"/>
        <v>0</v>
      </c>
      <c r="FA891" s="34">
        <f t="shared" ca="1" si="2661"/>
        <v>0</v>
      </c>
      <c r="FB891" s="34">
        <f t="shared" ca="1" si="2662"/>
        <v>0</v>
      </c>
      <c r="FC891" s="34">
        <f t="shared" ca="1" si="2663"/>
        <v>0</v>
      </c>
      <c r="FD891" s="71"/>
      <c r="FE891" s="76"/>
      <c r="FF891" s="76"/>
      <c r="FG891" s="76"/>
      <c r="FH891" s="58"/>
      <c r="FI891" s="58"/>
      <c r="FJ891" s="58">
        <v>0</v>
      </c>
      <c r="FK891" s="58">
        <v>0</v>
      </c>
      <c r="FL891" s="34">
        <f t="shared" ca="1" si="2543"/>
        <v>0</v>
      </c>
      <c r="FM891" s="34">
        <f t="shared" ca="1" si="2544"/>
        <v>0</v>
      </c>
      <c r="FN891" s="34">
        <f t="shared" ca="1" si="2545"/>
        <v>0</v>
      </c>
      <c r="FO891" s="34">
        <f t="shared" ca="1" si="2546"/>
        <v>0</v>
      </c>
      <c r="FP891" s="34">
        <f t="shared" ca="1" si="2547"/>
        <v>0</v>
      </c>
      <c r="FQ891" s="34">
        <f t="shared" ca="1" si="2548"/>
        <v>0</v>
      </c>
      <c r="FR891" s="34">
        <f t="shared" ca="1" si="2549"/>
        <v>0</v>
      </c>
      <c r="FS891" s="34">
        <f t="shared" ca="1" si="2550"/>
        <v>0</v>
      </c>
      <c r="FT891" s="34">
        <f t="shared" ca="1" si="2551"/>
        <v>0</v>
      </c>
      <c r="FU891" s="34">
        <f t="shared" ca="1" si="2552"/>
        <v>0</v>
      </c>
      <c r="FV891" s="34">
        <f t="shared" ca="1" si="2553"/>
        <v>0</v>
      </c>
      <c r="FW891" s="34">
        <f t="shared" ca="1" si="2554"/>
        <v>0</v>
      </c>
      <c r="FX891" s="34">
        <f t="shared" ca="1" si="2555"/>
        <v>0</v>
      </c>
      <c r="FY891" s="34">
        <f t="shared" ca="1" si="2556"/>
        <v>0</v>
      </c>
      <c r="FZ891" s="34">
        <f t="shared" ca="1" si="2557"/>
        <v>0</v>
      </c>
      <c r="GA891" s="34">
        <f t="shared" ca="1" si="2558"/>
        <v>0</v>
      </c>
      <c r="GB891" s="34">
        <f t="shared" ca="1" si="2559"/>
        <v>0</v>
      </c>
      <c r="GC891" s="34">
        <f t="shared" ca="1" si="2560"/>
        <v>0</v>
      </c>
      <c r="GD891" s="34">
        <f t="shared" ca="1" si="2561"/>
        <v>0</v>
      </c>
      <c r="GE891" s="34">
        <f t="shared" ca="1" si="2562"/>
        <v>0</v>
      </c>
      <c r="GF891" s="34">
        <f t="shared" ca="1" si="2563"/>
        <v>0</v>
      </c>
      <c r="GG891" s="34">
        <f t="shared" ca="1" si="2564"/>
        <v>0</v>
      </c>
      <c r="GH891" s="34">
        <f t="shared" ca="1" si="2565"/>
        <v>0</v>
      </c>
      <c r="GI891" s="34">
        <f t="shared" ca="1" si="2566"/>
        <v>0</v>
      </c>
      <c r="GJ891" s="34">
        <f t="shared" ca="1" si="2567"/>
        <v>0</v>
      </c>
      <c r="GK891" s="34">
        <f t="shared" ca="1" si="2568"/>
        <v>0</v>
      </c>
      <c r="GL891" s="34">
        <f t="shared" ca="1" si="2569"/>
        <v>0</v>
      </c>
      <c r="GM891" s="34">
        <f t="shared" ca="1" si="2570"/>
        <v>0</v>
      </c>
      <c r="GN891" s="34">
        <f t="shared" ca="1" si="2571"/>
        <v>0</v>
      </c>
      <c r="GO891" s="34">
        <f t="shared" ca="1" si="2572"/>
        <v>0</v>
      </c>
      <c r="GP891" s="34">
        <f t="shared" ca="1" si="2573"/>
        <v>0</v>
      </c>
      <c r="GQ891" s="34">
        <f t="shared" ca="1" si="2574"/>
        <v>0</v>
      </c>
      <c r="GR891" s="34">
        <f t="shared" ca="1" si="2575"/>
        <v>0</v>
      </c>
      <c r="GS891" s="34">
        <f t="shared" ca="1" si="2576"/>
        <v>0</v>
      </c>
      <c r="GT891" s="34">
        <f t="shared" ca="1" si="2577"/>
        <v>0</v>
      </c>
      <c r="GU891" s="34">
        <f t="shared" ca="1" si="2578"/>
        <v>0</v>
      </c>
      <c r="GV891" s="34">
        <f t="shared" ca="1" si="2579"/>
        <v>0</v>
      </c>
      <c r="GW891" s="49" t="str">
        <f t="shared" ca="1" si="2535"/>
        <v>H</v>
      </c>
      <c r="GX891" s="49"/>
      <c r="GY891" s="49"/>
      <c r="GZ891" s="49"/>
      <c r="HA891" s="49"/>
      <c r="HB891" s="49" t="str">
        <f t="shared" ca="1" si="2536"/>
        <v>E</v>
      </c>
      <c r="HC891" s="49"/>
      <c r="HD891" s="49"/>
      <c r="HE891" s="49"/>
      <c r="HF891" s="49"/>
      <c r="HG891" s="49" t="str">
        <f t="shared" ca="1" si="2537"/>
        <v>R</v>
      </c>
      <c r="HH891" s="49"/>
      <c r="HI891" s="49"/>
      <c r="HJ891" s="49"/>
      <c r="HK891" s="49"/>
      <c r="HL891" s="65"/>
      <c r="HM891" s="50"/>
      <c r="HN891" s="50"/>
      <c r="HO891" s="66"/>
      <c r="HP891" s="66"/>
      <c r="HQ891" s="33"/>
      <c r="HR891" s="66"/>
      <c r="HS891" s="66"/>
      <c r="HT891" s="67"/>
      <c r="HU891" s="65"/>
      <c r="HV891" s="50"/>
      <c r="HW891" s="50"/>
      <c r="HX891" s="66"/>
      <c r="HY891" s="66"/>
      <c r="HZ891" s="33"/>
      <c r="IA891" s="66"/>
      <c r="IB891" s="66"/>
      <c r="IC891" s="67"/>
      <c r="ID891" s="65"/>
      <c r="IE891" s="50"/>
      <c r="IF891" s="50"/>
      <c r="IG891" s="66"/>
      <c r="IH891" s="66"/>
      <c r="II891" s="33" t="str">
        <f t="shared" ca="1" si="2580"/>
        <v>0</v>
      </c>
      <c r="IJ891" s="66" t="str">
        <f t="shared" ca="1" si="2581"/>
        <v/>
      </c>
      <c r="IK891" s="66" t="str">
        <f t="shared" ca="1" si="2582"/>
        <v/>
      </c>
      <c r="IL891" s="67">
        <f t="shared" ca="1" si="2538"/>
        <v>1</v>
      </c>
      <c r="IM891" s="34"/>
      <c r="IN891" s="34"/>
      <c r="IO891" s="37">
        <f t="shared" ca="1" si="2588"/>
        <v>0</v>
      </c>
      <c r="IP891" s="22">
        <f t="shared" ca="1" si="2583"/>
        <v>6</v>
      </c>
      <c r="IQ891" s="78" t="str">
        <f t="shared" ca="1" si="2664"/>
        <v>Profit Target</v>
      </c>
      <c r="IR891" s="156">
        <f t="shared" ca="1" si="2665"/>
        <v>0</v>
      </c>
      <c r="IS891" s="78">
        <f t="shared" ca="1" si="2539"/>
        <v>6</v>
      </c>
      <c r="IT891" s="58"/>
      <c r="IU891" s="58"/>
      <c r="IV891" s="58"/>
      <c r="IW891" s="58"/>
      <c r="IX891" s="58"/>
      <c r="IY891" s="58"/>
      <c r="IZ891" s="58"/>
      <c r="JA891" s="58"/>
      <c r="JB891" s="58"/>
      <c r="JC891" s="58"/>
      <c r="JD891" s="58"/>
      <c r="JE891" s="58"/>
      <c r="JF891" s="58"/>
      <c r="JG891" s="58"/>
      <c r="JH891" s="58"/>
      <c r="JI891" s="58"/>
      <c r="JJ891" s="58"/>
      <c r="JK891" s="58"/>
      <c r="JL891" s="58"/>
      <c r="JM891" s="58"/>
      <c r="JN891" s="58"/>
      <c r="JO891" s="58"/>
      <c r="JP891" s="58"/>
      <c r="JQ891" s="58"/>
      <c r="JR891" s="58"/>
      <c r="JS891" s="58"/>
      <c r="JT891" s="58"/>
      <c r="JU891" s="58"/>
      <c r="JV891" s="58"/>
      <c r="JW891" s="58"/>
      <c r="JX891" s="58"/>
      <c r="JY891" s="58"/>
      <c r="JZ891" s="58"/>
      <c r="KA891" s="58"/>
      <c r="KB891" s="58"/>
      <c r="KC891" s="58"/>
      <c r="KD891" s="58"/>
      <c r="KE891" s="58"/>
      <c r="KF891" s="58"/>
      <c r="KG891" s="58"/>
      <c r="KH891" s="58"/>
      <c r="KI891" s="58"/>
      <c r="KJ891" s="58"/>
      <c r="KK891" s="58"/>
      <c r="KL891" s="58"/>
      <c r="KM891" s="58"/>
      <c r="KN891" s="58"/>
      <c r="KO891" s="58"/>
      <c r="KP891" s="58"/>
      <c r="KQ891" s="58"/>
      <c r="KR891" s="58"/>
      <c r="KS891" s="58"/>
      <c r="KT891" s="58"/>
      <c r="KU891" s="58"/>
      <c r="KV891" s="58"/>
      <c r="KW891" s="58"/>
      <c r="KX891" s="58"/>
      <c r="KY891" s="58"/>
      <c r="KZ891" s="58"/>
      <c r="LA891" s="58"/>
      <c r="LB891" s="58"/>
      <c r="LC891" s="58"/>
      <c r="LD891" s="58"/>
      <c r="LE891" s="58"/>
      <c r="LF891" s="58"/>
      <c r="LG891" s="58"/>
      <c r="LH891" s="58"/>
      <c r="LI891" s="58"/>
      <c r="LJ891" s="58"/>
      <c r="LK891" s="58"/>
      <c r="LL891" s="58"/>
      <c r="LM891" s="58"/>
      <c r="LN891" s="58"/>
      <c r="LO891" s="58"/>
      <c r="LP891" s="90" t="str">
        <f t="shared" si="2540"/>
        <v/>
      </c>
      <c r="MO891" s="15">
        <f t="shared" ca="1" si="2541"/>
        <v>32</v>
      </c>
    </row>
    <row r="892" spans="1:353">
      <c r="A892" s="15">
        <f t="shared" ca="1" si="2527"/>
        <v>22</v>
      </c>
      <c r="B892" s="33" t="str">
        <f t="shared" ca="1" si="2528"/>
        <v>DB</v>
      </c>
      <c r="C892" s="10" t="str">
        <f t="shared" ca="1" si="2529"/>
        <v>profit target</v>
      </c>
      <c r="D892" s="50">
        <f t="shared" ca="1" si="2530"/>
        <v>0</v>
      </c>
      <c r="E892" s="10" t="str">
        <f t="shared" si="2531"/>
        <v/>
      </c>
      <c r="F892" s="111">
        <f t="shared" si="2584"/>
        <v>888</v>
      </c>
      <c r="G892" s="59">
        <f t="shared" ca="1" si="2589"/>
        <v>1</v>
      </c>
      <c r="H892" s="56">
        <f t="shared" ref="H892:AR892" ca="1" si="2754">COUNTIF($A254:$A892,H$5)</f>
        <v>19</v>
      </c>
      <c r="I892" s="56">
        <f t="shared" ca="1" si="2754"/>
        <v>16</v>
      </c>
      <c r="J892" s="56">
        <f t="shared" ca="1" si="2754"/>
        <v>13</v>
      </c>
      <c r="K892" s="56">
        <f t="shared" ca="1" si="2754"/>
        <v>19</v>
      </c>
      <c r="L892" s="56">
        <f t="shared" ca="1" si="2754"/>
        <v>19</v>
      </c>
      <c r="M892" s="56">
        <f t="shared" ca="1" si="2754"/>
        <v>21</v>
      </c>
      <c r="N892" s="56">
        <f t="shared" ca="1" si="2754"/>
        <v>13</v>
      </c>
      <c r="O892" s="56">
        <f t="shared" ca="1" si="2754"/>
        <v>13</v>
      </c>
      <c r="P892" s="56">
        <f t="shared" ca="1" si="2754"/>
        <v>12</v>
      </c>
      <c r="Q892" s="56">
        <f t="shared" ca="1" si="2754"/>
        <v>21</v>
      </c>
      <c r="R892" s="56">
        <f t="shared" ca="1" si="2754"/>
        <v>23</v>
      </c>
      <c r="S892" s="56">
        <f t="shared" ca="1" si="2754"/>
        <v>18</v>
      </c>
      <c r="T892" s="56">
        <f t="shared" ca="1" si="2754"/>
        <v>13</v>
      </c>
      <c r="U892" s="56">
        <f t="shared" ca="1" si="2754"/>
        <v>18</v>
      </c>
      <c r="V892" s="56">
        <f t="shared" ca="1" si="2754"/>
        <v>15</v>
      </c>
      <c r="W892" s="56">
        <f t="shared" ca="1" si="2754"/>
        <v>14</v>
      </c>
      <c r="X892" s="56">
        <f t="shared" ca="1" si="2754"/>
        <v>25</v>
      </c>
      <c r="Y892" s="56">
        <f t="shared" ca="1" si="2754"/>
        <v>21</v>
      </c>
      <c r="Z892" s="56">
        <f t="shared" ca="1" si="2754"/>
        <v>21</v>
      </c>
      <c r="AA892" s="56">
        <f t="shared" ca="1" si="2754"/>
        <v>14</v>
      </c>
      <c r="AB892" s="56">
        <f t="shared" ca="1" si="2754"/>
        <v>12</v>
      </c>
      <c r="AC892" s="56">
        <f t="shared" ca="1" si="2754"/>
        <v>20</v>
      </c>
      <c r="AD892" s="56">
        <f t="shared" ca="1" si="2754"/>
        <v>18</v>
      </c>
      <c r="AE892" s="56">
        <f t="shared" ca="1" si="2754"/>
        <v>20</v>
      </c>
      <c r="AF892" s="56">
        <f t="shared" ca="1" si="2754"/>
        <v>14</v>
      </c>
      <c r="AG892" s="56">
        <f t="shared" ca="1" si="2754"/>
        <v>19</v>
      </c>
      <c r="AH892" s="56">
        <f t="shared" ca="1" si="2754"/>
        <v>11</v>
      </c>
      <c r="AI892" s="56">
        <f t="shared" ca="1" si="2754"/>
        <v>11</v>
      </c>
      <c r="AJ892" s="56">
        <f t="shared" ca="1" si="2754"/>
        <v>26</v>
      </c>
      <c r="AK892" s="56">
        <f t="shared" ca="1" si="2754"/>
        <v>13</v>
      </c>
      <c r="AL892" s="56">
        <f t="shared" ca="1" si="2754"/>
        <v>12</v>
      </c>
      <c r="AM892" s="56">
        <f t="shared" ca="1" si="2754"/>
        <v>24</v>
      </c>
      <c r="AN892" s="56">
        <f t="shared" ca="1" si="2754"/>
        <v>20</v>
      </c>
      <c r="AO892" s="56">
        <f t="shared" ca="1" si="2754"/>
        <v>16</v>
      </c>
      <c r="AP892" s="56">
        <f t="shared" ca="1" si="2754"/>
        <v>25</v>
      </c>
      <c r="AQ892" s="56">
        <f t="shared" ca="1" si="2754"/>
        <v>17</v>
      </c>
      <c r="AR892" s="56">
        <f t="shared" ca="1" si="2754"/>
        <v>13</v>
      </c>
      <c r="AS892" s="101">
        <f t="shared" ca="1" si="2586"/>
        <v>0</v>
      </c>
      <c r="AT892" s="58">
        <f t="shared" si="2533"/>
        <v>888</v>
      </c>
      <c r="AU892" s="105">
        <f t="shared" si="2587"/>
        <v>24</v>
      </c>
      <c r="AV892" s="105">
        <f t="shared" si="2534"/>
        <v>575.42399999999998</v>
      </c>
      <c r="AW892" s="58">
        <f t="shared" ca="1" si="2685"/>
        <v>18</v>
      </c>
      <c r="AX892" s="58">
        <f t="shared" ca="1" si="2686"/>
        <v>59</v>
      </c>
      <c r="AY892" s="58">
        <f t="shared" ca="1" si="2687"/>
        <v>22</v>
      </c>
      <c r="AZ892" s="58">
        <f t="shared" ca="1" si="2688"/>
        <v>14</v>
      </c>
      <c r="BA892" s="58">
        <f t="shared" ca="1" si="2689"/>
        <v>19</v>
      </c>
      <c r="BB892" s="58">
        <f t="shared" ca="1" si="2690"/>
        <v>28</v>
      </c>
      <c r="BC892" s="58">
        <f t="shared" ca="1" si="2691"/>
        <v>4</v>
      </c>
      <c r="BD892" s="58">
        <f t="shared" ca="1" si="2692"/>
        <v>20</v>
      </c>
      <c r="BE892" s="58">
        <f t="shared" ca="1" si="2693"/>
        <v>2</v>
      </c>
      <c r="BF892" s="58">
        <f t="shared" ca="1" si="2694"/>
        <v>13</v>
      </c>
      <c r="BG892" s="58">
        <f t="shared" ca="1" si="2695"/>
        <v>7</v>
      </c>
      <c r="BH892" s="58">
        <f t="shared" ca="1" si="2696"/>
        <v>10</v>
      </c>
      <c r="BI892" s="58">
        <f t="shared" ca="1" si="2697"/>
        <v>113</v>
      </c>
      <c r="BJ892" s="58">
        <f t="shared" ca="1" si="2698"/>
        <v>36</v>
      </c>
      <c r="BK892" s="58">
        <f t="shared" ca="1" si="2699"/>
        <v>17</v>
      </c>
      <c r="BL892" s="58">
        <f t="shared" ca="1" si="2700"/>
        <v>41</v>
      </c>
      <c r="BM892" s="58">
        <f t="shared" ca="1" si="2701"/>
        <v>21</v>
      </c>
      <c r="BN892" s="58">
        <f t="shared" ca="1" si="2702"/>
        <v>60</v>
      </c>
      <c r="BO892" s="58">
        <f t="shared" ca="1" si="2703"/>
        <v>9</v>
      </c>
      <c r="BP892" s="58">
        <f t="shared" ca="1" si="2704"/>
        <v>5</v>
      </c>
      <c r="BQ892" s="58">
        <f t="shared" ca="1" si="2705"/>
        <v>15</v>
      </c>
      <c r="BR892" s="58">
        <f t="shared" ca="1" si="2706"/>
        <v>0</v>
      </c>
      <c r="BS892" s="58">
        <f t="shared" ca="1" si="2707"/>
        <v>138</v>
      </c>
      <c r="BT892" s="58">
        <f t="shared" ca="1" si="2708"/>
        <v>55</v>
      </c>
      <c r="BU892" s="58">
        <f t="shared" ca="1" si="2709"/>
        <v>26</v>
      </c>
      <c r="BV892" s="58">
        <f t="shared" ca="1" si="2710"/>
        <v>74</v>
      </c>
      <c r="BW892" s="58">
        <f t="shared" ca="1" si="2711"/>
        <v>157</v>
      </c>
      <c r="BX892" s="58">
        <f t="shared" ca="1" si="2712"/>
        <v>95</v>
      </c>
      <c r="BY892" s="58">
        <f t="shared" ca="1" si="2713"/>
        <v>33</v>
      </c>
      <c r="BZ892" s="58">
        <f t="shared" ca="1" si="2714"/>
        <v>143</v>
      </c>
      <c r="CA892" s="58">
        <f t="shared" ca="1" si="2715"/>
        <v>3</v>
      </c>
      <c r="CB892" s="58">
        <f t="shared" ca="1" si="2716"/>
        <v>8</v>
      </c>
      <c r="CC892" s="58">
        <f t="shared" ca="1" si="2717"/>
        <v>12</v>
      </c>
      <c r="CD892" s="58">
        <f t="shared" ca="1" si="2718"/>
        <v>29</v>
      </c>
      <c r="CE892" s="58">
        <f t="shared" ca="1" si="2719"/>
        <v>51</v>
      </c>
      <c r="CF892" s="58">
        <f t="shared" ca="1" si="2720"/>
        <v>1</v>
      </c>
      <c r="CG892" s="58">
        <f t="shared" ca="1" si="2721"/>
        <v>11</v>
      </c>
      <c r="CH892" s="58" t="str">
        <f t="shared" ca="1" si="2591"/>
        <v/>
      </c>
      <c r="CI892" s="58" t="str">
        <f t="shared" ca="1" si="2592"/>
        <v/>
      </c>
      <c r="CJ892" s="58" t="str">
        <f t="shared" ca="1" si="2593"/>
        <v/>
      </c>
      <c r="CK892" s="58" t="str">
        <f t="shared" ca="1" si="2594"/>
        <v/>
      </c>
      <c r="CL892" s="58" t="str">
        <f t="shared" ca="1" si="2595"/>
        <v/>
      </c>
      <c r="CM892" s="58" t="str">
        <f t="shared" ca="1" si="2596"/>
        <v/>
      </c>
      <c r="CN892" s="58" t="str">
        <f t="shared" ca="1" si="2597"/>
        <v/>
      </c>
      <c r="CO892" s="58" t="str">
        <f t="shared" ca="1" si="2598"/>
        <v/>
      </c>
      <c r="CP892" s="58" t="str">
        <f t="shared" ca="1" si="2599"/>
        <v/>
      </c>
      <c r="CQ892" s="58" t="str">
        <f t="shared" ca="1" si="2600"/>
        <v/>
      </c>
      <c r="CR892" s="58" t="str">
        <f t="shared" ca="1" si="2601"/>
        <v/>
      </c>
      <c r="CS892" s="58" t="str">
        <f t="shared" ca="1" si="2602"/>
        <v/>
      </c>
      <c r="CT892" s="58" t="str">
        <f t="shared" ca="1" si="2603"/>
        <v/>
      </c>
      <c r="CU892" s="58" t="str">
        <f t="shared" ca="1" si="2604"/>
        <v/>
      </c>
      <c r="CV892" s="58" t="str">
        <f t="shared" ca="1" si="2605"/>
        <v/>
      </c>
      <c r="CW892" s="58" t="str">
        <f t="shared" ca="1" si="2606"/>
        <v/>
      </c>
      <c r="CX892" s="58" t="str">
        <f t="shared" ca="1" si="2607"/>
        <v/>
      </c>
      <c r="CY892" s="58" t="str">
        <f t="shared" ca="1" si="2608"/>
        <v/>
      </c>
      <c r="CZ892" s="58" t="str">
        <f t="shared" ca="1" si="2609"/>
        <v/>
      </c>
      <c r="DA892" s="58" t="str">
        <f t="shared" ca="1" si="2610"/>
        <v/>
      </c>
      <c r="DB892" s="58" t="str">
        <f t="shared" ca="1" si="2611"/>
        <v/>
      </c>
      <c r="DC892" s="58" t="str">
        <f t="shared" ca="1" si="2612"/>
        <v/>
      </c>
      <c r="DD892" s="58" t="str">
        <f t="shared" ca="1" si="2613"/>
        <v/>
      </c>
      <c r="DE892" s="58" t="str">
        <f t="shared" ca="1" si="2614"/>
        <v/>
      </c>
      <c r="DF892" s="58" t="str">
        <f t="shared" ca="1" si="2615"/>
        <v/>
      </c>
      <c r="DG892" s="58" t="str">
        <f t="shared" ca="1" si="2616"/>
        <v/>
      </c>
      <c r="DH892" s="58">
        <f t="shared" ca="1" si="2617"/>
        <v>27</v>
      </c>
      <c r="DI892" s="58" t="str">
        <f t="shared" ca="1" si="2618"/>
        <v/>
      </c>
      <c r="DJ892" s="58" t="str">
        <f t="shared" ca="1" si="2619"/>
        <v/>
      </c>
      <c r="DK892" s="58" t="str">
        <f t="shared" ca="1" si="2620"/>
        <v/>
      </c>
      <c r="DL892" s="58" t="str">
        <f t="shared" ca="1" si="2621"/>
        <v/>
      </c>
      <c r="DM892" s="58" t="str">
        <f t="shared" ca="1" si="2622"/>
        <v/>
      </c>
      <c r="DN892" s="58" t="str">
        <f t="shared" ca="1" si="2623"/>
        <v/>
      </c>
      <c r="DO892" s="58" t="str">
        <f t="shared" ca="1" si="2624"/>
        <v/>
      </c>
      <c r="DP892" s="58" t="str">
        <f t="shared" ca="1" si="2625"/>
        <v/>
      </c>
      <c r="DQ892" s="58" t="str">
        <f t="shared" ca="1" si="2625"/>
        <v/>
      </c>
      <c r="DR892" s="58" t="str">
        <f t="shared" ca="1" si="2626"/>
        <v/>
      </c>
      <c r="DS892" s="34">
        <f t="shared" ca="1" si="2627"/>
        <v>0</v>
      </c>
      <c r="DT892" s="34">
        <f t="shared" ca="1" si="2628"/>
        <v>0</v>
      </c>
      <c r="DU892" s="34">
        <f t="shared" ca="1" si="2629"/>
        <v>0</v>
      </c>
      <c r="DV892" s="34">
        <f t="shared" ca="1" si="2630"/>
        <v>0</v>
      </c>
      <c r="DW892" s="34">
        <f t="shared" ca="1" si="2631"/>
        <v>0</v>
      </c>
      <c r="DX892" s="34">
        <f t="shared" ca="1" si="2632"/>
        <v>0</v>
      </c>
      <c r="DY892" s="34">
        <f t="shared" ca="1" si="2633"/>
        <v>0</v>
      </c>
      <c r="DZ892" s="34">
        <f t="shared" ca="1" si="2634"/>
        <v>0</v>
      </c>
      <c r="EA892" s="34">
        <f t="shared" ca="1" si="2635"/>
        <v>0</v>
      </c>
      <c r="EB892" s="34">
        <f t="shared" ca="1" si="2636"/>
        <v>0</v>
      </c>
      <c r="EC892" s="34">
        <f t="shared" ca="1" si="2637"/>
        <v>0</v>
      </c>
      <c r="ED892" s="34">
        <f t="shared" ca="1" si="2638"/>
        <v>0</v>
      </c>
      <c r="EE892" s="34">
        <f t="shared" ca="1" si="2639"/>
        <v>0</v>
      </c>
      <c r="EF892" s="34">
        <f t="shared" ca="1" si="2640"/>
        <v>0</v>
      </c>
      <c r="EG892" s="34">
        <f t="shared" ca="1" si="2641"/>
        <v>0</v>
      </c>
      <c r="EH892" s="34">
        <f t="shared" ca="1" si="2642"/>
        <v>0</v>
      </c>
      <c r="EI892" s="34">
        <f t="shared" ca="1" si="2643"/>
        <v>0</v>
      </c>
      <c r="EJ892" s="34">
        <f t="shared" ca="1" si="2644"/>
        <v>0</v>
      </c>
      <c r="EK892" s="34">
        <f t="shared" ca="1" si="2645"/>
        <v>0</v>
      </c>
      <c r="EL892" s="34">
        <f t="shared" ca="1" si="2646"/>
        <v>0</v>
      </c>
      <c r="EM892" s="34">
        <f t="shared" ca="1" si="2647"/>
        <v>0</v>
      </c>
      <c r="EN892" s="34">
        <f t="shared" ca="1" si="2648"/>
        <v>0</v>
      </c>
      <c r="EO892" s="34">
        <f t="shared" ca="1" si="2649"/>
        <v>0</v>
      </c>
      <c r="EP892" s="34">
        <f t="shared" ca="1" si="2650"/>
        <v>0</v>
      </c>
      <c r="EQ892" s="34">
        <f t="shared" ca="1" si="2651"/>
        <v>0</v>
      </c>
      <c r="ER892" s="34">
        <f t="shared" ca="1" si="2652"/>
        <v>0</v>
      </c>
      <c r="ES892" s="34">
        <f t="shared" ca="1" si="2653"/>
        <v>0</v>
      </c>
      <c r="ET892" s="34">
        <f t="shared" ca="1" si="2654"/>
        <v>0</v>
      </c>
      <c r="EU892" s="34">
        <f t="shared" ca="1" si="2655"/>
        <v>0</v>
      </c>
      <c r="EV892" s="34">
        <f t="shared" ca="1" si="2656"/>
        <v>0</v>
      </c>
      <c r="EW892" s="34">
        <f t="shared" ca="1" si="2657"/>
        <v>0</v>
      </c>
      <c r="EX892" s="34">
        <f t="shared" ca="1" si="2658"/>
        <v>0</v>
      </c>
      <c r="EY892" s="34">
        <f t="shared" ca="1" si="2659"/>
        <v>0</v>
      </c>
      <c r="EZ892" s="34">
        <f t="shared" ca="1" si="2660"/>
        <v>0</v>
      </c>
      <c r="FA892" s="34">
        <f t="shared" ca="1" si="2661"/>
        <v>0</v>
      </c>
      <c r="FB892" s="34">
        <f t="shared" ca="1" si="2662"/>
        <v>0</v>
      </c>
      <c r="FC892" s="34">
        <f t="shared" ca="1" si="2663"/>
        <v>0</v>
      </c>
      <c r="FD892" s="71"/>
      <c r="FE892" s="76"/>
      <c r="FF892" s="76"/>
      <c r="FG892" s="76"/>
      <c r="FH892" s="58"/>
      <c r="FI892" s="58"/>
      <c r="FJ892" s="58">
        <v>0</v>
      </c>
      <c r="FK892" s="58">
        <v>0</v>
      </c>
      <c r="FL892" s="34">
        <f t="shared" ca="1" si="2543"/>
        <v>0</v>
      </c>
      <c r="FM892" s="34">
        <f t="shared" ca="1" si="2544"/>
        <v>0</v>
      </c>
      <c r="FN892" s="34">
        <f t="shared" ca="1" si="2545"/>
        <v>0</v>
      </c>
      <c r="FO892" s="34">
        <f t="shared" ca="1" si="2546"/>
        <v>0</v>
      </c>
      <c r="FP892" s="34">
        <f t="shared" ca="1" si="2547"/>
        <v>0</v>
      </c>
      <c r="FQ892" s="34">
        <f t="shared" ca="1" si="2548"/>
        <v>0</v>
      </c>
      <c r="FR892" s="34">
        <f t="shared" ca="1" si="2549"/>
        <v>0</v>
      </c>
      <c r="FS892" s="34">
        <f t="shared" ca="1" si="2550"/>
        <v>0</v>
      </c>
      <c r="FT892" s="34">
        <f t="shared" ca="1" si="2551"/>
        <v>0</v>
      </c>
      <c r="FU892" s="34">
        <f t="shared" ca="1" si="2552"/>
        <v>0</v>
      </c>
      <c r="FV892" s="34">
        <f t="shared" ca="1" si="2553"/>
        <v>0</v>
      </c>
      <c r="FW892" s="34">
        <f t="shared" ca="1" si="2554"/>
        <v>0</v>
      </c>
      <c r="FX892" s="34">
        <f t="shared" ca="1" si="2555"/>
        <v>0</v>
      </c>
      <c r="FY892" s="34">
        <f t="shared" ca="1" si="2556"/>
        <v>0</v>
      </c>
      <c r="FZ892" s="34">
        <f t="shared" ca="1" si="2557"/>
        <v>0</v>
      </c>
      <c r="GA892" s="34">
        <f t="shared" ca="1" si="2558"/>
        <v>0</v>
      </c>
      <c r="GB892" s="34">
        <f t="shared" ca="1" si="2559"/>
        <v>0</v>
      </c>
      <c r="GC892" s="34">
        <f t="shared" ca="1" si="2560"/>
        <v>0</v>
      </c>
      <c r="GD892" s="34">
        <f t="shared" ca="1" si="2561"/>
        <v>0</v>
      </c>
      <c r="GE892" s="34">
        <f t="shared" ca="1" si="2562"/>
        <v>0</v>
      </c>
      <c r="GF892" s="34">
        <f t="shared" ca="1" si="2563"/>
        <v>0</v>
      </c>
      <c r="GG892" s="34">
        <f t="shared" ca="1" si="2564"/>
        <v>0</v>
      </c>
      <c r="GH892" s="34">
        <f t="shared" ca="1" si="2565"/>
        <v>0</v>
      </c>
      <c r="GI892" s="34">
        <f t="shared" ca="1" si="2566"/>
        <v>0</v>
      </c>
      <c r="GJ892" s="34">
        <f t="shared" ca="1" si="2567"/>
        <v>0</v>
      </c>
      <c r="GK892" s="34">
        <f t="shared" ca="1" si="2568"/>
        <v>0</v>
      </c>
      <c r="GL892" s="34">
        <f t="shared" ca="1" si="2569"/>
        <v>0</v>
      </c>
      <c r="GM892" s="34">
        <f t="shared" ca="1" si="2570"/>
        <v>0</v>
      </c>
      <c r="GN892" s="34">
        <f t="shared" ca="1" si="2571"/>
        <v>0</v>
      </c>
      <c r="GO892" s="34">
        <f t="shared" ca="1" si="2572"/>
        <v>0</v>
      </c>
      <c r="GP892" s="34">
        <f t="shared" ca="1" si="2573"/>
        <v>0</v>
      </c>
      <c r="GQ892" s="34">
        <f t="shared" ca="1" si="2574"/>
        <v>0</v>
      </c>
      <c r="GR892" s="34">
        <f t="shared" ca="1" si="2575"/>
        <v>0</v>
      </c>
      <c r="GS892" s="34">
        <f t="shared" ca="1" si="2576"/>
        <v>0</v>
      </c>
      <c r="GT892" s="34">
        <f t="shared" ca="1" si="2577"/>
        <v>0</v>
      </c>
      <c r="GU892" s="34">
        <f t="shared" ca="1" si="2578"/>
        <v>0</v>
      </c>
      <c r="GV892" s="34">
        <f t="shared" ca="1" si="2579"/>
        <v>0</v>
      </c>
      <c r="GW892" s="49" t="str">
        <f t="shared" ca="1" si="2535"/>
        <v>H</v>
      </c>
      <c r="GX892" s="49"/>
      <c r="GY892" s="49"/>
      <c r="GZ892" s="49"/>
      <c r="HA892" s="49"/>
      <c r="HB892" s="49" t="str">
        <f t="shared" ca="1" si="2536"/>
        <v>E</v>
      </c>
      <c r="HC892" s="49"/>
      <c r="HD892" s="49"/>
      <c r="HE892" s="49"/>
      <c r="HF892" s="49"/>
      <c r="HG892" s="49" t="str">
        <f t="shared" ca="1" si="2537"/>
        <v>B</v>
      </c>
      <c r="HH892" s="49"/>
      <c r="HI892" s="49"/>
      <c r="HJ892" s="49"/>
      <c r="HK892" s="49"/>
      <c r="HL892" s="65"/>
      <c r="HM892" s="50"/>
      <c r="HN892" s="50"/>
      <c r="HO892" s="66"/>
      <c r="HP892" s="66"/>
      <c r="HQ892" s="33"/>
      <c r="HR892" s="66"/>
      <c r="HS892" s="66"/>
      <c r="HT892" s="67"/>
      <c r="HU892" s="65"/>
      <c r="HV892" s="50"/>
      <c r="HW892" s="50"/>
      <c r="HX892" s="66"/>
      <c r="HY892" s="66"/>
      <c r="HZ892" s="33"/>
      <c r="IA892" s="66"/>
      <c r="IB892" s="66"/>
      <c r="IC892" s="67"/>
      <c r="ID892" s="65"/>
      <c r="IE892" s="50"/>
      <c r="IF892" s="50"/>
      <c r="IG892" s="66"/>
      <c r="IH892" s="66"/>
      <c r="II892" s="33" t="str">
        <f t="shared" ca="1" si="2580"/>
        <v>0</v>
      </c>
      <c r="IJ892" s="66" t="str">
        <f t="shared" ca="1" si="2581"/>
        <v/>
      </c>
      <c r="IK892" s="66" t="str">
        <f t="shared" ca="1" si="2582"/>
        <v/>
      </c>
      <c r="IL892" s="67">
        <f t="shared" ca="1" si="2538"/>
        <v>1</v>
      </c>
      <c r="IM892" s="34"/>
      <c r="IN892" s="34"/>
      <c r="IO892" s="37">
        <f t="shared" ca="1" si="2588"/>
        <v>0</v>
      </c>
      <c r="IP892" s="22">
        <f t="shared" ca="1" si="2583"/>
        <v>6</v>
      </c>
      <c r="IQ892" s="78" t="str">
        <f t="shared" ca="1" si="2664"/>
        <v>Profit Target</v>
      </c>
      <c r="IR892" s="156">
        <f t="shared" ca="1" si="2665"/>
        <v>0</v>
      </c>
      <c r="IS892" s="78">
        <f t="shared" ca="1" si="2539"/>
        <v>6</v>
      </c>
      <c r="IT892" s="58"/>
      <c r="IU892" s="58"/>
      <c r="IV892" s="58"/>
      <c r="IW892" s="58"/>
      <c r="IX892" s="58"/>
      <c r="IY892" s="58"/>
      <c r="IZ892" s="58"/>
      <c r="JA892" s="58"/>
      <c r="JB892" s="58"/>
      <c r="JC892" s="58"/>
      <c r="JD892" s="58"/>
      <c r="JE892" s="58"/>
      <c r="JF892" s="58"/>
      <c r="JG892" s="58"/>
      <c r="JH892" s="58"/>
      <c r="JI892" s="58"/>
      <c r="JJ892" s="58"/>
      <c r="JK892" s="58"/>
      <c r="JL892" s="58"/>
      <c r="JM892" s="58"/>
      <c r="JN892" s="58"/>
      <c r="JO892" s="58"/>
      <c r="JP892" s="58"/>
      <c r="JQ892" s="58"/>
      <c r="JR892" s="58"/>
      <c r="JS892" s="58"/>
      <c r="JT892" s="58"/>
      <c r="JU892" s="58"/>
      <c r="JV892" s="58"/>
      <c r="JW892" s="58"/>
      <c r="JX892" s="58"/>
      <c r="JY892" s="58"/>
      <c r="JZ892" s="58"/>
      <c r="KA892" s="58"/>
      <c r="KB892" s="58"/>
      <c r="KC892" s="58"/>
      <c r="KD892" s="58"/>
      <c r="KE892" s="58"/>
      <c r="KF892" s="58"/>
      <c r="KG892" s="58"/>
      <c r="KH892" s="58"/>
      <c r="KI892" s="58"/>
      <c r="KJ892" s="58"/>
      <c r="KK892" s="58"/>
      <c r="KL892" s="58"/>
      <c r="KM892" s="58"/>
      <c r="KN892" s="58"/>
      <c r="KO892" s="58"/>
      <c r="KP892" s="58"/>
      <c r="KQ892" s="58"/>
      <c r="KR892" s="58"/>
      <c r="KS892" s="58"/>
      <c r="KT892" s="58"/>
      <c r="KU892" s="58"/>
      <c r="KV892" s="58"/>
      <c r="KW892" s="58"/>
      <c r="KX892" s="58"/>
      <c r="KY892" s="58"/>
      <c r="KZ892" s="58"/>
      <c r="LA892" s="58"/>
      <c r="LB892" s="58"/>
      <c r="LC892" s="58"/>
      <c r="LD892" s="58"/>
      <c r="LE892" s="58"/>
      <c r="LF892" s="58"/>
      <c r="LG892" s="58"/>
      <c r="LH892" s="58"/>
      <c r="LI892" s="58"/>
      <c r="LJ892" s="58"/>
      <c r="LK892" s="58"/>
      <c r="LL892" s="58"/>
      <c r="LM892" s="58"/>
      <c r="LN892" s="58"/>
      <c r="LO892" s="58"/>
      <c r="LP892" s="90" t="str">
        <f t="shared" si="2540"/>
        <v/>
      </c>
      <c r="MO892" s="15">
        <f t="shared" ca="1" si="2541"/>
        <v>7</v>
      </c>
    </row>
    <row r="893" spans="1:353">
      <c r="A893" s="15">
        <f t="shared" ca="1" si="2527"/>
        <v>11</v>
      </c>
      <c r="B893" s="33" t="str">
        <f t="shared" ca="1" si="2528"/>
        <v>DB</v>
      </c>
      <c r="C893" s="10" t="str">
        <f t="shared" ca="1" si="2529"/>
        <v>profit target</v>
      </c>
      <c r="D893" s="50">
        <f t="shared" ca="1" si="2530"/>
        <v>0</v>
      </c>
      <c r="E893" s="10" t="str">
        <f t="shared" si="2531"/>
        <v/>
      </c>
      <c r="F893" s="111">
        <f t="shared" si="2584"/>
        <v>889</v>
      </c>
      <c r="G893" s="59">
        <f t="shared" ca="1" si="2589"/>
        <v>1</v>
      </c>
      <c r="H893" s="56">
        <f t="shared" ref="H893:AR893" ca="1" si="2755">COUNTIF($A255:$A893,H$5)</f>
        <v>19</v>
      </c>
      <c r="I893" s="56">
        <f t="shared" ca="1" si="2755"/>
        <v>16</v>
      </c>
      <c r="J893" s="56">
        <f t="shared" ca="1" si="2755"/>
        <v>13</v>
      </c>
      <c r="K893" s="56">
        <f t="shared" ca="1" si="2755"/>
        <v>19</v>
      </c>
      <c r="L893" s="56">
        <f t="shared" ca="1" si="2755"/>
        <v>19</v>
      </c>
      <c r="M893" s="56">
        <f t="shared" ca="1" si="2755"/>
        <v>21</v>
      </c>
      <c r="N893" s="56">
        <f t="shared" ca="1" si="2755"/>
        <v>13</v>
      </c>
      <c r="O893" s="56">
        <f t="shared" ca="1" si="2755"/>
        <v>13</v>
      </c>
      <c r="P893" s="56">
        <f t="shared" ca="1" si="2755"/>
        <v>12</v>
      </c>
      <c r="Q893" s="56">
        <f t="shared" ca="1" si="2755"/>
        <v>21</v>
      </c>
      <c r="R893" s="56">
        <f t="shared" ca="1" si="2755"/>
        <v>23</v>
      </c>
      <c r="S893" s="56">
        <f t="shared" ca="1" si="2755"/>
        <v>18</v>
      </c>
      <c r="T893" s="56">
        <f t="shared" ca="1" si="2755"/>
        <v>13</v>
      </c>
      <c r="U893" s="56">
        <f t="shared" ca="1" si="2755"/>
        <v>18</v>
      </c>
      <c r="V893" s="56">
        <f t="shared" ca="1" si="2755"/>
        <v>15</v>
      </c>
      <c r="W893" s="56">
        <f t="shared" ca="1" si="2755"/>
        <v>14</v>
      </c>
      <c r="X893" s="56">
        <f t="shared" ca="1" si="2755"/>
        <v>25</v>
      </c>
      <c r="Y893" s="56">
        <f t="shared" ca="1" si="2755"/>
        <v>21</v>
      </c>
      <c r="Z893" s="56">
        <f t="shared" ca="1" si="2755"/>
        <v>21</v>
      </c>
      <c r="AA893" s="56">
        <f t="shared" ca="1" si="2755"/>
        <v>14</v>
      </c>
      <c r="AB893" s="56">
        <f t="shared" ca="1" si="2755"/>
        <v>12</v>
      </c>
      <c r="AC893" s="56">
        <f t="shared" ca="1" si="2755"/>
        <v>20</v>
      </c>
      <c r="AD893" s="56">
        <f t="shared" ca="1" si="2755"/>
        <v>18</v>
      </c>
      <c r="AE893" s="56">
        <f t="shared" ca="1" si="2755"/>
        <v>20</v>
      </c>
      <c r="AF893" s="56">
        <f t="shared" ca="1" si="2755"/>
        <v>14</v>
      </c>
      <c r="AG893" s="56">
        <f t="shared" ca="1" si="2755"/>
        <v>19</v>
      </c>
      <c r="AH893" s="56">
        <f t="shared" ca="1" si="2755"/>
        <v>11</v>
      </c>
      <c r="AI893" s="56">
        <f t="shared" ca="1" si="2755"/>
        <v>11</v>
      </c>
      <c r="AJ893" s="56">
        <f t="shared" ca="1" si="2755"/>
        <v>26</v>
      </c>
      <c r="AK893" s="56">
        <f t="shared" ca="1" si="2755"/>
        <v>13</v>
      </c>
      <c r="AL893" s="56">
        <f t="shared" ca="1" si="2755"/>
        <v>12</v>
      </c>
      <c r="AM893" s="56">
        <f t="shared" ca="1" si="2755"/>
        <v>24</v>
      </c>
      <c r="AN893" s="56">
        <f t="shared" ca="1" si="2755"/>
        <v>20</v>
      </c>
      <c r="AO893" s="56">
        <f t="shared" ca="1" si="2755"/>
        <v>16</v>
      </c>
      <c r="AP893" s="56">
        <f t="shared" ca="1" si="2755"/>
        <v>25</v>
      </c>
      <c r="AQ893" s="56">
        <f t="shared" ca="1" si="2755"/>
        <v>17</v>
      </c>
      <c r="AR893" s="56">
        <f t="shared" ca="1" si="2755"/>
        <v>13</v>
      </c>
      <c r="AS893" s="101">
        <f t="shared" ca="1" si="2586"/>
        <v>0</v>
      </c>
      <c r="AT893" s="58">
        <f t="shared" si="2533"/>
        <v>889</v>
      </c>
      <c r="AU893" s="105">
        <f t="shared" si="2587"/>
        <v>25</v>
      </c>
      <c r="AV893" s="105">
        <f t="shared" si="2534"/>
        <v>576.072</v>
      </c>
      <c r="AW893" s="58">
        <f t="shared" ca="1" si="2685"/>
        <v>19</v>
      </c>
      <c r="AX893" s="58">
        <f t="shared" ca="1" si="2686"/>
        <v>60</v>
      </c>
      <c r="AY893" s="58">
        <f t="shared" ca="1" si="2687"/>
        <v>23</v>
      </c>
      <c r="AZ893" s="58">
        <f t="shared" ca="1" si="2688"/>
        <v>15</v>
      </c>
      <c r="BA893" s="58">
        <f t="shared" ca="1" si="2689"/>
        <v>20</v>
      </c>
      <c r="BB893" s="58">
        <f t="shared" ca="1" si="2690"/>
        <v>29</v>
      </c>
      <c r="BC893" s="58">
        <f t="shared" ca="1" si="2691"/>
        <v>5</v>
      </c>
      <c r="BD893" s="58">
        <f t="shared" ca="1" si="2692"/>
        <v>21</v>
      </c>
      <c r="BE893" s="58">
        <f t="shared" ca="1" si="2693"/>
        <v>3</v>
      </c>
      <c r="BF893" s="58">
        <f t="shared" ca="1" si="2694"/>
        <v>14</v>
      </c>
      <c r="BG893" s="58">
        <f t="shared" ca="1" si="2695"/>
        <v>8</v>
      </c>
      <c r="BH893" s="58">
        <f t="shared" ca="1" si="2696"/>
        <v>11</v>
      </c>
      <c r="BI893" s="58">
        <f t="shared" ca="1" si="2697"/>
        <v>114</v>
      </c>
      <c r="BJ893" s="58">
        <f t="shared" ca="1" si="2698"/>
        <v>37</v>
      </c>
      <c r="BK893" s="58">
        <f t="shared" ca="1" si="2699"/>
        <v>18</v>
      </c>
      <c r="BL893" s="58">
        <f t="shared" ca="1" si="2700"/>
        <v>42</v>
      </c>
      <c r="BM893" s="58">
        <f t="shared" ca="1" si="2701"/>
        <v>22</v>
      </c>
      <c r="BN893" s="58">
        <f t="shared" ca="1" si="2702"/>
        <v>61</v>
      </c>
      <c r="BO893" s="58">
        <f t="shared" ca="1" si="2703"/>
        <v>10</v>
      </c>
      <c r="BP893" s="58">
        <f t="shared" ca="1" si="2704"/>
        <v>6</v>
      </c>
      <c r="BQ893" s="58">
        <f t="shared" ca="1" si="2705"/>
        <v>16</v>
      </c>
      <c r="BR893" s="58">
        <f t="shared" ca="1" si="2706"/>
        <v>1</v>
      </c>
      <c r="BS893" s="58">
        <f t="shared" ca="1" si="2707"/>
        <v>139</v>
      </c>
      <c r="BT893" s="58">
        <f t="shared" ca="1" si="2708"/>
        <v>56</v>
      </c>
      <c r="BU893" s="58">
        <f t="shared" ca="1" si="2709"/>
        <v>27</v>
      </c>
      <c r="BV893" s="58">
        <f t="shared" ca="1" si="2710"/>
        <v>75</v>
      </c>
      <c r="BW893" s="58">
        <f t="shared" ca="1" si="2711"/>
        <v>158</v>
      </c>
      <c r="BX893" s="58">
        <f t="shared" ca="1" si="2712"/>
        <v>96</v>
      </c>
      <c r="BY893" s="58">
        <f t="shared" ca="1" si="2713"/>
        <v>34</v>
      </c>
      <c r="BZ893" s="58">
        <f t="shared" ca="1" si="2714"/>
        <v>144</v>
      </c>
      <c r="CA893" s="58">
        <f t="shared" ca="1" si="2715"/>
        <v>4</v>
      </c>
      <c r="CB893" s="58">
        <f t="shared" ca="1" si="2716"/>
        <v>9</v>
      </c>
      <c r="CC893" s="58">
        <f t="shared" ca="1" si="2717"/>
        <v>13</v>
      </c>
      <c r="CD893" s="58">
        <f t="shared" ca="1" si="2718"/>
        <v>30</v>
      </c>
      <c r="CE893" s="58">
        <f t="shared" ca="1" si="2719"/>
        <v>52</v>
      </c>
      <c r="CF893" s="58">
        <f t="shared" ca="1" si="2720"/>
        <v>2</v>
      </c>
      <c r="CG893" s="58">
        <f t="shared" ca="1" si="2721"/>
        <v>12</v>
      </c>
      <c r="CH893" s="58" t="str">
        <f t="shared" ca="1" si="2591"/>
        <v/>
      </c>
      <c r="CI893" s="58" t="str">
        <f t="shared" ca="1" si="2592"/>
        <v/>
      </c>
      <c r="CJ893" s="58" t="str">
        <f t="shared" ca="1" si="2593"/>
        <v/>
      </c>
      <c r="CK893" s="58" t="str">
        <f t="shared" ca="1" si="2594"/>
        <v/>
      </c>
      <c r="CL893" s="58" t="str">
        <f t="shared" ca="1" si="2595"/>
        <v/>
      </c>
      <c r="CM893" s="58" t="str">
        <f t="shared" ca="1" si="2596"/>
        <v/>
      </c>
      <c r="CN893" s="58" t="str">
        <f t="shared" ca="1" si="2597"/>
        <v/>
      </c>
      <c r="CO893" s="58" t="str">
        <f t="shared" ca="1" si="2598"/>
        <v/>
      </c>
      <c r="CP893" s="58" t="str">
        <f t="shared" ca="1" si="2599"/>
        <v/>
      </c>
      <c r="CQ893" s="58" t="str">
        <f t="shared" ca="1" si="2600"/>
        <v/>
      </c>
      <c r="CR893" s="58" t="str">
        <f t="shared" ca="1" si="2601"/>
        <v/>
      </c>
      <c r="CS893" s="58" t="str">
        <f t="shared" ca="1" si="2602"/>
        <v/>
      </c>
      <c r="CT893" s="58" t="str">
        <f t="shared" ca="1" si="2603"/>
        <v/>
      </c>
      <c r="CU893" s="58" t="str">
        <f t="shared" ca="1" si="2604"/>
        <v/>
      </c>
      <c r="CV893" s="58" t="str">
        <f t="shared" ca="1" si="2605"/>
        <v/>
      </c>
      <c r="CW893" s="58" t="str">
        <f t="shared" ca="1" si="2606"/>
        <v/>
      </c>
      <c r="CX893" s="58" t="str">
        <f t="shared" ca="1" si="2607"/>
        <v/>
      </c>
      <c r="CY893" s="58" t="str">
        <f t="shared" ca="1" si="2608"/>
        <v/>
      </c>
      <c r="CZ893" s="58" t="str">
        <f t="shared" ca="1" si="2609"/>
        <v/>
      </c>
      <c r="DA893" s="58" t="str">
        <f t="shared" ca="1" si="2610"/>
        <v/>
      </c>
      <c r="DB893" s="58" t="str">
        <f t="shared" ca="1" si="2611"/>
        <v/>
      </c>
      <c r="DC893" s="58" t="str">
        <f t="shared" ca="1" si="2612"/>
        <v/>
      </c>
      <c r="DD893" s="58" t="str">
        <f t="shared" ca="1" si="2613"/>
        <v/>
      </c>
      <c r="DE893" s="58" t="str">
        <f t="shared" ca="1" si="2614"/>
        <v/>
      </c>
      <c r="DF893" s="58" t="str">
        <f t="shared" ca="1" si="2615"/>
        <v/>
      </c>
      <c r="DG893" s="58" t="str">
        <f t="shared" ca="1" si="2616"/>
        <v/>
      </c>
      <c r="DH893" s="58">
        <f t="shared" ca="1" si="2617"/>
        <v>27</v>
      </c>
      <c r="DI893" s="58" t="str">
        <f t="shared" ca="1" si="2618"/>
        <v/>
      </c>
      <c r="DJ893" s="58" t="str">
        <f t="shared" ca="1" si="2619"/>
        <v/>
      </c>
      <c r="DK893" s="58" t="str">
        <f t="shared" ca="1" si="2620"/>
        <v/>
      </c>
      <c r="DL893" s="58" t="str">
        <f t="shared" ca="1" si="2621"/>
        <v/>
      </c>
      <c r="DM893" s="58" t="str">
        <f t="shared" ca="1" si="2622"/>
        <v/>
      </c>
      <c r="DN893" s="58" t="str">
        <f t="shared" ca="1" si="2623"/>
        <v/>
      </c>
      <c r="DO893" s="58" t="str">
        <f t="shared" ca="1" si="2624"/>
        <v/>
      </c>
      <c r="DP893" s="58" t="str">
        <f t="shared" ca="1" si="2625"/>
        <v/>
      </c>
      <c r="DQ893" s="58" t="str">
        <f t="shared" ca="1" si="2625"/>
        <v/>
      </c>
      <c r="DR893" s="58" t="str">
        <f t="shared" ca="1" si="2626"/>
        <v/>
      </c>
      <c r="DS893" s="34">
        <f t="shared" ca="1" si="2627"/>
        <v>0</v>
      </c>
      <c r="DT893" s="34">
        <f t="shared" ca="1" si="2628"/>
        <v>0</v>
      </c>
      <c r="DU893" s="34">
        <f t="shared" ca="1" si="2629"/>
        <v>0</v>
      </c>
      <c r="DV893" s="34">
        <f t="shared" ca="1" si="2630"/>
        <v>0</v>
      </c>
      <c r="DW893" s="34">
        <f t="shared" ca="1" si="2631"/>
        <v>0</v>
      </c>
      <c r="DX893" s="34">
        <f t="shared" ca="1" si="2632"/>
        <v>0</v>
      </c>
      <c r="DY893" s="34">
        <f t="shared" ca="1" si="2633"/>
        <v>0</v>
      </c>
      <c r="DZ893" s="34">
        <f t="shared" ca="1" si="2634"/>
        <v>0</v>
      </c>
      <c r="EA893" s="34">
        <f t="shared" ca="1" si="2635"/>
        <v>0</v>
      </c>
      <c r="EB893" s="34">
        <f t="shared" ca="1" si="2636"/>
        <v>0</v>
      </c>
      <c r="EC893" s="34">
        <f t="shared" ca="1" si="2637"/>
        <v>0</v>
      </c>
      <c r="ED893" s="34">
        <f t="shared" ca="1" si="2638"/>
        <v>0</v>
      </c>
      <c r="EE893" s="34">
        <f t="shared" ca="1" si="2639"/>
        <v>0</v>
      </c>
      <c r="EF893" s="34">
        <f t="shared" ca="1" si="2640"/>
        <v>0</v>
      </c>
      <c r="EG893" s="34">
        <f t="shared" ca="1" si="2641"/>
        <v>0</v>
      </c>
      <c r="EH893" s="34">
        <f t="shared" ca="1" si="2642"/>
        <v>0</v>
      </c>
      <c r="EI893" s="34">
        <f t="shared" ca="1" si="2643"/>
        <v>0</v>
      </c>
      <c r="EJ893" s="34">
        <f t="shared" ca="1" si="2644"/>
        <v>0</v>
      </c>
      <c r="EK893" s="34">
        <f t="shared" ca="1" si="2645"/>
        <v>0</v>
      </c>
      <c r="EL893" s="34">
        <f t="shared" ca="1" si="2646"/>
        <v>0</v>
      </c>
      <c r="EM893" s="34">
        <f t="shared" ca="1" si="2647"/>
        <v>0</v>
      </c>
      <c r="EN893" s="34">
        <f t="shared" ca="1" si="2648"/>
        <v>0</v>
      </c>
      <c r="EO893" s="34">
        <f t="shared" ca="1" si="2649"/>
        <v>0</v>
      </c>
      <c r="EP893" s="34">
        <f t="shared" ca="1" si="2650"/>
        <v>0</v>
      </c>
      <c r="EQ893" s="34">
        <f t="shared" ca="1" si="2651"/>
        <v>0</v>
      </c>
      <c r="ER893" s="34">
        <f t="shared" ca="1" si="2652"/>
        <v>0</v>
      </c>
      <c r="ES893" s="34">
        <f t="shared" ca="1" si="2653"/>
        <v>0</v>
      </c>
      <c r="ET893" s="34">
        <f t="shared" ca="1" si="2654"/>
        <v>0</v>
      </c>
      <c r="EU893" s="34">
        <f t="shared" ca="1" si="2655"/>
        <v>0</v>
      </c>
      <c r="EV893" s="34">
        <f t="shared" ca="1" si="2656"/>
        <v>0</v>
      </c>
      <c r="EW893" s="34">
        <f t="shared" ca="1" si="2657"/>
        <v>0</v>
      </c>
      <c r="EX893" s="34">
        <f t="shared" ca="1" si="2658"/>
        <v>0</v>
      </c>
      <c r="EY893" s="34">
        <f t="shared" ca="1" si="2659"/>
        <v>0</v>
      </c>
      <c r="EZ893" s="34">
        <f t="shared" ca="1" si="2660"/>
        <v>0</v>
      </c>
      <c r="FA893" s="34">
        <f t="shared" ca="1" si="2661"/>
        <v>0</v>
      </c>
      <c r="FB893" s="34">
        <f t="shared" ca="1" si="2662"/>
        <v>0</v>
      </c>
      <c r="FC893" s="34">
        <f t="shared" ca="1" si="2663"/>
        <v>0</v>
      </c>
      <c r="FD893" s="71"/>
      <c r="FE893" s="76"/>
      <c r="FF893" s="76"/>
      <c r="FG893" s="76"/>
      <c r="FH893" s="58"/>
      <c r="FI893" s="58"/>
      <c r="FJ893" s="58">
        <v>0</v>
      </c>
      <c r="FK893" s="58">
        <v>0</v>
      </c>
      <c r="FL893" s="34">
        <f t="shared" ca="1" si="2543"/>
        <v>0</v>
      </c>
      <c r="FM893" s="34">
        <f t="shared" ca="1" si="2544"/>
        <v>0</v>
      </c>
      <c r="FN893" s="34">
        <f t="shared" ca="1" si="2545"/>
        <v>0</v>
      </c>
      <c r="FO893" s="34">
        <f t="shared" ca="1" si="2546"/>
        <v>0</v>
      </c>
      <c r="FP893" s="34">
        <f t="shared" ca="1" si="2547"/>
        <v>0</v>
      </c>
      <c r="FQ893" s="34">
        <f t="shared" ca="1" si="2548"/>
        <v>0</v>
      </c>
      <c r="FR893" s="34">
        <f t="shared" ca="1" si="2549"/>
        <v>0</v>
      </c>
      <c r="FS893" s="34">
        <f t="shared" ca="1" si="2550"/>
        <v>0</v>
      </c>
      <c r="FT893" s="34">
        <f t="shared" ca="1" si="2551"/>
        <v>0</v>
      </c>
      <c r="FU893" s="34">
        <f t="shared" ca="1" si="2552"/>
        <v>0</v>
      </c>
      <c r="FV893" s="34">
        <f t="shared" ca="1" si="2553"/>
        <v>0</v>
      </c>
      <c r="FW893" s="34">
        <f t="shared" ca="1" si="2554"/>
        <v>0</v>
      </c>
      <c r="FX893" s="34">
        <f t="shared" ca="1" si="2555"/>
        <v>0</v>
      </c>
      <c r="FY893" s="34">
        <f t="shared" ca="1" si="2556"/>
        <v>0</v>
      </c>
      <c r="FZ893" s="34">
        <f t="shared" ca="1" si="2557"/>
        <v>0</v>
      </c>
      <c r="GA893" s="34">
        <f t="shared" ca="1" si="2558"/>
        <v>0</v>
      </c>
      <c r="GB893" s="34">
        <f t="shared" ca="1" si="2559"/>
        <v>0</v>
      </c>
      <c r="GC893" s="34">
        <f t="shared" ca="1" si="2560"/>
        <v>0</v>
      </c>
      <c r="GD893" s="34">
        <f t="shared" ca="1" si="2561"/>
        <v>0</v>
      </c>
      <c r="GE893" s="34">
        <f t="shared" ca="1" si="2562"/>
        <v>0</v>
      </c>
      <c r="GF893" s="34">
        <f t="shared" ca="1" si="2563"/>
        <v>0</v>
      </c>
      <c r="GG893" s="34">
        <f t="shared" ca="1" si="2564"/>
        <v>0</v>
      </c>
      <c r="GH893" s="34">
        <f t="shared" ca="1" si="2565"/>
        <v>0</v>
      </c>
      <c r="GI893" s="34">
        <f t="shared" ca="1" si="2566"/>
        <v>0</v>
      </c>
      <c r="GJ893" s="34">
        <f t="shared" ca="1" si="2567"/>
        <v>0</v>
      </c>
      <c r="GK893" s="34">
        <f t="shared" ca="1" si="2568"/>
        <v>0</v>
      </c>
      <c r="GL893" s="34">
        <f t="shared" ca="1" si="2569"/>
        <v>0</v>
      </c>
      <c r="GM893" s="34">
        <f t="shared" ca="1" si="2570"/>
        <v>0</v>
      </c>
      <c r="GN893" s="34">
        <f t="shared" ca="1" si="2571"/>
        <v>0</v>
      </c>
      <c r="GO893" s="34">
        <f t="shared" ca="1" si="2572"/>
        <v>0</v>
      </c>
      <c r="GP893" s="34">
        <f t="shared" ca="1" si="2573"/>
        <v>0</v>
      </c>
      <c r="GQ893" s="34">
        <f t="shared" ca="1" si="2574"/>
        <v>0</v>
      </c>
      <c r="GR893" s="34">
        <f t="shared" ca="1" si="2575"/>
        <v>0</v>
      </c>
      <c r="GS893" s="34">
        <f t="shared" ca="1" si="2576"/>
        <v>0</v>
      </c>
      <c r="GT893" s="34">
        <f t="shared" ca="1" si="2577"/>
        <v>0</v>
      </c>
      <c r="GU893" s="34">
        <f t="shared" ca="1" si="2578"/>
        <v>0</v>
      </c>
      <c r="GV893" s="34">
        <f t="shared" ca="1" si="2579"/>
        <v>0</v>
      </c>
      <c r="GW893" s="49" t="str">
        <f t="shared" ca="1" si="2535"/>
        <v>L</v>
      </c>
      <c r="GX893" s="49"/>
      <c r="GY893" s="49"/>
      <c r="GZ893" s="49"/>
      <c r="HA893" s="49"/>
      <c r="HB893" s="49" t="str">
        <f t="shared" ca="1" si="2536"/>
        <v>O</v>
      </c>
      <c r="HC893" s="49"/>
      <c r="HD893" s="49"/>
      <c r="HE893" s="49"/>
      <c r="HF893" s="49"/>
      <c r="HG893" s="49" t="str">
        <f t="shared" ca="1" si="2537"/>
        <v>B</v>
      </c>
      <c r="HH893" s="49"/>
      <c r="HI893" s="49"/>
      <c r="HJ893" s="49"/>
      <c r="HK893" s="49"/>
      <c r="HL893" s="65"/>
      <c r="HM893" s="50"/>
      <c r="HN893" s="50"/>
      <c r="HO893" s="66"/>
      <c r="HP893" s="66"/>
      <c r="HQ893" s="33"/>
      <c r="HR893" s="66"/>
      <c r="HS893" s="66"/>
      <c r="HT893" s="67"/>
      <c r="HU893" s="65"/>
      <c r="HV893" s="50"/>
      <c r="HW893" s="50"/>
      <c r="HX893" s="66"/>
      <c r="HY893" s="66"/>
      <c r="HZ893" s="33"/>
      <c r="IA893" s="66"/>
      <c r="IB893" s="66"/>
      <c r="IC893" s="67"/>
      <c r="ID893" s="65"/>
      <c r="IE893" s="50"/>
      <c r="IF893" s="50"/>
      <c r="IG893" s="66"/>
      <c r="IH893" s="66"/>
      <c r="II893" s="33" t="str">
        <f t="shared" ca="1" si="2580"/>
        <v>0</v>
      </c>
      <c r="IJ893" s="66" t="str">
        <f t="shared" ca="1" si="2581"/>
        <v/>
      </c>
      <c r="IK893" s="66" t="str">
        <f t="shared" ca="1" si="2582"/>
        <v/>
      </c>
      <c r="IL893" s="67">
        <f t="shared" ca="1" si="2538"/>
        <v>1</v>
      </c>
      <c r="IM893" s="34"/>
      <c r="IN893" s="34"/>
      <c r="IO893" s="37">
        <f t="shared" ca="1" si="2588"/>
        <v>0</v>
      </c>
      <c r="IP893" s="22">
        <f t="shared" ca="1" si="2583"/>
        <v>6</v>
      </c>
      <c r="IQ893" s="78" t="str">
        <f t="shared" ca="1" si="2664"/>
        <v>Profit Target</v>
      </c>
      <c r="IR893" s="156">
        <f t="shared" ca="1" si="2665"/>
        <v>0</v>
      </c>
      <c r="IS893" s="78">
        <f t="shared" ca="1" si="2539"/>
        <v>6</v>
      </c>
      <c r="IT893" s="58"/>
      <c r="IU893" s="58"/>
      <c r="IV893" s="58"/>
      <c r="IW893" s="58"/>
      <c r="IX893" s="58"/>
      <c r="IY893" s="58"/>
      <c r="IZ893" s="58"/>
      <c r="JA893" s="58"/>
      <c r="JB893" s="58"/>
      <c r="JC893" s="58"/>
      <c r="JD893" s="58"/>
      <c r="JE893" s="58"/>
      <c r="JF893" s="58"/>
      <c r="JG893" s="58"/>
      <c r="JH893" s="58"/>
      <c r="JI893" s="58"/>
      <c r="JJ893" s="58"/>
      <c r="JK893" s="58"/>
      <c r="JL893" s="58"/>
      <c r="JM893" s="58"/>
      <c r="JN893" s="58"/>
      <c r="JO893" s="58"/>
      <c r="JP893" s="58"/>
      <c r="JQ893" s="58"/>
      <c r="JR893" s="58"/>
      <c r="JS893" s="58"/>
      <c r="JT893" s="58"/>
      <c r="JU893" s="58"/>
      <c r="JV893" s="58"/>
      <c r="JW893" s="58"/>
      <c r="JX893" s="58"/>
      <c r="JY893" s="58"/>
      <c r="JZ893" s="58"/>
      <c r="KA893" s="58"/>
      <c r="KB893" s="58"/>
      <c r="KC893" s="58"/>
      <c r="KD893" s="58"/>
      <c r="KE893" s="58"/>
      <c r="KF893" s="58"/>
      <c r="KG893" s="58"/>
      <c r="KH893" s="58"/>
      <c r="KI893" s="58"/>
      <c r="KJ893" s="58"/>
      <c r="KK893" s="58"/>
      <c r="KL893" s="58"/>
      <c r="KM893" s="58"/>
      <c r="KN893" s="58"/>
      <c r="KO893" s="58"/>
      <c r="KP893" s="58"/>
      <c r="KQ893" s="58"/>
      <c r="KR893" s="58"/>
      <c r="KS893" s="58"/>
      <c r="KT893" s="58"/>
      <c r="KU893" s="58"/>
      <c r="KV893" s="58"/>
      <c r="KW893" s="58"/>
      <c r="KX893" s="58"/>
      <c r="KY893" s="58"/>
      <c r="KZ893" s="58"/>
      <c r="LA893" s="58"/>
      <c r="LB893" s="58"/>
      <c r="LC893" s="58"/>
      <c r="LD893" s="58"/>
      <c r="LE893" s="58"/>
      <c r="LF893" s="58"/>
      <c r="LG893" s="58"/>
      <c r="LH893" s="58"/>
      <c r="LI893" s="58"/>
      <c r="LJ893" s="58"/>
      <c r="LK893" s="58"/>
      <c r="LL893" s="58"/>
      <c r="LM893" s="58"/>
      <c r="LN893" s="58"/>
      <c r="LO893" s="58"/>
      <c r="LP893" s="90" t="str">
        <f t="shared" si="2540"/>
        <v/>
      </c>
      <c r="MO893" s="15">
        <f t="shared" ca="1" si="2541"/>
        <v>34</v>
      </c>
    </row>
    <row r="894" spans="1:353">
      <c r="A894" s="15">
        <f t="shared" ca="1" si="2527"/>
        <v>6</v>
      </c>
      <c r="B894" s="33" t="str">
        <f t="shared" ca="1" si="2528"/>
        <v>DB</v>
      </c>
      <c r="C894" s="10" t="str">
        <f t="shared" ca="1" si="2529"/>
        <v>profit target</v>
      </c>
      <c r="D894" s="50">
        <f t="shared" ca="1" si="2530"/>
        <v>0</v>
      </c>
      <c r="E894" s="10" t="str">
        <f t="shared" si="2531"/>
        <v/>
      </c>
      <c r="F894" s="111">
        <f t="shared" si="2584"/>
        <v>890</v>
      </c>
      <c r="G894" s="59">
        <f t="shared" ca="1" si="2589"/>
        <v>1</v>
      </c>
      <c r="H894" s="56">
        <f t="shared" ref="H894:AR894" ca="1" si="2756">COUNTIF($A256:$A894,H$5)</f>
        <v>19</v>
      </c>
      <c r="I894" s="56">
        <f t="shared" ca="1" si="2756"/>
        <v>16</v>
      </c>
      <c r="J894" s="56">
        <f t="shared" ca="1" si="2756"/>
        <v>13</v>
      </c>
      <c r="K894" s="56">
        <f t="shared" ca="1" si="2756"/>
        <v>18</v>
      </c>
      <c r="L894" s="56">
        <f t="shared" ca="1" si="2756"/>
        <v>19</v>
      </c>
      <c r="M894" s="56">
        <f t="shared" ca="1" si="2756"/>
        <v>22</v>
      </c>
      <c r="N894" s="56">
        <f t="shared" ca="1" si="2756"/>
        <v>13</v>
      </c>
      <c r="O894" s="56">
        <f t="shared" ca="1" si="2756"/>
        <v>13</v>
      </c>
      <c r="P894" s="56">
        <f t="shared" ca="1" si="2756"/>
        <v>12</v>
      </c>
      <c r="Q894" s="56">
        <f t="shared" ca="1" si="2756"/>
        <v>21</v>
      </c>
      <c r="R894" s="56">
        <f t="shared" ca="1" si="2756"/>
        <v>23</v>
      </c>
      <c r="S894" s="56">
        <f t="shared" ca="1" si="2756"/>
        <v>18</v>
      </c>
      <c r="T894" s="56">
        <f t="shared" ca="1" si="2756"/>
        <v>13</v>
      </c>
      <c r="U894" s="56">
        <f t="shared" ca="1" si="2756"/>
        <v>18</v>
      </c>
      <c r="V894" s="56">
        <f t="shared" ca="1" si="2756"/>
        <v>15</v>
      </c>
      <c r="W894" s="56">
        <f t="shared" ca="1" si="2756"/>
        <v>14</v>
      </c>
      <c r="X894" s="56">
        <f t="shared" ca="1" si="2756"/>
        <v>25</v>
      </c>
      <c r="Y894" s="56">
        <f t="shared" ca="1" si="2756"/>
        <v>21</v>
      </c>
      <c r="Z894" s="56">
        <f t="shared" ca="1" si="2756"/>
        <v>21</v>
      </c>
      <c r="AA894" s="56">
        <f t="shared" ca="1" si="2756"/>
        <v>14</v>
      </c>
      <c r="AB894" s="56">
        <f t="shared" ca="1" si="2756"/>
        <v>12</v>
      </c>
      <c r="AC894" s="56">
        <f t="shared" ca="1" si="2756"/>
        <v>20</v>
      </c>
      <c r="AD894" s="56">
        <f t="shared" ca="1" si="2756"/>
        <v>18</v>
      </c>
      <c r="AE894" s="56">
        <f t="shared" ca="1" si="2756"/>
        <v>20</v>
      </c>
      <c r="AF894" s="56">
        <f t="shared" ca="1" si="2756"/>
        <v>14</v>
      </c>
      <c r="AG894" s="56">
        <f t="shared" ca="1" si="2756"/>
        <v>19</v>
      </c>
      <c r="AH894" s="56">
        <f t="shared" ca="1" si="2756"/>
        <v>11</v>
      </c>
      <c r="AI894" s="56">
        <f t="shared" ca="1" si="2756"/>
        <v>11</v>
      </c>
      <c r="AJ894" s="56">
        <f t="shared" ca="1" si="2756"/>
        <v>26</v>
      </c>
      <c r="AK894" s="56">
        <f t="shared" ca="1" si="2756"/>
        <v>13</v>
      </c>
      <c r="AL894" s="56">
        <f t="shared" ca="1" si="2756"/>
        <v>12</v>
      </c>
      <c r="AM894" s="56">
        <f t="shared" ca="1" si="2756"/>
        <v>24</v>
      </c>
      <c r="AN894" s="56">
        <f t="shared" ca="1" si="2756"/>
        <v>20</v>
      </c>
      <c r="AO894" s="56">
        <f t="shared" ca="1" si="2756"/>
        <v>16</v>
      </c>
      <c r="AP894" s="56">
        <f t="shared" ca="1" si="2756"/>
        <v>25</v>
      </c>
      <c r="AQ894" s="56">
        <f t="shared" ca="1" si="2756"/>
        <v>17</v>
      </c>
      <c r="AR894" s="56">
        <f t="shared" ca="1" si="2756"/>
        <v>13</v>
      </c>
      <c r="AS894" s="101">
        <f t="shared" ca="1" si="2586"/>
        <v>0</v>
      </c>
      <c r="AT894" s="58">
        <f t="shared" si="2533"/>
        <v>890</v>
      </c>
      <c r="AU894" s="105">
        <f t="shared" si="2587"/>
        <v>25</v>
      </c>
      <c r="AV894" s="105">
        <f t="shared" si="2534"/>
        <v>576.72</v>
      </c>
      <c r="AW894" s="58">
        <f t="shared" ca="1" si="2685"/>
        <v>20</v>
      </c>
      <c r="AX894" s="58">
        <f t="shared" ca="1" si="2686"/>
        <v>61</v>
      </c>
      <c r="AY894" s="58">
        <f t="shared" ca="1" si="2687"/>
        <v>24</v>
      </c>
      <c r="AZ894" s="58">
        <f t="shared" ca="1" si="2688"/>
        <v>16</v>
      </c>
      <c r="BA894" s="58">
        <f t="shared" ca="1" si="2689"/>
        <v>21</v>
      </c>
      <c r="BB894" s="58">
        <f t="shared" ca="1" si="2690"/>
        <v>0</v>
      </c>
      <c r="BC894" s="58">
        <f t="shared" ca="1" si="2691"/>
        <v>6</v>
      </c>
      <c r="BD894" s="58">
        <f t="shared" ca="1" si="2692"/>
        <v>22</v>
      </c>
      <c r="BE894" s="58">
        <f t="shared" ca="1" si="2693"/>
        <v>4</v>
      </c>
      <c r="BF894" s="58">
        <f t="shared" ca="1" si="2694"/>
        <v>15</v>
      </c>
      <c r="BG894" s="58">
        <f t="shared" ca="1" si="2695"/>
        <v>9</v>
      </c>
      <c r="BH894" s="58">
        <f t="shared" ca="1" si="2696"/>
        <v>12</v>
      </c>
      <c r="BI894" s="58">
        <f t="shared" ca="1" si="2697"/>
        <v>115</v>
      </c>
      <c r="BJ894" s="58">
        <f t="shared" ca="1" si="2698"/>
        <v>38</v>
      </c>
      <c r="BK894" s="58">
        <f t="shared" ca="1" si="2699"/>
        <v>19</v>
      </c>
      <c r="BL894" s="58">
        <f t="shared" ca="1" si="2700"/>
        <v>43</v>
      </c>
      <c r="BM894" s="58">
        <f t="shared" ca="1" si="2701"/>
        <v>23</v>
      </c>
      <c r="BN894" s="58">
        <f t="shared" ca="1" si="2702"/>
        <v>62</v>
      </c>
      <c r="BO894" s="58">
        <f t="shared" ca="1" si="2703"/>
        <v>11</v>
      </c>
      <c r="BP894" s="58">
        <f t="shared" ca="1" si="2704"/>
        <v>7</v>
      </c>
      <c r="BQ894" s="58">
        <f t="shared" ca="1" si="2705"/>
        <v>17</v>
      </c>
      <c r="BR894" s="58">
        <f t="shared" ca="1" si="2706"/>
        <v>2</v>
      </c>
      <c r="BS894" s="58">
        <f t="shared" ca="1" si="2707"/>
        <v>140</v>
      </c>
      <c r="BT894" s="58">
        <f t="shared" ca="1" si="2708"/>
        <v>57</v>
      </c>
      <c r="BU894" s="58">
        <f t="shared" ca="1" si="2709"/>
        <v>28</v>
      </c>
      <c r="BV894" s="58">
        <f t="shared" ca="1" si="2710"/>
        <v>76</v>
      </c>
      <c r="BW894" s="58">
        <f t="shared" ca="1" si="2711"/>
        <v>159</v>
      </c>
      <c r="BX894" s="58">
        <f t="shared" ca="1" si="2712"/>
        <v>97</v>
      </c>
      <c r="BY894" s="58">
        <f t="shared" ca="1" si="2713"/>
        <v>35</v>
      </c>
      <c r="BZ894" s="58">
        <f t="shared" ca="1" si="2714"/>
        <v>145</v>
      </c>
      <c r="CA894" s="58">
        <f t="shared" ca="1" si="2715"/>
        <v>5</v>
      </c>
      <c r="CB894" s="58">
        <f t="shared" ca="1" si="2716"/>
        <v>10</v>
      </c>
      <c r="CC894" s="58">
        <f t="shared" ca="1" si="2717"/>
        <v>14</v>
      </c>
      <c r="CD894" s="58">
        <f t="shared" ca="1" si="2718"/>
        <v>31</v>
      </c>
      <c r="CE894" s="58">
        <f t="shared" ca="1" si="2719"/>
        <v>53</v>
      </c>
      <c r="CF894" s="58">
        <f t="shared" ca="1" si="2720"/>
        <v>3</v>
      </c>
      <c r="CG894" s="58">
        <f t="shared" ca="1" si="2721"/>
        <v>13</v>
      </c>
      <c r="CH894" s="58" t="str">
        <f t="shared" ca="1" si="2591"/>
        <v/>
      </c>
      <c r="CI894" s="58" t="str">
        <f t="shared" ca="1" si="2592"/>
        <v/>
      </c>
      <c r="CJ894" s="58" t="str">
        <f t="shared" ca="1" si="2593"/>
        <v/>
      </c>
      <c r="CK894" s="58" t="str">
        <f t="shared" ca="1" si="2594"/>
        <v/>
      </c>
      <c r="CL894" s="58" t="str">
        <f t="shared" ca="1" si="2595"/>
        <v/>
      </c>
      <c r="CM894" s="58" t="str">
        <f t="shared" ca="1" si="2596"/>
        <v/>
      </c>
      <c r="CN894" s="58" t="str">
        <f t="shared" ca="1" si="2597"/>
        <v/>
      </c>
      <c r="CO894" s="58" t="str">
        <f t="shared" ca="1" si="2598"/>
        <v/>
      </c>
      <c r="CP894" s="58" t="str">
        <f t="shared" ca="1" si="2599"/>
        <v/>
      </c>
      <c r="CQ894" s="58" t="str">
        <f t="shared" ca="1" si="2600"/>
        <v/>
      </c>
      <c r="CR894" s="58" t="str">
        <f t="shared" ca="1" si="2601"/>
        <v/>
      </c>
      <c r="CS894" s="58" t="str">
        <f t="shared" ca="1" si="2602"/>
        <v/>
      </c>
      <c r="CT894" s="58" t="str">
        <f t="shared" ca="1" si="2603"/>
        <v/>
      </c>
      <c r="CU894" s="58" t="str">
        <f t="shared" ca="1" si="2604"/>
        <v/>
      </c>
      <c r="CV894" s="58" t="str">
        <f t="shared" ca="1" si="2605"/>
        <v/>
      </c>
      <c r="CW894" s="58" t="str">
        <f t="shared" ca="1" si="2606"/>
        <v/>
      </c>
      <c r="CX894" s="58" t="str">
        <f t="shared" ca="1" si="2607"/>
        <v/>
      </c>
      <c r="CY894" s="58" t="str">
        <f t="shared" ca="1" si="2608"/>
        <v/>
      </c>
      <c r="CZ894" s="58" t="str">
        <f t="shared" ca="1" si="2609"/>
        <v/>
      </c>
      <c r="DA894" s="58" t="str">
        <f t="shared" ca="1" si="2610"/>
        <v/>
      </c>
      <c r="DB894" s="58" t="str">
        <f t="shared" ca="1" si="2611"/>
        <v/>
      </c>
      <c r="DC894" s="58" t="str">
        <f t="shared" ca="1" si="2612"/>
        <v/>
      </c>
      <c r="DD894" s="58" t="str">
        <f t="shared" ca="1" si="2613"/>
        <v/>
      </c>
      <c r="DE894" s="58" t="str">
        <f t="shared" ca="1" si="2614"/>
        <v/>
      </c>
      <c r="DF894" s="58" t="str">
        <f t="shared" ca="1" si="2615"/>
        <v/>
      </c>
      <c r="DG894" s="58" t="str">
        <f t="shared" ca="1" si="2616"/>
        <v/>
      </c>
      <c r="DH894" s="58">
        <f t="shared" ca="1" si="2617"/>
        <v>27</v>
      </c>
      <c r="DI894" s="58" t="str">
        <f t="shared" ca="1" si="2618"/>
        <v/>
      </c>
      <c r="DJ894" s="58" t="str">
        <f t="shared" ca="1" si="2619"/>
        <v/>
      </c>
      <c r="DK894" s="58" t="str">
        <f t="shared" ca="1" si="2620"/>
        <v/>
      </c>
      <c r="DL894" s="58" t="str">
        <f t="shared" ca="1" si="2621"/>
        <v/>
      </c>
      <c r="DM894" s="58" t="str">
        <f t="shared" ca="1" si="2622"/>
        <v/>
      </c>
      <c r="DN894" s="58" t="str">
        <f t="shared" ca="1" si="2623"/>
        <v/>
      </c>
      <c r="DO894" s="58" t="str">
        <f t="shared" ca="1" si="2624"/>
        <v/>
      </c>
      <c r="DP894" s="58" t="str">
        <f t="shared" ca="1" si="2625"/>
        <v/>
      </c>
      <c r="DQ894" s="58" t="str">
        <f t="shared" ca="1" si="2625"/>
        <v/>
      </c>
      <c r="DR894" s="58" t="str">
        <f t="shared" ca="1" si="2626"/>
        <v/>
      </c>
      <c r="DS894" s="34">
        <f t="shared" ca="1" si="2627"/>
        <v>0</v>
      </c>
      <c r="DT894" s="34">
        <f t="shared" ca="1" si="2628"/>
        <v>0</v>
      </c>
      <c r="DU894" s="34">
        <f t="shared" ca="1" si="2629"/>
        <v>0</v>
      </c>
      <c r="DV894" s="34">
        <f t="shared" ca="1" si="2630"/>
        <v>0</v>
      </c>
      <c r="DW894" s="34">
        <f t="shared" ca="1" si="2631"/>
        <v>0</v>
      </c>
      <c r="DX894" s="34">
        <f t="shared" ca="1" si="2632"/>
        <v>0</v>
      </c>
      <c r="DY894" s="34">
        <f t="shared" ca="1" si="2633"/>
        <v>0</v>
      </c>
      <c r="DZ894" s="34">
        <f t="shared" ca="1" si="2634"/>
        <v>0</v>
      </c>
      <c r="EA894" s="34">
        <f t="shared" ca="1" si="2635"/>
        <v>0</v>
      </c>
      <c r="EB894" s="34">
        <f t="shared" ca="1" si="2636"/>
        <v>0</v>
      </c>
      <c r="EC894" s="34">
        <f t="shared" ca="1" si="2637"/>
        <v>0</v>
      </c>
      <c r="ED894" s="34">
        <f t="shared" ca="1" si="2638"/>
        <v>0</v>
      </c>
      <c r="EE894" s="34">
        <f t="shared" ca="1" si="2639"/>
        <v>0</v>
      </c>
      <c r="EF894" s="34">
        <f t="shared" ca="1" si="2640"/>
        <v>0</v>
      </c>
      <c r="EG894" s="34">
        <f t="shared" ca="1" si="2641"/>
        <v>0</v>
      </c>
      <c r="EH894" s="34">
        <f t="shared" ca="1" si="2642"/>
        <v>0</v>
      </c>
      <c r="EI894" s="34">
        <f t="shared" ca="1" si="2643"/>
        <v>0</v>
      </c>
      <c r="EJ894" s="34">
        <f t="shared" ca="1" si="2644"/>
        <v>0</v>
      </c>
      <c r="EK894" s="34">
        <f t="shared" ca="1" si="2645"/>
        <v>0</v>
      </c>
      <c r="EL894" s="34">
        <f t="shared" ca="1" si="2646"/>
        <v>0</v>
      </c>
      <c r="EM894" s="34">
        <f t="shared" ca="1" si="2647"/>
        <v>0</v>
      </c>
      <c r="EN894" s="34">
        <f t="shared" ca="1" si="2648"/>
        <v>0</v>
      </c>
      <c r="EO894" s="34">
        <f t="shared" ca="1" si="2649"/>
        <v>0</v>
      </c>
      <c r="EP894" s="34">
        <f t="shared" ca="1" si="2650"/>
        <v>0</v>
      </c>
      <c r="EQ894" s="34">
        <f t="shared" ca="1" si="2651"/>
        <v>0</v>
      </c>
      <c r="ER894" s="34">
        <f t="shared" ca="1" si="2652"/>
        <v>0</v>
      </c>
      <c r="ES894" s="34">
        <f t="shared" ca="1" si="2653"/>
        <v>0</v>
      </c>
      <c r="ET894" s="34">
        <f t="shared" ca="1" si="2654"/>
        <v>0</v>
      </c>
      <c r="EU894" s="34">
        <f t="shared" ca="1" si="2655"/>
        <v>0</v>
      </c>
      <c r="EV894" s="34">
        <f t="shared" ca="1" si="2656"/>
        <v>0</v>
      </c>
      <c r="EW894" s="34">
        <f t="shared" ca="1" si="2657"/>
        <v>0</v>
      </c>
      <c r="EX894" s="34">
        <f t="shared" ca="1" si="2658"/>
        <v>0</v>
      </c>
      <c r="EY894" s="34">
        <f t="shared" ca="1" si="2659"/>
        <v>0</v>
      </c>
      <c r="EZ894" s="34">
        <f t="shared" ca="1" si="2660"/>
        <v>0</v>
      </c>
      <c r="FA894" s="34">
        <f t="shared" ca="1" si="2661"/>
        <v>0</v>
      </c>
      <c r="FB894" s="34">
        <f t="shared" ca="1" si="2662"/>
        <v>0</v>
      </c>
      <c r="FC894" s="34">
        <f t="shared" ca="1" si="2663"/>
        <v>0</v>
      </c>
      <c r="FD894" s="71"/>
      <c r="FE894" s="76"/>
      <c r="FF894" s="76"/>
      <c r="FG894" s="76"/>
      <c r="FH894" s="58"/>
      <c r="FI894" s="58"/>
      <c r="FJ894" s="58">
        <v>0</v>
      </c>
      <c r="FK894" s="58">
        <v>0</v>
      </c>
      <c r="FL894" s="34">
        <f t="shared" ca="1" si="2543"/>
        <v>0</v>
      </c>
      <c r="FM894" s="34">
        <f t="shared" ca="1" si="2544"/>
        <v>0</v>
      </c>
      <c r="FN894" s="34">
        <f t="shared" ca="1" si="2545"/>
        <v>0</v>
      </c>
      <c r="FO894" s="34">
        <f t="shared" ca="1" si="2546"/>
        <v>0</v>
      </c>
      <c r="FP894" s="34">
        <f t="shared" ca="1" si="2547"/>
        <v>0</v>
      </c>
      <c r="FQ894" s="34">
        <f t="shared" ca="1" si="2548"/>
        <v>0</v>
      </c>
      <c r="FR894" s="34">
        <f t="shared" ca="1" si="2549"/>
        <v>0</v>
      </c>
      <c r="FS894" s="34">
        <f t="shared" ca="1" si="2550"/>
        <v>0</v>
      </c>
      <c r="FT894" s="34">
        <f t="shared" ca="1" si="2551"/>
        <v>0</v>
      </c>
      <c r="FU894" s="34">
        <f t="shared" ca="1" si="2552"/>
        <v>0</v>
      </c>
      <c r="FV894" s="34">
        <f t="shared" ca="1" si="2553"/>
        <v>0</v>
      </c>
      <c r="FW894" s="34">
        <f t="shared" ca="1" si="2554"/>
        <v>0</v>
      </c>
      <c r="FX894" s="34">
        <f t="shared" ca="1" si="2555"/>
        <v>0</v>
      </c>
      <c r="FY894" s="34">
        <f t="shared" ca="1" si="2556"/>
        <v>0</v>
      </c>
      <c r="FZ894" s="34">
        <f t="shared" ca="1" si="2557"/>
        <v>0</v>
      </c>
      <c r="GA894" s="34">
        <f t="shared" ca="1" si="2558"/>
        <v>0</v>
      </c>
      <c r="GB894" s="34">
        <f t="shared" ca="1" si="2559"/>
        <v>0</v>
      </c>
      <c r="GC894" s="34">
        <f t="shared" ca="1" si="2560"/>
        <v>0</v>
      </c>
      <c r="GD894" s="34">
        <f t="shared" ca="1" si="2561"/>
        <v>0</v>
      </c>
      <c r="GE894" s="34">
        <f t="shared" ca="1" si="2562"/>
        <v>0</v>
      </c>
      <c r="GF894" s="34">
        <f t="shared" ca="1" si="2563"/>
        <v>0</v>
      </c>
      <c r="GG894" s="34">
        <f t="shared" ca="1" si="2564"/>
        <v>0</v>
      </c>
      <c r="GH894" s="34">
        <f t="shared" ca="1" si="2565"/>
        <v>0</v>
      </c>
      <c r="GI894" s="34">
        <f t="shared" ca="1" si="2566"/>
        <v>0</v>
      </c>
      <c r="GJ894" s="34">
        <f t="shared" ca="1" si="2567"/>
        <v>0</v>
      </c>
      <c r="GK894" s="34">
        <f t="shared" ca="1" si="2568"/>
        <v>0</v>
      </c>
      <c r="GL894" s="34">
        <f t="shared" ca="1" si="2569"/>
        <v>0</v>
      </c>
      <c r="GM894" s="34">
        <f t="shared" ca="1" si="2570"/>
        <v>0</v>
      </c>
      <c r="GN894" s="34">
        <f t="shared" ca="1" si="2571"/>
        <v>0</v>
      </c>
      <c r="GO894" s="34">
        <f t="shared" ca="1" si="2572"/>
        <v>0</v>
      </c>
      <c r="GP894" s="34">
        <f t="shared" ca="1" si="2573"/>
        <v>0</v>
      </c>
      <c r="GQ894" s="34">
        <f t="shared" ca="1" si="2574"/>
        <v>0</v>
      </c>
      <c r="GR894" s="34">
        <f t="shared" ca="1" si="2575"/>
        <v>0</v>
      </c>
      <c r="GS894" s="34">
        <f t="shared" ca="1" si="2576"/>
        <v>0</v>
      </c>
      <c r="GT894" s="34">
        <f t="shared" ca="1" si="2577"/>
        <v>0</v>
      </c>
      <c r="GU894" s="34">
        <f t="shared" ca="1" si="2578"/>
        <v>0</v>
      </c>
      <c r="GV894" s="34">
        <f t="shared" ca="1" si="2579"/>
        <v>0</v>
      </c>
      <c r="GW894" s="49" t="str">
        <f t="shared" ca="1" si="2535"/>
        <v>L</v>
      </c>
      <c r="GX894" s="49"/>
      <c r="GY894" s="49"/>
      <c r="GZ894" s="49"/>
      <c r="HA894" s="49"/>
      <c r="HB894" s="49" t="str">
        <f t="shared" ca="1" si="2536"/>
        <v>E</v>
      </c>
      <c r="HC894" s="49"/>
      <c r="HD894" s="49"/>
      <c r="HE894" s="49"/>
      <c r="HF894" s="49"/>
      <c r="HG894" s="49" t="str">
        <f t="shared" ca="1" si="2537"/>
        <v>B</v>
      </c>
      <c r="HH894" s="49"/>
      <c r="HI894" s="49"/>
      <c r="HJ894" s="49"/>
      <c r="HK894" s="49"/>
      <c r="HL894" s="65"/>
      <c r="HM894" s="50"/>
      <c r="HN894" s="50"/>
      <c r="HO894" s="66"/>
      <c r="HP894" s="66"/>
      <c r="HQ894" s="33"/>
      <c r="HR894" s="66"/>
      <c r="HS894" s="66"/>
      <c r="HT894" s="67"/>
      <c r="HU894" s="65"/>
      <c r="HV894" s="50"/>
      <c r="HW894" s="50"/>
      <c r="HX894" s="66"/>
      <c r="HY894" s="66"/>
      <c r="HZ894" s="33"/>
      <c r="IA894" s="66"/>
      <c r="IB894" s="66"/>
      <c r="IC894" s="67"/>
      <c r="ID894" s="65"/>
      <c r="IE894" s="50"/>
      <c r="IF894" s="50"/>
      <c r="IG894" s="66"/>
      <c r="IH894" s="66"/>
      <c r="II894" s="33" t="str">
        <f t="shared" ca="1" si="2580"/>
        <v>0</v>
      </c>
      <c r="IJ894" s="66" t="str">
        <f t="shared" ca="1" si="2581"/>
        <v/>
      </c>
      <c r="IK894" s="66" t="str">
        <f t="shared" ca="1" si="2582"/>
        <v/>
      </c>
      <c r="IL894" s="67">
        <f t="shared" ca="1" si="2538"/>
        <v>1</v>
      </c>
      <c r="IM894" s="34"/>
      <c r="IN894" s="34"/>
      <c r="IO894" s="37">
        <f t="shared" ca="1" si="2588"/>
        <v>0</v>
      </c>
      <c r="IP894" s="22">
        <f t="shared" ca="1" si="2583"/>
        <v>6</v>
      </c>
      <c r="IQ894" s="78" t="str">
        <f t="shared" ca="1" si="2664"/>
        <v>Profit Target</v>
      </c>
      <c r="IR894" s="156">
        <f t="shared" ca="1" si="2665"/>
        <v>0</v>
      </c>
      <c r="IS894" s="78">
        <f t="shared" ca="1" si="2539"/>
        <v>6</v>
      </c>
      <c r="IT894" s="58"/>
      <c r="IU894" s="58"/>
      <c r="IV894" s="58"/>
      <c r="IW894" s="58"/>
      <c r="IX894" s="58"/>
      <c r="IY894" s="58"/>
      <c r="IZ894" s="58"/>
      <c r="JA894" s="58"/>
      <c r="JB894" s="58"/>
      <c r="JC894" s="58"/>
      <c r="JD894" s="58"/>
      <c r="JE894" s="58"/>
      <c r="JF894" s="58"/>
      <c r="JG894" s="58"/>
      <c r="JH894" s="58"/>
      <c r="JI894" s="58"/>
      <c r="JJ894" s="58"/>
      <c r="JK894" s="58"/>
      <c r="JL894" s="58"/>
      <c r="JM894" s="58"/>
      <c r="JN894" s="58"/>
      <c r="JO894" s="58"/>
      <c r="JP894" s="58"/>
      <c r="JQ894" s="58"/>
      <c r="JR894" s="58"/>
      <c r="JS894" s="58"/>
      <c r="JT894" s="58"/>
      <c r="JU894" s="58"/>
      <c r="JV894" s="58"/>
      <c r="JW894" s="58"/>
      <c r="JX894" s="58"/>
      <c r="JY894" s="58"/>
      <c r="JZ894" s="58"/>
      <c r="KA894" s="58"/>
      <c r="KB894" s="58"/>
      <c r="KC894" s="58"/>
      <c r="KD894" s="58"/>
      <c r="KE894" s="58"/>
      <c r="KF894" s="58"/>
      <c r="KG894" s="58"/>
      <c r="KH894" s="58"/>
      <c r="KI894" s="58"/>
      <c r="KJ894" s="58"/>
      <c r="KK894" s="58"/>
      <c r="KL894" s="58"/>
      <c r="KM894" s="58"/>
      <c r="KN894" s="58"/>
      <c r="KO894" s="58"/>
      <c r="KP894" s="58"/>
      <c r="KQ894" s="58"/>
      <c r="KR894" s="58"/>
      <c r="KS894" s="58"/>
      <c r="KT894" s="58"/>
      <c r="KU894" s="58"/>
      <c r="KV894" s="58"/>
      <c r="KW894" s="58"/>
      <c r="KX894" s="58"/>
      <c r="KY894" s="58"/>
      <c r="KZ894" s="58"/>
      <c r="LA894" s="58"/>
      <c r="LB894" s="58"/>
      <c r="LC894" s="58"/>
      <c r="LD894" s="58"/>
      <c r="LE894" s="58"/>
      <c r="LF894" s="58"/>
      <c r="LG894" s="58"/>
      <c r="LH894" s="58"/>
      <c r="LI894" s="58"/>
      <c r="LJ894" s="58"/>
      <c r="LK894" s="58"/>
      <c r="LL894" s="58"/>
      <c r="LM894" s="58"/>
      <c r="LN894" s="58"/>
      <c r="LO894" s="58"/>
      <c r="LP894" s="90" t="str">
        <f t="shared" si="2540"/>
        <v/>
      </c>
      <c r="MO894" s="15">
        <f t="shared" ca="1" si="2541"/>
        <v>9</v>
      </c>
    </row>
    <row r="895" spans="1:353">
      <c r="A895" s="15">
        <f t="shared" ca="1" si="2527"/>
        <v>12</v>
      </c>
      <c r="B895" s="33" t="str">
        <f t="shared" ca="1" si="2528"/>
        <v>DB</v>
      </c>
      <c r="C895" s="10" t="str">
        <f t="shared" ca="1" si="2529"/>
        <v>profit target</v>
      </c>
      <c r="D895" s="50">
        <f t="shared" ca="1" si="2530"/>
        <v>0</v>
      </c>
      <c r="E895" s="10" t="str">
        <f t="shared" si="2531"/>
        <v/>
      </c>
      <c r="F895" s="111">
        <f t="shared" si="2584"/>
        <v>891</v>
      </c>
      <c r="G895" s="59">
        <f t="shared" ca="1" si="2589"/>
        <v>1</v>
      </c>
      <c r="H895" s="56">
        <f t="shared" ref="H895:AR895" ca="1" si="2757">COUNTIF($A257:$A895,H$5)</f>
        <v>19</v>
      </c>
      <c r="I895" s="56">
        <f t="shared" ca="1" si="2757"/>
        <v>16</v>
      </c>
      <c r="J895" s="56">
        <f t="shared" ca="1" si="2757"/>
        <v>13</v>
      </c>
      <c r="K895" s="56">
        <f t="shared" ca="1" si="2757"/>
        <v>18</v>
      </c>
      <c r="L895" s="56">
        <f t="shared" ca="1" si="2757"/>
        <v>19</v>
      </c>
      <c r="M895" s="56">
        <f t="shared" ca="1" si="2757"/>
        <v>22</v>
      </c>
      <c r="N895" s="56">
        <f t="shared" ca="1" si="2757"/>
        <v>13</v>
      </c>
      <c r="O895" s="56">
        <f t="shared" ca="1" si="2757"/>
        <v>13</v>
      </c>
      <c r="P895" s="56">
        <f t="shared" ca="1" si="2757"/>
        <v>12</v>
      </c>
      <c r="Q895" s="56">
        <f t="shared" ca="1" si="2757"/>
        <v>21</v>
      </c>
      <c r="R895" s="56">
        <f t="shared" ca="1" si="2757"/>
        <v>23</v>
      </c>
      <c r="S895" s="56">
        <f t="shared" ca="1" si="2757"/>
        <v>19</v>
      </c>
      <c r="T895" s="56">
        <f t="shared" ca="1" si="2757"/>
        <v>13</v>
      </c>
      <c r="U895" s="56">
        <f t="shared" ca="1" si="2757"/>
        <v>18</v>
      </c>
      <c r="V895" s="56">
        <f t="shared" ca="1" si="2757"/>
        <v>15</v>
      </c>
      <c r="W895" s="56">
        <f t="shared" ca="1" si="2757"/>
        <v>13</v>
      </c>
      <c r="X895" s="56">
        <f t="shared" ca="1" si="2757"/>
        <v>25</v>
      </c>
      <c r="Y895" s="56">
        <f t="shared" ca="1" si="2757"/>
        <v>21</v>
      </c>
      <c r="Z895" s="56">
        <f t="shared" ca="1" si="2757"/>
        <v>21</v>
      </c>
      <c r="AA895" s="56">
        <f t="shared" ca="1" si="2757"/>
        <v>14</v>
      </c>
      <c r="AB895" s="56">
        <f t="shared" ca="1" si="2757"/>
        <v>12</v>
      </c>
      <c r="AC895" s="56">
        <f t="shared" ca="1" si="2757"/>
        <v>20</v>
      </c>
      <c r="AD895" s="56">
        <f t="shared" ca="1" si="2757"/>
        <v>18</v>
      </c>
      <c r="AE895" s="56">
        <f t="shared" ca="1" si="2757"/>
        <v>20</v>
      </c>
      <c r="AF895" s="56">
        <f t="shared" ca="1" si="2757"/>
        <v>14</v>
      </c>
      <c r="AG895" s="56">
        <f t="shared" ca="1" si="2757"/>
        <v>19</v>
      </c>
      <c r="AH895" s="56">
        <f t="shared" ca="1" si="2757"/>
        <v>11</v>
      </c>
      <c r="AI895" s="56">
        <f t="shared" ca="1" si="2757"/>
        <v>11</v>
      </c>
      <c r="AJ895" s="56">
        <f t="shared" ca="1" si="2757"/>
        <v>26</v>
      </c>
      <c r="AK895" s="56">
        <f t="shared" ca="1" si="2757"/>
        <v>13</v>
      </c>
      <c r="AL895" s="56">
        <f t="shared" ca="1" si="2757"/>
        <v>12</v>
      </c>
      <c r="AM895" s="56">
        <f t="shared" ca="1" si="2757"/>
        <v>24</v>
      </c>
      <c r="AN895" s="56">
        <f t="shared" ca="1" si="2757"/>
        <v>20</v>
      </c>
      <c r="AO895" s="56">
        <f t="shared" ca="1" si="2757"/>
        <v>16</v>
      </c>
      <c r="AP895" s="56">
        <f t="shared" ca="1" si="2757"/>
        <v>25</v>
      </c>
      <c r="AQ895" s="56">
        <f t="shared" ca="1" si="2757"/>
        <v>17</v>
      </c>
      <c r="AR895" s="56">
        <f t="shared" ca="1" si="2757"/>
        <v>13</v>
      </c>
      <c r="AS895" s="101">
        <f t="shared" ca="1" si="2586"/>
        <v>0</v>
      </c>
      <c r="AT895" s="58">
        <f t="shared" si="2533"/>
        <v>891</v>
      </c>
      <c r="AU895" s="105">
        <f t="shared" si="2587"/>
        <v>25</v>
      </c>
      <c r="AV895" s="105">
        <f t="shared" si="2534"/>
        <v>577.36800000000005</v>
      </c>
      <c r="AW895" s="58">
        <f t="shared" ca="1" si="2685"/>
        <v>21</v>
      </c>
      <c r="AX895" s="58">
        <f t="shared" ca="1" si="2686"/>
        <v>62</v>
      </c>
      <c r="AY895" s="58">
        <f t="shared" ca="1" si="2687"/>
        <v>25</v>
      </c>
      <c r="AZ895" s="58">
        <f t="shared" ca="1" si="2688"/>
        <v>17</v>
      </c>
      <c r="BA895" s="58">
        <f t="shared" ca="1" si="2689"/>
        <v>22</v>
      </c>
      <c r="BB895" s="58">
        <f t="shared" ca="1" si="2690"/>
        <v>1</v>
      </c>
      <c r="BC895" s="58">
        <f t="shared" ca="1" si="2691"/>
        <v>7</v>
      </c>
      <c r="BD895" s="58">
        <f t="shared" ca="1" si="2692"/>
        <v>23</v>
      </c>
      <c r="BE895" s="58">
        <f t="shared" ca="1" si="2693"/>
        <v>5</v>
      </c>
      <c r="BF895" s="58">
        <f t="shared" ca="1" si="2694"/>
        <v>16</v>
      </c>
      <c r="BG895" s="58">
        <f t="shared" ca="1" si="2695"/>
        <v>10</v>
      </c>
      <c r="BH895" s="58">
        <f t="shared" ca="1" si="2696"/>
        <v>0</v>
      </c>
      <c r="BI895" s="58">
        <f t="shared" ca="1" si="2697"/>
        <v>116</v>
      </c>
      <c r="BJ895" s="58">
        <f t="shared" ca="1" si="2698"/>
        <v>39</v>
      </c>
      <c r="BK895" s="58">
        <f t="shared" ca="1" si="2699"/>
        <v>20</v>
      </c>
      <c r="BL895" s="58">
        <f t="shared" ca="1" si="2700"/>
        <v>44</v>
      </c>
      <c r="BM895" s="58">
        <f t="shared" ca="1" si="2701"/>
        <v>24</v>
      </c>
      <c r="BN895" s="58">
        <f t="shared" ca="1" si="2702"/>
        <v>63</v>
      </c>
      <c r="BO895" s="58">
        <f t="shared" ca="1" si="2703"/>
        <v>12</v>
      </c>
      <c r="BP895" s="58">
        <f t="shared" ca="1" si="2704"/>
        <v>8</v>
      </c>
      <c r="BQ895" s="58">
        <f t="shared" ca="1" si="2705"/>
        <v>18</v>
      </c>
      <c r="BR895" s="58">
        <f t="shared" ca="1" si="2706"/>
        <v>3</v>
      </c>
      <c r="BS895" s="58">
        <f t="shared" ca="1" si="2707"/>
        <v>141</v>
      </c>
      <c r="BT895" s="58">
        <f t="shared" ca="1" si="2708"/>
        <v>58</v>
      </c>
      <c r="BU895" s="58">
        <f t="shared" ca="1" si="2709"/>
        <v>29</v>
      </c>
      <c r="BV895" s="58">
        <f t="shared" ca="1" si="2710"/>
        <v>77</v>
      </c>
      <c r="BW895" s="58">
        <f t="shared" ca="1" si="2711"/>
        <v>160</v>
      </c>
      <c r="BX895" s="58">
        <f t="shared" ca="1" si="2712"/>
        <v>98</v>
      </c>
      <c r="BY895" s="58">
        <f t="shared" ca="1" si="2713"/>
        <v>36</v>
      </c>
      <c r="BZ895" s="58">
        <f t="shared" ca="1" si="2714"/>
        <v>146</v>
      </c>
      <c r="CA895" s="58">
        <f t="shared" ca="1" si="2715"/>
        <v>6</v>
      </c>
      <c r="CB895" s="58">
        <f t="shared" ca="1" si="2716"/>
        <v>11</v>
      </c>
      <c r="CC895" s="58">
        <f t="shared" ca="1" si="2717"/>
        <v>15</v>
      </c>
      <c r="CD895" s="58">
        <f t="shared" ca="1" si="2718"/>
        <v>32</v>
      </c>
      <c r="CE895" s="58">
        <f t="shared" ca="1" si="2719"/>
        <v>54</v>
      </c>
      <c r="CF895" s="58">
        <f t="shared" ca="1" si="2720"/>
        <v>4</v>
      </c>
      <c r="CG895" s="58">
        <f t="shared" ca="1" si="2721"/>
        <v>14</v>
      </c>
      <c r="CH895" s="58" t="str">
        <f t="shared" ca="1" si="2591"/>
        <v/>
      </c>
      <c r="CI895" s="58" t="str">
        <f t="shared" ca="1" si="2592"/>
        <v/>
      </c>
      <c r="CJ895" s="58" t="str">
        <f t="shared" ca="1" si="2593"/>
        <v/>
      </c>
      <c r="CK895" s="58" t="str">
        <f t="shared" ca="1" si="2594"/>
        <v/>
      </c>
      <c r="CL895" s="58" t="str">
        <f t="shared" ca="1" si="2595"/>
        <v/>
      </c>
      <c r="CM895" s="58" t="str">
        <f t="shared" ca="1" si="2596"/>
        <v/>
      </c>
      <c r="CN895" s="58" t="str">
        <f t="shared" ca="1" si="2597"/>
        <v/>
      </c>
      <c r="CO895" s="58" t="str">
        <f t="shared" ca="1" si="2598"/>
        <v/>
      </c>
      <c r="CP895" s="58" t="str">
        <f t="shared" ca="1" si="2599"/>
        <v/>
      </c>
      <c r="CQ895" s="58" t="str">
        <f t="shared" ca="1" si="2600"/>
        <v/>
      </c>
      <c r="CR895" s="58" t="str">
        <f t="shared" ca="1" si="2601"/>
        <v/>
      </c>
      <c r="CS895" s="58" t="str">
        <f t="shared" ca="1" si="2602"/>
        <v/>
      </c>
      <c r="CT895" s="58" t="str">
        <f t="shared" ca="1" si="2603"/>
        <v/>
      </c>
      <c r="CU895" s="58" t="str">
        <f t="shared" ca="1" si="2604"/>
        <v/>
      </c>
      <c r="CV895" s="58" t="str">
        <f t="shared" ca="1" si="2605"/>
        <v/>
      </c>
      <c r="CW895" s="58" t="str">
        <f t="shared" ca="1" si="2606"/>
        <v/>
      </c>
      <c r="CX895" s="58" t="str">
        <f t="shared" ca="1" si="2607"/>
        <v/>
      </c>
      <c r="CY895" s="58" t="str">
        <f t="shared" ca="1" si="2608"/>
        <v/>
      </c>
      <c r="CZ895" s="58" t="str">
        <f t="shared" ca="1" si="2609"/>
        <v/>
      </c>
      <c r="DA895" s="58" t="str">
        <f t="shared" ca="1" si="2610"/>
        <v/>
      </c>
      <c r="DB895" s="58" t="str">
        <f t="shared" ca="1" si="2611"/>
        <v/>
      </c>
      <c r="DC895" s="58" t="str">
        <f t="shared" ca="1" si="2612"/>
        <v/>
      </c>
      <c r="DD895" s="58" t="str">
        <f t="shared" ca="1" si="2613"/>
        <v/>
      </c>
      <c r="DE895" s="58" t="str">
        <f t="shared" ca="1" si="2614"/>
        <v/>
      </c>
      <c r="DF895" s="58" t="str">
        <f t="shared" ca="1" si="2615"/>
        <v/>
      </c>
      <c r="DG895" s="58" t="str">
        <f t="shared" ca="1" si="2616"/>
        <v/>
      </c>
      <c r="DH895" s="58">
        <f t="shared" ca="1" si="2617"/>
        <v>27</v>
      </c>
      <c r="DI895" s="58" t="str">
        <f t="shared" ca="1" si="2618"/>
        <v/>
      </c>
      <c r="DJ895" s="58" t="str">
        <f t="shared" ca="1" si="2619"/>
        <v/>
      </c>
      <c r="DK895" s="58" t="str">
        <f t="shared" ca="1" si="2620"/>
        <v/>
      </c>
      <c r="DL895" s="58" t="str">
        <f t="shared" ca="1" si="2621"/>
        <v/>
      </c>
      <c r="DM895" s="58" t="str">
        <f t="shared" ca="1" si="2622"/>
        <v/>
      </c>
      <c r="DN895" s="58" t="str">
        <f t="shared" ca="1" si="2623"/>
        <v/>
      </c>
      <c r="DO895" s="58" t="str">
        <f t="shared" ca="1" si="2624"/>
        <v/>
      </c>
      <c r="DP895" s="58" t="str">
        <f t="shared" ca="1" si="2625"/>
        <v/>
      </c>
      <c r="DQ895" s="58" t="str">
        <f t="shared" ca="1" si="2625"/>
        <v/>
      </c>
      <c r="DR895" s="58" t="str">
        <f t="shared" ca="1" si="2626"/>
        <v/>
      </c>
      <c r="DS895" s="34">
        <f t="shared" ca="1" si="2627"/>
        <v>0</v>
      </c>
      <c r="DT895" s="34">
        <f t="shared" ca="1" si="2628"/>
        <v>0</v>
      </c>
      <c r="DU895" s="34">
        <f t="shared" ca="1" si="2629"/>
        <v>0</v>
      </c>
      <c r="DV895" s="34">
        <f t="shared" ca="1" si="2630"/>
        <v>0</v>
      </c>
      <c r="DW895" s="34">
        <f t="shared" ca="1" si="2631"/>
        <v>0</v>
      </c>
      <c r="DX895" s="34">
        <f t="shared" ca="1" si="2632"/>
        <v>0</v>
      </c>
      <c r="DY895" s="34">
        <f t="shared" ca="1" si="2633"/>
        <v>0</v>
      </c>
      <c r="DZ895" s="34">
        <f t="shared" ca="1" si="2634"/>
        <v>0</v>
      </c>
      <c r="EA895" s="34">
        <f t="shared" ca="1" si="2635"/>
        <v>0</v>
      </c>
      <c r="EB895" s="34">
        <f t="shared" ca="1" si="2636"/>
        <v>0</v>
      </c>
      <c r="EC895" s="34">
        <f t="shared" ca="1" si="2637"/>
        <v>0</v>
      </c>
      <c r="ED895" s="34">
        <f t="shared" ca="1" si="2638"/>
        <v>0</v>
      </c>
      <c r="EE895" s="34">
        <f t="shared" ca="1" si="2639"/>
        <v>0</v>
      </c>
      <c r="EF895" s="34">
        <f t="shared" ca="1" si="2640"/>
        <v>0</v>
      </c>
      <c r="EG895" s="34">
        <f t="shared" ca="1" si="2641"/>
        <v>0</v>
      </c>
      <c r="EH895" s="34">
        <f t="shared" ca="1" si="2642"/>
        <v>0</v>
      </c>
      <c r="EI895" s="34">
        <f t="shared" ca="1" si="2643"/>
        <v>0</v>
      </c>
      <c r="EJ895" s="34">
        <f t="shared" ca="1" si="2644"/>
        <v>0</v>
      </c>
      <c r="EK895" s="34">
        <f t="shared" ca="1" si="2645"/>
        <v>0</v>
      </c>
      <c r="EL895" s="34">
        <f t="shared" ca="1" si="2646"/>
        <v>0</v>
      </c>
      <c r="EM895" s="34">
        <f t="shared" ca="1" si="2647"/>
        <v>0</v>
      </c>
      <c r="EN895" s="34">
        <f t="shared" ca="1" si="2648"/>
        <v>0</v>
      </c>
      <c r="EO895" s="34">
        <f t="shared" ca="1" si="2649"/>
        <v>0</v>
      </c>
      <c r="EP895" s="34">
        <f t="shared" ca="1" si="2650"/>
        <v>0</v>
      </c>
      <c r="EQ895" s="34">
        <f t="shared" ca="1" si="2651"/>
        <v>0</v>
      </c>
      <c r="ER895" s="34">
        <f t="shared" ca="1" si="2652"/>
        <v>0</v>
      </c>
      <c r="ES895" s="34">
        <f t="shared" ca="1" si="2653"/>
        <v>0</v>
      </c>
      <c r="ET895" s="34">
        <f t="shared" ca="1" si="2654"/>
        <v>0</v>
      </c>
      <c r="EU895" s="34">
        <f t="shared" ca="1" si="2655"/>
        <v>0</v>
      </c>
      <c r="EV895" s="34">
        <f t="shared" ca="1" si="2656"/>
        <v>0</v>
      </c>
      <c r="EW895" s="34">
        <f t="shared" ca="1" si="2657"/>
        <v>0</v>
      </c>
      <c r="EX895" s="34">
        <f t="shared" ca="1" si="2658"/>
        <v>0</v>
      </c>
      <c r="EY895" s="34">
        <f t="shared" ca="1" si="2659"/>
        <v>0</v>
      </c>
      <c r="EZ895" s="34">
        <f t="shared" ca="1" si="2660"/>
        <v>0</v>
      </c>
      <c r="FA895" s="34">
        <f t="shared" ca="1" si="2661"/>
        <v>0</v>
      </c>
      <c r="FB895" s="34">
        <f t="shared" ca="1" si="2662"/>
        <v>0</v>
      </c>
      <c r="FC895" s="34">
        <f t="shared" ca="1" si="2663"/>
        <v>0</v>
      </c>
      <c r="FD895" s="71"/>
      <c r="FE895" s="76"/>
      <c r="FF895" s="76"/>
      <c r="FG895" s="76"/>
      <c r="FH895" s="58"/>
      <c r="FI895" s="58"/>
      <c r="FJ895" s="58">
        <v>0</v>
      </c>
      <c r="FK895" s="58">
        <v>0</v>
      </c>
      <c r="FL895" s="34">
        <f t="shared" ca="1" si="2543"/>
        <v>0</v>
      </c>
      <c r="FM895" s="34">
        <f t="shared" ca="1" si="2544"/>
        <v>0</v>
      </c>
      <c r="FN895" s="34">
        <f t="shared" ca="1" si="2545"/>
        <v>0</v>
      </c>
      <c r="FO895" s="34">
        <f t="shared" ca="1" si="2546"/>
        <v>0</v>
      </c>
      <c r="FP895" s="34">
        <f t="shared" ca="1" si="2547"/>
        <v>0</v>
      </c>
      <c r="FQ895" s="34">
        <f t="shared" ca="1" si="2548"/>
        <v>0</v>
      </c>
      <c r="FR895" s="34">
        <f t="shared" ca="1" si="2549"/>
        <v>0</v>
      </c>
      <c r="FS895" s="34">
        <f t="shared" ca="1" si="2550"/>
        <v>0</v>
      </c>
      <c r="FT895" s="34">
        <f t="shared" ca="1" si="2551"/>
        <v>0</v>
      </c>
      <c r="FU895" s="34">
        <f t="shared" ca="1" si="2552"/>
        <v>0</v>
      </c>
      <c r="FV895" s="34">
        <f t="shared" ca="1" si="2553"/>
        <v>0</v>
      </c>
      <c r="FW895" s="34">
        <f t="shared" ca="1" si="2554"/>
        <v>0</v>
      </c>
      <c r="FX895" s="34">
        <f t="shared" ca="1" si="2555"/>
        <v>0</v>
      </c>
      <c r="FY895" s="34">
        <f t="shared" ca="1" si="2556"/>
        <v>0</v>
      </c>
      <c r="FZ895" s="34">
        <f t="shared" ca="1" si="2557"/>
        <v>0</v>
      </c>
      <c r="GA895" s="34">
        <f t="shared" ca="1" si="2558"/>
        <v>0</v>
      </c>
      <c r="GB895" s="34">
        <f t="shared" ca="1" si="2559"/>
        <v>0</v>
      </c>
      <c r="GC895" s="34">
        <f t="shared" ca="1" si="2560"/>
        <v>0</v>
      </c>
      <c r="GD895" s="34">
        <f t="shared" ca="1" si="2561"/>
        <v>0</v>
      </c>
      <c r="GE895" s="34">
        <f t="shared" ca="1" si="2562"/>
        <v>0</v>
      </c>
      <c r="GF895" s="34">
        <f t="shared" ca="1" si="2563"/>
        <v>0</v>
      </c>
      <c r="GG895" s="34">
        <f t="shared" ca="1" si="2564"/>
        <v>0</v>
      </c>
      <c r="GH895" s="34">
        <f t="shared" ca="1" si="2565"/>
        <v>0</v>
      </c>
      <c r="GI895" s="34">
        <f t="shared" ca="1" si="2566"/>
        <v>0</v>
      </c>
      <c r="GJ895" s="34">
        <f t="shared" ca="1" si="2567"/>
        <v>0</v>
      </c>
      <c r="GK895" s="34">
        <f t="shared" ca="1" si="2568"/>
        <v>0</v>
      </c>
      <c r="GL895" s="34">
        <f t="shared" ca="1" si="2569"/>
        <v>0</v>
      </c>
      <c r="GM895" s="34">
        <f t="shared" ca="1" si="2570"/>
        <v>0</v>
      </c>
      <c r="GN895" s="34">
        <f t="shared" ca="1" si="2571"/>
        <v>0</v>
      </c>
      <c r="GO895" s="34">
        <f t="shared" ca="1" si="2572"/>
        <v>0</v>
      </c>
      <c r="GP895" s="34">
        <f t="shared" ca="1" si="2573"/>
        <v>0</v>
      </c>
      <c r="GQ895" s="34">
        <f t="shared" ca="1" si="2574"/>
        <v>0</v>
      </c>
      <c r="GR895" s="34">
        <f t="shared" ca="1" si="2575"/>
        <v>0</v>
      </c>
      <c r="GS895" s="34">
        <f t="shared" ca="1" si="2576"/>
        <v>0</v>
      </c>
      <c r="GT895" s="34">
        <f t="shared" ca="1" si="2577"/>
        <v>0</v>
      </c>
      <c r="GU895" s="34">
        <f t="shared" ca="1" si="2578"/>
        <v>0</v>
      </c>
      <c r="GV895" s="34">
        <f t="shared" ca="1" si="2579"/>
        <v>0</v>
      </c>
      <c r="GW895" s="49" t="str">
        <f t="shared" ca="1" si="2535"/>
        <v>L</v>
      </c>
      <c r="GX895" s="49"/>
      <c r="GY895" s="49"/>
      <c r="GZ895" s="49"/>
      <c r="HA895" s="49"/>
      <c r="HB895" s="49" t="str">
        <f t="shared" ca="1" si="2536"/>
        <v>E</v>
      </c>
      <c r="HC895" s="49"/>
      <c r="HD895" s="49"/>
      <c r="HE895" s="49"/>
      <c r="HF895" s="49"/>
      <c r="HG895" s="49" t="str">
        <f t="shared" ca="1" si="2537"/>
        <v>R</v>
      </c>
      <c r="HH895" s="49"/>
      <c r="HI895" s="49"/>
      <c r="HJ895" s="49"/>
      <c r="HK895" s="49"/>
      <c r="HL895" s="65"/>
      <c r="HM895" s="50"/>
      <c r="HN895" s="50"/>
      <c r="HO895" s="66"/>
      <c r="HP895" s="66"/>
      <c r="HQ895" s="33"/>
      <c r="HR895" s="66"/>
      <c r="HS895" s="66"/>
      <c r="HT895" s="67"/>
      <c r="HU895" s="65"/>
      <c r="HV895" s="50"/>
      <c r="HW895" s="50"/>
      <c r="HX895" s="66"/>
      <c r="HY895" s="66"/>
      <c r="HZ895" s="33"/>
      <c r="IA895" s="66"/>
      <c r="IB895" s="66"/>
      <c r="IC895" s="67"/>
      <c r="ID895" s="65"/>
      <c r="IE895" s="50"/>
      <c r="IF895" s="50"/>
      <c r="IG895" s="66"/>
      <c r="IH895" s="66"/>
      <c r="II895" s="33" t="str">
        <f t="shared" ca="1" si="2580"/>
        <v>0</v>
      </c>
      <c r="IJ895" s="66" t="str">
        <f t="shared" ca="1" si="2581"/>
        <v/>
      </c>
      <c r="IK895" s="66" t="str">
        <f t="shared" ca="1" si="2582"/>
        <v/>
      </c>
      <c r="IL895" s="67">
        <f t="shared" ca="1" si="2538"/>
        <v>1</v>
      </c>
      <c r="IM895" s="34"/>
      <c r="IN895" s="34"/>
      <c r="IO895" s="37">
        <f t="shared" ca="1" si="2588"/>
        <v>0</v>
      </c>
      <c r="IP895" s="22">
        <f t="shared" ca="1" si="2583"/>
        <v>6</v>
      </c>
      <c r="IQ895" s="78" t="str">
        <f t="shared" ca="1" si="2664"/>
        <v>Profit Target</v>
      </c>
      <c r="IR895" s="156">
        <f t="shared" ca="1" si="2665"/>
        <v>0</v>
      </c>
      <c r="IS895" s="78">
        <f t="shared" ca="1" si="2539"/>
        <v>6</v>
      </c>
      <c r="IT895" s="58"/>
      <c r="IU895" s="58"/>
      <c r="IV895" s="58"/>
      <c r="IW895" s="58"/>
      <c r="IX895" s="58"/>
      <c r="IY895" s="58"/>
      <c r="IZ895" s="58"/>
      <c r="JA895" s="58"/>
      <c r="JB895" s="58"/>
      <c r="JC895" s="58"/>
      <c r="JD895" s="58"/>
      <c r="JE895" s="58"/>
      <c r="JF895" s="58"/>
      <c r="JG895" s="58"/>
      <c r="JH895" s="58"/>
      <c r="JI895" s="58"/>
      <c r="JJ895" s="58"/>
      <c r="JK895" s="58"/>
      <c r="JL895" s="58"/>
      <c r="JM895" s="58"/>
      <c r="JN895" s="58"/>
      <c r="JO895" s="58"/>
      <c r="JP895" s="58"/>
      <c r="JQ895" s="58"/>
      <c r="JR895" s="58"/>
      <c r="JS895" s="58"/>
      <c r="JT895" s="58"/>
      <c r="JU895" s="58"/>
      <c r="JV895" s="58"/>
      <c r="JW895" s="58"/>
      <c r="JX895" s="58"/>
      <c r="JY895" s="58"/>
      <c r="JZ895" s="58"/>
      <c r="KA895" s="58"/>
      <c r="KB895" s="58"/>
      <c r="KC895" s="58"/>
      <c r="KD895" s="58"/>
      <c r="KE895" s="58"/>
      <c r="KF895" s="58"/>
      <c r="KG895" s="58"/>
      <c r="KH895" s="58"/>
      <c r="KI895" s="58"/>
      <c r="KJ895" s="58"/>
      <c r="KK895" s="58"/>
      <c r="KL895" s="58"/>
      <c r="KM895" s="58"/>
      <c r="KN895" s="58"/>
      <c r="KO895" s="58"/>
      <c r="KP895" s="58"/>
      <c r="KQ895" s="58"/>
      <c r="KR895" s="58"/>
      <c r="KS895" s="58"/>
      <c r="KT895" s="58"/>
      <c r="KU895" s="58"/>
      <c r="KV895" s="58"/>
      <c r="KW895" s="58"/>
      <c r="KX895" s="58"/>
      <c r="KY895" s="58"/>
      <c r="KZ895" s="58"/>
      <c r="LA895" s="58"/>
      <c r="LB895" s="58"/>
      <c r="LC895" s="58"/>
      <c r="LD895" s="58"/>
      <c r="LE895" s="58"/>
      <c r="LF895" s="58"/>
      <c r="LG895" s="58"/>
      <c r="LH895" s="58"/>
      <c r="LI895" s="58"/>
      <c r="LJ895" s="58"/>
      <c r="LK895" s="58"/>
      <c r="LL895" s="58"/>
      <c r="LM895" s="58"/>
      <c r="LN895" s="58"/>
      <c r="LO895" s="58"/>
      <c r="LP895" s="90" t="str">
        <f t="shared" si="2540"/>
        <v/>
      </c>
      <c r="MO895" s="15">
        <f t="shared" ca="1" si="2541"/>
        <v>23</v>
      </c>
    </row>
    <row r="896" spans="1:353">
      <c r="A896" s="15">
        <f t="shared" ca="1" si="2527"/>
        <v>31</v>
      </c>
      <c r="B896" s="33" t="str">
        <f t="shared" ca="1" si="2528"/>
        <v>DB</v>
      </c>
      <c r="C896" s="10" t="str">
        <f t="shared" ca="1" si="2529"/>
        <v>profit target</v>
      </c>
      <c r="D896" s="50">
        <f t="shared" ca="1" si="2530"/>
        <v>0</v>
      </c>
      <c r="E896" s="10" t="str">
        <f t="shared" si="2531"/>
        <v/>
      </c>
      <c r="F896" s="111">
        <f t="shared" si="2584"/>
        <v>892</v>
      </c>
      <c r="G896" s="59">
        <f t="shared" ca="1" si="2589"/>
        <v>1</v>
      </c>
      <c r="H896" s="56">
        <f t="shared" ref="H896:AR896" ca="1" si="2758">COUNTIF($A258:$A896,H$5)</f>
        <v>19</v>
      </c>
      <c r="I896" s="56">
        <f t="shared" ca="1" si="2758"/>
        <v>16</v>
      </c>
      <c r="J896" s="56">
        <f t="shared" ca="1" si="2758"/>
        <v>13</v>
      </c>
      <c r="K896" s="56">
        <f t="shared" ca="1" si="2758"/>
        <v>18</v>
      </c>
      <c r="L896" s="56">
        <f t="shared" ca="1" si="2758"/>
        <v>19</v>
      </c>
      <c r="M896" s="56">
        <f t="shared" ca="1" si="2758"/>
        <v>22</v>
      </c>
      <c r="N896" s="56">
        <f t="shared" ca="1" si="2758"/>
        <v>13</v>
      </c>
      <c r="O896" s="56">
        <f t="shared" ca="1" si="2758"/>
        <v>13</v>
      </c>
      <c r="P896" s="56">
        <f t="shared" ca="1" si="2758"/>
        <v>12</v>
      </c>
      <c r="Q896" s="56">
        <f t="shared" ca="1" si="2758"/>
        <v>21</v>
      </c>
      <c r="R896" s="56">
        <f t="shared" ca="1" si="2758"/>
        <v>23</v>
      </c>
      <c r="S896" s="56">
        <f t="shared" ca="1" si="2758"/>
        <v>19</v>
      </c>
      <c r="T896" s="56">
        <f t="shared" ca="1" si="2758"/>
        <v>13</v>
      </c>
      <c r="U896" s="56">
        <f t="shared" ca="1" si="2758"/>
        <v>18</v>
      </c>
      <c r="V896" s="56">
        <f t="shared" ca="1" si="2758"/>
        <v>15</v>
      </c>
      <c r="W896" s="56">
        <f t="shared" ca="1" si="2758"/>
        <v>13</v>
      </c>
      <c r="X896" s="56">
        <f t="shared" ca="1" si="2758"/>
        <v>25</v>
      </c>
      <c r="Y896" s="56">
        <f t="shared" ca="1" si="2758"/>
        <v>21</v>
      </c>
      <c r="Z896" s="56">
        <f t="shared" ca="1" si="2758"/>
        <v>21</v>
      </c>
      <c r="AA896" s="56">
        <f t="shared" ca="1" si="2758"/>
        <v>14</v>
      </c>
      <c r="AB896" s="56">
        <f t="shared" ca="1" si="2758"/>
        <v>12</v>
      </c>
      <c r="AC896" s="56">
        <f t="shared" ca="1" si="2758"/>
        <v>20</v>
      </c>
      <c r="AD896" s="56">
        <f t="shared" ca="1" si="2758"/>
        <v>18</v>
      </c>
      <c r="AE896" s="56">
        <f t="shared" ca="1" si="2758"/>
        <v>20</v>
      </c>
      <c r="AF896" s="56">
        <f t="shared" ca="1" si="2758"/>
        <v>14</v>
      </c>
      <c r="AG896" s="56">
        <f t="shared" ca="1" si="2758"/>
        <v>18</v>
      </c>
      <c r="AH896" s="56">
        <f t="shared" ca="1" si="2758"/>
        <v>11</v>
      </c>
      <c r="AI896" s="56">
        <f t="shared" ca="1" si="2758"/>
        <v>11</v>
      </c>
      <c r="AJ896" s="56">
        <f t="shared" ca="1" si="2758"/>
        <v>26</v>
      </c>
      <c r="AK896" s="56">
        <f t="shared" ca="1" si="2758"/>
        <v>13</v>
      </c>
      <c r="AL896" s="56">
        <f t="shared" ca="1" si="2758"/>
        <v>13</v>
      </c>
      <c r="AM896" s="56">
        <f t="shared" ca="1" si="2758"/>
        <v>24</v>
      </c>
      <c r="AN896" s="56">
        <f t="shared" ca="1" si="2758"/>
        <v>20</v>
      </c>
      <c r="AO896" s="56">
        <f t="shared" ca="1" si="2758"/>
        <v>16</v>
      </c>
      <c r="AP896" s="56">
        <f t="shared" ca="1" si="2758"/>
        <v>25</v>
      </c>
      <c r="AQ896" s="56">
        <f t="shared" ca="1" si="2758"/>
        <v>17</v>
      </c>
      <c r="AR896" s="56">
        <f t="shared" ca="1" si="2758"/>
        <v>13</v>
      </c>
      <c r="AS896" s="101">
        <f t="shared" ca="1" si="2586"/>
        <v>0</v>
      </c>
      <c r="AT896" s="58">
        <f t="shared" si="2533"/>
        <v>892</v>
      </c>
      <c r="AU896" s="105">
        <f t="shared" si="2587"/>
        <v>25</v>
      </c>
      <c r="AV896" s="105">
        <f t="shared" si="2534"/>
        <v>578.01599999999996</v>
      </c>
      <c r="AW896" s="58">
        <f t="shared" ca="1" si="2685"/>
        <v>22</v>
      </c>
      <c r="AX896" s="58">
        <f t="shared" ca="1" si="2686"/>
        <v>63</v>
      </c>
      <c r="AY896" s="58">
        <f t="shared" ca="1" si="2687"/>
        <v>26</v>
      </c>
      <c r="AZ896" s="58">
        <f t="shared" ca="1" si="2688"/>
        <v>18</v>
      </c>
      <c r="BA896" s="58">
        <f t="shared" ca="1" si="2689"/>
        <v>23</v>
      </c>
      <c r="BB896" s="58">
        <f t="shared" ca="1" si="2690"/>
        <v>2</v>
      </c>
      <c r="BC896" s="58">
        <f t="shared" ca="1" si="2691"/>
        <v>8</v>
      </c>
      <c r="BD896" s="58">
        <f t="shared" ca="1" si="2692"/>
        <v>24</v>
      </c>
      <c r="BE896" s="58">
        <f t="shared" ca="1" si="2693"/>
        <v>6</v>
      </c>
      <c r="BF896" s="58">
        <f t="shared" ca="1" si="2694"/>
        <v>17</v>
      </c>
      <c r="BG896" s="58">
        <f t="shared" ca="1" si="2695"/>
        <v>11</v>
      </c>
      <c r="BH896" s="58">
        <f t="shared" ca="1" si="2696"/>
        <v>1</v>
      </c>
      <c r="BI896" s="58">
        <f t="shared" ca="1" si="2697"/>
        <v>117</v>
      </c>
      <c r="BJ896" s="58">
        <f t="shared" ca="1" si="2698"/>
        <v>40</v>
      </c>
      <c r="BK896" s="58">
        <f t="shared" ca="1" si="2699"/>
        <v>21</v>
      </c>
      <c r="BL896" s="58">
        <f t="shared" ca="1" si="2700"/>
        <v>45</v>
      </c>
      <c r="BM896" s="58">
        <f t="shared" ca="1" si="2701"/>
        <v>25</v>
      </c>
      <c r="BN896" s="58">
        <f t="shared" ca="1" si="2702"/>
        <v>64</v>
      </c>
      <c r="BO896" s="58">
        <f t="shared" ca="1" si="2703"/>
        <v>13</v>
      </c>
      <c r="BP896" s="58">
        <f t="shared" ca="1" si="2704"/>
        <v>9</v>
      </c>
      <c r="BQ896" s="58">
        <f t="shared" ca="1" si="2705"/>
        <v>19</v>
      </c>
      <c r="BR896" s="58">
        <f t="shared" ca="1" si="2706"/>
        <v>4</v>
      </c>
      <c r="BS896" s="58">
        <f t="shared" ca="1" si="2707"/>
        <v>142</v>
      </c>
      <c r="BT896" s="58">
        <f t="shared" ca="1" si="2708"/>
        <v>59</v>
      </c>
      <c r="BU896" s="58">
        <f t="shared" ca="1" si="2709"/>
        <v>30</v>
      </c>
      <c r="BV896" s="58">
        <f t="shared" ca="1" si="2710"/>
        <v>78</v>
      </c>
      <c r="BW896" s="58">
        <f t="shared" ca="1" si="2711"/>
        <v>161</v>
      </c>
      <c r="BX896" s="58">
        <f t="shared" ca="1" si="2712"/>
        <v>99</v>
      </c>
      <c r="BY896" s="58">
        <f t="shared" ca="1" si="2713"/>
        <v>37</v>
      </c>
      <c r="BZ896" s="58">
        <f t="shared" ca="1" si="2714"/>
        <v>147</v>
      </c>
      <c r="CA896" s="58">
        <f t="shared" ca="1" si="2715"/>
        <v>0</v>
      </c>
      <c r="CB896" s="58">
        <f t="shared" ca="1" si="2716"/>
        <v>12</v>
      </c>
      <c r="CC896" s="58">
        <f t="shared" ca="1" si="2717"/>
        <v>16</v>
      </c>
      <c r="CD896" s="58">
        <f t="shared" ca="1" si="2718"/>
        <v>33</v>
      </c>
      <c r="CE896" s="58">
        <f t="shared" ca="1" si="2719"/>
        <v>55</v>
      </c>
      <c r="CF896" s="58">
        <f t="shared" ca="1" si="2720"/>
        <v>5</v>
      </c>
      <c r="CG896" s="58">
        <f t="shared" ca="1" si="2721"/>
        <v>15</v>
      </c>
      <c r="CH896" s="58" t="str">
        <f t="shared" ca="1" si="2591"/>
        <v/>
      </c>
      <c r="CI896" s="58" t="str">
        <f t="shared" ca="1" si="2592"/>
        <v/>
      </c>
      <c r="CJ896" s="58" t="str">
        <f t="shared" ca="1" si="2593"/>
        <v/>
      </c>
      <c r="CK896" s="58" t="str">
        <f t="shared" ca="1" si="2594"/>
        <v/>
      </c>
      <c r="CL896" s="58" t="str">
        <f t="shared" ca="1" si="2595"/>
        <v/>
      </c>
      <c r="CM896" s="58" t="str">
        <f t="shared" ca="1" si="2596"/>
        <v/>
      </c>
      <c r="CN896" s="58" t="str">
        <f t="shared" ca="1" si="2597"/>
        <v/>
      </c>
      <c r="CO896" s="58" t="str">
        <f t="shared" ca="1" si="2598"/>
        <v/>
      </c>
      <c r="CP896" s="58" t="str">
        <f t="shared" ca="1" si="2599"/>
        <v/>
      </c>
      <c r="CQ896" s="58" t="str">
        <f t="shared" ca="1" si="2600"/>
        <v/>
      </c>
      <c r="CR896" s="58" t="str">
        <f t="shared" ca="1" si="2601"/>
        <v/>
      </c>
      <c r="CS896" s="58" t="str">
        <f t="shared" ca="1" si="2602"/>
        <v/>
      </c>
      <c r="CT896" s="58" t="str">
        <f t="shared" ca="1" si="2603"/>
        <v/>
      </c>
      <c r="CU896" s="58" t="str">
        <f t="shared" ca="1" si="2604"/>
        <v/>
      </c>
      <c r="CV896" s="58" t="str">
        <f t="shared" ca="1" si="2605"/>
        <v/>
      </c>
      <c r="CW896" s="58" t="str">
        <f t="shared" ca="1" si="2606"/>
        <v/>
      </c>
      <c r="CX896" s="58" t="str">
        <f t="shared" ca="1" si="2607"/>
        <v/>
      </c>
      <c r="CY896" s="58" t="str">
        <f t="shared" ca="1" si="2608"/>
        <v/>
      </c>
      <c r="CZ896" s="58" t="str">
        <f t="shared" ca="1" si="2609"/>
        <v/>
      </c>
      <c r="DA896" s="58" t="str">
        <f t="shared" ca="1" si="2610"/>
        <v/>
      </c>
      <c r="DB896" s="58" t="str">
        <f t="shared" ca="1" si="2611"/>
        <v/>
      </c>
      <c r="DC896" s="58" t="str">
        <f t="shared" ca="1" si="2612"/>
        <v/>
      </c>
      <c r="DD896" s="58" t="str">
        <f t="shared" ca="1" si="2613"/>
        <v/>
      </c>
      <c r="DE896" s="58" t="str">
        <f t="shared" ca="1" si="2614"/>
        <v/>
      </c>
      <c r="DF896" s="58" t="str">
        <f t="shared" ca="1" si="2615"/>
        <v/>
      </c>
      <c r="DG896" s="58" t="str">
        <f t="shared" ca="1" si="2616"/>
        <v/>
      </c>
      <c r="DH896" s="58">
        <f t="shared" ca="1" si="2617"/>
        <v>27</v>
      </c>
      <c r="DI896" s="58" t="str">
        <f t="shared" ca="1" si="2618"/>
        <v/>
      </c>
      <c r="DJ896" s="58" t="str">
        <f t="shared" ca="1" si="2619"/>
        <v/>
      </c>
      <c r="DK896" s="58" t="str">
        <f t="shared" ca="1" si="2620"/>
        <v/>
      </c>
      <c r="DL896" s="58" t="str">
        <f t="shared" ca="1" si="2621"/>
        <v/>
      </c>
      <c r="DM896" s="58" t="str">
        <f t="shared" ca="1" si="2622"/>
        <v/>
      </c>
      <c r="DN896" s="58" t="str">
        <f t="shared" ca="1" si="2623"/>
        <v/>
      </c>
      <c r="DO896" s="58" t="str">
        <f t="shared" ca="1" si="2624"/>
        <v/>
      </c>
      <c r="DP896" s="58" t="str">
        <f t="shared" ca="1" si="2625"/>
        <v/>
      </c>
      <c r="DQ896" s="58" t="str">
        <f t="shared" ca="1" si="2625"/>
        <v/>
      </c>
      <c r="DR896" s="58" t="str">
        <f t="shared" ca="1" si="2626"/>
        <v/>
      </c>
      <c r="DS896" s="34">
        <f t="shared" ca="1" si="2627"/>
        <v>0</v>
      </c>
      <c r="DT896" s="34">
        <f t="shared" ca="1" si="2628"/>
        <v>0</v>
      </c>
      <c r="DU896" s="34">
        <f t="shared" ca="1" si="2629"/>
        <v>0</v>
      </c>
      <c r="DV896" s="34">
        <f t="shared" ca="1" si="2630"/>
        <v>0</v>
      </c>
      <c r="DW896" s="34">
        <f t="shared" ca="1" si="2631"/>
        <v>0</v>
      </c>
      <c r="DX896" s="34">
        <f t="shared" ca="1" si="2632"/>
        <v>0</v>
      </c>
      <c r="DY896" s="34">
        <f t="shared" ca="1" si="2633"/>
        <v>0</v>
      </c>
      <c r="DZ896" s="34">
        <f t="shared" ca="1" si="2634"/>
        <v>0</v>
      </c>
      <c r="EA896" s="34">
        <f t="shared" ca="1" si="2635"/>
        <v>0</v>
      </c>
      <c r="EB896" s="34">
        <f t="shared" ca="1" si="2636"/>
        <v>0</v>
      </c>
      <c r="EC896" s="34">
        <f t="shared" ca="1" si="2637"/>
        <v>0</v>
      </c>
      <c r="ED896" s="34">
        <f t="shared" ca="1" si="2638"/>
        <v>0</v>
      </c>
      <c r="EE896" s="34">
        <f t="shared" ca="1" si="2639"/>
        <v>0</v>
      </c>
      <c r="EF896" s="34">
        <f t="shared" ca="1" si="2640"/>
        <v>0</v>
      </c>
      <c r="EG896" s="34">
        <f t="shared" ca="1" si="2641"/>
        <v>0</v>
      </c>
      <c r="EH896" s="34">
        <f t="shared" ca="1" si="2642"/>
        <v>0</v>
      </c>
      <c r="EI896" s="34">
        <f t="shared" ca="1" si="2643"/>
        <v>0</v>
      </c>
      <c r="EJ896" s="34">
        <f t="shared" ca="1" si="2644"/>
        <v>0</v>
      </c>
      <c r="EK896" s="34">
        <f t="shared" ca="1" si="2645"/>
        <v>0</v>
      </c>
      <c r="EL896" s="34">
        <f t="shared" ca="1" si="2646"/>
        <v>0</v>
      </c>
      <c r="EM896" s="34">
        <f t="shared" ca="1" si="2647"/>
        <v>0</v>
      </c>
      <c r="EN896" s="34">
        <f t="shared" ca="1" si="2648"/>
        <v>0</v>
      </c>
      <c r="EO896" s="34">
        <f t="shared" ca="1" si="2649"/>
        <v>0</v>
      </c>
      <c r="EP896" s="34">
        <f t="shared" ca="1" si="2650"/>
        <v>0</v>
      </c>
      <c r="EQ896" s="34">
        <f t="shared" ca="1" si="2651"/>
        <v>0</v>
      </c>
      <c r="ER896" s="34">
        <f t="shared" ca="1" si="2652"/>
        <v>0</v>
      </c>
      <c r="ES896" s="34">
        <f t="shared" ca="1" si="2653"/>
        <v>0</v>
      </c>
      <c r="ET896" s="34">
        <f t="shared" ca="1" si="2654"/>
        <v>0</v>
      </c>
      <c r="EU896" s="34">
        <f t="shared" ca="1" si="2655"/>
        <v>0</v>
      </c>
      <c r="EV896" s="34">
        <f t="shared" ca="1" si="2656"/>
        <v>0</v>
      </c>
      <c r="EW896" s="34">
        <f t="shared" ca="1" si="2657"/>
        <v>0</v>
      </c>
      <c r="EX896" s="34">
        <f t="shared" ca="1" si="2658"/>
        <v>0</v>
      </c>
      <c r="EY896" s="34">
        <f t="shared" ca="1" si="2659"/>
        <v>0</v>
      </c>
      <c r="EZ896" s="34">
        <f t="shared" ca="1" si="2660"/>
        <v>0</v>
      </c>
      <c r="FA896" s="34">
        <f t="shared" ca="1" si="2661"/>
        <v>0</v>
      </c>
      <c r="FB896" s="34">
        <f t="shared" ca="1" si="2662"/>
        <v>0</v>
      </c>
      <c r="FC896" s="34">
        <f t="shared" ca="1" si="2663"/>
        <v>0</v>
      </c>
      <c r="FD896" s="71"/>
      <c r="FE896" s="76"/>
      <c r="FF896" s="76"/>
      <c r="FG896" s="76"/>
      <c r="FH896" s="58"/>
      <c r="FI896" s="58"/>
      <c r="FJ896" s="58">
        <v>0</v>
      </c>
      <c r="FK896" s="58">
        <v>0</v>
      </c>
      <c r="FL896" s="34">
        <f t="shared" ca="1" si="2543"/>
        <v>0</v>
      </c>
      <c r="FM896" s="34">
        <f t="shared" ca="1" si="2544"/>
        <v>0</v>
      </c>
      <c r="FN896" s="34">
        <f t="shared" ca="1" si="2545"/>
        <v>0</v>
      </c>
      <c r="FO896" s="34">
        <f t="shared" ca="1" si="2546"/>
        <v>0</v>
      </c>
      <c r="FP896" s="34">
        <f t="shared" ca="1" si="2547"/>
        <v>0</v>
      </c>
      <c r="FQ896" s="34">
        <f t="shared" ca="1" si="2548"/>
        <v>0</v>
      </c>
      <c r="FR896" s="34">
        <f t="shared" ca="1" si="2549"/>
        <v>0</v>
      </c>
      <c r="FS896" s="34">
        <f t="shared" ca="1" si="2550"/>
        <v>0</v>
      </c>
      <c r="FT896" s="34">
        <f t="shared" ca="1" si="2551"/>
        <v>0</v>
      </c>
      <c r="FU896" s="34">
        <f t="shared" ca="1" si="2552"/>
        <v>0</v>
      </c>
      <c r="FV896" s="34">
        <f t="shared" ca="1" si="2553"/>
        <v>0</v>
      </c>
      <c r="FW896" s="34">
        <f t="shared" ca="1" si="2554"/>
        <v>0</v>
      </c>
      <c r="FX896" s="34">
        <f t="shared" ca="1" si="2555"/>
        <v>0</v>
      </c>
      <c r="FY896" s="34">
        <f t="shared" ca="1" si="2556"/>
        <v>0</v>
      </c>
      <c r="FZ896" s="34">
        <f t="shared" ca="1" si="2557"/>
        <v>0</v>
      </c>
      <c r="GA896" s="34">
        <f t="shared" ca="1" si="2558"/>
        <v>0</v>
      </c>
      <c r="GB896" s="34">
        <f t="shared" ca="1" si="2559"/>
        <v>0</v>
      </c>
      <c r="GC896" s="34">
        <f t="shared" ca="1" si="2560"/>
        <v>0</v>
      </c>
      <c r="GD896" s="34">
        <f t="shared" ca="1" si="2561"/>
        <v>0</v>
      </c>
      <c r="GE896" s="34">
        <f t="shared" ca="1" si="2562"/>
        <v>0</v>
      </c>
      <c r="GF896" s="34">
        <f t="shared" ca="1" si="2563"/>
        <v>0</v>
      </c>
      <c r="GG896" s="34">
        <f t="shared" ca="1" si="2564"/>
        <v>0</v>
      </c>
      <c r="GH896" s="34">
        <f t="shared" ca="1" si="2565"/>
        <v>0</v>
      </c>
      <c r="GI896" s="34">
        <f t="shared" ca="1" si="2566"/>
        <v>0</v>
      </c>
      <c r="GJ896" s="34">
        <f t="shared" ca="1" si="2567"/>
        <v>0</v>
      </c>
      <c r="GK896" s="34">
        <f t="shared" ca="1" si="2568"/>
        <v>0</v>
      </c>
      <c r="GL896" s="34">
        <f t="shared" ca="1" si="2569"/>
        <v>0</v>
      </c>
      <c r="GM896" s="34">
        <f t="shared" ca="1" si="2570"/>
        <v>0</v>
      </c>
      <c r="GN896" s="34">
        <f t="shared" ca="1" si="2571"/>
        <v>0</v>
      </c>
      <c r="GO896" s="34">
        <f t="shared" ca="1" si="2572"/>
        <v>0</v>
      </c>
      <c r="GP896" s="34">
        <f t="shared" ca="1" si="2573"/>
        <v>0</v>
      </c>
      <c r="GQ896" s="34">
        <f t="shared" ca="1" si="2574"/>
        <v>0</v>
      </c>
      <c r="GR896" s="34">
        <f t="shared" ca="1" si="2575"/>
        <v>0</v>
      </c>
      <c r="GS896" s="34">
        <f t="shared" ca="1" si="2576"/>
        <v>0</v>
      </c>
      <c r="GT896" s="34">
        <f t="shared" ca="1" si="2577"/>
        <v>0</v>
      </c>
      <c r="GU896" s="34">
        <f t="shared" ca="1" si="2578"/>
        <v>0</v>
      </c>
      <c r="GV896" s="34">
        <f t="shared" ca="1" si="2579"/>
        <v>0</v>
      </c>
      <c r="GW896" s="49" t="str">
        <f t="shared" ca="1" si="2535"/>
        <v>H</v>
      </c>
      <c r="GX896" s="49"/>
      <c r="GY896" s="49"/>
      <c r="GZ896" s="49"/>
      <c r="HA896" s="49"/>
      <c r="HB896" s="49" t="str">
        <f t="shared" ca="1" si="2536"/>
        <v>O</v>
      </c>
      <c r="HC896" s="49"/>
      <c r="HD896" s="49"/>
      <c r="HE896" s="49"/>
      <c r="HF896" s="49"/>
      <c r="HG896" s="49" t="str">
        <f t="shared" ca="1" si="2537"/>
        <v>B</v>
      </c>
      <c r="HH896" s="49"/>
      <c r="HI896" s="49"/>
      <c r="HJ896" s="49"/>
      <c r="HK896" s="49"/>
      <c r="HL896" s="65"/>
      <c r="HM896" s="50"/>
      <c r="HN896" s="50"/>
      <c r="HO896" s="66"/>
      <c r="HP896" s="66"/>
      <c r="HQ896" s="33"/>
      <c r="HR896" s="66"/>
      <c r="HS896" s="66"/>
      <c r="HT896" s="67"/>
      <c r="HU896" s="65"/>
      <c r="HV896" s="50"/>
      <c r="HW896" s="50"/>
      <c r="HX896" s="66"/>
      <c r="HY896" s="66"/>
      <c r="HZ896" s="33"/>
      <c r="IA896" s="66"/>
      <c r="IB896" s="66"/>
      <c r="IC896" s="67"/>
      <c r="ID896" s="65"/>
      <c r="IE896" s="50"/>
      <c r="IF896" s="50"/>
      <c r="IG896" s="66"/>
      <c r="IH896" s="66"/>
      <c r="II896" s="33" t="str">
        <f t="shared" ca="1" si="2580"/>
        <v>0</v>
      </c>
      <c r="IJ896" s="66" t="str">
        <f t="shared" ca="1" si="2581"/>
        <v/>
      </c>
      <c r="IK896" s="66" t="str">
        <f t="shared" ca="1" si="2582"/>
        <v/>
      </c>
      <c r="IL896" s="67">
        <f t="shared" ca="1" si="2538"/>
        <v>1</v>
      </c>
      <c r="IM896" s="34"/>
      <c r="IN896" s="34"/>
      <c r="IO896" s="37">
        <f t="shared" ca="1" si="2588"/>
        <v>0</v>
      </c>
      <c r="IP896" s="22">
        <f t="shared" ca="1" si="2583"/>
        <v>6</v>
      </c>
      <c r="IQ896" s="78" t="str">
        <f t="shared" ca="1" si="2664"/>
        <v>Profit Target</v>
      </c>
      <c r="IR896" s="156">
        <f t="shared" ca="1" si="2665"/>
        <v>0</v>
      </c>
      <c r="IS896" s="78">
        <f t="shared" ca="1" si="2539"/>
        <v>6</v>
      </c>
      <c r="IT896" s="58"/>
      <c r="IU896" s="58"/>
      <c r="IV896" s="58"/>
      <c r="IW896" s="58"/>
      <c r="IX896" s="58"/>
      <c r="IY896" s="58"/>
      <c r="IZ896" s="58"/>
      <c r="JA896" s="58"/>
      <c r="JB896" s="58"/>
      <c r="JC896" s="58"/>
      <c r="JD896" s="58"/>
      <c r="JE896" s="58"/>
      <c r="JF896" s="58"/>
      <c r="JG896" s="58"/>
      <c r="JH896" s="58"/>
      <c r="JI896" s="58"/>
      <c r="JJ896" s="58"/>
      <c r="JK896" s="58"/>
      <c r="JL896" s="58"/>
      <c r="JM896" s="58"/>
      <c r="JN896" s="58"/>
      <c r="JO896" s="58"/>
      <c r="JP896" s="58"/>
      <c r="JQ896" s="58"/>
      <c r="JR896" s="58"/>
      <c r="JS896" s="58"/>
      <c r="JT896" s="58"/>
      <c r="JU896" s="58"/>
      <c r="JV896" s="58"/>
      <c r="JW896" s="58"/>
      <c r="JX896" s="58"/>
      <c r="JY896" s="58"/>
      <c r="JZ896" s="58"/>
      <c r="KA896" s="58"/>
      <c r="KB896" s="58"/>
      <c r="KC896" s="58"/>
      <c r="KD896" s="58"/>
      <c r="KE896" s="58"/>
      <c r="KF896" s="58"/>
      <c r="KG896" s="58"/>
      <c r="KH896" s="58"/>
      <c r="KI896" s="58"/>
      <c r="KJ896" s="58"/>
      <c r="KK896" s="58"/>
      <c r="KL896" s="58"/>
      <c r="KM896" s="58"/>
      <c r="KN896" s="58"/>
      <c r="KO896" s="58"/>
      <c r="KP896" s="58"/>
      <c r="KQ896" s="58"/>
      <c r="KR896" s="58"/>
      <c r="KS896" s="58"/>
      <c r="KT896" s="58"/>
      <c r="KU896" s="58"/>
      <c r="KV896" s="58"/>
      <c r="KW896" s="58"/>
      <c r="KX896" s="58"/>
      <c r="KY896" s="58"/>
      <c r="KZ896" s="58"/>
      <c r="LA896" s="58"/>
      <c r="LB896" s="58"/>
      <c r="LC896" s="58"/>
      <c r="LD896" s="58"/>
      <c r="LE896" s="58"/>
      <c r="LF896" s="58"/>
      <c r="LG896" s="58"/>
      <c r="LH896" s="58"/>
      <c r="LI896" s="58"/>
      <c r="LJ896" s="58"/>
      <c r="LK896" s="58"/>
      <c r="LL896" s="58"/>
      <c r="LM896" s="58"/>
      <c r="LN896" s="58"/>
      <c r="LO896" s="58"/>
      <c r="LP896" s="90" t="str">
        <f t="shared" si="2540"/>
        <v/>
      </c>
      <c r="MO896" s="15">
        <f t="shared" ca="1" si="2541"/>
        <v>11</v>
      </c>
    </row>
    <row r="897" spans="1:353">
      <c r="A897" s="15">
        <f t="shared" ca="1" si="2527"/>
        <v>3</v>
      </c>
      <c r="B897" s="33" t="str">
        <f t="shared" ca="1" si="2528"/>
        <v>DB</v>
      </c>
      <c r="C897" s="10" t="str">
        <f t="shared" ca="1" si="2529"/>
        <v>profit target</v>
      </c>
      <c r="D897" s="50">
        <f t="shared" ca="1" si="2530"/>
        <v>0</v>
      </c>
      <c r="E897" s="10" t="str">
        <f t="shared" si="2531"/>
        <v/>
      </c>
      <c r="F897" s="111">
        <f t="shared" si="2584"/>
        <v>893</v>
      </c>
      <c r="G897" s="59">
        <f t="shared" ca="1" si="2589"/>
        <v>1</v>
      </c>
      <c r="H897" s="56">
        <f t="shared" ref="H897:AR897" ca="1" si="2759">COUNTIF($A259:$A897,H$5)</f>
        <v>19</v>
      </c>
      <c r="I897" s="56">
        <f t="shared" ca="1" si="2759"/>
        <v>16</v>
      </c>
      <c r="J897" s="56">
        <f t="shared" ca="1" si="2759"/>
        <v>14</v>
      </c>
      <c r="K897" s="56">
        <f t="shared" ca="1" si="2759"/>
        <v>18</v>
      </c>
      <c r="L897" s="56">
        <f t="shared" ca="1" si="2759"/>
        <v>19</v>
      </c>
      <c r="M897" s="56">
        <f t="shared" ca="1" si="2759"/>
        <v>22</v>
      </c>
      <c r="N897" s="56">
        <f t="shared" ca="1" si="2759"/>
        <v>13</v>
      </c>
      <c r="O897" s="56">
        <f t="shared" ca="1" si="2759"/>
        <v>13</v>
      </c>
      <c r="P897" s="56">
        <f t="shared" ca="1" si="2759"/>
        <v>12</v>
      </c>
      <c r="Q897" s="56">
        <f t="shared" ca="1" si="2759"/>
        <v>21</v>
      </c>
      <c r="R897" s="56">
        <f t="shared" ca="1" si="2759"/>
        <v>23</v>
      </c>
      <c r="S897" s="56">
        <f t="shared" ca="1" si="2759"/>
        <v>19</v>
      </c>
      <c r="T897" s="56">
        <f t="shared" ca="1" si="2759"/>
        <v>13</v>
      </c>
      <c r="U897" s="56">
        <f t="shared" ca="1" si="2759"/>
        <v>18</v>
      </c>
      <c r="V897" s="56">
        <f t="shared" ca="1" si="2759"/>
        <v>15</v>
      </c>
      <c r="W897" s="56">
        <f t="shared" ca="1" si="2759"/>
        <v>13</v>
      </c>
      <c r="X897" s="56">
        <f t="shared" ca="1" si="2759"/>
        <v>25</v>
      </c>
      <c r="Y897" s="56">
        <f t="shared" ca="1" si="2759"/>
        <v>21</v>
      </c>
      <c r="Z897" s="56">
        <f t="shared" ca="1" si="2759"/>
        <v>21</v>
      </c>
      <c r="AA897" s="56">
        <f t="shared" ca="1" si="2759"/>
        <v>14</v>
      </c>
      <c r="AB897" s="56">
        <f t="shared" ca="1" si="2759"/>
        <v>12</v>
      </c>
      <c r="AC897" s="56">
        <f t="shared" ca="1" si="2759"/>
        <v>20</v>
      </c>
      <c r="AD897" s="56">
        <f t="shared" ca="1" si="2759"/>
        <v>18</v>
      </c>
      <c r="AE897" s="56">
        <f t="shared" ca="1" si="2759"/>
        <v>20</v>
      </c>
      <c r="AF897" s="56">
        <f t="shared" ca="1" si="2759"/>
        <v>14</v>
      </c>
      <c r="AG897" s="56">
        <f t="shared" ca="1" si="2759"/>
        <v>18</v>
      </c>
      <c r="AH897" s="56">
        <f t="shared" ca="1" si="2759"/>
        <v>11</v>
      </c>
      <c r="AI897" s="56">
        <f t="shared" ca="1" si="2759"/>
        <v>11</v>
      </c>
      <c r="AJ897" s="56">
        <f t="shared" ca="1" si="2759"/>
        <v>26</v>
      </c>
      <c r="AK897" s="56">
        <f t="shared" ca="1" si="2759"/>
        <v>13</v>
      </c>
      <c r="AL897" s="56">
        <f t="shared" ca="1" si="2759"/>
        <v>13</v>
      </c>
      <c r="AM897" s="56">
        <f t="shared" ca="1" si="2759"/>
        <v>24</v>
      </c>
      <c r="AN897" s="56">
        <f t="shared" ca="1" si="2759"/>
        <v>20</v>
      </c>
      <c r="AO897" s="56">
        <f t="shared" ca="1" si="2759"/>
        <v>16</v>
      </c>
      <c r="AP897" s="56">
        <f t="shared" ca="1" si="2759"/>
        <v>24</v>
      </c>
      <c r="AQ897" s="56">
        <f t="shared" ca="1" si="2759"/>
        <v>17</v>
      </c>
      <c r="AR897" s="56">
        <f t="shared" ca="1" si="2759"/>
        <v>13</v>
      </c>
      <c r="AS897" s="101">
        <f t="shared" ca="1" si="2586"/>
        <v>0</v>
      </c>
      <c r="AT897" s="58">
        <f t="shared" si="2533"/>
        <v>893</v>
      </c>
      <c r="AU897" s="105">
        <f t="shared" si="2587"/>
        <v>25</v>
      </c>
      <c r="AV897" s="105">
        <f t="shared" si="2534"/>
        <v>578.66399999999999</v>
      </c>
      <c r="AW897" s="58">
        <f t="shared" ca="1" si="2685"/>
        <v>23</v>
      </c>
      <c r="AX897" s="58">
        <f t="shared" ca="1" si="2686"/>
        <v>64</v>
      </c>
      <c r="AY897" s="58">
        <f t="shared" ca="1" si="2687"/>
        <v>0</v>
      </c>
      <c r="AZ897" s="58">
        <f t="shared" ca="1" si="2688"/>
        <v>19</v>
      </c>
      <c r="BA897" s="58">
        <f t="shared" ca="1" si="2689"/>
        <v>24</v>
      </c>
      <c r="BB897" s="58">
        <f t="shared" ca="1" si="2690"/>
        <v>3</v>
      </c>
      <c r="BC897" s="58">
        <f t="shared" ca="1" si="2691"/>
        <v>9</v>
      </c>
      <c r="BD897" s="58">
        <f t="shared" ca="1" si="2692"/>
        <v>25</v>
      </c>
      <c r="BE897" s="58">
        <f t="shared" ca="1" si="2693"/>
        <v>7</v>
      </c>
      <c r="BF897" s="58">
        <f t="shared" ca="1" si="2694"/>
        <v>18</v>
      </c>
      <c r="BG897" s="58">
        <f t="shared" ca="1" si="2695"/>
        <v>12</v>
      </c>
      <c r="BH897" s="58">
        <f t="shared" ca="1" si="2696"/>
        <v>2</v>
      </c>
      <c r="BI897" s="58">
        <f t="shared" ca="1" si="2697"/>
        <v>118</v>
      </c>
      <c r="BJ897" s="58">
        <f t="shared" ca="1" si="2698"/>
        <v>41</v>
      </c>
      <c r="BK897" s="58">
        <f t="shared" ca="1" si="2699"/>
        <v>22</v>
      </c>
      <c r="BL897" s="58">
        <f t="shared" ca="1" si="2700"/>
        <v>46</v>
      </c>
      <c r="BM897" s="58">
        <f t="shared" ca="1" si="2701"/>
        <v>26</v>
      </c>
      <c r="BN897" s="58">
        <f t="shared" ca="1" si="2702"/>
        <v>65</v>
      </c>
      <c r="BO897" s="58">
        <f t="shared" ca="1" si="2703"/>
        <v>14</v>
      </c>
      <c r="BP897" s="58">
        <f t="shared" ca="1" si="2704"/>
        <v>10</v>
      </c>
      <c r="BQ897" s="58">
        <f t="shared" ca="1" si="2705"/>
        <v>20</v>
      </c>
      <c r="BR897" s="58">
        <f t="shared" ca="1" si="2706"/>
        <v>5</v>
      </c>
      <c r="BS897" s="58">
        <f t="shared" ca="1" si="2707"/>
        <v>143</v>
      </c>
      <c r="BT897" s="58">
        <f t="shared" ca="1" si="2708"/>
        <v>60</v>
      </c>
      <c r="BU897" s="58">
        <f t="shared" ca="1" si="2709"/>
        <v>31</v>
      </c>
      <c r="BV897" s="58">
        <f t="shared" ca="1" si="2710"/>
        <v>79</v>
      </c>
      <c r="BW897" s="58">
        <f t="shared" ca="1" si="2711"/>
        <v>162</v>
      </c>
      <c r="BX897" s="58">
        <f t="shared" ca="1" si="2712"/>
        <v>100</v>
      </c>
      <c r="BY897" s="58">
        <f t="shared" ca="1" si="2713"/>
        <v>38</v>
      </c>
      <c r="BZ897" s="58">
        <f t="shared" ca="1" si="2714"/>
        <v>148</v>
      </c>
      <c r="CA897" s="58">
        <f t="shared" ca="1" si="2715"/>
        <v>1</v>
      </c>
      <c r="CB897" s="58">
        <f t="shared" ca="1" si="2716"/>
        <v>13</v>
      </c>
      <c r="CC897" s="58">
        <f t="shared" ca="1" si="2717"/>
        <v>17</v>
      </c>
      <c r="CD897" s="58">
        <f t="shared" ca="1" si="2718"/>
        <v>34</v>
      </c>
      <c r="CE897" s="58">
        <f t="shared" ca="1" si="2719"/>
        <v>56</v>
      </c>
      <c r="CF897" s="58">
        <f t="shared" ca="1" si="2720"/>
        <v>6</v>
      </c>
      <c r="CG897" s="58">
        <f t="shared" ca="1" si="2721"/>
        <v>16</v>
      </c>
      <c r="CH897" s="58" t="str">
        <f t="shared" ca="1" si="2591"/>
        <v/>
      </c>
      <c r="CI897" s="58" t="str">
        <f t="shared" ca="1" si="2592"/>
        <v/>
      </c>
      <c r="CJ897" s="58" t="str">
        <f t="shared" ca="1" si="2593"/>
        <v/>
      </c>
      <c r="CK897" s="58" t="str">
        <f t="shared" ca="1" si="2594"/>
        <v/>
      </c>
      <c r="CL897" s="58" t="str">
        <f t="shared" ca="1" si="2595"/>
        <v/>
      </c>
      <c r="CM897" s="58" t="str">
        <f t="shared" ca="1" si="2596"/>
        <v/>
      </c>
      <c r="CN897" s="58" t="str">
        <f t="shared" ca="1" si="2597"/>
        <v/>
      </c>
      <c r="CO897" s="58" t="str">
        <f t="shared" ca="1" si="2598"/>
        <v/>
      </c>
      <c r="CP897" s="58" t="str">
        <f t="shared" ca="1" si="2599"/>
        <v/>
      </c>
      <c r="CQ897" s="58" t="str">
        <f t="shared" ca="1" si="2600"/>
        <v/>
      </c>
      <c r="CR897" s="58" t="str">
        <f t="shared" ca="1" si="2601"/>
        <v/>
      </c>
      <c r="CS897" s="58" t="str">
        <f t="shared" ca="1" si="2602"/>
        <v/>
      </c>
      <c r="CT897" s="58" t="str">
        <f t="shared" ca="1" si="2603"/>
        <v/>
      </c>
      <c r="CU897" s="58" t="str">
        <f t="shared" ca="1" si="2604"/>
        <v/>
      </c>
      <c r="CV897" s="58" t="str">
        <f t="shared" ca="1" si="2605"/>
        <v/>
      </c>
      <c r="CW897" s="58" t="str">
        <f t="shared" ca="1" si="2606"/>
        <v/>
      </c>
      <c r="CX897" s="58" t="str">
        <f t="shared" ca="1" si="2607"/>
        <v/>
      </c>
      <c r="CY897" s="58" t="str">
        <f t="shared" ca="1" si="2608"/>
        <v/>
      </c>
      <c r="CZ897" s="58" t="str">
        <f t="shared" ca="1" si="2609"/>
        <v/>
      </c>
      <c r="DA897" s="58" t="str">
        <f t="shared" ca="1" si="2610"/>
        <v/>
      </c>
      <c r="DB897" s="58" t="str">
        <f t="shared" ca="1" si="2611"/>
        <v/>
      </c>
      <c r="DC897" s="58" t="str">
        <f t="shared" ca="1" si="2612"/>
        <v/>
      </c>
      <c r="DD897" s="58" t="str">
        <f t="shared" ca="1" si="2613"/>
        <v/>
      </c>
      <c r="DE897" s="58" t="str">
        <f t="shared" ca="1" si="2614"/>
        <v/>
      </c>
      <c r="DF897" s="58" t="str">
        <f t="shared" ca="1" si="2615"/>
        <v/>
      </c>
      <c r="DG897" s="58" t="str">
        <f t="shared" ca="1" si="2616"/>
        <v/>
      </c>
      <c r="DH897" s="58">
        <f t="shared" ca="1" si="2617"/>
        <v>27</v>
      </c>
      <c r="DI897" s="58" t="str">
        <f t="shared" ca="1" si="2618"/>
        <v/>
      </c>
      <c r="DJ897" s="58" t="str">
        <f t="shared" ca="1" si="2619"/>
        <v/>
      </c>
      <c r="DK897" s="58" t="str">
        <f t="shared" ca="1" si="2620"/>
        <v/>
      </c>
      <c r="DL897" s="58" t="str">
        <f t="shared" ca="1" si="2621"/>
        <v/>
      </c>
      <c r="DM897" s="58" t="str">
        <f t="shared" ca="1" si="2622"/>
        <v/>
      </c>
      <c r="DN897" s="58" t="str">
        <f t="shared" ca="1" si="2623"/>
        <v/>
      </c>
      <c r="DO897" s="58" t="str">
        <f t="shared" ca="1" si="2624"/>
        <v/>
      </c>
      <c r="DP897" s="58" t="str">
        <f t="shared" ca="1" si="2625"/>
        <v/>
      </c>
      <c r="DQ897" s="58" t="str">
        <f t="shared" ca="1" si="2625"/>
        <v/>
      </c>
      <c r="DR897" s="58" t="str">
        <f t="shared" ca="1" si="2626"/>
        <v/>
      </c>
      <c r="DS897" s="34">
        <f t="shared" ca="1" si="2627"/>
        <v>0</v>
      </c>
      <c r="DT897" s="34">
        <f t="shared" ca="1" si="2628"/>
        <v>0</v>
      </c>
      <c r="DU897" s="34">
        <f t="shared" ca="1" si="2629"/>
        <v>0</v>
      </c>
      <c r="DV897" s="34">
        <f t="shared" ca="1" si="2630"/>
        <v>0</v>
      </c>
      <c r="DW897" s="34">
        <f t="shared" ca="1" si="2631"/>
        <v>0</v>
      </c>
      <c r="DX897" s="34">
        <f t="shared" ca="1" si="2632"/>
        <v>0</v>
      </c>
      <c r="DY897" s="34">
        <f t="shared" ca="1" si="2633"/>
        <v>0</v>
      </c>
      <c r="DZ897" s="34">
        <f t="shared" ca="1" si="2634"/>
        <v>0</v>
      </c>
      <c r="EA897" s="34">
        <f t="shared" ca="1" si="2635"/>
        <v>0</v>
      </c>
      <c r="EB897" s="34">
        <f t="shared" ca="1" si="2636"/>
        <v>0</v>
      </c>
      <c r="EC897" s="34">
        <f t="shared" ca="1" si="2637"/>
        <v>0</v>
      </c>
      <c r="ED897" s="34">
        <f t="shared" ca="1" si="2638"/>
        <v>0</v>
      </c>
      <c r="EE897" s="34">
        <f t="shared" ca="1" si="2639"/>
        <v>0</v>
      </c>
      <c r="EF897" s="34">
        <f t="shared" ca="1" si="2640"/>
        <v>0</v>
      </c>
      <c r="EG897" s="34">
        <f t="shared" ca="1" si="2641"/>
        <v>0</v>
      </c>
      <c r="EH897" s="34">
        <f t="shared" ca="1" si="2642"/>
        <v>0</v>
      </c>
      <c r="EI897" s="34">
        <f t="shared" ca="1" si="2643"/>
        <v>0</v>
      </c>
      <c r="EJ897" s="34">
        <f t="shared" ca="1" si="2644"/>
        <v>0</v>
      </c>
      <c r="EK897" s="34">
        <f t="shared" ca="1" si="2645"/>
        <v>0</v>
      </c>
      <c r="EL897" s="34">
        <f t="shared" ca="1" si="2646"/>
        <v>0</v>
      </c>
      <c r="EM897" s="34">
        <f t="shared" ca="1" si="2647"/>
        <v>0</v>
      </c>
      <c r="EN897" s="34">
        <f t="shared" ca="1" si="2648"/>
        <v>0</v>
      </c>
      <c r="EO897" s="34">
        <f t="shared" ca="1" si="2649"/>
        <v>0</v>
      </c>
      <c r="EP897" s="34">
        <f t="shared" ca="1" si="2650"/>
        <v>0</v>
      </c>
      <c r="EQ897" s="34">
        <f t="shared" ca="1" si="2651"/>
        <v>0</v>
      </c>
      <c r="ER897" s="34">
        <f t="shared" ca="1" si="2652"/>
        <v>0</v>
      </c>
      <c r="ES897" s="34">
        <f t="shared" ca="1" si="2653"/>
        <v>0</v>
      </c>
      <c r="ET897" s="34">
        <f t="shared" ca="1" si="2654"/>
        <v>0</v>
      </c>
      <c r="EU897" s="34">
        <f t="shared" ca="1" si="2655"/>
        <v>0</v>
      </c>
      <c r="EV897" s="34">
        <f t="shared" ca="1" si="2656"/>
        <v>0</v>
      </c>
      <c r="EW897" s="34">
        <f t="shared" ca="1" si="2657"/>
        <v>0</v>
      </c>
      <c r="EX897" s="34">
        <f t="shared" ca="1" si="2658"/>
        <v>0</v>
      </c>
      <c r="EY897" s="34">
        <f t="shared" ca="1" si="2659"/>
        <v>0</v>
      </c>
      <c r="EZ897" s="34">
        <f t="shared" ca="1" si="2660"/>
        <v>0</v>
      </c>
      <c r="FA897" s="34">
        <f t="shared" ca="1" si="2661"/>
        <v>0</v>
      </c>
      <c r="FB897" s="34">
        <f t="shared" ca="1" si="2662"/>
        <v>0</v>
      </c>
      <c r="FC897" s="34">
        <f t="shared" ca="1" si="2663"/>
        <v>0</v>
      </c>
      <c r="FD897" s="71"/>
      <c r="FE897" s="76"/>
      <c r="FF897" s="76"/>
      <c r="FG897" s="76"/>
      <c r="FH897" s="58"/>
      <c r="FI897" s="58"/>
      <c r="FJ897" s="58">
        <v>0</v>
      </c>
      <c r="FK897" s="58">
        <v>0</v>
      </c>
      <c r="FL897" s="34">
        <f t="shared" ca="1" si="2543"/>
        <v>0</v>
      </c>
      <c r="FM897" s="34">
        <f t="shared" ca="1" si="2544"/>
        <v>0</v>
      </c>
      <c r="FN897" s="34">
        <f t="shared" ca="1" si="2545"/>
        <v>0</v>
      </c>
      <c r="FO897" s="34">
        <f t="shared" ca="1" si="2546"/>
        <v>0</v>
      </c>
      <c r="FP897" s="34">
        <f t="shared" ca="1" si="2547"/>
        <v>0</v>
      </c>
      <c r="FQ897" s="34">
        <f t="shared" ca="1" si="2548"/>
        <v>0</v>
      </c>
      <c r="FR897" s="34">
        <f t="shared" ca="1" si="2549"/>
        <v>0</v>
      </c>
      <c r="FS897" s="34">
        <f t="shared" ca="1" si="2550"/>
        <v>0</v>
      </c>
      <c r="FT897" s="34">
        <f t="shared" ca="1" si="2551"/>
        <v>0</v>
      </c>
      <c r="FU897" s="34">
        <f t="shared" ca="1" si="2552"/>
        <v>0</v>
      </c>
      <c r="FV897" s="34">
        <f t="shared" ca="1" si="2553"/>
        <v>0</v>
      </c>
      <c r="FW897" s="34">
        <f t="shared" ca="1" si="2554"/>
        <v>0</v>
      </c>
      <c r="FX897" s="34">
        <f t="shared" ca="1" si="2555"/>
        <v>0</v>
      </c>
      <c r="FY897" s="34">
        <f t="shared" ca="1" si="2556"/>
        <v>0</v>
      </c>
      <c r="FZ897" s="34">
        <f t="shared" ca="1" si="2557"/>
        <v>0</v>
      </c>
      <c r="GA897" s="34">
        <f t="shared" ca="1" si="2558"/>
        <v>0</v>
      </c>
      <c r="GB897" s="34">
        <f t="shared" ca="1" si="2559"/>
        <v>0</v>
      </c>
      <c r="GC897" s="34">
        <f t="shared" ca="1" si="2560"/>
        <v>0</v>
      </c>
      <c r="GD897" s="34">
        <f t="shared" ca="1" si="2561"/>
        <v>0</v>
      </c>
      <c r="GE897" s="34">
        <f t="shared" ca="1" si="2562"/>
        <v>0</v>
      </c>
      <c r="GF897" s="34">
        <f t="shared" ca="1" si="2563"/>
        <v>0</v>
      </c>
      <c r="GG897" s="34">
        <f t="shared" ca="1" si="2564"/>
        <v>0</v>
      </c>
      <c r="GH897" s="34">
        <f t="shared" ca="1" si="2565"/>
        <v>0</v>
      </c>
      <c r="GI897" s="34">
        <f t="shared" ca="1" si="2566"/>
        <v>0</v>
      </c>
      <c r="GJ897" s="34">
        <f t="shared" ca="1" si="2567"/>
        <v>0</v>
      </c>
      <c r="GK897" s="34">
        <f t="shared" ca="1" si="2568"/>
        <v>0</v>
      </c>
      <c r="GL897" s="34">
        <f t="shared" ca="1" si="2569"/>
        <v>0</v>
      </c>
      <c r="GM897" s="34">
        <f t="shared" ca="1" si="2570"/>
        <v>0</v>
      </c>
      <c r="GN897" s="34">
        <f t="shared" ca="1" si="2571"/>
        <v>0</v>
      </c>
      <c r="GO897" s="34">
        <f t="shared" ca="1" si="2572"/>
        <v>0</v>
      </c>
      <c r="GP897" s="34">
        <f t="shared" ca="1" si="2573"/>
        <v>0</v>
      </c>
      <c r="GQ897" s="34">
        <f t="shared" ca="1" si="2574"/>
        <v>0</v>
      </c>
      <c r="GR897" s="34">
        <f t="shared" ca="1" si="2575"/>
        <v>0</v>
      </c>
      <c r="GS897" s="34">
        <f t="shared" ca="1" si="2576"/>
        <v>0</v>
      </c>
      <c r="GT897" s="34">
        <f t="shared" ca="1" si="2577"/>
        <v>0</v>
      </c>
      <c r="GU897" s="34">
        <f t="shared" ca="1" si="2578"/>
        <v>0</v>
      </c>
      <c r="GV897" s="34">
        <f t="shared" ca="1" si="2579"/>
        <v>0</v>
      </c>
      <c r="GW897" s="49" t="str">
        <f t="shared" ca="1" si="2535"/>
        <v>L</v>
      </c>
      <c r="GX897" s="49"/>
      <c r="GY897" s="49"/>
      <c r="GZ897" s="49"/>
      <c r="HA897" s="49"/>
      <c r="HB897" s="49" t="str">
        <f t="shared" ca="1" si="2536"/>
        <v>O</v>
      </c>
      <c r="HC897" s="49"/>
      <c r="HD897" s="49"/>
      <c r="HE897" s="49"/>
      <c r="HF897" s="49"/>
      <c r="HG897" s="49" t="str">
        <f t="shared" ca="1" si="2537"/>
        <v>R</v>
      </c>
      <c r="HH897" s="49"/>
      <c r="HI897" s="49"/>
      <c r="HJ897" s="49"/>
      <c r="HK897" s="49"/>
      <c r="HL897" s="65"/>
      <c r="HM897" s="50"/>
      <c r="HN897" s="50"/>
      <c r="HO897" s="66"/>
      <c r="HP897" s="66"/>
      <c r="HQ897" s="33"/>
      <c r="HR897" s="66"/>
      <c r="HS897" s="66"/>
      <c r="HT897" s="67"/>
      <c r="HU897" s="65"/>
      <c r="HV897" s="50"/>
      <c r="HW897" s="50"/>
      <c r="HX897" s="66"/>
      <c r="HY897" s="66"/>
      <c r="HZ897" s="33"/>
      <c r="IA897" s="66"/>
      <c r="IB897" s="66"/>
      <c r="IC897" s="67"/>
      <c r="ID897" s="65"/>
      <c r="IE897" s="50"/>
      <c r="IF897" s="50"/>
      <c r="IG897" s="66"/>
      <c r="IH897" s="66"/>
      <c r="II897" s="33" t="str">
        <f t="shared" ca="1" si="2580"/>
        <v>0</v>
      </c>
      <c r="IJ897" s="66" t="str">
        <f t="shared" ca="1" si="2581"/>
        <v/>
      </c>
      <c r="IK897" s="66" t="str">
        <f t="shared" ca="1" si="2582"/>
        <v/>
      </c>
      <c r="IL897" s="67">
        <f t="shared" ca="1" si="2538"/>
        <v>1</v>
      </c>
      <c r="IM897" s="34"/>
      <c r="IN897" s="34"/>
      <c r="IO897" s="37">
        <f t="shared" ca="1" si="2588"/>
        <v>0</v>
      </c>
      <c r="IP897" s="22">
        <f t="shared" ca="1" si="2583"/>
        <v>6</v>
      </c>
      <c r="IQ897" s="78" t="str">
        <f t="shared" ca="1" si="2664"/>
        <v>Profit Target</v>
      </c>
      <c r="IR897" s="156">
        <f t="shared" ca="1" si="2665"/>
        <v>0</v>
      </c>
      <c r="IS897" s="78">
        <f t="shared" ca="1" si="2539"/>
        <v>6</v>
      </c>
      <c r="IT897" s="58"/>
      <c r="IU897" s="58"/>
      <c r="IV897" s="58"/>
      <c r="IW897" s="58"/>
      <c r="IX897" s="58"/>
      <c r="IY897" s="58"/>
      <c r="IZ897" s="58"/>
      <c r="JA897" s="58"/>
      <c r="JB897" s="58"/>
      <c r="JC897" s="58"/>
      <c r="JD897" s="58"/>
      <c r="JE897" s="58"/>
      <c r="JF897" s="58"/>
      <c r="JG897" s="58"/>
      <c r="JH897" s="58"/>
      <c r="JI897" s="58"/>
      <c r="JJ897" s="58"/>
      <c r="JK897" s="58"/>
      <c r="JL897" s="58"/>
      <c r="JM897" s="58"/>
      <c r="JN897" s="58"/>
      <c r="JO897" s="58"/>
      <c r="JP897" s="58"/>
      <c r="JQ897" s="58"/>
      <c r="JR897" s="58"/>
      <c r="JS897" s="58"/>
      <c r="JT897" s="58"/>
      <c r="JU897" s="58"/>
      <c r="JV897" s="58"/>
      <c r="JW897" s="58"/>
      <c r="JX897" s="58"/>
      <c r="JY897" s="58"/>
      <c r="JZ897" s="58"/>
      <c r="KA897" s="58"/>
      <c r="KB897" s="58"/>
      <c r="KC897" s="58"/>
      <c r="KD897" s="58"/>
      <c r="KE897" s="58"/>
      <c r="KF897" s="58"/>
      <c r="KG897" s="58"/>
      <c r="KH897" s="58"/>
      <c r="KI897" s="58"/>
      <c r="KJ897" s="58"/>
      <c r="KK897" s="58"/>
      <c r="KL897" s="58"/>
      <c r="KM897" s="58"/>
      <c r="KN897" s="58"/>
      <c r="KO897" s="58"/>
      <c r="KP897" s="58"/>
      <c r="KQ897" s="58"/>
      <c r="KR897" s="58"/>
      <c r="KS897" s="58"/>
      <c r="KT897" s="58"/>
      <c r="KU897" s="58"/>
      <c r="KV897" s="58"/>
      <c r="KW897" s="58"/>
      <c r="KX897" s="58"/>
      <c r="KY897" s="58"/>
      <c r="KZ897" s="58"/>
      <c r="LA897" s="58"/>
      <c r="LB897" s="58"/>
      <c r="LC897" s="58"/>
      <c r="LD897" s="58"/>
      <c r="LE897" s="58"/>
      <c r="LF897" s="58"/>
      <c r="LG897" s="58"/>
      <c r="LH897" s="58"/>
      <c r="LI897" s="58"/>
      <c r="LJ897" s="58"/>
      <c r="LK897" s="58"/>
      <c r="LL897" s="58"/>
      <c r="LM897" s="58"/>
      <c r="LN897" s="58"/>
      <c r="LO897" s="58"/>
      <c r="LP897" s="90" t="str">
        <f t="shared" si="2540"/>
        <v/>
      </c>
      <c r="MO897" s="15">
        <f t="shared" ca="1" si="2541"/>
        <v>28</v>
      </c>
    </row>
    <row r="898" spans="1:353">
      <c r="A898" s="15">
        <f t="shared" ca="1" si="2527"/>
        <v>15</v>
      </c>
      <c r="B898" s="33" t="str">
        <f t="shared" ca="1" si="2528"/>
        <v>DB</v>
      </c>
      <c r="C898" s="10" t="str">
        <f t="shared" ca="1" si="2529"/>
        <v>profit target</v>
      </c>
      <c r="D898" s="50">
        <f t="shared" ca="1" si="2530"/>
        <v>0</v>
      </c>
      <c r="E898" s="10" t="str">
        <f t="shared" si="2531"/>
        <v/>
      </c>
      <c r="F898" s="111">
        <f t="shared" si="2584"/>
        <v>894</v>
      </c>
      <c r="G898" s="59">
        <f t="shared" ca="1" si="2589"/>
        <v>1</v>
      </c>
      <c r="H898" s="56">
        <f t="shared" ref="H898:AR898" ca="1" si="2760">COUNTIF($A260:$A898,H$5)</f>
        <v>19</v>
      </c>
      <c r="I898" s="56">
        <f t="shared" ca="1" si="2760"/>
        <v>16</v>
      </c>
      <c r="J898" s="56">
        <f t="shared" ca="1" si="2760"/>
        <v>14</v>
      </c>
      <c r="K898" s="56">
        <f t="shared" ca="1" si="2760"/>
        <v>18</v>
      </c>
      <c r="L898" s="56">
        <f t="shared" ca="1" si="2760"/>
        <v>19</v>
      </c>
      <c r="M898" s="56">
        <f t="shared" ca="1" si="2760"/>
        <v>22</v>
      </c>
      <c r="N898" s="56">
        <f t="shared" ca="1" si="2760"/>
        <v>13</v>
      </c>
      <c r="O898" s="56">
        <f t="shared" ca="1" si="2760"/>
        <v>13</v>
      </c>
      <c r="P898" s="56">
        <f t="shared" ca="1" si="2760"/>
        <v>12</v>
      </c>
      <c r="Q898" s="56">
        <f t="shared" ca="1" si="2760"/>
        <v>21</v>
      </c>
      <c r="R898" s="56">
        <f t="shared" ca="1" si="2760"/>
        <v>23</v>
      </c>
      <c r="S898" s="56">
        <f t="shared" ca="1" si="2760"/>
        <v>19</v>
      </c>
      <c r="T898" s="56">
        <f t="shared" ca="1" si="2760"/>
        <v>13</v>
      </c>
      <c r="U898" s="56">
        <f t="shared" ca="1" si="2760"/>
        <v>18</v>
      </c>
      <c r="V898" s="56">
        <f t="shared" ca="1" si="2760"/>
        <v>16</v>
      </c>
      <c r="W898" s="56">
        <f t="shared" ca="1" si="2760"/>
        <v>13</v>
      </c>
      <c r="X898" s="56">
        <f t="shared" ca="1" si="2760"/>
        <v>25</v>
      </c>
      <c r="Y898" s="56">
        <f t="shared" ca="1" si="2760"/>
        <v>21</v>
      </c>
      <c r="Z898" s="56">
        <f t="shared" ca="1" si="2760"/>
        <v>21</v>
      </c>
      <c r="AA898" s="56">
        <f t="shared" ca="1" si="2760"/>
        <v>14</v>
      </c>
      <c r="AB898" s="56">
        <f t="shared" ca="1" si="2760"/>
        <v>12</v>
      </c>
      <c r="AC898" s="56">
        <f t="shared" ca="1" si="2760"/>
        <v>20</v>
      </c>
      <c r="AD898" s="56">
        <f t="shared" ca="1" si="2760"/>
        <v>18</v>
      </c>
      <c r="AE898" s="56">
        <f t="shared" ca="1" si="2760"/>
        <v>20</v>
      </c>
      <c r="AF898" s="56">
        <f t="shared" ca="1" si="2760"/>
        <v>14</v>
      </c>
      <c r="AG898" s="56">
        <f t="shared" ca="1" si="2760"/>
        <v>18</v>
      </c>
      <c r="AH898" s="56">
        <f t="shared" ca="1" si="2760"/>
        <v>11</v>
      </c>
      <c r="AI898" s="56">
        <f t="shared" ca="1" si="2760"/>
        <v>11</v>
      </c>
      <c r="AJ898" s="56">
        <f t="shared" ca="1" si="2760"/>
        <v>26</v>
      </c>
      <c r="AK898" s="56">
        <f t="shared" ca="1" si="2760"/>
        <v>13</v>
      </c>
      <c r="AL898" s="56">
        <f t="shared" ca="1" si="2760"/>
        <v>13</v>
      </c>
      <c r="AM898" s="56">
        <f t="shared" ca="1" si="2760"/>
        <v>24</v>
      </c>
      <c r="AN898" s="56">
        <f t="shared" ca="1" si="2760"/>
        <v>20</v>
      </c>
      <c r="AO898" s="56">
        <f t="shared" ca="1" si="2760"/>
        <v>16</v>
      </c>
      <c r="AP898" s="56">
        <f t="shared" ca="1" si="2760"/>
        <v>24</v>
      </c>
      <c r="AQ898" s="56">
        <f t="shared" ca="1" si="2760"/>
        <v>16</v>
      </c>
      <c r="AR898" s="56">
        <f t="shared" ca="1" si="2760"/>
        <v>13</v>
      </c>
      <c r="AS898" s="101">
        <f t="shared" ca="1" si="2586"/>
        <v>0</v>
      </c>
      <c r="AT898" s="58">
        <f t="shared" si="2533"/>
        <v>894</v>
      </c>
      <c r="AU898" s="105">
        <f t="shared" si="2587"/>
        <v>25</v>
      </c>
      <c r="AV898" s="105">
        <f t="shared" si="2534"/>
        <v>579.31200000000001</v>
      </c>
      <c r="AW898" s="58">
        <f t="shared" ca="1" si="2685"/>
        <v>24</v>
      </c>
      <c r="AX898" s="58">
        <f t="shared" ca="1" si="2686"/>
        <v>65</v>
      </c>
      <c r="AY898" s="58">
        <f t="shared" ca="1" si="2687"/>
        <v>1</v>
      </c>
      <c r="AZ898" s="58">
        <f t="shared" ca="1" si="2688"/>
        <v>20</v>
      </c>
      <c r="BA898" s="58">
        <f t="shared" ca="1" si="2689"/>
        <v>25</v>
      </c>
      <c r="BB898" s="58">
        <f t="shared" ca="1" si="2690"/>
        <v>4</v>
      </c>
      <c r="BC898" s="58">
        <f t="shared" ca="1" si="2691"/>
        <v>10</v>
      </c>
      <c r="BD898" s="58">
        <f t="shared" ca="1" si="2692"/>
        <v>26</v>
      </c>
      <c r="BE898" s="58">
        <f t="shared" ca="1" si="2693"/>
        <v>8</v>
      </c>
      <c r="BF898" s="58">
        <f t="shared" ca="1" si="2694"/>
        <v>19</v>
      </c>
      <c r="BG898" s="58">
        <f t="shared" ca="1" si="2695"/>
        <v>13</v>
      </c>
      <c r="BH898" s="58">
        <f t="shared" ca="1" si="2696"/>
        <v>3</v>
      </c>
      <c r="BI898" s="58">
        <f t="shared" ca="1" si="2697"/>
        <v>119</v>
      </c>
      <c r="BJ898" s="58">
        <f t="shared" ca="1" si="2698"/>
        <v>42</v>
      </c>
      <c r="BK898" s="58">
        <f t="shared" ca="1" si="2699"/>
        <v>0</v>
      </c>
      <c r="BL898" s="58">
        <f t="shared" ca="1" si="2700"/>
        <v>47</v>
      </c>
      <c r="BM898" s="58">
        <f t="shared" ca="1" si="2701"/>
        <v>27</v>
      </c>
      <c r="BN898" s="58">
        <f t="shared" ca="1" si="2702"/>
        <v>66</v>
      </c>
      <c r="BO898" s="58">
        <f t="shared" ca="1" si="2703"/>
        <v>15</v>
      </c>
      <c r="BP898" s="58">
        <f t="shared" ca="1" si="2704"/>
        <v>11</v>
      </c>
      <c r="BQ898" s="58">
        <f t="shared" ca="1" si="2705"/>
        <v>21</v>
      </c>
      <c r="BR898" s="58">
        <f t="shared" ca="1" si="2706"/>
        <v>6</v>
      </c>
      <c r="BS898" s="58">
        <f t="shared" ca="1" si="2707"/>
        <v>144</v>
      </c>
      <c r="BT898" s="58">
        <f t="shared" ca="1" si="2708"/>
        <v>61</v>
      </c>
      <c r="BU898" s="58">
        <f t="shared" ca="1" si="2709"/>
        <v>32</v>
      </c>
      <c r="BV898" s="58">
        <f t="shared" ca="1" si="2710"/>
        <v>80</v>
      </c>
      <c r="BW898" s="58">
        <f t="shared" ca="1" si="2711"/>
        <v>163</v>
      </c>
      <c r="BX898" s="58">
        <f t="shared" ca="1" si="2712"/>
        <v>101</v>
      </c>
      <c r="BY898" s="58">
        <f t="shared" ca="1" si="2713"/>
        <v>39</v>
      </c>
      <c r="BZ898" s="58">
        <f t="shared" ca="1" si="2714"/>
        <v>149</v>
      </c>
      <c r="CA898" s="58">
        <f t="shared" ca="1" si="2715"/>
        <v>2</v>
      </c>
      <c r="CB898" s="58">
        <f t="shared" ca="1" si="2716"/>
        <v>14</v>
      </c>
      <c r="CC898" s="58">
        <f t="shared" ca="1" si="2717"/>
        <v>18</v>
      </c>
      <c r="CD898" s="58">
        <f t="shared" ca="1" si="2718"/>
        <v>35</v>
      </c>
      <c r="CE898" s="58">
        <f t="shared" ca="1" si="2719"/>
        <v>57</v>
      </c>
      <c r="CF898" s="58">
        <f t="shared" ca="1" si="2720"/>
        <v>7</v>
      </c>
      <c r="CG898" s="58">
        <f t="shared" ca="1" si="2721"/>
        <v>17</v>
      </c>
      <c r="CH898" s="58" t="str">
        <f t="shared" ca="1" si="2591"/>
        <v/>
      </c>
      <c r="CI898" s="58" t="str">
        <f t="shared" ca="1" si="2592"/>
        <v/>
      </c>
      <c r="CJ898" s="58" t="str">
        <f t="shared" ca="1" si="2593"/>
        <v/>
      </c>
      <c r="CK898" s="58" t="str">
        <f t="shared" ca="1" si="2594"/>
        <v/>
      </c>
      <c r="CL898" s="58" t="str">
        <f t="shared" ca="1" si="2595"/>
        <v/>
      </c>
      <c r="CM898" s="58" t="str">
        <f t="shared" ca="1" si="2596"/>
        <v/>
      </c>
      <c r="CN898" s="58" t="str">
        <f t="shared" ca="1" si="2597"/>
        <v/>
      </c>
      <c r="CO898" s="58" t="str">
        <f t="shared" ca="1" si="2598"/>
        <v/>
      </c>
      <c r="CP898" s="58" t="str">
        <f t="shared" ca="1" si="2599"/>
        <v/>
      </c>
      <c r="CQ898" s="58" t="str">
        <f t="shared" ca="1" si="2600"/>
        <v/>
      </c>
      <c r="CR898" s="58" t="str">
        <f t="shared" ca="1" si="2601"/>
        <v/>
      </c>
      <c r="CS898" s="58" t="str">
        <f t="shared" ca="1" si="2602"/>
        <v/>
      </c>
      <c r="CT898" s="58" t="str">
        <f t="shared" ca="1" si="2603"/>
        <v/>
      </c>
      <c r="CU898" s="58" t="str">
        <f t="shared" ca="1" si="2604"/>
        <v/>
      </c>
      <c r="CV898" s="58" t="str">
        <f t="shared" ca="1" si="2605"/>
        <v/>
      </c>
      <c r="CW898" s="58" t="str">
        <f t="shared" ca="1" si="2606"/>
        <v/>
      </c>
      <c r="CX898" s="58" t="str">
        <f t="shared" ca="1" si="2607"/>
        <v/>
      </c>
      <c r="CY898" s="58" t="str">
        <f t="shared" ca="1" si="2608"/>
        <v/>
      </c>
      <c r="CZ898" s="58" t="str">
        <f t="shared" ca="1" si="2609"/>
        <v/>
      </c>
      <c r="DA898" s="58" t="str">
        <f t="shared" ca="1" si="2610"/>
        <v/>
      </c>
      <c r="DB898" s="58" t="str">
        <f t="shared" ca="1" si="2611"/>
        <v/>
      </c>
      <c r="DC898" s="58" t="str">
        <f t="shared" ca="1" si="2612"/>
        <v/>
      </c>
      <c r="DD898" s="58" t="str">
        <f t="shared" ca="1" si="2613"/>
        <v/>
      </c>
      <c r="DE898" s="58" t="str">
        <f t="shared" ca="1" si="2614"/>
        <v/>
      </c>
      <c r="DF898" s="58" t="str">
        <f t="shared" ca="1" si="2615"/>
        <v/>
      </c>
      <c r="DG898" s="58" t="str">
        <f t="shared" ca="1" si="2616"/>
        <v/>
      </c>
      <c r="DH898" s="58">
        <f t="shared" ca="1" si="2617"/>
        <v>27</v>
      </c>
      <c r="DI898" s="58" t="str">
        <f t="shared" ca="1" si="2618"/>
        <v/>
      </c>
      <c r="DJ898" s="58" t="str">
        <f t="shared" ca="1" si="2619"/>
        <v/>
      </c>
      <c r="DK898" s="58" t="str">
        <f t="shared" ca="1" si="2620"/>
        <v/>
      </c>
      <c r="DL898" s="58" t="str">
        <f t="shared" ca="1" si="2621"/>
        <v/>
      </c>
      <c r="DM898" s="58" t="str">
        <f t="shared" ca="1" si="2622"/>
        <v/>
      </c>
      <c r="DN898" s="58" t="str">
        <f t="shared" ca="1" si="2623"/>
        <v/>
      </c>
      <c r="DO898" s="58" t="str">
        <f t="shared" ca="1" si="2624"/>
        <v/>
      </c>
      <c r="DP898" s="58" t="str">
        <f t="shared" ca="1" si="2625"/>
        <v/>
      </c>
      <c r="DQ898" s="58" t="str">
        <f t="shared" ca="1" si="2625"/>
        <v/>
      </c>
      <c r="DR898" s="58" t="str">
        <f t="shared" ca="1" si="2626"/>
        <v/>
      </c>
      <c r="DS898" s="34">
        <f t="shared" ca="1" si="2627"/>
        <v>0</v>
      </c>
      <c r="DT898" s="34">
        <f t="shared" ca="1" si="2628"/>
        <v>0</v>
      </c>
      <c r="DU898" s="34">
        <f t="shared" ca="1" si="2629"/>
        <v>0</v>
      </c>
      <c r="DV898" s="34">
        <f t="shared" ca="1" si="2630"/>
        <v>0</v>
      </c>
      <c r="DW898" s="34">
        <f t="shared" ca="1" si="2631"/>
        <v>0</v>
      </c>
      <c r="DX898" s="34">
        <f t="shared" ca="1" si="2632"/>
        <v>0</v>
      </c>
      <c r="DY898" s="34">
        <f t="shared" ca="1" si="2633"/>
        <v>0</v>
      </c>
      <c r="DZ898" s="34">
        <f t="shared" ca="1" si="2634"/>
        <v>0</v>
      </c>
      <c r="EA898" s="34">
        <f t="shared" ca="1" si="2635"/>
        <v>0</v>
      </c>
      <c r="EB898" s="34">
        <f t="shared" ca="1" si="2636"/>
        <v>0</v>
      </c>
      <c r="EC898" s="34">
        <f t="shared" ca="1" si="2637"/>
        <v>0</v>
      </c>
      <c r="ED898" s="34">
        <f t="shared" ca="1" si="2638"/>
        <v>0</v>
      </c>
      <c r="EE898" s="34">
        <f t="shared" ca="1" si="2639"/>
        <v>0</v>
      </c>
      <c r="EF898" s="34">
        <f t="shared" ca="1" si="2640"/>
        <v>0</v>
      </c>
      <c r="EG898" s="34">
        <f t="shared" ca="1" si="2641"/>
        <v>0</v>
      </c>
      <c r="EH898" s="34">
        <f t="shared" ca="1" si="2642"/>
        <v>0</v>
      </c>
      <c r="EI898" s="34">
        <f t="shared" ca="1" si="2643"/>
        <v>0</v>
      </c>
      <c r="EJ898" s="34">
        <f t="shared" ca="1" si="2644"/>
        <v>0</v>
      </c>
      <c r="EK898" s="34">
        <f t="shared" ca="1" si="2645"/>
        <v>0</v>
      </c>
      <c r="EL898" s="34">
        <f t="shared" ca="1" si="2646"/>
        <v>0</v>
      </c>
      <c r="EM898" s="34">
        <f t="shared" ca="1" si="2647"/>
        <v>0</v>
      </c>
      <c r="EN898" s="34">
        <f t="shared" ca="1" si="2648"/>
        <v>0</v>
      </c>
      <c r="EO898" s="34">
        <f t="shared" ca="1" si="2649"/>
        <v>0</v>
      </c>
      <c r="EP898" s="34">
        <f t="shared" ca="1" si="2650"/>
        <v>0</v>
      </c>
      <c r="EQ898" s="34">
        <f t="shared" ca="1" si="2651"/>
        <v>0</v>
      </c>
      <c r="ER898" s="34">
        <f t="shared" ca="1" si="2652"/>
        <v>0</v>
      </c>
      <c r="ES898" s="34">
        <f t="shared" ca="1" si="2653"/>
        <v>0</v>
      </c>
      <c r="ET898" s="34">
        <f t="shared" ca="1" si="2654"/>
        <v>0</v>
      </c>
      <c r="EU898" s="34">
        <f t="shared" ca="1" si="2655"/>
        <v>0</v>
      </c>
      <c r="EV898" s="34">
        <f t="shared" ca="1" si="2656"/>
        <v>0</v>
      </c>
      <c r="EW898" s="34">
        <f t="shared" ca="1" si="2657"/>
        <v>0</v>
      </c>
      <c r="EX898" s="34">
        <f t="shared" ca="1" si="2658"/>
        <v>0</v>
      </c>
      <c r="EY898" s="34">
        <f t="shared" ca="1" si="2659"/>
        <v>0</v>
      </c>
      <c r="EZ898" s="34">
        <f t="shared" ca="1" si="2660"/>
        <v>0</v>
      </c>
      <c r="FA898" s="34">
        <f t="shared" ca="1" si="2661"/>
        <v>0</v>
      </c>
      <c r="FB898" s="34">
        <f t="shared" ca="1" si="2662"/>
        <v>0</v>
      </c>
      <c r="FC898" s="34">
        <f t="shared" ca="1" si="2663"/>
        <v>0</v>
      </c>
      <c r="FD898" s="71"/>
      <c r="FE898" s="76"/>
      <c r="FF898" s="76"/>
      <c r="FG898" s="76"/>
      <c r="FH898" s="58"/>
      <c r="FI898" s="58"/>
      <c r="FJ898" s="58">
        <v>0</v>
      </c>
      <c r="FK898" s="58">
        <v>0</v>
      </c>
      <c r="FL898" s="34">
        <f t="shared" ca="1" si="2543"/>
        <v>0</v>
      </c>
      <c r="FM898" s="34">
        <f t="shared" ca="1" si="2544"/>
        <v>0</v>
      </c>
      <c r="FN898" s="34">
        <f t="shared" ca="1" si="2545"/>
        <v>0</v>
      </c>
      <c r="FO898" s="34">
        <f t="shared" ca="1" si="2546"/>
        <v>0</v>
      </c>
      <c r="FP898" s="34">
        <f t="shared" ca="1" si="2547"/>
        <v>0</v>
      </c>
      <c r="FQ898" s="34">
        <f t="shared" ca="1" si="2548"/>
        <v>0</v>
      </c>
      <c r="FR898" s="34">
        <f t="shared" ca="1" si="2549"/>
        <v>0</v>
      </c>
      <c r="FS898" s="34">
        <f t="shared" ca="1" si="2550"/>
        <v>0</v>
      </c>
      <c r="FT898" s="34">
        <f t="shared" ca="1" si="2551"/>
        <v>0</v>
      </c>
      <c r="FU898" s="34">
        <f t="shared" ca="1" si="2552"/>
        <v>0</v>
      </c>
      <c r="FV898" s="34">
        <f t="shared" ca="1" si="2553"/>
        <v>0</v>
      </c>
      <c r="FW898" s="34">
        <f t="shared" ca="1" si="2554"/>
        <v>0</v>
      </c>
      <c r="FX898" s="34">
        <f t="shared" ca="1" si="2555"/>
        <v>0</v>
      </c>
      <c r="FY898" s="34">
        <f t="shared" ca="1" si="2556"/>
        <v>0</v>
      </c>
      <c r="FZ898" s="34">
        <f t="shared" ca="1" si="2557"/>
        <v>0</v>
      </c>
      <c r="GA898" s="34">
        <f t="shared" ca="1" si="2558"/>
        <v>0</v>
      </c>
      <c r="GB898" s="34">
        <f t="shared" ca="1" si="2559"/>
        <v>0</v>
      </c>
      <c r="GC898" s="34">
        <f t="shared" ca="1" si="2560"/>
        <v>0</v>
      </c>
      <c r="GD898" s="34">
        <f t="shared" ca="1" si="2561"/>
        <v>0</v>
      </c>
      <c r="GE898" s="34">
        <f t="shared" ca="1" si="2562"/>
        <v>0</v>
      </c>
      <c r="GF898" s="34">
        <f t="shared" ca="1" si="2563"/>
        <v>0</v>
      </c>
      <c r="GG898" s="34">
        <f t="shared" ca="1" si="2564"/>
        <v>0</v>
      </c>
      <c r="GH898" s="34">
        <f t="shared" ca="1" si="2565"/>
        <v>0</v>
      </c>
      <c r="GI898" s="34">
        <f t="shared" ca="1" si="2566"/>
        <v>0</v>
      </c>
      <c r="GJ898" s="34">
        <f t="shared" ca="1" si="2567"/>
        <v>0</v>
      </c>
      <c r="GK898" s="34">
        <f t="shared" ca="1" si="2568"/>
        <v>0</v>
      </c>
      <c r="GL898" s="34">
        <f t="shared" ca="1" si="2569"/>
        <v>0</v>
      </c>
      <c r="GM898" s="34">
        <f t="shared" ca="1" si="2570"/>
        <v>0</v>
      </c>
      <c r="GN898" s="34">
        <f t="shared" ca="1" si="2571"/>
        <v>0</v>
      </c>
      <c r="GO898" s="34">
        <f t="shared" ca="1" si="2572"/>
        <v>0</v>
      </c>
      <c r="GP898" s="34">
        <f t="shared" ca="1" si="2573"/>
        <v>0</v>
      </c>
      <c r="GQ898" s="34">
        <f t="shared" ca="1" si="2574"/>
        <v>0</v>
      </c>
      <c r="GR898" s="34">
        <f t="shared" ca="1" si="2575"/>
        <v>0</v>
      </c>
      <c r="GS898" s="34">
        <f t="shared" ca="1" si="2576"/>
        <v>0</v>
      </c>
      <c r="GT898" s="34">
        <f t="shared" ca="1" si="2577"/>
        <v>0</v>
      </c>
      <c r="GU898" s="34">
        <f t="shared" ca="1" si="2578"/>
        <v>0</v>
      </c>
      <c r="GV898" s="34">
        <f t="shared" ca="1" si="2579"/>
        <v>0</v>
      </c>
      <c r="GW898" s="49" t="str">
        <f t="shared" ca="1" si="2535"/>
        <v>L</v>
      </c>
      <c r="GX898" s="49"/>
      <c r="GY898" s="49"/>
      <c r="GZ898" s="49"/>
      <c r="HA898" s="49"/>
      <c r="HB898" s="49" t="str">
        <f t="shared" ca="1" si="2536"/>
        <v>O</v>
      </c>
      <c r="HC898" s="49"/>
      <c r="HD898" s="49"/>
      <c r="HE898" s="49"/>
      <c r="HF898" s="49"/>
      <c r="HG898" s="49" t="str">
        <f t="shared" ca="1" si="2537"/>
        <v>B</v>
      </c>
      <c r="HH898" s="49"/>
      <c r="HI898" s="49"/>
      <c r="HJ898" s="49"/>
      <c r="HK898" s="49"/>
      <c r="HL898" s="65"/>
      <c r="HM898" s="50"/>
      <c r="HN898" s="50"/>
      <c r="HO898" s="66"/>
      <c r="HP898" s="66"/>
      <c r="HQ898" s="33"/>
      <c r="HR898" s="66"/>
      <c r="HS898" s="66"/>
      <c r="HT898" s="67"/>
      <c r="HU898" s="65"/>
      <c r="HV898" s="50"/>
      <c r="HW898" s="50"/>
      <c r="HX898" s="66"/>
      <c r="HY898" s="66"/>
      <c r="HZ898" s="33"/>
      <c r="IA898" s="66"/>
      <c r="IB898" s="66"/>
      <c r="IC898" s="67"/>
      <c r="ID898" s="65"/>
      <c r="IE898" s="50"/>
      <c r="IF898" s="50"/>
      <c r="IG898" s="66"/>
      <c r="IH898" s="66"/>
      <c r="II898" s="33" t="str">
        <f t="shared" ca="1" si="2580"/>
        <v>0</v>
      </c>
      <c r="IJ898" s="66" t="str">
        <f t="shared" ca="1" si="2581"/>
        <v/>
      </c>
      <c r="IK898" s="66" t="str">
        <f t="shared" ca="1" si="2582"/>
        <v/>
      </c>
      <c r="IL898" s="67">
        <f t="shared" ca="1" si="2538"/>
        <v>1</v>
      </c>
      <c r="IM898" s="34"/>
      <c r="IN898" s="34"/>
      <c r="IO898" s="37">
        <f t="shared" ca="1" si="2588"/>
        <v>0</v>
      </c>
      <c r="IP898" s="22">
        <f t="shared" ca="1" si="2583"/>
        <v>6</v>
      </c>
      <c r="IQ898" s="78" t="str">
        <f t="shared" ca="1" si="2664"/>
        <v>Profit Target</v>
      </c>
      <c r="IR898" s="156">
        <f t="shared" ca="1" si="2665"/>
        <v>0</v>
      </c>
      <c r="IS898" s="78">
        <f t="shared" ca="1" si="2539"/>
        <v>6</v>
      </c>
      <c r="IT898" s="58"/>
      <c r="IU898" s="58"/>
      <c r="IV898" s="58"/>
      <c r="IW898" s="58"/>
      <c r="IX898" s="58"/>
      <c r="IY898" s="58"/>
      <c r="IZ898" s="58"/>
      <c r="JA898" s="58"/>
      <c r="JB898" s="58"/>
      <c r="JC898" s="58"/>
      <c r="JD898" s="58"/>
      <c r="JE898" s="58"/>
      <c r="JF898" s="58"/>
      <c r="JG898" s="58"/>
      <c r="JH898" s="58"/>
      <c r="JI898" s="58"/>
      <c r="JJ898" s="58"/>
      <c r="JK898" s="58"/>
      <c r="JL898" s="58"/>
      <c r="JM898" s="58"/>
      <c r="JN898" s="58"/>
      <c r="JO898" s="58"/>
      <c r="JP898" s="58"/>
      <c r="JQ898" s="58"/>
      <c r="JR898" s="58"/>
      <c r="JS898" s="58"/>
      <c r="JT898" s="58"/>
      <c r="JU898" s="58"/>
      <c r="JV898" s="58"/>
      <c r="JW898" s="58"/>
      <c r="JX898" s="58"/>
      <c r="JY898" s="58"/>
      <c r="JZ898" s="58"/>
      <c r="KA898" s="58"/>
      <c r="KB898" s="58"/>
      <c r="KC898" s="58"/>
      <c r="KD898" s="58"/>
      <c r="KE898" s="58"/>
      <c r="KF898" s="58"/>
      <c r="KG898" s="58"/>
      <c r="KH898" s="58"/>
      <c r="KI898" s="58"/>
      <c r="KJ898" s="58"/>
      <c r="KK898" s="58"/>
      <c r="KL898" s="58"/>
      <c r="KM898" s="58"/>
      <c r="KN898" s="58"/>
      <c r="KO898" s="58"/>
      <c r="KP898" s="58"/>
      <c r="KQ898" s="58"/>
      <c r="KR898" s="58"/>
      <c r="KS898" s="58"/>
      <c r="KT898" s="58"/>
      <c r="KU898" s="58"/>
      <c r="KV898" s="58"/>
      <c r="KW898" s="58"/>
      <c r="KX898" s="58"/>
      <c r="KY898" s="58"/>
      <c r="KZ898" s="58"/>
      <c r="LA898" s="58"/>
      <c r="LB898" s="58"/>
      <c r="LC898" s="58"/>
      <c r="LD898" s="58"/>
      <c r="LE898" s="58"/>
      <c r="LF898" s="58"/>
      <c r="LG898" s="58"/>
      <c r="LH898" s="58"/>
      <c r="LI898" s="58"/>
      <c r="LJ898" s="58"/>
      <c r="LK898" s="58"/>
      <c r="LL898" s="58"/>
      <c r="LM898" s="58"/>
      <c r="LN898" s="58"/>
      <c r="LO898" s="58"/>
      <c r="LP898" s="90" t="str">
        <f t="shared" si="2540"/>
        <v/>
      </c>
      <c r="MO898" s="15">
        <f t="shared" ca="1" si="2541"/>
        <v>2</v>
      </c>
    </row>
    <row r="899" spans="1:353">
      <c r="A899" s="15">
        <f t="shared" ca="1" si="2527"/>
        <v>18</v>
      </c>
      <c r="B899" s="33" t="str">
        <f t="shared" ca="1" si="2528"/>
        <v>DB</v>
      </c>
      <c r="C899" s="10" t="str">
        <f t="shared" ca="1" si="2529"/>
        <v>profit target</v>
      </c>
      <c r="D899" s="50">
        <f t="shared" ca="1" si="2530"/>
        <v>0</v>
      </c>
      <c r="E899" s="10" t="str">
        <f t="shared" si="2531"/>
        <v/>
      </c>
      <c r="F899" s="111">
        <f t="shared" si="2584"/>
        <v>895</v>
      </c>
      <c r="G899" s="59">
        <f t="shared" ca="1" si="2589"/>
        <v>1</v>
      </c>
      <c r="H899" s="56">
        <f t="shared" ref="H899:AR899" ca="1" si="2761">COUNTIF($A261:$A899,H$5)</f>
        <v>19</v>
      </c>
      <c r="I899" s="56">
        <f t="shared" ca="1" si="2761"/>
        <v>16</v>
      </c>
      <c r="J899" s="56">
        <f t="shared" ca="1" si="2761"/>
        <v>14</v>
      </c>
      <c r="K899" s="56">
        <f t="shared" ca="1" si="2761"/>
        <v>18</v>
      </c>
      <c r="L899" s="56">
        <f t="shared" ca="1" si="2761"/>
        <v>19</v>
      </c>
      <c r="M899" s="56">
        <f t="shared" ca="1" si="2761"/>
        <v>22</v>
      </c>
      <c r="N899" s="56">
        <f t="shared" ca="1" si="2761"/>
        <v>13</v>
      </c>
      <c r="O899" s="56">
        <f t="shared" ca="1" si="2761"/>
        <v>13</v>
      </c>
      <c r="P899" s="56">
        <f t="shared" ca="1" si="2761"/>
        <v>12</v>
      </c>
      <c r="Q899" s="56">
        <f t="shared" ca="1" si="2761"/>
        <v>21</v>
      </c>
      <c r="R899" s="56">
        <f t="shared" ca="1" si="2761"/>
        <v>23</v>
      </c>
      <c r="S899" s="56">
        <f t="shared" ca="1" si="2761"/>
        <v>19</v>
      </c>
      <c r="T899" s="56">
        <f t="shared" ca="1" si="2761"/>
        <v>13</v>
      </c>
      <c r="U899" s="56">
        <f t="shared" ca="1" si="2761"/>
        <v>18</v>
      </c>
      <c r="V899" s="56">
        <f t="shared" ca="1" si="2761"/>
        <v>16</v>
      </c>
      <c r="W899" s="56">
        <f t="shared" ca="1" si="2761"/>
        <v>13</v>
      </c>
      <c r="X899" s="56">
        <f t="shared" ca="1" si="2761"/>
        <v>25</v>
      </c>
      <c r="Y899" s="56">
        <f t="shared" ca="1" si="2761"/>
        <v>22</v>
      </c>
      <c r="Z899" s="56">
        <f t="shared" ca="1" si="2761"/>
        <v>21</v>
      </c>
      <c r="AA899" s="56">
        <f t="shared" ca="1" si="2761"/>
        <v>14</v>
      </c>
      <c r="AB899" s="56">
        <f t="shared" ca="1" si="2761"/>
        <v>12</v>
      </c>
      <c r="AC899" s="56">
        <f t="shared" ca="1" si="2761"/>
        <v>19</v>
      </c>
      <c r="AD899" s="56">
        <f t="shared" ca="1" si="2761"/>
        <v>18</v>
      </c>
      <c r="AE899" s="56">
        <f t="shared" ca="1" si="2761"/>
        <v>20</v>
      </c>
      <c r="AF899" s="56">
        <f t="shared" ca="1" si="2761"/>
        <v>14</v>
      </c>
      <c r="AG899" s="56">
        <f t="shared" ca="1" si="2761"/>
        <v>18</v>
      </c>
      <c r="AH899" s="56">
        <f t="shared" ca="1" si="2761"/>
        <v>11</v>
      </c>
      <c r="AI899" s="56">
        <f t="shared" ca="1" si="2761"/>
        <v>11</v>
      </c>
      <c r="AJ899" s="56">
        <f t="shared" ca="1" si="2761"/>
        <v>26</v>
      </c>
      <c r="AK899" s="56">
        <f t="shared" ca="1" si="2761"/>
        <v>13</v>
      </c>
      <c r="AL899" s="56">
        <f t="shared" ca="1" si="2761"/>
        <v>13</v>
      </c>
      <c r="AM899" s="56">
        <f t="shared" ca="1" si="2761"/>
        <v>24</v>
      </c>
      <c r="AN899" s="56">
        <f t="shared" ca="1" si="2761"/>
        <v>20</v>
      </c>
      <c r="AO899" s="56">
        <f t="shared" ca="1" si="2761"/>
        <v>16</v>
      </c>
      <c r="AP899" s="56">
        <f t="shared" ca="1" si="2761"/>
        <v>24</v>
      </c>
      <c r="AQ899" s="56">
        <f t="shared" ca="1" si="2761"/>
        <v>16</v>
      </c>
      <c r="AR899" s="56">
        <f t="shared" ca="1" si="2761"/>
        <v>13</v>
      </c>
      <c r="AS899" s="101">
        <f t="shared" ca="1" si="2586"/>
        <v>0</v>
      </c>
      <c r="AT899" s="58">
        <f t="shared" si="2533"/>
        <v>895</v>
      </c>
      <c r="AU899" s="105">
        <f t="shared" si="2587"/>
        <v>25</v>
      </c>
      <c r="AV899" s="105">
        <f t="shared" si="2534"/>
        <v>579.96</v>
      </c>
      <c r="AW899" s="58">
        <f t="shared" ca="1" si="2685"/>
        <v>25</v>
      </c>
      <c r="AX899" s="58">
        <f t="shared" ca="1" si="2686"/>
        <v>66</v>
      </c>
      <c r="AY899" s="58">
        <f t="shared" ca="1" si="2687"/>
        <v>2</v>
      </c>
      <c r="AZ899" s="58">
        <f t="shared" ca="1" si="2688"/>
        <v>21</v>
      </c>
      <c r="BA899" s="58">
        <f t="shared" ca="1" si="2689"/>
        <v>26</v>
      </c>
      <c r="BB899" s="58">
        <f t="shared" ca="1" si="2690"/>
        <v>5</v>
      </c>
      <c r="BC899" s="58">
        <f t="shared" ca="1" si="2691"/>
        <v>11</v>
      </c>
      <c r="BD899" s="58">
        <f t="shared" ca="1" si="2692"/>
        <v>27</v>
      </c>
      <c r="BE899" s="58">
        <f t="shared" ca="1" si="2693"/>
        <v>9</v>
      </c>
      <c r="BF899" s="58">
        <f t="shared" ca="1" si="2694"/>
        <v>20</v>
      </c>
      <c r="BG899" s="58">
        <f t="shared" ca="1" si="2695"/>
        <v>14</v>
      </c>
      <c r="BH899" s="58">
        <f t="shared" ca="1" si="2696"/>
        <v>4</v>
      </c>
      <c r="BI899" s="58">
        <f t="shared" ca="1" si="2697"/>
        <v>120</v>
      </c>
      <c r="BJ899" s="58">
        <f t="shared" ca="1" si="2698"/>
        <v>43</v>
      </c>
      <c r="BK899" s="58">
        <f t="shared" ca="1" si="2699"/>
        <v>1</v>
      </c>
      <c r="BL899" s="58">
        <f t="shared" ca="1" si="2700"/>
        <v>48</v>
      </c>
      <c r="BM899" s="58">
        <f t="shared" ca="1" si="2701"/>
        <v>28</v>
      </c>
      <c r="BN899" s="58">
        <f t="shared" ca="1" si="2702"/>
        <v>0</v>
      </c>
      <c r="BO899" s="58">
        <f t="shared" ca="1" si="2703"/>
        <v>16</v>
      </c>
      <c r="BP899" s="58">
        <f t="shared" ca="1" si="2704"/>
        <v>12</v>
      </c>
      <c r="BQ899" s="58">
        <f t="shared" ca="1" si="2705"/>
        <v>22</v>
      </c>
      <c r="BR899" s="58">
        <f t="shared" ca="1" si="2706"/>
        <v>7</v>
      </c>
      <c r="BS899" s="58">
        <f t="shared" ca="1" si="2707"/>
        <v>145</v>
      </c>
      <c r="BT899" s="58">
        <f t="shared" ca="1" si="2708"/>
        <v>62</v>
      </c>
      <c r="BU899" s="58">
        <f t="shared" ca="1" si="2709"/>
        <v>33</v>
      </c>
      <c r="BV899" s="58">
        <f t="shared" ca="1" si="2710"/>
        <v>81</v>
      </c>
      <c r="BW899" s="58">
        <f t="shared" ca="1" si="2711"/>
        <v>164</v>
      </c>
      <c r="BX899" s="58">
        <f t="shared" ca="1" si="2712"/>
        <v>102</v>
      </c>
      <c r="BY899" s="58">
        <f t="shared" ca="1" si="2713"/>
        <v>40</v>
      </c>
      <c r="BZ899" s="58">
        <f t="shared" ca="1" si="2714"/>
        <v>150</v>
      </c>
      <c r="CA899" s="58">
        <f t="shared" ca="1" si="2715"/>
        <v>3</v>
      </c>
      <c r="CB899" s="58">
        <f t="shared" ca="1" si="2716"/>
        <v>15</v>
      </c>
      <c r="CC899" s="58">
        <f t="shared" ca="1" si="2717"/>
        <v>19</v>
      </c>
      <c r="CD899" s="58">
        <f t="shared" ca="1" si="2718"/>
        <v>36</v>
      </c>
      <c r="CE899" s="58">
        <f t="shared" ca="1" si="2719"/>
        <v>58</v>
      </c>
      <c r="CF899" s="58">
        <f t="shared" ca="1" si="2720"/>
        <v>8</v>
      </c>
      <c r="CG899" s="58">
        <f t="shared" ca="1" si="2721"/>
        <v>18</v>
      </c>
      <c r="CH899" s="58" t="str">
        <f t="shared" ca="1" si="2591"/>
        <v/>
      </c>
      <c r="CI899" s="58" t="str">
        <f t="shared" ca="1" si="2592"/>
        <v/>
      </c>
      <c r="CJ899" s="58" t="str">
        <f t="shared" ca="1" si="2593"/>
        <v/>
      </c>
      <c r="CK899" s="58" t="str">
        <f t="shared" ca="1" si="2594"/>
        <v/>
      </c>
      <c r="CL899" s="58" t="str">
        <f t="shared" ca="1" si="2595"/>
        <v/>
      </c>
      <c r="CM899" s="58" t="str">
        <f t="shared" ca="1" si="2596"/>
        <v/>
      </c>
      <c r="CN899" s="58" t="str">
        <f t="shared" ca="1" si="2597"/>
        <v/>
      </c>
      <c r="CO899" s="58" t="str">
        <f t="shared" ca="1" si="2598"/>
        <v/>
      </c>
      <c r="CP899" s="58" t="str">
        <f t="shared" ca="1" si="2599"/>
        <v/>
      </c>
      <c r="CQ899" s="58" t="str">
        <f t="shared" ca="1" si="2600"/>
        <v/>
      </c>
      <c r="CR899" s="58" t="str">
        <f t="shared" ca="1" si="2601"/>
        <v/>
      </c>
      <c r="CS899" s="58" t="str">
        <f t="shared" ca="1" si="2602"/>
        <v/>
      </c>
      <c r="CT899" s="58" t="str">
        <f t="shared" ca="1" si="2603"/>
        <v/>
      </c>
      <c r="CU899" s="58" t="str">
        <f t="shared" ca="1" si="2604"/>
        <v/>
      </c>
      <c r="CV899" s="58" t="str">
        <f t="shared" ca="1" si="2605"/>
        <v/>
      </c>
      <c r="CW899" s="58" t="str">
        <f t="shared" ca="1" si="2606"/>
        <v/>
      </c>
      <c r="CX899" s="58" t="str">
        <f t="shared" ca="1" si="2607"/>
        <v/>
      </c>
      <c r="CY899" s="58" t="str">
        <f t="shared" ca="1" si="2608"/>
        <v/>
      </c>
      <c r="CZ899" s="58" t="str">
        <f t="shared" ca="1" si="2609"/>
        <v/>
      </c>
      <c r="DA899" s="58" t="str">
        <f t="shared" ca="1" si="2610"/>
        <v/>
      </c>
      <c r="DB899" s="58" t="str">
        <f t="shared" ca="1" si="2611"/>
        <v/>
      </c>
      <c r="DC899" s="58" t="str">
        <f t="shared" ca="1" si="2612"/>
        <v/>
      </c>
      <c r="DD899" s="58" t="str">
        <f t="shared" ca="1" si="2613"/>
        <v/>
      </c>
      <c r="DE899" s="58" t="str">
        <f t="shared" ca="1" si="2614"/>
        <v/>
      </c>
      <c r="DF899" s="58" t="str">
        <f t="shared" ca="1" si="2615"/>
        <v/>
      </c>
      <c r="DG899" s="58" t="str">
        <f t="shared" ca="1" si="2616"/>
        <v/>
      </c>
      <c r="DH899" s="58">
        <f t="shared" ca="1" si="2617"/>
        <v>27</v>
      </c>
      <c r="DI899" s="58" t="str">
        <f t="shared" ca="1" si="2618"/>
        <v/>
      </c>
      <c r="DJ899" s="58" t="str">
        <f t="shared" ca="1" si="2619"/>
        <v/>
      </c>
      <c r="DK899" s="58" t="str">
        <f t="shared" ca="1" si="2620"/>
        <v/>
      </c>
      <c r="DL899" s="58" t="str">
        <f t="shared" ca="1" si="2621"/>
        <v/>
      </c>
      <c r="DM899" s="58" t="str">
        <f t="shared" ca="1" si="2622"/>
        <v/>
      </c>
      <c r="DN899" s="58" t="str">
        <f t="shared" ca="1" si="2623"/>
        <v/>
      </c>
      <c r="DO899" s="58" t="str">
        <f t="shared" ca="1" si="2624"/>
        <v/>
      </c>
      <c r="DP899" s="58" t="str">
        <f t="shared" ca="1" si="2625"/>
        <v/>
      </c>
      <c r="DQ899" s="58" t="str">
        <f t="shared" ca="1" si="2625"/>
        <v/>
      </c>
      <c r="DR899" s="58" t="str">
        <f t="shared" ca="1" si="2626"/>
        <v/>
      </c>
      <c r="DS899" s="34">
        <f t="shared" ca="1" si="2627"/>
        <v>0</v>
      </c>
      <c r="DT899" s="34">
        <f t="shared" ca="1" si="2628"/>
        <v>0</v>
      </c>
      <c r="DU899" s="34">
        <f t="shared" ca="1" si="2629"/>
        <v>0</v>
      </c>
      <c r="DV899" s="34">
        <f t="shared" ca="1" si="2630"/>
        <v>0</v>
      </c>
      <c r="DW899" s="34">
        <f t="shared" ca="1" si="2631"/>
        <v>0</v>
      </c>
      <c r="DX899" s="34">
        <f t="shared" ca="1" si="2632"/>
        <v>0</v>
      </c>
      <c r="DY899" s="34">
        <f t="shared" ca="1" si="2633"/>
        <v>0</v>
      </c>
      <c r="DZ899" s="34">
        <f t="shared" ca="1" si="2634"/>
        <v>0</v>
      </c>
      <c r="EA899" s="34">
        <f t="shared" ca="1" si="2635"/>
        <v>0</v>
      </c>
      <c r="EB899" s="34">
        <f t="shared" ca="1" si="2636"/>
        <v>0</v>
      </c>
      <c r="EC899" s="34">
        <f t="shared" ca="1" si="2637"/>
        <v>0</v>
      </c>
      <c r="ED899" s="34">
        <f t="shared" ca="1" si="2638"/>
        <v>0</v>
      </c>
      <c r="EE899" s="34">
        <f t="shared" ca="1" si="2639"/>
        <v>0</v>
      </c>
      <c r="EF899" s="34">
        <f t="shared" ca="1" si="2640"/>
        <v>0</v>
      </c>
      <c r="EG899" s="34">
        <f t="shared" ca="1" si="2641"/>
        <v>0</v>
      </c>
      <c r="EH899" s="34">
        <f t="shared" ca="1" si="2642"/>
        <v>0</v>
      </c>
      <c r="EI899" s="34">
        <f t="shared" ca="1" si="2643"/>
        <v>0</v>
      </c>
      <c r="EJ899" s="34">
        <f t="shared" ca="1" si="2644"/>
        <v>0</v>
      </c>
      <c r="EK899" s="34">
        <f t="shared" ca="1" si="2645"/>
        <v>0</v>
      </c>
      <c r="EL899" s="34">
        <f t="shared" ca="1" si="2646"/>
        <v>0</v>
      </c>
      <c r="EM899" s="34">
        <f t="shared" ca="1" si="2647"/>
        <v>0</v>
      </c>
      <c r="EN899" s="34">
        <f t="shared" ca="1" si="2648"/>
        <v>0</v>
      </c>
      <c r="EO899" s="34">
        <f t="shared" ca="1" si="2649"/>
        <v>0</v>
      </c>
      <c r="EP899" s="34">
        <f t="shared" ca="1" si="2650"/>
        <v>0</v>
      </c>
      <c r="EQ899" s="34">
        <f t="shared" ca="1" si="2651"/>
        <v>0</v>
      </c>
      <c r="ER899" s="34">
        <f t="shared" ca="1" si="2652"/>
        <v>0</v>
      </c>
      <c r="ES899" s="34">
        <f t="shared" ca="1" si="2653"/>
        <v>0</v>
      </c>
      <c r="ET899" s="34">
        <f t="shared" ca="1" si="2654"/>
        <v>0</v>
      </c>
      <c r="EU899" s="34">
        <f t="shared" ca="1" si="2655"/>
        <v>0</v>
      </c>
      <c r="EV899" s="34">
        <f t="shared" ca="1" si="2656"/>
        <v>0</v>
      </c>
      <c r="EW899" s="34">
        <f t="shared" ca="1" si="2657"/>
        <v>0</v>
      </c>
      <c r="EX899" s="34">
        <f t="shared" ca="1" si="2658"/>
        <v>0</v>
      </c>
      <c r="EY899" s="34">
        <f t="shared" ca="1" si="2659"/>
        <v>0</v>
      </c>
      <c r="EZ899" s="34">
        <f t="shared" ca="1" si="2660"/>
        <v>0</v>
      </c>
      <c r="FA899" s="34">
        <f t="shared" ca="1" si="2661"/>
        <v>0</v>
      </c>
      <c r="FB899" s="34">
        <f t="shared" ca="1" si="2662"/>
        <v>0</v>
      </c>
      <c r="FC899" s="34">
        <f t="shared" ca="1" si="2663"/>
        <v>0</v>
      </c>
      <c r="FD899" s="71"/>
      <c r="FE899" s="76"/>
      <c r="FF899" s="76"/>
      <c r="FG899" s="76"/>
      <c r="FH899" s="58"/>
      <c r="FI899" s="58"/>
      <c r="FJ899" s="58">
        <v>0</v>
      </c>
      <c r="FK899" s="58">
        <v>0</v>
      </c>
      <c r="FL899" s="34">
        <f t="shared" ca="1" si="2543"/>
        <v>0</v>
      </c>
      <c r="FM899" s="34">
        <f t="shared" ca="1" si="2544"/>
        <v>0</v>
      </c>
      <c r="FN899" s="34">
        <f t="shared" ca="1" si="2545"/>
        <v>0</v>
      </c>
      <c r="FO899" s="34">
        <f t="shared" ca="1" si="2546"/>
        <v>0</v>
      </c>
      <c r="FP899" s="34">
        <f t="shared" ca="1" si="2547"/>
        <v>0</v>
      </c>
      <c r="FQ899" s="34">
        <f t="shared" ca="1" si="2548"/>
        <v>0</v>
      </c>
      <c r="FR899" s="34">
        <f t="shared" ca="1" si="2549"/>
        <v>0</v>
      </c>
      <c r="FS899" s="34">
        <f t="shared" ca="1" si="2550"/>
        <v>0</v>
      </c>
      <c r="FT899" s="34">
        <f t="shared" ca="1" si="2551"/>
        <v>0</v>
      </c>
      <c r="FU899" s="34">
        <f t="shared" ca="1" si="2552"/>
        <v>0</v>
      </c>
      <c r="FV899" s="34">
        <f t="shared" ca="1" si="2553"/>
        <v>0</v>
      </c>
      <c r="FW899" s="34">
        <f t="shared" ca="1" si="2554"/>
        <v>0</v>
      </c>
      <c r="FX899" s="34">
        <f t="shared" ca="1" si="2555"/>
        <v>0</v>
      </c>
      <c r="FY899" s="34">
        <f t="shared" ca="1" si="2556"/>
        <v>0</v>
      </c>
      <c r="FZ899" s="34">
        <f t="shared" ca="1" si="2557"/>
        <v>0</v>
      </c>
      <c r="GA899" s="34">
        <f t="shared" ca="1" si="2558"/>
        <v>0</v>
      </c>
      <c r="GB899" s="34">
        <f t="shared" ca="1" si="2559"/>
        <v>0</v>
      </c>
      <c r="GC899" s="34">
        <f t="shared" ca="1" si="2560"/>
        <v>0</v>
      </c>
      <c r="GD899" s="34">
        <f t="shared" ca="1" si="2561"/>
        <v>0</v>
      </c>
      <c r="GE899" s="34">
        <f t="shared" ca="1" si="2562"/>
        <v>0</v>
      </c>
      <c r="GF899" s="34">
        <f t="shared" ca="1" si="2563"/>
        <v>0</v>
      </c>
      <c r="GG899" s="34">
        <f t="shared" ca="1" si="2564"/>
        <v>0</v>
      </c>
      <c r="GH899" s="34">
        <f t="shared" ca="1" si="2565"/>
        <v>0</v>
      </c>
      <c r="GI899" s="34">
        <f t="shared" ca="1" si="2566"/>
        <v>0</v>
      </c>
      <c r="GJ899" s="34">
        <f t="shared" ca="1" si="2567"/>
        <v>0</v>
      </c>
      <c r="GK899" s="34">
        <f t="shared" ca="1" si="2568"/>
        <v>0</v>
      </c>
      <c r="GL899" s="34">
        <f t="shared" ca="1" si="2569"/>
        <v>0</v>
      </c>
      <c r="GM899" s="34">
        <f t="shared" ca="1" si="2570"/>
        <v>0</v>
      </c>
      <c r="GN899" s="34">
        <f t="shared" ca="1" si="2571"/>
        <v>0</v>
      </c>
      <c r="GO899" s="34">
        <f t="shared" ca="1" si="2572"/>
        <v>0</v>
      </c>
      <c r="GP899" s="34">
        <f t="shared" ca="1" si="2573"/>
        <v>0</v>
      </c>
      <c r="GQ899" s="34">
        <f t="shared" ca="1" si="2574"/>
        <v>0</v>
      </c>
      <c r="GR899" s="34">
        <f t="shared" ca="1" si="2575"/>
        <v>0</v>
      </c>
      <c r="GS899" s="34">
        <f t="shared" ca="1" si="2576"/>
        <v>0</v>
      </c>
      <c r="GT899" s="34">
        <f t="shared" ca="1" si="2577"/>
        <v>0</v>
      </c>
      <c r="GU899" s="34">
        <f t="shared" ca="1" si="2578"/>
        <v>0</v>
      </c>
      <c r="GV899" s="34">
        <f t="shared" ca="1" si="2579"/>
        <v>0</v>
      </c>
      <c r="GW899" s="49" t="str">
        <f t="shared" ca="1" si="2535"/>
        <v>L</v>
      </c>
      <c r="GX899" s="49"/>
      <c r="GY899" s="49"/>
      <c r="GZ899" s="49"/>
      <c r="HA899" s="49"/>
      <c r="HB899" s="49" t="str">
        <f t="shared" ca="1" si="2536"/>
        <v>E</v>
      </c>
      <c r="HC899" s="49"/>
      <c r="HD899" s="49"/>
      <c r="HE899" s="49"/>
      <c r="HF899" s="49"/>
      <c r="HG899" s="49" t="str">
        <f t="shared" ca="1" si="2537"/>
        <v>R</v>
      </c>
      <c r="HH899" s="49"/>
      <c r="HI899" s="49"/>
      <c r="HJ899" s="49"/>
      <c r="HK899" s="49"/>
      <c r="HL899" s="65"/>
      <c r="HM899" s="50"/>
      <c r="HN899" s="50"/>
      <c r="HO899" s="66"/>
      <c r="HP899" s="66"/>
      <c r="HQ899" s="33"/>
      <c r="HR899" s="66"/>
      <c r="HS899" s="66"/>
      <c r="HT899" s="67"/>
      <c r="HU899" s="65"/>
      <c r="HV899" s="50"/>
      <c r="HW899" s="50"/>
      <c r="HX899" s="66"/>
      <c r="HY899" s="66"/>
      <c r="HZ899" s="33"/>
      <c r="IA899" s="66"/>
      <c r="IB899" s="66"/>
      <c r="IC899" s="67"/>
      <c r="ID899" s="65"/>
      <c r="IE899" s="50"/>
      <c r="IF899" s="50"/>
      <c r="IG899" s="66"/>
      <c r="IH899" s="66"/>
      <c r="II899" s="33" t="str">
        <f t="shared" ca="1" si="2580"/>
        <v>0</v>
      </c>
      <c r="IJ899" s="66" t="str">
        <f t="shared" ca="1" si="2581"/>
        <v/>
      </c>
      <c r="IK899" s="66" t="str">
        <f t="shared" ca="1" si="2582"/>
        <v/>
      </c>
      <c r="IL899" s="67">
        <f t="shared" ca="1" si="2538"/>
        <v>1</v>
      </c>
      <c r="IM899" s="34"/>
      <c r="IN899" s="34"/>
      <c r="IO899" s="37">
        <f t="shared" ca="1" si="2588"/>
        <v>0</v>
      </c>
      <c r="IP899" s="22">
        <f t="shared" ca="1" si="2583"/>
        <v>6</v>
      </c>
      <c r="IQ899" s="78" t="str">
        <f t="shared" ca="1" si="2664"/>
        <v>Profit Target</v>
      </c>
      <c r="IR899" s="156">
        <f t="shared" ca="1" si="2665"/>
        <v>0</v>
      </c>
      <c r="IS899" s="78">
        <f t="shared" ca="1" si="2539"/>
        <v>6</v>
      </c>
      <c r="IT899" s="58"/>
      <c r="IU899" s="58"/>
      <c r="IV899" s="58"/>
      <c r="IW899" s="58"/>
      <c r="IX899" s="58"/>
      <c r="IY899" s="58"/>
      <c r="IZ899" s="58"/>
      <c r="JA899" s="58"/>
      <c r="JB899" s="58"/>
      <c r="JC899" s="58"/>
      <c r="JD899" s="58"/>
      <c r="JE899" s="58"/>
      <c r="JF899" s="58"/>
      <c r="JG899" s="58"/>
      <c r="JH899" s="58"/>
      <c r="JI899" s="58"/>
      <c r="JJ899" s="58"/>
      <c r="JK899" s="58"/>
      <c r="JL899" s="58"/>
      <c r="JM899" s="58"/>
      <c r="JN899" s="58"/>
      <c r="JO899" s="58"/>
      <c r="JP899" s="58"/>
      <c r="JQ899" s="58"/>
      <c r="JR899" s="58"/>
      <c r="JS899" s="58"/>
      <c r="JT899" s="58"/>
      <c r="JU899" s="58"/>
      <c r="JV899" s="58"/>
      <c r="JW899" s="58"/>
      <c r="JX899" s="58"/>
      <c r="JY899" s="58"/>
      <c r="JZ899" s="58"/>
      <c r="KA899" s="58"/>
      <c r="KB899" s="58"/>
      <c r="KC899" s="58"/>
      <c r="KD899" s="58"/>
      <c r="KE899" s="58"/>
      <c r="KF899" s="58"/>
      <c r="KG899" s="58"/>
      <c r="KH899" s="58"/>
      <c r="KI899" s="58"/>
      <c r="KJ899" s="58"/>
      <c r="KK899" s="58"/>
      <c r="KL899" s="58"/>
      <c r="KM899" s="58"/>
      <c r="KN899" s="58"/>
      <c r="KO899" s="58"/>
      <c r="KP899" s="58"/>
      <c r="KQ899" s="58"/>
      <c r="KR899" s="58"/>
      <c r="KS899" s="58"/>
      <c r="KT899" s="58"/>
      <c r="KU899" s="58"/>
      <c r="KV899" s="58"/>
      <c r="KW899" s="58"/>
      <c r="KX899" s="58"/>
      <c r="KY899" s="58"/>
      <c r="KZ899" s="58"/>
      <c r="LA899" s="58"/>
      <c r="LB899" s="58"/>
      <c r="LC899" s="58"/>
      <c r="LD899" s="58"/>
      <c r="LE899" s="58"/>
      <c r="LF899" s="58"/>
      <c r="LG899" s="58"/>
      <c r="LH899" s="58"/>
      <c r="LI899" s="58"/>
      <c r="LJ899" s="58"/>
      <c r="LK899" s="58"/>
      <c r="LL899" s="58"/>
      <c r="LM899" s="58"/>
      <c r="LN899" s="58"/>
      <c r="LO899" s="58"/>
      <c r="LP899" s="90" t="str">
        <f t="shared" si="2540"/>
        <v/>
      </c>
      <c r="MO899" s="15">
        <f t="shared" ca="1" si="2541"/>
        <v>4</v>
      </c>
    </row>
    <row r="900" spans="1:353">
      <c r="A900" s="15">
        <f t="shared" ca="1" si="2527"/>
        <v>13</v>
      </c>
      <c r="B900" s="33" t="str">
        <f t="shared" ca="1" si="2528"/>
        <v>DB</v>
      </c>
      <c r="C900" s="10" t="str">
        <f t="shared" ca="1" si="2529"/>
        <v>profit target</v>
      </c>
      <c r="D900" s="50">
        <f t="shared" ca="1" si="2530"/>
        <v>0</v>
      </c>
      <c r="E900" s="10" t="str">
        <f t="shared" si="2531"/>
        <v/>
      </c>
      <c r="F900" s="111">
        <f t="shared" si="2584"/>
        <v>896</v>
      </c>
      <c r="G900" s="59">
        <f t="shared" ca="1" si="2589"/>
        <v>1</v>
      </c>
      <c r="H900" s="56">
        <f t="shared" ref="H900:AR900" ca="1" si="2762">COUNTIF($A262:$A900,H$5)</f>
        <v>19</v>
      </c>
      <c r="I900" s="56">
        <f t="shared" ca="1" si="2762"/>
        <v>16</v>
      </c>
      <c r="J900" s="56">
        <f t="shared" ca="1" si="2762"/>
        <v>14</v>
      </c>
      <c r="K900" s="56">
        <f t="shared" ca="1" si="2762"/>
        <v>18</v>
      </c>
      <c r="L900" s="56">
        <f t="shared" ca="1" si="2762"/>
        <v>19</v>
      </c>
      <c r="M900" s="56">
        <f t="shared" ca="1" si="2762"/>
        <v>22</v>
      </c>
      <c r="N900" s="56">
        <f t="shared" ca="1" si="2762"/>
        <v>13</v>
      </c>
      <c r="O900" s="56">
        <f t="shared" ca="1" si="2762"/>
        <v>13</v>
      </c>
      <c r="P900" s="56">
        <f t="shared" ca="1" si="2762"/>
        <v>12</v>
      </c>
      <c r="Q900" s="56">
        <f t="shared" ca="1" si="2762"/>
        <v>21</v>
      </c>
      <c r="R900" s="56">
        <f t="shared" ca="1" si="2762"/>
        <v>23</v>
      </c>
      <c r="S900" s="56">
        <f t="shared" ca="1" si="2762"/>
        <v>19</v>
      </c>
      <c r="T900" s="56">
        <f t="shared" ca="1" si="2762"/>
        <v>14</v>
      </c>
      <c r="U900" s="56">
        <f t="shared" ca="1" si="2762"/>
        <v>18</v>
      </c>
      <c r="V900" s="56">
        <f t="shared" ca="1" si="2762"/>
        <v>16</v>
      </c>
      <c r="W900" s="56">
        <f t="shared" ca="1" si="2762"/>
        <v>13</v>
      </c>
      <c r="X900" s="56">
        <f t="shared" ca="1" si="2762"/>
        <v>25</v>
      </c>
      <c r="Y900" s="56">
        <f t="shared" ca="1" si="2762"/>
        <v>22</v>
      </c>
      <c r="Z900" s="56">
        <f t="shared" ca="1" si="2762"/>
        <v>21</v>
      </c>
      <c r="AA900" s="56">
        <f t="shared" ca="1" si="2762"/>
        <v>14</v>
      </c>
      <c r="AB900" s="56">
        <f t="shared" ca="1" si="2762"/>
        <v>12</v>
      </c>
      <c r="AC900" s="56">
        <f t="shared" ca="1" si="2762"/>
        <v>19</v>
      </c>
      <c r="AD900" s="56">
        <f t="shared" ca="1" si="2762"/>
        <v>18</v>
      </c>
      <c r="AE900" s="56">
        <f t="shared" ca="1" si="2762"/>
        <v>20</v>
      </c>
      <c r="AF900" s="56">
        <f t="shared" ca="1" si="2762"/>
        <v>14</v>
      </c>
      <c r="AG900" s="56">
        <f t="shared" ca="1" si="2762"/>
        <v>18</v>
      </c>
      <c r="AH900" s="56">
        <f t="shared" ca="1" si="2762"/>
        <v>11</v>
      </c>
      <c r="AI900" s="56">
        <f t="shared" ca="1" si="2762"/>
        <v>11</v>
      </c>
      <c r="AJ900" s="56">
        <f t="shared" ca="1" si="2762"/>
        <v>26</v>
      </c>
      <c r="AK900" s="56">
        <f t="shared" ca="1" si="2762"/>
        <v>13</v>
      </c>
      <c r="AL900" s="56">
        <f t="shared" ca="1" si="2762"/>
        <v>13</v>
      </c>
      <c r="AM900" s="56">
        <f t="shared" ca="1" si="2762"/>
        <v>24</v>
      </c>
      <c r="AN900" s="56">
        <f t="shared" ca="1" si="2762"/>
        <v>20</v>
      </c>
      <c r="AO900" s="56">
        <f t="shared" ca="1" si="2762"/>
        <v>16</v>
      </c>
      <c r="AP900" s="56">
        <f t="shared" ca="1" si="2762"/>
        <v>24</v>
      </c>
      <c r="AQ900" s="56">
        <f t="shared" ca="1" si="2762"/>
        <v>15</v>
      </c>
      <c r="AR900" s="56">
        <f t="shared" ca="1" si="2762"/>
        <v>13</v>
      </c>
      <c r="AS900" s="101">
        <f t="shared" ca="1" si="2586"/>
        <v>0</v>
      </c>
      <c r="AT900" s="58">
        <f t="shared" si="2533"/>
        <v>896</v>
      </c>
      <c r="AU900" s="105">
        <f t="shared" si="2587"/>
        <v>25</v>
      </c>
      <c r="AV900" s="105">
        <f t="shared" si="2534"/>
        <v>580.60800000000006</v>
      </c>
      <c r="AW900" s="58">
        <f t="shared" ca="1" si="2685"/>
        <v>26</v>
      </c>
      <c r="AX900" s="58">
        <f t="shared" ca="1" si="2686"/>
        <v>67</v>
      </c>
      <c r="AY900" s="58">
        <f t="shared" ca="1" si="2687"/>
        <v>3</v>
      </c>
      <c r="AZ900" s="58">
        <f t="shared" ca="1" si="2688"/>
        <v>22</v>
      </c>
      <c r="BA900" s="58">
        <f t="shared" ca="1" si="2689"/>
        <v>27</v>
      </c>
      <c r="BB900" s="58">
        <f t="shared" ca="1" si="2690"/>
        <v>6</v>
      </c>
      <c r="BC900" s="58">
        <f t="shared" ca="1" si="2691"/>
        <v>12</v>
      </c>
      <c r="BD900" s="58">
        <f t="shared" ca="1" si="2692"/>
        <v>28</v>
      </c>
      <c r="BE900" s="58">
        <f t="shared" ca="1" si="2693"/>
        <v>10</v>
      </c>
      <c r="BF900" s="58">
        <f t="shared" ca="1" si="2694"/>
        <v>21</v>
      </c>
      <c r="BG900" s="58">
        <f t="shared" ca="1" si="2695"/>
        <v>15</v>
      </c>
      <c r="BH900" s="58">
        <f t="shared" ca="1" si="2696"/>
        <v>5</v>
      </c>
      <c r="BI900" s="58">
        <f t="shared" ca="1" si="2697"/>
        <v>0</v>
      </c>
      <c r="BJ900" s="58">
        <f t="shared" ca="1" si="2698"/>
        <v>44</v>
      </c>
      <c r="BK900" s="58">
        <f t="shared" ca="1" si="2699"/>
        <v>2</v>
      </c>
      <c r="BL900" s="58">
        <f t="shared" ca="1" si="2700"/>
        <v>49</v>
      </c>
      <c r="BM900" s="58">
        <f t="shared" ca="1" si="2701"/>
        <v>29</v>
      </c>
      <c r="BN900" s="58">
        <f t="shared" ca="1" si="2702"/>
        <v>1</v>
      </c>
      <c r="BO900" s="58">
        <f t="shared" ca="1" si="2703"/>
        <v>17</v>
      </c>
      <c r="BP900" s="58">
        <f t="shared" ca="1" si="2704"/>
        <v>13</v>
      </c>
      <c r="BQ900" s="58">
        <f t="shared" ca="1" si="2705"/>
        <v>23</v>
      </c>
      <c r="BR900" s="58">
        <f t="shared" ca="1" si="2706"/>
        <v>8</v>
      </c>
      <c r="BS900" s="58">
        <f t="shared" ca="1" si="2707"/>
        <v>146</v>
      </c>
      <c r="BT900" s="58">
        <f t="shared" ca="1" si="2708"/>
        <v>63</v>
      </c>
      <c r="BU900" s="58">
        <f t="shared" ca="1" si="2709"/>
        <v>34</v>
      </c>
      <c r="BV900" s="58">
        <f t="shared" ca="1" si="2710"/>
        <v>82</v>
      </c>
      <c r="BW900" s="58">
        <f t="shared" ca="1" si="2711"/>
        <v>165</v>
      </c>
      <c r="BX900" s="58">
        <f t="shared" ca="1" si="2712"/>
        <v>103</v>
      </c>
      <c r="BY900" s="58">
        <f t="shared" ca="1" si="2713"/>
        <v>41</v>
      </c>
      <c r="BZ900" s="58">
        <f t="shared" ca="1" si="2714"/>
        <v>151</v>
      </c>
      <c r="CA900" s="58">
        <f t="shared" ca="1" si="2715"/>
        <v>4</v>
      </c>
      <c r="CB900" s="58">
        <f t="shared" ca="1" si="2716"/>
        <v>16</v>
      </c>
      <c r="CC900" s="58">
        <f t="shared" ca="1" si="2717"/>
        <v>20</v>
      </c>
      <c r="CD900" s="58">
        <f t="shared" ca="1" si="2718"/>
        <v>37</v>
      </c>
      <c r="CE900" s="58">
        <f t="shared" ca="1" si="2719"/>
        <v>59</v>
      </c>
      <c r="CF900" s="58">
        <f t="shared" ca="1" si="2720"/>
        <v>9</v>
      </c>
      <c r="CG900" s="58">
        <f t="shared" ca="1" si="2721"/>
        <v>19</v>
      </c>
      <c r="CH900" s="58" t="str">
        <f t="shared" ca="1" si="2591"/>
        <v/>
      </c>
      <c r="CI900" s="58" t="str">
        <f t="shared" ca="1" si="2592"/>
        <v/>
      </c>
      <c r="CJ900" s="58" t="str">
        <f t="shared" ca="1" si="2593"/>
        <v/>
      </c>
      <c r="CK900" s="58" t="str">
        <f t="shared" ca="1" si="2594"/>
        <v/>
      </c>
      <c r="CL900" s="58" t="str">
        <f t="shared" ca="1" si="2595"/>
        <v/>
      </c>
      <c r="CM900" s="58" t="str">
        <f t="shared" ca="1" si="2596"/>
        <v/>
      </c>
      <c r="CN900" s="58" t="str">
        <f t="shared" ca="1" si="2597"/>
        <v/>
      </c>
      <c r="CO900" s="58" t="str">
        <f t="shared" ca="1" si="2598"/>
        <v/>
      </c>
      <c r="CP900" s="58" t="str">
        <f t="shared" ca="1" si="2599"/>
        <v/>
      </c>
      <c r="CQ900" s="58" t="str">
        <f t="shared" ca="1" si="2600"/>
        <v/>
      </c>
      <c r="CR900" s="58" t="str">
        <f t="shared" ca="1" si="2601"/>
        <v/>
      </c>
      <c r="CS900" s="58" t="str">
        <f t="shared" ca="1" si="2602"/>
        <v/>
      </c>
      <c r="CT900" s="58" t="str">
        <f t="shared" ca="1" si="2603"/>
        <v/>
      </c>
      <c r="CU900" s="58" t="str">
        <f t="shared" ca="1" si="2604"/>
        <v/>
      </c>
      <c r="CV900" s="58" t="str">
        <f t="shared" ca="1" si="2605"/>
        <v/>
      </c>
      <c r="CW900" s="58" t="str">
        <f t="shared" ca="1" si="2606"/>
        <v/>
      </c>
      <c r="CX900" s="58" t="str">
        <f t="shared" ca="1" si="2607"/>
        <v/>
      </c>
      <c r="CY900" s="58" t="str">
        <f t="shared" ca="1" si="2608"/>
        <v/>
      </c>
      <c r="CZ900" s="58" t="str">
        <f t="shared" ca="1" si="2609"/>
        <v/>
      </c>
      <c r="DA900" s="58" t="str">
        <f t="shared" ca="1" si="2610"/>
        <v/>
      </c>
      <c r="DB900" s="58" t="str">
        <f t="shared" ca="1" si="2611"/>
        <v/>
      </c>
      <c r="DC900" s="58" t="str">
        <f t="shared" ca="1" si="2612"/>
        <v/>
      </c>
      <c r="DD900" s="58" t="str">
        <f t="shared" ca="1" si="2613"/>
        <v/>
      </c>
      <c r="DE900" s="58" t="str">
        <f t="shared" ca="1" si="2614"/>
        <v/>
      </c>
      <c r="DF900" s="58" t="str">
        <f t="shared" ca="1" si="2615"/>
        <v/>
      </c>
      <c r="DG900" s="58" t="str">
        <f t="shared" ca="1" si="2616"/>
        <v/>
      </c>
      <c r="DH900" s="58">
        <f t="shared" ca="1" si="2617"/>
        <v>27</v>
      </c>
      <c r="DI900" s="58" t="str">
        <f t="shared" ca="1" si="2618"/>
        <v/>
      </c>
      <c r="DJ900" s="58" t="str">
        <f t="shared" ca="1" si="2619"/>
        <v/>
      </c>
      <c r="DK900" s="58">
        <f t="shared" ca="1" si="2620"/>
        <v>30</v>
      </c>
      <c r="DL900" s="58" t="str">
        <f t="shared" ca="1" si="2621"/>
        <v/>
      </c>
      <c r="DM900" s="58" t="str">
        <f t="shared" ca="1" si="2622"/>
        <v/>
      </c>
      <c r="DN900" s="58" t="str">
        <f t="shared" ca="1" si="2623"/>
        <v/>
      </c>
      <c r="DO900" s="58" t="str">
        <f t="shared" ca="1" si="2624"/>
        <v/>
      </c>
      <c r="DP900" s="58" t="str">
        <f t="shared" ca="1" si="2625"/>
        <v/>
      </c>
      <c r="DQ900" s="58" t="str">
        <f t="shared" ca="1" si="2625"/>
        <v/>
      </c>
      <c r="DR900" s="58" t="str">
        <f t="shared" ca="1" si="2626"/>
        <v/>
      </c>
      <c r="DS900" s="34">
        <f t="shared" ca="1" si="2627"/>
        <v>0</v>
      </c>
      <c r="DT900" s="34">
        <f t="shared" ca="1" si="2628"/>
        <v>0</v>
      </c>
      <c r="DU900" s="34">
        <f t="shared" ca="1" si="2629"/>
        <v>0</v>
      </c>
      <c r="DV900" s="34">
        <f t="shared" ca="1" si="2630"/>
        <v>0</v>
      </c>
      <c r="DW900" s="34">
        <f t="shared" ca="1" si="2631"/>
        <v>0</v>
      </c>
      <c r="DX900" s="34">
        <f t="shared" ca="1" si="2632"/>
        <v>0</v>
      </c>
      <c r="DY900" s="34">
        <f t="shared" ca="1" si="2633"/>
        <v>0</v>
      </c>
      <c r="DZ900" s="34">
        <f t="shared" ca="1" si="2634"/>
        <v>0</v>
      </c>
      <c r="EA900" s="34">
        <f t="shared" ca="1" si="2635"/>
        <v>0</v>
      </c>
      <c r="EB900" s="34">
        <f t="shared" ca="1" si="2636"/>
        <v>0</v>
      </c>
      <c r="EC900" s="34">
        <f t="shared" ca="1" si="2637"/>
        <v>0</v>
      </c>
      <c r="ED900" s="34">
        <f t="shared" ca="1" si="2638"/>
        <v>0</v>
      </c>
      <c r="EE900" s="34">
        <f t="shared" ca="1" si="2639"/>
        <v>0</v>
      </c>
      <c r="EF900" s="34">
        <f t="shared" ca="1" si="2640"/>
        <v>0</v>
      </c>
      <c r="EG900" s="34">
        <f t="shared" ca="1" si="2641"/>
        <v>0</v>
      </c>
      <c r="EH900" s="34">
        <f t="shared" ca="1" si="2642"/>
        <v>0</v>
      </c>
      <c r="EI900" s="34">
        <f t="shared" ca="1" si="2643"/>
        <v>0</v>
      </c>
      <c r="EJ900" s="34">
        <f t="shared" ca="1" si="2644"/>
        <v>0</v>
      </c>
      <c r="EK900" s="34">
        <f t="shared" ca="1" si="2645"/>
        <v>0</v>
      </c>
      <c r="EL900" s="34">
        <f t="shared" ca="1" si="2646"/>
        <v>0</v>
      </c>
      <c r="EM900" s="34">
        <f t="shared" ca="1" si="2647"/>
        <v>0</v>
      </c>
      <c r="EN900" s="34">
        <f t="shared" ca="1" si="2648"/>
        <v>0</v>
      </c>
      <c r="EO900" s="34">
        <f t="shared" ca="1" si="2649"/>
        <v>0</v>
      </c>
      <c r="EP900" s="34">
        <f t="shared" ca="1" si="2650"/>
        <v>0</v>
      </c>
      <c r="EQ900" s="34">
        <f t="shared" ca="1" si="2651"/>
        <v>0</v>
      </c>
      <c r="ER900" s="34">
        <f t="shared" ca="1" si="2652"/>
        <v>0</v>
      </c>
      <c r="ES900" s="34">
        <f t="shared" ca="1" si="2653"/>
        <v>0</v>
      </c>
      <c r="ET900" s="34">
        <f t="shared" ca="1" si="2654"/>
        <v>0</v>
      </c>
      <c r="EU900" s="34">
        <f t="shared" ca="1" si="2655"/>
        <v>0</v>
      </c>
      <c r="EV900" s="34">
        <f t="shared" ca="1" si="2656"/>
        <v>0</v>
      </c>
      <c r="EW900" s="34">
        <f t="shared" ca="1" si="2657"/>
        <v>0</v>
      </c>
      <c r="EX900" s="34">
        <f t="shared" ca="1" si="2658"/>
        <v>0</v>
      </c>
      <c r="EY900" s="34">
        <f t="shared" ca="1" si="2659"/>
        <v>0</v>
      </c>
      <c r="EZ900" s="34">
        <f t="shared" ca="1" si="2660"/>
        <v>0</v>
      </c>
      <c r="FA900" s="34">
        <f t="shared" ca="1" si="2661"/>
        <v>0</v>
      </c>
      <c r="FB900" s="34">
        <f t="shared" ca="1" si="2662"/>
        <v>0</v>
      </c>
      <c r="FC900" s="34">
        <f t="shared" ca="1" si="2663"/>
        <v>0</v>
      </c>
      <c r="FD900" s="71"/>
      <c r="FE900" s="76"/>
      <c r="FF900" s="76"/>
      <c r="FG900" s="76"/>
      <c r="FH900" s="58"/>
      <c r="FI900" s="58"/>
      <c r="FJ900" s="58">
        <v>0</v>
      </c>
      <c r="FK900" s="58">
        <v>0</v>
      </c>
      <c r="FL900" s="34">
        <f t="shared" ca="1" si="2543"/>
        <v>0</v>
      </c>
      <c r="FM900" s="34">
        <f t="shared" ca="1" si="2544"/>
        <v>0</v>
      </c>
      <c r="FN900" s="34">
        <f t="shared" ca="1" si="2545"/>
        <v>0</v>
      </c>
      <c r="FO900" s="34">
        <f t="shared" ca="1" si="2546"/>
        <v>0</v>
      </c>
      <c r="FP900" s="34">
        <f t="shared" ca="1" si="2547"/>
        <v>0</v>
      </c>
      <c r="FQ900" s="34">
        <f t="shared" ca="1" si="2548"/>
        <v>0</v>
      </c>
      <c r="FR900" s="34">
        <f t="shared" ca="1" si="2549"/>
        <v>0</v>
      </c>
      <c r="FS900" s="34">
        <f t="shared" ca="1" si="2550"/>
        <v>0</v>
      </c>
      <c r="FT900" s="34">
        <f t="shared" ca="1" si="2551"/>
        <v>0</v>
      </c>
      <c r="FU900" s="34">
        <f t="shared" ca="1" si="2552"/>
        <v>0</v>
      </c>
      <c r="FV900" s="34">
        <f t="shared" ca="1" si="2553"/>
        <v>0</v>
      </c>
      <c r="FW900" s="34">
        <f t="shared" ca="1" si="2554"/>
        <v>0</v>
      </c>
      <c r="FX900" s="34">
        <f t="shared" ca="1" si="2555"/>
        <v>0</v>
      </c>
      <c r="FY900" s="34">
        <f t="shared" ca="1" si="2556"/>
        <v>0</v>
      </c>
      <c r="FZ900" s="34">
        <f t="shared" ca="1" si="2557"/>
        <v>0</v>
      </c>
      <c r="GA900" s="34">
        <f t="shared" ca="1" si="2558"/>
        <v>0</v>
      </c>
      <c r="GB900" s="34">
        <f t="shared" ca="1" si="2559"/>
        <v>0</v>
      </c>
      <c r="GC900" s="34">
        <f t="shared" ca="1" si="2560"/>
        <v>0</v>
      </c>
      <c r="GD900" s="34">
        <f t="shared" ca="1" si="2561"/>
        <v>0</v>
      </c>
      <c r="GE900" s="34">
        <f t="shared" ca="1" si="2562"/>
        <v>0</v>
      </c>
      <c r="GF900" s="34">
        <f t="shared" ca="1" si="2563"/>
        <v>0</v>
      </c>
      <c r="GG900" s="34">
        <f t="shared" ca="1" si="2564"/>
        <v>0</v>
      </c>
      <c r="GH900" s="34">
        <f t="shared" ca="1" si="2565"/>
        <v>0</v>
      </c>
      <c r="GI900" s="34">
        <f t="shared" ca="1" si="2566"/>
        <v>0</v>
      </c>
      <c r="GJ900" s="34">
        <f t="shared" ca="1" si="2567"/>
        <v>0</v>
      </c>
      <c r="GK900" s="34">
        <f t="shared" ca="1" si="2568"/>
        <v>0</v>
      </c>
      <c r="GL900" s="34">
        <f t="shared" ca="1" si="2569"/>
        <v>0</v>
      </c>
      <c r="GM900" s="34">
        <f t="shared" ca="1" si="2570"/>
        <v>0</v>
      </c>
      <c r="GN900" s="34">
        <f t="shared" ca="1" si="2571"/>
        <v>0</v>
      </c>
      <c r="GO900" s="34">
        <f t="shared" ca="1" si="2572"/>
        <v>0</v>
      </c>
      <c r="GP900" s="34">
        <f t="shared" ca="1" si="2573"/>
        <v>0</v>
      </c>
      <c r="GQ900" s="34">
        <f t="shared" ca="1" si="2574"/>
        <v>0</v>
      </c>
      <c r="GR900" s="34">
        <f t="shared" ca="1" si="2575"/>
        <v>0</v>
      </c>
      <c r="GS900" s="34">
        <f t="shared" ca="1" si="2576"/>
        <v>0</v>
      </c>
      <c r="GT900" s="34">
        <f t="shared" ca="1" si="2577"/>
        <v>0</v>
      </c>
      <c r="GU900" s="34">
        <f t="shared" ca="1" si="2578"/>
        <v>0</v>
      </c>
      <c r="GV900" s="34">
        <f t="shared" ca="1" si="2579"/>
        <v>0</v>
      </c>
      <c r="GW900" s="49" t="str">
        <f t="shared" ca="1" si="2535"/>
        <v>L</v>
      </c>
      <c r="GX900" s="49"/>
      <c r="GY900" s="49"/>
      <c r="GZ900" s="49"/>
      <c r="HA900" s="49"/>
      <c r="HB900" s="49" t="str">
        <f t="shared" ca="1" si="2536"/>
        <v>O</v>
      </c>
      <c r="HC900" s="49"/>
      <c r="HD900" s="49"/>
      <c r="HE900" s="49"/>
      <c r="HF900" s="49"/>
      <c r="HG900" s="49" t="str">
        <f t="shared" ca="1" si="2537"/>
        <v>B</v>
      </c>
      <c r="HH900" s="49"/>
      <c r="HI900" s="49"/>
      <c r="HJ900" s="49"/>
      <c r="HK900" s="49"/>
      <c r="HL900" s="65"/>
      <c r="HM900" s="50"/>
      <c r="HN900" s="50"/>
      <c r="HO900" s="66"/>
      <c r="HP900" s="66"/>
      <c r="HQ900" s="33"/>
      <c r="HR900" s="66"/>
      <c r="HS900" s="66"/>
      <c r="HT900" s="67"/>
      <c r="HU900" s="65"/>
      <c r="HV900" s="50"/>
      <c r="HW900" s="50"/>
      <c r="HX900" s="66"/>
      <c r="HY900" s="66"/>
      <c r="HZ900" s="33"/>
      <c r="IA900" s="66"/>
      <c r="IB900" s="66"/>
      <c r="IC900" s="67"/>
      <c r="ID900" s="65"/>
      <c r="IE900" s="50"/>
      <c r="IF900" s="50"/>
      <c r="IG900" s="66"/>
      <c r="IH900" s="66"/>
      <c r="II900" s="33" t="str">
        <f t="shared" ca="1" si="2580"/>
        <v>0</v>
      </c>
      <c r="IJ900" s="66" t="str">
        <f t="shared" ca="1" si="2581"/>
        <v/>
      </c>
      <c r="IK900" s="66" t="str">
        <f t="shared" ca="1" si="2582"/>
        <v/>
      </c>
      <c r="IL900" s="67">
        <f t="shared" ca="1" si="2538"/>
        <v>1</v>
      </c>
      <c r="IM900" s="34"/>
      <c r="IN900" s="34"/>
      <c r="IO900" s="37">
        <f t="shared" ca="1" si="2588"/>
        <v>0</v>
      </c>
      <c r="IP900" s="22">
        <f t="shared" ca="1" si="2583"/>
        <v>6</v>
      </c>
      <c r="IQ900" s="78" t="str">
        <f t="shared" ca="1" si="2664"/>
        <v>Profit Target</v>
      </c>
      <c r="IR900" s="156">
        <f t="shared" ca="1" si="2665"/>
        <v>0</v>
      </c>
      <c r="IS900" s="78">
        <f t="shared" ca="1" si="2539"/>
        <v>6</v>
      </c>
      <c r="IT900" s="58"/>
      <c r="IU900" s="58"/>
      <c r="IV900" s="58"/>
      <c r="IW900" s="58"/>
      <c r="IX900" s="58"/>
      <c r="IY900" s="58"/>
      <c r="IZ900" s="58"/>
      <c r="JA900" s="58"/>
      <c r="JB900" s="58"/>
      <c r="JC900" s="58"/>
      <c r="JD900" s="58"/>
      <c r="JE900" s="58"/>
      <c r="JF900" s="58"/>
      <c r="JG900" s="58"/>
      <c r="JH900" s="58"/>
      <c r="JI900" s="58"/>
      <c r="JJ900" s="58"/>
      <c r="JK900" s="58"/>
      <c r="JL900" s="58"/>
      <c r="JM900" s="58"/>
      <c r="JN900" s="58"/>
      <c r="JO900" s="58"/>
      <c r="JP900" s="58"/>
      <c r="JQ900" s="58"/>
      <c r="JR900" s="58"/>
      <c r="JS900" s="58"/>
      <c r="JT900" s="58"/>
      <c r="JU900" s="58"/>
      <c r="JV900" s="58"/>
      <c r="JW900" s="58"/>
      <c r="JX900" s="58"/>
      <c r="JY900" s="58"/>
      <c r="JZ900" s="58"/>
      <c r="KA900" s="58"/>
      <c r="KB900" s="58"/>
      <c r="KC900" s="58"/>
      <c r="KD900" s="58"/>
      <c r="KE900" s="58"/>
      <c r="KF900" s="58"/>
      <c r="KG900" s="58"/>
      <c r="KH900" s="58"/>
      <c r="KI900" s="58"/>
      <c r="KJ900" s="58"/>
      <c r="KK900" s="58"/>
      <c r="KL900" s="58"/>
      <c r="KM900" s="58"/>
      <c r="KN900" s="58"/>
      <c r="KO900" s="58"/>
      <c r="KP900" s="58"/>
      <c r="KQ900" s="58"/>
      <c r="KR900" s="58"/>
      <c r="KS900" s="58"/>
      <c r="KT900" s="58"/>
      <c r="KU900" s="58"/>
      <c r="KV900" s="58"/>
      <c r="KW900" s="58"/>
      <c r="KX900" s="58"/>
      <c r="KY900" s="58"/>
      <c r="KZ900" s="58"/>
      <c r="LA900" s="58"/>
      <c r="LB900" s="58"/>
      <c r="LC900" s="58"/>
      <c r="LD900" s="58"/>
      <c r="LE900" s="58"/>
      <c r="LF900" s="58"/>
      <c r="LG900" s="58"/>
      <c r="LH900" s="58"/>
      <c r="LI900" s="58"/>
      <c r="LJ900" s="58"/>
      <c r="LK900" s="58"/>
      <c r="LL900" s="58"/>
      <c r="LM900" s="58"/>
      <c r="LN900" s="58"/>
      <c r="LO900" s="58"/>
      <c r="LP900" s="90" t="str">
        <f t="shared" si="2540"/>
        <v/>
      </c>
      <c r="MO900" s="15">
        <f t="shared" ca="1" si="2541"/>
        <v>5</v>
      </c>
    </row>
    <row r="901" spans="1:353">
      <c r="A901" s="15">
        <f t="shared" ref="A901:A964" ca="1" si="2763">IF($A$2="no",INT(RAND()*36+1),INT(RAND()*37))</f>
        <v>7</v>
      </c>
      <c r="B901" s="33" t="str">
        <f t="shared" ref="B901:B964" ca="1" si="2764">IF(A901="","",IF(COUNTBLANK(IT902:KD902)=37,"DB",IT902&amp;IU902&amp;IV902&amp;IW902&amp;IX902&amp;IY902&amp;IZ902&amp;JA902&amp;JB902&amp;JC902&amp;JD902&amp;JE902&amp;JF902&amp;JG902&amp;JH902&amp;JI902&amp;JJ902&amp;JK902&amp;JL902&amp;JM902&amp;JN902&amp;JO902&amp;JP902&amp;JQ902&amp;JR902&amp;JS902&amp;JT902&amp;JU902&amp;JV902&amp;JW902&amp;JX902&amp;JY902&amp;JZ902&amp;KA902&amp;KB902&amp;KC902&amp;KD902))</f>
        <v>DB</v>
      </c>
      <c r="C901" s="10" t="str">
        <f t="shared" ref="C901:C964" ca="1" si="2765">IF(AND(IQ901=0,IR901=0),"",IF(IQ901="Profit Target","profit target",IF(IR901="Stop Loss","stop loss","")))</f>
        <v>profit target</v>
      </c>
      <c r="D901" s="50">
        <f t="shared" ref="D901:D964" ca="1" si="2766">IO901</f>
        <v>0</v>
      </c>
      <c r="E901" s="10" t="str">
        <f t="shared" ref="E901:E964" si="2767">KE902&amp;KF902&amp;KG902&amp;KH902&amp;KI902&amp;KJ902&amp;KK902&amp;KL902&amp;KM902&amp;KN902&amp;KO902&amp;KP902&amp;KQ902&amp;KR902&amp;KS902&amp;KT902&amp;KU902&amp;KV902&amp;KW902&amp;KX902&amp;KY902&amp;KZ902&amp;LA902&amp;LB902&amp;LC902&amp;LD902&amp;LE902&amp;LF902&amp;LG902&amp;LH902&amp;LI902&amp;LJ902&amp;LK902&amp;LL902&amp;LM902&amp;LN902&amp;LO902</f>
        <v/>
      </c>
      <c r="F901" s="111">
        <f t="shared" si="2584"/>
        <v>897</v>
      </c>
      <c r="G901" s="59">
        <f t="shared" ca="1" si="2589"/>
        <v>1</v>
      </c>
      <c r="H901" s="56">
        <f t="shared" ref="H901:AR901" ca="1" si="2768">COUNTIF($A263:$A901,H$5)</f>
        <v>19</v>
      </c>
      <c r="I901" s="56">
        <f t="shared" ca="1" si="2768"/>
        <v>16</v>
      </c>
      <c r="J901" s="56">
        <f t="shared" ca="1" si="2768"/>
        <v>14</v>
      </c>
      <c r="K901" s="56">
        <f t="shared" ca="1" si="2768"/>
        <v>18</v>
      </c>
      <c r="L901" s="56">
        <f t="shared" ca="1" si="2768"/>
        <v>19</v>
      </c>
      <c r="M901" s="56">
        <f t="shared" ca="1" si="2768"/>
        <v>22</v>
      </c>
      <c r="N901" s="56">
        <f t="shared" ca="1" si="2768"/>
        <v>14</v>
      </c>
      <c r="O901" s="56">
        <f t="shared" ca="1" si="2768"/>
        <v>13</v>
      </c>
      <c r="P901" s="56">
        <f t="shared" ca="1" si="2768"/>
        <v>12</v>
      </c>
      <c r="Q901" s="56">
        <f t="shared" ca="1" si="2768"/>
        <v>21</v>
      </c>
      <c r="R901" s="56">
        <f t="shared" ca="1" si="2768"/>
        <v>23</v>
      </c>
      <c r="S901" s="56">
        <f t="shared" ca="1" si="2768"/>
        <v>19</v>
      </c>
      <c r="T901" s="56">
        <f t="shared" ca="1" si="2768"/>
        <v>14</v>
      </c>
      <c r="U901" s="56">
        <f t="shared" ca="1" si="2768"/>
        <v>18</v>
      </c>
      <c r="V901" s="56">
        <f t="shared" ca="1" si="2768"/>
        <v>16</v>
      </c>
      <c r="W901" s="56">
        <f t="shared" ca="1" si="2768"/>
        <v>13</v>
      </c>
      <c r="X901" s="56">
        <f t="shared" ca="1" si="2768"/>
        <v>24</v>
      </c>
      <c r="Y901" s="56">
        <f t="shared" ca="1" si="2768"/>
        <v>22</v>
      </c>
      <c r="Z901" s="56">
        <f t="shared" ca="1" si="2768"/>
        <v>21</v>
      </c>
      <c r="AA901" s="56">
        <f t="shared" ca="1" si="2768"/>
        <v>14</v>
      </c>
      <c r="AB901" s="56">
        <f t="shared" ca="1" si="2768"/>
        <v>12</v>
      </c>
      <c r="AC901" s="56">
        <f t="shared" ca="1" si="2768"/>
        <v>19</v>
      </c>
      <c r="AD901" s="56">
        <f t="shared" ca="1" si="2768"/>
        <v>18</v>
      </c>
      <c r="AE901" s="56">
        <f t="shared" ca="1" si="2768"/>
        <v>20</v>
      </c>
      <c r="AF901" s="56">
        <f t="shared" ca="1" si="2768"/>
        <v>14</v>
      </c>
      <c r="AG901" s="56">
        <f t="shared" ca="1" si="2768"/>
        <v>18</v>
      </c>
      <c r="AH901" s="56">
        <f t="shared" ca="1" si="2768"/>
        <v>11</v>
      </c>
      <c r="AI901" s="56">
        <f t="shared" ca="1" si="2768"/>
        <v>11</v>
      </c>
      <c r="AJ901" s="56">
        <f t="shared" ca="1" si="2768"/>
        <v>26</v>
      </c>
      <c r="AK901" s="56">
        <f t="shared" ca="1" si="2768"/>
        <v>13</v>
      </c>
      <c r="AL901" s="56">
        <f t="shared" ca="1" si="2768"/>
        <v>13</v>
      </c>
      <c r="AM901" s="56">
        <f t="shared" ca="1" si="2768"/>
        <v>24</v>
      </c>
      <c r="AN901" s="56">
        <f t="shared" ca="1" si="2768"/>
        <v>20</v>
      </c>
      <c r="AO901" s="56">
        <f t="shared" ca="1" si="2768"/>
        <v>16</v>
      </c>
      <c r="AP901" s="56">
        <f t="shared" ca="1" si="2768"/>
        <v>24</v>
      </c>
      <c r="AQ901" s="56">
        <f t="shared" ca="1" si="2768"/>
        <v>15</v>
      </c>
      <c r="AR901" s="56">
        <f t="shared" ca="1" si="2768"/>
        <v>13</v>
      </c>
      <c r="AS901" s="101">
        <f t="shared" ca="1" si="2586"/>
        <v>0</v>
      </c>
      <c r="AT901" s="58">
        <f t="shared" ref="AT901:AT964" si="2769">AT900+1</f>
        <v>897</v>
      </c>
      <c r="AU901" s="105">
        <f t="shared" si="2587"/>
        <v>25</v>
      </c>
      <c r="AV901" s="105">
        <f t="shared" ref="AV901:AV964" si="2770">64.8%*AT901</f>
        <v>581.25599999999997</v>
      </c>
      <c r="AW901" s="58">
        <f t="shared" ca="1" si="2685"/>
        <v>27</v>
      </c>
      <c r="AX901" s="58">
        <f t="shared" ca="1" si="2686"/>
        <v>68</v>
      </c>
      <c r="AY901" s="58">
        <f t="shared" ca="1" si="2687"/>
        <v>4</v>
      </c>
      <c r="AZ901" s="58">
        <f t="shared" ca="1" si="2688"/>
        <v>23</v>
      </c>
      <c r="BA901" s="58">
        <f t="shared" ca="1" si="2689"/>
        <v>28</v>
      </c>
      <c r="BB901" s="58">
        <f t="shared" ca="1" si="2690"/>
        <v>7</v>
      </c>
      <c r="BC901" s="58">
        <f t="shared" ca="1" si="2691"/>
        <v>0</v>
      </c>
      <c r="BD901" s="58">
        <f t="shared" ca="1" si="2692"/>
        <v>29</v>
      </c>
      <c r="BE901" s="58">
        <f t="shared" ca="1" si="2693"/>
        <v>11</v>
      </c>
      <c r="BF901" s="58">
        <f t="shared" ca="1" si="2694"/>
        <v>22</v>
      </c>
      <c r="BG901" s="58">
        <f t="shared" ca="1" si="2695"/>
        <v>16</v>
      </c>
      <c r="BH901" s="58">
        <f t="shared" ca="1" si="2696"/>
        <v>6</v>
      </c>
      <c r="BI901" s="58">
        <f t="shared" ca="1" si="2697"/>
        <v>1</v>
      </c>
      <c r="BJ901" s="58">
        <f t="shared" ca="1" si="2698"/>
        <v>45</v>
      </c>
      <c r="BK901" s="58">
        <f t="shared" ca="1" si="2699"/>
        <v>3</v>
      </c>
      <c r="BL901" s="58">
        <f t="shared" ca="1" si="2700"/>
        <v>50</v>
      </c>
      <c r="BM901" s="58">
        <f t="shared" ca="1" si="2701"/>
        <v>30</v>
      </c>
      <c r="BN901" s="58">
        <f t="shared" ca="1" si="2702"/>
        <v>2</v>
      </c>
      <c r="BO901" s="58">
        <f t="shared" ca="1" si="2703"/>
        <v>18</v>
      </c>
      <c r="BP901" s="58">
        <f t="shared" ca="1" si="2704"/>
        <v>14</v>
      </c>
      <c r="BQ901" s="58">
        <f t="shared" ca="1" si="2705"/>
        <v>24</v>
      </c>
      <c r="BR901" s="58">
        <f t="shared" ca="1" si="2706"/>
        <v>9</v>
      </c>
      <c r="BS901" s="58">
        <f t="shared" ca="1" si="2707"/>
        <v>147</v>
      </c>
      <c r="BT901" s="58">
        <f t="shared" ca="1" si="2708"/>
        <v>64</v>
      </c>
      <c r="BU901" s="58">
        <f t="shared" ca="1" si="2709"/>
        <v>35</v>
      </c>
      <c r="BV901" s="58">
        <f t="shared" ca="1" si="2710"/>
        <v>83</v>
      </c>
      <c r="BW901" s="58">
        <f t="shared" ca="1" si="2711"/>
        <v>166</v>
      </c>
      <c r="BX901" s="58">
        <f t="shared" ca="1" si="2712"/>
        <v>104</v>
      </c>
      <c r="BY901" s="58">
        <f t="shared" ca="1" si="2713"/>
        <v>42</v>
      </c>
      <c r="BZ901" s="58">
        <f t="shared" ca="1" si="2714"/>
        <v>152</v>
      </c>
      <c r="CA901" s="58">
        <f t="shared" ca="1" si="2715"/>
        <v>5</v>
      </c>
      <c r="CB901" s="58">
        <f t="shared" ca="1" si="2716"/>
        <v>17</v>
      </c>
      <c r="CC901" s="58">
        <f t="shared" ca="1" si="2717"/>
        <v>21</v>
      </c>
      <c r="CD901" s="58">
        <f t="shared" ca="1" si="2718"/>
        <v>38</v>
      </c>
      <c r="CE901" s="58">
        <f t="shared" ca="1" si="2719"/>
        <v>60</v>
      </c>
      <c r="CF901" s="58">
        <f t="shared" ca="1" si="2720"/>
        <v>10</v>
      </c>
      <c r="CG901" s="58">
        <f t="shared" ca="1" si="2721"/>
        <v>20</v>
      </c>
      <c r="CH901" s="58" t="str">
        <f t="shared" ca="1" si="2591"/>
        <v/>
      </c>
      <c r="CI901" s="58" t="str">
        <f t="shared" ca="1" si="2592"/>
        <v/>
      </c>
      <c r="CJ901" s="58" t="str">
        <f t="shared" ca="1" si="2593"/>
        <v/>
      </c>
      <c r="CK901" s="58" t="str">
        <f t="shared" ca="1" si="2594"/>
        <v/>
      </c>
      <c r="CL901" s="58" t="str">
        <f t="shared" ca="1" si="2595"/>
        <v/>
      </c>
      <c r="CM901" s="58" t="str">
        <f t="shared" ca="1" si="2596"/>
        <v/>
      </c>
      <c r="CN901" s="58" t="str">
        <f t="shared" ca="1" si="2597"/>
        <v/>
      </c>
      <c r="CO901" s="58" t="str">
        <f t="shared" ca="1" si="2598"/>
        <v/>
      </c>
      <c r="CP901" s="58" t="str">
        <f t="shared" ca="1" si="2599"/>
        <v/>
      </c>
      <c r="CQ901" s="58" t="str">
        <f t="shared" ca="1" si="2600"/>
        <v/>
      </c>
      <c r="CR901" s="58" t="str">
        <f t="shared" ca="1" si="2601"/>
        <v/>
      </c>
      <c r="CS901" s="58" t="str">
        <f t="shared" ca="1" si="2602"/>
        <v/>
      </c>
      <c r="CT901" s="58" t="str">
        <f t="shared" ca="1" si="2603"/>
        <v/>
      </c>
      <c r="CU901" s="58" t="str">
        <f t="shared" ca="1" si="2604"/>
        <v/>
      </c>
      <c r="CV901" s="58" t="str">
        <f t="shared" ca="1" si="2605"/>
        <v/>
      </c>
      <c r="CW901" s="58" t="str">
        <f t="shared" ca="1" si="2606"/>
        <v/>
      </c>
      <c r="CX901" s="58" t="str">
        <f t="shared" ca="1" si="2607"/>
        <v/>
      </c>
      <c r="CY901" s="58" t="str">
        <f t="shared" ca="1" si="2608"/>
        <v/>
      </c>
      <c r="CZ901" s="58" t="str">
        <f t="shared" ca="1" si="2609"/>
        <v/>
      </c>
      <c r="DA901" s="58" t="str">
        <f t="shared" ca="1" si="2610"/>
        <v/>
      </c>
      <c r="DB901" s="58" t="str">
        <f t="shared" ca="1" si="2611"/>
        <v/>
      </c>
      <c r="DC901" s="58" t="str">
        <f t="shared" ca="1" si="2612"/>
        <v/>
      </c>
      <c r="DD901" s="58" t="str">
        <f t="shared" ca="1" si="2613"/>
        <v/>
      </c>
      <c r="DE901" s="58" t="str">
        <f t="shared" ca="1" si="2614"/>
        <v/>
      </c>
      <c r="DF901" s="58" t="str">
        <f t="shared" ca="1" si="2615"/>
        <v/>
      </c>
      <c r="DG901" s="58" t="str">
        <f t="shared" ca="1" si="2616"/>
        <v/>
      </c>
      <c r="DH901" s="58">
        <f t="shared" ca="1" si="2617"/>
        <v>27</v>
      </c>
      <c r="DI901" s="58" t="str">
        <f t="shared" ca="1" si="2618"/>
        <v/>
      </c>
      <c r="DJ901" s="58" t="str">
        <f t="shared" ca="1" si="2619"/>
        <v/>
      </c>
      <c r="DK901" s="58">
        <f t="shared" ca="1" si="2620"/>
        <v>30</v>
      </c>
      <c r="DL901" s="58" t="str">
        <f t="shared" ca="1" si="2621"/>
        <v/>
      </c>
      <c r="DM901" s="58" t="str">
        <f t="shared" ca="1" si="2622"/>
        <v/>
      </c>
      <c r="DN901" s="58" t="str">
        <f t="shared" ca="1" si="2623"/>
        <v/>
      </c>
      <c r="DO901" s="58" t="str">
        <f t="shared" ca="1" si="2624"/>
        <v/>
      </c>
      <c r="DP901" s="58" t="str">
        <f t="shared" ca="1" si="2625"/>
        <v/>
      </c>
      <c r="DQ901" s="58" t="str">
        <f t="shared" ca="1" si="2625"/>
        <v/>
      </c>
      <c r="DR901" s="58" t="str">
        <f t="shared" ca="1" si="2626"/>
        <v/>
      </c>
      <c r="DS901" s="34">
        <f t="shared" ca="1" si="2627"/>
        <v>0</v>
      </c>
      <c r="DT901" s="34">
        <f t="shared" ca="1" si="2628"/>
        <v>0</v>
      </c>
      <c r="DU901" s="34">
        <f t="shared" ca="1" si="2629"/>
        <v>0</v>
      </c>
      <c r="DV901" s="34">
        <f t="shared" ca="1" si="2630"/>
        <v>0</v>
      </c>
      <c r="DW901" s="34">
        <f t="shared" ca="1" si="2631"/>
        <v>0</v>
      </c>
      <c r="DX901" s="34">
        <f t="shared" ca="1" si="2632"/>
        <v>0</v>
      </c>
      <c r="DY901" s="34">
        <f t="shared" ca="1" si="2633"/>
        <v>0</v>
      </c>
      <c r="DZ901" s="34">
        <f t="shared" ca="1" si="2634"/>
        <v>0</v>
      </c>
      <c r="EA901" s="34">
        <f t="shared" ca="1" si="2635"/>
        <v>0</v>
      </c>
      <c r="EB901" s="34">
        <f t="shared" ca="1" si="2636"/>
        <v>0</v>
      </c>
      <c r="EC901" s="34">
        <f t="shared" ca="1" si="2637"/>
        <v>0</v>
      </c>
      <c r="ED901" s="34">
        <f t="shared" ca="1" si="2638"/>
        <v>0</v>
      </c>
      <c r="EE901" s="34">
        <f t="shared" ca="1" si="2639"/>
        <v>0</v>
      </c>
      <c r="EF901" s="34">
        <f t="shared" ca="1" si="2640"/>
        <v>0</v>
      </c>
      <c r="EG901" s="34">
        <f t="shared" ca="1" si="2641"/>
        <v>0</v>
      </c>
      <c r="EH901" s="34">
        <f t="shared" ca="1" si="2642"/>
        <v>0</v>
      </c>
      <c r="EI901" s="34">
        <f t="shared" ca="1" si="2643"/>
        <v>0</v>
      </c>
      <c r="EJ901" s="34">
        <f t="shared" ca="1" si="2644"/>
        <v>0</v>
      </c>
      <c r="EK901" s="34">
        <f t="shared" ca="1" si="2645"/>
        <v>0</v>
      </c>
      <c r="EL901" s="34">
        <f t="shared" ca="1" si="2646"/>
        <v>0</v>
      </c>
      <c r="EM901" s="34">
        <f t="shared" ca="1" si="2647"/>
        <v>0</v>
      </c>
      <c r="EN901" s="34">
        <f t="shared" ca="1" si="2648"/>
        <v>0</v>
      </c>
      <c r="EO901" s="34">
        <f t="shared" ca="1" si="2649"/>
        <v>0</v>
      </c>
      <c r="EP901" s="34">
        <f t="shared" ca="1" si="2650"/>
        <v>0</v>
      </c>
      <c r="EQ901" s="34">
        <f t="shared" ca="1" si="2651"/>
        <v>0</v>
      </c>
      <c r="ER901" s="34">
        <f t="shared" ca="1" si="2652"/>
        <v>0</v>
      </c>
      <c r="ES901" s="34">
        <f t="shared" ca="1" si="2653"/>
        <v>0</v>
      </c>
      <c r="ET901" s="34">
        <f t="shared" ca="1" si="2654"/>
        <v>0</v>
      </c>
      <c r="EU901" s="34">
        <f t="shared" ca="1" si="2655"/>
        <v>0</v>
      </c>
      <c r="EV901" s="34">
        <f t="shared" ca="1" si="2656"/>
        <v>0</v>
      </c>
      <c r="EW901" s="34">
        <f t="shared" ca="1" si="2657"/>
        <v>0</v>
      </c>
      <c r="EX901" s="34">
        <f t="shared" ca="1" si="2658"/>
        <v>0</v>
      </c>
      <c r="EY901" s="34">
        <f t="shared" ca="1" si="2659"/>
        <v>0</v>
      </c>
      <c r="EZ901" s="34">
        <f t="shared" ca="1" si="2660"/>
        <v>0</v>
      </c>
      <c r="FA901" s="34">
        <f t="shared" ca="1" si="2661"/>
        <v>0</v>
      </c>
      <c r="FB901" s="34">
        <f t="shared" ca="1" si="2662"/>
        <v>0</v>
      </c>
      <c r="FC901" s="34">
        <f t="shared" ca="1" si="2663"/>
        <v>0</v>
      </c>
      <c r="FD901" s="71"/>
      <c r="FE901" s="76"/>
      <c r="FF901" s="76"/>
      <c r="FG901" s="76"/>
      <c r="FH901" s="58"/>
      <c r="FI901" s="58"/>
      <c r="FJ901" s="58">
        <v>0</v>
      </c>
      <c r="FK901" s="58">
        <v>0</v>
      </c>
      <c r="FL901" s="34">
        <f t="shared" ca="1" si="2543"/>
        <v>0</v>
      </c>
      <c r="FM901" s="34">
        <f t="shared" ca="1" si="2544"/>
        <v>0</v>
      </c>
      <c r="FN901" s="34">
        <f t="shared" ca="1" si="2545"/>
        <v>0</v>
      </c>
      <c r="FO901" s="34">
        <f t="shared" ca="1" si="2546"/>
        <v>0</v>
      </c>
      <c r="FP901" s="34">
        <f t="shared" ca="1" si="2547"/>
        <v>0</v>
      </c>
      <c r="FQ901" s="34">
        <f t="shared" ca="1" si="2548"/>
        <v>0</v>
      </c>
      <c r="FR901" s="34">
        <f t="shared" ca="1" si="2549"/>
        <v>0</v>
      </c>
      <c r="FS901" s="34">
        <f t="shared" ca="1" si="2550"/>
        <v>0</v>
      </c>
      <c r="FT901" s="34">
        <f t="shared" ca="1" si="2551"/>
        <v>0</v>
      </c>
      <c r="FU901" s="34">
        <f t="shared" ca="1" si="2552"/>
        <v>0</v>
      </c>
      <c r="FV901" s="34">
        <f t="shared" ca="1" si="2553"/>
        <v>0</v>
      </c>
      <c r="FW901" s="34">
        <f t="shared" ca="1" si="2554"/>
        <v>0</v>
      </c>
      <c r="FX901" s="34">
        <f t="shared" ca="1" si="2555"/>
        <v>0</v>
      </c>
      <c r="FY901" s="34">
        <f t="shared" ca="1" si="2556"/>
        <v>0</v>
      </c>
      <c r="FZ901" s="34">
        <f t="shared" ca="1" si="2557"/>
        <v>0</v>
      </c>
      <c r="GA901" s="34">
        <f t="shared" ca="1" si="2558"/>
        <v>0</v>
      </c>
      <c r="GB901" s="34">
        <f t="shared" ca="1" si="2559"/>
        <v>0</v>
      </c>
      <c r="GC901" s="34">
        <f t="shared" ca="1" si="2560"/>
        <v>0</v>
      </c>
      <c r="GD901" s="34">
        <f t="shared" ca="1" si="2561"/>
        <v>0</v>
      </c>
      <c r="GE901" s="34">
        <f t="shared" ca="1" si="2562"/>
        <v>0</v>
      </c>
      <c r="GF901" s="34">
        <f t="shared" ca="1" si="2563"/>
        <v>0</v>
      </c>
      <c r="GG901" s="34">
        <f t="shared" ca="1" si="2564"/>
        <v>0</v>
      </c>
      <c r="GH901" s="34">
        <f t="shared" ca="1" si="2565"/>
        <v>0</v>
      </c>
      <c r="GI901" s="34">
        <f t="shared" ca="1" si="2566"/>
        <v>0</v>
      </c>
      <c r="GJ901" s="34">
        <f t="shared" ca="1" si="2567"/>
        <v>0</v>
      </c>
      <c r="GK901" s="34">
        <f t="shared" ca="1" si="2568"/>
        <v>0</v>
      </c>
      <c r="GL901" s="34">
        <f t="shared" ca="1" si="2569"/>
        <v>0</v>
      </c>
      <c r="GM901" s="34">
        <f t="shared" ca="1" si="2570"/>
        <v>0</v>
      </c>
      <c r="GN901" s="34">
        <f t="shared" ca="1" si="2571"/>
        <v>0</v>
      </c>
      <c r="GO901" s="34">
        <f t="shared" ca="1" si="2572"/>
        <v>0</v>
      </c>
      <c r="GP901" s="34">
        <f t="shared" ca="1" si="2573"/>
        <v>0</v>
      </c>
      <c r="GQ901" s="34">
        <f t="shared" ca="1" si="2574"/>
        <v>0</v>
      </c>
      <c r="GR901" s="34">
        <f t="shared" ca="1" si="2575"/>
        <v>0</v>
      </c>
      <c r="GS901" s="34">
        <f t="shared" ca="1" si="2576"/>
        <v>0</v>
      </c>
      <c r="GT901" s="34">
        <f t="shared" ca="1" si="2577"/>
        <v>0</v>
      </c>
      <c r="GU901" s="34">
        <f t="shared" ca="1" si="2578"/>
        <v>0</v>
      </c>
      <c r="GV901" s="34">
        <f t="shared" ca="1" si="2579"/>
        <v>0</v>
      </c>
      <c r="GW901" s="49" t="str">
        <f t="shared" ref="GW901:GW964" ca="1" si="2771">VLOOKUP(A901,$MB$31:$MG$68,5,0)</f>
        <v>L</v>
      </c>
      <c r="GX901" s="49"/>
      <c r="GY901" s="49"/>
      <c r="GZ901" s="49"/>
      <c r="HA901" s="49"/>
      <c r="HB901" s="49" t="str">
        <f t="shared" ref="HB901:HB964" ca="1" si="2772">VLOOKUP(A901,$MB$31:$MG$68,4,0)</f>
        <v>O</v>
      </c>
      <c r="HC901" s="49"/>
      <c r="HD901" s="49"/>
      <c r="HE901" s="49"/>
      <c r="HF901" s="49"/>
      <c r="HG901" s="49" t="str">
        <f t="shared" ref="HG901:HG964" ca="1" si="2773">VLOOKUP(A901,$MB$31:$MG$68,6,0)</f>
        <v>R</v>
      </c>
      <c r="HH901" s="49"/>
      <c r="HI901" s="49"/>
      <c r="HJ901" s="49"/>
      <c r="HK901" s="49"/>
      <c r="HL901" s="65"/>
      <c r="HM901" s="50"/>
      <c r="HN901" s="50"/>
      <c r="HO901" s="66"/>
      <c r="HP901" s="66"/>
      <c r="HQ901" s="33"/>
      <c r="HR901" s="66"/>
      <c r="HS901" s="66"/>
      <c r="HT901" s="67"/>
      <c r="HU901" s="65"/>
      <c r="HV901" s="50"/>
      <c r="HW901" s="50"/>
      <c r="HX901" s="66"/>
      <c r="HY901" s="66"/>
      <c r="HZ901" s="33"/>
      <c r="IA901" s="66"/>
      <c r="IB901" s="66"/>
      <c r="IC901" s="67"/>
      <c r="ID901" s="65"/>
      <c r="IE901" s="50"/>
      <c r="IF901" s="50"/>
      <c r="IG901" s="66"/>
      <c r="IH901" s="66"/>
      <c r="II901" s="33" t="str">
        <f t="shared" ca="1" si="2580"/>
        <v>0</v>
      </c>
      <c r="IJ901" s="66" t="str">
        <f t="shared" ca="1" si="2581"/>
        <v/>
      </c>
      <c r="IK901" s="66" t="str">
        <f t="shared" ca="1" si="2582"/>
        <v/>
      </c>
      <c r="IL901" s="67">
        <f t="shared" ref="IL901:IL964" ca="1" si="2774">IF(IK901="W",1,IF(IH901="L",2,IL900))</f>
        <v>1</v>
      </c>
      <c r="IM901" s="34"/>
      <c r="IN901" s="34"/>
      <c r="IO901" s="37">
        <f t="shared" ca="1" si="2588"/>
        <v>0</v>
      </c>
      <c r="IP901" s="22">
        <f t="shared" ca="1" si="2583"/>
        <v>6</v>
      </c>
      <c r="IQ901" s="78" t="str">
        <f t="shared" ca="1" si="2664"/>
        <v>Profit Target</v>
      </c>
      <c r="IR901" s="156">
        <f t="shared" ca="1" si="2665"/>
        <v>0</v>
      </c>
      <c r="IS901" s="78">
        <f t="shared" ref="IS901:IS964" ca="1" si="2775">IF(IP901&gt;IS900,IP901,IS900)</f>
        <v>6</v>
      </c>
      <c r="IT901" s="58"/>
      <c r="IU901" s="58"/>
      <c r="IV901" s="58"/>
      <c r="IW901" s="58"/>
      <c r="IX901" s="58"/>
      <c r="IY901" s="58"/>
      <c r="IZ901" s="58"/>
      <c r="JA901" s="58"/>
      <c r="JB901" s="58"/>
      <c r="JC901" s="58"/>
      <c r="JD901" s="58"/>
      <c r="JE901" s="58"/>
      <c r="JF901" s="58"/>
      <c r="JG901" s="58"/>
      <c r="JH901" s="58"/>
      <c r="JI901" s="58"/>
      <c r="JJ901" s="58"/>
      <c r="JK901" s="58"/>
      <c r="JL901" s="58"/>
      <c r="JM901" s="58"/>
      <c r="JN901" s="58"/>
      <c r="JO901" s="58"/>
      <c r="JP901" s="58"/>
      <c r="JQ901" s="58"/>
      <c r="JR901" s="58"/>
      <c r="JS901" s="58"/>
      <c r="JT901" s="58"/>
      <c r="JU901" s="58"/>
      <c r="JV901" s="58"/>
      <c r="JW901" s="58"/>
      <c r="JX901" s="58"/>
      <c r="JY901" s="58"/>
      <c r="JZ901" s="58"/>
      <c r="KA901" s="58"/>
      <c r="KB901" s="58"/>
      <c r="KC901" s="58"/>
      <c r="KD901" s="58"/>
      <c r="KE901" s="58"/>
      <c r="KF901" s="58"/>
      <c r="KG901" s="58"/>
      <c r="KH901" s="58"/>
      <c r="KI901" s="58"/>
      <c r="KJ901" s="58"/>
      <c r="KK901" s="58"/>
      <c r="KL901" s="58"/>
      <c r="KM901" s="58"/>
      <c r="KN901" s="58"/>
      <c r="KO901" s="58"/>
      <c r="KP901" s="58"/>
      <c r="KQ901" s="58"/>
      <c r="KR901" s="58"/>
      <c r="KS901" s="58"/>
      <c r="KT901" s="58"/>
      <c r="KU901" s="58"/>
      <c r="KV901" s="58"/>
      <c r="KW901" s="58"/>
      <c r="KX901" s="58"/>
      <c r="KY901" s="58"/>
      <c r="KZ901" s="58"/>
      <c r="LA901" s="58"/>
      <c r="LB901" s="58"/>
      <c r="LC901" s="58"/>
      <c r="LD901" s="58"/>
      <c r="LE901" s="58"/>
      <c r="LF901" s="58"/>
      <c r="LG901" s="58"/>
      <c r="LH901" s="58"/>
      <c r="LI901" s="58"/>
      <c r="LJ901" s="58"/>
      <c r="LK901" s="58"/>
      <c r="LL901" s="58"/>
      <c r="LM901" s="58"/>
      <c r="LN901" s="58"/>
      <c r="LO901" s="58"/>
      <c r="LP901" s="90" t="str">
        <f t="shared" ref="LP901:LP964" si="2776">IF(HO901&lt;&gt;"",HO901&amp;",","")</f>
        <v/>
      </c>
      <c r="MO901" s="15">
        <f t="shared" ref="MO901:MO964" ca="1" si="2777">IF($A$2="no",INT(RAND()*36+1),INT(RAND()*37))</f>
        <v>27</v>
      </c>
    </row>
    <row r="902" spans="1:353">
      <c r="A902" s="15">
        <f t="shared" ca="1" si="2763"/>
        <v>19</v>
      </c>
      <c r="B902" s="33" t="str">
        <f t="shared" ca="1" si="2764"/>
        <v>DB</v>
      </c>
      <c r="C902" s="10" t="str">
        <f t="shared" ca="1" si="2765"/>
        <v>profit target</v>
      </c>
      <c r="D902" s="50">
        <f t="shared" ca="1" si="2766"/>
        <v>0</v>
      </c>
      <c r="E902" s="10" t="str">
        <f t="shared" si="2767"/>
        <v/>
      </c>
      <c r="F902" s="111">
        <f t="shared" si="2584"/>
        <v>898</v>
      </c>
      <c r="G902" s="59">
        <f t="shared" ca="1" si="2589"/>
        <v>1</v>
      </c>
      <c r="H902" s="56">
        <f t="shared" ref="H902:AR902" ca="1" si="2778">COUNTIF($A264:$A902,H$5)</f>
        <v>19</v>
      </c>
      <c r="I902" s="56">
        <f t="shared" ca="1" si="2778"/>
        <v>16</v>
      </c>
      <c r="J902" s="56">
        <f t="shared" ca="1" si="2778"/>
        <v>14</v>
      </c>
      <c r="K902" s="56">
        <f t="shared" ca="1" si="2778"/>
        <v>18</v>
      </c>
      <c r="L902" s="56">
        <f t="shared" ca="1" si="2778"/>
        <v>19</v>
      </c>
      <c r="M902" s="56">
        <f t="shared" ca="1" si="2778"/>
        <v>22</v>
      </c>
      <c r="N902" s="56">
        <f t="shared" ca="1" si="2778"/>
        <v>14</v>
      </c>
      <c r="O902" s="56">
        <f t="shared" ca="1" si="2778"/>
        <v>13</v>
      </c>
      <c r="P902" s="56">
        <f t="shared" ca="1" si="2778"/>
        <v>12</v>
      </c>
      <c r="Q902" s="56">
        <f t="shared" ca="1" si="2778"/>
        <v>21</v>
      </c>
      <c r="R902" s="56">
        <f t="shared" ca="1" si="2778"/>
        <v>23</v>
      </c>
      <c r="S902" s="56">
        <f t="shared" ca="1" si="2778"/>
        <v>19</v>
      </c>
      <c r="T902" s="56">
        <f t="shared" ca="1" si="2778"/>
        <v>14</v>
      </c>
      <c r="U902" s="56">
        <f t="shared" ca="1" si="2778"/>
        <v>18</v>
      </c>
      <c r="V902" s="56">
        <f t="shared" ca="1" si="2778"/>
        <v>16</v>
      </c>
      <c r="W902" s="56">
        <f t="shared" ca="1" si="2778"/>
        <v>13</v>
      </c>
      <c r="X902" s="56">
        <f t="shared" ca="1" si="2778"/>
        <v>24</v>
      </c>
      <c r="Y902" s="56">
        <f t="shared" ca="1" si="2778"/>
        <v>22</v>
      </c>
      <c r="Z902" s="56">
        <f t="shared" ca="1" si="2778"/>
        <v>22</v>
      </c>
      <c r="AA902" s="56">
        <f t="shared" ca="1" si="2778"/>
        <v>14</v>
      </c>
      <c r="AB902" s="56">
        <f t="shared" ca="1" si="2778"/>
        <v>12</v>
      </c>
      <c r="AC902" s="56">
        <f t="shared" ca="1" si="2778"/>
        <v>19</v>
      </c>
      <c r="AD902" s="56">
        <f t="shared" ca="1" si="2778"/>
        <v>17</v>
      </c>
      <c r="AE902" s="56">
        <f t="shared" ca="1" si="2778"/>
        <v>20</v>
      </c>
      <c r="AF902" s="56">
        <f t="shared" ca="1" si="2778"/>
        <v>14</v>
      </c>
      <c r="AG902" s="56">
        <f t="shared" ca="1" si="2778"/>
        <v>18</v>
      </c>
      <c r="AH902" s="56">
        <f t="shared" ca="1" si="2778"/>
        <v>11</v>
      </c>
      <c r="AI902" s="56">
        <f t="shared" ca="1" si="2778"/>
        <v>11</v>
      </c>
      <c r="AJ902" s="56">
        <f t="shared" ca="1" si="2778"/>
        <v>26</v>
      </c>
      <c r="AK902" s="56">
        <f t="shared" ca="1" si="2778"/>
        <v>13</v>
      </c>
      <c r="AL902" s="56">
        <f t="shared" ca="1" si="2778"/>
        <v>13</v>
      </c>
      <c r="AM902" s="56">
        <f t="shared" ca="1" si="2778"/>
        <v>24</v>
      </c>
      <c r="AN902" s="56">
        <f t="shared" ca="1" si="2778"/>
        <v>20</v>
      </c>
      <c r="AO902" s="56">
        <f t="shared" ca="1" si="2778"/>
        <v>16</v>
      </c>
      <c r="AP902" s="56">
        <f t="shared" ca="1" si="2778"/>
        <v>24</v>
      </c>
      <c r="AQ902" s="56">
        <f t="shared" ca="1" si="2778"/>
        <v>15</v>
      </c>
      <c r="AR902" s="56">
        <f t="shared" ca="1" si="2778"/>
        <v>13</v>
      </c>
      <c r="AS902" s="101">
        <f t="shared" ca="1" si="2586"/>
        <v>0</v>
      </c>
      <c r="AT902" s="58">
        <f t="shared" si="2769"/>
        <v>898</v>
      </c>
      <c r="AU902" s="105">
        <f t="shared" si="2587"/>
        <v>25</v>
      </c>
      <c r="AV902" s="105">
        <f t="shared" si="2770"/>
        <v>581.904</v>
      </c>
      <c r="AW902" s="58">
        <f t="shared" ca="1" si="2685"/>
        <v>28</v>
      </c>
      <c r="AX902" s="58">
        <f t="shared" ca="1" si="2686"/>
        <v>69</v>
      </c>
      <c r="AY902" s="58">
        <f t="shared" ca="1" si="2687"/>
        <v>5</v>
      </c>
      <c r="AZ902" s="58">
        <f t="shared" ca="1" si="2688"/>
        <v>24</v>
      </c>
      <c r="BA902" s="58">
        <f t="shared" ca="1" si="2689"/>
        <v>29</v>
      </c>
      <c r="BB902" s="58">
        <f t="shared" ca="1" si="2690"/>
        <v>8</v>
      </c>
      <c r="BC902" s="58">
        <f t="shared" ca="1" si="2691"/>
        <v>1</v>
      </c>
      <c r="BD902" s="58">
        <f t="shared" ca="1" si="2692"/>
        <v>30</v>
      </c>
      <c r="BE902" s="58">
        <f t="shared" ca="1" si="2693"/>
        <v>12</v>
      </c>
      <c r="BF902" s="58">
        <f t="shared" ca="1" si="2694"/>
        <v>23</v>
      </c>
      <c r="BG902" s="58">
        <f t="shared" ca="1" si="2695"/>
        <v>17</v>
      </c>
      <c r="BH902" s="58">
        <f t="shared" ca="1" si="2696"/>
        <v>7</v>
      </c>
      <c r="BI902" s="58">
        <f t="shared" ca="1" si="2697"/>
        <v>2</v>
      </c>
      <c r="BJ902" s="58">
        <f t="shared" ca="1" si="2698"/>
        <v>46</v>
      </c>
      <c r="BK902" s="58">
        <f t="shared" ca="1" si="2699"/>
        <v>4</v>
      </c>
      <c r="BL902" s="58">
        <f t="shared" ca="1" si="2700"/>
        <v>51</v>
      </c>
      <c r="BM902" s="58">
        <f t="shared" ca="1" si="2701"/>
        <v>31</v>
      </c>
      <c r="BN902" s="58">
        <f t="shared" ca="1" si="2702"/>
        <v>3</v>
      </c>
      <c r="BO902" s="58">
        <f t="shared" ca="1" si="2703"/>
        <v>0</v>
      </c>
      <c r="BP902" s="58">
        <f t="shared" ca="1" si="2704"/>
        <v>15</v>
      </c>
      <c r="BQ902" s="58">
        <f t="shared" ca="1" si="2705"/>
        <v>25</v>
      </c>
      <c r="BR902" s="58">
        <f t="shared" ca="1" si="2706"/>
        <v>10</v>
      </c>
      <c r="BS902" s="58">
        <f t="shared" ca="1" si="2707"/>
        <v>148</v>
      </c>
      <c r="BT902" s="58">
        <f t="shared" ca="1" si="2708"/>
        <v>65</v>
      </c>
      <c r="BU902" s="58">
        <f t="shared" ca="1" si="2709"/>
        <v>36</v>
      </c>
      <c r="BV902" s="58">
        <f t="shared" ca="1" si="2710"/>
        <v>84</v>
      </c>
      <c r="BW902" s="58">
        <f t="shared" ca="1" si="2711"/>
        <v>167</v>
      </c>
      <c r="BX902" s="58">
        <f t="shared" ca="1" si="2712"/>
        <v>105</v>
      </c>
      <c r="BY902" s="58">
        <f t="shared" ca="1" si="2713"/>
        <v>43</v>
      </c>
      <c r="BZ902" s="58">
        <f t="shared" ca="1" si="2714"/>
        <v>153</v>
      </c>
      <c r="CA902" s="58">
        <f t="shared" ca="1" si="2715"/>
        <v>6</v>
      </c>
      <c r="CB902" s="58">
        <f t="shared" ca="1" si="2716"/>
        <v>18</v>
      </c>
      <c r="CC902" s="58">
        <f t="shared" ca="1" si="2717"/>
        <v>22</v>
      </c>
      <c r="CD902" s="58">
        <f t="shared" ca="1" si="2718"/>
        <v>39</v>
      </c>
      <c r="CE902" s="58">
        <f t="shared" ca="1" si="2719"/>
        <v>61</v>
      </c>
      <c r="CF902" s="58">
        <f t="shared" ca="1" si="2720"/>
        <v>11</v>
      </c>
      <c r="CG902" s="58">
        <f t="shared" ca="1" si="2721"/>
        <v>21</v>
      </c>
      <c r="CH902" s="58" t="str">
        <f t="shared" ca="1" si="2591"/>
        <v/>
      </c>
      <c r="CI902" s="58" t="str">
        <f t="shared" ca="1" si="2592"/>
        <v/>
      </c>
      <c r="CJ902" s="58" t="str">
        <f t="shared" ca="1" si="2593"/>
        <v/>
      </c>
      <c r="CK902" s="58" t="str">
        <f t="shared" ca="1" si="2594"/>
        <v/>
      </c>
      <c r="CL902" s="58" t="str">
        <f t="shared" ca="1" si="2595"/>
        <v/>
      </c>
      <c r="CM902" s="58" t="str">
        <f t="shared" ca="1" si="2596"/>
        <v/>
      </c>
      <c r="CN902" s="58" t="str">
        <f t="shared" ca="1" si="2597"/>
        <v/>
      </c>
      <c r="CO902" s="58" t="str">
        <f t="shared" ca="1" si="2598"/>
        <v/>
      </c>
      <c r="CP902" s="58" t="str">
        <f t="shared" ca="1" si="2599"/>
        <v/>
      </c>
      <c r="CQ902" s="58" t="str">
        <f t="shared" ca="1" si="2600"/>
        <v/>
      </c>
      <c r="CR902" s="58" t="str">
        <f t="shared" ca="1" si="2601"/>
        <v/>
      </c>
      <c r="CS902" s="58" t="str">
        <f t="shared" ca="1" si="2602"/>
        <v/>
      </c>
      <c r="CT902" s="58" t="str">
        <f t="shared" ca="1" si="2603"/>
        <v/>
      </c>
      <c r="CU902" s="58" t="str">
        <f t="shared" ca="1" si="2604"/>
        <v/>
      </c>
      <c r="CV902" s="58" t="str">
        <f t="shared" ca="1" si="2605"/>
        <v/>
      </c>
      <c r="CW902" s="58" t="str">
        <f t="shared" ca="1" si="2606"/>
        <v/>
      </c>
      <c r="CX902" s="58" t="str">
        <f t="shared" ca="1" si="2607"/>
        <v/>
      </c>
      <c r="CY902" s="58" t="str">
        <f t="shared" ca="1" si="2608"/>
        <v/>
      </c>
      <c r="CZ902" s="58" t="str">
        <f t="shared" ca="1" si="2609"/>
        <v/>
      </c>
      <c r="DA902" s="58" t="str">
        <f t="shared" ca="1" si="2610"/>
        <v/>
      </c>
      <c r="DB902" s="58" t="str">
        <f t="shared" ca="1" si="2611"/>
        <v/>
      </c>
      <c r="DC902" s="58" t="str">
        <f t="shared" ca="1" si="2612"/>
        <v/>
      </c>
      <c r="DD902" s="58" t="str">
        <f t="shared" ca="1" si="2613"/>
        <v/>
      </c>
      <c r="DE902" s="58" t="str">
        <f t="shared" ca="1" si="2614"/>
        <v/>
      </c>
      <c r="DF902" s="58" t="str">
        <f t="shared" ca="1" si="2615"/>
        <v/>
      </c>
      <c r="DG902" s="58" t="str">
        <f t="shared" ca="1" si="2616"/>
        <v/>
      </c>
      <c r="DH902" s="58">
        <f t="shared" ca="1" si="2617"/>
        <v>27</v>
      </c>
      <c r="DI902" s="58" t="str">
        <f t="shared" ca="1" si="2618"/>
        <v/>
      </c>
      <c r="DJ902" s="58" t="str">
        <f t="shared" ca="1" si="2619"/>
        <v/>
      </c>
      <c r="DK902" s="58">
        <f t="shared" ca="1" si="2620"/>
        <v>30</v>
      </c>
      <c r="DL902" s="58" t="str">
        <f t="shared" ca="1" si="2621"/>
        <v/>
      </c>
      <c r="DM902" s="58" t="str">
        <f t="shared" ca="1" si="2622"/>
        <v/>
      </c>
      <c r="DN902" s="58" t="str">
        <f t="shared" ca="1" si="2623"/>
        <v/>
      </c>
      <c r="DO902" s="58" t="str">
        <f t="shared" ca="1" si="2624"/>
        <v/>
      </c>
      <c r="DP902" s="58" t="str">
        <f t="shared" ca="1" si="2625"/>
        <v/>
      </c>
      <c r="DQ902" s="58" t="str">
        <f t="shared" ca="1" si="2625"/>
        <v/>
      </c>
      <c r="DR902" s="58" t="str">
        <f t="shared" ca="1" si="2626"/>
        <v/>
      </c>
      <c r="DS902" s="34">
        <f t="shared" ca="1" si="2627"/>
        <v>0</v>
      </c>
      <c r="DT902" s="34">
        <f t="shared" ca="1" si="2628"/>
        <v>0</v>
      </c>
      <c r="DU902" s="34">
        <f t="shared" ca="1" si="2629"/>
        <v>0</v>
      </c>
      <c r="DV902" s="34">
        <f t="shared" ca="1" si="2630"/>
        <v>0</v>
      </c>
      <c r="DW902" s="34">
        <f t="shared" ca="1" si="2631"/>
        <v>0</v>
      </c>
      <c r="DX902" s="34">
        <f t="shared" ca="1" si="2632"/>
        <v>0</v>
      </c>
      <c r="DY902" s="34">
        <f t="shared" ca="1" si="2633"/>
        <v>0</v>
      </c>
      <c r="DZ902" s="34">
        <f t="shared" ca="1" si="2634"/>
        <v>0</v>
      </c>
      <c r="EA902" s="34">
        <f t="shared" ca="1" si="2635"/>
        <v>0</v>
      </c>
      <c r="EB902" s="34">
        <f t="shared" ca="1" si="2636"/>
        <v>0</v>
      </c>
      <c r="EC902" s="34">
        <f t="shared" ca="1" si="2637"/>
        <v>0</v>
      </c>
      <c r="ED902" s="34">
        <f t="shared" ca="1" si="2638"/>
        <v>0</v>
      </c>
      <c r="EE902" s="34">
        <f t="shared" ca="1" si="2639"/>
        <v>0</v>
      </c>
      <c r="EF902" s="34">
        <f t="shared" ca="1" si="2640"/>
        <v>0</v>
      </c>
      <c r="EG902" s="34">
        <f t="shared" ca="1" si="2641"/>
        <v>0</v>
      </c>
      <c r="EH902" s="34">
        <f t="shared" ca="1" si="2642"/>
        <v>0</v>
      </c>
      <c r="EI902" s="34">
        <f t="shared" ca="1" si="2643"/>
        <v>0</v>
      </c>
      <c r="EJ902" s="34">
        <f t="shared" ca="1" si="2644"/>
        <v>0</v>
      </c>
      <c r="EK902" s="34">
        <f t="shared" ca="1" si="2645"/>
        <v>0</v>
      </c>
      <c r="EL902" s="34">
        <f t="shared" ca="1" si="2646"/>
        <v>0</v>
      </c>
      <c r="EM902" s="34">
        <f t="shared" ca="1" si="2647"/>
        <v>0</v>
      </c>
      <c r="EN902" s="34">
        <f t="shared" ca="1" si="2648"/>
        <v>0</v>
      </c>
      <c r="EO902" s="34">
        <f t="shared" ca="1" si="2649"/>
        <v>0</v>
      </c>
      <c r="EP902" s="34">
        <f t="shared" ca="1" si="2650"/>
        <v>0</v>
      </c>
      <c r="EQ902" s="34">
        <f t="shared" ca="1" si="2651"/>
        <v>0</v>
      </c>
      <c r="ER902" s="34">
        <f t="shared" ca="1" si="2652"/>
        <v>0</v>
      </c>
      <c r="ES902" s="34">
        <f t="shared" ca="1" si="2653"/>
        <v>0</v>
      </c>
      <c r="ET902" s="34">
        <f t="shared" ca="1" si="2654"/>
        <v>0</v>
      </c>
      <c r="EU902" s="34">
        <f t="shared" ca="1" si="2655"/>
        <v>0</v>
      </c>
      <c r="EV902" s="34">
        <f t="shared" ca="1" si="2656"/>
        <v>0</v>
      </c>
      <c r="EW902" s="34">
        <f t="shared" ca="1" si="2657"/>
        <v>0</v>
      </c>
      <c r="EX902" s="34">
        <f t="shared" ca="1" si="2658"/>
        <v>0</v>
      </c>
      <c r="EY902" s="34">
        <f t="shared" ca="1" si="2659"/>
        <v>0</v>
      </c>
      <c r="EZ902" s="34">
        <f t="shared" ca="1" si="2660"/>
        <v>0</v>
      </c>
      <c r="FA902" s="34">
        <f t="shared" ca="1" si="2661"/>
        <v>0</v>
      </c>
      <c r="FB902" s="34">
        <f t="shared" ca="1" si="2662"/>
        <v>0</v>
      </c>
      <c r="FC902" s="34">
        <f t="shared" ca="1" si="2663"/>
        <v>0</v>
      </c>
      <c r="FD902" s="71"/>
      <c r="FE902" s="76"/>
      <c r="FF902" s="76"/>
      <c r="FG902" s="76"/>
      <c r="FH902" s="58"/>
      <c r="FI902" s="58"/>
      <c r="FJ902" s="58">
        <v>0</v>
      </c>
      <c r="FK902" s="58">
        <v>0</v>
      </c>
      <c r="FL902" s="34">
        <f t="shared" ref="FL902:FL965" ca="1" si="2779">IF(H902&lt;&gt;"",IF(OR($IP901&gt;=$M$1,$IP901&lt;=$M$2),0,IF(ABS(H902)=ABS($A902),(35*$G901),(-1*$G901))),0)</f>
        <v>0</v>
      </c>
      <c r="FM902" s="34">
        <f t="shared" ref="FM902:FM965" ca="1" si="2780">IF(I902&lt;&gt;"",IF(OR($IP901&gt;=$M$1,$IP901&lt;=$M$2),0,IF(ABS(I902)=ABS($A902),(35*$G901),(-1*$G901))),0)</f>
        <v>0</v>
      </c>
      <c r="FN902" s="34">
        <f t="shared" ref="FN902:FN965" ca="1" si="2781">IF(J902&lt;&gt;"",IF(OR($IP901&gt;=$M$1,$IP901&lt;=$M$2),0,IF(ABS(J902)=ABS($A902),(35*$G901),(-1*$G901))),0)</f>
        <v>0</v>
      </c>
      <c r="FO902" s="34">
        <f t="shared" ref="FO902:FO965" ca="1" si="2782">IF(K902&lt;&gt;"",IF(OR($IP901&gt;=$M$1,$IP901&lt;=$M$2),0,IF(ABS(K902)=ABS($A902),(35*$G901),(-1*$G901))),0)</f>
        <v>0</v>
      </c>
      <c r="FP902" s="34">
        <f t="shared" ref="FP902:FP965" ca="1" si="2783">IF(L902&lt;&gt;"",IF(OR($IP901&gt;=$M$1,$IP901&lt;=$M$2),0,IF(ABS(L902)=ABS($A902),(35*$G901),(-1*$G901))),0)</f>
        <v>0</v>
      </c>
      <c r="FQ902" s="34">
        <f t="shared" ref="FQ902:FQ965" ca="1" si="2784">IF(M902&lt;&gt;"",IF(OR($IP901&gt;=$M$1,$IP901&lt;=$M$2),0,IF(ABS(M902)=ABS($A902),(35*$G901),(-1*$G901))),0)</f>
        <v>0</v>
      </c>
      <c r="FR902" s="34">
        <f t="shared" ref="FR902:FR965" ca="1" si="2785">IF(N902&lt;&gt;"",IF(OR($IP901&gt;=$M$1,$IP901&lt;=$M$2),0,IF(ABS(N902)=ABS($A902),(35*$G901),(-1*$G901))),0)</f>
        <v>0</v>
      </c>
      <c r="FS902" s="34">
        <f t="shared" ref="FS902:FS965" ca="1" si="2786">IF(O902&lt;&gt;"",IF(OR($IP901&gt;=$M$1,$IP901&lt;=$M$2),0,IF(ABS(O902)=ABS($A902),(35*$G901),(-1*$G901))),0)</f>
        <v>0</v>
      </c>
      <c r="FT902" s="34">
        <f t="shared" ref="FT902:FT965" ca="1" si="2787">IF(P902&lt;&gt;"",IF(OR($IP901&gt;=$M$1,$IP901&lt;=$M$2),0,IF(ABS(P902)=ABS($A902),(35*$G901),(-1*$G901))),0)</f>
        <v>0</v>
      </c>
      <c r="FU902" s="34">
        <f t="shared" ref="FU902:FU965" ca="1" si="2788">IF(Q902&lt;&gt;"",IF(OR($IP901&gt;=$M$1,$IP901&lt;=$M$2),0,IF(ABS(Q902)=ABS($A902),(35*$G901),(-1*$G901))),0)</f>
        <v>0</v>
      </c>
      <c r="FV902" s="34">
        <f t="shared" ref="FV902:FV965" ca="1" si="2789">IF(R902&lt;&gt;"",IF(OR($IP901&gt;=$M$1,$IP901&lt;=$M$2),0,IF(ABS(R902)=ABS($A902),(35*$G901),(-1*$G901))),0)</f>
        <v>0</v>
      </c>
      <c r="FW902" s="34">
        <f t="shared" ref="FW902:FW965" ca="1" si="2790">IF(S902&lt;&gt;"",IF(OR($IP901&gt;=$M$1,$IP901&lt;=$M$2),0,IF(ABS(S902)=ABS($A902),(35*$G901),(-1*$G901))),0)</f>
        <v>0</v>
      </c>
      <c r="FX902" s="34">
        <f t="shared" ref="FX902:FX965" ca="1" si="2791">IF(T902&lt;&gt;"",IF(OR($IP901&gt;=$M$1,$IP901&lt;=$M$2),0,IF(ABS(T902)=ABS($A902),(35*$G901),(-1*$G901))),0)</f>
        <v>0</v>
      </c>
      <c r="FY902" s="34">
        <f t="shared" ref="FY902:FY965" ca="1" si="2792">IF(U902&lt;&gt;"",IF(OR($IP901&gt;=$M$1,$IP901&lt;=$M$2),0,IF(ABS(U902)=ABS($A902),(35*$G901),(-1*$G901))),0)</f>
        <v>0</v>
      </c>
      <c r="FZ902" s="34">
        <f t="shared" ref="FZ902:FZ965" ca="1" si="2793">IF(V902&lt;&gt;"",IF(OR($IP901&gt;=$M$1,$IP901&lt;=$M$2),0,IF(ABS(V902)=ABS($A902),(35*$G901),(-1*$G901))),0)</f>
        <v>0</v>
      </c>
      <c r="GA902" s="34">
        <f t="shared" ref="GA902:GA965" ca="1" si="2794">IF(W902&lt;&gt;"",IF(OR($IP901&gt;=$M$1,$IP901&lt;=$M$2),0,IF(ABS(W902)=ABS($A902),(35*$G901),(-1*$G901))),0)</f>
        <v>0</v>
      </c>
      <c r="GB902" s="34">
        <f t="shared" ref="GB902:GB965" ca="1" si="2795">IF(X902&lt;&gt;"",IF(OR($IP901&gt;=$M$1,$IP901&lt;=$M$2),0,IF(ABS(X902)=ABS($A902),(35*$G901),(-1*$G901))),0)</f>
        <v>0</v>
      </c>
      <c r="GC902" s="34">
        <f t="shared" ref="GC902:GC965" ca="1" si="2796">IF(Y902&lt;&gt;"",IF(OR($IP901&gt;=$M$1,$IP901&lt;=$M$2),0,IF(ABS(Y902)=ABS($A902),(35*$G901),(-1*$G901))),0)</f>
        <v>0</v>
      </c>
      <c r="GD902" s="34">
        <f t="shared" ref="GD902:GD965" ca="1" si="2797">IF(Z902&lt;&gt;"",IF(OR($IP901&gt;=$M$1,$IP901&lt;=$M$2),0,IF(ABS(Z902)=ABS($A902),(35*$G901),(-1*$G901))),0)</f>
        <v>0</v>
      </c>
      <c r="GE902" s="34">
        <f t="shared" ref="GE902:GE965" ca="1" si="2798">IF(AA902&lt;&gt;"",IF(OR($IP901&gt;=$M$1,$IP901&lt;=$M$2),0,IF(ABS(AA902)=ABS($A902),(35*$G901),(-1*$G901))),0)</f>
        <v>0</v>
      </c>
      <c r="GF902" s="34">
        <f t="shared" ref="GF902:GF965" ca="1" si="2799">IF(AB902&lt;&gt;"",IF(OR($IP901&gt;=$M$1,$IP901&lt;=$M$2),0,IF(ABS(AB902)=ABS($A902),(35*$G901),(-1*$G901))),0)</f>
        <v>0</v>
      </c>
      <c r="GG902" s="34">
        <f t="shared" ref="GG902:GG965" ca="1" si="2800">IF(AC902&lt;&gt;"",IF(OR($IP901&gt;=$M$1,$IP901&lt;=$M$2),0,IF(ABS(AC902)=ABS($A902),(35*$G901),(-1*$G901))),0)</f>
        <v>0</v>
      </c>
      <c r="GH902" s="34">
        <f t="shared" ref="GH902:GH965" ca="1" si="2801">IF(AD902&lt;&gt;"",IF(OR($IP901&gt;=$M$1,$IP901&lt;=$M$2),0,IF(ABS(AD902)=ABS($A902),(35*$G901),(-1*$G901))),0)</f>
        <v>0</v>
      </c>
      <c r="GI902" s="34">
        <f t="shared" ref="GI902:GI965" ca="1" si="2802">IF(AE902&lt;&gt;"",IF(OR($IP901&gt;=$M$1,$IP901&lt;=$M$2),0,IF(ABS(AE902)=ABS($A902),(35*$G901),(-1*$G901))),0)</f>
        <v>0</v>
      </c>
      <c r="GJ902" s="34">
        <f t="shared" ref="GJ902:GJ965" ca="1" si="2803">IF(AF902&lt;&gt;"",IF(OR($IP901&gt;=$M$1,$IP901&lt;=$M$2),0,IF(ABS(AF902)=ABS($A902),(35*$G901),(-1*$G901))),0)</f>
        <v>0</v>
      </c>
      <c r="GK902" s="34">
        <f t="shared" ref="GK902:GK965" ca="1" si="2804">IF(AG902&lt;&gt;"",IF(OR($IP901&gt;=$M$1,$IP901&lt;=$M$2),0,IF(ABS(AG902)=ABS($A902),(35*$G901),(-1*$G901))),0)</f>
        <v>0</v>
      </c>
      <c r="GL902" s="34">
        <f t="shared" ref="GL902:GL965" ca="1" si="2805">IF(AH902&lt;&gt;"",IF(OR($IP901&gt;=$M$1,$IP901&lt;=$M$2),0,IF(ABS(AH902)=ABS($A902),(35*$G901),(-1*$G901))),0)</f>
        <v>0</v>
      </c>
      <c r="GM902" s="34">
        <f t="shared" ref="GM902:GM965" ca="1" si="2806">IF(AI902&lt;&gt;"",IF(OR($IP901&gt;=$M$1,$IP901&lt;=$M$2),0,IF(ABS(AI902)=ABS($A902),(35*$G901),(-1*$G901))),0)</f>
        <v>0</v>
      </c>
      <c r="GN902" s="34">
        <f t="shared" ref="GN902:GN965" ca="1" si="2807">IF(AJ902&lt;&gt;"",IF(OR($IP901&gt;=$M$1,$IP901&lt;=$M$2),0,IF(ABS(AJ902)=ABS($A902),(35*$G901),(-1*$G901))),0)</f>
        <v>0</v>
      </c>
      <c r="GO902" s="34">
        <f t="shared" ref="GO902:GO965" ca="1" si="2808">IF(AK902&lt;&gt;"",IF(OR($IP901&gt;=$M$1,$IP901&lt;=$M$2),0,IF(ABS(AK902)=ABS($A902),(35*$G901),(-1*$G901))),0)</f>
        <v>0</v>
      </c>
      <c r="GP902" s="34">
        <f t="shared" ref="GP902:GP965" ca="1" si="2809">IF(AL902&lt;&gt;"",IF(OR($IP901&gt;=$M$1,$IP901&lt;=$M$2),0,IF(ABS(AL902)=ABS($A902),(35*$G901),(-1*$G901))),0)</f>
        <v>0</v>
      </c>
      <c r="GQ902" s="34">
        <f t="shared" ref="GQ902:GQ965" ca="1" si="2810">IF(AM902&lt;&gt;"",IF(OR($IP901&gt;=$M$1,$IP901&lt;=$M$2),0,IF(ABS(AM902)=ABS($A902),(35*$G901),(-1*$G901))),0)</f>
        <v>0</v>
      </c>
      <c r="GR902" s="34">
        <f t="shared" ref="GR902:GR965" ca="1" si="2811">IF(AN902&lt;&gt;"",IF(OR($IP901&gt;=$M$1,$IP901&lt;=$M$2),0,IF(ABS(AN902)=ABS($A902),(35*$G901),(-1*$G901))),0)</f>
        <v>0</v>
      </c>
      <c r="GS902" s="34">
        <f t="shared" ref="GS902:GS965" ca="1" si="2812">IF(AO902&lt;&gt;"",IF(OR($IP901&gt;=$M$1,$IP901&lt;=$M$2),0,IF(ABS(AO902)=ABS($A902),(35*$G901),(-1*$G901))),0)</f>
        <v>0</v>
      </c>
      <c r="GT902" s="34">
        <f t="shared" ref="GT902:GT965" ca="1" si="2813">IF(AP902&lt;&gt;"",IF(OR($IP901&gt;=$M$1,$IP901&lt;=$M$2),0,IF(ABS(AP902)=ABS($A902),(35*$G901),(-1*$G901))),0)</f>
        <v>0</v>
      </c>
      <c r="GU902" s="34">
        <f t="shared" ref="GU902:GU965" ca="1" si="2814">IF(AQ902&lt;&gt;"",IF(OR($IP901&gt;=$M$1,$IP901&lt;=$M$2),0,IF(ABS(AQ902)=ABS($A902),(35*$G901),(-1*$G901))),0)</f>
        <v>0</v>
      </c>
      <c r="GV902" s="34">
        <f t="shared" ref="GV902:GV965" ca="1" si="2815">IF(AR902&lt;&gt;"",IF(OR($IP901&gt;=$M$1,$IP901&lt;=$M$2),0,IF(ABS(AR902)=ABS($A902),(35*$G901),(-1*$G901))),0)</f>
        <v>0</v>
      </c>
      <c r="GW902" s="49" t="str">
        <f t="shared" ca="1" si="2771"/>
        <v>H</v>
      </c>
      <c r="GX902" s="49"/>
      <c r="GY902" s="49"/>
      <c r="GZ902" s="49"/>
      <c r="HA902" s="49"/>
      <c r="HB902" s="49" t="str">
        <f t="shared" ca="1" si="2772"/>
        <v>O</v>
      </c>
      <c r="HC902" s="49"/>
      <c r="HD902" s="49"/>
      <c r="HE902" s="49"/>
      <c r="HF902" s="49"/>
      <c r="HG902" s="49" t="str">
        <f t="shared" ca="1" si="2773"/>
        <v>R</v>
      </c>
      <c r="HH902" s="49"/>
      <c r="HI902" s="49"/>
      <c r="HJ902" s="49"/>
      <c r="HK902" s="49"/>
      <c r="HL902" s="65"/>
      <c r="HM902" s="50"/>
      <c r="HN902" s="50"/>
      <c r="HO902" s="66"/>
      <c r="HP902" s="66"/>
      <c r="HQ902" s="33"/>
      <c r="HR902" s="66"/>
      <c r="HS902" s="66"/>
      <c r="HT902" s="67"/>
      <c r="HU902" s="65"/>
      <c r="HV902" s="50"/>
      <c r="HW902" s="50"/>
      <c r="HX902" s="66"/>
      <c r="HY902" s="66"/>
      <c r="HZ902" s="33"/>
      <c r="IA902" s="66"/>
      <c r="IB902" s="66"/>
      <c r="IC902" s="67"/>
      <c r="ID902" s="65"/>
      <c r="IE902" s="50"/>
      <c r="IF902" s="50"/>
      <c r="IG902" s="66"/>
      <c r="IH902" s="66"/>
      <c r="II902" s="33" t="str">
        <f t="shared" ref="II902:II965" ca="1" si="2816">IF(A902&lt;&gt;"",IF(OR($IQ901&lt;&gt;0,$IR901&lt;&gt;0),"0",IF(IH902&lt;&gt;"",IF(IH902="W",(1*ID902),(-1*ID902)),0)),0)</f>
        <v>0</v>
      </c>
      <c r="IJ902" s="66" t="str">
        <f t="shared" ref="IJ902:IJ965" ca="1" si="2817">IF($A901&lt;&gt;"",IF(OR($IQ901&lt;&gt;0,$IR901&lt;&gt;0,FE902&lt;&gt;""),"",IF(IF902=1,GW901,IF(IF902=2,"L",IF(IF902=3,"H",IF(IF902=4,"H",IF(IF902=5,"L",IF(IF902=6,"L",IF(IF902=7,"H",IF(IF902=8,"L",IF(IF902=9,"H","")))))))))),"")</f>
        <v/>
      </c>
      <c r="IK902" s="66" t="str">
        <f t="shared" ref="IK902:IK965" ca="1" si="2818">IF(A902&lt;&gt;"",IF(IJ902&lt;&gt;"",IF(IJ902=GW902,"W","L"),""),"")</f>
        <v/>
      </c>
      <c r="IL902" s="67">
        <f t="shared" ca="1" si="2774"/>
        <v>1</v>
      </c>
      <c r="IM902" s="34"/>
      <c r="IN902" s="34"/>
      <c r="IO902" s="37">
        <f t="shared" ca="1" si="2588"/>
        <v>0</v>
      </c>
      <c r="IP902" s="22">
        <f t="shared" ref="IP902:IP965" ca="1" si="2819">IF(A902&lt;&gt;"",IO902+IP901,"")</f>
        <v>6</v>
      </c>
      <c r="IQ902" s="78" t="str">
        <f t="shared" ca="1" si="2664"/>
        <v>Profit Target</v>
      </c>
      <c r="IR902" s="156">
        <f t="shared" ca="1" si="2665"/>
        <v>0</v>
      </c>
      <c r="IS902" s="78">
        <f t="shared" ca="1" si="2775"/>
        <v>6</v>
      </c>
      <c r="IT902" s="58"/>
      <c r="IU902" s="58"/>
      <c r="IV902" s="58"/>
      <c r="IW902" s="58"/>
      <c r="IX902" s="58"/>
      <c r="IY902" s="58"/>
      <c r="IZ902" s="58"/>
      <c r="JA902" s="58"/>
      <c r="JB902" s="58"/>
      <c r="JC902" s="58"/>
      <c r="JD902" s="58"/>
      <c r="JE902" s="58"/>
      <c r="JF902" s="58"/>
      <c r="JG902" s="58"/>
      <c r="JH902" s="58"/>
      <c r="JI902" s="58"/>
      <c r="JJ902" s="58"/>
      <c r="JK902" s="58"/>
      <c r="JL902" s="58"/>
      <c r="JM902" s="58"/>
      <c r="JN902" s="58"/>
      <c r="JO902" s="58"/>
      <c r="JP902" s="58"/>
      <c r="JQ902" s="58"/>
      <c r="JR902" s="58"/>
      <c r="JS902" s="58"/>
      <c r="JT902" s="58"/>
      <c r="JU902" s="58"/>
      <c r="JV902" s="58"/>
      <c r="JW902" s="58"/>
      <c r="JX902" s="58"/>
      <c r="JY902" s="58"/>
      <c r="JZ902" s="58"/>
      <c r="KA902" s="58"/>
      <c r="KB902" s="58"/>
      <c r="KC902" s="58"/>
      <c r="KD902" s="58"/>
      <c r="KE902" s="58"/>
      <c r="KF902" s="58"/>
      <c r="KG902" s="58"/>
      <c r="KH902" s="58"/>
      <c r="KI902" s="58"/>
      <c r="KJ902" s="58"/>
      <c r="KK902" s="58"/>
      <c r="KL902" s="58"/>
      <c r="KM902" s="58"/>
      <c r="KN902" s="58"/>
      <c r="KO902" s="58"/>
      <c r="KP902" s="58"/>
      <c r="KQ902" s="58"/>
      <c r="KR902" s="58"/>
      <c r="KS902" s="58"/>
      <c r="KT902" s="58"/>
      <c r="KU902" s="58"/>
      <c r="KV902" s="58"/>
      <c r="KW902" s="58"/>
      <c r="KX902" s="58"/>
      <c r="KY902" s="58"/>
      <c r="KZ902" s="58"/>
      <c r="LA902" s="58"/>
      <c r="LB902" s="58"/>
      <c r="LC902" s="58"/>
      <c r="LD902" s="58"/>
      <c r="LE902" s="58"/>
      <c r="LF902" s="58"/>
      <c r="LG902" s="58"/>
      <c r="LH902" s="58"/>
      <c r="LI902" s="58"/>
      <c r="LJ902" s="58"/>
      <c r="LK902" s="58"/>
      <c r="LL902" s="58"/>
      <c r="LM902" s="58"/>
      <c r="LN902" s="58"/>
      <c r="LO902" s="58"/>
      <c r="LP902" s="90" t="str">
        <f t="shared" si="2776"/>
        <v/>
      </c>
      <c r="MO902" s="15">
        <f t="shared" ca="1" si="2777"/>
        <v>7</v>
      </c>
    </row>
    <row r="903" spans="1:353">
      <c r="A903" s="15">
        <f t="shared" ca="1" si="2763"/>
        <v>21</v>
      </c>
      <c r="B903" s="33" t="str">
        <f t="shared" ca="1" si="2764"/>
        <v>DB</v>
      </c>
      <c r="C903" s="10" t="str">
        <f t="shared" ca="1" si="2765"/>
        <v>profit target</v>
      </c>
      <c r="D903" s="50">
        <f t="shared" ca="1" si="2766"/>
        <v>0</v>
      </c>
      <c r="E903" s="10" t="str">
        <f t="shared" si="2767"/>
        <v/>
      </c>
      <c r="F903" s="111">
        <f t="shared" ref="F903:F966" si="2820">F902+1</f>
        <v>899</v>
      </c>
      <c r="G903" s="59">
        <f t="shared" ca="1" si="2589"/>
        <v>1</v>
      </c>
      <c r="H903" s="56">
        <f t="shared" ref="H903:AR903" ca="1" si="2821">COUNTIF($A265:$A903,H$5)</f>
        <v>19</v>
      </c>
      <c r="I903" s="56">
        <f t="shared" ca="1" si="2821"/>
        <v>16</v>
      </c>
      <c r="J903" s="56">
        <f t="shared" ca="1" si="2821"/>
        <v>14</v>
      </c>
      <c r="K903" s="56">
        <f t="shared" ca="1" si="2821"/>
        <v>18</v>
      </c>
      <c r="L903" s="56">
        <f t="shared" ca="1" si="2821"/>
        <v>19</v>
      </c>
      <c r="M903" s="56">
        <f t="shared" ca="1" si="2821"/>
        <v>22</v>
      </c>
      <c r="N903" s="56">
        <f t="shared" ca="1" si="2821"/>
        <v>14</v>
      </c>
      <c r="O903" s="56">
        <f t="shared" ca="1" si="2821"/>
        <v>13</v>
      </c>
      <c r="P903" s="56">
        <f t="shared" ca="1" si="2821"/>
        <v>12</v>
      </c>
      <c r="Q903" s="56">
        <f t="shared" ca="1" si="2821"/>
        <v>21</v>
      </c>
      <c r="R903" s="56">
        <f t="shared" ca="1" si="2821"/>
        <v>23</v>
      </c>
      <c r="S903" s="56">
        <f t="shared" ca="1" si="2821"/>
        <v>19</v>
      </c>
      <c r="T903" s="56">
        <f t="shared" ca="1" si="2821"/>
        <v>13</v>
      </c>
      <c r="U903" s="56">
        <f t="shared" ca="1" si="2821"/>
        <v>18</v>
      </c>
      <c r="V903" s="56">
        <f t="shared" ca="1" si="2821"/>
        <v>16</v>
      </c>
      <c r="W903" s="56">
        <f t="shared" ca="1" si="2821"/>
        <v>13</v>
      </c>
      <c r="X903" s="56">
        <f t="shared" ca="1" si="2821"/>
        <v>24</v>
      </c>
      <c r="Y903" s="56">
        <f t="shared" ca="1" si="2821"/>
        <v>22</v>
      </c>
      <c r="Z903" s="56">
        <f t="shared" ca="1" si="2821"/>
        <v>22</v>
      </c>
      <c r="AA903" s="56">
        <f t="shared" ca="1" si="2821"/>
        <v>14</v>
      </c>
      <c r="AB903" s="56">
        <f t="shared" ca="1" si="2821"/>
        <v>13</v>
      </c>
      <c r="AC903" s="56">
        <f t="shared" ca="1" si="2821"/>
        <v>19</v>
      </c>
      <c r="AD903" s="56">
        <f t="shared" ca="1" si="2821"/>
        <v>17</v>
      </c>
      <c r="AE903" s="56">
        <f t="shared" ca="1" si="2821"/>
        <v>20</v>
      </c>
      <c r="AF903" s="56">
        <f t="shared" ca="1" si="2821"/>
        <v>14</v>
      </c>
      <c r="AG903" s="56">
        <f t="shared" ca="1" si="2821"/>
        <v>18</v>
      </c>
      <c r="AH903" s="56">
        <f t="shared" ca="1" si="2821"/>
        <v>11</v>
      </c>
      <c r="AI903" s="56">
        <f t="shared" ca="1" si="2821"/>
        <v>11</v>
      </c>
      <c r="AJ903" s="56">
        <f t="shared" ca="1" si="2821"/>
        <v>26</v>
      </c>
      <c r="AK903" s="56">
        <f t="shared" ca="1" si="2821"/>
        <v>13</v>
      </c>
      <c r="AL903" s="56">
        <f t="shared" ca="1" si="2821"/>
        <v>13</v>
      </c>
      <c r="AM903" s="56">
        <f t="shared" ca="1" si="2821"/>
        <v>24</v>
      </c>
      <c r="AN903" s="56">
        <f t="shared" ca="1" si="2821"/>
        <v>20</v>
      </c>
      <c r="AO903" s="56">
        <f t="shared" ca="1" si="2821"/>
        <v>16</v>
      </c>
      <c r="AP903" s="56">
        <f t="shared" ca="1" si="2821"/>
        <v>24</v>
      </c>
      <c r="AQ903" s="56">
        <f t="shared" ca="1" si="2821"/>
        <v>15</v>
      </c>
      <c r="AR903" s="56">
        <f t="shared" ca="1" si="2821"/>
        <v>13</v>
      </c>
      <c r="AS903" s="101">
        <f t="shared" ref="AS903:AS966" ca="1" si="2822">COUNTIF(H903:AR903,"0")</f>
        <v>0</v>
      </c>
      <c r="AT903" s="58">
        <f t="shared" si="2769"/>
        <v>899</v>
      </c>
      <c r="AU903" s="105">
        <f t="shared" ref="AU903:AU966" si="2823">ROUNDUP(AT903/37,0)</f>
        <v>25</v>
      </c>
      <c r="AV903" s="105">
        <f t="shared" si="2770"/>
        <v>582.55200000000002</v>
      </c>
      <c r="AW903" s="58">
        <f t="shared" ca="1" si="2685"/>
        <v>29</v>
      </c>
      <c r="AX903" s="58">
        <f t="shared" ca="1" si="2686"/>
        <v>70</v>
      </c>
      <c r="AY903" s="58">
        <f t="shared" ca="1" si="2687"/>
        <v>6</v>
      </c>
      <c r="AZ903" s="58">
        <f t="shared" ca="1" si="2688"/>
        <v>25</v>
      </c>
      <c r="BA903" s="58">
        <f t="shared" ca="1" si="2689"/>
        <v>30</v>
      </c>
      <c r="BB903" s="58">
        <f t="shared" ca="1" si="2690"/>
        <v>9</v>
      </c>
      <c r="BC903" s="58">
        <f t="shared" ca="1" si="2691"/>
        <v>2</v>
      </c>
      <c r="BD903" s="58">
        <f t="shared" ca="1" si="2692"/>
        <v>31</v>
      </c>
      <c r="BE903" s="58">
        <f t="shared" ca="1" si="2693"/>
        <v>13</v>
      </c>
      <c r="BF903" s="58">
        <f t="shared" ca="1" si="2694"/>
        <v>24</v>
      </c>
      <c r="BG903" s="58">
        <f t="shared" ca="1" si="2695"/>
        <v>18</v>
      </c>
      <c r="BH903" s="58">
        <f t="shared" ca="1" si="2696"/>
        <v>8</v>
      </c>
      <c r="BI903" s="58">
        <f t="shared" ca="1" si="2697"/>
        <v>3</v>
      </c>
      <c r="BJ903" s="58">
        <f t="shared" ca="1" si="2698"/>
        <v>47</v>
      </c>
      <c r="BK903" s="58">
        <f t="shared" ca="1" si="2699"/>
        <v>5</v>
      </c>
      <c r="BL903" s="58">
        <f t="shared" ca="1" si="2700"/>
        <v>52</v>
      </c>
      <c r="BM903" s="58">
        <f t="shared" ca="1" si="2701"/>
        <v>32</v>
      </c>
      <c r="BN903" s="58">
        <f t="shared" ca="1" si="2702"/>
        <v>4</v>
      </c>
      <c r="BO903" s="58">
        <f t="shared" ca="1" si="2703"/>
        <v>1</v>
      </c>
      <c r="BP903" s="58">
        <f t="shared" ca="1" si="2704"/>
        <v>16</v>
      </c>
      <c r="BQ903" s="58">
        <f t="shared" ca="1" si="2705"/>
        <v>0</v>
      </c>
      <c r="BR903" s="58">
        <f t="shared" ca="1" si="2706"/>
        <v>11</v>
      </c>
      <c r="BS903" s="58">
        <f t="shared" ca="1" si="2707"/>
        <v>149</v>
      </c>
      <c r="BT903" s="58">
        <f t="shared" ca="1" si="2708"/>
        <v>66</v>
      </c>
      <c r="BU903" s="58">
        <f t="shared" ca="1" si="2709"/>
        <v>37</v>
      </c>
      <c r="BV903" s="58">
        <f t="shared" ca="1" si="2710"/>
        <v>85</v>
      </c>
      <c r="BW903" s="58">
        <f t="shared" ca="1" si="2711"/>
        <v>168</v>
      </c>
      <c r="BX903" s="58">
        <f t="shared" ca="1" si="2712"/>
        <v>106</v>
      </c>
      <c r="BY903" s="58">
        <f t="shared" ca="1" si="2713"/>
        <v>44</v>
      </c>
      <c r="BZ903" s="58">
        <f t="shared" ca="1" si="2714"/>
        <v>154</v>
      </c>
      <c r="CA903" s="58">
        <f t="shared" ca="1" si="2715"/>
        <v>7</v>
      </c>
      <c r="CB903" s="58">
        <f t="shared" ca="1" si="2716"/>
        <v>19</v>
      </c>
      <c r="CC903" s="58">
        <f t="shared" ca="1" si="2717"/>
        <v>23</v>
      </c>
      <c r="CD903" s="58">
        <f t="shared" ca="1" si="2718"/>
        <v>40</v>
      </c>
      <c r="CE903" s="58">
        <f t="shared" ca="1" si="2719"/>
        <v>62</v>
      </c>
      <c r="CF903" s="58">
        <f t="shared" ca="1" si="2720"/>
        <v>12</v>
      </c>
      <c r="CG903" s="58">
        <f t="shared" ca="1" si="2721"/>
        <v>22</v>
      </c>
      <c r="CH903" s="58" t="str">
        <f t="shared" ca="1" si="2591"/>
        <v/>
      </c>
      <c r="CI903" s="58" t="str">
        <f t="shared" ca="1" si="2592"/>
        <v/>
      </c>
      <c r="CJ903" s="58" t="str">
        <f t="shared" ca="1" si="2593"/>
        <v/>
      </c>
      <c r="CK903" s="58" t="str">
        <f t="shared" ca="1" si="2594"/>
        <v/>
      </c>
      <c r="CL903" s="58" t="str">
        <f t="shared" ca="1" si="2595"/>
        <v/>
      </c>
      <c r="CM903" s="58" t="str">
        <f t="shared" ca="1" si="2596"/>
        <v/>
      </c>
      <c r="CN903" s="58" t="str">
        <f t="shared" ca="1" si="2597"/>
        <v/>
      </c>
      <c r="CO903" s="58" t="str">
        <f t="shared" ca="1" si="2598"/>
        <v/>
      </c>
      <c r="CP903" s="58" t="str">
        <f t="shared" ca="1" si="2599"/>
        <v/>
      </c>
      <c r="CQ903" s="58" t="str">
        <f t="shared" ca="1" si="2600"/>
        <v/>
      </c>
      <c r="CR903" s="58" t="str">
        <f t="shared" ca="1" si="2601"/>
        <v/>
      </c>
      <c r="CS903" s="58" t="str">
        <f t="shared" ca="1" si="2602"/>
        <v/>
      </c>
      <c r="CT903" s="58" t="str">
        <f t="shared" ca="1" si="2603"/>
        <v/>
      </c>
      <c r="CU903" s="58" t="str">
        <f t="shared" ca="1" si="2604"/>
        <v/>
      </c>
      <c r="CV903" s="58" t="str">
        <f t="shared" ca="1" si="2605"/>
        <v/>
      </c>
      <c r="CW903" s="58" t="str">
        <f t="shared" ca="1" si="2606"/>
        <v/>
      </c>
      <c r="CX903" s="58" t="str">
        <f t="shared" ca="1" si="2607"/>
        <v/>
      </c>
      <c r="CY903" s="58" t="str">
        <f t="shared" ca="1" si="2608"/>
        <v/>
      </c>
      <c r="CZ903" s="58" t="str">
        <f t="shared" ca="1" si="2609"/>
        <v/>
      </c>
      <c r="DA903" s="58" t="str">
        <f t="shared" ca="1" si="2610"/>
        <v/>
      </c>
      <c r="DB903" s="58" t="str">
        <f t="shared" ca="1" si="2611"/>
        <v/>
      </c>
      <c r="DC903" s="58" t="str">
        <f t="shared" ca="1" si="2612"/>
        <v/>
      </c>
      <c r="DD903" s="58" t="str">
        <f t="shared" ca="1" si="2613"/>
        <v/>
      </c>
      <c r="DE903" s="58" t="str">
        <f t="shared" ca="1" si="2614"/>
        <v/>
      </c>
      <c r="DF903" s="58" t="str">
        <f t="shared" ca="1" si="2615"/>
        <v/>
      </c>
      <c r="DG903" s="58" t="str">
        <f t="shared" ca="1" si="2616"/>
        <v/>
      </c>
      <c r="DH903" s="58">
        <f t="shared" ca="1" si="2617"/>
        <v>27</v>
      </c>
      <c r="DI903" s="58" t="str">
        <f t="shared" ca="1" si="2618"/>
        <v/>
      </c>
      <c r="DJ903" s="58" t="str">
        <f t="shared" ca="1" si="2619"/>
        <v/>
      </c>
      <c r="DK903" s="58">
        <f t="shared" ca="1" si="2620"/>
        <v>30</v>
      </c>
      <c r="DL903" s="58" t="str">
        <f t="shared" ca="1" si="2621"/>
        <v/>
      </c>
      <c r="DM903" s="58" t="str">
        <f t="shared" ca="1" si="2622"/>
        <v/>
      </c>
      <c r="DN903" s="58" t="str">
        <f t="shared" ca="1" si="2623"/>
        <v/>
      </c>
      <c r="DO903" s="58" t="str">
        <f t="shared" ca="1" si="2624"/>
        <v/>
      </c>
      <c r="DP903" s="58" t="str">
        <f t="shared" ca="1" si="2625"/>
        <v/>
      </c>
      <c r="DQ903" s="58" t="str">
        <f t="shared" ca="1" si="2625"/>
        <v/>
      </c>
      <c r="DR903" s="58" t="str">
        <f t="shared" ca="1" si="2626"/>
        <v/>
      </c>
      <c r="DS903" s="34">
        <f t="shared" ca="1" si="2627"/>
        <v>0</v>
      </c>
      <c r="DT903" s="34">
        <f t="shared" ca="1" si="2628"/>
        <v>0</v>
      </c>
      <c r="DU903" s="34">
        <f t="shared" ca="1" si="2629"/>
        <v>0</v>
      </c>
      <c r="DV903" s="34">
        <f t="shared" ca="1" si="2630"/>
        <v>0</v>
      </c>
      <c r="DW903" s="34">
        <f t="shared" ca="1" si="2631"/>
        <v>0</v>
      </c>
      <c r="DX903" s="34">
        <f t="shared" ca="1" si="2632"/>
        <v>0</v>
      </c>
      <c r="DY903" s="34">
        <f t="shared" ca="1" si="2633"/>
        <v>0</v>
      </c>
      <c r="DZ903" s="34">
        <f t="shared" ca="1" si="2634"/>
        <v>0</v>
      </c>
      <c r="EA903" s="34">
        <f t="shared" ca="1" si="2635"/>
        <v>0</v>
      </c>
      <c r="EB903" s="34">
        <f t="shared" ca="1" si="2636"/>
        <v>0</v>
      </c>
      <c r="EC903" s="34">
        <f t="shared" ca="1" si="2637"/>
        <v>0</v>
      </c>
      <c r="ED903" s="34">
        <f t="shared" ca="1" si="2638"/>
        <v>0</v>
      </c>
      <c r="EE903" s="34">
        <f t="shared" ca="1" si="2639"/>
        <v>0</v>
      </c>
      <c r="EF903" s="34">
        <f t="shared" ca="1" si="2640"/>
        <v>0</v>
      </c>
      <c r="EG903" s="34">
        <f t="shared" ca="1" si="2641"/>
        <v>0</v>
      </c>
      <c r="EH903" s="34">
        <f t="shared" ca="1" si="2642"/>
        <v>0</v>
      </c>
      <c r="EI903" s="34">
        <f t="shared" ca="1" si="2643"/>
        <v>0</v>
      </c>
      <c r="EJ903" s="34">
        <f t="shared" ca="1" si="2644"/>
        <v>0</v>
      </c>
      <c r="EK903" s="34">
        <f t="shared" ca="1" si="2645"/>
        <v>0</v>
      </c>
      <c r="EL903" s="34">
        <f t="shared" ca="1" si="2646"/>
        <v>0</v>
      </c>
      <c r="EM903" s="34">
        <f t="shared" ca="1" si="2647"/>
        <v>0</v>
      </c>
      <c r="EN903" s="34">
        <f t="shared" ca="1" si="2648"/>
        <v>0</v>
      </c>
      <c r="EO903" s="34">
        <f t="shared" ca="1" si="2649"/>
        <v>0</v>
      </c>
      <c r="EP903" s="34">
        <f t="shared" ca="1" si="2650"/>
        <v>0</v>
      </c>
      <c r="EQ903" s="34">
        <f t="shared" ca="1" si="2651"/>
        <v>0</v>
      </c>
      <c r="ER903" s="34">
        <f t="shared" ca="1" si="2652"/>
        <v>0</v>
      </c>
      <c r="ES903" s="34">
        <f t="shared" ca="1" si="2653"/>
        <v>0</v>
      </c>
      <c r="ET903" s="34">
        <f t="shared" ca="1" si="2654"/>
        <v>0</v>
      </c>
      <c r="EU903" s="34">
        <f t="shared" ca="1" si="2655"/>
        <v>0</v>
      </c>
      <c r="EV903" s="34">
        <f t="shared" ca="1" si="2656"/>
        <v>0</v>
      </c>
      <c r="EW903" s="34">
        <f t="shared" ca="1" si="2657"/>
        <v>0</v>
      </c>
      <c r="EX903" s="34">
        <f t="shared" ca="1" si="2658"/>
        <v>0</v>
      </c>
      <c r="EY903" s="34">
        <f t="shared" ca="1" si="2659"/>
        <v>0</v>
      </c>
      <c r="EZ903" s="34">
        <f t="shared" ca="1" si="2660"/>
        <v>0</v>
      </c>
      <c r="FA903" s="34">
        <f t="shared" ca="1" si="2661"/>
        <v>0</v>
      </c>
      <c r="FB903" s="34">
        <f t="shared" ca="1" si="2662"/>
        <v>0</v>
      </c>
      <c r="FC903" s="34">
        <f t="shared" ca="1" si="2663"/>
        <v>0</v>
      </c>
      <c r="FD903" s="71"/>
      <c r="FE903" s="76"/>
      <c r="FF903" s="76"/>
      <c r="FG903" s="76"/>
      <c r="FH903" s="58"/>
      <c r="FI903" s="58"/>
      <c r="FJ903" s="58">
        <v>0</v>
      </c>
      <c r="FK903" s="58">
        <v>0</v>
      </c>
      <c r="FL903" s="34">
        <f t="shared" ca="1" si="2779"/>
        <v>0</v>
      </c>
      <c r="FM903" s="34">
        <f t="shared" ca="1" si="2780"/>
        <v>0</v>
      </c>
      <c r="FN903" s="34">
        <f t="shared" ca="1" si="2781"/>
        <v>0</v>
      </c>
      <c r="FO903" s="34">
        <f t="shared" ca="1" si="2782"/>
        <v>0</v>
      </c>
      <c r="FP903" s="34">
        <f t="shared" ca="1" si="2783"/>
        <v>0</v>
      </c>
      <c r="FQ903" s="34">
        <f t="shared" ca="1" si="2784"/>
        <v>0</v>
      </c>
      <c r="FR903" s="34">
        <f t="shared" ca="1" si="2785"/>
        <v>0</v>
      </c>
      <c r="FS903" s="34">
        <f t="shared" ca="1" si="2786"/>
        <v>0</v>
      </c>
      <c r="FT903" s="34">
        <f t="shared" ca="1" si="2787"/>
        <v>0</v>
      </c>
      <c r="FU903" s="34">
        <f t="shared" ca="1" si="2788"/>
        <v>0</v>
      </c>
      <c r="FV903" s="34">
        <f t="shared" ca="1" si="2789"/>
        <v>0</v>
      </c>
      <c r="FW903" s="34">
        <f t="shared" ca="1" si="2790"/>
        <v>0</v>
      </c>
      <c r="FX903" s="34">
        <f t="shared" ca="1" si="2791"/>
        <v>0</v>
      </c>
      <c r="FY903" s="34">
        <f t="shared" ca="1" si="2792"/>
        <v>0</v>
      </c>
      <c r="FZ903" s="34">
        <f t="shared" ca="1" si="2793"/>
        <v>0</v>
      </c>
      <c r="GA903" s="34">
        <f t="shared" ca="1" si="2794"/>
        <v>0</v>
      </c>
      <c r="GB903" s="34">
        <f t="shared" ca="1" si="2795"/>
        <v>0</v>
      </c>
      <c r="GC903" s="34">
        <f t="shared" ca="1" si="2796"/>
        <v>0</v>
      </c>
      <c r="GD903" s="34">
        <f t="shared" ca="1" si="2797"/>
        <v>0</v>
      </c>
      <c r="GE903" s="34">
        <f t="shared" ca="1" si="2798"/>
        <v>0</v>
      </c>
      <c r="GF903" s="34">
        <f t="shared" ca="1" si="2799"/>
        <v>0</v>
      </c>
      <c r="GG903" s="34">
        <f t="shared" ca="1" si="2800"/>
        <v>0</v>
      </c>
      <c r="GH903" s="34">
        <f t="shared" ca="1" si="2801"/>
        <v>0</v>
      </c>
      <c r="GI903" s="34">
        <f t="shared" ca="1" si="2802"/>
        <v>0</v>
      </c>
      <c r="GJ903" s="34">
        <f t="shared" ca="1" si="2803"/>
        <v>0</v>
      </c>
      <c r="GK903" s="34">
        <f t="shared" ca="1" si="2804"/>
        <v>0</v>
      </c>
      <c r="GL903" s="34">
        <f t="shared" ca="1" si="2805"/>
        <v>0</v>
      </c>
      <c r="GM903" s="34">
        <f t="shared" ca="1" si="2806"/>
        <v>0</v>
      </c>
      <c r="GN903" s="34">
        <f t="shared" ca="1" si="2807"/>
        <v>0</v>
      </c>
      <c r="GO903" s="34">
        <f t="shared" ca="1" si="2808"/>
        <v>0</v>
      </c>
      <c r="GP903" s="34">
        <f t="shared" ca="1" si="2809"/>
        <v>0</v>
      </c>
      <c r="GQ903" s="34">
        <f t="shared" ca="1" si="2810"/>
        <v>0</v>
      </c>
      <c r="GR903" s="34">
        <f t="shared" ca="1" si="2811"/>
        <v>0</v>
      </c>
      <c r="GS903" s="34">
        <f t="shared" ca="1" si="2812"/>
        <v>0</v>
      </c>
      <c r="GT903" s="34">
        <f t="shared" ca="1" si="2813"/>
        <v>0</v>
      </c>
      <c r="GU903" s="34">
        <f t="shared" ca="1" si="2814"/>
        <v>0</v>
      </c>
      <c r="GV903" s="34">
        <f t="shared" ca="1" si="2815"/>
        <v>0</v>
      </c>
      <c r="GW903" s="49" t="str">
        <f t="shared" ca="1" si="2771"/>
        <v>H</v>
      </c>
      <c r="GX903" s="49"/>
      <c r="GY903" s="49"/>
      <c r="GZ903" s="49"/>
      <c r="HA903" s="49"/>
      <c r="HB903" s="49" t="str">
        <f t="shared" ca="1" si="2772"/>
        <v>O</v>
      </c>
      <c r="HC903" s="49"/>
      <c r="HD903" s="49"/>
      <c r="HE903" s="49"/>
      <c r="HF903" s="49"/>
      <c r="HG903" s="49" t="str">
        <f t="shared" ca="1" si="2773"/>
        <v>R</v>
      </c>
      <c r="HH903" s="49"/>
      <c r="HI903" s="49"/>
      <c r="HJ903" s="49"/>
      <c r="HK903" s="49"/>
      <c r="HL903" s="65"/>
      <c r="HM903" s="50"/>
      <c r="HN903" s="50"/>
      <c r="HO903" s="66"/>
      <c r="HP903" s="66"/>
      <c r="HQ903" s="33"/>
      <c r="HR903" s="66"/>
      <c r="HS903" s="66"/>
      <c r="HT903" s="67"/>
      <c r="HU903" s="65"/>
      <c r="HV903" s="50"/>
      <c r="HW903" s="50"/>
      <c r="HX903" s="66"/>
      <c r="HY903" s="66"/>
      <c r="HZ903" s="33"/>
      <c r="IA903" s="66"/>
      <c r="IB903" s="66"/>
      <c r="IC903" s="67"/>
      <c r="ID903" s="65"/>
      <c r="IE903" s="50"/>
      <c r="IF903" s="50"/>
      <c r="IG903" s="66"/>
      <c r="IH903" s="66"/>
      <c r="II903" s="33" t="str">
        <f t="shared" ca="1" si="2816"/>
        <v>0</v>
      </c>
      <c r="IJ903" s="66" t="str">
        <f t="shared" ca="1" si="2817"/>
        <v/>
      </c>
      <c r="IK903" s="66" t="str">
        <f t="shared" ca="1" si="2818"/>
        <v/>
      </c>
      <c r="IL903" s="67">
        <f t="shared" ca="1" si="2774"/>
        <v>1</v>
      </c>
      <c r="IM903" s="34"/>
      <c r="IN903" s="34"/>
      <c r="IO903" s="37">
        <f t="shared" ref="IO903:IO966" ca="1" si="2824">IF(A903&lt;&gt;"",IF(OR($IQ902&gt;=$IS$1,$IR902&lt;=$IS$2),0,SUM(DS903:FC903,0)),0)</f>
        <v>0</v>
      </c>
      <c r="IP903" s="22">
        <f t="shared" ca="1" si="2819"/>
        <v>6</v>
      </c>
      <c r="IQ903" s="78" t="str">
        <f t="shared" ca="1" si="2664"/>
        <v>Profit Target</v>
      </c>
      <c r="IR903" s="156">
        <f t="shared" ca="1" si="2665"/>
        <v>0</v>
      </c>
      <c r="IS903" s="78">
        <f t="shared" ca="1" si="2775"/>
        <v>6</v>
      </c>
      <c r="IT903" s="58"/>
      <c r="IU903" s="58"/>
      <c r="IV903" s="58"/>
      <c r="IW903" s="58"/>
      <c r="IX903" s="58"/>
      <c r="IY903" s="58"/>
      <c r="IZ903" s="58"/>
      <c r="JA903" s="58"/>
      <c r="JB903" s="58"/>
      <c r="JC903" s="58"/>
      <c r="JD903" s="58"/>
      <c r="JE903" s="58"/>
      <c r="JF903" s="58"/>
      <c r="JG903" s="58"/>
      <c r="JH903" s="58"/>
      <c r="JI903" s="58"/>
      <c r="JJ903" s="58"/>
      <c r="JK903" s="58"/>
      <c r="JL903" s="58"/>
      <c r="JM903" s="58"/>
      <c r="JN903" s="58"/>
      <c r="JO903" s="58"/>
      <c r="JP903" s="58"/>
      <c r="JQ903" s="58"/>
      <c r="JR903" s="58"/>
      <c r="JS903" s="58"/>
      <c r="JT903" s="58"/>
      <c r="JU903" s="58"/>
      <c r="JV903" s="58"/>
      <c r="JW903" s="58"/>
      <c r="JX903" s="58"/>
      <c r="JY903" s="58"/>
      <c r="JZ903" s="58"/>
      <c r="KA903" s="58"/>
      <c r="KB903" s="58"/>
      <c r="KC903" s="58"/>
      <c r="KD903" s="58"/>
      <c r="KE903" s="58"/>
      <c r="KF903" s="58"/>
      <c r="KG903" s="58"/>
      <c r="KH903" s="58"/>
      <c r="KI903" s="58"/>
      <c r="KJ903" s="58"/>
      <c r="KK903" s="58"/>
      <c r="KL903" s="58"/>
      <c r="KM903" s="58"/>
      <c r="KN903" s="58"/>
      <c r="KO903" s="58"/>
      <c r="KP903" s="58"/>
      <c r="KQ903" s="58"/>
      <c r="KR903" s="58"/>
      <c r="KS903" s="58"/>
      <c r="KT903" s="58"/>
      <c r="KU903" s="58"/>
      <c r="KV903" s="58"/>
      <c r="KW903" s="58"/>
      <c r="KX903" s="58"/>
      <c r="KY903" s="58"/>
      <c r="KZ903" s="58"/>
      <c r="LA903" s="58"/>
      <c r="LB903" s="58"/>
      <c r="LC903" s="58"/>
      <c r="LD903" s="58"/>
      <c r="LE903" s="58"/>
      <c r="LF903" s="58"/>
      <c r="LG903" s="58"/>
      <c r="LH903" s="58"/>
      <c r="LI903" s="58"/>
      <c r="LJ903" s="58"/>
      <c r="LK903" s="58"/>
      <c r="LL903" s="58"/>
      <c r="LM903" s="58"/>
      <c r="LN903" s="58"/>
      <c r="LO903" s="58"/>
      <c r="LP903" s="90" t="str">
        <f t="shared" si="2776"/>
        <v/>
      </c>
      <c r="MO903" s="15">
        <f t="shared" ca="1" si="2777"/>
        <v>32</v>
      </c>
    </row>
    <row r="904" spans="1:353">
      <c r="A904" s="15">
        <f t="shared" ca="1" si="2763"/>
        <v>10</v>
      </c>
      <c r="B904" s="33" t="str">
        <f t="shared" ca="1" si="2764"/>
        <v>DB</v>
      </c>
      <c r="C904" s="10" t="str">
        <f t="shared" ca="1" si="2765"/>
        <v>profit target</v>
      </c>
      <c r="D904" s="50">
        <f t="shared" ca="1" si="2766"/>
        <v>0</v>
      </c>
      <c r="E904" s="10" t="str">
        <f t="shared" si="2767"/>
        <v/>
      </c>
      <c r="F904" s="111">
        <f t="shared" si="2820"/>
        <v>900</v>
      </c>
      <c r="G904" s="59">
        <f t="shared" ref="G904:G967" ca="1" si="2825">IF($A903&lt;&gt;"",IF($IP903&gt;=0,1,ROUNDUP(ABS($IP903)/$IS$3,0)),"")</f>
        <v>1</v>
      </c>
      <c r="H904" s="56">
        <f t="shared" ref="H904:AR904" ca="1" si="2826">COUNTIF($A266:$A904,H$5)</f>
        <v>19</v>
      </c>
      <c r="I904" s="56">
        <f t="shared" ca="1" si="2826"/>
        <v>16</v>
      </c>
      <c r="J904" s="56">
        <f t="shared" ca="1" si="2826"/>
        <v>14</v>
      </c>
      <c r="K904" s="56">
        <f t="shared" ca="1" si="2826"/>
        <v>18</v>
      </c>
      <c r="L904" s="56">
        <f t="shared" ca="1" si="2826"/>
        <v>19</v>
      </c>
      <c r="M904" s="56">
        <f t="shared" ca="1" si="2826"/>
        <v>22</v>
      </c>
      <c r="N904" s="56">
        <f t="shared" ca="1" si="2826"/>
        <v>14</v>
      </c>
      <c r="O904" s="56">
        <f t="shared" ca="1" si="2826"/>
        <v>13</v>
      </c>
      <c r="P904" s="56">
        <f t="shared" ca="1" si="2826"/>
        <v>12</v>
      </c>
      <c r="Q904" s="56">
        <f t="shared" ca="1" si="2826"/>
        <v>22</v>
      </c>
      <c r="R904" s="56">
        <f t="shared" ca="1" si="2826"/>
        <v>23</v>
      </c>
      <c r="S904" s="56">
        <f t="shared" ca="1" si="2826"/>
        <v>19</v>
      </c>
      <c r="T904" s="56">
        <f t="shared" ca="1" si="2826"/>
        <v>13</v>
      </c>
      <c r="U904" s="56">
        <f t="shared" ca="1" si="2826"/>
        <v>18</v>
      </c>
      <c r="V904" s="56">
        <f t="shared" ca="1" si="2826"/>
        <v>16</v>
      </c>
      <c r="W904" s="56">
        <f t="shared" ca="1" si="2826"/>
        <v>12</v>
      </c>
      <c r="X904" s="56">
        <f t="shared" ca="1" si="2826"/>
        <v>24</v>
      </c>
      <c r="Y904" s="56">
        <f t="shared" ca="1" si="2826"/>
        <v>22</v>
      </c>
      <c r="Z904" s="56">
        <f t="shared" ca="1" si="2826"/>
        <v>22</v>
      </c>
      <c r="AA904" s="56">
        <f t="shared" ca="1" si="2826"/>
        <v>14</v>
      </c>
      <c r="AB904" s="56">
        <f t="shared" ca="1" si="2826"/>
        <v>13</v>
      </c>
      <c r="AC904" s="56">
        <f t="shared" ca="1" si="2826"/>
        <v>19</v>
      </c>
      <c r="AD904" s="56">
        <f t="shared" ca="1" si="2826"/>
        <v>17</v>
      </c>
      <c r="AE904" s="56">
        <f t="shared" ca="1" si="2826"/>
        <v>20</v>
      </c>
      <c r="AF904" s="56">
        <f t="shared" ca="1" si="2826"/>
        <v>14</v>
      </c>
      <c r="AG904" s="56">
        <f t="shared" ca="1" si="2826"/>
        <v>18</v>
      </c>
      <c r="AH904" s="56">
        <f t="shared" ca="1" si="2826"/>
        <v>11</v>
      </c>
      <c r="AI904" s="56">
        <f t="shared" ca="1" si="2826"/>
        <v>11</v>
      </c>
      <c r="AJ904" s="56">
        <f t="shared" ca="1" si="2826"/>
        <v>26</v>
      </c>
      <c r="AK904" s="56">
        <f t="shared" ca="1" si="2826"/>
        <v>13</v>
      </c>
      <c r="AL904" s="56">
        <f t="shared" ca="1" si="2826"/>
        <v>13</v>
      </c>
      <c r="AM904" s="56">
        <f t="shared" ca="1" si="2826"/>
        <v>24</v>
      </c>
      <c r="AN904" s="56">
        <f t="shared" ca="1" si="2826"/>
        <v>20</v>
      </c>
      <c r="AO904" s="56">
        <f t="shared" ca="1" si="2826"/>
        <v>16</v>
      </c>
      <c r="AP904" s="56">
        <f t="shared" ca="1" si="2826"/>
        <v>24</v>
      </c>
      <c r="AQ904" s="56">
        <f t="shared" ca="1" si="2826"/>
        <v>15</v>
      </c>
      <c r="AR904" s="56">
        <f t="shared" ca="1" si="2826"/>
        <v>13</v>
      </c>
      <c r="AS904" s="101">
        <f t="shared" ca="1" si="2822"/>
        <v>0</v>
      </c>
      <c r="AT904" s="58">
        <f t="shared" si="2769"/>
        <v>900</v>
      </c>
      <c r="AU904" s="105">
        <f t="shared" si="2823"/>
        <v>25</v>
      </c>
      <c r="AV904" s="105">
        <f t="shared" si="2770"/>
        <v>583.20000000000005</v>
      </c>
      <c r="AW904" s="58">
        <f t="shared" ca="1" si="2685"/>
        <v>30</v>
      </c>
      <c r="AX904" s="58">
        <f t="shared" ca="1" si="2686"/>
        <v>71</v>
      </c>
      <c r="AY904" s="58">
        <f t="shared" ca="1" si="2687"/>
        <v>7</v>
      </c>
      <c r="AZ904" s="58">
        <f t="shared" ca="1" si="2688"/>
        <v>26</v>
      </c>
      <c r="BA904" s="58">
        <f t="shared" ca="1" si="2689"/>
        <v>31</v>
      </c>
      <c r="BB904" s="58">
        <f t="shared" ca="1" si="2690"/>
        <v>10</v>
      </c>
      <c r="BC904" s="58">
        <f t="shared" ca="1" si="2691"/>
        <v>3</v>
      </c>
      <c r="BD904" s="58">
        <f t="shared" ca="1" si="2692"/>
        <v>32</v>
      </c>
      <c r="BE904" s="58">
        <f t="shared" ca="1" si="2693"/>
        <v>14</v>
      </c>
      <c r="BF904" s="58">
        <f t="shared" ca="1" si="2694"/>
        <v>0</v>
      </c>
      <c r="BG904" s="58">
        <f t="shared" ca="1" si="2695"/>
        <v>19</v>
      </c>
      <c r="BH904" s="58">
        <f t="shared" ca="1" si="2696"/>
        <v>9</v>
      </c>
      <c r="BI904" s="58">
        <f t="shared" ca="1" si="2697"/>
        <v>4</v>
      </c>
      <c r="BJ904" s="58">
        <f t="shared" ca="1" si="2698"/>
        <v>48</v>
      </c>
      <c r="BK904" s="58">
        <f t="shared" ca="1" si="2699"/>
        <v>6</v>
      </c>
      <c r="BL904" s="58">
        <f t="shared" ca="1" si="2700"/>
        <v>53</v>
      </c>
      <c r="BM904" s="58">
        <f t="shared" ca="1" si="2701"/>
        <v>33</v>
      </c>
      <c r="BN904" s="58">
        <f t="shared" ca="1" si="2702"/>
        <v>5</v>
      </c>
      <c r="BO904" s="58">
        <f t="shared" ca="1" si="2703"/>
        <v>2</v>
      </c>
      <c r="BP904" s="58">
        <f t="shared" ca="1" si="2704"/>
        <v>17</v>
      </c>
      <c r="BQ904" s="58">
        <f t="shared" ca="1" si="2705"/>
        <v>1</v>
      </c>
      <c r="BR904" s="58">
        <f t="shared" ca="1" si="2706"/>
        <v>12</v>
      </c>
      <c r="BS904" s="58">
        <f t="shared" ca="1" si="2707"/>
        <v>150</v>
      </c>
      <c r="BT904" s="58">
        <f t="shared" ca="1" si="2708"/>
        <v>67</v>
      </c>
      <c r="BU904" s="58">
        <f t="shared" ca="1" si="2709"/>
        <v>38</v>
      </c>
      <c r="BV904" s="58">
        <f t="shared" ca="1" si="2710"/>
        <v>86</v>
      </c>
      <c r="BW904" s="58">
        <f t="shared" ca="1" si="2711"/>
        <v>169</v>
      </c>
      <c r="BX904" s="58">
        <f t="shared" ca="1" si="2712"/>
        <v>107</v>
      </c>
      <c r="BY904" s="58">
        <f t="shared" ca="1" si="2713"/>
        <v>45</v>
      </c>
      <c r="BZ904" s="58">
        <f t="shared" ca="1" si="2714"/>
        <v>155</v>
      </c>
      <c r="CA904" s="58">
        <f t="shared" ca="1" si="2715"/>
        <v>8</v>
      </c>
      <c r="CB904" s="58">
        <f t="shared" ca="1" si="2716"/>
        <v>20</v>
      </c>
      <c r="CC904" s="58">
        <f t="shared" ca="1" si="2717"/>
        <v>24</v>
      </c>
      <c r="CD904" s="58">
        <f t="shared" ca="1" si="2718"/>
        <v>41</v>
      </c>
      <c r="CE904" s="58">
        <f t="shared" ca="1" si="2719"/>
        <v>63</v>
      </c>
      <c r="CF904" s="58">
        <f t="shared" ca="1" si="2720"/>
        <v>13</v>
      </c>
      <c r="CG904" s="58">
        <f t="shared" ca="1" si="2721"/>
        <v>23</v>
      </c>
      <c r="CH904" s="58" t="str">
        <f t="shared" ref="CH904:CH967" ca="1" si="2827">IF($A903&lt;&gt;"",IF(AND($IQ903&lt;&gt;0,$IR903&lt;&gt;0),"",IF(AW903&gt;=$IO$1,CH$5,"")),"")</f>
        <v/>
      </c>
      <c r="CI904" s="58" t="str">
        <f t="shared" ref="CI904:CI967" ca="1" si="2828">IF($A903&lt;&gt;"",IF(AND($IQ903&lt;&gt;0,$IR903&lt;&gt;0),"",IF(AX903&gt;=$IO$1,CI$5,"")),"")</f>
        <v/>
      </c>
      <c r="CJ904" s="58" t="str">
        <f t="shared" ref="CJ904:CJ967" ca="1" si="2829">IF($A903&lt;&gt;"",IF(AND($IQ903&lt;&gt;0,$IR903&lt;&gt;0),"",IF(AY903&gt;=$IO$1,CJ$5,"")),"")</f>
        <v/>
      </c>
      <c r="CK904" s="58" t="str">
        <f t="shared" ref="CK904:CK967" ca="1" si="2830">IF($A903&lt;&gt;"",IF(AND($IQ903&lt;&gt;0,$IR903&lt;&gt;0),"",IF(AZ903&gt;=$IO$1,CK$5,"")),"")</f>
        <v/>
      </c>
      <c r="CL904" s="58" t="str">
        <f t="shared" ref="CL904:CL967" ca="1" si="2831">IF($A903&lt;&gt;"",IF(AND($IQ903&lt;&gt;0,$IR903&lt;&gt;0),"",IF(BA903&gt;=$IO$1,CL$5,"")),"")</f>
        <v/>
      </c>
      <c r="CM904" s="58" t="str">
        <f t="shared" ref="CM904:CM967" ca="1" si="2832">IF($A903&lt;&gt;"",IF(AND($IQ903&lt;&gt;0,$IR903&lt;&gt;0),"",IF(BB903&gt;=$IO$1,CM$5,"")),"")</f>
        <v/>
      </c>
      <c r="CN904" s="58" t="str">
        <f t="shared" ref="CN904:CN967" ca="1" si="2833">IF($A903&lt;&gt;"",IF(AND($IQ903&lt;&gt;0,$IR903&lt;&gt;0),"",IF(BC903&gt;=$IO$1,CN$5,"")),"")</f>
        <v/>
      </c>
      <c r="CO904" s="58" t="str">
        <f t="shared" ref="CO904:CO967" ca="1" si="2834">IF($A903&lt;&gt;"",IF(AND($IQ903&lt;&gt;0,$IR903&lt;&gt;0),"",IF(BD903&gt;=$IO$1,CO$5,"")),"")</f>
        <v/>
      </c>
      <c r="CP904" s="58" t="str">
        <f t="shared" ref="CP904:CP967" ca="1" si="2835">IF($A903&lt;&gt;"",IF(AND($IQ903&lt;&gt;0,$IR903&lt;&gt;0),"",IF(BE903&gt;=$IO$1,CP$5,"")),"")</f>
        <v/>
      </c>
      <c r="CQ904" s="58" t="str">
        <f t="shared" ref="CQ904:CQ967" ca="1" si="2836">IF($A903&lt;&gt;"",IF(AND($IQ903&lt;&gt;0,$IR903&lt;&gt;0),"",IF(BF903&gt;=$IO$1,CQ$5,"")),"")</f>
        <v/>
      </c>
      <c r="CR904" s="58" t="str">
        <f t="shared" ref="CR904:CR967" ca="1" si="2837">IF($A903&lt;&gt;"",IF(AND($IQ903&lt;&gt;0,$IR903&lt;&gt;0),"",IF(BG903&gt;=$IO$1,CR$5,"")),"")</f>
        <v/>
      </c>
      <c r="CS904" s="58" t="str">
        <f t="shared" ref="CS904:CS967" ca="1" si="2838">IF($A903&lt;&gt;"",IF(AND($IQ903&lt;&gt;0,$IR903&lt;&gt;0),"",IF(BH903&gt;=$IO$1,CS$5,"")),"")</f>
        <v/>
      </c>
      <c r="CT904" s="58" t="str">
        <f t="shared" ref="CT904:CT967" ca="1" si="2839">IF($A903&lt;&gt;"",IF(AND($IQ903&lt;&gt;0,$IR903&lt;&gt;0),"",IF(BI903&gt;=$IO$1,CT$5,"")),"")</f>
        <v/>
      </c>
      <c r="CU904" s="58" t="str">
        <f t="shared" ref="CU904:CU967" ca="1" si="2840">IF($A903&lt;&gt;"",IF(AND($IQ903&lt;&gt;0,$IR903&lt;&gt;0),"",IF(BJ903&gt;=$IO$1,CU$5,"")),"")</f>
        <v/>
      </c>
      <c r="CV904" s="58" t="str">
        <f t="shared" ref="CV904:CV967" ca="1" si="2841">IF($A903&lt;&gt;"",IF(AND($IQ903&lt;&gt;0,$IR903&lt;&gt;0),"",IF(BK903&gt;=$IO$1,CV$5,"")),"")</f>
        <v/>
      </c>
      <c r="CW904" s="58" t="str">
        <f t="shared" ref="CW904:CW967" ca="1" si="2842">IF($A903&lt;&gt;"",IF(AND($IQ903&lt;&gt;0,$IR903&lt;&gt;0),"",IF(BL903&gt;=$IO$1,CW$5,"")),"")</f>
        <v/>
      </c>
      <c r="CX904" s="58" t="str">
        <f t="shared" ref="CX904:CX967" ca="1" si="2843">IF($A903&lt;&gt;"",IF(AND($IQ903&lt;&gt;0,$IR903&lt;&gt;0),"",IF(BM903&gt;=$IO$1,CX$5,"")),"")</f>
        <v/>
      </c>
      <c r="CY904" s="58" t="str">
        <f t="shared" ref="CY904:CY967" ca="1" si="2844">IF($A903&lt;&gt;"",IF(AND($IQ903&lt;&gt;0,$IR903&lt;&gt;0),"",IF(BN903&gt;=$IO$1,CY$5,"")),"")</f>
        <v/>
      </c>
      <c r="CZ904" s="58" t="str">
        <f t="shared" ref="CZ904:CZ967" ca="1" si="2845">IF($A903&lt;&gt;"",IF(AND($IQ903&lt;&gt;0,$IR903&lt;&gt;0),"",IF(BO903&gt;=$IO$1,CZ$5,"")),"")</f>
        <v/>
      </c>
      <c r="DA904" s="58" t="str">
        <f t="shared" ref="DA904:DA967" ca="1" si="2846">IF($A903&lt;&gt;"",IF(AND($IQ903&lt;&gt;0,$IR903&lt;&gt;0),"",IF(BP903&gt;=$IO$1,DA$5,"")),"")</f>
        <v/>
      </c>
      <c r="DB904" s="58" t="str">
        <f t="shared" ref="DB904:DB967" ca="1" si="2847">IF($A903&lt;&gt;"",IF(AND($IQ903&lt;&gt;0,$IR903&lt;&gt;0),"",IF(BQ903&gt;=$IO$1,DB$5,"")),"")</f>
        <v/>
      </c>
      <c r="DC904" s="58" t="str">
        <f t="shared" ref="DC904:DC967" ca="1" si="2848">IF($A903&lt;&gt;"",IF(AND($IQ903&lt;&gt;0,$IR903&lt;&gt;0),"",IF(BR903&gt;=$IO$1,DC$5,"")),"")</f>
        <v/>
      </c>
      <c r="DD904" s="58" t="str">
        <f t="shared" ref="DD904:DD967" ca="1" si="2849">IF($A903&lt;&gt;"",IF(AND($IQ903&lt;&gt;0,$IR903&lt;&gt;0),"",IF(BS903&gt;=$IO$1,DD$5,"")),"")</f>
        <v/>
      </c>
      <c r="DE904" s="58" t="str">
        <f t="shared" ref="DE904:DE967" ca="1" si="2850">IF($A903&lt;&gt;"",IF(AND($IQ903&lt;&gt;0,$IR903&lt;&gt;0),"",IF(BT903&gt;=$IO$1,DE$5,"")),"")</f>
        <v/>
      </c>
      <c r="DF904" s="58" t="str">
        <f t="shared" ref="DF904:DF967" ca="1" si="2851">IF($A903&lt;&gt;"",IF(AND($IQ903&lt;&gt;0,$IR903&lt;&gt;0),"",IF(BU903&gt;=$IO$1,DF$5,"")),"")</f>
        <v/>
      </c>
      <c r="DG904" s="58" t="str">
        <f t="shared" ref="DG904:DG967" ca="1" si="2852">IF($A903&lt;&gt;"",IF(AND($IQ903&lt;&gt;0,$IR903&lt;&gt;0),"",IF(BV903&gt;=$IO$1,DG$5,"")),"")</f>
        <v/>
      </c>
      <c r="DH904" s="58">
        <f t="shared" ref="DH904:DH967" ca="1" si="2853">IF($A903&lt;&gt;"",IF(AND($IQ903&lt;&gt;0,$IR903&lt;&gt;0),"",IF(BW903&gt;=$IO$1,DH$5,"")),"")</f>
        <v>27</v>
      </c>
      <c r="DI904" s="58" t="str">
        <f t="shared" ref="DI904:DI967" ca="1" si="2854">IF($A903&lt;&gt;"",IF(AND($IQ903&lt;&gt;0,$IR903&lt;&gt;0),"",IF(BX903&gt;=$IO$1,DI$5,"")),"")</f>
        <v/>
      </c>
      <c r="DJ904" s="58" t="str">
        <f t="shared" ref="DJ904:DJ967" ca="1" si="2855">IF($A903&lt;&gt;"",IF(AND($IQ903&lt;&gt;0,$IR903&lt;&gt;0),"",IF(BY903&gt;=$IO$1,DJ$5,"")),"")</f>
        <v/>
      </c>
      <c r="DK904" s="58">
        <f t="shared" ref="DK904:DK967" ca="1" si="2856">IF($A903&lt;&gt;"",IF(AND($IQ903&lt;&gt;0,$IR903&lt;&gt;0),"",IF(BZ903&gt;=$IO$1,DK$5,"")),"")</f>
        <v>30</v>
      </c>
      <c r="DL904" s="58" t="str">
        <f t="shared" ref="DL904:DL967" ca="1" si="2857">IF($A903&lt;&gt;"",IF(AND($IQ903&lt;&gt;0,$IR903&lt;&gt;0),"",IF(CA903&gt;=$IO$1,DL$5,"")),"")</f>
        <v/>
      </c>
      <c r="DM904" s="58" t="str">
        <f t="shared" ref="DM904:DM967" ca="1" si="2858">IF($A903&lt;&gt;"",IF(AND($IQ903&lt;&gt;0,$IR903&lt;&gt;0),"",IF(CB903&gt;=$IO$1,DM$5,"")),"")</f>
        <v/>
      </c>
      <c r="DN904" s="58" t="str">
        <f t="shared" ref="DN904:DN967" ca="1" si="2859">IF($A903&lt;&gt;"",IF(AND($IQ903&lt;&gt;0,$IR903&lt;&gt;0),"",IF(CC903&gt;=$IO$1,DN$5,"")),"")</f>
        <v/>
      </c>
      <c r="DO904" s="58" t="str">
        <f t="shared" ref="DO904:DO967" ca="1" si="2860">IF($A903&lt;&gt;"",IF(AND($IQ903&lt;&gt;0,$IR903&lt;&gt;0),"",IF(CD903&gt;=$IO$1,DO$5,"")),"")</f>
        <v/>
      </c>
      <c r="DP904" s="58" t="str">
        <f t="shared" ref="DP904:DQ967" ca="1" si="2861">IF($A903&lt;&gt;"",IF(AND($IQ903&lt;&gt;0,$IR903&lt;&gt;0),"",IF(CE903&gt;=$IO$1,DP$5,"")),"")</f>
        <v/>
      </c>
      <c r="DQ904" s="58" t="str">
        <f t="shared" ca="1" si="2861"/>
        <v/>
      </c>
      <c r="DR904" s="58" t="str">
        <f t="shared" ref="DR904:DR967" ca="1" si="2862">IF($A903&lt;&gt;"",IF(AND($IQ903&lt;&gt;0,$IR903&lt;&gt;0),"",IF(CG903&gt;=$IO$1,DR$5,"")),"")</f>
        <v/>
      </c>
      <c r="DS904" s="34">
        <f t="shared" ref="DS904:DS967" ca="1" si="2863">IF(CH904&lt;&gt;"",IF(OR($IQ903&lt;&gt;0,$IR903&lt;&gt;0),0,IF(ABS(CH904)=ABS($A904),(35*$G904),(-1*$G904))),0)</f>
        <v>0</v>
      </c>
      <c r="DT904" s="34">
        <f t="shared" ref="DT904:DT967" ca="1" si="2864">IF(CI904&lt;&gt;"",IF(OR($IQ903&lt;&gt;0,$IR903&lt;&gt;0),0,IF(ABS(CI904)=ABS($A904),(35*$G904),(-1*$G904))),0)</f>
        <v>0</v>
      </c>
      <c r="DU904" s="34">
        <f t="shared" ref="DU904:DU967" ca="1" si="2865">IF(CJ904&lt;&gt;"",IF(OR($IQ903&lt;&gt;0,$IR903&lt;&gt;0),0,IF(ABS(CJ904)=ABS($A904),(35*$G904),(-1*$G904))),0)</f>
        <v>0</v>
      </c>
      <c r="DV904" s="34">
        <f t="shared" ref="DV904:DV967" ca="1" si="2866">IF(CK904&lt;&gt;"",IF(OR($IQ903&lt;&gt;0,$IR903&lt;&gt;0),0,IF(ABS(CK904)=ABS($A904),(35*$G904),(-1*$G904))),0)</f>
        <v>0</v>
      </c>
      <c r="DW904" s="34">
        <f t="shared" ref="DW904:DW967" ca="1" si="2867">IF(CL904&lt;&gt;"",IF(OR($IQ903&lt;&gt;0,$IR903&lt;&gt;0),0,IF(ABS(CL904)=ABS($A904),(35*$G904),(-1*$G904))),0)</f>
        <v>0</v>
      </c>
      <c r="DX904" s="34">
        <f t="shared" ref="DX904:DX967" ca="1" si="2868">IF(CM904&lt;&gt;"",IF(OR($IQ903&lt;&gt;0,$IR903&lt;&gt;0),0,IF(ABS(CM904)=ABS($A904),(35*$G904),(-1*$G904))),0)</f>
        <v>0</v>
      </c>
      <c r="DY904" s="34">
        <f t="shared" ref="DY904:DY967" ca="1" si="2869">IF(CN904&lt;&gt;"",IF(OR($IQ903&lt;&gt;0,$IR903&lt;&gt;0),0,IF(ABS(CN904)=ABS($A904),(35*$G904),(-1*$G904))),0)</f>
        <v>0</v>
      </c>
      <c r="DZ904" s="34">
        <f t="shared" ref="DZ904:DZ967" ca="1" si="2870">IF(CO904&lt;&gt;"",IF(OR($IQ903&lt;&gt;0,$IR903&lt;&gt;0),0,IF(ABS(CO904)=ABS($A904),(35*$G904),(-1*$G904))),0)</f>
        <v>0</v>
      </c>
      <c r="EA904" s="34">
        <f t="shared" ref="EA904:EA967" ca="1" si="2871">IF(CP904&lt;&gt;"",IF(OR($IQ903&lt;&gt;0,$IR903&lt;&gt;0),0,IF(ABS(CP904)=ABS($A904),(35*$G904),(-1*$G904))),0)</f>
        <v>0</v>
      </c>
      <c r="EB904" s="34">
        <f t="shared" ref="EB904:EB967" ca="1" si="2872">IF(CQ904&lt;&gt;"",IF(OR($IQ903&lt;&gt;0,$IR903&lt;&gt;0),0,IF(ABS(CQ904)=ABS($A904),(35*$G904),(-1*$G904))),0)</f>
        <v>0</v>
      </c>
      <c r="EC904" s="34">
        <f t="shared" ref="EC904:EC967" ca="1" si="2873">IF(CR904&lt;&gt;"",IF(OR($IQ903&lt;&gt;0,$IR903&lt;&gt;0),0,IF(ABS(CR904)=ABS($A904),(35*$G904),(-1*$G904))),0)</f>
        <v>0</v>
      </c>
      <c r="ED904" s="34">
        <f t="shared" ref="ED904:ED967" ca="1" si="2874">IF(CS904&lt;&gt;"",IF(OR($IQ903&lt;&gt;0,$IR903&lt;&gt;0),0,IF(ABS(CS904)=ABS($A904),(35*$G904),(-1*$G904))),0)</f>
        <v>0</v>
      </c>
      <c r="EE904" s="34">
        <f t="shared" ref="EE904:EE967" ca="1" si="2875">IF(CT904&lt;&gt;"",IF(OR($IQ903&lt;&gt;0,$IR903&lt;&gt;0),0,IF(ABS(CT904)=ABS($A904),(35*$G904),(-1*$G904))),0)</f>
        <v>0</v>
      </c>
      <c r="EF904" s="34">
        <f t="shared" ref="EF904:EF967" ca="1" si="2876">IF(CU904&lt;&gt;"",IF(OR($IQ903&lt;&gt;0,$IR903&lt;&gt;0),0,IF(ABS(CU904)=ABS($A904),(35*$G904),(-1*$G904))),0)</f>
        <v>0</v>
      </c>
      <c r="EG904" s="34">
        <f t="shared" ref="EG904:EG967" ca="1" si="2877">IF(CV904&lt;&gt;"",IF(OR($IQ903&lt;&gt;0,$IR903&lt;&gt;0),0,IF(ABS(CV904)=ABS($A904),(35*$G904),(-1*$G904))),0)</f>
        <v>0</v>
      </c>
      <c r="EH904" s="34">
        <f t="shared" ref="EH904:EH967" ca="1" si="2878">IF(CW904&lt;&gt;"",IF(OR($IQ903&lt;&gt;0,$IR903&lt;&gt;0),0,IF(ABS(CW904)=ABS($A904),(35*$G904),(-1*$G904))),0)</f>
        <v>0</v>
      </c>
      <c r="EI904" s="34">
        <f t="shared" ref="EI904:EI967" ca="1" si="2879">IF(CX904&lt;&gt;"",IF(OR($IQ903&lt;&gt;0,$IR903&lt;&gt;0),0,IF(ABS(CX904)=ABS($A904),(35*$G904),(-1*$G904))),0)</f>
        <v>0</v>
      </c>
      <c r="EJ904" s="34">
        <f t="shared" ref="EJ904:EJ967" ca="1" si="2880">IF(CY904&lt;&gt;"",IF(OR($IQ903&lt;&gt;0,$IR903&lt;&gt;0),0,IF(ABS(CY904)=ABS($A904),(35*$G904),(-1*$G904))),0)</f>
        <v>0</v>
      </c>
      <c r="EK904" s="34">
        <f t="shared" ref="EK904:EK967" ca="1" si="2881">IF(CZ904&lt;&gt;"",IF(OR($IQ903&lt;&gt;0,$IR903&lt;&gt;0),0,IF(ABS(CZ904)=ABS($A904),(35*$G904),(-1*$G904))),0)</f>
        <v>0</v>
      </c>
      <c r="EL904" s="34">
        <f t="shared" ref="EL904:EL967" ca="1" si="2882">IF(DA904&lt;&gt;"",IF(OR($IQ903&lt;&gt;0,$IR903&lt;&gt;0),0,IF(ABS(DA904)=ABS($A904),(35*$G904),(-1*$G904))),0)</f>
        <v>0</v>
      </c>
      <c r="EM904" s="34">
        <f t="shared" ref="EM904:EM967" ca="1" si="2883">IF(DB904&lt;&gt;"",IF(OR($IQ903&lt;&gt;0,$IR903&lt;&gt;0),0,IF(ABS(DB904)=ABS($A904),(35*$G904),(-1*$G904))),0)</f>
        <v>0</v>
      </c>
      <c r="EN904" s="34">
        <f t="shared" ref="EN904:EN967" ca="1" si="2884">IF(DC904&lt;&gt;"",IF(OR($IQ903&lt;&gt;0,$IR903&lt;&gt;0),0,IF(ABS(DC904)=ABS($A904),(35*$G904),(-1*$G904))),0)</f>
        <v>0</v>
      </c>
      <c r="EO904" s="34">
        <f t="shared" ref="EO904:EO967" ca="1" si="2885">IF(DD904&lt;&gt;"",IF(OR($IQ903&lt;&gt;0,$IR903&lt;&gt;0),0,IF(ABS(DD904)=ABS($A904),(35*$G904),(-1*$G904))),0)</f>
        <v>0</v>
      </c>
      <c r="EP904" s="34">
        <f t="shared" ref="EP904:EP967" ca="1" si="2886">IF(DE904&lt;&gt;"",IF(OR($IQ903&lt;&gt;0,$IR903&lt;&gt;0),0,IF(ABS(DE904)=ABS($A904),(35*$G904),(-1*$G904))),0)</f>
        <v>0</v>
      </c>
      <c r="EQ904" s="34">
        <f t="shared" ref="EQ904:EQ967" ca="1" si="2887">IF(DF904&lt;&gt;"",IF(OR($IQ903&lt;&gt;0,$IR903&lt;&gt;0),0,IF(ABS(DF904)=ABS($A904),(35*$G904),(-1*$G904))),0)</f>
        <v>0</v>
      </c>
      <c r="ER904" s="34">
        <f t="shared" ref="ER904:ER967" ca="1" si="2888">IF(DG904&lt;&gt;"",IF(OR($IQ903&lt;&gt;0,$IR903&lt;&gt;0),0,IF(ABS(DG904)=ABS($A904),(35*$G904),(-1*$G904))),0)</f>
        <v>0</v>
      </c>
      <c r="ES904" s="34">
        <f t="shared" ref="ES904:ES967" ca="1" si="2889">IF(DH904&lt;&gt;"",IF(OR($IQ903&lt;&gt;0,$IR903&lt;&gt;0),0,IF(ABS(DH904)=ABS($A904),(35*$G904),(-1*$G904))),0)</f>
        <v>0</v>
      </c>
      <c r="ET904" s="34">
        <f t="shared" ref="ET904:ET967" ca="1" si="2890">IF(DI904&lt;&gt;"",IF(OR($IQ903&lt;&gt;0,$IR903&lt;&gt;0),0,IF(ABS(DI904)=ABS($A904),(35*$G904),(-1*$G904))),0)</f>
        <v>0</v>
      </c>
      <c r="EU904" s="34">
        <f t="shared" ref="EU904:EU967" ca="1" si="2891">IF(DJ904&lt;&gt;"",IF(OR($IQ903&lt;&gt;0,$IR903&lt;&gt;0),0,IF(ABS(DJ904)=ABS($A904),(35*$G904),(-1*$G904))),0)</f>
        <v>0</v>
      </c>
      <c r="EV904" s="34">
        <f t="shared" ref="EV904:EV967" ca="1" si="2892">IF(DK904&lt;&gt;"",IF(OR($IQ903&lt;&gt;0,$IR903&lt;&gt;0),0,IF(ABS(DK904)=ABS($A904),(35*$G904),(-1*$G904))),0)</f>
        <v>0</v>
      </c>
      <c r="EW904" s="34">
        <f t="shared" ref="EW904:EW967" ca="1" si="2893">IF(DL904&lt;&gt;"",IF(OR($IQ903&lt;&gt;0,$IR903&lt;&gt;0),0,IF(ABS(DL904)=ABS($A904),(35*$G904),(-1*$G904))),0)</f>
        <v>0</v>
      </c>
      <c r="EX904" s="34">
        <f t="shared" ref="EX904:EX967" ca="1" si="2894">IF(DM904&lt;&gt;"",IF(OR($IQ903&lt;&gt;0,$IR903&lt;&gt;0),0,IF(ABS(DM904)=ABS($A904),(35*$G904),(-1*$G904))),0)</f>
        <v>0</v>
      </c>
      <c r="EY904" s="34">
        <f t="shared" ref="EY904:EY967" ca="1" si="2895">IF(DN904&lt;&gt;"",IF(OR($IQ903&lt;&gt;0,$IR903&lt;&gt;0),0,IF(ABS(DN904)=ABS($A904),(35*$G904),(-1*$G904))),0)</f>
        <v>0</v>
      </c>
      <c r="EZ904" s="34">
        <f t="shared" ref="EZ904:EZ967" ca="1" si="2896">IF(DO904&lt;&gt;"",IF(OR($IQ903&lt;&gt;0,$IR903&lt;&gt;0),0,IF(ABS(DO904)=ABS($A904),(35*$G904),(-1*$G904))),0)</f>
        <v>0</v>
      </c>
      <c r="FA904" s="34">
        <f t="shared" ref="FA904:FA967" ca="1" si="2897">IF(DP904&lt;&gt;"",IF(OR($IQ903&lt;&gt;0,$IR903&lt;&gt;0),0,IF(ABS(DP904)=ABS($A904),(35*$G904),(-1*$G904))),0)</f>
        <v>0</v>
      </c>
      <c r="FB904" s="34">
        <f t="shared" ref="FB904:FB967" ca="1" si="2898">IF(DQ904&lt;&gt;"",IF(OR($IQ903&lt;&gt;0,$IR903&lt;&gt;0),0,IF(ABS(DQ904)=ABS($A904),(35*$G904),(-1*$G904))),0)</f>
        <v>0</v>
      </c>
      <c r="FC904" s="34">
        <f t="shared" ref="FC904:FC967" ca="1" si="2899">IF(DR904&lt;&gt;"",IF(OR($IQ903&lt;&gt;0,$IR903&lt;&gt;0),0,IF(ABS(DR904)=ABS($A904),(35*$G904),(-1*$G904))),0)</f>
        <v>0</v>
      </c>
      <c r="FD904" s="71"/>
      <c r="FE904" s="76"/>
      <c r="FF904" s="76"/>
      <c r="FG904" s="76"/>
      <c r="FH904" s="58"/>
      <c r="FI904" s="58"/>
      <c r="FJ904" s="58">
        <v>0</v>
      </c>
      <c r="FK904" s="58">
        <v>0</v>
      </c>
      <c r="FL904" s="34">
        <f t="shared" ca="1" si="2779"/>
        <v>0</v>
      </c>
      <c r="FM904" s="34">
        <f t="shared" ca="1" si="2780"/>
        <v>0</v>
      </c>
      <c r="FN904" s="34">
        <f t="shared" ca="1" si="2781"/>
        <v>0</v>
      </c>
      <c r="FO904" s="34">
        <f t="shared" ca="1" si="2782"/>
        <v>0</v>
      </c>
      <c r="FP904" s="34">
        <f t="shared" ca="1" si="2783"/>
        <v>0</v>
      </c>
      <c r="FQ904" s="34">
        <f t="shared" ca="1" si="2784"/>
        <v>0</v>
      </c>
      <c r="FR904" s="34">
        <f t="shared" ca="1" si="2785"/>
        <v>0</v>
      </c>
      <c r="FS904" s="34">
        <f t="shared" ca="1" si="2786"/>
        <v>0</v>
      </c>
      <c r="FT904" s="34">
        <f t="shared" ca="1" si="2787"/>
        <v>0</v>
      </c>
      <c r="FU904" s="34">
        <f t="shared" ca="1" si="2788"/>
        <v>0</v>
      </c>
      <c r="FV904" s="34">
        <f t="shared" ca="1" si="2789"/>
        <v>0</v>
      </c>
      <c r="FW904" s="34">
        <f t="shared" ca="1" si="2790"/>
        <v>0</v>
      </c>
      <c r="FX904" s="34">
        <f t="shared" ca="1" si="2791"/>
        <v>0</v>
      </c>
      <c r="FY904" s="34">
        <f t="shared" ca="1" si="2792"/>
        <v>0</v>
      </c>
      <c r="FZ904" s="34">
        <f t="shared" ca="1" si="2793"/>
        <v>0</v>
      </c>
      <c r="GA904" s="34">
        <f t="shared" ca="1" si="2794"/>
        <v>0</v>
      </c>
      <c r="GB904" s="34">
        <f t="shared" ca="1" si="2795"/>
        <v>0</v>
      </c>
      <c r="GC904" s="34">
        <f t="shared" ca="1" si="2796"/>
        <v>0</v>
      </c>
      <c r="GD904" s="34">
        <f t="shared" ca="1" si="2797"/>
        <v>0</v>
      </c>
      <c r="GE904" s="34">
        <f t="shared" ca="1" si="2798"/>
        <v>0</v>
      </c>
      <c r="GF904" s="34">
        <f t="shared" ca="1" si="2799"/>
        <v>0</v>
      </c>
      <c r="GG904" s="34">
        <f t="shared" ca="1" si="2800"/>
        <v>0</v>
      </c>
      <c r="GH904" s="34">
        <f t="shared" ca="1" si="2801"/>
        <v>0</v>
      </c>
      <c r="GI904" s="34">
        <f t="shared" ca="1" si="2802"/>
        <v>0</v>
      </c>
      <c r="GJ904" s="34">
        <f t="shared" ca="1" si="2803"/>
        <v>0</v>
      </c>
      <c r="GK904" s="34">
        <f t="shared" ca="1" si="2804"/>
        <v>0</v>
      </c>
      <c r="GL904" s="34">
        <f t="shared" ca="1" si="2805"/>
        <v>0</v>
      </c>
      <c r="GM904" s="34">
        <f t="shared" ca="1" si="2806"/>
        <v>0</v>
      </c>
      <c r="GN904" s="34">
        <f t="shared" ca="1" si="2807"/>
        <v>0</v>
      </c>
      <c r="GO904" s="34">
        <f t="shared" ca="1" si="2808"/>
        <v>0</v>
      </c>
      <c r="GP904" s="34">
        <f t="shared" ca="1" si="2809"/>
        <v>0</v>
      </c>
      <c r="GQ904" s="34">
        <f t="shared" ca="1" si="2810"/>
        <v>0</v>
      </c>
      <c r="GR904" s="34">
        <f t="shared" ca="1" si="2811"/>
        <v>0</v>
      </c>
      <c r="GS904" s="34">
        <f t="shared" ca="1" si="2812"/>
        <v>0</v>
      </c>
      <c r="GT904" s="34">
        <f t="shared" ca="1" si="2813"/>
        <v>0</v>
      </c>
      <c r="GU904" s="34">
        <f t="shared" ca="1" si="2814"/>
        <v>0</v>
      </c>
      <c r="GV904" s="34">
        <f t="shared" ca="1" si="2815"/>
        <v>0</v>
      </c>
      <c r="GW904" s="49" t="str">
        <f t="shared" ca="1" si="2771"/>
        <v>L</v>
      </c>
      <c r="GX904" s="49"/>
      <c r="GY904" s="49"/>
      <c r="GZ904" s="49"/>
      <c r="HA904" s="49"/>
      <c r="HB904" s="49" t="str">
        <f t="shared" ca="1" si="2772"/>
        <v>E</v>
      </c>
      <c r="HC904" s="49"/>
      <c r="HD904" s="49"/>
      <c r="HE904" s="49"/>
      <c r="HF904" s="49"/>
      <c r="HG904" s="49" t="str">
        <f t="shared" ca="1" si="2773"/>
        <v>B</v>
      </c>
      <c r="HH904" s="49"/>
      <c r="HI904" s="49"/>
      <c r="HJ904" s="49"/>
      <c r="HK904" s="49"/>
      <c r="HL904" s="65"/>
      <c r="HM904" s="50"/>
      <c r="HN904" s="50"/>
      <c r="HO904" s="66"/>
      <c r="HP904" s="66"/>
      <c r="HQ904" s="33"/>
      <c r="HR904" s="66"/>
      <c r="HS904" s="66"/>
      <c r="HT904" s="67"/>
      <c r="HU904" s="65"/>
      <c r="HV904" s="50"/>
      <c r="HW904" s="50"/>
      <c r="HX904" s="66"/>
      <c r="HY904" s="66"/>
      <c r="HZ904" s="33"/>
      <c r="IA904" s="66"/>
      <c r="IB904" s="66"/>
      <c r="IC904" s="67"/>
      <c r="ID904" s="65"/>
      <c r="IE904" s="50"/>
      <c r="IF904" s="50"/>
      <c r="IG904" s="66"/>
      <c r="IH904" s="66"/>
      <c r="II904" s="33" t="str">
        <f t="shared" ca="1" si="2816"/>
        <v>0</v>
      </c>
      <c r="IJ904" s="66" t="str">
        <f t="shared" ca="1" si="2817"/>
        <v/>
      </c>
      <c r="IK904" s="66" t="str">
        <f t="shared" ca="1" si="2818"/>
        <v/>
      </c>
      <c r="IL904" s="67">
        <f t="shared" ca="1" si="2774"/>
        <v>1</v>
      </c>
      <c r="IM904" s="34"/>
      <c r="IN904" s="34"/>
      <c r="IO904" s="37">
        <f t="shared" ca="1" si="2824"/>
        <v>0</v>
      </c>
      <c r="IP904" s="22">
        <f t="shared" ca="1" si="2819"/>
        <v>6</v>
      </c>
      <c r="IQ904" s="78" t="str">
        <f t="shared" ref="IQ904:IQ967" ca="1" si="2900">IF($A904&lt;&gt;"",IF(IQ903&gt;0,IQ903,IF(IP904&gt;=$IS$1,"Profit Target",0)),0)</f>
        <v>Profit Target</v>
      </c>
      <c r="IR904" s="156">
        <f t="shared" ref="IR904:IR967" ca="1" si="2901">IF(A904&lt;&gt;"",IF(IR903&lt;&gt;0,IR903,IF(IP904&lt;=$IS$2,"Stop Loss",0)),0)</f>
        <v>0</v>
      </c>
      <c r="IS904" s="78">
        <f t="shared" ca="1" si="2775"/>
        <v>6</v>
      </c>
      <c r="IT904" s="58"/>
      <c r="IU904" s="58"/>
      <c r="IV904" s="58"/>
      <c r="IW904" s="58"/>
      <c r="IX904" s="58"/>
      <c r="IY904" s="58"/>
      <c r="IZ904" s="58"/>
      <c r="JA904" s="58"/>
      <c r="JB904" s="58"/>
      <c r="JC904" s="58"/>
      <c r="JD904" s="58"/>
      <c r="JE904" s="58"/>
      <c r="JF904" s="58"/>
      <c r="JG904" s="58"/>
      <c r="JH904" s="58"/>
      <c r="JI904" s="58"/>
      <c r="JJ904" s="58"/>
      <c r="JK904" s="58"/>
      <c r="JL904" s="58"/>
      <c r="JM904" s="58"/>
      <c r="JN904" s="58"/>
      <c r="JO904" s="58"/>
      <c r="JP904" s="58"/>
      <c r="JQ904" s="58"/>
      <c r="JR904" s="58"/>
      <c r="JS904" s="58"/>
      <c r="JT904" s="58"/>
      <c r="JU904" s="58"/>
      <c r="JV904" s="58"/>
      <c r="JW904" s="58"/>
      <c r="JX904" s="58"/>
      <c r="JY904" s="58"/>
      <c r="JZ904" s="58"/>
      <c r="KA904" s="58"/>
      <c r="KB904" s="58"/>
      <c r="KC904" s="58"/>
      <c r="KD904" s="58"/>
      <c r="KE904" s="58"/>
      <c r="KF904" s="58"/>
      <c r="KG904" s="58"/>
      <c r="KH904" s="58"/>
      <c r="KI904" s="58"/>
      <c r="KJ904" s="58"/>
      <c r="KK904" s="58"/>
      <c r="KL904" s="58"/>
      <c r="KM904" s="58"/>
      <c r="KN904" s="58"/>
      <c r="KO904" s="58"/>
      <c r="KP904" s="58"/>
      <c r="KQ904" s="58"/>
      <c r="KR904" s="58"/>
      <c r="KS904" s="58"/>
      <c r="KT904" s="58"/>
      <c r="KU904" s="58"/>
      <c r="KV904" s="58"/>
      <c r="KW904" s="58"/>
      <c r="KX904" s="58"/>
      <c r="KY904" s="58"/>
      <c r="KZ904" s="58"/>
      <c r="LA904" s="58"/>
      <c r="LB904" s="58"/>
      <c r="LC904" s="58"/>
      <c r="LD904" s="58"/>
      <c r="LE904" s="58"/>
      <c r="LF904" s="58"/>
      <c r="LG904" s="58"/>
      <c r="LH904" s="58"/>
      <c r="LI904" s="58"/>
      <c r="LJ904" s="58"/>
      <c r="LK904" s="58"/>
      <c r="LL904" s="58"/>
      <c r="LM904" s="58"/>
      <c r="LN904" s="58"/>
      <c r="LO904" s="58"/>
      <c r="LP904" s="90" t="str">
        <f t="shared" si="2776"/>
        <v/>
      </c>
      <c r="MO904" s="15">
        <f t="shared" ca="1" si="2777"/>
        <v>33</v>
      </c>
    </row>
    <row r="905" spans="1:353">
      <c r="A905" s="15">
        <f t="shared" ca="1" si="2763"/>
        <v>26</v>
      </c>
      <c r="B905" s="33" t="str">
        <f t="shared" ca="1" si="2764"/>
        <v>DB</v>
      </c>
      <c r="C905" s="10" t="str">
        <f t="shared" ca="1" si="2765"/>
        <v>profit target</v>
      </c>
      <c r="D905" s="50">
        <f t="shared" ca="1" si="2766"/>
        <v>0</v>
      </c>
      <c r="E905" s="10" t="str">
        <f t="shared" si="2767"/>
        <v/>
      </c>
      <c r="F905" s="111">
        <f t="shared" si="2820"/>
        <v>901</v>
      </c>
      <c r="G905" s="59">
        <f t="shared" ca="1" si="2825"/>
        <v>1</v>
      </c>
      <c r="H905" s="56">
        <f t="shared" ref="H905:AR905" ca="1" si="2902">COUNTIF($A267:$A905,H$5)</f>
        <v>19</v>
      </c>
      <c r="I905" s="56">
        <f t="shared" ca="1" si="2902"/>
        <v>16</v>
      </c>
      <c r="J905" s="56">
        <f t="shared" ca="1" si="2902"/>
        <v>14</v>
      </c>
      <c r="K905" s="56">
        <f t="shared" ca="1" si="2902"/>
        <v>18</v>
      </c>
      <c r="L905" s="56">
        <f t="shared" ca="1" si="2902"/>
        <v>19</v>
      </c>
      <c r="M905" s="56">
        <f t="shared" ca="1" si="2902"/>
        <v>22</v>
      </c>
      <c r="N905" s="56">
        <f t="shared" ca="1" si="2902"/>
        <v>14</v>
      </c>
      <c r="O905" s="56">
        <f t="shared" ca="1" si="2902"/>
        <v>13</v>
      </c>
      <c r="P905" s="56">
        <f t="shared" ca="1" si="2902"/>
        <v>12</v>
      </c>
      <c r="Q905" s="56">
        <f t="shared" ca="1" si="2902"/>
        <v>22</v>
      </c>
      <c r="R905" s="56">
        <f t="shared" ca="1" si="2902"/>
        <v>23</v>
      </c>
      <c r="S905" s="56">
        <f t="shared" ca="1" si="2902"/>
        <v>19</v>
      </c>
      <c r="T905" s="56">
        <f t="shared" ca="1" si="2902"/>
        <v>13</v>
      </c>
      <c r="U905" s="56">
        <f t="shared" ca="1" si="2902"/>
        <v>18</v>
      </c>
      <c r="V905" s="56">
        <f t="shared" ca="1" si="2902"/>
        <v>16</v>
      </c>
      <c r="W905" s="56">
        <f t="shared" ca="1" si="2902"/>
        <v>12</v>
      </c>
      <c r="X905" s="56">
        <f t="shared" ca="1" si="2902"/>
        <v>24</v>
      </c>
      <c r="Y905" s="56">
        <f t="shared" ca="1" si="2902"/>
        <v>22</v>
      </c>
      <c r="Z905" s="56">
        <f t="shared" ca="1" si="2902"/>
        <v>21</v>
      </c>
      <c r="AA905" s="56">
        <f t="shared" ca="1" si="2902"/>
        <v>14</v>
      </c>
      <c r="AB905" s="56">
        <f t="shared" ca="1" si="2902"/>
        <v>13</v>
      </c>
      <c r="AC905" s="56">
        <f t="shared" ca="1" si="2902"/>
        <v>19</v>
      </c>
      <c r="AD905" s="56">
        <f t="shared" ca="1" si="2902"/>
        <v>17</v>
      </c>
      <c r="AE905" s="56">
        <f t="shared" ca="1" si="2902"/>
        <v>20</v>
      </c>
      <c r="AF905" s="56">
        <f t="shared" ca="1" si="2902"/>
        <v>14</v>
      </c>
      <c r="AG905" s="56">
        <f t="shared" ca="1" si="2902"/>
        <v>19</v>
      </c>
      <c r="AH905" s="56">
        <f t="shared" ca="1" si="2902"/>
        <v>11</v>
      </c>
      <c r="AI905" s="56">
        <f t="shared" ca="1" si="2902"/>
        <v>11</v>
      </c>
      <c r="AJ905" s="56">
        <f t="shared" ca="1" si="2902"/>
        <v>26</v>
      </c>
      <c r="AK905" s="56">
        <f t="shared" ca="1" si="2902"/>
        <v>13</v>
      </c>
      <c r="AL905" s="56">
        <f t="shared" ca="1" si="2902"/>
        <v>13</v>
      </c>
      <c r="AM905" s="56">
        <f t="shared" ca="1" si="2902"/>
        <v>24</v>
      </c>
      <c r="AN905" s="56">
        <f t="shared" ca="1" si="2902"/>
        <v>20</v>
      </c>
      <c r="AO905" s="56">
        <f t="shared" ca="1" si="2902"/>
        <v>16</v>
      </c>
      <c r="AP905" s="56">
        <f t="shared" ca="1" si="2902"/>
        <v>24</v>
      </c>
      <c r="AQ905" s="56">
        <f t="shared" ca="1" si="2902"/>
        <v>15</v>
      </c>
      <c r="AR905" s="56">
        <f t="shared" ca="1" si="2902"/>
        <v>13</v>
      </c>
      <c r="AS905" s="101">
        <f t="shared" ca="1" si="2822"/>
        <v>0</v>
      </c>
      <c r="AT905" s="58">
        <f t="shared" si="2769"/>
        <v>901</v>
      </c>
      <c r="AU905" s="105">
        <f t="shared" si="2823"/>
        <v>25</v>
      </c>
      <c r="AV905" s="105">
        <f t="shared" si="2770"/>
        <v>583.84800000000007</v>
      </c>
      <c r="AW905" s="58">
        <f t="shared" ca="1" si="2685"/>
        <v>31</v>
      </c>
      <c r="AX905" s="58">
        <f t="shared" ca="1" si="2686"/>
        <v>72</v>
      </c>
      <c r="AY905" s="58">
        <f t="shared" ca="1" si="2687"/>
        <v>8</v>
      </c>
      <c r="AZ905" s="58">
        <f t="shared" ca="1" si="2688"/>
        <v>27</v>
      </c>
      <c r="BA905" s="58">
        <f t="shared" ca="1" si="2689"/>
        <v>32</v>
      </c>
      <c r="BB905" s="58">
        <f t="shared" ca="1" si="2690"/>
        <v>11</v>
      </c>
      <c r="BC905" s="58">
        <f t="shared" ca="1" si="2691"/>
        <v>4</v>
      </c>
      <c r="BD905" s="58">
        <f t="shared" ca="1" si="2692"/>
        <v>33</v>
      </c>
      <c r="BE905" s="58">
        <f t="shared" ca="1" si="2693"/>
        <v>15</v>
      </c>
      <c r="BF905" s="58">
        <f t="shared" ca="1" si="2694"/>
        <v>1</v>
      </c>
      <c r="BG905" s="58">
        <f t="shared" ca="1" si="2695"/>
        <v>20</v>
      </c>
      <c r="BH905" s="58">
        <f t="shared" ca="1" si="2696"/>
        <v>10</v>
      </c>
      <c r="BI905" s="58">
        <f t="shared" ca="1" si="2697"/>
        <v>5</v>
      </c>
      <c r="BJ905" s="58">
        <f t="shared" ca="1" si="2698"/>
        <v>49</v>
      </c>
      <c r="BK905" s="58">
        <f t="shared" ca="1" si="2699"/>
        <v>7</v>
      </c>
      <c r="BL905" s="58">
        <f t="shared" ca="1" si="2700"/>
        <v>54</v>
      </c>
      <c r="BM905" s="58">
        <f t="shared" ca="1" si="2701"/>
        <v>34</v>
      </c>
      <c r="BN905" s="58">
        <f t="shared" ca="1" si="2702"/>
        <v>6</v>
      </c>
      <c r="BO905" s="58">
        <f t="shared" ca="1" si="2703"/>
        <v>3</v>
      </c>
      <c r="BP905" s="58">
        <f t="shared" ca="1" si="2704"/>
        <v>18</v>
      </c>
      <c r="BQ905" s="58">
        <f t="shared" ca="1" si="2705"/>
        <v>2</v>
      </c>
      <c r="BR905" s="58">
        <f t="shared" ca="1" si="2706"/>
        <v>13</v>
      </c>
      <c r="BS905" s="58">
        <f t="shared" ca="1" si="2707"/>
        <v>151</v>
      </c>
      <c r="BT905" s="58">
        <f t="shared" ca="1" si="2708"/>
        <v>68</v>
      </c>
      <c r="BU905" s="58">
        <f t="shared" ca="1" si="2709"/>
        <v>39</v>
      </c>
      <c r="BV905" s="58">
        <f t="shared" ca="1" si="2710"/>
        <v>0</v>
      </c>
      <c r="BW905" s="58">
        <f t="shared" ca="1" si="2711"/>
        <v>170</v>
      </c>
      <c r="BX905" s="58">
        <f t="shared" ca="1" si="2712"/>
        <v>108</v>
      </c>
      <c r="BY905" s="58">
        <f t="shared" ca="1" si="2713"/>
        <v>46</v>
      </c>
      <c r="BZ905" s="58">
        <f t="shared" ca="1" si="2714"/>
        <v>156</v>
      </c>
      <c r="CA905" s="58">
        <f t="shared" ca="1" si="2715"/>
        <v>9</v>
      </c>
      <c r="CB905" s="58">
        <f t="shared" ca="1" si="2716"/>
        <v>21</v>
      </c>
      <c r="CC905" s="58">
        <f t="shared" ca="1" si="2717"/>
        <v>25</v>
      </c>
      <c r="CD905" s="58">
        <f t="shared" ca="1" si="2718"/>
        <v>42</v>
      </c>
      <c r="CE905" s="58">
        <f t="shared" ca="1" si="2719"/>
        <v>64</v>
      </c>
      <c r="CF905" s="58">
        <f t="shared" ca="1" si="2720"/>
        <v>14</v>
      </c>
      <c r="CG905" s="58">
        <f t="shared" ca="1" si="2721"/>
        <v>24</v>
      </c>
      <c r="CH905" s="58" t="str">
        <f t="shared" ca="1" si="2827"/>
        <v/>
      </c>
      <c r="CI905" s="58" t="str">
        <f t="shared" ca="1" si="2828"/>
        <v/>
      </c>
      <c r="CJ905" s="58" t="str">
        <f t="shared" ca="1" si="2829"/>
        <v/>
      </c>
      <c r="CK905" s="58" t="str">
        <f t="shared" ca="1" si="2830"/>
        <v/>
      </c>
      <c r="CL905" s="58" t="str">
        <f t="shared" ca="1" si="2831"/>
        <v/>
      </c>
      <c r="CM905" s="58" t="str">
        <f t="shared" ca="1" si="2832"/>
        <v/>
      </c>
      <c r="CN905" s="58" t="str">
        <f t="shared" ca="1" si="2833"/>
        <v/>
      </c>
      <c r="CO905" s="58" t="str">
        <f t="shared" ca="1" si="2834"/>
        <v/>
      </c>
      <c r="CP905" s="58" t="str">
        <f t="shared" ca="1" si="2835"/>
        <v/>
      </c>
      <c r="CQ905" s="58" t="str">
        <f t="shared" ca="1" si="2836"/>
        <v/>
      </c>
      <c r="CR905" s="58" t="str">
        <f t="shared" ca="1" si="2837"/>
        <v/>
      </c>
      <c r="CS905" s="58" t="str">
        <f t="shared" ca="1" si="2838"/>
        <v/>
      </c>
      <c r="CT905" s="58" t="str">
        <f t="shared" ca="1" si="2839"/>
        <v/>
      </c>
      <c r="CU905" s="58" t="str">
        <f t="shared" ca="1" si="2840"/>
        <v/>
      </c>
      <c r="CV905" s="58" t="str">
        <f t="shared" ca="1" si="2841"/>
        <v/>
      </c>
      <c r="CW905" s="58" t="str">
        <f t="shared" ca="1" si="2842"/>
        <v/>
      </c>
      <c r="CX905" s="58" t="str">
        <f t="shared" ca="1" si="2843"/>
        <v/>
      </c>
      <c r="CY905" s="58" t="str">
        <f t="shared" ca="1" si="2844"/>
        <v/>
      </c>
      <c r="CZ905" s="58" t="str">
        <f t="shared" ca="1" si="2845"/>
        <v/>
      </c>
      <c r="DA905" s="58" t="str">
        <f t="shared" ca="1" si="2846"/>
        <v/>
      </c>
      <c r="DB905" s="58" t="str">
        <f t="shared" ca="1" si="2847"/>
        <v/>
      </c>
      <c r="DC905" s="58" t="str">
        <f t="shared" ca="1" si="2848"/>
        <v/>
      </c>
      <c r="DD905" s="58">
        <f t="shared" ca="1" si="2849"/>
        <v>23</v>
      </c>
      <c r="DE905" s="58" t="str">
        <f t="shared" ca="1" si="2850"/>
        <v/>
      </c>
      <c r="DF905" s="58" t="str">
        <f t="shared" ca="1" si="2851"/>
        <v/>
      </c>
      <c r="DG905" s="58" t="str">
        <f t="shared" ca="1" si="2852"/>
        <v/>
      </c>
      <c r="DH905" s="58">
        <f t="shared" ca="1" si="2853"/>
        <v>27</v>
      </c>
      <c r="DI905" s="58" t="str">
        <f t="shared" ca="1" si="2854"/>
        <v/>
      </c>
      <c r="DJ905" s="58" t="str">
        <f t="shared" ca="1" si="2855"/>
        <v/>
      </c>
      <c r="DK905" s="58">
        <f t="shared" ca="1" si="2856"/>
        <v>30</v>
      </c>
      <c r="DL905" s="58" t="str">
        <f t="shared" ca="1" si="2857"/>
        <v/>
      </c>
      <c r="DM905" s="58" t="str">
        <f t="shared" ca="1" si="2858"/>
        <v/>
      </c>
      <c r="DN905" s="58" t="str">
        <f t="shared" ca="1" si="2859"/>
        <v/>
      </c>
      <c r="DO905" s="58" t="str">
        <f t="shared" ca="1" si="2860"/>
        <v/>
      </c>
      <c r="DP905" s="58" t="str">
        <f t="shared" ca="1" si="2861"/>
        <v/>
      </c>
      <c r="DQ905" s="58" t="str">
        <f t="shared" ca="1" si="2861"/>
        <v/>
      </c>
      <c r="DR905" s="58" t="str">
        <f t="shared" ca="1" si="2862"/>
        <v/>
      </c>
      <c r="DS905" s="34">
        <f t="shared" ca="1" si="2863"/>
        <v>0</v>
      </c>
      <c r="DT905" s="34">
        <f t="shared" ca="1" si="2864"/>
        <v>0</v>
      </c>
      <c r="DU905" s="34">
        <f t="shared" ca="1" si="2865"/>
        <v>0</v>
      </c>
      <c r="DV905" s="34">
        <f t="shared" ca="1" si="2866"/>
        <v>0</v>
      </c>
      <c r="DW905" s="34">
        <f t="shared" ca="1" si="2867"/>
        <v>0</v>
      </c>
      <c r="DX905" s="34">
        <f t="shared" ca="1" si="2868"/>
        <v>0</v>
      </c>
      <c r="DY905" s="34">
        <f t="shared" ca="1" si="2869"/>
        <v>0</v>
      </c>
      <c r="DZ905" s="34">
        <f t="shared" ca="1" si="2870"/>
        <v>0</v>
      </c>
      <c r="EA905" s="34">
        <f t="shared" ca="1" si="2871"/>
        <v>0</v>
      </c>
      <c r="EB905" s="34">
        <f t="shared" ca="1" si="2872"/>
        <v>0</v>
      </c>
      <c r="EC905" s="34">
        <f t="shared" ca="1" si="2873"/>
        <v>0</v>
      </c>
      <c r="ED905" s="34">
        <f t="shared" ca="1" si="2874"/>
        <v>0</v>
      </c>
      <c r="EE905" s="34">
        <f t="shared" ca="1" si="2875"/>
        <v>0</v>
      </c>
      <c r="EF905" s="34">
        <f t="shared" ca="1" si="2876"/>
        <v>0</v>
      </c>
      <c r="EG905" s="34">
        <f t="shared" ca="1" si="2877"/>
        <v>0</v>
      </c>
      <c r="EH905" s="34">
        <f t="shared" ca="1" si="2878"/>
        <v>0</v>
      </c>
      <c r="EI905" s="34">
        <f t="shared" ca="1" si="2879"/>
        <v>0</v>
      </c>
      <c r="EJ905" s="34">
        <f t="shared" ca="1" si="2880"/>
        <v>0</v>
      </c>
      <c r="EK905" s="34">
        <f t="shared" ca="1" si="2881"/>
        <v>0</v>
      </c>
      <c r="EL905" s="34">
        <f t="shared" ca="1" si="2882"/>
        <v>0</v>
      </c>
      <c r="EM905" s="34">
        <f t="shared" ca="1" si="2883"/>
        <v>0</v>
      </c>
      <c r="EN905" s="34">
        <f t="shared" ca="1" si="2884"/>
        <v>0</v>
      </c>
      <c r="EO905" s="34">
        <f t="shared" ca="1" si="2885"/>
        <v>0</v>
      </c>
      <c r="EP905" s="34">
        <f t="shared" ca="1" si="2886"/>
        <v>0</v>
      </c>
      <c r="EQ905" s="34">
        <f t="shared" ca="1" si="2887"/>
        <v>0</v>
      </c>
      <c r="ER905" s="34">
        <f t="shared" ca="1" si="2888"/>
        <v>0</v>
      </c>
      <c r="ES905" s="34">
        <f t="shared" ca="1" si="2889"/>
        <v>0</v>
      </c>
      <c r="ET905" s="34">
        <f t="shared" ca="1" si="2890"/>
        <v>0</v>
      </c>
      <c r="EU905" s="34">
        <f t="shared" ca="1" si="2891"/>
        <v>0</v>
      </c>
      <c r="EV905" s="34">
        <f t="shared" ca="1" si="2892"/>
        <v>0</v>
      </c>
      <c r="EW905" s="34">
        <f t="shared" ca="1" si="2893"/>
        <v>0</v>
      </c>
      <c r="EX905" s="34">
        <f t="shared" ca="1" si="2894"/>
        <v>0</v>
      </c>
      <c r="EY905" s="34">
        <f t="shared" ca="1" si="2895"/>
        <v>0</v>
      </c>
      <c r="EZ905" s="34">
        <f t="shared" ca="1" si="2896"/>
        <v>0</v>
      </c>
      <c r="FA905" s="34">
        <f t="shared" ca="1" si="2897"/>
        <v>0</v>
      </c>
      <c r="FB905" s="34">
        <f t="shared" ca="1" si="2898"/>
        <v>0</v>
      </c>
      <c r="FC905" s="34">
        <f t="shared" ca="1" si="2899"/>
        <v>0</v>
      </c>
      <c r="FD905" s="71"/>
      <c r="FE905" s="76"/>
      <c r="FF905" s="76"/>
      <c r="FG905" s="76"/>
      <c r="FH905" s="58"/>
      <c r="FI905" s="58"/>
      <c r="FJ905" s="58">
        <v>0</v>
      </c>
      <c r="FK905" s="58">
        <v>0</v>
      </c>
      <c r="FL905" s="34">
        <f t="shared" ca="1" si="2779"/>
        <v>0</v>
      </c>
      <c r="FM905" s="34">
        <f t="shared" ca="1" si="2780"/>
        <v>0</v>
      </c>
      <c r="FN905" s="34">
        <f t="shared" ca="1" si="2781"/>
        <v>0</v>
      </c>
      <c r="FO905" s="34">
        <f t="shared" ca="1" si="2782"/>
        <v>0</v>
      </c>
      <c r="FP905" s="34">
        <f t="shared" ca="1" si="2783"/>
        <v>0</v>
      </c>
      <c r="FQ905" s="34">
        <f t="shared" ca="1" si="2784"/>
        <v>0</v>
      </c>
      <c r="FR905" s="34">
        <f t="shared" ca="1" si="2785"/>
        <v>0</v>
      </c>
      <c r="FS905" s="34">
        <f t="shared" ca="1" si="2786"/>
        <v>0</v>
      </c>
      <c r="FT905" s="34">
        <f t="shared" ca="1" si="2787"/>
        <v>0</v>
      </c>
      <c r="FU905" s="34">
        <f t="shared" ca="1" si="2788"/>
        <v>0</v>
      </c>
      <c r="FV905" s="34">
        <f t="shared" ca="1" si="2789"/>
        <v>0</v>
      </c>
      <c r="FW905" s="34">
        <f t="shared" ca="1" si="2790"/>
        <v>0</v>
      </c>
      <c r="FX905" s="34">
        <f t="shared" ca="1" si="2791"/>
        <v>0</v>
      </c>
      <c r="FY905" s="34">
        <f t="shared" ca="1" si="2792"/>
        <v>0</v>
      </c>
      <c r="FZ905" s="34">
        <f t="shared" ca="1" si="2793"/>
        <v>0</v>
      </c>
      <c r="GA905" s="34">
        <f t="shared" ca="1" si="2794"/>
        <v>0</v>
      </c>
      <c r="GB905" s="34">
        <f t="shared" ca="1" si="2795"/>
        <v>0</v>
      </c>
      <c r="GC905" s="34">
        <f t="shared" ca="1" si="2796"/>
        <v>0</v>
      </c>
      <c r="GD905" s="34">
        <f t="shared" ca="1" si="2797"/>
        <v>0</v>
      </c>
      <c r="GE905" s="34">
        <f t="shared" ca="1" si="2798"/>
        <v>0</v>
      </c>
      <c r="GF905" s="34">
        <f t="shared" ca="1" si="2799"/>
        <v>0</v>
      </c>
      <c r="GG905" s="34">
        <f t="shared" ca="1" si="2800"/>
        <v>0</v>
      </c>
      <c r="GH905" s="34">
        <f t="shared" ca="1" si="2801"/>
        <v>0</v>
      </c>
      <c r="GI905" s="34">
        <f t="shared" ca="1" si="2802"/>
        <v>0</v>
      </c>
      <c r="GJ905" s="34">
        <f t="shared" ca="1" si="2803"/>
        <v>0</v>
      </c>
      <c r="GK905" s="34">
        <f t="shared" ca="1" si="2804"/>
        <v>0</v>
      </c>
      <c r="GL905" s="34">
        <f t="shared" ca="1" si="2805"/>
        <v>0</v>
      </c>
      <c r="GM905" s="34">
        <f t="shared" ca="1" si="2806"/>
        <v>0</v>
      </c>
      <c r="GN905" s="34">
        <f t="shared" ca="1" si="2807"/>
        <v>0</v>
      </c>
      <c r="GO905" s="34">
        <f t="shared" ca="1" si="2808"/>
        <v>0</v>
      </c>
      <c r="GP905" s="34">
        <f t="shared" ca="1" si="2809"/>
        <v>0</v>
      </c>
      <c r="GQ905" s="34">
        <f t="shared" ca="1" si="2810"/>
        <v>0</v>
      </c>
      <c r="GR905" s="34">
        <f t="shared" ca="1" si="2811"/>
        <v>0</v>
      </c>
      <c r="GS905" s="34">
        <f t="shared" ca="1" si="2812"/>
        <v>0</v>
      </c>
      <c r="GT905" s="34">
        <f t="shared" ca="1" si="2813"/>
        <v>0</v>
      </c>
      <c r="GU905" s="34">
        <f t="shared" ca="1" si="2814"/>
        <v>0</v>
      </c>
      <c r="GV905" s="34">
        <f t="shared" ca="1" si="2815"/>
        <v>0</v>
      </c>
      <c r="GW905" s="49" t="str">
        <f t="shared" ca="1" si="2771"/>
        <v>H</v>
      </c>
      <c r="GX905" s="49"/>
      <c r="GY905" s="49"/>
      <c r="GZ905" s="49"/>
      <c r="HA905" s="49"/>
      <c r="HB905" s="49" t="str">
        <f t="shared" ca="1" si="2772"/>
        <v>E</v>
      </c>
      <c r="HC905" s="49"/>
      <c r="HD905" s="49"/>
      <c r="HE905" s="49"/>
      <c r="HF905" s="49"/>
      <c r="HG905" s="49" t="str">
        <f t="shared" ca="1" si="2773"/>
        <v>B</v>
      </c>
      <c r="HH905" s="49"/>
      <c r="HI905" s="49"/>
      <c r="HJ905" s="49"/>
      <c r="HK905" s="49"/>
      <c r="HL905" s="65"/>
      <c r="HM905" s="50"/>
      <c r="HN905" s="50"/>
      <c r="HO905" s="66"/>
      <c r="HP905" s="66"/>
      <c r="HQ905" s="33"/>
      <c r="HR905" s="66"/>
      <c r="HS905" s="66"/>
      <c r="HT905" s="67"/>
      <c r="HU905" s="65"/>
      <c r="HV905" s="50"/>
      <c r="HW905" s="50"/>
      <c r="HX905" s="66"/>
      <c r="HY905" s="66"/>
      <c r="HZ905" s="33"/>
      <c r="IA905" s="66"/>
      <c r="IB905" s="66"/>
      <c r="IC905" s="67"/>
      <c r="ID905" s="65"/>
      <c r="IE905" s="50"/>
      <c r="IF905" s="50"/>
      <c r="IG905" s="66"/>
      <c r="IH905" s="66"/>
      <c r="II905" s="33" t="str">
        <f t="shared" ca="1" si="2816"/>
        <v>0</v>
      </c>
      <c r="IJ905" s="66" t="str">
        <f t="shared" ca="1" si="2817"/>
        <v/>
      </c>
      <c r="IK905" s="66" t="str">
        <f t="shared" ca="1" si="2818"/>
        <v/>
      </c>
      <c r="IL905" s="67">
        <f t="shared" ca="1" si="2774"/>
        <v>1</v>
      </c>
      <c r="IM905" s="34"/>
      <c r="IN905" s="34"/>
      <c r="IO905" s="37">
        <f t="shared" ca="1" si="2824"/>
        <v>0</v>
      </c>
      <c r="IP905" s="22">
        <f t="shared" ca="1" si="2819"/>
        <v>6</v>
      </c>
      <c r="IQ905" s="78" t="str">
        <f t="shared" ca="1" si="2900"/>
        <v>Profit Target</v>
      </c>
      <c r="IR905" s="156">
        <f t="shared" ca="1" si="2901"/>
        <v>0</v>
      </c>
      <c r="IS905" s="78">
        <f t="shared" ca="1" si="2775"/>
        <v>6</v>
      </c>
      <c r="IT905" s="58"/>
      <c r="IU905" s="58"/>
      <c r="IV905" s="58"/>
      <c r="IW905" s="58"/>
      <c r="IX905" s="58"/>
      <c r="IY905" s="58"/>
      <c r="IZ905" s="58"/>
      <c r="JA905" s="58"/>
      <c r="JB905" s="58"/>
      <c r="JC905" s="58"/>
      <c r="JD905" s="58"/>
      <c r="JE905" s="58"/>
      <c r="JF905" s="58"/>
      <c r="JG905" s="58"/>
      <c r="JH905" s="58"/>
      <c r="JI905" s="58"/>
      <c r="JJ905" s="58"/>
      <c r="JK905" s="58"/>
      <c r="JL905" s="58"/>
      <c r="JM905" s="58"/>
      <c r="JN905" s="58"/>
      <c r="JO905" s="58"/>
      <c r="JP905" s="58"/>
      <c r="JQ905" s="58"/>
      <c r="JR905" s="58"/>
      <c r="JS905" s="58"/>
      <c r="JT905" s="58"/>
      <c r="JU905" s="58"/>
      <c r="JV905" s="58"/>
      <c r="JW905" s="58"/>
      <c r="JX905" s="58"/>
      <c r="JY905" s="58"/>
      <c r="JZ905" s="58"/>
      <c r="KA905" s="58"/>
      <c r="KB905" s="58"/>
      <c r="KC905" s="58"/>
      <c r="KD905" s="58"/>
      <c r="KE905" s="58"/>
      <c r="KF905" s="58"/>
      <c r="KG905" s="58"/>
      <c r="KH905" s="58"/>
      <c r="KI905" s="58"/>
      <c r="KJ905" s="58"/>
      <c r="KK905" s="58"/>
      <c r="KL905" s="58"/>
      <c r="KM905" s="58"/>
      <c r="KN905" s="58"/>
      <c r="KO905" s="58"/>
      <c r="KP905" s="58"/>
      <c r="KQ905" s="58"/>
      <c r="KR905" s="58"/>
      <c r="KS905" s="58"/>
      <c r="KT905" s="58"/>
      <c r="KU905" s="58"/>
      <c r="KV905" s="58"/>
      <c r="KW905" s="58"/>
      <c r="KX905" s="58"/>
      <c r="KY905" s="58"/>
      <c r="KZ905" s="58"/>
      <c r="LA905" s="58"/>
      <c r="LB905" s="58"/>
      <c r="LC905" s="58"/>
      <c r="LD905" s="58"/>
      <c r="LE905" s="58"/>
      <c r="LF905" s="58"/>
      <c r="LG905" s="58"/>
      <c r="LH905" s="58"/>
      <c r="LI905" s="58"/>
      <c r="LJ905" s="58"/>
      <c r="LK905" s="58"/>
      <c r="LL905" s="58"/>
      <c r="LM905" s="58"/>
      <c r="LN905" s="58"/>
      <c r="LO905" s="58"/>
      <c r="LP905" s="90" t="str">
        <f t="shared" si="2776"/>
        <v/>
      </c>
      <c r="MO905" s="15">
        <f t="shared" ca="1" si="2777"/>
        <v>8</v>
      </c>
    </row>
    <row r="906" spans="1:353">
      <c r="A906" s="15">
        <f t="shared" ca="1" si="2763"/>
        <v>30</v>
      </c>
      <c r="B906" s="33" t="str">
        <f t="shared" ca="1" si="2764"/>
        <v>DB</v>
      </c>
      <c r="C906" s="10" t="str">
        <f t="shared" ca="1" si="2765"/>
        <v>profit target</v>
      </c>
      <c r="D906" s="50">
        <f t="shared" ca="1" si="2766"/>
        <v>0</v>
      </c>
      <c r="E906" s="10" t="str">
        <f t="shared" si="2767"/>
        <v/>
      </c>
      <c r="F906" s="111">
        <f t="shared" si="2820"/>
        <v>902</v>
      </c>
      <c r="G906" s="59">
        <f t="shared" ca="1" si="2825"/>
        <v>1</v>
      </c>
      <c r="H906" s="56">
        <f t="shared" ref="H906:AR906" ca="1" si="2903">COUNTIF($A268:$A906,H$5)</f>
        <v>19</v>
      </c>
      <c r="I906" s="56">
        <f t="shared" ca="1" si="2903"/>
        <v>16</v>
      </c>
      <c r="J906" s="56">
        <f t="shared" ca="1" si="2903"/>
        <v>14</v>
      </c>
      <c r="K906" s="56">
        <f t="shared" ca="1" si="2903"/>
        <v>18</v>
      </c>
      <c r="L906" s="56">
        <f t="shared" ca="1" si="2903"/>
        <v>19</v>
      </c>
      <c r="M906" s="56">
        <f t="shared" ca="1" si="2903"/>
        <v>22</v>
      </c>
      <c r="N906" s="56">
        <f t="shared" ca="1" si="2903"/>
        <v>14</v>
      </c>
      <c r="O906" s="56">
        <f t="shared" ca="1" si="2903"/>
        <v>13</v>
      </c>
      <c r="P906" s="56">
        <f t="shared" ca="1" si="2903"/>
        <v>12</v>
      </c>
      <c r="Q906" s="56">
        <f t="shared" ca="1" si="2903"/>
        <v>22</v>
      </c>
      <c r="R906" s="56">
        <f t="shared" ca="1" si="2903"/>
        <v>23</v>
      </c>
      <c r="S906" s="56">
        <f t="shared" ca="1" si="2903"/>
        <v>19</v>
      </c>
      <c r="T906" s="56">
        <f t="shared" ca="1" si="2903"/>
        <v>13</v>
      </c>
      <c r="U906" s="56">
        <f t="shared" ca="1" si="2903"/>
        <v>18</v>
      </c>
      <c r="V906" s="56">
        <f t="shared" ca="1" si="2903"/>
        <v>16</v>
      </c>
      <c r="W906" s="56">
        <f t="shared" ca="1" si="2903"/>
        <v>12</v>
      </c>
      <c r="X906" s="56">
        <f t="shared" ca="1" si="2903"/>
        <v>24</v>
      </c>
      <c r="Y906" s="56">
        <f t="shared" ca="1" si="2903"/>
        <v>22</v>
      </c>
      <c r="Z906" s="56">
        <f t="shared" ca="1" si="2903"/>
        <v>21</v>
      </c>
      <c r="AA906" s="56">
        <f t="shared" ca="1" si="2903"/>
        <v>14</v>
      </c>
      <c r="AB906" s="56">
        <f t="shared" ca="1" si="2903"/>
        <v>13</v>
      </c>
      <c r="AC906" s="56">
        <f t="shared" ca="1" si="2903"/>
        <v>19</v>
      </c>
      <c r="AD906" s="56">
        <f t="shared" ca="1" si="2903"/>
        <v>17</v>
      </c>
      <c r="AE906" s="56">
        <f t="shared" ca="1" si="2903"/>
        <v>19</v>
      </c>
      <c r="AF906" s="56">
        <f t="shared" ca="1" si="2903"/>
        <v>14</v>
      </c>
      <c r="AG906" s="56">
        <f t="shared" ca="1" si="2903"/>
        <v>19</v>
      </c>
      <c r="AH906" s="56">
        <f t="shared" ca="1" si="2903"/>
        <v>11</v>
      </c>
      <c r="AI906" s="56">
        <f t="shared" ca="1" si="2903"/>
        <v>11</v>
      </c>
      <c r="AJ906" s="56">
        <f t="shared" ca="1" si="2903"/>
        <v>26</v>
      </c>
      <c r="AK906" s="56">
        <f t="shared" ca="1" si="2903"/>
        <v>14</v>
      </c>
      <c r="AL906" s="56">
        <f t="shared" ca="1" si="2903"/>
        <v>13</v>
      </c>
      <c r="AM906" s="56">
        <f t="shared" ca="1" si="2903"/>
        <v>24</v>
      </c>
      <c r="AN906" s="56">
        <f t="shared" ca="1" si="2903"/>
        <v>20</v>
      </c>
      <c r="AO906" s="56">
        <f t="shared" ca="1" si="2903"/>
        <v>16</v>
      </c>
      <c r="AP906" s="56">
        <f t="shared" ca="1" si="2903"/>
        <v>24</v>
      </c>
      <c r="AQ906" s="56">
        <f t="shared" ca="1" si="2903"/>
        <v>15</v>
      </c>
      <c r="AR906" s="56">
        <f t="shared" ca="1" si="2903"/>
        <v>13</v>
      </c>
      <c r="AS906" s="101">
        <f t="shared" ca="1" si="2822"/>
        <v>0</v>
      </c>
      <c r="AT906" s="58">
        <f t="shared" si="2769"/>
        <v>902</v>
      </c>
      <c r="AU906" s="105">
        <f t="shared" si="2823"/>
        <v>25</v>
      </c>
      <c r="AV906" s="105">
        <f t="shared" si="2770"/>
        <v>584.49599999999998</v>
      </c>
      <c r="AW906" s="58">
        <f t="shared" ca="1" si="2685"/>
        <v>32</v>
      </c>
      <c r="AX906" s="58">
        <f t="shared" ca="1" si="2686"/>
        <v>73</v>
      </c>
      <c r="AY906" s="58">
        <f t="shared" ca="1" si="2687"/>
        <v>9</v>
      </c>
      <c r="AZ906" s="58">
        <f t="shared" ca="1" si="2688"/>
        <v>28</v>
      </c>
      <c r="BA906" s="58">
        <f t="shared" ca="1" si="2689"/>
        <v>33</v>
      </c>
      <c r="BB906" s="58">
        <f t="shared" ca="1" si="2690"/>
        <v>12</v>
      </c>
      <c r="BC906" s="58">
        <f t="shared" ca="1" si="2691"/>
        <v>5</v>
      </c>
      <c r="BD906" s="58">
        <f t="shared" ca="1" si="2692"/>
        <v>34</v>
      </c>
      <c r="BE906" s="58">
        <f t="shared" ca="1" si="2693"/>
        <v>16</v>
      </c>
      <c r="BF906" s="58">
        <f t="shared" ca="1" si="2694"/>
        <v>2</v>
      </c>
      <c r="BG906" s="58">
        <f t="shared" ca="1" si="2695"/>
        <v>21</v>
      </c>
      <c r="BH906" s="58">
        <f t="shared" ca="1" si="2696"/>
        <v>11</v>
      </c>
      <c r="BI906" s="58">
        <f t="shared" ca="1" si="2697"/>
        <v>6</v>
      </c>
      <c r="BJ906" s="58">
        <f t="shared" ca="1" si="2698"/>
        <v>50</v>
      </c>
      <c r="BK906" s="58">
        <f t="shared" ca="1" si="2699"/>
        <v>8</v>
      </c>
      <c r="BL906" s="58">
        <f t="shared" ca="1" si="2700"/>
        <v>55</v>
      </c>
      <c r="BM906" s="58">
        <f t="shared" ca="1" si="2701"/>
        <v>35</v>
      </c>
      <c r="BN906" s="58">
        <f t="shared" ca="1" si="2702"/>
        <v>7</v>
      </c>
      <c r="BO906" s="58">
        <f t="shared" ca="1" si="2703"/>
        <v>4</v>
      </c>
      <c r="BP906" s="58">
        <f t="shared" ca="1" si="2704"/>
        <v>19</v>
      </c>
      <c r="BQ906" s="58">
        <f t="shared" ca="1" si="2705"/>
        <v>3</v>
      </c>
      <c r="BR906" s="58">
        <f t="shared" ca="1" si="2706"/>
        <v>14</v>
      </c>
      <c r="BS906" s="58">
        <f t="shared" ca="1" si="2707"/>
        <v>152</v>
      </c>
      <c r="BT906" s="58">
        <f t="shared" ca="1" si="2708"/>
        <v>69</v>
      </c>
      <c r="BU906" s="58">
        <f t="shared" ca="1" si="2709"/>
        <v>40</v>
      </c>
      <c r="BV906" s="58">
        <f t="shared" ca="1" si="2710"/>
        <v>1</v>
      </c>
      <c r="BW906" s="58">
        <f t="shared" ca="1" si="2711"/>
        <v>171</v>
      </c>
      <c r="BX906" s="58">
        <f t="shared" ca="1" si="2712"/>
        <v>109</v>
      </c>
      <c r="BY906" s="58">
        <f t="shared" ca="1" si="2713"/>
        <v>47</v>
      </c>
      <c r="BZ906" s="58">
        <f t="shared" ca="1" si="2714"/>
        <v>0</v>
      </c>
      <c r="CA906" s="58">
        <f t="shared" ca="1" si="2715"/>
        <v>10</v>
      </c>
      <c r="CB906" s="58">
        <f t="shared" ca="1" si="2716"/>
        <v>22</v>
      </c>
      <c r="CC906" s="58">
        <f t="shared" ca="1" si="2717"/>
        <v>26</v>
      </c>
      <c r="CD906" s="58">
        <f t="shared" ca="1" si="2718"/>
        <v>43</v>
      </c>
      <c r="CE906" s="58">
        <f t="shared" ca="1" si="2719"/>
        <v>65</v>
      </c>
      <c r="CF906" s="58">
        <f t="shared" ca="1" si="2720"/>
        <v>15</v>
      </c>
      <c r="CG906" s="58">
        <f t="shared" ca="1" si="2721"/>
        <v>25</v>
      </c>
      <c r="CH906" s="58" t="str">
        <f t="shared" ca="1" si="2827"/>
        <v/>
      </c>
      <c r="CI906" s="58" t="str">
        <f t="shared" ca="1" si="2828"/>
        <v/>
      </c>
      <c r="CJ906" s="58" t="str">
        <f t="shared" ca="1" si="2829"/>
        <v/>
      </c>
      <c r="CK906" s="58" t="str">
        <f t="shared" ca="1" si="2830"/>
        <v/>
      </c>
      <c r="CL906" s="58" t="str">
        <f t="shared" ca="1" si="2831"/>
        <v/>
      </c>
      <c r="CM906" s="58" t="str">
        <f t="shared" ca="1" si="2832"/>
        <v/>
      </c>
      <c r="CN906" s="58" t="str">
        <f t="shared" ca="1" si="2833"/>
        <v/>
      </c>
      <c r="CO906" s="58" t="str">
        <f t="shared" ca="1" si="2834"/>
        <v/>
      </c>
      <c r="CP906" s="58" t="str">
        <f t="shared" ca="1" si="2835"/>
        <v/>
      </c>
      <c r="CQ906" s="58" t="str">
        <f t="shared" ca="1" si="2836"/>
        <v/>
      </c>
      <c r="CR906" s="58" t="str">
        <f t="shared" ca="1" si="2837"/>
        <v/>
      </c>
      <c r="CS906" s="58" t="str">
        <f t="shared" ca="1" si="2838"/>
        <v/>
      </c>
      <c r="CT906" s="58" t="str">
        <f t="shared" ca="1" si="2839"/>
        <v/>
      </c>
      <c r="CU906" s="58" t="str">
        <f t="shared" ca="1" si="2840"/>
        <v/>
      </c>
      <c r="CV906" s="58" t="str">
        <f t="shared" ca="1" si="2841"/>
        <v/>
      </c>
      <c r="CW906" s="58" t="str">
        <f t="shared" ca="1" si="2842"/>
        <v/>
      </c>
      <c r="CX906" s="58" t="str">
        <f t="shared" ca="1" si="2843"/>
        <v/>
      </c>
      <c r="CY906" s="58" t="str">
        <f t="shared" ca="1" si="2844"/>
        <v/>
      </c>
      <c r="CZ906" s="58" t="str">
        <f t="shared" ca="1" si="2845"/>
        <v/>
      </c>
      <c r="DA906" s="58" t="str">
        <f t="shared" ca="1" si="2846"/>
        <v/>
      </c>
      <c r="DB906" s="58" t="str">
        <f t="shared" ca="1" si="2847"/>
        <v/>
      </c>
      <c r="DC906" s="58" t="str">
        <f t="shared" ca="1" si="2848"/>
        <v/>
      </c>
      <c r="DD906" s="58">
        <f t="shared" ca="1" si="2849"/>
        <v>23</v>
      </c>
      <c r="DE906" s="58" t="str">
        <f t="shared" ca="1" si="2850"/>
        <v/>
      </c>
      <c r="DF906" s="58" t="str">
        <f t="shared" ca="1" si="2851"/>
        <v/>
      </c>
      <c r="DG906" s="58" t="str">
        <f t="shared" ca="1" si="2852"/>
        <v/>
      </c>
      <c r="DH906" s="58">
        <f t="shared" ca="1" si="2853"/>
        <v>27</v>
      </c>
      <c r="DI906" s="58" t="str">
        <f t="shared" ca="1" si="2854"/>
        <v/>
      </c>
      <c r="DJ906" s="58" t="str">
        <f t="shared" ca="1" si="2855"/>
        <v/>
      </c>
      <c r="DK906" s="58">
        <f t="shared" ca="1" si="2856"/>
        <v>30</v>
      </c>
      <c r="DL906" s="58" t="str">
        <f t="shared" ca="1" si="2857"/>
        <v/>
      </c>
      <c r="DM906" s="58" t="str">
        <f t="shared" ca="1" si="2858"/>
        <v/>
      </c>
      <c r="DN906" s="58" t="str">
        <f t="shared" ca="1" si="2859"/>
        <v/>
      </c>
      <c r="DO906" s="58" t="str">
        <f t="shared" ca="1" si="2860"/>
        <v/>
      </c>
      <c r="DP906" s="58" t="str">
        <f t="shared" ca="1" si="2861"/>
        <v/>
      </c>
      <c r="DQ906" s="58" t="str">
        <f t="shared" ca="1" si="2861"/>
        <v/>
      </c>
      <c r="DR906" s="58" t="str">
        <f t="shared" ca="1" si="2862"/>
        <v/>
      </c>
      <c r="DS906" s="34">
        <f t="shared" ca="1" si="2863"/>
        <v>0</v>
      </c>
      <c r="DT906" s="34">
        <f t="shared" ca="1" si="2864"/>
        <v>0</v>
      </c>
      <c r="DU906" s="34">
        <f t="shared" ca="1" si="2865"/>
        <v>0</v>
      </c>
      <c r="DV906" s="34">
        <f t="shared" ca="1" si="2866"/>
        <v>0</v>
      </c>
      <c r="DW906" s="34">
        <f t="shared" ca="1" si="2867"/>
        <v>0</v>
      </c>
      <c r="DX906" s="34">
        <f t="shared" ca="1" si="2868"/>
        <v>0</v>
      </c>
      <c r="DY906" s="34">
        <f t="shared" ca="1" si="2869"/>
        <v>0</v>
      </c>
      <c r="DZ906" s="34">
        <f t="shared" ca="1" si="2870"/>
        <v>0</v>
      </c>
      <c r="EA906" s="34">
        <f t="shared" ca="1" si="2871"/>
        <v>0</v>
      </c>
      <c r="EB906" s="34">
        <f t="shared" ca="1" si="2872"/>
        <v>0</v>
      </c>
      <c r="EC906" s="34">
        <f t="shared" ca="1" si="2873"/>
        <v>0</v>
      </c>
      <c r="ED906" s="34">
        <f t="shared" ca="1" si="2874"/>
        <v>0</v>
      </c>
      <c r="EE906" s="34">
        <f t="shared" ca="1" si="2875"/>
        <v>0</v>
      </c>
      <c r="EF906" s="34">
        <f t="shared" ca="1" si="2876"/>
        <v>0</v>
      </c>
      <c r="EG906" s="34">
        <f t="shared" ca="1" si="2877"/>
        <v>0</v>
      </c>
      <c r="EH906" s="34">
        <f t="shared" ca="1" si="2878"/>
        <v>0</v>
      </c>
      <c r="EI906" s="34">
        <f t="shared" ca="1" si="2879"/>
        <v>0</v>
      </c>
      <c r="EJ906" s="34">
        <f t="shared" ca="1" si="2880"/>
        <v>0</v>
      </c>
      <c r="EK906" s="34">
        <f t="shared" ca="1" si="2881"/>
        <v>0</v>
      </c>
      <c r="EL906" s="34">
        <f t="shared" ca="1" si="2882"/>
        <v>0</v>
      </c>
      <c r="EM906" s="34">
        <f t="shared" ca="1" si="2883"/>
        <v>0</v>
      </c>
      <c r="EN906" s="34">
        <f t="shared" ca="1" si="2884"/>
        <v>0</v>
      </c>
      <c r="EO906" s="34">
        <f t="shared" ca="1" si="2885"/>
        <v>0</v>
      </c>
      <c r="EP906" s="34">
        <f t="shared" ca="1" si="2886"/>
        <v>0</v>
      </c>
      <c r="EQ906" s="34">
        <f t="shared" ca="1" si="2887"/>
        <v>0</v>
      </c>
      <c r="ER906" s="34">
        <f t="shared" ca="1" si="2888"/>
        <v>0</v>
      </c>
      <c r="ES906" s="34">
        <f t="shared" ca="1" si="2889"/>
        <v>0</v>
      </c>
      <c r="ET906" s="34">
        <f t="shared" ca="1" si="2890"/>
        <v>0</v>
      </c>
      <c r="EU906" s="34">
        <f t="shared" ca="1" si="2891"/>
        <v>0</v>
      </c>
      <c r="EV906" s="34">
        <f t="shared" ca="1" si="2892"/>
        <v>0</v>
      </c>
      <c r="EW906" s="34">
        <f t="shared" ca="1" si="2893"/>
        <v>0</v>
      </c>
      <c r="EX906" s="34">
        <f t="shared" ca="1" si="2894"/>
        <v>0</v>
      </c>
      <c r="EY906" s="34">
        <f t="shared" ca="1" si="2895"/>
        <v>0</v>
      </c>
      <c r="EZ906" s="34">
        <f t="shared" ca="1" si="2896"/>
        <v>0</v>
      </c>
      <c r="FA906" s="34">
        <f t="shared" ca="1" si="2897"/>
        <v>0</v>
      </c>
      <c r="FB906" s="34">
        <f t="shared" ca="1" si="2898"/>
        <v>0</v>
      </c>
      <c r="FC906" s="34">
        <f t="shared" ca="1" si="2899"/>
        <v>0</v>
      </c>
      <c r="FD906" s="71"/>
      <c r="FE906" s="76"/>
      <c r="FF906" s="76"/>
      <c r="FG906" s="76"/>
      <c r="FH906" s="58"/>
      <c r="FI906" s="58"/>
      <c r="FJ906" s="58">
        <v>0</v>
      </c>
      <c r="FK906" s="58">
        <v>0</v>
      </c>
      <c r="FL906" s="34">
        <f t="shared" ca="1" si="2779"/>
        <v>0</v>
      </c>
      <c r="FM906" s="34">
        <f t="shared" ca="1" si="2780"/>
        <v>0</v>
      </c>
      <c r="FN906" s="34">
        <f t="shared" ca="1" si="2781"/>
        <v>0</v>
      </c>
      <c r="FO906" s="34">
        <f t="shared" ca="1" si="2782"/>
        <v>0</v>
      </c>
      <c r="FP906" s="34">
        <f t="shared" ca="1" si="2783"/>
        <v>0</v>
      </c>
      <c r="FQ906" s="34">
        <f t="shared" ca="1" si="2784"/>
        <v>0</v>
      </c>
      <c r="FR906" s="34">
        <f t="shared" ca="1" si="2785"/>
        <v>0</v>
      </c>
      <c r="FS906" s="34">
        <f t="shared" ca="1" si="2786"/>
        <v>0</v>
      </c>
      <c r="FT906" s="34">
        <f t="shared" ca="1" si="2787"/>
        <v>0</v>
      </c>
      <c r="FU906" s="34">
        <f t="shared" ca="1" si="2788"/>
        <v>0</v>
      </c>
      <c r="FV906" s="34">
        <f t="shared" ca="1" si="2789"/>
        <v>0</v>
      </c>
      <c r="FW906" s="34">
        <f t="shared" ca="1" si="2790"/>
        <v>0</v>
      </c>
      <c r="FX906" s="34">
        <f t="shared" ca="1" si="2791"/>
        <v>0</v>
      </c>
      <c r="FY906" s="34">
        <f t="shared" ca="1" si="2792"/>
        <v>0</v>
      </c>
      <c r="FZ906" s="34">
        <f t="shared" ca="1" si="2793"/>
        <v>0</v>
      </c>
      <c r="GA906" s="34">
        <f t="shared" ca="1" si="2794"/>
        <v>0</v>
      </c>
      <c r="GB906" s="34">
        <f t="shared" ca="1" si="2795"/>
        <v>0</v>
      </c>
      <c r="GC906" s="34">
        <f t="shared" ca="1" si="2796"/>
        <v>0</v>
      </c>
      <c r="GD906" s="34">
        <f t="shared" ca="1" si="2797"/>
        <v>0</v>
      </c>
      <c r="GE906" s="34">
        <f t="shared" ca="1" si="2798"/>
        <v>0</v>
      </c>
      <c r="GF906" s="34">
        <f t="shared" ca="1" si="2799"/>
        <v>0</v>
      </c>
      <c r="GG906" s="34">
        <f t="shared" ca="1" si="2800"/>
        <v>0</v>
      </c>
      <c r="GH906" s="34">
        <f t="shared" ca="1" si="2801"/>
        <v>0</v>
      </c>
      <c r="GI906" s="34">
        <f t="shared" ca="1" si="2802"/>
        <v>0</v>
      </c>
      <c r="GJ906" s="34">
        <f t="shared" ca="1" si="2803"/>
        <v>0</v>
      </c>
      <c r="GK906" s="34">
        <f t="shared" ca="1" si="2804"/>
        <v>0</v>
      </c>
      <c r="GL906" s="34">
        <f t="shared" ca="1" si="2805"/>
        <v>0</v>
      </c>
      <c r="GM906" s="34">
        <f t="shared" ca="1" si="2806"/>
        <v>0</v>
      </c>
      <c r="GN906" s="34">
        <f t="shared" ca="1" si="2807"/>
        <v>0</v>
      </c>
      <c r="GO906" s="34">
        <f t="shared" ca="1" si="2808"/>
        <v>0</v>
      </c>
      <c r="GP906" s="34">
        <f t="shared" ca="1" si="2809"/>
        <v>0</v>
      </c>
      <c r="GQ906" s="34">
        <f t="shared" ca="1" si="2810"/>
        <v>0</v>
      </c>
      <c r="GR906" s="34">
        <f t="shared" ca="1" si="2811"/>
        <v>0</v>
      </c>
      <c r="GS906" s="34">
        <f t="shared" ca="1" si="2812"/>
        <v>0</v>
      </c>
      <c r="GT906" s="34">
        <f t="shared" ca="1" si="2813"/>
        <v>0</v>
      </c>
      <c r="GU906" s="34">
        <f t="shared" ca="1" si="2814"/>
        <v>0</v>
      </c>
      <c r="GV906" s="34">
        <f t="shared" ca="1" si="2815"/>
        <v>0</v>
      </c>
      <c r="GW906" s="49" t="str">
        <f t="shared" ca="1" si="2771"/>
        <v>H</v>
      </c>
      <c r="GX906" s="49"/>
      <c r="GY906" s="49"/>
      <c r="GZ906" s="49"/>
      <c r="HA906" s="49"/>
      <c r="HB906" s="49" t="str">
        <f t="shared" ca="1" si="2772"/>
        <v>E</v>
      </c>
      <c r="HC906" s="49"/>
      <c r="HD906" s="49"/>
      <c r="HE906" s="49"/>
      <c r="HF906" s="49"/>
      <c r="HG906" s="49" t="str">
        <f t="shared" ca="1" si="2773"/>
        <v>R</v>
      </c>
      <c r="HH906" s="49"/>
      <c r="HI906" s="49"/>
      <c r="HJ906" s="49"/>
      <c r="HK906" s="49"/>
      <c r="HL906" s="65"/>
      <c r="HM906" s="50"/>
      <c r="HN906" s="50"/>
      <c r="HO906" s="66"/>
      <c r="HP906" s="66"/>
      <c r="HQ906" s="33"/>
      <c r="HR906" s="66"/>
      <c r="HS906" s="66"/>
      <c r="HT906" s="67"/>
      <c r="HU906" s="65"/>
      <c r="HV906" s="50"/>
      <c r="HW906" s="50"/>
      <c r="HX906" s="66"/>
      <c r="HY906" s="66"/>
      <c r="HZ906" s="33"/>
      <c r="IA906" s="66"/>
      <c r="IB906" s="66"/>
      <c r="IC906" s="67"/>
      <c r="ID906" s="65"/>
      <c r="IE906" s="50"/>
      <c r="IF906" s="50"/>
      <c r="IG906" s="66"/>
      <c r="IH906" s="66"/>
      <c r="II906" s="33" t="str">
        <f t="shared" ca="1" si="2816"/>
        <v>0</v>
      </c>
      <c r="IJ906" s="66" t="str">
        <f t="shared" ca="1" si="2817"/>
        <v/>
      </c>
      <c r="IK906" s="66" t="str">
        <f t="shared" ca="1" si="2818"/>
        <v/>
      </c>
      <c r="IL906" s="67">
        <f t="shared" ca="1" si="2774"/>
        <v>1</v>
      </c>
      <c r="IM906" s="34"/>
      <c r="IN906" s="34"/>
      <c r="IO906" s="37">
        <f t="shared" ca="1" si="2824"/>
        <v>0</v>
      </c>
      <c r="IP906" s="22">
        <f t="shared" ca="1" si="2819"/>
        <v>6</v>
      </c>
      <c r="IQ906" s="78" t="str">
        <f t="shared" ca="1" si="2900"/>
        <v>Profit Target</v>
      </c>
      <c r="IR906" s="156">
        <f t="shared" ca="1" si="2901"/>
        <v>0</v>
      </c>
      <c r="IS906" s="78">
        <f t="shared" ca="1" si="2775"/>
        <v>6</v>
      </c>
      <c r="IT906" s="58"/>
      <c r="IU906" s="58"/>
      <c r="IV906" s="58"/>
      <c r="IW906" s="58"/>
      <c r="IX906" s="58"/>
      <c r="IY906" s="58"/>
      <c r="IZ906" s="58"/>
      <c r="JA906" s="58"/>
      <c r="JB906" s="58"/>
      <c r="JC906" s="58"/>
      <c r="JD906" s="58"/>
      <c r="JE906" s="58"/>
      <c r="JF906" s="58"/>
      <c r="JG906" s="58"/>
      <c r="JH906" s="58"/>
      <c r="JI906" s="58"/>
      <c r="JJ906" s="58"/>
      <c r="JK906" s="58"/>
      <c r="JL906" s="58"/>
      <c r="JM906" s="58"/>
      <c r="JN906" s="58"/>
      <c r="JO906" s="58"/>
      <c r="JP906" s="58"/>
      <c r="JQ906" s="58"/>
      <c r="JR906" s="58"/>
      <c r="JS906" s="58"/>
      <c r="JT906" s="58"/>
      <c r="JU906" s="58"/>
      <c r="JV906" s="58"/>
      <c r="JW906" s="58"/>
      <c r="JX906" s="58"/>
      <c r="JY906" s="58"/>
      <c r="JZ906" s="58"/>
      <c r="KA906" s="58"/>
      <c r="KB906" s="58"/>
      <c r="KC906" s="58"/>
      <c r="KD906" s="58"/>
      <c r="KE906" s="58"/>
      <c r="KF906" s="58"/>
      <c r="KG906" s="58"/>
      <c r="KH906" s="58"/>
      <c r="KI906" s="58"/>
      <c r="KJ906" s="58"/>
      <c r="KK906" s="58"/>
      <c r="KL906" s="58"/>
      <c r="KM906" s="58"/>
      <c r="KN906" s="58"/>
      <c r="KO906" s="58"/>
      <c r="KP906" s="58"/>
      <c r="KQ906" s="58"/>
      <c r="KR906" s="58"/>
      <c r="KS906" s="58"/>
      <c r="KT906" s="58"/>
      <c r="KU906" s="58"/>
      <c r="KV906" s="58"/>
      <c r="KW906" s="58"/>
      <c r="KX906" s="58"/>
      <c r="KY906" s="58"/>
      <c r="KZ906" s="58"/>
      <c r="LA906" s="58"/>
      <c r="LB906" s="58"/>
      <c r="LC906" s="58"/>
      <c r="LD906" s="58"/>
      <c r="LE906" s="58"/>
      <c r="LF906" s="58"/>
      <c r="LG906" s="58"/>
      <c r="LH906" s="58"/>
      <c r="LI906" s="58"/>
      <c r="LJ906" s="58"/>
      <c r="LK906" s="58"/>
      <c r="LL906" s="58"/>
      <c r="LM906" s="58"/>
      <c r="LN906" s="58"/>
      <c r="LO906" s="58"/>
      <c r="LP906" s="90" t="str">
        <f t="shared" si="2776"/>
        <v/>
      </c>
      <c r="MO906" s="15">
        <f t="shared" ca="1" si="2777"/>
        <v>36</v>
      </c>
    </row>
    <row r="907" spans="1:353">
      <c r="A907" s="15">
        <f t="shared" ca="1" si="2763"/>
        <v>26</v>
      </c>
      <c r="B907" s="33" t="str">
        <f t="shared" ca="1" si="2764"/>
        <v>DB</v>
      </c>
      <c r="C907" s="10" t="str">
        <f t="shared" ca="1" si="2765"/>
        <v>profit target</v>
      </c>
      <c r="D907" s="50">
        <f t="shared" ca="1" si="2766"/>
        <v>0</v>
      </c>
      <c r="E907" s="10" t="str">
        <f t="shared" si="2767"/>
        <v/>
      </c>
      <c r="F907" s="111">
        <f t="shared" si="2820"/>
        <v>903</v>
      </c>
      <c r="G907" s="59">
        <f t="shared" ca="1" si="2825"/>
        <v>1</v>
      </c>
      <c r="H907" s="56">
        <f t="shared" ref="H907:AR907" ca="1" si="2904">COUNTIF($A269:$A907,H$5)</f>
        <v>19</v>
      </c>
      <c r="I907" s="56">
        <f t="shared" ca="1" si="2904"/>
        <v>16</v>
      </c>
      <c r="J907" s="56">
        <f t="shared" ca="1" si="2904"/>
        <v>14</v>
      </c>
      <c r="K907" s="56">
        <f t="shared" ca="1" si="2904"/>
        <v>18</v>
      </c>
      <c r="L907" s="56">
        <f t="shared" ca="1" si="2904"/>
        <v>19</v>
      </c>
      <c r="M907" s="56">
        <f t="shared" ca="1" si="2904"/>
        <v>22</v>
      </c>
      <c r="N907" s="56">
        <f t="shared" ca="1" si="2904"/>
        <v>14</v>
      </c>
      <c r="O907" s="56">
        <f t="shared" ca="1" si="2904"/>
        <v>13</v>
      </c>
      <c r="P907" s="56">
        <f t="shared" ca="1" si="2904"/>
        <v>12</v>
      </c>
      <c r="Q907" s="56">
        <f t="shared" ca="1" si="2904"/>
        <v>22</v>
      </c>
      <c r="R907" s="56">
        <f t="shared" ca="1" si="2904"/>
        <v>23</v>
      </c>
      <c r="S907" s="56">
        <f t="shared" ca="1" si="2904"/>
        <v>19</v>
      </c>
      <c r="T907" s="56">
        <f t="shared" ca="1" si="2904"/>
        <v>13</v>
      </c>
      <c r="U907" s="56">
        <f t="shared" ca="1" si="2904"/>
        <v>18</v>
      </c>
      <c r="V907" s="56">
        <f t="shared" ca="1" si="2904"/>
        <v>16</v>
      </c>
      <c r="W907" s="56">
        <f t="shared" ca="1" si="2904"/>
        <v>12</v>
      </c>
      <c r="X907" s="56">
        <f t="shared" ca="1" si="2904"/>
        <v>24</v>
      </c>
      <c r="Y907" s="56">
        <f t="shared" ca="1" si="2904"/>
        <v>22</v>
      </c>
      <c r="Z907" s="56">
        <f t="shared" ca="1" si="2904"/>
        <v>21</v>
      </c>
      <c r="AA907" s="56">
        <f t="shared" ca="1" si="2904"/>
        <v>14</v>
      </c>
      <c r="AB907" s="56">
        <f t="shared" ca="1" si="2904"/>
        <v>13</v>
      </c>
      <c r="AC907" s="56">
        <f t="shared" ca="1" si="2904"/>
        <v>19</v>
      </c>
      <c r="AD907" s="56">
        <f t="shared" ca="1" si="2904"/>
        <v>17</v>
      </c>
      <c r="AE907" s="56">
        <f t="shared" ca="1" si="2904"/>
        <v>19</v>
      </c>
      <c r="AF907" s="56">
        <f t="shared" ca="1" si="2904"/>
        <v>14</v>
      </c>
      <c r="AG907" s="56">
        <f t="shared" ca="1" si="2904"/>
        <v>20</v>
      </c>
      <c r="AH907" s="56">
        <f t="shared" ca="1" si="2904"/>
        <v>11</v>
      </c>
      <c r="AI907" s="56">
        <f t="shared" ca="1" si="2904"/>
        <v>11</v>
      </c>
      <c r="AJ907" s="56">
        <f t="shared" ca="1" si="2904"/>
        <v>26</v>
      </c>
      <c r="AK907" s="56">
        <f t="shared" ca="1" si="2904"/>
        <v>14</v>
      </c>
      <c r="AL907" s="56">
        <f t="shared" ca="1" si="2904"/>
        <v>13</v>
      </c>
      <c r="AM907" s="56">
        <f t="shared" ca="1" si="2904"/>
        <v>24</v>
      </c>
      <c r="AN907" s="56">
        <f t="shared" ca="1" si="2904"/>
        <v>19</v>
      </c>
      <c r="AO907" s="56">
        <f t="shared" ca="1" si="2904"/>
        <v>16</v>
      </c>
      <c r="AP907" s="56">
        <f t="shared" ca="1" si="2904"/>
        <v>24</v>
      </c>
      <c r="AQ907" s="56">
        <f t="shared" ca="1" si="2904"/>
        <v>15</v>
      </c>
      <c r="AR907" s="56">
        <f t="shared" ca="1" si="2904"/>
        <v>13</v>
      </c>
      <c r="AS907" s="101">
        <f t="shared" ca="1" si="2822"/>
        <v>0</v>
      </c>
      <c r="AT907" s="58">
        <f t="shared" si="2769"/>
        <v>903</v>
      </c>
      <c r="AU907" s="105">
        <f t="shared" si="2823"/>
        <v>25</v>
      </c>
      <c r="AV907" s="105">
        <f t="shared" si="2770"/>
        <v>585.14400000000001</v>
      </c>
      <c r="AW907" s="58">
        <f t="shared" ca="1" si="2685"/>
        <v>33</v>
      </c>
      <c r="AX907" s="58">
        <f t="shared" ca="1" si="2686"/>
        <v>74</v>
      </c>
      <c r="AY907" s="58">
        <f t="shared" ca="1" si="2687"/>
        <v>10</v>
      </c>
      <c r="AZ907" s="58">
        <f t="shared" ca="1" si="2688"/>
        <v>29</v>
      </c>
      <c r="BA907" s="58">
        <f t="shared" ca="1" si="2689"/>
        <v>34</v>
      </c>
      <c r="BB907" s="58">
        <f t="shared" ca="1" si="2690"/>
        <v>13</v>
      </c>
      <c r="BC907" s="58">
        <f t="shared" ca="1" si="2691"/>
        <v>6</v>
      </c>
      <c r="BD907" s="58">
        <f t="shared" ca="1" si="2692"/>
        <v>35</v>
      </c>
      <c r="BE907" s="58">
        <f t="shared" ca="1" si="2693"/>
        <v>17</v>
      </c>
      <c r="BF907" s="58">
        <f t="shared" ca="1" si="2694"/>
        <v>3</v>
      </c>
      <c r="BG907" s="58">
        <f t="shared" ca="1" si="2695"/>
        <v>22</v>
      </c>
      <c r="BH907" s="58">
        <f t="shared" ca="1" si="2696"/>
        <v>12</v>
      </c>
      <c r="BI907" s="58">
        <f t="shared" ca="1" si="2697"/>
        <v>7</v>
      </c>
      <c r="BJ907" s="58">
        <f t="shared" ca="1" si="2698"/>
        <v>51</v>
      </c>
      <c r="BK907" s="58">
        <f t="shared" ca="1" si="2699"/>
        <v>9</v>
      </c>
      <c r="BL907" s="58">
        <f t="shared" ca="1" si="2700"/>
        <v>56</v>
      </c>
      <c r="BM907" s="58">
        <f t="shared" ca="1" si="2701"/>
        <v>36</v>
      </c>
      <c r="BN907" s="58">
        <f t="shared" ca="1" si="2702"/>
        <v>8</v>
      </c>
      <c r="BO907" s="58">
        <f t="shared" ca="1" si="2703"/>
        <v>5</v>
      </c>
      <c r="BP907" s="58">
        <f t="shared" ca="1" si="2704"/>
        <v>20</v>
      </c>
      <c r="BQ907" s="58">
        <f t="shared" ca="1" si="2705"/>
        <v>4</v>
      </c>
      <c r="BR907" s="58">
        <f t="shared" ca="1" si="2706"/>
        <v>15</v>
      </c>
      <c r="BS907" s="58">
        <f t="shared" ca="1" si="2707"/>
        <v>153</v>
      </c>
      <c r="BT907" s="58">
        <f t="shared" ca="1" si="2708"/>
        <v>70</v>
      </c>
      <c r="BU907" s="58">
        <f t="shared" ca="1" si="2709"/>
        <v>41</v>
      </c>
      <c r="BV907" s="58">
        <f t="shared" ca="1" si="2710"/>
        <v>0</v>
      </c>
      <c r="BW907" s="58">
        <f t="shared" ca="1" si="2711"/>
        <v>172</v>
      </c>
      <c r="BX907" s="58">
        <f t="shared" ca="1" si="2712"/>
        <v>110</v>
      </c>
      <c r="BY907" s="58">
        <f t="shared" ca="1" si="2713"/>
        <v>48</v>
      </c>
      <c r="BZ907" s="58">
        <f t="shared" ca="1" si="2714"/>
        <v>1</v>
      </c>
      <c r="CA907" s="58">
        <f t="shared" ca="1" si="2715"/>
        <v>11</v>
      </c>
      <c r="CB907" s="58">
        <f t="shared" ca="1" si="2716"/>
        <v>23</v>
      </c>
      <c r="CC907" s="58">
        <f t="shared" ca="1" si="2717"/>
        <v>27</v>
      </c>
      <c r="CD907" s="58">
        <f t="shared" ca="1" si="2718"/>
        <v>44</v>
      </c>
      <c r="CE907" s="58">
        <f t="shared" ca="1" si="2719"/>
        <v>66</v>
      </c>
      <c r="CF907" s="58">
        <f t="shared" ca="1" si="2720"/>
        <v>16</v>
      </c>
      <c r="CG907" s="58">
        <f t="shared" ca="1" si="2721"/>
        <v>26</v>
      </c>
      <c r="CH907" s="58" t="str">
        <f t="shared" ca="1" si="2827"/>
        <v/>
      </c>
      <c r="CI907" s="58" t="str">
        <f t="shared" ca="1" si="2828"/>
        <v/>
      </c>
      <c r="CJ907" s="58" t="str">
        <f t="shared" ca="1" si="2829"/>
        <v/>
      </c>
      <c r="CK907" s="58" t="str">
        <f t="shared" ca="1" si="2830"/>
        <v/>
      </c>
      <c r="CL907" s="58" t="str">
        <f t="shared" ca="1" si="2831"/>
        <v/>
      </c>
      <c r="CM907" s="58" t="str">
        <f t="shared" ca="1" si="2832"/>
        <v/>
      </c>
      <c r="CN907" s="58" t="str">
        <f t="shared" ca="1" si="2833"/>
        <v/>
      </c>
      <c r="CO907" s="58" t="str">
        <f t="shared" ca="1" si="2834"/>
        <v/>
      </c>
      <c r="CP907" s="58" t="str">
        <f t="shared" ca="1" si="2835"/>
        <v/>
      </c>
      <c r="CQ907" s="58" t="str">
        <f t="shared" ca="1" si="2836"/>
        <v/>
      </c>
      <c r="CR907" s="58" t="str">
        <f t="shared" ca="1" si="2837"/>
        <v/>
      </c>
      <c r="CS907" s="58" t="str">
        <f t="shared" ca="1" si="2838"/>
        <v/>
      </c>
      <c r="CT907" s="58" t="str">
        <f t="shared" ca="1" si="2839"/>
        <v/>
      </c>
      <c r="CU907" s="58" t="str">
        <f t="shared" ca="1" si="2840"/>
        <v/>
      </c>
      <c r="CV907" s="58" t="str">
        <f t="shared" ca="1" si="2841"/>
        <v/>
      </c>
      <c r="CW907" s="58" t="str">
        <f t="shared" ca="1" si="2842"/>
        <v/>
      </c>
      <c r="CX907" s="58" t="str">
        <f t="shared" ca="1" si="2843"/>
        <v/>
      </c>
      <c r="CY907" s="58" t="str">
        <f t="shared" ca="1" si="2844"/>
        <v/>
      </c>
      <c r="CZ907" s="58" t="str">
        <f t="shared" ca="1" si="2845"/>
        <v/>
      </c>
      <c r="DA907" s="58" t="str">
        <f t="shared" ca="1" si="2846"/>
        <v/>
      </c>
      <c r="DB907" s="58" t="str">
        <f t="shared" ca="1" si="2847"/>
        <v/>
      </c>
      <c r="DC907" s="58" t="str">
        <f t="shared" ca="1" si="2848"/>
        <v/>
      </c>
      <c r="DD907" s="58">
        <f t="shared" ca="1" si="2849"/>
        <v>23</v>
      </c>
      <c r="DE907" s="58" t="str">
        <f t="shared" ca="1" si="2850"/>
        <v/>
      </c>
      <c r="DF907" s="58" t="str">
        <f t="shared" ca="1" si="2851"/>
        <v/>
      </c>
      <c r="DG907" s="58" t="str">
        <f t="shared" ca="1" si="2852"/>
        <v/>
      </c>
      <c r="DH907" s="58">
        <f t="shared" ca="1" si="2853"/>
        <v>27</v>
      </c>
      <c r="DI907" s="58" t="str">
        <f t="shared" ca="1" si="2854"/>
        <v/>
      </c>
      <c r="DJ907" s="58" t="str">
        <f t="shared" ca="1" si="2855"/>
        <v/>
      </c>
      <c r="DK907" s="58" t="str">
        <f t="shared" ca="1" si="2856"/>
        <v/>
      </c>
      <c r="DL907" s="58" t="str">
        <f t="shared" ca="1" si="2857"/>
        <v/>
      </c>
      <c r="DM907" s="58" t="str">
        <f t="shared" ca="1" si="2858"/>
        <v/>
      </c>
      <c r="DN907" s="58" t="str">
        <f t="shared" ca="1" si="2859"/>
        <v/>
      </c>
      <c r="DO907" s="58" t="str">
        <f t="shared" ca="1" si="2860"/>
        <v/>
      </c>
      <c r="DP907" s="58" t="str">
        <f t="shared" ca="1" si="2861"/>
        <v/>
      </c>
      <c r="DQ907" s="58" t="str">
        <f t="shared" ca="1" si="2861"/>
        <v/>
      </c>
      <c r="DR907" s="58" t="str">
        <f t="shared" ca="1" si="2862"/>
        <v/>
      </c>
      <c r="DS907" s="34">
        <f t="shared" ca="1" si="2863"/>
        <v>0</v>
      </c>
      <c r="DT907" s="34">
        <f t="shared" ca="1" si="2864"/>
        <v>0</v>
      </c>
      <c r="DU907" s="34">
        <f t="shared" ca="1" si="2865"/>
        <v>0</v>
      </c>
      <c r="DV907" s="34">
        <f t="shared" ca="1" si="2866"/>
        <v>0</v>
      </c>
      <c r="DW907" s="34">
        <f t="shared" ca="1" si="2867"/>
        <v>0</v>
      </c>
      <c r="DX907" s="34">
        <f t="shared" ca="1" si="2868"/>
        <v>0</v>
      </c>
      <c r="DY907" s="34">
        <f t="shared" ca="1" si="2869"/>
        <v>0</v>
      </c>
      <c r="DZ907" s="34">
        <f t="shared" ca="1" si="2870"/>
        <v>0</v>
      </c>
      <c r="EA907" s="34">
        <f t="shared" ca="1" si="2871"/>
        <v>0</v>
      </c>
      <c r="EB907" s="34">
        <f t="shared" ca="1" si="2872"/>
        <v>0</v>
      </c>
      <c r="EC907" s="34">
        <f t="shared" ca="1" si="2873"/>
        <v>0</v>
      </c>
      <c r="ED907" s="34">
        <f t="shared" ca="1" si="2874"/>
        <v>0</v>
      </c>
      <c r="EE907" s="34">
        <f t="shared" ca="1" si="2875"/>
        <v>0</v>
      </c>
      <c r="EF907" s="34">
        <f t="shared" ca="1" si="2876"/>
        <v>0</v>
      </c>
      <c r="EG907" s="34">
        <f t="shared" ca="1" si="2877"/>
        <v>0</v>
      </c>
      <c r="EH907" s="34">
        <f t="shared" ca="1" si="2878"/>
        <v>0</v>
      </c>
      <c r="EI907" s="34">
        <f t="shared" ca="1" si="2879"/>
        <v>0</v>
      </c>
      <c r="EJ907" s="34">
        <f t="shared" ca="1" si="2880"/>
        <v>0</v>
      </c>
      <c r="EK907" s="34">
        <f t="shared" ca="1" si="2881"/>
        <v>0</v>
      </c>
      <c r="EL907" s="34">
        <f t="shared" ca="1" si="2882"/>
        <v>0</v>
      </c>
      <c r="EM907" s="34">
        <f t="shared" ca="1" si="2883"/>
        <v>0</v>
      </c>
      <c r="EN907" s="34">
        <f t="shared" ca="1" si="2884"/>
        <v>0</v>
      </c>
      <c r="EO907" s="34">
        <f t="shared" ca="1" si="2885"/>
        <v>0</v>
      </c>
      <c r="EP907" s="34">
        <f t="shared" ca="1" si="2886"/>
        <v>0</v>
      </c>
      <c r="EQ907" s="34">
        <f t="shared" ca="1" si="2887"/>
        <v>0</v>
      </c>
      <c r="ER907" s="34">
        <f t="shared" ca="1" si="2888"/>
        <v>0</v>
      </c>
      <c r="ES907" s="34">
        <f t="shared" ca="1" si="2889"/>
        <v>0</v>
      </c>
      <c r="ET907" s="34">
        <f t="shared" ca="1" si="2890"/>
        <v>0</v>
      </c>
      <c r="EU907" s="34">
        <f t="shared" ca="1" si="2891"/>
        <v>0</v>
      </c>
      <c r="EV907" s="34">
        <f t="shared" ca="1" si="2892"/>
        <v>0</v>
      </c>
      <c r="EW907" s="34">
        <f t="shared" ca="1" si="2893"/>
        <v>0</v>
      </c>
      <c r="EX907" s="34">
        <f t="shared" ca="1" si="2894"/>
        <v>0</v>
      </c>
      <c r="EY907" s="34">
        <f t="shared" ca="1" si="2895"/>
        <v>0</v>
      </c>
      <c r="EZ907" s="34">
        <f t="shared" ca="1" si="2896"/>
        <v>0</v>
      </c>
      <c r="FA907" s="34">
        <f t="shared" ca="1" si="2897"/>
        <v>0</v>
      </c>
      <c r="FB907" s="34">
        <f t="shared" ca="1" si="2898"/>
        <v>0</v>
      </c>
      <c r="FC907" s="34">
        <f t="shared" ca="1" si="2899"/>
        <v>0</v>
      </c>
      <c r="FD907" s="71"/>
      <c r="FE907" s="76"/>
      <c r="FF907" s="76"/>
      <c r="FG907" s="76"/>
      <c r="FH907" s="58"/>
      <c r="FI907" s="58"/>
      <c r="FJ907" s="58">
        <v>0</v>
      </c>
      <c r="FK907" s="58">
        <v>0</v>
      </c>
      <c r="FL907" s="34">
        <f t="shared" ca="1" si="2779"/>
        <v>0</v>
      </c>
      <c r="FM907" s="34">
        <f t="shared" ca="1" si="2780"/>
        <v>0</v>
      </c>
      <c r="FN907" s="34">
        <f t="shared" ca="1" si="2781"/>
        <v>0</v>
      </c>
      <c r="FO907" s="34">
        <f t="shared" ca="1" si="2782"/>
        <v>0</v>
      </c>
      <c r="FP907" s="34">
        <f t="shared" ca="1" si="2783"/>
        <v>0</v>
      </c>
      <c r="FQ907" s="34">
        <f t="shared" ca="1" si="2784"/>
        <v>0</v>
      </c>
      <c r="FR907" s="34">
        <f t="shared" ca="1" si="2785"/>
        <v>0</v>
      </c>
      <c r="FS907" s="34">
        <f t="shared" ca="1" si="2786"/>
        <v>0</v>
      </c>
      <c r="FT907" s="34">
        <f t="shared" ca="1" si="2787"/>
        <v>0</v>
      </c>
      <c r="FU907" s="34">
        <f t="shared" ca="1" si="2788"/>
        <v>0</v>
      </c>
      <c r="FV907" s="34">
        <f t="shared" ca="1" si="2789"/>
        <v>0</v>
      </c>
      <c r="FW907" s="34">
        <f t="shared" ca="1" si="2790"/>
        <v>0</v>
      </c>
      <c r="FX907" s="34">
        <f t="shared" ca="1" si="2791"/>
        <v>0</v>
      </c>
      <c r="FY907" s="34">
        <f t="shared" ca="1" si="2792"/>
        <v>0</v>
      </c>
      <c r="FZ907" s="34">
        <f t="shared" ca="1" si="2793"/>
        <v>0</v>
      </c>
      <c r="GA907" s="34">
        <f t="shared" ca="1" si="2794"/>
        <v>0</v>
      </c>
      <c r="GB907" s="34">
        <f t="shared" ca="1" si="2795"/>
        <v>0</v>
      </c>
      <c r="GC907" s="34">
        <f t="shared" ca="1" si="2796"/>
        <v>0</v>
      </c>
      <c r="GD907" s="34">
        <f t="shared" ca="1" si="2797"/>
        <v>0</v>
      </c>
      <c r="GE907" s="34">
        <f t="shared" ca="1" si="2798"/>
        <v>0</v>
      </c>
      <c r="GF907" s="34">
        <f t="shared" ca="1" si="2799"/>
        <v>0</v>
      </c>
      <c r="GG907" s="34">
        <f t="shared" ca="1" si="2800"/>
        <v>0</v>
      </c>
      <c r="GH907" s="34">
        <f t="shared" ca="1" si="2801"/>
        <v>0</v>
      </c>
      <c r="GI907" s="34">
        <f t="shared" ca="1" si="2802"/>
        <v>0</v>
      </c>
      <c r="GJ907" s="34">
        <f t="shared" ca="1" si="2803"/>
        <v>0</v>
      </c>
      <c r="GK907" s="34">
        <f t="shared" ca="1" si="2804"/>
        <v>0</v>
      </c>
      <c r="GL907" s="34">
        <f t="shared" ca="1" si="2805"/>
        <v>0</v>
      </c>
      <c r="GM907" s="34">
        <f t="shared" ca="1" si="2806"/>
        <v>0</v>
      </c>
      <c r="GN907" s="34">
        <f t="shared" ca="1" si="2807"/>
        <v>0</v>
      </c>
      <c r="GO907" s="34">
        <f t="shared" ca="1" si="2808"/>
        <v>0</v>
      </c>
      <c r="GP907" s="34">
        <f t="shared" ca="1" si="2809"/>
        <v>0</v>
      </c>
      <c r="GQ907" s="34">
        <f t="shared" ca="1" si="2810"/>
        <v>0</v>
      </c>
      <c r="GR907" s="34">
        <f t="shared" ca="1" si="2811"/>
        <v>0</v>
      </c>
      <c r="GS907" s="34">
        <f t="shared" ca="1" si="2812"/>
        <v>0</v>
      </c>
      <c r="GT907" s="34">
        <f t="shared" ca="1" si="2813"/>
        <v>0</v>
      </c>
      <c r="GU907" s="34">
        <f t="shared" ca="1" si="2814"/>
        <v>0</v>
      </c>
      <c r="GV907" s="34">
        <f t="shared" ca="1" si="2815"/>
        <v>0</v>
      </c>
      <c r="GW907" s="49" t="str">
        <f t="shared" ca="1" si="2771"/>
        <v>H</v>
      </c>
      <c r="GX907" s="49"/>
      <c r="GY907" s="49"/>
      <c r="GZ907" s="49"/>
      <c r="HA907" s="49"/>
      <c r="HB907" s="49" t="str">
        <f t="shared" ca="1" si="2772"/>
        <v>E</v>
      </c>
      <c r="HC907" s="49"/>
      <c r="HD907" s="49"/>
      <c r="HE907" s="49"/>
      <c r="HF907" s="49"/>
      <c r="HG907" s="49" t="str">
        <f t="shared" ca="1" si="2773"/>
        <v>B</v>
      </c>
      <c r="HH907" s="49"/>
      <c r="HI907" s="49"/>
      <c r="HJ907" s="49"/>
      <c r="HK907" s="49"/>
      <c r="HL907" s="65"/>
      <c r="HM907" s="50"/>
      <c r="HN907" s="50"/>
      <c r="HO907" s="66"/>
      <c r="HP907" s="66"/>
      <c r="HQ907" s="33"/>
      <c r="HR907" s="66"/>
      <c r="HS907" s="66"/>
      <c r="HT907" s="67"/>
      <c r="HU907" s="65"/>
      <c r="HV907" s="50"/>
      <c r="HW907" s="50"/>
      <c r="HX907" s="66"/>
      <c r="HY907" s="66"/>
      <c r="HZ907" s="33"/>
      <c r="IA907" s="66"/>
      <c r="IB907" s="66"/>
      <c r="IC907" s="67"/>
      <c r="ID907" s="65"/>
      <c r="IE907" s="50"/>
      <c r="IF907" s="50"/>
      <c r="IG907" s="66"/>
      <c r="IH907" s="66"/>
      <c r="II907" s="33" t="str">
        <f t="shared" ca="1" si="2816"/>
        <v>0</v>
      </c>
      <c r="IJ907" s="66" t="str">
        <f t="shared" ca="1" si="2817"/>
        <v/>
      </c>
      <c r="IK907" s="66" t="str">
        <f t="shared" ca="1" si="2818"/>
        <v/>
      </c>
      <c r="IL907" s="67">
        <f t="shared" ca="1" si="2774"/>
        <v>1</v>
      </c>
      <c r="IM907" s="34"/>
      <c r="IN907" s="34"/>
      <c r="IO907" s="37">
        <f t="shared" ca="1" si="2824"/>
        <v>0</v>
      </c>
      <c r="IP907" s="22">
        <f t="shared" ca="1" si="2819"/>
        <v>6</v>
      </c>
      <c r="IQ907" s="78" t="str">
        <f t="shared" ca="1" si="2900"/>
        <v>Profit Target</v>
      </c>
      <c r="IR907" s="156">
        <f t="shared" ca="1" si="2901"/>
        <v>0</v>
      </c>
      <c r="IS907" s="78">
        <f t="shared" ca="1" si="2775"/>
        <v>6</v>
      </c>
      <c r="IT907" s="58"/>
      <c r="IU907" s="58"/>
      <c r="IV907" s="58"/>
      <c r="IW907" s="58"/>
      <c r="IX907" s="58"/>
      <c r="IY907" s="58"/>
      <c r="IZ907" s="58"/>
      <c r="JA907" s="58"/>
      <c r="JB907" s="58"/>
      <c r="JC907" s="58"/>
      <c r="JD907" s="58"/>
      <c r="JE907" s="58"/>
      <c r="JF907" s="58"/>
      <c r="JG907" s="58"/>
      <c r="JH907" s="58"/>
      <c r="JI907" s="58"/>
      <c r="JJ907" s="58"/>
      <c r="JK907" s="58"/>
      <c r="JL907" s="58"/>
      <c r="JM907" s="58"/>
      <c r="JN907" s="58"/>
      <c r="JO907" s="58"/>
      <c r="JP907" s="58"/>
      <c r="JQ907" s="58"/>
      <c r="JR907" s="58"/>
      <c r="JS907" s="58"/>
      <c r="JT907" s="58"/>
      <c r="JU907" s="58"/>
      <c r="JV907" s="58"/>
      <c r="JW907" s="58"/>
      <c r="JX907" s="58"/>
      <c r="JY907" s="58"/>
      <c r="JZ907" s="58"/>
      <c r="KA907" s="58"/>
      <c r="KB907" s="58"/>
      <c r="KC907" s="58"/>
      <c r="KD907" s="58"/>
      <c r="KE907" s="58"/>
      <c r="KF907" s="58"/>
      <c r="KG907" s="58"/>
      <c r="KH907" s="58"/>
      <c r="KI907" s="58"/>
      <c r="KJ907" s="58"/>
      <c r="KK907" s="58"/>
      <c r="KL907" s="58"/>
      <c r="KM907" s="58"/>
      <c r="KN907" s="58"/>
      <c r="KO907" s="58"/>
      <c r="KP907" s="58"/>
      <c r="KQ907" s="58"/>
      <c r="KR907" s="58"/>
      <c r="KS907" s="58"/>
      <c r="KT907" s="58"/>
      <c r="KU907" s="58"/>
      <c r="KV907" s="58"/>
      <c r="KW907" s="58"/>
      <c r="KX907" s="58"/>
      <c r="KY907" s="58"/>
      <c r="KZ907" s="58"/>
      <c r="LA907" s="58"/>
      <c r="LB907" s="58"/>
      <c r="LC907" s="58"/>
      <c r="LD907" s="58"/>
      <c r="LE907" s="58"/>
      <c r="LF907" s="58"/>
      <c r="LG907" s="58"/>
      <c r="LH907" s="58"/>
      <c r="LI907" s="58"/>
      <c r="LJ907" s="58"/>
      <c r="LK907" s="58"/>
      <c r="LL907" s="58"/>
      <c r="LM907" s="58"/>
      <c r="LN907" s="58"/>
      <c r="LO907" s="58"/>
      <c r="LP907" s="90" t="str">
        <f t="shared" si="2776"/>
        <v/>
      </c>
      <c r="MO907" s="15">
        <f t="shared" ca="1" si="2777"/>
        <v>1</v>
      </c>
    </row>
    <row r="908" spans="1:353">
      <c r="A908" s="15">
        <f t="shared" ca="1" si="2763"/>
        <v>10</v>
      </c>
      <c r="B908" s="33" t="str">
        <f t="shared" ca="1" si="2764"/>
        <v>DB</v>
      </c>
      <c r="C908" s="10" t="str">
        <f t="shared" ca="1" si="2765"/>
        <v>profit target</v>
      </c>
      <c r="D908" s="50">
        <f t="shared" ca="1" si="2766"/>
        <v>0</v>
      </c>
      <c r="E908" s="10" t="str">
        <f t="shared" si="2767"/>
        <v/>
      </c>
      <c r="F908" s="111">
        <f t="shared" si="2820"/>
        <v>904</v>
      </c>
      <c r="G908" s="59">
        <f t="shared" ca="1" si="2825"/>
        <v>1</v>
      </c>
      <c r="H908" s="56">
        <f t="shared" ref="H908:AR908" ca="1" si="2905">COUNTIF($A270:$A908,H$5)</f>
        <v>19</v>
      </c>
      <c r="I908" s="56">
        <f t="shared" ca="1" si="2905"/>
        <v>16</v>
      </c>
      <c r="J908" s="56">
        <f t="shared" ca="1" si="2905"/>
        <v>14</v>
      </c>
      <c r="K908" s="56">
        <f t="shared" ca="1" si="2905"/>
        <v>18</v>
      </c>
      <c r="L908" s="56">
        <f t="shared" ca="1" si="2905"/>
        <v>19</v>
      </c>
      <c r="M908" s="56">
        <f t="shared" ca="1" si="2905"/>
        <v>21</v>
      </c>
      <c r="N908" s="56">
        <f t="shared" ca="1" si="2905"/>
        <v>14</v>
      </c>
      <c r="O908" s="56">
        <f t="shared" ca="1" si="2905"/>
        <v>13</v>
      </c>
      <c r="P908" s="56">
        <f t="shared" ca="1" si="2905"/>
        <v>12</v>
      </c>
      <c r="Q908" s="56">
        <f t="shared" ca="1" si="2905"/>
        <v>23</v>
      </c>
      <c r="R908" s="56">
        <f t="shared" ca="1" si="2905"/>
        <v>23</v>
      </c>
      <c r="S908" s="56">
        <f t="shared" ca="1" si="2905"/>
        <v>19</v>
      </c>
      <c r="T908" s="56">
        <f t="shared" ca="1" si="2905"/>
        <v>13</v>
      </c>
      <c r="U908" s="56">
        <f t="shared" ca="1" si="2905"/>
        <v>18</v>
      </c>
      <c r="V908" s="56">
        <f t="shared" ca="1" si="2905"/>
        <v>16</v>
      </c>
      <c r="W908" s="56">
        <f t="shared" ca="1" si="2905"/>
        <v>12</v>
      </c>
      <c r="X908" s="56">
        <f t="shared" ca="1" si="2905"/>
        <v>24</v>
      </c>
      <c r="Y908" s="56">
        <f t="shared" ca="1" si="2905"/>
        <v>22</v>
      </c>
      <c r="Z908" s="56">
        <f t="shared" ca="1" si="2905"/>
        <v>21</v>
      </c>
      <c r="AA908" s="56">
        <f t="shared" ca="1" si="2905"/>
        <v>14</v>
      </c>
      <c r="AB908" s="56">
        <f t="shared" ca="1" si="2905"/>
        <v>13</v>
      </c>
      <c r="AC908" s="56">
        <f t="shared" ca="1" si="2905"/>
        <v>19</v>
      </c>
      <c r="AD908" s="56">
        <f t="shared" ca="1" si="2905"/>
        <v>17</v>
      </c>
      <c r="AE908" s="56">
        <f t="shared" ca="1" si="2905"/>
        <v>19</v>
      </c>
      <c r="AF908" s="56">
        <f t="shared" ca="1" si="2905"/>
        <v>14</v>
      </c>
      <c r="AG908" s="56">
        <f t="shared" ca="1" si="2905"/>
        <v>20</v>
      </c>
      <c r="AH908" s="56">
        <f t="shared" ca="1" si="2905"/>
        <v>11</v>
      </c>
      <c r="AI908" s="56">
        <f t="shared" ca="1" si="2905"/>
        <v>11</v>
      </c>
      <c r="AJ908" s="56">
        <f t="shared" ca="1" si="2905"/>
        <v>26</v>
      </c>
      <c r="AK908" s="56">
        <f t="shared" ca="1" si="2905"/>
        <v>14</v>
      </c>
      <c r="AL908" s="56">
        <f t="shared" ca="1" si="2905"/>
        <v>13</v>
      </c>
      <c r="AM908" s="56">
        <f t="shared" ca="1" si="2905"/>
        <v>24</v>
      </c>
      <c r="AN908" s="56">
        <f t="shared" ca="1" si="2905"/>
        <v>19</v>
      </c>
      <c r="AO908" s="56">
        <f t="shared" ca="1" si="2905"/>
        <v>16</v>
      </c>
      <c r="AP908" s="56">
        <f t="shared" ca="1" si="2905"/>
        <v>24</v>
      </c>
      <c r="AQ908" s="56">
        <f t="shared" ca="1" si="2905"/>
        <v>15</v>
      </c>
      <c r="AR908" s="56">
        <f t="shared" ca="1" si="2905"/>
        <v>13</v>
      </c>
      <c r="AS908" s="101">
        <f t="shared" ca="1" si="2822"/>
        <v>0</v>
      </c>
      <c r="AT908" s="58">
        <f t="shared" si="2769"/>
        <v>904</v>
      </c>
      <c r="AU908" s="105">
        <f t="shared" si="2823"/>
        <v>25</v>
      </c>
      <c r="AV908" s="105">
        <f t="shared" si="2770"/>
        <v>585.79200000000003</v>
      </c>
      <c r="AW908" s="58">
        <f t="shared" ca="1" si="2685"/>
        <v>34</v>
      </c>
      <c r="AX908" s="58">
        <f t="shared" ca="1" si="2686"/>
        <v>75</v>
      </c>
      <c r="AY908" s="58">
        <f t="shared" ca="1" si="2687"/>
        <v>11</v>
      </c>
      <c r="AZ908" s="58">
        <f t="shared" ca="1" si="2688"/>
        <v>30</v>
      </c>
      <c r="BA908" s="58">
        <f t="shared" ca="1" si="2689"/>
        <v>35</v>
      </c>
      <c r="BB908" s="58">
        <f t="shared" ca="1" si="2690"/>
        <v>14</v>
      </c>
      <c r="BC908" s="58">
        <f t="shared" ca="1" si="2691"/>
        <v>7</v>
      </c>
      <c r="BD908" s="58">
        <f t="shared" ca="1" si="2692"/>
        <v>36</v>
      </c>
      <c r="BE908" s="58">
        <f t="shared" ca="1" si="2693"/>
        <v>18</v>
      </c>
      <c r="BF908" s="58">
        <f t="shared" ca="1" si="2694"/>
        <v>0</v>
      </c>
      <c r="BG908" s="58">
        <f t="shared" ca="1" si="2695"/>
        <v>23</v>
      </c>
      <c r="BH908" s="58">
        <f t="shared" ca="1" si="2696"/>
        <v>13</v>
      </c>
      <c r="BI908" s="58">
        <f t="shared" ca="1" si="2697"/>
        <v>8</v>
      </c>
      <c r="BJ908" s="58">
        <f t="shared" ca="1" si="2698"/>
        <v>52</v>
      </c>
      <c r="BK908" s="58">
        <f t="shared" ca="1" si="2699"/>
        <v>10</v>
      </c>
      <c r="BL908" s="58">
        <f t="shared" ca="1" si="2700"/>
        <v>57</v>
      </c>
      <c r="BM908" s="58">
        <f t="shared" ca="1" si="2701"/>
        <v>37</v>
      </c>
      <c r="BN908" s="58">
        <f t="shared" ca="1" si="2702"/>
        <v>9</v>
      </c>
      <c r="BO908" s="58">
        <f t="shared" ca="1" si="2703"/>
        <v>6</v>
      </c>
      <c r="BP908" s="58">
        <f t="shared" ca="1" si="2704"/>
        <v>21</v>
      </c>
      <c r="BQ908" s="58">
        <f t="shared" ca="1" si="2705"/>
        <v>5</v>
      </c>
      <c r="BR908" s="58">
        <f t="shared" ca="1" si="2706"/>
        <v>16</v>
      </c>
      <c r="BS908" s="58">
        <f t="shared" ca="1" si="2707"/>
        <v>154</v>
      </c>
      <c r="BT908" s="58">
        <f t="shared" ca="1" si="2708"/>
        <v>71</v>
      </c>
      <c r="BU908" s="58">
        <f t="shared" ca="1" si="2709"/>
        <v>42</v>
      </c>
      <c r="BV908" s="58">
        <f t="shared" ca="1" si="2710"/>
        <v>1</v>
      </c>
      <c r="BW908" s="58">
        <f t="shared" ca="1" si="2711"/>
        <v>173</v>
      </c>
      <c r="BX908" s="58">
        <f t="shared" ca="1" si="2712"/>
        <v>111</v>
      </c>
      <c r="BY908" s="58">
        <f t="shared" ca="1" si="2713"/>
        <v>49</v>
      </c>
      <c r="BZ908" s="58">
        <f t="shared" ca="1" si="2714"/>
        <v>2</v>
      </c>
      <c r="CA908" s="58">
        <f t="shared" ca="1" si="2715"/>
        <v>12</v>
      </c>
      <c r="CB908" s="58">
        <f t="shared" ca="1" si="2716"/>
        <v>24</v>
      </c>
      <c r="CC908" s="58">
        <f t="shared" ca="1" si="2717"/>
        <v>28</v>
      </c>
      <c r="CD908" s="58">
        <f t="shared" ca="1" si="2718"/>
        <v>45</v>
      </c>
      <c r="CE908" s="58">
        <f t="shared" ca="1" si="2719"/>
        <v>67</v>
      </c>
      <c r="CF908" s="58">
        <f t="shared" ca="1" si="2720"/>
        <v>17</v>
      </c>
      <c r="CG908" s="58">
        <f t="shared" ca="1" si="2721"/>
        <v>27</v>
      </c>
      <c r="CH908" s="58" t="str">
        <f t="shared" ca="1" si="2827"/>
        <v/>
      </c>
      <c r="CI908" s="58" t="str">
        <f t="shared" ca="1" si="2828"/>
        <v/>
      </c>
      <c r="CJ908" s="58" t="str">
        <f t="shared" ca="1" si="2829"/>
        <v/>
      </c>
      <c r="CK908" s="58" t="str">
        <f t="shared" ca="1" si="2830"/>
        <v/>
      </c>
      <c r="CL908" s="58" t="str">
        <f t="shared" ca="1" si="2831"/>
        <v/>
      </c>
      <c r="CM908" s="58" t="str">
        <f t="shared" ca="1" si="2832"/>
        <v/>
      </c>
      <c r="CN908" s="58" t="str">
        <f t="shared" ca="1" si="2833"/>
        <v/>
      </c>
      <c r="CO908" s="58" t="str">
        <f t="shared" ca="1" si="2834"/>
        <v/>
      </c>
      <c r="CP908" s="58" t="str">
        <f t="shared" ca="1" si="2835"/>
        <v/>
      </c>
      <c r="CQ908" s="58" t="str">
        <f t="shared" ca="1" si="2836"/>
        <v/>
      </c>
      <c r="CR908" s="58" t="str">
        <f t="shared" ca="1" si="2837"/>
        <v/>
      </c>
      <c r="CS908" s="58" t="str">
        <f t="shared" ca="1" si="2838"/>
        <v/>
      </c>
      <c r="CT908" s="58" t="str">
        <f t="shared" ca="1" si="2839"/>
        <v/>
      </c>
      <c r="CU908" s="58" t="str">
        <f t="shared" ca="1" si="2840"/>
        <v/>
      </c>
      <c r="CV908" s="58" t="str">
        <f t="shared" ca="1" si="2841"/>
        <v/>
      </c>
      <c r="CW908" s="58" t="str">
        <f t="shared" ca="1" si="2842"/>
        <v/>
      </c>
      <c r="CX908" s="58" t="str">
        <f t="shared" ca="1" si="2843"/>
        <v/>
      </c>
      <c r="CY908" s="58" t="str">
        <f t="shared" ca="1" si="2844"/>
        <v/>
      </c>
      <c r="CZ908" s="58" t="str">
        <f t="shared" ca="1" si="2845"/>
        <v/>
      </c>
      <c r="DA908" s="58" t="str">
        <f t="shared" ca="1" si="2846"/>
        <v/>
      </c>
      <c r="DB908" s="58" t="str">
        <f t="shared" ca="1" si="2847"/>
        <v/>
      </c>
      <c r="DC908" s="58" t="str">
        <f t="shared" ca="1" si="2848"/>
        <v/>
      </c>
      <c r="DD908" s="58">
        <f t="shared" ca="1" si="2849"/>
        <v>23</v>
      </c>
      <c r="DE908" s="58" t="str">
        <f t="shared" ca="1" si="2850"/>
        <v/>
      </c>
      <c r="DF908" s="58" t="str">
        <f t="shared" ca="1" si="2851"/>
        <v/>
      </c>
      <c r="DG908" s="58" t="str">
        <f t="shared" ca="1" si="2852"/>
        <v/>
      </c>
      <c r="DH908" s="58">
        <f t="shared" ca="1" si="2853"/>
        <v>27</v>
      </c>
      <c r="DI908" s="58" t="str">
        <f t="shared" ca="1" si="2854"/>
        <v/>
      </c>
      <c r="DJ908" s="58" t="str">
        <f t="shared" ca="1" si="2855"/>
        <v/>
      </c>
      <c r="DK908" s="58" t="str">
        <f t="shared" ca="1" si="2856"/>
        <v/>
      </c>
      <c r="DL908" s="58" t="str">
        <f t="shared" ca="1" si="2857"/>
        <v/>
      </c>
      <c r="DM908" s="58" t="str">
        <f t="shared" ca="1" si="2858"/>
        <v/>
      </c>
      <c r="DN908" s="58" t="str">
        <f t="shared" ca="1" si="2859"/>
        <v/>
      </c>
      <c r="DO908" s="58" t="str">
        <f t="shared" ca="1" si="2860"/>
        <v/>
      </c>
      <c r="DP908" s="58" t="str">
        <f t="shared" ca="1" si="2861"/>
        <v/>
      </c>
      <c r="DQ908" s="58" t="str">
        <f t="shared" ca="1" si="2861"/>
        <v/>
      </c>
      <c r="DR908" s="58" t="str">
        <f t="shared" ca="1" si="2862"/>
        <v/>
      </c>
      <c r="DS908" s="34">
        <f t="shared" ca="1" si="2863"/>
        <v>0</v>
      </c>
      <c r="DT908" s="34">
        <f t="shared" ca="1" si="2864"/>
        <v>0</v>
      </c>
      <c r="DU908" s="34">
        <f t="shared" ca="1" si="2865"/>
        <v>0</v>
      </c>
      <c r="DV908" s="34">
        <f t="shared" ca="1" si="2866"/>
        <v>0</v>
      </c>
      <c r="DW908" s="34">
        <f t="shared" ca="1" si="2867"/>
        <v>0</v>
      </c>
      <c r="DX908" s="34">
        <f t="shared" ca="1" si="2868"/>
        <v>0</v>
      </c>
      <c r="DY908" s="34">
        <f t="shared" ca="1" si="2869"/>
        <v>0</v>
      </c>
      <c r="DZ908" s="34">
        <f t="shared" ca="1" si="2870"/>
        <v>0</v>
      </c>
      <c r="EA908" s="34">
        <f t="shared" ca="1" si="2871"/>
        <v>0</v>
      </c>
      <c r="EB908" s="34">
        <f t="shared" ca="1" si="2872"/>
        <v>0</v>
      </c>
      <c r="EC908" s="34">
        <f t="shared" ca="1" si="2873"/>
        <v>0</v>
      </c>
      <c r="ED908" s="34">
        <f t="shared" ca="1" si="2874"/>
        <v>0</v>
      </c>
      <c r="EE908" s="34">
        <f t="shared" ca="1" si="2875"/>
        <v>0</v>
      </c>
      <c r="EF908" s="34">
        <f t="shared" ca="1" si="2876"/>
        <v>0</v>
      </c>
      <c r="EG908" s="34">
        <f t="shared" ca="1" si="2877"/>
        <v>0</v>
      </c>
      <c r="EH908" s="34">
        <f t="shared" ca="1" si="2878"/>
        <v>0</v>
      </c>
      <c r="EI908" s="34">
        <f t="shared" ca="1" si="2879"/>
        <v>0</v>
      </c>
      <c r="EJ908" s="34">
        <f t="shared" ca="1" si="2880"/>
        <v>0</v>
      </c>
      <c r="EK908" s="34">
        <f t="shared" ca="1" si="2881"/>
        <v>0</v>
      </c>
      <c r="EL908" s="34">
        <f t="shared" ca="1" si="2882"/>
        <v>0</v>
      </c>
      <c r="EM908" s="34">
        <f t="shared" ca="1" si="2883"/>
        <v>0</v>
      </c>
      <c r="EN908" s="34">
        <f t="shared" ca="1" si="2884"/>
        <v>0</v>
      </c>
      <c r="EO908" s="34">
        <f t="shared" ca="1" si="2885"/>
        <v>0</v>
      </c>
      <c r="EP908" s="34">
        <f t="shared" ca="1" si="2886"/>
        <v>0</v>
      </c>
      <c r="EQ908" s="34">
        <f t="shared" ca="1" si="2887"/>
        <v>0</v>
      </c>
      <c r="ER908" s="34">
        <f t="shared" ca="1" si="2888"/>
        <v>0</v>
      </c>
      <c r="ES908" s="34">
        <f t="shared" ca="1" si="2889"/>
        <v>0</v>
      </c>
      <c r="ET908" s="34">
        <f t="shared" ca="1" si="2890"/>
        <v>0</v>
      </c>
      <c r="EU908" s="34">
        <f t="shared" ca="1" si="2891"/>
        <v>0</v>
      </c>
      <c r="EV908" s="34">
        <f t="shared" ca="1" si="2892"/>
        <v>0</v>
      </c>
      <c r="EW908" s="34">
        <f t="shared" ca="1" si="2893"/>
        <v>0</v>
      </c>
      <c r="EX908" s="34">
        <f t="shared" ca="1" si="2894"/>
        <v>0</v>
      </c>
      <c r="EY908" s="34">
        <f t="shared" ca="1" si="2895"/>
        <v>0</v>
      </c>
      <c r="EZ908" s="34">
        <f t="shared" ca="1" si="2896"/>
        <v>0</v>
      </c>
      <c r="FA908" s="34">
        <f t="shared" ca="1" si="2897"/>
        <v>0</v>
      </c>
      <c r="FB908" s="34">
        <f t="shared" ca="1" si="2898"/>
        <v>0</v>
      </c>
      <c r="FC908" s="34">
        <f t="shared" ca="1" si="2899"/>
        <v>0</v>
      </c>
      <c r="FD908" s="71"/>
      <c r="FE908" s="76"/>
      <c r="FF908" s="76"/>
      <c r="FG908" s="76"/>
      <c r="FH908" s="58"/>
      <c r="FI908" s="58"/>
      <c r="FJ908" s="58">
        <v>0</v>
      </c>
      <c r="FK908" s="58">
        <v>0</v>
      </c>
      <c r="FL908" s="34">
        <f t="shared" ca="1" si="2779"/>
        <v>0</v>
      </c>
      <c r="FM908" s="34">
        <f t="shared" ca="1" si="2780"/>
        <v>0</v>
      </c>
      <c r="FN908" s="34">
        <f t="shared" ca="1" si="2781"/>
        <v>0</v>
      </c>
      <c r="FO908" s="34">
        <f t="shared" ca="1" si="2782"/>
        <v>0</v>
      </c>
      <c r="FP908" s="34">
        <f t="shared" ca="1" si="2783"/>
        <v>0</v>
      </c>
      <c r="FQ908" s="34">
        <f t="shared" ca="1" si="2784"/>
        <v>0</v>
      </c>
      <c r="FR908" s="34">
        <f t="shared" ca="1" si="2785"/>
        <v>0</v>
      </c>
      <c r="FS908" s="34">
        <f t="shared" ca="1" si="2786"/>
        <v>0</v>
      </c>
      <c r="FT908" s="34">
        <f t="shared" ca="1" si="2787"/>
        <v>0</v>
      </c>
      <c r="FU908" s="34">
        <f t="shared" ca="1" si="2788"/>
        <v>0</v>
      </c>
      <c r="FV908" s="34">
        <f t="shared" ca="1" si="2789"/>
        <v>0</v>
      </c>
      <c r="FW908" s="34">
        <f t="shared" ca="1" si="2790"/>
        <v>0</v>
      </c>
      <c r="FX908" s="34">
        <f t="shared" ca="1" si="2791"/>
        <v>0</v>
      </c>
      <c r="FY908" s="34">
        <f t="shared" ca="1" si="2792"/>
        <v>0</v>
      </c>
      <c r="FZ908" s="34">
        <f t="shared" ca="1" si="2793"/>
        <v>0</v>
      </c>
      <c r="GA908" s="34">
        <f t="shared" ca="1" si="2794"/>
        <v>0</v>
      </c>
      <c r="GB908" s="34">
        <f t="shared" ca="1" si="2795"/>
        <v>0</v>
      </c>
      <c r="GC908" s="34">
        <f t="shared" ca="1" si="2796"/>
        <v>0</v>
      </c>
      <c r="GD908" s="34">
        <f t="shared" ca="1" si="2797"/>
        <v>0</v>
      </c>
      <c r="GE908" s="34">
        <f t="shared" ca="1" si="2798"/>
        <v>0</v>
      </c>
      <c r="GF908" s="34">
        <f t="shared" ca="1" si="2799"/>
        <v>0</v>
      </c>
      <c r="GG908" s="34">
        <f t="shared" ca="1" si="2800"/>
        <v>0</v>
      </c>
      <c r="GH908" s="34">
        <f t="shared" ca="1" si="2801"/>
        <v>0</v>
      </c>
      <c r="GI908" s="34">
        <f t="shared" ca="1" si="2802"/>
        <v>0</v>
      </c>
      <c r="GJ908" s="34">
        <f t="shared" ca="1" si="2803"/>
        <v>0</v>
      </c>
      <c r="GK908" s="34">
        <f t="shared" ca="1" si="2804"/>
        <v>0</v>
      </c>
      <c r="GL908" s="34">
        <f t="shared" ca="1" si="2805"/>
        <v>0</v>
      </c>
      <c r="GM908" s="34">
        <f t="shared" ca="1" si="2806"/>
        <v>0</v>
      </c>
      <c r="GN908" s="34">
        <f t="shared" ca="1" si="2807"/>
        <v>0</v>
      </c>
      <c r="GO908" s="34">
        <f t="shared" ca="1" si="2808"/>
        <v>0</v>
      </c>
      <c r="GP908" s="34">
        <f t="shared" ca="1" si="2809"/>
        <v>0</v>
      </c>
      <c r="GQ908" s="34">
        <f t="shared" ca="1" si="2810"/>
        <v>0</v>
      </c>
      <c r="GR908" s="34">
        <f t="shared" ca="1" si="2811"/>
        <v>0</v>
      </c>
      <c r="GS908" s="34">
        <f t="shared" ca="1" si="2812"/>
        <v>0</v>
      </c>
      <c r="GT908" s="34">
        <f t="shared" ca="1" si="2813"/>
        <v>0</v>
      </c>
      <c r="GU908" s="34">
        <f t="shared" ca="1" si="2814"/>
        <v>0</v>
      </c>
      <c r="GV908" s="34">
        <f t="shared" ca="1" si="2815"/>
        <v>0</v>
      </c>
      <c r="GW908" s="49" t="str">
        <f t="shared" ca="1" si="2771"/>
        <v>L</v>
      </c>
      <c r="GX908" s="49"/>
      <c r="GY908" s="49"/>
      <c r="GZ908" s="49"/>
      <c r="HA908" s="49"/>
      <c r="HB908" s="49" t="str">
        <f t="shared" ca="1" si="2772"/>
        <v>E</v>
      </c>
      <c r="HC908" s="49"/>
      <c r="HD908" s="49"/>
      <c r="HE908" s="49"/>
      <c r="HF908" s="49"/>
      <c r="HG908" s="49" t="str">
        <f t="shared" ca="1" si="2773"/>
        <v>B</v>
      </c>
      <c r="HH908" s="49"/>
      <c r="HI908" s="49"/>
      <c r="HJ908" s="49"/>
      <c r="HK908" s="49"/>
      <c r="HL908" s="65"/>
      <c r="HM908" s="50"/>
      <c r="HN908" s="50"/>
      <c r="HO908" s="66"/>
      <c r="HP908" s="66"/>
      <c r="HQ908" s="33"/>
      <c r="HR908" s="66"/>
      <c r="HS908" s="66"/>
      <c r="HT908" s="67"/>
      <c r="HU908" s="65"/>
      <c r="HV908" s="50"/>
      <c r="HW908" s="50"/>
      <c r="HX908" s="66"/>
      <c r="HY908" s="66"/>
      <c r="HZ908" s="33"/>
      <c r="IA908" s="66"/>
      <c r="IB908" s="66"/>
      <c r="IC908" s="67"/>
      <c r="ID908" s="65"/>
      <c r="IE908" s="50"/>
      <c r="IF908" s="50"/>
      <c r="IG908" s="66"/>
      <c r="IH908" s="66"/>
      <c r="II908" s="33" t="str">
        <f t="shared" ca="1" si="2816"/>
        <v>0</v>
      </c>
      <c r="IJ908" s="66" t="str">
        <f t="shared" ca="1" si="2817"/>
        <v/>
      </c>
      <c r="IK908" s="66" t="str">
        <f t="shared" ca="1" si="2818"/>
        <v/>
      </c>
      <c r="IL908" s="67">
        <f t="shared" ca="1" si="2774"/>
        <v>1</v>
      </c>
      <c r="IM908" s="34"/>
      <c r="IN908" s="34"/>
      <c r="IO908" s="37">
        <f t="shared" ca="1" si="2824"/>
        <v>0</v>
      </c>
      <c r="IP908" s="22">
        <f t="shared" ca="1" si="2819"/>
        <v>6</v>
      </c>
      <c r="IQ908" s="78" t="str">
        <f t="shared" ca="1" si="2900"/>
        <v>Profit Target</v>
      </c>
      <c r="IR908" s="156">
        <f t="shared" ca="1" si="2901"/>
        <v>0</v>
      </c>
      <c r="IS908" s="78">
        <f t="shared" ca="1" si="2775"/>
        <v>6</v>
      </c>
      <c r="IT908" s="58"/>
      <c r="IU908" s="58"/>
      <c r="IV908" s="58"/>
      <c r="IW908" s="58"/>
      <c r="IX908" s="58"/>
      <c r="IY908" s="58"/>
      <c r="IZ908" s="58"/>
      <c r="JA908" s="58"/>
      <c r="JB908" s="58"/>
      <c r="JC908" s="58"/>
      <c r="JD908" s="58"/>
      <c r="JE908" s="58"/>
      <c r="JF908" s="58"/>
      <c r="JG908" s="58"/>
      <c r="JH908" s="58"/>
      <c r="JI908" s="58"/>
      <c r="JJ908" s="58"/>
      <c r="JK908" s="58"/>
      <c r="JL908" s="58"/>
      <c r="JM908" s="58"/>
      <c r="JN908" s="58"/>
      <c r="JO908" s="58"/>
      <c r="JP908" s="58"/>
      <c r="JQ908" s="58"/>
      <c r="JR908" s="58"/>
      <c r="JS908" s="58"/>
      <c r="JT908" s="58"/>
      <c r="JU908" s="58"/>
      <c r="JV908" s="58"/>
      <c r="JW908" s="58"/>
      <c r="JX908" s="58"/>
      <c r="JY908" s="58"/>
      <c r="JZ908" s="58"/>
      <c r="KA908" s="58"/>
      <c r="KB908" s="58"/>
      <c r="KC908" s="58"/>
      <c r="KD908" s="58"/>
      <c r="KE908" s="58"/>
      <c r="KF908" s="58"/>
      <c r="KG908" s="58"/>
      <c r="KH908" s="58"/>
      <c r="KI908" s="58"/>
      <c r="KJ908" s="58"/>
      <c r="KK908" s="58"/>
      <c r="KL908" s="58"/>
      <c r="KM908" s="58"/>
      <c r="KN908" s="58"/>
      <c r="KO908" s="58"/>
      <c r="KP908" s="58"/>
      <c r="KQ908" s="58"/>
      <c r="KR908" s="58"/>
      <c r="KS908" s="58"/>
      <c r="KT908" s="58"/>
      <c r="KU908" s="58"/>
      <c r="KV908" s="58"/>
      <c r="KW908" s="58"/>
      <c r="KX908" s="58"/>
      <c r="KY908" s="58"/>
      <c r="KZ908" s="58"/>
      <c r="LA908" s="58"/>
      <c r="LB908" s="58"/>
      <c r="LC908" s="58"/>
      <c r="LD908" s="58"/>
      <c r="LE908" s="58"/>
      <c r="LF908" s="58"/>
      <c r="LG908" s="58"/>
      <c r="LH908" s="58"/>
      <c r="LI908" s="58"/>
      <c r="LJ908" s="58"/>
      <c r="LK908" s="58"/>
      <c r="LL908" s="58"/>
      <c r="LM908" s="58"/>
      <c r="LN908" s="58"/>
      <c r="LO908" s="58"/>
      <c r="LP908" s="90" t="str">
        <f t="shared" si="2776"/>
        <v/>
      </c>
      <c r="MO908" s="15">
        <f t="shared" ca="1" si="2777"/>
        <v>6</v>
      </c>
    </row>
    <row r="909" spans="1:353">
      <c r="A909" s="15">
        <f t="shared" ca="1" si="2763"/>
        <v>11</v>
      </c>
      <c r="B909" s="33" t="str">
        <f t="shared" ca="1" si="2764"/>
        <v>DB</v>
      </c>
      <c r="C909" s="10" t="str">
        <f t="shared" ca="1" si="2765"/>
        <v>profit target</v>
      </c>
      <c r="D909" s="50">
        <f t="shared" ca="1" si="2766"/>
        <v>0</v>
      </c>
      <c r="E909" s="10" t="str">
        <f t="shared" si="2767"/>
        <v/>
      </c>
      <c r="F909" s="111">
        <f t="shared" si="2820"/>
        <v>905</v>
      </c>
      <c r="G909" s="59">
        <f t="shared" ca="1" si="2825"/>
        <v>1</v>
      </c>
      <c r="H909" s="56">
        <f t="shared" ref="H909:AR909" ca="1" si="2906">COUNTIF($A271:$A909,H$5)</f>
        <v>19</v>
      </c>
      <c r="I909" s="56">
        <f t="shared" ca="1" si="2906"/>
        <v>16</v>
      </c>
      <c r="J909" s="56">
        <f t="shared" ca="1" si="2906"/>
        <v>14</v>
      </c>
      <c r="K909" s="56">
        <f t="shared" ca="1" si="2906"/>
        <v>18</v>
      </c>
      <c r="L909" s="56">
        <f t="shared" ca="1" si="2906"/>
        <v>19</v>
      </c>
      <c r="M909" s="56">
        <f t="shared" ca="1" si="2906"/>
        <v>21</v>
      </c>
      <c r="N909" s="56">
        <f t="shared" ca="1" si="2906"/>
        <v>14</v>
      </c>
      <c r="O909" s="56">
        <f t="shared" ca="1" si="2906"/>
        <v>13</v>
      </c>
      <c r="P909" s="56">
        <f t="shared" ca="1" si="2906"/>
        <v>12</v>
      </c>
      <c r="Q909" s="56">
        <f t="shared" ca="1" si="2906"/>
        <v>23</v>
      </c>
      <c r="R909" s="56">
        <f t="shared" ca="1" si="2906"/>
        <v>24</v>
      </c>
      <c r="S909" s="56">
        <f t="shared" ca="1" si="2906"/>
        <v>19</v>
      </c>
      <c r="T909" s="56">
        <f t="shared" ca="1" si="2906"/>
        <v>13</v>
      </c>
      <c r="U909" s="56">
        <f t="shared" ca="1" si="2906"/>
        <v>18</v>
      </c>
      <c r="V909" s="56">
        <f t="shared" ca="1" si="2906"/>
        <v>16</v>
      </c>
      <c r="W909" s="56">
        <f t="shared" ca="1" si="2906"/>
        <v>12</v>
      </c>
      <c r="X909" s="56">
        <f t="shared" ca="1" si="2906"/>
        <v>24</v>
      </c>
      <c r="Y909" s="56">
        <f t="shared" ca="1" si="2906"/>
        <v>22</v>
      </c>
      <c r="Z909" s="56">
        <f t="shared" ca="1" si="2906"/>
        <v>21</v>
      </c>
      <c r="AA909" s="56">
        <f t="shared" ca="1" si="2906"/>
        <v>14</v>
      </c>
      <c r="AB909" s="56">
        <f t="shared" ca="1" si="2906"/>
        <v>13</v>
      </c>
      <c r="AC909" s="56">
        <f t="shared" ca="1" si="2906"/>
        <v>19</v>
      </c>
      <c r="AD909" s="56">
        <f t="shared" ca="1" si="2906"/>
        <v>17</v>
      </c>
      <c r="AE909" s="56">
        <f t="shared" ca="1" si="2906"/>
        <v>19</v>
      </c>
      <c r="AF909" s="56">
        <f t="shared" ca="1" si="2906"/>
        <v>14</v>
      </c>
      <c r="AG909" s="56">
        <f t="shared" ca="1" si="2906"/>
        <v>20</v>
      </c>
      <c r="AH909" s="56">
        <f t="shared" ca="1" si="2906"/>
        <v>11</v>
      </c>
      <c r="AI909" s="56">
        <f t="shared" ca="1" si="2906"/>
        <v>11</v>
      </c>
      <c r="AJ909" s="56">
        <f t="shared" ca="1" si="2906"/>
        <v>26</v>
      </c>
      <c r="AK909" s="56">
        <f t="shared" ca="1" si="2906"/>
        <v>14</v>
      </c>
      <c r="AL909" s="56">
        <f t="shared" ca="1" si="2906"/>
        <v>12</v>
      </c>
      <c r="AM909" s="56">
        <f t="shared" ca="1" si="2906"/>
        <v>24</v>
      </c>
      <c r="AN909" s="56">
        <f t="shared" ca="1" si="2906"/>
        <v>19</v>
      </c>
      <c r="AO909" s="56">
        <f t="shared" ca="1" si="2906"/>
        <v>16</v>
      </c>
      <c r="AP909" s="56">
        <f t="shared" ca="1" si="2906"/>
        <v>24</v>
      </c>
      <c r="AQ909" s="56">
        <f t="shared" ca="1" si="2906"/>
        <v>15</v>
      </c>
      <c r="AR909" s="56">
        <f t="shared" ca="1" si="2906"/>
        <v>13</v>
      </c>
      <c r="AS909" s="101">
        <f t="shared" ca="1" si="2822"/>
        <v>0</v>
      </c>
      <c r="AT909" s="58">
        <f t="shared" si="2769"/>
        <v>905</v>
      </c>
      <c r="AU909" s="105">
        <f t="shared" si="2823"/>
        <v>25</v>
      </c>
      <c r="AV909" s="105">
        <f t="shared" si="2770"/>
        <v>586.44000000000005</v>
      </c>
      <c r="AW909" s="58">
        <f t="shared" ca="1" si="2685"/>
        <v>35</v>
      </c>
      <c r="AX909" s="58">
        <f t="shared" ca="1" si="2686"/>
        <v>76</v>
      </c>
      <c r="AY909" s="58">
        <f t="shared" ca="1" si="2687"/>
        <v>12</v>
      </c>
      <c r="AZ909" s="58">
        <f t="shared" ca="1" si="2688"/>
        <v>31</v>
      </c>
      <c r="BA909" s="58">
        <f t="shared" ca="1" si="2689"/>
        <v>36</v>
      </c>
      <c r="BB909" s="58">
        <f t="shared" ca="1" si="2690"/>
        <v>15</v>
      </c>
      <c r="BC909" s="58">
        <f t="shared" ca="1" si="2691"/>
        <v>8</v>
      </c>
      <c r="BD909" s="58">
        <f t="shared" ca="1" si="2692"/>
        <v>37</v>
      </c>
      <c r="BE909" s="58">
        <f t="shared" ca="1" si="2693"/>
        <v>19</v>
      </c>
      <c r="BF909" s="58">
        <f t="shared" ca="1" si="2694"/>
        <v>1</v>
      </c>
      <c r="BG909" s="58">
        <f t="shared" ca="1" si="2695"/>
        <v>0</v>
      </c>
      <c r="BH909" s="58">
        <f t="shared" ca="1" si="2696"/>
        <v>14</v>
      </c>
      <c r="BI909" s="58">
        <f t="shared" ca="1" si="2697"/>
        <v>9</v>
      </c>
      <c r="BJ909" s="58">
        <f t="shared" ca="1" si="2698"/>
        <v>53</v>
      </c>
      <c r="BK909" s="58">
        <f t="shared" ca="1" si="2699"/>
        <v>11</v>
      </c>
      <c r="BL909" s="58">
        <f t="shared" ca="1" si="2700"/>
        <v>58</v>
      </c>
      <c r="BM909" s="58">
        <f t="shared" ca="1" si="2701"/>
        <v>38</v>
      </c>
      <c r="BN909" s="58">
        <f t="shared" ca="1" si="2702"/>
        <v>10</v>
      </c>
      <c r="BO909" s="58">
        <f t="shared" ca="1" si="2703"/>
        <v>7</v>
      </c>
      <c r="BP909" s="58">
        <f t="shared" ca="1" si="2704"/>
        <v>22</v>
      </c>
      <c r="BQ909" s="58">
        <f t="shared" ca="1" si="2705"/>
        <v>6</v>
      </c>
      <c r="BR909" s="58">
        <f t="shared" ca="1" si="2706"/>
        <v>17</v>
      </c>
      <c r="BS909" s="58">
        <f t="shared" ca="1" si="2707"/>
        <v>155</v>
      </c>
      <c r="BT909" s="58">
        <f t="shared" ca="1" si="2708"/>
        <v>72</v>
      </c>
      <c r="BU909" s="58">
        <f t="shared" ca="1" si="2709"/>
        <v>43</v>
      </c>
      <c r="BV909" s="58">
        <f t="shared" ca="1" si="2710"/>
        <v>2</v>
      </c>
      <c r="BW909" s="58">
        <f t="shared" ca="1" si="2711"/>
        <v>174</v>
      </c>
      <c r="BX909" s="58">
        <f t="shared" ca="1" si="2712"/>
        <v>112</v>
      </c>
      <c r="BY909" s="58">
        <f t="shared" ca="1" si="2713"/>
        <v>50</v>
      </c>
      <c r="BZ909" s="58">
        <f t="shared" ca="1" si="2714"/>
        <v>3</v>
      </c>
      <c r="CA909" s="58">
        <f t="shared" ca="1" si="2715"/>
        <v>13</v>
      </c>
      <c r="CB909" s="58">
        <f t="shared" ca="1" si="2716"/>
        <v>25</v>
      </c>
      <c r="CC909" s="58">
        <f t="shared" ca="1" si="2717"/>
        <v>29</v>
      </c>
      <c r="CD909" s="58">
        <f t="shared" ca="1" si="2718"/>
        <v>46</v>
      </c>
      <c r="CE909" s="58">
        <f t="shared" ca="1" si="2719"/>
        <v>68</v>
      </c>
      <c r="CF909" s="58">
        <f t="shared" ca="1" si="2720"/>
        <v>18</v>
      </c>
      <c r="CG909" s="58">
        <f t="shared" ca="1" si="2721"/>
        <v>28</v>
      </c>
      <c r="CH909" s="58" t="str">
        <f t="shared" ca="1" si="2827"/>
        <v/>
      </c>
      <c r="CI909" s="58" t="str">
        <f t="shared" ca="1" si="2828"/>
        <v/>
      </c>
      <c r="CJ909" s="58" t="str">
        <f t="shared" ca="1" si="2829"/>
        <v/>
      </c>
      <c r="CK909" s="58" t="str">
        <f t="shared" ca="1" si="2830"/>
        <v/>
      </c>
      <c r="CL909" s="58" t="str">
        <f t="shared" ca="1" si="2831"/>
        <v/>
      </c>
      <c r="CM909" s="58" t="str">
        <f t="shared" ca="1" si="2832"/>
        <v/>
      </c>
      <c r="CN909" s="58" t="str">
        <f t="shared" ca="1" si="2833"/>
        <v/>
      </c>
      <c r="CO909" s="58" t="str">
        <f t="shared" ca="1" si="2834"/>
        <v/>
      </c>
      <c r="CP909" s="58" t="str">
        <f t="shared" ca="1" si="2835"/>
        <v/>
      </c>
      <c r="CQ909" s="58" t="str">
        <f t="shared" ca="1" si="2836"/>
        <v/>
      </c>
      <c r="CR909" s="58" t="str">
        <f t="shared" ca="1" si="2837"/>
        <v/>
      </c>
      <c r="CS909" s="58" t="str">
        <f t="shared" ca="1" si="2838"/>
        <v/>
      </c>
      <c r="CT909" s="58" t="str">
        <f t="shared" ca="1" si="2839"/>
        <v/>
      </c>
      <c r="CU909" s="58" t="str">
        <f t="shared" ca="1" si="2840"/>
        <v/>
      </c>
      <c r="CV909" s="58" t="str">
        <f t="shared" ca="1" si="2841"/>
        <v/>
      </c>
      <c r="CW909" s="58" t="str">
        <f t="shared" ca="1" si="2842"/>
        <v/>
      </c>
      <c r="CX909" s="58" t="str">
        <f t="shared" ca="1" si="2843"/>
        <v/>
      </c>
      <c r="CY909" s="58" t="str">
        <f t="shared" ca="1" si="2844"/>
        <v/>
      </c>
      <c r="CZ909" s="58" t="str">
        <f t="shared" ca="1" si="2845"/>
        <v/>
      </c>
      <c r="DA909" s="58" t="str">
        <f t="shared" ca="1" si="2846"/>
        <v/>
      </c>
      <c r="DB909" s="58" t="str">
        <f t="shared" ca="1" si="2847"/>
        <v/>
      </c>
      <c r="DC909" s="58" t="str">
        <f t="shared" ca="1" si="2848"/>
        <v/>
      </c>
      <c r="DD909" s="58">
        <f t="shared" ca="1" si="2849"/>
        <v>23</v>
      </c>
      <c r="DE909" s="58" t="str">
        <f t="shared" ca="1" si="2850"/>
        <v/>
      </c>
      <c r="DF909" s="58" t="str">
        <f t="shared" ca="1" si="2851"/>
        <v/>
      </c>
      <c r="DG909" s="58" t="str">
        <f t="shared" ca="1" si="2852"/>
        <v/>
      </c>
      <c r="DH909" s="58">
        <f t="shared" ca="1" si="2853"/>
        <v>27</v>
      </c>
      <c r="DI909" s="58" t="str">
        <f t="shared" ca="1" si="2854"/>
        <v/>
      </c>
      <c r="DJ909" s="58" t="str">
        <f t="shared" ca="1" si="2855"/>
        <v/>
      </c>
      <c r="DK909" s="58" t="str">
        <f t="shared" ca="1" si="2856"/>
        <v/>
      </c>
      <c r="DL909" s="58" t="str">
        <f t="shared" ca="1" si="2857"/>
        <v/>
      </c>
      <c r="DM909" s="58" t="str">
        <f t="shared" ca="1" si="2858"/>
        <v/>
      </c>
      <c r="DN909" s="58" t="str">
        <f t="shared" ca="1" si="2859"/>
        <v/>
      </c>
      <c r="DO909" s="58" t="str">
        <f t="shared" ca="1" si="2860"/>
        <v/>
      </c>
      <c r="DP909" s="58" t="str">
        <f t="shared" ca="1" si="2861"/>
        <v/>
      </c>
      <c r="DQ909" s="58" t="str">
        <f t="shared" ca="1" si="2861"/>
        <v/>
      </c>
      <c r="DR909" s="58" t="str">
        <f t="shared" ca="1" si="2862"/>
        <v/>
      </c>
      <c r="DS909" s="34">
        <f t="shared" ca="1" si="2863"/>
        <v>0</v>
      </c>
      <c r="DT909" s="34">
        <f t="shared" ca="1" si="2864"/>
        <v>0</v>
      </c>
      <c r="DU909" s="34">
        <f t="shared" ca="1" si="2865"/>
        <v>0</v>
      </c>
      <c r="DV909" s="34">
        <f t="shared" ca="1" si="2866"/>
        <v>0</v>
      </c>
      <c r="DW909" s="34">
        <f t="shared" ca="1" si="2867"/>
        <v>0</v>
      </c>
      <c r="DX909" s="34">
        <f t="shared" ca="1" si="2868"/>
        <v>0</v>
      </c>
      <c r="DY909" s="34">
        <f t="shared" ca="1" si="2869"/>
        <v>0</v>
      </c>
      <c r="DZ909" s="34">
        <f t="shared" ca="1" si="2870"/>
        <v>0</v>
      </c>
      <c r="EA909" s="34">
        <f t="shared" ca="1" si="2871"/>
        <v>0</v>
      </c>
      <c r="EB909" s="34">
        <f t="shared" ca="1" si="2872"/>
        <v>0</v>
      </c>
      <c r="EC909" s="34">
        <f t="shared" ca="1" si="2873"/>
        <v>0</v>
      </c>
      <c r="ED909" s="34">
        <f t="shared" ca="1" si="2874"/>
        <v>0</v>
      </c>
      <c r="EE909" s="34">
        <f t="shared" ca="1" si="2875"/>
        <v>0</v>
      </c>
      <c r="EF909" s="34">
        <f t="shared" ca="1" si="2876"/>
        <v>0</v>
      </c>
      <c r="EG909" s="34">
        <f t="shared" ca="1" si="2877"/>
        <v>0</v>
      </c>
      <c r="EH909" s="34">
        <f t="shared" ca="1" si="2878"/>
        <v>0</v>
      </c>
      <c r="EI909" s="34">
        <f t="shared" ca="1" si="2879"/>
        <v>0</v>
      </c>
      <c r="EJ909" s="34">
        <f t="shared" ca="1" si="2880"/>
        <v>0</v>
      </c>
      <c r="EK909" s="34">
        <f t="shared" ca="1" si="2881"/>
        <v>0</v>
      </c>
      <c r="EL909" s="34">
        <f t="shared" ca="1" si="2882"/>
        <v>0</v>
      </c>
      <c r="EM909" s="34">
        <f t="shared" ca="1" si="2883"/>
        <v>0</v>
      </c>
      <c r="EN909" s="34">
        <f t="shared" ca="1" si="2884"/>
        <v>0</v>
      </c>
      <c r="EO909" s="34">
        <f t="shared" ca="1" si="2885"/>
        <v>0</v>
      </c>
      <c r="EP909" s="34">
        <f t="shared" ca="1" si="2886"/>
        <v>0</v>
      </c>
      <c r="EQ909" s="34">
        <f t="shared" ca="1" si="2887"/>
        <v>0</v>
      </c>
      <c r="ER909" s="34">
        <f t="shared" ca="1" si="2888"/>
        <v>0</v>
      </c>
      <c r="ES909" s="34">
        <f t="shared" ca="1" si="2889"/>
        <v>0</v>
      </c>
      <c r="ET909" s="34">
        <f t="shared" ca="1" si="2890"/>
        <v>0</v>
      </c>
      <c r="EU909" s="34">
        <f t="shared" ca="1" si="2891"/>
        <v>0</v>
      </c>
      <c r="EV909" s="34">
        <f t="shared" ca="1" si="2892"/>
        <v>0</v>
      </c>
      <c r="EW909" s="34">
        <f t="shared" ca="1" si="2893"/>
        <v>0</v>
      </c>
      <c r="EX909" s="34">
        <f t="shared" ca="1" si="2894"/>
        <v>0</v>
      </c>
      <c r="EY909" s="34">
        <f t="shared" ca="1" si="2895"/>
        <v>0</v>
      </c>
      <c r="EZ909" s="34">
        <f t="shared" ca="1" si="2896"/>
        <v>0</v>
      </c>
      <c r="FA909" s="34">
        <f t="shared" ca="1" si="2897"/>
        <v>0</v>
      </c>
      <c r="FB909" s="34">
        <f t="shared" ca="1" si="2898"/>
        <v>0</v>
      </c>
      <c r="FC909" s="34">
        <f t="shared" ca="1" si="2899"/>
        <v>0</v>
      </c>
      <c r="FD909" s="71"/>
      <c r="FE909" s="76"/>
      <c r="FF909" s="76"/>
      <c r="FG909" s="76"/>
      <c r="FH909" s="58"/>
      <c r="FI909" s="58"/>
      <c r="FJ909" s="58">
        <v>0</v>
      </c>
      <c r="FK909" s="58">
        <v>0</v>
      </c>
      <c r="FL909" s="34">
        <f t="shared" ca="1" si="2779"/>
        <v>0</v>
      </c>
      <c r="FM909" s="34">
        <f t="shared" ca="1" si="2780"/>
        <v>0</v>
      </c>
      <c r="FN909" s="34">
        <f t="shared" ca="1" si="2781"/>
        <v>0</v>
      </c>
      <c r="FO909" s="34">
        <f t="shared" ca="1" si="2782"/>
        <v>0</v>
      </c>
      <c r="FP909" s="34">
        <f t="shared" ca="1" si="2783"/>
        <v>0</v>
      </c>
      <c r="FQ909" s="34">
        <f t="shared" ca="1" si="2784"/>
        <v>0</v>
      </c>
      <c r="FR909" s="34">
        <f t="shared" ca="1" si="2785"/>
        <v>0</v>
      </c>
      <c r="FS909" s="34">
        <f t="shared" ca="1" si="2786"/>
        <v>0</v>
      </c>
      <c r="FT909" s="34">
        <f t="shared" ca="1" si="2787"/>
        <v>0</v>
      </c>
      <c r="FU909" s="34">
        <f t="shared" ca="1" si="2788"/>
        <v>0</v>
      </c>
      <c r="FV909" s="34">
        <f t="shared" ca="1" si="2789"/>
        <v>0</v>
      </c>
      <c r="FW909" s="34">
        <f t="shared" ca="1" si="2790"/>
        <v>0</v>
      </c>
      <c r="FX909" s="34">
        <f t="shared" ca="1" si="2791"/>
        <v>0</v>
      </c>
      <c r="FY909" s="34">
        <f t="shared" ca="1" si="2792"/>
        <v>0</v>
      </c>
      <c r="FZ909" s="34">
        <f t="shared" ca="1" si="2793"/>
        <v>0</v>
      </c>
      <c r="GA909" s="34">
        <f t="shared" ca="1" si="2794"/>
        <v>0</v>
      </c>
      <c r="GB909" s="34">
        <f t="shared" ca="1" si="2795"/>
        <v>0</v>
      </c>
      <c r="GC909" s="34">
        <f t="shared" ca="1" si="2796"/>
        <v>0</v>
      </c>
      <c r="GD909" s="34">
        <f t="shared" ca="1" si="2797"/>
        <v>0</v>
      </c>
      <c r="GE909" s="34">
        <f t="shared" ca="1" si="2798"/>
        <v>0</v>
      </c>
      <c r="GF909" s="34">
        <f t="shared" ca="1" si="2799"/>
        <v>0</v>
      </c>
      <c r="GG909" s="34">
        <f t="shared" ca="1" si="2800"/>
        <v>0</v>
      </c>
      <c r="GH909" s="34">
        <f t="shared" ca="1" si="2801"/>
        <v>0</v>
      </c>
      <c r="GI909" s="34">
        <f t="shared" ca="1" si="2802"/>
        <v>0</v>
      </c>
      <c r="GJ909" s="34">
        <f t="shared" ca="1" si="2803"/>
        <v>0</v>
      </c>
      <c r="GK909" s="34">
        <f t="shared" ca="1" si="2804"/>
        <v>0</v>
      </c>
      <c r="GL909" s="34">
        <f t="shared" ca="1" si="2805"/>
        <v>0</v>
      </c>
      <c r="GM909" s="34">
        <f t="shared" ca="1" si="2806"/>
        <v>0</v>
      </c>
      <c r="GN909" s="34">
        <f t="shared" ca="1" si="2807"/>
        <v>0</v>
      </c>
      <c r="GO909" s="34">
        <f t="shared" ca="1" si="2808"/>
        <v>0</v>
      </c>
      <c r="GP909" s="34">
        <f t="shared" ca="1" si="2809"/>
        <v>0</v>
      </c>
      <c r="GQ909" s="34">
        <f t="shared" ca="1" si="2810"/>
        <v>0</v>
      </c>
      <c r="GR909" s="34">
        <f t="shared" ca="1" si="2811"/>
        <v>0</v>
      </c>
      <c r="GS909" s="34">
        <f t="shared" ca="1" si="2812"/>
        <v>0</v>
      </c>
      <c r="GT909" s="34">
        <f t="shared" ca="1" si="2813"/>
        <v>0</v>
      </c>
      <c r="GU909" s="34">
        <f t="shared" ca="1" si="2814"/>
        <v>0</v>
      </c>
      <c r="GV909" s="34">
        <f t="shared" ca="1" si="2815"/>
        <v>0</v>
      </c>
      <c r="GW909" s="49" t="str">
        <f t="shared" ca="1" si="2771"/>
        <v>L</v>
      </c>
      <c r="GX909" s="49"/>
      <c r="GY909" s="49"/>
      <c r="GZ909" s="49"/>
      <c r="HA909" s="49"/>
      <c r="HB909" s="49" t="str">
        <f t="shared" ca="1" si="2772"/>
        <v>O</v>
      </c>
      <c r="HC909" s="49"/>
      <c r="HD909" s="49"/>
      <c r="HE909" s="49"/>
      <c r="HF909" s="49"/>
      <c r="HG909" s="49" t="str">
        <f t="shared" ca="1" si="2773"/>
        <v>B</v>
      </c>
      <c r="HH909" s="49"/>
      <c r="HI909" s="49"/>
      <c r="HJ909" s="49"/>
      <c r="HK909" s="49"/>
      <c r="HL909" s="65"/>
      <c r="HM909" s="50"/>
      <c r="HN909" s="50"/>
      <c r="HO909" s="66"/>
      <c r="HP909" s="66"/>
      <c r="HQ909" s="33"/>
      <c r="HR909" s="66"/>
      <c r="HS909" s="66"/>
      <c r="HT909" s="67"/>
      <c r="HU909" s="65"/>
      <c r="HV909" s="50"/>
      <c r="HW909" s="50"/>
      <c r="HX909" s="66"/>
      <c r="HY909" s="66"/>
      <c r="HZ909" s="33"/>
      <c r="IA909" s="66"/>
      <c r="IB909" s="66"/>
      <c r="IC909" s="67"/>
      <c r="ID909" s="65"/>
      <c r="IE909" s="50"/>
      <c r="IF909" s="50"/>
      <c r="IG909" s="66"/>
      <c r="IH909" s="66"/>
      <c r="II909" s="33" t="str">
        <f t="shared" ca="1" si="2816"/>
        <v>0</v>
      </c>
      <c r="IJ909" s="66" t="str">
        <f t="shared" ca="1" si="2817"/>
        <v/>
      </c>
      <c r="IK909" s="66" t="str">
        <f t="shared" ca="1" si="2818"/>
        <v/>
      </c>
      <c r="IL909" s="67">
        <f t="shared" ca="1" si="2774"/>
        <v>1</v>
      </c>
      <c r="IM909" s="34"/>
      <c r="IN909" s="34"/>
      <c r="IO909" s="37">
        <f t="shared" ca="1" si="2824"/>
        <v>0</v>
      </c>
      <c r="IP909" s="22">
        <f t="shared" ca="1" si="2819"/>
        <v>6</v>
      </c>
      <c r="IQ909" s="78" t="str">
        <f t="shared" ca="1" si="2900"/>
        <v>Profit Target</v>
      </c>
      <c r="IR909" s="156">
        <f t="shared" ca="1" si="2901"/>
        <v>0</v>
      </c>
      <c r="IS909" s="78">
        <f t="shared" ca="1" si="2775"/>
        <v>6</v>
      </c>
      <c r="IT909" s="58"/>
      <c r="IU909" s="58"/>
      <c r="IV909" s="58"/>
      <c r="IW909" s="58"/>
      <c r="IX909" s="58"/>
      <c r="IY909" s="58"/>
      <c r="IZ909" s="58"/>
      <c r="JA909" s="58"/>
      <c r="JB909" s="58"/>
      <c r="JC909" s="58"/>
      <c r="JD909" s="58"/>
      <c r="JE909" s="58"/>
      <c r="JF909" s="58"/>
      <c r="JG909" s="58"/>
      <c r="JH909" s="58"/>
      <c r="JI909" s="58"/>
      <c r="JJ909" s="58"/>
      <c r="JK909" s="58"/>
      <c r="JL909" s="58"/>
      <c r="JM909" s="58"/>
      <c r="JN909" s="58"/>
      <c r="JO909" s="58"/>
      <c r="JP909" s="58"/>
      <c r="JQ909" s="58"/>
      <c r="JR909" s="58"/>
      <c r="JS909" s="58"/>
      <c r="JT909" s="58"/>
      <c r="JU909" s="58"/>
      <c r="JV909" s="58"/>
      <c r="JW909" s="58"/>
      <c r="JX909" s="58"/>
      <c r="JY909" s="58"/>
      <c r="JZ909" s="58"/>
      <c r="KA909" s="58"/>
      <c r="KB909" s="58"/>
      <c r="KC909" s="58"/>
      <c r="KD909" s="58"/>
      <c r="KE909" s="58"/>
      <c r="KF909" s="58"/>
      <c r="KG909" s="58"/>
      <c r="KH909" s="58"/>
      <c r="KI909" s="58"/>
      <c r="KJ909" s="58"/>
      <c r="KK909" s="58"/>
      <c r="KL909" s="58"/>
      <c r="KM909" s="58"/>
      <c r="KN909" s="58"/>
      <c r="KO909" s="58"/>
      <c r="KP909" s="58"/>
      <c r="KQ909" s="58"/>
      <c r="KR909" s="58"/>
      <c r="KS909" s="58"/>
      <c r="KT909" s="58"/>
      <c r="KU909" s="58"/>
      <c r="KV909" s="58"/>
      <c r="KW909" s="58"/>
      <c r="KX909" s="58"/>
      <c r="KY909" s="58"/>
      <c r="KZ909" s="58"/>
      <c r="LA909" s="58"/>
      <c r="LB909" s="58"/>
      <c r="LC909" s="58"/>
      <c r="LD909" s="58"/>
      <c r="LE909" s="58"/>
      <c r="LF909" s="58"/>
      <c r="LG909" s="58"/>
      <c r="LH909" s="58"/>
      <c r="LI909" s="58"/>
      <c r="LJ909" s="58"/>
      <c r="LK909" s="58"/>
      <c r="LL909" s="58"/>
      <c r="LM909" s="58"/>
      <c r="LN909" s="58"/>
      <c r="LO909" s="58"/>
      <c r="LP909" s="90" t="str">
        <f t="shared" si="2776"/>
        <v/>
      </c>
      <c r="MO909" s="15">
        <f t="shared" ca="1" si="2777"/>
        <v>18</v>
      </c>
    </row>
    <row r="910" spans="1:353">
      <c r="A910" s="15">
        <f t="shared" ca="1" si="2763"/>
        <v>5</v>
      </c>
      <c r="B910" s="33" t="str">
        <f t="shared" ca="1" si="2764"/>
        <v>DB</v>
      </c>
      <c r="C910" s="10" t="str">
        <f t="shared" ca="1" si="2765"/>
        <v>profit target</v>
      </c>
      <c r="D910" s="50">
        <f t="shared" ca="1" si="2766"/>
        <v>0</v>
      </c>
      <c r="E910" s="10" t="str">
        <f t="shared" si="2767"/>
        <v/>
      </c>
      <c r="F910" s="111">
        <f t="shared" si="2820"/>
        <v>906</v>
      </c>
      <c r="G910" s="59">
        <f t="shared" ca="1" si="2825"/>
        <v>1</v>
      </c>
      <c r="H910" s="56">
        <f t="shared" ref="H910:AR910" ca="1" si="2907">COUNTIF($A272:$A910,H$5)</f>
        <v>19</v>
      </c>
      <c r="I910" s="56">
        <f t="shared" ca="1" si="2907"/>
        <v>16</v>
      </c>
      <c r="J910" s="56">
        <f t="shared" ca="1" si="2907"/>
        <v>14</v>
      </c>
      <c r="K910" s="56">
        <f t="shared" ca="1" si="2907"/>
        <v>18</v>
      </c>
      <c r="L910" s="56">
        <f t="shared" ca="1" si="2907"/>
        <v>20</v>
      </c>
      <c r="M910" s="56">
        <f t="shared" ca="1" si="2907"/>
        <v>21</v>
      </c>
      <c r="N910" s="56">
        <f t="shared" ca="1" si="2907"/>
        <v>14</v>
      </c>
      <c r="O910" s="56">
        <f t="shared" ca="1" si="2907"/>
        <v>13</v>
      </c>
      <c r="P910" s="56">
        <f t="shared" ca="1" si="2907"/>
        <v>12</v>
      </c>
      <c r="Q910" s="56">
        <f t="shared" ca="1" si="2907"/>
        <v>23</v>
      </c>
      <c r="R910" s="56">
        <f t="shared" ca="1" si="2907"/>
        <v>23</v>
      </c>
      <c r="S910" s="56">
        <f t="shared" ca="1" si="2907"/>
        <v>19</v>
      </c>
      <c r="T910" s="56">
        <f t="shared" ca="1" si="2907"/>
        <v>13</v>
      </c>
      <c r="U910" s="56">
        <f t="shared" ca="1" si="2907"/>
        <v>18</v>
      </c>
      <c r="V910" s="56">
        <f t="shared" ca="1" si="2907"/>
        <v>16</v>
      </c>
      <c r="W910" s="56">
        <f t="shared" ca="1" si="2907"/>
        <v>12</v>
      </c>
      <c r="X910" s="56">
        <f t="shared" ca="1" si="2907"/>
        <v>24</v>
      </c>
      <c r="Y910" s="56">
        <f t="shared" ca="1" si="2907"/>
        <v>22</v>
      </c>
      <c r="Z910" s="56">
        <f t="shared" ca="1" si="2907"/>
        <v>21</v>
      </c>
      <c r="AA910" s="56">
        <f t="shared" ca="1" si="2907"/>
        <v>14</v>
      </c>
      <c r="AB910" s="56">
        <f t="shared" ca="1" si="2907"/>
        <v>13</v>
      </c>
      <c r="AC910" s="56">
        <f t="shared" ca="1" si="2907"/>
        <v>19</v>
      </c>
      <c r="AD910" s="56">
        <f t="shared" ca="1" si="2907"/>
        <v>17</v>
      </c>
      <c r="AE910" s="56">
        <f t="shared" ca="1" si="2907"/>
        <v>19</v>
      </c>
      <c r="AF910" s="56">
        <f t="shared" ca="1" si="2907"/>
        <v>14</v>
      </c>
      <c r="AG910" s="56">
        <f t="shared" ca="1" si="2907"/>
        <v>20</v>
      </c>
      <c r="AH910" s="56">
        <f t="shared" ca="1" si="2907"/>
        <v>11</v>
      </c>
      <c r="AI910" s="56">
        <f t="shared" ca="1" si="2907"/>
        <v>11</v>
      </c>
      <c r="AJ910" s="56">
        <f t="shared" ca="1" si="2907"/>
        <v>26</v>
      </c>
      <c r="AK910" s="56">
        <f t="shared" ca="1" si="2907"/>
        <v>14</v>
      </c>
      <c r="AL910" s="56">
        <f t="shared" ca="1" si="2907"/>
        <v>12</v>
      </c>
      <c r="AM910" s="56">
        <f t="shared" ca="1" si="2907"/>
        <v>24</v>
      </c>
      <c r="AN910" s="56">
        <f t="shared" ca="1" si="2907"/>
        <v>19</v>
      </c>
      <c r="AO910" s="56">
        <f t="shared" ca="1" si="2907"/>
        <v>16</v>
      </c>
      <c r="AP910" s="56">
        <f t="shared" ca="1" si="2907"/>
        <v>24</v>
      </c>
      <c r="AQ910" s="56">
        <f t="shared" ca="1" si="2907"/>
        <v>15</v>
      </c>
      <c r="AR910" s="56">
        <f t="shared" ca="1" si="2907"/>
        <v>13</v>
      </c>
      <c r="AS910" s="101">
        <f t="shared" ca="1" si="2822"/>
        <v>0</v>
      </c>
      <c r="AT910" s="58">
        <f t="shared" si="2769"/>
        <v>906</v>
      </c>
      <c r="AU910" s="105">
        <f t="shared" si="2823"/>
        <v>25</v>
      </c>
      <c r="AV910" s="105">
        <f t="shared" si="2770"/>
        <v>587.08799999999997</v>
      </c>
      <c r="AW910" s="58">
        <f t="shared" ca="1" si="2685"/>
        <v>36</v>
      </c>
      <c r="AX910" s="58">
        <f t="shared" ca="1" si="2686"/>
        <v>77</v>
      </c>
      <c r="AY910" s="58">
        <f t="shared" ca="1" si="2687"/>
        <v>13</v>
      </c>
      <c r="AZ910" s="58">
        <f t="shared" ca="1" si="2688"/>
        <v>32</v>
      </c>
      <c r="BA910" s="58">
        <f t="shared" ca="1" si="2689"/>
        <v>0</v>
      </c>
      <c r="BB910" s="58">
        <f t="shared" ca="1" si="2690"/>
        <v>16</v>
      </c>
      <c r="BC910" s="58">
        <f t="shared" ca="1" si="2691"/>
        <v>9</v>
      </c>
      <c r="BD910" s="58">
        <f t="shared" ca="1" si="2692"/>
        <v>38</v>
      </c>
      <c r="BE910" s="58">
        <f t="shared" ca="1" si="2693"/>
        <v>20</v>
      </c>
      <c r="BF910" s="58">
        <f t="shared" ca="1" si="2694"/>
        <v>2</v>
      </c>
      <c r="BG910" s="58">
        <f t="shared" ca="1" si="2695"/>
        <v>1</v>
      </c>
      <c r="BH910" s="58">
        <f t="shared" ca="1" si="2696"/>
        <v>15</v>
      </c>
      <c r="BI910" s="58">
        <f t="shared" ca="1" si="2697"/>
        <v>10</v>
      </c>
      <c r="BJ910" s="58">
        <f t="shared" ca="1" si="2698"/>
        <v>54</v>
      </c>
      <c r="BK910" s="58">
        <f t="shared" ca="1" si="2699"/>
        <v>12</v>
      </c>
      <c r="BL910" s="58">
        <f t="shared" ca="1" si="2700"/>
        <v>59</v>
      </c>
      <c r="BM910" s="58">
        <f t="shared" ca="1" si="2701"/>
        <v>39</v>
      </c>
      <c r="BN910" s="58">
        <f t="shared" ca="1" si="2702"/>
        <v>11</v>
      </c>
      <c r="BO910" s="58">
        <f t="shared" ca="1" si="2703"/>
        <v>8</v>
      </c>
      <c r="BP910" s="58">
        <f t="shared" ca="1" si="2704"/>
        <v>23</v>
      </c>
      <c r="BQ910" s="58">
        <f t="shared" ca="1" si="2705"/>
        <v>7</v>
      </c>
      <c r="BR910" s="58">
        <f t="shared" ca="1" si="2706"/>
        <v>18</v>
      </c>
      <c r="BS910" s="58">
        <f t="shared" ca="1" si="2707"/>
        <v>156</v>
      </c>
      <c r="BT910" s="58">
        <f t="shared" ca="1" si="2708"/>
        <v>73</v>
      </c>
      <c r="BU910" s="58">
        <f t="shared" ca="1" si="2709"/>
        <v>44</v>
      </c>
      <c r="BV910" s="58">
        <f t="shared" ca="1" si="2710"/>
        <v>3</v>
      </c>
      <c r="BW910" s="58">
        <f t="shared" ca="1" si="2711"/>
        <v>175</v>
      </c>
      <c r="BX910" s="58">
        <f t="shared" ca="1" si="2712"/>
        <v>113</v>
      </c>
      <c r="BY910" s="58">
        <f t="shared" ca="1" si="2713"/>
        <v>51</v>
      </c>
      <c r="BZ910" s="58">
        <f t="shared" ca="1" si="2714"/>
        <v>4</v>
      </c>
      <c r="CA910" s="58">
        <f t="shared" ca="1" si="2715"/>
        <v>14</v>
      </c>
      <c r="CB910" s="58">
        <f t="shared" ca="1" si="2716"/>
        <v>26</v>
      </c>
      <c r="CC910" s="58">
        <f t="shared" ca="1" si="2717"/>
        <v>30</v>
      </c>
      <c r="CD910" s="58">
        <f t="shared" ca="1" si="2718"/>
        <v>47</v>
      </c>
      <c r="CE910" s="58">
        <f t="shared" ca="1" si="2719"/>
        <v>69</v>
      </c>
      <c r="CF910" s="58">
        <f t="shared" ca="1" si="2720"/>
        <v>19</v>
      </c>
      <c r="CG910" s="58">
        <f t="shared" ca="1" si="2721"/>
        <v>29</v>
      </c>
      <c r="CH910" s="58" t="str">
        <f t="shared" ca="1" si="2827"/>
        <v/>
      </c>
      <c r="CI910" s="58" t="str">
        <f t="shared" ca="1" si="2828"/>
        <v/>
      </c>
      <c r="CJ910" s="58" t="str">
        <f t="shared" ca="1" si="2829"/>
        <v/>
      </c>
      <c r="CK910" s="58" t="str">
        <f t="shared" ca="1" si="2830"/>
        <v/>
      </c>
      <c r="CL910" s="58" t="str">
        <f t="shared" ca="1" si="2831"/>
        <v/>
      </c>
      <c r="CM910" s="58" t="str">
        <f t="shared" ca="1" si="2832"/>
        <v/>
      </c>
      <c r="CN910" s="58" t="str">
        <f t="shared" ca="1" si="2833"/>
        <v/>
      </c>
      <c r="CO910" s="58" t="str">
        <f t="shared" ca="1" si="2834"/>
        <v/>
      </c>
      <c r="CP910" s="58" t="str">
        <f t="shared" ca="1" si="2835"/>
        <v/>
      </c>
      <c r="CQ910" s="58" t="str">
        <f t="shared" ca="1" si="2836"/>
        <v/>
      </c>
      <c r="CR910" s="58" t="str">
        <f t="shared" ca="1" si="2837"/>
        <v/>
      </c>
      <c r="CS910" s="58" t="str">
        <f t="shared" ca="1" si="2838"/>
        <v/>
      </c>
      <c r="CT910" s="58" t="str">
        <f t="shared" ca="1" si="2839"/>
        <v/>
      </c>
      <c r="CU910" s="58" t="str">
        <f t="shared" ca="1" si="2840"/>
        <v/>
      </c>
      <c r="CV910" s="58" t="str">
        <f t="shared" ca="1" si="2841"/>
        <v/>
      </c>
      <c r="CW910" s="58" t="str">
        <f t="shared" ca="1" si="2842"/>
        <v/>
      </c>
      <c r="CX910" s="58" t="str">
        <f t="shared" ca="1" si="2843"/>
        <v/>
      </c>
      <c r="CY910" s="58" t="str">
        <f t="shared" ca="1" si="2844"/>
        <v/>
      </c>
      <c r="CZ910" s="58" t="str">
        <f t="shared" ca="1" si="2845"/>
        <v/>
      </c>
      <c r="DA910" s="58" t="str">
        <f t="shared" ca="1" si="2846"/>
        <v/>
      </c>
      <c r="DB910" s="58" t="str">
        <f t="shared" ca="1" si="2847"/>
        <v/>
      </c>
      <c r="DC910" s="58" t="str">
        <f t="shared" ca="1" si="2848"/>
        <v/>
      </c>
      <c r="DD910" s="58">
        <f t="shared" ca="1" si="2849"/>
        <v>23</v>
      </c>
      <c r="DE910" s="58" t="str">
        <f t="shared" ca="1" si="2850"/>
        <v/>
      </c>
      <c r="DF910" s="58" t="str">
        <f t="shared" ca="1" si="2851"/>
        <v/>
      </c>
      <c r="DG910" s="58" t="str">
        <f t="shared" ca="1" si="2852"/>
        <v/>
      </c>
      <c r="DH910" s="58">
        <f t="shared" ca="1" si="2853"/>
        <v>27</v>
      </c>
      <c r="DI910" s="58" t="str">
        <f t="shared" ca="1" si="2854"/>
        <v/>
      </c>
      <c r="DJ910" s="58" t="str">
        <f t="shared" ca="1" si="2855"/>
        <v/>
      </c>
      <c r="DK910" s="58" t="str">
        <f t="shared" ca="1" si="2856"/>
        <v/>
      </c>
      <c r="DL910" s="58" t="str">
        <f t="shared" ca="1" si="2857"/>
        <v/>
      </c>
      <c r="DM910" s="58" t="str">
        <f t="shared" ca="1" si="2858"/>
        <v/>
      </c>
      <c r="DN910" s="58" t="str">
        <f t="shared" ca="1" si="2859"/>
        <v/>
      </c>
      <c r="DO910" s="58" t="str">
        <f t="shared" ca="1" si="2860"/>
        <v/>
      </c>
      <c r="DP910" s="58" t="str">
        <f t="shared" ca="1" si="2861"/>
        <v/>
      </c>
      <c r="DQ910" s="58" t="str">
        <f t="shared" ca="1" si="2861"/>
        <v/>
      </c>
      <c r="DR910" s="58" t="str">
        <f t="shared" ca="1" si="2862"/>
        <v/>
      </c>
      <c r="DS910" s="34">
        <f t="shared" ca="1" si="2863"/>
        <v>0</v>
      </c>
      <c r="DT910" s="34">
        <f t="shared" ca="1" si="2864"/>
        <v>0</v>
      </c>
      <c r="DU910" s="34">
        <f t="shared" ca="1" si="2865"/>
        <v>0</v>
      </c>
      <c r="DV910" s="34">
        <f t="shared" ca="1" si="2866"/>
        <v>0</v>
      </c>
      <c r="DW910" s="34">
        <f t="shared" ca="1" si="2867"/>
        <v>0</v>
      </c>
      <c r="DX910" s="34">
        <f t="shared" ca="1" si="2868"/>
        <v>0</v>
      </c>
      <c r="DY910" s="34">
        <f t="shared" ca="1" si="2869"/>
        <v>0</v>
      </c>
      <c r="DZ910" s="34">
        <f t="shared" ca="1" si="2870"/>
        <v>0</v>
      </c>
      <c r="EA910" s="34">
        <f t="shared" ca="1" si="2871"/>
        <v>0</v>
      </c>
      <c r="EB910" s="34">
        <f t="shared" ca="1" si="2872"/>
        <v>0</v>
      </c>
      <c r="EC910" s="34">
        <f t="shared" ca="1" si="2873"/>
        <v>0</v>
      </c>
      <c r="ED910" s="34">
        <f t="shared" ca="1" si="2874"/>
        <v>0</v>
      </c>
      <c r="EE910" s="34">
        <f t="shared" ca="1" si="2875"/>
        <v>0</v>
      </c>
      <c r="EF910" s="34">
        <f t="shared" ca="1" si="2876"/>
        <v>0</v>
      </c>
      <c r="EG910" s="34">
        <f t="shared" ca="1" si="2877"/>
        <v>0</v>
      </c>
      <c r="EH910" s="34">
        <f t="shared" ca="1" si="2878"/>
        <v>0</v>
      </c>
      <c r="EI910" s="34">
        <f t="shared" ca="1" si="2879"/>
        <v>0</v>
      </c>
      <c r="EJ910" s="34">
        <f t="shared" ca="1" si="2880"/>
        <v>0</v>
      </c>
      <c r="EK910" s="34">
        <f t="shared" ca="1" si="2881"/>
        <v>0</v>
      </c>
      <c r="EL910" s="34">
        <f t="shared" ca="1" si="2882"/>
        <v>0</v>
      </c>
      <c r="EM910" s="34">
        <f t="shared" ca="1" si="2883"/>
        <v>0</v>
      </c>
      <c r="EN910" s="34">
        <f t="shared" ca="1" si="2884"/>
        <v>0</v>
      </c>
      <c r="EO910" s="34">
        <f t="shared" ca="1" si="2885"/>
        <v>0</v>
      </c>
      <c r="EP910" s="34">
        <f t="shared" ca="1" si="2886"/>
        <v>0</v>
      </c>
      <c r="EQ910" s="34">
        <f t="shared" ca="1" si="2887"/>
        <v>0</v>
      </c>
      <c r="ER910" s="34">
        <f t="shared" ca="1" si="2888"/>
        <v>0</v>
      </c>
      <c r="ES910" s="34">
        <f t="shared" ca="1" si="2889"/>
        <v>0</v>
      </c>
      <c r="ET910" s="34">
        <f t="shared" ca="1" si="2890"/>
        <v>0</v>
      </c>
      <c r="EU910" s="34">
        <f t="shared" ca="1" si="2891"/>
        <v>0</v>
      </c>
      <c r="EV910" s="34">
        <f t="shared" ca="1" si="2892"/>
        <v>0</v>
      </c>
      <c r="EW910" s="34">
        <f t="shared" ca="1" si="2893"/>
        <v>0</v>
      </c>
      <c r="EX910" s="34">
        <f t="shared" ca="1" si="2894"/>
        <v>0</v>
      </c>
      <c r="EY910" s="34">
        <f t="shared" ca="1" si="2895"/>
        <v>0</v>
      </c>
      <c r="EZ910" s="34">
        <f t="shared" ca="1" si="2896"/>
        <v>0</v>
      </c>
      <c r="FA910" s="34">
        <f t="shared" ca="1" si="2897"/>
        <v>0</v>
      </c>
      <c r="FB910" s="34">
        <f t="shared" ca="1" si="2898"/>
        <v>0</v>
      </c>
      <c r="FC910" s="34">
        <f t="shared" ca="1" si="2899"/>
        <v>0</v>
      </c>
      <c r="FD910" s="71"/>
      <c r="FE910" s="76"/>
      <c r="FF910" s="76"/>
      <c r="FG910" s="76"/>
      <c r="FH910" s="58"/>
      <c r="FI910" s="58"/>
      <c r="FJ910" s="58">
        <v>0</v>
      </c>
      <c r="FK910" s="58">
        <v>0</v>
      </c>
      <c r="FL910" s="34">
        <f t="shared" ca="1" si="2779"/>
        <v>0</v>
      </c>
      <c r="FM910" s="34">
        <f t="shared" ca="1" si="2780"/>
        <v>0</v>
      </c>
      <c r="FN910" s="34">
        <f t="shared" ca="1" si="2781"/>
        <v>0</v>
      </c>
      <c r="FO910" s="34">
        <f t="shared" ca="1" si="2782"/>
        <v>0</v>
      </c>
      <c r="FP910" s="34">
        <f t="shared" ca="1" si="2783"/>
        <v>0</v>
      </c>
      <c r="FQ910" s="34">
        <f t="shared" ca="1" si="2784"/>
        <v>0</v>
      </c>
      <c r="FR910" s="34">
        <f t="shared" ca="1" si="2785"/>
        <v>0</v>
      </c>
      <c r="FS910" s="34">
        <f t="shared" ca="1" si="2786"/>
        <v>0</v>
      </c>
      <c r="FT910" s="34">
        <f t="shared" ca="1" si="2787"/>
        <v>0</v>
      </c>
      <c r="FU910" s="34">
        <f t="shared" ca="1" si="2788"/>
        <v>0</v>
      </c>
      <c r="FV910" s="34">
        <f t="shared" ca="1" si="2789"/>
        <v>0</v>
      </c>
      <c r="FW910" s="34">
        <f t="shared" ca="1" si="2790"/>
        <v>0</v>
      </c>
      <c r="FX910" s="34">
        <f t="shared" ca="1" si="2791"/>
        <v>0</v>
      </c>
      <c r="FY910" s="34">
        <f t="shared" ca="1" si="2792"/>
        <v>0</v>
      </c>
      <c r="FZ910" s="34">
        <f t="shared" ca="1" si="2793"/>
        <v>0</v>
      </c>
      <c r="GA910" s="34">
        <f t="shared" ca="1" si="2794"/>
        <v>0</v>
      </c>
      <c r="GB910" s="34">
        <f t="shared" ca="1" si="2795"/>
        <v>0</v>
      </c>
      <c r="GC910" s="34">
        <f t="shared" ca="1" si="2796"/>
        <v>0</v>
      </c>
      <c r="GD910" s="34">
        <f t="shared" ca="1" si="2797"/>
        <v>0</v>
      </c>
      <c r="GE910" s="34">
        <f t="shared" ca="1" si="2798"/>
        <v>0</v>
      </c>
      <c r="GF910" s="34">
        <f t="shared" ca="1" si="2799"/>
        <v>0</v>
      </c>
      <c r="GG910" s="34">
        <f t="shared" ca="1" si="2800"/>
        <v>0</v>
      </c>
      <c r="GH910" s="34">
        <f t="shared" ca="1" si="2801"/>
        <v>0</v>
      </c>
      <c r="GI910" s="34">
        <f t="shared" ca="1" si="2802"/>
        <v>0</v>
      </c>
      <c r="GJ910" s="34">
        <f t="shared" ca="1" si="2803"/>
        <v>0</v>
      </c>
      <c r="GK910" s="34">
        <f t="shared" ca="1" si="2804"/>
        <v>0</v>
      </c>
      <c r="GL910" s="34">
        <f t="shared" ca="1" si="2805"/>
        <v>0</v>
      </c>
      <c r="GM910" s="34">
        <f t="shared" ca="1" si="2806"/>
        <v>0</v>
      </c>
      <c r="GN910" s="34">
        <f t="shared" ca="1" si="2807"/>
        <v>0</v>
      </c>
      <c r="GO910" s="34">
        <f t="shared" ca="1" si="2808"/>
        <v>0</v>
      </c>
      <c r="GP910" s="34">
        <f t="shared" ca="1" si="2809"/>
        <v>0</v>
      </c>
      <c r="GQ910" s="34">
        <f t="shared" ca="1" si="2810"/>
        <v>0</v>
      </c>
      <c r="GR910" s="34">
        <f t="shared" ca="1" si="2811"/>
        <v>0</v>
      </c>
      <c r="GS910" s="34">
        <f t="shared" ca="1" si="2812"/>
        <v>0</v>
      </c>
      <c r="GT910" s="34">
        <f t="shared" ca="1" si="2813"/>
        <v>0</v>
      </c>
      <c r="GU910" s="34">
        <f t="shared" ca="1" si="2814"/>
        <v>0</v>
      </c>
      <c r="GV910" s="34">
        <f t="shared" ca="1" si="2815"/>
        <v>0</v>
      </c>
      <c r="GW910" s="49" t="str">
        <f t="shared" ca="1" si="2771"/>
        <v>L</v>
      </c>
      <c r="GX910" s="49"/>
      <c r="GY910" s="49"/>
      <c r="GZ910" s="49"/>
      <c r="HA910" s="49"/>
      <c r="HB910" s="49" t="str">
        <f t="shared" ca="1" si="2772"/>
        <v>O</v>
      </c>
      <c r="HC910" s="49"/>
      <c r="HD910" s="49"/>
      <c r="HE910" s="49"/>
      <c r="HF910" s="49"/>
      <c r="HG910" s="49" t="str">
        <f t="shared" ca="1" si="2773"/>
        <v>R</v>
      </c>
      <c r="HH910" s="49"/>
      <c r="HI910" s="49"/>
      <c r="HJ910" s="49"/>
      <c r="HK910" s="49"/>
      <c r="HL910" s="65"/>
      <c r="HM910" s="50"/>
      <c r="HN910" s="50"/>
      <c r="HO910" s="66"/>
      <c r="HP910" s="66"/>
      <c r="HQ910" s="33"/>
      <c r="HR910" s="66"/>
      <c r="HS910" s="66"/>
      <c r="HT910" s="67"/>
      <c r="HU910" s="65"/>
      <c r="HV910" s="50"/>
      <c r="HW910" s="50"/>
      <c r="HX910" s="66"/>
      <c r="HY910" s="66"/>
      <c r="HZ910" s="33"/>
      <c r="IA910" s="66"/>
      <c r="IB910" s="66"/>
      <c r="IC910" s="67"/>
      <c r="ID910" s="65"/>
      <c r="IE910" s="50"/>
      <c r="IF910" s="50"/>
      <c r="IG910" s="66"/>
      <c r="IH910" s="66"/>
      <c r="II910" s="33" t="str">
        <f t="shared" ca="1" si="2816"/>
        <v>0</v>
      </c>
      <c r="IJ910" s="66" t="str">
        <f t="shared" ca="1" si="2817"/>
        <v/>
      </c>
      <c r="IK910" s="66" t="str">
        <f t="shared" ca="1" si="2818"/>
        <v/>
      </c>
      <c r="IL910" s="67">
        <f t="shared" ca="1" si="2774"/>
        <v>1</v>
      </c>
      <c r="IM910" s="34"/>
      <c r="IN910" s="34"/>
      <c r="IO910" s="37">
        <f t="shared" ca="1" si="2824"/>
        <v>0</v>
      </c>
      <c r="IP910" s="22">
        <f t="shared" ca="1" si="2819"/>
        <v>6</v>
      </c>
      <c r="IQ910" s="78" t="str">
        <f t="shared" ca="1" si="2900"/>
        <v>Profit Target</v>
      </c>
      <c r="IR910" s="156">
        <f t="shared" ca="1" si="2901"/>
        <v>0</v>
      </c>
      <c r="IS910" s="78">
        <f t="shared" ca="1" si="2775"/>
        <v>6</v>
      </c>
      <c r="IT910" s="58"/>
      <c r="IU910" s="58"/>
      <c r="IV910" s="58"/>
      <c r="IW910" s="58"/>
      <c r="IX910" s="58"/>
      <c r="IY910" s="58"/>
      <c r="IZ910" s="58"/>
      <c r="JA910" s="58"/>
      <c r="JB910" s="58"/>
      <c r="JC910" s="58"/>
      <c r="JD910" s="58"/>
      <c r="JE910" s="58"/>
      <c r="JF910" s="58"/>
      <c r="JG910" s="58"/>
      <c r="JH910" s="58"/>
      <c r="JI910" s="58"/>
      <c r="JJ910" s="58"/>
      <c r="JK910" s="58"/>
      <c r="JL910" s="58"/>
      <c r="JM910" s="58"/>
      <c r="JN910" s="58"/>
      <c r="JO910" s="58"/>
      <c r="JP910" s="58"/>
      <c r="JQ910" s="58"/>
      <c r="JR910" s="58"/>
      <c r="JS910" s="58"/>
      <c r="JT910" s="58"/>
      <c r="JU910" s="58"/>
      <c r="JV910" s="58"/>
      <c r="JW910" s="58"/>
      <c r="JX910" s="58"/>
      <c r="JY910" s="58"/>
      <c r="JZ910" s="58"/>
      <c r="KA910" s="58"/>
      <c r="KB910" s="58"/>
      <c r="KC910" s="58"/>
      <c r="KD910" s="58"/>
      <c r="KE910" s="58"/>
      <c r="KF910" s="58"/>
      <c r="KG910" s="58"/>
      <c r="KH910" s="58"/>
      <c r="KI910" s="58"/>
      <c r="KJ910" s="58"/>
      <c r="KK910" s="58"/>
      <c r="KL910" s="58"/>
      <c r="KM910" s="58"/>
      <c r="KN910" s="58"/>
      <c r="KO910" s="58"/>
      <c r="KP910" s="58"/>
      <c r="KQ910" s="58"/>
      <c r="KR910" s="58"/>
      <c r="KS910" s="58"/>
      <c r="KT910" s="58"/>
      <c r="KU910" s="58"/>
      <c r="KV910" s="58"/>
      <c r="KW910" s="58"/>
      <c r="KX910" s="58"/>
      <c r="KY910" s="58"/>
      <c r="KZ910" s="58"/>
      <c r="LA910" s="58"/>
      <c r="LB910" s="58"/>
      <c r="LC910" s="58"/>
      <c r="LD910" s="58"/>
      <c r="LE910" s="58"/>
      <c r="LF910" s="58"/>
      <c r="LG910" s="58"/>
      <c r="LH910" s="58"/>
      <c r="LI910" s="58"/>
      <c r="LJ910" s="58"/>
      <c r="LK910" s="58"/>
      <c r="LL910" s="58"/>
      <c r="LM910" s="58"/>
      <c r="LN910" s="58"/>
      <c r="LO910" s="58"/>
      <c r="LP910" s="90" t="str">
        <f t="shared" si="2776"/>
        <v/>
      </c>
      <c r="MO910" s="15">
        <f t="shared" ca="1" si="2777"/>
        <v>4</v>
      </c>
    </row>
    <row r="911" spans="1:353">
      <c r="A911" s="15">
        <f t="shared" ca="1" si="2763"/>
        <v>15</v>
      </c>
      <c r="B911" s="33" t="str">
        <f t="shared" ca="1" si="2764"/>
        <v>DB</v>
      </c>
      <c r="C911" s="10" t="str">
        <f t="shared" ca="1" si="2765"/>
        <v>profit target</v>
      </c>
      <c r="D911" s="50">
        <f t="shared" ca="1" si="2766"/>
        <v>0</v>
      </c>
      <c r="E911" s="10" t="str">
        <f t="shared" si="2767"/>
        <v/>
      </c>
      <c r="F911" s="111">
        <f t="shared" si="2820"/>
        <v>907</v>
      </c>
      <c r="G911" s="59">
        <f t="shared" ca="1" si="2825"/>
        <v>1</v>
      </c>
      <c r="H911" s="56">
        <f t="shared" ref="H911:AR911" ca="1" si="2908">COUNTIF($A273:$A911,H$5)</f>
        <v>18</v>
      </c>
      <c r="I911" s="56">
        <f t="shared" ca="1" si="2908"/>
        <v>16</v>
      </c>
      <c r="J911" s="56">
        <f t="shared" ca="1" si="2908"/>
        <v>14</v>
      </c>
      <c r="K911" s="56">
        <f t="shared" ca="1" si="2908"/>
        <v>18</v>
      </c>
      <c r="L911" s="56">
        <f t="shared" ca="1" si="2908"/>
        <v>20</v>
      </c>
      <c r="M911" s="56">
        <f t="shared" ca="1" si="2908"/>
        <v>21</v>
      </c>
      <c r="N911" s="56">
        <f t="shared" ca="1" si="2908"/>
        <v>14</v>
      </c>
      <c r="O911" s="56">
        <f t="shared" ca="1" si="2908"/>
        <v>13</v>
      </c>
      <c r="P911" s="56">
        <f t="shared" ca="1" si="2908"/>
        <v>12</v>
      </c>
      <c r="Q911" s="56">
        <f t="shared" ca="1" si="2908"/>
        <v>23</v>
      </c>
      <c r="R911" s="56">
        <f t="shared" ca="1" si="2908"/>
        <v>23</v>
      </c>
      <c r="S911" s="56">
        <f t="shared" ca="1" si="2908"/>
        <v>19</v>
      </c>
      <c r="T911" s="56">
        <f t="shared" ca="1" si="2908"/>
        <v>13</v>
      </c>
      <c r="U911" s="56">
        <f t="shared" ca="1" si="2908"/>
        <v>18</v>
      </c>
      <c r="V911" s="56">
        <f t="shared" ca="1" si="2908"/>
        <v>17</v>
      </c>
      <c r="W911" s="56">
        <f t="shared" ca="1" si="2908"/>
        <v>12</v>
      </c>
      <c r="X911" s="56">
        <f t="shared" ca="1" si="2908"/>
        <v>24</v>
      </c>
      <c r="Y911" s="56">
        <f t="shared" ca="1" si="2908"/>
        <v>22</v>
      </c>
      <c r="Z911" s="56">
        <f t="shared" ca="1" si="2908"/>
        <v>21</v>
      </c>
      <c r="AA911" s="56">
        <f t="shared" ca="1" si="2908"/>
        <v>14</v>
      </c>
      <c r="AB911" s="56">
        <f t="shared" ca="1" si="2908"/>
        <v>13</v>
      </c>
      <c r="AC911" s="56">
        <f t="shared" ca="1" si="2908"/>
        <v>19</v>
      </c>
      <c r="AD911" s="56">
        <f t="shared" ca="1" si="2908"/>
        <v>17</v>
      </c>
      <c r="AE911" s="56">
        <f t="shared" ca="1" si="2908"/>
        <v>19</v>
      </c>
      <c r="AF911" s="56">
        <f t="shared" ca="1" si="2908"/>
        <v>14</v>
      </c>
      <c r="AG911" s="56">
        <f t="shared" ca="1" si="2908"/>
        <v>20</v>
      </c>
      <c r="AH911" s="56">
        <f t="shared" ca="1" si="2908"/>
        <v>11</v>
      </c>
      <c r="AI911" s="56">
        <f t="shared" ca="1" si="2908"/>
        <v>11</v>
      </c>
      <c r="AJ911" s="56">
        <f t="shared" ca="1" si="2908"/>
        <v>26</v>
      </c>
      <c r="AK911" s="56">
        <f t="shared" ca="1" si="2908"/>
        <v>14</v>
      </c>
      <c r="AL911" s="56">
        <f t="shared" ca="1" si="2908"/>
        <v>12</v>
      </c>
      <c r="AM911" s="56">
        <f t="shared" ca="1" si="2908"/>
        <v>24</v>
      </c>
      <c r="AN911" s="56">
        <f t="shared" ca="1" si="2908"/>
        <v>19</v>
      </c>
      <c r="AO911" s="56">
        <f t="shared" ca="1" si="2908"/>
        <v>16</v>
      </c>
      <c r="AP911" s="56">
        <f t="shared" ca="1" si="2908"/>
        <v>24</v>
      </c>
      <c r="AQ911" s="56">
        <f t="shared" ca="1" si="2908"/>
        <v>15</v>
      </c>
      <c r="AR911" s="56">
        <f t="shared" ca="1" si="2908"/>
        <v>13</v>
      </c>
      <c r="AS911" s="101">
        <f t="shared" ca="1" si="2822"/>
        <v>0</v>
      </c>
      <c r="AT911" s="58">
        <f t="shared" si="2769"/>
        <v>907</v>
      </c>
      <c r="AU911" s="105">
        <f t="shared" si="2823"/>
        <v>25</v>
      </c>
      <c r="AV911" s="105">
        <f t="shared" si="2770"/>
        <v>587.73599999999999</v>
      </c>
      <c r="AW911" s="58">
        <f t="shared" ca="1" si="2685"/>
        <v>37</v>
      </c>
      <c r="AX911" s="58">
        <f t="shared" ca="1" si="2686"/>
        <v>78</v>
      </c>
      <c r="AY911" s="58">
        <f t="shared" ca="1" si="2687"/>
        <v>14</v>
      </c>
      <c r="AZ911" s="58">
        <f t="shared" ca="1" si="2688"/>
        <v>33</v>
      </c>
      <c r="BA911" s="58">
        <f t="shared" ca="1" si="2689"/>
        <v>1</v>
      </c>
      <c r="BB911" s="58">
        <f t="shared" ca="1" si="2690"/>
        <v>17</v>
      </c>
      <c r="BC911" s="58">
        <f t="shared" ca="1" si="2691"/>
        <v>10</v>
      </c>
      <c r="BD911" s="58">
        <f t="shared" ca="1" si="2692"/>
        <v>39</v>
      </c>
      <c r="BE911" s="58">
        <f t="shared" ca="1" si="2693"/>
        <v>21</v>
      </c>
      <c r="BF911" s="58">
        <f t="shared" ca="1" si="2694"/>
        <v>3</v>
      </c>
      <c r="BG911" s="58">
        <f t="shared" ca="1" si="2695"/>
        <v>2</v>
      </c>
      <c r="BH911" s="58">
        <f t="shared" ca="1" si="2696"/>
        <v>16</v>
      </c>
      <c r="BI911" s="58">
        <f t="shared" ca="1" si="2697"/>
        <v>11</v>
      </c>
      <c r="BJ911" s="58">
        <f t="shared" ca="1" si="2698"/>
        <v>55</v>
      </c>
      <c r="BK911" s="58">
        <f t="shared" ca="1" si="2699"/>
        <v>0</v>
      </c>
      <c r="BL911" s="58">
        <f t="shared" ca="1" si="2700"/>
        <v>60</v>
      </c>
      <c r="BM911" s="58">
        <f t="shared" ca="1" si="2701"/>
        <v>40</v>
      </c>
      <c r="BN911" s="58">
        <f t="shared" ca="1" si="2702"/>
        <v>12</v>
      </c>
      <c r="BO911" s="58">
        <f t="shared" ca="1" si="2703"/>
        <v>9</v>
      </c>
      <c r="BP911" s="58">
        <f t="shared" ca="1" si="2704"/>
        <v>24</v>
      </c>
      <c r="BQ911" s="58">
        <f t="shared" ca="1" si="2705"/>
        <v>8</v>
      </c>
      <c r="BR911" s="58">
        <f t="shared" ca="1" si="2706"/>
        <v>19</v>
      </c>
      <c r="BS911" s="58">
        <f t="shared" ca="1" si="2707"/>
        <v>157</v>
      </c>
      <c r="BT911" s="58">
        <f t="shared" ca="1" si="2708"/>
        <v>74</v>
      </c>
      <c r="BU911" s="58">
        <f t="shared" ca="1" si="2709"/>
        <v>45</v>
      </c>
      <c r="BV911" s="58">
        <f t="shared" ca="1" si="2710"/>
        <v>4</v>
      </c>
      <c r="BW911" s="58">
        <f t="shared" ca="1" si="2711"/>
        <v>176</v>
      </c>
      <c r="BX911" s="58">
        <f t="shared" ca="1" si="2712"/>
        <v>114</v>
      </c>
      <c r="BY911" s="58">
        <f t="shared" ca="1" si="2713"/>
        <v>52</v>
      </c>
      <c r="BZ911" s="58">
        <f t="shared" ca="1" si="2714"/>
        <v>5</v>
      </c>
      <c r="CA911" s="58">
        <f t="shared" ca="1" si="2715"/>
        <v>15</v>
      </c>
      <c r="CB911" s="58">
        <f t="shared" ca="1" si="2716"/>
        <v>27</v>
      </c>
      <c r="CC911" s="58">
        <f t="shared" ca="1" si="2717"/>
        <v>31</v>
      </c>
      <c r="CD911" s="58">
        <f t="shared" ca="1" si="2718"/>
        <v>48</v>
      </c>
      <c r="CE911" s="58">
        <f t="shared" ca="1" si="2719"/>
        <v>70</v>
      </c>
      <c r="CF911" s="58">
        <f t="shared" ca="1" si="2720"/>
        <v>20</v>
      </c>
      <c r="CG911" s="58">
        <f t="shared" ca="1" si="2721"/>
        <v>30</v>
      </c>
      <c r="CH911" s="58" t="str">
        <f t="shared" ca="1" si="2827"/>
        <v/>
      </c>
      <c r="CI911" s="58" t="str">
        <f t="shared" ca="1" si="2828"/>
        <v/>
      </c>
      <c r="CJ911" s="58" t="str">
        <f t="shared" ca="1" si="2829"/>
        <v/>
      </c>
      <c r="CK911" s="58" t="str">
        <f t="shared" ca="1" si="2830"/>
        <v/>
      </c>
      <c r="CL911" s="58" t="str">
        <f t="shared" ca="1" si="2831"/>
        <v/>
      </c>
      <c r="CM911" s="58" t="str">
        <f t="shared" ca="1" si="2832"/>
        <v/>
      </c>
      <c r="CN911" s="58" t="str">
        <f t="shared" ca="1" si="2833"/>
        <v/>
      </c>
      <c r="CO911" s="58" t="str">
        <f t="shared" ca="1" si="2834"/>
        <v/>
      </c>
      <c r="CP911" s="58" t="str">
        <f t="shared" ca="1" si="2835"/>
        <v/>
      </c>
      <c r="CQ911" s="58" t="str">
        <f t="shared" ca="1" si="2836"/>
        <v/>
      </c>
      <c r="CR911" s="58" t="str">
        <f t="shared" ca="1" si="2837"/>
        <v/>
      </c>
      <c r="CS911" s="58" t="str">
        <f t="shared" ca="1" si="2838"/>
        <v/>
      </c>
      <c r="CT911" s="58" t="str">
        <f t="shared" ca="1" si="2839"/>
        <v/>
      </c>
      <c r="CU911" s="58" t="str">
        <f t="shared" ca="1" si="2840"/>
        <v/>
      </c>
      <c r="CV911" s="58" t="str">
        <f t="shared" ca="1" si="2841"/>
        <v/>
      </c>
      <c r="CW911" s="58" t="str">
        <f t="shared" ca="1" si="2842"/>
        <v/>
      </c>
      <c r="CX911" s="58" t="str">
        <f t="shared" ca="1" si="2843"/>
        <v/>
      </c>
      <c r="CY911" s="58" t="str">
        <f t="shared" ca="1" si="2844"/>
        <v/>
      </c>
      <c r="CZ911" s="58" t="str">
        <f t="shared" ca="1" si="2845"/>
        <v/>
      </c>
      <c r="DA911" s="58" t="str">
        <f t="shared" ca="1" si="2846"/>
        <v/>
      </c>
      <c r="DB911" s="58" t="str">
        <f t="shared" ca="1" si="2847"/>
        <v/>
      </c>
      <c r="DC911" s="58" t="str">
        <f t="shared" ca="1" si="2848"/>
        <v/>
      </c>
      <c r="DD911" s="58">
        <f t="shared" ca="1" si="2849"/>
        <v>23</v>
      </c>
      <c r="DE911" s="58" t="str">
        <f t="shared" ca="1" si="2850"/>
        <v/>
      </c>
      <c r="DF911" s="58" t="str">
        <f t="shared" ca="1" si="2851"/>
        <v/>
      </c>
      <c r="DG911" s="58" t="str">
        <f t="shared" ca="1" si="2852"/>
        <v/>
      </c>
      <c r="DH911" s="58">
        <f t="shared" ca="1" si="2853"/>
        <v>27</v>
      </c>
      <c r="DI911" s="58" t="str">
        <f t="shared" ca="1" si="2854"/>
        <v/>
      </c>
      <c r="DJ911" s="58" t="str">
        <f t="shared" ca="1" si="2855"/>
        <v/>
      </c>
      <c r="DK911" s="58" t="str">
        <f t="shared" ca="1" si="2856"/>
        <v/>
      </c>
      <c r="DL911" s="58" t="str">
        <f t="shared" ca="1" si="2857"/>
        <v/>
      </c>
      <c r="DM911" s="58" t="str">
        <f t="shared" ca="1" si="2858"/>
        <v/>
      </c>
      <c r="DN911" s="58" t="str">
        <f t="shared" ca="1" si="2859"/>
        <v/>
      </c>
      <c r="DO911" s="58" t="str">
        <f t="shared" ca="1" si="2860"/>
        <v/>
      </c>
      <c r="DP911" s="58" t="str">
        <f t="shared" ca="1" si="2861"/>
        <v/>
      </c>
      <c r="DQ911" s="58" t="str">
        <f t="shared" ca="1" si="2861"/>
        <v/>
      </c>
      <c r="DR911" s="58" t="str">
        <f t="shared" ca="1" si="2862"/>
        <v/>
      </c>
      <c r="DS911" s="34">
        <f t="shared" ca="1" si="2863"/>
        <v>0</v>
      </c>
      <c r="DT911" s="34">
        <f t="shared" ca="1" si="2864"/>
        <v>0</v>
      </c>
      <c r="DU911" s="34">
        <f t="shared" ca="1" si="2865"/>
        <v>0</v>
      </c>
      <c r="DV911" s="34">
        <f t="shared" ca="1" si="2866"/>
        <v>0</v>
      </c>
      <c r="DW911" s="34">
        <f t="shared" ca="1" si="2867"/>
        <v>0</v>
      </c>
      <c r="DX911" s="34">
        <f t="shared" ca="1" si="2868"/>
        <v>0</v>
      </c>
      <c r="DY911" s="34">
        <f t="shared" ca="1" si="2869"/>
        <v>0</v>
      </c>
      <c r="DZ911" s="34">
        <f t="shared" ca="1" si="2870"/>
        <v>0</v>
      </c>
      <c r="EA911" s="34">
        <f t="shared" ca="1" si="2871"/>
        <v>0</v>
      </c>
      <c r="EB911" s="34">
        <f t="shared" ca="1" si="2872"/>
        <v>0</v>
      </c>
      <c r="EC911" s="34">
        <f t="shared" ca="1" si="2873"/>
        <v>0</v>
      </c>
      <c r="ED911" s="34">
        <f t="shared" ca="1" si="2874"/>
        <v>0</v>
      </c>
      <c r="EE911" s="34">
        <f t="shared" ca="1" si="2875"/>
        <v>0</v>
      </c>
      <c r="EF911" s="34">
        <f t="shared" ca="1" si="2876"/>
        <v>0</v>
      </c>
      <c r="EG911" s="34">
        <f t="shared" ca="1" si="2877"/>
        <v>0</v>
      </c>
      <c r="EH911" s="34">
        <f t="shared" ca="1" si="2878"/>
        <v>0</v>
      </c>
      <c r="EI911" s="34">
        <f t="shared" ca="1" si="2879"/>
        <v>0</v>
      </c>
      <c r="EJ911" s="34">
        <f t="shared" ca="1" si="2880"/>
        <v>0</v>
      </c>
      <c r="EK911" s="34">
        <f t="shared" ca="1" si="2881"/>
        <v>0</v>
      </c>
      <c r="EL911" s="34">
        <f t="shared" ca="1" si="2882"/>
        <v>0</v>
      </c>
      <c r="EM911" s="34">
        <f t="shared" ca="1" si="2883"/>
        <v>0</v>
      </c>
      <c r="EN911" s="34">
        <f t="shared" ca="1" si="2884"/>
        <v>0</v>
      </c>
      <c r="EO911" s="34">
        <f t="shared" ca="1" si="2885"/>
        <v>0</v>
      </c>
      <c r="EP911" s="34">
        <f t="shared" ca="1" si="2886"/>
        <v>0</v>
      </c>
      <c r="EQ911" s="34">
        <f t="shared" ca="1" si="2887"/>
        <v>0</v>
      </c>
      <c r="ER911" s="34">
        <f t="shared" ca="1" si="2888"/>
        <v>0</v>
      </c>
      <c r="ES911" s="34">
        <f t="shared" ca="1" si="2889"/>
        <v>0</v>
      </c>
      <c r="ET911" s="34">
        <f t="shared" ca="1" si="2890"/>
        <v>0</v>
      </c>
      <c r="EU911" s="34">
        <f t="shared" ca="1" si="2891"/>
        <v>0</v>
      </c>
      <c r="EV911" s="34">
        <f t="shared" ca="1" si="2892"/>
        <v>0</v>
      </c>
      <c r="EW911" s="34">
        <f t="shared" ca="1" si="2893"/>
        <v>0</v>
      </c>
      <c r="EX911" s="34">
        <f t="shared" ca="1" si="2894"/>
        <v>0</v>
      </c>
      <c r="EY911" s="34">
        <f t="shared" ca="1" si="2895"/>
        <v>0</v>
      </c>
      <c r="EZ911" s="34">
        <f t="shared" ca="1" si="2896"/>
        <v>0</v>
      </c>
      <c r="FA911" s="34">
        <f t="shared" ca="1" si="2897"/>
        <v>0</v>
      </c>
      <c r="FB911" s="34">
        <f t="shared" ca="1" si="2898"/>
        <v>0</v>
      </c>
      <c r="FC911" s="34">
        <f t="shared" ca="1" si="2899"/>
        <v>0</v>
      </c>
      <c r="FD911" s="71"/>
      <c r="FE911" s="76"/>
      <c r="FF911" s="76"/>
      <c r="FG911" s="76"/>
      <c r="FH911" s="58"/>
      <c r="FI911" s="58"/>
      <c r="FJ911" s="58">
        <v>0</v>
      </c>
      <c r="FK911" s="58">
        <v>0</v>
      </c>
      <c r="FL911" s="34">
        <f t="shared" ca="1" si="2779"/>
        <v>0</v>
      </c>
      <c r="FM911" s="34">
        <f t="shared" ca="1" si="2780"/>
        <v>0</v>
      </c>
      <c r="FN911" s="34">
        <f t="shared" ca="1" si="2781"/>
        <v>0</v>
      </c>
      <c r="FO911" s="34">
        <f t="shared" ca="1" si="2782"/>
        <v>0</v>
      </c>
      <c r="FP911" s="34">
        <f t="shared" ca="1" si="2783"/>
        <v>0</v>
      </c>
      <c r="FQ911" s="34">
        <f t="shared" ca="1" si="2784"/>
        <v>0</v>
      </c>
      <c r="FR911" s="34">
        <f t="shared" ca="1" si="2785"/>
        <v>0</v>
      </c>
      <c r="FS911" s="34">
        <f t="shared" ca="1" si="2786"/>
        <v>0</v>
      </c>
      <c r="FT911" s="34">
        <f t="shared" ca="1" si="2787"/>
        <v>0</v>
      </c>
      <c r="FU911" s="34">
        <f t="shared" ca="1" si="2788"/>
        <v>0</v>
      </c>
      <c r="FV911" s="34">
        <f t="shared" ca="1" si="2789"/>
        <v>0</v>
      </c>
      <c r="FW911" s="34">
        <f t="shared" ca="1" si="2790"/>
        <v>0</v>
      </c>
      <c r="FX911" s="34">
        <f t="shared" ca="1" si="2791"/>
        <v>0</v>
      </c>
      <c r="FY911" s="34">
        <f t="shared" ca="1" si="2792"/>
        <v>0</v>
      </c>
      <c r="FZ911" s="34">
        <f t="shared" ca="1" si="2793"/>
        <v>0</v>
      </c>
      <c r="GA911" s="34">
        <f t="shared" ca="1" si="2794"/>
        <v>0</v>
      </c>
      <c r="GB911" s="34">
        <f t="shared" ca="1" si="2795"/>
        <v>0</v>
      </c>
      <c r="GC911" s="34">
        <f t="shared" ca="1" si="2796"/>
        <v>0</v>
      </c>
      <c r="GD911" s="34">
        <f t="shared" ca="1" si="2797"/>
        <v>0</v>
      </c>
      <c r="GE911" s="34">
        <f t="shared" ca="1" si="2798"/>
        <v>0</v>
      </c>
      <c r="GF911" s="34">
        <f t="shared" ca="1" si="2799"/>
        <v>0</v>
      </c>
      <c r="GG911" s="34">
        <f t="shared" ca="1" si="2800"/>
        <v>0</v>
      </c>
      <c r="GH911" s="34">
        <f t="shared" ca="1" si="2801"/>
        <v>0</v>
      </c>
      <c r="GI911" s="34">
        <f t="shared" ca="1" si="2802"/>
        <v>0</v>
      </c>
      <c r="GJ911" s="34">
        <f t="shared" ca="1" si="2803"/>
        <v>0</v>
      </c>
      <c r="GK911" s="34">
        <f t="shared" ca="1" si="2804"/>
        <v>0</v>
      </c>
      <c r="GL911" s="34">
        <f t="shared" ca="1" si="2805"/>
        <v>0</v>
      </c>
      <c r="GM911" s="34">
        <f t="shared" ca="1" si="2806"/>
        <v>0</v>
      </c>
      <c r="GN911" s="34">
        <f t="shared" ca="1" si="2807"/>
        <v>0</v>
      </c>
      <c r="GO911" s="34">
        <f t="shared" ca="1" si="2808"/>
        <v>0</v>
      </c>
      <c r="GP911" s="34">
        <f t="shared" ca="1" si="2809"/>
        <v>0</v>
      </c>
      <c r="GQ911" s="34">
        <f t="shared" ca="1" si="2810"/>
        <v>0</v>
      </c>
      <c r="GR911" s="34">
        <f t="shared" ca="1" si="2811"/>
        <v>0</v>
      </c>
      <c r="GS911" s="34">
        <f t="shared" ca="1" si="2812"/>
        <v>0</v>
      </c>
      <c r="GT911" s="34">
        <f t="shared" ca="1" si="2813"/>
        <v>0</v>
      </c>
      <c r="GU911" s="34">
        <f t="shared" ca="1" si="2814"/>
        <v>0</v>
      </c>
      <c r="GV911" s="34">
        <f t="shared" ca="1" si="2815"/>
        <v>0</v>
      </c>
      <c r="GW911" s="49" t="str">
        <f t="shared" ca="1" si="2771"/>
        <v>L</v>
      </c>
      <c r="GX911" s="49"/>
      <c r="GY911" s="49"/>
      <c r="GZ911" s="49"/>
      <c r="HA911" s="49"/>
      <c r="HB911" s="49" t="str">
        <f t="shared" ca="1" si="2772"/>
        <v>O</v>
      </c>
      <c r="HC911" s="49"/>
      <c r="HD911" s="49"/>
      <c r="HE911" s="49"/>
      <c r="HF911" s="49"/>
      <c r="HG911" s="49" t="str">
        <f t="shared" ca="1" si="2773"/>
        <v>B</v>
      </c>
      <c r="HH911" s="49"/>
      <c r="HI911" s="49"/>
      <c r="HJ911" s="49"/>
      <c r="HK911" s="49"/>
      <c r="HL911" s="65"/>
      <c r="HM911" s="50"/>
      <c r="HN911" s="50"/>
      <c r="HO911" s="66"/>
      <c r="HP911" s="66"/>
      <c r="HQ911" s="33"/>
      <c r="HR911" s="66"/>
      <c r="HS911" s="66"/>
      <c r="HT911" s="67"/>
      <c r="HU911" s="65"/>
      <c r="HV911" s="50"/>
      <c r="HW911" s="50"/>
      <c r="HX911" s="66"/>
      <c r="HY911" s="66"/>
      <c r="HZ911" s="33"/>
      <c r="IA911" s="66"/>
      <c r="IB911" s="66"/>
      <c r="IC911" s="67"/>
      <c r="ID911" s="65"/>
      <c r="IE911" s="50"/>
      <c r="IF911" s="50"/>
      <c r="IG911" s="66"/>
      <c r="IH911" s="66"/>
      <c r="II911" s="33" t="str">
        <f t="shared" ca="1" si="2816"/>
        <v>0</v>
      </c>
      <c r="IJ911" s="66" t="str">
        <f t="shared" ca="1" si="2817"/>
        <v/>
      </c>
      <c r="IK911" s="66" t="str">
        <f t="shared" ca="1" si="2818"/>
        <v/>
      </c>
      <c r="IL911" s="67">
        <f t="shared" ca="1" si="2774"/>
        <v>1</v>
      </c>
      <c r="IM911" s="34"/>
      <c r="IN911" s="34"/>
      <c r="IO911" s="37">
        <f t="shared" ca="1" si="2824"/>
        <v>0</v>
      </c>
      <c r="IP911" s="22">
        <f t="shared" ca="1" si="2819"/>
        <v>6</v>
      </c>
      <c r="IQ911" s="78" t="str">
        <f t="shared" ca="1" si="2900"/>
        <v>Profit Target</v>
      </c>
      <c r="IR911" s="156">
        <f t="shared" ca="1" si="2901"/>
        <v>0</v>
      </c>
      <c r="IS911" s="78">
        <f t="shared" ca="1" si="2775"/>
        <v>6</v>
      </c>
      <c r="IT911" s="58"/>
      <c r="IU911" s="58"/>
      <c r="IV911" s="58"/>
      <c r="IW911" s="58"/>
      <c r="IX911" s="58"/>
      <c r="IY911" s="58"/>
      <c r="IZ911" s="58"/>
      <c r="JA911" s="58"/>
      <c r="JB911" s="58"/>
      <c r="JC911" s="58"/>
      <c r="JD911" s="58"/>
      <c r="JE911" s="58"/>
      <c r="JF911" s="58"/>
      <c r="JG911" s="58"/>
      <c r="JH911" s="58"/>
      <c r="JI911" s="58"/>
      <c r="JJ911" s="58"/>
      <c r="JK911" s="58"/>
      <c r="JL911" s="58"/>
      <c r="JM911" s="58"/>
      <c r="JN911" s="58"/>
      <c r="JO911" s="58"/>
      <c r="JP911" s="58"/>
      <c r="JQ911" s="58"/>
      <c r="JR911" s="58"/>
      <c r="JS911" s="58"/>
      <c r="JT911" s="58"/>
      <c r="JU911" s="58"/>
      <c r="JV911" s="58"/>
      <c r="JW911" s="58"/>
      <c r="JX911" s="58"/>
      <c r="JY911" s="58"/>
      <c r="JZ911" s="58"/>
      <c r="KA911" s="58"/>
      <c r="KB911" s="58"/>
      <c r="KC911" s="58"/>
      <c r="KD911" s="58"/>
      <c r="KE911" s="58"/>
      <c r="KF911" s="58"/>
      <c r="KG911" s="58"/>
      <c r="KH911" s="58"/>
      <c r="KI911" s="58"/>
      <c r="KJ911" s="58"/>
      <c r="KK911" s="58"/>
      <c r="KL911" s="58"/>
      <c r="KM911" s="58"/>
      <c r="KN911" s="58"/>
      <c r="KO911" s="58"/>
      <c r="KP911" s="58"/>
      <c r="KQ911" s="58"/>
      <c r="KR911" s="58"/>
      <c r="KS911" s="58"/>
      <c r="KT911" s="58"/>
      <c r="KU911" s="58"/>
      <c r="KV911" s="58"/>
      <c r="KW911" s="58"/>
      <c r="KX911" s="58"/>
      <c r="KY911" s="58"/>
      <c r="KZ911" s="58"/>
      <c r="LA911" s="58"/>
      <c r="LB911" s="58"/>
      <c r="LC911" s="58"/>
      <c r="LD911" s="58"/>
      <c r="LE911" s="58"/>
      <c r="LF911" s="58"/>
      <c r="LG911" s="58"/>
      <c r="LH911" s="58"/>
      <c r="LI911" s="58"/>
      <c r="LJ911" s="58"/>
      <c r="LK911" s="58"/>
      <c r="LL911" s="58"/>
      <c r="LM911" s="58"/>
      <c r="LN911" s="58"/>
      <c r="LO911" s="58"/>
      <c r="LP911" s="90" t="str">
        <f t="shared" si="2776"/>
        <v/>
      </c>
      <c r="MO911" s="15">
        <f t="shared" ca="1" si="2777"/>
        <v>36</v>
      </c>
    </row>
    <row r="912" spans="1:353">
      <c r="A912" s="15">
        <f t="shared" ca="1" si="2763"/>
        <v>14</v>
      </c>
      <c r="B912" s="33" t="str">
        <f t="shared" ca="1" si="2764"/>
        <v>DB</v>
      </c>
      <c r="C912" s="10" t="str">
        <f t="shared" ca="1" si="2765"/>
        <v>profit target</v>
      </c>
      <c r="D912" s="50">
        <f t="shared" ca="1" si="2766"/>
        <v>0</v>
      </c>
      <c r="E912" s="10" t="str">
        <f t="shared" si="2767"/>
        <v/>
      </c>
      <c r="F912" s="111">
        <f t="shared" si="2820"/>
        <v>908</v>
      </c>
      <c r="G912" s="59">
        <f t="shared" ca="1" si="2825"/>
        <v>1</v>
      </c>
      <c r="H912" s="56">
        <f t="shared" ref="H912:AR912" ca="1" si="2909">COUNTIF($A274:$A912,H$5)</f>
        <v>18</v>
      </c>
      <c r="I912" s="56">
        <f t="shared" ca="1" si="2909"/>
        <v>16</v>
      </c>
      <c r="J912" s="56">
        <f t="shared" ca="1" si="2909"/>
        <v>14</v>
      </c>
      <c r="K912" s="56">
        <f t="shared" ca="1" si="2909"/>
        <v>18</v>
      </c>
      <c r="L912" s="56">
        <f t="shared" ca="1" si="2909"/>
        <v>20</v>
      </c>
      <c r="M912" s="56">
        <f t="shared" ca="1" si="2909"/>
        <v>21</v>
      </c>
      <c r="N912" s="56">
        <f t="shared" ca="1" si="2909"/>
        <v>14</v>
      </c>
      <c r="O912" s="56">
        <f t="shared" ca="1" si="2909"/>
        <v>13</v>
      </c>
      <c r="P912" s="56">
        <f t="shared" ca="1" si="2909"/>
        <v>12</v>
      </c>
      <c r="Q912" s="56">
        <f t="shared" ca="1" si="2909"/>
        <v>23</v>
      </c>
      <c r="R912" s="56">
        <f t="shared" ca="1" si="2909"/>
        <v>23</v>
      </c>
      <c r="S912" s="56">
        <f t="shared" ca="1" si="2909"/>
        <v>19</v>
      </c>
      <c r="T912" s="56">
        <f t="shared" ca="1" si="2909"/>
        <v>13</v>
      </c>
      <c r="U912" s="56">
        <f t="shared" ca="1" si="2909"/>
        <v>19</v>
      </c>
      <c r="V912" s="56">
        <f t="shared" ca="1" si="2909"/>
        <v>17</v>
      </c>
      <c r="W912" s="56">
        <f t="shared" ca="1" si="2909"/>
        <v>11</v>
      </c>
      <c r="X912" s="56">
        <f t="shared" ca="1" si="2909"/>
        <v>24</v>
      </c>
      <c r="Y912" s="56">
        <f t="shared" ca="1" si="2909"/>
        <v>22</v>
      </c>
      <c r="Z912" s="56">
        <f t="shared" ca="1" si="2909"/>
        <v>21</v>
      </c>
      <c r="AA912" s="56">
        <f t="shared" ca="1" si="2909"/>
        <v>14</v>
      </c>
      <c r="AB912" s="56">
        <f t="shared" ca="1" si="2909"/>
        <v>13</v>
      </c>
      <c r="AC912" s="56">
        <f t="shared" ca="1" si="2909"/>
        <v>19</v>
      </c>
      <c r="AD912" s="56">
        <f t="shared" ca="1" si="2909"/>
        <v>17</v>
      </c>
      <c r="AE912" s="56">
        <f t="shared" ca="1" si="2909"/>
        <v>19</v>
      </c>
      <c r="AF912" s="56">
        <f t="shared" ca="1" si="2909"/>
        <v>14</v>
      </c>
      <c r="AG912" s="56">
        <f t="shared" ca="1" si="2909"/>
        <v>20</v>
      </c>
      <c r="AH912" s="56">
        <f t="shared" ca="1" si="2909"/>
        <v>11</v>
      </c>
      <c r="AI912" s="56">
        <f t="shared" ca="1" si="2909"/>
        <v>11</v>
      </c>
      <c r="AJ912" s="56">
        <f t="shared" ca="1" si="2909"/>
        <v>26</v>
      </c>
      <c r="AK912" s="56">
        <f t="shared" ca="1" si="2909"/>
        <v>14</v>
      </c>
      <c r="AL912" s="56">
        <f t="shared" ca="1" si="2909"/>
        <v>12</v>
      </c>
      <c r="AM912" s="56">
        <f t="shared" ca="1" si="2909"/>
        <v>24</v>
      </c>
      <c r="AN912" s="56">
        <f t="shared" ca="1" si="2909"/>
        <v>19</v>
      </c>
      <c r="AO912" s="56">
        <f t="shared" ca="1" si="2909"/>
        <v>16</v>
      </c>
      <c r="AP912" s="56">
        <f t="shared" ca="1" si="2909"/>
        <v>24</v>
      </c>
      <c r="AQ912" s="56">
        <f t="shared" ca="1" si="2909"/>
        <v>15</v>
      </c>
      <c r="AR912" s="56">
        <f t="shared" ca="1" si="2909"/>
        <v>13</v>
      </c>
      <c r="AS912" s="101">
        <f t="shared" ca="1" si="2822"/>
        <v>0</v>
      </c>
      <c r="AT912" s="58">
        <f t="shared" si="2769"/>
        <v>908</v>
      </c>
      <c r="AU912" s="105">
        <f t="shared" si="2823"/>
        <v>25</v>
      </c>
      <c r="AV912" s="105">
        <f t="shared" si="2770"/>
        <v>588.38400000000001</v>
      </c>
      <c r="AW912" s="58">
        <f t="shared" ca="1" si="2685"/>
        <v>38</v>
      </c>
      <c r="AX912" s="58">
        <f t="shared" ca="1" si="2686"/>
        <v>79</v>
      </c>
      <c r="AY912" s="58">
        <f t="shared" ca="1" si="2687"/>
        <v>15</v>
      </c>
      <c r="AZ912" s="58">
        <f t="shared" ca="1" si="2688"/>
        <v>34</v>
      </c>
      <c r="BA912" s="58">
        <f t="shared" ca="1" si="2689"/>
        <v>2</v>
      </c>
      <c r="BB912" s="58">
        <f t="shared" ca="1" si="2690"/>
        <v>18</v>
      </c>
      <c r="BC912" s="58">
        <f t="shared" ca="1" si="2691"/>
        <v>11</v>
      </c>
      <c r="BD912" s="58">
        <f t="shared" ca="1" si="2692"/>
        <v>40</v>
      </c>
      <c r="BE912" s="58">
        <f t="shared" ca="1" si="2693"/>
        <v>22</v>
      </c>
      <c r="BF912" s="58">
        <f t="shared" ca="1" si="2694"/>
        <v>4</v>
      </c>
      <c r="BG912" s="58">
        <f t="shared" ca="1" si="2695"/>
        <v>3</v>
      </c>
      <c r="BH912" s="58">
        <f t="shared" ca="1" si="2696"/>
        <v>17</v>
      </c>
      <c r="BI912" s="58">
        <f t="shared" ca="1" si="2697"/>
        <v>12</v>
      </c>
      <c r="BJ912" s="58">
        <f t="shared" ca="1" si="2698"/>
        <v>0</v>
      </c>
      <c r="BK912" s="58">
        <f t="shared" ca="1" si="2699"/>
        <v>1</v>
      </c>
      <c r="BL912" s="58">
        <f t="shared" ca="1" si="2700"/>
        <v>61</v>
      </c>
      <c r="BM912" s="58">
        <f t="shared" ca="1" si="2701"/>
        <v>41</v>
      </c>
      <c r="BN912" s="58">
        <f t="shared" ca="1" si="2702"/>
        <v>13</v>
      </c>
      <c r="BO912" s="58">
        <f t="shared" ca="1" si="2703"/>
        <v>10</v>
      </c>
      <c r="BP912" s="58">
        <f t="shared" ca="1" si="2704"/>
        <v>25</v>
      </c>
      <c r="BQ912" s="58">
        <f t="shared" ca="1" si="2705"/>
        <v>9</v>
      </c>
      <c r="BR912" s="58">
        <f t="shared" ca="1" si="2706"/>
        <v>20</v>
      </c>
      <c r="BS912" s="58">
        <f t="shared" ca="1" si="2707"/>
        <v>158</v>
      </c>
      <c r="BT912" s="58">
        <f t="shared" ca="1" si="2708"/>
        <v>75</v>
      </c>
      <c r="BU912" s="58">
        <f t="shared" ca="1" si="2709"/>
        <v>46</v>
      </c>
      <c r="BV912" s="58">
        <f t="shared" ca="1" si="2710"/>
        <v>5</v>
      </c>
      <c r="BW912" s="58">
        <f t="shared" ca="1" si="2711"/>
        <v>177</v>
      </c>
      <c r="BX912" s="58">
        <f t="shared" ca="1" si="2712"/>
        <v>115</v>
      </c>
      <c r="BY912" s="58">
        <f t="shared" ca="1" si="2713"/>
        <v>53</v>
      </c>
      <c r="BZ912" s="58">
        <f t="shared" ca="1" si="2714"/>
        <v>6</v>
      </c>
      <c r="CA912" s="58">
        <f t="shared" ca="1" si="2715"/>
        <v>16</v>
      </c>
      <c r="CB912" s="58">
        <f t="shared" ca="1" si="2716"/>
        <v>28</v>
      </c>
      <c r="CC912" s="58">
        <f t="shared" ca="1" si="2717"/>
        <v>32</v>
      </c>
      <c r="CD912" s="58">
        <f t="shared" ca="1" si="2718"/>
        <v>49</v>
      </c>
      <c r="CE912" s="58">
        <f t="shared" ca="1" si="2719"/>
        <v>71</v>
      </c>
      <c r="CF912" s="58">
        <f t="shared" ca="1" si="2720"/>
        <v>21</v>
      </c>
      <c r="CG912" s="58">
        <f t="shared" ca="1" si="2721"/>
        <v>31</v>
      </c>
      <c r="CH912" s="58" t="str">
        <f t="shared" ca="1" si="2827"/>
        <v/>
      </c>
      <c r="CI912" s="58" t="str">
        <f t="shared" ca="1" si="2828"/>
        <v/>
      </c>
      <c r="CJ912" s="58" t="str">
        <f t="shared" ca="1" si="2829"/>
        <v/>
      </c>
      <c r="CK912" s="58" t="str">
        <f t="shared" ca="1" si="2830"/>
        <v/>
      </c>
      <c r="CL912" s="58" t="str">
        <f t="shared" ca="1" si="2831"/>
        <v/>
      </c>
      <c r="CM912" s="58" t="str">
        <f t="shared" ca="1" si="2832"/>
        <v/>
      </c>
      <c r="CN912" s="58" t="str">
        <f t="shared" ca="1" si="2833"/>
        <v/>
      </c>
      <c r="CO912" s="58" t="str">
        <f t="shared" ca="1" si="2834"/>
        <v/>
      </c>
      <c r="CP912" s="58" t="str">
        <f t="shared" ca="1" si="2835"/>
        <v/>
      </c>
      <c r="CQ912" s="58" t="str">
        <f t="shared" ca="1" si="2836"/>
        <v/>
      </c>
      <c r="CR912" s="58" t="str">
        <f t="shared" ca="1" si="2837"/>
        <v/>
      </c>
      <c r="CS912" s="58" t="str">
        <f t="shared" ca="1" si="2838"/>
        <v/>
      </c>
      <c r="CT912" s="58" t="str">
        <f t="shared" ca="1" si="2839"/>
        <v/>
      </c>
      <c r="CU912" s="58" t="str">
        <f t="shared" ca="1" si="2840"/>
        <v/>
      </c>
      <c r="CV912" s="58" t="str">
        <f t="shared" ca="1" si="2841"/>
        <v/>
      </c>
      <c r="CW912" s="58" t="str">
        <f t="shared" ca="1" si="2842"/>
        <v/>
      </c>
      <c r="CX912" s="58" t="str">
        <f t="shared" ca="1" si="2843"/>
        <v/>
      </c>
      <c r="CY912" s="58" t="str">
        <f t="shared" ca="1" si="2844"/>
        <v/>
      </c>
      <c r="CZ912" s="58" t="str">
        <f t="shared" ca="1" si="2845"/>
        <v/>
      </c>
      <c r="DA912" s="58" t="str">
        <f t="shared" ca="1" si="2846"/>
        <v/>
      </c>
      <c r="DB912" s="58" t="str">
        <f t="shared" ca="1" si="2847"/>
        <v/>
      </c>
      <c r="DC912" s="58" t="str">
        <f t="shared" ca="1" si="2848"/>
        <v/>
      </c>
      <c r="DD912" s="58">
        <f t="shared" ca="1" si="2849"/>
        <v>23</v>
      </c>
      <c r="DE912" s="58" t="str">
        <f t="shared" ca="1" si="2850"/>
        <v/>
      </c>
      <c r="DF912" s="58" t="str">
        <f t="shared" ca="1" si="2851"/>
        <v/>
      </c>
      <c r="DG912" s="58" t="str">
        <f t="shared" ca="1" si="2852"/>
        <v/>
      </c>
      <c r="DH912" s="58">
        <f t="shared" ca="1" si="2853"/>
        <v>27</v>
      </c>
      <c r="DI912" s="58" t="str">
        <f t="shared" ca="1" si="2854"/>
        <v/>
      </c>
      <c r="DJ912" s="58" t="str">
        <f t="shared" ca="1" si="2855"/>
        <v/>
      </c>
      <c r="DK912" s="58" t="str">
        <f t="shared" ca="1" si="2856"/>
        <v/>
      </c>
      <c r="DL912" s="58" t="str">
        <f t="shared" ca="1" si="2857"/>
        <v/>
      </c>
      <c r="DM912" s="58" t="str">
        <f t="shared" ca="1" si="2858"/>
        <v/>
      </c>
      <c r="DN912" s="58" t="str">
        <f t="shared" ca="1" si="2859"/>
        <v/>
      </c>
      <c r="DO912" s="58" t="str">
        <f t="shared" ca="1" si="2860"/>
        <v/>
      </c>
      <c r="DP912" s="58" t="str">
        <f t="shared" ca="1" si="2861"/>
        <v/>
      </c>
      <c r="DQ912" s="58" t="str">
        <f t="shared" ca="1" si="2861"/>
        <v/>
      </c>
      <c r="DR912" s="58" t="str">
        <f t="shared" ca="1" si="2862"/>
        <v/>
      </c>
      <c r="DS912" s="34">
        <f t="shared" ca="1" si="2863"/>
        <v>0</v>
      </c>
      <c r="DT912" s="34">
        <f t="shared" ca="1" si="2864"/>
        <v>0</v>
      </c>
      <c r="DU912" s="34">
        <f t="shared" ca="1" si="2865"/>
        <v>0</v>
      </c>
      <c r="DV912" s="34">
        <f t="shared" ca="1" si="2866"/>
        <v>0</v>
      </c>
      <c r="DW912" s="34">
        <f t="shared" ca="1" si="2867"/>
        <v>0</v>
      </c>
      <c r="DX912" s="34">
        <f t="shared" ca="1" si="2868"/>
        <v>0</v>
      </c>
      <c r="DY912" s="34">
        <f t="shared" ca="1" si="2869"/>
        <v>0</v>
      </c>
      <c r="DZ912" s="34">
        <f t="shared" ca="1" si="2870"/>
        <v>0</v>
      </c>
      <c r="EA912" s="34">
        <f t="shared" ca="1" si="2871"/>
        <v>0</v>
      </c>
      <c r="EB912" s="34">
        <f t="shared" ca="1" si="2872"/>
        <v>0</v>
      </c>
      <c r="EC912" s="34">
        <f t="shared" ca="1" si="2873"/>
        <v>0</v>
      </c>
      <c r="ED912" s="34">
        <f t="shared" ca="1" si="2874"/>
        <v>0</v>
      </c>
      <c r="EE912" s="34">
        <f t="shared" ca="1" si="2875"/>
        <v>0</v>
      </c>
      <c r="EF912" s="34">
        <f t="shared" ca="1" si="2876"/>
        <v>0</v>
      </c>
      <c r="EG912" s="34">
        <f t="shared" ca="1" si="2877"/>
        <v>0</v>
      </c>
      <c r="EH912" s="34">
        <f t="shared" ca="1" si="2878"/>
        <v>0</v>
      </c>
      <c r="EI912" s="34">
        <f t="shared" ca="1" si="2879"/>
        <v>0</v>
      </c>
      <c r="EJ912" s="34">
        <f t="shared" ca="1" si="2880"/>
        <v>0</v>
      </c>
      <c r="EK912" s="34">
        <f t="shared" ca="1" si="2881"/>
        <v>0</v>
      </c>
      <c r="EL912" s="34">
        <f t="shared" ca="1" si="2882"/>
        <v>0</v>
      </c>
      <c r="EM912" s="34">
        <f t="shared" ca="1" si="2883"/>
        <v>0</v>
      </c>
      <c r="EN912" s="34">
        <f t="shared" ca="1" si="2884"/>
        <v>0</v>
      </c>
      <c r="EO912" s="34">
        <f t="shared" ca="1" si="2885"/>
        <v>0</v>
      </c>
      <c r="EP912" s="34">
        <f t="shared" ca="1" si="2886"/>
        <v>0</v>
      </c>
      <c r="EQ912" s="34">
        <f t="shared" ca="1" si="2887"/>
        <v>0</v>
      </c>
      <c r="ER912" s="34">
        <f t="shared" ca="1" si="2888"/>
        <v>0</v>
      </c>
      <c r="ES912" s="34">
        <f t="shared" ca="1" si="2889"/>
        <v>0</v>
      </c>
      <c r="ET912" s="34">
        <f t="shared" ca="1" si="2890"/>
        <v>0</v>
      </c>
      <c r="EU912" s="34">
        <f t="shared" ca="1" si="2891"/>
        <v>0</v>
      </c>
      <c r="EV912" s="34">
        <f t="shared" ca="1" si="2892"/>
        <v>0</v>
      </c>
      <c r="EW912" s="34">
        <f t="shared" ca="1" si="2893"/>
        <v>0</v>
      </c>
      <c r="EX912" s="34">
        <f t="shared" ca="1" si="2894"/>
        <v>0</v>
      </c>
      <c r="EY912" s="34">
        <f t="shared" ca="1" si="2895"/>
        <v>0</v>
      </c>
      <c r="EZ912" s="34">
        <f t="shared" ca="1" si="2896"/>
        <v>0</v>
      </c>
      <c r="FA912" s="34">
        <f t="shared" ca="1" si="2897"/>
        <v>0</v>
      </c>
      <c r="FB912" s="34">
        <f t="shared" ca="1" si="2898"/>
        <v>0</v>
      </c>
      <c r="FC912" s="34">
        <f t="shared" ca="1" si="2899"/>
        <v>0</v>
      </c>
      <c r="FD912" s="71"/>
      <c r="FE912" s="76"/>
      <c r="FF912" s="76"/>
      <c r="FG912" s="76"/>
      <c r="FH912" s="58"/>
      <c r="FI912" s="58"/>
      <c r="FJ912" s="58">
        <v>0</v>
      </c>
      <c r="FK912" s="58">
        <v>0</v>
      </c>
      <c r="FL912" s="34">
        <f t="shared" ca="1" si="2779"/>
        <v>0</v>
      </c>
      <c r="FM912" s="34">
        <f t="shared" ca="1" si="2780"/>
        <v>0</v>
      </c>
      <c r="FN912" s="34">
        <f t="shared" ca="1" si="2781"/>
        <v>0</v>
      </c>
      <c r="FO912" s="34">
        <f t="shared" ca="1" si="2782"/>
        <v>0</v>
      </c>
      <c r="FP912" s="34">
        <f t="shared" ca="1" si="2783"/>
        <v>0</v>
      </c>
      <c r="FQ912" s="34">
        <f t="shared" ca="1" si="2784"/>
        <v>0</v>
      </c>
      <c r="FR912" s="34">
        <f t="shared" ca="1" si="2785"/>
        <v>0</v>
      </c>
      <c r="FS912" s="34">
        <f t="shared" ca="1" si="2786"/>
        <v>0</v>
      </c>
      <c r="FT912" s="34">
        <f t="shared" ca="1" si="2787"/>
        <v>0</v>
      </c>
      <c r="FU912" s="34">
        <f t="shared" ca="1" si="2788"/>
        <v>0</v>
      </c>
      <c r="FV912" s="34">
        <f t="shared" ca="1" si="2789"/>
        <v>0</v>
      </c>
      <c r="FW912" s="34">
        <f t="shared" ca="1" si="2790"/>
        <v>0</v>
      </c>
      <c r="FX912" s="34">
        <f t="shared" ca="1" si="2791"/>
        <v>0</v>
      </c>
      <c r="FY912" s="34">
        <f t="shared" ca="1" si="2792"/>
        <v>0</v>
      </c>
      <c r="FZ912" s="34">
        <f t="shared" ca="1" si="2793"/>
        <v>0</v>
      </c>
      <c r="GA912" s="34">
        <f t="shared" ca="1" si="2794"/>
        <v>0</v>
      </c>
      <c r="GB912" s="34">
        <f t="shared" ca="1" si="2795"/>
        <v>0</v>
      </c>
      <c r="GC912" s="34">
        <f t="shared" ca="1" si="2796"/>
        <v>0</v>
      </c>
      <c r="GD912" s="34">
        <f t="shared" ca="1" si="2797"/>
        <v>0</v>
      </c>
      <c r="GE912" s="34">
        <f t="shared" ca="1" si="2798"/>
        <v>0</v>
      </c>
      <c r="GF912" s="34">
        <f t="shared" ca="1" si="2799"/>
        <v>0</v>
      </c>
      <c r="GG912" s="34">
        <f t="shared" ca="1" si="2800"/>
        <v>0</v>
      </c>
      <c r="GH912" s="34">
        <f t="shared" ca="1" si="2801"/>
        <v>0</v>
      </c>
      <c r="GI912" s="34">
        <f t="shared" ca="1" si="2802"/>
        <v>0</v>
      </c>
      <c r="GJ912" s="34">
        <f t="shared" ca="1" si="2803"/>
        <v>0</v>
      </c>
      <c r="GK912" s="34">
        <f t="shared" ca="1" si="2804"/>
        <v>0</v>
      </c>
      <c r="GL912" s="34">
        <f t="shared" ca="1" si="2805"/>
        <v>0</v>
      </c>
      <c r="GM912" s="34">
        <f t="shared" ca="1" si="2806"/>
        <v>0</v>
      </c>
      <c r="GN912" s="34">
        <f t="shared" ca="1" si="2807"/>
        <v>0</v>
      </c>
      <c r="GO912" s="34">
        <f t="shared" ca="1" si="2808"/>
        <v>0</v>
      </c>
      <c r="GP912" s="34">
        <f t="shared" ca="1" si="2809"/>
        <v>0</v>
      </c>
      <c r="GQ912" s="34">
        <f t="shared" ca="1" si="2810"/>
        <v>0</v>
      </c>
      <c r="GR912" s="34">
        <f t="shared" ca="1" si="2811"/>
        <v>0</v>
      </c>
      <c r="GS912" s="34">
        <f t="shared" ca="1" si="2812"/>
        <v>0</v>
      </c>
      <c r="GT912" s="34">
        <f t="shared" ca="1" si="2813"/>
        <v>0</v>
      </c>
      <c r="GU912" s="34">
        <f t="shared" ca="1" si="2814"/>
        <v>0</v>
      </c>
      <c r="GV912" s="34">
        <f t="shared" ca="1" si="2815"/>
        <v>0</v>
      </c>
      <c r="GW912" s="49" t="str">
        <f t="shared" ca="1" si="2771"/>
        <v>L</v>
      </c>
      <c r="GX912" s="49"/>
      <c r="GY912" s="49"/>
      <c r="GZ912" s="49"/>
      <c r="HA912" s="49"/>
      <c r="HB912" s="49" t="str">
        <f t="shared" ca="1" si="2772"/>
        <v>E</v>
      </c>
      <c r="HC912" s="49"/>
      <c r="HD912" s="49"/>
      <c r="HE912" s="49"/>
      <c r="HF912" s="49"/>
      <c r="HG912" s="49" t="str">
        <f t="shared" ca="1" si="2773"/>
        <v>R</v>
      </c>
      <c r="HH912" s="49"/>
      <c r="HI912" s="49"/>
      <c r="HJ912" s="49"/>
      <c r="HK912" s="49"/>
      <c r="HL912" s="65"/>
      <c r="HM912" s="50"/>
      <c r="HN912" s="50"/>
      <c r="HO912" s="66"/>
      <c r="HP912" s="66"/>
      <c r="HQ912" s="33"/>
      <c r="HR912" s="66"/>
      <c r="HS912" s="66"/>
      <c r="HT912" s="67"/>
      <c r="HU912" s="65"/>
      <c r="HV912" s="50"/>
      <c r="HW912" s="50"/>
      <c r="HX912" s="66"/>
      <c r="HY912" s="66"/>
      <c r="HZ912" s="33"/>
      <c r="IA912" s="66"/>
      <c r="IB912" s="66"/>
      <c r="IC912" s="67"/>
      <c r="ID912" s="65"/>
      <c r="IE912" s="50"/>
      <c r="IF912" s="50"/>
      <c r="IG912" s="66"/>
      <c r="IH912" s="66"/>
      <c r="II912" s="33" t="str">
        <f t="shared" ca="1" si="2816"/>
        <v>0</v>
      </c>
      <c r="IJ912" s="66" t="str">
        <f t="shared" ca="1" si="2817"/>
        <v/>
      </c>
      <c r="IK912" s="66" t="str">
        <f t="shared" ca="1" si="2818"/>
        <v/>
      </c>
      <c r="IL912" s="67">
        <f t="shared" ca="1" si="2774"/>
        <v>1</v>
      </c>
      <c r="IM912" s="34"/>
      <c r="IN912" s="34"/>
      <c r="IO912" s="37">
        <f t="shared" ca="1" si="2824"/>
        <v>0</v>
      </c>
      <c r="IP912" s="22">
        <f t="shared" ca="1" si="2819"/>
        <v>6</v>
      </c>
      <c r="IQ912" s="78" t="str">
        <f t="shared" ca="1" si="2900"/>
        <v>Profit Target</v>
      </c>
      <c r="IR912" s="156">
        <f t="shared" ca="1" si="2901"/>
        <v>0</v>
      </c>
      <c r="IS912" s="78">
        <f t="shared" ca="1" si="2775"/>
        <v>6</v>
      </c>
      <c r="IT912" s="58"/>
      <c r="IU912" s="58"/>
      <c r="IV912" s="58"/>
      <c r="IW912" s="58"/>
      <c r="IX912" s="58"/>
      <c r="IY912" s="58"/>
      <c r="IZ912" s="58"/>
      <c r="JA912" s="58"/>
      <c r="JB912" s="58"/>
      <c r="JC912" s="58"/>
      <c r="JD912" s="58"/>
      <c r="JE912" s="58"/>
      <c r="JF912" s="58"/>
      <c r="JG912" s="58"/>
      <c r="JH912" s="58"/>
      <c r="JI912" s="58"/>
      <c r="JJ912" s="58"/>
      <c r="JK912" s="58"/>
      <c r="JL912" s="58"/>
      <c r="JM912" s="58"/>
      <c r="JN912" s="58"/>
      <c r="JO912" s="58"/>
      <c r="JP912" s="58"/>
      <c r="JQ912" s="58"/>
      <c r="JR912" s="58"/>
      <c r="JS912" s="58"/>
      <c r="JT912" s="58"/>
      <c r="JU912" s="58"/>
      <c r="JV912" s="58"/>
      <c r="JW912" s="58"/>
      <c r="JX912" s="58"/>
      <c r="JY912" s="58"/>
      <c r="JZ912" s="58"/>
      <c r="KA912" s="58"/>
      <c r="KB912" s="58"/>
      <c r="KC912" s="58"/>
      <c r="KD912" s="58"/>
      <c r="KE912" s="58"/>
      <c r="KF912" s="58"/>
      <c r="KG912" s="58"/>
      <c r="KH912" s="58"/>
      <c r="KI912" s="58"/>
      <c r="KJ912" s="58"/>
      <c r="KK912" s="58"/>
      <c r="KL912" s="58"/>
      <c r="KM912" s="58"/>
      <c r="KN912" s="58"/>
      <c r="KO912" s="58"/>
      <c r="KP912" s="58"/>
      <c r="KQ912" s="58"/>
      <c r="KR912" s="58"/>
      <c r="KS912" s="58"/>
      <c r="KT912" s="58"/>
      <c r="KU912" s="58"/>
      <c r="KV912" s="58"/>
      <c r="KW912" s="58"/>
      <c r="KX912" s="58"/>
      <c r="KY912" s="58"/>
      <c r="KZ912" s="58"/>
      <c r="LA912" s="58"/>
      <c r="LB912" s="58"/>
      <c r="LC912" s="58"/>
      <c r="LD912" s="58"/>
      <c r="LE912" s="58"/>
      <c r="LF912" s="58"/>
      <c r="LG912" s="58"/>
      <c r="LH912" s="58"/>
      <c r="LI912" s="58"/>
      <c r="LJ912" s="58"/>
      <c r="LK912" s="58"/>
      <c r="LL912" s="58"/>
      <c r="LM912" s="58"/>
      <c r="LN912" s="58"/>
      <c r="LO912" s="58"/>
      <c r="LP912" s="90" t="str">
        <f t="shared" si="2776"/>
        <v/>
      </c>
      <c r="MO912" s="15">
        <f t="shared" ca="1" si="2777"/>
        <v>35</v>
      </c>
    </row>
    <row r="913" spans="1:353">
      <c r="A913" s="15">
        <f t="shared" ca="1" si="2763"/>
        <v>20</v>
      </c>
      <c r="B913" s="33" t="str">
        <f t="shared" ca="1" si="2764"/>
        <v>DB</v>
      </c>
      <c r="C913" s="10" t="str">
        <f t="shared" ca="1" si="2765"/>
        <v>profit target</v>
      </c>
      <c r="D913" s="50">
        <f t="shared" ca="1" si="2766"/>
        <v>0</v>
      </c>
      <c r="E913" s="10" t="str">
        <f t="shared" si="2767"/>
        <v/>
      </c>
      <c r="F913" s="111">
        <f t="shared" si="2820"/>
        <v>909</v>
      </c>
      <c r="G913" s="59">
        <f t="shared" ca="1" si="2825"/>
        <v>1</v>
      </c>
      <c r="H913" s="56">
        <f t="shared" ref="H913:AR913" ca="1" si="2910">COUNTIF($A275:$A913,H$5)</f>
        <v>18</v>
      </c>
      <c r="I913" s="56">
        <f t="shared" ca="1" si="2910"/>
        <v>16</v>
      </c>
      <c r="J913" s="56">
        <f t="shared" ca="1" si="2910"/>
        <v>14</v>
      </c>
      <c r="K913" s="56">
        <f t="shared" ca="1" si="2910"/>
        <v>18</v>
      </c>
      <c r="L913" s="56">
        <f t="shared" ca="1" si="2910"/>
        <v>20</v>
      </c>
      <c r="M913" s="56">
        <f t="shared" ca="1" si="2910"/>
        <v>21</v>
      </c>
      <c r="N913" s="56">
        <f t="shared" ca="1" si="2910"/>
        <v>14</v>
      </c>
      <c r="O913" s="56">
        <f t="shared" ca="1" si="2910"/>
        <v>13</v>
      </c>
      <c r="P913" s="56">
        <f t="shared" ca="1" si="2910"/>
        <v>12</v>
      </c>
      <c r="Q913" s="56">
        <f t="shared" ca="1" si="2910"/>
        <v>23</v>
      </c>
      <c r="R913" s="56">
        <f t="shared" ca="1" si="2910"/>
        <v>23</v>
      </c>
      <c r="S913" s="56">
        <f t="shared" ca="1" si="2910"/>
        <v>19</v>
      </c>
      <c r="T913" s="56">
        <f t="shared" ca="1" si="2910"/>
        <v>13</v>
      </c>
      <c r="U913" s="56">
        <f t="shared" ca="1" si="2910"/>
        <v>19</v>
      </c>
      <c r="V913" s="56">
        <f t="shared" ca="1" si="2910"/>
        <v>17</v>
      </c>
      <c r="W913" s="56">
        <f t="shared" ca="1" si="2910"/>
        <v>11</v>
      </c>
      <c r="X913" s="56">
        <f t="shared" ca="1" si="2910"/>
        <v>24</v>
      </c>
      <c r="Y913" s="56">
        <f t="shared" ca="1" si="2910"/>
        <v>22</v>
      </c>
      <c r="Z913" s="56">
        <f t="shared" ca="1" si="2910"/>
        <v>21</v>
      </c>
      <c r="AA913" s="56">
        <f t="shared" ca="1" si="2910"/>
        <v>15</v>
      </c>
      <c r="AB913" s="56">
        <f t="shared" ca="1" si="2910"/>
        <v>13</v>
      </c>
      <c r="AC913" s="56">
        <f t="shared" ca="1" si="2910"/>
        <v>19</v>
      </c>
      <c r="AD913" s="56">
        <f t="shared" ca="1" si="2910"/>
        <v>17</v>
      </c>
      <c r="AE913" s="56">
        <f t="shared" ca="1" si="2910"/>
        <v>19</v>
      </c>
      <c r="AF913" s="56">
        <f t="shared" ca="1" si="2910"/>
        <v>14</v>
      </c>
      <c r="AG913" s="56">
        <f t="shared" ca="1" si="2910"/>
        <v>20</v>
      </c>
      <c r="AH913" s="56">
        <f t="shared" ca="1" si="2910"/>
        <v>11</v>
      </c>
      <c r="AI913" s="56">
        <f t="shared" ca="1" si="2910"/>
        <v>11</v>
      </c>
      <c r="AJ913" s="56">
        <f t="shared" ca="1" si="2910"/>
        <v>26</v>
      </c>
      <c r="AK913" s="56">
        <f t="shared" ca="1" si="2910"/>
        <v>14</v>
      </c>
      <c r="AL913" s="56">
        <f t="shared" ca="1" si="2910"/>
        <v>12</v>
      </c>
      <c r="AM913" s="56">
        <f t="shared" ca="1" si="2910"/>
        <v>23</v>
      </c>
      <c r="AN913" s="56">
        <f t="shared" ca="1" si="2910"/>
        <v>19</v>
      </c>
      <c r="AO913" s="56">
        <f t="shared" ca="1" si="2910"/>
        <v>16</v>
      </c>
      <c r="AP913" s="56">
        <f t="shared" ca="1" si="2910"/>
        <v>24</v>
      </c>
      <c r="AQ913" s="56">
        <f t="shared" ca="1" si="2910"/>
        <v>15</v>
      </c>
      <c r="AR913" s="56">
        <f t="shared" ca="1" si="2910"/>
        <v>13</v>
      </c>
      <c r="AS913" s="101">
        <f t="shared" ca="1" si="2822"/>
        <v>0</v>
      </c>
      <c r="AT913" s="58">
        <f t="shared" si="2769"/>
        <v>909</v>
      </c>
      <c r="AU913" s="105">
        <f t="shared" si="2823"/>
        <v>25</v>
      </c>
      <c r="AV913" s="105">
        <f t="shared" si="2770"/>
        <v>589.03200000000004</v>
      </c>
      <c r="AW913" s="58">
        <f t="shared" ca="1" si="2685"/>
        <v>39</v>
      </c>
      <c r="AX913" s="58">
        <f t="shared" ca="1" si="2686"/>
        <v>80</v>
      </c>
      <c r="AY913" s="58">
        <f t="shared" ca="1" si="2687"/>
        <v>16</v>
      </c>
      <c r="AZ913" s="58">
        <f t="shared" ca="1" si="2688"/>
        <v>35</v>
      </c>
      <c r="BA913" s="58">
        <f t="shared" ca="1" si="2689"/>
        <v>3</v>
      </c>
      <c r="BB913" s="58">
        <f t="shared" ca="1" si="2690"/>
        <v>19</v>
      </c>
      <c r="BC913" s="58">
        <f t="shared" ca="1" si="2691"/>
        <v>12</v>
      </c>
      <c r="BD913" s="58">
        <f t="shared" ca="1" si="2692"/>
        <v>41</v>
      </c>
      <c r="BE913" s="58">
        <f t="shared" ca="1" si="2693"/>
        <v>23</v>
      </c>
      <c r="BF913" s="58">
        <f t="shared" ca="1" si="2694"/>
        <v>5</v>
      </c>
      <c r="BG913" s="58">
        <f t="shared" ca="1" si="2695"/>
        <v>4</v>
      </c>
      <c r="BH913" s="58">
        <f t="shared" ca="1" si="2696"/>
        <v>18</v>
      </c>
      <c r="BI913" s="58">
        <f t="shared" ca="1" si="2697"/>
        <v>13</v>
      </c>
      <c r="BJ913" s="58">
        <f t="shared" ca="1" si="2698"/>
        <v>1</v>
      </c>
      <c r="BK913" s="58">
        <f t="shared" ca="1" si="2699"/>
        <v>2</v>
      </c>
      <c r="BL913" s="58">
        <f t="shared" ca="1" si="2700"/>
        <v>62</v>
      </c>
      <c r="BM913" s="58">
        <f t="shared" ca="1" si="2701"/>
        <v>42</v>
      </c>
      <c r="BN913" s="58">
        <f t="shared" ca="1" si="2702"/>
        <v>14</v>
      </c>
      <c r="BO913" s="58">
        <f t="shared" ca="1" si="2703"/>
        <v>11</v>
      </c>
      <c r="BP913" s="58">
        <f t="shared" ca="1" si="2704"/>
        <v>0</v>
      </c>
      <c r="BQ913" s="58">
        <f t="shared" ca="1" si="2705"/>
        <v>10</v>
      </c>
      <c r="BR913" s="58">
        <f t="shared" ca="1" si="2706"/>
        <v>21</v>
      </c>
      <c r="BS913" s="58">
        <f t="shared" ca="1" si="2707"/>
        <v>159</v>
      </c>
      <c r="BT913" s="58">
        <f t="shared" ca="1" si="2708"/>
        <v>76</v>
      </c>
      <c r="BU913" s="58">
        <f t="shared" ca="1" si="2709"/>
        <v>47</v>
      </c>
      <c r="BV913" s="58">
        <f t="shared" ca="1" si="2710"/>
        <v>6</v>
      </c>
      <c r="BW913" s="58">
        <f t="shared" ca="1" si="2711"/>
        <v>178</v>
      </c>
      <c r="BX913" s="58">
        <f t="shared" ca="1" si="2712"/>
        <v>116</v>
      </c>
      <c r="BY913" s="58">
        <f t="shared" ca="1" si="2713"/>
        <v>54</v>
      </c>
      <c r="BZ913" s="58">
        <f t="shared" ca="1" si="2714"/>
        <v>7</v>
      </c>
      <c r="CA913" s="58">
        <f t="shared" ca="1" si="2715"/>
        <v>17</v>
      </c>
      <c r="CB913" s="58">
        <f t="shared" ca="1" si="2716"/>
        <v>29</v>
      </c>
      <c r="CC913" s="58">
        <f t="shared" ca="1" si="2717"/>
        <v>33</v>
      </c>
      <c r="CD913" s="58">
        <f t="shared" ca="1" si="2718"/>
        <v>50</v>
      </c>
      <c r="CE913" s="58">
        <f t="shared" ca="1" si="2719"/>
        <v>72</v>
      </c>
      <c r="CF913" s="58">
        <f t="shared" ca="1" si="2720"/>
        <v>22</v>
      </c>
      <c r="CG913" s="58">
        <f t="shared" ca="1" si="2721"/>
        <v>32</v>
      </c>
      <c r="CH913" s="58" t="str">
        <f t="shared" ca="1" si="2827"/>
        <v/>
      </c>
      <c r="CI913" s="58" t="str">
        <f t="shared" ca="1" si="2828"/>
        <v/>
      </c>
      <c r="CJ913" s="58" t="str">
        <f t="shared" ca="1" si="2829"/>
        <v/>
      </c>
      <c r="CK913" s="58" t="str">
        <f t="shared" ca="1" si="2830"/>
        <v/>
      </c>
      <c r="CL913" s="58" t="str">
        <f t="shared" ca="1" si="2831"/>
        <v/>
      </c>
      <c r="CM913" s="58" t="str">
        <f t="shared" ca="1" si="2832"/>
        <v/>
      </c>
      <c r="CN913" s="58" t="str">
        <f t="shared" ca="1" si="2833"/>
        <v/>
      </c>
      <c r="CO913" s="58" t="str">
        <f t="shared" ca="1" si="2834"/>
        <v/>
      </c>
      <c r="CP913" s="58" t="str">
        <f t="shared" ca="1" si="2835"/>
        <v/>
      </c>
      <c r="CQ913" s="58" t="str">
        <f t="shared" ca="1" si="2836"/>
        <v/>
      </c>
      <c r="CR913" s="58" t="str">
        <f t="shared" ca="1" si="2837"/>
        <v/>
      </c>
      <c r="CS913" s="58" t="str">
        <f t="shared" ca="1" si="2838"/>
        <v/>
      </c>
      <c r="CT913" s="58" t="str">
        <f t="shared" ca="1" si="2839"/>
        <v/>
      </c>
      <c r="CU913" s="58" t="str">
        <f t="shared" ca="1" si="2840"/>
        <v/>
      </c>
      <c r="CV913" s="58" t="str">
        <f t="shared" ca="1" si="2841"/>
        <v/>
      </c>
      <c r="CW913" s="58" t="str">
        <f t="shared" ca="1" si="2842"/>
        <v/>
      </c>
      <c r="CX913" s="58" t="str">
        <f t="shared" ca="1" si="2843"/>
        <v/>
      </c>
      <c r="CY913" s="58" t="str">
        <f t="shared" ca="1" si="2844"/>
        <v/>
      </c>
      <c r="CZ913" s="58" t="str">
        <f t="shared" ca="1" si="2845"/>
        <v/>
      </c>
      <c r="DA913" s="58" t="str">
        <f t="shared" ca="1" si="2846"/>
        <v/>
      </c>
      <c r="DB913" s="58" t="str">
        <f t="shared" ca="1" si="2847"/>
        <v/>
      </c>
      <c r="DC913" s="58" t="str">
        <f t="shared" ca="1" si="2848"/>
        <v/>
      </c>
      <c r="DD913" s="58">
        <f t="shared" ca="1" si="2849"/>
        <v>23</v>
      </c>
      <c r="DE913" s="58" t="str">
        <f t="shared" ca="1" si="2850"/>
        <v/>
      </c>
      <c r="DF913" s="58" t="str">
        <f t="shared" ca="1" si="2851"/>
        <v/>
      </c>
      <c r="DG913" s="58" t="str">
        <f t="shared" ca="1" si="2852"/>
        <v/>
      </c>
      <c r="DH913" s="58">
        <f t="shared" ca="1" si="2853"/>
        <v>27</v>
      </c>
      <c r="DI913" s="58" t="str">
        <f t="shared" ca="1" si="2854"/>
        <v/>
      </c>
      <c r="DJ913" s="58" t="str">
        <f t="shared" ca="1" si="2855"/>
        <v/>
      </c>
      <c r="DK913" s="58" t="str">
        <f t="shared" ca="1" si="2856"/>
        <v/>
      </c>
      <c r="DL913" s="58" t="str">
        <f t="shared" ca="1" si="2857"/>
        <v/>
      </c>
      <c r="DM913" s="58" t="str">
        <f t="shared" ca="1" si="2858"/>
        <v/>
      </c>
      <c r="DN913" s="58" t="str">
        <f t="shared" ca="1" si="2859"/>
        <v/>
      </c>
      <c r="DO913" s="58" t="str">
        <f t="shared" ca="1" si="2860"/>
        <v/>
      </c>
      <c r="DP913" s="58" t="str">
        <f t="shared" ca="1" si="2861"/>
        <v/>
      </c>
      <c r="DQ913" s="58" t="str">
        <f t="shared" ca="1" si="2861"/>
        <v/>
      </c>
      <c r="DR913" s="58" t="str">
        <f t="shared" ca="1" si="2862"/>
        <v/>
      </c>
      <c r="DS913" s="34">
        <f t="shared" ca="1" si="2863"/>
        <v>0</v>
      </c>
      <c r="DT913" s="34">
        <f t="shared" ca="1" si="2864"/>
        <v>0</v>
      </c>
      <c r="DU913" s="34">
        <f t="shared" ca="1" si="2865"/>
        <v>0</v>
      </c>
      <c r="DV913" s="34">
        <f t="shared" ca="1" si="2866"/>
        <v>0</v>
      </c>
      <c r="DW913" s="34">
        <f t="shared" ca="1" si="2867"/>
        <v>0</v>
      </c>
      <c r="DX913" s="34">
        <f t="shared" ca="1" si="2868"/>
        <v>0</v>
      </c>
      <c r="DY913" s="34">
        <f t="shared" ca="1" si="2869"/>
        <v>0</v>
      </c>
      <c r="DZ913" s="34">
        <f t="shared" ca="1" si="2870"/>
        <v>0</v>
      </c>
      <c r="EA913" s="34">
        <f t="shared" ca="1" si="2871"/>
        <v>0</v>
      </c>
      <c r="EB913" s="34">
        <f t="shared" ca="1" si="2872"/>
        <v>0</v>
      </c>
      <c r="EC913" s="34">
        <f t="shared" ca="1" si="2873"/>
        <v>0</v>
      </c>
      <c r="ED913" s="34">
        <f t="shared" ca="1" si="2874"/>
        <v>0</v>
      </c>
      <c r="EE913" s="34">
        <f t="shared" ca="1" si="2875"/>
        <v>0</v>
      </c>
      <c r="EF913" s="34">
        <f t="shared" ca="1" si="2876"/>
        <v>0</v>
      </c>
      <c r="EG913" s="34">
        <f t="shared" ca="1" si="2877"/>
        <v>0</v>
      </c>
      <c r="EH913" s="34">
        <f t="shared" ca="1" si="2878"/>
        <v>0</v>
      </c>
      <c r="EI913" s="34">
        <f t="shared" ca="1" si="2879"/>
        <v>0</v>
      </c>
      <c r="EJ913" s="34">
        <f t="shared" ca="1" si="2880"/>
        <v>0</v>
      </c>
      <c r="EK913" s="34">
        <f t="shared" ca="1" si="2881"/>
        <v>0</v>
      </c>
      <c r="EL913" s="34">
        <f t="shared" ca="1" si="2882"/>
        <v>0</v>
      </c>
      <c r="EM913" s="34">
        <f t="shared" ca="1" si="2883"/>
        <v>0</v>
      </c>
      <c r="EN913" s="34">
        <f t="shared" ca="1" si="2884"/>
        <v>0</v>
      </c>
      <c r="EO913" s="34">
        <f t="shared" ca="1" si="2885"/>
        <v>0</v>
      </c>
      <c r="EP913" s="34">
        <f t="shared" ca="1" si="2886"/>
        <v>0</v>
      </c>
      <c r="EQ913" s="34">
        <f t="shared" ca="1" si="2887"/>
        <v>0</v>
      </c>
      <c r="ER913" s="34">
        <f t="shared" ca="1" si="2888"/>
        <v>0</v>
      </c>
      <c r="ES913" s="34">
        <f t="shared" ca="1" si="2889"/>
        <v>0</v>
      </c>
      <c r="ET913" s="34">
        <f t="shared" ca="1" si="2890"/>
        <v>0</v>
      </c>
      <c r="EU913" s="34">
        <f t="shared" ca="1" si="2891"/>
        <v>0</v>
      </c>
      <c r="EV913" s="34">
        <f t="shared" ca="1" si="2892"/>
        <v>0</v>
      </c>
      <c r="EW913" s="34">
        <f t="shared" ca="1" si="2893"/>
        <v>0</v>
      </c>
      <c r="EX913" s="34">
        <f t="shared" ca="1" si="2894"/>
        <v>0</v>
      </c>
      <c r="EY913" s="34">
        <f t="shared" ca="1" si="2895"/>
        <v>0</v>
      </c>
      <c r="EZ913" s="34">
        <f t="shared" ca="1" si="2896"/>
        <v>0</v>
      </c>
      <c r="FA913" s="34">
        <f t="shared" ca="1" si="2897"/>
        <v>0</v>
      </c>
      <c r="FB913" s="34">
        <f t="shared" ca="1" si="2898"/>
        <v>0</v>
      </c>
      <c r="FC913" s="34">
        <f t="shared" ca="1" si="2899"/>
        <v>0</v>
      </c>
      <c r="FD913" s="71"/>
      <c r="FE913" s="76"/>
      <c r="FF913" s="76"/>
      <c r="FG913" s="76"/>
      <c r="FH913" s="58"/>
      <c r="FI913" s="58"/>
      <c r="FJ913" s="58">
        <v>0</v>
      </c>
      <c r="FK913" s="58">
        <v>0</v>
      </c>
      <c r="FL913" s="34">
        <f t="shared" ca="1" si="2779"/>
        <v>0</v>
      </c>
      <c r="FM913" s="34">
        <f t="shared" ca="1" si="2780"/>
        <v>0</v>
      </c>
      <c r="FN913" s="34">
        <f t="shared" ca="1" si="2781"/>
        <v>0</v>
      </c>
      <c r="FO913" s="34">
        <f t="shared" ca="1" si="2782"/>
        <v>0</v>
      </c>
      <c r="FP913" s="34">
        <f t="shared" ca="1" si="2783"/>
        <v>0</v>
      </c>
      <c r="FQ913" s="34">
        <f t="shared" ca="1" si="2784"/>
        <v>0</v>
      </c>
      <c r="FR913" s="34">
        <f t="shared" ca="1" si="2785"/>
        <v>0</v>
      </c>
      <c r="FS913" s="34">
        <f t="shared" ca="1" si="2786"/>
        <v>0</v>
      </c>
      <c r="FT913" s="34">
        <f t="shared" ca="1" si="2787"/>
        <v>0</v>
      </c>
      <c r="FU913" s="34">
        <f t="shared" ca="1" si="2788"/>
        <v>0</v>
      </c>
      <c r="FV913" s="34">
        <f t="shared" ca="1" si="2789"/>
        <v>0</v>
      </c>
      <c r="FW913" s="34">
        <f t="shared" ca="1" si="2790"/>
        <v>0</v>
      </c>
      <c r="FX913" s="34">
        <f t="shared" ca="1" si="2791"/>
        <v>0</v>
      </c>
      <c r="FY913" s="34">
        <f t="shared" ca="1" si="2792"/>
        <v>0</v>
      </c>
      <c r="FZ913" s="34">
        <f t="shared" ca="1" si="2793"/>
        <v>0</v>
      </c>
      <c r="GA913" s="34">
        <f t="shared" ca="1" si="2794"/>
        <v>0</v>
      </c>
      <c r="GB913" s="34">
        <f t="shared" ca="1" si="2795"/>
        <v>0</v>
      </c>
      <c r="GC913" s="34">
        <f t="shared" ca="1" si="2796"/>
        <v>0</v>
      </c>
      <c r="GD913" s="34">
        <f t="shared" ca="1" si="2797"/>
        <v>0</v>
      </c>
      <c r="GE913" s="34">
        <f t="shared" ca="1" si="2798"/>
        <v>0</v>
      </c>
      <c r="GF913" s="34">
        <f t="shared" ca="1" si="2799"/>
        <v>0</v>
      </c>
      <c r="GG913" s="34">
        <f t="shared" ca="1" si="2800"/>
        <v>0</v>
      </c>
      <c r="GH913" s="34">
        <f t="shared" ca="1" si="2801"/>
        <v>0</v>
      </c>
      <c r="GI913" s="34">
        <f t="shared" ca="1" si="2802"/>
        <v>0</v>
      </c>
      <c r="GJ913" s="34">
        <f t="shared" ca="1" si="2803"/>
        <v>0</v>
      </c>
      <c r="GK913" s="34">
        <f t="shared" ca="1" si="2804"/>
        <v>0</v>
      </c>
      <c r="GL913" s="34">
        <f t="shared" ca="1" si="2805"/>
        <v>0</v>
      </c>
      <c r="GM913" s="34">
        <f t="shared" ca="1" si="2806"/>
        <v>0</v>
      </c>
      <c r="GN913" s="34">
        <f t="shared" ca="1" si="2807"/>
        <v>0</v>
      </c>
      <c r="GO913" s="34">
        <f t="shared" ca="1" si="2808"/>
        <v>0</v>
      </c>
      <c r="GP913" s="34">
        <f t="shared" ca="1" si="2809"/>
        <v>0</v>
      </c>
      <c r="GQ913" s="34">
        <f t="shared" ca="1" si="2810"/>
        <v>0</v>
      </c>
      <c r="GR913" s="34">
        <f t="shared" ca="1" si="2811"/>
        <v>0</v>
      </c>
      <c r="GS913" s="34">
        <f t="shared" ca="1" si="2812"/>
        <v>0</v>
      </c>
      <c r="GT913" s="34">
        <f t="shared" ca="1" si="2813"/>
        <v>0</v>
      </c>
      <c r="GU913" s="34">
        <f t="shared" ca="1" si="2814"/>
        <v>0</v>
      </c>
      <c r="GV913" s="34">
        <f t="shared" ca="1" si="2815"/>
        <v>0</v>
      </c>
      <c r="GW913" s="49" t="str">
        <f t="shared" ca="1" si="2771"/>
        <v>H</v>
      </c>
      <c r="GX913" s="49"/>
      <c r="GY913" s="49"/>
      <c r="GZ913" s="49"/>
      <c r="HA913" s="49"/>
      <c r="HB913" s="49" t="str">
        <f t="shared" ca="1" si="2772"/>
        <v>E</v>
      </c>
      <c r="HC913" s="49"/>
      <c r="HD913" s="49"/>
      <c r="HE913" s="49"/>
      <c r="HF913" s="49"/>
      <c r="HG913" s="49" t="str">
        <f t="shared" ca="1" si="2773"/>
        <v>B</v>
      </c>
      <c r="HH913" s="49"/>
      <c r="HI913" s="49"/>
      <c r="HJ913" s="49"/>
      <c r="HK913" s="49"/>
      <c r="HL913" s="65"/>
      <c r="HM913" s="50"/>
      <c r="HN913" s="50"/>
      <c r="HO913" s="66"/>
      <c r="HP913" s="66"/>
      <c r="HQ913" s="33"/>
      <c r="HR913" s="66"/>
      <c r="HS913" s="66"/>
      <c r="HT913" s="67"/>
      <c r="HU913" s="65"/>
      <c r="HV913" s="50"/>
      <c r="HW913" s="50"/>
      <c r="HX913" s="66"/>
      <c r="HY913" s="66"/>
      <c r="HZ913" s="33"/>
      <c r="IA913" s="66"/>
      <c r="IB913" s="66"/>
      <c r="IC913" s="67"/>
      <c r="ID913" s="65"/>
      <c r="IE913" s="50"/>
      <c r="IF913" s="50"/>
      <c r="IG913" s="66"/>
      <c r="IH913" s="66"/>
      <c r="II913" s="33" t="str">
        <f t="shared" ca="1" si="2816"/>
        <v>0</v>
      </c>
      <c r="IJ913" s="66" t="str">
        <f t="shared" ca="1" si="2817"/>
        <v/>
      </c>
      <c r="IK913" s="66" t="str">
        <f t="shared" ca="1" si="2818"/>
        <v/>
      </c>
      <c r="IL913" s="67">
        <f t="shared" ca="1" si="2774"/>
        <v>1</v>
      </c>
      <c r="IM913" s="34"/>
      <c r="IN913" s="34"/>
      <c r="IO913" s="37">
        <f t="shared" ca="1" si="2824"/>
        <v>0</v>
      </c>
      <c r="IP913" s="22">
        <f t="shared" ca="1" si="2819"/>
        <v>6</v>
      </c>
      <c r="IQ913" s="78" t="str">
        <f t="shared" ca="1" si="2900"/>
        <v>Profit Target</v>
      </c>
      <c r="IR913" s="156">
        <f t="shared" ca="1" si="2901"/>
        <v>0</v>
      </c>
      <c r="IS913" s="78">
        <f t="shared" ca="1" si="2775"/>
        <v>6</v>
      </c>
      <c r="IT913" s="58"/>
      <c r="IU913" s="58"/>
      <c r="IV913" s="58"/>
      <c r="IW913" s="58"/>
      <c r="IX913" s="58"/>
      <c r="IY913" s="58"/>
      <c r="IZ913" s="58"/>
      <c r="JA913" s="58"/>
      <c r="JB913" s="58"/>
      <c r="JC913" s="58"/>
      <c r="JD913" s="58"/>
      <c r="JE913" s="58"/>
      <c r="JF913" s="58"/>
      <c r="JG913" s="58"/>
      <c r="JH913" s="58"/>
      <c r="JI913" s="58"/>
      <c r="JJ913" s="58"/>
      <c r="JK913" s="58"/>
      <c r="JL913" s="58"/>
      <c r="JM913" s="58"/>
      <c r="JN913" s="58"/>
      <c r="JO913" s="58"/>
      <c r="JP913" s="58"/>
      <c r="JQ913" s="58"/>
      <c r="JR913" s="58"/>
      <c r="JS913" s="58"/>
      <c r="JT913" s="58"/>
      <c r="JU913" s="58"/>
      <c r="JV913" s="58"/>
      <c r="JW913" s="58"/>
      <c r="JX913" s="58"/>
      <c r="JY913" s="58"/>
      <c r="JZ913" s="58"/>
      <c r="KA913" s="58"/>
      <c r="KB913" s="58"/>
      <c r="KC913" s="58"/>
      <c r="KD913" s="58"/>
      <c r="KE913" s="58"/>
      <c r="KF913" s="58"/>
      <c r="KG913" s="58"/>
      <c r="KH913" s="58"/>
      <c r="KI913" s="58"/>
      <c r="KJ913" s="58"/>
      <c r="KK913" s="58"/>
      <c r="KL913" s="58"/>
      <c r="KM913" s="58"/>
      <c r="KN913" s="58"/>
      <c r="KO913" s="58"/>
      <c r="KP913" s="58"/>
      <c r="KQ913" s="58"/>
      <c r="KR913" s="58"/>
      <c r="KS913" s="58"/>
      <c r="KT913" s="58"/>
      <c r="KU913" s="58"/>
      <c r="KV913" s="58"/>
      <c r="KW913" s="58"/>
      <c r="KX913" s="58"/>
      <c r="KY913" s="58"/>
      <c r="KZ913" s="58"/>
      <c r="LA913" s="58"/>
      <c r="LB913" s="58"/>
      <c r="LC913" s="58"/>
      <c r="LD913" s="58"/>
      <c r="LE913" s="58"/>
      <c r="LF913" s="58"/>
      <c r="LG913" s="58"/>
      <c r="LH913" s="58"/>
      <c r="LI913" s="58"/>
      <c r="LJ913" s="58"/>
      <c r="LK913" s="58"/>
      <c r="LL913" s="58"/>
      <c r="LM913" s="58"/>
      <c r="LN913" s="58"/>
      <c r="LO913" s="58"/>
      <c r="LP913" s="90" t="str">
        <f t="shared" si="2776"/>
        <v/>
      </c>
      <c r="MO913" s="15">
        <f t="shared" ca="1" si="2777"/>
        <v>19</v>
      </c>
    </row>
    <row r="914" spans="1:353">
      <c r="A914" s="15">
        <f t="shared" ca="1" si="2763"/>
        <v>31</v>
      </c>
      <c r="B914" s="33" t="str">
        <f t="shared" ca="1" si="2764"/>
        <v>DB</v>
      </c>
      <c r="C914" s="10" t="str">
        <f t="shared" ca="1" si="2765"/>
        <v>profit target</v>
      </c>
      <c r="D914" s="50">
        <f t="shared" ca="1" si="2766"/>
        <v>0</v>
      </c>
      <c r="E914" s="10" t="str">
        <f t="shared" si="2767"/>
        <v/>
      </c>
      <c r="F914" s="111">
        <f t="shared" si="2820"/>
        <v>910</v>
      </c>
      <c r="G914" s="59">
        <f t="shared" ca="1" si="2825"/>
        <v>1</v>
      </c>
      <c r="H914" s="56">
        <f t="shared" ref="H914:AR914" ca="1" si="2911">COUNTIF($A276:$A914,H$5)</f>
        <v>18</v>
      </c>
      <c r="I914" s="56">
        <f t="shared" ca="1" si="2911"/>
        <v>16</v>
      </c>
      <c r="J914" s="56">
        <f t="shared" ca="1" si="2911"/>
        <v>14</v>
      </c>
      <c r="K914" s="56">
        <f t="shared" ca="1" si="2911"/>
        <v>18</v>
      </c>
      <c r="L914" s="56">
        <f t="shared" ca="1" si="2911"/>
        <v>20</v>
      </c>
      <c r="M914" s="56">
        <f t="shared" ca="1" si="2911"/>
        <v>20</v>
      </c>
      <c r="N914" s="56">
        <f t="shared" ca="1" si="2911"/>
        <v>14</v>
      </c>
      <c r="O914" s="56">
        <f t="shared" ca="1" si="2911"/>
        <v>13</v>
      </c>
      <c r="P914" s="56">
        <f t="shared" ca="1" si="2911"/>
        <v>12</v>
      </c>
      <c r="Q914" s="56">
        <f t="shared" ca="1" si="2911"/>
        <v>23</v>
      </c>
      <c r="R914" s="56">
        <f t="shared" ca="1" si="2911"/>
        <v>23</v>
      </c>
      <c r="S914" s="56">
        <f t="shared" ca="1" si="2911"/>
        <v>19</v>
      </c>
      <c r="T914" s="56">
        <f t="shared" ca="1" si="2911"/>
        <v>13</v>
      </c>
      <c r="U914" s="56">
        <f t="shared" ca="1" si="2911"/>
        <v>19</v>
      </c>
      <c r="V914" s="56">
        <f t="shared" ca="1" si="2911"/>
        <v>17</v>
      </c>
      <c r="W914" s="56">
        <f t="shared" ca="1" si="2911"/>
        <v>11</v>
      </c>
      <c r="X914" s="56">
        <f t="shared" ca="1" si="2911"/>
        <v>24</v>
      </c>
      <c r="Y914" s="56">
        <f t="shared" ca="1" si="2911"/>
        <v>22</v>
      </c>
      <c r="Z914" s="56">
        <f t="shared" ca="1" si="2911"/>
        <v>21</v>
      </c>
      <c r="AA914" s="56">
        <f t="shared" ca="1" si="2911"/>
        <v>15</v>
      </c>
      <c r="AB914" s="56">
        <f t="shared" ca="1" si="2911"/>
        <v>13</v>
      </c>
      <c r="AC914" s="56">
        <f t="shared" ca="1" si="2911"/>
        <v>19</v>
      </c>
      <c r="AD914" s="56">
        <f t="shared" ca="1" si="2911"/>
        <v>17</v>
      </c>
      <c r="AE914" s="56">
        <f t="shared" ca="1" si="2911"/>
        <v>19</v>
      </c>
      <c r="AF914" s="56">
        <f t="shared" ca="1" si="2911"/>
        <v>14</v>
      </c>
      <c r="AG914" s="56">
        <f t="shared" ca="1" si="2911"/>
        <v>20</v>
      </c>
      <c r="AH914" s="56">
        <f t="shared" ca="1" si="2911"/>
        <v>11</v>
      </c>
      <c r="AI914" s="56">
        <f t="shared" ca="1" si="2911"/>
        <v>11</v>
      </c>
      <c r="AJ914" s="56">
        <f t="shared" ca="1" si="2911"/>
        <v>26</v>
      </c>
      <c r="AK914" s="56">
        <f t="shared" ca="1" si="2911"/>
        <v>14</v>
      </c>
      <c r="AL914" s="56">
        <f t="shared" ca="1" si="2911"/>
        <v>13</v>
      </c>
      <c r="AM914" s="56">
        <f t="shared" ca="1" si="2911"/>
        <v>23</v>
      </c>
      <c r="AN914" s="56">
        <f t="shared" ca="1" si="2911"/>
        <v>19</v>
      </c>
      <c r="AO914" s="56">
        <f t="shared" ca="1" si="2911"/>
        <v>16</v>
      </c>
      <c r="AP914" s="56">
        <f t="shared" ca="1" si="2911"/>
        <v>24</v>
      </c>
      <c r="AQ914" s="56">
        <f t="shared" ca="1" si="2911"/>
        <v>15</v>
      </c>
      <c r="AR914" s="56">
        <f t="shared" ca="1" si="2911"/>
        <v>13</v>
      </c>
      <c r="AS914" s="101">
        <f t="shared" ca="1" si="2822"/>
        <v>0</v>
      </c>
      <c r="AT914" s="58">
        <f t="shared" si="2769"/>
        <v>910</v>
      </c>
      <c r="AU914" s="105">
        <f t="shared" si="2823"/>
        <v>25</v>
      </c>
      <c r="AV914" s="105">
        <f t="shared" si="2770"/>
        <v>589.68000000000006</v>
      </c>
      <c r="AW914" s="58">
        <f t="shared" ca="1" si="2685"/>
        <v>40</v>
      </c>
      <c r="AX914" s="58">
        <f t="shared" ca="1" si="2686"/>
        <v>81</v>
      </c>
      <c r="AY914" s="58">
        <f t="shared" ca="1" si="2687"/>
        <v>17</v>
      </c>
      <c r="AZ914" s="58">
        <f t="shared" ca="1" si="2688"/>
        <v>36</v>
      </c>
      <c r="BA914" s="58">
        <f t="shared" ca="1" si="2689"/>
        <v>4</v>
      </c>
      <c r="BB914" s="58">
        <f t="shared" ca="1" si="2690"/>
        <v>20</v>
      </c>
      <c r="BC914" s="58">
        <f t="shared" ca="1" si="2691"/>
        <v>13</v>
      </c>
      <c r="BD914" s="58">
        <f t="shared" ca="1" si="2692"/>
        <v>42</v>
      </c>
      <c r="BE914" s="58">
        <f t="shared" ca="1" si="2693"/>
        <v>24</v>
      </c>
      <c r="BF914" s="58">
        <f t="shared" ca="1" si="2694"/>
        <v>6</v>
      </c>
      <c r="BG914" s="58">
        <f t="shared" ca="1" si="2695"/>
        <v>5</v>
      </c>
      <c r="BH914" s="58">
        <f t="shared" ca="1" si="2696"/>
        <v>19</v>
      </c>
      <c r="BI914" s="58">
        <f t="shared" ca="1" si="2697"/>
        <v>14</v>
      </c>
      <c r="BJ914" s="58">
        <f t="shared" ca="1" si="2698"/>
        <v>2</v>
      </c>
      <c r="BK914" s="58">
        <f t="shared" ca="1" si="2699"/>
        <v>3</v>
      </c>
      <c r="BL914" s="58">
        <f t="shared" ca="1" si="2700"/>
        <v>63</v>
      </c>
      <c r="BM914" s="58">
        <f t="shared" ca="1" si="2701"/>
        <v>43</v>
      </c>
      <c r="BN914" s="58">
        <f t="shared" ca="1" si="2702"/>
        <v>15</v>
      </c>
      <c r="BO914" s="58">
        <f t="shared" ca="1" si="2703"/>
        <v>12</v>
      </c>
      <c r="BP914" s="58">
        <f t="shared" ca="1" si="2704"/>
        <v>1</v>
      </c>
      <c r="BQ914" s="58">
        <f t="shared" ca="1" si="2705"/>
        <v>11</v>
      </c>
      <c r="BR914" s="58">
        <f t="shared" ca="1" si="2706"/>
        <v>22</v>
      </c>
      <c r="BS914" s="58">
        <f t="shared" ca="1" si="2707"/>
        <v>160</v>
      </c>
      <c r="BT914" s="58">
        <f t="shared" ca="1" si="2708"/>
        <v>77</v>
      </c>
      <c r="BU914" s="58">
        <f t="shared" ca="1" si="2709"/>
        <v>48</v>
      </c>
      <c r="BV914" s="58">
        <f t="shared" ca="1" si="2710"/>
        <v>7</v>
      </c>
      <c r="BW914" s="58">
        <f t="shared" ca="1" si="2711"/>
        <v>179</v>
      </c>
      <c r="BX914" s="58">
        <f t="shared" ca="1" si="2712"/>
        <v>117</v>
      </c>
      <c r="BY914" s="58">
        <f t="shared" ca="1" si="2713"/>
        <v>55</v>
      </c>
      <c r="BZ914" s="58">
        <f t="shared" ca="1" si="2714"/>
        <v>8</v>
      </c>
      <c r="CA914" s="58">
        <f t="shared" ca="1" si="2715"/>
        <v>0</v>
      </c>
      <c r="CB914" s="58">
        <f t="shared" ca="1" si="2716"/>
        <v>30</v>
      </c>
      <c r="CC914" s="58">
        <f t="shared" ca="1" si="2717"/>
        <v>34</v>
      </c>
      <c r="CD914" s="58">
        <f t="shared" ca="1" si="2718"/>
        <v>51</v>
      </c>
      <c r="CE914" s="58">
        <f t="shared" ca="1" si="2719"/>
        <v>73</v>
      </c>
      <c r="CF914" s="58">
        <f t="shared" ca="1" si="2720"/>
        <v>23</v>
      </c>
      <c r="CG914" s="58">
        <f t="shared" ca="1" si="2721"/>
        <v>33</v>
      </c>
      <c r="CH914" s="58" t="str">
        <f t="shared" ca="1" si="2827"/>
        <v/>
      </c>
      <c r="CI914" s="58" t="str">
        <f t="shared" ca="1" si="2828"/>
        <v/>
      </c>
      <c r="CJ914" s="58" t="str">
        <f t="shared" ca="1" si="2829"/>
        <v/>
      </c>
      <c r="CK914" s="58" t="str">
        <f t="shared" ca="1" si="2830"/>
        <v/>
      </c>
      <c r="CL914" s="58" t="str">
        <f t="shared" ca="1" si="2831"/>
        <v/>
      </c>
      <c r="CM914" s="58" t="str">
        <f t="shared" ca="1" si="2832"/>
        <v/>
      </c>
      <c r="CN914" s="58" t="str">
        <f t="shared" ca="1" si="2833"/>
        <v/>
      </c>
      <c r="CO914" s="58" t="str">
        <f t="shared" ca="1" si="2834"/>
        <v/>
      </c>
      <c r="CP914" s="58" t="str">
        <f t="shared" ca="1" si="2835"/>
        <v/>
      </c>
      <c r="CQ914" s="58" t="str">
        <f t="shared" ca="1" si="2836"/>
        <v/>
      </c>
      <c r="CR914" s="58" t="str">
        <f t="shared" ca="1" si="2837"/>
        <v/>
      </c>
      <c r="CS914" s="58" t="str">
        <f t="shared" ca="1" si="2838"/>
        <v/>
      </c>
      <c r="CT914" s="58" t="str">
        <f t="shared" ca="1" si="2839"/>
        <v/>
      </c>
      <c r="CU914" s="58" t="str">
        <f t="shared" ca="1" si="2840"/>
        <v/>
      </c>
      <c r="CV914" s="58" t="str">
        <f t="shared" ca="1" si="2841"/>
        <v/>
      </c>
      <c r="CW914" s="58" t="str">
        <f t="shared" ca="1" si="2842"/>
        <v/>
      </c>
      <c r="CX914" s="58" t="str">
        <f t="shared" ca="1" si="2843"/>
        <v/>
      </c>
      <c r="CY914" s="58" t="str">
        <f t="shared" ca="1" si="2844"/>
        <v/>
      </c>
      <c r="CZ914" s="58" t="str">
        <f t="shared" ca="1" si="2845"/>
        <v/>
      </c>
      <c r="DA914" s="58" t="str">
        <f t="shared" ca="1" si="2846"/>
        <v/>
      </c>
      <c r="DB914" s="58" t="str">
        <f t="shared" ca="1" si="2847"/>
        <v/>
      </c>
      <c r="DC914" s="58" t="str">
        <f t="shared" ca="1" si="2848"/>
        <v/>
      </c>
      <c r="DD914" s="58">
        <f t="shared" ca="1" si="2849"/>
        <v>23</v>
      </c>
      <c r="DE914" s="58" t="str">
        <f t="shared" ca="1" si="2850"/>
        <v/>
      </c>
      <c r="DF914" s="58" t="str">
        <f t="shared" ca="1" si="2851"/>
        <v/>
      </c>
      <c r="DG914" s="58" t="str">
        <f t="shared" ca="1" si="2852"/>
        <v/>
      </c>
      <c r="DH914" s="58">
        <f t="shared" ca="1" si="2853"/>
        <v>27</v>
      </c>
      <c r="DI914" s="58" t="str">
        <f t="shared" ca="1" si="2854"/>
        <v/>
      </c>
      <c r="DJ914" s="58" t="str">
        <f t="shared" ca="1" si="2855"/>
        <v/>
      </c>
      <c r="DK914" s="58" t="str">
        <f t="shared" ca="1" si="2856"/>
        <v/>
      </c>
      <c r="DL914" s="58" t="str">
        <f t="shared" ca="1" si="2857"/>
        <v/>
      </c>
      <c r="DM914" s="58" t="str">
        <f t="shared" ca="1" si="2858"/>
        <v/>
      </c>
      <c r="DN914" s="58" t="str">
        <f t="shared" ca="1" si="2859"/>
        <v/>
      </c>
      <c r="DO914" s="58" t="str">
        <f t="shared" ca="1" si="2860"/>
        <v/>
      </c>
      <c r="DP914" s="58" t="str">
        <f t="shared" ca="1" si="2861"/>
        <v/>
      </c>
      <c r="DQ914" s="58" t="str">
        <f t="shared" ca="1" si="2861"/>
        <v/>
      </c>
      <c r="DR914" s="58" t="str">
        <f t="shared" ca="1" si="2862"/>
        <v/>
      </c>
      <c r="DS914" s="34">
        <f t="shared" ca="1" si="2863"/>
        <v>0</v>
      </c>
      <c r="DT914" s="34">
        <f t="shared" ca="1" si="2864"/>
        <v>0</v>
      </c>
      <c r="DU914" s="34">
        <f t="shared" ca="1" si="2865"/>
        <v>0</v>
      </c>
      <c r="DV914" s="34">
        <f t="shared" ca="1" si="2866"/>
        <v>0</v>
      </c>
      <c r="DW914" s="34">
        <f t="shared" ca="1" si="2867"/>
        <v>0</v>
      </c>
      <c r="DX914" s="34">
        <f t="shared" ca="1" si="2868"/>
        <v>0</v>
      </c>
      <c r="DY914" s="34">
        <f t="shared" ca="1" si="2869"/>
        <v>0</v>
      </c>
      <c r="DZ914" s="34">
        <f t="shared" ca="1" si="2870"/>
        <v>0</v>
      </c>
      <c r="EA914" s="34">
        <f t="shared" ca="1" si="2871"/>
        <v>0</v>
      </c>
      <c r="EB914" s="34">
        <f t="shared" ca="1" si="2872"/>
        <v>0</v>
      </c>
      <c r="EC914" s="34">
        <f t="shared" ca="1" si="2873"/>
        <v>0</v>
      </c>
      <c r="ED914" s="34">
        <f t="shared" ca="1" si="2874"/>
        <v>0</v>
      </c>
      <c r="EE914" s="34">
        <f t="shared" ca="1" si="2875"/>
        <v>0</v>
      </c>
      <c r="EF914" s="34">
        <f t="shared" ca="1" si="2876"/>
        <v>0</v>
      </c>
      <c r="EG914" s="34">
        <f t="shared" ca="1" si="2877"/>
        <v>0</v>
      </c>
      <c r="EH914" s="34">
        <f t="shared" ca="1" si="2878"/>
        <v>0</v>
      </c>
      <c r="EI914" s="34">
        <f t="shared" ca="1" si="2879"/>
        <v>0</v>
      </c>
      <c r="EJ914" s="34">
        <f t="shared" ca="1" si="2880"/>
        <v>0</v>
      </c>
      <c r="EK914" s="34">
        <f t="shared" ca="1" si="2881"/>
        <v>0</v>
      </c>
      <c r="EL914" s="34">
        <f t="shared" ca="1" si="2882"/>
        <v>0</v>
      </c>
      <c r="EM914" s="34">
        <f t="shared" ca="1" si="2883"/>
        <v>0</v>
      </c>
      <c r="EN914" s="34">
        <f t="shared" ca="1" si="2884"/>
        <v>0</v>
      </c>
      <c r="EO914" s="34">
        <f t="shared" ca="1" si="2885"/>
        <v>0</v>
      </c>
      <c r="EP914" s="34">
        <f t="shared" ca="1" si="2886"/>
        <v>0</v>
      </c>
      <c r="EQ914" s="34">
        <f t="shared" ca="1" si="2887"/>
        <v>0</v>
      </c>
      <c r="ER914" s="34">
        <f t="shared" ca="1" si="2888"/>
        <v>0</v>
      </c>
      <c r="ES914" s="34">
        <f t="shared" ca="1" si="2889"/>
        <v>0</v>
      </c>
      <c r="ET914" s="34">
        <f t="shared" ca="1" si="2890"/>
        <v>0</v>
      </c>
      <c r="EU914" s="34">
        <f t="shared" ca="1" si="2891"/>
        <v>0</v>
      </c>
      <c r="EV914" s="34">
        <f t="shared" ca="1" si="2892"/>
        <v>0</v>
      </c>
      <c r="EW914" s="34">
        <f t="shared" ca="1" si="2893"/>
        <v>0</v>
      </c>
      <c r="EX914" s="34">
        <f t="shared" ca="1" si="2894"/>
        <v>0</v>
      </c>
      <c r="EY914" s="34">
        <f t="shared" ca="1" si="2895"/>
        <v>0</v>
      </c>
      <c r="EZ914" s="34">
        <f t="shared" ca="1" si="2896"/>
        <v>0</v>
      </c>
      <c r="FA914" s="34">
        <f t="shared" ca="1" si="2897"/>
        <v>0</v>
      </c>
      <c r="FB914" s="34">
        <f t="shared" ca="1" si="2898"/>
        <v>0</v>
      </c>
      <c r="FC914" s="34">
        <f t="shared" ca="1" si="2899"/>
        <v>0</v>
      </c>
      <c r="FD914" s="71"/>
      <c r="FE914" s="76"/>
      <c r="FF914" s="76"/>
      <c r="FG914" s="76"/>
      <c r="FH914" s="58"/>
      <c r="FI914" s="58"/>
      <c r="FJ914" s="58">
        <v>0</v>
      </c>
      <c r="FK914" s="58">
        <v>0</v>
      </c>
      <c r="FL914" s="34">
        <f t="shared" ca="1" si="2779"/>
        <v>0</v>
      </c>
      <c r="FM914" s="34">
        <f t="shared" ca="1" si="2780"/>
        <v>0</v>
      </c>
      <c r="FN914" s="34">
        <f t="shared" ca="1" si="2781"/>
        <v>0</v>
      </c>
      <c r="FO914" s="34">
        <f t="shared" ca="1" si="2782"/>
        <v>0</v>
      </c>
      <c r="FP914" s="34">
        <f t="shared" ca="1" si="2783"/>
        <v>0</v>
      </c>
      <c r="FQ914" s="34">
        <f t="shared" ca="1" si="2784"/>
        <v>0</v>
      </c>
      <c r="FR914" s="34">
        <f t="shared" ca="1" si="2785"/>
        <v>0</v>
      </c>
      <c r="FS914" s="34">
        <f t="shared" ca="1" si="2786"/>
        <v>0</v>
      </c>
      <c r="FT914" s="34">
        <f t="shared" ca="1" si="2787"/>
        <v>0</v>
      </c>
      <c r="FU914" s="34">
        <f t="shared" ca="1" si="2788"/>
        <v>0</v>
      </c>
      <c r="FV914" s="34">
        <f t="shared" ca="1" si="2789"/>
        <v>0</v>
      </c>
      <c r="FW914" s="34">
        <f t="shared" ca="1" si="2790"/>
        <v>0</v>
      </c>
      <c r="FX914" s="34">
        <f t="shared" ca="1" si="2791"/>
        <v>0</v>
      </c>
      <c r="FY914" s="34">
        <f t="shared" ca="1" si="2792"/>
        <v>0</v>
      </c>
      <c r="FZ914" s="34">
        <f t="shared" ca="1" si="2793"/>
        <v>0</v>
      </c>
      <c r="GA914" s="34">
        <f t="shared" ca="1" si="2794"/>
        <v>0</v>
      </c>
      <c r="GB914" s="34">
        <f t="shared" ca="1" si="2795"/>
        <v>0</v>
      </c>
      <c r="GC914" s="34">
        <f t="shared" ca="1" si="2796"/>
        <v>0</v>
      </c>
      <c r="GD914" s="34">
        <f t="shared" ca="1" si="2797"/>
        <v>0</v>
      </c>
      <c r="GE914" s="34">
        <f t="shared" ca="1" si="2798"/>
        <v>0</v>
      </c>
      <c r="GF914" s="34">
        <f t="shared" ca="1" si="2799"/>
        <v>0</v>
      </c>
      <c r="GG914" s="34">
        <f t="shared" ca="1" si="2800"/>
        <v>0</v>
      </c>
      <c r="GH914" s="34">
        <f t="shared" ca="1" si="2801"/>
        <v>0</v>
      </c>
      <c r="GI914" s="34">
        <f t="shared" ca="1" si="2802"/>
        <v>0</v>
      </c>
      <c r="GJ914" s="34">
        <f t="shared" ca="1" si="2803"/>
        <v>0</v>
      </c>
      <c r="GK914" s="34">
        <f t="shared" ca="1" si="2804"/>
        <v>0</v>
      </c>
      <c r="GL914" s="34">
        <f t="shared" ca="1" si="2805"/>
        <v>0</v>
      </c>
      <c r="GM914" s="34">
        <f t="shared" ca="1" si="2806"/>
        <v>0</v>
      </c>
      <c r="GN914" s="34">
        <f t="shared" ca="1" si="2807"/>
        <v>0</v>
      </c>
      <c r="GO914" s="34">
        <f t="shared" ca="1" si="2808"/>
        <v>0</v>
      </c>
      <c r="GP914" s="34">
        <f t="shared" ca="1" si="2809"/>
        <v>0</v>
      </c>
      <c r="GQ914" s="34">
        <f t="shared" ca="1" si="2810"/>
        <v>0</v>
      </c>
      <c r="GR914" s="34">
        <f t="shared" ca="1" si="2811"/>
        <v>0</v>
      </c>
      <c r="GS914" s="34">
        <f t="shared" ca="1" si="2812"/>
        <v>0</v>
      </c>
      <c r="GT914" s="34">
        <f t="shared" ca="1" si="2813"/>
        <v>0</v>
      </c>
      <c r="GU914" s="34">
        <f t="shared" ca="1" si="2814"/>
        <v>0</v>
      </c>
      <c r="GV914" s="34">
        <f t="shared" ca="1" si="2815"/>
        <v>0</v>
      </c>
      <c r="GW914" s="49" t="str">
        <f t="shared" ca="1" si="2771"/>
        <v>H</v>
      </c>
      <c r="GX914" s="49"/>
      <c r="GY914" s="49"/>
      <c r="GZ914" s="49"/>
      <c r="HA914" s="49"/>
      <c r="HB914" s="49" t="str">
        <f t="shared" ca="1" si="2772"/>
        <v>O</v>
      </c>
      <c r="HC914" s="49"/>
      <c r="HD914" s="49"/>
      <c r="HE914" s="49"/>
      <c r="HF914" s="49"/>
      <c r="HG914" s="49" t="str">
        <f t="shared" ca="1" si="2773"/>
        <v>B</v>
      </c>
      <c r="HH914" s="49"/>
      <c r="HI914" s="49"/>
      <c r="HJ914" s="49"/>
      <c r="HK914" s="49"/>
      <c r="HL914" s="65"/>
      <c r="HM914" s="50"/>
      <c r="HN914" s="50"/>
      <c r="HO914" s="66"/>
      <c r="HP914" s="66"/>
      <c r="HQ914" s="33"/>
      <c r="HR914" s="66"/>
      <c r="HS914" s="66"/>
      <c r="HT914" s="67"/>
      <c r="HU914" s="65"/>
      <c r="HV914" s="50"/>
      <c r="HW914" s="50"/>
      <c r="HX914" s="66"/>
      <c r="HY914" s="66"/>
      <c r="HZ914" s="33"/>
      <c r="IA914" s="66"/>
      <c r="IB914" s="66"/>
      <c r="IC914" s="67"/>
      <c r="ID914" s="65"/>
      <c r="IE914" s="50"/>
      <c r="IF914" s="50"/>
      <c r="IG914" s="66"/>
      <c r="IH914" s="66"/>
      <c r="II914" s="33" t="str">
        <f t="shared" ca="1" si="2816"/>
        <v>0</v>
      </c>
      <c r="IJ914" s="66" t="str">
        <f t="shared" ca="1" si="2817"/>
        <v/>
      </c>
      <c r="IK914" s="66" t="str">
        <f t="shared" ca="1" si="2818"/>
        <v/>
      </c>
      <c r="IL914" s="67">
        <f t="shared" ca="1" si="2774"/>
        <v>1</v>
      </c>
      <c r="IM914" s="34"/>
      <c r="IN914" s="34"/>
      <c r="IO914" s="37">
        <f t="shared" ca="1" si="2824"/>
        <v>0</v>
      </c>
      <c r="IP914" s="22">
        <f t="shared" ca="1" si="2819"/>
        <v>6</v>
      </c>
      <c r="IQ914" s="78" t="str">
        <f t="shared" ca="1" si="2900"/>
        <v>Profit Target</v>
      </c>
      <c r="IR914" s="156">
        <f t="shared" ca="1" si="2901"/>
        <v>0</v>
      </c>
      <c r="IS914" s="78">
        <f t="shared" ca="1" si="2775"/>
        <v>6</v>
      </c>
      <c r="IT914" s="58"/>
      <c r="IU914" s="58"/>
      <c r="IV914" s="58"/>
      <c r="IW914" s="58"/>
      <c r="IX914" s="58"/>
      <c r="IY914" s="58"/>
      <c r="IZ914" s="58"/>
      <c r="JA914" s="58"/>
      <c r="JB914" s="58"/>
      <c r="JC914" s="58"/>
      <c r="JD914" s="58"/>
      <c r="JE914" s="58"/>
      <c r="JF914" s="58"/>
      <c r="JG914" s="58"/>
      <c r="JH914" s="58"/>
      <c r="JI914" s="58"/>
      <c r="JJ914" s="58"/>
      <c r="JK914" s="58"/>
      <c r="JL914" s="58"/>
      <c r="JM914" s="58"/>
      <c r="JN914" s="58"/>
      <c r="JO914" s="58"/>
      <c r="JP914" s="58"/>
      <c r="JQ914" s="58"/>
      <c r="JR914" s="58"/>
      <c r="JS914" s="58"/>
      <c r="JT914" s="58"/>
      <c r="JU914" s="58"/>
      <c r="JV914" s="58"/>
      <c r="JW914" s="58"/>
      <c r="JX914" s="58"/>
      <c r="JY914" s="58"/>
      <c r="JZ914" s="58"/>
      <c r="KA914" s="58"/>
      <c r="KB914" s="58"/>
      <c r="KC914" s="58"/>
      <c r="KD914" s="58"/>
      <c r="KE914" s="58"/>
      <c r="KF914" s="58"/>
      <c r="KG914" s="58"/>
      <c r="KH914" s="58"/>
      <c r="KI914" s="58"/>
      <c r="KJ914" s="58"/>
      <c r="KK914" s="58"/>
      <c r="KL914" s="58"/>
      <c r="KM914" s="58"/>
      <c r="KN914" s="58"/>
      <c r="KO914" s="58"/>
      <c r="KP914" s="58"/>
      <c r="KQ914" s="58"/>
      <c r="KR914" s="58"/>
      <c r="KS914" s="58"/>
      <c r="KT914" s="58"/>
      <c r="KU914" s="58"/>
      <c r="KV914" s="58"/>
      <c r="KW914" s="58"/>
      <c r="KX914" s="58"/>
      <c r="KY914" s="58"/>
      <c r="KZ914" s="58"/>
      <c r="LA914" s="58"/>
      <c r="LB914" s="58"/>
      <c r="LC914" s="58"/>
      <c r="LD914" s="58"/>
      <c r="LE914" s="58"/>
      <c r="LF914" s="58"/>
      <c r="LG914" s="58"/>
      <c r="LH914" s="58"/>
      <c r="LI914" s="58"/>
      <c r="LJ914" s="58"/>
      <c r="LK914" s="58"/>
      <c r="LL914" s="58"/>
      <c r="LM914" s="58"/>
      <c r="LN914" s="58"/>
      <c r="LO914" s="58"/>
      <c r="LP914" s="90" t="str">
        <f t="shared" si="2776"/>
        <v/>
      </c>
      <c r="MO914" s="15">
        <f t="shared" ca="1" si="2777"/>
        <v>33</v>
      </c>
    </row>
    <row r="915" spans="1:353">
      <c r="A915" s="15">
        <f t="shared" ca="1" si="2763"/>
        <v>23</v>
      </c>
      <c r="B915" s="33" t="str">
        <f t="shared" ca="1" si="2764"/>
        <v>DB</v>
      </c>
      <c r="C915" s="10" t="str">
        <f t="shared" ca="1" si="2765"/>
        <v>profit target</v>
      </c>
      <c r="D915" s="50">
        <f t="shared" ca="1" si="2766"/>
        <v>0</v>
      </c>
      <c r="E915" s="10" t="str">
        <f t="shared" si="2767"/>
        <v/>
      </c>
      <c r="F915" s="111">
        <f t="shared" si="2820"/>
        <v>911</v>
      </c>
      <c r="G915" s="59">
        <f t="shared" ca="1" si="2825"/>
        <v>1</v>
      </c>
      <c r="H915" s="56">
        <f t="shared" ref="H915:AR915" ca="1" si="2912">COUNTIF($A277:$A915,H$5)</f>
        <v>18</v>
      </c>
      <c r="I915" s="56">
        <f t="shared" ca="1" si="2912"/>
        <v>16</v>
      </c>
      <c r="J915" s="56">
        <f t="shared" ca="1" si="2912"/>
        <v>14</v>
      </c>
      <c r="K915" s="56">
        <f t="shared" ca="1" si="2912"/>
        <v>18</v>
      </c>
      <c r="L915" s="56">
        <f t="shared" ca="1" si="2912"/>
        <v>20</v>
      </c>
      <c r="M915" s="56">
        <f t="shared" ca="1" si="2912"/>
        <v>20</v>
      </c>
      <c r="N915" s="56">
        <f t="shared" ca="1" si="2912"/>
        <v>14</v>
      </c>
      <c r="O915" s="56">
        <f t="shared" ca="1" si="2912"/>
        <v>13</v>
      </c>
      <c r="P915" s="56">
        <f t="shared" ca="1" si="2912"/>
        <v>12</v>
      </c>
      <c r="Q915" s="56">
        <f t="shared" ca="1" si="2912"/>
        <v>23</v>
      </c>
      <c r="R915" s="56">
        <f t="shared" ca="1" si="2912"/>
        <v>23</v>
      </c>
      <c r="S915" s="56">
        <f t="shared" ca="1" si="2912"/>
        <v>19</v>
      </c>
      <c r="T915" s="56">
        <f t="shared" ca="1" si="2912"/>
        <v>13</v>
      </c>
      <c r="U915" s="56">
        <f t="shared" ca="1" si="2912"/>
        <v>18</v>
      </c>
      <c r="V915" s="56">
        <f t="shared" ca="1" si="2912"/>
        <v>17</v>
      </c>
      <c r="W915" s="56">
        <f t="shared" ca="1" si="2912"/>
        <v>11</v>
      </c>
      <c r="X915" s="56">
        <f t="shared" ca="1" si="2912"/>
        <v>24</v>
      </c>
      <c r="Y915" s="56">
        <f t="shared" ca="1" si="2912"/>
        <v>22</v>
      </c>
      <c r="Z915" s="56">
        <f t="shared" ca="1" si="2912"/>
        <v>21</v>
      </c>
      <c r="AA915" s="56">
        <f t="shared" ca="1" si="2912"/>
        <v>15</v>
      </c>
      <c r="AB915" s="56">
        <f t="shared" ca="1" si="2912"/>
        <v>13</v>
      </c>
      <c r="AC915" s="56">
        <f t="shared" ca="1" si="2912"/>
        <v>19</v>
      </c>
      <c r="AD915" s="56">
        <f t="shared" ca="1" si="2912"/>
        <v>18</v>
      </c>
      <c r="AE915" s="56">
        <f t="shared" ca="1" si="2912"/>
        <v>19</v>
      </c>
      <c r="AF915" s="56">
        <f t="shared" ca="1" si="2912"/>
        <v>14</v>
      </c>
      <c r="AG915" s="56">
        <f t="shared" ca="1" si="2912"/>
        <v>20</v>
      </c>
      <c r="AH915" s="56">
        <f t="shared" ca="1" si="2912"/>
        <v>11</v>
      </c>
      <c r="AI915" s="56">
        <f t="shared" ca="1" si="2912"/>
        <v>11</v>
      </c>
      <c r="AJ915" s="56">
        <f t="shared" ca="1" si="2912"/>
        <v>26</v>
      </c>
      <c r="AK915" s="56">
        <f t="shared" ca="1" si="2912"/>
        <v>14</v>
      </c>
      <c r="AL915" s="56">
        <f t="shared" ca="1" si="2912"/>
        <v>13</v>
      </c>
      <c r="AM915" s="56">
        <f t="shared" ca="1" si="2912"/>
        <v>23</v>
      </c>
      <c r="AN915" s="56">
        <f t="shared" ca="1" si="2912"/>
        <v>19</v>
      </c>
      <c r="AO915" s="56">
        <f t="shared" ca="1" si="2912"/>
        <v>16</v>
      </c>
      <c r="AP915" s="56">
        <f t="shared" ca="1" si="2912"/>
        <v>24</v>
      </c>
      <c r="AQ915" s="56">
        <f t="shared" ca="1" si="2912"/>
        <v>15</v>
      </c>
      <c r="AR915" s="56">
        <f t="shared" ca="1" si="2912"/>
        <v>13</v>
      </c>
      <c r="AS915" s="101">
        <f t="shared" ca="1" si="2822"/>
        <v>0</v>
      </c>
      <c r="AT915" s="58">
        <f t="shared" si="2769"/>
        <v>911</v>
      </c>
      <c r="AU915" s="105">
        <f t="shared" si="2823"/>
        <v>25</v>
      </c>
      <c r="AV915" s="105">
        <f t="shared" si="2770"/>
        <v>590.32799999999997</v>
      </c>
      <c r="AW915" s="58">
        <f t="shared" ca="1" si="2685"/>
        <v>41</v>
      </c>
      <c r="AX915" s="58">
        <f t="shared" ca="1" si="2686"/>
        <v>82</v>
      </c>
      <c r="AY915" s="58">
        <f t="shared" ca="1" si="2687"/>
        <v>18</v>
      </c>
      <c r="AZ915" s="58">
        <f t="shared" ca="1" si="2688"/>
        <v>37</v>
      </c>
      <c r="BA915" s="58">
        <f t="shared" ca="1" si="2689"/>
        <v>5</v>
      </c>
      <c r="BB915" s="58">
        <f t="shared" ca="1" si="2690"/>
        <v>21</v>
      </c>
      <c r="BC915" s="58">
        <f t="shared" ca="1" si="2691"/>
        <v>14</v>
      </c>
      <c r="BD915" s="58">
        <f t="shared" ca="1" si="2692"/>
        <v>43</v>
      </c>
      <c r="BE915" s="58">
        <f t="shared" ca="1" si="2693"/>
        <v>25</v>
      </c>
      <c r="BF915" s="58">
        <f t="shared" ca="1" si="2694"/>
        <v>7</v>
      </c>
      <c r="BG915" s="58">
        <f t="shared" ca="1" si="2695"/>
        <v>6</v>
      </c>
      <c r="BH915" s="58">
        <f t="shared" ca="1" si="2696"/>
        <v>20</v>
      </c>
      <c r="BI915" s="58">
        <f t="shared" ca="1" si="2697"/>
        <v>15</v>
      </c>
      <c r="BJ915" s="58">
        <f t="shared" ca="1" si="2698"/>
        <v>3</v>
      </c>
      <c r="BK915" s="58">
        <f t="shared" ca="1" si="2699"/>
        <v>4</v>
      </c>
      <c r="BL915" s="58">
        <f t="shared" ca="1" si="2700"/>
        <v>64</v>
      </c>
      <c r="BM915" s="58">
        <f t="shared" ca="1" si="2701"/>
        <v>44</v>
      </c>
      <c r="BN915" s="58">
        <f t="shared" ca="1" si="2702"/>
        <v>16</v>
      </c>
      <c r="BO915" s="58">
        <f t="shared" ca="1" si="2703"/>
        <v>13</v>
      </c>
      <c r="BP915" s="58">
        <f t="shared" ca="1" si="2704"/>
        <v>2</v>
      </c>
      <c r="BQ915" s="58">
        <f t="shared" ca="1" si="2705"/>
        <v>12</v>
      </c>
      <c r="BR915" s="58">
        <f t="shared" ca="1" si="2706"/>
        <v>23</v>
      </c>
      <c r="BS915" s="58">
        <f t="shared" ca="1" si="2707"/>
        <v>0</v>
      </c>
      <c r="BT915" s="58">
        <f t="shared" ca="1" si="2708"/>
        <v>78</v>
      </c>
      <c r="BU915" s="58">
        <f t="shared" ca="1" si="2709"/>
        <v>49</v>
      </c>
      <c r="BV915" s="58">
        <f t="shared" ca="1" si="2710"/>
        <v>8</v>
      </c>
      <c r="BW915" s="58">
        <f t="shared" ca="1" si="2711"/>
        <v>180</v>
      </c>
      <c r="BX915" s="58">
        <f t="shared" ca="1" si="2712"/>
        <v>118</v>
      </c>
      <c r="BY915" s="58">
        <f t="shared" ca="1" si="2713"/>
        <v>56</v>
      </c>
      <c r="BZ915" s="58">
        <f t="shared" ca="1" si="2714"/>
        <v>9</v>
      </c>
      <c r="CA915" s="58">
        <f t="shared" ca="1" si="2715"/>
        <v>1</v>
      </c>
      <c r="CB915" s="58">
        <f t="shared" ca="1" si="2716"/>
        <v>31</v>
      </c>
      <c r="CC915" s="58">
        <f t="shared" ca="1" si="2717"/>
        <v>35</v>
      </c>
      <c r="CD915" s="58">
        <f t="shared" ca="1" si="2718"/>
        <v>52</v>
      </c>
      <c r="CE915" s="58">
        <f t="shared" ca="1" si="2719"/>
        <v>74</v>
      </c>
      <c r="CF915" s="58">
        <f t="shared" ca="1" si="2720"/>
        <v>24</v>
      </c>
      <c r="CG915" s="58">
        <f t="shared" ca="1" si="2721"/>
        <v>34</v>
      </c>
      <c r="CH915" s="58" t="str">
        <f t="shared" ca="1" si="2827"/>
        <v/>
      </c>
      <c r="CI915" s="58" t="str">
        <f t="shared" ca="1" si="2828"/>
        <v/>
      </c>
      <c r="CJ915" s="58" t="str">
        <f t="shared" ca="1" si="2829"/>
        <v/>
      </c>
      <c r="CK915" s="58" t="str">
        <f t="shared" ca="1" si="2830"/>
        <v/>
      </c>
      <c r="CL915" s="58" t="str">
        <f t="shared" ca="1" si="2831"/>
        <v/>
      </c>
      <c r="CM915" s="58" t="str">
        <f t="shared" ca="1" si="2832"/>
        <v/>
      </c>
      <c r="CN915" s="58" t="str">
        <f t="shared" ca="1" si="2833"/>
        <v/>
      </c>
      <c r="CO915" s="58" t="str">
        <f t="shared" ca="1" si="2834"/>
        <v/>
      </c>
      <c r="CP915" s="58" t="str">
        <f t="shared" ca="1" si="2835"/>
        <v/>
      </c>
      <c r="CQ915" s="58" t="str">
        <f t="shared" ca="1" si="2836"/>
        <v/>
      </c>
      <c r="CR915" s="58" t="str">
        <f t="shared" ca="1" si="2837"/>
        <v/>
      </c>
      <c r="CS915" s="58" t="str">
        <f t="shared" ca="1" si="2838"/>
        <v/>
      </c>
      <c r="CT915" s="58" t="str">
        <f t="shared" ca="1" si="2839"/>
        <v/>
      </c>
      <c r="CU915" s="58" t="str">
        <f t="shared" ca="1" si="2840"/>
        <v/>
      </c>
      <c r="CV915" s="58" t="str">
        <f t="shared" ca="1" si="2841"/>
        <v/>
      </c>
      <c r="CW915" s="58" t="str">
        <f t="shared" ca="1" si="2842"/>
        <v/>
      </c>
      <c r="CX915" s="58" t="str">
        <f t="shared" ca="1" si="2843"/>
        <v/>
      </c>
      <c r="CY915" s="58" t="str">
        <f t="shared" ca="1" si="2844"/>
        <v/>
      </c>
      <c r="CZ915" s="58" t="str">
        <f t="shared" ca="1" si="2845"/>
        <v/>
      </c>
      <c r="DA915" s="58" t="str">
        <f t="shared" ca="1" si="2846"/>
        <v/>
      </c>
      <c r="DB915" s="58" t="str">
        <f t="shared" ca="1" si="2847"/>
        <v/>
      </c>
      <c r="DC915" s="58" t="str">
        <f t="shared" ca="1" si="2848"/>
        <v/>
      </c>
      <c r="DD915" s="58">
        <f t="shared" ca="1" si="2849"/>
        <v>23</v>
      </c>
      <c r="DE915" s="58" t="str">
        <f t="shared" ca="1" si="2850"/>
        <v/>
      </c>
      <c r="DF915" s="58" t="str">
        <f t="shared" ca="1" si="2851"/>
        <v/>
      </c>
      <c r="DG915" s="58" t="str">
        <f t="shared" ca="1" si="2852"/>
        <v/>
      </c>
      <c r="DH915" s="58">
        <f t="shared" ca="1" si="2853"/>
        <v>27</v>
      </c>
      <c r="DI915" s="58" t="str">
        <f t="shared" ca="1" si="2854"/>
        <v/>
      </c>
      <c r="DJ915" s="58" t="str">
        <f t="shared" ca="1" si="2855"/>
        <v/>
      </c>
      <c r="DK915" s="58" t="str">
        <f t="shared" ca="1" si="2856"/>
        <v/>
      </c>
      <c r="DL915" s="58" t="str">
        <f t="shared" ca="1" si="2857"/>
        <v/>
      </c>
      <c r="DM915" s="58" t="str">
        <f t="shared" ca="1" si="2858"/>
        <v/>
      </c>
      <c r="DN915" s="58" t="str">
        <f t="shared" ca="1" si="2859"/>
        <v/>
      </c>
      <c r="DO915" s="58" t="str">
        <f t="shared" ca="1" si="2860"/>
        <v/>
      </c>
      <c r="DP915" s="58" t="str">
        <f t="shared" ca="1" si="2861"/>
        <v/>
      </c>
      <c r="DQ915" s="58" t="str">
        <f t="shared" ca="1" si="2861"/>
        <v/>
      </c>
      <c r="DR915" s="58" t="str">
        <f t="shared" ca="1" si="2862"/>
        <v/>
      </c>
      <c r="DS915" s="34">
        <f t="shared" ca="1" si="2863"/>
        <v>0</v>
      </c>
      <c r="DT915" s="34">
        <f t="shared" ca="1" si="2864"/>
        <v>0</v>
      </c>
      <c r="DU915" s="34">
        <f t="shared" ca="1" si="2865"/>
        <v>0</v>
      </c>
      <c r="DV915" s="34">
        <f t="shared" ca="1" si="2866"/>
        <v>0</v>
      </c>
      <c r="DW915" s="34">
        <f t="shared" ca="1" si="2867"/>
        <v>0</v>
      </c>
      <c r="DX915" s="34">
        <f t="shared" ca="1" si="2868"/>
        <v>0</v>
      </c>
      <c r="DY915" s="34">
        <f t="shared" ca="1" si="2869"/>
        <v>0</v>
      </c>
      <c r="DZ915" s="34">
        <f t="shared" ca="1" si="2870"/>
        <v>0</v>
      </c>
      <c r="EA915" s="34">
        <f t="shared" ca="1" si="2871"/>
        <v>0</v>
      </c>
      <c r="EB915" s="34">
        <f t="shared" ca="1" si="2872"/>
        <v>0</v>
      </c>
      <c r="EC915" s="34">
        <f t="shared" ca="1" si="2873"/>
        <v>0</v>
      </c>
      <c r="ED915" s="34">
        <f t="shared" ca="1" si="2874"/>
        <v>0</v>
      </c>
      <c r="EE915" s="34">
        <f t="shared" ca="1" si="2875"/>
        <v>0</v>
      </c>
      <c r="EF915" s="34">
        <f t="shared" ca="1" si="2876"/>
        <v>0</v>
      </c>
      <c r="EG915" s="34">
        <f t="shared" ca="1" si="2877"/>
        <v>0</v>
      </c>
      <c r="EH915" s="34">
        <f t="shared" ca="1" si="2878"/>
        <v>0</v>
      </c>
      <c r="EI915" s="34">
        <f t="shared" ca="1" si="2879"/>
        <v>0</v>
      </c>
      <c r="EJ915" s="34">
        <f t="shared" ca="1" si="2880"/>
        <v>0</v>
      </c>
      <c r="EK915" s="34">
        <f t="shared" ca="1" si="2881"/>
        <v>0</v>
      </c>
      <c r="EL915" s="34">
        <f t="shared" ca="1" si="2882"/>
        <v>0</v>
      </c>
      <c r="EM915" s="34">
        <f t="shared" ca="1" si="2883"/>
        <v>0</v>
      </c>
      <c r="EN915" s="34">
        <f t="shared" ca="1" si="2884"/>
        <v>0</v>
      </c>
      <c r="EO915" s="34">
        <f t="shared" ca="1" si="2885"/>
        <v>0</v>
      </c>
      <c r="EP915" s="34">
        <f t="shared" ca="1" si="2886"/>
        <v>0</v>
      </c>
      <c r="EQ915" s="34">
        <f t="shared" ca="1" si="2887"/>
        <v>0</v>
      </c>
      <c r="ER915" s="34">
        <f t="shared" ca="1" si="2888"/>
        <v>0</v>
      </c>
      <c r="ES915" s="34">
        <f t="shared" ca="1" si="2889"/>
        <v>0</v>
      </c>
      <c r="ET915" s="34">
        <f t="shared" ca="1" si="2890"/>
        <v>0</v>
      </c>
      <c r="EU915" s="34">
        <f t="shared" ca="1" si="2891"/>
        <v>0</v>
      </c>
      <c r="EV915" s="34">
        <f t="shared" ca="1" si="2892"/>
        <v>0</v>
      </c>
      <c r="EW915" s="34">
        <f t="shared" ca="1" si="2893"/>
        <v>0</v>
      </c>
      <c r="EX915" s="34">
        <f t="shared" ca="1" si="2894"/>
        <v>0</v>
      </c>
      <c r="EY915" s="34">
        <f t="shared" ca="1" si="2895"/>
        <v>0</v>
      </c>
      <c r="EZ915" s="34">
        <f t="shared" ca="1" si="2896"/>
        <v>0</v>
      </c>
      <c r="FA915" s="34">
        <f t="shared" ca="1" si="2897"/>
        <v>0</v>
      </c>
      <c r="FB915" s="34">
        <f t="shared" ca="1" si="2898"/>
        <v>0</v>
      </c>
      <c r="FC915" s="34">
        <f t="shared" ca="1" si="2899"/>
        <v>0</v>
      </c>
      <c r="FD915" s="71"/>
      <c r="FE915" s="76"/>
      <c r="FF915" s="76"/>
      <c r="FG915" s="76"/>
      <c r="FH915" s="58"/>
      <c r="FI915" s="58"/>
      <c r="FJ915" s="58">
        <v>0</v>
      </c>
      <c r="FK915" s="58">
        <v>0</v>
      </c>
      <c r="FL915" s="34">
        <f t="shared" ca="1" si="2779"/>
        <v>0</v>
      </c>
      <c r="FM915" s="34">
        <f t="shared" ca="1" si="2780"/>
        <v>0</v>
      </c>
      <c r="FN915" s="34">
        <f t="shared" ca="1" si="2781"/>
        <v>0</v>
      </c>
      <c r="FO915" s="34">
        <f t="shared" ca="1" si="2782"/>
        <v>0</v>
      </c>
      <c r="FP915" s="34">
        <f t="shared" ca="1" si="2783"/>
        <v>0</v>
      </c>
      <c r="FQ915" s="34">
        <f t="shared" ca="1" si="2784"/>
        <v>0</v>
      </c>
      <c r="FR915" s="34">
        <f t="shared" ca="1" si="2785"/>
        <v>0</v>
      </c>
      <c r="FS915" s="34">
        <f t="shared" ca="1" si="2786"/>
        <v>0</v>
      </c>
      <c r="FT915" s="34">
        <f t="shared" ca="1" si="2787"/>
        <v>0</v>
      </c>
      <c r="FU915" s="34">
        <f t="shared" ca="1" si="2788"/>
        <v>0</v>
      </c>
      <c r="FV915" s="34">
        <f t="shared" ca="1" si="2789"/>
        <v>0</v>
      </c>
      <c r="FW915" s="34">
        <f t="shared" ca="1" si="2790"/>
        <v>0</v>
      </c>
      <c r="FX915" s="34">
        <f t="shared" ca="1" si="2791"/>
        <v>0</v>
      </c>
      <c r="FY915" s="34">
        <f t="shared" ca="1" si="2792"/>
        <v>0</v>
      </c>
      <c r="FZ915" s="34">
        <f t="shared" ca="1" si="2793"/>
        <v>0</v>
      </c>
      <c r="GA915" s="34">
        <f t="shared" ca="1" si="2794"/>
        <v>0</v>
      </c>
      <c r="GB915" s="34">
        <f t="shared" ca="1" si="2795"/>
        <v>0</v>
      </c>
      <c r="GC915" s="34">
        <f t="shared" ca="1" si="2796"/>
        <v>0</v>
      </c>
      <c r="GD915" s="34">
        <f t="shared" ca="1" si="2797"/>
        <v>0</v>
      </c>
      <c r="GE915" s="34">
        <f t="shared" ca="1" si="2798"/>
        <v>0</v>
      </c>
      <c r="GF915" s="34">
        <f t="shared" ca="1" si="2799"/>
        <v>0</v>
      </c>
      <c r="GG915" s="34">
        <f t="shared" ca="1" si="2800"/>
        <v>0</v>
      </c>
      <c r="GH915" s="34">
        <f t="shared" ca="1" si="2801"/>
        <v>0</v>
      </c>
      <c r="GI915" s="34">
        <f t="shared" ca="1" si="2802"/>
        <v>0</v>
      </c>
      <c r="GJ915" s="34">
        <f t="shared" ca="1" si="2803"/>
        <v>0</v>
      </c>
      <c r="GK915" s="34">
        <f t="shared" ca="1" si="2804"/>
        <v>0</v>
      </c>
      <c r="GL915" s="34">
        <f t="shared" ca="1" si="2805"/>
        <v>0</v>
      </c>
      <c r="GM915" s="34">
        <f t="shared" ca="1" si="2806"/>
        <v>0</v>
      </c>
      <c r="GN915" s="34">
        <f t="shared" ca="1" si="2807"/>
        <v>0</v>
      </c>
      <c r="GO915" s="34">
        <f t="shared" ca="1" si="2808"/>
        <v>0</v>
      </c>
      <c r="GP915" s="34">
        <f t="shared" ca="1" si="2809"/>
        <v>0</v>
      </c>
      <c r="GQ915" s="34">
        <f t="shared" ca="1" si="2810"/>
        <v>0</v>
      </c>
      <c r="GR915" s="34">
        <f t="shared" ca="1" si="2811"/>
        <v>0</v>
      </c>
      <c r="GS915" s="34">
        <f t="shared" ca="1" si="2812"/>
        <v>0</v>
      </c>
      <c r="GT915" s="34">
        <f t="shared" ca="1" si="2813"/>
        <v>0</v>
      </c>
      <c r="GU915" s="34">
        <f t="shared" ca="1" si="2814"/>
        <v>0</v>
      </c>
      <c r="GV915" s="34">
        <f t="shared" ca="1" si="2815"/>
        <v>0</v>
      </c>
      <c r="GW915" s="49" t="str">
        <f t="shared" ca="1" si="2771"/>
        <v>H</v>
      </c>
      <c r="GX915" s="49"/>
      <c r="GY915" s="49"/>
      <c r="GZ915" s="49"/>
      <c r="HA915" s="49"/>
      <c r="HB915" s="49" t="str">
        <f t="shared" ca="1" si="2772"/>
        <v>O</v>
      </c>
      <c r="HC915" s="49"/>
      <c r="HD915" s="49"/>
      <c r="HE915" s="49"/>
      <c r="HF915" s="49"/>
      <c r="HG915" s="49" t="str">
        <f t="shared" ca="1" si="2773"/>
        <v>R</v>
      </c>
      <c r="HH915" s="49"/>
      <c r="HI915" s="49"/>
      <c r="HJ915" s="49"/>
      <c r="HK915" s="49"/>
      <c r="HL915" s="65"/>
      <c r="HM915" s="50"/>
      <c r="HN915" s="50"/>
      <c r="HO915" s="66"/>
      <c r="HP915" s="66"/>
      <c r="HQ915" s="33"/>
      <c r="HR915" s="66"/>
      <c r="HS915" s="66"/>
      <c r="HT915" s="67"/>
      <c r="HU915" s="65"/>
      <c r="HV915" s="50"/>
      <c r="HW915" s="50"/>
      <c r="HX915" s="66"/>
      <c r="HY915" s="66"/>
      <c r="HZ915" s="33"/>
      <c r="IA915" s="66"/>
      <c r="IB915" s="66"/>
      <c r="IC915" s="67"/>
      <c r="ID915" s="65"/>
      <c r="IE915" s="50"/>
      <c r="IF915" s="50"/>
      <c r="IG915" s="66"/>
      <c r="IH915" s="66"/>
      <c r="II915" s="33" t="str">
        <f t="shared" ca="1" si="2816"/>
        <v>0</v>
      </c>
      <c r="IJ915" s="66" t="str">
        <f t="shared" ca="1" si="2817"/>
        <v/>
      </c>
      <c r="IK915" s="66" t="str">
        <f t="shared" ca="1" si="2818"/>
        <v/>
      </c>
      <c r="IL915" s="67">
        <f t="shared" ca="1" si="2774"/>
        <v>1</v>
      </c>
      <c r="IM915" s="34"/>
      <c r="IN915" s="34"/>
      <c r="IO915" s="37">
        <f t="shared" ca="1" si="2824"/>
        <v>0</v>
      </c>
      <c r="IP915" s="22">
        <f t="shared" ca="1" si="2819"/>
        <v>6</v>
      </c>
      <c r="IQ915" s="78" t="str">
        <f t="shared" ca="1" si="2900"/>
        <v>Profit Target</v>
      </c>
      <c r="IR915" s="156">
        <f t="shared" ca="1" si="2901"/>
        <v>0</v>
      </c>
      <c r="IS915" s="78">
        <f t="shared" ca="1" si="2775"/>
        <v>6</v>
      </c>
      <c r="IT915" s="58"/>
      <c r="IU915" s="58"/>
      <c r="IV915" s="58"/>
      <c r="IW915" s="58"/>
      <c r="IX915" s="58"/>
      <c r="IY915" s="58"/>
      <c r="IZ915" s="58"/>
      <c r="JA915" s="58"/>
      <c r="JB915" s="58"/>
      <c r="JC915" s="58"/>
      <c r="JD915" s="58"/>
      <c r="JE915" s="58"/>
      <c r="JF915" s="58"/>
      <c r="JG915" s="58"/>
      <c r="JH915" s="58"/>
      <c r="JI915" s="58"/>
      <c r="JJ915" s="58"/>
      <c r="JK915" s="58"/>
      <c r="JL915" s="58"/>
      <c r="JM915" s="58"/>
      <c r="JN915" s="58"/>
      <c r="JO915" s="58"/>
      <c r="JP915" s="58"/>
      <c r="JQ915" s="58"/>
      <c r="JR915" s="58"/>
      <c r="JS915" s="58"/>
      <c r="JT915" s="58"/>
      <c r="JU915" s="58"/>
      <c r="JV915" s="58"/>
      <c r="JW915" s="58"/>
      <c r="JX915" s="58"/>
      <c r="JY915" s="58"/>
      <c r="JZ915" s="58"/>
      <c r="KA915" s="58"/>
      <c r="KB915" s="58"/>
      <c r="KC915" s="58"/>
      <c r="KD915" s="58"/>
      <c r="KE915" s="58"/>
      <c r="KF915" s="58"/>
      <c r="KG915" s="58"/>
      <c r="KH915" s="58"/>
      <c r="KI915" s="58"/>
      <c r="KJ915" s="58"/>
      <c r="KK915" s="58"/>
      <c r="KL915" s="58"/>
      <c r="KM915" s="58"/>
      <c r="KN915" s="58"/>
      <c r="KO915" s="58"/>
      <c r="KP915" s="58"/>
      <c r="KQ915" s="58"/>
      <c r="KR915" s="58"/>
      <c r="KS915" s="58"/>
      <c r="KT915" s="58"/>
      <c r="KU915" s="58"/>
      <c r="KV915" s="58"/>
      <c r="KW915" s="58"/>
      <c r="KX915" s="58"/>
      <c r="KY915" s="58"/>
      <c r="KZ915" s="58"/>
      <c r="LA915" s="58"/>
      <c r="LB915" s="58"/>
      <c r="LC915" s="58"/>
      <c r="LD915" s="58"/>
      <c r="LE915" s="58"/>
      <c r="LF915" s="58"/>
      <c r="LG915" s="58"/>
      <c r="LH915" s="58"/>
      <c r="LI915" s="58"/>
      <c r="LJ915" s="58"/>
      <c r="LK915" s="58"/>
      <c r="LL915" s="58"/>
      <c r="LM915" s="58"/>
      <c r="LN915" s="58"/>
      <c r="LO915" s="58"/>
      <c r="LP915" s="90" t="str">
        <f t="shared" si="2776"/>
        <v/>
      </c>
      <c r="MO915" s="15">
        <f t="shared" ca="1" si="2777"/>
        <v>4</v>
      </c>
    </row>
    <row r="916" spans="1:353">
      <c r="A916" s="15">
        <f t="shared" ca="1" si="2763"/>
        <v>1</v>
      </c>
      <c r="B916" s="33" t="str">
        <f t="shared" ca="1" si="2764"/>
        <v>DB</v>
      </c>
      <c r="C916" s="10" t="str">
        <f t="shared" ca="1" si="2765"/>
        <v>profit target</v>
      </c>
      <c r="D916" s="50">
        <f t="shared" ca="1" si="2766"/>
        <v>0</v>
      </c>
      <c r="E916" s="10" t="str">
        <f t="shared" si="2767"/>
        <v/>
      </c>
      <c r="F916" s="111">
        <f t="shared" si="2820"/>
        <v>912</v>
      </c>
      <c r="G916" s="59">
        <f t="shared" ca="1" si="2825"/>
        <v>1</v>
      </c>
      <c r="H916" s="56">
        <f t="shared" ref="H916:AR916" ca="1" si="2913">COUNTIF($A278:$A916,H$5)</f>
        <v>19</v>
      </c>
      <c r="I916" s="56">
        <f t="shared" ca="1" si="2913"/>
        <v>16</v>
      </c>
      <c r="J916" s="56">
        <f t="shared" ca="1" si="2913"/>
        <v>13</v>
      </c>
      <c r="K916" s="56">
        <f t="shared" ca="1" si="2913"/>
        <v>18</v>
      </c>
      <c r="L916" s="56">
        <f t="shared" ca="1" si="2913"/>
        <v>20</v>
      </c>
      <c r="M916" s="56">
        <f t="shared" ca="1" si="2913"/>
        <v>20</v>
      </c>
      <c r="N916" s="56">
        <f t="shared" ca="1" si="2913"/>
        <v>14</v>
      </c>
      <c r="O916" s="56">
        <f t="shared" ca="1" si="2913"/>
        <v>13</v>
      </c>
      <c r="P916" s="56">
        <f t="shared" ca="1" si="2913"/>
        <v>12</v>
      </c>
      <c r="Q916" s="56">
        <f t="shared" ca="1" si="2913"/>
        <v>23</v>
      </c>
      <c r="R916" s="56">
        <f t="shared" ca="1" si="2913"/>
        <v>23</v>
      </c>
      <c r="S916" s="56">
        <f t="shared" ca="1" si="2913"/>
        <v>19</v>
      </c>
      <c r="T916" s="56">
        <f t="shared" ca="1" si="2913"/>
        <v>13</v>
      </c>
      <c r="U916" s="56">
        <f t="shared" ca="1" si="2913"/>
        <v>18</v>
      </c>
      <c r="V916" s="56">
        <f t="shared" ca="1" si="2913"/>
        <v>17</v>
      </c>
      <c r="W916" s="56">
        <f t="shared" ca="1" si="2913"/>
        <v>11</v>
      </c>
      <c r="X916" s="56">
        <f t="shared" ca="1" si="2913"/>
        <v>24</v>
      </c>
      <c r="Y916" s="56">
        <f t="shared" ca="1" si="2913"/>
        <v>22</v>
      </c>
      <c r="Z916" s="56">
        <f t="shared" ca="1" si="2913"/>
        <v>21</v>
      </c>
      <c r="AA916" s="56">
        <f t="shared" ca="1" si="2913"/>
        <v>15</v>
      </c>
      <c r="AB916" s="56">
        <f t="shared" ca="1" si="2913"/>
        <v>13</v>
      </c>
      <c r="AC916" s="56">
        <f t="shared" ca="1" si="2913"/>
        <v>19</v>
      </c>
      <c r="AD916" s="56">
        <f t="shared" ca="1" si="2913"/>
        <v>18</v>
      </c>
      <c r="AE916" s="56">
        <f t="shared" ca="1" si="2913"/>
        <v>19</v>
      </c>
      <c r="AF916" s="56">
        <f t="shared" ca="1" si="2913"/>
        <v>14</v>
      </c>
      <c r="AG916" s="56">
        <f t="shared" ca="1" si="2913"/>
        <v>20</v>
      </c>
      <c r="AH916" s="56">
        <f t="shared" ca="1" si="2913"/>
        <v>11</v>
      </c>
      <c r="AI916" s="56">
        <f t="shared" ca="1" si="2913"/>
        <v>11</v>
      </c>
      <c r="AJ916" s="56">
        <f t="shared" ca="1" si="2913"/>
        <v>26</v>
      </c>
      <c r="AK916" s="56">
        <f t="shared" ca="1" si="2913"/>
        <v>14</v>
      </c>
      <c r="AL916" s="56">
        <f t="shared" ca="1" si="2913"/>
        <v>13</v>
      </c>
      <c r="AM916" s="56">
        <f t="shared" ca="1" si="2913"/>
        <v>23</v>
      </c>
      <c r="AN916" s="56">
        <f t="shared" ca="1" si="2913"/>
        <v>19</v>
      </c>
      <c r="AO916" s="56">
        <f t="shared" ca="1" si="2913"/>
        <v>16</v>
      </c>
      <c r="AP916" s="56">
        <f t="shared" ca="1" si="2913"/>
        <v>24</v>
      </c>
      <c r="AQ916" s="56">
        <f t="shared" ca="1" si="2913"/>
        <v>15</v>
      </c>
      <c r="AR916" s="56">
        <f t="shared" ca="1" si="2913"/>
        <v>13</v>
      </c>
      <c r="AS916" s="101">
        <f t="shared" ca="1" si="2822"/>
        <v>0</v>
      </c>
      <c r="AT916" s="58">
        <f t="shared" si="2769"/>
        <v>912</v>
      </c>
      <c r="AU916" s="105">
        <f t="shared" si="2823"/>
        <v>25</v>
      </c>
      <c r="AV916" s="105">
        <f t="shared" si="2770"/>
        <v>590.976</v>
      </c>
      <c r="AW916" s="58">
        <f t="shared" ca="1" si="2685"/>
        <v>0</v>
      </c>
      <c r="AX916" s="58">
        <f t="shared" ca="1" si="2686"/>
        <v>83</v>
      </c>
      <c r="AY916" s="58">
        <f t="shared" ca="1" si="2687"/>
        <v>19</v>
      </c>
      <c r="AZ916" s="58">
        <f t="shared" ca="1" si="2688"/>
        <v>38</v>
      </c>
      <c r="BA916" s="58">
        <f t="shared" ca="1" si="2689"/>
        <v>6</v>
      </c>
      <c r="BB916" s="58">
        <f t="shared" ca="1" si="2690"/>
        <v>22</v>
      </c>
      <c r="BC916" s="58">
        <f t="shared" ca="1" si="2691"/>
        <v>15</v>
      </c>
      <c r="BD916" s="58">
        <f t="shared" ca="1" si="2692"/>
        <v>44</v>
      </c>
      <c r="BE916" s="58">
        <f t="shared" ca="1" si="2693"/>
        <v>26</v>
      </c>
      <c r="BF916" s="58">
        <f t="shared" ca="1" si="2694"/>
        <v>8</v>
      </c>
      <c r="BG916" s="58">
        <f t="shared" ca="1" si="2695"/>
        <v>7</v>
      </c>
      <c r="BH916" s="58">
        <f t="shared" ca="1" si="2696"/>
        <v>21</v>
      </c>
      <c r="BI916" s="58">
        <f t="shared" ca="1" si="2697"/>
        <v>16</v>
      </c>
      <c r="BJ916" s="58">
        <f t="shared" ca="1" si="2698"/>
        <v>4</v>
      </c>
      <c r="BK916" s="58">
        <f t="shared" ca="1" si="2699"/>
        <v>5</v>
      </c>
      <c r="BL916" s="58">
        <f t="shared" ca="1" si="2700"/>
        <v>65</v>
      </c>
      <c r="BM916" s="58">
        <f t="shared" ca="1" si="2701"/>
        <v>45</v>
      </c>
      <c r="BN916" s="58">
        <f t="shared" ca="1" si="2702"/>
        <v>17</v>
      </c>
      <c r="BO916" s="58">
        <f t="shared" ca="1" si="2703"/>
        <v>14</v>
      </c>
      <c r="BP916" s="58">
        <f t="shared" ca="1" si="2704"/>
        <v>3</v>
      </c>
      <c r="BQ916" s="58">
        <f t="shared" ca="1" si="2705"/>
        <v>13</v>
      </c>
      <c r="BR916" s="58">
        <f t="shared" ca="1" si="2706"/>
        <v>24</v>
      </c>
      <c r="BS916" s="58">
        <f t="shared" ca="1" si="2707"/>
        <v>1</v>
      </c>
      <c r="BT916" s="58">
        <f t="shared" ca="1" si="2708"/>
        <v>79</v>
      </c>
      <c r="BU916" s="58">
        <f t="shared" ca="1" si="2709"/>
        <v>50</v>
      </c>
      <c r="BV916" s="58">
        <f t="shared" ca="1" si="2710"/>
        <v>9</v>
      </c>
      <c r="BW916" s="58">
        <f t="shared" ca="1" si="2711"/>
        <v>181</v>
      </c>
      <c r="BX916" s="58">
        <f t="shared" ca="1" si="2712"/>
        <v>119</v>
      </c>
      <c r="BY916" s="58">
        <f t="shared" ca="1" si="2713"/>
        <v>57</v>
      </c>
      <c r="BZ916" s="58">
        <f t="shared" ca="1" si="2714"/>
        <v>10</v>
      </c>
      <c r="CA916" s="58">
        <f t="shared" ca="1" si="2715"/>
        <v>2</v>
      </c>
      <c r="CB916" s="58">
        <f t="shared" ca="1" si="2716"/>
        <v>32</v>
      </c>
      <c r="CC916" s="58">
        <f t="shared" ca="1" si="2717"/>
        <v>36</v>
      </c>
      <c r="CD916" s="58">
        <f t="shared" ca="1" si="2718"/>
        <v>53</v>
      </c>
      <c r="CE916" s="58">
        <f t="shared" ca="1" si="2719"/>
        <v>75</v>
      </c>
      <c r="CF916" s="58">
        <f t="shared" ca="1" si="2720"/>
        <v>25</v>
      </c>
      <c r="CG916" s="58">
        <f t="shared" ca="1" si="2721"/>
        <v>35</v>
      </c>
      <c r="CH916" s="58" t="str">
        <f t="shared" ca="1" si="2827"/>
        <v/>
      </c>
      <c r="CI916" s="58" t="str">
        <f t="shared" ca="1" si="2828"/>
        <v/>
      </c>
      <c r="CJ916" s="58" t="str">
        <f t="shared" ca="1" si="2829"/>
        <v/>
      </c>
      <c r="CK916" s="58" t="str">
        <f t="shared" ca="1" si="2830"/>
        <v/>
      </c>
      <c r="CL916" s="58" t="str">
        <f t="shared" ca="1" si="2831"/>
        <v/>
      </c>
      <c r="CM916" s="58" t="str">
        <f t="shared" ca="1" si="2832"/>
        <v/>
      </c>
      <c r="CN916" s="58" t="str">
        <f t="shared" ca="1" si="2833"/>
        <v/>
      </c>
      <c r="CO916" s="58" t="str">
        <f t="shared" ca="1" si="2834"/>
        <v/>
      </c>
      <c r="CP916" s="58" t="str">
        <f t="shared" ca="1" si="2835"/>
        <v/>
      </c>
      <c r="CQ916" s="58" t="str">
        <f t="shared" ca="1" si="2836"/>
        <v/>
      </c>
      <c r="CR916" s="58" t="str">
        <f t="shared" ca="1" si="2837"/>
        <v/>
      </c>
      <c r="CS916" s="58" t="str">
        <f t="shared" ca="1" si="2838"/>
        <v/>
      </c>
      <c r="CT916" s="58" t="str">
        <f t="shared" ca="1" si="2839"/>
        <v/>
      </c>
      <c r="CU916" s="58" t="str">
        <f t="shared" ca="1" si="2840"/>
        <v/>
      </c>
      <c r="CV916" s="58" t="str">
        <f t="shared" ca="1" si="2841"/>
        <v/>
      </c>
      <c r="CW916" s="58" t="str">
        <f t="shared" ca="1" si="2842"/>
        <v/>
      </c>
      <c r="CX916" s="58" t="str">
        <f t="shared" ca="1" si="2843"/>
        <v/>
      </c>
      <c r="CY916" s="58" t="str">
        <f t="shared" ca="1" si="2844"/>
        <v/>
      </c>
      <c r="CZ916" s="58" t="str">
        <f t="shared" ca="1" si="2845"/>
        <v/>
      </c>
      <c r="DA916" s="58" t="str">
        <f t="shared" ca="1" si="2846"/>
        <v/>
      </c>
      <c r="DB916" s="58" t="str">
        <f t="shared" ca="1" si="2847"/>
        <v/>
      </c>
      <c r="DC916" s="58" t="str">
        <f t="shared" ca="1" si="2848"/>
        <v/>
      </c>
      <c r="DD916" s="58" t="str">
        <f t="shared" ca="1" si="2849"/>
        <v/>
      </c>
      <c r="DE916" s="58" t="str">
        <f t="shared" ca="1" si="2850"/>
        <v/>
      </c>
      <c r="DF916" s="58" t="str">
        <f t="shared" ca="1" si="2851"/>
        <v/>
      </c>
      <c r="DG916" s="58" t="str">
        <f t="shared" ca="1" si="2852"/>
        <v/>
      </c>
      <c r="DH916" s="58">
        <f t="shared" ca="1" si="2853"/>
        <v>27</v>
      </c>
      <c r="DI916" s="58" t="str">
        <f t="shared" ca="1" si="2854"/>
        <v/>
      </c>
      <c r="DJ916" s="58" t="str">
        <f t="shared" ca="1" si="2855"/>
        <v/>
      </c>
      <c r="DK916" s="58" t="str">
        <f t="shared" ca="1" si="2856"/>
        <v/>
      </c>
      <c r="DL916" s="58" t="str">
        <f t="shared" ca="1" si="2857"/>
        <v/>
      </c>
      <c r="DM916" s="58" t="str">
        <f t="shared" ca="1" si="2858"/>
        <v/>
      </c>
      <c r="DN916" s="58" t="str">
        <f t="shared" ca="1" si="2859"/>
        <v/>
      </c>
      <c r="DO916" s="58" t="str">
        <f t="shared" ca="1" si="2860"/>
        <v/>
      </c>
      <c r="DP916" s="58" t="str">
        <f t="shared" ca="1" si="2861"/>
        <v/>
      </c>
      <c r="DQ916" s="58" t="str">
        <f t="shared" ca="1" si="2861"/>
        <v/>
      </c>
      <c r="DR916" s="58" t="str">
        <f t="shared" ca="1" si="2862"/>
        <v/>
      </c>
      <c r="DS916" s="34">
        <f t="shared" ca="1" si="2863"/>
        <v>0</v>
      </c>
      <c r="DT916" s="34">
        <f t="shared" ca="1" si="2864"/>
        <v>0</v>
      </c>
      <c r="DU916" s="34">
        <f t="shared" ca="1" si="2865"/>
        <v>0</v>
      </c>
      <c r="DV916" s="34">
        <f t="shared" ca="1" si="2866"/>
        <v>0</v>
      </c>
      <c r="DW916" s="34">
        <f t="shared" ca="1" si="2867"/>
        <v>0</v>
      </c>
      <c r="DX916" s="34">
        <f t="shared" ca="1" si="2868"/>
        <v>0</v>
      </c>
      <c r="DY916" s="34">
        <f t="shared" ca="1" si="2869"/>
        <v>0</v>
      </c>
      <c r="DZ916" s="34">
        <f t="shared" ca="1" si="2870"/>
        <v>0</v>
      </c>
      <c r="EA916" s="34">
        <f t="shared" ca="1" si="2871"/>
        <v>0</v>
      </c>
      <c r="EB916" s="34">
        <f t="shared" ca="1" si="2872"/>
        <v>0</v>
      </c>
      <c r="EC916" s="34">
        <f t="shared" ca="1" si="2873"/>
        <v>0</v>
      </c>
      <c r="ED916" s="34">
        <f t="shared" ca="1" si="2874"/>
        <v>0</v>
      </c>
      <c r="EE916" s="34">
        <f t="shared" ca="1" si="2875"/>
        <v>0</v>
      </c>
      <c r="EF916" s="34">
        <f t="shared" ca="1" si="2876"/>
        <v>0</v>
      </c>
      <c r="EG916" s="34">
        <f t="shared" ca="1" si="2877"/>
        <v>0</v>
      </c>
      <c r="EH916" s="34">
        <f t="shared" ca="1" si="2878"/>
        <v>0</v>
      </c>
      <c r="EI916" s="34">
        <f t="shared" ca="1" si="2879"/>
        <v>0</v>
      </c>
      <c r="EJ916" s="34">
        <f t="shared" ca="1" si="2880"/>
        <v>0</v>
      </c>
      <c r="EK916" s="34">
        <f t="shared" ca="1" si="2881"/>
        <v>0</v>
      </c>
      <c r="EL916" s="34">
        <f t="shared" ca="1" si="2882"/>
        <v>0</v>
      </c>
      <c r="EM916" s="34">
        <f t="shared" ca="1" si="2883"/>
        <v>0</v>
      </c>
      <c r="EN916" s="34">
        <f t="shared" ca="1" si="2884"/>
        <v>0</v>
      </c>
      <c r="EO916" s="34">
        <f t="shared" ca="1" si="2885"/>
        <v>0</v>
      </c>
      <c r="EP916" s="34">
        <f t="shared" ca="1" si="2886"/>
        <v>0</v>
      </c>
      <c r="EQ916" s="34">
        <f t="shared" ca="1" si="2887"/>
        <v>0</v>
      </c>
      <c r="ER916" s="34">
        <f t="shared" ca="1" si="2888"/>
        <v>0</v>
      </c>
      <c r="ES916" s="34">
        <f t="shared" ca="1" si="2889"/>
        <v>0</v>
      </c>
      <c r="ET916" s="34">
        <f t="shared" ca="1" si="2890"/>
        <v>0</v>
      </c>
      <c r="EU916" s="34">
        <f t="shared" ca="1" si="2891"/>
        <v>0</v>
      </c>
      <c r="EV916" s="34">
        <f t="shared" ca="1" si="2892"/>
        <v>0</v>
      </c>
      <c r="EW916" s="34">
        <f t="shared" ca="1" si="2893"/>
        <v>0</v>
      </c>
      <c r="EX916" s="34">
        <f t="shared" ca="1" si="2894"/>
        <v>0</v>
      </c>
      <c r="EY916" s="34">
        <f t="shared" ca="1" si="2895"/>
        <v>0</v>
      </c>
      <c r="EZ916" s="34">
        <f t="shared" ca="1" si="2896"/>
        <v>0</v>
      </c>
      <c r="FA916" s="34">
        <f t="shared" ca="1" si="2897"/>
        <v>0</v>
      </c>
      <c r="FB916" s="34">
        <f t="shared" ca="1" si="2898"/>
        <v>0</v>
      </c>
      <c r="FC916" s="34">
        <f t="shared" ca="1" si="2899"/>
        <v>0</v>
      </c>
      <c r="FD916" s="71"/>
      <c r="FE916" s="76"/>
      <c r="FF916" s="76"/>
      <c r="FG916" s="76"/>
      <c r="FH916" s="58"/>
      <c r="FI916" s="58"/>
      <c r="FJ916" s="58">
        <v>0</v>
      </c>
      <c r="FK916" s="58">
        <v>0</v>
      </c>
      <c r="FL916" s="34">
        <f t="shared" ca="1" si="2779"/>
        <v>0</v>
      </c>
      <c r="FM916" s="34">
        <f t="shared" ca="1" si="2780"/>
        <v>0</v>
      </c>
      <c r="FN916" s="34">
        <f t="shared" ca="1" si="2781"/>
        <v>0</v>
      </c>
      <c r="FO916" s="34">
        <f t="shared" ca="1" si="2782"/>
        <v>0</v>
      </c>
      <c r="FP916" s="34">
        <f t="shared" ca="1" si="2783"/>
        <v>0</v>
      </c>
      <c r="FQ916" s="34">
        <f t="shared" ca="1" si="2784"/>
        <v>0</v>
      </c>
      <c r="FR916" s="34">
        <f t="shared" ca="1" si="2785"/>
        <v>0</v>
      </c>
      <c r="FS916" s="34">
        <f t="shared" ca="1" si="2786"/>
        <v>0</v>
      </c>
      <c r="FT916" s="34">
        <f t="shared" ca="1" si="2787"/>
        <v>0</v>
      </c>
      <c r="FU916" s="34">
        <f t="shared" ca="1" si="2788"/>
        <v>0</v>
      </c>
      <c r="FV916" s="34">
        <f t="shared" ca="1" si="2789"/>
        <v>0</v>
      </c>
      <c r="FW916" s="34">
        <f t="shared" ca="1" si="2790"/>
        <v>0</v>
      </c>
      <c r="FX916" s="34">
        <f t="shared" ca="1" si="2791"/>
        <v>0</v>
      </c>
      <c r="FY916" s="34">
        <f t="shared" ca="1" si="2792"/>
        <v>0</v>
      </c>
      <c r="FZ916" s="34">
        <f t="shared" ca="1" si="2793"/>
        <v>0</v>
      </c>
      <c r="GA916" s="34">
        <f t="shared" ca="1" si="2794"/>
        <v>0</v>
      </c>
      <c r="GB916" s="34">
        <f t="shared" ca="1" si="2795"/>
        <v>0</v>
      </c>
      <c r="GC916" s="34">
        <f t="shared" ca="1" si="2796"/>
        <v>0</v>
      </c>
      <c r="GD916" s="34">
        <f t="shared" ca="1" si="2797"/>
        <v>0</v>
      </c>
      <c r="GE916" s="34">
        <f t="shared" ca="1" si="2798"/>
        <v>0</v>
      </c>
      <c r="GF916" s="34">
        <f t="shared" ca="1" si="2799"/>
        <v>0</v>
      </c>
      <c r="GG916" s="34">
        <f t="shared" ca="1" si="2800"/>
        <v>0</v>
      </c>
      <c r="GH916" s="34">
        <f t="shared" ca="1" si="2801"/>
        <v>0</v>
      </c>
      <c r="GI916" s="34">
        <f t="shared" ca="1" si="2802"/>
        <v>0</v>
      </c>
      <c r="GJ916" s="34">
        <f t="shared" ca="1" si="2803"/>
        <v>0</v>
      </c>
      <c r="GK916" s="34">
        <f t="shared" ca="1" si="2804"/>
        <v>0</v>
      </c>
      <c r="GL916" s="34">
        <f t="shared" ca="1" si="2805"/>
        <v>0</v>
      </c>
      <c r="GM916" s="34">
        <f t="shared" ca="1" si="2806"/>
        <v>0</v>
      </c>
      <c r="GN916" s="34">
        <f t="shared" ca="1" si="2807"/>
        <v>0</v>
      </c>
      <c r="GO916" s="34">
        <f t="shared" ca="1" si="2808"/>
        <v>0</v>
      </c>
      <c r="GP916" s="34">
        <f t="shared" ca="1" si="2809"/>
        <v>0</v>
      </c>
      <c r="GQ916" s="34">
        <f t="shared" ca="1" si="2810"/>
        <v>0</v>
      </c>
      <c r="GR916" s="34">
        <f t="shared" ca="1" si="2811"/>
        <v>0</v>
      </c>
      <c r="GS916" s="34">
        <f t="shared" ca="1" si="2812"/>
        <v>0</v>
      </c>
      <c r="GT916" s="34">
        <f t="shared" ca="1" si="2813"/>
        <v>0</v>
      </c>
      <c r="GU916" s="34">
        <f t="shared" ca="1" si="2814"/>
        <v>0</v>
      </c>
      <c r="GV916" s="34">
        <f t="shared" ca="1" si="2815"/>
        <v>0</v>
      </c>
      <c r="GW916" s="49" t="str">
        <f t="shared" ca="1" si="2771"/>
        <v>L</v>
      </c>
      <c r="GX916" s="49"/>
      <c r="GY916" s="49"/>
      <c r="GZ916" s="49"/>
      <c r="HA916" s="49"/>
      <c r="HB916" s="49" t="str">
        <f t="shared" ca="1" si="2772"/>
        <v>O</v>
      </c>
      <c r="HC916" s="49"/>
      <c r="HD916" s="49"/>
      <c r="HE916" s="49"/>
      <c r="HF916" s="49"/>
      <c r="HG916" s="49" t="str">
        <f t="shared" ca="1" si="2773"/>
        <v>R</v>
      </c>
      <c r="HH916" s="49"/>
      <c r="HI916" s="49"/>
      <c r="HJ916" s="49"/>
      <c r="HK916" s="49"/>
      <c r="HL916" s="65"/>
      <c r="HM916" s="50"/>
      <c r="HN916" s="50"/>
      <c r="HO916" s="66"/>
      <c r="HP916" s="66"/>
      <c r="HQ916" s="33"/>
      <c r="HR916" s="66"/>
      <c r="HS916" s="66"/>
      <c r="HT916" s="67"/>
      <c r="HU916" s="65"/>
      <c r="HV916" s="50"/>
      <c r="HW916" s="50"/>
      <c r="HX916" s="66"/>
      <c r="HY916" s="66"/>
      <c r="HZ916" s="33"/>
      <c r="IA916" s="66"/>
      <c r="IB916" s="66"/>
      <c r="IC916" s="67"/>
      <c r="ID916" s="65"/>
      <c r="IE916" s="50"/>
      <c r="IF916" s="50"/>
      <c r="IG916" s="66"/>
      <c r="IH916" s="66"/>
      <c r="II916" s="33" t="str">
        <f t="shared" ca="1" si="2816"/>
        <v>0</v>
      </c>
      <c r="IJ916" s="66" t="str">
        <f t="shared" ca="1" si="2817"/>
        <v/>
      </c>
      <c r="IK916" s="66" t="str">
        <f t="shared" ca="1" si="2818"/>
        <v/>
      </c>
      <c r="IL916" s="67">
        <f t="shared" ca="1" si="2774"/>
        <v>1</v>
      </c>
      <c r="IM916" s="34"/>
      <c r="IN916" s="34"/>
      <c r="IO916" s="37">
        <f t="shared" ca="1" si="2824"/>
        <v>0</v>
      </c>
      <c r="IP916" s="22">
        <f t="shared" ca="1" si="2819"/>
        <v>6</v>
      </c>
      <c r="IQ916" s="78" t="str">
        <f t="shared" ca="1" si="2900"/>
        <v>Profit Target</v>
      </c>
      <c r="IR916" s="156">
        <f t="shared" ca="1" si="2901"/>
        <v>0</v>
      </c>
      <c r="IS916" s="78">
        <f t="shared" ca="1" si="2775"/>
        <v>6</v>
      </c>
      <c r="IT916" s="58"/>
      <c r="IU916" s="58"/>
      <c r="IV916" s="58"/>
      <c r="IW916" s="58"/>
      <c r="IX916" s="58"/>
      <c r="IY916" s="58"/>
      <c r="IZ916" s="58"/>
      <c r="JA916" s="58"/>
      <c r="JB916" s="58"/>
      <c r="JC916" s="58"/>
      <c r="JD916" s="58"/>
      <c r="JE916" s="58"/>
      <c r="JF916" s="58"/>
      <c r="JG916" s="58"/>
      <c r="JH916" s="58"/>
      <c r="JI916" s="58"/>
      <c r="JJ916" s="58"/>
      <c r="JK916" s="58"/>
      <c r="JL916" s="58"/>
      <c r="JM916" s="58"/>
      <c r="JN916" s="58"/>
      <c r="JO916" s="58"/>
      <c r="JP916" s="58"/>
      <c r="JQ916" s="58"/>
      <c r="JR916" s="58"/>
      <c r="JS916" s="58"/>
      <c r="JT916" s="58"/>
      <c r="JU916" s="58"/>
      <c r="JV916" s="58"/>
      <c r="JW916" s="58"/>
      <c r="JX916" s="58"/>
      <c r="JY916" s="58"/>
      <c r="JZ916" s="58"/>
      <c r="KA916" s="58"/>
      <c r="KB916" s="58"/>
      <c r="KC916" s="58"/>
      <c r="KD916" s="58"/>
      <c r="KE916" s="58"/>
      <c r="KF916" s="58"/>
      <c r="KG916" s="58"/>
      <c r="KH916" s="58"/>
      <c r="KI916" s="58"/>
      <c r="KJ916" s="58"/>
      <c r="KK916" s="58"/>
      <c r="KL916" s="58"/>
      <c r="KM916" s="58"/>
      <c r="KN916" s="58"/>
      <c r="KO916" s="58"/>
      <c r="KP916" s="58"/>
      <c r="KQ916" s="58"/>
      <c r="KR916" s="58"/>
      <c r="KS916" s="58"/>
      <c r="KT916" s="58"/>
      <c r="KU916" s="58"/>
      <c r="KV916" s="58"/>
      <c r="KW916" s="58"/>
      <c r="KX916" s="58"/>
      <c r="KY916" s="58"/>
      <c r="KZ916" s="58"/>
      <c r="LA916" s="58"/>
      <c r="LB916" s="58"/>
      <c r="LC916" s="58"/>
      <c r="LD916" s="58"/>
      <c r="LE916" s="58"/>
      <c r="LF916" s="58"/>
      <c r="LG916" s="58"/>
      <c r="LH916" s="58"/>
      <c r="LI916" s="58"/>
      <c r="LJ916" s="58"/>
      <c r="LK916" s="58"/>
      <c r="LL916" s="58"/>
      <c r="LM916" s="58"/>
      <c r="LN916" s="58"/>
      <c r="LO916" s="58"/>
      <c r="LP916" s="90" t="str">
        <f t="shared" si="2776"/>
        <v/>
      </c>
      <c r="MO916" s="15">
        <f t="shared" ca="1" si="2777"/>
        <v>11</v>
      </c>
    </row>
    <row r="917" spans="1:353">
      <c r="A917" s="15">
        <f t="shared" ca="1" si="2763"/>
        <v>36</v>
      </c>
      <c r="B917" s="33" t="str">
        <f t="shared" ca="1" si="2764"/>
        <v>DB</v>
      </c>
      <c r="C917" s="10" t="str">
        <f t="shared" ca="1" si="2765"/>
        <v>profit target</v>
      </c>
      <c r="D917" s="50">
        <f t="shared" ca="1" si="2766"/>
        <v>0</v>
      </c>
      <c r="E917" s="10" t="str">
        <f t="shared" si="2767"/>
        <v/>
      </c>
      <c r="F917" s="111">
        <f t="shared" si="2820"/>
        <v>913</v>
      </c>
      <c r="G917" s="59">
        <f t="shared" ca="1" si="2825"/>
        <v>1</v>
      </c>
      <c r="H917" s="56">
        <f t="shared" ref="H917:AR917" ca="1" si="2914">COUNTIF($A279:$A917,H$5)</f>
        <v>19</v>
      </c>
      <c r="I917" s="56">
        <f t="shared" ca="1" si="2914"/>
        <v>16</v>
      </c>
      <c r="J917" s="56">
        <f t="shared" ca="1" si="2914"/>
        <v>13</v>
      </c>
      <c r="K917" s="56">
        <f t="shared" ca="1" si="2914"/>
        <v>18</v>
      </c>
      <c r="L917" s="56">
        <f t="shared" ca="1" si="2914"/>
        <v>19</v>
      </c>
      <c r="M917" s="56">
        <f t="shared" ca="1" si="2914"/>
        <v>20</v>
      </c>
      <c r="N917" s="56">
        <f t="shared" ca="1" si="2914"/>
        <v>14</v>
      </c>
      <c r="O917" s="56">
        <f t="shared" ca="1" si="2914"/>
        <v>13</v>
      </c>
      <c r="P917" s="56">
        <f t="shared" ca="1" si="2914"/>
        <v>12</v>
      </c>
      <c r="Q917" s="56">
        <f t="shared" ca="1" si="2914"/>
        <v>23</v>
      </c>
      <c r="R917" s="56">
        <f t="shared" ca="1" si="2914"/>
        <v>23</v>
      </c>
      <c r="S917" s="56">
        <f t="shared" ca="1" si="2914"/>
        <v>19</v>
      </c>
      <c r="T917" s="56">
        <f t="shared" ca="1" si="2914"/>
        <v>13</v>
      </c>
      <c r="U917" s="56">
        <f t="shared" ca="1" si="2914"/>
        <v>18</v>
      </c>
      <c r="V917" s="56">
        <f t="shared" ca="1" si="2914"/>
        <v>17</v>
      </c>
      <c r="W917" s="56">
        <f t="shared" ca="1" si="2914"/>
        <v>11</v>
      </c>
      <c r="X917" s="56">
        <f t="shared" ca="1" si="2914"/>
        <v>24</v>
      </c>
      <c r="Y917" s="56">
        <f t="shared" ca="1" si="2914"/>
        <v>22</v>
      </c>
      <c r="Z917" s="56">
        <f t="shared" ca="1" si="2914"/>
        <v>21</v>
      </c>
      <c r="AA917" s="56">
        <f t="shared" ca="1" si="2914"/>
        <v>15</v>
      </c>
      <c r="AB917" s="56">
        <f t="shared" ca="1" si="2914"/>
        <v>13</v>
      </c>
      <c r="AC917" s="56">
        <f t="shared" ca="1" si="2914"/>
        <v>19</v>
      </c>
      <c r="AD917" s="56">
        <f t="shared" ca="1" si="2914"/>
        <v>18</v>
      </c>
      <c r="AE917" s="56">
        <f t="shared" ca="1" si="2914"/>
        <v>19</v>
      </c>
      <c r="AF917" s="56">
        <f t="shared" ca="1" si="2914"/>
        <v>14</v>
      </c>
      <c r="AG917" s="56">
        <f t="shared" ca="1" si="2914"/>
        <v>20</v>
      </c>
      <c r="AH917" s="56">
        <f t="shared" ca="1" si="2914"/>
        <v>11</v>
      </c>
      <c r="AI917" s="56">
        <f t="shared" ca="1" si="2914"/>
        <v>11</v>
      </c>
      <c r="AJ917" s="56">
        <f t="shared" ca="1" si="2914"/>
        <v>26</v>
      </c>
      <c r="AK917" s="56">
        <f t="shared" ca="1" si="2914"/>
        <v>14</v>
      </c>
      <c r="AL917" s="56">
        <f t="shared" ca="1" si="2914"/>
        <v>13</v>
      </c>
      <c r="AM917" s="56">
        <f t="shared" ca="1" si="2914"/>
        <v>23</v>
      </c>
      <c r="AN917" s="56">
        <f t="shared" ca="1" si="2914"/>
        <v>19</v>
      </c>
      <c r="AO917" s="56">
        <f t="shared" ca="1" si="2914"/>
        <v>16</v>
      </c>
      <c r="AP917" s="56">
        <f t="shared" ca="1" si="2914"/>
        <v>24</v>
      </c>
      <c r="AQ917" s="56">
        <f t="shared" ca="1" si="2914"/>
        <v>16</v>
      </c>
      <c r="AR917" s="56">
        <f t="shared" ca="1" si="2914"/>
        <v>13</v>
      </c>
      <c r="AS917" s="101">
        <f t="shared" ca="1" si="2822"/>
        <v>0</v>
      </c>
      <c r="AT917" s="58">
        <f t="shared" si="2769"/>
        <v>913</v>
      </c>
      <c r="AU917" s="105">
        <f t="shared" si="2823"/>
        <v>25</v>
      </c>
      <c r="AV917" s="105">
        <f t="shared" si="2770"/>
        <v>591.62400000000002</v>
      </c>
      <c r="AW917" s="58">
        <f t="shared" ca="1" si="2685"/>
        <v>1</v>
      </c>
      <c r="AX917" s="58">
        <f t="shared" ca="1" si="2686"/>
        <v>84</v>
      </c>
      <c r="AY917" s="58">
        <f t="shared" ca="1" si="2687"/>
        <v>20</v>
      </c>
      <c r="AZ917" s="58">
        <f t="shared" ca="1" si="2688"/>
        <v>39</v>
      </c>
      <c r="BA917" s="58">
        <f t="shared" ca="1" si="2689"/>
        <v>7</v>
      </c>
      <c r="BB917" s="58">
        <f t="shared" ca="1" si="2690"/>
        <v>23</v>
      </c>
      <c r="BC917" s="58">
        <f t="shared" ca="1" si="2691"/>
        <v>16</v>
      </c>
      <c r="BD917" s="58">
        <f t="shared" ca="1" si="2692"/>
        <v>45</v>
      </c>
      <c r="BE917" s="58">
        <f t="shared" ca="1" si="2693"/>
        <v>27</v>
      </c>
      <c r="BF917" s="58">
        <f t="shared" ca="1" si="2694"/>
        <v>9</v>
      </c>
      <c r="BG917" s="58">
        <f t="shared" ca="1" si="2695"/>
        <v>8</v>
      </c>
      <c r="BH917" s="58">
        <f t="shared" ca="1" si="2696"/>
        <v>22</v>
      </c>
      <c r="BI917" s="58">
        <f t="shared" ca="1" si="2697"/>
        <v>17</v>
      </c>
      <c r="BJ917" s="58">
        <f t="shared" ca="1" si="2698"/>
        <v>5</v>
      </c>
      <c r="BK917" s="58">
        <f t="shared" ca="1" si="2699"/>
        <v>6</v>
      </c>
      <c r="BL917" s="58">
        <f t="shared" ca="1" si="2700"/>
        <v>66</v>
      </c>
      <c r="BM917" s="58">
        <f t="shared" ca="1" si="2701"/>
        <v>46</v>
      </c>
      <c r="BN917" s="58">
        <f t="shared" ca="1" si="2702"/>
        <v>18</v>
      </c>
      <c r="BO917" s="58">
        <f t="shared" ca="1" si="2703"/>
        <v>15</v>
      </c>
      <c r="BP917" s="58">
        <f t="shared" ca="1" si="2704"/>
        <v>4</v>
      </c>
      <c r="BQ917" s="58">
        <f t="shared" ca="1" si="2705"/>
        <v>14</v>
      </c>
      <c r="BR917" s="58">
        <f t="shared" ca="1" si="2706"/>
        <v>25</v>
      </c>
      <c r="BS917" s="58">
        <f t="shared" ca="1" si="2707"/>
        <v>2</v>
      </c>
      <c r="BT917" s="58">
        <f t="shared" ca="1" si="2708"/>
        <v>80</v>
      </c>
      <c r="BU917" s="58">
        <f t="shared" ca="1" si="2709"/>
        <v>51</v>
      </c>
      <c r="BV917" s="58">
        <f t="shared" ca="1" si="2710"/>
        <v>10</v>
      </c>
      <c r="BW917" s="58">
        <f t="shared" ca="1" si="2711"/>
        <v>182</v>
      </c>
      <c r="BX917" s="58">
        <f t="shared" ca="1" si="2712"/>
        <v>120</v>
      </c>
      <c r="BY917" s="58">
        <f t="shared" ca="1" si="2713"/>
        <v>58</v>
      </c>
      <c r="BZ917" s="58">
        <f t="shared" ca="1" si="2714"/>
        <v>11</v>
      </c>
      <c r="CA917" s="58">
        <f t="shared" ca="1" si="2715"/>
        <v>3</v>
      </c>
      <c r="CB917" s="58">
        <f t="shared" ca="1" si="2716"/>
        <v>33</v>
      </c>
      <c r="CC917" s="58">
        <f t="shared" ca="1" si="2717"/>
        <v>37</v>
      </c>
      <c r="CD917" s="58">
        <f t="shared" ca="1" si="2718"/>
        <v>54</v>
      </c>
      <c r="CE917" s="58">
        <f t="shared" ca="1" si="2719"/>
        <v>76</v>
      </c>
      <c r="CF917" s="58">
        <f t="shared" ca="1" si="2720"/>
        <v>0</v>
      </c>
      <c r="CG917" s="58">
        <f t="shared" ca="1" si="2721"/>
        <v>36</v>
      </c>
      <c r="CH917" s="58" t="str">
        <f t="shared" ca="1" si="2827"/>
        <v/>
      </c>
      <c r="CI917" s="58" t="str">
        <f t="shared" ca="1" si="2828"/>
        <v/>
      </c>
      <c r="CJ917" s="58" t="str">
        <f t="shared" ca="1" si="2829"/>
        <v/>
      </c>
      <c r="CK917" s="58" t="str">
        <f t="shared" ca="1" si="2830"/>
        <v/>
      </c>
      <c r="CL917" s="58" t="str">
        <f t="shared" ca="1" si="2831"/>
        <v/>
      </c>
      <c r="CM917" s="58" t="str">
        <f t="shared" ca="1" si="2832"/>
        <v/>
      </c>
      <c r="CN917" s="58" t="str">
        <f t="shared" ca="1" si="2833"/>
        <v/>
      </c>
      <c r="CO917" s="58" t="str">
        <f t="shared" ca="1" si="2834"/>
        <v/>
      </c>
      <c r="CP917" s="58" t="str">
        <f t="shared" ca="1" si="2835"/>
        <v/>
      </c>
      <c r="CQ917" s="58" t="str">
        <f t="shared" ca="1" si="2836"/>
        <v/>
      </c>
      <c r="CR917" s="58" t="str">
        <f t="shared" ca="1" si="2837"/>
        <v/>
      </c>
      <c r="CS917" s="58" t="str">
        <f t="shared" ca="1" si="2838"/>
        <v/>
      </c>
      <c r="CT917" s="58" t="str">
        <f t="shared" ca="1" si="2839"/>
        <v/>
      </c>
      <c r="CU917" s="58" t="str">
        <f t="shared" ca="1" si="2840"/>
        <v/>
      </c>
      <c r="CV917" s="58" t="str">
        <f t="shared" ca="1" si="2841"/>
        <v/>
      </c>
      <c r="CW917" s="58" t="str">
        <f t="shared" ca="1" si="2842"/>
        <v/>
      </c>
      <c r="CX917" s="58" t="str">
        <f t="shared" ca="1" si="2843"/>
        <v/>
      </c>
      <c r="CY917" s="58" t="str">
        <f t="shared" ca="1" si="2844"/>
        <v/>
      </c>
      <c r="CZ917" s="58" t="str">
        <f t="shared" ca="1" si="2845"/>
        <v/>
      </c>
      <c r="DA917" s="58" t="str">
        <f t="shared" ca="1" si="2846"/>
        <v/>
      </c>
      <c r="DB917" s="58" t="str">
        <f t="shared" ca="1" si="2847"/>
        <v/>
      </c>
      <c r="DC917" s="58" t="str">
        <f t="shared" ca="1" si="2848"/>
        <v/>
      </c>
      <c r="DD917" s="58" t="str">
        <f t="shared" ca="1" si="2849"/>
        <v/>
      </c>
      <c r="DE917" s="58" t="str">
        <f t="shared" ca="1" si="2850"/>
        <v/>
      </c>
      <c r="DF917" s="58" t="str">
        <f t="shared" ca="1" si="2851"/>
        <v/>
      </c>
      <c r="DG917" s="58" t="str">
        <f t="shared" ca="1" si="2852"/>
        <v/>
      </c>
      <c r="DH917" s="58">
        <f t="shared" ca="1" si="2853"/>
        <v>27</v>
      </c>
      <c r="DI917" s="58" t="str">
        <f t="shared" ca="1" si="2854"/>
        <v/>
      </c>
      <c r="DJ917" s="58" t="str">
        <f t="shared" ca="1" si="2855"/>
        <v/>
      </c>
      <c r="DK917" s="58" t="str">
        <f t="shared" ca="1" si="2856"/>
        <v/>
      </c>
      <c r="DL917" s="58" t="str">
        <f t="shared" ca="1" si="2857"/>
        <v/>
      </c>
      <c r="DM917" s="58" t="str">
        <f t="shared" ca="1" si="2858"/>
        <v/>
      </c>
      <c r="DN917" s="58" t="str">
        <f t="shared" ca="1" si="2859"/>
        <v/>
      </c>
      <c r="DO917" s="58" t="str">
        <f t="shared" ca="1" si="2860"/>
        <v/>
      </c>
      <c r="DP917" s="58" t="str">
        <f t="shared" ca="1" si="2861"/>
        <v/>
      </c>
      <c r="DQ917" s="58" t="str">
        <f t="shared" ca="1" si="2861"/>
        <v/>
      </c>
      <c r="DR917" s="58" t="str">
        <f t="shared" ca="1" si="2862"/>
        <v/>
      </c>
      <c r="DS917" s="34">
        <f t="shared" ca="1" si="2863"/>
        <v>0</v>
      </c>
      <c r="DT917" s="34">
        <f t="shared" ca="1" si="2864"/>
        <v>0</v>
      </c>
      <c r="DU917" s="34">
        <f t="shared" ca="1" si="2865"/>
        <v>0</v>
      </c>
      <c r="DV917" s="34">
        <f t="shared" ca="1" si="2866"/>
        <v>0</v>
      </c>
      <c r="DW917" s="34">
        <f t="shared" ca="1" si="2867"/>
        <v>0</v>
      </c>
      <c r="DX917" s="34">
        <f t="shared" ca="1" si="2868"/>
        <v>0</v>
      </c>
      <c r="DY917" s="34">
        <f t="shared" ca="1" si="2869"/>
        <v>0</v>
      </c>
      <c r="DZ917" s="34">
        <f t="shared" ca="1" si="2870"/>
        <v>0</v>
      </c>
      <c r="EA917" s="34">
        <f t="shared" ca="1" si="2871"/>
        <v>0</v>
      </c>
      <c r="EB917" s="34">
        <f t="shared" ca="1" si="2872"/>
        <v>0</v>
      </c>
      <c r="EC917" s="34">
        <f t="shared" ca="1" si="2873"/>
        <v>0</v>
      </c>
      <c r="ED917" s="34">
        <f t="shared" ca="1" si="2874"/>
        <v>0</v>
      </c>
      <c r="EE917" s="34">
        <f t="shared" ca="1" si="2875"/>
        <v>0</v>
      </c>
      <c r="EF917" s="34">
        <f t="shared" ca="1" si="2876"/>
        <v>0</v>
      </c>
      <c r="EG917" s="34">
        <f t="shared" ca="1" si="2877"/>
        <v>0</v>
      </c>
      <c r="EH917" s="34">
        <f t="shared" ca="1" si="2878"/>
        <v>0</v>
      </c>
      <c r="EI917" s="34">
        <f t="shared" ca="1" si="2879"/>
        <v>0</v>
      </c>
      <c r="EJ917" s="34">
        <f t="shared" ca="1" si="2880"/>
        <v>0</v>
      </c>
      <c r="EK917" s="34">
        <f t="shared" ca="1" si="2881"/>
        <v>0</v>
      </c>
      <c r="EL917" s="34">
        <f t="shared" ca="1" si="2882"/>
        <v>0</v>
      </c>
      <c r="EM917" s="34">
        <f t="shared" ca="1" si="2883"/>
        <v>0</v>
      </c>
      <c r="EN917" s="34">
        <f t="shared" ca="1" si="2884"/>
        <v>0</v>
      </c>
      <c r="EO917" s="34">
        <f t="shared" ca="1" si="2885"/>
        <v>0</v>
      </c>
      <c r="EP917" s="34">
        <f t="shared" ca="1" si="2886"/>
        <v>0</v>
      </c>
      <c r="EQ917" s="34">
        <f t="shared" ca="1" si="2887"/>
        <v>0</v>
      </c>
      <c r="ER917" s="34">
        <f t="shared" ca="1" si="2888"/>
        <v>0</v>
      </c>
      <c r="ES917" s="34">
        <f t="shared" ca="1" si="2889"/>
        <v>0</v>
      </c>
      <c r="ET917" s="34">
        <f t="shared" ca="1" si="2890"/>
        <v>0</v>
      </c>
      <c r="EU917" s="34">
        <f t="shared" ca="1" si="2891"/>
        <v>0</v>
      </c>
      <c r="EV917" s="34">
        <f t="shared" ca="1" si="2892"/>
        <v>0</v>
      </c>
      <c r="EW917" s="34">
        <f t="shared" ca="1" si="2893"/>
        <v>0</v>
      </c>
      <c r="EX917" s="34">
        <f t="shared" ca="1" si="2894"/>
        <v>0</v>
      </c>
      <c r="EY917" s="34">
        <f t="shared" ca="1" si="2895"/>
        <v>0</v>
      </c>
      <c r="EZ917" s="34">
        <f t="shared" ca="1" si="2896"/>
        <v>0</v>
      </c>
      <c r="FA917" s="34">
        <f t="shared" ca="1" si="2897"/>
        <v>0</v>
      </c>
      <c r="FB917" s="34">
        <f t="shared" ca="1" si="2898"/>
        <v>0</v>
      </c>
      <c r="FC917" s="34">
        <f t="shared" ca="1" si="2899"/>
        <v>0</v>
      </c>
      <c r="FD917" s="71"/>
      <c r="FE917" s="76"/>
      <c r="FF917" s="76"/>
      <c r="FG917" s="76"/>
      <c r="FH917" s="58"/>
      <c r="FI917" s="58"/>
      <c r="FJ917" s="58">
        <v>0</v>
      </c>
      <c r="FK917" s="58">
        <v>0</v>
      </c>
      <c r="FL917" s="34">
        <f t="shared" ca="1" si="2779"/>
        <v>0</v>
      </c>
      <c r="FM917" s="34">
        <f t="shared" ca="1" si="2780"/>
        <v>0</v>
      </c>
      <c r="FN917" s="34">
        <f t="shared" ca="1" si="2781"/>
        <v>0</v>
      </c>
      <c r="FO917" s="34">
        <f t="shared" ca="1" si="2782"/>
        <v>0</v>
      </c>
      <c r="FP917" s="34">
        <f t="shared" ca="1" si="2783"/>
        <v>0</v>
      </c>
      <c r="FQ917" s="34">
        <f t="shared" ca="1" si="2784"/>
        <v>0</v>
      </c>
      <c r="FR917" s="34">
        <f t="shared" ca="1" si="2785"/>
        <v>0</v>
      </c>
      <c r="FS917" s="34">
        <f t="shared" ca="1" si="2786"/>
        <v>0</v>
      </c>
      <c r="FT917" s="34">
        <f t="shared" ca="1" si="2787"/>
        <v>0</v>
      </c>
      <c r="FU917" s="34">
        <f t="shared" ca="1" si="2788"/>
        <v>0</v>
      </c>
      <c r="FV917" s="34">
        <f t="shared" ca="1" si="2789"/>
        <v>0</v>
      </c>
      <c r="FW917" s="34">
        <f t="shared" ca="1" si="2790"/>
        <v>0</v>
      </c>
      <c r="FX917" s="34">
        <f t="shared" ca="1" si="2791"/>
        <v>0</v>
      </c>
      <c r="FY917" s="34">
        <f t="shared" ca="1" si="2792"/>
        <v>0</v>
      </c>
      <c r="FZ917" s="34">
        <f t="shared" ca="1" si="2793"/>
        <v>0</v>
      </c>
      <c r="GA917" s="34">
        <f t="shared" ca="1" si="2794"/>
        <v>0</v>
      </c>
      <c r="GB917" s="34">
        <f t="shared" ca="1" si="2795"/>
        <v>0</v>
      </c>
      <c r="GC917" s="34">
        <f t="shared" ca="1" si="2796"/>
        <v>0</v>
      </c>
      <c r="GD917" s="34">
        <f t="shared" ca="1" si="2797"/>
        <v>0</v>
      </c>
      <c r="GE917" s="34">
        <f t="shared" ca="1" si="2798"/>
        <v>0</v>
      </c>
      <c r="GF917" s="34">
        <f t="shared" ca="1" si="2799"/>
        <v>0</v>
      </c>
      <c r="GG917" s="34">
        <f t="shared" ca="1" si="2800"/>
        <v>0</v>
      </c>
      <c r="GH917" s="34">
        <f t="shared" ca="1" si="2801"/>
        <v>0</v>
      </c>
      <c r="GI917" s="34">
        <f t="shared" ca="1" si="2802"/>
        <v>0</v>
      </c>
      <c r="GJ917" s="34">
        <f t="shared" ca="1" si="2803"/>
        <v>0</v>
      </c>
      <c r="GK917" s="34">
        <f t="shared" ca="1" si="2804"/>
        <v>0</v>
      </c>
      <c r="GL917" s="34">
        <f t="shared" ca="1" si="2805"/>
        <v>0</v>
      </c>
      <c r="GM917" s="34">
        <f t="shared" ca="1" si="2806"/>
        <v>0</v>
      </c>
      <c r="GN917" s="34">
        <f t="shared" ca="1" si="2807"/>
        <v>0</v>
      </c>
      <c r="GO917" s="34">
        <f t="shared" ca="1" si="2808"/>
        <v>0</v>
      </c>
      <c r="GP917" s="34">
        <f t="shared" ca="1" si="2809"/>
        <v>0</v>
      </c>
      <c r="GQ917" s="34">
        <f t="shared" ca="1" si="2810"/>
        <v>0</v>
      </c>
      <c r="GR917" s="34">
        <f t="shared" ca="1" si="2811"/>
        <v>0</v>
      </c>
      <c r="GS917" s="34">
        <f t="shared" ca="1" si="2812"/>
        <v>0</v>
      </c>
      <c r="GT917" s="34">
        <f t="shared" ca="1" si="2813"/>
        <v>0</v>
      </c>
      <c r="GU917" s="34">
        <f t="shared" ca="1" si="2814"/>
        <v>0</v>
      </c>
      <c r="GV917" s="34">
        <f t="shared" ca="1" si="2815"/>
        <v>0</v>
      </c>
      <c r="GW917" s="49" t="str">
        <f t="shared" ca="1" si="2771"/>
        <v>H</v>
      </c>
      <c r="GX917" s="49"/>
      <c r="GY917" s="49"/>
      <c r="GZ917" s="49"/>
      <c r="HA917" s="49"/>
      <c r="HB917" s="49" t="str">
        <f t="shared" ca="1" si="2772"/>
        <v>E</v>
      </c>
      <c r="HC917" s="49"/>
      <c r="HD917" s="49"/>
      <c r="HE917" s="49"/>
      <c r="HF917" s="49"/>
      <c r="HG917" s="49" t="str">
        <f t="shared" ca="1" si="2773"/>
        <v>R</v>
      </c>
      <c r="HH917" s="49"/>
      <c r="HI917" s="49"/>
      <c r="HJ917" s="49"/>
      <c r="HK917" s="49"/>
      <c r="HL917" s="65"/>
      <c r="HM917" s="50"/>
      <c r="HN917" s="50"/>
      <c r="HO917" s="66"/>
      <c r="HP917" s="66"/>
      <c r="HQ917" s="33"/>
      <c r="HR917" s="66"/>
      <c r="HS917" s="66"/>
      <c r="HT917" s="67"/>
      <c r="HU917" s="65"/>
      <c r="HV917" s="50"/>
      <c r="HW917" s="50"/>
      <c r="HX917" s="66"/>
      <c r="HY917" s="66"/>
      <c r="HZ917" s="33"/>
      <c r="IA917" s="66"/>
      <c r="IB917" s="66"/>
      <c r="IC917" s="67"/>
      <c r="ID917" s="65"/>
      <c r="IE917" s="50"/>
      <c r="IF917" s="50"/>
      <c r="IG917" s="66"/>
      <c r="IH917" s="66"/>
      <c r="II917" s="33" t="str">
        <f t="shared" ca="1" si="2816"/>
        <v>0</v>
      </c>
      <c r="IJ917" s="66" t="str">
        <f t="shared" ca="1" si="2817"/>
        <v/>
      </c>
      <c r="IK917" s="66" t="str">
        <f t="shared" ca="1" si="2818"/>
        <v/>
      </c>
      <c r="IL917" s="67">
        <f t="shared" ca="1" si="2774"/>
        <v>1</v>
      </c>
      <c r="IM917" s="34"/>
      <c r="IN917" s="34"/>
      <c r="IO917" s="37">
        <f t="shared" ca="1" si="2824"/>
        <v>0</v>
      </c>
      <c r="IP917" s="22">
        <f t="shared" ca="1" si="2819"/>
        <v>6</v>
      </c>
      <c r="IQ917" s="78" t="str">
        <f t="shared" ca="1" si="2900"/>
        <v>Profit Target</v>
      </c>
      <c r="IR917" s="156">
        <f t="shared" ca="1" si="2901"/>
        <v>0</v>
      </c>
      <c r="IS917" s="78">
        <f t="shared" ca="1" si="2775"/>
        <v>6</v>
      </c>
      <c r="IT917" s="58"/>
      <c r="IU917" s="58"/>
      <c r="IV917" s="58"/>
      <c r="IW917" s="58"/>
      <c r="IX917" s="58"/>
      <c r="IY917" s="58"/>
      <c r="IZ917" s="58"/>
      <c r="JA917" s="58"/>
      <c r="JB917" s="58"/>
      <c r="JC917" s="58"/>
      <c r="JD917" s="58"/>
      <c r="JE917" s="58"/>
      <c r="JF917" s="58"/>
      <c r="JG917" s="58"/>
      <c r="JH917" s="58"/>
      <c r="JI917" s="58"/>
      <c r="JJ917" s="58"/>
      <c r="JK917" s="58"/>
      <c r="JL917" s="58"/>
      <c r="JM917" s="58"/>
      <c r="JN917" s="58"/>
      <c r="JO917" s="58"/>
      <c r="JP917" s="58"/>
      <c r="JQ917" s="58"/>
      <c r="JR917" s="58"/>
      <c r="JS917" s="58"/>
      <c r="JT917" s="58"/>
      <c r="JU917" s="58"/>
      <c r="JV917" s="58"/>
      <c r="JW917" s="58"/>
      <c r="JX917" s="58"/>
      <c r="JY917" s="58"/>
      <c r="JZ917" s="58"/>
      <c r="KA917" s="58"/>
      <c r="KB917" s="58"/>
      <c r="KC917" s="58"/>
      <c r="KD917" s="58"/>
      <c r="KE917" s="58"/>
      <c r="KF917" s="58"/>
      <c r="KG917" s="58"/>
      <c r="KH917" s="58"/>
      <c r="KI917" s="58"/>
      <c r="KJ917" s="58"/>
      <c r="KK917" s="58"/>
      <c r="KL917" s="58"/>
      <c r="KM917" s="58"/>
      <c r="KN917" s="58"/>
      <c r="KO917" s="58"/>
      <c r="KP917" s="58"/>
      <c r="KQ917" s="58"/>
      <c r="KR917" s="58"/>
      <c r="KS917" s="58"/>
      <c r="KT917" s="58"/>
      <c r="KU917" s="58"/>
      <c r="KV917" s="58"/>
      <c r="KW917" s="58"/>
      <c r="KX917" s="58"/>
      <c r="KY917" s="58"/>
      <c r="KZ917" s="58"/>
      <c r="LA917" s="58"/>
      <c r="LB917" s="58"/>
      <c r="LC917" s="58"/>
      <c r="LD917" s="58"/>
      <c r="LE917" s="58"/>
      <c r="LF917" s="58"/>
      <c r="LG917" s="58"/>
      <c r="LH917" s="58"/>
      <c r="LI917" s="58"/>
      <c r="LJ917" s="58"/>
      <c r="LK917" s="58"/>
      <c r="LL917" s="58"/>
      <c r="LM917" s="58"/>
      <c r="LN917" s="58"/>
      <c r="LO917" s="58"/>
      <c r="LP917" s="90" t="str">
        <f t="shared" si="2776"/>
        <v/>
      </c>
      <c r="MO917" s="15">
        <f t="shared" ca="1" si="2777"/>
        <v>7</v>
      </c>
    </row>
    <row r="918" spans="1:353">
      <c r="A918" s="15">
        <f t="shared" ca="1" si="2763"/>
        <v>26</v>
      </c>
      <c r="B918" s="33" t="str">
        <f t="shared" ca="1" si="2764"/>
        <v>DB</v>
      </c>
      <c r="C918" s="10" t="str">
        <f t="shared" ca="1" si="2765"/>
        <v>profit target</v>
      </c>
      <c r="D918" s="50">
        <f t="shared" ca="1" si="2766"/>
        <v>0</v>
      </c>
      <c r="E918" s="10" t="str">
        <f t="shared" si="2767"/>
        <v/>
      </c>
      <c r="F918" s="111">
        <f t="shared" si="2820"/>
        <v>914</v>
      </c>
      <c r="G918" s="59">
        <f t="shared" ca="1" si="2825"/>
        <v>1</v>
      </c>
      <c r="H918" s="56">
        <f t="shared" ref="H918:AR918" ca="1" si="2915">COUNTIF($A280:$A918,H$5)</f>
        <v>19</v>
      </c>
      <c r="I918" s="56">
        <f t="shared" ca="1" si="2915"/>
        <v>16</v>
      </c>
      <c r="J918" s="56">
        <f t="shared" ca="1" si="2915"/>
        <v>13</v>
      </c>
      <c r="K918" s="56">
        <f t="shared" ca="1" si="2915"/>
        <v>18</v>
      </c>
      <c r="L918" s="56">
        <f t="shared" ca="1" si="2915"/>
        <v>19</v>
      </c>
      <c r="M918" s="56">
        <f t="shared" ca="1" si="2915"/>
        <v>20</v>
      </c>
      <c r="N918" s="56">
        <f t="shared" ca="1" si="2915"/>
        <v>14</v>
      </c>
      <c r="O918" s="56">
        <f t="shared" ca="1" si="2915"/>
        <v>13</v>
      </c>
      <c r="P918" s="56">
        <f t="shared" ca="1" si="2915"/>
        <v>12</v>
      </c>
      <c r="Q918" s="56">
        <f t="shared" ca="1" si="2915"/>
        <v>23</v>
      </c>
      <c r="R918" s="56">
        <f t="shared" ca="1" si="2915"/>
        <v>23</v>
      </c>
      <c r="S918" s="56">
        <f t="shared" ca="1" si="2915"/>
        <v>19</v>
      </c>
      <c r="T918" s="56">
        <f t="shared" ca="1" si="2915"/>
        <v>13</v>
      </c>
      <c r="U918" s="56">
        <f t="shared" ca="1" si="2915"/>
        <v>18</v>
      </c>
      <c r="V918" s="56">
        <f t="shared" ca="1" si="2915"/>
        <v>17</v>
      </c>
      <c r="W918" s="56">
        <f t="shared" ca="1" si="2915"/>
        <v>11</v>
      </c>
      <c r="X918" s="56">
        <f t="shared" ca="1" si="2915"/>
        <v>24</v>
      </c>
      <c r="Y918" s="56">
        <f t="shared" ca="1" si="2915"/>
        <v>22</v>
      </c>
      <c r="Z918" s="56">
        <f t="shared" ca="1" si="2915"/>
        <v>21</v>
      </c>
      <c r="AA918" s="56">
        <f t="shared" ca="1" si="2915"/>
        <v>15</v>
      </c>
      <c r="AB918" s="56">
        <f t="shared" ca="1" si="2915"/>
        <v>13</v>
      </c>
      <c r="AC918" s="56">
        <f t="shared" ca="1" si="2915"/>
        <v>19</v>
      </c>
      <c r="AD918" s="56">
        <f t="shared" ca="1" si="2915"/>
        <v>18</v>
      </c>
      <c r="AE918" s="56">
        <f t="shared" ca="1" si="2915"/>
        <v>19</v>
      </c>
      <c r="AF918" s="56">
        <f t="shared" ca="1" si="2915"/>
        <v>14</v>
      </c>
      <c r="AG918" s="56">
        <f t="shared" ca="1" si="2915"/>
        <v>21</v>
      </c>
      <c r="AH918" s="56">
        <f t="shared" ca="1" si="2915"/>
        <v>11</v>
      </c>
      <c r="AI918" s="56">
        <f t="shared" ca="1" si="2915"/>
        <v>11</v>
      </c>
      <c r="AJ918" s="56">
        <f t="shared" ca="1" si="2915"/>
        <v>26</v>
      </c>
      <c r="AK918" s="56">
        <f t="shared" ca="1" si="2915"/>
        <v>13</v>
      </c>
      <c r="AL918" s="56">
        <f t="shared" ca="1" si="2915"/>
        <v>13</v>
      </c>
      <c r="AM918" s="56">
        <f t="shared" ca="1" si="2915"/>
        <v>23</v>
      </c>
      <c r="AN918" s="56">
        <f t="shared" ca="1" si="2915"/>
        <v>19</v>
      </c>
      <c r="AO918" s="56">
        <f t="shared" ca="1" si="2915"/>
        <v>16</v>
      </c>
      <c r="AP918" s="56">
        <f t="shared" ca="1" si="2915"/>
        <v>24</v>
      </c>
      <c r="AQ918" s="56">
        <f t="shared" ca="1" si="2915"/>
        <v>16</v>
      </c>
      <c r="AR918" s="56">
        <f t="shared" ca="1" si="2915"/>
        <v>13</v>
      </c>
      <c r="AS918" s="101">
        <f t="shared" ca="1" si="2822"/>
        <v>0</v>
      </c>
      <c r="AT918" s="58">
        <f t="shared" si="2769"/>
        <v>914</v>
      </c>
      <c r="AU918" s="105">
        <f t="shared" si="2823"/>
        <v>25</v>
      </c>
      <c r="AV918" s="105">
        <f t="shared" si="2770"/>
        <v>592.27200000000005</v>
      </c>
      <c r="AW918" s="58">
        <f t="shared" ca="1" si="2685"/>
        <v>2</v>
      </c>
      <c r="AX918" s="58">
        <f t="shared" ca="1" si="2686"/>
        <v>85</v>
      </c>
      <c r="AY918" s="58">
        <f t="shared" ca="1" si="2687"/>
        <v>21</v>
      </c>
      <c r="AZ918" s="58">
        <f t="shared" ca="1" si="2688"/>
        <v>40</v>
      </c>
      <c r="BA918" s="58">
        <f t="shared" ca="1" si="2689"/>
        <v>8</v>
      </c>
      <c r="BB918" s="58">
        <f t="shared" ca="1" si="2690"/>
        <v>24</v>
      </c>
      <c r="BC918" s="58">
        <f t="shared" ca="1" si="2691"/>
        <v>17</v>
      </c>
      <c r="BD918" s="58">
        <f t="shared" ca="1" si="2692"/>
        <v>46</v>
      </c>
      <c r="BE918" s="58">
        <f t="shared" ca="1" si="2693"/>
        <v>28</v>
      </c>
      <c r="BF918" s="58">
        <f t="shared" ca="1" si="2694"/>
        <v>10</v>
      </c>
      <c r="BG918" s="58">
        <f t="shared" ca="1" si="2695"/>
        <v>9</v>
      </c>
      <c r="BH918" s="58">
        <f t="shared" ca="1" si="2696"/>
        <v>23</v>
      </c>
      <c r="BI918" s="58">
        <f t="shared" ca="1" si="2697"/>
        <v>18</v>
      </c>
      <c r="BJ918" s="58">
        <f t="shared" ca="1" si="2698"/>
        <v>6</v>
      </c>
      <c r="BK918" s="58">
        <f t="shared" ca="1" si="2699"/>
        <v>7</v>
      </c>
      <c r="BL918" s="58">
        <f t="shared" ca="1" si="2700"/>
        <v>67</v>
      </c>
      <c r="BM918" s="58">
        <f t="shared" ca="1" si="2701"/>
        <v>47</v>
      </c>
      <c r="BN918" s="58">
        <f t="shared" ca="1" si="2702"/>
        <v>19</v>
      </c>
      <c r="BO918" s="58">
        <f t="shared" ca="1" si="2703"/>
        <v>16</v>
      </c>
      <c r="BP918" s="58">
        <f t="shared" ca="1" si="2704"/>
        <v>5</v>
      </c>
      <c r="BQ918" s="58">
        <f t="shared" ca="1" si="2705"/>
        <v>15</v>
      </c>
      <c r="BR918" s="58">
        <f t="shared" ca="1" si="2706"/>
        <v>26</v>
      </c>
      <c r="BS918" s="58">
        <f t="shared" ca="1" si="2707"/>
        <v>3</v>
      </c>
      <c r="BT918" s="58">
        <f t="shared" ca="1" si="2708"/>
        <v>81</v>
      </c>
      <c r="BU918" s="58">
        <f t="shared" ca="1" si="2709"/>
        <v>52</v>
      </c>
      <c r="BV918" s="58">
        <f t="shared" ca="1" si="2710"/>
        <v>0</v>
      </c>
      <c r="BW918" s="58">
        <f t="shared" ca="1" si="2711"/>
        <v>183</v>
      </c>
      <c r="BX918" s="58">
        <f t="shared" ca="1" si="2712"/>
        <v>121</v>
      </c>
      <c r="BY918" s="58">
        <f t="shared" ca="1" si="2713"/>
        <v>59</v>
      </c>
      <c r="BZ918" s="58">
        <f t="shared" ca="1" si="2714"/>
        <v>12</v>
      </c>
      <c r="CA918" s="58">
        <f t="shared" ca="1" si="2715"/>
        <v>4</v>
      </c>
      <c r="CB918" s="58">
        <f t="shared" ca="1" si="2716"/>
        <v>34</v>
      </c>
      <c r="CC918" s="58">
        <f t="shared" ca="1" si="2717"/>
        <v>38</v>
      </c>
      <c r="CD918" s="58">
        <f t="shared" ca="1" si="2718"/>
        <v>55</v>
      </c>
      <c r="CE918" s="58">
        <f t="shared" ca="1" si="2719"/>
        <v>77</v>
      </c>
      <c r="CF918" s="58">
        <f t="shared" ca="1" si="2720"/>
        <v>1</v>
      </c>
      <c r="CG918" s="58">
        <f t="shared" ca="1" si="2721"/>
        <v>37</v>
      </c>
      <c r="CH918" s="58" t="str">
        <f t="shared" ca="1" si="2827"/>
        <v/>
      </c>
      <c r="CI918" s="58" t="str">
        <f t="shared" ca="1" si="2828"/>
        <v/>
      </c>
      <c r="CJ918" s="58" t="str">
        <f t="shared" ca="1" si="2829"/>
        <v/>
      </c>
      <c r="CK918" s="58" t="str">
        <f t="shared" ca="1" si="2830"/>
        <v/>
      </c>
      <c r="CL918" s="58" t="str">
        <f t="shared" ca="1" si="2831"/>
        <v/>
      </c>
      <c r="CM918" s="58" t="str">
        <f t="shared" ca="1" si="2832"/>
        <v/>
      </c>
      <c r="CN918" s="58" t="str">
        <f t="shared" ca="1" si="2833"/>
        <v/>
      </c>
      <c r="CO918" s="58" t="str">
        <f t="shared" ca="1" si="2834"/>
        <v/>
      </c>
      <c r="CP918" s="58" t="str">
        <f t="shared" ca="1" si="2835"/>
        <v/>
      </c>
      <c r="CQ918" s="58" t="str">
        <f t="shared" ca="1" si="2836"/>
        <v/>
      </c>
      <c r="CR918" s="58" t="str">
        <f t="shared" ca="1" si="2837"/>
        <v/>
      </c>
      <c r="CS918" s="58" t="str">
        <f t="shared" ca="1" si="2838"/>
        <v/>
      </c>
      <c r="CT918" s="58" t="str">
        <f t="shared" ca="1" si="2839"/>
        <v/>
      </c>
      <c r="CU918" s="58" t="str">
        <f t="shared" ca="1" si="2840"/>
        <v/>
      </c>
      <c r="CV918" s="58" t="str">
        <f t="shared" ca="1" si="2841"/>
        <v/>
      </c>
      <c r="CW918" s="58" t="str">
        <f t="shared" ca="1" si="2842"/>
        <v/>
      </c>
      <c r="CX918" s="58" t="str">
        <f t="shared" ca="1" si="2843"/>
        <v/>
      </c>
      <c r="CY918" s="58" t="str">
        <f t="shared" ca="1" si="2844"/>
        <v/>
      </c>
      <c r="CZ918" s="58" t="str">
        <f t="shared" ca="1" si="2845"/>
        <v/>
      </c>
      <c r="DA918" s="58" t="str">
        <f t="shared" ca="1" si="2846"/>
        <v/>
      </c>
      <c r="DB918" s="58" t="str">
        <f t="shared" ca="1" si="2847"/>
        <v/>
      </c>
      <c r="DC918" s="58" t="str">
        <f t="shared" ca="1" si="2848"/>
        <v/>
      </c>
      <c r="DD918" s="58" t="str">
        <f t="shared" ca="1" si="2849"/>
        <v/>
      </c>
      <c r="DE918" s="58" t="str">
        <f t="shared" ca="1" si="2850"/>
        <v/>
      </c>
      <c r="DF918" s="58" t="str">
        <f t="shared" ca="1" si="2851"/>
        <v/>
      </c>
      <c r="DG918" s="58" t="str">
        <f t="shared" ca="1" si="2852"/>
        <v/>
      </c>
      <c r="DH918" s="58">
        <f t="shared" ca="1" si="2853"/>
        <v>27</v>
      </c>
      <c r="DI918" s="58" t="str">
        <f t="shared" ca="1" si="2854"/>
        <v/>
      </c>
      <c r="DJ918" s="58" t="str">
        <f t="shared" ca="1" si="2855"/>
        <v/>
      </c>
      <c r="DK918" s="58" t="str">
        <f t="shared" ca="1" si="2856"/>
        <v/>
      </c>
      <c r="DL918" s="58" t="str">
        <f t="shared" ca="1" si="2857"/>
        <v/>
      </c>
      <c r="DM918" s="58" t="str">
        <f t="shared" ca="1" si="2858"/>
        <v/>
      </c>
      <c r="DN918" s="58" t="str">
        <f t="shared" ca="1" si="2859"/>
        <v/>
      </c>
      <c r="DO918" s="58" t="str">
        <f t="shared" ca="1" si="2860"/>
        <v/>
      </c>
      <c r="DP918" s="58" t="str">
        <f t="shared" ca="1" si="2861"/>
        <v/>
      </c>
      <c r="DQ918" s="58" t="str">
        <f t="shared" ca="1" si="2861"/>
        <v/>
      </c>
      <c r="DR918" s="58" t="str">
        <f t="shared" ca="1" si="2862"/>
        <v/>
      </c>
      <c r="DS918" s="34">
        <f t="shared" ca="1" si="2863"/>
        <v>0</v>
      </c>
      <c r="DT918" s="34">
        <f t="shared" ca="1" si="2864"/>
        <v>0</v>
      </c>
      <c r="DU918" s="34">
        <f t="shared" ca="1" si="2865"/>
        <v>0</v>
      </c>
      <c r="DV918" s="34">
        <f t="shared" ca="1" si="2866"/>
        <v>0</v>
      </c>
      <c r="DW918" s="34">
        <f t="shared" ca="1" si="2867"/>
        <v>0</v>
      </c>
      <c r="DX918" s="34">
        <f t="shared" ca="1" si="2868"/>
        <v>0</v>
      </c>
      <c r="DY918" s="34">
        <f t="shared" ca="1" si="2869"/>
        <v>0</v>
      </c>
      <c r="DZ918" s="34">
        <f t="shared" ca="1" si="2870"/>
        <v>0</v>
      </c>
      <c r="EA918" s="34">
        <f t="shared" ca="1" si="2871"/>
        <v>0</v>
      </c>
      <c r="EB918" s="34">
        <f t="shared" ca="1" si="2872"/>
        <v>0</v>
      </c>
      <c r="EC918" s="34">
        <f t="shared" ca="1" si="2873"/>
        <v>0</v>
      </c>
      <c r="ED918" s="34">
        <f t="shared" ca="1" si="2874"/>
        <v>0</v>
      </c>
      <c r="EE918" s="34">
        <f t="shared" ca="1" si="2875"/>
        <v>0</v>
      </c>
      <c r="EF918" s="34">
        <f t="shared" ca="1" si="2876"/>
        <v>0</v>
      </c>
      <c r="EG918" s="34">
        <f t="shared" ca="1" si="2877"/>
        <v>0</v>
      </c>
      <c r="EH918" s="34">
        <f t="shared" ca="1" si="2878"/>
        <v>0</v>
      </c>
      <c r="EI918" s="34">
        <f t="shared" ca="1" si="2879"/>
        <v>0</v>
      </c>
      <c r="EJ918" s="34">
        <f t="shared" ca="1" si="2880"/>
        <v>0</v>
      </c>
      <c r="EK918" s="34">
        <f t="shared" ca="1" si="2881"/>
        <v>0</v>
      </c>
      <c r="EL918" s="34">
        <f t="shared" ca="1" si="2882"/>
        <v>0</v>
      </c>
      <c r="EM918" s="34">
        <f t="shared" ca="1" si="2883"/>
        <v>0</v>
      </c>
      <c r="EN918" s="34">
        <f t="shared" ca="1" si="2884"/>
        <v>0</v>
      </c>
      <c r="EO918" s="34">
        <f t="shared" ca="1" si="2885"/>
        <v>0</v>
      </c>
      <c r="EP918" s="34">
        <f t="shared" ca="1" si="2886"/>
        <v>0</v>
      </c>
      <c r="EQ918" s="34">
        <f t="shared" ca="1" si="2887"/>
        <v>0</v>
      </c>
      <c r="ER918" s="34">
        <f t="shared" ca="1" si="2888"/>
        <v>0</v>
      </c>
      <c r="ES918" s="34">
        <f t="shared" ca="1" si="2889"/>
        <v>0</v>
      </c>
      <c r="ET918" s="34">
        <f t="shared" ca="1" si="2890"/>
        <v>0</v>
      </c>
      <c r="EU918" s="34">
        <f t="shared" ca="1" si="2891"/>
        <v>0</v>
      </c>
      <c r="EV918" s="34">
        <f t="shared" ca="1" si="2892"/>
        <v>0</v>
      </c>
      <c r="EW918" s="34">
        <f t="shared" ca="1" si="2893"/>
        <v>0</v>
      </c>
      <c r="EX918" s="34">
        <f t="shared" ca="1" si="2894"/>
        <v>0</v>
      </c>
      <c r="EY918" s="34">
        <f t="shared" ca="1" si="2895"/>
        <v>0</v>
      </c>
      <c r="EZ918" s="34">
        <f t="shared" ca="1" si="2896"/>
        <v>0</v>
      </c>
      <c r="FA918" s="34">
        <f t="shared" ca="1" si="2897"/>
        <v>0</v>
      </c>
      <c r="FB918" s="34">
        <f t="shared" ca="1" si="2898"/>
        <v>0</v>
      </c>
      <c r="FC918" s="34">
        <f t="shared" ca="1" si="2899"/>
        <v>0</v>
      </c>
      <c r="FD918" s="71"/>
      <c r="FE918" s="76"/>
      <c r="FF918" s="76"/>
      <c r="FG918" s="76"/>
      <c r="FH918" s="58"/>
      <c r="FI918" s="58"/>
      <c r="FJ918" s="58">
        <v>0</v>
      </c>
      <c r="FK918" s="58">
        <v>0</v>
      </c>
      <c r="FL918" s="34">
        <f t="shared" ca="1" si="2779"/>
        <v>0</v>
      </c>
      <c r="FM918" s="34">
        <f t="shared" ca="1" si="2780"/>
        <v>0</v>
      </c>
      <c r="FN918" s="34">
        <f t="shared" ca="1" si="2781"/>
        <v>0</v>
      </c>
      <c r="FO918" s="34">
        <f t="shared" ca="1" si="2782"/>
        <v>0</v>
      </c>
      <c r="FP918" s="34">
        <f t="shared" ca="1" si="2783"/>
        <v>0</v>
      </c>
      <c r="FQ918" s="34">
        <f t="shared" ca="1" si="2784"/>
        <v>0</v>
      </c>
      <c r="FR918" s="34">
        <f t="shared" ca="1" si="2785"/>
        <v>0</v>
      </c>
      <c r="FS918" s="34">
        <f t="shared" ca="1" si="2786"/>
        <v>0</v>
      </c>
      <c r="FT918" s="34">
        <f t="shared" ca="1" si="2787"/>
        <v>0</v>
      </c>
      <c r="FU918" s="34">
        <f t="shared" ca="1" si="2788"/>
        <v>0</v>
      </c>
      <c r="FV918" s="34">
        <f t="shared" ca="1" si="2789"/>
        <v>0</v>
      </c>
      <c r="FW918" s="34">
        <f t="shared" ca="1" si="2790"/>
        <v>0</v>
      </c>
      <c r="FX918" s="34">
        <f t="shared" ca="1" si="2791"/>
        <v>0</v>
      </c>
      <c r="FY918" s="34">
        <f t="shared" ca="1" si="2792"/>
        <v>0</v>
      </c>
      <c r="FZ918" s="34">
        <f t="shared" ca="1" si="2793"/>
        <v>0</v>
      </c>
      <c r="GA918" s="34">
        <f t="shared" ca="1" si="2794"/>
        <v>0</v>
      </c>
      <c r="GB918" s="34">
        <f t="shared" ca="1" si="2795"/>
        <v>0</v>
      </c>
      <c r="GC918" s="34">
        <f t="shared" ca="1" si="2796"/>
        <v>0</v>
      </c>
      <c r="GD918" s="34">
        <f t="shared" ca="1" si="2797"/>
        <v>0</v>
      </c>
      <c r="GE918" s="34">
        <f t="shared" ca="1" si="2798"/>
        <v>0</v>
      </c>
      <c r="GF918" s="34">
        <f t="shared" ca="1" si="2799"/>
        <v>0</v>
      </c>
      <c r="GG918" s="34">
        <f t="shared" ca="1" si="2800"/>
        <v>0</v>
      </c>
      <c r="GH918" s="34">
        <f t="shared" ca="1" si="2801"/>
        <v>0</v>
      </c>
      <c r="GI918" s="34">
        <f t="shared" ca="1" si="2802"/>
        <v>0</v>
      </c>
      <c r="GJ918" s="34">
        <f t="shared" ca="1" si="2803"/>
        <v>0</v>
      </c>
      <c r="GK918" s="34">
        <f t="shared" ca="1" si="2804"/>
        <v>0</v>
      </c>
      <c r="GL918" s="34">
        <f t="shared" ca="1" si="2805"/>
        <v>0</v>
      </c>
      <c r="GM918" s="34">
        <f t="shared" ca="1" si="2806"/>
        <v>0</v>
      </c>
      <c r="GN918" s="34">
        <f t="shared" ca="1" si="2807"/>
        <v>0</v>
      </c>
      <c r="GO918" s="34">
        <f t="shared" ca="1" si="2808"/>
        <v>0</v>
      </c>
      <c r="GP918" s="34">
        <f t="shared" ca="1" si="2809"/>
        <v>0</v>
      </c>
      <c r="GQ918" s="34">
        <f t="shared" ca="1" si="2810"/>
        <v>0</v>
      </c>
      <c r="GR918" s="34">
        <f t="shared" ca="1" si="2811"/>
        <v>0</v>
      </c>
      <c r="GS918" s="34">
        <f t="shared" ca="1" si="2812"/>
        <v>0</v>
      </c>
      <c r="GT918" s="34">
        <f t="shared" ca="1" si="2813"/>
        <v>0</v>
      </c>
      <c r="GU918" s="34">
        <f t="shared" ca="1" si="2814"/>
        <v>0</v>
      </c>
      <c r="GV918" s="34">
        <f t="shared" ca="1" si="2815"/>
        <v>0</v>
      </c>
      <c r="GW918" s="49" t="str">
        <f t="shared" ca="1" si="2771"/>
        <v>H</v>
      </c>
      <c r="GX918" s="49"/>
      <c r="GY918" s="49"/>
      <c r="GZ918" s="49"/>
      <c r="HA918" s="49"/>
      <c r="HB918" s="49" t="str">
        <f t="shared" ca="1" si="2772"/>
        <v>E</v>
      </c>
      <c r="HC918" s="49"/>
      <c r="HD918" s="49"/>
      <c r="HE918" s="49"/>
      <c r="HF918" s="49"/>
      <c r="HG918" s="49" t="str">
        <f t="shared" ca="1" si="2773"/>
        <v>B</v>
      </c>
      <c r="HH918" s="49"/>
      <c r="HI918" s="49"/>
      <c r="HJ918" s="49"/>
      <c r="HK918" s="49"/>
      <c r="HL918" s="65"/>
      <c r="HM918" s="50"/>
      <c r="HN918" s="50"/>
      <c r="HO918" s="66"/>
      <c r="HP918" s="66"/>
      <c r="HQ918" s="33"/>
      <c r="HR918" s="66"/>
      <c r="HS918" s="66"/>
      <c r="HT918" s="67"/>
      <c r="HU918" s="65"/>
      <c r="HV918" s="50"/>
      <c r="HW918" s="50"/>
      <c r="HX918" s="66"/>
      <c r="HY918" s="66"/>
      <c r="HZ918" s="33"/>
      <c r="IA918" s="66"/>
      <c r="IB918" s="66"/>
      <c r="IC918" s="67"/>
      <c r="ID918" s="65"/>
      <c r="IE918" s="50"/>
      <c r="IF918" s="50"/>
      <c r="IG918" s="66"/>
      <c r="IH918" s="66"/>
      <c r="II918" s="33" t="str">
        <f t="shared" ca="1" si="2816"/>
        <v>0</v>
      </c>
      <c r="IJ918" s="66" t="str">
        <f t="shared" ca="1" si="2817"/>
        <v/>
      </c>
      <c r="IK918" s="66" t="str">
        <f t="shared" ca="1" si="2818"/>
        <v/>
      </c>
      <c r="IL918" s="67">
        <f t="shared" ca="1" si="2774"/>
        <v>1</v>
      </c>
      <c r="IM918" s="34"/>
      <c r="IN918" s="34"/>
      <c r="IO918" s="37">
        <f t="shared" ca="1" si="2824"/>
        <v>0</v>
      </c>
      <c r="IP918" s="22">
        <f t="shared" ca="1" si="2819"/>
        <v>6</v>
      </c>
      <c r="IQ918" s="78" t="str">
        <f t="shared" ca="1" si="2900"/>
        <v>Profit Target</v>
      </c>
      <c r="IR918" s="156">
        <f t="shared" ca="1" si="2901"/>
        <v>0</v>
      </c>
      <c r="IS918" s="78">
        <f t="shared" ca="1" si="2775"/>
        <v>6</v>
      </c>
      <c r="IT918" s="58"/>
      <c r="IU918" s="58"/>
      <c r="IV918" s="58"/>
      <c r="IW918" s="58"/>
      <c r="IX918" s="58"/>
      <c r="IY918" s="58"/>
      <c r="IZ918" s="58"/>
      <c r="JA918" s="58"/>
      <c r="JB918" s="58"/>
      <c r="JC918" s="58"/>
      <c r="JD918" s="58"/>
      <c r="JE918" s="58"/>
      <c r="JF918" s="58"/>
      <c r="JG918" s="58"/>
      <c r="JH918" s="58"/>
      <c r="JI918" s="58"/>
      <c r="JJ918" s="58"/>
      <c r="JK918" s="58"/>
      <c r="JL918" s="58"/>
      <c r="JM918" s="58"/>
      <c r="JN918" s="58"/>
      <c r="JO918" s="58"/>
      <c r="JP918" s="58"/>
      <c r="JQ918" s="58"/>
      <c r="JR918" s="58"/>
      <c r="JS918" s="58"/>
      <c r="JT918" s="58"/>
      <c r="JU918" s="58"/>
      <c r="JV918" s="58"/>
      <c r="JW918" s="58"/>
      <c r="JX918" s="58"/>
      <c r="JY918" s="58"/>
      <c r="JZ918" s="58"/>
      <c r="KA918" s="58"/>
      <c r="KB918" s="58"/>
      <c r="KC918" s="58"/>
      <c r="KD918" s="58"/>
      <c r="KE918" s="58"/>
      <c r="KF918" s="58"/>
      <c r="KG918" s="58"/>
      <c r="KH918" s="58"/>
      <c r="KI918" s="58"/>
      <c r="KJ918" s="58"/>
      <c r="KK918" s="58"/>
      <c r="KL918" s="58"/>
      <c r="KM918" s="58"/>
      <c r="KN918" s="58"/>
      <c r="KO918" s="58"/>
      <c r="KP918" s="58"/>
      <c r="KQ918" s="58"/>
      <c r="KR918" s="58"/>
      <c r="KS918" s="58"/>
      <c r="KT918" s="58"/>
      <c r="KU918" s="58"/>
      <c r="KV918" s="58"/>
      <c r="KW918" s="58"/>
      <c r="KX918" s="58"/>
      <c r="KY918" s="58"/>
      <c r="KZ918" s="58"/>
      <c r="LA918" s="58"/>
      <c r="LB918" s="58"/>
      <c r="LC918" s="58"/>
      <c r="LD918" s="58"/>
      <c r="LE918" s="58"/>
      <c r="LF918" s="58"/>
      <c r="LG918" s="58"/>
      <c r="LH918" s="58"/>
      <c r="LI918" s="58"/>
      <c r="LJ918" s="58"/>
      <c r="LK918" s="58"/>
      <c r="LL918" s="58"/>
      <c r="LM918" s="58"/>
      <c r="LN918" s="58"/>
      <c r="LO918" s="58"/>
      <c r="LP918" s="90" t="str">
        <f t="shared" si="2776"/>
        <v/>
      </c>
      <c r="MO918" s="15">
        <f t="shared" ca="1" si="2777"/>
        <v>28</v>
      </c>
    </row>
    <row r="919" spans="1:353">
      <c r="A919" s="15">
        <f t="shared" ca="1" si="2763"/>
        <v>15</v>
      </c>
      <c r="B919" s="33" t="str">
        <f t="shared" ca="1" si="2764"/>
        <v>DB</v>
      </c>
      <c r="C919" s="10" t="str">
        <f t="shared" ca="1" si="2765"/>
        <v>profit target</v>
      </c>
      <c r="D919" s="50">
        <f t="shared" ca="1" si="2766"/>
        <v>0</v>
      </c>
      <c r="E919" s="10" t="str">
        <f t="shared" si="2767"/>
        <v/>
      </c>
      <c r="F919" s="111">
        <f t="shared" si="2820"/>
        <v>915</v>
      </c>
      <c r="G919" s="59">
        <f t="shared" ca="1" si="2825"/>
        <v>1</v>
      </c>
      <c r="H919" s="56">
        <f t="shared" ref="H919:AR919" ca="1" si="2916">COUNTIF($A281:$A919,H$5)</f>
        <v>19</v>
      </c>
      <c r="I919" s="56">
        <f t="shared" ca="1" si="2916"/>
        <v>16</v>
      </c>
      <c r="J919" s="56">
        <f t="shared" ca="1" si="2916"/>
        <v>13</v>
      </c>
      <c r="K919" s="56">
        <f t="shared" ca="1" si="2916"/>
        <v>18</v>
      </c>
      <c r="L919" s="56">
        <f t="shared" ca="1" si="2916"/>
        <v>19</v>
      </c>
      <c r="M919" s="56">
        <f t="shared" ca="1" si="2916"/>
        <v>20</v>
      </c>
      <c r="N919" s="56">
        <f t="shared" ca="1" si="2916"/>
        <v>14</v>
      </c>
      <c r="O919" s="56">
        <f t="shared" ca="1" si="2916"/>
        <v>13</v>
      </c>
      <c r="P919" s="56">
        <f t="shared" ca="1" si="2916"/>
        <v>12</v>
      </c>
      <c r="Q919" s="56">
        <f t="shared" ca="1" si="2916"/>
        <v>23</v>
      </c>
      <c r="R919" s="56">
        <f t="shared" ca="1" si="2916"/>
        <v>23</v>
      </c>
      <c r="S919" s="56">
        <f t="shared" ca="1" si="2916"/>
        <v>19</v>
      </c>
      <c r="T919" s="56">
        <f t="shared" ca="1" si="2916"/>
        <v>13</v>
      </c>
      <c r="U919" s="56">
        <f t="shared" ca="1" si="2916"/>
        <v>18</v>
      </c>
      <c r="V919" s="56">
        <f t="shared" ca="1" si="2916"/>
        <v>18</v>
      </c>
      <c r="W919" s="56">
        <f t="shared" ca="1" si="2916"/>
        <v>11</v>
      </c>
      <c r="X919" s="56">
        <f t="shared" ca="1" si="2916"/>
        <v>24</v>
      </c>
      <c r="Y919" s="56">
        <f t="shared" ca="1" si="2916"/>
        <v>22</v>
      </c>
      <c r="Z919" s="56">
        <f t="shared" ca="1" si="2916"/>
        <v>21</v>
      </c>
      <c r="AA919" s="56">
        <f t="shared" ca="1" si="2916"/>
        <v>15</v>
      </c>
      <c r="AB919" s="56">
        <f t="shared" ca="1" si="2916"/>
        <v>13</v>
      </c>
      <c r="AC919" s="56">
        <f t="shared" ca="1" si="2916"/>
        <v>19</v>
      </c>
      <c r="AD919" s="56">
        <f t="shared" ca="1" si="2916"/>
        <v>18</v>
      </c>
      <c r="AE919" s="56">
        <f t="shared" ca="1" si="2916"/>
        <v>19</v>
      </c>
      <c r="AF919" s="56">
        <f t="shared" ca="1" si="2916"/>
        <v>14</v>
      </c>
      <c r="AG919" s="56">
        <f t="shared" ca="1" si="2916"/>
        <v>21</v>
      </c>
      <c r="AH919" s="56">
        <f t="shared" ca="1" si="2916"/>
        <v>11</v>
      </c>
      <c r="AI919" s="56">
        <f t="shared" ca="1" si="2916"/>
        <v>11</v>
      </c>
      <c r="AJ919" s="56">
        <f t="shared" ca="1" si="2916"/>
        <v>25</v>
      </c>
      <c r="AK919" s="56">
        <f t="shared" ca="1" si="2916"/>
        <v>13</v>
      </c>
      <c r="AL919" s="56">
        <f t="shared" ca="1" si="2916"/>
        <v>13</v>
      </c>
      <c r="AM919" s="56">
        <f t="shared" ca="1" si="2916"/>
        <v>23</v>
      </c>
      <c r="AN919" s="56">
        <f t="shared" ca="1" si="2916"/>
        <v>19</v>
      </c>
      <c r="AO919" s="56">
        <f t="shared" ca="1" si="2916"/>
        <v>16</v>
      </c>
      <c r="AP919" s="56">
        <f t="shared" ca="1" si="2916"/>
        <v>24</v>
      </c>
      <c r="AQ919" s="56">
        <f t="shared" ca="1" si="2916"/>
        <v>16</v>
      </c>
      <c r="AR919" s="56">
        <f t="shared" ca="1" si="2916"/>
        <v>13</v>
      </c>
      <c r="AS919" s="101">
        <f t="shared" ca="1" si="2822"/>
        <v>0</v>
      </c>
      <c r="AT919" s="58">
        <f t="shared" si="2769"/>
        <v>915</v>
      </c>
      <c r="AU919" s="105">
        <f t="shared" si="2823"/>
        <v>25</v>
      </c>
      <c r="AV919" s="105">
        <f t="shared" si="2770"/>
        <v>592.92000000000007</v>
      </c>
      <c r="AW919" s="58">
        <f t="shared" ca="1" si="2685"/>
        <v>3</v>
      </c>
      <c r="AX919" s="58">
        <f t="shared" ca="1" si="2686"/>
        <v>86</v>
      </c>
      <c r="AY919" s="58">
        <f t="shared" ca="1" si="2687"/>
        <v>22</v>
      </c>
      <c r="AZ919" s="58">
        <f t="shared" ca="1" si="2688"/>
        <v>41</v>
      </c>
      <c r="BA919" s="58">
        <f t="shared" ca="1" si="2689"/>
        <v>9</v>
      </c>
      <c r="BB919" s="58">
        <f t="shared" ca="1" si="2690"/>
        <v>25</v>
      </c>
      <c r="BC919" s="58">
        <f t="shared" ca="1" si="2691"/>
        <v>18</v>
      </c>
      <c r="BD919" s="58">
        <f t="shared" ca="1" si="2692"/>
        <v>47</v>
      </c>
      <c r="BE919" s="58">
        <f t="shared" ca="1" si="2693"/>
        <v>29</v>
      </c>
      <c r="BF919" s="58">
        <f t="shared" ca="1" si="2694"/>
        <v>11</v>
      </c>
      <c r="BG919" s="58">
        <f t="shared" ca="1" si="2695"/>
        <v>10</v>
      </c>
      <c r="BH919" s="58">
        <f t="shared" ca="1" si="2696"/>
        <v>24</v>
      </c>
      <c r="BI919" s="58">
        <f t="shared" ca="1" si="2697"/>
        <v>19</v>
      </c>
      <c r="BJ919" s="58">
        <f t="shared" ca="1" si="2698"/>
        <v>7</v>
      </c>
      <c r="BK919" s="58">
        <f t="shared" ca="1" si="2699"/>
        <v>0</v>
      </c>
      <c r="BL919" s="58">
        <f t="shared" ca="1" si="2700"/>
        <v>68</v>
      </c>
      <c r="BM919" s="58">
        <f t="shared" ca="1" si="2701"/>
        <v>48</v>
      </c>
      <c r="BN919" s="58">
        <f t="shared" ca="1" si="2702"/>
        <v>20</v>
      </c>
      <c r="BO919" s="58">
        <f t="shared" ca="1" si="2703"/>
        <v>17</v>
      </c>
      <c r="BP919" s="58">
        <f t="shared" ca="1" si="2704"/>
        <v>6</v>
      </c>
      <c r="BQ919" s="58">
        <f t="shared" ca="1" si="2705"/>
        <v>16</v>
      </c>
      <c r="BR919" s="58">
        <f t="shared" ca="1" si="2706"/>
        <v>27</v>
      </c>
      <c r="BS919" s="58">
        <f t="shared" ca="1" si="2707"/>
        <v>4</v>
      </c>
      <c r="BT919" s="58">
        <f t="shared" ca="1" si="2708"/>
        <v>82</v>
      </c>
      <c r="BU919" s="58">
        <f t="shared" ca="1" si="2709"/>
        <v>53</v>
      </c>
      <c r="BV919" s="58">
        <f t="shared" ca="1" si="2710"/>
        <v>1</v>
      </c>
      <c r="BW919" s="58">
        <f t="shared" ca="1" si="2711"/>
        <v>184</v>
      </c>
      <c r="BX919" s="58">
        <f t="shared" ca="1" si="2712"/>
        <v>122</v>
      </c>
      <c r="BY919" s="58">
        <f t="shared" ca="1" si="2713"/>
        <v>60</v>
      </c>
      <c r="BZ919" s="58">
        <f t="shared" ca="1" si="2714"/>
        <v>13</v>
      </c>
      <c r="CA919" s="58">
        <f t="shared" ca="1" si="2715"/>
        <v>5</v>
      </c>
      <c r="CB919" s="58">
        <f t="shared" ca="1" si="2716"/>
        <v>35</v>
      </c>
      <c r="CC919" s="58">
        <f t="shared" ca="1" si="2717"/>
        <v>39</v>
      </c>
      <c r="CD919" s="58">
        <f t="shared" ca="1" si="2718"/>
        <v>56</v>
      </c>
      <c r="CE919" s="58">
        <f t="shared" ca="1" si="2719"/>
        <v>78</v>
      </c>
      <c r="CF919" s="58">
        <f t="shared" ca="1" si="2720"/>
        <v>2</v>
      </c>
      <c r="CG919" s="58">
        <f t="shared" ca="1" si="2721"/>
        <v>38</v>
      </c>
      <c r="CH919" s="58" t="str">
        <f t="shared" ca="1" si="2827"/>
        <v/>
      </c>
      <c r="CI919" s="58" t="str">
        <f t="shared" ca="1" si="2828"/>
        <v/>
      </c>
      <c r="CJ919" s="58" t="str">
        <f t="shared" ca="1" si="2829"/>
        <v/>
      </c>
      <c r="CK919" s="58" t="str">
        <f t="shared" ca="1" si="2830"/>
        <v/>
      </c>
      <c r="CL919" s="58" t="str">
        <f t="shared" ca="1" si="2831"/>
        <v/>
      </c>
      <c r="CM919" s="58" t="str">
        <f t="shared" ca="1" si="2832"/>
        <v/>
      </c>
      <c r="CN919" s="58" t="str">
        <f t="shared" ca="1" si="2833"/>
        <v/>
      </c>
      <c r="CO919" s="58" t="str">
        <f t="shared" ca="1" si="2834"/>
        <v/>
      </c>
      <c r="CP919" s="58" t="str">
        <f t="shared" ca="1" si="2835"/>
        <v/>
      </c>
      <c r="CQ919" s="58" t="str">
        <f t="shared" ca="1" si="2836"/>
        <v/>
      </c>
      <c r="CR919" s="58" t="str">
        <f t="shared" ca="1" si="2837"/>
        <v/>
      </c>
      <c r="CS919" s="58" t="str">
        <f t="shared" ca="1" si="2838"/>
        <v/>
      </c>
      <c r="CT919" s="58" t="str">
        <f t="shared" ca="1" si="2839"/>
        <v/>
      </c>
      <c r="CU919" s="58" t="str">
        <f t="shared" ca="1" si="2840"/>
        <v/>
      </c>
      <c r="CV919" s="58" t="str">
        <f t="shared" ca="1" si="2841"/>
        <v/>
      </c>
      <c r="CW919" s="58" t="str">
        <f t="shared" ca="1" si="2842"/>
        <v/>
      </c>
      <c r="CX919" s="58" t="str">
        <f t="shared" ca="1" si="2843"/>
        <v/>
      </c>
      <c r="CY919" s="58" t="str">
        <f t="shared" ca="1" si="2844"/>
        <v/>
      </c>
      <c r="CZ919" s="58" t="str">
        <f t="shared" ca="1" si="2845"/>
        <v/>
      </c>
      <c r="DA919" s="58" t="str">
        <f t="shared" ca="1" si="2846"/>
        <v/>
      </c>
      <c r="DB919" s="58" t="str">
        <f t="shared" ca="1" si="2847"/>
        <v/>
      </c>
      <c r="DC919" s="58" t="str">
        <f t="shared" ca="1" si="2848"/>
        <v/>
      </c>
      <c r="DD919" s="58" t="str">
        <f t="shared" ca="1" si="2849"/>
        <v/>
      </c>
      <c r="DE919" s="58" t="str">
        <f t="shared" ca="1" si="2850"/>
        <v/>
      </c>
      <c r="DF919" s="58" t="str">
        <f t="shared" ca="1" si="2851"/>
        <v/>
      </c>
      <c r="DG919" s="58" t="str">
        <f t="shared" ca="1" si="2852"/>
        <v/>
      </c>
      <c r="DH919" s="58">
        <f t="shared" ca="1" si="2853"/>
        <v>27</v>
      </c>
      <c r="DI919" s="58" t="str">
        <f t="shared" ca="1" si="2854"/>
        <v/>
      </c>
      <c r="DJ919" s="58" t="str">
        <f t="shared" ca="1" si="2855"/>
        <v/>
      </c>
      <c r="DK919" s="58" t="str">
        <f t="shared" ca="1" si="2856"/>
        <v/>
      </c>
      <c r="DL919" s="58" t="str">
        <f t="shared" ca="1" si="2857"/>
        <v/>
      </c>
      <c r="DM919" s="58" t="str">
        <f t="shared" ca="1" si="2858"/>
        <v/>
      </c>
      <c r="DN919" s="58" t="str">
        <f t="shared" ca="1" si="2859"/>
        <v/>
      </c>
      <c r="DO919" s="58" t="str">
        <f t="shared" ca="1" si="2860"/>
        <v/>
      </c>
      <c r="DP919" s="58" t="str">
        <f t="shared" ca="1" si="2861"/>
        <v/>
      </c>
      <c r="DQ919" s="58" t="str">
        <f t="shared" ca="1" si="2861"/>
        <v/>
      </c>
      <c r="DR919" s="58" t="str">
        <f t="shared" ca="1" si="2862"/>
        <v/>
      </c>
      <c r="DS919" s="34">
        <f t="shared" ca="1" si="2863"/>
        <v>0</v>
      </c>
      <c r="DT919" s="34">
        <f t="shared" ca="1" si="2864"/>
        <v>0</v>
      </c>
      <c r="DU919" s="34">
        <f t="shared" ca="1" si="2865"/>
        <v>0</v>
      </c>
      <c r="DV919" s="34">
        <f t="shared" ca="1" si="2866"/>
        <v>0</v>
      </c>
      <c r="DW919" s="34">
        <f t="shared" ca="1" si="2867"/>
        <v>0</v>
      </c>
      <c r="DX919" s="34">
        <f t="shared" ca="1" si="2868"/>
        <v>0</v>
      </c>
      <c r="DY919" s="34">
        <f t="shared" ca="1" si="2869"/>
        <v>0</v>
      </c>
      <c r="DZ919" s="34">
        <f t="shared" ca="1" si="2870"/>
        <v>0</v>
      </c>
      <c r="EA919" s="34">
        <f t="shared" ca="1" si="2871"/>
        <v>0</v>
      </c>
      <c r="EB919" s="34">
        <f t="shared" ca="1" si="2872"/>
        <v>0</v>
      </c>
      <c r="EC919" s="34">
        <f t="shared" ca="1" si="2873"/>
        <v>0</v>
      </c>
      <c r="ED919" s="34">
        <f t="shared" ca="1" si="2874"/>
        <v>0</v>
      </c>
      <c r="EE919" s="34">
        <f t="shared" ca="1" si="2875"/>
        <v>0</v>
      </c>
      <c r="EF919" s="34">
        <f t="shared" ca="1" si="2876"/>
        <v>0</v>
      </c>
      <c r="EG919" s="34">
        <f t="shared" ca="1" si="2877"/>
        <v>0</v>
      </c>
      <c r="EH919" s="34">
        <f t="shared" ca="1" si="2878"/>
        <v>0</v>
      </c>
      <c r="EI919" s="34">
        <f t="shared" ca="1" si="2879"/>
        <v>0</v>
      </c>
      <c r="EJ919" s="34">
        <f t="shared" ca="1" si="2880"/>
        <v>0</v>
      </c>
      <c r="EK919" s="34">
        <f t="shared" ca="1" si="2881"/>
        <v>0</v>
      </c>
      <c r="EL919" s="34">
        <f t="shared" ca="1" si="2882"/>
        <v>0</v>
      </c>
      <c r="EM919" s="34">
        <f t="shared" ca="1" si="2883"/>
        <v>0</v>
      </c>
      <c r="EN919" s="34">
        <f t="shared" ca="1" si="2884"/>
        <v>0</v>
      </c>
      <c r="EO919" s="34">
        <f t="shared" ca="1" si="2885"/>
        <v>0</v>
      </c>
      <c r="EP919" s="34">
        <f t="shared" ca="1" si="2886"/>
        <v>0</v>
      </c>
      <c r="EQ919" s="34">
        <f t="shared" ca="1" si="2887"/>
        <v>0</v>
      </c>
      <c r="ER919" s="34">
        <f t="shared" ca="1" si="2888"/>
        <v>0</v>
      </c>
      <c r="ES919" s="34">
        <f t="shared" ca="1" si="2889"/>
        <v>0</v>
      </c>
      <c r="ET919" s="34">
        <f t="shared" ca="1" si="2890"/>
        <v>0</v>
      </c>
      <c r="EU919" s="34">
        <f t="shared" ca="1" si="2891"/>
        <v>0</v>
      </c>
      <c r="EV919" s="34">
        <f t="shared" ca="1" si="2892"/>
        <v>0</v>
      </c>
      <c r="EW919" s="34">
        <f t="shared" ca="1" si="2893"/>
        <v>0</v>
      </c>
      <c r="EX919" s="34">
        <f t="shared" ca="1" si="2894"/>
        <v>0</v>
      </c>
      <c r="EY919" s="34">
        <f t="shared" ca="1" si="2895"/>
        <v>0</v>
      </c>
      <c r="EZ919" s="34">
        <f t="shared" ca="1" si="2896"/>
        <v>0</v>
      </c>
      <c r="FA919" s="34">
        <f t="shared" ca="1" si="2897"/>
        <v>0</v>
      </c>
      <c r="FB919" s="34">
        <f t="shared" ca="1" si="2898"/>
        <v>0</v>
      </c>
      <c r="FC919" s="34">
        <f t="shared" ca="1" si="2899"/>
        <v>0</v>
      </c>
      <c r="FD919" s="71"/>
      <c r="FE919" s="76"/>
      <c r="FF919" s="76"/>
      <c r="FG919" s="76"/>
      <c r="FH919" s="58"/>
      <c r="FI919" s="58"/>
      <c r="FJ919" s="58">
        <v>0</v>
      </c>
      <c r="FK919" s="58">
        <v>0</v>
      </c>
      <c r="FL919" s="34">
        <f t="shared" ca="1" si="2779"/>
        <v>0</v>
      </c>
      <c r="FM919" s="34">
        <f t="shared" ca="1" si="2780"/>
        <v>0</v>
      </c>
      <c r="FN919" s="34">
        <f t="shared" ca="1" si="2781"/>
        <v>0</v>
      </c>
      <c r="FO919" s="34">
        <f t="shared" ca="1" si="2782"/>
        <v>0</v>
      </c>
      <c r="FP919" s="34">
        <f t="shared" ca="1" si="2783"/>
        <v>0</v>
      </c>
      <c r="FQ919" s="34">
        <f t="shared" ca="1" si="2784"/>
        <v>0</v>
      </c>
      <c r="FR919" s="34">
        <f t="shared" ca="1" si="2785"/>
        <v>0</v>
      </c>
      <c r="FS919" s="34">
        <f t="shared" ca="1" si="2786"/>
        <v>0</v>
      </c>
      <c r="FT919" s="34">
        <f t="shared" ca="1" si="2787"/>
        <v>0</v>
      </c>
      <c r="FU919" s="34">
        <f t="shared" ca="1" si="2788"/>
        <v>0</v>
      </c>
      <c r="FV919" s="34">
        <f t="shared" ca="1" si="2789"/>
        <v>0</v>
      </c>
      <c r="FW919" s="34">
        <f t="shared" ca="1" si="2790"/>
        <v>0</v>
      </c>
      <c r="FX919" s="34">
        <f t="shared" ca="1" si="2791"/>
        <v>0</v>
      </c>
      <c r="FY919" s="34">
        <f t="shared" ca="1" si="2792"/>
        <v>0</v>
      </c>
      <c r="FZ919" s="34">
        <f t="shared" ca="1" si="2793"/>
        <v>0</v>
      </c>
      <c r="GA919" s="34">
        <f t="shared" ca="1" si="2794"/>
        <v>0</v>
      </c>
      <c r="GB919" s="34">
        <f t="shared" ca="1" si="2795"/>
        <v>0</v>
      </c>
      <c r="GC919" s="34">
        <f t="shared" ca="1" si="2796"/>
        <v>0</v>
      </c>
      <c r="GD919" s="34">
        <f t="shared" ca="1" si="2797"/>
        <v>0</v>
      </c>
      <c r="GE919" s="34">
        <f t="shared" ca="1" si="2798"/>
        <v>0</v>
      </c>
      <c r="GF919" s="34">
        <f t="shared" ca="1" si="2799"/>
        <v>0</v>
      </c>
      <c r="GG919" s="34">
        <f t="shared" ca="1" si="2800"/>
        <v>0</v>
      </c>
      <c r="GH919" s="34">
        <f t="shared" ca="1" si="2801"/>
        <v>0</v>
      </c>
      <c r="GI919" s="34">
        <f t="shared" ca="1" si="2802"/>
        <v>0</v>
      </c>
      <c r="GJ919" s="34">
        <f t="shared" ca="1" si="2803"/>
        <v>0</v>
      </c>
      <c r="GK919" s="34">
        <f t="shared" ca="1" si="2804"/>
        <v>0</v>
      </c>
      <c r="GL919" s="34">
        <f t="shared" ca="1" si="2805"/>
        <v>0</v>
      </c>
      <c r="GM919" s="34">
        <f t="shared" ca="1" si="2806"/>
        <v>0</v>
      </c>
      <c r="GN919" s="34">
        <f t="shared" ca="1" si="2807"/>
        <v>0</v>
      </c>
      <c r="GO919" s="34">
        <f t="shared" ca="1" si="2808"/>
        <v>0</v>
      </c>
      <c r="GP919" s="34">
        <f t="shared" ca="1" si="2809"/>
        <v>0</v>
      </c>
      <c r="GQ919" s="34">
        <f t="shared" ca="1" si="2810"/>
        <v>0</v>
      </c>
      <c r="GR919" s="34">
        <f t="shared" ca="1" si="2811"/>
        <v>0</v>
      </c>
      <c r="GS919" s="34">
        <f t="shared" ca="1" si="2812"/>
        <v>0</v>
      </c>
      <c r="GT919" s="34">
        <f t="shared" ca="1" si="2813"/>
        <v>0</v>
      </c>
      <c r="GU919" s="34">
        <f t="shared" ca="1" si="2814"/>
        <v>0</v>
      </c>
      <c r="GV919" s="34">
        <f t="shared" ca="1" si="2815"/>
        <v>0</v>
      </c>
      <c r="GW919" s="49" t="str">
        <f t="shared" ca="1" si="2771"/>
        <v>L</v>
      </c>
      <c r="GX919" s="49"/>
      <c r="GY919" s="49"/>
      <c r="GZ919" s="49"/>
      <c r="HA919" s="49"/>
      <c r="HB919" s="49" t="str">
        <f t="shared" ca="1" si="2772"/>
        <v>O</v>
      </c>
      <c r="HC919" s="49"/>
      <c r="HD919" s="49"/>
      <c r="HE919" s="49"/>
      <c r="HF919" s="49"/>
      <c r="HG919" s="49" t="str">
        <f t="shared" ca="1" si="2773"/>
        <v>B</v>
      </c>
      <c r="HH919" s="49"/>
      <c r="HI919" s="49"/>
      <c r="HJ919" s="49"/>
      <c r="HK919" s="49"/>
      <c r="HL919" s="65"/>
      <c r="HM919" s="50"/>
      <c r="HN919" s="50"/>
      <c r="HO919" s="66"/>
      <c r="HP919" s="66"/>
      <c r="HQ919" s="33"/>
      <c r="HR919" s="66"/>
      <c r="HS919" s="66"/>
      <c r="HT919" s="67"/>
      <c r="HU919" s="65"/>
      <c r="HV919" s="50"/>
      <c r="HW919" s="50"/>
      <c r="HX919" s="66"/>
      <c r="HY919" s="66"/>
      <c r="HZ919" s="33"/>
      <c r="IA919" s="66"/>
      <c r="IB919" s="66"/>
      <c r="IC919" s="67"/>
      <c r="ID919" s="65"/>
      <c r="IE919" s="50"/>
      <c r="IF919" s="50"/>
      <c r="IG919" s="66"/>
      <c r="IH919" s="66"/>
      <c r="II919" s="33" t="str">
        <f t="shared" ca="1" si="2816"/>
        <v>0</v>
      </c>
      <c r="IJ919" s="66" t="str">
        <f t="shared" ca="1" si="2817"/>
        <v/>
      </c>
      <c r="IK919" s="66" t="str">
        <f t="shared" ca="1" si="2818"/>
        <v/>
      </c>
      <c r="IL919" s="67">
        <f t="shared" ca="1" si="2774"/>
        <v>1</v>
      </c>
      <c r="IM919" s="34"/>
      <c r="IN919" s="34"/>
      <c r="IO919" s="37">
        <f t="shared" ca="1" si="2824"/>
        <v>0</v>
      </c>
      <c r="IP919" s="22">
        <f t="shared" ca="1" si="2819"/>
        <v>6</v>
      </c>
      <c r="IQ919" s="78" t="str">
        <f t="shared" ca="1" si="2900"/>
        <v>Profit Target</v>
      </c>
      <c r="IR919" s="156">
        <f t="shared" ca="1" si="2901"/>
        <v>0</v>
      </c>
      <c r="IS919" s="78">
        <f t="shared" ca="1" si="2775"/>
        <v>6</v>
      </c>
      <c r="IT919" s="58"/>
      <c r="IU919" s="58"/>
      <c r="IV919" s="58"/>
      <c r="IW919" s="58"/>
      <c r="IX919" s="58"/>
      <c r="IY919" s="58"/>
      <c r="IZ919" s="58"/>
      <c r="JA919" s="58"/>
      <c r="JB919" s="58"/>
      <c r="JC919" s="58"/>
      <c r="JD919" s="58"/>
      <c r="JE919" s="58"/>
      <c r="JF919" s="58"/>
      <c r="JG919" s="58"/>
      <c r="JH919" s="58"/>
      <c r="JI919" s="58"/>
      <c r="JJ919" s="58"/>
      <c r="JK919" s="58"/>
      <c r="JL919" s="58"/>
      <c r="JM919" s="58"/>
      <c r="JN919" s="58"/>
      <c r="JO919" s="58"/>
      <c r="JP919" s="58"/>
      <c r="JQ919" s="58"/>
      <c r="JR919" s="58"/>
      <c r="JS919" s="58"/>
      <c r="JT919" s="58"/>
      <c r="JU919" s="58"/>
      <c r="JV919" s="58"/>
      <c r="JW919" s="58"/>
      <c r="JX919" s="58"/>
      <c r="JY919" s="58"/>
      <c r="JZ919" s="58"/>
      <c r="KA919" s="58"/>
      <c r="KB919" s="58"/>
      <c r="KC919" s="58"/>
      <c r="KD919" s="58"/>
      <c r="KE919" s="58"/>
      <c r="KF919" s="58"/>
      <c r="KG919" s="58"/>
      <c r="KH919" s="58"/>
      <c r="KI919" s="58"/>
      <c r="KJ919" s="58"/>
      <c r="KK919" s="58"/>
      <c r="KL919" s="58"/>
      <c r="KM919" s="58"/>
      <c r="KN919" s="58"/>
      <c r="KO919" s="58"/>
      <c r="KP919" s="58"/>
      <c r="KQ919" s="58"/>
      <c r="KR919" s="58"/>
      <c r="KS919" s="58"/>
      <c r="KT919" s="58"/>
      <c r="KU919" s="58"/>
      <c r="KV919" s="58"/>
      <c r="KW919" s="58"/>
      <c r="KX919" s="58"/>
      <c r="KY919" s="58"/>
      <c r="KZ919" s="58"/>
      <c r="LA919" s="58"/>
      <c r="LB919" s="58"/>
      <c r="LC919" s="58"/>
      <c r="LD919" s="58"/>
      <c r="LE919" s="58"/>
      <c r="LF919" s="58"/>
      <c r="LG919" s="58"/>
      <c r="LH919" s="58"/>
      <c r="LI919" s="58"/>
      <c r="LJ919" s="58"/>
      <c r="LK919" s="58"/>
      <c r="LL919" s="58"/>
      <c r="LM919" s="58"/>
      <c r="LN919" s="58"/>
      <c r="LO919" s="58"/>
      <c r="LP919" s="90" t="str">
        <f t="shared" si="2776"/>
        <v/>
      </c>
      <c r="MO919" s="15">
        <f t="shared" ca="1" si="2777"/>
        <v>32</v>
      </c>
    </row>
    <row r="920" spans="1:353">
      <c r="A920" s="15">
        <f t="shared" ca="1" si="2763"/>
        <v>12</v>
      </c>
      <c r="B920" s="33" t="str">
        <f t="shared" ca="1" si="2764"/>
        <v>DB</v>
      </c>
      <c r="C920" s="10" t="str">
        <f t="shared" ca="1" si="2765"/>
        <v>profit target</v>
      </c>
      <c r="D920" s="50">
        <f t="shared" ca="1" si="2766"/>
        <v>0</v>
      </c>
      <c r="E920" s="10" t="str">
        <f t="shared" si="2767"/>
        <v/>
      </c>
      <c r="F920" s="111">
        <f t="shared" si="2820"/>
        <v>916</v>
      </c>
      <c r="G920" s="59">
        <f t="shared" ca="1" si="2825"/>
        <v>1</v>
      </c>
      <c r="H920" s="56">
        <f t="shared" ref="H920:AR920" ca="1" si="2917">COUNTIF($A282:$A920,H$5)</f>
        <v>19</v>
      </c>
      <c r="I920" s="56">
        <f t="shared" ca="1" si="2917"/>
        <v>16</v>
      </c>
      <c r="J920" s="56">
        <f t="shared" ca="1" si="2917"/>
        <v>13</v>
      </c>
      <c r="K920" s="56">
        <f t="shared" ca="1" si="2917"/>
        <v>18</v>
      </c>
      <c r="L920" s="56">
        <f t="shared" ca="1" si="2917"/>
        <v>19</v>
      </c>
      <c r="M920" s="56">
        <f t="shared" ca="1" si="2917"/>
        <v>20</v>
      </c>
      <c r="N920" s="56">
        <f t="shared" ca="1" si="2917"/>
        <v>14</v>
      </c>
      <c r="O920" s="56">
        <f t="shared" ca="1" si="2917"/>
        <v>13</v>
      </c>
      <c r="P920" s="56">
        <f t="shared" ca="1" si="2917"/>
        <v>12</v>
      </c>
      <c r="Q920" s="56">
        <f t="shared" ca="1" si="2917"/>
        <v>22</v>
      </c>
      <c r="R920" s="56">
        <f t="shared" ca="1" si="2917"/>
        <v>23</v>
      </c>
      <c r="S920" s="56">
        <f t="shared" ca="1" si="2917"/>
        <v>20</v>
      </c>
      <c r="T920" s="56">
        <f t="shared" ca="1" si="2917"/>
        <v>13</v>
      </c>
      <c r="U920" s="56">
        <f t="shared" ca="1" si="2917"/>
        <v>18</v>
      </c>
      <c r="V920" s="56">
        <f t="shared" ca="1" si="2917"/>
        <v>18</v>
      </c>
      <c r="W920" s="56">
        <f t="shared" ca="1" si="2917"/>
        <v>11</v>
      </c>
      <c r="X920" s="56">
        <f t="shared" ca="1" si="2917"/>
        <v>24</v>
      </c>
      <c r="Y920" s="56">
        <f t="shared" ca="1" si="2917"/>
        <v>22</v>
      </c>
      <c r="Z920" s="56">
        <f t="shared" ca="1" si="2917"/>
        <v>21</v>
      </c>
      <c r="AA920" s="56">
        <f t="shared" ca="1" si="2917"/>
        <v>15</v>
      </c>
      <c r="AB920" s="56">
        <f t="shared" ca="1" si="2917"/>
        <v>13</v>
      </c>
      <c r="AC920" s="56">
        <f t="shared" ca="1" si="2917"/>
        <v>19</v>
      </c>
      <c r="AD920" s="56">
        <f t="shared" ca="1" si="2917"/>
        <v>18</v>
      </c>
      <c r="AE920" s="56">
        <f t="shared" ca="1" si="2917"/>
        <v>19</v>
      </c>
      <c r="AF920" s="56">
        <f t="shared" ca="1" si="2917"/>
        <v>14</v>
      </c>
      <c r="AG920" s="56">
        <f t="shared" ca="1" si="2917"/>
        <v>21</v>
      </c>
      <c r="AH920" s="56">
        <f t="shared" ca="1" si="2917"/>
        <v>11</v>
      </c>
      <c r="AI920" s="56">
        <f t="shared" ca="1" si="2917"/>
        <v>11</v>
      </c>
      <c r="AJ920" s="56">
        <f t="shared" ca="1" si="2917"/>
        <v>25</v>
      </c>
      <c r="AK920" s="56">
        <f t="shared" ca="1" si="2917"/>
        <v>13</v>
      </c>
      <c r="AL920" s="56">
        <f t="shared" ca="1" si="2917"/>
        <v>13</v>
      </c>
      <c r="AM920" s="56">
        <f t="shared" ca="1" si="2917"/>
        <v>23</v>
      </c>
      <c r="AN920" s="56">
        <f t="shared" ca="1" si="2917"/>
        <v>19</v>
      </c>
      <c r="AO920" s="56">
        <f t="shared" ca="1" si="2917"/>
        <v>16</v>
      </c>
      <c r="AP920" s="56">
        <f t="shared" ca="1" si="2917"/>
        <v>24</v>
      </c>
      <c r="AQ920" s="56">
        <f t="shared" ca="1" si="2917"/>
        <v>16</v>
      </c>
      <c r="AR920" s="56">
        <f t="shared" ca="1" si="2917"/>
        <v>13</v>
      </c>
      <c r="AS920" s="101">
        <f t="shared" ca="1" si="2822"/>
        <v>0</v>
      </c>
      <c r="AT920" s="58">
        <f t="shared" si="2769"/>
        <v>916</v>
      </c>
      <c r="AU920" s="105">
        <f t="shared" si="2823"/>
        <v>25</v>
      </c>
      <c r="AV920" s="105">
        <f t="shared" si="2770"/>
        <v>593.56799999999998</v>
      </c>
      <c r="AW920" s="58">
        <f t="shared" ca="1" si="2685"/>
        <v>4</v>
      </c>
      <c r="AX920" s="58">
        <f t="shared" ca="1" si="2686"/>
        <v>87</v>
      </c>
      <c r="AY920" s="58">
        <f t="shared" ca="1" si="2687"/>
        <v>23</v>
      </c>
      <c r="AZ920" s="58">
        <f t="shared" ca="1" si="2688"/>
        <v>42</v>
      </c>
      <c r="BA920" s="58">
        <f t="shared" ca="1" si="2689"/>
        <v>10</v>
      </c>
      <c r="BB920" s="58">
        <f t="shared" ca="1" si="2690"/>
        <v>26</v>
      </c>
      <c r="BC920" s="58">
        <f t="shared" ca="1" si="2691"/>
        <v>19</v>
      </c>
      <c r="BD920" s="58">
        <f t="shared" ca="1" si="2692"/>
        <v>48</v>
      </c>
      <c r="BE920" s="58">
        <f t="shared" ca="1" si="2693"/>
        <v>30</v>
      </c>
      <c r="BF920" s="58">
        <f t="shared" ca="1" si="2694"/>
        <v>12</v>
      </c>
      <c r="BG920" s="58">
        <f t="shared" ca="1" si="2695"/>
        <v>11</v>
      </c>
      <c r="BH920" s="58">
        <f t="shared" ca="1" si="2696"/>
        <v>0</v>
      </c>
      <c r="BI920" s="58">
        <f t="shared" ca="1" si="2697"/>
        <v>20</v>
      </c>
      <c r="BJ920" s="58">
        <f t="shared" ca="1" si="2698"/>
        <v>8</v>
      </c>
      <c r="BK920" s="58">
        <f t="shared" ca="1" si="2699"/>
        <v>1</v>
      </c>
      <c r="BL920" s="58">
        <f t="shared" ca="1" si="2700"/>
        <v>69</v>
      </c>
      <c r="BM920" s="58">
        <f t="shared" ca="1" si="2701"/>
        <v>49</v>
      </c>
      <c r="BN920" s="58">
        <f t="shared" ca="1" si="2702"/>
        <v>21</v>
      </c>
      <c r="BO920" s="58">
        <f t="shared" ca="1" si="2703"/>
        <v>18</v>
      </c>
      <c r="BP920" s="58">
        <f t="shared" ca="1" si="2704"/>
        <v>7</v>
      </c>
      <c r="BQ920" s="58">
        <f t="shared" ca="1" si="2705"/>
        <v>17</v>
      </c>
      <c r="BR920" s="58">
        <f t="shared" ca="1" si="2706"/>
        <v>28</v>
      </c>
      <c r="BS920" s="58">
        <f t="shared" ca="1" si="2707"/>
        <v>5</v>
      </c>
      <c r="BT920" s="58">
        <f t="shared" ca="1" si="2708"/>
        <v>83</v>
      </c>
      <c r="BU920" s="58">
        <f t="shared" ca="1" si="2709"/>
        <v>54</v>
      </c>
      <c r="BV920" s="58">
        <f t="shared" ca="1" si="2710"/>
        <v>2</v>
      </c>
      <c r="BW920" s="58">
        <f t="shared" ca="1" si="2711"/>
        <v>185</v>
      </c>
      <c r="BX920" s="58">
        <f t="shared" ca="1" si="2712"/>
        <v>123</v>
      </c>
      <c r="BY920" s="58">
        <f t="shared" ca="1" si="2713"/>
        <v>61</v>
      </c>
      <c r="BZ920" s="58">
        <f t="shared" ca="1" si="2714"/>
        <v>14</v>
      </c>
      <c r="CA920" s="58">
        <f t="shared" ca="1" si="2715"/>
        <v>6</v>
      </c>
      <c r="CB920" s="58">
        <f t="shared" ca="1" si="2716"/>
        <v>36</v>
      </c>
      <c r="CC920" s="58">
        <f t="shared" ca="1" si="2717"/>
        <v>40</v>
      </c>
      <c r="CD920" s="58">
        <f t="shared" ca="1" si="2718"/>
        <v>57</v>
      </c>
      <c r="CE920" s="58">
        <f t="shared" ca="1" si="2719"/>
        <v>79</v>
      </c>
      <c r="CF920" s="58">
        <f t="shared" ca="1" si="2720"/>
        <v>3</v>
      </c>
      <c r="CG920" s="58">
        <f t="shared" ca="1" si="2721"/>
        <v>39</v>
      </c>
      <c r="CH920" s="58" t="str">
        <f t="shared" ca="1" si="2827"/>
        <v/>
      </c>
      <c r="CI920" s="58" t="str">
        <f t="shared" ca="1" si="2828"/>
        <v/>
      </c>
      <c r="CJ920" s="58" t="str">
        <f t="shared" ca="1" si="2829"/>
        <v/>
      </c>
      <c r="CK920" s="58" t="str">
        <f t="shared" ca="1" si="2830"/>
        <v/>
      </c>
      <c r="CL920" s="58" t="str">
        <f t="shared" ca="1" si="2831"/>
        <v/>
      </c>
      <c r="CM920" s="58" t="str">
        <f t="shared" ca="1" si="2832"/>
        <v/>
      </c>
      <c r="CN920" s="58" t="str">
        <f t="shared" ca="1" si="2833"/>
        <v/>
      </c>
      <c r="CO920" s="58" t="str">
        <f t="shared" ca="1" si="2834"/>
        <v/>
      </c>
      <c r="CP920" s="58" t="str">
        <f t="shared" ca="1" si="2835"/>
        <v/>
      </c>
      <c r="CQ920" s="58" t="str">
        <f t="shared" ca="1" si="2836"/>
        <v/>
      </c>
      <c r="CR920" s="58" t="str">
        <f t="shared" ca="1" si="2837"/>
        <v/>
      </c>
      <c r="CS920" s="58" t="str">
        <f t="shared" ca="1" si="2838"/>
        <v/>
      </c>
      <c r="CT920" s="58" t="str">
        <f t="shared" ca="1" si="2839"/>
        <v/>
      </c>
      <c r="CU920" s="58" t="str">
        <f t="shared" ca="1" si="2840"/>
        <v/>
      </c>
      <c r="CV920" s="58" t="str">
        <f t="shared" ca="1" si="2841"/>
        <v/>
      </c>
      <c r="CW920" s="58" t="str">
        <f t="shared" ca="1" si="2842"/>
        <v/>
      </c>
      <c r="CX920" s="58" t="str">
        <f t="shared" ca="1" si="2843"/>
        <v/>
      </c>
      <c r="CY920" s="58" t="str">
        <f t="shared" ca="1" si="2844"/>
        <v/>
      </c>
      <c r="CZ920" s="58" t="str">
        <f t="shared" ca="1" si="2845"/>
        <v/>
      </c>
      <c r="DA920" s="58" t="str">
        <f t="shared" ca="1" si="2846"/>
        <v/>
      </c>
      <c r="DB920" s="58" t="str">
        <f t="shared" ca="1" si="2847"/>
        <v/>
      </c>
      <c r="DC920" s="58" t="str">
        <f t="shared" ca="1" si="2848"/>
        <v/>
      </c>
      <c r="DD920" s="58" t="str">
        <f t="shared" ca="1" si="2849"/>
        <v/>
      </c>
      <c r="DE920" s="58" t="str">
        <f t="shared" ca="1" si="2850"/>
        <v/>
      </c>
      <c r="DF920" s="58" t="str">
        <f t="shared" ca="1" si="2851"/>
        <v/>
      </c>
      <c r="DG920" s="58" t="str">
        <f t="shared" ca="1" si="2852"/>
        <v/>
      </c>
      <c r="DH920" s="58">
        <f t="shared" ca="1" si="2853"/>
        <v>27</v>
      </c>
      <c r="DI920" s="58" t="str">
        <f t="shared" ca="1" si="2854"/>
        <v/>
      </c>
      <c r="DJ920" s="58" t="str">
        <f t="shared" ca="1" si="2855"/>
        <v/>
      </c>
      <c r="DK920" s="58" t="str">
        <f t="shared" ca="1" si="2856"/>
        <v/>
      </c>
      <c r="DL920" s="58" t="str">
        <f t="shared" ca="1" si="2857"/>
        <v/>
      </c>
      <c r="DM920" s="58" t="str">
        <f t="shared" ca="1" si="2858"/>
        <v/>
      </c>
      <c r="DN920" s="58" t="str">
        <f t="shared" ca="1" si="2859"/>
        <v/>
      </c>
      <c r="DO920" s="58" t="str">
        <f t="shared" ca="1" si="2860"/>
        <v/>
      </c>
      <c r="DP920" s="58" t="str">
        <f t="shared" ca="1" si="2861"/>
        <v/>
      </c>
      <c r="DQ920" s="58" t="str">
        <f t="shared" ca="1" si="2861"/>
        <v/>
      </c>
      <c r="DR920" s="58" t="str">
        <f t="shared" ca="1" si="2862"/>
        <v/>
      </c>
      <c r="DS920" s="34">
        <f t="shared" ca="1" si="2863"/>
        <v>0</v>
      </c>
      <c r="DT920" s="34">
        <f t="shared" ca="1" si="2864"/>
        <v>0</v>
      </c>
      <c r="DU920" s="34">
        <f t="shared" ca="1" si="2865"/>
        <v>0</v>
      </c>
      <c r="DV920" s="34">
        <f t="shared" ca="1" si="2866"/>
        <v>0</v>
      </c>
      <c r="DW920" s="34">
        <f t="shared" ca="1" si="2867"/>
        <v>0</v>
      </c>
      <c r="DX920" s="34">
        <f t="shared" ca="1" si="2868"/>
        <v>0</v>
      </c>
      <c r="DY920" s="34">
        <f t="shared" ca="1" si="2869"/>
        <v>0</v>
      </c>
      <c r="DZ920" s="34">
        <f t="shared" ca="1" si="2870"/>
        <v>0</v>
      </c>
      <c r="EA920" s="34">
        <f t="shared" ca="1" si="2871"/>
        <v>0</v>
      </c>
      <c r="EB920" s="34">
        <f t="shared" ca="1" si="2872"/>
        <v>0</v>
      </c>
      <c r="EC920" s="34">
        <f t="shared" ca="1" si="2873"/>
        <v>0</v>
      </c>
      <c r="ED920" s="34">
        <f t="shared" ca="1" si="2874"/>
        <v>0</v>
      </c>
      <c r="EE920" s="34">
        <f t="shared" ca="1" si="2875"/>
        <v>0</v>
      </c>
      <c r="EF920" s="34">
        <f t="shared" ca="1" si="2876"/>
        <v>0</v>
      </c>
      <c r="EG920" s="34">
        <f t="shared" ca="1" si="2877"/>
        <v>0</v>
      </c>
      <c r="EH920" s="34">
        <f t="shared" ca="1" si="2878"/>
        <v>0</v>
      </c>
      <c r="EI920" s="34">
        <f t="shared" ca="1" si="2879"/>
        <v>0</v>
      </c>
      <c r="EJ920" s="34">
        <f t="shared" ca="1" si="2880"/>
        <v>0</v>
      </c>
      <c r="EK920" s="34">
        <f t="shared" ca="1" si="2881"/>
        <v>0</v>
      </c>
      <c r="EL920" s="34">
        <f t="shared" ca="1" si="2882"/>
        <v>0</v>
      </c>
      <c r="EM920" s="34">
        <f t="shared" ca="1" si="2883"/>
        <v>0</v>
      </c>
      <c r="EN920" s="34">
        <f t="shared" ca="1" si="2884"/>
        <v>0</v>
      </c>
      <c r="EO920" s="34">
        <f t="shared" ca="1" si="2885"/>
        <v>0</v>
      </c>
      <c r="EP920" s="34">
        <f t="shared" ca="1" si="2886"/>
        <v>0</v>
      </c>
      <c r="EQ920" s="34">
        <f t="shared" ca="1" si="2887"/>
        <v>0</v>
      </c>
      <c r="ER920" s="34">
        <f t="shared" ca="1" si="2888"/>
        <v>0</v>
      </c>
      <c r="ES920" s="34">
        <f t="shared" ca="1" si="2889"/>
        <v>0</v>
      </c>
      <c r="ET920" s="34">
        <f t="shared" ca="1" si="2890"/>
        <v>0</v>
      </c>
      <c r="EU920" s="34">
        <f t="shared" ca="1" si="2891"/>
        <v>0</v>
      </c>
      <c r="EV920" s="34">
        <f t="shared" ca="1" si="2892"/>
        <v>0</v>
      </c>
      <c r="EW920" s="34">
        <f t="shared" ca="1" si="2893"/>
        <v>0</v>
      </c>
      <c r="EX920" s="34">
        <f t="shared" ca="1" si="2894"/>
        <v>0</v>
      </c>
      <c r="EY920" s="34">
        <f t="shared" ca="1" si="2895"/>
        <v>0</v>
      </c>
      <c r="EZ920" s="34">
        <f t="shared" ca="1" si="2896"/>
        <v>0</v>
      </c>
      <c r="FA920" s="34">
        <f t="shared" ca="1" si="2897"/>
        <v>0</v>
      </c>
      <c r="FB920" s="34">
        <f t="shared" ca="1" si="2898"/>
        <v>0</v>
      </c>
      <c r="FC920" s="34">
        <f t="shared" ca="1" si="2899"/>
        <v>0</v>
      </c>
      <c r="FD920" s="71"/>
      <c r="FE920" s="76"/>
      <c r="FF920" s="76"/>
      <c r="FG920" s="76"/>
      <c r="FH920" s="58"/>
      <c r="FI920" s="58"/>
      <c r="FJ920" s="58">
        <v>0</v>
      </c>
      <c r="FK920" s="58">
        <v>0</v>
      </c>
      <c r="FL920" s="34">
        <f t="shared" ca="1" si="2779"/>
        <v>0</v>
      </c>
      <c r="FM920" s="34">
        <f t="shared" ca="1" si="2780"/>
        <v>0</v>
      </c>
      <c r="FN920" s="34">
        <f t="shared" ca="1" si="2781"/>
        <v>0</v>
      </c>
      <c r="FO920" s="34">
        <f t="shared" ca="1" si="2782"/>
        <v>0</v>
      </c>
      <c r="FP920" s="34">
        <f t="shared" ca="1" si="2783"/>
        <v>0</v>
      </c>
      <c r="FQ920" s="34">
        <f t="shared" ca="1" si="2784"/>
        <v>0</v>
      </c>
      <c r="FR920" s="34">
        <f t="shared" ca="1" si="2785"/>
        <v>0</v>
      </c>
      <c r="FS920" s="34">
        <f t="shared" ca="1" si="2786"/>
        <v>0</v>
      </c>
      <c r="FT920" s="34">
        <f t="shared" ca="1" si="2787"/>
        <v>0</v>
      </c>
      <c r="FU920" s="34">
        <f t="shared" ca="1" si="2788"/>
        <v>0</v>
      </c>
      <c r="FV920" s="34">
        <f t="shared" ca="1" si="2789"/>
        <v>0</v>
      </c>
      <c r="FW920" s="34">
        <f t="shared" ca="1" si="2790"/>
        <v>0</v>
      </c>
      <c r="FX920" s="34">
        <f t="shared" ca="1" si="2791"/>
        <v>0</v>
      </c>
      <c r="FY920" s="34">
        <f t="shared" ca="1" si="2792"/>
        <v>0</v>
      </c>
      <c r="FZ920" s="34">
        <f t="shared" ca="1" si="2793"/>
        <v>0</v>
      </c>
      <c r="GA920" s="34">
        <f t="shared" ca="1" si="2794"/>
        <v>0</v>
      </c>
      <c r="GB920" s="34">
        <f t="shared" ca="1" si="2795"/>
        <v>0</v>
      </c>
      <c r="GC920" s="34">
        <f t="shared" ca="1" si="2796"/>
        <v>0</v>
      </c>
      <c r="GD920" s="34">
        <f t="shared" ca="1" si="2797"/>
        <v>0</v>
      </c>
      <c r="GE920" s="34">
        <f t="shared" ca="1" si="2798"/>
        <v>0</v>
      </c>
      <c r="GF920" s="34">
        <f t="shared" ca="1" si="2799"/>
        <v>0</v>
      </c>
      <c r="GG920" s="34">
        <f t="shared" ca="1" si="2800"/>
        <v>0</v>
      </c>
      <c r="GH920" s="34">
        <f t="shared" ca="1" si="2801"/>
        <v>0</v>
      </c>
      <c r="GI920" s="34">
        <f t="shared" ca="1" si="2802"/>
        <v>0</v>
      </c>
      <c r="GJ920" s="34">
        <f t="shared" ca="1" si="2803"/>
        <v>0</v>
      </c>
      <c r="GK920" s="34">
        <f t="shared" ca="1" si="2804"/>
        <v>0</v>
      </c>
      <c r="GL920" s="34">
        <f t="shared" ca="1" si="2805"/>
        <v>0</v>
      </c>
      <c r="GM920" s="34">
        <f t="shared" ca="1" si="2806"/>
        <v>0</v>
      </c>
      <c r="GN920" s="34">
        <f t="shared" ca="1" si="2807"/>
        <v>0</v>
      </c>
      <c r="GO920" s="34">
        <f t="shared" ca="1" si="2808"/>
        <v>0</v>
      </c>
      <c r="GP920" s="34">
        <f t="shared" ca="1" si="2809"/>
        <v>0</v>
      </c>
      <c r="GQ920" s="34">
        <f t="shared" ca="1" si="2810"/>
        <v>0</v>
      </c>
      <c r="GR920" s="34">
        <f t="shared" ca="1" si="2811"/>
        <v>0</v>
      </c>
      <c r="GS920" s="34">
        <f t="shared" ca="1" si="2812"/>
        <v>0</v>
      </c>
      <c r="GT920" s="34">
        <f t="shared" ca="1" si="2813"/>
        <v>0</v>
      </c>
      <c r="GU920" s="34">
        <f t="shared" ca="1" si="2814"/>
        <v>0</v>
      </c>
      <c r="GV920" s="34">
        <f t="shared" ca="1" si="2815"/>
        <v>0</v>
      </c>
      <c r="GW920" s="49" t="str">
        <f t="shared" ca="1" si="2771"/>
        <v>L</v>
      </c>
      <c r="GX920" s="49"/>
      <c r="GY920" s="49"/>
      <c r="GZ920" s="49"/>
      <c r="HA920" s="49"/>
      <c r="HB920" s="49" t="str">
        <f t="shared" ca="1" si="2772"/>
        <v>E</v>
      </c>
      <c r="HC920" s="49"/>
      <c r="HD920" s="49"/>
      <c r="HE920" s="49"/>
      <c r="HF920" s="49"/>
      <c r="HG920" s="49" t="str">
        <f t="shared" ca="1" si="2773"/>
        <v>R</v>
      </c>
      <c r="HH920" s="49"/>
      <c r="HI920" s="49"/>
      <c r="HJ920" s="49"/>
      <c r="HK920" s="49"/>
      <c r="HL920" s="65"/>
      <c r="HM920" s="50"/>
      <c r="HN920" s="50"/>
      <c r="HO920" s="66"/>
      <c r="HP920" s="66"/>
      <c r="HQ920" s="33"/>
      <c r="HR920" s="66"/>
      <c r="HS920" s="66"/>
      <c r="HT920" s="67"/>
      <c r="HU920" s="65"/>
      <c r="HV920" s="50"/>
      <c r="HW920" s="50"/>
      <c r="HX920" s="66"/>
      <c r="HY920" s="66"/>
      <c r="HZ920" s="33"/>
      <c r="IA920" s="66"/>
      <c r="IB920" s="66"/>
      <c r="IC920" s="67"/>
      <c r="ID920" s="65"/>
      <c r="IE920" s="50"/>
      <c r="IF920" s="50"/>
      <c r="IG920" s="66"/>
      <c r="IH920" s="66"/>
      <c r="II920" s="33" t="str">
        <f t="shared" ca="1" si="2816"/>
        <v>0</v>
      </c>
      <c r="IJ920" s="66" t="str">
        <f t="shared" ca="1" si="2817"/>
        <v/>
      </c>
      <c r="IK920" s="66" t="str">
        <f t="shared" ca="1" si="2818"/>
        <v/>
      </c>
      <c r="IL920" s="67">
        <f t="shared" ca="1" si="2774"/>
        <v>1</v>
      </c>
      <c r="IM920" s="34"/>
      <c r="IN920" s="34"/>
      <c r="IO920" s="37">
        <f t="shared" ca="1" si="2824"/>
        <v>0</v>
      </c>
      <c r="IP920" s="22">
        <f t="shared" ca="1" si="2819"/>
        <v>6</v>
      </c>
      <c r="IQ920" s="78" t="str">
        <f t="shared" ca="1" si="2900"/>
        <v>Profit Target</v>
      </c>
      <c r="IR920" s="156">
        <f t="shared" ca="1" si="2901"/>
        <v>0</v>
      </c>
      <c r="IS920" s="78">
        <f t="shared" ca="1" si="2775"/>
        <v>6</v>
      </c>
      <c r="IT920" s="58"/>
      <c r="IU920" s="58"/>
      <c r="IV920" s="58"/>
      <c r="IW920" s="58"/>
      <c r="IX920" s="58"/>
      <c r="IY920" s="58"/>
      <c r="IZ920" s="58"/>
      <c r="JA920" s="58"/>
      <c r="JB920" s="58"/>
      <c r="JC920" s="58"/>
      <c r="JD920" s="58"/>
      <c r="JE920" s="58"/>
      <c r="JF920" s="58"/>
      <c r="JG920" s="58"/>
      <c r="JH920" s="58"/>
      <c r="JI920" s="58"/>
      <c r="JJ920" s="58"/>
      <c r="JK920" s="58"/>
      <c r="JL920" s="58"/>
      <c r="JM920" s="58"/>
      <c r="JN920" s="58"/>
      <c r="JO920" s="58"/>
      <c r="JP920" s="58"/>
      <c r="JQ920" s="58"/>
      <c r="JR920" s="58"/>
      <c r="JS920" s="58"/>
      <c r="JT920" s="58"/>
      <c r="JU920" s="58"/>
      <c r="JV920" s="58"/>
      <c r="JW920" s="58"/>
      <c r="JX920" s="58"/>
      <c r="JY920" s="58"/>
      <c r="JZ920" s="58"/>
      <c r="KA920" s="58"/>
      <c r="KB920" s="58"/>
      <c r="KC920" s="58"/>
      <c r="KD920" s="58"/>
      <c r="KE920" s="58"/>
      <c r="KF920" s="58"/>
      <c r="KG920" s="58"/>
      <c r="KH920" s="58"/>
      <c r="KI920" s="58"/>
      <c r="KJ920" s="58"/>
      <c r="KK920" s="58"/>
      <c r="KL920" s="58"/>
      <c r="KM920" s="58"/>
      <c r="KN920" s="58"/>
      <c r="KO920" s="58"/>
      <c r="KP920" s="58"/>
      <c r="KQ920" s="58"/>
      <c r="KR920" s="58"/>
      <c r="KS920" s="58"/>
      <c r="KT920" s="58"/>
      <c r="KU920" s="58"/>
      <c r="KV920" s="58"/>
      <c r="KW920" s="58"/>
      <c r="KX920" s="58"/>
      <c r="KY920" s="58"/>
      <c r="KZ920" s="58"/>
      <c r="LA920" s="58"/>
      <c r="LB920" s="58"/>
      <c r="LC920" s="58"/>
      <c r="LD920" s="58"/>
      <c r="LE920" s="58"/>
      <c r="LF920" s="58"/>
      <c r="LG920" s="58"/>
      <c r="LH920" s="58"/>
      <c r="LI920" s="58"/>
      <c r="LJ920" s="58"/>
      <c r="LK920" s="58"/>
      <c r="LL920" s="58"/>
      <c r="LM920" s="58"/>
      <c r="LN920" s="58"/>
      <c r="LO920" s="58"/>
      <c r="LP920" s="90" t="str">
        <f t="shared" si="2776"/>
        <v/>
      </c>
      <c r="MO920" s="15">
        <f t="shared" ca="1" si="2777"/>
        <v>23</v>
      </c>
    </row>
    <row r="921" spans="1:353">
      <c r="A921" s="15">
        <f t="shared" ca="1" si="2763"/>
        <v>32</v>
      </c>
      <c r="B921" s="33" t="str">
        <f t="shared" ca="1" si="2764"/>
        <v>DB</v>
      </c>
      <c r="C921" s="10" t="str">
        <f t="shared" ca="1" si="2765"/>
        <v>profit target</v>
      </c>
      <c r="D921" s="50">
        <f t="shared" ca="1" si="2766"/>
        <v>0</v>
      </c>
      <c r="E921" s="10" t="str">
        <f t="shared" si="2767"/>
        <v/>
      </c>
      <c r="F921" s="111">
        <f t="shared" si="2820"/>
        <v>917</v>
      </c>
      <c r="G921" s="59">
        <f t="shared" ca="1" si="2825"/>
        <v>1</v>
      </c>
      <c r="H921" s="56">
        <f t="shared" ref="H921:AR921" ca="1" si="2918">COUNTIF($A283:$A921,H$5)</f>
        <v>19</v>
      </c>
      <c r="I921" s="56">
        <f t="shared" ca="1" si="2918"/>
        <v>16</v>
      </c>
      <c r="J921" s="56">
        <f t="shared" ca="1" si="2918"/>
        <v>13</v>
      </c>
      <c r="K921" s="56">
        <f t="shared" ca="1" si="2918"/>
        <v>18</v>
      </c>
      <c r="L921" s="56">
        <f t="shared" ca="1" si="2918"/>
        <v>19</v>
      </c>
      <c r="M921" s="56">
        <f t="shared" ca="1" si="2918"/>
        <v>20</v>
      </c>
      <c r="N921" s="56">
        <f t="shared" ca="1" si="2918"/>
        <v>14</v>
      </c>
      <c r="O921" s="56">
        <f t="shared" ca="1" si="2918"/>
        <v>13</v>
      </c>
      <c r="P921" s="56">
        <f t="shared" ca="1" si="2918"/>
        <v>12</v>
      </c>
      <c r="Q921" s="56">
        <f t="shared" ca="1" si="2918"/>
        <v>22</v>
      </c>
      <c r="R921" s="56">
        <f t="shared" ca="1" si="2918"/>
        <v>23</v>
      </c>
      <c r="S921" s="56">
        <f t="shared" ca="1" si="2918"/>
        <v>20</v>
      </c>
      <c r="T921" s="56">
        <f t="shared" ca="1" si="2918"/>
        <v>13</v>
      </c>
      <c r="U921" s="56">
        <f t="shared" ca="1" si="2918"/>
        <v>18</v>
      </c>
      <c r="V921" s="56">
        <f t="shared" ca="1" si="2918"/>
        <v>18</v>
      </c>
      <c r="W921" s="56">
        <f t="shared" ca="1" si="2918"/>
        <v>11</v>
      </c>
      <c r="X921" s="56">
        <f t="shared" ca="1" si="2918"/>
        <v>24</v>
      </c>
      <c r="Y921" s="56">
        <f t="shared" ca="1" si="2918"/>
        <v>22</v>
      </c>
      <c r="Z921" s="56">
        <f t="shared" ca="1" si="2918"/>
        <v>21</v>
      </c>
      <c r="AA921" s="56">
        <f t="shared" ca="1" si="2918"/>
        <v>15</v>
      </c>
      <c r="AB921" s="56">
        <f t="shared" ca="1" si="2918"/>
        <v>13</v>
      </c>
      <c r="AC921" s="56">
        <f t="shared" ca="1" si="2918"/>
        <v>19</v>
      </c>
      <c r="AD921" s="56">
        <f t="shared" ca="1" si="2918"/>
        <v>18</v>
      </c>
      <c r="AE921" s="56">
        <f t="shared" ca="1" si="2918"/>
        <v>19</v>
      </c>
      <c r="AF921" s="56">
        <f t="shared" ca="1" si="2918"/>
        <v>14</v>
      </c>
      <c r="AG921" s="56">
        <f t="shared" ca="1" si="2918"/>
        <v>21</v>
      </c>
      <c r="AH921" s="56">
        <f t="shared" ca="1" si="2918"/>
        <v>11</v>
      </c>
      <c r="AI921" s="56">
        <f t="shared" ca="1" si="2918"/>
        <v>11</v>
      </c>
      <c r="AJ921" s="56">
        <f t="shared" ca="1" si="2918"/>
        <v>25</v>
      </c>
      <c r="AK921" s="56">
        <f t="shared" ca="1" si="2918"/>
        <v>13</v>
      </c>
      <c r="AL921" s="56">
        <f t="shared" ca="1" si="2918"/>
        <v>13</v>
      </c>
      <c r="AM921" s="56">
        <f t="shared" ca="1" si="2918"/>
        <v>23</v>
      </c>
      <c r="AN921" s="56">
        <f t="shared" ca="1" si="2918"/>
        <v>19</v>
      </c>
      <c r="AO921" s="56">
        <f t="shared" ca="1" si="2918"/>
        <v>16</v>
      </c>
      <c r="AP921" s="56">
        <f t="shared" ca="1" si="2918"/>
        <v>24</v>
      </c>
      <c r="AQ921" s="56">
        <f t="shared" ca="1" si="2918"/>
        <v>16</v>
      </c>
      <c r="AR921" s="56">
        <f t="shared" ca="1" si="2918"/>
        <v>13</v>
      </c>
      <c r="AS921" s="101">
        <f t="shared" ca="1" si="2822"/>
        <v>0</v>
      </c>
      <c r="AT921" s="58">
        <f t="shared" si="2769"/>
        <v>917</v>
      </c>
      <c r="AU921" s="105">
        <f t="shared" si="2823"/>
        <v>25</v>
      </c>
      <c r="AV921" s="105">
        <f t="shared" si="2770"/>
        <v>594.21600000000001</v>
      </c>
      <c r="AW921" s="58">
        <f t="shared" ca="1" si="2685"/>
        <v>5</v>
      </c>
      <c r="AX921" s="58">
        <f t="shared" ca="1" si="2686"/>
        <v>88</v>
      </c>
      <c r="AY921" s="58">
        <f t="shared" ca="1" si="2687"/>
        <v>24</v>
      </c>
      <c r="AZ921" s="58">
        <f t="shared" ca="1" si="2688"/>
        <v>43</v>
      </c>
      <c r="BA921" s="58">
        <f t="shared" ca="1" si="2689"/>
        <v>11</v>
      </c>
      <c r="BB921" s="58">
        <f t="shared" ca="1" si="2690"/>
        <v>27</v>
      </c>
      <c r="BC921" s="58">
        <f t="shared" ca="1" si="2691"/>
        <v>20</v>
      </c>
      <c r="BD921" s="58">
        <f t="shared" ca="1" si="2692"/>
        <v>49</v>
      </c>
      <c r="BE921" s="58">
        <f t="shared" ca="1" si="2693"/>
        <v>31</v>
      </c>
      <c r="BF921" s="58">
        <f t="shared" ca="1" si="2694"/>
        <v>13</v>
      </c>
      <c r="BG921" s="58">
        <f t="shared" ca="1" si="2695"/>
        <v>12</v>
      </c>
      <c r="BH921" s="58">
        <f t="shared" ca="1" si="2696"/>
        <v>1</v>
      </c>
      <c r="BI921" s="58">
        <f t="shared" ca="1" si="2697"/>
        <v>21</v>
      </c>
      <c r="BJ921" s="58">
        <f t="shared" ca="1" si="2698"/>
        <v>9</v>
      </c>
      <c r="BK921" s="58">
        <f t="shared" ca="1" si="2699"/>
        <v>2</v>
      </c>
      <c r="BL921" s="58">
        <f t="shared" ca="1" si="2700"/>
        <v>70</v>
      </c>
      <c r="BM921" s="58">
        <f t="shared" ca="1" si="2701"/>
        <v>50</v>
      </c>
      <c r="BN921" s="58">
        <f t="shared" ca="1" si="2702"/>
        <v>22</v>
      </c>
      <c r="BO921" s="58">
        <f t="shared" ca="1" si="2703"/>
        <v>19</v>
      </c>
      <c r="BP921" s="58">
        <f t="shared" ca="1" si="2704"/>
        <v>8</v>
      </c>
      <c r="BQ921" s="58">
        <f t="shared" ca="1" si="2705"/>
        <v>18</v>
      </c>
      <c r="BR921" s="58">
        <f t="shared" ca="1" si="2706"/>
        <v>29</v>
      </c>
      <c r="BS921" s="58">
        <f t="shared" ca="1" si="2707"/>
        <v>6</v>
      </c>
      <c r="BT921" s="58">
        <f t="shared" ca="1" si="2708"/>
        <v>84</v>
      </c>
      <c r="BU921" s="58">
        <f t="shared" ca="1" si="2709"/>
        <v>55</v>
      </c>
      <c r="BV921" s="58">
        <f t="shared" ca="1" si="2710"/>
        <v>3</v>
      </c>
      <c r="BW921" s="58">
        <f t="shared" ca="1" si="2711"/>
        <v>186</v>
      </c>
      <c r="BX921" s="58">
        <f t="shared" ca="1" si="2712"/>
        <v>124</v>
      </c>
      <c r="BY921" s="58">
        <f t="shared" ca="1" si="2713"/>
        <v>62</v>
      </c>
      <c r="BZ921" s="58">
        <f t="shared" ca="1" si="2714"/>
        <v>15</v>
      </c>
      <c r="CA921" s="58">
        <f t="shared" ca="1" si="2715"/>
        <v>7</v>
      </c>
      <c r="CB921" s="58">
        <f t="shared" ca="1" si="2716"/>
        <v>37</v>
      </c>
      <c r="CC921" s="58">
        <f t="shared" ca="1" si="2717"/>
        <v>41</v>
      </c>
      <c r="CD921" s="58">
        <f t="shared" ca="1" si="2718"/>
        <v>58</v>
      </c>
      <c r="CE921" s="58">
        <f t="shared" ca="1" si="2719"/>
        <v>80</v>
      </c>
      <c r="CF921" s="58">
        <f t="shared" ca="1" si="2720"/>
        <v>4</v>
      </c>
      <c r="CG921" s="58">
        <f t="shared" ca="1" si="2721"/>
        <v>40</v>
      </c>
      <c r="CH921" s="58" t="str">
        <f t="shared" ca="1" si="2827"/>
        <v/>
      </c>
      <c r="CI921" s="58" t="str">
        <f t="shared" ca="1" si="2828"/>
        <v/>
      </c>
      <c r="CJ921" s="58" t="str">
        <f t="shared" ca="1" si="2829"/>
        <v/>
      </c>
      <c r="CK921" s="58" t="str">
        <f t="shared" ca="1" si="2830"/>
        <v/>
      </c>
      <c r="CL921" s="58" t="str">
        <f t="shared" ca="1" si="2831"/>
        <v/>
      </c>
      <c r="CM921" s="58" t="str">
        <f t="shared" ca="1" si="2832"/>
        <v/>
      </c>
      <c r="CN921" s="58" t="str">
        <f t="shared" ca="1" si="2833"/>
        <v/>
      </c>
      <c r="CO921" s="58" t="str">
        <f t="shared" ca="1" si="2834"/>
        <v/>
      </c>
      <c r="CP921" s="58" t="str">
        <f t="shared" ca="1" si="2835"/>
        <v/>
      </c>
      <c r="CQ921" s="58" t="str">
        <f t="shared" ca="1" si="2836"/>
        <v/>
      </c>
      <c r="CR921" s="58" t="str">
        <f t="shared" ca="1" si="2837"/>
        <v/>
      </c>
      <c r="CS921" s="58" t="str">
        <f t="shared" ca="1" si="2838"/>
        <v/>
      </c>
      <c r="CT921" s="58" t="str">
        <f t="shared" ca="1" si="2839"/>
        <v/>
      </c>
      <c r="CU921" s="58" t="str">
        <f t="shared" ca="1" si="2840"/>
        <v/>
      </c>
      <c r="CV921" s="58" t="str">
        <f t="shared" ca="1" si="2841"/>
        <v/>
      </c>
      <c r="CW921" s="58" t="str">
        <f t="shared" ca="1" si="2842"/>
        <v/>
      </c>
      <c r="CX921" s="58" t="str">
        <f t="shared" ca="1" si="2843"/>
        <v/>
      </c>
      <c r="CY921" s="58" t="str">
        <f t="shared" ca="1" si="2844"/>
        <v/>
      </c>
      <c r="CZ921" s="58" t="str">
        <f t="shared" ca="1" si="2845"/>
        <v/>
      </c>
      <c r="DA921" s="58" t="str">
        <f t="shared" ca="1" si="2846"/>
        <v/>
      </c>
      <c r="DB921" s="58" t="str">
        <f t="shared" ca="1" si="2847"/>
        <v/>
      </c>
      <c r="DC921" s="58" t="str">
        <f t="shared" ca="1" si="2848"/>
        <v/>
      </c>
      <c r="DD921" s="58" t="str">
        <f t="shared" ca="1" si="2849"/>
        <v/>
      </c>
      <c r="DE921" s="58" t="str">
        <f t="shared" ca="1" si="2850"/>
        <v/>
      </c>
      <c r="DF921" s="58" t="str">
        <f t="shared" ca="1" si="2851"/>
        <v/>
      </c>
      <c r="DG921" s="58" t="str">
        <f t="shared" ca="1" si="2852"/>
        <v/>
      </c>
      <c r="DH921" s="58">
        <f t="shared" ca="1" si="2853"/>
        <v>27</v>
      </c>
      <c r="DI921" s="58" t="str">
        <f t="shared" ca="1" si="2854"/>
        <v/>
      </c>
      <c r="DJ921" s="58" t="str">
        <f t="shared" ca="1" si="2855"/>
        <v/>
      </c>
      <c r="DK921" s="58" t="str">
        <f t="shared" ca="1" si="2856"/>
        <v/>
      </c>
      <c r="DL921" s="58" t="str">
        <f t="shared" ca="1" si="2857"/>
        <v/>
      </c>
      <c r="DM921" s="58" t="str">
        <f t="shared" ca="1" si="2858"/>
        <v/>
      </c>
      <c r="DN921" s="58" t="str">
        <f t="shared" ca="1" si="2859"/>
        <v/>
      </c>
      <c r="DO921" s="58" t="str">
        <f t="shared" ca="1" si="2860"/>
        <v/>
      </c>
      <c r="DP921" s="58" t="str">
        <f t="shared" ca="1" si="2861"/>
        <v/>
      </c>
      <c r="DQ921" s="58" t="str">
        <f t="shared" ca="1" si="2861"/>
        <v/>
      </c>
      <c r="DR921" s="58" t="str">
        <f t="shared" ca="1" si="2862"/>
        <v/>
      </c>
      <c r="DS921" s="34">
        <f t="shared" ca="1" si="2863"/>
        <v>0</v>
      </c>
      <c r="DT921" s="34">
        <f t="shared" ca="1" si="2864"/>
        <v>0</v>
      </c>
      <c r="DU921" s="34">
        <f t="shared" ca="1" si="2865"/>
        <v>0</v>
      </c>
      <c r="DV921" s="34">
        <f t="shared" ca="1" si="2866"/>
        <v>0</v>
      </c>
      <c r="DW921" s="34">
        <f t="shared" ca="1" si="2867"/>
        <v>0</v>
      </c>
      <c r="DX921" s="34">
        <f t="shared" ca="1" si="2868"/>
        <v>0</v>
      </c>
      <c r="DY921" s="34">
        <f t="shared" ca="1" si="2869"/>
        <v>0</v>
      </c>
      <c r="DZ921" s="34">
        <f t="shared" ca="1" si="2870"/>
        <v>0</v>
      </c>
      <c r="EA921" s="34">
        <f t="shared" ca="1" si="2871"/>
        <v>0</v>
      </c>
      <c r="EB921" s="34">
        <f t="shared" ca="1" si="2872"/>
        <v>0</v>
      </c>
      <c r="EC921" s="34">
        <f t="shared" ca="1" si="2873"/>
        <v>0</v>
      </c>
      <c r="ED921" s="34">
        <f t="shared" ca="1" si="2874"/>
        <v>0</v>
      </c>
      <c r="EE921" s="34">
        <f t="shared" ca="1" si="2875"/>
        <v>0</v>
      </c>
      <c r="EF921" s="34">
        <f t="shared" ca="1" si="2876"/>
        <v>0</v>
      </c>
      <c r="EG921" s="34">
        <f t="shared" ca="1" si="2877"/>
        <v>0</v>
      </c>
      <c r="EH921" s="34">
        <f t="shared" ca="1" si="2878"/>
        <v>0</v>
      </c>
      <c r="EI921" s="34">
        <f t="shared" ca="1" si="2879"/>
        <v>0</v>
      </c>
      <c r="EJ921" s="34">
        <f t="shared" ca="1" si="2880"/>
        <v>0</v>
      </c>
      <c r="EK921" s="34">
        <f t="shared" ca="1" si="2881"/>
        <v>0</v>
      </c>
      <c r="EL921" s="34">
        <f t="shared" ca="1" si="2882"/>
        <v>0</v>
      </c>
      <c r="EM921" s="34">
        <f t="shared" ca="1" si="2883"/>
        <v>0</v>
      </c>
      <c r="EN921" s="34">
        <f t="shared" ca="1" si="2884"/>
        <v>0</v>
      </c>
      <c r="EO921" s="34">
        <f t="shared" ca="1" si="2885"/>
        <v>0</v>
      </c>
      <c r="EP921" s="34">
        <f t="shared" ca="1" si="2886"/>
        <v>0</v>
      </c>
      <c r="EQ921" s="34">
        <f t="shared" ca="1" si="2887"/>
        <v>0</v>
      </c>
      <c r="ER921" s="34">
        <f t="shared" ca="1" si="2888"/>
        <v>0</v>
      </c>
      <c r="ES921" s="34">
        <f t="shared" ca="1" si="2889"/>
        <v>0</v>
      </c>
      <c r="ET921" s="34">
        <f t="shared" ca="1" si="2890"/>
        <v>0</v>
      </c>
      <c r="EU921" s="34">
        <f t="shared" ca="1" si="2891"/>
        <v>0</v>
      </c>
      <c r="EV921" s="34">
        <f t="shared" ca="1" si="2892"/>
        <v>0</v>
      </c>
      <c r="EW921" s="34">
        <f t="shared" ca="1" si="2893"/>
        <v>0</v>
      </c>
      <c r="EX921" s="34">
        <f t="shared" ca="1" si="2894"/>
        <v>0</v>
      </c>
      <c r="EY921" s="34">
        <f t="shared" ca="1" si="2895"/>
        <v>0</v>
      </c>
      <c r="EZ921" s="34">
        <f t="shared" ca="1" si="2896"/>
        <v>0</v>
      </c>
      <c r="FA921" s="34">
        <f t="shared" ca="1" si="2897"/>
        <v>0</v>
      </c>
      <c r="FB921" s="34">
        <f t="shared" ca="1" si="2898"/>
        <v>0</v>
      </c>
      <c r="FC921" s="34">
        <f t="shared" ca="1" si="2899"/>
        <v>0</v>
      </c>
      <c r="FD921" s="71"/>
      <c r="FE921" s="76"/>
      <c r="FF921" s="76"/>
      <c r="FG921" s="76"/>
      <c r="FH921" s="58"/>
      <c r="FI921" s="58"/>
      <c r="FJ921" s="58">
        <v>0</v>
      </c>
      <c r="FK921" s="58">
        <v>0</v>
      </c>
      <c r="FL921" s="34">
        <f t="shared" ca="1" si="2779"/>
        <v>0</v>
      </c>
      <c r="FM921" s="34">
        <f t="shared" ca="1" si="2780"/>
        <v>0</v>
      </c>
      <c r="FN921" s="34">
        <f t="shared" ca="1" si="2781"/>
        <v>0</v>
      </c>
      <c r="FO921" s="34">
        <f t="shared" ca="1" si="2782"/>
        <v>0</v>
      </c>
      <c r="FP921" s="34">
        <f t="shared" ca="1" si="2783"/>
        <v>0</v>
      </c>
      <c r="FQ921" s="34">
        <f t="shared" ca="1" si="2784"/>
        <v>0</v>
      </c>
      <c r="FR921" s="34">
        <f t="shared" ca="1" si="2785"/>
        <v>0</v>
      </c>
      <c r="FS921" s="34">
        <f t="shared" ca="1" si="2786"/>
        <v>0</v>
      </c>
      <c r="FT921" s="34">
        <f t="shared" ca="1" si="2787"/>
        <v>0</v>
      </c>
      <c r="FU921" s="34">
        <f t="shared" ca="1" si="2788"/>
        <v>0</v>
      </c>
      <c r="FV921" s="34">
        <f t="shared" ca="1" si="2789"/>
        <v>0</v>
      </c>
      <c r="FW921" s="34">
        <f t="shared" ca="1" si="2790"/>
        <v>0</v>
      </c>
      <c r="FX921" s="34">
        <f t="shared" ca="1" si="2791"/>
        <v>0</v>
      </c>
      <c r="FY921" s="34">
        <f t="shared" ca="1" si="2792"/>
        <v>0</v>
      </c>
      <c r="FZ921" s="34">
        <f t="shared" ca="1" si="2793"/>
        <v>0</v>
      </c>
      <c r="GA921" s="34">
        <f t="shared" ca="1" si="2794"/>
        <v>0</v>
      </c>
      <c r="GB921" s="34">
        <f t="shared" ca="1" si="2795"/>
        <v>0</v>
      </c>
      <c r="GC921" s="34">
        <f t="shared" ca="1" si="2796"/>
        <v>0</v>
      </c>
      <c r="GD921" s="34">
        <f t="shared" ca="1" si="2797"/>
        <v>0</v>
      </c>
      <c r="GE921" s="34">
        <f t="shared" ca="1" si="2798"/>
        <v>0</v>
      </c>
      <c r="GF921" s="34">
        <f t="shared" ca="1" si="2799"/>
        <v>0</v>
      </c>
      <c r="GG921" s="34">
        <f t="shared" ca="1" si="2800"/>
        <v>0</v>
      </c>
      <c r="GH921" s="34">
        <f t="shared" ca="1" si="2801"/>
        <v>0</v>
      </c>
      <c r="GI921" s="34">
        <f t="shared" ca="1" si="2802"/>
        <v>0</v>
      </c>
      <c r="GJ921" s="34">
        <f t="shared" ca="1" si="2803"/>
        <v>0</v>
      </c>
      <c r="GK921" s="34">
        <f t="shared" ca="1" si="2804"/>
        <v>0</v>
      </c>
      <c r="GL921" s="34">
        <f t="shared" ca="1" si="2805"/>
        <v>0</v>
      </c>
      <c r="GM921" s="34">
        <f t="shared" ca="1" si="2806"/>
        <v>0</v>
      </c>
      <c r="GN921" s="34">
        <f t="shared" ca="1" si="2807"/>
        <v>0</v>
      </c>
      <c r="GO921" s="34">
        <f t="shared" ca="1" si="2808"/>
        <v>0</v>
      </c>
      <c r="GP921" s="34">
        <f t="shared" ca="1" si="2809"/>
        <v>0</v>
      </c>
      <c r="GQ921" s="34">
        <f t="shared" ca="1" si="2810"/>
        <v>0</v>
      </c>
      <c r="GR921" s="34">
        <f t="shared" ca="1" si="2811"/>
        <v>0</v>
      </c>
      <c r="GS921" s="34">
        <f t="shared" ca="1" si="2812"/>
        <v>0</v>
      </c>
      <c r="GT921" s="34">
        <f t="shared" ca="1" si="2813"/>
        <v>0</v>
      </c>
      <c r="GU921" s="34">
        <f t="shared" ca="1" si="2814"/>
        <v>0</v>
      </c>
      <c r="GV921" s="34">
        <f t="shared" ca="1" si="2815"/>
        <v>0</v>
      </c>
      <c r="GW921" s="49" t="str">
        <f t="shared" ca="1" si="2771"/>
        <v>H</v>
      </c>
      <c r="GX921" s="49"/>
      <c r="GY921" s="49"/>
      <c r="GZ921" s="49"/>
      <c r="HA921" s="49"/>
      <c r="HB921" s="49" t="str">
        <f t="shared" ca="1" si="2772"/>
        <v>E</v>
      </c>
      <c r="HC921" s="49"/>
      <c r="HD921" s="49"/>
      <c r="HE921" s="49"/>
      <c r="HF921" s="49"/>
      <c r="HG921" s="49" t="str">
        <f t="shared" ca="1" si="2773"/>
        <v>R</v>
      </c>
      <c r="HH921" s="49"/>
      <c r="HI921" s="49"/>
      <c r="HJ921" s="49"/>
      <c r="HK921" s="49"/>
      <c r="HL921" s="65"/>
      <c r="HM921" s="50"/>
      <c r="HN921" s="50"/>
      <c r="HO921" s="66"/>
      <c r="HP921" s="66"/>
      <c r="HQ921" s="33"/>
      <c r="HR921" s="66"/>
      <c r="HS921" s="66"/>
      <c r="HT921" s="67"/>
      <c r="HU921" s="65"/>
      <c r="HV921" s="50"/>
      <c r="HW921" s="50"/>
      <c r="HX921" s="66"/>
      <c r="HY921" s="66"/>
      <c r="HZ921" s="33"/>
      <c r="IA921" s="66"/>
      <c r="IB921" s="66"/>
      <c r="IC921" s="67"/>
      <c r="ID921" s="65"/>
      <c r="IE921" s="50"/>
      <c r="IF921" s="50"/>
      <c r="IG921" s="66"/>
      <c r="IH921" s="66"/>
      <c r="II921" s="33" t="str">
        <f t="shared" ca="1" si="2816"/>
        <v>0</v>
      </c>
      <c r="IJ921" s="66" t="str">
        <f t="shared" ca="1" si="2817"/>
        <v/>
      </c>
      <c r="IK921" s="66" t="str">
        <f t="shared" ca="1" si="2818"/>
        <v/>
      </c>
      <c r="IL921" s="67">
        <f t="shared" ca="1" si="2774"/>
        <v>1</v>
      </c>
      <c r="IM921" s="34"/>
      <c r="IN921" s="34"/>
      <c r="IO921" s="37">
        <f t="shared" ca="1" si="2824"/>
        <v>0</v>
      </c>
      <c r="IP921" s="22">
        <f t="shared" ca="1" si="2819"/>
        <v>6</v>
      </c>
      <c r="IQ921" s="78" t="str">
        <f t="shared" ca="1" si="2900"/>
        <v>Profit Target</v>
      </c>
      <c r="IR921" s="156">
        <f t="shared" ca="1" si="2901"/>
        <v>0</v>
      </c>
      <c r="IS921" s="78">
        <f t="shared" ca="1" si="2775"/>
        <v>6</v>
      </c>
      <c r="IT921" s="58"/>
      <c r="IU921" s="58"/>
      <c r="IV921" s="58"/>
      <c r="IW921" s="58"/>
      <c r="IX921" s="58"/>
      <c r="IY921" s="58"/>
      <c r="IZ921" s="58"/>
      <c r="JA921" s="58"/>
      <c r="JB921" s="58"/>
      <c r="JC921" s="58"/>
      <c r="JD921" s="58"/>
      <c r="JE921" s="58"/>
      <c r="JF921" s="58"/>
      <c r="JG921" s="58"/>
      <c r="JH921" s="58"/>
      <c r="JI921" s="58"/>
      <c r="JJ921" s="58"/>
      <c r="JK921" s="58"/>
      <c r="JL921" s="58"/>
      <c r="JM921" s="58"/>
      <c r="JN921" s="58"/>
      <c r="JO921" s="58"/>
      <c r="JP921" s="58"/>
      <c r="JQ921" s="58"/>
      <c r="JR921" s="58"/>
      <c r="JS921" s="58"/>
      <c r="JT921" s="58"/>
      <c r="JU921" s="58"/>
      <c r="JV921" s="58"/>
      <c r="JW921" s="58"/>
      <c r="JX921" s="58"/>
      <c r="JY921" s="58"/>
      <c r="JZ921" s="58"/>
      <c r="KA921" s="58"/>
      <c r="KB921" s="58"/>
      <c r="KC921" s="58"/>
      <c r="KD921" s="58"/>
      <c r="KE921" s="58"/>
      <c r="KF921" s="58"/>
      <c r="KG921" s="58"/>
      <c r="KH921" s="58"/>
      <c r="KI921" s="58"/>
      <c r="KJ921" s="58"/>
      <c r="KK921" s="58"/>
      <c r="KL921" s="58"/>
      <c r="KM921" s="58"/>
      <c r="KN921" s="58"/>
      <c r="KO921" s="58"/>
      <c r="KP921" s="58"/>
      <c r="KQ921" s="58"/>
      <c r="KR921" s="58"/>
      <c r="KS921" s="58"/>
      <c r="KT921" s="58"/>
      <c r="KU921" s="58"/>
      <c r="KV921" s="58"/>
      <c r="KW921" s="58"/>
      <c r="KX921" s="58"/>
      <c r="KY921" s="58"/>
      <c r="KZ921" s="58"/>
      <c r="LA921" s="58"/>
      <c r="LB921" s="58"/>
      <c r="LC921" s="58"/>
      <c r="LD921" s="58"/>
      <c r="LE921" s="58"/>
      <c r="LF921" s="58"/>
      <c r="LG921" s="58"/>
      <c r="LH921" s="58"/>
      <c r="LI921" s="58"/>
      <c r="LJ921" s="58"/>
      <c r="LK921" s="58"/>
      <c r="LL921" s="58"/>
      <c r="LM921" s="58"/>
      <c r="LN921" s="58"/>
      <c r="LO921" s="58"/>
      <c r="LP921" s="90" t="str">
        <f t="shared" si="2776"/>
        <v/>
      </c>
      <c r="MO921" s="15">
        <f t="shared" ca="1" si="2777"/>
        <v>22</v>
      </c>
    </row>
    <row r="922" spans="1:353">
      <c r="A922" s="15">
        <f t="shared" ca="1" si="2763"/>
        <v>22</v>
      </c>
      <c r="B922" s="33" t="str">
        <f t="shared" ca="1" si="2764"/>
        <v>DB</v>
      </c>
      <c r="C922" s="10" t="str">
        <f t="shared" ca="1" si="2765"/>
        <v>profit target</v>
      </c>
      <c r="D922" s="50">
        <f t="shared" ca="1" si="2766"/>
        <v>0</v>
      </c>
      <c r="E922" s="10" t="str">
        <f t="shared" si="2767"/>
        <v/>
      </c>
      <c r="F922" s="111">
        <f t="shared" si="2820"/>
        <v>918</v>
      </c>
      <c r="G922" s="59">
        <f t="shared" ca="1" si="2825"/>
        <v>1</v>
      </c>
      <c r="H922" s="56">
        <f t="shared" ref="H922:AR922" ca="1" si="2919">COUNTIF($A284:$A922,H$5)</f>
        <v>19</v>
      </c>
      <c r="I922" s="56">
        <f t="shared" ca="1" si="2919"/>
        <v>16</v>
      </c>
      <c r="J922" s="56">
        <f t="shared" ca="1" si="2919"/>
        <v>13</v>
      </c>
      <c r="K922" s="56">
        <f t="shared" ca="1" si="2919"/>
        <v>18</v>
      </c>
      <c r="L922" s="56">
        <f t="shared" ca="1" si="2919"/>
        <v>19</v>
      </c>
      <c r="M922" s="56">
        <f t="shared" ca="1" si="2919"/>
        <v>20</v>
      </c>
      <c r="N922" s="56">
        <f t="shared" ca="1" si="2919"/>
        <v>14</v>
      </c>
      <c r="O922" s="56">
        <f t="shared" ca="1" si="2919"/>
        <v>13</v>
      </c>
      <c r="P922" s="56">
        <f t="shared" ca="1" si="2919"/>
        <v>12</v>
      </c>
      <c r="Q922" s="56">
        <f t="shared" ca="1" si="2919"/>
        <v>22</v>
      </c>
      <c r="R922" s="56">
        <f t="shared" ca="1" si="2919"/>
        <v>23</v>
      </c>
      <c r="S922" s="56">
        <f t="shared" ca="1" si="2919"/>
        <v>20</v>
      </c>
      <c r="T922" s="56">
        <f t="shared" ca="1" si="2919"/>
        <v>13</v>
      </c>
      <c r="U922" s="56">
        <f t="shared" ca="1" si="2919"/>
        <v>18</v>
      </c>
      <c r="V922" s="56">
        <f t="shared" ca="1" si="2919"/>
        <v>18</v>
      </c>
      <c r="W922" s="56">
        <f t="shared" ca="1" si="2919"/>
        <v>11</v>
      </c>
      <c r="X922" s="56">
        <f t="shared" ca="1" si="2919"/>
        <v>24</v>
      </c>
      <c r="Y922" s="56">
        <f t="shared" ca="1" si="2919"/>
        <v>22</v>
      </c>
      <c r="Z922" s="56">
        <f t="shared" ca="1" si="2919"/>
        <v>21</v>
      </c>
      <c r="AA922" s="56">
        <f t="shared" ca="1" si="2919"/>
        <v>15</v>
      </c>
      <c r="AB922" s="56">
        <f t="shared" ca="1" si="2919"/>
        <v>13</v>
      </c>
      <c r="AC922" s="56">
        <f t="shared" ca="1" si="2919"/>
        <v>20</v>
      </c>
      <c r="AD922" s="56">
        <f t="shared" ca="1" si="2919"/>
        <v>18</v>
      </c>
      <c r="AE922" s="56">
        <f t="shared" ca="1" si="2919"/>
        <v>19</v>
      </c>
      <c r="AF922" s="56">
        <f t="shared" ca="1" si="2919"/>
        <v>14</v>
      </c>
      <c r="AG922" s="56">
        <f t="shared" ca="1" si="2919"/>
        <v>21</v>
      </c>
      <c r="AH922" s="56">
        <f t="shared" ca="1" si="2919"/>
        <v>11</v>
      </c>
      <c r="AI922" s="56">
        <f t="shared" ca="1" si="2919"/>
        <v>11</v>
      </c>
      <c r="AJ922" s="56">
        <f t="shared" ca="1" si="2919"/>
        <v>25</v>
      </c>
      <c r="AK922" s="56">
        <f t="shared" ca="1" si="2919"/>
        <v>13</v>
      </c>
      <c r="AL922" s="56">
        <f t="shared" ca="1" si="2919"/>
        <v>13</v>
      </c>
      <c r="AM922" s="56">
        <f t="shared" ca="1" si="2919"/>
        <v>23</v>
      </c>
      <c r="AN922" s="56">
        <f t="shared" ca="1" si="2919"/>
        <v>19</v>
      </c>
      <c r="AO922" s="56">
        <f t="shared" ca="1" si="2919"/>
        <v>16</v>
      </c>
      <c r="AP922" s="56">
        <f t="shared" ca="1" si="2919"/>
        <v>23</v>
      </c>
      <c r="AQ922" s="56">
        <f t="shared" ca="1" si="2919"/>
        <v>16</v>
      </c>
      <c r="AR922" s="56">
        <f t="shared" ca="1" si="2919"/>
        <v>13</v>
      </c>
      <c r="AS922" s="101">
        <f t="shared" ca="1" si="2822"/>
        <v>0</v>
      </c>
      <c r="AT922" s="58">
        <f t="shared" si="2769"/>
        <v>918</v>
      </c>
      <c r="AU922" s="105">
        <f t="shared" si="2823"/>
        <v>25</v>
      </c>
      <c r="AV922" s="105">
        <f t="shared" si="2770"/>
        <v>594.86400000000003</v>
      </c>
      <c r="AW922" s="58">
        <f t="shared" ca="1" si="2685"/>
        <v>6</v>
      </c>
      <c r="AX922" s="58">
        <f t="shared" ca="1" si="2686"/>
        <v>89</v>
      </c>
      <c r="AY922" s="58">
        <f t="shared" ca="1" si="2687"/>
        <v>25</v>
      </c>
      <c r="AZ922" s="58">
        <f t="shared" ca="1" si="2688"/>
        <v>44</v>
      </c>
      <c r="BA922" s="58">
        <f t="shared" ca="1" si="2689"/>
        <v>12</v>
      </c>
      <c r="BB922" s="58">
        <f t="shared" ca="1" si="2690"/>
        <v>28</v>
      </c>
      <c r="BC922" s="58">
        <f t="shared" ca="1" si="2691"/>
        <v>21</v>
      </c>
      <c r="BD922" s="58">
        <f t="shared" ca="1" si="2692"/>
        <v>50</v>
      </c>
      <c r="BE922" s="58">
        <f t="shared" ca="1" si="2693"/>
        <v>32</v>
      </c>
      <c r="BF922" s="58">
        <f t="shared" ca="1" si="2694"/>
        <v>14</v>
      </c>
      <c r="BG922" s="58">
        <f t="shared" ca="1" si="2695"/>
        <v>13</v>
      </c>
      <c r="BH922" s="58">
        <f t="shared" ca="1" si="2696"/>
        <v>2</v>
      </c>
      <c r="BI922" s="58">
        <f t="shared" ca="1" si="2697"/>
        <v>22</v>
      </c>
      <c r="BJ922" s="58">
        <f t="shared" ca="1" si="2698"/>
        <v>10</v>
      </c>
      <c r="BK922" s="58">
        <f t="shared" ca="1" si="2699"/>
        <v>3</v>
      </c>
      <c r="BL922" s="58">
        <f t="shared" ca="1" si="2700"/>
        <v>71</v>
      </c>
      <c r="BM922" s="58">
        <f t="shared" ca="1" si="2701"/>
        <v>51</v>
      </c>
      <c r="BN922" s="58">
        <f t="shared" ca="1" si="2702"/>
        <v>23</v>
      </c>
      <c r="BO922" s="58">
        <f t="shared" ca="1" si="2703"/>
        <v>20</v>
      </c>
      <c r="BP922" s="58">
        <f t="shared" ca="1" si="2704"/>
        <v>9</v>
      </c>
      <c r="BQ922" s="58">
        <f t="shared" ca="1" si="2705"/>
        <v>19</v>
      </c>
      <c r="BR922" s="58">
        <f t="shared" ca="1" si="2706"/>
        <v>0</v>
      </c>
      <c r="BS922" s="58">
        <f t="shared" ca="1" si="2707"/>
        <v>7</v>
      </c>
      <c r="BT922" s="58">
        <f t="shared" ca="1" si="2708"/>
        <v>85</v>
      </c>
      <c r="BU922" s="58">
        <f t="shared" ca="1" si="2709"/>
        <v>56</v>
      </c>
      <c r="BV922" s="58">
        <f t="shared" ca="1" si="2710"/>
        <v>4</v>
      </c>
      <c r="BW922" s="58">
        <f t="shared" ca="1" si="2711"/>
        <v>187</v>
      </c>
      <c r="BX922" s="58">
        <f t="shared" ca="1" si="2712"/>
        <v>125</v>
      </c>
      <c r="BY922" s="58">
        <f t="shared" ca="1" si="2713"/>
        <v>63</v>
      </c>
      <c r="BZ922" s="58">
        <f t="shared" ca="1" si="2714"/>
        <v>16</v>
      </c>
      <c r="CA922" s="58">
        <f t="shared" ca="1" si="2715"/>
        <v>8</v>
      </c>
      <c r="CB922" s="58">
        <f t="shared" ca="1" si="2716"/>
        <v>38</v>
      </c>
      <c r="CC922" s="58">
        <f t="shared" ca="1" si="2717"/>
        <v>42</v>
      </c>
      <c r="CD922" s="58">
        <f t="shared" ca="1" si="2718"/>
        <v>59</v>
      </c>
      <c r="CE922" s="58">
        <f t="shared" ca="1" si="2719"/>
        <v>81</v>
      </c>
      <c r="CF922" s="58">
        <f t="shared" ca="1" si="2720"/>
        <v>5</v>
      </c>
      <c r="CG922" s="58">
        <f t="shared" ca="1" si="2721"/>
        <v>41</v>
      </c>
      <c r="CH922" s="58" t="str">
        <f t="shared" ca="1" si="2827"/>
        <v/>
      </c>
      <c r="CI922" s="58" t="str">
        <f t="shared" ca="1" si="2828"/>
        <v/>
      </c>
      <c r="CJ922" s="58" t="str">
        <f t="shared" ca="1" si="2829"/>
        <v/>
      </c>
      <c r="CK922" s="58" t="str">
        <f t="shared" ca="1" si="2830"/>
        <v/>
      </c>
      <c r="CL922" s="58" t="str">
        <f t="shared" ca="1" si="2831"/>
        <v/>
      </c>
      <c r="CM922" s="58" t="str">
        <f t="shared" ca="1" si="2832"/>
        <v/>
      </c>
      <c r="CN922" s="58" t="str">
        <f t="shared" ca="1" si="2833"/>
        <v/>
      </c>
      <c r="CO922" s="58" t="str">
        <f t="shared" ca="1" si="2834"/>
        <v/>
      </c>
      <c r="CP922" s="58" t="str">
        <f t="shared" ca="1" si="2835"/>
        <v/>
      </c>
      <c r="CQ922" s="58" t="str">
        <f t="shared" ca="1" si="2836"/>
        <v/>
      </c>
      <c r="CR922" s="58" t="str">
        <f t="shared" ca="1" si="2837"/>
        <v/>
      </c>
      <c r="CS922" s="58" t="str">
        <f t="shared" ca="1" si="2838"/>
        <v/>
      </c>
      <c r="CT922" s="58" t="str">
        <f t="shared" ca="1" si="2839"/>
        <v/>
      </c>
      <c r="CU922" s="58" t="str">
        <f t="shared" ca="1" si="2840"/>
        <v/>
      </c>
      <c r="CV922" s="58" t="str">
        <f t="shared" ca="1" si="2841"/>
        <v/>
      </c>
      <c r="CW922" s="58" t="str">
        <f t="shared" ca="1" si="2842"/>
        <v/>
      </c>
      <c r="CX922" s="58" t="str">
        <f t="shared" ca="1" si="2843"/>
        <v/>
      </c>
      <c r="CY922" s="58" t="str">
        <f t="shared" ca="1" si="2844"/>
        <v/>
      </c>
      <c r="CZ922" s="58" t="str">
        <f t="shared" ca="1" si="2845"/>
        <v/>
      </c>
      <c r="DA922" s="58" t="str">
        <f t="shared" ca="1" si="2846"/>
        <v/>
      </c>
      <c r="DB922" s="58" t="str">
        <f t="shared" ca="1" si="2847"/>
        <v/>
      </c>
      <c r="DC922" s="58" t="str">
        <f t="shared" ca="1" si="2848"/>
        <v/>
      </c>
      <c r="DD922" s="58" t="str">
        <f t="shared" ca="1" si="2849"/>
        <v/>
      </c>
      <c r="DE922" s="58" t="str">
        <f t="shared" ca="1" si="2850"/>
        <v/>
      </c>
      <c r="DF922" s="58" t="str">
        <f t="shared" ca="1" si="2851"/>
        <v/>
      </c>
      <c r="DG922" s="58" t="str">
        <f t="shared" ca="1" si="2852"/>
        <v/>
      </c>
      <c r="DH922" s="58">
        <f t="shared" ca="1" si="2853"/>
        <v>27</v>
      </c>
      <c r="DI922" s="58" t="str">
        <f t="shared" ca="1" si="2854"/>
        <v/>
      </c>
      <c r="DJ922" s="58" t="str">
        <f t="shared" ca="1" si="2855"/>
        <v/>
      </c>
      <c r="DK922" s="58" t="str">
        <f t="shared" ca="1" si="2856"/>
        <v/>
      </c>
      <c r="DL922" s="58" t="str">
        <f t="shared" ca="1" si="2857"/>
        <v/>
      </c>
      <c r="DM922" s="58" t="str">
        <f t="shared" ca="1" si="2858"/>
        <v/>
      </c>
      <c r="DN922" s="58" t="str">
        <f t="shared" ca="1" si="2859"/>
        <v/>
      </c>
      <c r="DO922" s="58" t="str">
        <f t="shared" ca="1" si="2860"/>
        <v/>
      </c>
      <c r="DP922" s="58" t="str">
        <f t="shared" ca="1" si="2861"/>
        <v/>
      </c>
      <c r="DQ922" s="58" t="str">
        <f t="shared" ca="1" si="2861"/>
        <v/>
      </c>
      <c r="DR922" s="58" t="str">
        <f t="shared" ca="1" si="2862"/>
        <v/>
      </c>
      <c r="DS922" s="34">
        <f t="shared" ca="1" si="2863"/>
        <v>0</v>
      </c>
      <c r="DT922" s="34">
        <f t="shared" ca="1" si="2864"/>
        <v>0</v>
      </c>
      <c r="DU922" s="34">
        <f t="shared" ca="1" si="2865"/>
        <v>0</v>
      </c>
      <c r="DV922" s="34">
        <f t="shared" ca="1" si="2866"/>
        <v>0</v>
      </c>
      <c r="DW922" s="34">
        <f t="shared" ca="1" si="2867"/>
        <v>0</v>
      </c>
      <c r="DX922" s="34">
        <f t="shared" ca="1" si="2868"/>
        <v>0</v>
      </c>
      <c r="DY922" s="34">
        <f t="shared" ca="1" si="2869"/>
        <v>0</v>
      </c>
      <c r="DZ922" s="34">
        <f t="shared" ca="1" si="2870"/>
        <v>0</v>
      </c>
      <c r="EA922" s="34">
        <f t="shared" ca="1" si="2871"/>
        <v>0</v>
      </c>
      <c r="EB922" s="34">
        <f t="shared" ca="1" si="2872"/>
        <v>0</v>
      </c>
      <c r="EC922" s="34">
        <f t="shared" ca="1" si="2873"/>
        <v>0</v>
      </c>
      <c r="ED922" s="34">
        <f t="shared" ca="1" si="2874"/>
        <v>0</v>
      </c>
      <c r="EE922" s="34">
        <f t="shared" ca="1" si="2875"/>
        <v>0</v>
      </c>
      <c r="EF922" s="34">
        <f t="shared" ca="1" si="2876"/>
        <v>0</v>
      </c>
      <c r="EG922" s="34">
        <f t="shared" ca="1" si="2877"/>
        <v>0</v>
      </c>
      <c r="EH922" s="34">
        <f t="shared" ca="1" si="2878"/>
        <v>0</v>
      </c>
      <c r="EI922" s="34">
        <f t="shared" ca="1" si="2879"/>
        <v>0</v>
      </c>
      <c r="EJ922" s="34">
        <f t="shared" ca="1" si="2880"/>
        <v>0</v>
      </c>
      <c r="EK922" s="34">
        <f t="shared" ca="1" si="2881"/>
        <v>0</v>
      </c>
      <c r="EL922" s="34">
        <f t="shared" ca="1" si="2882"/>
        <v>0</v>
      </c>
      <c r="EM922" s="34">
        <f t="shared" ca="1" si="2883"/>
        <v>0</v>
      </c>
      <c r="EN922" s="34">
        <f t="shared" ca="1" si="2884"/>
        <v>0</v>
      </c>
      <c r="EO922" s="34">
        <f t="shared" ca="1" si="2885"/>
        <v>0</v>
      </c>
      <c r="EP922" s="34">
        <f t="shared" ca="1" si="2886"/>
        <v>0</v>
      </c>
      <c r="EQ922" s="34">
        <f t="shared" ca="1" si="2887"/>
        <v>0</v>
      </c>
      <c r="ER922" s="34">
        <f t="shared" ca="1" si="2888"/>
        <v>0</v>
      </c>
      <c r="ES922" s="34">
        <f t="shared" ca="1" si="2889"/>
        <v>0</v>
      </c>
      <c r="ET922" s="34">
        <f t="shared" ca="1" si="2890"/>
        <v>0</v>
      </c>
      <c r="EU922" s="34">
        <f t="shared" ca="1" si="2891"/>
        <v>0</v>
      </c>
      <c r="EV922" s="34">
        <f t="shared" ca="1" si="2892"/>
        <v>0</v>
      </c>
      <c r="EW922" s="34">
        <f t="shared" ca="1" si="2893"/>
        <v>0</v>
      </c>
      <c r="EX922" s="34">
        <f t="shared" ca="1" si="2894"/>
        <v>0</v>
      </c>
      <c r="EY922" s="34">
        <f t="shared" ca="1" si="2895"/>
        <v>0</v>
      </c>
      <c r="EZ922" s="34">
        <f t="shared" ca="1" si="2896"/>
        <v>0</v>
      </c>
      <c r="FA922" s="34">
        <f t="shared" ca="1" si="2897"/>
        <v>0</v>
      </c>
      <c r="FB922" s="34">
        <f t="shared" ca="1" si="2898"/>
        <v>0</v>
      </c>
      <c r="FC922" s="34">
        <f t="shared" ca="1" si="2899"/>
        <v>0</v>
      </c>
      <c r="FD922" s="71"/>
      <c r="FE922" s="76"/>
      <c r="FF922" s="76"/>
      <c r="FG922" s="76"/>
      <c r="FH922" s="58"/>
      <c r="FI922" s="58"/>
      <c r="FJ922" s="58">
        <v>0</v>
      </c>
      <c r="FK922" s="58">
        <v>0</v>
      </c>
      <c r="FL922" s="34">
        <f t="shared" ca="1" si="2779"/>
        <v>0</v>
      </c>
      <c r="FM922" s="34">
        <f t="shared" ca="1" si="2780"/>
        <v>0</v>
      </c>
      <c r="FN922" s="34">
        <f t="shared" ca="1" si="2781"/>
        <v>0</v>
      </c>
      <c r="FO922" s="34">
        <f t="shared" ca="1" si="2782"/>
        <v>0</v>
      </c>
      <c r="FP922" s="34">
        <f t="shared" ca="1" si="2783"/>
        <v>0</v>
      </c>
      <c r="FQ922" s="34">
        <f t="shared" ca="1" si="2784"/>
        <v>0</v>
      </c>
      <c r="FR922" s="34">
        <f t="shared" ca="1" si="2785"/>
        <v>0</v>
      </c>
      <c r="FS922" s="34">
        <f t="shared" ca="1" si="2786"/>
        <v>0</v>
      </c>
      <c r="FT922" s="34">
        <f t="shared" ca="1" si="2787"/>
        <v>0</v>
      </c>
      <c r="FU922" s="34">
        <f t="shared" ca="1" si="2788"/>
        <v>0</v>
      </c>
      <c r="FV922" s="34">
        <f t="shared" ca="1" si="2789"/>
        <v>0</v>
      </c>
      <c r="FW922" s="34">
        <f t="shared" ca="1" si="2790"/>
        <v>0</v>
      </c>
      <c r="FX922" s="34">
        <f t="shared" ca="1" si="2791"/>
        <v>0</v>
      </c>
      <c r="FY922" s="34">
        <f t="shared" ca="1" si="2792"/>
        <v>0</v>
      </c>
      <c r="FZ922" s="34">
        <f t="shared" ca="1" si="2793"/>
        <v>0</v>
      </c>
      <c r="GA922" s="34">
        <f t="shared" ca="1" si="2794"/>
        <v>0</v>
      </c>
      <c r="GB922" s="34">
        <f t="shared" ca="1" si="2795"/>
        <v>0</v>
      </c>
      <c r="GC922" s="34">
        <f t="shared" ca="1" si="2796"/>
        <v>0</v>
      </c>
      <c r="GD922" s="34">
        <f t="shared" ca="1" si="2797"/>
        <v>0</v>
      </c>
      <c r="GE922" s="34">
        <f t="shared" ca="1" si="2798"/>
        <v>0</v>
      </c>
      <c r="GF922" s="34">
        <f t="shared" ca="1" si="2799"/>
        <v>0</v>
      </c>
      <c r="GG922" s="34">
        <f t="shared" ca="1" si="2800"/>
        <v>0</v>
      </c>
      <c r="GH922" s="34">
        <f t="shared" ca="1" si="2801"/>
        <v>0</v>
      </c>
      <c r="GI922" s="34">
        <f t="shared" ca="1" si="2802"/>
        <v>0</v>
      </c>
      <c r="GJ922" s="34">
        <f t="shared" ca="1" si="2803"/>
        <v>0</v>
      </c>
      <c r="GK922" s="34">
        <f t="shared" ca="1" si="2804"/>
        <v>0</v>
      </c>
      <c r="GL922" s="34">
        <f t="shared" ca="1" si="2805"/>
        <v>0</v>
      </c>
      <c r="GM922" s="34">
        <f t="shared" ca="1" si="2806"/>
        <v>0</v>
      </c>
      <c r="GN922" s="34">
        <f t="shared" ca="1" si="2807"/>
        <v>0</v>
      </c>
      <c r="GO922" s="34">
        <f t="shared" ca="1" si="2808"/>
        <v>0</v>
      </c>
      <c r="GP922" s="34">
        <f t="shared" ca="1" si="2809"/>
        <v>0</v>
      </c>
      <c r="GQ922" s="34">
        <f t="shared" ca="1" si="2810"/>
        <v>0</v>
      </c>
      <c r="GR922" s="34">
        <f t="shared" ca="1" si="2811"/>
        <v>0</v>
      </c>
      <c r="GS922" s="34">
        <f t="shared" ca="1" si="2812"/>
        <v>0</v>
      </c>
      <c r="GT922" s="34">
        <f t="shared" ca="1" si="2813"/>
        <v>0</v>
      </c>
      <c r="GU922" s="34">
        <f t="shared" ca="1" si="2814"/>
        <v>0</v>
      </c>
      <c r="GV922" s="34">
        <f t="shared" ca="1" si="2815"/>
        <v>0</v>
      </c>
      <c r="GW922" s="49" t="str">
        <f t="shared" ca="1" si="2771"/>
        <v>H</v>
      </c>
      <c r="GX922" s="49"/>
      <c r="GY922" s="49"/>
      <c r="GZ922" s="49"/>
      <c r="HA922" s="49"/>
      <c r="HB922" s="49" t="str">
        <f t="shared" ca="1" si="2772"/>
        <v>E</v>
      </c>
      <c r="HC922" s="49"/>
      <c r="HD922" s="49"/>
      <c r="HE922" s="49"/>
      <c r="HF922" s="49"/>
      <c r="HG922" s="49" t="str">
        <f t="shared" ca="1" si="2773"/>
        <v>B</v>
      </c>
      <c r="HH922" s="49"/>
      <c r="HI922" s="49"/>
      <c r="HJ922" s="49"/>
      <c r="HK922" s="49"/>
      <c r="HL922" s="65"/>
      <c r="HM922" s="50"/>
      <c r="HN922" s="50"/>
      <c r="HO922" s="66"/>
      <c r="HP922" s="66"/>
      <c r="HQ922" s="33"/>
      <c r="HR922" s="66"/>
      <c r="HS922" s="66"/>
      <c r="HT922" s="67"/>
      <c r="HU922" s="65"/>
      <c r="HV922" s="50"/>
      <c r="HW922" s="50"/>
      <c r="HX922" s="66"/>
      <c r="HY922" s="66"/>
      <c r="HZ922" s="33"/>
      <c r="IA922" s="66"/>
      <c r="IB922" s="66"/>
      <c r="IC922" s="67"/>
      <c r="ID922" s="65"/>
      <c r="IE922" s="50"/>
      <c r="IF922" s="50"/>
      <c r="IG922" s="66"/>
      <c r="IH922" s="66"/>
      <c r="II922" s="33" t="str">
        <f t="shared" ca="1" si="2816"/>
        <v>0</v>
      </c>
      <c r="IJ922" s="66" t="str">
        <f t="shared" ca="1" si="2817"/>
        <v/>
      </c>
      <c r="IK922" s="66" t="str">
        <f t="shared" ca="1" si="2818"/>
        <v/>
      </c>
      <c r="IL922" s="67">
        <f t="shared" ca="1" si="2774"/>
        <v>1</v>
      </c>
      <c r="IM922" s="34"/>
      <c r="IN922" s="34"/>
      <c r="IO922" s="37">
        <f t="shared" ca="1" si="2824"/>
        <v>0</v>
      </c>
      <c r="IP922" s="22">
        <f t="shared" ca="1" si="2819"/>
        <v>6</v>
      </c>
      <c r="IQ922" s="78" t="str">
        <f t="shared" ca="1" si="2900"/>
        <v>Profit Target</v>
      </c>
      <c r="IR922" s="156">
        <f t="shared" ca="1" si="2901"/>
        <v>0</v>
      </c>
      <c r="IS922" s="78">
        <f t="shared" ca="1" si="2775"/>
        <v>6</v>
      </c>
      <c r="IT922" s="58"/>
      <c r="IU922" s="58"/>
      <c r="IV922" s="58"/>
      <c r="IW922" s="58"/>
      <c r="IX922" s="58"/>
      <c r="IY922" s="58"/>
      <c r="IZ922" s="58"/>
      <c r="JA922" s="58"/>
      <c r="JB922" s="58"/>
      <c r="JC922" s="58"/>
      <c r="JD922" s="58"/>
      <c r="JE922" s="58"/>
      <c r="JF922" s="58"/>
      <c r="JG922" s="58"/>
      <c r="JH922" s="58"/>
      <c r="JI922" s="58"/>
      <c r="JJ922" s="58"/>
      <c r="JK922" s="58"/>
      <c r="JL922" s="58"/>
      <c r="JM922" s="58"/>
      <c r="JN922" s="58"/>
      <c r="JO922" s="58"/>
      <c r="JP922" s="58"/>
      <c r="JQ922" s="58"/>
      <c r="JR922" s="58"/>
      <c r="JS922" s="58"/>
      <c r="JT922" s="58"/>
      <c r="JU922" s="58"/>
      <c r="JV922" s="58"/>
      <c r="JW922" s="58"/>
      <c r="JX922" s="58"/>
      <c r="JY922" s="58"/>
      <c r="JZ922" s="58"/>
      <c r="KA922" s="58"/>
      <c r="KB922" s="58"/>
      <c r="KC922" s="58"/>
      <c r="KD922" s="58"/>
      <c r="KE922" s="58"/>
      <c r="KF922" s="58"/>
      <c r="KG922" s="58"/>
      <c r="KH922" s="58"/>
      <c r="KI922" s="58"/>
      <c r="KJ922" s="58"/>
      <c r="KK922" s="58"/>
      <c r="KL922" s="58"/>
      <c r="KM922" s="58"/>
      <c r="KN922" s="58"/>
      <c r="KO922" s="58"/>
      <c r="KP922" s="58"/>
      <c r="KQ922" s="58"/>
      <c r="KR922" s="58"/>
      <c r="KS922" s="58"/>
      <c r="KT922" s="58"/>
      <c r="KU922" s="58"/>
      <c r="KV922" s="58"/>
      <c r="KW922" s="58"/>
      <c r="KX922" s="58"/>
      <c r="KY922" s="58"/>
      <c r="KZ922" s="58"/>
      <c r="LA922" s="58"/>
      <c r="LB922" s="58"/>
      <c r="LC922" s="58"/>
      <c r="LD922" s="58"/>
      <c r="LE922" s="58"/>
      <c r="LF922" s="58"/>
      <c r="LG922" s="58"/>
      <c r="LH922" s="58"/>
      <c r="LI922" s="58"/>
      <c r="LJ922" s="58"/>
      <c r="LK922" s="58"/>
      <c r="LL922" s="58"/>
      <c r="LM922" s="58"/>
      <c r="LN922" s="58"/>
      <c r="LO922" s="58"/>
      <c r="LP922" s="90" t="str">
        <f t="shared" si="2776"/>
        <v/>
      </c>
      <c r="MO922" s="15">
        <f t="shared" ca="1" si="2777"/>
        <v>28</v>
      </c>
    </row>
    <row r="923" spans="1:353">
      <c r="A923" s="15">
        <f t="shared" ca="1" si="2763"/>
        <v>36</v>
      </c>
      <c r="B923" s="33" t="str">
        <f t="shared" ca="1" si="2764"/>
        <v>DB</v>
      </c>
      <c r="C923" s="10" t="str">
        <f t="shared" ca="1" si="2765"/>
        <v>profit target</v>
      </c>
      <c r="D923" s="50">
        <f t="shared" ca="1" si="2766"/>
        <v>0</v>
      </c>
      <c r="E923" s="10" t="str">
        <f t="shared" si="2767"/>
        <v/>
      </c>
      <c r="F923" s="111">
        <f t="shared" si="2820"/>
        <v>919</v>
      </c>
      <c r="G923" s="59">
        <f t="shared" ca="1" si="2825"/>
        <v>1</v>
      </c>
      <c r="H923" s="56">
        <f t="shared" ref="H923:AR923" ca="1" si="2920">COUNTIF($A285:$A923,H$5)</f>
        <v>19</v>
      </c>
      <c r="I923" s="56">
        <f t="shared" ca="1" si="2920"/>
        <v>16</v>
      </c>
      <c r="J923" s="56">
        <f t="shared" ca="1" si="2920"/>
        <v>13</v>
      </c>
      <c r="K923" s="56">
        <f t="shared" ca="1" si="2920"/>
        <v>18</v>
      </c>
      <c r="L923" s="56">
        <f t="shared" ca="1" si="2920"/>
        <v>19</v>
      </c>
      <c r="M923" s="56">
        <f t="shared" ca="1" si="2920"/>
        <v>20</v>
      </c>
      <c r="N923" s="56">
        <f t="shared" ca="1" si="2920"/>
        <v>14</v>
      </c>
      <c r="O923" s="56">
        <f t="shared" ca="1" si="2920"/>
        <v>13</v>
      </c>
      <c r="P923" s="56">
        <f t="shared" ca="1" si="2920"/>
        <v>12</v>
      </c>
      <c r="Q923" s="56">
        <f t="shared" ca="1" si="2920"/>
        <v>22</v>
      </c>
      <c r="R923" s="56">
        <f t="shared" ca="1" si="2920"/>
        <v>23</v>
      </c>
      <c r="S923" s="56">
        <f t="shared" ca="1" si="2920"/>
        <v>20</v>
      </c>
      <c r="T923" s="56">
        <f t="shared" ca="1" si="2920"/>
        <v>13</v>
      </c>
      <c r="U923" s="56">
        <f t="shared" ca="1" si="2920"/>
        <v>18</v>
      </c>
      <c r="V923" s="56">
        <f t="shared" ca="1" si="2920"/>
        <v>18</v>
      </c>
      <c r="W923" s="56">
        <f t="shared" ca="1" si="2920"/>
        <v>11</v>
      </c>
      <c r="X923" s="56">
        <f t="shared" ca="1" si="2920"/>
        <v>24</v>
      </c>
      <c r="Y923" s="56">
        <f t="shared" ca="1" si="2920"/>
        <v>22</v>
      </c>
      <c r="Z923" s="56">
        <f t="shared" ca="1" si="2920"/>
        <v>21</v>
      </c>
      <c r="AA923" s="56">
        <f t="shared" ca="1" si="2920"/>
        <v>15</v>
      </c>
      <c r="AB923" s="56">
        <f t="shared" ca="1" si="2920"/>
        <v>13</v>
      </c>
      <c r="AC923" s="56">
        <f t="shared" ca="1" si="2920"/>
        <v>20</v>
      </c>
      <c r="AD923" s="56">
        <f t="shared" ca="1" si="2920"/>
        <v>18</v>
      </c>
      <c r="AE923" s="56">
        <f t="shared" ca="1" si="2920"/>
        <v>19</v>
      </c>
      <c r="AF923" s="56">
        <f t="shared" ca="1" si="2920"/>
        <v>13</v>
      </c>
      <c r="AG923" s="56">
        <f t="shared" ca="1" si="2920"/>
        <v>21</v>
      </c>
      <c r="AH923" s="56">
        <f t="shared" ca="1" si="2920"/>
        <v>11</v>
      </c>
      <c r="AI923" s="56">
        <f t="shared" ca="1" si="2920"/>
        <v>11</v>
      </c>
      <c r="AJ923" s="56">
        <f t="shared" ca="1" si="2920"/>
        <v>25</v>
      </c>
      <c r="AK923" s="56">
        <f t="shared" ca="1" si="2920"/>
        <v>13</v>
      </c>
      <c r="AL923" s="56">
        <f t="shared" ca="1" si="2920"/>
        <v>13</v>
      </c>
      <c r="AM923" s="56">
        <f t="shared" ca="1" si="2920"/>
        <v>23</v>
      </c>
      <c r="AN923" s="56">
        <f t="shared" ca="1" si="2920"/>
        <v>19</v>
      </c>
      <c r="AO923" s="56">
        <f t="shared" ca="1" si="2920"/>
        <v>16</v>
      </c>
      <c r="AP923" s="56">
        <f t="shared" ca="1" si="2920"/>
        <v>23</v>
      </c>
      <c r="AQ923" s="56">
        <f t="shared" ca="1" si="2920"/>
        <v>17</v>
      </c>
      <c r="AR923" s="56">
        <f t="shared" ca="1" si="2920"/>
        <v>13</v>
      </c>
      <c r="AS923" s="101">
        <f t="shared" ca="1" si="2822"/>
        <v>0</v>
      </c>
      <c r="AT923" s="58">
        <f t="shared" si="2769"/>
        <v>919</v>
      </c>
      <c r="AU923" s="105">
        <f t="shared" si="2823"/>
        <v>25</v>
      </c>
      <c r="AV923" s="105">
        <f t="shared" si="2770"/>
        <v>595.51200000000006</v>
      </c>
      <c r="AW923" s="58">
        <f t="shared" ref="AW923:AW986" ca="1" si="2921">IF(H923&lt;=H922,1+AW922,0)</f>
        <v>7</v>
      </c>
      <c r="AX923" s="58">
        <f t="shared" ref="AX923:AX986" ca="1" si="2922">IF(I923&lt;=I922,1+AX922,0)</f>
        <v>90</v>
      </c>
      <c r="AY923" s="58">
        <f t="shared" ref="AY923:AY986" ca="1" si="2923">IF(J923&lt;=J922,1+AY922,0)</f>
        <v>26</v>
      </c>
      <c r="AZ923" s="58">
        <f t="shared" ref="AZ923:AZ986" ca="1" si="2924">IF(K923&lt;=K922,1+AZ922,0)</f>
        <v>45</v>
      </c>
      <c r="BA923" s="58">
        <f t="shared" ref="BA923:BA986" ca="1" si="2925">IF(L923&lt;=L922,1+BA922,0)</f>
        <v>13</v>
      </c>
      <c r="BB923" s="58">
        <f t="shared" ref="BB923:BB986" ca="1" si="2926">IF(M923&lt;=M922,1+BB922,0)</f>
        <v>29</v>
      </c>
      <c r="BC923" s="58">
        <f t="shared" ref="BC923:BC986" ca="1" si="2927">IF(N923&lt;=N922,1+BC922,0)</f>
        <v>22</v>
      </c>
      <c r="BD923" s="58">
        <f t="shared" ref="BD923:BD986" ca="1" si="2928">IF(O923&lt;=O922,1+BD922,0)</f>
        <v>51</v>
      </c>
      <c r="BE923" s="58">
        <f t="shared" ref="BE923:BE986" ca="1" si="2929">IF(P923&lt;=P922,1+BE922,0)</f>
        <v>33</v>
      </c>
      <c r="BF923" s="58">
        <f t="shared" ref="BF923:BF986" ca="1" si="2930">IF(Q923&lt;=Q922,1+BF922,0)</f>
        <v>15</v>
      </c>
      <c r="BG923" s="58">
        <f t="shared" ref="BG923:BG986" ca="1" si="2931">IF(R923&lt;=R922,1+BG922,0)</f>
        <v>14</v>
      </c>
      <c r="BH923" s="58">
        <f t="shared" ref="BH923:BH986" ca="1" si="2932">IF(S923&lt;=S922,1+BH922,0)</f>
        <v>3</v>
      </c>
      <c r="BI923" s="58">
        <f t="shared" ref="BI923:BI986" ca="1" si="2933">IF(T923&lt;=T922,1+BI922,0)</f>
        <v>23</v>
      </c>
      <c r="BJ923" s="58">
        <f t="shared" ref="BJ923:BJ986" ca="1" si="2934">IF(U923&lt;=U922,1+BJ922,0)</f>
        <v>11</v>
      </c>
      <c r="BK923" s="58">
        <f t="shared" ref="BK923:BK986" ca="1" si="2935">IF(V923&lt;=V922,1+BK922,0)</f>
        <v>4</v>
      </c>
      <c r="BL923" s="58">
        <f t="shared" ref="BL923:BL986" ca="1" si="2936">IF(W923&lt;=W922,1+BL922,0)</f>
        <v>72</v>
      </c>
      <c r="BM923" s="58">
        <f t="shared" ref="BM923:BM986" ca="1" si="2937">IF(X923&lt;=X922,1+BM922,0)</f>
        <v>52</v>
      </c>
      <c r="BN923" s="58">
        <f t="shared" ref="BN923:BN986" ca="1" si="2938">IF(Y923&lt;=Y922,1+BN922,0)</f>
        <v>24</v>
      </c>
      <c r="BO923" s="58">
        <f t="shared" ref="BO923:BO986" ca="1" si="2939">IF(Z923&lt;=Z922,1+BO922,0)</f>
        <v>21</v>
      </c>
      <c r="BP923" s="58">
        <f t="shared" ref="BP923:BP986" ca="1" si="2940">IF(AA923&lt;=AA922,1+BP922,0)</f>
        <v>10</v>
      </c>
      <c r="BQ923" s="58">
        <f t="shared" ref="BQ923:BQ986" ca="1" si="2941">IF(AB923&lt;=AB922,1+BQ922,0)</f>
        <v>20</v>
      </c>
      <c r="BR923" s="58">
        <f t="shared" ref="BR923:BR986" ca="1" si="2942">IF(AC923&lt;=AC922,1+BR922,0)</f>
        <v>1</v>
      </c>
      <c r="BS923" s="58">
        <f t="shared" ref="BS923:BS986" ca="1" si="2943">IF(AD923&lt;=AD922,1+BS922,0)</f>
        <v>8</v>
      </c>
      <c r="BT923" s="58">
        <f t="shared" ref="BT923:BT986" ca="1" si="2944">IF(AE923&lt;=AE922,1+BT922,0)</f>
        <v>86</v>
      </c>
      <c r="BU923" s="58">
        <f t="shared" ref="BU923:BU986" ca="1" si="2945">IF(AF923&lt;=AF922,1+BU922,0)</f>
        <v>57</v>
      </c>
      <c r="BV923" s="58">
        <f t="shared" ref="BV923:BV986" ca="1" si="2946">IF(AG923&lt;=AG922,1+BV922,0)</f>
        <v>5</v>
      </c>
      <c r="BW923" s="58">
        <f t="shared" ref="BW923:BW986" ca="1" si="2947">IF(AH923&lt;=AH922,1+BW922,0)</f>
        <v>188</v>
      </c>
      <c r="BX923" s="58">
        <f t="shared" ref="BX923:BX986" ca="1" si="2948">IF(AI923&lt;=AI922,1+BX922,0)</f>
        <v>126</v>
      </c>
      <c r="BY923" s="58">
        <f t="shared" ref="BY923:BY986" ca="1" si="2949">IF(AJ923&lt;=AJ922,1+BY922,0)</f>
        <v>64</v>
      </c>
      <c r="BZ923" s="58">
        <f t="shared" ref="BZ923:BZ986" ca="1" si="2950">IF(AK923&lt;=AK922,1+BZ922,0)</f>
        <v>17</v>
      </c>
      <c r="CA923" s="58">
        <f t="shared" ref="CA923:CA986" ca="1" si="2951">IF(AL923&lt;=AL922,1+CA922,0)</f>
        <v>9</v>
      </c>
      <c r="CB923" s="58">
        <f t="shared" ref="CB923:CB986" ca="1" si="2952">IF(AM923&lt;=AM922,1+CB922,0)</f>
        <v>39</v>
      </c>
      <c r="CC923" s="58">
        <f t="shared" ref="CC923:CC986" ca="1" si="2953">IF(AN923&lt;=AN922,1+CC922,0)</f>
        <v>43</v>
      </c>
      <c r="CD923" s="58">
        <f t="shared" ref="CD923:CD986" ca="1" si="2954">IF(AO923&lt;=AO922,1+CD922,0)</f>
        <v>60</v>
      </c>
      <c r="CE923" s="58">
        <f t="shared" ref="CE923:CE986" ca="1" si="2955">IF(AP923&lt;=AP922,1+CE922,0)</f>
        <v>82</v>
      </c>
      <c r="CF923" s="58">
        <f t="shared" ref="CF923:CF986" ca="1" si="2956">IF(AQ923&lt;=AQ922,1+CF922,0)</f>
        <v>0</v>
      </c>
      <c r="CG923" s="58">
        <f t="shared" ref="CG923:CG986" ca="1" si="2957">IF(AR923&lt;=AR922,1+CG922,0)</f>
        <v>42</v>
      </c>
      <c r="CH923" s="58" t="str">
        <f t="shared" ca="1" si="2827"/>
        <v/>
      </c>
      <c r="CI923" s="58" t="str">
        <f t="shared" ca="1" si="2828"/>
        <v/>
      </c>
      <c r="CJ923" s="58" t="str">
        <f t="shared" ca="1" si="2829"/>
        <v/>
      </c>
      <c r="CK923" s="58" t="str">
        <f t="shared" ca="1" si="2830"/>
        <v/>
      </c>
      <c r="CL923" s="58" t="str">
        <f t="shared" ca="1" si="2831"/>
        <v/>
      </c>
      <c r="CM923" s="58" t="str">
        <f t="shared" ca="1" si="2832"/>
        <v/>
      </c>
      <c r="CN923" s="58" t="str">
        <f t="shared" ca="1" si="2833"/>
        <v/>
      </c>
      <c r="CO923" s="58" t="str">
        <f t="shared" ca="1" si="2834"/>
        <v/>
      </c>
      <c r="CP923" s="58" t="str">
        <f t="shared" ca="1" si="2835"/>
        <v/>
      </c>
      <c r="CQ923" s="58" t="str">
        <f t="shared" ca="1" si="2836"/>
        <v/>
      </c>
      <c r="CR923" s="58" t="str">
        <f t="shared" ca="1" si="2837"/>
        <v/>
      </c>
      <c r="CS923" s="58" t="str">
        <f t="shared" ca="1" si="2838"/>
        <v/>
      </c>
      <c r="CT923" s="58" t="str">
        <f t="shared" ca="1" si="2839"/>
        <v/>
      </c>
      <c r="CU923" s="58" t="str">
        <f t="shared" ca="1" si="2840"/>
        <v/>
      </c>
      <c r="CV923" s="58" t="str">
        <f t="shared" ca="1" si="2841"/>
        <v/>
      </c>
      <c r="CW923" s="58" t="str">
        <f t="shared" ca="1" si="2842"/>
        <v/>
      </c>
      <c r="CX923" s="58" t="str">
        <f t="shared" ca="1" si="2843"/>
        <v/>
      </c>
      <c r="CY923" s="58" t="str">
        <f t="shared" ca="1" si="2844"/>
        <v/>
      </c>
      <c r="CZ923" s="58" t="str">
        <f t="shared" ca="1" si="2845"/>
        <v/>
      </c>
      <c r="DA923" s="58" t="str">
        <f t="shared" ca="1" si="2846"/>
        <v/>
      </c>
      <c r="DB923" s="58" t="str">
        <f t="shared" ca="1" si="2847"/>
        <v/>
      </c>
      <c r="DC923" s="58" t="str">
        <f t="shared" ca="1" si="2848"/>
        <v/>
      </c>
      <c r="DD923" s="58" t="str">
        <f t="shared" ca="1" si="2849"/>
        <v/>
      </c>
      <c r="DE923" s="58" t="str">
        <f t="shared" ca="1" si="2850"/>
        <v/>
      </c>
      <c r="DF923" s="58" t="str">
        <f t="shared" ca="1" si="2851"/>
        <v/>
      </c>
      <c r="DG923" s="58" t="str">
        <f t="shared" ca="1" si="2852"/>
        <v/>
      </c>
      <c r="DH923" s="58">
        <f t="shared" ca="1" si="2853"/>
        <v>27</v>
      </c>
      <c r="DI923" s="58" t="str">
        <f t="shared" ca="1" si="2854"/>
        <v/>
      </c>
      <c r="DJ923" s="58" t="str">
        <f t="shared" ca="1" si="2855"/>
        <v/>
      </c>
      <c r="DK923" s="58" t="str">
        <f t="shared" ca="1" si="2856"/>
        <v/>
      </c>
      <c r="DL923" s="58" t="str">
        <f t="shared" ca="1" si="2857"/>
        <v/>
      </c>
      <c r="DM923" s="58" t="str">
        <f t="shared" ca="1" si="2858"/>
        <v/>
      </c>
      <c r="DN923" s="58" t="str">
        <f t="shared" ca="1" si="2859"/>
        <v/>
      </c>
      <c r="DO923" s="58" t="str">
        <f t="shared" ca="1" si="2860"/>
        <v/>
      </c>
      <c r="DP923" s="58" t="str">
        <f t="shared" ca="1" si="2861"/>
        <v/>
      </c>
      <c r="DQ923" s="58" t="str">
        <f t="shared" ca="1" si="2861"/>
        <v/>
      </c>
      <c r="DR923" s="58" t="str">
        <f t="shared" ca="1" si="2862"/>
        <v/>
      </c>
      <c r="DS923" s="34">
        <f t="shared" ca="1" si="2863"/>
        <v>0</v>
      </c>
      <c r="DT923" s="34">
        <f t="shared" ca="1" si="2864"/>
        <v>0</v>
      </c>
      <c r="DU923" s="34">
        <f t="shared" ca="1" si="2865"/>
        <v>0</v>
      </c>
      <c r="DV923" s="34">
        <f t="shared" ca="1" si="2866"/>
        <v>0</v>
      </c>
      <c r="DW923" s="34">
        <f t="shared" ca="1" si="2867"/>
        <v>0</v>
      </c>
      <c r="DX923" s="34">
        <f t="shared" ca="1" si="2868"/>
        <v>0</v>
      </c>
      <c r="DY923" s="34">
        <f t="shared" ca="1" si="2869"/>
        <v>0</v>
      </c>
      <c r="DZ923" s="34">
        <f t="shared" ca="1" si="2870"/>
        <v>0</v>
      </c>
      <c r="EA923" s="34">
        <f t="shared" ca="1" si="2871"/>
        <v>0</v>
      </c>
      <c r="EB923" s="34">
        <f t="shared" ca="1" si="2872"/>
        <v>0</v>
      </c>
      <c r="EC923" s="34">
        <f t="shared" ca="1" si="2873"/>
        <v>0</v>
      </c>
      <c r="ED923" s="34">
        <f t="shared" ca="1" si="2874"/>
        <v>0</v>
      </c>
      <c r="EE923" s="34">
        <f t="shared" ca="1" si="2875"/>
        <v>0</v>
      </c>
      <c r="EF923" s="34">
        <f t="shared" ca="1" si="2876"/>
        <v>0</v>
      </c>
      <c r="EG923" s="34">
        <f t="shared" ca="1" si="2877"/>
        <v>0</v>
      </c>
      <c r="EH923" s="34">
        <f t="shared" ca="1" si="2878"/>
        <v>0</v>
      </c>
      <c r="EI923" s="34">
        <f t="shared" ca="1" si="2879"/>
        <v>0</v>
      </c>
      <c r="EJ923" s="34">
        <f t="shared" ca="1" si="2880"/>
        <v>0</v>
      </c>
      <c r="EK923" s="34">
        <f t="shared" ca="1" si="2881"/>
        <v>0</v>
      </c>
      <c r="EL923" s="34">
        <f t="shared" ca="1" si="2882"/>
        <v>0</v>
      </c>
      <c r="EM923" s="34">
        <f t="shared" ca="1" si="2883"/>
        <v>0</v>
      </c>
      <c r="EN923" s="34">
        <f t="shared" ca="1" si="2884"/>
        <v>0</v>
      </c>
      <c r="EO923" s="34">
        <f t="shared" ca="1" si="2885"/>
        <v>0</v>
      </c>
      <c r="EP923" s="34">
        <f t="shared" ca="1" si="2886"/>
        <v>0</v>
      </c>
      <c r="EQ923" s="34">
        <f t="shared" ca="1" si="2887"/>
        <v>0</v>
      </c>
      <c r="ER923" s="34">
        <f t="shared" ca="1" si="2888"/>
        <v>0</v>
      </c>
      <c r="ES923" s="34">
        <f t="shared" ca="1" si="2889"/>
        <v>0</v>
      </c>
      <c r="ET923" s="34">
        <f t="shared" ca="1" si="2890"/>
        <v>0</v>
      </c>
      <c r="EU923" s="34">
        <f t="shared" ca="1" si="2891"/>
        <v>0</v>
      </c>
      <c r="EV923" s="34">
        <f t="shared" ca="1" si="2892"/>
        <v>0</v>
      </c>
      <c r="EW923" s="34">
        <f t="shared" ca="1" si="2893"/>
        <v>0</v>
      </c>
      <c r="EX923" s="34">
        <f t="shared" ca="1" si="2894"/>
        <v>0</v>
      </c>
      <c r="EY923" s="34">
        <f t="shared" ca="1" si="2895"/>
        <v>0</v>
      </c>
      <c r="EZ923" s="34">
        <f t="shared" ca="1" si="2896"/>
        <v>0</v>
      </c>
      <c r="FA923" s="34">
        <f t="shared" ca="1" si="2897"/>
        <v>0</v>
      </c>
      <c r="FB923" s="34">
        <f t="shared" ca="1" si="2898"/>
        <v>0</v>
      </c>
      <c r="FC923" s="34">
        <f t="shared" ca="1" si="2899"/>
        <v>0</v>
      </c>
      <c r="FD923" s="71"/>
      <c r="FE923" s="76"/>
      <c r="FF923" s="76"/>
      <c r="FG923" s="76"/>
      <c r="FH923" s="58"/>
      <c r="FI923" s="58"/>
      <c r="FJ923" s="58">
        <v>0</v>
      </c>
      <c r="FK923" s="58">
        <v>0</v>
      </c>
      <c r="FL923" s="34">
        <f t="shared" ca="1" si="2779"/>
        <v>0</v>
      </c>
      <c r="FM923" s="34">
        <f t="shared" ca="1" si="2780"/>
        <v>0</v>
      </c>
      <c r="FN923" s="34">
        <f t="shared" ca="1" si="2781"/>
        <v>0</v>
      </c>
      <c r="FO923" s="34">
        <f t="shared" ca="1" si="2782"/>
        <v>0</v>
      </c>
      <c r="FP923" s="34">
        <f t="shared" ca="1" si="2783"/>
        <v>0</v>
      </c>
      <c r="FQ923" s="34">
        <f t="shared" ca="1" si="2784"/>
        <v>0</v>
      </c>
      <c r="FR923" s="34">
        <f t="shared" ca="1" si="2785"/>
        <v>0</v>
      </c>
      <c r="FS923" s="34">
        <f t="shared" ca="1" si="2786"/>
        <v>0</v>
      </c>
      <c r="FT923" s="34">
        <f t="shared" ca="1" si="2787"/>
        <v>0</v>
      </c>
      <c r="FU923" s="34">
        <f t="shared" ca="1" si="2788"/>
        <v>0</v>
      </c>
      <c r="FV923" s="34">
        <f t="shared" ca="1" si="2789"/>
        <v>0</v>
      </c>
      <c r="FW923" s="34">
        <f t="shared" ca="1" si="2790"/>
        <v>0</v>
      </c>
      <c r="FX923" s="34">
        <f t="shared" ca="1" si="2791"/>
        <v>0</v>
      </c>
      <c r="FY923" s="34">
        <f t="shared" ca="1" si="2792"/>
        <v>0</v>
      </c>
      <c r="FZ923" s="34">
        <f t="shared" ca="1" si="2793"/>
        <v>0</v>
      </c>
      <c r="GA923" s="34">
        <f t="shared" ca="1" si="2794"/>
        <v>0</v>
      </c>
      <c r="GB923" s="34">
        <f t="shared" ca="1" si="2795"/>
        <v>0</v>
      </c>
      <c r="GC923" s="34">
        <f t="shared" ca="1" si="2796"/>
        <v>0</v>
      </c>
      <c r="GD923" s="34">
        <f t="shared" ca="1" si="2797"/>
        <v>0</v>
      </c>
      <c r="GE923" s="34">
        <f t="shared" ca="1" si="2798"/>
        <v>0</v>
      </c>
      <c r="GF923" s="34">
        <f t="shared" ca="1" si="2799"/>
        <v>0</v>
      </c>
      <c r="GG923" s="34">
        <f t="shared" ca="1" si="2800"/>
        <v>0</v>
      </c>
      <c r="GH923" s="34">
        <f t="shared" ca="1" si="2801"/>
        <v>0</v>
      </c>
      <c r="GI923" s="34">
        <f t="shared" ca="1" si="2802"/>
        <v>0</v>
      </c>
      <c r="GJ923" s="34">
        <f t="shared" ca="1" si="2803"/>
        <v>0</v>
      </c>
      <c r="GK923" s="34">
        <f t="shared" ca="1" si="2804"/>
        <v>0</v>
      </c>
      <c r="GL923" s="34">
        <f t="shared" ca="1" si="2805"/>
        <v>0</v>
      </c>
      <c r="GM923" s="34">
        <f t="shared" ca="1" si="2806"/>
        <v>0</v>
      </c>
      <c r="GN923" s="34">
        <f t="shared" ca="1" si="2807"/>
        <v>0</v>
      </c>
      <c r="GO923" s="34">
        <f t="shared" ca="1" si="2808"/>
        <v>0</v>
      </c>
      <c r="GP923" s="34">
        <f t="shared" ca="1" si="2809"/>
        <v>0</v>
      </c>
      <c r="GQ923" s="34">
        <f t="shared" ca="1" si="2810"/>
        <v>0</v>
      </c>
      <c r="GR923" s="34">
        <f t="shared" ca="1" si="2811"/>
        <v>0</v>
      </c>
      <c r="GS923" s="34">
        <f t="shared" ca="1" si="2812"/>
        <v>0</v>
      </c>
      <c r="GT923" s="34">
        <f t="shared" ca="1" si="2813"/>
        <v>0</v>
      </c>
      <c r="GU923" s="34">
        <f t="shared" ca="1" si="2814"/>
        <v>0</v>
      </c>
      <c r="GV923" s="34">
        <f t="shared" ca="1" si="2815"/>
        <v>0</v>
      </c>
      <c r="GW923" s="49" t="str">
        <f t="shared" ca="1" si="2771"/>
        <v>H</v>
      </c>
      <c r="GX923" s="49"/>
      <c r="GY923" s="49"/>
      <c r="GZ923" s="49"/>
      <c r="HA923" s="49"/>
      <c r="HB923" s="49" t="str">
        <f t="shared" ca="1" si="2772"/>
        <v>E</v>
      </c>
      <c r="HC923" s="49"/>
      <c r="HD923" s="49"/>
      <c r="HE923" s="49"/>
      <c r="HF923" s="49"/>
      <c r="HG923" s="49" t="str">
        <f t="shared" ca="1" si="2773"/>
        <v>R</v>
      </c>
      <c r="HH923" s="49"/>
      <c r="HI923" s="49"/>
      <c r="HJ923" s="49"/>
      <c r="HK923" s="49"/>
      <c r="HL923" s="65"/>
      <c r="HM923" s="50"/>
      <c r="HN923" s="50"/>
      <c r="HO923" s="66"/>
      <c r="HP923" s="66"/>
      <c r="HQ923" s="33"/>
      <c r="HR923" s="66"/>
      <c r="HS923" s="66"/>
      <c r="HT923" s="67"/>
      <c r="HU923" s="65"/>
      <c r="HV923" s="50"/>
      <c r="HW923" s="50"/>
      <c r="HX923" s="66"/>
      <c r="HY923" s="66"/>
      <c r="HZ923" s="33"/>
      <c r="IA923" s="66"/>
      <c r="IB923" s="66"/>
      <c r="IC923" s="67"/>
      <c r="ID923" s="65"/>
      <c r="IE923" s="50"/>
      <c r="IF923" s="50"/>
      <c r="IG923" s="66"/>
      <c r="IH923" s="66"/>
      <c r="II923" s="33" t="str">
        <f t="shared" ca="1" si="2816"/>
        <v>0</v>
      </c>
      <c r="IJ923" s="66" t="str">
        <f t="shared" ca="1" si="2817"/>
        <v/>
      </c>
      <c r="IK923" s="66" t="str">
        <f t="shared" ca="1" si="2818"/>
        <v/>
      </c>
      <c r="IL923" s="67">
        <f t="shared" ca="1" si="2774"/>
        <v>1</v>
      </c>
      <c r="IM923" s="34"/>
      <c r="IN923" s="34"/>
      <c r="IO923" s="37">
        <f t="shared" ca="1" si="2824"/>
        <v>0</v>
      </c>
      <c r="IP923" s="22">
        <f t="shared" ca="1" si="2819"/>
        <v>6</v>
      </c>
      <c r="IQ923" s="78" t="str">
        <f t="shared" ca="1" si="2900"/>
        <v>Profit Target</v>
      </c>
      <c r="IR923" s="156">
        <f t="shared" ca="1" si="2901"/>
        <v>0</v>
      </c>
      <c r="IS923" s="78">
        <f t="shared" ca="1" si="2775"/>
        <v>6</v>
      </c>
      <c r="IT923" s="58"/>
      <c r="IU923" s="58"/>
      <c r="IV923" s="58"/>
      <c r="IW923" s="58"/>
      <c r="IX923" s="58"/>
      <c r="IY923" s="58"/>
      <c r="IZ923" s="58"/>
      <c r="JA923" s="58"/>
      <c r="JB923" s="58"/>
      <c r="JC923" s="58"/>
      <c r="JD923" s="58"/>
      <c r="JE923" s="58"/>
      <c r="JF923" s="58"/>
      <c r="JG923" s="58"/>
      <c r="JH923" s="58"/>
      <c r="JI923" s="58"/>
      <c r="JJ923" s="58"/>
      <c r="JK923" s="58"/>
      <c r="JL923" s="58"/>
      <c r="JM923" s="58"/>
      <c r="JN923" s="58"/>
      <c r="JO923" s="58"/>
      <c r="JP923" s="58"/>
      <c r="JQ923" s="58"/>
      <c r="JR923" s="58"/>
      <c r="JS923" s="58"/>
      <c r="JT923" s="58"/>
      <c r="JU923" s="58"/>
      <c r="JV923" s="58"/>
      <c r="JW923" s="58"/>
      <c r="JX923" s="58"/>
      <c r="JY923" s="58"/>
      <c r="JZ923" s="58"/>
      <c r="KA923" s="58"/>
      <c r="KB923" s="58"/>
      <c r="KC923" s="58"/>
      <c r="KD923" s="58"/>
      <c r="KE923" s="58"/>
      <c r="KF923" s="58"/>
      <c r="KG923" s="58"/>
      <c r="KH923" s="58"/>
      <c r="KI923" s="58"/>
      <c r="KJ923" s="58"/>
      <c r="KK923" s="58"/>
      <c r="KL923" s="58"/>
      <c r="KM923" s="58"/>
      <c r="KN923" s="58"/>
      <c r="KO923" s="58"/>
      <c r="KP923" s="58"/>
      <c r="KQ923" s="58"/>
      <c r="KR923" s="58"/>
      <c r="KS923" s="58"/>
      <c r="KT923" s="58"/>
      <c r="KU923" s="58"/>
      <c r="KV923" s="58"/>
      <c r="KW923" s="58"/>
      <c r="KX923" s="58"/>
      <c r="KY923" s="58"/>
      <c r="KZ923" s="58"/>
      <c r="LA923" s="58"/>
      <c r="LB923" s="58"/>
      <c r="LC923" s="58"/>
      <c r="LD923" s="58"/>
      <c r="LE923" s="58"/>
      <c r="LF923" s="58"/>
      <c r="LG923" s="58"/>
      <c r="LH923" s="58"/>
      <c r="LI923" s="58"/>
      <c r="LJ923" s="58"/>
      <c r="LK923" s="58"/>
      <c r="LL923" s="58"/>
      <c r="LM923" s="58"/>
      <c r="LN923" s="58"/>
      <c r="LO923" s="58"/>
      <c r="LP923" s="90" t="str">
        <f t="shared" si="2776"/>
        <v/>
      </c>
      <c r="MO923" s="15">
        <f t="shared" ca="1" si="2777"/>
        <v>27</v>
      </c>
    </row>
    <row r="924" spans="1:353">
      <c r="A924" s="15">
        <f t="shared" ca="1" si="2763"/>
        <v>0</v>
      </c>
      <c r="B924" s="33" t="str">
        <f t="shared" ca="1" si="2764"/>
        <v>DB</v>
      </c>
      <c r="C924" s="10" t="str">
        <f t="shared" ca="1" si="2765"/>
        <v>profit target</v>
      </c>
      <c r="D924" s="50">
        <f t="shared" ca="1" si="2766"/>
        <v>0</v>
      </c>
      <c r="E924" s="10" t="str">
        <f t="shared" si="2767"/>
        <v/>
      </c>
      <c r="F924" s="111">
        <f t="shared" si="2820"/>
        <v>920</v>
      </c>
      <c r="G924" s="59">
        <f t="shared" ca="1" si="2825"/>
        <v>1</v>
      </c>
      <c r="H924" s="56">
        <f t="shared" ref="H924:AR924" ca="1" si="2958">COUNTIF($A286:$A924,H$5)</f>
        <v>19</v>
      </c>
      <c r="I924" s="56">
        <f t="shared" ca="1" si="2958"/>
        <v>16</v>
      </c>
      <c r="J924" s="56">
        <f t="shared" ca="1" si="2958"/>
        <v>13</v>
      </c>
      <c r="K924" s="56">
        <f t="shared" ca="1" si="2958"/>
        <v>18</v>
      </c>
      <c r="L924" s="56">
        <f t="shared" ca="1" si="2958"/>
        <v>19</v>
      </c>
      <c r="M924" s="56">
        <f t="shared" ca="1" si="2958"/>
        <v>20</v>
      </c>
      <c r="N924" s="56">
        <f t="shared" ca="1" si="2958"/>
        <v>14</v>
      </c>
      <c r="O924" s="56">
        <f t="shared" ca="1" si="2958"/>
        <v>13</v>
      </c>
      <c r="P924" s="56">
        <f t="shared" ca="1" si="2958"/>
        <v>12</v>
      </c>
      <c r="Q924" s="56">
        <f t="shared" ca="1" si="2958"/>
        <v>22</v>
      </c>
      <c r="R924" s="56">
        <f t="shared" ca="1" si="2958"/>
        <v>23</v>
      </c>
      <c r="S924" s="56">
        <f t="shared" ca="1" si="2958"/>
        <v>20</v>
      </c>
      <c r="T924" s="56">
        <f t="shared" ca="1" si="2958"/>
        <v>13</v>
      </c>
      <c r="U924" s="56">
        <f t="shared" ca="1" si="2958"/>
        <v>18</v>
      </c>
      <c r="V924" s="56">
        <f t="shared" ca="1" si="2958"/>
        <v>18</v>
      </c>
      <c r="W924" s="56">
        <f t="shared" ca="1" si="2958"/>
        <v>11</v>
      </c>
      <c r="X924" s="56">
        <f t="shared" ca="1" si="2958"/>
        <v>24</v>
      </c>
      <c r="Y924" s="56">
        <f t="shared" ca="1" si="2958"/>
        <v>22</v>
      </c>
      <c r="Z924" s="56">
        <f t="shared" ca="1" si="2958"/>
        <v>21</v>
      </c>
      <c r="AA924" s="56">
        <f t="shared" ca="1" si="2958"/>
        <v>15</v>
      </c>
      <c r="AB924" s="56">
        <f t="shared" ca="1" si="2958"/>
        <v>13</v>
      </c>
      <c r="AC924" s="56">
        <f t="shared" ca="1" si="2958"/>
        <v>20</v>
      </c>
      <c r="AD924" s="56">
        <f t="shared" ca="1" si="2958"/>
        <v>18</v>
      </c>
      <c r="AE924" s="56">
        <f t="shared" ca="1" si="2958"/>
        <v>19</v>
      </c>
      <c r="AF924" s="56">
        <f t="shared" ca="1" si="2958"/>
        <v>13</v>
      </c>
      <c r="AG924" s="56">
        <f t="shared" ca="1" si="2958"/>
        <v>21</v>
      </c>
      <c r="AH924" s="56">
        <f t="shared" ca="1" si="2958"/>
        <v>11</v>
      </c>
      <c r="AI924" s="56">
        <f t="shared" ca="1" si="2958"/>
        <v>11</v>
      </c>
      <c r="AJ924" s="56">
        <f t="shared" ca="1" si="2958"/>
        <v>25</v>
      </c>
      <c r="AK924" s="56">
        <f t="shared" ca="1" si="2958"/>
        <v>13</v>
      </c>
      <c r="AL924" s="56">
        <f t="shared" ca="1" si="2958"/>
        <v>12</v>
      </c>
      <c r="AM924" s="56">
        <f t="shared" ca="1" si="2958"/>
        <v>23</v>
      </c>
      <c r="AN924" s="56">
        <f t="shared" ca="1" si="2958"/>
        <v>19</v>
      </c>
      <c r="AO924" s="56">
        <f t="shared" ca="1" si="2958"/>
        <v>16</v>
      </c>
      <c r="AP924" s="56">
        <f t="shared" ca="1" si="2958"/>
        <v>23</v>
      </c>
      <c r="AQ924" s="56">
        <f t="shared" ca="1" si="2958"/>
        <v>17</v>
      </c>
      <c r="AR924" s="56">
        <f t="shared" ca="1" si="2958"/>
        <v>14</v>
      </c>
      <c r="AS924" s="101">
        <f t="shared" ca="1" si="2822"/>
        <v>0</v>
      </c>
      <c r="AT924" s="58">
        <f t="shared" si="2769"/>
        <v>920</v>
      </c>
      <c r="AU924" s="105">
        <f t="shared" si="2823"/>
        <v>25</v>
      </c>
      <c r="AV924" s="105">
        <f t="shared" si="2770"/>
        <v>596.16</v>
      </c>
      <c r="AW924" s="58">
        <f t="shared" ca="1" si="2921"/>
        <v>8</v>
      </c>
      <c r="AX924" s="58">
        <f t="shared" ca="1" si="2922"/>
        <v>91</v>
      </c>
      <c r="AY924" s="58">
        <f t="shared" ca="1" si="2923"/>
        <v>27</v>
      </c>
      <c r="AZ924" s="58">
        <f t="shared" ca="1" si="2924"/>
        <v>46</v>
      </c>
      <c r="BA924" s="58">
        <f t="shared" ca="1" si="2925"/>
        <v>14</v>
      </c>
      <c r="BB924" s="58">
        <f t="shared" ca="1" si="2926"/>
        <v>30</v>
      </c>
      <c r="BC924" s="58">
        <f t="shared" ca="1" si="2927"/>
        <v>23</v>
      </c>
      <c r="BD924" s="58">
        <f t="shared" ca="1" si="2928"/>
        <v>52</v>
      </c>
      <c r="BE924" s="58">
        <f t="shared" ca="1" si="2929"/>
        <v>34</v>
      </c>
      <c r="BF924" s="58">
        <f t="shared" ca="1" si="2930"/>
        <v>16</v>
      </c>
      <c r="BG924" s="58">
        <f t="shared" ca="1" si="2931"/>
        <v>15</v>
      </c>
      <c r="BH924" s="58">
        <f t="shared" ca="1" si="2932"/>
        <v>4</v>
      </c>
      <c r="BI924" s="58">
        <f t="shared" ca="1" si="2933"/>
        <v>24</v>
      </c>
      <c r="BJ924" s="58">
        <f t="shared" ca="1" si="2934"/>
        <v>12</v>
      </c>
      <c r="BK924" s="58">
        <f t="shared" ca="1" si="2935"/>
        <v>5</v>
      </c>
      <c r="BL924" s="58">
        <f t="shared" ca="1" si="2936"/>
        <v>73</v>
      </c>
      <c r="BM924" s="58">
        <f t="shared" ca="1" si="2937"/>
        <v>53</v>
      </c>
      <c r="BN924" s="58">
        <f t="shared" ca="1" si="2938"/>
        <v>25</v>
      </c>
      <c r="BO924" s="58">
        <f t="shared" ca="1" si="2939"/>
        <v>22</v>
      </c>
      <c r="BP924" s="58">
        <f t="shared" ca="1" si="2940"/>
        <v>11</v>
      </c>
      <c r="BQ924" s="58">
        <f t="shared" ca="1" si="2941"/>
        <v>21</v>
      </c>
      <c r="BR924" s="58">
        <f t="shared" ca="1" si="2942"/>
        <v>2</v>
      </c>
      <c r="BS924" s="58">
        <f t="shared" ca="1" si="2943"/>
        <v>9</v>
      </c>
      <c r="BT924" s="58">
        <f t="shared" ca="1" si="2944"/>
        <v>87</v>
      </c>
      <c r="BU924" s="58">
        <f t="shared" ca="1" si="2945"/>
        <v>58</v>
      </c>
      <c r="BV924" s="58">
        <f t="shared" ca="1" si="2946"/>
        <v>6</v>
      </c>
      <c r="BW924" s="58">
        <f t="shared" ca="1" si="2947"/>
        <v>189</v>
      </c>
      <c r="BX924" s="58">
        <f t="shared" ca="1" si="2948"/>
        <v>127</v>
      </c>
      <c r="BY924" s="58">
        <f t="shared" ca="1" si="2949"/>
        <v>65</v>
      </c>
      <c r="BZ924" s="58">
        <f t="shared" ca="1" si="2950"/>
        <v>18</v>
      </c>
      <c r="CA924" s="58">
        <f t="shared" ca="1" si="2951"/>
        <v>10</v>
      </c>
      <c r="CB924" s="58">
        <f t="shared" ca="1" si="2952"/>
        <v>40</v>
      </c>
      <c r="CC924" s="58">
        <f t="shared" ca="1" si="2953"/>
        <v>44</v>
      </c>
      <c r="CD924" s="58">
        <f t="shared" ca="1" si="2954"/>
        <v>61</v>
      </c>
      <c r="CE924" s="58">
        <f t="shared" ca="1" si="2955"/>
        <v>83</v>
      </c>
      <c r="CF924" s="58">
        <f t="shared" ca="1" si="2956"/>
        <v>1</v>
      </c>
      <c r="CG924" s="58">
        <f t="shared" ca="1" si="2957"/>
        <v>0</v>
      </c>
      <c r="CH924" s="58" t="str">
        <f t="shared" ca="1" si="2827"/>
        <v/>
      </c>
      <c r="CI924" s="58" t="str">
        <f t="shared" ca="1" si="2828"/>
        <v/>
      </c>
      <c r="CJ924" s="58" t="str">
        <f t="shared" ca="1" si="2829"/>
        <v/>
      </c>
      <c r="CK924" s="58" t="str">
        <f t="shared" ca="1" si="2830"/>
        <v/>
      </c>
      <c r="CL924" s="58" t="str">
        <f t="shared" ca="1" si="2831"/>
        <v/>
      </c>
      <c r="CM924" s="58" t="str">
        <f t="shared" ca="1" si="2832"/>
        <v/>
      </c>
      <c r="CN924" s="58" t="str">
        <f t="shared" ca="1" si="2833"/>
        <v/>
      </c>
      <c r="CO924" s="58" t="str">
        <f t="shared" ca="1" si="2834"/>
        <v/>
      </c>
      <c r="CP924" s="58" t="str">
        <f t="shared" ca="1" si="2835"/>
        <v/>
      </c>
      <c r="CQ924" s="58" t="str">
        <f t="shared" ca="1" si="2836"/>
        <v/>
      </c>
      <c r="CR924" s="58" t="str">
        <f t="shared" ca="1" si="2837"/>
        <v/>
      </c>
      <c r="CS924" s="58" t="str">
        <f t="shared" ca="1" si="2838"/>
        <v/>
      </c>
      <c r="CT924" s="58" t="str">
        <f t="shared" ca="1" si="2839"/>
        <v/>
      </c>
      <c r="CU924" s="58" t="str">
        <f t="shared" ca="1" si="2840"/>
        <v/>
      </c>
      <c r="CV924" s="58" t="str">
        <f t="shared" ca="1" si="2841"/>
        <v/>
      </c>
      <c r="CW924" s="58" t="str">
        <f t="shared" ca="1" si="2842"/>
        <v/>
      </c>
      <c r="CX924" s="58" t="str">
        <f t="shared" ca="1" si="2843"/>
        <v/>
      </c>
      <c r="CY924" s="58" t="str">
        <f t="shared" ca="1" si="2844"/>
        <v/>
      </c>
      <c r="CZ924" s="58" t="str">
        <f t="shared" ca="1" si="2845"/>
        <v/>
      </c>
      <c r="DA924" s="58" t="str">
        <f t="shared" ca="1" si="2846"/>
        <v/>
      </c>
      <c r="DB924" s="58" t="str">
        <f t="shared" ca="1" si="2847"/>
        <v/>
      </c>
      <c r="DC924" s="58" t="str">
        <f t="shared" ca="1" si="2848"/>
        <v/>
      </c>
      <c r="DD924" s="58" t="str">
        <f t="shared" ca="1" si="2849"/>
        <v/>
      </c>
      <c r="DE924" s="58" t="str">
        <f t="shared" ca="1" si="2850"/>
        <v/>
      </c>
      <c r="DF924" s="58" t="str">
        <f t="shared" ca="1" si="2851"/>
        <v/>
      </c>
      <c r="DG924" s="58" t="str">
        <f t="shared" ca="1" si="2852"/>
        <v/>
      </c>
      <c r="DH924" s="58">
        <f t="shared" ca="1" si="2853"/>
        <v>27</v>
      </c>
      <c r="DI924" s="58" t="str">
        <f t="shared" ca="1" si="2854"/>
        <v/>
      </c>
      <c r="DJ924" s="58" t="str">
        <f t="shared" ca="1" si="2855"/>
        <v/>
      </c>
      <c r="DK924" s="58" t="str">
        <f t="shared" ca="1" si="2856"/>
        <v/>
      </c>
      <c r="DL924" s="58" t="str">
        <f t="shared" ca="1" si="2857"/>
        <v/>
      </c>
      <c r="DM924" s="58" t="str">
        <f t="shared" ca="1" si="2858"/>
        <v/>
      </c>
      <c r="DN924" s="58" t="str">
        <f t="shared" ca="1" si="2859"/>
        <v/>
      </c>
      <c r="DO924" s="58" t="str">
        <f t="shared" ca="1" si="2860"/>
        <v/>
      </c>
      <c r="DP924" s="58" t="str">
        <f t="shared" ca="1" si="2861"/>
        <v/>
      </c>
      <c r="DQ924" s="58" t="str">
        <f t="shared" ca="1" si="2861"/>
        <v/>
      </c>
      <c r="DR924" s="58" t="str">
        <f t="shared" ca="1" si="2862"/>
        <v/>
      </c>
      <c r="DS924" s="34">
        <f t="shared" ca="1" si="2863"/>
        <v>0</v>
      </c>
      <c r="DT924" s="34">
        <f t="shared" ca="1" si="2864"/>
        <v>0</v>
      </c>
      <c r="DU924" s="34">
        <f t="shared" ca="1" si="2865"/>
        <v>0</v>
      </c>
      <c r="DV924" s="34">
        <f t="shared" ca="1" si="2866"/>
        <v>0</v>
      </c>
      <c r="DW924" s="34">
        <f t="shared" ca="1" si="2867"/>
        <v>0</v>
      </c>
      <c r="DX924" s="34">
        <f t="shared" ca="1" si="2868"/>
        <v>0</v>
      </c>
      <c r="DY924" s="34">
        <f t="shared" ca="1" si="2869"/>
        <v>0</v>
      </c>
      <c r="DZ924" s="34">
        <f t="shared" ca="1" si="2870"/>
        <v>0</v>
      </c>
      <c r="EA924" s="34">
        <f t="shared" ca="1" si="2871"/>
        <v>0</v>
      </c>
      <c r="EB924" s="34">
        <f t="shared" ca="1" si="2872"/>
        <v>0</v>
      </c>
      <c r="EC924" s="34">
        <f t="shared" ca="1" si="2873"/>
        <v>0</v>
      </c>
      <c r="ED924" s="34">
        <f t="shared" ca="1" si="2874"/>
        <v>0</v>
      </c>
      <c r="EE924" s="34">
        <f t="shared" ca="1" si="2875"/>
        <v>0</v>
      </c>
      <c r="EF924" s="34">
        <f t="shared" ca="1" si="2876"/>
        <v>0</v>
      </c>
      <c r="EG924" s="34">
        <f t="shared" ca="1" si="2877"/>
        <v>0</v>
      </c>
      <c r="EH924" s="34">
        <f t="shared" ca="1" si="2878"/>
        <v>0</v>
      </c>
      <c r="EI924" s="34">
        <f t="shared" ca="1" si="2879"/>
        <v>0</v>
      </c>
      <c r="EJ924" s="34">
        <f t="shared" ca="1" si="2880"/>
        <v>0</v>
      </c>
      <c r="EK924" s="34">
        <f t="shared" ca="1" si="2881"/>
        <v>0</v>
      </c>
      <c r="EL924" s="34">
        <f t="shared" ca="1" si="2882"/>
        <v>0</v>
      </c>
      <c r="EM924" s="34">
        <f t="shared" ca="1" si="2883"/>
        <v>0</v>
      </c>
      <c r="EN924" s="34">
        <f t="shared" ca="1" si="2884"/>
        <v>0</v>
      </c>
      <c r="EO924" s="34">
        <f t="shared" ca="1" si="2885"/>
        <v>0</v>
      </c>
      <c r="EP924" s="34">
        <f t="shared" ca="1" si="2886"/>
        <v>0</v>
      </c>
      <c r="EQ924" s="34">
        <f t="shared" ca="1" si="2887"/>
        <v>0</v>
      </c>
      <c r="ER924" s="34">
        <f t="shared" ca="1" si="2888"/>
        <v>0</v>
      </c>
      <c r="ES924" s="34">
        <f t="shared" ca="1" si="2889"/>
        <v>0</v>
      </c>
      <c r="ET924" s="34">
        <f t="shared" ca="1" si="2890"/>
        <v>0</v>
      </c>
      <c r="EU924" s="34">
        <f t="shared" ca="1" si="2891"/>
        <v>0</v>
      </c>
      <c r="EV924" s="34">
        <f t="shared" ca="1" si="2892"/>
        <v>0</v>
      </c>
      <c r="EW924" s="34">
        <f t="shared" ca="1" si="2893"/>
        <v>0</v>
      </c>
      <c r="EX924" s="34">
        <f t="shared" ca="1" si="2894"/>
        <v>0</v>
      </c>
      <c r="EY924" s="34">
        <f t="shared" ca="1" si="2895"/>
        <v>0</v>
      </c>
      <c r="EZ924" s="34">
        <f t="shared" ca="1" si="2896"/>
        <v>0</v>
      </c>
      <c r="FA924" s="34">
        <f t="shared" ca="1" si="2897"/>
        <v>0</v>
      </c>
      <c r="FB924" s="34">
        <f t="shared" ca="1" si="2898"/>
        <v>0</v>
      </c>
      <c r="FC924" s="34">
        <f t="shared" ca="1" si="2899"/>
        <v>0</v>
      </c>
      <c r="FD924" s="71"/>
      <c r="FE924" s="76"/>
      <c r="FF924" s="76"/>
      <c r="FG924" s="76"/>
      <c r="FH924" s="58"/>
      <c r="FI924" s="58"/>
      <c r="FJ924" s="58">
        <v>0</v>
      </c>
      <c r="FK924" s="58">
        <v>0</v>
      </c>
      <c r="FL924" s="34">
        <f t="shared" ca="1" si="2779"/>
        <v>0</v>
      </c>
      <c r="FM924" s="34">
        <f t="shared" ca="1" si="2780"/>
        <v>0</v>
      </c>
      <c r="FN924" s="34">
        <f t="shared" ca="1" si="2781"/>
        <v>0</v>
      </c>
      <c r="FO924" s="34">
        <f t="shared" ca="1" si="2782"/>
        <v>0</v>
      </c>
      <c r="FP924" s="34">
        <f t="shared" ca="1" si="2783"/>
        <v>0</v>
      </c>
      <c r="FQ924" s="34">
        <f t="shared" ca="1" si="2784"/>
        <v>0</v>
      </c>
      <c r="FR924" s="34">
        <f t="shared" ca="1" si="2785"/>
        <v>0</v>
      </c>
      <c r="FS924" s="34">
        <f t="shared" ca="1" si="2786"/>
        <v>0</v>
      </c>
      <c r="FT924" s="34">
        <f t="shared" ca="1" si="2787"/>
        <v>0</v>
      </c>
      <c r="FU924" s="34">
        <f t="shared" ca="1" si="2788"/>
        <v>0</v>
      </c>
      <c r="FV924" s="34">
        <f t="shared" ca="1" si="2789"/>
        <v>0</v>
      </c>
      <c r="FW924" s="34">
        <f t="shared" ca="1" si="2790"/>
        <v>0</v>
      </c>
      <c r="FX924" s="34">
        <f t="shared" ca="1" si="2791"/>
        <v>0</v>
      </c>
      <c r="FY924" s="34">
        <f t="shared" ca="1" si="2792"/>
        <v>0</v>
      </c>
      <c r="FZ924" s="34">
        <f t="shared" ca="1" si="2793"/>
        <v>0</v>
      </c>
      <c r="GA924" s="34">
        <f t="shared" ca="1" si="2794"/>
        <v>0</v>
      </c>
      <c r="GB924" s="34">
        <f t="shared" ca="1" si="2795"/>
        <v>0</v>
      </c>
      <c r="GC924" s="34">
        <f t="shared" ca="1" si="2796"/>
        <v>0</v>
      </c>
      <c r="GD924" s="34">
        <f t="shared" ca="1" si="2797"/>
        <v>0</v>
      </c>
      <c r="GE924" s="34">
        <f t="shared" ca="1" si="2798"/>
        <v>0</v>
      </c>
      <c r="GF924" s="34">
        <f t="shared" ca="1" si="2799"/>
        <v>0</v>
      </c>
      <c r="GG924" s="34">
        <f t="shared" ca="1" si="2800"/>
        <v>0</v>
      </c>
      <c r="GH924" s="34">
        <f t="shared" ca="1" si="2801"/>
        <v>0</v>
      </c>
      <c r="GI924" s="34">
        <f t="shared" ca="1" si="2802"/>
        <v>0</v>
      </c>
      <c r="GJ924" s="34">
        <f t="shared" ca="1" si="2803"/>
        <v>0</v>
      </c>
      <c r="GK924" s="34">
        <f t="shared" ca="1" si="2804"/>
        <v>0</v>
      </c>
      <c r="GL924" s="34">
        <f t="shared" ca="1" si="2805"/>
        <v>0</v>
      </c>
      <c r="GM924" s="34">
        <f t="shared" ca="1" si="2806"/>
        <v>0</v>
      </c>
      <c r="GN924" s="34">
        <f t="shared" ca="1" si="2807"/>
        <v>0</v>
      </c>
      <c r="GO924" s="34">
        <f t="shared" ca="1" si="2808"/>
        <v>0</v>
      </c>
      <c r="GP924" s="34">
        <f t="shared" ca="1" si="2809"/>
        <v>0</v>
      </c>
      <c r="GQ924" s="34">
        <f t="shared" ca="1" si="2810"/>
        <v>0</v>
      </c>
      <c r="GR924" s="34">
        <f t="shared" ca="1" si="2811"/>
        <v>0</v>
      </c>
      <c r="GS924" s="34">
        <f t="shared" ca="1" si="2812"/>
        <v>0</v>
      </c>
      <c r="GT924" s="34">
        <f t="shared" ca="1" si="2813"/>
        <v>0</v>
      </c>
      <c r="GU924" s="34">
        <f t="shared" ca="1" si="2814"/>
        <v>0</v>
      </c>
      <c r="GV924" s="34">
        <f t="shared" ca="1" si="2815"/>
        <v>0</v>
      </c>
      <c r="GW924" s="49" t="str">
        <f t="shared" ca="1" si="2771"/>
        <v>L</v>
      </c>
      <c r="GX924" s="49"/>
      <c r="GY924" s="49"/>
      <c r="GZ924" s="49"/>
      <c r="HA924" s="49"/>
      <c r="HB924" s="49" t="str">
        <f t="shared" ca="1" si="2772"/>
        <v>E</v>
      </c>
      <c r="HC924" s="49"/>
      <c r="HD924" s="49"/>
      <c r="HE924" s="49"/>
      <c r="HF924" s="49"/>
      <c r="HG924" s="49" t="str">
        <f t="shared" ca="1" si="2773"/>
        <v>R</v>
      </c>
      <c r="HH924" s="49"/>
      <c r="HI924" s="49"/>
      <c r="HJ924" s="49"/>
      <c r="HK924" s="49"/>
      <c r="HL924" s="65"/>
      <c r="HM924" s="50"/>
      <c r="HN924" s="50"/>
      <c r="HO924" s="66"/>
      <c r="HP924" s="66"/>
      <c r="HQ924" s="33"/>
      <c r="HR924" s="66"/>
      <c r="HS924" s="66"/>
      <c r="HT924" s="67"/>
      <c r="HU924" s="65"/>
      <c r="HV924" s="50"/>
      <c r="HW924" s="50"/>
      <c r="HX924" s="66"/>
      <c r="HY924" s="66"/>
      <c r="HZ924" s="33"/>
      <c r="IA924" s="66"/>
      <c r="IB924" s="66"/>
      <c r="IC924" s="67"/>
      <c r="ID924" s="65"/>
      <c r="IE924" s="50"/>
      <c r="IF924" s="50"/>
      <c r="IG924" s="66"/>
      <c r="IH924" s="66"/>
      <c r="II924" s="33" t="str">
        <f t="shared" ca="1" si="2816"/>
        <v>0</v>
      </c>
      <c r="IJ924" s="66" t="str">
        <f t="shared" ca="1" si="2817"/>
        <v/>
      </c>
      <c r="IK924" s="66" t="str">
        <f t="shared" ca="1" si="2818"/>
        <v/>
      </c>
      <c r="IL924" s="67">
        <f t="shared" ca="1" si="2774"/>
        <v>1</v>
      </c>
      <c r="IM924" s="34"/>
      <c r="IN924" s="34"/>
      <c r="IO924" s="37">
        <f t="shared" ca="1" si="2824"/>
        <v>0</v>
      </c>
      <c r="IP924" s="22">
        <f t="shared" ca="1" si="2819"/>
        <v>6</v>
      </c>
      <c r="IQ924" s="78" t="str">
        <f t="shared" ca="1" si="2900"/>
        <v>Profit Target</v>
      </c>
      <c r="IR924" s="156">
        <f t="shared" ca="1" si="2901"/>
        <v>0</v>
      </c>
      <c r="IS924" s="78">
        <f t="shared" ca="1" si="2775"/>
        <v>6</v>
      </c>
      <c r="IT924" s="58"/>
      <c r="IU924" s="58"/>
      <c r="IV924" s="58"/>
      <c r="IW924" s="58"/>
      <c r="IX924" s="58"/>
      <c r="IY924" s="58"/>
      <c r="IZ924" s="58"/>
      <c r="JA924" s="58"/>
      <c r="JB924" s="58"/>
      <c r="JC924" s="58"/>
      <c r="JD924" s="58"/>
      <c r="JE924" s="58"/>
      <c r="JF924" s="58"/>
      <c r="JG924" s="58"/>
      <c r="JH924" s="58"/>
      <c r="JI924" s="58"/>
      <c r="JJ924" s="58"/>
      <c r="JK924" s="58"/>
      <c r="JL924" s="58"/>
      <c r="JM924" s="58"/>
      <c r="JN924" s="58"/>
      <c r="JO924" s="58"/>
      <c r="JP924" s="58"/>
      <c r="JQ924" s="58"/>
      <c r="JR924" s="58"/>
      <c r="JS924" s="58"/>
      <c r="JT924" s="58"/>
      <c r="JU924" s="58"/>
      <c r="JV924" s="58"/>
      <c r="JW924" s="58"/>
      <c r="JX924" s="58"/>
      <c r="JY924" s="58"/>
      <c r="JZ924" s="58"/>
      <c r="KA924" s="58"/>
      <c r="KB924" s="58"/>
      <c r="KC924" s="58"/>
      <c r="KD924" s="58"/>
      <c r="KE924" s="58"/>
      <c r="KF924" s="58"/>
      <c r="KG924" s="58"/>
      <c r="KH924" s="58"/>
      <c r="KI924" s="58"/>
      <c r="KJ924" s="58"/>
      <c r="KK924" s="58"/>
      <c r="KL924" s="58"/>
      <c r="KM924" s="58"/>
      <c r="KN924" s="58"/>
      <c r="KO924" s="58"/>
      <c r="KP924" s="58"/>
      <c r="KQ924" s="58"/>
      <c r="KR924" s="58"/>
      <c r="KS924" s="58"/>
      <c r="KT924" s="58"/>
      <c r="KU924" s="58"/>
      <c r="KV924" s="58"/>
      <c r="KW924" s="58"/>
      <c r="KX924" s="58"/>
      <c r="KY924" s="58"/>
      <c r="KZ924" s="58"/>
      <c r="LA924" s="58"/>
      <c r="LB924" s="58"/>
      <c r="LC924" s="58"/>
      <c r="LD924" s="58"/>
      <c r="LE924" s="58"/>
      <c r="LF924" s="58"/>
      <c r="LG924" s="58"/>
      <c r="LH924" s="58"/>
      <c r="LI924" s="58"/>
      <c r="LJ924" s="58"/>
      <c r="LK924" s="58"/>
      <c r="LL924" s="58"/>
      <c r="LM924" s="58"/>
      <c r="LN924" s="58"/>
      <c r="LO924" s="58"/>
      <c r="LP924" s="90" t="str">
        <f t="shared" si="2776"/>
        <v/>
      </c>
      <c r="MO924" s="15">
        <f t="shared" ca="1" si="2777"/>
        <v>16</v>
      </c>
    </row>
    <row r="925" spans="1:353">
      <c r="A925" s="15">
        <f t="shared" ca="1" si="2763"/>
        <v>5</v>
      </c>
      <c r="B925" s="33" t="str">
        <f t="shared" ca="1" si="2764"/>
        <v>DB</v>
      </c>
      <c r="C925" s="10" t="str">
        <f t="shared" ca="1" si="2765"/>
        <v>profit target</v>
      </c>
      <c r="D925" s="50">
        <f t="shared" ca="1" si="2766"/>
        <v>0</v>
      </c>
      <c r="E925" s="10" t="str">
        <f t="shared" si="2767"/>
        <v/>
      </c>
      <c r="F925" s="111">
        <f t="shared" si="2820"/>
        <v>921</v>
      </c>
      <c r="G925" s="59">
        <f t="shared" ca="1" si="2825"/>
        <v>1</v>
      </c>
      <c r="H925" s="56">
        <f t="shared" ref="H925:AR925" ca="1" si="2959">COUNTIF($A287:$A925,H$5)</f>
        <v>19</v>
      </c>
      <c r="I925" s="56">
        <f t="shared" ca="1" si="2959"/>
        <v>16</v>
      </c>
      <c r="J925" s="56">
        <f t="shared" ca="1" si="2959"/>
        <v>13</v>
      </c>
      <c r="K925" s="56">
        <f t="shared" ca="1" si="2959"/>
        <v>18</v>
      </c>
      <c r="L925" s="56">
        <f t="shared" ca="1" si="2959"/>
        <v>20</v>
      </c>
      <c r="M925" s="56">
        <f t="shared" ca="1" si="2959"/>
        <v>20</v>
      </c>
      <c r="N925" s="56">
        <f t="shared" ca="1" si="2959"/>
        <v>14</v>
      </c>
      <c r="O925" s="56">
        <f t="shared" ca="1" si="2959"/>
        <v>13</v>
      </c>
      <c r="P925" s="56">
        <f t="shared" ca="1" si="2959"/>
        <v>12</v>
      </c>
      <c r="Q925" s="56">
        <f t="shared" ca="1" si="2959"/>
        <v>22</v>
      </c>
      <c r="R925" s="56">
        <f t="shared" ca="1" si="2959"/>
        <v>23</v>
      </c>
      <c r="S925" s="56">
        <f t="shared" ca="1" si="2959"/>
        <v>20</v>
      </c>
      <c r="T925" s="56">
        <f t="shared" ca="1" si="2959"/>
        <v>13</v>
      </c>
      <c r="U925" s="56">
        <f t="shared" ca="1" si="2959"/>
        <v>18</v>
      </c>
      <c r="V925" s="56">
        <f t="shared" ca="1" si="2959"/>
        <v>18</v>
      </c>
      <c r="W925" s="56">
        <f t="shared" ca="1" si="2959"/>
        <v>11</v>
      </c>
      <c r="X925" s="56">
        <f t="shared" ca="1" si="2959"/>
        <v>24</v>
      </c>
      <c r="Y925" s="56">
        <f t="shared" ca="1" si="2959"/>
        <v>22</v>
      </c>
      <c r="Z925" s="56">
        <f t="shared" ca="1" si="2959"/>
        <v>21</v>
      </c>
      <c r="AA925" s="56">
        <f t="shared" ca="1" si="2959"/>
        <v>14</v>
      </c>
      <c r="AB925" s="56">
        <f t="shared" ca="1" si="2959"/>
        <v>13</v>
      </c>
      <c r="AC925" s="56">
        <f t="shared" ca="1" si="2959"/>
        <v>20</v>
      </c>
      <c r="AD925" s="56">
        <f t="shared" ca="1" si="2959"/>
        <v>18</v>
      </c>
      <c r="AE925" s="56">
        <f t="shared" ca="1" si="2959"/>
        <v>19</v>
      </c>
      <c r="AF925" s="56">
        <f t="shared" ca="1" si="2959"/>
        <v>13</v>
      </c>
      <c r="AG925" s="56">
        <f t="shared" ca="1" si="2959"/>
        <v>21</v>
      </c>
      <c r="AH925" s="56">
        <f t="shared" ca="1" si="2959"/>
        <v>11</v>
      </c>
      <c r="AI925" s="56">
        <f t="shared" ca="1" si="2959"/>
        <v>11</v>
      </c>
      <c r="AJ925" s="56">
        <f t="shared" ca="1" si="2959"/>
        <v>25</v>
      </c>
      <c r="AK925" s="56">
        <f t="shared" ca="1" si="2959"/>
        <v>13</v>
      </c>
      <c r="AL925" s="56">
        <f t="shared" ca="1" si="2959"/>
        <v>12</v>
      </c>
      <c r="AM925" s="56">
        <f t="shared" ca="1" si="2959"/>
        <v>23</v>
      </c>
      <c r="AN925" s="56">
        <f t="shared" ca="1" si="2959"/>
        <v>19</v>
      </c>
      <c r="AO925" s="56">
        <f t="shared" ca="1" si="2959"/>
        <v>16</v>
      </c>
      <c r="AP925" s="56">
        <f t="shared" ca="1" si="2959"/>
        <v>23</v>
      </c>
      <c r="AQ925" s="56">
        <f t="shared" ca="1" si="2959"/>
        <v>17</v>
      </c>
      <c r="AR925" s="56">
        <f t="shared" ca="1" si="2959"/>
        <v>14</v>
      </c>
      <c r="AS925" s="101">
        <f t="shared" ca="1" si="2822"/>
        <v>0</v>
      </c>
      <c r="AT925" s="58">
        <f t="shared" si="2769"/>
        <v>921</v>
      </c>
      <c r="AU925" s="105">
        <f t="shared" si="2823"/>
        <v>25</v>
      </c>
      <c r="AV925" s="105">
        <f t="shared" si="2770"/>
        <v>596.80799999999999</v>
      </c>
      <c r="AW925" s="58">
        <f t="shared" ca="1" si="2921"/>
        <v>9</v>
      </c>
      <c r="AX925" s="58">
        <f t="shared" ca="1" si="2922"/>
        <v>92</v>
      </c>
      <c r="AY925" s="58">
        <f t="shared" ca="1" si="2923"/>
        <v>28</v>
      </c>
      <c r="AZ925" s="58">
        <f t="shared" ca="1" si="2924"/>
        <v>47</v>
      </c>
      <c r="BA925" s="58">
        <f t="shared" ca="1" si="2925"/>
        <v>0</v>
      </c>
      <c r="BB925" s="58">
        <f t="shared" ca="1" si="2926"/>
        <v>31</v>
      </c>
      <c r="BC925" s="58">
        <f t="shared" ca="1" si="2927"/>
        <v>24</v>
      </c>
      <c r="BD925" s="58">
        <f t="shared" ca="1" si="2928"/>
        <v>53</v>
      </c>
      <c r="BE925" s="58">
        <f t="shared" ca="1" si="2929"/>
        <v>35</v>
      </c>
      <c r="BF925" s="58">
        <f t="shared" ca="1" si="2930"/>
        <v>17</v>
      </c>
      <c r="BG925" s="58">
        <f t="shared" ca="1" si="2931"/>
        <v>16</v>
      </c>
      <c r="BH925" s="58">
        <f t="shared" ca="1" si="2932"/>
        <v>5</v>
      </c>
      <c r="BI925" s="58">
        <f t="shared" ca="1" si="2933"/>
        <v>25</v>
      </c>
      <c r="BJ925" s="58">
        <f t="shared" ca="1" si="2934"/>
        <v>13</v>
      </c>
      <c r="BK925" s="58">
        <f t="shared" ca="1" si="2935"/>
        <v>6</v>
      </c>
      <c r="BL925" s="58">
        <f t="shared" ca="1" si="2936"/>
        <v>74</v>
      </c>
      <c r="BM925" s="58">
        <f t="shared" ca="1" si="2937"/>
        <v>54</v>
      </c>
      <c r="BN925" s="58">
        <f t="shared" ca="1" si="2938"/>
        <v>26</v>
      </c>
      <c r="BO925" s="58">
        <f t="shared" ca="1" si="2939"/>
        <v>23</v>
      </c>
      <c r="BP925" s="58">
        <f t="shared" ca="1" si="2940"/>
        <v>12</v>
      </c>
      <c r="BQ925" s="58">
        <f t="shared" ca="1" si="2941"/>
        <v>22</v>
      </c>
      <c r="BR925" s="58">
        <f t="shared" ca="1" si="2942"/>
        <v>3</v>
      </c>
      <c r="BS925" s="58">
        <f t="shared" ca="1" si="2943"/>
        <v>10</v>
      </c>
      <c r="BT925" s="58">
        <f t="shared" ca="1" si="2944"/>
        <v>88</v>
      </c>
      <c r="BU925" s="58">
        <f t="shared" ca="1" si="2945"/>
        <v>59</v>
      </c>
      <c r="BV925" s="58">
        <f t="shared" ca="1" si="2946"/>
        <v>7</v>
      </c>
      <c r="BW925" s="58">
        <f t="shared" ca="1" si="2947"/>
        <v>190</v>
      </c>
      <c r="BX925" s="58">
        <f t="shared" ca="1" si="2948"/>
        <v>128</v>
      </c>
      <c r="BY925" s="58">
        <f t="shared" ca="1" si="2949"/>
        <v>66</v>
      </c>
      <c r="BZ925" s="58">
        <f t="shared" ca="1" si="2950"/>
        <v>19</v>
      </c>
      <c r="CA925" s="58">
        <f t="shared" ca="1" si="2951"/>
        <v>11</v>
      </c>
      <c r="CB925" s="58">
        <f t="shared" ca="1" si="2952"/>
        <v>41</v>
      </c>
      <c r="CC925" s="58">
        <f t="shared" ca="1" si="2953"/>
        <v>45</v>
      </c>
      <c r="CD925" s="58">
        <f t="shared" ca="1" si="2954"/>
        <v>62</v>
      </c>
      <c r="CE925" s="58">
        <f t="shared" ca="1" si="2955"/>
        <v>84</v>
      </c>
      <c r="CF925" s="58">
        <f t="shared" ca="1" si="2956"/>
        <v>2</v>
      </c>
      <c r="CG925" s="58">
        <f t="shared" ca="1" si="2957"/>
        <v>1</v>
      </c>
      <c r="CH925" s="58" t="str">
        <f t="shared" ca="1" si="2827"/>
        <v/>
      </c>
      <c r="CI925" s="58" t="str">
        <f t="shared" ca="1" si="2828"/>
        <v/>
      </c>
      <c r="CJ925" s="58" t="str">
        <f t="shared" ca="1" si="2829"/>
        <v/>
      </c>
      <c r="CK925" s="58" t="str">
        <f t="shared" ca="1" si="2830"/>
        <v/>
      </c>
      <c r="CL925" s="58" t="str">
        <f t="shared" ca="1" si="2831"/>
        <v/>
      </c>
      <c r="CM925" s="58" t="str">
        <f t="shared" ca="1" si="2832"/>
        <v/>
      </c>
      <c r="CN925" s="58" t="str">
        <f t="shared" ca="1" si="2833"/>
        <v/>
      </c>
      <c r="CO925" s="58" t="str">
        <f t="shared" ca="1" si="2834"/>
        <v/>
      </c>
      <c r="CP925" s="58" t="str">
        <f t="shared" ca="1" si="2835"/>
        <v/>
      </c>
      <c r="CQ925" s="58" t="str">
        <f t="shared" ca="1" si="2836"/>
        <v/>
      </c>
      <c r="CR925" s="58" t="str">
        <f t="shared" ca="1" si="2837"/>
        <v/>
      </c>
      <c r="CS925" s="58" t="str">
        <f t="shared" ca="1" si="2838"/>
        <v/>
      </c>
      <c r="CT925" s="58" t="str">
        <f t="shared" ca="1" si="2839"/>
        <v/>
      </c>
      <c r="CU925" s="58" t="str">
        <f t="shared" ca="1" si="2840"/>
        <v/>
      </c>
      <c r="CV925" s="58" t="str">
        <f t="shared" ca="1" si="2841"/>
        <v/>
      </c>
      <c r="CW925" s="58" t="str">
        <f t="shared" ca="1" si="2842"/>
        <v/>
      </c>
      <c r="CX925" s="58" t="str">
        <f t="shared" ca="1" si="2843"/>
        <v/>
      </c>
      <c r="CY925" s="58" t="str">
        <f t="shared" ca="1" si="2844"/>
        <v/>
      </c>
      <c r="CZ925" s="58" t="str">
        <f t="shared" ca="1" si="2845"/>
        <v/>
      </c>
      <c r="DA925" s="58" t="str">
        <f t="shared" ca="1" si="2846"/>
        <v/>
      </c>
      <c r="DB925" s="58" t="str">
        <f t="shared" ca="1" si="2847"/>
        <v/>
      </c>
      <c r="DC925" s="58" t="str">
        <f t="shared" ca="1" si="2848"/>
        <v/>
      </c>
      <c r="DD925" s="58" t="str">
        <f t="shared" ca="1" si="2849"/>
        <v/>
      </c>
      <c r="DE925" s="58" t="str">
        <f t="shared" ca="1" si="2850"/>
        <v/>
      </c>
      <c r="DF925" s="58" t="str">
        <f t="shared" ca="1" si="2851"/>
        <v/>
      </c>
      <c r="DG925" s="58" t="str">
        <f t="shared" ca="1" si="2852"/>
        <v/>
      </c>
      <c r="DH925" s="58">
        <f t="shared" ca="1" si="2853"/>
        <v>27</v>
      </c>
      <c r="DI925" s="58" t="str">
        <f t="shared" ca="1" si="2854"/>
        <v/>
      </c>
      <c r="DJ925" s="58" t="str">
        <f t="shared" ca="1" si="2855"/>
        <v/>
      </c>
      <c r="DK925" s="58" t="str">
        <f t="shared" ca="1" si="2856"/>
        <v/>
      </c>
      <c r="DL925" s="58" t="str">
        <f t="shared" ca="1" si="2857"/>
        <v/>
      </c>
      <c r="DM925" s="58" t="str">
        <f t="shared" ca="1" si="2858"/>
        <v/>
      </c>
      <c r="DN925" s="58" t="str">
        <f t="shared" ca="1" si="2859"/>
        <v/>
      </c>
      <c r="DO925" s="58" t="str">
        <f t="shared" ca="1" si="2860"/>
        <v/>
      </c>
      <c r="DP925" s="58" t="str">
        <f t="shared" ca="1" si="2861"/>
        <v/>
      </c>
      <c r="DQ925" s="58" t="str">
        <f t="shared" ca="1" si="2861"/>
        <v/>
      </c>
      <c r="DR925" s="58" t="str">
        <f t="shared" ca="1" si="2862"/>
        <v/>
      </c>
      <c r="DS925" s="34">
        <f t="shared" ca="1" si="2863"/>
        <v>0</v>
      </c>
      <c r="DT925" s="34">
        <f t="shared" ca="1" si="2864"/>
        <v>0</v>
      </c>
      <c r="DU925" s="34">
        <f t="shared" ca="1" si="2865"/>
        <v>0</v>
      </c>
      <c r="DV925" s="34">
        <f t="shared" ca="1" si="2866"/>
        <v>0</v>
      </c>
      <c r="DW925" s="34">
        <f t="shared" ca="1" si="2867"/>
        <v>0</v>
      </c>
      <c r="DX925" s="34">
        <f t="shared" ca="1" si="2868"/>
        <v>0</v>
      </c>
      <c r="DY925" s="34">
        <f t="shared" ca="1" si="2869"/>
        <v>0</v>
      </c>
      <c r="DZ925" s="34">
        <f t="shared" ca="1" si="2870"/>
        <v>0</v>
      </c>
      <c r="EA925" s="34">
        <f t="shared" ca="1" si="2871"/>
        <v>0</v>
      </c>
      <c r="EB925" s="34">
        <f t="shared" ca="1" si="2872"/>
        <v>0</v>
      </c>
      <c r="EC925" s="34">
        <f t="shared" ca="1" si="2873"/>
        <v>0</v>
      </c>
      <c r="ED925" s="34">
        <f t="shared" ca="1" si="2874"/>
        <v>0</v>
      </c>
      <c r="EE925" s="34">
        <f t="shared" ca="1" si="2875"/>
        <v>0</v>
      </c>
      <c r="EF925" s="34">
        <f t="shared" ca="1" si="2876"/>
        <v>0</v>
      </c>
      <c r="EG925" s="34">
        <f t="shared" ca="1" si="2877"/>
        <v>0</v>
      </c>
      <c r="EH925" s="34">
        <f t="shared" ca="1" si="2878"/>
        <v>0</v>
      </c>
      <c r="EI925" s="34">
        <f t="shared" ca="1" si="2879"/>
        <v>0</v>
      </c>
      <c r="EJ925" s="34">
        <f t="shared" ca="1" si="2880"/>
        <v>0</v>
      </c>
      <c r="EK925" s="34">
        <f t="shared" ca="1" si="2881"/>
        <v>0</v>
      </c>
      <c r="EL925" s="34">
        <f t="shared" ca="1" si="2882"/>
        <v>0</v>
      </c>
      <c r="EM925" s="34">
        <f t="shared" ca="1" si="2883"/>
        <v>0</v>
      </c>
      <c r="EN925" s="34">
        <f t="shared" ca="1" si="2884"/>
        <v>0</v>
      </c>
      <c r="EO925" s="34">
        <f t="shared" ca="1" si="2885"/>
        <v>0</v>
      </c>
      <c r="EP925" s="34">
        <f t="shared" ca="1" si="2886"/>
        <v>0</v>
      </c>
      <c r="EQ925" s="34">
        <f t="shared" ca="1" si="2887"/>
        <v>0</v>
      </c>
      <c r="ER925" s="34">
        <f t="shared" ca="1" si="2888"/>
        <v>0</v>
      </c>
      <c r="ES925" s="34">
        <f t="shared" ca="1" si="2889"/>
        <v>0</v>
      </c>
      <c r="ET925" s="34">
        <f t="shared" ca="1" si="2890"/>
        <v>0</v>
      </c>
      <c r="EU925" s="34">
        <f t="shared" ca="1" si="2891"/>
        <v>0</v>
      </c>
      <c r="EV925" s="34">
        <f t="shared" ca="1" si="2892"/>
        <v>0</v>
      </c>
      <c r="EW925" s="34">
        <f t="shared" ca="1" si="2893"/>
        <v>0</v>
      </c>
      <c r="EX925" s="34">
        <f t="shared" ca="1" si="2894"/>
        <v>0</v>
      </c>
      <c r="EY925" s="34">
        <f t="shared" ca="1" si="2895"/>
        <v>0</v>
      </c>
      <c r="EZ925" s="34">
        <f t="shared" ca="1" si="2896"/>
        <v>0</v>
      </c>
      <c r="FA925" s="34">
        <f t="shared" ca="1" si="2897"/>
        <v>0</v>
      </c>
      <c r="FB925" s="34">
        <f t="shared" ca="1" si="2898"/>
        <v>0</v>
      </c>
      <c r="FC925" s="34">
        <f t="shared" ca="1" si="2899"/>
        <v>0</v>
      </c>
      <c r="FD925" s="71"/>
      <c r="FE925" s="76"/>
      <c r="FF925" s="76"/>
      <c r="FG925" s="76"/>
      <c r="FH925" s="58"/>
      <c r="FI925" s="58"/>
      <c r="FJ925" s="58">
        <v>0</v>
      </c>
      <c r="FK925" s="58">
        <v>0</v>
      </c>
      <c r="FL925" s="34">
        <f t="shared" ca="1" si="2779"/>
        <v>0</v>
      </c>
      <c r="FM925" s="34">
        <f t="shared" ca="1" si="2780"/>
        <v>0</v>
      </c>
      <c r="FN925" s="34">
        <f t="shared" ca="1" si="2781"/>
        <v>0</v>
      </c>
      <c r="FO925" s="34">
        <f t="shared" ca="1" si="2782"/>
        <v>0</v>
      </c>
      <c r="FP925" s="34">
        <f t="shared" ca="1" si="2783"/>
        <v>0</v>
      </c>
      <c r="FQ925" s="34">
        <f t="shared" ca="1" si="2784"/>
        <v>0</v>
      </c>
      <c r="FR925" s="34">
        <f t="shared" ca="1" si="2785"/>
        <v>0</v>
      </c>
      <c r="FS925" s="34">
        <f t="shared" ca="1" si="2786"/>
        <v>0</v>
      </c>
      <c r="FT925" s="34">
        <f t="shared" ca="1" si="2787"/>
        <v>0</v>
      </c>
      <c r="FU925" s="34">
        <f t="shared" ca="1" si="2788"/>
        <v>0</v>
      </c>
      <c r="FV925" s="34">
        <f t="shared" ca="1" si="2789"/>
        <v>0</v>
      </c>
      <c r="FW925" s="34">
        <f t="shared" ca="1" si="2790"/>
        <v>0</v>
      </c>
      <c r="FX925" s="34">
        <f t="shared" ca="1" si="2791"/>
        <v>0</v>
      </c>
      <c r="FY925" s="34">
        <f t="shared" ca="1" si="2792"/>
        <v>0</v>
      </c>
      <c r="FZ925" s="34">
        <f t="shared" ca="1" si="2793"/>
        <v>0</v>
      </c>
      <c r="GA925" s="34">
        <f t="shared" ca="1" si="2794"/>
        <v>0</v>
      </c>
      <c r="GB925" s="34">
        <f t="shared" ca="1" si="2795"/>
        <v>0</v>
      </c>
      <c r="GC925" s="34">
        <f t="shared" ca="1" si="2796"/>
        <v>0</v>
      </c>
      <c r="GD925" s="34">
        <f t="shared" ca="1" si="2797"/>
        <v>0</v>
      </c>
      <c r="GE925" s="34">
        <f t="shared" ca="1" si="2798"/>
        <v>0</v>
      </c>
      <c r="GF925" s="34">
        <f t="shared" ca="1" si="2799"/>
        <v>0</v>
      </c>
      <c r="GG925" s="34">
        <f t="shared" ca="1" si="2800"/>
        <v>0</v>
      </c>
      <c r="GH925" s="34">
        <f t="shared" ca="1" si="2801"/>
        <v>0</v>
      </c>
      <c r="GI925" s="34">
        <f t="shared" ca="1" si="2802"/>
        <v>0</v>
      </c>
      <c r="GJ925" s="34">
        <f t="shared" ca="1" si="2803"/>
        <v>0</v>
      </c>
      <c r="GK925" s="34">
        <f t="shared" ca="1" si="2804"/>
        <v>0</v>
      </c>
      <c r="GL925" s="34">
        <f t="shared" ca="1" si="2805"/>
        <v>0</v>
      </c>
      <c r="GM925" s="34">
        <f t="shared" ca="1" si="2806"/>
        <v>0</v>
      </c>
      <c r="GN925" s="34">
        <f t="shared" ca="1" si="2807"/>
        <v>0</v>
      </c>
      <c r="GO925" s="34">
        <f t="shared" ca="1" si="2808"/>
        <v>0</v>
      </c>
      <c r="GP925" s="34">
        <f t="shared" ca="1" si="2809"/>
        <v>0</v>
      </c>
      <c r="GQ925" s="34">
        <f t="shared" ca="1" si="2810"/>
        <v>0</v>
      </c>
      <c r="GR925" s="34">
        <f t="shared" ca="1" si="2811"/>
        <v>0</v>
      </c>
      <c r="GS925" s="34">
        <f t="shared" ca="1" si="2812"/>
        <v>0</v>
      </c>
      <c r="GT925" s="34">
        <f t="shared" ca="1" si="2813"/>
        <v>0</v>
      </c>
      <c r="GU925" s="34">
        <f t="shared" ca="1" si="2814"/>
        <v>0</v>
      </c>
      <c r="GV925" s="34">
        <f t="shared" ca="1" si="2815"/>
        <v>0</v>
      </c>
      <c r="GW925" s="49" t="str">
        <f t="shared" ca="1" si="2771"/>
        <v>L</v>
      </c>
      <c r="GX925" s="49"/>
      <c r="GY925" s="49"/>
      <c r="GZ925" s="49"/>
      <c r="HA925" s="49"/>
      <c r="HB925" s="49" t="str">
        <f t="shared" ca="1" si="2772"/>
        <v>O</v>
      </c>
      <c r="HC925" s="49"/>
      <c r="HD925" s="49"/>
      <c r="HE925" s="49"/>
      <c r="HF925" s="49"/>
      <c r="HG925" s="49" t="str">
        <f t="shared" ca="1" si="2773"/>
        <v>R</v>
      </c>
      <c r="HH925" s="49"/>
      <c r="HI925" s="49"/>
      <c r="HJ925" s="49"/>
      <c r="HK925" s="49"/>
      <c r="HL925" s="65"/>
      <c r="HM925" s="50"/>
      <c r="HN925" s="50"/>
      <c r="HO925" s="66"/>
      <c r="HP925" s="66"/>
      <c r="HQ925" s="33"/>
      <c r="HR925" s="66"/>
      <c r="HS925" s="66"/>
      <c r="HT925" s="67"/>
      <c r="HU925" s="65"/>
      <c r="HV925" s="50"/>
      <c r="HW925" s="50"/>
      <c r="HX925" s="66"/>
      <c r="HY925" s="66"/>
      <c r="HZ925" s="33"/>
      <c r="IA925" s="66"/>
      <c r="IB925" s="66"/>
      <c r="IC925" s="67"/>
      <c r="ID925" s="65"/>
      <c r="IE925" s="50"/>
      <c r="IF925" s="50"/>
      <c r="IG925" s="66"/>
      <c r="IH925" s="66"/>
      <c r="II925" s="33" t="str">
        <f t="shared" ca="1" si="2816"/>
        <v>0</v>
      </c>
      <c r="IJ925" s="66" t="str">
        <f t="shared" ca="1" si="2817"/>
        <v/>
      </c>
      <c r="IK925" s="66" t="str">
        <f t="shared" ca="1" si="2818"/>
        <v/>
      </c>
      <c r="IL925" s="67">
        <f t="shared" ca="1" si="2774"/>
        <v>1</v>
      </c>
      <c r="IM925" s="34"/>
      <c r="IN925" s="34"/>
      <c r="IO925" s="37">
        <f t="shared" ca="1" si="2824"/>
        <v>0</v>
      </c>
      <c r="IP925" s="22">
        <f t="shared" ca="1" si="2819"/>
        <v>6</v>
      </c>
      <c r="IQ925" s="78" t="str">
        <f t="shared" ca="1" si="2900"/>
        <v>Profit Target</v>
      </c>
      <c r="IR925" s="156">
        <f t="shared" ca="1" si="2901"/>
        <v>0</v>
      </c>
      <c r="IS925" s="78">
        <f t="shared" ca="1" si="2775"/>
        <v>6</v>
      </c>
      <c r="IT925" s="58"/>
      <c r="IU925" s="58"/>
      <c r="IV925" s="58"/>
      <c r="IW925" s="58"/>
      <c r="IX925" s="58"/>
      <c r="IY925" s="58"/>
      <c r="IZ925" s="58"/>
      <c r="JA925" s="58"/>
      <c r="JB925" s="58"/>
      <c r="JC925" s="58"/>
      <c r="JD925" s="58"/>
      <c r="JE925" s="58"/>
      <c r="JF925" s="58"/>
      <c r="JG925" s="58"/>
      <c r="JH925" s="58"/>
      <c r="JI925" s="58"/>
      <c r="JJ925" s="58"/>
      <c r="JK925" s="58"/>
      <c r="JL925" s="58"/>
      <c r="JM925" s="58"/>
      <c r="JN925" s="58"/>
      <c r="JO925" s="58"/>
      <c r="JP925" s="58"/>
      <c r="JQ925" s="58"/>
      <c r="JR925" s="58"/>
      <c r="JS925" s="58"/>
      <c r="JT925" s="58"/>
      <c r="JU925" s="58"/>
      <c r="JV925" s="58"/>
      <c r="JW925" s="58"/>
      <c r="JX925" s="58"/>
      <c r="JY925" s="58"/>
      <c r="JZ925" s="58"/>
      <c r="KA925" s="58"/>
      <c r="KB925" s="58"/>
      <c r="KC925" s="58"/>
      <c r="KD925" s="58"/>
      <c r="KE925" s="58"/>
      <c r="KF925" s="58"/>
      <c r="KG925" s="58"/>
      <c r="KH925" s="58"/>
      <c r="KI925" s="58"/>
      <c r="KJ925" s="58"/>
      <c r="KK925" s="58"/>
      <c r="KL925" s="58"/>
      <c r="KM925" s="58"/>
      <c r="KN925" s="58"/>
      <c r="KO925" s="58"/>
      <c r="KP925" s="58"/>
      <c r="KQ925" s="58"/>
      <c r="KR925" s="58"/>
      <c r="KS925" s="58"/>
      <c r="KT925" s="58"/>
      <c r="KU925" s="58"/>
      <c r="KV925" s="58"/>
      <c r="KW925" s="58"/>
      <c r="KX925" s="58"/>
      <c r="KY925" s="58"/>
      <c r="KZ925" s="58"/>
      <c r="LA925" s="58"/>
      <c r="LB925" s="58"/>
      <c r="LC925" s="58"/>
      <c r="LD925" s="58"/>
      <c r="LE925" s="58"/>
      <c r="LF925" s="58"/>
      <c r="LG925" s="58"/>
      <c r="LH925" s="58"/>
      <c r="LI925" s="58"/>
      <c r="LJ925" s="58"/>
      <c r="LK925" s="58"/>
      <c r="LL925" s="58"/>
      <c r="LM925" s="58"/>
      <c r="LN925" s="58"/>
      <c r="LO925" s="58"/>
      <c r="LP925" s="90" t="str">
        <f t="shared" si="2776"/>
        <v/>
      </c>
      <c r="MO925" s="15">
        <f t="shared" ca="1" si="2777"/>
        <v>11</v>
      </c>
    </row>
    <row r="926" spans="1:353">
      <c r="A926" s="15">
        <f t="shared" ca="1" si="2763"/>
        <v>4</v>
      </c>
      <c r="B926" s="33" t="str">
        <f t="shared" ca="1" si="2764"/>
        <v>DB</v>
      </c>
      <c r="C926" s="10" t="str">
        <f t="shared" ca="1" si="2765"/>
        <v>profit target</v>
      </c>
      <c r="D926" s="50">
        <f t="shared" ca="1" si="2766"/>
        <v>0</v>
      </c>
      <c r="E926" s="10" t="str">
        <f t="shared" si="2767"/>
        <v/>
      </c>
      <c r="F926" s="111">
        <f t="shared" si="2820"/>
        <v>922</v>
      </c>
      <c r="G926" s="59">
        <f t="shared" ca="1" si="2825"/>
        <v>1</v>
      </c>
      <c r="H926" s="56">
        <f t="shared" ref="H926:AR926" ca="1" si="2960">COUNTIF($A288:$A926,H$5)</f>
        <v>19</v>
      </c>
      <c r="I926" s="56">
        <f t="shared" ca="1" si="2960"/>
        <v>16</v>
      </c>
      <c r="J926" s="56">
        <f t="shared" ca="1" si="2960"/>
        <v>13</v>
      </c>
      <c r="K926" s="56">
        <f t="shared" ca="1" si="2960"/>
        <v>19</v>
      </c>
      <c r="L926" s="56">
        <f t="shared" ca="1" si="2960"/>
        <v>20</v>
      </c>
      <c r="M926" s="56">
        <f t="shared" ca="1" si="2960"/>
        <v>20</v>
      </c>
      <c r="N926" s="56">
        <f t="shared" ca="1" si="2960"/>
        <v>14</v>
      </c>
      <c r="O926" s="56">
        <f t="shared" ca="1" si="2960"/>
        <v>13</v>
      </c>
      <c r="P926" s="56">
        <f t="shared" ca="1" si="2960"/>
        <v>12</v>
      </c>
      <c r="Q926" s="56">
        <f t="shared" ca="1" si="2960"/>
        <v>22</v>
      </c>
      <c r="R926" s="56">
        <f t="shared" ca="1" si="2960"/>
        <v>23</v>
      </c>
      <c r="S926" s="56">
        <f t="shared" ca="1" si="2960"/>
        <v>20</v>
      </c>
      <c r="T926" s="56">
        <f t="shared" ca="1" si="2960"/>
        <v>13</v>
      </c>
      <c r="U926" s="56">
        <f t="shared" ca="1" si="2960"/>
        <v>18</v>
      </c>
      <c r="V926" s="56">
        <f t="shared" ca="1" si="2960"/>
        <v>18</v>
      </c>
      <c r="W926" s="56">
        <f t="shared" ca="1" si="2960"/>
        <v>11</v>
      </c>
      <c r="X926" s="56">
        <f t="shared" ca="1" si="2960"/>
        <v>24</v>
      </c>
      <c r="Y926" s="56">
        <f t="shared" ca="1" si="2960"/>
        <v>22</v>
      </c>
      <c r="Z926" s="56">
        <f t="shared" ca="1" si="2960"/>
        <v>21</v>
      </c>
      <c r="AA926" s="56">
        <f t="shared" ca="1" si="2960"/>
        <v>14</v>
      </c>
      <c r="AB926" s="56">
        <f t="shared" ca="1" si="2960"/>
        <v>13</v>
      </c>
      <c r="AC926" s="56">
        <f t="shared" ca="1" si="2960"/>
        <v>20</v>
      </c>
      <c r="AD926" s="56">
        <f t="shared" ca="1" si="2960"/>
        <v>18</v>
      </c>
      <c r="AE926" s="56">
        <f t="shared" ca="1" si="2960"/>
        <v>19</v>
      </c>
      <c r="AF926" s="56">
        <f t="shared" ca="1" si="2960"/>
        <v>13</v>
      </c>
      <c r="AG926" s="56">
        <f t="shared" ca="1" si="2960"/>
        <v>21</v>
      </c>
      <c r="AH926" s="56">
        <f t="shared" ca="1" si="2960"/>
        <v>11</v>
      </c>
      <c r="AI926" s="56">
        <f t="shared" ca="1" si="2960"/>
        <v>11</v>
      </c>
      <c r="AJ926" s="56">
        <f t="shared" ca="1" si="2960"/>
        <v>25</v>
      </c>
      <c r="AK926" s="56">
        <f t="shared" ca="1" si="2960"/>
        <v>13</v>
      </c>
      <c r="AL926" s="56">
        <f t="shared" ca="1" si="2960"/>
        <v>12</v>
      </c>
      <c r="AM926" s="56">
        <f t="shared" ca="1" si="2960"/>
        <v>23</v>
      </c>
      <c r="AN926" s="56">
        <f t="shared" ca="1" si="2960"/>
        <v>19</v>
      </c>
      <c r="AO926" s="56">
        <f t="shared" ca="1" si="2960"/>
        <v>16</v>
      </c>
      <c r="AP926" s="56">
        <f t="shared" ca="1" si="2960"/>
        <v>22</v>
      </c>
      <c r="AQ926" s="56">
        <f t="shared" ca="1" si="2960"/>
        <v>17</v>
      </c>
      <c r="AR926" s="56">
        <f t="shared" ca="1" si="2960"/>
        <v>14</v>
      </c>
      <c r="AS926" s="101">
        <f t="shared" ca="1" si="2822"/>
        <v>0</v>
      </c>
      <c r="AT926" s="58">
        <f t="shared" si="2769"/>
        <v>922</v>
      </c>
      <c r="AU926" s="105">
        <f t="shared" si="2823"/>
        <v>25</v>
      </c>
      <c r="AV926" s="105">
        <f t="shared" si="2770"/>
        <v>597.45600000000002</v>
      </c>
      <c r="AW926" s="58">
        <f t="shared" ca="1" si="2921"/>
        <v>10</v>
      </c>
      <c r="AX926" s="58">
        <f t="shared" ca="1" si="2922"/>
        <v>93</v>
      </c>
      <c r="AY926" s="58">
        <f t="shared" ca="1" si="2923"/>
        <v>29</v>
      </c>
      <c r="AZ926" s="58">
        <f t="shared" ca="1" si="2924"/>
        <v>0</v>
      </c>
      <c r="BA926" s="58">
        <f t="shared" ca="1" si="2925"/>
        <v>1</v>
      </c>
      <c r="BB926" s="58">
        <f t="shared" ca="1" si="2926"/>
        <v>32</v>
      </c>
      <c r="BC926" s="58">
        <f t="shared" ca="1" si="2927"/>
        <v>25</v>
      </c>
      <c r="BD926" s="58">
        <f t="shared" ca="1" si="2928"/>
        <v>54</v>
      </c>
      <c r="BE926" s="58">
        <f t="shared" ca="1" si="2929"/>
        <v>36</v>
      </c>
      <c r="BF926" s="58">
        <f t="shared" ca="1" si="2930"/>
        <v>18</v>
      </c>
      <c r="BG926" s="58">
        <f t="shared" ca="1" si="2931"/>
        <v>17</v>
      </c>
      <c r="BH926" s="58">
        <f t="shared" ca="1" si="2932"/>
        <v>6</v>
      </c>
      <c r="BI926" s="58">
        <f t="shared" ca="1" si="2933"/>
        <v>26</v>
      </c>
      <c r="BJ926" s="58">
        <f t="shared" ca="1" si="2934"/>
        <v>14</v>
      </c>
      <c r="BK926" s="58">
        <f t="shared" ca="1" si="2935"/>
        <v>7</v>
      </c>
      <c r="BL926" s="58">
        <f t="shared" ca="1" si="2936"/>
        <v>75</v>
      </c>
      <c r="BM926" s="58">
        <f t="shared" ca="1" si="2937"/>
        <v>55</v>
      </c>
      <c r="BN926" s="58">
        <f t="shared" ca="1" si="2938"/>
        <v>27</v>
      </c>
      <c r="BO926" s="58">
        <f t="shared" ca="1" si="2939"/>
        <v>24</v>
      </c>
      <c r="BP926" s="58">
        <f t="shared" ca="1" si="2940"/>
        <v>13</v>
      </c>
      <c r="BQ926" s="58">
        <f t="shared" ca="1" si="2941"/>
        <v>23</v>
      </c>
      <c r="BR926" s="58">
        <f t="shared" ca="1" si="2942"/>
        <v>4</v>
      </c>
      <c r="BS926" s="58">
        <f t="shared" ca="1" si="2943"/>
        <v>11</v>
      </c>
      <c r="BT926" s="58">
        <f t="shared" ca="1" si="2944"/>
        <v>89</v>
      </c>
      <c r="BU926" s="58">
        <f t="shared" ca="1" si="2945"/>
        <v>60</v>
      </c>
      <c r="BV926" s="58">
        <f t="shared" ca="1" si="2946"/>
        <v>8</v>
      </c>
      <c r="BW926" s="58">
        <f t="shared" ca="1" si="2947"/>
        <v>191</v>
      </c>
      <c r="BX926" s="58">
        <f t="shared" ca="1" si="2948"/>
        <v>129</v>
      </c>
      <c r="BY926" s="58">
        <f t="shared" ca="1" si="2949"/>
        <v>67</v>
      </c>
      <c r="BZ926" s="58">
        <f t="shared" ca="1" si="2950"/>
        <v>20</v>
      </c>
      <c r="CA926" s="58">
        <f t="shared" ca="1" si="2951"/>
        <v>12</v>
      </c>
      <c r="CB926" s="58">
        <f t="shared" ca="1" si="2952"/>
        <v>42</v>
      </c>
      <c r="CC926" s="58">
        <f t="shared" ca="1" si="2953"/>
        <v>46</v>
      </c>
      <c r="CD926" s="58">
        <f t="shared" ca="1" si="2954"/>
        <v>63</v>
      </c>
      <c r="CE926" s="58">
        <f t="shared" ca="1" si="2955"/>
        <v>85</v>
      </c>
      <c r="CF926" s="58">
        <f t="shared" ca="1" si="2956"/>
        <v>3</v>
      </c>
      <c r="CG926" s="58">
        <f t="shared" ca="1" si="2957"/>
        <v>2</v>
      </c>
      <c r="CH926" s="58" t="str">
        <f t="shared" ca="1" si="2827"/>
        <v/>
      </c>
      <c r="CI926" s="58" t="str">
        <f t="shared" ca="1" si="2828"/>
        <v/>
      </c>
      <c r="CJ926" s="58" t="str">
        <f t="shared" ca="1" si="2829"/>
        <v/>
      </c>
      <c r="CK926" s="58" t="str">
        <f t="shared" ca="1" si="2830"/>
        <v/>
      </c>
      <c r="CL926" s="58" t="str">
        <f t="shared" ca="1" si="2831"/>
        <v/>
      </c>
      <c r="CM926" s="58" t="str">
        <f t="shared" ca="1" si="2832"/>
        <v/>
      </c>
      <c r="CN926" s="58" t="str">
        <f t="shared" ca="1" si="2833"/>
        <v/>
      </c>
      <c r="CO926" s="58" t="str">
        <f t="shared" ca="1" si="2834"/>
        <v/>
      </c>
      <c r="CP926" s="58" t="str">
        <f t="shared" ca="1" si="2835"/>
        <v/>
      </c>
      <c r="CQ926" s="58" t="str">
        <f t="shared" ca="1" si="2836"/>
        <v/>
      </c>
      <c r="CR926" s="58" t="str">
        <f t="shared" ca="1" si="2837"/>
        <v/>
      </c>
      <c r="CS926" s="58" t="str">
        <f t="shared" ca="1" si="2838"/>
        <v/>
      </c>
      <c r="CT926" s="58" t="str">
        <f t="shared" ca="1" si="2839"/>
        <v/>
      </c>
      <c r="CU926" s="58" t="str">
        <f t="shared" ca="1" si="2840"/>
        <v/>
      </c>
      <c r="CV926" s="58" t="str">
        <f t="shared" ca="1" si="2841"/>
        <v/>
      </c>
      <c r="CW926" s="58" t="str">
        <f t="shared" ca="1" si="2842"/>
        <v/>
      </c>
      <c r="CX926" s="58" t="str">
        <f t="shared" ca="1" si="2843"/>
        <v/>
      </c>
      <c r="CY926" s="58" t="str">
        <f t="shared" ca="1" si="2844"/>
        <v/>
      </c>
      <c r="CZ926" s="58" t="str">
        <f t="shared" ca="1" si="2845"/>
        <v/>
      </c>
      <c r="DA926" s="58" t="str">
        <f t="shared" ca="1" si="2846"/>
        <v/>
      </c>
      <c r="DB926" s="58" t="str">
        <f t="shared" ca="1" si="2847"/>
        <v/>
      </c>
      <c r="DC926" s="58" t="str">
        <f t="shared" ca="1" si="2848"/>
        <v/>
      </c>
      <c r="DD926" s="58" t="str">
        <f t="shared" ca="1" si="2849"/>
        <v/>
      </c>
      <c r="DE926" s="58" t="str">
        <f t="shared" ca="1" si="2850"/>
        <v/>
      </c>
      <c r="DF926" s="58" t="str">
        <f t="shared" ca="1" si="2851"/>
        <v/>
      </c>
      <c r="DG926" s="58" t="str">
        <f t="shared" ca="1" si="2852"/>
        <v/>
      </c>
      <c r="DH926" s="58">
        <f t="shared" ca="1" si="2853"/>
        <v>27</v>
      </c>
      <c r="DI926" s="58" t="str">
        <f t="shared" ca="1" si="2854"/>
        <v/>
      </c>
      <c r="DJ926" s="58" t="str">
        <f t="shared" ca="1" si="2855"/>
        <v/>
      </c>
      <c r="DK926" s="58" t="str">
        <f t="shared" ca="1" si="2856"/>
        <v/>
      </c>
      <c r="DL926" s="58" t="str">
        <f t="shared" ca="1" si="2857"/>
        <v/>
      </c>
      <c r="DM926" s="58" t="str">
        <f t="shared" ca="1" si="2858"/>
        <v/>
      </c>
      <c r="DN926" s="58" t="str">
        <f t="shared" ca="1" si="2859"/>
        <v/>
      </c>
      <c r="DO926" s="58" t="str">
        <f t="shared" ca="1" si="2860"/>
        <v/>
      </c>
      <c r="DP926" s="58" t="str">
        <f t="shared" ca="1" si="2861"/>
        <v/>
      </c>
      <c r="DQ926" s="58" t="str">
        <f t="shared" ca="1" si="2861"/>
        <v/>
      </c>
      <c r="DR926" s="58" t="str">
        <f t="shared" ca="1" si="2862"/>
        <v/>
      </c>
      <c r="DS926" s="34">
        <f t="shared" ca="1" si="2863"/>
        <v>0</v>
      </c>
      <c r="DT926" s="34">
        <f t="shared" ca="1" si="2864"/>
        <v>0</v>
      </c>
      <c r="DU926" s="34">
        <f t="shared" ca="1" si="2865"/>
        <v>0</v>
      </c>
      <c r="DV926" s="34">
        <f t="shared" ca="1" si="2866"/>
        <v>0</v>
      </c>
      <c r="DW926" s="34">
        <f t="shared" ca="1" si="2867"/>
        <v>0</v>
      </c>
      <c r="DX926" s="34">
        <f t="shared" ca="1" si="2868"/>
        <v>0</v>
      </c>
      <c r="DY926" s="34">
        <f t="shared" ca="1" si="2869"/>
        <v>0</v>
      </c>
      <c r="DZ926" s="34">
        <f t="shared" ca="1" si="2870"/>
        <v>0</v>
      </c>
      <c r="EA926" s="34">
        <f t="shared" ca="1" si="2871"/>
        <v>0</v>
      </c>
      <c r="EB926" s="34">
        <f t="shared" ca="1" si="2872"/>
        <v>0</v>
      </c>
      <c r="EC926" s="34">
        <f t="shared" ca="1" si="2873"/>
        <v>0</v>
      </c>
      <c r="ED926" s="34">
        <f t="shared" ca="1" si="2874"/>
        <v>0</v>
      </c>
      <c r="EE926" s="34">
        <f t="shared" ca="1" si="2875"/>
        <v>0</v>
      </c>
      <c r="EF926" s="34">
        <f t="shared" ca="1" si="2876"/>
        <v>0</v>
      </c>
      <c r="EG926" s="34">
        <f t="shared" ca="1" si="2877"/>
        <v>0</v>
      </c>
      <c r="EH926" s="34">
        <f t="shared" ca="1" si="2878"/>
        <v>0</v>
      </c>
      <c r="EI926" s="34">
        <f t="shared" ca="1" si="2879"/>
        <v>0</v>
      </c>
      <c r="EJ926" s="34">
        <f t="shared" ca="1" si="2880"/>
        <v>0</v>
      </c>
      <c r="EK926" s="34">
        <f t="shared" ca="1" si="2881"/>
        <v>0</v>
      </c>
      <c r="EL926" s="34">
        <f t="shared" ca="1" si="2882"/>
        <v>0</v>
      </c>
      <c r="EM926" s="34">
        <f t="shared" ca="1" si="2883"/>
        <v>0</v>
      </c>
      <c r="EN926" s="34">
        <f t="shared" ca="1" si="2884"/>
        <v>0</v>
      </c>
      <c r="EO926" s="34">
        <f t="shared" ca="1" si="2885"/>
        <v>0</v>
      </c>
      <c r="EP926" s="34">
        <f t="shared" ca="1" si="2886"/>
        <v>0</v>
      </c>
      <c r="EQ926" s="34">
        <f t="shared" ca="1" si="2887"/>
        <v>0</v>
      </c>
      <c r="ER926" s="34">
        <f t="shared" ca="1" si="2888"/>
        <v>0</v>
      </c>
      <c r="ES926" s="34">
        <f t="shared" ca="1" si="2889"/>
        <v>0</v>
      </c>
      <c r="ET926" s="34">
        <f t="shared" ca="1" si="2890"/>
        <v>0</v>
      </c>
      <c r="EU926" s="34">
        <f t="shared" ca="1" si="2891"/>
        <v>0</v>
      </c>
      <c r="EV926" s="34">
        <f t="shared" ca="1" si="2892"/>
        <v>0</v>
      </c>
      <c r="EW926" s="34">
        <f t="shared" ca="1" si="2893"/>
        <v>0</v>
      </c>
      <c r="EX926" s="34">
        <f t="shared" ca="1" si="2894"/>
        <v>0</v>
      </c>
      <c r="EY926" s="34">
        <f t="shared" ca="1" si="2895"/>
        <v>0</v>
      </c>
      <c r="EZ926" s="34">
        <f t="shared" ca="1" si="2896"/>
        <v>0</v>
      </c>
      <c r="FA926" s="34">
        <f t="shared" ca="1" si="2897"/>
        <v>0</v>
      </c>
      <c r="FB926" s="34">
        <f t="shared" ca="1" si="2898"/>
        <v>0</v>
      </c>
      <c r="FC926" s="34">
        <f t="shared" ca="1" si="2899"/>
        <v>0</v>
      </c>
      <c r="FD926" s="71"/>
      <c r="FE926" s="76"/>
      <c r="FF926" s="76"/>
      <c r="FG926" s="76"/>
      <c r="FH926" s="58"/>
      <c r="FI926" s="58"/>
      <c r="FJ926" s="58">
        <v>0</v>
      </c>
      <c r="FK926" s="58">
        <v>0</v>
      </c>
      <c r="FL926" s="34">
        <f t="shared" ca="1" si="2779"/>
        <v>0</v>
      </c>
      <c r="FM926" s="34">
        <f t="shared" ca="1" si="2780"/>
        <v>0</v>
      </c>
      <c r="FN926" s="34">
        <f t="shared" ca="1" si="2781"/>
        <v>0</v>
      </c>
      <c r="FO926" s="34">
        <f t="shared" ca="1" si="2782"/>
        <v>0</v>
      </c>
      <c r="FP926" s="34">
        <f t="shared" ca="1" si="2783"/>
        <v>0</v>
      </c>
      <c r="FQ926" s="34">
        <f t="shared" ca="1" si="2784"/>
        <v>0</v>
      </c>
      <c r="FR926" s="34">
        <f t="shared" ca="1" si="2785"/>
        <v>0</v>
      </c>
      <c r="FS926" s="34">
        <f t="shared" ca="1" si="2786"/>
        <v>0</v>
      </c>
      <c r="FT926" s="34">
        <f t="shared" ca="1" si="2787"/>
        <v>0</v>
      </c>
      <c r="FU926" s="34">
        <f t="shared" ca="1" si="2788"/>
        <v>0</v>
      </c>
      <c r="FV926" s="34">
        <f t="shared" ca="1" si="2789"/>
        <v>0</v>
      </c>
      <c r="FW926" s="34">
        <f t="shared" ca="1" si="2790"/>
        <v>0</v>
      </c>
      <c r="FX926" s="34">
        <f t="shared" ca="1" si="2791"/>
        <v>0</v>
      </c>
      <c r="FY926" s="34">
        <f t="shared" ca="1" si="2792"/>
        <v>0</v>
      </c>
      <c r="FZ926" s="34">
        <f t="shared" ca="1" si="2793"/>
        <v>0</v>
      </c>
      <c r="GA926" s="34">
        <f t="shared" ca="1" si="2794"/>
        <v>0</v>
      </c>
      <c r="GB926" s="34">
        <f t="shared" ca="1" si="2795"/>
        <v>0</v>
      </c>
      <c r="GC926" s="34">
        <f t="shared" ca="1" si="2796"/>
        <v>0</v>
      </c>
      <c r="GD926" s="34">
        <f t="shared" ca="1" si="2797"/>
        <v>0</v>
      </c>
      <c r="GE926" s="34">
        <f t="shared" ca="1" si="2798"/>
        <v>0</v>
      </c>
      <c r="GF926" s="34">
        <f t="shared" ca="1" si="2799"/>
        <v>0</v>
      </c>
      <c r="GG926" s="34">
        <f t="shared" ca="1" si="2800"/>
        <v>0</v>
      </c>
      <c r="GH926" s="34">
        <f t="shared" ca="1" si="2801"/>
        <v>0</v>
      </c>
      <c r="GI926" s="34">
        <f t="shared" ca="1" si="2802"/>
        <v>0</v>
      </c>
      <c r="GJ926" s="34">
        <f t="shared" ca="1" si="2803"/>
        <v>0</v>
      </c>
      <c r="GK926" s="34">
        <f t="shared" ca="1" si="2804"/>
        <v>0</v>
      </c>
      <c r="GL926" s="34">
        <f t="shared" ca="1" si="2805"/>
        <v>0</v>
      </c>
      <c r="GM926" s="34">
        <f t="shared" ca="1" si="2806"/>
        <v>0</v>
      </c>
      <c r="GN926" s="34">
        <f t="shared" ca="1" si="2807"/>
        <v>0</v>
      </c>
      <c r="GO926" s="34">
        <f t="shared" ca="1" si="2808"/>
        <v>0</v>
      </c>
      <c r="GP926" s="34">
        <f t="shared" ca="1" si="2809"/>
        <v>0</v>
      </c>
      <c r="GQ926" s="34">
        <f t="shared" ca="1" si="2810"/>
        <v>0</v>
      </c>
      <c r="GR926" s="34">
        <f t="shared" ca="1" si="2811"/>
        <v>0</v>
      </c>
      <c r="GS926" s="34">
        <f t="shared" ca="1" si="2812"/>
        <v>0</v>
      </c>
      <c r="GT926" s="34">
        <f t="shared" ca="1" si="2813"/>
        <v>0</v>
      </c>
      <c r="GU926" s="34">
        <f t="shared" ca="1" si="2814"/>
        <v>0</v>
      </c>
      <c r="GV926" s="34">
        <f t="shared" ca="1" si="2815"/>
        <v>0</v>
      </c>
      <c r="GW926" s="49" t="str">
        <f t="shared" ca="1" si="2771"/>
        <v>L</v>
      </c>
      <c r="GX926" s="49"/>
      <c r="GY926" s="49"/>
      <c r="GZ926" s="49"/>
      <c r="HA926" s="49"/>
      <c r="HB926" s="49" t="str">
        <f t="shared" ca="1" si="2772"/>
        <v>E</v>
      </c>
      <c r="HC926" s="49"/>
      <c r="HD926" s="49"/>
      <c r="HE926" s="49"/>
      <c r="HF926" s="49"/>
      <c r="HG926" s="49" t="str">
        <f t="shared" ca="1" si="2773"/>
        <v>B</v>
      </c>
      <c r="HH926" s="49"/>
      <c r="HI926" s="49"/>
      <c r="HJ926" s="49"/>
      <c r="HK926" s="49"/>
      <c r="HL926" s="65"/>
      <c r="HM926" s="50"/>
      <c r="HN926" s="50"/>
      <c r="HO926" s="66"/>
      <c r="HP926" s="66"/>
      <c r="HQ926" s="33"/>
      <c r="HR926" s="66"/>
      <c r="HS926" s="66"/>
      <c r="HT926" s="67"/>
      <c r="HU926" s="65"/>
      <c r="HV926" s="50"/>
      <c r="HW926" s="50"/>
      <c r="HX926" s="66"/>
      <c r="HY926" s="66"/>
      <c r="HZ926" s="33"/>
      <c r="IA926" s="66"/>
      <c r="IB926" s="66"/>
      <c r="IC926" s="67"/>
      <c r="ID926" s="65"/>
      <c r="IE926" s="50"/>
      <c r="IF926" s="50"/>
      <c r="IG926" s="66"/>
      <c r="IH926" s="66"/>
      <c r="II926" s="33" t="str">
        <f t="shared" ca="1" si="2816"/>
        <v>0</v>
      </c>
      <c r="IJ926" s="66" t="str">
        <f t="shared" ca="1" si="2817"/>
        <v/>
      </c>
      <c r="IK926" s="66" t="str">
        <f t="shared" ca="1" si="2818"/>
        <v/>
      </c>
      <c r="IL926" s="67">
        <f t="shared" ca="1" si="2774"/>
        <v>1</v>
      </c>
      <c r="IM926" s="34"/>
      <c r="IN926" s="34"/>
      <c r="IO926" s="37">
        <f t="shared" ca="1" si="2824"/>
        <v>0</v>
      </c>
      <c r="IP926" s="22">
        <f t="shared" ca="1" si="2819"/>
        <v>6</v>
      </c>
      <c r="IQ926" s="78" t="str">
        <f t="shared" ca="1" si="2900"/>
        <v>Profit Target</v>
      </c>
      <c r="IR926" s="156">
        <f t="shared" ca="1" si="2901"/>
        <v>0</v>
      </c>
      <c r="IS926" s="78">
        <f t="shared" ca="1" si="2775"/>
        <v>6</v>
      </c>
      <c r="IT926" s="58"/>
      <c r="IU926" s="58"/>
      <c r="IV926" s="58"/>
      <c r="IW926" s="58"/>
      <c r="IX926" s="58"/>
      <c r="IY926" s="58"/>
      <c r="IZ926" s="58"/>
      <c r="JA926" s="58"/>
      <c r="JB926" s="58"/>
      <c r="JC926" s="58"/>
      <c r="JD926" s="58"/>
      <c r="JE926" s="58"/>
      <c r="JF926" s="58"/>
      <c r="JG926" s="58"/>
      <c r="JH926" s="58"/>
      <c r="JI926" s="58"/>
      <c r="JJ926" s="58"/>
      <c r="JK926" s="58"/>
      <c r="JL926" s="58"/>
      <c r="JM926" s="58"/>
      <c r="JN926" s="58"/>
      <c r="JO926" s="58"/>
      <c r="JP926" s="58"/>
      <c r="JQ926" s="58"/>
      <c r="JR926" s="58"/>
      <c r="JS926" s="58"/>
      <c r="JT926" s="58"/>
      <c r="JU926" s="58"/>
      <c r="JV926" s="58"/>
      <c r="JW926" s="58"/>
      <c r="JX926" s="58"/>
      <c r="JY926" s="58"/>
      <c r="JZ926" s="58"/>
      <c r="KA926" s="58"/>
      <c r="KB926" s="58"/>
      <c r="KC926" s="58"/>
      <c r="KD926" s="58"/>
      <c r="KE926" s="58"/>
      <c r="KF926" s="58"/>
      <c r="KG926" s="58"/>
      <c r="KH926" s="58"/>
      <c r="KI926" s="58"/>
      <c r="KJ926" s="58"/>
      <c r="KK926" s="58"/>
      <c r="KL926" s="58"/>
      <c r="KM926" s="58"/>
      <c r="KN926" s="58"/>
      <c r="KO926" s="58"/>
      <c r="KP926" s="58"/>
      <c r="KQ926" s="58"/>
      <c r="KR926" s="58"/>
      <c r="KS926" s="58"/>
      <c r="KT926" s="58"/>
      <c r="KU926" s="58"/>
      <c r="KV926" s="58"/>
      <c r="KW926" s="58"/>
      <c r="KX926" s="58"/>
      <c r="KY926" s="58"/>
      <c r="KZ926" s="58"/>
      <c r="LA926" s="58"/>
      <c r="LB926" s="58"/>
      <c r="LC926" s="58"/>
      <c r="LD926" s="58"/>
      <c r="LE926" s="58"/>
      <c r="LF926" s="58"/>
      <c r="LG926" s="58"/>
      <c r="LH926" s="58"/>
      <c r="LI926" s="58"/>
      <c r="LJ926" s="58"/>
      <c r="LK926" s="58"/>
      <c r="LL926" s="58"/>
      <c r="LM926" s="58"/>
      <c r="LN926" s="58"/>
      <c r="LO926" s="58"/>
      <c r="LP926" s="90" t="str">
        <f t="shared" si="2776"/>
        <v/>
      </c>
      <c r="MO926" s="15">
        <f t="shared" ca="1" si="2777"/>
        <v>0</v>
      </c>
    </row>
    <row r="927" spans="1:353">
      <c r="A927" s="15">
        <f t="shared" ca="1" si="2763"/>
        <v>25</v>
      </c>
      <c r="B927" s="33" t="str">
        <f t="shared" ca="1" si="2764"/>
        <v>DB</v>
      </c>
      <c r="C927" s="10" t="str">
        <f t="shared" ca="1" si="2765"/>
        <v>profit target</v>
      </c>
      <c r="D927" s="50">
        <f t="shared" ca="1" si="2766"/>
        <v>0</v>
      </c>
      <c r="E927" s="10" t="str">
        <f t="shared" si="2767"/>
        <v/>
      </c>
      <c r="F927" s="111">
        <f t="shared" si="2820"/>
        <v>923</v>
      </c>
      <c r="G927" s="59">
        <f t="shared" ca="1" si="2825"/>
        <v>1</v>
      </c>
      <c r="H927" s="56">
        <f t="shared" ref="H927:AR927" ca="1" si="2961">COUNTIF($A289:$A927,H$5)</f>
        <v>19</v>
      </c>
      <c r="I927" s="56">
        <f t="shared" ca="1" si="2961"/>
        <v>16</v>
      </c>
      <c r="J927" s="56">
        <f t="shared" ca="1" si="2961"/>
        <v>13</v>
      </c>
      <c r="K927" s="56">
        <f t="shared" ca="1" si="2961"/>
        <v>19</v>
      </c>
      <c r="L927" s="56">
        <f t="shared" ca="1" si="2961"/>
        <v>20</v>
      </c>
      <c r="M927" s="56">
        <f t="shared" ca="1" si="2961"/>
        <v>20</v>
      </c>
      <c r="N927" s="56">
        <f t="shared" ca="1" si="2961"/>
        <v>14</v>
      </c>
      <c r="O927" s="56">
        <f t="shared" ca="1" si="2961"/>
        <v>13</v>
      </c>
      <c r="P927" s="56">
        <f t="shared" ca="1" si="2961"/>
        <v>12</v>
      </c>
      <c r="Q927" s="56">
        <f t="shared" ca="1" si="2961"/>
        <v>22</v>
      </c>
      <c r="R927" s="56">
        <f t="shared" ca="1" si="2961"/>
        <v>23</v>
      </c>
      <c r="S927" s="56">
        <f t="shared" ca="1" si="2961"/>
        <v>20</v>
      </c>
      <c r="T927" s="56">
        <f t="shared" ca="1" si="2961"/>
        <v>13</v>
      </c>
      <c r="U927" s="56">
        <f t="shared" ca="1" si="2961"/>
        <v>18</v>
      </c>
      <c r="V927" s="56">
        <f t="shared" ca="1" si="2961"/>
        <v>18</v>
      </c>
      <c r="W927" s="56">
        <f t="shared" ca="1" si="2961"/>
        <v>11</v>
      </c>
      <c r="X927" s="56">
        <f t="shared" ca="1" si="2961"/>
        <v>24</v>
      </c>
      <c r="Y927" s="56">
        <f t="shared" ca="1" si="2961"/>
        <v>22</v>
      </c>
      <c r="Z927" s="56">
        <f t="shared" ca="1" si="2961"/>
        <v>20</v>
      </c>
      <c r="AA927" s="56">
        <f t="shared" ca="1" si="2961"/>
        <v>14</v>
      </c>
      <c r="AB927" s="56">
        <f t="shared" ca="1" si="2961"/>
        <v>13</v>
      </c>
      <c r="AC927" s="56">
        <f t="shared" ca="1" si="2961"/>
        <v>20</v>
      </c>
      <c r="AD927" s="56">
        <f t="shared" ca="1" si="2961"/>
        <v>18</v>
      </c>
      <c r="AE927" s="56">
        <f t="shared" ca="1" si="2961"/>
        <v>19</v>
      </c>
      <c r="AF927" s="56">
        <f t="shared" ca="1" si="2961"/>
        <v>14</v>
      </c>
      <c r="AG927" s="56">
        <f t="shared" ca="1" si="2961"/>
        <v>21</v>
      </c>
      <c r="AH927" s="56">
        <f t="shared" ca="1" si="2961"/>
        <v>11</v>
      </c>
      <c r="AI927" s="56">
        <f t="shared" ca="1" si="2961"/>
        <v>11</v>
      </c>
      <c r="AJ927" s="56">
        <f t="shared" ca="1" si="2961"/>
        <v>25</v>
      </c>
      <c r="AK927" s="56">
        <f t="shared" ca="1" si="2961"/>
        <v>13</v>
      </c>
      <c r="AL927" s="56">
        <f t="shared" ca="1" si="2961"/>
        <v>12</v>
      </c>
      <c r="AM927" s="56">
        <f t="shared" ca="1" si="2961"/>
        <v>23</v>
      </c>
      <c r="AN927" s="56">
        <f t="shared" ca="1" si="2961"/>
        <v>19</v>
      </c>
      <c r="AO927" s="56">
        <f t="shared" ca="1" si="2961"/>
        <v>16</v>
      </c>
      <c r="AP927" s="56">
        <f t="shared" ca="1" si="2961"/>
        <v>22</v>
      </c>
      <c r="AQ927" s="56">
        <f t="shared" ca="1" si="2961"/>
        <v>17</v>
      </c>
      <c r="AR927" s="56">
        <f t="shared" ca="1" si="2961"/>
        <v>14</v>
      </c>
      <c r="AS927" s="101">
        <f t="shared" ca="1" si="2822"/>
        <v>0</v>
      </c>
      <c r="AT927" s="58">
        <f t="shared" si="2769"/>
        <v>923</v>
      </c>
      <c r="AU927" s="105">
        <f t="shared" si="2823"/>
        <v>25</v>
      </c>
      <c r="AV927" s="105">
        <f t="shared" si="2770"/>
        <v>598.10400000000004</v>
      </c>
      <c r="AW927" s="58">
        <f t="shared" ca="1" si="2921"/>
        <v>11</v>
      </c>
      <c r="AX927" s="58">
        <f t="shared" ca="1" si="2922"/>
        <v>94</v>
      </c>
      <c r="AY927" s="58">
        <f t="shared" ca="1" si="2923"/>
        <v>30</v>
      </c>
      <c r="AZ927" s="58">
        <f t="shared" ca="1" si="2924"/>
        <v>1</v>
      </c>
      <c r="BA927" s="58">
        <f t="shared" ca="1" si="2925"/>
        <v>2</v>
      </c>
      <c r="BB927" s="58">
        <f t="shared" ca="1" si="2926"/>
        <v>33</v>
      </c>
      <c r="BC927" s="58">
        <f t="shared" ca="1" si="2927"/>
        <v>26</v>
      </c>
      <c r="BD927" s="58">
        <f t="shared" ca="1" si="2928"/>
        <v>55</v>
      </c>
      <c r="BE927" s="58">
        <f t="shared" ca="1" si="2929"/>
        <v>37</v>
      </c>
      <c r="BF927" s="58">
        <f t="shared" ca="1" si="2930"/>
        <v>19</v>
      </c>
      <c r="BG927" s="58">
        <f t="shared" ca="1" si="2931"/>
        <v>18</v>
      </c>
      <c r="BH927" s="58">
        <f t="shared" ca="1" si="2932"/>
        <v>7</v>
      </c>
      <c r="BI927" s="58">
        <f t="shared" ca="1" si="2933"/>
        <v>27</v>
      </c>
      <c r="BJ927" s="58">
        <f t="shared" ca="1" si="2934"/>
        <v>15</v>
      </c>
      <c r="BK927" s="58">
        <f t="shared" ca="1" si="2935"/>
        <v>8</v>
      </c>
      <c r="BL927" s="58">
        <f t="shared" ca="1" si="2936"/>
        <v>76</v>
      </c>
      <c r="BM927" s="58">
        <f t="shared" ca="1" si="2937"/>
        <v>56</v>
      </c>
      <c r="BN927" s="58">
        <f t="shared" ca="1" si="2938"/>
        <v>28</v>
      </c>
      <c r="BO927" s="58">
        <f t="shared" ca="1" si="2939"/>
        <v>25</v>
      </c>
      <c r="BP927" s="58">
        <f t="shared" ca="1" si="2940"/>
        <v>14</v>
      </c>
      <c r="BQ927" s="58">
        <f t="shared" ca="1" si="2941"/>
        <v>24</v>
      </c>
      <c r="BR927" s="58">
        <f t="shared" ca="1" si="2942"/>
        <v>5</v>
      </c>
      <c r="BS927" s="58">
        <f t="shared" ca="1" si="2943"/>
        <v>12</v>
      </c>
      <c r="BT927" s="58">
        <f t="shared" ca="1" si="2944"/>
        <v>90</v>
      </c>
      <c r="BU927" s="58">
        <f t="shared" ca="1" si="2945"/>
        <v>0</v>
      </c>
      <c r="BV927" s="58">
        <f t="shared" ca="1" si="2946"/>
        <v>9</v>
      </c>
      <c r="BW927" s="58">
        <f t="shared" ca="1" si="2947"/>
        <v>192</v>
      </c>
      <c r="BX927" s="58">
        <f t="shared" ca="1" si="2948"/>
        <v>130</v>
      </c>
      <c r="BY927" s="58">
        <f t="shared" ca="1" si="2949"/>
        <v>68</v>
      </c>
      <c r="BZ927" s="58">
        <f t="shared" ca="1" si="2950"/>
        <v>21</v>
      </c>
      <c r="CA927" s="58">
        <f t="shared" ca="1" si="2951"/>
        <v>13</v>
      </c>
      <c r="CB927" s="58">
        <f t="shared" ca="1" si="2952"/>
        <v>43</v>
      </c>
      <c r="CC927" s="58">
        <f t="shared" ca="1" si="2953"/>
        <v>47</v>
      </c>
      <c r="CD927" s="58">
        <f t="shared" ca="1" si="2954"/>
        <v>64</v>
      </c>
      <c r="CE927" s="58">
        <f t="shared" ca="1" si="2955"/>
        <v>86</v>
      </c>
      <c r="CF927" s="58">
        <f t="shared" ca="1" si="2956"/>
        <v>4</v>
      </c>
      <c r="CG927" s="58">
        <f t="shared" ca="1" si="2957"/>
        <v>3</v>
      </c>
      <c r="CH927" s="58" t="str">
        <f t="shared" ca="1" si="2827"/>
        <v/>
      </c>
      <c r="CI927" s="58" t="str">
        <f t="shared" ca="1" si="2828"/>
        <v/>
      </c>
      <c r="CJ927" s="58" t="str">
        <f t="shared" ca="1" si="2829"/>
        <v/>
      </c>
      <c r="CK927" s="58" t="str">
        <f t="shared" ca="1" si="2830"/>
        <v/>
      </c>
      <c r="CL927" s="58" t="str">
        <f t="shared" ca="1" si="2831"/>
        <v/>
      </c>
      <c r="CM927" s="58" t="str">
        <f t="shared" ca="1" si="2832"/>
        <v/>
      </c>
      <c r="CN927" s="58" t="str">
        <f t="shared" ca="1" si="2833"/>
        <v/>
      </c>
      <c r="CO927" s="58" t="str">
        <f t="shared" ca="1" si="2834"/>
        <v/>
      </c>
      <c r="CP927" s="58" t="str">
        <f t="shared" ca="1" si="2835"/>
        <v/>
      </c>
      <c r="CQ927" s="58" t="str">
        <f t="shared" ca="1" si="2836"/>
        <v/>
      </c>
      <c r="CR927" s="58" t="str">
        <f t="shared" ca="1" si="2837"/>
        <v/>
      </c>
      <c r="CS927" s="58" t="str">
        <f t="shared" ca="1" si="2838"/>
        <v/>
      </c>
      <c r="CT927" s="58" t="str">
        <f t="shared" ca="1" si="2839"/>
        <v/>
      </c>
      <c r="CU927" s="58" t="str">
        <f t="shared" ca="1" si="2840"/>
        <v/>
      </c>
      <c r="CV927" s="58" t="str">
        <f t="shared" ca="1" si="2841"/>
        <v/>
      </c>
      <c r="CW927" s="58" t="str">
        <f t="shared" ca="1" si="2842"/>
        <v/>
      </c>
      <c r="CX927" s="58" t="str">
        <f t="shared" ca="1" si="2843"/>
        <v/>
      </c>
      <c r="CY927" s="58" t="str">
        <f t="shared" ca="1" si="2844"/>
        <v/>
      </c>
      <c r="CZ927" s="58" t="str">
        <f t="shared" ca="1" si="2845"/>
        <v/>
      </c>
      <c r="DA927" s="58" t="str">
        <f t="shared" ca="1" si="2846"/>
        <v/>
      </c>
      <c r="DB927" s="58" t="str">
        <f t="shared" ca="1" si="2847"/>
        <v/>
      </c>
      <c r="DC927" s="58" t="str">
        <f t="shared" ca="1" si="2848"/>
        <v/>
      </c>
      <c r="DD927" s="58" t="str">
        <f t="shared" ca="1" si="2849"/>
        <v/>
      </c>
      <c r="DE927" s="58" t="str">
        <f t="shared" ca="1" si="2850"/>
        <v/>
      </c>
      <c r="DF927" s="58" t="str">
        <f t="shared" ca="1" si="2851"/>
        <v/>
      </c>
      <c r="DG927" s="58" t="str">
        <f t="shared" ca="1" si="2852"/>
        <v/>
      </c>
      <c r="DH927" s="58">
        <f t="shared" ca="1" si="2853"/>
        <v>27</v>
      </c>
      <c r="DI927" s="58" t="str">
        <f t="shared" ca="1" si="2854"/>
        <v/>
      </c>
      <c r="DJ927" s="58" t="str">
        <f t="shared" ca="1" si="2855"/>
        <v/>
      </c>
      <c r="DK927" s="58" t="str">
        <f t="shared" ca="1" si="2856"/>
        <v/>
      </c>
      <c r="DL927" s="58" t="str">
        <f t="shared" ca="1" si="2857"/>
        <v/>
      </c>
      <c r="DM927" s="58" t="str">
        <f t="shared" ca="1" si="2858"/>
        <v/>
      </c>
      <c r="DN927" s="58" t="str">
        <f t="shared" ca="1" si="2859"/>
        <v/>
      </c>
      <c r="DO927" s="58" t="str">
        <f t="shared" ca="1" si="2860"/>
        <v/>
      </c>
      <c r="DP927" s="58" t="str">
        <f t="shared" ca="1" si="2861"/>
        <v/>
      </c>
      <c r="DQ927" s="58" t="str">
        <f t="shared" ca="1" si="2861"/>
        <v/>
      </c>
      <c r="DR927" s="58" t="str">
        <f t="shared" ca="1" si="2862"/>
        <v/>
      </c>
      <c r="DS927" s="34">
        <f t="shared" ca="1" si="2863"/>
        <v>0</v>
      </c>
      <c r="DT927" s="34">
        <f t="shared" ca="1" si="2864"/>
        <v>0</v>
      </c>
      <c r="DU927" s="34">
        <f t="shared" ca="1" si="2865"/>
        <v>0</v>
      </c>
      <c r="DV927" s="34">
        <f t="shared" ca="1" si="2866"/>
        <v>0</v>
      </c>
      <c r="DW927" s="34">
        <f t="shared" ca="1" si="2867"/>
        <v>0</v>
      </c>
      <c r="DX927" s="34">
        <f t="shared" ca="1" si="2868"/>
        <v>0</v>
      </c>
      <c r="DY927" s="34">
        <f t="shared" ca="1" si="2869"/>
        <v>0</v>
      </c>
      <c r="DZ927" s="34">
        <f t="shared" ca="1" si="2870"/>
        <v>0</v>
      </c>
      <c r="EA927" s="34">
        <f t="shared" ca="1" si="2871"/>
        <v>0</v>
      </c>
      <c r="EB927" s="34">
        <f t="shared" ca="1" si="2872"/>
        <v>0</v>
      </c>
      <c r="EC927" s="34">
        <f t="shared" ca="1" si="2873"/>
        <v>0</v>
      </c>
      <c r="ED927" s="34">
        <f t="shared" ca="1" si="2874"/>
        <v>0</v>
      </c>
      <c r="EE927" s="34">
        <f t="shared" ca="1" si="2875"/>
        <v>0</v>
      </c>
      <c r="EF927" s="34">
        <f t="shared" ca="1" si="2876"/>
        <v>0</v>
      </c>
      <c r="EG927" s="34">
        <f t="shared" ca="1" si="2877"/>
        <v>0</v>
      </c>
      <c r="EH927" s="34">
        <f t="shared" ca="1" si="2878"/>
        <v>0</v>
      </c>
      <c r="EI927" s="34">
        <f t="shared" ca="1" si="2879"/>
        <v>0</v>
      </c>
      <c r="EJ927" s="34">
        <f t="shared" ca="1" si="2880"/>
        <v>0</v>
      </c>
      <c r="EK927" s="34">
        <f t="shared" ca="1" si="2881"/>
        <v>0</v>
      </c>
      <c r="EL927" s="34">
        <f t="shared" ca="1" si="2882"/>
        <v>0</v>
      </c>
      <c r="EM927" s="34">
        <f t="shared" ca="1" si="2883"/>
        <v>0</v>
      </c>
      <c r="EN927" s="34">
        <f t="shared" ca="1" si="2884"/>
        <v>0</v>
      </c>
      <c r="EO927" s="34">
        <f t="shared" ca="1" si="2885"/>
        <v>0</v>
      </c>
      <c r="EP927" s="34">
        <f t="shared" ca="1" si="2886"/>
        <v>0</v>
      </c>
      <c r="EQ927" s="34">
        <f t="shared" ca="1" si="2887"/>
        <v>0</v>
      </c>
      <c r="ER927" s="34">
        <f t="shared" ca="1" si="2888"/>
        <v>0</v>
      </c>
      <c r="ES927" s="34">
        <f t="shared" ca="1" si="2889"/>
        <v>0</v>
      </c>
      <c r="ET927" s="34">
        <f t="shared" ca="1" si="2890"/>
        <v>0</v>
      </c>
      <c r="EU927" s="34">
        <f t="shared" ca="1" si="2891"/>
        <v>0</v>
      </c>
      <c r="EV927" s="34">
        <f t="shared" ca="1" si="2892"/>
        <v>0</v>
      </c>
      <c r="EW927" s="34">
        <f t="shared" ca="1" si="2893"/>
        <v>0</v>
      </c>
      <c r="EX927" s="34">
        <f t="shared" ca="1" si="2894"/>
        <v>0</v>
      </c>
      <c r="EY927" s="34">
        <f t="shared" ca="1" si="2895"/>
        <v>0</v>
      </c>
      <c r="EZ927" s="34">
        <f t="shared" ca="1" si="2896"/>
        <v>0</v>
      </c>
      <c r="FA927" s="34">
        <f t="shared" ca="1" si="2897"/>
        <v>0</v>
      </c>
      <c r="FB927" s="34">
        <f t="shared" ca="1" si="2898"/>
        <v>0</v>
      </c>
      <c r="FC927" s="34">
        <f t="shared" ca="1" si="2899"/>
        <v>0</v>
      </c>
      <c r="FD927" s="71"/>
      <c r="FE927" s="76"/>
      <c r="FF927" s="76"/>
      <c r="FG927" s="76"/>
      <c r="FH927" s="58"/>
      <c r="FI927" s="58"/>
      <c r="FJ927" s="58">
        <v>0</v>
      </c>
      <c r="FK927" s="58">
        <v>0</v>
      </c>
      <c r="FL927" s="34">
        <f t="shared" ca="1" si="2779"/>
        <v>0</v>
      </c>
      <c r="FM927" s="34">
        <f t="shared" ca="1" si="2780"/>
        <v>0</v>
      </c>
      <c r="FN927" s="34">
        <f t="shared" ca="1" si="2781"/>
        <v>0</v>
      </c>
      <c r="FO927" s="34">
        <f t="shared" ca="1" si="2782"/>
        <v>0</v>
      </c>
      <c r="FP927" s="34">
        <f t="shared" ca="1" si="2783"/>
        <v>0</v>
      </c>
      <c r="FQ927" s="34">
        <f t="shared" ca="1" si="2784"/>
        <v>0</v>
      </c>
      <c r="FR927" s="34">
        <f t="shared" ca="1" si="2785"/>
        <v>0</v>
      </c>
      <c r="FS927" s="34">
        <f t="shared" ca="1" si="2786"/>
        <v>0</v>
      </c>
      <c r="FT927" s="34">
        <f t="shared" ca="1" si="2787"/>
        <v>0</v>
      </c>
      <c r="FU927" s="34">
        <f t="shared" ca="1" si="2788"/>
        <v>0</v>
      </c>
      <c r="FV927" s="34">
        <f t="shared" ca="1" si="2789"/>
        <v>0</v>
      </c>
      <c r="FW927" s="34">
        <f t="shared" ca="1" si="2790"/>
        <v>0</v>
      </c>
      <c r="FX927" s="34">
        <f t="shared" ca="1" si="2791"/>
        <v>0</v>
      </c>
      <c r="FY927" s="34">
        <f t="shared" ca="1" si="2792"/>
        <v>0</v>
      </c>
      <c r="FZ927" s="34">
        <f t="shared" ca="1" si="2793"/>
        <v>0</v>
      </c>
      <c r="GA927" s="34">
        <f t="shared" ca="1" si="2794"/>
        <v>0</v>
      </c>
      <c r="GB927" s="34">
        <f t="shared" ca="1" si="2795"/>
        <v>0</v>
      </c>
      <c r="GC927" s="34">
        <f t="shared" ca="1" si="2796"/>
        <v>0</v>
      </c>
      <c r="GD927" s="34">
        <f t="shared" ca="1" si="2797"/>
        <v>0</v>
      </c>
      <c r="GE927" s="34">
        <f t="shared" ca="1" si="2798"/>
        <v>0</v>
      </c>
      <c r="GF927" s="34">
        <f t="shared" ca="1" si="2799"/>
        <v>0</v>
      </c>
      <c r="GG927" s="34">
        <f t="shared" ca="1" si="2800"/>
        <v>0</v>
      </c>
      <c r="GH927" s="34">
        <f t="shared" ca="1" si="2801"/>
        <v>0</v>
      </c>
      <c r="GI927" s="34">
        <f t="shared" ca="1" si="2802"/>
        <v>0</v>
      </c>
      <c r="GJ927" s="34">
        <f t="shared" ca="1" si="2803"/>
        <v>0</v>
      </c>
      <c r="GK927" s="34">
        <f t="shared" ca="1" si="2804"/>
        <v>0</v>
      </c>
      <c r="GL927" s="34">
        <f t="shared" ca="1" si="2805"/>
        <v>0</v>
      </c>
      <c r="GM927" s="34">
        <f t="shared" ca="1" si="2806"/>
        <v>0</v>
      </c>
      <c r="GN927" s="34">
        <f t="shared" ca="1" si="2807"/>
        <v>0</v>
      </c>
      <c r="GO927" s="34">
        <f t="shared" ca="1" si="2808"/>
        <v>0</v>
      </c>
      <c r="GP927" s="34">
        <f t="shared" ca="1" si="2809"/>
        <v>0</v>
      </c>
      <c r="GQ927" s="34">
        <f t="shared" ca="1" si="2810"/>
        <v>0</v>
      </c>
      <c r="GR927" s="34">
        <f t="shared" ca="1" si="2811"/>
        <v>0</v>
      </c>
      <c r="GS927" s="34">
        <f t="shared" ca="1" si="2812"/>
        <v>0</v>
      </c>
      <c r="GT927" s="34">
        <f t="shared" ca="1" si="2813"/>
        <v>0</v>
      </c>
      <c r="GU927" s="34">
        <f t="shared" ca="1" si="2814"/>
        <v>0</v>
      </c>
      <c r="GV927" s="34">
        <f t="shared" ca="1" si="2815"/>
        <v>0</v>
      </c>
      <c r="GW927" s="49" t="str">
        <f t="shared" ca="1" si="2771"/>
        <v>H</v>
      </c>
      <c r="GX927" s="49"/>
      <c r="GY927" s="49"/>
      <c r="GZ927" s="49"/>
      <c r="HA927" s="49"/>
      <c r="HB927" s="49" t="str">
        <f t="shared" ca="1" si="2772"/>
        <v>O</v>
      </c>
      <c r="HC927" s="49"/>
      <c r="HD927" s="49"/>
      <c r="HE927" s="49"/>
      <c r="HF927" s="49"/>
      <c r="HG927" s="49" t="str">
        <f t="shared" ca="1" si="2773"/>
        <v>R</v>
      </c>
      <c r="HH927" s="49"/>
      <c r="HI927" s="49"/>
      <c r="HJ927" s="49"/>
      <c r="HK927" s="49"/>
      <c r="HL927" s="65"/>
      <c r="HM927" s="50"/>
      <c r="HN927" s="50"/>
      <c r="HO927" s="66"/>
      <c r="HP927" s="66"/>
      <c r="HQ927" s="33"/>
      <c r="HR927" s="66"/>
      <c r="HS927" s="66"/>
      <c r="HT927" s="67"/>
      <c r="HU927" s="65"/>
      <c r="HV927" s="50"/>
      <c r="HW927" s="50"/>
      <c r="HX927" s="66"/>
      <c r="HY927" s="66"/>
      <c r="HZ927" s="33"/>
      <c r="IA927" s="66"/>
      <c r="IB927" s="66"/>
      <c r="IC927" s="67"/>
      <c r="ID927" s="65"/>
      <c r="IE927" s="50"/>
      <c r="IF927" s="50"/>
      <c r="IG927" s="66"/>
      <c r="IH927" s="66"/>
      <c r="II927" s="33" t="str">
        <f t="shared" ca="1" si="2816"/>
        <v>0</v>
      </c>
      <c r="IJ927" s="66" t="str">
        <f t="shared" ca="1" si="2817"/>
        <v/>
      </c>
      <c r="IK927" s="66" t="str">
        <f t="shared" ca="1" si="2818"/>
        <v/>
      </c>
      <c r="IL927" s="67">
        <f t="shared" ca="1" si="2774"/>
        <v>1</v>
      </c>
      <c r="IM927" s="34"/>
      <c r="IN927" s="34"/>
      <c r="IO927" s="37">
        <f t="shared" ca="1" si="2824"/>
        <v>0</v>
      </c>
      <c r="IP927" s="22">
        <f t="shared" ca="1" si="2819"/>
        <v>6</v>
      </c>
      <c r="IQ927" s="78" t="str">
        <f t="shared" ca="1" si="2900"/>
        <v>Profit Target</v>
      </c>
      <c r="IR927" s="156">
        <f t="shared" ca="1" si="2901"/>
        <v>0</v>
      </c>
      <c r="IS927" s="78">
        <f t="shared" ca="1" si="2775"/>
        <v>6</v>
      </c>
      <c r="IT927" s="58"/>
      <c r="IU927" s="58"/>
      <c r="IV927" s="58"/>
      <c r="IW927" s="58"/>
      <c r="IX927" s="58"/>
      <c r="IY927" s="58"/>
      <c r="IZ927" s="58"/>
      <c r="JA927" s="58"/>
      <c r="JB927" s="58"/>
      <c r="JC927" s="58"/>
      <c r="JD927" s="58"/>
      <c r="JE927" s="58"/>
      <c r="JF927" s="58"/>
      <c r="JG927" s="58"/>
      <c r="JH927" s="58"/>
      <c r="JI927" s="58"/>
      <c r="JJ927" s="58"/>
      <c r="JK927" s="58"/>
      <c r="JL927" s="58"/>
      <c r="JM927" s="58"/>
      <c r="JN927" s="58"/>
      <c r="JO927" s="58"/>
      <c r="JP927" s="58"/>
      <c r="JQ927" s="58"/>
      <c r="JR927" s="58"/>
      <c r="JS927" s="58"/>
      <c r="JT927" s="58"/>
      <c r="JU927" s="58"/>
      <c r="JV927" s="58"/>
      <c r="JW927" s="58"/>
      <c r="JX927" s="58"/>
      <c r="JY927" s="58"/>
      <c r="JZ927" s="58"/>
      <c r="KA927" s="58"/>
      <c r="KB927" s="58"/>
      <c r="KC927" s="58"/>
      <c r="KD927" s="58"/>
      <c r="KE927" s="58"/>
      <c r="KF927" s="58"/>
      <c r="KG927" s="58"/>
      <c r="KH927" s="58"/>
      <c r="KI927" s="58"/>
      <c r="KJ927" s="58"/>
      <c r="KK927" s="58"/>
      <c r="KL927" s="58"/>
      <c r="KM927" s="58"/>
      <c r="KN927" s="58"/>
      <c r="KO927" s="58"/>
      <c r="KP927" s="58"/>
      <c r="KQ927" s="58"/>
      <c r="KR927" s="58"/>
      <c r="KS927" s="58"/>
      <c r="KT927" s="58"/>
      <c r="KU927" s="58"/>
      <c r="KV927" s="58"/>
      <c r="KW927" s="58"/>
      <c r="KX927" s="58"/>
      <c r="KY927" s="58"/>
      <c r="KZ927" s="58"/>
      <c r="LA927" s="58"/>
      <c r="LB927" s="58"/>
      <c r="LC927" s="58"/>
      <c r="LD927" s="58"/>
      <c r="LE927" s="58"/>
      <c r="LF927" s="58"/>
      <c r="LG927" s="58"/>
      <c r="LH927" s="58"/>
      <c r="LI927" s="58"/>
      <c r="LJ927" s="58"/>
      <c r="LK927" s="58"/>
      <c r="LL927" s="58"/>
      <c r="LM927" s="58"/>
      <c r="LN927" s="58"/>
      <c r="LO927" s="58"/>
      <c r="LP927" s="90" t="str">
        <f t="shared" si="2776"/>
        <v/>
      </c>
      <c r="MO927" s="15">
        <f t="shared" ca="1" si="2777"/>
        <v>33</v>
      </c>
    </row>
    <row r="928" spans="1:353">
      <c r="A928" s="15">
        <f t="shared" ca="1" si="2763"/>
        <v>9</v>
      </c>
      <c r="B928" s="33" t="str">
        <f t="shared" ca="1" si="2764"/>
        <v>DB</v>
      </c>
      <c r="C928" s="10" t="str">
        <f t="shared" ca="1" si="2765"/>
        <v>profit target</v>
      </c>
      <c r="D928" s="50">
        <f t="shared" ca="1" si="2766"/>
        <v>0</v>
      </c>
      <c r="E928" s="10" t="str">
        <f t="shared" si="2767"/>
        <v/>
      </c>
      <c r="F928" s="111">
        <f t="shared" si="2820"/>
        <v>924</v>
      </c>
      <c r="G928" s="59">
        <f t="shared" ca="1" si="2825"/>
        <v>1</v>
      </c>
      <c r="H928" s="56">
        <f t="shared" ref="H928:AR928" ca="1" si="2962">COUNTIF($A290:$A928,H$5)</f>
        <v>19</v>
      </c>
      <c r="I928" s="56">
        <f t="shared" ca="1" si="2962"/>
        <v>16</v>
      </c>
      <c r="J928" s="56">
        <f t="shared" ca="1" si="2962"/>
        <v>13</v>
      </c>
      <c r="K928" s="56">
        <f t="shared" ca="1" si="2962"/>
        <v>19</v>
      </c>
      <c r="L928" s="56">
        <f t="shared" ca="1" si="2962"/>
        <v>20</v>
      </c>
      <c r="M928" s="56">
        <f t="shared" ca="1" si="2962"/>
        <v>20</v>
      </c>
      <c r="N928" s="56">
        <f t="shared" ca="1" si="2962"/>
        <v>14</v>
      </c>
      <c r="O928" s="56">
        <f t="shared" ca="1" si="2962"/>
        <v>13</v>
      </c>
      <c r="P928" s="56">
        <f t="shared" ca="1" si="2962"/>
        <v>13</v>
      </c>
      <c r="Q928" s="56">
        <f t="shared" ca="1" si="2962"/>
        <v>22</v>
      </c>
      <c r="R928" s="56">
        <f t="shared" ca="1" si="2962"/>
        <v>23</v>
      </c>
      <c r="S928" s="56">
        <f t="shared" ca="1" si="2962"/>
        <v>20</v>
      </c>
      <c r="T928" s="56">
        <f t="shared" ca="1" si="2962"/>
        <v>13</v>
      </c>
      <c r="U928" s="56">
        <f t="shared" ca="1" si="2962"/>
        <v>18</v>
      </c>
      <c r="V928" s="56">
        <f t="shared" ca="1" si="2962"/>
        <v>18</v>
      </c>
      <c r="W928" s="56">
        <f t="shared" ca="1" si="2962"/>
        <v>11</v>
      </c>
      <c r="X928" s="56">
        <f t="shared" ca="1" si="2962"/>
        <v>24</v>
      </c>
      <c r="Y928" s="56">
        <f t="shared" ca="1" si="2962"/>
        <v>22</v>
      </c>
      <c r="Z928" s="56">
        <f t="shared" ca="1" si="2962"/>
        <v>20</v>
      </c>
      <c r="AA928" s="56">
        <f t="shared" ca="1" si="2962"/>
        <v>14</v>
      </c>
      <c r="AB928" s="56">
        <f t="shared" ca="1" si="2962"/>
        <v>13</v>
      </c>
      <c r="AC928" s="56">
        <f t="shared" ca="1" si="2962"/>
        <v>20</v>
      </c>
      <c r="AD928" s="56">
        <f t="shared" ca="1" si="2962"/>
        <v>18</v>
      </c>
      <c r="AE928" s="56">
        <f t="shared" ca="1" si="2962"/>
        <v>19</v>
      </c>
      <c r="AF928" s="56">
        <f t="shared" ca="1" si="2962"/>
        <v>14</v>
      </c>
      <c r="AG928" s="56">
        <f t="shared" ca="1" si="2962"/>
        <v>21</v>
      </c>
      <c r="AH928" s="56">
        <f t="shared" ca="1" si="2962"/>
        <v>11</v>
      </c>
      <c r="AI928" s="56">
        <f t="shared" ca="1" si="2962"/>
        <v>11</v>
      </c>
      <c r="AJ928" s="56">
        <f t="shared" ca="1" si="2962"/>
        <v>24</v>
      </c>
      <c r="AK928" s="56">
        <f t="shared" ca="1" si="2962"/>
        <v>13</v>
      </c>
      <c r="AL928" s="56">
        <f t="shared" ca="1" si="2962"/>
        <v>12</v>
      </c>
      <c r="AM928" s="56">
        <f t="shared" ca="1" si="2962"/>
        <v>23</v>
      </c>
      <c r="AN928" s="56">
        <f t="shared" ca="1" si="2962"/>
        <v>19</v>
      </c>
      <c r="AO928" s="56">
        <f t="shared" ca="1" si="2962"/>
        <v>16</v>
      </c>
      <c r="AP928" s="56">
        <f t="shared" ca="1" si="2962"/>
        <v>22</v>
      </c>
      <c r="AQ928" s="56">
        <f t="shared" ca="1" si="2962"/>
        <v>17</v>
      </c>
      <c r="AR928" s="56">
        <f t="shared" ca="1" si="2962"/>
        <v>14</v>
      </c>
      <c r="AS928" s="101">
        <f t="shared" ca="1" si="2822"/>
        <v>0</v>
      </c>
      <c r="AT928" s="58">
        <f t="shared" si="2769"/>
        <v>924</v>
      </c>
      <c r="AU928" s="105">
        <f t="shared" si="2823"/>
        <v>25</v>
      </c>
      <c r="AV928" s="105">
        <f t="shared" si="2770"/>
        <v>598.75200000000007</v>
      </c>
      <c r="AW928" s="58">
        <f t="shared" ca="1" si="2921"/>
        <v>12</v>
      </c>
      <c r="AX928" s="58">
        <f t="shared" ca="1" si="2922"/>
        <v>95</v>
      </c>
      <c r="AY928" s="58">
        <f t="shared" ca="1" si="2923"/>
        <v>31</v>
      </c>
      <c r="AZ928" s="58">
        <f t="shared" ca="1" si="2924"/>
        <v>2</v>
      </c>
      <c r="BA928" s="58">
        <f t="shared" ca="1" si="2925"/>
        <v>3</v>
      </c>
      <c r="BB928" s="58">
        <f t="shared" ca="1" si="2926"/>
        <v>34</v>
      </c>
      <c r="BC928" s="58">
        <f t="shared" ca="1" si="2927"/>
        <v>27</v>
      </c>
      <c r="BD928" s="58">
        <f t="shared" ca="1" si="2928"/>
        <v>56</v>
      </c>
      <c r="BE928" s="58">
        <f t="shared" ca="1" si="2929"/>
        <v>0</v>
      </c>
      <c r="BF928" s="58">
        <f t="shared" ca="1" si="2930"/>
        <v>20</v>
      </c>
      <c r="BG928" s="58">
        <f t="shared" ca="1" si="2931"/>
        <v>19</v>
      </c>
      <c r="BH928" s="58">
        <f t="shared" ca="1" si="2932"/>
        <v>8</v>
      </c>
      <c r="BI928" s="58">
        <f t="shared" ca="1" si="2933"/>
        <v>28</v>
      </c>
      <c r="BJ928" s="58">
        <f t="shared" ca="1" si="2934"/>
        <v>16</v>
      </c>
      <c r="BK928" s="58">
        <f t="shared" ca="1" si="2935"/>
        <v>9</v>
      </c>
      <c r="BL928" s="58">
        <f t="shared" ca="1" si="2936"/>
        <v>77</v>
      </c>
      <c r="BM928" s="58">
        <f t="shared" ca="1" si="2937"/>
        <v>57</v>
      </c>
      <c r="BN928" s="58">
        <f t="shared" ca="1" si="2938"/>
        <v>29</v>
      </c>
      <c r="BO928" s="58">
        <f t="shared" ca="1" si="2939"/>
        <v>26</v>
      </c>
      <c r="BP928" s="58">
        <f t="shared" ca="1" si="2940"/>
        <v>15</v>
      </c>
      <c r="BQ928" s="58">
        <f t="shared" ca="1" si="2941"/>
        <v>25</v>
      </c>
      <c r="BR928" s="58">
        <f t="shared" ca="1" si="2942"/>
        <v>6</v>
      </c>
      <c r="BS928" s="58">
        <f t="shared" ca="1" si="2943"/>
        <v>13</v>
      </c>
      <c r="BT928" s="58">
        <f t="shared" ca="1" si="2944"/>
        <v>91</v>
      </c>
      <c r="BU928" s="58">
        <f t="shared" ca="1" si="2945"/>
        <v>1</v>
      </c>
      <c r="BV928" s="58">
        <f t="shared" ca="1" si="2946"/>
        <v>10</v>
      </c>
      <c r="BW928" s="58">
        <f t="shared" ca="1" si="2947"/>
        <v>193</v>
      </c>
      <c r="BX928" s="58">
        <f t="shared" ca="1" si="2948"/>
        <v>131</v>
      </c>
      <c r="BY928" s="58">
        <f t="shared" ca="1" si="2949"/>
        <v>69</v>
      </c>
      <c r="BZ928" s="58">
        <f t="shared" ca="1" si="2950"/>
        <v>22</v>
      </c>
      <c r="CA928" s="58">
        <f t="shared" ca="1" si="2951"/>
        <v>14</v>
      </c>
      <c r="CB928" s="58">
        <f t="shared" ca="1" si="2952"/>
        <v>44</v>
      </c>
      <c r="CC928" s="58">
        <f t="shared" ca="1" si="2953"/>
        <v>48</v>
      </c>
      <c r="CD928" s="58">
        <f t="shared" ca="1" si="2954"/>
        <v>65</v>
      </c>
      <c r="CE928" s="58">
        <f t="shared" ca="1" si="2955"/>
        <v>87</v>
      </c>
      <c r="CF928" s="58">
        <f t="shared" ca="1" si="2956"/>
        <v>5</v>
      </c>
      <c r="CG928" s="58">
        <f t="shared" ca="1" si="2957"/>
        <v>4</v>
      </c>
      <c r="CH928" s="58" t="str">
        <f t="shared" ca="1" si="2827"/>
        <v/>
      </c>
      <c r="CI928" s="58" t="str">
        <f t="shared" ca="1" si="2828"/>
        <v/>
      </c>
      <c r="CJ928" s="58" t="str">
        <f t="shared" ca="1" si="2829"/>
        <v/>
      </c>
      <c r="CK928" s="58" t="str">
        <f t="shared" ca="1" si="2830"/>
        <v/>
      </c>
      <c r="CL928" s="58" t="str">
        <f t="shared" ca="1" si="2831"/>
        <v/>
      </c>
      <c r="CM928" s="58" t="str">
        <f t="shared" ca="1" si="2832"/>
        <v/>
      </c>
      <c r="CN928" s="58" t="str">
        <f t="shared" ca="1" si="2833"/>
        <v/>
      </c>
      <c r="CO928" s="58" t="str">
        <f t="shared" ca="1" si="2834"/>
        <v/>
      </c>
      <c r="CP928" s="58" t="str">
        <f t="shared" ca="1" si="2835"/>
        <v/>
      </c>
      <c r="CQ928" s="58" t="str">
        <f t="shared" ca="1" si="2836"/>
        <v/>
      </c>
      <c r="CR928" s="58" t="str">
        <f t="shared" ca="1" si="2837"/>
        <v/>
      </c>
      <c r="CS928" s="58" t="str">
        <f t="shared" ca="1" si="2838"/>
        <v/>
      </c>
      <c r="CT928" s="58" t="str">
        <f t="shared" ca="1" si="2839"/>
        <v/>
      </c>
      <c r="CU928" s="58" t="str">
        <f t="shared" ca="1" si="2840"/>
        <v/>
      </c>
      <c r="CV928" s="58" t="str">
        <f t="shared" ca="1" si="2841"/>
        <v/>
      </c>
      <c r="CW928" s="58" t="str">
        <f t="shared" ca="1" si="2842"/>
        <v/>
      </c>
      <c r="CX928" s="58" t="str">
        <f t="shared" ca="1" si="2843"/>
        <v/>
      </c>
      <c r="CY928" s="58" t="str">
        <f t="shared" ca="1" si="2844"/>
        <v/>
      </c>
      <c r="CZ928" s="58" t="str">
        <f t="shared" ca="1" si="2845"/>
        <v/>
      </c>
      <c r="DA928" s="58" t="str">
        <f t="shared" ca="1" si="2846"/>
        <v/>
      </c>
      <c r="DB928" s="58" t="str">
        <f t="shared" ca="1" si="2847"/>
        <v/>
      </c>
      <c r="DC928" s="58" t="str">
        <f t="shared" ca="1" si="2848"/>
        <v/>
      </c>
      <c r="DD928" s="58" t="str">
        <f t="shared" ca="1" si="2849"/>
        <v/>
      </c>
      <c r="DE928" s="58" t="str">
        <f t="shared" ca="1" si="2850"/>
        <v/>
      </c>
      <c r="DF928" s="58" t="str">
        <f t="shared" ca="1" si="2851"/>
        <v/>
      </c>
      <c r="DG928" s="58" t="str">
        <f t="shared" ca="1" si="2852"/>
        <v/>
      </c>
      <c r="DH928" s="58">
        <f t="shared" ca="1" si="2853"/>
        <v>27</v>
      </c>
      <c r="DI928" s="58" t="str">
        <f t="shared" ca="1" si="2854"/>
        <v/>
      </c>
      <c r="DJ928" s="58" t="str">
        <f t="shared" ca="1" si="2855"/>
        <v/>
      </c>
      <c r="DK928" s="58" t="str">
        <f t="shared" ca="1" si="2856"/>
        <v/>
      </c>
      <c r="DL928" s="58" t="str">
        <f t="shared" ca="1" si="2857"/>
        <v/>
      </c>
      <c r="DM928" s="58" t="str">
        <f t="shared" ca="1" si="2858"/>
        <v/>
      </c>
      <c r="DN928" s="58" t="str">
        <f t="shared" ca="1" si="2859"/>
        <v/>
      </c>
      <c r="DO928" s="58" t="str">
        <f t="shared" ca="1" si="2860"/>
        <v/>
      </c>
      <c r="DP928" s="58" t="str">
        <f t="shared" ca="1" si="2861"/>
        <v/>
      </c>
      <c r="DQ928" s="58" t="str">
        <f t="shared" ca="1" si="2861"/>
        <v/>
      </c>
      <c r="DR928" s="58" t="str">
        <f t="shared" ca="1" si="2862"/>
        <v/>
      </c>
      <c r="DS928" s="34">
        <f t="shared" ca="1" si="2863"/>
        <v>0</v>
      </c>
      <c r="DT928" s="34">
        <f t="shared" ca="1" si="2864"/>
        <v>0</v>
      </c>
      <c r="DU928" s="34">
        <f t="shared" ca="1" si="2865"/>
        <v>0</v>
      </c>
      <c r="DV928" s="34">
        <f t="shared" ca="1" si="2866"/>
        <v>0</v>
      </c>
      <c r="DW928" s="34">
        <f t="shared" ca="1" si="2867"/>
        <v>0</v>
      </c>
      <c r="DX928" s="34">
        <f t="shared" ca="1" si="2868"/>
        <v>0</v>
      </c>
      <c r="DY928" s="34">
        <f t="shared" ca="1" si="2869"/>
        <v>0</v>
      </c>
      <c r="DZ928" s="34">
        <f t="shared" ca="1" si="2870"/>
        <v>0</v>
      </c>
      <c r="EA928" s="34">
        <f t="shared" ca="1" si="2871"/>
        <v>0</v>
      </c>
      <c r="EB928" s="34">
        <f t="shared" ca="1" si="2872"/>
        <v>0</v>
      </c>
      <c r="EC928" s="34">
        <f t="shared" ca="1" si="2873"/>
        <v>0</v>
      </c>
      <c r="ED928" s="34">
        <f t="shared" ca="1" si="2874"/>
        <v>0</v>
      </c>
      <c r="EE928" s="34">
        <f t="shared" ca="1" si="2875"/>
        <v>0</v>
      </c>
      <c r="EF928" s="34">
        <f t="shared" ca="1" si="2876"/>
        <v>0</v>
      </c>
      <c r="EG928" s="34">
        <f t="shared" ca="1" si="2877"/>
        <v>0</v>
      </c>
      <c r="EH928" s="34">
        <f t="shared" ca="1" si="2878"/>
        <v>0</v>
      </c>
      <c r="EI928" s="34">
        <f t="shared" ca="1" si="2879"/>
        <v>0</v>
      </c>
      <c r="EJ928" s="34">
        <f t="shared" ca="1" si="2880"/>
        <v>0</v>
      </c>
      <c r="EK928" s="34">
        <f t="shared" ca="1" si="2881"/>
        <v>0</v>
      </c>
      <c r="EL928" s="34">
        <f t="shared" ca="1" si="2882"/>
        <v>0</v>
      </c>
      <c r="EM928" s="34">
        <f t="shared" ca="1" si="2883"/>
        <v>0</v>
      </c>
      <c r="EN928" s="34">
        <f t="shared" ca="1" si="2884"/>
        <v>0</v>
      </c>
      <c r="EO928" s="34">
        <f t="shared" ca="1" si="2885"/>
        <v>0</v>
      </c>
      <c r="EP928" s="34">
        <f t="shared" ca="1" si="2886"/>
        <v>0</v>
      </c>
      <c r="EQ928" s="34">
        <f t="shared" ca="1" si="2887"/>
        <v>0</v>
      </c>
      <c r="ER928" s="34">
        <f t="shared" ca="1" si="2888"/>
        <v>0</v>
      </c>
      <c r="ES928" s="34">
        <f t="shared" ca="1" si="2889"/>
        <v>0</v>
      </c>
      <c r="ET928" s="34">
        <f t="shared" ca="1" si="2890"/>
        <v>0</v>
      </c>
      <c r="EU928" s="34">
        <f t="shared" ca="1" si="2891"/>
        <v>0</v>
      </c>
      <c r="EV928" s="34">
        <f t="shared" ca="1" si="2892"/>
        <v>0</v>
      </c>
      <c r="EW928" s="34">
        <f t="shared" ca="1" si="2893"/>
        <v>0</v>
      </c>
      <c r="EX928" s="34">
        <f t="shared" ca="1" si="2894"/>
        <v>0</v>
      </c>
      <c r="EY928" s="34">
        <f t="shared" ca="1" si="2895"/>
        <v>0</v>
      </c>
      <c r="EZ928" s="34">
        <f t="shared" ca="1" si="2896"/>
        <v>0</v>
      </c>
      <c r="FA928" s="34">
        <f t="shared" ca="1" si="2897"/>
        <v>0</v>
      </c>
      <c r="FB928" s="34">
        <f t="shared" ca="1" si="2898"/>
        <v>0</v>
      </c>
      <c r="FC928" s="34">
        <f t="shared" ca="1" si="2899"/>
        <v>0</v>
      </c>
      <c r="FD928" s="71"/>
      <c r="FE928" s="76"/>
      <c r="FF928" s="76"/>
      <c r="FG928" s="76"/>
      <c r="FH928" s="58"/>
      <c r="FI928" s="58"/>
      <c r="FJ928" s="58">
        <v>0</v>
      </c>
      <c r="FK928" s="58">
        <v>0</v>
      </c>
      <c r="FL928" s="34">
        <f t="shared" ca="1" si="2779"/>
        <v>0</v>
      </c>
      <c r="FM928" s="34">
        <f t="shared" ca="1" si="2780"/>
        <v>0</v>
      </c>
      <c r="FN928" s="34">
        <f t="shared" ca="1" si="2781"/>
        <v>0</v>
      </c>
      <c r="FO928" s="34">
        <f t="shared" ca="1" si="2782"/>
        <v>0</v>
      </c>
      <c r="FP928" s="34">
        <f t="shared" ca="1" si="2783"/>
        <v>0</v>
      </c>
      <c r="FQ928" s="34">
        <f t="shared" ca="1" si="2784"/>
        <v>0</v>
      </c>
      <c r="FR928" s="34">
        <f t="shared" ca="1" si="2785"/>
        <v>0</v>
      </c>
      <c r="FS928" s="34">
        <f t="shared" ca="1" si="2786"/>
        <v>0</v>
      </c>
      <c r="FT928" s="34">
        <f t="shared" ca="1" si="2787"/>
        <v>0</v>
      </c>
      <c r="FU928" s="34">
        <f t="shared" ca="1" si="2788"/>
        <v>0</v>
      </c>
      <c r="FV928" s="34">
        <f t="shared" ca="1" si="2789"/>
        <v>0</v>
      </c>
      <c r="FW928" s="34">
        <f t="shared" ca="1" si="2790"/>
        <v>0</v>
      </c>
      <c r="FX928" s="34">
        <f t="shared" ca="1" si="2791"/>
        <v>0</v>
      </c>
      <c r="FY928" s="34">
        <f t="shared" ca="1" si="2792"/>
        <v>0</v>
      </c>
      <c r="FZ928" s="34">
        <f t="shared" ca="1" si="2793"/>
        <v>0</v>
      </c>
      <c r="GA928" s="34">
        <f t="shared" ca="1" si="2794"/>
        <v>0</v>
      </c>
      <c r="GB928" s="34">
        <f t="shared" ca="1" si="2795"/>
        <v>0</v>
      </c>
      <c r="GC928" s="34">
        <f t="shared" ca="1" si="2796"/>
        <v>0</v>
      </c>
      <c r="GD928" s="34">
        <f t="shared" ca="1" si="2797"/>
        <v>0</v>
      </c>
      <c r="GE928" s="34">
        <f t="shared" ca="1" si="2798"/>
        <v>0</v>
      </c>
      <c r="GF928" s="34">
        <f t="shared" ca="1" si="2799"/>
        <v>0</v>
      </c>
      <c r="GG928" s="34">
        <f t="shared" ca="1" si="2800"/>
        <v>0</v>
      </c>
      <c r="GH928" s="34">
        <f t="shared" ca="1" si="2801"/>
        <v>0</v>
      </c>
      <c r="GI928" s="34">
        <f t="shared" ca="1" si="2802"/>
        <v>0</v>
      </c>
      <c r="GJ928" s="34">
        <f t="shared" ca="1" si="2803"/>
        <v>0</v>
      </c>
      <c r="GK928" s="34">
        <f t="shared" ca="1" si="2804"/>
        <v>0</v>
      </c>
      <c r="GL928" s="34">
        <f t="shared" ca="1" si="2805"/>
        <v>0</v>
      </c>
      <c r="GM928" s="34">
        <f t="shared" ca="1" si="2806"/>
        <v>0</v>
      </c>
      <c r="GN928" s="34">
        <f t="shared" ca="1" si="2807"/>
        <v>0</v>
      </c>
      <c r="GO928" s="34">
        <f t="shared" ca="1" si="2808"/>
        <v>0</v>
      </c>
      <c r="GP928" s="34">
        <f t="shared" ca="1" si="2809"/>
        <v>0</v>
      </c>
      <c r="GQ928" s="34">
        <f t="shared" ca="1" si="2810"/>
        <v>0</v>
      </c>
      <c r="GR928" s="34">
        <f t="shared" ca="1" si="2811"/>
        <v>0</v>
      </c>
      <c r="GS928" s="34">
        <f t="shared" ca="1" si="2812"/>
        <v>0</v>
      </c>
      <c r="GT928" s="34">
        <f t="shared" ca="1" si="2813"/>
        <v>0</v>
      </c>
      <c r="GU928" s="34">
        <f t="shared" ca="1" si="2814"/>
        <v>0</v>
      </c>
      <c r="GV928" s="34">
        <f t="shared" ca="1" si="2815"/>
        <v>0</v>
      </c>
      <c r="GW928" s="49" t="str">
        <f t="shared" ca="1" si="2771"/>
        <v>L</v>
      </c>
      <c r="GX928" s="49"/>
      <c r="GY928" s="49"/>
      <c r="GZ928" s="49"/>
      <c r="HA928" s="49"/>
      <c r="HB928" s="49" t="str">
        <f t="shared" ca="1" si="2772"/>
        <v>O</v>
      </c>
      <c r="HC928" s="49"/>
      <c r="HD928" s="49"/>
      <c r="HE928" s="49"/>
      <c r="HF928" s="49"/>
      <c r="HG928" s="49" t="str">
        <f t="shared" ca="1" si="2773"/>
        <v>R</v>
      </c>
      <c r="HH928" s="49"/>
      <c r="HI928" s="49"/>
      <c r="HJ928" s="49"/>
      <c r="HK928" s="49"/>
      <c r="HL928" s="65"/>
      <c r="HM928" s="50"/>
      <c r="HN928" s="50"/>
      <c r="HO928" s="66"/>
      <c r="HP928" s="66"/>
      <c r="HQ928" s="33"/>
      <c r="HR928" s="66"/>
      <c r="HS928" s="66"/>
      <c r="HT928" s="67"/>
      <c r="HU928" s="65"/>
      <c r="HV928" s="50"/>
      <c r="HW928" s="50"/>
      <c r="HX928" s="66"/>
      <c r="HY928" s="66"/>
      <c r="HZ928" s="33"/>
      <c r="IA928" s="66"/>
      <c r="IB928" s="66"/>
      <c r="IC928" s="67"/>
      <c r="ID928" s="65"/>
      <c r="IE928" s="50"/>
      <c r="IF928" s="50"/>
      <c r="IG928" s="66"/>
      <c r="IH928" s="66"/>
      <c r="II928" s="33" t="str">
        <f t="shared" ca="1" si="2816"/>
        <v>0</v>
      </c>
      <c r="IJ928" s="66" t="str">
        <f t="shared" ca="1" si="2817"/>
        <v/>
      </c>
      <c r="IK928" s="66" t="str">
        <f t="shared" ca="1" si="2818"/>
        <v/>
      </c>
      <c r="IL928" s="67">
        <f t="shared" ca="1" si="2774"/>
        <v>1</v>
      </c>
      <c r="IM928" s="34"/>
      <c r="IN928" s="34"/>
      <c r="IO928" s="37">
        <f t="shared" ca="1" si="2824"/>
        <v>0</v>
      </c>
      <c r="IP928" s="22">
        <f t="shared" ca="1" si="2819"/>
        <v>6</v>
      </c>
      <c r="IQ928" s="78" t="str">
        <f t="shared" ca="1" si="2900"/>
        <v>Profit Target</v>
      </c>
      <c r="IR928" s="156">
        <f t="shared" ca="1" si="2901"/>
        <v>0</v>
      </c>
      <c r="IS928" s="78">
        <f t="shared" ca="1" si="2775"/>
        <v>6</v>
      </c>
      <c r="IT928" s="58"/>
      <c r="IU928" s="58"/>
      <c r="IV928" s="58"/>
      <c r="IW928" s="58"/>
      <c r="IX928" s="58"/>
      <c r="IY928" s="58"/>
      <c r="IZ928" s="58"/>
      <c r="JA928" s="58"/>
      <c r="JB928" s="58"/>
      <c r="JC928" s="58"/>
      <c r="JD928" s="58"/>
      <c r="JE928" s="58"/>
      <c r="JF928" s="58"/>
      <c r="JG928" s="58"/>
      <c r="JH928" s="58"/>
      <c r="JI928" s="58"/>
      <c r="JJ928" s="58"/>
      <c r="JK928" s="58"/>
      <c r="JL928" s="58"/>
      <c r="JM928" s="58"/>
      <c r="JN928" s="58"/>
      <c r="JO928" s="58"/>
      <c r="JP928" s="58"/>
      <c r="JQ928" s="58"/>
      <c r="JR928" s="58"/>
      <c r="JS928" s="58"/>
      <c r="JT928" s="58"/>
      <c r="JU928" s="58"/>
      <c r="JV928" s="58"/>
      <c r="JW928" s="58"/>
      <c r="JX928" s="58"/>
      <c r="JY928" s="58"/>
      <c r="JZ928" s="58"/>
      <c r="KA928" s="58"/>
      <c r="KB928" s="58"/>
      <c r="KC928" s="58"/>
      <c r="KD928" s="58"/>
      <c r="KE928" s="58"/>
      <c r="KF928" s="58"/>
      <c r="KG928" s="58"/>
      <c r="KH928" s="58"/>
      <c r="KI928" s="58"/>
      <c r="KJ928" s="58"/>
      <c r="KK928" s="58"/>
      <c r="KL928" s="58"/>
      <c r="KM928" s="58"/>
      <c r="KN928" s="58"/>
      <c r="KO928" s="58"/>
      <c r="KP928" s="58"/>
      <c r="KQ928" s="58"/>
      <c r="KR928" s="58"/>
      <c r="KS928" s="58"/>
      <c r="KT928" s="58"/>
      <c r="KU928" s="58"/>
      <c r="KV928" s="58"/>
      <c r="KW928" s="58"/>
      <c r="KX928" s="58"/>
      <c r="KY928" s="58"/>
      <c r="KZ928" s="58"/>
      <c r="LA928" s="58"/>
      <c r="LB928" s="58"/>
      <c r="LC928" s="58"/>
      <c r="LD928" s="58"/>
      <c r="LE928" s="58"/>
      <c r="LF928" s="58"/>
      <c r="LG928" s="58"/>
      <c r="LH928" s="58"/>
      <c r="LI928" s="58"/>
      <c r="LJ928" s="58"/>
      <c r="LK928" s="58"/>
      <c r="LL928" s="58"/>
      <c r="LM928" s="58"/>
      <c r="LN928" s="58"/>
      <c r="LO928" s="58"/>
      <c r="LP928" s="90" t="str">
        <f t="shared" si="2776"/>
        <v/>
      </c>
      <c r="MO928" s="15">
        <f t="shared" ca="1" si="2777"/>
        <v>27</v>
      </c>
    </row>
    <row r="929" spans="1:353">
      <c r="A929" s="15">
        <f t="shared" ca="1" si="2763"/>
        <v>30</v>
      </c>
      <c r="B929" s="33" t="str">
        <f t="shared" ca="1" si="2764"/>
        <v>DB</v>
      </c>
      <c r="C929" s="10" t="str">
        <f t="shared" ca="1" si="2765"/>
        <v>profit target</v>
      </c>
      <c r="D929" s="50">
        <f t="shared" ca="1" si="2766"/>
        <v>0</v>
      </c>
      <c r="E929" s="10" t="str">
        <f t="shared" si="2767"/>
        <v/>
      </c>
      <c r="F929" s="111">
        <f t="shared" si="2820"/>
        <v>925</v>
      </c>
      <c r="G929" s="59">
        <f t="shared" ca="1" si="2825"/>
        <v>1</v>
      </c>
      <c r="H929" s="56">
        <f t="shared" ref="H929:AR929" ca="1" si="2963">COUNTIF($A291:$A929,H$5)</f>
        <v>19</v>
      </c>
      <c r="I929" s="56">
        <f t="shared" ca="1" si="2963"/>
        <v>16</v>
      </c>
      <c r="J929" s="56">
        <f t="shared" ca="1" si="2963"/>
        <v>13</v>
      </c>
      <c r="K929" s="56">
        <f t="shared" ca="1" si="2963"/>
        <v>19</v>
      </c>
      <c r="L929" s="56">
        <f t="shared" ca="1" si="2963"/>
        <v>20</v>
      </c>
      <c r="M929" s="56">
        <f t="shared" ca="1" si="2963"/>
        <v>20</v>
      </c>
      <c r="N929" s="56">
        <f t="shared" ca="1" si="2963"/>
        <v>14</v>
      </c>
      <c r="O929" s="56">
        <f t="shared" ca="1" si="2963"/>
        <v>13</v>
      </c>
      <c r="P929" s="56">
        <f t="shared" ca="1" si="2963"/>
        <v>13</v>
      </c>
      <c r="Q929" s="56">
        <f t="shared" ca="1" si="2963"/>
        <v>22</v>
      </c>
      <c r="R929" s="56">
        <f t="shared" ca="1" si="2963"/>
        <v>23</v>
      </c>
      <c r="S929" s="56">
        <f t="shared" ca="1" si="2963"/>
        <v>20</v>
      </c>
      <c r="T929" s="56">
        <f t="shared" ca="1" si="2963"/>
        <v>13</v>
      </c>
      <c r="U929" s="56">
        <f t="shared" ca="1" si="2963"/>
        <v>18</v>
      </c>
      <c r="V929" s="56">
        <f t="shared" ca="1" si="2963"/>
        <v>18</v>
      </c>
      <c r="W929" s="56">
        <f t="shared" ca="1" si="2963"/>
        <v>11</v>
      </c>
      <c r="X929" s="56">
        <f t="shared" ca="1" si="2963"/>
        <v>24</v>
      </c>
      <c r="Y929" s="56">
        <f t="shared" ca="1" si="2963"/>
        <v>22</v>
      </c>
      <c r="Z929" s="56">
        <f t="shared" ca="1" si="2963"/>
        <v>20</v>
      </c>
      <c r="AA929" s="56">
        <f t="shared" ca="1" si="2963"/>
        <v>14</v>
      </c>
      <c r="AB929" s="56">
        <f t="shared" ca="1" si="2963"/>
        <v>13</v>
      </c>
      <c r="AC929" s="56">
        <f t="shared" ca="1" si="2963"/>
        <v>20</v>
      </c>
      <c r="AD929" s="56">
        <f t="shared" ca="1" si="2963"/>
        <v>18</v>
      </c>
      <c r="AE929" s="56">
        <f t="shared" ca="1" si="2963"/>
        <v>18</v>
      </c>
      <c r="AF929" s="56">
        <f t="shared" ca="1" si="2963"/>
        <v>14</v>
      </c>
      <c r="AG929" s="56">
        <f t="shared" ca="1" si="2963"/>
        <v>21</v>
      </c>
      <c r="AH929" s="56">
        <f t="shared" ca="1" si="2963"/>
        <v>11</v>
      </c>
      <c r="AI929" s="56">
        <f t="shared" ca="1" si="2963"/>
        <v>11</v>
      </c>
      <c r="AJ929" s="56">
        <f t="shared" ca="1" si="2963"/>
        <v>24</v>
      </c>
      <c r="AK929" s="56">
        <f t="shared" ca="1" si="2963"/>
        <v>14</v>
      </c>
      <c r="AL929" s="56">
        <f t="shared" ca="1" si="2963"/>
        <v>12</v>
      </c>
      <c r="AM929" s="56">
        <f t="shared" ca="1" si="2963"/>
        <v>23</v>
      </c>
      <c r="AN929" s="56">
        <f t="shared" ca="1" si="2963"/>
        <v>19</v>
      </c>
      <c r="AO929" s="56">
        <f t="shared" ca="1" si="2963"/>
        <v>16</v>
      </c>
      <c r="AP929" s="56">
        <f t="shared" ca="1" si="2963"/>
        <v>22</v>
      </c>
      <c r="AQ929" s="56">
        <f t="shared" ca="1" si="2963"/>
        <v>17</v>
      </c>
      <c r="AR929" s="56">
        <f t="shared" ca="1" si="2963"/>
        <v>14</v>
      </c>
      <c r="AS929" s="101">
        <f t="shared" ca="1" si="2822"/>
        <v>0</v>
      </c>
      <c r="AT929" s="58">
        <f t="shared" si="2769"/>
        <v>925</v>
      </c>
      <c r="AU929" s="105">
        <f t="shared" si="2823"/>
        <v>25</v>
      </c>
      <c r="AV929" s="105">
        <f t="shared" si="2770"/>
        <v>599.4</v>
      </c>
      <c r="AW929" s="58">
        <f t="shared" ca="1" si="2921"/>
        <v>13</v>
      </c>
      <c r="AX929" s="58">
        <f t="shared" ca="1" si="2922"/>
        <v>96</v>
      </c>
      <c r="AY929" s="58">
        <f t="shared" ca="1" si="2923"/>
        <v>32</v>
      </c>
      <c r="AZ929" s="58">
        <f t="shared" ca="1" si="2924"/>
        <v>3</v>
      </c>
      <c r="BA929" s="58">
        <f t="shared" ca="1" si="2925"/>
        <v>4</v>
      </c>
      <c r="BB929" s="58">
        <f t="shared" ca="1" si="2926"/>
        <v>35</v>
      </c>
      <c r="BC929" s="58">
        <f t="shared" ca="1" si="2927"/>
        <v>28</v>
      </c>
      <c r="BD929" s="58">
        <f t="shared" ca="1" si="2928"/>
        <v>57</v>
      </c>
      <c r="BE929" s="58">
        <f t="shared" ca="1" si="2929"/>
        <v>1</v>
      </c>
      <c r="BF929" s="58">
        <f t="shared" ca="1" si="2930"/>
        <v>21</v>
      </c>
      <c r="BG929" s="58">
        <f t="shared" ca="1" si="2931"/>
        <v>20</v>
      </c>
      <c r="BH929" s="58">
        <f t="shared" ca="1" si="2932"/>
        <v>9</v>
      </c>
      <c r="BI929" s="58">
        <f t="shared" ca="1" si="2933"/>
        <v>29</v>
      </c>
      <c r="BJ929" s="58">
        <f t="shared" ca="1" si="2934"/>
        <v>17</v>
      </c>
      <c r="BK929" s="58">
        <f t="shared" ca="1" si="2935"/>
        <v>10</v>
      </c>
      <c r="BL929" s="58">
        <f t="shared" ca="1" si="2936"/>
        <v>78</v>
      </c>
      <c r="BM929" s="58">
        <f t="shared" ca="1" si="2937"/>
        <v>58</v>
      </c>
      <c r="BN929" s="58">
        <f t="shared" ca="1" si="2938"/>
        <v>30</v>
      </c>
      <c r="BO929" s="58">
        <f t="shared" ca="1" si="2939"/>
        <v>27</v>
      </c>
      <c r="BP929" s="58">
        <f t="shared" ca="1" si="2940"/>
        <v>16</v>
      </c>
      <c r="BQ929" s="58">
        <f t="shared" ca="1" si="2941"/>
        <v>26</v>
      </c>
      <c r="BR929" s="58">
        <f t="shared" ca="1" si="2942"/>
        <v>7</v>
      </c>
      <c r="BS929" s="58">
        <f t="shared" ca="1" si="2943"/>
        <v>14</v>
      </c>
      <c r="BT929" s="58">
        <f t="shared" ca="1" si="2944"/>
        <v>92</v>
      </c>
      <c r="BU929" s="58">
        <f t="shared" ca="1" si="2945"/>
        <v>2</v>
      </c>
      <c r="BV929" s="58">
        <f t="shared" ca="1" si="2946"/>
        <v>11</v>
      </c>
      <c r="BW929" s="58">
        <f t="shared" ca="1" si="2947"/>
        <v>194</v>
      </c>
      <c r="BX929" s="58">
        <f t="shared" ca="1" si="2948"/>
        <v>132</v>
      </c>
      <c r="BY929" s="58">
        <f t="shared" ca="1" si="2949"/>
        <v>70</v>
      </c>
      <c r="BZ929" s="58">
        <f t="shared" ca="1" si="2950"/>
        <v>0</v>
      </c>
      <c r="CA929" s="58">
        <f t="shared" ca="1" si="2951"/>
        <v>15</v>
      </c>
      <c r="CB929" s="58">
        <f t="shared" ca="1" si="2952"/>
        <v>45</v>
      </c>
      <c r="CC929" s="58">
        <f t="shared" ca="1" si="2953"/>
        <v>49</v>
      </c>
      <c r="CD929" s="58">
        <f t="shared" ca="1" si="2954"/>
        <v>66</v>
      </c>
      <c r="CE929" s="58">
        <f t="shared" ca="1" si="2955"/>
        <v>88</v>
      </c>
      <c r="CF929" s="58">
        <f t="shared" ca="1" si="2956"/>
        <v>6</v>
      </c>
      <c r="CG929" s="58">
        <f t="shared" ca="1" si="2957"/>
        <v>5</v>
      </c>
      <c r="CH929" s="58" t="str">
        <f t="shared" ca="1" si="2827"/>
        <v/>
      </c>
      <c r="CI929" s="58" t="str">
        <f t="shared" ca="1" si="2828"/>
        <v/>
      </c>
      <c r="CJ929" s="58" t="str">
        <f t="shared" ca="1" si="2829"/>
        <v/>
      </c>
      <c r="CK929" s="58" t="str">
        <f t="shared" ca="1" si="2830"/>
        <v/>
      </c>
      <c r="CL929" s="58" t="str">
        <f t="shared" ca="1" si="2831"/>
        <v/>
      </c>
      <c r="CM929" s="58" t="str">
        <f t="shared" ca="1" si="2832"/>
        <v/>
      </c>
      <c r="CN929" s="58" t="str">
        <f t="shared" ca="1" si="2833"/>
        <v/>
      </c>
      <c r="CO929" s="58" t="str">
        <f t="shared" ca="1" si="2834"/>
        <v/>
      </c>
      <c r="CP929" s="58" t="str">
        <f t="shared" ca="1" si="2835"/>
        <v/>
      </c>
      <c r="CQ929" s="58" t="str">
        <f t="shared" ca="1" si="2836"/>
        <v/>
      </c>
      <c r="CR929" s="58" t="str">
        <f t="shared" ca="1" si="2837"/>
        <v/>
      </c>
      <c r="CS929" s="58" t="str">
        <f t="shared" ca="1" si="2838"/>
        <v/>
      </c>
      <c r="CT929" s="58" t="str">
        <f t="shared" ca="1" si="2839"/>
        <v/>
      </c>
      <c r="CU929" s="58" t="str">
        <f t="shared" ca="1" si="2840"/>
        <v/>
      </c>
      <c r="CV929" s="58" t="str">
        <f t="shared" ca="1" si="2841"/>
        <v/>
      </c>
      <c r="CW929" s="58" t="str">
        <f t="shared" ca="1" si="2842"/>
        <v/>
      </c>
      <c r="CX929" s="58" t="str">
        <f t="shared" ca="1" si="2843"/>
        <v/>
      </c>
      <c r="CY929" s="58" t="str">
        <f t="shared" ca="1" si="2844"/>
        <v/>
      </c>
      <c r="CZ929" s="58" t="str">
        <f t="shared" ca="1" si="2845"/>
        <v/>
      </c>
      <c r="DA929" s="58" t="str">
        <f t="shared" ca="1" si="2846"/>
        <v/>
      </c>
      <c r="DB929" s="58" t="str">
        <f t="shared" ca="1" si="2847"/>
        <v/>
      </c>
      <c r="DC929" s="58" t="str">
        <f t="shared" ca="1" si="2848"/>
        <v/>
      </c>
      <c r="DD929" s="58" t="str">
        <f t="shared" ca="1" si="2849"/>
        <v/>
      </c>
      <c r="DE929" s="58" t="str">
        <f t="shared" ca="1" si="2850"/>
        <v/>
      </c>
      <c r="DF929" s="58" t="str">
        <f t="shared" ca="1" si="2851"/>
        <v/>
      </c>
      <c r="DG929" s="58" t="str">
        <f t="shared" ca="1" si="2852"/>
        <v/>
      </c>
      <c r="DH929" s="58">
        <f t="shared" ca="1" si="2853"/>
        <v>27</v>
      </c>
      <c r="DI929" s="58" t="str">
        <f t="shared" ca="1" si="2854"/>
        <v/>
      </c>
      <c r="DJ929" s="58" t="str">
        <f t="shared" ca="1" si="2855"/>
        <v/>
      </c>
      <c r="DK929" s="58" t="str">
        <f t="shared" ca="1" si="2856"/>
        <v/>
      </c>
      <c r="DL929" s="58" t="str">
        <f t="shared" ca="1" si="2857"/>
        <v/>
      </c>
      <c r="DM929" s="58" t="str">
        <f t="shared" ca="1" si="2858"/>
        <v/>
      </c>
      <c r="DN929" s="58" t="str">
        <f t="shared" ca="1" si="2859"/>
        <v/>
      </c>
      <c r="DO929" s="58" t="str">
        <f t="shared" ca="1" si="2860"/>
        <v/>
      </c>
      <c r="DP929" s="58" t="str">
        <f t="shared" ca="1" si="2861"/>
        <v/>
      </c>
      <c r="DQ929" s="58" t="str">
        <f t="shared" ca="1" si="2861"/>
        <v/>
      </c>
      <c r="DR929" s="58" t="str">
        <f t="shared" ca="1" si="2862"/>
        <v/>
      </c>
      <c r="DS929" s="34">
        <f t="shared" ca="1" si="2863"/>
        <v>0</v>
      </c>
      <c r="DT929" s="34">
        <f t="shared" ca="1" si="2864"/>
        <v>0</v>
      </c>
      <c r="DU929" s="34">
        <f t="shared" ca="1" si="2865"/>
        <v>0</v>
      </c>
      <c r="DV929" s="34">
        <f t="shared" ca="1" si="2866"/>
        <v>0</v>
      </c>
      <c r="DW929" s="34">
        <f t="shared" ca="1" si="2867"/>
        <v>0</v>
      </c>
      <c r="DX929" s="34">
        <f t="shared" ca="1" si="2868"/>
        <v>0</v>
      </c>
      <c r="DY929" s="34">
        <f t="shared" ca="1" si="2869"/>
        <v>0</v>
      </c>
      <c r="DZ929" s="34">
        <f t="shared" ca="1" si="2870"/>
        <v>0</v>
      </c>
      <c r="EA929" s="34">
        <f t="shared" ca="1" si="2871"/>
        <v>0</v>
      </c>
      <c r="EB929" s="34">
        <f t="shared" ca="1" si="2872"/>
        <v>0</v>
      </c>
      <c r="EC929" s="34">
        <f t="shared" ca="1" si="2873"/>
        <v>0</v>
      </c>
      <c r="ED929" s="34">
        <f t="shared" ca="1" si="2874"/>
        <v>0</v>
      </c>
      <c r="EE929" s="34">
        <f t="shared" ca="1" si="2875"/>
        <v>0</v>
      </c>
      <c r="EF929" s="34">
        <f t="shared" ca="1" si="2876"/>
        <v>0</v>
      </c>
      <c r="EG929" s="34">
        <f t="shared" ca="1" si="2877"/>
        <v>0</v>
      </c>
      <c r="EH929" s="34">
        <f t="shared" ca="1" si="2878"/>
        <v>0</v>
      </c>
      <c r="EI929" s="34">
        <f t="shared" ca="1" si="2879"/>
        <v>0</v>
      </c>
      <c r="EJ929" s="34">
        <f t="shared" ca="1" si="2880"/>
        <v>0</v>
      </c>
      <c r="EK929" s="34">
        <f t="shared" ca="1" si="2881"/>
        <v>0</v>
      </c>
      <c r="EL929" s="34">
        <f t="shared" ca="1" si="2882"/>
        <v>0</v>
      </c>
      <c r="EM929" s="34">
        <f t="shared" ca="1" si="2883"/>
        <v>0</v>
      </c>
      <c r="EN929" s="34">
        <f t="shared" ca="1" si="2884"/>
        <v>0</v>
      </c>
      <c r="EO929" s="34">
        <f t="shared" ca="1" si="2885"/>
        <v>0</v>
      </c>
      <c r="EP929" s="34">
        <f t="shared" ca="1" si="2886"/>
        <v>0</v>
      </c>
      <c r="EQ929" s="34">
        <f t="shared" ca="1" si="2887"/>
        <v>0</v>
      </c>
      <c r="ER929" s="34">
        <f t="shared" ca="1" si="2888"/>
        <v>0</v>
      </c>
      <c r="ES929" s="34">
        <f t="shared" ca="1" si="2889"/>
        <v>0</v>
      </c>
      <c r="ET929" s="34">
        <f t="shared" ca="1" si="2890"/>
        <v>0</v>
      </c>
      <c r="EU929" s="34">
        <f t="shared" ca="1" si="2891"/>
        <v>0</v>
      </c>
      <c r="EV929" s="34">
        <f t="shared" ca="1" si="2892"/>
        <v>0</v>
      </c>
      <c r="EW929" s="34">
        <f t="shared" ca="1" si="2893"/>
        <v>0</v>
      </c>
      <c r="EX929" s="34">
        <f t="shared" ca="1" si="2894"/>
        <v>0</v>
      </c>
      <c r="EY929" s="34">
        <f t="shared" ca="1" si="2895"/>
        <v>0</v>
      </c>
      <c r="EZ929" s="34">
        <f t="shared" ca="1" si="2896"/>
        <v>0</v>
      </c>
      <c r="FA929" s="34">
        <f t="shared" ca="1" si="2897"/>
        <v>0</v>
      </c>
      <c r="FB929" s="34">
        <f t="shared" ca="1" si="2898"/>
        <v>0</v>
      </c>
      <c r="FC929" s="34">
        <f t="shared" ca="1" si="2899"/>
        <v>0</v>
      </c>
      <c r="FD929" s="71"/>
      <c r="FE929" s="76"/>
      <c r="FF929" s="76"/>
      <c r="FG929" s="76"/>
      <c r="FH929" s="58"/>
      <c r="FI929" s="58"/>
      <c r="FJ929" s="58">
        <v>0</v>
      </c>
      <c r="FK929" s="58">
        <v>0</v>
      </c>
      <c r="FL929" s="34">
        <f t="shared" ca="1" si="2779"/>
        <v>0</v>
      </c>
      <c r="FM929" s="34">
        <f t="shared" ca="1" si="2780"/>
        <v>0</v>
      </c>
      <c r="FN929" s="34">
        <f t="shared" ca="1" si="2781"/>
        <v>0</v>
      </c>
      <c r="FO929" s="34">
        <f t="shared" ca="1" si="2782"/>
        <v>0</v>
      </c>
      <c r="FP929" s="34">
        <f t="shared" ca="1" si="2783"/>
        <v>0</v>
      </c>
      <c r="FQ929" s="34">
        <f t="shared" ca="1" si="2784"/>
        <v>0</v>
      </c>
      <c r="FR929" s="34">
        <f t="shared" ca="1" si="2785"/>
        <v>0</v>
      </c>
      <c r="FS929" s="34">
        <f t="shared" ca="1" si="2786"/>
        <v>0</v>
      </c>
      <c r="FT929" s="34">
        <f t="shared" ca="1" si="2787"/>
        <v>0</v>
      </c>
      <c r="FU929" s="34">
        <f t="shared" ca="1" si="2788"/>
        <v>0</v>
      </c>
      <c r="FV929" s="34">
        <f t="shared" ca="1" si="2789"/>
        <v>0</v>
      </c>
      <c r="FW929" s="34">
        <f t="shared" ca="1" si="2790"/>
        <v>0</v>
      </c>
      <c r="FX929" s="34">
        <f t="shared" ca="1" si="2791"/>
        <v>0</v>
      </c>
      <c r="FY929" s="34">
        <f t="shared" ca="1" si="2792"/>
        <v>0</v>
      </c>
      <c r="FZ929" s="34">
        <f t="shared" ca="1" si="2793"/>
        <v>0</v>
      </c>
      <c r="GA929" s="34">
        <f t="shared" ca="1" si="2794"/>
        <v>0</v>
      </c>
      <c r="GB929" s="34">
        <f t="shared" ca="1" si="2795"/>
        <v>0</v>
      </c>
      <c r="GC929" s="34">
        <f t="shared" ca="1" si="2796"/>
        <v>0</v>
      </c>
      <c r="GD929" s="34">
        <f t="shared" ca="1" si="2797"/>
        <v>0</v>
      </c>
      <c r="GE929" s="34">
        <f t="shared" ca="1" si="2798"/>
        <v>0</v>
      </c>
      <c r="GF929" s="34">
        <f t="shared" ca="1" si="2799"/>
        <v>0</v>
      </c>
      <c r="GG929" s="34">
        <f t="shared" ca="1" si="2800"/>
        <v>0</v>
      </c>
      <c r="GH929" s="34">
        <f t="shared" ca="1" si="2801"/>
        <v>0</v>
      </c>
      <c r="GI929" s="34">
        <f t="shared" ca="1" si="2802"/>
        <v>0</v>
      </c>
      <c r="GJ929" s="34">
        <f t="shared" ca="1" si="2803"/>
        <v>0</v>
      </c>
      <c r="GK929" s="34">
        <f t="shared" ca="1" si="2804"/>
        <v>0</v>
      </c>
      <c r="GL929" s="34">
        <f t="shared" ca="1" si="2805"/>
        <v>0</v>
      </c>
      <c r="GM929" s="34">
        <f t="shared" ca="1" si="2806"/>
        <v>0</v>
      </c>
      <c r="GN929" s="34">
        <f t="shared" ca="1" si="2807"/>
        <v>0</v>
      </c>
      <c r="GO929" s="34">
        <f t="shared" ca="1" si="2808"/>
        <v>0</v>
      </c>
      <c r="GP929" s="34">
        <f t="shared" ca="1" si="2809"/>
        <v>0</v>
      </c>
      <c r="GQ929" s="34">
        <f t="shared" ca="1" si="2810"/>
        <v>0</v>
      </c>
      <c r="GR929" s="34">
        <f t="shared" ca="1" si="2811"/>
        <v>0</v>
      </c>
      <c r="GS929" s="34">
        <f t="shared" ca="1" si="2812"/>
        <v>0</v>
      </c>
      <c r="GT929" s="34">
        <f t="shared" ca="1" si="2813"/>
        <v>0</v>
      </c>
      <c r="GU929" s="34">
        <f t="shared" ca="1" si="2814"/>
        <v>0</v>
      </c>
      <c r="GV929" s="34">
        <f t="shared" ca="1" si="2815"/>
        <v>0</v>
      </c>
      <c r="GW929" s="49" t="str">
        <f t="shared" ca="1" si="2771"/>
        <v>H</v>
      </c>
      <c r="GX929" s="49"/>
      <c r="GY929" s="49"/>
      <c r="GZ929" s="49"/>
      <c r="HA929" s="49"/>
      <c r="HB929" s="49" t="str">
        <f t="shared" ca="1" si="2772"/>
        <v>E</v>
      </c>
      <c r="HC929" s="49"/>
      <c r="HD929" s="49"/>
      <c r="HE929" s="49"/>
      <c r="HF929" s="49"/>
      <c r="HG929" s="49" t="str">
        <f t="shared" ca="1" si="2773"/>
        <v>R</v>
      </c>
      <c r="HH929" s="49"/>
      <c r="HI929" s="49"/>
      <c r="HJ929" s="49"/>
      <c r="HK929" s="49"/>
      <c r="HL929" s="65"/>
      <c r="HM929" s="50"/>
      <c r="HN929" s="50"/>
      <c r="HO929" s="66"/>
      <c r="HP929" s="66"/>
      <c r="HQ929" s="33"/>
      <c r="HR929" s="66"/>
      <c r="HS929" s="66"/>
      <c r="HT929" s="67"/>
      <c r="HU929" s="65"/>
      <c r="HV929" s="50"/>
      <c r="HW929" s="50"/>
      <c r="HX929" s="66"/>
      <c r="HY929" s="66"/>
      <c r="HZ929" s="33"/>
      <c r="IA929" s="66"/>
      <c r="IB929" s="66"/>
      <c r="IC929" s="67"/>
      <c r="ID929" s="65"/>
      <c r="IE929" s="50"/>
      <c r="IF929" s="50"/>
      <c r="IG929" s="66"/>
      <c r="IH929" s="66"/>
      <c r="II929" s="33" t="str">
        <f t="shared" ca="1" si="2816"/>
        <v>0</v>
      </c>
      <c r="IJ929" s="66" t="str">
        <f t="shared" ca="1" si="2817"/>
        <v/>
      </c>
      <c r="IK929" s="66" t="str">
        <f t="shared" ca="1" si="2818"/>
        <v/>
      </c>
      <c r="IL929" s="67">
        <f t="shared" ca="1" si="2774"/>
        <v>1</v>
      </c>
      <c r="IM929" s="34"/>
      <c r="IN929" s="34"/>
      <c r="IO929" s="37">
        <f t="shared" ca="1" si="2824"/>
        <v>0</v>
      </c>
      <c r="IP929" s="22">
        <f t="shared" ca="1" si="2819"/>
        <v>6</v>
      </c>
      <c r="IQ929" s="78" t="str">
        <f t="shared" ca="1" si="2900"/>
        <v>Profit Target</v>
      </c>
      <c r="IR929" s="156">
        <f t="shared" ca="1" si="2901"/>
        <v>0</v>
      </c>
      <c r="IS929" s="78">
        <f t="shared" ca="1" si="2775"/>
        <v>6</v>
      </c>
      <c r="IT929" s="58"/>
      <c r="IU929" s="58"/>
      <c r="IV929" s="58"/>
      <c r="IW929" s="58"/>
      <c r="IX929" s="58"/>
      <c r="IY929" s="58"/>
      <c r="IZ929" s="58"/>
      <c r="JA929" s="58"/>
      <c r="JB929" s="58"/>
      <c r="JC929" s="58"/>
      <c r="JD929" s="58"/>
      <c r="JE929" s="58"/>
      <c r="JF929" s="58"/>
      <c r="JG929" s="58"/>
      <c r="JH929" s="58"/>
      <c r="JI929" s="58"/>
      <c r="JJ929" s="58"/>
      <c r="JK929" s="58"/>
      <c r="JL929" s="58"/>
      <c r="JM929" s="58"/>
      <c r="JN929" s="58"/>
      <c r="JO929" s="58"/>
      <c r="JP929" s="58"/>
      <c r="JQ929" s="58"/>
      <c r="JR929" s="58"/>
      <c r="JS929" s="58"/>
      <c r="JT929" s="58"/>
      <c r="JU929" s="58"/>
      <c r="JV929" s="58"/>
      <c r="JW929" s="58"/>
      <c r="JX929" s="58"/>
      <c r="JY929" s="58"/>
      <c r="JZ929" s="58"/>
      <c r="KA929" s="58"/>
      <c r="KB929" s="58"/>
      <c r="KC929" s="58"/>
      <c r="KD929" s="58"/>
      <c r="KE929" s="58"/>
      <c r="KF929" s="58"/>
      <c r="KG929" s="58"/>
      <c r="KH929" s="58"/>
      <c r="KI929" s="58"/>
      <c r="KJ929" s="58"/>
      <c r="KK929" s="58"/>
      <c r="KL929" s="58"/>
      <c r="KM929" s="58"/>
      <c r="KN929" s="58"/>
      <c r="KO929" s="58"/>
      <c r="KP929" s="58"/>
      <c r="KQ929" s="58"/>
      <c r="KR929" s="58"/>
      <c r="KS929" s="58"/>
      <c r="KT929" s="58"/>
      <c r="KU929" s="58"/>
      <c r="KV929" s="58"/>
      <c r="KW929" s="58"/>
      <c r="KX929" s="58"/>
      <c r="KY929" s="58"/>
      <c r="KZ929" s="58"/>
      <c r="LA929" s="58"/>
      <c r="LB929" s="58"/>
      <c r="LC929" s="58"/>
      <c r="LD929" s="58"/>
      <c r="LE929" s="58"/>
      <c r="LF929" s="58"/>
      <c r="LG929" s="58"/>
      <c r="LH929" s="58"/>
      <c r="LI929" s="58"/>
      <c r="LJ929" s="58"/>
      <c r="LK929" s="58"/>
      <c r="LL929" s="58"/>
      <c r="LM929" s="58"/>
      <c r="LN929" s="58"/>
      <c r="LO929" s="58"/>
      <c r="LP929" s="90" t="str">
        <f t="shared" si="2776"/>
        <v/>
      </c>
      <c r="MO929" s="15">
        <f t="shared" ca="1" si="2777"/>
        <v>32</v>
      </c>
    </row>
    <row r="930" spans="1:353">
      <c r="A930" s="15">
        <f t="shared" ca="1" si="2763"/>
        <v>19</v>
      </c>
      <c r="B930" s="33" t="str">
        <f t="shared" ca="1" si="2764"/>
        <v>DB</v>
      </c>
      <c r="C930" s="10" t="str">
        <f t="shared" ca="1" si="2765"/>
        <v>profit target</v>
      </c>
      <c r="D930" s="50">
        <f t="shared" ca="1" si="2766"/>
        <v>0</v>
      </c>
      <c r="E930" s="10" t="str">
        <f t="shared" si="2767"/>
        <v/>
      </c>
      <c r="F930" s="111">
        <f t="shared" si="2820"/>
        <v>926</v>
      </c>
      <c r="G930" s="59">
        <f t="shared" ca="1" si="2825"/>
        <v>1</v>
      </c>
      <c r="H930" s="56">
        <f t="shared" ref="H930:AR930" ca="1" si="2964">COUNTIF($A292:$A930,H$5)</f>
        <v>19</v>
      </c>
      <c r="I930" s="56">
        <f t="shared" ca="1" si="2964"/>
        <v>16</v>
      </c>
      <c r="J930" s="56">
        <f t="shared" ca="1" si="2964"/>
        <v>13</v>
      </c>
      <c r="K930" s="56">
        <f t="shared" ca="1" si="2964"/>
        <v>19</v>
      </c>
      <c r="L930" s="56">
        <f t="shared" ca="1" si="2964"/>
        <v>20</v>
      </c>
      <c r="M930" s="56">
        <f t="shared" ca="1" si="2964"/>
        <v>20</v>
      </c>
      <c r="N930" s="56">
        <f t="shared" ca="1" si="2964"/>
        <v>14</v>
      </c>
      <c r="O930" s="56">
        <f t="shared" ca="1" si="2964"/>
        <v>13</v>
      </c>
      <c r="P930" s="56">
        <f t="shared" ca="1" si="2964"/>
        <v>13</v>
      </c>
      <c r="Q930" s="56">
        <f t="shared" ca="1" si="2964"/>
        <v>22</v>
      </c>
      <c r="R930" s="56">
        <f t="shared" ca="1" si="2964"/>
        <v>23</v>
      </c>
      <c r="S930" s="56">
        <f t="shared" ca="1" si="2964"/>
        <v>20</v>
      </c>
      <c r="T930" s="56">
        <f t="shared" ca="1" si="2964"/>
        <v>13</v>
      </c>
      <c r="U930" s="56">
        <f t="shared" ca="1" si="2964"/>
        <v>18</v>
      </c>
      <c r="V930" s="56">
        <f t="shared" ca="1" si="2964"/>
        <v>18</v>
      </c>
      <c r="W930" s="56">
        <f t="shared" ca="1" si="2964"/>
        <v>11</v>
      </c>
      <c r="X930" s="56">
        <f t="shared" ca="1" si="2964"/>
        <v>24</v>
      </c>
      <c r="Y930" s="56">
        <f t="shared" ca="1" si="2964"/>
        <v>22</v>
      </c>
      <c r="Z930" s="56">
        <f t="shared" ca="1" si="2964"/>
        <v>21</v>
      </c>
      <c r="AA930" s="56">
        <f t="shared" ca="1" si="2964"/>
        <v>14</v>
      </c>
      <c r="AB930" s="56">
        <f t="shared" ca="1" si="2964"/>
        <v>13</v>
      </c>
      <c r="AC930" s="56">
        <f t="shared" ca="1" si="2964"/>
        <v>20</v>
      </c>
      <c r="AD930" s="56">
        <f t="shared" ca="1" si="2964"/>
        <v>18</v>
      </c>
      <c r="AE930" s="56">
        <f t="shared" ca="1" si="2964"/>
        <v>18</v>
      </c>
      <c r="AF930" s="56">
        <f t="shared" ca="1" si="2964"/>
        <v>14</v>
      </c>
      <c r="AG930" s="56">
        <f t="shared" ca="1" si="2964"/>
        <v>21</v>
      </c>
      <c r="AH930" s="56">
        <f t="shared" ca="1" si="2964"/>
        <v>11</v>
      </c>
      <c r="AI930" s="56">
        <f t="shared" ca="1" si="2964"/>
        <v>10</v>
      </c>
      <c r="AJ930" s="56">
        <f t="shared" ca="1" si="2964"/>
        <v>24</v>
      </c>
      <c r="AK930" s="56">
        <f t="shared" ca="1" si="2964"/>
        <v>14</v>
      </c>
      <c r="AL930" s="56">
        <f t="shared" ca="1" si="2964"/>
        <v>12</v>
      </c>
      <c r="AM930" s="56">
        <f t="shared" ca="1" si="2964"/>
        <v>23</v>
      </c>
      <c r="AN930" s="56">
        <f t="shared" ca="1" si="2964"/>
        <v>19</v>
      </c>
      <c r="AO930" s="56">
        <f t="shared" ca="1" si="2964"/>
        <v>16</v>
      </c>
      <c r="AP930" s="56">
        <f t="shared" ca="1" si="2964"/>
        <v>22</v>
      </c>
      <c r="AQ930" s="56">
        <f t="shared" ca="1" si="2964"/>
        <v>17</v>
      </c>
      <c r="AR930" s="56">
        <f t="shared" ca="1" si="2964"/>
        <v>14</v>
      </c>
      <c r="AS930" s="101">
        <f t="shared" ca="1" si="2822"/>
        <v>0</v>
      </c>
      <c r="AT930" s="58">
        <f t="shared" si="2769"/>
        <v>926</v>
      </c>
      <c r="AU930" s="105">
        <f t="shared" si="2823"/>
        <v>26</v>
      </c>
      <c r="AV930" s="105">
        <f t="shared" si="2770"/>
        <v>600.048</v>
      </c>
      <c r="AW930" s="58">
        <f t="shared" ca="1" si="2921"/>
        <v>14</v>
      </c>
      <c r="AX930" s="58">
        <f t="shared" ca="1" si="2922"/>
        <v>97</v>
      </c>
      <c r="AY930" s="58">
        <f t="shared" ca="1" si="2923"/>
        <v>33</v>
      </c>
      <c r="AZ930" s="58">
        <f t="shared" ca="1" si="2924"/>
        <v>4</v>
      </c>
      <c r="BA930" s="58">
        <f t="shared" ca="1" si="2925"/>
        <v>5</v>
      </c>
      <c r="BB930" s="58">
        <f t="shared" ca="1" si="2926"/>
        <v>36</v>
      </c>
      <c r="BC930" s="58">
        <f t="shared" ca="1" si="2927"/>
        <v>29</v>
      </c>
      <c r="BD930" s="58">
        <f t="shared" ca="1" si="2928"/>
        <v>58</v>
      </c>
      <c r="BE930" s="58">
        <f t="shared" ca="1" si="2929"/>
        <v>2</v>
      </c>
      <c r="BF930" s="58">
        <f t="shared" ca="1" si="2930"/>
        <v>22</v>
      </c>
      <c r="BG930" s="58">
        <f t="shared" ca="1" si="2931"/>
        <v>21</v>
      </c>
      <c r="BH930" s="58">
        <f t="shared" ca="1" si="2932"/>
        <v>10</v>
      </c>
      <c r="BI930" s="58">
        <f t="shared" ca="1" si="2933"/>
        <v>30</v>
      </c>
      <c r="BJ930" s="58">
        <f t="shared" ca="1" si="2934"/>
        <v>18</v>
      </c>
      <c r="BK930" s="58">
        <f t="shared" ca="1" si="2935"/>
        <v>11</v>
      </c>
      <c r="BL930" s="58">
        <f t="shared" ca="1" si="2936"/>
        <v>79</v>
      </c>
      <c r="BM930" s="58">
        <f t="shared" ca="1" si="2937"/>
        <v>59</v>
      </c>
      <c r="BN930" s="58">
        <f t="shared" ca="1" si="2938"/>
        <v>31</v>
      </c>
      <c r="BO930" s="58">
        <f t="shared" ca="1" si="2939"/>
        <v>0</v>
      </c>
      <c r="BP930" s="58">
        <f t="shared" ca="1" si="2940"/>
        <v>17</v>
      </c>
      <c r="BQ930" s="58">
        <f t="shared" ca="1" si="2941"/>
        <v>27</v>
      </c>
      <c r="BR930" s="58">
        <f t="shared" ca="1" si="2942"/>
        <v>8</v>
      </c>
      <c r="BS930" s="58">
        <f t="shared" ca="1" si="2943"/>
        <v>15</v>
      </c>
      <c r="BT930" s="58">
        <f t="shared" ca="1" si="2944"/>
        <v>93</v>
      </c>
      <c r="BU930" s="58">
        <f t="shared" ca="1" si="2945"/>
        <v>3</v>
      </c>
      <c r="BV930" s="58">
        <f t="shared" ca="1" si="2946"/>
        <v>12</v>
      </c>
      <c r="BW930" s="58">
        <f t="shared" ca="1" si="2947"/>
        <v>195</v>
      </c>
      <c r="BX930" s="58">
        <f t="shared" ca="1" si="2948"/>
        <v>133</v>
      </c>
      <c r="BY930" s="58">
        <f t="shared" ca="1" si="2949"/>
        <v>71</v>
      </c>
      <c r="BZ930" s="58">
        <f t="shared" ca="1" si="2950"/>
        <v>1</v>
      </c>
      <c r="CA930" s="58">
        <f t="shared" ca="1" si="2951"/>
        <v>16</v>
      </c>
      <c r="CB930" s="58">
        <f t="shared" ca="1" si="2952"/>
        <v>46</v>
      </c>
      <c r="CC930" s="58">
        <f t="shared" ca="1" si="2953"/>
        <v>50</v>
      </c>
      <c r="CD930" s="58">
        <f t="shared" ca="1" si="2954"/>
        <v>67</v>
      </c>
      <c r="CE930" s="58">
        <f t="shared" ca="1" si="2955"/>
        <v>89</v>
      </c>
      <c r="CF930" s="58">
        <f t="shared" ca="1" si="2956"/>
        <v>7</v>
      </c>
      <c r="CG930" s="58">
        <f t="shared" ca="1" si="2957"/>
        <v>6</v>
      </c>
      <c r="CH930" s="58" t="str">
        <f t="shared" ca="1" si="2827"/>
        <v/>
      </c>
      <c r="CI930" s="58" t="str">
        <f t="shared" ca="1" si="2828"/>
        <v/>
      </c>
      <c r="CJ930" s="58" t="str">
        <f t="shared" ca="1" si="2829"/>
        <v/>
      </c>
      <c r="CK930" s="58" t="str">
        <f t="shared" ca="1" si="2830"/>
        <v/>
      </c>
      <c r="CL930" s="58" t="str">
        <f t="shared" ca="1" si="2831"/>
        <v/>
      </c>
      <c r="CM930" s="58" t="str">
        <f t="shared" ca="1" si="2832"/>
        <v/>
      </c>
      <c r="CN930" s="58" t="str">
        <f t="shared" ca="1" si="2833"/>
        <v/>
      </c>
      <c r="CO930" s="58" t="str">
        <f t="shared" ca="1" si="2834"/>
        <v/>
      </c>
      <c r="CP930" s="58" t="str">
        <f t="shared" ca="1" si="2835"/>
        <v/>
      </c>
      <c r="CQ930" s="58" t="str">
        <f t="shared" ca="1" si="2836"/>
        <v/>
      </c>
      <c r="CR930" s="58" t="str">
        <f t="shared" ca="1" si="2837"/>
        <v/>
      </c>
      <c r="CS930" s="58" t="str">
        <f t="shared" ca="1" si="2838"/>
        <v/>
      </c>
      <c r="CT930" s="58" t="str">
        <f t="shared" ca="1" si="2839"/>
        <v/>
      </c>
      <c r="CU930" s="58" t="str">
        <f t="shared" ca="1" si="2840"/>
        <v/>
      </c>
      <c r="CV930" s="58" t="str">
        <f t="shared" ca="1" si="2841"/>
        <v/>
      </c>
      <c r="CW930" s="58" t="str">
        <f t="shared" ca="1" si="2842"/>
        <v/>
      </c>
      <c r="CX930" s="58" t="str">
        <f t="shared" ca="1" si="2843"/>
        <v/>
      </c>
      <c r="CY930" s="58" t="str">
        <f t="shared" ca="1" si="2844"/>
        <v/>
      </c>
      <c r="CZ930" s="58" t="str">
        <f t="shared" ca="1" si="2845"/>
        <v/>
      </c>
      <c r="DA930" s="58" t="str">
        <f t="shared" ca="1" si="2846"/>
        <v/>
      </c>
      <c r="DB930" s="58" t="str">
        <f t="shared" ca="1" si="2847"/>
        <v/>
      </c>
      <c r="DC930" s="58" t="str">
        <f t="shared" ca="1" si="2848"/>
        <v/>
      </c>
      <c r="DD930" s="58" t="str">
        <f t="shared" ca="1" si="2849"/>
        <v/>
      </c>
      <c r="DE930" s="58" t="str">
        <f t="shared" ca="1" si="2850"/>
        <v/>
      </c>
      <c r="DF930" s="58" t="str">
        <f t="shared" ca="1" si="2851"/>
        <v/>
      </c>
      <c r="DG930" s="58" t="str">
        <f t="shared" ca="1" si="2852"/>
        <v/>
      </c>
      <c r="DH930" s="58">
        <f t="shared" ca="1" si="2853"/>
        <v>27</v>
      </c>
      <c r="DI930" s="58" t="str">
        <f t="shared" ca="1" si="2854"/>
        <v/>
      </c>
      <c r="DJ930" s="58" t="str">
        <f t="shared" ca="1" si="2855"/>
        <v/>
      </c>
      <c r="DK930" s="58" t="str">
        <f t="shared" ca="1" si="2856"/>
        <v/>
      </c>
      <c r="DL930" s="58" t="str">
        <f t="shared" ca="1" si="2857"/>
        <v/>
      </c>
      <c r="DM930" s="58" t="str">
        <f t="shared" ca="1" si="2858"/>
        <v/>
      </c>
      <c r="DN930" s="58" t="str">
        <f t="shared" ca="1" si="2859"/>
        <v/>
      </c>
      <c r="DO930" s="58" t="str">
        <f t="shared" ca="1" si="2860"/>
        <v/>
      </c>
      <c r="DP930" s="58" t="str">
        <f t="shared" ca="1" si="2861"/>
        <v/>
      </c>
      <c r="DQ930" s="58" t="str">
        <f t="shared" ca="1" si="2861"/>
        <v/>
      </c>
      <c r="DR930" s="58" t="str">
        <f t="shared" ca="1" si="2862"/>
        <v/>
      </c>
      <c r="DS930" s="34">
        <f t="shared" ca="1" si="2863"/>
        <v>0</v>
      </c>
      <c r="DT930" s="34">
        <f t="shared" ca="1" si="2864"/>
        <v>0</v>
      </c>
      <c r="DU930" s="34">
        <f t="shared" ca="1" si="2865"/>
        <v>0</v>
      </c>
      <c r="DV930" s="34">
        <f t="shared" ca="1" si="2866"/>
        <v>0</v>
      </c>
      <c r="DW930" s="34">
        <f t="shared" ca="1" si="2867"/>
        <v>0</v>
      </c>
      <c r="DX930" s="34">
        <f t="shared" ca="1" si="2868"/>
        <v>0</v>
      </c>
      <c r="DY930" s="34">
        <f t="shared" ca="1" si="2869"/>
        <v>0</v>
      </c>
      <c r="DZ930" s="34">
        <f t="shared" ca="1" si="2870"/>
        <v>0</v>
      </c>
      <c r="EA930" s="34">
        <f t="shared" ca="1" si="2871"/>
        <v>0</v>
      </c>
      <c r="EB930" s="34">
        <f t="shared" ca="1" si="2872"/>
        <v>0</v>
      </c>
      <c r="EC930" s="34">
        <f t="shared" ca="1" si="2873"/>
        <v>0</v>
      </c>
      <c r="ED930" s="34">
        <f t="shared" ca="1" si="2874"/>
        <v>0</v>
      </c>
      <c r="EE930" s="34">
        <f t="shared" ca="1" si="2875"/>
        <v>0</v>
      </c>
      <c r="EF930" s="34">
        <f t="shared" ca="1" si="2876"/>
        <v>0</v>
      </c>
      <c r="EG930" s="34">
        <f t="shared" ca="1" si="2877"/>
        <v>0</v>
      </c>
      <c r="EH930" s="34">
        <f t="shared" ca="1" si="2878"/>
        <v>0</v>
      </c>
      <c r="EI930" s="34">
        <f t="shared" ca="1" si="2879"/>
        <v>0</v>
      </c>
      <c r="EJ930" s="34">
        <f t="shared" ca="1" si="2880"/>
        <v>0</v>
      </c>
      <c r="EK930" s="34">
        <f t="shared" ca="1" si="2881"/>
        <v>0</v>
      </c>
      <c r="EL930" s="34">
        <f t="shared" ca="1" si="2882"/>
        <v>0</v>
      </c>
      <c r="EM930" s="34">
        <f t="shared" ca="1" si="2883"/>
        <v>0</v>
      </c>
      <c r="EN930" s="34">
        <f t="shared" ca="1" si="2884"/>
        <v>0</v>
      </c>
      <c r="EO930" s="34">
        <f t="shared" ca="1" si="2885"/>
        <v>0</v>
      </c>
      <c r="EP930" s="34">
        <f t="shared" ca="1" si="2886"/>
        <v>0</v>
      </c>
      <c r="EQ930" s="34">
        <f t="shared" ca="1" si="2887"/>
        <v>0</v>
      </c>
      <c r="ER930" s="34">
        <f t="shared" ca="1" si="2888"/>
        <v>0</v>
      </c>
      <c r="ES930" s="34">
        <f t="shared" ca="1" si="2889"/>
        <v>0</v>
      </c>
      <c r="ET930" s="34">
        <f t="shared" ca="1" si="2890"/>
        <v>0</v>
      </c>
      <c r="EU930" s="34">
        <f t="shared" ca="1" si="2891"/>
        <v>0</v>
      </c>
      <c r="EV930" s="34">
        <f t="shared" ca="1" si="2892"/>
        <v>0</v>
      </c>
      <c r="EW930" s="34">
        <f t="shared" ca="1" si="2893"/>
        <v>0</v>
      </c>
      <c r="EX930" s="34">
        <f t="shared" ca="1" si="2894"/>
        <v>0</v>
      </c>
      <c r="EY930" s="34">
        <f t="shared" ca="1" si="2895"/>
        <v>0</v>
      </c>
      <c r="EZ930" s="34">
        <f t="shared" ca="1" si="2896"/>
        <v>0</v>
      </c>
      <c r="FA930" s="34">
        <f t="shared" ca="1" si="2897"/>
        <v>0</v>
      </c>
      <c r="FB930" s="34">
        <f t="shared" ca="1" si="2898"/>
        <v>0</v>
      </c>
      <c r="FC930" s="34">
        <f t="shared" ca="1" si="2899"/>
        <v>0</v>
      </c>
      <c r="FD930" s="71"/>
      <c r="FE930" s="76"/>
      <c r="FF930" s="76"/>
      <c r="FG930" s="76"/>
      <c r="FH930" s="58"/>
      <c r="FI930" s="58"/>
      <c r="FJ930" s="58">
        <v>0</v>
      </c>
      <c r="FK930" s="58">
        <v>0</v>
      </c>
      <c r="FL930" s="34">
        <f t="shared" ca="1" si="2779"/>
        <v>0</v>
      </c>
      <c r="FM930" s="34">
        <f t="shared" ca="1" si="2780"/>
        <v>0</v>
      </c>
      <c r="FN930" s="34">
        <f t="shared" ca="1" si="2781"/>
        <v>0</v>
      </c>
      <c r="FO930" s="34">
        <f t="shared" ca="1" si="2782"/>
        <v>0</v>
      </c>
      <c r="FP930" s="34">
        <f t="shared" ca="1" si="2783"/>
        <v>0</v>
      </c>
      <c r="FQ930" s="34">
        <f t="shared" ca="1" si="2784"/>
        <v>0</v>
      </c>
      <c r="FR930" s="34">
        <f t="shared" ca="1" si="2785"/>
        <v>0</v>
      </c>
      <c r="FS930" s="34">
        <f t="shared" ca="1" si="2786"/>
        <v>0</v>
      </c>
      <c r="FT930" s="34">
        <f t="shared" ca="1" si="2787"/>
        <v>0</v>
      </c>
      <c r="FU930" s="34">
        <f t="shared" ca="1" si="2788"/>
        <v>0</v>
      </c>
      <c r="FV930" s="34">
        <f t="shared" ca="1" si="2789"/>
        <v>0</v>
      </c>
      <c r="FW930" s="34">
        <f t="shared" ca="1" si="2790"/>
        <v>0</v>
      </c>
      <c r="FX930" s="34">
        <f t="shared" ca="1" si="2791"/>
        <v>0</v>
      </c>
      <c r="FY930" s="34">
        <f t="shared" ca="1" si="2792"/>
        <v>0</v>
      </c>
      <c r="FZ930" s="34">
        <f t="shared" ca="1" si="2793"/>
        <v>0</v>
      </c>
      <c r="GA930" s="34">
        <f t="shared" ca="1" si="2794"/>
        <v>0</v>
      </c>
      <c r="GB930" s="34">
        <f t="shared" ca="1" si="2795"/>
        <v>0</v>
      </c>
      <c r="GC930" s="34">
        <f t="shared" ca="1" si="2796"/>
        <v>0</v>
      </c>
      <c r="GD930" s="34">
        <f t="shared" ca="1" si="2797"/>
        <v>0</v>
      </c>
      <c r="GE930" s="34">
        <f t="shared" ca="1" si="2798"/>
        <v>0</v>
      </c>
      <c r="GF930" s="34">
        <f t="shared" ca="1" si="2799"/>
        <v>0</v>
      </c>
      <c r="GG930" s="34">
        <f t="shared" ca="1" si="2800"/>
        <v>0</v>
      </c>
      <c r="GH930" s="34">
        <f t="shared" ca="1" si="2801"/>
        <v>0</v>
      </c>
      <c r="GI930" s="34">
        <f t="shared" ca="1" si="2802"/>
        <v>0</v>
      </c>
      <c r="GJ930" s="34">
        <f t="shared" ca="1" si="2803"/>
        <v>0</v>
      </c>
      <c r="GK930" s="34">
        <f t="shared" ca="1" si="2804"/>
        <v>0</v>
      </c>
      <c r="GL930" s="34">
        <f t="shared" ca="1" si="2805"/>
        <v>0</v>
      </c>
      <c r="GM930" s="34">
        <f t="shared" ca="1" si="2806"/>
        <v>0</v>
      </c>
      <c r="GN930" s="34">
        <f t="shared" ca="1" si="2807"/>
        <v>0</v>
      </c>
      <c r="GO930" s="34">
        <f t="shared" ca="1" si="2808"/>
        <v>0</v>
      </c>
      <c r="GP930" s="34">
        <f t="shared" ca="1" si="2809"/>
        <v>0</v>
      </c>
      <c r="GQ930" s="34">
        <f t="shared" ca="1" si="2810"/>
        <v>0</v>
      </c>
      <c r="GR930" s="34">
        <f t="shared" ca="1" si="2811"/>
        <v>0</v>
      </c>
      <c r="GS930" s="34">
        <f t="shared" ca="1" si="2812"/>
        <v>0</v>
      </c>
      <c r="GT930" s="34">
        <f t="shared" ca="1" si="2813"/>
        <v>0</v>
      </c>
      <c r="GU930" s="34">
        <f t="shared" ca="1" si="2814"/>
        <v>0</v>
      </c>
      <c r="GV930" s="34">
        <f t="shared" ca="1" si="2815"/>
        <v>0</v>
      </c>
      <c r="GW930" s="49" t="str">
        <f t="shared" ca="1" si="2771"/>
        <v>H</v>
      </c>
      <c r="GX930" s="49"/>
      <c r="GY930" s="49"/>
      <c r="GZ930" s="49"/>
      <c r="HA930" s="49"/>
      <c r="HB930" s="49" t="str">
        <f t="shared" ca="1" si="2772"/>
        <v>O</v>
      </c>
      <c r="HC930" s="49"/>
      <c r="HD930" s="49"/>
      <c r="HE930" s="49"/>
      <c r="HF930" s="49"/>
      <c r="HG930" s="49" t="str">
        <f t="shared" ca="1" si="2773"/>
        <v>R</v>
      </c>
      <c r="HH930" s="49"/>
      <c r="HI930" s="49"/>
      <c r="HJ930" s="49"/>
      <c r="HK930" s="49"/>
      <c r="HL930" s="65"/>
      <c r="HM930" s="50"/>
      <c r="HN930" s="50"/>
      <c r="HO930" s="66"/>
      <c r="HP930" s="66"/>
      <c r="HQ930" s="33"/>
      <c r="HR930" s="66"/>
      <c r="HS930" s="66"/>
      <c r="HT930" s="67"/>
      <c r="HU930" s="65"/>
      <c r="HV930" s="50"/>
      <c r="HW930" s="50"/>
      <c r="HX930" s="66"/>
      <c r="HY930" s="66"/>
      <c r="HZ930" s="33"/>
      <c r="IA930" s="66"/>
      <c r="IB930" s="66"/>
      <c r="IC930" s="67"/>
      <c r="ID930" s="65"/>
      <c r="IE930" s="50"/>
      <c r="IF930" s="50"/>
      <c r="IG930" s="66"/>
      <c r="IH930" s="66"/>
      <c r="II930" s="33" t="str">
        <f t="shared" ca="1" si="2816"/>
        <v>0</v>
      </c>
      <c r="IJ930" s="66" t="str">
        <f t="shared" ca="1" si="2817"/>
        <v/>
      </c>
      <c r="IK930" s="66" t="str">
        <f t="shared" ca="1" si="2818"/>
        <v/>
      </c>
      <c r="IL930" s="67">
        <f t="shared" ca="1" si="2774"/>
        <v>1</v>
      </c>
      <c r="IM930" s="34"/>
      <c r="IN930" s="34"/>
      <c r="IO930" s="37">
        <f t="shared" ca="1" si="2824"/>
        <v>0</v>
      </c>
      <c r="IP930" s="22">
        <f t="shared" ca="1" si="2819"/>
        <v>6</v>
      </c>
      <c r="IQ930" s="78" t="str">
        <f t="shared" ca="1" si="2900"/>
        <v>Profit Target</v>
      </c>
      <c r="IR930" s="156">
        <f t="shared" ca="1" si="2901"/>
        <v>0</v>
      </c>
      <c r="IS930" s="78">
        <f t="shared" ca="1" si="2775"/>
        <v>6</v>
      </c>
      <c r="IT930" s="58"/>
      <c r="IU930" s="58"/>
      <c r="IV930" s="58"/>
      <c r="IW930" s="58"/>
      <c r="IX930" s="58"/>
      <c r="IY930" s="58"/>
      <c r="IZ930" s="58"/>
      <c r="JA930" s="58"/>
      <c r="JB930" s="58"/>
      <c r="JC930" s="58"/>
      <c r="JD930" s="58"/>
      <c r="JE930" s="58"/>
      <c r="JF930" s="58"/>
      <c r="JG930" s="58"/>
      <c r="JH930" s="58"/>
      <c r="JI930" s="58"/>
      <c r="JJ930" s="58"/>
      <c r="JK930" s="58"/>
      <c r="JL930" s="58"/>
      <c r="JM930" s="58"/>
      <c r="JN930" s="58"/>
      <c r="JO930" s="58"/>
      <c r="JP930" s="58"/>
      <c r="JQ930" s="58"/>
      <c r="JR930" s="58"/>
      <c r="JS930" s="58"/>
      <c r="JT930" s="58"/>
      <c r="JU930" s="58"/>
      <c r="JV930" s="58"/>
      <c r="JW930" s="58"/>
      <c r="JX930" s="58"/>
      <c r="JY930" s="58"/>
      <c r="JZ930" s="58"/>
      <c r="KA930" s="58"/>
      <c r="KB930" s="58"/>
      <c r="KC930" s="58"/>
      <c r="KD930" s="58"/>
      <c r="KE930" s="58"/>
      <c r="KF930" s="58"/>
      <c r="KG930" s="58"/>
      <c r="KH930" s="58"/>
      <c r="KI930" s="58"/>
      <c r="KJ930" s="58"/>
      <c r="KK930" s="58"/>
      <c r="KL930" s="58"/>
      <c r="KM930" s="58"/>
      <c r="KN930" s="58"/>
      <c r="KO930" s="58"/>
      <c r="KP930" s="58"/>
      <c r="KQ930" s="58"/>
      <c r="KR930" s="58"/>
      <c r="KS930" s="58"/>
      <c r="KT930" s="58"/>
      <c r="KU930" s="58"/>
      <c r="KV930" s="58"/>
      <c r="KW930" s="58"/>
      <c r="KX930" s="58"/>
      <c r="KY930" s="58"/>
      <c r="KZ930" s="58"/>
      <c r="LA930" s="58"/>
      <c r="LB930" s="58"/>
      <c r="LC930" s="58"/>
      <c r="LD930" s="58"/>
      <c r="LE930" s="58"/>
      <c r="LF930" s="58"/>
      <c r="LG930" s="58"/>
      <c r="LH930" s="58"/>
      <c r="LI930" s="58"/>
      <c r="LJ930" s="58"/>
      <c r="LK930" s="58"/>
      <c r="LL930" s="58"/>
      <c r="LM930" s="58"/>
      <c r="LN930" s="58"/>
      <c r="LO930" s="58"/>
      <c r="LP930" s="90" t="str">
        <f t="shared" si="2776"/>
        <v/>
      </c>
      <c r="MO930" s="15">
        <f t="shared" ca="1" si="2777"/>
        <v>34</v>
      </c>
    </row>
    <row r="931" spans="1:353">
      <c r="A931" s="15">
        <f t="shared" ca="1" si="2763"/>
        <v>8</v>
      </c>
      <c r="B931" s="33" t="str">
        <f t="shared" ca="1" si="2764"/>
        <v>DB</v>
      </c>
      <c r="C931" s="10" t="str">
        <f t="shared" ca="1" si="2765"/>
        <v>profit target</v>
      </c>
      <c r="D931" s="50">
        <f t="shared" ca="1" si="2766"/>
        <v>0</v>
      </c>
      <c r="E931" s="10" t="str">
        <f t="shared" si="2767"/>
        <v/>
      </c>
      <c r="F931" s="111">
        <f t="shared" si="2820"/>
        <v>927</v>
      </c>
      <c r="G931" s="59">
        <f t="shared" ca="1" si="2825"/>
        <v>1</v>
      </c>
      <c r="H931" s="56">
        <f t="shared" ref="H931:AR931" ca="1" si="2965">COUNTIF($A293:$A931,H$5)</f>
        <v>19</v>
      </c>
      <c r="I931" s="56">
        <f t="shared" ca="1" si="2965"/>
        <v>16</v>
      </c>
      <c r="J931" s="56">
        <f t="shared" ca="1" si="2965"/>
        <v>13</v>
      </c>
      <c r="K931" s="56">
        <f t="shared" ca="1" si="2965"/>
        <v>19</v>
      </c>
      <c r="L931" s="56">
        <f t="shared" ca="1" si="2965"/>
        <v>20</v>
      </c>
      <c r="M931" s="56">
        <f t="shared" ca="1" si="2965"/>
        <v>20</v>
      </c>
      <c r="N931" s="56">
        <f t="shared" ca="1" si="2965"/>
        <v>14</v>
      </c>
      <c r="O931" s="56">
        <f t="shared" ca="1" si="2965"/>
        <v>14</v>
      </c>
      <c r="P931" s="56">
        <f t="shared" ca="1" si="2965"/>
        <v>13</v>
      </c>
      <c r="Q931" s="56">
        <f t="shared" ca="1" si="2965"/>
        <v>22</v>
      </c>
      <c r="R931" s="56">
        <f t="shared" ca="1" si="2965"/>
        <v>23</v>
      </c>
      <c r="S931" s="56">
        <f t="shared" ca="1" si="2965"/>
        <v>20</v>
      </c>
      <c r="T931" s="56">
        <f t="shared" ca="1" si="2965"/>
        <v>13</v>
      </c>
      <c r="U931" s="56">
        <f t="shared" ca="1" si="2965"/>
        <v>18</v>
      </c>
      <c r="V931" s="56">
        <f t="shared" ca="1" si="2965"/>
        <v>18</v>
      </c>
      <c r="W931" s="56">
        <f t="shared" ca="1" si="2965"/>
        <v>11</v>
      </c>
      <c r="X931" s="56">
        <f t="shared" ca="1" si="2965"/>
        <v>24</v>
      </c>
      <c r="Y931" s="56">
        <f t="shared" ca="1" si="2965"/>
        <v>21</v>
      </c>
      <c r="Z931" s="56">
        <f t="shared" ca="1" si="2965"/>
        <v>21</v>
      </c>
      <c r="AA931" s="56">
        <f t="shared" ca="1" si="2965"/>
        <v>14</v>
      </c>
      <c r="AB931" s="56">
        <f t="shared" ca="1" si="2965"/>
        <v>13</v>
      </c>
      <c r="AC931" s="56">
        <f t="shared" ca="1" si="2965"/>
        <v>20</v>
      </c>
      <c r="AD931" s="56">
        <f t="shared" ca="1" si="2965"/>
        <v>18</v>
      </c>
      <c r="AE931" s="56">
        <f t="shared" ca="1" si="2965"/>
        <v>18</v>
      </c>
      <c r="AF931" s="56">
        <f t="shared" ca="1" si="2965"/>
        <v>14</v>
      </c>
      <c r="AG931" s="56">
        <f t="shared" ca="1" si="2965"/>
        <v>21</v>
      </c>
      <c r="AH931" s="56">
        <f t="shared" ca="1" si="2965"/>
        <v>11</v>
      </c>
      <c r="AI931" s="56">
        <f t="shared" ca="1" si="2965"/>
        <v>10</v>
      </c>
      <c r="AJ931" s="56">
        <f t="shared" ca="1" si="2965"/>
        <v>24</v>
      </c>
      <c r="AK931" s="56">
        <f t="shared" ca="1" si="2965"/>
        <v>14</v>
      </c>
      <c r="AL931" s="56">
        <f t="shared" ca="1" si="2965"/>
        <v>12</v>
      </c>
      <c r="AM931" s="56">
        <f t="shared" ca="1" si="2965"/>
        <v>23</v>
      </c>
      <c r="AN931" s="56">
        <f t="shared" ca="1" si="2965"/>
        <v>19</v>
      </c>
      <c r="AO931" s="56">
        <f t="shared" ca="1" si="2965"/>
        <v>16</v>
      </c>
      <c r="AP931" s="56">
        <f t="shared" ca="1" si="2965"/>
        <v>22</v>
      </c>
      <c r="AQ931" s="56">
        <f t="shared" ca="1" si="2965"/>
        <v>17</v>
      </c>
      <c r="AR931" s="56">
        <f t="shared" ca="1" si="2965"/>
        <v>14</v>
      </c>
      <c r="AS931" s="101">
        <f t="shared" ca="1" si="2822"/>
        <v>0</v>
      </c>
      <c r="AT931" s="58">
        <f t="shared" si="2769"/>
        <v>927</v>
      </c>
      <c r="AU931" s="105">
        <f t="shared" si="2823"/>
        <v>26</v>
      </c>
      <c r="AV931" s="105">
        <f t="shared" si="2770"/>
        <v>600.69600000000003</v>
      </c>
      <c r="AW931" s="58">
        <f t="shared" ca="1" si="2921"/>
        <v>15</v>
      </c>
      <c r="AX931" s="58">
        <f t="shared" ca="1" si="2922"/>
        <v>98</v>
      </c>
      <c r="AY931" s="58">
        <f t="shared" ca="1" si="2923"/>
        <v>34</v>
      </c>
      <c r="AZ931" s="58">
        <f t="shared" ca="1" si="2924"/>
        <v>5</v>
      </c>
      <c r="BA931" s="58">
        <f t="shared" ca="1" si="2925"/>
        <v>6</v>
      </c>
      <c r="BB931" s="58">
        <f t="shared" ca="1" si="2926"/>
        <v>37</v>
      </c>
      <c r="BC931" s="58">
        <f t="shared" ca="1" si="2927"/>
        <v>30</v>
      </c>
      <c r="BD931" s="58">
        <f t="shared" ca="1" si="2928"/>
        <v>0</v>
      </c>
      <c r="BE931" s="58">
        <f t="shared" ca="1" si="2929"/>
        <v>3</v>
      </c>
      <c r="BF931" s="58">
        <f t="shared" ca="1" si="2930"/>
        <v>23</v>
      </c>
      <c r="BG931" s="58">
        <f t="shared" ca="1" si="2931"/>
        <v>22</v>
      </c>
      <c r="BH931" s="58">
        <f t="shared" ca="1" si="2932"/>
        <v>11</v>
      </c>
      <c r="BI931" s="58">
        <f t="shared" ca="1" si="2933"/>
        <v>31</v>
      </c>
      <c r="BJ931" s="58">
        <f t="shared" ca="1" si="2934"/>
        <v>19</v>
      </c>
      <c r="BK931" s="58">
        <f t="shared" ca="1" si="2935"/>
        <v>12</v>
      </c>
      <c r="BL931" s="58">
        <f t="shared" ca="1" si="2936"/>
        <v>80</v>
      </c>
      <c r="BM931" s="58">
        <f t="shared" ca="1" si="2937"/>
        <v>60</v>
      </c>
      <c r="BN931" s="58">
        <f t="shared" ca="1" si="2938"/>
        <v>32</v>
      </c>
      <c r="BO931" s="58">
        <f t="shared" ca="1" si="2939"/>
        <v>1</v>
      </c>
      <c r="BP931" s="58">
        <f t="shared" ca="1" si="2940"/>
        <v>18</v>
      </c>
      <c r="BQ931" s="58">
        <f t="shared" ca="1" si="2941"/>
        <v>28</v>
      </c>
      <c r="BR931" s="58">
        <f t="shared" ca="1" si="2942"/>
        <v>9</v>
      </c>
      <c r="BS931" s="58">
        <f t="shared" ca="1" si="2943"/>
        <v>16</v>
      </c>
      <c r="BT931" s="58">
        <f t="shared" ca="1" si="2944"/>
        <v>94</v>
      </c>
      <c r="BU931" s="58">
        <f t="shared" ca="1" si="2945"/>
        <v>4</v>
      </c>
      <c r="BV931" s="58">
        <f t="shared" ca="1" si="2946"/>
        <v>13</v>
      </c>
      <c r="BW931" s="58">
        <f t="shared" ca="1" si="2947"/>
        <v>196</v>
      </c>
      <c r="BX931" s="58">
        <f t="shared" ca="1" si="2948"/>
        <v>134</v>
      </c>
      <c r="BY931" s="58">
        <f t="shared" ca="1" si="2949"/>
        <v>72</v>
      </c>
      <c r="BZ931" s="58">
        <f t="shared" ca="1" si="2950"/>
        <v>2</v>
      </c>
      <c r="CA931" s="58">
        <f t="shared" ca="1" si="2951"/>
        <v>17</v>
      </c>
      <c r="CB931" s="58">
        <f t="shared" ca="1" si="2952"/>
        <v>47</v>
      </c>
      <c r="CC931" s="58">
        <f t="shared" ca="1" si="2953"/>
        <v>51</v>
      </c>
      <c r="CD931" s="58">
        <f t="shared" ca="1" si="2954"/>
        <v>68</v>
      </c>
      <c r="CE931" s="58">
        <f t="shared" ca="1" si="2955"/>
        <v>90</v>
      </c>
      <c r="CF931" s="58">
        <f t="shared" ca="1" si="2956"/>
        <v>8</v>
      </c>
      <c r="CG931" s="58">
        <f t="shared" ca="1" si="2957"/>
        <v>7</v>
      </c>
      <c r="CH931" s="58" t="str">
        <f t="shared" ca="1" si="2827"/>
        <v/>
      </c>
      <c r="CI931" s="58" t="str">
        <f t="shared" ca="1" si="2828"/>
        <v/>
      </c>
      <c r="CJ931" s="58" t="str">
        <f t="shared" ca="1" si="2829"/>
        <v/>
      </c>
      <c r="CK931" s="58" t="str">
        <f t="shared" ca="1" si="2830"/>
        <v/>
      </c>
      <c r="CL931" s="58" t="str">
        <f t="shared" ca="1" si="2831"/>
        <v/>
      </c>
      <c r="CM931" s="58" t="str">
        <f t="shared" ca="1" si="2832"/>
        <v/>
      </c>
      <c r="CN931" s="58" t="str">
        <f t="shared" ca="1" si="2833"/>
        <v/>
      </c>
      <c r="CO931" s="58" t="str">
        <f t="shared" ca="1" si="2834"/>
        <v/>
      </c>
      <c r="CP931" s="58" t="str">
        <f t="shared" ca="1" si="2835"/>
        <v/>
      </c>
      <c r="CQ931" s="58" t="str">
        <f t="shared" ca="1" si="2836"/>
        <v/>
      </c>
      <c r="CR931" s="58" t="str">
        <f t="shared" ca="1" si="2837"/>
        <v/>
      </c>
      <c r="CS931" s="58" t="str">
        <f t="shared" ca="1" si="2838"/>
        <v/>
      </c>
      <c r="CT931" s="58" t="str">
        <f t="shared" ca="1" si="2839"/>
        <v/>
      </c>
      <c r="CU931" s="58" t="str">
        <f t="shared" ca="1" si="2840"/>
        <v/>
      </c>
      <c r="CV931" s="58" t="str">
        <f t="shared" ca="1" si="2841"/>
        <v/>
      </c>
      <c r="CW931" s="58" t="str">
        <f t="shared" ca="1" si="2842"/>
        <v/>
      </c>
      <c r="CX931" s="58" t="str">
        <f t="shared" ca="1" si="2843"/>
        <v/>
      </c>
      <c r="CY931" s="58" t="str">
        <f t="shared" ca="1" si="2844"/>
        <v/>
      </c>
      <c r="CZ931" s="58" t="str">
        <f t="shared" ca="1" si="2845"/>
        <v/>
      </c>
      <c r="DA931" s="58" t="str">
        <f t="shared" ca="1" si="2846"/>
        <v/>
      </c>
      <c r="DB931" s="58" t="str">
        <f t="shared" ca="1" si="2847"/>
        <v/>
      </c>
      <c r="DC931" s="58" t="str">
        <f t="shared" ca="1" si="2848"/>
        <v/>
      </c>
      <c r="DD931" s="58" t="str">
        <f t="shared" ca="1" si="2849"/>
        <v/>
      </c>
      <c r="DE931" s="58" t="str">
        <f t="shared" ca="1" si="2850"/>
        <v/>
      </c>
      <c r="DF931" s="58" t="str">
        <f t="shared" ca="1" si="2851"/>
        <v/>
      </c>
      <c r="DG931" s="58" t="str">
        <f t="shared" ca="1" si="2852"/>
        <v/>
      </c>
      <c r="DH931" s="58">
        <f t="shared" ca="1" si="2853"/>
        <v>27</v>
      </c>
      <c r="DI931" s="58" t="str">
        <f t="shared" ca="1" si="2854"/>
        <v/>
      </c>
      <c r="DJ931" s="58" t="str">
        <f t="shared" ca="1" si="2855"/>
        <v/>
      </c>
      <c r="DK931" s="58" t="str">
        <f t="shared" ca="1" si="2856"/>
        <v/>
      </c>
      <c r="DL931" s="58" t="str">
        <f t="shared" ca="1" si="2857"/>
        <v/>
      </c>
      <c r="DM931" s="58" t="str">
        <f t="shared" ca="1" si="2858"/>
        <v/>
      </c>
      <c r="DN931" s="58" t="str">
        <f t="shared" ca="1" si="2859"/>
        <v/>
      </c>
      <c r="DO931" s="58" t="str">
        <f t="shared" ca="1" si="2860"/>
        <v/>
      </c>
      <c r="DP931" s="58" t="str">
        <f t="shared" ca="1" si="2861"/>
        <v/>
      </c>
      <c r="DQ931" s="58" t="str">
        <f t="shared" ca="1" si="2861"/>
        <v/>
      </c>
      <c r="DR931" s="58" t="str">
        <f t="shared" ca="1" si="2862"/>
        <v/>
      </c>
      <c r="DS931" s="34">
        <f t="shared" ca="1" si="2863"/>
        <v>0</v>
      </c>
      <c r="DT931" s="34">
        <f t="shared" ca="1" si="2864"/>
        <v>0</v>
      </c>
      <c r="DU931" s="34">
        <f t="shared" ca="1" si="2865"/>
        <v>0</v>
      </c>
      <c r="DV931" s="34">
        <f t="shared" ca="1" si="2866"/>
        <v>0</v>
      </c>
      <c r="DW931" s="34">
        <f t="shared" ca="1" si="2867"/>
        <v>0</v>
      </c>
      <c r="DX931" s="34">
        <f t="shared" ca="1" si="2868"/>
        <v>0</v>
      </c>
      <c r="DY931" s="34">
        <f t="shared" ca="1" si="2869"/>
        <v>0</v>
      </c>
      <c r="DZ931" s="34">
        <f t="shared" ca="1" si="2870"/>
        <v>0</v>
      </c>
      <c r="EA931" s="34">
        <f t="shared" ca="1" si="2871"/>
        <v>0</v>
      </c>
      <c r="EB931" s="34">
        <f t="shared" ca="1" si="2872"/>
        <v>0</v>
      </c>
      <c r="EC931" s="34">
        <f t="shared" ca="1" si="2873"/>
        <v>0</v>
      </c>
      <c r="ED931" s="34">
        <f t="shared" ca="1" si="2874"/>
        <v>0</v>
      </c>
      <c r="EE931" s="34">
        <f t="shared" ca="1" si="2875"/>
        <v>0</v>
      </c>
      <c r="EF931" s="34">
        <f t="shared" ca="1" si="2876"/>
        <v>0</v>
      </c>
      <c r="EG931" s="34">
        <f t="shared" ca="1" si="2877"/>
        <v>0</v>
      </c>
      <c r="EH931" s="34">
        <f t="shared" ca="1" si="2878"/>
        <v>0</v>
      </c>
      <c r="EI931" s="34">
        <f t="shared" ca="1" si="2879"/>
        <v>0</v>
      </c>
      <c r="EJ931" s="34">
        <f t="shared" ca="1" si="2880"/>
        <v>0</v>
      </c>
      <c r="EK931" s="34">
        <f t="shared" ca="1" si="2881"/>
        <v>0</v>
      </c>
      <c r="EL931" s="34">
        <f t="shared" ca="1" si="2882"/>
        <v>0</v>
      </c>
      <c r="EM931" s="34">
        <f t="shared" ca="1" si="2883"/>
        <v>0</v>
      </c>
      <c r="EN931" s="34">
        <f t="shared" ca="1" si="2884"/>
        <v>0</v>
      </c>
      <c r="EO931" s="34">
        <f t="shared" ca="1" si="2885"/>
        <v>0</v>
      </c>
      <c r="EP931" s="34">
        <f t="shared" ca="1" si="2886"/>
        <v>0</v>
      </c>
      <c r="EQ931" s="34">
        <f t="shared" ca="1" si="2887"/>
        <v>0</v>
      </c>
      <c r="ER931" s="34">
        <f t="shared" ca="1" si="2888"/>
        <v>0</v>
      </c>
      <c r="ES931" s="34">
        <f t="shared" ca="1" si="2889"/>
        <v>0</v>
      </c>
      <c r="ET931" s="34">
        <f t="shared" ca="1" si="2890"/>
        <v>0</v>
      </c>
      <c r="EU931" s="34">
        <f t="shared" ca="1" si="2891"/>
        <v>0</v>
      </c>
      <c r="EV931" s="34">
        <f t="shared" ca="1" si="2892"/>
        <v>0</v>
      </c>
      <c r="EW931" s="34">
        <f t="shared" ca="1" si="2893"/>
        <v>0</v>
      </c>
      <c r="EX931" s="34">
        <f t="shared" ca="1" si="2894"/>
        <v>0</v>
      </c>
      <c r="EY931" s="34">
        <f t="shared" ca="1" si="2895"/>
        <v>0</v>
      </c>
      <c r="EZ931" s="34">
        <f t="shared" ca="1" si="2896"/>
        <v>0</v>
      </c>
      <c r="FA931" s="34">
        <f t="shared" ca="1" si="2897"/>
        <v>0</v>
      </c>
      <c r="FB931" s="34">
        <f t="shared" ca="1" si="2898"/>
        <v>0</v>
      </c>
      <c r="FC931" s="34">
        <f t="shared" ca="1" si="2899"/>
        <v>0</v>
      </c>
      <c r="FD931" s="71"/>
      <c r="FE931" s="76"/>
      <c r="FF931" s="76"/>
      <c r="FG931" s="76"/>
      <c r="FH931" s="58"/>
      <c r="FI931" s="58"/>
      <c r="FJ931" s="58">
        <v>0</v>
      </c>
      <c r="FK931" s="58">
        <v>0</v>
      </c>
      <c r="FL931" s="34">
        <f t="shared" ca="1" si="2779"/>
        <v>0</v>
      </c>
      <c r="FM931" s="34">
        <f t="shared" ca="1" si="2780"/>
        <v>0</v>
      </c>
      <c r="FN931" s="34">
        <f t="shared" ca="1" si="2781"/>
        <v>0</v>
      </c>
      <c r="FO931" s="34">
        <f t="shared" ca="1" si="2782"/>
        <v>0</v>
      </c>
      <c r="FP931" s="34">
        <f t="shared" ca="1" si="2783"/>
        <v>0</v>
      </c>
      <c r="FQ931" s="34">
        <f t="shared" ca="1" si="2784"/>
        <v>0</v>
      </c>
      <c r="FR931" s="34">
        <f t="shared" ca="1" si="2785"/>
        <v>0</v>
      </c>
      <c r="FS931" s="34">
        <f t="shared" ca="1" si="2786"/>
        <v>0</v>
      </c>
      <c r="FT931" s="34">
        <f t="shared" ca="1" si="2787"/>
        <v>0</v>
      </c>
      <c r="FU931" s="34">
        <f t="shared" ca="1" si="2788"/>
        <v>0</v>
      </c>
      <c r="FV931" s="34">
        <f t="shared" ca="1" si="2789"/>
        <v>0</v>
      </c>
      <c r="FW931" s="34">
        <f t="shared" ca="1" si="2790"/>
        <v>0</v>
      </c>
      <c r="FX931" s="34">
        <f t="shared" ca="1" si="2791"/>
        <v>0</v>
      </c>
      <c r="FY931" s="34">
        <f t="shared" ca="1" si="2792"/>
        <v>0</v>
      </c>
      <c r="FZ931" s="34">
        <f t="shared" ca="1" si="2793"/>
        <v>0</v>
      </c>
      <c r="GA931" s="34">
        <f t="shared" ca="1" si="2794"/>
        <v>0</v>
      </c>
      <c r="GB931" s="34">
        <f t="shared" ca="1" si="2795"/>
        <v>0</v>
      </c>
      <c r="GC931" s="34">
        <f t="shared" ca="1" si="2796"/>
        <v>0</v>
      </c>
      <c r="GD931" s="34">
        <f t="shared" ca="1" si="2797"/>
        <v>0</v>
      </c>
      <c r="GE931" s="34">
        <f t="shared" ca="1" si="2798"/>
        <v>0</v>
      </c>
      <c r="GF931" s="34">
        <f t="shared" ca="1" si="2799"/>
        <v>0</v>
      </c>
      <c r="GG931" s="34">
        <f t="shared" ca="1" si="2800"/>
        <v>0</v>
      </c>
      <c r="GH931" s="34">
        <f t="shared" ca="1" si="2801"/>
        <v>0</v>
      </c>
      <c r="GI931" s="34">
        <f t="shared" ca="1" si="2802"/>
        <v>0</v>
      </c>
      <c r="GJ931" s="34">
        <f t="shared" ca="1" si="2803"/>
        <v>0</v>
      </c>
      <c r="GK931" s="34">
        <f t="shared" ca="1" si="2804"/>
        <v>0</v>
      </c>
      <c r="GL931" s="34">
        <f t="shared" ca="1" si="2805"/>
        <v>0</v>
      </c>
      <c r="GM931" s="34">
        <f t="shared" ca="1" si="2806"/>
        <v>0</v>
      </c>
      <c r="GN931" s="34">
        <f t="shared" ca="1" si="2807"/>
        <v>0</v>
      </c>
      <c r="GO931" s="34">
        <f t="shared" ca="1" si="2808"/>
        <v>0</v>
      </c>
      <c r="GP931" s="34">
        <f t="shared" ca="1" si="2809"/>
        <v>0</v>
      </c>
      <c r="GQ931" s="34">
        <f t="shared" ca="1" si="2810"/>
        <v>0</v>
      </c>
      <c r="GR931" s="34">
        <f t="shared" ca="1" si="2811"/>
        <v>0</v>
      </c>
      <c r="GS931" s="34">
        <f t="shared" ca="1" si="2812"/>
        <v>0</v>
      </c>
      <c r="GT931" s="34">
        <f t="shared" ca="1" si="2813"/>
        <v>0</v>
      </c>
      <c r="GU931" s="34">
        <f t="shared" ca="1" si="2814"/>
        <v>0</v>
      </c>
      <c r="GV931" s="34">
        <f t="shared" ca="1" si="2815"/>
        <v>0</v>
      </c>
      <c r="GW931" s="49" t="str">
        <f t="shared" ca="1" si="2771"/>
        <v>L</v>
      </c>
      <c r="GX931" s="49"/>
      <c r="GY931" s="49"/>
      <c r="GZ931" s="49"/>
      <c r="HA931" s="49"/>
      <c r="HB931" s="49" t="str">
        <f t="shared" ca="1" si="2772"/>
        <v>E</v>
      </c>
      <c r="HC931" s="49"/>
      <c r="HD931" s="49"/>
      <c r="HE931" s="49"/>
      <c r="HF931" s="49"/>
      <c r="HG931" s="49" t="str">
        <f t="shared" ca="1" si="2773"/>
        <v>B</v>
      </c>
      <c r="HH931" s="49"/>
      <c r="HI931" s="49"/>
      <c r="HJ931" s="49"/>
      <c r="HK931" s="49"/>
      <c r="HL931" s="65"/>
      <c r="HM931" s="50"/>
      <c r="HN931" s="50"/>
      <c r="HO931" s="66"/>
      <c r="HP931" s="66"/>
      <c r="HQ931" s="33"/>
      <c r="HR931" s="66"/>
      <c r="HS931" s="66"/>
      <c r="HT931" s="67"/>
      <c r="HU931" s="65"/>
      <c r="HV931" s="50"/>
      <c r="HW931" s="50"/>
      <c r="HX931" s="66"/>
      <c r="HY931" s="66"/>
      <c r="HZ931" s="33"/>
      <c r="IA931" s="66"/>
      <c r="IB931" s="66"/>
      <c r="IC931" s="67"/>
      <c r="ID931" s="65"/>
      <c r="IE931" s="50"/>
      <c r="IF931" s="50"/>
      <c r="IG931" s="66"/>
      <c r="IH931" s="66"/>
      <c r="II931" s="33" t="str">
        <f t="shared" ca="1" si="2816"/>
        <v>0</v>
      </c>
      <c r="IJ931" s="66" t="str">
        <f t="shared" ca="1" si="2817"/>
        <v/>
      </c>
      <c r="IK931" s="66" t="str">
        <f t="shared" ca="1" si="2818"/>
        <v/>
      </c>
      <c r="IL931" s="67">
        <f t="shared" ca="1" si="2774"/>
        <v>1</v>
      </c>
      <c r="IM931" s="34"/>
      <c r="IN931" s="34"/>
      <c r="IO931" s="37">
        <f t="shared" ca="1" si="2824"/>
        <v>0</v>
      </c>
      <c r="IP931" s="22">
        <f t="shared" ca="1" si="2819"/>
        <v>6</v>
      </c>
      <c r="IQ931" s="78" t="str">
        <f t="shared" ca="1" si="2900"/>
        <v>Profit Target</v>
      </c>
      <c r="IR931" s="156">
        <f t="shared" ca="1" si="2901"/>
        <v>0</v>
      </c>
      <c r="IS931" s="78">
        <f t="shared" ca="1" si="2775"/>
        <v>6</v>
      </c>
      <c r="IT931" s="58"/>
      <c r="IU931" s="58"/>
      <c r="IV931" s="58"/>
      <c r="IW931" s="58"/>
      <c r="IX931" s="58"/>
      <c r="IY931" s="58"/>
      <c r="IZ931" s="58"/>
      <c r="JA931" s="58"/>
      <c r="JB931" s="58"/>
      <c r="JC931" s="58"/>
      <c r="JD931" s="58"/>
      <c r="JE931" s="58"/>
      <c r="JF931" s="58"/>
      <c r="JG931" s="58"/>
      <c r="JH931" s="58"/>
      <c r="JI931" s="58"/>
      <c r="JJ931" s="58"/>
      <c r="JK931" s="58"/>
      <c r="JL931" s="58"/>
      <c r="JM931" s="58"/>
      <c r="JN931" s="58"/>
      <c r="JO931" s="58"/>
      <c r="JP931" s="58"/>
      <c r="JQ931" s="58"/>
      <c r="JR931" s="58"/>
      <c r="JS931" s="58"/>
      <c r="JT931" s="58"/>
      <c r="JU931" s="58"/>
      <c r="JV931" s="58"/>
      <c r="JW931" s="58"/>
      <c r="JX931" s="58"/>
      <c r="JY931" s="58"/>
      <c r="JZ931" s="58"/>
      <c r="KA931" s="58"/>
      <c r="KB931" s="58"/>
      <c r="KC931" s="58"/>
      <c r="KD931" s="58"/>
      <c r="KE931" s="58"/>
      <c r="KF931" s="58"/>
      <c r="KG931" s="58"/>
      <c r="KH931" s="58"/>
      <c r="KI931" s="58"/>
      <c r="KJ931" s="58"/>
      <c r="KK931" s="58"/>
      <c r="KL931" s="58"/>
      <c r="KM931" s="58"/>
      <c r="KN931" s="58"/>
      <c r="KO931" s="58"/>
      <c r="KP931" s="58"/>
      <c r="KQ931" s="58"/>
      <c r="KR931" s="58"/>
      <c r="KS931" s="58"/>
      <c r="KT931" s="58"/>
      <c r="KU931" s="58"/>
      <c r="KV931" s="58"/>
      <c r="KW931" s="58"/>
      <c r="KX931" s="58"/>
      <c r="KY931" s="58"/>
      <c r="KZ931" s="58"/>
      <c r="LA931" s="58"/>
      <c r="LB931" s="58"/>
      <c r="LC931" s="58"/>
      <c r="LD931" s="58"/>
      <c r="LE931" s="58"/>
      <c r="LF931" s="58"/>
      <c r="LG931" s="58"/>
      <c r="LH931" s="58"/>
      <c r="LI931" s="58"/>
      <c r="LJ931" s="58"/>
      <c r="LK931" s="58"/>
      <c r="LL931" s="58"/>
      <c r="LM931" s="58"/>
      <c r="LN931" s="58"/>
      <c r="LO931" s="58"/>
      <c r="LP931" s="90" t="str">
        <f t="shared" si="2776"/>
        <v/>
      </c>
      <c r="MO931" s="15">
        <f t="shared" ca="1" si="2777"/>
        <v>33</v>
      </c>
    </row>
    <row r="932" spans="1:353">
      <c r="A932" s="15">
        <f t="shared" ca="1" si="2763"/>
        <v>9</v>
      </c>
      <c r="B932" s="33" t="str">
        <f t="shared" ca="1" si="2764"/>
        <v>DB</v>
      </c>
      <c r="C932" s="10" t="str">
        <f t="shared" ca="1" si="2765"/>
        <v>profit target</v>
      </c>
      <c r="D932" s="50">
        <f t="shared" ca="1" si="2766"/>
        <v>0</v>
      </c>
      <c r="E932" s="10" t="str">
        <f t="shared" si="2767"/>
        <v/>
      </c>
      <c r="F932" s="111">
        <f t="shared" si="2820"/>
        <v>928</v>
      </c>
      <c r="G932" s="59">
        <f t="shared" ca="1" si="2825"/>
        <v>1</v>
      </c>
      <c r="H932" s="56">
        <f t="shared" ref="H932:AR932" ca="1" si="2966">COUNTIF($A294:$A932,H$5)</f>
        <v>19</v>
      </c>
      <c r="I932" s="56">
        <f t="shared" ca="1" si="2966"/>
        <v>16</v>
      </c>
      <c r="J932" s="56">
        <f t="shared" ca="1" si="2966"/>
        <v>13</v>
      </c>
      <c r="K932" s="56">
        <f t="shared" ca="1" si="2966"/>
        <v>19</v>
      </c>
      <c r="L932" s="56">
        <f t="shared" ca="1" si="2966"/>
        <v>20</v>
      </c>
      <c r="M932" s="56">
        <f t="shared" ca="1" si="2966"/>
        <v>19</v>
      </c>
      <c r="N932" s="56">
        <f t="shared" ca="1" si="2966"/>
        <v>14</v>
      </c>
      <c r="O932" s="56">
        <f t="shared" ca="1" si="2966"/>
        <v>14</v>
      </c>
      <c r="P932" s="56">
        <f t="shared" ca="1" si="2966"/>
        <v>14</v>
      </c>
      <c r="Q932" s="56">
        <f t="shared" ca="1" si="2966"/>
        <v>22</v>
      </c>
      <c r="R932" s="56">
        <f t="shared" ca="1" si="2966"/>
        <v>23</v>
      </c>
      <c r="S932" s="56">
        <f t="shared" ca="1" si="2966"/>
        <v>20</v>
      </c>
      <c r="T932" s="56">
        <f t="shared" ca="1" si="2966"/>
        <v>13</v>
      </c>
      <c r="U932" s="56">
        <f t="shared" ca="1" si="2966"/>
        <v>18</v>
      </c>
      <c r="V932" s="56">
        <f t="shared" ca="1" si="2966"/>
        <v>18</v>
      </c>
      <c r="W932" s="56">
        <f t="shared" ca="1" si="2966"/>
        <v>11</v>
      </c>
      <c r="X932" s="56">
        <f t="shared" ca="1" si="2966"/>
        <v>24</v>
      </c>
      <c r="Y932" s="56">
        <f t="shared" ca="1" si="2966"/>
        <v>21</v>
      </c>
      <c r="Z932" s="56">
        <f t="shared" ca="1" si="2966"/>
        <v>21</v>
      </c>
      <c r="AA932" s="56">
        <f t="shared" ca="1" si="2966"/>
        <v>14</v>
      </c>
      <c r="AB932" s="56">
        <f t="shared" ca="1" si="2966"/>
        <v>13</v>
      </c>
      <c r="AC932" s="56">
        <f t="shared" ca="1" si="2966"/>
        <v>20</v>
      </c>
      <c r="AD932" s="56">
        <f t="shared" ca="1" si="2966"/>
        <v>18</v>
      </c>
      <c r="AE932" s="56">
        <f t="shared" ca="1" si="2966"/>
        <v>18</v>
      </c>
      <c r="AF932" s="56">
        <f t="shared" ca="1" si="2966"/>
        <v>14</v>
      </c>
      <c r="AG932" s="56">
        <f t="shared" ca="1" si="2966"/>
        <v>21</v>
      </c>
      <c r="AH932" s="56">
        <f t="shared" ca="1" si="2966"/>
        <v>11</v>
      </c>
      <c r="AI932" s="56">
        <f t="shared" ca="1" si="2966"/>
        <v>10</v>
      </c>
      <c r="AJ932" s="56">
        <f t="shared" ca="1" si="2966"/>
        <v>24</v>
      </c>
      <c r="AK932" s="56">
        <f t="shared" ca="1" si="2966"/>
        <v>14</v>
      </c>
      <c r="AL932" s="56">
        <f t="shared" ca="1" si="2966"/>
        <v>12</v>
      </c>
      <c r="AM932" s="56">
        <f t="shared" ca="1" si="2966"/>
        <v>23</v>
      </c>
      <c r="AN932" s="56">
        <f t="shared" ca="1" si="2966"/>
        <v>19</v>
      </c>
      <c r="AO932" s="56">
        <f t="shared" ca="1" si="2966"/>
        <v>16</v>
      </c>
      <c r="AP932" s="56">
        <f t="shared" ca="1" si="2966"/>
        <v>22</v>
      </c>
      <c r="AQ932" s="56">
        <f t="shared" ca="1" si="2966"/>
        <v>17</v>
      </c>
      <c r="AR932" s="56">
        <f t="shared" ca="1" si="2966"/>
        <v>14</v>
      </c>
      <c r="AS932" s="101">
        <f t="shared" ca="1" si="2822"/>
        <v>0</v>
      </c>
      <c r="AT932" s="58">
        <f t="shared" si="2769"/>
        <v>928</v>
      </c>
      <c r="AU932" s="105">
        <f t="shared" si="2823"/>
        <v>26</v>
      </c>
      <c r="AV932" s="105">
        <f t="shared" si="2770"/>
        <v>601.34400000000005</v>
      </c>
      <c r="AW932" s="58">
        <f t="shared" ca="1" si="2921"/>
        <v>16</v>
      </c>
      <c r="AX932" s="58">
        <f t="shared" ca="1" si="2922"/>
        <v>99</v>
      </c>
      <c r="AY932" s="58">
        <f t="shared" ca="1" si="2923"/>
        <v>35</v>
      </c>
      <c r="AZ932" s="58">
        <f t="shared" ca="1" si="2924"/>
        <v>6</v>
      </c>
      <c r="BA932" s="58">
        <f t="shared" ca="1" si="2925"/>
        <v>7</v>
      </c>
      <c r="BB932" s="58">
        <f t="shared" ca="1" si="2926"/>
        <v>38</v>
      </c>
      <c r="BC932" s="58">
        <f t="shared" ca="1" si="2927"/>
        <v>31</v>
      </c>
      <c r="BD932" s="58">
        <f t="shared" ca="1" si="2928"/>
        <v>1</v>
      </c>
      <c r="BE932" s="58">
        <f t="shared" ca="1" si="2929"/>
        <v>0</v>
      </c>
      <c r="BF932" s="58">
        <f t="shared" ca="1" si="2930"/>
        <v>24</v>
      </c>
      <c r="BG932" s="58">
        <f t="shared" ca="1" si="2931"/>
        <v>23</v>
      </c>
      <c r="BH932" s="58">
        <f t="shared" ca="1" si="2932"/>
        <v>12</v>
      </c>
      <c r="BI932" s="58">
        <f t="shared" ca="1" si="2933"/>
        <v>32</v>
      </c>
      <c r="BJ932" s="58">
        <f t="shared" ca="1" si="2934"/>
        <v>20</v>
      </c>
      <c r="BK932" s="58">
        <f t="shared" ca="1" si="2935"/>
        <v>13</v>
      </c>
      <c r="BL932" s="58">
        <f t="shared" ca="1" si="2936"/>
        <v>81</v>
      </c>
      <c r="BM932" s="58">
        <f t="shared" ca="1" si="2937"/>
        <v>61</v>
      </c>
      <c r="BN932" s="58">
        <f t="shared" ca="1" si="2938"/>
        <v>33</v>
      </c>
      <c r="BO932" s="58">
        <f t="shared" ca="1" si="2939"/>
        <v>2</v>
      </c>
      <c r="BP932" s="58">
        <f t="shared" ca="1" si="2940"/>
        <v>19</v>
      </c>
      <c r="BQ932" s="58">
        <f t="shared" ca="1" si="2941"/>
        <v>29</v>
      </c>
      <c r="BR932" s="58">
        <f t="shared" ca="1" si="2942"/>
        <v>10</v>
      </c>
      <c r="BS932" s="58">
        <f t="shared" ca="1" si="2943"/>
        <v>17</v>
      </c>
      <c r="BT932" s="58">
        <f t="shared" ca="1" si="2944"/>
        <v>95</v>
      </c>
      <c r="BU932" s="58">
        <f t="shared" ca="1" si="2945"/>
        <v>5</v>
      </c>
      <c r="BV932" s="58">
        <f t="shared" ca="1" si="2946"/>
        <v>14</v>
      </c>
      <c r="BW932" s="58">
        <f t="shared" ca="1" si="2947"/>
        <v>197</v>
      </c>
      <c r="BX932" s="58">
        <f t="shared" ca="1" si="2948"/>
        <v>135</v>
      </c>
      <c r="BY932" s="58">
        <f t="shared" ca="1" si="2949"/>
        <v>73</v>
      </c>
      <c r="BZ932" s="58">
        <f t="shared" ca="1" si="2950"/>
        <v>3</v>
      </c>
      <c r="CA932" s="58">
        <f t="shared" ca="1" si="2951"/>
        <v>18</v>
      </c>
      <c r="CB932" s="58">
        <f t="shared" ca="1" si="2952"/>
        <v>48</v>
      </c>
      <c r="CC932" s="58">
        <f t="shared" ca="1" si="2953"/>
        <v>52</v>
      </c>
      <c r="CD932" s="58">
        <f t="shared" ca="1" si="2954"/>
        <v>69</v>
      </c>
      <c r="CE932" s="58">
        <f t="shared" ca="1" si="2955"/>
        <v>91</v>
      </c>
      <c r="CF932" s="58">
        <f t="shared" ca="1" si="2956"/>
        <v>9</v>
      </c>
      <c r="CG932" s="58">
        <f t="shared" ca="1" si="2957"/>
        <v>8</v>
      </c>
      <c r="CH932" s="58" t="str">
        <f t="shared" ca="1" si="2827"/>
        <v/>
      </c>
      <c r="CI932" s="58" t="str">
        <f t="shared" ca="1" si="2828"/>
        <v/>
      </c>
      <c r="CJ932" s="58" t="str">
        <f t="shared" ca="1" si="2829"/>
        <v/>
      </c>
      <c r="CK932" s="58" t="str">
        <f t="shared" ca="1" si="2830"/>
        <v/>
      </c>
      <c r="CL932" s="58" t="str">
        <f t="shared" ca="1" si="2831"/>
        <v/>
      </c>
      <c r="CM932" s="58" t="str">
        <f t="shared" ca="1" si="2832"/>
        <v/>
      </c>
      <c r="CN932" s="58" t="str">
        <f t="shared" ca="1" si="2833"/>
        <v/>
      </c>
      <c r="CO932" s="58" t="str">
        <f t="shared" ca="1" si="2834"/>
        <v/>
      </c>
      <c r="CP932" s="58" t="str">
        <f t="shared" ca="1" si="2835"/>
        <v/>
      </c>
      <c r="CQ932" s="58" t="str">
        <f t="shared" ca="1" si="2836"/>
        <v/>
      </c>
      <c r="CR932" s="58" t="str">
        <f t="shared" ca="1" si="2837"/>
        <v/>
      </c>
      <c r="CS932" s="58" t="str">
        <f t="shared" ca="1" si="2838"/>
        <v/>
      </c>
      <c r="CT932" s="58" t="str">
        <f t="shared" ca="1" si="2839"/>
        <v/>
      </c>
      <c r="CU932" s="58" t="str">
        <f t="shared" ca="1" si="2840"/>
        <v/>
      </c>
      <c r="CV932" s="58" t="str">
        <f t="shared" ca="1" si="2841"/>
        <v/>
      </c>
      <c r="CW932" s="58" t="str">
        <f t="shared" ca="1" si="2842"/>
        <v/>
      </c>
      <c r="CX932" s="58" t="str">
        <f t="shared" ca="1" si="2843"/>
        <v/>
      </c>
      <c r="CY932" s="58" t="str">
        <f t="shared" ca="1" si="2844"/>
        <v/>
      </c>
      <c r="CZ932" s="58" t="str">
        <f t="shared" ca="1" si="2845"/>
        <v/>
      </c>
      <c r="DA932" s="58" t="str">
        <f t="shared" ca="1" si="2846"/>
        <v/>
      </c>
      <c r="DB932" s="58" t="str">
        <f t="shared" ca="1" si="2847"/>
        <v/>
      </c>
      <c r="DC932" s="58" t="str">
        <f t="shared" ca="1" si="2848"/>
        <v/>
      </c>
      <c r="DD932" s="58" t="str">
        <f t="shared" ca="1" si="2849"/>
        <v/>
      </c>
      <c r="DE932" s="58" t="str">
        <f t="shared" ca="1" si="2850"/>
        <v/>
      </c>
      <c r="DF932" s="58" t="str">
        <f t="shared" ca="1" si="2851"/>
        <v/>
      </c>
      <c r="DG932" s="58" t="str">
        <f t="shared" ca="1" si="2852"/>
        <v/>
      </c>
      <c r="DH932" s="58">
        <f t="shared" ca="1" si="2853"/>
        <v>27</v>
      </c>
      <c r="DI932" s="58" t="str">
        <f t="shared" ca="1" si="2854"/>
        <v/>
      </c>
      <c r="DJ932" s="58" t="str">
        <f t="shared" ca="1" si="2855"/>
        <v/>
      </c>
      <c r="DK932" s="58" t="str">
        <f t="shared" ca="1" si="2856"/>
        <v/>
      </c>
      <c r="DL932" s="58" t="str">
        <f t="shared" ca="1" si="2857"/>
        <v/>
      </c>
      <c r="DM932" s="58" t="str">
        <f t="shared" ca="1" si="2858"/>
        <v/>
      </c>
      <c r="DN932" s="58" t="str">
        <f t="shared" ca="1" si="2859"/>
        <v/>
      </c>
      <c r="DO932" s="58" t="str">
        <f t="shared" ca="1" si="2860"/>
        <v/>
      </c>
      <c r="DP932" s="58" t="str">
        <f t="shared" ca="1" si="2861"/>
        <v/>
      </c>
      <c r="DQ932" s="58" t="str">
        <f t="shared" ca="1" si="2861"/>
        <v/>
      </c>
      <c r="DR932" s="58" t="str">
        <f t="shared" ca="1" si="2862"/>
        <v/>
      </c>
      <c r="DS932" s="34">
        <f t="shared" ca="1" si="2863"/>
        <v>0</v>
      </c>
      <c r="DT932" s="34">
        <f t="shared" ca="1" si="2864"/>
        <v>0</v>
      </c>
      <c r="DU932" s="34">
        <f t="shared" ca="1" si="2865"/>
        <v>0</v>
      </c>
      <c r="DV932" s="34">
        <f t="shared" ca="1" si="2866"/>
        <v>0</v>
      </c>
      <c r="DW932" s="34">
        <f t="shared" ca="1" si="2867"/>
        <v>0</v>
      </c>
      <c r="DX932" s="34">
        <f t="shared" ca="1" si="2868"/>
        <v>0</v>
      </c>
      <c r="DY932" s="34">
        <f t="shared" ca="1" si="2869"/>
        <v>0</v>
      </c>
      <c r="DZ932" s="34">
        <f t="shared" ca="1" si="2870"/>
        <v>0</v>
      </c>
      <c r="EA932" s="34">
        <f t="shared" ca="1" si="2871"/>
        <v>0</v>
      </c>
      <c r="EB932" s="34">
        <f t="shared" ca="1" si="2872"/>
        <v>0</v>
      </c>
      <c r="EC932" s="34">
        <f t="shared" ca="1" si="2873"/>
        <v>0</v>
      </c>
      <c r="ED932" s="34">
        <f t="shared" ca="1" si="2874"/>
        <v>0</v>
      </c>
      <c r="EE932" s="34">
        <f t="shared" ca="1" si="2875"/>
        <v>0</v>
      </c>
      <c r="EF932" s="34">
        <f t="shared" ca="1" si="2876"/>
        <v>0</v>
      </c>
      <c r="EG932" s="34">
        <f t="shared" ca="1" si="2877"/>
        <v>0</v>
      </c>
      <c r="EH932" s="34">
        <f t="shared" ca="1" si="2878"/>
        <v>0</v>
      </c>
      <c r="EI932" s="34">
        <f t="shared" ca="1" si="2879"/>
        <v>0</v>
      </c>
      <c r="EJ932" s="34">
        <f t="shared" ca="1" si="2880"/>
        <v>0</v>
      </c>
      <c r="EK932" s="34">
        <f t="shared" ca="1" si="2881"/>
        <v>0</v>
      </c>
      <c r="EL932" s="34">
        <f t="shared" ca="1" si="2882"/>
        <v>0</v>
      </c>
      <c r="EM932" s="34">
        <f t="shared" ca="1" si="2883"/>
        <v>0</v>
      </c>
      <c r="EN932" s="34">
        <f t="shared" ca="1" si="2884"/>
        <v>0</v>
      </c>
      <c r="EO932" s="34">
        <f t="shared" ca="1" si="2885"/>
        <v>0</v>
      </c>
      <c r="EP932" s="34">
        <f t="shared" ca="1" si="2886"/>
        <v>0</v>
      </c>
      <c r="EQ932" s="34">
        <f t="shared" ca="1" si="2887"/>
        <v>0</v>
      </c>
      <c r="ER932" s="34">
        <f t="shared" ca="1" si="2888"/>
        <v>0</v>
      </c>
      <c r="ES932" s="34">
        <f t="shared" ca="1" si="2889"/>
        <v>0</v>
      </c>
      <c r="ET932" s="34">
        <f t="shared" ca="1" si="2890"/>
        <v>0</v>
      </c>
      <c r="EU932" s="34">
        <f t="shared" ca="1" si="2891"/>
        <v>0</v>
      </c>
      <c r="EV932" s="34">
        <f t="shared" ca="1" si="2892"/>
        <v>0</v>
      </c>
      <c r="EW932" s="34">
        <f t="shared" ca="1" si="2893"/>
        <v>0</v>
      </c>
      <c r="EX932" s="34">
        <f t="shared" ca="1" si="2894"/>
        <v>0</v>
      </c>
      <c r="EY932" s="34">
        <f t="shared" ca="1" si="2895"/>
        <v>0</v>
      </c>
      <c r="EZ932" s="34">
        <f t="shared" ca="1" si="2896"/>
        <v>0</v>
      </c>
      <c r="FA932" s="34">
        <f t="shared" ca="1" si="2897"/>
        <v>0</v>
      </c>
      <c r="FB932" s="34">
        <f t="shared" ca="1" si="2898"/>
        <v>0</v>
      </c>
      <c r="FC932" s="34">
        <f t="shared" ca="1" si="2899"/>
        <v>0</v>
      </c>
      <c r="FD932" s="71"/>
      <c r="FE932" s="76"/>
      <c r="FF932" s="76"/>
      <c r="FG932" s="76"/>
      <c r="FH932" s="58"/>
      <c r="FI932" s="58"/>
      <c r="FJ932" s="58">
        <v>0</v>
      </c>
      <c r="FK932" s="58">
        <v>0</v>
      </c>
      <c r="FL932" s="34">
        <f t="shared" ca="1" si="2779"/>
        <v>0</v>
      </c>
      <c r="FM932" s="34">
        <f t="shared" ca="1" si="2780"/>
        <v>0</v>
      </c>
      <c r="FN932" s="34">
        <f t="shared" ca="1" si="2781"/>
        <v>0</v>
      </c>
      <c r="FO932" s="34">
        <f t="shared" ca="1" si="2782"/>
        <v>0</v>
      </c>
      <c r="FP932" s="34">
        <f t="shared" ca="1" si="2783"/>
        <v>0</v>
      </c>
      <c r="FQ932" s="34">
        <f t="shared" ca="1" si="2784"/>
        <v>0</v>
      </c>
      <c r="FR932" s="34">
        <f t="shared" ca="1" si="2785"/>
        <v>0</v>
      </c>
      <c r="FS932" s="34">
        <f t="shared" ca="1" si="2786"/>
        <v>0</v>
      </c>
      <c r="FT932" s="34">
        <f t="shared" ca="1" si="2787"/>
        <v>0</v>
      </c>
      <c r="FU932" s="34">
        <f t="shared" ca="1" si="2788"/>
        <v>0</v>
      </c>
      <c r="FV932" s="34">
        <f t="shared" ca="1" si="2789"/>
        <v>0</v>
      </c>
      <c r="FW932" s="34">
        <f t="shared" ca="1" si="2790"/>
        <v>0</v>
      </c>
      <c r="FX932" s="34">
        <f t="shared" ca="1" si="2791"/>
        <v>0</v>
      </c>
      <c r="FY932" s="34">
        <f t="shared" ca="1" si="2792"/>
        <v>0</v>
      </c>
      <c r="FZ932" s="34">
        <f t="shared" ca="1" si="2793"/>
        <v>0</v>
      </c>
      <c r="GA932" s="34">
        <f t="shared" ca="1" si="2794"/>
        <v>0</v>
      </c>
      <c r="GB932" s="34">
        <f t="shared" ca="1" si="2795"/>
        <v>0</v>
      </c>
      <c r="GC932" s="34">
        <f t="shared" ca="1" si="2796"/>
        <v>0</v>
      </c>
      <c r="GD932" s="34">
        <f t="shared" ca="1" si="2797"/>
        <v>0</v>
      </c>
      <c r="GE932" s="34">
        <f t="shared" ca="1" si="2798"/>
        <v>0</v>
      </c>
      <c r="GF932" s="34">
        <f t="shared" ca="1" si="2799"/>
        <v>0</v>
      </c>
      <c r="GG932" s="34">
        <f t="shared" ca="1" si="2800"/>
        <v>0</v>
      </c>
      <c r="GH932" s="34">
        <f t="shared" ca="1" si="2801"/>
        <v>0</v>
      </c>
      <c r="GI932" s="34">
        <f t="shared" ca="1" si="2802"/>
        <v>0</v>
      </c>
      <c r="GJ932" s="34">
        <f t="shared" ca="1" si="2803"/>
        <v>0</v>
      </c>
      <c r="GK932" s="34">
        <f t="shared" ca="1" si="2804"/>
        <v>0</v>
      </c>
      <c r="GL932" s="34">
        <f t="shared" ca="1" si="2805"/>
        <v>0</v>
      </c>
      <c r="GM932" s="34">
        <f t="shared" ca="1" si="2806"/>
        <v>0</v>
      </c>
      <c r="GN932" s="34">
        <f t="shared" ca="1" si="2807"/>
        <v>0</v>
      </c>
      <c r="GO932" s="34">
        <f t="shared" ca="1" si="2808"/>
        <v>0</v>
      </c>
      <c r="GP932" s="34">
        <f t="shared" ca="1" si="2809"/>
        <v>0</v>
      </c>
      <c r="GQ932" s="34">
        <f t="shared" ca="1" si="2810"/>
        <v>0</v>
      </c>
      <c r="GR932" s="34">
        <f t="shared" ca="1" si="2811"/>
        <v>0</v>
      </c>
      <c r="GS932" s="34">
        <f t="shared" ca="1" si="2812"/>
        <v>0</v>
      </c>
      <c r="GT932" s="34">
        <f t="shared" ca="1" si="2813"/>
        <v>0</v>
      </c>
      <c r="GU932" s="34">
        <f t="shared" ca="1" si="2814"/>
        <v>0</v>
      </c>
      <c r="GV932" s="34">
        <f t="shared" ca="1" si="2815"/>
        <v>0</v>
      </c>
      <c r="GW932" s="49" t="str">
        <f t="shared" ca="1" si="2771"/>
        <v>L</v>
      </c>
      <c r="GX932" s="49"/>
      <c r="GY932" s="49"/>
      <c r="GZ932" s="49"/>
      <c r="HA932" s="49"/>
      <c r="HB932" s="49" t="str">
        <f t="shared" ca="1" si="2772"/>
        <v>O</v>
      </c>
      <c r="HC932" s="49"/>
      <c r="HD932" s="49"/>
      <c r="HE932" s="49"/>
      <c r="HF932" s="49"/>
      <c r="HG932" s="49" t="str">
        <f t="shared" ca="1" si="2773"/>
        <v>R</v>
      </c>
      <c r="HH932" s="49"/>
      <c r="HI932" s="49"/>
      <c r="HJ932" s="49"/>
      <c r="HK932" s="49"/>
      <c r="HL932" s="65"/>
      <c r="HM932" s="50"/>
      <c r="HN932" s="50"/>
      <c r="HO932" s="66"/>
      <c r="HP932" s="66"/>
      <c r="HQ932" s="33"/>
      <c r="HR932" s="66"/>
      <c r="HS932" s="66"/>
      <c r="HT932" s="67"/>
      <c r="HU932" s="65"/>
      <c r="HV932" s="50"/>
      <c r="HW932" s="50"/>
      <c r="HX932" s="66"/>
      <c r="HY932" s="66"/>
      <c r="HZ932" s="33"/>
      <c r="IA932" s="66"/>
      <c r="IB932" s="66"/>
      <c r="IC932" s="67"/>
      <c r="ID932" s="65"/>
      <c r="IE932" s="50"/>
      <c r="IF932" s="50"/>
      <c r="IG932" s="66"/>
      <c r="IH932" s="66"/>
      <c r="II932" s="33" t="str">
        <f t="shared" ca="1" si="2816"/>
        <v>0</v>
      </c>
      <c r="IJ932" s="66" t="str">
        <f t="shared" ca="1" si="2817"/>
        <v/>
      </c>
      <c r="IK932" s="66" t="str">
        <f t="shared" ca="1" si="2818"/>
        <v/>
      </c>
      <c r="IL932" s="67">
        <f t="shared" ca="1" si="2774"/>
        <v>1</v>
      </c>
      <c r="IM932" s="34"/>
      <c r="IN932" s="34"/>
      <c r="IO932" s="37">
        <f t="shared" ca="1" si="2824"/>
        <v>0</v>
      </c>
      <c r="IP932" s="22">
        <f t="shared" ca="1" si="2819"/>
        <v>6</v>
      </c>
      <c r="IQ932" s="78" t="str">
        <f t="shared" ca="1" si="2900"/>
        <v>Profit Target</v>
      </c>
      <c r="IR932" s="156">
        <f t="shared" ca="1" si="2901"/>
        <v>0</v>
      </c>
      <c r="IS932" s="78">
        <f t="shared" ca="1" si="2775"/>
        <v>6</v>
      </c>
      <c r="IT932" s="58"/>
      <c r="IU932" s="58"/>
      <c r="IV932" s="58"/>
      <c r="IW932" s="58"/>
      <c r="IX932" s="58"/>
      <c r="IY932" s="58"/>
      <c r="IZ932" s="58"/>
      <c r="JA932" s="58"/>
      <c r="JB932" s="58"/>
      <c r="JC932" s="58"/>
      <c r="JD932" s="58"/>
      <c r="JE932" s="58"/>
      <c r="JF932" s="58"/>
      <c r="JG932" s="58"/>
      <c r="JH932" s="58"/>
      <c r="JI932" s="58"/>
      <c r="JJ932" s="58"/>
      <c r="JK932" s="58"/>
      <c r="JL932" s="58"/>
      <c r="JM932" s="58"/>
      <c r="JN932" s="58"/>
      <c r="JO932" s="58"/>
      <c r="JP932" s="58"/>
      <c r="JQ932" s="58"/>
      <c r="JR932" s="58"/>
      <c r="JS932" s="58"/>
      <c r="JT932" s="58"/>
      <c r="JU932" s="58"/>
      <c r="JV932" s="58"/>
      <c r="JW932" s="58"/>
      <c r="JX932" s="58"/>
      <c r="JY932" s="58"/>
      <c r="JZ932" s="58"/>
      <c r="KA932" s="58"/>
      <c r="KB932" s="58"/>
      <c r="KC932" s="58"/>
      <c r="KD932" s="58"/>
      <c r="KE932" s="58"/>
      <c r="KF932" s="58"/>
      <c r="KG932" s="58"/>
      <c r="KH932" s="58"/>
      <c r="KI932" s="58"/>
      <c r="KJ932" s="58"/>
      <c r="KK932" s="58"/>
      <c r="KL932" s="58"/>
      <c r="KM932" s="58"/>
      <c r="KN932" s="58"/>
      <c r="KO932" s="58"/>
      <c r="KP932" s="58"/>
      <c r="KQ932" s="58"/>
      <c r="KR932" s="58"/>
      <c r="KS932" s="58"/>
      <c r="KT932" s="58"/>
      <c r="KU932" s="58"/>
      <c r="KV932" s="58"/>
      <c r="KW932" s="58"/>
      <c r="KX932" s="58"/>
      <c r="KY932" s="58"/>
      <c r="KZ932" s="58"/>
      <c r="LA932" s="58"/>
      <c r="LB932" s="58"/>
      <c r="LC932" s="58"/>
      <c r="LD932" s="58"/>
      <c r="LE932" s="58"/>
      <c r="LF932" s="58"/>
      <c r="LG932" s="58"/>
      <c r="LH932" s="58"/>
      <c r="LI932" s="58"/>
      <c r="LJ932" s="58"/>
      <c r="LK932" s="58"/>
      <c r="LL932" s="58"/>
      <c r="LM932" s="58"/>
      <c r="LN932" s="58"/>
      <c r="LO932" s="58"/>
      <c r="LP932" s="90" t="str">
        <f t="shared" si="2776"/>
        <v/>
      </c>
      <c r="MO932" s="15">
        <f t="shared" ca="1" si="2777"/>
        <v>31</v>
      </c>
    </row>
    <row r="933" spans="1:353">
      <c r="A933" s="15">
        <f t="shared" ca="1" si="2763"/>
        <v>24</v>
      </c>
      <c r="B933" s="33" t="str">
        <f t="shared" ca="1" si="2764"/>
        <v>DB</v>
      </c>
      <c r="C933" s="10" t="str">
        <f t="shared" ca="1" si="2765"/>
        <v>profit target</v>
      </c>
      <c r="D933" s="50">
        <f t="shared" ca="1" si="2766"/>
        <v>0</v>
      </c>
      <c r="E933" s="10" t="str">
        <f t="shared" si="2767"/>
        <v/>
      </c>
      <c r="F933" s="111">
        <f t="shared" si="2820"/>
        <v>929</v>
      </c>
      <c r="G933" s="59">
        <f t="shared" ca="1" si="2825"/>
        <v>1</v>
      </c>
      <c r="H933" s="56">
        <f t="shared" ref="H933:AR933" ca="1" si="2967">COUNTIF($A295:$A933,H$5)</f>
        <v>19</v>
      </c>
      <c r="I933" s="56">
        <f t="shared" ca="1" si="2967"/>
        <v>16</v>
      </c>
      <c r="J933" s="56">
        <f t="shared" ca="1" si="2967"/>
        <v>13</v>
      </c>
      <c r="K933" s="56">
        <f t="shared" ca="1" si="2967"/>
        <v>18</v>
      </c>
      <c r="L933" s="56">
        <f t="shared" ca="1" si="2967"/>
        <v>20</v>
      </c>
      <c r="M933" s="56">
        <f t="shared" ca="1" si="2967"/>
        <v>19</v>
      </c>
      <c r="N933" s="56">
        <f t="shared" ca="1" si="2967"/>
        <v>14</v>
      </c>
      <c r="O933" s="56">
        <f t="shared" ca="1" si="2967"/>
        <v>14</v>
      </c>
      <c r="P933" s="56">
        <f t="shared" ca="1" si="2967"/>
        <v>14</v>
      </c>
      <c r="Q933" s="56">
        <f t="shared" ca="1" si="2967"/>
        <v>22</v>
      </c>
      <c r="R933" s="56">
        <f t="shared" ca="1" si="2967"/>
        <v>23</v>
      </c>
      <c r="S933" s="56">
        <f t="shared" ca="1" si="2967"/>
        <v>20</v>
      </c>
      <c r="T933" s="56">
        <f t="shared" ca="1" si="2967"/>
        <v>13</v>
      </c>
      <c r="U933" s="56">
        <f t="shared" ca="1" si="2967"/>
        <v>18</v>
      </c>
      <c r="V933" s="56">
        <f t="shared" ca="1" si="2967"/>
        <v>18</v>
      </c>
      <c r="W933" s="56">
        <f t="shared" ca="1" si="2967"/>
        <v>11</v>
      </c>
      <c r="X933" s="56">
        <f t="shared" ca="1" si="2967"/>
        <v>24</v>
      </c>
      <c r="Y933" s="56">
        <f t="shared" ca="1" si="2967"/>
        <v>21</v>
      </c>
      <c r="Z933" s="56">
        <f t="shared" ca="1" si="2967"/>
        <v>21</v>
      </c>
      <c r="AA933" s="56">
        <f t="shared" ca="1" si="2967"/>
        <v>14</v>
      </c>
      <c r="AB933" s="56">
        <f t="shared" ca="1" si="2967"/>
        <v>13</v>
      </c>
      <c r="AC933" s="56">
        <f t="shared" ca="1" si="2967"/>
        <v>20</v>
      </c>
      <c r="AD933" s="56">
        <f t="shared" ca="1" si="2967"/>
        <v>18</v>
      </c>
      <c r="AE933" s="56">
        <f t="shared" ca="1" si="2967"/>
        <v>19</v>
      </c>
      <c r="AF933" s="56">
        <f t="shared" ca="1" si="2967"/>
        <v>14</v>
      </c>
      <c r="AG933" s="56">
        <f t="shared" ca="1" si="2967"/>
        <v>21</v>
      </c>
      <c r="AH933" s="56">
        <f t="shared" ca="1" si="2967"/>
        <v>11</v>
      </c>
      <c r="AI933" s="56">
        <f t="shared" ca="1" si="2967"/>
        <v>10</v>
      </c>
      <c r="AJ933" s="56">
        <f t="shared" ca="1" si="2967"/>
        <v>24</v>
      </c>
      <c r="AK933" s="56">
        <f t="shared" ca="1" si="2967"/>
        <v>14</v>
      </c>
      <c r="AL933" s="56">
        <f t="shared" ca="1" si="2967"/>
        <v>12</v>
      </c>
      <c r="AM933" s="56">
        <f t="shared" ca="1" si="2967"/>
        <v>23</v>
      </c>
      <c r="AN933" s="56">
        <f t="shared" ca="1" si="2967"/>
        <v>19</v>
      </c>
      <c r="AO933" s="56">
        <f t="shared" ca="1" si="2967"/>
        <v>16</v>
      </c>
      <c r="AP933" s="56">
        <f t="shared" ca="1" si="2967"/>
        <v>22</v>
      </c>
      <c r="AQ933" s="56">
        <f t="shared" ca="1" si="2967"/>
        <v>17</v>
      </c>
      <c r="AR933" s="56">
        <f t="shared" ca="1" si="2967"/>
        <v>14</v>
      </c>
      <c r="AS933" s="101">
        <f t="shared" ca="1" si="2822"/>
        <v>0</v>
      </c>
      <c r="AT933" s="58">
        <f t="shared" si="2769"/>
        <v>929</v>
      </c>
      <c r="AU933" s="105">
        <f t="shared" si="2823"/>
        <v>26</v>
      </c>
      <c r="AV933" s="105">
        <f t="shared" si="2770"/>
        <v>601.99200000000008</v>
      </c>
      <c r="AW933" s="58">
        <f t="shared" ca="1" si="2921"/>
        <v>17</v>
      </c>
      <c r="AX933" s="58">
        <f t="shared" ca="1" si="2922"/>
        <v>100</v>
      </c>
      <c r="AY933" s="58">
        <f t="shared" ca="1" si="2923"/>
        <v>36</v>
      </c>
      <c r="AZ933" s="58">
        <f t="shared" ca="1" si="2924"/>
        <v>7</v>
      </c>
      <c r="BA933" s="58">
        <f t="shared" ca="1" si="2925"/>
        <v>8</v>
      </c>
      <c r="BB933" s="58">
        <f t="shared" ca="1" si="2926"/>
        <v>39</v>
      </c>
      <c r="BC933" s="58">
        <f t="shared" ca="1" si="2927"/>
        <v>32</v>
      </c>
      <c r="BD933" s="58">
        <f t="shared" ca="1" si="2928"/>
        <v>2</v>
      </c>
      <c r="BE933" s="58">
        <f t="shared" ca="1" si="2929"/>
        <v>1</v>
      </c>
      <c r="BF933" s="58">
        <f t="shared" ca="1" si="2930"/>
        <v>25</v>
      </c>
      <c r="BG933" s="58">
        <f t="shared" ca="1" si="2931"/>
        <v>24</v>
      </c>
      <c r="BH933" s="58">
        <f t="shared" ca="1" si="2932"/>
        <v>13</v>
      </c>
      <c r="BI933" s="58">
        <f t="shared" ca="1" si="2933"/>
        <v>33</v>
      </c>
      <c r="BJ933" s="58">
        <f t="shared" ca="1" si="2934"/>
        <v>21</v>
      </c>
      <c r="BK933" s="58">
        <f t="shared" ca="1" si="2935"/>
        <v>14</v>
      </c>
      <c r="BL933" s="58">
        <f t="shared" ca="1" si="2936"/>
        <v>82</v>
      </c>
      <c r="BM933" s="58">
        <f t="shared" ca="1" si="2937"/>
        <v>62</v>
      </c>
      <c r="BN933" s="58">
        <f t="shared" ca="1" si="2938"/>
        <v>34</v>
      </c>
      <c r="BO933" s="58">
        <f t="shared" ca="1" si="2939"/>
        <v>3</v>
      </c>
      <c r="BP933" s="58">
        <f t="shared" ca="1" si="2940"/>
        <v>20</v>
      </c>
      <c r="BQ933" s="58">
        <f t="shared" ca="1" si="2941"/>
        <v>30</v>
      </c>
      <c r="BR933" s="58">
        <f t="shared" ca="1" si="2942"/>
        <v>11</v>
      </c>
      <c r="BS933" s="58">
        <f t="shared" ca="1" si="2943"/>
        <v>18</v>
      </c>
      <c r="BT933" s="58">
        <f t="shared" ca="1" si="2944"/>
        <v>0</v>
      </c>
      <c r="BU933" s="58">
        <f t="shared" ca="1" si="2945"/>
        <v>6</v>
      </c>
      <c r="BV933" s="58">
        <f t="shared" ca="1" si="2946"/>
        <v>15</v>
      </c>
      <c r="BW933" s="58">
        <f t="shared" ca="1" si="2947"/>
        <v>198</v>
      </c>
      <c r="BX933" s="58">
        <f t="shared" ca="1" si="2948"/>
        <v>136</v>
      </c>
      <c r="BY933" s="58">
        <f t="shared" ca="1" si="2949"/>
        <v>74</v>
      </c>
      <c r="BZ933" s="58">
        <f t="shared" ca="1" si="2950"/>
        <v>4</v>
      </c>
      <c r="CA933" s="58">
        <f t="shared" ca="1" si="2951"/>
        <v>19</v>
      </c>
      <c r="CB933" s="58">
        <f t="shared" ca="1" si="2952"/>
        <v>49</v>
      </c>
      <c r="CC933" s="58">
        <f t="shared" ca="1" si="2953"/>
        <v>53</v>
      </c>
      <c r="CD933" s="58">
        <f t="shared" ca="1" si="2954"/>
        <v>70</v>
      </c>
      <c r="CE933" s="58">
        <f t="shared" ca="1" si="2955"/>
        <v>92</v>
      </c>
      <c r="CF933" s="58">
        <f t="shared" ca="1" si="2956"/>
        <v>10</v>
      </c>
      <c r="CG933" s="58">
        <f t="shared" ca="1" si="2957"/>
        <v>9</v>
      </c>
      <c r="CH933" s="58" t="str">
        <f t="shared" ca="1" si="2827"/>
        <v/>
      </c>
      <c r="CI933" s="58" t="str">
        <f t="shared" ca="1" si="2828"/>
        <v/>
      </c>
      <c r="CJ933" s="58" t="str">
        <f t="shared" ca="1" si="2829"/>
        <v/>
      </c>
      <c r="CK933" s="58" t="str">
        <f t="shared" ca="1" si="2830"/>
        <v/>
      </c>
      <c r="CL933" s="58" t="str">
        <f t="shared" ca="1" si="2831"/>
        <v/>
      </c>
      <c r="CM933" s="58" t="str">
        <f t="shared" ca="1" si="2832"/>
        <v/>
      </c>
      <c r="CN933" s="58" t="str">
        <f t="shared" ca="1" si="2833"/>
        <v/>
      </c>
      <c r="CO933" s="58" t="str">
        <f t="shared" ca="1" si="2834"/>
        <v/>
      </c>
      <c r="CP933" s="58" t="str">
        <f t="shared" ca="1" si="2835"/>
        <v/>
      </c>
      <c r="CQ933" s="58" t="str">
        <f t="shared" ca="1" si="2836"/>
        <v/>
      </c>
      <c r="CR933" s="58" t="str">
        <f t="shared" ca="1" si="2837"/>
        <v/>
      </c>
      <c r="CS933" s="58" t="str">
        <f t="shared" ca="1" si="2838"/>
        <v/>
      </c>
      <c r="CT933" s="58" t="str">
        <f t="shared" ca="1" si="2839"/>
        <v/>
      </c>
      <c r="CU933" s="58" t="str">
        <f t="shared" ca="1" si="2840"/>
        <v/>
      </c>
      <c r="CV933" s="58" t="str">
        <f t="shared" ca="1" si="2841"/>
        <v/>
      </c>
      <c r="CW933" s="58" t="str">
        <f t="shared" ca="1" si="2842"/>
        <v/>
      </c>
      <c r="CX933" s="58" t="str">
        <f t="shared" ca="1" si="2843"/>
        <v/>
      </c>
      <c r="CY933" s="58" t="str">
        <f t="shared" ca="1" si="2844"/>
        <v/>
      </c>
      <c r="CZ933" s="58" t="str">
        <f t="shared" ca="1" si="2845"/>
        <v/>
      </c>
      <c r="DA933" s="58" t="str">
        <f t="shared" ca="1" si="2846"/>
        <v/>
      </c>
      <c r="DB933" s="58" t="str">
        <f t="shared" ca="1" si="2847"/>
        <v/>
      </c>
      <c r="DC933" s="58" t="str">
        <f t="shared" ca="1" si="2848"/>
        <v/>
      </c>
      <c r="DD933" s="58" t="str">
        <f t="shared" ca="1" si="2849"/>
        <v/>
      </c>
      <c r="DE933" s="58" t="str">
        <f t="shared" ca="1" si="2850"/>
        <v/>
      </c>
      <c r="DF933" s="58" t="str">
        <f t="shared" ca="1" si="2851"/>
        <v/>
      </c>
      <c r="DG933" s="58" t="str">
        <f t="shared" ca="1" si="2852"/>
        <v/>
      </c>
      <c r="DH933" s="58">
        <f t="shared" ca="1" si="2853"/>
        <v>27</v>
      </c>
      <c r="DI933" s="58" t="str">
        <f t="shared" ca="1" si="2854"/>
        <v/>
      </c>
      <c r="DJ933" s="58" t="str">
        <f t="shared" ca="1" si="2855"/>
        <v/>
      </c>
      <c r="DK933" s="58" t="str">
        <f t="shared" ca="1" si="2856"/>
        <v/>
      </c>
      <c r="DL933" s="58" t="str">
        <f t="shared" ca="1" si="2857"/>
        <v/>
      </c>
      <c r="DM933" s="58" t="str">
        <f t="shared" ca="1" si="2858"/>
        <v/>
      </c>
      <c r="DN933" s="58" t="str">
        <f t="shared" ca="1" si="2859"/>
        <v/>
      </c>
      <c r="DO933" s="58" t="str">
        <f t="shared" ca="1" si="2860"/>
        <v/>
      </c>
      <c r="DP933" s="58" t="str">
        <f t="shared" ca="1" si="2861"/>
        <v/>
      </c>
      <c r="DQ933" s="58" t="str">
        <f t="shared" ca="1" si="2861"/>
        <v/>
      </c>
      <c r="DR933" s="58" t="str">
        <f t="shared" ca="1" si="2862"/>
        <v/>
      </c>
      <c r="DS933" s="34">
        <f t="shared" ca="1" si="2863"/>
        <v>0</v>
      </c>
      <c r="DT933" s="34">
        <f t="shared" ca="1" si="2864"/>
        <v>0</v>
      </c>
      <c r="DU933" s="34">
        <f t="shared" ca="1" si="2865"/>
        <v>0</v>
      </c>
      <c r="DV933" s="34">
        <f t="shared" ca="1" si="2866"/>
        <v>0</v>
      </c>
      <c r="DW933" s="34">
        <f t="shared" ca="1" si="2867"/>
        <v>0</v>
      </c>
      <c r="DX933" s="34">
        <f t="shared" ca="1" si="2868"/>
        <v>0</v>
      </c>
      <c r="DY933" s="34">
        <f t="shared" ca="1" si="2869"/>
        <v>0</v>
      </c>
      <c r="DZ933" s="34">
        <f t="shared" ca="1" si="2870"/>
        <v>0</v>
      </c>
      <c r="EA933" s="34">
        <f t="shared" ca="1" si="2871"/>
        <v>0</v>
      </c>
      <c r="EB933" s="34">
        <f t="shared" ca="1" si="2872"/>
        <v>0</v>
      </c>
      <c r="EC933" s="34">
        <f t="shared" ca="1" si="2873"/>
        <v>0</v>
      </c>
      <c r="ED933" s="34">
        <f t="shared" ca="1" si="2874"/>
        <v>0</v>
      </c>
      <c r="EE933" s="34">
        <f t="shared" ca="1" si="2875"/>
        <v>0</v>
      </c>
      <c r="EF933" s="34">
        <f t="shared" ca="1" si="2876"/>
        <v>0</v>
      </c>
      <c r="EG933" s="34">
        <f t="shared" ca="1" si="2877"/>
        <v>0</v>
      </c>
      <c r="EH933" s="34">
        <f t="shared" ca="1" si="2878"/>
        <v>0</v>
      </c>
      <c r="EI933" s="34">
        <f t="shared" ca="1" si="2879"/>
        <v>0</v>
      </c>
      <c r="EJ933" s="34">
        <f t="shared" ca="1" si="2880"/>
        <v>0</v>
      </c>
      <c r="EK933" s="34">
        <f t="shared" ca="1" si="2881"/>
        <v>0</v>
      </c>
      <c r="EL933" s="34">
        <f t="shared" ca="1" si="2882"/>
        <v>0</v>
      </c>
      <c r="EM933" s="34">
        <f t="shared" ca="1" si="2883"/>
        <v>0</v>
      </c>
      <c r="EN933" s="34">
        <f t="shared" ca="1" si="2884"/>
        <v>0</v>
      </c>
      <c r="EO933" s="34">
        <f t="shared" ca="1" si="2885"/>
        <v>0</v>
      </c>
      <c r="EP933" s="34">
        <f t="shared" ca="1" si="2886"/>
        <v>0</v>
      </c>
      <c r="EQ933" s="34">
        <f t="shared" ca="1" si="2887"/>
        <v>0</v>
      </c>
      <c r="ER933" s="34">
        <f t="shared" ca="1" si="2888"/>
        <v>0</v>
      </c>
      <c r="ES933" s="34">
        <f t="shared" ca="1" si="2889"/>
        <v>0</v>
      </c>
      <c r="ET933" s="34">
        <f t="shared" ca="1" si="2890"/>
        <v>0</v>
      </c>
      <c r="EU933" s="34">
        <f t="shared" ca="1" si="2891"/>
        <v>0</v>
      </c>
      <c r="EV933" s="34">
        <f t="shared" ca="1" si="2892"/>
        <v>0</v>
      </c>
      <c r="EW933" s="34">
        <f t="shared" ca="1" si="2893"/>
        <v>0</v>
      </c>
      <c r="EX933" s="34">
        <f t="shared" ca="1" si="2894"/>
        <v>0</v>
      </c>
      <c r="EY933" s="34">
        <f t="shared" ca="1" si="2895"/>
        <v>0</v>
      </c>
      <c r="EZ933" s="34">
        <f t="shared" ca="1" si="2896"/>
        <v>0</v>
      </c>
      <c r="FA933" s="34">
        <f t="shared" ca="1" si="2897"/>
        <v>0</v>
      </c>
      <c r="FB933" s="34">
        <f t="shared" ca="1" si="2898"/>
        <v>0</v>
      </c>
      <c r="FC933" s="34">
        <f t="shared" ca="1" si="2899"/>
        <v>0</v>
      </c>
      <c r="FD933" s="71"/>
      <c r="FE933" s="76"/>
      <c r="FF933" s="76"/>
      <c r="FG933" s="76"/>
      <c r="FH933" s="58"/>
      <c r="FI933" s="58"/>
      <c r="FJ933" s="58">
        <v>0</v>
      </c>
      <c r="FK933" s="58">
        <v>0</v>
      </c>
      <c r="FL933" s="34">
        <f t="shared" ca="1" si="2779"/>
        <v>0</v>
      </c>
      <c r="FM933" s="34">
        <f t="shared" ca="1" si="2780"/>
        <v>0</v>
      </c>
      <c r="FN933" s="34">
        <f t="shared" ca="1" si="2781"/>
        <v>0</v>
      </c>
      <c r="FO933" s="34">
        <f t="shared" ca="1" si="2782"/>
        <v>0</v>
      </c>
      <c r="FP933" s="34">
        <f t="shared" ca="1" si="2783"/>
        <v>0</v>
      </c>
      <c r="FQ933" s="34">
        <f t="shared" ca="1" si="2784"/>
        <v>0</v>
      </c>
      <c r="FR933" s="34">
        <f t="shared" ca="1" si="2785"/>
        <v>0</v>
      </c>
      <c r="FS933" s="34">
        <f t="shared" ca="1" si="2786"/>
        <v>0</v>
      </c>
      <c r="FT933" s="34">
        <f t="shared" ca="1" si="2787"/>
        <v>0</v>
      </c>
      <c r="FU933" s="34">
        <f t="shared" ca="1" si="2788"/>
        <v>0</v>
      </c>
      <c r="FV933" s="34">
        <f t="shared" ca="1" si="2789"/>
        <v>0</v>
      </c>
      <c r="FW933" s="34">
        <f t="shared" ca="1" si="2790"/>
        <v>0</v>
      </c>
      <c r="FX933" s="34">
        <f t="shared" ca="1" si="2791"/>
        <v>0</v>
      </c>
      <c r="FY933" s="34">
        <f t="shared" ca="1" si="2792"/>
        <v>0</v>
      </c>
      <c r="FZ933" s="34">
        <f t="shared" ca="1" si="2793"/>
        <v>0</v>
      </c>
      <c r="GA933" s="34">
        <f t="shared" ca="1" si="2794"/>
        <v>0</v>
      </c>
      <c r="GB933" s="34">
        <f t="shared" ca="1" si="2795"/>
        <v>0</v>
      </c>
      <c r="GC933" s="34">
        <f t="shared" ca="1" si="2796"/>
        <v>0</v>
      </c>
      <c r="GD933" s="34">
        <f t="shared" ca="1" si="2797"/>
        <v>0</v>
      </c>
      <c r="GE933" s="34">
        <f t="shared" ca="1" si="2798"/>
        <v>0</v>
      </c>
      <c r="GF933" s="34">
        <f t="shared" ca="1" si="2799"/>
        <v>0</v>
      </c>
      <c r="GG933" s="34">
        <f t="shared" ca="1" si="2800"/>
        <v>0</v>
      </c>
      <c r="GH933" s="34">
        <f t="shared" ca="1" si="2801"/>
        <v>0</v>
      </c>
      <c r="GI933" s="34">
        <f t="shared" ca="1" si="2802"/>
        <v>0</v>
      </c>
      <c r="GJ933" s="34">
        <f t="shared" ca="1" si="2803"/>
        <v>0</v>
      </c>
      <c r="GK933" s="34">
        <f t="shared" ca="1" si="2804"/>
        <v>0</v>
      </c>
      <c r="GL933" s="34">
        <f t="shared" ca="1" si="2805"/>
        <v>0</v>
      </c>
      <c r="GM933" s="34">
        <f t="shared" ca="1" si="2806"/>
        <v>0</v>
      </c>
      <c r="GN933" s="34">
        <f t="shared" ca="1" si="2807"/>
        <v>0</v>
      </c>
      <c r="GO933" s="34">
        <f t="shared" ca="1" si="2808"/>
        <v>0</v>
      </c>
      <c r="GP933" s="34">
        <f t="shared" ca="1" si="2809"/>
        <v>0</v>
      </c>
      <c r="GQ933" s="34">
        <f t="shared" ca="1" si="2810"/>
        <v>0</v>
      </c>
      <c r="GR933" s="34">
        <f t="shared" ca="1" si="2811"/>
        <v>0</v>
      </c>
      <c r="GS933" s="34">
        <f t="shared" ca="1" si="2812"/>
        <v>0</v>
      </c>
      <c r="GT933" s="34">
        <f t="shared" ca="1" si="2813"/>
        <v>0</v>
      </c>
      <c r="GU933" s="34">
        <f t="shared" ca="1" si="2814"/>
        <v>0</v>
      </c>
      <c r="GV933" s="34">
        <f t="shared" ca="1" si="2815"/>
        <v>0</v>
      </c>
      <c r="GW933" s="49" t="str">
        <f t="shared" ca="1" si="2771"/>
        <v>H</v>
      </c>
      <c r="GX933" s="49"/>
      <c r="GY933" s="49"/>
      <c r="GZ933" s="49"/>
      <c r="HA933" s="49"/>
      <c r="HB933" s="49" t="str">
        <f t="shared" ca="1" si="2772"/>
        <v>E</v>
      </c>
      <c r="HC933" s="49"/>
      <c r="HD933" s="49"/>
      <c r="HE933" s="49"/>
      <c r="HF933" s="49"/>
      <c r="HG933" s="49" t="str">
        <f t="shared" ca="1" si="2773"/>
        <v>B</v>
      </c>
      <c r="HH933" s="49"/>
      <c r="HI933" s="49"/>
      <c r="HJ933" s="49"/>
      <c r="HK933" s="49"/>
      <c r="HL933" s="65"/>
      <c r="HM933" s="50"/>
      <c r="HN933" s="50"/>
      <c r="HO933" s="66"/>
      <c r="HP933" s="66"/>
      <c r="HQ933" s="33"/>
      <c r="HR933" s="66"/>
      <c r="HS933" s="66"/>
      <c r="HT933" s="67"/>
      <c r="HU933" s="65"/>
      <c r="HV933" s="50"/>
      <c r="HW933" s="50"/>
      <c r="HX933" s="66"/>
      <c r="HY933" s="66"/>
      <c r="HZ933" s="33"/>
      <c r="IA933" s="66"/>
      <c r="IB933" s="66"/>
      <c r="IC933" s="67"/>
      <c r="ID933" s="65"/>
      <c r="IE933" s="50"/>
      <c r="IF933" s="50"/>
      <c r="IG933" s="66"/>
      <c r="IH933" s="66"/>
      <c r="II933" s="33" t="str">
        <f t="shared" ca="1" si="2816"/>
        <v>0</v>
      </c>
      <c r="IJ933" s="66" t="str">
        <f t="shared" ca="1" si="2817"/>
        <v/>
      </c>
      <c r="IK933" s="66" t="str">
        <f t="shared" ca="1" si="2818"/>
        <v/>
      </c>
      <c r="IL933" s="67">
        <f t="shared" ca="1" si="2774"/>
        <v>1</v>
      </c>
      <c r="IM933" s="34"/>
      <c r="IN933" s="34"/>
      <c r="IO933" s="37">
        <f t="shared" ca="1" si="2824"/>
        <v>0</v>
      </c>
      <c r="IP933" s="22">
        <f t="shared" ca="1" si="2819"/>
        <v>6</v>
      </c>
      <c r="IQ933" s="78" t="str">
        <f t="shared" ca="1" si="2900"/>
        <v>Profit Target</v>
      </c>
      <c r="IR933" s="156">
        <f t="shared" ca="1" si="2901"/>
        <v>0</v>
      </c>
      <c r="IS933" s="78">
        <f t="shared" ca="1" si="2775"/>
        <v>6</v>
      </c>
      <c r="IT933" s="58"/>
      <c r="IU933" s="58"/>
      <c r="IV933" s="58"/>
      <c r="IW933" s="58"/>
      <c r="IX933" s="58"/>
      <c r="IY933" s="58"/>
      <c r="IZ933" s="58"/>
      <c r="JA933" s="58"/>
      <c r="JB933" s="58"/>
      <c r="JC933" s="58"/>
      <c r="JD933" s="58"/>
      <c r="JE933" s="58"/>
      <c r="JF933" s="58"/>
      <c r="JG933" s="58"/>
      <c r="JH933" s="58"/>
      <c r="JI933" s="58"/>
      <c r="JJ933" s="58"/>
      <c r="JK933" s="58"/>
      <c r="JL933" s="58"/>
      <c r="JM933" s="58"/>
      <c r="JN933" s="58"/>
      <c r="JO933" s="58"/>
      <c r="JP933" s="58"/>
      <c r="JQ933" s="58"/>
      <c r="JR933" s="58"/>
      <c r="JS933" s="58"/>
      <c r="JT933" s="58"/>
      <c r="JU933" s="58"/>
      <c r="JV933" s="58"/>
      <c r="JW933" s="58"/>
      <c r="JX933" s="58"/>
      <c r="JY933" s="58"/>
      <c r="JZ933" s="58"/>
      <c r="KA933" s="58"/>
      <c r="KB933" s="58"/>
      <c r="KC933" s="58"/>
      <c r="KD933" s="58"/>
      <c r="KE933" s="58"/>
      <c r="KF933" s="58"/>
      <c r="KG933" s="58"/>
      <c r="KH933" s="58"/>
      <c r="KI933" s="58"/>
      <c r="KJ933" s="58"/>
      <c r="KK933" s="58"/>
      <c r="KL933" s="58"/>
      <c r="KM933" s="58"/>
      <c r="KN933" s="58"/>
      <c r="KO933" s="58"/>
      <c r="KP933" s="58"/>
      <c r="KQ933" s="58"/>
      <c r="KR933" s="58"/>
      <c r="KS933" s="58"/>
      <c r="KT933" s="58"/>
      <c r="KU933" s="58"/>
      <c r="KV933" s="58"/>
      <c r="KW933" s="58"/>
      <c r="KX933" s="58"/>
      <c r="KY933" s="58"/>
      <c r="KZ933" s="58"/>
      <c r="LA933" s="58"/>
      <c r="LB933" s="58"/>
      <c r="LC933" s="58"/>
      <c r="LD933" s="58"/>
      <c r="LE933" s="58"/>
      <c r="LF933" s="58"/>
      <c r="LG933" s="58"/>
      <c r="LH933" s="58"/>
      <c r="LI933" s="58"/>
      <c r="LJ933" s="58"/>
      <c r="LK933" s="58"/>
      <c r="LL933" s="58"/>
      <c r="LM933" s="58"/>
      <c r="LN933" s="58"/>
      <c r="LO933" s="58"/>
      <c r="LP933" s="90" t="str">
        <f t="shared" si="2776"/>
        <v/>
      </c>
      <c r="MO933" s="15">
        <f t="shared" ca="1" si="2777"/>
        <v>29</v>
      </c>
    </row>
    <row r="934" spans="1:353">
      <c r="A934" s="15">
        <f t="shared" ca="1" si="2763"/>
        <v>9</v>
      </c>
      <c r="B934" s="33" t="str">
        <f t="shared" ca="1" si="2764"/>
        <v>DB</v>
      </c>
      <c r="C934" s="10" t="str">
        <f t="shared" ca="1" si="2765"/>
        <v>profit target</v>
      </c>
      <c r="D934" s="50">
        <f t="shared" ca="1" si="2766"/>
        <v>0</v>
      </c>
      <c r="E934" s="10" t="str">
        <f t="shared" si="2767"/>
        <v/>
      </c>
      <c r="F934" s="111">
        <f t="shared" si="2820"/>
        <v>930</v>
      </c>
      <c r="G934" s="59">
        <f t="shared" ca="1" si="2825"/>
        <v>1</v>
      </c>
      <c r="H934" s="56">
        <f t="shared" ref="H934:AR934" ca="1" si="2968">COUNTIF($A296:$A934,H$5)</f>
        <v>19</v>
      </c>
      <c r="I934" s="56">
        <f t="shared" ca="1" si="2968"/>
        <v>16</v>
      </c>
      <c r="J934" s="56">
        <f t="shared" ca="1" si="2968"/>
        <v>13</v>
      </c>
      <c r="K934" s="56">
        <f t="shared" ca="1" si="2968"/>
        <v>18</v>
      </c>
      <c r="L934" s="56">
        <f t="shared" ca="1" si="2968"/>
        <v>20</v>
      </c>
      <c r="M934" s="56">
        <f t="shared" ca="1" si="2968"/>
        <v>19</v>
      </c>
      <c r="N934" s="56">
        <f t="shared" ca="1" si="2968"/>
        <v>14</v>
      </c>
      <c r="O934" s="56">
        <f t="shared" ca="1" si="2968"/>
        <v>14</v>
      </c>
      <c r="P934" s="56">
        <f t="shared" ca="1" si="2968"/>
        <v>15</v>
      </c>
      <c r="Q934" s="56">
        <f t="shared" ca="1" si="2968"/>
        <v>22</v>
      </c>
      <c r="R934" s="56">
        <f t="shared" ca="1" si="2968"/>
        <v>23</v>
      </c>
      <c r="S934" s="56">
        <f t="shared" ca="1" si="2968"/>
        <v>20</v>
      </c>
      <c r="T934" s="56">
        <f t="shared" ca="1" si="2968"/>
        <v>13</v>
      </c>
      <c r="U934" s="56">
        <f t="shared" ca="1" si="2968"/>
        <v>18</v>
      </c>
      <c r="V934" s="56">
        <f t="shared" ca="1" si="2968"/>
        <v>18</v>
      </c>
      <c r="W934" s="56">
        <f t="shared" ca="1" si="2968"/>
        <v>11</v>
      </c>
      <c r="X934" s="56">
        <f t="shared" ca="1" si="2968"/>
        <v>24</v>
      </c>
      <c r="Y934" s="56">
        <f t="shared" ca="1" si="2968"/>
        <v>21</v>
      </c>
      <c r="Z934" s="56">
        <f t="shared" ca="1" si="2968"/>
        <v>21</v>
      </c>
      <c r="AA934" s="56">
        <f t="shared" ca="1" si="2968"/>
        <v>14</v>
      </c>
      <c r="AB934" s="56">
        <f t="shared" ca="1" si="2968"/>
        <v>13</v>
      </c>
      <c r="AC934" s="56">
        <f t="shared" ca="1" si="2968"/>
        <v>20</v>
      </c>
      <c r="AD934" s="56">
        <f t="shared" ca="1" si="2968"/>
        <v>18</v>
      </c>
      <c r="AE934" s="56">
        <f t="shared" ca="1" si="2968"/>
        <v>19</v>
      </c>
      <c r="AF934" s="56">
        <f t="shared" ca="1" si="2968"/>
        <v>14</v>
      </c>
      <c r="AG934" s="56">
        <f t="shared" ca="1" si="2968"/>
        <v>21</v>
      </c>
      <c r="AH934" s="56">
        <f t="shared" ca="1" si="2968"/>
        <v>11</v>
      </c>
      <c r="AI934" s="56">
        <f t="shared" ca="1" si="2968"/>
        <v>10</v>
      </c>
      <c r="AJ934" s="56">
        <f t="shared" ca="1" si="2968"/>
        <v>24</v>
      </c>
      <c r="AK934" s="56">
        <f t="shared" ca="1" si="2968"/>
        <v>14</v>
      </c>
      <c r="AL934" s="56">
        <f t="shared" ca="1" si="2968"/>
        <v>11</v>
      </c>
      <c r="AM934" s="56">
        <f t="shared" ca="1" si="2968"/>
        <v>23</v>
      </c>
      <c r="AN934" s="56">
        <f t="shared" ca="1" si="2968"/>
        <v>19</v>
      </c>
      <c r="AO934" s="56">
        <f t="shared" ca="1" si="2968"/>
        <v>16</v>
      </c>
      <c r="AP934" s="56">
        <f t="shared" ca="1" si="2968"/>
        <v>22</v>
      </c>
      <c r="AQ934" s="56">
        <f t="shared" ca="1" si="2968"/>
        <v>17</v>
      </c>
      <c r="AR934" s="56">
        <f t="shared" ca="1" si="2968"/>
        <v>14</v>
      </c>
      <c r="AS934" s="101">
        <f t="shared" ca="1" si="2822"/>
        <v>0</v>
      </c>
      <c r="AT934" s="58">
        <f t="shared" si="2769"/>
        <v>930</v>
      </c>
      <c r="AU934" s="105">
        <f t="shared" si="2823"/>
        <v>26</v>
      </c>
      <c r="AV934" s="105">
        <f t="shared" si="2770"/>
        <v>602.64</v>
      </c>
      <c r="AW934" s="58">
        <f t="shared" ca="1" si="2921"/>
        <v>18</v>
      </c>
      <c r="AX934" s="58">
        <f t="shared" ca="1" si="2922"/>
        <v>101</v>
      </c>
      <c r="AY934" s="58">
        <f t="shared" ca="1" si="2923"/>
        <v>37</v>
      </c>
      <c r="AZ934" s="58">
        <f t="shared" ca="1" si="2924"/>
        <v>8</v>
      </c>
      <c r="BA934" s="58">
        <f t="shared" ca="1" si="2925"/>
        <v>9</v>
      </c>
      <c r="BB934" s="58">
        <f t="shared" ca="1" si="2926"/>
        <v>40</v>
      </c>
      <c r="BC934" s="58">
        <f t="shared" ca="1" si="2927"/>
        <v>33</v>
      </c>
      <c r="BD934" s="58">
        <f t="shared" ca="1" si="2928"/>
        <v>3</v>
      </c>
      <c r="BE934" s="58">
        <f t="shared" ca="1" si="2929"/>
        <v>0</v>
      </c>
      <c r="BF934" s="58">
        <f t="shared" ca="1" si="2930"/>
        <v>26</v>
      </c>
      <c r="BG934" s="58">
        <f t="shared" ca="1" si="2931"/>
        <v>25</v>
      </c>
      <c r="BH934" s="58">
        <f t="shared" ca="1" si="2932"/>
        <v>14</v>
      </c>
      <c r="BI934" s="58">
        <f t="shared" ca="1" si="2933"/>
        <v>34</v>
      </c>
      <c r="BJ934" s="58">
        <f t="shared" ca="1" si="2934"/>
        <v>22</v>
      </c>
      <c r="BK934" s="58">
        <f t="shared" ca="1" si="2935"/>
        <v>15</v>
      </c>
      <c r="BL934" s="58">
        <f t="shared" ca="1" si="2936"/>
        <v>83</v>
      </c>
      <c r="BM934" s="58">
        <f t="shared" ca="1" si="2937"/>
        <v>63</v>
      </c>
      <c r="BN934" s="58">
        <f t="shared" ca="1" si="2938"/>
        <v>35</v>
      </c>
      <c r="BO934" s="58">
        <f t="shared" ca="1" si="2939"/>
        <v>4</v>
      </c>
      <c r="BP934" s="58">
        <f t="shared" ca="1" si="2940"/>
        <v>21</v>
      </c>
      <c r="BQ934" s="58">
        <f t="shared" ca="1" si="2941"/>
        <v>31</v>
      </c>
      <c r="BR934" s="58">
        <f t="shared" ca="1" si="2942"/>
        <v>12</v>
      </c>
      <c r="BS934" s="58">
        <f t="shared" ca="1" si="2943"/>
        <v>19</v>
      </c>
      <c r="BT934" s="58">
        <f t="shared" ca="1" si="2944"/>
        <v>1</v>
      </c>
      <c r="BU934" s="58">
        <f t="shared" ca="1" si="2945"/>
        <v>7</v>
      </c>
      <c r="BV934" s="58">
        <f t="shared" ca="1" si="2946"/>
        <v>16</v>
      </c>
      <c r="BW934" s="58">
        <f t="shared" ca="1" si="2947"/>
        <v>199</v>
      </c>
      <c r="BX934" s="58">
        <f t="shared" ca="1" si="2948"/>
        <v>137</v>
      </c>
      <c r="BY934" s="58">
        <f t="shared" ca="1" si="2949"/>
        <v>75</v>
      </c>
      <c r="BZ934" s="58">
        <f t="shared" ca="1" si="2950"/>
        <v>5</v>
      </c>
      <c r="CA934" s="58">
        <f t="shared" ca="1" si="2951"/>
        <v>20</v>
      </c>
      <c r="CB934" s="58">
        <f t="shared" ca="1" si="2952"/>
        <v>50</v>
      </c>
      <c r="CC934" s="58">
        <f t="shared" ca="1" si="2953"/>
        <v>54</v>
      </c>
      <c r="CD934" s="58">
        <f t="shared" ca="1" si="2954"/>
        <v>71</v>
      </c>
      <c r="CE934" s="58">
        <f t="shared" ca="1" si="2955"/>
        <v>93</v>
      </c>
      <c r="CF934" s="58">
        <f t="shared" ca="1" si="2956"/>
        <v>11</v>
      </c>
      <c r="CG934" s="58">
        <f t="shared" ca="1" si="2957"/>
        <v>10</v>
      </c>
      <c r="CH934" s="58" t="str">
        <f t="shared" ca="1" si="2827"/>
        <v/>
      </c>
      <c r="CI934" s="58" t="str">
        <f t="shared" ca="1" si="2828"/>
        <v/>
      </c>
      <c r="CJ934" s="58" t="str">
        <f t="shared" ca="1" si="2829"/>
        <v/>
      </c>
      <c r="CK934" s="58" t="str">
        <f t="shared" ca="1" si="2830"/>
        <v/>
      </c>
      <c r="CL934" s="58" t="str">
        <f t="shared" ca="1" si="2831"/>
        <v/>
      </c>
      <c r="CM934" s="58" t="str">
        <f t="shared" ca="1" si="2832"/>
        <v/>
      </c>
      <c r="CN934" s="58" t="str">
        <f t="shared" ca="1" si="2833"/>
        <v/>
      </c>
      <c r="CO934" s="58" t="str">
        <f t="shared" ca="1" si="2834"/>
        <v/>
      </c>
      <c r="CP934" s="58" t="str">
        <f t="shared" ca="1" si="2835"/>
        <v/>
      </c>
      <c r="CQ934" s="58" t="str">
        <f t="shared" ca="1" si="2836"/>
        <v/>
      </c>
      <c r="CR934" s="58" t="str">
        <f t="shared" ca="1" si="2837"/>
        <v/>
      </c>
      <c r="CS934" s="58" t="str">
        <f t="shared" ca="1" si="2838"/>
        <v/>
      </c>
      <c r="CT934" s="58" t="str">
        <f t="shared" ca="1" si="2839"/>
        <v/>
      </c>
      <c r="CU934" s="58" t="str">
        <f t="shared" ca="1" si="2840"/>
        <v/>
      </c>
      <c r="CV934" s="58" t="str">
        <f t="shared" ca="1" si="2841"/>
        <v/>
      </c>
      <c r="CW934" s="58" t="str">
        <f t="shared" ca="1" si="2842"/>
        <v/>
      </c>
      <c r="CX934" s="58" t="str">
        <f t="shared" ca="1" si="2843"/>
        <v/>
      </c>
      <c r="CY934" s="58" t="str">
        <f t="shared" ca="1" si="2844"/>
        <v/>
      </c>
      <c r="CZ934" s="58" t="str">
        <f t="shared" ca="1" si="2845"/>
        <v/>
      </c>
      <c r="DA934" s="58" t="str">
        <f t="shared" ca="1" si="2846"/>
        <v/>
      </c>
      <c r="DB934" s="58" t="str">
        <f t="shared" ca="1" si="2847"/>
        <v/>
      </c>
      <c r="DC934" s="58" t="str">
        <f t="shared" ca="1" si="2848"/>
        <v/>
      </c>
      <c r="DD934" s="58" t="str">
        <f t="shared" ca="1" si="2849"/>
        <v/>
      </c>
      <c r="DE934" s="58" t="str">
        <f t="shared" ca="1" si="2850"/>
        <v/>
      </c>
      <c r="DF934" s="58" t="str">
        <f t="shared" ca="1" si="2851"/>
        <v/>
      </c>
      <c r="DG934" s="58" t="str">
        <f t="shared" ca="1" si="2852"/>
        <v/>
      </c>
      <c r="DH934" s="58">
        <f t="shared" ca="1" si="2853"/>
        <v>27</v>
      </c>
      <c r="DI934" s="58" t="str">
        <f t="shared" ca="1" si="2854"/>
        <v/>
      </c>
      <c r="DJ934" s="58" t="str">
        <f t="shared" ca="1" si="2855"/>
        <v/>
      </c>
      <c r="DK934" s="58" t="str">
        <f t="shared" ca="1" si="2856"/>
        <v/>
      </c>
      <c r="DL934" s="58" t="str">
        <f t="shared" ca="1" si="2857"/>
        <v/>
      </c>
      <c r="DM934" s="58" t="str">
        <f t="shared" ca="1" si="2858"/>
        <v/>
      </c>
      <c r="DN934" s="58" t="str">
        <f t="shared" ca="1" si="2859"/>
        <v/>
      </c>
      <c r="DO934" s="58" t="str">
        <f t="shared" ca="1" si="2860"/>
        <v/>
      </c>
      <c r="DP934" s="58" t="str">
        <f t="shared" ca="1" si="2861"/>
        <v/>
      </c>
      <c r="DQ934" s="58" t="str">
        <f t="shared" ca="1" si="2861"/>
        <v/>
      </c>
      <c r="DR934" s="58" t="str">
        <f t="shared" ca="1" si="2862"/>
        <v/>
      </c>
      <c r="DS934" s="34">
        <f t="shared" ca="1" si="2863"/>
        <v>0</v>
      </c>
      <c r="DT934" s="34">
        <f t="shared" ca="1" si="2864"/>
        <v>0</v>
      </c>
      <c r="DU934" s="34">
        <f t="shared" ca="1" si="2865"/>
        <v>0</v>
      </c>
      <c r="DV934" s="34">
        <f t="shared" ca="1" si="2866"/>
        <v>0</v>
      </c>
      <c r="DW934" s="34">
        <f t="shared" ca="1" si="2867"/>
        <v>0</v>
      </c>
      <c r="DX934" s="34">
        <f t="shared" ca="1" si="2868"/>
        <v>0</v>
      </c>
      <c r="DY934" s="34">
        <f t="shared" ca="1" si="2869"/>
        <v>0</v>
      </c>
      <c r="DZ934" s="34">
        <f t="shared" ca="1" si="2870"/>
        <v>0</v>
      </c>
      <c r="EA934" s="34">
        <f t="shared" ca="1" si="2871"/>
        <v>0</v>
      </c>
      <c r="EB934" s="34">
        <f t="shared" ca="1" si="2872"/>
        <v>0</v>
      </c>
      <c r="EC934" s="34">
        <f t="shared" ca="1" si="2873"/>
        <v>0</v>
      </c>
      <c r="ED934" s="34">
        <f t="shared" ca="1" si="2874"/>
        <v>0</v>
      </c>
      <c r="EE934" s="34">
        <f t="shared" ca="1" si="2875"/>
        <v>0</v>
      </c>
      <c r="EF934" s="34">
        <f t="shared" ca="1" si="2876"/>
        <v>0</v>
      </c>
      <c r="EG934" s="34">
        <f t="shared" ca="1" si="2877"/>
        <v>0</v>
      </c>
      <c r="EH934" s="34">
        <f t="shared" ca="1" si="2878"/>
        <v>0</v>
      </c>
      <c r="EI934" s="34">
        <f t="shared" ca="1" si="2879"/>
        <v>0</v>
      </c>
      <c r="EJ934" s="34">
        <f t="shared" ca="1" si="2880"/>
        <v>0</v>
      </c>
      <c r="EK934" s="34">
        <f t="shared" ca="1" si="2881"/>
        <v>0</v>
      </c>
      <c r="EL934" s="34">
        <f t="shared" ca="1" si="2882"/>
        <v>0</v>
      </c>
      <c r="EM934" s="34">
        <f t="shared" ca="1" si="2883"/>
        <v>0</v>
      </c>
      <c r="EN934" s="34">
        <f t="shared" ca="1" si="2884"/>
        <v>0</v>
      </c>
      <c r="EO934" s="34">
        <f t="shared" ca="1" si="2885"/>
        <v>0</v>
      </c>
      <c r="EP934" s="34">
        <f t="shared" ca="1" si="2886"/>
        <v>0</v>
      </c>
      <c r="EQ934" s="34">
        <f t="shared" ca="1" si="2887"/>
        <v>0</v>
      </c>
      <c r="ER934" s="34">
        <f t="shared" ca="1" si="2888"/>
        <v>0</v>
      </c>
      <c r="ES934" s="34">
        <f t="shared" ca="1" si="2889"/>
        <v>0</v>
      </c>
      <c r="ET934" s="34">
        <f t="shared" ca="1" si="2890"/>
        <v>0</v>
      </c>
      <c r="EU934" s="34">
        <f t="shared" ca="1" si="2891"/>
        <v>0</v>
      </c>
      <c r="EV934" s="34">
        <f t="shared" ca="1" si="2892"/>
        <v>0</v>
      </c>
      <c r="EW934" s="34">
        <f t="shared" ca="1" si="2893"/>
        <v>0</v>
      </c>
      <c r="EX934" s="34">
        <f t="shared" ca="1" si="2894"/>
        <v>0</v>
      </c>
      <c r="EY934" s="34">
        <f t="shared" ca="1" si="2895"/>
        <v>0</v>
      </c>
      <c r="EZ934" s="34">
        <f t="shared" ca="1" si="2896"/>
        <v>0</v>
      </c>
      <c r="FA934" s="34">
        <f t="shared" ca="1" si="2897"/>
        <v>0</v>
      </c>
      <c r="FB934" s="34">
        <f t="shared" ca="1" si="2898"/>
        <v>0</v>
      </c>
      <c r="FC934" s="34">
        <f t="shared" ca="1" si="2899"/>
        <v>0</v>
      </c>
      <c r="FD934" s="71"/>
      <c r="FE934" s="76"/>
      <c r="FF934" s="76"/>
      <c r="FG934" s="76"/>
      <c r="FH934" s="58"/>
      <c r="FI934" s="58"/>
      <c r="FJ934" s="58">
        <v>0</v>
      </c>
      <c r="FK934" s="58">
        <v>0</v>
      </c>
      <c r="FL934" s="34">
        <f t="shared" ca="1" si="2779"/>
        <v>0</v>
      </c>
      <c r="FM934" s="34">
        <f t="shared" ca="1" si="2780"/>
        <v>0</v>
      </c>
      <c r="FN934" s="34">
        <f t="shared" ca="1" si="2781"/>
        <v>0</v>
      </c>
      <c r="FO934" s="34">
        <f t="shared" ca="1" si="2782"/>
        <v>0</v>
      </c>
      <c r="FP934" s="34">
        <f t="shared" ca="1" si="2783"/>
        <v>0</v>
      </c>
      <c r="FQ934" s="34">
        <f t="shared" ca="1" si="2784"/>
        <v>0</v>
      </c>
      <c r="FR934" s="34">
        <f t="shared" ca="1" si="2785"/>
        <v>0</v>
      </c>
      <c r="FS934" s="34">
        <f t="shared" ca="1" si="2786"/>
        <v>0</v>
      </c>
      <c r="FT934" s="34">
        <f t="shared" ca="1" si="2787"/>
        <v>0</v>
      </c>
      <c r="FU934" s="34">
        <f t="shared" ca="1" si="2788"/>
        <v>0</v>
      </c>
      <c r="FV934" s="34">
        <f t="shared" ca="1" si="2789"/>
        <v>0</v>
      </c>
      <c r="FW934" s="34">
        <f t="shared" ca="1" si="2790"/>
        <v>0</v>
      </c>
      <c r="FX934" s="34">
        <f t="shared" ca="1" si="2791"/>
        <v>0</v>
      </c>
      <c r="FY934" s="34">
        <f t="shared" ca="1" si="2792"/>
        <v>0</v>
      </c>
      <c r="FZ934" s="34">
        <f t="shared" ca="1" si="2793"/>
        <v>0</v>
      </c>
      <c r="GA934" s="34">
        <f t="shared" ca="1" si="2794"/>
        <v>0</v>
      </c>
      <c r="GB934" s="34">
        <f t="shared" ca="1" si="2795"/>
        <v>0</v>
      </c>
      <c r="GC934" s="34">
        <f t="shared" ca="1" si="2796"/>
        <v>0</v>
      </c>
      <c r="GD934" s="34">
        <f t="shared" ca="1" si="2797"/>
        <v>0</v>
      </c>
      <c r="GE934" s="34">
        <f t="shared" ca="1" si="2798"/>
        <v>0</v>
      </c>
      <c r="GF934" s="34">
        <f t="shared" ca="1" si="2799"/>
        <v>0</v>
      </c>
      <c r="GG934" s="34">
        <f t="shared" ca="1" si="2800"/>
        <v>0</v>
      </c>
      <c r="GH934" s="34">
        <f t="shared" ca="1" si="2801"/>
        <v>0</v>
      </c>
      <c r="GI934" s="34">
        <f t="shared" ca="1" si="2802"/>
        <v>0</v>
      </c>
      <c r="GJ934" s="34">
        <f t="shared" ca="1" si="2803"/>
        <v>0</v>
      </c>
      <c r="GK934" s="34">
        <f t="shared" ca="1" si="2804"/>
        <v>0</v>
      </c>
      <c r="GL934" s="34">
        <f t="shared" ca="1" si="2805"/>
        <v>0</v>
      </c>
      <c r="GM934" s="34">
        <f t="shared" ca="1" si="2806"/>
        <v>0</v>
      </c>
      <c r="GN934" s="34">
        <f t="shared" ca="1" si="2807"/>
        <v>0</v>
      </c>
      <c r="GO934" s="34">
        <f t="shared" ca="1" si="2808"/>
        <v>0</v>
      </c>
      <c r="GP934" s="34">
        <f t="shared" ca="1" si="2809"/>
        <v>0</v>
      </c>
      <c r="GQ934" s="34">
        <f t="shared" ca="1" si="2810"/>
        <v>0</v>
      </c>
      <c r="GR934" s="34">
        <f t="shared" ca="1" si="2811"/>
        <v>0</v>
      </c>
      <c r="GS934" s="34">
        <f t="shared" ca="1" si="2812"/>
        <v>0</v>
      </c>
      <c r="GT934" s="34">
        <f t="shared" ca="1" si="2813"/>
        <v>0</v>
      </c>
      <c r="GU934" s="34">
        <f t="shared" ca="1" si="2814"/>
        <v>0</v>
      </c>
      <c r="GV934" s="34">
        <f t="shared" ca="1" si="2815"/>
        <v>0</v>
      </c>
      <c r="GW934" s="49" t="str">
        <f t="shared" ca="1" si="2771"/>
        <v>L</v>
      </c>
      <c r="GX934" s="49"/>
      <c r="GY934" s="49"/>
      <c r="GZ934" s="49"/>
      <c r="HA934" s="49"/>
      <c r="HB934" s="49" t="str">
        <f t="shared" ca="1" si="2772"/>
        <v>O</v>
      </c>
      <c r="HC934" s="49"/>
      <c r="HD934" s="49"/>
      <c r="HE934" s="49"/>
      <c r="HF934" s="49"/>
      <c r="HG934" s="49" t="str">
        <f t="shared" ca="1" si="2773"/>
        <v>R</v>
      </c>
      <c r="HH934" s="49"/>
      <c r="HI934" s="49"/>
      <c r="HJ934" s="49"/>
      <c r="HK934" s="49"/>
      <c r="HL934" s="65"/>
      <c r="HM934" s="50"/>
      <c r="HN934" s="50"/>
      <c r="HO934" s="66"/>
      <c r="HP934" s="66"/>
      <c r="HQ934" s="33"/>
      <c r="HR934" s="66"/>
      <c r="HS934" s="66"/>
      <c r="HT934" s="67"/>
      <c r="HU934" s="65"/>
      <c r="HV934" s="50"/>
      <c r="HW934" s="50"/>
      <c r="HX934" s="66"/>
      <c r="HY934" s="66"/>
      <c r="HZ934" s="33"/>
      <c r="IA934" s="66"/>
      <c r="IB934" s="66"/>
      <c r="IC934" s="67"/>
      <c r="ID934" s="65"/>
      <c r="IE934" s="50"/>
      <c r="IF934" s="50"/>
      <c r="IG934" s="66"/>
      <c r="IH934" s="66"/>
      <c r="II934" s="33" t="str">
        <f t="shared" ca="1" si="2816"/>
        <v>0</v>
      </c>
      <c r="IJ934" s="66" t="str">
        <f t="shared" ca="1" si="2817"/>
        <v/>
      </c>
      <c r="IK934" s="66" t="str">
        <f t="shared" ca="1" si="2818"/>
        <v/>
      </c>
      <c r="IL934" s="67">
        <f t="shared" ca="1" si="2774"/>
        <v>1</v>
      </c>
      <c r="IM934" s="34"/>
      <c r="IN934" s="34"/>
      <c r="IO934" s="37">
        <f t="shared" ca="1" si="2824"/>
        <v>0</v>
      </c>
      <c r="IP934" s="22">
        <f t="shared" ca="1" si="2819"/>
        <v>6</v>
      </c>
      <c r="IQ934" s="78" t="str">
        <f t="shared" ca="1" si="2900"/>
        <v>Profit Target</v>
      </c>
      <c r="IR934" s="156">
        <f t="shared" ca="1" si="2901"/>
        <v>0</v>
      </c>
      <c r="IS934" s="78">
        <f t="shared" ca="1" si="2775"/>
        <v>6</v>
      </c>
      <c r="IT934" s="58"/>
      <c r="IU934" s="58"/>
      <c r="IV934" s="58"/>
      <c r="IW934" s="58"/>
      <c r="IX934" s="58"/>
      <c r="IY934" s="58"/>
      <c r="IZ934" s="58"/>
      <c r="JA934" s="58"/>
      <c r="JB934" s="58"/>
      <c r="JC934" s="58"/>
      <c r="JD934" s="58"/>
      <c r="JE934" s="58"/>
      <c r="JF934" s="58"/>
      <c r="JG934" s="58"/>
      <c r="JH934" s="58"/>
      <c r="JI934" s="58"/>
      <c r="JJ934" s="58"/>
      <c r="JK934" s="58"/>
      <c r="JL934" s="58"/>
      <c r="JM934" s="58"/>
      <c r="JN934" s="58"/>
      <c r="JO934" s="58"/>
      <c r="JP934" s="58"/>
      <c r="JQ934" s="58"/>
      <c r="JR934" s="58"/>
      <c r="JS934" s="58"/>
      <c r="JT934" s="58"/>
      <c r="JU934" s="58"/>
      <c r="JV934" s="58"/>
      <c r="JW934" s="58"/>
      <c r="JX934" s="58"/>
      <c r="JY934" s="58"/>
      <c r="JZ934" s="58"/>
      <c r="KA934" s="58"/>
      <c r="KB934" s="58"/>
      <c r="KC934" s="58"/>
      <c r="KD934" s="58"/>
      <c r="KE934" s="58"/>
      <c r="KF934" s="58"/>
      <c r="KG934" s="58"/>
      <c r="KH934" s="58"/>
      <c r="KI934" s="58"/>
      <c r="KJ934" s="58"/>
      <c r="KK934" s="58"/>
      <c r="KL934" s="58"/>
      <c r="KM934" s="58"/>
      <c r="KN934" s="58"/>
      <c r="KO934" s="58"/>
      <c r="KP934" s="58"/>
      <c r="KQ934" s="58"/>
      <c r="KR934" s="58"/>
      <c r="KS934" s="58"/>
      <c r="KT934" s="58"/>
      <c r="KU934" s="58"/>
      <c r="KV934" s="58"/>
      <c r="KW934" s="58"/>
      <c r="KX934" s="58"/>
      <c r="KY934" s="58"/>
      <c r="KZ934" s="58"/>
      <c r="LA934" s="58"/>
      <c r="LB934" s="58"/>
      <c r="LC934" s="58"/>
      <c r="LD934" s="58"/>
      <c r="LE934" s="58"/>
      <c r="LF934" s="58"/>
      <c r="LG934" s="58"/>
      <c r="LH934" s="58"/>
      <c r="LI934" s="58"/>
      <c r="LJ934" s="58"/>
      <c r="LK934" s="58"/>
      <c r="LL934" s="58"/>
      <c r="LM934" s="58"/>
      <c r="LN934" s="58"/>
      <c r="LO934" s="58"/>
      <c r="LP934" s="90" t="str">
        <f t="shared" si="2776"/>
        <v/>
      </c>
      <c r="MO934" s="15">
        <f t="shared" ca="1" si="2777"/>
        <v>13</v>
      </c>
    </row>
    <row r="935" spans="1:353">
      <c r="A935" s="15">
        <f t="shared" ca="1" si="2763"/>
        <v>3</v>
      </c>
      <c r="B935" s="33" t="str">
        <f t="shared" ca="1" si="2764"/>
        <v>DB</v>
      </c>
      <c r="C935" s="10" t="str">
        <f t="shared" ca="1" si="2765"/>
        <v>profit target</v>
      </c>
      <c r="D935" s="50">
        <f t="shared" ca="1" si="2766"/>
        <v>0</v>
      </c>
      <c r="E935" s="10" t="str">
        <f t="shared" si="2767"/>
        <v/>
      </c>
      <c r="F935" s="111">
        <f t="shared" si="2820"/>
        <v>931</v>
      </c>
      <c r="G935" s="59">
        <f t="shared" ca="1" si="2825"/>
        <v>1</v>
      </c>
      <c r="H935" s="56">
        <f t="shared" ref="H935:AR935" ca="1" si="2969">COUNTIF($A297:$A935,H$5)</f>
        <v>19</v>
      </c>
      <c r="I935" s="56">
        <f t="shared" ca="1" si="2969"/>
        <v>15</v>
      </c>
      <c r="J935" s="56">
        <f t="shared" ca="1" si="2969"/>
        <v>14</v>
      </c>
      <c r="K935" s="56">
        <f t="shared" ca="1" si="2969"/>
        <v>18</v>
      </c>
      <c r="L935" s="56">
        <f t="shared" ca="1" si="2969"/>
        <v>20</v>
      </c>
      <c r="M935" s="56">
        <f t="shared" ca="1" si="2969"/>
        <v>19</v>
      </c>
      <c r="N935" s="56">
        <f t="shared" ca="1" si="2969"/>
        <v>14</v>
      </c>
      <c r="O935" s="56">
        <f t="shared" ca="1" si="2969"/>
        <v>14</v>
      </c>
      <c r="P935" s="56">
        <f t="shared" ca="1" si="2969"/>
        <v>15</v>
      </c>
      <c r="Q935" s="56">
        <f t="shared" ca="1" si="2969"/>
        <v>22</v>
      </c>
      <c r="R935" s="56">
        <f t="shared" ca="1" si="2969"/>
        <v>23</v>
      </c>
      <c r="S935" s="56">
        <f t="shared" ca="1" si="2969"/>
        <v>20</v>
      </c>
      <c r="T935" s="56">
        <f t="shared" ca="1" si="2969"/>
        <v>13</v>
      </c>
      <c r="U935" s="56">
        <f t="shared" ca="1" si="2969"/>
        <v>18</v>
      </c>
      <c r="V935" s="56">
        <f t="shared" ca="1" si="2969"/>
        <v>18</v>
      </c>
      <c r="W935" s="56">
        <f t="shared" ca="1" si="2969"/>
        <v>11</v>
      </c>
      <c r="X935" s="56">
        <f t="shared" ca="1" si="2969"/>
        <v>24</v>
      </c>
      <c r="Y935" s="56">
        <f t="shared" ca="1" si="2969"/>
        <v>21</v>
      </c>
      <c r="Z935" s="56">
        <f t="shared" ca="1" si="2969"/>
        <v>21</v>
      </c>
      <c r="AA935" s="56">
        <f t="shared" ca="1" si="2969"/>
        <v>14</v>
      </c>
      <c r="AB935" s="56">
        <f t="shared" ca="1" si="2969"/>
        <v>13</v>
      </c>
      <c r="AC935" s="56">
        <f t="shared" ca="1" si="2969"/>
        <v>20</v>
      </c>
      <c r="AD935" s="56">
        <f t="shared" ca="1" si="2969"/>
        <v>18</v>
      </c>
      <c r="AE935" s="56">
        <f t="shared" ca="1" si="2969"/>
        <v>19</v>
      </c>
      <c r="AF935" s="56">
        <f t="shared" ca="1" si="2969"/>
        <v>14</v>
      </c>
      <c r="AG935" s="56">
        <f t="shared" ca="1" si="2969"/>
        <v>21</v>
      </c>
      <c r="AH935" s="56">
        <f t="shared" ca="1" si="2969"/>
        <v>11</v>
      </c>
      <c r="AI935" s="56">
        <f t="shared" ca="1" si="2969"/>
        <v>10</v>
      </c>
      <c r="AJ935" s="56">
        <f t="shared" ca="1" si="2969"/>
        <v>24</v>
      </c>
      <c r="AK935" s="56">
        <f t="shared" ca="1" si="2969"/>
        <v>14</v>
      </c>
      <c r="AL935" s="56">
        <f t="shared" ca="1" si="2969"/>
        <v>11</v>
      </c>
      <c r="AM935" s="56">
        <f t="shared" ca="1" si="2969"/>
        <v>23</v>
      </c>
      <c r="AN935" s="56">
        <f t="shared" ca="1" si="2969"/>
        <v>19</v>
      </c>
      <c r="AO935" s="56">
        <f t="shared" ca="1" si="2969"/>
        <v>16</v>
      </c>
      <c r="AP935" s="56">
        <f t="shared" ca="1" si="2969"/>
        <v>22</v>
      </c>
      <c r="AQ935" s="56">
        <f t="shared" ca="1" si="2969"/>
        <v>17</v>
      </c>
      <c r="AR935" s="56">
        <f t="shared" ca="1" si="2969"/>
        <v>14</v>
      </c>
      <c r="AS935" s="101">
        <f t="shared" ca="1" si="2822"/>
        <v>0</v>
      </c>
      <c r="AT935" s="58">
        <f t="shared" si="2769"/>
        <v>931</v>
      </c>
      <c r="AU935" s="105">
        <f t="shared" si="2823"/>
        <v>26</v>
      </c>
      <c r="AV935" s="105">
        <f t="shared" si="2770"/>
        <v>603.28800000000001</v>
      </c>
      <c r="AW935" s="58">
        <f t="shared" ca="1" si="2921"/>
        <v>19</v>
      </c>
      <c r="AX935" s="58">
        <f t="shared" ca="1" si="2922"/>
        <v>102</v>
      </c>
      <c r="AY935" s="58">
        <f t="shared" ca="1" si="2923"/>
        <v>0</v>
      </c>
      <c r="AZ935" s="58">
        <f t="shared" ca="1" si="2924"/>
        <v>9</v>
      </c>
      <c r="BA935" s="58">
        <f t="shared" ca="1" si="2925"/>
        <v>10</v>
      </c>
      <c r="BB935" s="58">
        <f t="shared" ca="1" si="2926"/>
        <v>41</v>
      </c>
      <c r="BC935" s="58">
        <f t="shared" ca="1" si="2927"/>
        <v>34</v>
      </c>
      <c r="BD935" s="58">
        <f t="shared" ca="1" si="2928"/>
        <v>4</v>
      </c>
      <c r="BE935" s="58">
        <f t="shared" ca="1" si="2929"/>
        <v>1</v>
      </c>
      <c r="BF935" s="58">
        <f t="shared" ca="1" si="2930"/>
        <v>27</v>
      </c>
      <c r="BG935" s="58">
        <f t="shared" ca="1" si="2931"/>
        <v>26</v>
      </c>
      <c r="BH935" s="58">
        <f t="shared" ca="1" si="2932"/>
        <v>15</v>
      </c>
      <c r="BI935" s="58">
        <f t="shared" ca="1" si="2933"/>
        <v>35</v>
      </c>
      <c r="BJ935" s="58">
        <f t="shared" ca="1" si="2934"/>
        <v>23</v>
      </c>
      <c r="BK935" s="58">
        <f t="shared" ca="1" si="2935"/>
        <v>16</v>
      </c>
      <c r="BL935" s="58">
        <f t="shared" ca="1" si="2936"/>
        <v>84</v>
      </c>
      <c r="BM935" s="58">
        <f t="shared" ca="1" si="2937"/>
        <v>64</v>
      </c>
      <c r="BN935" s="58">
        <f t="shared" ca="1" si="2938"/>
        <v>36</v>
      </c>
      <c r="BO935" s="58">
        <f t="shared" ca="1" si="2939"/>
        <v>5</v>
      </c>
      <c r="BP935" s="58">
        <f t="shared" ca="1" si="2940"/>
        <v>22</v>
      </c>
      <c r="BQ935" s="58">
        <f t="shared" ca="1" si="2941"/>
        <v>32</v>
      </c>
      <c r="BR935" s="58">
        <f t="shared" ca="1" si="2942"/>
        <v>13</v>
      </c>
      <c r="BS935" s="58">
        <f t="shared" ca="1" si="2943"/>
        <v>20</v>
      </c>
      <c r="BT935" s="58">
        <f t="shared" ca="1" si="2944"/>
        <v>2</v>
      </c>
      <c r="BU935" s="58">
        <f t="shared" ca="1" si="2945"/>
        <v>8</v>
      </c>
      <c r="BV935" s="58">
        <f t="shared" ca="1" si="2946"/>
        <v>17</v>
      </c>
      <c r="BW935" s="58">
        <f t="shared" ca="1" si="2947"/>
        <v>200</v>
      </c>
      <c r="BX935" s="58">
        <f t="shared" ca="1" si="2948"/>
        <v>138</v>
      </c>
      <c r="BY935" s="58">
        <f t="shared" ca="1" si="2949"/>
        <v>76</v>
      </c>
      <c r="BZ935" s="58">
        <f t="shared" ca="1" si="2950"/>
        <v>6</v>
      </c>
      <c r="CA935" s="58">
        <f t="shared" ca="1" si="2951"/>
        <v>21</v>
      </c>
      <c r="CB935" s="58">
        <f t="shared" ca="1" si="2952"/>
        <v>51</v>
      </c>
      <c r="CC935" s="58">
        <f t="shared" ca="1" si="2953"/>
        <v>55</v>
      </c>
      <c r="CD935" s="58">
        <f t="shared" ca="1" si="2954"/>
        <v>72</v>
      </c>
      <c r="CE935" s="58">
        <f t="shared" ca="1" si="2955"/>
        <v>94</v>
      </c>
      <c r="CF935" s="58">
        <f t="shared" ca="1" si="2956"/>
        <v>12</v>
      </c>
      <c r="CG935" s="58">
        <f t="shared" ca="1" si="2957"/>
        <v>11</v>
      </c>
      <c r="CH935" s="58" t="str">
        <f t="shared" ca="1" si="2827"/>
        <v/>
      </c>
      <c r="CI935" s="58" t="str">
        <f t="shared" ca="1" si="2828"/>
        <v/>
      </c>
      <c r="CJ935" s="58" t="str">
        <f t="shared" ca="1" si="2829"/>
        <v/>
      </c>
      <c r="CK935" s="58" t="str">
        <f t="shared" ca="1" si="2830"/>
        <v/>
      </c>
      <c r="CL935" s="58" t="str">
        <f t="shared" ca="1" si="2831"/>
        <v/>
      </c>
      <c r="CM935" s="58" t="str">
        <f t="shared" ca="1" si="2832"/>
        <v/>
      </c>
      <c r="CN935" s="58" t="str">
        <f t="shared" ca="1" si="2833"/>
        <v/>
      </c>
      <c r="CO935" s="58" t="str">
        <f t="shared" ca="1" si="2834"/>
        <v/>
      </c>
      <c r="CP935" s="58" t="str">
        <f t="shared" ca="1" si="2835"/>
        <v/>
      </c>
      <c r="CQ935" s="58" t="str">
        <f t="shared" ca="1" si="2836"/>
        <v/>
      </c>
      <c r="CR935" s="58" t="str">
        <f t="shared" ca="1" si="2837"/>
        <v/>
      </c>
      <c r="CS935" s="58" t="str">
        <f t="shared" ca="1" si="2838"/>
        <v/>
      </c>
      <c r="CT935" s="58" t="str">
        <f t="shared" ca="1" si="2839"/>
        <v/>
      </c>
      <c r="CU935" s="58" t="str">
        <f t="shared" ca="1" si="2840"/>
        <v/>
      </c>
      <c r="CV935" s="58" t="str">
        <f t="shared" ca="1" si="2841"/>
        <v/>
      </c>
      <c r="CW935" s="58" t="str">
        <f t="shared" ca="1" si="2842"/>
        <v/>
      </c>
      <c r="CX935" s="58" t="str">
        <f t="shared" ca="1" si="2843"/>
        <v/>
      </c>
      <c r="CY935" s="58" t="str">
        <f t="shared" ca="1" si="2844"/>
        <v/>
      </c>
      <c r="CZ935" s="58" t="str">
        <f t="shared" ca="1" si="2845"/>
        <v/>
      </c>
      <c r="DA935" s="58" t="str">
        <f t="shared" ca="1" si="2846"/>
        <v/>
      </c>
      <c r="DB935" s="58" t="str">
        <f t="shared" ca="1" si="2847"/>
        <v/>
      </c>
      <c r="DC935" s="58" t="str">
        <f t="shared" ca="1" si="2848"/>
        <v/>
      </c>
      <c r="DD935" s="58" t="str">
        <f t="shared" ca="1" si="2849"/>
        <v/>
      </c>
      <c r="DE935" s="58" t="str">
        <f t="shared" ca="1" si="2850"/>
        <v/>
      </c>
      <c r="DF935" s="58" t="str">
        <f t="shared" ca="1" si="2851"/>
        <v/>
      </c>
      <c r="DG935" s="58" t="str">
        <f t="shared" ca="1" si="2852"/>
        <v/>
      </c>
      <c r="DH935" s="58">
        <f t="shared" ca="1" si="2853"/>
        <v>27</v>
      </c>
      <c r="DI935" s="58" t="str">
        <f t="shared" ca="1" si="2854"/>
        <v/>
      </c>
      <c r="DJ935" s="58" t="str">
        <f t="shared" ca="1" si="2855"/>
        <v/>
      </c>
      <c r="DK935" s="58" t="str">
        <f t="shared" ca="1" si="2856"/>
        <v/>
      </c>
      <c r="DL935" s="58" t="str">
        <f t="shared" ca="1" si="2857"/>
        <v/>
      </c>
      <c r="DM935" s="58" t="str">
        <f t="shared" ca="1" si="2858"/>
        <v/>
      </c>
      <c r="DN935" s="58" t="str">
        <f t="shared" ca="1" si="2859"/>
        <v/>
      </c>
      <c r="DO935" s="58" t="str">
        <f t="shared" ca="1" si="2860"/>
        <v/>
      </c>
      <c r="DP935" s="58" t="str">
        <f t="shared" ca="1" si="2861"/>
        <v/>
      </c>
      <c r="DQ935" s="58" t="str">
        <f t="shared" ca="1" si="2861"/>
        <v/>
      </c>
      <c r="DR935" s="58" t="str">
        <f t="shared" ca="1" si="2862"/>
        <v/>
      </c>
      <c r="DS935" s="34">
        <f t="shared" ca="1" si="2863"/>
        <v>0</v>
      </c>
      <c r="DT935" s="34">
        <f t="shared" ca="1" si="2864"/>
        <v>0</v>
      </c>
      <c r="DU935" s="34">
        <f t="shared" ca="1" si="2865"/>
        <v>0</v>
      </c>
      <c r="DV935" s="34">
        <f t="shared" ca="1" si="2866"/>
        <v>0</v>
      </c>
      <c r="DW935" s="34">
        <f t="shared" ca="1" si="2867"/>
        <v>0</v>
      </c>
      <c r="DX935" s="34">
        <f t="shared" ca="1" si="2868"/>
        <v>0</v>
      </c>
      <c r="DY935" s="34">
        <f t="shared" ca="1" si="2869"/>
        <v>0</v>
      </c>
      <c r="DZ935" s="34">
        <f t="shared" ca="1" si="2870"/>
        <v>0</v>
      </c>
      <c r="EA935" s="34">
        <f t="shared" ca="1" si="2871"/>
        <v>0</v>
      </c>
      <c r="EB935" s="34">
        <f t="shared" ca="1" si="2872"/>
        <v>0</v>
      </c>
      <c r="EC935" s="34">
        <f t="shared" ca="1" si="2873"/>
        <v>0</v>
      </c>
      <c r="ED935" s="34">
        <f t="shared" ca="1" si="2874"/>
        <v>0</v>
      </c>
      <c r="EE935" s="34">
        <f t="shared" ca="1" si="2875"/>
        <v>0</v>
      </c>
      <c r="EF935" s="34">
        <f t="shared" ca="1" si="2876"/>
        <v>0</v>
      </c>
      <c r="EG935" s="34">
        <f t="shared" ca="1" si="2877"/>
        <v>0</v>
      </c>
      <c r="EH935" s="34">
        <f t="shared" ca="1" si="2878"/>
        <v>0</v>
      </c>
      <c r="EI935" s="34">
        <f t="shared" ca="1" si="2879"/>
        <v>0</v>
      </c>
      <c r="EJ935" s="34">
        <f t="shared" ca="1" si="2880"/>
        <v>0</v>
      </c>
      <c r="EK935" s="34">
        <f t="shared" ca="1" si="2881"/>
        <v>0</v>
      </c>
      <c r="EL935" s="34">
        <f t="shared" ca="1" si="2882"/>
        <v>0</v>
      </c>
      <c r="EM935" s="34">
        <f t="shared" ca="1" si="2883"/>
        <v>0</v>
      </c>
      <c r="EN935" s="34">
        <f t="shared" ca="1" si="2884"/>
        <v>0</v>
      </c>
      <c r="EO935" s="34">
        <f t="shared" ca="1" si="2885"/>
        <v>0</v>
      </c>
      <c r="EP935" s="34">
        <f t="shared" ca="1" si="2886"/>
        <v>0</v>
      </c>
      <c r="EQ935" s="34">
        <f t="shared" ca="1" si="2887"/>
        <v>0</v>
      </c>
      <c r="ER935" s="34">
        <f t="shared" ca="1" si="2888"/>
        <v>0</v>
      </c>
      <c r="ES935" s="34">
        <f t="shared" ca="1" si="2889"/>
        <v>0</v>
      </c>
      <c r="ET935" s="34">
        <f t="shared" ca="1" si="2890"/>
        <v>0</v>
      </c>
      <c r="EU935" s="34">
        <f t="shared" ca="1" si="2891"/>
        <v>0</v>
      </c>
      <c r="EV935" s="34">
        <f t="shared" ca="1" si="2892"/>
        <v>0</v>
      </c>
      <c r="EW935" s="34">
        <f t="shared" ca="1" si="2893"/>
        <v>0</v>
      </c>
      <c r="EX935" s="34">
        <f t="shared" ca="1" si="2894"/>
        <v>0</v>
      </c>
      <c r="EY935" s="34">
        <f t="shared" ca="1" si="2895"/>
        <v>0</v>
      </c>
      <c r="EZ935" s="34">
        <f t="shared" ca="1" si="2896"/>
        <v>0</v>
      </c>
      <c r="FA935" s="34">
        <f t="shared" ca="1" si="2897"/>
        <v>0</v>
      </c>
      <c r="FB935" s="34">
        <f t="shared" ca="1" si="2898"/>
        <v>0</v>
      </c>
      <c r="FC935" s="34">
        <f t="shared" ca="1" si="2899"/>
        <v>0</v>
      </c>
      <c r="FD935" s="71"/>
      <c r="FE935" s="76"/>
      <c r="FF935" s="76"/>
      <c r="FG935" s="76"/>
      <c r="FH935" s="58"/>
      <c r="FI935" s="58"/>
      <c r="FJ935" s="58">
        <v>0</v>
      </c>
      <c r="FK935" s="58">
        <v>0</v>
      </c>
      <c r="FL935" s="34">
        <f t="shared" ca="1" si="2779"/>
        <v>0</v>
      </c>
      <c r="FM935" s="34">
        <f t="shared" ca="1" si="2780"/>
        <v>0</v>
      </c>
      <c r="FN935" s="34">
        <f t="shared" ca="1" si="2781"/>
        <v>0</v>
      </c>
      <c r="FO935" s="34">
        <f t="shared" ca="1" si="2782"/>
        <v>0</v>
      </c>
      <c r="FP935" s="34">
        <f t="shared" ca="1" si="2783"/>
        <v>0</v>
      </c>
      <c r="FQ935" s="34">
        <f t="shared" ca="1" si="2784"/>
        <v>0</v>
      </c>
      <c r="FR935" s="34">
        <f t="shared" ca="1" si="2785"/>
        <v>0</v>
      </c>
      <c r="FS935" s="34">
        <f t="shared" ca="1" si="2786"/>
        <v>0</v>
      </c>
      <c r="FT935" s="34">
        <f t="shared" ca="1" si="2787"/>
        <v>0</v>
      </c>
      <c r="FU935" s="34">
        <f t="shared" ca="1" si="2788"/>
        <v>0</v>
      </c>
      <c r="FV935" s="34">
        <f t="shared" ca="1" si="2789"/>
        <v>0</v>
      </c>
      <c r="FW935" s="34">
        <f t="shared" ca="1" si="2790"/>
        <v>0</v>
      </c>
      <c r="FX935" s="34">
        <f t="shared" ca="1" si="2791"/>
        <v>0</v>
      </c>
      <c r="FY935" s="34">
        <f t="shared" ca="1" si="2792"/>
        <v>0</v>
      </c>
      <c r="FZ935" s="34">
        <f t="shared" ca="1" si="2793"/>
        <v>0</v>
      </c>
      <c r="GA935" s="34">
        <f t="shared" ca="1" si="2794"/>
        <v>0</v>
      </c>
      <c r="GB935" s="34">
        <f t="shared" ca="1" si="2795"/>
        <v>0</v>
      </c>
      <c r="GC935" s="34">
        <f t="shared" ca="1" si="2796"/>
        <v>0</v>
      </c>
      <c r="GD935" s="34">
        <f t="shared" ca="1" si="2797"/>
        <v>0</v>
      </c>
      <c r="GE935" s="34">
        <f t="shared" ca="1" si="2798"/>
        <v>0</v>
      </c>
      <c r="GF935" s="34">
        <f t="shared" ca="1" si="2799"/>
        <v>0</v>
      </c>
      <c r="GG935" s="34">
        <f t="shared" ca="1" si="2800"/>
        <v>0</v>
      </c>
      <c r="GH935" s="34">
        <f t="shared" ca="1" si="2801"/>
        <v>0</v>
      </c>
      <c r="GI935" s="34">
        <f t="shared" ca="1" si="2802"/>
        <v>0</v>
      </c>
      <c r="GJ935" s="34">
        <f t="shared" ca="1" si="2803"/>
        <v>0</v>
      </c>
      <c r="GK935" s="34">
        <f t="shared" ca="1" si="2804"/>
        <v>0</v>
      </c>
      <c r="GL935" s="34">
        <f t="shared" ca="1" si="2805"/>
        <v>0</v>
      </c>
      <c r="GM935" s="34">
        <f t="shared" ca="1" si="2806"/>
        <v>0</v>
      </c>
      <c r="GN935" s="34">
        <f t="shared" ca="1" si="2807"/>
        <v>0</v>
      </c>
      <c r="GO935" s="34">
        <f t="shared" ca="1" si="2808"/>
        <v>0</v>
      </c>
      <c r="GP935" s="34">
        <f t="shared" ca="1" si="2809"/>
        <v>0</v>
      </c>
      <c r="GQ935" s="34">
        <f t="shared" ca="1" si="2810"/>
        <v>0</v>
      </c>
      <c r="GR935" s="34">
        <f t="shared" ca="1" si="2811"/>
        <v>0</v>
      </c>
      <c r="GS935" s="34">
        <f t="shared" ca="1" si="2812"/>
        <v>0</v>
      </c>
      <c r="GT935" s="34">
        <f t="shared" ca="1" si="2813"/>
        <v>0</v>
      </c>
      <c r="GU935" s="34">
        <f t="shared" ca="1" si="2814"/>
        <v>0</v>
      </c>
      <c r="GV935" s="34">
        <f t="shared" ca="1" si="2815"/>
        <v>0</v>
      </c>
      <c r="GW935" s="49" t="str">
        <f t="shared" ca="1" si="2771"/>
        <v>L</v>
      </c>
      <c r="GX935" s="49"/>
      <c r="GY935" s="49"/>
      <c r="GZ935" s="49"/>
      <c r="HA935" s="49"/>
      <c r="HB935" s="49" t="str">
        <f t="shared" ca="1" si="2772"/>
        <v>O</v>
      </c>
      <c r="HC935" s="49"/>
      <c r="HD935" s="49"/>
      <c r="HE935" s="49"/>
      <c r="HF935" s="49"/>
      <c r="HG935" s="49" t="str">
        <f t="shared" ca="1" si="2773"/>
        <v>R</v>
      </c>
      <c r="HH935" s="49"/>
      <c r="HI935" s="49"/>
      <c r="HJ935" s="49"/>
      <c r="HK935" s="49"/>
      <c r="HL935" s="65"/>
      <c r="HM935" s="50"/>
      <c r="HN935" s="50"/>
      <c r="HO935" s="66"/>
      <c r="HP935" s="66"/>
      <c r="HQ935" s="33"/>
      <c r="HR935" s="66"/>
      <c r="HS935" s="66"/>
      <c r="HT935" s="67"/>
      <c r="HU935" s="65"/>
      <c r="HV935" s="50"/>
      <c r="HW935" s="50"/>
      <c r="HX935" s="66"/>
      <c r="HY935" s="66"/>
      <c r="HZ935" s="33"/>
      <c r="IA935" s="66"/>
      <c r="IB935" s="66"/>
      <c r="IC935" s="67"/>
      <c r="ID935" s="65"/>
      <c r="IE935" s="50"/>
      <c r="IF935" s="50"/>
      <c r="IG935" s="66"/>
      <c r="IH935" s="66"/>
      <c r="II935" s="33" t="str">
        <f t="shared" ca="1" si="2816"/>
        <v>0</v>
      </c>
      <c r="IJ935" s="66" t="str">
        <f t="shared" ca="1" si="2817"/>
        <v/>
      </c>
      <c r="IK935" s="66" t="str">
        <f t="shared" ca="1" si="2818"/>
        <v/>
      </c>
      <c r="IL935" s="67">
        <f t="shared" ca="1" si="2774"/>
        <v>1</v>
      </c>
      <c r="IM935" s="34"/>
      <c r="IN935" s="34"/>
      <c r="IO935" s="37">
        <f t="shared" ca="1" si="2824"/>
        <v>0</v>
      </c>
      <c r="IP935" s="22">
        <f t="shared" ca="1" si="2819"/>
        <v>6</v>
      </c>
      <c r="IQ935" s="78" t="str">
        <f t="shared" ca="1" si="2900"/>
        <v>Profit Target</v>
      </c>
      <c r="IR935" s="156">
        <f t="shared" ca="1" si="2901"/>
        <v>0</v>
      </c>
      <c r="IS935" s="78">
        <f t="shared" ca="1" si="2775"/>
        <v>6</v>
      </c>
      <c r="IT935" s="58"/>
      <c r="IU935" s="58"/>
      <c r="IV935" s="58"/>
      <c r="IW935" s="58"/>
      <c r="IX935" s="58"/>
      <c r="IY935" s="58"/>
      <c r="IZ935" s="58"/>
      <c r="JA935" s="58"/>
      <c r="JB935" s="58"/>
      <c r="JC935" s="58"/>
      <c r="JD935" s="58"/>
      <c r="JE935" s="58"/>
      <c r="JF935" s="58"/>
      <c r="JG935" s="58"/>
      <c r="JH935" s="58"/>
      <c r="JI935" s="58"/>
      <c r="JJ935" s="58"/>
      <c r="JK935" s="58"/>
      <c r="JL935" s="58"/>
      <c r="JM935" s="58"/>
      <c r="JN935" s="58"/>
      <c r="JO935" s="58"/>
      <c r="JP935" s="58"/>
      <c r="JQ935" s="58"/>
      <c r="JR935" s="58"/>
      <c r="JS935" s="58"/>
      <c r="JT935" s="58"/>
      <c r="JU935" s="58"/>
      <c r="JV935" s="58"/>
      <c r="JW935" s="58"/>
      <c r="JX935" s="58"/>
      <c r="JY935" s="58"/>
      <c r="JZ935" s="58"/>
      <c r="KA935" s="58"/>
      <c r="KB935" s="58"/>
      <c r="KC935" s="58"/>
      <c r="KD935" s="58"/>
      <c r="KE935" s="58"/>
      <c r="KF935" s="58"/>
      <c r="KG935" s="58"/>
      <c r="KH935" s="58"/>
      <c r="KI935" s="58"/>
      <c r="KJ935" s="58"/>
      <c r="KK935" s="58"/>
      <c r="KL935" s="58"/>
      <c r="KM935" s="58"/>
      <c r="KN935" s="58"/>
      <c r="KO935" s="58"/>
      <c r="KP935" s="58"/>
      <c r="KQ935" s="58"/>
      <c r="KR935" s="58"/>
      <c r="KS935" s="58"/>
      <c r="KT935" s="58"/>
      <c r="KU935" s="58"/>
      <c r="KV935" s="58"/>
      <c r="KW935" s="58"/>
      <c r="KX935" s="58"/>
      <c r="KY935" s="58"/>
      <c r="KZ935" s="58"/>
      <c r="LA935" s="58"/>
      <c r="LB935" s="58"/>
      <c r="LC935" s="58"/>
      <c r="LD935" s="58"/>
      <c r="LE935" s="58"/>
      <c r="LF935" s="58"/>
      <c r="LG935" s="58"/>
      <c r="LH935" s="58"/>
      <c r="LI935" s="58"/>
      <c r="LJ935" s="58"/>
      <c r="LK935" s="58"/>
      <c r="LL935" s="58"/>
      <c r="LM935" s="58"/>
      <c r="LN935" s="58"/>
      <c r="LO935" s="58"/>
      <c r="LP935" s="90" t="str">
        <f t="shared" si="2776"/>
        <v/>
      </c>
      <c r="MO935" s="15">
        <f t="shared" ca="1" si="2777"/>
        <v>22</v>
      </c>
    </row>
    <row r="936" spans="1:353">
      <c r="A936" s="15">
        <f t="shared" ca="1" si="2763"/>
        <v>8</v>
      </c>
      <c r="B936" s="33" t="str">
        <f t="shared" ca="1" si="2764"/>
        <v>DB</v>
      </c>
      <c r="C936" s="10" t="str">
        <f t="shared" ca="1" si="2765"/>
        <v>profit target</v>
      </c>
      <c r="D936" s="50">
        <f t="shared" ca="1" si="2766"/>
        <v>0</v>
      </c>
      <c r="E936" s="10" t="str">
        <f t="shared" si="2767"/>
        <v/>
      </c>
      <c r="F936" s="111">
        <f t="shared" si="2820"/>
        <v>932</v>
      </c>
      <c r="G936" s="59">
        <f t="shared" ca="1" si="2825"/>
        <v>1</v>
      </c>
      <c r="H936" s="56">
        <f t="shared" ref="H936:AR936" ca="1" si="2970">COUNTIF($A298:$A936,H$5)</f>
        <v>19</v>
      </c>
      <c r="I936" s="56">
        <f t="shared" ca="1" si="2970"/>
        <v>15</v>
      </c>
      <c r="J936" s="56">
        <f t="shared" ca="1" si="2970"/>
        <v>14</v>
      </c>
      <c r="K936" s="56">
        <f t="shared" ca="1" si="2970"/>
        <v>18</v>
      </c>
      <c r="L936" s="56">
        <f t="shared" ca="1" si="2970"/>
        <v>20</v>
      </c>
      <c r="M936" s="56">
        <f t="shared" ca="1" si="2970"/>
        <v>19</v>
      </c>
      <c r="N936" s="56">
        <f t="shared" ca="1" si="2970"/>
        <v>14</v>
      </c>
      <c r="O936" s="56">
        <f t="shared" ca="1" si="2970"/>
        <v>15</v>
      </c>
      <c r="P936" s="56">
        <f t="shared" ca="1" si="2970"/>
        <v>15</v>
      </c>
      <c r="Q936" s="56">
        <f t="shared" ca="1" si="2970"/>
        <v>22</v>
      </c>
      <c r="R936" s="56">
        <f t="shared" ca="1" si="2970"/>
        <v>23</v>
      </c>
      <c r="S936" s="56">
        <f t="shared" ca="1" si="2970"/>
        <v>20</v>
      </c>
      <c r="T936" s="56">
        <f t="shared" ca="1" si="2970"/>
        <v>13</v>
      </c>
      <c r="U936" s="56">
        <f t="shared" ca="1" si="2970"/>
        <v>18</v>
      </c>
      <c r="V936" s="56">
        <f t="shared" ca="1" si="2970"/>
        <v>18</v>
      </c>
      <c r="W936" s="56">
        <f t="shared" ca="1" si="2970"/>
        <v>11</v>
      </c>
      <c r="X936" s="56">
        <f t="shared" ca="1" si="2970"/>
        <v>24</v>
      </c>
      <c r="Y936" s="56">
        <f t="shared" ca="1" si="2970"/>
        <v>21</v>
      </c>
      <c r="Z936" s="56">
        <f t="shared" ca="1" si="2970"/>
        <v>21</v>
      </c>
      <c r="AA936" s="56">
        <f t="shared" ca="1" si="2970"/>
        <v>14</v>
      </c>
      <c r="AB936" s="56">
        <f t="shared" ca="1" si="2970"/>
        <v>13</v>
      </c>
      <c r="AC936" s="56">
        <f t="shared" ca="1" si="2970"/>
        <v>20</v>
      </c>
      <c r="AD936" s="56">
        <f t="shared" ca="1" si="2970"/>
        <v>18</v>
      </c>
      <c r="AE936" s="56">
        <f t="shared" ca="1" si="2970"/>
        <v>19</v>
      </c>
      <c r="AF936" s="56">
        <f t="shared" ca="1" si="2970"/>
        <v>14</v>
      </c>
      <c r="AG936" s="56">
        <f t="shared" ca="1" si="2970"/>
        <v>21</v>
      </c>
      <c r="AH936" s="56">
        <f t="shared" ca="1" si="2970"/>
        <v>11</v>
      </c>
      <c r="AI936" s="56">
        <f t="shared" ca="1" si="2970"/>
        <v>10</v>
      </c>
      <c r="AJ936" s="56">
        <f t="shared" ca="1" si="2970"/>
        <v>23</v>
      </c>
      <c r="AK936" s="56">
        <f t="shared" ca="1" si="2970"/>
        <v>14</v>
      </c>
      <c r="AL936" s="56">
        <f t="shared" ca="1" si="2970"/>
        <v>11</v>
      </c>
      <c r="AM936" s="56">
        <f t="shared" ca="1" si="2970"/>
        <v>23</v>
      </c>
      <c r="AN936" s="56">
        <f t="shared" ca="1" si="2970"/>
        <v>19</v>
      </c>
      <c r="AO936" s="56">
        <f t="shared" ca="1" si="2970"/>
        <v>16</v>
      </c>
      <c r="AP936" s="56">
        <f t="shared" ca="1" si="2970"/>
        <v>22</v>
      </c>
      <c r="AQ936" s="56">
        <f t="shared" ca="1" si="2970"/>
        <v>17</v>
      </c>
      <c r="AR936" s="56">
        <f t="shared" ca="1" si="2970"/>
        <v>14</v>
      </c>
      <c r="AS936" s="101">
        <f t="shared" ca="1" si="2822"/>
        <v>0</v>
      </c>
      <c r="AT936" s="58">
        <f t="shared" si="2769"/>
        <v>932</v>
      </c>
      <c r="AU936" s="105">
        <f t="shared" si="2823"/>
        <v>26</v>
      </c>
      <c r="AV936" s="105">
        <f t="shared" si="2770"/>
        <v>603.93600000000004</v>
      </c>
      <c r="AW936" s="58">
        <f t="shared" ca="1" si="2921"/>
        <v>20</v>
      </c>
      <c r="AX936" s="58">
        <f t="shared" ca="1" si="2922"/>
        <v>103</v>
      </c>
      <c r="AY936" s="58">
        <f t="shared" ca="1" si="2923"/>
        <v>1</v>
      </c>
      <c r="AZ936" s="58">
        <f t="shared" ca="1" si="2924"/>
        <v>10</v>
      </c>
      <c r="BA936" s="58">
        <f t="shared" ca="1" si="2925"/>
        <v>11</v>
      </c>
      <c r="BB936" s="58">
        <f t="shared" ca="1" si="2926"/>
        <v>42</v>
      </c>
      <c r="BC936" s="58">
        <f t="shared" ca="1" si="2927"/>
        <v>35</v>
      </c>
      <c r="BD936" s="58">
        <f t="shared" ca="1" si="2928"/>
        <v>0</v>
      </c>
      <c r="BE936" s="58">
        <f t="shared" ca="1" si="2929"/>
        <v>2</v>
      </c>
      <c r="BF936" s="58">
        <f t="shared" ca="1" si="2930"/>
        <v>28</v>
      </c>
      <c r="BG936" s="58">
        <f t="shared" ca="1" si="2931"/>
        <v>27</v>
      </c>
      <c r="BH936" s="58">
        <f t="shared" ca="1" si="2932"/>
        <v>16</v>
      </c>
      <c r="BI936" s="58">
        <f t="shared" ca="1" si="2933"/>
        <v>36</v>
      </c>
      <c r="BJ936" s="58">
        <f t="shared" ca="1" si="2934"/>
        <v>24</v>
      </c>
      <c r="BK936" s="58">
        <f t="shared" ca="1" si="2935"/>
        <v>17</v>
      </c>
      <c r="BL936" s="58">
        <f t="shared" ca="1" si="2936"/>
        <v>85</v>
      </c>
      <c r="BM936" s="58">
        <f t="shared" ca="1" si="2937"/>
        <v>65</v>
      </c>
      <c r="BN936" s="58">
        <f t="shared" ca="1" si="2938"/>
        <v>37</v>
      </c>
      <c r="BO936" s="58">
        <f t="shared" ca="1" si="2939"/>
        <v>6</v>
      </c>
      <c r="BP936" s="58">
        <f t="shared" ca="1" si="2940"/>
        <v>23</v>
      </c>
      <c r="BQ936" s="58">
        <f t="shared" ca="1" si="2941"/>
        <v>33</v>
      </c>
      <c r="BR936" s="58">
        <f t="shared" ca="1" si="2942"/>
        <v>14</v>
      </c>
      <c r="BS936" s="58">
        <f t="shared" ca="1" si="2943"/>
        <v>21</v>
      </c>
      <c r="BT936" s="58">
        <f t="shared" ca="1" si="2944"/>
        <v>3</v>
      </c>
      <c r="BU936" s="58">
        <f t="shared" ca="1" si="2945"/>
        <v>9</v>
      </c>
      <c r="BV936" s="58">
        <f t="shared" ca="1" si="2946"/>
        <v>18</v>
      </c>
      <c r="BW936" s="58">
        <f t="shared" ca="1" si="2947"/>
        <v>201</v>
      </c>
      <c r="BX936" s="58">
        <f t="shared" ca="1" si="2948"/>
        <v>139</v>
      </c>
      <c r="BY936" s="58">
        <f t="shared" ca="1" si="2949"/>
        <v>77</v>
      </c>
      <c r="BZ936" s="58">
        <f t="shared" ca="1" si="2950"/>
        <v>7</v>
      </c>
      <c r="CA936" s="58">
        <f t="shared" ca="1" si="2951"/>
        <v>22</v>
      </c>
      <c r="CB936" s="58">
        <f t="shared" ca="1" si="2952"/>
        <v>52</v>
      </c>
      <c r="CC936" s="58">
        <f t="shared" ca="1" si="2953"/>
        <v>56</v>
      </c>
      <c r="CD936" s="58">
        <f t="shared" ca="1" si="2954"/>
        <v>73</v>
      </c>
      <c r="CE936" s="58">
        <f t="shared" ca="1" si="2955"/>
        <v>95</v>
      </c>
      <c r="CF936" s="58">
        <f t="shared" ca="1" si="2956"/>
        <v>13</v>
      </c>
      <c r="CG936" s="58">
        <f t="shared" ca="1" si="2957"/>
        <v>12</v>
      </c>
      <c r="CH936" s="58" t="str">
        <f t="shared" ca="1" si="2827"/>
        <v/>
      </c>
      <c r="CI936" s="58" t="str">
        <f t="shared" ca="1" si="2828"/>
        <v/>
      </c>
      <c r="CJ936" s="58" t="str">
        <f t="shared" ca="1" si="2829"/>
        <v/>
      </c>
      <c r="CK936" s="58" t="str">
        <f t="shared" ca="1" si="2830"/>
        <v/>
      </c>
      <c r="CL936" s="58" t="str">
        <f t="shared" ca="1" si="2831"/>
        <v/>
      </c>
      <c r="CM936" s="58" t="str">
        <f t="shared" ca="1" si="2832"/>
        <v/>
      </c>
      <c r="CN936" s="58" t="str">
        <f t="shared" ca="1" si="2833"/>
        <v/>
      </c>
      <c r="CO936" s="58" t="str">
        <f t="shared" ca="1" si="2834"/>
        <v/>
      </c>
      <c r="CP936" s="58" t="str">
        <f t="shared" ca="1" si="2835"/>
        <v/>
      </c>
      <c r="CQ936" s="58" t="str">
        <f t="shared" ca="1" si="2836"/>
        <v/>
      </c>
      <c r="CR936" s="58" t="str">
        <f t="shared" ca="1" si="2837"/>
        <v/>
      </c>
      <c r="CS936" s="58" t="str">
        <f t="shared" ca="1" si="2838"/>
        <v/>
      </c>
      <c r="CT936" s="58" t="str">
        <f t="shared" ca="1" si="2839"/>
        <v/>
      </c>
      <c r="CU936" s="58" t="str">
        <f t="shared" ca="1" si="2840"/>
        <v/>
      </c>
      <c r="CV936" s="58" t="str">
        <f t="shared" ca="1" si="2841"/>
        <v/>
      </c>
      <c r="CW936" s="58" t="str">
        <f t="shared" ca="1" si="2842"/>
        <v/>
      </c>
      <c r="CX936" s="58" t="str">
        <f t="shared" ca="1" si="2843"/>
        <v/>
      </c>
      <c r="CY936" s="58" t="str">
        <f t="shared" ca="1" si="2844"/>
        <v/>
      </c>
      <c r="CZ936" s="58" t="str">
        <f t="shared" ca="1" si="2845"/>
        <v/>
      </c>
      <c r="DA936" s="58" t="str">
        <f t="shared" ca="1" si="2846"/>
        <v/>
      </c>
      <c r="DB936" s="58" t="str">
        <f t="shared" ca="1" si="2847"/>
        <v/>
      </c>
      <c r="DC936" s="58" t="str">
        <f t="shared" ca="1" si="2848"/>
        <v/>
      </c>
      <c r="DD936" s="58" t="str">
        <f t="shared" ca="1" si="2849"/>
        <v/>
      </c>
      <c r="DE936" s="58" t="str">
        <f t="shared" ca="1" si="2850"/>
        <v/>
      </c>
      <c r="DF936" s="58" t="str">
        <f t="shared" ca="1" si="2851"/>
        <v/>
      </c>
      <c r="DG936" s="58" t="str">
        <f t="shared" ca="1" si="2852"/>
        <v/>
      </c>
      <c r="DH936" s="58">
        <f t="shared" ca="1" si="2853"/>
        <v>27</v>
      </c>
      <c r="DI936" s="58" t="str">
        <f t="shared" ca="1" si="2854"/>
        <v/>
      </c>
      <c r="DJ936" s="58" t="str">
        <f t="shared" ca="1" si="2855"/>
        <v/>
      </c>
      <c r="DK936" s="58" t="str">
        <f t="shared" ca="1" si="2856"/>
        <v/>
      </c>
      <c r="DL936" s="58" t="str">
        <f t="shared" ca="1" si="2857"/>
        <v/>
      </c>
      <c r="DM936" s="58" t="str">
        <f t="shared" ca="1" si="2858"/>
        <v/>
      </c>
      <c r="DN936" s="58" t="str">
        <f t="shared" ca="1" si="2859"/>
        <v/>
      </c>
      <c r="DO936" s="58" t="str">
        <f t="shared" ca="1" si="2860"/>
        <v/>
      </c>
      <c r="DP936" s="58" t="str">
        <f t="shared" ca="1" si="2861"/>
        <v/>
      </c>
      <c r="DQ936" s="58" t="str">
        <f t="shared" ca="1" si="2861"/>
        <v/>
      </c>
      <c r="DR936" s="58" t="str">
        <f t="shared" ca="1" si="2862"/>
        <v/>
      </c>
      <c r="DS936" s="34">
        <f t="shared" ca="1" si="2863"/>
        <v>0</v>
      </c>
      <c r="DT936" s="34">
        <f t="shared" ca="1" si="2864"/>
        <v>0</v>
      </c>
      <c r="DU936" s="34">
        <f t="shared" ca="1" si="2865"/>
        <v>0</v>
      </c>
      <c r="DV936" s="34">
        <f t="shared" ca="1" si="2866"/>
        <v>0</v>
      </c>
      <c r="DW936" s="34">
        <f t="shared" ca="1" si="2867"/>
        <v>0</v>
      </c>
      <c r="DX936" s="34">
        <f t="shared" ca="1" si="2868"/>
        <v>0</v>
      </c>
      <c r="DY936" s="34">
        <f t="shared" ca="1" si="2869"/>
        <v>0</v>
      </c>
      <c r="DZ936" s="34">
        <f t="shared" ca="1" si="2870"/>
        <v>0</v>
      </c>
      <c r="EA936" s="34">
        <f t="shared" ca="1" si="2871"/>
        <v>0</v>
      </c>
      <c r="EB936" s="34">
        <f t="shared" ca="1" si="2872"/>
        <v>0</v>
      </c>
      <c r="EC936" s="34">
        <f t="shared" ca="1" si="2873"/>
        <v>0</v>
      </c>
      <c r="ED936" s="34">
        <f t="shared" ca="1" si="2874"/>
        <v>0</v>
      </c>
      <c r="EE936" s="34">
        <f t="shared" ca="1" si="2875"/>
        <v>0</v>
      </c>
      <c r="EF936" s="34">
        <f t="shared" ca="1" si="2876"/>
        <v>0</v>
      </c>
      <c r="EG936" s="34">
        <f t="shared" ca="1" si="2877"/>
        <v>0</v>
      </c>
      <c r="EH936" s="34">
        <f t="shared" ca="1" si="2878"/>
        <v>0</v>
      </c>
      <c r="EI936" s="34">
        <f t="shared" ca="1" si="2879"/>
        <v>0</v>
      </c>
      <c r="EJ936" s="34">
        <f t="shared" ca="1" si="2880"/>
        <v>0</v>
      </c>
      <c r="EK936" s="34">
        <f t="shared" ca="1" si="2881"/>
        <v>0</v>
      </c>
      <c r="EL936" s="34">
        <f t="shared" ca="1" si="2882"/>
        <v>0</v>
      </c>
      <c r="EM936" s="34">
        <f t="shared" ca="1" si="2883"/>
        <v>0</v>
      </c>
      <c r="EN936" s="34">
        <f t="shared" ca="1" si="2884"/>
        <v>0</v>
      </c>
      <c r="EO936" s="34">
        <f t="shared" ca="1" si="2885"/>
        <v>0</v>
      </c>
      <c r="EP936" s="34">
        <f t="shared" ca="1" si="2886"/>
        <v>0</v>
      </c>
      <c r="EQ936" s="34">
        <f t="shared" ca="1" si="2887"/>
        <v>0</v>
      </c>
      <c r="ER936" s="34">
        <f t="shared" ca="1" si="2888"/>
        <v>0</v>
      </c>
      <c r="ES936" s="34">
        <f t="shared" ca="1" si="2889"/>
        <v>0</v>
      </c>
      <c r="ET936" s="34">
        <f t="shared" ca="1" si="2890"/>
        <v>0</v>
      </c>
      <c r="EU936" s="34">
        <f t="shared" ca="1" si="2891"/>
        <v>0</v>
      </c>
      <c r="EV936" s="34">
        <f t="shared" ca="1" si="2892"/>
        <v>0</v>
      </c>
      <c r="EW936" s="34">
        <f t="shared" ca="1" si="2893"/>
        <v>0</v>
      </c>
      <c r="EX936" s="34">
        <f t="shared" ca="1" si="2894"/>
        <v>0</v>
      </c>
      <c r="EY936" s="34">
        <f t="shared" ca="1" si="2895"/>
        <v>0</v>
      </c>
      <c r="EZ936" s="34">
        <f t="shared" ca="1" si="2896"/>
        <v>0</v>
      </c>
      <c r="FA936" s="34">
        <f t="shared" ca="1" si="2897"/>
        <v>0</v>
      </c>
      <c r="FB936" s="34">
        <f t="shared" ca="1" si="2898"/>
        <v>0</v>
      </c>
      <c r="FC936" s="34">
        <f t="shared" ca="1" si="2899"/>
        <v>0</v>
      </c>
      <c r="FD936" s="71"/>
      <c r="FE936" s="76"/>
      <c r="FF936" s="76"/>
      <c r="FG936" s="76"/>
      <c r="FH936" s="58"/>
      <c r="FI936" s="58"/>
      <c r="FJ936" s="58">
        <v>0</v>
      </c>
      <c r="FK936" s="58">
        <v>0</v>
      </c>
      <c r="FL936" s="34">
        <f t="shared" ca="1" si="2779"/>
        <v>0</v>
      </c>
      <c r="FM936" s="34">
        <f t="shared" ca="1" si="2780"/>
        <v>0</v>
      </c>
      <c r="FN936" s="34">
        <f t="shared" ca="1" si="2781"/>
        <v>0</v>
      </c>
      <c r="FO936" s="34">
        <f t="shared" ca="1" si="2782"/>
        <v>0</v>
      </c>
      <c r="FP936" s="34">
        <f t="shared" ca="1" si="2783"/>
        <v>0</v>
      </c>
      <c r="FQ936" s="34">
        <f t="shared" ca="1" si="2784"/>
        <v>0</v>
      </c>
      <c r="FR936" s="34">
        <f t="shared" ca="1" si="2785"/>
        <v>0</v>
      </c>
      <c r="FS936" s="34">
        <f t="shared" ca="1" si="2786"/>
        <v>0</v>
      </c>
      <c r="FT936" s="34">
        <f t="shared" ca="1" si="2787"/>
        <v>0</v>
      </c>
      <c r="FU936" s="34">
        <f t="shared" ca="1" si="2788"/>
        <v>0</v>
      </c>
      <c r="FV936" s="34">
        <f t="shared" ca="1" si="2789"/>
        <v>0</v>
      </c>
      <c r="FW936" s="34">
        <f t="shared" ca="1" si="2790"/>
        <v>0</v>
      </c>
      <c r="FX936" s="34">
        <f t="shared" ca="1" si="2791"/>
        <v>0</v>
      </c>
      <c r="FY936" s="34">
        <f t="shared" ca="1" si="2792"/>
        <v>0</v>
      </c>
      <c r="FZ936" s="34">
        <f t="shared" ca="1" si="2793"/>
        <v>0</v>
      </c>
      <c r="GA936" s="34">
        <f t="shared" ca="1" si="2794"/>
        <v>0</v>
      </c>
      <c r="GB936" s="34">
        <f t="shared" ca="1" si="2795"/>
        <v>0</v>
      </c>
      <c r="GC936" s="34">
        <f t="shared" ca="1" si="2796"/>
        <v>0</v>
      </c>
      <c r="GD936" s="34">
        <f t="shared" ca="1" si="2797"/>
        <v>0</v>
      </c>
      <c r="GE936" s="34">
        <f t="shared" ca="1" si="2798"/>
        <v>0</v>
      </c>
      <c r="GF936" s="34">
        <f t="shared" ca="1" si="2799"/>
        <v>0</v>
      </c>
      <c r="GG936" s="34">
        <f t="shared" ca="1" si="2800"/>
        <v>0</v>
      </c>
      <c r="GH936" s="34">
        <f t="shared" ca="1" si="2801"/>
        <v>0</v>
      </c>
      <c r="GI936" s="34">
        <f t="shared" ca="1" si="2802"/>
        <v>0</v>
      </c>
      <c r="GJ936" s="34">
        <f t="shared" ca="1" si="2803"/>
        <v>0</v>
      </c>
      <c r="GK936" s="34">
        <f t="shared" ca="1" si="2804"/>
        <v>0</v>
      </c>
      <c r="GL936" s="34">
        <f t="shared" ca="1" si="2805"/>
        <v>0</v>
      </c>
      <c r="GM936" s="34">
        <f t="shared" ca="1" si="2806"/>
        <v>0</v>
      </c>
      <c r="GN936" s="34">
        <f t="shared" ca="1" si="2807"/>
        <v>0</v>
      </c>
      <c r="GO936" s="34">
        <f t="shared" ca="1" si="2808"/>
        <v>0</v>
      </c>
      <c r="GP936" s="34">
        <f t="shared" ca="1" si="2809"/>
        <v>0</v>
      </c>
      <c r="GQ936" s="34">
        <f t="shared" ca="1" si="2810"/>
        <v>0</v>
      </c>
      <c r="GR936" s="34">
        <f t="shared" ca="1" si="2811"/>
        <v>0</v>
      </c>
      <c r="GS936" s="34">
        <f t="shared" ca="1" si="2812"/>
        <v>0</v>
      </c>
      <c r="GT936" s="34">
        <f t="shared" ca="1" si="2813"/>
        <v>0</v>
      </c>
      <c r="GU936" s="34">
        <f t="shared" ca="1" si="2814"/>
        <v>0</v>
      </c>
      <c r="GV936" s="34">
        <f t="shared" ca="1" si="2815"/>
        <v>0</v>
      </c>
      <c r="GW936" s="49" t="str">
        <f t="shared" ca="1" si="2771"/>
        <v>L</v>
      </c>
      <c r="GX936" s="49"/>
      <c r="GY936" s="49"/>
      <c r="GZ936" s="49"/>
      <c r="HA936" s="49"/>
      <c r="HB936" s="49" t="str">
        <f t="shared" ca="1" si="2772"/>
        <v>E</v>
      </c>
      <c r="HC936" s="49"/>
      <c r="HD936" s="49"/>
      <c r="HE936" s="49"/>
      <c r="HF936" s="49"/>
      <c r="HG936" s="49" t="str">
        <f t="shared" ca="1" si="2773"/>
        <v>B</v>
      </c>
      <c r="HH936" s="49"/>
      <c r="HI936" s="49"/>
      <c r="HJ936" s="49"/>
      <c r="HK936" s="49"/>
      <c r="HL936" s="65"/>
      <c r="HM936" s="50"/>
      <c r="HN936" s="50"/>
      <c r="HO936" s="66"/>
      <c r="HP936" s="66"/>
      <c r="HQ936" s="33"/>
      <c r="HR936" s="66"/>
      <c r="HS936" s="66"/>
      <c r="HT936" s="67"/>
      <c r="HU936" s="65"/>
      <c r="HV936" s="50"/>
      <c r="HW936" s="50"/>
      <c r="HX936" s="66"/>
      <c r="HY936" s="66"/>
      <c r="HZ936" s="33"/>
      <c r="IA936" s="66"/>
      <c r="IB936" s="66"/>
      <c r="IC936" s="67"/>
      <c r="ID936" s="65"/>
      <c r="IE936" s="50"/>
      <c r="IF936" s="50"/>
      <c r="IG936" s="66"/>
      <c r="IH936" s="66"/>
      <c r="II936" s="33" t="str">
        <f t="shared" ca="1" si="2816"/>
        <v>0</v>
      </c>
      <c r="IJ936" s="66" t="str">
        <f t="shared" ca="1" si="2817"/>
        <v/>
      </c>
      <c r="IK936" s="66" t="str">
        <f t="shared" ca="1" si="2818"/>
        <v/>
      </c>
      <c r="IL936" s="67">
        <f t="shared" ca="1" si="2774"/>
        <v>1</v>
      </c>
      <c r="IM936" s="34"/>
      <c r="IN936" s="34"/>
      <c r="IO936" s="37">
        <f t="shared" ca="1" si="2824"/>
        <v>0</v>
      </c>
      <c r="IP936" s="22">
        <f t="shared" ca="1" si="2819"/>
        <v>6</v>
      </c>
      <c r="IQ936" s="78" t="str">
        <f t="shared" ca="1" si="2900"/>
        <v>Profit Target</v>
      </c>
      <c r="IR936" s="156">
        <f t="shared" ca="1" si="2901"/>
        <v>0</v>
      </c>
      <c r="IS936" s="78">
        <f t="shared" ca="1" si="2775"/>
        <v>6</v>
      </c>
      <c r="IT936" s="58"/>
      <c r="IU936" s="58"/>
      <c r="IV936" s="58"/>
      <c r="IW936" s="58"/>
      <c r="IX936" s="58"/>
      <c r="IY936" s="58"/>
      <c r="IZ936" s="58"/>
      <c r="JA936" s="58"/>
      <c r="JB936" s="58"/>
      <c r="JC936" s="58"/>
      <c r="JD936" s="58"/>
      <c r="JE936" s="58"/>
      <c r="JF936" s="58"/>
      <c r="JG936" s="58"/>
      <c r="JH936" s="58"/>
      <c r="JI936" s="58"/>
      <c r="JJ936" s="58"/>
      <c r="JK936" s="58"/>
      <c r="JL936" s="58"/>
      <c r="JM936" s="58"/>
      <c r="JN936" s="58"/>
      <c r="JO936" s="58"/>
      <c r="JP936" s="58"/>
      <c r="JQ936" s="58"/>
      <c r="JR936" s="58"/>
      <c r="JS936" s="58"/>
      <c r="JT936" s="58"/>
      <c r="JU936" s="58"/>
      <c r="JV936" s="58"/>
      <c r="JW936" s="58"/>
      <c r="JX936" s="58"/>
      <c r="JY936" s="58"/>
      <c r="JZ936" s="58"/>
      <c r="KA936" s="58"/>
      <c r="KB936" s="58"/>
      <c r="KC936" s="58"/>
      <c r="KD936" s="58"/>
      <c r="KE936" s="58"/>
      <c r="KF936" s="58"/>
      <c r="KG936" s="58"/>
      <c r="KH936" s="58"/>
      <c r="KI936" s="58"/>
      <c r="KJ936" s="58"/>
      <c r="KK936" s="58"/>
      <c r="KL936" s="58"/>
      <c r="KM936" s="58"/>
      <c r="KN936" s="58"/>
      <c r="KO936" s="58"/>
      <c r="KP936" s="58"/>
      <c r="KQ936" s="58"/>
      <c r="KR936" s="58"/>
      <c r="KS936" s="58"/>
      <c r="KT936" s="58"/>
      <c r="KU936" s="58"/>
      <c r="KV936" s="58"/>
      <c r="KW936" s="58"/>
      <c r="KX936" s="58"/>
      <c r="KY936" s="58"/>
      <c r="KZ936" s="58"/>
      <c r="LA936" s="58"/>
      <c r="LB936" s="58"/>
      <c r="LC936" s="58"/>
      <c r="LD936" s="58"/>
      <c r="LE936" s="58"/>
      <c r="LF936" s="58"/>
      <c r="LG936" s="58"/>
      <c r="LH936" s="58"/>
      <c r="LI936" s="58"/>
      <c r="LJ936" s="58"/>
      <c r="LK936" s="58"/>
      <c r="LL936" s="58"/>
      <c r="LM936" s="58"/>
      <c r="LN936" s="58"/>
      <c r="LO936" s="58"/>
      <c r="LP936" s="90" t="str">
        <f t="shared" si="2776"/>
        <v/>
      </c>
      <c r="MO936" s="15">
        <f t="shared" ca="1" si="2777"/>
        <v>15</v>
      </c>
    </row>
    <row r="937" spans="1:353">
      <c r="A937" s="15">
        <f t="shared" ca="1" si="2763"/>
        <v>23</v>
      </c>
      <c r="B937" s="33" t="str">
        <f t="shared" ca="1" si="2764"/>
        <v>DB</v>
      </c>
      <c r="C937" s="10" t="str">
        <f t="shared" ca="1" si="2765"/>
        <v>profit target</v>
      </c>
      <c r="D937" s="50">
        <f t="shared" ca="1" si="2766"/>
        <v>0</v>
      </c>
      <c r="E937" s="10" t="str">
        <f t="shared" si="2767"/>
        <v/>
      </c>
      <c r="F937" s="111">
        <f t="shared" si="2820"/>
        <v>933</v>
      </c>
      <c r="G937" s="59">
        <f t="shared" ca="1" si="2825"/>
        <v>1</v>
      </c>
      <c r="H937" s="56">
        <f t="shared" ref="H937:AR937" ca="1" si="2971">COUNTIF($A299:$A937,H$5)</f>
        <v>19</v>
      </c>
      <c r="I937" s="56">
        <f t="shared" ca="1" si="2971"/>
        <v>15</v>
      </c>
      <c r="J937" s="56">
        <f t="shared" ca="1" si="2971"/>
        <v>14</v>
      </c>
      <c r="K937" s="56">
        <f t="shared" ca="1" si="2971"/>
        <v>18</v>
      </c>
      <c r="L937" s="56">
        <f t="shared" ca="1" si="2971"/>
        <v>20</v>
      </c>
      <c r="M937" s="56">
        <f t="shared" ca="1" si="2971"/>
        <v>19</v>
      </c>
      <c r="N937" s="56">
        <f t="shared" ca="1" si="2971"/>
        <v>14</v>
      </c>
      <c r="O937" s="56">
        <f t="shared" ca="1" si="2971"/>
        <v>15</v>
      </c>
      <c r="P937" s="56">
        <f t="shared" ca="1" si="2971"/>
        <v>15</v>
      </c>
      <c r="Q937" s="56">
        <f t="shared" ca="1" si="2971"/>
        <v>22</v>
      </c>
      <c r="R937" s="56">
        <f t="shared" ca="1" si="2971"/>
        <v>23</v>
      </c>
      <c r="S937" s="56">
        <f t="shared" ca="1" si="2971"/>
        <v>20</v>
      </c>
      <c r="T937" s="56">
        <f t="shared" ca="1" si="2971"/>
        <v>13</v>
      </c>
      <c r="U937" s="56">
        <f t="shared" ca="1" si="2971"/>
        <v>18</v>
      </c>
      <c r="V937" s="56">
        <f t="shared" ca="1" si="2971"/>
        <v>18</v>
      </c>
      <c r="W937" s="56">
        <f t="shared" ca="1" si="2971"/>
        <v>11</v>
      </c>
      <c r="X937" s="56">
        <f t="shared" ca="1" si="2971"/>
        <v>24</v>
      </c>
      <c r="Y937" s="56">
        <f t="shared" ca="1" si="2971"/>
        <v>21</v>
      </c>
      <c r="Z937" s="56">
        <f t="shared" ca="1" si="2971"/>
        <v>21</v>
      </c>
      <c r="AA937" s="56">
        <f t="shared" ca="1" si="2971"/>
        <v>14</v>
      </c>
      <c r="AB937" s="56">
        <f t="shared" ca="1" si="2971"/>
        <v>13</v>
      </c>
      <c r="AC937" s="56">
        <f t="shared" ca="1" si="2971"/>
        <v>20</v>
      </c>
      <c r="AD937" s="56">
        <f t="shared" ca="1" si="2971"/>
        <v>19</v>
      </c>
      <c r="AE937" s="56">
        <f t="shared" ca="1" si="2971"/>
        <v>19</v>
      </c>
      <c r="AF937" s="56">
        <f t="shared" ca="1" si="2971"/>
        <v>14</v>
      </c>
      <c r="AG937" s="56">
        <f t="shared" ca="1" si="2971"/>
        <v>21</v>
      </c>
      <c r="AH937" s="56">
        <f t="shared" ca="1" si="2971"/>
        <v>10</v>
      </c>
      <c r="AI937" s="56">
        <f t="shared" ca="1" si="2971"/>
        <v>10</v>
      </c>
      <c r="AJ937" s="56">
        <f t="shared" ca="1" si="2971"/>
        <v>23</v>
      </c>
      <c r="AK937" s="56">
        <f t="shared" ca="1" si="2971"/>
        <v>14</v>
      </c>
      <c r="AL937" s="56">
        <f t="shared" ca="1" si="2971"/>
        <v>11</v>
      </c>
      <c r="AM937" s="56">
        <f t="shared" ca="1" si="2971"/>
        <v>23</v>
      </c>
      <c r="AN937" s="56">
        <f t="shared" ca="1" si="2971"/>
        <v>19</v>
      </c>
      <c r="AO937" s="56">
        <f t="shared" ca="1" si="2971"/>
        <v>16</v>
      </c>
      <c r="AP937" s="56">
        <f t="shared" ca="1" si="2971"/>
        <v>22</v>
      </c>
      <c r="AQ937" s="56">
        <f t="shared" ca="1" si="2971"/>
        <v>17</v>
      </c>
      <c r="AR937" s="56">
        <f t="shared" ca="1" si="2971"/>
        <v>14</v>
      </c>
      <c r="AS937" s="101">
        <f t="shared" ca="1" si="2822"/>
        <v>0</v>
      </c>
      <c r="AT937" s="58">
        <f t="shared" si="2769"/>
        <v>933</v>
      </c>
      <c r="AU937" s="105">
        <f t="shared" si="2823"/>
        <v>26</v>
      </c>
      <c r="AV937" s="105">
        <f t="shared" si="2770"/>
        <v>604.58400000000006</v>
      </c>
      <c r="AW937" s="58">
        <f t="shared" ca="1" si="2921"/>
        <v>21</v>
      </c>
      <c r="AX937" s="58">
        <f t="shared" ca="1" si="2922"/>
        <v>104</v>
      </c>
      <c r="AY937" s="58">
        <f t="shared" ca="1" si="2923"/>
        <v>2</v>
      </c>
      <c r="AZ937" s="58">
        <f t="shared" ca="1" si="2924"/>
        <v>11</v>
      </c>
      <c r="BA937" s="58">
        <f t="shared" ca="1" si="2925"/>
        <v>12</v>
      </c>
      <c r="BB937" s="58">
        <f t="shared" ca="1" si="2926"/>
        <v>43</v>
      </c>
      <c r="BC937" s="58">
        <f t="shared" ca="1" si="2927"/>
        <v>36</v>
      </c>
      <c r="BD937" s="58">
        <f t="shared" ca="1" si="2928"/>
        <v>1</v>
      </c>
      <c r="BE937" s="58">
        <f t="shared" ca="1" si="2929"/>
        <v>3</v>
      </c>
      <c r="BF937" s="58">
        <f t="shared" ca="1" si="2930"/>
        <v>29</v>
      </c>
      <c r="BG937" s="58">
        <f t="shared" ca="1" si="2931"/>
        <v>28</v>
      </c>
      <c r="BH937" s="58">
        <f t="shared" ca="1" si="2932"/>
        <v>17</v>
      </c>
      <c r="BI937" s="58">
        <f t="shared" ca="1" si="2933"/>
        <v>37</v>
      </c>
      <c r="BJ937" s="58">
        <f t="shared" ca="1" si="2934"/>
        <v>25</v>
      </c>
      <c r="BK937" s="58">
        <f t="shared" ca="1" si="2935"/>
        <v>18</v>
      </c>
      <c r="BL937" s="58">
        <f t="shared" ca="1" si="2936"/>
        <v>86</v>
      </c>
      <c r="BM937" s="58">
        <f t="shared" ca="1" si="2937"/>
        <v>66</v>
      </c>
      <c r="BN937" s="58">
        <f t="shared" ca="1" si="2938"/>
        <v>38</v>
      </c>
      <c r="BO937" s="58">
        <f t="shared" ca="1" si="2939"/>
        <v>7</v>
      </c>
      <c r="BP937" s="58">
        <f t="shared" ca="1" si="2940"/>
        <v>24</v>
      </c>
      <c r="BQ937" s="58">
        <f t="shared" ca="1" si="2941"/>
        <v>34</v>
      </c>
      <c r="BR937" s="58">
        <f t="shared" ca="1" si="2942"/>
        <v>15</v>
      </c>
      <c r="BS937" s="58">
        <f t="shared" ca="1" si="2943"/>
        <v>0</v>
      </c>
      <c r="BT937" s="58">
        <f t="shared" ca="1" si="2944"/>
        <v>4</v>
      </c>
      <c r="BU937" s="58">
        <f t="shared" ca="1" si="2945"/>
        <v>10</v>
      </c>
      <c r="BV937" s="58">
        <f t="shared" ca="1" si="2946"/>
        <v>19</v>
      </c>
      <c r="BW937" s="58">
        <f t="shared" ca="1" si="2947"/>
        <v>202</v>
      </c>
      <c r="BX937" s="58">
        <f t="shared" ca="1" si="2948"/>
        <v>140</v>
      </c>
      <c r="BY937" s="58">
        <f t="shared" ca="1" si="2949"/>
        <v>78</v>
      </c>
      <c r="BZ937" s="58">
        <f t="shared" ca="1" si="2950"/>
        <v>8</v>
      </c>
      <c r="CA937" s="58">
        <f t="shared" ca="1" si="2951"/>
        <v>23</v>
      </c>
      <c r="CB937" s="58">
        <f t="shared" ca="1" si="2952"/>
        <v>53</v>
      </c>
      <c r="CC937" s="58">
        <f t="shared" ca="1" si="2953"/>
        <v>57</v>
      </c>
      <c r="CD937" s="58">
        <f t="shared" ca="1" si="2954"/>
        <v>74</v>
      </c>
      <c r="CE937" s="58">
        <f t="shared" ca="1" si="2955"/>
        <v>96</v>
      </c>
      <c r="CF937" s="58">
        <f t="shared" ca="1" si="2956"/>
        <v>14</v>
      </c>
      <c r="CG937" s="58">
        <f t="shared" ca="1" si="2957"/>
        <v>13</v>
      </c>
      <c r="CH937" s="58" t="str">
        <f t="shared" ca="1" si="2827"/>
        <v/>
      </c>
      <c r="CI937" s="58" t="str">
        <f t="shared" ca="1" si="2828"/>
        <v/>
      </c>
      <c r="CJ937" s="58" t="str">
        <f t="shared" ca="1" si="2829"/>
        <v/>
      </c>
      <c r="CK937" s="58" t="str">
        <f t="shared" ca="1" si="2830"/>
        <v/>
      </c>
      <c r="CL937" s="58" t="str">
        <f t="shared" ca="1" si="2831"/>
        <v/>
      </c>
      <c r="CM937" s="58" t="str">
        <f t="shared" ca="1" si="2832"/>
        <v/>
      </c>
      <c r="CN937" s="58" t="str">
        <f t="shared" ca="1" si="2833"/>
        <v/>
      </c>
      <c r="CO937" s="58" t="str">
        <f t="shared" ca="1" si="2834"/>
        <v/>
      </c>
      <c r="CP937" s="58" t="str">
        <f t="shared" ca="1" si="2835"/>
        <v/>
      </c>
      <c r="CQ937" s="58" t="str">
        <f t="shared" ca="1" si="2836"/>
        <v/>
      </c>
      <c r="CR937" s="58" t="str">
        <f t="shared" ca="1" si="2837"/>
        <v/>
      </c>
      <c r="CS937" s="58" t="str">
        <f t="shared" ca="1" si="2838"/>
        <v/>
      </c>
      <c r="CT937" s="58" t="str">
        <f t="shared" ca="1" si="2839"/>
        <v/>
      </c>
      <c r="CU937" s="58" t="str">
        <f t="shared" ca="1" si="2840"/>
        <v/>
      </c>
      <c r="CV937" s="58" t="str">
        <f t="shared" ca="1" si="2841"/>
        <v/>
      </c>
      <c r="CW937" s="58" t="str">
        <f t="shared" ca="1" si="2842"/>
        <v/>
      </c>
      <c r="CX937" s="58" t="str">
        <f t="shared" ca="1" si="2843"/>
        <v/>
      </c>
      <c r="CY937" s="58" t="str">
        <f t="shared" ca="1" si="2844"/>
        <v/>
      </c>
      <c r="CZ937" s="58" t="str">
        <f t="shared" ca="1" si="2845"/>
        <v/>
      </c>
      <c r="DA937" s="58" t="str">
        <f t="shared" ca="1" si="2846"/>
        <v/>
      </c>
      <c r="DB937" s="58" t="str">
        <f t="shared" ca="1" si="2847"/>
        <v/>
      </c>
      <c r="DC937" s="58" t="str">
        <f t="shared" ca="1" si="2848"/>
        <v/>
      </c>
      <c r="DD937" s="58" t="str">
        <f t="shared" ca="1" si="2849"/>
        <v/>
      </c>
      <c r="DE937" s="58" t="str">
        <f t="shared" ca="1" si="2850"/>
        <v/>
      </c>
      <c r="DF937" s="58" t="str">
        <f t="shared" ca="1" si="2851"/>
        <v/>
      </c>
      <c r="DG937" s="58" t="str">
        <f t="shared" ca="1" si="2852"/>
        <v/>
      </c>
      <c r="DH937" s="58">
        <f t="shared" ca="1" si="2853"/>
        <v>27</v>
      </c>
      <c r="DI937" s="58" t="str">
        <f t="shared" ca="1" si="2854"/>
        <v/>
      </c>
      <c r="DJ937" s="58" t="str">
        <f t="shared" ca="1" si="2855"/>
        <v/>
      </c>
      <c r="DK937" s="58" t="str">
        <f t="shared" ca="1" si="2856"/>
        <v/>
      </c>
      <c r="DL937" s="58" t="str">
        <f t="shared" ca="1" si="2857"/>
        <v/>
      </c>
      <c r="DM937" s="58" t="str">
        <f t="shared" ca="1" si="2858"/>
        <v/>
      </c>
      <c r="DN937" s="58" t="str">
        <f t="shared" ca="1" si="2859"/>
        <v/>
      </c>
      <c r="DO937" s="58" t="str">
        <f t="shared" ca="1" si="2860"/>
        <v/>
      </c>
      <c r="DP937" s="58" t="str">
        <f t="shared" ca="1" si="2861"/>
        <v/>
      </c>
      <c r="DQ937" s="58" t="str">
        <f t="shared" ca="1" si="2861"/>
        <v/>
      </c>
      <c r="DR937" s="58" t="str">
        <f t="shared" ca="1" si="2862"/>
        <v/>
      </c>
      <c r="DS937" s="34">
        <f t="shared" ca="1" si="2863"/>
        <v>0</v>
      </c>
      <c r="DT937" s="34">
        <f t="shared" ca="1" si="2864"/>
        <v>0</v>
      </c>
      <c r="DU937" s="34">
        <f t="shared" ca="1" si="2865"/>
        <v>0</v>
      </c>
      <c r="DV937" s="34">
        <f t="shared" ca="1" si="2866"/>
        <v>0</v>
      </c>
      <c r="DW937" s="34">
        <f t="shared" ca="1" si="2867"/>
        <v>0</v>
      </c>
      <c r="DX937" s="34">
        <f t="shared" ca="1" si="2868"/>
        <v>0</v>
      </c>
      <c r="DY937" s="34">
        <f t="shared" ca="1" si="2869"/>
        <v>0</v>
      </c>
      <c r="DZ937" s="34">
        <f t="shared" ca="1" si="2870"/>
        <v>0</v>
      </c>
      <c r="EA937" s="34">
        <f t="shared" ca="1" si="2871"/>
        <v>0</v>
      </c>
      <c r="EB937" s="34">
        <f t="shared" ca="1" si="2872"/>
        <v>0</v>
      </c>
      <c r="EC937" s="34">
        <f t="shared" ca="1" si="2873"/>
        <v>0</v>
      </c>
      <c r="ED937" s="34">
        <f t="shared" ca="1" si="2874"/>
        <v>0</v>
      </c>
      <c r="EE937" s="34">
        <f t="shared" ca="1" si="2875"/>
        <v>0</v>
      </c>
      <c r="EF937" s="34">
        <f t="shared" ca="1" si="2876"/>
        <v>0</v>
      </c>
      <c r="EG937" s="34">
        <f t="shared" ca="1" si="2877"/>
        <v>0</v>
      </c>
      <c r="EH937" s="34">
        <f t="shared" ca="1" si="2878"/>
        <v>0</v>
      </c>
      <c r="EI937" s="34">
        <f t="shared" ca="1" si="2879"/>
        <v>0</v>
      </c>
      <c r="EJ937" s="34">
        <f t="shared" ca="1" si="2880"/>
        <v>0</v>
      </c>
      <c r="EK937" s="34">
        <f t="shared" ca="1" si="2881"/>
        <v>0</v>
      </c>
      <c r="EL937" s="34">
        <f t="shared" ca="1" si="2882"/>
        <v>0</v>
      </c>
      <c r="EM937" s="34">
        <f t="shared" ca="1" si="2883"/>
        <v>0</v>
      </c>
      <c r="EN937" s="34">
        <f t="shared" ca="1" si="2884"/>
        <v>0</v>
      </c>
      <c r="EO937" s="34">
        <f t="shared" ca="1" si="2885"/>
        <v>0</v>
      </c>
      <c r="EP937" s="34">
        <f t="shared" ca="1" si="2886"/>
        <v>0</v>
      </c>
      <c r="EQ937" s="34">
        <f t="shared" ca="1" si="2887"/>
        <v>0</v>
      </c>
      <c r="ER937" s="34">
        <f t="shared" ca="1" si="2888"/>
        <v>0</v>
      </c>
      <c r="ES937" s="34">
        <f t="shared" ca="1" si="2889"/>
        <v>0</v>
      </c>
      <c r="ET937" s="34">
        <f t="shared" ca="1" si="2890"/>
        <v>0</v>
      </c>
      <c r="EU937" s="34">
        <f t="shared" ca="1" si="2891"/>
        <v>0</v>
      </c>
      <c r="EV937" s="34">
        <f t="shared" ca="1" si="2892"/>
        <v>0</v>
      </c>
      <c r="EW937" s="34">
        <f t="shared" ca="1" si="2893"/>
        <v>0</v>
      </c>
      <c r="EX937" s="34">
        <f t="shared" ca="1" si="2894"/>
        <v>0</v>
      </c>
      <c r="EY937" s="34">
        <f t="shared" ca="1" si="2895"/>
        <v>0</v>
      </c>
      <c r="EZ937" s="34">
        <f t="shared" ca="1" si="2896"/>
        <v>0</v>
      </c>
      <c r="FA937" s="34">
        <f t="shared" ca="1" si="2897"/>
        <v>0</v>
      </c>
      <c r="FB937" s="34">
        <f t="shared" ca="1" si="2898"/>
        <v>0</v>
      </c>
      <c r="FC937" s="34">
        <f t="shared" ca="1" si="2899"/>
        <v>0</v>
      </c>
      <c r="FD937" s="71"/>
      <c r="FE937" s="76"/>
      <c r="FF937" s="76"/>
      <c r="FG937" s="76"/>
      <c r="FH937" s="58"/>
      <c r="FI937" s="58"/>
      <c r="FJ937" s="58">
        <v>0</v>
      </c>
      <c r="FK937" s="58">
        <v>0</v>
      </c>
      <c r="FL937" s="34">
        <f t="shared" ca="1" si="2779"/>
        <v>0</v>
      </c>
      <c r="FM937" s="34">
        <f t="shared" ca="1" si="2780"/>
        <v>0</v>
      </c>
      <c r="FN937" s="34">
        <f t="shared" ca="1" si="2781"/>
        <v>0</v>
      </c>
      <c r="FO937" s="34">
        <f t="shared" ca="1" si="2782"/>
        <v>0</v>
      </c>
      <c r="FP937" s="34">
        <f t="shared" ca="1" si="2783"/>
        <v>0</v>
      </c>
      <c r="FQ937" s="34">
        <f t="shared" ca="1" si="2784"/>
        <v>0</v>
      </c>
      <c r="FR937" s="34">
        <f t="shared" ca="1" si="2785"/>
        <v>0</v>
      </c>
      <c r="FS937" s="34">
        <f t="shared" ca="1" si="2786"/>
        <v>0</v>
      </c>
      <c r="FT937" s="34">
        <f t="shared" ca="1" si="2787"/>
        <v>0</v>
      </c>
      <c r="FU937" s="34">
        <f t="shared" ca="1" si="2788"/>
        <v>0</v>
      </c>
      <c r="FV937" s="34">
        <f t="shared" ca="1" si="2789"/>
        <v>0</v>
      </c>
      <c r="FW937" s="34">
        <f t="shared" ca="1" si="2790"/>
        <v>0</v>
      </c>
      <c r="FX937" s="34">
        <f t="shared" ca="1" si="2791"/>
        <v>0</v>
      </c>
      <c r="FY937" s="34">
        <f t="shared" ca="1" si="2792"/>
        <v>0</v>
      </c>
      <c r="FZ937" s="34">
        <f t="shared" ca="1" si="2793"/>
        <v>0</v>
      </c>
      <c r="GA937" s="34">
        <f t="shared" ca="1" si="2794"/>
        <v>0</v>
      </c>
      <c r="GB937" s="34">
        <f t="shared" ca="1" si="2795"/>
        <v>0</v>
      </c>
      <c r="GC937" s="34">
        <f t="shared" ca="1" si="2796"/>
        <v>0</v>
      </c>
      <c r="GD937" s="34">
        <f t="shared" ca="1" si="2797"/>
        <v>0</v>
      </c>
      <c r="GE937" s="34">
        <f t="shared" ca="1" si="2798"/>
        <v>0</v>
      </c>
      <c r="GF937" s="34">
        <f t="shared" ca="1" si="2799"/>
        <v>0</v>
      </c>
      <c r="GG937" s="34">
        <f t="shared" ca="1" si="2800"/>
        <v>0</v>
      </c>
      <c r="GH937" s="34">
        <f t="shared" ca="1" si="2801"/>
        <v>0</v>
      </c>
      <c r="GI937" s="34">
        <f t="shared" ca="1" si="2802"/>
        <v>0</v>
      </c>
      <c r="GJ937" s="34">
        <f t="shared" ca="1" si="2803"/>
        <v>0</v>
      </c>
      <c r="GK937" s="34">
        <f t="shared" ca="1" si="2804"/>
        <v>0</v>
      </c>
      <c r="GL937" s="34">
        <f t="shared" ca="1" si="2805"/>
        <v>0</v>
      </c>
      <c r="GM937" s="34">
        <f t="shared" ca="1" si="2806"/>
        <v>0</v>
      </c>
      <c r="GN937" s="34">
        <f t="shared" ca="1" si="2807"/>
        <v>0</v>
      </c>
      <c r="GO937" s="34">
        <f t="shared" ca="1" si="2808"/>
        <v>0</v>
      </c>
      <c r="GP937" s="34">
        <f t="shared" ca="1" si="2809"/>
        <v>0</v>
      </c>
      <c r="GQ937" s="34">
        <f t="shared" ca="1" si="2810"/>
        <v>0</v>
      </c>
      <c r="GR937" s="34">
        <f t="shared" ca="1" si="2811"/>
        <v>0</v>
      </c>
      <c r="GS937" s="34">
        <f t="shared" ca="1" si="2812"/>
        <v>0</v>
      </c>
      <c r="GT937" s="34">
        <f t="shared" ca="1" si="2813"/>
        <v>0</v>
      </c>
      <c r="GU937" s="34">
        <f t="shared" ca="1" si="2814"/>
        <v>0</v>
      </c>
      <c r="GV937" s="34">
        <f t="shared" ca="1" si="2815"/>
        <v>0</v>
      </c>
      <c r="GW937" s="49" t="str">
        <f t="shared" ca="1" si="2771"/>
        <v>H</v>
      </c>
      <c r="GX937" s="49"/>
      <c r="GY937" s="49"/>
      <c r="GZ937" s="49"/>
      <c r="HA937" s="49"/>
      <c r="HB937" s="49" t="str">
        <f t="shared" ca="1" si="2772"/>
        <v>O</v>
      </c>
      <c r="HC937" s="49"/>
      <c r="HD937" s="49"/>
      <c r="HE937" s="49"/>
      <c r="HF937" s="49"/>
      <c r="HG937" s="49" t="str">
        <f t="shared" ca="1" si="2773"/>
        <v>R</v>
      </c>
      <c r="HH937" s="49"/>
      <c r="HI937" s="49"/>
      <c r="HJ937" s="49"/>
      <c r="HK937" s="49"/>
      <c r="HL937" s="65"/>
      <c r="HM937" s="50"/>
      <c r="HN937" s="50"/>
      <c r="HO937" s="66"/>
      <c r="HP937" s="66"/>
      <c r="HQ937" s="33"/>
      <c r="HR937" s="66"/>
      <c r="HS937" s="66"/>
      <c r="HT937" s="67"/>
      <c r="HU937" s="65"/>
      <c r="HV937" s="50"/>
      <c r="HW937" s="50"/>
      <c r="HX937" s="66"/>
      <c r="HY937" s="66"/>
      <c r="HZ937" s="33"/>
      <c r="IA937" s="66"/>
      <c r="IB937" s="66"/>
      <c r="IC937" s="67"/>
      <c r="ID937" s="65"/>
      <c r="IE937" s="50"/>
      <c r="IF937" s="50"/>
      <c r="IG937" s="66"/>
      <c r="IH937" s="66"/>
      <c r="II937" s="33" t="str">
        <f t="shared" ca="1" si="2816"/>
        <v>0</v>
      </c>
      <c r="IJ937" s="66" t="str">
        <f t="shared" ca="1" si="2817"/>
        <v/>
      </c>
      <c r="IK937" s="66" t="str">
        <f t="shared" ca="1" si="2818"/>
        <v/>
      </c>
      <c r="IL937" s="67">
        <f t="shared" ca="1" si="2774"/>
        <v>1</v>
      </c>
      <c r="IM937" s="34"/>
      <c r="IN937" s="34"/>
      <c r="IO937" s="37">
        <f t="shared" ca="1" si="2824"/>
        <v>0</v>
      </c>
      <c r="IP937" s="22">
        <f t="shared" ca="1" si="2819"/>
        <v>6</v>
      </c>
      <c r="IQ937" s="78" t="str">
        <f t="shared" ca="1" si="2900"/>
        <v>Profit Target</v>
      </c>
      <c r="IR937" s="156">
        <f t="shared" ca="1" si="2901"/>
        <v>0</v>
      </c>
      <c r="IS937" s="78">
        <f t="shared" ca="1" si="2775"/>
        <v>6</v>
      </c>
      <c r="IT937" s="58"/>
      <c r="IU937" s="58"/>
      <c r="IV937" s="58"/>
      <c r="IW937" s="58"/>
      <c r="IX937" s="58"/>
      <c r="IY937" s="58"/>
      <c r="IZ937" s="58"/>
      <c r="JA937" s="58"/>
      <c r="JB937" s="58"/>
      <c r="JC937" s="58"/>
      <c r="JD937" s="58"/>
      <c r="JE937" s="58"/>
      <c r="JF937" s="58"/>
      <c r="JG937" s="58"/>
      <c r="JH937" s="58"/>
      <c r="JI937" s="58"/>
      <c r="JJ937" s="58"/>
      <c r="JK937" s="58"/>
      <c r="JL937" s="58"/>
      <c r="JM937" s="58"/>
      <c r="JN937" s="58"/>
      <c r="JO937" s="58"/>
      <c r="JP937" s="58"/>
      <c r="JQ937" s="58"/>
      <c r="JR937" s="58"/>
      <c r="JS937" s="58"/>
      <c r="JT937" s="58"/>
      <c r="JU937" s="58"/>
      <c r="JV937" s="58"/>
      <c r="JW937" s="58"/>
      <c r="JX937" s="58"/>
      <c r="JY937" s="58"/>
      <c r="JZ937" s="58"/>
      <c r="KA937" s="58"/>
      <c r="KB937" s="58"/>
      <c r="KC937" s="58"/>
      <c r="KD937" s="58"/>
      <c r="KE937" s="58"/>
      <c r="KF937" s="58"/>
      <c r="KG937" s="58"/>
      <c r="KH937" s="58"/>
      <c r="KI937" s="58"/>
      <c r="KJ937" s="58"/>
      <c r="KK937" s="58"/>
      <c r="KL937" s="58"/>
      <c r="KM937" s="58"/>
      <c r="KN937" s="58"/>
      <c r="KO937" s="58"/>
      <c r="KP937" s="58"/>
      <c r="KQ937" s="58"/>
      <c r="KR937" s="58"/>
      <c r="KS937" s="58"/>
      <c r="KT937" s="58"/>
      <c r="KU937" s="58"/>
      <c r="KV937" s="58"/>
      <c r="KW937" s="58"/>
      <c r="KX937" s="58"/>
      <c r="KY937" s="58"/>
      <c r="KZ937" s="58"/>
      <c r="LA937" s="58"/>
      <c r="LB937" s="58"/>
      <c r="LC937" s="58"/>
      <c r="LD937" s="58"/>
      <c r="LE937" s="58"/>
      <c r="LF937" s="58"/>
      <c r="LG937" s="58"/>
      <c r="LH937" s="58"/>
      <c r="LI937" s="58"/>
      <c r="LJ937" s="58"/>
      <c r="LK937" s="58"/>
      <c r="LL937" s="58"/>
      <c r="LM937" s="58"/>
      <c r="LN937" s="58"/>
      <c r="LO937" s="58"/>
      <c r="LP937" s="90" t="str">
        <f t="shared" si="2776"/>
        <v/>
      </c>
      <c r="MO937" s="15">
        <f t="shared" ca="1" si="2777"/>
        <v>17</v>
      </c>
    </row>
    <row r="938" spans="1:353">
      <c r="A938" s="15">
        <f t="shared" ca="1" si="2763"/>
        <v>5</v>
      </c>
      <c r="B938" s="33" t="str">
        <f t="shared" ca="1" si="2764"/>
        <v>DB</v>
      </c>
      <c r="C938" s="10" t="str">
        <f t="shared" ca="1" si="2765"/>
        <v>profit target</v>
      </c>
      <c r="D938" s="50">
        <f t="shared" ca="1" si="2766"/>
        <v>0</v>
      </c>
      <c r="E938" s="10" t="str">
        <f t="shared" si="2767"/>
        <v/>
      </c>
      <c r="F938" s="111">
        <f t="shared" si="2820"/>
        <v>934</v>
      </c>
      <c r="G938" s="59">
        <f t="shared" ca="1" si="2825"/>
        <v>1</v>
      </c>
      <c r="H938" s="56">
        <f t="shared" ref="H938:AR938" ca="1" si="2972">COUNTIF($A300:$A938,H$5)</f>
        <v>19</v>
      </c>
      <c r="I938" s="56">
        <f t="shared" ca="1" si="2972"/>
        <v>15</v>
      </c>
      <c r="J938" s="56">
        <f t="shared" ca="1" si="2972"/>
        <v>14</v>
      </c>
      <c r="K938" s="56">
        <f t="shared" ca="1" si="2972"/>
        <v>18</v>
      </c>
      <c r="L938" s="56">
        <f t="shared" ca="1" si="2972"/>
        <v>21</v>
      </c>
      <c r="M938" s="56">
        <f t="shared" ca="1" si="2972"/>
        <v>19</v>
      </c>
      <c r="N938" s="56">
        <f t="shared" ca="1" si="2972"/>
        <v>14</v>
      </c>
      <c r="O938" s="56">
        <f t="shared" ca="1" si="2972"/>
        <v>15</v>
      </c>
      <c r="P938" s="56">
        <f t="shared" ca="1" si="2972"/>
        <v>15</v>
      </c>
      <c r="Q938" s="56">
        <f t="shared" ca="1" si="2972"/>
        <v>22</v>
      </c>
      <c r="R938" s="56">
        <f t="shared" ca="1" si="2972"/>
        <v>23</v>
      </c>
      <c r="S938" s="56">
        <f t="shared" ca="1" si="2972"/>
        <v>20</v>
      </c>
      <c r="T938" s="56">
        <f t="shared" ca="1" si="2972"/>
        <v>13</v>
      </c>
      <c r="U938" s="56">
        <f t="shared" ca="1" si="2972"/>
        <v>18</v>
      </c>
      <c r="V938" s="56">
        <f t="shared" ca="1" si="2972"/>
        <v>18</v>
      </c>
      <c r="W938" s="56">
        <f t="shared" ca="1" si="2972"/>
        <v>11</v>
      </c>
      <c r="X938" s="56">
        <f t="shared" ca="1" si="2972"/>
        <v>24</v>
      </c>
      <c r="Y938" s="56">
        <f t="shared" ca="1" si="2972"/>
        <v>21</v>
      </c>
      <c r="Z938" s="56">
        <f t="shared" ca="1" si="2972"/>
        <v>21</v>
      </c>
      <c r="AA938" s="56">
        <f t="shared" ca="1" si="2972"/>
        <v>14</v>
      </c>
      <c r="AB938" s="56">
        <f t="shared" ca="1" si="2972"/>
        <v>13</v>
      </c>
      <c r="AC938" s="56">
        <f t="shared" ca="1" si="2972"/>
        <v>20</v>
      </c>
      <c r="AD938" s="56">
        <f t="shared" ca="1" si="2972"/>
        <v>19</v>
      </c>
      <c r="AE938" s="56">
        <f t="shared" ca="1" si="2972"/>
        <v>19</v>
      </c>
      <c r="AF938" s="56">
        <f t="shared" ca="1" si="2972"/>
        <v>14</v>
      </c>
      <c r="AG938" s="56">
        <f t="shared" ca="1" si="2972"/>
        <v>21</v>
      </c>
      <c r="AH938" s="56">
        <f t="shared" ca="1" si="2972"/>
        <v>10</v>
      </c>
      <c r="AI938" s="56">
        <f t="shared" ca="1" si="2972"/>
        <v>10</v>
      </c>
      <c r="AJ938" s="56">
        <f t="shared" ca="1" si="2972"/>
        <v>23</v>
      </c>
      <c r="AK938" s="56">
        <f t="shared" ca="1" si="2972"/>
        <v>14</v>
      </c>
      <c r="AL938" s="56">
        <f t="shared" ca="1" si="2972"/>
        <v>11</v>
      </c>
      <c r="AM938" s="56">
        <f t="shared" ca="1" si="2972"/>
        <v>23</v>
      </c>
      <c r="AN938" s="56">
        <f t="shared" ca="1" si="2972"/>
        <v>18</v>
      </c>
      <c r="AO938" s="56">
        <f t="shared" ca="1" si="2972"/>
        <v>16</v>
      </c>
      <c r="AP938" s="56">
        <f t="shared" ca="1" si="2972"/>
        <v>22</v>
      </c>
      <c r="AQ938" s="56">
        <f t="shared" ca="1" si="2972"/>
        <v>17</v>
      </c>
      <c r="AR938" s="56">
        <f t="shared" ca="1" si="2972"/>
        <v>14</v>
      </c>
      <c r="AS938" s="101">
        <f t="shared" ca="1" si="2822"/>
        <v>0</v>
      </c>
      <c r="AT938" s="58">
        <f t="shared" si="2769"/>
        <v>934</v>
      </c>
      <c r="AU938" s="105">
        <f t="shared" si="2823"/>
        <v>26</v>
      </c>
      <c r="AV938" s="105">
        <f t="shared" si="2770"/>
        <v>605.23199999999997</v>
      </c>
      <c r="AW938" s="58">
        <f t="shared" ca="1" si="2921"/>
        <v>22</v>
      </c>
      <c r="AX938" s="58">
        <f t="shared" ca="1" si="2922"/>
        <v>105</v>
      </c>
      <c r="AY938" s="58">
        <f t="shared" ca="1" si="2923"/>
        <v>3</v>
      </c>
      <c r="AZ938" s="58">
        <f t="shared" ca="1" si="2924"/>
        <v>12</v>
      </c>
      <c r="BA938" s="58">
        <f t="shared" ca="1" si="2925"/>
        <v>0</v>
      </c>
      <c r="BB938" s="58">
        <f t="shared" ca="1" si="2926"/>
        <v>44</v>
      </c>
      <c r="BC938" s="58">
        <f t="shared" ca="1" si="2927"/>
        <v>37</v>
      </c>
      <c r="BD938" s="58">
        <f t="shared" ca="1" si="2928"/>
        <v>2</v>
      </c>
      <c r="BE938" s="58">
        <f t="shared" ca="1" si="2929"/>
        <v>4</v>
      </c>
      <c r="BF938" s="58">
        <f t="shared" ca="1" si="2930"/>
        <v>30</v>
      </c>
      <c r="BG938" s="58">
        <f t="shared" ca="1" si="2931"/>
        <v>29</v>
      </c>
      <c r="BH938" s="58">
        <f t="shared" ca="1" si="2932"/>
        <v>18</v>
      </c>
      <c r="BI938" s="58">
        <f t="shared" ca="1" si="2933"/>
        <v>38</v>
      </c>
      <c r="BJ938" s="58">
        <f t="shared" ca="1" si="2934"/>
        <v>26</v>
      </c>
      <c r="BK938" s="58">
        <f t="shared" ca="1" si="2935"/>
        <v>19</v>
      </c>
      <c r="BL938" s="58">
        <f t="shared" ca="1" si="2936"/>
        <v>87</v>
      </c>
      <c r="BM938" s="58">
        <f t="shared" ca="1" si="2937"/>
        <v>67</v>
      </c>
      <c r="BN938" s="58">
        <f t="shared" ca="1" si="2938"/>
        <v>39</v>
      </c>
      <c r="BO938" s="58">
        <f t="shared" ca="1" si="2939"/>
        <v>8</v>
      </c>
      <c r="BP938" s="58">
        <f t="shared" ca="1" si="2940"/>
        <v>25</v>
      </c>
      <c r="BQ938" s="58">
        <f t="shared" ca="1" si="2941"/>
        <v>35</v>
      </c>
      <c r="BR938" s="58">
        <f t="shared" ca="1" si="2942"/>
        <v>16</v>
      </c>
      <c r="BS938" s="58">
        <f t="shared" ca="1" si="2943"/>
        <v>1</v>
      </c>
      <c r="BT938" s="58">
        <f t="shared" ca="1" si="2944"/>
        <v>5</v>
      </c>
      <c r="BU938" s="58">
        <f t="shared" ca="1" si="2945"/>
        <v>11</v>
      </c>
      <c r="BV938" s="58">
        <f t="shared" ca="1" si="2946"/>
        <v>20</v>
      </c>
      <c r="BW938" s="58">
        <f t="shared" ca="1" si="2947"/>
        <v>203</v>
      </c>
      <c r="BX938" s="58">
        <f t="shared" ca="1" si="2948"/>
        <v>141</v>
      </c>
      <c r="BY938" s="58">
        <f t="shared" ca="1" si="2949"/>
        <v>79</v>
      </c>
      <c r="BZ938" s="58">
        <f t="shared" ca="1" si="2950"/>
        <v>9</v>
      </c>
      <c r="CA938" s="58">
        <f t="shared" ca="1" si="2951"/>
        <v>24</v>
      </c>
      <c r="CB938" s="58">
        <f t="shared" ca="1" si="2952"/>
        <v>54</v>
      </c>
      <c r="CC938" s="58">
        <f t="shared" ca="1" si="2953"/>
        <v>58</v>
      </c>
      <c r="CD938" s="58">
        <f t="shared" ca="1" si="2954"/>
        <v>75</v>
      </c>
      <c r="CE938" s="58">
        <f t="shared" ca="1" si="2955"/>
        <v>97</v>
      </c>
      <c r="CF938" s="58">
        <f t="shared" ca="1" si="2956"/>
        <v>15</v>
      </c>
      <c r="CG938" s="58">
        <f t="shared" ca="1" si="2957"/>
        <v>14</v>
      </c>
      <c r="CH938" s="58" t="str">
        <f t="shared" ca="1" si="2827"/>
        <v/>
      </c>
      <c r="CI938" s="58" t="str">
        <f t="shared" ca="1" si="2828"/>
        <v/>
      </c>
      <c r="CJ938" s="58" t="str">
        <f t="shared" ca="1" si="2829"/>
        <v/>
      </c>
      <c r="CK938" s="58" t="str">
        <f t="shared" ca="1" si="2830"/>
        <v/>
      </c>
      <c r="CL938" s="58" t="str">
        <f t="shared" ca="1" si="2831"/>
        <v/>
      </c>
      <c r="CM938" s="58" t="str">
        <f t="shared" ca="1" si="2832"/>
        <v/>
      </c>
      <c r="CN938" s="58" t="str">
        <f t="shared" ca="1" si="2833"/>
        <v/>
      </c>
      <c r="CO938" s="58" t="str">
        <f t="shared" ca="1" si="2834"/>
        <v/>
      </c>
      <c r="CP938" s="58" t="str">
        <f t="shared" ca="1" si="2835"/>
        <v/>
      </c>
      <c r="CQ938" s="58" t="str">
        <f t="shared" ca="1" si="2836"/>
        <v/>
      </c>
      <c r="CR938" s="58" t="str">
        <f t="shared" ca="1" si="2837"/>
        <v/>
      </c>
      <c r="CS938" s="58" t="str">
        <f t="shared" ca="1" si="2838"/>
        <v/>
      </c>
      <c r="CT938" s="58" t="str">
        <f t="shared" ca="1" si="2839"/>
        <v/>
      </c>
      <c r="CU938" s="58" t="str">
        <f t="shared" ca="1" si="2840"/>
        <v/>
      </c>
      <c r="CV938" s="58" t="str">
        <f t="shared" ca="1" si="2841"/>
        <v/>
      </c>
      <c r="CW938" s="58" t="str">
        <f t="shared" ca="1" si="2842"/>
        <v/>
      </c>
      <c r="CX938" s="58" t="str">
        <f t="shared" ca="1" si="2843"/>
        <v/>
      </c>
      <c r="CY938" s="58" t="str">
        <f t="shared" ca="1" si="2844"/>
        <v/>
      </c>
      <c r="CZ938" s="58" t="str">
        <f t="shared" ca="1" si="2845"/>
        <v/>
      </c>
      <c r="DA938" s="58" t="str">
        <f t="shared" ca="1" si="2846"/>
        <v/>
      </c>
      <c r="DB938" s="58" t="str">
        <f t="shared" ca="1" si="2847"/>
        <v/>
      </c>
      <c r="DC938" s="58" t="str">
        <f t="shared" ca="1" si="2848"/>
        <v/>
      </c>
      <c r="DD938" s="58" t="str">
        <f t="shared" ca="1" si="2849"/>
        <v/>
      </c>
      <c r="DE938" s="58" t="str">
        <f t="shared" ca="1" si="2850"/>
        <v/>
      </c>
      <c r="DF938" s="58" t="str">
        <f t="shared" ca="1" si="2851"/>
        <v/>
      </c>
      <c r="DG938" s="58" t="str">
        <f t="shared" ca="1" si="2852"/>
        <v/>
      </c>
      <c r="DH938" s="58">
        <f t="shared" ca="1" si="2853"/>
        <v>27</v>
      </c>
      <c r="DI938" s="58" t="str">
        <f t="shared" ca="1" si="2854"/>
        <v/>
      </c>
      <c r="DJ938" s="58" t="str">
        <f t="shared" ca="1" si="2855"/>
        <v/>
      </c>
      <c r="DK938" s="58" t="str">
        <f t="shared" ca="1" si="2856"/>
        <v/>
      </c>
      <c r="DL938" s="58" t="str">
        <f t="shared" ca="1" si="2857"/>
        <v/>
      </c>
      <c r="DM938" s="58" t="str">
        <f t="shared" ca="1" si="2858"/>
        <v/>
      </c>
      <c r="DN938" s="58" t="str">
        <f t="shared" ca="1" si="2859"/>
        <v/>
      </c>
      <c r="DO938" s="58" t="str">
        <f t="shared" ca="1" si="2860"/>
        <v/>
      </c>
      <c r="DP938" s="58" t="str">
        <f t="shared" ca="1" si="2861"/>
        <v/>
      </c>
      <c r="DQ938" s="58" t="str">
        <f t="shared" ca="1" si="2861"/>
        <v/>
      </c>
      <c r="DR938" s="58" t="str">
        <f t="shared" ca="1" si="2862"/>
        <v/>
      </c>
      <c r="DS938" s="34">
        <f t="shared" ca="1" si="2863"/>
        <v>0</v>
      </c>
      <c r="DT938" s="34">
        <f t="shared" ca="1" si="2864"/>
        <v>0</v>
      </c>
      <c r="DU938" s="34">
        <f t="shared" ca="1" si="2865"/>
        <v>0</v>
      </c>
      <c r="DV938" s="34">
        <f t="shared" ca="1" si="2866"/>
        <v>0</v>
      </c>
      <c r="DW938" s="34">
        <f t="shared" ca="1" si="2867"/>
        <v>0</v>
      </c>
      <c r="DX938" s="34">
        <f t="shared" ca="1" si="2868"/>
        <v>0</v>
      </c>
      <c r="DY938" s="34">
        <f t="shared" ca="1" si="2869"/>
        <v>0</v>
      </c>
      <c r="DZ938" s="34">
        <f t="shared" ca="1" si="2870"/>
        <v>0</v>
      </c>
      <c r="EA938" s="34">
        <f t="shared" ca="1" si="2871"/>
        <v>0</v>
      </c>
      <c r="EB938" s="34">
        <f t="shared" ca="1" si="2872"/>
        <v>0</v>
      </c>
      <c r="EC938" s="34">
        <f t="shared" ca="1" si="2873"/>
        <v>0</v>
      </c>
      <c r="ED938" s="34">
        <f t="shared" ca="1" si="2874"/>
        <v>0</v>
      </c>
      <c r="EE938" s="34">
        <f t="shared" ca="1" si="2875"/>
        <v>0</v>
      </c>
      <c r="EF938" s="34">
        <f t="shared" ca="1" si="2876"/>
        <v>0</v>
      </c>
      <c r="EG938" s="34">
        <f t="shared" ca="1" si="2877"/>
        <v>0</v>
      </c>
      <c r="EH938" s="34">
        <f t="shared" ca="1" si="2878"/>
        <v>0</v>
      </c>
      <c r="EI938" s="34">
        <f t="shared" ca="1" si="2879"/>
        <v>0</v>
      </c>
      <c r="EJ938" s="34">
        <f t="shared" ca="1" si="2880"/>
        <v>0</v>
      </c>
      <c r="EK938" s="34">
        <f t="shared" ca="1" si="2881"/>
        <v>0</v>
      </c>
      <c r="EL938" s="34">
        <f t="shared" ca="1" si="2882"/>
        <v>0</v>
      </c>
      <c r="EM938" s="34">
        <f t="shared" ca="1" si="2883"/>
        <v>0</v>
      </c>
      <c r="EN938" s="34">
        <f t="shared" ca="1" si="2884"/>
        <v>0</v>
      </c>
      <c r="EO938" s="34">
        <f t="shared" ca="1" si="2885"/>
        <v>0</v>
      </c>
      <c r="EP938" s="34">
        <f t="shared" ca="1" si="2886"/>
        <v>0</v>
      </c>
      <c r="EQ938" s="34">
        <f t="shared" ca="1" si="2887"/>
        <v>0</v>
      </c>
      <c r="ER938" s="34">
        <f t="shared" ca="1" si="2888"/>
        <v>0</v>
      </c>
      <c r="ES938" s="34">
        <f t="shared" ca="1" si="2889"/>
        <v>0</v>
      </c>
      <c r="ET938" s="34">
        <f t="shared" ca="1" si="2890"/>
        <v>0</v>
      </c>
      <c r="EU938" s="34">
        <f t="shared" ca="1" si="2891"/>
        <v>0</v>
      </c>
      <c r="EV938" s="34">
        <f t="shared" ca="1" si="2892"/>
        <v>0</v>
      </c>
      <c r="EW938" s="34">
        <f t="shared" ca="1" si="2893"/>
        <v>0</v>
      </c>
      <c r="EX938" s="34">
        <f t="shared" ca="1" si="2894"/>
        <v>0</v>
      </c>
      <c r="EY938" s="34">
        <f t="shared" ca="1" si="2895"/>
        <v>0</v>
      </c>
      <c r="EZ938" s="34">
        <f t="shared" ca="1" si="2896"/>
        <v>0</v>
      </c>
      <c r="FA938" s="34">
        <f t="shared" ca="1" si="2897"/>
        <v>0</v>
      </c>
      <c r="FB938" s="34">
        <f t="shared" ca="1" si="2898"/>
        <v>0</v>
      </c>
      <c r="FC938" s="34">
        <f t="shared" ca="1" si="2899"/>
        <v>0</v>
      </c>
      <c r="FD938" s="71"/>
      <c r="FE938" s="76"/>
      <c r="FF938" s="76"/>
      <c r="FG938" s="76"/>
      <c r="FH938" s="58"/>
      <c r="FI938" s="58"/>
      <c r="FJ938" s="58">
        <v>0</v>
      </c>
      <c r="FK938" s="58">
        <v>0</v>
      </c>
      <c r="FL938" s="34">
        <f t="shared" ca="1" si="2779"/>
        <v>0</v>
      </c>
      <c r="FM938" s="34">
        <f t="shared" ca="1" si="2780"/>
        <v>0</v>
      </c>
      <c r="FN938" s="34">
        <f t="shared" ca="1" si="2781"/>
        <v>0</v>
      </c>
      <c r="FO938" s="34">
        <f t="shared" ca="1" si="2782"/>
        <v>0</v>
      </c>
      <c r="FP938" s="34">
        <f t="shared" ca="1" si="2783"/>
        <v>0</v>
      </c>
      <c r="FQ938" s="34">
        <f t="shared" ca="1" si="2784"/>
        <v>0</v>
      </c>
      <c r="FR938" s="34">
        <f t="shared" ca="1" si="2785"/>
        <v>0</v>
      </c>
      <c r="FS938" s="34">
        <f t="shared" ca="1" si="2786"/>
        <v>0</v>
      </c>
      <c r="FT938" s="34">
        <f t="shared" ca="1" si="2787"/>
        <v>0</v>
      </c>
      <c r="FU938" s="34">
        <f t="shared" ca="1" si="2788"/>
        <v>0</v>
      </c>
      <c r="FV938" s="34">
        <f t="shared" ca="1" si="2789"/>
        <v>0</v>
      </c>
      <c r="FW938" s="34">
        <f t="shared" ca="1" si="2790"/>
        <v>0</v>
      </c>
      <c r="FX938" s="34">
        <f t="shared" ca="1" si="2791"/>
        <v>0</v>
      </c>
      <c r="FY938" s="34">
        <f t="shared" ca="1" si="2792"/>
        <v>0</v>
      </c>
      <c r="FZ938" s="34">
        <f t="shared" ca="1" si="2793"/>
        <v>0</v>
      </c>
      <c r="GA938" s="34">
        <f t="shared" ca="1" si="2794"/>
        <v>0</v>
      </c>
      <c r="GB938" s="34">
        <f t="shared" ca="1" si="2795"/>
        <v>0</v>
      </c>
      <c r="GC938" s="34">
        <f t="shared" ca="1" si="2796"/>
        <v>0</v>
      </c>
      <c r="GD938" s="34">
        <f t="shared" ca="1" si="2797"/>
        <v>0</v>
      </c>
      <c r="GE938" s="34">
        <f t="shared" ca="1" si="2798"/>
        <v>0</v>
      </c>
      <c r="GF938" s="34">
        <f t="shared" ca="1" si="2799"/>
        <v>0</v>
      </c>
      <c r="GG938" s="34">
        <f t="shared" ca="1" si="2800"/>
        <v>0</v>
      </c>
      <c r="GH938" s="34">
        <f t="shared" ca="1" si="2801"/>
        <v>0</v>
      </c>
      <c r="GI938" s="34">
        <f t="shared" ca="1" si="2802"/>
        <v>0</v>
      </c>
      <c r="GJ938" s="34">
        <f t="shared" ca="1" si="2803"/>
        <v>0</v>
      </c>
      <c r="GK938" s="34">
        <f t="shared" ca="1" si="2804"/>
        <v>0</v>
      </c>
      <c r="GL938" s="34">
        <f t="shared" ca="1" si="2805"/>
        <v>0</v>
      </c>
      <c r="GM938" s="34">
        <f t="shared" ca="1" si="2806"/>
        <v>0</v>
      </c>
      <c r="GN938" s="34">
        <f t="shared" ca="1" si="2807"/>
        <v>0</v>
      </c>
      <c r="GO938" s="34">
        <f t="shared" ca="1" si="2808"/>
        <v>0</v>
      </c>
      <c r="GP938" s="34">
        <f t="shared" ca="1" si="2809"/>
        <v>0</v>
      </c>
      <c r="GQ938" s="34">
        <f t="shared" ca="1" si="2810"/>
        <v>0</v>
      </c>
      <c r="GR938" s="34">
        <f t="shared" ca="1" si="2811"/>
        <v>0</v>
      </c>
      <c r="GS938" s="34">
        <f t="shared" ca="1" si="2812"/>
        <v>0</v>
      </c>
      <c r="GT938" s="34">
        <f t="shared" ca="1" si="2813"/>
        <v>0</v>
      </c>
      <c r="GU938" s="34">
        <f t="shared" ca="1" si="2814"/>
        <v>0</v>
      </c>
      <c r="GV938" s="34">
        <f t="shared" ca="1" si="2815"/>
        <v>0</v>
      </c>
      <c r="GW938" s="49" t="str">
        <f t="shared" ca="1" si="2771"/>
        <v>L</v>
      </c>
      <c r="GX938" s="49"/>
      <c r="GY938" s="49"/>
      <c r="GZ938" s="49"/>
      <c r="HA938" s="49"/>
      <c r="HB938" s="49" t="str">
        <f t="shared" ca="1" si="2772"/>
        <v>O</v>
      </c>
      <c r="HC938" s="49"/>
      <c r="HD938" s="49"/>
      <c r="HE938" s="49"/>
      <c r="HF938" s="49"/>
      <c r="HG938" s="49" t="str">
        <f t="shared" ca="1" si="2773"/>
        <v>R</v>
      </c>
      <c r="HH938" s="49"/>
      <c r="HI938" s="49"/>
      <c r="HJ938" s="49"/>
      <c r="HK938" s="49"/>
      <c r="HL938" s="65"/>
      <c r="HM938" s="50"/>
      <c r="HN938" s="50"/>
      <c r="HO938" s="66"/>
      <c r="HP938" s="66"/>
      <c r="HQ938" s="33"/>
      <c r="HR938" s="66"/>
      <c r="HS938" s="66"/>
      <c r="HT938" s="67"/>
      <c r="HU938" s="65"/>
      <c r="HV938" s="50"/>
      <c r="HW938" s="50"/>
      <c r="HX938" s="66"/>
      <c r="HY938" s="66"/>
      <c r="HZ938" s="33"/>
      <c r="IA938" s="66"/>
      <c r="IB938" s="66"/>
      <c r="IC938" s="67"/>
      <c r="ID938" s="65"/>
      <c r="IE938" s="50"/>
      <c r="IF938" s="50"/>
      <c r="IG938" s="66"/>
      <c r="IH938" s="66"/>
      <c r="II938" s="33" t="str">
        <f t="shared" ca="1" si="2816"/>
        <v>0</v>
      </c>
      <c r="IJ938" s="66" t="str">
        <f t="shared" ca="1" si="2817"/>
        <v/>
      </c>
      <c r="IK938" s="66" t="str">
        <f t="shared" ca="1" si="2818"/>
        <v/>
      </c>
      <c r="IL938" s="67">
        <f t="shared" ca="1" si="2774"/>
        <v>1</v>
      </c>
      <c r="IM938" s="34"/>
      <c r="IN938" s="34"/>
      <c r="IO938" s="37">
        <f t="shared" ca="1" si="2824"/>
        <v>0</v>
      </c>
      <c r="IP938" s="22">
        <f t="shared" ca="1" si="2819"/>
        <v>6</v>
      </c>
      <c r="IQ938" s="78" t="str">
        <f t="shared" ca="1" si="2900"/>
        <v>Profit Target</v>
      </c>
      <c r="IR938" s="156">
        <f t="shared" ca="1" si="2901"/>
        <v>0</v>
      </c>
      <c r="IS938" s="78">
        <f t="shared" ca="1" si="2775"/>
        <v>6</v>
      </c>
      <c r="IT938" s="58"/>
      <c r="IU938" s="58"/>
      <c r="IV938" s="58"/>
      <c r="IW938" s="58"/>
      <c r="IX938" s="58"/>
      <c r="IY938" s="58"/>
      <c r="IZ938" s="58"/>
      <c r="JA938" s="58"/>
      <c r="JB938" s="58"/>
      <c r="JC938" s="58"/>
      <c r="JD938" s="58"/>
      <c r="JE938" s="58"/>
      <c r="JF938" s="58"/>
      <c r="JG938" s="58"/>
      <c r="JH938" s="58"/>
      <c r="JI938" s="58"/>
      <c r="JJ938" s="58"/>
      <c r="JK938" s="58"/>
      <c r="JL938" s="58"/>
      <c r="JM938" s="58"/>
      <c r="JN938" s="58"/>
      <c r="JO938" s="58"/>
      <c r="JP938" s="58"/>
      <c r="JQ938" s="58"/>
      <c r="JR938" s="58"/>
      <c r="JS938" s="58"/>
      <c r="JT938" s="58"/>
      <c r="JU938" s="58"/>
      <c r="JV938" s="58"/>
      <c r="JW938" s="58"/>
      <c r="JX938" s="58"/>
      <c r="JY938" s="58"/>
      <c r="JZ938" s="58"/>
      <c r="KA938" s="58"/>
      <c r="KB938" s="58"/>
      <c r="KC938" s="58"/>
      <c r="KD938" s="58"/>
      <c r="KE938" s="58"/>
      <c r="KF938" s="58"/>
      <c r="KG938" s="58"/>
      <c r="KH938" s="58"/>
      <c r="KI938" s="58"/>
      <c r="KJ938" s="58"/>
      <c r="KK938" s="58"/>
      <c r="KL938" s="58"/>
      <c r="KM938" s="58"/>
      <c r="KN938" s="58"/>
      <c r="KO938" s="58"/>
      <c r="KP938" s="58"/>
      <c r="KQ938" s="58"/>
      <c r="KR938" s="58"/>
      <c r="KS938" s="58"/>
      <c r="KT938" s="58"/>
      <c r="KU938" s="58"/>
      <c r="KV938" s="58"/>
      <c r="KW938" s="58"/>
      <c r="KX938" s="58"/>
      <c r="KY938" s="58"/>
      <c r="KZ938" s="58"/>
      <c r="LA938" s="58"/>
      <c r="LB938" s="58"/>
      <c r="LC938" s="58"/>
      <c r="LD938" s="58"/>
      <c r="LE938" s="58"/>
      <c r="LF938" s="58"/>
      <c r="LG938" s="58"/>
      <c r="LH938" s="58"/>
      <c r="LI938" s="58"/>
      <c r="LJ938" s="58"/>
      <c r="LK938" s="58"/>
      <c r="LL938" s="58"/>
      <c r="LM938" s="58"/>
      <c r="LN938" s="58"/>
      <c r="LO938" s="58"/>
      <c r="LP938" s="90" t="str">
        <f t="shared" si="2776"/>
        <v/>
      </c>
      <c r="MO938" s="15">
        <f t="shared" ca="1" si="2777"/>
        <v>23</v>
      </c>
    </row>
    <row r="939" spans="1:353">
      <c r="A939" s="15">
        <f t="shared" ca="1" si="2763"/>
        <v>3</v>
      </c>
      <c r="B939" s="33" t="str">
        <f t="shared" ca="1" si="2764"/>
        <v>DB</v>
      </c>
      <c r="C939" s="10" t="str">
        <f t="shared" ca="1" si="2765"/>
        <v>profit target</v>
      </c>
      <c r="D939" s="50">
        <f t="shared" ca="1" si="2766"/>
        <v>0</v>
      </c>
      <c r="E939" s="10" t="str">
        <f t="shared" si="2767"/>
        <v/>
      </c>
      <c r="F939" s="111">
        <f t="shared" si="2820"/>
        <v>935</v>
      </c>
      <c r="G939" s="59">
        <f t="shared" ca="1" si="2825"/>
        <v>1</v>
      </c>
      <c r="H939" s="56">
        <f t="shared" ref="H939:AR939" ca="1" si="2973">COUNTIF($A301:$A939,H$5)</f>
        <v>19</v>
      </c>
      <c r="I939" s="56">
        <f t="shared" ca="1" si="2973"/>
        <v>15</v>
      </c>
      <c r="J939" s="56">
        <f t="shared" ca="1" si="2973"/>
        <v>15</v>
      </c>
      <c r="K939" s="56">
        <f t="shared" ca="1" si="2973"/>
        <v>18</v>
      </c>
      <c r="L939" s="56">
        <f t="shared" ca="1" si="2973"/>
        <v>21</v>
      </c>
      <c r="M939" s="56">
        <f t="shared" ca="1" si="2973"/>
        <v>19</v>
      </c>
      <c r="N939" s="56">
        <f t="shared" ca="1" si="2973"/>
        <v>14</v>
      </c>
      <c r="O939" s="56">
        <f t="shared" ca="1" si="2973"/>
        <v>15</v>
      </c>
      <c r="P939" s="56">
        <f t="shared" ca="1" si="2973"/>
        <v>15</v>
      </c>
      <c r="Q939" s="56">
        <f t="shared" ca="1" si="2973"/>
        <v>22</v>
      </c>
      <c r="R939" s="56">
        <f t="shared" ca="1" si="2973"/>
        <v>23</v>
      </c>
      <c r="S939" s="56">
        <f t="shared" ca="1" si="2973"/>
        <v>20</v>
      </c>
      <c r="T939" s="56">
        <f t="shared" ca="1" si="2973"/>
        <v>13</v>
      </c>
      <c r="U939" s="56">
        <f t="shared" ca="1" si="2973"/>
        <v>18</v>
      </c>
      <c r="V939" s="56">
        <f t="shared" ca="1" si="2973"/>
        <v>18</v>
      </c>
      <c r="W939" s="56">
        <f t="shared" ca="1" si="2973"/>
        <v>11</v>
      </c>
      <c r="X939" s="56">
        <f t="shared" ca="1" si="2973"/>
        <v>24</v>
      </c>
      <c r="Y939" s="56">
        <f t="shared" ca="1" si="2973"/>
        <v>21</v>
      </c>
      <c r="Z939" s="56">
        <f t="shared" ca="1" si="2973"/>
        <v>21</v>
      </c>
      <c r="AA939" s="56">
        <f t="shared" ca="1" si="2973"/>
        <v>14</v>
      </c>
      <c r="AB939" s="56">
        <f t="shared" ca="1" si="2973"/>
        <v>13</v>
      </c>
      <c r="AC939" s="56">
        <f t="shared" ca="1" si="2973"/>
        <v>20</v>
      </c>
      <c r="AD939" s="56">
        <f t="shared" ca="1" si="2973"/>
        <v>19</v>
      </c>
      <c r="AE939" s="56">
        <f t="shared" ca="1" si="2973"/>
        <v>19</v>
      </c>
      <c r="AF939" s="56">
        <f t="shared" ca="1" si="2973"/>
        <v>14</v>
      </c>
      <c r="AG939" s="56">
        <f t="shared" ca="1" si="2973"/>
        <v>21</v>
      </c>
      <c r="AH939" s="56">
        <f t="shared" ca="1" si="2973"/>
        <v>10</v>
      </c>
      <c r="AI939" s="56">
        <f t="shared" ca="1" si="2973"/>
        <v>10</v>
      </c>
      <c r="AJ939" s="56">
        <f t="shared" ca="1" si="2973"/>
        <v>23</v>
      </c>
      <c r="AK939" s="56">
        <f t="shared" ca="1" si="2973"/>
        <v>13</v>
      </c>
      <c r="AL939" s="56">
        <f t="shared" ca="1" si="2973"/>
        <v>11</v>
      </c>
      <c r="AM939" s="56">
        <f t="shared" ca="1" si="2973"/>
        <v>23</v>
      </c>
      <c r="AN939" s="56">
        <f t="shared" ca="1" si="2973"/>
        <v>18</v>
      </c>
      <c r="AO939" s="56">
        <f t="shared" ca="1" si="2973"/>
        <v>16</v>
      </c>
      <c r="AP939" s="56">
        <f t="shared" ca="1" si="2973"/>
        <v>22</v>
      </c>
      <c r="AQ939" s="56">
        <f t="shared" ca="1" si="2973"/>
        <v>17</v>
      </c>
      <c r="AR939" s="56">
        <f t="shared" ca="1" si="2973"/>
        <v>14</v>
      </c>
      <c r="AS939" s="101">
        <f t="shared" ca="1" si="2822"/>
        <v>0</v>
      </c>
      <c r="AT939" s="58">
        <f t="shared" si="2769"/>
        <v>935</v>
      </c>
      <c r="AU939" s="105">
        <f t="shared" si="2823"/>
        <v>26</v>
      </c>
      <c r="AV939" s="105">
        <f t="shared" si="2770"/>
        <v>605.88</v>
      </c>
      <c r="AW939" s="58">
        <f t="shared" ca="1" si="2921"/>
        <v>23</v>
      </c>
      <c r="AX939" s="58">
        <f t="shared" ca="1" si="2922"/>
        <v>106</v>
      </c>
      <c r="AY939" s="58">
        <f t="shared" ca="1" si="2923"/>
        <v>0</v>
      </c>
      <c r="AZ939" s="58">
        <f t="shared" ca="1" si="2924"/>
        <v>13</v>
      </c>
      <c r="BA939" s="58">
        <f t="shared" ca="1" si="2925"/>
        <v>1</v>
      </c>
      <c r="BB939" s="58">
        <f t="shared" ca="1" si="2926"/>
        <v>45</v>
      </c>
      <c r="BC939" s="58">
        <f t="shared" ca="1" si="2927"/>
        <v>38</v>
      </c>
      <c r="BD939" s="58">
        <f t="shared" ca="1" si="2928"/>
        <v>3</v>
      </c>
      <c r="BE939" s="58">
        <f t="shared" ca="1" si="2929"/>
        <v>5</v>
      </c>
      <c r="BF939" s="58">
        <f t="shared" ca="1" si="2930"/>
        <v>31</v>
      </c>
      <c r="BG939" s="58">
        <f t="shared" ca="1" si="2931"/>
        <v>30</v>
      </c>
      <c r="BH939" s="58">
        <f t="shared" ca="1" si="2932"/>
        <v>19</v>
      </c>
      <c r="BI939" s="58">
        <f t="shared" ca="1" si="2933"/>
        <v>39</v>
      </c>
      <c r="BJ939" s="58">
        <f t="shared" ca="1" si="2934"/>
        <v>27</v>
      </c>
      <c r="BK939" s="58">
        <f t="shared" ca="1" si="2935"/>
        <v>20</v>
      </c>
      <c r="BL939" s="58">
        <f t="shared" ca="1" si="2936"/>
        <v>88</v>
      </c>
      <c r="BM939" s="58">
        <f t="shared" ca="1" si="2937"/>
        <v>68</v>
      </c>
      <c r="BN939" s="58">
        <f t="shared" ca="1" si="2938"/>
        <v>40</v>
      </c>
      <c r="BO939" s="58">
        <f t="shared" ca="1" si="2939"/>
        <v>9</v>
      </c>
      <c r="BP939" s="58">
        <f t="shared" ca="1" si="2940"/>
        <v>26</v>
      </c>
      <c r="BQ939" s="58">
        <f t="shared" ca="1" si="2941"/>
        <v>36</v>
      </c>
      <c r="BR939" s="58">
        <f t="shared" ca="1" si="2942"/>
        <v>17</v>
      </c>
      <c r="BS939" s="58">
        <f t="shared" ca="1" si="2943"/>
        <v>2</v>
      </c>
      <c r="BT939" s="58">
        <f t="shared" ca="1" si="2944"/>
        <v>6</v>
      </c>
      <c r="BU939" s="58">
        <f t="shared" ca="1" si="2945"/>
        <v>12</v>
      </c>
      <c r="BV939" s="58">
        <f t="shared" ca="1" si="2946"/>
        <v>21</v>
      </c>
      <c r="BW939" s="58">
        <f t="shared" ca="1" si="2947"/>
        <v>204</v>
      </c>
      <c r="BX939" s="58">
        <f t="shared" ca="1" si="2948"/>
        <v>142</v>
      </c>
      <c r="BY939" s="58">
        <f t="shared" ca="1" si="2949"/>
        <v>80</v>
      </c>
      <c r="BZ939" s="58">
        <f t="shared" ca="1" si="2950"/>
        <v>10</v>
      </c>
      <c r="CA939" s="58">
        <f t="shared" ca="1" si="2951"/>
        <v>25</v>
      </c>
      <c r="CB939" s="58">
        <f t="shared" ca="1" si="2952"/>
        <v>55</v>
      </c>
      <c r="CC939" s="58">
        <f t="shared" ca="1" si="2953"/>
        <v>59</v>
      </c>
      <c r="CD939" s="58">
        <f t="shared" ca="1" si="2954"/>
        <v>76</v>
      </c>
      <c r="CE939" s="58">
        <f t="shared" ca="1" si="2955"/>
        <v>98</v>
      </c>
      <c r="CF939" s="58">
        <f t="shared" ca="1" si="2956"/>
        <v>16</v>
      </c>
      <c r="CG939" s="58">
        <f t="shared" ca="1" si="2957"/>
        <v>15</v>
      </c>
      <c r="CH939" s="58" t="str">
        <f t="shared" ca="1" si="2827"/>
        <v/>
      </c>
      <c r="CI939" s="58" t="str">
        <f t="shared" ca="1" si="2828"/>
        <v/>
      </c>
      <c r="CJ939" s="58" t="str">
        <f t="shared" ca="1" si="2829"/>
        <v/>
      </c>
      <c r="CK939" s="58" t="str">
        <f t="shared" ca="1" si="2830"/>
        <v/>
      </c>
      <c r="CL939" s="58" t="str">
        <f t="shared" ca="1" si="2831"/>
        <v/>
      </c>
      <c r="CM939" s="58" t="str">
        <f t="shared" ca="1" si="2832"/>
        <v/>
      </c>
      <c r="CN939" s="58" t="str">
        <f t="shared" ca="1" si="2833"/>
        <v/>
      </c>
      <c r="CO939" s="58" t="str">
        <f t="shared" ca="1" si="2834"/>
        <v/>
      </c>
      <c r="CP939" s="58" t="str">
        <f t="shared" ca="1" si="2835"/>
        <v/>
      </c>
      <c r="CQ939" s="58" t="str">
        <f t="shared" ca="1" si="2836"/>
        <v/>
      </c>
      <c r="CR939" s="58" t="str">
        <f t="shared" ca="1" si="2837"/>
        <v/>
      </c>
      <c r="CS939" s="58" t="str">
        <f t="shared" ca="1" si="2838"/>
        <v/>
      </c>
      <c r="CT939" s="58" t="str">
        <f t="shared" ca="1" si="2839"/>
        <v/>
      </c>
      <c r="CU939" s="58" t="str">
        <f t="shared" ca="1" si="2840"/>
        <v/>
      </c>
      <c r="CV939" s="58" t="str">
        <f t="shared" ca="1" si="2841"/>
        <v/>
      </c>
      <c r="CW939" s="58" t="str">
        <f t="shared" ca="1" si="2842"/>
        <v/>
      </c>
      <c r="CX939" s="58" t="str">
        <f t="shared" ca="1" si="2843"/>
        <v/>
      </c>
      <c r="CY939" s="58" t="str">
        <f t="shared" ca="1" si="2844"/>
        <v/>
      </c>
      <c r="CZ939" s="58" t="str">
        <f t="shared" ca="1" si="2845"/>
        <v/>
      </c>
      <c r="DA939" s="58" t="str">
        <f t="shared" ca="1" si="2846"/>
        <v/>
      </c>
      <c r="DB939" s="58" t="str">
        <f t="shared" ca="1" si="2847"/>
        <v/>
      </c>
      <c r="DC939" s="58" t="str">
        <f t="shared" ca="1" si="2848"/>
        <v/>
      </c>
      <c r="DD939" s="58" t="str">
        <f t="shared" ca="1" si="2849"/>
        <v/>
      </c>
      <c r="DE939" s="58" t="str">
        <f t="shared" ca="1" si="2850"/>
        <v/>
      </c>
      <c r="DF939" s="58" t="str">
        <f t="shared" ca="1" si="2851"/>
        <v/>
      </c>
      <c r="DG939" s="58" t="str">
        <f t="shared" ca="1" si="2852"/>
        <v/>
      </c>
      <c r="DH939" s="58">
        <f t="shared" ca="1" si="2853"/>
        <v>27</v>
      </c>
      <c r="DI939" s="58" t="str">
        <f t="shared" ca="1" si="2854"/>
        <v/>
      </c>
      <c r="DJ939" s="58" t="str">
        <f t="shared" ca="1" si="2855"/>
        <v/>
      </c>
      <c r="DK939" s="58" t="str">
        <f t="shared" ca="1" si="2856"/>
        <v/>
      </c>
      <c r="DL939" s="58" t="str">
        <f t="shared" ca="1" si="2857"/>
        <v/>
      </c>
      <c r="DM939" s="58" t="str">
        <f t="shared" ca="1" si="2858"/>
        <v/>
      </c>
      <c r="DN939" s="58" t="str">
        <f t="shared" ca="1" si="2859"/>
        <v/>
      </c>
      <c r="DO939" s="58" t="str">
        <f t="shared" ca="1" si="2860"/>
        <v/>
      </c>
      <c r="DP939" s="58" t="str">
        <f t="shared" ca="1" si="2861"/>
        <v/>
      </c>
      <c r="DQ939" s="58" t="str">
        <f t="shared" ca="1" si="2861"/>
        <v/>
      </c>
      <c r="DR939" s="58" t="str">
        <f t="shared" ca="1" si="2862"/>
        <v/>
      </c>
      <c r="DS939" s="34">
        <f t="shared" ca="1" si="2863"/>
        <v>0</v>
      </c>
      <c r="DT939" s="34">
        <f t="shared" ca="1" si="2864"/>
        <v>0</v>
      </c>
      <c r="DU939" s="34">
        <f t="shared" ca="1" si="2865"/>
        <v>0</v>
      </c>
      <c r="DV939" s="34">
        <f t="shared" ca="1" si="2866"/>
        <v>0</v>
      </c>
      <c r="DW939" s="34">
        <f t="shared" ca="1" si="2867"/>
        <v>0</v>
      </c>
      <c r="DX939" s="34">
        <f t="shared" ca="1" si="2868"/>
        <v>0</v>
      </c>
      <c r="DY939" s="34">
        <f t="shared" ca="1" si="2869"/>
        <v>0</v>
      </c>
      <c r="DZ939" s="34">
        <f t="shared" ca="1" si="2870"/>
        <v>0</v>
      </c>
      <c r="EA939" s="34">
        <f t="shared" ca="1" si="2871"/>
        <v>0</v>
      </c>
      <c r="EB939" s="34">
        <f t="shared" ca="1" si="2872"/>
        <v>0</v>
      </c>
      <c r="EC939" s="34">
        <f t="shared" ca="1" si="2873"/>
        <v>0</v>
      </c>
      <c r="ED939" s="34">
        <f t="shared" ca="1" si="2874"/>
        <v>0</v>
      </c>
      <c r="EE939" s="34">
        <f t="shared" ca="1" si="2875"/>
        <v>0</v>
      </c>
      <c r="EF939" s="34">
        <f t="shared" ca="1" si="2876"/>
        <v>0</v>
      </c>
      <c r="EG939" s="34">
        <f t="shared" ca="1" si="2877"/>
        <v>0</v>
      </c>
      <c r="EH939" s="34">
        <f t="shared" ca="1" si="2878"/>
        <v>0</v>
      </c>
      <c r="EI939" s="34">
        <f t="shared" ca="1" si="2879"/>
        <v>0</v>
      </c>
      <c r="EJ939" s="34">
        <f t="shared" ca="1" si="2880"/>
        <v>0</v>
      </c>
      <c r="EK939" s="34">
        <f t="shared" ca="1" si="2881"/>
        <v>0</v>
      </c>
      <c r="EL939" s="34">
        <f t="shared" ca="1" si="2882"/>
        <v>0</v>
      </c>
      <c r="EM939" s="34">
        <f t="shared" ca="1" si="2883"/>
        <v>0</v>
      </c>
      <c r="EN939" s="34">
        <f t="shared" ca="1" si="2884"/>
        <v>0</v>
      </c>
      <c r="EO939" s="34">
        <f t="shared" ca="1" si="2885"/>
        <v>0</v>
      </c>
      <c r="EP939" s="34">
        <f t="shared" ca="1" si="2886"/>
        <v>0</v>
      </c>
      <c r="EQ939" s="34">
        <f t="shared" ca="1" si="2887"/>
        <v>0</v>
      </c>
      <c r="ER939" s="34">
        <f t="shared" ca="1" si="2888"/>
        <v>0</v>
      </c>
      <c r="ES939" s="34">
        <f t="shared" ca="1" si="2889"/>
        <v>0</v>
      </c>
      <c r="ET939" s="34">
        <f t="shared" ca="1" si="2890"/>
        <v>0</v>
      </c>
      <c r="EU939" s="34">
        <f t="shared" ca="1" si="2891"/>
        <v>0</v>
      </c>
      <c r="EV939" s="34">
        <f t="shared" ca="1" si="2892"/>
        <v>0</v>
      </c>
      <c r="EW939" s="34">
        <f t="shared" ca="1" si="2893"/>
        <v>0</v>
      </c>
      <c r="EX939" s="34">
        <f t="shared" ca="1" si="2894"/>
        <v>0</v>
      </c>
      <c r="EY939" s="34">
        <f t="shared" ca="1" si="2895"/>
        <v>0</v>
      </c>
      <c r="EZ939" s="34">
        <f t="shared" ca="1" si="2896"/>
        <v>0</v>
      </c>
      <c r="FA939" s="34">
        <f t="shared" ca="1" si="2897"/>
        <v>0</v>
      </c>
      <c r="FB939" s="34">
        <f t="shared" ca="1" si="2898"/>
        <v>0</v>
      </c>
      <c r="FC939" s="34">
        <f t="shared" ca="1" si="2899"/>
        <v>0</v>
      </c>
      <c r="FD939" s="71"/>
      <c r="FE939" s="76"/>
      <c r="FF939" s="76"/>
      <c r="FG939" s="76"/>
      <c r="FH939" s="58"/>
      <c r="FI939" s="58"/>
      <c r="FJ939" s="58">
        <v>0</v>
      </c>
      <c r="FK939" s="58">
        <v>0</v>
      </c>
      <c r="FL939" s="34">
        <f t="shared" ca="1" si="2779"/>
        <v>0</v>
      </c>
      <c r="FM939" s="34">
        <f t="shared" ca="1" si="2780"/>
        <v>0</v>
      </c>
      <c r="FN939" s="34">
        <f t="shared" ca="1" si="2781"/>
        <v>0</v>
      </c>
      <c r="FO939" s="34">
        <f t="shared" ca="1" si="2782"/>
        <v>0</v>
      </c>
      <c r="FP939" s="34">
        <f t="shared" ca="1" si="2783"/>
        <v>0</v>
      </c>
      <c r="FQ939" s="34">
        <f t="shared" ca="1" si="2784"/>
        <v>0</v>
      </c>
      <c r="FR939" s="34">
        <f t="shared" ca="1" si="2785"/>
        <v>0</v>
      </c>
      <c r="FS939" s="34">
        <f t="shared" ca="1" si="2786"/>
        <v>0</v>
      </c>
      <c r="FT939" s="34">
        <f t="shared" ca="1" si="2787"/>
        <v>0</v>
      </c>
      <c r="FU939" s="34">
        <f t="shared" ca="1" si="2788"/>
        <v>0</v>
      </c>
      <c r="FV939" s="34">
        <f t="shared" ca="1" si="2789"/>
        <v>0</v>
      </c>
      <c r="FW939" s="34">
        <f t="shared" ca="1" si="2790"/>
        <v>0</v>
      </c>
      <c r="FX939" s="34">
        <f t="shared" ca="1" si="2791"/>
        <v>0</v>
      </c>
      <c r="FY939" s="34">
        <f t="shared" ca="1" si="2792"/>
        <v>0</v>
      </c>
      <c r="FZ939" s="34">
        <f t="shared" ca="1" si="2793"/>
        <v>0</v>
      </c>
      <c r="GA939" s="34">
        <f t="shared" ca="1" si="2794"/>
        <v>0</v>
      </c>
      <c r="GB939" s="34">
        <f t="shared" ca="1" si="2795"/>
        <v>0</v>
      </c>
      <c r="GC939" s="34">
        <f t="shared" ca="1" si="2796"/>
        <v>0</v>
      </c>
      <c r="GD939" s="34">
        <f t="shared" ca="1" si="2797"/>
        <v>0</v>
      </c>
      <c r="GE939" s="34">
        <f t="shared" ca="1" si="2798"/>
        <v>0</v>
      </c>
      <c r="GF939" s="34">
        <f t="shared" ca="1" si="2799"/>
        <v>0</v>
      </c>
      <c r="GG939" s="34">
        <f t="shared" ca="1" si="2800"/>
        <v>0</v>
      </c>
      <c r="GH939" s="34">
        <f t="shared" ca="1" si="2801"/>
        <v>0</v>
      </c>
      <c r="GI939" s="34">
        <f t="shared" ca="1" si="2802"/>
        <v>0</v>
      </c>
      <c r="GJ939" s="34">
        <f t="shared" ca="1" si="2803"/>
        <v>0</v>
      </c>
      <c r="GK939" s="34">
        <f t="shared" ca="1" si="2804"/>
        <v>0</v>
      </c>
      <c r="GL939" s="34">
        <f t="shared" ca="1" si="2805"/>
        <v>0</v>
      </c>
      <c r="GM939" s="34">
        <f t="shared" ca="1" si="2806"/>
        <v>0</v>
      </c>
      <c r="GN939" s="34">
        <f t="shared" ca="1" si="2807"/>
        <v>0</v>
      </c>
      <c r="GO939" s="34">
        <f t="shared" ca="1" si="2808"/>
        <v>0</v>
      </c>
      <c r="GP939" s="34">
        <f t="shared" ca="1" si="2809"/>
        <v>0</v>
      </c>
      <c r="GQ939" s="34">
        <f t="shared" ca="1" si="2810"/>
        <v>0</v>
      </c>
      <c r="GR939" s="34">
        <f t="shared" ca="1" si="2811"/>
        <v>0</v>
      </c>
      <c r="GS939" s="34">
        <f t="shared" ca="1" si="2812"/>
        <v>0</v>
      </c>
      <c r="GT939" s="34">
        <f t="shared" ca="1" si="2813"/>
        <v>0</v>
      </c>
      <c r="GU939" s="34">
        <f t="shared" ca="1" si="2814"/>
        <v>0</v>
      </c>
      <c r="GV939" s="34">
        <f t="shared" ca="1" si="2815"/>
        <v>0</v>
      </c>
      <c r="GW939" s="49" t="str">
        <f t="shared" ca="1" si="2771"/>
        <v>L</v>
      </c>
      <c r="GX939" s="49"/>
      <c r="GY939" s="49"/>
      <c r="GZ939" s="49"/>
      <c r="HA939" s="49"/>
      <c r="HB939" s="49" t="str">
        <f t="shared" ca="1" si="2772"/>
        <v>O</v>
      </c>
      <c r="HC939" s="49"/>
      <c r="HD939" s="49"/>
      <c r="HE939" s="49"/>
      <c r="HF939" s="49"/>
      <c r="HG939" s="49" t="str">
        <f t="shared" ca="1" si="2773"/>
        <v>R</v>
      </c>
      <c r="HH939" s="49"/>
      <c r="HI939" s="49"/>
      <c r="HJ939" s="49"/>
      <c r="HK939" s="49"/>
      <c r="HL939" s="65"/>
      <c r="HM939" s="50"/>
      <c r="HN939" s="50"/>
      <c r="HO939" s="66"/>
      <c r="HP939" s="66"/>
      <c r="HQ939" s="33"/>
      <c r="HR939" s="66"/>
      <c r="HS939" s="66"/>
      <c r="HT939" s="67"/>
      <c r="HU939" s="65"/>
      <c r="HV939" s="50"/>
      <c r="HW939" s="50"/>
      <c r="HX939" s="66"/>
      <c r="HY939" s="66"/>
      <c r="HZ939" s="33"/>
      <c r="IA939" s="66"/>
      <c r="IB939" s="66"/>
      <c r="IC939" s="67"/>
      <c r="ID939" s="65"/>
      <c r="IE939" s="50"/>
      <c r="IF939" s="50"/>
      <c r="IG939" s="66"/>
      <c r="IH939" s="66"/>
      <c r="II939" s="33" t="str">
        <f t="shared" ca="1" si="2816"/>
        <v>0</v>
      </c>
      <c r="IJ939" s="66" t="str">
        <f t="shared" ca="1" si="2817"/>
        <v/>
      </c>
      <c r="IK939" s="66" t="str">
        <f t="shared" ca="1" si="2818"/>
        <v/>
      </c>
      <c r="IL939" s="67">
        <f t="shared" ca="1" si="2774"/>
        <v>1</v>
      </c>
      <c r="IM939" s="34"/>
      <c r="IN939" s="34"/>
      <c r="IO939" s="37">
        <f t="shared" ca="1" si="2824"/>
        <v>0</v>
      </c>
      <c r="IP939" s="22">
        <f t="shared" ca="1" si="2819"/>
        <v>6</v>
      </c>
      <c r="IQ939" s="78" t="str">
        <f t="shared" ca="1" si="2900"/>
        <v>Profit Target</v>
      </c>
      <c r="IR939" s="156">
        <f t="shared" ca="1" si="2901"/>
        <v>0</v>
      </c>
      <c r="IS939" s="78">
        <f t="shared" ca="1" si="2775"/>
        <v>6</v>
      </c>
      <c r="IT939" s="58"/>
      <c r="IU939" s="58"/>
      <c r="IV939" s="58"/>
      <c r="IW939" s="58"/>
      <c r="IX939" s="58"/>
      <c r="IY939" s="58"/>
      <c r="IZ939" s="58"/>
      <c r="JA939" s="58"/>
      <c r="JB939" s="58"/>
      <c r="JC939" s="58"/>
      <c r="JD939" s="58"/>
      <c r="JE939" s="58"/>
      <c r="JF939" s="58"/>
      <c r="JG939" s="58"/>
      <c r="JH939" s="58"/>
      <c r="JI939" s="58"/>
      <c r="JJ939" s="58"/>
      <c r="JK939" s="58"/>
      <c r="JL939" s="58"/>
      <c r="JM939" s="58"/>
      <c r="JN939" s="58"/>
      <c r="JO939" s="58"/>
      <c r="JP939" s="58"/>
      <c r="JQ939" s="58"/>
      <c r="JR939" s="58"/>
      <c r="JS939" s="58"/>
      <c r="JT939" s="58"/>
      <c r="JU939" s="58"/>
      <c r="JV939" s="58"/>
      <c r="JW939" s="58"/>
      <c r="JX939" s="58"/>
      <c r="JY939" s="58"/>
      <c r="JZ939" s="58"/>
      <c r="KA939" s="58"/>
      <c r="KB939" s="58"/>
      <c r="KC939" s="58"/>
      <c r="KD939" s="58"/>
      <c r="KE939" s="58"/>
      <c r="KF939" s="58"/>
      <c r="KG939" s="58"/>
      <c r="KH939" s="58"/>
      <c r="KI939" s="58"/>
      <c r="KJ939" s="58"/>
      <c r="KK939" s="58"/>
      <c r="KL939" s="58"/>
      <c r="KM939" s="58"/>
      <c r="KN939" s="58"/>
      <c r="KO939" s="58"/>
      <c r="KP939" s="58"/>
      <c r="KQ939" s="58"/>
      <c r="KR939" s="58"/>
      <c r="KS939" s="58"/>
      <c r="KT939" s="58"/>
      <c r="KU939" s="58"/>
      <c r="KV939" s="58"/>
      <c r="KW939" s="58"/>
      <c r="KX939" s="58"/>
      <c r="KY939" s="58"/>
      <c r="KZ939" s="58"/>
      <c r="LA939" s="58"/>
      <c r="LB939" s="58"/>
      <c r="LC939" s="58"/>
      <c r="LD939" s="58"/>
      <c r="LE939" s="58"/>
      <c r="LF939" s="58"/>
      <c r="LG939" s="58"/>
      <c r="LH939" s="58"/>
      <c r="LI939" s="58"/>
      <c r="LJ939" s="58"/>
      <c r="LK939" s="58"/>
      <c r="LL939" s="58"/>
      <c r="LM939" s="58"/>
      <c r="LN939" s="58"/>
      <c r="LO939" s="58"/>
      <c r="LP939" s="90" t="str">
        <f t="shared" si="2776"/>
        <v/>
      </c>
      <c r="MO939" s="15">
        <f t="shared" ca="1" si="2777"/>
        <v>2</v>
      </c>
    </row>
    <row r="940" spans="1:353">
      <c r="A940" s="15">
        <f t="shared" ca="1" si="2763"/>
        <v>28</v>
      </c>
      <c r="B940" s="33" t="str">
        <f t="shared" ca="1" si="2764"/>
        <v>DB</v>
      </c>
      <c r="C940" s="10" t="str">
        <f t="shared" ca="1" si="2765"/>
        <v>profit target</v>
      </c>
      <c r="D940" s="50">
        <f t="shared" ca="1" si="2766"/>
        <v>0</v>
      </c>
      <c r="E940" s="10" t="str">
        <f t="shared" si="2767"/>
        <v/>
      </c>
      <c r="F940" s="111">
        <f t="shared" si="2820"/>
        <v>936</v>
      </c>
      <c r="G940" s="59">
        <f t="shared" ca="1" si="2825"/>
        <v>1</v>
      </c>
      <c r="H940" s="56">
        <f t="shared" ref="H940:AR940" ca="1" si="2974">COUNTIF($A302:$A940,H$5)</f>
        <v>19</v>
      </c>
      <c r="I940" s="56">
        <f t="shared" ca="1" si="2974"/>
        <v>15</v>
      </c>
      <c r="J940" s="56">
        <f t="shared" ca="1" si="2974"/>
        <v>15</v>
      </c>
      <c r="K940" s="56">
        <f t="shared" ca="1" si="2974"/>
        <v>18</v>
      </c>
      <c r="L940" s="56">
        <f t="shared" ca="1" si="2974"/>
        <v>21</v>
      </c>
      <c r="M940" s="56">
        <f t="shared" ca="1" si="2974"/>
        <v>19</v>
      </c>
      <c r="N940" s="56">
        <f t="shared" ca="1" si="2974"/>
        <v>14</v>
      </c>
      <c r="O940" s="56">
        <f t="shared" ca="1" si="2974"/>
        <v>15</v>
      </c>
      <c r="P940" s="56">
        <f t="shared" ca="1" si="2974"/>
        <v>15</v>
      </c>
      <c r="Q940" s="56">
        <f t="shared" ca="1" si="2974"/>
        <v>22</v>
      </c>
      <c r="R940" s="56">
        <f t="shared" ca="1" si="2974"/>
        <v>23</v>
      </c>
      <c r="S940" s="56">
        <f t="shared" ca="1" si="2974"/>
        <v>20</v>
      </c>
      <c r="T940" s="56">
        <f t="shared" ca="1" si="2974"/>
        <v>13</v>
      </c>
      <c r="U940" s="56">
        <f t="shared" ca="1" si="2974"/>
        <v>18</v>
      </c>
      <c r="V940" s="56">
        <f t="shared" ca="1" si="2974"/>
        <v>18</v>
      </c>
      <c r="W940" s="56">
        <f t="shared" ca="1" si="2974"/>
        <v>11</v>
      </c>
      <c r="X940" s="56">
        <f t="shared" ca="1" si="2974"/>
        <v>24</v>
      </c>
      <c r="Y940" s="56">
        <f t="shared" ca="1" si="2974"/>
        <v>20</v>
      </c>
      <c r="Z940" s="56">
        <f t="shared" ca="1" si="2974"/>
        <v>21</v>
      </c>
      <c r="AA940" s="56">
        <f t="shared" ca="1" si="2974"/>
        <v>14</v>
      </c>
      <c r="AB940" s="56">
        <f t="shared" ca="1" si="2974"/>
        <v>13</v>
      </c>
      <c r="AC940" s="56">
        <f t="shared" ca="1" si="2974"/>
        <v>20</v>
      </c>
      <c r="AD940" s="56">
        <f t="shared" ca="1" si="2974"/>
        <v>19</v>
      </c>
      <c r="AE940" s="56">
        <f t="shared" ca="1" si="2974"/>
        <v>19</v>
      </c>
      <c r="AF940" s="56">
        <f t="shared" ca="1" si="2974"/>
        <v>14</v>
      </c>
      <c r="AG940" s="56">
        <f t="shared" ca="1" si="2974"/>
        <v>21</v>
      </c>
      <c r="AH940" s="56">
        <f t="shared" ca="1" si="2974"/>
        <v>10</v>
      </c>
      <c r="AI940" s="56">
        <f t="shared" ca="1" si="2974"/>
        <v>11</v>
      </c>
      <c r="AJ940" s="56">
        <f t="shared" ca="1" si="2974"/>
        <v>23</v>
      </c>
      <c r="AK940" s="56">
        <f t="shared" ca="1" si="2974"/>
        <v>13</v>
      </c>
      <c r="AL940" s="56">
        <f t="shared" ca="1" si="2974"/>
        <v>11</v>
      </c>
      <c r="AM940" s="56">
        <f t="shared" ca="1" si="2974"/>
        <v>23</v>
      </c>
      <c r="AN940" s="56">
        <f t="shared" ca="1" si="2974"/>
        <v>18</v>
      </c>
      <c r="AO940" s="56">
        <f t="shared" ca="1" si="2974"/>
        <v>16</v>
      </c>
      <c r="AP940" s="56">
        <f t="shared" ca="1" si="2974"/>
        <v>22</v>
      </c>
      <c r="AQ940" s="56">
        <f t="shared" ca="1" si="2974"/>
        <v>17</v>
      </c>
      <c r="AR940" s="56">
        <f t="shared" ca="1" si="2974"/>
        <v>14</v>
      </c>
      <c r="AS940" s="101">
        <f t="shared" ca="1" si="2822"/>
        <v>0</v>
      </c>
      <c r="AT940" s="58">
        <f t="shared" si="2769"/>
        <v>936</v>
      </c>
      <c r="AU940" s="105">
        <f t="shared" si="2823"/>
        <v>26</v>
      </c>
      <c r="AV940" s="105">
        <f t="shared" si="2770"/>
        <v>606.52800000000002</v>
      </c>
      <c r="AW940" s="58">
        <f t="shared" ca="1" si="2921"/>
        <v>24</v>
      </c>
      <c r="AX940" s="58">
        <f t="shared" ca="1" si="2922"/>
        <v>107</v>
      </c>
      <c r="AY940" s="58">
        <f t="shared" ca="1" si="2923"/>
        <v>1</v>
      </c>
      <c r="AZ940" s="58">
        <f t="shared" ca="1" si="2924"/>
        <v>14</v>
      </c>
      <c r="BA940" s="58">
        <f t="shared" ca="1" si="2925"/>
        <v>2</v>
      </c>
      <c r="BB940" s="58">
        <f t="shared" ca="1" si="2926"/>
        <v>46</v>
      </c>
      <c r="BC940" s="58">
        <f t="shared" ca="1" si="2927"/>
        <v>39</v>
      </c>
      <c r="BD940" s="58">
        <f t="shared" ca="1" si="2928"/>
        <v>4</v>
      </c>
      <c r="BE940" s="58">
        <f t="shared" ca="1" si="2929"/>
        <v>6</v>
      </c>
      <c r="BF940" s="58">
        <f t="shared" ca="1" si="2930"/>
        <v>32</v>
      </c>
      <c r="BG940" s="58">
        <f t="shared" ca="1" si="2931"/>
        <v>31</v>
      </c>
      <c r="BH940" s="58">
        <f t="shared" ca="1" si="2932"/>
        <v>20</v>
      </c>
      <c r="BI940" s="58">
        <f t="shared" ca="1" si="2933"/>
        <v>40</v>
      </c>
      <c r="BJ940" s="58">
        <f t="shared" ca="1" si="2934"/>
        <v>28</v>
      </c>
      <c r="BK940" s="58">
        <f t="shared" ca="1" si="2935"/>
        <v>21</v>
      </c>
      <c r="BL940" s="58">
        <f t="shared" ca="1" si="2936"/>
        <v>89</v>
      </c>
      <c r="BM940" s="58">
        <f t="shared" ca="1" si="2937"/>
        <v>69</v>
      </c>
      <c r="BN940" s="58">
        <f t="shared" ca="1" si="2938"/>
        <v>41</v>
      </c>
      <c r="BO940" s="58">
        <f t="shared" ca="1" si="2939"/>
        <v>10</v>
      </c>
      <c r="BP940" s="58">
        <f t="shared" ca="1" si="2940"/>
        <v>27</v>
      </c>
      <c r="BQ940" s="58">
        <f t="shared" ca="1" si="2941"/>
        <v>37</v>
      </c>
      <c r="BR940" s="58">
        <f t="shared" ca="1" si="2942"/>
        <v>18</v>
      </c>
      <c r="BS940" s="58">
        <f t="shared" ca="1" si="2943"/>
        <v>3</v>
      </c>
      <c r="BT940" s="58">
        <f t="shared" ca="1" si="2944"/>
        <v>7</v>
      </c>
      <c r="BU940" s="58">
        <f t="shared" ca="1" si="2945"/>
        <v>13</v>
      </c>
      <c r="BV940" s="58">
        <f t="shared" ca="1" si="2946"/>
        <v>22</v>
      </c>
      <c r="BW940" s="58">
        <f t="shared" ca="1" si="2947"/>
        <v>205</v>
      </c>
      <c r="BX940" s="58">
        <f t="shared" ca="1" si="2948"/>
        <v>0</v>
      </c>
      <c r="BY940" s="58">
        <f t="shared" ca="1" si="2949"/>
        <v>81</v>
      </c>
      <c r="BZ940" s="58">
        <f t="shared" ca="1" si="2950"/>
        <v>11</v>
      </c>
      <c r="CA940" s="58">
        <f t="shared" ca="1" si="2951"/>
        <v>26</v>
      </c>
      <c r="CB940" s="58">
        <f t="shared" ca="1" si="2952"/>
        <v>56</v>
      </c>
      <c r="CC940" s="58">
        <f t="shared" ca="1" si="2953"/>
        <v>60</v>
      </c>
      <c r="CD940" s="58">
        <f t="shared" ca="1" si="2954"/>
        <v>77</v>
      </c>
      <c r="CE940" s="58">
        <f t="shared" ca="1" si="2955"/>
        <v>99</v>
      </c>
      <c r="CF940" s="58">
        <f t="shared" ca="1" si="2956"/>
        <v>17</v>
      </c>
      <c r="CG940" s="58">
        <f t="shared" ca="1" si="2957"/>
        <v>16</v>
      </c>
      <c r="CH940" s="58" t="str">
        <f t="shared" ca="1" si="2827"/>
        <v/>
      </c>
      <c r="CI940" s="58" t="str">
        <f t="shared" ca="1" si="2828"/>
        <v/>
      </c>
      <c r="CJ940" s="58" t="str">
        <f t="shared" ca="1" si="2829"/>
        <v/>
      </c>
      <c r="CK940" s="58" t="str">
        <f t="shared" ca="1" si="2830"/>
        <v/>
      </c>
      <c r="CL940" s="58" t="str">
        <f t="shared" ca="1" si="2831"/>
        <v/>
      </c>
      <c r="CM940" s="58" t="str">
        <f t="shared" ca="1" si="2832"/>
        <v/>
      </c>
      <c r="CN940" s="58" t="str">
        <f t="shared" ca="1" si="2833"/>
        <v/>
      </c>
      <c r="CO940" s="58" t="str">
        <f t="shared" ca="1" si="2834"/>
        <v/>
      </c>
      <c r="CP940" s="58" t="str">
        <f t="shared" ca="1" si="2835"/>
        <v/>
      </c>
      <c r="CQ940" s="58" t="str">
        <f t="shared" ca="1" si="2836"/>
        <v/>
      </c>
      <c r="CR940" s="58" t="str">
        <f t="shared" ca="1" si="2837"/>
        <v/>
      </c>
      <c r="CS940" s="58" t="str">
        <f t="shared" ca="1" si="2838"/>
        <v/>
      </c>
      <c r="CT940" s="58" t="str">
        <f t="shared" ca="1" si="2839"/>
        <v/>
      </c>
      <c r="CU940" s="58" t="str">
        <f t="shared" ca="1" si="2840"/>
        <v/>
      </c>
      <c r="CV940" s="58" t="str">
        <f t="shared" ca="1" si="2841"/>
        <v/>
      </c>
      <c r="CW940" s="58" t="str">
        <f t="shared" ca="1" si="2842"/>
        <v/>
      </c>
      <c r="CX940" s="58" t="str">
        <f t="shared" ca="1" si="2843"/>
        <v/>
      </c>
      <c r="CY940" s="58" t="str">
        <f t="shared" ca="1" si="2844"/>
        <v/>
      </c>
      <c r="CZ940" s="58" t="str">
        <f t="shared" ca="1" si="2845"/>
        <v/>
      </c>
      <c r="DA940" s="58" t="str">
        <f t="shared" ca="1" si="2846"/>
        <v/>
      </c>
      <c r="DB940" s="58" t="str">
        <f t="shared" ca="1" si="2847"/>
        <v/>
      </c>
      <c r="DC940" s="58" t="str">
        <f t="shared" ca="1" si="2848"/>
        <v/>
      </c>
      <c r="DD940" s="58" t="str">
        <f t="shared" ca="1" si="2849"/>
        <v/>
      </c>
      <c r="DE940" s="58" t="str">
        <f t="shared" ca="1" si="2850"/>
        <v/>
      </c>
      <c r="DF940" s="58" t="str">
        <f t="shared" ca="1" si="2851"/>
        <v/>
      </c>
      <c r="DG940" s="58" t="str">
        <f t="shared" ca="1" si="2852"/>
        <v/>
      </c>
      <c r="DH940" s="58">
        <f t="shared" ca="1" si="2853"/>
        <v>27</v>
      </c>
      <c r="DI940" s="58" t="str">
        <f t="shared" ca="1" si="2854"/>
        <v/>
      </c>
      <c r="DJ940" s="58" t="str">
        <f t="shared" ca="1" si="2855"/>
        <v/>
      </c>
      <c r="DK940" s="58" t="str">
        <f t="shared" ca="1" si="2856"/>
        <v/>
      </c>
      <c r="DL940" s="58" t="str">
        <f t="shared" ca="1" si="2857"/>
        <v/>
      </c>
      <c r="DM940" s="58" t="str">
        <f t="shared" ca="1" si="2858"/>
        <v/>
      </c>
      <c r="DN940" s="58" t="str">
        <f t="shared" ca="1" si="2859"/>
        <v/>
      </c>
      <c r="DO940" s="58" t="str">
        <f t="shared" ca="1" si="2860"/>
        <v/>
      </c>
      <c r="DP940" s="58" t="str">
        <f t="shared" ca="1" si="2861"/>
        <v/>
      </c>
      <c r="DQ940" s="58" t="str">
        <f t="shared" ca="1" si="2861"/>
        <v/>
      </c>
      <c r="DR940" s="58" t="str">
        <f t="shared" ca="1" si="2862"/>
        <v/>
      </c>
      <c r="DS940" s="34">
        <f t="shared" ca="1" si="2863"/>
        <v>0</v>
      </c>
      <c r="DT940" s="34">
        <f t="shared" ca="1" si="2864"/>
        <v>0</v>
      </c>
      <c r="DU940" s="34">
        <f t="shared" ca="1" si="2865"/>
        <v>0</v>
      </c>
      <c r="DV940" s="34">
        <f t="shared" ca="1" si="2866"/>
        <v>0</v>
      </c>
      <c r="DW940" s="34">
        <f t="shared" ca="1" si="2867"/>
        <v>0</v>
      </c>
      <c r="DX940" s="34">
        <f t="shared" ca="1" si="2868"/>
        <v>0</v>
      </c>
      <c r="DY940" s="34">
        <f t="shared" ca="1" si="2869"/>
        <v>0</v>
      </c>
      <c r="DZ940" s="34">
        <f t="shared" ca="1" si="2870"/>
        <v>0</v>
      </c>
      <c r="EA940" s="34">
        <f t="shared" ca="1" si="2871"/>
        <v>0</v>
      </c>
      <c r="EB940" s="34">
        <f t="shared" ca="1" si="2872"/>
        <v>0</v>
      </c>
      <c r="EC940" s="34">
        <f t="shared" ca="1" si="2873"/>
        <v>0</v>
      </c>
      <c r="ED940" s="34">
        <f t="shared" ca="1" si="2874"/>
        <v>0</v>
      </c>
      <c r="EE940" s="34">
        <f t="shared" ca="1" si="2875"/>
        <v>0</v>
      </c>
      <c r="EF940" s="34">
        <f t="shared" ca="1" si="2876"/>
        <v>0</v>
      </c>
      <c r="EG940" s="34">
        <f t="shared" ca="1" si="2877"/>
        <v>0</v>
      </c>
      <c r="EH940" s="34">
        <f t="shared" ca="1" si="2878"/>
        <v>0</v>
      </c>
      <c r="EI940" s="34">
        <f t="shared" ca="1" si="2879"/>
        <v>0</v>
      </c>
      <c r="EJ940" s="34">
        <f t="shared" ca="1" si="2880"/>
        <v>0</v>
      </c>
      <c r="EK940" s="34">
        <f t="shared" ca="1" si="2881"/>
        <v>0</v>
      </c>
      <c r="EL940" s="34">
        <f t="shared" ca="1" si="2882"/>
        <v>0</v>
      </c>
      <c r="EM940" s="34">
        <f t="shared" ca="1" si="2883"/>
        <v>0</v>
      </c>
      <c r="EN940" s="34">
        <f t="shared" ca="1" si="2884"/>
        <v>0</v>
      </c>
      <c r="EO940" s="34">
        <f t="shared" ca="1" si="2885"/>
        <v>0</v>
      </c>
      <c r="EP940" s="34">
        <f t="shared" ca="1" si="2886"/>
        <v>0</v>
      </c>
      <c r="EQ940" s="34">
        <f t="shared" ca="1" si="2887"/>
        <v>0</v>
      </c>
      <c r="ER940" s="34">
        <f t="shared" ca="1" si="2888"/>
        <v>0</v>
      </c>
      <c r="ES940" s="34">
        <f t="shared" ca="1" si="2889"/>
        <v>0</v>
      </c>
      <c r="ET940" s="34">
        <f t="shared" ca="1" si="2890"/>
        <v>0</v>
      </c>
      <c r="EU940" s="34">
        <f t="shared" ca="1" si="2891"/>
        <v>0</v>
      </c>
      <c r="EV940" s="34">
        <f t="shared" ca="1" si="2892"/>
        <v>0</v>
      </c>
      <c r="EW940" s="34">
        <f t="shared" ca="1" si="2893"/>
        <v>0</v>
      </c>
      <c r="EX940" s="34">
        <f t="shared" ca="1" si="2894"/>
        <v>0</v>
      </c>
      <c r="EY940" s="34">
        <f t="shared" ca="1" si="2895"/>
        <v>0</v>
      </c>
      <c r="EZ940" s="34">
        <f t="shared" ca="1" si="2896"/>
        <v>0</v>
      </c>
      <c r="FA940" s="34">
        <f t="shared" ca="1" si="2897"/>
        <v>0</v>
      </c>
      <c r="FB940" s="34">
        <f t="shared" ca="1" si="2898"/>
        <v>0</v>
      </c>
      <c r="FC940" s="34">
        <f t="shared" ca="1" si="2899"/>
        <v>0</v>
      </c>
      <c r="FD940" s="71"/>
      <c r="FE940" s="76"/>
      <c r="FF940" s="76"/>
      <c r="FG940" s="76"/>
      <c r="FH940" s="58"/>
      <c r="FI940" s="58"/>
      <c r="FJ940" s="58">
        <v>0</v>
      </c>
      <c r="FK940" s="58">
        <v>0</v>
      </c>
      <c r="FL940" s="34">
        <f t="shared" ca="1" si="2779"/>
        <v>0</v>
      </c>
      <c r="FM940" s="34">
        <f t="shared" ca="1" si="2780"/>
        <v>0</v>
      </c>
      <c r="FN940" s="34">
        <f t="shared" ca="1" si="2781"/>
        <v>0</v>
      </c>
      <c r="FO940" s="34">
        <f t="shared" ca="1" si="2782"/>
        <v>0</v>
      </c>
      <c r="FP940" s="34">
        <f t="shared" ca="1" si="2783"/>
        <v>0</v>
      </c>
      <c r="FQ940" s="34">
        <f t="shared" ca="1" si="2784"/>
        <v>0</v>
      </c>
      <c r="FR940" s="34">
        <f t="shared" ca="1" si="2785"/>
        <v>0</v>
      </c>
      <c r="FS940" s="34">
        <f t="shared" ca="1" si="2786"/>
        <v>0</v>
      </c>
      <c r="FT940" s="34">
        <f t="shared" ca="1" si="2787"/>
        <v>0</v>
      </c>
      <c r="FU940" s="34">
        <f t="shared" ca="1" si="2788"/>
        <v>0</v>
      </c>
      <c r="FV940" s="34">
        <f t="shared" ca="1" si="2789"/>
        <v>0</v>
      </c>
      <c r="FW940" s="34">
        <f t="shared" ca="1" si="2790"/>
        <v>0</v>
      </c>
      <c r="FX940" s="34">
        <f t="shared" ca="1" si="2791"/>
        <v>0</v>
      </c>
      <c r="FY940" s="34">
        <f t="shared" ca="1" si="2792"/>
        <v>0</v>
      </c>
      <c r="FZ940" s="34">
        <f t="shared" ca="1" si="2793"/>
        <v>0</v>
      </c>
      <c r="GA940" s="34">
        <f t="shared" ca="1" si="2794"/>
        <v>0</v>
      </c>
      <c r="GB940" s="34">
        <f t="shared" ca="1" si="2795"/>
        <v>0</v>
      </c>
      <c r="GC940" s="34">
        <f t="shared" ca="1" si="2796"/>
        <v>0</v>
      </c>
      <c r="GD940" s="34">
        <f t="shared" ca="1" si="2797"/>
        <v>0</v>
      </c>
      <c r="GE940" s="34">
        <f t="shared" ca="1" si="2798"/>
        <v>0</v>
      </c>
      <c r="GF940" s="34">
        <f t="shared" ca="1" si="2799"/>
        <v>0</v>
      </c>
      <c r="GG940" s="34">
        <f t="shared" ca="1" si="2800"/>
        <v>0</v>
      </c>
      <c r="GH940" s="34">
        <f t="shared" ca="1" si="2801"/>
        <v>0</v>
      </c>
      <c r="GI940" s="34">
        <f t="shared" ca="1" si="2802"/>
        <v>0</v>
      </c>
      <c r="GJ940" s="34">
        <f t="shared" ca="1" si="2803"/>
        <v>0</v>
      </c>
      <c r="GK940" s="34">
        <f t="shared" ca="1" si="2804"/>
        <v>0</v>
      </c>
      <c r="GL940" s="34">
        <f t="shared" ca="1" si="2805"/>
        <v>0</v>
      </c>
      <c r="GM940" s="34">
        <f t="shared" ca="1" si="2806"/>
        <v>0</v>
      </c>
      <c r="GN940" s="34">
        <f t="shared" ca="1" si="2807"/>
        <v>0</v>
      </c>
      <c r="GO940" s="34">
        <f t="shared" ca="1" si="2808"/>
        <v>0</v>
      </c>
      <c r="GP940" s="34">
        <f t="shared" ca="1" si="2809"/>
        <v>0</v>
      </c>
      <c r="GQ940" s="34">
        <f t="shared" ca="1" si="2810"/>
        <v>0</v>
      </c>
      <c r="GR940" s="34">
        <f t="shared" ca="1" si="2811"/>
        <v>0</v>
      </c>
      <c r="GS940" s="34">
        <f t="shared" ca="1" si="2812"/>
        <v>0</v>
      </c>
      <c r="GT940" s="34">
        <f t="shared" ca="1" si="2813"/>
        <v>0</v>
      </c>
      <c r="GU940" s="34">
        <f t="shared" ca="1" si="2814"/>
        <v>0</v>
      </c>
      <c r="GV940" s="34">
        <f t="shared" ca="1" si="2815"/>
        <v>0</v>
      </c>
      <c r="GW940" s="49" t="str">
        <f t="shared" ca="1" si="2771"/>
        <v>H</v>
      </c>
      <c r="GX940" s="49"/>
      <c r="GY940" s="49"/>
      <c r="GZ940" s="49"/>
      <c r="HA940" s="49"/>
      <c r="HB940" s="49" t="str">
        <f t="shared" ca="1" si="2772"/>
        <v>E</v>
      </c>
      <c r="HC940" s="49"/>
      <c r="HD940" s="49"/>
      <c r="HE940" s="49"/>
      <c r="HF940" s="49"/>
      <c r="HG940" s="49" t="str">
        <f t="shared" ca="1" si="2773"/>
        <v>B</v>
      </c>
      <c r="HH940" s="49"/>
      <c r="HI940" s="49"/>
      <c r="HJ940" s="49"/>
      <c r="HK940" s="49"/>
      <c r="HL940" s="65"/>
      <c r="HM940" s="50"/>
      <c r="HN940" s="50"/>
      <c r="HO940" s="66"/>
      <c r="HP940" s="66"/>
      <c r="HQ940" s="33"/>
      <c r="HR940" s="66"/>
      <c r="HS940" s="66"/>
      <c r="HT940" s="67"/>
      <c r="HU940" s="65"/>
      <c r="HV940" s="50"/>
      <c r="HW940" s="50"/>
      <c r="HX940" s="66"/>
      <c r="HY940" s="66"/>
      <c r="HZ940" s="33"/>
      <c r="IA940" s="66"/>
      <c r="IB940" s="66"/>
      <c r="IC940" s="67"/>
      <c r="ID940" s="65"/>
      <c r="IE940" s="50"/>
      <c r="IF940" s="50"/>
      <c r="IG940" s="66"/>
      <c r="IH940" s="66"/>
      <c r="II940" s="33" t="str">
        <f t="shared" ca="1" si="2816"/>
        <v>0</v>
      </c>
      <c r="IJ940" s="66" t="str">
        <f t="shared" ca="1" si="2817"/>
        <v/>
      </c>
      <c r="IK940" s="66" t="str">
        <f t="shared" ca="1" si="2818"/>
        <v/>
      </c>
      <c r="IL940" s="67">
        <f t="shared" ca="1" si="2774"/>
        <v>1</v>
      </c>
      <c r="IM940" s="34"/>
      <c r="IN940" s="34"/>
      <c r="IO940" s="37">
        <f t="shared" ca="1" si="2824"/>
        <v>0</v>
      </c>
      <c r="IP940" s="22">
        <f t="shared" ca="1" si="2819"/>
        <v>6</v>
      </c>
      <c r="IQ940" s="78" t="str">
        <f t="shared" ca="1" si="2900"/>
        <v>Profit Target</v>
      </c>
      <c r="IR940" s="156">
        <f t="shared" ca="1" si="2901"/>
        <v>0</v>
      </c>
      <c r="IS940" s="78">
        <f t="shared" ca="1" si="2775"/>
        <v>6</v>
      </c>
      <c r="IT940" s="58"/>
      <c r="IU940" s="58"/>
      <c r="IV940" s="58"/>
      <c r="IW940" s="58"/>
      <c r="IX940" s="58"/>
      <c r="IY940" s="58"/>
      <c r="IZ940" s="58"/>
      <c r="JA940" s="58"/>
      <c r="JB940" s="58"/>
      <c r="JC940" s="58"/>
      <c r="JD940" s="58"/>
      <c r="JE940" s="58"/>
      <c r="JF940" s="58"/>
      <c r="JG940" s="58"/>
      <c r="JH940" s="58"/>
      <c r="JI940" s="58"/>
      <c r="JJ940" s="58"/>
      <c r="JK940" s="58"/>
      <c r="JL940" s="58"/>
      <c r="JM940" s="58"/>
      <c r="JN940" s="58"/>
      <c r="JO940" s="58"/>
      <c r="JP940" s="58"/>
      <c r="JQ940" s="58"/>
      <c r="JR940" s="58"/>
      <c r="JS940" s="58"/>
      <c r="JT940" s="58"/>
      <c r="JU940" s="58"/>
      <c r="JV940" s="58"/>
      <c r="JW940" s="58"/>
      <c r="JX940" s="58"/>
      <c r="JY940" s="58"/>
      <c r="JZ940" s="58"/>
      <c r="KA940" s="58"/>
      <c r="KB940" s="58"/>
      <c r="KC940" s="58"/>
      <c r="KD940" s="58"/>
      <c r="KE940" s="58"/>
      <c r="KF940" s="58"/>
      <c r="KG940" s="58"/>
      <c r="KH940" s="58"/>
      <c r="KI940" s="58"/>
      <c r="KJ940" s="58"/>
      <c r="KK940" s="58"/>
      <c r="KL940" s="58"/>
      <c r="KM940" s="58"/>
      <c r="KN940" s="58"/>
      <c r="KO940" s="58"/>
      <c r="KP940" s="58"/>
      <c r="KQ940" s="58"/>
      <c r="KR940" s="58"/>
      <c r="KS940" s="58"/>
      <c r="KT940" s="58"/>
      <c r="KU940" s="58"/>
      <c r="KV940" s="58"/>
      <c r="KW940" s="58"/>
      <c r="KX940" s="58"/>
      <c r="KY940" s="58"/>
      <c r="KZ940" s="58"/>
      <c r="LA940" s="58"/>
      <c r="LB940" s="58"/>
      <c r="LC940" s="58"/>
      <c r="LD940" s="58"/>
      <c r="LE940" s="58"/>
      <c r="LF940" s="58"/>
      <c r="LG940" s="58"/>
      <c r="LH940" s="58"/>
      <c r="LI940" s="58"/>
      <c r="LJ940" s="58"/>
      <c r="LK940" s="58"/>
      <c r="LL940" s="58"/>
      <c r="LM940" s="58"/>
      <c r="LN940" s="58"/>
      <c r="LO940" s="58"/>
      <c r="LP940" s="90" t="str">
        <f t="shared" si="2776"/>
        <v/>
      </c>
      <c r="MO940" s="15">
        <f t="shared" ca="1" si="2777"/>
        <v>22</v>
      </c>
    </row>
    <row r="941" spans="1:353">
      <c r="A941" s="15">
        <f t="shared" ca="1" si="2763"/>
        <v>33</v>
      </c>
      <c r="B941" s="33" t="str">
        <f t="shared" ca="1" si="2764"/>
        <v>DB</v>
      </c>
      <c r="C941" s="10" t="str">
        <f t="shared" ca="1" si="2765"/>
        <v>profit target</v>
      </c>
      <c r="D941" s="50">
        <f t="shared" ca="1" si="2766"/>
        <v>0</v>
      </c>
      <c r="E941" s="10" t="str">
        <f t="shared" si="2767"/>
        <v/>
      </c>
      <c r="F941" s="111">
        <f t="shared" si="2820"/>
        <v>937</v>
      </c>
      <c r="G941" s="59">
        <f t="shared" ca="1" si="2825"/>
        <v>1</v>
      </c>
      <c r="H941" s="56">
        <f t="shared" ref="H941:AR941" ca="1" si="2975">COUNTIF($A303:$A941,H$5)</f>
        <v>19</v>
      </c>
      <c r="I941" s="56">
        <f t="shared" ca="1" si="2975"/>
        <v>15</v>
      </c>
      <c r="J941" s="56">
        <f t="shared" ca="1" si="2975"/>
        <v>15</v>
      </c>
      <c r="K941" s="56">
        <f t="shared" ca="1" si="2975"/>
        <v>18</v>
      </c>
      <c r="L941" s="56">
        <f t="shared" ca="1" si="2975"/>
        <v>21</v>
      </c>
      <c r="M941" s="56">
        <f t="shared" ca="1" si="2975"/>
        <v>19</v>
      </c>
      <c r="N941" s="56">
        <f t="shared" ca="1" si="2975"/>
        <v>14</v>
      </c>
      <c r="O941" s="56">
        <f t="shared" ca="1" si="2975"/>
        <v>15</v>
      </c>
      <c r="P941" s="56">
        <f t="shared" ca="1" si="2975"/>
        <v>15</v>
      </c>
      <c r="Q941" s="56">
        <f t="shared" ca="1" si="2975"/>
        <v>22</v>
      </c>
      <c r="R941" s="56">
        <f t="shared" ca="1" si="2975"/>
        <v>23</v>
      </c>
      <c r="S941" s="56">
        <f t="shared" ca="1" si="2975"/>
        <v>20</v>
      </c>
      <c r="T941" s="56">
        <f t="shared" ca="1" si="2975"/>
        <v>13</v>
      </c>
      <c r="U941" s="56">
        <f t="shared" ca="1" si="2975"/>
        <v>18</v>
      </c>
      <c r="V941" s="56">
        <f t="shared" ca="1" si="2975"/>
        <v>18</v>
      </c>
      <c r="W941" s="56">
        <f t="shared" ca="1" si="2975"/>
        <v>11</v>
      </c>
      <c r="X941" s="56">
        <f t="shared" ca="1" si="2975"/>
        <v>24</v>
      </c>
      <c r="Y941" s="56">
        <f t="shared" ca="1" si="2975"/>
        <v>20</v>
      </c>
      <c r="Z941" s="56">
        <f t="shared" ca="1" si="2975"/>
        <v>21</v>
      </c>
      <c r="AA941" s="56">
        <f t="shared" ca="1" si="2975"/>
        <v>14</v>
      </c>
      <c r="AB941" s="56">
        <f t="shared" ca="1" si="2975"/>
        <v>13</v>
      </c>
      <c r="AC941" s="56">
        <f t="shared" ca="1" si="2975"/>
        <v>20</v>
      </c>
      <c r="AD941" s="56">
        <f t="shared" ca="1" si="2975"/>
        <v>19</v>
      </c>
      <c r="AE941" s="56">
        <f t="shared" ca="1" si="2975"/>
        <v>19</v>
      </c>
      <c r="AF941" s="56">
        <f t="shared" ca="1" si="2975"/>
        <v>14</v>
      </c>
      <c r="AG941" s="56">
        <f t="shared" ca="1" si="2975"/>
        <v>21</v>
      </c>
      <c r="AH941" s="56">
        <f t="shared" ca="1" si="2975"/>
        <v>10</v>
      </c>
      <c r="AI941" s="56">
        <f t="shared" ca="1" si="2975"/>
        <v>11</v>
      </c>
      <c r="AJ941" s="56">
        <f t="shared" ca="1" si="2975"/>
        <v>22</v>
      </c>
      <c r="AK941" s="56">
        <f t="shared" ca="1" si="2975"/>
        <v>13</v>
      </c>
      <c r="AL941" s="56">
        <f t="shared" ca="1" si="2975"/>
        <v>11</v>
      </c>
      <c r="AM941" s="56">
        <f t="shared" ca="1" si="2975"/>
        <v>23</v>
      </c>
      <c r="AN941" s="56">
        <f t="shared" ca="1" si="2975"/>
        <v>19</v>
      </c>
      <c r="AO941" s="56">
        <f t="shared" ca="1" si="2975"/>
        <v>16</v>
      </c>
      <c r="AP941" s="56">
        <f t="shared" ca="1" si="2975"/>
        <v>22</v>
      </c>
      <c r="AQ941" s="56">
        <f t="shared" ca="1" si="2975"/>
        <v>17</v>
      </c>
      <c r="AR941" s="56">
        <f t="shared" ca="1" si="2975"/>
        <v>14</v>
      </c>
      <c r="AS941" s="101">
        <f t="shared" ca="1" si="2822"/>
        <v>0</v>
      </c>
      <c r="AT941" s="58">
        <f t="shared" si="2769"/>
        <v>937</v>
      </c>
      <c r="AU941" s="105">
        <f t="shared" si="2823"/>
        <v>26</v>
      </c>
      <c r="AV941" s="105">
        <f t="shared" si="2770"/>
        <v>607.17600000000004</v>
      </c>
      <c r="AW941" s="58">
        <f t="shared" ca="1" si="2921"/>
        <v>25</v>
      </c>
      <c r="AX941" s="58">
        <f t="shared" ca="1" si="2922"/>
        <v>108</v>
      </c>
      <c r="AY941" s="58">
        <f t="shared" ca="1" si="2923"/>
        <v>2</v>
      </c>
      <c r="AZ941" s="58">
        <f t="shared" ca="1" si="2924"/>
        <v>15</v>
      </c>
      <c r="BA941" s="58">
        <f t="shared" ca="1" si="2925"/>
        <v>3</v>
      </c>
      <c r="BB941" s="58">
        <f t="shared" ca="1" si="2926"/>
        <v>47</v>
      </c>
      <c r="BC941" s="58">
        <f t="shared" ca="1" si="2927"/>
        <v>40</v>
      </c>
      <c r="BD941" s="58">
        <f t="shared" ca="1" si="2928"/>
        <v>5</v>
      </c>
      <c r="BE941" s="58">
        <f t="shared" ca="1" si="2929"/>
        <v>7</v>
      </c>
      <c r="BF941" s="58">
        <f t="shared" ca="1" si="2930"/>
        <v>33</v>
      </c>
      <c r="BG941" s="58">
        <f t="shared" ca="1" si="2931"/>
        <v>32</v>
      </c>
      <c r="BH941" s="58">
        <f t="shared" ca="1" si="2932"/>
        <v>21</v>
      </c>
      <c r="BI941" s="58">
        <f t="shared" ca="1" si="2933"/>
        <v>41</v>
      </c>
      <c r="BJ941" s="58">
        <f t="shared" ca="1" si="2934"/>
        <v>29</v>
      </c>
      <c r="BK941" s="58">
        <f t="shared" ca="1" si="2935"/>
        <v>22</v>
      </c>
      <c r="BL941" s="58">
        <f t="shared" ca="1" si="2936"/>
        <v>90</v>
      </c>
      <c r="BM941" s="58">
        <f t="shared" ca="1" si="2937"/>
        <v>70</v>
      </c>
      <c r="BN941" s="58">
        <f t="shared" ca="1" si="2938"/>
        <v>42</v>
      </c>
      <c r="BO941" s="58">
        <f t="shared" ca="1" si="2939"/>
        <v>11</v>
      </c>
      <c r="BP941" s="58">
        <f t="shared" ca="1" si="2940"/>
        <v>28</v>
      </c>
      <c r="BQ941" s="58">
        <f t="shared" ca="1" si="2941"/>
        <v>38</v>
      </c>
      <c r="BR941" s="58">
        <f t="shared" ca="1" si="2942"/>
        <v>19</v>
      </c>
      <c r="BS941" s="58">
        <f t="shared" ca="1" si="2943"/>
        <v>4</v>
      </c>
      <c r="BT941" s="58">
        <f t="shared" ca="1" si="2944"/>
        <v>8</v>
      </c>
      <c r="BU941" s="58">
        <f t="shared" ca="1" si="2945"/>
        <v>14</v>
      </c>
      <c r="BV941" s="58">
        <f t="shared" ca="1" si="2946"/>
        <v>23</v>
      </c>
      <c r="BW941" s="58">
        <f t="shared" ca="1" si="2947"/>
        <v>206</v>
      </c>
      <c r="BX941" s="58">
        <f t="shared" ca="1" si="2948"/>
        <v>1</v>
      </c>
      <c r="BY941" s="58">
        <f t="shared" ca="1" si="2949"/>
        <v>82</v>
      </c>
      <c r="BZ941" s="58">
        <f t="shared" ca="1" si="2950"/>
        <v>12</v>
      </c>
      <c r="CA941" s="58">
        <f t="shared" ca="1" si="2951"/>
        <v>27</v>
      </c>
      <c r="CB941" s="58">
        <f t="shared" ca="1" si="2952"/>
        <v>57</v>
      </c>
      <c r="CC941" s="58">
        <f t="shared" ca="1" si="2953"/>
        <v>0</v>
      </c>
      <c r="CD941" s="58">
        <f t="shared" ca="1" si="2954"/>
        <v>78</v>
      </c>
      <c r="CE941" s="58">
        <f t="shared" ca="1" si="2955"/>
        <v>100</v>
      </c>
      <c r="CF941" s="58">
        <f t="shared" ca="1" si="2956"/>
        <v>18</v>
      </c>
      <c r="CG941" s="58">
        <f t="shared" ca="1" si="2957"/>
        <v>17</v>
      </c>
      <c r="CH941" s="58" t="str">
        <f t="shared" ca="1" si="2827"/>
        <v/>
      </c>
      <c r="CI941" s="58" t="str">
        <f t="shared" ca="1" si="2828"/>
        <v/>
      </c>
      <c r="CJ941" s="58" t="str">
        <f t="shared" ca="1" si="2829"/>
        <v/>
      </c>
      <c r="CK941" s="58" t="str">
        <f t="shared" ca="1" si="2830"/>
        <v/>
      </c>
      <c r="CL941" s="58" t="str">
        <f t="shared" ca="1" si="2831"/>
        <v/>
      </c>
      <c r="CM941" s="58" t="str">
        <f t="shared" ca="1" si="2832"/>
        <v/>
      </c>
      <c r="CN941" s="58" t="str">
        <f t="shared" ca="1" si="2833"/>
        <v/>
      </c>
      <c r="CO941" s="58" t="str">
        <f t="shared" ca="1" si="2834"/>
        <v/>
      </c>
      <c r="CP941" s="58" t="str">
        <f t="shared" ca="1" si="2835"/>
        <v/>
      </c>
      <c r="CQ941" s="58" t="str">
        <f t="shared" ca="1" si="2836"/>
        <v/>
      </c>
      <c r="CR941" s="58" t="str">
        <f t="shared" ca="1" si="2837"/>
        <v/>
      </c>
      <c r="CS941" s="58" t="str">
        <f t="shared" ca="1" si="2838"/>
        <v/>
      </c>
      <c r="CT941" s="58" t="str">
        <f t="shared" ca="1" si="2839"/>
        <v/>
      </c>
      <c r="CU941" s="58" t="str">
        <f t="shared" ca="1" si="2840"/>
        <v/>
      </c>
      <c r="CV941" s="58" t="str">
        <f t="shared" ca="1" si="2841"/>
        <v/>
      </c>
      <c r="CW941" s="58" t="str">
        <f t="shared" ca="1" si="2842"/>
        <v/>
      </c>
      <c r="CX941" s="58" t="str">
        <f t="shared" ca="1" si="2843"/>
        <v/>
      </c>
      <c r="CY941" s="58" t="str">
        <f t="shared" ca="1" si="2844"/>
        <v/>
      </c>
      <c r="CZ941" s="58" t="str">
        <f t="shared" ca="1" si="2845"/>
        <v/>
      </c>
      <c r="DA941" s="58" t="str">
        <f t="shared" ca="1" si="2846"/>
        <v/>
      </c>
      <c r="DB941" s="58" t="str">
        <f t="shared" ca="1" si="2847"/>
        <v/>
      </c>
      <c r="DC941" s="58" t="str">
        <f t="shared" ca="1" si="2848"/>
        <v/>
      </c>
      <c r="DD941" s="58" t="str">
        <f t="shared" ca="1" si="2849"/>
        <v/>
      </c>
      <c r="DE941" s="58" t="str">
        <f t="shared" ca="1" si="2850"/>
        <v/>
      </c>
      <c r="DF941" s="58" t="str">
        <f t="shared" ca="1" si="2851"/>
        <v/>
      </c>
      <c r="DG941" s="58" t="str">
        <f t="shared" ca="1" si="2852"/>
        <v/>
      </c>
      <c r="DH941" s="58">
        <f t="shared" ca="1" si="2853"/>
        <v>27</v>
      </c>
      <c r="DI941" s="58" t="str">
        <f t="shared" ca="1" si="2854"/>
        <v/>
      </c>
      <c r="DJ941" s="58" t="str">
        <f t="shared" ca="1" si="2855"/>
        <v/>
      </c>
      <c r="DK941" s="58" t="str">
        <f t="shared" ca="1" si="2856"/>
        <v/>
      </c>
      <c r="DL941" s="58" t="str">
        <f t="shared" ca="1" si="2857"/>
        <v/>
      </c>
      <c r="DM941" s="58" t="str">
        <f t="shared" ca="1" si="2858"/>
        <v/>
      </c>
      <c r="DN941" s="58" t="str">
        <f t="shared" ca="1" si="2859"/>
        <v/>
      </c>
      <c r="DO941" s="58" t="str">
        <f t="shared" ca="1" si="2860"/>
        <v/>
      </c>
      <c r="DP941" s="58" t="str">
        <f t="shared" ca="1" si="2861"/>
        <v/>
      </c>
      <c r="DQ941" s="58" t="str">
        <f t="shared" ca="1" si="2861"/>
        <v/>
      </c>
      <c r="DR941" s="58" t="str">
        <f t="shared" ca="1" si="2862"/>
        <v/>
      </c>
      <c r="DS941" s="34">
        <f t="shared" ca="1" si="2863"/>
        <v>0</v>
      </c>
      <c r="DT941" s="34">
        <f t="shared" ca="1" si="2864"/>
        <v>0</v>
      </c>
      <c r="DU941" s="34">
        <f t="shared" ca="1" si="2865"/>
        <v>0</v>
      </c>
      <c r="DV941" s="34">
        <f t="shared" ca="1" si="2866"/>
        <v>0</v>
      </c>
      <c r="DW941" s="34">
        <f t="shared" ca="1" si="2867"/>
        <v>0</v>
      </c>
      <c r="DX941" s="34">
        <f t="shared" ca="1" si="2868"/>
        <v>0</v>
      </c>
      <c r="DY941" s="34">
        <f t="shared" ca="1" si="2869"/>
        <v>0</v>
      </c>
      <c r="DZ941" s="34">
        <f t="shared" ca="1" si="2870"/>
        <v>0</v>
      </c>
      <c r="EA941" s="34">
        <f t="shared" ca="1" si="2871"/>
        <v>0</v>
      </c>
      <c r="EB941" s="34">
        <f t="shared" ca="1" si="2872"/>
        <v>0</v>
      </c>
      <c r="EC941" s="34">
        <f t="shared" ca="1" si="2873"/>
        <v>0</v>
      </c>
      <c r="ED941" s="34">
        <f t="shared" ca="1" si="2874"/>
        <v>0</v>
      </c>
      <c r="EE941" s="34">
        <f t="shared" ca="1" si="2875"/>
        <v>0</v>
      </c>
      <c r="EF941" s="34">
        <f t="shared" ca="1" si="2876"/>
        <v>0</v>
      </c>
      <c r="EG941" s="34">
        <f t="shared" ca="1" si="2877"/>
        <v>0</v>
      </c>
      <c r="EH941" s="34">
        <f t="shared" ca="1" si="2878"/>
        <v>0</v>
      </c>
      <c r="EI941" s="34">
        <f t="shared" ca="1" si="2879"/>
        <v>0</v>
      </c>
      <c r="EJ941" s="34">
        <f t="shared" ca="1" si="2880"/>
        <v>0</v>
      </c>
      <c r="EK941" s="34">
        <f t="shared" ca="1" si="2881"/>
        <v>0</v>
      </c>
      <c r="EL941" s="34">
        <f t="shared" ca="1" si="2882"/>
        <v>0</v>
      </c>
      <c r="EM941" s="34">
        <f t="shared" ca="1" si="2883"/>
        <v>0</v>
      </c>
      <c r="EN941" s="34">
        <f t="shared" ca="1" si="2884"/>
        <v>0</v>
      </c>
      <c r="EO941" s="34">
        <f t="shared" ca="1" si="2885"/>
        <v>0</v>
      </c>
      <c r="EP941" s="34">
        <f t="shared" ca="1" si="2886"/>
        <v>0</v>
      </c>
      <c r="EQ941" s="34">
        <f t="shared" ca="1" si="2887"/>
        <v>0</v>
      </c>
      <c r="ER941" s="34">
        <f t="shared" ca="1" si="2888"/>
        <v>0</v>
      </c>
      <c r="ES941" s="34">
        <f t="shared" ca="1" si="2889"/>
        <v>0</v>
      </c>
      <c r="ET941" s="34">
        <f t="shared" ca="1" si="2890"/>
        <v>0</v>
      </c>
      <c r="EU941" s="34">
        <f t="shared" ca="1" si="2891"/>
        <v>0</v>
      </c>
      <c r="EV941" s="34">
        <f t="shared" ca="1" si="2892"/>
        <v>0</v>
      </c>
      <c r="EW941" s="34">
        <f t="shared" ca="1" si="2893"/>
        <v>0</v>
      </c>
      <c r="EX941" s="34">
        <f t="shared" ca="1" si="2894"/>
        <v>0</v>
      </c>
      <c r="EY941" s="34">
        <f t="shared" ca="1" si="2895"/>
        <v>0</v>
      </c>
      <c r="EZ941" s="34">
        <f t="shared" ca="1" si="2896"/>
        <v>0</v>
      </c>
      <c r="FA941" s="34">
        <f t="shared" ca="1" si="2897"/>
        <v>0</v>
      </c>
      <c r="FB941" s="34">
        <f t="shared" ca="1" si="2898"/>
        <v>0</v>
      </c>
      <c r="FC941" s="34">
        <f t="shared" ca="1" si="2899"/>
        <v>0</v>
      </c>
      <c r="FD941" s="71"/>
      <c r="FE941" s="76"/>
      <c r="FF941" s="76"/>
      <c r="FG941" s="76"/>
      <c r="FH941" s="58"/>
      <c r="FI941" s="58"/>
      <c r="FJ941" s="58">
        <v>0</v>
      </c>
      <c r="FK941" s="58">
        <v>0</v>
      </c>
      <c r="FL941" s="34">
        <f t="shared" ca="1" si="2779"/>
        <v>0</v>
      </c>
      <c r="FM941" s="34">
        <f t="shared" ca="1" si="2780"/>
        <v>0</v>
      </c>
      <c r="FN941" s="34">
        <f t="shared" ca="1" si="2781"/>
        <v>0</v>
      </c>
      <c r="FO941" s="34">
        <f t="shared" ca="1" si="2782"/>
        <v>0</v>
      </c>
      <c r="FP941" s="34">
        <f t="shared" ca="1" si="2783"/>
        <v>0</v>
      </c>
      <c r="FQ941" s="34">
        <f t="shared" ca="1" si="2784"/>
        <v>0</v>
      </c>
      <c r="FR941" s="34">
        <f t="shared" ca="1" si="2785"/>
        <v>0</v>
      </c>
      <c r="FS941" s="34">
        <f t="shared" ca="1" si="2786"/>
        <v>0</v>
      </c>
      <c r="FT941" s="34">
        <f t="shared" ca="1" si="2787"/>
        <v>0</v>
      </c>
      <c r="FU941" s="34">
        <f t="shared" ca="1" si="2788"/>
        <v>0</v>
      </c>
      <c r="FV941" s="34">
        <f t="shared" ca="1" si="2789"/>
        <v>0</v>
      </c>
      <c r="FW941" s="34">
        <f t="shared" ca="1" si="2790"/>
        <v>0</v>
      </c>
      <c r="FX941" s="34">
        <f t="shared" ca="1" si="2791"/>
        <v>0</v>
      </c>
      <c r="FY941" s="34">
        <f t="shared" ca="1" si="2792"/>
        <v>0</v>
      </c>
      <c r="FZ941" s="34">
        <f t="shared" ca="1" si="2793"/>
        <v>0</v>
      </c>
      <c r="GA941" s="34">
        <f t="shared" ca="1" si="2794"/>
        <v>0</v>
      </c>
      <c r="GB941" s="34">
        <f t="shared" ca="1" si="2795"/>
        <v>0</v>
      </c>
      <c r="GC941" s="34">
        <f t="shared" ca="1" si="2796"/>
        <v>0</v>
      </c>
      <c r="GD941" s="34">
        <f t="shared" ca="1" si="2797"/>
        <v>0</v>
      </c>
      <c r="GE941" s="34">
        <f t="shared" ca="1" si="2798"/>
        <v>0</v>
      </c>
      <c r="GF941" s="34">
        <f t="shared" ca="1" si="2799"/>
        <v>0</v>
      </c>
      <c r="GG941" s="34">
        <f t="shared" ca="1" si="2800"/>
        <v>0</v>
      </c>
      <c r="GH941" s="34">
        <f t="shared" ca="1" si="2801"/>
        <v>0</v>
      </c>
      <c r="GI941" s="34">
        <f t="shared" ca="1" si="2802"/>
        <v>0</v>
      </c>
      <c r="GJ941" s="34">
        <f t="shared" ca="1" si="2803"/>
        <v>0</v>
      </c>
      <c r="GK941" s="34">
        <f t="shared" ca="1" si="2804"/>
        <v>0</v>
      </c>
      <c r="GL941" s="34">
        <f t="shared" ca="1" si="2805"/>
        <v>0</v>
      </c>
      <c r="GM941" s="34">
        <f t="shared" ca="1" si="2806"/>
        <v>0</v>
      </c>
      <c r="GN941" s="34">
        <f t="shared" ca="1" si="2807"/>
        <v>0</v>
      </c>
      <c r="GO941" s="34">
        <f t="shared" ca="1" si="2808"/>
        <v>0</v>
      </c>
      <c r="GP941" s="34">
        <f t="shared" ca="1" si="2809"/>
        <v>0</v>
      </c>
      <c r="GQ941" s="34">
        <f t="shared" ca="1" si="2810"/>
        <v>0</v>
      </c>
      <c r="GR941" s="34">
        <f t="shared" ca="1" si="2811"/>
        <v>0</v>
      </c>
      <c r="GS941" s="34">
        <f t="shared" ca="1" si="2812"/>
        <v>0</v>
      </c>
      <c r="GT941" s="34">
        <f t="shared" ca="1" si="2813"/>
        <v>0</v>
      </c>
      <c r="GU941" s="34">
        <f t="shared" ca="1" si="2814"/>
        <v>0</v>
      </c>
      <c r="GV941" s="34">
        <f t="shared" ca="1" si="2815"/>
        <v>0</v>
      </c>
      <c r="GW941" s="49" t="str">
        <f t="shared" ca="1" si="2771"/>
        <v>H</v>
      </c>
      <c r="GX941" s="49"/>
      <c r="GY941" s="49"/>
      <c r="GZ941" s="49"/>
      <c r="HA941" s="49"/>
      <c r="HB941" s="49" t="str">
        <f t="shared" ca="1" si="2772"/>
        <v>O</v>
      </c>
      <c r="HC941" s="49"/>
      <c r="HD941" s="49"/>
      <c r="HE941" s="49"/>
      <c r="HF941" s="49"/>
      <c r="HG941" s="49" t="str">
        <f t="shared" ca="1" si="2773"/>
        <v>B</v>
      </c>
      <c r="HH941" s="49"/>
      <c r="HI941" s="49"/>
      <c r="HJ941" s="49"/>
      <c r="HK941" s="49"/>
      <c r="HL941" s="65"/>
      <c r="HM941" s="50"/>
      <c r="HN941" s="50"/>
      <c r="HO941" s="66"/>
      <c r="HP941" s="66"/>
      <c r="HQ941" s="33"/>
      <c r="HR941" s="66"/>
      <c r="HS941" s="66"/>
      <c r="HT941" s="67"/>
      <c r="HU941" s="65"/>
      <c r="HV941" s="50"/>
      <c r="HW941" s="50"/>
      <c r="HX941" s="66"/>
      <c r="HY941" s="66"/>
      <c r="HZ941" s="33"/>
      <c r="IA941" s="66"/>
      <c r="IB941" s="66"/>
      <c r="IC941" s="67"/>
      <c r="ID941" s="65"/>
      <c r="IE941" s="50"/>
      <c r="IF941" s="50"/>
      <c r="IG941" s="66"/>
      <c r="IH941" s="66"/>
      <c r="II941" s="33" t="str">
        <f t="shared" ca="1" si="2816"/>
        <v>0</v>
      </c>
      <c r="IJ941" s="66" t="str">
        <f t="shared" ca="1" si="2817"/>
        <v/>
      </c>
      <c r="IK941" s="66" t="str">
        <f t="shared" ca="1" si="2818"/>
        <v/>
      </c>
      <c r="IL941" s="67">
        <f t="shared" ca="1" si="2774"/>
        <v>1</v>
      </c>
      <c r="IM941" s="34"/>
      <c r="IN941" s="34"/>
      <c r="IO941" s="37">
        <f t="shared" ca="1" si="2824"/>
        <v>0</v>
      </c>
      <c r="IP941" s="22">
        <f t="shared" ca="1" si="2819"/>
        <v>6</v>
      </c>
      <c r="IQ941" s="78" t="str">
        <f t="shared" ca="1" si="2900"/>
        <v>Profit Target</v>
      </c>
      <c r="IR941" s="156">
        <f t="shared" ca="1" si="2901"/>
        <v>0</v>
      </c>
      <c r="IS941" s="78">
        <f t="shared" ca="1" si="2775"/>
        <v>6</v>
      </c>
      <c r="IT941" s="58"/>
      <c r="IU941" s="58"/>
      <c r="IV941" s="58"/>
      <c r="IW941" s="58"/>
      <c r="IX941" s="58"/>
      <c r="IY941" s="58"/>
      <c r="IZ941" s="58"/>
      <c r="JA941" s="58"/>
      <c r="JB941" s="58"/>
      <c r="JC941" s="58"/>
      <c r="JD941" s="58"/>
      <c r="JE941" s="58"/>
      <c r="JF941" s="58"/>
      <c r="JG941" s="58"/>
      <c r="JH941" s="58"/>
      <c r="JI941" s="58"/>
      <c r="JJ941" s="58"/>
      <c r="JK941" s="58"/>
      <c r="JL941" s="58"/>
      <c r="JM941" s="58"/>
      <c r="JN941" s="58"/>
      <c r="JO941" s="58"/>
      <c r="JP941" s="58"/>
      <c r="JQ941" s="58"/>
      <c r="JR941" s="58"/>
      <c r="JS941" s="58"/>
      <c r="JT941" s="58"/>
      <c r="JU941" s="58"/>
      <c r="JV941" s="58"/>
      <c r="JW941" s="58"/>
      <c r="JX941" s="58"/>
      <c r="JY941" s="58"/>
      <c r="JZ941" s="58"/>
      <c r="KA941" s="58"/>
      <c r="KB941" s="58"/>
      <c r="KC941" s="58"/>
      <c r="KD941" s="58"/>
      <c r="KE941" s="58"/>
      <c r="KF941" s="58"/>
      <c r="KG941" s="58"/>
      <c r="KH941" s="58"/>
      <c r="KI941" s="58"/>
      <c r="KJ941" s="58"/>
      <c r="KK941" s="58"/>
      <c r="KL941" s="58"/>
      <c r="KM941" s="58"/>
      <c r="KN941" s="58"/>
      <c r="KO941" s="58"/>
      <c r="KP941" s="58"/>
      <c r="KQ941" s="58"/>
      <c r="KR941" s="58"/>
      <c r="KS941" s="58"/>
      <c r="KT941" s="58"/>
      <c r="KU941" s="58"/>
      <c r="KV941" s="58"/>
      <c r="KW941" s="58"/>
      <c r="KX941" s="58"/>
      <c r="KY941" s="58"/>
      <c r="KZ941" s="58"/>
      <c r="LA941" s="58"/>
      <c r="LB941" s="58"/>
      <c r="LC941" s="58"/>
      <c r="LD941" s="58"/>
      <c r="LE941" s="58"/>
      <c r="LF941" s="58"/>
      <c r="LG941" s="58"/>
      <c r="LH941" s="58"/>
      <c r="LI941" s="58"/>
      <c r="LJ941" s="58"/>
      <c r="LK941" s="58"/>
      <c r="LL941" s="58"/>
      <c r="LM941" s="58"/>
      <c r="LN941" s="58"/>
      <c r="LO941" s="58"/>
      <c r="LP941" s="90" t="str">
        <f t="shared" si="2776"/>
        <v/>
      </c>
      <c r="MO941" s="15">
        <f t="shared" ca="1" si="2777"/>
        <v>17</v>
      </c>
    </row>
    <row r="942" spans="1:353">
      <c r="A942" s="15">
        <f t="shared" ca="1" si="2763"/>
        <v>9</v>
      </c>
      <c r="B942" s="33" t="str">
        <f t="shared" ca="1" si="2764"/>
        <v>DB</v>
      </c>
      <c r="C942" s="10" t="str">
        <f t="shared" ca="1" si="2765"/>
        <v>profit target</v>
      </c>
      <c r="D942" s="50">
        <f t="shared" ca="1" si="2766"/>
        <v>0</v>
      </c>
      <c r="E942" s="10" t="str">
        <f t="shared" si="2767"/>
        <v/>
      </c>
      <c r="F942" s="111">
        <f t="shared" si="2820"/>
        <v>938</v>
      </c>
      <c r="G942" s="59">
        <f t="shared" ca="1" si="2825"/>
        <v>1</v>
      </c>
      <c r="H942" s="56">
        <f t="shared" ref="H942:AR942" ca="1" si="2976">COUNTIF($A304:$A942,H$5)</f>
        <v>19</v>
      </c>
      <c r="I942" s="56">
        <f t="shared" ca="1" si="2976"/>
        <v>15</v>
      </c>
      <c r="J942" s="56">
        <f t="shared" ca="1" si="2976"/>
        <v>15</v>
      </c>
      <c r="K942" s="56">
        <f t="shared" ca="1" si="2976"/>
        <v>18</v>
      </c>
      <c r="L942" s="56">
        <f t="shared" ca="1" si="2976"/>
        <v>21</v>
      </c>
      <c r="M942" s="56">
        <f t="shared" ca="1" si="2976"/>
        <v>19</v>
      </c>
      <c r="N942" s="56">
        <f t="shared" ca="1" si="2976"/>
        <v>14</v>
      </c>
      <c r="O942" s="56">
        <f t="shared" ca="1" si="2976"/>
        <v>15</v>
      </c>
      <c r="P942" s="56">
        <f t="shared" ca="1" si="2976"/>
        <v>16</v>
      </c>
      <c r="Q942" s="56">
        <f t="shared" ca="1" si="2976"/>
        <v>22</v>
      </c>
      <c r="R942" s="56">
        <f t="shared" ca="1" si="2976"/>
        <v>23</v>
      </c>
      <c r="S942" s="56">
        <f t="shared" ca="1" si="2976"/>
        <v>20</v>
      </c>
      <c r="T942" s="56">
        <f t="shared" ca="1" si="2976"/>
        <v>13</v>
      </c>
      <c r="U942" s="56">
        <f t="shared" ca="1" si="2976"/>
        <v>18</v>
      </c>
      <c r="V942" s="56">
        <f t="shared" ca="1" si="2976"/>
        <v>18</v>
      </c>
      <c r="W942" s="56">
        <f t="shared" ca="1" si="2976"/>
        <v>11</v>
      </c>
      <c r="X942" s="56">
        <f t="shared" ca="1" si="2976"/>
        <v>24</v>
      </c>
      <c r="Y942" s="56">
        <f t="shared" ca="1" si="2976"/>
        <v>20</v>
      </c>
      <c r="Z942" s="56">
        <f t="shared" ca="1" si="2976"/>
        <v>21</v>
      </c>
      <c r="AA942" s="56">
        <f t="shared" ca="1" si="2976"/>
        <v>14</v>
      </c>
      <c r="AB942" s="56">
        <f t="shared" ca="1" si="2976"/>
        <v>13</v>
      </c>
      <c r="AC942" s="56">
        <f t="shared" ca="1" si="2976"/>
        <v>20</v>
      </c>
      <c r="AD942" s="56">
        <f t="shared" ca="1" si="2976"/>
        <v>19</v>
      </c>
      <c r="AE942" s="56">
        <f t="shared" ca="1" si="2976"/>
        <v>19</v>
      </c>
      <c r="AF942" s="56">
        <f t="shared" ca="1" si="2976"/>
        <v>14</v>
      </c>
      <c r="AG942" s="56">
        <f t="shared" ca="1" si="2976"/>
        <v>21</v>
      </c>
      <c r="AH942" s="56">
        <f t="shared" ca="1" si="2976"/>
        <v>9</v>
      </c>
      <c r="AI942" s="56">
        <f t="shared" ca="1" si="2976"/>
        <v>11</v>
      </c>
      <c r="AJ942" s="56">
        <f t="shared" ca="1" si="2976"/>
        <v>22</v>
      </c>
      <c r="AK942" s="56">
        <f t="shared" ca="1" si="2976"/>
        <v>13</v>
      </c>
      <c r="AL942" s="56">
        <f t="shared" ca="1" si="2976"/>
        <v>11</v>
      </c>
      <c r="AM942" s="56">
        <f t="shared" ca="1" si="2976"/>
        <v>23</v>
      </c>
      <c r="AN942" s="56">
        <f t="shared" ca="1" si="2976"/>
        <v>19</v>
      </c>
      <c r="AO942" s="56">
        <f t="shared" ca="1" si="2976"/>
        <v>16</v>
      </c>
      <c r="AP942" s="56">
        <f t="shared" ca="1" si="2976"/>
        <v>22</v>
      </c>
      <c r="AQ942" s="56">
        <f t="shared" ca="1" si="2976"/>
        <v>17</v>
      </c>
      <c r="AR942" s="56">
        <f t="shared" ca="1" si="2976"/>
        <v>14</v>
      </c>
      <c r="AS942" s="101">
        <f t="shared" ca="1" si="2822"/>
        <v>0</v>
      </c>
      <c r="AT942" s="58">
        <f t="shared" si="2769"/>
        <v>938</v>
      </c>
      <c r="AU942" s="105">
        <f t="shared" si="2823"/>
        <v>26</v>
      </c>
      <c r="AV942" s="105">
        <f t="shared" si="2770"/>
        <v>607.82400000000007</v>
      </c>
      <c r="AW942" s="58">
        <f t="shared" ca="1" si="2921"/>
        <v>26</v>
      </c>
      <c r="AX942" s="58">
        <f t="shared" ca="1" si="2922"/>
        <v>109</v>
      </c>
      <c r="AY942" s="58">
        <f t="shared" ca="1" si="2923"/>
        <v>3</v>
      </c>
      <c r="AZ942" s="58">
        <f t="shared" ca="1" si="2924"/>
        <v>16</v>
      </c>
      <c r="BA942" s="58">
        <f t="shared" ca="1" si="2925"/>
        <v>4</v>
      </c>
      <c r="BB942" s="58">
        <f t="shared" ca="1" si="2926"/>
        <v>48</v>
      </c>
      <c r="BC942" s="58">
        <f t="shared" ca="1" si="2927"/>
        <v>41</v>
      </c>
      <c r="BD942" s="58">
        <f t="shared" ca="1" si="2928"/>
        <v>6</v>
      </c>
      <c r="BE942" s="58">
        <f t="shared" ca="1" si="2929"/>
        <v>0</v>
      </c>
      <c r="BF942" s="58">
        <f t="shared" ca="1" si="2930"/>
        <v>34</v>
      </c>
      <c r="BG942" s="58">
        <f t="shared" ca="1" si="2931"/>
        <v>33</v>
      </c>
      <c r="BH942" s="58">
        <f t="shared" ca="1" si="2932"/>
        <v>22</v>
      </c>
      <c r="BI942" s="58">
        <f t="shared" ca="1" si="2933"/>
        <v>42</v>
      </c>
      <c r="BJ942" s="58">
        <f t="shared" ca="1" si="2934"/>
        <v>30</v>
      </c>
      <c r="BK942" s="58">
        <f t="shared" ca="1" si="2935"/>
        <v>23</v>
      </c>
      <c r="BL942" s="58">
        <f t="shared" ca="1" si="2936"/>
        <v>91</v>
      </c>
      <c r="BM942" s="58">
        <f t="shared" ca="1" si="2937"/>
        <v>71</v>
      </c>
      <c r="BN942" s="58">
        <f t="shared" ca="1" si="2938"/>
        <v>43</v>
      </c>
      <c r="BO942" s="58">
        <f t="shared" ca="1" si="2939"/>
        <v>12</v>
      </c>
      <c r="BP942" s="58">
        <f t="shared" ca="1" si="2940"/>
        <v>29</v>
      </c>
      <c r="BQ942" s="58">
        <f t="shared" ca="1" si="2941"/>
        <v>39</v>
      </c>
      <c r="BR942" s="58">
        <f t="shared" ca="1" si="2942"/>
        <v>20</v>
      </c>
      <c r="BS942" s="58">
        <f t="shared" ca="1" si="2943"/>
        <v>5</v>
      </c>
      <c r="BT942" s="58">
        <f t="shared" ca="1" si="2944"/>
        <v>9</v>
      </c>
      <c r="BU942" s="58">
        <f t="shared" ca="1" si="2945"/>
        <v>15</v>
      </c>
      <c r="BV942" s="58">
        <f t="shared" ca="1" si="2946"/>
        <v>24</v>
      </c>
      <c r="BW942" s="58">
        <f t="shared" ca="1" si="2947"/>
        <v>207</v>
      </c>
      <c r="BX942" s="58">
        <f t="shared" ca="1" si="2948"/>
        <v>2</v>
      </c>
      <c r="BY942" s="58">
        <f t="shared" ca="1" si="2949"/>
        <v>83</v>
      </c>
      <c r="BZ942" s="58">
        <f t="shared" ca="1" si="2950"/>
        <v>13</v>
      </c>
      <c r="CA942" s="58">
        <f t="shared" ca="1" si="2951"/>
        <v>28</v>
      </c>
      <c r="CB942" s="58">
        <f t="shared" ca="1" si="2952"/>
        <v>58</v>
      </c>
      <c r="CC942" s="58">
        <f t="shared" ca="1" si="2953"/>
        <v>1</v>
      </c>
      <c r="CD942" s="58">
        <f t="shared" ca="1" si="2954"/>
        <v>79</v>
      </c>
      <c r="CE942" s="58">
        <f t="shared" ca="1" si="2955"/>
        <v>101</v>
      </c>
      <c r="CF942" s="58">
        <f t="shared" ca="1" si="2956"/>
        <v>19</v>
      </c>
      <c r="CG942" s="58">
        <f t="shared" ca="1" si="2957"/>
        <v>18</v>
      </c>
      <c r="CH942" s="58" t="str">
        <f t="shared" ca="1" si="2827"/>
        <v/>
      </c>
      <c r="CI942" s="58" t="str">
        <f t="shared" ca="1" si="2828"/>
        <v/>
      </c>
      <c r="CJ942" s="58" t="str">
        <f t="shared" ca="1" si="2829"/>
        <v/>
      </c>
      <c r="CK942" s="58" t="str">
        <f t="shared" ca="1" si="2830"/>
        <v/>
      </c>
      <c r="CL942" s="58" t="str">
        <f t="shared" ca="1" si="2831"/>
        <v/>
      </c>
      <c r="CM942" s="58" t="str">
        <f t="shared" ca="1" si="2832"/>
        <v/>
      </c>
      <c r="CN942" s="58" t="str">
        <f t="shared" ca="1" si="2833"/>
        <v/>
      </c>
      <c r="CO942" s="58" t="str">
        <f t="shared" ca="1" si="2834"/>
        <v/>
      </c>
      <c r="CP942" s="58" t="str">
        <f t="shared" ca="1" si="2835"/>
        <v/>
      </c>
      <c r="CQ942" s="58" t="str">
        <f t="shared" ca="1" si="2836"/>
        <v/>
      </c>
      <c r="CR942" s="58" t="str">
        <f t="shared" ca="1" si="2837"/>
        <v/>
      </c>
      <c r="CS942" s="58" t="str">
        <f t="shared" ca="1" si="2838"/>
        <v/>
      </c>
      <c r="CT942" s="58" t="str">
        <f t="shared" ca="1" si="2839"/>
        <v/>
      </c>
      <c r="CU942" s="58" t="str">
        <f t="shared" ca="1" si="2840"/>
        <v/>
      </c>
      <c r="CV942" s="58" t="str">
        <f t="shared" ca="1" si="2841"/>
        <v/>
      </c>
      <c r="CW942" s="58" t="str">
        <f t="shared" ca="1" si="2842"/>
        <v/>
      </c>
      <c r="CX942" s="58" t="str">
        <f t="shared" ca="1" si="2843"/>
        <v/>
      </c>
      <c r="CY942" s="58" t="str">
        <f t="shared" ca="1" si="2844"/>
        <v/>
      </c>
      <c r="CZ942" s="58" t="str">
        <f t="shared" ca="1" si="2845"/>
        <v/>
      </c>
      <c r="DA942" s="58" t="str">
        <f t="shared" ca="1" si="2846"/>
        <v/>
      </c>
      <c r="DB942" s="58" t="str">
        <f t="shared" ca="1" si="2847"/>
        <v/>
      </c>
      <c r="DC942" s="58" t="str">
        <f t="shared" ca="1" si="2848"/>
        <v/>
      </c>
      <c r="DD942" s="58" t="str">
        <f t="shared" ca="1" si="2849"/>
        <v/>
      </c>
      <c r="DE942" s="58" t="str">
        <f t="shared" ca="1" si="2850"/>
        <v/>
      </c>
      <c r="DF942" s="58" t="str">
        <f t="shared" ca="1" si="2851"/>
        <v/>
      </c>
      <c r="DG942" s="58" t="str">
        <f t="shared" ca="1" si="2852"/>
        <v/>
      </c>
      <c r="DH942" s="58">
        <f t="shared" ca="1" si="2853"/>
        <v>27</v>
      </c>
      <c r="DI942" s="58" t="str">
        <f t="shared" ca="1" si="2854"/>
        <v/>
      </c>
      <c r="DJ942" s="58" t="str">
        <f t="shared" ca="1" si="2855"/>
        <v/>
      </c>
      <c r="DK942" s="58" t="str">
        <f t="shared" ca="1" si="2856"/>
        <v/>
      </c>
      <c r="DL942" s="58" t="str">
        <f t="shared" ca="1" si="2857"/>
        <v/>
      </c>
      <c r="DM942" s="58" t="str">
        <f t="shared" ca="1" si="2858"/>
        <v/>
      </c>
      <c r="DN942" s="58" t="str">
        <f t="shared" ca="1" si="2859"/>
        <v/>
      </c>
      <c r="DO942" s="58" t="str">
        <f t="shared" ca="1" si="2860"/>
        <v/>
      </c>
      <c r="DP942" s="58" t="str">
        <f t="shared" ca="1" si="2861"/>
        <v/>
      </c>
      <c r="DQ942" s="58" t="str">
        <f t="shared" ca="1" si="2861"/>
        <v/>
      </c>
      <c r="DR942" s="58" t="str">
        <f t="shared" ca="1" si="2862"/>
        <v/>
      </c>
      <c r="DS942" s="34">
        <f t="shared" ca="1" si="2863"/>
        <v>0</v>
      </c>
      <c r="DT942" s="34">
        <f t="shared" ca="1" si="2864"/>
        <v>0</v>
      </c>
      <c r="DU942" s="34">
        <f t="shared" ca="1" si="2865"/>
        <v>0</v>
      </c>
      <c r="DV942" s="34">
        <f t="shared" ca="1" si="2866"/>
        <v>0</v>
      </c>
      <c r="DW942" s="34">
        <f t="shared" ca="1" si="2867"/>
        <v>0</v>
      </c>
      <c r="DX942" s="34">
        <f t="shared" ca="1" si="2868"/>
        <v>0</v>
      </c>
      <c r="DY942" s="34">
        <f t="shared" ca="1" si="2869"/>
        <v>0</v>
      </c>
      <c r="DZ942" s="34">
        <f t="shared" ca="1" si="2870"/>
        <v>0</v>
      </c>
      <c r="EA942" s="34">
        <f t="shared" ca="1" si="2871"/>
        <v>0</v>
      </c>
      <c r="EB942" s="34">
        <f t="shared" ca="1" si="2872"/>
        <v>0</v>
      </c>
      <c r="EC942" s="34">
        <f t="shared" ca="1" si="2873"/>
        <v>0</v>
      </c>
      <c r="ED942" s="34">
        <f t="shared" ca="1" si="2874"/>
        <v>0</v>
      </c>
      <c r="EE942" s="34">
        <f t="shared" ca="1" si="2875"/>
        <v>0</v>
      </c>
      <c r="EF942" s="34">
        <f t="shared" ca="1" si="2876"/>
        <v>0</v>
      </c>
      <c r="EG942" s="34">
        <f t="shared" ca="1" si="2877"/>
        <v>0</v>
      </c>
      <c r="EH942" s="34">
        <f t="shared" ca="1" si="2878"/>
        <v>0</v>
      </c>
      <c r="EI942" s="34">
        <f t="shared" ca="1" si="2879"/>
        <v>0</v>
      </c>
      <c r="EJ942" s="34">
        <f t="shared" ca="1" si="2880"/>
        <v>0</v>
      </c>
      <c r="EK942" s="34">
        <f t="shared" ca="1" si="2881"/>
        <v>0</v>
      </c>
      <c r="EL942" s="34">
        <f t="shared" ca="1" si="2882"/>
        <v>0</v>
      </c>
      <c r="EM942" s="34">
        <f t="shared" ca="1" si="2883"/>
        <v>0</v>
      </c>
      <c r="EN942" s="34">
        <f t="shared" ca="1" si="2884"/>
        <v>0</v>
      </c>
      <c r="EO942" s="34">
        <f t="shared" ca="1" si="2885"/>
        <v>0</v>
      </c>
      <c r="EP942" s="34">
        <f t="shared" ca="1" si="2886"/>
        <v>0</v>
      </c>
      <c r="EQ942" s="34">
        <f t="shared" ca="1" si="2887"/>
        <v>0</v>
      </c>
      <c r="ER942" s="34">
        <f t="shared" ca="1" si="2888"/>
        <v>0</v>
      </c>
      <c r="ES942" s="34">
        <f t="shared" ca="1" si="2889"/>
        <v>0</v>
      </c>
      <c r="ET942" s="34">
        <f t="shared" ca="1" si="2890"/>
        <v>0</v>
      </c>
      <c r="EU942" s="34">
        <f t="shared" ca="1" si="2891"/>
        <v>0</v>
      </c>
      <c r="EV942" s="34">
        <f t="shared" ca="1" si="2892"/>
        <v>0</v>
      </c>
      <c r="EW942" s="34">
        <f t="shared" ca="1" si="2893"/>
        <v>0</v>
      </c>
      <c r="EX942" s="34">
        <f t="shared" ca="1" si="2894"/>
        <v>0</v>
      </c>
      <c r="EY942" s="34">
        <f t="shared" ca="1" si="2895"/>
        <v>0</v>
      </c>
      <c r="EZ942" s="34">
        <f t="shared" ca="1" si="2896"/>
        <v>0</v>
      </c>
      <c r="FA942" s="34">
        <f t="shared" ca="1" si="2897"/>
        <v>0</v>
      </c>
      <c r="FB942" s="34">
        <f t="shared" ca="1" si="2898"/>
        <v>0</v>
      </c>
      <c r="FC942" s="34">
        <f t="shared" ca="1" si="2899"/>
        <v>0</v>
      </c>
      <c r="FD942" s="71"/>
      <c r="FE942" s="76"/>
      <c r="FF942" s="76"/>
      <c r="FG942" s="76"/>
      <c r="FH942" s="58"/>
      <c r="FI942" s="58"/>
      <c r="FJ942" s="58">
        <v>0</v>
      </c>
      <c r="FK942" s="58">
        <v>0</v>
      </c>
      <c r="FL942" s="34">
        <f t="shared" ca="1" si="2779"/>
        <v>0</v>
      </c>
      <c r="FM942" s="34">
        <f t="shared" ca="1" si="2780"/>
        <v>0</v>
      </c>
      <c r="FN942" s="34">
        <f t="shared" ca="1" si="2781"/>
        <v>0</v>
      </c>
      <c r="FO942" s="34">
        <f t="shared" ca="1" si="2782"/>
        <v>0</v>
      </c>
      <c r="FP942" s="34">
        <f t="shared" ca="1" si="2783"/>
        <v>0</v>
      </c>
      <c r="FQ942" s="34">
        <f t="shared" ca="1" si="2784"/>
        <v>0</v>
      </c>
      <c r="FR942" s="34">
        <f t="shared" ca="1" si="2785"/>
        <v>0</v>
      </c>
      <c r="FS942" s="34">
        <f t="shared" ca="1" si="2786"/>
        <v>0</v>
      </c>
      <c r="FT942" s="34">
        <f t="shared" ca="1" si="2787"/>
        <v>0</v>
      </c>
      <c r="FU942" s="34">
        <f t="shared" ca="1" si="2788"/>
        <v>0</v>
      </c>
      <c r="FV942" s="34">
        <f t="shared" ca="1" si="2789"/>
        <v>0</v>
      </c>
      <c r="FW942" s="34">
        <f t="shared" ca="1" si="2790"/>
        <v>0</v>
      </c>
      <c r="FX942" s="34">
        <f t="shared" ca="1" si="2791"/>
        <v>0</v>
      </c>
      <c r="FY942" s="34">
        <f t="shared" ca="1" si="2792"/>
        <v>0</v>
      </c>
      <c r="FZ942" s="34">
        <f t="shared" ca="1" si="2793"/>
        <v>0</v>
      </c>
      <c r="GA942" s="34">
        <f t="shared" ca="1" si="2794"/>
        <v>0</v>
      </c>
      <c r="GB942" s="34">
        <f t="shared" ca="1" si="2795"/>
        <v>0</v>
      </c>
      <c r="GC942" s="34">
        <f t="shared" ca="1" si="2796"/>
        <v>0</v>
      </c>
      <c r="GD942" s="34">
        <f t="shared" ca="1" si="2797"/>
        <v>0</v>
      </c>
      <c r="GE942" s="34">
        <f t="shared" ca="1" si="2798"/>
        <v>0</v>
      </c>
      <c r="GF942" s="34">
        <f t="shared" ca="1" si="2799"/>
        <v>0</v>
      </c>
      <c r="GG942" s="34">
        <f t="shared" ca="1" si="2800"/>
        <v>0</v>
      </c>
      <c r="GH942" s="34">
        <f t="shared" ca="1" si="2801"/>
        <v>0</v>
      </c>
      <c r="GI942" s="34">
        <f t="shared" ca="1" si="2802"/>
        <v>0</v>
      </c>
      <c r="GJ942" s="34">
        <f t="shared" ca="1" si="2803"/>
        <v>0</v>
      </c>
      <c r="GK942" s="34">
        <f t="shared" ca="1" si="2804"/>
        <v>0</v>
      </c>
      <c r="GL942" s="34">
        <f t="shared" ca="1" si="2805"/>
        <v>0</v>
      </c>
      <c r="GM942" s="34">
        <f t="shared" ca="1" si="2806"/>
        <v>0</v>
      </c>
      <c r="GN942" s="34">
        <f t="shared" ca="1" si="2807"/>
        <v>0</v>
      </c>
      <c r="GO942" s="34">
        <f t="shared" ca="1" si="2808"/>
        <v>0</v>
      </c>
      <c r="GP942" s="34">
        <f t="shared" ca="1" si="2809"/>
        <v>0</v>
      </c>
      <c r="GQ942" s="34">
        <f t="shared" ca="1" si="2810"/>
        <v>0</v>
      </c>
      <c r="GR942" s="34">
        <f t="shared" ca="1" si="2811"/>
        <v>0</v>
      </c>
      <c r="GS942" s="34">
        <f t="shared" ca="1" si="2812"/>
        <v>0</v>
      </c>
      <c r="GT942" s="34">
        <f t="shared" ca="1" si="2813"/>
        <v>0</v>
      </c>
      <c r="GU942" s="34">
        <f t="shared" ca="1" si="2814"/>
        <v>0</v>
      </c>
      <c r="GV942" s="34">
        <f t="shared" ca="1" si="2815"/>
        <v>0</v>
      </c>
      <c r="GW942" s="49" t="str">
        <f t="shared" ca="1" si="2771"/>
        <v>L</v>
      </c>
      <c r="GX942" s="49"/>
      <c r="GY942" s="49"/>
      <c r="GZ942" s="49"/>
      <c r="HA942" s="49"/>
      <c r="HB942" s="49" t="str">
        <f t="shared" ca="1" si="2772"/>
        <v>O</v>
      </c>
      <c r="HC942" s="49"/>
      <c r="HD942" s="49"/>
      <c r="HE942" s="49"/>
      <c r="HF942" s="49"/>
      <c r="HG942" s="49" t="str">
        <f t="shared" ca="1" si="2773"/>
        <v>R</v>
      </c>
      <c r="HH942" s="49"/>
      <c r="HI942" s="49"/>
      <c r="HJ942" s="49"/>
      <c r="HK942" s="49"/>
      <c r="HL942" s="65"/>
      <c r="HM942" s="50"/>
      <c r="HN942" s="50"/>
      <c r="HO942" s="66"/>
      <c r="HP942" s="66"/>
      <c r="HQ942" s="33"/>
      <c r="HR942" s="66"/>
      <c r="HS942" s="66"/>
      <c r="HT942" s="67"/>
      <c r="HU942" s="65"/>
      <c r="HV942" s="50"/>
      <c r="HW942" s="50"/>
      <c r="HX942" s="66"/>
      <c r="HY942" s="66"/>
      <c r="HZ942" s="33"/>
      <c r="IA942" s="66"/>
      <c r="IB942" s="66"/>
      <c r="IC942" s="67"/>
      <c r="ID942" s="65"/>
      <c r="IE942" s="50"/>
      <c r="IF942" s="50"/>
      <c r="IG942" s="66"/>
      <c r="IH942" s="66"/>
      <c r="II942" s="33" t="str">
        <f t="shared" ca="1" si="2816"/>
        <v>0</v>
      </c>
      <c r="IJ942" s="66" t="str">
        <f t="shared" ca="1" si="2817"/>
        <v/>
      </c>
      <c r="IK942" s="66" t="str">
        <f t="shared" ca="1" si="2818"/>
        <v/>
      </c>
      <c r="IL942" s="67">
        <f t="shared" ca="1" si="2774"/>
        <v>1</v>
      </c>
      <c r="IM942" s="34"/>
      <c r="IN942" s="34"/>
      <c r="IO942" s="37">
        <f t="shared" ca="1" si="2824"/>
        <v>0</v>
      </c>
      <c r="IP942" s="22">
        <f t="shared" ca="1" si="2819"/>
        <v>6</v>
      </c>
      <c r="IQ942" s="78" t="str">
        <f t="shared" ca="1" si="2900"/>
        <v>Profit Target</v>
      </c>
      <c r="IR942" s="156">
        <f t="shared" ca="1" si="2901"/>
        <v>0</v>
      </c>
      <c r="IS942" s="78">
        <f t="shared" ca="1" si="2775"/>
        <v>6</v>
      </c>
      <c r="IT942" s="58"/>
      <c r="IU942" s="58"/>
      <c r="IV942" s="58"/>
      <c r="IW942" s="58"/>
      <c r="IX942" s="58"/>
      <c r="IY942" s="58"/>
      <c r="IZ942" s="58"/>
      <c r="JA942" s="58"/>
      <c r="JB942" s="58"/>
      <c r="JC942" s="58"/>
      <c r="JD942" s="58"/>
      <c r="JE942" s="58"/>
      <c r="JF942" s="58"/>
      <c r="JG942" s="58"/>
      <c r="JH942" s="58"/>
      <c r="JI942" s="58"/>
      <c r="JJ942" s="58"/>
      <c r="JK942" s="58"/>
      <c r="JL942" s="58"/>
      <c r="JM942" s="58"/>
      <c r="JN942" s="58"/>
      <c r="JO942" s="58"/>
      <c r="JP942" s="58"/>
      <c r="JQ942" s="58"/>
      <c r="JR942" s="58"/>
      <c r="JS942" s="58"/>
      <c r="JT942" s="58"/>
      <c r="JU942" s="58"/>
      <c r="JV942" s="58"/>
      <c r="JW942" s="58"/>
      <c r="JX942" s="58"/>
      <c r="JY942" s="58"/>
      <c r="JZ942" s="58"/>
      <c r="KA942" s="58"/>
      <c r="KB942" s="58"/>
      <c r="KC942" s="58"/>
      <c r="KD942" s="58"/>
      <c r="KE942" s="58"/>
      <c r="KF942" s="58"/>
      <c r="KG942" s="58"/>
      <c r="KH942" s="58"/>
      <c r="KI942" s="58"/>
      <c r="KJ942" s="58"/>
      <c r="KK942" s="58"/>
      <c r="KL942" s="58"/>
      <c r="KM942" s="58"/>
      <c r="KN942" s="58"/>
      <c r="KO942" s="58"/>
      <c r="KP942" s="58"/>
      <c r="KQ942" s="58"/>
      <c r="KR942" s="58"/>
      <c r="KS942" s="58"/>
      <c r="KT942" s="58"/>
      <c r="KU942" s="58"/>
      <c r="KV942" s="58"/>
      <c r="KW942" s="58"/>
      <c r="KX942" s="58"/>
      <c r="KY942" s="58"/>
      <c r="KZ942" s="58"/>
      <c r="LA942" s="58"/>
      <c r="LB942" s="58"/>
      <c r="LC942" s="58"/>
      <c r="LD942" s="58"/>
      <c r="LE942" s="58"/>
      <c r="LF942" s="58"/>
      <c r="LG942" s="58"/>
      <c r="LH942" s="58"/>
      <c r="LI942" s="58"/>
      <c r="LJ942" s="58"/>
      <c r="LK942" s="58"/>
      <c r="LL942" s="58"/>
      <c r="LM942" s="58"/>
      <c r="LN942" s="58"/>
      <c r="LO942" s="58"/>
      <c r="LP942" s="90" t="str">
        <f t="shared" si="2776"/>
        <v/>
      </c>
      <c r="MO942" s="15">
        <f t="shared" ca="1" si="2777"/>
        <v>30</v>
      </c>
    </row>
    <row r="943" spans="1:353">
      <c r="A943" s="15">
        <f t="shared" ca="1" si="2763"/>
        <v>22</v>
      </c>
      <c r="B943" s="33" t="str">
        <f t="shared" ca="1" si="2764"/>
        <v>DB</v>
      </c>
      <c r="C943" s="10" t="str">
        <f t="shared" ca="1" si="2765"/>
        <v>profit target</v>
      </c>
      <c r="D943" s="50">
        <f t="shared" ca="1" si="2766"/>
        <v>0</v>
      </c>
      <c r="E943" s="10" t="str">
        <f t="shared" si="2767"/>
        <v/>
      </c>
      <c r="F943" s="111">
        <f t="shared" si="2820"/>
        <v>939</v>
      </c>
      <c r="G943" s="59">
        <f t="shared" ca="1" si="2825"/>
        <v>1</v>
      </c>
      <c r="H943" s="56">
        <f t="shared" ref="H943:AR943" ca="1" si="2977">COUNTIF($A305:$A943,H$5)</f>
        <v>19</v>
      </c>
      <c r="I943" s="56">
        <f t="shared" ca="1" si="2977"/>
        <v>15</v>
      </c>
      <c r="J943" s="56">
        <f t="shared" ca="1" si="2977"/>
        <v>15</v>
      </c>
      <c r="K943" s="56">
        <f t="shared" ca="1" si="2977"/>
        <v>18</v>
      </c>
      <c r="L943" s="56">
        <f t="shared" ca="1" si="2977"/>
        <v>21</v>
      </c>
      <c r="M943" s="56">
        <f t="shared" ca="1" si="2977"/>
        <v>19</v>
      </c>
      <c r="N943" s="56">
        <f t="shared" ca="1" si="2977"/>
        <v>14</v>
      </c>
      <c r="O943" s="56">
        <f t="shared" ca="1" si="2977"/>
        <v>15</v>
      </c>
      <c r="P943" s="56">
        <f t="shared" ca="1" si="2977"/>
        <v>16</v>
      </c>
      <c r="Q943" s="56">
        <f t="shared" ca="1" si="2977"/>
        <v>22</v>
      </c>
      <c r="R943" s="56">
        <f t="shared" ca="1" si="2977"/>
        <v>23</v>
      </c>
      <c r="S943" s="56">
        <f t="shared" ca="1" si="2977"/>
        <v>20</v>
      </c>
      <c r="T943" s="56">
        <f t="shared" ca="1" si="2977"/>
        <v>13</v>
      </c>
      <c r="U943" s="56">
        <f t="shared" ca="1" si="2977"/>
        <v>18</v>
      </c>
      <c r="V943" s="56">
        <f t="shared" ca="1" si="2977"/>
        <v>18</v>
      </c>
      <c r="W943" s="56">
        <f t="shared" ca="1" si="2977"/>
        <v>11</v>
      </c>
      <c r="X943" s="56">
        <f t="shared" ca="1" si="2977"/>
        <v>24</v>
      </c>
      <c r="Y943" s="56">
        <f t="shared" ca="1" si="2977"/>
        <v>20</v>
      </c>
      <c r="Z943" s="56">
        <f t="shared" ca="1" si="2977"/>
        <v>21</v>
      </c>
      <c r="AA943" s="56">
        <f t="shared" ca="1" si="2977"/>
        <v>14</v>
      </c>
      <c r="AB943" s="56">
        <f t="shared" ca="1" si="2977"/>
        <v>13</v>
      </c>
      <c r="AC943" s="56">
        <f t="shared" ca="1" si="2977"/>
        <v>21</v>
      </c>
      <c r="AD943" s="56">
        <f t="shared" ca="1" si="2977"/>
        <v>19</v>
      </c>
      <c r="AE943" s="56">
        <f t="shared" ca="1" si="2977"/>
        <v>18</v>
      </c>
      <c r="AF943" s="56">
        <f t="shared" ca="1" si="2977"/>
        <v>14</v>
      </c>
      <c r="AG943" s="56">
        <f t="shared" ca="1" si="2977"/>
        <v>21</v>
      </c>
      <c r="AH943" s="56">
        <f t="shared" ca="1" si="2977"/>
        <v>9</v>
      </c>
      <c r="AI943" s="56">
        <f t="shared" ca="1" si="2977"/>
        <v>11</v>
      </c>
      <c r="AJ943" s="56">
        <f t="shared" ca="1" si="2977"/>
        <v>22</v>
      </c>
      <c r="AK943" s="56">
        <f t="shared" ca="1" si="2977"/>
        <v>13</v>
      </c>
      <c r="AL943" s="56">
        <f t="shared" ca="1" si="2977"/>
        <v>11</v>
      </c>
      <c r="AM943" s="56">
        <f t="shared" ca="1" si="2977"/>
        <v>23</v>
      </c>
      <c r="AN943" s="56">
        <f t="shared" ca="1" si="2977"/>
        <v>19</v>
      </c>
      <c r="AO943" s="56">
        <f t="shared" ca="1" si="2977"/>
        <v>16</v>
      </c>
      <c r="AP943" s="56">
        <f t="shared" ca="1" si="2977"/>
        <v>22</v>
      </c>
      <c r="AQ943" s="56">
        <f t="shared" ca="1" si="2977"/>
        <v>17</v>
      </c>
      <c r="AR943" s="56">
        <f t="shared" ca="1" si="2977"/>
        <v>14</v>
      </c>
      <c r="AS943" s="101">
        <f t="shared" ca="1" si="2822"/>
        <v>0</v>
      </c>
      <c r="AT943" s="58">
        <f t="shared" si="2769"/>
        <v>939</v>
      </c>
      <c r="AU943" s="105">
        <f t="shared" si="2823"/>
        <v>26</v>
      </c>
      <c r="AV943" s="105">
        <f t="shared" si="2770"/>
        <v>608.47199999999998</v>
      </c>
      <c r="AW943" s="58">
        <f t="shared" ca="1" si="2921"/>
        <v>27</v>
      </c>
      <c r="AX943" s="58">
        <f t="shared" ca="1" si="2922"/>
        <v>110</v>
      </c>
      <c r="AY943" s="58">
        <f t="shared" ca="1" si="2923"/>
        <v>4</v>
      </c>
      <c r="AZ943" s="58">
        <f t="shared" ca="1" si="2924"/>
        <v>17</v>
      </c>
      <c r="BA943" s="58">
        <f t="shared" ca="1" si="2925"/>
        <v>5</v>
      </c>
      <c r="BB943" s="58">
        <f t="shared" ca="1" si="2926"/>
        <v>49</v>
      </c>
      <c r="BC943" s="58">
        <f t="shared" ca="1" si="2927"/>
        <v>42</v>
      </c>
      <c r="BD943" s="58">
        <f t="shared" ca="1" si="2928"/>
        <v>7</v>
      </c>
      <c r="BE943" s="58">
        <f t="shared" ca="1" si="2929"/>
        <v>1</v>
      </c>
      <c r="BF943" s="58">
        <f t="shared" ca="1" si="2930"/>
        <v>35</v>
      </c>
      <c r="BG943" s="58">
        <f t="shared" ca="1" si="2931"/>
        <v>34</v>
      </c>
      <c r="BH943" s="58">
        <f t="shared" ca="1" si="2932"/>
        <v>23</v>
      </c>
      <c r="BI943" s="58">
        <f t="shared" ca="1" si="2933"/>
        <v>43</v>
      </c>
      <c r="BJ943" s="58">
        <f t="shared" ca="1" si="2934"/>
        <v>31</v>
      </c>
      <c r="BK943" s="58">
        <f t="shared" ca="1" si="2935"/>
        <v>24</v>
      </c>
      <c r="BL943" s="58">
        <f t="shared" ca="1" si="2936"/>
        <v>92</v>
      </c>
      <c r="BM943" s="58">
        <f t="shared" ca="1" si="2937"/>
        <v>72</v>
      </c>
      <c r="BN943" s="58">
        <f t="shared" ca="1" si="2938"/>
        <v>44</v>
      </c>
      <c r="BO943" s="58">
        <f t="shared" ca="1" si="2939"/>
        <v>13</v>
      </c>
      <c r="BP943" s="58">
        <f t="shared" ca="1" si="2940"/>
        <v>30</v>
      </c>
      <c r="BQ943" s="58">
        <f t="shared" ca="1" si="2941"/>
        <v>40</v>
      </c>
      <c r="BR943" s="58">
        <f t="shared" ca="1" si="2942"/>
        <v>0</v>
      </c>
      <c r="BS943" s="58">
        <f t="shared" ca="1" si="2943"/>
        <v>6</v>
      </c>
      <c r="BT943" s="58">
        <f t="shared" ca="1" si="2944"/>
        <v>10</v>
      </c>
      <c r="BU943" s="58">
        <f t="shared" ca="1" si="2945"/>
        <v>16</v>
      </c>
      <c r="BV943" s="58">
        <f t="shared" ca="1" si="2946"/>
        <v>25</v>
      </c>
      <c r="BW943" s="58">
        <f t="shared" ca="1" si="2947"/>
        <v>208</v>
      </c>
      <c r="BX943" s="58">
        <f t="shared" ca="1" si="2948"/>
        <v>3</v>
      </c>
      <c r="BY943" s="58">
        <f t="shared" ca="1" si="2949"/>
        <v>84</v>
      </c>
      <c r="BZ943" s="58">
        <f t="shared" ca="1" si="2950"/>
        <v>14</v>
      </c>
      <c r="CA943" s="58">
        <f t="shared" ca="1" si="2951"/>
        <v>29</v>
      </c>
      <c r="CB943" s="58">
        <f t="shared" ca="1" si="2952"/>
        <v>59</v>
      </c>
      <c r="CC943" s="58">
        <f t="shared" ca="1" si="2953"/>
        <v>2</v>
      </c>
      <c r="CD943" s="58">
        <f t="shared" ca="1" si="2954"/>
        <v>80</v>
      </c>
      <c r="CE943" s="58">
        <f t="shared" ca="1" si="2955"/>
        <v>102</v>
      </c>
      <c r="CF943" s="58">
        <f t="shared" ca="1" si="2956"/>
        <v>20</v>
      </c>
      <c r="CG943" s="58">
        <f t="shared" ca="1" si="2957"/>
        <v>19</v>
      </c>
      <c r="CH943" s="58" t="str">
        <f t="shared" ca="1" si="2827"/>
        <v/>
      </c>
      <c r="CI943" s="58" t="str">
        <f t="shared" ca="1" si="2828"/>
        <v/>
      </c>
      <c r="CJ943" s="58" t="str">
        <f t="shared" ca="1" si="2829"/>
        <v/>
      </c>
      <c r="CK943" s="58" t="str">
        <f t="shared" ca="1" si="2830"/>
        <v/>
      </c>
      <c r="CL943" s="58" t="str">
        <f t="shared" ca="1" si="2831"/>
        <v/>
      </c>
      <c r="CM943" s="58" t="str">
        <f t="shared" ca="1" si="2832"/>
        <v/>
      </c>
      <c r="CN943" s="58" t="str">
        <f t="shared" ca="1" si="2833"/>
        <v/>
      </c>
      <c r="CO943" s="58" t="str">
        <f t="shared" ca="1" si="2834"/>
        <v/>
      </c>
      <c r="CP943" s="58" t="str">
        <f t="shared" ca="1" si="2835"/>
        <v/>
      </c>
      <c r="CQ943" s="58" t="str">
        <f t="shared" ca="1" si="2836"/>
        <v/>
      </c>
      <c r="CR943" s="58" t="str">
        <f t="shared" ca="1" si="2837"/>
        <v/>
      </c>
      <c r="CS943" s="58" t="str">
        <f t="shared" ca="1" si="2838"/>
        <v/>
      </c>
      <c r="CT943" s="58" t="str">
        <f t="shared" ca="1" si="2839"/>
        <v/>
      </c>
      <c r="CU943" s="58" t="str">
        <f t="shared" ca="1" si="2840"/>
        <v/>
      </c>
      <c r="CV943" s="58" t="str">
        <f t="shared" ca="1" si="2841"/>
        <v/>
      </c>
      <c r="CW943" s="58" t="str">
        <f t="shared" ca="1" si="2842"/>
        <v/>
      </c>
      <c r="CX943" s="58" t="str">
        <f t="shared" ca="1" si="2843"/>
        <v/>
      </c>
      <c r="CY943" s="58" t="str">
        <f t="shared" ca="1" si="2844"/>
        <v/>
      </c>
      <c r="CZ943" s="58" t="str">
        <f t="shared" ca="1" si="2845"/>
        <v/>
      </c>
      <c r="DA943" s="58" t="str">
        <f t="shared" ca="1" si="2846"/>
        <v/>
      </c>
      <c r="DB943" s="58" t="str">
        <f t="shared" ca="1" si="2847"/>
        <v/>
      </c>
      <c r="DC943" s="58" t="str">
        <f t="shared" ca="1" si="2848"/>
        <v/>
      </c>
      <c r="DD943" s="58" t="str">
        <f t="shared" ca="1" si="2849"/>
        <v/>
      </c>
      <c r="DE943" s="58" t="str">
        <f t="shared" ca="1" si="2850"/>
        <v/>
      </c>
      <c r="DF943" s="58" t="str">
        <f t="shared" ca="1" si="2851"/>
        <v/>
      </c>
      <c r="DG943" s="58" t="str">
        <f t="shared" ca="1" si="2852"/>
        <v/>
      </c>
      <c r="DH943" s="58">
        <f t="shared" ca="1" si="2853"/>
        <v>27</v>
      </c>
      <c r="DI943" s="58" t="str">
        <f t="shared" ca="1" si="2854"/>
        <v/>
      </c>
      <c r="DJ943" s="58" t="str">
        <f t="shared" ca="1" si="2855"/>
        <v/>
      </c>
      <c r="DK943" s="58" t="str">
        <f t="shared" ca="1" si="2856"/>
        <v/>
      </c>
      <c r="DL943" s="58" t="str">
        <f t="shared" ca="1" si="2857"/>
        <v/>
      </c>
      <c r="DM943" s="58" t="str">
        <f t="shared" ca="1" si="2858"/>
        <v/>
      </c>
      <c r="DN943" s="58" t="str">
        <f t="shared" ca="1" si="2859"/>
        <v/>
      </c>
      <c r="DO943" s="58" t="str">
        <f t="shared" ca="1" si="2860"/>
        <v/>
      </c>
      <c r="DP943" s="58" t="str">
        <f t="shared" ca="1" si="2861"/>
        <v/>
      </c>
      <c r="DQ943" s="58" t="str">
        <f t="shared" ca="1" si="2861"/>
        <v/>
      </c>
      <c r="DR943" s="58" t="str">
        <f t="shared" ca="1" si="2862"/>
        <v/>
      </c>
      <c r="DS943" s="34">
        <f t="shared" ca="1" si="2863"/>
        <v>0</v>
      </c>
      <c r="DT943" s="34">
        <f t="shared" ca="1" si="2864"/>
        <v>0</v>
      </c>
      <c r="DU943" s="34">
        <f t="shared" ca="1" si="2865"/>
        <v>0</v>
      </c>
      <c r="DV943" s="34">
        <f t="shared" ca="1" si="2866"/>
        <v>0</v>
      </c>
      <c r="DW943" s="34">
        <f t="shared" ca="1" si="2867"/>
        <v>0</v>
      </c>
      <c r="DX943" s="34">
        <f t="shared" ca="1" si="2868"/>
        <v>0</v>
      </c>
      <c r="DY943" s="34">
        <f t="shared" ca="1" si="2869"/>
        <v>0</v>
      </c>
      <c r="DZ943" s="34">
        <f t="shared" ca="1" si="2870"/>
        <v>0</v>
      </c>
      <c r="EA943" s="34">
        <f t="shared" ca="1" si="2871"/>
        <v>0</v>
      </c>
      <c r="EB943" s="34">
        <f t="shared" ca="1" si="2872"/>
        <v>0</v>
      </c>
      <c r="EC943" s="34">
        <f t="shared" ca="1" si="2873"/>
        <v>0</v>
      </c>
      <c r="ED943" s="34">
        <f t="shared" ca="1" si="2874"/>
        <v>0</v>
      </c>
      <c r="EE943" s="34">
        <f t="shared" ca="1" si="2875"/>
        <v>0</v>
      </c>
      <c r="EF943" s="34">
        <f t="shared" ca="1" si="2876"/>
        <v>0</v>
      </c>
      <c r="EG943" s="34">
        <f t="shared" ca="1" si="2877"/>
        <v>0</v>
      </c>
      <c r="EH943" s="34">
        <f t="shared" ca="1" si="2878"/>
        <v>0</v>
      </c>
      <c r="EI943" s="34">
        <f t="shared" ca="1" si="2879"/>
        <v>0</v>
      </c>
      <c r="EJ943" s="34">
        <f t="shared" ca="1" si="2880"/>
        <v>0</v>
      </c>
      <c r="EK943" s="34">
        <f t="shared" ca="1" si="2881"/>
        <v>0</v>
      </c>
      <c r="EL943" s="34">
        <f t="shared" ca="1" si="2882"/>
        <v>0</v>
      </c>
      <c r="EM943" s="34">
        <f t="shared" ca="1" si="2883"/>
        <v>0</v>
      </c>
      <c r="EN943" s="34">
        <f t="shared" ca="1" si="2884"/>
        <v>0</v>
      </c>
      <c r="EO943" s="34">
        <f t="shared" ca="1" si="2885"/>
        <v>0</v>
      </c>
      <c r="EP943" s="34">
        <f t="shared" ca="1" si="2886"/>
        <v>0</v>
      </c>
      <c r="EQ943" s="34">
        <f t="shared" ca="1" si="2887"/>
        <v>0</v>
      </c>
      <c r="ER943" s="34">
        <f t="shared" ca="1" si="2888"/>
        <v>0</v>
      </c>
      <c r="ES943" s="34">
        <f t="shared" ca="1" si="2889"/>
        <v>0</v>
      </c>
      <c r="ET943" s="34">
        <f t="shared" ca="1" si="2890"/>
        <v>0</v>
      </c>
      <c r="EU943" s="34">
        <f t="shared" ca="1" si="2891"/>
        <v>0</v>
      </c>
      <c r="EV943" s="34">
        <f t="shared" ca="1" si="2892"/>
        <v>0</v>
      </c>
      <c r="EW943" s="34">
        <f t="shared" ca="1" si="2893"/>
        <v>0</v>
      </c>
      <c r="EX943" s="34">
        <f t="shared" ca="1" si="2894"/>
        <v>0</v>
      </c>
      <c r="EY943" s="34">
        <f t="shared" ca="1" si="2895"/>
        <v>0</v>
      </c>
      <c r="EZ943" s="34">
        <f t="shared" ca="1" si="2896"/>
        <v>0</v>
      </c>
      <c r="FA943" s="34">
        <f t="shared" ca="1" si="2897"/>
        <v>0</v>
      </c>
      <c r="FB943" s="34">
        <f t="shared" ca="1" si="2898"/>
        <v>0</v>
      </c>
      <c r="FC943" s="34">
        <f t="shared" ca="1" si="2899"/>
        <v>0</v>
      </c>
      <c r="FD943" s="71"/>
      <c r="FE943" s="76"/>
      <c r="FF943" s="76"/>
      <c r="FG943" s="76"/>
      <c r="FH943" s="58"/>
      <c r="FI943" s="58"/>
      <c r="FJ943" s="58">
        <v>0</v>
      </c>
      <c r="FK943" s="58">
        <v>0</v>
      </c>
      <c r="FL943" s="34">
        <f t="shared" ca="1" si="2779"/>
        <v>0</v>
      </c>
      <c r="FM943" s="34">
        <f t="shared" ca="1" si="2780"/>
        <v>0</v>
      </c>
      <c r="FN943" s="34">
        <f t="shared" ca="1" si="2781"/>
        <v>0</v>
      </c>
      <c r="FO943" s="34">
        <f t="shared" ca="1" si="2782"/>
        <v>0</v>
      </c>
      <c r="FP943" s="34">
        <f t="shared" ca="1" si="2783"/>
        <v>0</v>
      </c>
      <c r="FQ943" s="34">
        <f t="shared" ca="1" si="2784"/>
        <v>0</v>
      </c>
      <c r="FR943" s="34">
        <f t="shared" ca="1" si="2785"/>
        <v>0</v>
      </c>
      <c r="FS943" s="34">
        <f t="shared" ca="1" si="2786"/>
        <v>0</v>
      </c>
      <c r="FT943" s="34">
        <f t="shared" ca="1" si="2787"/>
        <v>0</v>
      </c>
      <c r="FU943" s="34">
        <f t="shared" ca="1" si="2788"/>
        <v>0</v>
      </c>
      <c r="FV943" s="34">
        <f t="shared" ca="1" si="2789"/>
        <v>0</v>
      </c>
      <c r="FW943" s="34">
        <f t="shared" ca="1" si="2790"/>
        <v>0</v>
      </c>
      <c r="FX943" s="34">
        <f t="shared" ca="1" si="2791"/>
        <v>0</v>
      </c>
      <c r="FY943" s="34">
        <f t="shared" ca="1" si="2792"/>
        <v>0</v>
      </c>
      <c r="FZ943" s="34">
        <f t="shared" ca="1" si="2793"/>
        <v>0</v>
      </c>
      <c r="GA943" s="34">
        <f t="shared" ca="1" si="2794"/>
        <v>0</v>
      </c>
      <c r="GB943" s="34">
        <f t="shared" ca="1" si="2795"/>
        <v>0</v>
      </c>
      <c r="GC943" s="34">
        <f t="shared" ca="1" si="2796"/>
        <v>0</v>
      </c>
      <c r="GD943" s="34">
        <f t="shared" ca="1" si="2797"/>
        <v>0</v>
      </c>
      <c r="GE943" s="34">
        <f t="shared" ca="1" si="2798"/>
        <v>0</v>
      </c>
      <c r="GF943" s="34">
        <f t="shared" ca="1" si="2799"/>
        <v>0</v>
      </c>
      <c r="GG943" s="34">
        <f t="shared" ca="1" si="2800"/>
        <v>0</v>
      </c>
      <c r="GH943" s="34">
        <f t="shared" ca="1" si="2801"/>
        <v>0</v>
      </c>
      <c r="GI943" s="34">
        <f t="shared" ca="1" si="2802"/>
        <v>0</v>
      </c>
      <c r="GJ943" s="34">
        <f t="shared" ca="1" si="2803"/>
        <v>0</v>
      </c>
      <c r="GK943" s="34">
        <f t="shared" ca="1" si="2804"/>
        <v>0</v>
      </c>
      <c r="GL943" s="34">
        <f t="shared" ca="1" si="2805"/>
        <v>0</v>
      </c>
      <c r="GM943" s="34">
        <f t="shared" ca="1" si="2806"/>
        <v>0</v>
      </c>
      <c r="GN943" s="34">
        <f t="shared" ca="1" si="2807"/>
        <v>0</v>
      </c>
      <c r="GO943" s="34">
        <f t="shared" ca="1" si="2808"/>
        <v>0</v>
      </c>
      <c r="GP943" s="34">
        <f t="shared" ca="1" si="2809"/>
        <v>0</v>
      </c>
      <c r="GQ943" s="34">
        <f t="shared" ca="1" si="2810"/>
        <v>0</v>
      </c>
      <c r="GR943" s="34">
        <f t="shared" ca="1" si="2811"/>
        <v>0</v>
      </c>
      <c r="GS943" s="34">
        <f t="shared" ca="1" si="2812"/>
        <v>0</v>
      </c>
      <c r="GT943" s="34">
        <f t="shared" ca="1" si="2813"/>
        <v>0</v>
      </c>
      <c r="GU943" s="34">
        <f t="shared" ca="1" si="2814"/>
        <v>0</v>
      </c>
      <c r="GV943" s="34">
        <f t="shared" ca="1" si="2815"/>
        <v>0</v>
      </c>
      <c r="GW943" s="49" t="str">
        <f t="shared" ca="1" si="2771"/>
        <v>H</v>
      </c>
      <c r="GX943" s="49"/>
      <c r="GY943" s="49"/>
      <c r="GZ943" s="49"/>
      <c r="HA943" s="49"/>
      <c r="HB943" s="49" t="str">
        <f t="shared" ca="1" si="2772"/>
        <v>E</v>
      </c>
      <c r="HC943" s="49"/>
      <c r="HD943" s="49"/>
      <c r="HE943" s="49"/>
      <c r="HF943" s="49"/>
      <c r="HG943" s="49" t="str">
        <f t="shared" ca="1" si="2773"/>
        <v>B</v>
      </c>
      <c r="HH943" s="49"/>
      <c r="HI943" s="49"/>
      <c r="HJ943" s="49"/>
      <c r="HK943" s="49"/>
      <c r="HL943" s="65"/>
      <c r="HM943" s="50"/>
      <c r="HN943" s="50"/>
      <c r="HO943" s="66"/>
      <c r="HP943" s="66"/>
      <c r="HQ943" s="33"/>
      <c r="HR943" s="66"/>
      <c r="HS943" s="66"/>
      <c r="HT943" s="67"/>
      <c r="HU943" s="65"/>
      <c r="HV943" s="50"/>
      <c r="HW943" s="50"/>
      <c r="HX943" s="66"/>
      <c r="HY943" s="66"/>
      <c r="HZ943" s="33"/>
      <c r="IA943" s="66"/>
      <c r="IB943" s="66"/>
      <c r="IC943" s="67"/>
      <c r="ID943" s="65"/>
      <c r="IE943" s="50"/>
      <c r="IF943" s="50"/>
      <c r="IG943" s="66"/>
      <c r="IH943" s="66"/>
      <c r="II943" s="33" t="str">
        <f t="shared" ca="1" si="2816"/>
        <v>0</v>
      </c>
      <c r="IJ943" s="66" t="str">
        <f t="shared" ca="1" si="2817"/>
        <v/>
      </c>
      <c r="IK943" s="66" t="str">
        <f t="shared" ca="1" si="2818"/>
        <v/>
      </c>
      <c r="IL943" s="67">
        <f t="shared" ca="1" si="2774"/>
        <v>1</v>
      </c>
      <c r="IM943" s="34"/>
      <c r="IN943" s="34"/>
      <c r="IO943" s="37">
        <f t="shared" ca="1" si="2824"/>
        <v>0</v>
      </c>
      <c r="IP943" s="22">
        <f t="shared" ca="1" si="2819"/>
        <v>6</v>
      </c>
      <c r="IQ943" s="78" t="str">
        <f t="shared" ca="1" si="2900"/>
        <v>Profit Target</v>
      </c>
      <c r="IR943" s="156">
        <f t="shared" ca="1" si="2901"/>
        <v>0</v>
      </c>
      <c r="IS943" s="78">
        <f t="shared" ca="1" si="2775"/>
        <v>6</v>
      </c>
      <c r="IT943" s="58"/>
      <c r="IU943" s="58"/>
      <c r="IV943" s="58"/>
      <c r="IW943" s="58"/>
      <c r="IX943" s="58"/>
      <c r="IY943" s="58"/>
      <c r="IZ943" s="58"/>
      <c r="JA943" s="58"/>
      <c r="JB943" s="58"/>
      <c r="JC943" s="58"/>
      <c r="JD943" s="58"/>
      <c r="JE943" s="58"/>
      <c r="JF943" s="58"/>
      <c r="JG943" s="58"/>
      <c r="JH943" s="58"/>
      <c r="JI943" s="58"/>
      <c r="JJ943" s="58"/>
      <c r="JK943" s="58"/>
      <c r="JL943" s="58"/>
      <c r="JM943" s="58"/>
      <c r="JN943" s="58"/>
      <c r="JO943" s="58"/>
      <c r="JP943" s="58"/>
      <c r="JQ943" s="58"/>
      <c r="JR943" s="58"/>
      <c r="JS943" s="58"/>
      <c r="JT943" s="58"/>
      <c r="JU943" s="58"/>
      <c r="JV943" s="58"/>
      <c r="JW943" s="58"/>
      <c r="JX943" s="58"/>
      <c r="JY943" s="58"/>
      <c r="JZ943" s="58"/>
      <c r="KA943" s="58"/>
      <c r="KB943" s="58"/>
      <c r="KC943" s="58"/>
      <c r="KD943" s="58"/>
      <c r="KE943" s="58"/>
      <c r="KF943" s="58"/>
      <c r="KG943" s="58"/>
      <c r="KH943" s="58"/>
      <c r="KI943" s="58"/>
      <c r="KJ943" s="58"/>
      <c r="KK943" s="58"/>
      <c r="KL943" s="58"/>
      <c r="KM943" s="58"/>
      <c r="KN943" s="58"/>
      <c r="KO943" s="58"/>
      <c r="KP943" s="58"/>
      <c r="KQ943" s="58"/>
      <c r="KR943" s="58"/>
      <c r="KS943" s="58"/>
      <c r="KT943" s="58"/>
      <c r="KU943" s="58"/>
      <c r="KV943" s="58"/>
      <c r="KW943" s="58"/>
      <c r="KX943" s="58"/>
      <c r="KY943" s="58"/>
      <c r="KZ943" s="58"/>
      <c r="LA943" s="58"/>
      <c r="LB943" s="58"/>
      <c r="LC943" s="58"/>
      <c r="LD943" s="58"/>
      <c r="LE943" s="58"/>
      <c r="LF943" s="58"/>
      <c r="LG943" s="58"/>
      <c r="LH943" s="58"/>
      <c r="LI943" s="58"/>
      <c r="LJ943" s="58"/>
      <c r="LK943" s="58"/>
      <c r="LL943" s="58"/>
      <c r="LM943" s="58"/>
      <c r="LN943" s="58"/>
      <c r="LO943" s="58"/>
      <c r="LP943" s="90" t="str">
        <f t="shared" si="2776"/>
        <v/>
      </c>
      <c r="MO943" s="15">
        <f t="shared" ca="1" si="2777"/>
        <v>12</v>
      </c>
    </row>
    <row r="944" spans="1:353">
      <c r="A944" s="15">
        <f t="shared" ca="1" si="2763"/>
        <v>24</v>
      </c>
      <c r="B944" s="33" t="str">
        <f t="shared" ca="1" si="2764"/>
        <v>DB</v>
      </c>
      <c r="C944" s="10" t="str">
        <f t="shared" ca="1" si="2765"/>
        <v>profit target</v>
      </c>
      <c r="D944" s="50">
        <f t="shared" ca="1" si="2766"/>
        <v>0</v>
      </c>
      <c r="E944" s="10" t="str">
        <f t="shared" si="2767"/>
        <v/>
      </c>
      <c r="F944" s="111">
        <f t="shared" si="2820"/>
        <v>940</v>
      </c>
      <c r="G944" s="59">
        <f t="shared" ca="1" si="2825"/>
        <v>1</v>
      </c>
      <c r="H944" s="56">
        <f t="shared" ref="H944:AR944" ca="1" si="2978">COUNTIF($A306:$A944,H$5)</f>
        <v>19</v>
      </c>
      <c r="I944" s="56">
        <f t="shared" ca="1" si="2978"/>
        <v>15</v>
      </c>
      <c r="J944" s="56">
        <f t="shared" ca="1" si="2978"/>
        <v>15</v>
      </c>
      <c r="K944" s="56">
        <f t="shared" ca="1" si="2978"/>
        <v>18</v>
      </c>
      <c r="L944" s="56">
        <f t="shared" ca="1" si="2978"/>
        <v>21</v>
      </c>
      <c r="M944" s="56">
        <f t="shared" ca="1" si="2978"/>
        <v>19</v>
      </c>
      <c r="N944" s="56">
        <f t="shared" ca="1" si="2978"/>
        <v>14</v>
      </c>
      <c r="O944" s="56">
        <f t="shared" ca="1" si="2978"/>
        <v>15</v>
      </c>
      <c r="P944" s="56">
        <f t="shared" ca="1" si="2978"/>
        <v>16</v>
      </c>
      <c r="Q944" s="56">
        <f t="shared" ca="1" si="2978"/>
        <v>22</v>
      </c>
      <c r="R944" s="56">
        <f t="shared" ca="1" si="2978"/>
        <v>23</v>
      </c>
      <c r="S944" s="56">
        <f t="shared" ca="1" si="2978"/>
        <v>20</v>
      </c>
      <c r="T944" s="56">
        <f t="shared" ca="1" si="2978"/>
        <v>12</v>
      </c>
      <c r="U944" s="56">
        <f t="shared" ca="1" si="2978"/>
        <v>18</v>
      </c>
      <c r="V944" s="56">
        <f t="shared" ca="1" si="2978"/>
        <v>18</v>
      </c>
      <c r="W944" s="56">
        <f t="shared" ca="1" si="2978"/>
        <v>11</v>
      </c>
      <c r="X944" s="56">
        <f t="shared" ca="1" si="2978"/>
        <v>24</v>
      </c>
      <c r="Y944" s="56">
        <f t="shared" ca="1" si="2978"/>
        <v>20</v>
      </c>
      <c r="Z944" s="56">
        <f t="shared" ca="1" si="2978"/>
        <v>21</v>
      </c>
      <c r="AA944" s="56">
        <f t="shared" ca="1" si="2978"/>
        <v>14</v>
      </c>
      <c r="AB944" s="56">
        <f t="shared" ca="1" si="2978"/>
        <v>13</v>
      </c>
      <c r="AC944" s="56">
        <f t="shared" ca="1" si="2978"/>
        <v>21</v>
      </c>
      <c r="AD944" s="56">
        <f t="shared" ca="1" si="2978"/>
        <v>19</v>
      </c>
      <c r="AE944" s="56">
        <f t="shared" ca="1" si="2978"/>
        <v>19</v>
      </c>
      <c r="AF944" s="56">
        <f t="shared" ca="1" si="2978"/>
        <v>14</v>
      </c>
      <c r="AG944" s="56">
        <f t="shared" ca="1" si="2978"/>
        <v>21</v>
      </c>
      <c r="AH944" s="56">
        <f t="shared" ca="1" si="2978"/>
        <v>9</v>
      </c>
      <c r="AI944" s="56">
        <f t="shared" ca="1" si="2978"/>
        <v>11</v>
      </c>
      <c r="AJ944" s="56">
        <f t="shared" ca="1" si="2978"/>
        <v>22</v>
      </c>
      <c r="AK944" s="56">
        <f t="shared" ca="1" si="2978"/>
        <v>13</v>
      </c>
      <c r="AL944" s="56">
        <f t="shared" ca="1" si="2978"/>
        <v>11</v>
      </c>
      <c r="AM944" s="56">
        <f t="shared" ca="1" si="2978"/>
        <v>23</v>
      </c>
      <c r="AN944" s="56">
        <f t="shared" ca="1" si="2978"/>
        <v>19</v>
      </c>
      <c r="AO944" s="56">
        <f t="shared" ca="1" si="2978"/>
        <v>16</v>
      </c>
      <c r="AP944" s="56">
        <f t="shared" ca="1" si="2978"/>
        <v>22</v>
      </c>
      <c r="AQ944" s="56">
        <f t="shared" ca="1" si="2978"/>
        <v>17</v>
      </c>
      <c r="AR944" s="56">
        <f t="shared" ca="1" si="2978"/>
        <v>14</v>
      </c>
      <c r="AS944" s="101">
        <f t="shared" ca="1" si="2822"/>
        <v>0</v>
      </c>
      <c r="AT944" s="58">
        <f t="shared" si="2769"/>
        <v>940</v>
      </c>
      <c r="AU944" s="105">
        <f t="shared" si="2823"/>
        <v>26</v>
      </c>
      <c r="AV944" s="105">
        <f t="shared" si="2770"/>
        <v>609.12</v>
      </c>
      <c r="AW944" s="58">
        <f t="shared" ca="1" si="2921"/>
        <v>28</v>
      </c>
      <c r="AX944" s="58">
        <f t="shared" ca="1" si="2922"/>
        <v>111</v>
      </c>
      <c r="AY944" s="58">
        <f t="shared" ca="1" si="2923"/>
        <v>5</v>
      </c>
      <c r="AZ944" s="58">
        <f t="shared" ca="1" si="2924"/>
        <v>18</v>
      </c>
      <c r="BA944" s="58">
        <f t="shared" ca="1" si="2925"/>
        <v>6</v>
      </c>
      <c r="BB944" s="58">
        <f t="shared" ca="1" si="2926"/>
        <v>50</v>
      </c>
      <c r="BC944" s="58">
        <f t="shared" ca="1" si="2927"/>
        <v>43</v>
      </c>
      <c r="BD944" s="58">
        <f t="shared" ca="1" si="2928"/>
        <v>8</v>
      </c>
      <c r="BE944" s="58">
        <f t="shared" ca="1" si="2929"/>
        <v>2</v>
      </c>
      <c r="BF944" s="58">
        <f t="shared" ca="1" si="2930"/>
        <v>36</v>
      </c>
      <c r="BG944" s="58">
        <f t="shared" ca="1" si="2931"/>
        <v>35</v>
      </c>
      <c r="BH944" s="58">
        <f t="shared" ca="1" si="2932"/>
        <v>24</v>
      </c>
      <c r="BI944" s="58">
        <f t="shared" ca="1" si="2933"/>
        <v>44</v>
      </c>
      <c r="BJ944" s="58">
        <f t="shared" ca="1" si="2934"/>
        <v>32</v>
      </c>
      <c r="BK944" s="58">
        <f t="shared" ca="1" si="2935"/>
        <v>25</v>
      </c>
      <c r="BL944" s="58">
        <f t="shared" ca="1" si="2936"/>
        <v>93</v>
      </c>
      <c r="BM944" s="58">
        <f t="shared" ca="1" si="2937"/>
        <v>73</v>
      </c>
      <c r="BN944" s="58">
        <f t="shared" ca="1" si="2938"/>
        <v>45</v>
      </c>
      <c r="BO944" s="58">
        <f t="shared" ca="1" si="2939"/>
        <v>14</v>
      </c>
      <c r="BP944" s="58">
        <f t="shared" ca="1" si="2940"/>
        <v>31</v>
      </c>
      <c r="BQ944" s="58">
        <f t="shared" ca="1" si="2941"/>
        <v>41</v>
      </c>
      <c r="BR944" s="58">
        <f t="shared" ca="1" si="2942"/>
        <v>1</v>
      </c>
      <c r="BS944" s="58">
        <f t="shared" ca="1" si="2943"/>
        <v>7</v>
      </c>
      <c r="BT944" s="58">
        <f t="shared" ca="1" si="2944"/>
        <v>0</v>
      </c>
      <c r="BU944" s="58">
        <f t="shared" ca="1" si="2945"/>
        <v>17</v>
      </c>
      <c r="BV944" s="58">
        <f t="shared" ca="1" si="2946"/>
        <v>26</v>
      </c>
      <c r="BW944" s="58">
        <f t="shared" ca="1" si="2947"/>
        <v>209</v>
      </c>
      <c r="BX944" s="58">
        <f t="shared" ca="1" si="2948"/>
        <v>4</v>
      </c>
      <c r="BY944" s="58">
        <f t="shared" ca="1" si="2949"/>
        <v>85</v>
      </c>
      <c r="BZ944" s="58">
        <f t="shared" ca="1" si="2950"/>
        <v>15</v>
      </c>
      <c r="CA944" s="58">
        <f t="shared" ca="1" si="2951"/>
        <v>30</v>
      </c>
      <c r="CB944" s="58">
        <f t="shared" ca="1" si="2952"/>
        <v>60</v>
      </c>
      <c r="CC944" s="58">
        <f t="shared" ca="1" si="2953"/>
        <v>3</v>
      </c>
      <c r="CD944" s="58">
        <f t="shared" ca="1" si="2954"/>
        <v>81</v>
      </c>
      <c r="CE944" s="58">
        <f t="shared" ca="1" si="2955"/>
        <v>103</v>
      </c>
      <c r="CF944" s="58">
        <f t="shared" ca="1" si="2956"/>
        <v>21</v>
      </c>
      <c r="CG944" s="58">
        <f t="shared" ca="1" si="2957"/>
        <v>20</v>
      </c>
      <c r="CH944" s="58" t="str">
        <f t="shared" ca="1" si="2827"/>
        <v/>
      </c>
      <c r="CI944" s="58" t="str">
        <f t="shared" ca="1" si="2828"/>
        <v/>
      </c>
      <c r="CJ944" s="58" t="str">
        <f t="shared" ca="1" si="2829"/>
        <v/>
      </c>
      <c r="CK944" s="58" t="str">
        <f t="shared" ca="1" si="2830"/>
        <v/>
      </c>
      <c r="CL944" s="58" t="str">
        <f t="shared" ca="1" si="2831"/>
        <v/>
      </c>
      <c r="CM944" s="58" t="str">
        <f t="shared" ca="1" si="2832"/>
        <v/>
      </c>
      <c r="CN944" s="58" t="str">
        <f t="shared" ca="1" si="2833"/>
        <v/>
      </c>
      <c r="CO944" s="58" t="str">
        <f t="shared" ca="1" si="2834"/>
        <v/>
      </c>
      <c r="CP944" s="58" t="str">
        <f t="shared" ca="1" si="2835"/>
        <v/>
      </c>
      <c r="CQ944" s="58" t="str">
        <f t="shared" ca="1" si="2836"/>
        <v/>
      </c>
      <c r="CR944" s="58" t="str">
        <f t="shared" ca="1" si="2837"/>
        <v/>
      </c>
      <c r="CS944" s="58" t="str">
        <f t="shared" ca="1" si="2838"/>
        <v/>
      </c>
      <c r="CT944" s="58" t="str">
        <f t="shared" ca="1" si="2839"/>
        <v/>
      </c>
      <c r="CU944" s="58" t="str">
        <f t="shared" ca="1" si="2840"/>
        <v/>
      </c>
      <c r="CV944" s="58" t="str">
        <f t="shared" ca="1" si="2841"/>
        <v/>
      </c>
      <c r="CW944" s="58" t="str">
        <f t="shared" ca="1" si="2842"/>
        <v/>
      </c>
      <c r="CX944" s="58" t="str">
        <f t="shared" ca="1" si="2843"/>
        <v/>
      </c>
      <c r="CY944" s="58" t="str">
        <f t="shared" ca="1" si="2844"/>
        <v/>
      </c>
      <c r="CZ944" s="58" t="str">
        <f t="shared" ca="1" si="2845"/>
        <v/>
      </c>
      <c r="DA944" s="58" t="str">
        <f t="shared" ca="1" si="2846"/>
        <v/>
      </c>
      <c r="DB944" s="58" t="str">
        <f t="shared" ca="1" si="2847"/>
        <v/>
      </c>
      <c r="DC944" s="58" t="str">
        <f t="shared" ca="1" si="2848"/>
        <v/>
      </c>
      <c r="DD944" s="58" t="str">
        <f t="shared" ca="1" si="2849"/>
        <v/>
      </c>
      <c r="DE944" s="58" t="str">
        <f t="shared" ca="1" si="2850"/>
        <v/>
      </c>
      <c r="DF944" s="58" t="str">
        <f t="shared" ca="1" si="2851"/>
        <v/>
      </c>
      <c r="DG944" s="58" t="str">
        <f t="shared" ca="1" si="2852"/>
        <v/>
      </c>
      <c r="DH944" s="58">
        <f t="shared" ca="1" si="2853"/>
        <v>27</v>
      </c>
      <c r="DI944" s="58" t="str">
        <f t="shared" ca="1" si="2854"/>
        <v/>
      </c>
      <c r="DJ944" s="58" t="str">
        <f t="shared" ca="1" si="2855"/>
        <v/>
      </c>
      <c r="DK944" s="58" t="str">
        <f t="shared" ca="1" si="2856"/>
        <v/>
      </c>
      <c r="DL944" s="58" t="str">
        <f t="shared" ca="1" si="2857"/>
        <v/>
      </c>
      <c r="DM944" s="58" t="str">
        <f t="shared" ca="1" si="2858"/>
        <v/>
      </c>
      <c r="DN944" s="58" t="str">
        <f t="shared" ca="1" si="2859"/>
        <v/>
      </c>
      <c r="DO944" s="58" t="str">
        <f t="shared" ca="1" si="2860"/>
        <v/>
      </c>
      <c r="DP944" s="58" t="str">
        <f t="shared" ca="1" si="2861"/>
        <v/>
      </c>
      <c r="DQ944" s="58" t="str">
        <f t="shared" ca="1" si="2861"/>
        <v/>
      </c>
      <c r="DR944" s="58" t="str">
        <f t="shared" ca="1" si="2862"/>
        <v/>
      </c>
      <c r="DS944" s="34">
        <f t="shared" ca="1" si="2863"/>
        <v>0</v>
      </c>
      <c r="DT944" s="34">
        <f t="shared" ca="1" si="2864"/>
        <v>0</v>
      </c>
      <c r="DU944" s="34">
        <f t="shared" ca="1" si="2865"/>
        <v>0</v>
      </c>
      <c r="DV944" s="34">
        <f t="shared" ca="1" si="2866"/>
        <v>0</v>
      </c>
      <c r="DW944" s="34">
        <f t="shared" ca="1" si="2867"/>
        <v>0</v>
      </c>
      <c r="DX944" s="34">
        <f t="shared" ca="1" si="2868"/>
        <v>0</v>
      </c>
      <c r="DY944" s="34">
        <f t="shared" ca="1" si="2869"/>
        <v>0</v>
      </c>
      <c r="DZ944" s="34">
        <f t="shared" ca="1" si="2870"/>
        <v>0</v>
      </c>
      <c r="EA944" s="34">
        <f t="shared" ca="1" si="2871"/>
        <v>0</v>
      </c>
      <c r="EB944" s="34">
        <f t="shared" ca="1" si="2872"/>
        <v>0</v>
      </c>
      <c r="EC944" s="34">
        <f t="shared" ca="1" si="2873"/>
        <v>0</v>
      </c>
      <c r="ED944" s="34">
        <f t="shared" ca="1" si="2874"/>
        <v>0</v>
      </c>
      <c r="EE944" s="34">
        <f t="shared" ca="1" si="2875"/>
        <v>0</v>
      </c>
      <c r="EF944" s="34">
        <f t="shared" ca="1" si="2876"/>
        <v>0</v>
      </c>
      <c r="EG944" s="34">
        <f t="shared" ca="1" si="2877"/>
        <v>0</v>
      </c>
      <c r="EH944" s="34">
        <f t="shared" ca="1" si="2878"/>
        <v>0</v>
      </c>
      <c r="EI944" s="34">
        <f t="shared" ca="1" si="2879"/>
        <v>0</v>
      </c>
      <c r="EJ944" s="34">
        <f t="shared" ca="1" si="2880"/>
        <v>0</v>
      </c>
      <c r="EK944" s="34">
        <f t="shared" ca="1" si="2881"/>
        <v>0</v>
      </c>
      <c r="EL944" s="34">
        <f t="shared" ca="1" si="2882"/>
        <v>0</v>
      </c>
      <c r="EM944" s="34">
        <f t="shared" ca="1" si="2883"/>
        <v>0</v>
      </c>
      <c r="EN944" s="34">
        <f t="shared" ca="1" si="2884"/>
        <v>0</v>
      </c>
      <c r="EO944" s="34">
        <f t="shared" ca="1" si="2885"/>
        <v>0</v>
      </c>
      <c r="EP944" s="34">
        <f t="shared" ca="1" si="2886"/>
        <v>0</v>
      </c>
      <c r="EQ944" s="34">
        <f t="shared" ca="1" si="2887"/>
        <v>0</v>
      </c>
      <c r="ER944" s="34">
        <f t="shared" ca="1" si="2888"/>
        <v>0</v>
      </c>
      <c r="ES944" s="34">
        <f t="shared" ca="1" si="2889"/>
        <v>0</v>
      </c>
      <c r="ET944" s="34">
        <f t="shared" ca="1" si="2890"/>
        <v>0</v>
      </c>
      <c r="EU944" s="34">
        <f t="shared" ca="1" si="2891"/>
        <v>0</v>
      </c>
      <c r="EV944" s="34">
        <f t="shared" ca="1" si="2892"/>
        <v>0</v>
      </c>
      <c r="EW944" s="34">
        <f t="shared" ca="1" si="2893"/>
        <v>0</v>
      </c>
      <c r="EX944" s="34">
        <f t="shared" ca="1" si="2894"/>
        <v>0</v>
      </c>
      <c r="EY944" s="34">
        <f t="shared" ca="1" si="2895"/>
        <v>0</v>
      </c>
      <c r="EZ944" s="34">
        <f t="shared" ca="1" si="2896"/>
        <v>0</v>
      </c>
      <c r="FA944" s="34">
        <f t="shared" ca="1" si="2897"/>
        <v>0</v>
      </c>
      <c r="FB944" s="34">
        <f t="shared" ca="1" si="2898"/>
        <v>0</v>
      </c>
      <c r="FC944" s="34">
        <f t="shared" ca="1" si="2899"/>
        <v>0</v>
      </c>
      <c r="FD944" s="71"/>
      <c r="FE944" s="76"/>
      <c r="FF944" s="76"/>
      <c r="FG944" s="76"/>
      <c r="FH944" s="58"/>
      <c r="FI944" s="58"/>
      <c r="FJ944" s="58">
        <v>0</v>
      </c>
      <c r="FK944" s="58">
        <v>0</v>
      </c>
      <c r="FL944" s="34">
        <f t="shared" ca="1" si="2779"/>
        <v>0</v>
      </c>
      <c r="FM944" s="34">
        <f t="shared" ca="1" si="2780"/>
        <v>0</v>
      </c>
      <c r="FN944" s="34">
        <f t="shared" ca="1" si="2781"/>
        <v>0</v>
      </c>
      <c r="FO944" s="34">
        <f t="shared" ca="1" si="2782"/>
        <v>0</v>
      </c>
      <c r="FP944" s="34">
        <f t="shared" ca="1" si="2783"/>
        <v>0</v>
      </c>
      <c r="FQ944" s="34">
        <f t="shared" ca="1" si="2784"/>
        <v>0</v>
      </c>
      <c r="FR944" s="34">
        <f t="shared" ca="1" si="2785"/>
        <v>0</v>
      </c>
      <c r="FS944" s="34">
        <f t="shared" ca="1" si="2786"/>
        <v>0</v>
      </c>
      <c r="FT944" s="34">
        <f t="shared" ca="1" si="2787"/>
        <v>0</v>
      </c>
      <c r="FU944" s="34">
        <f t="shared" ca="1" si="2788"/>
        <v>0</v>
      </c>
      <c r="FV944" s="34">
        <f t="shared" ca="1" si="2789"/>
        <v>0</v>
      </c>
      <c r="FW944" s="34">
        <f t="shared" ca="1" si="2790"/>
        <v>0</v>
      </c>
      <c r="FX944" s="34">
        <f t="shared" ca="1" si="2791"/>
        <v>0</v>
      </c>
      <c r="FY944" s="34">
        <f t="shared" ca="1" si="2792"/>
        <v>0</v>
      </c>
      <c r="FZ944" s="34">
        <f t="shared" ca="1" si="2793"/>
        <v>0</v>
      </c>
      <c r="GA944" s="34">
        <f t="shared" ca="1" si="2794"/>
        <v>0</v>
      </c>
      <c r="GB944" s="34">
        <f t="shared" ca="1" si="2795"/>
        <v>0</v>
      </c>
      <c r="GC944" s="34">
        <f t="shared" ca="1" si="2796"/>
        <v>0</v>
      </c>
      <c r="GD944" s="34">
        <f t="shared" ca="1" si="2797"/>
        <v>0</v>
      </c>
      <c r="GE944" s="34">
        <f t="shared" ca="1" si="2798"/>
        <v>0</v>
      </c>
      <c r="GF944" s="34">
        <f t="shared" ca="1" si="2799"/>
        <v>0</v>
      </c>
      <c r="GG944" s="34">
        <f t="shared" ca="1" si="2800"/>
        <v>0</v>
      </c>
      <c r="GH944" s="34">
        <f t="shared" ca="1" si="2801"/>
        <v>0</v>
      </c>
      <c r="GI944" s="34">
        <f t="shared" ca="1" si="2802"/>
        <v>0</v>
      </c>
      <c r="GJ944" s="34">
        <f t="shared" ca="1" si="2803"/>
        <v>0</v>
      </c>
      <c r="GK944" s="34">
        <f t="shared" ca="1" si="2804"/>
        <v>0</v>
      </c>
      <c r="GL944" s="34">
        <f t="shared" ca="1" si="2805"/>
        <v>0</v>
      </c>
      <c r="GM944" s="34">
        <f t="shared" ca="1" si="2806"/>
        <v>0</v>
      </c>
      <c r="GN944" s="34">
        <f t="shared" ca="1" si="2807"/>
        <v>0</v>
      </c>
      <c r="GO944" s="34">
        <f t="shared" ca="1" si="2808"/>
        <v>0</v>
      </c>
      <c r="GP944" s="34">
        <f t="shared" ca="1" si="2809"/>
        <v>0</v>
      </c>
      <c r="GQ944" s="34">
        <f t="shared" ca="1" si="2810"/>
        <v>0</v>
      </c>
      <c r="GR944" s="34">
        <f t="shared" ca="1" si="2811"/>
        <v>0</v>
      </c>
      <c r="GS944" s="34">
        <f t="shared" ca="1" si="2812"/>
        <v>0</v>
      </c>
      <c r="GT944" s="34">
        <f t="shared" ca="1" si="2813"/>
        <v>0</v>
      </c>
      <c r="GU944" s="34">
        <f t="shared" ca="1" si="2814"/>
        <v>0</v>
      </c>
      <c r="GV944" s="34">
        <f t="shared" ca="1" si="2815"/>
        <v>0</v>
      </c>
      <c r="GW944" s="49" t="str">
        <f t="shared" ca="1" si="2771"/>
        <v>H</v>
      </c>
      <c r="GX944" s="49"/>
      <c r="GY944" s="49"/>
      <c r="GZ944" s="49"/>
      <c r="HA944" s="49"/>
      <c r="HB944" s="49" t="str">
        <f t="shared" ca="1" si="2772"/>
        <v>E</v>
      </c>
      <c r="HC944" s="49"/>
      <c r="HD944" s="49"/>
      <c r="HE944" s="49"/>
      <c r="HF944" s="49"/>
      <c r="HG944" s="49" t="str">
        <f t="shared" ca="1" si="2773"/>
        <v>B</v>
      </c>
      <c r="HH944" s="49"/>
      <c r="HI944" s="49"/>
      <c r="HJ944" s="49"/>
      <c r="HK944" s="49"/>
      <c r="HL944" s="65"/>
      <c r="HM944" s="50"/>
      <c r="HN944" s="50"/>
      <c r="HO944" s="66"/>
      <c r="HP944" s="66"/>
      <c r="HQ944" s="33"/>
      <c r="HR944" s="66"/>
      <c r="HS944" s="66"/>
      <c r="HT944" s="67"/>
      <c r="HU944" s="65"/>
      <c r="HV944" s="50"/>
      <c r="HW944" s="50"/>
      <c r="HX944" s="66"/>
      <c r="HY944" s="66"/>
      <c r="HZ944" s="33"/>
      <c r="IA944" s="66"/>
      <c r="IB944" s="66"/>
      <c r="IC944" s="67"/>
      <c r="ID944" s="65"/>
      <c r="IE944" s="50"/>
      <c r="IF944" s="50"/>
      <c r="IG944" s="66"/>
      <c r="IH944" s="66"/>
      <c r="II944" s="33" t="str">
        <f t="shared" ca="1" si="2816"/>
        <v>0</v>
      </c>
      <c r="IJ944" s="66" t="str">
        <f t="shared" ca="1" si="2817"/>
        <v/>
      </c>
      <c r="IK944" s="66" t="str">
        <f t="shared" ca="1" si="2818"/>
        <v/>
      </c>
      <c r="IL944" s="67">
        <f t="shared" ca="1" si="2774"/>
        <v>1</v>
      </c>
      <c r="IM944" s="34"/>
      <c r="IN944" s="34"/>
      <c r="IO944" s="37">
        <f t="shared" ca="1" si="2824"/>
        <v>0</v>
      </c>
      <c r="IP944" s="22">
        <f t="shared" ca="1" si="2819"/>
        <v>6</v>
      </c>
      <c r="IQ944" s="78" t="str">
        <f t="shared" ca="1" si="2900"/>
        <v>Profit Target</v>
      </c>
      <c r="IR944" s="156">
        <f t="shared" ca="1" si="2901"/>
        <v>0</v>
      </c>
      <c r="IS944" s="78">
        <f t="shared" ca="1" si="2775"/>
        <v>6</v>
      </c>
      <c r="IT944" s="58"/>
      <c r="IU944" s="58"/>
      <c r="IV944" s="58"/>
      <c r="IW944" s="58"/>
      <c r="IX944" s="58"/>
      <c r="IY944" s="58"/>
      <c r="IZ944" s="58"/>
      <c r="JA944" s="58"/>
      <c r="JB944" s="58"/>
      <c r="JC944" s="58"/>
      <c r="JD944" s="58"/>
      <c r="JE944" s="58"/>
      <c r="JF944" s="58"/>
      <c r="JG944" s="58"/>
      <c r="JH944" s="58"/>
      <c r="JI944" s="58"/>
      <c r="JJ944" s="58"/>
      <c r="JK944" s="58"/>
      <c r="JL944" s="58"/>
      <c r="JM944" s="58"/>
      <c r="JN944" s="58"/>
      <c r="JO944" s="58"/>
      <c r="JP944" s="58"/>
      <c r="JQ944" s="58"/>
      <c r="JR944" s="58"/>
      <c r="JS944" s="58"/>
      <c r="JT944" s="58"/>
      <c r="JU944" s="58"/>
      <c r="JV944" s="58"/>
      <c r="JW944" s="58"/>
      <c r="JX944" s="58"/>
      <c r="JY944" s="58"/>
      <c r="JZ944" s="58"/>
      <c r="KA944" s="58"/>
      <c r="KB944" s="58"/>
      <c r="KC944" s="58"/>
      <c r="KD944" s="58"/>
      <c r="KE944" s="58"/>
      <c r="KF944" s="58"/>
      <c r="KG944" s="58"/>
      <c r="KH944" s="58"/>
      <c r="KI944" s="58"/>
      <c r="KJ944" s="58"/>
      <c r="KK944" s="58"/>
      <c r="KL944" s="58"/>
      <c r="KM944" s="58"/>
      <c r="KN944" s="58"/>
      <c r="KO944" s="58"/>
      <c r="KP944" s="58"/>
      <c r="KQ944" s="58"/>
      <c r="KR944" s="58"/>
      <c r="KS944" s="58"/>
      <c r="KT944" s="58"/>
      <c r="KU944" s="58"/>
      <c r="KV944" s="58"/>
      <c r="KW944" s="58"/>
      <c r="KX944" s="58"/>
      <c r="KY944" s="58"/>
      <c r="KZ944" s="58"/>
      <c r="LA944" s="58"/>
      <c r="LB944" s="58"/>
      <c r="LC944" s="58"/>
      <c r="LD944" s="58"/>
      <c r="LE944" s="58"/>
      <c r="LF944" s="58"/>
      <c r="LG944" s="58"/>
      <c r="LH944" s="58"/>
      <c r="LI944" s="58"/>
      <c r="LJ944" s="58"/>
      <c r="LK944" s="58"/>
      <c r="LL944" s="58"/>
      <c r="LM944" s="58"/>
      <c r="LN944" s="58"/>
      <c r="LO944" s="58"/>
      <c r="LP944" s="90" t="str">
        <f t="shared" si="2776"/>
        <v/>
      </c>
      <c r="MO944" s="15">
        <f t="shared" ca="1" si="2777"/>
        <v>31</v>
      </c>
    </row>
    <row r="945" spans="1:353">
      <c r="A945" s="15">
        <f t="shared" ca="1" si="2763"/>
        <v>4</v>
      </c>
      <c r="B945" s="33" t="str">
        <f t="shared" ca="1" si="2764"/>
        <v>DB</v>
      </c>
      <c r="C945" s="10" t="str">
        <f t="shared" ca="1" si="2765"/>
        <v>profit target</v>
      </c>
      <c r="D945" s="50">
        <f t="shared" ca="1" si="2766"/>
        <v>0</v>
      </c>
      <c r="E945" s="10" t="str">
        <f t="shared" si="2767"/>
        <v/>
      </c>
      <c r="F945" s="111">
        <f t="shared" si="2820"/>
        <v>941</v>
      </c>
      <c r="G945" s="59">
        <f t="shared" ca="1" si="2825"/>
        <v>1</v>
      </c>
      <c r="H945" s="56">
        <f t="shared" ref="H945:AR945" ca="1" si="2979">COUNTIF($A307:$A945,H$5)</f>
        <v>19</v>
      </c>
      <c r="I945" s="56">
        <f t="shared" ca="1" si="2979"/>
        <v>15</v>
      </c>
      <c r="J945" s="56">
        <f t="shared" ca="1" si="2979"/>
        <v>15</v>
      </c>
      <c r="K945" s="56">
        <f t="shared" ca="1" si="2979"/>
        <v>19</v>
      </c>
      <c r="L945" s="56">
        <f t="shared" ca="1" si="2979"/>
        <v>21</v>
      </c>
      <c r="M945" s="56">
        <f t="shared" ca="1" si="2979"/>
        <v>19</v>
      </c>
      <c r="N945" s="56">
        <f t="shared" ca="1" si="2979"/>
        <v>14</v>
      </c>
      <c r="O945" s="56">
        <f t="shared" ca="1" si="2979"/>
        <v>15</v>
      </c>
      <c r="P945" s="56">
        <f t="shared" ca="1" si="2979"/>
        <v>16</v>
      </c>
      <c r="Q945" s="56">
        <f t="shared" ca="1" si="2979"/>
        <v>22</v>
      </c>
      <c r="R945" s="56">
        <f t="shared" ca="1" si="2979"/>
        <v>23</v>
      </c>
      <c r="S945" s="56">
        <f t="shared" ca="1" si="2979"/>
        <v>20</v>
      </c>
      <c r="T945" s="56">
        <f t="shared" ca="1" si="2979"/>
        <v>12</v>
      </c>
      <c r="U945" s="56">
        <f t="shared" ca="1" si="2979"/>
        <v>18</v>
      </c>
      <c r="V945" s="56">
        <f t="shared" ca="1" si="2979"/>
        <v>18</v>
      </c>
      <c r="W945" s="56">
        <f t="shared" ca="1" si="2979"/>
        <v>11</v>
      </c>
      <c r="X945" s="56">
        <f t="shared" ca="1" si="2979"/>
        <v>24</v>
      </c>
      <c r="Y945" s="56">
        <f t="shared" ca="1" si="2979"/>
        <v>20</v>
      </c>
      <c r="Z945" s="56">
        <f t="shared" ca="1" si="2979"/>
        <v>21</v>
      </c>
      <c r="AA945" s="56">
        <f t="shared" ca="1" si="2979"/>
        <v>14</v>
      </c>
      <c r="AB945" s="56">
        <f t="shared" ca="1" si="2979"/>
        <v>13</v>
      </c>
      <c r="AC945" s="56">
        <f t="shared" ca="1" si="2979"/>
        <v>21</v>
      </c>
      <c r="AD945" s="56">
        <f t="shared" ca="1" si="2979"/>
        <v>19</v>
      </c>
      <c r="AE945" s="56">
        <f t="shared" ca="1" si="2979"/>
        <v>19</v>
      </c>
      <c r="AF945" s="56">
        <f t="shared" ca="1" si="2979"/>
        <v>14</v>
      </c>
      <c r="AG945" s="56">
        <f t="shared" ca="1" si="2979"/>
        <v>21</v>
      </c>
      <c r="AH945" s="56">
        <f t="shared" ca="1" si="2979"/>
        <v>9</v>
      </c>
      <c r="AI945" s="56">
        <f t="shared" ca="1" si="2979"/>
        <v>11</v>
      </c>
      <c r="AJ945" s="56">
        <f t="shared" ca="1" si="2979"/>
        <v>22</v>
      </c>
      <c r="AK945" s="56">
        <f t="shared" ca="1" si="2979"/>
        <v>12</v>
      </c>
      <c r="AL945" s="56">
        <f t="shared" ca="1" si="2979"/>
        <v>11</v>
      </c>
      <c r="AM945" s="56">
        <f t="shared" ca="1" si="2979"/>
        <v>23</v>
      </c>
      <c r="AN945" s="56">
        <f t="shared" ca="1" si="2979"/>
        <v>19</v>
      </c>
      <c r="AO945" s="56">
        <f t="shared" ca="1" si="2979"/>
        <v>16</v>
      </c>
      <c r="AP945" s="56">
        <f t="shared" ca="1" si="2979"/>
        <v>22</v>
      </c>
      <c r="AQ945" s="56">
        <f t="shared" ca="1" si="2979"/>
        <v>17</v>
      </c>
      <c r="AR945" s="56">
        <f t="shared" ca="1" si="2979"/>
        <v>14</v>
      </c>
      <c r="AS945" s="101">
        <f t="shared" ca="1" si="2822"/>
        <v>0</v>
      </c>
      <c r="AT945" s="58">
        <f t="shared" si="2769"/>
        <v>941</v>
      </c>
      <c r="AU945" s="105">
        <f t="shared" si="2823"/>
        <v>26</v>
      </c>
      <c r="AV945" s="105">
        <f t="shared" si="2770"/>
        <v>609.76800000000003</v>
      </c>
      <c r="AW945" s="58">
        <f t="shared" ca="1" si="2921"/>
        <v>29</v>
      </c>
      <c r="AX945" s="58">
        <f t="shared" ca="1" si="2922"/>
        <v>112</v>
      </c>
      <c r="AY945" s="58">
        <f t="shared" ca="1" si="2923"/>
        <v>6</v>
      </c>
      <c r="AZ945" s="58">
        <f t="shared" ca="1" si="2924"/>
        <v>0</v>
      </c>
      <c r="BA945" s="58">
        <f t="shared" ca="1" si="2925"/>
        <v>7</v>
      </c>
      <c r="BB945" s="58">
        <f t="shared" ca="1" si="2926"/>
        <v>51</v>
      </c>
      <c r="BC945" s="58">
        <f t="shared" ca="1" si="2927"/>
        <v>44</v>
      </c>
      <c r="BD945" s="58">
        <f t="shared" ca="1" si="2928"/>
        <v>9</v>
      </c>
      <c r="BE945" s="58">
        <f t="shared" ca="1" si="2929"/>
        <v>3</v>
      </c>
      <c r="BF945" s="58">
        <f t="shared" ca="1" si="2930"/>
        <v>37</v>
      </c>
      <c r="BG945" s="58">
        <f t="shared" ca="1" si="2931"/>
        <v>36</v>
      </c>
      <c r="BH945" s="58">
        <f t="shared" ca="1" si="2932"/>
        <v>25</v>
      </c>
      <c r="BI945" s="58">
        <f t="shared" ca="1" si="2933"/>
        <v>45</v>
      </c>
      <c r="BJ945" s="58">
        <f t="shared" ca="1" si="2934"/>
        <v>33</v>
      </c>
      <c r="BK945" s="58">
        <f t="shared" ca="1" si="2935"/>
        <v>26</v>
      </c>
      <c r="BL945" s="58">
        <f t="shared" ca="1" si="2936"/>
        <v>94</v>
      </c>
      <c r="BM945" s="58">
        <f t="shared" ca="1" si="2937"/>
        <v>74</v>
      </c>
      <c r="BN945" s="58">
        <f t="shared" ca="1" si="2938"/>
        <v>46</v>
      </c>
      <c r="BO945" s="58">
        <f t="shared" ca="1" si="2939"/>
        <v>15</v>
      </c>
      <c r="BP945" s="58">
        <f t="shared" ca="1" si="2940"/>
        <v>32</v>
      </c>
      <c r="BQ945" s="58">
        <f t="shared" ca="1" si="2941"/>
        <v>42</v>
      </c>
      <c r="BR945" s="58">
        <f t="shared" ca="1" si="2942"/>
        <v>2</v>
      </c>
      <c r="BS945" s="58">
        <f t="shared" ca="1" si="2943"/>
        <v>8</v>
      </c>
      <c r="BT945" s="58">
        <f t="shared" ca="1" si="2944"/>
        <v>1</v>
      </c>
      <c r="BU945" s="58">
        <f t="shared" ca="1" si="2945"/>
        <v>18</v>
      </c>
      <c r="BV945" s="58">
        <f t="shared" ca="1" si="2946"/>
        <v>27</v>
      </c>
      <c r="BW945" s="58">
        <f t="shared" ca="1" si="2947"/>
        <v>210</v>
      </c>
      <c r="BX945" s="58">
        <f t="shared" ca="1" si="2948"/>
        <v>5</v>
      </c>
      <c r="BY945" s="58">
        <f t="shared" ca="1" si="2949"/>
        <v>86</v>
      </c>
      <c r="BZ945" s="58">
        <f t="shared" ca="1" si="2950"/>
        <v>16</v>
      </c>
      <c r="CA945" s="58">
        <f t="shared" ca="1" si="2951"/>
        <v>31</v>
      </c>
      <c r="CB945" s="58">
        <f t="shared" ca="1" si="2952"/>
        <v>61</v>
      </c>
      <c r="CC945" s="58">
        <f t="shared" ca="1" si="2953"/>
        <v>4</v>
      </c>
      <c r="CD945" s="58">
        <f t="shared" ca="1" si="2954"/>
        <v>82</v>
      </c>
      <c r="CE945" s="58">
        <f t="shared" ca="1" si="2955"/>
        <v>104</v>
      </c>
      <c r="CF945" s="58">
        <f t="shared" ca="1" si="2956"/>
        <v>22</v>
      </c>
      <c r="CG945" s="58">
        <f t="shared" ca="1" si="2957"/>
        <v>21</v>
      </c>
      <c r="CH945" s="58" t="str">
        <f t="shared" ca="1" si="2827"/>
        <v/>
      </c>
      <c r="CI945" s="58" t="str">
        <f t="shared" ca="1" si="2828"/>
        <v/>
      </c>
      <c r="CJ945" s="58" t="str">
        <f t="shared" ca="1" si="2829"/>
        <v/>
      </c>
      <c r="CK945" s="58" t="str">
        <f t="shared" ca="1" si="2830"/>
        <v/>
      </c>
      <c r="CL945" s="58" t="str">
        <f t="shared" ca="1" si="2831"/>
        <v/>
      </c>
      <c r="CM945" s="58" t="str">
        <f t="shared" ca="1" si="2832"/>
        <v/>
      </c>
      <c r="CN945" s="58" t="str">
        <f t="shared" ca="1" si="2833"/>
        <v/>
      </c>
      <c r="CO945" s="58" t="str">
        <f t="shared" ca="1" si="2834"/>
        <v/>
      </c>
      <c r="CP945" s="58" t="str">
        <f t="shared" ca="1" si="2835"/>
        <v/>
      </c>
      <c r="CQ945" s="58" t="str">
        <f t="shared" ca="1" si="2836"/>
        <v/>
      </c>
      <c r="CR945" s="58" t="str">
        <f t="shared" ca="1" si="2837"/>
        <v/>
      </c>
      <c r="CS945" s="58" t="str">
        <f t="shared" ca="1" si="2838"/>
        <v/>
      </c>
      <c r="CT945" s="58" t="str">
        <f t="shared" ca="1" si="2839"/>
        <v/>
      </c>
      <c r="CU945" s="58" t="str">
        <f t="shared" ca="1" si="2840"/>
        <v/>
      </c>
      <c r="CV945" s="58" t="str">
        <f t="shared" ca="1" si="2841"/>
        <v/>
      </c>
      <c r="CW945" s="58" t="str">
        <f t="shared" ca="1" si="2842"/>
        <v/>
      </c>
      <c r="CX945" s="58" t="str">
        <f t="shared" ca="1" si="2843"/>
        <v/>
      </c>
      <c r="CY945" s="58" t="str">
        <f t="shared" ca="1" si="2844"/>
        <v/>
      </c>
      <c r="CZ945" s="58" t="str">
        <f t="shared" ca="1" si="2845"/>
        <v/>
      </c>
      <c r="DA945" s="58" t="str">
        <f t="shared" ca="1" si="2846"/>
        <v/>
      </c>
      <c r="DB945" s="58" t="str">
        <f t="shared" ca="1" si="2847"/>
        <v/>
      </c>
      <c r="DC945" s="58" t="str">
        <f t="shared" ca="1" si="2848"/>
        <v/>
      </c>
      <c r="DD945" s="58" t="str">
        <f t="shared" ca="1" si="2849"/>
        <v/>
      </c>
      <c r="DE945" s="58" t="str">
        <f t="shared" ca="1" si="2850"/>
        <v/>
      </c>
      <c r="DF945" s="58" t="str">
        <f t="shared" ca="1" si="2851"/>
        <v/>
      </c>
      <c r="DG945" s="58" t="str">
        <f t="shared" ca="1" si="2852"/>
        <v/>
      </c>
      <c r="DH945" s="58">
        <f t="shared" ca="1" si="2853"/>
        <v>27</v>
      </c>
      <c r="DI945" s="58" t="str">
        <f t="shared" ca="1" si="2854"/>
        <v/>
      </c>
      <c r="DJ945" s="58" t="str">
        <f t="shared" ca="1" si="2855"/>
        <v/>
      </c>
      <c r="DK945" s="58" t="str">
        <f t="shared" ca="1" si="2856"/>
        <v/>
      </c>
      <c r="DL945" s="58" t="str">
        <f t="shared" ca="1" si="2857"/>
        <v/>
      </c>
      <c r="DM945" s="58" t="str">
        <f t="shared" ca="1" si="2858"/>
        <v/>
      </c>
      <c r="DN945" s="58" t="str">
        <f t="shared" ca="1" si="2859"/>
        <v/>
      </c>
      <c r="DO945" s="58" t="str">
        <f t="shared" ca="1" si="2860"/>
        <v/>
      </c>
      <c r="DP945" s="58" t="str">
        <f t="shared" ca="1" si="2861"/>
        <v/>
      </c>
      <c r="DQ945" s="58" t="str">
        <f t="shared" ca="1" si="2861"/>
        <v/>
      </c>
      <c r="DR945" s="58" t="str">
        <f t="shared" ca="1" si="2862"/>
        <v/>
      </c>
      <c r="DS945" s="34">
        <f t="shared" ca="1" si="2863"/>
        <v>0</v>
      </c>
      <c r="DT945" s="34">
        <f t="shared" ca="1" si="2864"/>
        <v>0</v>
      </c>
      <c r="DU945" s="34">
        <f t="shared" ca="1" si="2865"/>
        <v>0</v>
      </c>
      <c r="DV945" s="34">
        <f t="shared" ca="1" si="2866"/>
        <v>0</v>
      </c>
      <c r="DW945" s="34">
        <f t="shared" ca="1" si="2867"/>
        <v>0</v>
      </c>
      <c r="DX945" s="34">
        <f t="shared" ca="1" si="2868"/>
        <v>0</v>
      </c>
      <c r="DY945" s="34">
        <f t="shared" ca="1" si="2869"/>
        <v>0</v>
      </c>
      <c r="DZ945" s="34">
        <f t="shared" ca="1" si="2870"/>
        <v>0</v>
      </c>
      <c r="EA945" s="34">
        <f t="shared" ca="1" si="2871"/>
        <v>0</v>
      </c>
      <c r="EB945" s="34">
        <f t="shared" ca="1" si="2872"/>
        <v>0</v>
      </c>
      <c r="EC945" s="34">
        <f t="shared" ca="1" si="2873"/>
        <v>0</v>
      </c>
      <c r="ED945" s="34">
        <f t="shared" ca="1" si="2874"/>
        <v>0</v>
      </c>
      <c r="EE945" s="34">
        <f t="shared" ca="1" si="2875"/>
        <v>0</v>
      </c>
      <c r="EF945" s="34">
        <f t="shared" ca="1" si="2876"/>
        <v>0</v>
      </c>
      <c r="EG945" s="34">
        <f t="shared" ca="1" si="2877"/>
        <v>0</v>
      </c>
      <c r="EH945" s="34">
        <f t="shared" ca="1" si="2878"/>
        <v>0</v>
      </c>
      <c r="EI945" s="34">
        <f t="shared" ca="1" si="2879"/>
        <v>0</v>
      </c>
      <c r="EJ945" s="34">
        <f t="shared" ca="1" si="2880"/>
        <v>0</v>
      </c>
      <c r="EK945" s="34">
        <f t="shared" ca="1" si="2881"/>
        <v>0</v>
      </c>
      <c r="EL945" s="34">
        <f t="shared" ca="1" si="2882"/>
        <v>0</v>
      </c>
      <c r="EM945" s="34">
        <f t="shared" ca="1" si="2883"/>
        <v>0</v>
      </c>
      <c r="EN945" s="34">
        <f t="shared" ca="1" si="2884"/>
        <v>0</v>
      </c>
      <c r="EO945" s="34">
        <f t="shared" ca="1" si="2885"/>
        <v>0</v>
      </c>
      <c r="EP945" s="34">
        <f t="shared" ca="1" si="2886"/>
        <v>0</v>
      </c>
      <c r="EQ945" s="34">
        <f t="shared" ca="1" si="2887"/>
        <v>0</v>
      </c>
      <c r="ER945" s="34">
        <f t="shared" ca="1" si="2888"/>
        <v>0</v>
      </c>
      <c r="ES945" s="34">
        <f t="shared" ca="1" si="2889"/>
        <v>0</v>
      </c>
      <c r="ET945" s="34">
        <f t="shared" ca="1" si="2890"/>
        <v>0</v>
      </c>
      <c r="EU945" s="34">
        <f t="shared" ca="1" si="2891"/>
        <v>0</v>
      </c>
      <c r="EV945" s="34">
        <f t="shared" ca="1" si="2892"/>
        <v>0</v>
      </c>
      <c r="EW945" s="34">
        <f t="shared" ca="1" si="2893"/>
        <v>0</v>
      </c>
      <c r="EX945" s="34">
        <f t="shared" ca="1" si="2894"/>
        <v>0</v>
      </c>
      <c r="EY945" s="34">
        <f t="shared" ca="1" si="2895"/>
        <v>0</v>
      </c>
      <c r="EZ945" s="34">
        <f t="shared" ca="1" si="2896"/>
        <v>0</v>
      </c>
      <c r="FA945" s="34">
        <f t="shared" ca="1" si="2897"/>
        <v>0</v>
      </c>
      <c r="FB945" s="34">
        <f t="shared" ca="1" si="2898"/>
        <v>0</v>
      </c>
      <c r="FC945" s="34">
        <f t="shared" ca="1" si="2899"/>
        <v>0</v>
      </c>
      <c r="FD945" s="71"/>
      <c r="FE945" s="76"/>
      <c r="FF945" s="76"/>
      <c r="FG945" s="76"/>
      <c r="FH945" s="58"/>
      <c r="FI945" s="58"/>
      <c r="FJ945" s="58">
        <v>0</v>
      </c>
      <c r="FK945" s="58">
        <v>0</v>
      </c>
      <c r="FL945" s="34">
        <f t="shared" ca="1" si="2779"/>
        <v>0</v>
      </c>
      <c r="FM945" s="34">
        <f t="shared" ca="1" si="2780"/>
        <v>0</v>
      </c>
      <c r="FN945" s="34">
        <f t="shared" ca="1" si="2781"/>
        <v>0</v>
      </c>
      <c r="FO945" s="34">
        <f t="shared" ca="1" si="2782"/>
        <v>0</v>
      </c>
      <c r="FP945" s="34">
        <f t="shared" ca="1" si="2783"/>
        <v>0</v>
      </c>
      <c r="FQ945" s="34">
        <f t="shared" ca="1" si="2784"/>
        <v>0</v>
      </c>
      <c r="FR945" s="34">
        <f t="shared" ca="1" si="2785"/>
        <v>0</v>
      </c>
      <c r="FS945" s="34">
        <f t="shared" ca="1" si="2786"/>
        <v>0</v>
      </c>
      <c r="FT945" s="34">
        <f t="shared" ca="1" si="2787"/>
        <v>0</v>
      </c>
      <c r="FU945" s="34">
        <f t="shared" ca="1" si="2788"/>
        <v>0</v>
      </c>
      <c r="FV945" s="34">
        <f t="shared" ca="1" si="2789"/>
        <v>0</v>
      </c>
      <c r="FW945" s="34">
        <f t="shared" ca="1" si="2790"/>
        <v>0</v>
      </c>
      <c r="FX945" s="34">
        <f t="shared" ca="1" si="2791"/>
        <v>0</v>
      </c>
      <c r="FY945" s="34">
        <f t="shared" ca="1" si="2792"/>
        <v>0</v>
      </c>
      <c r="FZ945" s="34">
        <f t="shared" ca="1" si="2793"/>
        <v>0</v>
      </c>
      <c r="GA945" s="34">
        <f t="shared" ca="1" si="2794"/>
        <v>0</v>
      </c>
      <c r="GB945" s="34">
        <f t="shared" ca="1" si="2795"/>
        <v>0</v>
      </c>
      <c r="GC945" s="34">
        <f t="shared" ca="1" si="2796"/>
        <v>0</v>
      </c>
      <c r="GD945" s="34">
        <f t="shared" ca="1" si="2797"/>
        <v>0</v>
      </c>
      <c r="GE945" s="34">
        <f t="shared" ca="1" si="2798"/>
        <v>0</v>
      </c>
      <c r="GF945" s="34">
        <f t="shared" ca="1" si="2799"/>
        <v>0</v>
      </c>
      <c r="GG945" s="34">
        <f t="shared" ca="1" si="2800"/>
        <v>0</v>
      </c>
      <c r="GH945" s="34">
        <f t="shared" ca="1" si="2801"/>
        <v>0</v>
      </c>
      <c r="GI945" s="34">
        <f t="shared" ca="1" si="2802"/>
        <v>0</v>
      </c>
      <c r="GJ945" s="34">
        <f t="shared" ca="1" si="2803"/>
        <v>0</v>
      </c>
      <c r="GK945" s="34">
        <f t="shared" ca="1" si="2804"/>
        <v>0</v>
      </c>
      <c r="GL945" s="34">
        <f t="shared" ca="1" si="2805"/>
        <v>0</v>
      </c>
      <c r="GM945" s="34">
        <f t="shared" ca="1" si="2806"/>
        <v>0</v>
      </c>
      <c r="GN945" s="34">
        <f t="shared" ca="1" si="2807"/>
        <v>0</v>
      </c>
      <c r="GO945" s="34">
        <f t="shared" ca="1" si="2808"/>
        <v>0</v>
      </c>
      <c r="GP945" s="34">
        <f t="shared" ca="1" si="2809"/>
        <v>0</v>
      </c>
      <c r="GQ945" s="34">
        <f t="shared" ca="1" si="2810"/>
        <v>0</v>
      </c>
      <c r="GR945" s="34">
        <f t="shared" ca="1" si="2811"/>
        <v>0</v>
      </c>
      <c r="GS945" s="34">
        <f t="shared" ca="1" si="2812"/>
        <v>0</v>
      </c>
      <c r="GT945" s="34">
        <f t="shared" ca="1" si="2813"/>
        <v>0</v>
      </c>
      <c r="GU945" s="34">
        <f t="shared" ca="1" si="2814"/>
        <v>0</v>
      </c>
      <c r="GV945" s="34">
        <f t="shared" ca="1" si="2815"/>
        <v>0</v>
      </c>
      <c r="GW945" s="49" t="str">
        <f t="shared" ca="1" si="2771"/>
        <v>L</v>
      </c>
      <c r="GX945" s="49"/>
      <c r="GY945" s="49"/>
      <c r="GZ945" s="49"/>
      <c r="HA945" s="49"/>
      <c r="HB945" s="49" t="str">
        <f t="shared" ca="1" si="2772"/>
        <v>E</v>
      </c>
      <c r="HC945" s="49"/>
      <c r="HD945" s="49"/>
      <c r="HE945" s="49"/>
      <c r="HF945" s="49"/>
      <c r="HG945" s="49" t="str">
        <f t="shared" ca="1" si="2773"/>
        <v>B</v>
      </c>
      <c r="HH945" s="49"/>
      <c r="HI945" s="49"/>
      <c r="HJ945" s="49"/>
      <c r="HK945" s="49"/>
      <c r="HL945" s="65"/>
      <c r="HM945" s="50"/>
      <c r="HN945" s="50"/>
      <c r="HO945" s="66"/>
      <c r="HP945" s="66"/>
      <c r="HQ945" s="33"/>
      <c r="HR945" s="66"/>
      <c r="HS945" s="66"/>
      <c r="HT945" s="67"/>
      <c r="HU945" s="65"/>
      <c r="HV945" s="50"/>
      <c r="HW945" s="50"/>
      <c r="HX945" s="66"/>
      <c r="HY945" s="66"/>
      <c r="HZ945" s="33"/>
      <c r="IA945" s="66"/>
      <c r="IB945" s="66"/>
      <c r="IC945" s="67"/>
      <c r="ID945" s="65"/>
      <c r="IE945" s="50"/>
      <c r="IF945" s="50"/>
      <c r="IG945" s="66"/>
      <c r="IH945" s="66"/>
      <c r="II945" s="33" t="str">
        <f t="shared" ca="1" si="2816"/>
        <v>0</v>
      </c>
      <c r="IJ945" s="66" t="str">
        <f t="shared" ca="1" si="2817"/>
        <v/>
      </c>
      <c r="IK945" s="66" t="str">
        <f t="shared" ca="1" si="2818"/>
        <v/>
      </c>
      <c r="IL945" s="67">
        <f t="shared" ca="1" si="2774"/>
        <v>1</v>
      </c>
      <c r="IM945" s="34"/>
      <c r="IN945" s="34"/>
      <c r="IO945" s="37">
        <f t="shared" ca="1" si="2824"/>
        <v>0</v>
      </c>
      <c r="IP945" s="22">
        <f t="shared" ca="1" si="2819"/>
        <v>6</v>
      </c>
      <c r="IQ945" s="78" t="str">
        <f t="shared" ca="1" si="2900"/>
        <v>Profit Target</v>
      </c>
      <c r="IR945" s="156">
        <f t="shared" ca="1" si="2901"/>
        <v>0</v>
      </c>
      <c r="IS945" s="78">
        <f t="shared" ca="1" si="2775"/>
        <v>6</v>
      </c>
      <c r="IT945" s="58"/>
      <c r="IU945" s="58"/>
      <c r="IV945" s="58"/>
      <c r="IW945" s="58"/>
      <c r="IX945" s="58"/>
      <c r="IY945" s="58"/>
      <c r="IZ945" s="58"/>
      <c r="JA945" s="58"/>
      <c r="JB945" s="58"/>
      <c r="JC945" s="58"/>
      <c r="JD945" s="58"/>
      <c r="JE945" s="58"/>
      <c r="JF945" s="58"/>
      <c r="JG945" s="58"/>
      <c r="JH945" s="58"/>
      <c r="JI945" s="58"/>
      <c r="JJ945" s="58"/>
      <c r="JK945" s="58"/>
      <c r="JL945" s="58"/>
      <c r="JM945" s="58"/>
      <c r="JN945" s="58"/>
      <c r="JO945" s="58"/>
      <c r="JP945" s="58"/>
      <c r="JQ945" s="58"/>
      <c r="JR945" s="58"/>
      <c r="JS945" s="58"/>
      <c r="JT945" s="58"/>
      <c r="JU945" s="58"/>
      <c r="JV945" s="58"/>
      <c r="JW945" s="58"/>
      <c r="JX945" s="58"/>
      <c r="JY945" s="58"/>
      <c r="JZ945" s="58"/>
      <c r="KA945" s="58"/>
      <c r="KB945" s="58"/>
      <c r="KC945" s="58"/>
      <c r="KD945" s="58"/>
      <c r="KE945" s="58"/>
      <c r="KF945" s="58"/>
      <c r="KG945" s="58"/>
      <c r="KH945" s="58"/>
      <c r="KI945" s="58"/>
      <c r="KJ945" s="58"/>
      <c r="KK945" s="58"/>
      <c r="KL945" s="58"/>
      <c r="KM945" s="58"/>
      <c r="KN945" s="58"/>
      <c r="KO945" s="58"/>
      <c r="KP945" s="58"/>
      <c r="KQ945" s="58"/>
      <c r="KR945" s="58"/>
      <c r="KS945" s="58"/>
      <c r="KT945" s="58"/>
      <c r="KU945" s="58"/>
      <c r="KV945" s="58"/>
      <c r="KW945" s="58"/>
      <c r="KX945" s="58"/>
      <c r="KY945" s="58"/>
      <c r="KZ945" s="58"/>
      <c r="LA945" s="58"/>
      <c r="LB945" s="58"/>
      <c r="LC945" s="58"/>
      <c r="LD945" s="58"/>
      <c r="LE945" s="58"/>
      <c r="LF945" s="58"/>
      <c r="LG945" s="58"/>
      <c r="LH945" s="58"/>
      <c r="LI945" s="58"/>
      <c r="LJ945" s="58"/>
      <c r="LK945" s="58"/>
      <c r="LL945" s="58"/>
      <c r="LM945" s="58"/>
      <c r="LN945" s="58"/>
      <c r="LO945" s="58"/>
      <c r="LP945" s="90" t="str">
        <f t="shared" si="2776"/>
        <v/>
      </c>
      <c r="MO945" s="15">
        <f t="shared" ca="1" si="2777"/>
        <v>27</v>
      </c>
    </row>
    <row r="946" spans="1:353">
      <c r="A946" s="15">
        <f t="shared" ca="1" si="2763"/>
        <v>15</v>
      </c>
      <c r="B946" s="33" t="str">
        <f t="shared" ca="1" si="2764"/>
        <v>DB</v>
      </c>
      <c r="C946" s="10" t="str">
        <f t="shared" ca="1" si="2765"/>
        <v>profit target</v>
      </c>
      <c r="D946" s="50">
        <f t="shared" ca="1" si="2766"/>
        <v>0</v>
      </c>
      <c r="E946" s="10" t="str">
        <f t="shared" si="2767"/>
        <v/>
      </c>
      <c r="F946" s="111">
        <f t="shared" si="2820"/>
        <v>942</v>
      </c>
      <c r="G946" s="59">
        <f t="shared" ca="1" si="2825"/>
        <v>1</v>
      </c>
      <c r="H946" s="56">
        <f t="shared" ref="H946:AR946" ca="1" si="2980">COUNTIF($A308:$A946,H$5)</f>
        <v>19</v>
      </c>
      <c r="I946" s="56">
        <f t="shared" ca="1" si="2980"/>
        <v>15</v>
      </c>
      <c r="J946" s="56">
        <f t="shared" ca="1" si="2980"/>
        <v>15</v>
      </c>
      <c r="K946" s="56">
        <f t="shared" ca="1" si="2980"/>
        <v>19</v>
      </c>
      <c r="L946" s="56">
        <f t="shared" ca="1" si="2980"/>
        <v>21</v>
      </c>
      <c r="M946" s="56">
        <f t="shared" ca="1" si="2980"/>
        <v>19</v>
      </c>
      <c r="N946" s="56">
        <f t="shared" ca="1" si="2980"/>
        <v>14</v>
      </c>
      <c r="O946" s="56">
        <f t="shared" ca="1" si="2980"/>
        <v>15</v>
      </c>
      <c r="P946" s="56">
        <f t="shared" ca="1" si="2980"/>
        <v>16</v>
      </c>
      <c r="Q946" s="56">
        <f t="shared" ca="1" si="2980"/>
        <v>22</v>
      </c>
      <c r="R946" s="56">
        <f t="shared" ca="1" si="2980"/>
        <v>23</v>
      </c>
      <c r="S946" s="56">
        <f t="shared" ca="1" si="2980"/>
        <v>20</v>
      </c>
      <c r="T946" s="56">
        <f t="shared" ca="1" si="2980"/>
        <v>12</v>
      </c>
      <c r="U946" s="56">
        <f t="shared" ca="1" si="2980"/>
        <v>18</v>
      </c>
      <c r="V946" s="56">
        <f t="shared" ca="1" si="2980"/>
        <v>19</v>
      </c>
      <c r="W946" s="56">
        <f t="shared" ca="1" si="2980"/>
        <v>11</v>
      </c>
      <c r="X946" s="56">
        <f t="shared" ca="1" si="2980"/>
        <v>24</v>
      </c>
      <c r="Y946" s="56">
        <f t="shared" ca="1" si="2980"/>
        <v>20</v>
      </c>
      <c r="Z946" s="56">
        <f t="shared" ca="1" si="2980"/>
        <v>21</v>
      </c>
      <c r="AA946" s="56">
        <f t="shared" ca="1" si="2980"/>
        <v>14</v>
      </c>
      <c r="AB946" s="56">
        <f t="shared" ca="1" si="2980"/>
        <v>13</v>
      </c>
      <c r="AC946" s="56">
        <f t="shared" ca="1" si="2980"/>
        <v>20</v>
      </c>
      <c r="AD946" s="56">
        <f t="shared" ca="1" si="2980"/>
        <v>19</v>
      </c>
      <c r="AE946" s="56">
        <f t="shared" ca="1" si="2980"/>
        <v>19</v>
      </c>
      <c r="AF946" s="56">
        <f t="shared" ca="1" si="2980"/>
        <v>14</v>
      </c>
      <c r="AG946" s="56">
        <f t="shared" ca="1" si="2980"/>
        <v>21</v>
      </c>
      <c r="AH946" s="56">
        <f t="shared" ca="1" si="2980"/>
        <v>9</v>
      </c>
      <c r="AI946" s="56">
        <f t="shared" ca="1" si="2980"/>
        <v>11</v>
      </c>
      <c r="AJ946" s="56">
        <f t="shared" ca="1" si="2980"/>
        <v>22</v>
      </c>
      <c r="AK946" s="56">
        <f t="shared" ca="1" si="2980"/>
        <v>12</v>
      </c>
      <c r="AL946" s="56">
        <f t="shared" ca="1" si="2980"/>
        <v>11</v>
      </c>
      <c r="AM946" s="56">
        <f t="shared" ca="1" si="2980"/>
        <v>23</v>
      </c>
      <c r="AN946" s="56">
        <f t="shared" ca="1" si="2980"/>
        <v>19</v>
      </c>
      <c r="AO946" s="56">
        <f t="shared" ca="1" si="2980"/>
        <v>16</v>
      </c>
      <c r="AP946" s="56">
        <f t="shared" ca="1" si="2980"/>
        <v>22</v>
      </c>
      <c r="AQ946" s="56">
        <f t="shared" ca="1" si="2980"/>
        <v>17</v>
      </c>
      <c r="AR946" s="56">
        <f t="shared" ca="1" si="2980"/>
        <v>14</v>
      </c>
      <c r="AS946" s="101">
        <f t="shared" ca="1" si="2822"/>
        <v>0</v>
      </c>
      <c r="AT946" s="58">
        <f t="shared" si="2769"/>
        <v>942</v>
      </c>
      <c r="AU946" s="105">
        <f t="shared" si="2823"/>
        <v>26</v>
      </c>
      <c r="AV946" s="105">
        <f t="shared" si="2770"/>
        <v>610.41600000000005</v>
      </c>
      <c r="AW946" s="58">
        <f t="shared" ca="1" si="2921"/>
        <v>30</v>
      </c>
      <c r="AX946" s="58">
        <f t="shared" ca="1" si="2922"/>
        <v>113</v>
      </c>
      <c r="AY946" s="58">
        <f t="shared" ca="1" si="2923"/>
        <v>7</v>
      </c>
      <c r="AZ946" s="58">
        <f t="shared" ca="1" si="2924"/>
        <v>1</v>
      </c>
      <c r="BA946" s="58">
        <f t="shared" ca="1" si="2925"/>
        <v>8</v>
      </c>
      <c r="BB946" s="58">
        <f t="shared" ca="1" si="2926"/>
        <v>52</v>
      </c>
      <c r="BC946" s="58">
        <f t="shared" ca="1" si="2927"/>
        <v>45</v>
      </c>
      <c r="BD946" s="58">
        <f t="shared" ca="1" si="2928"/>
        <v>10</v>
      </c>
      <c r="BE946" s="58">
        <f t="shared" ca="1" si="2929"/>
        <v>4</v>
      </c>
      <c r="BF946" s="58">
        <f t="shared" ca="1" si="2930"/>
        <v>38</v>
      </c>
      <c r="BG946" s="58">
        <f t="shared" ca="1" si="2931"/>
        <v>37</v>
      </c>
      <c r="BH946" s="58">
        <f t="shared" ca="1" si="2932"/>
        <v>26</v>
      </c>
      <c r="BI946" s="58">
        <f t="shared" ca="1" si="2933"/>
        <v>46</v>
      </c>
      <c r="BJ946" s="58">
        <f t="shared" ca="1" si="2934"/>
        <v>34</v>
      </c>
      <c r="BK946" s="58">
        <f t="shared" ca="1" si="2935"/>
        <v>0</v>
      </c>
      <c r="BL946" s="58">
        <f t="shared" ca="1" si="2936"/>
        <v>95</v>
      </c>
      <c r="BM946" s="58">
        <f t="shared" ca="1" si="2937"/>
        <v>75</v>
      </c>
      <c r="BN946" s="58">
        <f t="shared" ca="1" si="2938"/>
        <v>47</v>
      </c>
      <c r="BO946" s="58">
        <f t="shared" ca="1" si="2939"/>
        <v>16</v>
      </c>
      <c r="BP946" s="58">
        <f t="shared" ca="1" si="2940"/>
        <v>33</v>
      </c>
      <c r="BQ946" s="58">
        <f t="shared" ca="1" si="2941"/>
        <v>43</v>
      </c>
      <c r="BR946" s="58">
        <f t="shared" ca="1" si="2942"/>
        <v>3</v>
      </c>
      <c r="BS946" s="58">
        <f t="shared" ca="1" si="2943"/>
        <v>9</v>
      </c>
      <c r="BT946" s="58">
        <f t="shared" ca="1" si="2944"/>
        <v>2</v>
      </c>
      <c r="BU946" s="58">
        <f t="shared" ca="1" si="2945"/>
        <v>19</v>
      </c>
      <c r="BV946" s="58">
        <f t="shared" ca="1" si="2946"/>
        <v>28</v>
      </c>
      <c r="BW946" s="58">
        <f t="shared" ca="1" si="2947"/>
        <v>211</v>
      </c>
      <c r="BX946" s="58">
        <f t="shared" ca="1" si="2948"/>
        <v>6</v>
      </c>
      <c r="BY946" s="58">
        <f t="shared" ca="1" si="2949"/>
        <v>87</v>
      </c>
      <c r="BZ946" s="58">
        <f t="shared" ca="1" si="2950"/>
        <v>17</v>
      </c>
      <c r="CA946" s="58">
        <f t="shared" ca="1" si="2951"/>
        <v>32</v>
      </c>
      <c r="CB946" s="58">
        <f t="shared" ca="1" si="2952"/>
        <v>62</v>
      </c>
      <c r="CC946" s="58">
        <f t="shared" ca="1" si="2953"/>
        <v>5</v>
      </c>
      <c r="CD946" s="58">
        <f t="shared" ca="1" si="2954"/>
        <v>83</v>
      </c>
      <c r="CE946" s="58">
        <f t="shared" ca="1" si="2955"/>
        <v>105</v>
      </c>
      <c r="CF946" s="58">
        <f t="shared" ca="1" si="2956"/>
        <v>23</v>
      </c>
      <c r="CG946" s="58">
        <f t="shared" ca="1" si="2957"/>
        <v>22</v>
      </c>
      <c r="CH946" s="58" t="str">
        <f t="shared" ca="1" si="2827"/>
        <v/>
      </c>
      <c r="CI946" s="58" t="str">
        <f t="shared" ca="1" si="2828"/>
        <v/>
      </c>
      <c r="CJ946" s="58" t="str">
        <f t="shared" ca="1" si="2829"/>
        <v/>
      </c>
      <c r="CK946" s="58" t="str">
        <f t="shared" ca="1" si="2830"/>
        <v/>
      </c>
      <c r="CL946" s="58" t="str">
        <f t="shared" ca="1" si="2831"/>
        <v/>
      </c>
      <c r="CM946" s="58" t="str">
        <f t="shared" ca="1" si="2832"/>
        <v/>
      </c>
      <c r="CN946" s="58" t="str">
        <f t="shared" ca="1" si="2833"/>
        <v/>
      </c>
      <c r="CO946" s="58" t="str">
        <f t="shared" ca="1" si="2834"/>
        <v/>
      </c>
      <c r="CP946" s="58" t="str">
        <f t="shared" ca="1" si="2835"/>
        <v/>
      </c>
      <c r="CQ946" s="58" t="str">
        <f t="shared" ca="1" si="2836"/>
        <v/>
      </c>
      <c r="CR946" s="58" t="str">
        <f t="shared" ca="1" si="2837"/>
        <v/>
      </c>
      <c r="CS946" s="58" t="str">
        <f t="shared" ca="1" si="2838"/>
        <v/>
      </c>
      <c r="CT946" s="58" t="str">
        <f t="shared" ca="1" si="2839"/>
        <v/>
      </c>
      <c r="CU946" s="58" t="str">
        <f t="shared" ca="1" si="2840"/>
        <v/>
      </c>
      <c r="CV946" s="58" t="str">
        <f t="shared" ca="1" si="2841"/>
        <v/>
      </c>
      <c r="CW946" s="58" t="str">
        <f t="shared" ca="1" si="2842"/>
        <v/>
      </c>
      <c r="CX946" s="58" t="str">
        <f t="shared" ca="1" si="2843"/>
        <v/>
      </c>
      <c r="CY946" s="58" t="str">
        <f t="shared" ca="1" si="2844"/>
        <v/>
      </c>
      <c r="CZ946" s="58" t="str">
        <f t="shared" ca="1" si="2845"/>
        <v/>
      </c>
      <c r="DA946" s="58" t="str">
        <f t="shared" ca="1" si="2846"/>
        <v/>
      </c>
      <c r="DB946" s="58" t="str">
        <f t="shared" ca="1" si="2847"/>
        <v/>
      </c>
      <c r="DC946" s="58" t="str">
        <f t="shared" ca="1" si="2848"/>
        <v/>
      </c>
      <c r="DD946" s="58" t="str">
        <f t="shared" ca="1" si="2849"/>
        <v/>
      </c>
      <c r="DE946" s="58" t="str">
        <f t="shared" ca="1" si="2850"/>
        <v/>
      </c>
      <c r="DF946" s="58" t="str">
        <f t="shared" ca="1" si="2851"/>
        <v/>
      </c>
      <c r="DG946" s="58" t="str">
        <f t="shared" ca="1" si="2852"/>
        <v/>
      </c>
      <c r="DH946" s="58">
        <f t="shared" ca="1" si="2853"/>
        <v>27</v>
      </c>
      <c r="DI946" s="58" t="str">
        <f t="shared" ca="1" si="2854"/>
        <v/>
      </c>
      <c r="DJ946" s="58" t="str">
        <f t="shared" ca="1" si="2855"/>
        <v/>
      </c>
      <c r="DK946" s="58" t="str">
        <f t="shared" ca="1" si="2856"/>
        <v/>
      </c>
      <c r="DL946" s="58" t="str">
        <f t="shared" ca="1" si="2857"/>
        <v/>
      </c>
      <c r="DM946" s="58" t="str">
        <f t="shared" ca="1" si="2858"/>
        <v/>
      </c>
      <c r="DN946" s="58" t="str">
        <f t="shared" ca="1" si="2859"/>
        <v/>
      </c>
      <c r="DO946" s="58" t="str">
        <f t="shared" ca="1" si="2860"/>
        <v/>
      </c>
      <c r="DP946" s="58" t="str">
        <f t="shared" ca="1" si="2861"/>
        <v/>
      </c>
      <c r="DQ946" s="58" t="str">
        <f t="shared" ca="1" si="2861"/>
        <v/>
      </c>
      <c r="DR946" s="58" t="str">
        <f t="shared" ca="1" si="2862"/>
        <v/>
      </c>
      <c r="DS946" s="34">
        <f t="shared" ca="1" si="2863"/>
        <v>0</v>
      </c>
      <c r="DT946" s="34">
        <f t="shared" ca="1" si="2864"/>
        <v>0</v>
      </c>
      <c r="DU946" s="34">
        <f t="shared" ca="1" si="2865"/>
        <v>0</v>
      </c>
      <c r="DV946" s="34">
        <f t="shared" ca="1" si="2866"/>
        <v>0</v>
      </c>
      <c r="DW946" s="34">
        <f t="shared" ca="1" si="2867"/>
        <v>0</v>
      </c>
      <c r="DX946" s="34">
        <f t="shared" ca="1" si="2868"/>
        <v>0</v>
      </c>
      <c r="DY946" s="34">
        <f t="shared" ca="1" si="2869"/>
        <v>0</v>
      </c>
      <c r="DZ946" s="34">
        <f t="shared" ca="1" si="2870"/>
        <v>0</v>
      </c>
      <c r="EA946" s="34">
        <f t="shared" ca="1" si="2871"/>
        <v>0</v>
      </c>
      <c r="EB946" s="34">
        <f t="shared" ca="1" si="2872"/>
        <v>0</v>
      </c>
      <c r="EC946" s="34">
        <f t="shared" ca="1" si="2873"/>
        <v>0</v>
      </c>
      <c r="ED946" s="34">
        <f t="shared" ca="1" si="2874"/>
        <v>0</v>
      </c>
      <c r="EE946" s="34">
        <f t="shared" ca="1" si="2875"/>
        <v>0</v>
      </c>
      <c r="EF946" s="34">
        <f t="shared" ca="1" si="2876"/>
        <v>0</v>
      </c>
      <c r="EG946" s="34">
        <f t="shared" ca="1" si="2877"/>
        <v>0</v>
      </c>
      <c r="EH946" s="34">
        <f t="shared" ca="1" si="2878"/>
        <v>0</v>
      </c>
      <c r="EI946" s="34">
        <f t="shared" ca="1" si="2879"/>
        <v>0</v>
      </c>
      <c r="EJ946" s="34">
        <f t="shared" ca="1" si="2880"/>
        <v>0</v>
      </c>
      <c r="EK946" s="34">
        <f t="shared" ca="1" si="2881"/>
        <v>0</v>
      </c>
      <c r="EL946" s="34">
        <f t="shared" ca="1" si="2882"/>
        <v>0</v>
      </c>
      <c r="EM946" s="34">
        <f t="shared" ca="1" si="2883"/>
        <v>0</v>
      </c>
      <c r="EN946" s="34">
        <f t="shared" ca="1" si="2884"/>
        <v>0</v>
      </c>
      <c r="EO946" s="34">
        <f t="shared" ca="1" si="2885"/>
        <v>0</v>
      </c>
      <c r="EP946" s="34">
        <f t="shared" ca="1" si="2886"/>
        <v>0</v>
      </c>
      <c r="EQ946" s="34">
        <f t="shared" ca="1" si="2887"/>
        <v>0</v>
      </c>
      <c r="ER946" s="34">
        <f t="shared" ca="1" si="2888"/>
        <v>0</v>
      </c>
      <c r="ES946" s="34">
        <f t="shared" ca="1" si="2889"/>
        <v>0</v>
      </c>
      <c r="ET946" s="34">
        <f t="shared" ca="1" si="2890"/>
        <v>0</v>
      </c>
      <c r="EU946" s="34">
        <f t="shared" ca="1" si="2891"/>
        <v>0</v>
      </c>
      <c r="EV946" s="34">
        <f t="shared" ca="1" si="2892"/>
        <v>0</v>
      </c>
      <c r="EW946" s="34">
        <f t="shared" ca="1" si="2893"/>
        <v>0</v>
      </c>
      <c r="EX946" s="34">
        <f t="shared" ca="1" si="2894"/>
        <v>0</v>
      </c>
      <c r="EY946" s="34">
        <f t="shared" ca="1" si="2895"/>
        <v>0</v>
      </c>
      <c r="EZ946" s="34">
        <f t="shared" ca="1" si="2896"/>
        <v>0</v>
      </c>
      <c r="FA946" s="34">
        <f t="shared" ca="1" si="2897"/>
        <v>0</v>
      </c>
      <c r="FB946" s="34">
        <f t="shared" ca="1" si="2898"/>
        <v>0</v>
      </c>
      <c r="FC946" s="34">
        <f t="shared" ca="1" si="2899"/>
        <v>0</v>
      </c>
      <c r="FD946" s="71"/>
      <c r="FE946" s="76"/>
      <c r="FF946" s="76"/>
      <c r="FG946" s="76"/>
      <c r="FH946" s="58"/>
      <c r="FI946" s="58"/>
      <c r="FJ946" s="58">
        <v>0</v>
      </c>
      <c r="FK946" s="58">
        <v>0</v>
      </c>
      <c r="FL946" s="34">
        <f t="shared" ca="1" si="2779"/>
        <v>0</v>
      </c>
      <c r="FM946" s="34">
        <f t="shared" ca="1" si="2780"/>
        <v>0</v>
      </c>
      <c r="FN946" s="34">
        <f t="shared" ca="1" si="2781"/>
        <v>0</v>
      </c>
      <c r="FO946" s="34">
        <f t="shared" ca="1" si="2782"/>
        <v>0</v>
      </c>
      <c r="FP946" s="34">
        <f t="shared" ca="1" si="2783"/>
        <v>0</v>
      </c>
      <c r="FQ946" s="34">
        <f t="shared" ca="1" si="2784"/>
        <v>0</v>
      </c>
      <c r="FR946" s="34">
        <f t="shared" ca="1" si="2785"/>
        <v>0</v>
      </c>
      <c r="FS946" s="34">
        <f t="shared" ca="1" si="2786"/>
        <v>0</v>
      </c>
      <c r="FT946" s="34">
        <f t="shared" ca="1" si="2787"/>
        <v>0</v>
      </c>
      <c r="FU946" s="34">
        <f t="shared" ca="1" si="2788"/>
        <v>0</v>
      </c>
      <c r="FV946" s="34">
        <f t="shared" ca="1" si="2789"/>
        <v>0</v>
      </c>
      <c r="FW946" s="34">
        <f t="shared" ca="1" si="2790"/>
        <v>0</v>
      </c>
      <c r="FX946" s="34">
        <f t="shared" ca="1" si="2791"/>
        <v>0</v>
      </c>
      <c r="FY946" s="34">
        <f t="shared" ca="1" si="2792"/>
        <v>0</v>
      </c>
      <c r="FZ946" s="34">
        <f t="shared" ca="1" si="2793"/>
        <v>0</v>
      </c>
      <c r="GA946" s="34">
        <f t="shared" ca="1" si="2794"/>
        <v>0</v>
      </c>
      <c r="GB946" s="34">
        <f t="shared" ca="1" si="2795"/>
        <v>0</v>
      </c>
      <c r="GC946" s="34">
        <f t="shared" ca="1" si="2796"/>
        <v>0</v>
      </c>
      <c r="GD946" s="34">
        <f t="shared" ca="1" si="2797"/>
        <v>0</v>
      </c>
      <c r="GE946" s="34">
        <f t="shared" ca="1" si="2798"/>
        <v>0</v>
      </c>
      <c r="GF946" s="34">
        <f t="shared" ca="1" si="2799"/>
        <v>0</v>
      </c>
      <c r="GG946" s="34">
        <f t="shared" ca="1" si="2800"/>
        <v>0</v>
      </c>
      <c r="GH946" s="34">
        <f t="shared" ca="1" si="2801"/>
        <v>0</v>
      </c>
      <c r="GI946" s="34">
        <f t="shared" ca="1" si="2802"/>
        <v>0</v>
      </c>
      <c r="GJ946" s="34">
        <f t="shared" ca="1" si="2803"/>
        <v>0</v>
      </c>
      <c r="GK946" s="34">
        <f t="shared" ca="1" si="2804"/>
        <v>0</v>
      </c>
      <c r="GL946" s="34">
        <f t="shared" ca="1" si="2805"/>
        <v>0</v>
      </c>
      <c r="GM946" s="34">
        <f t="shared" ca="1" si="2806"/>
        <v>0</v>
      </c>
      <c r="GN946" s="34">
        <f t="shared" ca="1" si="2807"/>
        <v>0</v>
      </c>
      <c r="GO946" s="34">
        <f t="shared" ca="1" si="2808"/>
        <v>0</v>
      </c>
      <c r="GP946" s="34">
        <f t="shared" ca="1" si="2809"/>
        <v>0</v>
      </c>
      <c r="GQ946" s="34">
        <f t="shared" ca="1" si="2810"/>
        <v>0</v>
      </c>
      <c r="GR946" s="34">
        <f t="shared" ca="1" si="2811"/>
        <v>0</v>
      </c>
      <c r="GS946" s="34">
        <f t="shared" ca="1" si="2812"/>
        <v>0</v>
      </c>
      <c r="GT946" s="34">
        <f t="shared" ca="1" si="2813"/>
        <v>0</v>
      </c>
      <c r="GU946" s="34">
        <f t="shared" ca="1" si="2814"/>
        <v>0</v>
      </c>
      <c r="GV946" s="34">
        <f t="shared" ca="1" si="2815"/>
        <v>0</v>
      </c>
      <c r="GW946" s="49" t="str">
        <f t="shared" ca="1" si="2771"/>
        <v>L</v>
      </c>
      <c r="GX946" s="49"/>
      <c r="GY946" s="49"/>
      <c r="GZ946" s="49"/>
      <c r="HA946" s="49"/>
      <c r="HB946" s="49" t="str">
        <f t="shared" ca="1" si="2772"/>
        <v>O</v>
      </c>
      <c r="HC946" s="49"/>
      <c r="HD946" s="49"/>
      <c r="HE946" s="49"/>
      <c r="HF946" s="49"/>
      <c r="HG946" s="49" t="str">
        <f t="shared" ca="1" si="2773"/>
        <v>B</v>
      </c>
      <c r="HH946" s="49"/>
      <c r="HI946" s="49"/>
      <c r="HJ946" s="49"/>
      <c r="HK946" s="49"/>
      <c r="HL946" s="65"/>
      <c r="HM946" s="50"/>
      <c r="HN946" s="50"/>
      <c r="HO946" s="66"/>
      <c r="HP946" s="66"/>
      <c r="HQ946" s="33"/>
      <c r="HR946" s="66"/>
      <c r="HS946" s="66"/>
      <c r="HT946" s="67"/>
      <c r="HU946" s="65"/>
      <c r="HV946" s="50"/>
      <c r="HW946" s="50"/>
      <c r="HX946" s="66"/>
      <c r="HY946" s="66"/>
      <c r="HZ946" s="33"/>
      <c r="IA946" s="66"/>
      <c r="IB946" s="66"/>
      <c r="IC946" s="67"/>
      <c r="ID946" s="65"/>
      <c r="IE946" s="50"/>
      <c r="IF946" s="50"/>
      <c r="IG946" s="66"/>
      <c r="IH946" s="66"/>
      <c r="II946" s="33" t="str">
        <f t="shared" ca="1" si="2816"/>
        <v>0</v>
      </c>
      <c r="IJ946" s="66" t="str">
        <f t="shared" ca="1" si="2817"/>
        <v/>
      </c>
      <c r="IK946" s="66" t="str">
        <f t="shared" ca="1" si="2818"/>
        <v/>
      </c>
      <c r="IL946" s="67">
        <f t="shared" ca="1" si="2774"/>
        <v>1</v>
      </c>
      <c r="IM946" s="34"/>
      <c r="IN946" s="34"/>
      <c r="IO946" s="37">
        <f t="shared" ca="1" si="2824"/>
        <v>0</v>
      </c>
      <c r="IP946" s="22">
        <f t="shared" ca="1" si="2819"/>
        <v>6</v>
      </c>
      <c r="IQ946" s="78" t="str">
        <f t="shared" ca="1" si="2900"/>
        <v>Profit Target</v>
      </c>
      <c r="IR946" s="156">
        <f t="shared" ca="1" si="2901"/>
        <v>0</v>
      </c>
      <c r="IS946" s="78">
        <f t="shared" ca="1" si="2775"/>
        <v>6</v>
      </c>
      <c r="IT946" s="58"/>
      <c r="IU946" s="58"/>
      <c r="IV946" s="58"/>
      <c r="IW946" s="58"/>
      <c r="IX946" s="58"/>
      <c r="IY946" s="58"/>
      <c r="IZ946" s="58"/>
      <c r="JA946" s="58"/>
      <c r="JB946" s="58"/>
      <c r="JC946" s="58"/>
      <c r="JD946" s="58"/>
      <c r="JE946" s="58"/>
      <c r="JF946" s="58"/>
      <c r="JG946" s="58"/>
      <c r="JH946" s="58"/>
      <c r="JI946" s="58"/>
      <c r="JJ946" s="58"/>
      <c r="JK946" s="58"/>
      <c r="JL946" s="58"/>
      <c r="JM946" s="58"/>
      <c r="JN946" s="58"/>
      <c r="JO946" s="58"/>
      <c r="JP946" s="58"/>
      <c r="JQ946" s="58"/>
      <c r="JR946" s="58"/>
      <c r="JS946" s="58"/>
      <c r="JT946" s="58"/>
      <c r="JU946" s="58"/>
      <c r="JV946" s="58"/>
      <c r="JW946" s="58"/>
      <c r="JX946" s="58"/>
      <c r="JY946" s="58"/>
      <c r="JZ946" s="58"/>
      <c r="KA946" s="58"/>
      <c r="KB946" s="58"/>
      <c r="KC946" s="58"/>
      <c r="KD946" s="58"/>
      <c r="KE946" s="58"/>
      <c r="KF946" s="58"/>
      <c r="KG946" s="58"/>
      <c r="KH946" s="58"/>
      <c r="KI946" s="58"/>
      <c r="KJ946" s="58"/>
      <c r="KK946" s="58"/>
      <c r="KL946" s="58"/>
      <c r="KM946" s="58"/>
      <c r="KN946" s="58"/>
      <c r="KO946" s="58"/>
      <c r="KP946" s="58"/>
      <c r="KQ946" s="58"/>
      <c r="KR946" s="58"/>
      <c r="KS946" s="58"/>
      <c r="KT946" s="58"/>
      <c r="KU946" s="58"/>
      <c r="KV946" s="58"/>
      <c r="KW946" s="58"/>
      <c r="KX946" s="58"/>
      <c r="KY946" s="58"/>
      <c r="KZ946" s="58"/>
      <c r="LA946" s="58"/>
      <c r="LB946" s="58"/>
      <c r="LC946" s="58"/>
      <c r="LD946" s="58"/>
      <c r="LE946" s="58"/>
      <c r="LF946" s="58"/>
      <c r="LG946" s="58"/>
      <c r="LH946" s="58"/>
      <c r="LI946" s="58"/>
      <c r="LJ946" s="58"/>
      <c r="LK946" s="58"/>
      <c r="LL946" s="58"/>
      <c r="LM946" s="58"/>
      <c r="LN946" s="58"/>
      <c r="LO946" s="58"/>
      <c r="LP946" s="90" t="str">
        <f t="shared" si="2776"/>
        <v/>
      </c>
      <c r="MO946" s="15">
        <f t="shared" ca="1" si="2777"/>
        <v>23</v>
      </c>
    </row>
    <row r="947" spans="1:353">
      <c r="A947" s="15">
        <f t="shared" ca="1" si="2763"/>
        <v>14</v>
      </c>
      <c r="B947" s="33" t="str">
        <f t="shared" ca="1" si="2764"/>
        <v>DB</v>
      </c>
      <c r="C947" s="10" t="str">
        <f t="shared" ca="1" si="2765"/>
        <v>profit target</v>
      </c>
      <c r="D947" s="50">
        <f t="shared" ca="1" si="2766"/>
        <v>0</v>
      </c>
      <c r="E947" s="10" t="str">
        <f t="shared" si="2767"/>
        <v/>
      </c>
      <c r="F947" s="111">
        <f t="shared" si="2820"/>
        <v>943</v>
      </c>
      <c r="G947" s="59">
        <f t="shared" ca="1" si="2825"/>
        <v>1</v>
      </c>
      <c r="H947" s="56">
        <f t="shared" ref="H947:AR947" ca="1" si="2981">COUNTIF($A309:$A947,H$5)</f>
        <v>19</v>
      </c>
      <c r="I947" s="56">
        <f t="shared" ca="1" si="2981"/>
        <v>15</v>
      </c>
      <c r="J947" s="56">
        <f t="shared" ca="1" si="2981"/>
        <v>15</v>
      </c>
      <c r="K947" s="56">
        <f t="shared" ca="1" si="2981"/>
        <v>18</v>
      </c>
      <c r="L947" s="56">
        <f t="shared" ca="1" si="2981"/>
        <v>21</v>
      </c>
      <c r="M947" s="56">
        <f t="shared" ca="1" si="2981"/>
        <v>19</v>
      </c>
      <c r="N947" s="56">
        <f t="shared" ca="1" si="2981"/>
        <v>14</v>
      </c>
      <c r="O947" s="56">
        <f t="shared" ca="1" si="2981"/>
        <v>15</v>
      </c>
      <c r="P947" s="56">
        <f t="shared" ca="1" si="2981"/>
        <v>16</v>
      </c>
      <c r="Q947" s="56">
        <f t="shared" ca="1" si="2981"/>
        <v>22</v>
      </c>
      <c r="R947" s="56">
        <f t="shared" ca="1" si="2981"/>
        <v>23</v>
      </c>
      <c r="S947" s="56">
        <f t="shared" ca="1" si="2981"/>
        <v>20</v>
      </c>
      <c r="T947" s="56">
        <f t="shared" ca="1" si="2981"/>
        <v>12</v>
      </c>
      <c r="U947" s="56">
        <f t="shared" ca="1" si="2981"/>
        <v>19</v>
      </c>
      <c r="V947" s="56">
        <f t="shared" ca="1" si="2981"/>
        <v>19</v>
      </c>
      <c r="W947" s="56">
        <f t="shared" ca="1" si="2981"/>
        <v>11</v>
      </c>
      <c r="X947" s="56">
        <f t="shared" ca="1" si="2981"/>
        <v>24</v>
      </c>
      <c r="Y947" s="56">
        <f t="shared" ca="1" si="2981"/>
        <v>20</v>
      </c>
      <c r="Z947" s="56">
        <f t="shared" ca="1" si="2981"/>
        <v>21</v>
      </c>
      <c r="AA947" s="56">
        <f t="shared" ca="1" si="2981"/>
        <v>14</v>
      </c>
      <c r="AB947" s="56">
        <f t="shared" ca="1" si="2981"/>
        <v>13</v>
      </c>
      <c r="AC947" s="56">
        <f t="shared" ca="1" si="2981"/>
        <v>20</v>
      </c>
      <c r="AD947" s="56">
        <f t="shared" ca="1" si="2981"/>
        <v>19</v>
      </c>
      <c r="AE947" s="56">
        <f t="shared" ca="1" si="2981"/>
        <v>19</v>
      </c>
      <c r="AF947" s="56">
        <f t="shared" ca="1" si="2981"/>
        <v>14</v>
      </c>
      <c r="AG947" s="56">
        <f t="shared" ca="1" si="2981"/>
        <v>21</v>
      </c>
      <c r="AH947" s="56">
        <f t="shared" ca="1" si="2981"/>
        <v>9</v>
      </c>
      <c r="AI947" s="56">
        <f t="shared" ca="1" si="2981"/>
        <v>11</v>
      </c>
      <c r="AJ947" s="56">
        <f t="shared" ca="1" si="2981"/>
        <v>22</v>
      </c>
      <c r="AK947" s="56">
        <f t="shared" ca="1" si="2981"/>
        <v>12</v>
      </c>
      <c r="AL947" s="56">
        <f t="shared" ca="1" si="2981"/>
        <v>11</v>
      </c>
      <c r="AM947" s="56">
        <f t="shared" ca="1" si="2981"/>
        <v>23</v>
      </c>
      <c r="AN947" s="56">
        <f t="shared" ca="1" si="2981"/>
        <v>19</v>
      </c>
      <c r="AO947" s="56">
        <f t="shared" ca="1" si="2981"/>
        <v>16</v>
      </c>
      <c r="AP947" s="56">
        <f t="shared" ca="1" si="2981"/>
        <v>22</v>
      </c>
      <c r="AQ947" s="56">
        <f t="shared" ca="1" si="2981"/>
        <v>17</v>
      </c>
      <c r="AR947" s="56">
        <f t="shared" ca="1" si="2981"/>
        <v>14</v>
      </c>
      <c r="AS947" s="101">
        <f t="shared" ca="1" si="2822"/>
        <v>0</v>
      </c>
      <c r="AT947" s="58">
        <f t="shared" si="2769"/>
        <v>943</v>
      </c>
      <c r="AU947" s="105">
        <f t="shared" si="2823"/>
        <v>26</v>
      </c>
      <c r="AV947" s="105">
        <f t="shared" si="2770"/>
        <v>611.06399999999996</v>
      </c>
      <c r="AW947" s="58">
        <f t="shared" ca="1" si="2921"/>
        <v>31</v>
      </c>
      <c r="AX947" s="58">
        <f t="shared" ca="1" si="2922"/>
        <v>114</v>
      </c>
      <c r="AY947" s="58">
        <f t="shared" ca="1" si="2923"/>
        <v>8</v>
      </c>
      <c r="AZ947" s="58">
        <f t="shared" ca="1" si="2924"/>
        <v>2</v>
      </c>
      <c r="BA947" s="58">
        <f t="shared" ca="1" si="2925"/>
        <v>9</v>
      </c>
      <c r="BB947" s="58">
        <f t="shared" ca="1" si="2926"/>
        <v>53</v>
      </c>
      <c r="BC947" s="58">
        <f t="shared" ca="1" si="2927"/>
        <v>46</v>
      </c>
      <c r="BD947" s="58">
        <f t="shared" ca="1" si="2928"/>
        <v>11</v>
      </c>
      <c r="BE947" s="58">
        <f t="shared" ca="1" si="2929"/>
        <v>5</v>
      </c>
      <c r="BF947" s="58">
        <f t="shared" ca="1" si="2930"/>
        <v>39</v>
      </c>
      <c r="BG947" s="58">
        <f t="shared" ca="1" si="2931"/>
        <v>38</v>
      </c>
      <c r="BH947" s="58">
        <f t="shared" ca="1" si="2932"/>
        <v>27</v>
      </c>
      <c r="BI947" s="58">
        <f t="shared" ca="1" si="2933"/>
        <v>47</v>
      </c>
      <c r="BJ947" s="58">
        <f t="shared" ca="1" si="2934"/>
        <v>0</v>
      </c>
      <c r="BK947" s="58">
        <f t="shared" ca="1" si="2935"/>
        <v>1</v>
      </c>
      <c r="BL947" s="58">
        <f t="shared" ca="1" si="2936"/>
        <v>96</v>
      </c>
      <c r="BM947" s="58">
        <f t="shared" ca="1" si="2937"/>
        <v>76</v>
      </c>
      <c r="BN947" s="58">
        <f t="shared" ca="1" si="2938"/>
        <v>48</v>
      </c>
      <c r="BO947" s="58">
        <f t="shared" ca="1" si="2939"/>
        <v>17</v>
      </c>
      <c r="BP947" s="58">
        <f t="shared" ca="1" si="2940"/>
        <v>34</v>
      </c>
      <c r="BQ947" s="58">
        <f t="shared" ca="1" si="2941"/>
        <v>44</v>
      </c>
      <c r="BR947" s="58">
        <f t="shared" ca="1" si="2942"/>
        <v>4</v>
      </c>
      <c r="BS947" s="58">
        <f t="shared" ca="1" si="2943"/>
        <v>10</v>
      </c>
      <c r="BT947" s="58">
        <f t="shared" ca="1" si="2944"/>
        <v>3</v>
      </c>
      <c r="BU947" s="58">
        <f t="shared" ca="1" si="2945"/>
        <v>20</v>
      </c>
      <c r="BV947" s="58">
        <f t="shared" ca="1" si="2946"/>
        <v>29</v>
      </c>
      <c r="BW947" s="58">
        <f t="shared" ca="1" si="2947"/>
        <v>212</v>
      </c>
      <c r="BX947" s="58">
        <f t="shared" ca="1" si="2948"/>
        <v>7</v>
      </c>
      <c r="BY947" s="58">
        <f t="shared" ca="1" si="2949"/>
        <v>88</v>
      </c>
      <c r="BZ947" s="58">
        <f t="shared" ca="1" si="2950"/>
        <v>18</v>
      </c>
      <c r="CA947" s="58">
        <f t="shared" ca="1" si="2951"/>
        <v>33</v>
      </c>
      <c r="CB947" s="58">
        <f t="shared" ca="1" si="2952"/>
        <v>63</v>
      </c>
      <c r="CC947" s="58">
        <f t="shared" ca="1" si="2953"/>
        <v>6</v>
      </c>
      <c r="CD947" s="58">
        <f t="shared" ca="1" si="2954"/>
        <v>84</v>
      </c>
      <c r="CE947" s="58">
        <f t="shared" ca="1" si="2955"/>
        <v>106</v>
      </c>
      <c r="CF947" s="58">
        <f t="shared" ca="1" si="2956"/>
        <v>24</v>
      </c>
      <c r="CG947" s="58">
        <f t="shared" ca="1" si="2957"/>
        <v>23</v>
      </c>
      <c r="CH947" s="58" t="str">
        <f t="shared" ca="1" si="2827"/>
        <v/>
      </c>
      <c r="CI947" s="58" t="str">
        <f t="shared" ca="1" si="2828"/>
        <v/>
      </c>
      <c r="CJ947" s="58" t="str">
        <f t="shared" ca="1" si="2829"/>
        <v/>
      </c>
      <c r="CK947" s="58" t="str">
        <f t="shared" ca="1" si="2830"/>
        <v/>
      </c>
      <c r="CL947" s="58" t="str">
        <f t="shared" ca="1" si="2831"/>
        <v/>
      </c>
      <c r="CM947" s="58" t="str">
        <f t="shared" ca="1" si="2832"/>
        <v/>
      </c>
      <c r="CN947" s="58" t="str">
        <f t="shared" ca="1" si="2833"/>
        <v/>
      </c>
      <c r="CO947" s="58" t="str">
        <f t="shared" ca="1" si="2834"/>
        <v/>
      </c>
      <c r="CP947" s="58" t="str">
        <f t="shared" ca="1" si="2835"/>
        <v/>
      </c>
      <c r="CQ947" s="58" t="str">
        <f t="shared" ca="1" si="2836"/>
        <v/>
      </c>
      <c r="CR947" s="58" t="str">
        <f t="shared" ca="1" si="2837"/>
        <v/>
      </c>
      <c r="CS947" s="58" t="str">
        <f t="shared" ca="1" si="2838"/>
        <v/>
      </c>
      <c r="CT947" s="58" t="str">
        <f t="shared" ca="1" si="2839"/>
        <v/>
      </c>
      <c r="CU947" s="58" t="str">
        <f t="shared" ca="1" si="2840"/>
        <v/>
      </c>
      <c r="CV947" s="58" t="str">
        <f t="shared" ca="1" si="2841"/>
        <v/>
      </c>
      <c r="CW947" s="58" t="str">
        <f t="shared" ca="1" si="2842"/>
        <v/>
      </c>
      <c r="CX947" s="58" t="str">
        <f t="shared" ca="1" si="2843"/>
        <v/>
      </c>
      <c r="CY947" s="58" t="str">
        <f t="shared" ca="1" si="2844"/>
        <v/>
      </c>
      <c r="CZ947" s="58" t="str">
        <f t="shared" ca="1" si="2845"/>
        <v/>
      </c>
      <c r="DA947" s="58" t="str">
        <f t="shared" ca="1" si="2846"/>
        <v/>
      </c>
      <c r="DB947" s="58" t="str">
        <f t="shared" ca="1" si="2847"/>
        <v/>
      </c>
      <c r="DC947" s="58" t="str">
        <f t="shared" ca="1" si="2848"/>
        <v/>
      </c>
      <c r="DD947" s="58" t="str">
        <f t="shared" ca="1" si="2849"/>
        <v/>
      </c>
      <c r="DE947" s="58" t="str">
        <f t="shared" ca="1" si="2850"/>
        <v/>
      </c>
      <c r="DF947" s="58" t="str">
        <f t="shared" ca="1" si="2851"/>
        <v/>
      </c>
      <c r="DG947" s="58" t="str">
        <f t="shared" ca="1" si="2852"/>
        <v/>
      </c>
      <c r="DH947" s="58">
        <f t="shared" ca="1" si="2853"/>
        <v>27</v>
      </c>
      <c r="DI947" s="58" t="str">
        <f t="shared" ca="1" si="2854"/>
        <v/>
      </c>
      <c r="DJ947" s="58" t="str">
        <f t="shared" ca="1" si="2855"/>
        <v/>
      </c>
      <c r="DK947" s="58" t="str">
        <f t="shared" ca="1" si="2856"/>
        <v/>
      </c>
      <c r="DL947" s="58" t="str">
        <f t="shared" ca="1" si="2857"/>
        <v/>
      </c>
      <c r="DM947" s="58" t="str">
        <f t="shared" ca="1" si="2858"/>
        <v/>
      </c>
      <c r="DN947" s="58" t="str">
        <f t="shared" ca="1" si="2859"/>
        <v/>
      </c>
      <c r="DO947" s="58" t="str">
        <f t="shared" ca="1" si="2860"/>
        <v/>
      </c>
      <c r="DP947" s="58" t="str">
        <f t="shared" ca="1" si="2861"/>
        <v/>
      </c>
      <c r="DQ947" s="58" t="str">
        <f t="shared" ca="1" si="2861"/>
        <v/>
      </c>
      <c r="DR947" s="58" t="str">
        <f t="shared" ca="1" si="2862"/>
        <v/>
      </c>
      <c r="DS947" s="34">
        <f t="shared" ca="1" si="2863"/>
        <v>0</v>
      </c>
      <c r="DT947" s="34">
        <f t="shared" ca="1" si="2864"/>
        <v>0</v>
      </c>
      <c r="DU947" s="34">
        <f t="shared" ca="1" si="2865"/>
        <v>0</v>
      </c>
      <c r="DV947" s="34">
        <f t="shared" ca="1" si="2866"/>
        <v>0</v>
      </c>
      <c r="DW947" s="34">
        <f t="shared" ca="1" si="2867"/>
        <v>0</v>
      </c>
      <c r="DX947" s="34">
        <f t="shared" ca="1" si="2868"/>
        <v>0</v>
      </c>
      <c r="DY947" s="34">
        <f t="shared" ca="1" si="2869"/>
        <v>0</v>
      </c>
      <c r="DZ947" s="34">
        <f t="shared" ca="1" si="2870"/>
        <v>0</v>
      </c>
      <c r="EA947" s="34">
        <f t="shared" ca="1" si="2871"/>
        <v>0</v>
      </c>
      <c r="EB947" s="34">
        <f t="shared" ca="1" si="2872"/>
        <v>0</v>
      </c>
      <c r="EC947" s="34">
        <f t="shared" ca="1" si="2873"/>
        <v>0</v>
      </c>
      <c r="ED947" s="34">
        <f t="shared" ca="1" si="2874"/>
        <v>0</v>
      </c>
      <c r="EE947" s="34">
        <f t="shared" ca="1" si="2875"/>
        <v>0</v>
      </c>
      <c r="EF947" s="34">
        <f t="shared" ca="1" si="2876"/>
        <v>0</v>
      </c>
      <c r="EG947" s="34">
        <f t="shared" ca="1" si="2877"/>
        <v>0</v>
      </c>
      <c r="EH947" s="34">
        <f t="shared" ca="1" si="2878"/>
        <v>0</v>
      </c>
      <c r="EI947" s="34">
        <f t="shared" ca="1" si="2879"/>
        <v>0</v>
      </c>
      <c r="EJ947" s="34">
        <f t="shared" ca="1" si="2880"/>
        <v>0</v>
      </c>
      <c r="EK947" s="34">
        <f t="shared" ca="1" si="2881"/>
        <v>0</v>
      </c>
      <c r="EL947" s="34">
        <f t="shared" ca="1" si="2882"/>
        <v>0</v>
      </c>
      <c r="EM947" s="34">
        <f t="shared" ca="1" si="2883"/>
        <v>0</v>
      </c>
      <c r="EN947" s="34">
        <f t="shared" ca="1" si="2884"/>
        <v>0</v>
      </c>
      <c r="EO947" s="34">
        <f t="shared" ca="1" si="2885"/>
        <v>0</v>
      </c>
      <c r="EP947" s="34">
        <f t="shared" ca="1" si="2886"/>
        <v>0</v>
      </c>
      <c r="EQ947" s="34">
        <f t="shared" ca="1" si="2887"/>
        <v>0</v>
      </c>
      <c r="ER947" s="34">
        <f t="shared" ca="1" si="2888"/>
        <v>0</v>
      </c>
      <c r="ES947" s="34">
        <f t="shared" ca="1" si="2889"/>
        <v>0</v>
      </c>
      <c r="ET947" s="34">
        <f t="shared" ca="1" si="2890"/>
        <v>0</v>
      </c>
      <c r="EU947" s="34">
        <f t="shared" ca="1" si="2891"/>
        <v>0</v>
      </c>
      <c r="EV947" s="34">
        <f t="shared" ca="1" si="2892"/>
        <v>0</v>
      </c>
      <c r="EW947" s="34">
        <f t="shared" ca="1" si="2893"/>
        <v>0</v>
      </c>
      <c r="EX947" s="34">
        <f t="shared" ca="1" si="2894"/>
        <v>0</v>
      </c>
      <c r="EY947" s="34">
        <f t="shared" ca="1" si="2895"/>
        <v>0</v>
      </c>
      <c r="EZ947" s="34">
        <f t="shared" ca="1" si="2896"/>
        <v>0</v>
      </c>
      <c r="FA947" s="34">
        <f t="shared" ca="1" si="2897"/>
        <v>0</v>
      </c>
      <c r="FB947" s="34">
        <f t="shared" ca="1" si="2898"/>
        <v>0</v>
      </c>
      <c r="FC947" s="34">
        <f t="shared" ca="1" si="2899"/>
        <v>0</v>
      </c>
      <c r="FD947" s="71"/>
      <c r="FE947" s="76"/>
      <c r="FF947" s="76"/>
      <c r="FG947" s="76"/>
      <c r="FH947" s="58"/>
      <c r="FI947" s="58"/>
      <c r="FJ947" s="58">
        <v>0</v>
      </c>
      <c r="FK947" s="58">
        <v>0</v>
      </c>
      <c r="FL947" s="34">
        <f t="shared" ca="1" si="2779"/>
        <v>0</v>
      </c>
      <c r="FM947" s="34">
        <f t="shared" ca="1" si="2780"/>
        <v>0</v>
      </c>
      <c r="FN947" s="34">
        <f t="shared" ca="1" si="2781"/>
        <v>0</v>
      </c>
      <c r="FO947" s="34">
        <f t="shared" ca="1" si="2782"/>
        <v>0</v>
      </c>
      <c r="FP947" s="34">
        <f t="shared" ca="1" si="2783"/>
        <v>0</v>
      </c>
      <c r="FQ947" s="34">
        <f t="shared" ca="1" si="2784"/>
        <v>0</v>
      </c>
      <c r="FR947" s="34">
        <f t="shared" ca="1" si="2785"/>
        <v>0</v>
      </c>
      <c r="FS947" s="34">
        <f t="shared" ca="1" si="2786"/>
        <v>0</v>
      </c>
      <c r="FT947" s="34">
        <f t="shared" ca="1" si="2787"/>
        <v>0</v>
      </c>
      <c r="FU947" s="34">
        <f t="shared" ca="1" si="2788"/>
        <v>0</v>
      </c>
      <c r="FV947" s="34">
        <f t="shared" ca="1" si="2789"/>
        <v>0</v>
      </c>
      <c r="FW947" s="34">
        <f t="shared" ca="1" si="2790"/>
        <v>0</v>
      </c>
      <c r="FX947" s="34">
        <f t="shared" ca="1" si="2791"/>
        <v>0</v>
      </c>
      <c r="FY947" s="34">
        <f t="shared" ca="1" si="2792"/>
        <v>0</v>
      </c>
      <c r="FZ947" s="34">
        <f t="shared" ca="1" si="2793"/>
        <v>0</v>
      </c>
      <c r="GA947" s="34">
        <f t="shared" ca="1" si="2794"/>
        <v>0</v>
      </c>
      <c r="GB947" s="34">
        <f t="shared" ca="1" si="2795"/>
        <v>0</v>
      </c>
      <c r="GC947" s="34">
        <f t="shared" ca="1" si="2796"/>
        <v>0</v>
      </c>
      <c r="GD947" s="34">
        <f t="shared" ca="1" si="2797"/>
        <v>0</v>
      </c>
      <c r="GE947" s="34">
        <f t="shared" ca="1" si="2798"/>
        <v>0</v>
      </c>
      <c r="GF947" s="34">
        <f t="shared" ca="1" si="2799"/>
        <v>0</v>
      </c>
      <c r="GG947" s="34">
        <f t="shared" ca="1" si="2800"/>
        <v>0</v>
      </c>
      <c r="GH947" s="34">
        <f t="shared" ca="1" si="2801"/>
        <v>0</v>
      </c>
      <c r="GI947" s="34">
        <f t="shared" ca="1" si="2802"/>
        <v>0</v>
      </c>
      <c r="GJ947" s="34">
        <f t="shared" ca="1" si="2803"/>
        <v>0</v>
      </c>
      <c r="GK947" s="34">
        <f t="shared" ca="1" si="2804"/>
        <v>0</v>
      </c>
      <c r="GL947" s="34">
        <f t="shared" ca="1" si="2805"/>
        <v>0</v>
      </c>
      <c r="GM947" s="34">
        <f t="shared" ca="1" si="2806"/>
        <v>0</v>
      </c>
      <c r="GN947" s="34">
        <f t="shared" ca="1" si="2807"/>
        <v>0</v>
      </c>
      <c r="GO947" s="34">
        <f t="shared" ca="1" si="2808"/>
        <v>0</v>
      </c>
      <c r="GP947" s="34">
        <f t="shared" ca="1" si="2809"/>
        <v>0</v>
      </c>
      <c r="GQ947" s="34">
        <f t="shared" ca="1" si="2810"/>
        <v>0</v>
      </c>
      <c r="GR947" s="34">
        <f t="shared" ca="1" si="2811"/>
        <v>0</v>
      </c>
      <c r="GS947" s="34">
        <f t="shared" ca="1" si="2812"/>
        <v>0</v>
      </c>
      <c r="GT947" s="34">
        <f t="shared" ca="1" si="2813"/>
        <v>0</v>
      </c>
      <c r="GU947" s="34">
        <f t="shared" ca="1" si="2814"/>
        <v>0</v>
      </c>
      <c r="GV947" s="34">
        <f t="shared" ca="1" si="2815"/>
        <v>0</v>
      </c>
      <c r="GW947" s="49" t="str">
        <f t="shared" ca="1" si="2771"/>
        <v>L</v>
      </c>
      <c r="GX947" s="49"/>
      <c r="GY947" s="49"/>
      <c r="GZ947" s="49"/>
      <c r="HA947" s="49"/>
      <c r="HB947" s="49" t="str">
        <f t="shared" ca="1" si="2772"/>
        <v>E</v>
      </c>
      <c r="HC947" s="49"/>
      <c r="HD947" s="49"/>
      <c r="HE947" s="49"/>
      <c r="HF947" s="49"/>
      <c r="HG947" s="49" t="str">
        <f t="shared" ca="1" si="2773"/>
        <v>R</v>
      </c>
      <c r="HH947" s="49"/>
      <c r="HI947" s="49"/>
      <c r="HJ947" s="49"/>
      <c r="HK947" s="49"/>
      <c r="HL947" s="65"/>
      <c r="HM947" s="50"/>
      <c r="HN947" s="50"/>
      <c r="HO947" s="66"/>
      <c r="HP947" s="66"/>
      <c r="HQ947" s="33"/>
      <c r="HR947" s="66"/>
      <c r="HS947" s="66"/>
      <c r="HT947" s="67"/>
      <c r="HU947" s="65"/>
      <c r="HV947" s="50"/>
      <c r="HW947" s="50"/>
      <c r="HX947" s="66"/>
      <c r="HY947" s="66"/>
      <c r="HZ947" s="33"/>
      <c r="IA947" s="66"/>
      <c r="IB947" s="66"/>
      <c r="IC947" s="67"/>
      <c r="ID947" s="65"/>
      <c r="IE947" s="50"/>
      <c r="IF947" s="50"/>
      <c r="IG947" s="66"/>
      <c r="IH947" s="66"/>
      <c r="II947" s="33" t="str">
        <f t="shared" ca="1" si="2816"/>
        <v>0</v>
      </c>
      <c r="IJ947" s="66" t="str">
        <f t="shared" ca="1" si="2817"/>
        <v/>
      </c>
      <c r="IK947" s="66" t="str">
        <f t="shared" ca="1" si="2818"/>
        <v/>
      </c>
      <c r="IL947" s="67">
        <f t="shared" ca="1" si="2774"/>
        <v>1</v>
      </c>
      <c r="IM947" s="34"/>
      <c r="IN947" s="34"/>
      <c r="IO947" s="37">
        <f t="shared" ca="1" si="2824"/>
        <v>0</v>
      </c>
      <c r="IP947" s="22">
        <f t="shared" ca="1" si="2819"/>
        <v>6</v>
      </c>
      <c r="IQ947" s="78" t="str">
        <f t="shared" ca="1" si="2900"/>
        <v>Profit Target</v>
      </c>
      <c r="IR947" s="156">
        <f t="shared" ca="1" si="2901"/>
        <v>0</v>
      </c>
      <c r="IS947" s="78">
        <f t="shared" ca="1" si="2775"/>
        <v>6</v>
      </c>
      <c r="IT947" s="58"/>
      <c r="IU947" s="58"/>
      <c r="IV947" s="58"/>
      <c r="IW947" s="58"/>
      <c r="IX947" s="58"/>
      <c r="IY947" s="58"/>
      <c r="IZ947" s="58"/>
      <c r="JA947" s="58"/>
      <c r="JB947" s="58"/>
      <c r="JC947" s="58"/>
      <c r="JD947" s="58"/>
      <c r="JE947" s="58"/>
      <c r="JF947" s="58"/>
      <c r="JG947" s="58"/>
      <c r="JH947" s="58"/>
      <c r="JI947" s="58"/>
      <c r="JJ947" s="58"/>
      <c r="JK947" s="58"/>
      <c r="JL947" s="58"/>
      <c r="JM947" s="58"/>
      <c r="JN947" s="58"/>
      <c r="JO947" s="58"/>
      <c r="JP947" s="58"/>
      <c r="JQ947" s="58"/>
      <c r="JR947" s="58"/>
      <c r="JS947" s="58"/>
      <c r="JT947" s="58"/>
      <c r="JU947" s="58"/>
      <c r="JV947" s="58"/>
      <c r="JW947" s="58"/>
      <c r="JX947" s="58"/>
      <c r="JY947" s="58"/>
      <c r="JZ947" s="58"/>
      <c r="KA947" s="58"/>
      <c r="KB947" s="58"/>
      <c r="KC947" s="58"/>
      <c r="KD947" s="58"/>
      <c r="KE947" s="58"/>
      <c r="KF947" s="58"/>
      <c r="KG947" s="58"/>
      <c r="KH947" s="58"/>
      <c r="KI947" s="58"/>
      <c r="KJ947" s="58"/>
      <c r="KK947" s="58"/>
      <c r="KL947" s="58"/>
      <c r="KM947" s="58"/>
      <c r="KN947" s="58"/>
      <c r="KO947" s="58"/>
      <c r="KP947" s="58"/>
      <c r="KQ947" s="58"/>
      <c r="KR947" s="58"/>
      <c r="KS947" s="58"/>
      <c r="KT947" s="58"/>
      <c r="KU947" s="58"/>
      <c r="KV947" s="58"/>
      <c r="KW947" s="58"/>
      <c r="KX947" s="58"/>
      <c r="KY947" s="58"/>
      <c r="KZ947" s="58"/>
      <c r="LA947" s="58"/>
      <c r="LB947" s="58"/>
      <c r="LC947" s="58"/>
      <c r="LD947" s="58"/>
      <c r="LE947" s="58"/>
      <c r="LF947" s="58"/>
      <c r="LG947" s="58"/>
      <c r="LH947" s="58"/>
      <c r="LI947" s="58"/>
      <c r="LJ947" s="58"/>
      <c r="LK947" s="58"/>
      <c r="LL947" s="58"/>
      <c r="LM947" s="58"/>
      <c r="LN947" s="58"/>
      <c r="LO947" s="58"/>
      <c r="LP947" s="90" t="str">
        <f t="shared" si="2776"/>
        <v/>
      </c>
      <c r="MO947" s="15">
        <f t="shared" ca="1" si="2777"/>
        <v>8</v>
      </c>
    </row>
    <row r="948" spans="1:353">
      <c r="A948" s="15">
        <f t="shared" ca="1" si="2763"/>
        <v>6</v>
      </c>
      <c r="B948" s="33" t="str">
        <f t="shared" ca="1" si="2764"/>
        <v>DB</v>
      </c>
      <c r="C948" s="10" t="str">
        <f t="shared" ca="1" si="2765"/>
        <v>profit target</v>
      </c>
      <c r="D948" s="50">
        <f t="shared" ca="1" si="2766"/>
        <v>0</v>
      </c>
      <c r="E948" s="10" t="str">
        <f t="shared" si="2767"/>
        <v/>
      </c>
      <c r="F948" s="111">
        <f t="shared" si="2820"/>
        <v>944</v>
      </c>
      <c r="G948" s="59">
        <f t="shared" ca="1" si="2825"/>
        <v>1</v>
      </c>
      <c r="H948" s="56">
        <f t="shared" ref="H948:AR948" ca="1" si="2982">COUNTIF($A310:$A948,H$5)</f>
        <v>19</v>
      </c>
      <c r="I948" s="56">
        <f t="shared" ca="1" si="2982"/>
        <v>15</v>
      </c>
      <c r="J948" s="56">
        <f t="shared" ca="1" si="2982"/>
        <v>15</v>
      </c>
      <c r="K948" s="56">
        <f t="shared" ca="1" si="2982"/>
        <v>18</v>
      </c>
      <c r="L948" s="56">
        <f t="shared" ca="1" si="2982"/>
        <v>21</v>
      </c>
      <c r="M948" s="56">
        <f t="shared" ca="1" si="2982"/>
        <v>20</v>
      </c>
      <c r="N948" s="56">
        <f t="shared" ca="1" si="2982"/>
        <v>14</v>
      </c>
      <c r="O948" s="56">
        <f t="shared" ca="1" si="2982"/>
        <v>15</v>
      </c>
      <c r="P948" s="56">
        <f t="shared" ca="1" si="2982"/>
        <v>16</v>
      </c>
      <c r="Q948" s="56">
        <f t="shared" ca="1" si="2982"/>
        <v>22</v>
      </c>
      <c r="R948" s="56">
        <f t="shared" ca="1" si="2982"/>
        <v>23</v>
      </c>
      <c r="S948" s="56">
        <f t="shared" ca="1" si="2982"/>
        <v>20</v>
      </c>
      <c r="T948" s="56">
        <f t="shared" ca="1" si="2982"/>
        <v>12</v>
      </c>
      <c r="U948" s="56">
        <f t="shared" ca="1" si="2982"/>
        <v>19</v>
      </c>
      <c r="V948" s="56">
        <f t="shared" ca="1" si="2982"/>
        <v>19</v>
      </c>
      <c r="W948" s="56">
        <f t="shared" ca="1" si="2982"/>
        <v>11</v>
      </c>
      <c r="X948" s="56">
        <f t="shared" ca="1" si="2982"/>
        <v>24</v>
      </c>
      <c r="Y948" s="56">
        <f t="shared" ca="1" si="2982"/>
        <v>20</v>
      </c>
      <c r="Z948" s="56">
        <f t="shared" ca="1" si="2982"/>
        <v>21</v>
      </c>
      <c r="AA948" s="56">
        <f t="shared" ca="1" si="2982"/>
        <v>14</v>
      </c>
      <c r="AB948" s="56">
        <f t="shared" ca="1" si="2982"/>
        <v>13</v>
      </c>
      <c r="AC948" s="56">
        <f t="shared" ca="1" si="2982"/>
        <v>20</v>
      </c>
      <c r="AD948" s="56">
        <f t="shared" ca="1" si="2982"/>
        <v>19</v>
      </c>
      <c r="AE948" s="56">
        <f t="shared" ca="1" si="2982"/>
        <v>19</v>
      </c>
      <c r="AF948" s="56">
        <f t="shared" ca="1" si="2982"/>
        <v>14</v>
      </c>
      <c r="AG948" s="56">
        <f t="shared" ca="1" si="2982"/>
        <v>21</v>
      </c>
      <c r="AH948" s="56">
        <f t="shared" ca="1" si="2982"/>
        <v>9</v>
      </c>
      <c r="AI948" s="56">
        <f t="shared" ca="1" si="2982"/>
        <v>11</v>
      </c>
      <c r="AJ948" s="56">
        <f t="shared" ca="1" si="2982"/>
        <v>22</v>
      </c>
      <c r="AK948" s="56">
        <f t="shared" ca="1" si="2982"/>
        <v>12</v>
      </c>
      <c r="AL948" s="56">
        <f t="shared" ca="1" si="2982"/>
        <v>11</v>
      </c>
      <c r="AM948" s="56">
        <f t="shared" ca="1" si="2982"/>
        <v>22</v>
      </c>
      <c r="AN948" s="56">
        <f t="shared" ca="1" si="2982"/>
        <v>19</v>
      </c>
      <c r="AO948" s="56">
        <f t="shared" ca="1" si="2982"/>
        <v>16</v>
      </c>
      <c r="AP948" s="56">
        <f t="shared" ca="1" si="2982"/>
        <v>22</v>
      </c>
      <c r="AQ948" s="56">
        <f t="shared" ca="1" si="2982"/>
        <v>17</v>
      </c>
      <c r="AR948" s="56">
        <f t="shared" ca="1" si="2982"/>
        <v>14</v>
      </c>
      <c r="AS948" s="101">
        <f t="shared" ca="1" si="2822"/>
        <v>0</v>
      </c>
      <c r="AT948" s="58">
        <f t="shared" si="2769"/>
        <v>944</v>
      </c>
      <c r="AU948" s="105">
        <f t="shared" si="2823"/>
        <v>26</v>
      </c>
      <c r="AV948" s="105">
        <f t="shared" si="2770"/>
        <v>611.71199999999999</v>
      </c>
      <c r="AW948" s="58">
        <f t="shared" ca="1" si="2921"/>
        <v>32</v>
      </c>
      <c r="AX948" s="58">
        <f t="shared" ca="1" si="2922"/>
        <v>115</v>
      </c>
      <c r="AY948" s="58">
        <f t="shared" ca="1" si="2923"/>
        <v>9</v>
      </c>
      <c r="AZ948" s="58">
        <f t="shared" ca="1" si="2924"/>
        <v>3</v>
      </c>
      <c r="BA948" s="58">
        <f t="shared" ca="1" si="2925"/>
        <v>10</v>
      </c>
      <c r="BB948" s="58">
        <f t="shared" ca="1" si="2926"/>
        <v>0</v>
      </c>
      <c r="BC948" s="58">
        <f t="shared" ca="1" si="2927"/>
        <v>47</v>
      </c>
      <c r="BD948" s="58">
        <f t="shared" ca="1" si="2928"/>
        <v>12</v>
      </c>
      <c r="BE948" s="58">
        <f t="shared" ca="1" si="2929"/>
        <v>6</v>
      </c>
      <c r="BF948" s="58">
        <f t="shared" ca="1" si="2930"/>
        <v>40</v>
      </c>
      <c r="BG948" s="58">
        <f t="shared" ca="1" si="2931"/>
        <v>39</v>
      </c>
      <c r="BH948" s="58">
        <f t="shared" ca="1" si="2932"/>
        <v>28</v>
      </c>
      <c r="BI948" s="58">
        <f t="shared" ca="1" si="2933"/>
        <v>48</v>
      </c>
      <c r="BJ948" s="58">
        <f t="shared" ca="1" si="2934"/>
        <v>1</v>
      </c>
      <c r="BK948" s="58">
        <f t="shared" ca="1" si="2935"/>
        <v>2</v>
      </c>
      <c r="BL948" s="58">
        <f t="shared" ca="1" si="2936"/>
        <v>97</v>
      </c>
      <c r="BM948" s="58">
        <f t="shared" ca="1" si="2937"/>
        <v>77</v>
      </c>
      <c r="BN948" s="58">
        <f t="shared" ca="1" si="2938"/>
        <v>49</v>
      </c>
      <c r="BO948" s="58">
        <f t="shared" ca="1" si="2939"/>
        <v>18</v>
      </c>
      <c r="BP948" s="58">
        <f t="shared" ca="1" si="2940"/>
        <v>35</v>
      </c>
      <c r="BQ948" s="58">
        <f t="shared" ca="1" si="2941"/>
        <v>45</v>
      </c>
      <c r="BR948" s="58">
        <f t="shared" ca="1" si="2942"/>
        <v>5</v>
      </c>
      <c r="BS948" s="58">
        <f t="shared" ca="1" si="2943"/>
        <v>11</v>
      </c>
      <c r="BT948" s="58">
        <f t="shared" ca="1" si="2944"/>
        <v>4</v>
      </c>
      <c r="BU948" s="58">
        <f t="shared" ca="1" si="2945"/>
        <v>21</v>
      </c>
      <c r="BV948" s="58">
        <f t="shared" ca="1" si="2946"/>
        <v>30</v>
      </c>
      <c r="BW948" s="58">
        <f t="shared" ca="1" si="2947"/>
        <v>213</v>
      </c>
      <c r="BX948" s="58">
        <f t="shared" ca="1" si="2948"/>
        <v>8</v>
      </c>
      <c r="BY948" s="58">
        <f t="shared" ca="1" si="2949"/>
        <v>89</v>
      </c>
      <c r="BZ948" s="58">
        <f t="shared" ca="1" si="2950"/>
        <v>19</v>
      </c>
      <c r="CA948" s="58">
        <f t="shared" ca="1" si="2951"/>
        <v>34</v>
      </c>
      <c r="CB948" s="58">
        <f t="shared" ca="1" si="2952"/>
        <v>64</v>
      </c>
      <c r="CC948" s="58">
        <f t="shared" ca="1" si="2953"/>
        <v>7</v>
      </c>
      <c r="CD948" s="58">
        <f t="shared" ca="1" si="2954"/>
        <v>85</v>
      </c>
      <c r="CE948" s="58">
        <f t="shared" ca="1" si="2955"/>
        <v>107</v>
      </c>
      <c r="CF948" s="58">
        <f t="shared" ca="1" si="2956"/>
        <v>25</v>
      </c>
      <c r="CG948" s="58">
        <f t="shared" ca="1" si="2957"/>
        <v>24</v>
      </c>
      <c r="CH948" s="58" t="str">
        <f t="shared" ca="1" si="2827"/>
        <v/>
      </c>
      <c r="CI948" s="58" t="str">
        <f t="shared" ca="1" si="2828"/>
        <v/>
      </c>
      <c r="CJ948" s="58" t="str">
        <f t="shared" ca="1" si="2829"/>
        <v/>
      </c>
      <c r="CK948" s="58" t="str">
        <f t="shared" ca="1" si="2830"/>
        <v/>
      </c>
      <c r="CL948" s="58" t="str">
        <f t="shared" ca="1" si="2831"/>
        <v/>
      </c>
      <c r="CM948" s="58" t="str">
        <f t="shared" ca="1" si="2832"/>
        <v/>
      </c>
      <c r="CN948" s="58" t="str">
        <f t="shared" ca="1" si="2833"/>
        <v/>
      </c>
      <c r="CO948" s="58" t="str">
        <f t="shared" ca="1" si="2834"/>
        <v/>
      </c>
      <c r="CP948" s="58" t="str">
        <f t="shared" ca="1" si="2835"/>
        <v/>
      </c>
      <c r="CQ948" s="58" t="str">
        <f t="shared" ca="1" si="2836"/>
        <v/>
      </c>
      <c r="CR948" s="58" t="str">
        <f t="shared" ca="1" si="2837"/>
        <v/>
      </c>
      <c r="CS948" s="58" t="str">
        <f t="shared" ca="1" si="2838"/>
        <v/>
      </c>
      <c r="CT948" s="58" t="str">
        <f t="shared" ca="1" si="2839"/>
        <v/>
      </c>
      <c r="CU948" s="58" t="str">
        <f t="shared" ca="1" si="2840"/>
        <v/>
      </c>
      <c r="CV948" s="58" t="str">
        <f t="shared" ca="1" si="2841"/>
        <v/>
      </c>
      <c r="CW948" s="58" t="str">
        <f t="shared" ca="1" si="2842"/>
        <v/>
      </c>
      <c r="CX948" s="58" t="str">
        <f t="shared" ca="1" si="2843"/>
        <v/>
      </c>
      <c r="CY948" s="58" t="str">
        <f t="shared" ca="1" si="2844"/>
        <v/>
      </c>
      <c r="CZ948" s="58" t="str">
        <f t="shared" ca="1" si="2845"/>
        <v/>
      </c>
      <c r="DA948" s="58" t="str">
        <f t="shared" ca="1" si="2846"/>
        <v/>
      </c>
      <c r="DB948" s="58" t="str">
        <f t="shared" ca="1" si="2847"/>
        <v/>
      </c>
      <c r="DC948" s="58" t="str">
        <f t="shared" ca="1" si="2848"/>
        <v/>
      </c>
      <c r="DD948" s="58" t="str">
        <f t="shared" ca="1" si="2849"/>
        <v/>
      </c>
      <c r="DE948" s="58" t="str">
        <f t="shared" ca="1" si="2850"/>
        <v/>
      </c>
      <c r="DF948" s="58" t="str">
        <f t="shared" ca="1" si="2851"/>
        <v/>
      </c>
      <c r="DG948" s="58" t="str">
        <f t="shared" ca="1" si="2852"/>
        <v/>
      </c>
      <c r="DH948" s="58">
        <f t="shared" ca="1" si="2853"/>
        <v>27</v>
      </c>
      <c r="DI948" s="58" t="str">
        <f t="shared" ca="1" si="2854"/>
        <v/>
      </c>
      <c r="DJ948" s="58" t="str">
        <f t="shared" ca="1" si="2855"/>
        <v/>
      </c>
      <c r="DK948" s="58" t="str">
        <f t="shared" ca="1" si="2856"/>
        <v/>
      </c>
      <c r="DL948" s="58" t="str">
        <f t="shared" ca="1" si="2857"/>
        <v/>
      </c>
      <c r="DM948" s="58" t="str">
        <f t="shared" ca="1" si="2858"/>
        <v/>
      </c>
      <c r="DN948" s="58" t="str">
        <f t="shared" ca="1" si="2859"/>
        <v/>
      </c>
      <c r="DO948" s="58" t="str">
        <f t="shared" ca="1" si="2860"/>
        <v/>
      </c>
      <c r="DP948" s="58" t="str">
        <f t="shared" ca="1" si="2861"/>
        <v/>
      </c>
      <c r="DQ948" s="58" t="str">
        <f t="shared" ca="1" si="2861"/>
        <v/>
      </c>
      <c r="DR948" s="58" t="str">
        <f t="shared" ca="1" si="2862"/>
        <v/>
      </c>
      <c r="DS948" s="34">
        <f t="shared" ca="1" si="2863"/>
        <v>0</v>
      </c>
      <c r="DT948" s="34">
        <f t="shared" ca="1" si="2864"/>
        <v>0</v>
      </c>
      <c r="DU948" s="34">
        <f t="shared" ca="1" si="2865"/>
        <v>0</v>
      </c>
      <c r="DV948" s="34">
        <f t="shared" ca="1" si="2866"/>
        <v>0</v>
      </c>
      <c r="DW948" s="34">
        <f t="shared" ca="1" si="2867"/>
        <v>0</v>
      </c>
      <c r="DX948" s="34">
        <f t="shared" ca="1" si="2868"/>
        <v>0</v>
      </c>
      <c r="DY948" s="34">
        <f t="shared" ca="1" si="2869"/>
        <v>0</v>
      </c>
      <c r="DZ948" s="34">
        <f t="shared" ca="1" si="2870"/>
        <v>0</v>
      </c>
      <c r="EA948" s="34">
        <f t="shared" ca="1" si="2871"/>
        <v>0</v>
      </c>
      <c r="EB948" s="34">
        <f t="shared" ca="1" si="2872"/>
        <v>0</v>
      </c>
      <c r="EC948" s="34">
        <f t="shared" ca="1" si="2873"/>
        <v>0</v>
      </c>
      <c r="ED948" s="34">
        <f t="shared" ca="1" si="2874"/>
        <v>0</v>
      </c>
      <c r="EE948" s="34">
        <f t="shared" ca="1" si="2875"/>
        <v>0</v>
      </c>
      <c r="EF948" s="34">
        <f t="shared" ca="1" si="2876"/>
        <v>0</v>
      </c>
      <c r="EG948" s="34">
        <f t="shared" ca="1" si="2877"/>
        <v>0</v>
      </c>
      <c r="EH948" s="34">
        <f t="shared" ca="1" si="2878"/>
        <v>0</v>
      </c>
      <c r="EI948" s="34">
        <f t="shared" ca="1" si="2879"/>
        <v>0</v>
      </c>
      <c r="EJ948" s="34">
        <f t="shared" ca="1" si="2880"/>
        <v>0</v>
      </c>
      <c r="EK948" s="34">
        <f t="shared" ca="1" si="2881"/>
        <v>0</v>
      </c>
      <c r="EL948" s="34">
        <f t="shared" ca="1" si="2882"/>
        <v>0</v>
      </c>
      <c r="EM948" s="34">
        <f t="shared" ca="1" si="2883"/>
        <v>0</v>
      </c>
      <c r="EN948" s="34">
        <f t="shared" ca="1" si="2884"/>
        <v>0</v>
      </c>
      <c r="EO948" s="34">
        <f t="shared" ca="1" si="2885"/>
        <v>0</v>
      </c>
      <c r="EP948" s="34">
        <f t="shared" ca="1" si="2886"/>
        <v>0</v>
      </c>
      <c r="EQ948" s="34">
        <f t="shared" ca="1" si="2887"/>
        <v>0</v>
      </c>
      <c r="ER948" s="34">
        <f t="shared" ca="1" si="2888"/>
        <v>0</v>
      </c>
      <c r="ES948" s="34">
        <f t="shared" ca="1" si="2889"/>
        <v>0</v>
      </c>
      <c r="ET948" s="34">
        <f t="shared" ca="1" si="2890"/>
        <v>0</v>
      </c>
      <c r="EU948" s="34">
        <f t="shared" ca="1" si="2891"/>
        <v>0</v>
      </c>
      <c r="EV948" s="34">
        <f t="shared" ca="1" si="2892"/>
        <v>0</v>
      </c>
      <c r="EW948" s="34">
        <f t="shared" ca="1" si="2893"/>
        <v>0</v>
      </c>
      <c r="EX948" s="34">
        <f t="shared" ca="1" si="2894"/>
        <v>0</v>
      </c>
      <c r="EY948" s="34">
        <f t="shared" ca="1" si="2895"/>
        <v>0</v>
      </c>
      <c r="EZ948" s="34">
        <f t="shared" ca="1" si="2896"/>
        <v>0</v>
      </c>
      <c r="FA948" s="34">
        <f t="shared" ca="1" si="2897"/>
        <v>0</v>
      </c>
      <c r="FB948" s="34">
        <f t="shared" ca="1" si="2898"/>
        <v>0</v>
      </c>
      <c r="FC948" s="34">
        <f t="shared" ca="1" si="2899"/>
        <v>0</v>
      </c>
      <c r="FD948" s="71"/>
      <c r="FE948" s="76"/>
      <c r="FF948" s="76"/>
      <c r="FG948" s="76"/>
      <c r="FH948" s="58"/>
      <c r="FI948" s="58"/>
      <c r="FJ948" s="58">
        <v>0</v>
      </c>
      <c r="FK948" s="58">
        <v>0</v>
      </c>
      <c r="FL948" s="34">
        <f t="shared" ca="1" si="2779"/>
        <v>0</v>
      </c>
      <c r="FM948" s="34">
        <f t="shared" ca="1" si="2780"/>
        <v>0</v>
      </c>
      <c r="FN948" s="34">
        <f t="shared" ca="1" si="2781"/>
        <v>0</v>
      </c>
      <c r="FO948" s="34">
        <f t="shared" ca="1" si="2782"/>
        <v>0</v>
      </c>
      <c r="FP948" s="34">
        <f t="shared" ca="1" si="2783"/>
        <v>0</v>
      </c>
      <c r="FQ948" s="34">
        <f t="shared" ca="1" si="2784"/>
        <v>0</v>
      </c>
      <c r="FR948" s="34">
        <f t="shared" ca="1" si="2785"/>
        <v>0</v>
      </c>
      <c r="FS948" s="34">
        <f t="shared" ca="1" si="2786"/>
        <v>0</v>
      </c>
      <c r="FT948" s="34">
        <f t="shared" ca="1" si="2787"/>
        <v>0</v>
      </c>
      <c r="FU948" s="34">
        <f t="shared" ca="1" si="2788"/>
        <v>0</v>
      </c>
      <c r="FV948" s="34">
        <f t="shared" ca="1" si="2789"/>
        <v>0</v>
      </c>
      <c r="FW948" s="34">
        <f t="shared" ca="1" si="2790"/>
        <v>0</v>
      </c>
      <c r="FX948" s="34">
        <f t="shared" ca="1" si="2791"/>
        <v>0</v>
      </c>
      <c r="FY948" s="34">
        <f t="shared" ca="1" si="2792"/>
        <v>0</v>
      </c>
      <c r="FZ948" s="34">
        <f t="shared" ca="1" si="2793"/>
        <v>0</v>
      </c>
      <c r="GA948" s="34">
        <f t="shared" ca="1" si="2794"/>
        <v>0</v>
      </c>
      <c r="GB948" s="34">
        <f t="shared" ca="1" si="2795"/>
        <v>0</v>
      </c>
      <c r="GC948" s="34">
        <f t="shared" ca="1" si="2796"/>
        <v>0</v>
      </c>
      <c r="GD948" s="34">
        <f t="shared" ca="1" si="2797"/>
        <v>0</v>
      </c>
      <c r="GE948" s="34">
        <f t="shared" ca="1" si="2798"/>
        <v>0</v>
      </c>
      <c r="GF948" s="34">
        <f t="shared" ca="1" si="2799"/>
        <v>0</v>
      </c>
      <c r="GG948" s="34">
        <f t="shared" ca="1" si="2800"/>
        <v>0</v>
      </c>
      <c r="GH948" s="34">
        <f t="shared" ca="1" si="2801"/>
        <v>0</v>
      </c>
      <c r="GI948" s="34">
        <f t="shared" ca="1" si="2802"/>
        <v>0</v>
      </c>
      <c r="GJ948" s="34">
        <f t="shared" ca="1" si="2803"/>
        <v>0</v>
      </c>
      <c r="GK948" s="34">
        <f t="shared" ca="1" si="2804"/>
        <v>0</v>
      </c>
      <c r="GL948" s="34">
        <f t="shared" ca="1" si="2805"/>
        <v>0</v>
      </c>
      <c r="GM948" s="34">
        <f t="shared" ca="1" si="2806"/>
        <v>0</v>
      </c>
      <c r="GN948" s="34">
        <f t="shared" ca="1" si="2807"/>
        <v>0</v>
      </c>
      <c r="GO948" s="34">
        <f t="shared" ca="1" si="2808"/>
        <v>0</v>
      </c>
      <c r="GP948" s="34">
        <f t="shared" ca="1" si="2809"/>
        <v>0</v>
      </c>
      <c r="GQ948" s="34">
        <f t="shared" ca="1" si="2810"/>
        <v>0</v>
      </c>
      <c r="GR948" s="34">
        <f t="shared" ca="1" si="2811"/>
        <v>0</v>
      </c>
      <c r="GS948" s="34">
        <f t="shared" ca="1" si="2812"/>
        <v>0</v>
      </c>
      <c r="GT948" s="34">
        <f t="shared" ca="1" si="2813"/>
        <v>0</v>
      </c>
      <c r="GU948" s="34">
        <f t="shared" ca="1" si="2814"/>
        <v>0</v>
      </c>
      <c r="GV948" s="34">
        <f t="shared" ca="1" si="2815"/>
        <v>0</v>
      </c>
      <c r="GW948" s="49" t="str">
        <f t="shared" ca="1" si="2771"/>
        <v>L</v>
      </c>
      <c r="GX948" s="49"/>
      <c r="GY948" s="49"/>
      <c r="GZ948" s="49"/>
      <c r="HA948" s="49"/>
      <c r="HB948" s="49" t="str">
        <f t="shared" ca="1" si="2772"/>
        <v>E</v>
      </c>
      <c r="HC948" s="49"/>
      <c r="HD948" s="49"/>
      <c r="HE948" s="49"/>
      <c r="HF948" s="49"/>
      <c r="HG948" s="49" t="str">
        <f t="shared" ca="1" si="2773"/>
        <v>B</v>
      </c>
      <c r="HH948" s="49"/>
      <c r="HI948" s="49"/>
      <c r="HJ948" s="49"/>
      <c r="HK948" s="49"/>
      <c r="HL948" s="65"/>
      <c r="HM948" s="50"/>
      <c r="HN948" s="50"/>
      <c r="HO948" s="66"/>
      <c r="HP948" s="66"/>
      <c r="HQ948" s="33"/>
      <c r="HR948" s="66"/>
      <c r="HS948" s="66"/>
      <c r="HT948" s="67"/>
      <c r="HU948" s="65"/>
      <c r="HV948" s="50"/>
      <c r="HW948" s="50"/>
      <c r="HX948" s="66"/>
      <c r="HY948" s="66"/>
      <c r="HZ948" s="33"/>
      <c r="IA948" s="66"/>
      <c r="IB948" s="66"/>
      <c r="IC948" s="67"/>
      <c r="ID948" s="65"/>
      <c r="IE948" s="50"/>
      <c r="IF948" s="50"/>
      <c r="IG948" s="66"/>
      <c r="IH948" s="66"/>
      <c r="II948" s="33" t="str">
        <f t="shared" ca="1" si="2816"/>
        <v>0</v>
      </c>
      <c r="IJ948" s="66" t="str">
        <f t="shared" ca="1" si="2817"/>
        <v/>
      </c>
      <c r="IK948" s="66" t="str">
        <f t="shared" ca="1" si="2818"/>
        <v/>
      </c>
      <c r="IL948" s="67">
        <f t="shared" ca="1" si="2774"/>
        <v>1</v>
      </c>
      <c r="IM948" s="34"/>
      <c r="IN948" s="34"/>
      <c r="IO948" s="37">
        <f t="shared" ca="1" si="2824"/>
        <v>0</v>
      </c>
      <c r="IP948" s="22">
        <f t="shared" ca="1" si="2819"/>
        <v>6</v>
      </c>
      <c r="IQ948" s="78" t="str">
        <f t="shared" ca="1" si="2900"/>
        <v>Profit Target</v>
      </c>
      <c r="IR948" s="156">
        <f t="shared" ca="1" si="2901"/>
        <v>0</v>
      </c>
      <c r="IS948" s="78">
        <f t="shared" ca="1" si="2775"/>
        <v>6</v>
      </c>
      <c r="IT948" s="58"/>
      <c r="IU948" s="58"/>
      <c r="IV948" s="58"/>
      <c r="IW948" s="58"/>
      <c r="IX948" s="58"/>
      <c r="IY948" s="58"/>
      <c r="IZ948" s="58"/>
      <c r="JA948" s="58"/>
      <c r="JB948" s="58"/>
      <c r="JC948" s="58"/>
      <c r="JD948" s="58"/>
      <c r="JE948" s="58"/>
      <c r="JF948" s="58"/>
      <c r="JG948" s="58"/>
      <c r="JH948" s="58"/>
      <c r="JI948" s="58"/>
      <c r="JJ948" s="58"/>
      <c r="JK948" s="58"/>
      <c r="JL948" s="58"/>
      <c r="JM948" s="58"/>
      <c r="JN948" s="58"/>
      <c r="JO948" s="58"/>
      <c r="JP948" s="58"/>
      <c r="JQ948" s="58"/>
      <c r="JR948" s="58"/>
      <c r="JS948" s="58"/>
      <c r="JT948" s="58"/>
      <c r="JU948" s="58"/>
      <c r="JV948" s="58"/>
      <c r="JW948" s="58"/>
      <c r="JX948" s="58"/>
      <c r="JY948" s="58"/>
      <c r="JZ948" s="58"/>
      <c r="KA948" s="58"/>
      <c r="KB948" s="58"/>
      <c r="KC948" s="58"/>
      <c r="KD948" s="58"/>
      <c r="KE948" s="58"/>
      <c r="KF948" s="58"/>
      <c r="KG948" s="58"/>
      <c r="KH948" s="58"/>
      <c r="KI948" s="58"/>
      <c r="KJ948" s="58"/>
      <c r="KK948" s="58"/>
      <c r="KL948" s="58"/>
      <c r="KM948" s="58"/>
      <c r="KN948" s="58"/>
      <c r="KO948" s="58"/>
      <c r="KP948" s="58"/>
      <c r="KQ948" s="58"/>
      <c r="KR948" s="58"/>
      <c r="KS948" s="58"/>
      <c r="KT948" s="58"/>
      <c r="KU948" s="58"/>
      <c r="KV948" s="58"/>
      <c r="KW948" s="58"/>
      <c r="KX948" s="58"/>
      <c r="KY948" s="58"/>
      <c r="KZ948" s="58"/>
      <c r="LA948" s="58"/>
      <c r="LB948" s="58"/>
      <c r="LC948" s="58"/>
      <c r="LD948" s="58"/>
      <c r="LE948" s="58"/>
      <c r="LF948" s="58"/>
      <c r="LG948" s="58"/>
      <c r="LH948" s="58"/>
      <c r="LI948" s="58"/>
      <c r="LJ948" s="58"/>
      <c r="LK948" s="58"/>
      <c r="LL948" s="58"/>
      <c r="LM948" s="58"/>
      <c r="LN948" s="58"/>
      <c r="LO948" s="58"/>
      <c r="LP948" s="90" t="str">
        <f t="shared" si="2776"/>
        <v/>
      </c>
      <c r="MO948" s="15">
        <f t="shared" ca="1" si="2777"/>
        <v>7</v>
      </c>
    </row>
    <row r="949" spans="1:353">
      <c r="A949" s="15">
        <f t="shared" ca="1" si="2763"/>
        <v>36</v>
      </c>
      <c r="B949" s="33" t="str">
        <f t="shared" ca="1" si="2764"/>
        <v>DB</v>
      </c>
      <c r="C949" s="10" t="str">
        <f t="shared" ca="1" si="2765"/>
        <v>profit target</v>
      </c>
      <c r="D949" s="50">
        <f t="shared" ca="1" si="2766"/>
        <v>0</v>
      </c>
      <c r="E949" s="10" t="str">
        <f t="shared" si="2767"/>
        <v/>
      </c>
      <c r="F949" s="111">
        <f t="shared" si="2820"/>
        <v>945</v>
      </c>
      <c r="G949" s="59">
        <f t="shared" ca="1" si="2825"/>
        <v>1</v>
      </c>
      <c r="H949" s="56">
        <f t="shared" ref="H949:AR949" ca="1" si="2983">COUNTIF($A311:$A949,H$5)</f>
        <v>19</v>
      </c>
      <c r="I949" s="56">
        <f t="shared" ca="1" si="2983"/>
        <v>15</v>
      </c>
      <c r="J949" s="56">
        <f t="shared" ca="1" si="2983"/>
        <v>15</v>
      </c>
      <c r="K949" s="56">
        <f t="shared" ca="1" si="2983"/>
        <v>18</v>
      </c>
      <c r="L949" s="56">
        <f t="shared" ca="1" si="2983"/>
        <v>21</v>
      </c>
      <c r="M949" s="56">
        <f t="shared" ca="1" si="2983"/>
        <v>20</v>
      </c>
      <c r="N949" s="56">
        <f t="shared" ca="1" si="2983"/>
        <v>14</v>
      </c>
      <c r="O949" s="56">
        <f t="shared" ca="1" si="2983"/>
        <v>15</v>
      </c>
      <c r="P949" s="56">
        <f t="shared" ca="1" si="2983"/>
        <v>16</v>
      </c>
      <c r="Q949" s="56">
        <f t="shared" ca="1" si="2983"/>
        <v>22</v>
      </c>
      <c r="R949" s="56">
        <f t="shared" ca="1" si="2983"/>
        <v>23</v>
      </c>
      <c r="S949" s="56">
        <f t="shared" ca="1" si="2983"/>
        <v>20</v>
      </c>
      <c r="T949" s="56">
        <f t="shared" ca="1" si="2983"/>
        <v>11</v>
      </c>
      <c r="U949" s="56">
        <f t="shared" ca="1" si="2983"/>
        <v>19</v>
      </c>
      <c r="V949" s="56">
        <f t="shared" ca="1" si="2983"/>
        <v>19</v>
      </c>
      <c r="W949" s="56">
        <f t="shared" ca="1" si="2983"/>
        <v>11</v>
      </c>
      <c r="X949" s="56">
        <f t="shared" ca="1" si="2983"/>
        <v>24</v>
      </c>
      <c r="Y949" s="56">
        <f t="shared" ca="1" si="2983"/>
        <v>20</v>
      </c>
      <c r="Z949" s="56">
        <f t="shared" ca="1" si="2983"/>
        <v>21</v>
      </c>
      <c r="AA949" s="56">
        <f t="shared" ca="1" si="2983"/>
        <v>14</v>
      </c>
      <c r="AB949" s="56">
        <f t="shared" ca="1" si="2983"/>
        <v>13</v>
      </c>
      <c r="AC949" s="56">
        <f t="shared" ca="1" si="2983"/>
        <v>20</v>
      </c>
      <c r="AD949" s="56">
        <f t="shared" ca="1" si="2983"/>
        <v>19</v>
      </c>
      <c r="AE949" s="56">
        <f t="shared" ca="1" si="2983"/>
        <v>19</v>
      </c>
      <c r="AF949" s="56">
        <f t="shared" ca="1" si="2983"/>
        <v>14</v>
      </c>
      <c r="AG949" s="56">
        <f t="shared" ca="1" si="2983"/>
        <v>21</v>
      </c>
      <c r="AH949" s="56">
        <f t="shared" ca="1" si="2983"/>
        <v>9</v>
      </c>
      <c r="AI949" s="56">
        <f t="shared" ca="1" si="2983"/>
        <v>11</v>
      </c>
      <c r="AJ949" s="56">
        <f t="shared" ca="1" si="2983"/>
        <v>22</v>
      </c>
      <c r="AK949" s="56">
        <f t="shared" ca="1" si="2983"/>
        <v>12</v>
      </c>
      <c r="AL949" s="56">
        <f t="shared" ca="1" si="2983"/>
        <v>11</v>
      </c>
      <c r="AM949" s="56">
        <f t="shared" ca="1" si="2983"/>
        <v>22</v>
      </c>
      <c r="AN949" s="56">
        <f t="shared" ca="1" si="2983"/>
        <v>19</v>
      </c>
      <c r="AO949" s="56">
        <f t="shared" ca="1" si="2983"/>
        <v>16</v>
      </c>
      <c r="AP949" s="56">
        <f t="shared" ca="1" si="2983"/>
        <v>22</v>
      </c>
      <c r="AQ949" s="56">
        <f t="shared" ca="1" si="2983"/>
        <v>18</v>
      </c>
      <c r="AR949" s="56">
        <f t="shared" ca="1" si="2983"/>
        <v>14</v>
      </c>
      <c r="AS949" s="101">
        <f t="shared" ca="1" si="2822"/>
        <v>0</v>
      </c>
      <c r="AT949" s="58">
        <f t="shared" si="2769"/>
        <v>945</v>
      </c>
      <c r="AU949" s="105">
        <f t="shared" si="2823"/>
        <v>26</v>
      </c>
      <c r="AV949" s="105">
        <f t="shared" si="2770"/>
        <v>612.36</v>
      </c>
      <c r="AW949" s="58">
        <f t="shared" ca="1" si="2921"/>
        <v>33</v>
      </c>
      <c r="AX949" s="58">
        <f t="shared" ca="1" si="2922"/>
        <v>116</v>
      </c>
      <c r="AY949" s="58">
        <f t="shared" ca="1" si="2923"/>
        <v>10</v>
      </c>
      <c r="AZ949" s="58">
        <f t="shared" ca="1" si="2924"/>
        <v>4</v>
      </c>
      <c r="BA949" s="58">
        <f t="shared" ca="1" si="2925"/>
        <v>11</v>
      </c>
      <c r="BB949" s="58">
        <f t="shared" ca="1" si="2926"/>
        <v>1</v>
      </c>
      <c r="BC949" s="58">
        <f t="shared" ca="1" si="2927"/>
        <v>48</v>
      </c>
      <c r="BD949" s="58">
        <f t="shared" ca="1" si="2928"/>
        <v>13</v>
      </c>
      <c r="BE949" s="58">
        <f t="shared" ca="1" si="2929"/>
        <v>7</v>
      </c>
      <c r="BF949" s="58">
        <f t="shared" ca="1" si="2930"/>
        <v>41</v>
      </c>
      <c r="BG949" s="58">
        <f t="shared" ca="1" si="2931"/>
        <v>40</v>
      </c>
      <c r="BH949" s="58">
        <f t="shared" ca="1" si="2932"/>
        <v>29</v>
      </c>
      <c r="BI949" s="58">
        <f t="shared" ca="1" si="2933"/>
        <v>49</v>
      </c>
      <c r="BJ949" s="58">
        <f t="shared" ca="1" si="2934"/>
        <v>2</v>
      </c>
      <c r="BK949" s="58">
        <f t="shared" ca="1" si="2935"/>
        <v>3</v>
      </c>
      <c r="BL949" s="58">
        <f t="shared" ca="1" si="2936"/>
        <v>98</v>
      </c>
      <c r="BM949" s="58">
        <f t="shared" ca="1" si="2937"/>
        <v>78</v>
      </c>
      <c r="BN949" s="58">
        <f t="shared" ca="1" si="2938"/>
        <v>50</v>
      </c>
      <c r="BO949" s="58">
        <f t="shared" ca="1" si="2939"/>
        <v>19</v>
      </c>
      <c r="BP949" s="58">
        <f t="shared" ca="1" si="2940"/>
        <v>36</v>
      </c>
      <c r="BQ949" s="58">
        <f t="shared" ca="1" si="2941"/>
        <v>46</v>
      </c>
      <c r="BR949" s="58">
        <f t="shared" ca="1" si="2942"/>
        <v>6</v>
      </c>
      <c r="BS949" s="58">
        <f t="shared" ca="1" si="2943"/>
        <v>12</v>
      </c>
      <c r="BT949" s="58">
        <f t="shared" ca="1" si="2944"/>
        <v>5</v>
      </c>
      <c r="BU949" s="58">
        <f t="shared" ca="1" si="2945"/>
        <v>22</v>
      </c>
      <c r="BV949" s="58">
        <f t="shared" ca="1" si="2946"/>
        <v>31</v>
      </c>
      <c r="BW949" s="58">
        <f t="shared" ca="1" si="2947"/>
        <v>214</v>
      </c>
      <c r="BX949" s="58">
        <f t="shared" ca="1" si="2948"/>
        <v>9</v>
      </c>
      <c r="BY949" s="58">
        <f t="shared" ca="1" si="2949"/>
        <v>90</v>
      </c>
      <c r="BZ949" s="58">
        <f t="shared" ca="1" si="2950"/>
        <v>20</v>
      </c>
      <c r="CA949" s="58">
        <f t="shared" ca="1" si="2951"/>
        <v>35</v>
      </c>
      <c r="CB949" s="58">
        <f t="shared" ca="1" si="2952"/>
        <v>65</v>
      </c>
      <c r="CC949" s="58">
        <f t="shared" ca="1" si="2953"/>
        <v>8</v>
      </c>
      <c r="CD949" s="58">
        <f t="shared" ca="1" si="2954"/>
        <v>86</v>
      </c>
      <c r="CE949" s="58">
        <f t="shared" ca="1" si="2955"/>
        <v>108</v>
      </c>
      <c r="CF949" s="58">
        <f t="shared" ca="1" si="2956"/>
        <v>0</v>
      </c>
      <c r="CG949" s="58">
        <f t="shared" ca="1" si="2957"/>
        <v>25</v>
      </c>
      <c r="CH949" s="58" t="str">
        <f t="shared" ca="1" si="2827"/>
        <v/>
      </c>
      <c r="CI949" s="58" t="str">
        <f t="shared" ca="1" si="2828"/>
        <v/>
      </c>
      <c r="CJ949" s="58" t="str">
        <f t="shared" ca="1" si="2829"/>
        <v/>
      </c>
      <c r="CK949" s="58" t="str">
        <f t="shared" ca="1" si="2830"/>
        <v/>
      </c>
      <c r="CL949" s="58" t="str">
        <f t="shared" ca="1" si="2831"/>
        <v/>
      </c>
      <c r="CM949" s="58" t="str">
        <f t="shared" ca="1" si="2832"/>
        <v/>
      </c>
      <c r="CN949" s="58" t="str">
        <f t="shared" ca="1" si="2833"/>
        <v/>
      </c>
      <c r="CO949" s="58" t="str">
        <f t="shared" ca="1" si="2834"/>
        <v/>
      </c>
      <c r="CP949" s="58" t="str">
        <f t="shared" ca="1" si="2835"/>
        <v/>
      </c>
      <c r="CQ949" s="58" t="str">
        <f t="shared" ca="1" si="2836"/>
        <v/>
      </c>
      <c r="CR949" s="58" t="str">
        <f t="shared" ca="1" si="2837"/>
        <v/>
      </c>
      <c r="CS949" s="58" t="str">
        <f t="shared" ca="1" si="2838"/>
        <v/>
      </c>
      <c r="CT949" s="58" t="str">
        <f t="shared" ca="1" si="2839"/>
        <v/>
      </c>
      <c r="CU949" s="58" t="str">
        <f t="shared" ca="1" si="2840"/>
        <v/>
      </c>
      <c r="CV949" s="58" t="str">
        <f t="shared" ca="1" si="2841"/>
        <v/>
      </c>
      <c r="CW949" s="58" t="str">
        <f t="shared" ca="1" si="2842"/>
        <v/>
      </c>
      <c r="CX949" s="58" t="str">
        <f t="shared" ca="1" si="2843"/>
        <v/>
      </c>
      <c r="CY949" s="58" t="str">
        <f t="shared" ca="1" si="2844"/>
        <v/>
      </c>
      <c r="CZ949" s="58" t="str">
        <f t="shared" ca="1" si="2845"/>
        <v/>
      </c>
      <c r="DA949" s="58" t="str">
        <f t="shared" ca="1" si="2846"/>
        <v/>
      </c>
      <c r="DB949" s="58" t="str">
        <f t="shared" ca="1" si="2847"/>
        <v/>
      </c>
      <c r="DC949" s="58" t="str">
        <f t="shared" ca="1" si="2848"/>
        <v/>
      </c>
      <c r="DD949" s="58" t="str">
        <f t="shared" ca="1" si="2849"/>
        <v/>
      </c>
      <c r="DE949" s="58" t="str">
        <f t="shared" ca="1" si="2850"/>
        <v/>
      </c>
      <c r="DF949" s="58" t="str">
        <f t="shared" ca="1" si="2851"/>
        <v/>
      </c>
      <c r="DG949" s="58" t="str">
        <f t="shared" ca="1" si="2852"/>
        <v/>
      </c>
      <c r="DH949" s="58">
        <f t="shared" ca="1" si="2853"/>
        <v>27</v>
      </c>
      <c r="DI949" s="58" t="str">
        <f t="shared" ca="1" si="2854"/>
        <v/>
      </c>
      <c r="DJ949" s="58" t="str">
        <f t="shared" ca="1" si="2855"/>
        <v/>
      </c>
      <c r="DK949" s="58" t="str">
        <f t="shared" ca="1" si="2856"/>
        <v/>
      </c>
      <c r="DL949" s="58" t="str">
        <f t="shared" ca="1" si="2857"/>
        <v/>
      </c>
      <c r="DM949" s="58" t="str">
        <f t="shared" ca="1" si="2858"/>
        <v/>
      </c>
      <c r="DN949" s="58" t="str">
        <f t="shared" ca="1" si="2859"/>
        <v/>
      </c>
      <c r="DO949" s="58" t="str">
        <f t="shared" ca="1" si="2860"/>
        <v/>
      </c>
      <c r="DP949" s="58" t="str">
        <f t="shared" ca="1" si="2861"/>
        <v/>
      </c>
      <c r="DQ949" s="58" t="str">
        <f t="shared" ca="1" si="2861"/>
        <v/>
      </c>
      <c r="DR949" s="58" t="str">
        <f t="shared" ca="1" si="2862"/>
        <v/>
      </c>
      <c r="DS949" s="34">
        <f t="shared" ca="1" si="2863"/>
        <v>0</v>
      </c>
      <c r="DT949" s="34">
        <f t="shared" ca="1" si="2864"/>
        <v>0</v>
      </c>
      <c r="DU949" s="34">
        <f t="shared" ca="1" si="2865"/>
        <v>0</v>
      </c>
      <c r="DV949" s="34">
        <f t="shared" ca="1" si="2866"/>
        <v>0</v>
      </c>
      <c r="DW949" s="34">
        <f t="shared" ca="1" si="2867"/>
        <v>0</v>
      </c>
      <c r="DX949" s="34">
        <f t="shared" ca="1" si="2868"/>
        <v>0</v>
      </c>
      <c r="DY949" s="34">
        <f t="shared" ca="1" si="2869"/>
        <v>0</v>
      </c>
      <c r="DZ949" s="34">
        <f t="shared" ca="1" si="2870"/>
        <v>0</v>
      </c>
      <c r="EA949" s="34">
        <f t="shared" ca="1" si="2871"/>
        <v>0</v>
      </c>
      <c r="EB949" s="34">
        <f t="shared" ca="1" si="2872"/>
        <v>0</v>
      </c>
      <c r="EC949" s="34">
        <f t="shared" ca="1" si="2873"/>
        <v>0</v>
      </c>
      <c r="ED949" s="34">
        <f t="shared" ca="1" si="2874"/>
        <v>0</v>
      </c>
      <c r="EE949" s="34">
        <f t="shared" ca="1" si="2875"/>
        <v>0</v>
      </c>
      <c r="EF949" s="34">
        <f t="shared" ca="1" si="2876"/>
        <v>0</v>
      </c>
      <c r="EG949" s="34">
        <f t="shared" ca="1" si="2877"/>
        <v>0</v>
      </c>
      <c r="EH949" s="34">
        <f t="shared" ca="1" si="2878"/>
        <v>0</v>
      </c>
      <c r="EI949" s="34">
        <f t="shared" ca="1" si="2879"/>
        <v>0</v>
      </c>
      <c r="EJ949" s="34">
        <f t="shared" ca="1" si="2880"/>
        <v>0</v>
      </c>
      <c r="EK949" s="34">
        <f t="shared" ca="1" si="2881"/>
        <v>0</v>
      </c>
      <c r="EL949" s="34">
        <f t="shared" ca="1" si="2882"/>
        <v>0</v>
      </c>
      <c r="EM949" s="34">
        <f t="shared" ca="1" si="2883"/>
        <v>0</v>
      </c>
      <c r="EN949" s="34">
        <f t="shared" ca="1" si="2884"/>
        <v>0</v>
      </c>
      <c r="EO949" s="34">
        <f t="shared" ca="1" si="2885"/>
        <v>0</v>
      </c>
      <c r="EP949" s="34">
        <f t="shared" ca="1" si="2886"/>
        <v>0</v>
      </c>
      <c r="EQ949" s="34">
        <f t="shared" ca="1" si="2887"/>
        <v>0</v>
      </c>
      <c r="ER949" s="34">
        <f t="shared" ca="1" si="2888"/>
        <v>0</v>
      </c>
      <c r="ES949" s="34">
        <f t="shared" ca="1" si="2889"/>
        <v>0</v>
      </c>
      <c r="ET949" s="34">
        <f t="shared" ca="1" si="2890"/>
        <v>0</v>
      </c>
      <c r="EU949" s="34">
        <f t="shared" ca="1" si="2891"/>
        <v>0</v>
      </c>
      <c r="EV949" s="34">
        <f t="shared" ca="1" si="2892"/>
        <v>0</v>
      </c>
      <c r="EW949" s="34">
        <f t="shared" ca="1" si="2893"/>
        <v>0</v>
      </c>
      <c r="EX949" s="34">
        <f t="shared" ca="1" si="2894"/>
        <v>0</v>
      </c>
      <c r="EY949" s="34">
        <f t="shared" ca="1" si="2895"/>
        <v>0</v>
      </c>
      <c r="EZ949" s="34">
        <f t="shared" ca="1" si="2896"/>
        <v>0</v>
      </c>
      <c r="FA949" s="34">
        <f t="shared" ca="1" si="2897"/>
        <v>0</v>
      </c>
      <c r="FB949" s="34">
        <f t="shared" ca="1" si="2898"/>
        <v>0</v>
      </c>
      <c r="FC949" s="34">
        <f t="shared" ca="1" si="2899"/>
        <v>0</v>
      </c>
      <c r="FD949" s="71"/>
      <c r="FE949" s="76"/>
      <c r="FF949" s="76"/>
      <c r="FG949" s="76"/>
      <c r="FH949" s="58"/>
      <c r="FI949" s="58"/>
      <c r="FJ949" s="58">
        <v>0</v>
      </c>
      <c r="FK949" s="58">
        <v>0</v>
      </c>
      <c r="FL949" s="34">
        <f t="shared" ca="1" si="2779"/>
        <v>0</v>
      </c>
      <c r="FM949" s="34">
        <f t="shared" ca="1" si="2780"/>
        <v>0</v>
      </c>
      <c r="FN949" s="34">
        <f t="shared" ca="1" si="2781"/>
        <v>0</v>
      </c>
      <c r="FO949" s="34">
        <f t="shared" ca="1" si="2782"/>
        <v>0</v>
      </c>
      <c r="FP949" s="34">
        <f t="shared" ca="1" si="2783"/>
        <v>0</v>
      </c>
      <c r="FQ949" s="34">
        <f t="shared" ca="1" si="2784"/>
        <v>0</v>
      </c>
      <c r="FR949" s="34">
        <f t="shared" ca="1" si="2785"/>
        <v>0</v>
      </c>
      <c r="FS949" s="34">
        <f t="shared" ca="1" si="2786"/>
        <v>0</v>
      </c>
      <c r="FT949" s="34">
        <f t="shared" ca="1" si="2787"/>
        <v>0</v>
      </c>
      <c r="FU949" s="34">
        <f t="shared" ca="1" si="2788"/>
        <v>0</v>
      </c>
      <c r="FV949" s="34">
        <f t="shared" ca="1" si="2789"/>
        <v>0</v>
      </c>
      <c r="FW949" s="34">
        <f t="shared" ca="1" si="2790"/>
        <v>0</v>
      </c>
      <c r="FX949" s="34">
        <f t="shared" ca="1" si="2791"/>
        <v>0</v>
      </c>
      <c r="FY949" s="34">
        <f t="shared" ca="1" si="2792"/>
        <v>0</v>
      </c>
      <c r="FZ949" s="34">
        <f t="shared" ca="1" si="2793"/>
        <v>0</v>
      </c>
      <c r="GA949" s="34">
        <f t="shared" ca="1" si="2794"/>
        <v>0</v>
      </c>
      <c r="GB949" s="34">
        <f t="shared" ca="1" si="2795"/>
        <v>0</v>
      </c>
      <c r="GC949" s="34">
        <f t="shared" ca="1" si="2796"/>
        <v>0</v>
      </c>
      <c r="GD949" s="34">
        <f t="shared" ca="1" si="2797"/>
        <v>0</v>
      </c>
      <c r="GE949" s="34">
        <f t="shared" ca="1" si="2798"/>
        <v>0</v>
      </c>
      <c r="GF949" s="34">
        <f t="shared" ca="1" si="2799"/>
        <v>0</v>
      </c>
      <c r="GG949" s="34">
        <f t="shared" ca="1" si="2800"/>
        <v>0</v>
      </c>
      <c r="GH949" s="34">
        <f t="shared" ca="1" si="2801"/>
        <v>0</v>
      </c>
      <c r="GI949" s="34">
        <f t="shared" ca="1" si="2802"/>
        <v>0</v>
      </c>
      <c r="GJ949" s="34">
        <f t="shared" ca="1" si="2803"/>
        <v>0</v>
      </c>
      <c r="GK949" s="34">
        <f t="shared" ca="1" si="2804"/>
        <v>0</v>
      </c>
      <c r="GL949" s="34">
        <f t="shared" ca="1" si="2805"/>
        <v>0</v>
      </c>
      <c r="GM949" s="34">
        <f t="shared" ca="1" si="2806"/>
        <v>0</v>
      </c>
      <c r="GN949" s="34">
        <f t="shared" ca="1" si="2807"/>
        <v>0</v>
      </c>
      <c r="GO949" s="34">
        <f t="shared" ca="1" si="2808"/>
        <v>0</v>
      </c>
      <c r="GP949" s="34">
        <f t="shared" ca="1" si="2809"/>
        <v>0</v>
      </c>
      <c r="GQ949" s="34">
        <f t="shared" ca="1" si="2810"/>
        <v>0</v>
      </c>
      <c r="GR949" s="34">
        <f t="shared" ca="1" si="2811"/>
        <v>0</v>
      </c>
      <c r="GS949" s="34">
        <f t="shared" ca="1" si="2812"/>
        <v>0</v>
      </c>
      <c r="GT949" s="34">
        <f t="shared" ca="1" si="2813"/>
        <v>0</v>
      </c>
      <c r="GU949" s="34">
        <f t="shared" ca="1" si="2814"/>
        <v>0</v>
      </c>
      <c r="GV949" s="34">
        <f t="shared" ca="1" si="2815"/>
        <v>0</v>
      </c>
      <c r="GW949" s="49" t="str">
        <f t="shared" ca="1" si="2771"/>
        <v>H</v>
      </c>
      <c r="GX949" s="49"/>
      <c r="GY949" s="49"/>
      <c r="GZ949" s="49"/>
      <c r="HA949" s="49"/>
      <c r="HB949" s="49" t="str">
        <f t="shared" ca="1" si="2772"/>
        <v>E</v>
      </c>
      <c r="HC949" s="49"/>
      <c r="HD949" s="49"/>
      <c r="HE949" s="49"/>
      <c r="HF949" s="49"/>
      <c r="HG949" s="49" t="str">
        <f t="shared" ca="1" si="2773"/>
        <v>R</v>
      </c>
      <c r="HH949" s="49"/>
      <c r="HI949" s="49"/>
      <c r="HJ949" s="49"/>
      <c r="HK949" s="49"/>
      <c r="HL949" s="65"/>
      <c r="HM949" s="50"/>
      <c r="HN949" s="50"/>
      <c r="HO949" s="66"/>
      <c r="HP949" s="66"/>
      <c r="HQ949" s="33"/>
      <c r="HR949" s="66"/>
      <c r="HS949" s="66"/>
      <c r="HT949" s="67"/>
      <c r="HU949" s="65"/>
      <c r="HV949" s="50"/>
      <c r="HW949" s="50"/>
      <c r="HX949" s="66"/>
      <c r="HY949" s="66"/>
      <c r="HZ949" s="33"/>
      <c r="IA949" s="66"/>
      <c r="IB949" s="66"/>
      <c r="IC949" s="67"/>
      <c r="ID949" s="65"/>
      <c r="IE949" s="50"/>
      <c r="IF949" s="50"/>
      <c r="IG949" s="66"/>
      <c r="IH949" s="66"/>
      <c r="II949" s="33" t="str">
        <f t="shared" ca="1" si="2816"/>
        <v>0</v>
      </c>
      <c r="IJ949" s="66" t="str">
        <f t="shared" ca="1" si="2817"/>
        <v/>
      </c>
      <c r="IK949" s="66" t="str">
        <f t="shared" ca="1" si="2818"/>
        <v/>
      </c>
      <c r="IL949" s="67">
        <f t="shared" ca="1" si="2774"/>
        <v>1</v>
      </c>
      <c r="IM949" s="34"/>
      <c r="IN949" s="34"/>
      <c r="IO949" s="37">
        <f t="shared" ca="1" si="2824"/>
        <v>0</v>
      </c>
      <c r="IP949" s="22">
        <f t="shared" ca="1" si="2819"/>
        <v>6</v>
      </c>
      <c r="IQ949" s="78" t="str">
        <f t="shared" ca="1" si="2900"/>
        <v>Profit Target</v>
      </c>
      <c r="IR949" s="156">
        <f t="shared" ca="1" si="2901"/>
        <v>0</v>
      </c>
      <c r="IS949" s="78">
        <f t="shared" ca="1" si="2775"/>
        <v>6</v>
      </c>
      <c r="IT949" s="58"/>
      <c r="IU949" s="58"/>
      <c r="IV949" s="58"/>
      <c r="IW949" s="58"/>
      <c r="IX949" s="58"/>
      <c r="IY949" s="58"/>
      <c r="IZ949" s="58"/>
      <c r="JA949" s="58"/>
      <c r="JB949" s="58"/>
      <c r="JC949" s="58"/>
      <c r="JD949" s="58"/>
      <c r="JE949" s="58"/>
      <c r="JF949" s="58"/>
      <c r="JG949" s="58"/>
      <c r="JH949" s="58"/>
      <c r="JI949" s="58"/>
      <c r="JJ949" s="58"/>
      <c r="JK949" s="58"/>
      <c r="JL949" s="58"/>
      <c r="JM949" s="58"/>
      <c r="JN949" s="58"/>
      <c r="JO949" s="58"/>
      <c r="JP949" s="58"/>
      <c r="JQ949" s="58"/>
      <c r="JR949" s="58"/>
      <c r="JS949" s="58"/>
      <c r="JT949" s="58"/>
      <c r="JU949" s="58"/>
      <c r="JV949" s="58"/>
      <c r="JW949" s="58"/>
      <c r="JX949" s="58"/>
      <c r="JY949" s="58"/>
      <c r="JZ949" s="58"/>
      <c r="KA949" s="58"/>
      <c r="KB949" s="58"/>
      <c r="KC949" s="58"/>
      <c r="KD949" s="58"/>
      <c r="KE949" s="58"/>
      <c r="KF949" s="58"/>
      <c r="KG949" s="58"/>
      <c r="KH949" s="58"/>
      <c r="KI949" s="58"/>
      <c r="KJ949" s="58"/>
      <c r="KK949" s="58"/>
      <c r="KL949" s="58"/>
      <c r="KM949" s="58"/>
      <c r="KN949" s="58"/>
      <c r="KO949" s="58"/>
      <c r="KP949" s="58"/>
      <c r="KQ949" s="58"/>
      <c r="KR949" s="58"/>
      <c r="KS949" s="58"/>
      <c r="KT949" s="58"/>
      <c r="KU949" s="58"/>
      <c r="KV949" s="58"/>
      <c r="KW949" s="58"/>
      <c r="KX949" s="58"/>
      <c r="KY949" s="58"/>
      <c r="KZ949" s="58"/>
      <c r="LA949" s="58"/>
      <c r="LB949" s="58"/>
      <c r="LC949" s="58"/>
      <c r="LD949" s="58"/>
      <c r="LE949" s="58"/>
      <c r="LF949" s="58"/>
      <c r="LG949" s="58"/>
      <c r="LH949" s="58"/>
      <c r="LI949" s="58"/>
      <c r="LJ949" s="58"/>
      <c r="LK949" s="58"/>
      <c r="LL949" s="58"/>
      <c r="LM949" s="58"/>
      <c r="LN949" s="58"/>
      <c r="LO949" s="58"/>
      <c r="LP949" s="90" t="str">
        <f t="shared" si="2776"/>
        <v/>
      </c>
      <c r="MO949" s="15">
        <f t="shared" ca="1" si="2777"/>
        <v>8</v>
      </c>
    </row>
    <row r="950" spans="1:353">
      <c r="A950" s="15">
        <f t="shared" ca="1" si="2763"/>
        <v>30</v>
      </c>
      <c r="B950" s="33" t="str">
        <f t="shared" ca="1" si="2764"/>
        <v>DB</v>
      </c>
      <c r="C950" s="10" t="str">
        <f t="shared" ca="1" si="2765"/>
        <v>profit target</v>
      </c>
      <c r="D950" s="50">
        <f t="shared" ca="1" si="2766"/>
        <v>0</v>
      </c>
      <c r="E950" s="10" t="str">
        <f t="shared" si="2767"/>
        <v/>
      </c>
      <c r="F950" s="111">
        <f t="shared" si="2820"/>
        <v>946</v>
      </c>
      <c r="G950" s="59">
        <f t="shared" ca="1" si="2825"/>
        <v>1</v>
      </c>
      <c r="H950" s="56">
        <f t="shared" ref="H950:AR950" ca="1" si="2984">COUNTIF($A312:$A950,H$5)</f>
        <v>19</v>
      </c>
      <c r="I950" s="56">
        <f t="shared" ca="1" si="2984"/>
        <v>15</v>
      </c>
      <c r="J950" s="56">
        <f t="shared" ca="1" si="2984"/>
        <v>15</v>
      </c>
      <c r="K950" s="56">
        <f t="shared" ca="1" si="2984"/>
        <v>18</v>
      </c>
      <c r="L950" s="56">
        <f t="shared" ca="1" si="2984"/>
        <v>21</v>
      </c>
      <c r="M950" s="56">
        <f t="shared" ca="1" si="2984"/>
        <v>20</v>
      </c>
      <c r="N950" s="56">
        <f t="shared" ca="1" si="2984"/>
        <v>14</v>
      </c>
      <c r="O950" s="56">
        <f t="shared" ca="1" si="2984"/>
        <v>15</v>
      </c>
      <c r="P950" s="56">
        <f t="shared" ca="1" si="2984"/>
        <v>16</v>
      </c>
      <c r="Q950" s="56">
        <f t="shared" ca="1" si="2984"/>
        <v>22</v>
      </c>
      <c r="R950" s="56">
        <f t="shared" ca="1" si="2984"/>
        <v>23</v>
      </c>
      <c r="S950" s="56">
        <f t="shared" ca="1" si="2984"/>
        <v>20</v>
      </c>
      <c r="T950" s="56">
        <f t="shared" ca="1" si="2984"/>
        <v>11</v>
      </c>
      <c r="U950" s="56">
        <f t="shared" ca="1" si="2984"/>
        <v>19</v>
      </c>
      <c r="V950" s="56">
        <f t="shared" ca="1" si="2984"/>
        <v>18</v>
      </c>
      <c r="W950" s="56">
        <f t="shared" ca="1" si="2984"/>
        <v>11</v>
      </c>
      <c r="X950" s="56">
        <f t="shared" ca="1" si="2984"/>
        <v>24</v>
      </c>
      <c r="Y950" s="56">
        <f t="shared" ca="1" si="2984"/>
        <v>20</v>
      </c>
      <c r="Z950" s="56">
        <f t="shared" ca="1" si="2984"/>
        <v>21</v>
      </c>
      <c r="AA950" s="56">
        <f t="shared" ca="1" si="2984"/>
        <v>14</v>
      </c>
      <c r="AB950" s="56">
        <f t="shared" ca="1" si="2984"/>
        <v>13</v>
      </c>
      <c r="AC950" s="56">
        <f t="shared" ca="1" si="2984"/>
        <v>20</v>
      </c>
      <c r="AD950" s="56">
        <f t="shared" ca="1" si="2984"/>
        <v>19</v>
      </c>
      <c r="AE950" s="56">
        <f t="shared" ca="1" si="2984"/>
        <v>19</v>
      </c>
      <c r="AF950" s="56">
        <f t="shared" ca="1" si="2984"/>
        <v>14</v>
      </c>
      <c r="AG950" s="56">
        <f t="shared" ca="1" si="2984"/>
        <v>21</v>
      </c>
      <c r="AH950" s="56">
        <f t="shared" ca="1" si="2984"/>
        <v>9</v>
      </c>
      <c r="AI950" s="56">
        <f t="shared" ca="1" si="2984"/>
        <v>11</v>
      </c>
      <c r="AJ950" s="56">
        <f t="shared" ca="1" si="2984"/>
        <v>22</v>
      </c>
      <c r="AK950" s="56">
        <f t="shared" ca="1" si="2984"/>
        <v>13</v>
      </c>
      <c r="AL950" s="56">
        <f t="shared" ca="1" si="2984"/>
        <v>11</v>
      </c>
      <c r="AM950" s="56">
        <f t="shared" ca="1" si="2984"/>
        <v>22</v>
      </c>
      <c r="AN950" s="56">
        <f t="shared" ca="1" si="2984"/>
        <v>19</v>
      </c>
      <c r="AO950" s="56">
        <f t="shared" ca="1" si="2984"/>
        <v>16</v>
      </c>
      <c r="AP950" s="56">
        <f t="shared" ca="1" si="2984"/>
        <v>22</v>
      </c>
      <c r="AQ950" s="56">
        <f t="shared" ca="1" si="2984"/>
        <v>18</v>
      </c>
      <c r="AR950" s="56">
        <f t="shared" ca="1" si="2984"/>
        <v>14</v>
      </c>
      <c r="AS950" s="101">
        <f t="shared" ca="1" si="2822"/>
        <v>0</v>
      </c>
      <c r="AT950" s="58">
        <f t="shared" si="2769"/>
        <v>946</v>
      </c>
      <c r="AU950" s="105">
        <f t="shared" si="2823"/>
        <v>26</v>
      </c>
      <c r="AV950" s="105">
        <f t="shared" si="2770"/>
        <v>613.00800000000004</v>
      </c>
      <c r="AW950" s="58">
        <f t="shared" ca="1" si="2921"/>
        <v>34</v>
      </c>
      <c r="AX950" s="58">
        <f t="shared" ca="1" si="2922"/>
        <v>117</v>
      </c>
      <c r="AY950" s="58">
        <f t="shared" ca="1" si="2923"/>
        <v>11</v>
      </c>
      <c r="AZ950" s="58">
        <f t="shared" ca="1" si="2924"/>
        <v>5</v>
      </c>
      <c r="BA950" s="58">
        <f t="shared" ca="1" si="2925"/>
        <v>12</v>
      </c>
      <c r="BB950" s="58">
        <f t="shared" ca="1" si="2926"/>
        <v>2</v>
      </c>
      <c r="BC950" s="58">
        <f t="shared" ca="1" si="2927"/>
        <v>49</v>
      </c>
      <c r="BD950" s="58">
        <f t="shared" ca="1" si="2928"/>
        <v>14</v>
      </c>
      <c r="BE950" s="58">
        <f t="shared" ca="1" si="2929"/>
        <v>8</v>
      </c>
      <c r="BF950" s="58">
        <f t="shared" ca="1" si="2930"/>
        <v>42</v>
      </c>
      <c r="BG950" s="58">
        <f t="shared" ca="1" si="2931"/>
        <v>41</v>
      </c>
      <c r="BH950" s="58">
        <f t="shared" ca="1" si="2932"/>
        <v>30</v>
      </c>
      <c r="BI950" s="58">
        <f t="shared" ca="1" si="2933"/>
        <v>50</v>
      </c>
      <c r="BJ950" s="58">
        <f t="shared" ca="1" si="2934"/>
        <v>3</v>
      </c>
      <c r="BK950" s="58">
        <f t="shared" ca="1" si="2935"/>
        <v>4</v>
      </c>
      <c r="BL950" s="58">
        <f t="shared" ca="1" si="2936"/>
        <v>99</v>
      </c>
      <c r="BM950" s="58">
        <f t="shared" ca="1" si="2937"/>
        <v>79</v>
      </c>
      <c r="BN950" s="58">
        <f t="shared" ca="1" si="2938"/>
        <v>51</v>
      </c>
      <c r="BO950" s="58">
        <f t="shared" ca="1" si="2939"/>
        <v>20</v>
      </c>
      <c r="BP950" s="58">
        <f t="shared" ca="1" si="2940"/>
        <v>37</v>
      </c>
      <c r="BQ950" s="58">
        <f t="shared" ca="1" si="2941"/>
        <v>47</v>
      </c>
      <c r="BR950" s="58">
        <f t="shared" ca="1" si="2942"/>
        <v>7</v>
      </c>
      <c r="BS950" s="58">
        <f t="shared" ca="1" si="2943"/>
        <v>13</v>
      </c>
      <c r="BT950" s="58">
        <f t="shared" ca="1" si="2944"/>
        <v>6</v>
      </c>
      <c r="BU950" s="58">
        <f t="shared" ca="1" si="2945"/>
        <v>23</v>
      </c>
      <c r="BV950" s="58">
        <f t="shared" ca="1" si="2946"/>
        <v>32</v>
      </c>
      <c r="BW950" s="58">
        <f t="shared" ca="1" si="2947"/>
        <v>215</v>
      </c>
      <c r="BX950" s="58">
        <f t="shared" ca="1" si="2948"/>
        <v>10</v>
      </c>
      <c r="BY950" s="58">
        <f t="shared" ca="1" si="2949"/>
        <v>91</v>
      </c>
      <c r="BZ950" s="58">
        <f t="shared" ca="1" si="2950"/>
        <v>0</v>
      </c>
      <c r="CA950" s="58">
        <f t="shared" ca="1" si="2951"/>
        <v>36</v>
      </c>
      <c r="CB950" s="58">
        <f t="shared" ca="1" si="2952"/>
        <v>66</v>
      </c>
      <c r="CC950" s="58">
        <f t="shared" ca="1" si="2953"/>
        <v>9</v>
      </c>
      <c r="CD950" s="58">
        <f t="shared" ca="1" si="2954"/>
        <v>87</v>
      </c>
      <c r="CE950" s="58">
        <f t="shared" ca="1" si="2955"/>
        <v>109</v>
      </c>
      <c r="CF950" s="58">
        <f t="shared" ca="1" si="2956"/>
        <v>1</v>
      </c>
      <c r="CG950" s="58">
        <f t="shared" ca="1" si="2957"/>
        <v>26</v>
      </c>
      <c r="CH950" s="58" t="str">
        <f t="shared" ca="1" si="2827"/>
        <v/>
      </c>
      <c r="CI950" s="58" t="str">
        <f t="shared" ca="1" si="2828"/>
        <v/>
      </c>
      <c r="CJ950" s="58" t="str">
        <f t="shared" ca="1" si="2829"/>
        <v/>
      </c>
      <c r="CK950" s="58" t="str">
        <f t="shared" ca="1" si="2830"/>
        <v/>
      </c>
      <c r="CL950" s="58" t="str">
        <f t="shared" ca="1" si="2831"/>
        <v/>
      </c>
      <c r="CM950" s="58" t="str">
        <f t="shared" ca="1" si="2832"/>
        <v/>
      </c>
      <c r="CN950" s="58" t="str">
        <f t="shared" ca="1" si="2833"/>
        <v/>
      </c>
      <c r="CO950" s="58" t="str">
        <f t="shared" ca="1" si="2834"/>
        <v/>
      </c>
      <c r="CP950" s="58" t="str">
        <f t="shared" ca="1" si="2835"/>
        <v/>
      </c>
      <c r="CQ950" s="58" t="str">
        <f t="shared" ca="1" si="2836"/>
        <v/>
      </c>
      <c r="CR950" s="58" t="str">
        <f t="shared" ca="1" si="2837"/>
        <v/>
      </c>
      <c r="CS950" s="58" t="str">
        <f t="shared" ca="1" si="2838"/>
        <v/>
      </c>
      <c r="CT950" s="58" t="str">
        <f t="shared" ca="1" si="2839"/>
        <v/>
      </c>
      <c r="CU950" s="58" t="str">
        <f t="shared" ca="1" si="2840"/>
        <v/>
      </c>
      <c r="CV950" s="58" t="str">
        <f t="shared" ca="1" si="2841"/>
        <v/>
      </c>
      <c r="CW950" s="58" t="str">
        <f t="shared" ca="1" si="2842"/>
        <v/>
      </c>
      <c r="CX950" s="58" t="str">
        <f t="shared" ca="1" si="2843"/>
        <v/>
      </c>
      <c r="CY950" s="58" t="str">
        <f t="shared" ca="1" si="2844"/>
        <v/>
      </c>
      <c r="CZ950" s="58" t="str">
        <f t="shared" ca="1" si="2845"/>
        <v/>
      </c>
      <c r="DA950" s="58" t="str">
        <f t="shared" ca="1" si="2846"/>
        <v/>
      </c>
      <c r="DB950" s="58" t="str">
        <f t="shared" ca="1" si="2847"/>
        <v/>
      </c>
      <c r="DC950" s="58" t="str">
        <f t="shared" ca="1" si="2848"/>
        <v/>
      </c>
      <c r="DD950" s="58" t="str">
        <f t="shared" ca="1" si="2849"/>
        <v/>
      </c>
      <c r="DE950" s="58" t="str">
        <f t="shared" ca="1" si="2850"/>
        <v/>
      </c>
      <c r="DF950" s="58" t="str">
        <f t="shared" ca="1" si="2851"/>
        <v/>
      </c>
      <c r="DG950" s="58" t="str">
        <f t="shared" ca="1" si="2852"/>
        <v/>
      </c>
      <c r="DH950" s="58">
        <f t="shared" ca="1" si="2853"/>
        <v>27</v>
      </c>
      <c r="DI950" s="58" t="str">
        <f t="shared" ca="1" si="2854"/>
        <v/>
      </c>
      <c r="DJ950" s="58" t="str">
        <f t="shared" ca="1" si="2855"/>
        <v/>
      </c>
      <c r="DK950" s="58" t="str">
        <f t="shared" ca="1" si="2856"/>
        <v/>
      </c>
      <c r="DL950" s="58" t="str">
        <f t="shared" ca="1" si="2857"/>
        <v/>
      </c>
      <c r="DM950" s="58" t="str">
        <f t="shared" ca="1" si="2858"/>
        <v/>
      </c>
      <c r="DN950" s="58" t="str">
        <f t="shared" ca="1" si="2859"/>
        <v/>
      </c>
      <c r="DO950" s="58" t="str">
        <f t="shared" ca="1" si="2860"/>
        <v/>
      </c>
      <c r="DP950" s="58" t="str">
        <f t="shared" ca="1" si="2861"/>
        <v/>
      </c>
      <c r="DQ950" s="58" t="str">
        <f t="shared" ca="1" si="2861"/>
        <v/>
      </c>
      <c r="DR950" s="58" t="str">
        <f t="shared" ca="1" si="2862"/>
        <v/>
      </c>
      <c r="DS950" s="34">
        <f t="shared" ca="1" si="2863"/>
        <v>0</v>
      </c>
      <c r="DT950" s="34">
        <f t="shared" ca="1" si="2864"/>
        <v>0</v>
      </c>
      <c r="DU950" s="34">
        <f t="shared" ca="1" si="2865"/>
        <v>0</v>
      </c>
      <c r="DV950" s="34">
        <f t="shared" ca="1" si="2866"/>
        <v>0</v>
      </c>
      <c r="DW950" s="34">
        <f t="shared" ca="1" si="2867"/>
        <v>0</v>
      </c>
      <c r="DX950" s="34">
        <f t="shared" ca="1" si="2868"/>
        <v>0</v>
      </c>
      <c r="DY950" s="34">
        <f t="shared" ca="1" si="2869"/>
        <v>0</v>
      </c>
      <c r="DZ950" s="34">
        <f t="shared" ca="1" si="2870"/>
        <v>0</v>
      </c>
      <c r="EA950" s="34">
        <f t="shared" ca="1" si="2871"/>
        <v>0</v>
      </c>
      <c r="EB950" s="34">
        <f t="shared" ca="1" si="2872"/>
        <v>0</v>
      </c>
      <c r="EC950" s="34">
        <f t="shared" ca="1" si="2873"/>
        <v>0</v>
      </c>
      <c r="ED950" s="34">
        <f t="shared" ca="1" si="2874"/>
        <v>0</v>
      </c>
      <c r="EE950" s="34">
        <f t="shared" ca="1" si="2875"/>
        <v>0</v>
      </c>
      <c r="EF950" s="34">
        <f t="shared" ca="1" si="2876"/>
        <v>0</v>
      </c>
      <c r="EG950" s="34">
        <f t="shared" ca="1" si="2877"/>
        <v>0</v>
      </c>
      <c r="EH950" s="34">
        <f t="shared" ca="1" si="2878"/>
        <v>0</v>
      </c>
      <c r="EI950" s="34">
        <f t="shared" ca="1" si="2879"/>
        <v>0</v>
      </c>
      <c r="EJ950" s="34">
        <f t="shared" ca="1" si="2880"/>
        <v>0</v>
      </c>
      <c r="EK950" s="34">
        <f t="shared" ca="1" si="2881"/>
        <v>0</v>
      </c>
      <c r="EL950" s="34">
        <f t="shared" ca="1" si="2882"/>
        <v>0</v>
      </c>
      <c r="EM950" s="34">
        <f t="shared" ca="1" si="2883"/>
        <v>0</v>
      </c>
      <c r="EN950" s="34">
        <f t="shared" ca="1" si="2884"/>
        <v>0</v>
      </c>
      <c r="EO950" s="34">
        <f t="shared" ca="1" si="2885"/>
        <v>0</v>
      </c>
      <c r="EP950" s="34">
        <f t="shared" ca="1" si="2886"/>
        <v>0</v>
      </c>
      <c r="EQ950" s="34">
        <f t="shared" ca="1" si="2887"/>
        <v>0</v>
      </c>
      <c r="ER950" s="34">
        <f t="shared" ca="1" si="2888"/>
        <v>0</v>
      </c>
      <c r="ES950" s="34">
        <f t="shared" ca="1" si="2889"/>
        <v>0</v>
      </c>
      <c r="ET950" s="34">
        <f t="shared" ca="1" si="2890"/>
        <v>0</v>
      </c>
      <c r="EU950" s="34">
        <f t="shared" ca="1" si="2891"/>
        <v>0</v>
      </c>
      <c r="EV950" s="34">
        <f t="shared" ca="1" si="2892"/>
        <v>0</v>
      </c>
      <c r="EW950" s="34">
        <f t="shared" ca="1" si="2893"/>
        <v>0</v>
      </c>
      <c r="EX950" s="34">
        <f t="shared" ca="1" si="2894"/>
        <v>0</v>
      </c>
      <c r="EY950" s="34">
        <f t="shared" ca="1" si="2895"/>
        <v>0</v>
      </c>
      <c r="EZ950" s="34">
        <f t="shared" ca="1" si="2896"/>
        <v>0</v>
      </c>
      <c r="FA950" s="34">
        <f t="shared" ca="1" si="2897"/>
        <v>0</v>
      </c>
      <c r="FB950" s="34">
        <f t="shared" ca="1" si="2898"/>
        <v>0</v>
      </c>
      <c r="FC950" s="34">
        <f t="shared" ca="1" si="2899"/>
        <v>0</v>
      </c>
      <c r="FD950" s="71"/>
      <c r="FE950" s="76"/>
      <c r="FF950" s="76"/>
      <c r="FG950" s="76"/>
      <c r="FH950" s="58"/>
      <c r="FI950" s="58"/>
      <c r="FJ950" s="58">
        <v>0</v>
      </c>
      <c r="FK950" s="58">
        <v>0</v>
      </c>
      <c r="FL950" s="34">
        <f t="shared" ca="1" si="2779"/>
        <v>0</v>
      </c>
      <c r="FM950" s="34">
        <f t="shared" ca="1" si="2780"/>
        <v>0</v>
      </c>
      <c r="FN950" s="34">
        <f t="shared" ca="1" si="2781"/>
        <v>0</v>
      </c>
      <c r="FO950" s="34">
        <f t="shared" ca="1" si="2782"/>
        <v>0</v>
      </c>
      <c r="FP950" s="34">
        <f t="shared" ca="1" si="2783"/>
        <v>0</v>
      </c>
      <c r="FQ950" s="34">
        <f t="shared" ca="1" si="2784"/>
        <v>0</v>
      </c>
      <c r="FR950" s="34">
        <f t="shared" ca="1" si="2785"/>
        <v>0</v>
      </c>
      <c r="FS950" s="34">
        <f t="shared" ca="1" si="2786"/>
        <v>0</v>
      </c>
      <c r="FT950" s="34">
        <f t="shared" ca="1" si="2787"/>
        <v>0</v>
      </c>
      <c r="FU950" s="34">
        <f t="shared" ca="1" si="2788"/>
        <v>0</v>
      </c>
      <c r="FV950" s="34">
        <f t="shared" ca="1" si="2789"/>
        <v>0</v>
      </c>
      <c r="FW950" s="34">
        <f t="shared" ca="1" si="2790"/>
        <v>0</v>
      </c>
      <c r="FX950" s="34">
        <f t="shared" ca="1" si="2791"/>
        <v>0</v>
      </c>
      <c r="FY950" s="34">
        <f t="shared" ca="1" si="2792"/>
        <v>0</v>
      </c>
      <c r="FZ950" s="34">
        <f t="shared" ca="1" si="2793"/>
        <v>0</v>
      </c>
      <c r="GA950" s="34">
        <f t="shared" ca="1" si="2794"/>
        <v>0</v>
      </c>
      <c r="GB950" s="34">
        <f t="shared" ca="1" si="2795"/>
        <v>0</v>
      </c>
      <c r="GC950" s="34">
        <f t="shared" ca="1" si="2796"/>
        <v>0</v>
      </c>
      <c r="GD950" s="34">
        <f t="shared" ca="1" si="2797"/>
        <v>0</v>
      </c>
      <c r="GE950" s="34">
        <f t="shared" ca="1" si="2798"/>
        <v>0</v>
      </c>
      <c r="GF950" s="34">
        <f t="shared" ca="1" si="2799"/>
        <v>0</v>
      </c>
      <c r="GG950" s="34">
        <f t="shared" ca="1" si="2800"/>
        <v>0</v>
      </c>
      <c r="GH950" s="34">
        <f t="shared" ca="1" si="2801"/>
        <v>0</v>
      </c>
      <c r="GI950" s="34">
        <f t="shared" ca="1" si="2802"/>
        <v>0</v>
      </c>
      <c r="GJ950" s="34">
        <f t="shared" ca="1" si="2803"/>
        <v>0</v>
      </c>
      <c r="GK950" s="34">
        <f t="shared" ca="1" si="2804"/>
        <v>0</v>
      </c>
      <c r="GL950" s="34">
        <f t="shared" ca="1" si="2805"/>
        <v>0</v>
      </c>
      <c r="GM950" s="34">
        <f t="shared" ca="1" si="2806"/>
        <v>0</v>
      </c>
      <c r="GN950" s="34">
        <f t="shared" ca="1" si="2807"/>
        <v>0</v>
      </c>
      <c r="GO950" s="34">
        <f t="shared" ca="1" si="2808"/>
        <v>0</v>
      </c>
      <c r="GP950" s="34">
        <f t="shared" ca="1" si="2809"/>
        <v>0</v>
      </c>
      <c r="GQ950" s="34">
        <f t="shared" ca="1" si="2810"/>
        <v>0</v>
      </c>
      <c r="GR950" s="34">
        <f t="shared" ca="1" si="2811"/>
        <v>0</v>
      </c>
      <c r="GS950" s="34">
        <f t="shared" ca="1" si="2812"/>
        <v>0</v>
      </c>
      <c r="GT950" s="34">
        <f t="shared" ca="1" si="2813"/>
        <v>0</v>
      </c>
      <c r="GU950" s="34">
        <f t="shared" ca="1" si="2814"/>
        <v>0</v>
      </c>
      <c r="GV950" s="34">
        <f t="shared" ca="1" si="2815"/>
        <v>0</v>
      </c>
      <c r="GW950" s="49" t="str">
        <f t="shared" ca="1" si="2771"/>
        <v>H</v>
      </c>
      <c r="GX950" s="49"/>
      <c r="GY950" s="49"/>
      <c r="GZ950" s="49"/>
      <c r="HA950" s="49"/>
      <c r="HB950" s="49" t="str">
        <f t="shared" ca="1" si="2772"/>
        <v>E</v>
      </c>
      <c r="HC950" s="49"/>
      <c r="HD950" s="49"/>
      <c r="HE950" s="49"/>
      <c r="HF950" s="49"/>
      <c r="HG950" s="49" t="str">
        <f t="shared" ca="1" si="2773"/>
        <v>R</v>
      </c>
      <c r="HH950" s="49"/>
      <c r="HI950" s="49"/>
      <c r="HJ950" s="49"/>
      <c r="HK950" s="49"/>
      <c r="HL950" s="65"/>
      <c r="HM950" s="50"/>
      <c r="HN950" s="50"/>
      <c r="HO950" s="66"/>
      <c r="HP950" s="66"/>
      <c r="HQ950" s="33"/>
      <c r="HR950" s="66"/>
      <c r="HS950" s="66"/>
      <c r="HT950" s="67"/>
      <c r="HU950" s="65"/>
      <c r="HV950" s="50"/>
      <c r="HW950" s="50"/>
      <c r="HX950" s="66"/>
      <c r="HY950" s="66"/>
      <c r="HZ950" s="33"/>
      <c r="IA950" s="66"/>
      <c r="IB950" s="66"/>
      <c r="IC950" s="67"/>
      <c r="ID950" s="65"/>
      <c r="IE950" s="50"/>
      <c r="IF950" s="50"/>
      <c r="IG950" s="66"/>
      <c r="IH950" s="66"/>
      <c r="II950" s="33" t="str">
        <f t="shared" ca="1" si="2816"/>
        <v>0</v>
      </c>
      <c r="IJ950" s="66" t="str">
        <f t="shared" ca="1" si="2817"/>
        <v/>
      </c>
      <c r="IK950" s="66" t="str">
        <f t="shared" ca="1" si="2818"/>
        <v/>
      </c>
      <c r="IL950" s="67">
        <f t="shared" ca="1" si="2774"/>
        <v>1</v>
      </c>
      <c r="IM950" s="34"/>
      <c r="IN950" s="34"/>
      <c r="IO950" s="37">
        <f t="shared" ca="1" si="2824"/>
        <v>0</v>
      </c>
      <c r="IP950" s="22">
        <f t="shared" ca="1" si="2819"/>
        <v>6</v>
      </c>
      <c r="IQ950" s="78" t="str">
        <f t="shared" ca="1" si="2900"/>
        <v>Profit Target</v>
      </c>
      <c r="IR950" s="156">
        <f t="shared" ca="1" si="2901"/>
        <v>0</v>
      </c>
      <c r="IS950" s="78">
        <f t="shared" ca="1" si="2775"/>
        <v>6</v>
      </c>
      <c r="IT950" s="58"/>
      <c r="IU950" s="58"/>
      <c r="IV950" s="58"/>
      <c r="IW950" s="58"/>
      <c r="IX950" s="58"/>
      <c r="IY950" s="58"/>
      <c r="IZ950" s="58"/>
      <c r="JA950" s="58"/>
      <c r="JB950" s="58"/>
      <c r="JC950" s="58"/>
      <c r="JD950" s="58"/>
      <c r="JE950" s="58"/>
      <c r="JF950" s="58"/>
      <c r="JG950" s="58"/>
      <c r="JH950" s="58"/>
      <c r="JI950" s="58"/>
      <c r="JJ950" s="58"/>
      <c r="JK950" s="58"/>
      <c r="JL950" s="58"/>
      <c r="JM950" s="58"/>
      <c r="JN950" s="58"/>
      <c r="JO950" s="58"/>
      <c r="JP950" s="58"/>
      <c r="JQ950" s="58"/>
      <c r="JR950" s="58"/>
      <c r="JS950" s="58"/>
      <c r="JT950" s="58"/>
      <c r="JU950" s="58"/>
      <c r="JV950" s="58"/>
      <c r="JW950" s="58"/>
      <c r="JX950" s="58"/>
      <c r="JY950" s="58"/>
      <c r="JZ950" s="58"/>
      <c r="KA950" s="58"/>
      <c r="KB950" s="58"/>
      <c r="KC950" s="58"/>
      <c r="KD950" s="58"/>
      <c r="KE950" s="58"/>
      <c r="KF950" s="58"/>
      <c r="KG950" s="58"/>
      <c r="KH950" s="58"/>
      <c r="KI950" s="58"/>
      <c r="KJ950" s="58"/>
      <c r="KK950" s="58"/>
      <c r="KL950" s="58"/>
      <c r="KM950" s="58"/>
      <c r="KN950" s="58"/>
      <c r="KO950" s="58"/>
      <c r="KP950" s="58"/>
      <c r="KQ950" s="58"/>
      <c r="KR950" s="58"/>
      <c r="KS950" s="58"/>
      <c r="KT950" s="58"/>
      <c r="KU950" s="58"/>
      <c r="KV950" s="58"/>
      <c r="KW950" s="58"/>
      <c r="KX950" s="58"/>
      <c r="KY950" s="58"/>
      <c r="KZ950" s="58"/>
      <c r="LA950" s="58"/>
      <c r="LB950" s="58"/>
      <c r="LC950" s="58"/>
      <c r="LD950" s="58"/>
      <c r="LE950" s="58"/>
      <c r="LF950" s="58"/>
      <c r="LG950" s="58"/>
      <c r="LH950" s="58"/>
      <c r="LI950" s="58"/>
      <c r="LJ950" s="58"/>
      <c r="LK950" s="58"/>
      <c r="LL950" s="58"/>
      <c r="LM950" s="58"/>
      <c r="LN950" s="58"/>
      <c r="LO950" s="58"/>
      <c r="LP950" s="90" t="str">
        <f t="shared" si="2776"/>
        <v/>
      </c>
      <c r="MO950" s="15">
        <f t="shared" ca="1" si="2777"/>
        <v>35</v>
      </c>
    </row>
    <row r="951" spans="1:353">
      <c r="A951" s="15">
        <f t="shared" ca="1" si="2763"/>
        <v>30</v>
      </c>
      <c r="B951" s="33" t="str">
        <f t="shared" ca="1" si="2764"/>
        <v>DB</v>
      </c>
      <c r="C951" s="10" t="str">
        <f t="shared" ca="1" si="2765"/>
        <v>profit target</v>
      </c>
      <c r="D951" s="50">
        <f t="shared" ca="1" si="2766"/>
        <v>0</v>
      </c>
      <c r="E951" s="10" t="str">
        <f t="shared" si="2767"/>
        <v/>
      </c>
      <c r="F951" s="111">
        <f t="shared" si="2820"/>
        <v>947</v>
      </c>
      <c r="G951" s="59">
        <f t="shared" ca="1" si="2825"/>
        <v>1</v>
      </c>
      <c r="H951" s="56">
        <f t="shared" ref="H951:AR951" ca="1" si="2985">COUNTIF($A313:$A951,H$5)</f>
        <v>19</v>
      </c>
      <c r="I951" s="56">
        <f t="shared" ca="1" si="2985"/>
        <v>15</v>
      </c>
      <c r="J951" s="56">
        <f t="shared" ca="1" si="2985"/>
        <v>15</v>
      </c>
      <c r="K951" s="56">
        <f t="shared" ca="1" si="2985"/>
        <v>18</v>
      </c>
      <c r="L951" s="56">
        <f t="shared" ca="1" si="2985"/>
        <v>21</v>
      </c>
      <c r="M951" s="56">
        <f t="shared" ca="1" si="2985"/>
        <v>19</v>
      </c>
      <c r="N951" s="56">
        <f t="shared" ca="1" si="2985"/>
        <v>14</v>
      </c>
      <c r="O951" s="56">
        <f t="shared" ca="1" si="2985"/>
        <v>15</v>
      </c>
      <c r="P951" s="56">
        <f t="shared" ca="1" si="2985"/>
        <v>16</v>
      </c>
      <c r="Q951" s="56">
        <f t="shared" ca="1" si="2985"/>
        <v>22</v>
      </c>
      <c r="R951" s="56">
        <f t="shared" ca="1" si="2985"/>
        <v>23</v>
      </c>
      <c r="S951" s="56">
        <f t="shared" ca="1" si="2985"/>
        <v>20</v>
      </c>
      <c r="T951" s="56">
        <f t="shared" ca="1" si="2985"/>
        <v>11</v>
      </c>
      <c r="U951" s="56">
        <f t="shared" ca="1" si="2985"/>
        <v>19</v>
      </c>
      <c r="V951" s="56">
        <f t="shared" ca="1" si="2985"/>
        <v>18</v>
      </c>
      <c r="W951" s="56">
        <f t="shared" ca="1" si="2985"/>
        <v>11</v>
      </c>
      <c r="X951" s="56">
        <f t="shared" ca="1" si="2985"/>
        <v>24</v>
      </c>
      <c r="Y951" s="56">
        <f t="shared" ca="1" si="2985"/>
        <v>20</v>
      </c>
      <c r="Z951" s="56">
        <f t="shared" ca="1" si="2985"/>
        <v>21</v>
      </c>
      <c r="AA951" s="56">
        <f t="shared" ca="1" si="2985"/>
        <v>14</v>
      </c>
      <c r="AB951" s="56">
        <f t="shared" ca="1" si="2985"/>
        <v>13</v>
      </c>
      <c r="AC951" s="56">
        <f t="shared" ca="1" si="2985"/>
        <v>20</v>
      </c>
      <c r="AD951" s="56">
        <f t="shared" ca="1" si="2985"/>
        <v>19</v>
      </c>
      <c r="AE951" s="56">
        <f t="shared" ca="1" si="2985"/>
        <v>19</v>
      </c>
      <c r="AF951" s="56">
        <f t="shared" ca="1" si="2985"/>
        <v>14</v>
      </c>
      <c r="AG951" s="56">
        <f t="shared" ca="1" si="2985"/>
        <v>21</v>
      </c>
      <c r="AH951" s="56">
        <f t="shared" ca="1" si="2985"/>
        <v>9</v>
      </c>
      <c r="AI951" s="56">
        <f t="shared" ca="1" si="2985"/>
        <v>11</v>
      </c>
      <c r="AJ951" s="56">
        <f t="shared" ca="1" si="2985"/>
        <v>22</v>
      </c>
      <c r="AK951" s="56">
        <f t="shared" ca="1" si="2985"/>
        <v>14</v>
      </c>
      <c r="AL951" s="56">
        <f t="shared" ca="1" si="2985"/>
        <v>11</v>
      </c>
      <c r="AM951" s="56">
        <f t="shared" ca="1" si="2985"/>
        <v>22</v>
      </c>
      <c r="AN951" s="56">
        <f t="shared" ca="1" si="2985"/>
        <v>19</v>
      </c>
      <c r="AO951" s="56">
        <f t="shared" ca="1" si="2985"/>
        <v>16</v>
      </c>
      <c r="AP951" s="56">
        <f t="shared" ca="1" si="2985"/>
        <v>22</v>
      </c>
      <c r="AQ951" s="56">
        <f t="shared" ca="1" si="2985"/>
        <v>18</v>
      </c>
      <c r="AR951" s="56">
        <f t="shared" ca="1" si="2985"/>
        <v>14</v>
      </c>
      <c r="AS951" s="101">
        <f t="shared" ca="1" si="2822"/>
        <v>0</v>
      </c>
      <c r="AT951" s="58">
        <f t="shared" si="2769"/>
        <v>947</v>
      </c>
      <c r="AU951" s="105">
        <f t="shared" si="2823"/>
        <v>26</v>
      </c>
      <c r="AV951" s="105">
        <f t="shared" si="2770"/>
        <v>613.65600000000006</v>
      </c>
      <c r="AW951" s="58">
        <f t="shared" ca="1" si="2921"/>
        <v>35</v>
      </c>
      <c r="AX951" s="58">
        <f t="shared" ca="1" si="2922"/>
        <v>118</v>
      </c>
      <c r="AY951" s="58">
        <f t="shared" ca="1" si="2923"/>
        <v>12</v>
      </c>
      <c r="AZ951" s="58">
        <f t="shared" ca="1" si="2924"/>
        <v>6</v>
      </c>
      <c r="BA951" s="58">
        <f t="shared" ca="1" si="2925"/>
        <v>13</v>
      </c>
      <c r="BB951" s="58">
        <f t="shared" ca="1" si="2926"/>
        <v>3</v>
      </c>
      <c r="BC951" s="58">
        <f t="shared" ca="1" si="2927"/>
        <v>50</v>
      </c>
      <c r="BD951" s="58">
        <f t="shared" ca="1" si="2928"/>
        <v>15</v>
      </c>
      <c r="BE951" s="58">
        <f t="shared" ca="1" si="2929"/>
        <v>9</v>
      </c>
      <c r="BF951" s="58">
        <f t="shared" ca="1" si="2930"/>
        <v>43</v>
      </c>
      <c r="BG951" s="58">
        <f t="shared" ca="1" si="2931"/>
        <v>42</v>
      </c>
      <c r="BH951" s="58">
        <f t="shared" ca="1" si="2932"/>
        <v>31</v>
      </c>
      <c r="BI951" s="58">
        <f t="shared" ca="1" si="2933"/>
        <v>51</v>
      </c>
      <c r="BJ951" s="58">
        <f t="shared" ca="1" si="2934"/>
        <v>4</v>
      </c>
      <c r="BK951" s="58">
        <f t="shared" ca="1" si="2935"/>
        <v>5</v>
      </c>
      <c r="BL951" s="58">
        <f t="shared" ca="1" si="2936"/>
        <v>100</v>
      </c>
      <c r="BM951" s="58">
        <f t="shared" ca="1" si="2937"/>
        <v>80</v>
      </c>
      <c r="BN951" s="58">
        <f t="shared" ca="1" si="2938"/>
        <v>52</v>
      </c>
      <c r="BO951" s="58">
        <f t="shared" ca="1" si="2939"/>
        <v>21</v>
      </c>
      <c r="BP951" s="58">
        <f t="shared" ca="1" si="2940"/>
        <v>38</v>
      </c>
      <c r="BQ951" s="58">
        <f t="shared" ca="1" si="2941"/>
        <v>48</v>
      </c>
      <c r="BR951" s="58">
        <f t="shared" ca="1" si="2942"/>
        <v>8</v>
      </c>
      <c r="BS951" s="58">
        <f t="shared" ca="1" si="2943"/>
        <v>14</v>
      </c>
      <c r="BT951" s="58">
        <f t="shared" ca="1" si="2944"/>
        <v>7</v>
      </c>
      <c r="BU951" s="58">
        <f t="shared" ca="1" si="2945"/>
        <v>24</v>
      </c>
      <c r="BV951" s="58">
        <f t="shared" ca="1" si="2946"/>
        <v>33</v>
      </c>
      <c r="BW951" s="58">
        <f t="shared" ca="1" si="2947"/>
        <v>216</v>
      </c>
      <c r="BX951" s="58">
        <f t="shared" ca="1" si="2948"/>
        <v>11</v>
      </c>
      <c r="BY951" s="58">
        <f t="shared" ca="1" si="2949"/>
        <v>92</v>
      </c>
      <c r="BZ951" s="58">
        <f t="shared" ca="1" si="2950"/>
        <v>0</v>
      </c>
      <c r="CA951" s="58">
        <f t="shared" ca="1" si="2951"/>
        <v>37</v>
      </c>
      <c r="CB951" s="58">
        <f t="shared" ca="1" si="2952"/>
        <v>67</v>
      </c>
      <c r="CC951" s="58">
        <f t="shared" ca="1" si="2953"/>
        <v>10</v>
      </c>
      <c r="CD951" s="58">
        <f t="shared" ca="1" si="2954"/>
        <v>88</v>
      </c>
      <c r="CE951" s="58">
        <f t="shared" ca="1" si="2955"/>
        <v>110</v>
      </c>
      <c r="CF951" s="58">
        <f t="shared" ca="1" si="2956"/>
        <v>2</v>
      </c>
      <c r="CG951" s="58">
        <f t="shared" ca="1" si="2957"/>
        <v>27</v>
      </c>
      <c r="CH951" s="58" t="str">
        <f t="shared" ca="1" si="2827"/>
        <v/>
      </c>
      <c r="CI951" s="58" t="str">
        <f t="shared" ca="1" si="2828"/>
        <v/>
      </c>
      <c r="CJ951" s="58" t="str">
        <f t="shared" ca="1" si="2829"/>
        <v/>
      </c>
      <c r="CK951" s="58" t="str">
        <f t="shared" ca="1" si="2830"/>
        <v/>
      </c>
      <c r="CL951" s="58" t="str">
        <f t="shared" ca="1" si="2831"/>
        <v/>
      </c>
      <c r="CM951" s="58" t="str">
        <f t="shared" ca="1" si="2832"/>
        <v/>
      </c>
      <c r="CN951" s="58" t="str">
        <f t="shared" ca="1" si="2833"/>
        <v/>
      </c>
      <c r="CO951" s="58" t="str">
        <f t="shared" ca="1" si="2834"/>
        <v/>
      </c>
      <c r="CP951" s="58" t="str">
        <f t="shared" ca="1" si="2835"/>
        <v/>
      </c>
      <c r="CQ951" s="58" t="str">
        <f t="shared" ca="1" si="2836"/>
        <v/>
      </c>
      <c r="CR951" s="58" t="str">
        <f t="shared" ca="1" si="2837"/>
        <v/>
      </c>
      <c r="CS951" s="58" t="str">
        <f t="shared" ca="1" si="2838"/>
        <v/>
      </c>
      <c r="CT951" s="58" t="str">
        <f t="shared" ca="1" si="2839"/>
        <v/>
      </c>
      <c r="CU951" s="58" t="str">
        <f t="shared" ca="1" si="2840"/>
        <v/>
      </c>
      <c r="CV951" s="58" t="str">
        <f t="shared" ca="1" si="2841"/>
        <v/>
      </c>
      <c r="CW951" s="58" t="str">
        <f t="shared" ca="1" si="2842"/>
        <v/>
      </c>
      <c r="CX951" s="58" t="str">
        <f t="shared" ca="1" si="2843"/>
        <v/>
      </c>
      <c r="CY951" s="58" t="str">
        <f t="shared" ca="1" si="2844"/>
        <v/>
      </c>
      <c r="CZ951" s="58" t="str">
        <f t="shared" ca="1" si="2845"/>
        <v/>
      </c>
      <c r="DA951" s="58" t="str">
        <f t="shared" ca="1" si="2846"/>
        <v/>
      </c>
      <c r="DB951" s="58" t="str">
        <f t="shared" ca="1" si="2847"/>
        <v/>
      </c>
      <c r="DC951" s="58" t="str">
        <f t="shared" ca="1" si="2848"/>
        <v/>
      </c>
      <c r="DD951" s="58" t="str">
        <f t="shared" ca="1" si="2849"/>
        <v/>
      </c>
      <c r="DE951" s="58" t="str">
        <f t="shared" ca="1" si="2850"/>
        <v/>
      </c>
      <c r="DF951" s="58" t="str">
        <f t="shared" ca="1" si="2851"/>
        <v/>
      </c>
      <c r="DG951" s="58" t="str">
        <f t="shared" ca="1" si="2852"/>
        <v/>
      </c>
      <c r="DH951" s="58">
        <f t="shared" ca="1" si="2853"/>
        <v>27</v>
      </c>
      <c r="DI951" s="58" t="str">
        <f t="shared" ca="1" si="2854"/>
        <v/>
      </c>
      <c r="DJ951" s="58" t="str">
        <f t="shared" ca="1" si="2855"/>
        <v/>
      </c>
      <c r="DK951" s="58" t="str">
        <f t="shared" ca="1" si="2856"/>
        <v/>
      </c>
      <c r="DL951" s="58" t="str">
        <f t="shared" ca="1" si="2857"/>
        <v/>
      </c>
      <c r="DM951" s="58" t="str">
        <f t="shared" ca="1" si="2858"/>
        <v/>
      </c>
      <c r="DN951" s="58" t="str">
        <f t="shared" ca="1" si="2859"/>
        <v/>
      </c>
      <c r="DO951" s="58" t="str">
        <f t="shared" ca="1" si="2860"/>
        <v/>
      </c>
      <c r="DP951" s="58" t="str">
        <f t="shared" ca="1" si="2861"/>
        <v/>
      </c>
      <c r="DQ951" s="58" t="str">
        <f t="shared" ca="1" si="2861"/>
        <v/>
      </c>
      <c r="DR951" s="58" t="str">
        <f t="shared" ca="1" si="2862"/>
        <v/>
      </c>
      <c r="DS951" s="34">
        <f t="shared" ca="1" si="2863"/>
        <v>0</v>
      </c>
      <c r="DT951" s="34">
        <f t="shared" ca="1" si="2864"/>
        <v>0</v>
      </c>
      <c r="DU951" s="34">
        <f t="shared" ca="1" si="2865"/>
        <v>0</v>
      </c>
      <c r="DV951" s="34">
        <f t="shared" ca="1" si="2866"/>
        <v>0</v>
      </c>
      <c r="DW951" s="34">
        <f t="shared" ca="1" si="2867"/>
        <v>0</v>
      </c>
      <c r="DX951" s="34">
        <f t="shared" ca="1" si="2868"/>
        <v>0</v>
      </c>
      <c r="DY951" s="34">
        <f t="shared" ca="1" si="2869"/>
        <v>0</v>
      </c>
      <c r="DZ951" s="34">
        <f t="shared" ca="1" si="2870"/>
        <v>0</v>
      </c>
      <c r="EA951" s="34">
        <f t="shared" ca="1" si="2871"/>
        <v>0</v>
      </c>
      <c r="EB951" s="34">
        <f t="shared" ca="1" si="2872"/>
        <v>0</v>
      </c>
      <c r="EC951" s="34">
        <f t="shared" ca="1" si="2873"/>
        <v>0</v>
      </c>
      <c r="ED951" s="34">
        <f t="shared" ca="1" si="2874"/>
        <v>0</v>
      </c>
      <c r="EE951" s="34">
        <f t="shared" ca="1" si="2875"/>
        <v>0</v>
      </c>
      <c r="EF951" s="34">
        <f t="shared" ca="1" si="2876"/>
        <v>0</v>
      </c>
      <c r="EG951" s="34">
        <f t="shared" ca="1" si="2877"/>
        <v>0</v>
      </c>
      <c r="EH951" s="34">
        <f t="shared" ca="1" si="2878"/>
        <v>0</v>
      </c>
      <c r="EI951" s="34">
        <f t="shared" ca="1" si="2879"/>
        <v>0</v>
      </c>
      <c r="EJ951" s="34">
        <f t="shared" ca="1" si="2880"/>
        <v>0</v>
      </c>
      <c r="EK951" s="34">
        <f t="shared" ca="1" si="2881"/>
        <v>0</v>
      </c>
      <c r="EL951" s="34">
        <f t="shared" ca="1" si="2882"/>
        <v>0</v>
      </c>
      <c r="EM951" s="34">
        <f t="shared" ca="1" si="2883"/>
        <v>0</v>
      </c>
      <c r="EN951" s="34">
        <f t="shared" ca="1" si="2884"/>
        <v>0</v>
      </c>
      <c r="EO951" s="34">
        <f t="shared" ca="1" si="2885"/>
        <v>0</v>
      </c>
      <c r="EP951" s="34">
        <f t="shared" ca="1" si="2886"/>
        <v>0</v>
      </c>
      <c r="EQ951" s="34">
        <f t="shared" ca="1" si="2887"/>
        <v>0</v>
      </c>
      <c r="ER951" s="34">
        <f t="shared" ca="1" si="2888"/>
        <v>0</v>
      </c>
      <c r="ES951" s="34">
        <f t="shared" ca="1" si="2889"/>
        <v>0</v>
      </c>
      <c r="ET951" s="34">
        <f t="shared" ca="1" si="2890"/>
        <v>0</v>
      </c>
      <c r="EU951" s="34">
        <f t="shared" ca="1" si="2891"/>
        <v>0</v>
      </c>
      <c r="EV951" s="34">
        <f t="shared" ca="1" si="2892"/>
        <v>0</v>
      </c>
      <c r="EW951" s="34">
        <f t="shared" ca="1" si="2893"/>
        <v>0</v>
      </c>
      <c r="EX951" s="34">
        <f t="shared" ca="1" si="2894"/>
        <v>0</v>
      </c>
      <c r="EY951" s="34">
        <f t="shared" ca="1" si="2895"/>
        <v>0</v>
      </c>
      <c r="EZ951" s="34">
        <f t="shared" ca="1" si="2896"/>
        <v>0</v>
      </c>
      <c r="FA951" s="34">
        <f t="shared" ca="1" si="2897"/>
        <v>0</v>
      </c>
      <c r="FB951" s="34">
        <f t="shared" ca="1" si="2898"/>
        <v>0</v>
      </c>
      <c r="FC951" s="34">
        <f t="shared" ca="1" si="2899"/>
        <v>0</v>
      </c>
      <c r="FD951" s="71"/>
      <c r="FE951" s="76"/>
      <c r="FF951" s="76"/>
      <c r="FG951" s="76"/>
      <c r="FH951" s="58"/>
      <c r="FI951" s="58"/>
      <c r="FJ951" s="58">
        <v>0</v>
      </c>
      <c r="FK951" s="58">
        <v>0</v>
      </c>
      <c r="FL951" s="34">
        <f t="shared" ca="1" si="2779"/>
        <v>0</v>
      </c>
      <c r="FM951" s="34">
        <f t="shared" ca="1" si="2780"/>
        <v>0</v>
      </c>
      <c r="FN951" s="34">
        <f t="shared" ca="1" si="2781"/>
        <v>0</v>
      </c>
      <c r="FO951" s="34">
        <f t="shared" ca="1" si="2782"/>
        <v>0</v>
      </c>
      <c r="FP951" s="34">
        <f t="shared" ca="1" si="2783"/>
        <v>0</v>
      </c>
      <c r="FQ951" s="34">
        <f t="shared" ca="1" si="2784"/>
        <v>0</v>
      </c>
      <c r="FR951" s="34">
        <f t="shared" ca="1" si="2785"/>
        <v>0</v>
      </c>
      <c r="FS951" s="34">
        <f t="shared" ca="1" si="2786"/>
        <v>0</v>
      </c>
      <c r="FT951" s="34">
        <f t="shared" ca="1" si="2787"/>
        <v>0</v>
      </c>
      <c r="FU951" s="34">
        <f t="shared" ca="1" si="2788"/>
        <v>0</v>
      </c>
      <c r="FV951" s="34">
        <f t="shared" ca="1" si="2789"/>
        <v>0</v>
      </c>
      <c r="FW951" s="34">
        <f t="shared" ca="1" si="2790"/>
        <v>0</v>
      </c>
      <c r="FX951" s="34">
        <f t="shared" ca="1" si="2791"/>
        <v>0</v>
      </c>
      <c r="FY951" s="34">
        <f t="shared" ca="1" si="2792"/>
        <v>0</v>
      </c>
      <c r="FZ951" s="34">
        <f t="shared" ca="1" si="2793"/>
        <v>0</v>
      </c>
      <c r="GA951" s="34">
        <f t="shared" ca="1" si="2794"/>
        <v>0</v>
      </c>
      <c r="GB951" s="34">
        <f t="shared" ca="1" si="2795"/>
        <v>0</v>
      </c>
      <c r="GC951" s="34">
        <f t="shared" ca="1" si="2796"/>
        <v>0</v>
      </c>
      <c r="GD951" s="34">
        <f t="shared" ca="1" si="2797"/>
        <v>0</v>
      </c>
      <c r="GE951" s="34">
        <f t="shared" ca="1" si="2798"/>
        <v>0</v>
      </c>
      <c r="GF951" s="34">
        <f t="shared" ca="1" si="2799"/>
        <v>0</v>
      </c>
      <c r="GG951" s="34">
        <f t="shared" ca="1" si="2800"/>
        <v>0</v>
      </c>
      <c r="GH951" s="34">
        <f t="shared" ca="1" si="2801"/>
        <v>0</v>
      </c>
      <c r="GI951" s="34">
        <f t="shared" ca="1" si="2802"/>
        <v>0</v>
      </c>
      <c r="GJ951" s="34">
        <f t="shared" ca="1" si="2803"/>
        <v>0</v>
      </c>
      <c r="GK951" s="34">
        <f t="shared" ca="1" si="2804"/>
        <v>0</v>
      </c>
      <c r="GL951" s="34">
        <f t="shared" ca="1" si="2805"/>
        <v>0</v>
      </c>
      <c r="GM951" s="34">
        <f t="shared" ca="1" si="2806"/>
        <v>0</v>
      </c>
      <c r="GN951" s="34">
        <f t="shared" ca="1" si="2807"/>
        <v>0</v>
      </c>
      <c r="GO951" s="34">
        <f t="shared" ca="1" si="2808"/>
        <v>0</v>
      </c>
      <c r="GP951" s="34">
        <f t="shared" ca="1" si="2809"/>
        <v>0</v>
      </c>
      <c r="GQ951" s="34">
        <f t="shared" ca="1" si="2810"/>
        <v>0</v>
      </c>
      <c r="GR951" s="34">
        <f t="shared" ca="1" si="2811"/>
        <v>0</v>
      </c>
      <c r="GS951" s="34">
        <f t="shared" ca="1" si="2812"/>
        <v>0</v>
      </c>
      <c r="GT951" s="34">
        <f t="shared" ca="1" si="2813"/>
        <v>0</v>
      </c>
      <c r="GU951" s="34">
        <f t="shared" ca="1" si="2814"/>
        <v>0</v>
      </c>
      <c r="GV951" s="34">
        <f t="shared" ca="1" si="2815"/>
        <v>0</v>
      </c>
      <c r="GW951" s="49" t="str">
        <f t="shared" ca="1" si="2771"/>
        <v>H</v>
      </c>
      <c r="GX951" s="49"/>
      <c r="GY951" s="49"/>
      <c r="GZ951" s="49"/>
      <c r="HA951" s="49"/>
      <c r="HB951" s="49" t="str">
        <f t="shared" ca="1" si="2772"/>
        <v>E</v>
      </c>
      <c r="HC951" s="49"/>
      <c r="HD951" s="49"/>
      <c r="HE951" s="49"/>
      <c r="HF951" s="49"/>
      <c r="HG951" s="49" t="str">
        <f t="shared" ca="1" si="2773"/>
        <v>R</v>
      </c>
      <c r="HH951" s="49"/>
      <c r="HI951" s="49"/>
      <c r="HJ951" s="49"/>
      <c r="HK951" s="49"/>
      <c r="HL951" s="65"/>
      <c r="HM951" s="50"/>
      <c r="HN951" s="50"/>
      <c r="HO951" s="66"/>
      <c r="HP951" s="66"/>
      <c r="HQ951" s="33"/>
      <c r="HR951" s="66"/>
      <c r="HS951" s="66"/>
      <c r="HT951" s="67"/>
      <c r="HU951" s="65"/>
      <c r="HV951" s="50"/>
      <c r="HW951" s="50"/>
      <c r="HX951" s="66"/>
      <c r="HY951" s="66"/>
      <c r="HZ951" s="33"/>
      <c r="IA951" s="66"/>
      <c r="IB951" s="66"/>
      <c r="IC951" s="67"/>
      <c r="ID951" s="65"/>
      <c r="IE951" s="50"/>
      <c r="IF951" s="50"/>
      <c r="IG951" s="66"/>
      <c r="IH951" s="66"/>
      <c r="II951" s="33" t="str">
        <f t="shared" ca="1" si="2816"/>
        <v>0</v>
      </c>
      <c r="IJ951" s="66" t="str">
        <f t="shared" ca="1" si="2817"/>
        <v/>
      </c>
      <c r="IK951" s="66" t="str">
        <f t="shared" ca="1" si="2818"/>
        <v/>
      </c>
      <c r="IL951" s="67">
        <f t="shared" ca="1" si="2774"/>
        <v>1</v>
      </c>
      <c r="IM951" s="34"/>
      <c r="IN951" s="34"/>
      <c r="IO951" s="37">
        <f t="shared" ca="1" si="2824"/>
        <v>0</v>
      </c>
      <c r="IP951" s="22">
        <f t="shared" ca="1" si="2819"/>
        <v>6</v>
      </c>
      <c r="IQ951" s="78" t="str">
        <f t="shared" ca="1" si="2900"/>
        <v>Profit Target</v>
      </c>
      <c r="IR951" s="156">
        <f t="shared" ca="1" si="2901"/>
        <v>0</v>
      </c>
      <c r="IS951" s="78">
        <f t="shared" ca="1" si="2775"/>
        <v>6</v>
      </c>
      <c r="IT951" s="58"/>
      <c r="IU951" s="58"/>
      <c r="IV951" s="58"/>
      <c r="IW951" s="58"/>
      <c r="IX951" s="58"/>
      <c r="IY951" s="58"/>
      <c r="IZ951" s="58"/>
      <c r="JA951" s="58"/>
      <c r="JB951" s="58"/>
      <c r="JC951" s="58"/>
      <c r="JD951" s="58"/>
      <c r="JE951" s="58"/>
      <c r="JF951" s="58"/>
      <c r="JG951" s="58"/>
      <c r="JH951" s="58"/>
      <c r="JI951" s="58"/>
      <c r="JJ951" s="58"/>
      <c r="JK951" s="58"/>
      <c r="JL951" s="58"/>
      <c r="JM951" s="58"/>
      <c r="JN951" s="58"/>
      <c r="JO951" s="58"/>
      <c r="JP951" s="58"/>
      <c r="JQ951" s="58"/>
      <c r="JR951" s="58"/>
      <c r="JS951" s="58"/>
      <c r="JT951" s="58"/>
      <c r="JU951" s="58"/>
      <c r="JV951" s="58"/>
      <c r="JW951" s="58"/>
      <c r="JX951" s="58"/>
      <c r="JY951" s="58"/>
      <c r="JZ951" s="58"/>
      <c r="KA951" s="58"/>
      <c r="KB951" s="58"/>
      <c r="KC951" s="58"/>
      <c r="KD951" s="58"/>
      <c r="KE951" s="58"/>
      <c r="KF951" s="58"/>
      <c r="KG951" s="58"/>
      <c r="KH951" s="58"/>
      <c r="KI951" s="58"/>
      <c r="KJ951" s="58"/>
      <c r="KK951" s="58"/>
      <c r="KL951" s="58"/>
      <c r="KM951" s="58"/>
      <c r="KN951" s="58"/>
      <c r="KO951" s="58"/>
      <c r="KP951" s="58"/>
      <c r="KQ951" s="58"/>
      <c r="KR951" s="58"/>
      <c r="KS951" s="58"/>
      <c r="KT951" s="58"/>
      <c r="KU951" s="58"/>
      <c r="KV951" s="58"/>
      <c r="KW951" s="58"/>
      <c r="KX951" s="58"/>
      <c r="KY951" s="58"/>
      <c r="KZ951" s="58"/>
      <c r="LA951" s="58"/>
      <c r="LB951" s="58"/>
      <c r="LC951" s="58"/>
      <c r="LD951" s="58"/>
      <c r="LE951" s="58"/>
      <c r="LF951" s="58"/>
      <c r="LG951" s="58"/>
      <c r="LH951" s="58"/>
      <c r="LI951" s="58"/>
      <c r="LJ951" s="58"/>
      <c r="LK951" s="58"/>
      <c r="LL951" s="58"/>
      <c r="LM951" s="58"/>
      <c r="LN951" s="58"/>
      <c r="LO951" s="58"/>
      <c r="LP951" s="90" t="str">
        <f t="shared" si="2776"/>
        <v/>
      </c>
      <c r="MO951" s="15">
        <f t="shared" ca="1" si="2777"/>
        <v>23</v>
      </c>
    </row>
    <row r="952" spans="1:353">
      <c r="A952" s="15">
        <f t="shared" ca="1" si="2763"/>
        <v>19</v>
      </c>
      <c r="B952" s="33" t="str">
        <f t="shared" ca="1" si="2764"/>
        <v>DB</v>
      </c>
      <c r="C952" s="10" t="str">
        <f t="shared" ca="1" si="2765"/>
        <v>profit target</v>
      </c>
      <c r="D952" s="50">
        <f t="shared" ca="1" si="2766"/>
        <v>0</v>
      </c>
      <c r="E952" s="10" t="str">
        <f t="shared" si="2767"/>
        <v/>
      </c>
      <c r="F952" s="111">
        <f t="shared" si="2820"/>
        <v>948</v>
      </c>
      <c r="G952" s="59">
        <f t="shared" ca="1" si="2825"/>
        <v>1</v>
      </c>
      <c r="H952" s="56">
        <f t="shared" ref="H952:AR952" ca="1" si="2986">COUNTIF($A314:$A952,H$5)</f>
        <v>19</v>
      </c>
      <c r="I952" s="56">
        <f t="shared" ca="1" si="2986"/>
        <v>15</v>
      </c>
      <c r="J952" s="56">
        <f t="shared" ca="1" si="2986"/>
        <v>15</v>
      </c>
      <c r="K952" s="56">
        <f t="shared" ca="1" si="2986"/>
        <v>18</v>
      </c>
      <c r="L952" s="56">
        <f t="shared" ca="1" si="2986"/>
        <v>21</v>
      </c>
      <c r="M952" s="56">
        <f t="shared" ca="1" si="2986"/>
        <v>19</v>
      </c>
      <c r="N952" s="56">
        <f t="shared" ca="1" si="2986"/>
        <v>14</v>
      </c>
      <c r="O952" s="56">
        <f t="shared" ca="1" si="2986"/>
        <v>15</v>
      </c>
      <c r="P952" s="56">
        <f t="shared" ca="1" si="2986"/>
        <v>16</v>
      </c>
      <c r="Q952" s="56">
        <f t="shared" ca="1" si="2986"/>
        <v>22</v>
      </c>
      <c r="R952" s="56">
        <f t="shared" ca="1" si="2986"/>
        <v>23</v>
      </c>
      <c r="S952" s="56">
        <f t="shared" ca="1" si="2986"/>
        <v>20</v>
      </c>
      <c r="T952" s="56">
        <f t="shared" ca="1" si="2986"/>
        <v>11</v>
      </c>
      <c r="U952" s="56">
        <f t="shared" ca="1" si="2986"/>
        <v>19</v>
      </c>
      <c r="V952" s="56">
        <f t="shared" ca="1" si="2986"/>
        <v>18</v>
      </c>
      <c r="W952" s="56">
        <f t="shared" ca="1" si="2986"/>
        <v>11</v>
      </c>
      <c r="X952" s="56">
        <f t="shared" ca="1" si="2986"/>
        <v>24</v>
      </c>
      <c r="Y952" s="56">
        <f t="shared" ca="1" si="2986"/>
        <v>20</v>
      </c>
      <c r="Z952" s="56">
        <f t="shared" ca="1" si="2986"/>
        <v>22</v>
      </c>
      <c r="AA952" s="56">
        <f t="shared" ca="1" si="2986"/>
        <v>14</v>
      </c>
      <c r="AB952" s="56">
        <f t="shared" ca="1" si="2986"/>
        <v>13</v>
      </c>
      <c r="AC952" s="56">
        <f t="shared" ca="1" si="2986"/>
        <v>20</v>
      </c>
      <c r="AD952" s="56">
        <f t="shared" ca="1" si="2986"/>
        <v>19</v>
      </c>
      <c r="AE952" s="56">
        <f t="shared" ca="1" si="2986"/>
        <v>19</v>
      </c>
      <c r="AF952" s="56">
        <f t="shared" ca="1" si="2986"/>
        <v>14</v>
      </c>
      <c r="AG952" s="56">
        <f t="shared" ca="1" si="2986"/>
        <v>21</v>
      </c>
      <c r="AH952" s="56">
        <f t="shared" ca="1" si="2986"/>
        <v>9</v>
      </c>
      <c r="AI952" s="56">
        <f t="shared" ca="1" si="2986"/>
        <v>11</v>
      </c>
      <c r="AJ952" s="56">
        <f t="shared" ca="1" si="2986"/>
        <v>22</v>
      </c>
      <c r="AK952" s="56">
        <f t="shared" ca="1" si="2986"/>
        <v>14</v>
      </c>
      <c r="AL952" s="56">
        <f t="shared" ca="1" si="2986"/>
        <v>11</v>
      </c>
      <c r="AM952" s="56">
        <f t="shared" ca="1" si="2986"/>
        <v>22</v>
      </c>
      <c r="AN952" s="56">
        <f t="shared" ca="1" si="2986"/>
        <v>19</v>
      </c>
      <c r="AO952" s="56">
        <f t="shared" ca="1" si="2986"/>
        <v>15</v>
      </c>
      <c r="AP952" s="56">
        <f t="shared" ca="1" si="2986"/>
        <v>22</v>
      </c>
      <c r="AQ952" s="56">
        <f t="shared" ca="1" si="2986"/>
        <v>18</v>
      </c>
      <c r="AR952" s="56">
        <f t="shared" ca="1" si="2986"/>
        <v>14</v>
      </c>
      <c r="AS952" s="101">
        <f t="shared" ca="1" si="2822"/>
        <v>0</v>
      </c>
      <c r="AT952" s="58">
        <f t="shared" si="2769"/>
        <v>948</v>
      </c>
      <c r="AU952" s="105">
        <f t="shared" si="2823"/>
        <v>26</v>
      </c>
      <c r="AV952" s="105">
        <f t="shared" si="2770"/>
        <v>614.30399999999997</v>
      </c>
      <c r="AW952" s="58">
        <f t="shared" ca="1" si="2921"/>
        <v>36</v>
      </c>
      <c r="AX952" s="58">
        <f t="shared" ca="1" si="2922"/>
        <v>119</v>
      </c>
      <c r="AY952" s="58">
        <f t="shared" ca="1" si="2923"/>
        <v>13</v>
      </c>
      <c r="AZ952" s="58">
        <f t="shared" ca="1" si="2924"/>
        <v>7</v>
      </c>
      <c r="BA952" s="58">
        <f t="shared" ca="1" si="2925"/>
        <v>14</v>
      </c>
      <c r="BB952" s="58">
        <f t="shared" ca="1" si="2926"/>
        <v>4</v>
      </c>
      <c r="BC952" s="58">
        <f t="shared" ca="1" si="2927"/>
        <v>51</v>
      </c>
      <c r="BD952" s="58">
        <f t="shared" ca="1" si="2928"/>
        <v>16</v>
      </c>
      <c r="BE952" s="58">
        <f t="shared" ca="1" si="2929"/>
        <v>10</v>
      </c>
      <c r="BF952" s="58">
        <f t="shared" ca="1" si="2930"/>
        <v>44</v>
      </c>
      <c r="BG952" s="58">
        <f t="shared" ca="1" si="2931"/>
        <v>43</v>
      </c>
      <c r="BH952" s="58">
        <f t="shared" ca="1" si="2932"/>
        <v>32</v>
      </c>
      <c r="BI952" s="58">
        <f t="shared" ca="1" si="2933"/>
        <v>52</v>
      </c>
      <c r="BJ952" s="58">
        <f t="shared" ca="1" si="2934"/>
        <v>5</v>
      </c>
      <c r="BK952" s="58">
        <f t="shared" ca="1" si="2935"/>
        <v>6</v>
      </c>
      <c r="BL952" s="58">
        <f t="shared" ca="1" si="2936"/>
        <v>101</v>
      </c>
      <c r="BM952" s="58">
        <f t="shared" ca="1" si="2937"/>
        <v>81</v>
      </c>
      <c r="BN952" s="58">
        <f t="shared" ca="1" si="2938"/>
        <v>53</v>
      </c>
      <c r="BO952" s="58">
        <f t="shared" ca="1" si="2939"/>
        <v>0</v>
      </c>
      <c r="BP952" s="58">
        <f t="shared" ca="1" si="2940"/>
        <v>39</v>
      </c>
      <c r="BQ952" s="58">
        <f t="shared" ca="1" si="2941"/>
        <v>49</v>
      </c>
      <c r="BR952" s="58">
        <f t="shared" ca="1" si="2942"/>
        <v>9</v>
      </c>
      <c r="BS952" s="58">
        <f t="shared" ca="1" si="2943"/>
        <v>15</v>
      </c>
      <c r="BT952" s="58">
        <f t="shared" ca="1" si="2944"/>
        <v>8</v>
      </c>
      <c r="BU952" s="58">
        <f t="shared" ca="1" si="2945"/>
        <v>25</v>
      </c>
      <c r="BV952" s="58">
        <f t="shared" ca="1" si="2946"/>
        <v>34</v>
      </c>
      <c r="BW952" s="58">
        <f t="shared" ca="1" si="2947"/>
        <v>217</v>
      </c>
      <c r="BX952" s="58">
        <f t="shared" ca="1" si="2948"/>
        <v>12</v>
      </c>
      <c r="BY952" s="58">
        <f t="shared" ca="1" si="2949"/>
        <v>93</v>
      </c>
      <c r="BZ952" s="58">
        <f t="shared" ca="1" si="2950"/>
        <v>1</v>
      </c>
      <c r="CA952" s="58">
        <f t="shared" ca="1" si="2951"/>
        <v>38</v>
      </c>
      <c r="CB952" s="58">
        <f t="shared" ca="1" si="2952"/>
        <v>68</v>
      </c>
      <c r="CC952" s="58">
        <f t="shared" ca="1" si="2953"/>
        <v>11</v>
      </c>
      <c r="CD952" s="58">
        <f t="shared" ca="1" si="2954"/>
        <v>89</v>
      </c>
      <c r="CE952" s="58">
        <f t="shared" ca="1" si="2955"/>
        <v>111</v>
      </c>
      <c r="CF952" s="58">
        <f t="shared" ca="1" si="2956"/>
        <v>3</v>
      </c>
      <c r="CG952" s="58">
        <f t="shared" ca="1" si="2957"/>
        <v>28</v>
      </c>
      <c r="CH952" s="58" t="str">
        <f t="shared" ca="1" si="2827"/>
        <v/>
      </c>
      <c r="CI952" s="58" t="str">
        <f t="shared" ca="1" si="2828"/>
        <v/>
      </c>
      <c r="CJ952" s="58" t="str">
        <f t="shared" ca="1" si="2829"/>
        <v/>
      </c>
      <c r="CK952" s="58" t="str">
        <f t="shared" ca="1" si="2830"/>
        <v/>
      </c>
      <c r="CL952" s="58" t="str">
        <f t="shared" ca="1" si="2831"/>
        <v/>
      </c>
      <c r="CM952" s="58" t="str">
        <f t="shared" ca="1" si="2832"/>
        <v/>
      </c>
      <c r="CN952" s="58" t="str">
        <f t="shared" ca="1" si="2833"/>
        <v/>
      </c>
      <c r="CO952" s="58" t="str">
        <f t="shared" ca="1" si="2834"/>
        <v/>
      </c>
      <c r="CP952" s="58" t="str">
        <f t="shared" ca="1" si="2835"/>
        <v/>
      </c>
      <c r="CQ952" s="58" t="str">
        <f t="shared" ca="1" si="2836"/>
        <v/>
      </c>
      <c r="CR952" s="58" t="str">
        <f t="shared" ca="1" si="2837"/>
        <v/>
      </c>
      <c r="CS952" s="58" t="str">
        <f t="shared" ca="1" si="2838"/>
        <v/>
      </c>
      <c r="CT952" s="58" t="str">
        <f t="shared" ca="1" si="2839"/>
        <v/>
      </c>
      <c r="CU952" s="58" t="str">
        <f t="shared" ca="1" si="2840"/>
        <v/>
      </c>
      <c r="CV952" s="58" t="str">
        <f t="shared" ca="1" si="2841"/>
        <v/>
      </c>
      <c r="CW952" s="58" t="str">
        <f t="shared" ca="1" si="2842"/>
        <v/>
      </c>
      <c r="CX952" s="58" t="str">
        <f t="shared" ca="1" si="2843"/>
        <v/>
      </c>
      <c r="CY952" s="58" t="str">
        <f t="shared" ca="1" si="2844"/>
        <v/>
      </c>
      <c r="CZ952" s="58" t="str">
        <f t="shared" ca="1" si="2845"/>
        <v/>
      </c>
      <c r="DA952" s="58" t="str">
        <f t="shared" ca="1" si="2846"/>
        <v/>
      </c>
      <c r="DB952" s="58" t="str">
        <f t="shared" ca="1" si="2847"/>
        <v/>
      </c>
      <c r="DC952" s="58" t="str">
        <f t="shared" ca="1" si="2848"/>
        <v/>
      </c>
      <c r="DD952" s="58" t="str">
        <f t="shared" ca="1" si="2849"/>
        <v/>
      </c>
      <c r="DE952" s="58" t="str">
        <f t="shared" ca="1" si="2850"/>
        <v/>
      </c>
      <c r="DF952" s="58" t="str">
        <f t="shared" ca="1" si="2851"/>
        <v/>
      </c>
      <c r="DG952" s="58" t="str">
        <f t="shared" ca="1" si="2852"/>
        <v/>
      </c>
      <c r="DH952" s="58">
        <f t="shared" ca="1" si="2853"/>
        <v>27</v>
      </c>
      <c r="DI952" s="58" t="str">
        <f t="shared" ca="1" si="2854"/>
        <v/>
      </c>
      <c r="DJ952" s="58" t="str">
        <f t="shared" ca="1" si="2855"/>
        <v/>
      </c>
      <c r="DK952" s="58" t="str">
        <f t="shared" ca="1" si="2856"/>
        <v/>
      </c>
      <c r="DL952" s="58" t="str">
        <f t="shared" ca="1" si="2857"/>
        <v/>
      </c>
      <c r="DM952" s="58" t="str">
        <f t="shared" ca="1" si="2858"/>
        <v/>
      </c>
      <c r="DN952" s="58" t="str">
        <f t="shared" ca="1" si="2859"/>
        <v/>
      </c>
      <c r="DO952" s="58" t="str">
        <f t="shared" ca="1" si="2860"/>
        <v/>
      </c>
      <c r="DP952" s="58" t="str">
        <f t="shared" ca="1" si="2861"/>
        <v/>
      </c>
      <c r="DQ952" s="58" t="str">
        <f t="shared" ca="1" si="2861"/>
        <v/>
      </c>
      <c r="DR952" s="58" t="str">
        <f t="shared" ca="1" si="2862"/>
        <v/>
      </c>
      <c r="DS952" s="34">
        <f t="shared" ca="1" si="2863"/>
        <v>0</v>
      </c>
      <c r="DT952" s="34">
        <f t="shared" ca="1" si="2864"/>
        <v>0</v>
      </c>
      <c r="DU952" s="34">
        <f t="shared" ca="1" si="2865"/>
        <v>0</v>
      </c>
      <c r="DV952" s="34">
        <f t="shared" ca="1" si="2866"/>
        <v>0</v>
      </c>
      <c r="DW952" s="34">
        <f t="shared" ca="1" si="2867"/>
        <v>0</v>
      </c>
      <c r="DX952" s="34">
        <f t="shared" ca="1" si="2868"/>
        <v>0</v>
      </c>
      <c r="DY952" s="34">
        <f t="shared" ca="1" si="2869"/>
        <v>0</v>
      </c>
      <c r="DZ952" s="34">
        <f t="shared" ca="1" si="2870"/>
        <v>0</v>
      </c>
      <c r="EA952" s="34">
        <f t="shared" ca="1" si="2871"/>
        <v>0</v>
      </c>
      <c r="EB952" s="34">
        <f t="shared" ca="1" si="2872"/>
        <v>0</v>
      </c>
      <c r="EC952" s="34">
        <f t="shared" ca="1" si="2873"/>
        <v>0</v>
      </c>
      <c r="ED952" s="34">
        <f t="shared" ca="1" si="2874"/>
        <v>0</v>
      </c>
      <c r="EE952" s="34">
        <f t="shared" ca="1" si="2875"/>
        <v>0</v>
      </c>
      <c r="EF952" s="34">
        <f t="shared" ca="1" si="2876"/>
        <v>0</v>
      </c>
      <c r="EG952" s="34">
        <f t="shared" ca="1" si="2877"/>
        <v>0</v>
      </c>
      <c r="EH952" s="34">
        <f t="shared" ca="1" si="2878"/>
        <v>0</v>
      </c>
      <c r="EI952" s="34">
        <f t="shared" ca="1" si="2879"/>
        <v>0</v>
      </c>
      <c r="EJ952" s="34">
        <f t="shared" ca="1" si="2880"/>
        <v>0</v>
      </c>
      <c r="EK952" s="34">
        <f t="shared" ca="1" si="2881"/>
        <v>0</v>
      </c>
      <c r="EL952" s="34">
        <f t="shared" ca="1" si="2882"/>
        <v>0</v>
      </c>
      <c r="EM952" s="34">
        <f t="shared" ca="1" si="2883"/>
        <v>0</v>
      </c>
      <c r="EN952" s="34">
        <f t="shared" ca="1" si="2884"/>
        <v>0</v>
      </c>
      <c r="EO952" s="34">
        <f t="shared" ca="1" si="2885"/>
        <v>0</v>
      </c>
      <c r="EP952" s="34">
        <f t="shared" ca="1" si="2886"/>
        <v>0</v>
      </c>
      <c r="EQ952" s="34">
        <f t="shared" ca="1" si="2887"/>
        <v>0</v>
      </c>
      <c r="ER952" s="34">
        <f t="shared" ca="1" si="2888"/>
        <v>0</v>
      </c>
      <c r="ES952" s="34">
        <f t="shared" ca="1" si="2889"/>
        <v>0</v>
      </c>
      <c r="ET952" s="34">
        <f t="shared" ca="1" si="2890"/>
        <v>0</v>
      </c>
      <c r="EU952" s="34">
        <f t="shared" ca="1" si="2891"/>
        <v>0</v>
      </c>
      <c r="EV952" s="34">
        <f t="shared" ca="1" si="2892"/>
        <v>0</v>
      </c>
      <c r="EW952" s="34">
        <f t="shared" ca="1" si="2893"/>
        <v>0</v>
      </c>
      <c r="EX952" s="34">
        <f t="shared" ca="1" si="2894"/>
        <v>0</v>
      </c>
      <c r="EY952" s="34">
        <f t="shared" ca="1" si="2895"/>
        <v>0</v>
      </c>
      <c r="EZ952" s="34">
        <f t="shared" ca="1" si="2896"/>
        <v>0</v>
      </c>
      <c r="FA952" s="34">
        <f t="shared" ca="1" si="2897"/>
        <v>0</v>
      </c>
      <c r="FB952" s="34">
        <f t="shared" ca="1" si="2898"/>
        <v>0</v>
      </c>
      <c r="FC952" s="34">
        <f t="shared" ca="1" si="2899"/>
        <v>0</v>
      </c>
      <c r="FD952" s="71"/>
      <c r="FE952" s="76"/>
      <c r="FF952" s="76"/>
      <c r="FG952" s="76"/>
      <c r="FH952" s="58"/>
      <c r="FI952" s="58"/>
      <c r="FJ952" s="58">
        <v>0</v>
      </c>
      <c r="FK952" s="58">
        <v>0</v>
      </c>
      <c r="FL952" s="34">
        <f t="shared" ca="1" si="2779"/>
        <v>0</v>
      </c>
      <c r="FM952" s="34">
        <f t="shared" ca="1" si="2780"/>
        <v>0</v>
      </c>
      <c r="FN952" s="34">
        <f t="shared" ca="1" si="2781"/>
        <v>0</v>
      </c>
      <c r="FO952" s="34">
        <f t="shared" ca="1" si="2782"/>
        <v>0</v>
      </c>
      <c r="FP952" s="34">
        <f t="shared" ca="1" si="2783"/>
        <v>0</v>
      </c>
      <c r="FQ952" s="34">
        <f t="shared" ca="1" si="2784"/>
        <v>0</v>
      </c>
      <c r="FR952" s="34">
        <f t="shared" ca="1" si="2785"/>
        <v>0</v>
      </c>
      <c r="FS952" s="34">
        <f t="shared" ca="1" si="2786"/>
        <v>0</v>
      </c>
      <c r="FT952" s="34">
        <f t="shared" ca="1" si="2787"/>
        <v>0</v>
      </c>
      <c r="FU952" s="34">
        <f t="shared" ca="1" si="2788"/>
        <v>0</v>
      </c>
      <c r="FV952" s="34">
        <f t="shared" ca="1" si="2789"/>
        <v>0</v>
      </c>
      <c r="FW952" s="34">
        <f t="shared" ca="1" si="2790"/>
        <v>0</v>
      </c>
      <c r="FX952" s="34">
        <f t="shared" ca="1" si="2791"/>
        <v>0</v>
      </c>
      <c r="FY952" s="34">
        <f t="shared" ca="1" si="2792"/>
        <v>0</v>
      </c>
      <c r="FZ952" s="34">
        <f t="shared" ca="1" si="2793"/>
        <v>0</v>
      </c>
      <c r="GA952" s="34">
        <f t="shared" ca="1" si="2794"/>
        <v>0</v>
      </c>
      <c r="GB952" s="34">
        <f t="shared" ca="1" si="2795"/>
        <v>0</v>
      </c>
      <c r="GC952" s="34">
        <f t="shared" ca="1" si="2796"/>
        <v>0</v>
      </c>
      <c r="GD952" s="34">
        <f t="shared" ca="1" si="2797"/>
        <v>0</v>
      </c>
      <c r="GE952" s="34">
        <f t="shared" ca="1" si="2798"/>
        <v>0</v>
      </c>
      <c r="GF952" s="34">
        <f t="shared" ca="1" si="2799"/>
        <v>0</v>
      </c>
      <c r="GG952" s="34">
        <f t="shared" ca="1" si="2800"/>
        <v>0</v>
      </c>
      <c r="GH952" s="34">
        <f t="shared" ca="1" si="2801"/>
        <v>0</v>
      </c>
      <c r="GI952" s="34">
        <f t="shared" ca="1" si="2802"/>
        <v>0</v>
      </c>
      <c r="GJ952" s="34">
        <f t="shared" ca="1" si="2803"/>
        <v>0</v>
      </c>
      <c r="GK952" s="34">
        <f t="shared" ca="1" si="2804"/>
        <v>0</v>
      </c>
      <c r="GL952" s="34">
        <f t="shared" ca="1" si="2805"/>
        <v>0</v>
      </c>
      <c r="GM952" s="34">
        <f t="shared" ca="1" si="2806"/>
        <v>0</v>
      </c>
      <c r="GN952" s="34">
        <f t="shared" ca="1" si="2807"/>
        <v>0</v>
      </c>
      <c r="GO952" s="34">
        <f t="shared" ca="1" si="2808"/>
        <v>0</v>
      </c>
      <c r="GP952" s="34">
        <f t="shared" ca="1" si="2809"/>
        <v>0</v>
      </c>
      <c r="GQ952" s="34">
        <f t="shared" ca="1" si="2810"/>
        <v>0</v>
      </c>
      <c r="GR952" s="34">
        <f t="shared" ca="1" si="2811"/>
        <v>0</v>
      </c>
      <c r="GS952" s="34">
        <f t="shared" ca="1" si="2812"/>
        <v>0</v>
      </c>
      <c r="GT952" s="34">
        <f t="shared" ca="1" si="2813"/>
        <v>0</v>
      </c>
      <c r="GU952" s="34">
        <f t="shared" ca="1" si="2814"/>
        <v>0</v>
      </c>
      <c r="GV952" s="34">
        <f t="shared" ca="1" si="2815"/>
        <v>0</v>
      </c>
      <c r="GW952" s="49" t="str">
        <f t="shared" ca="1" si="2771"/>
        <v>H</v>
      </c>
      <c r="GX952" s="49"/>
      <c r="GY952" s="49"/>
      <c r="GZ952" s="49"/>
      <c r="HA952" s="49"/>
      <c r="HB952" s="49" t="str">
        <f t="shared" ca="1" si="2772"/>
        <v>O</v>
      </c>
      <c r="HC952" s="49"/>
      <c r="HD952" s="49"/>
      <c r="HE952" s="49"/>
      <c r="HF952" s="49"/>
      <c r="HG952" s="49" t="str">
        <f t="shared" ca="1" si="2773"/>
        <v>R</v>
      </c>
      <c r="HH952" s="49"/>
      <c r="HI952" s="49"/>
      <c r="HJ952" s="49"/>
      <c r="HK952" s="49"/>
      <c r="HL952" s="65"/>
      <c r="HM952" s="50"/>
      <c r="HN952" s="50"/>
      <c r="HO952" s="66"/>
      <c r="HP952" s="66"/>
      <c r="HQ952" s="33"/>
      <c r="HR952" s="66"/>
      <c r="HS952" s="66"/>
      <c r="HT952" s="67"/>
      <c r="HU952" s="65"/>
      <c r="HV952" s="50"/>
      <c r="HW952" s="50"/>
      <c r="HX952" s="66"/>
      <c r="HY952" s="66"/>
      <c r="HZ952" s="33"/>
      <c r="IA952" s="66"/>
      <c r="IB952" s="66"/>
      <c r="IC952" s="67"/>
      <c r="ID952" s="65"/>
      <c r="IE952" s="50"/>
      <c r="IF952" s="50"/>
      <c r="IG952" s="66"/>
      <c r="IH952" s="66"/>
      <c r="II952" s="33" t="str">
        <f t="shared" ca="1" si="2816"/>
        <v>0</v>
      </c>
      <c r="IJ952" s="66" t="str">
        <f t="shared" ca="1" si="2817"/>
        <v/>
      </c>
      <c r="IK952" s="66" t="str">
        <f t="shared" ca="1" si="2818"/>
        <v/>
      </c>
      <c r="IL952" s="67">
        <f t="shared" ca="1" si="2774"/>
        <v>1</v>
      </c>
      <c r="IM952" s="34"/>
      <c r="IN952" s="34"/>
      <c r="IO952" s="37">
        <f t="shared" ca="1" si="2824"/>
        <v>0</v>
      </c>
      <c r="IP952" s="22">
        <f t="shared" ca="1" si="2819"/>
        <v>6</v>
      </c>
      <c r="IQ952" s="78" t="str">
        <f t="shared" ca="1" si="2900"/>
        <v>Profit Target</v>
      </c>
      <c r="IR952" s="156">
        <f t="shared" ca="1" si="2901"/>
        <v>0</v>
      </c>
      <c r="IS952" s="78">
        <f t="shared" ca="1" si="2775"/>
        <v>6</v>
      </c>
      <c r="IT952" s="58"/>
      <c r="IU952" s="58"/>
      <c r="IV952" s="58"/>
      <c r="IW952" s="58"/>
      <c r="IX952" s="58"/>
      <c r="IY952" s="58"/>
      <c r="IZ952" s="58"/>
      <c r="JA952" s="58"/>
      <c r="JB952" s="58"/>
      <c r="JC952" s="58"/>
      <c r="JD952" s="58"/>
      <c r="JE952" s="58"/>
      <c r="JF952" s="58"/>
      <c r="JG952" s="58"/>
      <c r="JH952" s="58"/>
      <c r="JI952" s="58"/>
      <c r="JJ952" s="58"/>
      <c r="JK952" s="58"/>
      <c r="JL952" s="58"/>
      <c r="JM952" s="58"/>
      <c r="JN952" s="58"/>
      <c r="JO952" s="58"/>
      <c r="JP952" s="58"/>
      <c r="JQ952" s="58"/>
      <c r="JR952" s="58"/>
      <c r="JS952" s="58"/>
      <c r="JT952" s="58"/>
      <c r="JU952" s="58"/>
      <c r="JV952" s="58"/>
      <c r="JW952" s="58"/>
      <c r="JX952" s="58"/>
      <c r="JY952" s="58"/>
      <c r="JZ952" s="58"/>
      <c r="KA952" s="58"/>
      <c r="KB952" s="58"/>
      <c r="KC952" s="58"/>
      <c r="KD952" s="58"/>
      <c r="KE952" s="58"/>
      <c r="KF952" s="58"/>
      <c r="KG952" s="58"/>
      <c r="KH952" s="58"/>
      <c r="KI952" s="58"/>
      <c r="KJ952" s="58"/>
      <c r="KK952" s="58"/>
      <c r="KL952" s="58"/>
      <c r="KM952" s="58"/>
      <c r="KN952" s="58"/>
      <c r="KO952" s="58"/>
      <c r="KP952" s="58"/>
      <c r="KQ952" s="58"/>
      <c r="KR952" s="58"/>
      <c r="KS952" s="58"/>
      <c r="KT952" s="58"/>
      <c r="KU952" s="58"/>
      <c r="KV952" s="58"/>
      <c r="KW952" s="58"/>
      <c r="KX952" s="58"/>
      <c r="KY952" s="58"/>
      <c r="KZ952" s="58"/>
      <c r="LA952" s="58"/>
      <c r="LB952" s="58"/>
      <c r="LC952" s="58"/>
      <c r="LD952" s="58"/>
      <c r="LE952" s="58"/>
      <c r="LF952" s="58"/>
      <c r="LG952" s="58"/>
      <c r="LH952" s="58"/>
      <c r="LI952" s="58"/>
      <c r="LJ952" s="58"/>
      <c r="LK952" s="58"/>
      <c r="LL952" s="58"/>
      <c r="LM952" s="58"/>
      <c r="LN952" s="58"/>
      <c r="LO952" s="58"/>
      <c r="LP952" s="90" t="str">
        <f t="shared" si="2776"/>
        <v/>
      </c>
      <c r="MO952" s="15">
        <f t="shared" ca="1" si="2777"/>
        <v>17</v>
      </c>
    </row>
    <row r="953" spans="1:353">
      <c r="A953" s="15">
        <f t="shared" ca="1" si="2763"/>
        <v>16</v>
      </c>
      <c r="B953" s="33" t="str">
        <f t="shared" ca="1" si="2764"/>
        <v>DB</v>
      </c>
      <c r="C953" s="10" t="str">
        <f t="shared" ca="1" si="2765"/>
        <v>profit target</v>
      </c>
      <c r="D953" s="50">
        <f t="shared" ca="1" si="2766"/>
        <v>0</v>
      </c>
      <c r="E953" s="10" t="str">
        <f t="shared" si="2767"/>
        <v/>
      </c>
      <c r="F953" s="111">
        <f t="shared" si="2820"/>
        <v>949</v>
      </c>
      <c r="G953" s="59">
        <f t="shared" ca="1" si="2825"/>
        <v>1</v>
      </c>
      <c r="H953" s="56">
        <f t="shared" ref="H953:AR953" ca="1" si="2987">COUNTIF($A315:$A953,H$5)</f>
        <v>19</v>
      </c>
      <c r="I953" s="56">
        <f t="shared" ca="1" si="2987"/>
        <v>15</v>
      </c>
      <c r="J953" s="56">
        <f t="shared" ca="1" si="2987"/>
        <v>15</v>
      </c>
      <c r="K953" s="56">
        <f t="shared" ca="1" si="2987"/>
        <v>18</v>
      </c>
      <c r="L953" s="56">
        <f t="shared" ca="1" si="2987"/>
        <v>21</v>
      </c>
      <c r="M953" s="56">
        <f t="shared" ca="1" si="2987"/>
        <v>19</v>
      </c>
      <c r="N953" s="56">
        <f t="shared" ca="1" si="2987"/>
        <v>14</v>
      </c>
      <c r="O953" s="56">
        <f t="shared" ca="1" si="2987"/>
        <v>15</v>
      </c>
      <c r="P953" s="56">
        <f t="shared" ca="1" si="2987"/>
        <v>16</v>
      </c>
      <c r="Q953" s="56">
        <f t="shared" ca="1" si="2987"/>
        <v>22</v>
      </c>
      <c r="R953" s="56">
        <f t="shared" ca="1" si="2987"/>
        <v>23</v>
      </c>
      <c r="S953" s="56">
        <f t="shared" ca="1" si="2987"/>
        <v>20</v>
      </c>
      <c r="T953" s="56">
        <f t="shared" ca="1" si="2987"/>
        <v>11</v>
      </c>
      <c r="U953" s="56">
        <f t="shared" ca="1" si="2987"/>
        <v>19</v>
      </c>
      <c r="V953" s="56">
        <f t="shared" ca="1" si="2987"/>
        <v>18</v>
      </c>
      <c r="W953" s="56">
        <f t="shared" ca="1" si="2987"/>
        <v>12</v>
      </c>
      <c r="X953" s="56">
        <f t="shared" ca="1" si="2987"/>
        <v>24</v>
      </c>
      <c r="Y953" s="56">
        <f t="shared" ca="1" si="2987"/>
        <v>20</v>
      </c>
      <c r="Z953" s="56">
        <f t="shared" ca="1" si="2987"/>
        <v>22</v>
      </c>
      <c r="AA953" s="56">
        <f t="shared" ca="1" si="2987"/>
        <v>14</v>
      </c>
      <c r="AB953" s="56">
        <f t="shared" ca="1" si="2987"/>
        <v>13</v>
      </c>
      <c r="AC953" s="56">
        <f t="shared" ca="1" si="2987"/>
        <v>20</v>
      </c>
      <c r="AD953" s="56">
        <f t="shared" ca="1" si="2987"/>
        <v>18</v>
      </c>
      <c r="AE953" s="56">
        <f t="shared" ca="1" si="2987"/>
        <v>19</v>
      </c>
      <c r="AF953" s="56">
        <f t="shared" ca="1" si="2987"/>
        <v>14</v>
      </c>
      <c r="AG953" s="56">
        <f t="shared" ca="1" si="2987"/>
        <v>21</v>
      </c>
      <c r="AH953" s="56">
        <f t="shared" ca="1" si="2987"/>
        <v>9</v>
      </c>
      <c r="AI953" s="56">
        <f t="shared" ca="1" si="2987"/>
        <v>11</v>
      </c>
      <c r="AJ953" s="56">
        <f t="shared" ca="1" si="2987"/>
        <v>22</v>
      </c>
      <c r="AK953" s="56">
        <f t="shared" ca="1" si="2987"/>
        <v>14</v>
      </c>
      <c r="AL953" s="56">
        <f t="shared" ca="1" si="2987"/>
        <v>11</v>
      </c>
      <c r="AM953" s="56">
        <f t="shared" ca="1" si="2987"/>
        <v>22</v>
      </c>
      <c r="AN953" s="56">
        <f t="shared" ca="1" si="2987"/>
        <v>19</v>
      </c>
      <c r="AO953" s="56">
        <f t="shared" ca="1" si="2987"/>
        <v>15</v>
      </c>
      <c r="AP953" s="56">
        <f t="shared" ca="1" si="2987"/>
        <v>22</v>
      </c>
      <c r="AQ953" s="56">
        <f t="shared" ca="1" si="2987"/>
        <v>18</v>
      </c>
      <c r="AR953" s="56">
        <f t="shared" ca="1" si="2987"/>
        <v>14</v>
      </c>
      <c r="AS953" s="101">
        <f t="shared" ca="1" si="2822"/>
        <v>0</v>
      </c>
      <c r="AT953" s="58">
        <f t="shared" si="2769"/>
        <v>949</v>
      </c>
      <c r="AU953" s="105">
        <f t="shared" si="2823"/>
        <v>26</v>
      </c>
      <c r="AV953" s="105">
        <f t="shared" si="2770"/>
        <v>614.952</v>
      </c>
      <c r="AW953" s="58">
        <f t="shared" ca="1" si="2921"/>
        <v>37</v>
      </c>
      <c r="AX953" s="58">
        <f t="shared" ca="1" si="2922"/>
        <v>120</v>
      </c>
      <c r="AY953" s="58">
        <f t="shared" ca="1" si="2923"/>
        <v>14</v>
      </c>
      <c r="AZ953" s="58">
        <f t="shared" ca="1" si="2924"/>
        <v>8</v>
      </c>
      <c r="BA953" s="58">
        <f t="shared" ca="1" si="2925"/>
        <v>15</v>
      </c>
      <c r="BB953" s="58">
        <f t="shared" ca="1" si="2926"/>
        <v>5</v>
      </c>
      <c r="BC953" s="58">
        <f t="shared" ca="1" si="2927"/>
        <v>52</v>
      </c>
      <c r="BD953" s="58">
        <f t="shared" ca="1" si="2928"/>
        <v>17</v>
      </c>
      <c r="BE953" s="58">
        <f t="shared" ca="1" si="2929"/>
        <v>11</v>
      </c>
      <c r="BF953" s="58">
        <f t="shared" ca="1" si="2930"/>
        <v>45</v>
      </c>
      <c r="BG953" s="58">
        <f t="shared" ca="1" si="2931"/>
        <v>44</v>
      </c>
      <c r="BH953" s="58">
        <f t="shared" ca="1" si="2932"/>
        <v>33</v>
      </c>
      <c r="BI953" s="58">
        <f t="shared" ca="1" si="2933"/>
        <v>53</v>
      </c>
      <c r="BJ953" s="58">
        <f t="shared" ca="1" si="2934"/>
        <v>6</v>
      </c>
      <c r="BK953" s="58">
        <f t="shared" ca="1" si="2935"/>
        <v>7</v>
      </c>
      <c r="BL953" s="58">
        <f t="shared" ca="1" si="2936"/>
        <v>0</v>
      </c>
      <c r="BM953" s="58">
        <f t="shared" ca="1" si="2937"/>
        <v>82</v>
      </c>
      <c r="BN953" s="58">
        <f t="shared" ca="1" si="2938"/>
        <v>54</v>
      </c>
      <c r="BO953" s="58">
        <f t="shared" ca="1" si="2939"/>
        <v>1</v>
      </c>
      <c r="BP953" s="58">
        <f t="shared" ca="1" si="2940"/>
        <v>40</v>
      </c>
      <c r="BQ953" s="58">
        <f t="shared" ca="1" si="2941"/>
        <v>50</v>
      </c>
      <c r="BR953" s="58">
        <f t="shared" ca="1" si="2942"/>
        <v>10</v>
      </c>
      <c r="BS953" s="58">
        <f t="shared" ca="1" si="2943"/>
        <v>16</v>
      </c>
      <c r="BT953" s="58">
        <f t="shared" ca="1" si="2944"/>
        <v>9</v>
      </c>
      <c r="BU953" s="58">
        <f t="shared" ca="1" si="2945"/>
        <v>26</v>
      </c>
      <c r="BV953" s="58">
        <f t="shared" ca="1" si="2946"/>
        <v>35</v>
      </c>
      <c r="BW953" s="58">
        <f t="shared" ca="1" si="2947"/>
        <v>218</v>
      </c>
      <c r="BX953" s="58">
        <f t="shared" ca="1" si="2948"/>
        <v>13</v>
      </c>
      <c r="BY953" s="58">
        <f t="shared" ca="1" si="2949"/>
        <v>94</v>
      </c>
      <c r="BZ953" s="58">
        <f t="shared" ca="1" si="2950"/>
        <v>2</v>
      </c>
      <c r="CA953" s="58">
        <f t="shared" ca="1" si="2951"/>
        <v>39</v>
      </c>
      <c r="CB953" s="58">
        <f t="shared" ca="1" si="2952"/>
        <v>69</v>
      </c>
      <c r="CC953" s="58">
        <f t="shared" ca="1" si="2953"/>
        <v>12</v>
      </c>
      <c r="CD953" s="58">
        <f t="shared" ca="1" si="2954"/>
        <v>90</v>
      </c>
      <c r="CE953" s="58">
        <f t="shared" ca="1" si="2955"/>
        <v>112</v>
      </c>
      <c r="CF953" s="58">
        <f t="shared" ca="1" si="2956"/>
        <v>4</v>
      </c>
      <c r="CG953" s="58">
        <f t="shared" ca="1" si="2957"/>
        <v>29</v>
      </c>
      <c r="CH953" s="58" t="str">
        <f t="shared" ca="1" si="2827"/>
        <v/>
      </c>
      <c r="CI953" s="58" t="str">
        <f t="shared" ca="1" si="2828"/>
        <v/>
      </c>
      <c r="CJ953" s="58" t="str">
        <f t="shared" ca="1" si="2829"/>
        <v/>
      </c>
      <c r="CK953" s="58" t="str">
        <f t="shared" ca="1" si="2830"/>
        <v/>
      </c>
      <c r="CL953" s="58" t="str">
        <f t="shared" ca="1" si="2831"/>
        <v/>
      </c>
      <c r="CM953" s="58" t="str">
        <f t="shared" ca="1" si="2832"/>
        <v/>
      </c>
      <c r="CN953" s="58" t="str">
        <f t="shared" ca="1" si="2833"/>
        <v/>
      </c>
      <c r="CO953" s="58" t="str">
        <f t="shared" ca="1" si="2834"/>
        <v/>
      </c>
      <c r="CP953" s="58" t="str">
        <f t="shared" ca="1" si="2835"/>
        <v/>
      </c>
      <c r="CQ953" s="58" t="str">
        <f t="shared" ca="1" si="2836"/>
        <v/>
      </c>
      <c r="CR953" s="58" t="str">
        <f t="shared" ca="1" si="2837"/>
        <v/>
      </c>
      <c r="CS953" s="58" t="str">
        <f t="shared" ca="1" si="2838"/>
        <v/>
      </c>
      <c r="CT953" s="58" t="str">
        <f t="shared" ca="1" si="2839"/>
        <v/>
      </c>
      <c r="CU953" s="58" t="str">
        <f t="shared" ca="1" si="2840"/>
        <v/>
      </c>
      <c r="CV953" s="58" t="str">
        <f t="shared" ca="1" si="2841"/>
        <v/>
      </c>
      <c r="CW953" s="58" t="str">
        <f t="shared" ca="1" si="2842"/>
        <v/>
      </c>
      <c r="CX953" s="58" t="str">
        <f t="shared" ca="1" si="2843"/>
        <v/>
      </c>
      <c r="CY953" s="58" t="str">
        <f t="shared" ca="1" si="2844"/>
        <v/>
      </c>
      <c r="CZ953" s="58" t="str">
        <f t="shared" ca="1" si="2845"/>
        <v/>
      </c>
      <c r="DA953" s="58" t="str">
        <f t="shared" ca="1" si="2846"/>
        <v/>
      </c>
      <c r="DB953" s="58" t="str">
        <f t="shared" ca="1" si="2847"/>
        <v/>
      </c>
      <c r="DC953" s="58" t="str">
        <f t="shared" ca="1" si="2848"/>
        <v/>
      </c>
      <c r="DD953" s="58" t="str">
        <f t="shared" ca="1" si="2849"/>
        <v/>
      </c>
      <c r="DE953" s="58" t="str">
        <f t="shared" ca="1" si="2850"/>
        <v/>
      </c>
      <c r="DF953" s="58" t="str">
        <f t="shared" ca="1" si="2851"/>
        <v/>
      </c>
      <c r="DG953" s="58" t="str">
        <f t="shared" ca="1" si="2852"/>
        <v/>
      </c>
      <c r="DH953" s="58">
        <f t="shared" ca="1" si="2853"/>
        <v>27</v>
      </c>
      <c r="DI953" s="58" t="str">
        <f t="shared" ca="1" si="2854"/>
        <v/>
      </c>
      <c r="DJ953" s="58" t="str">
        <f t="shared" ca="1" si="2855"/>
        <v/>
      </c>
      <c r="DK953" s="58" t="str">
        <f t="shared" ca="1" si="2856"/>
        <v/>
      </c>
      <c r="DL953" s="58" t="str">
        <f t="shared" ca="1" si="2857"/>
        <v/>
      </c>
      <c r="DM953" s="58" t="str">
        <f t="shared" ca="1" si="2858"/>
        <v/>
      </c>
      <c r="DN953" s="58" t="str">
        <f t="shared" ca="1" si="2859"/>
        <v/>
      </c>
      <c r="DO953" s="58" t="str">
        <f t="shared" ca="1" si="2860"/>
        <v/>
      </c>
      <c r="DP953" s="58" t="str">
        <f t="shared" ca="1" si="2861"/>
        <v/>
      </c>
      <c r="DQ953" s="58" t="str">
        <f t="shared" ca="1" si="2861"/>
        <v/>
      </c>
      <c r="DR953" s="58" t="str">
        <f t="shared" ca="1" si="2862"/>
        <v/>
      </c>
      <c r="DS953" s="34">
        <f t="shared" ca="1" si="2863"/>
        <v>0</v>
      </c>
      <c r="DT953" s="34">
        <f t="shared" ca="1" si="2864"/>
        <v>0</v>
      </c>
      <c r="DU953" s="34">
        <f t="shared" ca="1" si="2865"/>
        <v>0</v>
      </c>
      <c r="DV953" s="34">
        <f t="shared" ca="1" si="2866"/>
        <v>0</v>
      </c>
      <c r="DW953" s="34">
        <f t="shared" ca="1" si="2867"/>
        <v>0</v>
      </c>
      <c r="DX953" s="34">
        <f t="shared" ca="1" si="2868"/>
        <v>0</v>
      </c>
      <c r="DY953" s="34">
        <f t="shared" ca="1" si="2869"/>
        <v>0</v>
      </c>
      <c r="DZ953" s="34">
        <f t="shared" ca="1" si="2870"/>
        <v>0</v>
      </c>
      <c r="EA953" s="34">
        <f t="shared" ca="1" si="2871"/>
        <v>0</v>
      </c>
      <c r="EB953" s="34">
        <f t="shared" ca="1" si="2872"/>
        <v>0</v>
      </c>
      <c r="EC953" s="34">
        <f t="shared" ca="1" si="2873"/>
        <v>0</v>
      </c>
      <c r="ED953" s="34">
        <f t="shared" ca="1" si="2874"/>
        <v>0</v>
      </c>
      <c r="EE953" s="34">
        <f t="shared" ca="1" si="2875"/>
        <v>0</v>
      </c>
      <c r="EF953" s="34">
        <f t="shared" ca="1" si="2876"/>
        <v>0</v>
      </c>
      <c r="EG953" s="34">
        <f t="shared" ca="1" si="2877"/>
        <v>0</v>
      </c>
      <c r="EH953" s="34">
        <f t="shared" ca="1" si="2878"/>
        <v>0</v>
      </c>
      <c r="EI953" s="34">
        <f t="shared" ca="1" si="2879"/>
        <v>0</v>
      </c>
      <c r="EJ953" s="34">
        <f t="shared" ca="1" si="2880"/>
        <v>0</v>
      </c>
      <c r="EK953" s="34">
        <f t="shared" ca="1" si="2881"/>
        <v>0</v>
      </c>
      <c r="EL953" s="34">
        <f t="shared" ca="1" si="2882"/>
        <v>0</v>
      </c>
      <c r="EM953" s="34">
        <f t="shared" ca="1" si="2883"/>
        <v>0</v>
      </c>
      <c r="EN953" s="34">
        <f t="shared" ca="1" si="2884"/>
        <v>0</v>
      </c>
      <c r="EO953" s="34">
        <f t="shared" ca="1" si="2885"/>
        <v>0</v>
      </c>
      <c r="EP953" s="34">
        <f t="shared" ca="1" si="2886"/>
        <v>0</v>
      </c>
      <c r="EQ953" s="34">
        <f t="shared" ca="1" si="2887"/>
        <v>0</v>
      </c>
      <c r="ER953" s="34">
        <f t="shared" ca="1" si="2888"/>
        <v>0</v>
      </c>
      <c r="ES953" s="34">
        <f t="shared" ca="1" si="2889"/>
        <v>0</v>
      </c>
      <c r="ET953" s="34">
        <f t="shared" ca="1" si="2890"/>
        <v>0</v>
      </c>
      <c r="EU953" s="34">
        <f t="shared" ca="1" si="2891"/>
        <v>0</v>
      </c>
      <c r="EV953" s="34">
        <f t="shared" ca="1" si="2892"/>
        <v>0</v>
      </c>
      <c r="EW953" s="34">
        <f t="shared" ca="1" si="2893"/>
        <v>0</v>
      </c>
      <c r="EX953" s="34">
        <f t="shared" ca="1" si="2894"/>
        <v>0</v>
      </c>
      <c r="EY953" s="34">
        <f t="shared" ca="1" si="2895"/>
        <v>0</v>
      </c>
      <c r="EZ953" s="34">
        <f t="shared" ca="1" si="2896"/>
        <v>0</v>
      </c>
      <c r="FA953" s="34">
        <f t="shared" ca="1" si="2897"/>
        <v>0</v>
      </c>
      <c r="FB953" s="34">
        <f t="shared" ca="1" si="2898"/>
        <v>0</v>
      </c>
      <c r="FC953" s="34">
        <f t="shared" ca="1" si="2899"/>
        <v>0</v>
      </c>
      <c r="FD953" s="71"/>
      <c r="FE953" s="76"/>
      <c r="FF953" s="76"/>
      <c r="FG953" s="76"/>
      <c r="FH953" s="58"/>
      <c r="FI953" s="58"/>
      <c r="FJ953" s="58">
        <v>0</v>
      </c>
      <c r="FK953" s="58">
        <v>0</v>
      </c>
      <c r="FL953" s="34">
        <f t="shared" ca="1" si="2779"/>
        <v>0</v>
      </c>
      <c r="FM953" s="34">
        <f t="shared" ca="1" si="2780"/>
        <v>0</v>
      </c>
      <c r="FN953" s="34">
        <f t="shared" ca="1" si="2781"/>
        <v>0</v>
      </c>
      <c r="FO953" s="34">
        <f t="shared" ca="1" si="2782"/>
        <v>0</v>
      </c>
      <c r="FP953" s="34">
        <f t="shared" ca="1" si="2783"/>
        <v>0</v>
      </c>
      <c r="FQ953" s="34">
        <f t="shared" ca="1" si="2784"/>
        <v>0</v>
      </c>
      <c r="FR953" s="34">
        <f t="shared" ca="1" si="2785"/>
        <v>0</v>
      </c>
      <c r="FS953" s="34">
        <f t="shared" ca="1" si="2786"/>
        <v>0</v>
      </c>
      <c r="FT953" s="34">
        <f t="shared" ca="1" si="2787"/>
        <v>0</v>
      </c>
      <c r="FU953" s="34">
        <f t="shared" ca="1" si="2788"/>
        <v>0</v>
      </c>
      <c r="FV953" s="34">
        <f t="shared" ca="1" si="2789"/>
        <v>0</v>
      </c>
      <c r="FW953" s="34">
        <f t="shared" ca="1" si="2790"/>
        <v>0</v>
      </c>
      <c r="FX953" s="34">
        <f t="shared" ca="1" si="2791"/>
        <v>0</v>
      </c>
      <c r="FY953" s="34">
        <f t="shared" ca="1" si="2792"/>
        <v>0</v>
      </c>
      <c r="FZ953" s="34">
        <f t="shared" ca="1" si="2793"/>
        <v>0</v>
      </c>
      <c r="GA953" s="34">
        <f t="shared" ca="1" si="2794"/>
        <v>0</v>
      </c>
      <c r="GB953" s="34">
        <f t="shared" ca="1" si="2795"/>
        <v>0</v>
      </c>
      <c r="GC953" s="34">
        <f t="shared" ca="1" si="2796"/>
        <v>0</v>
      </c>
      <c r="GD953" s="34">
        <f t="shared" ca="1" si="2797"/>
        <v>0</v>
      </c>
      <c r="GE953" s="34">
        <f t="shared" ca="1" si="2798"/>
        <v>0</v>
      </c>
      <c r="GF953" s="34">
        <f t="shared" ca="1" si="2799"/>
        <v>0</v>
      </c>
      <c r="GG953" s="34">
        <f t="shared" ca="1" si="2800"/>
        <v>0</v>
      </c>
      <c r="GH953" s="34">
        <f t="shared" ca="1" si="2801"/>
        <v>0</v>
      </c>
      <c r="GI953" s="34">
        <f t="shared" ca="1" si="2802"/>
        <v>0</v>
      </c>
      <c r="GJ953" s="34">
        <f t="shared" ca="1" si="2803"/>
        <v>0</v>
      </c>
      <c r="GK953" s="34">
        <f t="shared" ca="1" si="2804"/>
        <v>0</v>
      </c>
      <c r="GL953" s="34">
        <f t="shared" ca="1" si="2805"/>
        <v>0</v>
      </c>
      <c r="GM953" s="34">
        <f t="shared" ca="1" si="2806"/>
        <v>0</v>
      </c>
      <c r="GN953" s="34">
        <f t="shared" ca="1" si="2807"/>
        <v>0</v>
      </c>
      <c r="GO953" s="34">
        <f t="shared" ca="1" si="2808"/>
        <v>0</v>
      </c>
      <c r="GP953" s="34">
        <f t="shared" ca="1" si="2809"/>
        <v>0</v>
      </c>
      <c r="GQ953" s="34">
        <f t="shared" ca="1" si="2810"/>
        <v>0</v>
      </c>
      <c r="GR953" s="34">
        <f t="shared" ca="1" si="2811"/>
        <v>0</v>
      </c>
      <c r="GS953" s="34">
        <f t="shared" ca="1" si="2812"/>
        <v>0</v>
      </c>
      <c r="GT953" s="34">
        <f t="shared" ca="1" si="2813"/>
        <v>0</v>
      </c>
      <c r="GU953" s="34">
        <f t="shared" ca="1" si="2814"/>
        <v>0</v>
      </c>
      <c r="GV953" s="34">
        <f t="shared" ca="1" si="2815"/>
        <v>0</v>
      </c>
      <c r="GW953" s="49" t="str">
        <f t="shared" ca="1" si="2771"/>
        <v>L</v>
      </c>
      <c r="GX953" s="49"/>
      <c r="GY953" s="49"/>
      <c r="GZ953" s="49"/>
      <c r="HA953" s="49"/>
      <c r="HB953" s="49" t="str">
        <f t="shared" ca="1" si="2772"/>
        <v>E</v>
      </c>
      <c r="HC953" s="49"/>
      <c r="HD953" s="49"/>
      <c r="HE953" s="49"/>
      <c r="HF953" s="49"/>
      <c r="HG953" s="49" t="str">
        <f t="shared" ca="1" si="2773"/>
        <v>R</v>
      </c>
      <c r="HH953" s="49"/>
      <c r="HI953" s="49"/>
      <c r="HJ953" s="49"/>
      <c r="HK953" s="49"/>
      <c r="HL953" s="65"/>
      <c r="HM953" s="50"/>
      <c r="HN953" s="50"/>
      <c r="HO953" s="66"/>
      <c r="HP953" s="66"/>
      <c r="HQ953" s="33"/>
      <c r="HR953" s="66"/>
      <c r="HS953" s="66"/>
      <c r="HT953" s="67"/>
      <c r="HU953" s="65"/>
      <c r="HV953" s="50"/>
      <c r="HW953" s="50"/>
      <c r="HX953" s="66"/>
      <c r="HY953" s="66"/>
      <c r="HZ953" s="33"/>
      <c r="IA953" s="66"/>
      <c r="IB953" s="66"/>
      <c r="IC953" s="67"/>
      <c r="ID953" s="65"/>
      <c r="IE953" s="50"/>
      <c r="IF953" s="50"/>
      <c r="IG953" s="66"/>
      <c r="IH953" s="66"/>
      <c r="II953" s="33" t="str">
        <f t="shared" ca="1" si="2816"/>
        <v>0</v>
      </c>
      <c r="IJ953" s="66" t="str">
        <f t="shared" ca="1" si="2817"/>
        <v/>
      </c>
      <c r="IK953" s="66" t="str">
        <f t="shared" ca="1" si="2818"/>
        <v/>
      </c>
      <c r="IL953" s="67">
        <f t="shared" ca="1" si="2774"/>
        <v>1</v>
      </c>
      <c r="IM953" s="34"/>
      <c r="IN953" s="34"/>
      <c r="IO953" s="37">
        <f t="shared" ca="1" si="2824"/>
        <v>0</v>
      </c>
      <c r="IP953" s="22">
        <f t="shared" ca="1" si="2819"/>
        <v>6</v>
      </c>
      <c r="IQ953" s="78" t="str">
        <f t="shared" ca="1" si="2900"/>
        <v>Profit Target</v>
      </c>
      <c r="IR953" s="156">
        <f t="shared" ca="1" si="2901"/>
        <v>0</v>
      </c>
      <c r="IS953" s="78">
        <f t="shared" ca="1" si="2775"/>
        <v>6</v>
      </c>
      <c r="IT953" s="58"/>
      <c r="IU953" s="58"/>
      <c r="IV953" s="58"/>
      <c r="IW953" s="58"/>
      <c r="IX953" s="58"/>
      <c r="IY953" s="58"/>
      <c r="IZ953" s="58"/>
      <c r="JA953" s="58"/>
      <c r="JB953" s="58"/>
      <c r="JC953" s="58"/>
      <c r="JD953" s="58"/>
      <c r="JE953" s="58"/>
      <c r="JF953" s="58"/>
      <c r="JG953" s="58"/>
      <c r="JH953" s="58"/>
      <c r="JI953" s="58"/>
      <c r="JJ953" s="58"/>
      <c r="JK953" s="58"/>
      <c r="JL953" s="58"/>
      <c r="JM953" s="58"/>
      <c r="JN953" s="58"/>
      <c r="JO953" s="58"/>
      <c r="JP953" s="58"/>
      <c r="JQ953" s="58"/>
      <c r="JR953" s="58"/>
      <c r="JS953" s="58"/>
      <c r="JT953" s="58"/>
      <c r="JU953" s="58"/>
      <c r="JV953" s="58"/>
      <c r="JW953" s="58"/>
      <c r="JX953" s="58"/>
      <c r="JY953" s="58"/>
      <c r="JZ953" s="58"/>
      <c r="KA953" s="58"/>
      <c r="KB953" s="58"/>
      <c r="KC953" s="58"/>
      <c r="KD953" s="58"/>
      <c r="KE953" s="58"/>
      <c r="KF953" s="58"/>
      <c r="KG953" s="58"/>
      <c r="KH953" s="58"/>
      <c r="KI953" s="58"/>
      <c r="KJ953" s="58"/>
      <c r="KK953" s="58"/>
      <c r="KL953" s="58"/>
      <c r="KM953" s="58"/>
      <c r="KN953" s="58"/>
      <c r="KO953" s="58"/>
      <c r="KP953" s="58"/>
      <c r="KQ953" s="58"/>
      <c r="KR953" s="58"/>
      <c r="KS953" s="58"/>
      <c r="KT953" s="58"/>
      <c r="KU953" s="58"/>
      <c r="KV953" s="58"/>
      <c r="KW953" s="58"/>
      <c r="KX953" s="58"/>
      <c r="KY953" s="58"/>
      <c r="KZ953" s="58"/>
      <c r="LA953" s="58"/>
      <c r="LB953" s="58"/>
      <c r="LC953" s="58"/>
      <c r="LD953" s="58"/>
      <c r="LE953" s="58"/>
      <c r="LF953" s="58"/>
      <c r="LG953" s="58"/>
      <c r="LH953" s="58"/>
      <c r="LI953" s="58"/>
      <c r="LJ953" s="58"/>
      <c r="LK953" s="58"/>
      <c r="LL953" s="58"/>
      <c r="LM953" s="58"/>
      <c r="LN953" s="58"/>
      <c r="LO953" s="58"/>
      <c r="LP953" s="90" t="str">
        <f t="shared" si="2776"/>
        <v/>
      </c>
      <c r="MO953" s="15">
        <f t="shared" ca="1" si="2777"/>
        <v>0</v>
      </c>
    </row>
    <row r="954" spans="1:353">
      <c r="A954" s="15">
        <f t="shared" ca="1" si="2763"/>
        <v>18</v>
      </c>
      <c r="B954" s="33" t="str">
        <f t="shared" ca="1" si="2764"/>
        <v>DB</v>
      </c>
      <c r="C954" s="10" t="str">
        <f t="shared" ca="1" si="2765"/>
        <v>profit target</v>
      </c>
      <c r="D954" s="50">
        <f t="shared" ca="1" si="2766"/>
        <v>0</v>
      </c>
      <c r="E954" s="10" t="str">
        <f t="shared" si="2767"/>
        <v/>
      </c>
      <c r="F954" s="111">
        <f t="shared" si="2820"/>
        <v>950</v>
      </c>
      <c r="G954" s="59">
        <f t="shared" ca="1" si="2825"/>
        <v>1</v>
      </c>
      <c r="H954" s="56">
        <f t="shared" ref="H954:AR954" ca="1" si="2988">COUNTIF($A316:$A954,H$5)</f>
        <v>19</v>
      </c>
      <c r="I954" s="56">
        <f t="shared" ca="1" si="2988"/>
        <v>14</v>
      </c>
      <c r="J954" s="56">
        <f t="shared" ca="1" si="2988"/>
        <v>15</v>
      </c>
      <c r="K954" s="56">
        <f t="shared" ca="1" si="2988"/>
        <v>18</v>
      </c>
      <c r="L954" s="56">
        <f t="shared" ca="1" si="2988"/>
        <v>21</v>
      </c>
      <c r="M954" s="56">
        <f t="shared" ca="1" si="2988"/>
        <v>19</v>
      </c>
      <c r="N954" s="56">
        <f t="shared" ca="1" si="2988"/>
        <v>14</v>
      </c>
      <c r="O954" s="56">
        <f t="shared" ca="1" si="2988"/>
        <v>15</v>
      </c>
      <c r="P954" s="56">
        <f t="shared" ca="1" si="2988"/>
        <v>16</v>
      </c>
      <c r="Q954" s="56">
        <f t="shared" ca="1" si="2988"/>
        <v>22</v>
      </c>
      <c r="R954" s="56">
        <f t="shared" ca="1" si="2988"/>
        <v>23</v>
      </c>
      <c r="S954" s="56">
        <f t="shared" ca="1" si="2988"/>
        <v>20</v>
      </c>
      <c r="T954" s="56">
        <f t="shared" ca="1" si="2988"/>
        <v>11</v>
      </c>
      <c r="U954" s="56">
        <f t="shared" ca="1" si="2988"/>
        <v>19</v>
      </c>
      <c r="V954" s="56">
        <f t="shared" ca="1" si="2988"/>
        <v>18</v>
      </c>
      <c r="W954" s="56">
        <f t="shared" ca="1" si="2988"/>
        <v>12</v>
      </c>
      <c r="X954" s="56">
        <f t="shared" ca="1" si="2988"/>
        <v>24</v>
      </c>
      <c r="Y954" s="56">
        <f t="shared" ca="1" si="2988"/>
        <v>21</v>
      </c>
      <c r="Z954" s="56">
        <f t="shared" ca="1" si="2988"/>
        <v>22</v>
      </c>
      <c r="AA954" s="56">
        <f t="shared" ca="1" si="2988"/>
        <v>14</v>
      </c>
      <c r="AB954" s="56">
        <f t="shared" ca="1" si="2988"/>
        <v>13</v>
      </c>
      <c r="AC954" s="56">
        <f t="shared" ca="1" si="2988"/>
        <v>20</v>
      </c>
      <c r="AD954" s="56">
        <f t="shared" ca="1" si="2988"/>
        <v>18</v>
      </c>
      <c r="AE954" s="56">
        <f t="shared" ca="1" si="2988"/>
        <v>19</v>
      </c>
      <c r="AF954" s="56">
        <f t="shared" ca="1" si="2988"/>
        <v>14</v>
      </c>
      <c r="AG954" s="56">
        <f t="shared" ca="1" si="2988"/>
        <v>21</v>
      </c>
      <c r="AH954" s="56">
        <f t="shared" ca="1" si="2988"/>
        <v>9</v>
      </c>
      <c r="AI954" s="56">
        <f t="shared" ca="1" si="2988"/>
        <v>11</v>
      </c>
      <c r="AJ954" s="56">
        <f t="shared" ca="1" si="2988"/>
        <v>22</v>
      </c>
      <c r="AK954" s="56">
        <f t="shared" ca="1" si="2988"/>
        <v>14</v>
      </c>
      <c r="AL954" s="56">
        <f t="shared" ca="1" si="2988"/>
        <v>11</v>
      </c>
      <c r="AM954" s="56">
        <f t="shared" ca="1" si="2988"/>
        <v>22</v>
      </c>
      <c r="AN954" s="56">
        <f t="shared" ca="1" si="2988"/>
        <v>19</v>
      </c>
      <c r="AO954" s="56">
        <f t="shared" ca="1" si="2988"/>
        <v>15</v>
      </c>
      <c r="AP954" s="56">
        <f t="shared" ca="1" si="2988"/>
        <v>22</v>
      </c>
      <c r="AQ954" s="56">
        <f t="shared" ca="1" si="2988"/>
        <v>18</v>
      </c>
      <c r="AR954" s="56">
        <f t="shared" ca="1" si="2988"/>
        <v>14</v>
      </c>
      <c r="AS954" s="101">
        <f t="shared" ca="1" si="2822"/>
        <v>0</v>
      </c>
      <c r="AT954" s="58">
        <f t="shared" si="2769"/>
        <v>950</v>
      </c>
      <c r="AU954" s="105">
        <f t="shared" si="2823"/>
        <v>26</v>
      </c>
      <c r="AV954" s="105">
        <f t="shared" si="2770"/>
        <v>615.6</v>
      </c>
      <c r="AW954" s="58">
        <f t="shared" ca="1" si="2921"/>
        <v>38</v>
      </c>
      <c r="AX954" s="58">
        <f t="shared" ca="1" si="2922"/>
        <v>121</v>
      </c>
      <c r="AY954" s="58">
        <f t="shared" ca="1" si="2923"/>
        <v>15</v>
      </c>
      <c r="AZ954" s="58">
        <f t="shared" ca="1" si="2924"/>
        <v>9</v>
      </c>
      <c r="BA954" s="58">
        <f t="shared" ca="1" si="2925"/>
        <v>16</v>
      </c>
      <c r="BB954" s="58">
        <f t="shared" ca="1" si="2926"/>
        <v>6</v>
      </c>
      <c r="BC954" s="58">
        <f t="shared" ca="1" si="2927"/>
        <v>53</v>
      </c>
      <c r="BD954" s="58">
        <f t="shared" ca="1" si="2928"/>
        <v>18</v>
      </c>
      <c r="BE954" s="58">
        <f t="shared" ca="1" si="2929"/>
        <v>12</v>
      </c>
      <c r="BF954" s="58">
        <f t="shared" ca="1" si="2930"/>
        <v>46</v>
      </c>
      <c r="BG954" s="58">
        <f t="shared" ca="1" si="2931"/>
        <v>45</v>
      </c>
      <c r="BH954" s="58">
        <f t="shared" ca="1" si="2932"/>
        <v>34</v>
      </c>
      <c r="BI954" s="58">
        <f t="shared" ca="1" si="2933"/>
        <v>54</v>
      </c>
      <c r="BJ954" s="58">
        <f t="shared" ca="1" si="2934"/>
        <v>7</v>
      </c>
      <c r="BK954" s="58">
        <f t="shared" ca="1" si="2935"/>
        <v>8</v>
      </c>
      <c r="BL954" s="58">
        <f t="shared" ca="1" si="2936"/>
        <v>1</v>
      </c>
      <c r="BM954" s="58">
        <f t="shared" ca="1" si="2937"/>
        <v>83</v>
      </c>
      <c r="BN954" s="58">
        <f t="shared" ca="1" si="2938"/>
        <v>0</v>
      </c>
      <c r="BO954" s="58">
        <f t="shared" ca="1" si="2939"/>
        <v>2</v>
      </c>
      <c r="BP954" s="58">
        <f t="shared" ca="1" si="2940"/>
        <v>41</v>
      </c>
      <c r="BQ954" s="58">
        <f t="shared" ca="1" si="2941"/>
        <v>51</v>
      </c>
      <c r="BR954" s="58">
        <f t="shared" ca="1" si="2942"/>
        <v>11</v>
      </c>
      <c r="BS954" s="58">
        <f t="shared" ca="1" si="2943"/>
        <v>17</v>
      </c>
      <c r="BT954" s="58">
        <f t="shared" ca="1" si="2944"/>
        <v>10</v>
      </c>
      <c r="BU954" s="58">
        <f t="shared" ca="1" si="2945"/>
        <v>27</v>
      </c>
      <c r="BV954" s="58">
        <f t="shared" ca="1" si="2946"/>
        <v>36</v>
      </c>
      <c r="BW954" s="58">
        <f t="shared" ca="1" si="2947"/>
        <v>219</v>
      </c>
      <c r="BX954" s="58">
        <f t="shared" ca="1" si="2948"/>
        <v>14</v>
      </c>
      <c r="BY954" s="58">
        <f t="shared" ca="1" si="2949"/>
        <v>95</v>
      </c>
      <c r="BZ954" s="58">
        <f t="shared" ca="1" si="2950"/>
        <v>3</v>
      </c>
      <c r="CA954" s="58">
        <f t="shared" ca="1" si="2951"/>
        <v>40</v>
      </c>
      <c r="CB954" s="58">
        <f t="shared" ca="1" si="2952"/>
        <v>70</v>
      </c>
      <c r="CC954" s="58">
        <f t="shared" ca="1" si="2953"/>
        <v>13</v>
      </c>
      <c r="CD954" s="58">
        <f t="shared" ca="1" si="2954"/>
        <v>91</v>
      </c>
      <c r="CE954" s="58">
        <f t="shared" ca="1" si="2955"/>
        <v>113</v>
      </c>
      <c r="CF954" s="58">
        <f t="shared" ca="1" si="2956"/>
        <v>5</v>
      </c>
      <c r="CG954" s="58">
        <f t="shared" ca="1" si="2957"/>
        <v>30</v>
      </c>
      <c r="CH954" s="58" t="str">
        <f t="shared" ca="1" si="2827"/>
        <v/>
      </c>
      <c r="CI954" s="58" t="str">
        <f t="shared" ca="1" si="2828"/>
        <v/>
      </c>
      <c r="CJ954" s="58" t="str">
        <f t="shared" ca="1" si="2829"/>
        <v/>
      </c>
      <c r="CK954" s="58" t="str">
        <f t="shared" ca="1" si="2830"/>
        <v/>
      </c>
      <c r="CL954" s="58" t="str">
        <f t="shared" ca="1" si="2831"/>
        <v/>
      </c>
      <c r="CM954" s="58" t="str">
        <f t="shared" ca="1" si="2832"/>
        <v/>
      </c>
      <c r="CN954" s="58" t="str">
        <f t="shared" ca="1" si="2833"/>
        <v/>
      </c>
      <c r="CO954" s="58" t="str">
        <f t="shared" ca="1" si="2834"/>
        <v/>
      </c>
      <c r="CP954" s="58" t="str">
        <f t="shared" ca="1" si="2835"/>
        <v/>
      </c>
      <c r="CQ954" s="58" t="str">
        <f t="shared" ca="1" si="2836"/>
        <v/>
      </c>
      <c r="CR954" s="58" t="str">
        <f t="shared" ca="1" si="2837"/>
        <v/>
      </c>
      <c r="CS954" s="58" t="str">
        <f t="shared" ca="1" si="2838"/>
        <v/>
      </c>
      <c r="CT954" s="58" t="str">
        <f t="shared" ca="1" si="2839"/>
        <v/>
      </c>
      <c r="CU954" s="58" t="str">
        <f t="shared" ca="1" si="2840"/>
        <v/>
      </c>
      <c r="CV954" s="58" t="str">
        <f t="shared" ca="1" si="2841"/>
        <v/>
      </c>
      <c r="CW954" s="58" t="str">
        <f t="shared" ca="1" si="2842"/>
        <v/>
      </c>
      <c r="CX954" s="58" t="str">
        <f t="shared" ca="1" si="2843"/>
        <v/>
      </c>
      <c r="CY954" s="58" t="str">
        <f t="shared" ca="1" si="2844"/>
        <v/>
      </c>
      <c r="CZ954" s="58" t="str">
        <f t="shared" ca="1" si="2845"/>
        <v/>
      </c>
      <c r="DA954" s="58" t="str">
        <f t="shared" ca="1" si="2846"/>
        <v/>
      </c>
      <c r="DB954" s="58" t="str">
        <f t="shared" ca="1" si="2847"/>
        <v/>
      </c>
      <c r="DC954" s="58" t="str">
        <f t="shared" ca="1" si="2848"/>
        <v/>
      </c>
      <c r="DD954" s="58" t="str">
        <f t="shared" ca="1" si="2849"/>
        <v/>
      </c>
      <c r="DE954" s="58" t="str">
        <f t="shared" ca="1" si="2850"/>
        <v/>
      </c>
      <c r="DF954" s="58" t="str">
        <f t="shared" ca="1" si="2851"/>
        <v/>
      </c>
      <c r="DG954" s="58" t="str">
        <f t="shared" ca="1" si="2852"/>
        <v/>
      </c>
      <c r="DH954" s="58">
        <f t="shared" ca="1" si="2853"/>
        <v>27</v>
      </c>
      <c r="DI954" s="58" t="str">
        <f t="shared" ca="1" si="2854"/>
        <v/>
      </c>
      <c r="DJ954" s="58" t="str">
        <f t="shared" ca="1" si="2855"/>
        <v/>
      </c>
      <c r="DK954" s="58" t="str">
        <f t="shared" ca="1" si="2856"/>
        <v/>
      </c>
      <c r="DL954" s="58" t="str">
        <f t="shared" ca="1" si="2857"/>
        <v/>
      </c>
      <c r="DM954" s="58" t="str">
        <f t="shared" ca="1" si="2858"/>
        <v/>
      </c>
      <c r="DN954" s="58" t="str">
        <f t="shared" ca="1" si="2859"/>
        <v/>
      </c>
      <c r="DO954" s="58" t="str">
        <f t="shared" ca="1" si="2860"/>
        <v/>
      </c>
      <c r="DP954" s="58" t="str">
        <f t="shared" ca="1" si="2861"/>
        <v/>
      </c>
      <c r="DQ954" s="58" t="str">
        <f t="shared" ca="1" si="2861"/>
        <v/>
      </c>
      <c r="DR954" s="58" t="str">
        <f t="shared" ca="1" si="2862"/>
        <v/>
      </c>
      <c r="DS954" s="34">
        <f t="shared" ca="1" si="2863"/>
        <v>0</v>
      </c>
      <c r="DT954" s="34">
        <f t="shared" ca="1" si="2864"/>
        <v>0</v>
      </c>
      <c r="DU954" s="34">
        <f t="shared" ca="1" si="2865"/>
        <v>0</v>
      </c>
      <c r="DV954" s="34">
        <f t="shared" ca="1" si="2866"/>
        <v>0</v>
      </c>
      <c r="DW954" s="34">
        <f t="shared" ca="1" si="2867"/>
        <v>0</v>
      </c>
      <c r="DX954" s="34">
        <f t="shared" ca="1" si="2868"/>
        <v>0</v>
      </c>
      <c r="DY954" s="34">
        <f t="shared" ca="1" si="2869"/>
        <v>0</v>
      </c>
      <c r="DZ954" s="34">
        <f t="shared" ca="1" si="2870"/>
        <v>0</v>
      </c>
      <c r="EA954" s="34">
        <f t="shared" ca="1" si="2871"/>
        <v>0</v>
      </c>
      <c r="EB954" s="34">
        <f t="shared" ca="1" si="2872"/>
        <v>0</v>
      </c>
      <c r="EC954" s="34">
        <f t="shared" ca="1" si="2873"/>
        <v>0</v>
      </c>
      <c r="ED954" s="34">
        <f t="shared" ca="1" si="2874"/>
        <v>0</v>
      </c>
      <c r="EE954" s="34">
        <f t="shared" ca="1" si="2875"/>
        <v>0</v>
      </c>
      <c r="EF954" s="34">
        <f t="shared" ca="1" si="2876"/>
        <v>0</v>
      </c>
      <c r="EG954" s="34">
        <f t="shared" ca="1" si="2877"/>
        <v>0</v>
      </c>
      <c r="EH954" s="34">
        <f t="shared" ca="1" si="2878"/>
        <v>0</v>
      </c>
      <c r="EI954" s="34">
        <f t="shared" ca="1" si="2879"/>
        <v>0</v>
      </c>
      <c r="EJ954" s="34">
        <f t="shared" ca="1" si="2880"/>
        <v>0</v>
      </c>
      <c r="EK954" s="34">
        <f t="shared" ca="1" si="2881"/>
        <v>0</v>
      </c>
      <c r="EL954" s="34">
        <f t="shared" ca="1" si="2882"/>
        <v>0</v>
      </c>
      <c r="EM954" s="34">
        <f t="shared" ca="1" si="2883"/>
        <v>0</v>
      </c>
      <c r="EN954" s="34">
        <f t="shared" ca="1" si="2884"/>
        <v>0</v>
      </c>
      <c r="EO954" s="34">
        <f t="shared" ca="1" si="2885"/>
        <v>0</v>
      </c>
      <c r="EP954" s="34">
        <f t="shared" ca="1" si="2886"/>
        <v>0</v>
      </c>
      <c r="EQ954" s="34">
        <f t="shared" ca="1" si="2887"/>
        <v>0</v>
      </c>
      <c r="ER954" s="34">
        <f t="shared" ca="1" si="2888"/>
        <v>0</v>
      </c>
      <c r="ES954" s="34">
        <f t="shared" ca="1" si="2889"/>
        <v>0</v>
      </c>
      <c r="ET954" s="34">
        <f t="shared" ca="1" si="2890"/>
        <v>0</v>
      </c>
      <c r="EU954" s="34">
        <f t="shared" ca="1" si="2891"/>
        <v>0</v>
      </c>
      <c r="EV954" s="34">
        <f t="shared" ca="1" si="2892"/>
        <v>0</v>
      </c>
      <c r="EW954" s="34">
        <f t="shared" ca="1" si="2893"/>
        <v>0</v>
      </c>
      <c r="EX954" s="34">
        <f t="shared" ca="1" si="2894"/>
        <v>0</v>
      </c>
      <c r="EY954" s="34">
        <f t="shared" ca="1" si="2895"/>
        <v>0</v>
      </c>
      <c r="EZ954" s="34">
        <f t="shared" ca="1" si="2896"/>
        <v>0</v>
      </c>
      <c r="FA954" s="34">
        <f t="shared" ca="1" si="2897"/>
        <v>0</v>
      </c>
      <c r="FB954" s="34">
        <f t="shared" ca="1" si="2898"/>
        <v>0</v>
      </c>
      <c r="FC954" s="34">
        <f t="shared" ca="1" si="2899"/>
        <v>0</v>
      </c>
      <c r="FD954" s="71"/>
      <c r="FE954" s="76"/>
      <c r="FF954" s="76"/>
      <c r="FG954" s="76"/>
      <c r="FH954" s="58"/>
      <c r="FI954" s="58"/>
      <c r="FJ954" s="58">
        <v>0</v>
      </c>
      <c r="FK954" s="58">
        <v>0</v>
      </c>
      <c r="FL954" s="34">
        <f t="shared" ca="1" si="2779"/>
        <v>0</v>
      </c>
      <c r="FM954" s="34">
        <f t="shared" ca="1" si="2780"/>
        <v>0</v>
      </c>
      <c r="FN954" s="34">
        <f t="shared" ca="1" si="2781"/>
        <v>0</v>
      </c>
      <c r="FO954" s="34">
        <f t="shared" ca="1" si="2782"/>
        <v>0</v>
      </c>
      <c r="FP954" s="34">
        <f t="shared" ca="1" si="2783"/>
        <v>0</v>
      </c>
      <c r="FQ954" s="34">
        <f t="shared" ca="1" si="2784"/>
        <v>0</v>
      </c>
      <c r="FR954" s="34">
        <f t="shared" ca="1" si="2785"/>
        <v>0</v>
      </c>
      <c r="FS954" s="34">
        <f t="shared" ca="1" si="2786"/>
        <v>0</v>
      </c>
      <c r="FT954" s="34">
        <f t="shared" ca="1" si="2787"/>
        <v>0</v>
      </c>
      <c r="FU954" s="34">
        <f t="shared" ca="1" si="2788"/>
        <v>0</v>
      </c>
      <c r="FV954" s="34">
        <f t="shared" ca="1" si="2789"/>
        <v>0</v>
      </c>
      <c r="FW954" s="34">
        <f t="shared" ca="1" si="2790"/>
        <v>0</v>
      </c>
      <c r="FX954" s="34">
        <f t="shared" ca="1" si="2791"/>
        <v>0</v>
      </c>
      <c r="FY954" s="34">
        <f t="shared" ca="1" si="2792"/>
        <v>0</v>
      </c>
      <c r="FZ954" s="34">
        <f t="shared" ca="1" si="2793"/>
        <v>0</v>
      </c>
      <c r="GA954" s="34">
        <f t="shared" ca="1" si="2794"/>
        <v>0</v>
      </c>
      <c r="GB954" s="34">
        <f t="shared" ca="1" si="2795"/>
        <v>0</v>
      </c>
      <c r="GC954" s="34">
        <f t="shared" ca="1" si="2796"/>
        <v>0</v>
      </c>
      <c r="GD954" s="34">
        <f t="shared" ca="1" si="2797"/>
        <v>0</v>
      </c>
      <c r="GE954" s="34">
        <f t="shared" ca="1" si="2798"/>
        <v>0</v>
      </c>
      <c r="GF954" s="34">
        <f t="shared" ca="1" si="2799"/>
        <v>0</v>
      </c>
      <c r="GG954" s="34">
        <f t="shared" ca="1" si="2800"/>
        <v>0</v>
      </c>
      <c r="GH954" s="34">
        <f t="shared" ca="1" si="2801"/>
        <v>0</v>
      </c>
      <c r="GI954" s="34">
        <f t="shared" ca="1" si="2802"/>
        <v>0</v>
      </c>
      <c r="GJ954" s="34">
        <f t="shared" ca="1" si="2803"/>
        <v>0</v>
      </c>
      <c r="GK954" s="34">
        <f t="shared" ca="1" si="2804"/>
        <v>0</v>
      </c>
      <c r="GL954" s="34">
        <f t="shared" ca="1" si="2805"/>
        <v>0</v>
      </c>
      <c r="GM954" s="34">
        <f t="shared" ca="1" si="2806"/>
        <v>0</v>
      </c>
      <c r="GN954" s="34">
        <f t="shared" ca="1" si="2807"/>
        <v>0</v>
      </c>
      <c r="GO954" s="34">
        <f t="shared" ca="1" si="2808"/>
        <v>0</v>
      </c>
      <c r="GP954" s="34">
        <f t="shared" ca="1" si="2809"/>
        <v>0</v>
      </c>
      <c r="GQ954" s="34">
        <f t="shared" ca="1" si="2810"/>
        <v>0</v>
      </c>
      <c r="GR954" s="34">
        <f t="shared" ca="1" si="2811"/>
        <v>0</v>
      </c>
      <c r="GS954" s="34">
        <f t="shared" ca="1" si="2812"/>
        <v>0</v>
      </c>
      <c r="GT954" s="34">
        <f t="shared" ca="1" si="2813"/>
        <v>0</v>
      </c>
      <c r="GU954" s="34">
        <f t="shared" ca="1" si="2814"/>
        <v>0</v>
      </c>
      <c r="GV954" s="34">
        <f t="shared" ca="1" si="2815"/>
        <v>0</v>
      </c>
      <c r="GW954" s="49" t="str">
        <f t="shared" ca="1" si="2771"/>
        <v>L</v>
      </c>
      <c r="GX954" s="49"/>
      <c r="GY954" s="49"/>
      <c r="GZ954" s="49"/>
      <c r="HA954" s="49"/>
      <c r="HB954" s="49" t="str">
        <f t="shared" ca="1" si="2772"/>
        <v>E</v>
      </c>
      <c r="HC954" s="49"/>
      <c r="HD954" s="49"/>
      <c r="HE954" s="49"/>
      <c r="HF954" s="49"/>
      <c r="HG954" s="49" t="str">
        <f t="shared" ca="1" si="2773"/>
        <v>R</v>
      </c>
      <c r="HH954" s="49"/>
      <c r="HI954" s="49"/>
      <c r="HJ954" s="49"/>
      <c r="HK954" s="49"/>
      <c r="HL954" s="65"/>
      <c r="HM954" s="50"/>
      <c r="HN954" s="50"/>
      <c r="HO954" s="66"/>
      <c r="HP954" s="66"/>
      <c r="HQ954" s="33"/>
      <c r="HR954" s="66"/>
      <c r="HS954" s="66"/>
      <c r="HT954" s="67"/>
      <c r="HU954" s="65"/>
      <c r="HV954" s="50"/>
      <c r="HW954" s="50"/>
      <c r="HX954" s="66"/>
      <c r="HY954" s="66"/>
      <c r="HZ954" s="33"/>
      <c r="IA954" s="66"/>
      <c r="IB954" s="66"/>
      <c r="IC954" s="67"/>
      <c r="ID954" s="65"/>
      <c r="IE954" s="50"/>
      <c r="IF954" s="50"/>
      <c r="IG954" s="66"/>
      <c r="IH954" s="66"/>
      <c r="II954" s="33" t="str">
        <f t="shared" ca="1" si="2816"/>
        <v>0</v>
      </c>
      <c r="IJ954" s="66" t="str">
        <f t="shared" ca="1" si="2817"/>
        <v/>
      </c>
      <c r="IK954" s="66" t="str">
        <f t="shared" ca="1" si="2818"/>
        <v/>
      </c>
      <c r="IL954" s="67">
        <f t="shared" ca="1" si="2774"/>
        <v>1</v>
      </c>
      <c r="IM954" s="34"/>
      <c r="IN954" s="34"/>
      <c r="IO954" s="37">
        <f t="shared" ca="1" si="2824"/>
        <v>0</v>
      </c>
      <c r="IP954" s="22">
        <f t="shared" ca="1" si="2819"/>
        <v>6</v>
      </c>
      <c r="IQ954" s="78" t="str">
        <f t="shared" ca="1" si="2900"/>
        <v>Profit Target</v>
      </c>
      <c r="IR954" s="156">
        <f t="shared" ca="1" si="2901"/>
        <v>0</v>
      </c>
      <c r="IS954" s="78">
        <f t="shared" ca="1" si="2775"/>
        <v>6</v>
      </c>
      <c r="IT954" s="58"/>
      <c r="IU954" s="58"/>
      <c r="IV954" s="58"/>
      <c r="IW954" s="58"/>
      <c r="IX954" s="58"/>
      <c r="IY954" s="58"/>
      <c r="IZ954" s="58"/>
      <c r="JA954" s="58"/>
      <c r="JB954" s="58"/>
      <c r="JC954" s="58"/>
      <c r="JD954" s="58"/>
      <c r="JE954" s="58"/>
      <c r="JF954" s="58"/>
      <c r="JG954" s="58"/>
      <c r="JH954" s="58"/>
      <c r="JI954" s="58"/>
      <c r="JJ954" s="58"/>
      <c r="JK954" s="58"/>
      <c r="JL954" s="58"/>
      <c r="JM954" s="58"/>
      <c r="JN954" s="58"/>
      <c r="JO954" s="58"/>
      <c r="JP954" s="58"/>
      <c r="JQ954" s="58"/>
      <c r="JR954" s="58"/>
      <c r="JS954" s="58"/>
      <c r="JT954" s="58"/>
      <c r="JU954" s="58"/>
      <c r="JV954" s="58"/>
      <c r="JW954" s="58"/>
      <c r="JX954" s="58"/>
      <c r="JY954" s="58"/>
      <c r="JZ954" s="58"/>
      <c r="KA954" s="58"/>
      <c r="KB954" s="58"/>
      <c r="KC954" s="58"/>
      <c r="KD954" s="58"/>
      <c r="KE954" s="58"/>
      <c r="KF954" s="58"/>
      <c r="KG954" s="58"/>
      <c r="KH954" s="58"/>
      <c r="KI954" s="58"/>
      <c r="KJ954" s="58"/>
      <c r="KK954" s="58"/>
      <c r="KL954" s="58"/>
      <c r="KM954" s="58"/>
      <c r="KN954" s="58"/>
      <c r="KO954" s="58"/>
      <c r="KP954" s="58"/>
      <c r="KQ954" s="58"/>
      <c r="KR954" s="58"/>
      <c r="KS954" s="58"/>
      <c r="KT954" s="58"/>
      <c r="KU954" s="58"/>
      <c r="KV954" s="58"/>
      <c r="KW954" s="58"/>
      <c r="KX954" s="58"/>
      <c r="KY954" s="58"/>
      <c r="KZ954" s="58"/>
      <c r="LA954" s="58"/>
      <c r="LB954" s="58"/>
      <c r="LC954" s="58"/>
      <c r="LD954" s="58"/>
      <c r="LE954" s="58"/>
      <c r="LF954" s="58"/>
      <c r="LG954" s="58"/>
      <c r="LH954" s="58"/>
      <c r="LI954" s="58"/>
      <c r="LJ954" s="58"/>
      <c r="LK954" s="58"/>
      <c r="LL954" s="58"/>
      <c r="LM954" s="58"/>
      <c r="LN954" s="58"/>
      <c r="LO954" s="58"/>
      <c r="LP954" s="90" t="str">
        <f t="shared" si="2776"/>
        <v/>
      </c>
      <c r="MO954" s="15">
        <f t="shared" ca="1" si="2777"/>
        <v>32</v>
      </c>
    </row>
    <row r="955" spans="1:353">
      <c r="A955" s="15">
        <f t="shared" ca="1" si="2763"/>
        <v>4</v>
      </c>
      <c r="B955" s="33" t="str">
        <f t="shared" ca="1" si="2764"/>
        <v>DB</v>
      </c>
      <c r="C955" s="10" t="str">
        <f t="shared" ca="1" si="2765"/>
        <v>profit target</v>
      </c>
      <c r="D955" s="50">
        <f t="shared" ca="1" si="2766"/>
        <v>0</v>
      </c>
      <c r="E955" s="10" t="str">
        <f t="shared" si="2767"/>
        <v/>
      </c>
      <c r="F955" s="111">
        <f t="shared" si="2820"/>
        <v>951</v>
      </c>
      <c r="G955" s="59">
        <f t="shared" ca="1" si="2825"/>
        <v>1</v>
      </c>
      <c r="H955" s="56">
        <f t="shared" ref="H955:AR955" ca="1" si="2989">COUNTIF($A317:$A955,H$5)</f>
        <v>19</v>
      </c>
      <c r="I955" s="56">
        <f t="shared" ca="1" si="2989"/>
        <v>14</v>
      </c>
      <c r="J955" s="56">
        <f t="shared" ca="1" si="2989"/>
        <v>15</v>
      </c>
      <c r="K955" s="56">
        <f t="shared" ca="1" si="2989"/>
        <v>19</v>
      </c>
      <c r="L955" s="56">
        <f t="shared" ca="1" si="2989"/>
        <v>21</v>
      </c>
      <c r="M955" s="56">
        <f t="shared" ca="1" si="2989"/>
        <v>19</v>
      </c>
      <c r="N955" s="56">
        <f t="shared" ca="1" si="2989"/>
        <v>14</v>
      </c>
      <c r="O955" s="56">
        <f t="shared" ca="1" si="2989"/>
        <v>15</v>
      </c>
      <c r="P955" s="56">
        <f t="shared" ca="1" si="2989"/>
        <v>16</v>
      </c>
      <c r="Q955" s="56">
        <f t="shared" ca="1" si="2989"/>
        <v>22</v>
      </c>
      <c r="R955" s="56">
        <f t="shared" ca="1" si="2989"/>
        <v>23</v>
      </c>
      <c r="S955" s="56">
        <f t="shared" ca="1" si="2989"/>
        <v>20</v>
      </c>
      <c r="T955" s="56">
        <f t="shared" ca="1" si="2989"/>
        <v>11</v>
      </c>
      <c r="U955" s="56">
        <f t="shared" ca="1" si="2989"/>
        <v>19</v>
      </c>
      <c r="V955" s="56">
        <f t="shared" ca="1" si="2989"/>
        <v>18</v>
      </c>
      <c r="W955" s="56">
        <f t="shared" ca="1" si="2989"/>
        <v>12</v>
      </c>
      <c r="X955" s="56">
        <f t="shared" ca="1" si="2989"/>
        <v>24</v>
      </c>
      <c r="Y955" s="56">
        <f t="shared" ca="1" si="2989"/>
        <v>21</v>
      </c>
      <c r="Z955" s="56">
        <f t="shared" ca="1" si="2989"/>
        <v>22</v>
      </c>
      <c r="AA955" s="56">
        <f t="shared" ca="1" si="2989"/>
        <v>14</v>
      </c>
      <c r="AB955" s="56">
        <f t="shared" ca="1" si="2989"/>
        <v>13</v>
      </c>
      <c r="AC955" s="56">
        <f t="shared" ca="1" si="2989"/>
        <v>20</v>
      </c>
      <c r="AD955" s="56">
        <f t="shared" ca="1" si="2989"/>
        <v>18</v>
      </c>
      <c r="AE955" s="56">
        <f t="shared" ca="1" si="2989"/>
        <v>19</v>
      </c>
      <c r="AF955" s="56">
        <f t="shared" ca="1" si="2989"/>
        <v>14</v>
      </c>
      <c r="AG955" s="56">
        <f t="shared" ca="1" si="2989"/>
        <v>21</v>
      </c>
      <c r="AH955" s="56">
        <f t="shared" ca="1" si="2989"/>
        <v>9</v>
      </c>
      <c r="AI955" s="56">
        <f t="shared" ca="1" si="2989"/>
        <v>11</v>
      </c>
      <c r="AJ955" s="56">
        <f t="shared" ca="1" si="2989"/>
        <v>22</v>
      </c>
      <c r="AK955" s="56">
        <f t="shared" ca="1" si="2989"/>
        <v>14</v>
      </c>
      <c r="AL955" s="56">
        <f t="shared" ca="1" si="2989"/>
        <v>11</v>
      </c>
      <c r="AM955" s="56">
        <f t="shared" ca="1" si="2989"/>
        <v>22</v>
      </c>
      <c r="AN955" s="56">
        <f t="shared" ca="1" si="2989"/>
        <v>19</v>
      </c>
      <c r="AO955" s="56">
        <f t="shared" ca="1" si="2989"/>
        <v>15</v>
      </c>
      <c r="AP955" s="56">
        <f t="shared" ca="1" si="2989"/>
        <v>22</v>
      </c>
      <c r="AQ955" s="56">
        <f t="shared" ca="1" si="2989"/>
        <v>18</v>
      </c>
      <c r="AR955" s="56">
        <f t="shared" ca="1" si="2989"/>
        <v>13</v>
      </c>
      <c r="AS955" s="101">
        <f t="shared" ca="1" si="2822"/>
        <v>0</v>
      </c>
      <c r="AT955" s="58">
        <f t="shared" si="2769"/>
        <v>951</v>
      </c>
      <c r="AU955" s="105">
        <f t="shared" si="2823"/>
        <v>26</v>
      </c>
      <c r="AV955" s="105">
        <f t="shared" si="2770"/>
        <v>616.24800000000005</v>
      </c>
      <c r="AW955" s="58">
        <f t="shared" ca="1" si="2921"/>
        <v>39</v>
      </c>
      <c r="AX955" s="58">
        <f t="shared" ca="1" si="2922"/>
        <v>122</v>
      </c>
      <c r="AY955" s="58">
        <f t="shared" ca="1" si="2923"/>
        <v>16</v>
      </c>
      <c r="AZ955" s="58">
        <f t="shared" ca="1" si="2924"/>
        <v>0</v>
      </c>
      <c r="BA955" s="58">
        <f t="shared" ca="1" si="2925"/>
        <v>17</v>
      </c>
      <c r="BB955" s="58">
        <f t="shared" ca="1" si="2926"/>
        <v>7</v>
      </c>
      <c r="BC955" s="58">
        <f t="shared" ca="1" si="2927"/>
        <v>54</v>
      </c>
      <c r="BD955" s="58">
        <f t="shared" ca="1" si="2928"/>
        <v>19</v>
      </c>
      <c r="BE955" s="58">
        <f t="shared" ca="1" si="2929"/>
        <v>13</v>
      </c>
      <c r="BF955" s="58">
        <f t="shared" ca="1" si="2930"/>
        <v>47</v>
      </c>
      <c r="BG955" s="58">
        <f t="shared" ca="1" si="2931"/>
        <v>46</v>
      </c>
      <c r="BH955" s="58">
        <f t="shared" ca="1" si="2932"/>
        <v>35</v>
      </c>
      <c r="BI955" s="58">
        <f t="shared" ca="1" si="2933"/>
        <v>55</v>
      </c>
      <c r="BJ955" s="58">
        <f t="shared" ca="1" si="2934"/>
        <v>8</v>
      </c>
      <c r="BK955" s="58">
        <f t="shared" ca="1" si="2935"/>
        <v>9</v>
      </c>
      <c r="BL955" s="58">
        <f t="shared" ca="1" si="2936"/>
        <v>2</v>
      </c>
      <c r="BM955" s="58">
        <f t="shared" ca="1" si="2937"/>
        <v>84</v>
      </c>
      <c r="BN955" s="58">
        <f t="shared" ca="1" si="2938"/>
        <v>1</v>
      </c>
      <c r="BO955" s="58">
        <f t="shared" ca="1" si="2939"/>
        <v>3</v>
      </c>
      <c r="BP955" s="58">
        <f t="shared" ca="1" si="2940"/>
        <v>42</v>
      </c>
      <c r="BQ955" s="58">
        <f t="shared" ca="1" si="2941"/>
        <v>52</v>
      </c>
      <c r="BR955" s="58">
        <f t="shared" ca="1" si="2942"/>
        <v>12</v>
      </c>
      <c r="BS955" s="58">
        <f t="shared" ca="1" si="2943"/>
        <v>18</v>
      </c>
      <c r="BT955" s="58">
        <f t="shared" ca="1" si="2944"/>
        <v>11</v>
      </c>
      <c r="BU955" s="58">
        <f t="shared" ca="1" si="2945"/>
        <v>28</v>
      </c>
      <c r="BV955" s="58">
        <f t="shared" ca="1" si="2946"/>
        <v>37</v>
      </c>
      <c r="BW955" s="58">
        <f t="shared" ca="1" si="2947"/>
        <v>220</v>
      </c>
      <c r="BX955" s="58">
        <f t="shared" ca="1" si="2948"/>
        <v>15</v>
      </c>
      <c r="BY955" s="58">
        <f t="shared" ca="1" si="2949"/>
        <v>96</v>
      </c>
      <c r="BZ955" s="58">
        <f t="shared" ca="1" si="2950"/>
        <v>4</v>
      </c>
      <c r="CA955" s="58">
        <f t="shared" ca="1" si="2951"/>
        <v>41</v>
      </c>
      <c r="CB955" s="58">
        <f t="shared" ca="1" si="2952"/>
        <v>71</v>
      </c>
      <c r="CC955" s="58">
        <f t="shared" ca="1" si="2953"/>
        <v>14</v>
      </c>
      <c r="CD955" s="58">
        <f t="shared" ca="1" si="2954"/>
        <v>92</v>
      </c>
      <c r="CE955" s="58">
        <f t="shared" ca="1" si="2955"/>
        <v>114</v>
      </c>
      <c r="CF955" s="58">
        <f t="shared" ca="1" si="2956"/>
        <v>6</v>
      </c>
      <c r="CG955" s="58">
        <f t="shared" ca="1" si="2957"/>
        <v>31</v>
      </c>
      <c r="CH955" s="58" t="str">
        <f t="shared" ca="1" si="2827"/>
        <v/>
      </c>
      <c r="CI955" s="58" t="str">
        <f t="shared" ca="1" si="2828"/>
        <v/>
      </c>
      <c r="CJ955" s="58" t="str">
        <f t="shared" ca="1" si="2829"/>
        <v/>
      </c>
      <c r="CK955" s="58" t="str">
        <f t="shared" ca="1" si="2830"/>
        <v/>
      </c>
      <c r="CL955" s="58" t="str">
        <f t="shared" ca="1" si="2831"/>
        <v/>
      </c>
      <c r="CM955" s="58" t="str">
        <f t="shared" ca="1" si="2832"/>
        <v/>
      </c>
      <c r="CN955" s="58" t="str">
        <f t="shared" ca="1" si="2833"/>
        <v/>
      </c>
      <c r="CO955" s="58" t="str">
        <f t="shared" ca="1" si="2834"/>
        <v/>
      </c>
      <c r="CP955" s="58" t="str">
        <f t="shared" ca="1" si="2835"/>
        <v/>
      </c>
      <c r="CQ955" s="58" t="str">
        <f t="shared" ca="1" si="2836"/>
        <v/>
      </c>
      <c r="CR955" s="58" t="str">
        <f t="shared" ca="1" si="2837"/>
        <v/>
      </c>
      <c r="CS955" s="58" t="str">
        <f t="shared" ca="1" si="2838"/>
        <v/>
      </c>
      <c r="CT955" s="58" t="str">
        <f t="shared" ca="1" si="2839"/>
        <v/>
      </c>
      <c r="CU955" s="58" t="str">
        <f t="shared" ca="1" si="2840"/>
        <v/>
      </c>
      <c r="CV955" s="58" t="str">
        <f t="shared" ca="1" si="2841"/>
        <v/>
      </c>
      <c r="CW955" s="58" t="str">
        <f t="shared" ca="1" si="2842"/>
        <v/>
      </c>
      <c r="CX955" s="58" t="str">
        <f t="shared" ca="1" si="2843"/>
        <v/>
      </c>
      <c r="CY955" s="58" t="str">
        <f t="shared" ca="1" si="2844"/>
        <v/>
      </c>
      <c r="CZ955" s="58" t="str">
        <f t="shared" ca="1" si="2845"/>
        <v/>
      </c>
      <c r="DA955" s="58" t="str">
        <f t="shared" ca="1" si="2846"/>
        <v/>
      </c>
      <c r="DB955" s="58" t="str">
        <f t="shared" ca="1" si="2847"/>
        <v/>
      </c>
      <c r="DC955" s="58" t="str">
        <f t="shared" ca="1" si="2848"/>
        <v/>
      </c>
      <c r="DD955" s="58" t="str">
        <f t="shared" ca="1" si="2849"/>
        <v/>
      </c>
      <c r="DE955" s="58" t="str">
        <f t="shared" ca="1" si="2850"/>
        <v/>
      </c>
      <c r="DF955" s="58" t="str">
        <f t="shared" ca="1" si="2851"/>
        <v/>
      </c>
      <c r="DG955" s="58" t="str">
        <f t="shared" ca="1" si="2852"/>
        <v/>
      </c>
      <c r="DH955" s="58">
        <f t="shared" ca="1" si="2853"/>
        <v>27</v>
      </c>
      <c r="DI955" s="58" t="str">
        <f t="shared" ca="1" si="2854"/>
        <v/>
      </c>
      <c r="DJ955" s="58" t="str">
        <f t="shared" ca="1" si="2855"/>
        <v/>
      </c>
      <c r="DK955" s="58" t="str">
        <f t="shared" ca="1" si="2856"/>
        <v/>
      </c>
      <c r="DL955" s="58" t="str">
        <f t="shared" ca="1" si="2857"/>
        <v/>
      </c>
      <c r="DM955" s="58" t="str">
        <f t="shared" ca="1" si="2858"/>
        <v/>
      </c>
      <c r="DN955" s="58" t="str">
        <f t="shared" ca="1" si="2859"/>
        <v/>
      </c>
      <c r="DO955" s="58" t="str">
        <f t="shared" ca="1" si="2860"/>
        <v/>
      </c>
      <c r="DP955" s="58" t="str">
        <f t="shared" ca="1" si="2861"/>
        <v/>
      </c>
      <c r="DQ955" s="58" t="str">
        <f t="shared" ca="1" si="2861"/>
        <v/>
      </c>
      <c r="DR955" s="58" t="str">
        <f t="shared" ca="1" si="2862"/>
        <v/>
      </c>
      <c r="DS955" s="34">
        <f t="shared" ca="1" si="2863"/>
        <v>0</v>
      </c>
      <c r="DT955" s="34">
        <f t="shared" ca="1" si="2864"/>
        <v>0</v>
      </c>
      <c r="DU955" s="34">
        <f t="shared" ca="1" si="2865"/>
        <v>0</v>
      </c>
      <c r="DV955" s="34">
        <f t="shared" ca="1" si="2866"/>
        <v>0</v>
      </c>
      <c r="DW955" s="34">
        <f t="shared" ca="1" si="2867"/>
        <v>0</v>
      </c>
      <c r="DX955" s="34">
        <f t="shared" ca="1" si="2868"/>
        <v>0</v>
      </c>
      <c r="DY955" s="34">
        <f t="shared" ca="1" si="2869"/>
        <v>0</v>
      </c>
      <c r="DZ955" s="34">
        <f t="shared" ca="1" si="2870"/>
        <v>0</v>
      </c>
      <c r="EA955" s="34">
        <f t="shared" ca="1" si="2871"/>
        <v>0</v>
      </c>
      <c r="EB955" s="34">
        <f t="shared" ca="1" si="2872"/>
        <v>0</v>
      </c>
      <c r="EC955" s="34">
        <f t="shared" ca="1" si="2873"/>
        <v>0</v>
      </c>
      <c r="ED955" s="34">
        <f t="shared" ca="1" si="2874"/>
        <v>0</v>
      </c>
      <c r="EE955" s="34">
        <f t="shared" ca="1" si="2875"/>
        <v>0</v>
      </c>
      <c r="EF955" s="34">
        <f t="shared" ca="1" si="2876"/>
        <v>0</v>
      </c>
      <c r="EG955" s="34">
        <f t="shared" ca="1" si="2877"/>
        <v>0</v>
      </c>
      <c r="EH955" s="34">
        <f t="shared" ca="1" si="2878"/>
        <v>0</v>
      </c>
      <c r="EI955" s="34">
        <f t="shared" ca="1" si="2879"/>
        <v>0</v>
      </c>
      <c r="EJ955" s="34">
        <f t="shared" ca="1" si="2880"/>
        <v>0</v>
      </c>
      <c r="EK955" s="34">
        <f t="shared" ca="1" si="2881"/>
        <v>0</v>
      </c>
      <c r="EL955" s="34">
        <f t="shared" ca="1" si="2882"/>
        <v>0</v>
      </c>
      <c r="EM955" s="34">
        <f t="shared" ca="1" si="2883"/>
        <v>0</v>
      </c>
      <c r="EN955" s="34">
        <f t="shared" ca="1" si="2884"/>
        <v>0</v>
      </c>
      <c r="EO955" s="34">
        <f t="shared" ca="1" si="2885"/>
        <v>0</v>
      </c>
      <c r="EP955" s="34">
        <f t="shared" ca="1" si="2886"/>
        <v>0</v>
      </c>
      <c r="EQ955" s="34">
        <f t="shared" ca="1" si="2887"/>
        <v>0</v>
      </c>
      <c r="ER955" s="34">
        <f t="shared" ca="1" si="2888"/>
        <v>0</v>
      </c>
      <c r="ES955" s="34">
        <f t="shared" ca="1" si="2889"/>
        <v>0</v>
      </c>
      <c r="ET955" s="34">
        <f t="shared" ca="1" si="2890"/>
        <v>0</v>
      </c>
      <c r="EU955" s="34">
        <f t="shared" ca="1" si="2891"/>
        <v>0</v>
      </c>
      <c r="EV955" s="34">
        <f t="shared" ca="1" si="2892"/>
        <v>0</v>
      </c>
      <c r="EW955" s="34">
        <f t="shared" ca="1" si="2893"/>
        <v>0</v>
      </c>
      <c r="EX955" s="34">
        <f t="shared" ca="1" si="2894"/>
        <v>0</v>
      </c>
      <c r="EY955" s="34">
        <f t="shared" ca="1" si="2895"/>
        <v>0</v>
      </c>
      <c r="EZ955" s="34">
        <f t="shared" ca="1" si="2896"/>
        <v>0</v>
      </c>
      <c r="FA955" s="34">
        <f t="shared" ca="1" si="2897"/>
        <v>0</v>
      </c>
      <c r="FB955" s="34">
        <f t="shared" ca="1" si="2898"/>
        <v>0</v>
      </c>
      <c r="FC955" s="34">
        <f t="shared" ca="1" si="2899"/>
        <v>0</v>
      </c>
      <c r="FD955" s="71"/>
      <c r="FE955" s="76"/>
      <c r="FF955" s="76"/>
      <c r="FG955" s="76"/>
      <c r="FH955" s="58"/>
      <c r="FI955" s="58"/>
      <c r="FJ955" s="58">
        <v>0</v>
      </c>
      <c r="FK955" s="58">
        <v>0</v>
      </c>
      <c r="FL955" s="34">
        <f t="shared" ca="1" si="2779"/>
        <v>0</v>
      </c>
      <c r="FM955" s="34">
        <f t="shared" ca="1" si="2780"/>
        <v>0</v>
      </c>
      <c r="FN955" s="34">
        <f t="shared" ca="1" si="2781"/>
        <v>0</v>
      </c>
      <c r="FO955" s="34">
        <f t="shared" ca="1" si="2782"/>
        <v>0</v>
      </c>
      <c r="FP955" s="34">
        <f t="shared" ca="1" si="2783"/>
        <v>0</v>
      </c>
      <c r="FQ955" s="34">
        <f t="shared" ca="1" si="2784"/>
        <v>0</v>
      </c>
      <c r="FR955" s="34">
        <f t="shared" ca="1" si="2785"/>
        <v>0</v>
      </c>
      <c r="FS955" s="34">
        <f t="shared" ca="1" si="2786"/>
        <v>0</v>
      </c>
      <c r="FT955" s="34">
        <f t="shared" ca="1" si="2787"/>
        <v>0</v>
      </c>
      <c r="FU955" s="34">
        <f t="shared" ca="1" si="2788"/>
        <v>0</v>
      </c>
      <c r="FV955" s="34">
        <f t="shared" ca="1" si="2789"/>
        <v>0</v>
      </c>
      <c r="FW955" s="34">
        <f t="shared" ca="1" si="2790"/>
        <v>0</v>
      </c>
      <c r="FX955" s="34">
        <f t="shared" ca="1" si="2791"/>
        <v>0</v>
      </c>
      <c r="FY955" s="34">
        <f t="shared" ca="1" si="2792"/>
        <v>0</v>
      </c>
      <c r="FZ955" s="34">
        <f t="shared" ca="1" si="2793"/>
        <v>0</v>
      </c>
      <c r="GA955" s="34">
        <f t="shared" ca="1" si="2794"/>
        <v>0</v>
      </c>
      <c r="GB955" s="34">
        <f t="shared" ca="1" si="2795"/>
        <v>0</v>
      </c>
      <c r="GC955" s="34">
        <f t="shared" ca="1" si="2796"/>
        <v>0</v>
      </c>
      <c r="GD955" s="34">
        <f t="shared" ca="1" si="2797"/>
        <v>0</v>
      </c>
      <c r="GE955" s="34">
        <f t="shared" ca="1" si="2798"/>
        <v>0</v>
      </c>
      <c r="GF955" s="34">
        <f t="shared" ca="1" si="2799"/>
        <v>0</v>
      </c>
      <c r="GG955" s="34">
        <f t="shared" ca="1" si="2800"/>
        <v>0</v>
      </c>
      <c r="GH955" s="34">
        <f t="shared" ca="1" si="2801"/>
        <v>0</v>
      </c>
      <c r="GI955" s="34">
        <f t="shared" ca="1" si="2802"/>
        <v>0</v>
      </c>
      <c r="GJ955" s="34">
        <f t="shared" ca="1" si="2803"/>
        <v>0</v>
      </c>
      <c r="GK955" s="34">
        <f t="shared" ca="1" si="2804"/>
        <v>0</v>
      </c>
      <c r="GL955" s="34">
        <f t="shared" ca="1" si="2805"/>
        <v>0</v>
      </c>
      <c r="GM955" s="34">
        <f t="shared" ca="1" si="2806"/>
        <v>0</v>
      </c>
      <c r="GN955" s="34">
        <f t="shared" ca="1" si="2807"/>
        <v>0</v>
      </c>
      <c r="GO955" s="34">
        <f t="shared" ca="1" si="2808"/>
        <v>0</v>
      </c>
      <c r="GP955" s="34">
        <f t="shared" ca="1" si="2809"/>
        <v>0</v>
      </c>
      <c r="GQ955" s="34">
        <f t="shared" ca="1" si="2810"/>
        <v>0</v>
      </c>
      <c r="GR955" s="34">
        <f t="shared" ca="1" si="2811"/>
        <v>0</v>
      </c>
      <c r="GS955" s="34">
        <f t="shared" ca="1" si="2812"/>
        <v>0</v>
      </c>
      <c r="GT955" s="34">
        <f t="shared" ca="1" si="2813"/>
        <v>0</v>
      </c>
      <c r="GU955" s="34">
        <f t="shared" ca="1" si="2814"/>
        <v>0</v>
      </c>
      <c r="GV955" s="34">
        <f t="shared" ca="1" si="2815"/>
        <v>0</v>
      </c>
      <c r="GW955" s="49" t="str">
        <f t="shared" ca="1" si="2771"/>
        <v>L</v>
      </c>
      <c r="GX955" s="49"/>
      <c r="GY955" s="49"/>
      <c r="GZ955" s="49"/>
      <c r="HA955" s="49"/>
      <c r="HB955" s="49" t="str">
        <f t="shared" ca="1" si="2772"/>
        <v>E</v>
      </c>
      <c r="HC955" s="49"/>
      <c r="HD955" s="49"/>
      <c r="HE955" s="49"/>
      <c r="HF955" s="49"/>
      <c r="HG955" s="49" t="str">
        <f t="shared" ca="1" si="2773"/>
        <v>B</v>
      </c>
      <c r="HH955" s="49"/>
      <c r="HI955" s="49"/>
      <c r="HJ955" s="49"/>
      <c r="HK955" s="49"/>
      <c r="HL955" s="65"/>
      <c r="HM955" s="50"/>
      <c r="HN955" s="50"/>
      <c r="HO955" s="66"/>
      <c r="HP955" s="66"/>
      <c r="HQ955" s="33"/>
      <c r="HR955" s="66"/>
      <c r="HS955" s="66"/>
      <c r="HT955" s="67"/>
      <c r="HU955" s="65"/>
      <c r="HV955" s="50"/>
      <c r="HW955" s="50"/>
      <c r="HX955" s="66"/>
      <c r="HY955" s="66"/>
      <c r="HZ955" s="33"/>
      <c r="IA955" s="66"/>
      <c r="IB955" s="66"/>
      <c r="IC955" s="67"/>
      <c r="ID955" s="65"/>
      <c r="IE955" s="50"/>
      <c r="IF955" s="50"/>
      <c r="IG955" s="66"/>
      <c r="IH955" s="66"/>
      <c r="II955" s="33" t="str">
        <f t="shared" ca="1" si="2816"/>
        <v>0</v>
      </c>
      <c r="IJ955" s="66" t="str">
        <f t="shared" ca="1" si="2817"/>
        <v/>
      </c>
      <c r="IK955" s="66" t="str">
        <f t="shared" ca="1" si="2818"/>
        <v/>
      </c>
      <c r="IL955" s="67">
        <f t="shared" ca="1" si="2774"/>
        <v>1</v>
      </c>
      <c r="IM955" s="34"/>
      <c r="IN955" s="34"/>
      <c r="IO955" s="37">
        <f t="shared" ca="1" si="2824"/>
        <v>0</v>
      </c>
      <c r="IP955" s="22">
        <f t="shared" ca="1" si="2819"/>
        <v>6</v>
      </c>
      <c r="IQ955" s="78" t="str">
        <f t="shared" ca="1" si="2900"/>
        <v>Profit Target</v>
      </c>
      <c r="IR955" s="156">
        <f t="shared" ca="1" si="2901"/>
        <v>0</v>
      </c>
      <c r="IS955" s="78">
        <f t="shared" ca="1" si="2775"/>
        <v>6</v>
      </c>
      <c r="IT955" s="58"/>
      <c r="IU955" s="58"/>
      <c r="IV955" s="58"/>
      <c r="IW955" s="58"/>
      <c r="IX955" s="58"/>
      <c r="IY955" s="58"/>
      <c r="IZ955" s="58"/>
      <c r="JA955" s="58"/>
      <c r="JB955" s="58"/>
      <c r="JC955" s="58"/>
      <c r="JD955" s="58"/>
      <c r="JE955" s="58"/>
      <c r="JF955" s="58"/>
      <c r="JG955" s="58"/>
      <c r="JH955" s="58"/>
      <c r="JI955" s="58"/>
      <c r="JJ955" s="58"/>
      <c r="JK955" s="58"/>
      <c r="JL955" s="58"/>
      <c r="JM955" s="58"/>
      <c r="JN955" s="58"/>
      <c r="JO955" s="58"/>
      <c r="JP955" s="58"/>
      <c r="JQ955" s="58"/>
      <c r="JR955" s="58"/>
      <c r="JS955" s="58"/>
      <c r="JT955" s="58"/>
      <c r="JU955" s="58"/>
      <c r="JV955" s="58"/>
      <c r="JW955" s="58"/>
      <c r="JX955" s="58"/>
      <c r="JY955" s="58"/>
      <c r="JZ955" s="58"/>
      <c r="KA955" s="58"/>
      <c r="KB955" s="58"/>
      <c r="KC955" s="58"/>
      <c r="KD955" s="58"/>
      <c r="KE955" s="58"/>
      <c r="KF955" s="58"/>
      <c r="KG955" s="58"/>
      <c r="KH955" s="58"/>
      <c r="KI955" s="58"/>
      <c r="KJ955" s="58"/>
      <c r="KK955" s="58"/>
      <c r="KL955" s="58"/>
      <c r="KM955" s="58"/>
      <c r="KN955" s="58"/>
      <c r="KO955" s="58"/>
      <c r="KP955" s="58"/>
      <c r="KQ955" s="58"/>
      <c r="KR955" s="58"/>
      <c r="KS955" s="58"/>
      <c r="KT955" s="58"/>
      <c r="KU955" s="58"/>
      <c r="KV955" s="58"/>
      <c r="KW955" s="58"/>
      <c r="KX955" s="58"/>
      <c r="KY955" s="58"/>
      <c r="KZ955" s="58"/>
      <c r="LA955" s="58"/>
      <c r="LB955" s="58"/>
      <c r="LC955" s="58"/>
      <c r="LD955" s="58"/>
      <c r="LE955" s="58"/>
      <c r="LF955" s="58"/>
      <c r="LG955" s="58"/>
      <c r="LH955" s="58"/>
      <c r="LI955" s="58"/>
      <c r="LJ955" s="58"/>
      <c r="LK955" s="58"/>
      <c r="LL955" s="58"/>
      <c r="LM955" s="58"/>
      <c r="LN955" s="58"/>
      <c r="LO955" s="58"/>
      <c r="LP955" s="90" t="str">
        <f t="shared" si="2776"/>
        <v/>
      </c>
      <c r="MO955" s="15">
        <f t="shared" ca="1" si="2777"/>
        <v>4</v>
      </c>
    </row>
    <row r="956" spans="1:353">
      <c r="A956" s="15">
        <f t="shared" ca="1" si="2763"/>
        <v>35</v>
      </c>
      <c r="B956" s="33" t="str">
        <f t="shared" ca="1" si="2764"/>
        <v>DB</v>
      </c>
      <c r="C956" s="10" t="str">
        <f t="shared" ca="1" si="2765"/>
        <v>profit target</v>
      </c>
      <c r="D956" s="50">
        <f t="shared" ca="1" si="2766"/>
        <v>0</v>
      </c>
      <c r="E956" s="10" t="str">
        <f t="shared" si="2767"/>
        <v/>
      </c>
      <c r="F956" s="111">
        <f t="shared" si="2820"/>
        <v>952</v>
      </c>
      <c r="G956" s="59">
        <f t="shared" ca="1" si="2825"/>
        <v>1</v>
      </c>
      <c r="H956" s="56">
        <f t="shared" ref="H956:AR956" ca="1" si="2990">COUNTIF($A318:$A956,H$5)</f>
        <v>19</v>
      </c>
      <c r="I956" s="56">
        <f t="shared" ca="1" si="2990"/>
        <v>14</v>
      </c>
      <c r="J956" s="56">
        <f t="shared" ca="1" si="2990"/>
        <v>15</v>
      </c>
      <c r="K956" s="56">
        <f t="shared" ca="1" si="2990"/>
        <v>19</v>
      </c>
      <c r="L956" s="56">
        <f t="shared" ca="1" si="2990"/>
        <v>21</v>
      </c>
      <c r="M956" s="56">
        <f t="shared" ca="1" si="2990"/>
        <v>19</v>
      </c>
      <c r="N956" s="56">
        <f t="shared" ca="1" si="2990"/>
        <v>14</v>
      </c>
      <c r="O956" s="56">
        <f t="shared" ca="1" si="2990"/>
        <v>15</v>
      </c>
      <c r="P956" s="56">
        <f t="shared" ca="1" si="2990"/>
        <v>16</v>
      </c>
      <c r="Q956" s="56">
        <f t="shared" ca="1" si="2990"/>
        <v>22</v>
      </c>
      <c r="R956" s="56">
        <f t="shared" ca="1" si="2990"/>
        <v>23</v>
      </c>
      <c r="S956" s="56">
        <f t="shared" ca="1" si="2990"/>
        <v>20</v>
      </c>
      <c r="T956" s="56">
        <f t="shared" ca="1" si="2990"/>
        <v>10</v>
      </c>
      <c r="U956" s="56">
        <f t="shared" ca="1" si="2990"/>
        <v>19</v>
      </c>
      <c r="V956" s="56">
        <f t="shared" ca="1" si="2990"/>
        <v>18</v>
      </c>
      <c r="W956" s="56">
        <f t="shared" ca="1" si="2990"/>
        <v>12</v>
      </c>
      <c r="X956" s="56">
        <f t="shared" ca="1" si="2990"/>
        <v>24</v>
      </c>
      <c r="Y956" s="56">
        <f t="shared" ca="1" si="2990"/>
        <v>21</v>
      </c>
      <c r="Z956" s="56">
        <f t="shared" ca="1" si="2990"/>
        <v>22</v>
      </c>
      <c r="AA956" s="56">
        <f t="shared" ca="1" si="2990"/>
        <v>14</v>
      </c>
      <c r="AB956" s="56">
        <f t="shared" ca="1" si="2990"/>
        <v>13</v>
      </c>
      <c r="AC956" s="56">
        <f t="shared" ca="1" si="2990"/>
        <v>20</v>
      </c>
      <c r="AD956" s="56">
        <f t="shared" ca="1" si="2990"/>
        <v>18</v>
      </c>
      <c r="AE956" s="56">
        <f t="shared" ca="1" si="2990"/>
        <v>19</v>
      </c>
      <c r="AF956" s="56">
        <f t="shared" ca="1" si="2990"/>
        <v>14</v>
      </c>
      <c r="AG956" s="56">
        <f t="shared" ca="1" si="2990"/>
        <v>21</v>
      </c>
      <c r="AH956" s="56">
        <f t="shared" ca="1" si="2990"/>
        <v>9</v>
      </c>
      <c r="AI956" s="56">
        <f t="shared" ca="1" si="2990"/>
        <v>11</v>
      </c>
      <c r="AJ956" s="56">
        <f t="shared" ca="1" si="2990"/>
        <v>22</v>
      </c>
      <c r="AK956" s="56">
        <f t="shared" ca="1" si="2990"/>
        <v>14</v>
      </c>
      <c r="AL956" s="56">
        <f t="shared" ca="1" si="2990"/>
        <v>11</v>
      </c>
      <c r="AM956" s="56">
        <f t="shared" ca="1" si="2990"/>
        <v>22</v>
      </c>
      <c r="AN956" s="56">
        <f t="shared" ca="1" si="2990"/>
        <v>19</v>
      </c>
      <c r="AO956" s="56">
        <f t="shared" ca="1" si="2990"/>
        <v>15</v>
      </c>
      <c r="AP956" s="56">
        <f t="shared" ca="1" si="2990"/>
        <v>23</v>
      </c>
      <c r="AQ956" s="56">
        <f t="shared" ca="1" si="2990"/>
        <v>18</v>
      </c>
      <c r="AR956" s="56">
        <f t="shared" ca="1" si="2990"/>
        <v>13</v>
      </c>
      <c r="AS956" s="101">
        <f t="shared" ca="1" si="2822"/>
        <v>0</v>
      </c>
      <c r="AT956" s="58">
        <f t="shared" si="2769"/>
        <v>952</v>
      </c>
      <c r="AU956" s="105">
        <f t="shared" si="2823"/>
        <v>26</v>
      </c>
      <c r="AV956" s="105">
        <f t="shared" si="2770"/>
        <v>616.89600000000007</v>
      </c>
      <c r="AW956" s="58">
        <f t="shared" ca="1" si="2921"/>
        <v>40</v>
      </c>
      <c r="AX956" s="58">
        <f t="shared" ca="1" si="2922"/>
        <v>123</v>
      </c>
      <c r="AY956" s="58">
        <f t="shared" ca="1" si="2923"/>
        <v>17</v>
      </c>
      <c r="AZ956" s="58">
        <f t="shared" ca="1" si="2924"/>
        <v>1</v>
      </c>
      <c r="BA956" s="58">
        <f t="shared" ca="1" si="2925"/>
        <v>18</v>
      </c>
      <c r="BB956" s="58">
        <f t="shared" ca="1" si="2926"/>
        <v>8</v>
      </c>
      <c r="BC956" s="58">
        <f t="shared" ca="1" si="2927"/>
        <v>55</v>
      </c>
      <c r="BD956" s="58">
        <f t="shared" ca="1" si="2928"/>
        <v>20</v>
      </c>
      <c r="BE956" s="58">
        <f t="shared" ca="1" si="2929"/>
        <v>14</v>
      </c>
      <c r="BF956" s="58">
        <f t="shared" ca="1" si="2930"/>
        <v>48</v>
      </c>
      <c r="BG956" s="58">
        <f t="shared" ca="1" si="2931"/>
        <v>47</v>
      </c>
      <c r="BH956" s="58">
        <f t="shared" ca="1" si="2932"/>
        <v>36</v>
      </c>
      <c r="BI956" s="58">
        <f t="shared" ca="1" si="2933"/>
        <v>56</v>
      </c>
      <c r="BJ956" s="58">
        <f t="shared" ca="1" si="2934"/>
        <v>9</v>
      </c>
      <c r="BK956" s="58">
        <f t="shared" ca="1" si="2935"/>
        <v>10</v>
      </c>
      <c r="BL956" s="58">
        <f t="shared" ca="1" si="2936"/>
        <v>3</v>
      </c>
      <c r="BM956" s="58">
        <f t="shared" ca="1" si="2937"/>
        <v>85</v>
      </c>
      <c r="BN956" s="58">
        <f t="shared" ca="1" si="2938"/>
        <v>2</v>
      </c>
      <c r="BO956" s="58">
        <f t="shared" ca="1" si="2939"/>
        <v>4</v>
      </c>
      <c r="BP956" s="58">
        <f t="shared" ca="1" si="2940"/>
        <v>43</v>
      </c>
      <c r="BQ956" s="58">
        <f t="shared" ca="1" si="2941"/>
        <v>53</v>
      </c>
      <c r="BR956" s="58">
        <f t="shared" ca="1" si="2942"/>
        <v>13</v>
      </c>
      <c r="BS956" s="58">
        <f t="shared" ca="1" si="2943"/>
        <v>19</v>
      </c>
      <c r="BT956" s="58">
        <f t="shared" ca="1" si="2944"/>
        <v>12</v>
      </c>
      <c r="BU956" s="58">
        <f t="shared" ca="1" si="2945"/>
        <v>29</v>
      </c>
      <c r="BV956" s="58">
        <f t="shared" ca="1" si="2946"/>
        <v>38</v>
      </c>
      <c r="BW956" s="58">
        <f t="shared" ca="1" si="2947"/>
        <v>221</v>
      </c>
      <c r="BX956" s="58">
        <f t="shared" ca="1" si="2948"/>
        <v>16</v>
      </c>
      <c r="BY956" s="58">
        <f t="shared" ca="1" si="2949"/>
        <v>97</v>
      </c>
      <c r="BZ956" s="58">
        <f t="shared" ca="1" si="2950"/>
        <v>5</v>
      </c>
      <c r="CA956" s="58">
        <f t="shared" ca="1" si="2951"/>
        <v>42</v>
      </c>
      <c r="CB956" s="58">
        <f t="shared" ca="1" si="2952"/>
        <v>72</v>
      </c>
      <c r="CC956" s="58">
        <f t="shared" ca="1" si="2953"/>
        <v>15</v>
      </c>
      <c r="CD956" s="58">
        <f t="shared" ca="1" si="2954"/>
        <v>93</v>
      </c>
      <c r="CE956" s="58">
        <f t="shared" ca="1" si="2955"/>
        <v>0</v>
      </c>
      <c r="CF956" s="58">
        <f t="shared" ca="1" si="2956"/>
        <v>7</v>
      </c>
      <c r="CG956" s="58">
        <f t="shared" ca="1" si="2957"/>
        <v>32</v>
      </c>
      <c r="CH956" s="58" t="str">
        <f t="shared" ca="1" si="2827"/>
        <v/>
      </c>
      <c r="CI956" s="58" t="str">
        <f t="shared" ca="1" si="2828"/>
        <v/>
      </c>
      <c r="CJ956" s="58" t="str">
        <f t="shared" ca="1" si="2829"/>
        <v/>
      </c>
      <c r="CK956" s="58" t="str">
        <f t="shared" ca="1" si="2830"/>
        <v/>
      </c>
      <c r="CL956" s="58" t="str">
        <f t="shared" ca="1" si="2831"/>
        <v/>
      </c>
      <c r="CM956" s="58" t="str">
        <f t="shared" ca="1" si="2832"/>
        <v/>
      </c>
      <c r="CN956" s="58" t="str">
        <f t="shared" ca="1" si="2833"/>
        <v/>
      </c>
      <c r="CO956" s="58" t="str">
        <f t="shared" ca="1" si="2834"/>
        <v/>
      </c>
      <c r="CP956" s="58" t="str">
        <f t="shared" ca="1" si="2835"/>
        <v/>
      </c>
      <c r="CQ956" s="58" t="str">
        <f t="shared" ca="1" si="2836"/>
        <v/>
      </c>
      <c r="CR956" s="58" t="str">
        <f t="shared" ca="1" si="2837"/>
        <v/>
      </c>
      <c r="CS956" s="58" t="str">
        <f t="shared" ca="1" si="2838"/>
        <v/>
      </c>
      <c r="CT956" s="58" t="str">
        <f t="shared" ca="1" si="2839"/>
        <v/>
      </c>
      <c r="CU956" s="58" t="str">
        <f t="shared" ca="1" si="2840"/>
        <v/>
      </c>
      <c r="CV956" s="58" t="str">
        <f t="shared" ca="1" si="2841"/>
        <v/>
      </c>
      <c r="CW956" s="58" t="str">
        <f t="shared" ca="1" si="2842"/>
        <v/>
      </c>
      <c r="CX956" s="58" t="str">
        <f t="shared" ca="1" si="2843"/>
        <v/>
      </c>
      <c r="CY956" s="58" t="str">
        <f t="shared" ca="1" si="2844"/>
        <v/>
      </c>
      <c r="CZ956" s="58" t="str">
        <f t="shared" ca="1" si="2845"/>
        <v/>
      </c>
      <c r="DA956" s="58" t="str">
        <f t="shared" ca="1" si="2846"/>
        <v/>
      </c>
      <c r="DB956" s="58" t="str">
        <f t="shared" ca="1" si="2847"/>
        <v/>
      </c>
      <c r="DC956" s="58" t="str">
        <f t="shared" ca="1" si="2848"/>
        <v/>
      </c>
      <c r="DD956" s="58" t="str">
        <f t="shared" ca="1" si="2849"/>
        <v/>
      </c>
      <c r="DE956" s="58" t="str">
        <f t="shared" ca="1" si="2850"/>
        <v/>
      </c>
      <c r="DF956" s="58" t="str">
        <f t="shared" ca="1" si="2851"/>
        <v/>
      </c>
      <c r="DG956" s="58" t="str">
        <f t="shared" ca="1" si="2852"/>
        <v/>
      </c>
      <c r="DH956" s="58">
        <f t="shared" ca="1" si="2853"/>
        <v>27</v>
      </c>
      <c r="DI956" s="58" t="str">
        <f t="shared" ca="1" si="2854"/>
        <v/>
      </c>
      <c r="DJ956" s="58" t="str">
        <f t="shared" ca="1" si="2855"/>
        <v/>
      </c>
      <c r="DK956" s="58" t="str">
        <f t="shared" ca="1" si="2856"/>
        <v/>
      </c>
      <c r="DL956" s="58" t="str">
        <f t="shared" ca="1" si="2857"/>
        <v/>
      </c>
      <c r="DM956" s="58" t="str">
        <f t="shared" ca="1" si="2858"/>
        <v/>
      </c>
      <c r="DN956" s="58" t="str">
        <f t="shared" ca="1" si="2859"/>
        <v/>
      </c>
      <c r="DO956" s="58" t="str">
        <f t="shared" ca="1" si="2860"/>
        <v/>
      </c>
      <c r="DP956" s="58" t="str">
        <f t="shared" ca="1" si="2861"/>
        <v/>
      </c>
      <c r="DQ956" s="58" t="str">
        <f t="shared" ca="1" si="2861"/>
        <v/>
      </c>
      <c r="DR956" s="58" t="str">
        <f t="shared" ca="1" si="2862"/>
        <v/>
      </c>
      <c r="DS956" s="34">
        <f t="shared" ca="1" si="2863"/>
        <v>0</v>
      </c>
      <c r="DT956" s="34">
        <f t="shared" ca="1" si="2864"/>
        <v>0</v>
      </c>
      <c r="DU956" s="34">
        <f t="shared" ca="1" si="2865"/>
        <v>0</v>
      </c>
      <c r="DV956" s="34">
        <f t="shared" ca="1" si="2866"/>
        <v>0</v>
      </c>
      <c r="DW956" s="34">
        <f t="shared" ca="1" si="2867"/>
        <v>0</v>
      </c>
      <c r="DX956" s="34">
        <f t="shared" ca="1" si="2868"/>
        <v>0</v>
      </c>
      <c r="DY956" s="34">
        <f t="shared" ca="1" si="2869"/>
        <v>0</v>
      </c>
      <c r="DZ956" s="34">
        <f t="shared" ca="1" si="2870"/>
        <v>0</v>
      </c>
      <c r="EA956" s="34">
        <f t="shared" ca="1" si="2871"/>
        <v>0</v>
      </c>
      <c r="EB956" s="34">
        <f t="shared" ca="1" si="2872"/>
        <v>0</v>
      </c>
      <c r="EC956" s="34">
        <f t="shared" ca="1" si="2873"/>
        <v>0</v>
      </c>
      <c r="ED956" s="34">
        <f t="shared" ca="1" si="2874"/>
        <v>0</v>
      </c>
      <c r="EE956" s="34">
        <f t="shared" ca="1" si="2875"/>
        <v>0</v>
      </c>
      <c r="EF956" s="34">
        <f t="shared" ca="1" si="2876"/>
        <v>0</v>
      </c>
      <c r="EG956" s="34">
        <f t="shared" ca="1" si="2877"/>
        <v>0</v>
      </c>
      <c r="EH956" s="34">
        <f t="shared" ca="1" si="2878"/>
        <v>0</v>
      </c>
      <c r="EI956" s="34">
        <f t="shared" ca="1" si="2879"/>
        <v>0</v>
      </c>
      <c r="EJ956" s="34">
        <f t="shared" ca="1" si="2880"/>
        <v>0</v>
      </c>
      <c r="EK956" s="34">
        <f t="shared" ca="1" si="2881"/>
        <v>0</v>
      </c>
      <c r="EL956" s="34">
        <f t="shared" ca="1" si="2882"/>
        <v>0</v>
      </c>
      <c r="EM956" s="34">
        <f t="shared" ca="1" si="2883"/>
        <v>0</v>
      </c>
      <c r="EN956" s="34">
        <f t="shared" ca="1" si="2884"/>
        <v>0</v>
      </c>
      <c r="EO956" s="34">
        <f t="shared" ca="1" si="2885"/>
        <v>0</v>
      </c>
      <c r="EP956" s="34">
        <f t="shared" ca="1" si="2886"/>
        <v>0</v>
      </c>
      <c r="EQ956" s="34">
        <f t="shared" ca="1" si="2887"/>
        <v>0</v>
      </c>
      <c r="ER956" s="34">
        <f t="shared" ca="1" si="2888"/>
        <v>0</v>
      </c>
      <c r="ES956" s="34">
        <f t="shared" ca="1" si="2889"/>
        <v>0</v>
      </c>
      <c r="ET956" s="34">
        <f t="shared" ca="1" si="2890"/>
        <v>0</v>
      </c>
      <c r="EU956" s="34">
        <f t="shared" ca="1" si="2891"/>
        <v>0</v>
      </c>
      <c r="EV956" s="34">
        <f t="shared" ca="1" si="2892"/>
        <v>0</v>
      </c>
      <c r="EW956" s="34">
        <f t="shared" ca="1" si="2893"/>
        <v>0</v>
      </c>
      <c r="EX956" s="34">
        <f t="shared" ca="1" si="2894"/>
        <v>0</v>
      </c>
      <c r="EY956" s="34">
        <f t="shared" ca="1" si="2895"/>
        <v>0</v>
      </c>
      <c r="EZ956" s="34">
        <f t="shared" ca="1" si="2896"/>
        <v>0</v>
      </c>
      <c r="FA956" s="34">
        <f t="shared" ca="1" si="2897"/>
        <v>0</v>
      </c>
      <c r="FB956" s="34">
        <f t="shared" ca="1" si="2898"/>
        <v>0</v>
      </c>
      <c r="FC956" s="34">
        <f t="shared" ca="1" si="2899"/>
        <v>0</v>
      </c>
      <c r="FD956" s="71"/>
      <c r="FE956" s="76"/>
      <c r="FF956" s="76"/>
      <c r="FG956" s="76"/>
      <c r="FH956" s="58"/>
      <c r="FI956" s="58"/>
      <c r="FJ956" s="58">
        <v>0</v>
      </c>
      <c r="FK956" s="58">
        <v>0</v>
      </c>
      <c r="FL956" s="34">
        <f t="shared" ca="1" si="2779"/>
        <v>0</v>
      </c>
      <c r="FM956" s="34">
        <f t="shared" ca="1" si="2780"/>
        <v>0</v>
      </c>
      <c r="FN956" s="34">
        <f t="shared" ca="1" si="2781"/>
        <v>0</v>
      </c>
      <c r="FO956" s="34">
        <f t="shared" ca="1" si="2782"/>
        <v>0</v>
      </c>
      <c r="FP956" s="34">
        <f t="shared" ca="1" si="2783"/>
        <v>0</v>
      </c>
      <c r="FQ956" s="34">
        <f t="shared" ca="1" si="2784"/>
        <v>0</v>
      </c>
      <c r="FR956" s="34">
        <f t="shared" ca="1" si="2785"/>
        <v>0</v>
      </c>
      <c r="FS956" s="34">
        <f t="shared" ca="1" si="2786"/>
        <v>0</v>
      </c>
      <c r="FT956" s="34">
        <f t="shared" ca="1" si="2787"/>
        <v>0</v>
      </c>
      <c r="FU956" s="34">
        <f t="shared" ca="1" si="2788"/>
        <v>0</v>
      </c>
      <c r="FV956" s="34">
        <f t="shared" ca="1" si="2789"/>
        <v>0</v>
      </c>
      <c r="FW956" s="34">
        <f t="shared" ca="1" si="2790"/>
        <v>0</v>
      </c>
      <c r="FX956" s="34">
        <f t="shared" ca="1" si="2791"/>
        <v>0</v>
      </c>
      <c r="FY956" s="34">
        <f t="shared" ca="1" si="2792"/>
        <v>0</v>
      </c>
      <c r="FZ956" s="34">
        <f t="shared" ca="1" si="2793"/>
        <v>0</v>
      </c>
      <c r="GA956" s="34">
        <f t="shared" ca="1" si="2794"/>
        <v>0</v>
      </c>
      <c r="GB956" s="34">
        <f t="shared" ca="1" si="2795"/>
        <v>0</v>
      </c>
      <c r="GC956" s="34">
        <f t="shared" ca="1" si="2796"/>
        <v>0</v>
      </c>
      <c r="GD956" s="34">
        <f t="shared" ca="1" si="2797"/>
        <v>0</v>
      </c>
      <c r="GE956" s="34">
        <f t="shared" ca="1" si="2798"/>
        <v>0</v>
      </c>
      <c r="GF956" s="34">
        <f t="shared" ca="1" si="2799"/>
        <v>0</v>
      </c>
      <c r="GG956" s="34">
        <f t="shared" ca="1" si="2800"/>
        <v>0</v>
      </c>
      <c r="GH956" s="34">
        <f t="shared" ca="1" si="2801"/>
        <v>0</v>
      </c>
      <c r="GI956" s="34">
        <f t="shared" ca="1" si="2802"/>
        <v>0</v>
      </c>
      <c r="GJ956" s="34">
        <f t="shared" ca="1" si="2803"/>
        <v>0</v>
      </c>
      <c r="GK956" s="34">
        <f t="shared" ca="1" si="2804"/>
        <v>0</v>
      </c>
      <c r="GL956" s="34">
        <f t="shared" ca="1" si="2805"/>
        <v>0</v>
      </c>
      <c r="GM956" s="34">
        <f t="shared" ca="1" si="2806"/>
        <v>0</v>
      </c>
      <c r="GN956" s="34">
        <f t="shared" ca="1" si="2807"/>
        <v>0</v>
      </c>
      <c r="GO956" s="34">
        <f t="shared" ca="1" si="2808"/>
        <v>0</v>
      </c>
      <c r="GP956" s="34">
        <f t="shared" ca="1" si="2809"/>
        <v>0</v>
      </c>
      <c r="GQ956" s="34">
        <f t="shared" ca="1" si="2810"/>
        <v>0</v>
      </c>
      <c r="GR956" s="34">
        <f t="shared" ca="1" si="2811"/>
        <v>0</v>
      </c>
      <c r="GS956" s="34">
        <f t="shared" ca="1" si="2812"/>
        <v>0</v>
      </c>
      <c r="GT956" s="34">
        <f t="shared" ca="1" si="2813"/>
        <v>0</v>
      </c>
      <c r="GU956" s="34">
        <f t="shared" ca="1" si="2814"/>
        <v>0</v>
      </c>
      <c r="GV956" s="34">
        <f t="shared" ca="1" si="2815"/>
        <v>0</v>
      </c>
      <c r="GW956" s="49" t="str">
        <f t="shared" ca="1" si="2771"/>
        <v>H</v>
      </c>
      <c r="GX956" s="49"/>
      <c r="GY956" s="49"/>
      <c r="GZ956" s="49"/>
      <c r="HA956" s="49"/>
      <c r="HB956" s="49" t="str">
        <f t="shared" ca="1" si="2772"/>
        <v>O</v>
      </c>
      <c r="HC956" s="49"/>
      <c r="HD956" s="49"/>
      <c r="HE956" s="49"/>
      <c r="HF956" s="49"/>
      <c r="HG956" s="49" t="str">
        <f t="shared" ca="1" si="2773"/>
        <v>B</v>
      </c>
      <c r="HH956" s="49"/>
      <c r="HI956" s="49"/>
      <c r="HJ956" s="49"/>
      <c r="HK956" s="49"/>
      <c r="HL956" s="65"/>
      <c r="HM956" s="50"/>
      <c r="HN956" s="50"/>
      <c r="HO956" s="66"/>
      <c r="HP956" s="66"/>
      <c r="HQ956" s="33"/>
      <c r="HR956" s="66"/>
      <c r="HS956" s="66"/>
      <c r="HT956" s="67"/>
      <c r="HU956" s="65"/>
      <c r="HV956" s="50"/>
      <c r="HW956" s="50"/>
      <c r="HX956" s="66"/>
      <c r="HY956" s="66"/>
      <c r="HZ956" s="33"/>
      <c r="IA956" s="66"/>
      <c r="IB956" s="66"/>
      <c r="IC956" s="67"/>
      <c r="ID956" s="65"/>
      <c r="IE956" s="50"/>
      <c r="IF956" s="50"/>
      <c r="IG956" s="66"/>
      <c r="IH956" s="66"/>
      <c r="II956" s="33" t="str">
        <f t="shared" ca="1" si="2816"/>
        <v>0</v>
      </c>
      <c r="IJ956" s="66" t="str">
        <f t="shared" ca="1" si="2817"/>
        <v/>
      </c>
      <c r="IK956" s="66" t="str">
        <f t="shared" ca="1" si="2818"/>
        <v/>
      </c>
      <c r="IL956" s="67">
        <f t="shared" ca="1" si="2774"/>
        <v>1</v>
      </c>
      <c r="IM956" s="34"/>
      <c r="IN956" s="34"/>
      <c r="IO956" s="37">
        <f t="shared" ca="1" si="2824"/>
        <v>0</v>
      </c>
      <c r="IP956" s="22">
        <f t="shared" ca="1" si="2819"/>
        <v>6</v>
      </c>
      <c r="IQ956" s="78" t="str">
        <f t="shared" ca="1" si="2900"/>
        <v>Profit Target</v>
      </c>
      <c r="IR956" s="156">
        <f t="shared" ca="1" si="2901"/>
        <v>0</v>
      </c>
      <c r="IS956" s="78">
        <f t="shared" ca="1" si="2775"/>
        <v>6</v>
      </c>
      <c r="IT956" s="58"/>
      <c r="IU956" s="58"/>
      <c r="IV956" s="58"/>
      <c r="IW956" s="58"/>
      <c r="IX956" s="58"/>
      <c r="IY956" s="58"/>
      <c r="IZ956" s="58"/>
      <c r="JA956" s="58"/>
      <c r="JB956" s="58"/>
      <c r="JC956" s="58"/>
      <c r="JD956" s="58"/>
      <c r="JE956" s="58"/>
      <c r="JF956" s="58"/>
      <c r="JG956" s="58"/>
      <c r="JH956" s="58"/>
      <c r="JI956" s="58"/>
      <c r="JJ956" s="58"/>
      <c r="JK956" s="58"/>
      <c r="JL956" s="58"/>
      <c r="JM956" s="58"/>
      <c r="JN956" s="58"/>
      <c r="JO956" s="58"/>
      <c r="JP956" s="58"/>
      <c r="JQ956" s="58"/>
      <c r="JR956" s="58"/>
      <c r="JS956" s="58"/>
      <c r="JT956" s="58"/>
      <c r="JU956" s="58"/>
      <c r="JV956" s="58"/>
      <c r="JW956" s="58"/>
      <c r="JX956" s="58"/>
      <c r="JY956" s="58"/>
      <c r="JZ956" s="58"/>
      <c r="KA956" s="58"/>
      <c r="KB956" s="58"/>
      <c r="KC956" s="58"/>
      <c r="KD956" s="58"/>
      <c r="KE956" s="58"/>
      <c r="KF956" s="58"/>
      <c r="KG956" s="58"/>
      <c r="KH956" s="58"/>
      <c r="KI956" s="58"/>
      <c r="KJ956" s="58"/>
      <c r="KK956" s="58"/>
      <c r="KL956" s="58"/>
      <c r="KM956" s="58"/>
      <c r="KN956" s="58"/>
      <c r="KO956" s="58"/>
      <c r="KP956" s="58"/>
      <c r="KQ956" s="58"/>
      <c r="KR956" s="58"/>
      <c r="KS956" s="58"/>
      <c r="KT956" s="58"/>
      <c r="KU956" s="58"/>
      <c r="KV956" s="58"/>
      <c r="KW956" s="58"/>
      <c r="KX956" s="58"/>
      <c r="KY956" s="58"/>
      <c r="KZ956" s="58"/>
      <c r="LA956" s="58"/>
      <c r="LB956" s="58"/>
      <c r="LC956" s="58"/>
      <c r="LD956" s="58"/>
      <c r="LE956" s="58"/>
      <c r="LF956" s="58"/>
      <c r="LG956" s="58"/>
      <c r="LH956" s="58"/>
      <c r="LI956" s="58"/>
      <c r="LJ956" s="58"/>
      <c r="LK956" s="58"/>
      <c r="LL956" s="58"/>
      <c r="LM956" s="58"/>
      <c r="LN956" s="58"/>
      <c r="LO956" s="58"/>
      <c r="LP956" s="90" t="str">
        <f t="shared" si="2776"/>
        <v/>
      </c>
      <c r="MO956" s="15">
        <f t="shared" ca="1" si="2777"/>
        <v>35</v>
      </c>
    </row>
    <row r="957" spans="1:353">
      <c r="A957" s="15">
        <f t="shared" ca="1" si="2763"/>
        <v>18</v>
      </c>
      <c r="B957" s="33" t="str">
        <f t="shared" ca="1" si="2764"/>
        <v>DB</v>
      </c>
      <c r="C957" s="10" t="str">
        <f t="shared" ca="1" si="2765"/>
        <v>profit target</v>
      </c>
      <c r="D957" s="50">
        <f t="shared" ca="1" si="2766"/>
        <v>0</v>
      </c>
      <c r="E957" s="10" t="str">
        <f t="shared" si="2767"/>
        <v/>
      </c>
      <c r="F957" s="111">
        <f t="shared" si="2820"/>
        <v>953</v>
      </c>
      <c r="G957" s="59">
        <f t="shared" ca="1" si="2825"/>
        <v>1</v>
      </c>
      <c r="H957" s="56">
        <f t="shared" ref="H957:AR957" ca="1" si="2991">COUNTIF($A319:$A957,H$5)</f>
        <v>19</v>
      </c>
      <c r="I957" s="56">
        <f t="shared" ca="1" si="2991"/>
        <v>14</v>
      </c>
      <c r="J957" s="56">
        <f t="shared" ca="1" si="2991"/>
        <v>15</v>
      </c>
      <c r="K957" s="56">
        <f t="shared" ca="1" si="2991"/>
        <v>19</v>
      </c>
      <c r="L957" s="56">
        <f t="shared" ca="1" si="2991"/>
        <v>21</v>
      </c>
      <c r="M957" s="56">
        <f t="shared" ca="1" si="2991"/>
        <v>19</v>
      </c>
      <c r="N957" s="56">
        <f t="shared" ca="1" si="2991"/>
        <v>14</v>
      </c>
      <c r="O957" s="56">
        <f t="shared" ca="1" si="2991"/>
        <v>15</v>
      </c>
      <c r="P957" s="56">
        <f t="shared" ca="1" si="2991"/>
        <v>16</v>
      </c>
      <c r="Q957" s="56">
        <f t="shared" ca="1" si="2991"/>
        <v>22</v>
      </c>
      <c r="R957" s="56">
        <f t="shared" ca="1" si="2991"/>
        <v>23</v>
      </c>
      <c r="S957" s="56">
        <f t="shared" ca="1" si="2991"/>
        <v>20</v>
      </c>
      <c r="T957" s="56">
        <f t="shared" ca="1" si="2991"/>
        <v>10</v>
      </c>
      <c r="U957" s="56">
        <f t="shared" ca="1" si="2991"/>
        <v>19</v>
      </c>
      <c r="V957" s="56">
        <f t="shared" ca="1" si="2991"/>
        <v>18</v>
      </c>
      <c r="W957" s="56">
        <f t="shared" ca="1" si="2991"/>
        <v>12</v>
      </c>
      <c r="X957" s="56">
        <f t="shared" ca="1" si="2991"/>
        <v>24</v>
      </c>
      <c r="Y957" s="56">
        <f t="shared" ca="1" si="2991"/>
        <v>22</v>
      </c>
      <c r="Z957" s="56">
        <f t="shared" ca="1" si="2991"/>
        <v>22</v>
      </c>
      <c r="AA957" s="56">
        <f t="shared" ca="1" si="2991"/>
        <v>14</v>
      </c>
      <c r="AB957" s="56">
        <f t="shared" ca="1" si="2991"/>
        <v>13</v>
      </c>
      <c r="AC957" s="56">
        <f t="shared" ca="1" si="2991"/>
        <v>20</v>
      </c>
      <c r="AD957" s="56">
        <f t="shared" ca="1" si="2991"/>
        <v>18</v>
      </c>
      <c r="AE957" s="56">
        <f t="shared" ca="1" si="2991"/>
        <v>19</v>
      </c>
      <c r="AF957" s="56">
        <f t="shared" ca="1" si="2991"/>
        <v>14</v>
      </c>
      <c r="AG957" s="56">
        <f t="shared" ca="1" si="2991"/>
        <v>21</v>
      </c>
      <c r="AH957" s="56">
        <f t="shared" ca="1" si="2991"/>
        <v>9</v>
      </c>
      <c r="AI957" s="56">
        <f t="shared" ca="1" si="2991"/>
        <v>10</v>
      </c>
      <c r="AJ957" s="56">
        <f t="shared" ca="1" si="2991"/>
        <v>22</v>
      </c>
      <c r="AK957" s="56">
        <f t="shared" ca="1" si="2991"/>
        <v>14</v>
      </c>
      <c r="AL957" s="56">
        <f t="shared" ca="1" si="2991"/>
        <v>11</v>
      </c>
      <c r="AM957" s="56">
        <f t="shared" ca="1" si="2991"/>
        <v>22</v>
      </c>
      <c r="AN957" s="56">
        <f t="shared" ca="1" si="2991"/>
        <v>19</v>
      </c>
      <c r="AO957" s="56">
        <f t="shared" ca="1" si="2991"/>
        <v>15</v>
      </c>
      <c r="AP957" s="56">
        <f t="shared" ca="1" si="2991"/>
        <v>23</v>
      </c>
      <c r="AQ957" s="56">
        <f t="shared" ca="1" si="2991"/>
        <v>18</v>
      </c>
      <c r="AR957" s="56">
        <f t="shared" ca="1" si="2991"/>
        <v>13</v>
      </c>
      <c r="AS957" s="101">
        <f t="shared" ca="1" si="2822"/>
        <v>0</v>
      </c>
      <c r="AT957" s="58">
        <f t="shared" si="2769"/>
        <v>953</v>
      </c>
      <c r="AU957" s="105">
        <f t="shared" si="2823"/>
        <v>26</v>
      </c>
      <c r="AV957" s="105">
        <f t="shared" si="2770"/>
        <v>617.54399999999998</v>
      </c>
      <c r="AW957" s="58">
        <f t="shared" ca="1" si="2921"/>
        <v>41</v>
      </c>
      <c r="AX957" s="58">
        <f t="shared" ca="1" si="2922"/>
        <v>124</v>
      </c>
      <c r="AY957" s="58">
        <f t="shared" ca="1" si="2923"/>
        <v>18</v>
      </c>
      <c r="AZ957" s="58">
        <f t="shared" ca="1" si="2924"/>
        <v>2</v>
      </c>
      <c r="BA957" s="58">
        <f t="shared" ca="1" si="2925"/>
        <v>19</v>
      </c>
      <c r="BB957" s="58">
        <f t="shared" ca="1" si="2926"/>
        <v>9</v>
      </c>
      <c r="BC957" s="58">
        <f t="shared" ca="1" si="2927"/>
        <v>56</v>
      </c>
      <c r="BD957" s="58">
        <f t="shared" ca="1" si="2928"/>
        <v>21</v>
      </c>
      <c r="BE957" s="58">
        <f t="shared" ca="1" si="2929"/>
        <v>15</v>
      </c>
      <c r="BF957" s="58">
        <f t="shared" ca="1" si="2930"/>
        <v>49</v>
      </c>
      <c r="BG957" s="58">
        <f t="shared" ca="1" si="2931"/>
        <v>48</v>
      </c>
      <c r="BH957" s="58">
        <f t="shared" ca="1" si="2932"/>
        <v>37</v>
      </c>
      <c r="BI957" s="58">
        <f t="shared" ca="1" si="2933"/>
        <v>57</v>
      </c>
      <c r="BJ957" s="58">
        <f t="shared" ca="1" si="2934"/>
        <v>10</v>
      </c>
      <c r="BK957" s="58">
        <f t="shared" ca="1" si="2935"/>
        <v>11</v>
      </c>
      <c r="BL957" s="58">
        <f t="shared" ca="1" si="2936"/>
        <v>4</v>
      </c>
      <c r="BM957" s="58">
        <f t="shared" ca="1" si="2937"/>
        <v>86</v>
      </c>
      <c r="BN957" s="58">
        <f t="shared" ca="1" si="2938"/>
        <v>0</v>
      </c>
      <c r="BO957" s="58">
        <f t="shared" ca="1" si="2939"/>
        <v>5</v>
      </c>
      <c r="BP957" s="58">
        <f t="shared" ca="1" si="2940"/>
        <v>44</v>
      </c>
      <c r="BQ957" s="58">
        <f t="shared" ca="1" si="2941"/>
        <v>54</v>
      </c>
      <c r="BR957" s="58">
        <f t="shared" ca="1" si="2942"/>
        <v>14</v>
      </c>
      <c r="BS957" s="58">
        <f t="shared" ca="1" si="2943"/>
        <v>20</v>
      </c>
      <c r="BT957" s="58">
        <f t="shared" ca="1" si="2944"/>
        <v>13</v>
      </c>
      <c r="BU957" s="58">
        <f t="shared" ca="1" si="2945"/>
        <v>30</v>
      </c>
      <c r="BV957" s="58">
        <f t="shared" ca="1" si="2946"/>
        <v>39</v>
      </c>
      <c r="BW957" s="58">
        <f t="shared" ca="1" si="2947"/>
        <v>222</v>
      </c>
      <c r="BX957" s="58">
        <f t="shared" ca="1" si="2948"/>
        <v>17</v>
      </c>
      <c r="BY957" s="58">
        <f t="shared" ca="1" si="2949"/>
        <v>98</v>
      </c>
      <c r="BZ957" s="58">
        <f t="shared" ca="1" si="2950"/>
        <v>6</v>
      </c>
      <c r="CA957" s="58">
        <f t="shared" ca="1" si="2951"/>
        <v>43</v>
      </c>
      <c r="CB957" s="58">
        <f t="shared" ca="1" si="2952"/>
        <v>73</v>
      </c>
      <c r="CC957" s="58">
        <f t="shared" ca="1" si="2953"/>
        <v>16</v>
      </c>
      <c r="CD957" s="58">
        <f t="shared" ca="1" si="2954"/>
        <v>94</v>
      </c>
      <c r="CE957" s="58">
        <f t="shared" ca="1" si="2955"/>
        <v>1</v>
      </c>
      <c r="CF957" s="58">
        <f t="shared" ca="1" si="2956"/>
        <v>8</v>
      </c>
      <c r="CG957" s="58">
        <f t="shared" ca="1" si="2957"/>
        <v>33</v>
      </c>
      <c r="CH957" s="58" t="str">
        <f t="shared" ca="1" si="2827"/>
        <v/>
      </c>
      <c r="CI957" s="58" t="str">
        <f t="shared" ca="1" si="2828"/>
        <v/>
      </c>
      <c r="CJ957" s="58" t="str">
        <f t="shared" ca="1" si="2829"/>
        <v/>
      </c>
      <c r="CK957" s="58" t="str">
        <f t="shared" ca="1" si="2830"/>
        <v/>
      </c>
      <c r="CL957" s="58" t="str">
        <f t="shared" ca="1" si="2831"/>
        <v/>
      </c>
      <c r="CM957" s="58" t="str">
        <f t="shared" ca="1" si="2832"/>
        <v/>
      </c>
      <c r="CN957" s="58" t="str">
        <f t="shared" ca="1" si="2833"/>
        <v/>
      </c>
      <c r="CO957" s="58" t="str">
        <f t="shared" ca="1" si="2834"/>
        <v/>
      </c>
      <c r="CP957" s="58" t="str">
        <f t="shared" ca="1" si="2835"/>
        <v/>
      </c>
      <c r="CQ957" s="58" t="str">
        <f t="shared" ca="1" si="2836"/>
        <v/>
      </c>
      <c r="CR957" s="58" t="str">
        <f t="shared" ca="1" si="2837"/>
        <v/>
      </c>
      <c r="CS957" s="58" t="str">
        <f t="shared" ca="1" si="2838"/>
        <v/>
      </c>
      <c r="CT957" s="58" t="str">
        <f t="shared" ca="1" si="2839"/>
        <v/>
      </c>
      <c r="CU957" s="58" t="str">
        <f t="shared" ca="1" si="2840"/>
        <v/>
      </c>
      <c r="CV957" s="58" t="str">
        <f t="shared" ca="1" si="2841"/>
        <v/>
      </c>
      <c r="CW957" s="58" t="str">
        <f t="shared" ca="1" si="2842"/>
        <v/>
      </c>
      <c r="CX957" s="58" t="str">
        <f t="shared" ca="1" si="2843"/>
        <v/>
      </c>
      <c r="CY957" s="58" t="str">
        <f t="shared" ca="1" si="2844"/>
        <v/>
      </c>
      <c r="CZ957" s="58" t="str">
        <f t="shared" ca="1" si="2845"/>
        <v/>
      </c>
      <c r="DA957" s="58" t="str">
        <f t="shared" ca="1" si="2846"/>
        <v/>
      </c>
      <c r="DB957" s="58" t="str">
        <f t="shared" ca="1" si="2847"/>
        <v/>
      </c>
      <c r="DC957" s="58" t="str">
        <f t="shared" ca="1" si="2848"/>
        <v/>
      </c>
      <c r="DD957" s="58" t="str">
        <f t="shared" ca="1" si="2849"/>
        <v/>
      </c>
      <c r="DE957" s="58" t="str">
        <f t="shared" ca="1" si="2850"/>
        <v/>
      </c>
      <c r="DF957" s="58" t="str">
        <f t="shared" ca="1" si="2851"/>
        <v/>
      </c>
      <c r="DG957" s="58" t="str">
        <f t="shared" ca="1" si="2852"/>
        <v/>
      </c>
      <c r="DH957" s="58">
        <f t="shared" ca="1" si="2853"/>
        <v>27</v>
      </c>
      <c r="DI957" s="58" t="str">
        <f t="shared" ca="1" si="2854"/>
        <v/>
      </c>
      <c r="DJ957" s="58" t="str">
        <f t="shared" ca="1" si="2855"/>
        <v/>
      </c>
      <c r="DK957" s="58" t="str">
        <f t="shared" ca="1" si="2856"/>
        <v/>
      </c>
      <c r="DL957" s="58" t="str">
        <f t="shared" ca="1" si="2857"/>
        <v/>
      </c>
      <c r="DM957" s="58" t="str">
        <f t="shared" ca="1" si="2858"/>
        <v/>
      </c>
      <c r="DN957" s="58" t="str">
        <f t="shared" ca="1" si="2859"/>
        <v/>
      </c>
      <c r="DO957" s="58" t="str">
        <f t="shared" ca="1" si="2860"/>
        <v/>
      </c>
      <c r="DP957" s="58" t="str">
        <f t="shared" ca="1" si="2861"/>
        <v/>
      </c>
      <c r="DQ957" s="58" t="str">
        <f t="shared" ca="1" si="2861"/>
        <v/>
      </c>
      <c r="DR957" s="58" t="str">
        <f t="shared" ca="1" si="2862"/>
        <v/>
      </c>
      <c r="DS957" s="34">
        <f t="shared" ca="1" si="2863"/>
        <v>0</v>
      </c>
      <c r="DT957" s="34">
        <f t="shared" ca="1" si="2864"/>
        <v>0</v>
      </c>
      <c r="DU957" s="34">
        <f t="shared" ca="1" si="2865"/>
        <v>0</v>
      </c>
      <c r="DV957" s="34">
        <f t="shared" ca="1" si="2866"/>
        <v>0</v>
      </c>
      <c r="DW957" s="34">
        <f t="shared" ca="1" si="2867"/>
        <v>0</v>
      </c>
      <c r="DX957" s="34">
        <f t="shared" ca="1" si="2868"/>
        <v>0</v>
      </c>
      <c r="DY957" s="34">
        <f t="shared" ca="1" si="2869"/>
        <v>0</v>
      </c>
      <c r="DZ957" s="34">
        <f t="shared" ca="1" si="2870"/>
        <v>0</v>
      </c>
      <c r="EA957" s="34">
        <f t="shared" ca="1" si="2871"/>
        <v>0</v>
      </c>
      <c r="EB957" s="34">
        <f t="shared" ca="1" si="2872"/>
        <v>0</v>
      </c>
      <c r="EC957" s="34">
        <f t="shared" ca="1" si="2873"/>
        <v>0</v>
      </c>
      <c r="ED957" s="34">
        <f t="shared" ca="1" si="2874"/>
        <v>0</v>
      </c>
      <c r="EE957" s="34">
        <f t="shared" ca="1" si="2875"/>
        <v>0</v>
      </c>
      <c r="EF957" s="34">
        <f t="shared" ca="1" si="2876"/>
        <v>0</v>
      </c>
      <c r="EG957" s="34">
        <f t="shared" ca="1" si="2877"/>
        <v>0</v>
      </c>
      <c r="EH957" s="34">
        <f t="shared" ca="1" si="2878"/>
        <v>0</v>
      </c>
      <c r="EI957" s="34">
        <f t="shared" ca="1" si="2879"/>
        <v>0</v>
      </c>
      <c r="EJ957" s="34">
        <f t="shared" ca="1" si="2880"/>
        <v>0</v>
      </c>
      <c r="EK957" s="34">
        <f t="shared" ca="1" si="2881"/>
        <v>0</v>
      </c>
      <c r="EL957" s="34">
        <f t="shared" ca="1" si="2882"/>
        <v>0</v>
      </c>
      <c r="EM957" s="34">
        <f t="shared" ca="1" si="2883"/>
        <v>0</v>
      </c>
      <c r="EN957" s="34">
        <f t="shared" ca="1" si="2884"/>
        <v>0</v>
      </c>
      <c r="EO957" s="34">
        <f t="shared" ca="1" si="2885"/>
        <v>0</v>
      </c>
      <c r="EP957" s="34">
        <f t="shared" ca="1" si="2886"/>
        <v>0</v>
      </c>
      <c r="EQ957" s="34">
        <f t="shared" ca="1" si="2887"/>
        <v>0</v>
      </c>
      <c r="ER957" s="34">
        <f t="shared" ca="1" si="2888"/>
        <v>0</v>
      </c>
      <c r="ES957" s="34">
        <f t="shared" ca="1" si="2889"/>
        <v>0</v>
      </c>
      <c r="ET957" s="34">
        <f t="shared" ca="1" si="2890"/>
        <v>0</v>
      </c>
      <c r="EU957" s="34">
        <f t="shared" ca="1" si="2891"/>
        <v>0</v>
      </c>
      <c r="EV957" s="34">
        <f t="shared" ca="1" si="2892"/>
        <v>0</v>
      </c>
      <c r="EW957" s="34">
        <f t="shared" ca="1" si="2893"/>
        <v>0</v>
      </c>
      <c r="EX957" s="34">
        <f t="shared" ca="1" si="2894"/>
        <v>0</v>
      </c>
      <c r="EY957" s="34">
        <f t="shared" ca="1" si="2895"/>
        <v>0</v>
      </c>
      <c r="EZ957" s="34">
        <f t="shared" ca="1" si="2896"/>
        <v>0</v>
      </c>
      <c r="FA957" s="34">
        <f t="shared" ca="1" si="2897"/>
        <v>0</v>
      </c>
      <c r="FB957" s="34">
        <f t="shared" ca="1" si="2898"/>
        <v>0</v>
      </c>
      <c r="FC957" s="34">
        <f t="shared" ca="1" si="2899"/>
        <v>0</v>
      </c>
      <c r="FD957" s="71"/>
      <c r="FE957" s="76"/>
      <c r="FF957" s="76"/>
      <c r="FG957" s="76"/>
      <c r="FH957" s="58"/>
      <c r="FI957" s="58"/>
      <c r="FJ957" s="58">
        <v>0</v>
      </c>
      <c r="FK957" s="58">
        <v>0</v>
      </c>
      <c r="FL957" s="34">
        <f t="shared" ca="1" si="2779"/>
        <v>0</v>
      </c>
      <c r="FM957" s="34">
        <f t="shared" ca="1" si="2780"/>
        <v>0</v>
      </c>
      <c r="FN957" s="34">
        <f t="shared" ca="1" si="2781"/>
        <v>0</v>
      </c>
      <c r="FO957" s="34">
        <f t="shared" ca="1" si="2782"/>
        <v>0</v>
      </c>
      <c r="FP957" s="34">
        <f t="shared" ca="1" si="2783"/>
        <v>0</v>
      </c>
      <c r="FQ957" s="34">
        <f t="shared" ca="1" si="2784"/>
        <v>0</v>
      </c>
      <c r="FR957" s="34">
        <f t="shared" ca="1" si="2785"/>
        <v>0</v>
      </c>
      <c r="FS957" s="34">
        <f t="shared" ca="1" si="2786"/>
        <v>0</v>
      </c>
      <c r="FT957" s="34">
        <f t="shared" ca="1" si="2787"/>
        <v>0</v>
      </c>
      <c r="FU957" s="34">
        <f t="shared" ca="1" si="2788"/>
        <v>0</v>
      </c>
      <c r="FV957" s="34">
        <f t="shared" ca="1" si="2789"/>
        <v>0</v>
      </c>
      <c r="FW957" s="34">
        <f t="shared" ca="1" si="2790"/>
        <v>0</v>
      </c>
      <c r="FX957" s="34">
        <f t="shared" ca="1" si="2791"/>
        <v>0</v>
      </c>
      <c r="FY957" s="34">
        <f t="shared" ca="1" si="2792"/>
        <v>0</v>
      </c>
      <c r="FZ957" s="34">
        <f t="shared" ca="1" si="2793"/>
        <v>0</v>
      </c>
      <c r="GA957" s="34">
        <f t="shared" ca="1" si="2794"/>
        <v>0</v>
      </c>
      <c r="GB957" s="34">
        <f t="shared" ca="1" si="2795"/>
        <v>0</v>
      </c>
      <c r="GC957" s="34">
        <f t="shared" ca="1" si="2796"/>
        <v>0</v>
      </c>
      <c r="GD957" s="34">
        <f t="shared" ca="1" si="2797"/>
        <v>0</v>
      </c>
      <c r="GE957" s="34">
        <f t="shared" ca="1" si="2798"/>
        <v>0</v>
      </c>
      <c r="GF957" s="34">
        <f t="shared" ca="1" si="2799"/>
        <v>0</v>
      </c>
      <c r="GG957" s="34">
        <f t="shared" ca="1" si="2800"/>
        <v>0</v>
      </c>
      <c r="GH957" s="34">
        <f t="shared" ca="1" si="2801"/>
        <v>0</v>
      </c>
      <c r="GI957" s="34">
        <f t="shared" ca="1" si="2802"/>
        <v>0</v>
      </c>
      <c r="GJ957" s="34">
        <f t="shared" ca="1" si="2803"/>
        <v>0</v>
      </c>
      <c r="GK957" s="34">
        <f t="shared" ca="1" si="2804"/>
        <v>0</v>
      </c>
      <c r="GL957" s="34">
        <f t="shared" ca="1" si="2805"/>
        <v>0</v>
      </c>
      <c r="GM957" s="34">
        <f t="shared" ca="1" si="2806"/>
        <v>0</v>
      </c>
      <c r="GN957" s="34">
        <f t="shared" ca="1" si="2807"/>
        <v>0</v>
      </c>
      <c r="GO957" s="34">
        <f t="shared" ca="1" si="2808"/>
        <v>0</v>
      </c>
      <c r="GP957" s="34">
        <f t="shared" ca="1" si="2809"/>
        <v>0</v>
      </c>
      <c r="GQ957" s="34">
        <f t="shared" ca="1" si="2810"/>
        <v>0</v>
      </c>
      <c r="GR957" s="34">
        <f t="shared" ca="1" si="2811"/>
        <v>0</v>
      </c>
      <c r="GS957" s="34">
        <f t="shared" ca="1" si="2812"/>
        <v>0</v>
      </c>
      <c r="GT957" s="34">
        <f t="shared" ca="1" si="2813"/>
        <v>0</v>
      </c>
      <c r="GU957" s="34">
        <f t="shared" ca="1" si="2814"/>
        <v>0</v>
      </c>
      <c r="GV957" s="34">
        <f t="shared" ca="1" si="2815"/>
        <v>0</v>
      </c>
      <c r="GW957" s="49" t="str">
        <f t="shared" ca="1" si="2771"/>
        <v>L</v>
      </c>
      <c r="GX957" s="49"/>
      <c r="GY957" s="49"/>
      <c r="GZ957" s="49"/>
      <c r="HA957" s="49"/>
      <c r="HB957" s="49" t="str">
        <f t="shared" ca="1" si="2772"/>
        <v>E</v>
      </c>
      <c r="HC957" s="49"/>
      <c r="HD957" s="49"/>
      <c r="HE957" s="49"/>
      <c r="HF957" s="49"/>
      <c r="HG957" s="49" t="str">
        <f t="shared" ca="1" si="2773"/>
        <v>R</v>
      </c>
      <c r="HH957" s="49"/>
      <c r="HI957" s="49"/>
      <c r="HJ957" s="49"/>
      <c r="HK957" s="49"/>
      <c r="HL957" s="65"/>
      <c r="HM957" s="50"/>
      <c r="HN957" s="50"/>
      <c r="HO957" s="66"/>
      <c r="HP957" s="66"/>
      <c r="HQ957" s="33"/>
      <c r="HR957" s="66"/>
      <c r="HS957" s="66"/>
      <c r="HT957" s="67"/>
      <c r="HU957" s="65"/>
      <c r="HV957" s="50"/>
      <c r="HW957" s="50"/>
      <c r="HX957" s="66"/>
      <c r="HY957" s="66"/>
      <c r="HZ957" s="33"/>
      <c r="IA957" s="66"/>
      <c r="IB957" s="66"/>
      <c r="IC957" s="67"/>
      <c r="ID957" s="65"/>
      <c r="IE957" s="50"/>
      <c r="IF957" s="50"/>
      <c r="IG957" s="66"/>
      <c r="IH957" s="66"/>
      <c r="II957" s="33" t="str">
        <f t="shared" ca="1" si="2816"/>
        <v>0</v>
      </c>
      <c r="IJ957" s="66" t="str">
        <f t="shared" ca="1" si="2817"/>
        <v/>
      </c>
      <c r="IK957" s="66" t="str">
        <f t="shared" ca="1" si="2818"/>
        <v/>
      </c>
      <c r="IL957" s="67">
        <f t="shared" ca="1" si="2774"/>
        <v>1</v>
      </c>
      <c r="IM957" s="34"/>
      <c r="IN957" s="34"/>
      <c r="IO957" s="37">
        <f t="shared" ca="1" si="2824"/>
        <v>0</v>
      </c>
      <c r="IP957" s="22">
        <f t="shared" ca="1" si="2819"/>
        <v>6</v>
      </c>
      <c r="IQ957" s="78" t="str">
        <f t="shared" ca="1" si="2900"/>
        <v>Profit Target</v>
      </c>
      <c r="IR957" s="156">
        <f t="shared" ca="1" si="2901"/>
        <v>0</v>
      </c>
      <c r="IS957" s="78">
        <f t="shared" ca="1" si="2775"/>
        <v>6</v>
      </c>
      <c r="IT957" s="58"/>
      <c r="IU957" s="58"/>
      <c r="IV957" s="58"/>
      <c r="IW957" s="58"/>
      <c r="IX957" s="58"/>
      <c r="IY957" s="58"/>
      <c r="IZ957" s="58"/>
      <c r="JA957" s="58"/>
      <c r="JB957" s="58"/>
      <c r="JC957" s="58"/>
      <c r="JD957" s="58"/>
      <c r="JE957" s="58"/>
      <c r="JF957" s="58"/>
      <c r="JG957" s="58"/>
      <c r="JH957" s="58"/>
      <c r="JI957" s="58"/>
      <c r="JJ957" s="58"/>
      <c r="JK957" s="58"/>
      <c r="JL957" s="58"/>
      <c r="JM957" s="58"/>
      <c r="JN957" s="58"/>
      <c r="JO957" s="58"/>
      <c r="JP957" s="58"/>
      <c r="JQ957" s="58"/>
      <c r="JR957" s="58"/>
      <c r="JS957" s="58"/>
      <c r="JT957" s="58"/>
      <c r="JU957" s="58"/>
      <c r="JV957" s="58"/>
      <c r="JW957" s="58"/>
      <c r="JX957" s="58"/>
      <c r="JY957" s="58"/>
      <c r="JZ957" s="58"/>
      <c r="KA957" s="58"/>
      <c r="KB957" s="58"/>
      <c r="KC957" s="58"/>
      <c r="KD957" s="58"/>
      <c r="KE957" s="58"/>
      <c r="KF957" s="58"/>
      <c r="KG957" s="58"/>
      <c r="KH957" s="58"/>
      <c r="KI957" s="58"/>
      <c r="KJ957" s="58"/>
      <c r="KK957" s="58"/>
      <c r="KL957" s="58"/>
      <c r="KM957" s="58"/>
      <c r="KN957" s="58"/>
      <c r="KO957" s="58"/>
      <c r="KP957" s="58"/>
      <c r="KQ957" s="58"/>
      <c r="KR957" s="58"/>
      <c r="KS957" s="58"/>
      <c r="KT957" s="58"/>
      <c r="KU957" s="58"/>
      <c r="KV957" s="58"/>
      <c r="KW957" s="58"/>
      <c r="KX957" s="58"/>
      <c r="KY957" s="58"/>
      <c r="KZ957" s="58"/>
      <c r="LA957" s="58"/>
      <c r="LB957" s="58"/>
      <c r="LC957" s="58"/>
      <c r="LD957" s="58"/>
      <c r="LE957" s="58"/>
      <c r="LF957" s="58"/>
      <c r="LG957" s="58"/>
      <c r="LH957" s="58"/>
      <c r="LI957" s="58"/>
      <c r="LJ957" s="58"/>
      <c r="LK957" s="58"/>
      <c r="LL957" s="58"/>
      <c r="LM957" s="58"/>
      <c r="LN957" s="58"/>
      <c r="LO957" s="58"/>
      <c r="LP957" s="90" t="str">
        <f t="shared" si="2776"/>
        <v/>
      </c>
      <c r="MO957" s="15">
        <f t="shared" ca="1" si="2777"/>
        <v>13</v>
      </c>
    </row>
    <row r="958" spans="1:353">
      <c r="A958" s="15">
        <f t="shared" ca="1" si="2763"/>
        <v>22</v>
      </c>
      <c r="B958" s="33" t="str">
        <f t="shared" ca="1" si="2764"/>
        <v>DB</v>
      </c>
      <c r="C958" s="10" t="str">
        <f t="shared" ca="1" si="2765"/>
        <v>profit target</v>
      </c>
      <c r="D958" s="50">
        <f t="shared" ca="1" si="2766"/>
        <v>0</v>
      </c>
      <c r="E958" s="10" t="str">
        <f t="shared" si="2767"/>
        <v/>
      </c>
      <c r="F958" s="111">
        <f t="shared" si="2820"/>
        <v>954</v>
      </c>
      <c r="G958" s="59">
        <f t="shared" ca="1" si="2825"/>
        <v>1</v>
      </c>
      <c r="H958" s="56">
        <f t="shared" ref="H958:AR958" ca="1" si="2992">COUNTIF($A320:$A958,H$5)</f>
        <v>19</v>
      </c>
      <c r="I958" s="56">
        <f t="shared" ca="1" si="2992"/>
        <v>14</v>
      </c>
      <c r="J958" s="56">
        <f t="shared" ca="1" si="2992"/>
        <v>15</v>
      </c>
      <c r="K958" s="56">
        <f t="shared" ca="1" si="2992"/>
        <v>19</v>
      </c>
      <c r="L958" s="56">
        <f t="shared" ca="1" si="2992"/>
        <v>21</v>
      </c>
      <c r="M958" s="56">
        <f t="shared" ca="1" si="2992"/>
        <v>19</v>
      </c>
      <c r="N958" s="56">
        <f t="shared" ca="1" si="2992"/>
        <v>14</v>
      </c>
      <c r="O958" s="56">
        <f t="shared" ca="1" si="2992"/>
        <v>15</v>
      </c>
      <c r="P958" s="56">
        <f t="shared" ca="1" si="2992"/>
        <v>16</v>
      </c>
      <c r="Q958" s="56">
        <f t="shared" ca="1" si="2992"/>
        <v>22</v>
      </c>
      <c r="R958" s="56">
        <f t="shared" ca="1" si="2992"/>
        <v>23</v>
      </c>
      <c r="S958" s="56">
        <f t="shared" ca="1" si="2992"/>
        <v>20</v>
      </c>
      <c r="T958" s="56">
        <f t="shared" ca="1" si="2992"/>
        <v>10</v>
      </c>
      <c r="U958" s="56">
        <f t="shared" ca="1" si="2992"/>
        <v>18</v>
      </c>
      <c r="V958" s="56">
        <f t="shared" ca="1" si="2992"/>
        <v>18</v>
      </c>
      <c r="W958" s="56">
        <f t="shared" ca="1" si="2992"/>
        <v>12</v>
      </c>
      <c r="X958" s="56">
        <f t="shared" ca="1" si="2992"/>
        <v>24</v>
      </c>
      <c r="Y958" s="56">
        <f t="shared" ca="1" si="2992"/>
        <v>22</v>
      </c>
      <c r="Z958" s="56">
        <f t="shared" ca="1" si="2992"/>
        <v>22</v>
      </c>
      <c r="AA958" s="56">
        <f t="shared" ca="1" si="2992"/>
        <v>14</v>
      </c>
      <c r="AB958" s="56">
        <f t="shared" ca="1" si="2992"/>
        <v>13</v>
      </c>
      <c r="AC958" s="56">
        <f t="shared" ca="1" si="2992"/>
        <v>21</v>
      </c>
      <c r="AD958" s="56">
        <f t="shared" ca="1" si="2992"/>
        <v>18</v>
      </c>
      <c r="AE958" s="56">
        <f t="shared" ca="1" si="2992"/>
        <v>19</v>
      </c>
      <c r="AF958" s="56">
        <f t="shared" ca="1" si="2992"/>
        <v>14</v>
      </c>
      <c r="AG958" s="56">
        <f t="shared" ca="1" si="2992"/>
        <v>21</v>
      </c>
      <c r="AH958" s="56">
        <f t="shared" ca="1" si="2992"/>
        <v>9</v>
      </c>
      <c r="AI958" s="56">
        <f t="shared" ca="1" si="2992"/>
        <v>10</v>
      </c>
      <c r="AJ958" s="56">
        <f t="shared" ca="1" si="2992"/>
        <v>22</v>
      </c>
      <c r="AK958" s="56">
        <f t="shared" ca="1" si="2992"/>
        <v>14</v>
      </c>
      <c r="AL958" s="56">
        <f t="shared" ca="1" si="2992"/>
        <v>11</v>
      </c>
      <c r="AM958" s="56">
        <f t="shared" ca="1" si="2992"/>
        <v>22</v>
      </c>
      <c r="AN958" s="56">
        <f t="shared" ca="1" si="2992"/>
        <v>19</v>
      </c>
      <c r="AO958" s="56">
        <f t="shared" ca="1" si="2992"/>
        <v>15</v>
      </c>
      <c r="AP958" s="56">
        <f t="shared" ca="1" si="2992"/>
        <v>23</v>
      </c>
      <c r="AQ958" s="56">
        <f t="shared" ca="1" si="2992"/>
        <v>18</v>
      </c>
      <c r="AR958" s="56">
        <f t="shared" ca="1" si="2992"/>
        <v>13</v>
      </c>
      <c r="AS958" s="101">
        <f t="shared" ca="1" si="2822"/>
        <v>0</v>
      </c>
      <c r="AT958" s="58">
        <f t="shared" si="2769"/>
        <v>954</v>
      </c>
      <c r="AU958" s="105">
        <f t="shared" si="2823"/>
        <v>26</v>
      </c>
      <c r="AV958" s="105">
        <f t="shared" si="2770"/>
        <v>618.19200000000001</v>
      </c>
      <c r="AW958" s="58">
        <f t="shared" ca="1" si="2921"/>
        <v>42</v>
      </c>
      <c r="AX958" s="58">
        <f t="shared" ca="1" si="2922"/>
        <v>125</v>
      </c>
      <c r="AY958" s="58">
        <f t="shared" ca="1" si="2923"/>
        <v>19</v>
      </c>
      <c r="AZ958" s="58">
        <f t="shared" ca="1" si="2924"/>
        <v>3</v>
      </c>
      <c r="BA958" s="58">
        <f t="shared" ca="1" si="2925"/>
        <v>20</v>
      </c>
      <c r="BB958" s="58">
        <f t="shared" ca="1" si="2926"/>
        <v>10</v>
      </c>
      <c r="BC958" s="58">
        <f t="shared" ca="1" si="2927"/>
        <v>57</v>
      </c>
      <c r="BD958" s="58">
        <f t="shared" ca="1" si="2928"/>
        <v>22</v>
      </c>
      <c r="BE958" s="58">
        <f t="shared" ca="1" si="2929"/>
        <v>16</v>
      </c>
      <c r="BF958" s="58">
        <f t="shared" ca="1" si="2930"/>
        <v>50</v>
      </c>
      <c r="BG958" s="58">
        <f t="shared" ca="1" si="2931"/>
        <v>49</v>
      </c>
      <c r="BH958" s="58">
        <f t="shared" ca="1" si="2932"/>
        <v>38</v>
      </c>
      <c r="BI958" s="58">
        <f t="shared" ca="1" si="2933"/>
        <v>58</v>
      </c>
      <c r="BJ958" s="58">
        <f t="shared" ca="1" si="2934"/>
        <v>11</v>
      </c>
      <c r="BK958" s="58">
        <f t="shared" ca="1" si="2935"/>
        <v>12</v>
      </c>
      <c r="BL958" s="58">
        <f t="shared" ca="1" si="2936"/>
        <v>5</v>
      </c>
      <c r="BM958" s="58">
        <f t="shared" ca="1" si="2937"/>
        <v>87</v>
      </c>
      <c r="BN958" s="58">
        <f t="shared" ca="1" si="2938"/>
        <v>1</v>
      </c>
      <c r="BO958" s="58">
        <f t="shared" ca="1" si="2939"/>
        <v>6</v>
      </c>
      <c r="BP958" s="58">
        <f t="shared" ca="1" si="2940"/>
        <v>45</v>
      </c>
      <c r="BQ958" s="58">
        <f t="shared" ca="1" si="2941"/>
        <v>55</v>
      </c>
      <c r="BR958" s="58">
        <f t="shared" ca="1" si="2942"/>
        <v>0</v>
      </c>
      <c r="BS958" s="58">
        <f t="shared" ca="1" si="2943"/>
        <v>21</v>
      </c>
      <c r="BT958" s="58">
        <f t="shared" ca="1" si="2944"/>
        <v>14</v>
      </c>
      <c r="BU958" s="58">
        <f t="shared" ca="1" si="2945"/>
        <v>31</v>
      </c>
      <c r="BV958" s="58">
        <f t="shared" ca="1" si="2946"/>
        <v>40</v>
      </c>
      <c r="BW958" s="58">
        <f t="shared" ca="1" si="2947"/>
        <v>223</v>
      </c>
      <c r="BX958" s="58">
        <f t="shared" ca="1" si="2948"/>
        <v>18</v>
      </c>
      <c r="BY958" s="58">
        <f t="shared" ca="1" si="2949"/>
        <v>99</v>
      </c>
      <c r="BZ958" s="58">
        <f t="shared" ca="1" si="2950"/>
        <v>7</v>
      </c>
      <c r="CA958" s="58">
        <f t="shared" ca="1" si="2951"/>
        <v>44</v>
      </c>
      <c r="CB958" s="58">
        <f t="shared" ca="1" si="2952"/>
        <v>74</v>
      </c>
      <c r="CC958" s="58">
        <f t="shared" ca="1" si="2953"/>
        <v>17</v>
      </c>
      <c r="CD958" s="58">
        <f t="shared" ca="1" si="2954"/>
        <v>95</v>
      </c>
      <c r="CE958" s="58">
        <f t="shared" ca="1" si="2955"/>
        <v>2</v>
      </c>
      <c r="CF958" s="58">
        <f t="shared" ca="1" si="2956"/>
        <v>9</v>
      </c>
      <c r="CG958" s="58">
        <f t="shared" ca="1" si="2957"/>
        <v>34</v>
      </c>
      <c r="CH958" s="58" t="str">
        <f t="shared" ca="1" si="2827"/>
        <v/>
      </c>
      <c r="CI958" s="58" t="str">
        <f t="shared" ca="1" si="2828"/>
        <v/>
      </c>
      <c r="CJ958" s="58" t="str">
        <f t="shared" ca="1" si="2829"/>
        <v/>
      </c>
      <c r="CK958" s="58" t="str">
        <f t="shared" ca="1" si="2830"/>
        <v/>
      </c>
      <c r="CL958" s="58" t="str">
        <f t="shared" ca="1" si="2831"/>
        <v/>
      </c>
      <c r="CM958" s="58" t="str">
        <f t="shared" ca="1" si="2832"/>
        <v/>
      </c>
      <c r="CN958" s="58" t="str">
        <f t="shared" ca="1" si="2833"/>
        <v/>
      </c>
      <c r="CO958" s="58" t="str">
        <f t="shared" ca="1" si="2834"/>
        <v/>
      </c>
      <c r="CP958" s="58" t="str">
        <f t="shared" ca="1" si="2835"/>
        <v/>
      </c>
      <c r="CQ958" s="58" t="str">
        <f t="shared" ca="1" si="2836"/>
        <v/>
      </c>
      <c r="CR958" s="58" t="str">
        <f t="shared" ca="1" si="2837"/>
        <v/>
      </c>
      <c r="CS958" s="58" t="str">
        <f t="shared" ca="1" si="2838"/>
        <v/>
      </c>
      <c r="CT958" s="58" t="str">
        <f t="shared" ca="1" si="2839"/>
        <v/>
      </c>
      <c r="CU958" s="58" t="str">
        <f t="shared" ca="1" si="2840"/>
        <v/>
      </c>
      <c r="CV958" s="58" t="str">
        <f t="shared" ca="1" si="2841"/>
        <v/>
      </c>
      <c r="CW958" s="58" t="str">
        <f t="shared" ca="1" si="2842"/>
        <v/>
      </c>
      <c r="CX958" s="58" t="str">
        <f t="shared" ca="1" si="2843"/>
        <v/>
      </c>
      <c r="CY958" s="58" t="str">
        <f t="shared" ca="1" si="2844"/>
        <v/>
      </c>
      <c r="CZ958" s="58" t="str">
        <f t="shared" ca="1" si="2845"/>
        <v/>
      </c>
      <c r="DA958" s="58" t="str">
        <f t="shared" ca="1" si="2846"/>
        <v/>
      </c>
      <c r="DB958" s="58" t="str">
        <f t="shared" ca="1" si="2847"/>
        <v/>
      </c>
      <c r="DC958" s="58" t="str">
        <f t="shared" ca="1" si="2848"/>
        <v/>
      </c>
      <c r="DD958" s="58" t="str">
        <f t="shared" ca="1" si="2849"/>
        <v/>
      </c>
      <c r="DE958" s="58" t="str">
        <f t="shared" ca="1" si="2850"/>
        <v/>
      </c>
      <c r="DF958" s="58" t="str">
        <f t="shared" ca="1" si="2851"/>
        <v/>
      </c>
      <c r="DG958" s="58" t="str">
        <f t="shared" ca="1" si="2852"/>
        <v/>
      </c>
      <c r="DH958" s="58">
        <f t="shared" ca="1" si="2853"/>
        <v>27</v>
      </c>
      <c r="DI958" s="58" t="str">
        <f t="shared" ca="1" si="2854"/>
        <v/>
      </c>
      <c r="DJ958" s="58" t="str">
        <f t="shared" ca="1" si="2855"/>
        <v/>
      </c>
      <c r="DK958" s="58" t="str">
        <f t="shared" ca="1" si="2856"/>
        <v/>
      </c>
      <c r="DL958" s="58" t="str">
        <f t="shared" ca="1" si="2857"/>
        <v/>
      </c>
      <c r="DM958" s="58" t="str">
        <f t="shared" ca="1" si="2858"/>
        <v/>
      </c>
      <c r="DN958" s="58" t="str">
        <f t="shared" ca="1" si="2859"/>
        <v/>
      </c>
      <c r="DO958" s="58" t="str">
        <f t="shared" ca="1" si="2860"/>
        <v/>
      </c>
      <c r="DP958" s="58" t="str">
        <f t="shared" ca="1" si="2861"/>
        <v/>
      </c>
      <c r="DQ958" s="58" t="str">
        <f t="shared" ca="1" si="2861"/>
        <v/>
      </c>
      <c r="DR958" s="58" t="str">
        <f t="shared" ca="1" si="2862"/>
        <v/>
      </c>
      <c r="DS958" s="34">
        <f t="shared" ca="1" si="2863"/>
        <v>0</v>
      </c>
      <c r="DT958" s="34">
        <f t="shared" ca="1" si="2864"/>
        <v>0</v>
      </c>
      <c r="DU958" s="34">
        <f t="shared" ca="1" si="2865"/>
        <v>0</v>
      </c>
      <c r="DV958" s="34">
        <f t="shared" ca="1" si="2866"/>
        <v>0</v>
      </c>
      <c r="DW958" s="34">
        <f t="shared" ca="1" si="2867"/>
        <v>0</v>
      </c>
      <c r="DX958" s="34">
        <f t="shared" ca="1" si="2868"/>
        <v>0</v>
      </c>
      <c r="DY958" s="34">
        <f t="shared" ca="1" si="2869"/>
        <v>0</v>
      </c>
      <c r="DZ958" s="34">
        <f t="shared" ca="1" si="2870"/>
        <v>0</v>
      </c>
      <c r="EA958" s="34">
        <f t="shared" ca="1" si="2871"/>
        <v>0</v>
      </c>
      <c r="EB958" s="34">
        <f t="shared" ca="1" si="2872"/>
        <v>0</v>
      </c>
      <c r="EC958" s="34">
        <f t="shared" ca="1" si="2873"/>
        <v>0</v>
      </c>
      <c r="ED958" s="34">
        <f t="shared" ca="1" si="2874"/>
        <v>0</v>
      </c>
      <c r="EE958" s="34">
        <f t="shared" ca="1" si="2875"/>
        <v>0</v>
      </c>
      <c r="EF958" s="34">
        <f t="shared" ca="1" si="2876"/>
        <v>0</v>
      </c>
      <c r="EG958" s="34">
        <f t="shared" ca="1" si="2877"/>
        <v>0</v>
      </c>
      <c r="EH958" s="34">
        <f t="shared" ca="1" si="2878"/>
        <v>0</v>
      </c>
      <c r="EI958" s="34">
        <f t="shared" ca="1" si="2879"/>
        <v>0</v>
      </c>
      <c r="EJ958" s="34">
        <f t="shared" ca="1" si="2880"/>
        <v>0</v>
      </c>
      <c r="EK958" s="34">
        <f t="shared" ca="1" si="2881"/>
        <v>0</v>
      </c>
      <c r="EL958" s="34">
        <f t="shared" ca="1" si="2882"/>
        <v>0</v>
      </c>
      <c r="EM958" s="34">
        <f t="shared" ca="1" si="2883"/>
        <v>0</v>
      </c>
      <c r="EN958" s="34">
        <f t="shared" ca="1" si="2884"/>
        <v>0</v>
      </c>
      <c r="EO958" s="34">
        <f t="shared" ca="1" si="2885"/>
        <v>0</v>
      </c>
      <c r="EP958" s="34">
        <f t="shared" ca="1" si="2886"/>
        <v>0</v>
      </c>
      <c r="EQ958" s="34">
        <f t="shared" ca="1" si="2887"/>
        <v>0</v>
      </c>
      <c r="ER958" s="34">
        <f t="shared" ca="1" si="2888"/>
        <v>0</v>
      </c>
      <c r="ES958" s="34">
        <f t="shared" ca="1" si="2889"/>
        <v>0</v>
      </c>
      <c r="ET958" s="34">
        <f t="shared" ca="1" si="2890"/>
        <v>0</v>
      </c>
      <c r="EU958" s="34">
        <f t="shared" ca="1" si="2891"/>
        <v>0</v>
      </c>
      <c r="EV958" s="34">
        <f t="shared" ca="1" si="2892"/>
        <v>0</v>
      </c>
      <c r="EW958" s="34">
        <f t="shared" ca="1" si="2893"/>
        <v>0</v>
      </c>
      <c r="EX958" s="34">
        <f t="shared" ca="1" si="2894"/>
        <v>0</v>
      </c>
      <c r="EY958" s="34">
        <f t="shared" ca="1" si="2895"/>
        <v>0</v>
      </c>
      <c r="EZ958" s="34">
        <f t="shared" ca="1" si="2896"/>
        <v>0</v>
      </c>
      <c r="FA958" s="34">
        <f t="shared" ca="1" si="2897"/>
        <v>0</v>
      </c>
      <c r="FB958" s="34">
        <f t="shared" ca="1" si="2898"/>
        <v>0</v>
      </c>
      <c r="FC958" s="34">
        <f t="shared" ca="1" si="2899"/>
        <v>0</v>
      </c>
      <c r="FD958" s="71"/>
      <c r="FE958" s="76"/>
      <c r="FF958" s="76"/>
      <c r="FG958" s="76"/>
      <c r="FH958" s="58"/>
      <c r="FI958" s="58"/>
      <c r="FJ958" s="58">
        <v>0</v>
      </c>
      <c r="FK958" s="58">
        <v>0</v>
      </c>
      <c r="FL958" s="34">
        <f t="shared" ca="1" si="2779"/>
        <v>0</v>
      </c>
      <c r="FM958" s="34">
        <f t="shared" ca="1" si="2780"/>
        <v>0</v>
      </c>
      <c r="FN958" s="34">
        <f t="shared" ca="1" si="2781"/>
        <v>0</v>
      </c>
      <c r="FO958" s="34">
        <f t="shared" ca="1" si="2782"/>
        <v>0</v>
      </c>
      <c r="FP958" s="34">
        <f t="shared" ca="1" si="2783"/>
        <v>0</v>
      </c>
      <c r="FQ958" s="34">
        <f t="shared" ca="1" si="2784"/>
        <v>0</v>
      </c>
      <c r="FR958" s="34">
        <f t="shared" ca="1" si="2785"/>
        <v>0</v>
      </c>
      <c r="FS958" s="34">
        <f t="shared" ca="1" si="2786"/>
        <v>0</v>
      </c>
      <c r="FT958" s="34">
        <f t="shared" ca="1" si="2787"/>
        <v>0</v>
      </c>
      <c r="FU958" s="34">
        <f t="shared" ca="1" si="2788"/>
        <v>0</v>
      </c>
      <c r="FV958" s="34">
        <f t="shared" ca="1" si="2789"/>
        <v>0</v>
      </c>
      <c r="FW958" s="34">
        <f t="shared" ca="1" si="2790"/>
        <v>0</v>
      </c>
      <c r="FX958" s="34">
        <f t="shared" ca="1" si="2791"/>
        <v>0</v>
      </c>
      <c r="FY958" s="34">
        <f t="shared" ca="1" si="2792"/>
        <v>0</v>
      </c>
      <c r="FZ958" s="34">
        <f t="shared" ca="1" si="2793"/>
        <v>0</v>
      </c>
      <c r="GA958" s="34">
        <f t="shared" ca="1" si="2794"/>
        <v>0</v>
      </c>
      <c r="GB958" s="34">
        <f t="shared" ca="1" si="2795"/>
        <v>0</v>
      </c>
      <c r="GC958" s="34">
        <f t="shared" ca="1" si="2796"/>
        <v>0</v>
      </c>
      <c r="GD958" s="34">
        <f t="shared" ca="1" si="2797"/>
        <v>0</v>
      </c>
      <c r="GE958" s="34">
        <f t="shared" ca="1" si="2798"/>
        <v>0</v>
      </c>
      <c r="GF958" s="34">
        <f t="shared" ca="1" si="2799"/>
        <v>0</v>
      </c>
      <c r="GG958" s="34">
        <f t="shared" ca="1" si="2800"/>
        <v>0</v>
      </c>
      <c r="GH958" s="34">
        <f t="shared" ca="1" si="2801"/>
        <v>0</v>
      </c>
      <c r="GI958" s="34">
        <f t="shared" ca="1" si="2802"/>
        <v>0</v>
      </c>
      <c r="GJ958" s="34">
        <f t="shared" ca="1" si="2803"/>
        <v>0</v>
      </c>
      <c r="GK958" s="34">
        <f t="shared" ca="1" si="2804"/>
        <v>0</v>
      </c>
      <c r="GL958" s="34">
        <f t="shared" ca="1" si="2805"/>
        <v>0</v>
      </c>
      <c r="GM958" s="34">
        <f t="shared" ca="1" si="2806"/>
        <v>0</v>
      </c>
      <c r="GN958" s="34">
        <f t="shared" ca="1" si="2807"/>
        <v>0</v>
      </c>
      <c r="GO958" s="34">
        <f t="shared" ca="1" si="2808"/>
        <v>0</v>
      </c>
      <c r="GP958" s="34">
        <f t="shared" ca="1" si="2809"/>
        <v>0</v>
      </c>
      <c r="GQ958" s="34">
        <f t="shared" ca="1" si="2810"/>
        <v>0</v>
      </c>
      <c r="GR958" s="34">
        <f t="shared" ca="1" si="2811"/>
        <v>0</v>
      </c>
      <c r="GS958" s="34">
        <f t="shared" ca="1" si="2812"/>
        <v>0</v>
      </c>
      <c r="GT958" s="34">
        <f t="shared" ca="1" si="2813"/>
        <v>0</v>
      </c>
      <c r="GU958" s="34">
        <f t="shared" ca="1" si="2814"/>
        <v>0</v>
      </c>
      <c r="GV958" s="34">
        <f t="shared" ca="1" si="2815"/>
        <v>0</v>
      </c>
      <c r="GW958" s="49" t="str">
        <f t="shared" ca="1" si="2771"/>
        <v>H</v>
      </c>
      <c r="GX958" s="49"/>
      <c r="GY958" s="49"/>
      <c r="GZ958" s="49"/>
      <c r="HA958" s="49"/>
      <c r="HB958" s="49" t="str">
        <f t="shared" ca="1" si="2772"/>
        <v>E</v>
      </c>
      <c r="HC958" s="49"/>
      <c r="HD958" s="49"/>
      <c r="HE958" s="49"/>
      <c r="HF958" s="49"/>
      <c r="HG958" s="49" t="str">
        <f t="shared" ca="1" si="2773"/>
        <v>B</v>
      </c>
      <c r="HH958" s="49"/>
      <c r="HI958" s="49"/>
      <c r="HJ958" s="49"/>
      <c r="HK958" s="49"/>
      <c r="HL958" s="65"/>
      <c r="HM958" s="50"/>
      <c r="HN958" s="50"/>
      <c r="HO958" s="66"/>
      <c r="HP958" s="66"/>
      <c r="HQ958" s="33"/>
      <c r="HR958" s="66"/>
      <c r="HS958" s="66"/>
      <c r="HT958" s="67"/>
      <c r="HU958" s="65"/>
      <c r="HV958" s="50"/>
      <c r="HW958" s="50"/>
      <c r="HX958" s="66"/>
      <c r="HY958" s="66"/>
      <c r="HZ958" s="33"/>
      <c r="IA958" s="66"/>
      <c r="IB958" s="66"/>
      <c r="IC958" s="67"/>
      <c r="ID958" s="65"/>
      <c r="IE958" s="50"/>
      <c r="IF958" s="50"/>
      <c r="IG958" s="66"/>
      <c r="IH958" s="66"/>
      <c r="II958" s="33" t="str">
        <f t="shared" ca="1" si="2816"/>
        <v>0</v>
      </c>
      <c r="IJ958" s="66" t="str">
        <f t="shared" ca="1" si="2817"/>
        <v/>
      </c>
      <c r="IK958" s="66" t="str">
        <f t="shared" ca="1" si="2818"/>
        <v/>
      </c>
      <c r="IL958" s="67">
        <f t="shared" ca="1" si="2774"/>
        <v>1</v>
      </c>
      <c r="IM958" s="34"/>
      <c r="IN958" s="34"/>
      <c r="IO958" s="37">
        <f t="shared" ca="1" si="2824"/>
        <v>0</v>
      </c>
      <c r="IP958" s="22">
        <f t="shared" ca="1" si="2819"/>
        <v>6</v>
      </c>
      <c r="IQ958" s="78" t="str">
        <f t="shared" ca="1" si="2900"/>
        <v>Profit Target</v>
      </c>
      <c r="IR958" s="156">
        <f t="shared" ca="1" si="2901"/>
        <v>0</v>
      </c>
      <c r="IS958" s="78">
        <f t="shared" ca="1" si="2775"/>
        <v>6</v>
      </c>
      <c r="IT958" s="58"/>
      <c r="IU958" s="58"/>
      <c r="IV958" s="58"/>
      <c r="IW958" s="58"/>
      <c r="IX958" s="58"/>
      <c r="IY958" s="58"/>
      <c r="IZ958" s="58"/>
      <c r="JA958" s="58"/>
      <c r="JB958" s="58"/>
      <c r="JC958" s="58"/>
      <c r="JD958" s="58"/>
      <c r="JE958" s="58"/>
      <c r="JF958" s="58"/>
      <c r="JG958" s="58"/>
      <c r="JH958" s="58"/>
      <c r="JI958" s="58"/>
      <c r="JJ958" s="58"/>
      <c r="JK958" s="58"/>
      <c r="JL958" s="58"/>
      <c r="JM958" s="58"/>
      <c r="JN958" s="58"/>
      <c r="JO958" s="58"/>
      <c r="JP958" s="58"/>
      <c r="JQ958" s="58"/>
      <c r="JR958" s="58"/>
      <c r="JS958" s="58"/>
      <c r="JT958" s="58"/>
      <c r="JU958" s="58"/>
      <c r="JV958" s="58"/>
      <c r="JW958" s="58"/>
      <c r="JX958" s="58"/>
      <c r="JY958" s="58"/>
      <c r="JZ958" s="58"/>
      <c r="KA958" s="58"/>
      <c r="KB958" s="58"/>
      <c r="KC958" s="58"/>
      <c r="KD958" s="58"/>
      <c r="KE958" s="58"/>
      <c r="KF958" s="58"/>
      <c r="KG958" s="58"/>
      <c r="KH958" s="58"/>
      <c r="KI958" s="58"/>
      <c r="KJ958" s="58"/>
      <c r="KK958" s="58"/>
      <c r="KL958" s="58"/>
      <c r="KM958" s="58"/>
      <c r="KN958" s="58"/>
      <c r="KO958" s="58"/>
      <c r="KP958" s="58"/>
      <c r="KQ958" s="58"/>
      <c r="KR958" s="58"/>
      <c r="KS958" s="58"/>
      <c r="KT958" s="58"/>
      <c r="KU958" s="58"/>
      <c r="KV958" s="58"/>
      <c r="KW958" s="58"/>
      <c r="KX958" s="58"/>
      <c r="KY958" s="58"/>
      <c r="KZ958" s="58"/>
      <c r="LA958" s="58"/>
      <c r="LB958" s="58"/>
      <c r="LC958" s="58"/>
      <c r="LD958" s="58"/>
      <c r="LE958" s="58"/>
      <c r="LF958" s="58"/>
      <c r="LG958" s="58"/>
      <c r="LH958" s="58"/>
      <c r="LI958" s="58"/>
      <c r="LJ958" s="58"/>
      <c r="LK958" s="58"/>
      <c r="LL958" s="58"/>
      <c r="LM958" s="58"/>
      <c r="LN958" s="58"/>
      <c r="LO958" s="58"/>
      <c r="LP958" s="90" t="str">
        <f t="shared" si="2776"/>
        <v/>
      </c>
      <c r="MO958" s="15">
        <f t="shared" ca="1" si="2777"/>
        <v>23</v>
      </c>
    </row>
    <row r="959" spans="1:353">
      <c r="A959" s="15">
        <f t="shared" ca="1" si="2763"/>
        <v>4</v>
      </c>
      <c r="B959" s="33" t="str">
        <f t="shared" ca="1" si="2764"/>
        <v>DB</v>
      </c>
      <c r="C959" s="10" t="str">
        <f t="shared" ca="1" si="2765"/>
        <v>profit target</v>
      </c>
      <c r="D959" s="50">
        <f t="shared" ca="1" si="2766"/>
        <v>0</v>
      </c>
      <c r="E959" s="10" t="str">
        <f t="shared" si="2767"/>
        <v/>
      </c>
      <c r="F959" s="111">
        <f t="shared" si="2820"/>
        <v>955</v>
      </c>
      <c r="G959" s="59">
        <f t="shared" ca="1" si="2825"/>
        <v>1</v>
      </c>
      <c r="H959" s="56">
        <f t="shared" ref="H959:AR959" ca="1" si="2993">COUNTIF($A321:$A959,H$5)</f>
        <v>19</v>
      </c>
      <c r="I959" s="56">
        <f t="shared" ca="1" si="2993"/>
        <v>14</v>
      </c>
      <c r="J959" s="56">
        <f t="shared" ca="1" si="2993"/>
        <v>15</v>
      </c>
      <c r="K959" s="56">
        <f t="shared" ca="1" si="2993"/>
        <v>20</v>
      </c>
      <c r="L959" s="56">
        <f t="shared" ca="1" si="2993"/>
        <v>21</v>
      </c>
      <c r="M959" s="56">
        <f t="shared" ca="1" si="2993"/>
        <v>19</v>
      </c>
      <c r="N959" s="56">
        <f t="shared" ca="1" si="2993"/>
        <v>14</v>
      </c>
      <c r="O959" s="56">
        <f t="shared" ca="1" si="2993"/>
        <v>15</v>
      </c>
      <c r="P959" s="56">
        <f t="shared" ca="1" si="2993"/>
        <v>16</v>
      </c>
      <c r="Q959" s="56">
        <f t="shared" ca="1" si="2993"/>
        <v>22</v>
      </c>
      <c r="R959" s="56">
        <f t="shared" ca="1" si="2993"/>
        <v>23</v>
      </c>
      <c r="S959" s="56">
        <f t="shared" ca="1" si="2993"/>
        <v>20</v>
      </c>
      <c r="T959" s="56">
        <f t="shared" ca="1" si="2993"/>
        <v>10</v>
      </c>
      <c r="U959" s="56">
        <f t="shared" ca="1" si="2993"/>
        <v>18</v>
      </c>
      <c r="V959" s="56">
        <f t="shared" ca="1" si="2993"/>
        <v>18</v>
      </c>
      <c r="W959" s="56">
        <f t="shared" ca="1" si="2993"/>
        <v>12</v>
      </c>
      <c r="X959" s="56">
        <f t="shared" ca="1" si="2993"/>
        <v>24</v>
      </c>
      <c r="Y959" s="56">
        <f t="shared" ca="1" si="2993"/>
        <v>22</v>
      </c>
      <c r="Z959" s="56">
        <f t="shared" ca="1" si="2993"/>
        <v>22</v>
      </c>
      <c r="AA959" s="56">
        <f t="shared" ca="1" si="2993"/>
        <v>14</v>
      </c>
      <c r="AB959" s="56">
        <f t="shared" ca="1" si="2993"/>
        <v>13</v>
      </c>
      <c r="AC959" s="56">
        <f t="shared" ca="1" si="2993"/>
        <v>21</v>
      </c>
      <c r="AD959" s="56">
        <f t="shared" ca="1" si="2993"/>
        <v>18</v>
      </c>
      <c r="AE959" s="56">
        <f t="shared" ca="1" si="2993"/>
        <v>19</v>
      </c>
      <c r="AF959" s="56">
        <f t="shared" ca="1" si="2993"/>
        <v>14</v>
      </c>
      <c r="AG959" s="56">
        <f t="shared" ca="1" si="2993"/>
        <v>21</v>
      </c>
      <c r="AH959" s="56">
        <f t="shared" ca="1" si="2993"/>
        <v>9</v>
      </c>
      <c r="AI959" s="56">
        <f t="shared" ca="1" si="2993"/>
        <v>10</v>
      </c>
      <c r="AJ959" s="56">
        <f t="shared" ca="1" si="2993"/>
        <v>22</v>
      </c>
      <c r="AK959" s="56">
        <f t="shared" ca="1" si="2993"/>
        <v>14</v>
      </c>
      <c r="AL959" s="56">
        <f t="shared" ca="1" si="2993"/>
        <v>11</v>
      </c>
      <c r="AM959" s="56">
        <f t="shared" ca="1" si="2993"/>
        <v>22</v>
      </c>
      <c r="AN959" s="56">
        <f t="shared" ca="1" si="2993"/>
        <v>19</v>
      </c>
      <c r="AO959" s="56">
        <f t="shared" ca="1" si="2993"/>
        <v>15</v>
      </c>
      <c r="AP959" s="56">
        <f t="shared" ca="1" si="2993"/>
        <v>22</v>
      </c>
      <c r="AQ959" s="56">
        <f t="shared" ca="1" si="2993"/>
        <v>18</v>
      </c>
      <c r="AR959" s="56">
        <f t="shared" ca="1" si="2993"/>
        <v>13</v>
      </c>
      <c r="AS959" s="101">
        <f t="shared" ca="1" si="2822"/>
        <v>0</v>
      </c>
      <c r="AT959" s="58">
        <f t="shared" si="2769"/>
        <v>955</v>
      </c>
      <c r="AU959" s="105">
        <f t="shared" si="2823"/>
        <v>26</v>
      </c>
      <c r="AV959" s="105">
        <f t="shared" si="2770"/>
        <v>618.84</v>
      </c>
      <c r="AW959" s="58">
        <f t="shared" ca="1" si="2921"/>
        <v>43</v>
      </c>
      <c r="AX959" s="58">
        <f t="shared" ca="1" si="2922"/>
        <v>126</v>
      </c>
      <c r="AY959" s="58">
        <f t="shared" ca="1" si="2923"/>
        <v>20</v>
      </c>
      <c r="AZ959" s="58">
        <f t="shared" ca="1" si="2924"/>
        <v>0</v>
      </c>
      <c r="BA959" s="58">
        <f t="shared" ca="1" si="2925"/>
        <v>21</v>
      </c>
      <c r="BB959" s="58">
        <f t="shared" ca="1" si="2926"/>
        <v>11</v>
      </c>
      <c r="BC959" s="58">
        <f t="shared" ca="1" si="2927"/>
        <v>58</v>
      </c>
      <c r="BD959" s="58">
        <f t="shared" ca="1" si="2928"/>
        <v>23</v>
      </c>
      <c r="BE959" s="58">
        <f t="shared" ca="1" si="2929"/>
        <v>17</v>
      </c>
      <c r="BF959" s="58">
        <f t="shared" ca="1" si="2930"/>
        <v>51</v>
      </c>
      <c r="BG959" s="58">
        <f t="shared" ca="1" si="2931"/>
        <v>50</v>
      </c>
      <c r="BH959" s="58">
        <f t="shared" ca="1" si="2932"/>
        <v>39</v>
      </c>
      <c r="BI959" s="58">
        <f t="shared" ca="1" si="2933"/>
        <v>59</v>
      </c>
      <c r="BJ959" s="58">
        <f t="shared" ca="1" si="2934"/>
        <v>12</v>
      </c>
      <c r="BK959" s="58">
        <f t="shared" ca="1" si="2935"/>
        <v>13</v>
      </c>
      <c r="BL959" s="58">
        <f t="shared" ca="1" si="2936"/>
        <v>6</v>
      </c>
      <c r="BM959" s="58">
        <f t="shared" ca="1" si="2937"/>
        <v>88</v>
      </c>
      <c r="BN959" s="58">
        <f t="shared" ca="1" si="2938"/>
        <v>2</v>
      </c>
      <c r="BO959" s="58">
        <f t="shared" ca="1" si="2939"/>
        <v>7</v>
      </c>
      <c r="BP959" s="58">
        <f t="shared" ca="1" si="2940"/>
        <v>46</v>
      </c>
      <c r="BQ959" s="58">
        <f t="shared" ca="1" si="2941"/>
        <v>56</v>
      </c>
      <c r="BR959" s="58">
        <f t="shared" ca="1" si="2942"/>
        <v>1</v>
      </c>
      <c r="BS959" s="58">
        <f t="shared" ca="1" si="2943"/>
        <v>22</v>
      </c>
      <c r="BT959" s="58">
        <f t="shared" ca="1" si="2944"/>
        <v>15</v>
      </c>
      <c r="BU959" s="58">
        <f t="shared" ca="1" si="2945"/>
        <v>32</v>
      </c>
      <c r="BV959" s="58">
        <f t="shared" ca="1" si="2946"/>
        <v>41</v>
      </c>
      <c r="BW959" s="58">
        <f t="shared" ca="1" si="2947"/>
        <v>224</v>
      </c>
      <c r="BX959" s="58">
        <f t="shared" ca="1" si="2948"/>
        <v>19</v>
      </c>
      <c r="BY959" s="58">
        <f t="shared" ca="1" si="2949"/>
        <v>100</v>
      </c>
      <c r="BZ959" s="58">
        <f t="shared" ca="1" si="2950"/>
        <v>8</v>
      </c>
      <c r="CA959" s="58">
        <f t="shared" ca="1" si="2951"/>
        <v>45</v>
      </c>
      <c r="CB959" s="58">
        <f t="shared" ca="1" si="2952"/>
        <v>75</v>
      </c>
      <c r="CC959" s="58">
        <f t="shared" ca="1" si="2953"/>
        <v>18</v>
      </c>
      <c r="CD959" s="58">
        <f t="shared" ca="1" si="2954"/>
        <v>96</v>
      </c>
      <c r="CE959" s="58">
        <f t="shared" ca="1" si="2955"/>
        <v>3</v>
      </c>
      <c r="CF959" s="58">
        <f t="shared" ca="1" si="2956"/>
        <v>10</v>
      </c>
      <c r="CG959" s="58">
        <f t="shared" ca="1" si="2957"/>
        <v>35</v>
      </c>
      <c r="CH959" s="58" t="str">
        <f t="shared" ca="1" si="2827"/>
        <v/>
      </c>
      <c r="CI959" s="58" t="str">
        <f t="shared" ca="1" si="2828"/>
        <v/>
      </c>
      <c r="CJ959" s="58" t="str">
        <f t="shared" ca="1" si="2829"/>
        <v/>
      </c>
      <c r="CK959" s="58" t="str">
        <f t="shared" ca="1" si="2830"/>
        <v/>
      </c>
      <c r="CL959" s="58" t="str">
        <f t="shared" ca="1" si="2831"/>
        <v/>
      </c>
      <c r="CM959" s="58" t="str">
        <f t="shared" ca="1" si="2832"/>
        <v/>
      </c>
      <c r="CN959" s="58" t="str">
        <f t="shared" ca="1" si="2833"/>
        <v/>
      </c>
      <c r="CO959" s="58" t="str">
        <f t="shared" ca="1" si="2834"/>
        <v/>
      </c>
      <c r="CP959" s="58" t="str">
        <f t="shared" ca="1" si="2835"/>
        <v/>
      </c>
      <c r="CQ959" s="58" t="str">
        <f t="shared" ca="1" si="2836"/>
        <v/>
      </c>
      <c r="CR959" s="58" t="str">
        <f t="shared" ca="1" si="2837"/>
        <v/>
      </c>
      <c r="CS959" s="58" t="str">
        <f t="shared" ca="1" si="2838"/>
        <v/>
      </c>
      <c r="CT959" s="58" t="str">
        <f t="shared" ca="1" si="2839"/>
        <v/>
      </c>
      <c r="CU959" s="58" t="str">
        <f t="shared" ca="1" si="2840"/>
        <v/>
      </c>
      <c r="CV959" s="58" t="str">
        <f t="shared" ca="1" si="2841"/>
        <v/>
      </c>
      <c r="CW959" s="58" t="str">
        <f t="shared" ca="1" si="2842"/>
        <v/>
      </c>
      <c r="CX959" s="58" t="str">
        <f t="shared" ca="1" si="2843"/>
        <v/>
      </c>
      <c r="CY959" s="58" t="str">
        <f t="shared" ca="1" si="2844"/>
        <v/>
      </c>
      <c r="CZ959" s="58" t="str">
        <f t="shared" ca="1" si="2845"/>
        <v/>
      </c>
      <c r="DA959" s="58" t="str">
        <f t="shared" ca="1" si="2846"/>
        <v/>
      </c>
      <c r="DB959" s="58" t="str">
        <f t="shared" ca="1" si="2847"/>
        <v/>
      </c>
      <c r="DC959" s="58" t="str">
        <f t="shared" ca="1" si="2848"/>
        <v/>
      </c>
      <c r="DD959" s="58" t="str">
        <f t="shared" ca="1" si="2849"/>
        <v/>
      </c>
      <c r="DE959" s="58" t="str">
        <f t="shared" ca="1" si="2850"/>
        <v/>
      </c>
      <c r="DF959" s="58" t="str">
        <f t="shared" ca="1" si="2851"/>
        <v/>
      </c>
      <c r="DG959" s="58" t="str">
        <f t="shared" ca="1" si="2852"/>
        <v/>
      </c>
      <c r="DH959" s="58">
        <f t="shared" ca="1" si="2853"/>
        <v>27</v>
      </c>
      <c r="DI959" s="58" t="str">
        <f t="shared" ca="1" si="2854"/>
        <v/>
      </c>
      <c r="DJ959" s="58" t="str">
        <f t="shared" ca="1" si="2855"/>
        <v/>
      </c>
      <c r="DK959" s="58" t="str">
        <f t="shared" ca="1" si="2856"/>
        <v/>
      </c>
      <c r="DL959" s="58" t="str">
        <f t="shared" ca="1" si="2857"/>
        <v/>
      </c>
      <c r="DM959" s="58" t="str">
        <f t="shared" ca="1" si="2858"/>
        <v/>
      </c>
      <c r="DN959" s="58" t="str">
        <f t="shared" ca="1" si="2859"/>
        <v/>
      </c>
      <c r="DO959" s="58" t="str">
        <f t="shared" ca="1" si="2860"/>
        <v/>
      </c>
      <c r="DP959" s="58" t="str">
        <f t="shared" ca="1" si="2861"/>
        <v/>
      </c>
      <c r="DQ959" s="58" t="str">
        <f t="shared" ca="1" si="2861"/>
        <v/>
      </c>
      <c r="DR959" s="58" t="str">
        <f t="shared" ca="1" si="2862"/>
        <v/>
      </c>
      <c r="DS959" s="34">
        <f t="shared" ca="1" si="2863"/>
        <v>0</v>
      </c>
      <c r="DT959" s="34">
        <f t="shared" ca="1" si="2864"/>
        <v>0</v>
      </c>
      <c r="DU959" s="34">
        <f t="shared" ca="1" si="2865"/>
        <v>0</v>
      </c>
      <c r="DV959" s="34">
        <f t="shared" ca="1" si="2866"/>
        <v>0</v>
      </c>
      <c r="DW959" s="34">
        <f t="shared" ca="1" si="2867"/>
        <v>0</v>
      </c>
      <c r="DX959" s="34">
        <f t="shared" ca="1" si="2868"/>
        <v>0</v>
      </c>
      <c r="DY959" s="34">
        <f t="shared" ca="1" si="2869"/>
        <v>0</v>
      </c>
      <c r="DZ959" s="34">
        <f t="shared" ca="1" si="2870"/>
        <v>0</v>
      </c>
      <c r="EA959" s="34">
        <f t="shared" ca="1" si="2871"/>
        <v>0</v>
      </c>
      <c r="EB959" s="34">
        <f t="shared" ca="1" si="2872"/>
        <v>0</v>
      </c>
      <c r="EC959" s="34">
        <f t="shared" ca="1" si="2873"/>
        <v>0</v>
      </c>
      <c r="ED959" s="34">
        <f t="shared" ca="1" si="2874"/>
        <v>0</v>
      </c>
      <c r="EE959" s="34">
        <f t="shared" ca="1" si="2875"/>
        <v>0</v>
      </c>
      <c r="EF959" s="34">
        <f t="shared" ca="1" si="2876"/>
        <v>0</v>
      </c>
      <c r="EG959" s="34">
        <f t="shared" ca="1" si="2877"/>
        <v>0</v>
      </c>
      <c r="EH959" s="34">
        <f t="shared" ca="1" si="2878"/>
        <v>0</v>
      </c>
      <c r="EI959" s="34">
        <f t="shared" ca="1" si="2879"/>
        <v>0</v>
      </c>
      <c r="EJ959" s="34">
        <f t="shared" ca="1" si="2880"/>
        <v>0</v>
      </c>
      <c r="EK959" s="34">
        <f t="shared" ca="1" si="2881"/>
        <v>0</v>
      </c>
      <c r="EL959" s="34">
        <f t="shared" ca="1" si="2882"/>
        <v>0</v>
      </c>
      <c r="EM959" s="34">
        <f t="shared" ca="1" si="2883"/>
        <v>0</v>
      </c>
      <c r="EN959" s="34">
        <f t="shared" ca="1" si="2884"/>
        <v>0</v>
      </c>
      <c r="EO959" s="34">
        <f t="shared" ca="1" si="2885"/>
        <v>0</v>
      </c>
      <c r="EP959" s="34">
        <f t="shared" ca="1" si="2886"/>
        <v>0</v>
      </c>
      <c r="EQ959" s="34">
        <f t="shared" ca="1" si="2887"/>
        <v>0</v>
      </c>
      <c r="ER959" s="34">
        <f t="shared" ca="1" si="2888"/>
        <v>0</v>
      </c>
      <c r="ES959" s="34">
        <f t="shared" ca="1" si="2889"/>
        <v>0</v>
      </c>
      <c r="ET959" s="34">
        <f t="shared" ca="1" si="2890"/>
        <v>0</v>
      </c>
      <c r="EU959" s="34">
        <f t="shared" ca="1" si="2891"/>
        <v>0</v>
      </c>
      <c r="EV959" s="34">
        <f t="shared" ca="1" si="2892"/>
        <v>0</v>
      </c>
      <c r="EW959" s="34">
        <f t="shared" ca="1" si="2893"/>
        <v>0</v>
      </c>
      <c r="EX959" s="34">
        <f t="shared" ca="1" si="2894"/>
        <v>0</v>
      </c>
      <c r="EY959" s="34">
        <f t="shared" ca="1" si="2895"/>
        <v>0</v>
      </c>
      <c r="EZ959" s="34">
        <f t="shared" ca="1" si="2896"/>
        <v>0</v>
      </c>
      <c r="FA959" s="34">
        <f t="shared" ca="1" si="2897"/>
        <v>0</v>
      </c>
      <c r="FB959" s="34">
        <f t="shared" ca="1" si="2898"/>
        <v>0</v>
      </c>
      <c r="FC959" s="34">
        <f t="shared" ca="1" si="2899"/>
        <v>0</v>
      </c>
      <c r="FD959" s="71"/>
      <c r="FE959" s="76"/>
      <c r="FF959" s="76"/>
      <c r="FG959" s="76"/>
      <c r="FH959" s="58"/>
      <c r="FI959" s="58"/>
      <c r="FJ959" s="58">
        <v>0</v>
      </c>
      <c r="FK959" s="58">
        <v>0</v>
      </c>
      <c r="FL959" s="34">
        <f t="shared" ca="1" si="2779"/>
        <v>0</v>
      </c>
      <c r="FM959" s="34">
        <f t="shared" ca="1" si="2780"/>
        <v>0</v>
      </c>
      <c r="FN959" s="34">
        <f t="shared" ca="1" si="2781"/>
        <v>0</v>
      </c>
      <c r="FO959" s="34">
        <f t="shared" ca="1" si="2782"/>
        <v>0</v>
      </c>
      <c r="FP959" s="34">
        <f t="shared" ca="1" si="2783"/>
        <v>0</v>
      </c>
      <c r="FQ959" s="34">
        <f t="shared" ca="1" si="2784"/>
        <v>0</v>
      </c>
      <c r="FR959" s="34">
        <f t="shared" ca="1" si="2785"/>
        <v>0</v>
      </c>
      <c r="FS959" s="34">
        <f t="shared" ca="1" si="2786"/>
        <v>0</v>
      </c>
      <c r="FT959" s="34">
        <f t="shared" ca="1" si="2787"/>
        <v>0</v>
      </c>
      <c r="FU959" s="34">
        <f t="shared" ca="1" si="2788"/>
        <v>0</v>
      </c>
      <c r="FV959" s="34">
        <f t="shared" ca="1" si="2789"/>
        <v>0</v>
      </c>
      <c r="FW959" s="34">
        <f t="shared" ca="1" si="2790"/>
        <v>0</v>
      </c>
      <c r="FX959" s="34">
        <f t="shared" ca="1" si="2791"/>
        <v>0</v>
      </c>
      <c r="FY959" s="34">
        <f t="shared" ca="1" si="2792"/>
        <v>0</v>
      </c>
      <c r="FZ959" s="34">
        <f t="shared" ca="1" si="2793"/>
        <v>0</v>
      </c>
      <c r="GA959" s="34">
        <f t="shared" ca="1" si="2794"/>
        <v>0</v>
      </c>
      <c r="GB959" s="34">
        <f t="shared" ca="1" si="2795"/>
        <v>0</v>
      </c>
      <c r="GC959" s="34">
        <f t="shared" ca="1" si="2796"/>
        <v>0</v>
      </c>
      <c r="GD959" s="34">
        <f t="shared" ca="1" si="2797"/>
        <v>0</v>
      </c>
      <c r="GE959" s="34">
        <f t="shared" ca="1" si="2798"/>
        <v>0</v>
      </c>
      <c r="GF959" s="34">
        <f t="shared" ca="1" si="2799"/>
        <v>0</v>
      </c>
      <c r="GG959" s="34">
        <f t="shared" ca="1" si="2800"/>
        <v>0</v>
      </c>
      <c r="GH959" s="34">
        <f t="shared" ca="1" si="2801"/>
        <v>0</v>
      </c>
      <c r="GI959" s="34">
        <f t="shared" ca="1" si="2802"/>
        <v>0</v>
      </c>
      <c r="GJ959" s="34">
        <f t="shared" ca="1" si="2803"/>
        <v>0</v>
      </c>
      <c r="GK959" s="34">
        <f t="shared" ca="1" si="2804"/>
        <v>0</v>
      </c>
      <c r="GL959" s="34">
        <f t="shared" ca="1" si="2805"/>
        <v>0</v>
      </c>
      <c r="GM959" s="34">
        <f t="shared" ca="1" si="2806"/>
        <v>0</v>
      </c>
      <c r="GN959" s="34">
        <f t="shared" ca="1" si="2807"/>
        <v>0</v>
      </c>
      <c r="GO959" s="34">
        <f t="shared" ca="1" si="2808"/>
        <v>0</v>
      </c>
      <c r="GP959" s="34">
        <f t="shared" ca="1" si="2809"/>
        <v>0</v>
      </c>
      <c r="GQ959" s="34">
        <f t="shared" ca="1" si="2810"/>
        <v>0</v>
      </c>
      <c r="GR959" s="34">
        <f t="shared" ca="1" si="2811"/>
        <v>0</v>
      </c>
      <c r="GS959" s="34">
        <f t="shared" ca="1" si="2812"/>
        <v>0</v>
      </c>
      <c r="GT959" s="34">
        <f t="shared" ca="1" si="2813"/>
        <v>0</v>
      </c>
      <c r="GU959" s="34">
        <f t="shared" ca="1" si="2814"/>
        <v>0</v>
      </c>
      <c r="GV959" s="34">
        <f t="shared" ca="1" si="2815"/>
        <v>0</v>
      </c>
      <c r="GW959" s="49" t="str">
        <f t="shared" ca="1" si="2771"/>
        <v>L</v>
      </c>
      <c r="GX959" s="49"/>
      <c r="GY959" s="49"/>
      <c r="GZ959" s="49"/>
      <c r="HA959" s="49"/>
      <c r="HB959" s="49" t="str">
        <f t="shared" ca="1" si="2772"/>
        <v>E</v>
      </c>
      <c r="HC959" s="49"/>
      <c r="HD959" s="49"/>
      <c r="HE959" s="49"/>
      <c r="HF959" s="49"/>
      <c r="HG959" s="49" t="str">
        <f t="shared" ca="1" si="2773"/>
        <v>B</v>
      </c>
      <c r="HH959" s="49"/>
      <c r="HI959" s="49"/>
      <c r="HJ959" s="49"/>
      <c r="HK959" s="49"/>
      <c r="HL959" s="65"/>
      <c r="HM959" s="50"/>
      <c r="HN959" s="50"/>
      <c r="HO959" s="66"/>
      <c r="HP959" s="66"/>
      <c r="HQ959" s="33"/>
      <c r="HR959" s="66"/>
      <c r="HS959" s="66"/>
      <c r="HT959" s="67"/>
      <c r="HU959" s="65"/>
      <c r="HV959" s="50"/>
      <c r="HW959" s="50"/>
      <c r="HX959" s="66"/>
      <c r="HY959" s="66"/>
      <c r="HZ959" s="33"/>
      <c r="IA959" s="66"/>
      <c r="IB959" s="66"/>
      <c r="IC959" s="67"/>
      <c r="ID959" s="65"/>
      <c r="IE959" s="50"/>
      <c r="IF959" s="50"/>
      <c r="IG959" s="66"/>
      <c r="IH959" s="66"/>
      <c r="II959" s="33" t="str">
        <f t="shared" ca="1" si="2816"/>
        <v>0</v>
      </c>
      <c r="IJ959" s="66" t="str">
        <f t="shared" ca="1" si="2817"/>
        <v/>
      </c>
      <c r="IK959" s="66" t="str">
        <f t="shared" ca="1" si="2818"/>
        <v/>
      </c>
      <c r="IL959" s="67">
        <f t="shared" ca="1" si="2774"/>
        <v>1</v>
      </c>
      <c r="IM959" s="34"/>
      <c r="IN959" s="34"/>
      <c r="IO959" s="37">
        <f t="shared" ca="1" si="2824"/>
        <v>0</v>
      </c>
      <c r="IP959" s="22">
        <f t="shared" ca="1" si="2819"/>
        <v>6</v>
      </c>
      <c r="IQ959" s="78" t="str">
        <f t="shared" ca="1" si="2900"/>
        <v>Profit Target</v>
      </c>
      <c r="IR959" s="156">
        <f t="shared" ca="1" si="2901"/>
        <v>0</v>
      </c>
      <c r="IS959" s="78">
        <f t="shared" ca="1" si="2775"/>
        <v>6</v>
      </c>
      <c r="IT959" s="58"/>
      <c r="IU959" s="58"/>
      <c r="IV959" s="58"/>
      <c r="IW959" s="58"/>
      <c r="IX959" s="58"/>
      <c r="IY959" s="58"/>
      <c r="IZ959" s="58"/>
      <c r="JA959" s="58"/>
      <c r="JB959" s="58"/>
      <c r="JC959" s="58"/>
      <c r="JD959" s="58"/>
      <c r="JE959" s="58"/>
      <c r="JF959" s="58"/>
      <c r="JG959" s="58"/>
      <c r="JH959" s="58"/>
      <c r="JI959" s="58"/>
      <c r="JJ959" s="58"/>
      <c r="JK959" s="58"/>
      <c r="JL959" s="58"/>
      <c r="JM959" s="58"/>
      <c r="JN959" s="58"/>
      <c r="JO959" s="58"/>
      <c r="JP959" s="58"/>
      <c r="JQ959" s="58"/>
      <c r="JR959" s="58"/>
      <c r="JS959" s="58"/>
      <c r="JT959" s="58"/>
      <c r="JU959" s="58"/>
      <c r="JV959" s="58"/>
      <c r="JW959" s="58"/>
      <c r="JX959" s="58"/>
      <c r="JY959" s="58"/>
      <c r="JZ959" s="58"/>
      <c r="KA959" s="58"/>
      <c r="KB959" s="58"/>
      <c r="KC959" s="58"/>
      <c r="KD959" s="58"/>
      <c r="KE959" s="58"/>
      <c r="KF959" s="58"/>
      <c r="KG959" s="58"/>
      <c r="KH959" s="58"/>
      <c r="KI959" s="58"/>
      <c r="KJ959" s="58"/>
      <c r="KK959" s="58"/>
      <c r="KL959" s="58"/>
      <c r="KM959" s="58"/>
      <c r="KN959" s="58"/>
      <c r="KO959" s="58"/>
      <c r="KP959" s="58"/>
      <c r="KQ959" s="58"/>
      <c r="KR959" s="58"/>
      <c r="KS959" s="58"/>
      <c r="KT959" s="58"/>
      <c r="KU959" s="58"/>
      <c r="KV959" s="58"/>
      <c r="KW959" s="58"/>
      <c r="KX959" s="58"/>
      <c r="KY959" s="58"/>
      <c r="KZ959" s="58"/>
      <c r="LA959" s="58"/>
      <c r="LB959" s="58"/>
      <c r="LC959" s="58"/>
      <c r="LD959" s="58"/>
      <c r="LE959" s="58"/>
      <c r="LF959" s="58"/>
      <c r="LG959" s="58"/>
      <c r="LH959" s="58"/>
      <c r="LI959" s="58"/>
      <c r="LJ959" s="58"/>
      <c r="LK959" s="58"/>
      <c r="LL959" s="58"/>
      <c r="LM959" s="58"/>
      <c r="LN959" s="58"/>
      <c r="LO959" s="58"/>
      <c r="LP959" s="90" t="str">
        <f t="shared" si="2776"/>
        <v/>
      </c>
      <c r="MO959" s="15">
        <f t="shared" ca="1" si="2777"/>
        <v>12</v>
      </c>
    </row>
    <row r="960" spans="1:353">
      <c r="A960" s="15">
        <f t="shared" ca="1" si="2763"/>
        <v>21</v>
      </c>
      <c r="B960" s="33" t="str">
        <f t="shared" ca="1" si="2764"/>
        <v>DB</v>
      </c>
      <c r="C960" s="10" t="str">
        <f t="shared" ca="1" si="2765"/>
        <v>profit target</v>
      </c>
      <c r="D960" s="50">
        <f t="shared" ca="1" si="2766"/>
        <v>0</v>
      </c>
      <c r="E960" s="10" t="str">
        <f t="shared" si="2767"/>
        <v/>
      </c>
      <c r="F960" s="111">
        <f t="shared" si="2820"/>
        <v>956</v>
      </c>
      <c r="G960" s="59">
        <f t="shared" ca="1" si="2825"/>
        <v>1</v>
      </c>
      <c r="H960" s="56">
        <f t="shared" ref="H960:AR960" ca="1" si="2994">COUNTIF($A322:$A960,H$5)</f>
        <v>19</v>
      </c>
      <c r="I960" s="56">
        <f t="shared" ca="1" si="2994"/>
        <v>14</v>
      </c>
      <c r="J960" s="56">
        <f t="shared" ca="1" si="2994"/>
        <v>15</v>
      </c>
      <c r="K960" s="56">
        <f t="shared" ca="1" si="2994"/>
        <v>20</v>
      </c>
      <c r="L960" s="56">
        <f t="shared" ca="1" si="2994"/>
        <v>21</v>
      </c>
      <c r="M960" s="56">
        <f t="shared" ca="1" si="2994"/>
        <v>19</v>
      </c>
      <c r="N960" s="56">
        <f t="shared" ca="1" si="2994"/>
        <v>14</v>
      </c>
      <c r="O960" s="56">
        <f t="shared" ca="1" si="2994"/>
        <v>15</v>
      </c>
      <c r="P960" s="56">
        <f t="shared" ca="1" si="2994"/>
        <v>16</v>
      </c>
      <c r="Q960" s="56">
        <f t="shared" ca="1" si="2994"/>
        <v>22</v>
      </c>
      <c r="R960" s="56">
        <f t="shared" ca="1" si="2994"/>
        <v>23</v>
      </c>
      <c r="S960" s="56">
        <f t="shared" ca="1" si="2994"/>
        <v>20</v>
      </c>
      <c r="T960" s="56">
        <f t="shared" ca="1" si="2994"/>
        <v>10</v>
      </c>
      <c r="U960" s="56">
        <f t="shared" ca="1" si="2994"/>
        <v>18</v>
      </c>
      <c r="V960" s="56">
        <f t="shared" ca="1" si="2994"/>
        <v>17</v>
      </c>
      <c r="W960" s="56">
        <f t="shared" ca="1" si="2994"/>
        <v>12</v>
      </c>
      <c r="X960" s="56">
        <f t="shared" ca="1" si="2994"/>
        <v>24</v>
      </c>
      <c r="Y960" s="56">
        <f t="shared" ca="1" si="2994"/>
        <v>22</v>
      </c>
      <c r="Z960" s="56">
        <f t="shared" ca="1" si="2994"/>
        <v>22</v>
      </c>
      <c r="AA960" s="56">
        <f t="shared" ca="1" si="2994"/>
        <v>14</v>
      </c>
      <c r="AB960" s="56">
        <f t="shared" ca="1" si="2994"/>
        <v>14</v>
      </c>
      <c r="AC960" s="56">
        <f t="shared" ca="1" si="2994"/>
        <v>21</v>
      </c>
      <c r="AD960" s="56">
        <f t="shared" ca="1" si="2994"/>
        <v>18</v>
      </c>
      <c r="AE960" s="56">
        <f t="shared" ca="1" si="2994"/>
        <v>19</v>
      </c>
      <c r="AF960" s="56">
        <f t="shared" ca="1" si="2994"/>
        <v>14</v>
      </c>
      <c r="AG960" s="56">
        <f t="shared" ca="1" si="2994"/>
        <v>21</v>
      </c>
      <c r="AH960" s="56">
        <f t="shared" ca="1" si="2994"/>
        <v>9</v>
      </c>
      <c r="AI960" s="56">
        <f t="shared" ca="1" si="2994"/>
        <v>10</v>
      </c>
      <c r="AJ960" s="56">
        <f t="shared" ca="1" si="2994"/>
        <v>22</v>
      </c>
      <c r="AK960" s="56">
        <f t="shared" ca="1" si="2994"/>
        <v>14</v>
      </c>
      <c r="AL960" s="56">
        <f t="shared" ca="1" si="2994"/>
        <v>11</v>
      </c>
      <c r="AM960" s="56">
        <f t="shared" ca="1" si="2994"/>
        <v>22</v>
      </c>
      <c r="AN960" s="56">
        <f t="shared" ca="1" si="2994"/>
        <v>19</v>
      </c>
      <c r="AO960" s="56">
        <f t="shared" ca="1" si="2994"/>
        <v>15</v>
      </c>
      <c r="AP960" s="56">
        <f t="shared" ca="1" si="2994"/>
        <v>22</v>
      </c>
      <c r="AQ960" s="56">
        <f t="shared" ca="1" si="2994"/>
        <v>18</v>
      </c>
      <c r="AR960" s="56">
        <f t="shared" ca="1" si="2994"/>
        <v>13</v>
      </c>
      <c r="AS960" s="101">
        <f t="shared" ca="1" si="2822"/>
        <v>0</v>
      </c>
      <c r="AT960" s="58">
        <f t="shared" si="2769"/>
        <v>956</v>
      </c>
      <c r="AU960" s="105">
        <f t="shared" si="2823"/>
        <v>26</v>
      </c>
      <c r="AV960" s="105">
        <f t="shared" si="2770"/>
        <v>619.48800000000006</v>
      </c>
      <c r="AW960" s="58">
        <f t="shared" ca="1" si="2921"/>
        <v>44</v>
      </c>
      <c r="AX960" s="58">
        <f t="shared" ca="1" si="2922"/>
        <v>127</v>
      </c>
      <c r="AY960" s="58">
        <f t="shared" ca="1" si="2923"/>
        <v>21</v>
      </c>
      <c r="AZ960" s="58">
        <f t="shared" ca="1" si="2924"/>
        <v>1</v>
      </c>
      <c r="BA960" s="58">
        <f t="shared" ca="1" si="2925"/>
        <v>22</v>
      </c>
      <c r="BB960" s="58">
        <f t="shared" ca="1" si="2926"/>
        <v>12</v>
      </c>
      <c r="BC960" s="58">
        <f t="shared" ca="1" si="2927"/>
        <v>59</v>
      </c>
      <c r="BD960" s="58">
        <f t="shared" ca="1" si="2928"/>
        <v>24</v>
      </c>
      <c r="BE960" s="58">
        <f t="shared" ca="1" si="2929"/>
        <v>18</v>
      </c>
      <c r="BF960" s="58">
        <f t="shared" ca="1" si="2930"/>
        <v>52</v>
      </c>
      <c r="BG960" s="58">
        <f t="shared" ca="1" si="2931"/>
        <v>51</v>
      </c>
      <c r="BH960" s="58">
        <f t="shared" ca="1" si="2932"/>
        <v>40</v>
      </c>
      <c r="BI960" s="58">
        <f t="shared" ca="1" si="2933"/>
        <v>60</v>
      </c>
      <c r="BJ960" s="58">
        <f t="shared" ca="1" si="2934"/>
        <v>13</v>
      </c>
      <c r="BK960" s="58">
        <f t="shared" ca="1" si="2935"/>
        <v>14</v>
      </c>
      <c r="BL960" s="58">
        <f t="shared" ca="1" si="2936"/>
        <v>7</v>
      </c>
      <c r="BM960" s="58">
        <f t="shared" ca="1" si="2937"/>
        <v>89</v>
      </c>
      <c r="BN960" s="58">
        <f t="shared" ca="1" si="2938"/>
        <v>3</v>
      </c>
      <c r="BO960" s="58">
        <f t="shared" ca="1" si="2939"/>
        <v>8</v>
      </c>
      <c r="BP960" s="58">
        <f t="shared" ca="1" si="2940"/>
        <v>47</v>
      </c>
      <c r="BQ960" s="58">
        <f t="shared" ca="1" si="2941"/>
        <v>0</v>
      </c>
      <c r="BR960" s="58">
        <f t="shared" ca="1" si="2942"/>
        <v>2</v>
      </c>
      <c r="BS960" s="58">
        <f t="shared" ca="1" si="2943"/>
        <v>23</v>
      </c>
      <c r="BT960" s="58">
        <f t="shared" ca="1" si="2944"/>
        <v>16</v>
      </c>
      <c r="BU960" s="58">
        <f t="shared" ca="1" si="2945"/>
        <v>33</v>
      </c>
      <c r="BV960" s="58">
        <f t="shared" ca="1" si="2946"/>
        <v>42</v>
      </c>
      <c r="BW960" s="58">
        <f t="shared" ca="1" si="2947"/>
        <v>225</v>
      </c>
      <c r="BX960" s="58">
        <f t="shared" ca="1" si="2948"/>
        <v>20</v>
      </c>
      <c r="BY960" s="58">
        <f t="shared" ca="1" si="2949"/>
        <v>101</v>
      </c>
      <c r="BZ960" s="58">
        <f t="shared" ca="1" si="2950"/>
        <v>9</v>
      </c>
      <c r="CA960" s="58">
        <f t="shared" ca="1" si="2951"/>
        <v>46</v>
      </c>
      <c r="CB960" s="58">
        <f t="shared" ca="1" si="2952"/>
        <v>76</v>
      </c>
      <c r="CC960" s="58">
        <f t="shared" ca="1" si="2953"/>
        <v>19</v>
      </c>
      <c r="CD960" s="58">
        <f t="shared" ca="1" si="2954"/>
        <v>97</v>
      </c>
      <c r="CE960" s="58">
        <f t="shared" ca="1" si="2955"/>
        <v>4</v>
      </c>
      <c r="CF960" s="58">
        <f t="shared" ca="1" si="2956"/>
        <v>11</v>
      </c>
      <c r="CG960" s="58">
        <f t="shared" ca="1" si="2957"/>
        <v>36</v>
      </c>
      <c r="CH960" s="58" t="str">
        <f t="shared" ca="1" si="2827"/>
        <v/>
      </c>
      <c r="CI960" s="58" t="str">
        <f t="shared" ca="1" si="2828"/>
        <v/>
      </c>
      <c r="CJ960" s="58" t="str">
        <f t="shared" ca="1" si="2829"/>
        <v/>
      </c>
      <c r="CK960" s="58" t="str">
        <f t="shared" ca="1" si="2830"/>
        <v/>
      </c>
      <c r="CL960" s="58" t="str">
        <f t="shared" ca="1" si="2831"/>
        <v/>
      </c>
      <c r="CM960" s="58" t="str">
        <f t="shared" ca="1" si="2832"/>
        <v/>
      </c>
      <c r="CN960" s="58" t="str">
        <f t="shared" ca="1" si="2833"/>
        <v/>
      </c>
      <c r="CO960" s="58" t="str">
        <f t="shared" ca="1" si="2834"/>
        <v/>
      </c>
      <c r="CP960" s="58" t="str">
        <f t="shared" ca="1" si="2835"/>
        <v/>
      </c>
      <c r="CQ960" s="58" t="str">
        <f t="shared" ca="1" si="2836"/>
        <v/>
      </c>
      <c r="CR960" s="58" t="str">
        <f t="shared" ca="1" si="2837"/>
        <v/>
      </c>
      <c r="CS960" s="58" t="str">
        <f t="shared" ca="1" si="2838"/>
        <v/>
      </c>
      <c r="CT960" s="58" t="str">
        <f t="shared" ca="1" si="2839"/>
        <v/>
      </c>
      <c r="CU960" s="58" t="str">
        <f t="shared" ca="1" si="2840"/>
        <v/>
      </c>
      <c r="CV960" s="58" t="str">
        <f t="shared" ca="1" si="2841"/>
        <v/>
      </c>
      <c r="CW960" s="58" t="str">
        <f t="shared" ca="1" si="2842"/>
        <v/>
      </c>
      <c r="CX960" s="58" t="str">
        <f t="shared" ca="1" si="2843"/>
        <v/>
      </c>
      <c r="CY960" s="58" t="str">
        <f t="shared" ca="1" si="2844"/>
        <v/>
      </c>
      <c r="CZ960" s="58" t="str">
        <f t="shared" ca="1" si="2845"/>
        <v/>
      </c>
      <c r="DA960" s="58" t="str">
        <f t="shared" ca="1" si="2846"/>
        <v/>
      </c>
      <c r="DB960" s="58" t="str">
        <f t="shared" ca="1" si="2847"/>
        <v/>
      </c>
      <c r="DC960" s="58" t="str">
        <f t="shared" ca="1" si="2848"/>
        <v/>
      </c>
      <c r="DD960" s="58" t="str">
        <f t="shared" ca="1" si="2849"/>
        <v/>
      </c>
      <c r="DE960" s="58" t="str">
        <f t="shared" ca="1" si="2850"/>
        <v/>
      </c>
      <c r="DF960" s="58" t="str">
        <f t="shared" ca="1" si="2851"/>
        <v/>
      </c>
      <c r="DG960" s="58" t="str">
        <f t="shared" ca="1" si="2852"/>
        <v/>
      </c>
      <c r="DH960" s="58">
        <f t="shared" ca="1" si="2853"/>
        <v>27</v>
      </c>
      <c r="DI960" s="58" t="str">
        <f t="shared" ca="1" si="2854"/>
        <v/>
      </c>
      <c r="DJ960" s="58" t="str">
        <f t="shared" ca="1" si="2855"/>
        <v/>
      </c>
      <c r="DK960" s="58" t="str">
        <f t="shared" ca="1" si="2856"/>
        <v/>
      </c>
      <c r="DL960" s="58" t="str">
        <f t="shared" ca="1" si="2857"/>
        <v/>
      </c>
      <c r="DM960" s="58" t="str">
        <f t="shared" ca="1" si="2858"/>
        <v/>
      </c>
      <c r="DN960" s="58" t="str">
        <f t="shared" ca="1" si="2859"/>
        <v/>
      </c>
      <c r="DO960" s="58" t="str">
        <f t="shared" ca="1" si="2860"/>
        <v/>
      </c>
      <c r="DP960" s="58" t="str">
        <f t="shared" ca="1" si="2861"/>
        <v/>
      </c>
      <c r="DQ960" s="58" t="str">
        <f t="shared" ca="1" si="2861"/>
        <v/>
      </c>
      <c r="DR960" s="58" t="str">
        <f t="shared" ca="1" si="2862"/>
        <v/>
      </c>
      <c r="DS960" s="34">
        <f t="shared" ca="1" si="2863"/>
        <v>0</v>
      </c>
      <c r="DT960" s="34">
        <f t="shared" ca="1" si="2864"/>
        <v>0</v>
      </c>
      <c r="DU960" s="34">
        <f t="shared" ca="1" si="2865"/>
        <v>0</v>
      </c>
      <c r="DV960" s="34">
        <f t="shared" ca="1" si="2866"/>
        <v>0</v>
      </c>
      <c r="DW960" s="34">
        <f t="shared" ca="1" si="2867"/>
        <v>0</v>
      </c>
      <c r="DX960" s="34">
        <f t="shared" ca="1" si="2868"/>
        <v>0</v>
      </c>
      <c r="DY960" s="34">
        <f t="shared" ca="1" si="2869"/>
        <v>0</v>
      </c>
      <c r="DZ960" s="34">
        <f t="shared" ca="1" si="2870"/>
        <v>0</v>
      </c>
      <c r="EA960" s="34">
        <f t="shared" ca="1" si="2871"/>
        <v>0</v>
      </c>
      <c r="EB960" s="34">
        <f t="shared" ca="1" si="2872"/>
        <v>0</v>
      </c>
      <c r="EC960" s="34">
        <f t="shared" ca="1" si="2873"/>
        <v>0</v>
      </c>
      <c r="ED960" s="34">
        <f t="shared" ca="1" si="2874"/>
        <v>0</v>
      </c>
      <c r="EE960" s="34">
        <f t="shared" ca="1" si="2875"/>
        <v>0</v>
      </c>
      <c r="EF960" s="34">
        <f t="shared" ca="1" si="2876"/>
        <v>0</v>
      </c>
      <c r="EG960" s="34">
        <f t="shared" ca="1" si="2877"/>
        <v>0</v>
      </c>
      <c r="EH960" s="34">
        <f t="shared" ca="1" si="2878"/>
        <v>0</v>
      </c>
      <c r="EI960" s="34">
        <f t="shared" ca="1" si="2879"/>
        <v>0</v>
      </c>
      <c r="EJ960" s="34">
        <f t="shared" ca="1" si="2880"/>
        <v>0</v>
      </c>
      <c r="EK960" s="34">
        <f t="shared" ca="1" si="2881"/>
        <v>0</v>
      </c>
      <c r="EL960" s="34">
        <f t="shared" ca="1" si="2882"/>
        <v>0</v>
      </c>
      <c r="EM960" s="34">
        <f t="shared" ca="1" si="2883"/>
        <v>0</v>
      </c>
      <c r="EN960" s="34">
        <f t="shared" ca="1" si="2884"/>
        <v>0</v>
      </c>
      <c r="EO960" s="34">
        <f t="shared" ca="1" si="2885"/>
        <v>0</v>
      </c>
      <c r="EP960" s="34">
        <f t="shared" ca="1" si="2886"/>
        <v>0</v>
      </c>
      <c r="EQ960" s="34">
        <f t="shared" ca="1" si="2887"/>
        <v>0</v>
      </c>
      <c r="ER960" s="34">
        <f t="shared" ca="1" si="2888"/>
        <v>0</v>
      </c>
      <c r="ES960" s="34">
        <f t="shared" ca="1" si="2889"/>
        <v>0</v>
      </c>
      <c r="ET960" s="34">
        <f t="shared" ca="1" si="2890"/>
        <v>0</v>
      </c>
      <c r="EU960" s="34">
        <f t="shared" ca="1" si="2891"/>
        <v>0</v>
      </c>
      <c r="EV960" s="34">
        <f t="shared" ca="1" si="2892"/>
        <v>0</v>
      </c>
      <c r="EW960" s="34">
        <f t="shared" ca="1" si="2893"/>
        <v>0</v>
      </c>
      <c r="EX960" s="34">
        <f t="shared" ca="1" si="2894"/>
        <v>0</v>
      </c>
      <c r="EY960" s="34">
        <f t="shared" ca="1" si="2895"/>
        <v>0</v>
      </c>
      <c r="EZ960" s="34">
        <f t="shared" ca="1" si="2896"/>
        <v>0</v>
      </c>
      <c r="FA960" s="34">
        <f t="shared" ca="1" si="2897"/>
        <v>0</v>
      </c>
      <c r="FB960" s="34">
        <f t="shared" ca="1" si="2898"/>
        <v>0</v>
      </c>
      <c r="FC960" s="34">
        <f t="shared" ca="1" si="2899"/>
        <v>0</v>
      </c>
      <c r="FD960" s="71"/>
      <c r="FE960" s="76"/>
      <c r="FF960" s="76"/>
      <c r="FG960" s="76"/>
      <c r="FH960" s="58"/>
      <c r="FI960" s="58"/>
      <c r="FJ960" s="58">
        <v>0</v>
      </c>
      <c r="FK960" s="58">
        <v>0</v>
      </c>
      <c r="FL960" s="34">
        <f t="shared" ca="1" si="2779"/>
        <v>0</v>
      </c>
      <c r="FM960" s="34">
        <f t="shared" ca="1" si="2780"/>
        <v>0</v>
      </c>
      <c r="FN960" s="34">
        <f t="shared" ca="1" si="2781"/>
        <v>0</v>
      </c>
      <c r="FO960" s="34">
        <f t="shared" ca="1" si="2782"/>
        <v>0</v>
      </c>
      <c r="FP960" s="34">
        <f t="shared" ca="1" si="2783"/>
        <v>0</v>
      </c>
      <c r="FQ960" s="34">
        <f t="shared" ca="1" si="2784"/>
        <v>0</v>
      </c>
      <c r="FR960" s="34">
        <f t="shared" ca="1" si="2785"/>
        <v>0</v>
      </c>
      <c r="FS960" s="34">
        <f t="shared" ca="1" si="2786"/>
        <v>0</v>
      </c>
      <c r="FT960" s="34">
        <f t="shared" ca="1" si="2787"/>
        <v>0</v>
      </c>
      <c r="FU960" s="34">
        <f t="shared" ca="1" si="2788"/>
        <v>0</v>
      </c>
      <c r="FV960" s="34">
        <f t="shared" ca="1" si="2789"/>
        <v>0</v>
      </c>
      <c r="FW960" s="34">
        <f t="shared" ca="1" si="2790"/>
        <v>0</v>
      </c>
      <c r="FX960" s="34">
        <f t="shared" ca="1" si="2791"/>
        <v>0</v>
      </c>
      <c r="FY960" s="34">
        <f t="shared" ca="1" si="2792"/>
        <v>0</v>
      </c>
      <c r="FZ960" s="34">
        <f t="shared" ca="1" si="2793"/>
        <v>0</v>
      </c>
      <c r="GA960" s="34">
        <f t="shared" ca="1" si="2794"/>
        <v>0</v>
      </c>
      <c r="GB960" s="34">
        <f t="shared" ca="1" si="2795"/>
        <v>0</v>
      </c>
      <c r="GC960" s="34">
        <f t="shared" ca="1" si="2796"/>
        <v>0</v>
      </c>
      <c r="GD960" s="34">
        <f t="shared" ca="1" si="2797"/>
        <v>0</v>
      </c>
      <c r="GE960" s="34">
        <f t="shared" ca="1" si="2798"/>
        <v>0</v>
      </c>
      <c r="GF960" s="34">
        <f t="shared" ca="1" si="2799"/>
        <v>0</v>
      </c>
      <c r="GG960" s="34">
        <f t="shared" ca="1" si="2800"/>
        <v>0</v>
      </c>
      <c r="GH960" s="34">
        <f t="shared" ca="1" si="2801"/>
        <v>0</v>
      </c>
      <c r="GI960" s="34">
        <f t="shared" ca="1" si="2802"/>
        <v>0</v>
      </c>
      <c r="GJ960" s="34">
        <f t="shared" ca="1" si="2803"/>
        <v>0</v>
      </c>
      <c r="GK960" s="34">
        <f t="shared" ca="1" si="2804"/>
        <v>0</v>
      </c>
      <c r="GL960" s="34">
        <f t="shared" ca="1" si="2805"/>
        <v>0</v>
      </c>
      <c r="GM960" s="34">
        <f t="shared" ca="1" si="2806"/>
        <v>0</v>
      </c>
      <c r="GN960" s="34">
        <f t="shared" ca="1" si="2807"/>
        <v>0</v>
      </c>
      <c r="GO960" s="34">
        <f t="shared" ca="1" si="2808"/>
        <v>0</v>
      </c>
      <c r="GP960" s="34">
        <f t="shared" ca="1" si="2809"/>
        <v>0</v>
      </c>
      <c r="GQ960" s="34">
        <f t="shared" ca="1" si="2810"/>
        <v>0</v>
      </c>
      <c r="GR960" s="34">
        <f t="shared" ca="1" si="2811"/>
        <v>0</v>
      </c>
      <c r="GS960" s="34">
        <f t="shared" ca="1" si="2812"/>
        <v>0</v>
      </c>
      <c r="GT960" s="34">
        <f t="shared" ca="1" si="2813"/>
        <v>0</v>
      </c>
      <c r="GU960" s="34">
        <f t="shared" ca="1" si="2814"/>
        <v>0</v>
      </c>
      <c r="GV960" s="34">
        <f t="shared" ca="1" si="2815"/>
        <v>0</v>
      </c>
      <c r="GW960" s="49" t="str">
        <f t="shared" ca="1" si="2771"/>
        <v>H</v>
      </c>
      <c r="GX960" s="49"/>
      <c r="GY960" s="49"/>
      <c r="GZ960" s="49"/>
      <c r="HA960" s="49"/>
      <c r="HB960" s="49" t="str">
        <f t="shared" ca="1" si="2772"/>
        <v>O</v>
      </c>
      <c r="HC960" s="49"/>
      <c r="HD960" s="49"/>
      <c r="HE960" s="49"/>
      <c r="HF960" s="49"/>
      <c r="HG960" s="49" t="str">
        <f t="shared" ca="1" si="2773"/>
        <v>R</v>
      </c>
      <c r="HH960" s="49"/>
      <c r="HI960" s="49"/>
      <c r="HJ960" s="49"/>
      <c r="HK960" s="49"/>
      <c r="HL960" s="65"/>
      <c r="HM960" s="50"/>
      <c r="HN960" s="50"/>
      <c r="HO960" s="66"/>
      <c r="HP960" s="66"/>
      <c r="HQ960" s="33"/>
      <c r="HR960" s="66"/>
      <c r="HS960" s="66"/>
      <c r="HT960" s="67"/>
      <c r="HU960" s="65"/>
      <c r="HV960" s="50"/>
      <c r="HW960" s="50"/>
      <c r="HX960" s="66"/>
      <c r="HY960" s="66"/>
      <c r="HZ960" s="33"/>
      <c r="IA960" s="66"/>
      <c r="IB960" s="66"/>
      <c r="IC960" s="67"/>
      <c r="ID960" s="65"/>
      <c r="IE960" s="50"/>
      <c r="IF960" s="50"/>
      <c r="IG960" s="66"/>
      <c r="IH960" s="66"/>
      <c r="II960" s="33" t="str">
        <f t="shared" ca="1" si="2816"/>
        <v>0</v>
      </c>
      <c r="IJ960" s="66" t="str">
        <f t="shared" ca="1" si="2817"/>
        <v/>
      </c>
      <c r="IK960" s="66" t="str">
        <f t="shared" ca="1" si="2818"/>
        <v/>
      </c>
      <c r="IL960" s="67">
        <f t="shared" ca="1" si="2774"/>
        <v>1</v>
      </c>
      <c r="IM960" s="34"/>
      <c r="IN960" s="34"/>
      <c r="IO960" s="37">
        <f t="shared" ca="1" si="2824"/>
        <v>0</v>
      </c>
      <c r="IP960" s="22">
        <f t="shared" ca="1" si="2819"/>
        <v>6</v>
      </c>
      <c r="IQ960" s="78" t="str">
        <f t="shared" ca="1" si="2900"/>
        <v>Profit Target</v>
      </c>
      <c r="IR960" s="156">
        <f t="shared" ca="1" si="2901"/>
        <v>0</v>
      </c>
      <c r="IS960" s="78">
        <f t="shared" ca="1" si="2775"/>
        <v>6</v>
      </c>
      <c r="IT960" s="58"/>
      <c r="IU960" s="58"/>
      <c r="IV960" s="58"/>
      <c r="IW960" s="58"/>
      <c r="IX960" s="58"/>
      <c r="IY960" s="58"/>
      <c r="IZ960" s="58"/>
      <c r="JA960" s="58"/>
      <c r="JB960" s="58"/>
      <c r="JC960" s="58"/>
      <c r="JD960" s="58"/>
      <c r="JE960" s="58"/>
      <c r="JF960" s="58"/>
      <c r="JG960" s="58"/>
      <c r="JH960" s="58"/>
      <c r="JI960" s="58"/>
      <c r="JJ960" s="58"/>
      <c r="JK960" s="58"/>
      <c r="JL960" s="58"/>
      <c r="JM960" s="58"/>
      <c r="JN960" s="58"/>
      <c r="JO960" s="58"/>
      <c r="JP960" s="58"/>
      <c r="JQ960" s="58"/>
      <c r="JR960" s="58"/>
      <c r="JS960" s="58"/>
      <c r="JT960" s="58"/>
      <c r="JU960" s="58"/>
      <c r="JV960" s="58"/>
      <c r="JW960" s="58"/>
      <c r="JX960" s="58"/>
      <c r="JY960" s="58"/>
      <c r="JZ960" s="58"/>
      <c r="KA960" s="58"/>
      <c r="KB960" s="58"/>
      <c r="KC960" s="58"/>
      <c r="KD960" s="58"/>
      <c r="KE960" s="58"/>
      <c r="KF960" s="58"/>
      <c r="KG960" s="58"/>
      <c r="KH960" s="58"/>
      <c r="KI960" s="58"/>
      <c r="KJ960" s="58"/>
      <c r="KK960" s="58"/>
      <c r="KL960" s="58"/>
      <c r="KM960" s="58"/>
      <c r="KN960" s="58"/>
      <c r="KO960" s="58"/>
      <c r="KP960" s="58"/>
      <c r="KQ960" s="58"/>
      <c r="KR960" s="58"/>
      <c r="KS960" s="58"/>
      <c r="KT960" s="58"/>
      <c r="KU960" s="58"/>
      <c r="KV960" s="58"/>
      <c r="KW960" s="58"/>
      <c r="KX960" s="58"/>
      <c r="KY960" s="58"/>
      <c r="KZ960" s="58"/>
      <c r="LA960" s="58"/>
      <c r="LB960" s="58"/>
      <c r="LC960" s="58"/>
      <c r="LD960" s="58"/>
      <c r="LE960" s="58"/>
      <c r="LF960" s="58"/>
      <c r="LG960" s="58"/>
      <c r="LH960" s="58"/>
      <c r="LI960" s="58"/>
      <c r="LJ960" s="58"/>
      <c r="LK960" s="58"/>
      <c r="LL960" s="58"/>
      <c r="LM960" s="58"/>
      <c r="LN960" s="58"/>
      <c r="LO960" s="58"/>
      <c r="LP960" s="90" t="str">
        <f t="shared" si="2776"/>
        <v/>
      </c>
      <c r="MO960" s="15">
        <f t="shared" ca="1" si="2777"/>
        <v>1</v>
      </c>
    </row>
    <row r="961" spans="1:353">
      <c r="A961" s="15">
        <f t="shared" ca="1" si="2763"/>
        <v>3</v>
      </c>
      <c r="B961" s="33" t="str">
        <f t="shared" ca="1" si="2764"/>
        <v>DB</v>
      </c>
      <c r="C961" s="10" t="str">
        <f t="shared" ca="1" si="2765"/>
        <v>profit target</v>
      </c>
      <c r="D961" s="50">
        <f t="shared" ca="1" si="2766"/>
        <v>0</v>
      </c>
      <c r="E961" s="10" t="str">
        <f t="shared" si="2767"/>
        <v/>
      </c>
      <c r="F961" s="111">
        <f t="shared" si="2820"/>
        <v>957</v>
      </c>
      <c r="G961" s="59">
        <f t="shared" ca="1" si="2825"/>
        <v>1</v>
      </c>
      <c r="H961" s="56">
        <f t="shared" ref="H961:AR961" ca="1" si="2995">COUNTIF($A323:$A961,H$5)</f>
        <v>19</v>
      </c>
      <c r="I961" s="56">
        <f t="shared" ca="1" si="2995"/>
        <v>14</v>
      </c>
      <c r="J961" s="56">
        <f t="shared" ca="1" si="2995"/>
        <v>16</v>
      </c>
      <c r="K961" s="56">
        <f t="shared" ca="1" si="2995"/>
        <v>20</v>
      </c>
      <c r="L961" s="56">
        <f t="shared" ca="1" si="2995"/>
        <v>21</v>
      </c>
      <c r="M961" s="56">
        <f t="shared" ca="1" si="2995"/>
        <v>19</v>
      </c>
      <c r="N961" s="56">
        <f t="shared" ca="1" si="2995"/>
        <v>14</v>
      </c>
      <c r="O961" s="56">
        <f t="shared" ca="1" si="2995"/>
        <v>15</v>
      </c>
      <c r="P961" s="56">
        <f t="shared" ca="1" si="2995"/>
        <v>16</v>
      </c>
      <c r="Q961" s="56">
        <f t="shared" ca="1" si="2995"/>
        <v>22</v>
      </c>
      <c r="R961" s="56">
        <f t="shared" ca="1" si="2995"/>
        <v>23</v>
      </c>
      <c r="S961" s="56">
        <f t="shared" ca="1" si="2995"/>
        <v>20</v>
      </c>
      <c r="T961" s="56">
        <f t="shared" ca="1" si="2995"/>
        <v>10</v>
      </c>
      <c r="U961" s="56">
        <f t="shared" ca="1" si="2995"/>
        <v>18</v>
      </c>
      <c r="V961" s="56">
        <f t="shared" ca="1" si="2995"/>
        <v>17</v>
      </c>
      <c r="W961" s="56">
        <f t="shared" ca="1" si="2995"/>
        <v>12</v>
      </c>
      <c r="X961" s="56">
        <f t="shared" ca="1" si="2995"/>
        <v>24</v>
      </c>
      <c r="Y961" s="56">
        <f t="shared" ca="1" si="2995"/>
        <v>22</v>
      </c>
      <c r="Z961" s="56">
        <f t="shared" ca="1" si="2995"/>
        <v>22</v>
      </c>
      <c r="AA961" s="56">
        <f t="shared" ca="1" si="2995"/>
        <v>14</v>
      </c>
      <c r="AB961" s="56">
        <f t="shared" ca="1" si="2995"/>
        <v>14</v>
      </c>
      <c r="AC961" s="56">
        <f t="shared" ca="1" si="2995"/>
        <v>21</v>
      </c>
      <c r="AD961" s="56">
        <f t="shared" ca="1" si="2995"/>
        <v>18</v>
      </c>
      <c r="AE961" s="56">
        <f t="shared" ca="1" si="2995"/>
        <v>19</v>
      </c>
      <c r="AF961" s="56">
        <f t="shared" ca="1" si="2995"/>
        <v>14</v>
      </c>
      <c r="AG961" s="56">
        <f t="shared" ca="1" si="2995"/>
        <v>21</v>
      </c>
      <c r="AH961" s="56">
        <f t="shared" ca="1" si="2995"/>
        <v>9</v>
      </c>
      <c r="AI961" s="56">
        <f t="shared" ca="1" si="2995"/>
        <v>10</v>
      </c>
      <c r="AJ961" s="56">
        <f t="shared" ca="1" si="2995"/>
        <v>22</v>
      </c>
      <c r="AK961" s="56">
        <f t="shared" ca="1" si="2995"/>
        <v>14</v>
      </c>
      <c r="AL961" s="56">
        <f t="shared" ca="1" si="2995"/>
        <v>11</v>
      </c>
      <c r="AM961" s="56">
        <f t="shared" ca="1" si="2995"/>
        <v>22</v>
      </c>
      <c r="AN961" s="56">
        <f t="shared" ca="1" si="2995"/>
        <v>19</v>
      </c>
      <c r="AO961" s="56">
        <f t="shared" ca="1" si="2995"/>
        <v>15</v>
      </c>
      <c r="AP961" s="56">
        <f t="shared" ca="1" si="2995"/>
        <v>22</v>
      </c>
      <c r="AQ961" s="56">
        <f t="shared" ca="1" si="2995"/>
        <v>18</v>
      </c>
      <c r="AR961" s="56">
        <f t="shared" ca="1" si="2995"/>
        <v>12</v>
      </c>
      <c r="AS961" s="101">
        <f t="shared" ca="1" si="2822"/>
        <v>0</v>
      </c>
      <c r="AT961" s="58">
        <f t="shared" si="2769"/>
        <v>957</v>
      </c>
      <c r="AU961" s="105">
        <f t="shared" si="2823"/>
        <v>26</v>
      </c>
      <c r="AV961" s="105">
        <f t="shared" si="2770"/>
        <v>620.13599999999997</v>
      </c>
      <c r="AW961" s="58">
        <f t="shared" ca="1" si="2921"/>
        <v>45</v>
      </c>
      <c r="AX961" s="58">
        <f t="shared" ca="1" si="2922"/>
        <v>128</v>
      </c>
      <c r="AY961" s="58">
        <f t="shared" ca="1" si="2923"/>
        <v>0</v>
      </c>
      <c r="AZ961" s="58">
        <f t="shared" ca="1" si="2924"/>
        <v>2</v>
      </c>
      <c r="BA961" s="58">
        <f t="shared" ca="1" si="2925"/>
        <v>23</v>
      </c>
      <c r="BB961" s="58">
        <f t="shared" ca="1" si="2926"/>
        <v>13</v>
      </c>
      <c r="BC961" s="58">
        <f t="shared" ca="1" si="2927"/>
        <v>60</v>
      </c>
      <c r="BD961" s="58">
        <f t="shared" ca="1" si="2928"/>
        <v>25</v>
      </c>
      <c r="BE961" s="58">
        <f t="shared" ca="1" si="2929"/>
        <v>19</v>
      </c>
      <c r="BF961" s="58">
        <f t="shared" ca="1" si="2930"/>
        <v>53</v>
      </c>
      <c r="BG961" s="58">
        <f t="shared" ca="1" si="2931"/>
        <v>52</v>
      </c>
      <c r="BH961" s="58">
        <f t="shared" ca="1" si="2932"/>
        <v>41</v>
      </c>
      <c r="BI961" s="58">
        <f t="shared" ca="1" si="2933"/>
        <v>61</v>
      </c>
      <c r="BJ961" s="58">
        <f t="shared" ca="1" si="2934"/>
        <v>14</v>
      </c>
      <c r="BK961" s="58">
        <f t="shared" ca="1" si="2935"/>
        <v>15</v>
      </c>
      <c r="BL961" s="58">
        <f t="shared" ca="1" si="2936"/>
        <v>8</v>
      </c>
      <c r="BM961" s="58">
        <f t="shared" ca="1" si="2937"/>
        <v>90</v>
      </c>
      <c r="BN961" s="58">
        <f t="shared" ca="1" si="2938"/>
        <v>4</v>
      </c>
      <c r="BO961" s="58">
        <f t="shared" ca="1" si="2939"/>
        <v>9</v>
      </c>
      <c r="BP961" s="58">
        <f t="shared" ca="1" si="2940"/>
        <v>48</v>
      </c>
      <c r="BQ961" s="58">
        <f t="shared" ca="1" si="2941"/>
        <v>1</v>
      </c>
      <c r="BR961" s="58">
        <f t="shared" ca="1" si="2942"/>
        <v>3</v>
      </c>
      <c r="BS961" s="58">
        <f t="shared" ca="1" si="2943"/>
        <v>24</v>
      </c>
      <c r="BT961" s="58">
        <f t="shared" ca="1" si="2944"/>
        <v>17</v>
      </c>
      <c r="BU961" s="58">
        <f t="shared" ca="1" si="2945"/>
        <v>34</v>
      </c>
      <c r="BV961" s="58">
        <f t="shared" ca="1" si="2946"/>
        <v>43</v>
      </c>
      <c r="BW961" s="58">
        <f t="shared" ca="1" si="2947"/>
        <v>226</v>
      </c>
      <c r="BX961" s="58">
        <f t="shared" ca="1" si="2948"/>
        <v>21</v>
      </c>
      <c r="BY961" s="58">
        <f t="shared" ca="1" si="2949"/>
        <v>102</v>
      </c>
      <c r="BZ961" s="58">
        <f t="shared" ca="1" si="2950"/>
        <v>10</v>
      </c>
      <c r="CA961" s="58">
        <f t="shared" ca="1" si="2951"/>
        <v>47</v>
      </c>
      <c r="CB961" s="58">
        <f t="shared" ca="1" si="2952"/>
        <v>77</v>
      </c>
      <c r="CC961" s="58">
        <f t="shared" ca="1" si="2953"/>
        <v>20</v>
      </c>
      <c r="CD961" s="58">
        <f t="shared" ca="1" si="2954"/>
        <v>98</v>
      </c>
      <c r="CE961" s="58">
        <f t="shared" ca="1" si="2955"/>
        <v>5</v>
      </c>
      <c r="CF961" s="58">
        <f t="shared" ca="1" si="2956"/>
        <v>12</v>
      </c>
      <c r="CG961" s="58">
        <f t="shared" ca="1" si="2957"/>
        <v>37</v>
      </c>
      <c r="CH961" s="58" t="str">
        <f t="shared" ca="1" si="2827"/>
        <v/>
      </c>
      <c r="CI961" s="58" t="str">
        <f t="shared" ca="1" si="2828"/>
        <v/>
      </c>
      <c r="CJ961" s="58" t="str">
        <f t="shared" ca="1" si="2829"/>
        <v/>
      </c>
      <c r="CK961" s="58" t="str">
        <f t="shared" ca="1" si="2830"/>
        <v/>
      </c>
      <c r="CL961" s="58" t="str">
        <f t="shared" ca="1" si="2831"/>
        <v/>
      </c>
      <c r="CM961" s="58" t="str">
        <f t="shared" ca="1" si="2832"/>
        <v/>
      </c>
      <c r="CN961" s="58" t="str">
        <f t="shared" ca="1" si="2833"/>
        <v/>
      </c>
      <c r="CO961" s="58" t="str">
        <f t="shared" ca="1" si="2834"/>
        <v/>
      </c>
      <c r="CP961" s="58" t="str">
        <f t="shared" ca="1" si="2835"/>
        <v/>
      </c>
      <c r="CQ961" s="58" t="str">
        <f t="shared" ca="1" si="2836"/>
        <v/>
      </c>
      <c r="CR961" s="58" t="str">
        <f t="shared" ca="1" si="2837"/>
        <v/>
      </c>
      <c r="CS961" s="58" t="str">
        <f t="shared" ca="1" si="2838"/>
        <v/>
      </c>
      <c r="CT961" s="58" t="str">
        <f t="shared" ca="1" si="2839"/>
        <v/>
      </c>
      <c r="CU961" s="58" t="str">
        <f t="shared" ca="1" si="2840"/>
        <v/>
      </c>
      <c r="CV961" s="58" t="str">
        <f t="shared" ca="1" si="2841"/>
        <v/>
      </c>
      <c r="CW961" s="58" t="str">
        <f t="shared" ca="1" si="2842"/>
        <v/>
      </c>
      <c r="CX961" s="58" t="str">
        <f t="shared" ca="1" si="2843"/>
        <v/>
      </c>
      <c r="CY961" s="58" t="str">
        <f t="shared" ca="1" si="2844"/>
        <v/>
      </c>
      <c r="CZ961" s="58" t="str">
        <f t="shared" ca="1" si="2845"/>
        <v/>
      </c>
      <c r="DA961" s="58" t="str">
        <f t="shared" ca="1" si="2846"/>
        <v/>
      </c>
      <c r="DB961" s="58" t="str">
        <f t="shared" ca="1" si="2847"/>
        <v/>
      </c>
      <c r="DC961" s="58" t="str">
        <f t="shared" ca="1" si="2848"/>
        <v/>
      </c>
      <c r="DD961" s="58" t="str">
        <f t="shared" ca="1" si="2849"/>
        <v/>
      </c>
      <c r="DE961" s="58" t="str">
        <f t="shared" ca="1" si="2850"/>
        <v/>
      </c>
      <c r="DF961" s="58" t="str">
        <f t="shared" ca="1" si="2851"/>
        <v/>
      </c>
      <c r="DG961" s="58" t="str">
        <f t="shared" ca="1" si="2852"/>
        <v/>
      </c>
      <c r="DH961" s="58">
        <f t="shared" ca="1" si="2853"/>
        <v>27</v>
      </c>
      <c r="DI961" s="58" t="str">
        <f t="shared" ca="1" si="2854"/>
        <v/>
      </c>
      <c r="DJ961" s="58" t="str">
        <f t="shared" ca="1" si="2855"/>
        <v/>
      </c>
      <c r="DK961" s="58" t="str">
        <f t="shared" ca="1" si="2856"/>
        <v/>
      </c>
      <c r="DL961" s="58" t="str">
        <f t="shared" ca="1" si="2857"/>
        <v/>
      </c>
      <c r="DM961" s="58" t="str">
        <f t="shared" ca="1" si="2858"/>
        <v/>
      </c>
      <c r="DN961" s="58" t="str">
        <f t="shared" ca="1" si="2859"/>
        <v/>
      </c>
      <c r="DO961" s="58" t="str">
        <f t="shared" ca="1" si="2860"/>
        <v/>
      </c>
      <c r="DP961" s="58" t="str">
        <f t="shared" ca="1" si="2861"/>
        <v/>
      </c>
      <c r="DQ961" s="58" t="str">
        <f t="shared" ca="1" si="2861"/>
        <v/>
      </c>
      <c r="DR961" s="58" t="str">
        <f t="shared" ca="1" si="2862"/>
        <v/>
      </c>
      <c r="DS961" s="34">
        <f t="shared" ca="1" si="2863"/>
        <v>0</v>
      </c>
      <c r="DT961" s="34">
        <f t="shared" ca="1" si="2864"/>
        <v>0</v>
      </c>
      <c r="DU961" s="34">
        <f t="shared" ca="1" si="2865"/>
        <v>0</v>
      </c>
      <c r="DV961" s="34">
        <f t="shared" ca="1" si="2866"/>
        <v>0</v>
      </c>
      <c r="DW961" s="34">
        <f t="shared" ca="1" si="2867"/>
        <v>0</v>
      </c>
      <c r="DX961" s="34">
        <f t="shared" ca="1" si="2868"/>
        <v>0</v>
      </c>
      <c r="DY961" s="34">
        <f t="shared" ca="1" si="2869"/>
        <v>0</v>
      </c>
      <c r="DZ961" s="34">
        <f t="shared" ca="1" si="2870"/>
        <v>0</v>
      </c>
      <c r="EA961" s="34">
        <f t="shared" ca="1" si="2871"/>
        <v>0</v>
      </c>
      <c r="EB961" s="34">
        <f t="shared" ca="1" si="2872"/>
        <v>0</v>
      </c>
      <c r="EC961" s="34">
        <f t="shared" ca="1" si="2873"/>
        <v>0</v>
      </c>
      <c r="ED961" s="34">
        <f t="shared" ca="1" si="2874"/>
        <v>0</v>
      </c>
      <c r="EE961" s="34">
        <f t="shared" ca="1" si="2875"/>
        <v>0</v>
      </c>
      <c r="EF961" s="34">
        <f t="shared" ca="1" si="2876"/>
        <v>0</v>
      </c>
      <c r="EG961" s="34">
        <f t="shared" ca="1" si="2877"/>
        <v>0</v>
      </c>
      <c r="EH961" s="34">
        <f t="shared" ca="1" si="2878"/>
        <v>0</v>
      </c>
      <c r="EI961" s="34">
        <f t="shared" ca="1" si="2879"/>
        <v>0</v>
      </c>
      <c r="EJ961" s="34">
        <f t="shared" ca="1" si="2880"/>
        <v>0</v>
      </c>
      <c r="EK961" s="34">
        <f t="shared" ca="1" si="2881"/>
        <v>0</v>
      </c>
      <c r="EL961" s="34">
        <f t="shared" ca="1" si="2882"/>
        <v>0</v>
      </c>
      <c r="EM961" s="34">
        <f t="shared" ca="1" si="2883"/>
        <v>0</v>
      </c>
      <c r="EN961" s="34">
        <f t="shared" ca="1" si="2884"/>
        <v>0</v>
      </c>
      <c r="EO961" s="34">
        <f t="shared" ca="1" si="2885"/>
        <v>0</v>
      </c>
      <c r="EP961" s="34">
        <f t="shared" ca="1" si="2886"/>
        <v>0</v>
      </c>
      <c r="EQ961" s="34">
        <f t="shared" ca="1" si="2887"/>
        <v>0</v>
      </c>
      <c r="ER961" s="34">
        <f t="shared" ca="1" si="2888"/>
        <v>0</v>
      </c>
      <c r="ES961" s="34">
        <f t="shared" ca="1" si="2889"/>
        <v>0</v>
      </c>
      <c r="ET961" s="34">
        <f t="shared" ca="1" si="2890"/>
        <v>0</v>
      </c>
      <c r="EU961" s="34">
        <f t="shared" ca="1" si="2891"/>
        <v>0</v>
      </c>
      <c r="EV961" s="34">
        <f t="shared" ca="1" si="2892"/>
        <v>0</v>
      </c>
      <c r="EW961" s="34">
        <f t="shared" ca="1" si="2893"/>
        <v>0</v>
      </c>
      <c r="EX961" s="34">
        <f t="shared" ca="1" si="2894"/>
        <v>0</v>
      </c>
      <c r="EY961" s="34">
        <f t="shared" ca="1" si="2895"/>
        <v>0</v>
      </c>
      <c r="EZ961" s="34">
        <f t="shared" ca="1" si="2896"/>
        <v>0</v>
      </c>
      <c r="FA961" s="34">
        <f t="shared" ca="1" si="2897"/>
        <v>0</v>
      </c>
      <c r="FB961" s="34">
        <f t="shared" ca="1" si="2898"/>
        <v>0</v>
      </c>
      <c r="FC961" s="34">
        <f t="shared" ca="1" si="2899"/>
        <v>0</v>
      </c>
      <c r="FD961" s="71"/>
      <c r="FE961" s="76"/>
      <c r="FF961" s="76"/>
      <c r="FG961" s="76"/>
      <c r="FH961" s="58"/>
      <c r="FI961" s="58"/>
      <c r="FJ961" s="58">
        <v>0</v>
      </c>
      <c r="FK961" s="58">
        <v>0</v>
      </c>
      <c r="FL961" s="34">
        <f t="shared" ca="1" si="2779"/>
        <v>0</v>
      </c>
      <c r="FM961" s="34">
        <f t="shared" ca="1" si="2780"/>
        <v>0</v>
      </c>
      <c r="FN961" s="34">
        <f t="shared" ca="1" si="2781"/>
        <v>0</v>
      </c>
      <c r="FO961" s="34">
        <f t="shared" ca="1" si="2782"/>
        <v>0</v>
      </c>
      <c r="FP961" s="34">
        <f t="shared" ca="1" si="2783"/>
        <v>0</v>
      </c>
      <c r="FQ961" s="34">
        <f t="shared" ca="1" si="2784"/>
        <v>0</v>
      </c>
      <c r="FR961" s="34">
        <f t="shared" ca="1" si="2785"/>
        <v>0</v>
      </c>
      <c r="FS961" s="34">
        <f t="shared" ca="1" si="2786"/>
        <v>0</v>
      </c>
      <c r="FT961" s="34">
        <f t="shared" ca="1" si="2787"/>
        <v>0</v>
      </c>
      <c r="FU961" s="34">
        <f t="shared" ca="1" si="2788"/>
        <v>0</v>
      </c>
      <c r="FV961" s="34">
        <f t="shared" ca="1" si="2789"/>
        <v>0</v>
      </c>
      <c r="FW961" s="34">
        <f t="shared" ca="1" si="2790"/>
        <v>0</v>
      </c>
      <c r="FX961" s="34">
        <f t="shared" ca="1" si="2791"/>
        <v>0</v>
      </c>
      <c r="FY961" s="34">
        <f t="shared" ca="1" si="2792"/>
        <v>0</v>
      </c>
      <c r="FZ961" s="34">
        <f t="shared" ca="1" si="2793"/>
        <v>0</v>
      </c>
      <c r="GA961" s="34">
        <f t="shared" ca="1" si="2794"/>
        <v>0</v>
      </c>
      <c r="GB961" s="34">
        <f t="shared" ca="1" si="2795"/>
        <v>0</v>
      </c>
      <c r="GC961" s="34">
        <f t="shared" ca="1" si="2796"/>
        <v>0</v>
      </c>
      <c r="GD961" s="34">
        <f t="shared" ca="1" si="2797"/>
        <v>0</v>
      </c>
      <c r="GE961" s="34">
        <f t="shared" ca="1" si="2798"/>
        <v>0</v>
      </c>
      <c r="GF961" s="34">
        <f t="shared" ca="1" si="2799"/>
        <v>0</v>
      </c>
      <c r="GG961" s="34">
        <f t="shared" ca="1" si="2800"/>
        <v>0</v>
      </c>
      <c r="GH961" s="34">
        <f t="shared" ca="1" si="2801"/>
        <v>0</v>
      </c>
      <c r="GI961" s="34">
        <f t="shared" ca="1" si="2802"/>
        <v>0</v>
      </c>
      <c r="GJ961" s="34">
        <f t="shared" ca="1" si="2803"/>
        <v>0</v>
      </c>
      <c r="GK961" s="34">
        <f t="shared" ca="1" si="2804"/>
        <v>0</v>
      </c>
      <c r="GL961" s="34">
        <f t="shared" ca="1" si="2805"/>
        <v>0</v>
      </c>
      <c r="GM961" s="34">
        <f t="shared" ca="1" si="2806"/>
        <v>0</v>
      </c>
      <c r="GN961" s="34">
        <f t="shared" ca="1" si="2807"/>
        <v>0</v>
      </c>
      <c r="GO961" s="34">
        <f t="shared" ca="1" si="2808"/>
        <v>0</v>
      </c>
      <c r="GP961" s="34">
        <f t="shared" ca="1" si="2809"/>
        <v>0</v>
      </c>
      <c r="GQ961" s="34">
        <f t="shared" ca="1" si="2810"/>
        <v>0</v>
      </c>
      <c r="GR961" s="34">
        <f t="shared" ca="1" si="2811"/>
        <v>0</v>
      </c>
      <c r="GS961" s="34">
        <f t="shared" ca="1" si="2812"/>
        <v>0</v>
      </c>
      <c r="GT961" s="34">
        <f t="shared" ca="1" si="2813"/>
        <v>0</v>
      </c>
      <c r="GU961" s="34">
        <f t="shared" ca="1" si="2814"/>
        <v>0</v>
      </c>
      <c r="GV961" s="34">
        <f t="shared" ca="1" si="2815"/>
        <v>0</v>
      </c>
      <c r="GW961" s="49" t="str">
        <f t="shared" ca="1" si="2771"/>
        <v>L</v>
      </c>
      <c r="GX961" s="49"/>
      <c r="GY961" s="49"/>
      <c r="GZ961" s="49"/>
      <c r="HA961" s="49"/>
      <c r="HB961" s="49" t="str">
        <f t="shared" ca="1" si="2772"/>
        <v>O</v>
      </c>
      <c r="HC961" s="49"/>
      <c r="HD961" s="49"/>
      <c r="HE961" s="49"/>
      <c r="HF961" s="49"/>
      <c r="HG961" s="49" t="str">
        <f t="shared" ca="1" si="2773"/>
        <v>R</v>
      </c>
      <c r="HH961" s="49"/>
      <c r="HI961" s="49"/>
      <c r="HJ961" s="49"/>
      <c r="HK961" s="49"/>
      <c r="HL961" s="65"/>
      <c r="HM961" s="50"/>
      <c r="HN961" s="50"/>
      <c r="HO961" s="66"/>
      <c r="HP961" s="66"/>
      <c r="HQ961" s="33"/>
      <c r="HR961" s="66"/>
      <c r="HS961" s="66"/>
      <c r="HT961" s="67"/>
      <c r="HU961" s="65"/>
      <c r="HV961" s="50"/>
      <c r="HW961" s="50"/>
      <c r="HX961" s="66"/>
      <c r="HY961" s="66"/>
      <c r="HZ961" s="33"/>
      <c r="IA961" s="66"/>
      <c r="IB961" s="66"/>
      <c r="IC961" s="67"/>
      <c r="ID961" s="65"/>
      <c r="IE961" s="50"/>
      <c r="IF961" s="50"/>
      <c r="IG961" s="66"/>
      <c r="IH961" s="66"/>
      <c r="II961" s="33" t="str">
        <f t="shared" ca="1" si="2816"/>
        <v>0</v>
      </c>
      <c r="IJ961" s="66" t="str">
        <f t="shared" ca="1" si="2817"/>
        <v/>
      </c>
      <c r="IK961" s="66" t="str">
        <f t="shared" ca="1" si="2818"/>
        <v/>
      </c>
      <c r="IL961" s="67">
        <f t="shared" ca="1" si="2774"/>
        <v>1</v>
      </c>
      <c r="IM961" s="34"/>
      <c r="IN961" s="34"/>
      <c r="IO961" s="37">
        <f t="shared" ca="1" si="2824"/>
        <v>0</v>
      </c>
      <c r="IP961" s="22">
        <f t="shared" ca="1" si="2819"/>
        <v>6</v>
      </c>
      <c r="IQ961" s="78" t="str">
        <f t="shared" ca="1" si="2900"/>
        <v>Profit Target</v>
      </c>
      <c r="IR961" s="156">
        <f t="shared" ca="1" si="2901"/>
        <v>0</v>
      </c>
      <c r="IS961" s="78">
        <f t="shared" ca="1" si="2775"/>
        <v>6</v>
      </c>
      <c r="IT961" s="58"/>
      <c r="IU961" s="58"/>
      <c r="IV961" s="58"/>
      <c r="IW961" s="58"/>
      <c r="IX961" s="58"/>
      <c r="IY961" s="58"/>
      <c r="IZ961" s="58"/>
      <c r="JA961" s="58"/>
      <c r="JB961" s="58"/>
      <c r="JC961" s="58"/>
      <c r="JD961" s="58"/>
      <c r="JE961" s="58"/>
      <c r="JF961" s="58"/>
      <c r="JG961" s="58"/>
      <c r="JH961" s="58"/>
      <c r="JI961" s="58"/>
      <c r="JJ961" s="58"/>
      <c r="JK961" s="58"/>
      <c r="JL961" s="58"/>
      <c r="JM961" s="58"/>
      <c r="JN961" s="58"/>
      <c r="JO961" s="58"/>
      <c r="JP961" s="58"/>
      <c r="JQ961" s="58"/>
      <c r="JR961" s="58"/>
      <c r="JS961" s="58"/>
      <c r="JT961" s="58"/>
      <c r="JU961" s="58"/>
      <c r="JV961" s="58"/>
      <c r="JW961" s="58"/>
      <c r="JX961" s="58"/>
      <c r="JY961" s="58"/>
      <c r="JZ961" s="58"/>
      <c r="KA961" s="58"/>
      <c r="KB961" s="58"/>
      <c r="KC961" s="58"/>
      <c r="KD961" s="58"/>
      <c r="KE961" s="58"/>
      <c r="KF961" s="58"/>
      <c r="KG961" s="58"/>
      <c r="KH961" s="58"/>
      <c r="KI961" s="58"/>
      <c r="KJ961" s="58"/>
      <c r="KK961" s="58"/>
      <c r="KL961" s="58"/>
      <c r="KM961" s="58"/>
      <c r="KN961" s="58"/>
      <c r="KO961" s="58"/>
      <c r="KP961" s="58"/>
      <c r="KQ961" s="58"/>
      <c r="KR961" s="58"/>
      <c r="KS961" s="58"/>
      <c r="KT961" s="58"/>
      <c r="KU961" s="58"/>
      <c r="KV961" s="58"/>
      <c r="KW961" s="58"/>
      <c r="KX961" s="58"/>
      <c r="KY961" s="58"/>
      <c r="KZ961" s="58"/>
      <c r="LA961" s="58"/>
      <c r="LB961" s="58"/>
      <c r="LC961" s="58"/>
      <c r="LD961" s="58"/>
      <c r="LE961" s="58"/>
      <c r="LF961" s="58"/>
      <c r="LG961" s="58"/>
      <c r="LH961" s="58"/>
      <c r="LI961" s="58"/>
      <c r="LJ961" s="58"/>
      <c r="LK961" s="58"/>
      <c r="LL961" s="58"/>
      <c r="LM961" s="58"/>
      <c r="LN961" s="58"/>
      <c r="LO961" s="58"/>
      <c r="LP961" s="90" t="str">
        <f t="shared" si="2776"/>
        <v/>
      </c>
      <c r="MO961" s="15">
        <f t="shared" ca="1" si="2777"/>
        <v>24</v>
      </c>
    </row>
    <row r="962" spans="1:353">
      <c r="A962" s="15">
        <f t="shared" ca="1" si="2763"/>
        <v>34</v>
      </c>
      <c r="B962" s="33" t="str">
        <f t="shared" ca="1" si="2764"/>
        <v>DB</v>
      </c>
      <c r="C962" s="10" t="str">
        <f t="shared" ca="1" si="2765"/>
        <v>profit target</v>
      </c>
      <c r="D962" s="50">
        <f t="shared" ca="1" si="2766"/>
        <v>0</v>
      </c>
      <c r="E962" s="10" t="str">
        <f t="shared" si="2767"/>
        <v/>
      </c>
      <c r="F962" s="111">
        <f t="shared" si="2820"/>
        <v>958</v>
      </c>
      <c r="G962" s="59">
        <f t="shared" ca="1" si="2825"/>
        <v>1</v>
      </c>
      <c r="H962" s="56">
        <f t="shared" ref="H962:AR962" ca="1" si="2996">COUNTIF($A324:$A962,H$5)</f>
        <v>19</v>
      </c>
      <c r="I962" s="56">
        <f t="shared" ca="1" si="2996"/>
        <v>14</v>
      </c>
      <c r="J962" s="56">
        <f t="shared" ca="1" si="2996"/>
        <v>16</v>
      </c>
      <c r="K962" s="56">
        <f t="shared" ca="1" si="2996"/>
        <v>20</v>
      </c>
      <c r="L962" s="56">
        <f t="shared" ca="1" si="2996"/>
        <v>21</v>
      </c>
      <c r="M962" s="56">
        <f t="shared" ca="1" si="2996"/>
        <v>19</v>
      </c>
      <c r="N962" s="56">
        <f t="shared" ca="1" si="2996"/>
        <v>14</v>
      </c>
      <c r="O962" s="56">
        <f t="shared" ca="1" si="2996"/>
        <v>15</v>
      </c>
      <c r="P962" s="56">
        <f t="shared" ca="1" si="2996"/>
        <v>16</v>
      </c>
      <c r="Q962" s="56">
        <f t="shared" ca="1" si="2996"/>
        <v>22</v>
      </c>
      <c r="R962" s="56">
        <f t="shared" ca="1" si="2996"/>
        <v>23</v>
      </c>
      <c r="S962" s="56">
        <f t="shared" ca="1" si="2996"/>
        <v>20</v>
      </c>
      <c r="T962" s="56">
        <f t="shared" ca="1" si="2996"/>
        <v>10</v>
      </c>
      <c r="U962" s="56">
        <f t="shared" ca="1" si="2996"/>
        <v>18</v>
      </c>
      <c r="V962" s="56">
        <f t="shared" ca="1" si="2996"/>
        <v>17</v>
      </c>
      <c r="W962" s="56">
        <f t="shared" ca="1" si="2996"/>
        <v>12</v>
      </c>
      <c r="X962" s="56">
        <f t="shared" ca="1" si="2996"/>
        <v>24</v>
      </c>
      <c r="Y962" s="56">
        <f t="shared" ca="1" si="2996"/>
        <v>22</v>
      </c>
      <c r="Z962" s="56">
        <f t="shared" ca="1" si="2996"/>
        <v>22</v>
      </c>
      <c r="AA962" s="56">
        <f t="shared" ca="1" si="2996"/>
        <v>14</v>
      </c>
      <c r="AB962" s="56">
        <f t="shared" ca="1" si="2996"/>
        <v>14</v>
      </c>
      <c r="AC962" s="56">
        <f t="shared" ca="1" si="2996"/>
        <v>21</v>
      </c>
      <c r="AD962" s="56">
        <f t="shared" ca="1" si="2996"/>
        <v>18</v>
      </c>
      <c r="AE962" s="56">
        <f t="shared" ca="1" si="2996"/>
        <v>19</v>
      </c>
      <c r="AF962" s="56">
        <f t="shared" ca="1" si="2996"/>
        <v>14</v>
      </c>
      <c r="AG962" s="56">
        <f t="shared" ca="1" si="2996"/>
        <v>21</v>
      </c>
      <c r="AH962" s="56">
        <f t="shared" ca="1" si="2996"/>
        <v>9</v>
      </c>
      <c r="AI962" s="56">
        <f t="shared" ca="1" si="2996"/>
        <v>10</v>
      </c>
      <c r="AJ962" s="56">
        <f t="shared" ca="1" si="2996"/>
        <v>22</v>
      </c>
      <c r="AK962" s="56">
        <f t="shared" ca="1" si="2996"/>
        <v>14</v>
      </c>
      <c r="AL962" s="56">
        <f t="shared" ca="1" si="2996"/>
        <v>11</v>
      </c>
      <c r="AM962" s="56">
        <f t="shared" ca="1" si="2996"/>
        <v>21</v>
      </c>
      <c r="AN962" s="56">
        <f t="shared" ca="1" si="2996"/>
        <v>19</v>
      </c>
      <c r="AO962" s="56">
        <f t="shared" ca="1" si="2996"/>
        <v>16</v>
      </c>
      <c r="AP962" s="56">
        <f t="shared" ca="1" si="2996"/>
        <v>22</v>
      </c>
      <c r="AQ962" s="56">
        <f t="shared" ca="1" si="2996"/>
        <v>18</v>
      </c>
      <c r="AR962" s="56">
        <f t="shared" ca="1" si="2996"/>
        <v>12</v>
      </c>
      <c r="AS962" s="101">
        <f t="shared" ca="1" si="2822"/>
        <v>0</v>
      </c>
      <c r="AT962" s="58">
        <f t="shared" si="2769"/>
        <v>958</v>
      </c>
      <c r="AU962" s="105">
        <f t="shared" si="2823"/>
        <v>26</v>
      </c>
      <c r="AV962" s="105">
        <f t="shared" si="2770"/>
        <v>620.78399999999999</v>
      </c>
      <c r="AW962" s="58">
        <f t="shared" ca="1" si="2921"/>
        <v>46</v>
      </c>
      <c r="AX962" s="58">
        <f t="shared" ca="1" si="2922"/>
        <v>129</v>
      </c>
      <c r="AY962" s="58">
        <f t="shared" ca="1" si="2923"/>
        <v>1</v>
      </c>
      <c r="AZ962" s="58">
        <f t="shared" ca="1" si="2924"/>
        <v>3</v>
      </c>
      <c r="BA962" s="58">
        <f t="shared" ca="1" si="2925"/>
        <v>24</v>
      </c>
      <c r="BB962" s="58">
        <f t="shared" ca="1" si="2926"/>
        <v>14</v>
      </c>
      <c r="BC962" s="58">
        <f t="shared" ca="1" si="2927"/>
        <v>61</v>
      </c>
      <c r="BD962" s="58">
        <f t="shared" ca="1" si="2928"/>
        <v>26</v>
      </c>
      <c r="BE962" s="58">
        <f t="shared" ca="1" si="2929"/>
        <v>20</v>
      </c>
      <c r="BF962" s="58">
        <f t="shared" ca="1" si="2930"/>
        <v>54</v>
      </c>
      <c r="BG962" s="58">
        <f t="shared" ca="1" si="2931"/>
        <v>53</v>
      </c>
      <c r="BH962" s="58">
        <f t="shared" ca="1" si="2932"/>
        <v>42</v>
      </c>
      <c r="BI962" s="58">
        <f t="shared" ca="1" si="2933"/>
        <v>62</v>
      </c>
      <c r="BJ962" s="58">
        <f t="shared" ca="1" si="2934"/>
        <v>15</v>
      </c>
      <c r="BK962" s="58">
        <f t="shared" ca="1" si="2935"/>
        <v>16</v>
      </c>
      <c r="BL962" s="58">
        <f t="shared" ca="1" si="2936"/>
        <v>9</v>
      </c>
      <c r="BM962" s="58">
        <f t="shared" ca="1" si="2937"/>
        <v>91</v>
      </c>
      <c r="BN962" s="58">
        <f t="shared" ca="1" si="2938"/>
        <v>5</v>
      </c>
      <c r="BO962" s="58">
        <f t="shared" ca="1" si="2939"/>
        <v>10</v>
      </c>
      <c r="BP962" s="58">
        <f t="shared" ca="1" si="2940"/>
        <v>49</v>
      </c>
      <c r="BQ962" s="58">
        <f t="shared" ca="1" si="2941"/>
        <v>2</v>
      </c>
      <c r="BR962" s="58">
        <f t="shared" ca="1" si="2942"/>
        <v>4</v>
      </c>
      <c r="BS962" s="58">
        <f t="shared" ca="1" si="2943"/>
        <v>25</v>
      </c>
      <c r="BT962" s="58">
        <f t="shared" ca="1" si="2944"/>
        <v>18</v>
      </c>
      <c r="BU962" s="58">
        <f t="shared" ca="1" si="2945"/>
        <v>35</v>
      </c>
      <c r="BV962" s="58">
        <f t="shared" ca="1" si="2946"/>
        <v>44</v>
      </c>
      <c r="BW962" s="58">
        <f t="shared" ca="1" si="2947"/>
        <v>227</v>
      </c>
      <c r="BX962" s="58">
        <f t="shared" ca="1" si="2948"/>
        <v>22</v>
      </c>
      <c r="BY962" s="58">
        <f t="shared" ca="1" si="2949"/>
        <v>103</v>
      </c>
      <c r="BZ962" s="58">
        <f t="shared" ca="1" si="2950"/>
        <v>11</v>
      </c>
      <c r="CA962" s="58">
        <f t="shared" ca="1" si="2951"/>
        <v>48</v>
      </c>
      <c r="CB962" s="58">
        <f t="shared" ca="1" si="2952"/>
        <v>78</v>
      </c>
      <c r="CC962" s="58">
        <f t="shared" ca="1" si="2953"/>
        <v>21</v>
      </c>
      <c r="CD962" s="58">
        <f t="shared" ca="1" si="2954"/>
        <v>0</v>
      </c>
      <c r="CE962" s="58">
        <f t="shared" ca="1" si="2955"/>
        <v>6</v>
      </c>
      <c r="CF962" s="58">
        <f t="shared" ca="1" si="2956"/>
        <v>13</v>
      </c>
      <c r="CG962" s="58">
        <f t="shared" ca="1" si="2957"/>
        <v>38</v>
      </c>
      <c r="CH962" s="58" t="str">
        <f t="shared" ca="1" si="2827"/>
        <v/>
      </c>
      <c r="CI962" s="58" t="str">
        <f t="shared" ca="1" si="2828"/>
        <v/>
      </c>
      <c r="CJ962" s="58" t="str">
        <f t="shared" ca="1" si="2829"/>
        <v/>
      </c>
      <c r="CK962" s="58" t="str">
        <f t="shared" ca="1" si="2830"/>
        <v/>
      </c>
      <c r="CL962" s="58" t="str">
        <f t="shared" ca="1" si="2831"/>
        <v/>
      </c>
      <c r="CM962" s="58" t="str">
        <f t="shared" ca="1" si="2832"/>
        <v/>
      </c>
      <c r="CN962" s="58" t="str">
        <f t="shared" ca="1" si="2833"/>
        <v/>
      </c>
      <c r="CO962" s="58" t="str">
        <f t="shared" ca="1" si="2834"/>
        <v/>
      </c>
      <c r="CP962" s="58" t="str">
        <f t="shared" ca="1" si="2835"/>
        <v/>
      </c>
      <c r="CQ962" s="58" t="str">
        <f t="shared" ca="1" si="2836"/>
        <v/>
      </c>
      <c r="CR962" s="58" t="str">
        <f t="shared" ca="1" si="2837"/>
        <v/>
      </c>
      <c r="CS962" s="58" t="str">
        <f t="shared" ca="1" si="2838"/>
        <v/>
      </c>
      <c r="CT962" s="58" t="str">
        <f t="shared" ca="1" si="2839"/>
        <v/>
      </c>
      <c r="CU962" s="58" t="str">
        <f t="shared" ca="1" si="2840"/>
        <v/>
      </c>
      <c r="CV962" s="58" t="str">
        <f t="shared" ca="1" si="2841"/>
        <v/>
      </c>
      <c r="CW962" s="58" t="str">
        <f t="shared" ca="1" si="2842"/>
        <v/>
      </c>
      <c r="CX962" s="58" t="str">
        <f t="shared" ca="1" si="2843"/>
        <v/>
      </c>
      <c r="CY962" s="58" t="str">
        <f t="shared" ca="1" si="2844"/>
        <v/>
      </c>
      <c r="CZ962" s="58" t="str">
        <f t="shared" ca="1" si="2845"/>
        <v/>
      </c>
      <c r="DA962" s="58" t="str">
        <f t="shared" ca="1" si="2846"/>
        <v/>
      </c>
      <c r="DB962" s="58" t="str">
        <f t="shared" ca="1" si="2847"/>
        <v/>
      </c>
      <c r="DC962" s="58" t="str">
        <f t="shared" ca="1" si="2848"/>
        <v/>
      </c>
      <c r="DD962" s="58" t="str">
        <f t="shared" ca="1" si="2849"/>
        <v/>
      </c>
      <c r="DE962" s="58" t="str">
        <f t="shared" ca="1" si="2850"/>
        <v/>
      </c>
      <c r="DF962" s="58" t="str">
        <f t="shared" ca="1" si="2851"/>
        <v/>
      </c>
      <c r="DG962" s="58" t="str">
        <f t="shared" ca="1" si="2852"/>
        <v/>
      </c>
      <c r="DH962" s="58">
        <f t="shared" ca="1" si="2853"/>
        <v>27</v>
      </c>
      <c r="DI962" s="58" t="str">
        <f t="shared" ca="1" si="2854"/>
        <v/>
      </c>
      <c r="DJ962" s="58" t="str">
        <f t="shared" ca="1" si="2855"/>
        <v/>
      </c>
      <c r="DK962" s="58" t="str">
        <f t="shared" ca="1" si="2856"/>
        <v/>
      </c>
      <c r="DL962" s="58" t="str">
        <f t="shared" ca="1" si="2857"/>
        <v/>
      </c>
      <c r="DM962" s="58" t="str">
        <f t="shared" ca="1" si="2858"/>
        <v/>
      </c>
      <c r="DN962" s="58" t="str">
        <f t="shared" ca="1" si="2859"/>
        <v/>
      </c>
      <c r="DO962" s="58" t="str">
        <f t="shared" ca="1" si="2860"/>
        <v/>
      </c>
      <c r="DP962" s="58" t="str">
        <f t="shared" ca="1" si="2861"/>
        <v/>
      </c>
      <c r="DQ962" s="58" t="str">
        <f t="shared" ca="1" si="2861"/>
        <v/>
      </c>
      <c r="DR962" s="58" t="str">
        <f t="shared" ca="1" si="2862"/>
        <v/>
      </c>
      <c r="DS962" s="34">
        <f t="shared" ca="1" si="2863"/>
        <v>0</v>
      </c>
      <c r="DT962" s="34">
        <f t="shared" ca="1" si="2864"/>
        <v>0</v>
      </c>
      <c r="DU962" s="34">
        <f t="shared" ca="1" si="2865"/>
        <v>0</v>
      </c>
      <c r="DV962" s="34">
        <f t="shared" ca="1" si="2866"/>
        <v>0</v>
      </c>
      <c r="DW962" s="34">
        <f t="shared" ca="1" si="2867"/>
        <v>0</v>
      </c>
      <c r="DX962" s="34">
        <f t="shared" ca="1" si="2868"/>
        <v>0</v>
      </c>
      <c r="DY962" s="34">
        <f t="shared" ca="1" si="2869"/>
        <v>0</v>
      </c>
      <c r="DZ962" s="34">
        <f t="shared" ca="1" si="2870"/>
        <v>0</v>
      </c>
      <c r="EA962" s="34">
        <f t="shared" ca="1" si="2871"/>
        <v>0</v>
      </c>
      <c r="EB962" s="34">
        <f t="shared" ca="1" si="2872"/>
        <v>0</v>
      </c>
      <c r="EC962" s="34">
        <f t="shared" ca="1" si="2873"/>
        <v>0</v>
      </c>
      <c r="ED962" s="34">
        <f t="shared" ca="1" si="2874"/>
        <v>0</v>
      </c>
      <c r="EE962" s="34">
        <f t="shared" ca="1" si="2875"/>
        <v>0</v>
      </c>
      <c r="EF962" s="34">
        <f t="shared" ca="1" si="2876"/>
        <v>0</v>
      </c>
      <c r="EG962" s="34">
        <f t="shared" ca="1" si="2877"/>
        <v>0</v>
      </c>
      <c r="EH962" s="34">
        <f t="shared" ca="1" si="2878"/>
        <v>0</v>
      </c>
      <c r="EI962" s="34">
        <f t="shared" ca="1" si="2879"/>
        <v>0</v>
      </c>
      <c r="EJ962" s="34">
        <f t="shared" ca="1" si="2880"/>
        <v>0</v>
      </c>
      <c r="EK962" s="34">
        <f t="shared" ca="1" si="2881"/>
        <v>0</v>
      </c>
      <c r="EL962" s="34">
        <f t="shared" ca="1" si="2882"/>
        <v>0</v>
      </c>
      <c r="EM962" s="34">
        <f t="shared" ca="1" si="2883"/>
        <v>0</v>
      </c>
      <c r="EN962" s="34">
        <f t="shared" ca="1" si="2884"/>
        <v>0</v>
      </c>
      <c r="EO962" s="34">
        <f t="shared" ca="1" si="2885"/>
        <v>0</v>
      </c>
      <c r="EP962" s="34">
        <f t="shared" ca="1" si="2886"/>
        <v>0</v>
      </c>
      <c r="EQ962" s="34">
        <f t="shared" ca="1" si="2887"/>
        <v>0</v>
      </c>
      <c r="ER962" s="34">
        <f t="shared" ca="1" si="2888"/>
        <v>0</v>
      </c>
      <c r="ES962" s="34">
        <f t="shared" ca="1" si="2889"/>
        <v>0</v>
      </c>
      <c r="ET962" s="34">
        <f t="shared" ca="1" si="2890"/>
        <v>0</v>
      </c>
      <c r="EU962" s="34">
        <f t="shared" ca="1" si="2891"/>
        <v>0</v>
      </c>
      <c r="EV962" s="34">
        <f t="shared" ca="1" si="2892"/>
        <v>0</v>
      </c>
      <c r="EW962" s="34">
        <f t="shared" ca="1" si="2893"/>
        <v>0</v>
      </c>
      <c r="EX962" s="34">
        <f t="shared" ca="1" si="2894"/>
        <v>0</v>
      </c>
      <c r="EY962" s="34">
        <f t="shared" ca="1" si="2895"/>
        <v>0</v>
      </c>
      <c r="EZ962" s="34">
        <f t="shared" ca="1" si="2896"/>
        <v>0</v>
      </c>
      <c r="FA962" s="34">
        <f t="shared" ca="1" si="2897"/>
        <v>0</v>
      </c>
      <c r="FB962" s="34">
        <f t="shared" ca="1" si="2898"/>
        <v>0</v>
      </c>
      <c r="FC962" s="34">
        <f t="shared" ca="1" si="2899"/>
        <v>0</v>
      </c>
      <c r="FD962" s="71"/>
      <c r="FE962" s="76"/>
      <c r="FF962" s="76"/>
      <c r="FG962" s="76"/>
      <c r="FH962" s="58"/>
      <c r="FI962" s="58"/>
      <c r="FJ962" s="58">
        <v>0</v>
      </c>
      <c r="FK962" s="58">
        <v>0</v>
      </c>
      <c r="FL962" s="34">
        <f t="shared" ca="1" si="2779"/>
        <v>0</v>
      </c>
      <c r="FM962" s="34">
        <f t="shared" ca="1" si="2780"/>
        <v>0</v>
      </c>
      <c r="FN962" s="34">
        <f t="shared" ca="1" si="2781"/>
        <v>0</v>
      </c>
      <c r="FO962" s="34">
        <f t="shared" ca="1" si="2782"/>
        <v>0</v>
      </c>
      <c r="FP962" s="34">
        <f t="shared" ca="1" si="2783"/>
        <v>0</v>
      </c>
      <c r="FQ962" s="34">
        <f t="shared" ca="1" si="2784"/>
        <v>0</v>
      </c>
      <c r="FR962" s="34">
        <f t="shared" ca="1" si="2785"/>
        <v>0</v>
      </c>
      <c r="FS962" s="34">
        <f t="shared" ca="1" si="2786"/>
        <v>0</v>
      </c>
      <c r="FT962" s="34">
        <f t="shared" ca="1" si="2787"/>
        <v>0</v>
      </c>
      <c r="FU962" s="34">
        <f t="shared" ca="1" si="2788"/>
        <v>0</v>
      </c>
      <c r="FV962" s="34">
        <f t="shared" ca="1" si="2789"/>
        <v>0</v>
      </c>
      <c r="FW962" s="34">
        <f t="shared" ca="1" si="2790"/>
        <v>0</v>
      </c>
      <c r="FX962" s="34">
        <f t="shared" ca="1" si="2791"/>
        <v>0</v>
      </c>
      <c r="FY962" s="34">
        <f t="shared" ca="1" si="2792"/>
        <v>0</v>
      </c>
      <c r="FZ962" s="34">
        <f t="shared" ca="1" si="2793"/>
        <v>0</v>
      </c>
      <c r="GA962" s="34">
        <f t="shared" ca="1" si="2794"/>
        <v>0</v>
      </c>
      <c r="GB962" s="34">
        <f t="shared" ca="1" si="2795"/>
        <v>0</v>
      </c>
      <c r="GC962" s="34">
        <f t="shared" ca="1" si="2796"/>
        <v>0</v>
      </c>
      <c r="GD962" s="34">
        <f t="shared" ca="1" si="2797"/>
        <v>0</v>
      </c>
      <c r="GE962" s="34">
        <f t="shared" ca="1" si="2798"/>
        <v>0</v>
      </c>
      <c r="GF962" s="34">
        <f t="shared" ca="1" si="2799"/>
        <v>0</v>
      </c>
      <c r="GG962" s="34">
        <f t="shared" ca="1" si="2800"/>
        <v>0</v>
      </c>
      <c r="GH962" s="34">
        <f t="shared" ca="1" si="2801"/>
        <v>0</v>
      </c>
      <c r="GI962" s="34">
        <f t="shared" ca="1" si="2802"/>
        <v>0</v>
      </c>
      <c r="GJ962" s="34">
        <f t="shared" ca="1" si="2803"/>
        <v>0</v>
      </c>
      <c r="GK962" s="34">
        <f t="shared" ca="1" si="2804"/>
        <v>0</v>
      </c>
      <c r="GL962" s="34">
        <f t="shared" ca="1" si="2805"/>
        <v>0</v>
      </c>
      <c r="GM962" s="34">
        <f t="shared" ca="1" si="2806"/>
        <v>0</v>
      </c>
      <c r="GN962" s="34">
        <f t="shared" ca="1" si="2807"/>
        <v>0</v>
      </c>
      <c r="GO962" s="34">
        <f t="shared" ca="1" si="2808"/>
        <v>0</v>
      </c>
      <c r="GP962" s="34">
        <f t="shared" ca="1" si="2809"/>
        <v>0</v>
      </c>
      <c r="GQ962" s="34">
        <f t="shared" ca="1" si="2810"/>
        <v>0</v>
      </c>
      <c r="GR962" s="34">
        <f t="shared" ca="1" si="2811"/>
        <v>0</v>
      </c>
      <c r="GS962" s="34">
        <f t="shared" ca="1" si="2812"/>
        <v>0</v>
      </c>
      <c r="GT962" s="34">
        <f t="shared" ca="1" si="2813"/>
        <v>0</v>
      </c>
      <c r="GU962" s="34">
        <f t="shared" ca="1" si="2814"/>
        <v>0</v>
      </c>
      <c r="GV962" s="34">
        <f t="shared" ca="1" si="2815"/>
        <v>0</v>
      </c>
      <c r="GW962" s="49" t="str">
        <f t="shared" ca="1" si="2771"/>
        <v>H</v>
      </c>
      <c r="GX962" s="49"/>
      <c r="GY962" s="49"/>
      <c r="GZ962" s="49"/>
      <c r="HA962" s="49"/>
      <c r="HB962" s="49" t="str">
        <f t="shared" ca="1" si="2772"/>
        <v>E</v>
      </c>
      <c r="HC962" s="49"/>
      <c r="HD962" s="49"/>
      <c r="HE962" s="49"/>
      <c r="HF962" s="49"/>
      <c r="HG962" s="49" t="str">
        <f t="shared" ca="1" si="2773"/>
        <v>R</v>
      </c>
      <c r="HH962" s="49"/>
      <c r="HI962" s="49"/>
      <c r="HJ962" s="49"/>
      <c r="HK962" s="49"/>
      <c r="HL962" s="65"/>
      <c r="HM962" s="50"/>
      <c r="HN962" s="50"/>
      <c r="HO962" s="66"/>
      <c r="HP962" s="66"/>
      <c r="HQ962" s="33"/>
      <c r="HR962" s="66"/>
      <c r="HS962" s="66"/>
      <c r="HT962" s="67"/>
      <c r="HU962" s="65"/>
      <c r="HV962" s="50"/>
      <c r="HW962" s="50"/>
      <c r="HX962" s="66"/>
      <c r="HY962" s="66"/>
      <c r="HZ962" s="33"/>
      <c r="IA962" s="66"/>
      <c r="IB962" s="66"/>
      <c r="IC962" s="67"/>
      <c r="ID962" s="65"/>
      <c r="IE962" s="50"/>
      <c r="IF962" s="50"/>
      <c r="IG962" s="66"/>
      <c r="IH962" s="66"/>
      <c r="II962" s="33" t="str">
        <f t="shared" ca="1" si="2816"/>
        <v>0</v>
      </c>
      <c r="IJ962" s="66" t="str">
        <f t="shared" ca="1" si="2817"/>
        <v/>
      </c>
      <c r="IK962" s="66" t="str">
        <f t="shared" ca="1" si="2818"/>
        <v/>
      </c>
      <c r="IL962" s="67">
        <f t="shared" ca="1" si="2774"/>
        <v>1</v>
      </c>
      <c r="IM962" s="34"/>
      <c r="IN962" s="34"/>
      <c r="IO962" s="37">
        <f t="shared" ca="1" si="2824"/>
        <v>0</v>
      </c>
      <c r="IP962" s="22">
        <f t="shared" ca="1" si="2819"/>
        <v>6</v>
      </c>
      <c r="IQ962" s="78" t="str">
        <f t="shared" ca="1" si="2900"/>
        <v>Profit Target</v>
      </c>
      <c r="IR962" s="156">
        <f t="shared" ca="1" si="2901"/>
        <v>0</v>
      </c>
      <c r="IS962" s="78">
        <f t="shared" ca="1" si="2775"/>
        <v>6</v>
      </c>
      <c r="IT962" s="58"/>
      <c r="IU962" s="58"/>
      <c r="IV962" s="58"/>
      <c r="IW962" s="58"/>
      <c r="IX962" s="58"/>
      <c r="IY962" s="58"/>
      <c r="IZ962" s="58"/>
      <c r="JA962" s="58"/>
      <c r="JB962" s="58"/>
      <c r="JC962" s="58"/>
      <c r="JD962" s="58"/>
      <c r="JE962" s="58"/>
      <c r="JF962" s="58"/>
      <c r="JG962" s="58"/>
      <c r="JH962" s="58"/>
      <c r="JI962" s="58"/>
      <c r="JJ962" s="58"/>
      <c r="JK962" s="58"/>
      <c r="JL962" s="58"/>
      <c r="JM962" s="58"/>
      <c r="JN962" s="58"/>
      <c r="JO962" s="58"/>
      <c r="JP962" s="58"/>
      <c r="JQ962" s="58"/>
      <c r="JR962" s="58"/>
      <c r="JS962" s="58"/>
      <c r="JT962" s="58"/>
      <c r="JU962" s="58"/>
      <c r="JV962" s="58"/>
      <c r="JW962" s="58"/>
      <c r="JX962" s="58"/>
      <c r="JY962" s="58"/>
      <c r="JZ962" s="58"/>
      <c r="KA962" s="58"/>
      <c r="KB962" s="58"/>
      <c r="KC962" s="58"/>
      <c r="KD962" s="58"/>
      <c r="KE962" s="58"/>
      <c r="KF962" s="58"/>
      <c r="KG962" s="58"/>
      <c r="KH962" s="58"/>
      <c r="KI962" s="58"/>
      <c r="KJ962" s="58"/>
      <c r="KK962" s="58"/>
      <c r="KL962" s="58"/>
      <c r="KM962" s="58"/>
      <c r="KN962" s="58"/>
      <c r="KO962" s="58"/>
      <c r="KP962" s="58"/>
      <c r="KQ962" s="58"/>
      <c r="KR962" s="58"/>
      <c r="KS962" s="58"/>
      <c r="KT962" s="58"/>
      <c r="KU962" s="58"/>
      <c r="KV962" s="58"/>
      <c r="KW962" s="58"/>
      <c r="KX962" s="58"/>
      <c r="KY962" s="58"/>
      <c r="KZ962" s="58"/>
      <c r="LA962" s="58"/>
      <c r="LB962" s="58"/>
      <c r="LC962" s="58"/>
      <c r="LD962" s="58"/>
      <c r="LE962" s="58"/>
      <c r="LF962" s="58"/>
      <c r="LG962" s="58"/>
      <c r="LH962" s="58"/>
      <c r="LI962" s="58"/>
      <c r="LJ962" s="58"/>
      <c r="LK962" s="58"/>
      <c r="LL962" s="58"/>
      <c r="LM962" s="58"/>
      <c r="LN962" s="58"/>
      <c r="LO962" s="58"/>
      <c r="LP962" s="90" t="str">
        <f t="shared" si="2776"/>
        <v/>
      </c>
      <c r="MO962" s="15">
        <f t="shared" ca="1" si="2777"/>
        <v>19</v>
      </c>
    </row>
    <row r="963" spans="1:353">
      <c r="A963" s="15">
        <f t="shared" ca="1" si="2763"/>
        <v>9</v>
      </c>
      <c r="B963" s="33" t="str">
        <f t="shared" ca="1" si="2764"/>
        <v>DB</v>
      </c>
      <c r="C963" s="10" t="str">
        <f t="shared" ca="1" si="2765"/>
        <v>profit target</v>
      </c>
      <c r="D963" s="50">
        <f t="shared" ca="1" si="2766"/>
        <v>0</v>
      </c>
      <c r="E963" s="10" t="str">
        <f t="shared" si="2767"/>
        <v/>
      </c>
      <c r="F963" s="111">
        <f t="shared" si="2820"/>
        <v>959</v>
      </c>
      <c r="G963" s="59">
        <f t="shared" ca="1" si="2825"/>
        <v>1</v>
      </c>
      <c r="H963" s="56">
        <f t="shared" ref="H963:AR963" ca="1" si="2997">COUNTIF($A325:$A963,H$5)</f>
        <v>19</v>
      </c>
      <c r="I963" s="56">
        <f t="shared" ca="1" si="2997"/>
        <v>14</v>
      </c>
      <c r="J963" s="56">
        <f t="shared" ca="1" si="2997"/>
        <v>16</v>
      </c>
      <c r="K963" s="56">
        <f t="shared" ca="1" si="2997"/>
        <v>20</v>
      </c>
      <c r="L963" s="56">
        <f t="shared" ca="1" si="2997"/>
        <v>21</v>
      </c>
      <c r="M963" s="56">
        <f t="shared" ca="1" si="2997"/>
        <v>19</v>
      </c>
      <c r="N963" s="56">
        <f t="shared" ca="1" si="2997"/>
        <v>14</v>
      </c>
      <c r="O963" s="56">
        <f t="shared" ca="1" si="2997"/>
        <v>15</v>
      </c>
      <c r="P963" s="56">
        <f t="shared" ca="1" si="2997"/>
        <v>17</v>
      </c>
      <c r="Q963" s="56">
        <f t="shared" ca="1" si="2997"/>
        <v>22</v>
      </c>
      <c r="R963" s="56">
        <f t="shared" ca="1" si="2997"/>
        <v>23</v>
      </c>
      <c r="S963" s="56">
        <f t="shared" ca="1" si="2997"/>
        <v>20</v>
      </c>
      <c r="T963" s="56">
        <f t="shared" ca="1" si="2997"/>
        <v>10</v>
      </c>
      <c r="U963" s="56">
        <f t="shared" ca="1" si="2997"/>
        <v>18</v>
      </c>
      <c r="V963" s="56">
        <f t="shared" ca="1" si="2997"/>
        <v>17</v>
      </c>
      <c r="W963" s="56">
        <f t="shared" ca="1" si="2997"/>
        <v>12</v>
      </c>
      <c r="X963" s="56">
        <f t="shared" ca="1" si="2997"/>
        <v>24</v>
      </c>
      <c r="Y963" s="56">
        <f t="shared" ca="1" si="2997"/>
        <v>22</v>
      </c>
      <c r="Z963" s="56">
        <f t="shared" ca="1" si="2997"/>
        <v>22</v>
      </c>
      <c r="AA963" s="56">
        <f t="shared" ca="1" si="2997"/>
        <v>14</v>
      </c>
      <c r="AB963" s="56">
        <f t="shared" ca="1" si="2997"/>
        <v>14</v>
      </c>
      <c r="AC963" s="56">
        <f t="shared" ca="1" si="2997"/>
        <v>21</v>
      </c>
      <c r="AD963" s="56">
        <f t="shared" ca="1" si="2997"/>
        <v>18</v>
      </c>
      <c r="AE963" s="56">
        <f t="shared" ca="1" si="2997"/>
        <v>19</v>
      </c>
      <c r="AF963" s="56">
        <f t="shared" ca="1" si="2997"/>
        <v>14</v>
      </c>
      <c r="AG963" s="56">
        <f t="shared" ca="1" si="2997"/>
        <v>21</v>
      </c>
      <c r="AH963" s="56">
        <f t="shared" ca="1" si="2997"/>
        <v>9</v>
      </c>
      <c r="AI963" s="56">
        <f t="shared" ca="1" si="2997"/>
        <v>10</v>
      </c>
      <c r="AJ963" s="56">
        <f t="shared" ca="1" si="2997"/>
        <v>22</v>
      </c>
      <c r="AK963" s="56">
        <f t="shared" ca="1" si="2997"/>
        <v>14</v>
      </c>
      <c r="AL963" s="56">
        <f t="shared" ca="1" si="2997"/>
        <v>11</v>
      </c>
      <c r="AM963" s="56">
        <f t="shared" ca="1" si="2997"/>
        <v>20</v>
      </c>
      <c r="AN963" s="56">
        <f t="shared" ca="1" si="2997"/>
        <v>19</v>
      </c>
      <c r="AO963" s="56">
        <f t="shared" ca="1" si="2997"/>
        <v>16</v>
      </c>
      <c r="AP963" s="56">
        <f t="shared" ca="1" si="2997"/>
        <v>22</v>
      </c>
      <c r="AQ963" s="56">
        <f t="shared" ca="1" si="2997"/>
        <v>18</v>
      </c>
      <c r="AR963" s="56">
        <f t="shared" ca="1" si="2997"/>
        <v>12</v>
      </c>
      <c r="AS963" s="101">
        <f t="shared" ca="1" si="2822"/>
        <v>0</v>
      </c>
      <c r="AT963" s="58">
        <f t="shared" si="2769"/>
        <v>959</v>
      </c>
      <c r="AU963" s="105">
        <f t="shared" si="2823"/>
        <v>26</v>
      </c>
      <c r="AV963" s="105">
        <f t="shared" si="2770"/>
        <v>621.43200000000002</v>
      </c>
      <c r="AW963" s="58">
        <f t="shared" ca="1" si="2921"/>
        <v>47</v>
      </c>
      <c r="AX963" s="58">
        <f t="shared" ca="1" si="2922"/>
        <v>130</v>
      </c>
      <c r="AY963" s="58">
        <f t="shared" ca="1" si="2923"/>
        <v>2</v>
      </c>
      <c r="AZ963" s="58">
        <f t="shared" ca="1" si="2924"/>
        <v>4</v>
      </c>
      <c r="BA963" s="58">
        <f t="shared" ca="1" si="2925"/>
        <v>25</v>
      </c>
      <c r="BB963" s="58">
        <f t="shared" ca="1" si="2926"/>
        <v>15</v>
      </c>
      <c r="BC963" s="58">
        <f t="shared" ca="1" si="2927"/>
        <v>62</v>
      </c>
      <c r="BD963" s="58">
        <f t="shared" ca="1" si="2928"/>
        <v>27</v>
      </c>
      <c r="BE963" s="58">
        <f t="shared" ca="1" si="2929"/>
        <v>0</v>
      </c>
      <c r="BF963" s="58">
        <f t="shared" ca="1" si="2930"/>
        <v>55</v>
      </c>
      <c r="BG963" s="58">
        <f t="shared" ca="1" si="2931"/>
        <v>54</v>
      </c>
      <c r="BH963" s="58">
        <f t="shared" ca="1" si="2932"/>
        <v>43</v>
      </c>
      <c r="BI963" s="58">
        <f t="shared" ca="1" si="2933"/>
        <v>63</v>
      </c>
      <c r="BJ963" s="58">
        <f t="shared" ca="1" si="2934"/>
        <v>16</v>
      </c>
      <c r="BK963" s="58">
        <f t="shared" ca="1" si="2935"/>
        <v>17</v>
      </c>
      <c r="BL963" s="58">
        <f t="shared" ca="1" si="2936"/>
        <v>10</v>
      </c>
      <c r="BM963" s="58">
        <f t="shared" ca="1" si="2937"/>
        <v>92</v>
      </c>
      <c r="BN963" s="58">
        <f t="shared" ca="1" si="2938"/>
        <v>6</v>
      </c>
      <c r="BO963" s="58">
        <f t="shared" ca="1" si="2939"/>
        <v>11</v>
      </c>
      <c r="BP963" s="58">
        <f t="shared" ca="1" si="2940"/>
        <v>50</v>
      </c>
      <c r="BQ963" s="58">
        <f t="shared" ca="1" si="2941"/>
        <v>3</v>
      </c>
      <c r="BR963" s="58">
        <f t="shared" ca="1" si="2942"/>
        <v>5</v>
      </c>
      <c r="BS963" s="58">
        <f t="shared" ca="1" si="2943"/>
        <v>26</v>
      </c>
      <c r="BT963" s="58">
        <f t="shared" ca="1" si="2944"/>
        <v>19</v>
      </c>
      <c r="BU963" s="58">
        <f t="shared" ca="1" si="2945"/>
        <v>36</v>
      </c>
      <c r="BV963" s="58">
        <f t="shared" ca="1" si="2946"/>
        <v>45</v>
      </c>
      <c r="BW963" s="58">
        <f t="shared" ca="1" si="2947"/>
        <v>228</v>
      </c>
      <c r="BX963" s="58">
        <f t="shared" ca="1" si="2948"/>
        <v>23</v>
      </c>
      <c r="BY963" s="58">
        <f t="shared" ca="1" si="2949"/>
        <v>104</v>
      </c>
      <c r="BZ963" s="58">
        <f t="shared" ca="1" si="2950"/>
        <v>12</v>
      </c>
      <c r="CA963" s="58">
        <f t="shared" ca="1" si="2951"/>
        <v>49</v>
      </c>
      <c r="CB963" s="58">
        <f t="shared" ca="1" si="2952"/>
        <v>79</v>
      </c>
      <c r="CC963" s="58">
        <f t="shared" ca="1" si="2953"/>
        <v>22</v>
      </c>
      <c r="CD963" s="58">
        <f t="shared" ca="1" si="2954"/>
        <v>1</v>
      </c>
      <c r="CE963" s="58">
        <f t="shared" ca="1" si="2955"/>
        <v>7</v>
      </c>
      <c r="CF963" s="58">
        <f t="shared" ca="1" si="2956"/>
        <v>14</v>
      </c>
      <c r="CG963" s="58">
        <f t="shared" ca="1" si="2957"/>
        <v>39</v>
      </c>
      <c r="CH963" s="58" t="str">
        <f t="shared" ca="1" si="2827"/>
        <v/>
      </c>
      <c r="CI963" s="58" t="str">
        <f t="shared" ca="1" si="2828"/>
        <v/>
      </c>
      <c r="CJ963" s="58" t="str">
        <f t="shared" ca="1" si="2829"/>
        <v/>
      </c>
      <c r="CK963" s="58" t="str">
        <f t="shared" ca="1" si="2830"/>
        <v/>
      </c>
      <c r="CL963" s="58" t="str">
        <f t="shared" ca="1" si="2831"/>
        <v/>
      </c>
      <c r="CM963" s="58" t="str">
        <f t="shared" ca="1" si="2832"/>
        <v/>
      </c>
      <c r="CN963" s="58" t="str">
        <f t="shared" ca="1" si="2833"/>
        <v/>
      </c>
      <c r="CO963" s="58" t="str">
        <f t="shared" ca="1" si="2834"/>
        <v/>
      </c>
      <c r="CP963" s="58" t="str">
        <f t="shared" ca="1" si="2835"/>
        <v/>
      </c>
      <c r="CQ963" s="58" t="str">
        <f t="shared" ca="1" si="2836"/>
        <v/>
      </c>
      <c r="CR963" s="58" t="str">
        <f t="shared" ca="1" si="2837"/>
        <v/>
      </c>
      <c r="CS963" s="58" t="str">
        <f t="shared" ca="1" si="2838"/>
        <v/>
      </c>
      <c r="CT963" s="58" t="str">
        <f t="shared" ca="1" si="2839"/>
        <v/>
      </c>
      <c r="CU963" s="58" t="str">
        <f t="shared" ca="1" si="2840"/>
        <v/>
      </c>
      <c r="CV963" s="58" t="str">
        <f t="shared" ca="1" si="2841"/>
        <v/>
      </c>
      <c r="CW963" s="58" t="str">
        <f t="shared" ca="1" si="2842"/>
        <v/>
      </c>
      <c r="CX963" s="58" t="str">
        <f t="shared" ca="1" si="2843"/>
        <v/>
      </c>
      <c r="CY963" s="58" t="str">
        <f t="shared" ca="1" si="2844"/>
        <v/>
      </c>
      <c r="CZ963" s="58" t="str">
        <f t="shared" ca="1" si="2845"/>
        <v/>
      </c>
      <c r="DA963" s="58" t="str">
        <f t="shared" ca="1" si="2846"/>
        <v/>
      </c>
      <c r="DB963" s="58" t="str">
        <f t="shared" ca="1" si="2847"/>
        <v/>
      </c>
      <c r="DC963" s="58" t="str">
        <f t="shared" ca="1" si="2848"/>
        <v/>
      </c>
      <c r="DD963" s="58" t="str">
        <f t="shared" ca="1" si="2849"/>
        <v/>
      </c>
      <c r="DE963" s="58" t="str">
        <f t="shared" ca="1" si="2850"/>
        <v/>
      </c>
      <c r="DF963" s="58" t="str">
        <f t="shared" ca="1" si="2851"/>
        <v/>
      </c>
      <c r="DG963" s="58" t="str">
        <f t="shared" ca="1" si="2852"/>
        <v/>
      </c>
      <c r="DH963" s="58">
        <f t="shared" ca="1" si="2853"/>
        <v>27</v>
      </c>
      <c r="DI963" s="58" t="str">
        <f t="shared" ca="1" si="2854"/>
        <v/>
      </c>
      <c r="DJ963" s="58" t="str">
        <f t="shared" ca="1" si="2855"/>
        <v/>
      </c>
      <c r="DK963" s="58" t="str">
        <f t="shared" ca="1" si="2856"/>
        <v/>
      </c>
      <c r="DL963" s="58" t="str">
        <f t="shared" ca="1" si="2857"/>
        <v/>
      </c>
      <c r="DM963" s="58" t="str">
        <f t="shared" ca="1" si="2858"/>
        <v/>
      </c>
      <c r="DN963" s="58" t="str">
        <f t="shared" ca="1" si="2859"/>
        <v/>
      </c>
      <c r="DO963" s="58" t="str">
        <f t="shared" ca="1" si="2860"/>
        <v/>
      </c>
      <c r="DP963" s="58" t="str">
        <f t="shared" ca="1" si="2861"/>
        <v/>
      </c>
      <c r="DQ963" s="58" t="str">
        <f t="shared" ca="1" si="2861"/>
        <v/>
      </c>
      <c r="DR963" s="58" t="str">
        <f t="shared" ca="1" si="2862"/>
        <v/>
      </c>
      <c r="DS963" s="34">
        <f t="shared" ca="1" si="2863"/>
        <v>0</v>
      </c>
      <c r="DT963" s="34">
        <f t="shared" ca="1" si="2864"/>
        <v>0</v>
      </c>
      <c r="DU963" s="34">
        <f t="shared" ca="1" si="2865"/>
        <v>0</v>
      </c>
      <c r="DV963" s="34">
        <f t="shared" ca="1" si="2866"/>
        <v>0</v>
      </c>
      <c r="DW963" s="34">
        <f t="shared" ca="1" si="2867"/>
        <v>0</v>
      </c>
      <c r="DX963" s="34">
        <f t="shared" ca="1" si="2868"/>
        <v>0</v>
      </c>
      <c r="DY963" s="34">
        <f t="shared" ca="1" si="2869"/>
        <v>0</v>
      </c>
      <c r="DZ963" s="34">
        <f t="shared" ca="1" si="2870"/>
        <v>0</v>
      </c>
      <c r="EA963" s="34">
        <f t="shared" ca="1" si="2871"/>
        <v>0</v>
      </c>
      <c r="EB963" s="34">
        <f t="shared" ca="1" si="2872"/>
        <v>0</v>
      </c>
      <c r="EC963" s="34">
        <f t="shared" ca="1" si="2873"/>
        <v>0</v>
      </c>
      <c r="ED963" s="34">
        <f t="shared" ca="1" si="2874"/>
        <v>0</v>
      </c>
      <c r="EE963" s="34">
        <f t="shared" ca="1" si="2875"/>
        <v>0</v>
      </c>
      <c r="EF963" s="34">
        <f t="shared" ca="1" si="2876"/>
        <v>0</v>
      </c>
      <c r="EG963" s="34">
        <f t="shared" ca="1" si="2877"/>
        <v>0</v>
      </c>
      <c r="EH963" s="34">
        <f t="shared" ca="1" si="2878"/>
        <v>0</v>
      </c>
      <c r="EI963" s="34">
        <f t="shared" ca="1" si="2879"/>
        <v>0</v>
      </c>
      <c r="EJ963" s="34">
        <f t="shared" ca="1" si="2880"/>
        <v>0</v>
      </c>
      <c r="EK963" s="34">
        <f t="shared" ca="1" si="2881"/>
        <v>0</v>
      </c>
      <c r="EL963" s="34">
        <f t="shared" ca="1" si="2882"/>
        <v>0</v>
      </c>
      <c r="EM963" s="34">
        <f t="shared" ca="1" si="2883"/>
        <v>0</v>
      </c>
      <c r="EN963" s="34">
        <f t="shared" ca="1" si="2884"/>
        <v>0</v>
      </c>
      <c r="EO963" s="34">
        <f t="shared" ca="1" si="2885"/>
        <v>0</v>
      </c>
      <c r="EP963" s="34">
        <f t="shared" ca="1" si="2886"/>
        <v>0</v>
      </c>
      <c r="EQ963" s="34">
        <f t="shared" ca="1" si="2887"/>
        <v>0</v>
      </c>
      <c r="ER963" s="34">
        <f t="shared" ca="1" si="2888"/>
        <v>0</v>
      </c>
      <c r="ES963" s="34">
        <f t="shared" ca="1" si="2889"/>
        <v>0</v>
      </c>
      <c r="ET963" s="34">
        <f t="shared" ca="1" si="2890"/>
        <v>0</v>
      </c>
      <c r="EU963" s="34">
        <f t="shared" ca="1" si="2891"/>
        <v>0</v>
      </c>
      <c r="EV963" s="34">
        <f t="shared" ca="1" si="2892"/>
        <v>0</v>
      </c>
      <c r="EW963" s="34">
        <f t="shared" ca="1" si="2893"/>
        <v>0</v>
      </c>
      <c r="EX963" s="34">
        <f t="shared" ca="1" si="2894"/>
        <v>0</v>
      </c>
      <c r="EY963" s="34">
        <f t="shared" ca="1" si="2895"/>
        <v>0</v>
      </c>
      <c r="EZ963" s="34">
        <f t="shared" ca="1" si="2896"/>
        <v>0</v>
      </c>
      <c r="FA963" s="34">
        <f t="shared" ca="1" si="2897"/>
        <v>0</v>
      </c>
      <c r="FB963" s="34">
        <f t="shared" ca="1" si="2898"/>
        <v>0</v>
      </c>
      <c r="FC963" s="34">
        <f t="shared" ca="1" si="2899"/>
        <v>0</v>
      </c>
      <c r="FD963" s="71"/>
      <c r="FE963" s="76"/>
      <c r="FF963" s="76"/>
      <c r="FG963" s="76"/>
      <c r="FH963" s="58"/>
      <c r="FI963" s="58"/>
      <c r="FJ963" s="58">
        <v>0</v>
      </c>
      <c r="FK963" s="58">
        <v>0</v>
      </c>
      <c r="FL963" s="34">
        <f t="shared" ca="1" si="2779"/>
        <v>0</v>
      </c>
      <c r="FM963" s="34">
        <f t="shared" ca="1" si="2780"/>
        <v>0</v>
      </c>
      <c r="FN963" s="34">
        <f t="shared" ca="1" si="2781"/>
        <v>0</v>
      </c>
      <c r="FO963" s="34">
        <f t="shared" ca="1" si="2782"/>
        <v>0</v>
      </c>
      <c r="FP963" s="34">
        <f t="shared" ca="1" si="2783"/>
        <v>0</v>
      </c>
      <c r="FQ963" s="34">
        <f t="shared" ca="1" si="2784"/>
        <v>0</v>
      </c>
      <c r="FR963" s="34">
        <f t="shared" ca="1" si="2785"/>
        <v>0</v>
      </c>
      <c r="FS963" s="34">
        <f t="shared" ca="1" si="2786"/>
        <v>0</v>
      </c>
      <c r="FT963" s="34">
        <f t="shared" ca="1" si="2787"/>
        <v>0</v>
      </c>
      <c r="FU963" s="34">
        <f t="shared" ca="1" si="2788"/>
        <v>0</v>
      </c>
      <c r="FV963" s="34">
        <f t="shared" ca="1" si="2789"/>
        <v>0</v>
      </c>
      <c r="FW963" s="34">
        <f t="shared" ca="1" si="2790"/>
        <v>0</v>
      </c>
      <c r="FX963" s="34">
        <f t="shared" ca="1" si="2791"/>
        <v>0</v>
      </c>
      <c r="FY963" s="34">
        <f t="shared" ca="1" si="2792"/>
        <v>0</v>
      </c>
      <c r="FZ963" s="34">
        <f t="shared" ca="1" si="2793"/>
        <v>0</v>
      </c>
      <c r="GA963" s="34">
        <f t="shared" ca="1" si="2794"/>
        <v>0</v>
      </c>
      <c r="GB963" s="34">
        <f t="shared" ca="1" si="2795"/>
        <v>0</v>
      </c>
      <c r="GC963" s="34">
        <f t="shared" ca="1" si="2796"/>
        <v>0</v>
      </c>
      <c r="GD963" s="34">
        <f t="shared" ca="1" si="2797"/>
        <v>0</v>
      </c>
      <c r="GE963" s="34">
        <f t="shared" ca="1" si="2798"/>
        <v>0</v>
      </c>
      <c r="GF963" s="34">
        <f t="shared" ca="1" si="2799"/>
        <v>0</v>
      </c>
      <c r="GG963" s="34">
        <f t="shared" ca="1" si="2800"/>
        <v>0</v>
      </c>
      <c r="GH963" s="34">
        <f t="shared" ca="1" si="2801"/>
        <v>0</v>
      </c>
      <c r="GI963" s="34">
        <f t="shared" ca="1" si="2802"/>
        <v>0</v>
      </c>
      <c r="GJ963" s="34">
        <f t="shared" ca="1" si="2803"/>
        <v>0</v>
      </c>
      <c r="GK963" s="34">
        <f t="shared" ca="1" si="2804"/>
        <v>0</v>
      </c>
      <c r="GL963" s="34">
        <f t="shared" ca="1" si="2805"/>
        <v>0</v>
      </c>
      <c r="GM963" s="34">
        <f t="shared" ca="1" si="2806"/>
        <v>0</v>
      </c>
      <c r="GN963" s="34">
        <f t="shared" ca="1" si="2807"/>
        <v>0</v>
      </c>
      <c r="GO963" s="34">
        <f t="shared" ca="1" si="2808"/>
        <v>0</v>
      </c>
      <c r="GP963" s="34">
        <f t="shared" ca="1" si="2809"/>
        <v>0</v>
      </c>
      <c r="GQ963" s="34">
        <f t="shared" ca="1" si="2810"/>
        <v>0</v>
      </c>
      <c r="GR963" s="34">
        <f t="shared" ca="1" si="2811"/>
        <v>0</v>
      </c>
      <c r="GS963" s="34">
        <f t="shared" ca="1" si="2812"/>
        <v>0</v>
      </c>
      <c r="GT963" s="34">
        <f t="shared" ca="1" si="2813"/>
        <v>0</v>
      </c>
      <c r="GU963" s="34">
        <f t="shared" ca="1" si="2814"/>
        <v>0</v>
      </c>
      <c r="GV963" s="34">
        <f t="shared" ca="1" si="2815"/>
        <v>0</v>
      </c>
      <c r="GW963" s="49" t="str">
        <f t="shared" ca="1" si="2771"/>
        <v>L</v>
      </c>
      <c r="GX963" s="49"/>
      <c r="GY963" s="49"/>
      <c r="GZ963" s="49"/>
      <c r="HA963" s="49"/>
      <c r="HB963" s="49" t="str">
        <f t="shared" ca="1" si="2772"/>
        <v>O</v>
      </c>
      <c r="HC963" s="49"/>
      <c r="HD963" s="49"/>
      <c r="HE963" s="49"/>
      <c r="HF963" s="49"/>
      <c r="HG963" s="49" t="str">
        <f t="shared" ca="1" si="2773"/>
        <v>R</v>
      </c>
      <c r="HH963" s="49"/>
      <c r="HI963" s="49"/>
      <c r="HJ963" s="49"/>
      <c r="HK963" s="49"/>
      <c r="HL963" s="65"/>
      <c r="HM963" s="50"/>
      <c r="HN963" s="50"/>
      <c r="HO963" s="66"/>
      <c r="HP963" s="66"/>
      <c r="HQ963" s="33"/>
      <c r="HR963" s="66"/>
      <c r="HS963" s="66"/>
      <c r="HT963" s="67"/>
      <c r="HU963" s="65"/>
      <c r="HV963" s="50"/>
      <c r="HW963" s="50"/>
      <c r="HX963" s="66"/>
      <c r="HY963" s="66"/>
      <c r="HZ963" s="33"/>
      <c r="IA963" s="66"/>
      <c r="IB963" s="66"/>
      <c r="IC963" s="67"/>
      <c r="ID963" s="65"/>
      <c r="IE963" s="50"/>
      <c r="IF963" s="50"/>
      <c r="IG963" s="66"/>
      <c r="IH963" s="66"/>
      <c r="II963" s="33" t="str">
        <f t="shared" ca="1" si="2816"/>
        <v>0</v>
      </c>
      <c r="IJ963" s="66" t="str">
        <f t="shared" ca="1" si="2817"/>
        <v/>
      </c>
      <c r="IK963" s="66" t="str">
        <f t="shared" ca="1" si="2818"/>
        <v/>
      </c>
      <c r="IL963" s="67">
        <f t="shared" ca="1" si="2774"/>
        <v>1</v>
      </c>
      <c r="IM963" s="34"/>
      <c r="IN963" s="34"/>
      <c r="IO963" s="37">
        <f t="shared" ca="1" si="2824"/>
        <v>0</v>
      </c>
      <c r="IP963" s="22">
        <f t="shared" ca="1" si="2819"/>
        <v>6</v>
      </c>
      <c r="IQ963" s="78" t="str">
        <f t="shared" ca="1" si="2900"/>
        <v>Profit Target</v>
      </c>
      <c r="IR963" s="156">
        <f t="shared" ca="1" si="2901"/>
        <v>0</v>
      </c>
      <c r="IS963" s="78">
        <f t="shared" ca="1" si="2775"/>
        <v>6</v>
      </c>
      <c r="IT963" s="58"/>
      <c r="IU963" s="58"/>
      <c r="IV963" s="58"/>
      <c r="IW963" s="58"/>
      <c r="IX963" s="58"/>
      <c r="IY963" s="58"/>
      <c r="IZ963" s="58"/>
      <c r="JA963" s="58"/>
      <c r="JB963" s="58"/>
      <c r="JC963" s="58"/>
      <c r="JD963" s="58"/>
      <c r="JE963" s="58"/>
      <c r="JF963" s="58"/>
      <c r="JG963" s="58"/>
      <c r="JH963" s="58"/>
      <c r="JI963" s="58"/>
      <c r="JJ963" s="58"/>
      <c r="JK963" s="58"/>
      <c r="JL963" s="58"/>
      <c r="JM963" s="58"/>
      <c r="JN963" s="58"/>
      <c r="JO963" s="58"/>
      <c r="JP963" s="58"/>
      <c r="JQ963" s="58"/>
      <c r="JR963" s="58"/>
      <c r="JS963" s="58"/>
      <c r="JT963" s="58"/>
      <c r="JU963" s="58"/>
      <c r="JV963" s="58"/>
      <c r="JW963" s="58"/>
      <c r="JX963" s="58"/>
      <c r="JY963" s="58"/>
      <c r="JZ963" s="58"/>
      <c r="KA963" s="58"/>
      <c r="KB963" s="58"/>
      <c r="KC963" s="58"/>
      <c r="KD963" s="58"/>
      <c r="KE963" s="58"/>
      <c r="KF963" s="58"/>
      <c r="KG963" s="58"/>
      <c r="KH963" s="58"/>
      <c r="KI963" s="58"/>
      <c r="KJ963" s="58"/>
      <c r="KK963" s="58"/>
      <c r="KL963" s="58"/>
      <c r="KM963" s="58"/>
      <c r="KN963" s="58"/>
      <c r="KO963" s="58"/>
      <c r="KP963" s="58"/>
      <c r="KQ963" s="58"/>
      <c r="KR963" s="58"/>
      <c r="KS963" s="58"/>
      <c r="KT963" s="58"/>
      <c r="KU963" s="58"/>
      <c r="KV963" s="58"/>
      <c r="KW963" s="58"/>
      <c r="KX963" s="58"/>
      <c r="KY963" s="58"/>
      <c r="KZ963" s="58"/>
      <c r="LA963" s="58"/>
      <c r="LB963" s="58"/>
      <c r="LC963" s="58"/>
      <c r="LD963" s="58"/>
      <c r="LE963" s="58"/>
      <c r="LF963" s="58"/>
      <c r="LG963" s="58"/>
      <c r="LH963" s="58"/>
      <c r="LI963" s="58"/>
      <c r="LJ963" s="58"/>
      <c r="LK963" s="58"/>
      <c r="LL963" s="58"/>
      <c r="LM963" s="58"/>
      <c r="LN963" s="58"/>
      <c r="LO963" s="58"/>
      <c r="LP963" s="90" t="str">
        <f t="shared" si="2776"/>
        <v/>
      </c>
      <c r="MO963" s="15">
        <f t="shared" ca="1" si="2777"/>
        <v>31</v>
      </c>
    </row>
    <row r="964" spans="1:353">
      <c r="A964" s="15">
        <f t="shared" ca="1" si="2763"/>
        <v>1</v>
      </c>
      <c r="B964" s="33" t="str">
        <f t="shared" ca="1" si="2764"/>
        <v>DB</v>
      </c>
      <c r="C964" s="10" t="str">
        <f t="shared" ca="1" si="2765"/>
        <v>profit target</v>
      </c>
      <c r="D964" s="50">
        <f t="shared" ca="1" si="2766"/>
        <v>0</v>
      </c>
      <c r="E964" s="10" t="str">
        <f t="shared" si="2767"/>
        <v/>
      </c>
      <c r="F964" s="111">
        <f t="shared" si="2820"/>
        <v>960</v>
      </c>
      <c r="G964" s="59">
        <f t="shared" ca="1" si="2825"/>
        <v>1</v>
      </c>
      <c r="H964" s="56">
        <f t="shared" ref="H964:AR964" ca="1" si="2998">COUNTIF($A326:$A964,H$5)</f>
        <v>20</v>
      </c>
      <c r="I964" s="56">
        <f t="shared" ca="1" si="2998"/>
        <v>14</v>
      </c>
      <c r="J964" s="56">
        <f t="shared" ca="1" si="2998"/>
        <v>16</v>
      </c>
      <c r="K964" s="56">
        <f t="shared" ca="1" si="2998"/>
        <v>20</v>
      </c>
      <c r="L964" s="56">
        <f t="shared" ca="1" si="2998"/>
        <v>21</v>
      </c>
      <c r="M964" s="56">
        <f t="shared" ca="1" si="2998"/>
        <v>19</v>
      </c>
      <c r="N964" s="56">
        <f t="shared" ca="1" si="2998"/>
        <v>14</v>
      </c>
      <c r="O964" s="56">
        <f t="shared" ca="1" si="2998"/>
        <v>15</v>
      </c>
      <c r="P964" s="56">
        <f t="shared" ca="1" si="2998"/>
        <v>17</v>
      </c>
      <c r="Q964" s="56">
        <f t="shared" ca="1" si="2998"/>
        <v>22</v>
      </c>
      <c r="R964" s="56">
        <f t="shared" ca="1" si="2998"/>
        <v>23</v>
      </c>
      <c r="S964" s="56">
        <f t="shared" ca="1" si="2998"/>
        <v>20</v>
      </c>
      <c r="T964" s="56">
        <f t="shared" ca="1" si="2998"/>
        <v>10</v>
      </c>
      <c r="U964" s="56">
        <f t="shared" ca="1" si="2998"/>
        <v>18</v>
      </c>
      <c r="V964" s="56">
        <f t="shared" ca="1" si="2998"/>
        <v>17</v>
      </c>
      <c r="W964" s="56">
        <f t="shared" ca="1" si="2998"/>
        <v>12</v>
      </c>
      <c r="X964" s="56">
        <f t="shared" ca="1" si="2998"/>
        <v>24</v>
      </c>
      <c r="Y964" s="56">
        <f t="shared" ca="1" si="2998"/>
        <v>22</v>
      </c>
      <c r="Z964" s="56">
        <f t="shared" ca="1" si="2998"/>
        <v>22</v>
      </c>
      <c r="AA964" s="56">
        <f t="shared" ca="1" si="2998"/>
        <v>14</v>
      </c>
      <c r="AB964" s="56">
        <f t="shared" ca="1" si="2998"/>
        <v>14</v>
      </c>
      <c r="AC964" s="56">
        <f t="shared" ca="1" si="2998"/>
        <v>21</v>
      </c>
      <c r="AD964" s="56">
        <f t="shared" ca="1" si="2998"/>
        <v>18</v>
      </c>
      <c r="AE964" s="56">
        <f t="shared" ca="1" si="2998"/>
        <v>19</v>
      </c>
      <c r="AF964" s="56">
        <f t="shared" ca="1" si="2998"/>
        <v>14</v>
      </c>
      <c r="AG964" s="56">
        <f t="shared" ca="1" si="2998"/>
        <v>21</v>
      </c>
      <c r="AH964" s="56">
        <f t="shared" ca="1" si="2998"/>
        <v>9</v>
      </c>
      <c r="AI964" s="56">
        <f t="shared" ca="1" si="2998"/>
        <v>10</v>
      </c>
      <c r="AJ964" s="56">
        <f t="shared" ca="1" si="2998"/>
        <v>22</v>
      </c>
      <c r="AK964" s="56">
        <f t="shared" ca="1" si="2998"/>
        <v>14</v>
      </c>
      <c r="AL964" s="56">
        <f t="shared" ca="1" si="2998"/>
        <v>11</v>
      </c>
      <c r="AM964" s="56">
        <f t="shared" ca="1" si="2998"/>
        <v>19</v>
      </c>
      <c r="AN964" s="56">
        <f t="shared" ca="1" si="2998"/>
        <v>19</v>
      </c>
      <c r="AO964" s="56">
        <f t="shared" ca="1" si="2998"/>
        <v>16</v>
      </c>
      <c r="AP964" s="56">
        <f t="shared" ca="1" si="2998"/>
        <v>22</v>
      </c>
      <c r="AQ964" s="56">
        <f t="shared" ca="1" si="2998"/>
        <v>18</v>
      </c>
      <c r="AR964" s="56">
        <f t="shared" ca="1" si="2998"/>
        <v>12</v>
      </c>
      <c r="AS964" s="101">
        <f t="shared" ca="1" si="2822"/>
        <v>0</v>
      </c>
      <c r="AT964" s="58">
        <f t="shared" si="2769"/>
        <v>960</v>
      </c>
      <c r="AU964" s="105">
        <f t="shared" si="2823"/>
        <v>26</v>
      </c>
      <c r="AV964" s="105">
        <f t="shared" si="2770"/>
        <v>622.08000000000004</v>
      </c>
      <c r="AW964" s="58">
        <f t="shared" ca="1" si="2921"/>
        <v>0</v>
      </c>
      <c r="AX964" s="58">
        <f t="shared" ca="1" si="2922"/>
        <v>131</v>
      </c>
      <c r="AY964" s="58">
        <f t="shared" ca="1" si="2923"/>
        <v>3</v>
      </c>
      <c r="AZ964" s="58">
        <f t="shared" ca="1" si="2924"/>
        <v>5</v>
      </c>
      <c r="BA964" s="58">
        <f t="shared" ca="1" si="2925"/>
        <v>26</v>
      </c>
      <c r="BB964" s="58">
        <f t="shared" ca="1" si="2926"/>
        <v>16</v>
      </c>
      <c r="BC964" s="58">
        <f t="shared" ca="1" si="2927"/>
        <v>63</v>
      </c>
      <c r="BD964" s="58">
        <f t="shared" ca="1" si="2928"/>
        <v>28</v>
      </c>
      <c r="BE964" s="58">
        <f t="shared" ca="1" si="2929"/>
        <v>1</v>
      </c>
      <c r="BF964" s="58">
        <f t="shared" ca="1" si="2930"/>
        <v>56</v>
      </c>
      <c r="BG964" s="58">
        <f t="shared" ca="1" si="2931"/>
        <v>55</v>
      </c>
      <c r="BH964" s="58">
        <f t="shared" ca="1" si="2932"/>
        <v>44</v>
      </c>
      <c r="BI964" s="58">
        <f t="shared" ca="1" si="2933"/>
        <v>64</v>
      </c>
      <c r="BJ964" s="58">
        <f t="shared" ca="1" si="2934"/>
        <v>17</v>
      </c>
      <c r="BK964" s="58">
        <f t="shared" ca="1" si="2935"/>
        <v>18</v>
      </c>
      <c r="BL964" s="58">
        <f t="shared" ca="1" si="2936"/>
        <v>11</v>
      </c>
      <c r="BM964" s="58">
        <f t="shared" ca="1" si="2937"/>
        <v>93</v>
      </c>
      <c r="BN964" s="58">
        <f t="shared" ca="1" si="2938"/>
        <v>7</v>
      </c>
      <c r="BO964" s="58">
        <f t="shared" ca="1" si="2939"/>
        <v>12</v>
      </c>
      <c r="BP964" s="58">
        <f t="shared" ca="1" si="2940"/>
        <v>51</v>
      </c>
      <c r="BQ964" s="58">
        <f t="shared" ca="1" si="2941"/>
        <v>4</v>
      </c>
      <c r="BR964" s="58">
        <f t="shared" ca="1" si="2942"/>
        <v>6</v>
      </c>
      <c r="BS964" s="58">
        <f t="shared" ca="1" si="2943"/>
        <v>27</v>
      </c>
      <c r="BT964" s="58">
        <f t="shared" ca="1" si="2944"/>
        <v>20</v>
      </c>
      <c r="BU964" s="58">
        <f t="shared" ca="1" si="2945"/>
        <v>37</v>
      </c>
      <c r="BV964" s="58">
        <f t="shared" ca="1" si="2946"/>
        <v>46</v>
      </c>
      <c r="BW964" s="58">
        <f t="shared" ca="1" si="2947"/>
        <v>229</v>
      </c>
      <c r="BX964" s="58">
        <f t="shared" ca="1" si="2948"/>
        <v>24</v>
      </c>
      <c r="BY964" s="58">
        <f t="shared" ca="1" si="2949"/>
        <v>105</v>
      </c>
      <c r="BZ964" s="58">
        <f t="shared" ca="1" si="2950"/>
        <v>13</v>
      </c>
      <c r="CA964" s="58">
        <f t="shared" ca="1" si="2951"/>
        <v>50</v>
      </c>
      <c r="CB964" s="58">
        <f t="shared" ca="1" si="2952"/>
        <v>80</v>
      </c>
      <c r="CC964" s="58">
        <f t="shared" ca="1" si="2953"/>
        <v>23</v>
      </c>
      <c r="CD964" s="58">
        <f t="shared" ca="1" si="2954"/>
        <v>2</v>
      </c>
      <c r="CE964" s="58">
        <f t="shared" ca="1" si="2955"/>
        <v>8</v>
      </c>
      <c r="CF964" s="58">
        <f t="shared" ca="1" si="2956"/>
        <v>15</v>
      </c>
      <c r="CG964" s="58">
        <f t="shared" ca="1" si="2957"/>
        <v>40</v>
      </c>
      <c r="CH964" s="58" t="str">
        <f t="shared" ca="1" si="2827"/>
        <v/>
      </c>
      <c r="CI964" s="58" t="str">
        <f t="shared" ca="1" si="2828"/>
        <v/>
      </c>
      <c r="CJ964" s="58" t="str">
        <f t="shared" ca="1" si="2829"/>
        <v/>
      </c>
      <c r="CK964" s="58" t="str">
        <f t="shared" ca="1" si="2830"/>
        <v/>
      </c>
      <c r="CL964" s="58" t="str">
        <f t="shared" ca="1" si="2831"/>
        <v/>
      </c>
      <c r="CM964" s="58" t="str">
        <f t="shared" ca="1" si="2832"/>
        <v/>
      </c>
      <c r="CN964" s="58" t="str">
        <f t="shared" ca="1" si="2833"/>
        <v/>
      </c>
      <c r="CO964" s="58" t="str">
        <f t="shared" ca="1" si="2834"/>
        <v/>
      </c>
      <c r="CP964" s="58" t="str">
        <f t="shared" ca="1" si="2835"/>
        <v/>
      </c>
      <c r="CQ964" s="58" t="str">
        <f t="shared" ca="1" si="2836"/>
        <v/>
      </c>
      <c r="CR964" s="58" t="str">
        <f t="shared" ca="1" si="2837"/>
        <v/>
      </c>
      <c r="CS964" s="58" t="str">
        <f t="shared" ca="1" si="2838"/>
        <v/>
      </c>
      <c r="CT964" s="58" t="str">
        <f t="shared" ca="1" si="2839"/>
        <v/>
      </c>
      <c r="CU964" s="58" t="str">
        <f t="shared" ca="1" si="2840"/>
        <v/>
      </c>
      <c r="CV964" s="58" t="str">
        <f t="shared" ca="1" si="2841"/>
        <v/>
      </c>
      <c r="CW964" s="58" t="str">
        <f t="shared" ca="1" si="2842"/>
        <v/>
      </c>
      <c r="CX964" s="58" t="str">
        <f t="shared" ca="1" si="2843"/>
        <v/>
      </c>
      <c r="CY964" s="58" t="str">
        <f t="shared" ca="1" si="2844"/>
        <v/>
      </c>
      <c r="CZ964" s="58" t="str">
        <f t="shared" ca="1" si="2845"/>
        <v/>
      </c>
      <c r="DA964" s="58" t="str">
        <f t="shared" ca="1" si="2846"/>
        <v/>
      </c>
      <c r="DB964" s="58" t="str">
        <f t="shared" ca="1" si="2847"/>
        <v/>
      </c>
      <c r="DC964" s="58" t="str">
        <f t="shared" ca="1" si="2848"/>
        <v/>
      </c>
      <c r="DD964" s="58" t="str">
        <f t="shared" ca="1" si="2849"/>
        <v/>
      </c>
      <c r="DE964" s="58" t="str">
        <f t="shared" ca="1" si="2850"/>
        <v/>
      </c>
      <c r="DF964" s="58" t="str">
        <f t="shared" ca="1" si="2851"/>
        <v/>
      </c>
      <c r="DG964" s="58" t="str">
        <f t="shared" ca="1" si="2852"/>
        <v/>
      </c>
      <c r="DH964" s="58">
        <f t="shared" ca="1" si="2853"/>
        <v>27</v>
      </c>
      <c r="DI964" s="58" t="str">
        <f t="shared" ca="1" si="2854"/>
        <v/>
      </c>
      <c r="DJ964" s="58" t="str">
        <f t="shared" ca="1" si="2855"/>
        <v/>
      </c>
      <c r="DK964" s="58" t="str">
        <f t="shared" ca="1" si="2856"/>
        <v/>
      </c>
      <c r="DL964" s="58" t="str">
        <f t="shared" ca="1" si="2857"/>
        <v/>
      </c>
      <c r="DM964" s="58" t="str">
        <f t="shared" ca="1" si="2858"/>
        <v/>
      </c>
      <c r="DN964" s="58" t="str">
        <f t="shared" ca="1" si="2859"/>
        <v/>
      </c>
      <c r="DO964" s="58" t="str">
        <f t="shared" ca="1" si="2860"/>
        <v/>
      </c>
      <c r="DP964" s="58" t="str">
        <f t="shared" ca="1" si="2861"/>
        <v/>
      </c>
      <c r="DQ964" s="58" t="str">
        <f t="shared" ca="1" si="2861"/>
        <v/>
      </c>
      <c r="DR964" s="58" t="str">
        <f t="shared" ca="1" si="2862"/>
        <v/>
      </c>
      <c r="DS964" s="34">
        <f t="shared" ca="1" si="2863"/>
        <v>0</v>
      </c>
      <c r="DT964" s="34">
        <f t="shared" ca="1" si="2864"/>
        <v>0</v>
      </c>
      <c r="DU964" s="34">
        <f t="shared" ca="1" si="2865"/>
        <v>0</v>
      </c>
      <c r="DV964" s="34">
        <f t="shared" ca="1" si="2866"/>
        <v>0</v>
      </c>
      <c r="DW964" s="34">
        <f t="shared" ca="1" si="2867"/>
        <v>0</v>
      </c>
      <c r="DX964" s="34">
        <f t="shared" ca="1" si="2868"/>
        <v>0</v>
      </c>
      <c r="DY964" s="34">
        <f t="shared" ca="1" si="2869"/>
        <v>0</v>
      </c>
      <c r="DZ964" s="34">
        <f t="shared" ca="1" si="2870"/>
        <v>0</v>
      </c>
      <c r="EA964" s="34">
        <f t="shared" ca="1" si="2871"/>
        <v>0</v>
      </c>
      <c r="EB964" s="34">
        <f t="shared" ca="1" si="2872"/>
        <v>0</v>
      </c>
      <c r="EC964" s="34">
        <f t="shared" ca="1" si="2873"/>
        <v>0</v>
      </c>
      <c r="ED964" s="34">
        <f t="shared" ca="1" si="2874"/>
        <v>0</v>
      </c>
      <c r="EE964" s="34">
        <f t="shared" ca="1" si="2875"/>
        <v>0</v>
      </c>
      <c r="EF964" s="34">
        <f t="shared" ca="1" si="2876"/>
        <v>0</v>
      </c>
      <c r="EG964" s="34">
        <f t="shared" ca="1" si="2877"/>
        <v>0</v>
      </c>
      <c r="EH964" s="34">
        <f t="shared" ca="1" si="2878"/>
        <v>0</v>
      </c>
      <c r="EI964" s="34">
        <f t="shared" ca="1" si="2879"/>
        <v>0</v>
      </c>
      <c r="EJ964" s="34">
        <f t="shared" ca="1" si="2880"/>
        <v>0</v>
      </c>
      <c r="EK964" s="34">
        <f t="shared" ca="1" si="2881"/>
        <v>0</v>
      </c>
      <c r="EL964" s="34">
        <f t="shared" ca="1" si="2882"/>
        <v>0</v>
      </c>
      <c r="EM964" s="34">
        <f t="shared" ca="1" si="2883"/>
        <v>0</v>
      </c>
      <c r="EN964" s="34">
        <f t="shared" ca="1" si="2884"/>
        <v>0</v>
      </c>
      <c r="EO964" s="34">
        <f t="shared" ca="1" si="2885"/>
        <v>0</v>
      </c>
      <c r="EP964" s="34">
        <f t="shared" ca="1" si="2886"/>
        <v>0</v>
      </c>
      <c r="EQ964" s="34">
        <f t="shared" ca="1" si="2887"/>
        <v>0</v>
      </c>
      <c r="ER964" s="34">
        <f t="shared" ca="1" si="2888"/>
        <v>0</v>
      </c>
      <c r="ES964" s="34">
        <f t="shared" ca="1" si="2889"/>
        <v>0</v>
      </c>
      <c r="ET964" s="34">
        <f t="shared" ca="1" si="2890"/>
        <v>0</v>
      </c>
      <c r="EU964" s="34">
        <f t="shared" ca="1" si="2891"/>
        <v>0</v>
      </c>
      <c r="EV964" s="34">
        <f t="shared" ca="1" si="2892"/>
        <v>0</v>
      </c>
      <c r="EW964" s="34">
        <f t="shared" ca="1" si="2893"/>
        <v>0</v>
      </c>
      <c r="EX964" s="34">
        <f t="shared" ca="1" si="2894"/>
        <v>0</v>
      </c>
      <c r="EY964" s="34">
        <f t="shared" ca="1" si="2895"/>
        <v>0</v>
      </c>
      <c r="EZ964" s="34">
        <f t="shared" ca="1" si="2896"/>
        <v>0</v>
      </c>
      <c r="FA964" s="34">
        <f t="shared" ca="1" si="2897"/>
        <v>0</v>
      </c>
      <c r="FB964" s="34">
        <f t="shared" ca="1" si="2898"/>
        <v>0</v>
      </c>
      <c r="FC964" s="34">
        <f t="shared" ca="1" si="2899"/>
        <v>0</v>
      </c>
      <c r="FD964" s="71"/>
      <c r="FE964" s="76"/>
      <c r="FF964" s="76"/>
      <c r="FG964" s="76"/>
      <c r="FH964" s="58"/>
      <c r="FI964" s="58"/>
      <c r="FJ964" s="58">
        <v>0</v>
      </c>
      <c r="FK964" s="58">
        <v>0</v>
      </c>
      <c r="FL964" s="34">
        <f t="shared" ca="1" si="2779"/>
        <v>0</v>
      </c>
      <c r="FM964" s="34">
        <f t="shared" ca="1" si="2780"/>
        <v>0</v>
      </c>
      <c r="FN964" s="34">
        <f t="shared" ca="1" si="2781"/>
        <v>0</v>
      </c>
      <c r="FO964" s="34">
        <f t="shared" ca="1" si="2782"/>
        <v>0</v>
      </c>
      <c r="FP964" s="34">
        <f t="shared" ca="1" si="2783"/>
        <v>0</v>
      </c>
      <c r="FQ964" s="34">
        <f t="shared" ca="1" si="2784"/>
        <v>0</v>
      </c>
      <c r="FR964" s="34">
        <f t="shared" ca="1" si="2785"/>
        <v>0</v>
      </c>
      <c r="FS964" s="34">
        <f t="shared" ca="1" si="2786"/>
        <v>0</v>
      </c>
      <c r="FT964" s="34">
        <f t="shared" ca="1" si="2787"/>
        <v>0</v>
      </c>
      <c r="FU964" s="34">
        <f t="shared" ca="1" si="2788"/>
        <v>0</v>
      </c>
      <c r="FV964" s="34">
        <f t="shared" ca="1" si="2789"/>
        <v>0</v>
      </c>
      <c r="FW964" s="34">
        <f t="shared" ca="1" si="2790"/>
        <v>0</v>
      </c>
      <c r="FX964" s="34">
        <f t="shared" ca="1" si="2791"/>
        <v>0</v>
      </c>
      <c r="FY964" s="34">
        <f t="shared" ca="1" si="2792"/>
        <v>0</v>
      </c>
      <c r="FZ964" s="34">
        <f t="shared" ca="1" si="2793"/>
        <v>0</v>
      </c>
      <c r="GA964" s="34">
        <f t="shared" ca="1" si="2794"/>
        <v>0</v>
      </c>
      <c r="GB964" s="34">
        <f t="shared" ca="1" si="2795"/>
        <v>0</v>
      </c>
      <c r="GC964" s="34">
        <f t="shared" ca="1" si="2796"/>
        <v>0</v>
      </c>
      <c r="GD964" s="34">
        <f t="shared" ca="1" si="2797"/>
        <v>0</v>
      </c>
      <c r="GE964" s="34">
        <f t="shared" ca="1" si="2798"/>
        <v>0</v>
      </c>
      <c r="GF964" s="34">
        <f t="shared" ca="1" si="2799"/>
        <v>0</v>
      </c>
      <c r="GG964" s="34">
        <f t="shared" ca="1" si="2800"/>
        <v>0</v>
      </c>
      <c r="GH964" s="34">
        <f t="shared" ca="1" si="2801"/>
        <v>0</v>
      </c>
      <c r="GI964" s="34">
        <f t="shared" ca="1" si="2802"/>
        <v>0</v>
      </c>
      <c r="GJ964" s="34">
        <f t="shared" ca="1" si="2803"/>
        <v>0</v>
      </c>
      <c r="GK964" s="34">
        <f t="shared" ca="1" si="2804"/>
        <v>0</v>
      </c>
      <c r="GL964" s="34">
        <f t="shared" ca="1" si="2805"/>
        <v>0</v>
      </c>
      <c r="GM964" s="34">
        <f t="shared" ca="1" si="2806"/>
        <v>0</v>
      </c>
      <c r="GN964" s="34">
        <f t="shared" ca="1" si="2807"/>
        <v>0</v>
      </c>
      <c r="GO964" s="34">
        <f t="shared" ca="1" si="2808"/>
        <v>0</v>
      </c>
      <c r="GP964" s="34">
        <f t="shared" ca="1" si="2809"/>
        <v>0</v>
      </c>
      <c r="GQ964" s="34">
        <f t="shared" ca="1" si="2810"/>
        <v>0</v>
      </c>
      <c r="GR964" s="34">
        <f t="shared" ca="1" si="2811"/>
        <v>0</v>
      </c>
      <c r="GS964" s="34">
        <f t="shared" ca="1" si="2812"/>
        <v>0</v>
      </c>
      <c r="GT964" s="34">
        <f t="shared" ca="1" si="2813"/>
        <v>0</v>
      </c>
      <c r="GU964" s="34">
        <f t="shared" ca="1" si="2814"/>
        <v>0</v>
      </c>
      <c r="GV964" s="34">
        <f t="shared" ca="1" si="2815"/>
        <v>0</v>
      </c>
      <c r="GW964" s="49" t="str">
        <f t="shared" ca="1" si="2771"/>
        <v>L</v>
      </c>
      <c r="GX964" s="49"/>
      <c r="GY964" s="49"/>
      <c r="GZ964" s="49"/>
      <c r="HA964" s="49"/>
      <c r="HB964" s="49" t="str">
        <f t="shared" ca="1" si="2772"/>
        <v>O</v>
      </c>
      <c r="HC964" s="49"/>
      <c r="HD964" s="49"/>
      <c r="HE964" s="49"/>
      <c r="HF964" s="49"/>
      <c r="HG964" s="49" t="str">
        <f t="shared" ca="1" si="2773"/>
        <v>R</v>
      </c>
      <c r="HH964" s="49"/>
      <c r="HI964" s="49"/>
      <c r="HJ964" s="49"/>
      <c r="HK964" s="49"/>
      <c r="HL964" s="65"/>
      <c r="HM964" s="50"/>
      <c r="HN964" s="50"/>
      <c r="HO964" s="66"/>
      <c r="HP964" s="66"/>
      <c r="HQ964" s="33"/>
      <c r="HR964" s="66"/>
      <c r="HS964" s="66"/>
      <c r="HT964" s="67"/>
      <c r="HU964" s="65"/>
      <c r="HV964" s="50"/>
      <c r="HW964" s="50"/>
      <c r="HX964" s="66"/>
      <c r="HY964" s="66"/>
      <c r="HZ964" s="33"/>
      <c r="IA964" s="66"/>
      <c r="IB964" s="66"/>
      <c r="IC964" s="67"/>
      <c r="ID964" s="65"/>
      <c r="IE964" s="50"/>
      <c r="IF964" s="50"/>
      <c r="IG964" s="66"/>
      <c r="IH964" s="66"/>
      <c r="II964" s="33" t="str">
        <f t="shared" ca="1" si="2816"/>
        <v>0</v>
      </c>
      <c r="IJ964" s="66" t="str">
        <f t="shared" ca="1" si="2817"/>
        <v/>
      </c>
      <c r="IK964" s="66" t="str">
        <f t="shared" ca="1" si="2818"/>
        <v/>
      </c>
      <c r="IL964" s="67">
        <f t="shared" ca="1" si="2774"/>
        <v>1</v>
      </c>
      <c r="IM964" s="34"/>
      <c r="IN964" s="34"/>
      <c r="IO964" s="37">
        <f t="shared" ca="1" si="2824"/>
        <v>0</v>
      </c>
      <c r="IP964" s="22">
        <f t="shared" ca="1" si="2819"/>
        <v>6</v>
      </c>
      <c r="IQ964" s="78" t="str">
        <f t="shared" ca="1" si="2900"/>
        <v>Profit Target</v>
      </c>
      <c r="IR964" s="156">
        <f t="shared" ca="1" si="2901"/>
        <v>0</v>
      </c>
      <c r="IS964" s="78">
        <f t="shared" ca="1" si="2775"/>
        <v>6</v>
      </c>
      <c r="IT964" s="58"/>
      <c r="IU964" s="58"/>
      <c r="IV964" s="58"/>
      <c r="IW964" s="58"/>
      <c r="IX964" s="58"/>
      <c r="IY964" s="58"/>
      <c r="IZ964" s="58"/>
      <c r="JA964" s="58"/>
      <c r="JB964" s="58"/>
      <c r="JC964" s="58"/>
      <c r="JD964" s="58"/>
      <c r="JE964" s="58"/>
      <c r="JF964" s="58"/>
      <c r="JG964" s="58"/>
      <c r="JH964" s="58"/>
      <c r="JI964" s="58"/>
      <c r="JJ964" s="58"/>
      <c r="JK964" s="58"/>
      <c r="JL964" s="58"/>
      <c r="JM964" s="58"/>
      <c r="JN964" s="58"/>
      <c r="JO964" s="58"/>
      <c r="JP964" s="58"/>
      <c r="JQ964" s="58"/>
      <c r="JR964" s="58"/>
      <c r="JS964" s="58"/>
      <c r="JT964" s="58"/>
      <c r="JU964" s="58"/>
      <c r="JV964" s="58"/>
      <c r="JW964" s="58"/>
      <c r="JX964" s="58"/>
      <c r="JY964" s="58"/>
      <c r="JZ964" s="58"/>
      <c r="KA964" s="58"/>
      <c r="KB964" s="58"/>
      <c r="KC964" s="58"/>
      <c r="KD964" s="58"/>
      <c r="KE964" s="58"/>
      <c r="KF964" s="58"/>
      <c r="KG964" s="58"/>
      <c r="KH964" s="58"/>
      <c r="KI964" s="58"/>
      <c r="KJ964" s="58"/>
      <c r="KK964" s="58"/>
      <c r="KL964" s="58"/>
      <c r="KM964" s="58"/>
      <c r="KN964" s="58"/>
      <c r="KO964" s="58"/>
      <c r="KP964" s="58"/>
      <c r="KQ964" s="58"/>
      <c r="KR964" s="58"/>
      <c r="KS964" s="58"/>
      <c r="KT964" s="58"/>
      <c r="KU964" s="58"/>
      <c r="KV964" s="58"/>
      <c r="KW964" s="58"/>
      <c r="KX964" s="58"/>
      <c r="KY964" s="58"/>
      <c r="KZ964" s="58"/>
      <c r="LA964" s="58"/>
      <c r="LB964" s="58"/>
      <c r="LC964" s="58"/>
      <c r="LD964" s="58"/>
      <c r="LE964" s="58"/>
      <c r="LF964" s="58"/>
      <c r="LG964" s="58"/>
      <c r="LH964" s="58"/>
      <c r="LI964" s="58"/>
      <c r="LJ964" s="58"/>
      <c r="LK964" s="58"/>
      <c r="LL964" s="58"/>
      <c r="LM964" s="58"/>
      <c r="LN964" s="58"/>
      <c r="LO964" s="58"/>
      <c r="LP964" s="90" t="str">
        <f t="shared" si="2776"/>
        <v/>
      </c>
      <c r="MO964" s="15">
        <f t="shared" ca="1" si="2777"/>
        <v>22</v>
      </c>
    </row>
    <row r="965" spans="1:353">
      <c r="A965" s="15">
        <f t="shared" ref="A965:A1001" ca="1" si="2999">IF($A$2="no",INT(RAND()*36+1),INT(RAND()*37))</f>
        <v>25</v>
      </c>
      <c r="B965" s="33" t="str">
        <f t="shared" ref="B965:B1006" ca="1" si="3000">IF(A965="","",IF(COUNTBLANK(IT966:KD966)=37,"DB",IT966&amp;IU966&amp;IV966&amp;IW966&amp;IX966&amp;IY966&amp;IZ966&amp;JA966&amp;JB966&amp;JC966&amp;JD966&amp;JE966&amp;JF966&amp;JG966&amp;JH966&amp;JI966&amp;JJ966&amp;JK966&amp;JL966&amp;JM966&amp;JN966&amp;JO966&amp;JP966&amp;JQ966&amp;JR966&amp;JS966&amp;JT966&amp;JU966&amp;JV966&amp;JW966&amp;JX966&amp;JY966&amp;JZ966&amp;KA966&amp;KB966&amp;KC966&amp;KD966))</f>
        <v>DB</v>
      </c>
      <c r="C965" s="10" t="str">
        <f t="shared" ref="C965:C1006" ca="1" si="3001">IF(AND(IQ965=0,IR965=0),"",IF(IQ965="Profit Target","profit target",IF(IR965="Stop Loss","stop loss","")))</f>
        <v>profit target</v>
      </c>
      <c r="D965" s="50">
        <f t="shared" ref="D965:D1006" ca="1" si="3002">IO965</f>
        <v>0</v>
      </c>
      <c r="E965" s="10" t="str">
        <f t="shared" ref="E965:E1006" si="3003">KE966&amp;KF966&amp;KG966&amp;KH966&amp;KI966&amp;KJ966&amp;KK966&amp;KL966&amp;KM966&amp;KN966&amp;KO966&amp;KP966&amp;KQ966&amp;KR966&amp;KS966&amp;KT966&amp;KU966&amp;KV966&amp;KW966&amp;KX966&amp;KY966&amp;KZ966&amp;LA966&amp;LB966&amp;LC966&amp;LD966&amp;LE966&amp;LF966&amp;LG966&amp;LH966&amp;LI966&amp;LJ966&amp;LK966&amp;LL966&amp;LM966&amp;LN966&amp;LO966</f>
        <v/>
      </c>
      <c r="F965" s="111">
        <f t="shared" si="2820"/>
        <v>961</v>
      </c>
      <c r="G965" s="59">
        <f t="shared" ca="1" si="2825"/>
        <v>1</v>
      </c>
      <c r="H965" s="56">
        <f t="shared" ref="H965:AR965" ca="1" si="3004">COUNTIF($A327:$A965,H$5)</f>
        <v>20</v>
      </c>
      <c r="I965" s="56">
        <f t="shared" ca="1" si="3004"/>
        <v>14</v>
      </c>
      <c r="J965" s="56">
        <f t="shared" ca="1" si="3004"/>
        <v>16</v>
      </c>
      <c r="K965" s="56">
        <f t="shared" ca="1" si="3004"/>
        <v>20</v>
      </c>
      <c r="L965" s="56">
        <f t="shared" ca="1" si="3004"/>
        <v>21</v>
      </c>
      <c r="M965" s="56">
        <f t="shared" ca="1" si="3004"/>
        <v>19</v>
      </c>
      <c r="N965" s="56">
        <f t="shared" ca="1" si="3004"/>
        <v>14</v>
      </c>
      <c r="O965" s="56">
        <f t="shared" ca="1" si="3004"/>
        <v>15</v>
      </c>
      <c r="P965" s="56">
        <f t="shared" ca="1" si="3004"/>
        <v>17</v>
      </c>
      <c r="Q965" s="56">
        <f t="shared" ca="1" si="3004"/>
        <v>22</v>
      </c>
      <c r="R965" s="56">
        <f t="shared" ca="1" si="3004"/>
        <v>23</v>
      </c>
      <c r="S965" s="56">
        <f t="shared" ca="1" si="3004"/>
        <v>19</v>
      </c>
      <c r="T965" s="56">
        <f t="shared" ca="1" si="3004"/>
        <v>10</v>
      </c>
      <c r="U965" s="56">
        <f t="shared" ca="1" si="3004"/>
        <v>18</v>
      </c>
      <c r="V965" s="56">
        <f t="shared" ca="1" si="3004"/>
        <v>17</v>
      </c>
      <c r="W965" s="56">
        <f t="shared" ca="1" si="3004"/>
        <v>12</v>
      </c>
      <c r="X965" s="56">
        <f t="shared" ca="1" si="3004"/>
        <v>24</v>
      </c>
      <c r="Y965" s="56">
        <f t="shared" ca="1" si="3004"/>
        <v>22</v>
      </c>
      <c r="Z965" s="56">
        <f t="shared" ca="1" si="3004"/>
        <v>22</v>
      </c>
      <c r="AA965" s="56">
        <f t="shared" ca="1" si="3004"/>
        <v>14</v>
      </c>
      <c r="AB965" s="56">
        <f t="shared" ca="1" si="3004"/>
        <v>14</v>
      </c>
      <c r="AC965" s="56">
        <f t="shared" ca="1" si="3004"/>
        <v>21</v>
      </c>
      <c r="AD965" s="56">
        <f t="shared" ca="1" si="3004"/>
        <v>18</v>
      </c>
      <c r="AE965" s="56">
        <f t="shared" ca="1" si="3004"/>
        <v>19</v>
      </c>
      <c r="AF965" s="56">
        <f t="shared" ca="1" si="3004"/>
        <v>15</v>
      </c>
      <c r="AG965" s="56">
        <f t="shared" ca="1" si="3004"/>
        <v>21</v>
      </c>
      <c r="AH965" s="56">
        <f t="shared" ca="1" si="3004"/>
        <v>9</v>
      </c>
      <c r="AI965" s="56">
        <f t="shared" ca="1" si="3004"/>
        <v>10</v>
      </c>
      <c r="AJ965" s="56">
        <f t="shared" ca="1" si="3004"/>
        <v>22</v>
      </c>
      <c r="AK965" s="56">
        <f t="shared" ca="1" si="3004"/>
        <v>14</v>
      </c>
      <c r="AL965" s="56">
        <f t="shared" ca="1" si="3004"/>
        <v>11</v>
      </c>
      <c r="AM965" s="56">
        <f t="shared" ca="1" si="3004"/>
        <v>19</v>
      </c>
      <c r="AN965" s="56">
        <f t="shared" ca="1" si="3004"/>
        <v>19</v>
      </c>
      <c r="AO965" s="56">
        <f t="shared" ca="1" si="3004"/>
        <v>16</v>
      </c>
      <c r="AP965" s="56">
        <f t="shared" ca="1" si="3004"/>
        <v>22</v>
      </c>
      <c r="AQ965" s="56">
        <f t="shared" ca="1" si="3004"/>
        <v>18</v>
      </c>
      <c r="AR965" s="56">
        <f t="shared" ca="1" si="3004"/>
        <v>12</v>
      </c>
      <c r="AS965" s="101">
        <f t="shared" ca="1" si="2822"/>
        <v>0</v>
      </c>
      <c r="AT965" s="58">
        <f t="shared" ref="AT965:AT1006" si="3005">AT964+1</f>
        <v>961</v>
      </c>
      <c r="AU965" s="105">
        <f t="shared" si="2823"/>
        <v>26</v>
      </c>
      <c r="AV965" s="105">
        <f t="shared" ref="AV965:AV1006" si="3006">64.8%*AT965</f>
        <v>622.72800000000007</v>
      </c>
      <c r="AW965" s="58">
        <f t="shared" ca="1" si="2921"/>
        <v>1</v>
      </c>
      <c r="AX965" s="58">
        <f t="shared" ca="1" si="2922"/>
        <v>132</v>
      </c>
      <c r="AY965" s="58">
        <f t="shared" ca="1" si="2923"/>
        <v>4</v>
      </c>
      <c r="AZ965" s="58">
        <f t="shared" ca="1" si="2924"/>
        <v>6</v>
      </c>
      <c r="BA965" s="58">
        <f t="shared" ca="1" si="2925"/>
        <v>27</v>
      </c>
      <c r="BB965" s="58">
        <f t="shared" ca="1" si="2926"/>
        <v>17</v>
      </c>
      <c r="BC965" s="58">
        <f t="shared" ca="1" si="2927"/>
        <v>64</v>
      </c>
      <c r="BD965" s="58">
        <f t="shared" ca="1" si="2928"/>
        <v>29</v>
      </c>
      <c r="BE965" s="58">
        <f t="shared" ca="1" si="2929"/>
        <v>2</v>
      </c>
      <c r="BF965" s="58">
        <f t="shared" ca="1" si="2930"/>
        <v>57</v>
      </c>
      <c r="BG965" s="58">
        <f t="shared" ca="1" si="2931"/>
        <v>56</v>
      </c>
      <c r="BH965" s="58">
        <f t="shared" ca="1" si="2932"/>
        <v>45</v>
      </c>
      <c r="BI965" s="58">
        <f t="shared" ca="1" si="2933"/>
        <v>65</v>
      </c>
      <c r="BJ965" s="58">
        <f t="shared" ca="1" si="2934"/>
        <v>18</v>
      </c>
      <c r="BK965" s="58">
        <f t="shared" ca="1" si="2935"/>
        <v>19</v>
      </c>
      <c r="BL965" s="58">
        <f t="shared" ca="1" si="2936"/>
        <v>12</v>
      </c>
      <c r="BM965" s="58">
        <f t="shared" ca="1" si="2937"/>
        <v>94</v>
      </c>
      <c r="BN965" s="58">
        <f t="shared" ca="1" si="2938"/>
        <v>8</v>
      </c>
      <c r="BO965" s="58">
        <f t="shared" ca="1" si="2939"/>
        <v>13</v>
      </c>
      <c r="BP965" s="58">
        <f t="shared" ca="1" si="2940"/>
        <v>52</v>
      </c>
      <c r="BQ965" s="58">
        <f t="shared" ca="1" si="2941"/>
        <v>5</v>
      </c>
      <c r="BR965" s="58">
        <f t="shared" ca="1" si="2942"/>
        <v>7</v>
      </c>
      <c r="BS965" s="58">
        <f t="shared" ca="1" si="2943"/>
        <v>28</v>
      </c>
      <c r="BT965" s="58">
        <f t="shared" ca="1" si="2944"/>
        <v>21</v>
      </c>
      <c r="BU965" s="58">
        <f t="shared" ca="1" si="2945"/>
        <v>0</v>
      </c>
      <c r="BV965" s="58">
        <f t="shared" ca="1" si="2946"/>
        <v>47</v>
      </c>
      <c r="BW965" s="58">
        <f t="shared" ca="1" si="2947"/>
        <v>230</v>
      </c>
      <c r="BX965" s="58">
        <f t="shared" ca="1" si="2948"/>
        <v>25</v>
      </c>
      <c r="BY965" s="58">
        <f t="shared" ca="1" si="2949"/>
        <v>106</v>
      </c>
      <c r="BZ965" s="58">
        <f t="shared" ca="1" si="2950"/>
        <v>14</v>
      </c>
      <c r="CA965" s="58">
        <f t="shared" ca="1" si="2951"/>
        <v>51</v>
      </c>
      <c r="CB965" s="58">
        <f t="shared" ca="1" si="2952"/>
        <v>81</v>
      </c>
      <c r="CC965" s="58">
        <f t="shared" ca="1" si="2953"/>
        <v>24</v>
      </c>
      <c r="CD965" s="58">
        <f t="shared" ca="1" si="2954"/>
        <v>3</v>
      </c>
      <c r="CE965" s="58">
        <f t="shared" ca="1" si="2955"/>
        <v>9</v>
      </c>
      <c r="CF965" s="58">
        <f t="shared" ca="1" si="2956"/>
        <v>16</v>
      </c>
      <c r="CG965" s="58">
        <f t="shared" ca="1" si="2957"/>
        <v>41</v>
      </c>
      <c r="CH965" s="58" t="str">
        <f t="shared" ca="1" si="2827"/>
        <v/>
      </c>
      <c r="CI965" s="58" t="str">
        <f t="shared" ca="1" si="2828"/>
        <v/>
      </c>
      <c r="CJ965" s="58" t="str">
        <f t="shared" ca="1" si="2829"/>
        <v/>
      </c>
      <c r="CK965" s="58" t="str">
        <f t="shared" ca="1" si="2830"/>
        <v/>
      </c>
      <c r="CL965" s="58" t="str">
        <f t="shared" ca="1" si="2831"/>
        <v/>
      </c>
      <c r="CM965" s="58" t="str">
        <f t="shared" ca="1" si="2832"/>
        <v/>
      </c>
      <c r="CN965" s="58" t="str">
        <f t="shared" ca="1" si="2833"/>
        <v/>
      </c>
      <c r="CO965" s="58" t="str">
        <f t="shared" ca="1" si="2834"/>
        <v/>
      </c>
      <c r="CP965" s="58" t="str">
        <f t="shared" ca="1" si="2835"/>
        <v/>
      </c>
      <c r="CQ965" s="58" t="str">
        <f t="shared" ca="1" si="2836"/>
        <v/>
      </c>
      <c r="CR965" s="58" t="str">
        <f t="shared" ca="1" si="2837"/>
        <v/>
      </c>
      <c r="CS965" s="58" t="str">
        <f t="shared" ca="1" si="2838"/>
        <v/>
      </c>
      <c r="CT965" s="58" t="str">
        <f t="shared" ca="1" si="2839"/>
        <v/>
      </c>
      <c r="CU965" s="58" t="str">
        <f t="shared" ca="1" si="2840"/>
        <v/>
      </c>
      <c r="CV965" s="58" t="str">
        <f t="shared" ca="1" si="2841"/>
        <v/>
      </c>
      <c r="CW965" s="58" t="str">
        <f t="shared" ca="1" si="2842"/>
        <v/>
      </c>
      <c r="CX965" s="58" t="str">
        <f t="shared" ca="1" si="2843"/>
        <v/>
      </c>
      <c r="CY965" s="58" t="str">
        <f t="shared" ca="1" si="2844"/>
        <v/>
      </c>
      <c r="CZ965" s="58" t="str">
        <f t="shared" ca="1" si="2845"/>
        <v/>
      </c>
      <c r="DA965" s="58" t="str">
        <f t="shared" ca="1" si="2846"/>
        <v/>
      </c>
      <c r="DB965" s="58" t="str">
        <f t="shared" ca="1" si="2847"/>
        <v/>
      </c>
      <c r="DC965" s="58" t="str">
        <f t="shared" ca="1" si="2848"/>
        <v/>
      </c>
      <c r="DD965" s="58" t="str">
        <f t="shared" ca="1" si="2849"/>
        <v/>
      </c>
      <c r="DE965" s="58" t="str">
        <f t="shared" ca="1" si="2850"/>
        <v/>
      </c>
      <c r="DF965" s="58" t="str">
        <f t="shared" ca="1" si="2851"/>
        <v/>
      </c>
      <c r="DG965" s="58" t="str">
        <f t="shared" ca="1" si="2852"/>
        <v/>
      </c>
      <c r="DH965" s="58">
        <f t="shared" ca="1" si="2853"/>
        <v>27</v>
      </c>
      <c r="DI965" s="58" t="str">
        <f t="shared" ca="1" si="2854"/>
        <v/>
      </c>
      <c r="DJ965" s="58" t="str">
        <f t="shared" ca="1" si="2855"/>
        <v/>
      </c>
      <c r="DK965" s="58" t="str">
        <f t="shared" ca="1" si="2856"/>
        <v/>
      </c>
      <c r="DL965" s="58" t="str">
        <f t="shared" ca="1" si="2857"/>
        <v/>
      </c>
      <c r="DM965" s="58" t="str">
        <f t="shared" ca="1" si="2858"/>
        <v/>
      </c>
      <c r="DN965" s="58" t="str">
        <f t="shared" ca="1" si="2859"/>
        <v/>
      </c>
      <c r="DO965" s="58" t="str">
        <f t="shared" ca="1" si="2860"/>
        <v/>
      </c>
      <c r="DP965" s="58" t="str">
        <f t="shared" ca="1" si="2861"/>
        <v/>
      </c>
      <c r="DQ965" s="58" t="str">
        <f t="shared" ca="1" si="2861"/>
        <v/>
      </c>
      <c r="DR965" s="58" t="str">
        <f t="shared" ca="1" si="2862"/>
        <v/>
      </c>
      <c r="DS965" s="34">
        <f t="shared" ca="1" si="2863"/>
        <v>0</v>
      </c>
      <c r="DT965" s="34">
        <f t="shared" ca="1" si="2864"/>
        <v>0</v>
      </c>
      <c r="DU965" s="34">
        <f t="shared" ca="1" si="2865"/>
        <v>0</v>
      </c>
      <c r="DV965" s="34">
        <f t="shared" ca="1" si="2866"/>
        <v>0</v>
      </c>
      <c r="DW965" s="34">
        <f t="shared" ca="1" si="2867"/>
        <v>0</v>
      </c>
      <c r="DX965" s="34">
        <f t="shared" ca="1" si="2868"/>
        <v>0</v>
      </c>
      <c r="DY965" s="34">
        <f t="shared" ca="1" si="2869"/>
        <v>0</v>
      </c>
      <c r="DZ965" s="34">
        <f t="shared" ca="1" si="2870"/>
        <v>0</v>
      </c>
      <c r="EA965" s="34">
        <f t="shared" ca="1" si="2871"/>
        <v>0</v>
      </c>
      <c r="EB965" s="34">
        <f t="shared" ca="1" si="2872"/>
        <v>0</v>
      </c>
      <c r="EC965" s="34">
        <f t="shared" ca="1" si="2873"/>
        <v>0</v>
      </c>
      <c r="ED965" s="34">
        <f t="shared" ca="1" si="2874"/>
        <v>0</v>
      </c>
      <c r="EE965" s="34">
        <f t="shared" ca="1" si="2875"/>
        <v>0</v>
      </c>
      <c r="EF965" s="34">
        <f t="shared" ca="1" si="2876"/>
        <v>0</v>
      </c>
      <c r="EG965" s="34">
        <f t="shared" ca="1" si="2877"/>
        <v>0</v>
      </c>
      <c r="EH965" s="34">
        <f t="shared" ca="1" si="2878"/>
        <v>0</v>
      </c>
      <c r="EI965" s="34">
        <f t="shared" ca="1" si="2879"/>
        <v>0</v>
      </c>
      <c r="EJ965" s="34">
        <f t="shared" ca="1" si="2880"/>
        <v>0</v>
      </c>
      <c r="EK965" s="34">
        <f t="shared" ca="1" si="2881"/>
        <v>0</v>
      </c>
      <c r="EL965" s="34">
        <f t="shared" ca="1" si="2882"/>
        <v>0</v>
      </c>
      <c r="EM965" s="34">
        <f t="shared" ca="1" si="2883"/>
        <v>0</v>
      </c>
      <c r="EN965" s="34">
        <f t="shared" ca="1" si="2884"/>
        <v>0</v>
      </c>
      <c r="EO965" s="34">
        <f t="shared" ca="1" si="2885"/>
        <v>0</v>
      </c>
      <c r="EP965" s="34">
        <f t="shared" ca="1" si="2886"/>
        <v>0</v>
      </c>
      <c r="EQ965" s="34">
        <f t="shared" ca="1" si="2887"/>
        <v>0</v>
      </c>
      <c r="ER965" s="34">
        <f t="shared" ca="1" si="2888"/>
        <v>0</v>
      </c>
      <c r="ES965" s="34">
        <f t="shared" ca="1" si="2889"/>
        <v>0</v>
      </c>
      <c r="ET965" s="34">
        <f t="shared" ca="1" si="2890"/>
        <v>0</v>
      </c>
      <c r="EU965" s="34">
        <f t="shared" ca="1" si="2891"/>
        <v>0</v>
      </c>
      <c r="EV965" s="34">
        <f t="shared" ca="1" si="2892"/>
        <v>0</v>
      </c>
      <c r="EW965" s="34">
        <f t="shared" ca="1" si="2893"/>
        <v>0</v>
      </c>
      <c r="EX965" s="34">
        <f t="shared" ca="1" si="2894"/>
        <v>0</v>
      </c>
      <c r="EY965" s="34">
        <f t="shared" ca="1" si="2895"/>
        <v>0</v>
      </c>
      <c r="EZ965" s="34">
        <f t="shared" ca="1" si="2896"/>
        <v>0</v>
      </c>
      <c r="FA965" s="34">
        <f t="shared" ca="1" si="2897"/>
        <v>0</v>
      </c>
      <c r="FB965" s="34">
        <f t="shared" ca="1" si="2898"/>
        <v>0</v>
      </c>
      <c r="FC965" s="34">
        <f t="shared" ca="1" si="2899"/>
        <v>0</v>
      </c>
      <c r="FD965" s="71"/>
      <c r="FE965" s="76"/>
      <c r="FF965" s="76"/>
      <c r="FG965" s="76"/>
      <c r="FH965" s="58"/>
      <c r="FI965" s="58"/>
      <c r="FJ965" s="58">
        <v>0</v>
      </c>
      <c r="FK965" s="58">
        <v>0</v>
      </c>
      <c r="FL965" s="34">
        <f t="shared" ca="1" si="2779"/>
        <v>0</v>
      </c>
      <c r="FM965" s="34">
        <f t="shared" ca="1" si="2780"/>
        <v>0</v>
      </c>
      <c r="FN965" s="34">
        <f t="shared" ca="1" si="2781"/>
        <v>0</v>
      </c>
      <c r="FO965" s="34">
        <f t="shared" ca="1" si="2782"/>
        <v>0</v>
      </c>
      <c r="FP965" s="34">
        <f t="shared" ca="1" si="2783"/>
        <v>0</v>
      </c>
      <c r="FQ965" s="34">
        <f t="shared" ca="1" si="2784"/>
        <v>0</v>
      </c>
      <c r="FR965" s="34">
        <f t="shared" ca="1" si="2785"/>
        <v>0</v>
      </c>
      <c r="FS965" s="34">
        <f t="shared" ca="1" si="2786"/>
        <v>0</v>
      </c>
      <c r="FT965" s="34">
        <f t="shared" ca="1" si="2787"/>
        <v>0</v>
      </c>
      <c r="FU965" s="34">
        <f t="shared" ca="1" si="2788"/>
        <v>0</v>
      </c>
      <c r="FV965" s="34">
        <f t="shared" ca="1" si="2789"/>
        <v>0</v>
      </c>
      <c r="FW965" s="34">
        <f t="shared" ca="1" si="2790"/>
        <v>0</v>
      </c>
      <c r="FX965" s="34">
        <f t="shared" ca="1" si="2791"/>
        <v>0</v>
      </c>
      <c r="FY965" s="34">
        <f t="shared" ca="1" si="2792"/>
        <v>0</v>
      </c>
      <c r="FZ965" s="34">
        <f t="shared" ca="1" si="2793"/>
        <v>0</v>
      </c>
      <c r="GA965" s="34">
        <f t="shared" ca="1" si="2794"/>
        <v>0</v>
      </c>
      <c r="GB965" s="34">
        <f t="shared" ca="1" si="2795"/>
        <v>0</v>
      </c>
      <c r="GC965" s="34">
        <f t="shared" ca="1" si="2796"/>
        <v>0</v>
      </c>
      <c r="GD965" s="34">
        <f t="shared" ca="1" si="2797"/>
        <v>0</v>
      </c>
      <c r="GE965" s="34">
        <f t="shared" ca="1" si="2798"/>
        <v>0</v>
      </c>
      <c r="GF965" s="34">
        <f t="shared" ca="1" si="2799"/>
        <v>0</v>
      </c>
      <c r="GG965" s="34">
        <f t="shared" ca="1" si="2800"/>
        <v>0</v>
      </c>
      <c r="GH965" s="34">
        <f t="shared" ca="1" si="2801"/>
        <v>0</v>
      </c>
      <c r="GI965" s="34">
        <f t="shared" ca="1" si="2802"/>
        <v>0</v>
      </c>
      <c r="GJ965" s="34">
        <f t="shared" ca="1" si="2803"/>
        <v>0</v>
      </c>
      <c r="GK965" s="34">
        <f t="shared" ca="1" si="2804"/>
        <v>0</v>
      </c>
      <c r="GL965" s="34">
        <f t="shared" ca="1" si="2805"/>
        <v>0</v>
      </c>
      <c r="GM965" s="34">
        <f t="shared" ca="1" si="2806"/>
        <v>0</v>
      </c>
      <c r="GN965" s="34">
        <f t="shared" ca="1" si="2807"/>
        <v>0</v>
      </c>
      <c r="GO965" s="34">
        <f t="shared" ca="1" si="2808"/>
        <v>0</v>
      </c>
      <c r="GP965" s="34">
        <f t="shared" ca="1" si="2809"/>
        <v>0</v>
      </c>
      <c r="GQ965" s="34">
        <f t="shared" ca="1" si="2810"/>
        <v>0</v>
      </c>
      <c r="GR965" s="34">
        <f t="shared" ca="1" si="2811"/>
        <v>0</v>
      </c>
      <c r="GS965" s="34">
        <f t="shared" ca="1" si="2812"/>
        <v>0</v>
      </c>
      <c r="GT965" s="34">
        <f t="shared" ca="1" si="2813"/>
        <v>0</v>
      </c>
      <c r="GU965" s="34">
        <f t="shared" ca="1" si="2814"/>
        <v>0</v>
      </c>
      <c r="GV965" s="34">
        <f t="shared" ca="1" si="2815"/>
        <v>0</v>
      </c>
      <c r="GW965" s="49" t="str">
        <f t="shared" ref="GW965:GW1004" ca="1" si="3007">VLOOKUP(A965,$MB$31:$MG$68,5,0)</f>
        <v>H</v>
      </c>
      <c r="GX965" s="49"/>
      <c r="GY965" s="49"/>
      <c r="GZ965" s="49"/>
      <c r="HA965" s="49"/>
      <c r="HB965" s="49" t="str">
        <f t="shared" ref="HB965:HB1004" ca="1" si="3008">VLOOKUP(A965,$MB$31:$MG$68,4,0)</f>
        <v>O</v>
      </c>
      <c r="HC965" s="49"/>
      <c r="HD965" s="49"/>
      <c r="HE965" s="49"/>
      <c r="HF965" s="49"/>
      <c r="HG965" s="49" t="str">
        <f t="shared" ref="HG965:HG1004" ca="1" si="3009">VLOOKUP(A965,$MB$31:$MG$68,6,0)</f>
        <v>R</v>
      </c>
      <c r="HH965" s="49"/>
      <c r="HI965" s="49"/>
      <c r="HJ965" s="49"/>
      <c r="HK965" s="49"/>
      <c r="HL965" s="65"/>
      <c r="HM965" s="50"/>
      <c r="HN965" s="50"/>
      <c r="HO965" s="66"/>
      <c r="HP965" s="66"/>
      <c r="HQ965" s="33"/>
      <c r="HR965" s="66"/>
      <c r="HS965" s="66"/>
      <c r="HT965" s="67"/>
      <c r="HU965" s="65"/>
      <c r="HV965" s="50"/>
      <c r="HW965" s="50"/>
      <c r="HX965" s="66"/>
      <c r="HY965" s="66"/>
      <c r="HZ965" s="33"/>
      <c r="IA965" s="66"/>
      <c r="IB965" s="66"/>
      <c r="IC965" s="67"/>
      <c r="ID965" s="65"/>
      <c r="IE965" s="50"/>
      <c r="IF965" s="50"/>
      <c r="IG965" s="66"/>
      <c r="IH965" s="66"/>
      <c r="II965" s="33" t="str">
        <f t="shared" ca="1" si="2816"/>
        <v>0</v>
      </c>
      <c r="IJ965" s="66" t="str">
        <f t="shared" ca="1" si="2817"/>
        <v/>
      </c>
      <c r="IK965" s="66" t="str">
        <f t="shared" ca="1" si="2818"/>
        <v/>
      </c>
      <c r="IL965" s="67">
        <f t="shared" ref="IL965:IL1004" ca="1" si="3010">IF(IK965="W",1,IF(IH965="L",2,IL964))</f>
        <v>1</v>
      </c>
      <c r="IM965" s="34"/>
      <c r="IN965" s="34"/>
      <c r="IO965" s="37">
        <f t="shared" ca="1" si="2824"/>
        <v>0</v>
      </c>
      <c r="IP965" s="22">
        <f t="shared" ca="1" si="2819"/>
        <v>6</v>
      </c>
      <c r="IQ965" s="78" t="str">
        <f t="shared" ca="1" si="2900"/>
        <v>Profit Target</v>
      </c>
      <c r="IR965" s="156">
        <f t="shared" ca="1" si="2901"/>
        <v>0</v>
      </c>
      <c r="IS965" s="78">
        <f t="shared" ref="IS965:IS1004" ca="1" si="3011">IF(IP965&gt;IS964,IP965,IS964)</f>
        <v>6</v>
      </c>
      <c r="IT965" s="58"/>
      <c r="IU965" s="58"/>
      <c r="IV965" s="58"/>
      <c r="IW965" s="58"/>
      <c r="IX965" s="58"/>
      <c r="IY965" s="58"/>
      <c r="IZ965" s="58"/>
      <c r="JA965" s="58"/>
      <c r="JB965" s="58"/>
      <c r="JC965" s="58"/>
      <c r="JD965" s="58"/>
      <c r="JE965" s="58"/>
      <c r="JF965" s="58"/>
      <c r="JG965" s="58"/>
      <c r="JH965" s="58"/>
      <c r="JI965" s="58"/>
      <c r="JJ965" s="58"/>
      <c r="JK965" s="58"/>
      <c r="JL965" s="58"/>
      <c r="JM965" s="58"/>
      <c r="JN965" s="58"/>
      <c r="JO965" s="58"/>
      <c r="JP965" s="58"/>
      <c r="JQ965" s="58"/>
      <c r="JR965" s="58"/>
      <c r="JS965" s="58"/>
      <c r="JT965" s="58"/>
      <c r="JU965" s="58"/>
      <c r="JV965" s="58"/>
      <c r="JW965" s="58"/>
      <c r="JX965" s="58"/>
      <c r="JY965" s="58"/>
      <c r="JZ965" s="58"/>
      <c r="KA965" s="58"/>
      <c r="KB965" s="58"/>
      <c r="KC965" s="58"/>
      <c r="KD965" s="58"/>
      <c r="KE965" s="58"/>
      <c r="KF965" s="58"/>
      <c r="KG965" s="58"/>
      <c r="KH965" s="58"/>
      <c r="KI965" s="58"/>
      <c r="KJ965" s="58"/>
      <c r="KK965" s="58"/>
      <c r="KL965" s="58"/>
      <c r="KM965" s="58"/>
      <c r="KN965" s="58"/>
      <c r="KO965" s="58"/>
      <c r="KP965" s="58"/>
      <c r="KQ965" s="58"/>
      <c r="KR965" s="58"/>
      <c r="KS965" s="58"/>
      <c r="KT965" s="58"/>
      <c r="KU965" s="58"/>
      <c r="KV965" s="58"/>
      <c r="KW965" s="58"/>
      <c r="KX965" s="58"/>
      <c r="KY965" s="58"/>
      <c r="KZ965" s="58"/>
      <c r="LA965" s="58"/>
      <c r="LB965" s="58"/>
      <c r="LC965" s="58"/>
      <c r="LD965" s="58"/>
      <c r="LE965" s="58"/>
      <c r="LF965" s="58"/>
      <c r="LG965" s="58"/>
      <c r="LH965" s="58"/>
      <c r="LI965" s="58"/>
      <c r="LJ965" s="58"/>
      <c r="LK965" s="58"/>
      <c r="LL965" s="58"/>
      <c r="LM965" s="58"/>
      <c r="LN965" s="58"/>
      <c r="LO965" s="58"/>
      <c r="LP965" s="90" t="str">
        <f t="shared" ref="LP965:LP1004" si="3012">IF(HO965&lt;&gt;"",HO965&amp;",","")</f>
        <v/>
      </c>
      <c r="MO965" s="15">
        <f t="shared" ref="MO965:MO1001" ca="1" si="3013">IF($A$2="no",INT(RAND()*36+1),INT(RAND()*37))</f>
        <v>32</v>
      </c>
    </row>
    <row r="966" spans="1:353">
      <c r="A966" s="15">
        <f t="shared" ca="1" si="2999"/>
        <v>0</v>
      </c>
      <c r="B966" s="33" t="str">
        <f t="shared" ca="1" si="3000"/>
        <v>DB</v>
      </c>
      <c r="C966" s="10" t="str">
        <f t="shared" ca="1" si="3001"/>
        <v>profit target</v>
      </c>
      <c r="D966" s="50">
        <f t="shared" ca="1" si="3002"/>
        <v>0</v>
      </c>
      <c r="E966" s="10" t="str">
        <f t="shared" si="3003"/>
        <v/>
      </c>
      <c r="F966" s="111">
        <f t="shared" si="2820"/>
        <v>962</v>
      </c>
      <c r="G966" s="59">
        <f t="shared" ca="1" si="2825"/>
        <v>1</v>
      </c>
      <c r="H966" s="56">
        <f t="shared" ref="H966:AR966" ca="1" si="3014">COUNTIF($A328:$A966,H$5)</f>
        <v>20</v>
      </c>
      <c r="I966" s="56">
        <f t="shared" ca="1" si="3014"/>
        <v>14</v>
      </c>
      <c r="J966" s="56">
        <f t="shared" ca="1" si="3014"/>
        <v>16</v>
      </c>
      <c r="K966" s="56">
        <f t="shared" ca="1" si="3014"/>
        <v>20</v>
      </c>
      <c r="L966" s="56">
        <f t="shared" ca="1" si="3014"/>
        <v>21</v>
      </c>
      <c r="M966" s="56">
        <f t="shared" ca="1" si="3014"/>
        <v>19</v>
      </c>
      <c r="N966" s="56">
        <f t="shared" ca="1" si="3014"/>
        <v>14</v>
      </c>
      <c r="O966" s="56">
        <f t="shared" ca="1" si="3014"/>
        <v>15</v>
      </c>
      <c r="P966" s="56">
        <f t="shared" ca="1" si="3014"/>
        <v>17</v>
      </c>
      <c r="Q966" s="56">
        <f t="shared" ca="1" si="3014"/>
        <v>22</v>
      </c>
      <c r="R966" s="56">
        <f t="shared" ca="1" si="3014"/>
        <v>23</v>
      </c>
      <c r="S966" s="56">
        <f t="shared" ca="1" si="3014"/>
        <v>19</v>
      </c>
      <c r="T966" s="56">
        <f t="shared" ca="1" si="3014"/>
        <v>10</v>
      </c>
      <c r="U966" s="56">
        <f t="shared" ca="1" si="3014"/>
        <v>18</v>
      </c>
      <c r="V966" s="56">
        <f t="shared" ca="1" si="3014"/>
        <v>17</v>
      </c>
      <c r="W966" s="56">
        <f t="shared" ca="1" si="3014"/>
        <v>12</v>
      </c>
      <c r="X966" s="56">
        <f t="shared" ca="1" si="3014"/>
        <v>24</v>
      </c>
      <c r="Y966" s="56">
        <f t="shared" ca="1" si="3014"/>
        <v>21</v>
      </c>
      <c r="Z966" s="56">
        <f t="shared" ca="1" si="3014"/>
        <v>22</v>
      </c>
      <c r="AA966" s="56">
        <f t="shared" ca="1" si="3014"/>
        <v>14</v>
      </c>
      <c r="AB966" s="56">
        <f t="shared" ca="1" si="3014"/>
        <v>14</v>
      </c>
      <c r="AC966" s="56">
        <f t="shared" ca="1" si="3014"/>
        <v>21</v>
      </c>
      <c r="AD966" s="56">
        <f t="shared" ca="1" si="3014"/>
        <v>18</v>
      </c>
      <c r="AE966" s="56">
        <f t="shared" ca="1" si="3014"/>
        <v>19</v>
      </c>
      <c r="AF966" s="56">
        <f t="shared" ca="1" si="3014"/>
        <v>15</v>
      </c>
      <c r="AG966" s="56">
        <f t="shared" ca="1" si="3014"/>
        <v>21</v>
      </c>
      <c r="AH966" s="56">
        <f t="shared" ca="1" si="3014"/>
        <v>9</v>
      </c>
      <c r="AI966" s="56">
        <f t="shared" ca="1" si="3014"/>
        <v>10</v>
      </c>
      <c r="AJ966" s="56">
        <f t="shared" ca="1" si="3014"/>
        <v>22</v>
      </c>
      <c r="AK966" s="56">
        <f t="shared" ca="1" si="3014"/>
        <v>14</v>
      </c>
      <c r="AL966" s="56">
        <f t="shared" ca="1" si="3014"/>
        <v>11</v>
      </c>
      <c r="AM966" s="56">
        <f t="shared" ca="1" si="3014"/>
        <v>19</v>
      </c>
      <c r="AN966" s="56">
        <f t="shared" ca="1" si="3014"/>
        <v>19</v>
      </c>
      <c r="AO966" s="56">
        <f t="shared" ca="1" si="3014"/>
        <v>16</v>
      </c>
      <c r="AP966" s="56">
        <f t="shared" ca="1" si="3014"/>
        <v>22</v>
      </c>
      <c r="AQ966" s="56">
        <f t="shared" ca="1" si="3014"/>
        <v>18</v>
      </c>
      <c r="AR966" s="56">
        <f t="shared" ca="1" si="3014"/>
        <v>13</v>
      </c>
      <c r="AS966" s="101">
        <f t="shared" ca="1" si="2822"/>
        <v>0</v>
      </c>
      <c r="AT966" s="58">
        <f t="shared" si="3005"/>
        <v>962</v>
      </c>
      <c r="AU966" s="105">
        <f t="shared" si="2823"/>
        <v>26</v>
      </c>
      <c r="AV966" s="105">
        <f t="shared" si="3006"/>
        <v>623.37599999999998</v>
      </c>
      <c r="AW966" s="58">
        <f t="shared" ca="1" si="2921"/>
        <v>2</v>
      </c>
      <c r="AX966" s="58">
        <f t="shared" ca="1" si="2922"/>
        <v>133</v>
      </c>
      <c r="AY966" s="58">
        <f t="shared" ca="1" si="2923"/>
        <v>5</v>
      </c>
      <c r="AZ966" s="58">
        <f t="shared" ca="1" si="2924"/>
        <v>7</v>
      </c>
      <c r="BA966" s="58">
        <f t="shared" ca="1" si="2925"/>
        <v>28</v>
      </c>
      <c r="BB966" s="58">
        <f t="shared" ca="1" si="2926"/>
        <v>18</v>
      </c>
      <c r="BC966" s="58">
        <f t="shared" ca="1" si="2927"/>
        <v>65</v>
      </c>
      <c r="BD966" s="58">
        <f t="shared" ca="1" si="2928"/>
        <v>30</v>
      </c>
      <c r="BE966" s="58">
        <f t="shared" ca="1" si="2929"/>
        <v>3</v>
      </c>
      <c r="BF966" s="58">
        <f t="shared" ca="1" si="2930"/>
        <v>58</v>
      </c>
      <c r="BG966" s="58">
        <f t="shared" ca="1" si="2931"/>
        <v>57</v>
      </c>
      <c r="BH966" s="58">
        <f t="shared" ca="1" si="2932"/>
        <v>46</v>
      </c>
      <c r="BI966" s="58">
        <f t="shared" ca="1" si="2933"/>
        <v>66</v>
      </c>
      <c r="BJ966" s="58">
        <f t="shared" ca="1" si="2934"/>
        <v>19</v>
      </c>
      <c r="BK966" s="58">
        <f t="shared" ca="1" si="2935"/>
        <v>20</v>
      </c>
      <c r="BL966" s="58">
        <f t="shared" ca="1" si="2936"/>
        <v>13</v>
      </c>
      <c r="BM966" s="58">
        <f t="shared" ca="1" si="2937"/>
        <v>95</v>
      </c>
      <c r="BN966" s="58">
        <f t="shared" ca="1" si="2938"/>
        <v>9</v>
      </c>
      <c r="BO966" s="58">
        <f t="shared" ca="1" si="2939"/>
        <v>14</v>
      </c>
      <c r="BP966" s="58">
        <f t="shared" ca="1" si="2940"/>
        <v>53</v>
      </c>
      <c r="BQ966" s="58">
        <f t="shared" ca="1" si="2941"/>
        <v>6</v>
      </c>
      <c r="BR966" s="58">
        <f t="shared" ca="1" si="2942"/>
        <v>8</v>
      </c>
      <c r="BS966" s="58">
        <f t="shared" ca="1" si="2943"/>
        <v>29</v>
      </c>
      <c r="BT966" s="58">
        <f t="shared" ca="1" si="2944"/>
        <v>22</v>
      </c>
      <c r="BU966" s="58">
        <f t="shared" ca="1" si="2945"/>
        <v>1</v>
      </c>
      <c r="BV966" s="58">
        <f t="shared" ca="1" si="2946"/>
        <v>48</v>
      </c>
      <c r="BW966" s="58">
        <f t="shared" ca="1" si="2947"/>
        <v>231</v>
      </c>
      <c r="BX966" s="58">
        <f t="shared" ca="1" si="2948"/>
        <v>26</v>
      </c>
      <c r="BY966" s="58">
        <f t="shared" ca="1" si="2949"/>
        <v>107</v>
      </c>
      <c r="BZ966" s="58">
        <f t="shared" ca="1" si="2950"/>
        <v>15</v>
      </c>
      <c r="CA966" s="58">
        <f t="shared" ca="1" si="2951"/>
        <v>52</v>
      </c>
      <c r="CB966" s="58">
        <f t="shared" ca="1" si="2952"/>
        <v>82</v>
      </c>
      <c r="CC966" s="58">
        <f t="shared" ca="1" si="2953"/>
        <v>25</v>
      </c>
      <c r="CD966" s="58">
        <f t="shared" ca="1" si="2954"/>
        <v>4</v>
      </c>
      <c r="CE966" s="58">
        <f t="shared" ca="1" si="2955"/>
        <v>10</v>
      </c>
      <c r="CF966" s="58">
        <f t="shared" ca="1" si="2956"/>
        <v>17</v>
      </c>
      <c r="CG966" s="58">
        <f t="shared" ca="1" si="2957"/>
        <v>0</v>
      </c>
      <c r="CH966" s="58" t="str">
        <f t="shared" ca="1" si="2827"/>
        <v/>
      </c>
      <c r="CI966" s="58" t="str">
        <f t="shared" ca="1" si="2828"/>
        <v/>
      </c>
      <c r="CJ966" s="58" t="str">
        <f t="shared" ca="1" si="2829"/>
        <v/>
      </c>
      <c r="CK966" s="58" t="str">
        <f t="shared" ca="1" si="2830"/>
        <v/>
      </c>
      <c r="CL966" s="58" t="str">
        <f t="shared" ca="1" si="2831"/>
        <v/>
      </c>
      <c r="CM966" s="58" t="str">
        <f t="shared" ca="1" si="2832"/>
        <v/>
      </c>
      <c r="CN966" s="58" t="str">
        <f t="shared" ca="1" si="2833"/>
        <v/>
      </c>
      <c r="CO966" s="58" t="str">
        <f t="shared" ca="1" si="2834"/>
        <v/>
      </c>
      <c r="CP966" s="58" t="str">
        <f t="shared" ca="1" si="2835"/>
        <v/>
      </c>
      <c r="CQ966" s="58" t="str">
        <f t="shared" ca="1" si="2836"/>
        <v/>
      </c>
      <c r="CR966" s="58" t="str">
        <f t="shared" ca="1" si="2837"/>
        <v/>
      </c>
      <c r="CS966" s="58" t="str">
        <f t="shared" ca="1" si="2838"/>
        <v/>
      </c>
      <c r="CT966" s="58" t="str">
        <f t="shared" ca="1" si="2839"/>
        <v/>
      </c>
      <c r="CU966" s="58" t="str">
        <f t="shared" ca="1" si="2840"/>
        <v/>
      </c>
      <c r="CV966" s="58" t="str">
        <f t="shared" ca="1" si="2841"/>
        <v/>
      </c>
      <c r="CW966" s="58" t="str">
        <f t="shared" ca="1" si="2842"/>
        <v/>
      </c>
      <c r="CX966" s="58" t="str">
        <f t="shared" ca="1" si="2843"/>
        <v/>
      </c>
      <c r="CY966" s="58" t="str">
        <f t="shared" ca="1" si="2844"/>
        <v/>
      </c>
      <c r="CZ966" s="58" t="str">
        <f t="shared" ca="1" si="2845"/>
        <v/>
      </c>
      <c r="DA966" s="58" t="str">
        <f t="shared" ca="1" si="2846"/>
        <v/>
      </c>
      <c r="DB966" s="58" t="str">
        <f t="shared" ca="1" si="2847"/>
        <v/>
      </c>
      <c r="DC966" s="58" t="str">
        <f t="shared" ca="1" si="2848"/>
        <v/>
      </c>
      <c r="DD966" s="58" t="str">
        <f t="shared" ca="1" si="2849"/>
        <v/>
      </c>
      <c r="DE966" s="58" t="str">
        <f t="shared" ca="1" si="2850"/>
        <v/>
      </c>
      <c r="DF966" s="58" t="str">
        <f t="shared" ca="1" si="2851"/>
        <v/>
      </c>
      <c r="DG966" s="58" t="str">
        <f t="shared" ca="1" si="2852"/>
        <v/>
      </c>
      <c r="DH966" s="58">
        <f t="shared" ca="1" si="2853"/>
        <v>27</v>
      </c>
      <c r="DI966" s="58" t="str">
        <f t="shared" ca="1" si="2854"/>
        <v/>
      </c>
      <c r="DJ966" s="58" t="str">
        <f t="shared" ca="1" si="2855"/>
        <v/>
      </c>
      <c r="DK966" s="58" t="str">
        <f t="shared" ca="1" si="2856"/>
        <v/>
      </c>
      <c r="DL966" s="58" t="str">
        <f t="shared" ca="1" si="2857"/>
        <v/>
      </c>
      <c r="DM966" s="58" t="str">
        <f t="shared" ca="1" si="2858"/>
        <v/>
      </c>
      <c r="DN966" s="58" t="str">
        <f t="shared" ca="1" si="2859"/>
        <v/>
      </c>
      <c r="DO966" s="58" t="str">
        <f t="shared" ca="1" si="2860"/>
        <v/>
      </c>
      <c r="DP966" s="58" t="str">
        <f t="shared" ca="1" si="2861"/>
        <v/>
      </c>
      <c r="DQ966" s="58" t="str">
        <f t="shared" ca="1" si="2861"/>
        <v/>
      </c>
      <c r="DR966" s="58" t="str">
        <f t="shared" ca="1" si="2862"/>
        <v/>
      </c>
      <c r="DS966" s="34">
        <f t="shared" ca="1" si="2863"/>
        <v>0</v>
      </c>
      <c r="DT966" s="34">
        <f t="shared" ca="1" si="2864"/>
        <v>0</v>
      </c>
      <c r="DU966" s="34">
        <f t="shared" ca="1" si="2865"/>
        <v>0</v>
      </c>
      <c r="DV966" s="34">
        <f t="shared" ca="1" si="2866"/>
        <v>0</v>
      </c>
      <c r="DW966" s="34">
        <f t="shared" ca="1" si="2867"/>
        <v>0</v>
      </c>
      <c r="DX966" s="34">
        <f t="shared" ca="1" si="2868"/>
        <v>0</v>
      </c>
      <c r="DY966" s="34">
        <f t="shared" ca="1" si="2869"/>
        <v>0</v>
      </c>
      <c r="DZ966" s="34">
        <f t="shared" ca="1" si="2870"/>
        <v>0</v>
      </c>
      <c r="EA966" s="34">
        <f t="shared" ca="1" si="2871"/>
        <v>0</v>
      </c>
      <c r="EB966" s="34">
        <f t="shared" ca="1" si="2872"/>
        <v>0</v>
      </c>
      <c r="EC966" s="34">
        <f t="shared" ca="1" si="2873"/>
        <v>0</v>
      </c>
      <c r="ED966" s="34">
        <f t="shared" ca="1" si="2874"/>
        <v>0</v>
      </c>
      <c r="EE966" s="34">
        <f t="shared" ca="1" si="2875"/>
        <v>0</v>
      </c>
      <c r="EF966" s="34">
        <f t="shared" ca="1" si="2876"/>
        <v>0</v>
      </c>
      <c r="EG966" s="34">
        <f t="shared" ca="1" si="2877"/>
        <v>0</v>
      </c>
      <c r="EH966" s="34">
        <f t="shared" ca="1" si="2878"/>
        <v>0</v>
      </c>
      <c r="EI966" s="34">
        <f t="shared" ca="1" si="2879"/>
        <v>0</v>
      </c>
      <c r="EJ966" s="34">
        <f t="shared" ca="1" si="2880"/>
        <v>0</v>
      </c>
      <c r="EK966" s="34">
        <f t="shared" ca="1" si="2881"/>
        <v>0</v>
      </c>
      <c r="EL966" s="34">
        <f t="shared" ca="1" si="2882"/>
        <v>0</v>
      </c>
      <c r="EM966" s="34">
        <f t="shared" ca="1" si="2883"/>
        <v>0</v>
      </c>
      <c r="EN966" s="34">
        <f t="shared" ca="1" si="2884"/>
        <v>0</v>
      </c>
      <c r="EO966" s="34">
        <f t="shared" ca="1" si="2885"/>
        <v>0</v>
      </c>
      <c r="EP966" s="34">
        <f t="shared" ca="1" si="2886"/>
        <v>0</v>
      </c>
      <c r="EQ966" s="34">
        <f t="shared" ca="1" si="2887"/>
        <v>0</v>
      </c>
      <c r="ER966" s="34">
        <f t="shared" ca="1" si="2888"/>
        <v>0</v>
      </c>
      <c r="ES966" s="34">
        <f t="shared" ca="1" si="2889"/>
        <v>0</v>
      </c>
      <c r="ET966" s="34">
        <f t="shared" ca="1" si="2890"/>
        <v>0</v>
      </c>
      <c r="EU966" s="34">
        <f t="shared" ca="1" si="2891"/>
        <v>0</v>
      </c>
      <c r="EV966" s="34">
        <f t="shared" ca="1" si="2892"/>
        <v>0</v>
      </c>
      <c r="EW966" s="34">
        <f t="shared" ca="1" si="2893"/>
        <v>0</v>
      </c>
      <c r="EX966" s="34">
        <f t="shared" ca="1" si="2894"/>
        <v>0</v>
      </c>
      <c r="EY966" s="34">
        <f t="shared" ca="1" si="2895"/>
        <v>0</v>
      </c>
      <c r="EZ966" s="34">
        <f t="shared" ca="1" si="2896"/>
        <v>0</v>
      </c>
      <c r="FA966" s="34">
        <f t="shared" ca="1" si="2897"/>
        <v>0</v>
      </c>
      <c r="FB966" s="34">
        <f t="shared" ca="1" si="2898"/>
        <v>0</v>
      </c>
      <c r="FC966" s="34">
        <f t="shared" ca="1" si="2899"/>
        <v>0</v>
      </c>
      <c r="FD966" s="71"/>
      <c r="FE966" s="76"/>
      <c r="FF966" s="76"/>
      <c r="FG966" s="76"/>
      <c r="FH966" s="58"/>
      <c r="FI966" s="58"/>
      <c r="FJ966" s="58">
        <v>0</v>
      </c>
      <c r="FK966" s="58">
        <v>0</v>
      </c>
      <c r="FL966" s="34">
        <f t="shared" ref="FL966:FL1004" ca="1" si="3015">IF(H966&lt;&gt;"",IF(OR($IP965&gt;=$M$1,$IP965&lt;=$M$2),0,IF(ABS(H966)=ABS($A966),(35*$G965),(-1*$G965))),0)</f>
        <v>0</v>
      </c>
      <c r="FM966" s="34">
        <f t="shared" ref="FM966:FM1004" ca="1" si="3016">IF(I966&lt;&gt;"",IF(OR($IP965&gt;=$M$1,$IP965&lt;=$M$2),0,IF(ABS(I966)=ABS($A966),(35*$G965),(-1*$G965))),0)</f>
        <v>0</v>
      </c>
      <c r="FN966" s="34">
        <f t="shared" ref="FN966:FN1004" ca="1" si="3017">IF(J966&lt;&gt;"",IF(OR($IP965&gt;=$M$1,$IP965&lt;=$M$2),0,IF(ABS(J966)=ABS($A966),(35*$G965),(-1*$G965))),0)</f>
        <v>0</v>
      </c>
      <c r="FO966" s="34">
        <f t="shared" ref="FO966:FO1004" ca="1" si="3018">IF(K966&lt;&gt;"",IF(OR($IP965&gt;=$M$1,$IP965&lt;=$M$2),0,IF(ABS(K966)=ABS($A966),(35*$G965),(-1*$G965))),0)</f>
        <v>0</v>
      </c>
      <c r="FP966" s="34">
        <f t="shared" ref="FP966:FP1004" ca="1" si="3019">IF(L966&lt;&gt;"",IF(OR($IP965&gt;=$M$1,$IP965&lt;=$M$2),0,IF(ABS(L966)=ABS($A966),(35*$G965),(-1*$G965))),0)</f>
        <v>0</v>
      </c>
      <c r="FQ966" s="34">
        <f t="shared" ref="FQ966:FQ1004" ca="1" si="3020">IF(M966&lt;&gt;"",IF(OR($IP965&gt;=$M$1,$IP965&lt;=$M$2),0,IF(ABS(M966)=ABS($A966),(35*$G965),(-1*$G965))),0)</f>
        <v>0</v>
      </c>
      <c r="FR966" s="34">
        <f t="shared" ref="FR966:FR1004" ca="1" si="3021">IF(N966&lt;&gt;"",IF(OR($IP965&gt;=$M$1,$IP965&lt;=$M$2),0,IF(ABS(N966)=ABS($A966),(35*$G965),(-1*$G965))),0)</f>
        <v>0</v>
      </c>
      <c r="FS966" s="34">
        <f t="shared" ref="FS966:FS1004" ca="1" si="3022">IF(O966&lt;&gt;"",IF(OR($IP965&gt;=$M$1,$IP965&lt;=$M$2),0,IF(ABS(O966)=ABS($A966),(35*$G965),(-1*$G965))),0)</f>
        <v>0</v>
      </c>
      <c r="FT966" s="34">
        <f t="shared" ref="FT966:FT1004" ca="1" si="3023">IF(P966&lt;&gt;"",IF(OR($IP965&gt;=$M$1,$IP965&lt;=$M$2),0,IF(ABS(P966)=ABS($A966),(35*$G965),(-1*$G965))),0)</f>
        <v>0</v>
      </c>
      <c r="FU966" s="34">
        <f t="shared" ref="FU966:FU1004" ca="1" si="3024">IF(Q966&lt;&gt;"",IF(OR($IP965&gt;=$M$1,$IP965&lt;=$M$2),0,IF(ABS(Q966)=ABS($A966),(35*$G965),(-1*$G965))),0)</f>
        <v>0</v>
      </c>
      <c r="FV966" s="34">
        <f t="shared" ref="FV966:FV1004" ca="1" si="3025">IF(R966&lt;&gt;"",IF(OR($IP965&gt;=$M$1,$IP965&lt;=$M$2),0,IF(ABS(R966)=ABS($A966),(35*$G965),(-1*$G965))),0)</f>
        <v>0</v>
      </c>
      <c r="FW966" s="34">
        <f t="shared" ref="FW966:FW1004" ca="1" si="3026">IF(S966&lt;&gt;"",IF(OR($IP965&gt;=$M$1,$IP965&lt;=$M$2),0,IF(ABS(S966)=ABS($A966),(35*$G965),(-1*$G965))),0)</f>
        <v>0</v>
      </c>
      <c r="FX966" s="34">
        <f t="shared" ref="FX966:FX1004" ca="1" si="3027">IF(T966&lt;&gt;"",IF(OR($IP965&gt;=$M$1,$IP965&lt;=$M$2),0,IF(ABS(T966)=ABS($A966),(35*$G965),(-1*$G965))),0)</f>
        <v>0</v>
      </c>
      <c r="FY966" s="34">
        <f t="shared" ref="FY966:FY1004" ca="1" si="3028">IF(U966&lt;&gt;"",IF(OR($IP965&gt;=$M$1,$IP965&lt;=$M$2),0,IF(ABS(U966)=ABS($A966),(35*$G965),(-1*$G965))),0)</f>
        <v>0</v>
      </c>
      <c r="FZ966" s="34">
        <f t="shared" ref="FZ966:FZ1004" ca="1" si="3029">IF(V966&lt;&gt;"",IF(OR($IP965&gt;=$M$1,$IP965&lt;=$M$2),0,IF(ABS(V966)=ABS($A966),(35*$G965),(-1*$G965))),0)</f>
        <v>0</v>
      </c>
      <c r="GA966" s="34">
        <f t="shared" ref="GA966:GA1004" ca="1" si="3030">IF(W966&lt;&gt;"",IF(OR($IP965&gt;=$M$1,$IP965&lt;=$M$2),0,IF(ABS(W966)=ABS($A966),(35*$G965),(-1*$G965))),0)</f>
        <v>0</v>
      </c>
      <c r="GB966" s="34">
        <f t="shared" ref="GB966:GB1004" ca="1" si="3031">IF(X966&lt;&gt;"",IF(OR($IP965&gt;=$M$1,$IP965&lt;=$M$2),0,IF(ABS(X966)=ABS($A966),(35*$G965),(-1*$G965))),0)</f>
        <v>0</v>
      </c>
      <c r="GC966" s="34">
        <f t="shared" ref="GC966:GC1004" ca="1" si="3032">IF(Y966&lt;&gt;"",IF(OR($IP965&gt;=$M$1,$IP965&lt;=$M$2),0,IF(ABS(Y966)=ABS($A966),(35*$G965),(-1*$G965))),0)</f>
        <v>0</v>
      </c>
      <c r="GD966" s="34">
        <f t="shared" ref="GD966:GD1004" ca="1" si="3033">IF(Z966&lt;&gt;"",IF(OR($IP965&gt;=$M$1,$IP965&lt;=$M$2),0,IF(ABS(Z966)=ABS($A966),(35*$G965),(-1*$G965))),0)</f>
        <v>0</v>
      </c>
      <c r="GE966" s="34">
        <f t="shared" ref="GE966:GE1004" ca="1" si="3034">IF(AA966&lt;&gt;"",IF(OR($IP965&gt;=$M$1,$IP965&lt;=$M$2),0,IF(ABS(AA966)=ABS($A966),(35*$G965),(-1*$G965))),0)</f>
        <v>0</v>
      </c>
      <c r="GF966" s="34">
        <f t="shared" ref="GF966:GF1004" ca="1" si="3035">IF(AB966&lt;&gt;"",IF(OR($IP965&gt;=$M$1,$IP965&lt;=$M$2),0,IF(ABS(AB966)=ABS($A966),(35*$G965),(-1*$G965))),0)</f>
        <v>0</v>
      </c>
      <c r="GG966" s="34">
        <f t="shared" ref="GG966:GG1004" ca="1" si="3036">IF(AC966&lt;&gt;"",IF(OR($IP965&gt;=$M$1,$IP965&lt;=$M$2),0,IF(ABS(AC966)=ABS($A966),(35*$G965),(-1*$G965))),0)</f>
        <v>0</v>
      </c>
      <c r="GH966" s="34">
        <f t="shared" ref="GH966:GH1004" ca="1" si="3037">IF(AD966&lt;&gt;"",IF(OR($IP965&gt;=$M$1,$IP965&lt;=$M$2),0,IF(ABS(AD966)=ABS($A966),(35*$G965),(-1*$G965))),0)</f>
        <v>0</v>
      </c>
      <c r="GI966" s="34">
        <f t="shared" ref="GI966:GI1004" ca="1" si="3038">IF(AE966&lt;&gt;"",IF(OR($IP965&gt;=$M$1,$IP965&lt;=$M$2),0,IF(ABS(AE966)=ABS($A966),(35*$G965),(-1*$G965))),0)</f>
        <v>0</v>
      </c>
      <c r="GJ966" s="34">
        <f t="shared" ref="GJ966:GJ1004" ca="1" si="3039">IF(AF966&lt;&gt;"",IF(OR($IP965&gt;=$M$1,$IP965&lt;=$M$2),0,IF(ABS(AF966)=ABS($A966),(35*$G965),(-1*$G965))),0)</f>
        <v>0</v>
      </c>
      <c r="GK966" s="34">
        <f t="shared" ref="GK966:GK1004" ca="1" si="3040">IF(AG966&lt;&gt;"",IF(OR($IP965&gt;=$M$1,$IP965&lt;=$M$2),0,IF(ABS(AG966)=ABS($A966),(35*$G965),(-1*$G965))),0)</f>
        <v>0</v>
      </c>
      <c r="GL966" s="34">
        <f t="shared" ref="GL966:GL1004" ca="1" si="3041">IF(AH966&lt;&gt;"",IF(OR($IP965&gt;=$M$1,$IP965&lt;=$M$2),0,IF(ABS(AH966)=ABS($A966),(35*$G965),(-1*$G965))),0)</f>
        <v>0</v>
      </c>
      <c r="GM966" s="34">
        <f t="shared" ref="GM966:GM1004" ca="1" si="3042">IF(AI966&lt;&gt;"",IF(OR($IP965&gt;=$M$1,$IP965&lt;=$M$2),0,IF(ABS(AI966)=ABS($A966),(35*$G965),(-1*$G965))),0)</f>
        <v>0</v>
      </c>
      <c r="GN966" s="34">
        <f t="shared" ref="GN966:GN1004" ca="1" si="3043">IF(AJ966&lt;&gt;"",IF(OR($IP965&gt;=$M$1,$IP965&lt;=$M$2),0,IF(ABS(AJ966)=ABS($A966),(35*$G965),(-1*$G965))),0)</f>
        <v>0</v>
      </c>
      <c r="GO966" s="34">
        <f t="shared" ref="GO966:GO1004" ca="1" si="3044">IF(AK966&lt;&gt;"",IF(OR($IP965&gt;=$M$1,$IP965&lt;=$M$2),0,IF(ABS(AK966)=ABS($A966),(35*$G965),(-1*$G965))),0)</f>
        <v>0</v>
      </c>
      <c r="GP966" s="34">
        <f t="shared" ref="GP966:GP1004" ca="1" si="3045">IF(AL966&lt;&gt;"",IF(OR($IP965&gt;=$M$1,$IP965&lt;=$M$2),0,IF(ABS(AL966)=ABS($A966),(35*$G965),(-1*$G965))),0)</f>
        <v>0</v>
      </c>
      <c r="GQ966" s="34">
        <f t="shared" ref="GQ966:GQ1004" ca="1" si="3046">IF(AM966&lt;&gt;"",IF(OR($IP965&gt;=$M$1,$IP965&lt;=$M$2),0,IF(ABS(AM966)=ABS($A966),(35*$G965),(-1*$G965))),0)</f>
        <v>0</v>
      </c>
      <c r="GR966" s="34">
        <f t="shared" ref="GR966:GR1004" ca="1" si="3047">IF(AN966&lt;&gt;"",IF(OR($IP965&gt;=$M$1,$IP965&lt;=$M$2),0,IF(ABS(AN966)=ABS($A966),(35*$G965),(-1*$G965))),0)</f>
        <v>0</v>
      </c>
      <c r="GS966" s="34">
        <f t="shared" ref="GS966:GS1004" ca="1" si="3048">IF(AO966&lt;&gt;"",IF(OR($IP965&gt;=$M$1,$IP965&lt;=$M$2),0,IF(ABS(AO966)=ABS($A966),(35*$G965),(-1*$G965))),0)</f>
        <v>0</v>
      </c>
      <c r="GT966" s="34">
        <f t="shared" ref="GT966:GT1004" ca="1" si="3049">IF(AP966&lt;&gt;"",IF(OR($IP965&gt;=$M$1,$IP965&lt;=$M$2),0,IF(ABS(AP966)=ABS($A966),(35*$G965),(-1*$G965))),0)</f>
        <v>0</v>
      </c>
      <c r="GU966" s="34">
        <f t="shared" ref="GU966:GU1004" ca="1" si="3050">IF(AQ966&lt;&gt;"",IF(OR($IP965&gt;=$M$1,$IP965&lt;=$M$2),0,IF(ABS(AQ966)=ABS($A966),(35*$G965),(-1*$G965))),0)</f>
        <v>0</v>
      </c>
      <c r="GV966" s="34">
        <f t="shared" ref="GV966:GV1004" ca="1" si="3051">IF(AR966&lt;&gt;"",IF(OR($IP965&gt;=$M$1,$IP965&lt;=$M$2),0,IF(ABS(AR966)=ABS($A966),(35*$G965),(-1*$G965))),0)</f>
        <v>0</v>
      </c>
      <c r="GW966" s="49" t="str">
        <f t="shared" ca="1" si="3007"/>
        <v>L</v>
      </c>
      <c r="GX966" s="49"/>
      <c r="GY966" s="49"/>
      <c r="GZ966" s="49"/>
      <c r="HA966" s="49"/>
      <c r="HB966" s="49" t="str">
        <f t="shared" ca="1" si="3008"/>
        <v>E</v>
      </c>
      <c r="HC966" s="49"/>
      <c r="HD966" s="49"/>
      <c r="HE966" s="49"/>
      <c r="HF966" s="49"/>
      <c r="HG966" s="49" t="str">
        <f t="shared" ca="1" si="3009"/>
        <v>R</v>
      </c>
      <c r="HH966" s="49"/>
      <c r="HI966" s="49"/>
      <c r="HJ966" s="49"/>
      <c r="HK966" s="49"/>
      <c r="HL966" s="65"/>
      <c r="HM966" s="50"/>
      <c r="HN966" s="50"/>
      <c r="HO966" s="66"/>
      <c r="HP966" s="66"/>
      <c r="HQ966" s="33"/>
      <c r="HR966" s="66"/>
      <c r="HS966" s="66"/>
      <c r="HT966" s="67"/>
      <c r="HU966" s="65"/>
      <c r="HV966" s="50"/>
      <c r="HW966" s="50"/>
      <c r="HX966" s="66"/>
      <c r="HY966" s="66"/>
      <c r="HZ966" s="33"/>
      <c r="IA966" s="66"/>
      <c r="IB966" s="66"/>
      <c r="IC966" s="67"/>
      <c r="ID966" s="65"/>
      <c r="IE966" s="50"/>
      <c r="IF966" s="50"/>
      <c r="IG966" s="66"/>
      <c r="IH966" s="66"/>
      <c r="II966" s="33" t="str">
        <f t="shared" ref="II966:II1004" ca="1" si="3052">IF(A966&lt;&gt;"",IF(OR($IQ965&lt;&gt;0,$IR965&lt;&gt;0),"0",IF(IH966&lt;&gt;"",IF(IH966="W",(1*ID966),(-1*ID966)),0)),0)</f>
        <v>0</v>
      </c>
      <c r="IJ966" s="66" t="str">
        <f t="shared" ref="IJ966:IJ1004" ca="1" si="3053">IF($A965&lt;&gt;"",IF(OR($IQ965&lt;&gt;0,$IR965&lt;&gt;0,FE966&lt;&gt;""),"",IF(IF966=1,GW965,IF(IF966=2,"L",IF(IF966=3,"H",IF(IF966=4,"H",IF(IF966=5,"L",IF(IF966=6,"L",IF(IF966=7,"H",IF(IF966=8,"L",IF(IF966=9,"H","")))))))))),"")</f>
        <v/>
      </c>
      <c r="IK966" s="66" t="str">
        <f t="shared" ref="IK966:IK1004" ca="1" si="3054">IF(A966&lt;&gt;"",IF(IJ966&lt;&gt;"",IF(IJ966=GW966,"W","L"),""),"")</f>
        <v/>
      </c>
      <c r="IL966" s="67">
        <f t="shared" ca="1" si="3010"/>
        <v>1</v>
      </c>
      <c r="IM966" s="34"/>
      <c r="IN966" s="34"/>
      <c r="IO966" s="37">
        <f t="shared" ca="1" si="2824"/>
        <v>0</v>
      </c>
      <c r="IP966" s="22">
        <f t="shared" ref="IP966:IP1004" ca="1" si="3055">IF(A966&lt;&gt;"",IO966+IP965,"")</f>
        <v>6</v>
      </c>
      <c r="IQ966" s="78" t="str">
        <f t="shared" ca="1" si="2900"/>
        <v>Profit Target</v>
      </c>
      <c r="IR966" s="156">
        <f t="shared" ca="1" si="2901"/>
        <v>0</v>
      </c>
      <c r="IS966" s="78">
        <f t="shared" ca="1" si="3011"/>
        <v>6</v>
      </c>
      <c r="IT966" s="58"/>
      <c r="IU966" s="58"/>
      <c r="IV966" s="58"/>
      <c r="IW966" s="58"/>
      <c r="IX966" s="58"/>
      <c r="IY966" s="58"/>
      <c r="IZ966" s="58"/>
      <c r="JA966" s="58"/>
      <c r="JB966" s="58"/>
      <c r="JC966" s="58"/>
      <c r="JD966" s="58"/>
      <c r="JE966" s="58"/>
      <c r="JF966" s="58"/>
      <c r="JG966" s="58"/>
      <c r="JH966" s="58"/>
      <c r="JI966" s="58"/>
      <c r="JJ966" s="58"/>
      <c r="JK966" s="58"/>
      <c r="JL966" s="58"/>
      <c r="JM966" s="58"/>
      <c r="JN966" s="58"/>
      <c r="JO966" s="58"/>
      <c r="JP966" s="58"/>
      <c r="JQ966" s="58"/>
      <c r="JR966" s="58"/>
      <c r="JS966" s="58"/>
      <c r="JT966" s="58"/>
      <c r="JU966" s="58"/>
      <c r="JV966" s="58"/>
      <c r="JW966" s="58"/>
      <c r="JX966" s="58"/>
      <c r="JY966" s="58"/>
      <c r="JZ966" s="58"/>
      <c r="KA966" s="58"/>
      <c r="KB966" s="58"/>
      <c r="KC966" s="58"/>
      <c r="KD966" s="58"/>
      <c r="KE966" s="58"/>
      <c r="KF966" s="58"/>
      <c r="KG966" s="58"/>
      <c r="KH966" s="58"/>
      <c r="KI966" s="58"/>
      <c r="KJ966" s="58"/>
      <c r="KK966" s="58"/>
      <c r="KL966" s="58"/>
      <c r="KM966" s="58"/>
      <c r="KN966" s="58"/>
      <c r="KO966" s="58"/>
      <c r="KP966" s="58"/>
      <c r="KQ966" s="58"/>
      <c r="KR966" s="58"/>
      <c r="KS966" s="58"/>
      <c r="KT966" s="58"/>
      <c r="KU966" s="58"/>
      <c r="KV966" s="58"/>
      <c r="KW966" s="58"/>
      <c r="KX966" s="58"/>
      <c r="KY966" s="58"/>
      <c r="KZ966" s="58"/>
      <c r="LA966" s="58"/>
      <c r="LB966" s="58"/>
      <c r="LC966" s="58"/>
      <c r="LD966" s="58"/>
      <c r="LE966" s="58"/>
      <c r="LF966" s="58"/>
      <c r="LG966" s="58"/>
      <c r="LH966" s="58"/>
      <c r="LI966" s="58"/>
      <c r="LJ966" s="58"/>
      <c r="LK966" s="58"/>
      <c r="LL966" s="58"/>
      <c r="LM966" s="58"/>
      <c r="LN966" s="58"/>
      <c r="LO966" s="58"/>
      <c r="LP966" s="90" t="str">
        <f t="shared" si="3012"/>
        <v/>
      </c>
      <c r="MO966" s="15">
        <f t="shared" ca="1" si="3013"/>
        <v>20</v>
      </c>
    </row>
    <row r="967" spans="1:353">
      <c r="A967" s="15">
        <f t="shared" ca="1" si="2999"/>
        <v>28</v>
      </c>
      <c r="B967" s="33" t="str">
        <f t="shared" ca="1" si="3000"/>
        <v>DB</v>
      </c>
      <c r="C967" s="10" t="str">
        <f t="shared" ca="1" si="3001"/>
        <v>profit target</v>
      </c>
      <c r="D967" s="50">
        <f t="shared" ca="1" si="3002"/>
        <v>0</v>
      </c>
      <c r="E967" s="10" t="str">
        <f t="shared" si="3003"/>
        <v/>
      </c>
      <c r="F967" s="111">
        <f t="shared" ref="F967:F1006" si="3056">F966+1</f>
        <v>963</v>
      </c>
      <c r="G967" s="59">
        <f t="shared" ca="1" si="2825"/>
        <v>1</v>
      </c>
      <c r="H967" s="56">
        <f t="shared" ref="H967:AR967" ca="1" si="3057">COUNTIF($A329:$A967,H$5)</f>
        <v>20</v>
      </c>
      <c r="I967" s="56">
        <f t="shared" ca="1" si="3057"/>
        <v>14</v>
      </c>
      <c r="J967" s="56">
        <f t="shared" ca="1" si="3057"/>
        <v>16</v>
      </c>
      <c r="K967" s="56">
        <f t="shared" ca="1" si="3057"/>
        <v>19</v>
      </c>
      <c r="L967" s="56">
        <f t="shared" ca="1" si="3057"/>
        <v>21</v>
      </c>
      <c r="M967" s="56">
        <f t="shared" ca="1" si="3057"/>
        <v>19</v>
      </c>
      <c r="N967" s="56">
        <f t="shared" ca="1" si="3057"/>
        <v>14</v>
      </c>
      <c r="O967" s="56">
        <f t="shared" ca="1" si="3057"/>
        <v>15</v>
      </c>
      <c r="P967" s="56">
        <f t="shared" ca="1" si="3057"/>
        <v>17</v>
      </c>
      <c r="Q967" s="56">
        <f t="shared" ca="1" si="3057"/>
        <v>22</v>
      </c>
      <c r="R967" s="56">
        <f t="shared" ca="1" si="3057"/>
        <v>23</v>
      </c>
      <c r="S967" s="56">
        <f t="shared" ca="1" si="3057"/>
        <v>19</v>
      </c>
      <c r="T967" s="56">
        <f t="shared" ca="1" si="3057"/>
        <v>10</v>
      </c>
      <c r="U967" s="56">
        <f t="shared" ca="1" si="3057"/>
        <v>18</v>
      </c>
      <c r="V967" s="56">
        <f t="shared" ca="1" si="3057"/>
        <v>17</v>
      </c>
      <c r="W967" s="56">
        <f t="shared" ca="1" si="3057"/>
        <v>12</v>
      </c>
      <c r="X967" s="56">
        <f t="shared" ca="1" si="3057"/>
        <v>24</v>
      </c>
      <c r="Y967" s="56">
        <f t="shared" ca="1" si="3057"/>
        <v>21</v>
      </c>
      <c r="Z967" s="56">
        <f t="shared" ca="1" si="3057"/>
        <v>22</v>
      </c>
      <c r="AA967" s="56">
        <f t="shared" ca="1" si="3057"/>
        <v>14</v>
      </c>
      <c r="AB967" s="56">
        <f t="shared" ca="1" si="3057"/>
        <v>14</v>
      </c>
      <c r="AC967" s="56">
        <f t="shared" ca="1" si="3057"/>
        <v>21</v>
      </c>
      <c r="AD967" s="56">
        <f t="shared" ca="1" si="3057"/>
        <v>18</v>
      </c>
      <c r="AE967" s="56">
        <f t="shared" ca="1" si="3057"/>
        <v>19</v>
      </c>
      <c r="AF967" s="56">
        <f t="shared" ca="1" si="3057"/>
        <v>15</v>
      </c>
      <c r="AG967" s="56">
        <f t="shared" ca="1" si="3057"/>
        <v>21</v>
      </c>
      <c r="AH967" s="56">
        <f t="shared" ca="1" si="3057"/>
        <v>9</v>
      </c>
      <c r="AI967" s="56">
        <f t="shared" ca="1" si="3057"/>
        <v>11</v>
      </c>
      <c r="AJ967" s="56">
        <f t="shared" ca="1" si="3057"/>
        <v>22</v>
      </c>
      <c r="AK967" s="56">
        <f t="shared" ca="1" si="3057"/>
        <v>14</v>
      </c>
      <c r="AL967" s="56">
        <f t="shared" ca="1" si="3057"/>
        <v>11</v>
      </c>
      <c r="AM967" s="56">
        <f t="shared" ca="1" si="3057"/>
        <v>19</v>
      </c>
      <c r="AN967" s="56">
        <f t="shared" ca="1" si="3057"/>
        <v>19</v>
      </c>
      <c r="AO967" s="56">
        <f t="shared" ca="1" si="3057"/>
        <v>16</v>
      </c>
      <c r="AP967" s="56">
        <f t="shared" ca="1" si="3057"/>
        <v>22</v>
      </c>
      <c r="AQ967" s="56">
        <f t="shared" ca="1" si="3057"/>
        <v>18</v>
      </c>
      <c r="AR967" s="56">
        <f t="shared" ca="1" si="3057"/>
        <v>13</v>
      </c>
      <c r="AS967" s="101">
        <f t="shared" ref="AS967:AS1006" ca="1" si="3058">COUNTIF(H967:AR967,"0")</f>
        <v>0</v>
      </c>
      <c r="AT967" s="58">
        <f t="shared" si="3005"/>
        <v>963</v>
      </c>
      <c r="AU967" s="105">
        <f t="shared" ref="AU967:AU1006" si="3059">ROUNDUP(AT967/37,0)</f>
        <v>27</v>
      </c>
      <c r="AV967" s="105">
        <f t="shared" si="3006"/>
        <v>624.024</v>
      </c>
      <c r="AW967" s="58">
        <f t="shared" ca="1" si="2921"/>
        <v>3</v>
      </c>
      <c r="AX967" s="58">
        <f t="shared" ca="1" si="2922"/>
        <v>134</v>
      </c>
      <c r="AY967" s="58">
        <f t="shared" ca="1" si="2923"/>
        <v>6</v>
      </c>
      <c r="AZ967" s="58">
        <f t="shared" ca="1" si="2924"/>
        <v>8</v>
      </c>
      <c r="BA967" s="58">
        <f t="shared" ca="1" si="2925"/>
        <v>29</v>
      </c>
      <c r="BB967" s="58">
        <f t="shared" ca="1" si="2926"/>
        <v>19</v>
      </c>
      <c r="BC967" s="58">
        <f t="shared" ca="1" si="2927"/>
        <v>66</v>
      </c>
      <c r="BD967" s="58">
        <f t="shared" ca="1" si="2928"/>
        <v>31</v>
      </c>
      <c r="BE967" s="58">
        <f t="shared" ca="1" si="2929"/>
        <v>4</v>
      </c>
      <c r="BF967" s="58">
        <f t="shared" ca="1" si="2930"/>
        <v>59</v>
      </c>
      <c r="BG967" s="58">
        <f t="shared" ca="1" si="2931"/>
        <v>58</v>
      </c>
      <c r="BH967" s="58">
        <f t="shared" ca="1" si="2932"/>
        <v>47</v>
      </c>
      <c r="BI967" s="58">
        <f t="shared" ca="1" si="2933"/>
        <v>67</v>
      </c>
      <c r="BJ967" s="58">
        <f t="shared" ca="1" si="2934"/>
        <v>20</v>
      </c>
      <c r="BK967" s="58">
        <f t="shared" ca="1" si="2935"/>
        <v>21</v>
      </c>
      <c r="BL967" s="58">
        <f t="shared" ca="1" si="2936"/>
        <v>14</v>
      </c>
      <c r="BM967" s="58">
        <f t="shared" ca="1" si="2937"/>
        <v>96</v>
      </c>
      <c r="BN967" s="58">
        <f t="shared" ca="1" si="2938"/>
        <v>10</v>
      </c>
      <c r="BO967" s="58">
        <f t="shared" ca="1" si="2939"/>
        <v>15</v>
      </c>
      <c r="BP967" s="58">
        <f t="shared" ca="1" si="2940"/>
        <v>54</v>
      </c>
      <c r="BQ967" s="58">
        <f t="shared" ca="1" si="2941"/>
        <v>7</v>
      </c>
      <c r="BR967" s="58">
        <f t="shared" ca="1" si="2942"/>
        <v>9</v>
      </c>
      <c r="BS967" s="58">
        <f t="shared" ca="1" si="2943"/>
        <v>30</v>
      </c>
      <c r="BT967" s="58">
        <f t="shared" ca="1" si="2944"/>
        <v>23</v>
      </c>
      <c r="BU967" s="58">
        <f t="shared" ca="1" si="2945"/>
        <v>2</v>
      </c>
      <c r="BV967" s="58">
        <f t="shared" ca="1" si="2946"/>
        <v>49</v>
      </c>
      <c r="BW967" s="58">
        <f t="shared" ca="1" si="2947"/>
        <v>232</v>
      </c>
      <c r="BX967" s="58">
        <f t="shared" ca="1" si="2948"/>
        <v>0</v>
      </c>
      <c r="BY967" s="58">
        <f t="shared" ca="1" si="2949"/>
        <v>108</v>
      </c>
      <c r="BZ967" s="58">
        <f t="shared" ca="1" si="2950"/>
        <v>16</v>
      </c>
      <c r="CA967" s="58">
        <f t="shared" ca="1" si="2951"/>
        <v>53</v>
      </c>
      <c r="CB967" s="58">
        <f t="shared" ca="1" si="2952"/>
        <v>83</v>
      </c>
      <c r="CC967" s="58">
        <f t="shared" ca="1" si="2953"/>
        <v>26</v>
      </c>
      <c r="CD967" s="58">
        <f t="shared" ca="1" si="2954"/>
        <v>5</v>
      </c>
      <c r="CE967" s="58">
        <f t="shared" ca="1" si="2955"/>
        <v>11</v>
      </c>
      <c r="CF967" s="58">
        <f t="shared" ca="1" si="2956"/>
        <v>18</v>
      </c>
      <c r="CG967" s="58">
        <f t="shared" ca="1" si="2957"/>
        <v>1</v>
      </c>
      <c r="CH967" s="58" t="str">
        <f t="shared" ca="1" si="2827"/>
        <v/>
      </c>
      <c r="CI967" s="58" t="str">
        <f t="shared" ca="1" si="2828"/>
        <v/>
      </c>
      <c r="CJ967" s="58" t="str">
        <f t="shared" ca="1" si="2829"/>
        <v/>
      </c>
      <c r="CK967" s="58" t="str">
        <f t="shared" ca="1" si="2830"/>
        <v/>
      </c>
      <c r="CL967" s="58" t="str">
        <f t="shared" ca="1" si="2831"/>
        <v/>
      </c>
      <c r="CM967" s="58" t="str">
        <f t="shared" ca="1" si="2832"/>
        <v/>
      </c>
      <c r="CN967" s="58" t="str">
        <f t="shared" ca="1" si="2833"/>
        <v/>
      </c>
      <c r="CO967" s="58" t="str">
        <f t="shared" ca="1" si="2834"/>
        <v/>
      </c>
      <c r="CP967" s="58" t="str">
        <f t="shared" ca="1" si="2835"/>
        <v/>
      </c>
      <c r="CQ967" s="58" t="str">
        <f t="shared" ca="1" si="2836"/>
        <v/>
      </c>
      <c r="CR967" s="58" t="str">
        <f t="shared" ca="1" si="2837"/>
        <v/>
      </c>
      <c r="CS967" s="58" t="str">
        <f t="shared" ca="1" si="2838"/>
        <v/>
      </c>
      <c r="CT967" s="58" t="str">
        <f t="shared" ca="1" si="2839"/>
        <v/>
      </c>
      <c r="CU967" s="58" t="str">
        <f t="shared" ca="1" si="2840"/>
        <v/>
      </c>
      <c r="CV967" s="58" t="str">
        <f t="shared" ca="1" si="2841"/>
        <v/>
      </c>
      <c r="CW967" s="58" t="str">
        <f t="shared" ca="1" si="2842"/>
        <v/>
      </c>
      <c r="CX967" s="58" t="str">
        <f t="shared" ca="1" si="2843"/>
        <v/>
      </c>
      <c r="CY967" s="58" t="str">
        <f t="shared" ca="1" si="2844"/>
        <v/>
      </c>
      <c r="CZ967" s="58" t="str">
        <f t="shared" ca="1" si="2845"/>
        <v/>
      </c>
      <c r="DA967" s="58" t="str">
        <f t="shared" ca="1" si="2846"/>
        <v/>
      </c>
      <c r="DB967" s="58" t="str">
        <f t="shared" ca="1" si="2847"/>
        <v/>
      </c>
      <c r="DC967" s="58" t="str">
        <f t="shared" ca="1" si="2848"/>
        <v/>
      </c>
      <c r="DD967" s="58" t="str">
        <f t="shared" ca="1" si="2849"/>
        <v/>
      </c>
      <c r="DE967" s="58" t="str">
        <f t="shared" ca="1" si="2850"/>
        <v/>
      </c>
      <c r="DF967" s="58" t="str">
        <f t="shared" ca="1" si="2851"/>
        <v/>
      </c>
      <c r="DG967" s="58" t="str">
        <f t="shared" ca="1" si="2852"/>
        <v/>
      </c>
      <c r="DH967" s="58">
        <f t="shared" ca="1" si="2853"/>
        <v>27</v>
      </c>
      <c r="DI967" s="58" t="str">
        <f t="shared" ca="1" si="2854"/>
        <v/>
      </c>
      <c r="DJ967" s="58" t="str">
        <f t="shared" ca="1" si="2855"/>
        <v/>
      </c>
      <c r="DK967" s="58" t="str">
        <f t="shared" ca="1" si="2856"/>
        <v/>
      </c>
      <c r="DL967" s="58" t="str">
        <f t="shared" ca="1" si="2857"/>
        <v/>
      </c>
      <c r="DM967" s="58" t="str">
        <f t="shared" ca="1" si="2858"/>
        <v/>
      </c>
      <c r="DN967" s="58" t="str">
        <f t="shared" ca="1" si="2859"/>
        <v/>
      </c>
      <c r="DO967" s="58" t="str">
        <f t="shared" ca="1" si="2860"/>
        <v/>
      </c>
      <c r="DP967" s="58" t="str">
        <f t="shared" ca="1" si="2861"/>
        <v/>
      </c>
      <c r="DQ967" s="58" t="str">
        <f t="shared" ca="1" si="2861"/>
        <v/>
      </c>
      <c r="DR967" s="58" t="str">
        <f t="shared" ca="1" si="2862"/>
        <v/>
      </c>
      <c r="DS967" s="34">
        <f t="shared" ca="1" si="2863"/>
        <v>0</v>
      </c>
      <c r="DT967" s="34">
        <f t="shared" ca="1" si="2864"/>
        <v>0</v>
      </c>
      <c r="DU967" s="34">
        <f t="shared" ca="1" si="2865"/>
        <v>0</v>
      </c>
      <c r="DV967" s="34">
        <f t="shared" ca="1" si="2866"/>
        <v>0</v>
      </c>
      <c r="DW967" s="34">
        <f t="shared" ca="1" si="2867"/>
        <v>0</v>
      </c>
      <c r="DX967" s="34">
        <f t="shared" ca="1" si="2868"/>
        <v>0</v>
      </c>
      <c r="DY967" s="34">
        <f t="shared" ca="1" si="2869"/>
        <v>0</v>
      </c>
      <c r="DZ967" s="34">
        <f t="shared" ca="1" si="2870"/>
        <v>0</v>
      </c>
      <c r="EA967" s="34">
        <f t="shared" ca="1" si="2871"/>
        <v>0</v>
      </c>
      <c r="EB967" s="34">
        <f t="shared" ca="1" si="2872"/>
        <v>0</v>
      </c>
      <c r="EC967" s="34">
        <f t="shared" ca="1" si="2873"/>
        <v>0</v>
      </c>
      <c r="ED967" s="34">
        <f t="shared" ca="1" si="2874"/>
        <v>0</v>
      </c>
      <c r="EE967" s="34">
        <f t="shared" ca="1" si="2875"/>
        <v>0</v>
      </c>
      <c r="EF967" s="34">
        <f t="shared" ca="1" si="2876"/>
        <v>0</v>
      </c>
      <c r="EG967" s="34">
        <f t="shared" ca="1" si="2877"/>
        <v>0</v>
      </c>
      <c r="EH967" s="34">
        <f t="shared" ca="1" si="2878"/>
        <v>0</v>
      </c>
      <c r="EI967" s="34">
        <f t="shared" ca="1" si="2879"/>
        <v>0</v>
      </c>
      <c r="EJ967" s="34">
        <f t="shared" ca="1" si="2880"/>
        <v>0</v>
      </c>
      <c r="EK967" s="34">
        <f t="shared" ca="1" si="2881"/>
        <v>0</v>
      </c>
      <c r="EL967" s="34">
        <f t="shared" ca="1" si="2882"/>
        <v>0</v>
      </c>
      <c r="EM967" s="34">
        <f t="shared" ca="1" si="2883"/>
        <v>0</v>
      </c>
      <c r="EN967" s="34">
        <f t="shared" ca="1" si="2884"/>
        <v>0</v>
      </c>
      <c r="EO967" s="34">
        <f t="shared" ca="1" si="2885"/>
        <v>0</v>
      </c>
      <c r="EP967" s="34">
        <f t="shared" ca="1" si="2886"/>
        <v>0</v>
      </c>
      <c r="EQ967" s="34">
        <f t="shared" ca="1" si="2887"/>
        <v>0</v>
      </c>
      <c r="ER967" s="34">
        <f t="shared" ca="1" si="2888"/>
        <v>0</v>
      </c>
      <c r="ES967" s="34">
        <f t="shared" ca="1" si="2889"/>
        <v>0</v>
      </c>
      <c r="ET967" s="34">
        <f t="shared" ca="1" si="2890"/>
        <v>0</v>
      </c>
      <c r="EU967" s="34">
        <f t="shared" ca="1" si="2891"/>
        <v>0</v>
      </c>
      <c r="EV967" s="34">
        <f t="shared" ca="1" si="2892"/>
        <v>0</v>
      </c>
      <c r="EW967" s="34">
        <f t="shared" ca="1" si="2893"/>
        <v>0</v>
      </c>
      <c r="EX967" s="34">
        <f t="shared" ca="1" si="2894"/>
        <v>0</v>
      </c>
      <c r="EY967" s="34">
        <f t="shared" ca="1" si="2895"/>
        <v>0</v>
      </c>
      <c r="EZ967" s="34">
        <f t="shared" ca="1" si="2896"/>
        <v>0</v>
      </c>
      <c r="FA967" s="34">
        <f t="shared" ca="1" si="2897"/>
        <v>0</v>
      </c>
      <c r="FB967" s="34">
        <f t="shared" ca="1" si="2898"/>
        <v>0</v>
      </c>
      <c r="FC967" s="34">
        <f t="shared" ca="1" si="2899"/>
        <v>0</v>
      </c>
      <c r="FD967" s="71"/>
      <c r="FE967" s="76"/>
      <c r="FF967" s="76"/>
      <c r="FG967" s="76"/>
      <c r="FH967" s="58"/>
      <c r="FI967" s="58"/>
      <c r="FJ967" s="58">
        <v>0</v>
      </c>
      <c r="FK967" s="58">
        <v>0</v>
      </c>
      <c r="FL967" s="34">
        <f t="shared" ca="1" si="3015"/>
        <v>0</v>
      </c>
      <c r="FM967" s="34">
        <f t="shared" ca="1" si="3016"/>
        <v>0</v>
      </c>
      <c r="FN967" s="34">
        <f t="shared" ca="1" si="3017"/>
        <v>0</v>
      </c>
      <c r="FO967" s="34">
        <f t="shared" ca="1" si="3018"/>
        <v>0</v>
      </c>
      <c r="FP967" s="34">
        <f t="shared" ca="1" si="3019"/>
        <v>0</v>
      </c>
      <c r="FQ967" s="34">
        <f t="shared" ca="1" si="3020"/>
        <v>0</v>
      </c>
      <c r="FR967" s="34">
        <f t="shared" ca="1" si="3021"/>
        <v>0</v>
      </c>
      <c r="FS967" s="34">
        <f t="shared" ca="1" si="3022"/>
        <v>0</v>
      </c>
      <c r="FT967" s="34">
        <f t="shared" ca="1" si="3023"/>
        <v>0</v>
      </c>
      <c r="FU967" s="34">
        <f t="shared" ca="1" si="3024"/>
        <v>0</v>
      </c>
      <c r="FV967" s="34">
        <f t="shared" ca="1" si="3025"/>
        <v>0</v>
      </c>
      <c r="FW967" s="34">
        <f t="shared" ca="1" si="3026"/>
        <v>0</v>
      </c>
      <c r="FX967" s="34">
        <f t="shared" ca="1" si="3027"/>
        <v>0</v>
      </c>
      <c r="FY967" s="34">
        <f t="shared" ca="1" si="3028"/>
        <v>0</v>
      </c>
      <c r="FZ967" s="34">
        <f t="shared" ca="1" si="3029"/>
        <v>0</v>
      </c>
      <c r="GA967" s="34">
        <f t="shared" ca="1" si="3030"/>
        <v>0</v>
      </c>
      <c r="GB967" s="34">
        <f t="shared" ca="1" si="3031"/>
        <v>0</v>
      </c>
      <c r="GC967" s="34">
        <f t="shared" ca="1" si="3032"/>
        <v>0</v>
      </c>
      <c r="GD967" s="34">
        <f t="shared" ca="1" si="3033"/>
        <v>0</v>
      </c>
      <c r="GE967" s="34">
        <f t="shared" ca="1" si="3034"/>
        <v>0</v>
      </c>
      <c r="GF967" s="34">
        <f t="shared" ca="1" si="3035"/>
        <v>0</v>
      </c>
      <c r="GG967" s="34">
        <f t="shared" ca="1" si="3036"/>
        <v>0</v>
      </c>
      <c r="GH967" s="34">
        <f t="shared" ca="1" si="3037"/>
        <v>0</v>
      </c>
      <c r="GI967" s="34">
        <f t="shared" ca="1" si="3038"/>
        <v>0</v>
      </c>
      <c r="GJ967" s="34">
        <f t="shared" ca="1" si="3039"/>
        <v>0</v>
      </c>
      <c r="GK967" s="34">
        <f t="shared" ca="1" si="3040"/>
        <v>0</v>
      </c>
      <c r="GL967" s="34">
        <f t="shared" ca="1" si="3041"/>
        <v>0</v>
      </c>
      <c r="GM967" s="34">
        <f t="shared" ca="1" si="3042"/>
        <v>0</v>
      </c>
      <c r="GN967" s="34">
        <f t="shared" ca="1" si="3043"/>
        <v>0</v>
      </c>
      <c r="GO967" s="34">
        <f t="shared" ca="1" si="3044"/>
        <v>0</v>
      </c>
      <c r="GP967" s="34">
        <f t="shared" ca="1" si="3045"/>
        <v>0</v>
      </c>
      <c r="GQ967" s="34">
        <f t="shared" ca="1" si="3046"/>
        <v>0</v>
      </c>
      <c r="GR967" s="34">
        <f t="shared" ca="1" si="3047"/>
        <v>0</v>
      </c>
      <c r="GS967" s="34">
        <f t="shared" ca="1" si="3048"/>
        <v>0</v>
      </c>
      <c r="GT967" s="34">
        <f t="shared" ca="1" si="3049"/>
        <v>0</v>
      </c>
      <c r="GU967" s="34">
        <f t="shared" ca="1" si="3050"/>
        <v>0</v>
      </c>
      <c r="GV967" s="34">
        <f t="shared" ca="1" si="3051"/>
        <v>0</v>
      </c>
      <c r="GW967" s="49" t="str">
        <f t="shared" ca="1" si="3007"/>
        <v>H</v>
      </c>
      <c r="GX967" s="49"/>
      <c r="GY967" s="49"/>
      <c r="GZ967" s="49"/>
      <c r="HA967" s="49"/>
      <c r="HB967" s="49" t="str">
        <f t="shared" ca="1" si="3008"/>
        <v>E</v>
      </c>
      <c r="HC967" s="49"/>
      <c r="HD967" s="49"/>
      <c r="HE967" s="49"/>
      <c r="HF967" s="49"/>
      <c r="HG967" s="49" t="str">
        <f t="shared" ca="1" si="3009"/>
        <v>B</v>
      </c>
      <c r="HH967" s="49"/>
      <c r="HI967" s="49"/>
      <c r="HJ967" s="49"/>
      <c r="HK967" s="49"/>
      <c r="HL967" s="65"/>
      <c r="HM967" s="50"/>
      <c r="HN967" s="50"/>
      <c r="HO967" s="66"/>
      <c r="HP967" s="66"/>
      <c r="HQ967" s="33"/>
      <c r="HR967" s="66"/>
      <c r="HS967" s="66"/>
      <c r="HT967" s="67"/>
      <c r="HU967" s="65"/>
      <c r="HV967" s="50"/>
      <c r="HW967" s="50"/>
      <c r="HX967" s="66"/>
      <c r="HY967" s="66"/>
      <c r="HZ967" s="33"/>
      <c r="IA967" s="66"/>
      <c r="IB967" s="66"/>
      <c r="IC967" s="67"/>
      <c r="ID967" s="65"/>
      <c r="IE967" s="50"/>
      <c r="IF967" s="50"/>
      <c r="IG967" s="66"/>
      <c r="IH967" s="66"/>
      <c r="II967" s="33" t="str">
        <f t="shared" ca="1" si="3052"/>
        <v>0</v>
      </c>
      <c r="IJ967" s="66" t="str">
        <f t="shared" ca="1" si="3053"/>
        <v/>
      </c>
      <c r="IK967" s="66" t="str">
        <f t="shared" ca="1" si="3054"/>
        <v/>
      </c>
      <c r="IL967" s="67">
        <f t="shared" ca="1" si="3010"/>
        <v>1</v>
      </c>
      <c r="IM967" s="34"/>
      <c r="IN967" s="34"/>
      <c r="IO967" s="37">
        <f t="shared" ref="IO967:IO1004" ca="1" si="3060">IF(A967&lt;&gt;"",IF(OR($IQ966&gt;=$IS$1,$IR966&lt;=$IS$2),0,SUM(DS967:FC967,0)),0)</f>
        <v>0</v>
      </c>
      <c r="IP967" s="22">
        <f t="shared" ca="1" si="3055"/>
        <v>6</v>
      </c>
      <c r="IQ967" s="78" t="str">
        <f t="shared" ca="1" si="2900"/>
        <v>Profit Target</v>
      </c>
      <c r="IR967" s="156">
        <f t="shared" ca="1" si="2901"/>
        <v>0</v>
      </c>
      <c r="IS967" s="78">
        <f t="shared" ca="1" si="3011"/>
        <v>6</v>
      </c>
      <c r="IT967" s="58"/>
      <c r="IU967" s="58"/>
      <c r="IV967" s="58"/>
      <c r="IW967" s="58"/>
      <c r="IX967" s="58"/>
      <c r="IY967" s="58"/>
      <c r="IZ967" s="58"/>
      <c r="JA967" s="58"/>
      <c r="JB967" s="58"/>
      <c r="JC967" s="58"/>
      <c r="JD967" s="58"/>
      <c r="JE967" s="58"/>
      <c r="JF967" s="58"/>
      <c r="JG967" s="58"/>
      <c r="JH967" s="58"/>
      <c r="JI967" s="58"/>
      <c r="JJ967" s="58"/>
      <c r="JK967" s="58"/>
      <c r="JL967" s="58"/>
      <c r="JM967" s="58"/>
      <c r="JN967" s="58"/>
      <c r="JO967" s="58"/>
      <c r="JP967" s="58"/>
      <c r="JQ967" s="58"/>
      <c r="JR967" s="58"/>
      <c r="JS967" s="58"/>
      <c r="JT967" s="58"/>
      <c r="JU967" s="58"/>
      <c r="JV967" s="58"/>
      <c r="JW967" s="58"/>
      <c r="JX967" s="58"/>
      <c r="JY967" s="58"/>
      <c r="JZ967" s="58"/>
      <c r="KA967" s="58"/>
      <c r="KB967" s="58"/>
      <c r="KC967" s="58"/>
      <c r="KD967" s="58"/>
      <c r="KE967" s="58"/>
      <c r="KF967" s="58"/>
      <c r="KG967" s="58"/>
      <c r="KH967" s="58"/>
      <c r="KI967" s="58"/>
      <c r="KJ967" s="58"/>
      <c r="KK967" s="58"/>
      <c r="KL967" s="58"/>
      <c r="KM967" s="58"/>
      <c r="KN967" s="58"/>
      <c r="KO967" s="58"/>
      <c r="KP967" s="58"/>
      <c r="KQ967" s="58"/>
      <c r="KR967" s="58"/>
      <c r="KS967" s="58"/>
      <c r="KT967" s="58"/>
      <c r="KU967" s="58"/>
      <c r="KV967" s="58"/>
      <c r="KW967" s="58"/>
      <c r="KX967" s="58"/>
      <c r="KY967" s="58"/>
      <c r="KZ967" s="58"/>
      <c r="LA967" s="58"/>
      <c r="LB967" s="58"/>
      <c r="LC967" s="58"/>
      <c r="LD967" s="58"/>
      <c r="LE967" s="58"/>
      <c r="LF967" s="58"/>
      <c r="LG967" s="58"/>
      <c r="LH967" s="58"/>
      <c r="LI967" s="58"/>
      <c r="LJ967" s="58"/>
      <c r="LK967" s="58"/>
      <c r="LL967" s="58"/>
      <c r="LM967" s="58"/>
      <c r="LN967" s="58"/>
      <c r="LO967" s="58"/>
      <c r="LP967" s="90" t="str">
        <f t="shared" si="3012"/>
        <v/>
      </c>
      <c r="MO967" s="15">
        <f t="shared" ca="1" si="3013"/>
        <v>33</v>
      </c>
    </row>
    <row r="968" spans="1:353">
      <c r="A968" s="15">
        <f t="shared" ca="1" si="2999"/>
        <v>4</v>
      </c>
      <c r="B968" s="33" t="str">
        <f t="shared" ca="1" si="3000"/>
        <v>DB</v>
      </c>
      <c r="C968" s="10" t="str">
        <f t="shared" ca="1" si="3001"/>
        <v>profit target</v>
      </c>
      <c r="D968" s="50">
        <f t="shared" ca="1" si="3002"/>
        <v>0</v>
      </c>
      <c r="E968" s="10" t="str">
        <f t="shared" si="3003"/>
        <v/>
      </c>
      <c r="F968" s="111">
        <f t="shared" si="3056"/>
        <v>964</v>
      </c>
      <c r="G968" s="59">
        <f t="shared" ref="G968:G1006" ca="1" si="3061">IF($A967&lt;&gt;"",IF($IP967&gt;=0,1,ROUNDUP(ABS($IP967)/$IS$3,0)),"")</f>
        <v>1</v>
      </c>
      <c r="H968" s="56">
        <f t="shared" ref="H968:AR968" ca="1" si="3062">COUNTIF($A330:$A968,H$5)</f>
        <v>20</v>
      </c>
      <c r="I968" s="56">
        <f t="shared" ca="1" si="3062"/>
        <v>14</v>
      </c>
      <c r="J968" s="56">
        <f t="shared" ca="1" si="3062"/>
        <v>16</v>
      </c>
      <c r="K968" s="56">
        <f t="shared" ca="1" si="3062"/>
        <v>19</v>
      </c>
      <c r="L968" s="56">
        <f t="shared" ca="1" si="3062"/>
        <v>21</v>
      </c>
      <c r="M968" s="56">
        <f t="shared" ca="1" si="3062"/>
        <v>19</v>
      </c>
      <c r="N968" s="56">
        <f t="shared" ca="1" si="3062"/>
        <v>14</v>
      </c>
      <c r="O968" s="56">
        <f t="shared" ca="1" si="3062"/>
        <v>15</v>
      </c>
      <c r="P968" s="56">
        <f t="shared" ca="1" si="3062"/>
        <v>17</v>
      </c>
      <c r="Q968" s="56">
        <f t="shared" ca="1" si="3062"/>
        <v>22</v>
      </c>
      <c r="R968" s="56">
        <f t="shared" ca="1" si="3062"/>
        <v>23</v>
      </c>
      <c r="S968" s="56">
        <f t="shared" ca="1" si="3062"/>
        <v>19</v>
      </c>
      <c r="T968" s="56">
        <f t="shared" ca="1" si="3062"/>
        <v>10</v>
      </c>
      <c r="U968" s="56">
        <f t="shared" ca="1" si="3062"/>
        <v>18</v>
      </c>
      <c r="V968" s="56">
        <f t="shared" ca="1" si="3062"/>
        <v>17</v>
      </c>
      <c r="W968" s="56">
        <f t="shared" ca="1" si="3062"/>
        <v>12</v>
      </c>
      <c r="X968" s="56">
        <f t="shared" ca="1" si="3062"/>
        <v>24</v>
      </c>
      <c r="Y968" s="56">
        <f t="shared" ca="1" si="3062"/>
        <v>21</v>
      </c>
      <c r="Z968" s="56">
        <f t="shared" ca="1" si="3062"/>
        <v>22</v>
      </c>
      <c r="AA968" s="56">
        <f t="shared" ca="1" si="3062"/>
        <v>14</v>
      </c>
      <c r="AB968" s="56">
        <f t="shared" ca="1" si="3062"/>
        <v>14</v>
      </c>
      <c r="AC968" s="56">
        <f t="shared" ca="1" si="3062"/>
        <v>21</v>
      </c>
      <c r="AD968" s="56">
        <f t="shared" ca="1" si="3062"/>
        <v>18</v>
      </c>
      <c r="AE968" s="56">
        <f t="shared" ca="1" si="3062"/>
        <v>19</v>
      </c>
      <c r="AF968" s="56">
        <f t="shared" ca="1" si="3062"/>
        <v>15</v>
      </c>
      <c r="AG968" s="56">
        <f t="shared" ca="1" si="3062"/>
        <v>21</v>
      </c>
      <c r="AH968" s="56">
        <f t="shared" ca="1" si="3062"/>
        <v>9</v>
      </c>
      <c r="AI968" s="56">
        <f t="shared" ca="1" si="3062"/>
        <v>11</v>
      </c>
      <c r="AJ968" s="56">
        <f t="shared" ca="1" si="3062"/>
        <v>22</v>
      </c>
      <c r="AK968" s="56">
        <f t="shared" ca="1" si="3062"/>
        <v>14</v>
      </c>
      <c r="AL968" s="56">
        <f t="shared" ca="1" si="3062"/>
        <v>11</v>
      </c>
      <c r="AM968" s="56">
        <f t="shared" ca="1" si="3062"/>
        <v>19</v>
      </c>
      <c r="AN968" s="56">
        <f t="shared" ca="1" si="3062"/>
        <v>19</v>
      </c>
      <c r="AO968" s="56">
        <f t="shared" ca="1" si="3062"/>
        <v>16</v>
      </c>
      <c r="AP968" s="56">
        <f t="shared" ca="1" si="3062"/>
        <v>22</v>
      </c>
      <c r="AQ968" s="56">
        <f t="shared" ca="1" si="3062"/>
        <v>18</v>
      </c>
      <c r="AR968" s="56">
        <f t="shared" ca="1" si="3062"/>
        <v>13</v>
      </c>
      <c r="AS968" s="101">
        <f t="shared" ca="1" si="3058"/>
        <v>0</v>
      </c>
      <c r="AT968" s="58">
        <f t="shared" si="3005"/>
        <v>964</v>
      </c>
      <c r="AU968" s="105">
        <f t="shared" si="3059"/>
        <v>27</v>
      </c>
      <c r="AV968" s="105">
        <f t="shared" si="3006"/>
        <v>624.67200000000003</v>
      </c>
      <c r="AW968" s="58">
        <f t="shared" ca="1" si="2921"/>
        <v>4</v>
      </c>
      <c r="AX968" s="58">
        <f t="shared" ca="1" si="2922"/>
        <v>135</v>
      </c>
      <c r="AY968" s="58">
        <f t="shared" ca="1" si="2923"/>
        <v>7</v>
      </c>
      <c r="AZ968" s="58">
        <f t="shared" ca="1" si="2924"/>
        <v>9</v>
      </c>
      <c r="BA968" s="58">
        <f t="shared" ca="1" si="2925"/>
        <v>30</v>
      </c>
      <c r="BB968" s="58">
        <f t="shared" ca="1" si="2926"/>
        <v>20</v>
      </c>
      <c r="BC968" s="58">
        <f t="shared" ca="1" si="2927"/>
        <v>67</v>
      </c>
      <c r="BD968" s="58">
        <f t="shared" ca="1" si="2928"/>
        <v>32</v>
      </c>
      <c r="BE968" s="58">
        <f t="shared" ca="1" si="2929"/>
        <v>5</v>
      </c>
      <c r="BF968" s="58">
        <f t="shared" ca="1" si="2930"/>
        <v>60</v>
      </c>
      <c r="BG968" s="58">
        <f t="shared" ca="1" si="2931"/>
        <v>59</v>
      </c>
      <c r="BH968" s="58">
        <f t="shared" ca="1" si="2932"/>
        <v>48</v>
      </c>
      <c r="BI968" s="58">
        <f t="shared" ca="1" si="2933"/>
        <v>68</v>
      </c>
      <c r="BJ968" s="58">
        <f t="shared" ca="1" si="2934"/>
        <v>21</v>
      </c>
      <c r="BK968" s="58">
        <f t="shared" ca="1" si="2935"/>
        <v>22</v>
      </c>
      <c r="BL968" s="58">
        <f t="shared" ca="1" si="2936"/>
        <v>15</v>
      </c>
      <c r="BM968" s="58">
        <f t="shared" ca="1" si="2937"/>
        <v>97</v>
      </c>
      <c r="BN968" s="58">
        <f t="shared" ca="1" si="2938"/>
        <v>11</v>
      </c>
      <c r="BO968" s="58">
        <f t="shared" ca="1" si="2939"/>
        <v>16</v>
      </c>
      <c r="BP968" s="58">
        <f t="shared" ca="1" si="2940"/>
        <v>55</v>
      </c>
      <c r="BQ968" s="58">
        <f t="shared" ca="1" si="2941"/>
        <v>8</v>
      </c>
      <c r="BR968" s="58">
        <f t="shared" ca="1" si="2942"/>
        <v>10</v>
      </c>
      <c r="BS968" s="58">
        <f t="shared" ca="1" si="2943"/>
        <v>31</v>
      </c>
      <c r="BT968" s="58">
        <f t="shared" ca="1" si="2944"/>
        <v>24</v>
      </c>
      <c r="BU968" s="58">
        <f t="shared" ca="1" si="2945"/>
        <v>3</v>
      </c>
      <c r="BV968" s="58">
        <f t="shared" ca="1" si="2946"/>
        <v>50</v>
      </c>
      <c r="BW968" s="58">
        <f t="shared" ca="1" si="2947"/>
        <v>233</v>
      </c>
      <c r="BX968" s="58">
        <f t="shared" ca="1" si="2948"/>
        <v>1</v>
      </c>
      <c r="BY968" s="58">
        <f t="shared" ca="1" si="2949"/>
        <v>109</v>
      </c>
      <c r="BZ968" s="58">
        <f t="shared" ca="1" si="2950"/>
        <v>17</v>
      </c>
      <c r="CA968" s="58">
        <f t="shared" ca="1" si="2951"/>
        <v>54</v>
      </c>
      <c r="CB968" s="58">
        <f t="shared" ca="1" si="2952"/>
        <v>84</v>
      </c>
      <c r="CC968" s="58">
        <f t="shared" ca="1" si="2953"/>
        <v>27</v>
      </c>
      <c r="CD968" s="58">
        <f t="shared" ca="1" si="2954"/>
        <v>6</v>
      </c>
      <c r="CE968" s="58">
        <f t="shared" ca="1" si="2955"/>
        <v>12</v>
      </c>
      <c r="CF968" s="58">
        <f t="shared" ca="1" si="2956"/>
        <v>19</v>
      </c>
      <c r="CG968" s="58">
        <f t="shared" ca="1" si="2957"/>
        <v>2</v>
      </c>
      <c r="CH968" s="58" t="str">
        <f t="shared" ref="CH968:CH1006" ca="1" si="3063">IF($A967&lt;&gt;"",IF(AND($IQ967&lt;&gt;0,$IR967&lt;&gt;0),"",IF(AW967&gt;=$IO$1,CH$5,"")),"")</f>
        <v/>
      </c>
      <c r="CI968" s="58" t="str">
        <f t="shared" ref="CI968:CI1006" ca="1" si="3064">IF($A967&lt;&gt;"",IF(AND($IQ967&lt;&gt;0,$IR967&lt;&gt;0),"",IF(AX967&gt;=$IO$1,CI$5,"")),"")</f>
        <v/>
      </c>
      <c r="CJ968" s="58" t="str">
        <f t="shared" ref="CJ968:CJ1006" ca="1" si="3065">IF($A967&lt;&gt;"",IF(AND($IQ967&lt;&gt;0,$IR967&lt;&gt;0),"",IF(AY967&gt;=$IO$1,CJ$5,"")),"")</f>
        <v/>
      </c>
      <c r="CK968" s="58" t="str">
        <f t="shared" ref="CK968:CK1006" ca="1" si="3066">IF($A967&lt;&gt;"",IF(AND($IQ967&lt;&gt;0,$IR967&lt;&gt;0),"",IF(AZ967&gt;=$IO$1,CK$5,"")),"")</f>
        <v/>
      </c>
      <c r="CL968" s="58" t="str">
        <f t="shared" ref="CL968:CL1006" ca="1" si="3067">IF($A967&lt;&gt;"",IF(AND($IQ967&lt;&gt;0,$IR967&lt;&gt;0),"",IF(BA967&gt;=$IO$1,CL$5,"")),"")</f>
        <v/>
      </c>
      <c r="CM968" s="58" t="str">
        <f t="shared" ref="CM968:CM1006" ca="1" si="3068">IF($A967&lt;&gt;"",IF(AND($IQ967&lt;&gt;0,$IR967&lt;&gt;0),"",IF(BB967&gt;=$IO$1,CM$5,"")),"")</f>
        <v/>
      </c>
      <c r="CN968" s="58" t="str">
        <f t="shared" ref="CN968:CN1006" ca="1" si="3069">IF($A967&lt;&gt;"",IF(AND($IQ967&lt;&gt;0,$IR967&lt;&gt;0),"",IF(BC967&gt;=$IO$1,CN$5,"")),"")</f>
        <v/>
      </c>
      <c r="CO968" s="58" t="str">
        <f t="shared" ref="CO968:CO1006" ca="1" si="3070">IF($A967&lt;&gt;"",IF(AND($IQ967&lt;&gt;0,$IR967&lt;&gt;0),"",IF(BD967&gt;=$IO$1,CO$5,"")),"")</f>
        <v/>
      </c>
      <c r="CP968" s="58" t="str">
        <f t="shared" ref="CP968:CP1006" ca="1" si="3071">IF($A967&lt;&gt;"",IF(AND($IQ967&lt;&gt;0,$IR967&lt;&gt;0),"",IF(BE967&gt;=$IO$1,CP$5,"")),"")</f>
        <v/>
      </c>
      <c r="CQ968" s="58" t="str">
        <f t="shared" ref="CQ968:CQ1006" ca="1" si="3072">IF($A967&lt;&gt;"",IF(AND($IQ967&lt;&gt;0,$IR967&lt;&gt;0),"",IF(BF967&gt;=$IO$1,CQ$5,"")),"")</f>
        <v/>
      </c>
      <c r="CR968" s="58" t="str">
        <f t="shared" ref="CR968:CR1006" ca="1" si="3073">IF($A967&lt;&gt;"",IF(AND($IQ967&lt;&gt;0,$IR967&lt;&gt;0),"",IF(BG967&gt;=$IO$1,CR$5,"")),"")</f>
        <v/>
      </c>
      <c r="CS968" s="58" t="str">
        <f t="shared" ref="CS968:CS1006" ca="1" si="3074">IF($A967&lt;&gt;"",IF(AND($IQ967&lt;&gt;0,$IR967&lt;&gt;0),"",IF(BH967&gt;=$IO$1,CS$5,"")),"")</f>
        <v/>
      </c>
      <c r="CT968" s="58" t="str">
        <f t="shared" ref="CT968:CT1006" ca="1" si="3075">IF($A967&lt;&gt;"",IF(AND($IQ967&lt;&gt;0,$IR967&lt;&gt;0),"",IF(BI967&gt;=$IO$1,CT$5,"")),"")</f>
        <v/>
      </c>
      <c r="CU968" s="58" t="str">
        <f t="shared" ref="CU968:CU1006" ca="1" si="3076">IF($A967&lt;&gt;"",IF(AND($IQ967&lt;&gt;0,$IR967&lt;&gt;0),"",IF(BJ967&gt;=$IO$1,CU$5,"")),"")</f>
        <v/>
      </c>
      <c r="CV968" s="58" t="str">
        <f t="shared" ref="CV968:CV1006" ca="1" si="3077">IF($A967&lt;&gt;"",IF(AND($IQ967&lt;&gt;0,$IR967&lt;&gt;0),"",IF(BK967&gt;=$IO$1,CV$5,"")),"")</f>
        <v/>
      </c>
      <c r="CW968" s="58" t="str">
        <f t="shared" ref="CW968:CW1006" ca="1" si="3078">IF($A967&lt;&gt;"",IF(AND($IQ967&lt;&gt;0,$IR967&lt;&gt;0),"",IF(BL967&gt;=$IO$1,CW$5,"")),"")</f>
        <v/>
      </c>
      <c r="CX968" s="58" t="str">
        <f t="shared" ref="CX968:CX1006" ca="1" si="3079">IF($A967&lt;&gt;"",IF(AND($IQ967&lt;&gt;0,$IR967&lt;&gt;0),"",IF(BM967&gt;=$IO$1,CX$5,"")),"")</f>
        <v/>
      </c>
      <c r="CY968" s="58" t="str">
        <f t="shared" ref="CY968:CY1006" ca="1" si="3080">IF($A967&lt;&gt;"",IF(AND($IQ967&lt;&gt;0,$IR967&lt;&gt;0),"",IF(BN967&gt;=$IO$1,CY$5,"")),"")</f>
        <v/>
      </c>
      <c r="CZ968" s="58" t="str">
        <f t="shared" ref="CZ968:CZ1006" ca="1" si="3081">IF($A967&lt;&gt;"",IF(AND($IQ967&lt;&gt;0,$IR967&lt;&gt;0),"",IF(BO967&gt;=$IO$1,CZ$5,"")),"")</f>
        <v/>
      </c>
      <c r="DA968" s="58" t="str">
        <f t="shared" ref="DA968:DA1006" ca="1" si="3082">IF($A967&lt;&gt;"",IF(AND($IQ967&lt;&gt;0,$IR967&lt;&gt;0),"",IF(BP967&gt;=$IO$1,DA$5,"")),"")</f>
        <v/>
      </c>
      <c r="DB968" s="58" t="str">
        <f t="shared" ref="DB968:DB1006" ca="1" si="3083">IF($A967&lt;&gt;"",IF(AND($IQ967&lt;&gt;0,$IR967&lt;&gt;0),"",IF(BQ967&gt;=$IO$1,DB$5,"")),"")</f>
        <v/>
      </c>
      <c r="DC968" s="58" t="str">
        <f t="shared" ref="DC968:DC1006" ca="1" si="3084">IF($A967&lt;&gt;"",IF(AND($IQ967&lt;&gt;0,$IR967&lt;&gt;0),"",IF(BR967&gt;=$IO$1,DC$5,"")),"")</f>
        <v/>
      </c>
      <c r="DD968" s="58" t="str">
        <f t="shared" ref="DD968:DD1006" ca="1" si="3085">IF($A967&lt;&gt;"",IF(AND($IQ967&lt;&gt;0,$IR967&lt;&gt;0),"",IF(BS967&gt;=$IO$1,DD$5,"")),"")</f>
        <v/>
      </c>
      <c r="DE968" s="58" t="str">
        <f t="shared" ref="DE968:DE1006" ca="1" si="3086">IF($A967&lt;&gt;"",IF(AND($IQ967&lt;&gt;0,$IR967&lt;&gt;0),"",IF(BT967&gt;=$IO$1,DE$5,"")),"")</f>
        <v/>
      </c>
      <c r="DF968" s="58" t="str">
        <f t="shared" ref="DF968:DF1006" ca="1" si="3087">IF($A967&lt;&gt;"",IF(AND($IQ967&lt;&gt;0,$IR967&lt;&gt;0),"",IF(BU967&gt;=$IO$1,DF$5,"")),"")</f>
        <v/>
      </c>
      <c r="DG968" s="58" t="str">
        <f t="shared" ref="DG968:DG1006" ca="1" si="3088">IF($A967&lt;&gt;"",IF(AND($IQ967&lt;&gt;0,$IR967&lt;&gt;0),"",IF(BV967&gt;=$IO$1,DG$5,"")),"")</f>
        <v/>
      </c>
      <c r="DH968" s="58">
        <f t="shared" ref="DH968:DH1006" ca="1" si="3089">IF($A967&lt;&gt;"",IF(AND($IQ967&lt;&gt;0,$IR967&lt;&gt;0),"",IF(BW967&gt;=$IO$1,DH$5,"")),"")</f>
        <v>27</v>
      </c>
      <c r="DI968" s="58" t="str">
        <f t="shared" ref="DI968:DI1006" ca="1" si="3090">IF($A967&lt;&gt;"",IF(AND($IQ967&lt;&gt;0,$IR967&lt;&gt;0),"",IF(BX967&gt;=$IO$1,DI$5,"")),"")</f>
        <v/>
      </c>
      <c r="DJ968" s="58" t="str">
        <f t="shared" ref="DJ968:DJ1006" ca="1" si="3091">IF($A967&lt;&gt;"",IF(AND($IQ967&lt;&gt;0,$IR967&lt;&gt;0),"",IF(BY967&gt;=$IO$1,DJ$5,"")),"")</f>
        <v/>
      </c>
      <c r="DK968" s="58" t="str">
        <f t="shared" ref="DK968:DK1006" ca="1" si="3092">IF($A967&lt;&gt;"",IF(AND($IQ967&lt;&gt;0,$IR967&lt;&gt;0),"",IF(BZ967&gt;=$IO$1,DK$5,"")),"")</f>
        <v/>
      </c>
      <c r="DL968" s="58" t="str">
        <f t="shared" ref="DL968:DL1006" ca="1" si="3093">IF($A967&lt;&gt;"",IF(AND($IQ967&lt;&gt;0,$IR967&lt;&gt;0),"",IF(CA967&gt;=$IO$1,DL$5,"")),"")</f>
        <v/>
      </c>
      <c r="DM968" s="58" t="str">
        <f t="shared" ref="DM968:DM1006" ca="1" si="3094">IF($A967&lt;&gt;"",IF(AND($IQ967&lt;&gt;0,$IR967&lt;&gt;0),"",IF(CB967&gt;=$IO$1,DM$5,"")),"")</f>
        <v/>
      </c>
      <c r="DN968" s="58" t="str">
        <f t="shared" ref="DN968:DN1006" ca="1" si="3095">IF($A967&lt;&gt;"",IF(AND($IQ967&lt;&gt;0,$IR967&lt;&gt;0),"",IF(CC967&gt;=$IO$1,DN$5,"")),"")</f>
        <v/>
      </c>
      <c r="DO968" s="58" t="str">
        <f t="shared" ref="DO968:DO1006" ca="1" si="3096">IF($A967&lt;&gt;"",IF(AND($IQ967&lt;&gt;0,$IR967&lt;&gt;0),"",IF(CD967&gt;=$IO$1,DO$5,"")),"")</f>
        <v/>
      </c>
      <c r="DP968" s="58" t="str">
        <f t="shared" ref="DP968:DQ1006" ca="1" si="3097">IF($A967&lt;&gt;"",IF(AND($IQ967&lt;&gt;0,$IR967&lt;&gt;0),"",IF(CE967&gt;=$IO$1,DP$5,"")),"")</f>
        <v/>
      </c>
      <c r="DQ968" s="58" t="str">
        <f t="shared" ca="1" si="3097"/>
        <v/>
      </c>
      <c r="DR968" s="58" t="str">
        <f t="shared" ref="DR968:DR1006" ca="1" si="3098">IF($A967&lt;&gt;"",IF(AND($IQ967&lt;&gt;0,$IR967&lt;&gt;0),"",IF(CG967&gt;=$IO$1,DR$5,"")),"")</f>
        <v/>
      </c>
      <c r="DS968" s="34">
        <f t="shared" ref="DS968:DS1004" ca="1" si="3099">IF(CH968&lt;&gt;"",IF(OR($IQ967&lt;&gt;0,$IR967&lt;&gt;0),0,IF(ABS(CH968)=ABS($A968),(35*$G968),(-1*$G968))),0)</f>
        <v>0</v>
      </c>
      <c r="DT968" s="34">
        <f t="shared" ref="DT968:DT1004" ca="1" si="3100">IF(CI968&lt;&gt;"",IF(OR($IQ967&lt;&gt;0,$IR967&lt;&gt;0),0,IF(ABS(CI968)=ABS($A968),(35*$G968),(-1*$G968))),0)</f>
        <v>0</v>
      </c>
      <c r="DU968" s="34">
        <f t="shared" ref="DU968:DU1004" ca="1" si="3101">IF(CJ968&lt;&gt;"",IF(OR($IQ967&lt;&gt;0,$IR967&lt;&gt;0),0,IF(ABS(CJ968)=ABS($A968),(35*$G968),(-1*$G968))),0)</f>
        <v>0</v>
      </c>
      <c r="DV968" s="34">
        <f t="shared" ref="DV968:DV1004" ca="1" si="3102">IF(CK968&lt;&gt;"",IF(OR($IQ967&lt;&gt;0,$IR967&lt;&gt;0),0,IF(ABS(CK968)=ABS($A968),(35*$G968),(-1*$G968))),0)</f>
        <v>0</v>
      </c>
      <c r="DW968" s="34">
        <f t="shared" ref="DW968:DW1004" ca="1" si="3103">IF(CL968&lt;&gt;"",IF(OR($IQ967&lt;&gt;0,$IR967&lt;&gt;0),0,IF(ABS(CL968)=ABS($A968),(35*$G968),(-1*$G968))),0)</f>
        <v>0</v>
      </c>
      <c r="DX968" s="34">
        <f t="shared" ref="DX968:DX1004" ca="1" si="3104">IF(CM968&lt;&gt;"",IF(OR($IQ967&lt;&gt;0,$IR967&lt;&gt;0),0,IF(ABS(CM968)=ABS($A968),(35*$G968),(-1*$G968))),0)</f>
        <v>0</v>
      </c>
      <c r="DY968" s="34">
        <f t="shared" ref="DY968:DY1004" ca="1" si="3105">IF(CN968&lt;&gt;"",IF(OR($IQ967&lt;&gt;0,$IR967&lt;&gt;0),0,IF(ABS(CN968)=ABS($A968),(35*$G968),(-1*$G968))),0)</f>
        <v>0</v>
      </c>
      <c r="DZ968" s="34">
        <f t="shared" ref="DZ968:DZ1004" ca="1" si="3106">IF(CO968&lt;&gt;"",IF(OR($IQ967&lt;&gt;0,$IR967&lt;&gt;0),0,IF(ABS(CO968)=ABS($A968),(35*$G968),(-1*$G968))),0)</f>
        <v>0</v>
      </c>
      <c r="EA968" s="34">
        <f t="shared" ref="EA968:EA1004" ca="1" si="3107">IF(CP968&lt;&gt;"",IF(OR($IQ967&lt;&gt;0,$IR967&lt;&gt;0),0,IF(ABS(CP968)=ABS($A968),(35*$G968),(-1*$G968))),0)</f>
        <v>0</v>
      </c>
      <c r="EB968" s="34">
        <f t="shared" ref="EB968:EB1004" ca="1" si="3108">IF(CQ968&lt;&gt;"",IF(OR($IQ967&lt;&gt;0,$IR967&lt;&gt;0),0,IF(ABS(CQ968)=ABS($A968),(35*$G968),(-1*$G968))),0)</f>
        <v>0</v>
      </c>
      <c r="EC968" s="34">
        <f t="shared" ref="EC968:EC1004" ca="1" si="3109">IF(CR968&lt;&gt;"",IF(OR($IQ967&lt;&gt;0,$IR967&lt;&gt;0),0,IF(ABS(CR968)=ABS($A968),(35*$G968),(-1*$G968))),0)</f>
        <v>0</v>
      </c>
      <c r="ED968" s="34">
        <f t="shared" ref="ED968:ED1004" ca="1" si="3110">IF(CS968&lt;&gt;"",IF(OR($IQ967&lt;&gt;0,$IR967&lt;&gt;0),0,IF(ABS(CS968)=ABS($A968),(35*$G968),(-1*$G968))),0)</f>
        <v>0</v>
      </c>
      <c r="EE968" s="34">
        <f t="shared" ref="EE968:EE1004" ca="1" si="3111">IF(CT968&lt;&gt;"",IF(OR($IQ967&lt;&gt;0,$IR967&lt;&gt;0),0,IF(ABS(CT968)=ABS($A968),(35*$G968),(-1*$G968))),0)</f>
        <v>0</v>
      </c>
      <c r="EF968" s="34">
        <f t="shared" ref="EF968:EF1004" ca="1" si="3112">IF(CU968&lt;&gt;"",IF(OR($IQ967&lt;&gt;0,$IR967&lt;&gt;0),0,IF(ABS(CU968)=ABS($A968),(35*$G968),(-1*$G968))),0)</f>
        <v>0</v>
      </c>
      <c r="EG968" s="34">
        <f t="shared" ref="EG968:EG1004" ca="1" si="3113">IF(CV968&lt;&gt;"",IF(OR($IQ967&lt;&gt;0,$IR967&lt;&gt;0),0,IF(ABS(CV968)=ABS($A968),(35*$G968),(-1*$G968))),0)</f>
        <v>0</v>
      </c>
      <c r="EH968" s="34">
        <f t="shared" ref="EH968:EH1004" ca="1" si="3114">IF(CW968&lt;&gt;"",IF(OR($IQ967&lt;&gt;0,$IR967&lt;&gt;0),0,IF(ABS(CW968)=ABS($A968),(35*$G968),(-1*$G968))),0)</f>
        <v>0</v>
      </c>
      <c r="EI968" s="34">
        <f t="shared" ref="EI968:EI1004" ca="1" si="3115">IF(CX968&lt;&gt;"",IF(OR($IQ967&lt;&gt;0,$IR967&lt;&gt;0),0,IF(ABS(CX968)=ABS($A968),(35*$G968),(-1*$G968))),0)</f>
        <v>0</v>
      </c>
      <c r="EJ968" s="34">
        <f t="shared" ref="EJ968:EJ1004" ca="1" si="3116">IF(CY968&lt;&gt;"",IF(OR($IQ967&lt;&gt;0,$IR967&lt;&gt;0),0,IF(ABS(CY968)=ABS($A968),(35*$G968),(-1*$G968))),0)</f>
        <v>0</v>
      </c>
      <c r="EK968" s="34">
        <f t="shared" ref="EK968:EK1004" ca="1" si="3117">IF(CZ968&lt;&gt;"",IF(OR($IQ967&lt;&gt;0,$IR967&lt;&gt;0),0,IF(ABS(CZ968)=ABS($A968),(35*$G968),(-1*$G968))),0)</f>
        <v>0</v>
      </c>
      <c r="EL968" s="34">
        <f t="shared" ref="EL968:EL1004" ca="1" si="3118">IF(DA968&lt;&gt;"",IF(OR($IQ967&lt;&gt;0,$IR967&lt;&gt;0),0,IF(ABS(DA968)=ABS($A968),(35*$G968),(-1*$G968))),0)</f>
        <v>0</v>
      </c>
      <c r="EM968" s="34">
        <f t="shared" ref="EM968:EM1004" ca="1" si="3119">IF(DB968&lt;&gt;"",IF(OR($IQ967&lt;&gt;0,$IR967&lt;&gt;0),0,IF(ABS(DB968)=ABS($A968),(35*$G968),(-1*$G968))),0)</f>
        <v>0</v>
      </c>
      <c r="EN968" s="34">
        <f t="shared" ref="EN968:EN1004" ca="1" si="3120">IF(DC968&lt;&gt;"",IF(OR($IQ967&lt;&gt;0,$IR967&lt;&gt;0),0,IF(ABS(DC968)=ABS($A968),(35*$G968),(-1*$G968))),0)</f>
        <v>0</v>
      </c>
      <c r="EO968" s="34">
        <f t="shared" ref="EO968:EO1004" ca="1" si="3121">IF(DD968&lt;&gt;"",IF(OR($IQ967&lt;&gt;0,$IR967&lt;&gt;0),0,IF(ABS(DD968)=ABS($A968),(35*$G968),(-1*$G968))),0)</f>
        <v>0</v>
      </c>
      <c r="EP968" s="34">
        <f t="shared" ref="EP968:EP1004" ca="1" si="3122">IF(DE968&lt;&gt;"",IF(OR($IQ967&lt;&gt;0,$IR967&lt;&gt;0),0,IF(ABS(DE968)=ABS($A968),(35*$G968),(-1*$G968))),0)</f>
        <v>0</v>
      </c>
      <c r="EQ968" s="34">
        <f t="shared" ref="EQ968:EQ1004" ca="1" si="3123">IF(DF968&lt;&gt;"",IF(OR($IQ967&lt;&gt;0,$IR967&lt;&gt;0),0,IF(ABS(DF968)=ABS($A968),(35*$G968),(-1*$G968))),0)</f>
        <v>0</v>
      </c>
      <c r="ER968" s="34">
        <f t="shared" ref="ER968:ER1004" ca="1" si="3124">IF(DG968&lt;&gt;"",IF(OR($IQ967&lt;&gt;0,$IR967&lt;&gt;0),0,IF(ABS(DG968)=ABS($A968),(35*$G968),(-1*$G968))),0)</f>
        <v>0</v>
      </c>
      <c r="ES968" s="34">
        <f t="shared" ref="ES968:ES1004" ca="1" si="3125">IF(DH968&lt;&gt;"",IF(OR($IQ967&lt;&gt;0,$IR967&lt;&gt;0),0,IF(ABS(DH968)=ABS($A968),(35*$G968),(-1*$G968))),0)</f>
        <v>0</v>
      </c>
      <c r="ET968" s="34">
        <f t="shared" ref="ET968:ET1004" ca="1" si="3126">IF(DI968&lt;&gt;"",IF(OR($IQ967&lt;&gt;0,$IR967&lt;&gt;0),0,IF(ABS(DI968)=ABS($A968),(35*$G968),(-1*$G968))),0)</f>
        <v>0</v>
      </c>
      <c r="EU968" s="34">
        <f t="shared" ref="EU968:EU1004" ca="1" si="3127">IF(DJ968&lt;&gt;"",IF(OR($IQ967&lt;&gt;0,$IR967&lt;&gt;0),0,IF(ABS(DJ968)=ABS($A968),(35*$G968),(-1*$G968))),0)</f>
        <v>0</v>
      </c>
      <c r="EV968" s="34">
        <f t="shared" ref="EV968:EV1004" ca="1" si="3128">IF(DK968&lt;&gt;"",IF(OR($IQ967&lt;&gt;0,$IR967&lt;&gt;0),0,IF(ABS(DK968)=ABS($A968),(35*$G968),(-1*$G968))),0)</f>
        <v>0</v>
      </c>
      <c r="EW968" s="34">
        <f t="shared" ref="EW968:EW1004" ca="1" si="3129">IF(DL968&lt;&gt;"",IF(OR($IQ967&lt;&gt;0,$IR967&lt;&gt;0),0,IF(ABS(DL968)=ABS($A968),(35*$G968),(-1*$G968))),0)</f>
        <v>0</v>
      </c>
      <c r="EX968" s="34">
        <f t="shared" ref="EX968:EX1004" ca="1" si="3130">IF(DM968&lt;&gt;"",IF(OR($IQ967&lt;&gt;0,$IR967&lt;&gt;0),0,IF(ABS(DM968)=ABS($A968),(35*$G968),(-1*$G968))),0)</f>
        <v>0</v>
      </c>
      <c r="EY968" s="34">
        <f t="shared" ref="EY968:EY1004" ca="1" si="3131">IF(DN968&lt;&gt;"",IF(OR($IQ967&lt;&gt;0,$IR967&lt;&gt;0),0,IF(ABS(DN968)=ABS($A968),(35*$G968),(-1*$G968))),0)</f>
        <v>0</v>
      </c>
      <c r="EZ968" s="34">
        <f t="shared" ref="EZ968:EZ1004" ca="1" si="3132">IF(DO968&lt;&gt;"",IF(OR($IQ967&lt;&gt;0,$IR967&lt;&gt;0),0,IF(ABS(DO968)=ABS($A968),(35*$G968),(-1*$G968))),0)</f>
        <v>0</v>
      </c>
      <c r="FA968" s="34">
        <f t="shared" ref="FA968:FA1004" ca="1" si="3133">IF(DP968&lt;&gt;"",IF(OR($IQ967&lt;&gt;0,$IR967&lt;&gt;0),0,IF(ABS(DP968)=ABS($A968),(35*$G968),(-1*$G968))),0)</f>
        <v>0</v>
      </c>
      <c r="FB968" s="34">
        <f t="shared" ref="FB968:FB1004" ca="1" si="3134">IF(DQ968&lt;&gt;"",IF(OR($IQ967&lt;&gt;0,$IR967&lt;&gt;0),0,IF(ABS(DQ968)=ABS($A968),(35*$G968),(-1*$G968))),0)</f>
        <v>0</v>
      </c>
      <c r="FC968" s="34">
        <f t="shared" ref="FC968:FC1004" ca="1" si="3135">IF(DR968&lt;&gt;"",IF(OR($IQ967&lt;&gt;0,$IR967&lt;&gt;0),0,IF(ABS(DR968)=ABS($A968),(35*$G968),(-1*$G968))),0)</f>
        <v>0</v>
      </c>
      <c r="FD968" s="71"/>
      <c r="FE968" s="76"/>
      <c r="FF968" s="76"/>
      <c r="FG968" s="76"/>
      <c r="FH968" s="58"/>
      <c r="FI968" s="58"/>
      <c r="FJ968" s="58">
        <v>0</v>
      </c>
      <c r="FK968" s="58">
        <v>0</v>
      </c>
      <c r="FL968" s="34">
        <f t="shared" ca="1" si="3015"/>
        <v>0</v>
      </c>
      <c r="FM968" s="34">
        <f t="shared" ca="1" si="3016"/>
        <v>0</v>
      </c>
      <c r="FN968" s="34">
        <f t="shared" ca="1" si="3017"/>
        <v>0</v>
      </c>
      <c r="FO968" s="34">
        <f t="shared" ca="1" si="3018"/>
        <v>0</v>
      </c>
      <c r="FP968" s="34">
        <f t="shared" ca="1" si="3019"/>
        <v>0</v>
      </c>
      <c r="FQ968" s="34">
        <f t="shared" ca="1" si="3020"/>
        <v>0</v>
      </c>
      <c r="FR968" s="34">
        <f t="shared" ca="1" si="3021"/>
        <v>0</v>
      </c>
      <c r="FS968" s="34">
        <f t="shared" ca="1" si="3022"/>
        <v>0</v>
      </c>
      <c r="FT968" s="34">
        <f t="shared" ca="1" si="3023"/>
        <v>0</v>
      </c>
      <c r="FU968" s="34">
        <f t="shared" ca="1" si="3024"/>
        <v>0</v>
      </c>
      <c r="FV968" s="34">
        <f t="shared" ca="1" si="3025"/>
        <v>0</v>
      </c>
      <c r="FW968" s="34">
        <f t="shared" ca="1" si="3026"/>
        <v>0</v>
      </c>
      <c r="FX968" s="34">
        <f t="shared" ca="1" si="3027"/>
        <v>0</v>
      </c>
      <c r="FY968" s="34">
        <f t="shared" ca="1" si="3028"/>
        <v>0</v>
      </c>
      <c r="FZ968" s="34">
        <f t="shared" ca="1" si="3029"/>
        <v>0</v>
      </c>
      <c r="GA968" s="34">
        <f t="shared" ca="1" si="3030"/>
        <v>0</v>
      </c>
      <c r="GB968" s="34">
        <f t="shared" ca="1" si="3031"/>
        <v>0</v>
      </c>
      <c r="GC968" s="34">
        <f t="shared" ca="1" si="3032"/>
        <v>0</v>
      </c>
      <c r="GD968" s="34">
        <f t="shared" ca="1" si="3033"/>
        <v>0</v>
      </c>
      <c r="GE968" s="34">
        <f t="shared" ca="1" si="3034"/>
        <v>0</v>
      </c>
      <c r="GF968" s="34">
        <f t="shared" ca="1" si="3035"/>
        <v>0</v>
      </c>
      <c r="GG968" s="34">
        <f t="shared" ca="1" si="3036"/>
        <v>0</v>
      </c>
      <c r="GH968" s="34">
        <f t="shared" ca="1" si="3037"/>
        <v>0</v>
      </c>
      <c r="GI968" s="34">
        <f t="shared" ca="1" si="3038"/>
        <v>0</v>
      </c>
      <c r="GJ968" s="34">
        <f t="shared" ca="1" si="3039"/>
        <v>0</v>
      </c>
      <c r="GK968" s="34">
        <f t="shared" ca="1" si="3040"/>
        <v>0</v>
      </c>
      <c r="GL968" s="34">
        <f t="shared" ca="1" si="3041"/>
        <v>0</v>
      </c>
      <c r="GM968" s="34">
        <f t="shared" ca="1" si="3042"/>
        <v>0</v>
      </c>
      <c r="GN968" s="34">
        <f t="shared" ca="1" si="3043"/>
        <v>0</v>
      </c>
      <c r="GO968" s="34">
        <f t="shared" ca="1" si="3044"/>
        <v>0</v>
      </c>
      <c r="GP968" s="34">
        <f t="shared" ca="1" si="3045"/>
        <v>0</v>
      </c>
      <c r="GQ968" s="34">
        <f t="shared" ca="1" si="3046"/>
        <v>0</v>
      </c>
      <c r="GR968" s="34">
        <f t="shared" ca="1" si="3047"/>
        <v>0</v>
      </c>
      <c r="GS968" s="34">
        <f t="shared" ca="1" si="3048"/>
        <v>0</v>
      </c>
      <c r="GT968" s="34">
        <f t="shared" ca="1" si="3049"/>
        <v>0</v>
      </c>
      <c r="GU968" s="34">
        <f t="shared" ca="1" si="3050"/>
        <v>0</v>
      </c>
      <c r="GV968" s="34">
        <f t="shared" ca="1" si="3051"/>
        <v>0</v>
      </c>
      <c r="GW968" s="49" t="str">
        <f t="shared" ca="1" si="3007"/>
        <v>L</v>
      </c>
      <c r="GX968" s="49"/>
      <c r="GY968" s="49"/>
      <c r="GZ968" s="49"/>
      <c r="HA968" s="49"/>
      <c r="HB968" s="49" t="str">
        <f t="shared" ca="1" si="3008"/>
        <v>E</v>
      </c>
      <c r="HC968" s="49"/>
      <c r="HD968" s="49"/>
      <c r="HE968" s="49"/>
      <c r="HF968" s="49"/>
      <c r="HG968" s="49" t="str">
        <f t="shared" ca="1" si="3009"/>
        <v>B</v>
      </c>
      <c r="HH968" s="49"/>
      <c r="HI968" s="49"/>
      <c r="HJ968" s="49"/>
      <c r="HK968" s="49"/>
      <c r="HL968" s="65"/>
      <c r="HM968" s="50"/>
      <c r="HN968" s="50"/>
      <c r="HO968" s="66"/>
      <c r="HP968" s="66"/>
      <c r="HQ968" s="33"/>
      <c r="HR968" s="66"/>
      <c r="HS968" s="66"/>
      <c r="HT968" s="67"/>
      <c r="HU968" s="65"/>
      <c r="HV968" s="50"/>
      <c r="HW968" s="50"/>
      <c r="HX968" s="66"/>
      <c r="HY968" s="66"/>
      <c r="HZ968" s="33"/>
      <c r="IA968" s="66"/>
      <c r="IB968" s="66"/>
      <c r="IC968" s="67"/>
      <c r="ID968" s="65"/>
      <c r="IE968" s="50"/>
      <c r="IF968" s="50"/>
      <c r="IG968" s="66"/>
      <c r="IH968" s="66"/>
      <c r="II968" s="33" t="str">
        <f t="shared" ca="1" si="3052"/>
        <v>0</v>
      </c>
      <c r="IJ968" s="66" t="str">
        <f t="shared" ca="1" si="3053"/>
        <v/>
      </c>
      <c r="IK968" s="66" t="str">
        <f t="shared" ca="1" si="3054"/>
        <v/>
      </c>
      <c r="IL968" s="67">
        <f t="shared" ca="1" si="3010"/>
        <v>1</v>
      </c>
      <c r="IM968" s="34"/>
      <c r="IN968" s="34"/>
      <c r="IO968" s="37">
        <f t="shared" ca="1" si="3060"/>
        <v>0</v>
      </c>
      <c r="IP968" s="22">
        <f t="shared" ca="1" si="3055"/>
        <v>6</v>
      </c>
      <c r="IQ968" s="78" t="str">
        <f t="shared" ref="IQ968:IQ1004" ca="1" si="3136">IF($A968&lt;&gt;"",IF(IQ967&gt;0,IQ967,IF(IP968&gt;=$IS$1,"Profit Target",0)),0)</f>
        <v>Profit Target</v>
      </c>
      <c r="IR968" s="156">
        <f t="shared" ref="IR968:IR1004" ca="1" si="3137">IF(A968&lt;&gt;"",IF(IR967&lt;&gt;0,IR967,IF(IP968&lt;=$IS$2,"Stop Loss",0)),0)</f>
        <v>0</v>
      </c>
      <c r="IS968" s="78">
        <f t="shared" ca="1" si="3011"/>
        <v>6</v>
      </c>
      <c r="IT968" s="58"/>
      <c r="IU968" s="58"/>
      <c r="IV968" s="58"/>
      <c r="IW968" s="58"/>
      <c r="IX968" s="58"/>
      <c r="IY968" s="58"/>
      <c r="IZ968" s="58"/>
      <c r="JA968" s="58"/>
      <c r="JB968" s="58"/>
      <c r="JC968" s="58"/>
      <c r="JD968" s="58"/>
      <c r="JE968" s="58"/>
      <c r="JF968" s="58"/>
      <c r="JG968" s="58"/>
      <c r="JH968" s="58"/>
      <c r="JI968" s="58"/>
      <c r="JJ968" s="58"/>
      <c r="JK968" s="58"/>
      <c r="JL968" s="58"/>
      <c r="JM968" s="58"/>
      <c r="JN968" s="58"/>
      <c r="JO968" s="58"/>
      <c r="JP968" s="58"/>
      <c r="JQ968" s="58"/>
      <c r="JR968" s="58"/>
      <c r="JS968" s="58"/>
      <c r="JT968" s="58"/>
      <c r="JU968" s="58"/>
      <c r="JV968" s="58"/>
      <c r="JW968" s="58"/>
      <c r="JX968" s="58"/>
      <c r="JY968" s="58"/>
      <c r="JZ968" s="58"/>
      <c r="KA968" s="58"/>
      <c r="KB968" s="58"/>
      <c r="KC968" s="58"/>
      <c r="KD968" s="58"/>
      <c r="KE968" s="58"/>
      <c r="KF968" s="58"/>
      <c r="KG968" s="58"/>
      <c r="KH968" s="58"/>
      <c r="KI968" s="58"/>
      <c r="KJ968" s="58"/>
      <c r="KK968" s="58"/>
      <c r="KL968" s="58"/>
      <c r="KM968" s="58"/>
      <c r="KN968" s="58"/>
      <c r="KO968" s="58"/>
      <c r="KP968" s="58"/>
      <c r="KQ968" s="58"/>
      <c r="KR968" s="58"/>
      <c r="KS968" s="58"/>
      <c r="KT968" s="58"/>
      <c r="KU968" s="58"/>
      <c r="KV968" s="58"/>
      <c r="KW968" s="58"/>
      <c r="KX968" s="58"/>
      <c r="KY968" s="58"/>
      <c r="KZ968" s="58"/>
      <c r="LA968" s="58"/>
      <c r="LB968" s="58"/>
      <c r="LC968" s="58"/>
      <c r="LD968" s="58"/>
      <c r="LE968" s="58"/>
      <c r="LF968" s="58"/>
      <c r="LG968" s="58"/>
      <c r="LH968" s="58"/>
      <c r="LI968" s="58"/>
      <c r="LJ968" s="58"/>
      <c r="LK968" s="58"/>
      <c r="LL968" s="58"/>
      <c r="LM968" s="58"/>
      <c r="LN968" s="58"/>
      <c r="LO968" s="58"/>
      <c r="LP968" s="90" t="str">
        <f t="shared" si="3012"/>
        <v/>
      </c>
      <c r="MO968" s="15">
        <f t="shared" ca="1" si="3013"/>
        <v>11</v>
      </c>
    </row>
    <row r="969" spans="1:353">
      <c r="A969" s="15">
        <f t="shared" ca="1" si="2999"/>
        <v>7</v>
      </c>
      <c r="B969" s="33" t="str">
        <f t="shared" ca="1" si="3000"/>
        <v>DB</v>
      </c>
      <c r="C969" s="10" t="str">
        <f t="shared" ca="1" si="3001"/>
        <v>profit target</v>
      </c>
      <c r="D969" s="50">
        <f t="shared" ca="1" si="3002"/>
        <v>0</v>
      </c>
      <c r="E969" s="10" t="str">
        <f t="shared" si="3003"/>
        <v/>
      </c>
      <c r="F969" s="111">
        <f t="shared" si="3056"/>
        <v>965</v>
      </c>
      <c r="G969" s="59">
        <f t="shared" ca="1" si="3061"/>
        <v>1</v>
      </c>
      <c r="H969" s="56">
        <f t="shared" ref="H969:AR969" ca="1" si="3138">COUNTIF($A331:$A969,H$5)</f>
        <v>20</v>
      </c>
      <c r="I969" s="56">
        <f t="shared" ca="1" si="3138"/>
        <v>14</v>
      </c>
      <c r="J969" s="56">
        <f t="shared" ca="1" si="3138"/>
        <v>16</v>
      </c>
      <c r="K969" s="56">
        <f t="shared" ca="1" si="3138"/>
        <v>19</v>
      </c>
      <c r="L969" s="56">
        <f t="shared" ca="1" si="3138"/>
        <v>21</v>
      </c>
      <c r="M969" s="56">
        <f t="shared" ca="1" si="3138"/>
        <v>19</v>
      </c>
      <c r="N969" s="56">
        <f t="shared" ca="1" si="3138"/>
        <v>15</v>
      </c>
      <c r="O969" s="56">
        <f t="shared" ca="1" si="3138"/>
        <v>15</v>
      </c>
      <c r="P969" s="56">
        <f t="shared" ca="1" si="3138"/>
        <v>17</v>
      </c>
      <c r="Q969" s="56">
        <f t="shared" ca="1" si="3138"/>
        <v>21</v>
      </c>
      <c r="R969" s="56">
        <f t="shared" ca="1" si="3138"/>
        <v>23</v>
      </c>
      <c r="S969" s="56">
        <f t="shared" ca="1" si="3138"/>
        <v>19</v>
      </c>
      <c r="T969" s="56">
        <f t="shared" ca="1" si="3138"/>
        <v>10</v>
      </c>
      <c r="U969" s="56">
        <f t="shared" ca="1" si="3138"/>
        <v>18</v>
      </c>
      <c r="V969" s="56">
        <f t="shared" ca="1" si="3138"/>
        <v>17</v>
      </c>
      <c r="W969" s="56">
        <f t="shared" ca="1" si="3138"/>
        <v>12</v>
      </c>
      <c r="X969" s="56">
        <f t="shared" ca="1" si="3138"/>
        <v>24</v>
      </c>
      <c r="Y969" s="56">
        <f t="shared" ca="1" si="3138"/>
        <v>21</v>
      </c>
      <c r="Z969" s="56">
        <f t="shared" ca="1" si="3138"/>
        <v>22</v>
      </c>
      <c r="AA969" s="56">
        <f t="shared" ca="1" si="3138"/>
        <v>14</v>
      </c>
      <c r="AB969" s="56">
        <f t="shared" ca="1" si="3138"/>
        <v>14</v>
      </c>
      <c r="AC969" s="56">
        <f t="shared" ca="1" si="3138"/>
        <v>21</v>
      </c>
      <c r="AD969" s="56">
        <f t="shared" ca="1" si="3138"/>
        <v>18</v>
      </c>
      <c r="AE969" s="56">
        <f t="shared" ca="1" si="3138"/>
        <v>19</v>
      </c>
      <c r="AF969" s="56">
        <f t="shared" ca="1" si="3138"/>
        <v>15</v>
      </c>
      <c r="AG969" s="56">
        <f t="shared" ca="1" si="3138"/>
        <v>21</v>
      </c>
      <c r="AH969" s="56">
        <f t="shared" ca="1" si="3138"/>
        <v>9</v>
      </c>
      <c r="AI969" s="56">
        <f t="shared" ca="1" si="3138"/>
        <v>11</v>
      </c>
      <c r="AJ969" s="56">
        <f t="shared" ca="1" si="3138"/>
        <v>22</v>
      </c>
      <c r="AK969" s="56">
        <f t="shared" ca="1" si="3138"/>
        <v>14</v>
      </c>
      <c r="AL969" s="56">
        <f t="shared" ca="1" si="3138"/>
        <v>11</v>
      </c>
      <c r="AM969" s="56">
        <f t="shared" ca="1" si="3138"/>
        <v>19</v>
      </c>
      <c r="AN969" s="56">
        <f t="shared" ca="1" si="3138"/>
        <v>19</v>
      </c>
      <c r="AO969" s="56">
        <f t="shared" ca="1" si="3138"/>
        <v>16</v>
      </c>
      <c r="AP969" s="56">
        <f t="shared" ca="1" si="3138"/>
        <v>22</v>
      </c>
      <c r="AQ969" s="56">
        <f t="shared" ca="1" si="3138"/>
        <v>18</v>
      </c>
      <c r="AR969" s="56">
        <f t="shared" ca="1" si="3138"/>
        <v>13</v>
      </c>
      <c r="AS969" s="101">
        <f t="shared" ca="1" si="3058"/>
        <v>0</v>
      </c>
      <c r="AT969" s="58">
        <f t="shared" si="3005"/>
        <v>965</v>
      </c>
      <c r="AU969" s="105">
        <f t="shared" si="3059"/>
        <v>27</v>
      </c>
      <c r="AV969" s="105">
        <f t="shared" si="3006"/>
        <v>625.32000000000005</v>
      </c>
      <c r="AW969" s="58">
        <f t="shared" ca="1" si="2921"/>
        <v>5</v>
      </c>
      <c r="AX969" s="58">
        <f t="shared" ca="1" si="2922"/>
        <v>136</v>
      </c>
      <c r="AY969" s="58">
        <f t="shared" ca="1" si="2923"/>
        <v>8</v>
      </c>
      <c r="AZ969" s="58">
        <f t="shared" ca="1" si="2924"/>
        <v>10</v>
      </c>
      <c r="BA969" s="58">
        <f t="shared" ca="1" si="2925"/>
        <v>31</v>
      </c>
      <c r="BB969" s="58">
        <f t="shared" ca="1" si="2926"/>
        <v>21</v>
      </c>
      <c r="BC969" s="58">
        <f t="shared" ca="1" si="2927"/>
        <v>0</v>
      </c>
      <c r="BD969" s="58">
        <f t="shared" ca="1" si="2928"/>
        <v>33</v>
      </c>
      <c r="BE969" s="58">
        <f t="shared" ca="1" si="2929"/>
        <v>6</v>
      </c>
      <c r="BF969" s="58">
        <f t="shared" ca="1" si="2930"/>
        <v>61</v>
      </c>
      <c r="BG969" s="58">
        <f t="shared" ca="1" si="2931"/>
        <v>60</v>
      </c>
      <c r="BH969" s="58">
        <f t="shared" ca="1" si="2932"/>
        <v>49</v>
      </c>
      <c r="BI969" s="58">
        <f t="shared" ca="1" si="2933"/>
        <v>69</v>
      </c>
      <c r="BJ969" s="58">
        <f t="shared" ca="1" si="2934"/>
        <v>22</v>
      </c>
      <c r="BK969" s="58">
        <f t="shared" ca="1" si="2935"/>
        <v>23</v>
      </c>
      <c r="BL969" s="58">
        <f t="shared" ca="1" si="2936"/>
        <v>16</v>
      </c>
      <c r="BM969" s="58">
        <f t="shared" ca="1" si="2937"/>
        <v>98</v>
      </c>
      <c r="BN969" s="58">
        <f t="shared" ca="1" si="2938"/>
        <v>12</v>
      </c>
      <c r="BO969" s="58">
        <f t="shared" ca="1" si="2939"/>
        <v>17</v>
      </c>
      <c r="BP969" s="58">
        <f t="shared" ca="1" si="2940"/>
        <v>56</v>
      </c>
      <c r="BQ969" s="58">
        <f t="shared" ca="1" si="2941"/>
        <v>9</v>
      </c>
      <c r="BR969" s="58">
        <f t="shared" ca="1" si="2942"/>
        <v>11</v>
      </c>
      <c r="BS969" s="58">
        <f t="shared" ca="1" si="2943"/>
        <v>32</v>
      </c>
      <c r="BT969" s="58">
        <f t="shared" ca="1" si="2944"/>
        <v>25</v>
      </c>
      <c r="BU969" s="58">
        <f t="shared" ca="1" si="2945"/>
        <v>4</v>
      </c>
      <c r="BV969" s="58">
        <f t="shared" ca="1" si="2946"/>
        <v>51</v>
      </c>
      <c r="BW969" s="58">
        <f t="shared" ca="1" si="2947"/>
        <v>234</v>
      </c>
      <c r="BX969" s="58">
        <f t="shared" ca="1" si="2948"/>
        <v>2</v>
      </c>
      <c r="BY969" s="58">
        <f t="shared" ca="1" si="2949"/>
        <v>110</v>
      </c>
      <c r="BZ969" s="58">
        <f t="shared" ca="1" si="2950"/>
        <v>18</v>
      </c>
      <c r="CA969" s="58">
        <f t="shared" ca="1" si="2951"/>
        <v>55</v>
      </c>
      <c r="CB969" s="58">
        <f t="shared" ca="1" si="2952"/>
        <v>85</v>
      </c>
      <c r="CC969" s="58">
        <f t="shared" ca="1" si="2953"/>
        <v>28</v>
      </c>
      <c r="CD969" s="58">
        <f t="shared" ca="1" si="2954"/>
        <v>7</v>
      </c>
      <c r="CE969" s="58">
        <f t="shared" ca="1" si="2955"/>
        <v>13</v>
      </c>
      <c r="CF969" s="58">
        <f t="shared" ca="1" si="2956"/>
        <v>20</v>
      </c>
      <c r="CG969" s="58">
        <f t="shared" ca="1" si="2957"/>
        <v>3</v>
      </c>
      <c r="CH969" s="58" t="str">
        <f t="shared" ca="1" si="3063"/>
        <v/>
      </c>
      <c r="CI969" s="58" t="str">
        <f t="shared" ca="1" si="3064"/>
        <v/>
      </c>
      <c r="CJ969" s="58" t="str">
        <f t="shared" ca="1" si="3065"/>
        <v/>
      </c>
      <c r="CK969" s="58" t="str">
        <f t="shared" ca="1" si="3066"/>
        <v/>
      </c>
      <c r="CL969" s="58" t="str">
        <f t="shared" ca="1" si="3067"/>
        <v/>
      </c>
      <c r="CM969" s="58" t="str">
        <f t="shared" ca="1" si="3068"/>
        <v/>
      </c>
      <c r="CN969" s="58" t="str">
        <f t="shared" ca="1" si="3069"/>
        <v/>
      </c>
      <c r="CO969" s="58" t="str">
        <f t="shared" ca="1" si="3070"/>
        <v/>
      </c>
      <c r="CP969" s="58" t="str">
        <f t="shared" ca="1" si="3071"/>
        <v/>
      </c>
      <c r="CQ969" s="58" t="str">
        <f t="shared" ca="1" si="3072"/>
        <v/>
      </c>
      <c r="CR969" s="58" t="str">
        <f t="shared" ca="1" si="3073"/>
        <v/>
      </c>
      <c r="CS969" s="58" t="str">
        <f t="shared" ca="1" si="3074"/>
        <v/>
      </c>
      <c r="CT969" s="58" t="str">
        <f t="shared" ca="1" si="3075"/>
        <v/>
      </c>
      <c r="CU969" s="58" t="str">
        <f t="shared" ca="1" si="3076"/>
        <v/>
      </c>
      <c r="CV969" s="58" t="str">
        <f t="shared" ca="1" si="3077"/>
        <v/>
      </c>
      <c r="CW969" s="58" t="str">
        <f t="shared" ca="1" si="3078"/>
        <v/>
      </c>
      <c r="CX969" s="58" t="str">
        <f t="shared" ca="1" si="3079"/>
        <v/>
      </c>
      <c r="CY969" s="58" t="str">
        <f t="shared" ca="1" si="3080"/>
        <v/>
      </c>
      <c r="CZ969" s="58" t="str">
        <f t="shared" ca="1" si="3081"/>
        <v/>
      </c>
      <c r="DA969" s="58" t="str">
        <f t="shared" ca="1" si="3082"/>
        <v/>
      </c>
      <c r="DB969" s="58" t="str">
        <f t="shared" ca="1" si="3083"/>
        <v/>
      </c>
      <c r="DC969" s="58" t="str">
        <f t="shared" ca="1" si="3084"/>
        <v/>
      </c>
      <c r="DD969" s="58" t="str">
        <f t="shared" ca="1" si="3085"/>
        <v/>
      </c>
      <c r="DE969" s="58" t="str">
        <f t="shared" ca="1" si="3086"/>
        <v/>
      </c>
      <c r="DF969" s="58" t="str">
        <f t="shared" ca="1" si="3087"/>
        <v/>
      </c>
      <c r="DG969" s="58" t="str">
        <f t="shared" ca="1" si="3088"/>
        <v/>
      </c>
      <c r="DH969" s="58">
        <f t="shared" ca="1" si="3089"/>
        <v>27</v>
      </c>
      <c r="DI969" s="58" t="str">
        <f t="shared" ca="1" si="3090"/>
        <v/>
      </c>
      <c r="DJ969" s="58" t="str">
        <f t="shared" ca="1" si="3091"/>
        <v/>
      </c>
      <c r="DK969" s="58" t="str">
        <f t="shared" ca="1" si="3092"/>
        <v/>
      </c>
      <c r="DL969" s="58" t="str">
        <f t="shared" ca="1" si="3093"/>
        <v/>
      </c>
      <c r="DM969" s="58" t="str">
        <f t="shared" ca="1" si="3094"/>
        <v/>
      </c>
      <c r="DN969" s="58" t="str">
        <f t="shared" ca="1" si="3095"/>
        <v/>
      </c>
      <c r="DO969" s="58" t="str">
        <f t="shared" ca="1" si="3096"/>
        <v/>
      </c>
      <c r="DP969" s="58" t="str">
        <f t="shared" ca="1" si="3097"/>
        <v/>
      </c>
      <c r="DQ969" s="58" t="str">
        <f t="shared" ca="1" si="3097"/>
        <v/>
      </c>
      <c r="DR969" s="58" t="str">
        <f t="shared" ca="1" si="3098"/>
        <v/>
      </c>
      <c r="DS969" s="34">
        <f t="shared" ca="1" si="3099"/>
        <v>0</v>
      </c>
      <c r="DT969" s="34">
        <f t="shared" ca="1" si="3100"/>
        <v>0</v>
      </c>
      <c r="DU969" s="34">
        <f t="shared" ca="1" si="3101"/>
        <v>0</v>
      </c>
      <c r="DV969" s="34">
        <f t="shared" ca="1" si="3102"/>
        <v>0</v>
      </c>
      <c r="DW969" s="34">
        <f t="shared" ca="1" si="3103"/>
        <v>0</v>
      </c>
      <c r="DX969" s="34">
        <f t="shared" ca="1" si="3104"/>
        <v>0</v>
      </c>
      <c r="DY969" s="34">
        <f t="shared" ca="1" si="3105"/>
        <v>0</v>
      </c>
      <c r="DZ969" s="34">
        <f t="shared" ca="1" si="3106"/>
        <v>0</v>
      </c>
      <c r="EA969" s="34">
        <f t="shared" ca="1" si="3107"/>
        <v>0</v>
      </c>
      <c r="EB969" s="34">
        <f t="shared" ca="1" si="3108"/>
        <v>0</v>
      </c>
      <c r="EC969" s="34">
        <f t="shared" ca="1" si="3109"/>
        <v>0</v>
      </c>
      <c r="ED969" s="34">
        <f t="shared" ca="1" si="3110"/>
        <v>0</v>
      </c>
      <c r="EE969" s="34">
        <f t="shared" ca="1" si="3111"/>
        <v>0</v>
      </c>
      <c r="EF969" s="34">
        <f t="shared" ca="1" si="3112"/>
        <v>0</v>
      </c>
      <c r="EG969" s="34">
        <f t="shared" ca="1" si="3113"/>
        <v>0</v>
      </c>
      <c r="EH969" s="34">
        <f t="shared" ca="1" si="3114"/>
        <v>0</v>
      </c>
      <c r="EI969" s="34">
        <f t="shared" ca="1" si="3115"/>
        <v>0</v>
      </c>
      <c r="EJ969" s="34">
        <f t="shared" ca="1" si="3116"/>
        <v>0</v>
      </c>
      <c r="EK969" s="34">
        <f t="shared" ca="1" si="3117"/>
        <v>0</v>
      </c>
      <c r="EL969" s="34">
        <f t="shared" ca="1" si="3118"/>
        <v>0</v>
      </c>
      <c r="EM969" s="34">
        <f t="shared" ca="1" si="3119"/>
        <v>0</v>
      </c>
      <c r="EN969" s="34">
        <f t="shared" ca="1" si="3120"/>
        <v>0</v>
      </c>
      <c r="EO969" s="34">
        <f t="shared" ca="1" si="3121"/>
        <v>0</v>
      </c>
      <c r="EP969" s="34">
        <f t="shared" ca="1" si="3122"/>
        <v>0</v>
      </c>
      <c r="EQ969" s="34">
        <f t="shared" ca="1" si="3123"/>
        <v>0</v>
      </c>
      <c r="ER969" s="34">
        <f t="shared" ca="1" si="3124"/>
        <v>0</v>
      </c>
      <c r="ES969" s="34">
        <f t="shared" ca="1" si="3125"/>
        <v>0</v>
      </c>
      <c r="ET969" s="34">
        <f t="shared" ca="1" si="3126"/>
        <v>0</v>
      </c>
      <c r="EU969" s="34">
        <f t="shared" ca="1" si="3127"/>
        <v>0</v>
      </c>
      <c r="EV969" s="34">
        <f t="shared" ca="1" si="3128"/>
        <v>0</v>
      </c>
      <c r="EW969" s="34">
        <f t="shared" ca="1" si="3129"/>
        <v>0</v>
      </c>
      <c r="EX969" s="34">
        <f t="shared" ca="1" si="3130"/>
        <v>0</v>
      </c>
      <c r="EY969" s="34">
        <f t="shared" ca="1" si="3131"/>
        <v>0</v>
      </c>
      <c r="EZ969" s="34">
        <f t="shared" ca="1" si="3132"/>
        <v>0</v>
      </c>
      <c r="FA969" s="34">
        <f t="shared" ca="1" si="3133"/>
        <v>0</v>
      </c>
      <c r="FB969" s="34">
        <f t="shared" ca="1" si="3134"/>
        <v>0</v>
      </c>
      <c r="FC969" s="34">
        <f t="shared" ca="1" si="3135"/>
        <v>0</v>
      </c>
      <c r="FD969" s="71"/>
      <c r="FE969" s="76"/>
      <c r="FF969" s="76"/>
      <c r="FG969" s="76"/>
      <c r="FH969" s="58"/>
      <c r="FI969" s="58"/>
      <c r="FJ969" s="58">
        <v>0</v>
      </c>
      <c r="FK969" s="58">
        <v>0</v>
      </c>
      <c r="FL969" s="34">
        <f t="shared" ca="1" si="3015"/>
        <v>0</v>
      </c>
      <c r="FM969" s="34">
        <f t="shared" ca="1" si="3016"/>
        <v>0</v>
      </c>
      <c r="FN969" s="34">
        <f t="shared" ca="1" si="3017"/>
        <v>0</v>
      </c>
      <c r="FO969" s="34">
        <f t="shared" ca="1" si="3018"/>
        <v>0</v>
      </c>
      <c r="FP969" s="34">
        <f t="shared" ca="1" si="3019"/>
        <v>0</v>
      </c>
      <c r="FQ969" s="34">
        <f t="shared" ca="1" si="3020"/>
        <v>0</v>
      </c>
      <c r="FR969" s="34">
        <f t="shared" ca="1" si="3021"/>
        <v>0</v>
      </c>
      <c r="FS969" s="34">
        <f t="shared" ca="1" si="3022"/>
        <v>0</v>
      </c>
      <c r="FT969" s="34">
        <f t="shared" ca="1" si="3023"/>
        <v>0</v>
      </c>
      <c r="FU969" s="34">
        <f t="shared" ca="1" si="3024"/>
        <v>0</v>
      </c>
      <c r="FV969" s="34">
        <f t="shared" ca="1" si="3025"/>
        <v>0</v>
      </c>
      <c r="FW969" s="34">
        <f t="shared" ca="1" si="3026"/>
        <v>0</v>
      </c>
      <c r="FX969" s="34">
        <f t="shared" ca="1" si="3027"/>
        <v>0</v>
      </c>
      <c r="FY969" s="34">
        <f t="shared" ca="1" si="3028"/>
        <v>0</v>
      </c>
      <c r="FZ969" s="34">
        <f t="shared" ca="1" si="3029"/>
        <v>0</v>
      </c>
      <c r="GA969" s="34">
        <f t="shared" ca="1" si="3030"/>
        <v>0</v>
      </c>
      <c r="GB969" s="34">
        <f t="shared" ca="1" si="3031"/>
        <v>0</v>
      </c>
      <c r="GC969" s="34">
        <f t="shared" ca="1" si="3032"/>
        <v>0</v>
      </c>
      <c r="GD969" s="34">
        <f t="shared" ca="1" si="3033"/>
        <v>0</v>
      </c>
      <c r="GE969" s="34">
        <f t="shared" ca="1" si="3034"/>
        <v>0</v>
      </c>
      <c r="GF969" s="34">
        <f t="shared" ca="1" si="3035"/>
        <v>0</v>
      </c>
      <c r="GG969" s="34">
        <f t="shared" ca="1" si="3036"/>
        <v>0</v>
      </c>
      <c r="GH969" s="34">
        <f t="shared" ca="1" si="3037"/>
        <v>0</v>
      </c>
      <c r="GI969" s="34">
        <f t="shared" ca="1" si="3038"/>
        <v>0</v>
      </c>
      <c r="GJ969" s="34">
        <f t="shared" ca="1" si="3039"/>
        <v>0</v>
      </c>
      <c r="GK969" s="34">
        <f t="shared" ca="1" si="3040"/>
        <v>0</v>
      </c>
      <c r="GL969" s="34">
        <f t="shared" ca="1" si="3041"/>
        <v>0</v>
      </c>
      <c r="GM969" s="34">
        <f t="shared" ca="1" si="3042"/>
        <v>0</v>
      </c>
      <c r="GN969" s="34">
        <f t="shared" ca="1" si="3043"/>
        <v>0</v>
      </c>
      <c r="GO969" s="34">
        <f t="shared" ca="1" si="3044"/>
        <v>0</v>
      </c>
      <c r="GP969" s="34">
        <f t="shared" ca="1" si="3045"/>
        <v>0</v>
      </c>
      <c r="GQ969" s="34">
        <f t="shared" ca="1" si="3046"/>
        <v>0</v>
      </c>
      <c r="GR969" s="34">
        <f t="shared" ca="1" si="3047"/>
        <v>0</v>
      </c>
      <c r="GS969" s="34">
        <f t="shared" ca="1" si="3048"/>
        <v>0</v>
      </c>
      <c r="GT969" s="34">
        <f t="shared" ca="1" si="3049"/>
        <v>0</v>
      </c>
      <c r="GU969" s="34">
        <f t="shared" ca="1" si="3050"/>
        <v>0</v>
      </c>
      <c r="GV969" s="34">
        <f t="shared" ca="1" si="3051"/>
        <v>0</v>
      </c>
      <c r="GW969" s="49" t="str">
        <f t="shared" ca="1" si="3007"/>
        <v>L</v>
      </c>
      <c r="GX969" s="49"/>
      <c r="GY969" s="49"/>
      <c r="GZ969" s="49"/>
      <c r="HA969" s="49"/>
      <c r="HB969" s="49" t="str">
        <f t="shared" ca="1" si="3008"/>
        <v>O</v>
      </c>
      <c r="HC969" s="49"/>
      <c r="HD969" s="49"/>
      <c r="HE969" s="49"/>
      <c r="HF969" s="49"/>
      <c r="HG969" s="49" t="str">
        <f t="shared" ca="1" si="3009"/>
        <v>R</v>
      </c>
      <c r="HH969" s="49"/>
      <c r="HI969" s="49"/>
      <c r="HJ969" s="49"/>
      <c r="HK969" s="49"/>
      <c r="HL969" s="65"/>
      <c r="HM969" s="50"/>
      <c r="HN969" s="50"/>
      <c r="HO969" s="66"/>
      <c r="HP969" s="66"/>
      <c r="HQ969" s="33"/>
      <c r="HR969" s="66"/>
      <c r="HS969" s="66"/>
      <c r="HT969" s="67"/>
      <c r="HU969" s="65"/>
      <c r="HV969" s="50"/>
      <c r="HW969" s="50"/>
      <c r="HX969" s="66"/>
      <c r="HY969" s="66"/>
      <c r="HZ969" s="33"/>
      <c r="IA969" s="66"/>
      <c r="IB969" s="66"/>
      <c r="IC969" s="67"/>
      <c r="ID969" s="65"/>
      <c r="IE969" s="50"/>
      <c r="IF969" s="50"/>
      <c r="IG969" s="66"/>
      <c r="IH969" s="66"/>
      <c r="II969" s="33" t="str">
        <f t="shared" ca="1" si="3052"/>
        <v>0</v>
      </c>
      <c r="IJ969" s="66" t="str">
        <f t="shared" ca="1" si="3053"/>
        <v/>
      </c>
      <c r="IK969" s="66" t="str">
        <f t="shared" ca="1" si="3054"/>
        <v/>
      </c>
      <c r="IL969" s="67">
        <f t="shared" ca="1" si="3010"/>
        <v>1</v>
      </c>
      <c r="IM969" s="34"/>
      <c r="IN969" s="34"/>
      <c r="IO969" s="37">
        <f t="shared" ca="1" si="3060"/>
        <v>0</v>
      </c>
      <c r="IP969" s="22">
        <f t="shared" ca="1" si="3055"/>
        <v>6</v>
      </c>
      <c r="IQ969" s="78" t="str">
        <f t="shared" ca="1" si="3136"/>
        <v>Profit Target</v>
      </c>
      <c r="IR969" s="156">
        <f t="shared" ca="1" si="3137"/>
        <v>0</v>
      </c>
      <c r="IS969" s="78">
        <f t="shared" ca="1" si="3011"/>
        <v>6</v>
      </c>
      <c r="IT969" s="58"/>
      <c r="IU969" s="58"/>
      <c r="IV969" s="58"/>
      <c r="IW969" s="58"/>
      <c r="IX969" s="58"/>
      <c r="IY969" s="58"/>
      <c r="IZ969" s="58"/>
      <c r="JA969" s="58"/>
      <c r="JB969" s="58"/>
      <c r="JC969" s="58"/>
      <c r="JD969" s="58"/>
      <c r="JE969" s="58"/>
      <c r="JF969" s="58"/>
      <c r="JG969" s="58"/>
      <c r="JH969" s="58"/>
      <c r="JI969" s="58"/>
      <c r="JJ969" s="58"/>
      <c r="JK969" s="58"/>
      <c r="JL969" s="58"/>
      <c r="JM969" s="58"/>
      <c r="JN969" s="58"/>
      <c r="JO969" s="58"/>
      <c r="JP969" s="58"/>
      <c r="JQ969" s="58"/>
      <c r="JR969" s="58"/>
      <c r="JS969" s="58"/>
      <c r="JT969" s="58"/>
      <c r="JU969" s="58"/>
      <c r="JV969" s="58"/>
      <c r="JW969" s="58"/>
      <c r="JX969" s="58"/>
      <c r="JY969" s="58"/>
      <c r="JZ969" s="58"/>
      <c r="KA969" s="58"/>
      <c r="KB969" s="58"/>
      <c r="KC969" s="58"/>
      <c r="KD969" s="58"/>
      <c r="KE969" s="58"/>
      <c r="KF969" s="58"/>
      <c r="KG969" s="58"/>
      <c r="KH969" s="58"/>
      <c r="KI969" s="58"/>
      <c r="KJ969" s="58"/>
      <c r="KK969" s="58"/>
      <c r="KL969" s="58"/>
      <c r="KM969" s="58"/>
      <c r="KN969" s="58"/>
      <c r="KO969" s="58"/>
      <c r="KP969" s="58"/>
      <c r="KQ969" s="58"/>
      <c r="KR969" s="58"/>
      <c r="KS969" s="58"/>
      <c r="KT969" s="58"/>
      <c r="KU969" s="58"/>
      <c r="KV969" s="58"/>
      <c r="KW969" s="58"/>
      <c r="KX969" s="58"/>
      <c r="KY969" s="58"/>
      <c r="KZ969" s="58"/>
      <c r="LA969" s="58"/>
      <c r="LB969" s="58"/>
      <c r="LC969" s="58"/>
      <c r="LD969" s="58"/>
      <c r="LE969" s="58"/>
      <c r="LF969" s="58"/>
      <c r="LG969" s="58"/>
      <c r="LH969" s="58"/>
      <c r="LI969" s="58"/>
      <c r="LJ969" s="58"/>
      <c r="LK969" s="58"/>
      <c r="LL969" s="58"/>
      <c r="LM969" s="58"/>
      <c r="LN969" s="58"/>
      <c r="LO969" s="58"/>
      <c r="LP969" s="90" t="str">
        <f t="shared" si="3012"/>
        <v/>
      </c>
      <c r="MO969" s="15">
        <f t="shared" ca="1" si="3013"/>
        <v>24</v>
      </c>
    </row>
    <row r="970" spans="1:353">
      <c r="A970" s="15">
        <f t="shared" ca="1" si="2999"/>
        <v>9</v>
      </c>
      <c r="B970" s="33" t="str">
        <f t="shared" ca="1" si="3000"/>
        <v>DB</v>
      </c>
      <c r="C970" s="10" t="str">
        <f t="shared" ca="1" si="3001"/>
        <v>profit target</v>
      </c>
      <c r="D970" s="50">
        <f t="shared" ca="1" si="3002"/>
        <v>0</v>
      </c>
      <c r="E970" s="10" t="str">
        <f t="shared" si="3003"/>
        <v/>
      </c>
      <c r="F970" s="111">
        <f t="shared" si="3056"/>
        <v>966</v>
      </c>
      <c r="G970" s="59">
        <f t="shared" ca="1" si="3061"/>
        <v>1</v>
      </c>
      <c r="H970" s="56">
        <f t="shared" ref="H970:AR970" ca="1" si="3139">COUNTIF($A332:$A970,H$5)</f>
        <v>20</v>
      </c>
      <c r="I970" s="56">
        <f t="shared" ca="1" si="3139"/>
        <v>14</v>
      </c>
      <c r="J970" s="56">
        <f t="shared" ca="1" si="3139"/>
        <v>16</v>
      </c>
      <c r="K970" s="56">
        <f t="shared" ca="1" si="3139"/>
        <v>19</v>
      </c>
      <c r="L970" s="56">
        <f t="shared" ca="1" si="3139"/>
        <v>21</v>
      </c>
      <c r="M970" s="56">
        <f t="shared" ca="1" si="3139"/>
        <v>19</v>
      </c>
      <c r="N970" s="56">
        <f t="shared" ca="1" si="3139"/>
        <v>15</v>
      </c>
      <c r="O970" s="56">
        <f t="shared" ca="1" si="3139"/>
        <v>15</v>
      </c>
      <c r="P970" s="56">
        <f t="shared" ca="1" si="3139"/>
        <v>18</v>
      </c>
      <c r="Q970" s="56">
        <f t="shared" ca="1" si="3139"/>
        <v>21</v>
      </c>
      <c r="R970" s="56">
        <f t="shared" ca="1" si="3139"/>
        <v>23</v>
      </c>
      <c r="S970" s="56">
        <f t="shared" ca="1" si="3139"/>
        <v>19</v>
      </c>
      <c r="T970" s="56">
        <f t="shared" ca="1" si="3139"/>
        <v>10</v>
      </c>
      <c r="U970" s="56">
        <f t="shared" ca="1" si="3139"/>
        <v>18</v>
      </c>
      <c r="V970" s="56">
        <f t="shared" ca="1" si="3139"/>
        <v>17</v>
      </c>
      <c r="W970" s="56">
        <f t="shared" ca="1" si="3139"/>
        <v>12</v>
      </c>
      <c r="X970" s="56">
        <f t="shared" ca="1" si="3139"/>
        <v>24</v>
      </c>
      <c r="Y970" s="56">
        <f t="shared" ca="1" si="3139"/>
        <v>21</v>
      </c>
      <c r="Z970" s="56">
        <f t="shared" ca="1" si="3139"/>
        <v>22</v>
      </c>
      <c r="AA970" s="56">
        <f t="shared" ca="1" si="3139"/>
        <v>14</v>
      </c>
      <c r="AB970" s="56">
        <f t="shared" ca="1" si="3139"/>
        <v>14</v>
      </c>
      <c r="AC970" s="56">
        <f t="shared" ca="1" si="3139"/>
        <v>20</v>
      </c>
      <c r="AD970" s="56">
        <f t="shared" ca="1" si="3139"/>
        <v>18</v>
      </c>
      <c r="AE970" s="56">
        <f t="shared" ca="1" si="3139"/>
        <v>19</v>
      </c>
      <c r="AF970" s="56">
        <f t="shared" ca="1" si="3139"/>
        <v>15</v>
      </c>
      <c r="AG970" s="56">
        <f t="shared" ca="1" si="3139"/>
        <v>21</v>
      </c>
      <c r="AH970" s="56">
        <f t="shared" ca="1" si="3139"/>
        <v>9</v>
      </c>
      <c r="AI970" s="56">
        <f t="shared" ca="1" si="3139"/>
        <v>11</v>
      </c>
      <c r="AJ970" s="56">
        <f t="shared" ca="1" si="3139"/>
        <v>22</v>
      </c>
      <c r="AK970" s="56">
        <f t="shared" ca="1" si="3139"/>
        <v>14</v>
      </c>
      <c r="AL970" s="56">
        <f t="shared" ca="1" si="3139"/>
        <v>11</v>
      </c>
      <c r="AM970" s="56">
        <f t="shared" ca="1" si="3139"/>
        <v>19</v>
      </c>
      <c r="AN970" s="56">
        <f t="shared" ca="1" si="3139"/>
        <v>19</v>
      </c>
      <c r="AO970" s="56">
        <f t="shared" ca="1" si="3139"/>
        <v>16</v>
      </c>
      <c r="AP970" s="56">
        <f t="shared" ca="1" si="3139"/>
        <v>22</v>
      </c>
      <c r="AQ970" s="56">
        <f t="shared" ca="1" si="3139"/>
        <v>18</v>
      </c>
      <c r="AR970" s="56">
        <f t="shared" ca="1" si="3139"/>
        <v>13</v>
      </c>
      <c r="AS970" s="101">
        <f t="shared" ca="1" si="3058"/>
        <v>0</v>
      </c>
      <c r="AT970" s="58">
        <f t="shared" si="3005"/>
        <v>966</v>
      </c>
      <c r="AU970" s="105">
        <f t="shared" si="3059"/>
        <v>27</v>
      </c>
      <c r="AV970" s="105">
        <f t="shared" si="3006"/>
        <v>625.96800000000007</v>
      </c>
      <c r="AW970" s="58">
        <f t="shared" ca="1" si="2921"/>
        <v>6</v>
      </c>
      <c r="AX970" s="58">
        <f t="shared" ca="1" si="2922"/>
        <v>137</v>
      </c>
      <c r="AY970" s="58">
        <f t="shared" ca="1" si="2923"/>
        <v>9</v>
      </c>
      <c r="AZ970" s="58">
        <f t="shared" ca="1" si="2924"/>
        <v>11</v>
      </c>
      <c r="BA970" s="58">
        <f t="shared" ca="1" si="2925"/>
        <v>32</v>
      </c>
      <c r="BB970" s="58">
        <f t="shared" ca="1" si="2926"/>
        <v>22</v>
      </c>
      <c r="BC970" s="58">
        <f t="shared" ca="1" si="2927"/>
        <v>1</v>
      </c>
      <c r="BD970" s="58">
        <f t="shared" ca="1" si="2928"/>
        <v>34</v>
      </c>
      <c r="BE970" s="58">
        <f t="shared" ca="1" si="2929"/>
        <v>0</v>
      </c>
      <c r="BF970" s="58">
        <f t="shared" ca="1" si="2930"/>
        <v>62</v>
      </c>
      <c r="BG970" s="58">
        <f t="shared" ca="1" si="2931"/>
        <v>61</v>
      </c>
      <c r="BH970" s="58">
        <f t="shared" ca="1" si="2932"/>
        <v>50</v>
      </c>
      <c r="BI970" s="58">
        <f t="shared" ca="1" si="2933"/>
        <v>70</v>
      </c>
      <c r="BJ970" s="58">
        <f t="shared" ca="1" si="2934"/>
        <v>23</v>
      </c>
      <c r="BK970" s="58">
        <f t="shared" ca="1" si="2935"/>
        <v>24</v>
      </c>
      <c r="BL970" s="58">
        <f t="shared" ca="1" si="2936"/>
        <v>17</v>
      </c>
      <c r="BM970" s="58">
        <f t="shared" ca="1" si="2937"/>
        <v>99</v>
      </c>
      <c r="BN970" s="58">
        <f t="shared" ca="1" si="2938"/>
        <v>13</v>
      </c>
      <c r="BO970" s="58">
        <f t="shared" ca="1" si="2939"/>
        <v>18</v>
      </c>
      <c r="BP970" s="58">
        <f t="shared" ca="1" si="2940"/>
        <v>57</v>
      </c>
      <c r="BQ970" s="58">
        <f t="shared" ca="1" si="2941"/>
        <v>10</v>
      </c>
      <c r="BR970" s="58">
        <f t="shared" ca="1" si="2942"/>
        <v>12</v>
      </c>
      <c r="BS970" s="58">
        <f t="shared" ca="1" si="2943"/>
        <v>33</v>
      </c>
      <c r="BT970" s="58">
        <f t="shared" ca="1" si="2944"/>
        <v>26</v>
      </c>
      <c r="BU970" s="58">
        <f t="shared" ca="1" si="2945"/>
        <v>5</v>
      </c>
      <c r="BV970" s="58">
        <f t="shared" ca="1" si="2946"/>
        <v>52</v>
      </c>
      <c r="BW970" s="58">
        <f t="shared" ca="1" si="2947"/>
        <v>235</v>
      </c>
      <c r="BX970" s="58">
        <f t="shared" ca="1" si="2948"/>
        <v>3</v>
      </c>
      <c r="BY970" s="58">
        <f t="shared" ca="1" si="2949"/>
        <v>111</v>
      </c>
      <c r="BZ970" s="58">
        <f t="shared" ca="1" si="2950"/>
        <v>19</v>
      </c>
      <c r="CA970" s="58">
        <f t="shared" ca="1" si="2951"/>
        <v>56</v>
      </c>
      <c r="CB970" s="58">
        <f t="shared" ca="1" si="2952"/>
        <v>86</v>
      </c>
      <c r="CC970" s="58">
        <f t="shared" ca="1" si="2953"/>
        <v>29</v>
      </c>
      <c r="CD970" s="58">
        <f t="shared" ca="1" si="2954"/>
        <v>8</v>
      </c>
      <c r="CE970" s="58">
        <f t="shared" ca="1" si="2955"/>
        <v>14</v>
      </c>
      <c r="CF970" s="58">
        <f t="shared" ca="1" si="2956"/>
        <v>21</v>
      </c>
      <c r="CG970" s="58">
        <f t="shared" ca="1" si="2957"/>
        <v>4</v>
      </c>
      <c r="CH970" s="58" t="str">
        <f t="shared" ca="1" si="3063"/>
        <v/>
      </c>
      <c r="CI970" s="58" t="str">
        <f t="shared" ca="1" si="3064"/>
        <v/>
      </c>
      <c r="CJ970" s="58" t="str">
        <f t="shared" ca="1" si="3065"/>
        <v/>
      </c>
      <c r="CK970" s="58" t="str">
        <f t="shared" ca="1" si="3066"/>
        <v/>
      </c>
      <c r="CL970" s="58" t="str">
        <f t="shared" ca="1" si="3067"/>
        <v/>
      </c>
      <c r="CM970" s="58" t="str">
        <f t="shared" ca="1" si="3068"/>
        <v/>
      </c>
      <c r="CN970" s="58" t="str">
        <f t="shared" ca="1" si="3069"/>
        <v/>
      </c>
      <c r="CO970" s="58" t="str">
        <f t="shared" ca="1" si="3070"/>
        <v/>
      </c>
      <c r="CP970" s="58" t="str">
        <f t="shared" ca="1" si="3071"/>
        <v/>
      </c>
      <c r="CQ970" s="58" t="str">
        <f t="shared" ca="1" si="3072"/>
        <v/>
      </c>
      <c r="CR970" s="58" t="str">
        <f t="shared" ca="1" si="3073"/>
        <v/>
      </c>
      <c r="CS970" s="58" t="str">
        <f t="shared" ca="1" si="3074"/>
        <v/>
      </c>
      <c r="CT970" s="58" t="str">
        <f t="shared" ca="1" si="3075"/>
        <v/>
      </c>
      <c r="CU970" s="58" t="str">
        <f t="shared" ca="1" si="3076"/>
        <v/>
      </c>
      <c r="CV970" s="58" t="str">
        <f t="shared" ca="1" si="3077"/>
        <v/>
      </c>
      <c r="CW970" s="58" t="str">
        <f t="shared" ca="1" si="3078"/>
        <v/>
      </c>
      <c r="CX970" s="58" t="str">
        <f t="shared" ca="1" si="3079"/>
        <v/>
      </c>
      <c r="CY970" s="58" t="str">
        <f t="shared" ca="1" si="3080"/>
        <v/>
      </c>
      <c r="CZ970" s="58" t="str">
        <f t="shared" ca="1" si="3081"/>
        <v/>
      </c>
      <c r="DA970" s="58" t="str">
        <f t="shared" ca="1" si="3082"/>
        <v/>
      </c>
      <c r="DB970" s="58" t="str">
        <f t="shared" ca="1" si="3083"/>
        <v/>
      </c>
      <c r="DC970" s="58" t="str">
        <f t="shared" ca="1" si="3084"/>
        <v/>
      </c>
      <c r="DD970" s="58" t="str">
        <f t="shared" ca="1" si="3085"/>
        <v/>
      </c>
      <c r="DE970" s="58" t="str">
        <f t="shared" ca="1" si="3086"/>
        <v/>
      </c>
      <c r="DF970" s="58" t="str">
        <f t="shared" ca="1" si="3087"/>
        <v/>
      </c>
      <c r="DG970" s="58" t="str">
        <f t="shared" ca="1" si="3088"/>
        <v/>
      </c>
      <c r="DH970" s="58">
        <f t="shared" ca="1" si="3089"/>
        <v>27</v>
      </c>
      <c r="DI970" s="58" t="str">
        <f t="shared" ca="1" si="3090"/>
        <v/>
      </c>
      <c r="DJ970" s="58" t="str">
        <f t="shared" ca="1" si="3091"/>
        <v/>
      </c>
      <c r="DK970" s="58" t="str">
        <f t="shared" ca="1" si="3092"/>
        <v/>
      </c>
      <c r="DL970" s="58" t="str">
        <f t="shared" ca="1" si="3093"/>
        <v/>
      </c>
      <c r="DM970" s="58" t="str">
        <f t="shared" ca="1" si="3094"/>
        <v/>
      </c>
      <c r="DN970" s="58" t="str">
        <f t="shared" ca="1" si="3095"/>
        <v/>
      </c>
      <c r="DO970" s="58" t="str">
        <f t="shared" ca="1" si="3096"/>
        <v/>
      </c>
      <c r="DP970" s="58" t="str">
        <f t="shared" ca="1" si="3097"/>
        <v/>
      </c>
      <c r="DQ970" s="58" t="str">
        <f t="shared" ca="1" si="3097"/>
        <v/>
      </c>
      <c r="DR970" s="58" t="str">
        <f t="shared" ca="1" si="3098"/>
        <v/>
      </c>
      <c r="DS970" s="34">
        <f t="shared" ca="1" si="3099"/>
        <v>0</v>
      </c>
      <c r="DT970" s="34">
        <f t="shared" ca="1" si="3100"/>
        <v>0</v>
      </c>
      <c r="DU970" s="34">
        <f t="shared" ca="1" si="3101"/>
        <v>0</v>
      </c>
      <c r="DV970" s="34">
        <f t="shared" ca="1" si="3102"/>
        <v>0</v>
      </c>
      <c r="DW970" s="34">
        <f t="shared" ca="1" si="3103"/>
        <v>0</v>
      </c>
      <c r="DX970" s="34">
        <f t="shared" ca="1" si="3104"/>
        <v>0</v>
      </c>
      <c r="DY970" s="34">
        <f t="shared" ca="1" si="3105"/>
        <v>0</v>
      </c>
      <c r="DZ970" s="34">
        <f t="shared" ca="1" si="3106"/>
        <v>0</v>
      </c>
      <c r="EA970" s="34">
        <f t="shared" ca="1" si="3107"/>
        <v>0</v>
      </c>
      <c r="EB970" s="34">
        <f t="shared" ca="1" si="3108"/>
        <v>0</v>
      </c>
      <c r="EC970" s="34">
        <f t="shared" ca="1" si="3109"/>
        <v>0</v>
      </c>
      <c r="ED970" s="34">
        <f t="shared" ca="1" si="3110"/>
        <v>0</v>
      </c>
      <c r="EE970" s="34">
        <f t="shared" ca="1" si="3111"/>
        <v>0</v>
      </c>
      <c r="EF970" s="34">
        <f t="shared" ca="1" si="3112"/>
        <v>0</v>
      </c>
      <c r="EG970" s="34">
        <f t="shared" ca="1" si="3113"/>
        <v>0</v>
      </c>
      <c r="EH970" s="34">
        <f t="shared" ca="1" si="3114"/>
        <v>0</v>
      </c>
      <c r="EI970" s="34">
        <f t="shared" ca="1" si="3115"/>
        <v>0</v>
      </c>
      <c r="EJ970" s="34">
        <f t="shared" ca="1" si="3116"/>
        <v>0</v>
      </c>
      <c r="EK970" s="34">
        <f t="shared" ca="1" si="3117"/>
        <v>0</v>
      </c>
      <c r="EL970" s="34">
        <f t="shared" ca="1" si="3118"/>
        <v>0</v>
      </c>
      <c r="EM970" s="34">
        <f t="shared" ca="1" si="3119"/>
        <v>0</v>
      </c>
      <c r="EN970" s="34">
        <f t="shared" ca="1" si="3120"/>
        <v>0</v>
      </c>
      <c r="EO970" s="34">
        <f t="shared" ca="1" si="3121"/>
        <v>0</v>
      </c>
      <c r="EP970" s="34">
        <f t="shared" ca="1" si="3122"/>
        <v>0</v>
      </c>
      <c r="EQ970" s="34">
        <f t="shared" ca="1" si="3123"/>
        <v>0</v>
      </c>
      <c r="ER970" s="34">
        <f t="shared" ca="1" si="3124"/>
        <v>0</v>
      </c>
      <c r="ES970" s="34">
        <f t="shared" ca="1" si="3125"/>
        <v>0</v>
      </c>
      <c r="ET970" s="34">
        <f t="shared" ca="1" si="3126"/>
        <v>0</v>
      </c>
      <c r="EU970" s="34">
        <f t="shared" ca="1" si="3127"/>
        <v>0</v>
      </c>
      <c r="EV970" s="34">
        <f t="shared" ca="1" si="3128"/>
        <v>0</v>
      </c>
      <c r="EW970" s="34">
        <f t="shared" ca="1" si="3129"/>
        <v>0</v>
      </c>
      <c r="EX970" s="34">
        <f t="shared" ca="1" si="3130"/>
        <v>0</v>
      </c>
      <c r="EY970" s="34">
        <f t="shared" ca="1" si="3131"/>
        <v>0</v>
      </c>
      <c r="EZ970" s="34">
        <f t="shared" ca="1" si="3132"/>
        <v>0</v>
      </c>
      <c r="FA970" s="34">
        <f t="shared" ca="1" si="3133"/>
        <v>0</v>
      </c>
      <c r="FB970" s="34">
        <f t="shared" ca="1" si="3134"/>
        <v>0</v>
      </c>
      <c r="FC970" s="34">
        <f t="shared" ca="1" si="3135"/>
        <v>0</v>
      </c>
      <c r="FD970" s="71"/>
      <c r="FE970" s="76"/>
      <c r="FF970" s="76"/>
      <c r="FG970" s="76"/>
      <c r="FH970" s="58"/>
      <c r="FI970" s="58"/>
      <c r="FJ970" s="58">
        <v>0</v>
      </c>
      <c r="FK970" s="58">
        <v>0</v>
      </c>
      <c r="FL970" s="34">
        <f t="shared" ca="1" si="3015"/>
        <v>0</v>
      </c>
      <c r="FM970" s="34">
        <f t="shared" ca="1" si="3016"/>
        <v>0</v>
      </c>
      <c r="FN970" s="34">
        <f t="shared" ca="1" si="3017"/>
        <v>0</v>
      </c>
      <c r="FO970" s="34">
        <f t="shared" ca="1" si="3018"/>
        <v>0</v>
      </c>
      <c r="FP970" s="34">
        <f t="shared" ca="1" si="3019"/>
        <v>0</v>
      </c>
      <c r="FQ970" s="34">
        <f t="shared" ca="1" si="3020"/>
        <v>0</v>
      </c>
      <c r="FR970" s="34">
        <f t="shared" ca="1" si="3021"/>
        <v>0</v>
      </c>
      <c r="FS970" s="34">
        <f t="shared" ca="1" si="3022"/>
        <v>0</v>
      </c>
      <c r="FT970" s="34">
        <f t="shared" ca="1" si="3023"/>
        <v>0</v>
      </c>
      <c r="FU970" s="34">
        <f t="shared" ca="1" si="3024"/>
        <v>0</v>
      </c>
      <c r="FV970" s="34">
        <f t="shared" ca="1" si="3025"/>
        <v>0</v>
      </c>
      <c r="FW970" s="34">
        <f t="shared" ca="1" si="3026"/>
        <v>0</v>
      </c>
      <c r="FX970" s="34">
        <f t="shared" ca="1" si="3027"/>
        <v>0</v>
      </c>
      <c r="FY970" s="34">
        <f t="shared" ca="1" si="3028"/>
        <v>0</v>
      </c>
      <c r="FZ970" s="34">
        <f t="shared" ca="1" si="3029"/>
        <v>0</v>
      </c>
      <c r="GA970" s="34">
        <f t="shared" ca="1" si="3030"/>
        <v>0</v>
      </c>
      <c r="GB970" s="34">
        <f t="shared" ca="1" si="3031"/>
        <v>0</v>
      </c>
      <c r="GC970" s="34">
        <f t="shared" ca="1" si="3032"/>
        <v>0</v>
      </c>
      <c r="GD970" s="34">
        <f t="shared" ca="1" si="3033"/>
        <v>0</v>
      </c>
      <c r="GE970" s="34">
        <f t="shared" ca="1" si="3034"/>
        <v>0</v>
      </c>
      <c r="GF970" s="34">
        <f t="shared" ca="1" si="3035"/>
        <v>0</v>
      </c>
      <c r="GG970" s="34">
        <f t="shared" ca="1" si="3036"/>
        <v>0</v>
      </c>
      <c r="GH970" s="34">
        <f t="shared" ca="1" si="3037"/>
        <v>0</v>
      </c>
      <c r="GI970" s="34">
        <f t="shared" ca="1" si="3038"/>
        <v>0</v>
      </c>
      <c r="GJ970" s="34">
        <f t="shared" ca="1" si="3039"/>
        <v>0</v>
      </c>
      <c r="GK970" s="34">
        <f t="shared" ca="1" si="3040"/>
        <v>0</v>
      </c>
      <c r="GL970" s="34">
        <f t="shared" ca="1" si="3041"/>
        <v>0</v>
      </c>
      <c r="GM970" s="34">
        <f t="shared" ca="1" si="3042"/>
        <v>0</v>
      </c>
      <c r="GN970" s="34">
        <f t="shared" ca="1" si="3043"/>
        <v>0</v>
      </c>
      <c r="GO970" s="34">
        <f t="shared" ca="1" si="3044"/>
        <v>0</v>
      </c>
      <c r="GP970" s="34">
        <f t="shared" ca="1" si="3045"/>
        <v>0</v>
      </c>
      <c r="GQ970" s="34">
        <f t="shared" ca="1" si="3046"/>
        <v>0</v>
      </c>
      <c r="GR970" s="34">
        <f t="shared" ca="1" si="3047"/>
        <v>0</v>
      </c>
      <c r="GS970" s="34">
        <f t="shared" ca="1" si="3048"/>
        <v>0</v>
      </c>
      <c r="GT970" s="34">
        <f t="shared" ca="1" si="3049"/>
        <v>0</v>
      </c>
      <c r="GU970" s="34">
        <f t="shared" ca="1" si="3050"/>
        <v>0</v>
      </c>
      <c r="GV970" s="34">
        <f t="shared" ca="1" si="3051"/>
        <v>0</v>
      </c>
      <c r="GW970" s="49" t="str">
        <f t="shared" ca="1" si="3007"/>
        <v>L</v>
      </c>
      <c r="GX970" s="49"/>
      <c r="GY970" s="49"/>
      <c r="GZ970" s="49"/>
      <c r="HA970" s="49"/>
      <c r="HB970" s="49" t="str">
        <f t="shared" ca="1" si="3008"/>
        <v>O</v>
      </c>
      <c r="HC970" s="49"/>
      <c r="HD970" s="49"/>
      <c r="HE970" s="49"/>
      <c r="HF970" s="49"/>
      <c r="HG970" s="49" t="str">
        <f t="shared" ca="1" si="3009"/>
        <v>R</v>
      </c>
      <c r="HH970" s="49"/>
      <c r="HI970" s="49"/>
      <c r="HJ970" s="49"/>
      <c r="HK970" s="49"/>
      <c r="HL970" s="65"/>
      <c r="HM970" s="50"/>
      <c r="HN970" s="50"/>
      <c r="HO970" s="66"/>
      <c r="HP970" s="66"/>
      <c r="HQ970" s="33"/>
      <c r="HR970" s="66"/>
      <c r="HS970" s="66"/>
      <c r="HT970" s="67"/>
      <c r="HU970" s="65"/>
      <c r="HV970" s="50"/>
      <c r="HW970" s="50"/>
      <c r="HX970" s="66"/>
      <c r="HY970" s="66"/>
      <c r="HZ970" s="33"/>
      <c r="IA970" s="66"/>
      <c r="IB970" s="66"/>
      <c r="IC970" s="67"/>
      <c r="ID970" s="65"/>
      <c r="IE970" s="50"/>
      <c r="IF970" s="50"/>
      <c r="IG970" s="66"/>
      <c r="IH970" s="66"/>
      <c r="II970" s="33" t="str">
        <f t="shared" ca="1" si="3052"/>
        <v>0</v>
      </c>
      <c r="IJ970" s="66" t="str">
        <f t="shared" ca="1" si="3053"/>
        <v/>
      </c>
      <c r="IK970" s="66" t="str">
        <f t="shared" ca="1" si="3054"/>
        <v/>
      </c>
      <c r="IL970" s="67">
        <f t="shared" ca="1" si="3010"/>
        <v>1</v>
      </c>
      <c r="IM970" s="34"/>
      <c r="IN970" s="34"/>
      <c r="IO970" s="37">
        <f t="shared" ca="1" si="3060"/>
        <v>0</v>
      </c>
      <c r="IP970" s="22">
        <f t="shared" ca="1" si="3055"/>
        <v>6</v>
      </c>
      <c r="IQ970" s="78" t="str">
        <f t="shared" ca="1" si="3136"/>
        <v>Profit Target</v>
      </c>
      <c r="IR970" s="156">
        <f t="shared" ca="1" si="3137"/>
        <v>0</v>
      </c>
      <c r="IS970" s="78">
        <f t="shared" ca="1" si="3011"/>
        <v>6</v>
      </c>
      <c r="IT970" s="58"/>
      <c r="IU970" s="58"/>
      <c r="IV970" s="58"/>
      <c r="IW970" s="58"/>
      <c r="IX970" s="58"/>
      <c r="IY970" s="58"/>
      <c r="IZ970" s="58"/>
      <c r="JA970" s="58"/>
      <c r="JB970" s="58"/>
      <c r="JC970" s="58"/>
      <c r="JD970" s="58"/>
      <c r="JE970" s="58"/>
      <c r="JF970" s="58"/>
      <c r="JG970" s="58"/>
      <c r="JH970" s="58"/>
      <c r="JI970" s="58"/>
      <c r="JJ970" s="58"/>
      <c r="JK970" s="58"/>
      <c r="JL970" s="58"/>
      <c r="JM970" s="58"/>
      <c r="JN970" s="58"/>
      <c r="JO970" s="58"/>
      <c r="JP970" s="58"/>
      <c r="JQ970" s="58"/>
      <c r="JR970" s="58"/>
      <c r="JS970" s="58"/>
      <c r="JT970" s="58"/>
      <c r="JU970" s="58"/>
      <c r="JV970" s="58"/>
      <c r="JW970" s="58"/>
      <c r="JX970" s="58"/>
      <c r="JY970" s="58"/>
      <c r="JZ970" s="58"/>
      <c r="KA970" s="58"/>
      <c r="KB970" s="58"/>
      <c r="KC970" s="58"/>
      <c r="KD970" s="58"/>
      <c r="KE970" s="58"/>
      <c r="KF970" s="58"/>
      <c r="KG970" s="58"/>
      <c r="KH970" s="58"/>
      <c r="KI970" s="58"/>
      <c r="KJ970" s="58"/>
      <c r="KK970" s="58"/>
      <c r="KL970" s="58"/>
      <c r="KM970" s="58"/>
      <c r="KN970" s="58"/>
      <c r="KO970" s="58"/>
      <c r="KP970" s="58"/>
      <c r="KQ970" s="58"/>
      <c r="KR970" s="58"/>
      <c r="KS970" s="58"/>
      <c r="KT970" s="58"/>
      <c r="KU970" s="58"/>
      <c r="KV970" s="58"/>
      <c r="KW970" s="58"/>
      <c r="KX970" s="58"/>
      <c r="KY970" s="58"/>
      <c r="KZ970" s="58"/>
      <c r="LA970" s="58"/>
      <c r="LB970" s="58"/>
      <c r="LC970" s="58"/>
      <c r="LD970" s="58"/>
      <c r="LE970" s="58"/>
      <c r="LF970" s="58"/>
      <c r="LG970" s="58"/>
      <c r="LH970" s="58"/>
      <c r="LI970" s="58"/>
      <c r="LJ970" s="58"/>
      <c r="LK970" s="58"/>
      <c r="LL970" s="58"/>
      <c r="LM970" s="58"/>
      <c r="LN970" s="58"/>
      <c r="LO970" s="58"/>
      <c r="LP970" s="90" t="str">
        <f t="shared" si="3012"/>
        <v/>
      </c>
      <c r="MO970" s="15">
        <f t="shared" ca="1" si="3013"/>
        <v>33</v>
      </c>
    </row>
    <row r="971" spans="1:353">
      <c r="A971" s="15">
        <f t="shared" ca="1" si="2999"/>
        <v>31</v>
      </c>
      <c r="B971" s="33" t="str">
        <f t="shared" ca="1" si="3000"/>
        <v>DB</v>
      </c>
      <c r="C971" s="10" t="str">
        <f t="shared" ca="1" si="3001"/>
        <v>profit target</v>
      </c>
      <c r="D971" s="50">
        <f t="shared" ca="1" si="3002"/>
        <v>0</v>
      </c>
      <c r="E971" s="10" t="str">
        <f t="shared" si="3003"/>
        <v/>
      </c>
      <c r="F971" s="111">
        <f t="shared" si="3056"/>
        <v>967</v>
      </c>
      <c r="G971" s="59">
        <f t="shared" ca="1" si="3061"/>
        <v>1</v>
      </c>
      <c r="H971" s="56">
        <f t="shared" ref="H971:AR971" ca="1" si="3140">COUNTIF($A333:$A971,H$5)</f>
        <v>20</v>
      </c>
      <c r="I971" s="56">
        <f t="shared" ca="1" si="3140"/>
        <v>14</v>
      </c>
      <c r="J971" s="56">
        <f t="shared" ca="1" si="3140"/>
        <v>16</v>
      </c>
      <c r="K971" s="56">
        <f t="shared" ca="1" si="3140"/>
        <v>19</v>
      </c>
      <c r="L971" s="56">
        <f t="shared" ca="1" si="3140"/>
        <v>21</v>
      </c>
      <c r="M971" s="56">
        <f t="shared" ca="1" si="3140"/>
        <v>19</v>
      </c>
      <c r="N971" s="56">
        <f t="shared" ca="1" si="3140"/>
        <v>15</v>
      </c>
      <c r="O971" s="56">
        <f t="shared" ca="1" si="3140"/>
        <v>15</v>
      </c>
      <c r="P971" s="56">
        <f t="shared" ca="1" si="3140"/>
        <v>17</v>
      </c>
      <c r="Q971" s="56">
        <f t="shared" ca="1" si="3140"/>
        <v>21</v>
      </c>
      <c r="R971" s="56">
        <f t="shared" ca="1" si="3140"/>
        <v>23</v>
      </c>
      <c r="S971" s="56">
        <f t="shared" ca="1" si="3140"/>
        <v>19</v>
      </c>
      <c r="T971" s="56">
        <f t="shared" ca="1" si="3140"/>
        <v>10</v>
      </c>
      <c r="U971" s="56">
        <f t="shared" ca="1" si="3140"/>
        <v>18</v>
      </c>
      <c r="V971" s="56">
        <f t="shared" ca="1" si="3140"/>
        <v>17</v>
      </c>
      <c r="W971" s="56">
        <f t="shared" ca="1" si="3140"/>
        <v>12</v>
      </c>
      <c r="X971" s="56">
        <f t="shared" ca="1" si="3140"/>
        <v>24</v>
      </c>
      <c r="Y971" s="56">
        <f t="shared" ca="1" si="3140"/>
        <v>21</v>
      </c>
      <c r="Z971" s="56">
        <f t="shared" ca="1" si="3140"/>
        <v>22</v>
      </c>
      <c r="AA971" s="56">
        <f t="shared" ca="1" si="3140"/>
        <v>14</v>
      </c>
      <c r="AB971" s="56">
        <f t="shared" ca="1" si="3140"/>
        <v>14</v>
      </c>
      <c r="AC971" s="56">
        <f t="shared" ca="1" si="3140"/>
        <v>20</v>
      </c>
      <c r="AD971" s="56">
        <f t="shared" ca="1" si="3140"/>
        <v>18</v>
      </c>
      <c r="AE971" s="56">
        <f t="shared" ca="1" si="3140"/>
        <v>19</v>
      </c>
      <c r="AF971" s="56">
        <f t="shared" ca="1" si="3140"/>
        <v>15</v>
      </c>
      <c r="AG971" s="56">
        <f t="shared" ca="1" si="3140"/>
        <v>21</v>
      </c>
      <c r="AH971" s="56">
        <f t="shared" ca="1" si="3140"/>
        <v>9</v>
      </c>
      <c r="AI971" s="56">
        <f t="shared" ca="1" si="3140"/>
        <v>11</v>
      </c>
      <c r="AJ971" s="56">
        <f t="shared" ca="1" si="3140"/>
        <v>22</v>
      </c>
      <c r="AK971" s="56">
        <f t="shared" ca="1" si="3140"/>
        <v>14</v>
      </c>
      <c r="AL971" s="56">
        <f t="shared" ca="1" si="3140"/>
        <v>12</v>
      </c>
      <c r="AM971" s="56">
        <f t="shared" ca="1" si="3140"/>
        <v>19</v>
      </c>
      <c r="AN971" s="56">
        <f t="shared" ca="1" si="3140"/>
        <v>19</v>
      </c>
      <c r="AO971" s="56">
        <f t="shared" ca="1" si="3140"/>
        <v>16</v>
      </c>
      <c r="AP971" s="56">
        <f t="shared" ca="1" si="3140"/>
        <v>22</v>
      </c>
      <c r="AQ971" s="56">
        <f t="shared" ca="1" si="3140"/>
        <v>18</v>
      </c>
      <c r="AR971" s="56">
        <f t="shared" ca="1" si="3140"/>
        <v>13</v>
      </c>
      <c r="AS971" s="101">
        <f t="shared" ca="1" si="3058"/>
        <v>0</v>
      </c>
      <c r="AT971" s="58">
        <f t="shared" si="3005"/>
        <v>967</v>
      </c>
      <c r="AU971" s="105">
        <f t="shared" si="3059"/>
        <v>27</v>
      </c>
      <c r="AV971" s="105">
        <f t="shared" si="3006"/>
        <v>626.61599999999999</v>
      </c>
      <c r="AW971" s="58">
        <f t="shared" ca="1" si="2921"/>
        <v>7</v>
      </c>
      <c r="AX971" s="58">
        <f t="shared" ca="1" si="2922"/>
        <v>138</v>
      </c>
      <c r="AY971" s="58">
        <f t="shared" ca="1" si="2923"/>
        <v>10</v>
      </c>
      <c r="AZ971" s="58">
        <f t="shared" ca="1" si="2924"/>
        <v>12</v>
      </c>
      <c r="BA971" s="58">
        <f t="shared" ca="1" si="2925"/>
        <v>33</v>
      </c>
      <c r="BB971" s="58">
        <f t="shared" ca="1" si="2926"/>
        <v>23</v>
      </c>
      <c r="BC971" s="58">
        <f t="shared" ca="1" si="2927"/>
        <v>2</v>
      </c>
      <c r="BD971" s="58">
        <f t="shared" ca="1" si="2928"/>
        <v>35</v>
      </c>
      <c r="BE971" s="58">
        <f t="shared" ca="1" si="2929"/>
        <v>1</v>
      </c>
      <c r="BF971" s="58">
        <f t="shared" ca="1" si="2930"/>
        <v>63</v>
      </c>
      <c r="BG971" s="58">
        <f t="shared" ca="1" si="2931"/>
        <v>62</v>
      </c>
      <c r="BH971" s="58">
        <f t="shared" ca="1" si="2932"/>
        <v>51</v>
      </c>
      <c r="BI971" s="58">
        <f t="shared" ca="1" si="2933"/>
        <v>71</v>
      </c>
      <c r="BJ971" s="58">
        <f t="shared" ca="1" si="2934"/>
        <v>24</v>
      </c>
      <c r="BK971" s="58">
        <f t="shared" ca="1" si="2935"/>
        <v>25</v>
      </c>
      <c r="BL971" s="58">
        <f t="shared" ca="1" si="2936"/>
        <v>18</v>
      </c>
      <c r="BM971" s="58">
        <f t="shared" ca="1" si="2937"/>
        <v>100</v>
      </c>
      <c r="BN971" s="58">
        <f t="shared" ca="1" si="2938"/>
        <v>14</v>
      </c>
      <c r="BO971" s="58">
        <f t="shared" ca="1" si="2939"/>
        <v>19</v>
      </c>
      <c r="BP971" s="58">
        <f t="shared" ca="1" si="2940"/>
        <v>58</v>
      </c>
      <c r="BQ971" s="58">
        <f t="shared" ca="1" si="2941"/>
        <v>11</v>
      </c>
      <c r="BR971" s="58">
        <f t="shared" ca="1" si="2942"/>
        <v>13</v>
      </c>
      <c r="BS971" s="58">
        <f t="shared" ca="1" si="2943"/>
        <v>34</v>
      </c>
      <c r="BT971" s="58">
        <f t="shared" ca="1" si="2944"/>
        <v>27</v>
      </c>
      <c r="BU971" s="58">
        <f t="shared" ca="1" si="2945"/>
        <v>6</v>
      </c>
      <c r="BV971" s="58">
        <f t="shared" ca="1" si="2946"/>
        <v>53</v>
      </c>
      <c r="BW971" s="58">
        <f t="shared" ca="1" si="2947"/>
        <v>236</v>
      </c>
      <c r="BX971" s="58">
        <f t="shared" ca="1" si="2948"/>
        <v>4</v>
      </c>
      <c r="BY971" s="58">
        <f t="shared" ca="1" si="2949"/>
        <v>112</v>
      </c>
      <c r="BZ971" s="58">
        <f t="shared" ca="1" si="2950"/>
        <v>20</v>
      </c>
      <c r="CA971" s="58">
        <f t="shared" ca="1" si="2951"/>
        <v>0</v>
      </c>
      <c r="CB971" s="58">
        <f t="shared" ca="1" si="2952"/>
        <v>87</v>
      </c>
      <c r="CC971" s="58">
        <f t="shared" ca="1" si="2953"/>
        <v>30</v>
      </c>
      <c r="CD971" s="58">
        <f t="shared" ca="1" si="2954"/>
        <v>9</v>
      </c>
      <c r="CE971" s="58">
        <f t="shared" ca="1" si="2955"/>
        <v>15</v>
      </c>
      <c r="CF971" s="58">
        <f t="shared" ca="1" si="2956"/>
        <v>22</v>
      </c>
      <c r="CG971" s="58">
        <f t="shared" ca="1" si="2957"/>
        <v>5</v>
      </c>
      <c r="CH971" s="58" t="str">
        <f t="shared" ca="1" si="3063"/>
        <v/>
      </c>
      <c r="CI971" s="58" t="str">
        <f t="shared" ca="1" si="3064"/>
        <v/>
      </c>
      <c r="CJ971" s="58" t="str">
        <f t="shared" ca="1" si="3065"/>
        <v/>
      </c>
      <c r="CK971" s="58" t="str">
        <f t="shared" ca="1" si="3066"/>
        <v/>
      </c>
      <c r="CL971" s="58" t="str">
        <f t="shared" ca="1" si="3067"/>
        <v/>
      </c>
      <c r="CM971" s="58" t="str">
        <f t="shared" ca="1" si="3068"/>
        <v/>
      </c>
      <c r="CN971" s="58" t="str">
        <f t="shared" ca="1" si="3069"/>
        <v/>
      </c>
      <c r="CO971" s="58" t="str">
        <f t="shared" ca="1" si="3070"/>
        <v/>
      </c>
      <c r="CP971" s="58" t="str">
        <f t="shared" ca="1" si="3071"/>
        <v/>
      </c>
      <c r="CQ971" s="58" t="str">
        <f t="shared" ca="1" si="3072"/>
        <v/>
      </c>
      <c r="CR971" s="58" t="str">
        <f t="shared" ca="1" si="3073"/>
        <v/>
      </c>
      <c r="CS971" s="58" t="str">
        <f t="shared" ca="1" si="3074"/>
        <v/>
      </c>
      <c r="CT971" s="58" t="str">
        <f t="shared" ca="1" si="3075"/>
        <v/>
      </c>
      <c r="CU971" s="58" t="str">
        <f t="shared" ca="1" si="3076"/>
        <v/>
      </c>
      <c r="CV971" s="58" t="str">
        <f t="shared" ca="1" si="3077"/>
        <v/>
      </c>
      <c r="CW971" s="58" t="str">
        <f t="shared" ca="1" si="3078"/>
        <v/>
      </c>
      <c r="CX971" s="58" t="str">
        <f t="shared" ca="1" si="3079"/>
        <v/>
      </c>
      <c r="CY971" s="58" t="str">
        <f t="shared" ca="1" si="3080"/>
        <v/>
      </c>
      <c r="CZ971" s="58" t="str">
        <f t="shared" ca="1" si="3081"/>
        <v/>
      </c>
      <c r="DA971" s="58" t="str">
        <f t="shared" ca="1" si="3082"/>
        <v/>
      </c>
      <c r="DB971" s="58" t="str">
        <f t="shared" ca="1" si="3083"/>
        <v/>
      </c>
      <c r="DC971" s="58" t="str">
        <f t="shared" ca="1" si="3084"/>
        <v/>
      </c>
      <c r="DD971" s="58" t="str">
        <f t="shared" ca="1" si="3085"/>
        <v/>
      </c>
      <c r="DE971" s="58" t="str">
        <f t="shared" ca="1" si="3086"/>
        <v/>
      </c>
      <c r="DF971" s="58" t="str">
        <f t="shared" ca="1" si="3087"/>
        <v/>
      </c>
      <c r="DG971" s="58" t="str">
        <f t="shared" ca="1" si="3088"/>
        <v/>
      </c>
      <c r="DH971" s="58">
        <f t="shared" ca="1" si="3089"/>
        <v>27</v>
      </c>
      <c r="DI971" s="58" t="str">
        <f t="shared" ca="1" si="3090"/>
        <v/>
      </c>
      <c r="DJ971" s="58" t="str">
        <f t="shared" ca="1" si="3091"/>
        <v/>
      </c>
      <c r="DK971" s="58" t="str">
        <f t="shared" ca="1" si="3092"/>
        <v/>
      </c>
      <c r="DL971" s="58" t="str">
        <f t="shared" ca="1" si="3093"/>
        <v/>
      </c>
      <c r="DM971" s="58" t="str">
        <f t="shared" ca="1" si="3094"/>
        <v/>
      </c>
      <c r="DN971" s="58" t="str">
        <f t="shared" ca="1" si="3095"/>
        <v/>
      </c>
      <c r="DO971" s="58" t="str">
        <f t="shared" ca="1" si="3096"/>
        <v/>
      </c>
      <c r="DP971" s="58" t="str">
        <f t="shared" ca="1" si="3097"/>
        <v/>
      </c>
      <c r="DQ971" s="58" t="str">
        <f t="shared" ca="1" si="3097"/>
        <v/>
      </c>
      <c r="DR971" s="58" t="str">
        <f t="shared" ca="1" si="3098"/>
        <v/>
      </c>
      <c r="DS971" s="34">
        <f t="shared" ca="1" si="3099"/>
        <v>0</v>
      </c>
      <c r="DT971" s="34">
        <f t="shared" ca="1" si="3100"/>
        <v>0</v>
      </c>
      <c r="DU971" s="34">
        <f t="shared" ca="1" si="3101"/>
        <v>0</v>
      </c>
      <c r="DV971" s="34">
        <f t="shared" ca="1" si="3102"/>
        <v>0</v>
      </c>
      <c r="DW971" s="34">
        <f t="shared" ca="1" si="3103"/>
        <v>0</v>
      </c>
      <c r="DX971" s="34">
        <f t="shared" ca="1" si="3104"/>
        <v>0</v>
      </c>
      <c r="DY971" s="34">
        <f t="shared" ca="1" si="3105"/>
        <v>0</v>
      </c>
      <c r="DZ971" s="34">
        <f t="shared" ca="1" si="3106"/>
        <v>0</v>
      </c>
      <c r="EA971" s="34">
        <f t="shared" ca="1" si="3107"/>
        <v>0</v>
      </c>
      <c r="EB971" s="34">
        <f t="shared" ca="1" si="3108"/>
        <v>0</v>
      </c>
      <c r="EC971" s="34">
        <f t="shared" ca="1" si="3109"/>
        <v>0</v>
      </c>
      <c r="ED971" s="34">
        <f t="shared" ca="1" si="3110"/>
        <v>0</v>
      </c>
      <c r="EE971" s="34">
        <f t="shared" ca="1" si="3111"/>
        <v>0</v>
      </c>
      <c r="EF971" s="34">
        <f t="shared" ca="1" si="3112"/>
        <v>0</v>
      </c>
      <c r="EG971" s="34">
        <f t="shared" ca="1" si="3113"/>
        <v>0</v>
      </c>
      <c r="EH971" s="34">
        <f t="shared" ca="1" si="3114"/>
        <v>0</v>
      </c>
      <c r="EI971" s="34">
        <f t="shared" ca="1" si="3115"/>
        <v>0</v>
      </c>
      <c r="EJ971" s="34">
        <f t="shared" ca="1" si="3116"/>
        <v>0</v>
      </c>
      <c r="EK971" s="34">
        <f t="shared" ca="1" si="3117"/>
        <v>0</v>
      </c>
      <c r="EL971" s="34">
        <f t="shared" ca="1" si="3118"/>
        <v>0</v>
      </c>
      <c r="EM971" s="34">
        <f t="shared" ca="1" si="3119"/>
        <v>0</v>
      </c>
      <c r="EN971" s="34">
        <f t="shared" ca="1" si="3120"/>
        <v>0</v>
      </c>
      <c r="EO971" s="34">
        <f t="shared" ca="1" si="3121"/>
        <v>0</v>
      </c>
      <c r="EP971" s="34">
        <f t="shared" ca="1" si="3122"/>
        <v>0</v>
      </c>
      <c r="EQ971" s="34">
        <f t="shared" ca="1" si="3123"/>
        <v>0</v>
      </c>
      <c r="ER971" s="34">
        <f t="shared" ca="1" si="3124"/>
        <v>0</v>
      </c>
      <c r="ES971" s="34">
        <f t="shared" ca="1" si="3125"/>
        <v>0</v>
      </c>
      <c r="ET971" s="34">
        <f t="shared" ca="1" si="3126"/>
        <v>0</v>
      </c>
      <c r="EU971" s="34">
        <f t="shared" ca="1" si="3127"/>
        <v>0</v>
      </c>
      <c r="EV971" s="34">
        <f t="shared" ca="1" si="3128"/>
        <v>0</v>
      </c>
      <c r="EW971" s="34">
        <f t="shared" ca="1" si="3129"/>
        <v>0</v>
      </c>
      <c r="EX971" s="34">
        <f t="shared" ca="1" si="3130"/>
        <v>0</v>
      </c>
      <c r="EY971" s="34">
        <f t="shared" ca="1" si="3131"/>
        <v>0</v>
      </c>
      <c r="EZ971" s="34">
        <f t="shared" ca="1" si="3132"/>
        <v>0</v>
      </c>
      <c r="FA971" s="34">
        <f t="shared" ca="1" si="3133"/>
        <v>0</v>
      </c>
      <c r="FB971" s="34">
        <f t="shared" ca="1" si="3134"/>
        <v>0</v>
      </c>
      <c r="FC971" s="34">
        <f t="shared" ca="1" si="3135"/>
        <v>0</v>
      </c>
      <c r="FD971" s="71"/>
      <c r="FE971" s="76"/>
      <c r="FF971" s="76"/>
      <c r="FG971" s="76"/>
      <c r="FH971" s="58"/>
      <c r="FI971" s="58"/>
      <c r="FJ971" s="58">
        <v>0</v>
      </c>
      <c r="FK971" s="58">
        <v>0</v>
      </c>
      <c r="FL971" s="34">
        <f t="shared" ca="1" si="3015"/>
        <v>0</v>
      </c>
      <c r="FM971" s="34">
        <f t="shared" ca="1" si="3016"/>
        <v>0</v>
      </c>
      <c r="FN971" s="34">
        <f t="shared" ca="1" si="3017"/>
        <v>0</v>
      </c>
      <c r="FO971" s="34">
        <f t="shared" ca="1" si="3018"/>
        <v>0</v>
      </c>
      <c r="FP971" s="34">
        <f t="shared" ca="1" si="3019"/>
        <v>0</v>
      </c>
      <c r="FQ971" s="34">
        <f t="shared" ca="1" si="3020"/>
        <v>0</v>
      </c>
      <c r="FR971" s="34">
        <f t="shared" ca="1" si="3021"/>
        <v>0</v>
      </c>
      <c r="FS971" s="34">
        <f t="shared" ca="1" si="3022"/>
        <v>0</v>
      </c>
      <c r="FT971" s="34">
        <f t="shared" ca="1" si="3023"/>
        <v>0</v>
      </c>
      <c r="FU971" s="34">
        <f t="shared" ca="1" si="3024"/>
        <v>0</v>
      </c>
      <c r="FV971" s="34">
        <f t="shared" ca="1" si="3025"/>
        <v>0</v>
      </c>
      <c r="FW971" s="34">
        <f t="shared" ca="1" si="3026"/>
        <v>0</v>
      </c>
      <c r="FX971" s="34">
        <f t="shared" ca="1" si="3027"/>
        <v>0</v>
      </c>
      <c r="FY971" s="34">
        <f t="shared" ca="1" si="3028"/>
        <v>0</v>
      </c>
      <c r="FZ971" s="34">
        <f t="shared" ca="1" si="3029"/>
        <v>0</v>
      </c>
      <c r="GA971" s="34">
        <f t="shared" ca="1" si="3030"/>
        <v>0</v>
      </c>
      <c r="GB971" s="34">
        <f t="shared" ca="1" si="3031"/>
        <v>0</v>
      </c>
      <c r="GC971" s="34">
        <f t="shared" ca="1" si="3032"/>
        <v>0</v>
      </c>
      <c r="GD971" s="34">
        <f t="shared" ca="1" si="3033"/>
        <v>0</v>
      </c>
      <c r="GE971" s="34">
        <f t="shared" ca="1" si="3034"/>
        <v>0</v>
      </c>
      <c r="GF971" s="34">
        <f t="shared" ca="1" si="3035"/>
        <v>0</v>
      </c>
      <c r="GG971" s="34">
        <f t="shared" ca="1" si="3036"/>
        <v>0</v>
      </c>
      <c r="GH971" s="34">
        <f t="shared" ca="1" si="3037"/>
        <v>0</v>
      </c>
      <c r="GI971" s="34">
        <f t="shared" ca="1" si="3038"/>
        <v>0</v>
      </c>
      <c r="GJ971" s="34">
        <f t="shared" ca="1" si="3039"/>
        <v>0</v>
      </c>
      <c r="GK971" s="34">
        <f t="shared" ca="1" si="3040"/>
        <v>0</v>
      </c>
      <c r="GL971" s="34">
        <f t="shared" ca="1" si="3041"/>
        <v>0</v>
      </c>
      <c r="GM971" s="34">
        <f t="shared" ca="1" si="3042"/>
        <v>0</v>
      </c>
      <c r="GN971" s="34">
        <f t="shared" ca="1" si="3043"/>
        <v>0</v>
      </c>
      <c r="GO971" s="34">
        <f t="shared" ca="1" si="3044"/>
        <v>0</v>
      </c>
      <c r="GP971" s="34">
        <f t="shared" ca="1" si="3045"/>
        <v>0</v>
      </c>
      <c r="GQ971" s="34">
        <f t="shared" ca="1" si="3046"/>
        <v>0</v>
      </c>
      <c r="GR971" s="34">
        <f t="shared" ca="1" si="3047"/>
        <v>0</v>
      </c>
      <c r="GS971" s="34">
        <f t="shared" ca="1" si="3048"/>
        <v>0</v>
      </c>
      <c r="GT971" s="34">
        <f t="shared" ca="1" si="3049"/>
        <v>0</v>
      </c>
      <c r="GU971" s="34">
        <f t="shared" ca="1" si="3050"/>
        <v>0</v>
      </c>
      <c r="GV971" s="34">
        <f t="shared" ca="1" si="3051"/>
        <v>0</v>
      </c>
      <c r="GW971" s="49" t="str">
        <f t="shared" ca="1" si="3007"/>
        <v>H</v>
      </c>
      <c r="GX971" s="49"/>
      <c r="GY971" s="49"/>
      <c r="GZ971" s="49"/>
      <c r="HA971" s="49"/>
      <c r="HB971" s="49" t="str">
        <f t="shared" ca="1" si="3008"/>
        <v>O</v>
      </c>
      <c r="HC971" s="49"/>
      <c r="HD971" s="49"/>
      <c r="HE971" s="49"/>
      <c r="HF971" s="49"/>
      <c r="HG971" s="49" t="str">
        <f t="shared" ca="1" si="3009"/>
        <v>B</v>
      </c>
      <c r="HH971" s="49"/>
      <c r="HI971" s="49"/>
      <c r="HJ971" s="49"/>
      <c r="HK971" s="49"/>
      <c r="HL971" s="65"/>
      <c r="HM971" s="50"/>
      <c r="HN971" s="50"/>
      <c r="HO971" s="66"/>
      <c r="HP971" s="66"/>
      <c r="HQ971" s="33"/>
      <c r="HR971" s="66"/>
      <c r="HS971" s="66"/>
      <c r="HT971" s="67"/>
      <c r="HU971" s="65"/>
      <c r="HV971" s="50"/>
      <c r="HW971" s="50"/>
      <c r="HX971" s="66"/>
      <c r="HY971" s="66"/>
      <c r="HZ971" s="33"/>
      <c r="IA971" s="66"/>
      <c r="IB971" s="66"/>
      <c r="IC971" s="67"/>
      <c r="ID971" s="65"/>
      <c r="IE971" s="50"/>
      <c r="IF971" s="50"/>
      <c r="IG971" s="66"/>
      <c r="IH971" s="66"/>
      <c r="II971" s="33" t="str">
        <f t="shared" ca="1" si="3052"/>
        <v>0</v>
      </c>
      <c r="IJ971" s="66" t="str">
        <f t="shared" ca="1" si="3053"/>
        <v/>
      </c>
      <c r="IK971" s="66" t="str">
        <f t="shared" ca="1" si="3054"/>
        <v/>
      </c>
      <c r="IL971" s="67">
        <f t="shared" ca="1" si="3010"/>
        <v>1</v>
      </c>
      <c r="IM971" s="34"/>
      <c r="IN971" s="34"/>
      <c r="IO971" s="37">
        <f t="shared" ca="1" si="3060"/>
        <v>0</v>
      </c>
      <c r="IP971" s="22">
        <f t="shared" ca="1" si="3055"/>
        <v>6</v>
      </c>
      <c r="IQ971" s="78" t="str">
        <f t="shared" ca="1" si="3136"/>
        <v>Profit Target</v>
      </c>
      <c r="IR971" s="156">
        <f t="shared" ca="1" si="3137"/>
        <v>0</v>
      </c>
      <c r="IS971" s="78">
        <f t="shared" ca="1" si="3011"/>
        <v>6</v>
      </c>
      <c r="IT971" s="58"/>
      <c r="IU971" s="58"/>
      <c r="IV971" s="58"/>
      <c r="IW971" s="58"/>
      <c r="IX971" s="58"/>
      <c r="IY971" s="58"/>
      <c r="IZ971" s="58"/>
      <c r="JA971" s="58"/>
      <c r="JB971" s="58"/>
      <c r="JC971" s="58"/>
      <c r="JD971" s="58"/>
      <c r="JE971" s="58"/>
      <c r="JF971" s="58"/>
      <c r="JG971" s="58"/>
      <c r="JH971" s="58"/>
      <c r="JI971" s="58"/>
      <c r="JJ971" s="58"/>
      <c r="JK971" s="58"/>
      <c r="JL971" s="58"/>
      <c r="JM971" s="58"/>
      <c r="JN971" s="58"/>
      <c r="JO971" s="58"/>
      <c r="JP971" s="58"/>
      <c r="JQ971" s="58"/>
      <c r="JR971" s="58"/>
      <c r="JS971" s="58"/>
      <c r="JT971" s="58"/>
      <c r="JU971" s="58"/>
      <c r="JV971" s="58"/>
      <c r="JW971" s="58"/>
      <c r="JX971" s="58"/>
      <c r="JY971" s="58"/>
      <c r="JZ971" s="58"/>
      <c r="KA971" s="58"/>
      <c r="KB971" s="58"/>
      <c r="KC971" s="58"/>
      <c r="KD971" s="58"/>
      <c r="KE971" s="58"/>
      <c r="KF971" s="58"/>
      <c r="KG971" s="58"/>
      <c r="KH971" s="58"/>
      <c r="KI971" s="58"/>
      <c r="KJ971" s="58"/>
      <c r="KK971" s="58"/>
      <c r="KL971" s="58"/>
      <c r="KM971" s="58"/>
      <c r="KN971" s="58"/>
      <c r="KO971" s="58"/>
      <c r="KP971" s="58"/>
      <c r="KQ971" s="58"/>
      <c r="KR971" s="58"/>
      <c r="KS971" s="58"/>
      <c r="KT971" s="58"/>
      <c r="KU971" s="58"/>
      <c r="KV971" s="58"/>
      <c r="KW971" s="58"/>
      <c r="KX971" s="58"/>
      <c r="KY971" s="58"/>
      <c r="KZ971" s="58"/>
      <c r="LA971" s="58"/>
      <c r="LB971" s="58"/>
      <c r="LC971" s="58"/>
      <c r="LD971" s="58"/>
      <c r="LE971" s="58"/>
      <c r="LF971" s="58"/>
      <c r="LG971" s="58"/>
      <c r="LH971" s="58"/>
      <c r="LI971" s="58"/>
      <c r="LJ971" s="58"/>
      <c r="LK971" s="58"/>
      <c r="LL971" s="58"/>
      <c r="LM971" s="58"/>
      <c r="LN971" s="58"/>
      <c r="LO971" s="58"/>
      <c r="LP971" s="90" t="str">
        <f t="shared" si="3012"/>
        <v/>
      </c>
      <c r="MO971" s="15">
        <f t="shared" ca="1" si="3013"/>
        <v>0</v>
      </c>
    </row>
    <row r="972" spans="1:353">
      <c r="A972" s="15">
        <f t="shared" ca="1" si="2999"/>
        <v>4</v>
      </c>
      <c r="B972" s="33" t="str">
        <f t="shared" ca="1" si="3000"/>
        <v>DB</v>
      </c>
      <c r="C972" s="10" t="str">
        <f t="shared" ca="1" si="3001"/>
        <v>profit target</v>
      </c>
      <c r="D972" s="50">
        <f t="shared" ca="1" si="3002"/>
        <v>0</v>
      </c>
      <c r="E972" s="10" t="str">
        <f t="shared" si="3003"/>
        <v/>
      </c>
      <c r="F972" s="111">
        <f t="shared" si="3056"/>
        <v>968</v>
      </c>
      <c r="G972" s="59">
        <f t="shared" ca="1" si="3061"/>
        <v>1</v>
      </c>
      <c r="H972" s="56">
        <f t="shared" ref="H972:AR972" ca="1" si="3141">COUNTIF($A334:$A972,H$5)</f>
        <v>20</v>
      </c>
      <c r="I972" s="56">
        <f t="shared" ca="1" si="3141"/>
        <v>14</v>
      </c>
      <c r="J972" s="56">
        <f t="shared" ca="1" si="3141"/>
        <v>16</v>
      </c>
      <c r="K972" s="56">
        <f t="shared" ca="1" si="3141"/>
        <v>20</v>
      </c>
      <c r="L972" s="56">
        <f t="shared" ca="1" si="3141"/>
        <v>21</v>
      </c>
      <c r="M972" s="56">
        <f t="shared" ca="1" si="3141"/>
        <v>19</v>
      </c>
      <c r="N972" s="56">
        <f t="shared" ca="1" si="3141"/>
        <v>15</v>
      </c>
      <c r="O972" s="56">
        <f t="shared" ca="1" si="3141"/>
        <v>15</v>
      </c>
      <c r="P972" s="56">
        <f t="shared" ca="1" si="3141"/>
        <v>17</v>
      </c>
      <c r="Q972" s="56">
        <f t="shared" ca="1" si="3141"/>
        <v>21</v>
      </c>
      <c r="R972" s="56">
        <f t="shared" ca="1" si="3141"/>
        <v>23</v>
      </c>
      <c r="S972" s="56">
        <f t="shared" ca="1" si="3141"/>
        <v>19</v>
      </c>
      <c r="T972" s="56">
        <f t="shared" ca="1" si="3141"/>
        <v>10</v>
      </c>
      <c r="U972" s="56">
        <f t="shared" ca="1" si="3141"/>
        <v>18</v>
      </c>
      <c r="V972" s="56">
        <f t="shared" ca="1" si="3141"/>
        <v>17</v>
      </c>
      <c r="W972" s="56">
        <f t="shared" ca="1" si="3141"/>
        <v>12</v>
      </c>
      <c r="X972" s="56">
        <f t="shared" ca="1" si="3141"/>
        <v>24</v>
      </c>
      <c r="Y972" s="56">
        <f t="shared" ca="1" si="3141"/>
        <v>21</v>
      </c>
      <c r="Z972" s="56">
        <f t="shared" ca="1" si="3141"/>
        <v>22</v>
      </c>
      <c r="AA972" s="56">
        <f t="shared" ca="1" si="3141"/>
        <v>14</v>
      </c>
      <c r="AB972" s="56">
        <f t="shared" ca="1" si="3141"/>
        <v>14</v>
      </c>
      <c r="AC972" s="56">
        <f t="shared" ca="1" si="3141"/>
        <v>19</v>
      </c>
      <c r="AD972" s="56">
        <f t="shared" ca="1" si="3141"/>
        <v>18</v>
      </c>
      <c r="AE972" s="56">
        <f t="shared" ca="1" si="3141"/>
        <v>19</v>
      </c>
      <c r="AF972" s="56">
        <f t="shared" ca="1" si="3141"/>
        <v>15</v>
      </c>
      <c r="AG972" s="56">
        <f t="shared" ca="1" si="3141"/>
        <v>21</v>
      </c>
      <c r="AH972" s="56">
        <f t="shared" ca="1" si="3141"/>
        <v>9</v>
      </c>
      <c r="AI972" s="56">
        <f t="shared" ca="1" si="3141"/>
        <v>11</v>
      </c>
      <c r="AJ972" s="56">
        <f t="shared" ca="1" si="3141"/>
        <v>22</v>
      </c>
      <c r="AK972" s="56">
        <f t="shared" ca="1" si="3141"/>
        <v>14</v>
      </c>
      <c r="AL972" s="56">
        <f t="shared" ca="1" si="3141"/>
        <v>12</v>
      </c>
      <c r="AM972" s="56">
        <f t="shared" ca="1" si="3141"/>
        <v>19</v>
      </c>
      <c r="AN972" s="56">
        <f t="shared" ca="1" si="3141"/>
        <v>19</v>
      </c>
      <c r="AO972" s="56">
        <f t="shared" ca="1" si="3141"/>
        <v>16</v>
      </c>
      <c r="AP972" s="56">
        <f t="shared" ca="1" si="3141"/>
        <v>22</v>
      </c>
      <c r="AQ972" s="56">
        <f t="shared" ca="1" si="3141"/>
        <v>18</v>
      </c>
      <c r="AR972" s="56">
        <f t="shared" ca="1" si="3141"/>
        <v>13</v>
      </c>
      <c r="AS972" s="101">
        <f t="shared" ca="1" si="3058"/>
        <v>0</v>
      </c>
      <c r="AT972" s="58">
        <f t="shared" si="3005"/>
        <v>968</v>
      </c>
      <c r="AU972" s="105">
        <f t="shared" si="3059"/>
        <v>27</v>
      </c>
      <c r="AV972" s="105">
        <f t="shared" si="3006"/>
        <v>627.26400000000001</v>
      </c>
      <c r="AW972" s="58">
        <f t="shared" ca="1" si="2921"/>
        <v>8</v>
      </c>
      <c r="AX972" s="58">
        <f t="shared" ca="1" si="2922"/>
        <v>139</v>
      </c>
      <c r="AY972" s="58">
        <f t="shared" ca="1" si="2923"/>
        <v>11</v>
      </c>
      <c r="AZ972" s="58">
        <f t="shared" ca="1" si="2924"/>
        <v>0</v>
      </c>
      <c r="BA972" s="58">
        <f t="shared" ca="1" si="2925"/>
        <v>34</v>
      </c>
      <c r="BB972" s="58">
        <f t="shared" ca="1" si="2926"/>
        <v>24</v>
      </c>
      <c r="BC972" s="58">
        <f t="shared" ca="1" si="2927"/>
        <v>3</v>
      </c>
      <c r="BD972" s="58">
        <f t="shared" ca="1" si="2928"/>
        <v>36</v>
      </c>
      <c r="BE972" s="58">
        <f t="shared" ca="1" si="2929"/>
        <v>2</v>
      </c>
      <c r="BF972" s="58">
        <f t="shared" ca="1" si="2930"/>
        <v>64</v>
      </c>
      <c r="BG972" s="58">
        <f t="shared" ca="1" si="2931"/>
        <v>63</v>
      </c>
      <c r="BH972" s="58">
        <f t="shared" ca="1" si="2932"/>
        <v>52</v>
      </c>
      <c r="BI972" s="58">
        <f t="shared" ca="1" si="2933"/>
        <v>72</v>
      </c>
      <c r="BJ972" s="58">
        <f t="shared" ca="1" si="2934"/>
        <v>25</v>
      </c>
      <c r="BK972" s="58">
        <f t="shared" ca="1" si="2935"/>
        <v>26</v>
      </c>
      <c r="BL972" s="58">
        <f t="shared" ca="1" si="2936"/>
        <v>19</v>
      </c>
      <c r="BM972" s="58">
        <f t="shared" ca="1" si="2937"/>
        <v>101</v>
      </c>
      <c r="BN972" s="58">
        <f t="shared" ca="1" si="2938"/>
        <v>15</v>
      </c>
      <c r="BO972" s="58">
        <f t="shared" ca="1" si="2939"/>
        <v>20</v>
      </c>
      <c r="BP972" s="58">
        <f t="shared" ca="1" si="2940"/>
        <v>59</v>
      </c>
      <c r="BQ972" s="58">
        <f t="shared" ca="1" si="2941"/>
        <v>12</v>
      </c>
      <c r="BR972" s="58">
        <f t="shared" ca="1" si="2942"/>
        <v>14</v>
      </c>
      <c r="BS972" s="58">
        <f t="shared" ca="1" si="2943"/>
        <v>35</v>
      </c>
      <c r="BT972" s="58">
        <f t="shared" ca="1" si="2944"/>
        <v>28</v>
      </c>
      <c r="BU972" s="58">
        <f t="shared" ca="1" si="2945"/>
        <v>7</v>
      </c>
      <c r="BV972" s="58">
        <f t="shared" ca="1" si="2946"/>
        <v>54</v>
      </c>
      <c r="BW972" s="58">
        <f t="shared" ca="1" si="2947"/>
        <v>237</v>
      </c>
      <c r="BX972" s="58">
        <f t="shared" ca="1" si="2948"/>
        <v>5</v>
      </c>
      <c r="BY972" s="58">
        <f t="shared" ca="1" si="2949"/>
        <v>113</v>
      </c>
      <c r="BZ972" s="58">
        <f t="shared" ca="1" si="2950"/>
        <v>21</v>
      </c>
      <c r="CA972" s="58">
        <f t="shared" ca="1" si="2951"/>
        <v>1</v>
      </c>
      <c r="CB972" s="58">
        <f t="shared" ca="1" si="2952"/>
        <v>88</v>
      </c>
      <c r="CC972" s="58">
        <f t="shared" ca="1" si="2953"/>
        <v>31</v>
      </c>
      <c r="CD972" s="58">
        <f t="shared" ca="1" si="2954"/>
        <v>10</v>
      </c>
      <c r="CE972" s="58">
        <f t="shared" ca="1" si="2955"/>
        <v>16</v>
      </c>
      <c r="CF972" s="58">
        <f t="shared" ca="1" si="2956"/>
        <v>23</v>
      </c>
      <c r="CG972" s="58">
        <f t="shared" ca="1" si="2957"/>
        <v>6</v>
      </c>
      <c r="CH972" s="58" t="str">
        <f t="shared" ca="1" si="3063"/>
        <v/>
      </c>
      <c r="CI972" s="58" t="str">
        <f t="shared" ca="1" si="3064"/>
        <v/>
      </c>
      <c r="CJ972" s="58" t="str">
        <f t="shared" ca="1" si="3065"/>
        <v/>
      </c>
      <c r="CK972" s="58" t="str">
        <f t="shared" ca="1" si="3066"/>
        <v/>
      </c>
      <c r="CL972" s="58" t="str">
        <f t="shared" ca="1" si="3067"/>
        <v/>
      </c>
      <c r="CM972" s="58" t="str">
        <f t="shared" ca="1" si="3068"/>
        <v/>
      </c>
      <c r="CN972" s="58" t="str">
        <f t="shared" ca="1" si="3069"/>
        <v/>
      </c>
      <c r="CO972" s="58" t="str">
        <f t="shared" ca="1" si="3070"/>
        <v/>
      </c>
      <c r="CP972" s="58" t="str">
        <f t="shared" ca="1" si="3071"/>
        <v/>
      </c>
      <c r="CQ972" s="58" t="str">
        <f t="shared" ca="1" si="3072"/>
        <v/>
      </c>
      <c r="CR972" s="58" t="str">
        <f t="shared" ca="1" si="3073"/>
        <v/>
      </c>
      <c r="CS972" s="58" t="str">
        <f t="shared" ca="1" si="3074"/>
        <v/>
      </c>
      <c r="CT972" s="58" t="str">
        <f t="shared" ca="1" si="3075"/>
        <v/>
      </c>
      <c r="CU972" s="58" t="str">
        <f t="shared" ca="1" si="3076"/>
        <v/>
      </c>
      <c r="CV972" s="58" t="str">
        <f t="shared" ca="1" si="3077"/>
        <v/>
      </c>
      <c r="CW972" s="58" t="str">
        <f t="shared" ca="1" si="3078"/>
        <v/>
      </c>
      <c r="CX972" s="58" t="str">
        <f t="shared" ca="1" si="3079"/>
        <v/>
      </c>
      <c r="CY972" s="58" t="str">
        <f t="shared" ca="1" si="3080"/>
        <v/>
      </c>
      <c r="CZ972" s="58" t="str">
        <f t="shared" ca="1" si="3081"/>
        <v/>
      </c>
      <c r="DA972" s="58" t="str">
        <f t="shared" ca="1" si="3082"/>
        <v/>
      </c>
      <c r="DB972" s="58" t="str">
        <f t="shared" ca="1" si="3083"/>
        <v/>
      </c>
      <c r="DC972" s="58" t="str">
        <f t="shared" ca="1" si="3084"/>
        <v/>
      </c>
      <c r="DD972" s="58" t="str">
        <f t="shared" ca="1" si="3085"/>
        <v/>
      </c>
      <c r="DE972" s="58" t="str">
        <f t="shared" ca="1" si="3086"/>
        <v/>
      </c>
      <c r="DF972" s="58" t="str">
        <f t="shared" ca="1" si="3087"/>
        <v/>
      </c>
      <c r="DG972" s="58" t="str">
        <f t="shared" ca="1" si="3088"/>
        <v/>
      </c>
      <c r="DH972" s="58">
        <f t="shared" ca="1" si="3089"/>
        <v>27</v>
      </c>
      <c r="DI972" s="58" t="str">
        <f t="shared" ca="1" si="3090"/>
        <v/>
      </c>
      <c r="DJ972" s="58" t="str">
        <f t="shared" ca="1" si="3091"/>
        <v/>
      </c>
      <c r="DK972" s="58" t="str">
        <f t="shared" ca="1" si="3092"/>
        <v/>
      </c>
      <c r="DL972" s="58" t="str">
        <f t="shared" ca="1" si="3093"/>
        <v/>
      </c>
      <c r="DM972" s="58" t="str">
        <f t="shared" ca="1" si="3094"/>
        <v/>
      </c>
      <c r="DN972" s="58" t="str">
        <f t="shared" ca="1" si="3095"/>
        <v/>
      </c>
      <c r="DO972" s="58" t="str">
        <f t="shared" ca="1" si="3096"/>
        <v/>
      </c>
      <c r="DP972" s="58" t="str">
        <f t="shared" ca="1" si="3097"/>
        <v/>
      </c>
      <c r="DQ972" s="58" t="str">
        <f t="shared" ca="1" si="3097"/>
        <v/>
      </c>
      <c r="DR972" s="58" t="str">
        <f t="shared" ca="1" si="3098"/>
        <v/>
      </c>
      <c r="DS972" s="34">
        <f t="shared" ca="1" si="3099"/>
        <v>0</v>
      </c>
      <c r="DT972" s="34">
        <f t="shared" ca="1" si="3100"/>
        <v>0</v>
      </c>
      <c r="DU972" s="34">
        <f t="shared" ca="1" si="3101"/>
        <v>0</v>
      </c>
      <c r="DV972" s="34">
        <f t="shared" ca="1" si="3102"/>
        <v>0</v>
      </c>
      <c r="DW972" s="34">
        <f t="shared" ca="1" si="3103"/>
        <v>0</v>
      </c>
      <c r="DX972" s="34">
        <f t="shared" ca="1" si="3104"/>
        <v>0</v>
      </c>
      <c r="DY972" s="34">
        <f t="shared" ca="1" si="3105"/>
        <v>0</v>
      </c>
      <c r="DZ972" s="34">
        <f t="shared" ca="1" si="3106"/>
        <v>0</v>
      </c>
      <c r="EA972" s="34">
        <f t="shared" ca="1" si="3107"/>
        <v>0</v>
      </c>
      <c r="EB972" s="34">
        <f t="shared" ca="1" si="3108"/>
        <v>0</v>
      </c>
      <c r="EC972" s="34">
        <f t="shared" ca="1" si="3109"/>
        <v>0</v>
      </c>
      <c r="ED972" s="34">
        <f t="shared" ca="1" si="3110"/>
        <v>0</v>
      </c>
      <c r="EE972" s="34">
        <f t="shared" ca="1" si="3111"/>
        <v>0</v>
      </c>
      <c r="EF972" s="34">
        <f t="shared" ca="1" si="3112"/>
        <v>0</v>
      </c>
      <c r="EG972" s="34">
        <f t="shared" ca="1" si="3113"/>
        <v>0</v>
      </c>
      <c r="EH972" s="34">
        <f t="shared" ca="1" si="3114"/>
        <v>0</v>
      </c>
      <c r="EI972" s="34">
        <f t="shared" ca="1" si="3115"/>
        <v>0</v>
      </c>
      <c r="EJ972" s="34">
        <f t="shared" ca="1" si="3116"/>
        <v>0</v>
      </c>
      <c r="EK972" s="34">
        <f t="shared" ca="1" si="3117"/>
        <v>0</v>
      </c>
      <c r="EL972" s="34">
        <f t="shared" ca="1" si="3118"/>
        <v>0</v>
      </c>
      <c r="EM972" s="34">
        <f t="shared" ca="1" si="3119"/>
        <v>0</v>
      </c>
      <c r="EN972" s="34">
        <f t="shared" ca="1" si="3120"/>
        <v>0</v>
      </c>
      <c r="EO972" s="34">
        <f t="shared" ca="1" si="3121"/>
        <v>0</v>
      </c>
      <c r="EP972" s="34">
        <f t="shared" ca="1" si="3122"/>
        <v>0</v>
      </c>
      <c r="EQ972" s="34">
        <f t="shared" ca="1" si="3123"/>
        <v>0</v>
      </c>
      <c r="ER972" s="34">
        <f t="shared" ca="1" si="3124"/>
        <v>0</v>
      </c>
      <c r="ES972" s="34">
        <f t="shared" ca="1" si="3125"/>
        <v>0</v>
      </c>
      <c r="ET972" s="34">
        <f t="shared" ca="1" si="3126"/>
        <v>0</v>
      </c>
      <c r="EU972" s="34">
        <f t="shared" ca="1" si="3127"/>
        <v>0</v>
      </c>
      <c r="EV972" s="34">
        <f t="shared" ca="1" si="3128"/>
        <v>0</v>
      </c>
      <c r="EW972" s="34">
        <f t="shared" ca="1" si="3129"/>
        <v>0</v>
      </c>
      <c r="EX972" s="34">
        <f t="shared" ca="1" si="3130"/>
        <v>0</v>
      </c>
      <c r="EY972" s="34">
        <f t="shared" ca="1" si="3131"/>
        <v>0</v>
      </c>
      <c r="EZ972" s="34">
        <f t="shared" ca="1" si="3132"/>
        <v>0</v>
      </c>
      <c r="FA972" s="34">
        <f t="shared" ca="1" si="3133"/>
        <v>0</v>
      </c>
      <c r="FB972" s="34">
        <f t="shared" ca="1" si="3134"/>
        <v>0</v>
      </c>
      <c r="FC972" s="34">
        <f t="shared" ca="1" si="3135"/>
        <v>0</v>
      </c>
      <c r="FD972" s="71"/>
      <c r="FE972" s="76"/>
      <c r="FF972" s="76"/>
      <c r="FG972" s="76"/>
      <c r="FH972" s="58"/>
      <c r="FI972" s="58"/>
      <c r="FJ972" s="58">
        <v>0</v>
      </c>
      <c r="FK972" s="58">
        <v>0</v>
      </c>
      <c r="FL972" s="34">
        <f t="shared" ca="1" si="3015"/>
        <v>0</v>
      </c>
      <c r="FM972" s="34">
        <f t="shared" ca="1" si="3016"/>
        <v>0</v>
      </c>
      <c r="FN972" s="34">
        <f t="shared" ca="1" si="3017"/>
        <v>0</v>
      </c>
      <c r="FO972" s="34">
        <f t="shared" ca="1" si="3018"/>
        <v>0</v>
      </c>
      <c r="FP972" s="34">
        <f t="shared" ca="1" si="3019"/>
        <v>0</v>
      </c>
      <c r="FQ972" s="34">
        <f t="shared" ca="1" si="3020"/>
        <v>0</v>
      </c>
      <c r="FR972" s="34">
        <f t="shared" ca="1" si="3021"/>
        <v>0</v>
      </c>
      <c r="FS972" s="34">
        <f t="shared" ca="1" si="3022"/>
        <v>0</v>
      </c>
      <c r="FT972" s="34">
        <f t="shared" ca="1" si="3023"/>
        <v>0</v>
      </c>
      <c r="FU972" s="34">
        <f t="shared" ca="1" si="3024"/>
        <v>0</v>
      </c>
      <c r="FV972" s="34">
        <f t="shared" ca="1" si="3025"/>
        <v>0</v>
      </c>
      <c r="FW972" s="34">
        <f t="shared" ca="1" si="3026"/>
        <v>0</v>
      </c>
      <c r="FX972" s="34">
        <f t="shared" ca="1" si="3027"/>
        <v>0</v>
      </c>
      <c r="FY972" s="34">
        <f t="shared" ca="1" si="3028"/>
        <v>0</v>
      </c>
      <c r="FZ972" s="34">
        <f t="shared" ca="1" si="3029"/>
        <v>0</v>
      </c>
      <c r="GA972" s="34">
        <f t="shared" ca="1" si="3030"/>
        <v>0</v>
      </c>
      <c r="GB972" s="34">
        <f t="shared" ca="1" si="3031"/>
        <v>0</v>
      </c>
      <c r="GC972" s="34">
        <f t="shared" ca="1" si="3032"/>
        <v>0</v>
      </c>
      <c r="GD972" s="34">
        <f t="shared" ca="1" si="3033"/>
        <v>0</v>
      </c>
      <c r="GE972" s="34">
        <f t="shared" ca="1" si="3034"/>
        <v>0</v>
      </c>
      <c r="GF972" s="34">
        <f t="shared" ca="1" si="3035"/>
        <v>0</v>
      </c>
      <c r="GG972" s="34">
        <f t="shared" ca="1" si="3036"/>
        <v>0</v>
      </c>
      <c r="GH972" s="34">
        <f t="shared" ca="1" si="3037"/>
        <v>0</v>
      </c>
      <c r="GI972" s="34">
        <f t="shared" ca="1" si="3038"/>
        <v>0</v>
      </c>
      <c r="GJ972" s="34">
        <f t="shared" ca="1" si="3039"/>
        <v>0</v>
      </c>
      <c r="GK972" s="34">
        <f t="shared" ca="1" si="3040"/>
        <v>0</v>
      </c>
      <c r="GL972" s="34">
        <f t="shared" ca="1" si="3041"/>
        <v>0</v>
      </c>
      <c r="GM972" s="34">
        <f t="shared" ca="1" si="3042"/>
        <v>0</v>
      </c>
      <c r="GN972" s="34">
        <f t="shared" ca="1" si="3043"/>
        <v>0</v>
      </c>
      <c r="GO972" s="34">
        <f t="shared" ca="1" si="3044"/>
        <v>0</v>
      </c>
      <c r="GP972" s="34">
        <f t="shared" ca="1" si="3045"/>
        <v>0</v>
      </c>
      <c r="GQ972" s="34">
        <f t="shared" ca="1" si="3046"/>
        <v>0</v>
      </c>
      <c r="GR972" s="34">
        <f t="shared" ca="1" si="3047"/>
        <v>0</v>
      </c>
      <c r="GS972" s="34">
        <f t="shared" ca="1" si="3048"/>
        <v>0</v>
      </c>
      <c r="GT972" s="34">
        <f t="shared" ca="1" si="3049"/>
        <v>0</v>
      </c>
      <c r="GU972" s="34">
        <f t="shared" ca="1" si="3050"/>
        <v>0</v>
      </c>
      <c r="GV972" s="34">
        <f t="shared" ca="1" si="3051"/>
        <v>0</v>
      </c>
      <c r="GW972" s="49" t="str">
        <f t="shared" ca="1" si="3007"/>
        <v>L</v>
      </c>
      <c r="GX972" s="49"/>
      <c r="GY972" s="49"/>
      <c r="GZ972" s="49"/>
      <c r="HA972" s="49"/>
      <c r="HB972" s="49" t="str">
        <f t="shared" ca="1" si="3008"/>
        <v>E</v>
      </c>
      <c r="HC972" s="49"/>
      <c r="HD972" s="49"/>
      <c r="HE972" s="49"/>
      <c r="HF972" s="49"/>
      <c r="HG972" s="49" t="str">
        <f t="shared" ca="1" si="3009"/>
        <v>B</v>
      </c>
      <c r="HH972" s="49"/>
      <c r="HI972" s="49"/>
      <c r="HJ972" s="49"/>
      <c r="HK972" s="49"/>
      <c r="HL972" s="65"/>
      <c r="HM972" s="50"/>
      <c r="HN972" s="50"/>
      <c r="HO972" s="66"/>
      <c r="HP972" s="66"/>
      <c r="HQ972" s="33"/>
      <c r="HR972" s="66"/>
      <c r="HS972" s="66"/>
      <c r="HT972" s="67"/>
      <c r="HU972" s="65"/>
      <c r="HV972" s="50"/>
      <c r="HW972" s="50"/>
      <c r="HX972" s="66"/>
      <c r="HY972" s="66"/>
      <c r="HZ972" s="33"/>
      <c r="IA972" s="66"/>
      <c r="IB972" s="66"/>
      <c r="IC972" s="67"/>
      <c r="ID972" s="65"/>
      <c r="IE972" s="50"/>
      <c r="IF972" s="50"/>
      <c r="IG972" s="66"/>
      <c r="IH972" s="66"/>
      <c r="II972" s="33" t="str">
        <f t="shared" ca="1" si="3052"/>
        <v>0</v>
      </c>
      <c r="IJ972" s="66" t="str">
        <f t="shared" ca="1" si="3053"/>
        <v/>
      </c>
      <c r="IK972" s="66" t="str">
        <f t="shared" ca="1" si="3054"/>
        <v/>
      </c>
      <c r="IL972" s="67">
        <f t="shared" ca="1" si="3010"/>
        <v>1</v>
      </c>
      <c r="IM972" s="34"/>
      <c r="IN972" s="34"/>
      <c r="IO972" s="37">
        <f t="shared" ca="1" si="3060"/>
        <v>0</v>
      </c>
      <c r="IP972" s="22">
        <f t="shared" ca="1" si="3055"/>
        <v>6</v>
      </c>
      <c r="IQ972" s="78" t="str">
        <f t="shared" ca="1" si="3136"/>
        <v>Profit Target</v>
      </c>
      <c r="IR972" s="156">
        <f t="shared" ca="1" si="3137"/>
        <v>0</v>
      </c>
      <c r="IS972" s="78">
        <f t="shared" ca="1" si="3011"/>
        <v>6</v>
      </c>
      <c r="IT972" s="58"/>
      <c r="IU972" s="58"/>
      <c r="IV972" s="58"/>
      <c r="IW972" s="58"/>
      <c r="IX972" s="58"/>
      <c r="IY972" s="58"/>
      <c r="IZ972" s="58"/>
      <c r="JA972" s="58"/>
      <c r="JB972" s="58"/>
      <c r="JC972" s="58"/>
      <c r="JD972" s="58"/>
      <c r="JE972" s="58"/>
      <c r="JF972" s="58"/>
      <c r="JG972" s="58"/>
      <c r="JH972" s="58"/>
      <c r="JI972" s="58"/>
      <c r="JJ972" s="58"/>
      <c r="JK972" s="58"/>
      <c r="JL972" s="58"/>
      <c r="JM972" s="58"/>
      <c r="JN972" s="58"/>
      <c r="JO972" s="58"/>
      <c r="JP972" s="58"/>
      <c r="JQ972" s="58"/>
      <c r="JR972" s="58"/>
      <c r="JS972" s="58"/>
      <c r="JT972" s="58"/>
      <c r="JU972" s="58"/>
      <c r="JV972" s="58"/>
      <c r="JW972" s="58"/>
      <c r="JX972" s="58"/>
      <c r="JY972" s="58"/>
      <c r="JZ972" s="58"/>
      <c r="KA972" s="58"/>
      <c r="KB972" s="58"/>
      <c r="KC972" s="58"/>
      <c r="KD972" s="58"/>
      <c r="KE972" s="58"/>
      <c r="KF972" s="58"/>
      <c r="KG972" s="58"/>
      <c r="KH972" s="58"/>
      <c r="KI972" s="58"/>
      <c r="KJ972" s="58"/>
      <c r="KK972" s="58"/>
      <c r="KL972" s="58"/>
      <c r="KM972" s="58"/>
      <c r="KN972" s="58"/>
      <c r="KO972" s="58"/>
      <c r="KP972" s="58"/>
      <c r="KQ972" s="58"/>
      <c r="KR972" s="58"/>
      <c r="KS972" s="58"/>
      <c r="KT972" s="58"/>
      <c r="KU972" s="58"/>
      <c r="KV972" s="58"/>
      <c r="KW972" s="58"/>
      <c r="KX972" s="58"/>
      <c r="KY972" s="58"/>
      <c r="KZ972" s="58"/>
      <c r="LA972" s="58"/>
      <c r="LB972" s="58"/>
      <c r="LC972" s="58"/>
      <c r="LD972" s="58"/>
      <c r="LE972" s="58"/>
      <c r="LF972" s="58"/>
      <c r="LG972" s="58"/>
      <c r="LH972" s="58"/>
      <c r="LI972" s="58"/>
      <c r="LJ972" s="58"/>
      <c r="LK972" s="58"/>
      <c r="LL972" s="58"/>
      <c r="LM972" s="58"/>
      <c r="LN972" s="58"/>
      <c r="LO972" s="58"/>
      <c r="LP972" s="90" t="str">
        <f t="shared" si="3012"/>
        <v/>
      </c>
      <c r="MO972" s="15">
        <f t="shared" ca="1" si="3013"/>
        <v>30</v>
      </c>
    </row>
    <row r="973" spans="1:353">
      <c r="A973" s="15">
        <f t="shared" ca="1" si="2999"/>
        <v>28</v>
      </c>
      <c r="B973" s="33" t="str">
        <f t="shared" ca="1" si="3000"/>
        <v>DB</v>
      </c>
      <c r="C973" s="10" t="str">
        <f t="shared" ca="1" si="3001"/>
        <v>profit target</v>
      </c>
      <c r="D973" s="50">
        <f t="shared" ca="1" si="3002"/>
        <v>0</v>
      </c>
      <c r="E973" s="10" t="str">
        <f t="shared" si="3003"/>
        <v/>
      </c>
      <c r="F973" s="111">
        <f t="shared" si="3056"/>
        <v>969</v>
      </c>
      <c r="G973" s="59">
        <f t="shared" ca="1" si="3061"/>
        <v>1</v>
      </c>
      <c r="H973" s="56">
        <f t="shared" ref="H973:AR973" ca="1" si="3142">COUNTIF($A335:$A973,H$5)</f>
        <v>20</v>
      </c>
      <c r="I973" s="56">
        <f t="shared" ca="1" si="3142"/>
        <v>14</v>
      </c>
      <c r="J973" s="56">
        <f t="shared" ca="1" si="3142"/>
        <v>16</v>
      </c>
      <c r="K973" s="56">
        <f t="shared" ca="1" si="3142"/>
        <v>20</v>
      </c>
      <c r="L973" s="56">
        <f t="shared" ca="1" si="3142"/>
        <v>21</v>
      </c>
      <c r="M973" s="56">
        <f t="shared" ca="1" si="3142"/>
        <v>19</v>
      </c>
      <c r="N973" s="56">
        <f t="shared" ca="1" si="3142"/>
        <v>15</v>
      </c>
      <c r="O973" s="56">
        <f t="shared" ca="1" si="3142"/>
        <v>15</v>
      </c>
      <c r="P973" s="56">
        <f t="shared" ca="1" si="3142"/>
        <v>17</v>
      </c>
      <c r="Q973" s="56">
        <f t="shared" ca="1" si="3142"/>
        <v>21</v>
      </c>
      <c r="R973" s="56">
        <f t="shared" ca="1" si="3142"/>
        <v>23</v>
      </c>
      <c r="S973" s="56">
        <f t="shared" ca="1" si="3142"/>
        <v>19</v>
      </c>
      <c r="T973" s="56">
        <f t="shared" ca="1" si="3142"/>
        <v>10</v>
      </c>
      <c r="U973" s="56">
        <f t="shared" ca="1" si="3142"/>
        <v>18</v>
      </c>
      <c r="V973" s="56">
        <f t="shared" ca="1" si="3142"/>
        <v>17</v>
      </c>
      <c r="W973" s="56">
        <f t="shared" ca="1" si="3142"/>
        <v>12</v>
      </c>
      <c r="X973" s="56">
        <f t="shared" ca="1" si="3142"/>
        <v>24</v>
      </c>
      <c r="Y973" s="56">
        <f t="shared" ca="1" si="3142"/>
        <v>20</v>
      </c>
      <c r="Z973" s="56">
        <f t="shared" ca="1" si="3142"/>
        <v>22</v>
      </c>
      <c r="AA973" s="56">
        <f t="shared" ca="1" si="3142"/>
        <v>14</v>
      </c>
      <c r="AB973" s="56">
        <f t="shared" ca="1" si="3142"/>
        <v>14</v>
      </c>
      <c r="AC973" s="56">
        <f t="shared" ca="1" si="3142"/>
        <v>19</v>
      </c>
      <c r="AD973" s="56">
        <f t="shared" ca="1" si="3142"/>
        <v>18</v>
      </c>
      <c r="AE973" s="56">
        <f t="shared" ca="1" si="3142"/>
        <v>19</v>
      </c>
      <c r="AF973" s="56">
        <f t="shared" ca="1" si="3142"/>
        <v>15</v>
      </c>
      <c r="AG973" s="56">
        <f t="shared" ca="1" si="3142"/>
        <v>21</v>
      </c>
      <c r="AH973" s="56">
        <f t="shared" ca="1" si="3142"/>
        <v>9</v>
      </c>
      <c r="AI973" s="56">
        <f t="shared" ca="1" si="3142"/>
        <v>12</v>
      </c>
      <c r="AJ973" s="56">
        <f t="shared" ca="1" si="3142"/>
        <v>22</v>
      </c>
      <c r="AK973" s="56">
        <f t="shared" ca="1" si="3142"/>
        <v>14</v>
      </c>
      <c r="AL973" s="56">
        <f t="shared" ca="1" si="3142"/>
        <v>12</v>
      </c>
      <c r="AM973" s="56">
        <f t="shared" ca="1" si="3142"/>
        <v>19</v>
      </c>
      <c r="AN973" s="56">
        <f t="shared" ca="1" si="3142"/>
        <v>19</v>
      </c>
      <c r="AO973" s="56">
        <f t="shared" ca="1" si="3142"/>
        <v>16</v>
      </c>
      <c r="AP973" s="56">
        <f t="shared" ca="1" si="3142"/>
        <v>22</v>
      </c>
      <c r="AQ973" s="56">
        <f t="shared" ca="1" si="3142"/>
        <v>18</v>
      </c>
      <c r="AR973" s="56">
        <f t="shared" ca="1" si="3142"/>
        <v>13</v>
      </c>
      <c r="AS973" s="101">
        <f t="shared" ca="1" si="3058"/>
        <v>0</v>
      </c>
      <c r="AT973" s="58">
        <f t="shared" si="3005"/>
        <v>969</v>
      </c>
      <c r="AU973" s="105">
        <f t="shared" si="3059"/>
        <v>27</v>
      </c>
      <c r="AV973" s="105">
        <f t="shared" si="3006"/>
        <v>627.91200000000003</v>
      </c>
      <c r="AW973" s="58">
        <f t="shared" ca="1" si="2921"/>
        <v>9</v>
      </c>
      <c r="AX973" s="58">
        <f t="shared" ca="1" si="2922"/>
        <v>140</v>
      </c>
      <c r="AY973" s="58">
        <f t="shared" ca="1" si="2923"/>
        <v>12</v>
      </c>
      <c r="AZ973" s="58">
        <f t="shared" ca="1" si="2924"/>
        <v>1</v>
      </c>
      <c r="BA973" s="58">
        <f t="shared" ca="1" si="2925"/>
        <v>35</v>
      </c>
      <c r="BB973" s="58">
        <f t="shared" ca="1" si="2926"/>
        <v>25</v>
      </c>
      <c r="BC973" s="58">
        <f t="shared" ca="1" si="2927"/>
        <v>4</v>
      </c>
      <c r="BD973" s="58">
        <f t="shared" ca="1" si="2928"/>
        <v>37</v>
      </c>
      <c r="BE973" s="58">
        <f t="shared" ca="1" si="2929"/>
        <v>3</v>
      </c>
      <c r="BF973" s="58">
        <f t="shared" ca="1" si="2930"/>
        <v>65</v>
      </c>
      <c r="BG973" s="58">
        <f t="shared" ca="1" si="2931"/>
        <v>64</v>
      </c>
      <c r="BH973" s="58">
        <f t="shared" ca="1" si="2932"/>
        <v>53</v>
      </c>
      <c r="BI973" s="58">
        <f t="shared" ca="1" si="2933"/>
        <v>73</v>
      </c>
      <c r="BJ973" s="58">
        <f t="shared" ca="1" si="2934"/>
        <v>26</v>
      </c>
      <c r="BK973" s="58">
        <f t="shared" ca="1" si="2935"/>
        <v>27</v>
      </c>
      <c r="BL973" s="58">
        <f t="shared" ca="1" si="2936"/>
        <v>20</v>
      </c>
      <c r="BM973" s="58">
        <f t="shared" ca="1" si="2937"/>
        <v>102</v>
      </c>
      <c r="BN973" s="58">
        <f t="shared" ca="1" si="2938"/>
        <v>16</v>
      </c>
      <c r="BO973" s="58">
        <f t="shared" ca="1" si="2939"/>
        <v>21</v>
      </c>
      <c r="BP973" s="58">
        <f t="shared" ca="1" si="2940"/>
        <v>60</v>
      </c>
      <c r="BQ973" s="58">
        <f t="shared" ca="1" si="2941"/>
        <v>13</v>
      </c>
      <c r="BR973" s="58">
        <f t="shared" ca="1" si="2942"/>
        <v>15</v>
      </c>
      <c r="BS973" s="58">
        <f t="shared" ca="1" si="2943"/>
        <v>36</v>
      </c>
      <c r="BT973" s="58">
        <f t="shared" ca="1" si="2944"/>
        <v>29</v>
      </c>
      <c r="BU973" s="58">
        <f t="shared" ca="1" si="2945"/>
        <v>8</v>
      </c>
      <c r="BV973" s="58">
        <f t="shared" ca="1" si="2946"/>
        <v>55</v>
      </c>
      <c r="BW973" s="58">
        <f t="shared" ca="1" si="2947"/>
        <v>238</v>
      </c>
      <c r="BX973" s="58">
        <f t="shared" ca="1" si="2948"/>
        <v>0</v>
      </c>
      <c r="BY973" s="58">
        <f t="shared" ca="1" si="2949"/>
        <v>114</v>
      </c>
      <c r="BZ973" s="58">
        <f t="shared" ca="1" si="2950"/>
        <v>22</v>
      </c>
      <c r="CA973" s="58">
        <f t="shared" ca="1" si="2951"/>
        <v>2</v>
      </c>
      <c r="CB973" s="58">
        <f t="shared" ca="1" si="2952"/>
        <v>89</v>
      </c>
      <c r="CC973" s="58">
        <f t="shared" ca="1" si="2953"/>
        <v>32</v>
      </c>
      <c r="CD973" s="58">
        <f t="shared" ca="1" si="2954"/>
        <v>11</v>
      </c>
      <c r="CE973" s="58">
        <f t="shared" ca="1" si="2955"/>
        <v>17</v>
      </c>
      <c r="CF973" s="58">
        <f t="shared" ca="1" si="2956"/>
        <v>24</v>
      </c>
      <c r="CG973" s="58">
        <f t="shared" ca="1" si="2957"/>
        <v>7</v>
      </c>
      <c r="CH973" s="58" t="str">
        <f t="shared" ca="1" si="3063"/>
        <v/>
      </c>
      <c r="CI973" s="58" t="str">
        <f t="shared" ca="1" si="3064"/>
        <v/>
      </c>
      <c r="CJ973" s="58" t="str">
        <f t="shared" ca="1" si="3065"/>
        <v/>
      </c>
      <c r="CK973" s="58" t="str">
        <f t="shared" ca="1" si="3066"/>
        <v/>
      </c>
      <c r="CL973" s="58" t="str">
        <f t="shared" ca="1" si="3067"/>
        <v/>
      </c>
      <c r="CM973" s="58" t="str">
        <f t="shared" ca="1" si="3068"/>
        <v/>
      </c>
      <c r="CN973" s="58" t="str">
        <f t="shared" ca="1" si="3069"/>
        <v/>
      </c>
      <c r="CO973" s="58" t="str">
        <f t="shared" ca="1" si="3070"/>
        <v/>
      </c>
      <c r="CP973" s="58" t="str">
        <f t="shared" ca="1" si="3071"/>
        <v/>
      </c>
      <c r="CQ973" s="58" t="str">
        <f t="shared" ca="1" si="3072"/>
        <v/>
      </c>
      <c r="CR973" s="58" t="str">
        <f t="shared" ca="1" si="3073"/>
        <v/>
      </c>
      <c r="CS973" s="58" t="str">
        <f t="shared" ca="1" si="3074"/>
        <v/>
      </c>
      <c r="CT973" s="58" t="str">
        <f t="shared" ca="1" si="3075"/>
        <v/>
      </c>
      <c r="CU973" s="58" t="str">
        <f t="shared" ca="1" si="3076"/>
        <v/>
      </c>
      <c r="CV973" s="58" t="str">
        <f t="shared" ca="1" si="3077"/>
        <v/>
      </c>
      <c r="CW973" s="58" t="str">
        <f t="shared" ca="1" si="3078"/>
        <v/>
      </c>
      <c r="CX973" s="58" t="str">
        <f t="shared" ca="1" si="3079"/>
        <v/>
      </c>
      <c r="CY973" s="58" t="str">
        <f t="shared" ca="1" si="3080"/>
        <v/>
      </c>
      <c r="CZ973" s="58" t="str">
        <f t="shared" ca="1" si="3081"/>
        <v/>
      </c>
      <c r="DA973" s="58" t="str">
        <f t="shared" ca="1" si="3082"/>
        <v/>
      </c>
      <c r="DB973" s="58" t="str">
        <f t="shared" ca="1" si="3083"/>
        <v/>
      </c>
      <c r="DC973" s="58" t="str">
        <f t="shared" ca="1" si="3084"/>
        <v/>
      </c>
      <c r="DD973" s="58" t="str">
        <f t="shared" ca="1" si="3085"/>
        <v/>
      </c>
      <c r="DE973" s="58" t="str">
        <f t="shared" ca="1" si="3086"/>
        <v/>
      </c>
      <c r="DF973" s="58" t="str">
        <f t="shared" ca="1" si="3087"/>
        <v/>
      </c>
      <c r="DG973" s="58" t="str">
        <f t="shared" ca="1" si="3088"/>
        <v/>
      </c>
      <c r="DH973" s="58">
        <f t="shared" ca="1" si="3089"/>
        <v>27</v>
      </c>
      <c r="DI973" s="58" t="str">
        <f t="shared" ca="1" si="3090"/>
        <v/>
      </c>
      <c r="DJ973" s="58" t="str">
        <f t="shared" ca="1" si="3091"/>
        <v/>
      </c>
      <c r="DK973" s="58" t="str">
        <f t="shared" ca="1" si="3092"/>
        <v/>
      </c>
      <c r="DL973" s="58" t="str">
        <f t="shared" ca="1" si="3093"/>
        <v/>
      </c>
      <c r="DM973" s="58" t="str">
        <f t="shared" ca="1" si="3094"/>
        <v/>
      </c>
      <c r="DN973" s="58" t="str">
        <f t="shared" ca="1" si="3095"/>
        <v/>
      </c>
      <c r="DO973" s="58" t="str">
        <f t="shared" ca="1" si="3096"/>
        <v/>
      </c>
      <c r="DP973" s="58" t="str">
        <f t="shared" ca="1" si="3097"/>
        <v/>
      </c>
      <c r="DQ973" s="58" t="str">
        <f t="shared" ca="1" si="3097"/>
        <v/>
      </c>
      <c r="DR973" s="58" t="str">
        <f t="shared" ca="1" si="3098"/>
        <v/>
      </c>
      <c r="DS973" s="34">
        <f t="shared" ca="1" si="3099"/>
        <v>0</v>
      </c>
      <c r="DT973" s="34">
        <f t="shared" ca="1" si="3100"/>
        <v>0</v>
      </c>
      <c r="DU973" s="34">
        <f t="shared" ca="1" si="3101"/>
        <v>0</v>
      </c>
      <c r="DV973" s="34">
        <f t="shared" ca="1" si="3102"/>
        <v>0</v>
      </c>
      <c r="DW973" s="34">
        <f t="shared" ca="1" si="3103"/>
        <v>0</v>
      </c>
      <c r="DX973" s="34">
        <f t="shared" ca="1" si="3104"/>
        <v>0</v>
      </c>
      <c r="DY973" s="34">
        <f t="shared" ca="1" si="3105"/>
        <v>0</v>
      </c>
      <c r="DZ973" s="34">
        <f t="shared" ca="1" si="3106"/>
        <v>0</v>
      </c>
      <c r="EA973" s="34">
        <f t="shared" ca="1" si="3107"/>
        <v>0</v>
      </c>
      <c r="EB973" s="34">
        <f t="shared" ca="1" si="3108"/>
        <v>0</v>
      </c>
      <c r="EC973" s="34">
        <f t="shared" ca="1" si="3109"/>
        <v>0</v>
      </c>
      <c r="ED973" s="34">
        <f t="shared" ca="1" si="3110"/>
        <v>0</v>
      </c>
      <c r="EE973" s="34">
        <f t="shared" ca="1" si="3111"/>
        <v>0</v>
      </c>
      <c r="EF973" s="34">
        <f t="shared" ca="1" si="3112"/>
        <v>0</v>
      </c>
      <c r="EG973" s="34">
        <f t="shared" ca="1" si="3113"/>
        <v>0</v>
      </c>
      <c r="EH973" s="34">
        <f t="shared" ca="1" si="3114"/>
        <v>0</v>
      </c>
      <c r="EI973" s="34">
        <f t="shared" ca="1" si="3115"/>
        <v>0</v>
      </c>
      <c r="EJ973" s="34">
        <f t="shared" ca="1" si="3116"/>
        <v>0</v>
      </c>
      <c r="EK973" s="34">
        <f t="shared" ca="1" si="3117"/>
        <v>0</v>
      </c>
      <c r="EL973" s="34">
        <f t="shared" ca="1" si="3118"/>
        <v>0</v>
      </c>
      <c r="EM973" s="34">
        <f t="shared" ca="1" si="3119"/>
        <v>0</v>
      </c>
      <c r="EN973" s="34">
        <f t="shared" ca="1" si="3120"/>
        <v>0</v>
      </c>
      <c r="EO973" s="34">
        <f t="shared" ca="1" si="3121"/>
        <v>0</v>
      </c>
      <c r="EP973" s="34">
        <f t="shared" ca="1" si="3122"/>
        <v>0</v>
      </c>
      <c r="EQ973" s="34">
        <f t="shared" ca="1" si="3123"/>
        <v>0</v>
      </c>
      <c r="ER973" s="34">
        <f t="shared" ca="1" si="3124"/>
        <v>0</v>
      </c>
      <c r="ES973" s="34">
        <f t="shared" ca="1" si="3125"/>
        <v>0</v>
      </c>
      <c r="ET973" s="34">
        <f t="shared" ca="1" si="3126"/>
        <v>0</v>
      </c>
      <c r="EU973" s="34">
        <f t="shared" ca="1" si="3127"/>
        <v>0</v>
      </c>
      <c r="EV973" s="34">
        <f t="shared" ca="1" si="3128"/>
        <v>0</v>
      </c>
      <c r="EW973" s="34">
        <f t="shared" ca="1" si="3129"/>
        <v>0</v>
      </c>
      <c r="EX973" s="34">
        <f t="shared" ca="1" si="3130"/>
        <v>0</v>
      </c>
      <c r="EY973" s="34">
        <f t="shared" ca="1" si="3131"/>
        <v>0</v>
      </c>
      <c r="EZ973" s="34">
        <f t="shared" ca="1" si="3132"/>
        <v>0</v>
      </c>
      <c r="FA973" s="34">
        <f t="shared" ca="1" si="3133"/>
        <v>0</v>
      </c>
      <c r="FB973" s="34">
        <f t="shared" ca="1" si="3134"/>
        <v>0</v>
      </c>
      <c r="FC973" s="34">
        <f t="shared" ca="1" si="3135"/>
        <v>0</v>
      </c>
      <c r="FD973" s="71"/>
      <c r="FE973" s="76"/>
      <c r="FF973" s="76"/>
      <c r="FG973" s="76"/>
      <c r="FH973" s="58"/>
      <c r="FI973" s="58"/>
      <c r="FJ973" s="58">
        <v>0</v>
      </c>
      <c r="FK973" s="58">
        <v>0</v>
      </c>
      <c r="FL973" s="34">
        <f t="shared" ca="1" si="3015"/>
        <v>0</v>
      </c>
      <c r="FM973" s="34">
        <f t="shared" ca="1" si="3016"/>
        <v>0</v>
      </c>
      <c r="FN973" s="34">
        <f t="shared" ca="1" si="3017"/>
        <v>0</v>
      </c>
      <c r="FO973" s="34">
        <f t="shared" ca="1" si="3018"/>
        <v>0</v>
      </c>
      <c r="FP973" s="34">
        <f t="shared" ca="1" si="3019"/>
        <v>0</v>
      </c>
      <c r="FQ973" s="34">
        <f t="shared" ca="1" si="3020"/>
        <v>0</v>
      </c>
      <c r="FR973" s="34">
        <f t="shared" ca="1" si="3021"/>
        <v>0</v>
      </c>
      <c r="FS973" s="34">
        <f t="shared" ca="1" si="3022"/>
        <v>0</v>
      </c>
      <c r="FT973" s="34">
        <f t="shared" ca="1" si="3023"/>
        <v>0</v>
      </c>
      <c r="FU973" s="34">
        <f t="shared" ca="1" si="3024"/>
        <v>0</v>
      </c>
      <c r="FV973" s="34">
        <f t="shared" ca="1" si="3025"/>
        <v>0</v>
      </c>
      <c r="FW973" s="34">
        <f t="shared" ca="1" si="3026"/>
        <v>0</v>
      </c>
      <c r="FX973" s="34">
        <f t="shared" ca="1" si="3027"/>
        <v>0</v>
      </c>
      <c r="FY973" s="34">
        <f t="shared" ca="1" si="3028"/>
        <v>0</v>
      </c>
      <c r="FZ973" s="34">
        <f t="shared" ca="1" si="3029"/>
        <v>0</v>
      </c>
      <c r="GA973" s="34">
        <f t="shared" ca="1" si="3030"/>
        <v>0</v>
      </c>
      <c r="GB973" s="34">
        <f t="shared" ca="1" si="3031"/>
        <v>0</v>
      </c>
      <c r="GC973" s="34">
        <f t="shared" ca="1" si="3032"/>
        <v>0</v>
      </c>
      <c r="GD973" s="34">
        <f t="shared" ca="1" si="3033"/>
        <v>0</v>
      </c>
      <c r="GE973" s="34">
        <f t="shared" ca="1" si="3034"/>
        <v>0</v>
      </c>
      <c r="GF973" s="34">
        <f t="shared" ca="1" si="3035"/>
        <v>0</v>
      </c>
      <c r="GG973" s="34">
        <f t="shared" ca="1" si="3036"/>
        <v>0</v>
      </c>
      <c r="GH973" s="34">
        <f t="shared" ca="1" si="3037"/>
        <v>0</v>
      </c>
      <c r="GI973" s="34">
        <f t="shared" ca="1" si="3038"/>
        <v>0</v>
      </c>
      <c r="GJ973" s="34">
        <f t="shared" ca="1" si="3039"/>
        <v>0</v>
      </c>
      <c r="GK973" s="34">
        <f t="shared" ca="1" si="3040"/>
        <v>0</v>
      </c>
      <c r="GL973" s="34">
        <f t="shared" ca="1" si="3041"/>
        <v>0</v>
      </c>
      <c r="GM973" s="34">
        <f t="shared" ca="1" si="3042"/>
        <v>0</v>
      </c>
      <c r="GN973" s="34">
        <f t="shared" ca="1" si="3043"/>
        <v>0</v>
      </c>
      <c r="GO973" s="34">
        <f t="shared" ca="1" si="3044"/>
        <v>0</v>
      </c>
      <c r="GP973" s="34">
        <f t="shared" ca="1" si="3045"/>
        <v>0</v>
      </c>
      <c r="GQ973" s="34">
        <f t="shared" ca="1" si="3046"/>
        <v>0</v>
      </c>
      <c r="GR973" s="34">
        <f t="shared" ca="1" si="3047"/>
        <v>0</v>
      </c>
      <c r="GS973" s="34">
        <f t="shared" ca="1" si="3048"/>
        <v>0</v>
      </c>
      <c r="GT973" s="34">
        <f t="shared" ca="1" si="3049"/>
        <v>0</v>
      </c>
      <c r="GU973" s="34">
        <f t="shared" ca="1" si="3050"/>
        <v>0</v>
      </c>
      <c r="GV973" s="34">
        <f t="shared" ca="1" si="3051"/>
        <v>0</v>
      </c>
      <c r="GW973" s="49" t="str">
        <f t="shared" ca="1" si="3007"/>
        <v>H</v>
      </c>
      <c r="GX973" s="49"/>
      <c r="GY973" s="49"/>
      <c r="GZ973" s="49"/>
      <c r="HA973" s="49"/>
      <c r="HB973" s="49" t="str">
        <f t="shared" ca="1" si="3008"/>
        <v>E</v>
      </c>
      <c r="HC973" s="49"/>
      <c r="HD973" s="49"/>
      <c r="HE973" s="49"/>
      <c r="HF973" s="49"/>
      <c r="HG973" s="49" t="str">
        <f t="shared" ca="1" si="3009"/>
        <v>B</v>
      </c>
      <c r="HH973" s="49"/>
      <c r="HI973" s="49"/>
      <c r="HJ973" s="49"/>
      <c r="HK973" s="49"/>
      <c r="HL973" s="65"/>
      <c r="HM973" s="50"/>
      <c r="HN973" s="50"/>
      <c r="HO973" s="66"/>
      <c r="HP973" s="66"/>
      <c r="HQ973" s="33"/>
      <c r="HR973" s="66"/>
      <c r="HS973" s="66"/>
      <c r="HT973" s="67"/>
      <c r="HU973" s="65"/>
      <c r="HV973" s="50"/>
      <c r="HW973" s="50"/>
      <c r="HX973" s="66"/>
      <c r="HY973" s="66"/>
      <c r="HZ973" s="33"/>
      <c r="IA973" s="66"/>
      <c r="IB973" s="66"/>
      <c r="IC973" s="67"/>
      <c r="ID973" s="65"/>
      <c r="IE973" s="50"/>
      <c r="IF973" s="50"/>
      <c r="IG973" s="66"/>
      <c r="IH973" s="66"/>
      <c r="II973" s="33" t="str">
        <f t="shared" ca="1" si="3052"/>
        <v>0</v>
      </c>
      <c r="IJ973" s="66" t="str">
        <f t="shared" ca="1" si="3053"/>
        <v/>
      </c>
      <c r="IK973" s="66" t="str">
        <f t="shared" ca="1" si="3054"/>
        <v/>
      </c>
      <c r="IL973" s="67">
        <f t="shared" ca="1" si="3010"/>
        <v>1</v>
      </c>
      <c r="IM973" s="34"/>
      <c r="IN973" s="34"/>
      <c r="IO973" s="37">
        <f t="shared" ca="1" si="3060"/>
        <v>0</v>
      </c>
      <c r="IP973" s="22">
        <f t="shared" ca="1" si="3055"/>
        <v>6</v>
      </c>
      <c r="IQ973" s="78" t="str">
        <f t="shared" ca="1" si="3136"/>
        <v>Profit Target</v>
      </c>
      <c r="IR973" s="156">
        <f t="shared" ca="1" si="3137"/>
        <v>0</v>
      </c>
      <c r="IS973" s="78">
        <f t="shared" ca="1" si="3011"/>
        <v>6</v>
      </c>
      <c r="IT973" s="58"/>
      <c r="IU973" s="58"/>
      <c r="IV973" s="58"/>
      <c r="IW973" s="58"/>
      <c r="IX973" s="58"/>
      <c r="IY973" s="58"/>
      <c r="IZ973" s="58"/>
      <c r="JA973" s="58"/>
      <c r="JB973" s="58"/>
      <c r="JC973" s="58"/>
      <c r="JD973" s="58"/>
      <c r="JE973" s="58"/>
      <c r="JF973" s="58"/>
      <c r="JG973" s="58"/>
      <c r="JH973" s="58"/>
      <c r="JI973" s="58"/>
      <c r="JJ973" s="58"/>
      <c r="JK973" s="58"/>
      <c r="JL973" s="58"/>
      <c r="JM973" s="58"/>
      <c r="JN973" s="58"/>
      <c r="JO973" s="58"/>
      <c r="JP973" s="58"/>
      <c r="JQ973" s="58"/>
      <c r="JR973" s="58"/>
      <c r="JS973" s="58"/>
      <c r="JT973" s="58"/>
      <c r="JU973" s="58"/>
      <c r="JV973" s="58"/>
      <c r="JW973" s="58"/>
      <c r="JX973" s="58"/>
      <c r="JY973" s="58"/>
      <c r="JZ973" s="58"/>
      <c r="KA973" s="58"/>
      <c r="KB973" s="58"/>
      <c r="KC973" s="58"/>
      <c r="KD973" s="58"/>
      <c r="KE973" s="58"/>
      <c r="KF973" s="58"/>
      <c r="KG973" s="58"/>
      <c r="KH973" s="58"/>
      <c r="KI973" s="58"/>
      <c r="KJ973" s="58"/>
      <c r="KK973" s="58"/>
      <c r="KL973" s="58"/>
      <c r="KM973" s="58"/>
      <c r="KN973" s="58"/>
      <c r="KO973" s="58"/>
      <c r="KP973" s="58"/>
      <c r="KQ973" s="58"/>
      <c r="KR973" s="58"/>
      <c r="KS973" s="58"/>
      <c r="KT973" s="58"/>
      <c r="KU973" s="58"/>
      <c r="KV973" s="58"/>
      <c r="KW973" s="58"/>
      <c r="KX973" s="58"/>
      <c r="KY973" s="58"/>
      <c r="KZ973" s="58"/>
      <c r="LA973" s="58"/>
      <c r="LB973" s="58"/>
      <c r="LC973" s="58"/>
      <c r="LD973" s="58"/>
      <c r="LE973" s="58"/>
      <c r="LF973" s="58"/>
      <c r="LG973" s="58"/>
      <c r="LH973" s="58"/>
      <c r="LI973" s="58"/>
      <c r="LJ973" s="58"/>
      <c r="LK973" s="58"/>
      <c r="LL973" s="58"/>
      <c r="LM973" s="58"/>
      <c r="LN973" s="58"/>
      <c r="LO973" s="58"/>
      <c r="LP973" s="90" t="str">
        <f t="shared" si="3012"/>
        <v/>
      </c>
      <c r="MO973" s="15">
        <f t="shared" ca="1" si="3013"/>
        <v>13</v>
      </c>
    </row>
    <row r="974" spans="1:353">
      <c r="A974" s="15">
        <f t="shared" ca="1" si="2999"/>
        <v>10</v>
      </c>
      <c r="B974" s="33" t="str">
        <f t="shared" ca="1" si="3000"/>
        <v>DB</v>
      </c>
      <c r="C974" s="10" t="str">
        <f t="shared" ca="1" si="3001"/>
        <v>profit target</v>
      </c>
      <c r="D974" s="50">
        <f t="shared" ca="1" si="3002"/>
        <v>0</v>
      </c>
      <c r="E974" s="10" t="str">
        <f t="shared" si="3003"/>
        <v/>
      </c>
      <c r="F974" s="111">
        <f t="shared" si="3056"/>
        <v>970</v>
      </c>
      <c r="G974" s="59">
        <f t="shared" ca="1" si="3061"/>
        <v>1</v>
      </c>
      <c r="H974" s="56">
        <f t="shared" ref="H974:AR974" ca="1" si="3143">COUNTIF($A336:$A974,H$5)</f>
        <v>20</v>
      </c>
      <c r="I974" s="56">
        <f t="shared" ca="1" si="3143"/>
        <v>14</v>
      </c>
      <c r="J974" s="56">
        <f t="shared" ca="1" si="3143"/>
        <v>16</v>
      </c>
      <c r="K974" s="56">
        <f t="shared" ca="1" si="3143"/>
        <v>20</v>
      </c>
      <c r="L974" s="56">
        <f t="shared" ca="1" si="3143"/>
        <v>21</v>
      </c>
      <c r="M974" s="56">
        <f t="shared" ca="1" si="3143"/>
        <v>19</v>
      </c>
      <c r="N974" s="56">
        <f t="shared" ca="1" si="3143"/>
        <v>14</v>
      </c>
      <c r="O974" s="56">
        <f t="shared" ca="1" si="3143"/>
        <v>15</v>
      </c>
      <c r="P974" s="56">
        <f t="shared" ca="1" si="3143"/>
        <v>17</v>
      </c>
      <c r="Q974" s="56">
        <f t="shared" ca="1" si="3143"/>
        <v>22</v>
      </c>
      <c r="R974" s="56">
        <f t="shared" ca="1" si="3143"/>
        <v>23</v>
      </c>
      <c r="S974" s="56">
        <f t="shared" ca="1" si="3143"/>
        <v>19</v>
      </c>
      <c r="T974" s="56">
        <f t="shared" ca="1" si="3143"/>
        <v>10</v>
      </c>
      <c r="U974" s="56">
        <f t="shared" ca="1" si="3143"/>
        <v>18</v>
      </c>
      <c r="V974" s="56">
        <f t="shared" ca="1" si="3143"/>
        <v>17</v>
      </c>
      <c r="W974" s="56">
        <f t="shared" ca="1" si="3143"/>
        <v>12</v>
      </c>
      <c r="X974" s="56">
        <f t="shared" ca="1" si="3143"/>
        <v>24</v>
      </c>
      <c r="Y974" s="56">
        <f t="shared" ca="1" si="3143"/>
        <v>20</v>
      </c>
      <c r="Z974" s="56">
        <f t="shared" ca="1" si="3143"/>
        <v>22</v>
      </c>
      <c r="AA974" s="56">
        <f t="shared" ca="1" si="3143"/>
        <v>14</v>
      </c>
      <c r="AB974" s="56">
        <f t="shared" ca="1" si="3143"/>
        <v>14</v>
      </c>
      <c r="AC974" s="56">
        <f t="shared" ca="1" si="3143"/>
        <v>19</v>
      </c>
      <c r="AD974" s="56">
        <f t="shared" ca="1" si="3143"/>
        <v>18</v>
      </c>
      <c r="AE974" s="56">
        <f t="shared" ca="1" si="3143"/>
        <v>19</v>
      </c>
      <c r="AF974" s="56">
        <f t="shared" ca="1" si="3143"/>
        <v>15</v>
      </c>
      <c r="AG974" s="56">
        <f t="shared" ca="1" si="3143"/>
        <v>21</v>
      </c>
      <c r="AH974" s="56">
        <f t="shared" ca="1" si="3143"/>
        <v>9</v>
      </c>
      <c r="AI974" s="56">
        <f t="shared" ca="1" si="3143"/>
        <v>12</v>
      </c>
      <c r="AJ974" s="56">
        <f t="shared" ca="1" si="3143"/>
        <v>22</v>
      </c>
      <c r="AK974" s="56">
        <f t="shared" ca="1" si="3143"/>
        <v>14</v>
      </c>
      <c r="AL974" s="56">
        <f t="shared" ca="1" si="3143"/>
        <v>12</v>
      </c>
      <c r="AM974" s="56">
        <f t="shared" ca="1" si="3143"/>
        <v>19</v>
      </c>
      <c r="AN974" s="56">
        <f t="shared" ca="1" si="3143"/>
        <v>19</v>
      </c>
      <c r="AO974" s="56">
        <f t="shared" ca="1" si="3143"/>
        <v>16</v>
      </c>
      <c r="AP974" s="56">
        <f t="shared" ca="1" si="3143"/>
        <v>22</v>
      </c>
      <c r="AQ974" s="56">
        <f t="shared" ca="1" si="3143"/>
        <v>18</v>
      </c>
      <c r="AR974" s="56">
        <f t="shared" ca="1" si="3143"/>
        <v>13</v>
      </c>
      <c r="AS974" s="101">
        <f t="shared" ca="1" si="3058"/>
        <v>0</v>
      </c>
      <c r="AT974" s="58">
        <f t="shared" si="3005"/>
        <v>970</v>
      </c>
      <c r="AU974" s="105">
        <f t="shared" si="3059"/>
        <v>27</v>
      </c>
      <c r="AV974" s="105">
        <f t="shared" si="3006"/>
        <v>628.56000000000006</v>
      </c>
      <c r="AW974" s="58">
        <f t="shared" ca="1" si="2921"/>
        <v>10</v>
      </c>
      <c r="AX974" s="58">
        <f t="shared" ca="1" si="2922"/>
        <v>141</v>
      </c>
      <c r="AY974" s="58">
        <f t="shared" ca="1" si="2923"/>
        <v>13</v>
      </c>
      <c r="AZ974" s="58">
        <f t="shared" ca="1" si="2924"/>
        <v>2</v>
      </c>
      <c r="BA974" s="58">
        <f t="shared" ca="1" si="2925"/>
        <v>36</v>
      </c>
      <c r="BB974" s="58">
        <f t="shared" ca="1" si="2926"/>
        <v>26</v>
      </c>
      <c r="BC974" s="58">
        <f t="shared" ca="1" si="2927"/>
        <v>5</v>
      </c>
      <c r="BD974" s="58">
        <f t="shared" ca="1" si="2928"/>
        <v>38</v>
      </c>
      <c r="BE974" s="58">
        <f t="shared" ca="1" si="2929"/>
        <v>4</v>
      </c>
      <c r="BF974" s="58">
        <f t="shared" ca="1" si="2930"/>
        <v>0</v>
      </c>
      <c r="BG974" s="58">
        <f t="shared" ca="1" si="2931"/>
        <v>65</v>
      </c>
      <c r="BH974" s="58">
        <f t="shared" ca="1" si="2932"/>
        <v>54</v>
      </c>
      <c r="BI974" s="58">
        <f t="shared" ca="1" si="2933"/>
        <v>74</v>
      </c>
      <c r="BJ974" s="58">
        <f t="shared" ca="1" si="2934"/>
        <v>27</v>
      </c>
      <c r="BK974" s="58">
        <f t="shared" ca="1" si="2935"/>
        <v>28</v>
      </c>
      <c r="BL974" s="58">
        <f t="shared" ca="1" si="2936"/>
        <v>21</v>
      </c>
      <c r="BM974" s="58">
        <f t="shared" ca="1" si="2937"/>
        <v>103</v>
      </c>
      <c r="BN974" s="58">
        <f t="shared" ca="1" si="2938"/>
        <v>17</v>
      </c>
      <c r="BO974" s="58">
        <f t="shared" ca="1" si="2939"/>
        <v>22</v>
      </c>
      <c r="BP974" s="58">
        <f t="shared" ca="1" si="2940"/>
        <v>61</v>
      </c>
      <c r="BQ974" s="58">
        <f t="shared" ca="1" si="2941"/>
        <v>14</v>
      </c>
      <c r="BR974" s="58">
        <f t="shared" ca="1" si="2942"/>
        <v>16</v>
      </c>
      <c r="BS974" s="58">
        <f t="shared" ca="1" si="2943"/>
        <v>37</v>
      </c>
      <c r="BT974" s="58">
        <f t="shared" ca="1" si="2944"/>
        <v>30</v>
      </c>
      <c r="BU974" s="58">
        <f t="shared" ca="1" si="2945"/>
        <v>9</v>
      </c>
      <c r="BV974" s="58">
        <f t="shared" ca="1" si="2946"/>
        <v>56</v>
      </c>
      <c r="BW974" s="58">
        <f t="shared" ca="1" si="2947"/>
        <v>239</v>
      </c>
      <c r="BX974" s="58">
        <f t="shared" ca="1" si="2948"/>
        <v>1</v>
      </c>
      <c r="BY974" s="58">
        <f t="shared" ca="1" si="2949"/>
        <v>115</v>
      </c>
      <c r="BZ974" s="58">
        <f t="shared" ca="1" si="2950"/>
        <v>23</v>
      </c>
      <c r="CA974" s="58">
        <f t="shared" ca="1" si="2951"/>
        <v>3</v>
      </c>
      <c r="CB974" s="58">
        <f t="shared" ca="1" si="2952"/>
        <v>90</v>
      </c>
      <c r="CC974" s="58">
        <f t="shared" ca="1" si="2953"/>
        <v>33</v>
      </c>
      <c r="CD974" s="58">
        <f t="shared" ca="1" si="2954"/>
        <v>12</v>
      </c>
      <c r="CE974" s="58">
        <f t="shared" ca="1" si="2955"/>
        <v>18</v>
      </c>
      <c r="CF974" s="58">
        <f t="shared" ca="1" si="2956"/>
        <v>25</v>
      </c>
      <c r="CG974" s="58">
        <f t="shared" ca="1" si="2957"/>
        <v>8</v>
      </c>
      <c r="CH974" s="58" t="str">
        <f t="shared" ca="1" si="3063"/>
        <v/>
      </c>
      <c r="CI974" s="58" t="str">
        <f t="shared" ca="1" si="3064"/>
        <v/>
      </c>
      <c r="CJ974" s="58" t="str">
        <f t="shared" ca="1" si="3065"/>
        <v/>
      </c>
      <c r="CK974" s="58" t="str">
        <f t="shared" ca="1" si="3066"/>
        <v/>
      </c>
      <c r="CL974" s="58" t="str">
        <f t="shared" ca="1" si="3067"/>
        <v/>
      </c>
      <c r="CM974" s="58" t="str">
        <f t="shared" ca="1" si="3068"/>
        <v/>
      </c>
      <c r="CN974" s="58" t="str">
        <f t="shared" ca="1" si="3069"/>
        <v/>
      </c>
      <c r="CO974" s="58" t="str">
        <f t="shared" ca="1" si="3070"/>
        <v/>
      </c>
      <c r="CP974" s="58" t="str">
        <f t="shared" ca="1" si="3071"/>
        <v/>
      </c>
      <c r="CQ974" s="58" t="str">
        <f t="shared" ca="1" si="3072"/>
        <v/>
      </c>
      <c r="CR974" s="58" t="str">
        <f t="shared" ca="1" si="3073"/>
        <v/>
      </c>
      <c r="CS974" s="58" t="str">
        <f t="shared" ca="1" si="3074"/>
        <v/>
      </c>
      <c r="CT974" s="58" t="str">
        <f t="shared" ca="1" si="3075"/>
        <v/>
      </c>
      <c r="CU974" s="58" t="str">
        <f t="shared" ca="1" si="3076"/>
        <v/>
      </c>
      <c r="CV974" s="58" t="str">
        <f t="shared" ca="1" si="3077"/>
        <v/>
      </c>
      <c r="CW974" s="58" t="str">
        <f t="shared" ca="1" si="3078"/>
        <v/>
      </c>
      <c r="CX974" s="58" t="str">
        <f t="shared" ca="1" si="3079"/>
        <v/>
      </c>
      <c r="CY974" s="58" t="str">
        <f t="shared" ca="1" si="3080"/>
        <v/>
      </c>
      <c r="CZ974" s="58" t="str">
        <f t="shared" ca="1" si="3081"/>
        <v/>
      </c>
      <c r="DA974" s="58" t="str">
        <f t="shared" ca="1" si="3082"/>
        <v/>
      </c>
      <c r="DB974" s="58" t="str">
        <f t="shared" ca="1" si="3083"/>
        <v/>
      </c>
      <c r="DC974" s="58" t="str">
        <f t="shared" ca="1" si="3084"/>
        <v/>
      </c>
      <c r="DD974" s="58" t="str">
        <f t="shared" ca="1" si="3085"/>
        <v/>
      </c>
      <c r="DE974" s="58" t="str">
        <f t="shared" ca="1" si="3086"/>
        <v/>
      </c>
      <c r="DF974" s="58" t="str">
        <f t="shared" ca="1" si="3087"/>
        <v/>
      </c>
      <c r="DG974" s="58" t="str">
        <f t="shared" ca="1" si="3088"/>
        <v/>
      </c>
      <c r="DH974" s="58">
        <f t="shared" ca="1" si="3089"/>
        <v>27</v>
      </c>
      <c r="DI974" s="58" t="str">
        <f t="shared" ca="1" si="3090"/>
        <v/>
      </c>
      <c r="DJ974" s="58" t="str">
        <f t="shared" ca="1" si="3091"/>
        <v/>
      </c>
      <c r="DK974" s="58" t="str">
        <f t="shared" ca="1" si="3092"/>
        <v/>
      </c>
      <c r="DL974" s="58" t="str">
        <f t="shared" ca="1" si="3093"/>
        <v/>
      </c>
      <c r="DM974" s="58" t="str">
        <f t="shared" ca="1" si="3094"/>
        <v/>
      </c>
      <c r="DN974" s="58" t="str">
        <f t="shared" ca="1" si="3095"/>
        <v/>
      </c>
      <c r="DO974" s="58" t="str">
        <f t="shared" ca="1" si="3096"/>
        <v/>
      </c>
      <c r="DP974" s="58" t="str">
        <f t="shared" ca="1" si="3097"/>
        <v/>
      </c>
      <c r="DQ974" s="58" t="str">
        <f t="shared" ca="1" si="3097"/>
        <v/>
      </c>
      <c r="DR974" s="58" t="str">
        <f t="shared" ca="1" si="3098"/>
        <v/>
      </c>
      <c r="DS974" s="34">
        <f t="shared" ca="1" si="3099"/>
        <v>0</v>
      </c>
      <c r="DT974" s="34">
        <f t="shared" ca="1" si="3100"/>
        <v>0</v>
      </c>
      <c r="DU974" s="34">
        <f t="shared" ca="1" si="3101"/>
        <v>0</v>
      </c>
      <c r="DV974" s="34">
        <f t="shared" ca="1" si="3102"/>
        <v>0</v>
      </c>
      <c r="DW974" s="34">
        <f t="shared" ca="1" si="3103"/>
        <v>0</v>
      </c>
      <c r="DX974" s="34">
        <f t="shared" ca="1" si="3104"/>
        <v>0</v>
      </c>
      <c r="DY974" s="34">
        <f t="shared" ca="1" si="3105"/>
        <v>0</v>
      </c>
      <c r="DZ974" s="34">
        <f t="shared" ca="1" si="3106"/>
        <v>0</v>
      </c>
      <c r="EA974" s="34">
        <f t="shared" ca="1" si="3107"/>
        <v>0</v>
      </c>
      <c r="EB974" s="34">
        <f t="shared" ca="1" si="3108"/>
        <v>0</v>
      </c>
      <c r="EC974" s="34">
        <f t="shared" ca="1" si="3109"/>
        <v>0</v>
      </c>
      <c r="ED974" s="34">
        <f t="shared" ca="1" si="3110"/>
        <v>0</v>
      </c>
      <c r="EE974" s="34">
        <f t="shared" ca="1" si="3111"/>
        <v>0</v>
      </c>
      <c r="EF974" s="34">
        <f t="shared" ca="1" si="3112"/>
        <v>0</v>
      </c>
      <c r="EG974" s="34">
        <f t="shared" ca="1" si="3113"/>
        <v>0</v>
      </c>
      <c r="EH974" s="34">
        <f t="shared" ca="1" si="3114"/>
        <v>0</v>
      </c>
      <c r="EI974" s="34">
        <f t="shared" ca="1" si="3115"/>
        <v>0</v>
      </c>
      <c r="EJ974" s="34">
        <f t="shared" ca="1" si="3116"/>
        <v>0</v>
      </c>
      <c r="EK974" s="34">
        <f t="shared" ca="1" si="3117"/>
        <v>0</v>
      </c>
      <c r="EL974" s="34">
        <f t="shared" ca="1" si="3118"/>
        <v>0</v>
      </c>
      <c r="EM974" s="34">
        <f t="shared" ca="1" si="3119"/>
        <v>0</v>
      </c>
      <c r="EN974" s="34">
        <f t="shared" ca="1" si="3120"/>
        <v>0</v>
      </c>
      <c r="EO974" s="34">
        <f t="shared" ca="1" si="3121"/>
        <v>0</v>
      </c>
      <c r="EP974" s="34">
        <f t="shared" ca="1" si="3122"/>
        <v>0</v>
      </c>
      <c r="EQ974" s="34">
        <f t="shared" ca="1" si="3123"/>
        <v>0</v>
      </c>
      <c r="ER974" s="34">
        <f t="shared" ca="1" si="3124"/>
        <v>0</v>
      </c>
      <c r="ES974" s="34">
        <f t="shared" ca="1" si="3125"/>
        <v>0</v>
      </c>
      <c r="ET974" s="34">
        <f t="shared" ca="1" si="3126"/>
        <v>0</v>
      </c>
      <c r="EU974" s="34">
        <f t="shared" ca="1" si="3127"/>
        <v>0</v>
      </c>
      <c r="EV974" s="34">
        <f t="shared" ca="1" si="3128"/>
        <v>0</v>
      </c>
      <c r="EW974" s="34">
        <f t="shared" ca="1" si="3129"/>
        <v>0</v>
      </c>
      <c r="EX974" s="34">
        <f t="shared" ca="1" si="3130"/>
        <v>0</v>
      </c>
      <c r="EY974" s="34">
        <f t="shared" ca="1" si="3131"/>
        <v>0</v>
      </c>
      <c r="EZ974" s="34">
        <f t="shared" ca="1" si="3132"/>
        <v>0</v>
      </c>
      <c r="FA974" s="34">
        <f t="shared" ca="1" si="3133"/>
        <v>0</v>
      </c>
      <c r="FB974" s="34">
        <f t="shared" ca="1" si="3134"/>
        <v>0</v>
      </c>
      <c r="FC974" s="34">
        <f t="shared" ca="1" si="3135"/>
        <v>0</v>
      </c>
      <c r="FD974" s="71"/>
      <c r="FE974" s="76"/>
      <c r="FF974" s="76"/>
      <c r="FG974" s="76"/>
      <c r="FH974" s="58"/>
      <c r="FI974" s="58"/>
      <c r="FJ974" s="58">
        <v>0</v>
      </c>
      <c r="FK974" s="58">
        <v>0</v>
      </c>
      <c r="FL974" s="34">
        <f t="shared" ca="1" si="3015"/>
        <v>0</v>
      </c>
      <c r="FM974" s="34">
        <f t="shared" ca="1" si="3016"/>
        <v>0</v>
      </c>
      <c r="FN974" s="34">
        <f t="shared" ca="1" si="3017"/>
        <v>0</v>
      </c>
      <c r="FO974" s="34">
        <f t="shared" ca="1" si="3018"/>
        <v>0</v>
      </c>
      <c r="FP974" s="34">
        <f t="shared" ca="1" si="3019"/>
        <v>0</v>
      </c>
      <c r="FQ974" s="34">
        <f t="shared" ca="1" si="3020"/>
        <v>0</v>
      </c>
      <c r="FR974" s="34">
        <f t="shared" ca="1" si="3021"/>
        <v>0</v>
      </c>
      <c r="FS974" s="34">
        <f t="shared" ca="1" si="3022"/>
        <v>0</v>
      </c>
      <c r="FT974" s="34">
        <f t="shared" ca="1" si="3023"/>
        <v>0</v>
      </c>
      <c r="FU974" s="34">
        <f t="shared" ca="1" si="3024"/>
        <v>0</v>
      </c>
      <c r="FV974" s="34">
        <f t="shared" ca="1" si="3025"/>
        <v>0</v>
      </c>
      <c r="FW974" s="34">
        <f t="shared" ca="1" si="3026"/>
        <v>0</v>
      </c>
      <c r="FX974" s="34">
        <f t="shared" ca="1" si="3027"/>
        <v>0</v>
      </c>
      <c r="FY974" s="34">
        <f t="shared" ca="1" si="3028"/>
        <v>0</v>
      </c>
      <c r="FZ974" s="34">
        <f t="shared" ca="1" si="3029"/>
        <v>0</v>
      </c>
      <c r="GA974" s="34">
        <f t="shared" ca="1" si="3030"/>
        <v>0</v>
      </c>
      <c r="GB974" s="34">
        <f t="shared" ca="1" si="3031"/>
        <v>0</v>
      </c>
      <c r="GC974" s="34">
        <f t="shared" ca="1" si="3032"/>
        <v>0</v>
      </c>
      <c r="GD974" s="34">
        <f t="shared" ca="1" si="3033"/>
        <v>0</v>
      </c>
      <c r="GE974" s="34">
        <f t="shared" ca="1" si="3034"/>
        <v>0</v>
      </c>
      <c r="GF974" s="34">
        <f t="shared" ca="1" si="3035"/>
        <v>0</v>
      </c>
      <c r="GG974" s="34">
        <f t="shared" ca="1" si="3036"/>
        <v>0</v>
      </c>
      <c r="GH974" s="34">
        <f t="shared" ca="1" si="3037"/>
        <v>0</v>
      </c>
      <c r="GI974" s="34">
        <f t="shared" ca="1" si="3038"/>
        <v>0</v>
      </c>
      <c r="GJ974" s="34">
        <f t="shared" ca="1" si="3039"/>
        <v>0</v>
      </c>
      <c r="GK974" s="34">
        <f t="shared" ca="1" si="3040"/>
        <v>0</v>
      </c>
      <c r="GL974" s="34">
        <f t="shared" ca="1" si="3041"/>
        <v>0</v>
      </c>
      <c r="GM974" s="34">
        <f t="shared" ca="1" si="3042"/>
        <v>0</v>
      </c>
      <c r="GN974" s="34">
        <f t="shared" ca="1" si="3043"/>
        <v>0</v>
      </c>
      <c r="GO974" s="34">
        <f t="shared" ca="1" si="3044"/>
        <v>0</v>
      </c>
      <c r="GP974" s="34">
        <f t="shared" ca="1" si="3045"/>
        <v>0</v>
      </c>
      <c r="GQ974" s="34">
        <f t="shared" ca="1" si="3046"/>
        <v>0</v>
      </c>
      <c r="GR974" s="34">
        <f t="shared" ca="1" si="3047"/>
        <v>0</v>
      </c>
      <c r="GS974" s="34">
        <f t="shared" ca="1" si="3048"/>
        <v>0</v>
      </c>
      <c r="GT974" s="34">
        <f t="shared" ca="1" si="3049"/>
        <v>0</v>
      </c>
      <c r="GU974" s="34">
        <f t="shared" ca="1" si="3050"/>
        <v>0</v>
      </c>
      <c r="GV974" s="34">
        <f t="shared" ca="1" si="3051"/>
        <v>0</v>
      </c>
      <c r="GW974" s="49" t="str">
        <f t="shared" ca="1" si="3007"/>
        <v>L</v>
      </c>
      <c r="GX974" s="49"/>
      <c r="GY974" s="49"/>
      <c r="GZ974" s="49"/>
      <c r="HA974" s="49"/>
      <c r="HB974" s="49" t="str">
        <f t="shared" ca="1" si="3008"/>
        <v>E</v>
      </c>
      <c r="HC974" s="49"/>
      <c r="HD974" s="49"/>
      <c r="HE974" s="49"/>
      <c r="HF974" s="49"/>
      <c r="HG974" s="49" t="str">
        <f t="shared" ca="1" si="3009"/>
        <v>B</v>
      </c>
      <c r="HH974" s="49"/>
      <c r="HI974" s="49"/>
      <c r="HJ974" s="49"/>
      <c r="HK974" s="49"/>
      <c r="HL974" s="65"/>
      <c r="HM974" s="50"/>
      <c r="HN974" s="50"/>
      <c r="HO974" s="66"/>
      <c r="HP974" s="66"/>
      <c r="HQ974" s="33"/>
      <c r="HR974" s="66"/>
      <c r="HS974" s="66"/>
      <c r="HT974" s="67"/>
      <c r="HU974" s="65"/>
      <c r="HV974" s="50"/>
      <c r="HW974" s="50"/>
      <c r="HX974" s="66"/>
      <c r="HY974" s="66"/>
      <c r="HZ974" s="33"/>
      <c r="IA974" s="66"/>
      <c r="IB974" s="66"/>
      <c r="IC974" s="67"/>
      <c r="ID974" s="65"/>
      <c r="IE974" s="50"/>
      <c r="IF974" s="50"/>
      <c r="IG974" s="66"/>
      <c r="IH974" s="66"/>
      <c r="II974" s="33" t="str">
        <f t="shared" ca="1" si="3052"/>
        <v>0</v>
      </c>
      <c r="IJ974" s="66" t="str">
        <f t="shared" ca="1" si="3053"/>
        <v/>
      </c>
      <c r="IK974" s="66" t="str">
        <f t="shared" ca="1" si="3054"/>
        <v/>
      </c>
      <c r="IL974" s="67">
        <f t="shared" ca="1" si="3010"/>
        <v>1</v>
      </c>
      <c r="IM974" s="34"/>
      <c r="IN974" s="34"/>
      <c r="IO974" s="37">
        <f t="shared" ca="1" si="3060"/>
        <v>0</v>
      </c>
      <c r="IP974" s="22">
        <f t="shared" ca="1" si="3055"/>
        <v>6</v>
      </c>
      <c r="IQ974" s="78" t="str">
        <f t="shared" ca="1" si="3136"/>
        <v>Profit Target</v>
      </c>
      <c r="IR974" s="156">
        <f t="shared" ca="1" si="3137"/>
        <v>0</v>
      </c>
      <c r="IS974" s="78">
        <f t="shared" ca="1" si="3011"/>
        <v>6</v>
      </c>
      <c r="IT974" s="58"/>
      <c r="IU974" s="58"/>
      <c r="IV974" s="58"/>
      <c r="IW974" s="58"/>
      <c r="IX974" s="58"/>
      <c r="IY974" s="58"/>
      <c r="IZ974" s="58"/>
      <c r="JA974" s="58"/>
      <c r="JB974" s="58"/>
      <c r="JC974" s="58"/>
      <c r="JD974" s="58"/>
      <c r="JE974" s="58"/>
      <c r="JF974" s="58"/>
      <c r="JG974" s="58"/>
      <c r="JH974" s="58"/>
      <c r="JI974" s="58"/>
      <c r="JJ974" s="58"/>
      <c r="JK974" s="58"/>
      <c r="JL974" s="58"/>
      <c r="JM974" s="58"/>
      <c r="JN974" s="58"/>
      <c r="JO974" s="58"/>
      <c r="JP974" s="58"/>
      <c r="JQ974" s="58"/>
      <c r="JR974" s="58"/>
      <c r="JS974" s="58"/>
      <c r="JT974" s="58"/>
      <c r="JU974" s="58"/>
      <c r="JV974" s="58"/>
      <c r="JW974" s="58"/>
      <c r="JX974" s="58"/>
      <c r="JY974" s="58"/>
      <c r="JZ974" s="58"/>
      <c r="KA974" s="58"/>
      <c r="KB974" s="58"/>
      <c r="KC974" s="58"/>
      <c r="KD974" s="58"/>
      <c r="KE974" s="58"/>
      <c r="KF974" s="58"/>
      <c r="KG974" s="58"/>
      <c r="KH974" s="58"/>
      <c r="KI974" s="58"/>
      <c r="KJ974" s="58"/>
      <c r="KK974" s="58"/>
      <c r="KL974" s="58"/>
      <c r="KM974" s="58"/>
      <c r="KN974" s="58"/>
      <c r="KO974" s="58"/>
      <c r="KP974" s="58"/>
      <c r="KQ974" s="58"/>
      <c r="KR974" s="58"/>
      <c r="KS974" s="58"/>
      <c r="KT974" s="58"/>
      <c r="KU974" s="58"/>
      <c r="KV974" s="58"/>
      <c r="KW974" s="58"/>
      <c r="KX974" s="58"/>
      <c r="KY974" s="58"/>
      <c r="KZ974" s="58"/>
      <c r="LA974" s="58"/>
      <c r="LB974" s="58"/>
      <c r="LC974" s="58"/>
      <c r="LD974" s="58"/>
      <c r="LE974" s="58"/>
      <c r="LF974" s="58"/>
      <c r="LG974" s="58"/>
      <c r="LH974" s="58"/>
      <c r="LI974" s="58"/>
      <c r="LJ974" s="58"/>
      <c r="LK974" s="58"/>
      <c r="LL974" s="58"/>
      <c r="LM974" s="58"/>
      <c r="LN974" s="58"/>
      <c r="LO974" s="58"/>
      <c r="LP974" s="90" t="str">
        <f t="shared" si="3012"/>
        <v/>
      </c>
      <c r="MO974" s="15">
        <f t="shared" ca="1" si="3013"/>
        <v>9</v>
      </c>
    </row>
    <row r="975" spans="1:353">
      <c r="A975" s="15">
        <f t="shared" ca="1" si="2999"/>
        <v>12</v>
      </c>
      <c r="B975" s="33" t="str">
        <f t="shared" ca="1" si="3000"/>
        <v>DB</v>
      </c>
      <c r="C975" s="10" t="str">
        <f t="shared" ca="1" si="3001"/>
        <v>profit target</v>
      </c>
      <c r="D975" s="50">
        <f t="shared" ca="1" si="3002"/>
        <v>0</v>
      </c>
      <c r="E975" s="10" t="str">
        <f t="shared" si="3003"/>
        <v/>
      </c>
      <c r="F975" s="111">
        <f t="shared" si="3056"/>
        <v>971</v>
      </c>
      <c r="G975" s="59">
        <f t="shared" ca="1" si="3061"/>
        <v>1</v>
      </c>
      <c r="H975" s="56">
        <f t="shared" ref="H975:AR975" ca="1" si="3144">COUNTIF($A337:$A975,H$5)</f>
        <v>20</v>
      </c>
      <c r="I975" s="56">
        <f t="shared" ca="1" si="3144"/>
        <v>14</v>
      </c>
      <c r="J975" s="56">
        <f t="shared" ca="1" si="3144"/>
        <v>16</v>
      </c>
      <c r="K975" s="56">
        <f t="shared" ca="1" si="3144"/>
        <v>20</v>
      </c>
      <c r="L975" s="56">
        <f t="shared" ca="1" si="3144"/>
        <v>21</v>
      </c>
      <c r="M975" s="56">
        <f t="shared" ca="1" si="3144"/>
        <v>19</v>
      </c>
      <c r="N975" s="56">
        <f t="shared" ca="1" si="3144"/>
        <v>14</v>
      </c>
      <c r="O975" s="56">
        <f t="shared" ca="1" si="3144"/>
        <v>15</v>
      </c>
      <c r="P975" s="56">
        <f t="shared" ca="1" si="3144"/>
        <v>17</v>
      </c>
      <c r="Q975" s="56">
        <f t="shared" ca="1" si="3144"/>
        <v>21</v>
      </c>
      <c r="R975" s="56">
        <f t="shared" ca="1" si="3144"/>
        <v>23</v>
      </c>
      <c r="S975" s="56">
        <f t="shared" ca="1" si="3144"/>
        <v>20</v>
      </c>
      <c r="T975" s="56">
        <f t="shared" ca="1" si="3144"/>
        <v>10</v>
      </c>
      <c r="U975" s="56">
        <f t="shared" ca="1" si="3144"/>
        <v>18</v>
      </c>
      <c r="V975" s="56">
        <f t="shared" ca="1" si="3144"/>
        <v>17</v>
      </c>
      <c r="W975" s="56">
        <f t="shared" ca="1" si="3144"/>
        <v>12</v>
      </c>
      <c r="X975" s="56">
        <f t="shared" ca="1" si="3144"/>
        <v>24</v>
      </c>
      <c r="Y975" s="56">
        <f t="shared" ca="1" si="3144"/>
        <v>20</v>
      </c>
      <c r="Z975" s="56">
        <f t="shared" ca="1" si="3144"/>
        <v>22</v>
      </c>
      <c r="AA975" s="56">
        <f t="shared" ca="1" si="3144"/>
        <v>14</v>
      </c>
      <c r="AB975" s="56">
        <f t="shared" ca="1" si="3144"/>
        <v>14</v>
      </c>
      <c r="AC975" s="56">
        <f t="shared" ca="1" si="3144"/>
        <v>19</v>
      </c>
      <c r="AD975" s="56">
        <f t="shared" ca="1" si="3144"/>
        <v>18</v>
      </c>
      <c r="AE975" s="56">
        <f t="shared" ca="1" si="3144"/>
        <v>19</v>
      </c>
      <c r="AF975" s="56">
        <f t="shared" ca="1" si="3144"/>
        <v>15</v>
      </c>
      <c r="AG975" s="56">
        <f t="shared" ca="1" si="3144"/>
        <v>21</v>
      </c>
      <c r="AH975" s="56">
        <f t="shared" ca="1" si="3144"/>
        <v>9</v>
      </c>
      <c r="AI975" s="56">
        <f t="shared" ca="1" si="3144"/>
        <v>12</v>
      </c>
      <c r="AJ975" s="56">
        <f t="shared" ca="1" si="3144"/>
        <v>22</v>
      </c>
      <c r="AK975" s="56">
        <f t="shared" ca="1" si="3144"/>
        <v>14</v>
      </c>
      <c r="AL975" s="56">
        <f t="shared" ca="1" si="3144"/>
        <v>12</v>
      </c>
      <c r="AM975" s="56">
        <f t="shared" ca="1" si="3144"/>
        <v>19</v>
      </c>
      <c r="AN975" s="56">
        <f t="shared" ca="1" si="3144"/>
        <v>19</v>
      </c>
      <c r="AO975" s="56">
        <f t="shared" ca="1" si="3144"/>
        <v>16</v>
      </c>
      <c r="AP975" s="56">
        <f t="shared" ca="1" si="3144"/>
        <v>22</v>
      </c>
      <c r="AQ975" s="56">
        <f t="shared" ca="1" si="3144"/>
        <v>18</v>
      </c>
      <c r="AR975" s="56">
        <f t="shared" ca="1" si="3144"/>
        <v>13</v>
      </c>
      <c r="AS975" s="101">
        <f t="shared" ca="1" si="3058"/>
        <v>0</v>
      </c>
      <c r="AT975" s="58">
        <f t="shared" si="3005"/>
        <v>971</v>
      </c>
      <c r="AU975" s="105">
        <f t="shared" si="3059"/>
        <v>27</v>
      </c>
      <c r="AV975" s="105">
        <f t="shared" si="3006"/>
        <v>629.20799999999997</v>
      </c>
      <c r="AW975" s="58">
        <f t="shared" ca="1" si="2921"/>
        <v>11</v>
      </c>
      <c r="AX975" s="58">
        <f t="shared" ca="1" si="2922"/>
        <v>142</v>
      </c>
      <c r="AY975" s="58">
        <f t="shared" ca="1" si="2923"/>
        <v>14</v>
      </c>
      <c r="AZ975" s="58">
        <f t="shared" ca="1" si="2924"/>
        <v>3</v>
      </c>
      <c r="BA975" s="58">
        <f t="shared" ca="1" si="2925"/>
        <v>37</v>
      </c>
      <c r="BB975" s="58">
        <f t="shared" ca="1" si="2926"/>
        <v>27</v>
      </c>
      <c r="BC975" s="58">
        <f t="shared" ca="1" si="2927"/>
        <v>6</v>
      </c>
      <c r="BD975" s="58">
        <f t="shared" ca="1" si="2928"/>
        <v>39</v>
      </c>
      <c r="BE975" s="58">
        <f t="shared" ca="1" si="2929"/>
        <v>5</v>
      </c>
      <c r="BF975" s="58">
        <f t="shared" ca="1" si="2930"/>
        <v>1</v>
      </c>
      <c r="BG975" s="58">
        <f t="shared" ca="1" si="2931"/>
        <v>66</v>
      </c>
      <c r="BH975" s="58">
        <f t="shared" ca="1" si="2932"/>
        <v>0</v>
      </c>
      <c r="BI975" s="58">
        <f t="shared" ca="1" si="2933"/>
        <v>75</v>
      </c>
      <c r="BJ975" s="58">
        <f t="shared" ca="1" si="2934"/>
        <v>28</v>
      </c>
      <c r="BK975" s="58">
        <f t="shared" ca="1" si="2935"/>
        <v>29</v>
      </c>
      <c r="BL975" s="58">
        <f t="shared" ca="1" si="2936"/>
        <v>22</v>
      </c>
      <c r="BM975" s="58">
        <f t="shared" ca="1" si="2937"/>
        <v>104</v>
      </c>
      <c r="BN975" s="58">
        <f t="shared" ca="1" si="2938"/>
        <v>18</v>
      </c>
      <c r="BO975" s="58">
        <f t="shared" ca="1" si="2939"/>
        <v>23</v>
      </c>
      <c r="BP975" s="58">
        <f t="shared" ca="1" si="2940"/>
        <v>62</v>
      </c>
      <c r="BQ975" s="58">
        <f t="shared" ca="1" si="2941"/>
        <v>15</v>
      </c>
      <c r="BR975" s="58">
        <f t="shared" ca="1" si="2942"/>
        <v>17</v>
      </c>
      <c r="BS975" s="58">
        <f t="shared" ca="1" si="2943"/>
        <v>38</v>
      </c>
      <c r="BT975" s="58">
        <f t="shared" ca="1" si="2944"/>
        <v>31</v>
      </c>
      <c r="BU975" s="58">
        <f t="shared" ca="1" si="2945"/>
        <v>10</v>
      </c>
      <c r="BV975" s="58">
        <f t="shared" ca="1" si="2946"/>
        <v>57</v>
      </c>
      <c r="BW975" s="58">
        <f t="shared" ca="1" si="2947"/>
        <v>240</v>
      </c>
      <c r="BX975" s="58">
        <f t="shared" ca="1" si="2948"/>
        <v>2</v>
      </c>
      <c r="BY975" s="58">
        <f t="shared" ca="1" si="2949"/>
        <v>116</v>
      </c>
      <c r="BZ975" s="58">
        <f t="shared" ca="1" si="2950"/>
        <v>24</v>
      </c>
      <c r="CA975" s="58">
        <f t="shared" ca="1" si="2951"/>
        <v>4</v>
      </c>
      <c r="CB975" s="58">
        <f t="shared" ca="1" si="2952"/>
        <v>91</v>
      </c>
      <c r="CC975" s="58">
        <f t="shared" ca="1" si="2953"/>
        <v>34</v>
      </c>
      <c r="CD975" s="58">
        <f t="shared" ca="1" si="2954"/>
        <v>13</v>
      </c>
      <c r="CE975" s="58">
        <f t="shared" ca="1" si="2955"/>
        <v>19</v>
      </c>
      <c r="CF975" s="58">
        <f t="shared" ca="1" si="2956"/>
        <v>26</v>
      </c>
      <c r="CG975" s="58">
        <f t="shared" ca="1" si="2957"/>
        <v>9</v>
      </c>
      <c r="CH975" s="58" t="str">
        <f t="shared" ca="1" si="3063"/>
        <v/>
      </c>
      <c r="CI975" s="58" t="str">
        <f t="shared" ca="1" si="3064"/>
        <v/>
      </c>
      <c r="CJ975" s="58" t="str">
        <f t="shared" ca="1" si="3065"/>
        <v/>
      </c>
      <c r="CK975" s="58" t="str">
        <f t="shared" ca="1" si="3066"/>
        <v/>
      </c>
      <c r="CL975" s="58" t="str">
        <f t="shared" ca="1" si="3067"/>
        <v/>
      </c>
      <c r="CM975" s="58" t="str">
        <f t="shared" ca="1" si="3068"/>
        <v/>
      </c>
      <c r="CN975" s="58" t="str">
        <f t="shared" ca="1" si="3069"/>
        <v/>
      </c>
      <c r="CO975" s="58" t="str">
        <f t="shared" ca="1" si="3070"/>
        <v/>
      </c>
      <c r="CP975" s="58" t="str">
        <f t="shared" ca="1" si="3071"/>
        <v/>
      </c>
      <c r="CQ975" s="58" t="str">
        <f t="shared" ca="1" si="3072"/>
        <v/>
      </c>
      <c r="CR975" s="58" t="str">
        <f t="shared" ca="1" si="3073"/>
        <v/>
      </c>
      <c r="CS975" s="58" t="str">
        <f t="shared" ca="1" si="3074"/>
        <v/>
      </c>
      <c r="CT975" s="58" t="str">
        <f t="shared" ca="1" si="3075"/>
        <v/>
      </c>
      <c r="CU975" s="58" t="str">
        <f t="shared" ca="1" si="3076"/>
        <v/>
      </c>
      <c r="CV975" s="58" t="str">
        <f t="shared" ca="1" si="3077"/>
        <v/>
      </c>
      <c r="CW975" s="58" t="str">
        <f t="shared" ca="1" si="3078"/>
        <v/>
      </c>
      <c r="CX975" s="58" t="str">
        <f t="shared" ca="1" si="3079"/>
        <v/>
      </c>
      <c r="CY975" s="58" t="str">
        <f t="shared" ca="1" si="3080"/>
        <v/>
      </c>
      <c r="CZ975" s="58" t="str">
        <f t="shared" ca="1" si="3081"/>
        <v/>
      </c>
      <c r="DA975" s="58" t="str">
        <f t="shared" ca="1" si="3082"/>
        <v/>
      </c>
      <c r="DB975" s="58" t="str">
        <f t="shared" ca="1" si="3083"/>
        <v/>
      </c>
      <c r="DC975" s="58" t="str">
        <f t="shared" ca="1" si="3084"/>
        <v/>
      </c>
      <c r="DD975" s="58" t="str">
        <f t="shared" ca="1" si="3085"/>
        <v/>
      </c>
      <c r="DE975" s="58" t="str">
        <f t="shared" ca="1" si="3086"/>
        <v/>
      </c>
      <c r="DF975" s="58" t="str">
        <f t="shared" ca="1" si="3087"/>
        <v/>
      </c>
      <c r="DG975" s="58" t="str">
        <f t="shared" ca="1" si="3088"/>
        <v/>
      </c>
      <c r="DH975" s="58">
        <f t="shared" ca="1" si="3089"/>
        <v>27</v>
      </c>
      <c r="DI975" s="58" t="str">
        <f t="shared" ca="1" si="3090"/>
        <v/>
      </c>
      <c r="DJ975" s="58" t="str">
        <f t="shared" ca="1" si="3091"/>
        <v/>
      </c>
      <c r="DK975" s="58" t="str">
        <f t="shared" ca="1" si="3092"/>
        <v/>
      </c>
      <c r="DL975" s="58" t="str">
        <f t="shared" ca="1" si="3093"/>
        <v/>
      </c>
      <c r="DM975" s="58" t="str">
        <f t="shared" ca="1" si="3094"/>
        <v/>
      </c>
      <c r="DN975" s="58" t="str">
        <f t="shared" ca="1" si="3095"/>
        <v/>
      </c>
      <c r="DO975" s="58" t="str">
        <f t="shared" ca="1" si="3096"/>
        <v/>
      </c>
      <c r="DP975" s="58" t="str">
        <f t="shared" ca="1" si="3097"/>
        <v/>
      </c>
      <c r="DQ975" s="58" t="str">
        <f t="shared" ca="1" si="3097"/>
        <v/>
      </c>
      <c r="DR975" s="58" t="str">
        <f t="shared" ca="1" si="3098"/>
        <v/>
      </c>
      <c r="DS975" s="34">
        <f t="shared" ca="1" si="3099"/>
        <v>0</v>
      </c>
      <c r="DT975" s="34">
        <f t="shared" ca="1" si="3100"/>
        <v>0</v>
      </c>
      <c r="DU975" s="34">
        <f t="shared" ca="1" si="3101"/>
        <v>0</v>
      </c>
      <c r="DV975" s="34">
        <f t="shared" ca="1" si="3102"/>
        <v>0</v>
      </c>
      <c r="DW975" s="34">
        <f t="shared" ca="1" si="3103"/>
        <v>0</v>
      </c>
      <c r="DX975" s="34">
        <f t="shared" ca="1" si="3104"/>
        <v>0</v>
      </c>
      <c r="DY975" s="34">
        <f t="shared" ca="1" si="3105"/>
        <v>0</v>
      </c>
      <c r="DZ975" s="34">
        <f t="shared" ca="1" si="3106"/>
        <v>0</v>
      </c>
      <c r="EA975" s="34">
        <f t="shared" ca="1" si="3107"/>
        <v>0</v>
      </c>
      <c r="EB975" s="34">
        <f t="shared" ca="1" si="3108"/>
        <v>0</v>
      </c>
      <c r="EC975" s="34">
        <f t="shared" ca="1" si="3109"/>
        <v>0</v>
      </c>
      <c r="ED975" s="34">
        <f t="shared" ca="1" si="3110"/>
        <v>0</v>
      </c>
      <c r="EE975" s="34">
        <f t="shared" ca="1" si="3111"/>
        <v>0</v>
      </c>
      <c r="EF975" s="34">
        <f t="shared" ca="1" si="3112"/>
        <v>0</v>
      </c>
      <c r="EG975" s="34">
        <f t="shared" ca="1" si="3113"/>
        <v>0</v>
      </c>
      <c r="EH975" s="34">
        <f t="shared" ca="1" si="3114"/>
        <v>0</v>
      </c>
      <c r="EI975" s="34">
        <f t="shared" ca="1" si="3115"/>
        <v>0</v>
      </c>
      <c r="EJ975" s="34">
        <f t="shared" ca="1" si="3116"/>
        <v>0</v>
      </c>
      <c r="EK975" s="34">
        <f t="shared" ca="1" si="3117"/>
        <v>0</v>
      </c>
      <c r="EL975" s="34">
        <f t="shared" ca="1" si="3118"/>
        <v>0</v>
      </c>
      <c r="EM975" s="34">
        <f t="shared" ca="1" si="3119"/>
        <v>0</v>
      </c>
      <c r="EN975" s="34">
        <f t="shared" ca="1" si="3120"/>
        <v>0</v>
      </c>
      <c r="EO975" s="34">
        <f t="shared" ca="1" si="3121"/>
        <v>0</v>
      </c>
      <c r="EP975" s="34">
        <f t="shared" ca="1" si="3122"/>
        <v>0</v>
      </c>
      <c r="EQ975" s="34">
        <f t="shared" ca="1" si="3123"/>
        <v>0</v>
      </c>
      <c r="ER975" s="34">
        <f t="shared" ca="1" si="3124"/>
        <v>0</v>
      </c>
      <c r="ES975" s="34">
        <f t="shared" ca="1" si="3125"/>
        <v>0</v>
      </c>
      <c r="ET975" s="34">
        <f t="shared" ca="1" si="3126"/>
        <v>0</v>
      </c>
      <c r="EU975" s="34">
        <f t="shared" ca="1" si="3127"/>
        <v>0</v>
      </c>
      <c r="EV975" s="34">
        <f t="shared" ca="1" si="3128"/>
        <v>0</v>
      </c>
      <c r="EW975" s="34">
        <f t="shared" ca="1" si="3129"/>
        <v>0</v>
      </c>
      <c r="EX975" s="34">
        <f t="shared" ca="1" si="3130"/>
        <v>0</v>
      </c>
      <c r="EY975" s="34">
        <f t="shared" ca="1" si="3131"/>
        <v>0</v>
      </c>
      <c r="EZ975" s="34">
        <f t="shared" ca="1" si="3132"/>
        <v>0</v>
      </c>
      <c r="FA975" s="34">
        <f t="shared" ca="1" si="3133"/>
        <v>0</v>
      </c>
      <c r="FB975" s="34">
        <f t="shared" ca="1" si="3134"/>
        <v>0</v>
      </c>
      <c r="FC975" s="34">
        <f t="shared" ca="1" si="3135"/>
        <v>0</v>
      </c>
      <c r="FD975" s="71"/>
      <c r="FE975" s="76"/>
      <c r="FF975" s="76"/>
      <c r="FG975" s="76"/>
      <c r="FH975" s="58"/>
      <c r="FI975" s="58"/>
      <c r="FJ975" s="58">
        <v>0</v>
      </c>
      <c r="FK975" s="58">
        <v>0</v>
      </c>
      <c r="FL975" s="34">
        <f t="shared" ca="1" si="3015"/>
        <v>0</v>
      </c>
      <c r="FM975" s="34">
        <f t="shared" ca="1" si="3016"/>
        <v>0</v>
      </c>
      <c r="FN975" s="34">
        <f t="shared" ca="1" si="3017"/>
        <v>0</v>
      </c>
      <c r="FO975" s="34">
        <f t="shared" ca="1" si="3018"/>
        <v>0</v>
      </c>
      <c r="FP975" s="34">
        <f t="shared" ca="1" si="3019"/>
        <v>0</v>
      </c>
      <c r="FQ975" s="34">
        <f t="shared" ca="1" si="3020"/>
        <v>0</v>
      </c>
      <c r="FR975" s="34">
        <f t="shared" ca="1" si="3021"/>
        <v>0</v>
      </c>
      <c r="FS975" s="34">
        <f t="shared" ca="1" si="3022"/>
        <v>0</v>
      </c>
      <c r="FT975" s="34">
        <f t="shared" ca="1" si="3023"/>
        <v>0</v>
      </c>
      <c r="FU975" s="34">
        <f t="shared" ca="1" si="3024"/>
        <v>0</v>
      </c>
      <c r="FV975" s="34">
        <f t="shared" ca="1" si="3025"/>
        <v>0</v>
      </c>
      <c r="FW975" s="34">
        <f t="shared" ca="1" si="3026"/>
        <v>0</v>
      </c>
      <c r="FX975" s="34">
        <f t="shared" ca="1" si="3027"/>
        <v>0</v>
      </c>
      <c r="FY975" s="34">
        <f t="shared" ca="1" si="3028"/>
        <v>0</v>
      </c>
      <c r="FZ975" s="34">
        <f t="shared" ca="1" si="3029"/>
        <v>0</v>
      </c>
      <c r="GA975" s="34">
        <f t="shared" ca="1" si="3030"/>
        <v>0</v>
      </c>
      <c r="GB975" s="34">
        <f t="shared" ca="1" si="3031"/>
        <v>0</v>
      </c>
      <c r="GC975" s="34">
        <f t="shared" ca="1" si="3032"/>
        <v>0</v>
      </c>
      <c r="GD975" s="34">
        <f t="shared" ca="1" si="3033"/>
        <v>0</v>
      </c>
      <c r="GE975" s="34">
        <f t="shared" ca="1" si="3034"/>
        <v>0</v>
      </c>
      <c r="GF975" s="34">
        <f t="shared" ca="1" si="3035"/>
        <v>0</v>
      </c>
      <c r="GG975" s="34">
        <f t="shared" ca="1" si="3036"/>
        <v>0</v>
      </c>
      <c r="GH975" s="34">
        <f t="shared" ca="1" si="3037"/>
        <v>0</v>
      </c>
      <c r="GI975" s="34">
        <f t="shared" ca="1" si="3038"/>
        <v>0</v>
      </c>
      <c r="GJ975" s="34">
        <f t="shared" ca="1" si="3039"/>
        <v>0</v>
      </c>
      <c r="GK975" s="34">
        <f t="shared" ca="1" si="3040"/>
        <v>0</v>
      </c>
      <c r="GL975" s="34">
        <f t="shared" ca="1" si="3041"/>
        <v>0</v>
      </c>
      <c r="GM975" s="34">
        <f t="shared" ca="1" si="3042"/>
        <v>0</v>
      </c>
      <c r="GN975" s="34">
        <f t="shared" ca="1" si="3043"/>
        <v>0</v>
      </c>
      <c r="GO975" s="34">
        <f t="shared" ca="1" si="3044"/>
        <v>0</v>
      </c>
      <c r="GP975" s="34">
        <f t="shared" ca="1" si="3045"/>
        <v>0</v>
      </c>
      <c r="GQ975" s="34">
        <f t="shared" ca="1" si="3046"/>
        <v>0</v>
      </c>
      <c r="GR975" s="34">
        <f t="shared" ca="1" si="3047"/>
        <v>0</v>
      </c>
      <c r="GS975" s="34">
        <f t="shared" ca="1" si="3048"/>
        <v>0</v>
      </c>
      <c r="GT975" s="34">
        <f t="shared" ca="1" si="3049"/>
        <v>0</v>
      </c>
      <c r="GU975" s="34">
        <f t="shared" ca="1" si="3050"/>
        <v>0</v>
      </c>
      <c r="GV975" s="34">
        <f t="shared" ca="1" si="3051"/>
        <v>0</v>
      </c>
      <c r="GW975" s="49" t="str">
        <f t="shared" ca="1" si="3007"/>
        <v>L</v>
      </c>
      <c r="GX975" s="49"/>
      <c r="GY975" s="49"/>
      <c r="GZ975" s="49"/>
      <c r="HA975" s="49"/>
      <c r="HB975" s="49" t="str">
        <f t="shared" ca="1" si="3008"/>
        <v>E</v>
      </c>
      <c r="HC975" s="49"/>
      <c r="HD975" s="49"/>
      <c r="HE975" s="49"/>
      <c r="HF975" s="49"/>
      <c r="HG975" s="49" t="str">
        <f t="shared" ca="1" si="3009"/>
        <v>R</v>
      </c>
      <c r="HH975" s="49"/>
      <c r="HI975" s="49"/>
      <c r="HJ975" s="49"/>
      <c r="HK975" s="49"/>
      <c r="HL975" s="65"/>
      <c r="HM975" s="50"/>
      <c r="HN975" s="50"/>
      <c r="HO975" s="66"/>
      <c r="HP975" s="66"/>
      <c r="HQ975" s="33"/>
      <c r="HR975" s="66"/>
      <c r="HS975" s="66"/>
      <c r="HT975" s="67"/>
      <c r="HU975" s="65"/>
      <c r="HV975" s="50"/>
      <c r="HW975" s="50"/>
      <c r="HX975" s="66"/>
      <c r="HY975" s="66"/>
      <c r="HZ975" s="33"/>
      <c r="IA975" s="66"/>
      <c r="IB975" s="66"/>
      <c r="IC975" s="67"/>
      <c r="ID975" s="65"/>
      <c r="IE975" s="50"/>
      <c r="IF975" s="50"/>
      <c r="IG975" s="66"/>
      <c r="IH975" s="66"/>
      <c r="II975" s="33" t="str">
        <f t="shared" ca="1" si="3052"/>
        <v>0</v>
      </c>
      <c r="IJ975" s="66" t="str">
        <f t="shared" ca="1" si="3053"/>
        <v/>
      </c>
      <c r="IK975" s="66" t="str">
        <f t="shared" ca="1" si="3054"/>
        <v/>
      </c>
      <c r="IL975" s="67">
        <f t="shared" ca="1" si="3010"/>
        <v>1</v>
      </c>
      <c r="IM975" s="34"/>
      <c r="IN975" s="34"/>
      <c r="IO975" s="37">
        <f t="shared" ca="1" si="3060"/>
        <v>0</v>
      </c>
      <c r="IP975" s="22">
        <f t="shared" ca="1" si="3055"/>
        <v>6</v>
      </c>
      <c r="IQ975" s="78" t="str">
        <f t="shared" ca="1" si="3136"/>
        <v>Profit Target</v>
      </c>
      <c r="IR975" s="156">
        <f t="shared" ca="1" si="3137"/>
        <v>0</v>
      </c>
      <c r="IS975" s="78">
        <f t="shared" ca="1" si="3011"/>
        <v>6</v>
      </c>
      <c r="IT975" s="58"/>
      <c r="IU975" s="58"/>
      <c r="IV975" s="58"/>
      <c r="IW975" s="58"/>
      <c r="IX975" s="58"/>
      <c r="IY975" s="58"/>
      <c r="IZ975" s="58"/>
      <c r="JA975" s="58"/>
      <c r="JB975" s="58"/>
      <c r="JC975" s="58"/>
      <c r="JD975" s="58"/>
      <c r="JE975" s="58"/>
      <c r="JF975" s="58"/>
      <c r="JG975" s="58"/>
      <c r="JH975" s="58"/>
      <c r="JI975" s="58"/>
      <c r="JJ975" s="58"/>
      <c r="JK975" s="58"/>
      <c r="JL975" s="58"/>
      <c r="JM975" s="58"/>
      <c r="JN975" s="58"/>
      <c r="JO975" s="58"/>
      <c r="JP975" s="58"/>
      <c r="JQ975" s="58"/>
      <c r="JR975" s="58"/>
      <c r="JS975" s="58"/>
      <c r="JT975" s="58"/>
      <c r="JU975" s="58"/>
      <c r="JV975" s="58"/>
      <c r="JW975" s="58"/>
      <c r="JX975" s="58"/>
      <c r="JY975" s="58"/>
      <c r="JZ975" s="58"/>
      <c r="KA975" s="58"/>
      <c r="KB975" s="58"/>
      <c r="KC975" s="58"/>
      <c r="KD975" s="58"/>
      <c r="KE975" s="58"/>
      <c r="KF975" s="58"/>
      <c r="KG975" s="58"/>
      <c r="KH975" s="58"/>
      <c r="KI975" s="58"/>
      <c r="KJ975" s="58"/>
      <c r="KK975" s="58"/>
      <c r="KL975" s="58"/>
      <c r="KM975" s="58"/>
      <c r="KN975" s="58"/>
      <c r="KO975" s="58"/>
      <c r="KP975" s="58"/>
      <c r="KQ975" s="58"/>
      <c r="KR975" s="58"/>
      <c r="KS975" s="58"/>
      <c r="KT975" s="58"/>
      <c r="KU975" s="58"/>
      <c r="KV975" s="58"/>
      <c r="KW975" s="58"/>
      <c r="KX975" s="58"/>
      <c r="KY975" s="58"/>
      <c r="KZ975" s="58"/>
      <c r="LA975" s="58"/>
      <c r="LB975" s="58"/>
      <c r="LC975" s="58"/>
      <c r="LD975" s="58"/>
      <c r="LE975" s="58"/>
      <c r="LF975" s="58"/>
      <c r="LG975" s="58"/>
      <c r="LH975" s="58"/>
      <c r="LI975" s="58"/>
      <c r="LJ975" s="58"/>
      <c r="LK975" s="58"/>
      <c r="LL975" s="58"/>
      <c r="LM975" s="58"/>
      <c r="LN975" s="58"/>
      <c r="LO975" s="58"/>
      <c r="LP975" s="90" t="str">
        <f t="shared" si="3012"/>
        <v/>
      </c>
      <c r="MO975" s="15">
        <f t="shared" ca="1" si="3013"/>
        <v>24</v>
      </c>
    </row>
    <row r="976" spans="1:353">
      <c r="A976" s="15">
        <f t="shared" ca="1" si="2999"/>
        <v>22</v>
      </c>
      <c r="B976" s="33" t="str">
        <f t="shared" ca="1" si="3000"/>
        <v>DB</v>
      </c>
      <c r="C976" s="10" t="str">
        <f t="shared" ca="1" si="3001"/>
        <v>profit target</v>
      </c>
      <c r="D976" s="50">
        <f t="shared" ca="1" si="3002"/>
        <v>0</v>
      </c>
      <c r="E976" s="10" t="str">
        <f t="shared" si="3003"/>
        <v/>
      </c>
      <c r="F976" s="111">
        <f t="shared" si="3056"/>
        <v>972</v>
      </c>
      <c r="G976" s="59">
        <f t="shared" ca="1" si="3061"/>
        <v>1</v>
      </c>
      <c r="H976" s="56">
        <f t="shared" ref="H976:AR976" ca="1" si="3145">COUNTIF($A338:$A976,H$5)</f>
        <v>20</v>
      </c>
      <c r="I976" s="56">
        <f t="shared" ca="1" si="3145"/>
        <v>14</v>
      </c>
      <c r="J976" s="56">
        <f t="shared" ca="1" si="3145"/>
        <v>16</v>
      </c>
      <c r="K976" s="56">
        <f t="shared" ca="1" si="3145"/>
        <v>20</v>
      </c>
      <c r="L976" s="56">
        <f t="shared" ca="1" si="3145"/>
        <v>21</v>
      </c>
      <c r="M976" s="56">
        <f t="shared" ca="1" si="3145"/>
        <v>19</v>
      </c>
      <c r="N976" s="56">
        <f t="shared" ca="1" si="3145"/>
        <v>14</v>
      </c>
      <c r="O976" s="56">
        <f t="shared" ca="1" si="3145"/>
        <v>15</v>
      </c>
      <c r="P976" s="56">
        <f t="shared" ca="1" si="3145"/>
        <v>17</v>
      </c>
      <c r="Q976" s="56">
        <f t="shared" ca="1" si="3145"/>
        <v>21</v>
      </c>
      <c r="R976" s="56">
        <f t="shared" ca="1" si="3145"/>
        <v>23</v>
      </c>
      <c r="S976" s="56">
        <f t="shared" ca="1" si="3145"/>
        <v>20</v>
      </c>
      <c r="T976" s="56">
        <f t="shared" ca="1" si="3145"/>
        <v>10</v>
      </c>
      <c r="U976" s="56">
        <f t="shared" ca="1" si="3145"/>
        <v>18</v>
      </c>
      <c r="V976" s="56">
        <f t="shared" ca="1" si="3145"/>
        <v>17</v>
      </c>
      <c r="W976" s="56">
        <f t="shared" ca="1" si="3145"/>
        <v>12</v>
      </c>
      <c r="X976" s="56">
        <f t="shared" ca="1" si="3145"/>
        <v>24</v>
      </c>
      <c r="Y976" s="56">
        <f t="shared" ca="1" si="3145"/>
        <v>20</v>
      </c>
      <c r="Z976" s="56">
        <f t="shared" ca="1" si="3145"/>
        <v>22</v>
      </c>
      <c r="AA976" s="56">
        <f t="shared" ca="1" si="3145"/>
        <v>14</v>
      </c>
      <c r="AB976" s="56">
        <f t="shared" ca="1" si="3145"/>
        <v>14</v>
      </c>
      <c r="AC976" s="56">
        <f t="shared" ca="1" si="3145"/>
        <v>20</v>
      </c>
      <c r="AD976" s="56">
        <f t="shared" ca="1" si="3145"/>
        <v>18</v>
      </c>
      <c r="AE976" s="56">
        <f t="shared" ca="1" si="3145"/>
        <v>19</v>
      </c>
      <c r="AF976" s="56">
        <f t="shared" ca="1" si="3145"/>
        <v>15</v>
      </c>
      <c r="AG976" s="56">
        <f t="shared" ca="1" si="3145"/>
        <v>21</v>
      </c>
      <c r="AH976" s="56">
        <f t="shared" ca="1" si="3145"/>
        <v>9</v>
      </c>
      <c r="AI976" s="56">
        <f t="shared" ca="1" si="3145"/>
        <v>12</v>
      </c>
      <c r="AJ976" s="56">
        <f t="shared" ca="1" si="3145"/>
        <v>22</v>
      </c>
      <c r="AK976" s="56">
        <f t="shared" ca="1" si="3145"/>
        <v>14</v>
      </c>
      <c r="AL976" s="56">
        <f t="shared" ca="1" si="3145"/>
        <v>12</v>
      </c>
      <c r="AM976" s="56">
        <f t="shared" ca="1" si="3145"/>
        <v>19</v>
      </c>
      <c r="AN976" s="56">
        <f t="shared" ca="1" si="3145"/>
        <v>18</v>
      </c>
      <c r="AO976" s="56">
        <f t="shared" ca="1" si="3145"/>
        <v>16</v>
      </c>
      <c r="AP976" s="56">
        <f t="shared" ca="1" si="3145"/>
        <v>22</v>
      </c>
      <c r="AQ976" s="56">
        <f t="shared" ca="1" si="3145"/>
        <v>18</v>
      </c>
      <c r="AR976" s="56">
        <f t="shared" ca="1" si="3145"/>
        <v>13</v>
      </c>
      <c r="AS976" s="101">
        <f t="shared" ca="1" si="3058"/>
        <v>0</v>
      </c>
      <c r="AT976" s="58">
        <f t="shared" si="3005"/>
        <v>972</v>
      </c>
      <c r="AU976" s="105">
        <f t="shared" si="3059"/>
        <v>27</v>
      </c>
      <c r="AV976" s="105">
        <f t="shared" si="3006"/>
        <v>629.85599999999999</v>
      </c>
      <c r="AW976" s="58">
        <f t="shared" ca="1" si="2921"/>
        <v>12</v>
      </c>
      <c r="AX976" s="58">
        <f t="shared" ca="1" si="2922"/>
        <v>143</v>
      </c>
      <c r="AY976" s="58">
        <f t="shared" ca="1" si="2923"/>
        <v>15</v>
      </c>
      <c r="AZ976" s="58">
        <f t="shared" ca="1" si="2924"/>
        <v>4</v>
      </c>
      <c r="BA976" s="58">
        <f t="shared" ca="1" si="2925"/>
        <v>38</v>
      </c>
      <c r="BB976" s="58">
        <f t="shared" ca="1" si="2926"/>
        <v>28</v>
      </c>
      <c r="BC976" s="58">
        <f t="shared" ca="1" si="2927"/>
        <v>7</v>
      </c>
      <c r="BD976" s="58">
        <f t="shared" ca="1" si="2928"/>
        <v>40</v>
      </c>
      <c r="BE976" s="58">
        <f t="shared" ca="1" si="2929"/>
        <v>6</v>
      </c>
      <c r="BF976" s="58">
        <f t="shared" ca="1" si="2930"/>
        <v>2</v>
      </c>
      <c r="BG976" s="58">
        <f t="shared" ca="1" si="2931"/>
        <v>67</v>
      </c>
      <c r="BH976" s="58">
        <f t="shared" ca="1" si="2932"/>
        <v>1</v>
      </c>
      <c r="BI976" s="58">
        <f t="shared" ca="1" si="2933"/>
        <v>76</v>
      </c>
      <c r="BJ976" s="58">
        <f t="shared" ca="1" si="2934"/>
        <v>29</v>
      </c>
      <c r="BK976" s="58">
        <f t="shared" ca="1" si="2935"/>
        <v>30</v>
      </c>
      <c r="BL976" s="58">
        <f t="shared" ca="1" si="2936"/>
        <v>23</v>
      </c>
      <c r="BM976" s="58">
        <f t="shared" ca="1" si="2937"/>
        <v>105</v>
      </c>
      <c r="BN976" s="58">
        <f t="shared" ca="1" si="2938"/>
        <v>19</v>
      </c>
      <c r="BO976" s="58">
        <f t="shared" ca="1" si="2939"/>
        <v>24</v>
      </c>
      <c r="BP976" s="58">
        <f t="shared" ca="1" si="2940"/>
        <v>63</v>
      </c>
      <c r="BQ976" s="58">
        <f t="shared" ca="1" si="2941"/>
        <v>16</v>
      </c>
      <c r="BR976" s="58">
        <f t="shared" ca="1" si="2942"/>
        <v>0</v>
      </c>
      <c r="BS976" s="58">
        <f t="shared" ca="1" si="2943"/>
        <v>39</v>
      </c>
      <c r="BT976" s="58">
        <f t="shared" ca="1" si="2944"/>
        <v>32</v>
      </c>
      <c r="BU976" s="58">
        <f t="shared" ca="1" si="2945"/>
        <v>11</v>
      </c>
      <c r="BV976" s="58">
        <f t="shared" ca="1" si="2946"/>
        <v>58</v>
      </c>
      <c r="BW976" s="58">
        <f t="shared" ca="1" si="2947"/>
        <v>241</v>
      </c>
      <c r="BX976" s="58">
        <f t="shared" ca="1" si="2948"/>
        <v>3</v>
      </c>
      <c r="BY976" s="58">
        <f t="shared" ca="1" si="2949"/>
        <v>117</v>
      </c>
      <c r="BZ976" s="58">
        <f t="shared" ca="1" si="2950"/>
        <v>25</v>
      </c>
      <c r="CA976" s="58">
        <f t="shared" ca="1" si="2951"/>
        <v>5</v>
      </c>
      <c r="CB976" s="58">
        <f t="shared" ca="1" si="2952"/>
        <v>92</v>
      </c>
      <c r="CC976" s="58">
        <f t="shared" ca="1" si="2953"/>
        <v>35</v>
      </c>
      <c r="CD976" s="58">
        <f t="shared" ca="1" si="2954"/>
        <v>14</v>
      </c>
      <c r="CE976" s="58">
        <f t="shared" ca="1" si="2955"/>
        <v>20</v>
      </c>
      <c r="CF976" s="58">
        <f t="shared" ca="1" si="2956"/>
        <v>27</v>
      </c>
      <c r="CG976" s="58">
        <f t="shared" ca="1" si="2957"/>
        <v>10</v>
      </c>
      <c r="CH976" s="58" t="str">
        <f t="shared" ca="1" si="3063"/>
        <v/>
      </c>
      <c r="CI976" s="58" t="str">
        <f t="shared" ca="1" si="3064"/>
        <v/>
      </c>
      <c r="CJ976" s="58" t="str">
        <f t="shared" ca="1" si="3065"/>
        <v/>
      </c>
      <c r="CK976" s="58" t="str">
        <f t="shared" ca="1" si="3066"/>
        <v/>
      </c>
      <c r="CL976" s="58" t="str">
        <f t="shared" ca="1" si="3067"/>
        <v/>
      </c>
      <c r="CM976" s="58" t="str">
        <f t="shared" ca="1" si="3068"/>
        <v/>
      </c>
      <c r="CN976" s="58" t="str">
        <f t="shared" ca="1" si="3069"/>
        <v/>
      </c>
      <c r="CO976" s="58" t="str">
        <f t="shared" ca="1" si="3070"/>
        <v/>
      </c>
      <c r="CP976" s="58" t="str">
        <f t="shared" ca="1" si="3071"/>
        <v/>
      </c>
      <c r="CQ976" s="58" t="str">
        <f t="shared" ca="1" si="3072"/>
        <v/>
      </c>
      <c r="CR976" s="58" t="str">
        <f t="shared" ca="1" si="3073"/>
        <v/>
      </c>
      <c r="CS976" s="58" t="str">
        <f t="shared" ca="1" si="3074"/>
        <v/>
      </c>
      <c r="CT976" s="58" t="str">
        <f t="shared" ca="1" si="3075"/>
        <v/>
      </c>
      <c r="CU976" s="58" t="str">
        <f t="shared" ca="1" si="3076"/>
        <v/>
      </c>
      <c r="CV976" s="58" t="str">
        <f t="shared" ca="1" si="3077"/>
        <v/>
      </c>
      <c r="CW976" s="58" t="str">
        <f t="shared" ca="1" si="3078"/>
        <v/>
      </c>
      <c r="CX976" s="58" t="str">
        <f t="shared" ca="1" si="3079"/>
        <v/>
      </c>
      <c r="CY976" s="58" t="str">
        <f t="shared" ca="1" si="3080"/>
        <v/>
      </c>
      <c r="CZ976" s="58" t="str">
        <f t="shared" ca="1" si="3081"/>
        <v/>
      </c>
      <c r="DA976" s="58" t="str">
        <f t="shared" ca="1" si="3082"/>
        <v/>
      </c>
      <c r="DB976" s="58" t="str">
        <f t="shared" ca="1" si="3083"/>
        <v/>
      </c>
      <c r="DC976" s="58" t="str">
        <f t="shared" ca="1" si="3084"/>
        <v/>
      </c>
      <c r="DD976" s="58" t="str">
        <f t="shared" ca="1" si="3085"/>
        <v/>
      </c>
      <c r="DE976" s="58" t="str">
        <f t="shared" ca="1" si="3086"/>
        <v/>
      </c>
      <c r="DF976" s="58" t="str">
        <f t="shared" ca="1" si="3087"/>
        <v/>
      </c>
      <c r="DG976" s="58" t="str">
        <f t="shared" ca="1" si="3088"/>
        <v/>
      </c>
      <c r="DH976" s="58">
        <f t="shared" ca="1" si="3089"/>
        <v>27</v>
      </c>
      <c r="DI976" s="58" t="str">
        <f t="shared" ca="1" si="3090"/>
        <v/>
      </c>
      <c r="DJ976" s="58" t="str">
        <f t="shared" ca="1" si="3091"/>
        <v/>
      </c>
      <c r="DK976" s="58" t="str">
        <f t="shared" ca="1" si="3092"/>
        <v/>
      </c>
      <c r="DL976" s="58" t="str">
        <f t="shared" ca="1" si="3093"/>
        <v/>
      </c>
      <c r="DM976" s="58" t="str">
        <f t="shared" ca="1" si="3094"/>
        <v/>
      </c>
      <c r="DN976" s="58" t="str">
        <f t="shared" ca="1" si="3095"/>
        <v/>
      </c>
      <c r="DO976" s="58" t="str">
        <f t="shared" ca="1" si="3096"/>
        <v/>
      </c>
      <c r="DP976" s="58" t="str">
        <f t="shared" ca="1" si="3097"/>
        <v/>
      </c>
      <c r="DQ976" s="58" t="str">
        <f t="shared" ca="1" si="3097"/>
        <v/>
      </c>
      <c r="DR976" s="58" t="str">
        <f t="shared" ca="1" si="3098"/>
        <v/>
      </c>
      <c r="DS976" s="34">
        <f t="shared" ca="1" si="3099"/>
        <v>0</v>
      </c>
      <c r="DT976" s="34">
        <f t="shared" ca="1" si="3100"/>
        <v>0</v>
      </c>
      <c r="DU976" s="34">
        <f t="shared" ca="1" si="3101"/>
        <v>0</v>
      </c>
      <c r="DV976" s="34">
        <f t="shared" ca="1" si="3102"/>
        <v>0</v>
      </c>
      <c r="DW976" s="34">
        <f t="shared" ca="1" si="3103"/>
        <v>0</v>
      </c>
      <c r="DX976" s="34">
        <f t="shared" ca="1" si="3104"/>
        <v>0</v>
      </c>
      <c r="DY976" s="34">
        <f t="shared" ca="1" si="3105"/>
        <v>0</v>
      </c>
      <c r="DZ976" s="34">
        <f t="shared" ca="1" si="3106"/>
        <v>0</v>
      </c>
      <c r="EA976" s="34">
        <f t="shared" ca="1" si="3107"/>
        <v>0</v>
      </c>
      <c r="EB976" s="34">
        <f t="shared" ca="1" si="3108"/>
        <v>0</v>
      </c>
      <c r="EC976" s="34">
        <f t="shared" ca="1" si="3109"/>
        <v>0</v>
      </c>
      <c r="ED976" s="34">
        <f t="shared" ca="1" si="3110"/>
        <v>0</v>
      </c>
      <c r="EE976" s="34">
        <f t="shared" ca="1" si="3111"/>
        <v>0</v>
      </c>
      <c r="EF976" s="34">
        <f t="shared" ca="1" si="3112"/>
        <v>0</v>
      </c>
      <c r="EG976" s="34">
        <f t="shared" ca="1" si="3113"/>
        <v>0</v>
      </c>
      <c r="EH976" s="34">
        <f t="shared" ca="1" si="3114"/>
        <v>0</v>
      </c>
      <c r="EI976" s="34">
        <f t="shared" ca="1" si="3115"/>
        <v>0</v>
      </c>
      <c r="EJ976" s="34">
        <f t="shared" ca="1" si="3116"/>
        <v>0</v>
      </c>
      <c r="EK976" s="34">
        <f t="shared" ca="1" si="3117"/>
        <v>0</v>
      </c>
      <c r="EL976" s="34">
        <f t="shared" ca="1" si="3118"/>
        <v>0</v>
      </c>
      <c r="EM976" s="34">
        <f t="shared" ca="1" si="3119"/>
        <v>0</v>
      </c>
      <c r="EN976" s="34">
        <f t="shared" ca="1" si="3120"/>
        <v>0</v>
      </c>
      <c r="EO976" s="34">
        <f t="shared" ca="1" si="3121"/>
        <v>0</v>
      </c>
      <c r="EP976" s="34">
        <f t="shared" ca="1" si="3122"/>
        <v>0</v>
      </c>
      <c r="EQ976" s="34">
        <f t="shared" ca="1" si="3123"/>
        <v>0</v>
      </c>
      <c r="ER976" s="34">
        <f t="shared" ca="1" si="3124"/>
        <v>0</v>
      </c>
      <c r="ES976" s="34">
        <f t="shared" ca="1" si="3125"/>
        <v>0</v>
      </c>
      <c r="ET976" s="34">
        <f t="shared" ca="1" si="3126"/>
        <v>0</v>
      </c>
      <c r="EU976" s="34">
        <f t="shared" ca="1" si="3127"/>
        <v>0</v>
      </c>
      <c r="EV976" s="34">
        <f t="shared" ca="1" si="3128"/>
        <v>0</v>
      </c>
      <c r="EW976" s="34">
        <f t="shared" ca="1" si="3129"/>
        <v>0</v>
      </c>
      <c r="EX976" s="34">
        <f t="shared" ca="1" si="3130"/>
        <v>0</v>
      </c>
      <c r="EY976" s="34">
        <f t="shared" ca="1" si="3131"/>
        <v>0</v>
      </c>
      <c r="EZ976" s="34">
        <f t="shared" ca="1" si="3132"/>
        <v>0</v>
      </c>
      <c r="FA976" s="34">
        <f t="shared" ca="1" si="3133"/>
        <v>0</v>
      </c>
      <c r="FB976" s="34">
        <f t="shared" ca="1" si="3134"/>
        <v>0</v>
      </c>
      <c r="FC976" s="34">
        <f t="shared" ca="1" si="3135"/>
        <v>0</v>
      </c>
      <c r="FD976" s="71"/>
      <c r="FE976" s="76"/>
      <c r="FF976" s="76"/>
      <c r="FG976" s="76"/>
      <c r="FH976" s="58"/>
      <c r="FI976" s="58"/>
      <c r="FJ976" s="58">
        <v>0</v>
      </c>
      <c r="FK976" s="58">
        <v>0</v>
      </c>
      <c r="FL976" s="34">
        <f t="shared" ca="1" si="3015"/>
        <v>0</v>
      </c>
      <c r="FM976" s="34">
        <f t="shared" ca="1" si="3016"/>
        <v>0</v>
      </c>
      <c r="FN976" s="34">
        <f t="shared" ca="1" si="3017"/>
        <v>0</v>
      </c>
      <c r="FO976" s="34">
        <f t="shared" ca="1" si="3018"/>
        <v>0</v>
      </c>
      <c r="FP976" s="34">
        <f t="shared" ca="1" si="3019"/>
        <v>0</v>
      </c>
      <c r="FQ976" s="34">
        <f t="shared" ca="1" si="3020"/>
        <v>0</v>
      </c>
      <c r="FR976" s="34">
        <f t="shared" ca="1" si="3021"/>
        <v>0</v>
      </c>
      <c r="FS976" s="34">
        <f t="shared" ca="1" si="3022"/>
        <v>0</v>
      </c>
      <c r="FT976" s="34">
        <f t="shared" ca="1" si="3023"/>
        <v>0</v>
      </c>
      <c r="FU976" s="34">
        <f t="shared" ca="1" si="3024"/>
        <v>0</v>
      </c>
      <c r="FV976" s="34">
        <f t="shared" ca="1" si="3025"/>
        <v>0</v>
      </c>
      <c r="FW976" s="34">
        <f t="shared" ca="1" si="3026"/>
        <v>0</v>
      </c>
      <c r="FX976" s="34">
        <f t="shared" ca="1" si="3027"/>
        <v>0</v>
      </c>
      <c r="FY976" s="34">
        <f t="shared" ca="1" si="3028"/>
        <v>0</v>
      </c>
      <c r="FZ976" s="34">
        <f t="shared" ca="1" si="3029"/>
        <v>0</v>
      </c>
      <c r="GA976" s="34">
        <f t="shared" ca="1" si="3030"/>
        <v>0</v>
      </c>
      <c r="GB976" s="34">
        <f t="shared" ca="1" si="3031"/>
        <v>0</v>
      </c>
      <c r="GC976" s="34">
        <f t="shared" ca="1" si="3032"/>
        <v>0</v>
      </c>
      <c r="GD976" s="34">
        <f t="shared" ca="1" si="3033"/>
        <v>0</v>
      </c>
      <c r="GE976" s="34">
        <f t="shared" ca="1" si="3034"/>
        <v>0</v>
      </c>
      <c r="GF976" s="34">
        <f t="shared" ca="1" si="3035"/>
        <v>0</v>
      </c>
      <c r="GG976" s="34">
        <f t="shared" ca="1" si="3036"/>
        <v>0</v>
      </c>
      <c r="GH976" s="34">
        <f t="shared" ca="1" si="3037"/>
        <v>0</v>
      </c>
      <c r="GI976" s="34">
        <f t="shared" ca="1" si="3038"/>
        <v>0</v>
      </c>
      <c r="GJ976" s="34">
        <f t="shared" ca="1" si="3039"/>
        <v>0</v>
      </c>
      <c r="GK976" s="34">
        <f t="shared" ca="1" si="3040"/>
        <v>0</v>
      </c>
      <c r="GL976" s="34">
        <f t="shared" ca="1" si="3041"/>
        <v>0</v>
      </c>
      <c r="GM976" s="34">
        <f t="shared" ca="1" si="3042"/>
        <v>0</v>
      </c>
      <c r="GN976" s="34">
        <f t="shared" ca="1" si="3043"/>
        <v>0</v>
      </c>
      <c r="GO976" s="34">
        <f t="shared" ca="1" si="3044"/>
        <v>0</v>
      </c>
      <c r="GP976" s="34">
        <f t="shared" ca="1" si="3045"/>
        <v>0</v>
      </c>
      <c r="GQ976" s="34">
        <f t="shared" ca="1" si="3046"/>
        <v>0</v>
      </c>
      <c r="GR976" s="34">
        <f t="shared" ca="1" si="3047"/>
        <v>0</v>
      </c>
      <c r="GS976" s="34">
        <f t="shared" ca="1" si="3048"/>
        <v>0</v>
      </c>
      <c r="GT976" s="34">
        <f t="shared" ca="1" si="3049"/>
        <v>0</v>
      </c>
      <c r="GU976" s="34">
        <f t="shared" ca="1" si="3050"/>
        <v>0</v>
      </c>
      <c r="GV976" s="34">
        <f t="shared" ca="1" si="3051"/>
        <v>0</v>
      </c>
      <c r="GW976" s="49" t="str">
        <f t="shared" ca="1" si="3007"/>
        <v>H</v>
      </c>
      <c r="GX976" s="49"/>
      <c r="GY976" s="49"/>
      <c r="GZ976" s="49"/>
      <c r="HA976" s="49"/>
      <c r="HB976" s="49" t="str">
        <f t="shared" ca="1" si="3008"/>
        <v>E</v>
      </c>
      <c r="HC976" s="49"/>
      <c r="HD976" s="49"/>
      <c r="HE976" s="49"/>
      <c r="HF976" s="49"/>
      <c r="HG976" s="49" t="str">
        <f t="shared" ca="1" si="3009"/>
        <v>B</v>
      </c>
      <c r="HH976" s="49"/>
      <c r="HI976" s="49"/>
      <c r="HJ976" s="49"/>
      <c r="HK976" s="49"/>
      <c r="HL976" s="65"/>
      <c r="HM976" s="50"/>
      <c r="HN976" s="50"/>
      <c r="HO976" s="66"/>
      <c r="HP976" s="66"/>
      <c r="HQ976" s="33"/>
      <c r="HR976" s="66"/>
      <c r="HS976" s="66"/>
      <c r="HT976" s="67"/>
      <c r="HU976" s="65"/>
      <c r="HV976" s="50"/>
      <c r="HW976" s="50"/>
      <c r="HX976" s="66"/>
      <c r="HY976" s="66"/>
      <c r="HZ976" s="33"/>
      <c r="IA976" s="66"/>
      <c r="IB976" s="66"/>
      <c r="IC976" s="67"/>
      <c r="ID976" s="65"/>
      <c r="IE976" s="50"/>
      <c r="IF976" s="50"/>
      <c r="IG976" s="66"/>
      <c r="IH976" s="66"/>
      <c r="II976" s="33" t="str">
        <f t="shared" ca="1" si="3052"/>
        <v>0</v>
      </c>
      <c r="IJ976" s="66" t="str">
        <f t="shared" ca="1" si="3053"/>
        <v/>
      </c>
      <c r="IK976" s="66" t="str">
        <f t="shared" ca="1" si="3054"/>
        <v/>
      </c>
      <c r="IL976" s="67">
        <f t="shared" ca="1" si="3010"/>
        <v>1</v>
      </c>
      <c r="IM976" s="34"/>
      <c r="IN976" s="34"/>
      <c r="IO976" s="37">
        <f t="shared" ca="1" si="3060"/>
        <v>0</v>
      </c>
      <c r="IP976" s="22">
        <f t="shared" ca="1" si="3055"/>
        <v>6</v>
      </c>
      <c r="IQ976" s="78" t="str">
        <f t="shared" ca="1" si="3136"/>
        <v>Profit Target</v>
      </c>
      <c r="IR976" s="156">
        <f t="shared" ca="1" si="3137"/>
        <v>0</v>
      </c>
      <c r="IS976" s="78">
        <f t="shared" ca="1" si="3011"/>
        <v>6</v>
      </c>
      <c r="IT976" s="58"/>
      <c r="IU976" s="58"/>
      <c r="IV976" s="58"/>
      <c r="IW976" s="58"/>
      <c r="IX976" s="58"/>
      <c r="IY976" s="58"/>
      <c r="IZ976" s="58"/>
      <c r="JA976" s="58"/>
      <c r="JB976" s="58"/>
      <c r="JC976" s="58"/>
      <c r="JD976" s="58"/>
      <c r="JE976" s="58"/>
      <c r="JF976" s="58"/>
      <c r="JG976" s="58"/>
      <c r="JH976" s="58"/>
      <c r="JI976" s="58"/>
      <c r="JJ976" s="58"/>
      <c r="JK976" s="58"/>
      <c r="JL976" s="58"/>
      <c r="JM976" s="58"/>
      <c r="JN976" s="58"/>
      <c r="JO976" s="58"/>
      <c r="JP976" s="58"/>
      <c r="JQ976" s="58"/>
      <c r="JR976" s="58"/>
      <c r="JS976" s="58"/>
      <c r="JT976" s="58"/>
      <c r="JU976" s="58"/>
      <c r="JV976" s="58"/>
      <c r="JW976" s="58"/>
      <c r="JX976" s="58"/>
      <c r="JY976" s="58"/>
      <c r="JZ976" s="58"/>
      <c r="KA976" s="58"/>
      <c r="KB976" s="58"/>
      <c r="KC976" s="58"/>
      <c r="KD976" s="58"/>
      <c r="KE976" s="58"/>
      <c r="KF976" s="58"/>
      <c r="KG976" s="58"/>
      <c r="KH976" s="58"/>
      <c r="KI976" s="58"/>
      <c r="KJ976" s="58"/>
      <c r="KK976" s="58"/>
      <c r="KL976" s="58"/>
      <c r="KM976" s="58"/>
      <c r="KN976" s="58"/>
      <c r="KO976" s="58"/>
      <c r="KP976" s="58"/>
      <c r="KQ976" s="58"/>
      <c r="KR976" s="58"/>
      <c r="KS976" s="58"/>
      <c r="KT976" s="58"/>
      <c r="KU976" s="58"/>
      <c r="KV976" s="58"/>
      <c r="KW976" s="58"/>
      <c r="KX976" s="58"/>
      <c r="KY976" s="58"/>
      <c r="KZ976" s="58"/>
      <c r="LA976" s="58"/>
      <c r="LB976" s="58"/>
      <c r="LC976" s="58"/>
      <c r="LD976" s="58"/>
      <c r="LE976" s="58"/>
      <c r="LF976" s="58"/>
      <c r="LG976" s="58"/>
      <c r="LH976" s="58"/>
      <c r="LI976" s="58"/>
      <c r="LJ976" s="58"/>
      <c r="LK976" s="58"/>
      <c r="LL976" s="58"/>
      <c r="LM976" s="58"/>
      <c r="LN976" s="58"/>
      <c r="LO976" s="58"/>
      <c r="LP976" s="90" t="str">
        <f t="shared" si="3012"/>
        <v/>
      </c>
      <c r="MO976" s="15">
        <f t="shared" ca="1" si="3013"/>
        <v>30</v>
      </c>
    </row>
    <row r="977" spans="1:353">
      <c r="A977" s="15">
        <f t="shared" ca="1" si="2999"/>
        <v>31</v>
      </c>
      <c r="B977" s="33" t="str">
        <f t="shared" ca="1" si="3000"/>
        <v>DB</v>
      </c>
      <c r="C977" s="10" t="str">
        <f t="shared" ca="1" si="3001"/>
        <v>profit target</v>
      </c>
      <c r="D977" s="50">
        <f t="shared" ca="1" si="3002"/>
        <v>0</v>
      </c>
      <c r="E977" s="10" t="str">
        <f t="shared" si="3003"/>
        <v/>
      </c>
      <c r="F977" s="111">
        <f t="shared" si="3056"/>
        <v>973</v>
      </c>
      <c r="G977" s="59">
        <f t="shared" ca="1" si="3061"/>
        <v>1</v>
      </c>
      <c r="H977" s="56">
        <f t="shared" ref="H977:AR977" ca="1" si="3146">COUNTIF($A339:$A977,H$5)</f>
        <v>20</v>
      </c>
      <c r="I977" s="56">
        <f t="shared" ca="1" si="3146"/>
        <v>14</v>
      </c>
      <c r="J977" s="56">
        <f t="shared" ca="1" si="3146"/>
        <v>16</v>
      </c>
      <c r="K977" s="56">
        <f t="shared" ca="1" si="3146"/>
        <v>20</v>
      </c>
      <c r="L977" s="56">
        <f t="shared" ca="1" si="3146"/>
        <v>21</v>
      </c>
      <c r="M977" s="56">
        <f t="shared" ca="1" si="3146"/>
        <v>19</v>
      </c>
      <c r="N977" s="56">
        <f t="shared" ca="1" si="3146"/>
        <v>14</v>
      </c>
      <c r="O977" s="56">
        <f t="shared" ca="1" si="3146"/>
        <v>15</v>
      </c>
      <c r="P977" s="56">
        <f t="shared" ca="1" si="3146"/>
        <v>17</v>
      </c>
      <c r="Q977" s="56">
        <f t="shared" ca="1" si="3146"/>
        <v>21</v>
      </c>
      <c r="R977" s="56">
        <f t="shared" ca="1" si="3146"/>
        <v>23</v>
      </c>
      <c r="S977" s="56">
        <f t="shared" ca="1" si="3146"/>
        <v>20</v>
      </c>
      <c r="T977" s="56">
        <f t="shared" ca="1" si="3146"/>
        <v>10</v>
      </c>
      <c r="U977" s="56">
        <f t="shared" ca="1" si="3146"/>
        <v>18</v>
      </c>
      <c r="V977" s="56">
        <f t="shared" ca="1" si="3146"/>
        <v>16</v>
      </c>
      <c r="W977" s="56">
        <f t="shared" ca="1" si="3146"/>
        <v>12</v>
      </c>
      <c r="X977" s="56">
        <f t="shared" ca="1" si="3146"/>
        <v>24</v>
      </c>
      <c r="Y977" s="56">
        <f t="shared" ca="1" si="3146"/>
        <v>20</v>
      </c>
      <c r="Z977" s="56">
        <f t="shared" ca="1" si="3146"/>
        <v>22</v>
      </c>
      <c r="AA977" s="56">
        <f t="shared" ca="1" si="3146"/>
        <v>14</v>
      </c>
      <c r="AB977" s="56">
        <f t="shared" ca="1" si="3146"/>
        <v>14</v>
      </c>
      <c r="AC977" s="56">
        <f t="shared" ca="1" si="3146"/>
        <v>20</v>
      </c>
      <c r="AD977" s="56">
        <f t="shared" ca="1" si="3146"/>
        <v>18</v>
      </c>
      <c r="AE977" s="56">
        <f t="shared" ca="1" si="3146"/>
        <v>19</v>
      </c>
      <c r="AF977" s="56">
        <f t="shared" ca="1" si="3146"/>
        <v>15</v>
      </c>
      <c r="AG977" s="56">
        <f t="shared" ca="1" si="3146"/>
        <v>21</v>
      </c>
      <c r="AH977" s="56">
        <f t="shared" ca="1" si="3146"/>
        <v>9</v>
      </c>
      <c r="AI977" s="56">
        <f t="shared" ca="1" si="3146"/>
        <v>12</v>
      </c>
      <c r="AJ977" s="56">
        <f t="shared" ca="1" si="3146"/>
        <v>22</v>
      </c>
      <c r="AK977" s="56">
        <f t="shared" ca="1" si="3146"/>
        <v>14</v>
      </c>
      <c r="AL977" s="56">
        <f t="shared" ca="1" si="3146"/>
        <v>13</v>
      </c>
      <c r="AM977" s="56">
        <f t="shared" ca="1" si="3146"/>
        <v>19</v>
      </c>
      <c r="AN977" s="56">
        <f t="shared" ca="1" si="3146"/>
        <v>18</v>
      </c>
      <c r="AO977" s="56">
        <f t="shared" ca="1" si="3146"/>
        <v>16</v>
      </c>
      <c r="AP977" s="56">
        <f t="shared" ca="1" si="3146"/>
        <v>22</v>
      </c>
      <c r="AQ977" s="56">
        <f t="shared" ca="1" si="3146"/>
        <v>18</v>
      </c>
      <c r="AR977" s="56">
        <f t="shared" ca="1" si="3146"/>
        <v>13</v>
      </c>
      <c r="AS977" s="101">
        <f t="shared" ca="1" si="3058"/>
        <v>0</v>
      </c>
      <c r="AT977" s="58">
        <f t="shared" si="3005"/>
        <v>973</v>
      </c>
      <c r="AU977" s="105">
        <f t="shared" si="3059"/>
        <v>27</v>
      </c>
      <c r="AV977" s="105">
        <f t="shared" si="3006"/>
        <v>630.50400000000002</v>
      </c>
      <c r="AW977" s="58">
        <f t="shared" ca="1" si="2921"/>
        <v>13</v>
      </c>
      <c r="AX977" s="58">
        <f t="shared" ca="1" si="2922"/>
        <v>144</v>
      </c>
      <c r="AY977" s="58">
        <f t="shared" ca="1" si="2923"/>
        <v>16</v>
      </c>
      <c r="AZ977" s="58">
        <f t="shared" ca="1" si="2924"/>
        <v>5</v>
      </c>
      <c r="BA977" s="58">
        <f t="shared" ca="1" si="2925"/>
        <v>39</v>
      </c>
      <c r="BB977" s="58">
        <f t="shared" ca="1" si="2926"/>
        <v>29</v>
      </c>
      <c r="BC977" s="58">
        <f t="shared" ca="1" si="2927"/>
        <v>8</v>
      </c>
      <c r="BD977" s="58">
        <f t="shared" ca="1" si="2928"/>
        <v>41</v>
      </c>
      <c r="BE977" s="58">
        <f t="shared" ca="1" si="2929"/>
        <v>7</v>
      </c>
      <c r="BF977" s="58">
        <f t="shared" ca="1" si="2930"/>
        <v>3</v>
      </c>
      <c r="BG977" s="58">
        <f t="shared" ca="1" si="2931"/>
        <v>68</v>
      </c>
      <c r="BH977" s="58">
        <f t="shared" ca="1" si="2932"/>
        <v>2</v>
      </c>
      <c r="BI977" s="58">
        <f t="shared" ca="1" si="2933"/>
        <v>77</v>
      </c>
      <c r="BJ977" s="58">
        <f t="shared" ca="1" si="2934"/>
        <v>30</v>
      </c>
      <c r="BK977" s="58">
        <f t="shared" ca="1" si="2935"/>
        <v>31</v>
      </c>
      <c r="BL977" s="58">
        <f t="shared" ca="1" si="2936"/>
        <v>24</v>
      </c>
      <c r="BM977" s="58">
        <f t="shared" ca="1" si="2937"/>
        <v>106</v>
      </c>
      <c r="BN977" s="58">
        <f t="shared" ca="1" si="2938"/>
        <v>20</v>
      </c>
      <c r="BO977" s="58">
        <f t="shared" ca="1" si="2939"/>
        <v>25</v>
      </c>
      <c r="BP977" s="58">
        <f t="shared" ca="1" si="2940"/>
        <v>64</v>
      </c>
      <c r="BQ977" s="58">
        <f t="shared" ca="1" si="2941"/>
        <v>17</v>
      </c>
      <c r="BR977" s="58">
        <f t="shared" ca="1" si="2942"/>
        <v>1</v>
      </c>
      <c r="BS977" s="58">
        <f t="shared" ca="1" si="2943"/>
        <v>40</v>
      </c>
      <c r="BT977" s="58">
        <f t="shared" ca="1" si="2944"/>
        <v>33</v>
      </c>
      <c r="BU977" s="58">
        <f t="shared" ca="1" si="2945"/>
        <v>12</v>
      </c>
      <c r="BV977" s="58">
        <f t="shared" ca="1" si="2946"/>
        <v>59</v>
      </c>
      <c r="BW977" s="58">
        <f t="shared" ca="1" si="2947"/>
        <v>242</v>
      </c>
      <c r="BX977" s="58">
        <f t="shared" ca="1" si="2948"/>
        <v>4</v>
      </c>
      <c r="BY977" s="58">
        <f t="shared" ca="1" si="2949"/>
        <v>118</v>
      </c>
      <c r="BZ977" s="58">
        <f t="shared" ca="1" si="2950"/>
        <v>26</v>
      </c>
      <c r="CA977" s="58">
        <f t="shared" ca="1" si="2951"/>
        <v>0</v>
      </c>
      <c r="CB977" s="58">
        <f t="shared" ca="1" si="2952"/>
        <v>93</v>
      </c>
      <c r="CC977" s="58">
        <f t="shared" ca="1" si="2953"/>
        <v>36</v>
      </c>
      <c r="CD977" s="58">
        <f t="shared" ca="1" si="2954"/>
        <v>15</v>
      </c>
      <c r="CE977" s="58">
        <f t="shared" ca="1" si="2955"/>
        <v>21</v>
      </c>
      <c r="CF977" s="58">
        <f t="shared" ca="1" si="2956"/>
        <v>28</v>
      </c>
      <c r="CG977" s="58">
        <f t="shared" ca="1" si="2957"/>
        <v>11</v>
      </c>
      <c r="CH977" s="58" t="str">
        <f t="shared" ca="1" si="3063"/>
        <v/>
      </c>
      <c r="CI977" s="58" t="str">
        <f t="shared" ca="1" si="3064"/>
        <v/>
      </c>
      <c r="CJ977" s="58" t="str">
        <f t="shared" ca="1" si="3065"/>
        <v/>
      </c>
      <c r="CK977" s="58" t="str">
        <f t="shared" ca="1" si="3066"/>
        <v/>
      </c>
      <c r="CL977" s="58" t="str">
        <f t="shared" ca="1" si="3067"/>
        <v/>
      </c>
      <c r="CM977" s="58" t="str">
        <f t="shared" ca="1" si="3068"/>
        <v/>
      </c>
      <c r="CN977" s="58" t="str">
        <f t="shared" ca="1" si="3069"/>
        <v/>
      </c>
      <c r="CO977" s="58" t="str">
        <f t="shared" ca="1" si="3070"/>
        <v/>
      </c>
      <c r="CP977" s="58" t="str">
        <f t="shared" ca="1" si="3071"/>
        <v/>
      </c>
      <c r="CQ977" s="58" t="str">
        <f t="shared" ca="1" si="3072"/>
        <v/>
      </c>
      <c r="CR977" s="58" t="str">
        <f t="shared" ca="1" si="3073"/>
        <v/>
      </c>
      <c r="CS977" s="58" t="str">
        <f t="shared" ca="1" si="3074"/>
        <v/>
      </c>
      <c r="CT977" s="58" t="str">
        <f t="shared" ca="1" si="3075"/>
        <v/>
      </c>
      <c r="CU977" s="58" t="str">
        <f t="shared" ca="1" si="3076"/>
        <v/>
      </c>
      <c r="CV977" s="58" t="str">
        <f t="shared" ca="1" si="3077"/>
        <v/>
      </c>
      <c r="CW977" s="58" t="str">
        <f t="shared" ca="1" si="3078"/>
        <v/>
      </c>
      <c r="CX977" s="58" t="str">
        <f t="shared" ca="1" si="3079"/>
        <v/>
      </c>
      <c r="CY977" s="58" t="str">
        <f t="shared" ca="1" si="3080"/>
        <v/>
      </c>
      <c r="CZ977" s="58" t="str">
        <f t="shared" ca="1" si="3081"/>
        <v/>
      </c>
      <c r="DA977" s="58" t="str">
        <f t="shared" ca="1" si="3082"/>
        <v/>
      </c>
      <c r="DB977" s="58" t="str">
        <f t="shared" ca="1" si="3083"/>
        <v/>
      </c>
      <c r="DC977" s="58" t="str">
        <f t="shared" ca="1" si="3084"/>
        <v/>
      </c>
      <c r="DD977" s="58" t="str">
        <f t="shared" ca="1" si="3085"/>
        <v/>
      </c>
      <c r="DE977" s="58" t="str">
        <f t="shared" ca="1" si="3086"/>
        <v/>
      </c>
      <c r="DF977" s="58" t="str">
        <f t="shared" ca="1" si="3087"/>
        <v/>
      </c>
      <c r="DG977" s="58" t="str">
        <f t="shared" ca="1" si="3088"/>
        <v/>
      </c>
      <c r="DH977" s="58">
        <f t="shared" ca="1" si="3089"/>
        <v>27</v>
      </c>
      <c r="DI977" s="58" t="str">
        <f t="shared" ca="1" si="3090"/>
        <v/>
      </c>
      <c r="DJ977" s="58" t="str">
        <f t="shared" ca="1" si="3091"/>
        <v/>
      </c>
      <c r="DK977" s="58" t="str">
        <f t="shared" ca="1" si="3092"/>
        <v/>
      </c>
      <c r="DL977" s="58" t="str">
        <f t="shared" ca="1" si="3093"/>
        <v/>
      </c>
      <c r="DM977" s="58" t="str">
        <f t="shared" ca="1" si="3094"/>
        <v/>
      </c>
      <c r="DN977" s="58" t="str">
        <f t="shared" ca="1" si="3095"/>
        <v/>
      </c>
      <c r="DO977" s="58" t="str">
        <f t="shared" ca="1" si="3096"/>
        <v/>
      </c>
      <c r="DP977" s="58" t="str">
        <f t="shared" ca="1" si="3097"/>
        <v/>
      </c>
      <c r="DQ977" s="58" t="str">
        <f t="shared" ca="1" si="3097"/>
        <v/>
      </c>
      <c r="DR977" s="58" t="str">
        <f t="shared" ca="1" si="3098"/>
        <v/>
      </c>
      <c r="DS977" s="34">
        <f t="shared" ca="1" si="3099"/>
        <v>0</v>
      </c>
      <c r="DT977" s="34">
        <f t="shared" ca="1" si="3100"/>
        <v>0</v>
      </c>
      <c r="DU977" s="34">
        <f t="shared" ca="1" si="3101"/>
        <v>0</v>
      </c>
      <c r="DV977" s="34">
        <f t="shared" ca="1" si="3102"/>
        <v>0</v>
      </c>
      <c r="DW977" s="34">
        <f t="shared" ca="1" si="3103"/>
        <v>0</v>
      </c>
      <c r="DX977" s="34">
        <f t="shared" ca="1" si="3104"/>
        <v>0</v>
      </c>
      <c r="DY977" s="34">
        <f t="shared" ca="1" si="3105"/>
        <v>0</v>
      </c>
      <c r="DZ977" s="34">
        <f t="shared" ca="1" si="3106"/>
        <v>0</v>
      </c>
      <c r="EA977" s="34">
        <f t="shared" ca="1" si="3107"/>
        <v>0</v>
      </c>
      <c r="EB977" s="34">
        <f t="shared" ca="1" si="3108"/>
        <v>0</v>
      </c>
      <c r="EC977" s="34">
        <f t="shared" ca="1" si="3109"/>
        <v>0</v>
      </c>
      <c r="ED977" s="34">
        <f t="shared" ca="1" si="3110"/>
        <v>0</v>
      </c>
      <c r="EE977" s="34">
        <f t="shared" ca="1" si="3111"/>
        <v>0</v>
      </c>
      <c r="EF977" s="34">
        <f t="shared" ca="1" si="3112"/>
        <v>0</v>
      </c>
      <c r="EG977" s="34">
        <f t="shared" ca="1" si="3113"/>
        <v>0</v>
      </c>
      <c r="EH977" s="34">
        <f t="shared" ca="1" si="3114"/>
        <v>0</v>
      </c>
      <c r="EI977" s="34">
        <f t="shared" ca="1" si="3115"/>
        <v>0</v>
      </c>
      <c r="EJ977" s="34">
        <f t="shared" ca="1" si="3116"/>
        <v>0</v>
      </c>
      <c r="EK977" s="34">
        <f t="shared" ca="1" si="3117"/>
        <v>0</v>
      </c>
      <c r="EL977" s="34">
        <f t="shared" ca="1" si="3118"/>
        <v>0</v>
      </c>
      <c r="EM977" s="34">
        <f t="shared" ca="1" si="3119"/>
        <v>0</v>
      </c>
      <c r="EN977" s="34">
        <f t="shared" ca="1" si="3120"/>
        <v>0</v>
      </c>
      <c r="EO977" s="34">
        <f t="shared" ca="1" si="3121"/>
        <v>0</v>
      </c>
      <c r="EP977" s="34">
        <f t="shared" ca="1" si="3122"/>
        <v>0</v>
      </c>
      <c r="EQ977" s="34">
        <f t="shared" ca="1" si="3123"/>
        <v>0</v>
      </c>
      <c r="ER977" s="34">
        <f t="shared" ca="1" si="3124"/>
        <v>0</v>
      </c>
      <c r="ES977" s="34">
        <f t="shared" ca="1" si="3125"/>
        <v>0</v>
      </c>
      <c r="ET977" s="34">
        <f t="shared" ca="1" si="3126"/>
        <v>0</v>
      </c>
      <c r="EU977" s="34">
        <f t="shared" ca="1" si="3127"/>
        <v>0</v>
      </c>
      <c r="EV977" s="34">
        <f t="shared" ca="1" si="3128"/>
        <v>0</v>
      </c>
      <c r="EW977" s="34">
        <f t="shared" ca="1" si="3129"/>
        <v>0</v>
      </c>
      <c r="EX977" s="34">
        <f t="shared" ca="1" si="3130"/>
        <v>0</v>
      </c>
      <c r="EY977" s="34">
        <f t="shared" ca="1" si="3131"/>
        <v>0</v>
      </c>
      <c r="EZ977" s="34">
        <f t="shared" ca="1" si="3132"/>
        <v>0</v>
      </c>
      <c r="FA977" s="34">
        <f t="shared" ca="1" si="3133"/>
        <v>0</v>
      </c>
      <c r="FB977" s="34">
        <f t="shared" ca="1" si="3134"/>
        <v>0</v>
      </c>
      <c r="FC977" s="34">
        <f t="shared" ca="1" si="3135"/>
        <v>0</v>
      </c>
      <c r="FD977" s="71"/>
      <c r="FE977" s="76"/>
      <c r="FF977" s="76"/>
      <c r="FG977" s="76"/>
      <c r="FH977" s="58"/>
      <c r="FI977" s="58"/>
      <c r="FJ977" s="58">
        <v>0</v>
      </c>
      <c r="FK977" s="58">
        <v>0</v>
      </c>
      <c r="FL977" s="34">
        <f t="shared" ca="1" si="3015"/>
        <v>0</v>
      </c>
      <c r="FM977" s="34">
        <f t="shared" ca="1" si="3016"/>
        <v>0</v>
      </c>
      <c r="FN977" s="34">
        <f t="shared" ca="1" si="3017"/>
        <v>0</v>
      </c>
      <c r="FO977" s="34">
        <f t="shared" ca="1" si="3018"/>
        <v>0</v>
      </c>
      <c r="FP977" s="34">
        <f t="shared" ca="1" si="3019"/>
        <v>0</v>
      </c>
      <c r="FQ977" s="34">
        <f t="shared" ca="1" si="3020"/>
        <v>0</v>
      </c>
      <c r="FR977" s="34">
        <f t="shared" ca="1" si="3021"/>
        <v>0</v>
      </c>
      <c r="FS977" s="34">
        <f t="shared" ca="1" si="3022"/>
        <v>0</v>
      </c>
      <c r="FT977" s="34">
        <f t="shared" ca="1" si="3023"/>
        <v>0</v>
      </c>
      <c r="FU977" s="34">
        <f t="shared" ca="1" si="3024"/>
        <v>0</v>
      </c>
      <c r="FV977" s="34">
        <f t="shared" ca="1" si="3025"/>
        <v>0</v>
      </c>
      <c r="FW977" s="34">
        <f t="shared" ca="1" si="3026"/>
        <v>0</v>
      </c>
      <c r="FX977" s="34">
        <f t="shared" ca="1" si="3027"/>
        <v>0</v>
      </c>
      <c r="FY977" s="34">
        <f t="shared" ca="1" si="3028"/>
        <v>0</v>
      </c>
      <c r="FZ977" s="34">
        <f t="shared" ca="1" si="3029"/>
        <v>0</v>
      </c>
      <c r="GA977" s="34">
        <f t="shared" ca="1" si="3030"/>
        <v>0</v>
      </c>
      <c r="GB977" s="34">
        <f t="shared" ca="1" si="3031"/>
        <v>0</v>
      </c>
      <c r="GC977" s="34">
        <f t="shared" ca="1" si="3032"/>
        <v>0</v>
      </c>
      <c r="GD977" s="34">
        <f t="shared" ca="1" si="3033"/>
        <v>0</v>
      </c>
      <c r="GE977" s="34">
        <f t="shared" ca="1" si="3034"/>
        <v>0</v>
      </c>
      <c r="GF977" s="34">
        <f t="shared" ca="1" si="3035"/>
        <v>0</v>
      </c>
      <c r="GG977" s="34">
        <f t="shared" ca="1" si="3036"/>
        <v>0</v>
      </c>
      <c r="GH977" s="34">
        <f t="shared" ca="1" si="3037"/>
        <v>0</v>
      </c>
      <c r="GI977" s="34">
        <f t="shared" ca="1" si="3038"/>
        <v>0</v>
      </c>
      <c r="GJ977" s="34">
        <f t="shared" ca="1" si="3039"/>
        <v>0</v>
      </c>
      <c r="GK977" s="34">
        <f t="shared" ca="1" si="3040"/>
        <v>0</v>
      </c>
      <c r="GL977" s="34">
        <f t="shared" ca="1" si="3041"/>
        <v>0</v>
      </c>
      <c r="GM977" s="34">
        <f t="shared" ca="1" si="3042"/>
        <v>0</v>
      </c>
      <c r="GN977" s="34">
        <f t="shared" ca="1" si="3043"/>
        <v>0</v>
      </c>
      <c r="GO977" s="34">
        <f t="shared" ca="1" si="3044"/>
        <v>0</v>
      </c>
      <c r="GP977" s="34">
        <f t="shared" ca="1" si="3045"/>
        <v>0</v>
      </c>
      <c r="GQ977" s="34">
        <f t="shared" ca="1" si="3046"/>
        <v>0</v>
      </c>
      <c r="GR977" s="34">
        <f t="shared" ca="1" si="3047"/>
        <v>0</v>
      </c>
      <c r="GS977" s="34">
        <f t="shared" ca="1" si="3048"/>
        <v>0</v>
      </c>
      <c r="GT977" s="34">
        <f t="shared" ca="1" si="3049"/>
        <v>0</v>
      </c>
      <c r="GU977" s="34">
        <f t="shared" ca="1" si="3050"/>
        <v>0</v>
      </c>
      <c r="GV977" s="34">
        <f t="shared" ca="1" si="3051"/>
        <v>0</v>
      </c>
      <c r="GW977" s="49" t="str">
        <f t="shared" ca="1" si="3007"/>
        <v>H</v>
      </c>
      <c r="GX977" s="49"/>
      <c r="GY977" s="49"/>
      <c r="GZ977" s="49"/>
      <c r="HA977" s="49"/>
      <c r="HB977" s="49" t="str">
        <f t="shared" ca="1" si="3008"/>
        <v>O</v>
      </c>
      <c r="HC977" s="49"/>
      <c r="HD977" s="49"/>
      <c r="HE977" s="49"/>
      <c r="HF977" s="49"/>
      <c r="HG977" s="49" t="str">
        <f t="shared" ca="1" si="3009"/>
        <v>B</v>
      </c>
      <c r="HH977" s="49"/>
      <c r="HI977" s="49"/>
      <c r="HJ977" s="49"/>
      <c r="HK977" s="49"/>
      <c r="HL977" s="65"/>
      <c r="HM977" s="50"/>
      <c r="HN977" s="50"/>
      <c r="HO977" s="66"/>
      <c r="HP977" s="66"/>
      <c r="HQ977" s="33"/>
      <c r="HR977" s="66"/>
      <c r="HS977" s="66"/>
      <c r="HT977" s="67"/>
      <c r="HU977" s="65"/>
      <c r="HV977" s="50"/>
      <c r="HW977" s="50"/>
      <c r="HX977" s="66"/>
      <c r="HY977" s="66"/>
      <c r="HZ977" s="33"/>
      <c r="IA977" s="66"/>
      <c r="IB977" s="66"/>
      <c r="IC977" s="67"/>
      <c r="ID977" s="65"/>
      <c r="IE977" s="50"/>
      <c r="IF977" s="50"/>
      <c r="IG977" s="66"/>
      <c r="IH977" s="66"/>
      <c r="II977" s="33" t="str">
        <f t="shared" ca="1" si="3052"/>
        <v>0</v>
      </c>
      <c r="IJ977" s="66" t="str">
        <f t="shared" ca="1" si="3053"/>
        <v/>
      </c>
      <c r="IK977" s="66" t="str">
        <f t="shared" ca="1" si="3054"/>
        <v/>
      </c>
      <c r="IL977" s="67">
        <f t="shared" ca="1" si="3010"/>
        <v>1</v>
      </c>
      <c r="IM977" s="34"/>
      <c r="IN977" s="34"/>
      <c r="IO977" s="37">
        <f t="shared" ca="1" si="3060"/>
        <v>0</v>
      </c>
      <c r="IP977" s="22">
        <f t="shared" ca="1" si="3055"/>
        <v>6</v>
      </c>
      <c r="IQ977" s="78" t="str">
        <f t="shared" ca="1" si="3136"/>
        <v>Profit Target</v>
      </c>
      <c r="IR977" s="156">
        <f t="shared" ca="1" si="3137"/>
        <v>0</v>
      </c>
      <c r="IS977" s="78">
        <f t="shared" ca="1" si="3011"/>
        <v>6</v>
      </c>
      <c r="IT977" s="58"/>
      <c r="IU977" s="58"/>
      <c r="IV977" s="58"/>
      <c r="IW977" s="58"/>
      <c r="IX977" s="58"/>
      <c r="IY977" s="58"/>
      <c r="IZ977" s="58"/>
      <c r="JA977" s="58"/>
      <c r="JB977" s="58"/>
      <c r="JC977" s="58"/>
      <c r="JD977" s="58"/>
      <c r="JE977" s="58"/>
      <c r="JF977" s="58"/>
      <c r="JG977" s="58"/>
      <c r="JH977" s="58"/>
      <c r="JI977" s="58"/>
      <c r="JJ977" s="58"/>
      <c r="JK977" s="58"/>
      <c r="JL977" s="58"/>
      <c r="JM977" s="58"/>
      <c r="JN977" s="58"/>
      <c r="JO977" s="58"/>
      <c r="JP977" s="58"/>
      <c r="JQ977" s="58"/>
      <c r="JR977" s="58"/>
      <c r="JS977" s="58"/>
      <c r="JT977" s="58"/>
      <c r="JU977" s="58"/>
      <c r="JV977" s="58"/>
      <c r="JW977" s="58"/>
      <c r="JX977" s="58"/>
      <c r="JY977" s="58"/>
      <c r="JZ977" s="58"/>
      <c r="KA977" s="58"/>
      <c r="KB977" s="58"/>
      <c r="KC977" s="58"/>
      <c r="KD977" s="58"/>
      <c r="KE977" s="58"/>
      <c r="KF977" s="58"/>
      <c r="KG977" s="58"/>
      <c r="KH977" s="58"/>
      <c r="KI977" s="58"/>
      <c r="KJ977" s="58"/>
      <c r="KK977" s="58"/>
      <c r="KL977" s="58"/>
      <c r="KM977" s="58"/>
      <c r="KN977" s="58"/>
      <c r="KO977" s="58"/>
      <c r="KP977" s="58"/>
      <c r="KQ977" s="58"/>
      <c r="KR977" s="58"/>
      <c r="KS977" s="58"/>
      <c r="KT977" s="58"/>
      <c r="KU977" s="58"/>
      <c r="KV977" s="58"/>
      <c r="KW977" s="58"/>
      <c r="KX977" s="58"/>
      <c r="KY977" s="58"/>
      <c r="KZ977" s="58"/>
      <c r="LA977" s="58"/>
      <c r="LB977" s="58"/>
      <c r="LC977" s="58"/>
      <c r="LD977" s="58"/>
      <c r="LE977" s="58"/>
      <c r="LF977" s="58"/>
      <c r="LG977" s="58"/>
      <c r="LH977" s="58"/>
      <c r="LI977" s="58"/>
      <c r="LJ977" s="58"/>
      <c r="LK977" s="58"/>
      <c r="LL977" s="58"/>
      <c r="LM977" s="58"/>
      <c r="LN977" s="58"/>
      <c r="LO977" s="58"/>
      <c r="LP977" s="90" t="str">
        <f t="shared" si="3012"/>
        <v/>
      </c>
      <c r="MO977" s="15">
        <f t="shared" ca="1" si="3013"/>
        <v>27</v>
      </c>
    </row>
    <row r="978" spans="1:353">
      <c r="A978" s="15">
        <f t="shared" ca="1" si="2999"/>
        <v>10</v>
      </c>
      <c r="B978" s="33" t="str">
        <f t="shared" ca="1" si="3000"/>
        <v>DB</v>
      </c>
      <c r="C978" s="10" t="str">
        <f t="shared" ca="1" si="3001"/>
        <v>profit target</v>
      </c>
      <c r="D978" s="50">
        <f t="shared" ca="1" si="3002"/>
        <v>0</v>
      </c>
      <c r="E978" s="10" t="str">
        <f t="shared" si="3003"/>
        <v/>
      </c>
      <c r="F978" s="111">
        <f t="shared" si="3056"/>
        <v>974</v>
      </c>
      <c r="G978" s="59">
        <f t="shared" ca="1" si="3061"/>
        <v>1</v>
      </c>
      <c r="H978" s="56">
        <f t="shared" ref="H978:AR978" ca="1" si="3147">COUNTIF($A340:$A978,H$5)</f>
        <v>20</v>
      </c>
      <c r="I978" s="56">
        <f t="shared" ca="1" si="3147"/>
        <v>14</v>
      </c>
      <c r="J978" s="56">
        <f t="shared" ca="1" si="3147"/>
        <v>16</v>
      </c>
      <c r="K978" s="56">
        <f t="shared" ca="1" si="3147"/>
        <v>20</v>
      </c>
      <c r="L978" s="56">
        <f t="shared" ca="1" si="3147"/>
        <v>21</v>
      </c>
      <c r="M978" s="56">
        <f t="shared" ca="1" si="3147"/>
        <v>19</v>
      </c>
      <c r="N978" s="56">
        <f t="shared" ca="1" si="3147"/>
        <v>14</v>
      </c>
      <c r="O978" s="56">
        <f t="shared" ca="1" si="3147"/>
        <v>15</v>
      </c>
      <c r="P978" s="56">
        <f t="shared" ca="1" si="3147"/>
        <v>17</v>
      </c>
      <c r="Q978" s="56">
        <f t="shared" ca="1" si="3147"/>
        <v>22</v>
      </c>
      <c r="R978" s="56">
        <f t="shared" ca="1" si="3147"/>
        <v>23</v>
      </c>
      <c r="S978" s="56">
        <f t="shared" ca="1" si="3147"/>
        <v>20</v>
      </c>
      <c r="T978" s="56">
        <f t="shared" ca="1" si="3147"/>
        <v>10</v>
      </c>
      <c r="U978" s="56">
        <f t="shared" ca="1" si="3147"/>
        <v>18</v>
      </c>
      <c r="V978" s="56">
        <f t="shared" ca="1" si="3147"/>
        <v>16</v>
      </c>
      <c r="W978" s="56">
        <f t="shared" ca="1" si="3147"/>
        <v>12</v>
      </c>
      <c r="X978" s="56">
        <f t="shared" ca="1" si="3147"/>
        <v>24</v>
      </c>
      <c r="Y978" s="56">
        <f t="shared" ca="1" si="3147"/>
        <v>20</v>
      </c>
      <c r="Z978" s="56">
        <f t="shared" ca="1" si="3147"/>
        <v>22</v>
      </c>
      <c r="AA978" s="56">
        <f t="shared" ca="1" si="3147"/>
        <v>14</v>
      </c>
      <c r="AB978" s="56">
        <f t="shared" ca="1" si="3147"/>
        <v>14</v>
      </c>
      <c r="AC978" s="56">
        <f t="shared" ca="1" si="3147"/>
        <v>20</v>
      </c>
      <c r="AD978" s="56">
        <f t="shared" ca="1" si="3147"/>
        <v>18</v>
      </c>
      <c r="AE978" s="56">
        <f t="shared" ca="1" si="3147"/>
        <v>19</v>
      </c>
      <c r="AF978" s="56">
        <f t="shared" ca="1" si="3147"/>
        <v>15</v>
      </c>
      <c r="AG978" s="56">
        <f t="shared" ca="1" si="3147"/>
        <v>21</v>
      </c>
      <c r="AH978" s="56">
        <f t="shared" ca="1" si="3147"/>
        <v>9</v>
      </c>
      <c r="AI978" s="56">
        <f t="shared" ca="1" si="3147"/>
        <v>12</v>
      </c>
      <c r="AJ978" s="56">
        <f t="shared" ca="1" si="3147"/>
        <v>22</v>
      </c>
      <c r="AK978" s="56">
        <f t="shared" ca="1" si="3147"/>
        <v>14</v>
      </c>
      <c r="AL978" s="56">
        <f t="shared" ca="1" si="3147"/>
        <v>13</v>
      </c>
      <c r="AM978" s="56">
        <f t="shared" ca="1" si="3147"/>
        <v>19</v>
      </c>
      <c r="AN978" s="56">
        <f t="shared" ca="1" si="3147"/>
        <v>18</v>
      </c>
      <c r="AO978" s="56">
        <f t="shared" ca="1" si="3147"/>
        <v>16</v>
      </c>
      <c r="AP978" s="56">
        <f t="shared" ca="1" si="3147"/>
        <v>21</v>
      </c>
      <c r="AQ978" s="56">
        <f t="shared" ca="1" si="3147"/>
        <v>18</v>
      </c>
      <c r="AR978" s="56">
        <f t="shared" ca="1" si="3147"/>
        <v>13</v>
      </c>
      <c r="AS978" s="101">
        <f t="shared" ca="1" si="3058"/>
        <v>0</v>
      </c>
      <c r="AT978" s="58">
        <f t="shared" si="3005"/>
        <v>974</v>
      </c>
      <c r="AU978" s="105">
        <f t="shared" si="3059"/>
        <v>27</v>
      </c>
      <c r="AV978" s="105">
        <f t="shared" si="3006"/>
        <v>631.15200000000004</v>
      </c>
      <c r="AW978" s="58">
        <f t="shared" ca="1" si="2921"/>
        <v>14</v>
      </c>
      <c r="AX978" s="58">
        <f t="shared" ca="1" si="2922"/>
        <v>145</v>
      </c>
      <c r="AY978" s="58">
        <f t="shared" ca="1" si="2923"/>
        <v>17</v>
      </c>
      <c r="AZ978" s="58">
        <f t="shared" ca="1" si="2924"/>
        <v>6</v>
      </c>
      <c r="BA978" s="58">
        <f t="shared" ca="1" si="2925"/>
        <v>40</v>
      </c>
      <c r="BB978" s="58">
        <f t="shared" ca="1" si="2926"/>
        <v>30</v>
      </c>
      <c r="BC978" s="58">
        <f t="shared" ca="1" si="2927"/>
        <v>9</v>
      </c>
      <c r="BD978" s="58">
        <f t="shared" ca="1" si="2928"/>
        <v>42</v>
      </c>
      <c r="BE978" s="58">
        <f t="shared" ca="1" si="2929"/>
        <v>8</v>
      </c>
      <c r="BF978" s="58">
        <f t="shared" ca="1" si="2930"/>
        <v>0</v>
      </c>
      <c r="BG978" s="58">
        <f t="shared" ca="1" si="2931"/>
        <v>69</v>
      </c>
      <c r="BH978" s="58">
        <f t="shared" ca="1" si="2932"/>
        <v>3</v>
      </c>
      <c r="BI978" s="58">
        <f t="shared" ca="1" si="2933"/>
        <v>78</v>
      </c>
      <c r="BJ978" s="58">
        <f t="shared" ca="1" si="2934"/>
        <v>31</v>
      </c>
      <c r="BK978" s="58">
        <f t="shared" ca="1" si="2935"/>
        <v>32</v>
      </c>
      <c r="BL978" s="58">
        <f t="shared" ca="1" si="2936"/>
        <v>25</v>
      </c>
      <c r="BM978" s="58">
        <f t="shared" ca="1" si="2937"/>
        <v>107</v>
      </c>
      <c r="BN978" s="58">
        <f t="shared" ca="1" si="2938"/>
        <v>21</v>
      </c>
      <c r="BO978" s="58">
        <f t="shared" ca="1" si="2939"/>
        <v>26</v>
      </c>
      <c r="BP978" s="58">
        <f t="shared" ca="1" si="2940"/>
        <v>65</v>
      </c>
      <c r="BQ978" s="58">
        <f t="shared" ca="1" si="2941"/>
        <v>18</v>
      </c>
      <c r="BR978" s="58">
        <f t="shared" ca="1" si="2942"/>
        <v>2</v>
      </c>
      <c r="BS978" s="58">
        <f t="shared" ca="1" si="2943"/>
        <v>41</v>
      </c>
      <c r="BT978" s="58">
        <f t="shared" ca="1" si="2944"/>
        <v>34</v>
      </c>
      <c r="BU978" s="58">
        <f t="shared" ca="1" si="2945"/>
        <v>13</v>
      </c>
      <c r="BV978" s="58">
        <f t="shared" ca="1" si="2946"/>
        <v>60</v>
      </c>
      <c r="BW978" s="58">
        <f t="shared" ca="1" si="2947"/>
        <v>243</v>
      </c>
      <c r="BX978" s="58">
        <f t="shared" ca="1" si="2948"/>
        <v>5</v>
      </c>
      <c r="BY978" s="58">
        <f t="shared" ca="1" si="2949"/>
        <v>119</v>
      </c>
      <c r="BZ978" s="58">
        <f t="shared" ca="1" si="2950"/>
        <v>27</v>
      </c>
      <c r="CA978" s="58">
        <f t="shared" ca="1" si="2951"/>
        <v>1</v>
      </c>
      <c r="CB978" s="58">
        <f t="shared" ca="1" si="2952"/>
        <v>94</v>
      </c>
      <c r="CC978" s="58">
        <f t="shared" ca="1" si="2953"/>
        <v>37</v>
      </c>
      <c r="CD978" s="58">
        <f t="shared" ca="1" si="2954"/>
        <v>16</v>
      </c>
      <c r="CE978" s="58">
        <f t="shared" ca="1" si="2955"/>
        <v>22</v>
      </c>
      <c r="CF978" s="58">
        <f t="shared" ca="1" si="2956"/>
        <v>29</v>
      </c>
      <c r="CG978" s="58">
        <f t="shared" ca="1" si="2957"/>
        <v>12</v>
      </c>
      <c r="CH978" s="58" t="str">
        <f t="shared" ca="1" si="3063"/>
        <v/>
      </c>
      <c r="CI978" s="58" t="str">
        <f t="shared" ca="1" si="3064"/>
        <v/>
      </c>
      <c r="CJ978" s="58" t="str">
        <f t="shared" ca="1" si="3065"/>
        <v/>
      </c>
      <c r="CK978" s="58" t="str">
        <f t="shared" ca="1" si="3066"/>
        <v/>
      </c>
      <c r="CL978" s="58" t="str">
        <f t="shared" ca="1" si="3067"/>
        <v/>
      </c>
      <c r="CM978" s="58" t="str">
        <f t="shared" ca="1" si="3068"/>
        <v/>
      </c>
      <c r="CN978" s="58" t="str">
        <f t="shared" ca="1" si="3069"/>
        <v/>
      </c>
      <c r="CO978" s="58" t="str">
        <f t="shared" ca="1" si="3070"/>
        <v/>
      </c>
      <c r="CP978" s="58" t="str">
        <f t="shared" ca="1" si="3071"/>
        <v/>
      </c>
      <c r="CQ978" s="58" t="str">
        <f t="shared" ca="1" si="3072"/>
        <v/>
      </c>
      <c r="CR978" s="58" t="str">
        <f t="shared" ca="1" si="3073"/>
        <v/>
      </c>
      <c r="CS978" s="58" t="str">
        <f t="shared" ca="1" si="3074"/>
        <v/>
      </c>
      <c r="CT978" s="58" t="str">
        <f t="shared" ca="1" si="3075"/>
        <v/>
      </c>
      <c r="CU978" s="58" t="str">
        <f t="shared" ca="1" si="3076"/>
        <v/>
      </c>
      <c r="CV978" s="58" t="str">
        <f t="shared" ca="1" si="3077"/>
        <v/>
      </c>
      <c r="CW978" s="58" t="str">
        <f t="shared" ca="1" si="3078"/>
        <v/>
      </c>
      <c r="CX978" s="58" t="str">
        <f t="shared" ca="1" si="3079"/>
        <v/>
      </c>
      <c r="CY978" s="58" t="str">
        <f t="shared" ca="1" si="3080"/>
        <v/>
      </c>
      <c r="CZ978" s="58" t="str">
        <f t="shared" ca="1" si="3081"/>
        <v/>
      </c>
      <c r="DA978" s="58" t="str">
        <f t="shared" ca="1" si="3082"/>
        <v/>
      </c>
      <c r="DB978" s="58" t="str">
        <f t="shared" ca="1" si="3083"/>
        <v/>
      </c>
      <c r="DC978" s="58" t="str">
        <f t="shared" ca="1" si="3084"/>
        <v/>
      </c>
      <c r="DD978" s="58" t="str">
        <f t="shared" ca="1" si="3085"/>
        <v/>
      </c>
      <c r="DE978" s="58" t="str">
        <f t="shared" ca="1" si="3086"/>
        <v/>
      </c>
      <c r="DF978" s="58" t="str">
        <f t="shared" ca="1" si="3087"/>
        <v/>
      </c>
      <c r="DG978" s="58" t="str">
        <f t="shared" ca="1" si="3088"/>
        <v/>
      </c>
      <c r="DH978" s="58">
        <f t="shared" ca="1" si="3089"/>
        <v>27</v>
      </c>
      <c r="DI978" s="58" t="str">
        <f t="shared" ca="1" si="3090"/>
        <v/>
      </c>
      <c r="DJ978" s="58" t="str">
        <f t="shared" ca="1" si="3091"/>
        <v/>
      </c>
      <c r="DK978" s="58" t="str">
        <f t="shared" ca="1" si="3092"/>
        <v/>
      </c>
      <c r="DL978" s="58" t="str">
        <f t="shared" ca="1" si="3093"/>
        <v/>
      </c>
      <c r="DM978" s="58" t="str">
        <f t="shared" ca="1" si="3094"/>
        <v/>
      </c>
      <c r="DN978" s="58" t="str">
        <f t="shared" ca="1" si="3095"/>
        <v/>
      </c>
      <c r="DO978" s="58" t="str">
        <f t="shared" ca="1" si="3096"/>
        <v/>
      </c>
      <c r="DP978" s="58" t="str">
        <f t="shared" ca="1" si="3097"/>
        <v/>
      </c>
      <c r="DQ978" s="58" t="str">
        <f t="shared" ca="1" si="3097"/>
        <v/>
      </c>
      <c r="DR978" s="58" t="str">
        <f t="shared" ca="1" si="3098"/>
        <v/>
      </c>
      <c r="DS978" s="34">
        <f t="shared" ca="1" si="3099"/>
        <v>0</v>
      </c>
      <c r="DT978" s="34">
        <f t="shared" ca="1" si="3100"/>
        <v>0</v>
      </c>
      <c r="DU978" s="34">
        <f t="shared" ca="1" si="3101"/>
        <v>0</v>
      </c>
      <c r="DV978" s="34">
        <f t="shared" ca="1" si="3102"/>
        <v>0</v>
      </c>
      <c r="DW978" s="34">
        <f t="shared" ca="1" si="3103"/>
        <v>0</v>
      </c>
      <c r="DX978" s="34">
        <f t="shared" ca="1" si="3104"/>
        <v>0</v>
      </c>
      <c r="DY978" s="34">
        <f t="shared" ca="1" si="3105"/>
        <v>0</v>
      </c>
      <c r="DZ978" s="34">
        <f t="shared" ca="1" si="3106"/>
        <v>0</v>
      </c>
      <c r="EA978" s="34">
        <f t="shared" ca="1" si="3107"/>
        <v>0</v>
      </c>
      <c r="EB978" s="34">
        <f t="shared" ca="1" si="3108"/>
        <v>0</v>
      </c>
      <c r="EC978" s="34">
        <f t="shared" ca="1" si="3109"/>
        <v>0</v>
      </c>
      <c r="ED978" s="34">
        <f t="shared" ca="1" si="3110"/>
        <v>0</v>
      </c>
      <c r="EE978" s="34">
        <f t="shared" ca="1" si="3111"/>
        <v>0</v>
      </c>
      <c r="EF978" s="34">
        <f t="shared" ca="1" si="3112"/>
        <v>0</v>
      </c>
      <c r="EG978" s="34">
        <f t="shared" ca="1" si="3113"/>
        <v>0</v>
      </c>
      <c r="EH978" s="34">
        <f t="shared" ca="1" si="3114"/>
        <v>0</v>
      </c>
      <c r="EI978" s="34">
        <f t="shared" ca="1" si="3115"/>
        <v>0</v>
      </c>
      <c r="EJ978" s="34">
        <f t="shared" ca="1" si="3116"/>
        <v>0</v>
      </c>
      <c r="EK978" s="34">
        <f t="shared" ca="1" si="3117"/>
        <v>0</v>
      </c>
      <c r="EL978" s="34">
        <f t="shared" ca="1" si="3118"/>
        <v>0</v>
      </c>
      <c r="EM978" s="34">
        <f t="shared" ca="1" si="3119"/>
        <v>0</v>
      </c>
      <c r="EN978" s="34">
        <f t="shared" ca="1" si="3120"/>
        <v>0</v>
      </c>
      <c r="EO978" s="34">
        <f t="shared" ca="1" si="3121"/>
        <v>0</v>
      </c>
      <c r="EP978" s="34">
        <f t="shared" ca="1" si="3122"/>
        <v>0</v>
      </c>
      <c r="EQ978" s="34">
        <f t="shared" ca="1" si="3123"/>
        <v>0</v>
      </c>
      <c r="ER978" s="34">
        <f t="shared" ca="1" si="3124"/>
        <v>0</v>
      </c>
      <c r="ES978" s="34">
        <f t="shared" ca="1" si="3125"/>
        <v>0</v>
      </c>
      <c r="ET978" s="34">
        <f t="shared" ca="1" si="3126"/>
        <v>0</v>
      </c>
      <c r="EU978" s="34">
        <f t="shared" ca="1" si="3127"/>
        <v>0</v>
      </c>
      <c r="EV978" s="34">
        <f t="shared" ca="1" si="3128"/>
        <v>0</v>
      </c>
      <c r="EW978" s="34">
        <f t="shared" ca="1" si="3129"/>
        <v>0</v>
      </c>
      <c r="EX978" s="34">
        <f t="shared" ca="1" si="3130"/>
        <v>0</v>
      </c>
      <c r="EY978" s="34">
        <f t="shared" ca="1" si="3131"/>
        <v>0</v>
      </c>
      <c r="EZ978" s="34">
        <f t="shared" ca="1" si="3132"/>
        <v>0</v>
      </c>
      <c r="FA978" s="34">
        <f t="shared" ca="1" si="3133"/>
        <v>0</v>
      </c>
      <c r="FB978" s="34">
        <f t="shared" ca="1" si="3134"/>
        <v>0</v>
      </c>
      <c r="FC978" s="34">
        <f t="shared" ca="1" si="3135"/>
        <v>0</v>
      </c>
      <c r="FD978" s="71"/>
      <c r="FE978" s="76"/>
      <c r="FF978" s="76"/>
      <c r="FG978" s="76"/>
      <c r="FH978" s="58"/>
      <c r="FI978" s="58"/>
      <c r="FJ978" s="58">
        <v>0</v>
      </c>
      <c r="FK978" s="58">
        <v>0</v>
      </c>
      <c r="FL978" s="34">
        <f t="shared" ca="1" si="3015"/>
        <v>0</v>
      </c>
      <c r="FM978" s="34">
        <f t="shared" ca="1" si="3016"/>
        <v>0</v>
      </c>
      <c r="FN978" s="34">
        <f t="shared" ca="1" si="3017"/>
        <v>0</v>
      </c>
      <c r="FO978" s="34">
        <f t="shared" ca="1" si="3018"/>
        <v>0</v>
      </c>
      <c r="FP978" s="34">
        <f t="shared" ca="1" si="3019"/>
        <v>0</v>
      </c>
      <c r="FQ978" s="34">
        <f t="shared" ca="1" si="3020"/>
        <v>0</v>
      </c>
      <c r="FR978" s="34">
        <f t="shared" ca="1" si="3021"/>
        <v>0</v>
      </c>
      <c r="FS978" s="34">
        <f t="shared" ca="1" si="3022"/>
        <v>0</v>
      </c>
      <c r="FT978" s="34">
        <f t="shared" ca="1" si="3023"/>
        <v>0</v>
      </c>
      <c r="FU978" s="34">
        <f t="shared" ca="1" si="3024"/>
        <v>0</v>
      </c>
      <c r="FV978" s="34">
        <f t="shared" ca="1" si="3025"/>
        <v>0</v>
      </c>
      <c r="FW978" s="34">
        <f t="shared" ca="1" si="3026"/>
        <v>0</v>
      </c>
      <c r="FX978" s="34">
        <f t="shared" ca="1" si="3027"/>
        <v>0</v>
      </c>
      <c r="FY978" s="34">
        <f t="shared" ca="1" si="3028"/>
        <v>0</v>
      </c>
      <c r="FZ978" s="34">
        <f t="shared" ca="1" si="3029"/>
        <v>0</v>
      </c>
      <c r="GA978" s="34">
        <f t="shared" ca="1" si="3030"/>
        <v>0</v>
      </c>
      <c r="GB978" s="34">
        <f t="shared" ca="1" si="3031"/>
        <v>0</v>
      </c>
      <c r="GC978" s="34">
        <f t="shared" ca="1" si="3032"/>
        <v>0</v>
      </c>
      <c r="GD978" s="34">
        <f t="shared" ca="1" si="3033"/>
        <v>0</v>
      </c>
      <c r="GE978" s="34">
        <f t="shared" ca="1" si="3034"/>
        <v>0</v>
      </c>
      <c r="GF978" s="34">
        <f t="shared" ca="1" si="3035"/>
        <v>0</v>
      </c>
      <c r="GG978" s="34">
        <f t="shared" ca="1" si="3036"/>
        <v>0</v>
      </c>
      <c r="GH978" s="34">
        <f t="shared" ca="1" si="3037"/>
        <v>0</v>
      </c>
      <c r="GI978" s="34">
        <f t="shared" ca="1" si="3038"/>
        <v>0</v>
      </c>
      <c r="GJ978" s="34">
        <f t="shared" ca="1" si="3039"/>
        <v>0</v>
      </c>
      <c r="GK978" s="34">
        <f t="shared" ca="1" si="3040"/>
        <v>0</v>
      </c>
      <c r="GL978" s="34">
        <f t="shared" ca="1" si="3041"/>
        <v>0</v>
      </c>
      <c r="GM978" s="34">
        <f t="shared" ca="1" si="3042"/>
        <v>0</v>
      </c>
      <c r="GN978" s="34">
        <f t="shared" ca="1" si="3043"/>
        <v>0</v>
      </c>
      <c r="GO978" s="34">
        <f t="shared" ca="1" si="3044"/>
        <v>0</v>
      </c>
      <c r="GP978" s="34">
        <f t="shared" ca="1" si="3045"/>
        <v>0</v>
      </c>
      <c r="GQ978" s="34">
        <f t="shared" ca="1" si="3046"/>
        <v>0</v>
      </c>
      <c r="GR978" s="34">
        <f t="shared" ca="1" si="3047"/>
        <v>0</v>
      </c>
      <c r="GS978" s="34">
        <f t="shared" ca="1" si="3048"/>
        <v>0</v>
      </c>
      <c r="GT978" s="34">
        <f t="shared" ca="1" si="3049"/>
        <v>0</v>
      </c>
      <c r="GU978" s="34">
        <f t="shared" ca="1" si="3050"/>
        <v>0</v>
      </c>
      <c r="GV978" s="34">
        <f t="shared" ca="1" si="3051"/>
        <v>0</v>
      </c>
      <c r="GW978" s="49" t="str">
        <f t="shared" ca="1" si="3007"/>
        <v>L</v>
      </c>
      <c r="GX978" s="49"/>
      <c r="GY978" s="49"/>
      <c r="GZ978" s="49"/>
      <c r="HA978" s="49"/>
      <c r="HB978" s="49" t="str">
        <f t="shared" ca="1" si="3008"/>
        <v>E</v>
      </c>
      <c r="HC978" s="49"/>
      <c r="HD978" s="49"/>
      <c r="HE978" s="49"/>
      <c r="HF978" s="49"/>
      <c r="HG978" s="49" t="str">
        <f t="shared" ca="1" si="3009"/>
        <v>B</v>
      </c>
      <c r="HH978" s="49"/>
      <c r="HI978" s="49"/>
      <c r="HJ978" s="49"/>
      <c r="HK978" s="49"/>
      <c r="HL978" s="65"/>
      <c r="HM978" s="50"/>
      <c r="HN978" s="50"/>
      <c r="HO978" s="66"/>
      <c r="HP978" s="66"/>
      <c r="HQ978" s="33"/>
      <c r="HR978" s="66"/>
      <c r="HS978" s="66"/>
      <c r="HT978" s="67"/>
      <c r="HU978" s="65"/>
      <c r="HV978" s="50"/>
      <c r="HW978" s="50"/>
      <c r="HX978" s="66"/>
      <c r="HY978" s="66"/>
      <c r="HZ978" s="33"/>
      <c r="IA978" s="66"/>
      <c r="IB978" s="66"/>
      <c r="IC978" s="67"/>
      <c r="ID978" s="65"/>
      <c r="IE978" s="50"/>
      <c r="IF978" s="50"/>
      <c r="IG978" s="66"/>
      <c r="IH978" s="66"/>
      <c r="II978" s="33" t="str">
        <f t="shared" ca="1" si="3052"/>
        <v>0</v>
      </c>
      <c r="IJ978" s="66" t="str">
        <f t="shared" ca="1" si="3053"/>
        <v/>
      </c>
      <c r="IK978" s="66" t="str">
        <f t="shared" ca="1" si="3054"/>
        <v/>
      </c>
      <c r="IL978" s="67">
        <f t="shared" ca="1" si="3010"/>
        <v>1</v>
      </c>
      <c r="IM978" s="34"/>
      <c r="IN978" s="34"/>
      <c r="IO978" s="37">
        <f t="shared" ca="1" si="3060"/>
        <v>0</v>
      </c>
      <c r="IP978" s="22">
        <f t="shared" ca="1" si="3055"/>
        <v>6</v>
      </c>
      <c r="IQ978" s="78" t="str">
        <f t="shared" ca="1" si="3136"/>
        <v>Profit Target</v>
      </c>
      <c r="IR978" s="156">
        <f t="shared" ca="1" si="3137"/>
        <v>0</v>
      </c>
      <c r="IS978" s="78">
        <f t="shared" ca="1" si="3011"/>
        <v>6</v>
      </c>
      <c r="IT978" s="58"/>
      <c r="IU978" s="58"/>
      <c r="IV978" s="58"/>
      <c r="IW978" s="58"/>
      <c r="IX978" s="58"/>
      <c r="IY978" s="58"/>
      <c r="IZ978" s="58"/>
      <c r="JA978" s="58"/>
      <c r="JB978" s="58"/>
      <c r="JC978" s="58"/>
      <c r="JD978" s="58"/>
      <c r="JE978" s="58"/>
      <c r="JF978" s="58"/>
      <c r="JG978" s="58"/>
      <c r="JH978" s="58"/>
      <c r="JI978" s="58"/>
      <c r="JJ978" s="58"/>
      <c r="JK978" s="58"/>
      <c r="JL978" s="58"/>
      <c r="JM978" s="58"/>
      <c r="JN978" s="58"/>
      <c r="JO978" s="58"/>
      <c r="JP978" s="58"/>
      <c r="JQ978" s="58"/>
      <c r="JR978" s="58"/>
      <c r="JS978" s="58"/>
      <c r="JT978" s="58"/>
      <c r="JU978" s="58"/>
      <c r="JV978" s="58"/>
      <c r="JW978" s="58"/>
      <c r="JX978" s="58"/>
      <c r="JY978" s="58"/>
      <c r="JZ978" s="58"/>
      <c r="KA978" s="58"/>
      <c r="KB978" s="58"/>
      <c r="KC978" s="58"/>
      <c r="KD978" s="58"/>
      <c r="KE978" s="58"/>
      <c r="KF978" s="58"/>
      <c r="KG978" s="58"/>
      <c r="KH978" s="58"/>
      <c r="KI978" s="58"/>
      <c r="KJ978" s="58"/>
      <c r="KK978" s="58"/>
      <c r="KL978" s="58"/>
      <c r="KM978" s="58"/>
      <c r="KN978" s="58"/>
      <c r="KO978" s="58"/>
      <c r="KP978" s="58"/>
      <c r="KQ978" s="58"/>
      <c r="KR978" s="58"/>
      <c r="KS978" s="58"/>
      <c r="KT978" s="58"/>
      <c r="KU978" s="58"/>
      <c r="KV978" s="58"/>
      <c r="KW978" s="58"/>
      <c r="KX978" s="58"/>
      <c r="KY978" s="58"/>
      <c r="KZ978" s="58"/>
      <c r="LA978" s="58"/>
      <c r="LB978" s="58"/>
      <c r="LC978" s="58"/>
      <c r="LD978" s="58"/>
      <c r="LE978" s="58"/>
      <c r="LF978" s="58"/>
      <c r="LG978" s="58"/>
      <c r="LH978" s="58"/>
      <c r="LI978" s="58"/>
      <c r="LJ978" s="58"/>
      <c r="LK978" s="58"/>
      <c r="LL978" s="58"/>
      <c r="LM978" s="58"/>
      <c r="LN978" s="58"/>
      <c r="LO978" s="58"/>
      <c r="LP978" s="90" t="str">
        <f t="shared" si="3012"/>
        <v/>
      </c>
      <c r="MO978" s="15">
        <f t="shared" ca="1" si="3013"/>
        <v>3</v>
      </c>
    </row>
    <row r="979" spans="1:353">
      <c r="A979" s="15">
        <f t="shared" ca="1" si="2999"/>
        <v>28</v>
      </c>
      <c r="B979" s="33" t="str">
        <f t="shared" ca="1" si="3000"/>
        <v>DB</v>
      </c>
      <c r="C979" s="10" t="str">
        <f t="shared" ca="1" si="3001"/>
        <v>profit target</v>
      </c>
      <c r="D979" s="50">
        <f t="shared" ca="1" si="3002"/>
        <v>0</v>
      </c>
      <c r="E979" s="10" t="str">
        <f t="shared" si="3003"/>
        <v/>
      </c>
      <c r="F979" s="111">
        <f t="shared" si="3056"/>
        <v>975</v>
      </c>
      <c r="G979" s="59">
        <f t="shared" ca="1" si="3061"/>
        <v>1</v>
      </c>
      <c r="H979" s="56">
        <f t="shared" ref="H979:AR979" ca="1" si="3148">COUNTIF($A341:$A979,H$5)</f>
        <v>20</v>
      </c>
      <c r="I979" s="56">
        <f t="shared" ca="1" si="3148"/>
        <v>14</v>
      </c>
      <c r="J979" s="56">
        <f t="shared" ca="1" si="3148"/>
        <v>16</v>
      </c>
      <c r="K979" s="56">
        <f t="shared" ca="1" si="3148"/>
        <v>20</v>
      </c>
      <c r="L979" s="56">
        <f t="shared" ca="1" si="3148"/>
        <v>21</v>
      </c>
      <c r="M979" s="56">
        <f t="shared" ca="1" si="3148"/>
        <v>19</v>
      </c>
      <c r="N979" s="56">
        <f t="shared" ca="1" si="3148"/>
        <v>14</v>
      </c>
      <c r="O979" s="56">
        <f t="shared" ca="1" si="3148"/>
        <v>15</v>
      </c>
      <c r="P979" s="56">
        <f t="shared" ca="1" si="3148"/>
        <v>17</v>
      </c>
      <c r="Q979" s="56">
        <f t="shared" ca="1" si="3148"/>
        <v>22</v>
      </c>
      <c r="R979" s="56">
        <f t="shared" ca="1" si="3148"/>
        <v>23</v>
      </c>
      <c r="S979" s="56">
        <f t="shared" ca="1" si="3148"/>
        <v>20</v>
      </c>
      <c r="T979" s="56">
        <f t="shared" ca="1" si="3148"/>
        <v>10</v>
      </c>
      <c r="U979" s="56">
        <f t="shared" ca="1" si="3148"/>
        <v>18</v>
      </c>
      <c r="V979" s="56">
        <f t="shared" ca="1" si="3148"/>
        <v>16</v>
      </c>
      <c r="W979" s="56">
        <f t="shared" ca="1" si="3148"/>
        <v>12</v>
      </c>
      <c r="X979" s="56">
        <f t="shared" ca="1" si="3148"/>
        <v>24</v>
      </c>
      <c r="Y979" s="56">
        <f t="shared" ca="1" si="3148"/>
        <v>20</v>
      </c>
      <c r="Z979" s="56">
        <f t="shared" ca="1" si="3148"/>
        <v>22</v>
      </c>
      <c r="AA979" s="56">
        <f t="shared" ca="1" si="3148"/>
        <v>14</v>
      </c>
      <c r="AB979" s="56">
        <f t="shared" ca="1" si="3148"/>
        <v>14</v>
      </c>
      <c r="AC979" s="56">
        <f t="shared" ca="1" si="3148"/>
        <v>20</v>
      </c>
      <c r="AD979" s="56">
        <f t="shared" ca="1" si="3148"/>
        <v>18</v>
      </c>
      <c r="AE979" s="56">
        <f t="shared" ca="1" si="3148"/>
        <v>19</v>
      </c>
      <c r="AF979" s="56">
        <f t="shared" ca="1" si="3148"/>
        <v>15</v>
      </c>
      <c r="AG979" s="56">
        <f t="shared" ca="1" si="3148"/>
        <v>21</v>
      </c>
      <c r="AH979" s="56">
        <f t="shared" ca="1" si="3148"/>
        <v>8</v>
      </c>
      <c r="AI979" s="56">
        <f t="shared" ca="1" si="3148"/>
        <v>13</v>
      </c>
      <c r="AJ979" s="56">
        <f t="shared" ca="1" si="3148"/>
        <v>22</v>
      </c>
      <c r="AK979" s="56">
        <f t="shared" ca="1" si="3148"/>
        <v>14</v>
      </c>
      <c r="AL979" s="56">
        <f t="shared" ca="1" si="3148"/>
        <v>13</v>
      </c>
      <c r="AM979" s="56">
        <f t="shared" ca="1" si="3148"/>
        <v>19</v>
      </c>
      <c r="AN979" s="56">
        <f t="shared" ca="1" si="3148"/>
        <v>18</v>
      </c>
      <c r="AO979" s="56">
        <f t="shared" ca="1" si="3148"/>
        <v>16</v>
      </c>
      <c r="AP979" s="56">
        <f t="shared" ca="1" si="3148"/>
        <v>21</v>
      </c>
      <c r="AQ979" s="56">
        <f t="shared" ca="1" si="3148"/>
        <v>18</v>
      </c>
      <c r="AR979" s="56">
        <f t="shared" ca="1" si="3148"/>
        <v>13</v>
      </c>
      <c r="AS979" s="101">
        <f t="shared" ca="1" si="3058"/>
        <v>0</v>
      </c>
      <c r="AT979" s="58">
        <f t="shared" si="3005"/>
        <v>975</v>
      </c>
      <c r="AU979" s="105">
        <f t="shared" si="3059"/>
        <v>27</v>
      </c>
      <c r="AV979" s="105">
        <f t="shared" si="3006"/>
        <v>631.80000000000007</v>
      </c>
      <c r="AW979" s="58">
        <f t="shared" ca="1" si="2921"/>
        <v>15</v>
      </c>
      <c r="AX979" s="58">
        <f t="shared" ca="1" si="2922"/>
        <v>146</v>
      </c>
      <c r="AY979" s="58">
        <f t="shared" ca="1" si="2923"/>
        <v>18</v>
      </c>
      <c r="AZ979" s="58">
        <f t="shared" ca="1" si="2924"/>
        <v>7</v>
      </c>
      <c r="BA979" s="58">
        <f t="shared" ca="1" si="2925"/>
        <v>41</v>
      </c>
      <c r="BB979" s="58">
        <f t="shared" ca="1" si="2926"/>
        <v>31</v>
      </c>
      <c r="BC979" s="58">
        <f t="shared" ca="1" si="2927"/>
        <v>10</v>
      </c>
      <c r="BD979" s="58">
        <f t="shared" ca="1" si="2928"/>
        <v>43</v>
      </c>
      <c r="BE979" s="58">
        <f t="shared" ca="1" si="2929"/>
        <v>9</v>
      </c>
      <c r="BF979" s="58">
        <f t="shared" ca="1" si="2930"/>
        <v>1</v>
      </c>
      <c r="BG979" s="58">
        <f t="shared" ca="1" si="2931"/>
        <v>70</v>
      </c>
      <c r="BH979" s="58">
        <f t="shared" ca="1" si="2932"/>
        <v>4</v>
      </c>
      <c r="BI979" s="58">
        <f t="shared" ca="1" si="2933"/>
        <v>79</v>
      </c>
      <c r="BJ979" s="58">
        <f t="shared" ca="1" si="2934"/>
        <v>32</v>
      </c>
      <c r="BK979" s="58">
        <f t="shared" ca="1" si="2935"/>
        <v>33</v>
      </c>
      <c r="BL979" s="58">
        <f t="shared" ca="1" si="2936"/>
        <v>26</v>
      </c>
      <c r="BM979" s="58">
        <f t="shared" ca="1" si="2937"/>
        <v>108</v>
      </c>
      <c r="BN979" s="58">
        <f t="shared" ca="1" si="2938"/>
        <v>22</v>
      </c>
      <c r="BO979" s="58">
        <f t="shared" ca="1" si="2939"/>
        <v>27</v>
      </c>
      <c r="BP979" s="58">
        <f t="shared" ca="1" si="2940"/>
        <v>66</v>
      </c>
      <c r="BQ979" s="58">
        <f t="shared" ca="1" si="2941"/>
        <v>19</v>
      </c>
      <c r="BR979" s="58">
        <f t="shared" ca="1" si="2942"/>
        <v>3</v>
      </c>
      <c r="BS979" s="58">
        <f t="shared" ca="1" si="2943"/>
        <v>42</v>
      </c>
      <c r="BT979" s="58">
        <f t="shared" ca="1" si="2944"/>
        <v>35</v>
      </c>
      <c r="BU979" s="58">
        <f t="shared" ca="1" si="2945"/>
        <v>14</v>
      </c>
      <c r="BV979" s="58">
        <f t="shared" ca="1" si="2946"/>
        <v>61</v>
      </c>
      <c r="BW979" s="58">
        <f t="shared" ca="1" si="2947"/>
        <v>244</v>
      </c>
      <c r="BX979" s="58">
        <f t="shared" ca="1" si="2948"/>
        <v>0</v>
      </c>
      <c r="BY979" s="58">
        <f t="shared" ca="1" si="2949"/>
        <v>120</v>
      </c>
      <c r="BZ979" s="58">
        <f t="shared" ca="1" si="2950"/>
        <v>28</v>
      </c>
      <c r="CA979" s="58">
        <f t="shared" ca="1" si="2951"/>
        <v>2</v>
      </c>
      <c r="CB979" s="58">
        <f t="shared" ca="1" si="2952"/>
        <v>95</v>
      </c>
      <c r="CC979" s="58">
        <f t="shared" ca="1" si="2953"/>
        <v>38</v>
      </c>
      <c r="CD979" s="58">
        <f t="shared" ca="1" si="2954"/>
        <v>17</v>
      </c>
      <c r="CE979" s="58">
        <f t="shared" ca="1" si="2955"/>
        <v>23</v>
      </c>
      <c r="CF979" s="58">
        <f t="shared" ca="1" si="2956"/>
        <v>30</v>
      </c>
      <c r="CG979" s="58">
        <f t="shared" ca="1" si="2957"/>
        <v>13</v>
      </c>
      <c r="CH979" s="58" t="str">
        <f t="shared" ca="1" si="3063"/>
        <v/>
      </c>
      <c r="CI979" s="58" t="str">
        <f t="shared" ca="1" si="3064"/>
        <v/>
      </c>
      <c r="CJ979" s="58" t="str">
        <f t="shared" ca="1" si="3065"/>
        <v/>
      </c>
      <c r="CK979" s="58" t="str">
        <f t="shared" ca="1" si="3066"/>
        <v/>
      </c>
      <c r="CL979" s="58" t="str">
        <f t="shared" ca="1" si="3067"/>
        <v/>
      </c>
      <c r="CM979" s="58" t="str">
        <f t="shared" ca="1" si="3068"/>
        <v/>
      </c>
      <c r="CN979" s="58" t="str">
        <f t="shared" ca="1" si="3069"/>
        <v/>
      </c>
      <c r="CO979" s="58" t="str">
        <f t="shared" ca="1" si="3070"/>
        <v/>
      </c>
      <c r="CP979" s="58" t="str">
        <f t="shared" ca="1" si="3071"/>
        <v/>
      </c>
      <c r="CQ979" s="58" t="str">
        <f t="shared" ca="1" si="3072"/>
        <v/>
      </c>
      <c r="CR979" s="58" t="str">
        <f t="shared" ca="1" si="3073"/>
        <v/>
      </c>
      <c r="CS979" s="58" t="str">
        <f t="shared" ca="1" si="3074"/>
        <v/>
      </c>
      <c r="CT979" s="58" t="str">
        <f t="shared" ca="1" si="3075"/>
        <v/>
      </c>
      <c r="CU979" s="58" t="str">
        <f t="shared" ca="1" si="3076"/>
        <v/>
      </c>
      <c r="CV979" s="58" t="str">
        <f t="shared" ca="1" si="3077"/>
        <v/>
      </c>
      <c r="CW979" s="58" t="str">
        <f t="shared" ca="1" si="3078"/>
        <v/>
      </c>
      <c r="CX979" s="58" t="str">
        <f t="shared" ca="1" si="3079"/>
        <v/>
      </c>
      <c r="CY979" s="58" t="str">
        <f t="shared" ca="1" si="3080"/>
        <v/>
      </c>
      <c r="CZ979" s="58" t="str">
        <f t="shared" ca="1" si="3081"/>
        <v/>
      </c>
      <c r="DA979" s="58" t="str">
        <f t="shared" ca="1" si="3082"/>
        <v/>
      </c>
      <c r="DB979" s="58" t="str">
        <f t="shared" ca="1" si="3083"/>
        <v/>
      </c>
      <c r="DC979" s="58" t="str">
        <f t="shared" ca="1" si="3084"/>
        <v/>
      </c>
      <c r="DD979" s="58" t="str">
        <f t="shared" ca="1" si="3085"/>
        <v/>
      </c>
      <c r="DE979" s="58" t="str">
        <f t="shared" ca="1" si="3086"/>
        <v/>
      </c>
      <c r="DF979" s="58" t="str">
        <f t="shared" ca="1" si="3087"/>
        <v/>
      </c>
      <c r="DG979" s="58" t="str">
        <f t="shared" ca="1" si="3088"/>
        <v/>
      </c>
      <c r="DH979" s="58">
        <f t="shared" ca="1" si="3089"/>
        <v>27</v>
      </c>
      <c r="DI979" s="58" t="str">
        <f t="shared" ca="1" si="3090"/>
        <v/>
      </c>
      <c r="DJ979" s="58" t="str">
        <f t="shared" ca="1" si="3091"/>
        <v/>
      </c>
      <c r="DK979" s="58" t="str">
        <f t="shared" ca="1" si="3092"/>
        <v/>
      </c>
      <c r="DL979" s="58" t="str">
        <f t="shared" ca="1" si="3093"/>
        <v/>
      </c>
      <c r="DM979" s="58" t="str">
        <f t="shared" ca="1" si="3094"/>
        <v/>
      </c>
      <c r="DN979" s="58" t="str">
        <f t="shared" ca="1" si="3095"/>
        <v/>
      </c>
      <c r="DO979" s="58" t="str">
        <f t="shared" ca="1" si="3096"/>
        <v/>
      </c>
      <c r="DP979" s="58" t="str">
        <f t="shared" ca="1" si="3097"/>
        <v/>
      </c>
      <c r="DQ979" s="58" t="str">
        <f t="shared" ca="1" si="3097"/>
        <v/>
      </c>
      <c r="DR979" s="58" t="str">
        <f t="shared" ca="1" si="3098"/>
        <v/>
      </c>
      <c r="DS979" s="34">
        <f t="shared" ca="1" si="3099"/>
        <v>0</v>
      </c>
      <c r="DT979" s="34">
        <f t="shared" ca="1" si="3100"/>
        <v>0</v>
      </c>
      <c r="DU979" s="34">
        <f t="shared" ca="1" si="3101"/>
        <v>0</v>
      </c>
      <c r="DV979" s="34">
        <f t="shared" ca="1" si="3102"/>
        <v>0</v>
      </c>
      <c r="DW979" s="34">
        <f t="shared" ca="1" si="3103"/>
        <v>0</v>
      </c>
      <c r="DX979" s="34">
        <f t="shared" ca="1" si="3104"/>
        <v>0</v>
      </c>
      <c r="DY979" s="34">
        <f t="shared" ca="1" si="3105"/>
        <v>0</v>
      </c>
      <c r="DZ979" s="34">
        <f t="shared" ca="1" si="3106"/>
        <v>0</v>
      </c>
      <c r="EA979" s="34">
        <f t="shared" ca="1" si="3107"/>
        <v>0</v>
      </c>
      <c r="EB979" s="34">
        <f t="shared" ca="1" si="3108"/>
        <v>0</v>
      </c>
      <c r="EC979" s="34">
        <f t="shared" ca="1" si="3109"/>
        <v>0</v>
      </c>
      <c r="ED979" s="34">
        <f t="shared" ca="1" si="3110"/>
        <v>0</v>
      </c>
      <c r="EE979" s="34">
        <f t="shared" ca="1" si="3111"/>
        <v>0</v>
      </c>
      <c r="EF979" s="34">
        <f t="shared" ca="1" si="3112"/>
        <v>0</v>
      </c>
      <c r="EG979" s="34">
        <f t="shared" ca="1" si="3113"/>
        <v>0</v>
      </c>
      <c r="EH979" s="34">
        <f t="shared" ca="1" si="3114"/>
        <v>0</v>
      </c>
      <c r="EI979" s="34">
        <f t="shared" ca="1" si="3115"/>
        <v>0</v>
      </c>
      <c r="EJ979" s="34">
        <f t="shared" ca="1" si="3116"/>
        <v>0</v>
      </c>
      <c r="EK979" s="34">
        <f t="shared" ca="1" si="3117"/>
        <v>0</v>
      </c>
      <c r="EL979" s="34">
        <f t="shared" ca="1" si="3118"/>
        <v>0</v>
      </c>
      <c r="EM979" s="34">
        <f t="shared" ca="1" si="3119"/>
        <v>0</v>
      </c>
      <c r="EN979" s="34">
        <f t="shared" ca="1" si="3120"/>
        <v>0</v>
      </c>
      <c r="EO979" s="34">
        <f t="shared" ca="1" si="3121"/>
        <v>0</v>
      </c>
      <c r="EP979" s="34">
        <f t="shared" ca="1" si="3122"/>
        <v>0</v>
      </c>
      <c r="EQ979" s="34">
        <f t="shared" ca="1" si="3123"/>
        <v>0</v>
      </c>
      <c r="ER979" s="34">
        <f t="shared" ca="1" si="3124"/>
        <v>0</v>
      </c>
      <c r="ES979" s="34">
        <f t="shared" ca="1" si="3125"/>
        <v>0</v>
      </c>
      <c r="ET979" s="34">
        <f t="shared" ca="1" si="3126"/>
        <v>0</v>
      </c>
      <c r="EU979" s="34">
        <f t="shared" ca="1" si="3127"/>
        <v>0</v>
      </c>
      <c r="EV979" s="34">
        <f t="shared" ca="1" si="3128"/>
        <v>0</v>
      </c>
      <c r="EW979" s="34">
        <f t="shared" ca="1" si="3129"/>
        <v>0</v>
      </c>
      <c r="EX979" s="34">
        <f t="shared" ca="1" si="3130"/>
        <v>0</v>
      </c>
      <c r="EY979" s="34">
        <f t="shared" ca="1" si="3131"/>
        <v>0</v>
      </c>
      <c r="EZ979" s="34">
        <f t="shared" ca="1" si="3132"/>
        <v>0</v>
      </c>
      <c r="FA979" s="34">
        <f t="shared" ca="1" si="3133"/>
        <v>0</v>
      </c>
      <c r="FB979" s="34">
        <f t="shared" ca="1" si="3134"/>
        <v>0</v>
      </c>
      <c r="FC979" s="34">
        <f t="shared" ca="1" si="3135"/>
        <v>0</v>
      </c>
      <c r="FD979" s="71"/>
      <c r="FE979" s="76"/>
      <c r="FF979" s="76"/>
      <c r="FG979" s="76"/>
      <c r="FH979" s="58"/>
      <c r="FI979" s="58"/>
      <c r="FJ979" s="58">
        <v>0</v>
      </c>
      <c r="FK979" s="58">
        <v>0</v>
      </c>
      <c r="FL979" s="34">
        <f t="shared" ca="1" si="3015"/>
        <v>0</v>
      </c>
      <c r="FM979" s="34">
        <f t="shared" ca="1" si="3016"/>
        <v>0</v>
      </c>
      <c r="FN979" s="34">
        <f t="shared" ca="1" si="3017"/>
        <v>0</v>
      </c>
      <c r="FO979" s="34">
        <f t="shared" ca="1" si="3018"/>
        <v>0</v>
      </c>
      <c r="FP979" s="34">
        <f t="shared" ca="1" si="3019"/>
        <v>0</v>
      </c>
      <c r="FQ979" s="34">
        <f t="shared" ca="1" si="3020"/>
        <v>0</v>
      </c>
      <c r="FR979" s="34">
        <f t="shared" ca="1" si="3021"/>
        <v>0</v>
      </c>
      <c r="FS979" s="34">
        <f t="shared" ca="1" si="3022"/>
        <v>0</v>
      </c>
      <c r="FT979" s="34">
        <f t="shared" ca="1" si="3023"/>
        <v>0</v>
      </c>
      <c r="FU979" s="34">
        <f t="shared" ca="1" si="3024"/>
        <v>0</v>
      </c>
      <c r="FV979" s="34">
        <f t="shared" ca="1" si="3025"/>
        <v>0</v>
      </c>
      <c r="FW979" s="34">
        <f t="shared" ca="1" si="3026"/>
        <v>0</v>
      </c>
      <c r="FX979" s="34">
        <f t="shared" ca="1" si="3027"/>
        <v>0</v>
      </c>
      <c r="FY979" s="34">
        <f t="shared" ca="1" si="3028"/>
        <v>0</v>
      </c>
      <c r="FZ979" s="34">
        <f t="shared" ca="1" si="3029"/>
        <v>0</v>
      </c>
      <c r="GA979" s="34">
        <f t="shared" ca="1" si="3030"/>
        <v>0</v>
      </c>
      <c r="GB979" s="34">
        <f t="shared" ca="1" si="3031"/>
        <v>0</v>
      </c>
      <c r="GC979" s="34">
        <f t="shared" ca="1" si="3032"/>
        <v>0</v>
      </c>
      <c r="GD979" s="34">
        <f t="shared" ca="1" si="3033"/>
        <v>0</v>
      </c>
      <c r="GE979" s="34">
        <f t="shared" ca="1" si="3034"/>
        <v>0</v>
      </c>
      <c r="GF979" s="34">
        <f t="shared" ca="1" si="3035"/>
        <v>0</v>
      </c>
      <c r="GG979" s="34">
        <f t="shared" ca="1" si="3036"/>
        <v>0</v>
      </c>
      <c r="GH979" s="34">
        <f t="shared" ca="1" si="3037"/>
        <v>0</v>
      </c>
      <c r="GI979" s="34">
        <f t="shared" ca="1" si="3038"/>
        <v>0</v>
      </c>
      <c r="GJ979" s="34">
        <f t="shared" ca="1" si="3039"/>
        <v>0</v>
      </c>
      <c r="GK979" s="34">
        <f t="shared" ca="1" si="3040"/>
        <v>0</v>
      </c>
      <c r="GL979" s="34">
        <f t="shared" ca="1" si="3041"/>
        <v>0</v>
      </c>
      <c r="GM979" s="34">
        <f t="shared" ca="1" si="3042"/>
        <v>0</v>
      </c>
      <c r="GN979" s="34">
        <f t="shared" ca="1" si="3043"/>
        <v>0</v>
      </c>
      <c r="GO979" s="34">
        <f t="shared" ca="1" si="3044"/>
        <v>0</v>
      </c>
      <c r="GP979" s="34">
        <f t="shared" ca="1" si="3045"/>
        <v>0</v>
      </c>
      <c r="GQ979" s="34">
        <f t="shared" ca="1" si="3046"/>
        <v>0</v>
      </c>
      <c r="GR979" s="34">
        <f t="shared" ca="1" si="3047"/>
        <v>0</v>
      </c>
      <c r="GS979" s="34">
        <f t="shared" ca="1" si="3048"/>
        <v>0</v>
      </c>
      <c r="GT979" s="34">
        <f t="shared" ca="1" si="3049"/>
        <v>0</v>
      </c>
      <c r="GU979" s="34">
        <f t="shared" ca="1" si="3050"/>
        <v>0</v>
      </c>
      <c r="GV979" s="34">
        <f t="shared" ca="1" si="3051"/>
        <v>0</v>
      </c>
      <c r="GW979" s="49" t="str">
        <f t="shared" ca="1" si="3007"/>
        <v>H</v>
      </c>
      <c r="GX979" s="49"/>
      <c r="GY979" s="49"/>
      <c r="GZ979" s="49"/>
      <c r="HA979" s="49"/>
      <c r="HB979" s="49" t="str">
        <f t="shared" ca="1" si="3008"/>
        <v>E</v>
      </c>
      <c r="HC979" s="49"/>
      <c r="HD979" s="49"/>
      <c r="HE979" s="49"/>
      <c r="HF979" s="49"/>
      <c r="HG979" s="49" t="str">
        <f t="shared" ca="1" si="3009"/>
        <v>B</v>
      </c>
      <c r="HH979" s="49"/>
      <c r="HI979" s="49"/>
      <c r="HJ979" s="49"/>
      <c r="HK979" s="49"/>
      <c r="HL979" s="65"/>
      <c r="HM979" s="50"/>
      <c r="HN979" s="50"/>
      <c r="HO979" s="66"/>
      <c r="HP979" s="66"/>
      <c r="HQ979" s="33"/>
      <c r="HR979" s="66"/>
      <c r="HS979" s="66"/>
      <c r="HT979" s="67"/>
      <c r="HU979" s="65"/>
      <c r="HV979" s="50"/>
      <c r="HW979" s="50"/>
      <c r="HX979" s="66"/>
      <c r="HY979" s="66"/>
      <c r="HZ979" s="33"/>
      <c r="IA979" s="66"/>
      <c r="IB979" s="66"/>
      <c r="IC979" s="67"/>
      <c r="ID979" s="65"/>
      <c r="IE979" s="50"/>
      <c r="IF979" s="50"/>
      <c r="IG979" s="66"/>
      <c r="IH979" s="66"/>
      <c r="II979" s="33" t="str">
        <f t="shared" ca="1" si="3052"/>
        <v>0</v>
      </c>
      <c r="IJ979" s="66" t="str">
        <f t="shared" ca="1" si="3053"/>
        <v/>
      </c>
      <c r="IK979" s="66" t="str">
        <f t="shared" ca="1" si="3054"/>
        <v/>
      </c>
      <c r="IL979" s="67">
        <f t="shared" ca="1" si="3010"/>
        <v>1</v>
      </c>
      <c r="IM979" s="34"/>
      <c r="IN979" s="34"/>
      <c r="IO979" s="37">
        <f t="shared" ca="1" si="3060"/>
        <v>0</v>
      </c>
      <c r="IP979" s="22">
        <f t="shared" ca="1" si="3055"/>
        <v>6</v>
      </c>
      <c r="IQ979" s="78" t="str">
        <f t="shared" ca="1" si="3136"/>
        <v>Profit Target</v>
      </c>
      <c r="IR979" s="156">
        <f t="shared" ca="1" si="3137"/>
        <v>0</v>
      </c>
      <c r="IS979" s="78">
        <f t="shared" ca="1" si="3011"/>
        <v>6</v>
      </c>
      <c r="IT979" s="58"/>
      <c r="IU979" s="58"/>
      <c r="IV979" s="58"/>
      <c r="IW979" s="58"/>
      <c r="IX979" s="58"/>
      <c r="IY979" s="58"/>
      <c r="IZ979" s="58"/>
      <c r="JA979" s="58"/>
      <c r="JB979" s="58"/>
      <c r="JC979" s="58"/>
      <c r="JD979" s="58"/>
      <c r="JE979" s="58"/>
      <c r="JF979" s="58"/>
      <c r="JG979" s="58"/>
      <c r="JH979" s="58"/>
      <c r="JI979" s="58"/>
      <c r="JJ979" s="58"/>
      <c r="JK979" s="58"/>
      <c r="JL979" s="58"/>
      <c r="JM979" s="58"/>
      <c r="JN979" s="58"/>
      <c r="JO979" s="58"/>
      <c r="JP979" s="58"/>
      <c r="JQ979" s="58"/>
      <c r="JR979" s="58"/>
      <c r="JS979" s="58"/>
      <c r="JT979" s="58"/>
      <c r="JU979" s="58"/>
      <c r="JV979" s="58"/>
      <c r="JW979" s="58"/>
      <c r="JX979" s="58"/>
      <c r="JY979" s="58"/>
      <c r="JZ979" s="58"/>
      <c r="KA979" s="58"/>
      <c r="KB979" s="58"/>
      <c r="KC979" s="58"/>
      <c r="KD979" s="58"/>
      <c r="KE979" s="58"/>
      <c r="KF979" s="58"/>
      <c r="KG979" s="58"/>
      <c r="KH979" s="58"/>
      <c r="KI979" s="58"/>
      <c r="KJ979" s="58"/>
      <c r="KK979" s="58"/>
      <c r="KL979" s="58"/>
      <c r="KM979" s="58"/>
      <c r="KN979" s="58"/>
      <c r="KO979" s="58"/>
      <c r="KP979" s="58"/>
      <c r="KQ979" s="58"/>
      <c r="KR979" s="58"/>
      <c r="KS979" s="58"/>
      <c r="KT979" s="58"/>
      <c r="KU979" s="58"/>
      <c r="KV979" s="58"/>
      <c r="KW979" s="58"/>
      <c r="KX979" s="58"/>
      <c r="KY979" s="58"/>
      <c r="KZ979" s="58"/>
      <c r="LA979" s="58"/>
      <c r="LB979" s="58"/>
      <c r="LC979" s="58"/>
      <c r="LD979" s="58"/>
      <c r="LE979" s="58"/>
      <c r="LF979" s="58"/>
      <c r="LG979" s="58"/>
      <c r="LH979" s="58"/>
      <c r="LI979" s="58"/>
      <c r="LJ979" s="58"/>
      <c r="LK979" s="58"/>
      <c r="LL979" s="58"/>
      <c r="LM979" s="58"/>
      <c r="LN979" s="58"/>
      <c r="LO979" s="58"/>
      <c r="LP979" s="90" t="str">
        <f t="shared" si="3012"/>
        <v/>
      </c>
      <c r="MO979" s="15">
        <f t="shared" ca="1" si="3013"/>
        <v>10</v>
      </c>
    </row>
    <row r="980" spans="1:353">
      <c r="A980" s="15">
        <f t="shared" ca="1" si="2999"/>
        <v>22</v>
      </c>
      <c r="B980" s="33" t="str">
        <f t="shared" ca="1" si="3000"/>
        <v>DB</v>
      </c>
      <c r="C980" s="10" t="str">
        <f t="shared" ca="1" si="3001"/>
        <v>profit target</v>
      </c>
      <c r="D980" s="50">
        <f t="shared" ca="1" si="3002"/>
        <v>0</v>
      </c>
      <c r="E980" s="10" t="str">
        <f t="shared" si="3003"/>
        <v/>
      </c>
      <c r="F980" s="111">
        <f t="shared" si="3056"/>
        <v>976</v>
      </c>
      <c r="G980" s="59">
        <f t="shared" ca="1" si="3061"/>
        <v>1</v>
      </c>
      <c r="H980" s="56">
        <f t="shared" ref="H980:AR980" ca="1" si="3149">COUNTIF($A342:$A980,H$5)</f>
        <v>20</v>
      </c>
      <c r="I980" s="56">
        <f t="shared" ca="1" si="3149"/>
        <v>14</v>
      </c>
      <c r="J980" s="56">
        <f t="shared" ca="1" si="3149"/>
        <v>16</v>
      </c>
      <c r="K980" s="56">
        <f t="shared" ca="1" si="3149"/>
        <v>20</v>
      </c>
      <c r="L980" s="56">
        <f t="shared" ca="1" si="3149"/>
        <v>21</v>
      </c>
      <c r="M980" s="56">
        <f t="shared" ca="1" si="3149"/>
        <v>19</v>
      </c>
      <c r="N980" s="56">
        <f t="shared" ca="1" si="3149"/>
        <v>14</v>
      </c>
      <c r="O980" s="56">
        <f t="shared" ca="1" si="3149"/>
        <v>15</v>
      </c>
      <c r="P980" s="56">
        <f t="shared" ca="1" si="3149"/>
        <v>17</v>
      </c>
      <c r="Q980" s="56">
        <f t="shared" ca="1" si="3149"/>
        <v>22</v>
      </c>
      <c r="R980" s="56">
        <f t="shared" ca="1" si="3149"/>
        <v>23</v>
      </c>
      <c r="S980" s="56">
        <f t="shared" ca="1" si="3149"/>
        <v>20</v>
      </c>
      <c r="T980" s="56">
        <f t="shared" ca="1" si="3149"/>
        <v>10</v>
      </c>
      <c r="U980" s="56">
        <f t="shared" ca="1" si="3149"/>
        <v>18</v>
      </c>
      <c r="V980" s="56">
        <f t="shared" ca="1" si="3149"/>
        <v>16</v>
      </c>
      <c r="W980" s="56">
        <f t="shared" ca="1" si="3149"/>
        <v>12</v>
      </c>
      <c r="X980" s="56">
        <f t="shared" ca="1" si="3149"/>
        <v>24</v>
      </c>
      <c r="Y980" s="56">
        <f t="shared" ca="1" si="3149"/>
        <v>20</v>
      </c>
      <c r="Z980" s="56">
        <f t="shared" ca="1" si="3149"/>
        <v>22</v>
      </c>
      <c r="AA980" s="56">
        <f t="shared" ca="1" si="3149"/>
        <v>14</v>
      </c>
      <c r="AB980" s="56">
        <f t="shared" ca="1" si="3149"/>
        <v>14</v>
      </c>
      <c r="AC980" s="56">
        <f t="shared" ca="1" si="3149"/>
        <v>21</v>
      </c>
      <c r="AD980" s="56">
        <f t="shared" ca="1" si="3149"/>
        <v>17</v>
      </c>
      <c r="AE980" s="56">
        <f t="shared" ca="1" si="3149"/>
        <v>19</v>
      </c>
      <c r="AF980" s="56">
        <f t="shared" ca="1" si="3149"/>
        <v>15</v>
      </c>
      <c r="AG980" s="56">
        <f t="shared" ca="1" si="3149"/>
        <v>21</v>
      </c>
      <c r="AH980" s="56">
        <f t="shared" ca="1" si="3149"/>
        <v>8</v>
      </c>
      <c r="AI980" s="56">
        <f t="shared" ca="1" si="3149"/>
        <v>13</v>
      </c>
      <c r="AJ980" s="56">
        <f t="shared" ca="1" si="3149"/>
        <v>22</v>
      </c>
      <c r="AK980" s="56">
        <f t="shared" ca="1" si="3149"/>
        <v>14</v>
      </c>
      <c r="AL980" s="56">
        <f t="shared" ca="1" si="3149"/>
        <v>13</v>
      </c>
      <c r="AM980" s="56">
        <f t="shared" ca="1" si="3149"/>
        <v>19</v>
      </c>
      <c r="AN980" s="56">
        <f t="shared" ca="1" si="3149"/>
        <v>18</v>
      </c>
      <c r="AO980" s="56">
        <f t="shared" ca="1" si="3149"/>
        <v>16</v>
      </c>
      <c r="AP980" s="56">
        <f t="shared" ca="1" si="3149"/>
        <v>21</v>
      </c>
      <c r="AQ980" s="56">
        <f t="shared" ca="1" si="3149"/>
        <v>18</v>
      </c>
      <c r="AR980" s="56">
        <f t="shared" ca="1" si="3149"/>
        <v>13</v>
      </c>
      <c r="AS980" s="101">
        <f t="shared" ca="1" si="3058"/>
        <v>0</v>
      </c>
      <c r="AT980" s="58">
        <f t="shared" si="3005"/>
        <v>976</v>
      </c>
      <c r="AU980" s="105">
        <f t="shared" si="3059"/>
        <v>27</v>
      </c>
      <c r="AV980" s="105">
        <f t="shared" si="3006"/>
        <v>632.44799999999998</v>
      </c>
      <c r="AW980" s="58">
        <f t="shared" ca="1" si="2921"/>
        <v>16</v>
      </c>
      <c r="AX980" s="58">
        <f t="shared" ca="1" si="2922"/>
        <v>147</v>
      </c>
      <c r="AY980" s="58">
        <f t="shared" ca="1" si="2923"/>
        <v>19</v>
      </c>
      <c r="AZ980" s="58">
        <f t="shared" ca="1" si="2924"/>
        <v>8</v>
      </c>
      <c r="BA980" s="58">
        <f t="shared" ca="1" si="2925"/>
        <v>42</v>
      </c>
      <c r="BB980" s="58">
        <f t="shared" ca="1" si="2926"/>
        <v>32</v>
      </c>
      <c r="BC980" s="58">
        <f t="shared" ca="1" si="2927"/>
        <v>11</v>
      </c>
      <c r="BD980" s="58">
        <f t="shared" ca="1" si="2928"/>
        <v>44</v>
      </c>
      <c r="BE980" s="58">
        <f t="shared" ca="1" si="2929"/>
        <v>10</v>
      </c>
      <c r="BF980" s="58">
        <f t="shared" ca="1" si="2930"/>
        <v>2</v>
      </c>
      <c r="BG980" s="58">
        <f t="shared" ca="1" si="2931"/>
        <v>71</v>
      </c>
      <c r="BH980" s="58">
        <f t="shared" ca="1" si="2932"/>
        <v>5</v>
      </c>
      <c r="BI980" s="58">
        <f t="shared" ca="1" si="2933"/>
        <v>80</v>
      </c>
      <c r="BJ980" s="58">
        <f t="shared" ca="1" si="2934"/>
        <v>33</v>
      </c>
      <c r="BK980" s="58">
        <f t="shared" ca="1" si="2935"/>
        <v>34</v>
      </c>
      <c r="BL980" s="58">
        <f t="shared" ca="1" si="2936"/>
        <v>27</v>
      </c>
      <c r="BM980" s="58">
        <f t="shared" ca="1" si="2937"/>
        <v>109</v>
      </c>
      <c r="BN980" s="58">
        <f t="shared" ca="1" si="2938"/>
        <v>23</v>
      </c>
      <c r="BO980" s="58">
        <f t="shared" ca="1" si="2939"/>
        <v>28</v>
      </c>
      <c r="BP980" s="58">
        <f t="shared" ca="1" si="2940"/>
        <v>67</v>
      </c>
      <c r="BQ980" s="58">
        <f t="shared" ca="1" si="2941"/>
        <v>20</v>
      </c>
      <c r="BR980" s="58">
        <f t="shared" ca="1" si="2942"/>
        <v>0</v>
      </c>
      <c r="BS980" s="58">
        <f t="shared" ca="1" si="2943"/>
        <v>43</v>
      </c>
      <c r="BT980" s="58">
        <f t="shared" ca="1" si="2944"/>
        <v>36</v>
      </c>
      <c r="BU980" s="58">
        <f t="shared" ca="1" si="2945"/>
        <v>15</v>
      </c>
      <c r="BV980" s="58">
        <f t="shared" ca="1" si="2946"/>
        <v>62</v>
      </c>
      <c r="BW980" s="58">
        <f t="shared" ca="1" si="2947"/>
        <v>245</v>
      </c>
      <c r="BX980" s="58">
        <f t="shared" ca="1" si="2948"/>
        <v>1</v>
      </c>
      <c r="BY980" s="58">
        <f t="shared" ca="1" si="2949"/>
        <v>121</v>
      </c>
      <c r="BZ980" s="58">
        <f t="shared" ca="1" si="2950"/>
        <v>29</v>
      </c>
      <c r="CA980" s="58">
        <f t="shared" ca="1" si="2951"/>
        <v>3</v>
      </c>
      <c r="CB980" s="58">
        <f t="shared" ca="1" si="2952"/>
        <v>96</v>
      </c>
      <c r="CC980" s="58">
        <f t="shared" ca="1" si="2953"/>
        <v>39</v>
      </c>
      <c r="CD980" s="58">
        <f t="shared" ca="1" si="2954"/>
        <v>18</v>
      </c>
      <c r="CE980" s="58">
        <f t="shared" ca="1" si="2955"/>
        <v>24</v>
      </c>
      <c r="CF980" s="58">
        <f t="shared" ca="1" si="2956"/>
        <v>31</v>
      </c>
      <c r="CG980" s="58">
        <f t="shared" ca="1" si="2957"/>
        <v>14</v>
      </c>
      <c r="CH980" s="58" t="str">
        <f t="shared" ca="1" si="3063"/>
        <v/>
      </c>
      <c r="CI980" s="58" t="str">
        <f t="shared" ca="1" si="3064"/>
        <v/>
      </c>
      <c r="CJ980" s="58" t="str">
        <f t="shared" ca="1" si="3065"/>
        <v/>
      </c>
      <c r="CK980" s="58" t="str">
        <f t="shared" ca="1" si="3066"/>
        <v/>
      </c>
      <c r="CL980" s="58" t="str">
        <f t="shared" ca="1" si="3067"/>
        <v/>
      </c>
      <c r="CM980" s="58" t="str">
        <f t="shared" ca="1" si="3068"/>
        <v/>
      </c>
      <c r="CN980" s="58" t="str">
        <f t="shared" ca="1" si="3069"/>
        <v/>
      </c>
      <c r="CO980" s="58" t="str">
        <f t="shared" ca="1" si="3070"/>
        <v/>
      </c>
      <c r="CP980" s="58" t="str">
        <f t="shared" ca="1" si="3071"/>
        <v/>
      </c>
      <c r="CQ980" s="58" t="str">
        <f t="shared" ca="1" si="3072"/>
        <v/>
      </c>
      <c r="CR980" s="58" t="str">
        <f t="shared" ca="1" si="3073"/>
        <v/>
      </c>
      <c r="CS980" s="58" t="str">
        <f t="shared" ca="1" si="3074"/>
        <v/>
      </c>
      <c r="CT980" s="58" t="str">
        <f t="shared" ca="1" si="3075"/>
        <v/>
      </c>
      <c r="CU980" s="58" t="str">
        <f t="shared" ca="1" si="3076"/>
        <v/>
      </c>
      <c r="CV980" s="58" t="str">
        <f t="shared" ca="1" si="3077"/>
        <v/>
      </c>
      <c r="CW980" s="58" t="str">
        <f t="shared" ca="1" si="3078"/>
        <v/>
      </c>
      <c r="CX980" s="58" t="str">
        <f t="shared" ca="1" si="3079"/>
        <v/>
      </c>
      <c r="CY980" s="58" t="str">
        <f t="shared" ca="1" si="3080"/>
        <v/>
      </c>
      <c r="CZ980" s="58" t="str">
        <f t="shared" ca="1" si="3081"/>
        <v/>
      </c>
      <c r="DA980" s="58" t="str">
        <f t="shared" ca="1" si="3082"/>
        <v/>
      </c>
      <c r="DB980" s="58" t="str">
        <f t="shared" ca="1" si="3083"/>
        <v/>
      </c>
      <c r="DC980" s="58" t="str">
        <f t="shared" ca="1" si="3084"/>
        <v/>
      </c>
      <c r="DD980" s="58" t="str">
        <f t="shared" ca="1" si="3085"/>
        <v/>
      </c>
      <c r="DE980" s="58" t="str">
        <f t="shared" ca="1" si="3086"/>
        <v/>
      </c>
      <c r="DF980" s="58" t="str">
        <f t="shared" ca="1" si="3087"/>
        <v/>
      </c>
      <c r="DG980" s="58" t="str">
        <f t="shared" ca="1" si="3088"/>
        <v/>
      </c>
      <c r="DH980" s="58">
        <f t="shared" ca="1" si="3089"/>
        <v>27</v>
      </c>
      <c r="DI980" s="58" t="str">
        <f t="shared" ca="1" si="3090"/>
        <v/>
      </c>
      <c r="DJ980" s="58" t="str">
        <f t="shared" ca="1" si="3091"/>
        <v/>
      </c>
      <c r="DK980" s="58" t="str">
        <f t="shared" ca="1" si="3092"/>
        <v/>
      </c>
      <c r="DL980" s="58" t="str">
        <f t="shared" ca="1" si="3093"/>
        <v/>
      </c>
      <c r="DM980" s="58" t="str">
        <f t="shared" ca="1" si="3094"/>
        <v/>
      </c>
      <c r="DN980" s="58" t="str">
        <f t="shared" ca="1" si="3095"/>
        <v/>
      </c>
      <c r="DO980" s="58" t="str">
        <f t="shared" ca="1" si="3096"/>
        <v/>
      </c>
      <c r="DP980" s="58" t="str">
        <f t="shared" ca="1" si="3097"/>
        <v/>
      </c>
      <c r="DQ980" s="58" t="str">
        <f t="shared" ca="1" si="3097"/>
        <v/>
      </c>
      <c r="DR980" s="58" t="str">
        <f t="shared" ca="1" si="3098"/>
        <v/>
      </c>
      <c r="DS980" s="34">
        <f t="shared" ca="1" si="3099"/>
        <v>0</v>
      </c>
      <c r="DT980" s="34">
        <f t="shared" ca="1" si="3100"/>
        <v>0</v>
      </c>
      <c r="DU980" s="34">
        <f t="shared" ca="1" si="3101"/>
        <v>0</v>
      </c>
      <c r="DV980" s="34">
        <f t="shared" ca="1" si="3102"/>
        <v>0</v>
      </c>
      <c r="DW980" s="34">
        <f t="shared" ca="1" si="3103"/>
        <v>0</v>
      </c>
      <c r="DX980" s="34">
        <f t="shared" ca="1" si="3104"/>
        <v>0</v>
      </c>
      <c r="DY980" s="34">
        <f t="shared" ca="1" si="3105"/>
        <v>0</v>
      </c>
      <c r="DZ980" s="34">
        <f t="shared" ca="1" si="3106"/>
        <v>0</v>
      </c>
      <c r="EA980" s="34">
        <f t="shared" ca="1" si="3107"/>
        <v>0</v>
      </c>
      <c r="EB980" s="34">
        <f t="shared" ca="1" si="3108"/>
        <v>0</v>
      </c>
      <c r="EC980" s="34">
        <f t="shared" ca="1" si="3109"/>
        <v>0</v>
      </c>
      <c r="ED980" s="34">
        <f t="shared" ca="1" si="3110"/>
        <v>0</v>
      </c>
      <c r="EE980" s="34">
        <f t="shared" ca="1" si="3111"/>
        <v>0</v>
      </c>
      <c r="EF980" s="34">
        <f t="shared" ca="1" si="3112"/>
        <v>0</v>
      </c>
      <c r="EG980" s="34">
        <f t="shared" ca="1" si="3113"/>
        <v>0</v>
      </c>
      <c r="EH980" s="34">
        <f t="shared" ca="1" si="3114"/>
        <v>0</v>
      </c>
      <c r="EI980" s="34">
        <f t="shared" ca="1" si="3115"/>
        <v>0</v>
      </c>
      <c r="EJ980" s="34">
        <f t="shared" ca="1" si="3116"/>
        <v>0</v>
      </c>
      <c r="EK980" s="34">
        <f t="shared" ca="1" si="3117"/>
        <v>0</v>
      </c>
      <c r="EL980" s="34">
        <f t="shared" ca="1" si="3118"/>
        <v>0</v>
      </c>
      <c r="EM980" s="34">
        <f t="shared" ca="1" si="3119"/>
        <v>0</v>
      </c>
      <c r="EN980" s="34">
        <f t="shared" ca="1" si="3120"/>
        <v>0</v>
      </c>
      <c r="EO980" s="34">
        <f t="shared" ca="1" si="3121"/>
        <v>0</v>
      </c>
      <c r="EP980" s="34">
        <f t="shared" ca="1" si="3122"/>
        <v>0</v>
      </c>
      <c r="EQ980" s="34">
        <f t="shared" ca="1" si="3123"/>
        <v>0</v>
      </c>
      <c r="ER980" s="34">
        <f t="shared" ca="1" si="3124"/>
        <v>0</v>
      </c>
      <c r="ES980" s="34">
        <f t="shared" ca="1" si="3125"/>
        <v>0</v>
      </c>
      <c r="ET980" s="34">
        <f t="shared" ca="1" si="3126"/>
        <v>0</v>
      </c>
      <c r="EU980" s="34">
        <f t="shared" ca="1" si="3127"/>
        <v>0</v>
      </c>
      <c r="EV980" s="34">
        <f t="shared" ca="1" si="3128"/>
        <v>0</v>
      </c>
      <c r="EW980" s="34">
        <f t="shared" ca="1" si="3129"/>
        <v>0</v>
      </c>
      <c r="EX980" s="34">
        <f t="shared" ca="1" si="3130"/>
        <v>0</v>
      </c>
      <c r="EY980" s="34">
        <f t="shared" ca="1" si="3131"/>
        <v>0</v>
      </c>
      <c r="EZ980" s="34">
        <f t="shared" ca="1" si="3132"/>
        <v>0</v>
      </c>
      <c r="FA980" s="34">
        <f t="shared" ca="1" si="3133"/>
        <v>0</v>
      </c>
      <c r="FB980" s="34">
        <f t="shared" ca="1" si="3134"/>
        <v>0</v>
      </c>
      <c r="FC980" s="34">
        <f t="shared" ca="1" si="3135"/>
        <v>0</v>
      </c>
      <c r="FD980" s="71"/>
      <c r="FE980" s="76"/>
      <c r="FF980" s="76"/>
      <c r="FG980" s="76"/>
      <c r="FH980" s="58"/>
      <c r="FI980" s="58"/>
      <c r="FJ980" s="58">
        <v>0</v>
      </c>
      <c r="FK980" s="58">
        <v>0</v>
      </c>
      <c r="FL980" s="34">
        <f t="shared" ca="1" si="3015"/>
        <v>0</v>
      </c>
      <c r="FM980" s="34">
        <f t="shared" ca="1" si="3016"/>
        <v>0</v>
      </c>
      <c r="FN980" s="34">
        <f t="shared" ca="1" si="3017"/>
        <v>0</v>
      </c>
      <c r="FO980" s="34">
        <f t="shared" ca="1" si="3018"/>
        <v>0</v>
      </c>
      <c r="FP980" s="34">
        <f t="shared" ca="1" si="3019"/>
        <v>0</v>
      </c>
      <c r="FQ980" s="34">
        <f t="shared" ca="1" si="3020"/>
        <v>0</v>
      </c>
      <c r="FR980" s="34">
        <f t="shared" ca="1" si="3021"/>
        <v>0</v>
      </c>
      <c r="FS980" s="34">
        <f t="shared" ca="1" si="3022"/>
        <v>0</v>
      </c>
      <c r="FT980" s="34">
        <f t="shared" ca="1" si="3023"/>
        <v>0</v>
      </c>
      <c r="FU980" s="34">
        <f t="shared" ca="1" si="3024"/>
        <v>0</v>
      </c>
      <c r="FV980" s="34">
        <f t="shared" ca="1" si="3025"/>
        <v>0</v>
      </c>
      <c r="FW980" s="34">
        <f t="shared" ca="1" si="3026"/>
        <v>0</v>
      </c>
      <c r="FX980" s="34">
        <f t="shared" ca="1" si="3027"/>
        <v>0</v>
      </c>
      <c r="FY980" s="34">
        <f t="shared" ca="1" si="3028"/>
        <v>0</v>
      </c>
      <c r="FZ980" s="34">
        <f t="shared" ca="1" si="3029"/>
        <v>0</v>
      </c>
      <c r="GA980" s="34">
        <f t="shared" ca="1" si="3030"/>
        <v>0</v>
      </c>
      <c r="GB980" s="34">
        <f t="shared" ca="1" si="3031"/>
        <v>0</v>
      </c>
      <c r="GC980" s="34">
        <f t="shared" ca="1" si="3032"/>
        <v>0</v>
      </c>
      <c r="GD980" s="34">
        <f t="shared" ca="1" si="3033"/>
        <v>0</v>
      </c>
      <c r="GE980" s="34">
        <f t="shared" ca="1" si="3034"/>
        <v>0</v>
      </c>
      <c r="GF980" s="34">
        <f t="shared" ca="1" si="3035"/>
        <v>0</v>
      </c>
      <c r="GG980" s="34">
        <f t="shared" ca="1" si="3036"/>
        <v>0</v>
      </c>
      <c r="GH980" s="34">
        <f t="shared" ca="1" si="3037"/>
        <v>0</v>
      </c>
      <c r="GI980" s="34">
        <f t="shared" ca="1" si="3038"/>
        <v>0</v>
      </c>
      <c r="GJ980" s="34">
        <f t="shared" ca="1" si="3039"/>
        <v>0</v>
      </c>
      <c r="GK980" s="34">
        <f t="shared" ca="1" si="3040"/>
        <v>0</v>
      </c>
      <c r="GL980" s="34">
        <f t="shared" ca="1" si="3041"/>
        <v>0</v>
      </c>
      <c r="GM980" s="34">
        <f t="shared" ca="1" si="3042"/>
        <v>0</v>
      </c>
      <c r="GN980" s="34">
        <f t="shared" ca="1" si="3043"/>
        <v>0</v>
      </c>
      <c r="GO980" s="34">
        <f t="shared" ca="1" si="3044"/>
        <v>0</v>
      </c>
      <c r="GP980" s="34">
        <f t="shared" ca="1" si="3045"/>
        <v>0</v>
      </c>
      <c r="GQ980" s="34">
        <f t="shared" ca="1" si="3046"/>
        <v>0</v>
      </c>
      <c r="GR980" s="34">
        <f t="shared" ca="1" si="3047"/>
        <v>0</v>
      </c>
      <c r="GS980" s="34">
        <f t="shared" ca="1" si="3048"/>
        <v>0</v>
      </c>
      <c r="GT980" s="34">
        <f t="shared" ca="1" si="3049"/>
        <v>0</v>
      </c>
      <c r="GU980" s="34">
        <f t="shared" ca="1" si="3050"/>
        <v>0</v>
      </c>
      <c r="GV980" s="34">
        <f t="shared" ca="1" si="3051"/>
        <v>0</v>
      </c>
      <c r="GW980" s="49" t="str">
        <f t="shared" ca="1" si="3007"/>
        <v>H</v>
      </c>
      <c r="GX980" s="49"/>
      <c r="GY980" s="49"/>
      <c r="GZ980" s="49"/>
      <c r="HA980" s="49"/>
      <c r="HB980" s="49" t="str">
        <f t="shared" ca="1" si="3008"/>
        <v>E</v>
      </c>
      <c r="HC980" s="49"/>
      <c r="HD980" s="49"/>
      <c r="HE980" s="49"/>
      <c r="HF980" s="49"/>
      <c r="HG980" s="49" t="str">
        <f t="shared" ca="1" si="3009"/>
        <v>B</v>
      </c>
      <c r="HH980" s="49"/>
      <c r="HI980" s="49"/>
      <c r="HJ980" s="49"/>
      <c r="HK980" s="49"/>
      <c r="HL980" s="65"/>
      <c r="HM980" s="50"/>
      <c r="HN980" s="50"/>
      <c r="HO980" s="66"/>
      <c r="HP980" s="66"/>
      <c r="HQ980" s="33"/>
      <c r="HR980" s="66"/>
      <c r="HS980" s="66"/>
      <c r="HT980" s="67"/>
      <c r="HU980" s="65"/>
      <c r="HV980" s="50"/>
      <c r="HW980" s="50"/>
      <c r="HX980" s="66"/>
      <c r="HY980" s="66"/>
      <c r="HZ980" s="33"/>
      <c r="IA980" s="66"/>
      <c r="IB980" s="66"/>
      <c r="IC980" s="67"/>
      <c r="ID980" s="65"/>
      <c r="IE980" s="50"/>
      <c r="IF980" s="50"/>
      <c r="IG980" s="66"/>
      <c r="IH980" s="66"/>
      <c r="II980" s="33" t="str">
        <f t="shared" ca="1" si="3052"/>
        <v>0</v>
      </c>
      <c r="IJ980" s="66" t="str">
        <f t="shared" ca="1" si="3053"/>
        <v/>
      </c>
      <c r="IK980" s="66" t="str">
        <f t="shared" ca="1" si="3054"/>
        <v/>
      </c>
      <c r="IL980" s="67">
        <f t="shared" ca="1" si="3010"/>
        <v>1</v>
      </c>
      <c r="IM980" s="34"/>
      <c r="IN980" s="34"/>
      <c r="IO980" s="37">
        <f t="shared" ca="1" si="3060"/>
        <v>0</v>
      </c>
      <c r="IP980" s="22">
        <f t="shared" ca="1" si="3055"/>
        <v>6</v>
      </c>
      <c r="IQ980" s="78" t="str">
        <f t="shared" ca="1" si="3136"/>
        <v>Profit Target</v>
      </c>
      <c r="IR980" s="156">
        <f t="shared" ca="1" si="3137"/>
        <v>0</v>
      </c>
      <c r="IS980" s="78">
        <f t="shared" ca="1" si="3011"/>
        <v>6</v>
      </c>
      <c r="IT980" s="58"/>
      <c r="IU980" s="58"/>
      <c r="IV980" s="58"/>
      <c r="IW980" s="58"/>
      <c r="IX980" s="58"/>
      <c r="IY980" s="58"/>
      <c r="IZ980" s="58"/>
      <c r="JA980" s="58"/>
      <c r="JB980" s="58"/>
      <c r="JC980" s="58"/>
      <c r="JD980" s="58"/>
      <c r="JE980" s="58"/>
      <c r="JF980" s="58"/>
      <c r="JG980" s="58"/>
      <c r="JH980" s="58"/>
      <c r="JI980" s="58"/>
      <c r="JJ980" s="58"/>
      <c r="JK980" s="58"/>
      <c r="JL980" s="58"/>
      <c r="JM980" s="58"/>
      <c r="JN980" s="58"/>
      <c r="JO980" s="58"/>
      <c r="JP980" s="58"/>
      <c r="JQ980" s="58"/>
      <c r="JR980" s="58"/>
      <c r="JS980" s="58"/>
      <c r="JT980" s="58"/>
      <c r="JU980" s="58"/>
      <c r="JV980" s="58"/>
      <c r="JW980" s="58"/>
      <c r="JX980" s="58"/>
      <c r="JY980" s="58"/>
      <c r="JZ980" s="58"/>
      <c r="KA980" s="58"/>
      <c r="KB980" s="58"/>
      <c r="KC980" s="58"/>
      <c r="KD980" s="58"/>
      <c r="KE980" s="58"/>
      <c r="KF980" s="58"/>
      <c r="KG980" s="58"/>
      <c r="KH980" s="58"/>
      <c r="KI980" s="58"/>
      <c r="KJ980" s="58"/>
      <c r="KK980" s="58"/>
      <c r="KL980" s="58"/>
      <c r="KM980" s="58"/>
      <c r="KN980" s="58"/>
      <c r="KO980" s="58"/>
      <c r="KP980" s="58"/>
      <c r="KQ980" s="58"/>
      <c r="KR980" s="58"/>
      <c r="KS980" s="58"/>
      <c r="KT980" s="58"/>
      <c r="KU980" s="58"/>
      <c r="KV980" s="58"/>
      <c r="KW980" s="58"/>
      <c r="KX980" s="58"/>
      <c r="KY980" s="58"/>
      <c r="KZ980" s="58"/>
      <c r="LA980" s="58"/>
      <c r="LB980" s="58"/>
      <c r="LC980" s="58"/>
      <c r="LD980" s="58"/>
      <c r="LE980" s="58"/>
      <c r="LF980" s="58"/>
      <c r="LG980" s="58"/>
      <c r="LH980" s="58"/>
      <c r="LI980" s="58"/>
      <c r="LJ980" s="58"/>
      <c r="LK980" s="58"/>
      <c r="LL980" s="58"/>
      <c r="LM980" s="58"/>
      <c r="LN980" s="58"/>
      <c r="LO980" s="58"/>
      <c r="LP980" s="90" t="str">
        <f t="shared" si="3012"/>
        <v/>
      </c>
      <c r="MO980" s="15">
        <f t="shared" ca="1" si="3013"/>
        <v>1</v>
      </c>
    </row>
    <row r="981" spans="1:353">
      <c r="A981" s="15">
        <f t="shared" ca="1" si="2999"/>
        <v>14</v>
      </c>
      <c r="B981" s="33" t="str">
        <f t="shared" ca="1" si="3000"/>
        <v>DB</v>
      </c>
      <c r="C981" s="10" t="str">
        <f t="shared" ca="1" si="3001"/>
        <v>profit target</v>
      </c>
      <c r="D981" s="50">
        <f t="shared" ca="1" si="3002"/>
        <v>0</v>
      </c>
      <c r="E981" s="10" t="str">
        <f t="shared" si="3003"/>
        <v/>
      </c>
      <c r="F981" s="111">
        <f t="shared" si="3056"/>
        <v>977</v>
      </c>
      <c r="G981" s="59">
        <f t="shared" ca="1" si="3061"/>
        <v>1</v>
      </c>
      <c r="H981" s="56">
        <f t="shared" ref="H981:AR981" ca="1" si="3150">COUNTIF($A343:$A981,H$5)</f>
        <v>20</v>
      </c>
      <c r="I981" s="56">
        <f t="shared" ca="1" si="3150"/>
        <v>14</v>
      </c>
      <c r="J981" s="56">
        <f t="shared" ca="1" si="3150"/>
        <v>16</v>
      </c>
      <c r="K981" s="56">
        <f t="shared" ca="1" si="3150"/>
        <v>20</v>
      </c>
      <c r="L981" s="56">
        <f t="shared" ca="1" si="3150"/>
        <v>21</v>
      </c>
      <c r="M981" s="56">
        <f t="shared" ca="1" si="3150"/>
        <v>19</v>
      </c>
      <c r="N981" s="56">
        <f t="shared" ca="1" si="3150"/>
        <v>14</v>
      </c>
      <c r="O981" s="56">
        <f t="shared" ca="1" si="3150"/>
        <v>15</v>
      </c>
      <c r="P981" s="56">
        <f t="shared" ca="1" si="3150"/>
        <v>17</v>
      </c>
      <c r="Q981" s="56">
        <f t="shared" ca="1" si="3150"/>
        <v>22</v>
      </c>
      <c r="R981" s="56">
        <f t="shared" ca="1" si="3150"/>
        <v>23</v>
      </c>
      <c r="S981" s="56">
        <f t="shared" ca="1" si="3150"/>
        <v>20</v>
      </c>
      <c r="T981" s="56">
        <f t="shared" ca="1" si="3150"/>
        <v>10</v>
      </c>
      <c r="U981" s="56">
        <f t="shared" ca="1" si="3150"/>
        <v>18</v>
      </c>
      <c r="V981" s="56">
        <f t="shared" ca="1" si="3150"/>
        <v>16</v>
      </c>
      <c r="W981" s="56">
        <f t="shared" ca="1" si="3150"/>
        <v>12</v>
      </c>
      <c r="X981" s="56">
        <f t="shared" ca="1" si="3150"/>
        <v>24</v>
      </c>
      <c r="Y981" s="56">
        <f t="shared" ca="1" si="3150"/>
        <v>20</v>
      </c>
      <c r="Z981" s="56">
        <f t="shared" ca="1" si="3150"/>
        <v>22</v>
      </c>
      <c r="AA981" s="56">
        <f t="shared" ca="1" si="3150"/>
        <v>14</v>
      </c>
      <c r="AB981" s="56">
        <f t="shared" ca="1" si="3150"/>
        <v>14</v>
      </c>
      <c r="AC981" s="56">
        <f t="shared" ca="1" si="3150"/>
        <v>21</v>
      </c>
      <c r="AD981" s="56">
        <f t="shared" ca="1" si="3150"/>
        <v>17</v>
      </c>
      <c r="AE981" s="56">
        <f t="shared" ca="1" si="3150"/>
        <v>19</v>
      </c>
      <c r="AF981" s="56">
        <f t="shared" ca="1" si="3150"/>
        <v>15</v>
      </c>
      <c r="AG981" s="56">
        <f t="shared" ca="1" si="3150"/>
        <v>21</v>
      </c>
      <c r="AH981" s="56">
        <f t="shared" ca="1" si="3150"/>
        <v>8</v>
      </c>
      <c r="AI981" s="56">
        <f t="shared" ca="1" si="3150"/>
        <v>13</v>
      </c>
      <c r="AJ981" s="56">
        <f t="shared" ca="1" si="3150"/>
        <v>22</v>
      </c>
      <c r="AK981" s="56">
        <f t="shared" ca="1" si="3150"/>
        <v>14</v>
      </c>
      <c r="AL981" s="56">
        <f t="shared" ca="1" si="3150"/>
        <v>13</v>
      </c>
      <c r="AM981" s="56">
        <f t="shared" ca="1" si="3150"/>
        <v>19</v>
      </c>
      <c r="AN981" s="56">
        <f t="shared" ca="1" si="3150"/>
        <v>18</v>
      </c>
      <c r="AO981" s="56">
        <f t="shared" ca="1" si="3150"/>
        <v>16</v>
      </c>
      <c r="AP981" s="56">
        <f t="shared" ca="1" si="3150"/>
        <v>21</v>
      </c>
      <c r="AQ981" s="56">
        <f t="shared" ca="1" si="3150"/>
        <v>18</v>
      </c>
      <c r="AR981" s="56">
        <f t="shared" ca="1" si="3150"/>
        <v>13</v>
      </c>
      <c r="AS981" s="101">
        <f t="shared" ca="1" si="3058"/>
        <v>0</v>
      </c>
      <c r="AT981" s="58">
        <f t="shared" si="3005"/>
        <v>977</v>
      </c>
      <c r="AU981" s="105">
        <f t="shared" si="3059"/>
        <v>27</v>
      </c>
      <c r="AV981" s="105">
        <f t="shared" si="3006"/>
        <v>633.096</v>
      </c>
      <c r="AW981" s="58">
        <f t="shared" ca="1" si="2921"/>
        <v>17</v>
      </c>
      <c r="AX981" s="58">
        <f t="shared" ca="1" si="2922"/>
        <v>148</v>
      </c>
      <c r="AY981" s="58">
        <f t="shared" ca="1" si="2923"/>
        <v>20</v>
      </c>
      <c r="AZ981" s="58">
        <f t="shared" ca="1" si="2924"/>
        <v>9</v>
      </c>
      <c r="BA981" s="58">
        <f t="shared" ca="1" si="2925"/>
        <v>43</v>
      </c>
      <c r="BB981" s="58">
        <f t="shared" ca="1" si="2926"/>
        <v>33</v>
      </c>
      <c r="BC981" s="58">
        <f t="shared" ca="1" si="2927"/>
        <v>12</v>
      </c>
      <c r="BD981" s="58">
        <f t="shared" ca="1" si="2928"/>
        <v>45</v>
      </c>
      <c r="BE981" s="58">
        <f t="shared" ca="1" si="2929"/>
        <v>11</v>
      </c>
      <c r="BF981" s="58">
        <f t="shared" ca="1" si="2930"/>
        <v>3</v>
      </c>
      <c r="BG981" s="58">
        <f t="shared" ca="1" si="2931"/>
        <v>72</v>
      </c>
      <c r="BH981" s="58">
        <f t="shared" ca="1" si="2932"/>
        <v>6</v>
      </c>
      <c r="BI981" s="58">
        <f t="shared" ca="1" si="2933"/>
        <v>81</v>
      </c>
      <c r="BJ981" s="58">
        <f t="shared" ca="1" si="2934"/>
        <v>34</v>
      </c>
      <c r="BK981" s="58">
        <f t="shared" ca="1" si="2935"/>
        <v>35</v>
      </c>
      <c r="BL981" s="58">
        <f t="shared" ca="1" si="2936"/>
        <v>28</v>
      </c>
      <c r="BM981" s="58">
        <f t="shared" ca="1" si="2937"/>
        <v>110</v>
      </c>
      <c r="BN981" s="58">
        <f t="shared" ca="1" si="2938"/>
        <v>24</v>
      </c>
      <c r="BO981" s="58">
        <f t="shared" ca="1" si="2939"/>
        <v>29</v>
      </c>
      <c r="BP981" s="58">
        <f t="shared" ca="1" si="2940"/>
        <v>68</v>
      </c>
      <c r="BQ981" s="58">
        <f t="shared" ca="1" si="2941"/>
        <v>21</v>
      </c>
      <c r="BR981" s="58">
        <f t="shared" ca="1" si="2942"/>
        <v>1</v>
      </c>
      <c r="BS981" s="58">
        <f t="shared" ca="1" si="2943"/>
        <v>44</v>
      </c>
      <c r="BT981" s="58">
        <f t="shared" ca="1" si="2944"/>
        <v>37</v>
      </c>
      <c r="BU981" s="58">
        <f t="shared" ca="1" si="2945"/>
        <v>16</v>
      </c>
      <c r="BV981" s="58">
        <f t="shared" ca="1" si="2946"/>
        <v>63</v>
      </c>
      <c r="BW981" s="58">
        <f t="shared" ca="1" si="2947"/>
        <v>246</v>
      </c>
      <c r="BX981" s="58">
        <f t="shared" ca="1" si="2948"/>
        <v>2</v>
      </c>
      <c r="BY981" s="58">
        <f t="shared" ca="1" si="2949"/>
        <v>122</v>
      </c>
      <c r="BZ981" s="58">
        <f t="shared" ca="1" si="2950"/>
        <v>30</v>
      </c>
      <c r="CA981" s="58">
        <f t="shared" ca="1" si="2951"/>
        <v>4</v>
      </c>
      <c r="CB981" s="58">
        <f t="shared" ca="1" si="2952"/>
        <v>97</v>
      </c>
      <c r="CC981" s="58">
        <f t="shared" ca="1" si="2953"/>
        <v>40</v>
      </c>
      <c r="CD981" s="58">
        <f t="shared" ca="1" si="2954"/>
        <v>19</v>
      </c>
      <c r="CE981" s="58">
        <f t="shared" ca="1" si="2955"/>
        <v>25</v>
      </c>
      <c r="CF981" s="58">
        <f t="shared" ca="1" si="2956"/>
        <v>32</v>
      </c>
      <c r="CG981" s="58">
        <f t="shared" ca="1" si="2957"/>
        <v>15</v>
      </c>
      <c r="CH981" s="58" t="str">
        <f t="shared" ca="1" si="3063"/>
        <v/>
      </c>
      <c r="CI981" s="58" t="str">
        <f t="shared" ca="1" si="3064"/>
        <v/>
      </c>
      <c r="CJ981" s="58" t="str">
        <f t="shared" ca="1" si="3065"/>
        <v/>
      </c>
      <c r="CK981" s="58" t="str">
        <f t="shared" ca="1" si="3066"/>
        <v/>
      </c>
      <c r="CL981" s="58" t="str">
        <f t="shared" ca="1" si="3067"/>
        <v/>
      </c>
      <c r="CM981" s="58" t="str">
        <f t="shared" ca="1" si="3068"/>
        <v/>
      </c>
      <c r="CN981" s="58" t="str">
        <f t="shared" ca="1" si="3069"/>
        <v/>
      </c>
      <c r="CO981" s="58" t="str">
        <f t="shared" ca="1" si="3070"/>
        <v/>
      </c>
      <c r="CP981" s="58" t="str">
        <f t="shared" ca="1" si="3071"/>
        <v/>
      </c>
      <c r="CQ981" s="58" t="str">
        <f t="shared" ca="1" si="3072"/>
        <v/>
      </c>
      <c r="CR981" s="58" t="str">
        <f t="shared" ca="1" si="3073"/>
        <v/>
      </c>
      <c r="CS981" s="58" t="str">
        <f t="shared" ca="1" si="3074"/>
        <v/>
      </c>
      <c r="CT981" s="58" t="str">
        <f t="shared" ca="1" si="3075"/>
        <v/>
      </c>
      <c r="CU981" s="58" t="str">
        <f t="shared" ca="1" si="3076"/>
        <v/>
      </c>
      <c r="CV981" s="58" t="str">
        <f t="shared" ca="1" si="3077"/>
        <v/>
      </c>
      <c r="CW981" s="58" t="str">
        <f t="shared" ca="1" si="3078"/>
        <v/>
      </c>
      <c r="CX981" s="58" t="str">
        <f t="shared" ca="1" si="3079"/>
        <v/>
      </c>
      <c r="CY981" s="58" t="str">
        <f t="shared" ca="1" si="3080"/>
        <v/>
      </c>
      <c r="CZ981" s="58" t="str">
        <f t="shared" ca="1" si="3081"/>
        <v/>
      </c>
      <c r="DA981" s="58" t="str">
        <f t="shared" ca="1" si="3082"/>
        <v/>
      </c>
      <c r="DB981" s="58" t="str">
        <f t="shared" ca="1" si="3083"/>
        <v/>
      </c>
      <c r="DC981" s="58" t="str">
        <f t="shared" ca="1" si="3084"/>
        <v/>
      </c>
      <c r="DD981" s="58" t="str">
        <f t="shared" ca="1" si="3085"/>
        <v/>
      </c>
      <c r="DE981" s="58" t="str">
        <f t="shared" ca="1" si="3086"/>
        <v/>
      </c>
      <c r="DF981" s="58" t="str">
        <f t="shared" ca="1" si="3087"/>
        <v/>
      </c>
      <c r="DG981" s="58" t="str">
        <f t="shared" ca="1" si="3088"/>
        <v/>
      </c>
      <c r="DH981" s="58">
        <f t="shared" ca="1" si="3089"/>
        <v>27</v>
      </c>
      <c r="DI981" s="58" t="str">
        <f t="shared" ca="1" si="3090"/>
        <v/>
      </c>
      <c r="DJ981" s="58" t="str">
        <f t="shared" ca="1" si="3091"/>
        <v/>
      </c>
      <c r="DK981" s="58" t="str">
        <f t="shared" ca="1" si="3092"/>
        <v/>
      </c>
      <c r="DL981" s="58" t="str">
        <f t="shared" ca="1" si="3093"/>
        <v/>
      </c>
      <c r="DM981" s="58" t="str">
        <f t="shared" ca="1" si="3094"/>
        <v/>
      </c>
      <c r="DN981" s="58" t="str">
        <f t="shared" ca="1" si="3095"/>
        <v/>
      </c>
      <c r="DO981" s="58" t="str">
        <f t="shared" ca="1" si="3096"/>
        <v/>
      </c>
      <c r="DP981" s="58" t="str">
        <f t="shared" ca="1" si="3097"/>
        <v/>
      </c>
      <c r="DQ981" s="58" t="str">
        <f t="shared" ca="1" si="3097"/>
        <v/>
      </c>
      <c r="DR981" s="58" t="str">
        <f t="shared" ca="1" si="3098"/>
        <v/>
      </c>
      <c r="DS981" s="34">
        <f t="shared" ca="1" si="3099"/>
        <v>0</v>
      </c>
      <c r="DT981" s="34">
        <f t="shared" ca="1" si="3100"/>
        <v>0</v>
      </c>
      <c r="DU981" s="34">
        <f t="shared" ca="1" si="3101"/>
        <v>0</v>
      </c>
      <c r="DV981" s="34">
        <f t="shared" ca="1" si="3102"/>
        <v>0</v>
      </c>
      <c r="DW981" s="34">
        <f t="shared" ca="1" si="3103"/>
        <v>0</v>
      </c>
      <c r="DX981" s="34">
        <f t="shared" ca="1" si="3104"/>
        <v>0</v>
      </c>
      <c r="DY981" s="34">
        <f t="shared" ca="1" si="3105"/>
        <v>0</v>
      </c>
      <c r="DZ981" s="34">
        <f t="shared" ca="1" si="3106"/>
        <v>0</v>
      </c>
      <c r="EA981" s="34">
        <f t="shared" ca="1" si="3107"/>
        <v>0</v>
      </c>
      <c r="EB981" s="34">
        <f t="shared" ca="1" si="3108"/>
        <v>0</v>
      </c>
      <c r="EC981" s="34">
        <f t="shared" ca="1" si="3109"/>
        <v>0</v>
      </c>
      <c r="ED981" s="34">
        <f t="shared" ca="1" si="3110"/>
        <v>0</v>
      </c>
      <c r="EE981" s="34">
        <f t="shared" ca="1" si="3111"/>
        <v>0</v>
      </c>
      <c r="EF981" s="34">
        <f t="shared" ca="1" si="3112"/>
        <v>0</v>
      </c>
      <c r="EG981" s="34">
        <f t="shared" ca="1" si="3113"/>
        <v>0</v>
      </c>
      <c r="EH981" s="34">
        <f t="shared" ca="1" si="3114"/>
        <v>0</v>
      </c>
      <c r="EI981" s="34">
        <f t="shared" ca="1" si="3115"/>
        <v>0</v>
      </c>
      <c r="EJ981" s="34">
        <f t="shared" ca="1" si="3116"/>
        <v>0</v>
      </c>
      <c r="EK981" s="34">
        <f t="shared" ca="1" si="3117"/>
        <v>0</v>
      </c>
      <c r="EL981" s="34">
        <f t="shared" ca="1" si="3118"/>
        <v>0</v>
      </c>
      <c r="EM981" s="34">
        <f t="shared" ca="1" si="3119"/>
        <v>0</v>
      </c>
      <c r="EN981" s="34">
        <f t="shared" ca="1" si="3120"/>
        <v>0</v>
      </c>
      <c r="EO981" s="34">
        <f t="shared" ca="1" si="3121"/>
        <v>0</v>
      </c>
      <c r="EP981" s="34">
        <f t="shared" ca="1" si="3122"/>
        <v>0</v>
      </c>
      <c r="EQ981" s="34">
        <f t="shared" ca="1" si="3123"/>
        <v>0</v>
      </c>
      <c r="ER981" s="34">
        <f t="shared" ca="1" si="3124"/>
        <v>0</v>
      </c>
      <c r="ES981" s="34">
        <f t="shared" ca="1" si="3125"/>
        <v>0</v>
      </c>
      <c r="ET981" s="34">
        <f t="shared" ca="1" si="3126"/>
        <v>0</v>
      </c>
      <c r="EU981" s="34">
        <f t="shared" ca="1" si="3127"/>
        <v>0</v>
      </c>
      <c r="EV981" s="34">
        <f t="shared" ca="1" si="3128"/>
        <v>0</v>
      </c>
      <c r="EW981" s="34">
        <f t="shared" ca="1" si="3129"/>
        <v>0</v>
      </c>
      <c r="EX981" s="34">
        <f t="shared" ca="1" si="3130"/>
        <v>0</v>
      </c>
      <c r="EY981" s="34">
        <f t="shared" ca="1" si="3131"/>
        <v>0</v>
      </c>
      <c r="EZ981" s="34">
        <f t="shared" ca="1" si="3132"/>
        <v>0</v>
      </c>
      <c r="FA981" s="34">
        <f t="shared" ca="1" si="3133"/>
        <v>0</v>
      </c>
      <c r="FB981" s="34">
        <f t="shared" ca="1" si="3134"/>
        <v>0</v>
      </c>
      <c r="FC981" s="34">
        <f t="shared" ca="1" si="3135"/>
        <v>0</v>
      </c>
      <c r="FD981" s="71"/>
      <c r="FE981" s="76"/>
      <c r="FF981" s="76"/>
      <c r="FG981" s="76"/>
      <c r="FH981" s="58"/>
      <c r="FI981" s="58"/>
      <c r="FJ981" s="58">
        <v>0</v>
      </c>
      <c r="FK981" s="58">
        <v>0</v>
      </c>
      <c r="FL981" s="34">
        <f t="shared" ca="1" si="3015"/>
        <v>0</v>
      </c>
      <c r="FM981" s="34">
        <f t="shared" ca="1" si="3016"/>
        <v>0</v>
      </c>
      <c r="FN981" s="34">
        <f t="shared" ca="1" si="3017"/>
        <v>0</v>
      </c>
      <c r="FO981" s="34">
        <f t="shared" ca="1" si="3018"/>
        <v>0</v>
      </c>
      <c r="FP981" s="34">
        <f t="shared" ca="1" si="3019"/>
        <v>0</v>
      </c>
      <c r="FQ981" s="34">
        <f t="shared" ca="1" si="3020"/>
        <v>0</v>
      </c>
      <c r="FR981" s="34">
        <f t="shared" ca="1" si="3021"/>
        <v>0</v>
      </c>
      <c r="FS981" s="34">
        <f t="shared" ca="1" si="3022"/>
        <v>0</v>
      </c>
      <c r="FT981" s="34">
        <f t="shared" ca="1" si="3023"/>
        <v>0</v>
      </c>
      <c r="FU981" s="34">
        <f t="shared" ca="1" si="3024"/>
        <v>0</v>
      </c>
      <c r="FV981" s="34">
        <f t="shared" ca="1" si="3025"/>
        <v>0</v>
      </c>
      <c r="FW981" s="34">
        <f t="shared" ca="1" si="3026"/>
        <v>0</v>
      </c>
      <c r="FX981" s="34">
        <f t="shared" ca="1" si="3027"/>
        <v>0</v>
      </c>
      <c r="FY981" s="34">
        <f t="shared" ca="1" si="3028"/>
        <v>0</v>
      </c>
      <c r="FZ981" s="34">
        <f t="shared" ca="1" si="3029"/>
        <v>0</v>
      </c>
      <c r="GA981" s="34">
        <f t="shared" ca="1" si="3030"/>
        <v>0</v>
      </c>
      <c r="GB981" s="34">
        <f t="shared" ca="1" si="3031"/>
        <v>0</v>
      </c>
      <c r="GC981" s="34">
        <f t="shared" ca="1" si="3032"/>
        <v>0</v>
      </c>
      <c r="GD981" s="34">
        <f t="shared" ca="1" si="3033"/>
        <v>0</v>
      </c>
      <c r="GE981" s="34">
        <f t="shared" ca="1" si="3034"/>
        <v>0</v>
      </c>
      <c r="GF981" s="34">
        <f t="shared" ca="1" si="3035"/>
        <v>0</v>
      </c>
      <c r="GG981" s="34">
        <f t="shared" ca="1" si="3036"/>
        <v>0</v>
      </c>
      <c r="GH981" s="34">
        <f t="shared" ca="1" si="3037"/>
        <v>0</v>
      </c>
      <c r="GI981" s="34">
        <f t="shared" ca="1" si="3038"/>
        <v>0</v>
      </c>
      <c r="GJ981" s="34">
        <f t="shared" ca="1" si="3039"/>
        <v>0</v>
      </c>
      <c r="GK981" s="34">
        <f t="shared" ca="1" si="3040"/>
        <v>0</v>
      </c>
      <c r="GL981" s="34">
        <f t="shared" ca="1" si="3041"/>
        <v>0</v>
      </c>
      <c r="GM981" s="34">
        <f t="shared" ca="1" si="3042"/>
        <v>0</v>
      </c>
      <c r="GN981" s="34">
        <f t="shared" ca="1" si="3043"/>
        <v>0</v>
      </c>
      <c r="GO981" s="34">
        <f t="shared" ca="1" si="3044"/>
        <v>0</v>
      </c>
      <c r="GP981" s="34">
        <f t="shared" ca="1" si="3045"/>
        <v>0</v>
      </c>
      <c r="GQ981" s="34">
        <f t="shared" ca="1" si="3046"/>
        <v>0</v>
      </c>
      <c r="GR981" s="34">
        <f t="shared" ca="1" si="3047"/>
        <v>0</v>
      </c>
      <c r="GS981" s="34">
        <f t="shared" ca="1" si="3048"/>
        <v>0</v>
      </c>
      <c r="GT981" s="34">
        <f t="shared" ca="1" si="3049"/>
        <v>0</v>
      </c>
      <c r="GU981" s="34">
        <f t="shared" ca="1" si="3050"/>
        <v>0</v>
      </c>
      <c r="GV981" s="34">
        <f t="shared" ca="1" si="3051"/>
        <v>0</v>
      </c>
      <c r="GW981" s="49" t="str">
        <f t="shared" ca="1" si="3007"/>
        <v>L</v>
      </c>
      <c r="GX981" s="49"/>
      <c r="GY981" s="49"/>
      <c r="GZ981" s="49"/>
      <c r="HA981" s="49"/>
      <c r="HB981" s="49" t="str">
        <f t="shared" ca="1" si="3008"/>
        <v>E</v>
      </c>
      <c r="HC981" s="49"/>
      <c r="HD981" s="49"/>
      <c r="HE981" s="49"/>
      <c r="HF981" s="49"/>
      <c r="HG981" s="49" t="str">
        <f t="shared" ca="1" si="3009"/>
        <v>R</v>
      </c>
      <c r="HH981" s="49"/>
      <c r="HI981" s="49"/>
      <c r="HJ981" s="49"/>
      <c r="HK981" s="49"/>
      <c r="HL981" s="65"/>
      <c r="HM981" s="50"/>
      <c r="HN981" s="50"/>
      <c r="HO981" s="66"/>
      <c r="HP981" s="66"/>
      <c r="HQ981" s="33"/>
      <c r="HR981" s="66"/>
      <c r="HS981" s="66"/>
      <c r="HT981" s="67"/>
      <c r="HU981" s="65"/>
      <c r="HV981" s="50"/>
      <c r="HW981" s="50"/>
      <c r="HX981" s="66"/>
      <c r="HY981" s="66"/>
      <c r="HZ981" s="33"/>
      <c r="IA981" s="66"/>
      <c r="IB981" s="66"/>
      <c r="IC981" s="67"/>
      <c r="ID981" s="65"/>
      <c r="IE981" s="50"/>
      <c r="IF981" s="50"/>
      <c r="IG981" s="66"/>
      <c r="IH981" s="66"/>
      <c r="II981" s="33" t="str">
        <f t="shared" ca="1" si="3052"/>
        <v>0</v>
      </c>
      <c r="IJ981" s="66" t="str">
        <f t="shared" ca="1" si="3053"/>
        <v/>
      </c>
      <c r="IK981" s="66" t="str">
        <f t="shared" ca="1" si="3054"/>
        <v/>
      </c>
      <c r="IL981" s="67">
        <f t="shared" ca="1" si="3010"/>
        <v>1</v>
      </c>
      <c r="IM981" s="34"/>
      <c r="IN981" s="34"/>
      <c r="IO981" s="37">
        <f t="shared" ca="1" si="3060"/>
        <v>0</v>
      </c>
      <c r="IP981" s="22">
        <f t="shared" ca="1" si="3055"/>
        <v>6</v>
      </c>
      <c r="IQ981" s="78" t="str">
        <f t="shared" ca="1" si="3136"/>
        <v>Profit Target</v>
      </c>
      <c r="IR981" s="156">
        <f t="shared" ca="1" si="3137"/>
        <v>0</v>
      </c>
      <c r="IS981" s="78">
        <f t="shared" ca="1" si="3011"/>
        <v>6</v>
      </c>
      <c r="IT981" s="58"/>
      <c r="IU981" s="58"/>
      <c r="IV981" s="58"/>
      <c r="IW981" s="58"/>
      <c r="IX981" s="58"/>
      <c r="IY981" s="58"/>
      <c r="IZ981" s="58"/>
      <c r="JA981" s="58"/>
      <c r="JB981" s="58"/>
      <c r="JC981" s="58"/>
      <c r="JD981" s="58"/>
      <c r="JE981" s="58"/>
      <c r="JF981" s="58"/>
      <c r="JG981" s="58"/>
      <c r="JH981" s="58"/>
      <c r="JI981" s="58"/>
      <c r="JJ981" s="58"/>
      <c r="JK981" s="58"/>
      <c r="JL981" s="58"/>
      <c r="JM981" s="58"/>
      <c r="JN981" s="58"/>
      <c r="JO981" s="58"/>
      <c r="JP981" s="58"/>
      <c r="JQ981" s="58"/>
      <c r="JR981" s="58"/>
      <c r="JS981" s="58"/>
      <c r="JT981" s="58"/>
      <c r="JU981" s="58"/>
      <c r="JV981" s="58"/>
      <c r="JW981" s="58"/>
      <c r="JX981" s="58"/>
      <c r="JY981" s="58"/>
      <c r="JZ981" s="58"/>
      <c r="KA981" s="58"/>
      <c r="KB981" s="58"/>
      <c r="KC981" s="58"/>
      <c r="KD981" s="58"/>
      <c r="KE981" s="58"/>
      <c r="KF981" s="58"/>
      <c r="KG981" s="58"/>
      <c r="KH981" s="58"/>
      <c r="KI981" s="58"/>
      <c r="KJ981" s="58"/>
      <c r="KK981" s="58"/>
      <c r="KL981" s="58"/>
      <c r="KM981" s="58"/>
      <c r="KN981" s="58"/>
      <c r="KO981" s="58"/>
      <c r="KP981" s="58"/>
      <c r="KQ981" s="58"/>
      <c r="KR981" s="58"/>
      <c r="KS981" s="58"/>
      <c r="KT981" s="58"/>
      <c r="KU981" s="58"/>
      <c r="KV981" s="58"/>
      <c r="KW981" s="58"/>
      <c r="KX981" s="58"/>
      <c r="KY981" s="58"/>
      <c r="KZ981" s="58"/>
      <c r="LA981" s="58"/>
      <c r="LB981" s="58"/>
      <c r="LC981" s="58"/>
      <c r="LD981" s="58"/>
      <c r="LE981" s="58"/>
      <c r="LF981" s="58"/>
      <c r="LG981" s="58"/>
      <c r="LH981" s="58"/>
      <c r="LI981" s="58"/>
      <c r="LJ981" s="58"/>
      <c r="LK981" s="58"/>
      <c r="LL981" s="58"/>
      <c r="LM981" s="58"/>
      <c r="LN981" s="58"/>
      <c r="LO981" s="58"/>
      <c r="LP981" s="90" t="str">
        <f t="shared" si="3012"/>
        <v/>
      </c>
      <c r="MO981" s="15">
        <f t="shared" ca="1" si="3013"/>
        <v>28</v>
      </c>
    </row>
    <row r="982" spans="1:353">
      <c r="A982" s="15">
        <f t="shared" ca="1" si="2999"/>
        <v>27</v>
      </c>
      <c r="B982" s="33" t="str">
        <f t="shared" ca="1" si="3000"/>
        <v>DB</v>
      </c>
      <c r="C982" s="10" t="str">
        <f t="shared" ca="1" si="3001"/>
        <v>profit target</v>
      </c>
      <c r="D982" s="50">
        <f t="shared" ca="1" si="3002"/>
        <v>0</v>
      </c>
      <c r="E982" s="10" t="str">
        <f t="shared" si="3003"/>
        <v/>
      </c>
      <c r="F982" s="111">
        <f t="shared" si="3056"/>
        <v>978</v>
      </c>
      <c r="G982" s="59">
        <f t="shared" ca="1" si="3061"/>
        <v>1</v>
      </c>
      <c r="H982" s="56">
        <f t="shared" ref="H982:AR982" ca="1" si="3151">COUNTIF($A344:$A982,H$5)</f>
        <v>20</v>
      </c>
      <c r="I982" s="56">
        <f t="shared" ca="1" si="3151"/>
        <v>14</v>
      </c>
      <c r="J982" s="56">
        <f t="shared" ca="1" si="3151"/>
        <v>16</v>
      </c>
      <c r="K982" s="56">
        <f t="shared" ca="1" si="3151"/>
        <v>20</v>
      </c>
      <c r="L982" s="56">
        <f t="shared" ca="1" si="3151"/>
        <v>21</v>
      </c>
      <c r="M982" s="56">
        <f t="shared" ca="1" si="3151"/>
        <v>19</v>
      </c>
      <c r="N982" s="56">
        <f t="shared" ca="1" si="3151"/>
        <v>14</v>
      </c>
      <c r="O982" s="56">
        <f t="shared" ca="1" si="3151"/>
        <v>15</v>
      </c>
      <c r="P982" s="56">
        <f t="shared" ca="1" si="3151"/>
        <v>17</v>
      </c>
      <c r="Q982" s="56">
        <f t="shared" ca="1" si="3151"/>
        <v>22</v>
      </c>
      <c r="R982" s="56">
        <f t="shared" ca="1" si="3151"/>
        <v>23</v>
      </c>
      <c r="S982" s="56">
        <f t="shared" ca="1" si="3151"/>
        <v>20</v>
      </c>
      <c r="T982" s="56">
        <f t="shared" ca="1" si="3151"/>
        <v>10</v>
      </c>
      <c r="U982" s="56">
        <f t="shared" ca="1" si="3151"/>
        <v>18</v>
      </c>
      <c r="V982" s="56">
        <f t="shared" ca="1" si="3151"/>
        <v>16</v>
      </c>
      <c r="W982" s="56">
        <f t="shared" ca="1" si="3151"/>
        <v>12</v>
      </c>
      <c r="X982" s="56">
        <f t="shared" ca="1" si="3151"/>
        <v>24</v>
      </c>
      <c r="Y982" s="56">
        <f t="shared" ca="1" si="3151"/>
        <v>20</v>
      </c>
      <c r="Z982" s="56">
        <f t="shared" ca="1" si="3151"/>
        <v>22</v>
      </c>
      <c r="AA982" s="56">
        <f t="shared" ca="1" si="3151"/>
        <v>14</v>
      </c>
      <c r="AB982" s="56">
        <f t="shared" ca="1" si="3151"/>
        <v>14</v>
      </c>
      <c r="AC982" s="56">
        <f t="shared" ca="1" si="3151"/>
        <v>21</v>
      </c>
      <c r="AD982" s="56">
        <f t="shared" ca="1" si="3151"/>
        <v>17</v>
      </c>
      <c r="AE982" s="56">
        <f t="shared" ca="1" si="3151"/>
        <v>19</v>
      </c>
      <c r="AF982" s="56">
        <f t="shared" ca="1" si="3151"/>
        <v>15</v>
      </c>
      <c r="AG982" s="56">
        <f t="shared" ca="1" si="3151"/>
        <v>21</v>
      </c>
      <c r="AH982" s="56">
        <f t="shared" ca="1" si="3151"/>
        <v>9</v>
      </c>
      <c r="AI982" s="56">
        <f t="shared" ca="1" si="3151"/>
        <v>13</v>
      </c>
      <c r="AJ982" s="56">
        <f t="shared" ca="1" si="3151"/>
        <v>22</v>
      </c>
      <c r="AK982" s="56">
        <f t="shared" ca="1" si="3151"/>
        <v>14</v>
      </c>
      <c r="AL982" s="56">
        <f t="shared" ca="1" si="3151"/>
        <v>13</v>
      </c>
      <c r="AM982" s="56">
        <f t="shared" ca="1" si="3151"/>
        <v>19</v>
      </c>
      <c r="AN982" s="56">
        <f t="shared" ca="1" si="3151"/>
        <v>17</v>
      </c>
      <c r="AO982" s="56">
        <f t="shared" ca="1" si="3151"/>
        <v>16</v>
      </c>
      <c r="AP982" s="56">
        <f t="shared" ca="1" si="3151"/>
        <v>21</v>
      </c>
      <c r="AQ982" s="56">
        <f t="shared" ca="1" si="3151"/>
        <v>18</v>
      </c>
      <c r="AR982" s="56">
        <f t="shared" ca="1" si="3151"/>
        <v>13</v>
      </c>
      <c r="AS982" s="101">
        <f t="shared" ca="1" si="3058"/>
        <v>0</v>
      </c>
      <c r="AT982" s="58">
        <f t="shared" si="3005"/>
        <v>978</v>
      </c>
      <c r="AU982" s="105">
        <f t="shared" si="3059"/>
        <v>27</v>
      </c>
      <c r="AV982" s="105">
        <f t="shared" si="3006"/>
        <v>633.74400000000003</v>
      </c>
      <c r="AW982" s="58">
        <f t="shared" ca="1" si="2921"/>
        <v>18</v>
      </c>
      <c r="AX982" s="58">
        <f t="shared" ca="1" si="2922"/>
        <v>149</v>
      </c>
      <c r="AY982" s="58">
        <f t="shared" ca="1" si="2923"/>
        <v>21</v>
      </c>
      <c r="AZ982" s="58">
        <f t="shared" ca="1" si="2924"/>
        <v>10</v>
      </c>
      <c r="BA982" s="58">
        <f t="shared" ca="1" si="2925"/>
        <v>44</v>
      </c>
      <c r="BB982" s="58">
        <f t="shared" ca="1" si="2926"/>
        <v>34</v>
      </c>
      <c r="BC982" s="58">
        <f t="shared" ca="1" si="2927"/>
        <v>13</v>
      </c>
      <c r="BD982" s="58">
        <f t="shared" ca="1" si="2928"/>
        <v>46</v>
      </c>
      <c r="BE982" s="58">
        <f t="shared" ca="1" si="2929"/>
        <v>12</v>
      </c>
      <c r="BF982" s="58">
        <f t="shared" ca="1" si="2930"/>
        <v>4</v>
      </c>
      <c r="BG982" s="58">
        <f t="shared" ca="1" si="2931"/>
        <v>73</v>
      </c>
      <c r="BH982" s="58">
        <f t="shared" ca="1" si="2932"/>
        <v>7</v>
      </c>
      <c r="BI982" s="58">
        <f t="shared" ca="1" si="2933"/>
        <v>82</v>
      </c>
      <c r="BJ982" s="58">
        <f t="shared" ca="1" si="2934"/>
        <v>35</v>
      </c>
      <c r="BK982" s="58">
        <f t="shared" ca="1" si="2935"/>
        <v>36</v>
      </c>
      <c r="BL982" s="58">
        <f t="shared" ca="1" si="2936"/>
        <v>29</v>
      </c>
      <c r="BM982" s="58">
        <f t="shared" ca="1" si="2937"/>
        <v>111</v>
      </c>
      <c r="BN982" s="58">
        <f t="shared" ca="1" si="2938"/>
        <v>25</v>
      </c>
      <c r="BO982" s="58">
        <f t="shared" ca="1" si="2939"/>
        <v>30</v>
      </c>
      <c r="BP982" s="58">
        <f t="shared" ca="1" si="2940"/>
        <v>69</v>
      </c>
      <c r="BQ982" s="58">
        <f t="shared" ca="1" si="2941"/>
        <v>22</v>
      </c>
      <c r="BR982" s="58">
        <f t="shared" ca="1" si="2942"/>
        <v>2</v>
      </c>
      <c r="BS982" s="58">
        <f t="shared" ca="1" si="2943"/>
        <v>45</v>
      </c>
      <c r="BT982" s="58">
        <f t="shared" ca="1" si="2944"/>
        <v>38</v>
      </c>
      <c r="BU982" s="58">
        <f t="shared" ca="1" si="2945"/>
        <v>17</v>
      </c>
      <c r="BV982" s="58">
        <f t="shared" ca="1" si="2946"/>
        <v>64</v>
      </c>
      <c r="BW982" s="58">
        <f t="shared" ca="1" si="2947"/>
        <v>0</v>
      </c>
      <c r="BX982" s="58">
        <f t="shared" ca="1" si="2948"/>
        <v>3</v>
      </c>
      <c r="BY982" s="58">
        <f t="shared" ca="1" si="2949"/>
        <v>123</v>
      </c>
      <c r="BZ982" s="58">
        <f t="shared" ca="1" si="2950"/>
        <v>31</v>
      </c>
      <c r="CA982" s="58">
        <f t="shared" ca="1" si="2951"/>
        <v>5</v>
      </c>
      <c r="CB982" s="58">
        <f t="shared" ca="1" si="2952"/>
        <v>98</v>
      </c>
      <c r="CC982" s="58">
        <f t="shared" ca="1" si="2953"/>
        <v>41</v>
      </c>
      <c r="CD982" s="58">
        <f t="shared" ca="1" si="2954"/>
        <v>20</v>
      </c>
      <c r="CE982" s="58">
        <f t="shared" ca="1" si="2955"/>
        <v>26</v>
      </c>
      <c r="CF982" s="58">
        <f t="shared" ca="1" si="2956"/>
        <v>33</v>
      </c>
      <c r="CG982" s="58">
        <f t="shared" ca="1" si="2957"/>
        <v>16</v>
      </c>
      <c r="CH982" s="58" t="str">
        <f t="shared" ca="1" si="3063"/>
        <v/>
      </c>
      <c r="CI982" s="58" t="str">
        <f t="shared" ca="1" si="3064"/>
        <v/>
      </c>
      <c r="CJ982" s="58" t="str">
        <f t="shared" ca="1" si="3065"/>
        <v/>
      </c>
      <c r="CK982" s="58" t="str">
        <f t="shared" ca="1" si="3066"/>
        <v/>
      </c>
      <c r="CL982" s="58" t="str">
        <f t="shared" ca="1" si="3067"/>
        <v/>
      </c>
      <c r="CM982" s="58" t="str">
        <f t="shared" ca="1" si="3068"/>
        <v/>
      </c>
      <c r="CN982" s="58" t="str">
        <f t="shared" ca="1" si="3069"/>
        <v/>
      </c>
      <c r="CO982" s="58" t="str">
        <f t="shared" ca="1" si="3070"/>
        <v/>
      </c>
      <c r="CP982" s="58" t="str">
        <f t="shared" ca="1" si="3071"/>
        <v/>
      </c>
      <c r="CQ982" s="58" t="str">
        <f t="shared" ca="1" si="3072"/>
        <v/>
      </c>
      <c r="CR982" s="58" t="str">
        <f t="shared" ca="1" si="3073"/>
        <v/>
      </c>
      <c r="CS982" s="58" t="str">
        <f t="shared" ca="1" si="3074"/>
        <v/>
      </c>
      <c r="CT982" s="58" t="str">
        <f t="shared" ca="1" si="3075"/>
        <v/>
      </c>
      <c r="CU982" s="58" t="str">
        <f t="shared" ca="1" si="3076"/>
        <v/>
      </c>
      <c r="CV982" s="58" t="str">
        <f t="shared" ca="1" si="3077"/>
        <v/>
      </c>
      <c r="CW982" s="58" t="str">
        <f t="shared" ca="1" si="3078"/>
        <v/>
      </c>
      <c r="CX982" s="58" t="str">
        <f t="shared" ca="1" si="3079"/>
        <v/>
      </c>
      <c r="CY982" s="58" t="str">
        <f t="shared" ca="1" si="3080"/>
        <v/>
      </c>
      <c r="CZ982" s="58" t="str">
        <f t="shared" ca="1" si="3081"/>
        <v/>
      </c>
      <c r="DA982" s="58" t="str">
        <f t="shared" ca="1" si="3082"/>
        <v/>
      </c>
      <c r="DB982" s="58" t="str">
        <f t="shared" ca="1" si="3083"/>
        <v/>
      </c>
      <c r="DC982" s="58" t="str">
        <f t="shared" ca="1" si="3084"/>
        <v/>
      </c>
      <c r="DD982" s="58" t="str">
        <f t="shared" ca="1" si="3085"/>
        <v/>
      </c>
      <c r="DE982" s="58" t="str">
        <f t="shared" ca="1" si="3086"/>
        <v/>
      </c>
      <c r="DF982" s="58" t="str">
        <f t="shared" ca="1" si="3087"/>
        <v/>
      </c>
      <c r="DG982" s="58" t="str">
        <f t="shared" ca="1" si="3088"/>
        <v/>
      </c>
      <c r="DH982" s="58">
        <f t="shared" ca="1" si="3089"/>
        <v>27</v>
      </c>
      <c r="DI982" s="58" t="str">
        <f t="shared" ca="1" si="3090"/>
        <v/>
      </c>
      <c r="DJ982" s="58" t="str">
        <f t="shared" ca="1" si="3091"/>
        <v/>
      </c>
      <c r="DK982" s="58" t="str">
        <f t="shared" ca="1" si="3092"/>
        <v/>
      </c>
      <c r="DL982" s="58" t="str">
        <f t="shared" ca="1" si="3093"/>
        <v/>
      </c>
      <c r="DM982" s="58" t="str">
        <f t="shared" ca="1" si="3094"/>
        <v/>
      </c>
      <c r="DN982" s="58" t="str">
        <f t="shared" ca="1" si="3095"/>
        <v/>
      </c>
      <c r="DO982" s="58" t="str">
        <f t="shared" ca="1" si="3096"/>
        <v/>
      </c>
      <c r="DP982" s="58" t="str">
        <f t="shared" ca="1" si="3097"/>
        <v/>
      </c>
      <c r="DQ982" s="58" t="str">
        <f t="shared" ca="1" si="3097"/>
        <v/>
      </c>
      <c r="DR982" s="58" t="str">
        <f t="shared" ca="1" si="3098"/>
        <v/>
      </c>
      <c r="DS982" s="34">
        <f t="shared" ca="1" si="3099"/>
        <v>0</v>
      </c>
      <c r="DT982" s="34">
        <f t="shared" ca="1" si="3100"/>
        <v>0</v>
      </c>
      <c r="DU982" s="34">
        <f t="shared" ca="1" si="3101"/>
        <v>0</v>
      </c>
      <c r="DV982" s="34">
        <f t="shared" ca="1" si="3102"/>
        <v>0</v>
      </c>
      <c r="DW982" s="34">
        <f t="shared" ca="1" si="3103"/>
        <v>0</v>
      </c>
      <c r="DX982" s="34">
        <f t="shared" ca="1" si="3104"/>
        <v>0</v>
      </c>
      <c r="DY982" s="34">
        <f t="shared" ca="1" si="3105"/>
        <v>0</v>
      </c>
      <c r="DZ982" s="34">
        <f t="shared" ca="1" si="3106"/>
        <v>0</v>
      </c>
      <c r="EA982" s="34">
        <f t="shared" ca="1" si="3107"/>
        <v>0</v>
      </c>
      <c r="EB982" s="34">
        <f t="shared" ca="1" si="3108"/>
        <v>0</v>
      </c>
      <c r="EC982" s="34">
        <f t="shared" ca="1" si="3109"/>
        <v>0</v>
      </c>
      <c r="ED982" s="34">
        <f t="shared" ca="1" si="3110"/>
        <v>0</v>
      </c>
      <c r="EE982" s="34">
        <f t="shared" ca="1" si="3111"/>
        <v>0</v>
      </c>
      <c r="EF982" s="34">
        <f t="shared" ca="1" si="3112"/>
        <v>0</v>
      </c>
      <c r="EG982" s="34">
        <f t="shared" ca="1" si="3113"/>
        <v>0</v>
      </c>
      <c r="EH982" s="34">
        <f t="shared" ca="1" si="3114"/>
        <v>0</v>
      </c>
      <c r="EI982" s="34">
        <f t="shared" ca="1" si="3115"/>
        <v>0</v>
      </c>
      <c r="EJ982" s="34">
        <f t="shared" ca="1" si="3116"/>
        <v>0</v>
      </c>
      <c r="EK982" s="34">
        <f t="shared" ca="1" si="3117"/>
        <v>0</v>
      </c>
      <c r="EL982" s="34">
        <f t="shared" ca="1" si="3118"/>
        <v>0</v>
      </c>
      <c r="EM982" s="34">
        <f t="shared" ca="1" si="3119"/>
        <v>0</v>
      </c>
      <c r="EN982" s="34">
        <f t="shared" ca="1" si="3120"/>
        <v>0</v>
      </c>
      <c r="EO982" s="34">
        <f t="shared" ca="1" si="3121"/>
        <v>0</v>
      </c>
      <c r="EP982" s="34">
        <f t="shared" ca="1" si="3122"/>
        <v>0</v>
      </c>
      <c r="EQ982" s="34">
        <f t="shared" ca="1" si="3123"/>
        <v>0</v>
      </c>
      <c r="ER982" s="34">
        <f t="shared" ca="1" si="3124"/>
        <v>0</v>
      </c>
      <c r="ES982" s="34">
        <f t="shared" ca="1" si="3125"/>
        <v>0</v>
      </c>
      <c r="ET982" s="34">
        <f t="shared" ca="1" si="3126"/>
        <v>0</v>
      </c>
      <c r="EU982" s="34">
        <f t="shared" ca="1" si="3127"/>
        <v>0</v>
      </c>
      <c r="EV982" s="34">
        <f t="shared" ca="1" si="3128"/>
        <v>0</v>
      </c>
      <c r="EW982" s="34">
        <f t="shared" ca="1" si="3129"/>
        <v>0</v>
      </c>
      <c r="EX982" s="34">
        <f t="shared" ca="1" si="3130"/>
        <v>0</v>
      </c>
      <c r="EY982" s="34">
        <f t="shared" ca="1" si="3131"/>
        <v>0</v>
      </c>
      <c r="EZ982" s="34">
        <f t="shared" ca="1" si="3132"/>
        <v>0</v>
      </c>
      <c r="FA982" s="34">
        <f t="shared" ca="1" si="3133"/>
        <v>0</v>
      </c>
      <c r="FB982" s="34">
        <f t="shared" ca="1" si="3134"/>
        <v>0</v>
      </c>
      <c r="FC982" s="34">
        <f t="shared" ca="1" si="3135"/>
        <v>0</v>
      </c>
      <c r="FD982" s="71"/>
      <c r="FE982" s="76"/>
      <c r="FF982" s="76"/>
      <c r="FG982" s="76"/>
      <c r="FH982" s="58"/>
      <c r="FI982" s="58"/>
      <c r="FJ982" s="58">
        <v>0</v>
      </c>
      <c r="FK982" s="58">
        <v>0</v>
      </c>
      <c r="FL982" s="34">
        <f t="shared" ca="1" si="3015"/>
        <v>0</v>
      </c>
      <c r="FM982" s="34">
        <f t="shared" ca="1" si="3016"/>
        <v>0</v>
      </c>
      <c r="FN982" s="34">
        <f t="shared" ca="1" si="3017"/>
        <v>0</v>
      </c>
      <c r="FO982" s="34">
        <f t="shared" ca="1" si="3018"/>
        <v>0</v>
      </c>
      <c r="FP982" s="34">
        <f t="shared" ca="1" si="3019"/>
        <v>0</v>
      </c>
      <c r="FQ982" s="34">
        <f t="shared" ca="1" si="3020"/>
        <v>0</v>
      </c>
      <c r="FR982" s="34">
        <f t="shared" ca="1" si="3021"/>
        <v>0</v>
      </c>
      <c r="FS982" s="34">
        <f t="shared" ca="1" si="3022"/>
        <v>0</v>
      </c>
      <c r="FT982" s="34">
        <f t="shared" ca="1" si="3023"/>
        <v>0</v>
      </c>
      <c r="FU982" s="34">
        <f t="shared" ca="1" si="3024"/>
        <v>0</v>
      </c>
      <c r="FV982" s="34">
        <f t="shared" ca="1" si="3025"/>
        <v>0</v>
      </c>
      <c r="FW982" s="34">
        <f t="shared" ca="1" si="3026"/>
        <v>0</v>
      </c>
      <c r="FX982" s="34">
        <f t="shared" ca="1" si="3027"/>
        <v>0</v>
      </c>
      <c r="FY982" s="34">
        <f t="shared" ca="1" si="3028"/>
        <v>0</v>
      </c>
      <c r="FZ982" s="34">
        <f t="shared" ca="1" si="3029"/>
        <v>0</v>
      </c>
      <c r="GA982" s="34">
        <f t="shared" ca="1" si="3030"/>
        <v>0</v>
      </c>
      <c r="GB982" s="34">
        <f t="shared" ca="1" si="3031"/>
        <v>0</v>
      </c>
      <c r="GC982" s="34">
        <f t="shared" ca="1" si="3032"/>
        <v>0</v>
      </c>
      <c r="GD982" s="34">
        <f t="shared" ca="1" si="3033"/>
        <v>0</v>
      </c>
      <c r="GE982" s="34">
        <f t="shared" ca="1" si="3034"/>
        <v>0</v>
      </c>
      <c r="GF982" s="34">
        <f t="shared" ca="1" si="3035"/>
        <v>0</v>
      </c>
      <c r="GG982" s="34">
        <f t="shared" ca="1" si="3036"/>
        <v>0</v>
      </c>
      <c r="GH982" s="34">
        <f t="shared" ca="1" si="3037"/>
        <v>0</v>
      </c>
      <c r="GI982" s="34">
        <f t="shared" ca="1" si="3038"/>
        <v>0</v>
      </c>
      <c r="GJ982" s="34">
        <f t="shared" ca="1" si="3039"/>
        <v>0</v>
      </c>
      <c r="GK982" s="34">
        <f t="shared" ca="1" si="3040"/>
        <v>0</v>
      </c>
      <c r="GL982" s="34">
        <f t="shared" ca="1" si="3041"/>
        <v>0</v>
      </c>
      <c r="GM982" s="34">
        <f t="shared" ca="1" si="3042"/>
        <v>0</v>
      </c>
      <c r="GN982" s="34">
        <f t="shared" ca="1" si="3043"/>
        <v>0</v>
      </c>
      <c r="GO982" s="34">
        <f t="shared" ca="1" si="3044"/>
        <v>0</v>
      </c>
      <c r="GP982" s="34">
        <f t="shared" ca="1" si="3045"/>
        <v>0</v>
      </c>
      <c r="GQ982" s="34">
        <f t="shared" ca="1" si="3046"/>
        <v>0</v>
      </c>
      <c r="GR982" s="34">
        <f t="shared" ca="1" si="3047"/>
        <v>0</v>
      </c>
      <c r="GS982" s="34">
        <f t="shared" ca="1" si="3048"/>
        <v>0</v>
      </c>
      <c r="GT982" s="34">
        <f t="shared" ca="1" si="3049"/>
        <v>0</v>
      </c>
      <c r="GU982" s="34">
        <f t="shared" ca="1" si="3050"/>
        <v>0</v>
      </c>
      <c r="GV982" s="34">
        <f t="shared" ca="1" si="3051"/>
        <v>0</v>
      </c>
      <c r="GW982" s="49" t="str">
        <f t="shared" ca="1" si="3007"/>
        <v>H</v>
      </c>
      <c r="GX982" s="49"/>
      <c r="GY982" s="49"/>
      <c r="GZ982" s="49"/>
      <c r="HA982" s="49"/>
      <c r="HB982" s="49" t="str">
        <f t="shared" ca="1" si="3008"/>
        <v>O</v>
      </c>
      <c r="HC982" s="49"/>
      <c r="HD982" s="49"/>
      <c r="HE982" s="49"/>
      <c r="HF982" s="49"/>
      <c r="HG982" s="49" t="str">
        <f t="shared" ca="1" si="3009"/>
        <v>R</v>
      </c>
      <c r="HH982" s="49"/>
      <c r="HI982" s="49"/>
      <c r="HJ982" s="49"/>
      <c r="HK982" s="49"/>
      <c r="HL982" s="65"/>
      <c r="HM982" s="50"/>
      <c r="HN982" s="50"/>
      <c r="HO982" s="66"/>
      <c r="HP982" s="66"/>
      <c r="HQ982" s="33"/>
      <c r="HR982" s="66"/>
      <c r="HS982" s="66"/>
      <c r="HT982" s="67"/>
      <c r="HU982" s="65"/>
      <c r="HV982" s="50"/>
      <c r="HW982" s="50"/>
      <c r="HX982" s="66"/>
      <c r="HY982" s="66"/>
      <c r="HZ982" s="33"/>
      <c r="IA982" s="66"/>
      <c r="IB982" s="66"/>
      <c r="IC982" s="67"/>
      <c r="ID982" s="65"/>
      <c r="IE982" s="50"/>
      <c r="IF982" s="50"/>
      <c r="IG982" s="66"/>
      <c r="IH982" s="66"/>
      <c r="II982" s="33" t="str">
        <f t="shared" ca="1" si="3052"/>
        <v>0</v>
      </c>
      <c r="IJ982" s="66" t="str">
        <f t="shared" ca="1" si="3053"/>
        <v/>
      </c>
      <c r="IK982" s="66" t="str">
        <f t="shared" ca="1" si="3054"/>
        <v/>
      </c>
      <c r="IL982" s="67">
        <f t="shared" ca="1" si="3010"/>
        <v>1</v>
      </c>
      <c r="IM982" s="34"/>
      <c r="IN982" s="34"/>
      <c r="IO982" s="37">
        <f t="shared" ca="1" si="3060"/>
        <v>0</v>
      </c>
      <c r="IP982" s="22">
        <f t="shared" ca="1" si="3055"/>
        <v>6</v>
      </c>
      <c r="IQ982" s="78" t="str">
        <f t="shared" ca="1" si="3136"/>
        <v>Profit Target</v>
      </c>
      <c r="IR982" s="156">
        <f t="shared" ca="1" si="3137"/>
        <v>0</v>
      </c>
      <c r="IS982" s="78">
        <f t="shared" ca="1" si="3011"/>
        <v>6</v>
      </c>
      <c r="IT982" s="58"/>
      <c r="IU982" s="58"/>
      <c r="IV982" s="58"/>
      <c r="IW982" s="58"/>
      <c r="IX982" s="58"/>
      <c r="IY982" s="58"/>
      <c r="IZ982" s="58"/>
      <c r="JA982" s="58"/>
      <c r="JB982" s="58"/>
      <c r="JC982" s="58"/>
      <c r="JD982" s="58"/>
      <c r="JE982" s="58"/>
      <c r="JF982" s="58"/>
      <c r="JG982" s="58"/>
      <c r="JH982" s="58"/>
      <c r="JI982" s="58"/>
      <c r="JJ982" s="58"/>
      <c r="JK982" s="58"/>
      <c r="JL982" s="58"/>
      <c r="JM982" s="58"/>
      <c r="JN982" s="58"/>
      <c r="JO982" s="58"/>
      <c r="JP982" s="58"/>
      <c r="JQ982" s="58"/>
      <c r="JR982" s="58"/>
      <c r="JS982" s="58"/>
      <c r="JT982" s="58"/>
      <c r="JU982" s="58"/>
      <c r="JV982" s="58"/>
      <c r="JW982" s="58"/>
      <c r="JX982" s="58"/>
      <c r="JY982" s="58"/>
      <c r="JZ982" s="58"/>
      <c r="KA982" s="58"/>
      <c r="KB982" s="58"/>
      <c r="KC982" s="58"/>
      <c r="KD982" s="58"/>
      <c r="KE982" s="58"/>
      <c r="KF982" s="58"/>
      <c r="KG982" s="58"/>
      <c r="KH982" s="58"/>
      <c r="KI982" s="58"/>
      <c r="KJ982" s="58"/>
      <c r="KK982" s="58"/>
      <c r="KL982" s="58"/>
      <c r="KM982" s="58"/>
      <c r="KN982" s="58"/>
      <c r="KO982" s="58"/>
      <c r="KP982" s="58"/>
      <c r="KQ982" s="58"/>
      <c r="KR982" s="58"/>
      <c r="KS982" s="58"/>
      <c r="KT982" s="58"/>
      <c r="KU982" s="58"/>
      <c r="KV982" s="58"/>
      <c r="KW982" s="58"/>
      <c r="KX982" s="58"/>
      <c r="KY982" s="58"/>
      <c r="KZ982" s="58"/>
      <c r="LA982" s="58"/>
      <c r="LB982" s="58"/>
      <c r="LC982" s="58"/>
      <c r="LD982" s="58"/>
      <c r="LE982" s="58"/>
      <c r="LF982" s="58"/>
      <c r="LG982" s="58"/>
      <c r="LH982" s="58"/>
      <c r="LI982" s="58"/>
      <c r="LJ982" s="58"/>
      <c r="LK982" s="58"/>
      <c r="LL982" s="58"/>
      <c r="LM982" s="58"/>
      <c r="LN982" s="58"/>
      <c r="LO982" s="58"/>
      <c r="LP982" s="90" t="str">
        <f t="shared" si="3012"/>
        <v/>
      </c>
      <c r="MO982" s="15">
        <f t="shared" ca="1" si="3013"/>
        <v>14</v>
      </c>
    </row>
    <row r="983" spans="1:353">
      <c r="A983" s="15">
        <f t="shared" ca="1" si="2999"/>
        <v>34</v>
      </c>
      <c r="B983" s="33" t="str">
        <f t="shared" ca="1" si="3000"/>
        <v>DB</v>
      </c>
      <c r="C983" s="10" t="str">
        <f t="shared" ca="1" si="3001"/>
        <v>profit target</v>
      </c>
      <c r="D983" s="50">
        <f t="shared" ca="1" si="3002"/>
        <v>0</v>
      </c>
      <c r="E983" s="10" t="str">
        <f t="shared" si="3003"/>
        <v/>
      </c>
      <c r="F983" s="111">
        <f t="shared" si="3056"/>
        <v>979</v>
      </c>
      <c r="G983" s="59">
        <f t="shared" ca="1" si="3061"/>
        <v>1</v>
      </c>
      <c r="H983" s="56">
        <f t="shared" ref="H983:AR983" ca="1" si="3152">COUNTIF($A345:$A983,H$5)</f>
        <v>20</v>
      </c>
      <c r="I983" s="56">
        <f t="shared" ca="1" si="3152"/>
        <v>14</v>
      </c>
      <c r="J983" s="56">
        <f t="shared" ca="1" si="3152"/>
        <v>16</v>
      </c>
      <c r="K983" s="56">
        <f t="shared" ca="1" si="3152"/>
        <v>20</v>
      </c>
      <c r="L983" s="56">
        <f t="shared" ca="1" si="3152"/>
        <v>21</v>
      </c>
      <c r="M983" s="56">
        <f t="shared" ca="1" si="3152"/>
        <v>19</v>
      </c>
      <c r="N983" s="56">
        <f t="shared" ca="1" si="3152"/>
        <v>14</v>
      </c>
      <c r="O983" s="56">
        <f t="shared" ca="1" si="3152"/>
        <v>15</v>
      </c>
      <c r="P983" s="56">
        <f t="shared" ca="1" si="3152"/>
        <v>17</v>
      </c>
      <c r="Q983" s="56">
        <f t="shared" ca="1" si="3152"/>
        <v>22</v>
      </c>
      <c r="R983" s="56">
        <f t="shared" ca="1" si="3152"/>
        <v>23</v>
      </c>
      <c r="S983" s="56">
        <f t="shared" ca="1" si="3152"/>
        <v>20</v>
      </c>
      <c r="T983" s="56">
        <f t="shared" ca="1" si="3152"/>
        <v>10</v>
      </c>
      <c r="U983" s="56">
        <f t="shared" ca="1" si="3152"/>
        <v>18</v>
      </c>
      <c r="V983" s="56">
        <f t="shared" ca="1" si="3152"/>
        <v>16</v>
      </c>
      <c r="W983" s="56">
        <f t="shared" ca="1" si="3152"/>
        <v>12</v>
      </c>
      <c r="X983" s="56">
        <f t="shared" ca="1" si="3152"/>
        <v>24</v>
      </c>
      <c r="Y983" s="56">
        <f t="shared" ca="1" si="3152"/>
        <v>20</v>
      </c>
      <c r="Z983" s="56">
        <f t="shared" ca="1" si="3152"/>
        <v>22</v>
      </c>
      <c r="AA983" s="56">
        <f t="shared" ca="1" si="3152"/>
        <v>14</v>
      </c>
      <c r="AB983" s="56">
        <f t="shared" ca="1" si="3152"/>
        <v>14</v>
      </c>
      <c r="AC983" s="56">
        <f t="shared" ca="1" si="3152"/>
        <v>21</v>
      </c>
      <c r="AD983" s="56">
        <f t="shared" ca="1" si="3152"/>
        <v>17</v>
      </c>
      <c r="AE983" s="56">
        <f t="shared" ca="1" si="3152"/>
        <v>19</v>
      </c>
      <c r="AF983" s="56">
        <f t="shared" ca="1" si="3152"/>
        <v>15</v>
      </c>
      <c r="AG983" s="56">
        <f t="shared" ca="1" si="3152"/>
        <v>21</v>
      </c>
      <c r="AH983" s="56">
        <f t="shared" ca="1" si="3152"/>
        <v>9</v>
      </c>
      <c r="AI983" s="56">
        <f t="shared" ca="1" si="3152"/>
        <v>13</v>
      </c>
      <c r="AJ983" s="56">
        <f t="shared" ca="1" si="3152"/>
        <v>22</v>
      </c>
      <c r="AK983" s="56">
        <f t="shared" ca="1" si="3152"/>
        <v>13</v>
      </c>
      <c r="AL983" s="56">
        <f t="shared" ca="1" si="3152"/>
        <v>13</v>
      </c>
      <c r="AM983" s="56">
        <f t="shared" ca="1" si="3152"/>
        <v>19</v>
      </c>
      <c r="AN983" s="56">
        <f t="shared" ca="1" si="3152"/>
        <v>17</v>
      </c>
      <c r="AO983" s="56">
        <f t="shared" ca="1" si="3152"/>
        <v>17</v>
      </c>
      <c r="AP983" s="56">
        <f t="shared" ca="1" si="3152"/>
        <v>21</v>
      </c>
      <c r="AQ983" s="56">
        <f t="shared" ca="1" si="3152"/>
        <v>18</v>
      </c>
      <c r="AR983" s="56">
        <f t="shared" ca="1" si="3152"/>
        <v>13</v>
      </c>
      <c r="AS983" s="101">
        <f t="shared" ca="1" si="3058"/>
        <v>0</v>
      </c>
      <c r="AT983" s="58">
        <f t="shared" si="3005"/>
        <v>979</v>
      </c>
      <c r="AU983" s="105">
        <f t="shared" si="3059"/>
        <v>27</v>
      </c>
      <c r="AV983" s="105">
        <f t="shared" si="3006"/>
        <v>634.39200000000005</v>
      </c>
      <c r="AW983" s="58">
        <f t="shared" ca="1" si="2921"/>
        <v>19</v>
      </c>
      <c r="AX983" s="58">
        <f t="shared" ca="1" si="2922"/>
        <v>150</v>
      </c>
      <c r="AY983" s="58">
        <f t="shared" ca="1" si="2923"/>
        <v>22</v>
      </c>
      <c r="AZ983" s="58">
        <f t="shared" ca="1" si="2924"/>
        <v>11</v>
      </c>
      <c r="BA983" s="58">
        <f t="shared" ca="1" si="2925"/>
        <v>45</v>
      </c>
      <c r="BB983" s="58">
        <f t="shared" ca="1" si="2926"/>
        <v>35</v>
      </c>
      <c r="BC983" s="58">
        <f t="shared" ca="1" si="2927"/>
        <v>14</v>
      </c>
      <c r="BD983" s="58">
        <f t="shared" ca="1" si="2928"/>
        <v>47</v>
      </c>
      <c r="BE983" s="58">
        <f t="shared" ca="1" si="2929"/>
        <v>13</v>
      </c>
      <c r="BF983" s="58">
        <f t="shared" ca="1" si="2930"/>
        <v>5</v>
      </c>
      <c r="BG983" s="58">
        <f t="shared" ca="1" si="2931"/>
        <v>74</v>
      </c>
      <c r="BH983" s="58">
        <f t="shared" ca="1" si="2932"/>
        <v>8</v>
      </c>
      <c r="BI983" s="58">
        <f t="shared" ca="1" si="2933"/>
        <v>83</v>
      </c>
      <c r="BJ983" s="58">
        <f t="shared" ca="1" si="2934"/>
        <v>36</v>
      </c>
      <c r="BK983" s="58">
        <f t="shared" ca="1" si="2935"/>
        <v>37</v>
      </c>
      <c r="BL983" s="58">
        <f t="shared" ca="1" si="2936"/>
        <v>30</v>
      </c>
      <c r="BM983" s="58">
        <f t="shared" ca="1" si="2937"/>
        <v>112</v>
      </c>
      <c r="BN983" s="58">
        <f t="shared" ca="1" si="2938"/>
        <v>26</v>
      </c>
      <c r="BO983" s="58">
        <f t="shared" ca="1" si="2939"/>
        <v>31</v>
      </c>
      <c r="BP983" s="58">
        <f t="shared" ca="1" si="2940"/>
        <v>70</v>
      </c>
      <c r="BQ983" s="58">
        <f t="shared" ca="1" si="2941"/>
        <v>23</v>
      </c>
      <c r="BR983" s="58">
        <f t="shared" ca="1" si="2942"/>
        <v>3</v>
      </c>
      <c r="BS983" s="58">
        <f t="shared" ca="1" si="2943"/>
        <v>46</v>
      </c>
      <c r="BT983" s="58">
        <f t="shared" ca="1" si="2944"/>
        <v>39</v>
      </c>
      <c r="BU983" s="58">
        <f t="shared" ca="1" si="2945"/>
        <v>18</v>
      </c>
      <c r="BV983" s="58">
        <f t="shared" ca="1" si="2946"/>
        <v>65</v>
      </c>
      <c r="BW983" s="58">
        <f t="shared" ca="1" si="2947"/>
        <v>1</v>
      </c>
      <c r="BX983" s="58">
        <f t="shared" ca="1" si="2948"/>
        <v>4</v>
      </c>
      <c r="BY983" s="58">
        <f t="shared" ca="1" si="2949"/>
        <v>124</v>
      </c>
      <c r="BZ983" s="58">
        <f t="shared" ca="1" si="2950"/>
        <v>32</v>
      </c>
      <c r="CA983" s="58">
        <f t="shared" ca="1" si="2951"/>
        <v>6</v>
      </c>
      <c r="CB983" s="58">
        <f t="shared" ca="1" si="2952"/>
        <v>99</v>
      </c>
      <c r="CC983" s="58">
        <f t="shared" ca="1" si="2953"/>
        <v>42</v>
      </c>
      <c r="CD983" s="58">
        <f t="shared" ca="1" si="2954"/>
        <v>0</v>
      </c>
      <c r="CE983" s="58">
        <f t="shared" ca="1" si="2955"/>
        <v>27</v>
      </c>
      <c r="CF983" s="58">
        <f t="shared" ca="1" si="2956"/>
        <v>34</v>
      </c>
      <c r="CG983" s="58">
        <f t="shared" ca="1" si="2957"/>
        <v>17</v>
      </c>
      <c r="CH983" s="58" t="str">
        <f t="shared" ca="1" si="3063"/>
        <v/>
      </c>
      <c r="CI983" s="58" t="str">
        <f t="shared" ca="1" si="3064"/>
        <v/>
      </c>
      <c r="CJ983" s="58" t="str">
        <f t="shared" ca="1" si="3065"/>
        <v/>
      </c>
      <c r="CK983" s="58" t="str">
        <f t="shared" ca="1" si="3066"/>
        <v/>
      </c>
      <c r="CL983" s="58" t="str">
        <f t="shared" ca="1" si="3067"/>
        <v/>
      </c>
      <c r="CM983" s="58" t="str">
        <f t="shared" ca="1" si="3068"/>
        <v/>
      </c>
      <c r="CN983" s="58" t="str">
        <f t="shared" ca="1" si="3069"/>
        <v/>
      </c>
      <c r="CO983" s="58" t="str">
        <f t="shared" ca="1" si="3070"/>
        <v/>
      </c>
      <c r="CP983" s="58" t="str">
        <f t="shared" ca="1" si="3071"/>
        <v/>
      </c>
      <c r="CQ983" s="58" t="str">
        <f t="shared" ca="1" si="3072"/>
        <v/>
      </c>
      <c r="CR983" s="58" t="str">
        <f t="shared" ca="1" si="3073"/>
        <v/>
      </c>
      <c r="CS983" s="58" t="str">
        <f t="shared" ca="1" si="3074"/>
        <v/>
      </c>
      <c r="CT983" s="58" t="str">
        <f t="shared" ca="1" si="3075"/>
        <v/>
      </c>
      <c r="CU983" s="58" t="str">
        <f t="shared" ca="1" si="3076"/>
        <v/>
      </c>
      <c r="CV983" s="58" t="str">
        <f t="shared" ca="1" si="3077"/>
        <v/>
      </c>
      <c r="CW983" s="58" t="str">
        <f t="shared" ca="1" si="3078"/>
        <v/>
      </c>
      <c r="CX983" s="58" t="str">
        <f t="shared" ca="1" si="3079"/>
        <v/>
      </c>
      <c r="CY983" s="58" t="str">
        <f t="shared" ca="1" si="3080"/>
        <v/>
      </c>
      <c r="CZ983" s="58" t="str">
        <f t="shared" ca="1" si="3081"/>
        <v/>
      </c>
      <c r="DA983" s="58" t="str">
        <f t="shared" ca="1" si="3082"/>
        <v/>
      </c>
      <c r="DB983" s="58" t="str">
        <f t="shared" ca="1" si="3083"/>
        <v/>
      </c>
      <c r="DC983" s="58" t="str">
        <f t="shared" ca="1" si="3084"/>
        <v/>
      </c>
      <c r="DD983" s="58" t="str">
        <f t="shared" ca="1" si="3085"/>
        <v/>
      </c>
      <c r="DE983" s="58" t="str">
        <f t="shared" ca="1" si="3086"/>
        <v/>
      </c>
      <c r="DF983" s="58" t="str">
        <f t="shared" ca="1" si="3087"/>
        <v/>
      </c>
      <c r="DG983" s="58" t="str">
        <f t="shared" ca="1" si="3088"/>
        <v/>
      </c>
      <c r="DH983" s="58" t="str">
        <f t="shared" ca="1" si="3089"/>
        <v/>
      </c>
      <c r="DI983" s="58" t="str">
        <f t="shared" ca="1" si="3090"/>
        <v/>
      </c>
      <c r="DJ983" s="58" t="str">
        <f t="shared" ca="1" si="3091"/>
        <v/>
      </c>
      <c r="DK983" s="58" t="str">
        <f t="shared" ca="1" si="3092"/>
        <v/>
      </c>
      <c r="DL983" s="58" t="str">
        <f t="shared" ca="1" si="3093"/>
        <v/>
      </c>
      <c r="DM983" s="58" t="str">
        <f t="shared" ca="1" si="3094"/>
        <v/>
      </c>
      <c r="DN983" s="58" t="str">
        <f t="shared" ca="1" si="3095"/>
        <v/>
      </c>
      <c r="DO983" s="58" t="str">
        <f t="shared" ca="1" si="3096"/>
        <v/>
      </c>
      <c r="DP983" s="58" t="str">
        <f t="shared" ca="1" si="3097"/>
        <v/>
      </c>
      <c r="DQ983" s="58" t="str">
        <f t="shared" ca="1" si="3097"/>
        <v/>
      </c>
      <c r="DR983" s="58" t="str">
        <f t="shared" ca="1" si="3098"/>
        <v/>
      </c>
      <c r="DS983" s="34">
        <f t="shared" ca="1" si="3099"/>
        <v>0</v>
      </c>
      <c r="DT983" s="34">
        <f t="shared" ca="1" si="3100"/>
        <v>0</v>
      </c>
      <c r="DU983" s="34">
        <f t="shared" ca="1" si="3101"/>
        <v>0</v>
      </c>
      <c r="DV983" s="34">
        <f t="shared" ca="1" si="3102"/>
        <v>0</v>
      </c>
      <c r="DW983" s="34">
        <f t="shared" ca="1" si="3103"/>
        <v>0</v>
      </c>
      <c r="DX983" s="34">
        <f t="shared" ca="1" si="3104"/>
        <v>0</v>
      </c>
      <c r="DY983" s="34">
        <f t="shared" ca="1" si="3105"/>
        <v>0</v>
      </c>
      <c r="DZ983" s="34">
        <f t="shared" ca="1" si="3106"/>
        <v>0</v>
      </c>
      <c r="EA983" s="34">
        <f t="shared" ca="1" si="3107"/>
        <v>0</v>
      </c>
      <c r="EB983" s="34">
        <f t="shared" ca="1" si="3108"/>
        <v>0</v>
      </c>
      <c r="EC983" s="34">
        <f t="shared" ca="1" si="3109"/>
        <v>0</v>
      </c>
      <c r="ED983" s="34">
        <f t="shared" ca="1" si="3110"/>
        <v>0</v>
      </c>
      <c r="EE983" s="34">
        <f t="shared" ca="1" si="3111"/>
        <v>0</v>
      </c>
      <c r="EF983" s="34">
        <f t="shared" ca="1" si="3112"/>
        <v>0</v>
      </c>
      <c r="EG983" s="34">
        <f t="shared" ca="1" si="3113"/>
        <v>0</v>
      </c>
      <c r="EH983" s="34">
        <f t="shared" ca="1" si="3114"/>
        <v>0</v>
      </c>
      <c r="EI983" s="34">
        <f t="shared" ca="1" si="3115"/>
        <v>0</v>
      </c>
      <c r="EJ983" s="34">
        <f t="shared" ca="1" si="3116"/>
        <v>0</v>
      </c>
      <c r="EK983" s="34">
        <f t="shared" ca="1" si="3117"/>
        <v>0</v>
      </c>
      <c r="EL983" s="34">
        <f t="shared" ca="1" si="3118"/>
        <v>0</v>
      </c>
      <c r="EM983" s="34">
        <f t="shared" ca="1" si="3119"/>
        <v>0</v>
      </c>
      <c r="EN983" s="34">
        <f t="shared" ca="1" si="3120"/>
        <v>0</v>
      </c>
      <c r="EO983" s="34">
        <f t="shared" ca="1" si="3121"/>
        <v>0</v>
      </c>
      <c r="EP983" s="34">
        <f t="shared" ca="1" si="3122"/>
        <v>0</v>
      </c>
      <c r="EQ983" s="34">
        <f t="shared" ca="1" si="3123"/>
        <v>0</v>
      </c>
      <c r="ER983" s="34">
        <f t="shared" ca="1" si="3124"/>
        <v>0</v>
      </c>
      <c r="ES983" s="34">
        <f t="shared" ca="1" si="3125"/>
        <v>0</v>
      </c>
      <c r="ET983" s="34">
        <f t="shared" ca="1" si="3126"/>
        <v>0</v>
      </c>
      <c r="EU983" s="34">
        <f t="shared" ca="1" si="3127"/>
        <v>0</v>
      </c>
      <c r="EV983" s="34">
        <f t="shared" ca="1" si="3128"/>
        <v>0</v>
      </c>
      <c r="EW983" s="34">
        <f t="shared" ca="1" si="3129"/>
        <v>0</v>
      </c>
      <c r="EX983" s="34">
        <f t="shared" ca="1" si="3130"/>
        <v>0</v>
      </c>
      <c r="EY983" s="34">
        <f t="shared" ca="1" si="3131"/>
        <v>0</v>
      </c>
      <c r="EZ983" s="34">
        <f t="shared" ca="1" si="3132"/>
        <v>0</v>
      </c>
      <c r="FA983" s="34">
        <f t="shared" ca="1" si="3133"/>
        <v>0</v>
      </c>
      <c r="FB983" s="34">
        <f t="shared" ca="1" si="3134"/>
        <v>0</v>
      </c>
      <c r="FC983" s="34">
        <f t="shared" ca="1" si="3135"/>
        <v>0</v>
      </c>
      <c r="FD983" s="71"/>
      <c r="FE983" s="76"/>
      <c r="FF983" s="76"/>
      <c r="FG983" s="76"/>
      <c r="FH983" s="58"/>
      <c r="FI983" s="58"/>
      <c r="FJ983" s="58">
        <v>0</v>
      </c>
      <c r="FK983" s="58">
        <v>0</v>
      </c>
      <c r="FL983" s="34">
        <f t="shared" ca="1" si="3015"/>
        <v>0</v>
      </c>
      <c r="FM983" s="34">
        <f t="shared" ca="1" si="3016"/>
        <v>0</v>
      </c>
      <c r="FN983" s="34">
        <f t="shared" ca="1" si="3017"/>
        <v>0</v>
      </c>
      <c r="FO983" s="34">
        <f t="shared" ca="1" si="3018"/>
        <v>0</v>
      </c>
      <c r="FP983" s="34">
        <f t="shared" ca="1" si="3019"/>
        <v>0</v>
      </c>
      <c r="FQ983" s="34">
        <f t="shared" ca="1" si="3020"/>
        <v>0</v>
      </c>
      <c r="FR983" s="34">
        <f t="shared" ca="1" si="3021"/>
        <v>0</v>
      </c>
      <c r="FS983" s="34">
        <f t="shared" ca="1" si="3022"/>
        <v>0</v>
      </c>
      <c r="FT983" s="34">
        <f t="shared" ca="1" si="3023"/>
        <v>0</v>
      </c>
      <c r="FU983" s="34">
        <f t="shared" ca="1" si="3024"/>
        <v>0</v>
      </c>
      <c r="FV983" s="34">
        <f t="shared" ca="1" si="3025"/>
        <v>0</v>
      </c>
      <c r="FW983" s="34">
        <f t="shared" ca="1" si="3026"/>
        <v>0</v>
      </c>
      <c r="FX983" s="34">
        <f t="shared" ca="1" si="3027"/>
        <v>0</v>
      </c>
      <c r="FY983" s="34">
        <f t="shared" ca="1" si="3028"/>
        <v>0</v>
      </c>
      <c r="FZ983" s="34">
        <f t="shared" ca="1" si="3029"/>
        <v>0</v>
      </c>
      <c r="GA983" s="34">
        <f t="shared" ca="1" si="3030"/>
        <v>0</v>
      </c>
      <c r="GB983" s="34">
        <f t="shared" ca="1" si="3031"/>
        <v>0</v>
      </c>
      <c r="GC983" s="34">
        <f t="shared" ca="1" si="3032"/>
        <v>0</v>
      </c>
      <c r="GD983" s="34">
        <f t="shared" ca="1" si="3033"/>
        <v>0</v>
      </c>
      <c r="GE983" s="34">
        <f t="shared" ca="1" si="3034"/>
        <v>0</v>
      </c>
      <c r="GF983" s="34">
        <f t="shared" ca="1" si="3035"/>
        <v>0</v>
      </c>
      <c r="GG983" s="34">
        <f t="shared" ca="1" si="3036"/>
        <v>0</v>
      </c>
      <c r="GH983" s="34">
        <f t="shared" ca="1" si="3037"/>
        <v>0</v>
      </c>
      <c r="GI983" s="34">
        <f t="shared" ca="1" si="3038"/>
        <v>0</v>
      </c>
      <c r="GJ983" s="34">
        <f t="shared" ca="1" si="3039"/>
        <v>0</v>
      </c>
      <c r="GK983" s="34">
        <f t="shared" ca="1" si="3040"/>
        <v>0</v>
      </c>
      <c r="GL983" s="34">
        <f t="shared" ca="1" si="3041"/>
        <v>0</v>
      </c>
      <c r="GM983" s="34">
        <f t="shared" ca="1" si="3042"/>
        <v>0</v>
      </c>
      <c r="GN983" s="34">
        <f t="shared" ca="1" si="3043"/>
        <v>0</v>
      </c>
      <c r="GO983" s="34">
        <f t="shared" ca="1" si="3044"/>
        <v>0</v>
      </c>
      <c r="GP983" s="34">
        <f t="shared" ca="1" si="3045"/>
        <v>0</v>
      </c>
      <c r="GQ983" s="34">
        <f t="shared" ca="1" si="3046"/>
        <v>0</v>
      </c>
      <c r="GR983" s="34">
        <f t="shared" ca="1" si="3047"/>
        <v>0</v>
      </c>
      <c r="GS983" s="34">
        <f t="shared" ca="1" si="3048"/>
        <v>0</v>
      </c>
      <c r="GT983" s="34">
        <f t="shared" ca="1" si="3049"/>
        <v>0</v>
      </c>
      <c r="GU983" s="34">
        <f t="shared" ca="1" si="3050"/>
        <v>0</v>
      </c>
      <c r="GV983" s="34">
        <f t="shared" ca="1" si="3051"/>
        <v>0</v>
      </c>
      <c r="GW983" s="49" t="str">
        <f t="shared" ca="1" si="3007"/>
        <v>H</v>
      </c>
      <c r="GX983" s="49"/>
      <c r="GY983" s="49"/>
      <c r="GZ983" s="49"/>
      <c r="HA983" s="49"/>
      <c r="HB983" s="49" t="str">
        <f t="shared" ca="1" si="3008"/>
        <v>E</v>
      </c>
      <c r="HC983" s="49"/>
      <c r="HD983" s="49"/>
      <c r="HE983" s="49"/>
      <c r="HF983" s="49"/>
      <c r="HG983" s="49" t="str">
        <f t="shared" ca="1" si="3009"/>
        <v>R</v>
      </c>
      <c r="HH983" s="49"/>
      <c r="HI983" s="49"/>
      <c r="HJ983" s="49"/>
      <c r="HK983" s="49"/>
      <c r="HL983" s="65"/>
      <c r="HM983" s="50"/>
      <c r="HN983" s="50"/>
      <c r="HO983" s="66"/>
      <c r="HP983" s="66"/>
      <c r="HQ983" s="33"/>
      <c r="HR983" s="66"/>
      <c r="HS983" s="66"/>
      <c r="HT983" s="67"/>
      <c r="HU983" s="65"/>
      <c r="HV983" s="50"/>
      <c r="HW983" s="50"/>
      <c r="HX983" s="66"/>
      <c r="HY983" s="66"/>
      <c r="HZ983" s="33"/>
      <c r="IA983" s="66"/>
      <c r="IB983" s="66"/>
      <c r="IC983" s="67"/>
      <c r="ID983" s="65"/>
      <c r="IE983" s="50"/>
      <c r="IF983" s="50"/>
      <c r="IG983" s="66"/>
      <c r="IH983" s="66"/>
      <c r="II983" s="33" t="str">
        <f t="shared" ca="1" si="3052"/>
        <v>0</v>
      </c>
      <c r="IJ983" s="66" t="str">
        <f t="shared" ca="1" si="3053"/>
        <v/>
      </c>
      <c r="IK983" s="66" t="str">
        <f t="shared" ca="1" si="3054"/>
        <v/>
      </c>
      <c r="IL983" s="67">
        <f t="shared" ca="1" si="3010"/>
        <v>1</v>
      </c>
      <c r="IM983" s="34"/>
      <c r="IN983" s="34"/>
      <c r="IO983" s="37">
        <f t="shared" ca="1" si="3060"/>
        <v>0</v>
      </c>
      <c r="IP983" s="22">
        <f t="shared" ca="1" si="3055"/>
        <v>6</v>
      </c>
      <c r="IQ983" s="78" t="str">
        <f t="shared" ca="1" si="3136"/>
        <v>Profit Target</v>
      </c>
      <c r="IR983" s="156">
        <f t="shared" ca="1" si="3137"/>
        <v>0</v>
      </c>
      <c r="IS983" s="78">
        <f t="shared" ca="1" si="3011"/>
        <v>6</v>
      </c>
      <c r="IT983" s="58"/>
      <c r="IU983" s="58"/>
      <c r="IV983" s="58"/>
      <c r="IW983" s="58"/>
      <c r="IX983" s="58"/>
      <c r="IY983" s="58"/>
      <c r="IZ983" s="58"/>
      <c r="JA983" s="58"/>
      <c r="JB983" s="58"/>
      <c r="JC983" s="58"/>
      <c r="JD983" s="58"/>
      <c r="JE983" s="58"/>
      <c r="JF983" s="58"/>
      <c r="JG983" s="58"/>
      <c r="JH983" s="58"/>
      <c r="JI983" s="58"/>
      <c r="JJ983" s="58"/>
      <c r="JK983" s="58"/>
      <c r="JL983" s="58"/>
      <c r="JM983" s="58"/>
      <c r="JN983" s="58"/>
      <c r="JO983" s="58"/>
      <c r="JP983" s="58"/>
      <c r="JQ983" s="58"/>
      <c r="JR983" s="58"/>
      <c r="JS983" s="58"/>
      <c r="JT983" s="58"/>
      <c r="JU983" s="58"/>
      <c r="JV983" s="58"/>
      <c r="JW983" s="58"/>
      <c r="JX983" s="58"/>
      <c r="JY983" s="58"/>
      <c r="JZ983" s="58"/>
      <c r="KA983" s="58"/>
      <c r="KB983" s="58"/>
      <c r="KC983" s="58"/>
      <c r="KD983" s="58"/>
      <c r="KE983" s="58"/>
      <c r="KF983" s="58"/>
      <c r="KG983" s="58"/>
      <c r="KH983" s="58"/>
      <c r="KI983" s="58"/>
      <c r="KJ983" s="58"/>
      <c r="KK983" s="58"/>
      <c r="KL983" s="58"/>
      <c r="KM983" s="58"/>
      <c r="KN983" s="58"/>
      <c r="KO983" s="58"/>
      <c r="KP983" s="58"/>
      <c r="KQ983" s="58"/>
      <c r="KR983" s="58"/>
      <c r="KS983" s="58"/>
      <c r="KT983" s="58"/>
      <c r="KU983" s="58"/>
      <c r="KV983" s="58"/>
      <c r="KW983" s="58"/>
      <c r="KX983" s="58"/>
      <c r="KY983" s="58"/>
      <c r="KZ983" s="58"/>
      <c r="LA983" s="58"/>
      <c r="LB983" s="58"/>
      <c r="LC983" s="58"/>
      <c r="LD983" s="58"/>
      <c r="LE983" s="58"/>
      <c r="LF983" s="58"/>
      <c r="LG983" s="58"/>
      <c r="LH983" s="58"/>
      <c r="LI983" s="58"/>
      <c r="LJ983" s="58"/>
      <c r="LK983" s="58"/>
      <c r="LL983" s="58"/>
      <c r="LM983" s="58"/>
      <c r="LN983" s="58"/>
      <c r="LO983" s="58"/>
      <c r="LP983" s="90" t="str">
        <f t="shared" si="3012"/>
        <v/>
      </c>
      <c r="MO983" s="15">
        <f t="shared" ca="1" si="3013"/>
        <v>30</v>
      </c>
    </row>
    <row r="984" spans="1:353">
      <c r="A984" s="15">
        <f t="shared" ca="1" si="2999"/>
        <v>8</v>
      </c>
      <c r="B984" s="33" t="str">
        <f t="shared" ca="1" si="3000"/>
        <v>DB</v>
      </c>
      <c r="C984" s="10" t="str">
        <f t="shared" ca="1" si="3001"/>
        <v>profit target</v>
      </c>
      <c r="D984" s="50">
        <f t="shared" ca="1" si="3002"/>
        <v>0</v>
      </c>
      <c r="E984" s="10" t="str">
        <f t="shared" si="3003"/>
        <v/>
      </c>
      <c r="F984" s="111">
        <f t="shared" si="3056"/>
        <v>980</v>
      </c>
      <c r="G984" s="59">
        <f t="shared" ca="1" si="3061"/>
        <v>1</v>
      </c>
      <c r="H984" s="56">
        <f t="shared" ref="H984:AR984" ca="1" si="3153">COUNTIF($A346:$A984,H$5)</f>
        <v>20</v>
      </c>
      <c r="I984" s="56">
        <f t="shared" ca="1" si="3153"/>
        <v>14</v>
      </c>
      <c r="J984" s="56">
        <f t="shared" ca="1" si="3153"/>
        <v>16</v>
      </c>
      <c r="K984" s="56">
        <f t="shared" ca="1" si="3153"/>
        <v>20</v>
      </c>
      <c r="L984" s="56">
        <f t="shared" ca="1" si="3153"/>
        <v>21</v>
      </c>
      <c r="M984" s="56">
        <f t="shared" ca="1" si="3153"/>
        <v>19</v>
      </c>
      <c r="N984" s="56">
        <f t="shared" ca="1" si="3153"/>
        <v>14</v>
      </c>
      <c r="O984" s="56">
        <f t="shared" ca="1" si="3153"/>
        <v>16</v>
      </c>
      <c r="P984" s="56">
        <f t="shared" ca="1" si="3153"/>
        <v>17</v>
      </c>
      <c r="Q984" s="56">
        <f t="shared" ca="1" si="3153"/>
        <v>22</v>
      </c>
      <c r="R984" s="56">
        <f t="shared" ca="1" si="3153"/>
        <v>23</v>
      </c>
      <c r="S984" s="56">
        <f t="shared" ca="1" si="3153"/>
        <v>20</v>
      </c>
      <c r="T984" s="56">
        <f t="shared" ca="1" si="3153"/>
        <v>10</v>
      </c>
      <c r="U984" s="56">
        <f t="shared" ca="1" si="3153"/>
        <v>18</v>
      </c>
      <c r="V984" s="56">
        <f t="shared" ca="1" si="3153"/>
        <v>16</v>
      </c>
      <c r="W984" s="56">
        <f t="shared" ca="1" si="3153"/>
        <v>12</v>
      </c>
      <c r="X984" s="56">
        <f t="shared" ca="1" si="3153"/>
        <v>23</v>
      </c>
      <c r="Y984" s="56">
        <f t="shared" ca="1" si="3153"/>
        <v>20</v>
      </c>
      <c r="Z984" s="56">
        <f t="shared" ca="1" si="3153"/>
        <v>22</v>
      </c>
      <c r="AA984" s="56">
        <f t="shared" ca="1" si="3153"/>
        <v>14</v>
      </c>
      <c r="AB984" s="56">
        <f t="shared" ca="1" si="3153"/>
        <v>14</v>
      </c>
      <c r="AC984" s="56">
        <f t="shared" ca="1" si="3153"/>
        <v>21</v>
      </c>
      <c r="AD984" s="56">
        <f t="shared" ca="1" si="3153"/>
        <v>17</v>
      </c>
      <c r="AE984" s="56">
        <f t="shared" ca="1" si="3153"/>
        <v>19</v>
      </c>
      <c r="AF984" s="56">
        <f t="shared" ca="1" si="3153"/>
        <v>15</v>
      </c>
      <c r="AG984" s="56">
        <f t="shared" ca="1" si="3153"/>
        <v>21</v>
      </c>
      <c r="AH984" s="56">
        <f t="shared" ca="1" si="3153"/>
        <v>9</v>
      </c>
      <c r="AI984" s="56">
        <f t="shared" ca="1" si="3153"/>
        <v>13</v>
      </c>
      <c r="AJ984" s="56">
        <f t="shared" ca="1" si="3153"/>
        <v>22</v>
      </c>
      <c r="AK984" s="56">
        <f t="shared" ca="1" si="3153"/>
        <v>13</v>
      </c>
      <c r="AL984" s="56">
        <f t="shared" ca="1" si="3153"/>
        <v>13</v>
      </c>
      <c r="AM984" s="56">
        <f t="shared" ca="1" si="3153"/>
        <v>19</v>
      </c>
      <c r="AN984" s="56">
        <f t="shared" ca="1" si="3153"/>
        <v>17</v>
      </c>
      <c r="AO984" s="56">
        <f t="shared" ca="1" si="3153"/>
        <v>17</v>
      </c>
      <c r="AP984" s="56">
        <f t="shared" ca="1" si="3153"/>
        <v>21</v>
      </c>
      <c r="AQ984" s="56">
        <f t="shared" ca="1" si="3153"/>
        <v>18</v>
      </c>
      <c r="AR984" s="56">
        <f t="shared" ca="1" si="3153"/>
        <v>13</v>
      </c>
      <c r="AS984" s="101">
        <f t="shared" ca="1" si="3058"/>
        <v>0</v>
      </c>
      <c r="AT984" s="58">
        <f t="shared" si="3005"/>
        <v>980</v>
      </c>
      <c r="AU984" s="105">
        <f t="shared" si="3059"/>
        <v>27</v>
      </c>
      <c r="AV984" s="105">
        <f t="shared" si="3006"/>
        <v>635.04</v>
      </c>
      <c r="AW984" s="58">
        <f t="shared" ca="1" si="2921"/>
        <v>20</v>
      </c>
      <c r="AX984" s="58">
        <f t="shared" ca="1" si="2922"/>
        <v>151</v>
      </c>
      <c r="AY984" s="58">
        <f t="shared" ca="1" si="2923"/>
        <v>23</v>
      </c>
      <c r="AZ984" s="58">
        <f t="shared" ca="1" si="2924"/>
        <v>12</v>
      </c>
      <c r="BA984" s="58">
        <f t="shared" ca="1" si="2925"/>
        <v>46</v>
      </c>
      <c r="BB984" s="58">
        <f t="shared" ca="1" si="2926"/>
        <v>36</v>
      </c>
      <c r="BC984" s="58">
        <f t="shared" ca="1" si="2927"/>
        <v>15</v>
      </c>
      <c r="BD984" s="58">
        <f t="shared" ca="1" si="2928"/>
        <v>0</v>
      </c>
      <c r="BE984" s="58">
        <f t="shared" ca="1" si="2929"/>
        <v>14</v>
      </c>
      <c r="BF984" s="58">
        <f t="shared" ca="1" si="2930"/>
        <v>6</v>
      </c>
      <c r="BG984" s="58">
        <f t="shared" ca="1" si="2931"/>
        <v>75</v>
      </c>
      <c r="BH984" s="58">
        <f t="shared" ca="1" si="2932"/>
        <v>9</v>
      </c>
      <c r="BI984" s="58">
        <f t="shared" ca="1" si="2933"/>
        <v>84</v>
      </c>
      <c r="BJ984" s="58">
        <f t="shared" ca="1" si="2934"/>
        <v>37</v>
      </c>
      <c r="BK984" s="58">
        <f t="shared" ca="1" si="2935"/>
        <v>38</v>
      </c>
      <c r="BL984" s="58">
        <f t="shared" ca="1" si="2936"/>
        <v>31</v>
      </c>
      <c r="BM984" s="58">
        <f t="shared" ca="1" si="2937"/>
        <v>113</v>
      </c>
      <c r="BN984" s="58">
        <f t="shared" ca="1" si="2938"/>
        <v>27</v>
      </c>
      <c r="BO984" s="58">
        <f t="shared" ca="1" si="2939"/>
        <v>32</v>
      </c>
      <c r="BP984" s="58">
        <f t="shared" ca="1" si="2940"/>
        <v>71</v>
      </c>
      <c r="BQ984" s="58">
        <f t="shared" ca="1" si="2941"/>
        <v>24</v>
      </c>
      <c r="BR984" s="58">
        <f t="shared" ca="1" si="2942"/>
        <v>4</v>
      </c>
      <c r="BS984" s="58">
        <f t="shared" ca="1" si="2943"/>
        <v>47</v>
      </c>
      <c r="BT984" s="58">
        <f t="shared" ca="1" si="2944"/>
        <v>40</v>
      </c>
      <c r="BU984" s="58">
        <f t="shared" ca="1" si="2945"/>
        <v>19</v>
      </c>
      <c r="BV984" s="58">
        <f t="shared" ca="1" si="2946"/>
        <v>66</v>
      </c>
      <c r="BW984" s="58">
        <f t="shared" ca="1" si="2947"/>
        <v>2</v>
      </c>
      <c r="BX984" s="58">
        <f t="shared" ca="1" si="2948"/>
        <v>5</v>
      </c>
      <c r="BY984" s="58">
        <f t="shared" ca="1" si="2949"/>
        <v>125</v>
      </c>
      <c r="BZ984" s="58">
        <f t="shared" ca="1" si="2950"/>
        <v>33</v>
      </c>
      <c r="CA984" s="58">
        <f t="shared" ca="1" si="2951"/>
        <v>7</v>
      </c>
      <c r="CB984" s="58">
        <f t="shared" ca="1" si="2952"/>
        <v>100</v>
      </c>
      <c r="CC984" s="58">
        <f t="shared" ca="1" si="2953"/>
        <v>43</v>
      </c>
      <c r="CD984" s="58">
        <f t="shared" ca="1" si="2954"/>
        <v>1</v>
      </c>
      <c r="CE984" s="58">
        <f t="shared" ca="1" si="2955"/>
        <v>28</v>
      </c>
      <c r="CF984" s="58">
        <f t="shared" ca="1" si="2956"/>
        <v>35</v>
      </c>
      <c r="CG984" s="58">
        <f t="shared" ca="1" si="2957"/>
        <v>18</v>
      </c>
      <c r="CH984" s="58" t="str">
        <f t="shared" ca="1" si="3063"/>
        <v/>
      </c>
      <c r="CI984" s="58" t="str">
        <f t="shared" ca="1" si="3064"/>
        <v>02</v>
      </c>
      <c r="CJ984" s="58" t="str">
        <f t="shared" ca="1" si="3065"/>
        <v/>
      </c>
      <c r="CK984" s="58" t="str">
        <f t="shared" ca="1" si="3066"/>
        <v/>
      </c>
      <c r="CL984" s="58" t="str">
        <f t="shared" ca="1" si="3067"/>
        <v/>
      </c>
      <c r="CM984" s="58" t="str">
        <f t="shared" ca="1" si="3068"/>
        <v/>
      </c>
      <c r="CN984" s="58" t="str">
        <f t="shared" ca="1" si="3069"/>
        <v/>
      </c>
      <c r="CO984" s="58" t="str">
        <f t="shared" ca="1" si="3070"/>
        <v/>
      </c>
      <c r="CP984" s="58" t="str">
        <f t="shared" ca="1" si="3071"/>
        <v/>
      </c>
      <c r="CQ984" s="58" t="str">
        <f t="shared" ca="1" si="3072"/>
        <v/>
      </c>
      <c r="CR984" s="58" t="str">
        <f t="shared" ca="1" si="3073"/>
        <v/>
      </c>
      <c r="CS984" s="58" t="str">
        <f t="shared" ca="1" si="3074"/>
        <v/>
      </c>
      <c r="CT984" s="58" t="str">
        <f t="shared" ca="1" si="3075"/>
        <v/>
      </c>
      <c r="CU984" s="58" t="str">
        <f t="shared" ca="1" si="3076"/>
        <v/>
      </c>
      <c r="CV984" s="58" t="str">
        <f t="shared" ca="1" si="3077"/>
        <v/>
      </c>
      <c r="CW984" s="58" t="str">
        <f t="shared" ca="1" si="3078"/>
        <v/>
      </c>
      <c r="CX984" s="58" t="str">
        <f t="shared" ca="1" si="3079"/>
        <v/>
      </c>
      <c r="CY984" s="58" t="str">
        <f t="shared" ca="1" si="3080"/>
        <v/>
      </c>
      <c r="CZ984" s="58" t="str">
        <f t="shared" ca="1" si="3081"/>
        <v/>
      </c>
      <c r="DA984" s="58" t="str">
        <f t="shared" ca="1" si="3082"/>
        <v/>
      </c>
      <c r="DB984" s="58" t="str">
        <f t="shared" ca="1" si="3083"/>
        <v/>
      </c>
      <c r="DC984" s="58" t="str">
        <f t="shared" ca="1" si="3084"/>
        <v/>
      </c>
      <c r="DD984" s="58" t="str">
        <f t="shared" ca="1" si="3085"/>
        <v/>
      </c>
      <c r="DE984" s="58" t="str">
        <f t="shared" ca="1" si="3086"/>
        <v/>
      </c>
      <c r="DF984" s="58" t="str">
        <f t="shared" ca="1" si="3087"/>
        <v/>
      </c>
      <c r="DG984" s="58" t="str">
        <f t="shared" ca="1" si="3088"/>
        <v/>
      </c>
      <c r="DH984" s="58" t="str">
        <f t="shared" ca="1" si="3089"/>
        <v/>
      </c>
      <c r="DI984" s="58" t="str">
        <f t="shared" ca="1" si="3090"/>
        <v/>
      </c>
      <c r="DJ984" s="58" t="str">
        <f t="shared" ca="1" si="3091"/>
        <v/>
      </c>
      <c r="DK984" s="58" t="str">
        <f t="shared" ca="1" si="3092"/>
        <v/>
      </c>
      <c r="DL984" s="58" t="str">
        <f t="shared" ca="1" si="3093"/>
        <v/>
      </c>
      <c r="DM984" s="58" t="str">
        <f t="shared" ca="1" si="3094"/>
        <v/>
      </c>
      <c r="DN984" s="58" t="str">
        <f t="shared" ca="1" si="3095"/>
        <v/>
      </c>
      <c r="DO984" s="58" t="str">
        <f t="shared" ca="1" si="3096"/>
        <v/>
      </c>
      <c r="DP984" s="58" t="str">
        <f t="shared" ca="1" si="3097"/>
        <v/>
      </c>
      <c r="DQ984" s="58" t="str">
        <f t="shared" ca="1" si="3097"/>
        <v/>
      </c>
      <c r="DR984" s="58" t="str">
        <f t="shared" ca="1" si="3098"/>
        <v/>
      </c>
      <c r="DS984" s="34">
        <f t="shared" ca="1" si="3099"/>
        <v>0</v>
      </c>
      <c r="DT984" s="34">
        <f t="shared" ca="1" si="3100"/>
        <v>0</v>
      </c>
      <c r="DU984" s="34">
        <f t="shared" ca="1" si="3101"/>
        <v>0</v>
      </c>
      <c r="DV984" s="34">
        <f t="shared" ca="1" si="3102"/>
        <v>0</v>
      </c>
      <c r="DW984" s="34">
        <f t="shared" ca="1" si="3103"/>
        <v>0</v>
      </c>
      <c r="DX984" s="34">
        <f t="shared" ca="1" si="3104"/>
        <v>0</v>
      </c>
      <c r="DY984" s="34">
        <f t="shared" ca="1" si="3105"/>
        <v>0</v>
      </c>
      <c r="DZ984" s="34">
        <f t="shared" ca="1" si="3106"/>
        <v>0</v>
      </c>
      <c r="EA984" s="34">
        <f t="shared" ca="1" si="3107"/>
        <v>0</v>
      </c>
      <c r="EB984" s="34">
        <f t="shared" ca="1" si="3108"/>
        <v>0</v>
      </c>
      <c r="EC984" s="34">
        <f t="shared" ca="1" si="3109"/>
        <v>0</v>
      </c>
      <c r="ED984" s="34">
        <f t="shared" ca="1" si="3110"/>
        <v>0</v>
      </c>
      <c r="EE984" s="34">
        <f t="shared" ca="1" si="3111"/>
        <v>0</v>
      </c>
      <c r="EF984" s="34">
        <f t="shared" ca="1" si="3112"/>
        <v>0</v>
      </c>
      <c r="EG984" s="34">
        <f t="shared" ca="1" si="3113"/>
        <v>0</v>
      </c>
      <c r="EH984" s="34">
        <f t="shared" ca="1" si="3114"/>
        <v>0</v>
      </c>
      <c r="EI984" s="34">
        <f t="shared" ca="1" si="3115"/>
        <v>0</v>
      </c>
      <c r="EJ984" s="34">
        <f t="shared" ca="1" si="3116"/>
        <v>0</v>
      </c>
      <c r="EK984" s="34">
        <f t="shared" ca="1" si="3117"/>
        <v>0</v>
      </c>
      <c r="EL984" s="34">
        <f t="shared" ca="1" si="3118"/>
        <v>0</v>
      </c>
      <c r="EM984" s="34">
        <f t="shared" ca="1" si="3119"/>
        <v>0</v>
      </c>
      <c r="EN984" s="34">
        <f t="shared" ca="1" si="3120"/>
        <v>0</v>
      </c>
      <c r="EO984" s="34">
        <f t="shared" ca="1" si="3121"/>
        <v>0</v>
      </c>
      <c r="EP984" s="34">
        <f t="shared" ca="1" si="3122"/>
        <v>0</v>
      </c>
      <c r="EQ984" s="34">
        <f t="shared" ca="1" si="3123"/>
        <v>0</v>
      </c>
      <c r="ER984" s="34">
        <f t="shared" ca="1" si="3124"/>
        <v>0</v>
      </c>
      <c r="ES984" s="34">
        <f t="shared" ca="1" si="3125"/>
        <v>0</v>
      </c>
      <c r="ET984" s="34">
        <f t="shared" ca="1" si="3126"/>
        <v>0</v>
      </c>
      <c r="EU984" s="34">
        <f t="shared" ca="1" si="3127"/>
        <v>0</v>
      </c>
      <c r="EV984" s="34">
        <f t="shared" ca="1" si="3128"/>
        <v>0</v>
      </c>
      <c r="EW984" s="34">
        <f t="shared" ca="1" si="3129"/>
        <v>0</v>
      </c>
      <c r="EX984" s="34">
        <f t="shared" ca="1" si="3130"/>
        <v>0</v>
      </c>
      <c r="EY984" s="34">
        <f t="shared" ca="1" si="3131"/>
        <v>0</v>
      </c>
      <c r="EZ984" s="34">
        <f t="shared" ca="1" si="3132"/>
        <v>0</v>
      </c>
      <c r="FA984" s="34">
        <f t="shared" ca="1" si="3133"/>
        <v>0</v>
      </c>
      <c r="FB984" s="34">
        <f t="shared" ca="1" si="3134"/>
        <v>0</v>
      </c>
      <c r="FC984" s="34">
        <f t="shared" ca="1" si="3135"/>
        <v>0</v>
      </c>
      <c r="FD984" s="71"/>
      <c r="FE984" s="76"/>
      <c r="FF984" s="76"/>
      <c r="FG984" s="76"/>
      <c r="FH984" s="58"/>
      <c r="FI984" s="58"/>
      <c r="FJ984" s="58">
        <v>0</v>
      </c>
      <c r="FK984" s="58">
        <v>0</v>
      </c>
      <c r="FL984" s="34">
        <f t="shared" ca="1" si="3015"/>
        <v>0</v>
      </c>
      <c r="FM984" s="34">
        <f t="shared" ca="1" si="3016"/>
        <v>0</v>
      </c>
      <c r="FN984" s="34">
        <f t="shared" ca="1" si="3017"/>
        <v>0</v>
      </c>
      <c r="FO984" s="34">
        <f t="shared" ca="1" si="3018"/>
        <v>0</v>
      </c>
      <c r="FP984" s="34">
        <f t="shared" ca="1" si="3019"/>
        <v>0</v>
      </c>
      <c r="FQ984" s="34">
        <f t="shared" ca="1" si="3020"/>
        <v>0</v>
      </c>
      <c r="FR984" s="34">
        <f t="shared" ca="1" si="3021"/>
        <v>0</v>
      </c>
      <c r="FS984" s="34">
        <f t="shared" ca="1" si="3022"/>
        <v>0</v>
      </c>
      <c r="FT984" s="34">
        <f t="shared" ca="1" si="3023"/>
        <v>0</v>
      </c>
      <c r="FU984" s="34">
        <f t="shared" ca="1" si="3024"/>
        <v>0</v>
      </c>
      <c r="FV984" s="34">
        <f t="shared" ca="1" si="3025"/>
        <v>0</v>
      </c>
      <c r="FW984" s="34">
        <f t="shared" ca="1" si="3026"/>
        <v>0</v>
      </c>
      <c r="FX984" s="34">
        <f t="shared" ca="1" si="3027"/>
        <v>0</v>
      </c>
      <c r="FY984" s="34">
        <f t="shared" ca="1" si="3028"/>
        <v>0</v>
      </c>
      <c r="FZ984" s="34">
        <f t="shared" ca="1" si="3029"/>
        <v>0</v>
      </c>
      <c r="GA984" s="34">
        <f t="shared" ca="1" si="3030"/>
        <v>0</v>
      </c>
      <c r="GB984" s="34">
        <f t="shared" ca="1" si="3031"/>
        <v>0</v>
      </c>
      <c r="GC984" s="34">
        <f t="shared" ca="1" si="3032"/>
        <v>0</v>
      </c>
      <c r="GD984" s="34">
        <f t="shared" ca="1" si="3033"/>
        <v>0</v>
      </c>
      <c r="GE984" s="34">
        <f t="shared" ca="1" si="3034"/>
        <v>0</v>
      </c>
      <c r="GF984" s="34">
        <f t="shared" ca="1" si="3035"/>
        <v>0</v>
      </c>
      <c r="GG984" s="34">
        <f t="shared" ca="1" si="3036"/>
        <v>0</v>
      </c>
      <c r="GH984" s="34">
        <f t="shared" ca="1" si="3037"/>
        <v>0</v>
      </c>
      <c r="GI984" s="34">
        <f t="shared" ca="1" si="3038"/>
        <v>0</v>
      </c>
      <c r="GJ984" s="34">
        <f t="shared" ca="1" si="3039"/>
        <v>0</v>
      </c>
      <c r="GK984" s="34">
        <f t="shared" ca="1" si="3040"/>
        <v>0</v>
      </c>
      <c r="GL984" s="34">
        <f t="shared" ca="1" si="3041"/>
        <v>0</v>
      </c>
      <c r="GM984" s="34">
        <f t="shared" ca="1" si="3042"/>
        <v>0</v>
      </c>
      <c r="GN984" s="34">
        <f t="shared" ca="1" si="3043"/>
        <v>0</v>
      </c>
      <c r="GO984" s="34">
        <f t="shared" ca="1" si="3044"/>
        <v>0</v>
      </c>
      <c r="GP984" s="34">
        <f t="shared" ca="1" si="3045"/>
        <v>0</v>
      </c>
      <c r="GQ984" s="34">
        <f t="shared" ca="1" si="3046"/>
        <v>0</v>
      </c>
      <c r="GR984" s="34">
        <f t="shared" ca="1" si="3047"/>
        <v>0</v>
      </c>
      <c r="GS984" s="34">
        <f t="shared" ca="1" si="3048"/>
        <v>0</v>
      </c>
      <c r="GT984" s="34">
        <f t="shared" ca="1" si="3049"/>
        <v>0</v>
      </c>
      <c r="GU984" s="34">
        <f t="shared" ca="1" si="3050"/>
        <v>0</v>
      </c>
      <c r="GV984" s="34">
        <f t="shared" ca="1" si="3051"/>
        <v>0</v>
      </c>
      <c r="GW984" s="49" t="str">
        <f t="shared" ca="1" si="3007"/>
        <v>L</v>
      </c>
      <c r="GX984" s="49"/>
      <c r="GY984" s="49"/>
      <c r="GZ984" s="49"/>
      <c r="HA984" s="49"/>
      <c r="HB984" s="49" t="str">
        <f t="shared" ca="1" si="3008"/>
        <v>E</v>
      </c>
      <c r="HC984" s="49"/>
      <c r="HD984" s="49"/>
      <c r="HE984" s="49"/>
      <c r="HF984" s="49"/>
      <c r="HG984" s="49" t="str">
        <f t="shared" ca="1" si="3009"/>
        <v>B</v>
      </c>
      <c r="HH984" s="49"/>
      <c r="HI984" s="49"/>
      <c r="HJ984" s="49"/>
      <c r="HK984" s="49"/>
      <c r="HL984" s="65"/>
      <c r="HM984" s="50"/>
      <c r="HN984" s="50"/>
      <c r="HO984" s="66"/>
      <c r="HP984" s="66"/>
      <c r="HQ984" s="33"/>
      <c r="HR984" s="66"/>
      <c r="HS984" s="66"/>
      <c r="HT984" s="67"/>
      <c r="HU984" s="65"/>
      <c r="HV984" s="50"/>
      <c r="HW984" s="50"/>
      <c r="HX984" s="66"/>
      <c r="HY984" s="66"/>
      <c r="HZ984" s="33"/>
      <c r="IA984" s="66"/>
      <c r="IB984" s="66"/>
      <c r="IC984" s="67"/>
      <c r="ID984" s="65"/>
      <c r="IE984" s="50"/>
      <c r="IF984" s="50"/>
      <c r="IG984" s="66"/>
      <c r="IH984" s="66"/>
      <c r="II984" s="33" t="str">
        <f t="shared" ca="1" si="3052"/>
        <v>0</v>
      </c>
      <c r="IJ984" s="66" t="str">
        <f t="shared" ca="1" si="3053"/>
        <v/>
      </c>
      <c r="IK984" s="66" t="str">
        <f t="shared" ca="1" si="3054"/>
        <v/>
      </c>
      <c r="IL984" s="67">
        <f t="shared" ca="1" si="3010"/>
        <v>1</v>
      </c>
      <c r="IM984" s="34"/>
      <c r="IN984" s="34"/>
      <c r="IO984" s="37">
        <f t="shared" ca="1" si="3060"/>
        <v>0</v>
      </c>
      <c r="IP984" s="22">
        <f t="shared" ca="1" si="3055"/>
        <v>6</v>
      </c>
      <c r="IQ984" s="78" t="str">
        <f t="shared" ca="1" si="3136"/>
        <v>Profit Target</v>
      </c>
      <c r="IR984" s="156">
        <f t="shared" ca="1" si="3137"/>
        <v>0</v>
      </c>
      <c r="IS984" s="78">
        <f t="shared" ca="1" si="3011"/>
        <v>6</v>
      </c>
      <c r="IT984" s="58"/>
      <c r="IU984" s="58"/>
      <c r="IV984" s="58"/>
      <c r="IW984" s="58"/>
      <c r="IX984" s="58"/>
      <c r="IY984" s="58"/>
      <c r="IZ984" s="58"/>
      <c r="JA984" s="58"/>
      <c r="JB984" s="58"/>
      <c r="JC984" s="58"/>
      <c r="JD984" s="58"/>
      <c r="JE984" s="58"/>
      <c r="JF984" s="58"/>
      <c r="JG984" s="58"/>
      <c r="JH984" s="58"/>
      <c r="JI984" s="58"/>
      <c r="JJ984" s="58"/>
      <c r="JK984" s="58"/>
      <c r="JL984" s="58"/>
      <c r="JM984" s="58"/>
      <c r="JN984" s="58"/>
      <c r="JO984" s="58"/>
      <c r="JP984" s="58"/>
      <c r="JQ984" s="58"/>
      <c r="JR984" s="58"/>
      <c r="JS984" s="58"/>
      <c r="JT984" s="58"/>
      <c r="JU984" s="58"/>
      <c r="JV984" s="58"/>
      <c r="JW984" s="58"/>
      <c r="JX984" s="58"/>
      <c r="JY984" s="58"/>
      <c r="JZ984" s="58"/>
      <c r="KA984" s="58"/>
      <c r="KB984" s="58"/>
      <c r="KC984" s="58"/>
      <c r="KD984" s="58"/>
      <c r="KE984" s="58"/>
      <c r="KF984" s="58"/>
      <c r="KG984" s="58"/>
      <c r="KH984" s="58"/>
      <c r="KI984" s="58"/>
      <c r="KJ984" s="58"/>
      <c r="KK984" s="58"/>
      <c r="KL984" s="58"/>
      <c r="KM984" s="58"/>
      <c r="KN984" s="58"/>
      <c r="KO984" s="58"/>
      <c r="KP984" s="58"/>
      <c r="KQ984" s="58"/>
      <c r="KR984" s="58"/>
      <c r="KS984" s="58"/>
      <c r="KT984" s="58"/>
      <c r="KU984" s="58"/>
      <c r="KV984" s="58"/>
      <c r="KW984" s="58"/>
      <c r="KX984" s="58"/>
      <c r="KY984" s="58"/>
      <c r="KZ984" s="58"/>
      <c r="LA984" s="58"/>
      <c r="LB984" s="58"/>
      <c r="LC984" s="58"/>
      <c r="LD984" s="58"/>
      <c r="LE984" s="58"/>
      <c r="LF984" s="58"/>
      <c r="LG984" s="58"/>
      <c r="LH984" s="58"/>
      <c r="LI984" s="58"/>
      <c r="LJ984" s="58"/>
      <c r="LK984" s="58"/>
      <c r="LL984" s="58"/>
      <c r="LM984" s="58"/>
      <c r="LN984" s="58"/>
      <c r="LO984" s="58"/>
      <c r="LP984" s="90" t="str">
        <f t="shared" si="3012"/>
        <v/>
      </c>
      <c r="MO984" s="15">
        <f t="shared" ca="1" si="3013"/>
        <v>9</v>
      </c>
    </row>
    <row r="985" spans="1:353">
      <c r="A985" s="15">
        <f t="shared" ca="1" si="2999"/>
        <v>25</v>
      </c>
      <c r="B985" s="33" t="str">
        <f t="shared" ca="1" si="3000"/>
        <v>DB</v>
      </c>
      <c r="C985" s="10" t="str">
        <f t="shared" ca="1" si="3001"/>
        <v>profit target</v>
      </c>
      <c r="D985" s="50">
        <f t="shared" ca="1" si="3002"/>
        <v>0</v>
      </c>
      <c r="E985" s="10" t="str">
        <f t="shared" si="3003"/>
        <v/>
      </c>
      <c r="F985" s="111">
        <f t="shared" si="3056"/>
        <v>981</v>
      </c>
      <c r="G985" s="59">
        <f t="shared" ca="1" si="3061"/>
        <v>1</v>
      </c>
      <c r="H985" s="56">
        <f t="shared" ref="H985:AR985" ca="1" si="3154">COUNTIF($A347:$A985,H$5)</f>
        <v>20</v>
      </c>
      <c r="I985" s="56">
        <f t="shared" ca="1" si="3154"/>
        <v>14</v>
      </c>
      <c r="J985" s="56">
        <f t="shared" ca="1" si="3154"/>
        <v>16</v>
      </c>
      <c r="K985" s="56">
        <f t="shared" ca="1" si="3154"/>
        <v>20</v>
      </c>
      <c r="L985" s="56">
        <f t="shared" ca="1" si="3154"/>
        <v>21</v>
      </c>
      <c r="M985" s="56">
        <f t="shared" ca="1" si="3154"/>
        <v>19</v>
      </c>
      <c r="N985" s="56">
        <f t="shared" ca="1" si="3154"/>
        <v>14</v>
      </c>
      <c r="O985" s="56">
        <f t="shared" ca="1" si="3154"/>
        <v>15</v>
      </c>
      <c r="P985" s="56">
        <f t="shared" ca="1" si="3154"/>
        <v>17</v>
      </c>
      <c r="Q985" s="56">
        <f t="shared" ca="1" si="3154"/>
        <v>22</v>
      </c>
      <c r="R985" s="56">
        <f t="shared" ca="1" si="3154"/>
        <v>23</v>
      </c>
      <c r="S985" s="56">
        <f t="shared" ca="1" si="3154"/>
        <v>20</v>
      </c>
      <c r="T985" s="56">
        <f t="shared" ca="1" si="3154"/>
        <v>10</v>
      </c>
      <c r="U985" s="56">
        <f t="shared" ca="1" si="3154"/>
        <v>18</v>
      </c>
      <c r="V985" s="56">
        <f t="shared" ca="1" si="3154"/>
        <v>16</v>
      </c>
      <c r="W985" s="56">
        <f t="shared" ca="1" si="3154"/>
        <v>12</v>
      </c>
      <c r="X985" s="56">
        <f t="shared" ca="1" si="3154"/>
        <v>23</v>
      </c>
      <c r="Y985" s="56">
        <f t="shared" ca="1" si="3154"/>
        <v>20</v>
      </c>
      <c r="Z985" s="56">
        <f t="shared" ca="1" si="3154"/>
        <v>22</v>
      </c>
      <c r="AA985" s="56">
        <f t="shared" ca="1" si="3154"/>
        <v>14</v>
      </c>
      <c r="AB985" s="56">
        <f t="shared" ca="1" si="3154"/>
        <v>14</v>
      </c>
      <c r="AC985" s="56">
        <f t="shared" ca="1" si="3154"/>
        <v>21</v>
      </c>
      <c r="AD985" s="56">
        <f t="shared" ca="1" si="3154"/>
        <v>17</v>
      </c>
      <c r="AE985" s="56">
        <f t="shared" ca="1" si="3154"/>
        <v>19</v>
      </c>
      <c r="AF985" s="56">
        <f t="shared" ca="1" si="3154"/>
        <v>16</v>
      </c>
      <c r="AG985" s="56">
        <f t="shared" ca="1" si="3154"/>
        <v>21</v>
      </c>
      <c r="AH985" s="56">
        <f t="shared" ca="1" si="3154"/>
        <v>9</v>
      </c>
      <c r="AI985" s="56">
        <f t="shared" ca="1" si="3154"/>
        <v>13</v>
      </c>
      <c r="AJ985" s="56">
        <f t="shared" ca="1" si="3154"/>
        <v>22</v>
      </c>
      <c r="AK985" s="56">
        <f t="shared" ca="1" si="3154"/>
        <v>13</v>
      </c>
      <c r="AL985" s="56">
        <f t="shared" ca="1" si="3154"/>
        <v>13</v>
      </c>
      <c r="AM985" s="56">
        <f t="shared" ca="1" si="3154"/>
        <v>19</v>
      </c>
      <c r="AN985" s="56">
        <f t="shared" ca="1" si="3154"/>
        <v>17</v>
      </c>
      <c r="AO985" s="56">
        <f t="shared" ca="1" si="3154"/>
        <v>17</v>
      </c>
      <c r="AP985" s="56">
        <f t="shared" ca="1" si="3154"/>
        <v>21</v>
      </c>
      <c r="AQ985" s="56">
        <f t="shared" ca="1" si="3154"/>
        <v>18</v>
      </c>
      <c r="AR985" s="56">
        <f t="shared" ca="1" si="3154"/>
        <v>13</v>
      </c>
      <c r="AS985" s="101">
        <f t="shared" ca="1" si="3058"/>
        <v>0</v>
      </c>
      <c r="AT985" s="58">
        <f t="shared" si="3005"/>
        <v>981</v>
      </c>
      <c r="AU985" s="105">
        <f t="shared" si="3059"/>
        <v>27</v>
      </c>
      <c r="AV985" s="105">
        <f t="shared" si="3006"/>
        <v>635.68799999999999</v>
      </c>
      <c r="AW985" s="58">
        <f t="shared" ca="1" si="2921"/>
        <v>21</v>
      </c>
      <c r="AX985" s="58">
        <f t="shared" ca="1" si="2922"/>
        <v>152</v>
      </c>
      <c r="AY985" s="58">
        <f t="shared" ca="1" si="2923"/>
        <v>24</v>
      </c>
      <c r="AZ985" s="58">
        <f t="shared" ca="1" si="2924"/>
        <v>13</v>
      </c>
      <c r="BA985" s="58">
        <f t="shared" ca="1" si="2925"/>
        <v>47</v>
      </c>
      <c r="BB985" s="58">
        <f t="shared" ca="1" si="2926"/>
        <v>37</v>
      </c>
      <c r="BC985" s="58">
        <f t="shared" ca="1" si="2927"/>
        <v>16</v>
      </c>
      <c r="BD985" s="58">
        <f t="shared" ca="1" si="2928"/>
        <v>1</v>
      </c>
      <c r="BE985" s="58">
        <f t="shared" ca="1" si="2929"/>
        <v>15</v>
      </c>
      <c r="BF985" s="58">
        <f t="shared" ca="1" si="2930"/>
        <v>7</v>
      </c>
      <c r="BG985" s="58">
        <f t="shared" ca="1" si="2931"/>
        <v>76</v>
      </c>
      <c r="BH985" s="58">
        <f t="shared" ca="1" si="2932"/>
        <v>10</v>
      </c>
      <c r="BI985" s="58">
        <f t="shared" ca="1" si="2933"/>
        <v>85</v>
      </c>
      <c r="BJ985" s="58">
        <f t="shared" ca="1" si="2934"/>
        <v>38</v>
      </c>
      <c r="BK985" s="58">
        <f t="shared" ca="1" si="2935"/>
        <v>39</v>
      </c>
      <c r="BL985" s="58">
        <f t="shared" ca="1" si="2936"/>
        <v>32</v>
      </c>
      <c r="BM985" s="58">
        <f t="shared" ca="1" si="2937"/>
        <v>114</v>
      </c>
      <c r="BN985" s="58">
        <f t="shared" ca="1" si="2938"/>
        <v>28</v>
      </c>
      <c r="BO985" s="58">
        <f t="shared" ca="1" si="2939"/>
        <v>33</v>
      </c>
      <c r="BP985" s="58">
        <f t="shared" ca="1" si="2940"/>
        <v>72</v>
      </c>
      <c r="BQ985" s="58">
        <f t="shared" ca="1" si="2941"/>
        <v>25</v>
      </c>
      <c r="BR985" s="58">
        <f t="shared" ca="1" si="2942"/>
        <v>5</v>
      </c>
      <c r="BS985" s="58">
        <f t="shared" ca="1" si="2943"/>
        <v>48</v>
      </c>
      <c r="BT985" s="58">
        <f t="shared" ca="1" si="2944"/>
        <v>41</v>
      </c>
      <c r="BU985" s="58">
        <f t="shared" ca="1" si="2945"/>
        <v>0</v>
      </c>
      <c r="BV985" s="58">
        <f t="shared" ca="1" si="2946"/>
        <v>67</v>
      </c>
      <c r="BW985" s="58">
        <f t="shared" ca="1" si="2947"/>
        <v>3</v>
      </c>
      <c r="BX985" s="58">
        <f t="shared" ca="1" si="2948"/>
        <v>6</v>
      </c>
      <c r="BY985" s="58">
        <f t="shared" ca="1" si="2949"/>
        <v>126</v>
      </c>
      <c r="BZ985" s="58">
        <f t="shared" ca="1" si="2950"/>
        <v>34</v>
      </c>
      <c r="CA985" s="58">
        <f t="shared" ca="1" si="2951"/>
        <v>8</v>
      </c>
      <c r="CB985" s="58">
        <f t="shared" ca="1" si="2952"/>
        <v>101</v>
      </c>
      <c r="CC985" s="58">
        <f t="shared" ca="1" si="2953"/>
        <v>44</v>
      </c>
      <c r="CD985" s="58">
        <f t="shared" ca="1" si="2954"/>
        <v>2</v>
      </c>
      <c r="CE985" s="58">
        <f t="shared" ca="1" si="2955"/>
        <v>29</v>
      </c>
      <c r="CF985" s="58">
        <f t="shared" ca="1" si="2956"/>
        <v>36</v>
      </c>
      <c r="CG985" s="58">
        <f t="shared" ca="1" si="2957"/>
        <v>19</v>
      </c>
      <c r="CH985" s="58" t="str">
        <f t="shared" ca="1" si="3063"/>
        <v/>
      </c>
      <c r="CI985" s="58" t="str">
        <f t="shared" ca="1" si="3064"/>
        <v>02</v>
      </c>
      <c r="CJ985" s="58" t="str">
        <f t="shared" ca="1" si="3065"/>
        <v/>
      </c>
      <c r="CK985" s="58" t="str">
        <f t="shared" ca="1" si="3066"/>
        <v/>
      </c>
      <c r="CL985" s="58" t="str">
        <f t="shared" ca="1" si="3067"/>
        <v/>
      </c>
      <c r="CM985" s="58" t="str">
        <f t="shared" ca="1" si="3068"/>
        <v/>
      </c>
      <c r="CN985" s="58" t="str">
        <f t="shared" ca="1" si="3069"/>
        <v/>
      </c>
      <c r="CO985" s="58" t="str">
        <f t="shared" ca="1" si="3070"/>
        <v/>
      </c>
      <c r="CP985" s="58" t="str">
        <f t="shared" ca="1" si="3071"/>
        <v/>
      </c>
      <c r="CQ985" s="58" t="str">
        <f t="shared" ca="1" si="3072"/>
        <v/>
      </c>
      <c r="CR985" s="58" t="str">
        <f t="shared" ca="1" si="3073"/>
        <v/>
      </c>
      <c r="CS985" s="58" t="str">
        <f t="shared" ca="1" si="3074"/>
        <v/>
      </c>
      <c r="CT985" s="58" t="str">
        <f t="shared" ca="1" si="3075"/>
        <v/>
      </c>
      <c r="CU985" s="58" t="str">
        <f t="shared" ca="1" si="3076"/>
        <v/>
      </c>
      <c r="CV985" s="58" t="str">
        <f t="shared" ca="1" si="3077"/>
        <v/>
      </c>
      <c r="CW985" s="58" t="str">
        <f t="shared" ca="1" si="3078"/>
        <v/>
      </c>
      <c r="CX985" s="58" t="str">
        <f t="shared" ca="1" si="3079"/>
        <v/>
      </c>
      <c r="CY985" s="58" t="str">
        <f t="shared" ca="1" si="3080"/>
        <v/>
      </c>
      <c r="CZ985" s="58" t="str">
        <f t="shared" ca="1" si="3081"/>
        <v/>
      </c>
      <c r="DA985" s="58" t="str">
        <f t="shared" ca="1" si="3082"/>
        <v/>
      </c>
      <c r="DB985" s="58" t="str">
        <f t="shared" ca="1" si="3083"/>
        <v/>
      </c>
      <c r="DC985" s="58" t="str">
        <f t="shared" ca="1" si="3084"/>
        <v/>
      </c>
      <c r="DD985" s="58" t="str">
        <f t="shared" ca="1" si="3085"/>
        <v/>
      </c>
      <c r="DE985" s="58" t="str">
        <f t="shared" ca="1" si="3086"/>
        <v/>
      </c>
      <c r="DF985" s="58" t="str">
        <f t="shared" ca="1" si="3087"/>
        <v/>
      </c>
      <c r="DG985" s="58" t="str">
        <f t="shared" ca="1" si="3088"/>
        <v/>
      </c>
      <c r="DH985" s="58" t="str">
        <f t="shared" ca="1" si="3089"/>
        <v/>
      </c>
      <c r="DI985" s="58" t="str">
        <f t="shared" ca="1" si="3090"/>
        <v/>
      </c>
      <c r="DJ985" s="58" t="str">
        <f t="shared" ca="1" si="3091"/>
        <v/>
      </c>
      <c r="DK985" s="58" t="str">
        <f t="shared" ca="1" si="3092"/>
        <v/>
      </c>
      <c r="DL985" s="58" t="str">
        <f t="shared" ca="1" si="3093"/>
        <v/>
      </c>
      <c r="DM985" s="58" t="str">
        <f t="shared" ca="1" si="3094"/>
        <v/>
      </c>
      <c r="DN985" s="58" t="str">
        <f t="shared" ca="1" si="3095"/>
        <v/>
      </c>
      <c r="DO985" s="58" t="str">
        <f t="shared" ca="1" si="3096"/>
        <v/>
      </c>
      <c r="DP985" s="58" t="str">
        <f t="shared" ca="1" si="3097"/>
        <v/>
      </c>
      <c r="DQ985" s="58" t="str">
        <f t="shared" ca="1" si="3097"/>
        <v/>
      </c>
      <c r="DR985" s="58" t="str">
        <f t="shared" ca="1" si="3098"/>
        <v/>
      </c>
      <c r="DS985" s="34">
        <f t="shared" ca="1" si="3099"/>
        <v>0</v>
      </c>
      <c r="DT985" s="34">
        <f t="shared" ca="1" si="3100"/>
        <v>0</v>
      </c>
      <c r="DU985" s="34">
        <f t="shared" ca="1" si="3101"/>
        <v>0</v>
      </c>
      <c r="DV985" s="34">
        <f t="shared" ca="1" si="3102"/>
        <v>0</v>
      </c>
      <c r="DW985" s="34">
        <f t="shared" ca="1" si="3103"/>
        <v>0</v>
      </c>
      <c r="DX985" s="34">
        <f t="shared" ca="1" si="3104"/>
        <v>0</v>
      </c>
      <c r="DY985" s="34">
        <f t="shared" ca="1" si="3105"/>
        <v>0</v>
      </c>
      <c r="DZ985" s="34">
        <f t="shared" ca="1" si="3106"/>
        <v>0</v>
      </c>
      <c r="EA985" s="34">
        <f t="shared" ca="1" si="3107"/>
        <v>0</v>
      </c>
      <c r="EB985" s="34">
        <f t="shared" ca="1" si="3108"/>
        <v>0</v>
      </c>
      <c r="EC985" s="34">
        <f t="shared" ca="1" si="3109"/>
        <v>0</v>
      </c>
      <c r="ED985" s="34">
        <f t="shared" ca="1" si="3110"/>
        <v>0</v>
      </c>
      <c r="EE985" s="34">
        <f t="shared" ca="1" si="3111"/>
        <v>0</v>
      </c>
      <c r="EF985" s="34">
        <f t="shared" ca="1" si="3112"/>
        <v>0</v>
      </c>
      <c r="EG985" s="34">
        <f t="shared" ca="1" si="3113"/>
        <v>0</v>
      </c>
      <c r="EH985" s="34">
        <f t="shared" ca="1" si="3114"/>
        <v>0</v>
      </c>
      <c r="EI985" s="34">
        <f t="shared" ca="1" si="3115"/>
        <v>0</v>
      </c>
      <c r="EJ985" s="34">
        <f t="shared" ca="1" si="3116"/>
        <v>0</v>
      </c>
      <c r="EK985" s="34">
        <f t="shared" ca="1" si="3117"/>
        <v>0</v>
      </c>
      <c r="EL985" s="34">
        <f t="shared" ca="1" si="3118"/>
        <v>0</v>
      </c>
      <c r="EM985" s="34">
        <f t="shared" ca="1" si="3119"/>
        <v>0</v>
      </c>
      <c r="EN985" s="34">
        <f t="shared" ca="1" si="3120"/>
        <v>0</v>
      </c>
      <c r="EO985" s="34">
        <f t="shared" ca="1" si="3121"/>
        <v>0</v>
      </c>
      <c r="EP985" s="34">
        <f t="shared" ca="1" si="3122"/>
        <v>0</v>
      </c>
      <c r="EQ985" s="34">
        <f t="shared" ca="1" si="3123"/>
        <v>0</v>
      </c>
      <c r="ER985" s="34">
        <f t="shared" ca="1" si="3124"/>
        <v>0</v>
      </c>
      <c r="ES985" s="34">
        <f t="shared" ca="1" si="3125"/>
        <v>0</v>
      </c>
      <c r="ET985" s="34">
        <f t="shared" ca="1" si="3126"/>
        <v>0</v>
      </c>
      <c r="EU985" s="34">
        <f t="shared" ca="1" si="3127"/>
        <v>0</v>
      </c>
      <c r="EV985" s="34">
        <f t="shared" ca="1" si="3128"/>
        <v>0</v>
      </c>
      <c r="EW985" s="34">
        <f t="shared" ca="1" si="3129"/>
        <v>0</v>
      </c>
      <c r="EX985" s="34">
        <f t="shared" ca="1" si="3130"/>
        <v>0</v>
      </c>
      <c r="EY985" s="34">
        <f t="shared" ca="1" si="3131"/>
        <v>0</v>
      </c>
      <c r="EZ985" s="34">
        <f t="shared" ca="1" si="3132"/>
        <v>0</v>
      </c>
      <c r="FA985" s="34">
        <f t="shared" ca="1" si="3133"/>
        <v>0</v>
      </c>
      <c r="FB985" s="34">
        <f t="shared" ca="1" si="3134"/>
        <v>0</v>
      </c>
      <c r="FC985" s="34">
        <f t="shared" ca="1" si="3135"/>
        <v>0</v>
      </c>
      <c r="FD985" s="71"/>
      <c r="FE985" s="76"/>
      <c r="FF985" s="76"/>
      <c r="FG985" s="76"/>
      <c r="FH985" s="58"/>
      <c r="FI985" s="58"/>
      <c r="FJ985" s="58">
        <v>0</v>
      </c>
      <c r="FK985" s="58">
        <v>0</v>
      </c>
      <c r="FL985" s="34">
        <f t="shared" ca="1" si="3015"/>
        <v>0</v>
      </c>
      <c r="FM985" s="34">
        <f t="shared" ca="1" si="3016"/>
        <v>0</v>
      </c>
      <c r="FN985" s="34">
        <f t="shared" ca="1" si="3017"/>
        <v>0</v>
      </c>
      <c r="FO985" s="34">
        <f t="shared" ca="1" si="3018"/>
        <v>0</v>
      </c>
      <c r="FP985" s="34">
        <f t="shared" ca="1" si="3019"/>
        <v>0</v>
      </c>
      <c r="FQ985" s="34">
        <f t="shared" ca="1" si="3020"/>
        <v>0</v>
      </c>
      <c r="FR985" s="34">
        <f t="shared" ca="1" si="3021"/>
        <v>0</v>
      </c>
      <c r="FS985" s="34">
        <f t="shared" ca="1" si="3022"/>
        <v>0</v>
      </c>
      <c r="FT985" s="34">
        <f t="shared" ca="1" si="3023"/>
        <v>0</v>
      </c>
      <c r="FU985" s="34">
        <f t="shared" ca="1" si="3024"/>
        <v>0</v>
      </c>
      <c r="FV985" s="34">
        <f t="shared" ca="1" si="3025"/>
        <v>0</v>
      </c>
      <c r="FW985" s="34">
        <f t="shared" ca="1" si="3026"/>
        <v>0</v>
      </c>
      <c r="FX985" s="34">
        <f t="shared" ca="1" si="3027"/>
        <v>0</v>
      </c>
      <c r="FY985" s="34">
        <f t="shared" ca="1" si="3028"/>
        <v>0</v>
      </c>
      <c r="FZ985" s="34">
        <f t="shared" ca="1" si="3029"/>
        <v>0</v>
      </c>
      <c r="GA985" s="34">
        <f t="shared" ca="1" si="3030"/>
        <v>0</v>
      </c>
      <c r="GB985" s="34">
        <f t="shared" ca="1" si="3031"/>
        <v>0</v>
      </c>
      <c r="GC985" s="34">
        <f t="shared" ca="1" si="3032"/>
        <v>0</v>
      </c>
      <c r="GD985" s="34">
        <f t="shared" ca="1" si="3033"/>
        <v>0</v>
      </c>
      <c r="GE985" s="34">
        <f t="shared" ca="1" si="3034"/>
        <v>0</v>
      </c>
      <c r="GF985" s="34">
        <f t="shared" ca="1" si="3035"/>
        <v>0</v>
      </c>
      <c r="GG985" s="34">
        <f t="shared" ca="1" si="3036"/>
        <v>0</v>
      </c>
      <c r="GH985" s="34">
        <f t="shared" ca="1" si="3037"/>
        <v>0</v>
      </c>
      <c r="GI985" s="34">
        <f t="shared" ca="1" si="3038"/>
        <v>0</v>
      </c>
      <c r="GJ985" s="34">
        <f t="shared" ca="1" si="3039"/>
        <v>0</v>
      </c>
      <c r="GK985" s="34">
        <f t="shared" ca="1" si="3040"/>
        <v>0</v>
      </c>
      <c r="GL985" s="34">
        <f t="shared" ca="1" si="3041"/>
        <v>0</v>
      </c>
      <c r="GM985" s="34">
        <f t="shared" ca="1" si="3042"/>
        <v>0</v>
      </c>
      <c r="GN985" s="34">
        <f t="shared" ca="1" si="3043"/>
        <v>0</v>
      </c>
      <c r="GO985" s="34">
        <f t="shared" ca="1" si="3044"/>
        <v>0</v>
      </c>
      <c r="GP985" s="34">
        <f t="shared" ca="1" si="3045"/>
        <v>0</v>
      </c>
      <c r="GQ985" s="34">
        <f t="shared" ca="1" si="3046"/>
        <v>0</v>
      </c>
      <c r="GR985" s="34">
        <f t="shared" ca="1" si="3047"/>
        <v>0</v>
      </c>
      <c r="GS985" s="34">
        <f t="shared" ca="1" si="3048"/>
        <v>0</v>
      </c>
      <c r="GT985" s="34">
        <f t="shared" ca="1" si="3049"/>
        <v>0</v>
      </c>
      <c r="GU985" s="34">
        <f t="shared" ca="1" si="3050"/>
        <v>0</v>
      </c>
      <c r="GV985" s="34">
        <f t="shared" ca="1" si="3051"/>
        <v>0</v>
      </c>
      <c r="GW985" s="49" t="str">
        <f t="shared" ca="1" si="3007"/>
        <v>H</v>
      </c>
      <c r="GX985" s="49"/>
      <c r="GY985" s="49"/>
      <c r="GZ985" s="49"/>
      <c r="HA985" s="49"/>
      <c r="HB985" s="49" t="str">
        <f t="shared" ca="1" si="3008"/>
        <v>O</v>
      </c>
      <c r="HC985" s="49"/>
      <c r="HD985" s="49"/>
      <c r="HE985" s="49"/>
      <c r="HF985" s="49"/>
      <c r="HG985" s="49" t="str">
        <f t="shared" ca="1" si="3009"/>
        <v>R</v>
      </c>
      <c r="HH985" s="49"/>
      <c r="HI985" s="49"/>
      <c r="HJ985" s="49"/>
      <c r="HK985" s="49"/>
      <c r="HL985" s="65"/>
      <c r="HM985" s="50"/>
      <c r="HN985" s="50"/>
      <c r="HO985" s="66"/>
      <c r="HP985" s="66"/>
      <c r="HQ985" s="33"/>
      <c r="HR985" s="66"/>
      <c r="HS985" s="66"/>
      <c r="HT985" s="67"/>
      <c r="HU985" s="65"/>
      <c r="HV985" s="50"/>
      <c r="HW985" s="50"/>
      <c r="HX985" s="66"/>
      <c r="HY985" s="66"/>
      <c r="HZ985" s="33"/>
      <c r="IA985" s="66"/>
      <c r="IB985" s="66"/>
      <c r="IC985" s="67"/>
      <c r="ID985" s="65"/>
      <c r="IE985" s="50"/>
      <c r="IF985" s="50"/>
      <c r="IG985" s="66"/>
      <c r="IH985" s="66"/>
      <c r="II985" s="33" t="str">
        <f t="shared" ca="1" si="3052"/>
        <v>0</v>
      </c>
      <c r="IJ985" s="66" t="str">
        <f t="shared" ca="1" si="3053"/>
        <v/>
      </c>
      <c r="IK985" s="66" t="str">
        <f t="shared" ca="1" si="3054"/>
        <v/>
      </c>
      <c r="IL985" s="67">
        <f t="shared" ca="1" si="3010"/>
        <v>1</v>
      </c>
      <c r="IM985" s="34"/>
      <c r="IN985" s="34"/>
      <c r="IO985" s="37">
        <f t="shared" ca="1" si="3060"/>
        <v>0</v>
      </c>
      <c r="IP985" s="22">
        <f t="shared" ca="1" si="3055"/>
        <v>6</v>
      </c>
      <c r="IQ985" s="78" t="str">
        <f t="shared" ca="1" si="3136"/>
        <v>Profit Target</v>
      </c>
      <c r="IR985" s="156">
        <f t="shared" ca="1" si="3137"/>
        <v>0</v>
      </c>
      <c r="IS985" s="78">
        <f t="shared" ca="1" si="3011"/>
        <v>6</v>
      </c>
      <c r="IT985" s="58"/>
      <c r="IU985" s="58"/>
      <c r="IV985" s="58"/>
      <c r="IW985" s="58"/>
      <c r="IX985" s="58"/>
      <c r="IY985" s="58"/>
      <c r="IZ985" s="58"/>
      <c r="JA985" s="58"/>
      <c r="JB985" s="58"/>
      <c r="JC985" s="58"/>
      <c r="JD985" s="58"/>
      <c r="JE985" s="58"/>
      <c r="JF985" s="58"/>
      <c r="JG985" s="58"/>
      <c r="JH985" s="58"/>
      <c r="JI985" s="58"/>
      <c r="JJ985" s="58"/>
      <c r="JK985" s="58"/>
      <c r="JL985" s="58"/>
      <c r="JM985" s="58"/>
      <c r="JN985" s="58"/>
      <c r="JO985" s="58"/>
      <c r="JP985" s="58"/>
      <c r="JQ985" s="58"/>
      <c r="JR985" s="58"/>
      <c r="JS985" s="58"/>
      <c r="JT985" s="58"/>
      <c r="JU985" s="58"/>
      <c r="JV985" s="58"/>
      <c r="JW985" s="58"/>
      <c r="JX985" s="58"/>
      <c r="JY985" s="58"/>
      <c r="JZ985" s="58"/>
      <c r="KA985" s="58"/>
      <c r="KB985" s="58"/>
      <c r="KC985" s="58"/>
      <c r="KD985" s="58"/>
      <c r="KE985" s="58"/>
      <c r="KF985" s="58"/>
      <c r="KG985" s="58"/>
      <c r="KH985" s="58"/>
      <c r="KI985" s="58"/>
      <c r="KJ985" s="58"/>
      <c r="KK985" s="58"/>
      <c r="KL985" s="58"/>
      <c r="KM985" s="58"/>
      <c r="KN985" s="58"/>
      <c r="KO985" s="58"/>
      <c r="KP985" s="58"/>
      <c r="KQ985" s="58"/>
      <c r="KR985" s="58"/>
      <c r="KS985" s="58"/>
      <c r="KT985" s="58"/>
      <c r="KU985" s="58"/>
      <c r="KV985" s="58"/>
      <c r="KW985" s="58"/>
      <c r="KX985" s="58"/>
      <c r="KY985" s="58"/>
      <c r="KZ985" s="58"/>
      <c r="LA985" s="58"/>
      <c r="LB985" s="58"/>
      <c r="LC985" s="58"/>
      <c r="LD985" s="58"/>
      <c r="LE985" s="58"/>
      <c r="LF985" s="58"/>
      <c r="LG985" s="58"/>
      <c r="LH985" s="58"/>
      <c r="LI985" s="58"/>
      <c r="LJ985" s="58"/>
      <c r="LK985" s="58"/>
      <c r="LL985" s="58"/>
      <c r="LM985" s="58"/>
      <c r="LN985" s="58"/>
      <c r="LO985" s="58"/>
      <c r="LP985" s="90" t="str">
        <f t="shared" si="3012"/>
        <v/>
      </c>
      <c r="MO985" s="15">
        <f t="shared" ca="1" si="3013"/>
        <v>13</v>
      </c>
    </row>
    <row r="986" spans="1:353">
      <c r="A986" s="15">
        <f t="shared" ca="1" si="2999"/>
        <v>23</v>
      </c>
      <c r="B986" s="33" t="str">
        <f t="shared" ca="1" si="3000"/>
        <v>DB</v>
      </c>
      <c r="C986" s="10" t="str">
        <f t="shared" ca="1" si="3001"/>
        <v>profit target</v>
      </c>
      <c r="D986" s="50">
        <f t="shared" ca="1" si="3002"/>
        <v>0</v>
      </c>
      <c r="E986" s="10" t="str">
        <f t="shared" si="3003"/>
        <v/>
      </c>
      <c r="F986" s="111">
        <f t="shared" si="3056"/>
        <v>982</v>
      </c>
      <c r="G986" s="59">
        <f t="shared" ca="1" si="3061"/>
        <v>1</v>
      </c>
      <c r="H986" s="56">
        <f t="shared" ref="H986:AR986" ca="1" si="3155">COUNTIF($A348:$A986,H$5)</f>
        <v>20</v>
      </c>
      <c r="I986" s="56">
        <f t="shared" ca="1" si="3155"/>
        <v>14</v>
      </c>
      <c r="J986" s="56">
        <f t="shared" ca="1" si="3155"/>
        <v>16</v>
      </c>
      <c r="K986" s="56">
        <f t="shared" ca="1" si="3155"/>
        <v>20</v>
      </c>
      <c r="L986" s="56">
        <f t="shared" ca="1" si="3155"/>
        <v>21</v>
      </c>
      <c r="M986" s="56">
        <f t="shared" ca="1" si="3155"/>
        <v>19</v>
      </c>
      <c r="N986" s="56">
        <f t="shared" ca="1" si="3155"/>
        <v>14</v>
      </c>
      <c r="O986" s="56">
        <f t="shared" ca="1" si="3155"/>
        <v>15</v>
      </c>
      <c r="P986" s="56">
        <f t="shared" ca="1" si="3155"/>
        <v>17</v>
      </c>
      <c r="Q986" s="56">
        <f t="shared" ca="1" si="3155"/>
        <v>22</v>
      </c>
      <c r="R986" s="56">
        <f t="shared" ca="1" si="3155"/>
        <v>23</v>
      </c>
      <c r="S986" s="56">
        <f t="shared" ca="1" si="3155"/>
        <v>20</v>
      </c>
      <c r="T986" s="56">
        <f t="shared" ca="1" si="3155"/>
        <v>10</v>
      </c>
      <c r="U986" s="56">
        <f t="shared" ca="1" si="3155"/>
        <v>18</v>
      </c>
      <c r="V986" s="56">
        <f t="shared" ca="1" si="3155"/>
        <v>16</v>
      </c>
      <c r="W986" s="56">
        <f t="shared" ca="1" si="3155"/>
        <v>12</v>
      </c>
      <c r="X986" s="56">
        <f t="shared" ca="1" si="3155"/>
        <v>23</v>
      </c>
      <c r="Y986" s="56">
        <f t="shared" ca="1" si="3155"/>
        <v>20</v>
      </c>
      <c r="Z986" s="56">
        <f t="shared" ca="1" si="3155"/>
        <v>22</v>
      </c>
      <c r="AA986" s="56">
        <f t="shared" ca="1" si="3155"/>
        <v>14</v>
      </c>
      <c r="AB986" s="56">
        <f t="shared" ca="1" si="3155"/>
        <v>14</v>
      </c>
      <c r="AC986" s="56">
        <f t="shared" ca="1" si="3155"/>
        <v>21</v>
      </c>
      <c r="AD986" s="56">
        <f t="shared" ca="1" si="3155"/>
        <v>18</v>
      </c>
      <c r="AE986" s="56">
        <f t="shared" ca="1" si="3155"/>
        <v>19</v>
      </c>
      <c r="AF986" s="56">
        <f t="shared" ca="1" si="3155"/>
        <v>16</v>
      </c>
      <c r="AG986" s="56">
        <f t="shared" ca="1" si="3155"/>
        <v>21</v>
      </c>
      <c r="AH986" s="56">
        <f t="shared" ca="1" si="3155"/>
        <v>9</v>
      </c>
      <c r="AI986" s="56">
        <f t="shared" ca="1" si="3155"/>
        <v>13</v>
      </c>
      <c r="AJ986" s="56">
        <f t="shared" ca="1" si="3155"/>
        <v>22</v>
      </c>
      <c r="AK986" s="56">
        <f t="shared" ca="1" si="3155"/>
        <v>13</v>
      </c>
      <c r="AL986" s="56">
        <f t="shared" ca="1" si="3155"/>
        <v>13</v>
      </c>
      <c r="AM986" s="56">
        <f t="shared" ca="1" si="3155"/>
        <v>19</v>
      </c>
      <c r="AN986" s="56">
        <f t="shared" ca="1" si="3155"/>
        <v>17</v>
      </c>
      <c r="AO986" s="56">
        <f t="shared" ca="1" si="3155"/>
        <v>17</v>
      </c>
      <c r="AP986" s="56">
        <f t="shared" ca="1" si="3155"/>
        <v>20</v>
      </c>
      <c r="AQ986" s="56">
        <f t="shared" ca="1" si="3155"/>
        <v>18</v>
      </c>
      <c r="AR986" s="56">
        <f t="shared" ca="1" si="3155"/>
        <v>13</v>
      </c>
      <c r="AS986" s="101">
        <f t="shared" ca="1" si="3058"/>
        <v>0</v>
      </c>
      <c r="AT986" s="58">
        <f t="shared" si="3005"/>
        <v>982</v>
      </c>
      <c r="AU986" s="105">
        <f t="shared" si="3059"/>
        <v>27</v>
      </c>
      <c r="AV986" s="105">
        <f t="shared" si="3006"/>
        <v>636.33600000000001</v>
      </c>
      <c r="AW986" s="58">
        <f t="shared" ca="1" si="2921"/>
        <v>22</v>
      </c>
      <c r="AX986" s="58">
        <f t="shared" ca="1" si="2922"/>
        <v>153</v>
      </c>
      <c r="AY986" s="58">
        <f t="shared" ca="1" si="2923"/>
        <v>25</v>
      </c>
      <c r="AZ986" s="58">
        <f t="shared" ca="1" si="2924"/>
        <v>14</v>
      </c>
      <c r="BA986" s="58">
        <f t="shared" ca="1" si="2925"/>
        <v>48</v>
      </c>
      <c r="BB986" s="58">
        <f t="shared" ca="1" si="2926"/>
        <v>38</v>
      </c>
      <c r="BC986" s="58">
        <f t="shared" ca="1" si="2927"/>
        <v>17</v>
      </c>
      <c r="BD986" s="58">
        <f t="shared" ca="1" si="2928"/>
        <v>2</v>
      </c>
      <c r="BE986" s="58">
        <f t="shared" ca="1" si="2929"/>
        <v>16</v>
      </c>
      <c r="BF986" s="58">
        <f t="shared" ca="1" si="2930"/>
        <v>8</v>
      </c>
      <c r="BG986" s="58">
        <f t="shared" ca="1" si="2931"/>
        <v>77</v>
      </c>
      <c r="BH986" s="58">
        <f t="shared" ca="1" si="2932"/>
        <v>11</v>
      </c>
      <c r="BI986" s="58">
        <f t="shared" ca="1" si="2933"/>
        <v>86</v>
      </c>
      <c r="BJ986" s="58">
        <f t="shared" ca="1" si="2934"/>
        <v>39</v>
      </c>
      <c r="BK986" s="58">
        <f t="shared" ca="1" si="2935"/>
        <v>40</v>
      </c>
      <c r="BL986" s="58">
        <f t="shared" ca="1" si="2936"/>
        <v>33</v>
      </c>
      <c r="BM986" s="58">
        <f t="shared" ca="1" si="2937"/>
        <v>115</v>
      </c>
      <c r="BN986" s="58">
        <f t="shared" ca="1" si="2938"/>
        <v>29</v>
      </c>
      <c r="BO986" s="58">
        <f t="shared" ca="1" si="2939"/>
        <v>34</v>
      </c>
      <c r="BP986" s="58">
        <f t="shared" ca="1" si="2940"/>
        <v>73</v>
      </c>
      <c r="BQ986" s="58">
        <f t="shared" ca="1" si="2941"/>
        <v>26</v>
      </c>
      <c r="BR986" s="58">
        <f t="shared" ca="1" si="2942"/>
        <v>6</v>
      </c>
      <c r="BS986" s="58">
        <f t="shared" ca="1" si="2943"/>
        <v>0</v>
      </c>
      <c r="BT986" s="58">
        <f t="shared" ca="1" si="2944"/>
        <v>42</v>
      </c>
      <c r="BU986" s="58">
        <f t="shared" ca="1" si="2945"/>
        <v>1</v>
      </c>
      <c r="BV986" s="58">
        <f t="shared" ca="1" si="2946"/>
        <v>68</v>
      </c>
      <c r="BW986" s="58">
        <f t="shared" ca="1" si="2947"/>
        <v>4</v>
      </c>
      <c r="BX986" s="58">
        <f t="shared" ca="1" si="2948"/>
        <v>7</v>
      </c>
      <c r="BY986" s="58">
        <f t="shared" ca="1" si="2949"/>
        <v>127</v>
      </c>
      <c r="BZ986" s="58">
        <f t="shared" ca="1" si="2950"/>
        <v>35</v>
      </c>
      <c r="CA986" s="58">
        <f t="shared" ca="1" si="2951"/>
        <v>9</v>
      </c>
      <c r="CB986" s="58">
        <f t="shared" ca="1" si="2952"/>
        <v>102</v>
      </c>
      <c r="CC986" s="58">
        <f t="shared" ca="1" si="2953"/>
        <v>45</v>
      </c>
      <c r="CD986" s="58">
        <f t="shared" ca="1" si="2954"/>
        <v>3</v>
      </c>
      <c r="CE986" s="58">
        <f t="shared" ca="1" si="2955"/>
        <v>30</v>
      </c>
      <c r="CF986" s="58">
        <f t="shared" ca="1" si="2956"/>
        <v>37</v>
      </c>
      <c r="CG986" s="58">
        <f t="shared" ca="1" si="2957"/>
        <v>20</v>
      </c>
      <c r="CH986" s="58" t="str">
        <f t="shared" ca="1" si="3063"/>
        <v/>
      </c>
      <c r="CI986" s="58" t="str">
        <f t="shared" ca="1" si="3064"/>
        <v>02</v>
      </c>
      <c r="CJ986" s="58" t="str">
        <f t="shared" ca="1" si="3065"/>
        <v/>
      </c>
      <c r="CK986" s="58" t="str">
        <f t="shared" ca="1" si="3066"/>
        <v/>
      </c>
      <c r="CL986" s="58" t="str">
        <f t="shared" ca="1" si="3067"/>
        <v/>
      </c>
      <c r="CM986" s="58" t="str">
        <f t="shared" ca="1" si="3068"/>
        <v/>
      </c>
      <c r="CN986" s="58" t="str">
        <f t="shared" ca="1" si="3069"/>
        <v/>
      </c>
      <c r="CO986" s="58" t="str">
        <f t="shared" ca="1" si="3070"/>
        <v/>
      </c>
      <c r="CP986" s="58" t="str">
        <f t="shared" ca="1" si="3071"/>
        <v/>
      </c>
      <c r="CQ986" s="58" t="str">
        <f t="shared" ca="1" si="3072"/>
        <v/>
      </c>
      <c r="CR986" s="58" t="str">
        <f t="shared" ca="1" si="3073"/>
        <v/>
      </c>
      <c r="CS986" s="58" t="str">
        <f t="shared" ca="1" si="3074"/>
        <v/>
      </c>
      <c r="CT986" s="58" t="str">
        <f t="shared" ca="1" si="3075"/>
        <v/>
      </c>
      <c r="CU986" s="58" t="str">
        <f t="shared" ca="1" si="3076"/>
        <v/>
      </c>
      <c r="CV986" s="58" t="str">
        <f t="shared" ca="1" si="3077"/>
        <v/>
      </c>
      <c r="CW986" s="58" t="str">
        <f t="shared" ca="1" si="3078"/>
        <v/>
      </c>
      <c r="CX986" s="58" t="str">
        <f t="shared" ca="1" si="3079"/>
        <v/>
      </c>
      <c r="CY986" s="58" t="str">
        <f t="shared" ca="1" si="3080"/>
        <v/>
      </c>
      <c r="CZ986" s="58" t="str">
        <f t="shared" ca="1" si="3081"/>
        <v/>
      </c>
      <c r="DA986" s="58" t="str">
        <f t="shared" ca="1" si="3082"/>
        <v/>
      </c>
      <c r="DB986" s="58" t="str">
        <f t="shared" ca="1" si="3083"/>
        <v/>
      </c>
      <c r="DC986" s="58" t="str">
        <f t="shared" ca="1" si="3084"/>
        <v/>
      </c>
      <c r="DD986" s="58" t="str">
        <f t="shared" ca="1" si="3085"/>
        <v/>
      </c>
      <c r="DE986" s="58" t="str">
        <f t="shared" ca="1" si="3086"/>
        <v/>
      </c>
      <c r="DF986" s="58" t="str">
        <f t="shared" ca="1" si="3087"/>
        <v/>
      </c>
      <c r="DG986" s="58" t="str">
        <f t="shared" ca="1" si="3088"/>
        <v/>
      </c>
      <c r="DH986" s="58" t="str">
        <f t="shared" ca="1" si="3089"/>
        <v/>
      </c>
      <c r="DI986" s="58" t="str">
        <f t="shared" ca="1" si="3090"/>
        <v/>
      </c>
      <c r="DJ986" s="58" t="str">
        <f t="shared" ca="1" si="3091"/>
        <v/>
      </c>
      <c r="DK986" s="58" t="str">
        <f t="shared" ca="1" si="3092"/>
        <v/>
      </c>
      <c r="DL986" s="58" t="str">
        <f t="shared" ca="1" si="3093"/>
        <v/>
      </c>
      <c r="DM986" s="58" t="str">
        <f t="shared" ca="1" si="3094"/>
        <v/>
      </c>
      <c r="DN986" s="58" t="str">
        <f t="shared" ca="1" si="3095"/>
        <v/>
      </c>
      <c r="DO986" s="58" t="str">
        <f t="shared" ca="1" si="3096"/>
        <v/>
      </c>
      <c r="DP986" s="58" t="str">
        <f t="shared" ca="1" si="3097"/>
        <v/>
      </c>
      <c r="DQ986" s="58" t="str">
        <f t="shared" ca="1" si="3097"/>
        <v/>
      </c>
      <c r="DR986" s="58" t="str">
        <f t="shared" ca="1" si="3098"/>
        <v/>
      </c>
      <c r="DS986" s="34">
        <f t="shared" ca="1" si="3099"/>
        <v>0</v>
      </c>
      <c r="DT986" s="34">
        <f t="shared" ca="1" si="3100"/>
        <v>0</v>
      </c>
      <c r="DU986" s="34">
        <f t="shared" ca="1" si="3101"/>
        <v>0</v>
      </c>
      <c r="DV986" s="34">
        <f t="shared" ca="1" si="3102"/>
        <v>0</v>
      </c>
      <c r="DW986" s="34">
        <f t="shared" ca="1" si="3103"/>
        <v>0</v>
      </c>
      <c r="DX986" s="34">
        <f t="shared" ca="1" si="3104"/>
        <v>0</v>
      </c>
      <c r="DY986" s="34">
        <f t="shared" ca="1" si="3105"/>
        <v>0</v>
      </c>
      <c r="DZ986" s="34">
        <f t="shared" ca="1" si="3106"/>
        <v>0</v>
      </c>
      <c r="EA986" s="34">
        <f t="shared" ca="1" si="3107"/>
        <v>0</v>
      </c>
      <c r="EB986" s="34">
        <f t="shared" ca="1" si="3108"/>
        <v>0</v>
      </c>
      <c r="EC986" s="34">
        <f t="shared" ca="1" si="3109"/>
        <v>0</v>
      </c>
      <c r="ED986" s="34">
        <f t="shared" ca="1" si="3110"/>
        <v>0</v>
      </c>
      <c r="EE986" s="34">
        <f t="shared" ca="1" si="3111"/>
        <v>0</v>
      </c>
      <c r="EF986" s="34">
        <f t="shared" ca="1" si="3112"/>
        <v>0</v>
      </c>
      <c r="EG986" s="34">
        <f t="shared" ca="1" si="3113"/>
        <v>0</v>
      </c>
      <c r="EH986" s="34">
        <f t="shared" ca="1" si="3114"/>
        <v>0</v>
      </c>
      <c r="EI986" s="34">
        <f t="shared" ca="1" si="3115"/>
        <v>0</v>
      </c>
      <c r="EJ986" s="34">
        <f t="shared" ca="1" si="3116"/>
        <v>0</v>
      </c>
      <c r="EK986" s="34">
        <f t="shared" ca="1" si="3117"/>
        <v>0</v>
      </c>
      <c r="EL986" s="34">
        <f t="shared" ca="1" si="3118"/>
        <v>0</v>
      </c>
      <c r="EM986" s="34">
        <f t="shared" ca="1" si="3119"/>
        <v>0</v>
      </c>
      <c r="EN986" s="34">
        <f t="shared" ca="1" si="3120"/>
        <v>0</v>
      </c>
      <c r="EO986" s="34">
        <f t="shared" ca="1" si="3121"/>
        <v>0</v>
      </c>
      <c r="EP986" s="34">
        <f t="shared" ca="1" si="3122"/>
        <v>0</v>
      </c>
      <c r="EQ986" s="34">
        <f t="shared" ca="1" si="3123"/>
        <v>0</v>
      </c>
      <c r="ER986" s="34">
        <f t="shared" ca="1" si="3124"/>
        <v>0</v>
      </c>
      <c r="ES986" s="34">
        <f t="shared" ca="1" si="3125"/>
        <v>0</v>
      </c>
      <c r="ET986" s="34">
        <f t="shared" ca="1" si="3126"/>
        <v>0</v>
      </c>
      <c r="EU986" s="34">
        <f t="shared" ca="1" si="3127"/>
        <v>0</v>
      </c>
      <c r="EV986" s="34">
        <f t="shared" ca="1" si="3128"/>
        <v>0</v>
      </c>
      <c r="EW986" s="34">
        <f t="shared" ca="1" si="3129"/>
        <v>0</v>
      </c>
      <c r="EX986" s="34">
        <f t="shared" ca="1" si="3130"/>
        <v>0</v>
      </c>
      <c r="EY986" s="34">
        <f t="shared" ca="1" si="3131"/>
        <v>0</v>
      </c>
      <c r="EZ986" s="34">
        <f t="shared" ca="1" si="3132"/>
        <v>0</v>
      </c>
      <c r="FA986" s="34">
        <f t="shared" ca="1" si="3133"/>
        <v>0</v>
      </c>
      <c r="FB986" s="34">
        <f t="shared" ca="1" si="3134"/>
        <v>0</v>
      </c>
      <c r="FC986" s="34">
        <f t="shared" ca="1" si="3135"/>
        <v>0</v>
      </c>
      <c r="FD986" s="71"/>
      <c r="FE986" s="76"/>
      <c r="FF986" s="76"/>
      <c r="FG986" s="76"/>
      <c r="FH986" s="58"/>
      <c r="FI986" s="58"/>
      <c r="FJ986" s="58">
        <v>0</v>
      </c>
      <c r="FK986" s="58">
        <v>0</v>
      </c>
      <c r="FL986" s="34">
        <f t="shared" ca="1" si="3015"/>
        <v>0</v>
      </c>
      <c r="FM986" s="34">
        <f t="shared" ca="1" si="3016"/>
        <v>0</v>
      </c>
      <c r="FN986" s="34">
        <f t="shared" ca="1" si="3017"/>
        <v>0</v>
      </c>
      <c r="FO986" s="34">
        <f t="shared" ca="1" si="3018"/>
        <v>0</v>
      </c>
      <c r="FP986" s="34">
        <f t="shared" ca="1" si="3019"/>
        <v>0</v>
      </c>
      <c r="FQ986" s="34">
        <f t="shared" ca="1" si="3020"/>
        <v>0</v>
      </c>
      <c r="FR986" s="34">
        <f t="shared" ca="1" si="3021"/>
        <v>0</v>
      </c>
      <c r="FS986" s="34">
        <f t="shared" ca="1" si="3022"/>
        <v>0</v>
      </c>
      <c r="FT986" s="34">
        <f t="shared" ca="1" si="3023"/>
        <v>0</v>
      </c>
      <c r="FU986" s="34">
        <f t="shared" ca="1" si="3024"/>
        <v>0</v>
      </c>
      <c r="FV986" s="34">
        <f t="shared" ca="1" si="3025"/>
        <v>0</v>
      </c>
      <c r="FW986" s="34">
        <f t="shared" ca="1" si="3026"/>
        <v>0</v>
      </c>
      <c r="FX986" s="34">
        <f t="shared" ca="1" si="3027"/>
        <v>0</v>
      </c>
      <c r="FY986" s="34">
        <f t="shared" ca="1" si="3028"/>
        <v>0</v>
      </c>
      <c r="FZ986" s="34">
        <f t="shared" ca="1" si="3029"/>
        <v>0</v>
      </c>
      <c r="GA986" s="34">
        <f t="shared" ca="1" si="3030"/>
        <v>0</v>
      </c>
      <c r="GB986" s="34">
        <f t="shared" ca="1" si="3031"/>
        <v>0</v>
      </c>
      <c r="GC986" s="34">
        <f t="shared" ca="1" si="3032"/>
        <v>0</v>
      </c>
      <c r="GD986" s="34">
        <f t="shared" ca="1" si="3033"/>
        <v>0</v>
      </c>
      <c r="GE986" s="34">
        <f t="shared" ca="1" si="3034"/>
        <v>0</v>
      </c>
      <c r="GF986" s="34">
        <f t="shared" ca="1" si="3035"/>
        <v>0</v>
      </c>
      <c r="GG986" s="34">
        <f t="shared" ca="1" si="3036"/>
        <v>0</v>
      </c>
      <c r="GH986" s="34">
        <f t="shared" ca="1" si="3037"/>
        <v>0</v>
      </c>
      <c r="GI986" s="34">
        <f t="shared" ca="1" si="3038"/>
        <v>0</v>
      </c>
      <c r="GJ986" s="34">
        <f t="shared" ca="1" si="3039"/>
        <v>0</v>
      </c>
      <c r="GK986" s="34">
        <f t="shared" ca="1" si="3040"/>
        <v>0</v>
      </c>
      <c r="GL986" s="34">
        <f t="shared" ca="1" si="3041"/>
        <v>0</v>
      </c>
      <c r="GM986" s="34">
        <f t="shared" ca="1" si="3042"/>
        <v>0</v>
      </c>
      <c r="GN986" s="34">
        <f t="shared" ca="1" si="3043"/>
        <v>0</v>
      </c>
      <c r="GO986" s="34">
        <f t="shared" ca="1" si="3044"/>
        <v>0</v>
      </c>
      <c r="GP986" s="34">
        <f t="shared" ca="1" si="3045"/>
        <v>0</v>
      </c>
      <c r="GQ986" s="34">
        <f t="shared" ca="1" si="3046"/>
        <v>0</v>
      </c>
      <c r="GR986" s="34">
        <f t="shared" ca="1" si="3047"/>
        <v>0</v>
      </c>
      <c r="GS986" s="34">
        <f t="shared" ca="1" si="3048"/>
        <v>0</v>
      </c>
      <c r="GT986" s="34">
        <f t="shared" ca="1" si="3049"/>
        <v>0</v>
      </c>
      <c r="GU986" s="34">
        <f t="shared" ca="1" si="3050"/>
        <v>0</v>
      </c>
      <c r="GV986" s="34">
        <f t="shared" ca="1" si="3051"/>
        <v>0</v>
      </c>
      <c r="GW986" s="49" t="str">
        <f t="shared" ca="1" si="3007"/>
        <v>H</v>
      </c>
      <c r="GX986" s="49"/>
      <c r="GY986" s="49"/>
      <c r="GZ986" s="49"/>
      <c r="HA986" s="49"/>
      <c r="HB986" s="49" t="str">
        <f t="shared" ca="1" si="3008"/>
        <v>O</v>
      </c>
      <c r="HC986" s="49"/>
      <c r="HD986" s="49"/>
      <c r="HE986" s="49"/>
      <c r="HF986" s="49"/>
      <c r="HG986" s="49" t="str">
        <f t="shared" ca="1" si="3009"/>
        <v>R</v>
      </c>
      <c r="HH986" s="49"/>
      <c r="HI986" s="49"/>
      <c r="HJ986" s="49"/>
      <c r="HK986" s="49"/>
      <c r="HL986" s="65"/>
      <c r="HM986" s="50"/>
      <c r="HN986" s="50"/>
      <c r="HO986" s="66"/>
      <c r="HP986" s="66"/>
      <c r="HQ986" s="33"/>
      <c r="HR986" s="66"/>
      <c r="HS986" s="66"/>
      <c r="HT986" s="67"/>
      <c r="HU986" s="65"/>
      <c r="HV986" s="50"/>
      <c r="HW986" s="50"/>
      <c r="HX986" s="66"/>
      <c r="HY986" s="66"/>
      <c r="HZ986" s="33"/>
      <c r="IA986" s="66"/>
      <c r="IB986" s="66"/>
      <c r="IC986" s="67"/>
      <c r="ID986" s="65"/>
      <c r="IE986" s="50"/>
      <c r="IF986" s="50"/>
      <c r="IG986" s="66"/>
      <c r="IH986" s="66"/>
      <c r="II986" s="33" t="str">
        <f t="shared" ca="1" si="3052"/>
        <v>0</v>
      </c>
      <c r="IJ986" s="66" t="str">
        <f t="shared" ca="1" si="3053"/>
        <v/>
      </c>
      <c r="IK986" s="66" t="str">
        <f t="shared" ca="1" si="3054"/>
        <v/>
      </c>
      <c r="IL986" s="67">
        <f t="shared" ca="1" si="3010"/>
        <v>1</v>
      </c>
      <c r="IM986" s="34"/>
      <c r="IN986" s="34"/>
      <c r="IO986" s="37">
        <f t="shared" ca="1" si="3060"/>
        <v>0</v>
      </c>
      <c r="IP986" s="22">
        <f t="shared" ca="1" si="3055"/>
        <v>6</v>
      </c>
      <c r="IQ986" s="78" t="str">
        <f t="shared" ca="1" si="3136"/>
        <v>Profit Target</v>
      </c>
      <c r="IR986" s="156">
        <f t="shared" ca="1" si="3137"/>
        <v>0</v>
      </c>
      <c r="IS986" s="78">
        <f t="shared" ca="1" si="3011"/>
        <v>6</v>
      </c>
      <c r="IT986" s="58"/>
      <c r="IU986" s="58"/>
      <c r="IV986" s="58"/>
      <c r="IW986" s="58"/>
      <c r="IX986" s="58"/>
      <c r="IY986" s="58"/>
      <c r="IZ986" s="58"/>
      <c r="JA986" s="58"/>
      <c r="JB986" s="58"/>
      <c r="JC986" s="58"/>
      <c r="JD986" s="58"/>
      <c r="JE986" s="58"/>
      <c r="JF986" s="58"/>
      <c r="JG986" s="58"/>
      <c r="JH986" s="58"/>
      <c r="JI986" s="58"/>
      <c r="JJ986" s="58"/>
      <c r="JK986" s="58"/>
      <c r="JL986" s="58"/>
      <c r="JM986" s="58"/>
      <c r="JN986" s="58"/>
      <c r="JO986" s="58"/>
      <c r="JP986" s="58"/>
      <c r="JQ986" s="58"/>
      <c r="JR986" s="58"/>
      <c r="JS986" s="58"/>
      <c r="JT986" s="58"/>
      <c r="JU986" s="58"/>
      <c r="JV986" s="58"/>
      <c r="JW986" s="58"/>
      <c r="JX986" s="58"/>
      <c r="JY986" s="58"/>
      <c r="JZ986" s="58"/>
      <c r="KA986" s="58"/>
      <c r="KB986" s="58"/>
      <c r="KC986" s="58"/>
      <c r="KD986" s="58"/>
      <c r="KE986" s="58"/>
      <c r="KF986" s="58"/>
      <c r="KG986" s="58"/>
      <c r="KH986" s="58"/>
      <c r="KI986" s="58"/>
      <c r="KJ986" s="58"/>
      <c r="KK986" s="58"/>
      <c r="KL986" s="58"/>
      <c r="KM986" s="58"/>
      <c r="KN986" s="58"/>
      <c r="KO986" s="58"/>
      <c r="KP986" s="58"/>
      <c r="KQ986" s="58"/>
      <c r="KR986" s="58"/>
      <c r="KS986" s="58"/>
      <c r="KT986" s="58"/>
      <c r="KU986" s="58"/>
      <c r="KV986" s="58"/>
      <c r="KW986" s="58"/>
      <c r="KX986" s="58"/>
      <c r="KY986" s="58"/>
      <c r="KZ986" s="58"/>
      <c r="LA986" s="58"/>
      <c r="LB986" s="58"/>
      <c r="LC986" s="58"/>
      <c r="LD986" s="58"/>
      <c r="LE986" s="58"/>
      <c r="LF986" s="58"/>
      <c r="LG986" s="58"/>
      <c r="LH986" s="58"/>
      <c r="LI986" s="58"/>
      <c r="LJ986" s="58"/>
      <c r="LK986" s="58"/>
      <c r="LL986" s="58"/>
      <c r="LM986" s="58"/>
      <c r="LN986" s="58"/>
      <c r="LO986" s="58"/>
      <c r="LP986" s="90" t="str">
        <f t="shared" si="3012"/>
        <v/>
      </c>
      <c r="MO986" s="15">
        <f t="shared" ca="1" si="3013"/>
        <v>36</v>
      </c>
    </row>
    <row r="987" spans="1:353">
      <c r="A987" s="15">
        <f t="shared" ca="1" si="2999"/>
        <v>28</v>
      </c>
      <c r="B987" s="33" t="str">
        <f t="shared" ca="1" si="3000"/>
        <v>DB</v>
      </c>
      <c r="C987" s="10" t="str">
        <f t="shared" ca="1" si="3001"/>
        <v>profit target</v>
      </c>
      <c r="D987" s="50">
        <f t="shared" ca="1" si="3002"/>
        <v>0</v>
      </c>
      <c r="E987" s="10" t="str">
        <f t="shared" si="3003"/>
        <v/>
      </c>
      <c r="F987" s="111">
        <f t="shared" si="3056"/>
        <v>983</v>
      </c>
      <c r="G987" s="59">
        <f t="shared" ca="1" si="3061"/>
        <v>1</v>
      </c>
      <c r="H987" s="56">
        <f t="shared" ref="H987:AR987" ca="1" si="3156">COUNTIF($A349:$A987,H$5)</f>
        <v>20</v>
      </c>
      <c r="I987" s="56">
        <f t="shared" ca="1" si="3156"/>
        <v>14</v>
      </c>
      <c r="J987" s="56">
        <f t="shared" ca="1" si="3156"/>
        <v>16</v>
      </c>
      <c r="K987" s="56">
        <f t="shared" ca="1" si="3156"/>
        <v>20</v>
      </c>
      <c r="L987" s="56">
        <f t="shared" ca="1" si="3156"/>
        <v>21</v>
      </c>
      <c r="M987" s="56">
        <f t="shared" ca="1" si="3156"/>
        <v>19</v>
      </c>
      <c r="N987" s="56">
        <f t="shared" ca="1" si="3156"/>
        <v>14</v>
      </c>
      <c r="O987" s="56">
        <f t="shared" ca="1" si="3156"/>
        <v>15</v>
      </c>
      <c r="P987" s="56">
        <f t="shared" ca="1" si="3156"/>
        <v>17</v>
      </c>
      <c r="Q987" s="56">
        <f t="shared" ca="1" si="3156"/>
        <v>22</v>
      </c>
      <c r="R987" s="56">
        <f t="shared" ca="1" si="3156"/>
        <v>23</v>
      </c>
      <c r="S987" s="56">
        <f t="shared" ca="1" si="3156"/>
        <v>20</v>
      </c>
      <c r="T987" s="56">
        <f t="shared" ca="1" si="3156"/>
        <v>10</v>
      </c>
      <c r="U987" s="56">
        <f t="shared" ca="1" si="3156"/>
        <v>18</v>
      </c>
      <c r="V987" s="56">
        <f t="shared" ca="1" si="3156"/>
        <v>16</v>
      </c>
      <c r="W987" s="56">
        <f t="shared" ca="1" si="3156"/>
        <v>12</v>
      </c>
      <c r="X987" s="56">
        <f t="shared" ca="1" si="3156"/>
        <v>23</v>
      </c>
      <c r="Y987" s="56">
        <f t="shared" ca="1" si="3156"/>
        <v>20</v>
      </c>
      <c r="Z987" s="56">
        <f t="shared" ca="1" si="3156"/>
        <v>22</v>
      </c>
      <c r="AA987" s="56">
        <f t="shared" ca="1" si="3156"/>
        <v>14</v>
      </c>
      <c r="AB987" s="56">
        <f t="shared" ca="1" si="3156"/>
        <v>14</v>
      </c>
      <c r="AC987" s="56">
        <f t="shared" ca="1" si="3156"/>
        <v>21</v>
      </c>
      <c r="AD987" s="56">
        <f t="shared" ca="1" si="3156"/>
        <v>18</v>
      </c>
      <c r="AE987" s="56">
        <f t="shared" ca="1" si="3156"/>
        <v>19</v>
      </c>
      <c r="AF987" s="56">
        <f t="shared" ca="1" si="3156"/>
        <v>16</v>
      </c>
      <c r="AG987" s="56">
        <f t="shared" ca="1" si="3156"/>
        <v>21</v>
      </c>
      <c r="AH987" s="56">
        <f t="shared" ca="1" si="3156"/>
        <v>9</v>
      </c>
      <c r="AI987" s="56">
        <f t="shared" ca="1" si="3156"/>
        <v>14</v>
      </c>
      <c r="AJ987" s="56">
        <f t="shared" ca="1" si="3156"/>
        <v>22</v>
      </c>
      <c r="AK987" s="56">
        <f t="shared" ca="1" si="3156"/>
        <v>12</v>
      </c>
      <c r="AL987" s="56">
        <f t="shared" ca="1" si="3156"/>
        <v>13</v>
      </c>
      <c r="AM987" s="56">
        <f t="shared" ca="1" si="3156"/>
        <v>19</v>
      </c>
      <c r="AN987" s="56">
        <f t="shared" ca="1" si="3156"/>
        <v>17</v>
      </c>
      <c r="AO987" s="56">
        <f t="shared" ca="1" si="3156"/>
        <v>17</v>
      </c>
      <c r="AP987" s="56">
        <f t="shared" ca="1" si="3156"/>
        <v>20</v>
      </c>
      <c r="AQ987" s="56">
        <f t="shared" ca="1" si="3156"/>
        <v>18</v>
      </c>
      <c r="AR987" s="56">
        <f t="shared" ca="1" si="3156"/>
        <v>13</v>
      </c>
      <c r="AS987" s="101">
        <f t="shared" ca="1" si="3058"/>
        <v>0</v>
      </c>
      <c r="AT987" s="58">
        <f t="shared" si="3005"/>
        <v>983</v>
      </c>
      <c r="AU987" s="105">
        <f t="shared" si="3059"/>
        <v>27</v>
      </c>
      <c r="AV987" s="105">
        <f t="shared" si="3006"/>
        <v>636.98400000000004</v>
      </c>
      <c r="AW987" s="58">
        <f t="shared" ref="AW987:AW1007" ca="1" si="3157">IF(H987&lt;=H986,1+AW986,0)</f>
        <v>23</v>
      </c>
      <c r="AX987" s="58">
        <f t="shared" ref="AX987:AX1007" ca="1" si="3158">IF(I987&lt;=I986,1+AX986,0)</f>
        <v>154</v>
      </c>
      <c r="AY987" s="58">
        <f t="shared" ref="AY987:AY1007" ca="1" si="3159">IF(J987&lt;=J986,1+AY986,0)</f>
        <v>26</v>
      </c>
      <c r="AZ987" s="58">
        <f t="shared" ref="AZ987:AZ1007" ca="1" si="3160">IF(K987&lt;=K986,1+AZ986,0)</f>
        <v>15</v>
      </c>
      <c r="BA987" s="58">
        <f t="shared" ref="BA987:BA1007" ca="1" si="3161">IF(L987&lt;=L986,1+BA986,0)</f>
        <v>49</v>
      </c>
      <c r="BB987" s="58">
        <f t="shared" ref="BB987:BB1007" ca="1" si="3162">IF(M987&lt;=M986,1+BB986,0)</f>
        <v>39</v>
      </c>
      <c r="BC987" s="58">
        <f t="shared" ref="BC987:BC1007" ca="1" si="3163">IF(N987&lt;=N986,1+BC986,0)</f>
        <v>18</v>
      </c>
      <c r="BD987" s="58">
        <f t="shared" ref="BD987:BD1007" ca="1" si="3164">IF(O987&lt;=O986,1+BD986,0)</f>
        <v>3</v>
      </c>
      <c r="BE987" s="58">
        <f t="shared" ref="BE987:BE1007" ca="1" si="3165">IF(P987&lt;=P986,1+BE986,0)</f>
        <v>17</v>
      </c>
      <c r="BF987" s="58">
        <f t="shared" ref="BF987:BF1007" ca="1" si="3166">IF(Q987&lt;=Q986,1+BF986,0)</f>
        <v>9</v>
      </c>
      <c r="BG987" s="58">
        <f t="shared" ref="BG987:BG1007" ca="1" si="3167">IF(R987&lt;=R986,1+BG986,0)</f>
        <v>78</v>
      </c>
      <c r="BH987" s="58">
        <f t="shared" ref="BH987:BH1007" ca="1" si="3168">IF(S987&lt;=S986,1+BH986,0)</f>
        <v>12</v>
      </c>
      <c r="BI987" s="58">
        <f t="shared" ref="BI987:BI1007" ca="1" si="3169">IF(T987&lt;=T986,1+BI986,0)</f>
        <v>87</v>
      </c>
      <c r="BJ987" s="58">
        <f t="shared" ref="BJ987:BJ1007" ca="1" si="3170">IF(U987&lt;=U986,1+BJ986,0)</f>
        <v>40</v>
      </c>
      <c r="BK987" s="58">
        <f t="shared" ref="BK987:BK1007" ca="1" si="3171">IF(V987&lt;=V986,1+BK986,0)</f>
        <v>41</v>
      </c>
      <c r="BL987" s="58">
        <f t="shared" ref="BL987:BL1007" ca="1" si="3172">IF(W987&lt;=W986,1+BL986,0)</f>
        <v>34</v>
      </c>
      <c r="BM987" s="58">
        <f t="shared" ref="BM987:BM1007" ca="1" si="3173">IF(X987&lt;=X986,1+BM986,0)</f>
        <v>116</v>
      </c>
      <c r="BN987" s="58">
        <f t="shared" ref="BN987:BN1007" ca="1" si="3174">IF(Y987&lt;=Y986,1+BN986,0)</f>
        <v>30</v>
      </c>
      <c r="BO987" s="58">
        <f t="shared" ref="BO987:BO1007" ca="1" si="3175">IF(Z987&lt;=Z986,1+BO986,0)</f>
        <v>35</v>
      </c>
      <c r="BP987" s="58">
        <f t="shared" ref="BP987:BP1007" ca="1" si="3176">IF(AA987&lt;=AA986,1+BP986,0)</f>
        <v>74</v>
      </c>
      <c r="BQ987" s="58">
        <f t="shared" ref="BQ987:BQ1007" ca="1" si="3177">IF(AB987&lt;=AB986,1+BQ986,0)</f>
        <v>27</v>
      </c>
      <c r="BR987" s="58">
        <f t="shared" ref="BR987:BR1007" ca="1" si="3178">IF(AC987&lt;=AC986,1+BR986,0)</f>
        <v>7</v>
      </c>
      <c r="BS987" s="58">
        <f t="shared" ref="BS987:BS1007" ca="1" si="3179">IF(AD987&lt;=AD986,1+BS986,0)</f>
        <v>1</v>
      </c>
      <c r="BT987" s="58">
        <f t="shared" ref="BT987:BT1007" ca="1" si="3180">IF(AE987&lt;=AE986,1+BT986,0)</f>
        <v>43</v>
      </c>
      <c r="BU987" s="58">
        <f t="shared" ref="BU987:BU1007" ca="1" si="3181">IF(AF987&lt;=AF986,1+BU986,0)</f>
        <v>2</v>
      </c>
      <c r="BV987" s="58">
        <f t="shared" ref="BV987:BV1007" ca="1" si="3182">IF(AG987&lt;=AG986,1+BV986,0)</f>
        <v>69</v>
      </c>
      <c r="BW987" s="58">
        <f t="shared" ref="BW987:BW1007" ca="1" si="3183">IF(AH987&lt;=AH986,1+BW986,0)</f>
        <v>5</v>
      </c>
      <c r="BX987" s="58">
        <f t="shared" ref="BX987:BX1007" ca="1" si="3184">IF(AI987&lt;=AI986,1+BX986,0)</f>
        <v>0</v>
      </c>
      <c r="BY987" s="58">
        <f t="shared" ref="BY987:BY1007" ca="1" si="3185">IF(AJ987&lt;=AJ986,1+BY986,0)</f>
        <v>128</v>
      </c>
      <c r="BZ987" s="58">
        <f t="shared" ref="BZ987:BZ1007" ca="1" si="3186">IF(AK987&lt;=AK986,1+BZ986,0)</f>
        <v>36</v>
      </c>
      <c r="CA987" s="58">
        <f t="shared" ref="CA987:CA1007" ca="1" si="3187">IF(AL987&lt;=AL986,1+CA986,0)</f>
        <v>10</v>
      </c>
      <c r="CB987" s="58">
        <f t="shared" ref="CB987:CB1007" ca="1" si="3188">IF(AM987&lt;=AM986,1+CB986,0)</f>
        <v>103</v>
      </c>
      <c r="CC987" s="58">
        <f t="shared" ref="CC987:CC1007" ca="1" si="3189">IF(AN987&lt;=AN986,1+CC986,0)</f>
        <v>46</v>
      </c>
      <c r="CD987" s="58">
        <f t="shared" ref="CD987:CD1007" ca="1" si="3190">IF(AO987&lt;=AO986,1+CD986,0)</f>
        <v>4</v>
      </c>
      <c r="CE987" s="58">
        <f t="shared" ref="CE987:CE1007" ca="1" si="3191">IF(AP987&lt;=AP986,1+CE986,0)</f>
        <v>31</v>
      </c>
      <c r="CF987" s="58">
        <f t="shared" ref="CF987:CF1007" ca="1" si="3192">IF(AQ987&lt;=AQ986,1+CF986,0)</f>
        <v>38</v>
      </c>
      <c r="CG987" s="58">
        <f t="shared" ref="CG987:CG1007" ca="1" si="3193">IF(AR987&lt;=AR986,1+CG986,0)</f>
        <v>21</v>
      </c>
      <c r="CH987" s="58" t="str">
        <f t="shared" ca="1" si="3063"/>
        <v/>
      </c>
      <c r="CI987" s="58" t="str">
        <f t="shared" ca="1" si="3064"/>
        <v>02</v>
      </c>
      <c r="CJ987" s="58" t="str">
        <f t="shared" ca="1" si="3065"/>
        <v/>
      </c>
      <c r="CK987" s="58" t="str">
        <f t="shared" ca="1" si="3066"/>
        <v/>
      </c>
      <c r="CL987" s="58" t="str">
        <f t="shared" ca="1" si="3067"/>
        <v/>
      </c>
      <c r="CM987" s="58" t="str">
        <f t="shared" ca="1" si="3068"/>
        <v/>
      </c>
      <c r="CN987" s="58" t="str">
        <f t="shared" ca="1" si="3069"/>
        <v/>
      </c>
      <c r="CO987" s="58" t="str">
        <f t="shared" ca="1" si="3070"/>
        <v/>
      </c>
      <c r="CP987" s="58" t="str">
        <f t="shared" ca="1" si="3071"/>
        <v/>
      </c>
      <c r="CQ987" s="58" t="str">
        <f t="shared" ca="1" si="3072"/>
        <v/>
      </c>
      <c r="CR987" s="58" t="str">
        <f t="shared" ca="1" si="3073"/>
        <v/>
      </c>
      <c r="CS987" s="58" t="str">
        <f t="shared" ca="1" si="3074"/>
        <v/>
      </c>
      <c r="CT987" s="58" t="str">
        <f t="shared" ca="1" si="3075"/>
        <v/>
      </c>
      <c r="CU987" s="58" t="str">
        <f t="shared" ca="1" si="3076"/>
        <v/>
      </c>
      <c r="CV987" s="58" t="str">
        <f t="shared" ca="1" si="3077"/>
        <v/>
      </c>
      <c r="CW987" s="58" t="str">
        <f t="shared" ca="1" si="3078"/>
        <v/>
      </c>
      <c r="CX987" s="58" t="str">
        <f t="shared" ca="1" si="3079"/>
        <v/>
      </c>
      <c r="CY987" s="58" t="str">
        <f t="shared" ca="1" si="3080"/>
        <v/>
      </c>
      <c r="CZ987" s="58" t="str">
        <f t="shared" ca="1" si="3081"/>
        <v/>
      </c>
      <c r="DA987" s="58" t="str">
        <f t="shared" ca="1" si="3082"/>
        <v/>
      </c>
      <c r="DB987" s="58" t="str">
        <f t="shared" ca="1" si="3083"/>
        <v/>
      </c>
      <c r="DC987" s="58" t="str">
        <f t="shared" ca="1" si="3084"/>
        <v/>
      </c>
      <c r="DD987" s="58" t="str">
        <f t="shared" ca="1" si="3085"/>
        <v/>
      </c>
      <c r="DE987" s="58" t="str">
        <f t="shared" ca="1" si="3086"/>
        <v/>
      </c>
      <c r="DF987" s="58" t="str">
        <f t="shared" ca="1" si="3087"/>
        <v/>
      </c>
      <c r="DG987" s="58" t="str">
        <f t="shared" ca="1" si="3088"/>
        <v/>
      </c>
      <c r="DH987" s="58" t="str">
        <f t="shared" ca="1" si="3089"/>
        <v/>
      </c>
      <c r="DI987" s="58" t="str">
        <f t="shared" ca="1" si="3090"/>
        <v/>
      </c>
      <c r="DJ987" s="58" t="str">
        <f t="shared" ca="1" si="3091"/>
        <v/>
      </c>
      <c r="DK987" s="58" t="str">
        <f t="shared" ca="1" si="3092"/>
        <v/>
      </c>
      <c r="DL987" s="58" t="str">
        <f t="shared" ca="1" si="3093"/>
        <v/>
      </c>
      <c r="DM987" s="58" t="str">
        <f t="shared" ca="1" si="3094"/>
        <v/>
      </c>
      <c r="DN987" s="58" t="str">
        <f t="shared" ca="1" si="3095"/>
        <v/>
      </c>
      <c r="DO987" s="58" t="str">
        <f t="shared" ca="1" si="3096"/>
        <v/>
      </c>
      <c r="DP987" s="58" t="str">
        <f t="shared" ca="1" si="3097"/>
        <v/>
      </c>
      <c r="DQ987" s="58" t="str">
        <f t="shared" ca="1" si="3097"/>
        <v/>
      </c>
      <c r="DR987" s="58" t="str">
        <f t="shared" ca="1" si="3098"/>
        <v/>
      </c>
      <c r="DS987" s="34">
        <f t="shared" ca="1" si="3099"/>
        <v>0</v>
      </c>
      <c r="DT987" s="34">
        <f t="shared" ca="1" si="3100"/>
        <v>0</v>
      </c>
      <c r="DU987" s="34">
        <f t="shared" ca="1" si="3101"/>
        <v>0</v>
      </c>
      <c r="DV987" s="34">
        <f t="shared" ca="1" si="3102"/>
        <v>0</v>
      </c>
      <c r="DW987" s="34">
        <f t="shared" ca="1" si="3103"/>
        <v>0</v>
      </c>
      <c r="DX987" s="34">
        <f t="shared" ca="1" si="3104"/>
        <v>0</v>
      </c>
      <c r="DY987" s="34">
        <f t="shared" ca="1" si="3105"/>
        <v>0</v>
      </c>
      <c r="DZ987" s="34">
        <f t="shared" ca="1" si="3106"/>
        <v>0</v>
      </c>
      <c r="EA987" s="34">
        <f t="shared" ca="1" si="3107"/>
        <v>0</v>
      </c>
      <c r="EB987" s="34">
        <f t="shared" ca="1" si="3108"/>
        <v>0</v>
      </c>
      <c r="EC987" s="34">
        <f t="shared" ca="1" si="3109"/>
        <v>0</v>
      </c>
      <c r="ED987" s="34">
        <f t="shared" ca="1" si="3110"/>
        <v>0</v>
      </c>
      <c r="EE987" s="34">
        <f t="shared" ca="1" si="3111"/>
        <v>0</v>
      </c>
      <c r="EF987" s="34">
        <f t="shared" ca="1" si="3112"/>
        <v>0</v>
      </c>
      <c r="EG987" s="34">
        <f t="shared" ca="1" si="3113"/>
        <v>0</v>
      </c>
      <c r="EH987" s="34">
        <f t="shared" ca="1" si="3114"/>
        <v>0</v>
      </c>
      <c r="EI987" s="34">
        <f t="shared" ca="1" si="3115"/>
        <v>0</v>
      </c>
      <c r="EJ987" s="34">
        <f t="shared" ca="1" si="3116"/>
        <v>0</v>
      </c>
      <c r="EK987" s="34">
        <f t="shared" ca="1" si="3117"/>
        <v>0</v>
      </c>
      <c r="EL987" s="34">
        <f t="shared" ca="1" si="3118"/>
        <v>0</v>
      </c>
      <c r="EM987" s="34">
        <f t="shared" ca="1" si="3119"/>
        <v>0</v>
      </c>
      <c r="EN987" s="34">
        <f t="shared" ca="1" si="3120"/>
        <v>0</v>
      </c>
      <c r="EO987" s="34">
        <f t="shared" ca="1" si="3121"/>
        <v>0</v>
      </c>
      <c r="EP987" s="34">
        <f t="shared" ca="1" si="3122"/>
        <v>0</v>
      </c>
      <c r="EQ987" s="34">
        <f t="shared" ca="1" si="3123"/>
        <v>0</v>
      </c>
      <c r="ER987" s="34">
        <f t="shared" ca="1" si="3124"/>
        <v>0</v>
      </c>
      <c r="ES987" s="34">
        <f t="shared" ca="1" si="3125"/>
        <v>0</v>
      </c>
      <c r="ET987" s="34">
        <f t="shared" ca="1" si="3126"/>
        <v>0</v>
      </c>
      <c r="EU987" s="34">
        <f t="shared" ca="1" si="3127"/>
        <v>0</v>
      </c>
      <c r="EV987" s="34">
        <f t="shared" ca="1" si="3128"/>
        <v>0</v>
      </c>
      <c r="EW987" s="34">
        <f t="shared" ca="1" si="3129"/>
        <v>0</v>
      </c>
      <c r="EX987" s="34">
        <f t="shared" ca="1" si="3130"/>
        <v>0</v>
      </c>
      <c r="EY987" s="34">
        <f t="shared" ca="1" si="3131"/>
        <v>0</v>
      </c>
      <c r="EZ987" s="34">
        <f t="shared" ca="1" si="3132"/>
        <v>0</v>
      </c>
      <c r="FA987" s="34">
        <f t="shared" ca="1" si="3133"/>
        <v>0</v>
      </c>
      <c r="FB987" s="34">
        <f t="shared" ca="1" si="3134"/>
        <v>0</v>
      </c>
      <c r="FC987" s="34">
        <f t="shared" ca="1" si="3135"/>
        <v>0</v>
      </c>
      <c r="FD987" s="71"/>
      <c r="FE987" s="76"/>
      <c r="FF987" s="76"/>
      <c r="FG987" s="76"/>
      <c r="FH987" s="58"/>
      <c r="FI987" s="58"/>
      <c r="FJ987" s="58">
        <v>0</v>
      </c>
      <c r="FK987" s="58">
        <v>0</v>
      </c>
      <c r="FL987" s="34">
        <f t="shared" ca="1" si="3015"/>
        <v>0</v>
      </c>
      <c r="FM987" s="34">
        <f t="shared" ca="1" si="3016"/>
        <v>0</v>
      </c>
      <c r="FN987" s="34">
        <f t="shared" ca="1" si="3017"/>
        <v>0</v>
      </c>
      <c r="FO987" s="34">
        <f t="shared" ca="1" si="3018"/>
        <v>0</v>
      </c>
      <c r="FP987" s="34">
        <f t="shared" ca="1" si="3019"/>
        <v>0</v>
      </c>
      <c r="FQ987" s="34">
        <f t="shared" ca="1" si="3020"/>
        <v>0</v>
      </c>
      <c r="FR987" s="34">
        <f t="shared" ca="1" si="3021"/>
        <v>0</v>
      </c>
      <c r="FS987" s="34">
        <f t="shared" ca="1" si="3022"/>
        <v>0</v>
      </c>
      <c r="FT987" s="34">
        <f t="shared" ca="1" si="3023"/>
        <v>0</v>
      </c>
      <c r="FU987" s="34">
        <f t="shared" ca="1" si="3024"/>
        <v>0</v>
      </c>
      <c r="FV987" s="34">
        <f t="shared" ca="1" si="3025"/>
        <v>0</v>
      </c>
      <c r="FW987" s="34">
        <f t="shared" ca="1" si="3026"/>
        <v>0</v>
      </c>
      <c r="FX987" s="34">
        <f t="shared" ca="1" si="3027"/>
        <v>0</v>
      </c>
      <c r="FY987" s="34">
        <f t="shared" ca="1" si="3028"/>
        <v>0</v>
      </c>
      <c r="FZ987" s="34">
        <f t="shared" ca="1" si="3029"/>
        <v>0</v>
      </c>
      <c r="GA987" s="34">
        <f t="shared" ca="1" si="3030"/>
        <v>0</v>
      </c>
      <c r="GB987" s="34">
        <f t="shared" ca="1" si="3031"/>
        <v>0</v>
      </c>
      <c r="GC987" s="34">
        <f t="shared" ca="1" si="3032"/>
        <v>0</v>
      </c>
      <c r="GD987" s="34">
        <f t="shared" ca="1" si="3033"/>
        <v>0</v>
      </c>
      <c r="GE987" s="34">
        <f t="shared" ca="1" si="3034"/>
        <v>0</v>
      </c>
      <c r="GF987" s="34">
        <f t="shared" ca="1" si="3035"/>
        <v>0</v>
      </c>
      <c r="GG987" s="34">
        <f t="shared" ca="1" si="3036"/>
        <v>0</v>
      </c>
      <c r="GH987" s="34">
        <f t="shared" ca="1" si="3037"/>
        <v>0</v>
      </c>
      <c r="GI987" s="34">
        <f t="shared" ca="1" si="3038"/>
        <v>0</v>
      </c>
      <c r="GJ987" s="34">
        <f t="shared" ca="1" si="3039"/>
        <v>0</v>
      </c>
      <c r="GK987" s="34">
        <f t="shared" ca="1" si="3040"/>
        <v>0</v>
      </c>
      <c r="GL987" s="34">
        <f t="shared" ca="1" si="3041"/>
        <v>0</v>
      </c>
      <c r="GM987" s="34">
        <f t="shared" ca="1" si="3042"/>
        <v>0</v>
      </c>
      <c r="GN987" s="34">
        <f t="shared" ca="1" si="3043"/>
        <v>0</v>
      </c>
      <c r="GO987" s="34">
        <f t="shared" ca="1" si="3044"/>
        <v>0</v>
      </c>
      <c r="GP987" s="34">
        <f t="shared" ca="1" si="3045"/>
        <v>0</v>
      </c>
      <c r="GQ987" s="34">
        <f t="shared" ca="1" si="3046"/>
        <v>0</v>
      </c>
      <c r="GR987" s="34">
        <f t="shared" ca="1" si="3047"/>
        <v>0</v>
      </c>
      <c r="GS987" s="34">
        <f t="shared" ca="1" si="3048"/>
        <v>0</v>
      </c>
      <c r="GT987" s="34">
        <f t="shared" ca="1" si="3049"/>
        <v>0</v>
      </c>
      <c r="GU987" s="34">
        <f t="shared" ca="1" si="3050"/>
        <v>0</v>
      </c>
      <c r="GV987" s="34">
        <f t="shared" ca="1" si="3051"/>
        <v>0</v>
      </c>
      <c r="GW987" s="49" t="str">
        <f t="shared" ca="1" si="3007"/>
        <v>H</v>
      </c>
      <c r="GX987" s="49"/>
      <c r="GY987" s="49"/>
      <c r="GZ987" s="49"/>
      <c r="HA987" s="49"/>
      <c r="HB987" s="49" t="str">
        <f t="shared" ca="1" si="3008"/>
        <v>E</v>
      </c>
      <c r="HC987" s="49"/>
      <c r="HD987" s="49"/>
      <c r="HE987" s="49"/>
      <c r="HF987" s="49"/>
      <c r="HG987" s="49" t="str">
        <f t="shared" ca="1" si="3009"/>
        <v>B</v>
      </c>
      <c r="HH987" s="49"/>
      <c r="HI987" s="49"/>
      <c r="HJ987" s="49"/>
      <c r="HK987" s="49"/>
      <c r="HL987" s="65"/>
      <c r="HM987" s="50"/>
      <c r="HN987" s="50"/>
      <c r="HO987" s="66"/>
      <c r="HP987" s="66"/>
      <c r="HQ987" s="33"/>
      <c r="HR987" s="66"/>
      <c r="HS987" s="66"/>
      <c r="HT987" s="67"/>
      <c r="HU987" s="65"/>
      <c r="HV987" s="50"/>
      <c r="HW987" s="50"/>
      <c r="HX987" s="66"/>
      <c r="HY987" s="66"/>
      <c r="HZ987" s="33"/>
      <c r="IA987" s="66"/>
      <c r="IB987" s="66"/>
      <c r="IC987" s="67"/>
      <c r="ID987" s="65"/>
      <c r="IE987" s="50"/>
      <c r="IF987" s="50"/>
      <c r="IG987" s="66"/>
      <c r="IH987" s="66"/>
      <c r="II987" s="33" t="str">
        <f t="shared" ca="1" si="3052"/>
        <v>0</v>
      </c>
      <c r="IJ987" s="66" t="str">
        <f t="shared" ca="1" si="3053"/>
        <v/>
      </c>
      <c r="IK987" s="66" t="str">
        <f t="shared" ca="1" si="3054"/>
        <v/>
      </c>
      <c r="IL987" s="67">
        <f t="shared" ca="1" si="3010"/>
        <v>1</v>
      </c>
      <c r="IM987" s="34"/>
      <c r="IN987" s="34"/>
      <c r="IO987" s="37">
        <f t="shared" ca="1" si="3060"/>
        <v>0</v>
      </c>
      <c r="IP987" s="22">
        <f t="shared" ca="1" si="3055"/>
        <v>6</v>
      </c>
      <c r="IQ987" s="78" t="str">
        <f t="shared" ca="1" si="3136"/>
        <v>Profit Target</v>
      </c>
      <c r="IR987" s="156">
        <f t="shared" ca="1" si="3137"/>
        <v>0</v>
      </c>
      <c r="IS987" s="78">
        <f t="shared" ca="1" si="3011"/>
        <v>6</v>
      </c>
      <c r="IT987" s="58"/>
      <c r="IU987" s="58"/>
      <c r="IV987" s="58"/>
      <c r="IW987" s="58"/>
      <c r="IX987" s="58"/>
      <c r="IY987" s="58"/>
      <c r="IZ987" s="58"/>
      <c r="JA987" s="58"/>
      <c r="JB987" s="58"/>
      <c r="JC987" s="58"/>
      <c r="JD987" s="58"/>
      <c r="JE987" s="58"/>
      <c r="JF987" s="58"/>
      <c r="JG987" s="58"/>
      <c r="JH987" s="58"/>
      <c r="JI987" s="58"/>
      <c r="JJ987" s="58"/>
      <c r="JK987" s="58"/>
      <c r="JL987" s="58"/>
      <c r="JM987" s="58"/>
      <c r="JN987" s="58"/>
      <c r="JO987" s="58"/>
      <c r="JP987" s="58"/>
      <c r="JQ987" s="58"/>
      <c r="JR987" s="58"/>
      <c r="JS987" s="58"/>
      <c r="JT987" s="58"/>
      <c r="JU987" s="58"/>
      <c r="JV987" s="58"/>
      <c r="JW987" s="58"/>
      <c r="JX987" s="58"/>
      <c r="JY987" s="58"/>
      <c r="JZ987" s="58"/>
      <c r="KA987" s="58"/>
      <c r="KB987" s="58"/>
      <c r="KC987" s="58"/>
      <c r="KD987" s="58"/>
      <c r="KE987" s="58"/>
      <c r="KF987" s="58"/>
      <c r="KG987" s="58"/>
      <c r="KH987" s="58"/>
      <c r="KI987" s="58"/>
      <c r="KJ987" s="58"/>
      <c r="KK987" s="58"/>
      <c r="KL987" s="58"/>
      <c r="KM987" s="58"/>
      <c r="KN987" s="58"/>
      <c r="KO987" s="58"/>
      <c r="KP987" s="58"/>
      <c r="KQ987" s="58"/>
      <c r="KR987" s="58"/>
      <c r="KS987" s="58"/>
      <c r="KT987" s="58"/>
      <c r="KU987" s="58"/>
      <c r="KV987" s="58"/>
      <c r="KW987" s="58"/>
      <c r="KX987" s="58"/>
      <c r="KY987" s="58"/>
      <c r="KZ987" s="58"/>
      <c r="LA987" s="58"/>
      <c r="LB987" s="58"/>
      <c r="LC987" s="58"/>
      <c r="LD987" s="58"/>
      <c r="LE987" s="58"/>
      <c r="LF987" s="58"/>
      <c r="LG987" s="58"/>
      <c r="LH987" s="58"/>
      <c r="LI987" s="58"/>
      <c r="LJ987" s="58"/>
      <c r="LK987" s="58"/>
      <c r="LL987" s="58"/>
      <c r="LM987" s="58"/>
      <c r="LN987" s="58"/>
      <c r="LO987" s="58"/>
      <c r="LP987" s="90" t="str">
        <f t="shared" si="3012"/>
        <v/>
      </c>
      <c r="MO987" s="15">
        <f t="shared" ca="1" si="3013"/>
        <v>34</v>
      </c>
    </row>
    <row r="988" spans="1:353">
      <c r="A988" s="15">
        <f t="shared" ca="1" si="2999"/>
        <v>8</v>
      </c>
      <c r="B988" s="33" t="str">
        <f t="shared" ca="1" si="3000"/>
        <v>DB</v>
      </c>
      <c r="C988" s="10" t="str">
        <f t="shared" ca="1" si="3001"/>
        <v>profit target</v>
      </c>
      <c r="D988" s="50">
        <f t="shared" ca="1" si="3002"/>
        <v>0</v>
      </c>
      <c r="E988" s="10" t="str">
        <f t="shared" si="3003"/>
        <v/>
      </c>
      <c r="F988" s="111">
        <f t="shared" si="3056"/>
        <v>984</v>
      </c>
      <c r="G988" s="59">
        <f t="shared" ca="1" si="3061"/>
        <v>1</v>
      </c>
      <c r="H988" s="56">
        <f t="shared" ref="H988:AR988" ca="1" si="3194">COUNTIF($A350:$A988,H$5)</f>
        <v>20</v>
      </c>
      <c r="I988" s="56">
        <f t="shared" ca="1" si="3194"/>
        <v>14</v>
      </c>
      <c r="J988" s="56">
        <f t="shared" ca="1" si="3194"/>
        <v>16</v>
      </c>
      <c r="K988" s="56">
        <f t="shared" ca="1" si="3194"/>
        <v>20</v>
      </c>
      <c r="L988" s="56">
        <f t="shared" ca="1" si="3194"/>
        <v>21</v>
      </c>
      <c r="M988" s="56">
        <f t="shared" ca="1" si="3194"/>
        <v>19</v>
      </c>
      <c r="N988" s="56">
        <f t="shared" ca="1" si="3194"/>
        <v>14</v>
      </c>
      <c r="O988" s="56">
        <f t="shared" ca="1" si="3194"/>
        <v>16</v>
      </c>
      <c r="P988" s="56">
        <f t="shared" ca="1" si="3194"/>
        <v>17</v>
      </c>
      <c r="Q988" s="56">
        <f t="shared" ca="1" si="3194"/>
        <v>22</v>
      </c>
      <c r="R988" s="56">
        <f t="shared" ca="1" si="3194"/>
        <v>23</v>
      </c>
      <c r="S988" s="56">
        <f t="shared" ca="1" si="3194"/>
        <v>20</v>
      </c>
      <c r="T988" s="56">
        <f t="shared" ca="1" si="3194"/>
        <v>10</v>
      </c>
      <c r="U988" s="56">
        <f t="shared" ca="1" si="3194"/>
        <v>18</v>
      </c>
      <c r="V988" s="56">
        <f t="shared" ca="1" si="3194"/>
        <v>16</v>
      </c>
      <c r="W988" s="56">
        <f t="shared" ca="1" si="3194"/>
        <v>12</v>
      </c>
      <c r="X988" s="56">
        <f t="shared" ca="1" si="3194"/>
        <v>23</v>
      </c>
      <c r="Y988" s="56">
        <f t="shared" ca="1" si="3194"/>
        <v>20</v>
      </c>
      <c r="Z988" s="56">
        <f t="shared" ca="1" si="3194"/>
        <v>22</v>
      </c>
      <c r="AA988" s="56">
        <f t="shared" ca="1" si="3194"/>
        <v>14</v>
      </c>
      <c r="AB988" s="56">
        <f t="shared" ca="1" si="3194"/>
        <v>14</v>
      </c>
      <c r="AC988" s="56">
        <f t="shared" ca="1" si="3194"/>
        <v>21</v>
      </c>
      <c r="AD988" s="56">
        <f t="shared" ca="1" si="3194"/>
        <v>18</v>
      </c>
      <c r="AE988" s="56">
        <f t="shared" ca="1" si="3194"/>
        <v>19</v>
      </c>
      <c r="AF988" s="56">
        <f t="shared" ca="1" si="3194"/>
        <v>16</v>
      </c>
      <c r="AG988" s="56">
        <f t="shared" ca="1" si="3194"/>
        <v>20</v>
      </c>
      <c r="AH988" s="56">
        <f t="shared" ca="1" si="3194"/>
        <v>9</v>
      </c>
      <c r="AI988" s="56">
        <f t="shared" ca="1" si="3194"/>
        <v>14</v>
      </c>
      <c r="AJ988" s="56">
        <f t="shared" ca="1" si="3194"/>
        <v>22</v>
      </c>
      <c r="AK988" s="56">
        <f t="shared" ca="1" si="3194"/>
        <v>12</v>
      </c>
      <c r="AL988" s="56">
        <f t="shared" ca="1" si="3194"/>
        <v>13</v>
      </c>
      <c r="AM988" s="56">
        <f t="shared" ca="1" si="3194"/>
        <v>19</v>
      </c>
      <c r="AN988" s="56">
        <f t="shared" ca="1" si="3194"/>
        <v>17</v>
      </c>
      <c r="AO988" s="56">
        <f t="shared" ca="1" si="3194"/>
        <v>17</v>
      </c>
      <c r="AP988" s="56">
        <f t="shared" ca="1" si="3194"/>
        <v>20</v>
      </c>
      <c r="AQ988" s="56">
        <f t="shared" ca="1" si="3194"/>
        <v>18</v>
      </c>
      <c r="AR988" s="56">
        <f t="shared" ca="1" si="3194"/>
        <v>13</v>
      </c>
      <c r="AS988" s="101">
        <f t="shared" ca="1" si="3058"/>
        <v>0</v>
      </c>
      <c r="AT988" s="58">
        <f t="shared" si="3005"/>
        <v>984</v>
      </c>
      <c r="AU988" s="105">
        <f t="shared" si="3059"/>
        <v>27</v>
      </c>
      <c r="AV988" s="105">
        <f t="shared" si="3006"/>
        <v>637.63200000000006</v>
      </c>
      <c r="AW988" s="58">
        <f t="shared" ca="1" si="3157"/>
        <v>24</v>
      </c>
      <c r="AX988" s="58">
        <f t="shared" ca="1" si="3158"/>
        <v>155</v>
      </c>
      <c r="AY988" s="58">
        <f t="shared" ca="1" si="3159"/>
        <v>27</v>
      </c>
      <c r="AZ988" s="58">
        <f t="shared" ca="1" si="3160"/>
        <v>16</v>
      </c>
      <c r="BA988" s="58">
        <f t="shared" ca="1" si="3161"/>
        <v>50</v>
      </c>
      <c r="BB988" s="58">
        <f t="shared" ca="1" si="3162"/>
        <v>40</v>
      </c>
      <c r="BC988" s="58">
        <f t="shared" ca="1" si="3163"/>
        <v>19</v>
      </c>
      <c r="BD988" s="58">
        <f t="shared" ca="1" si="3164"/>
        <v>0</v>
      </c>
      <c r="BE988" s="58">
        <f t="shared" ca="1" si="3165"/>
        <v>18</v>
      </c>
      <c r="BF988" s="58">
        <f t="shared" ca="1" si="3166"/>
        <v>10</v>
      </c>
      <c r="BG988" s="58">
        <f t="shared" ca="1" si="3167"/>
        <v>79</v>
      </c>
      <c r="BH988" s="58">
        <f t="shared" ca="1" si="3168"/>
        <v>13</v>
      </c>
      <c r="BI988" s="58">
        <f t="shared" ca="1" si="3169"/>
        <v>88</v>
      </c>
      <c r="BJ988" s="58">
        <f t="shared" ca="1" si="3170"/>
        <v>41</v>
      </c>
      <c r="BK988" s="58">
        <f t="shared" ca="1" si="3171"/>
        <v>42</v>
      </c>
      <c r="BL988" s="58">
        <f t="shared" ca="1" si="3172"/>
        <v>35</v>
      </c>
      <c r="BM988" s="58">
        <f t="shared" ca="1" si="3173"/>
        <v>117</v>
      </c>
      <c r="BN988" s="58">
        <f t="shared" ca="1" si="3174"/>
        <v>31</v>
      </c>
      <c r="BO988" s="58">
        <f t="shared" ca="1" si="3175"/>
        <v>36</v>
      </c>
      <c r="BP988" s="58">
        <f t="shared" ca="1" si="3176"/>
        <v>75</v>
      </c>
      <c r="BQ988" s="58">
        <f t="shared" ca="1" si="3177"/>
        <v>28</v>
      </c>
      <c r="BR988" s="58">
        <f t="shared" ca="1" si="3178"/>
        <v>8</v>
      </c>
      <c r="BS988" s="58">
        <f t="shared" ca="1" si="3179"/>
        <v>2</v>
      </c>
      <c r="BT988" s="58">
        <f t="shared" ca="1" si="3180"/>
        <v>44</v>
      </c>
      <c r="BU988" s="58">
        <f t="shared" ca="1" si="3181"/>
        <v>3</v>
      </c>
      <c r="BV988" s="58">
        <f t="shared" ca="1" si="3182"/>
        <v>70</v>
      </c>
      <c r="BW988" s="58">
        <f t="shared" ca="1" si="3183"/>
        <v>6</v>
      </c>
      <c r="BX988" s="58">
        <f t="shared" ca="1" si="3184"/>
        <v>1</v>
      </c>
      <c r="BY988" s="58">
        <f t="shared" ca="1" si="3185"/>
        <v>129</v>
      </c>
      <c r="BZ988" s="58">
        <f t="shared" ca="1" si="3186"/>
        <v>37</v>
      </c>
      <c r="CA988" s="58">
        <f t="shared" ca="1" si="3187"/>
        <v>11</v>
      </c>
      <c r="CB988" s="58">
        <f t="shared" ca="1" si="3188"/>
        <v>104</v>
      </c>
      <c r="CC988" s="58">
        <f t="shared" ca="1" si="3189"/>
        <v>47</v>
      </c>
      <c r="CD988" s="58">
        <f t="shared" ca="1" si="3190"/>
        <v>5</v>
      </c>
      <c r="CE988" s="58">
        <f t="shared" ca="1" si="3191"/>
        <v>32</v>
      </c>
      <c r="CF988" s="58">
        <f t="shared" ca="1" si="3192"/>
        <v>39</v>
      </c>
      <c r="CG988" s="58">
        <f t="shared" ca="1" si="3193"/>
        <v>22</v>
      </c>
      <c r="CH988" s="58" t="str">
        <f t="shared" ca="1" si="3063"/>
        <v/>
      </c>
      <c r="CI988" s="58" t="str">
        <f t="shared" ca="1" si="3064"/>
        <v>02</v>
      </c>
      <c r="CJ988" s="58" t="str">
        <f t="shared" ca="1" si="3065"/>
        <v/>
      </c>
      <c r="CK988" s="58" t="str">
        <f t="shared" ca="1" si="3066"/>
        <v/>
      </c>
      <c r="CL988" s="58" t="str">
        <f t="shared" ca="1" si="3067"/>
        <v/>
      </c>
      <c r="CM988" s="58" t="str">
        <f t="shared" ca="1" si="3068"/>
        <v/>
      </c>
      <c r="CN988" s="58" t="str">
        <f t="shared" ca="1" si="3069"/>
        <v/>
      </c>
      <c r="CO988" s="58" t="str">
        <f t="shared" ca="1" si="3070"/>
        <v/>
      </c>
      <c r="CP988" s="58" t="str">
        <f t="shared" ca="1" si="3071"/>
        <v/>
      </c>
      <c r="CQ988" s="58" t="str">
        <f t="shared" ca="1" si="3072"/>
        <v/>
      </c>
      <c r="CR988" s="58" t="str">
        <f t="shared" ca="1" si="3073"/>
        <v/>
      </c>
      <c r="CS988" s="58" t="str">
        <f t="shared" ca="1" si="3074"/>
        <v/>
      </c>
      <c r="CT988" s="58" t="str">
        <f t="shared" ca="1" si="3075"/>
        <v/>
      </c>
      <c r="CU988" s="58" t="str">
        <f t="shared" ca="1" si="3076"/>
        <v/>
      </c>
      <c r="CV988" s="58" t="str">
        <f t="shared" ca="1" si="3077"/>
        <v/>
      </c>
      <c r="CW988" s="58" t="str">
        <f t="shared" ca="1" si="3078"/>
        <v/>
      </c>
      <c r="CX988" s="58" t="str">
        <f t="shared" ca="1" si="3079"/>
        <v/>
      </c>
      <c r="CY988" s="58" t="str">
        <f t="shared" ca="1" si="3080"/>
        <v/>
      </c>
      <c r="CZ988" s="58" t="str">
        <f t="shared" ca="1" si="3081"/>
        <v/>
      </c>
      <c r="DA988" s="58" t="str">
        <f t="shared" ca="1" si="3082"/>
        <v/>
      </c>
      <c r="DB988" s="58" t="str">
        <f t="shared" ca="1" si="3083"/>
        <v/>
      </c>
      <c r="DC988" s="58" t="str">
        <f t="shared" ca="1" si="3084"/>
        <v/>
      </c>
      <c r="DD988" s="58" t="str">
        <f t="shared" ca="1" si="3085"/>
        <v/>
      </c>
      <c r="DE988" s="58" t="str">
        <f t="shared" ca="1" si="3086"/>
        <v/>
      </c>
      <c r="DF988" s="58" t="str">
        <f t="shared" ca="1" si="3087"/>
        <v/>
      </c>
      <c r="DG988" s="58" t="str">
        <f t="shared" ca="1" si="3088"/>
        <v/>
      </c>
      <c r="DH988" s="58" t="str">
        <f t="shared" ca="1" si="3089"/>
        <v/>
      </c>
      <c r="DI988" s="58" t="str">
        <f t="shared" ca="1" si="3090"/>
        <v/>
      </c>
      <c r="DJ988" s="58" t="str">
        <f t="shared" ca="1" si="3091"/>
        <v/>
      </c>
      <c r="DK988" s="58" t="str">
        <f t="shared" ca="1" si="3092"/>
        <v/>
      </c>
      <c r="DL988" s="58" t="str">
        <f t="shared" ca="1" si="3093"/>
        <v/>
      </c>
      <c r="DM988" s="58" t="str">
        <f t="shared" ca="1" si="3094"/>
        <v/>
      </c>
      <c r="DN988" s="58" t="str">
        <f t="shared" ca="1" si="3095"/>
        <v/>
      </c>
      <c r="DO988" s="58" t="str">
        <f t="shared" ca="1" si="3096"/>
        <v/>
      </c>
      <c r="DP988" s="58" t="str">
        <f t="shared" ca="1" si="3097"/>
        <v/>
      </c>
      <c r="DQ988" s="58" t="str">
        <f t="shared" ca="1" si="3097"/>
        <v/>
      </c>
      <c r="DR988" s="58" t="str">
        <f t="shared" ca="1" si="3098"/>
        <v/>
      </c>
      <c r="DS988" s="34">
        <f t="shared" ca="1" si="3099"/>
        <v>0</v>
      </c>
      <c r="DT988" s="34">
        <f t="shared" ca="1" si="3100"/>
        <v>0</v>
      </c>
      <c r="DU988" s="34">
        <f t="shared" ca="1" si="3101"/>
        <v>0</v>
      </c>
      <c r="DV988" s="34">
        <f t="shared" ca="1" si="3102"/>
        <v>0</v>
      </c>
      <c r="DW988" s="34">
        <f t="shared" ca="1" si="3103"/>
        <v>0</v>
      </c>
      <c r="DX988" s="34">
        <f t="shared" ca="1" si="3104"/>
        <v>0</v>
      </c>
      <c r="DY988" s="34">
        <f t="shared" ca="1" si="3105"/>
        <v>0</v>
      </c>
      <c r="DZ988" s="34">
        <f t="shared" ca="1" si="3106"/>
        <v>0</v>
      </c>
      <c r="EA988" s="34">
        <f t="shared" ca="1" si="3107"/>
        <v>0</v>
      </c>
      <c r="EB988" s="34">
        <f t="shared" ca="1" si="3108"/>
        <v>0</v>
      </c>
      <c r="EC988" s="34">
        <f t="shared" ca="1" si="3109"/>
        <v>0</v>
      </c>
      <c r="ED988" s="34">
        <f t="shared" ca="1" si="3110"/>
        <v>0</v>
      </c>
      <c r="EE988" s="34">
        <f t="shared" ca="1" si="3111"/>
        <v>0</v>
      </c>
      <c r="EF988" s="34">
        <f t="shared" ca="1" si="3112"/>
        <v>0</v>
      </c>
      <c r="EG988" s="34">
        <f t="shared" ca="1" si="3113"/>
        <v>0</v>
      </c>
      <c r="EH988" s="34">
        <f t="shared" ca="1" si="3114"/>
        <v>0</v>
      </c>
      <c r="EI988" s="34">
        <f t="shared" ca="1" si="3115"/>
        <v>0</v>
      </c>
      <c r="EJ988" s="34">
        <f t="shared" ca="1" si="3116"/>
        <v>0</v>
      </c>
      <c r="EK988" s="34">
        <f t="shared" ca="1" si="3117"/>
        <v>0</v>
      </c>
      <c r="EL988" s="34">
        <f t="shared" ca="1" si="3118"/>
        <v>0</v>
      </c>
      <c r="EM988" s="34">
        <f t="shared" ca="1" si="3119"/>
        <v>0</v>
      </c>
      <c r="EN988" s="34">
        <f t="shared" ca="1" si="3120"/>
        <v>0</v>
      </c>
      <c r="EO988" s="34">
        <f t="shared" ca="1" si="3121"/>
        <v>0</v>
      </c>
      <c r="EP988" s="34">
        <f t="shared" ca="1" si="3122"/>
        <v>0</v>
      </c>
      <c r="EQ988" s="34">
        <f t="shared" ca="1" si="3123"/>
        <v>0</v>
      </c>
      <c r="ER988" s="34">
        <f t="shared" ca="1" si="3124"/>
        <v>0</v>
      </c>
      <c r="ES988" s="34">
        <f t="shared" ca="1" si="3125"/>
        <v>0</v>
      </c>
      <c r="ET988" s="34">
        <f t="shared" ca="1" si="3126"/>
        <v>0</v>
      </c>
      <c r="EU988" s="34">
        <f t="shared" ca="1" si="3127"/>
        <v>0</v>
      </c>
      <c r="EV988" s="34">
        <f t="shared" ca="1" si="3128"/>
        <v>0</v>
      </c>
      <c r="EW988" s="34">
        <f t="shared" ca="1" si="3129"/>
        <v>0</v>
      </c>
      <c r="EX988" s="34">
        <f t="shared" ca="1" si="3130"/>
        <v>0</v>
      </c>
      <c r="EY988" s="34">
        <f t="shared" ca="1" si="3131"/>
        <v>0</v>
      </c>
      <c r="EZ988" s="34">
        <f t="shared" ca="1" si="3132"/>
        <v>0</v>
      </c>
      <c r="FA988" s="34">
        <f t="shared" ca="1" si="3133"/>
        <v>0</v>
      </c>
      <c r="FB988" s="34">
        <f t="shared" ca="1" si="3134"/>
        <v>0</v>
      </c>
      <c r="FC988" s="34">
        <f t="shared" ca="1" si="3135"/>
        <v>0</v>
      </c>
      <c r="FD988" s="71"/>
      <c r="FE988" s="76"/>
      <c r="FF988" s="76"/>
      <c r="FG988" s="76"/>
      <c r="FH988" s="58"/>
      <c r="FI988" s="58"/>
      <c r="FJ988" s="58">
        <v>0</v>
      </c>
      <c r="FK988" s="58">
        <v>0</v>
      </c>
      <c r="FL988" s="34">
        <f t="shared" ca="1" si="3015"/>
        <v>0</v>
      </c>
      <c r="FM988" s="34">
        <f t="shared" ca="1" si="3016"/>
        <v>0</v>
      </c>
      <c r="FN988" s="34">
        <f t="shared" ca="1" si="3017"/>
        <v>0</v>
      </c>
      <c r="FO988" s="34">
        <f t="shared" ca="1" si="3018"/>
        <v>0</v>
      </c>
      <c r="FP988" s="34">
        <f t="shared" ca="1" si="3019"/>
        <v>0</v>
      </c>
      <c r="FQ988" s="34">
        <f t="shared" ca="1" si="3020"/>
        <v>0</v>
      </c>
      <c r="FR988" s="34">
        <f t="shared" ca="1" si="3021"/>
        <v>0</v>
      </c>
      <c r="FS988" s="34">
        <f t="shared" ca="1" si="3022"/>
        <v>0</v>
      </c>
      <c r="FT988" s="34">
        <f t="shared" ca="1" si="3023"/>
        <v>0</v>
      </c>
      <c r="FU988" s="34">
        <f t="shared" ca="1" si="3024"/>
        <v>0</v>
      </c>
      <c r="FV988" s="34">
        <f t="shared" ca="1" si="3025"/>
        <v>0</v>
      </c>
      <c r="FW988" s="34">
        <f t="shared" ca="1" si="3026"/>
        <v>0</v>
      </c>
      <c r="FX988" s="34">
        <f t="shared" ca="1" si="3027"/>
        <v>0</v>
      </c>
      <c r="FY988" s="34">
        <f t="shared" ca="1" si="3028"/>
        <v>0</v>
      </c>
      <c r="FZ988" s="34">
        <f t="shared" ca="1" si="3029"/>
        <v>0</v>
      </c>
      <c r="GA988" s="34">
        <f t="shared" ca="1" si="3030"/>
        <v>0</v>
      </c>
      <c r="GB988" s="34">
        <f t="shared" ca="1" si="3031"/>
        <v>0</v>
      </c>
      <c r="GC988" s="34">
        <f t="shared" ca="1" si="3032"/>
        <v>0</v>
      </c>
      <c r="GD988" s="34">
        <f t="shared" ca="1" si="3033"/>
        <v>0</v>
      </c>
      <c r="GE988" s="34">
        <f t="shared" ca="1" si="3034"/>
        <v>0</v>
      </c>
      <c r="GF988" s="34">
        <f t="shared" ca="1" si="3035"/>
        <v>0</v>
      </c>
      <c r="GG988" s="34">
        <f t="shared" ca="1" si="3036"/>
        <v>0</v>
      </c>
      <c r="GH988" s="34">
        <f t="shared" ca="1" si="3037"/>
        <v>0</v>
      </c>
      <c r="GI988" s="34">
        <f t="shared" ca="1" si="3038"/>
        <v>0</v>
      </c>
      <c r="GJ988" s="34">
        <f t="shared" ca="1" si="3039"/>
        <v>0</v>
      </c>
      <c r="GK988" s="34">
        <f t="shared" ca="1" si="3040"/>
        <v>0</v>
      </c>
      <c r="GL988" s="34">
        <f t="shared" ca="1" si="3041"/>
        <v>0</v>
      </c>
      <c r="GM988" s="34">
        <f t="shared" ca="1" si="3042"/>
        <v>0</v>
      </c>
      <c r="GN988" s="34">
        <f t="shared" ca="1" si="3043"/>
        <v>0</v>
      </c>
      <c r="GO988" s="34">
        <f t="shared" ca="1" si="3044"/>
        <v>0</v>
      </c>
      <c r="GP988" s="34">
        <f t="shared" ca="1" si="3045"/>
        <v>0</v>
      </c>
      <c r="GQ988" s="34">
        <f t="shared" ca="1" si="3046"/>
        <v>0</v>
      </c>
      <c r="GR988" s="34">
        <f t="shared" ca="1" si="3047"/>
        <v>0</v>
      </c>
      <c r="GS988" s="34">
        <f t="shared" ca="1" si="3048"/>
        <v>0</v>
      </c>
      <c r="GT988" s="34">
        <f t="shared" ca="1" si="3049"/>
        <v>0</v>
      </c>
      <c r="GU988" s="34">
        <f t="shared" ca="1" si="3050"/>
        <v>0</v>
      </c>
      <c r="GV988" s="34">
        <f t="shared" ca="1" si="3051"/>
        <v>0</v>
      </c>
      <c r="GW988" s="49" t="str">
        <f t="shared" ca="1" si="3007"/>
        <v>L</v>
      </c>
      <c r="GX988" s="49"/>
      <c r="GY988" s="49"/>
      <c r="GZ988" s="49"/>
      <c r="HA988" s="49"/>
      <c r="HB988" s="49" t="str">
        <f t="shared" ca="1" si="3008"/>
        <v>E</v>
      </c>
      <c r="HC988" s="49"/>
      <c r="HD988" s="49"/>
      <c r="HE988" s="49"/>
      <c r="HF988" s="49"/>
      <c r="HG988" s="49" t="str">
        <f t="shared" ca="1" si="3009"/>
        <v>B</v>
      </c>
      <c r="HH988" s="49"/>
      <c r="HI988" s="49"/>
      <c r="HJ988" s="49"/>
      <c r="HK988" s="49"/>
      <c r="HL988" s="65"/>
      <c r="HM988" s="50"/>
      <c r="HN988" s="50"/>
      <c r="HO988" s="66"/>
      <c r="HP988" s="66"/>
      <c r="HQ988" s="33"/>
      <c r="HR988" s="66"/>
      <c r="HS988" s="66"/>
      <c r="HT988" s="67"/>
      <c r="HU988" s="65"/>
      <c r="HV988" s="50"/>
      <c r="HW988" s="50"/>
      <c r="HX988" s="66"/>
      <c r="HY988" s="66"/>
      <c r="HZ988" s="33"/>
      <c r="IA988" s="66"/>
      <c r="IB988" s="66"/>
      <c r="IC988" s="67"/>
      <c r="ID988" s="65"/>
      <c r="IE988" s="50"/>
      <c r="IF988" s="50"/>
      <c r="IG988" s="66"/>
      <c r="IH988" s="66"/>
      <c r="II988" s="33" t="str">
        <f t="shared" ca="1" si="3052"/>
        <v>0</v>
      </c>
      <c r="IJ988" s="66" t="str">
        <f t="shared" ca="1" si="3053"/>
        <v/>
      </c>
      <c r="IK988" s="66" t="str">
        <f t="shared" ca="1" si="3054"/>
        <v/>
      </c>
      <c r="IL988" s="67">
        <f t="shared" ca="1" si="3010"/>
        <v>1</v>
      </c>
      <c r="IM988" s="34"/>
      <c r="IN988" s="34"/>
      <c r="IO988" s="37">
        <f t="shared" ca="1" si="3060"/>
        <v>0</v>
      </c>
      <c r="IP988" s="22">
        <f t="shared" ca="1" si="3055"/>
        <v>6</v>
      </c>
      <c r="IQ988" s="78" t="str">
        <f t="shared" ca="1" si="3136"/>
        <v>Profit Target</v>
      </c>
      <c r="IR988" s="156">
        <f t="shared" ca="1" si="3137"/>
        <v>0</v>
      </c>
      <c r="IS988" s="78">
        <f t="shared" ca="1" si="3011"/>
        <v>6</v>
      </c>
      <c r="IT988" s="58"/>
      <c r="IU988" s="58"/>
      <c r="IV988" s="58"/>
      <c r="IW988" s="58"/>
      <c r="IX988" s="58"/>
      <c r="IY988" s="58"/>
      <c r="IZ988" s="58"/>
      <c r="JA988" s="58"/>
      <c r="JB988" s="58"/>
      <c r="JC988" s="58"/>
      <c r="JD988" s="58"/>
      <c r="JE988" s="58"/>
      <c r="JF988" s="58"/>
      <c r="JG988" s="58"/>
      <c r="JH988" s="58"/>
      <c r="JI988" s="58"/>
      <c r="JJ988" s="58"/>
      <c r="JK988" s="58"/>
      <c r="JL988" s="58"/>
      <c r="JM988" s="58"/>
      <c r="JN988" s="58"/>
      <c r="JO988" s="58"/>
      <c r="JP988" s="58"/>
      <c r="JQ988" s="58"/>
      <c r="JR988" s="58"/>
      <c r="JS988" s="58"/>
      <c r="JT988" s="58"/>
      <c r="JU988" s="58"/>
      <c r="JV988" s="58"/>
      <c r="JW988" s="58"/>
      <c r="JX988" s="58"/>
      <c r="JY988" s="58"/>
      <c r="JZ988" s="58"/>
      <c r="KA988" s="58"/>
      <c r="KB988" s="58"/>
      <c r="KC988" s="58"/>
      <c r="KD988" s="58"/>
      <c r="KE988" s="58"/>
      <c r="KF988" s="58"/>
      <c r="KG988" s="58"/>
      <c r="KH988" s="58"/>
      <c r="KI988" s="58"/>
      <c r="KJ988" s="58"/>
      <c r="KK988" s="58"/>
      <c r="KL988" s="58"/>
      <c r="KM988" s="58"/>
      <c r="KN988" s="58"/>
      <c r="KO988" s="58"/>
      <c r="KP988" s="58"/>
      <c r="KQ988" s="58"/>
      <c r="KR988" s="58"/>
      <c r="KS988" s="58"/>
      <c r="KT988" s="58"/>
      <c r="KU988" s="58"/>
      <c r="KV988" s="58"/>
      <c r="KW988" s="58"/>
      <c r="KX988" s="58"/>
      <c r="KY988" s="58"/>
      <c r="KZ988" s="58"/>
      <c r="LA988" s="58"/>
      <c r="LB988" s="58"/>
      <c r="LC988" s="58"/>
      <c r="LD988" s="58"/>
      <c r="LE988" s="58"/>
      <c r="LF988" s="58"/>
      <c r="LG988" s="58"/>
      <c r="LH988" s="58"/>
      <c r="LI988" s="58"/>
      <c r="LJ988" s="58"/>
      <c r="LK988" s="58"/>
      <c r="LL988" s="58"/>
      <c r="LM988" s="58"/>
      <c r="LN988" s="58"/>
      <c r="LO988" s="58"/>
      <c r="LP988" s="90" t="str">
        <f t="shared" si="3012"/>
        <v/>
      </c>
      <c r="MO988" s="15">
        <f t="shared" ca="1" si="3013"/>
        <v>19</v>
      </c>
    </row>
    <row r="989" spans="1:353">
      <c r="A989" s="15">
        <f t="shared" ca="1" si="2999"/>
        <v>23</v>
      </c>
      <c r="B989" s="33" t="str">
        <f t="shared" ca="1" si="3000"/>
        <v>DB</v>
      </c>
      <c r="C989" s="10" t="str">
        <f t="shared" ca="1" si="3001"/>
        <v>profit target</v>
      </c>
      <c r="D989" s="50">
        <f t="shared" ca="1" si="3002"/>
        <v>0</v>
      </c>
      <c r="E989" s="10" t="str">
        <f t="shared" si="3003"/>
        <v/>
      </c>
      <c r="F989" s="111">
        <f t="shared" si="3056"/>
        <v>985</v>
      </c>
      <c r="G989" s="59">
        <f t="shared" ca="1" si="3061"/>
        <v>1</v>
      </c>
      <c r="H989" s="56">
        <f t="shared" ref="H989:AR989" ca="1" si="3195">COUNTIF($A351:$A989,H$5)</f>
        <v>20</v>
      </c>
      <c r="I989" s="56">
        <f t="shared" ca="1" si="3195"/>
        <v>14</v>
      </c>
      <c r="J989" s="56">
        <f t="shared" ca="1" si="3195"/>
        <v>16</v>
      </c>
      <c r="K989" s="56">
        <f t="shared" ca="1" si="3195"/>
        <v>20</v>
      </c>
      <c r="L989" s="56">
        <f t="shared" ca="1" si="3195"/>
        <v>21</v>
      </c>
      <c r="M989" s="56">
        <f t="shared" ca="1" si="3195"/>
        <v>19</v>
      </c>
      <c r="N989" s="56">
        <f t="shared" ca="1" si="3195"/>
        <v>14</v>
      </c>
      <c r="O989" s="56">
        <f t="shared" ca="1" si="3195"/>
        <v>16</v>
      </c>
      <c r="P989" s="56">
        <f t="shared" ca="1" si="3195"/>
        <v>17</v>
      </c>
      <c r="Q989" s="56">
        <f t="shared" ca="1" si="3195"/>
        <v>22</v>
      </c>
      <c r="R989" s="56">
        <f t="shared" ca="1" si="3195"/>
        <v>23</v>
      </c>
      <c r="S989" s="56">
        <f t="shared" ca="1" si="3195"/>
        <v>20</v>
      </c>
      <c r="T989" s="56">
        <f t="shared" ca="1" si="3195"/>
        <v>10</v>
      </c>
      <c r="U989" s="56">
        <f t="shared" ca="1" si="3195"/>
        <v>18</v>
      </c>
      <c r="V989" s="56">
        <f t="shared" ca="1" si="3195"/>
        <v>16</v>
      </c>
      <c r="W989" s="56">
        <f t="shared" ca="1" si="3195"/>
        <v>12</v>
      </c>
      <c r="X989" s="56">
        <f t="shared" ca="1" si="3195"/>
        <v>23</v>
      </c>
      <c r="Y989" s="56">
        <f t="shared" ca="1" si="3195"/>
        <v>20</v>
      </c>
      <c r="Z989" s="56">
        <f t="shared" ca="1" si="3195"/>
        <v>22</v>
      </c>
      <c r="AA989" s="56">
        <f t="shared" ca="1" si="3195"/>
        <v>14</v>
      </c>
      <c r="AB989" s="56">
        <f t="shared" ca="1" si="3195"/>
        <v>14</v>
      </c>
      <c r="AC989" s="56">
        <f t="shared" ca="1" si="3195"/>
        <v>21</v>
      </c>
      <c r="AD989" s="56">
        <f t="shared" ca="1" si="3195"/>
        <v>18</v>
      </c>
      <c r="AE989" s="56">
        <f t="shared" ca="1" si="3195"/>
        <v>19</v>
      </c>
      <c r="AF989" s="56">
        <f t="shared" ca="1" si="3195"/>
        <v>16</v>
      </c>
      <c r="AG989" s="56">
        <f t="shared" ca="1" si="3195"/>
        <v>20</v>
      </c>
      <c r="AH989" s="56">
        <f t="shared" ca="1" si="3195"/>
        <v>9</v>
      </c>
      <c r="AI989" s="56">
        <f t="shared" ca="1" si="3195"/>
        <v>14</v>
      </c>
      <c r="AJ989" s="56">
        <f t="shared" ca="1" si="3195"/>
        <v>22</v>
      </c>
      <c r="AK989" s="56">
        <f t="shared" ca="1" si="3195"/>
        <v>12</v>
      </c>
      <c r="AL989" s="56">
        <f t="shared" ca="1" si="3195"/>
        <v>13</v>
      </c>
      <c r="AM989" s="56">
        <f t="shared" ca="1" si="3195"/>
        <v>19</v>
      </c>
      <c r="AN989" s="56">
        <f t="shared" ca="1" si="3195"/>
        <v>17</v>
      </c>
      <c r="AO989" s="56">
        <f t="shared" ca="1" si="3195"/>
        <v>17</v>
      </c>
      <c r="AP989" s="56">
        <f t="shared" ca="1" si="3195"/>
        <v>20</v>
      </c>
      <c r="AQ989" s="56">
        <f t="shared" ca="1" si="3195"/>
        <v>18</v>
      </c>
      <c r="AR989" s="56">
        <f t="shared" ca="1" si="3195"/>
        <v>13</v>
      </c>
      <c r="AS989" s="101">
        <f t="shared" ca="1" si="3058"/>
        <v>0</v>
      </c>
      <c r="AT989" s="58">
        <f t="shared" si="3005"/>
        <v>985</v>
      </c>
      <c r="AU989" s="105">
        <f t="shared" si="3059"/>
        <v>27</v>
      </c>
      <c r="AV989" s="105">
        <f t="shared" si="3006"/>
        <v>638.28</v>
      </c>
      <c r="AW989" s="58">
        <f t="shared" ca="1" si="3157"/>
        <v>25</v>
      </c>
      <c r="AX989" s="58">
        <f t="shared" ca="1" si="3158"/>
        <v>156</v>
      </c>
      <c r="AY989" s="58">
        <f t="shared" ca="1" si="3159"/>
        <v>28</v>
      </c>
      <c r="AZ989" s="58">
        <f t="shared" ca="1" si="3160"/>
        <v>17</v>
      </c>
      <c r="BA989" s="58">
        <f t="shared" ca="1" si="3161"/>
        <v>51</v>
      </c>
      <c r="BB989" s="58">
        <f t="shared" ca="1" si="3162"/>
        <v>41</v>
      </c>
      <c r="BC989" s="58">
        <f t="shared" ca="1" si="3163"/>
        <v>20</v>
      </c>
      <c r="BD989" s="58">
        <f t="shared" ca="1" si="3164"/>
        <v>1</v>
      </c>
      <c r="BE989" s="58">
        <f t="shared" ca="1" si="3165"/>
        <v>19</v>
      </c>
      <c r="BF989" s="58">
        <f t="shared" ca="1" si="3166"/>
        <v>11</v>
      </c>
      <c r="BG989" s="58">
        <f t="shared" ca="1" si="3167"/>
        <v>80</v>
      </c>
      <c r="BH989" s="58">
        <f t="shared" ca="1" si="3168"/>
        <v>14</v>
      </c>
      <c r="BI989" s="58">
        <f t="shared" ca="1" si="3169"/>
        <v>89</v>
      </c>
      <c r="BJ989" s="58">
        <f t="shared" ca="1" si="3170"/>
        <v>42</v>
      </c>
      <c r="BK989" s="58">
        <f t="shared" ca="1" si="3171"/>
        <v>43</v>
      </c>
      <c r="BL989" s="58">
        <f t="shared" ca="1" si="3172"/>
        <v>36</v>
      </c>
      <c r="BM989" s="58">
        <f t="shared" ca="1" si="3173"/>
        <v>118</v>
      </c>
      <c r="BN989" s="58">
        <f t="shared" ca="1" si="3174"/>
        <v>32</v>
      </c>
      <c r="BO989" s="58">
        <f t="shared" ca="1" si="3175"/>
        <v>37</v>
      </c>
      <c r="BP989" s="58">
        <f t="shared" ca="1" si="3176"/>
        <v>76</v>
      </c>
      <c r="BQ989" s="58">
        <f t="shared" ca="1" si="3177"/>
        <v>29</v>
      </c>
      <c r="BR989" s="58">
        <f t="shared" ca="1" si="3178"/>
        <v>9</v>
      </c>
      <c r="BS989" s="58">
        <f t="shared" ca="1" si="3179"/>
        <v>3</v>
      </c>
      <c r="BT989" s="58">
        <f t="shared" ca="1" si="3180"/>
        <v>45</v>
      </c>
      <c r="BU989" s="58">
        <f t="shared" ca="1" si="3181"/>
        <v>4</v>
      </c>
      <c r="BV989" s="58">
        <f t="shared" ca="1" si="3182"/>
        <v>71</v>
      </c>
      <c r="BW989" s="58">
        <f t="shared" ca="1" si="3183"/>
        <v>7</v>
      </c>
      <c r="BX989" s="58">
        <f t="shared" ca="1" si="3184"/>
        <v>2</v>
      </c>
      <c r="BY989" s="58">
        <f t="shared" ca="1" si="3185"/>
        <v>130</v>
      </c>
      <c r="BZ989" s="58">
        <f t="shared" ca="1" si="3186"/>
        <v>38</v>
      </c>
      <c r="CA989" s="58">
        <f t="shared" ca="1" si="3187"/>
        <v>12</v>
      </c>
      <c r="CB989" s="58">
        <f t="shared" ca="1" si="3188"/>
        <v>105</v>
      </c>
      <c r="CC989" s="58">
        <f t="shared" ca="1" si="3189"/>
        <v>48</v>
      </c>
      <c r="CD989" s="58">
        <f t="shared" ca="1" si="3190"/>
        <v>6</v>
      </c>
      <c r="CE989" s="58">
        <f t="shared" ca="1" si="3191"/>
        <v>33</v>
      </c>
      <c r="CF989" s="58">
        <f t="shared" ca="1" si="3192"/>
        <v>40</v>
      </c>
      <c r="CG989" s="58">
        <f t="shared" ca="1" si="3193"/>
        <v>23</v>
      </c>
      <c r="CH989" s="58" t="str">
        <f t="shared" ca="1" si="3063"/>
        <v/>
      </c>
      <c r="CI989" s="58" t="str">
        <f t="shared" ca="1" si="3064"/>
        <v>02</v>
      </c>
      <c r="CJ989" s="58" t="str">
        <f t="shared" ca="1" si="3065"/>
        <v/>
      </c>
      <c r="CK989" s="58" t="str">
        <f t="shared" ca="1" si="3066"/>
        <v/>
      </c>
      <c r="CL989" s="58" t="str">
        <f t="shared" ca="1" si="3067"/>
        <v/>
      </c>
      <c r="CM989" s="58" t="str">
        <f t="shared" ca="1" si="3068"/>
        <v/>
      </c>
      <c r="CN989" s="58" t="str">
        <f t="shared" ca="1" si="3069"/>
        <v/>
      </c>
      <c r="CO989" s="58" t="str">
        <f t="shared" ca="1" si="3070"/>
        <v/>
      </c>
      <c r="CP989" s="58" t="str">
        <f t="shared" ca="1" si="3071"/>
        <v/>
      </c>
      <c r="CQ989" s="58" t="str">
        <f t="shared" ca="1" si="3072"/>
        <v/>
      </c>
      <c r="CR989" s="58" t="str">
        <f t="shared" ca="1" si="3073"/>
        <v/>
      </c>
      <c r="CS989" s="58" t="str">
        <f t="shared" ca="1" si="3074"/>
        <v/>
      </c>
      <c r="CT989" s="58" t="str">
        <f t="shared" ca="1" si="3075"/>
        <v/>
      </c>
      <c r="CU989" s="58" t="str">
        <f t="shared" ca="1" si="3076"/>
        <v/>
      </c>
      <c r="CV989" s="58" t="str">
        <f t="shared" ca="1" si="3077"/>
        <v/>
      </c>
      <c r="CW989" s="58" t="str">
        <f t="shared" ca="1" si="3078"/>
        <v/>
      </c>
      <c r="CX989" s="58" t="str">
        <f t="shared" ca="1" si="3079"/>
        <v/>
      </c>
      <c r="CY989" s="58" t="str">
        <f t="shared" ca="1" si="3080"/>
        <v/>
      </c>
      <c r="CZ989" s="58" t="str">
        <f t="shared" ca="1" si="3081"/>
        <v/>
      </c>
      <c r="DA989" s="58" t="str">
        <f t="shared" ca="1" si="3082"/>
        <v/>
      </c>
      <c r="DB989" s="58" t="str">
        <f t="shared" ca="1" si="3083"/>
        <v/>
      </c>
      <c r="DC989" s="58" t="str">
        <f t="shared" ca="1" si="3084"/>
        <v/>
      </c>
      <c r="DD989" s="58" t="str">
        <f t="shared" ca="1" si="3085"/>
        <v/>
      </c>
      <c r="DE989" s="58" t="str">
        <f t="shared" ca="1" si="3086"/>
        <v/>
      </c>
      <c r="DF989" s="58" t="str">
        <f t="shared" ca="1" si="3087"/>
        <v/>
      </c>
      <c r="DG989" s="58" t="str">
        <f t="shared" ca="1" si="3088"/>
        <v/>
      </c>
      <c r="DH989" s="58" t="str">
        <f t="shared" ca="1" si="3089"/>
        <v/>
      </c>
      <c r="DI989" s="58" t="str">
        <f t="shared" ca="1" si="3090"/>
        <v/>
      </c>
      <c r="DJ989" s="58" t="str">
        <f t="shared" ca="1" si="3091"/>
        <v/>
      </c>
      <c r="DK989" s="58" t="str">
        <f t="shared" ca="1" si="3092"/>
        <v/>
      </c>
      <c r="DL989" s="58" t="str">
        <f t="shared" ca="1" si="3093"/>
        <v/>
      </c>
      <c r="DM989" s="58" t="str">
        <f t="shared" ca="1" si="3094"/>
        <v/>
      </c>
      <c r="DN989" s="58" t="str">
        <f t="shared" ca="1" si="3095"/>
        <v/>
      </c>
      <c r="DO989" s="58" t="str">
        <f t="shared" ca="1" si="3096"/>
        <v/>
      </c>
      <c r="DP989" s="58" t="str">
        <f t="shared" ca="1" si="3097"/>
        <v/>
      </c>
      <c r="DQ989" s="58" t="str">
        <f t="shared" ca="1" si="3097"/>
        <v/>
      </c>
      <c r="DR989" s="58" t="str">
        <f t="shared" ca="1" si="3098"/>
        <v/>
      </c>
      <c r="DS989" s="34">
        <f t="shared" ca="1" si="3099"/>
        <v>0</v>
      </c>
      <c r="DT989" s="34">
        <f t="shared" ca="1" si="3100"/>
        <v>0</v>
      </c>
      <c r="DU989" s="34">
        <f t="shared" ca="1" si="3101"/>
        <v>0</v>
      </c>
      <c r="DV989" s="34">
        <f t="shared" ca="1" si="3102"/>
        <v>0</v>
      </c>
      <c r="DW989" s="34">
        <f t="shared" ca="1" si="3103"/>
        <v>0</v>
      </c>
      <c r="DX989" s="34">
        <f t="shared" ca="1" si="3104"/>
        <v>0</v>
      </c>
      <c r="DY989" s="34">
        <f t="shared" ca="1" si="3105"/>
        <v>0</v>
      </c>
      <c r="DZ989" s="34">
        <f t="shared" ca="1" si="3106"/>
        <v>0</v>
      </c>
      <c r="EA989" s="34">
        <f t="shared" ca="1" si="3107"/>
        <v>0</v>
      </c>
      <c r="EB989" s="34">
        <f t="shared" ca="1" si="3108"/>
        <v>0</v>
      </c>
      <c r="EC989" s="34">
        <f t="shared" ca="1" si="3109"/>
        <v>0</v>
      </c>
      <c r="ED989" s="34">
        <f t="shared" ca="1" si="3110"/>
        <v>0</v>
      </c>
      <c r="EE989" s="34">
        <f t="shared" ca="1" si="3111"/>
        <v>0</v>
      </c>
      <c r="EF989" s="34">
        <f t="shared" ca="1" si="3112"/>
        <v>0</v>
      </c>
      <c r="EG989" s="34">
        <f t="shared" ca="1" si="3113"/>
        <v>0</v>
      </c>
      <c r="EH989" s="34">
        <f t="shared" ca="1" si="3114"/>
        <v>0</v>
      </c>
      <c r="EI989" s="34">
        <f t="shared" ca="1" si="3115"/>
        <v>0</v>
      </c>
      <c r="EJ989" s="34">
        <f t="shared" ca="1" si="3116"/>
        <v>0</v>
      </c>
      <c r="EK989" s="34">
        <f t="shared" ca="1" si="3117"/>
        <v>0</v>
      </c>
      <c r="EL989" s="34">
        <f t="shared" ca="1" si="3118"/>
        <v>0</v>
      </c>
      <c r="EM989" s="34">
        <f t="shared" ca="1" si="3119"/>
        <v>0</v>
      </c>
      <c r="EN989" s="34">
        <f t="shared" ca="1" si="3120"/>
        <v>0</v>
      </c>
      <c r="EO989" s="34">
        <f t="shared" ca="1" si="3121"/>
        <v>0</v>
      </c>
      <c r="EP989" s="34">
        <f t="shared" ca="1" si="3122"/>
        <v>0</v>
      </c>
      <c r="EQ989" s="34">
        <f t="shared" ca="1" si="3123"/>
        <v>0</v>
      </c>
      <c r="ER989" s="34">
        <f t="shared" ca="1" si="3124"/>
        <v>0</v>
      </c>
      <c r="ES989" s="34">
        <f t="shared" ca="1" si="3125"/>
        <v>0</v>
      </c>
      <c r="ET989" s="34">
        <f t="shared" ca="1" si="3126"/>
        <v>0</v>
      </c>
      <c r="EU989" s="34">
        <f t="shared" ca="1" si="3127"/>
        <v>0</v>
      </c>
      <c r="EV989" s="34">
        <f t="shared" ca="1" si="3128"/>
        <v>0</v>
      </c>
      <c r="EW989" s="34">
        <f t="shared" ca="1" si="3129"/>
        <v>0</v>
      </c>
      <c r="EX989" s="34">
        <f t="shared" ca="1" si="3130"/>
        <v>0</v>
      </c>
      <c r="EY989" s="34">
        <f t="shared" ca="1" si="3131"/>
        <v>0</v>
      </c>
      <c r="EZ989" s="34">
        <f t="shared" ca="1" si="3132"/>
        <v>0</v>
      </c>
      <c r="FA989" s="34">
        <f t="shared" ca="1" si="3133"/>
        <v>0</v>
      </c>
      <c r="FB989" s="34">
        <f t="shared" ca="1" si="3134"/>
        <v>0</v>
      </c>
      <c r="FC989" s="34">
        <f t="shared" ca="1" si="3135"/>
        <v>0</v>
      </c>
      <c r="FD989" s="71"/>
      <c r="FE989" s="76"/>
      <c r="FF989" s="76"/>
      <c r="FG989" s="76"/>
      <c r="FH989" s="58"/>
      <c r="FI989" s="58"/>
      <c r="FJ989" s="58">
        <v>0</v>
      </c>
      <c r="FK989" s="58">
        <v>0</v>
      </c>
      <c r="FL989" s="34">
        <f t="shared" ca="1" si="3015"/>
        <v>0</v>
      </c>
      <c r="FM989" s="34">
        <f t="shared" ca="1" si="3016"/>
        <v>0</v>
      </c>
      <c r="FN989" s="34">
        <f t="shared" ca="1" si="3017"/>
        <v>0</v>
      </c>
      <c r="FO989" s="34">
        <f t="shared" ca="1" si="3018"/>
        <v>0</v>
      </c>
      <c r="FP989" s="34">
        <f t="shared" ca="1" si="3019"/>
        <v>0</v>
      </c>
      <c r="FQ989" s="34">
        <f t="shared" ca="1" si="3020"/>
        <v>0</v>
      </c>
      <c r="FR989" s="34">
        <f t="shared" ca="1" si="3021"/>
        <v>0</v>
      </c>
      <c r="FS989" s="34">
        <f t="shared" ca="1" si="3022"/>
        <v>0</v>
      </c>
      <c r="FT989" s="34">
        <f t="shared" ca="1" si="3023"/>
        <v>0</v>
      </c>
      <c r="FU989" s="34">
        <f t="shared" ca="1" si="3024"/>
        <v>0</v>
      </c>
      <c r="FV989" s="34">
        <f t="shared" ca="1" si="3025"/>
        <v>0</v>
      </c>
      <c r="FW989" s="34">
        <f t="shared" ca="1" si="3026"/>
        <v>0</v>
      </c>
      <c r="FX989" s="34">
        <f t="shared" ca="1" si="3027"/>
        <v>0</v>
      </c>
      <c r="FY989" s="34">
        <f t="shared" ca="1" si="3028"/>
        <v>0</v>
      </c>
      <c r="FZ989" s="34">
        <f t="shared" ca="1" si="3029"/>
        <v>0</v>
      </c>
      <c r="GA989" s="34">
        <f t="shared" ca="1" si="3030"/>
        <v>0</v>
      </c>
      <c r="GB989" s="34">
        <f t="shared" ca="1" si="3031"/>
        <v>0</v>
      </c>
      <c r="GC989" s="34">
        <f t="shared" ca="1" si="3032"/>
        <v>0</v>
      </c>
      <c r="GD989" s="34">
        <f t="shared" ca="1" si="3033"/>
        <v>0</v>
      </c>
      <c r="GE989" s="34">
        <f t="shared" ca="1" si="3034"/>
        <v>0</v>
      </c>
      <c r="GF989" s="34">
        <f t="shared" ca="1" si="3035"/>
        <v>0</v>
      </c>
      <c r="GG989" s="34">
        <f t="shared" ca="1" si="3036"/>
        <v>0</v>
      </c>
      <c r="GH989" s="34">
        <f t="shared" ca="1" si="3037"/>
        <v>0</v>
      </c>
      <c r="GI989" s="34">
        <f t="shared" ca="1" si="3038"/>
        <v>0</v>
      </c>
      <c r="GJ989" s="34">
        <f t="shared" ca="1" si="3039"/>
        <v>0</v>
      </c>
      <c r="GK989" s="34">
        <f t="shared" ca="1" si="3040"/>
        <v>0</v>
      </c>
      <c r="GL989" s="34">
        <f t="shared" ca="1" si="3041"/>
        <v>0</v>
      </c>
      <c r="GM989" s="34">
        <f t="shared" ca="1" si="3042"/>
        <v>0</v>
      </c>
      <c r="GN989" s="34">
        <f t="shared" ca="1" si="3043"/>
        <v>0</v>
      </c>
      <c r="GO989" s="34">
        <f t="shared" ca="1" si="3044"/>
        <v>0</v>
      </c>
      <c r="GP989" s="34">
        <f t="shared" ca="1" si="3045"/>
        <v>0</v>
      </c>
      <c r="GQ989" s="34">
        <f t="shared" ca="1" si="3046"/>
        <v>0</v>
      </c>
      <c r="GR989" s="34">
        <f t="shared" ca="1" si="3047"/>
        <v>0</v>
      </c>
      <c r="GS989" s="34">
        <f t="shared" ca="1" si="3048"/>
        <v>0</v>
      </c>
      <c r="GT989" s="34">
        <f t="shared" ca="1" si="3049"/>
        <v>0</v>
      </c>
      <c r="GU989" s="34">
        <f t="shared" ca="1" si="3050"/>
        <v>0</v>
      </c>
      <c r="GV989" s="34">
        <f t="shared" ca="1" si="3051"/>
        <v>0</v>
      </c>
      <c r="GW989" s="49" t="str">
        <f t="shared" ca="1" si="3007"/>
        <v>H</v>
      </c>
      <c r="GX989" s="49"/>
      <c r="GY989" s="49"/>
      <c r="GZ989" s="49"/>
      <c r="HA989" s="49"/>
      <c r="HB989" s="49" t="str">
        <f t="shared" ca="1" si="3008"/>
        <v>O</v>
      </c>
      <c r="HC989" s="49"/>
      <c r="HD989" s="49"/>
      <c r="HE989" s="49"/>
      <c r="HF989" s="49"/>
      <c r="HG989" s="49" t="str">
        <f t="shared" ca="1" si="3009"/>
        <v>R</v>
      </c>
      <c r="HH989" s="49"/>
      <c r="HI989" s="49"/>
      <c r="HJ989" s="49"/>
      <c r="HK989" s="49"/>
      <c r="HL989" s="65"/>
      <c r="HM989" s="50"/>
      <c r="HN989" s="50"/>
      <c r="HO989" s="66"/>
      <c r="HP989" s="66"/>
      <c r="HQ989" s="33"/>
      <c r="HR989" s="66"/>
      <c r="HS989" s="66"/>
      <c r="HT989" s="67"/>
      <c r="HU989" s="65"/>
      <c r="HV989" s="50"/>
      <c r="HW989" s="50"/>
      <c r="HX989" s="66"/>
      <c r="HY989" s="66"/>
      <c r="HZ989" s="33"/>
      <c r="IA989" s="66"/>
      <c r="IB989" s="66"/>
      <c r="IC989" s="67"/>
      <c r="ID989" s="65"/>
      <c r="IE989" s="50"/>
      <c r="IF989" s="50"/>
      <c r="IG989" s="66"/>
      <c r="IH989" s="66"/>
      <c r="II989" s="33" t="str">
        <f t="shared" ca="1" si="3052"/>
        <v>0</v>
      </c>
      <c r="IJ989" s="66" t="str">
        <f t="shared" ca="1" si="3053"/>
        <v/>
      </c>
      <c r="IK989" s="66" t="str">
        <f t="shared" ca="1" si="3054"/>
        <v/>
      </c>
      <c r="IL989" s="67">
        <f t="shared" ca="1" si="3010"/>
        <v>1</v>
      </c>
      <c r="IM989" s="34"/>
      <c r="IN989" s="34"/>
      <c r="IO989" s="37">
        <f t="shared" ca="1" si="3060"/>
        <v>0</v>
      </c>
      <c r="IP989" s="22">
        <f t="shared" ca="1" si="3055"/>
        <v>6</v>
      </c>
      <c r="IQ989" s="78" t="str">
        <f t="shared" ca="1" si="3136"/>
        <v>Profit Target</v>
      </c>
      <c r="IR989" s="156">
        <f t="shared" ca="1" si="3137"/>
        <v>0</v>
      </c>
      <c r="IS989" s="78">
        <f t="shared" ca="1" si="3011"/>
        <v>6</v>
      </c>
      <c r="IT989" s="58"/>
      <c r="IU989" s="58"/>
      <c r="IV989" s="58"/>
      <c r="IW989" s="58"/>
      <c r="IX989" s="58"/>
      <c r="IY989" s="58"/>
      <c r="IZ989" s="58"/>
      <c r="JA989" s="58"/>
      <c r="JB989" s="58"/>
      <c r="JC989" s="58"/>
      <c r="JD989" s="58"/>
      <c r="JE989" s="58"/>
      <c r="JF989" s="58"/>
      <c r="JG989" s="58"/>
      <c r="JH989" s="58"/>
      <c r="JI989" s="58"/>
      <c r="JJ989" s="58"/>
      <c r="JK989" s="58"/>
      <c r="JL989" s="58"/>
      <c r="JM989" s="58"/>
      <c r="JN989" s="58"/>
      <c r="JO989" s="58"/>
      <c r="JP989" s="58"/>
      <c r="JQ989" s="58"/>
      <c r="JR989" s="58"/>
      <c r="JS989" s="58"/>
      <c r="JT989" s="58"/>
      <c r="JU989" s="58"/>
      <c r="JV989" s="58"/>
      <c r="JW989" s="58"/>
      <c r="JX989" s="58"/>
      <c r="JY989" s="58"/>
      <c r="JZ989" s="58"/>
      <c r="KA989" s="58"/>
      <c r="KB989" s="58"/>
      <c r="KC989" s="58"/>
      <c r="KD989" s="58"/>
      <c r="KE989" s="58"/>
      <c r="KF989" s="58"/>
      <c r="KG989" s="58"/>
      <c r="KH989" s="58"/>
      <c r="KI989" s="58"/>
      <c r="KJ989" s="58"/>
      <c r="KK989" s="58"/>
      <c r="KL989" s="58"/>
      <c r="KM989" s="58"/>
      <c r="KN989" s="58"/>
      <c r="KO989" s="58"/>
      <c r="KP989" s="58"/>
      <c r="KQ989" s="58"/>
      <c r="KR989" s="58"/>
      <c r="KS989" s="58"/>
      <c r="KT989" s="58"/>
      <c r="KU989" s="58"/>
      <c r="KV989" s="58"/>
      <c r="KW989" s="58"/>
      <c r="KX989" s="58"/>
      <c r="KY989" s="58"/>
      <c r="KZ989" s="58"/>
      <c r="LA989" s="58"/>
      <c r="LB989" s="58"/>
      <c r="LC989" s="58"/>
      <c r="LD989" s="58"/>
      <c r="LE989" s="58"/>
      <c r="LF989" s="58"/>
      <c r="LG989" s="58"/>
      <c r="LH989" s="58"/>
      <c r="LI989" s="58"/>
      <c r="LJ989" s="58"/>
      <c r="LK989" s="58"/>
      <c r="LL989" s="58"/>
      <c r="LM989" s="58"/>
      <c r="LN989" s="58"/>
      <c r="LO989" s="58"/>
      <c r="LP989" s="90" t="str">
        <f t="shared" si="3012"/>
        <v/>
      </c>
      <c r="MO989" s="15">
        <f t="shared" ca="1" si="3013"/>
        <v>6</v>
      </c>
    </row>
    <row r="990" spans="1:353">
      <c r="A990" s="15">
        <f t="shared" ca="1" si="2999"/>
        <v>14</v>
      </c>
      <c r="B990" s="33" t="str">
        <f t="shared" ca="1" si="3000"/>
        <v>DB</v>
      </c>
      <c r="C990" s="10" t="str">
        <f t="shared" ca="1" si="3001"/>
        <v>profit target</v>
      </c>
      <c r="D990" s="50">
        <f t="shared" ca="1" si="3002"/>
        <v>0</v>
      </c>
      <c r="E990" s="10" t="str">
        <f t="shared" si="3003"/>
        <v/>
      </c>
      <c r="F990" s="111">
        <f t="shared" si="3056"/>
        <v>986</v>
      </c>
      <c r="G990" s="59">
        <f t="shared" ca="1" si="3061"/>
        <v>1</v>
      </c>
      <c r="H990" s="56">
        <f t="shared" ref="H990:AR990" ca="1" si="3196">COUNTIF($A352:$A990,H$5)</f>
        <v>20</v>
      </c>
      <c r="I990" s="56">
        <f t="shared" ca="1" si="3196"/>
        <v>14</v>
      </c>
      <c r="J990" s="56">
        <f t="shared" ca="1" si="3196"/>
        <v>16</v>
      </c>
      <c r="K990" s="56">
        <f t="shared" ca="1" si="3196"/>
        <v>20</v>
      </c>
      <c r="L990" s="56">
        <f t="shared" ca="1" si="3196"/>
        <v>21</v>
      </c>
      <c r="M990" s="56">
        <f t="shared" ca="1" si="3196"/>
        <v>19</v>
      </c>
      <c r="N990" s="56">
        <f t="shared" ca="1" si="3196"/>
        <v>14</v>
      </c>
      <c r="O990" s="56">
        <f t="shared" ca="1" si="3196"/>
        <v>16</v>
      </c>
      <c r="P990" s="56">
        <f t="shared" ca="1" si="3196"/>
        <v>17</v>
      </c>
      <c r="Q990" s="56">
        <f t="shared" ca="1" si="3196"/>
        <v>22</v>
      </c>
      <c r="R990" s="56">
        <f t="shared" ca="1" si="3196"/>
        <v>23</v>
      </c>
      <c r="S990" s="56">
        <f t="shared" ca="1" si="3196"/>
        <v>20</v>
      </c>
      <c r="T990" s="56">
        <f t="shared" ca="1" si="3196"/>
        <v>10</v>
      </c>
      <c r="U990" s="56">
        <f t="shared" ca="1" si="3196"/>
        <v>19</v>
      </c>
      <c r="V990" s="56">
        <f t="shared" ca="1" si="3196"/>
        <v>16</v>
      </c>
      <c r="W990" s="56">
        <f t="shared" ca="1" si="3196"/>
        <v>12</v>
      </c>
      <c r="X990" s="56">
        <f t="shared" ca="1" si="3196"/>
        <v>22</v>
      </c>
      <c r="Y990" s="56">
        <f t="shared" ca="1" si="3196"/>
        <v>20</v>
      </c>
      <c r="Z990" s="56">
        <f t="shared" ca="1" si="3196"/>
        <v>22</v>
      </c>
      <c r="AA990" s="56">
        <f t="shared" ca="1" si="3196"/>
        <v>14</v>
      </c>
      <c r="AB990" s="56">
        <f t="shared" ca="1" si="3196"/>
        <v>14</v>
      </c>
      <c r="AC990" s="56">
        <f t="shared" ca="1" si="3196"/>
        <v>21</v>
      </c>
      <c r="AD990" s="56">
        <f t="shared" ca="1" si="3196"/>
        <v>18</v>
      </c>
      <c r="AE990" s="56">
        <f t="shared" ca="1" si="3196"/>
        <v>19</v>
      </c>
      <c r="AF990" s="56">
        <f t="shared" ca="1" si="3196"/>
        <v>16</v>
      </c>
      <c r="AG990" s="56">
        <f t="shared" ca="1" si="3196"/>
        <v>20</v>
      </c>
      <c r="AH990" s="56">
        <f t="shared" ca="1" si="3196"/>
        <v>9</v>
      </c>
      <c r="AI990" s="56">
        <f t="shared" ca="1" si="3196"/>
        <v>14</v>
      </c>
      <c r="AJ990" s="56">
        <f t="shared" ca="1" si="3196"/>
        <v>22</v>
      </c>
      <c r="AK990" s="56">
        <f t="shared" ca="1" si="3196"/>
        <v>12</v>
      </c>
      <c r="AL990" s="56">
        <f t="shared" ca="1" si="3196"/>
        <v>13</v>
      </c>
      <c r="AM990" s="56">
        <f t="shared" ca="1" si="3196"/>
        <v>19</v>
      </c>
      <c r="AN990" s="56">
        <f t="shared" ca="1" si="3196"/>
        <v>17</v>
      </c>
      <c r="AO990" s="56">
        <f t="shared" ca="1" si="3196"/>
        <v>17</v>
      </c>
      <c r="AP990" s="56">
        <f t="shared" ca="1" si="3196"/>
        <v>20</v>
      </c>
      <c r="AQ990" s="56">
        <f t="shared" ca="1" si="3196"/>
        <v>18</v>
      </c>
      <c r="AR990" s="56">
        <f t="shared" ca="1" si="3196"/>
        <v>13</v>
      </c>
      <c r="AS990" s="101">
        <f t="shared" ca="1" si="3058"/>
        <v>0</v>
      </c>
      <c r="AT990" s="58">
        <f t="shared" si="3005"/>
        <v>986</v>
      </c>
      <c r="AU990" s="105">
        <f t="shared" si="3059"/>
        <v>27</v>
      </c>
      <c r="AV990" s="105">
        <f t="shared" si="3006"/>
        <v>638.928</v>
      </c>
      <c r="AW990" s="58">
        <f t="shared" ca="1" si="3157"/>
        <v>26</v>
      </c>
      <c r="AX990" s="58">
        <f t="shared" ca="1" si="3158"/>
        <v>157</v>
      </c>
      <c r="AY990" s="58">
        <f t="shared" ca="1" si="3159"/>
        <v>29</v>
      </c>
      <c r="AZ990" s="58">
        <f t="shared" ca="1" si="3160"/>
        <v>18</v>
      </c>
      <c r="BA990" s="58">
        <f t="shared" ca="1" si="3161"/>
        <v>52</v>
      </c>
      <c r="BB990" s="58">
        <f t="shared" ca="1" si="3162"/>
        <v>42</v>
      </c>
      <c r="BC990" s="58">
        <f t="shared" ca="1" si="3163"/>
        <v>21</v>
      </c>
      <c r="BD990" s="58">
        <f t="shared" ca="1" si="3164"/>
        <v>2</v>
      </c>
      <c r="BE990" s="58">
        <f t="shared" ca="1" si="3165"/>
        <v>20</v>
      </c>
      <c r="BF990" s="58">
        <f t="shared" ca="1" si="3166"/>
        <v>12</v>
      </c>
      <c r="BG990" s="58">
        <f t="shared" ca="1" si="3167"/>
        <v>81</v>
      </c>
      <c r="BH990" s="58">
        <f t="shared" ca="1" si="3168"/>
        <v>15</v>
      </c>
      <c r="BI990" s="58">
        <f t="shared" ca="1" si="3169"/>
        <v>90</v>
      </c>
      <c r="BJ990" s="58">
        <f t="shared" ca="1" si="3170"/>
        <v>0</v>
      </c>
      <c r="BK990" s="58">
        <f t="shared" ca="1" si="3171"/>
        <v>44</v>
      </c>
      <c r="BL990" s="58">
        <f t="shared" ca="1" si="3172"/>
        <v>37</v>
      </c>
      <c r="BM990" s="58">
        <f t="shared" ca="1" si="3173"/>
        <v>119</v>
      </c>
      <c r="BN990" s="58">
        <f t="shared" ca="1" si="3174"/>
        <v>33</v>
      </c>
      <c r="BO990" s="58">
        <f t="shared" ca="1" si="3175"/>
        <v>38</v>
      </c>
      <c r="BP990" s="58">
        <f t="shared" ca="1" si="3176"/>
        <v>77</v>
      </c>
      <c r="BQ990" s="58">
        <f t="shared" ca="1" si="3177"/>
        <v>30</v>
      </c>
      <c r="BR990" s="58">
        <f t="shared" ca="1" si="3178"/>
        <v>10</v>
      </c>
      <c r="BS990" s="58">
        <f t="shared" ca="1" si="3179"/>
        <v>4</v>
      </c>
      <c r="BT990" s="58">
        <f t="shared" ca="1" si="3180"/>
        <v>46</v>
      </c>
      <c r="BU990" s="58">
        <f t="shared" ca="1" si="3181"/>
        <v>5</v>
      </c>
      <c r="BV990" s="58">
        <f t="shared" ca="1" si="3182"/>
        <v>72</v>
      </c>
      <c r="BW990" s="58">
        <f t="shared" ca="1" si="3183"/>
        <v>8</v>
      </c>
      <c r="BX990" s="58">
        <f t="shared" ca="1" si="3184"/>
        <v>3</v>
      </c>
      <c r="BY990" s="58">
        <f t="shared" ca="1" si="3185"/>
        <v>131</v>
      </c>
      <c r="BZ990" s="58">
        <f t="shared" ca="1" si="3186"/>
        <v>39</v>
      </c>
      <c r="CA990" s="58">
        <f t="shared" ca="1" si="3187"/>
        <v>13</v>
      </c>
      <c r="CB990" s="58">
        <f t="shared" ca="1" si="3188"/>
        <v>106</v>
      </c>
      <c r="CC990" s="58">
        <f t="shared" ca="1" si="3189"/>
        <v>49</v>
      </c>
      <c r="CD990" s="58">
        <f t="shared" ca="1" si="3190"/>
        <v>7</v>
      </c>
      <c r="CE990" s="58">
        <f t="shared" ca="1" si="3191"/>
        <v>34</v>
      </c>
      <c r="CF990" s="58">
        <f t="shared" ca="1" si="3192"/>
        <v>41</v>
      </c>
      <c r="CG990" s="58">
        <f t="shared" ca="1" si="3193"/>
        <v>24</v>
      </c>
      <c r="CH990" s="58" t="str">
        <f t="shared" ca="1" si="3063"/>
        <v/>
      </c>
      <c r="CI990" s="58" t="str">
        <f t="shared" ca="1" si="3064"/>
        <v>02</v>
      </c>
      <c r="CJ990" s="58" t="str">
        <f t="shared" ca="1" si="3065"/>
        <v/>
      </c>
      <c r="CK990" s="58" t="str">
        <f t="shared" ca="1" si="3066"/>
        <v/>
      </c>
      <c r="CL990" s="58" t="str">
        <f t="shared" ca="1" si="3067"/>
        <v/>
      </c>
      <c r="CM990" s="58" t="str">
        <f t="shared" ca="1" si="3068"/>
        <v/>
      </c>
      <c r="CN990" s="58" t="str">
        <f t="shared" ca="1" si="3069"/>
        <v/>
      </c>
      <c r="CO990" s="58" t="str">
        <f t="shared" ca="1" si="3070"/>
        <v/>
      </c>
      <c r="CP990" s="58" t="str">
        <f t="shared" ca="1" si="3071"/>
        <v/>
      </c>
      <c r="CQ990" s="58" t="str">
        <f t="shared" ca="1" si="3072"/>
        <v/>
      </c>
      <c r="CR990" s="58" t="str">
        <f t="shared" ca="1" si="3073"/>
        <v/>
      </c>
      <c r="CS990" s="58" t="str">
        <f t="shared" ca="1" si="3074"/>
        <v/>
      </c>
      <c r="CT990" s="58" t="str">
        <f t="shared" ca="1" si="3075"/>
        <v/>
      </c>
      <c r="CU990" s="58" t="str">
        <f t="shared" ca="1" si="3076"/>
        <v/>
      </c>
      <c r="CV990" s="58" t="str">
        <f t="shared" ca="1" si="3077"/>
        <v/>
      </c>
      <c r="CW990" s="58" t="str">
        <f t="shared" ca="1" si="3078"/>
        <v/>
      </c>
      <c r="CX990" s="58" t="str">
        <f t="shared" ca="1" si="3079"/>
        <v/>
      </c>
      <c r="CY990" s="58" t="str">
        <f t="shared" ca="1" si="3080"/>
        <v/>
      </c>
      <c r="CZ990" s="58" t="str">
        <f t="shared" ca="1" si="3081"/>
        <v/>
      </c>
      <c r="DA990" s="58" t="str">
        <f t="shared" ca="1" si="3082"/>
        <v/>
      </c>
      <c r="DB990" s="58" t="str">
        <f t="shared" ca="1" si="3083"/>
        <v/>
      </c>
      <c r="DC990" s="58" t="str">
        <f t="shared" ca="1" si="3084"/>
        <v/>
      </c>
      <c r="DD990" s="58" t="str">
        <f t="shared" ca="1" si="3085"/>
        <v/>
      </c>
      <c r="DE990" s="58" t="str">
        <f t="shared" ca="1" si="3086"/>
        <v/>
      </c>
      <c r="DF990" s="58" t="str">
        <f t="shared" ca="1" si="3087"/>
        <v/>
      </c>
      <c r="DG990" s="58" t="str">
        <f t="shared" ca="1" si="3088"/>
        <v/>
      </c>
      <c r="DH990" s="58" t="str">
        <f t="shared" ca="1" si="3089"/>
        <v/>
      </c>
      <c r="DI990" s="58" t="str">
        <f t="shared" ca="1" si="3090"/>
        <v/>
      </c>
      <c r="DJ990" s="58" t="str">
        <f t="shared" ca="1" si="3091"/>
        <v/>
      </c>
      <c r="DK990" s="58" t="str">
        <f t="shared" ca="1" si="3092"/>
        <v/>
      </c>
      <c r="DL990" s="58" t="str">
        <f t="shared" ca="1" si="3093"/>
        <v/>
      </c>
      <c r="DM990" s="58" t="str">
        <f t="shared" ca="1" si="3094"/>
        <v/>
      </c>
      <c r="DN990" s="58" t="str">
        <f t="shared" ca="1" si="3095"/>
        <v/>
      </c>
      <c r="DO990" s="58" t="str">
        <f t="shared" ca="1" si="3096"/>
        <v/>
      </c>
      <c r="DP990" s="58" t="str">
        <f t="shared" ca="1" si="3097"/>
        <v/>
      </c>
      <c r="DQ990" s="58" t="str">
        <f t="shared" ca="1" si="3097"/>
        <v/>
      </c>
      <c r="DR990" s="58" t="str">
        <f t="shared" ca="1" si="3098"/>
        <v/>
      </c>
      <c r="DS990" s="34">
        <f t="shared" ca="1" si="3099"/>
        <v>0</v>
      </c>
      <c r="DT990" s="34">
        <f t="shared" ca="1" si="3100"/>
        <v>0</v>
      </c>
      <c r="DU990" s="34">
        <f t="shared" ca="1" si="3101"/>
        <v>0</v>
      </c>
      <c r="DV990" s="34">
        <f t="shared" ca="1" si="3102"/>
        <v>0</v>
      </c>
      <c r="DW990" s="34">
        <f t="shared" ca="1" si="3103"/>
        <v>0</v>
      </c>
      <c r="DX990" s="34">
        <f t="shared" ca="1" si="3104"/>
        <v>0</v>
      </c>
      <c r="DY990" s="34">
        <f t="shared" ca="1" si="3105"/>
        <v>0</v>
      </c>
      <c r="DZ990" s="34">
        <f t="shared" ca="1" si="3106"/>
        <v>0</v>
      </c>
      <c r="EA990" s="34">
        <f t="shared" ca="1" si="3107"/>
        <v>0</v>
      </c>
      <c r="EB990" s="34">
        <f t="shared" ca="1" si="3108"/>
        <v>0</v>
      </c>
      <c r="EC990" s="34">
        <f t="shared" ca="1" si="3109"/>
        <v>0</v>
      </c>
      <c r="ED990" s="34">
        <f t="shared" ca="1" si="3110"/>
        <v>0</v>
      </c>
      <c r="EE990" s="34">
        <f t="shared" ca="1" si="3111"/>
        <v>0</v>
      </c>
      <c r="EF990" s="34">
        <f t="shared" ca="1" si="3112"/>
        <v>0</v>
      </c>
      <c r="EG990" s="34">
        <f t="shared" ca="1" si="3113"/>
        <v>0</v>
      </c>
      <c r="EH990" s="34">
        <f t="shared" ca="1" si="3114"/>
        <v>0</v>
      </c>
      <c r="EI990" s="34">
        <f t="shared" ca="1" si="3115"/>
        <v>0</v>
      </c>
      <c r="EJ990" s="34">
        <f t="shared" ca="1" si="3116"/>
        <v>0</v>
      </c>
      <c r="EK990" s="34">
        <f t="shared" ca="1" si="3117"/>
        <v>0</v>
      </c>
      <c r="EL990" s="34">
        <f t="shared" ca="1" si="3118"/>
        <v>0</v>
      </c>
      <c r="EM990" s="34">
        <f t="shared" ca="1" si="3119"/>
        <v>0</v>
      </c>
      <c r="EN990" s="34">
        <f t="shared" ca="1" si="3120"/>
        <v>0</v>
      </c>
      <c r="EO990" s="34">
        <f t="shared" ca="1" si="3121"/>
        <v>0</v>
      </c>
      <c r="EP990" s="34">
        <f t="shared" ca="1" si="3122"/>
        <v>0</v>
      </c>
      <c r="EQ990" s="34">
        <f t="shared" ca="1" si="3123"/>
        <v>0</v>
      </c>
      <c r="ER990" s="34">
        <f t="shared" ca="1" si="3124"/>
        <v>0</v>
      </c>
      <c r="ES990" s="34">
        <f t="shared" ca="1" si="3125"/>
        <v>0</v>
      </c>
      <c r="ET990" s="34">
        <f t="shared" ca="1" si="3126"/>
        <v>0</v>
      </c>
      <c r="EU990" s="34">
        <f t="shared" ca="1" si="3127"/>
        <v>0</v>
      </c>
      <c r="EV990" s="34">
        <f t="shared" ca="1" si="3128"/>
        <v>0</v>
      </c>
      <c r="EW990" s="34">
        <f t="shared" ca="1" si="3129"/>
        <v>0</v>
      </c>
      <c r="EX990" s="34">
        <f t="shared" ca="1" si="3130"/>
        <v>0</v>
      </c>
      <c r="EY990" s="34">
        <f t="shared" ca="1" si="3131"/>
        <v>0</v>
      </c>
      <c r="EZ990" s="34">
        <f t="shared" ca="1" si="3132"/>
        <v>0</v>
      </c>
      <c r="FA990" s="34">
        <f t="shared" ca="1" si="3133"/>
        <v>0</v>
      </c>
      <c r="FB990" s="34">
        <f t="shared" ca="1" si="3134"/>
        <v>0</v>
      </c>
      <c r="FC990" s="34">
        <f t="shared" ca="1" si="3135"/>
        <v>0</v>
      </c>
      <c r="FD990" s="71"/>
      <c r="FE990" s="76"/>
      <c r="FF990" s="76"/>
      <c r="FG990" s="76"/>
      <c r="FH990" s="58"/>
      <c r="FI990" s="58"/>
      <c r="FJ990" s="58">
        <v>0</v>
      </c>
      <c r="FK990" s="58">
        <v>0</v>
      </c>
      <c r="FL990" s="34">
        <f t="shared" ca="1" si="3015"/>
        <v>0</v>
      </c>
      <c r="FM990" s="34">
        <f t="shared" ca="1" si="3016"/>
        <v>0</v>
      </c>
      <c r="FN990" s="34">
        <f t="shared" ca="1" si="3017"/>
        <v>0</v>
      </c>
      <c r="FO990" s="34">
        <f t="shared" ca="1" si="3018"/>
        <v>0</v>
      </c>
      <c r="FP990" s="34">
        <f t="shared" ca="1" si="3019"/>
        <v>0</v>
      </c>
      <c r="FQ990" s="34">
        <f t="shared" ca="1" si="3020"/>
        <v>0</v>
      </c>
      <c r="FR990" s="34">
        <f t="shared" ca="1" si="3021"/>
        <v>0</v>
      </c>
      <c r="FS990" s="34">
        <f t="shared" ca="1" si="3022"/>
        <v>0</v>
      </c>
      <c r="FT990" s="34">
        <f t="shared" ca="1" si="3023"/>
        <v>0</v>
      </c>
      <c r="FU990" s="34">
        <f t="shared" ca="1" si="3024"/>
        <v>0</v>
      </c>
      <c r="FV990" s="34">
        <f t="shared" ca="1" si="3025"/>
        <v>0</v>
      </c>
      <c r="FW990" s="34">
        <f t="shared" ca="1" si="3026"/>
        <v>0</v>
      </c>
      <c r="FX990" s="34">
        <f t="shared" ca="1" si="3027"/>
        <v>0</v>
      </c>
      <c r="FY990" s="34">
        <f t="shared" ca="1" si="3028"/>
        <v>0</v>
      </c>
      <c r="FZ990" s="34">
        <f t="shared" ca="1" si="3029"/>
        <v>0</v>
      </c>
      <c r="GA990" s="34">
        <f t="shared" ca="1" si="3030"/>
        <v>0</v>
      </c>
      <c r="GB990" s="34">
        <f t="shared" ca="1" si="3031"/>
        <v>0</v>
      </c>
      <c r="GC990" s="34">
        <f t="shared" ca="1" si="3032"/>
        <v>0</v>
      </c>
      <c r="GD990" s="34">
        <f t="shared" ca="1" si="3033"/>
        <v>0</v>
      </c>
      <c r="GE990" s="34">
        <f t="shared" ca="1" si="3034"/>
        <v>0</v>
      </c>
      <c r="GF990" s="34">
        <f t="shared" ca="1" si="3035"/>
        <v>0</v>
      </c>
      <c r="GG990" s="34">
        <f t="shared" ca="1" si="3036"/>
        <v>0</v>
      </c>
      <c r="GH990" s="34">
        <f t="shared" ca="1" si="3037"/>
        <v>0</v>
      </c>
      <c r="GI990" s="34">
        <f t="shared" ca="1" si="3038"/>
        <v>0</v>
      </c>
      <c r="GJ990" s="34">
        <f t="shared" ca="1" si="3039"/>
        <v>0</v>
      </c>
      <c r="GK990" s="34">
        <f t="shared" ca="1" si="3040"/>
        <v>0</v>
      </c>
      <c r="GL990" s="34">
        <f t="shared" ca="1" si="3041"/>
        <v>0</v>
      </c>
      <c r="GM990" s="34">
        <f t="shared" ca="1" si="3042"/>
        <v>0</v>
      </c>
      <c r="GN990" s="34">
        <f t="shared" ca="1" si="3043"/>
        <v>0</v>
      </c>
      <c r="GO990" s="34">
        <f t="shared" ca="1" si="3044"/>
        <v>0</v>
      </c>
      <c r="GP990" s="34">
        <f t="shared" ca="1" si="3045"/>
        <v>0</v>
      </c>
      <c r="GQ990" s="34">
        <f t="shared" ca="1" si="3046"/>
        <v>0</v>
      </c>
      <c r="GR990" s="34">
        <f t="shared" ca="1" si="3047"/>
        <v>0</v>
      </c>
      <c r="GS990" s="34">
        <f t="shared" ca="1" si="3048"/>
        <v>0</v>
      </c>
      <c r="GT990" s="34">
        <f t="shared" ca="1" si="3049"/>
        <v>0</v>
      </c>
      <c r="GU990" s="34">
        <f t="shared" ca="1" si="3050"/>
        <v>0</v>
      </c>
      <c r="GV990" s="34">
        <f t="shared" ca="1" si="3051"/>
        <v>0</v>
      </c>
      <c r="GW990" s="49" t="str">
        <f t="shared" ca="1" si="3007"/>
        <v>L</v>
      </c>
      <c r="GX990" s="49"/>
      <c r="GY990" s="49"/>
      <c r="GZ990" s="49"/>
      <c r="HA990" s="49"/>
      <c r="HB990" s="49" t="str">
        <f t="shared" ca="1" si="3008"/>
        <v>E</v>
      </c>
      <c r="HC990" s="49"/>
      <c r="HD990" s="49"/>
      <c r="HE990" s="49"/>
      <c r="HF990" s="49"/>
      <c r="HG990" s="49" t="str">
        <f t="shared" ca="1" si="3009"/>
        <v>R</v>
      </c>
      <c r="HH990" s="49"/>
      <c r="HI990" s="49"/>
      <c r="HJ990" s="49"/>
      <c r="HK990" s="49"/>
      <c r="HL990" s="65"/>
      <c r="HM990" s="50"/>
      <c r="HN990" s="50"/>
      <c r="HO990" s="66"/>
      <c r="HP990" s="66"/>
      <c r="HQ990" s="33"/>
      <c r="HR990" s="66"/>
      <c r="HS990" s="66"/>
      <c r="HT990" s="67"/>
      <c r="HU990" s="65"/>
      <c r="HV990" s="50"/>
      <c r="HW990" s="50"/>
      <c r="HX990" s="66"/>
      <c r="HY990" s="66"/>
      <c r="HZ990" s="33"/>
      <c r="IA990" s="66"/>
      <c r="IB990" s="66"/>
      <c r="IC990" s="67"/>
      <c r="ID990" s="65"/>
      <c r="IE990" s="50"/>
      <c r="IF990" s="50"/>
      <c r="IG990" s="66"/>
      <c r="IH990" s="66"/>
      <c r="II990" s="33" t="str">
        <f t="shared" ca="1" si="3052"/>
        <v>0</v>
      </c>
      <c r="IJ990" s="66" t="str">
        <f t="shared" ca="1" si="3053"/>
        <v/>
      </c>
      <c r="IK990" s="66" t="str">
        <f t="shared" ca="1" si="3054"/>
        <v/>
      </c>
      <c r="IL990" s="67">
        <f t="shared" ca="1" si="3010"/>
        <v>1</v>
      </c>
      <c r="IM990" s="34"/>
      <c r="IN990" s="34"/>
      <c r="IO990" s="37">
        <f t="shared" ca="1" si="3060"/>
        <v>0</v>
      </c>
      <c r="IP990" s="22">
        <f t="shared" ca="1" si="3055"/>
        <v>6</v>
      </c>
      <c r="IQ990" s="78" t="str">
        <f t="shared" ca="1" si="3136"/>
        <v>Profit Target</v>
      </c>
      <c r="IR990" s="156">
        <f t="shared" ca="1" si="3137"/>
        <v>0</v>
      </c>
      <c r="IS990" s="78">
        <f t="shared" ca="1" si="3011"/>
        <v>6</v>
      </c>
      <c r="IT990" s="58"/>
      <c r="IU990" s="58"/>
      <c r="IV990" s="58"/>
      <c r="IW990" s="58"/>
      <c r="IX990" s="58"/>
      <c r="IY990" s="58"/>
      <c r="IZ990" s="58"/>
      <c r="JA990" s="58"/>
      <c r="JB990" s="58"/>
      <c r="JC990" s="58"/>
      <c r="JD990" s="58"/>
      <c r="JE990" s="58"/>
      <c r="JF990" s="58"/>
      <c r="JG990" s="58"/>
      <c r="JH990" s="58"/>
      <c r="JI990" s="58"/>
      <c r="JJ990" s="58"/>
      <c r="JK990" s="58"/>
      <c r="JL990" s="58"/>
      <c r="JM990" s="58"/>
      <c r="JN990" s="58"/>
      <c r="JO990" s="58"/>
      <c r="JP990" s="58"/>
      <c r="JQ990" s="58"/>
      <c r="JR990" s="58"/>
      <c r="JS990" s="58"/>
      <c r="JT990" s="58"/>
      <c r="JU990" s="58"/>
      <c r="JV990" s="58"/>
      <c r="JW990" s="58"/>
      <c r="JX990" s="58"/>
      <c r="JY990" s="58"/>
      <c r="JZ990" s="58"/>
      <c r="KA990" s="58"/>
      <c r="KB990" s="58"/>
      <c r="KC990" s="58"/>
      <c r="KD990" s="58"/>
      <c r="KE990" s="58"/>
      <c r="KF990" s="58"/>
      <c r="KG990" s="58"/>
      <c r="KH990" s="58"/>
      <c r="KI990" s="58"/>
      <c r="KJ990" s="58"/>
      <c r="KK990" s="58"/>
      <c r="KL990" s="58"/>
      <c r="KM990" s="58"/>
      <c r="KN990" s="58"/>
      <c r="KO990" s="58"/>
      <c r="KP990" s="58"/>
      <c r="KQ990" s="58"/>
      <c r="KR990" s="58"/>
      <c r="KS990" s="58"/>
      <c r="KT990" s="58"/>
      <c r="KU990" s="58"/>
      <c r="KV990" s="58"/>
      <c r="KW990" s="58"/>
      <c r="KX990" s="58"/>
      <c r="KY990" s="58"/>
      <c r="KZ990" s="58"/>
      <c r="LA990" s="58"/>
      <c r="LB990" s="58"/>
      <c r="LC990" s="58"/>
      <c r="LD990" s="58"/>
      <c r="LE990" s="58"/>
      <c r="LF990" s="58"/>
      <c r="LG990" s="58"/>
      <c r="LH990" s="58"/>
      <c r="LI990" s="58"/>
      <c r="LJ990" s="58"/>
      <c r="LK990" s="58"/>
      <c r="LL990" s="58"/>
      <c r="LM990" s="58"/>
      <c r="LN990" s="58"/>
      <c r="LO990" s="58"/>
      <c r="LP990" s="90" t="str">
        <f t="shared" si="3012"/>
        <v/>
      </c>
      <c r="MO990" s="15">
        <f t="shared" ca="1" si="3013"/>
        <v>0</v>
      </c>
    </row>
    <row r="991" spans="1:353">
      <c r="A991" s="15">
        <f t="shared" ca="1" si="2999"/>
        <v>4</v>
      </c>
      <c r="B991" s="33" t="str">
        <f t="shared" ca="1" si="3000"/>
        <v>DB</v>
      </c>
      <c r="C991" s="10" t="str">
        <f t="shared" ca="1" si="3001"/>
        <v>profit target</v>
      </c>
      <c r="D991" s="50">
        <f t="shared" ca="1" si="3002"/>
        <v>0</v>
      </c>
      <c r="E991" s="10" t="str">
        <f t="shared" si="3003"/>
        <v/>
      </c>
      <c r="F991" s="111">
        <f t="shared" si="3056"/>
        <v>987</v>
      </c>
      <c r="G991" s="59">
        <f t="shared" ca="1" si="3061"/>
        <v>1</v>
      </c>
      <c r="H991" s="56">
        <f t="shared" ref="H991:AR991" ca="1" si="3197">COUNTIF($A353:$A991,H$5)</f>
        <v>20</v>
      </c>
      <c r="I991" s="56">
        <f t="shared" ca="1" si="3197"/>
        <v>14</v>
      </c>
      <c r="J991" s="56">
        <f t="shared" ca="1" si="3197"/>
        <v>16</v>
      </c>
      <c r="K991" s="56">
        <f t="shared" ca="1" si="3197"/>
        <v>21</v>
      </c>
      <c r="L991" s="56">
        <f t="shared" ca="1" si="3197"/>
        <v>21</v>
      </c>
      <c r="M991" s="56">
        <f t="shared" ca="1" si="3197"/>
        <v>19</v>
      </c>
      <c r="N991" s="56">
        <f t="shared" ca="1" si="3197"/>
        <v>14</v>
      </c>
      <c r="O991" s="56">
        <f t="shared" ca="1" si="3197"/>
        <v>16</v>
      </c>
      <c r="P991" s="56">
        <f t="shared" ca="1" si="3197"/>
        <v>17</v>
      </c>
      <c r="Q991" s="56">
        <f t="shared" ca="1" si="3197"/>
        <v>22</v>
      </c>
      <c r="R991" s="56">
        <f t="shared" ca="1" si="3197"/>
        <v>23</v>
      </c>
      <c r="S991" s="56">
        <f t="shared" ca="1" si="3197"/>
        <v>20</v>
      </c>
      <c r="T991" s="56">
        <f t="shared" ca="1" si="3197"/>
        <v>10</v>
      </c>
      <c r="U991" s="56">
        <f t="shared" ca="1" si="3197"/>
        <v>19</v>
      </c>
      <c r="V991" s="56">
        <f t="shared" ca="1" si="3197"/>
        <v>16</v>
      </c>
      <c r="W991" s="56">
        <f t="shared" ca="1" si="3197"/>
        <v>12</v>
      </c>
      <c r="X991" s="56">
        <f t="shared" ca="1" si="3197"/>
        <v>22</v>
      </c>
      <c r="Y991" s="56">
        <f t="shared" ca="1" si="3197"/>
        <v>20</v>
      </c>
      <c r="Z991" s="56">
        <f t="shared" ca="1" si="3197"/>
        <v>22</v>
      </c>
      <c r="AA991" s="56">
        <f t="shared" ca="1" si="3197"/>
        <v>14</v>
      </c>
      <c r="AB991" s="56">
        <f t="shared" ca="1" si="3197"/>
        <v>14</v>
      </c>
      <c r="AC991" s="56">
        <f t="shared" ca="1" si="3197"/>
        <v>21</v>
      </c>
      <c r="AD991" s="56">
        <f t="shared" ca="1" si="3197"/>
        <v>18</v>
      </c>
      <c r="AE991" s="56">
        <f t="shared" ca="1" si="3197"/>
        <v>19</v>
      </c>
      <c r="AF991" s="56">
        <f t="shared" ca="1" si="3197"/>
        <v>16</v>
      </c>
      <c r="AG991" s="56">
        <f t="shared" ca="1" si="3197"/>
        <v>20</v>
      </c>
      <c r="AH991" s="56">
        <f t="shared" ca="1" si="3197"/>
        <v>9</v>
      </c>
      <c r="AI991" s="56">
        <f t="shared" ca="1" si="3197"/>
        <v>14</v>
      </c>
      <c r="AJ991" s="56">
        <f t="shared" ca="1" si="3197"/>
        <v>22</v>
      </c>
      <c r="AK991" s="56">
        <f t="shared" ca="1" si="3197"/>
        <v>12</v>
      </c>
      <c r="AL991" s="56">
        <f t="shared" ca="1" si="3197"/>
        <v>13</v>
      </c>
      <c r="AM991" s="56">
        <f t="shared" ca="1" si="3197"/>
        <v>19</v>
      </c>
      <c r="AN991" s="56">
        <f t="shared" ca="1" si="3197"/>
        <v>17</v>
      </c>
      <c r="AO991" s="56">
        <f t="shared" ca="1" si="3197"/>
        <v>17</v>
      </c>
      <c r="AP991" s="56">
        <f t="shared" ca="1" si="3197"/>
        <v>19</v>
      </c>
      <c r="AQ991" s="56">
        <f t="shared" ca="1" si="3197"/>
        <v>18</v>
      </c>
      <c r="AR991" s="56">
        <f t="shared" ca="1" si="3197"/>
        <v>13</v>
      </c>
      <c r="AS991" s="101">
        <f t="shared" ca="1" si="3058"/>
        <v>0</v>
      </c>
      <c r="AT991" s="58">
        <f t="shared" si="3005"/>
        <v>987</v>
      </c>
      <c r="AU991" s="105">
        <f t="shared" si="3059"/>
        <v>27</v>
      </c>
      <c r="AV991" s="105">
        <f t="shared" si="3006"/>
        <v>639.57600000000002</v>
      </c>
      <c r="AW991" s="58">
        <f t="shared" ca="1" si="3157"/>
        <v>27</v>
      </c>
      <c r="AX991" s="58">
        <f t="shared" ca="1" si="3158"/>
        <v>158</v>
      </c>
      <c r="AY991" s="58">
        <f t="shared" ca="1" si="3159"/>
        <v>30</v>
      </c>
      <c r="AZ991" s="58">
        <f t="shared" ca="1" si="3160"/>
        <v>0</v>
      </c>
      <c r="BA991" s="58">
        <f t="shared" ca="1" si="3161"/>
        <v>53</v>
      </c>
      <c r="BB991" s="58">
        <f t="shared" ca="1" si="3162"/>
        <v>43</v>
      </c>
      <c r="BC991" s="58">
        <f t="shared" ca="1" si="3163"/>
        <v>22</v>
      </c>
      <c r="BD991" s="58">
        <f t="shared" ca="1" si="3164"/>
        <v>3</v>
      </c>
      <c r="BE991" s="58">
        <f t="shared" ca="1" si="3165"/>
        <v>21</v>
      </c>
      <c r="BF991" s="58">
        <f t="shared" ca="1" si="3166"/>
        <v>13</v>
      </c>
      <c r="BG991" s="58">
        <f t="shared" ca="1" si="3167"/>
        <v>82</v>
      </c>
      <c r="BH991" s="58">
        <f t="shared" ca="1" si="3168"/>
        <v>16</v>
      </c>
      <c r="BI991" s="58">
        <f t="shared" ca="1" si="3169"/>
        <v>91</v>
      </c>
      <c r="BJ991" s="58">
        <f t="shared" ca="1" si="3170"/>
        <v>1</v>
      </c>
      <c r="BK991" s="58">
        <f t="shared" ca="1" si="3171"/>
        <v>45</v>
      </c>
      <c r="BL991" s="58">
        <f t="shared" ca="1" si="3172"/>
        <v>38</v>
      </c>
      <c r="BM991" s="58">
        <f t="shared" ca="1" si="3173"/>
        <v>120</v>
      </c>
      <c r="BN991" s="58">
        <f t="shared" ca="1" si="3174"/>
        <v>34</v>
      </c>
      <c r="BO991" s="58">
        <f t="shared" ca="1" si="3175"/>
        <v>39</v>
      </c>
      <c r="BP991" s="58">
        <f t="shared" ca="1" si="3176"/>
        <v>78</v>
      </c>
      <c r="BQ991" s="58">
        <f t="shared" ca="1" si="3177"/>
        <v>31</v>
      </c>
      <c r="BR991" s="58">
        <f t="shared" ca="1" si="3178"/>
        <v>11</v>
      </c>
      <c r="BS991" s="58">
        <f t="shared" ca="1" si="3179"/>
        <v>5</v>
      </c>
      <c r="BT991" s="58">
        <f t="shared" ca="1" si="3180"/>
        <v>47</v>
      </c>
      <c r="BU991" s="58">
        <f t="shared" ca="1" si="3181"/>
        <v>6</v>
      </c>
      <c r="BV991" s="58">
        <f t="shared" ca="1" si="3182"/>
        <v>73</v>
      </c>
      <c r="BW991" s="58">
        <f t="shared" ca="1" si="3183"/>
        <v>9</v>
      </c>
      <c r="BX991" s="58">
        <f t="shared" ca="1" si="3184"/>
        <v>4</v>
      </c>
      <c r="BY991" s="58">
        <f t="shared" ca="1" si="3185"/>
        <v>132</v>
      </c>
      <c r="BZ991" s="58">
        <f t="shared" ca="1" si="3186"/>
        <v>40</v>
      </c>
      <c r="CA991" s="58">
        <f t="shared" ca="1" si="3187"/>
        <v>14</v>
      </c>
      <c r="CB991" s="58">
        <f t="shared" ca="1" si="3188"/>
        <v>107</v>
      </c>
      <c r="CC991" s="58">
        <f t="shared" ca="1" si="3189"/>
        <v>50</v>
      </c>
      <c r="CD991" s="58">
        <f t="shared" ca="1" si="3190"/>
        <v>8</v>
      </c>
      <c r="CE991" s="58">
        <f t="shared" ca="1" si="3191"/>
        <v>35</v>
      </c>
      <c r="CF991" s="58">
        <f t="shared" ca="1" si="3192"/>
        <v>42</v>
      </c>
      <c r="CG991" s="58">
        <f t="shared" ca="1" si="3193"/>
        <v>25</v>
      </c>
      <c r="CH991" s="58" t="str">
        <f t="shared" ca="1" si="3063"/>
        <v/>
      </c>
      <c r="CI991" s="58" t="str">
        <f t="shared" ca="1" si="3064"/>
        <v>02</v>
      </c>
      <c r="CJ991" s="58" t="str">
        <f t="shared" ca="1" si="3065"/>
        <v/>
      </c>
      <c r="CK991" s="58" t="str">
        <f t="shared" ca="1" si="3066"/>
        <v/>
      </c>
      <c r="CL991" s="58" t="str">
        <f t="shared" ca="1" si="3067"/>
        <v/>
      </c>
      <c r="CM991" s="58" t="str">
        <f t="shared" ca="1" si="3068"/>
        <v/>
      </c>
      <c r="CN991" s="58" t="str">
        <f t="shared" ca="1" si="3069"/>
        <v/>
      </c>
      <c r="CO991" s="58" t="str">
        <f t="shared" ca="1" si="3070"/>
        <v/>
      </c>
      <c r="CP991" s="58" t="str">
        <f t="shared" ca="1" si="3071"/>
        <v/>
      </c>
      <c r="CQ991" s="58" t="str">
        <f t="shared" ca="1" si="3072"/>
        <v/>
      </c>
      <c r="CR991" s="58" t="str">
        <f t="shared" ca="1" si="3073"/>
        <v/>
      </c>
      <c r="CS991" s="58" t="str">
        <f t="shared" ca="1" si="3074"/>
        <v/>
      </c>
      <c r="CT991" s="58" t="str">
        <f t="shared" ca="1" si="3075"/>
        <v/>
      </c>
      <c r="CU991" s="58" t="str">
        <f t="shared" ca="1" si="3076"/>
        <v/>
      </c>
      <c r="CV991" s="58" t="str">
        <f t="shared" ca="1" si="3077"/>
        <v/>
      </c>
      <c r="CW991" s="58" t="str">
        <f t="shared" ca="1" si="3078"/>
        <v/>
      </c>
      <c r="CX991" s="58" t="str">
        <f t="shared" ca="1" si="3079"/>
        <v/>
      </c>
      <c r="CY991" s="58" t="str">
        <f t="shared" ca="1" si="3080"/>
        <v/>
      </c>
      <c r="CZ991" s="58" t="str">
        <f t="shared" ca="1" si="3081"/>
        <v/>
      </c>
      <c r="DA991" s="58" t="str">
        <f t="shared" ca="1" si="3082"/>
        <v/>
      </c>
      <c r="DB991" s="58" t="str">
        <f t="shared" ca="1" si="3083"/>
        <v/>
      </c>
      <c r="DC991" s="58" t="str">
        <f t="shared" ca="1" si="3084"/>
        <v/>
      </c>
      <c r="DD991" s="58" t="str">
        <f t="shared" ca="1" si="3085"/>
        <v/>
      </c>
      <c r="DE991" s="58" t="str">
        <f t="shared" ca="1" si="3086"/>
        <v/>
      </c>
      <c r="DF991" s="58" t="str">
        <f t="shared" ca="1" si="3087"/>
        <v/>
      </c>
      <c r="DG991" s="58" t="str">
        <f t="shared" ca="1" si="3088"/>
        <v/>
      </c>
      <c r="DH991" s="58" t="str">
        <f t="shared" ca="1" si="3089"/>
        <v/>
      </c>
      <c r="DI991" s="58" t="str">
        <f t="shared" ca="1" si="3090"/>
        <v/>
      </c>
      <c r="DJ991" s="58" t="str">
        <f t="shared" ca="1" si="3091"/>
        <v/>
      </c>
      <c r="DK991" s="58" t="str">
        <f t="shared" ca="1" si="3092"/>
        <v/>
      </c>
      <c r="DL991" s="58" t="str">
        <f t="shared" ca="1" si="3093"/>
        <v/>
      </c>
      <c r="DM991" s="58" t="str">
        <f t="shared" ca="1" si="3094"/>
        <v/>
      </c>
      <c r="DN991" s="58" t="str">
        <f t="shared" ca="1" si="3095"/>
        <v/>
      </c>
      <c r="DO991" s="58" t="str">
        <f t="shared" ca="1" si="3096"/>
        <v/>
      </c>
      <c r="DP991" s="58" t="str">
        <f t="shared" ca="1" si="3097"/>
        <v/>
      </c>
      <c r="DQ991" s="58" t="str">
        <f t="shared" ca="1" si="3097"/>
        <v/>
      </c>
      <c r="DR991" s="58" t="str">
        <f t="shared" ca="1" si="3098"/>
        <v/>
      </c>
      <c r="DS991" s="34">
        <f t="shared" ca="1" si="3099"/>
        <v>0</v>
      </c>
      <c r="DT991" s="34">
        <f t="shared" ca="1" si="3100"/>
        <v>0</v>
      </c>
      <c r="DU991" s="34">
        <f t="shared" ca="1" si="3101"/>
        <v>0</v>
      </c>
      <c r="DV991" s="34">
        <f t="shared" ca="1" si="3102"/>
        <v>0</v>
      </c>
      <c r="DW991" s="34">
        <f t="shared" ca="1" si="3103"/>
        <v>0</v>
      </c>
      <c r="DX991" s="34">
        <f t="shared" ca="1" si="3104"/>
        <v>0</v>
      </c>
      <c r="DY991" s="34">
        <f t="shared" ca="1" si="3105"/>
        <v>0</v>
      </c>
      <c r="DZ991" s="34">
        <f t="shared" ca="1" si="3106"/>
        <v>0</v>
      </c>
      <c r="EA991" s="34">
        <f t="shared" ca="1" si="3107"/>
        <v>0</v>
      </c>
      <c r="EB991" s="34">
        <f t="shared" ca="1" si="3108"/>
        <v>0</v>
      </c>
      <c r="EC991" s="34">
        <f t="shared" ca="1" si="3109"/>
        <v>0</v>
      </c>
      <c r="ED991" s="34">
        <f t="shared" ca="1" si="3110"/>
        <v>0</v>
      </c>
      <c r="EE991" s="34">
        <f t="shared" ca="1" si="3111"/>
        <v>0</v>
      </c>
      <c r="EF991" s="34">
        <f t="shared" ca="1" si="3112"/>
        <v>0</v>
      </c>
      <c r="EG991" s="34">
        <f t="shared" ca="1" si="3113"/>
        <v>0</v>
      </c>
      <c r="EH991" s="34">
        <f t="shared" ca="1" si="3114"/>
        <v>0</v>
      </c>
      <c r="EI991" s="34">
        <f t="shared" ca="1" si="3115"/>
        <v>0</v>
      </c>
      <c r="EJ991" s="34">
        <f t="shared" ca="1" si="3116"/>
        <v>0</v>
      </c>
      <c r="EK991" s="34">
        <f t="shared" ca="1" si="3117"/>
        <v>0</v>
      </c>
      <c r="EL991" s="34">
        <f t="shared" ca="1" si="3118"/>
        <v>0</v>
      </c>
      <c r="EM991" s="34">
        <f t="shared" ca="1" si="3119"/>
        <v>0</v>
      </c>
      <c r="EN991" s="34">
        <f t="shared" ca="1" si="3120"/>
        <v>0</v>
      </c>
      <c r="EO991" s="34">
        <f t="shared" ca="1" si="3121"/>
        <v>0</v>
      </c>
      <c r="EP991" s="34">
        <f t="shared" ca="1" si="3122"/>
        <v>0</v>
      </c>
      <c r="EQ991" s="34">
        <f t="shared" ca="1" si="3123"/>
        <v>0</v>
      </c>
      <c r="ER991" s="34">
        <f t="shared" ca="1" si="3124"/>
        <v>0</v>
      </c>
      <c r="ES991" s="34">
        <f t="shared" ca="1" si="3125"/>
        <v>0</v>
      </c>
      <c r="ET991" s="34">
        <f t="shared" ca="1" si="3126"/>
        <v>0</v>
      </c>
      <c r="EU991" s="34">
        <f t="shared" ca="1" si="3127"/>
        <v>0</v>
      </c>
      <c r="EV991" s="34">
        <f t="shared" ca="1" si="3128"/>
        <v>0</v>
      </c>
      <c r="EW991" s="34">
        <f t="shared" ca="1" si="3129"/>
        <v>0</v>
      </c>
      <c r="EX991" s="34">
        <f t="shared" ca="1" si="3130"/>
        <v>0</v>
      </c>
      <c r="EY991" s="34">
        <f t="shared" ca="1" si="3131"/>
        <v>0</v>
      </c>
      <c r="EZ991" s="34">
        <f t="shared" ca="1" si="3132"/>
        <v>0</v>
      </c>
      <c r="FA991" s="34">
        <f t="shared" ca="1" si="3133"/>
        <v>0</v>
      </c>
      <c r="FB991" s="34">
        <f t="shared" ca="1" si="3134"/>
        <v>0</v>
      </c>
      <c r="FC991" s="34">
        <f t="shared" ca="1" si="3135"/>
        <v>0</v>
      </c>
      <c r="FD991" s="71"/>
      <c r="FE991" s="76"/>
      <c r="FF991" s="76"/>
      <c r="FG991" s="76"/>
      <c r="FH991" s="58"/>
      <c r="FI991" s="58"/>
      <c r="FJ991" s="58">
        <v>0</v>
      </c>
      <c r="FK991" s="58">
        <v>0</v>
      </c>
      <c r="FL991" s="34">
        <f t="shared" ca="1" si="3015"/>
        <v>0</v>
      </c>
      <c r="FM991" s="34">
        <f t="shared" ca="1" si="3016"/>
        <v>0</v>
      </c>
      <c r="FN991" s="34">
        <f t="shared" ca="1" si="3017"/>
        <v>0</v>
      </c>
      <c r="FO991" s="34">
        <f t="shared" ca="1" si="3018"/>
        <v>0</v>
      </c>
      <c r="FP991" s="34">
        <f t="shared" ca="1" si="3019"/>
        <v>0</v>
      </c>
      <c r="FQ991" s="34">
        <f t="shared" ca="1" si="3020"/>
        <v>0</v>
      </c>
      <c r="FR991" s="34">
        <f t="shared" ca="1" si="3021"/>
        <v>0</v>
      </c>
      <c r="FS991" s="34">
        <f t="shared" ca="1" si="3022"/>
        <v>0</v>
      </c>
      <c r="FT991" s="34">
        <f t="shared" ca="1" si="3023"/>
        <v>0</v>
      </c>
      <c r="FU991" s="34">
        <f t="shared" ca="1" si="3024"/>
        <v>0</v>
      </c>
      <c r="FV991" s="34">
        <f t="shared" ca="1" si="3025"/>
        <v>0</v>
      </c>
      <c r="FW991" s="34">
        <f t="shared" ca="1" si="3026"/>
        <v>0</v>
      </c>
      <c r="FX991" s="34">
        <f t="shared" ca="1" si="3027"/>
        <v>0</v>
      </c>
      <c r="FY991" s="34">
        <f t="shared" ca="1" si="3028"/>
        <v>0</v>
      </c>
      <c r="FZ991" s="34">
        <f t="shared" ca="1" si="3029"/>
        <v>0</v>
      </c>
      <c r="GA991" s="34">
        <f t="shared" ca="1" si="3030"/>
        <v>0</v>
      </c>
      <c r="GB991" s="34">
        <f t="shared" ca="1" si="3031"/>
        <v>0</v>
      </c>
      <c r="GC991" s="34">
        <f t="shared" ca="1" si="3032"/>
        <v>0</v>
      </c>
      <c r="GD991" s="34">
        <f t="shared" ca="1" si="3033"/>
        <v>0</v>
      </c>
      <c r="GE991" s="34">
        <f t="shared" ca="1" si="3034"/>
        <v>0</v>
      </c>
      <c r="GF991" s="34">
        <f t="shared" ca="1" si="3035"/>
        <v>0</v>
      </c>
      <c r="GG991" s="34">
        <f t="shared" ca="1" si="3036"/>
        <v>0</v>
      </c>
      <c r="GH991" s="34">
        <f t="shared" ca="1" si="3037"/>
        <v>0</v>
      </c>
      <c r="GI991" s="34">
        <f t="shared" ca="1" si="3038"/>
        <v>0</v>
      </c>
      <c r="GJ991" s="34">
        <f t="shared" ca="1" si="3039"/>
        <v>0</v>
      </c>
      <c r="GK991" s="34">
        <f t="shared" ca="1" si="3040"/>
        <v>0</v>
      </c>
      <c r="GL991" s="34">
        <f t="shared" ca="1" si="3041"/>
        <v>0</v>
      </c>
      <c r="GM991" s="34">
        <f t="shared" ca="1" si="3042"/>
        <v>0</v>
      </c>
      <c r="GN991" s="34">
        <f t="shared" ca="1" si="3043"/>
        <v>0</v>
      </c>
      <c r="GO991" s="34">
        <f t="shared" ca="1" si="3044"/>
        <v>0</v>
      </c>
      <c r="GP991" s="34">
        <f t="shared" ca="1" si="3045"/>
        <v>0</v>
      </c>
      <c r="GQ991" s="34">
        <f t="shared" ca="1" si="3046"/>
        <v>0</v>
      </c>
      <c r="GR991" s="34">
        <f t="shared" ca="1" si="3047"/>
        <v>0</v>
      </c>
      <c r="GS991" s="34">
        <f t="shared" ca="1" si="3048"/>
        <v>0</v>
      </c>
      <c r="GT991" s="34">
        <f t="shared" ca="1" si="3049"/>
        <v>0</v>
      </c>
      <c r="GU991" s="34">
        <f t="shared" ca="1" si="3050"/>
        <v>0</v>
      </c>
      <c r="GV991" s="34">
        <f t="shared" ca="1" si="3051"/>
        <v>0</v>
      </c>
      <c r="GW991" s="49" t="str">
        <f t="shared" ca="1" si="3007"/>
        <v>L</v>
      </c>
      <c r="GX991" s="49"/>
      <c r="GY991" s="49"/>
      <c r="GZ991" s="49"/>
      <c r="HA991" s="49"/>
      <c r="HB991" s="49" t="str">
        <f t="shared" ca="1" si="3008"/>
        <v>E</v>
      </c>
      <c r="HC991" s="49"/>
      <c r="HD991" s="49"/>
      <c r="HE991" s="49"/>
      <c r="HF991" s="49"/>
      <c r="HG991" s="49" t="str">
        <f t="shared" ca="1" si="3009"/>
        <v>B</v>
      </c>
      <c r="HH991" s="49"/>
      <c r="HI991" s="49"/>
      <c r="HJ991" s="49"/>
      <c r="HK991" s="49"/>
      <c r="HL991" s="65"/>
      <c r="HM991" s="50"/>
      <c r="HN991" s="50"/>
      <c r="HO991" s="66"/>
      <c r="HP991" s="66"/>
      <c r="HQ991" s="33"/>
      <c r="HR991" s="66"/>
      <c r="HS991" s="66"/>
      <c r="HT991" s="67"/>
      <c r="HU991" s="65"/>
      <c r="HV991" s="50"/>
      <c r="HW991" s="50"/>
      <c r="HX991" s="66"/>
      <c r="HY991" s="66"/>
      <c r="HZ991" s="33"/>
      <c r="IA991" s="66"/>
      <c r="IB991" s="66"/>
      <c r="IC991" s="67"/>
      <c r="ID991" s="65"/>
      <c r="IE991" s="50"/>
      <c r="IF991" s="50"/>
      <c r="IG991" s="66"/>
      <c r="IH991" s="66"/>
      <c r="II991" s="33" t="str">
        <f t="shared" ca="1" si="3052"/>
        <v>0</v>
      </c>
      <c r="IJ991" s="66" t="str">
        <f t="shared" ca="1" si="3053"/>
        <v/>
      </c>
      <c r="IK991" s="66" t="str">
        <f t="shared" ca="1" si="3054"/>
        <v/>
      </c>
      <c r="IL991" s="67">
        <f t="shared" ca="1" si="3010"/>
        <v>1</v>
      </c>
      <c r="IM991" s="34"/>
      <c r="IN991" s="34"/>
      <c r="IO991" s="37">
        <f t="shared" ca="1" si="3060"/>
        <v>0</v>
      </c>
      <c r="IP991" s="22">
        <f t="shared" ca="1" si="3055"/>
        <v>6</v>
      </c>
      <c r="IQ991" s="78" t="str">
        <f t="shared" ca="1" si="3136"/>
        <v>Profit Target</v>
      </c>
      <c r="IR991" s="156">
        <f t="shared" ca="1" si="3137"/>
        <v>0</v>
      </c>
      <c r="IS991" s="78">
        <f t="shared" ca="1" si="3011"/>
        <v>6</v>
      </c>
      <c r="IT991" s="58"/>
      <c r="IU991" s="58"/>
      <c r="IV991" s="58"/>
      <c r="IW991" s="58"/>
      <c r="IX991" s="58"/>
      <c r="IY991" s="58"/>
      <c r="IZ991" s="58"/>
      <c r="JA991" s="58"/>
      <c r="JB991" s="58"/>
      <c r="JC991" s="58"/>
      <c r="JD991" s="58"/>
      <c r="JE991" s="58"/>
      <c r="JF991" s="58"/>
      <c r="JG991" s="58"/>
      <c r="JH991" s="58"/>
      <c r="JI991" s="58"/>
      <c r="JJ991" s="58"/>
      <c r="JK991" s="58"/>
      <c r="JL991" s="58"/>
      <c r="JM991" s="58"/>
      <c r="JN991" s="58"/>
      <c r="JO991" s="58"/>
      <c r="JP991" s="58"/>
      <c r="JQ991" s="58"/>
      <c r="JR991" s="58"/>
      <c r="JS991" s="58"/>
      <c r="JT991" s="58"/>
      <c r="JU991" s="58"/>
      <c r="JV991" s="58"/>
      <c r="JW991" s="58"/>
      <c r="JX991" s="58"/>
      <c r="JY991" s="58"/>
      <c r="JZ991" s="58"/>
      <c r="KA991" s="58"/>
      <c r="KB991" s="58"/>
      <c r="KC991" s="58"/>
      <c r="KD991" s="58"/>
      <c r="KE991" s="58"/>
      <c r="KF991" s="58"/>
      <c r="KG991" s="58"/>
      <c r="KH991" s="58"/>
      <c r="KI991" s="58"/>
      <c r="KJ991" s="58"/>
      <c r="KK991" s="58"/>
      <c r="KL991" s="58"/>
      <c r="KM991" s="58"/>
      <c r="KN991" s="58"/>
      <c r="KO991" s="58"/>
      <c r="KP991" s="58"/>
      <c r="KQ991" s="58"/>
      <c r="KR991" s="58"/>
      <c r="KS991" s="58"/>
      <c r="KT991" s="58"/>
      <c r="KU991" s="58"/>
      <c r="KV991" s="58"/>
      <c r="KW991" s="58"/>
      <c r="KX991" s="58"/>
      <c r="KY991" s="58"/>
      <c r="KZ991" s="58"/>
      <c r="LA991" s="58"/>
      <c r="LB991" s="58"/>
      <c r="LC991" s="58"/>
      <c r="LD991" s="58"/>
      <c r="LE991" s="58"/>
      <c r="LF991" s="58"/>
      <c r="LG991" s="58"/>
      <c r="LH991" s="58"/>
      <c r="LI991" s="58"/>
      <c r="LJ991" s="58"/>
      <c r="LK991" s="58"/>
      <c r="LL991" s="58"/>
      <c r="LM991" s="58"/>
      <c r="LN991" s="58"/>
      <c r="LO991" s="58"/>
      <c r="LP991" s="90" t="str">
        <f t="shared" si="3012"/>
        <v/>
      </c>
      <c r="MO991" s="15">
        <f t="shared" ca="1" si="3013"/>
        <v>0</v>
      </c>
    </row>
    <row r="992" spans="1:353">
      <c r="A992" s="15">
        <f t="shared" ca="1" si="2999"/>
        <v>3</v>
      </c>
      <c r="B992" s="33" t="str">
        <f t="shared" ca="1" si="3000"/>
        <v>DB</v>
      </c>
      <c r="C992" s="10" t="str">
        <f t="shared" ca="1" si="3001"/>
        <v>profit target</v>
      </c>
      <c r="D992" s="50">
        <f t="shared" ca="1" si="3002"/>
        <v>0</v>
      </c>
      <c r="E992" s="10" t="str">
        <f t="shared" si="3003"/>
        <v/>
      </c>
      <c r="F992" s="111">
        <f t="shared" si="3056"/>
        <v>988</v>
      </c>
      <c r="G992" s="59">
        <f t="shared" ca="1" si="3061"/>
        <v>1</v>
      </c>
      <c r="H992" s="56">
        <f t="shared" ref="H992:AR992" ca="1" si="3198">COUNTIF($A354:$A992,H$5)</f>
        <v>20</v>
      </c>
      <c r="I992" s="56">
        <f t="shared" ca="1" si="3198"/>
        <v>14</v>
      </c>
      <c r="J992" s="56">
        <f t="shared" ca="1" si="3198"/>
        <v>17</v>
      </c>
      <c r="K992" s="56">
        <f t="shared" ca="1" si="3198"/>
        <v>21</v>
      </c>
      <c r="L992" s="56">
        <f t="shared" ca="1" si="3198"/>
        <v>21</v>
      </c>
      <c r="M992" s="56">
        <f t="shared" ca="1" si="3198"/>
        <v>19</v>
      </c>
      <c r="N992" s="56">
        <f t="shared" ca="1" si="3198"/>
        <v>14</v>
      </c>
      <c r="O992" s="56">
        <f t="shared" ca="1" si="3198"/>
        <v>16</v>
      </c>
      <c r="P992" s="56">
        <f t="shared" ca="1" si="3198"/>
        <v>17</v>
      </c>
      <c r="Q992" s="56">
        <f t="shared" ca="1" si="3198"/>
        <v>22</v>
      </c>
      <c r="R992" s="56">
        <f t="shared" ca="1" si="3198"/>
        <v>23</v>
      </c>
      <c r="S992" s="56">
        <f t="shared" ca="1" si="3198"/>
        <v>20</v>
      </c>
      <c r="T992" s="56">
        <f t="shared" ca="1" si="3198"/>
        <v>10</v>
      </c>
      <c r="U992" s="56">
        <f t="shared" ca="1" si="3198"/>
        <v>19</v>
      </c>
      <c r="V992" s="56">
        <f t="shared" ca="1" si="3198"/>
        <v>15</v>
      </c>
      <c r="W992" s="56">
        <f t="shared" ca="1" si="3198"/>
        <v>12</v>
      </c>
      <c r="X992" s="56">
        <f t="shared" ca="1" si="3198"/>
        <v>22</v>
      </c>
      <c r="Y992" s="56">
        <f t="shared" ca="1" si="3198"/>
        <v>20</v>
      </c>
      <c r="Z992" s="56">
        <f t="shared" ca="1" si="3198"/>
        <v>22</v>
      </c>
      <c r="AA992" s="56">
        <f t="shared" ca="1" si="3198"/>
        <v>14</v>
      </c>
      <c r="AB992" s="56">
        <f t="shared" ca="1" si="3198"/>
        <v>14</v>
      </c>
      <c r="AC992" s="56">
        <f t="shared" ca="1" si="3198"/>
        <v>21</v>
      </c>
      <c r="AD992" s="56">
        <f t="shared" ca="1" si="3198"/>
        <v>18</v>
      </c>
      <c r="AE992" s="56">
        <f t="shared" ca="1" si="3198"/>
        <v>19</v>
      </c>
      <c r="AF992" s="56">
        <f t="shared" ca="1" si="3198"/>
        <v>16</v>
      </c>
      <c r="AG992" s="56">
        <f t="shared" ca="1" si="3198"/>
        <v>20</v>
      </c>
      <c r="AH992" s="56">
        <f t="shared" ca="1" si="3198"/>
        <v>9</v>
      </c>
      <c r="AI992" s="56">
        <f t="shared" ca="1" si="3198"/>
        <v>14</v>
      </c>
      <c r="AJ992" s="56">
        <f t="shared" ca="1" si="3198"/>
        <v>22</v>
      </c>
      <c r="AK992" s="56">
        <f t="shared" ca="1" si="3198"/>
        <v>12</v>
      </c>
      <c r="AL992" s="56">
        <f t="shared" ca="1" si="3198"/>
        <v>13</v>
      </c>
      <c r="AM992" s="56">
        <f t="shared" ca="1" si="3198"/>
        <v>19</v>
      </c>
      <c r="AN992" s="56">
        <f t="shared" ca="1" si="3198"/>
        <v>17</v>
      </c>
      <c r="AO992" s="56">
        <f t="shared" ca="1" si="3198"/>
        <v>17</v>
      </c>
      <c r="AP992" s="56">
        <f t="shared" ca="1" si="3198"/>
        <v>19</v>
      </c>
      <c r="AQ992" s="56">
        <f t="shared" ca="1" si="3198"/>
        <v>18</v>
      </c>
      <c r="AR992" s="56">
        <f t="shared" ca="1" si="3198"/>
        <v>13</v>
      </c>
      <c r="AS992" s="101">
        <f t="shared" ca="1" si="3058"/>
        <v>0</v>
      </c>
      <c r="AT992" s="58">
        <f t="shared" si="3005"/>
        <v>988</v>
      </c>
      <c r="AU992" s="105">
        <f t="shared" si="3059"/>
        <v>27</v>
      </c>
      <c r="AV992" s="105">
        <f t="shared" si="3006"/>
        <v>640.22400000000005</v>
      </c>
      <c r="AW992" s="58">
        <f t="shared" ca="1" si="3157"/>
        <v>28</v>
      </c>
      <c r="AX992" s="58">
        <f t="shared" ca="1" si="3158"/>
        <v>159</v>
      </c>
      <c r="AY992" s="58">
        <f t="shared" ca="1" si="3159"/>
        <v>0</v>
      </c>
      <c r="AZ992" s="58">
        <f t="shared" ca="1" si="3160"/>
        <v>1</v>
      </c>
      <c r="BA992" s="58">
        <f t="shared" ca="1" si="3161"/>
        <v>54</v>
      </c>
      <c r="BB992" s="58">
        <f t="shared" ca="1" si="3162"/>
        <v>44</v>
      </c>
      <c r="BC992" s="58">
        <f t="shared" ca="1" si="3163"/>
        <v>23</v>
      </c>
      <c r="BD992" s="58">
        <f t="shared" ca="1" si="3164"/>
        <v>4</v>
      </c>
      <c r="BE992" s="58">
        <f t="shared" ca="1" si="3165"/>
        <v>22</v>
      </c>
      <c r="BF992" s="58">
        <f t="shared" ca="1" si="3166"/>
        <v>14</v>
      </c>
      <c r="BG992" s="58">
        <f t="shared" ca="1" si="3167"/>
        <v>83</v>
      </c>
      <c r="BH992" s="58">
        <f t="shared" ca="1" si="3168"/>
        <v>17</v>
      </c>
      <c r="BI992" s="58">
        <f t="shared" ca="1" si="3169"/>
        <v>92</v>
      </c>
      <c r="BJ992" s="58">
        <f t="shared" ca="1" si="3170"/>
        <v>2</v>
      </c>
      <c r="BK992" s="58">
        <f t="shared" ca="1" si="3171"/>
        <v>46</v>
      </c>
      <c r="BL992" s="58">
        <f t="shared" ca="1" si="3172"/>
        <v>39</v>
      </c>
      <c r="BM992" s="58">
        <f t="shared" ca="1" si="3173"/>
        <v>121</v>
      </c>
      <c r="BN992" s="58">
        <f t="shared" ca="1" si="3174"/>
        <v>35</v>
      </c>
      <c r="BO992" s="58">
        <f t="shared" ca="1" si="3175"/>
        <v>40</v>
      </c>
      <c r="BP992" s="58">
        <f t="shared" ca="1" si="3176"/>
        <v>79</v>
      </c>
      <c r="BQ992" s="58">
        <f t="shared" ca="1" si="3177"/>
        <v>32</v>
      </c>
      <c r="BR992" s="58">
        <f t="shared" ca="1" si="3178"/>
        <v>12</v>
      </c>
      <c r="BS992" s="58">
        <f t="shared" ca="1" si="3179"/>
        <v>6</v>
      </c>
      <c r="BT992" s="58">
        <f t="shared" ca="1" si="3180"/>
        <v>48</v>
      </c>
      <c r="BU992" s="58">
        <f t="shared" ca="1" si="3181"/>
        <v>7</v>
      </c>
      <c r="BV992" s="58">
        <f t="shared" ca="1" si="3182"/>
        <v>74</v>
      </c>
      <c r="BW992" s="58">
        <f t="shared" ca="1" si="3183"/>
        <v>10</v>
      </c>
      <c r="BX992" s="58">
        <f t="shared" ca="1" si="3184"/>
        <v>5</v>
      </c>
      <c r="BY992" s="58">
        <f t="shared" ca="1" si="3185"/>
        <v>133</v>
      </c>
      <c r="BZ992" s="58">
        <f t="shared" ca="1" si="3186"/>
        <v>41</v>
      </c>
      <c r="CA992" s="58">
        <f t="shared" ca="1" si="3187"/>
        <v>15</v>
      </c>
      <c r="CB992" s="58">
        <f t="shared" ca="1" si="3188"/>
        <v>108</v>
      </c>
      <c r="CC992" s="58">
        <f t="shared" ca="1" si="3189"/>
        <v>51</v>
      </c>
      <c r="CD992" s="58">
        <f t="shared" ca="1" si="3190"/>
        <v>9</v>
      </c>
      <c r="CE992" s="58">
        <f t="shared" ca="1" si="3191"/>
        <v>36</v>
      </c>
      <c r="CF992" s="58">
        <f t="shared" ca="1" si="3192"/>
        <v>43</v>
      </c>
      <c r="CG992" s="58">
        <f t="shared" ca="1" si="3193"/>
        <v>26</v>
      </c>
      <c r="CH992" s="58" t="str">
        <f t="shared" ca="1" si="3063"/>
        <v/>
      </c>
      <c r="CI992" s="58" t="str">
        <f t="shared" ca="1" si="3064"/>
        <v>02</v>
      </c>
      <c r="CJ992" s="58" t="str">
        <f t="shared" ca="1" si="3065"/>
        <v/>
      </c>
      <c r="CK992" s="58" t="str">
        <f t="shared" ca="1" si="3066"/>
        <v/>
      </c>
      <c r="CL992" s="58" t="str">
        <f t="shared" ca="1" si="3067"/>
        <v/>
      </c>
      <c r="CM992" s="58" t="str">
        <f t="shared" ca="1" si="3068"/>
        <v/>
      </c>
      <c r="CN992" s="58" t="str">
        <f t="shared" ca="1" si="3069"/>
        <v/>
      </c>
      <c r="CO992" s="58" t="str">
        <f t="shared" ca="1" si="3070"/>
        <v/>
      </c>
      <c r="CP992" s="58" t="str">
        <f t="shared" ca="1" si="3071"/>
        <v/>
      </c>
      <c r="CQ992" s="58" t="str">
        <f t="shared" ca="1" si="3072"/>
        <v/>
      </c>
      <c r="CR992" s="58" t="str">
        <f t="shared" ca="1" si="3073"/>
        <v/>
      </c>
      <c r="CS992" s="58" t="str">
        <f t="shared" ca="1" si="3074"/>
        <v/>
      </c>
      <c r="CT992" s="58" t="str">
        <f t="shared" ca="1" si="3075"/>
        <v/>
      </c>
      <c r="CU992" s="58" t="str">
        <f t="shared" ca="1" si="3076"/>
        <v/>
      </c>
      <c r="CV992" s="58" t="str">
        <f t="shared" ca="1" si="3077"/>
        <v/>
      </c>
      <c r="CW992" s="58" t="str">
        <f t="shared" ca="1" si="3078"/>
        <v/>
      </c>
      <c r="CX992" s="58" t="str">
        <f t="shared" ca="1" si="3079"/>
        <v/>
      </c>
      <c r="CY992" s="58" t="str">
        <f t="shared" ca="1" si="3080"/>
        <v/>
      </c>
      <c r="CZ992" s="58" t="str">
        <f t="shared" ca="1" si="3081"/>
        <v/>
      </c>
      <c r="DA992" s="58" t="str">
        <f t="shared" ca="1" si="3082"/>
        <v/>
      </c>
      <c r="DB992" s="58" t="str">
        <f t="shared" ca="1" si="3083"/>
        <v/>
      </c>
      <c r="DC992" s="58" t="str">
        <f t="shared" ca="1" si="3084"/>
        <v/>
      </c>
      <c r="DD992" s="58" t="str">
        <f t="shared" ca="1" si="3085"/>
        <v/>
      </c>
      <c r="DE992" s="58" t="str">
        <f t="shared" ca="1" si="3086"/>
        <v/>
      </c>
      <c r="DF992" s="58" t="str">
        <f t="shared" ca="1" si="3087"/>
        <v/>
      </c>
      <c r="DG992" s="58" t="str">
        <f t="shared" ca="1" si="3088"/>
        <v/>
      </c>
      <c r="DH992" s="58" t="str">
        <f t="shared" ca="1" si="3089"/>
        <v/>
      </c>
      <c r="DI992" s="58" t="str">
        <f t="shared" ca="1" si="3090"/>
        <v/>
      </c>
      <c r="DJ992" s="58" t="str">
        <f t="shared" ca="1" si="3091"/>
        <v/>
      </c>
      <c r="DK992" s="58" t="str">
        <f t="shared" ca="1" si="3092"/>
        <v/>
      </c>
      <c r="DL992" s="58" t="str">
        <f t="shared" ca="1" si="3093"/>
        <v/>
      </c>
      <c r="DM992" s="58" t="str">
        <f t="shared" ca="1" si="3094"/>
        <v/>
      </c>
      <c r="DN992" s="58" t="str">
        <f t="shared" ca="1" si="3095"/>
        <v/>
      </c>
      <c r="DO992" s="58" t="str">
        <f t="shared" ca="1" si="3096"/>
        <v/>
      </c>
      <c r="DP992" s="58" t="str">
        <f t="shared" ca="1" si="3097"/>
        <v/>
      </c>
      <c r="DQ992" s="58" t="str">
        <f t="shared" ca="1" si="3097"/>
        <v/>
      </c>
      <c r="DR992" s="58" t="str">
        <f t="shared" ca="1" si="3098"/>
        <v/>
      </c>
      <c r="DS992" s="34">
        <f t="shared" ca="1" si="3099"/>
        <v>0</v>
      </c>
      <c r="DT992" s="34">
        <f t="shared" ca="1" si="3100"/>
        <v>0</v>
      </c>
      <c r="DU992" s="34">
        <f t="shared" ca="1" si="3101"/>
        <v>0</v>
      </c>
      <c r="DV992" s="34">
        <f t="shared" ca="1" si="3102"/>
        <v>0</v>
      </c>
      <c r="DW992" s="34">
        <f t="shared" ca="1" si="3103"/>
        <v>0</v>
      </c>
      <c r="DX992" s="34">
        <f t="shared" ca="1" si="3104"/>
        <v>0</v>
      </c>
      <c r="DY992" s="34">
        <f t="shared" ca="1" si="3105"/>
        <v>0</v>
      </c>
      <c r="DZ992" s="34">
        <f t="shared" ca="1" si="3106"/>
        <v>0</v>
      </c>
      <c r="EA992" s="34">
        <f t="shared" ca="1" si="3107"/>
        <v>0</v>
      </c>
      <c r="EB992" s="34">
        <f t="shared" ca="1" si="3108"/>
        <v>0</v>
      </c>
      <c r="EC992" s="34">
        <f t="shared" ca="1" si="3109"/>
        <v>0</v>
      </c>
      <c r="ED992" s="34">
        <f t="shared" ca="1" si="3110"/>
        <v>0</v>
      </c>
      <c r="EE992" s="34">
        <f t="shared" ca="1" si="3111"/>
        <v>0</v>
      </c>
      <c r="EF992" s="34">
        <f t="shared" ca="1" si="3112"/>
        <v>0</v>
      </c>
      <c r="EG992" s="34">
        <f t="shared" ca="1" si="3113"/>
        <v>0</v>
      </c>
      <c r="EH992" s="34">
        <f t="shared" ca="1" si="3114"/>
        <v>0</v>
      </c>
      <c r="EI992" s="34">
        <f t="shared" ca="1" si="3115"/>
        <v>0</v>
      </c>
      <c r="EJ992" s="34">
        <f t="shared" ca="1" si="3116"/>
        <v>0</v>
      </c>
      <c r="EK992" s="34">
        <f t="shared" ca="1" si="3117"/>
        <v>0</v>
      </c>
      <c r="EL992" s="34">
        <f t="shared" ca="1" si="3118"/>
        <v>0</v>
      </c>
      <c r="EM992" s="34">
        <f t="shared" ca="1" si="3119"/>
        <v>0</v>
      </c>
      <c r="EN992" s="34">
        <f t="shared" ca="1" si="3120"/>
        <v>0</v>
      </c>
      <c r="EO992" s="34">
        <f t="shared" ca="1" si="3121"/>
        <v>0</v>
      </c>
      <c r="EP992" s="34">
        <f t="shared" ca="1" si="3122"/>
        <v>0</v>
      </c>
      <c r="EQ992" s="34">
        <f t="shared" ca="1" si="3123"/>
        <v>0</v>
      </c>
      <c r="ER992" s="34">
        <f t="shared" ca="1" si="3124"/>
        <v>0</v>
      </c>
      <c r="ES992" s="34">
        <f t="shared" ca="1" si="3125"/>
        <v>0</v>
      </c>
      <c r="ET992" s="34">
        <f t="shared" ca="1" si="3126"/>
        <v>0</v>
      </c>
      <c r="EU992" s="34">
        <f t="shared" ca="1" si="3127"/>
        <v>0</v>
      </c>
      <c r="EV992" s="34">
        <f t="shared" ca="1" si="3128"/>
        <v>0</v>
      </c>
      <c r="EW992" s="34">
        <f t="shared" ca="1" si="3129"/>
        <v>0</v>
      </c>
      <c r="EX992" s="34">
        <f t="shared" ca="1" si="3130"/>
        <v>0</v>
      </c>
      <c r="EY992" s="34">
        <f t="shared" ca="1" si="3131"/>
        <v>0</v>
      </c>
      <c r="EZ992" s="34">
        <f t="shared" ca="1" si="3132"/>
        <v>0</v>
      </c>
      <c r="FA992" s="34">
        <f t="shared" ca="1" si="3133"/>
        <v>0</v>
      </c>
      <c r="FB992" s="34">
        <f t="shared" ca="1" si="3134"/>
        <v>0</v>
      </c>
      <c r="FC992" s="34">
        <f t="shared" ca="1" si="3135"/>
        <v>0</v>
      </c>
      <c r="FD992" s="71"/>
      <c r="FE992" s="76"/>
      <c r="FF992" s="76"/>
      <c r="FG992" s="76"/>
      <c r="FH992" s="58"/>
      <c r="FI992" s="58"/>
      <c r="FJ992" s="58">
        <v>0</v>
      </c>
      <c r="FK992" s="58">
        <v>0</v>
      </c>
      <c r="FL992" s="34">
        <f t="shared" ca="1" si="3015"/>
        <v>0</v>
      </c>
      <c r="FM992" s="34">
        <f t="shared" ca="1" si="3016"/>
        <v>0</v>
      </c>
      <c r="FN992" s="34">
        <f t="shared" ca="1" si="3017"/>
        <v>0</v>
      </c>
      <c r="FO992" s="34">
        <f t="shared" ca="1" si="3018"/>
        <v>0</v>
      </c>
      <c r="FP992" s="34">
        <f t="shared" ca="1" si="3019"/>
        <v>0</v>
      </c>
      <c r="FQ992" s="34">
        <f t="shared" ca="1" si="3020"/>
        <v>0</v>
      </c>
      <c r="FR992" s="34">
        <f t="shared" ca="1" si="3021"/>
        <v>0</v>
      </c>
      <c r="FS992" s="34">
        <f t="shared" ca="1" si="3022"/>
        <v>0</v>
      </c>
      <c r="FT992" s="34">
        <f t="shared" ca="1" si="3023"/>
        <v>0</v>
      </c>
      <c r="FU992" s="34">
        <f t="shared" ca="1" si="3024"/>
        <v>0</v>
      </c>
      <c r="FV992" s="34">
        <f t="shared" ca="1" si="3025"/>
        <v>0</v>
      </c>
      <c r="FW992" s="34">
        <f t="shared" ca="1" si="3026"/>
        <v>0</v>
      </c>
      <c r="FX992" s="34">
        <f t="shared" ca="1" si="3027"/>
        <v>0</v>
      </c>
      <c r="FY992" s="34">
        <f t="shared" ca="1" si="3028"/>
        <v>0</v>
      </c>
      <c r="FZ992" s="34">
        <f t="shared" ca="1" si="3029"/>
        <v>0</v>
      </c>
      <c r="GA992" s="34">
        <f t="shared" ca="1" si="3030"/>
        <v>0</v>
      </c>
      <c r="GB992" s="34">
        <f t="shared" ca="1" si="3031"/>
        <v>0</v>
      </c>
      <c r="GC992" s="34">
        <f t="shared" ca="1" si="3032"/>
        <v>0</v>
      </c>
      <c r="GD992" s="34">
        <f t="shared" ca="1" si="3033"/>
        <v>0</v>
      </c>
      <c r="GE992" s="34">
        <f t="shared" ca="1" si="3034"/>
        <v>0</v>
      </c>
      <c r="GF992" s="34">
        <f t="shared" ca="1" si="3035"/>
        <v>0</v>
      </c>
      <c r="GG992" s="34">
        <f t="shared" ca="1" si="3036"/>
        <v>0</v>
      </c>
      <c r="GH992" s="34">
        <f t="shared" ca="1" si="3037"/>
        <v>0</v>
      </c>
      <c r="GI992" s="34">
        <f t="shared" ca="1" si="3038"/>
        <v>0</v>
      </c>
      <c r="GJ992" s="34">
        <f t="shared" ca="1" si="3039"/>
        <v>0</v>
      </c>
      <c r="GK992" s="34">
        <f t="shared" ca="1" si="3040"/>
        <v>0</v>
      </c>
      <c r="GL992" s="34">
        <f t="shared" ca="1" si="3041"/>
        <v>0</v>
      </c>
      <c r="GM992" s="34">
        <f t="shared" ca="1" si="3042"/>
        <v>0</v>
      </c>
      <c r="GN992" s="34">
        <f t="shared" ca="1" si="3043"/>
        <v>0</v>
      </c>
      <c r="GO992" s="34">
        <f t="shared" ca="1" si="3044"/>
        <v>0</v>
      </c>
      <c r="GP992" s="34">
        <f t="shared" ca="1" si="3045"/>
        <v>0</v>
      </c>
      <c r="GQ992" s="34">
        <f t="shared" ca="1" si="3046"/>
        <v>0</v>
      </c>
      <c r="GR992" s="34">
        <f t="shared" ca="1" si="3047"/>
        <v>0</v>
      </c>
      <c r="GS992" s="34">
        <f t="shared" ca="1" si="3048"/>
        <v>0</v>
      </c>
      <c r="GT992" s="34">
        <f t="shared" ca="1" si="3049"/>
        <v>0</v>
      </c>
      <c r="GU992" s="34">
        <f t="shared" ca="1" si="3050"/>
        <v>0</v>
      </c>
      <c r="GV992" s="34">
        <f t="shared" ca="1" si="3051"/>
        <v>0</v>
      </c>
      <c r="GW992" s="49" t="str">
        <f t="shared" ca="1" si="3007"/>
        <v>L</v>
      </c>
      <c r="GX992" s="49"/>
      <c r="GY992" s="49"/>
      <c r="GZ992" s="49"/>
      <c r="HA992" s="49"/>
      <c r="HB992" s="49" t="str">
        <f t="shared" ca="1" si="3008"/>
        <v>O</v>
      </c>
      <c r="HC992" s="49"/>
      <c r="HD992" s="49"/>
      <c r="HE992" s="49"/>
      <c r="HF992" s="49"/>
      <c r="HG992" s="49" t="str">
        <f t="shared" ca="1" si="3009"/>
        <v>R</v>
      </c>
      <c r="HH992" s="49"/>
      <c r="HI992" s="49"/>
      <c r="HJ992" s="49"/>
      <c r="HK992" s="49"/>
      <c r="HL992" s="65"/>
      <c r="HM992" s="50"/>
      <c r="HN992" s="50"/>
      <c r="HO992" s="66"/>
      <c r="HP992" s="66"/>
      <c r="HQ992" s="33"/>
      <c r="HR992" s="66"/>
      <c r="HS992" s="66"/>
      <c r="HT992" s="67"/>
      <c r="HU992" s="65"/>
      <c r="HV992" s="50"/>
      <c r="HW992" s="50"/>
      <c r="HX992" s="66"/>
      <c r="HY992" s="66"/>
      <c r="HZ992" s="33"/>
      <c r="IA992" s="66"/>
      <c r="IB992" s="66"/>
      <c r="IC992" s="67"/>
      <c r="ID992" s="65"/>
      <c r="IE992" s="50"/>
      <c r="IF992" s="50"/>
      <c r="IG992" s="66"/>
      <c r="IH992" s="66"/>
      <c r="II992" s="33" t="str">
        <f t="shared" ca="1" si="3052"/>
        <v>0</v>
      </c>
      <c r="IJ992" s="66" t="str">
        <f t="shared" ca="1" si="3053"/>
        <v/>
      </c>
      <c r="IK992" s="66" t="str">
        <f t="shared" ca="1" si="3054"/>
        <v/>
      </c>
      <c r="IL992" s="67">
        <f t="shared" ca="1" si="3010"/>
        <v>1</v>
      </c>
      <c r="IM992" s="34"/>
      <c r="IN992" s="34"/>
      <c r="IO992" s="37">
        <f t="shared" ca="1" si="3060"/>
        <v>0</v>
      </c>
      <c r="IP992" s="22">
        <f t="shared" ca="1" si="3055"/>
        <v>6</v>
      </c>
      <c r="IQ992" s="78" t="str">
        <f t="shared" ca="1" si="3136"/>
        <v>Profit Target</v>
      </c>
      <c r="IR992" s="156">
        <f t="shared" ca="1" si="3137"/>
        <v>0</v>
      </c>
      <c r="IS992" s="78">
        <f t="shared" ca="1" si="3011"/>
        <v>6</v>
      </c>
      <c r="IT992" s="58"/>
      <c r="IU992" s="58"/>
      <c r="IV992" s="58"/>
      <c r="IW992" s="58"/>
      <c r="IX992" s="58"/>
      <c r="IY992" s="58"/>
      <c r="IZ992" s="58"/>
      <c r="JA992" s="58"/>
      <c r="JB992" s="58"/>
      <c r="JC992" s="58"/>
      <c r="JD992" s="58"/>
      <c r="JE992" s="58"/>
      <c r="JF992" s="58"/>
      <c r="JG992" s="58"/>
      <c r="JH992" s="58"/>
      <c r="JI992" s="58"/>
      <c r="JJ992" s="58"/>
      <c r="JK992" s="58"/>
      <c r="JL992" s="58"/>
      <c r="JM992" s="58"/>
      <c r="JN992" s="58"/>
      <c r="JO992" s="58"/>
      <c r="JP992" s="58"/>
      <c r="JQ992" s="58"/>
      <c r="JR992" s="58"/>
      <c r="JS992" s="58"/>
      <c r="JT992" s="58"/>
      <c r="JU992" s="58"/>
      <c r="JV992" s="58"/>
      <c r="JW992" s="58"/>
      <c r="JX992" s="58"/>
      <c r="JY992" s="58"/>
      <c r="JZ992" s="58"/>
      <c r="KA992" s="58"/>
      <c r="KB992" s="58"/>
      <c r="KC992" s="58"/>
      <c r="KD992" s="58"/>
      <c r="KE992" s="58"/>
      <c r="KF992" s="58"/>
      <c r="KG992" s="58"/>
      <c r="KH992" s="58"/>
      <c r="KI992" s="58"/>
      <c r="KJ992" s="58"/>
      <c r="KK992" s="58"/>
      <c r="KL992" s="58"/>
      <c r="KM992" s="58"/>
      <c r="KN992" s="58"/>
      <c r="KO992" s="58"/>
      <c r="KP992" s="58"/>
      <c r="KQ992" s="58"/>
      <c r="KR992" s="58"/>
      <c r="KS992" s="58"/>
      <c r="KT992" s="58"/>
      <c r="KU992" s="58"/>
      <c r="KV992" s="58"/>
      <c r="KW992" s="58"/>
      <c r="KX992" s="58"/>
      <c r="KY992" s="58"/>
      <c r="KZ992" s="58"/>
      <c r="LA992" s="58"/>
      <c r="LB992" s="58"/>
      <c r="LC992" s="58"/>
      <c r="LD992" s="58"/>
      <c r="LE992" s="58"/>
      <c r="LF992" s="58"/>
      <c r="LG992" s="58"/>
      <c r="LH992" s="58"/>
      <c r="LI992" s="58"/>
      <c r="LJ992" s="58"/>
      <c r="LK992" s="58"/>
      <c r="LL992" s="58"/>
      <c r="LM992" s="58"/>
      <c r="LN992" s="58"/>
      <c r="LO992" s="58"/>
      <c r="LP992" s="90" t="str">
        <f t="shared" si="3012"/>
        <v/>
      </c>
      <c r="MO992" s="15">
        <f t="shared" ca="1" si="3013"/>
        <v>11</v>
      </c>
    </row>
    <row r="993" spans="1:353">
      <c r="A993" s="15">
        <f t="shared" ca="1" si="2999"/>
        <v>18</v>
      </c>
      <c r="B993" s="33" t="str">
        <f t="shared" ca="1" si="3000"/>
        <v>DB</v>
      </c>
      <c r="C993" s="10" t="str">
        <f t="shared" ca="1" si="3001"/>
        <v>profit target</v>
      </c>
      <c r="D993" s="50">
        <f t="shared" ca="1" si="3002"/>
        <v>0</v>
      </c>
      <c r="E993" s="10" t="str">
        <f t="shared" si="3003"/>
        <v/>
      </c>
      <c r="F993" s="111">
        <f t="shared" si="3056"/>
        <v>989</v>
      </c>
      <c r="G993" s="59">
        <f t="shared" ca="1" si="3061"/>
        <v>1</v>
      </c>
      <c r="H993" s="56">
        <f t="shared" ref="H993:AR993" ca="1" si="3199">COUNTIF($A355:$A993,H$5)</f>
        <v>20</v>
      </c>
      <c r="I993" s="56">
        <f t="shared" ca="1" si="3199"/>
        <v>14</v>
      </c>
      <c r="J993" s="56">
        <f t="shared" ca="1" si="3199"/>
        <v>17</v>
      </c>
      <c r="K993" s="56">
        <f t="shared" ca="1" si="3199"/>
        <v>21</v>
      </c>
      <c r="L993" s="56">
        <f t="shared" ca="1" si="3199"/>
        <v>21</v>
      </c>
      <c r="M993" s="56">
        <f t="shared" ca="1" si="3199"/>
        <v>19</v>
      </c>
      <c r="N993" s="56">
        <f t="shared" ca="1" si="3199"/>
        <v>14</v>
      </c>
      <c r="O993" s="56">
        <f t="shared" ca="1" si="3199"/>
        <v>16</v>
      </c>
      <c r="P993" s="56">
        <f t="shared" ca="1" si="3199"/>
        <v>17</v>
      </c>
      <c r="Q993" s="56">
        <f t="shared" ca="1" si="3199"/>
        <v>22</v>
      </c>
      <c r="R993" s="56">
        <f t="shared" ca="1" si="3199"/>
        <v>23</v>
      </c>
      <c r="S993" s="56">
        <f t="shared" ca="1" si="3199"/>
        <v>20</v>
      </c>
      <c r="T993" s="56">
        <f t="shared" ca="1" si="3199"/>
        <v>10</v>
      </c>
      <c r="U993" s="56">
        <f t="shared" ca="1" si="3199"/>
        <v>19</v>
      </c>
      <c r="V993" s="56">
        <f t="shared" ca="1" si="3199"/>
        <v>15</v>
      </c>
      <c r="W993" s="56">
        <f t="shared" ca="1" si="3199"/>
        <v>12</v>
      </c>
      <c r="X993" s="56">
        <f t="shared" ca="1" si="3199"/>
        <v>22</v>
      </c>
      <c r="Y993" s="56">
        <f t="shared" ca="1" si="3199"/>
        <v>21</v>
      </c>
      <c r="Z993" s="56">
        <f t="shared" ca="1" si="3199"/>
        <v>22</v>
      </c>
      <c r="AA993" s="56">
        <f t="shared" ca="1" si="3199"/>
        <v>14</v>
      </c>
      <c r="AB993" s="56">
        <f t="shared" ca="1" si="3199"/>
        <v>14</v>
      </c>
      <c r="AC993" s="56">
        <f t="shared" ca="1" si="3199"/>
        <v>20</v>
      </c>
      <c r="AD993" s="56">
        <f t="shared" ca="1" si="3199"/>
        <v>18</v>
      </c>
      <c r="AE993" s="56">
        <f t="shared" ca="1" si="3199"/>
        <v>19</v>
      </c>
      <c r="AF993" s="56">
        <f t="shared" ca="1" si="3199"/>
        <v>16</v>
      </c>
      <c r="AG993" s="56">
        <f t="shared" ca="1" si="3199"/>
        <v>20</v>
      </c>
      <c r="AH993" s="56">
        <f t="shared" ca="1" si="3199"/>
        <v>9</v>
      </c>
      <c r="AI993" s="56">
        <f t="shared" ca="1" si="3199"/>
        <v>14</v>
      </c>
      <c r="AJ993" s="56">
        <f t="shared" ca="1" si="3199"/>
        <v>22</v>
      </c>
      <c r="AK993" s="56">
        <f t="shared" ca="1" si="3199"/>
        <v>12</v>
      </c>
      <c r="AL993" s="56">
        <f t="shared" ca="1" si="3199"/>
        <v>13</v>
      </c>
      <c r="AM993" s="56">
        <f t="shared" ca="1" si="3199"/>
        <v>19</v>
      </c>
      <c r="AN993" s="56">
        <f t="shared" ca="1" si="3199"/>
        <v>17</v>
      </c>
      <c r="AO993" s="56">
        <f t="shared" ca="1" si="3199"/>
        <v>17</v>
      </c>
      <c r="AP993" s="56">
        <f t="shared" ca="1" si="3199"/>
        <v>19</v>
      </c>
      <c r="AQ993" s="56">
        <f t="shared" ca="1" si="3199"/>
        <v>18</v>
      </c>
      <c r="AR993" s="56">
        <f t="shared" ca="1" si="3199"/>
        <v>13</v>
      </c>
      <c r="AS993" s="101">
        <f t="shared" ca="1" si="3058"/>
        <v>0</v>
      </c>
      <c r="AT993" s="58">
        <f t="shared" si="3005"/>
        <v>989</v>
      </c>
      <c r="AU993" s="105">
        <f t="shared" si="3059"/>
        <v>27</v>
      </c>
      <c r="AV993" s="105">
        <f t="shared" si="3006"/>
        <v>640.87200000000007</v>
      </c>
      <c r="AW993" s="58">
        <f t="shared" ca="1" si="3157"/>
        <v>29</v>
      </c>
      <c r="AX993" s="58">
        <f t="shared" ca="1" si="3158"/>
        <v>160</v>
      </c>
      <c r="AY993" s="58">
        <f t="shared" ca="1" si="3159"/>
        <v>1</v>
      </c>
      <c r="AZ993" s="58">
        <f t="shared" ca="1" si="3160"/>
        <v>2</v>
      </c>
      <c r="BA993" s="58">
        <f t="shared" ca="1" si="3161"/>
        <v>55</v>
      </c>
      <c r="BB993" s="58">
        <f t="shared" ca="1" si="3162"/>
        <v>45</v>
      </c>
      <c r="BC993" s="58">
        <f t="shared" ca="1" si="3163"/>
        <v>24</v>
      </c>
      <c r="BD993" s="58">
        <f t="shared" ca="1" si="3164"/>
        <v>5</v>
      </c>
      <c r="BE993" s="58">
        <f t="shared" ca="1" si="3165"/>
        <v>23</v>
      </c>
      <c r="BF993" s="58">
        <f t="shared" ca="1" si="3166"/>
        <v>15</v>
      </c>
      <c r="BG993" s="58">
        <f t="shared" ca="1" si="3167"/>
        <v>84</v>
      </c>
      <c r="BH993" s="58">
        <f t="shared" ca="1" si="3168"/>
        <v>18</v>
      </c>
      <c r="BI993" s="58">
        <f t="shared" ca="1" si="3169"/>
        <v>93</v>
      </c>
      <c r="BJ993" s="58">
        <f t="shared" ca="1" si="3170"/>
        <v>3</v>
      </c>
      <c r="BK993" s="58">
        <f t="shared" ca="1" si="3171"/>
        <v>47</v>
      </c>
      <c r="BL993" s="58">
        <f t="shared" ca="1" si="3172"/>
        <v>40</v>
      </c>
      <c r="BM993" s="58">
        <f t="shared" ca="1" si="3173"/>
        <v>122</v>
      </c>
      <c r="BN993" s="58">
        <f t="shared" ca="1" si="3174"/>
        <v>0</v>
      </c>
      <c r="BO993" s="58">
        <f t="shared" ca="1" si="3175"/>
        <v>41</v>
      </c>
      <c r="BP993" s="58">
        <f t="shared" ca="1" si="3176"/>
        <v>80</v>
      </c>
      <c r="BQ993" s="58">
        <f t="shared" ca="1" si="3177"/>
        <v>33</v>
      </c>
      <c r="BR993" s="58">
        <f t="shared" ca="1" si="3178"/>
        <v>13</v>
      </c>
      <c r="BS993" s="58">
        <f t="shared" ca="1" si="3179"/>
        <v>7</v>
      </c>
      <c r="BT993" s="58">
        <f t="shared" ca="1" si="3180"/>
        <v>49</v>
      </c>
      <c r="BU993" s="58">
        <f t="shared" ca="1" si="3181"/>
        <v>8</v>
      </c>
      <c r="BV993" s="58">
        <f t="shared" ca="1" si="3182"/>
        <v>75</v>
      </c>
      <c r="BW993" s="58">
        <f t="shared" ca="1" si="3183"/>
        <v>11</v>
      </c>
      <c r="BX993" s="58">
        <f t="shared" ca="1" si="3184"/>
        <v>6</v>
      </c>
      <c r="BY993" s="58">
        <f t="shared" ca="1" si="3185"/>
        <v>134</v>
      </c>
      <c r="BZ993" s="58">
        <f t="shared" ca="1" si="3186"/>
        <v>42</v>
      </c>
      <c r="CA993" s="58">
        <f t="shared" ca="1" si="3187"/>
        <v>16</v>
      </c>
      <c r="CB993" s="58">
        <f t="shared" ca="1" si="3188"/>
        <v>109</v>
      </c>
      <c r="CC993" s="58">
        <f t="shared" ca="1" si="3189"/>
        <v>52</v>
      </c>
      <c r="CD993" s="58">
        <f t="shared" ca="1" si="3190"/>
        <v>10</v>
      </c>
      <c r="CE993" s="58">
        <f t="shared" ca="1" si="3191"/>
        <v>37</v>
      </c>
      <c r="CF993" s="58">
        <f t="shared" ca="1" si="3192"/>
        <v>44</v>
      </c>
      <c r="CG993" s="58">
        <f t="shared" ca="1" si="3193"/>
        <v>27</v>
      </c>
      <c r="CH993" s="58" t="str">
        <f t="shared" ca="1" si="3063"/>
        <v/>
      </c>
      <c r="CI993" s="58" t="str">
        <f t="shared" ca="1" si="3064"/>
        <v>02</v>
      </c>
      <c r="CJ993" s="58" t="str">
        <f t="shared" ca="1" si="3065"/>
        <v/>
      </c>
      <c r="CK993" s="58" t="str">
        <f t="shared" ca="1" si="3066"/>
        <v/>
      </c>
      <c r="CL993" s="58" t="str">
        <f t="shared" ca="1" si="3067"/>
        <v/>
      </c>
      <c r="CM993" s="58" t="str">
        <f t="shared" ca="1" si="3068"/>
        <v/>
      </c>
      <c r="CN993" s="58" t="str">
        <f t="shared" ca="1" si="3069"/>
        <v/>
      </c>
      <c r="CO993" s="58" t="str">
        <f t="shared" ca="1" si="3070"/>
        <v/>
      </c>
      <c r="CP993" s="58" t="str">
        <f t="shared" ca="1" si="3071"/>
        <v/>
      </c>
      <c r="CQ993" s="58" t="str">
        <f t="shared" ca="1" si="3072"/>
        <v/>
      </c>
      <c r="CR993" s="58" t="str">
        <f t="shared" ca="1" si="3073"/>
        <v/>
      </c>
      <c r="CS993" s="58" t="str">
        <f t="shared" ca="1" si="3074"/>
        <v/>
      </c>
      <c r="CT993" s="58" t="str">
        <f t="shared" ca="1" si="3075"/>
        <v/>
      </c>
      <c r="CU993" s="58" t="str">
        <f t="shared" ca="1" si="3076"/>
        <v/>
      </c>
      <c r="CV993" s="58" t="str">
        <f t="shared" ca="1" si="3077"/>
        <v/>
      </c>
      <c r="CW993" s="58" t="str">
        <f t="shared" ca="1" si="3078"/>
        <v/>
      </c>
      <c r="CX993" s="58" t="str">
        <f t="shared" ca="1" si="3079"/>
        <v/>
      </c>
      <c r="CY993" s="58" t="str">
        <f t="shared" ca="1" si="3080"/>
        <v/>
      </c>
      <c r="CZ993" s="58" t="str">
        <f t="shared" ca="1" si="3081"/>
        <v/>
      </c>
      <c r="DA993" s="58" t="str">
        <f t="shared" ca="1" si="3082"/>
        <v/>
      </c>
      <c r="DB993" s="58" t="str">
        <f t="shared" ca="1" si="3083"/>
        <v/>
      </c>
      <c r="DC993" s="58" t="str">
        <f t="shared" ca="1" si="3084"/>
        <v/>
      </c>
      <c r="DD993" s="58" t="str">
        <f t="shared" ca="1" si="3085"/>
        <v/>
      </c>
      <c r="DE993" s="58" t="str">
        <f t="shared" ca="1" si="3086"/>
        <v/>
      </c>
      <c r="DF993" s="58" t="str">
        <f t="shared" ca="1" si="3087"/>
        <v/>
      </c>
      <c r="DG993" s="58" t="str">
        <f t="shared" ca="1" si="3088"/>
        <v/>
      </c>
      <c r="DH993" s="58" t="str">
        <f t="shared" ca="1" si="3089"/>
        <v/>
      </c>
      <c r="DI993" s="58" t="str">
        <f t="shared" ca="1" si="3090"/>
        <v/>
      </c>
      <c r="DJ993" s="58" t="str">
        <f t="shared" ca="1" si="3091"/>
        <v/>
      </c>
      <c r="DK993" s="58" t="str">
        <f t="shared" ca="1" si="3092"/>
        <v/>
      </c>
      <c r="DL993" s="58" t="str">
        <f t="shared" ca="1" si="3093"/>
        <v/>
      </c>
      <c r="DM993" s="58" t="str">
        <f t="shared" ca="1" si="3094"/>
        <v/>
      </c>
      <c r="DN993" s="58" t="str">
        <f t="shared" ca="1" si="3095"/>
        <v/>
      </c>
      <c r="DO993" s="58" t="str">
        <f t="shared" ca="1" si="3096"/>
        <v/>
      </c>
      <c r="DP993" s="58" t="str">
        <f t="shared" ca="1" si="3097"/>
        <v/>
      </c>
      <c r="DQ993" s="58" t="str">
        <f t="shared" ca="1" si="3097"/>
        <v/>
      </c>
      <c r="DR993" s="58" t="str">
        <f t="shared" ca="1" si="3098"/>
        <v/>
      </c>
      <c r="DS993" s="34">
        <f t="shared" ca="1" si="3099"/>
        <v>0</v>
      </c>
      <c r="DT993" s="34">
        <f t="shared" ca="1" si="3100"/>
        <v>0</v>
      </c>
      <c r="DU993" s="34">
        <f t="shared" ca="1" si="3101"/>
        <v>0</v>
      </c>
      <c r="DV993" s="34">
        <f t="shared" ca="1" si="3102"/>
        <v>0</v>
      </c>
      <c r="DW993" s="34">
        <f t="shared" ca="1" si="3103"/>
        <v>0</v>
      </c>
      <c r="DX993" s="34">
        <f t="shared" ca="1" si="3104"/>
        <v>0</v>
      </c>
      <c r="DY993" s="34">
        <f t="shared" ca="1" si="3105"/>
        <v>0</v>
      </c>
      <c r="DZ993" s="34">
        <f t="shared" ca="1" si="3106"/>
        <v>0</v>
      </c>
      <c r="EA993" s="34">
        <f t="shared" ca="1" si="3107"/>
        <v>0</v>
      </c>
      <c r="EB993" s="34">
        <f t="shared" ca="1" si="3108"/>
        <v>0</v>
      </c>
      <c r="EC993" s="34">
        <f t="shared" ca="1" si="3109"/>
        <v>0</v>
      </c>
      <c r="ED993" s="34">
        <f t="shared" ca="1" si="3110"/>
        <v>0</v>
      </c>
      <c r="EE993" s="34">
        <f t="shared" ca="1" si="3111"/>
        <v>0</v>
      </c>
      <c r="EF993" s="34">
        <f t="shared" ca="1" si="3112"/>
        <v>0</v>
      </c>
      <c r="EG993" s="34">
        <f t="shared" ca="1" si="3113"/>
        <v>0</v>
      </c>
      <c r="EH993" s="34">
        <f t="shared" ca="1" si="3114"/>
        <v>0</v>
      </c>
      <c r="EI993" s="34">
        <f t="shared" ca="1" si="3115"/>
        <v>0</v>
      </c>
      <c r="EJ993" s="34">
        <f t="shared" ca="1" si="3116"/>
        <v>0</v>
      </c>
      <c r="EK993" s="34">
        <f t="shared" ca="1" si="3117"/>
        <v>0</v>
      </c>
      <c r="EL993" s="34">
        <f t="shared" ca="1" si="3118"/>
        <v>0</v>
      </c>
      <c r="EM993" s="34">
        <f t="shared" ca="1" si="3119"/>
        <v>0</v>
      </c>
      <c r="EN993" s="34">
        <f t="shared" ca="1" si="3120"/>
        <v>0</v>
      </c>
      <c r="EO993" s="34">
        <f t="shared" ca="1" si="3121"/>
        <v>0</v>
      </c>
      <c r="EP993" s="34">
        <f t="shared" ca="1" si="3122"/>
        <v>0</v>
      </c>
      <c r="EQ993" s="34">
        <f t="shared" ca="1" si="3123"/>
        <v>0</v>
      </c>
      <c r="ER993" s="34">
        <f t="shared" ca="1" si="3124"/>
        <v>0</v>
      </c>
      <c r="ES993" s="34">
        <f t="shared" ca="1" si="3125"/>
        <v>0</v>
      </c>
      <c r="ET993" s="34">
        <f t="shared" ca="1" si="3126"/>
        <v>0</v>
      </c>
      <c r="EU993" s="34">
        <f t="shared" ca="1" si="3127"/>
        <v>0</v>
      </c>
      <c r="EV993" s="34">
        <f t="shared" ca="1" si="3128"/>
        <v>0</v>
      </c>
      <c r="EW993" s="34">
        <f t="shared" ca="1" si="3129"/>
        <v>0</v>
      </c>
      <c r="EX993" s="34">
        <f t="shared" ca="1" si="3130"/>
        <v>0</v>
      </c>
      <c r="EY993" s="34">
        <f t="shared" ca="1" si="3131"/>
        <v>0</v>
      </c>
      <c r="EZ993" s="34">
        <f t="shared" ca="1" si="3132"/>
        <v>0</v>
      </c>
      <c r="FA993" s="34">
        <f t="shared" ca="1" si="3133"/>
        <v>0</v>
      </c>
      <c r="FB993" s="34">
        <f t="shared" ca="1" si="3134"/>
        <v>0</v>
      </c>
      <c r="FC993" s="34">
        <f t="shared" ca="1" si="3135"/>
        <v>0</v>
      </c>
      <c r="FD993" s="71"/>
      <c r="FE993" s="76"/>
      <c r="FF993" s="76"/>
      <c r="FG993" s="76"/>
      <c r="FH993" s="58"/>
      <c r="FI993" s="58"/>
      <c r="FJ993" s="58">
        <v>0</v>
      </c>
      <c r="FK993" s="58">
        <v>0</v>
      </c>
      <c r="FL993" s="34">
        <f t="shared" ca="1" si="3015"/>
        <v>0</v>
      </c>
      <c r="FM993" s="34">
        <f t="shared" ca="1" si="3016"/>
        <v>0</v>
      </c>
      <c r="FN993" s="34">
        <f t="shared" ca="1" si="3017"/>
        <v>0</v>
      </c>
      <c r="FO993" s="34">
        <f t="shared" ca="1" si="3018"/>
        <v>0</v>
      </c>
      <c r="FP993" s="34">
        <f t="shared" ca="1" si="3019"/>
        <v>0</v>
      </c>
      <c r="FQ993" s="34">
        <f t="shared" ca="1" si="3020"/>
        <v>0</v>
      </c>
      <c r="FR993" s="34">
        <f t="shared" ca="1" si="3021"/>
        <v>0</v>
      </c>
      <c r="FS993" s="34">
        <f t="shared" ca="1" si="3022"/>
        <v>0</v>
      </c>
      <c r="FT993" s="34">
        <f t="shared" ca="1" si="3023"/>
        <v>0</v>
      </c>
      <c r="FU993" s="34">
        <f t="shared" ca="1" si="3024"/>
        <v>0</v>
      </c>
      <c r="FV993" s="34">
        <f t="shared" ca="1" si="3025"/>
        <v>0</v>
      </c>
      <c r="FW993" s="34">
        <f t="shared" ca="1" si="3026"/>
        <v>0</v>
      </c>
      <c r="FX993" s="34">
        <f t="shared" ca="1" si="3027"/>
        <v>0</v>
      </c>
      <c r="FY993" s="34">
        <f t="shared" ca="1" si="3028"/>
        <v>0</v>
      </c>
      <c r="FZ993" s="34">
        <f t="shared" ca="1" si="3029"/>
        <v>0</v>
      </c>
      <c r="GA993" s="34">
        <f t="shared" ca="1" si="3030"/>
        <v>0</v>
      </c>
      <c r="GB993" s="34">
        <f t="shared" ca="1" si="3031"/>
        <v>0</v>
      </c>
      <c r="GC993" s="34">
        <f t="shared" ca="1" si="3032"/>
        <v>0</v>
      </c>
      <c r="GD993" s="34">
        <f t="shared" ca="1" si="3033"/>
        <v>0</v>
      </c>
      <c r="GE993" s="34">
        <f t="shared" ca="1" si="3034"/>
        <v>0</v>
      </c>
      <c r="GF993" s="34">
        <f t="shared" ca="1" si="3035"/>
        <v>0</v>
      </c>
      <c r="GG993" s="34">
        <f t="shared" ca="1" si="3036"/>
        <v>0</v>
      </c>
      <c r="GH993" s="34">
        <f t="shared" ca="1" si="3037"/>
        <v>0</v>
      </c>
      <c r="GI993" s="34">
        <f t="shared" ca="1" si="3038"/>
        <v>0</v>
      </c>
      <c r="GJ993" s="34">
        <f t="shared" ca="1" si="3039"/>
        <v>0</v>
      </c>
      <c r="GK993" s="34">
        <f t="shared" ca="1" si="3040"/>
        <v>0</v>
      </c>
      <c r="GL993" s="34">
        <f t="shared" ca="1" si="3041"/>
        <v>0</v>
      </c>
      <c r="GM993" s="34">
        <f t="shared" ca="1" si="3042"/>
        <v>0</v>
      </c>
      <c r="GN993" s="34">
        <f t="shared" ca="1" si="3043"/>
        <v>0</v>
      </c>
      <c r="GO993" s="34">
        <f t="shared" ca="1" si="3044"/>
        <v>0</v>
      </c>
      <c r="GP993" s="34">
        <f t="shared" ca="1" si="3045"/>
        <v>0</v>
      </c>
      <c r="GQ993" s="34">
        <f t="shared" ca="1" si="3046"/>
        <v>0</v>
      </c>
      <c r="GR993" s="34">
        <f t="shared" ca="1" si="3047"/>
        <v>0</v>
      </c>
      <c r="GS993" s="34">
        <f t="shared" ca="1" si="3048"/>
        <v>0</v>
      </c>
      <c r="GT993" s="34">
        <f t="shared" ca="1" si="3049"/>
        <v>0</v>
      </c>
      <c r="GU993" s="34">
        <f t="shared" ca="1" si="3050"/>
        <v>0</v>
      </c>
      <c r="GV993" s="34">
        <f t="shared" ca="1" si="3051"/>
        <v>0</v>
      </c>
      <c r="GW993" s="49" t="str">
        <f t="shared" ca="1" si="3007"/>
        <v>L</v>
      </c>
      <c r="GX993" s="49"/>
      <c r="GY993" s="49"/>
      <c r="GZ993" s="49"/>
      <c r="HA993" s="49"/>
      <c r="HB993" s="49" t="str">
        <f t="shared" ca="1" si="3008"/>
        <v>E</v>
      </c>
      <c r="HC993" s="49"/>
      <c r="HD993" s="49"/>
      <c r="HE993" s="49"/>
      <c r="HF993" s="49"/>
      <c r="HG993" s="49" t="str">
        <f t="shared" ca="1" si="3009"/>
        <v>R</v>
      </c>
      <c r="HH993" s="49"/>
      <c r="HI993" s="49"/>
      <c r="HJ993" s="49"/>
      <c r="HK993" s="49"/>
      <c r="HL993" s="65"/>
      <c r="HM993" s="50"/>
      <c r="HN993" s="50"/>
      <c r="HO993" s="66"/>
      <c r="HP993" s="66"/>
      <c r="HQ993" s="33"/>
      <c r="HR993" s="66"/>
      <c r="HS993" s="66"/>
      <c r="HT993" s="67"/>
      <c r="HU993" s="65"/>
      <c r="HV993" s="50"/>
      <c r="HW993" s="50"/>
      <c r="HX993" s="66"/>
      <c r="HY993" s="66"/>
      <c r="HZ993" s="33"/>
      <c r="IA993" s="66"/>
      <c r="IB993" s="66"/>
      <c r="IC993" s="67"/>
      <c r="ID993" s="65"/>
      <c r="IE993" s="50"/>
      <c r="IF993" s="50"/>
      <c r="IG993" s="66"/>
      <c r="IH993" s="66"/>
      <c r="II993" s="33" t="str">
        <f t="shared" ca="1" si="3052"/>
        <v>0</v>
      </c>
      <c r="IJ993" s="66" t="str">
        <f t="shared" ca="1" si="3053"/>
        <v/>
      </c>
      <c r="IK993" s="66" t="str">
        <f t="shared" ca="1" si="3054"/>
        <v/>
      </c>
      <c r="IL993" s="67">
        <f t="shared" ca="1" si="3010"/>
        <v>1</v>
      </c>
      <c r="IM993" s="34"/>
      <c r="IN993" s="34"/>
      <c r="IO993" s="37">
        <f t="shared" ca="1" si="3060"/>
        <v>0</v>
      </c>
      <c r="IP993" s="22">
        <f t="shared" ca="1" si="3055"/>
        <v>6</v>
      </c>
      <c r="IQ993" s="78" t="str">
        <f t="shared" ca="1" si="3136"/>
        <v>Profit Target</v>
      </c>
      <c r="IR993" s="156">
        <f t="shared" ca="1" si="3137"/>
        <v>0</v>
      </c>
      <c r="IS993" s="78">
        <f t="shared" ca="1" si="3011"/>
        <v>6</v>
      </c>
      <c r="IT993" s="58"/>
      <c r="IU993" s="58"/>
      <c r="IV993" s="58"/>
      <c r="IW993" s="58"/>
      <c r="IX993" s="58"/>
      <c r="IY993" s="58"/>
      <c r="IZ993" s="58"/>
      <c r="JA993" s="58"/>
      <c r="JB993" s="58"/>
      <c r="JC993" s="58"/>
      <c r="JD993" s="58"/>
      <c r="JE993" s="58"/>
      <c r="JF993" s="58"/>
      <c r="JG993" s="58"/>
      <c r="JH993" s="58"/>
      <c r="JI993" s="58"/>
      <c r="JJ993" s="58"/>
      <c r="JK993" s="58"/>
      <c r="JL993" s="58"/>
      <c r="JM993" s="58"/>
      <c r="JN993" s="58"/>
      <c r="JO993" s="58"/>
      <c r="JP993" s="58"/>
      <c r="JQ993" s="58"/>
      <c r="JR993" s="58"/>
      <c r="JS993" s="58"/>
      <c r="JT993" s="58"/>
      <c r="JU993" s="58"/>
      <c r="JV993" s="58"/>
      <c r="JW993" s="58"/>
      <c r="JX993" s="58"/>
      <c r="JY993" s="58"/>
      <c r="JZ993" s="58"/>
      <c r="KA993" s="58"/>
      <c r="KB993" s="58"/>
      <c r="KC993" s="58"/>
      <c r="KD993" s="58"/>
      <c r="KE993" s="58"/>
      <c r="KF993" s="58"/>
      <c r="KG993" s="58"/>
      <c r="KH993" s="58"/>
      <c r="KI993" s="58"/>
      <c r="KJ993" s="58"/>
      <c r="KK993" s="58"/>
      <c r="KL993" s="58"/>
      <c r="KM993" s="58"/>
      <c r="KN993" s="58"/>
      <c r="KO993" s="58"/>
      <c r="KP993" s="58"/>
      <c r="KQ993" s="58"/>
      <c r="KR993" s="58"/>
      <c r="KS993" s="58"/>
      <c r="KT993" s="58"/>
      <c r="KU993" s="58"/>
      <c r="KV993" s="58"/>
      <c r="KW993" s="58"/>
      <c r="KX993" s="58"/>
      <c r="KY993" s="58"/>
      <c r="KZ993" s="58"/>
      <c r="LA993" s="58"/>
      <c r="LB993" s="58"/>
      <c r="LC993" s="58"/>
      <c r="LD993" s="58"/>
      <c r="LE993" s="58"/>
      <c r="LF993" s="58"/>
      <c r="LG993" s="58"/>
      <c r="LH993" s="58"/>
      <c r="LI993" s="58"/>
      <c r="LJ993" s="58"/>
      <c r="LK993" s="58"/>
      <c r="LL993" s="58"/>
      <c r="LM993" s="58"/>
      <c r="LN993" s="58"/>
      <c r="LO993" s="58"/>
      <c r="LP993" s="90" t="str">
        <f t="shared" si="3012"/>
        <v/>
      </c>
      <c r="MO993" s="15">
        <f t="shared" ca="1" si="3013"/>
        <v>24</v>
      </c>
    </row>
    <row r="994" spans="1:353">
      <c r="A994" s="15">
        <f t="shared" ca="1" si="2999"/>
        <v>32</v>
      </c>
      <c r="B994" s="33" t="str">
        <f t="shared" ca="1" si="3000"/>
        <v>DB</v>
      </c>
      <c r="C994" s="10" t="str">
        <f t="shared" ca="1" si="3001"/>
        <v>profit target</v>
      </c>
      <c r="D994" s="50">
        <f t="shared" ca="1" si="3002"/>
        <v>0</v>
      </c>
      <c r="E994" s="10" t="str">
        <f t="shared" si="3003"/>
        <v/>
      </c>
      <c r="F994" s="111">
        <f t="shared" si="3056"/>
        <v>990</v>
      </c>
      <c r="G994" s="59">
        <f t="shared" ca="1" si="3061"/>
        <v>1</v>
      </c>
      <c r="H994" s="56">
        <f t="shared" ref="H994:AR994" ca="1" si="3200">COUNTIF($A356:$A994,H$5)</f>
        <v>20</v>
      </c>
      <c r="I994" s="56">
        <f t="shared" ca="1" si="3200"/>
        <v>14</v>
      </c>
      <c r="J994" s="56">
        <f t="shared" ca="1" si="3200"/>
        <v>17</v>
      </c>
      <c r="K994" s="56">
        <f t="shared" ca="1" si="3200"/>
        <v>21</v>
      </c>
      <c r="L994" s="56">
        <f t="shared" ca="1" si="3200"/>
        <v>21</v>
      </c>
      <c r="M994" s="56">
        <f t="shared" ca="1" si="3200"/>
        <v>19</v>
      </c>
      <c r="N994" s="56">
        <f t="shared" ca="1" si="3200"/>
        <v>14</v>
      </c>
      <c r="O994" s="56">
        <f t="shared" ca="1" si="3200"/>
        <v>16</v>
      </c>
      <c r="P994" s="56">
        <f t="shared" ca="1" si="3200"/>
        <v>17</v>
      </c>
      <c r="Q994" s="56">
        <f t="shared" ca="1" si="3200"/>
        <v>22</v>
      </c>
      <c r="R994" s="56">
        <f t="shared" ca="1" si="3200"/>
        <v>23</v>
      </c>
      <c r="S994" s="56">
        <f t="shared" ca="1" si="3200"/>
        <v>20</v>
      </c>
      <c r="T994" s="56">
        <f t="shared" ca="1" si="3200"/>
        <v>10</v>
      </c>
      <c r="U994" s="56">
        <f t="shared" ca="1" si="3200"/>
        <v>19</v>
      </c>
      <c r="V994" s="56">
        <f t="shared" ca="1" si="3200"/>
        <v>15</v>
      </c>
      <c r="W994" s="56">
        <f t="shared" ca="1" si="3200"/>
        <v>12</v>
      </c>
      <c r="X994" s="56">
        <f t="shared" ca="1" si="3200"/>
        <v>22</v>
      </c>
      <c r="Y994" s="56">
        <f t="shared" ca="1" si="3200"/>
        <v>21</v>
      </c>
      <c r="Z994" s="56">
        <f t="shared" ca="1" si="3200"/>
        <v>22</v>
      </c>
      <c r="AA994" s="56">
        <f t="shared" ca="1" si="3200"/>
        <v>14</v>
      </c>
      <c r="AB994" s="56">
        <f t="shared" ca="1" si="3200"/>
        <v>14</v>
      </c>
      <c r="AC994" s="56">
        <f t="shared" ca="1" si="3200"/>
        <v>20</v>
      </c>
      <c r="AD994" s="56">
        <f t="shared" ca="1" si="3200"/>
        <v>18</v>
      </c>
      <c r="AE994" s="56">
        <f t="shared" ca="1" si="3200"/>
        <v>19</v>
      </c>
      <c r="AF994" s="56">
        <f t="shared" ca="1" si="3200"/>
        <v>16</v>
      </c>
      <c r="AG994" s="56">
        <f t="shared" ca="1" si="3200"/>
        <v>20</v>
      </c>
      <c r="AH994" s="56">
        <f t="shared" ca="1" si="3200"/>
        <v>9</v>
      </c>
      <c r="AI994" s="56">
        <f t="shared" ca="1" si="3200"/>
        <v>14</v>
      </c>
      <c r="AJ994" s="56">
        <f t="shared" ca="1" si="3200"/>
        <v>21</v>
      </c>
      <c r="AK994" s="56">
        <f t="shared" ca="1" si="3200"/>
        <v>12</v>
      </c>
      <c r="AL994" s="56">
        <f t="shared" ca="1" si="3200"/>
        <v>13</v>
      </c>
      <c r="AM994" s="56">
        <f t="shared" ca="1" si="3200"/>
        <v>20</v>
      </c>
      <c r="AN994" s="56">
        <f t="shared" ca="1" si="3200"/>
        <v>17</v>
      </c>
      <c r="AO994" s="56">
        <f t="shared" ca="1" si="3200"/>
        <v>17</v>
      </c>
      <c r="AP994" s="56">
        <f t="shared" ca="1" si="3200"/>
        <v>19</v>
      </c>
      <c r="AQ994" s="56">
        <f t="shared" ca="1" si="3200"/>
        <v>18</v>
      </c>
      <c r="AR994" s="56">
        <f t="shared" ca="1" si="3200"/>
        <v>13</v>
      </c>
      <c r="AS994" s="101">
        <f t="shared" ca="1" si="3058"/>
        <v>0</v>
      </c>
      <c r="AT994" s="58">
        <f t="shared" si="3005"/>
        <v>990</v>
      </c>
      <c r="AU994" s="105">
        <f t="shared" si="3059"/>
        <v>27</v>
      </c>
      <c r="AV994" s="105">
        <f t="shared" si="3006"/>
        <v>641.52</v>
      </c>
      <c r="AW994" s="58">
        <f t="shared" ca="1" si="3157"/>
        <v>30</v>
      </c>
      <c r="AX994" s="58">
        <f t="shared" ca="1" si="3158"/>
        <v>161</v>
      </c>
      <c r="AY994" s="58">
        <f t="shared" ca="1" si="3159"/>
        <v>2</v>
      </c>
      <c r="AZ994" s="58">
        <f t="shared" ca="1" si="3160"/>
        <v>3</v>
      </c>
      <c r="BA994" s="58">
        <f t="shared" ca="1" si="3161"/>
        <v>56</v>
      </c>
      <c r="BB994" s="58">
        <f t="shared" ca="1" si="3162"/>
        <v>46</v>
      </c>
      <c r="BC994" s="58">
        <f t="shared" ca="1" si="3163"/>
        <v>25</v>
      </c>
      <c r="BD994" s="58">
        <f t="shared" ca="1" si="3164"/>
        <v>6</v>
      </c>
      <c r="BE994" s="58">
        <f t="shared" ca="1" si="3165"/>
        <v>24</v>
      </c>
      <c r="BF994" s="58">
        <f t="shared" ca="1" si="3166"/>
        <v>16</v>
      </c>
      <c r="BG994" s="58">
        <f t="shared" ca="1" si="3167"/>
        <v>85</v>
      </c>
      <c r="BH994" s="58">
        <f t="shared" ca="1" si="3168"/>
        <v>19</v>
      </c>
      <c r="BI994" s="58">
        <f t="shared" ca="1" si="3169"/>
        <v>94</v>
      </c>
      <c r="BJ994" s="58">
        <f t="shared" ca="1" si="3170"/>
        <v>4</v>
      </c>
      <c r="BK994" s="58">
        <f t="shared" ca="1" si="3171"/>
        <v>48</v>
      </c>
      <c r="BL994" s="58">
        <f t="shared" ca="1" si="3172"/>
        <v>41</v>
      </c>
      <c r="BM994" s="58">
        <f t="shared" ca="1" si="3173"/>
        <v>123</v>
      </c>
      <c r="BN994" s="58">
        <f t="shared" ca="1" si="3174"/>
        <v>1</v>
      </c>
      <c r="BO994" s="58">
        <f t="shared" ca="1" si="3175"/>
        <v>42</v>
      </c>
      <c r="BP994" s="58">
        <f t="shared" ca="1" si="3176"/>
        <v>81</v>
      </c>
      <c r="BQ994" s="58">
        <f t="shared" ca="1" si="3177"/>
        <v>34</v>
      </c>
      <c r="BR994" s="58">
        <f t="shared" ca="1" si="3178"/>
        <v>14</v>
      </c>
      <c r="BS994" s="58">
        <f t="shared" ca="1" si="3179"/>
        <v>8</v>
      </c>
      <c r="BT994" s="58">
        <f t="shared" ca="1" si="3180"/>
        <v>50</v>
      </c>
      <c r="BU994" s="58">
        <f t="shared" ca="1" si="3181"/>
        <v>9</v>
      </c>
      <c r="BV994" s="58">
        <f t="shared" ca="1" si="3182"/>
        <v>76</v>
      </c>
      <c r="BW994" s="58">
        <f t="shared" ca="1" si="3183"/>
        <v>12</v>
      </c>
      <c r="BX994" s="58">
        <f t="shared" ca="1" si="3184"/>
        <v>7</v>
      </c>
      <c r="BY994" s="58">
        <f t="shared" ca="1" si="3185"/>
        <v>135</v>
      </c>
      <c r="BZ994" s="58">
        <f t="shared" ca="1" si="3186"/>
        <v>43</v>
      </c>
      <c r="CA994" s="58">
        <f t="shared" ca="1" si="3187"/>
        <v>17</v>
      </c>
      <c r="CB994" s="58">
        <f t="shared" ca="1" si="3188"/>
        <v>0</v>
      </c>
      <c r="CC994" s="58">
        <f t="shared" ca="1" si="3189"/>
        <v>53</v>
      </c>
      <c r="CD994" s="58">
        <f t="shared" ca="1" si="3190"/>
        <v>11</v>
      </c>
      <c r="CE994" s="58">
        <f t="shared" ca="1" si="3191"/>
        <v>38</v>
      </c>
      <c r="CF994" s="58">
        <f t="shared" ca="1" si="3192"/>
        <v>45</v>
      </c>
      <c r="CG994" s="58">
        <f t="shared" ca="1" si="3193"/>
        <v>28</v>
      </c>
      <c r="CH994" s="58" t="str">
        <f t="shared" ca="1" si="3063"/>
        <v/>
      </c>
      <c r="CI994" s="58" t="str">
        <f t="shared" ca="1" si="3064"/>
        <v>02</v>
      </c>
      <c r="CJ994" s="58" t="str">
        <f t="shared" ca="1" si="3065"/>
        <v/>
      </c>
      <c r="CK994" s="58" t="str">
        <f t="shared" ca="1" si="3066"/>
        <v/>
      </c>
      <c r="CL994" s="58" t="str">
        <f t="shared" ca="1" si="3067"/>
        <v/>
      </c>
      <c r="CM994" s="58" t="str">
        <f t="shared" ca="1" si="3068"/>
        <v/>
      </c>
      <c r="CN994" s="58" t="str">
        <f t="shared" ca="1" si="3069"/>
        <v/>
      </c>
      <c r="CO994" s="58" t="str">
        <f t="shared" ca="1" si="3070"/>
        <v/>
      </c>
      <c r="CP994" s="58" t="str">
        <f t="shared" ca="1" si="3071"/>
        <v/>
      </c>
      <c r="CQ994" s="58" t="str">
        <f t="shared" ca="1" si="3072"/>
        <v/>
      </c>
      <c r="CR994" s="58" t="str">
        <f t="shared" ca="1" si="3073"/>
        <v/>
      </c>
      <c r="CS994" s="58" t="str">
        <f t="shared" ca="1" si="3074"/>
        <v/>
      </c>
      <c r="CT994" s="58" t="str">
        <f t="shared" ca="1" si="3075"/>
        <v/>
      </c>
      <c r="CU994" s="58" t="str">
        <f t="shared" ca="1" si="3076"/>
        <v/>
      </c>
      <c r="CV994" s="58" t="str">
        <f t="shared" ca="1" si="3077"/>
        <v/>
      </c>
      <c r="CW994" s="58" t="str">
        <f t="shared" ca="1" si="3078"/>
        <v/>
      </c>
      <c r="CX994" s="58" t="str">
        <f t="shared" ca="1" si="3079"/>
        <v/>
      </c>
      <c r="CY994" s="58" t="str">
        <f t="shared" ca="1" si="3080"/>
        <v/>
      </c>
      <c r="CZ994" s="58" t="str">
        <f t="shared" ca="1" si="3081"/>
        <v/>
      </c>
      <c r="DA994" s="58" t="str">
        <f t="shared" ca="1" si="3082"/>
        <v/>
      </c>
      <c r="DB994" s="58" t="str">
        <f t="shared" ca="1" si="3083"/>
        <v/>
      </c>
      <c r="DC994" s="58" t="str">
        <f t="shared" ca="1" si="3084"/>
        <v/>
      </c>
      <c r="DD994" s="58" t="str">
        <f t="shared" ca="1" si="3085"/>
        <v/>
      </c>
      <c r="DE994" s="58" t="str">
        <f t="shared" ca="1" si="3086"/>
        <v/>
      </c>
      <c r="DF994" s="58" t="str">
        <f t="shared" ca="1" si="3087"/>
        <v/>
      </c>
      <c r="DG994" s="58" t="str">
        <f t="shared" ca="1" si="3088"/>
        <v/>
      </c>
      <c r="DH994" s="58" t="str">
        <f t="shared" ca="1" si="3089"/>
        <v/>
      </c>
      <c r="DI994" s="58" t="str">
        <f t="shared" ca="1" si="3090"/>
        <v/>
      </c>
      <c r="DJ994" s="58" t="str">
        <f t="shared" ca="1" si="3091"/>
        <v/>
      </c>
      <c r="DK994" s="58" t="str">
        <f t="shared" ca="1" si="3092"/>
        <v/>
      </c>
      <c r="DL994" s="58" t="str">
        <f t="shared" ca="1" si="3093"/>
        <v/>
      </c>
      <c r="DM994" s="58" t="str">
        <f t="shared" ca="1" si="3094"/>
        <v/>
      </c>
      <c r="DN994" s="58" t="str">
        <f t="shared" ca="1" si="3095"/>
        <v/>
      </c>
      <c r="DO994" s="58" t="str">
        <f t="shared" ca="1" si="3096"/>
        <v/>
      </c>
      <c r="DP994" s="58" t="str">
        <f t="shared" ca="1" si="3097"/>
        <v/>
      </c>
      <c r="DQ994" s="58" t="str">
        <f t="shared" ca="1" si="3097"/>
        <v/>
      </c>
      <c r="DR994" s="58" t="str">
        <f t="shared" ca="1" si="3098"/>
        <v/>
      </c>
      <c r="DS994" s="34">
        <f t="shared" ca="1" si="3099"/>
        <v>0</v>
      </c>
      <c r="DT994" s="34">
        <f t="shared" ca="1" si="3100"/>
        <v>0</v>
      </c>
      <c r="DU994" s="34">
        <f t="shared" ca="1" si="3101"/>
        <v>0</v>
      </c>
      <c r="DV994" s="34">
        <f t="shared" ca="1" si="3102"/>
        <v>0</v>
      </c>
      <c r="DW994" s="34">
        <f t="shared" ca="1" si="3103"/>
        <v>0</v>
      </c>
      <c r="DX994" s="34">
        <f t="shared" ca="1" si="3104"/>
        <v>0</v>
      </c>
      <c r="DY994" s="34">
        <f t="shared" ca="1" si="3105"/>
        <v>0</v>
      </c>
      <c r="DZ994" s="34">
        <f t="shared" ca="1" si="3106"/>
        <v>0</v>
      </c>
      <c r="EA994" s="34">
        <f t="shared" ca="1" si="3107"/>
        <v>0</v>
      </c>
      <c r="EB994" s="34">
        <f t="shared" ca="1" si="3108"/>
        <v>0</v>
      </c>
      <c r="EC994" s="34">
        <f t="shared" ca="1" si="3109"/>
        <v>0</v>
      </c>
      <c r="ED994" s="34">
        <f t="shared" ca="1" si="3110"/>
        <v>0</v>
      </c>
      <c r="EE994" s="34">
        <f t="shared" ca="1" si="3111"/>
        <v>0</v>
      </c>
      <c r="EF994" s="34">
        <f t="shared" ca="1" si="3112"/>
        <v>0</v>
      </c>
      <c r="EG994" s="34">
        <f t="shared" ca="1" si="3113"/>
        <v>0</v>
      </c>
      <c r="EH994" s="34">
        <f t="shared" ca="1" si="3114"/>
        <v>0</v>
      </c>
      <c r="EI994" s="34">
        <f t="shared" ca="1" si="3115"/>
        <v>0</v>
      </c>
      <c r="EJ994" s="34">
        <f t="shared" ca="1" si="3116"/>
        <v>0</v>
      </c>
      <c r="EK994" s="34">
        <f t="shared" ca="1" si="3117"/>
        <v>0</v>
      </c>
      <c r="EL994" s="34">
        <f t="shared" ca="1" si="3118"/>
        <v>0</v>
      </c>
      <c r="EM994" s="34">
        <f t="shared" ca="1" si="3119"/>
        <v>0</v>
      </c>
      <c r="EN994" s="34">
        <f t="shared" ca="1" si="3120"/>
        <v>0</v>
      </c>
      <c r="EO994" s="34">
        <f t="shared" ca="1" si="3121"/>
        <v>0</v>
      </c>
      <c r="EP994" s="34">
        <f t="shared" ca="1" si="3122"/>
        <v>0</v>
      </c>
      <c r="EQ994" s="34">
        <f t="shared" ca="1" si="3123"/>
        <v>0</v>
      </c>
      <c r="ER994" s="34">
        <f t="shared" ca="1" si="3124"/>
        <v>0</v>
      </c>
      <c r="ES994" s="34">
        <f t="shared" ca="1" si="3125"/>
        <v>0</v>
      </c>
      <c r="ET994" s="34">
        <f t="shared" ca="1" si="3126"/>
        <v>0</v>
      </c>
      <c r="EU994" s="34">
        <f t="shared" ca="1" si="3127"/>
        <v>0</v>
      </c>
      <c r="EV994" s="34">
        <f t="shared" ca="1" si="3128"/>
        <v>0</v>
      </c>
      <c r="EW994" s="34">
        <f t="shared" ca="1" si="3129"/>
        <v>0</v>
      </c>
      <c r="EX994" s="34">
        <f t="shared" ca="1" si="3130"/>
        <v>0</v>
      </c>
      <c r="EY994" s="34">
        <f t="shared" ca="1" si="3131"/>
        <v>0</v>
      </c>
      <c r="EZ994" s="34">
        <f t="shared" ca="1" si="3132"/>
        <v>0</v>
      </c>
      <c r="FA994" s="34">
        <f t="shared" ca="1" si="3133"/>
        <v>0</v>
      </c>
      <c r="FB994" s="34">
        <f t="shared" ca="1" si="3134"/>
        <v>0</v>
      </c>
      <c r="FC994" s="34">
        <f t="shared" ca="1" si="3135"/>
        <v>0</v>
      </c>
      <c r="FD994" s="71"/>
      <c r="FE994" s="76"/>
      <c r="FF994" s="76"/>
      <c r="FG994" s="76"/>
      <c r="FH994" s="58"/>
      <c r="FI994" s="58"/>
      <c r="FJ994" s="58">
        <v>0</v>
      </c>
      <c r="FK994" s="58">
        <v>0</v>
      </c>
      <c r="FL994" s="34">
        <f t="shared" ca="1" si="3015"/>
        <v>0</v>
      </c>
      <c r="FM994" s="34">
        <f t="shared" ca="1" si="3016"/>
        <v>0</v>
      </c>
      <c r="FN994" s="34">
        <f t="shared" ca="1" si="3017"/>
        <v>0</v>
      </c>
      <c r="FO994" s="34">
        <f t="shared" ca="1" si="3018"/>
        <v>0</v>
      </c>
      <c r="FP994" s="34">
        <f t="shared" ca="1" si="3019"/>
        <v>0</v>
      </c>
      <c r="FQ994" s="34">
        <f t="shared" ca="1" si="3020"/>
        <v>0</v>
      </c>
      <c r="FR994" s="34">
        <f t="shared" ca="1" si="3021"/>
        <v>0</v>
      </c>
      <c r="FS994" s="34">
        <f t="shared" ca="1" si="3022"/>
        <v>0</v>
      </c>
      <c r="FT994" s="34">
        <f t="shared" ca="1" si="3023"/>
        <v>0</v>
      </c>
      <c r="FU994" s="34">
        <f t="shared" ca="1" si="3024"/>
        <v>0</v>
      </c>
      <c r="FV994" s="34">
        <f t="shared" ca="1" si="3025"/>
        <v>0</v>
      </c>
      <c r="FW994" s="34">
        <f t="shared" ca="1" si="3026"/>
        <v>0</v>
      </c>
      <c r="FX994" s="34">
        <f t="shared" ca="1" si="3027"/>
        <v>0</v>
      </c>
      <c r="FY994" s="34">
        <f t="shared" ca="1" si="3028"/>
        <v>0</v>
      </c>
      <c r="FZ994" s="34">
        <f t="shared" ca="1" si="3029"/>
        <v>0</v>
      </c>
      <c r="GA994" s="34">
        <f t="shared" ca="1" si="3030"/>
        <v>0</v>
      </c>
      <c r="GB994" s="34">
        <f t="shared" ca="1" si="3031"/>
        <v>0</v>
      </c>
      <c r="GC994" s="34">
        <f t="shared" ca="1" si="3032"/>
        <v>0</v>
      </c>
      <c r="GD994" s="34">
        <f t="shared" ca="1" si="3033"/>
        <v>0</v>
      </c>
      <c r="GE994" s="34">
        <f t="shared" ca="1" si="3034"/>
        <v>0</v>
      </c>
      <c r="GF994" s="34">
        <f t="shared" ca="1" si="3035"/>
        <v>0</v>
      </c>
      <c r="GG994" s="34">
        <f t="shared" ca="1" si="3036"/>
        <v>0</v>
      </c>
      <c r="GH994" s="34">
        <f t="shared" ca="1" si="3037"/>
        <v>0</v>
      </c>
      <c r="GI994" s="34">
        <f t="shared" ca="1" si="3038"/>
        <v>0</v>
      </c>
      <c r="GJ994" s="34">
        <f t="shared" ca="1" si="3039"/>
        <v>0</v>
      </c>
      <c r="GK994" s="34">
        <f t="shared" ca="1" si="3040"/>
        <v>0</v>
      </c>
      <c r="GL994" s="34">
        <f t="shared" ca="1" si="3041"/>
        <v>0</v>
      </c>
      <c r="GM994" s="34">
        <f t="shared" ca="1" si="3042"/>
        <v>0</v>
      </c>
      <c r="GN994" s="34">
        <f t="shared" ca="1" si="3043"/>
        <v>0</v>
      </c>
      <c r="GO994" s="34">
        <f t="shared" ca="1" si="3044"/>
        <v>0</v>
      </c>
      <c r="GP994" s="34">
        <f t="shared" ca="1" si="3045"/>
        <v>0</v>
      </c>
      <c r="GQ994" s="34">
        <f t="shared" ca="1" si="3046"/>
        <v>0</v>
      </c>
      <c r="GR994" s="34">
        <f t="shared" ca="1" si="3047"/>
        <v>0</v>
      </c>
      <c r="GS994" s="34">
        <f t="shared" ca="1" si="3048"/>
        <v>0</v>
      </c>
      <c r="GT994" s="34">
        <f t="shared" ca="1" si="3049"/>
        <v>0</v>
      </c>
      <c r="GU994" s="34">
        <f t="shared" ca="1" si="3050"/>
        <v>0</v>
      </c>
      <c r="GV994" s="34">
        <f t="shared" ca="1" si="3051"/>
        <v>0</v>
      </c>
      <c r="GW994" s="49" t="str">
        <f t="shared" ca="1" si="3007"/>
        <v>H</v>
      </c>
      <c r="GX994" s="49"/>
      <c r="GY994" s="49"/>
      <c r="GZ994" s="49"/>
      <c r="HA994" s="49"/>
      <c r="HB994" s="49" t="str">
        <f t="shared" ca="1" si="3008"/>
        <v>E</v>
      </c>
      <c r="HC994" s="49"/>
      <c r="HD994" s="49"/>
      <c r="HE994" s="49"/>
      <c r="HF994" s="49"/>
      <c r="HG994" s="49" t="str">
        <f t="shared" ca="1" si="3009"/>
        <v>R</v>
      </c>
      <c r="HH994" s="49"/>
      <c r="HI994" s="49"/>
      <c r="HJ994" s="49"/>
      <c r="HK994" s="49"/>
      <c r="HL994" s="65"/>
      <c r="HM994" s="50"/>
      <c r="HN994" s="50"/>
      <c r="HO994" s="66"/>
      <c r="HP994" s="66"/>
      <c r="HQ994" s="33"/>
      <c r="HR994" s="66"/>
      <c r="HS994" s="66"/>
      <c r="HT994" s="67"/>
      <c r="HU994" s="65"/>
      <c r="HV994" s="50"/>
      <c r="HW994" s="50"/>
      <c r="HX994" s="66"/>
      <c r="HY994" s="66"/>
      <c r="HZ994" s="33"/>
      <c r="IA994" s="66"/>
      <c r="IB994" s="66"/>
      <c r="IC994" s="67"/>
      <c r="ID994" s="65"/>
      <c r="IE994" s="50"/>
      <c r="IF994" s="50"/>
      <c r="IG994" s="66"/>
      <c r="IH994" s="66"/>
      <c r="II994" s="33" t="str">
        <f t="shared" ca="1" si="3052"/>
        <v>0</v>
      </c>
      <c r="IJ994" s="66" t="str">
        <f t="shared" ca="1" si="3053"/>
        <v/>
      </c>
      <c r="IK994" s="66" t="str">
        <f t="shared" ca="1" si="3054"/>
        <v/>
      </c>
      <c r="IL994" s="67">
        <f t="shared" ca="1" si="3010"/>
        <v>1</v>
      </c>
      <c r="IM994" s="34"/>
      <c r="IN994" s="34"/>
      <c r="IO994" s="37">
        <f t="shared" ca="1" si="3060"/>
        <v>0</v>
      </c>
      <c r="IP994" s="22">
        <f t="shared" ca="1" si="3055"/>
        <v>6</v>
      </c>
      <c r="IQ994" s="78" t="str">
        <f t="shared" ca="1" si="3136"/>
        <v>Profit Target</v>
      </c>
      <c r="IR994" s="156">
        <f t="shared" ca="1" si="3137"/>
        <v>0</v>
      </c>
      <c r="IS994" s="78">
        <f t="shared" ca="1" si="3011"/>
        <v>6</v>
      </c>
      <c r="IT994" s="58"/>
      <c r="IU994" s="58"/>
      <c r="IV994" s="58"/>
      <c r="IW994" s="58"/>
      <c r="IX994" s="58"/>
      <c r="IY994" s="58"/>
      <c r="IZ994" s="58"/>
      <c r="JA994" s="58"/>
      <c r="JB994" s="58"/>
      <c r="JC994" s="58"/>
      <c r="JD994" s="58"/>
      <c r="JE994" s="58"/>
      <c r="JF994" s="58"/>
      <c r="JG994" s="58"/>
      <c r="JH994" s="58"/>
      <c r="JI994" s="58"/>
      <c r="JJ994" s="58"/>
      <c r="JK994" s="58"/>
      <c r="JL994" s="58"/>
      <c r="JM994" s="58"/>
      <c r="JN994" s="58"/>
      <c r="JO994" s="58"/>
      <c r="JP994" s="58"/>
      <c r="JQ994" s="58"/>
      <c r="JR994" s="58"/>
      <c r="JS994" s="58"/>
      <c r="JT994" s="58"/>
      <c r="JU994" s="58"/>
      <c r="JV994" s="58"/>
      <c r="JW994" s="58"/>
      <c r="JX994" s="58"/>
      <c r="JY994" s="58"/>
      <c r="JZ994" s="58"/>
      <c r="KA994" s="58"/>
      <c r="KB994" s="58"/>
      <c r="KC994" s="58"/>
      <c r="KD994" s="58"/>
      <c r="KE994" s="58"/>
      <c r="KF994" s="58"/>
      <c r="KG994" s="58"/>
      <c r="KH994" s="58"/>
      <c r="KI994" s="58"/>
      <c r="KJ994" s="58"/>
      <c r="KK994" s="58"/>
      <c r="KL994" s="58"/>
      <c r="KM994" s="58"/>
      <c r="KN994" s="58"/>
      <c r="KO994" s="58"/>
      <c r="KP994" s="58"/>
      <c r="KQ994" s="58"/>
      <c r="KR994" s="58"/>
      <c r="KS994" s="58"/>
      <c r="KT994" s="58"/>
      <c r="KU994" s="58"/>
      <c r="KV994" s="58"/>
      <c r="KW994" s="58"/>
      <c r="KX994" s="58"/>
      <c r="KY994" s="58"/>
      <c r="KZ994" s="58"/>
      <c r="LA994" s="58"/>
      <c r="LB994" s="58"/>
      <c r="LC994" s="58"/>
      <c r="LD994" s="58"/>
      <c r="LE994" s="58"/>
      <c r="LF994" s="58"/>
      <c r="LG994" s="58"/>
      <c r="LH994" s="58"/>
      <c r="LI994" s="58"/>
      <c r="LJ994" s="58"/>
      <c r="LK994" s="58"/>
      <c r="LL994" s="58"/>
      <c r="LM994" s="58"/>
      <c r="LN994" s="58"/>
      <c r="LO994" s="58"/>
      <c r="LP994" s="90" t="str">
        <f t="shared" si="3012"/>
        <v/>
      </c>
      <c r="MO994" s="15">
        <f t="shared" ca="1" si="3013"/>
        <v>32</v>
      </c>
    </row>
    <row r="995" spans="1:353">
      <c r="A995" s="15">
        <f t="shared" ca="1" si="2999"/>
        <v>13</v>
      </c>
      <c r="B995" s="33" t="str">
        <f t="shared" ca="1" si="3000"/>
        <v>DB</v>
      </c>
      <c r="C995" s="10" t="str">
        <f t="shared" ca="1" si="3001"/>
        <v>profit target</v>
      </c>
      <c r="D995" s="50">
        <f t="shared" ca="1" si="3002"/>
        <v>0</v>
      </c>
      <c r="E995" s="10" t="str">
        <f t="shared" si="3003"/>
        <v/>
      </c>
      <c r="F995" s="111">
        <f t="shared" si="3056"/>
        <v>991</v>
      </c>
      <c r="G995" s="59">
        <f t="shared" ca="1" si="3061"/>
        <v>1</v>
      </c>
      <c r="H995" s="56">
        <f t="shared" ref="H995:AR995" ca="1" si="3201">COUNTIF($A357:$A995,H$5)</f>
        <v>20</v>
      </c>
      <c r="I995" s="56">
        <f t="shared" ca="1" si="3201"/>
        <v>14</v>
      </c>
      <c r="J995" s="56">
        <f t="shared" ca="1" si="3201"/>
        <v>17</v>
      </c>
      <c r="K995" s="56">
        <f t="shared" ca="1" si="3201"/>
        <v>21</v>
      </c>
      <c r="L995" s="56">
        <f t="shared" ca="1" si="3201"/>
        <v>20</v>
      </c>
      <c r="M995" s="56">
        <f t="shared" ca="1" si="3201"/>
        <v>19</v>
      </c>
      <c r="N995" s="56">
        <f t="shared" ca="1" si="3201"/>
        <v>14</v>
      </c>
      <c r="O995" s="56">
        <f t="shared" ca="1" si="3201"/>
        <v>16</v>
      </c>
      <c r="P995" s="56">
        <f t="shared" ca="1" si="3201"/>
        <v>17</v>
      </c>
      <c r="Q995" s="56">
        <f t="shared" ca="1" si="3201"/>
        <v>22</v>
      </c>
      <c r="R995" s="56">
        <f t="shared" ca="1" si="3201"/>
        <v>23</v>
      </c>
      <c r="S995" s="56">
        <f t="shared" ca="1" si="3201"/>
        <v>20</v>
      </c>
      <c r="T995" s="56">
        <f t="shared" ca="1" si="3201"/>
        <v>11</v>
      </c>
      <c r="U995" s="56">
        <f t="shared" ca="1" si="3201"/>
        <v>19</v>
      </c>
      <c r="V995" s="56">
        <f t="shared" ca="1" si="3201"/>
        <v>15</v>
      </c>
      <c r="W995" s="56">
        <f t="shared" ca="1" si="3201"/>
        <v>12</v>
      </c>
      <c r="X995" s="56">
        <f t="shared" ca="1" si="3201"/>
        <v>22</v>
      </c>
      <c r="Y995" s="56">
        <f t="shared" ca="1" si="3201"/>
        <v>21</v>
      </c>
      <c r="Z995" s="56">
        <f t="shared" ca="1" si="3201"/>
        <v>22</v>
      </c>
      <c r="AA995" s="56">
        <f t="shared" ca="1" si="3201"/>
        <v>14</v>
      </c>
      <c r="AB995" s="56">
        <f t="shared" ca="1" si="3201"/>
        <v>14</v>
      </c>
      <c r="AC995" s="56">
        <f t="shared" ca="1" si="3201"/>
        <v>20</v>
      </c>
      <c r="AD995" s="56">
        <f t="shared" ca="1" si="3201"/>
        <v>18</v>
      </c>
      <c r="AE995" s="56">
        <f t="shared" ca="1" si="3201"/>
        <v>19</v>
      </c>
      <c r="AF995" s="56">
        <f t="shared" ca="1" si="3201"/>
        <v>16</v>
      </c>
      <c r="AG995" s="56">
        <f t="shared" ca="1" si="3201"/>
        <v>20</v>
      </c>
      <c r="AH995" s="56">
        <f t="shared" ca="1" si="3201"/>
        <v>9</v>
      </c>
      <c r="AI995" s="56">
        <f t="shared" ca="1" si="3201"/>
        <v>14</v>
      </c>
      <c r="AJ995" s="56">
        <f t="shared" ca="1" si="3201"/>
        <v>21</v>
      </c>
      <c r="AK995" s="56">
        <f t="shared" ca="1" si="3201"/>
        <v>12</v>
      </c>
      <c r="AL995" s="56">
        <f t="shared" ca="1" si="3201"/>
        <v>13</v>
      </c>
      <c r="AM995" s="56">
        <f t="shared" ca="1" si="3201"/>
        <v>20</v>
      </c>
      <c r="AN995" s="56">
        <f t="shared" ca="1" si="3201"/>
        <v>17</v>
      </c>
      <c r="AO995" s="56">
        <f t="shared" ca="1" si="3201"/>
        <v>17</v>
      </c>
      <c r="AP995" s="56">
        <f t="shared" ca="1" si="3201"/>
        <v>19</v>
      </c>
      <c r="AQ995" s="56">
        <f t="shared" ca="1" si="3201"/>
        <v>18</v>
      </c>
      <c r="AR995" s="56">
        <f t="shared" ca="1" si="3201"/>
        <v>13</v>
      </c>
      <c r="AS995" s="101">
        <f t="shared" ca="1" si="3058"/>
        <v>0</v>
      </c>
      <c r="AT995" s="58">
        <f t="shared" si="3005"/>
        <v>991</v>
      </c>
      <c r="AU995" s="105">
        <f t="shared" si="3059"/>
        <v>27</v>
      </c>
      <c r="AV995" s="105">
        <f t="shared" si="3006"/>
        <v>642.16800000000001</v>
      </c>
      <c r="AW995" s="58">
        <f t="shared" ca="1" si="3157"/>
        <v>31</v>
      </c>
      <c r="AX995" s="58">
        <f t="shared" ca="1" si="3158"/>
        <v>162</v>
      </c>
      <c r="AY995" s="58">
        <f t="shared" ca="1" si="3159"/>
        <v>3</v>
      </c>
      <c r="AZ995" s="58">
        <f t="shared" ca="1" si="3160"/>
        <v>4</v>
      </c>
      <c r="BA995" s="58">
        <f t="shared" ca="1" si="3161"/>
        <v>57</v>
      </c>
      <c r="BB995" s="58">
        <f t="shared" ca="1" si="3162"/>
        <v>47</v>
      </c>
      <c r="BC995" s="58">
        <f t="shared" ca="1" si="3163"/>
        <v>26</v>
      </c>
      <c r="BD995" s="58">
        <f t="shared" ca="1" si="3164"/>
        <v>7</v>
      </c>
      <c r="BE995" s="58">
        <f t="shared" ca="1" si="3165"/>
        <v>25</v>
      </c>
      <c r="BF995" s="58">
        <f t="shared" ca="1" si="3166"/>
        <v>17</v>
      </c>
      <c r="BG995" s="58">
        <f t="shared" ca="1" si="3167"/>
        <v>86</v>
      </c>
      <c r="BH995" s="58">
        <f t="shared" ca="1" si="3168"/>
        <v>20</v>
      </c>
      <c r="BI995" s="58">
        <f t="shared" ca="1" si="3169"/>
        <v>0</v>
      </c>
      <c r="BJ995" s="58">
        <f t="shared" ca="1" si="3170"/>
        <v>5</v>
      </c>
      <c r="BK995" s="58">
        <f t="shared" ca="1" si="3171"/>
        <v>49</v>
      </c>
      <c r="BL995" s="58">
        <f t="shared" ca="1" si="3172"/>
        <v>42</v>
      </c>
      <c r="BM995" s="58">
        <f t="shared" ca="1" si="3173"/>
        <v>124</v>
      </c>
      <c r="BN995" s="58">
        <f t="shared" ca="1" si="3174"/>
        <v>2</v>
      </c>
      <c r="BO995" s="58">
        <f t="shared" ca="1" si="3175"/>
        <v>43</v>
      </c>
      <c r="BP995" s="58">
        <f t="shared" ca="1" si="3176"/>
        <v>82</v>
      </c>
      <c r="BQ995" s="58">
        <f t="shared" ca="1" si="3177"/>
        <v>35</v>
      </c>
      <c r="BR995" s="58">
        <f t="shared" ca="1" si="3178"/>
        <v>15</v>
      </c>
      <c r="BS995" s="58">
        <f t="shared" ca="1" si="3179"/>
        <v>9</v>
      </c>
      <c r="BT995" s="58">
        <f t="shared" ca="1" si="3180"/>
        <v>51</v>
      </c>
      <c r="BU995" s="58">
        <f t="shared" ca="1" si="3181"/>
        <v>10</v>
      </c>
      <c r="BV995" s="58">
        <f t="shared" ca="1" si="3182"/>
        <v>77</v>
      </c>
      <c r="BW995" s="58">
        <f t="shared" ca="1" si="3183"/>
        <v>13</v>
      </c>
      <c r="BX995" s="58">
        <f t="shared" ca="1" si="3184"/>
        <v>8</v>
      </c>
      <c r="BY995" s="58">
        <f t="shared" ca="1" si="3185"/>
        <v>136</v>
      </c>
      <c r="BZ995" s="58">
        <f t="shared" ca="1" si="3186"/>
        <v>44</v>
      </c>
      <c r="CA995" s="58">
        <f t="shared" ca="1" si="3187"/>
        <v>18</v>
      </c>
      <c r="CB995" s="58">
        <f t="shared" ca="1" si="3188"/>
        <v>1</v>
      </c>
      <c r="CC995" s="58">
        <f t="shared" ca="1" si="3189"/>
        <v>54</v>
      </c>
      <c r="CD995" s="58">
        <f t="shared" ca="1" si="3190"/>
        <v>12</v>
      </c>
      <c r="CE995" s="58">
        <f t="shared" ca="1" si="3191"/>
        <v>39</v>
      </c>
      <c r="CF995" s="58">
        <f t="shared" ca="1" si="3192"/>
        <v>46</v>
      </c>
      <c r="CG995" s="58">
        <f t="shared" ca="1" si="3193"/>
        <v>29</v>
      </c>
      <c r="CH995" s="58" t="str">
        <f t="shared" ca="1" si="3063"/>
        <v/>
      </c>
      <c r="CI995" s="58" t="str">
        <f t="shared" ca="1" si="3064"/>
        <v>02</v>
      </c>
      <c r="CJ995" s="58" t="str">
        <f t="shared" ca="1" si="3065"/>
        <v/>
      </c>
      <c r="CK995" s="58" t="str">
        <f t="shared" ca="1" si="3066"/>
        <v/>
      </c>
      <c r="CL995" s="58" t="str">
        <f t="shared" ca="1" si="3067"/>
        <v/>
      </c>
      <c r="CM995" s="58" t="str">
        <f t="shared" ca="1" si="3068"/>
        <v/>
      </c>
      <c r="CN995" s="58" t="str">
        <f t="shared" ca="1" si="3069"/>
        <v/>
      </c>
      <c r="CO995" s="58" t="str">
        <f t="shared" ca="1" si="3070"/>
        <v/>
      </c>
      <c r="CP995" s="58" t="str">
        <f t="shared" ca="1" si="3071"/>
        <v/>
      </c>
      <c r="CQ995" s="58" t="str">
        <f t="shared" ca="1" si="3072"/>
        <v/>
      </c>
      <c r="CR995" s="58" t="str">
        <f t="shared" ca="1" si="3073"/>
        <v/>
      </c>
      <c r="CS995" s="58" t="str">
        <f t="shared" ca="1" si="3074"/>
        <v/>
      </c>
      <c r="CT995" s="58" t="str">
        <f t="shared" ca="1" si="3075"/>
        <v/>
      </c>
      <c r="CU995" s="58" t="str">
        <f t="shared" ca="1" si="3076"/>
        <v/>
      </c>
      <c r="CV995" s="58" t="str">
        <f t="shared" ca="1" si="3077"/>
        <v/>
      </c>
      <c r="CW995" s="58" t="str">
        <f t="shared" ca="1" si="3078"/>
        <v/>
      </c>
      <c r="CX995" s="58" t="str">
        <f t="shared" ca="1" si="3079"/>
        <v/>
      </c>
      <c r="CY995" s="58" t="str">
        <f t="shared" ca="1" si="3080"/>
        <v/>
      </c>
      <c r="CZ995" s="58" t="str">
        <f t="shared" ca="1" si="3081"/>
        <v/>
      </c>
      <c r="DA995" s="58" t="str">
        <f t="shared" ca="1" si="3082"/>
        <v/>
      </c>
      <c r="DB995" s="58" t="str">
        <f t="shared" ca="1" si="3083"/>
        <v/>
      </c>
      <c r="DC995" s="58" t="str">
        <f t="shared" ca="1" si="3084"/>
        <v/>
      </c>
      <c r="DD995" s="58" t="str">
        <f t="shared" ca="1" si="3085"/>
        <v/>
      </c>
      <c r="DE995" s="58" t="str">
        <f t="shared" ca="1" si="3086"/>
        <v/>
      </c>
      <c r="DF995" s="58" t="str">
        <f t="shared" ca="1" si="3087"/>
        <v/>
      </c>
      <c r="DG995" s="58" t="str">
        <f t="shared" ca="1" si="3088"/>
        <v/>
      </c>
      <c r="DH995" s="58" t="str">
        <f t="shared" ca="1" si="3089"/>
        <v/>
      </c>
      <c r="DI995" s="58" t="str">
        <f t="shared" ca="1" si="3090"/>
        <v/>
      </c>
      <c r="DJ995" s="58" t="str">
        <f t="shared" ca="1" si="3091"/>
        <v/>
      </c>
      <c r="DK995" s="58" t="str">
        <f t="shared" ca="1" si="3092"/>
        <v/>
      </c>
      <c r="DL995" s="58" t="str">
        <f t="shared" ca="1" si="3093"/>
        <v/>
      </c>
      <c r="DM995" s="58" t="str">
        <f t="shared" ca="1" si="3094"/>
        <v/>
      </c>
      <c r="DN995" s="58" t="str">
        <f t="shared" ca="1" si="3095"/>
        <v/>
      </c>
      <c r="DO995" s="58" t="str">
        <f t="shared" ca="1" si="3096"/>
        <v/>
      </c>
      <c r="DP995" s="58" t="str">
        <f t="shared" ca="1" si="3097"/>
        <v/>
      </c>
      <c r="DQ995" s="58" t="str">
        <f t="shared" ca="1" si="3097"/>
        <v/>
      </c>
      <c r="DR995" s="58" t="str">
        <f t="shared" ca="1" si="3098"/>
        <v/>
      </c>
      <c r="DS995" s="34">
        <f t="shared" ca="1" si="3099"/>
        <v>0</v>
      </c>
      <c r="DT995" s="34">
        <f t="shared" ca="1" si="3100"/>
        <v>0</v>
      </c>
      <c r="DU995" s="34">
        <f t="shared" ca="1" si="3101"/>
        <v>0</v>
      </c>
      <c r="DV995" s="34">
        <f t="shared" ca="1" si="3102"/>
        <v>0</v>
      </c>
      <c r="DW995" s="34">
        <f t="shared" ca="1" si="3103"/>
        <v>0</v>
      </c>
      <c r="DX995" s="34">
        <f t="shared" ca="1" si="3104"/>
        <v>0</v>
      </c>
      <c r="DY995" s="34">
        <f t="shared" ca="1" si="3105"/>
        <v>0</v>
      </c>
      <c r="DZ995" s="34">
        <f t="shared" ca="1" si="3106"/>
        <v>0</v>
      </c>
      <c r="EA995" s="34">
        <f t="shared" ca="1" si="3107"/>
        <v>0</v>
      </c>
      <c r="EB995" s="34">
        <f t="shared" ca="1" si="3108"/>
        <v>0</v>
      </c>
      <c r="EC995" s="34">
        <f t="shared" ca="1" si="3109"/>
        <v>0</v>
      </c>
      <c r="ED995" s="34">
        <f t="shared" ca="1" si="3110"/>
        <v>0</v>
      </c>
      <c r="EE995" s="34">
        <f t="shared" ca="1" si="3111"/>
        <v>0</v>
      </c>
      <c r="EF995" s="34">
        <f t="shared" ca="1" si="3112"/>
        <v>0</v>
      </c>
      <c r="EG995" s="34">
        <f t="shared" ca="1" si="3113"/>
        <v>0</v>
      </c>
      <c r="EH995" s="34">
        <f t="shared" ca="1" si="3114"/>
        <v>0</v>
      </c>
      <c r="EI995" s="34">
        <f t="shared" ca="1" si="3115"/>
        <v>0</v>
      </c>
      <c r="EJ995" s="34">
        <f t="shared" ca="1" si="3116"/>
        <v>0</v>
      </c>
      <c r="EK995" s="34">
        <f t="shared" ca="1" si="3117"/>
        <v>0</v>
      </c>
      <c r="EL995" s="34">
        <f t="shared" ca="1" si="3118"/>
        <v>0</v>
      </c>
      <c r="EM995" s="34">
        <f t="shared" ca="1" si="3119"/>
        <v>0</v>
      </c>
      <c r="EN995" s="34">
        <f t="shared" ca="1" si="3120"/>
        <v>0</v>
      </c>
      <c r="EO995" s="34">
        <f t="shared" ca="1" si="3121"/>
        <v>0</v>
      </c>
      <c r="EP995" s="34">
        <f t="shared" ca="1" si="3122"/>
        <v>0</v>
      </c>
      <c r="EQ995" s="34">
        <f t="shared" ca="1" si="3123"/>
        <v>0</v>
      </c>
      <c r="ER995" s="34">
        <f t="shared" ca="1" si="3124"/>
        <v>0</v>
      </c>
      <c r="ES995" s="34">
        <f t="shared" ca="1" si="3125"/>
        <v>0</v>
      </c>
      <c r="ET995" s="34">
        <f t="shared" ca="1" si="3126"/>
        <v>0</v>
      </c>
      <c r="EU995" s="34">
        <f t="shared" ca="1" si="3127"/>
        <v>0</v>
      </c>
      <c r="EV995" s="34">
        <f t="shared" ca="1" si="3128"/>
        <v>0</v>
      </c>
      <c r="EW995" s="34">
        <f t="shared" ca="1" si="3129"/>
        <v>0</v>
      </c>
      <c r="EX995" s="34">
        <f t="shared" ca="1" si="3130"/>
        <v>0</v>
      </c>
      <c r="EY995" s="34">
        <f t="shared" ca="1" si="3131"/>
        <v>0</v>
      </c>
      <c r="EZ995" s="34">
        <f t="shared" ca="1" si="3132"/>
        <v>0</v>
      </c>
      <c r="FA995" s="34">
        <f t="shared" ca="1" si="3133"/>
        <v>0</v>
      </c>
      <c r="FB995" s="34">
        <f t="shared" ca="1" si="3134"/>
        <v>0</v>
      </c>
      <c r="FC995" s="34">
        <f t="shared" ca="1" si="3135"/>
        <v>0</v>
      </c>
      <c r="FD995" s="71"/>
      <c r="FE995" s="76"/>
      <c r="FF995" s="76"/>
      <c r="FG995" s="76"/>
      <c r="FH995" s="58"/>
      <c r="FI995" s="58"/>
      <c r="FJ995" s="58">
        <v>0</v>
      </c>
      <c r="FK995" s="58">
        <v>0</v>
      </c>
      <c r="FL995" s="34">
        <f t="shared" ca="1" si="3015"/>
        <v>0</v>
      </c>
      <c r="FM995" s="34">
        <f t="shared" ca="1" si="3016"/>
        <v>0</v>
      </c>
      <c r="FN995" s="34">
        <f t="shared" ca="1" si="3017"/>
        <v>0</v>
      </c>
      <c r="FO995" s="34">
        <f t="shared" ca="1" si="3018"/>
        <v>0</v>
      </c>
      <c r="FP995" s="34">
        <f t="shared" ca="1" si="3019"/>
        <v>0</v>
      </c>
      <c r="FQ995" s="34">
        <f t="shared" ca="1" si="3020"/>
        <v>0</v>
      </c>
      <c r="FR995" s="34">
        <f t="shared" ca="1" si="3021"/>
        <v>0</v>
      </c>
      <c r="FS995" s="34">
        <f t="shared" ca="1" si="3022"/>
        <v>0</v>
      </c>
      <c r="FT995" s="34">
        <f t="shared" ca="1" si="3023"/>
        <v>0</v>
      </c>
      <c r="FU995" s="34">
        <f t="shared" ca="1" si="3024"/>
        <v>0</v>
      </c>
      <c r="FV995" s="34">
        <f t="shared" ca="1" si="3025"/>
        <v>0</v>
      </c>
      <c r="FW995" s="34">
        <f t="shared" ca="1" si="3026"/>
        <v>0</v>
      </c>
      <c r="FX995" s="34">
        <f t="shared" ca="1" si="3027"/>
        <v>0</v>
      </c>
      <c r="FY995" s="34">
        <f t="shared" ca="1" si="3028"/>
        <v>0</v>
      </c>
      <c r="FZ995" s="34">
        <f t="shared" ca="1" si="3029"/>
        <v>0</v>
      </c>
      <c r="GA995" s="34">
        <f t="shared" ca="1" si="3030"/>
        <v>0</v>
      </c>
      <c r="GB995" s="34">
        <f t="shared" ca="1" si="3031"/>
        <v>0</v>
      </c>
      <c r="GC995" s="34">
        <f t="shared" ca="1" si="3032"/>
        <v>0</v>
      </c>
      <c r="GD995" s="34">
        <f t="shared" ca="1" si="3033"/>
        <v>0</v>
      </c>
      <c r="GE995" s="34">
        <f t="shared" ca="1" si="3034"/>
        <v>0</v>
      </c>
      <c r="GF995" s="34">
        <f t="shared" ca="1" si="3035"/>
        <v>0</v>
      </c>
      <c r="GG995" s="34">
        <f t="shared" ca="1" si="3036"/>
        <v>0</v>
      </c>
      <c r="GH995" s="34">
        <f t="shared" ca="1" si="3037"/>
        <v>0</v>
      </c>
      <c r="GI995" s="34">
        <f t="shared" ca="1" si="3038"/>
        <v>0</v>
      </c>
      <c r="GJ995" s="34">
        <f t="shared" ca="1" si="3039"/>
        <v>0</v>
      </c>
      <c r="GK995" s="34">
        <f t="shared" ca="1" si="3040"/>
        <v>0</v>
      </c>
      <c r="GL995" s="34">
        <f t="shared" ca="1" si="3041"/>
        <v>0</v>
      </c>
      <c r="GM995" s="34">
        <f t="shared" ca="1" si="3042"/>
        <v>0</v>
      </c>
      <c r="GN995" s="34">
        <f t="shared" ca="1" si="3043"/>
        <v>0</v>
      </c>
      <c r="GO995" s="34">
        <f t="shared" ca="1" si="3044"/>
        <v>0</v>
      </c>
      <c r="GP995" s="34">
        <f t="shared" ca="1" si="3045"/>
        <v>0</v>
      </c>
      <c r="GQ995" s="34">
        <f t="shared" ca="1" si="3046"/>
        <v>0</v>
      </c>
      <c r="GR995" s="34">
        <f t="shared" ca="1" si="3047"/>
        <v>0</v>
      </c>
      <c r="GS995" s="34">
        <f t="shared" ca="1" si="3048"/>
        <v>0</v>
      </c>
      <c r="GT995" s="34">
        <f t="shared" ca="1" si="3049"/>
        <v>0</v>
      </c>
      <c r="GU995" s="34">
        <f t="shared" ca="1" si="3050"/>
        <v>0</v>
      </c>
      <c r="GV995" s="34">
        <f t="shared" ca="1" si="3051"/>
        <v>0</v>
      </c>
      <c r="GW995" s="49" t="str">
        <f t="shared" ca="1" si="3007"/>
        <v>L</v>
      </c>
      <c r="GX995" s="49"/>
      <c r="GY995" s="49"/>
      <c r="GZ995" s="49"/>
      <c r="HA995" s="49"/>
      <c r="HB995" s="49" t="str">
        <f t="shared" ca="1" si="3008"/>
        <v>O</v>
      </c>
      <c r="HC995" s="49"/>
      <c r="HD995" s="49"/>
      <c r="HE995" s="49"/>
      <c r="HF995" s="49"/>
      <c r="HG995" s="49" t="str">
        <f t="shared" ca="1" si="3009"/>
        <v>B</v>
      </c>
      <c r="HH995" s="49"/>
      <c r="HI995" s="49"/>
      <c r="HJ995" s="49"/>
      <c r="HK995" s="49"/>
      <c r="HL995" s="65"/>
      <c r="HM995" s="50"/>
      <c r="HN995" s="50"/>
      <c r="HO995" s="66"/>
      <c r="HP995" s="66"/>
      <c r="HQ995" s="33"/>
      <c r="HR995" s="66"/>
      <c r="HS995" s="66"/>
      <c r="HT995" s="67"/>
      <c r="HU995" s="65"/>
      <c r="HV995" s="50"/>
      <c r="HW995" s="50"/>
      <c r="HX995" s="66"/>
      <c r="HY995" s="66"/>
      <c r="HZ995" s="33"/>
      <c r="IA995" s="66"/>
      <c r="IB995" s="66"/>
      <c r="IC995" s="67"/>
      <c r="ID995" s="65"/>
      <c r="IE995" s="50"/>
      <c r="IF995" s="50"/>
      <c r="IG995" s="66"/>
      <c r="IH995" s="66"/>
      <c r="II995" s="33" t="str">
        <f t="shared" ca="1" si="3052"/>
        <v>0</v>
      </c>
      <c r="IJ995" s="66" t="str">
        <f t="shared" ca="1" si="3053"/>
        <v/>
      </c>
      <c r="IK995" s="66" t="str">
        <f t="shared" ca="1" si="3054"/>
        <v/>
      </c>
      <c r="IL995" s="67">
        <f t="shared" ca="1" si="3010"/>
        <v>1</v>
      </c>
      <c r="IM995" s="34"/>
      <c r="IN995" s="34"/>
      <c r="IO995" s="37">
        <f t="shared" ca="1" si="3060"/>
        <v>0</v>
      </c>
      <c r="IP995" s="22">
        <f t="shared" ca="1" si="3055"/>
        <v>6</v>
      </c>
      <c r="IQ995" s="78" t="str">
        <f t="shared" ca="1" si="3136"/>
        <v>Profit Target</v>
      </c>
      <c r="IR995" s="156">
        <f t="shared" ca="1" si="3137"/>
        <v>0</v>
      </c>
      <c r="IS995" s="78">
        <f t="shared" ca="1" si="3011"/>
        <v>6</v>
      </c>
      <c r="IT995" s="58"/>
      <c r="IU995" s="58"/>
      <c r="IV995" s="58"/>
      <c r="IW995" s="58"/>
      <c r="IX995" s="58"/>
      <c r="IY995" s="58"/>
      <c r="IZ995" s="58"/>
      <c r="JA995" s="58"/>
      <c r="JB995" s="58"/>
      <c r="JC995" s="58"/>
      <c r="JD995" s="58"/>
      <c r="JE995" s="58"/>
      <c r="JF995" s="58"/>
      <c r="JG995" s="58"/>
      <c r="JH995" s="58"/>
      <c r="JI995" s="58"/>
      <c r="JJ995" s="58"/>
      <c r="JK995" s="58"/>
      <c r="JL995" s="58"/>
      <c r="JM995" s="58"/>
      <c r="JN995" s="58"/>
      <c r="JO995" s="58"/>
      <c r="JP995" s="58"/>
      <c r="JQ995" s="58"/>
      <c r="JR995" s="58"/>
      <c r="JS995" s="58"/>
      <c r="JT995" s="58"/>
      <c r="JU995" s="58"/>
      <c r="JV995" s="58"/>
      <c r="JW995" s="58"/>
      <c r="JX995" s="58"/>
      <c r="JY995" s="58"/>
      <c r="JZ995" s="58"/>
      <c r="KA995" s="58"/>
      <c r="KB995" s="58"/>
      <c r="KC995" s="58"/>
      <c r="KD995" s="58"/>
      <c r="KE995" s="58"/>
      <c r="KF995" s="58"/>
      <c r="KG995" s="58"/>
      <c r="KH995" s="58"/>
      <c r="KI995" s="58"/>
      <c r="KJ995" s="58"/>
      <c r="KK995" s="58"/>
      <c r="KL995" s="58"/>
      <c r="KM995" s="58"/>
      <c r="KN995" s="58"/>
      <c r="KO995" s="58"/>
      <c r="KP995" s="58"/>
      <c r="KQ995" s="58"/>
      <c r="KR995" s="58"/>
      <c r="KS995" s="58"/>
      <c r="KT995" s="58"/>
      <c r="KU995" s="58"/>
      <c r="KV995" s="58"/>
      <c r="KW995" s="58"/>
      <c r="KX995" s="58"/>
      <c r="KY995" s="58"/>
      <c r="KZ995" s="58"/>
      <c r="LA995" s="58"/>
      <c r="LB995" s="58"/>
      <c r="LC995" s="58"/>
      <c r="LD995" s="58"/>
      <c r="LE995" s="58"/>
      <c r="LF995" s="58"/>
      <c r="LG995" s="58"/>
      <c r="LH995" s="58"/>
      <c r="LI995" s="58"/>
      <c r="LJ995" s="58"/>
      <c r="LK995" s="58"/>
      <c r="LL995" s="58"/>
      <c r="LM995" s="58"/>
      <c r="LN995" s="58"/>
      <c r="LO995" s="58"/>
      <c r="LP995" s="90" t="str">
        <f t="shared" si="3012"/>
        <v/>
      </c>
      <c r="MO995" s="15">
        <f t="shared" ca="1" si="3013"/>
        <v>32</v>
      </c>
    </row>
    <row r="996" spans="1:353">
      <c r="A996" s="15">
        <f t="shared" ca="1" si="2999"/>
        <v>14</v>
      </c>
      <c r="B996" s="33" t="str">
        <f t="shared" ca="1" si="3000"/>
        <v>DB</v>
      </c>
      <c r="C996" s="10" t="str">
        <f t="shared" ca="1" si="3001"/>
        <v>profit target</v>
      </c>
      <c r="D996" s="50">
        <f t="shared" ca="1" si="3002"/>
        <v>0</v>
      </c>
      <c r="E996" s="10" t="str">
        <f t="shared" si="3003"/>
        <v/>
      </c>
      <c r="F996" s="111">
        <f t="shared" si="3056"/>
        <v>992</v>
      </c>
      <c r="G996" s="59">
        <f t="shared" ca="1" si="3061"/>
        <v>1</v>
      </c>
      <c r="H996" s="56">
        <f t="shared" ref="H996:AR996" ca="1" si="3202">COUNTIF($A358:$A996,H$5)</f>
        <v>20</v>
      </c>
      <c r="I996" s="56">
        <f t="shared" ca="1" si="3202"/>
        <v>14</v>
      </c>
      <c r="J996" s="56">
        <f t="shared" ca="1" si="3202"/>
        <v>17</v>
      </c>
      <c r="K996" s="56">
        <f t="shared" ca="1" si="3202"/>
        <v>21</v>
      </c>
      <c r="L996" s="56">
        <f t="shared" ca="1" si="3202"/>
        <v>20</v>
      </c>
      <c r="M996" s="56">
        <f t="shared" ca="1" si="3202"/>
        <v>19</v>
      </c>
      <c r="N996" s="56">
        <f t="shared" ca="1" si="3202"/>
        <v>14</v>
      </c>
      <c r="O996" s="56">
        <f t="shared" ca="1" si="3202"/>
        <v>16</v>
      </c>
      <c r="P996" s="56">
        <f t="shared" ca="1" si="3202"/>
        <v>17</v>
      </c>
      <c r="Q996" s="56">
        <f t="shared" ca="1" si="3202"/>
        <v>22</v>
      </c>
      <c r="R996" s="56">
        <f t="shared" ca="1" si="3202"/>
        <v>22</v>
      </c>
      <c r="S996" s="56">
        <f t="shared" ca="1" si="3202"/>
        <v>20</v>
      </c>
      <c r="T996" s="56">
        <f t="shared" ca="1" si="3202"/>
        <v>11</v>
      </c>
      <c r="U996" s="56">
        <f t="shared" ca="1" si="3202"/>
        <v>20</v>
      </c>
      <c r="V996" s="56">
        <f t="shared" ca="1" si="3202"/>
        <v>15</v>
      </c>
      <c r="W996" s="56">
        <f t="shared" ca="1" si="3202"/>
        <v>12</v>
      </c>
      <c r="X996" s="56">
        <f t="shared" ca="1" si="3202"/>
        <v>22</v>
      </c>
      <c r="Y996" s="56">
        <f t="shared" ca="1" si="3202"/>
        <v>21</v>
      </c>
      <c r="Z996" s="56">
        <f t="shared" ca="1" si="3202"/>
        <v>22</v>
      </c>
      <c r="AA996" s="56">
        <f t="shared" ca="1" si="3202"/>
        <v>14</v>
      </c>
      <c r="AB996" s="56">
        <f t="shared" ca="1" si="3202"/>
        <v>14</v>
      </c>
      <c r="AC996" s="56">
        <f t="shared" ca="1" si="3202"/>
        <v>20</v>
      </c>
      <c r="AD996" s="56">
        <f t="shared" ca="1" si="3202"/>
        <v>18</v>
      </c>
      <c r="AE996" s="56">
        <f t="shared" ca="1" si="3202"/>
        <v>19</v>
      </c>
      <c r="AF996" s="56">
        <f t="shared" ca="1" si="3202"/>
        <v>16</v>
      </c>
      <c r="AG996" s="56">
        <f t="shared" ca="1" si="3202"/>
        <v>20</v>
      </c>
      <c r="AH996" s="56">
        <f t="shared" ca="1" si="3202"/>
        <v>9</v>
      </c>
      <c r="AI996" s="56">
        <f t="shared" ca="1" si="3202"/>
        <v>14</v>
      </c>
      <c r="AJ996" s="56">
        <f t="shared" ca="1" si="3202"/>
        <v>21</v>
      </c>
      <c r="AK996" s="56">
        <f t="shared" ca="1" si="3202"/>
        <v>12</v>
      </c>
      <c r="AL996" s="56">
        <f t="shared" ca="1" si="3202"/>
        <v>13</v>
      </c>
      <c r="AM996" s="56">
        <f t="shared" ca="1" si="3202"/>
        <v>20</v>
      </c>
      <c r="AN996" s="56">
        <f t="shared" ca="1" si="3202"/>
        <v>17</v>
      </c>
      <c r="AO996" s="56">
        <f t="shared" ca="1" si="3202"/>
        <v>17</v>
      </c>
      <c r="AP996" s="56">
        <f t="shared" ca="1" si="3202"/>
        <v>19</v>
      </c>
      <c r="AQ996" s="56">
        <f t="shared" ca="1" si="3202"/>
        <v>18</v>
      </c>
      <c r="AR996" s="56">
        <f t="shared" ca="1" si="3202"/>
        <v>13</v>
      </c>
      <c r="AS996" s="101">
        <f t="shared" ca="1" si="3058"/>
        <v>0</v>
      </c>
      <c r="AT996" s="58">
        <f t="shared" si="3005"/>
        <v>992</v>
      </c>
      <c r="AU996" s="105">
        <f t="shared" si="3059"/>
        <v>27</v>
      </c>
      <c r="AV996" s="105">
        <f t="shared" si="3006"/>
        <v>642.81600000000003</v>
      </c>
      <c r="AW996" s="58">
        <f t="shared" ca="1" si="3157"/>
        <v>32</v>
      </c>
      <c r="AX996" s="58">
        <f t="shared" ca="1" si="3158"/>
        <v>163</v>
      </c>
      <c r="AY996" s="58">
        <f t="shared" ca="1" si="3159"/>
        <v>4</v>
      </c>
      <c r="AZ996" s="58">
        <f t="shared" ca="1" si="3160"/>
        <v>5</v>
      </c>
      <c r="BA996" s="58">
        <f t="shared" ca="1" si="3161"/>
        <v>58</v>
      </c>
      <c r="BB996" s="58">
        <f t="shared" ca="1" si="3162"/>
        <v>48</v>
      </c>
      <c r="BC996" s="58">
        <f t="shared" ca="1" si="3163"/>
        <v>27</v>
      </c>
      <c r="BD996" s="58">
        <f t="shared" ca="1" si="3164"/>
        <v>8</v>
      </c>
      <c r="BE996" s="58">
        <f t="shared" ca="1" si="3165"/>
        <v>26</v>
      </c>
      <c r="BF996" s="58">
        <f t="shared" ca="1" si="3166"/>
        <v>18</v>
      </c>
      <c r="BG996" s="58">
        <f t="shared" ca="1" si="3167"/>
        <v>87</v>
      </c>
      <c r="BH996" s="58">
        <f t="shared" ca="1" si="3168"/>
        <v>21</v>
      </c>
      <c r="BI996" s="58">
        <f t="shared" ca="1" si="3169"/>
        <v>1</v>
      </c>
      <c r="BJ996" s="58">
        <f t="shared" ca="1" si="3170"/>
        <v>0</v>
      </c>
      <c r="BK996" s="58">
        <f t="shared" ca="1" si="3171"/>
        <v>50</v>
      </c>
      <c r="BL996" s="58">
        <f t="shared" ca="1" si="3172"/>
        <v>43</v>
      </c>
      <c r="BM996" s="58">
        <f t="shared" ca="1" si="3173"/>
        <v>125</v>
      </c>
      <c r="BN996" s="58">
        <f t="shared" ca="1" si="3174"/>
        <v>3</v>
      </c>
      <c r="BO996" s="58">
        <f t="shared" ca="1" si="3175"/>
        <v>44</v>
      </c>
      <c r="BP996" s="58">
        <f t="shared" ca="1" si="3176"/>
        <v>83</v>
      </c>
      <c r="BQ996" s="58">
        <f t="shared" ca="1" si="3177"/>
        <v>36</v>
      </c>
      <c r="BR996" s="58">
        <f t="shared" ca="1" si="3178"/>
        <v>16</v>
      </c>
      <c r="BS996" s="58">
        <f t="shared" ca="1" si="3179"/>
        <v>10</v>
      </c>
      <c r="BT996" s="58">
        <f t="shared" ca="1" si="3180"/>
        <v>52</v>
      </c>
      <c r="BU996" s="58">
        <f t="shared" ca="1" si="3181"/>
        <v>11</v>
      </c>
      <c r="BV996" s="58">
        <f t="shared" ca="1" si="3182"/>
        <v>78</v>
      </c>
      <c r="BW996" s="58">
        <f t="shared" ca="1" si="3183"/>
        <v>14</v>
      </c>
      <c r="BX996" s="58">
        <f t="shared" ca="1" si="3184"/>
        <v>9</v>
      </c>
      <c r="BY996" s="58">
        <f t="shared" ca="1" si="3185"/>
        <v>137</v>
      </c>
      <c r="BZ996" s="58">
        <f t="shared" ca="1" si="3186"/>
        <v>45</v>
      </c>
      <c r="CA996" s="58">
        <f t="shared" ca="1" si="3187"/>
        <v>19</v>
      </c>
      <c r="CB996" s="58">
        <f t="shared" ca="1" si="3188"/>
        <v>2</v>
      </c>
      <c r="CC996" s="58">
        <f t="shared" ca="1" si="3189"/>
        <v>55</v>
      </c>
      <c r="CD996" s="58">
        <f t="shared" ca="1" si="3190"/>
        <v>13</v>
      </c>
      <c r="CE996" s="58">
        <f t="shared" ca="1" si="3191"/>
        <v>40</v>
      </c>
      <c r="CF996" s="58">
        <f t="shared" ca="1" si="3192"/>
        <v>47</v>
      </c>
      <c r="CG996" s="58">
        <f t="shared" ca="1" si="3193"/>
        <v>30</v>
      </c>
      <c r="CH996" s="58" t="str">
        <f t="shared" ca="1" si="3063"/>
        <v/>
      </c>
      <c r="CI996" s="58" t="str">
        <f t="shared" ca="1" si="3064"/>
        <v>02</v>
      </c>
      <c r="CJ996" s="58" t="str">
        <f t="shared" ca="1" si="3065"/>
        <v/>
      </c>
      <c r="CK996" s="58" t="str">
        <f t="shared" ca="1" si="3066"/>
        <v/>
      </c>
      <c r="CL996" s="58" t="str">
        <f t="shared" ca="1" si="3067"/>
        <v/>
      </c>
      <c r="CM996" s="58" t="str">
        <f t="shared" ca="1" si="3068"/>
        <v/>
      </c>
      <c r="CN996" s="58" t="str">
        <f t="shared" ca="1" si="3069"/>
        <v/>
      </c>
      <c r="CO996" s="58" t="str">
        <f t="shared" ca="1" si="3070"/>
        <v/>
      </c>
      <c r="CP996" s="58" t="str">
        <f t="shared" ca="1" si="3071"/>
        <v/>
      </c>
      <c r="CQ996" s="58" t="str">
        <f t="shared" ca="1" si="3072"/>
        <v/>
      </c>
      <c r="CR996" s="58" t="str">
        <f t="shared" ca="1" si="3073"/>
        <v/>
      </c>
      <c r="CS996" s="58" t="str">
        <f t="shared" ca="1" si="3074"/>
        <v/>
      </c>
      <c r="CT996" s="58" t="str">
        <f t="shared" ca="1" si="3075"/>
        <v/>
      </c>
      <c r="CU996" s="58" t="str">
        <f t="shared" ca="1" si="3076"/>
        <v/>
      </c>
      <c r="CV996" s="58" t="str">
        <f t="shared" ca="1" si="3077"/>
        <v/>
      </c>
      <c r="CW996" s="58" t="str">
        <f t="shared" ca="1" si="3078"/>
        <v/>
      </c>
      <c r="CX996" s="58" t="str">
        <f t="shared" ca="1" si="3079"/>
        <v/>
      </c>
      <c r="CY996" s="58" t="str">
        <f t="shared" ca="1" si="3080"/>
        <v/>
      </c>
      <c r="CZ996" s="58" t="str">
        <f t="shared" ca="1" si="3081"/>
        <v/>
      </c>
      <c r="DA996" s="58" t="str">
        <f t="shared" ca="1" si="3082"/>
        <v/>
      </c>
      <c r="DB996" s="58" t="str">
        <f t="shared" ca="1" si="3083"/>
        <v/>
      </c>
      <c r="DC996" s="58" t="str">
        <f t="shared" ca="1" si="3084"/>
        <v/>
      </c>
      <c r="DD996" s="58" t="str">
        <f t="shared" ca="1" si="3085"/>
        <v/>
      </c>
      <c r="DE996" s="58" t="str">
        <f t="shared" ca="1" si="3086"/>
        <v/>
      </c>
      <c r="DF996" s="58" t="str">
        <f t="shared" ca="1" si="3087"/>
        <v/>
      </c>
      <c r="DG996" s="58" t="str">
        <f t="shared" ca="1" si="3088"/>
        <v/>
      </c>
      <c r="DH996" s="58" t="str">
        <f t="shared" ca="1" si="3089"/>
        <v/>
      </c>
      <c r="DI996" s="58" t="str">
        <f t="shared" ca="1" si="3090"/>
        <v/>
      </c>
      <c r="DJ996" s="58" t="str">
        <f t="shared" ca="1" si="3091"/>
        <v/>
      </c>
      <c r="DK996" s="58" t="str">
        <f t="shared" ca="1" si="3092"/>
        <v/>
      </c>
      <c r="DL996" s="58" t="str">
        <f t="shared" ca="1" si="3093"/>
        <v/>
      </c>
      <c r="DM996" s="58" t="str">
        <f t="shared" ca="1" si="3094"/>
        <v/>
      </c>
      <c r="DN996" s="58" t="str">
        <f t="shared" ca="1" si="3095"/>
        <v/>
      </c>
      <c r="DO996" s="58" t="str">
        <f t="shared" ca="1" si="3096"/>
        <v/>
      </c>
      <c r="DP996" s="58" t="str">
        <f t="shared" ca="1" si="3097"/>
        <v/>
      </c>
      <c r="DQ996" s="58" t="str">
        <f t="shared" ca="1" si="3097"/>
        <v/>
      </c>
      <c r="DR996" s="58" t="str">
        <f t="shared" ca="1" si="3098"/>
        <v/>
      </c>
      <c r="DS996" s="34">
        <f t="shared" ca="1" si="3099"/>
        <v>0</v>
      </c>
      <c r="DT996" s="34">
        <f t="shared" ca="1" si="3100"/>
        <v>0</v>
      </c>
      <c r="DU996" s="34">
        <f t="shared" ca="1" si="3101"/>
        <v>0</v>
      </c>
      <c r="DV996" s="34">
        <f t="shared" ca="1" si="3102"/>
        <v>0</v>
      </c>
      <c r="DW996" s="34">
        <f t="shared" ca="1" si="3103"/>
        <v>0</v>
      </c>
      <c r="DX996" s="34">
        <f t="shared" ca="1" si="3104"/>
        <v>0</v>
      </c>
      <c r="DY996" s="34">
        <f t="shared" ca="1" si="3105"/>
        <v>0</v>
      </c>
      <c r="DZ996" s="34">
        <f t="shared" ca="1" si="3106"/>
        <v>0</v>
      </c>
      <c r="EA996" s="34">
        <f t="shared" ca="1" si="3107"/>
        <v>0</v>
      </c>
      <c r="EB996" s="34">
        <f t="shared" ca="1" si="3108"/>
        <v>0</v>
      </c>
      <c r="EC996" s="34">
        <f t="shared" ca="1" si="3109"/>
        <v>0</v>
      </c>
      <c r="ED996" s="34">
        <f t="shared" ca="1" si="3110"/>
        <v>0</v>
      </c>
      <c r="EE996" s="34">
        <f t="shared" ca="1" si="3111"/>
        <v>0</v>
      </c>
      <c r="EF996" s="34">
        <f t="shared" ca="1" si="3112"/>
        <v>0</v>
      </c>
      <c r="EG996" s="34">
        <f t="shared" ca="1" si="3113"/>
        <v>0</v>
      </c>
      <c r="EH996" s="34">
        <f t="shared" ca="1" si="3114"/>
        <v>0</v>
      </c>
      <c r="EI996" s="34">
        <f t="shared" ca="1" si="3115"/>
        <v>0</v>
      </c>
      <c r="EJ996" s="34">
        <f t="shared" ca="1" si="3116"/>
        <v>0</v>
      </c>
      <c r="EK996" s="34">
        <f t="shared" ca="1" si="3117"/>
        <v>0</v>
      </c>
      <c r="EL996" s="34">
        <f t="shared" ca="1" si="3118"/>
        <v>0</v>
      </c>
      <c r="EM996" s="34">
        <f t="shared" ca="1" si="3119"/>
        <v>0</v>
      </c>
      <c r="EN996" s="34">
        <f t="shared" ca="1" si="3120"/>
        <v>0</v>
      </c>
      <c r="EO996" s="34">
        <f t="shared" ca="1" si="3121"/>
        <v>0</v>
      </c>
      <c r="EP996" s="34">
        <f t="shared" ca="1" si="3122"/>
        <v>0</v>
      </c>
      <c r="EQ996" s="34">
        <f t="shared" ca="1" si="3123"/>
        <v>0</v>
      </c>
      <c r="ER996" s="34">
        <f t="shared" ca="1" si="3124"/>
        <v>0</v>
      </c>
      <c r="ES996" s="34">
        <f t="shared" ca="1" si="3125"/>
        <v>0</v>
      </c>
      <c r="ET996" s="34">
        <f t="shared" ca="1" si="3126"/>
        <v>0</v>
      </c>
      <c r="EU996" s="34">
        <f t="shared" ca="1" si="3127"/>
        <v>0</v>
      </c>
      <c r="EV996" s="34">
        <f t="shared" ca="1" si="3128"/>
        <v>0</v>
      </c>
      <c r="EW996" s="34">
        <f t="shared" ca="1" si="3129"/>
        <v>0</v>
      </c>
      <c r="EX996" s="34">
        <f t="shared" ca="1" si="3130"/>
        <v>0</v>
      </c>
      <c r="EY996" s="34">
        <f t="shared" ca="1" si="3131"/>
        <v>0</v>
      </c>
      <c r="EZ996" s="34">
        <f t="shared" ca="1" si="3132"/>
        <v>0</v>
      </c>
      <c r="FA996" s="34">
        <f t="shared" ca="1" si="3133"/>
        <v>0</v>
      </c>
      <c r="FB996" s="34">
        <f t="shared" ca="1" si="3134"/>
        <v>0</v>
      </c>
      <c r="FC996" s="34">
        <f t="shared" ca="1" si="3135"/>
        <v>0</v>
      </c>
      <c r="FD996" s="71"/>
      <c r="FE996" s="76"/>
      <c r="FF996" s="76"/>
      <c r="FG996" s="76"/>
      <c r="FH996" s="58"/>
      <c r="FI996" s="58"/>
      <c r="FJ996" s="58">
        <v>0</v>
      </c>
      <c r="FK996" s="58">
        <v>0</v>
      </c>
      <c r="FL996" s="34">
        <f t="shared" ca="1" si="3015"/>
        <v>0</v>
      </c>
      <c r="FM996" s="34">
        <f t="shared" ca="1" si="3016"/>
        <v>0</v>
      </c>
      <c r="FN996" s="34">
        <f t="shared" ca="1" si="3017"/>
        <v>0</v>
      </c>
      <c r="FO996" s="34">
        <f t="shared" ca="1" si="3018"/>
        <v>0</v>
      </c>
      <c r="FP996" s="34">
        <f t="shared" ca="1" si="3019"/>
        <v>0</v>
      </c>
      <c r="FQ996" s="34">
        <f t="shared" ca="1" si="3020"/>
        <v>0</v>
      </c>
      <c r="FR996" s="34">
        <f t="shared" ca="1" si="3021"/>
        <v>0</v>
      </c>
      <c r="FS996" s="34">
        <f t="shared" ca="1" si="3022"/>
        <v>0</v>
      </c>
      <c r="FT996" s="34">
        <f t="shared" ca="1" si="3023"/>
        <v>0</v>
      </c>
      <c r="FU996" s="34">
        <f t="shared" ca="1" si="3024"/>
        <v>0</v>
      </c>
      <c r="FV996" s="34">
        <f t="shared" ca="1" si="3025"/>
        <v>0</v>
      </c>
      <c r="FW996" s="34">
        <f t="shared" ca="1" si="3026"/>
        <v>0</v>
      </c>
      <c r="FX996" s="34">
        <f t="shared" ca="1" si="3027"/>
        <v>0</v>
      </c>
      <c r="FY996" s="34">
        <f t="shared" ca="1" si="3028"/>
        <v>0</v>
      </c>
      <c r="FZ996" s="34">
        <f t="shared" ca="1" si="3029"/>
        <v>0</v>
      </c>
      <c r="GA996" s="34">
        <f t="shared" ca="1" si="3030"/>
        <v>0</v>
      </c>
      <c r="GB996" s="34">
        <f t="shared" ca="1" si="3031"/>
        <v>0</v>
      </c>
      <c r="GC996" s="34">
        <f t="shared" ca="1" si="3032"/>
        <v>0</v>
      </c>
      <c r="GD996" s="34">
        <f t="shared" ca="1" si="3033"/>
        <v>0</v>
      </c>
      <c r="GE996" s="34">
        <f t="shared" ca="1" si="3034"/>
        <v>0</v>
      </c>
      <c r="GF996" s="34">
        <f t="shared" ca="1" si="3035"/>
        <v>0</v>
      </c>
      <c r="GG996" s="34">
        <f t="shared" ca="1" si="3036"/>
        <v>0</v>
      </c>
      <c r="GH996" s="34">
        <f t="shared" ca="1" si="3037"/>
        <v>0</v>
      </c>
      <c r="GI996" s="34">
        <f t="shared" ca="1" si="3038"/>
        <v>0</v>
      </c>
      <c r="GJ996" s="34">
        <f t="shared" ca="1" si="3039"/>
        <v>0</v>
      </c>
      <c r="GK996" s="34">
        <f t="shared" ca="1" si="3040"/>
        <v>0</v>
      </c>
      <c r="GL996" s="34">
        <f t="shared" ca="1" si="3041"/>
        <v>0</v>
      </c>
      <c r="GM996" s="34">
        <f t="shared" ca="1" si="3042"/>
        <v>0</v>
      </c>
      <c r="GN996" s="34">
        <f t="shared" ca="1" si="3043"/>
        <v>0</v>
      </c>
      <c r="GO996" s="34">
        <f t="shared" ca="1" si="3044"/>
        <v>0</v>
      </c>
      <c r="GP996" s="34">
        <f t="shared" ca="1" si="3045"/>
        <v>0</v>
      </c>
      <c r="GQ996" s="34">
        <f t="shared" ca="1" si="3046"/>
        <v>0</v>
      </c>
      <c r="GR996" s="34">
        <f t="shared" ca="1" si="3047"/>
        <v>0</v>
      </c>
      <c r="GS996" s="34">
        <f t="shared" ca="1" si="3048"/>
        <v>0</v>
      </c>
      <c r="GT996" s="34">
        <f t="shared" ca="1" si="3049"/>
        <v>0</v>
      </c>
      <c r="GU996" s="34">
        <f t="shared" ca="1" si="3050"/>
        <v>0</v>
      </c>
      <c r="GV996" s="34">
        <f t="shared" ca="1" si="3051"/>
        <v>0</v>
      </c>
      <c r="GW996" s="49" t="str">
        <f t="shared" ca="1" si="3007"/>
        <v>L</v>
      </c>
      <c r="GX996" s="49"/>
      <c r="GY996" s="49"/>
      <c r="GZ996" s="49"/>
      <c r="HA996" s="49"/>
      <c r="HB996" s="49" t="str">
        <f t="shared" ca="1" si="3008"/>
        <v>E</v>
      </c>
      <c r="HC996" s="49"/>
      <c r="HD996" s="49"/>
      <c r="HE996" s="49"/>
      <c r="HF996" s="49"/>
      <c r="HG996" s="49" t="str">
        <f t="shared" ca="1" si="3009"/>
        <v>R</v>
      </c>
      <c r="HH996" s="49"/>
      <c r="HI996" s="49"/>
      <c r="HJ996" s="49"/>
      <c r="HK996" s="49"/>
      <c r="HL996" s="65"/>
      <c r="HM996" s="50"/>
      <c r="HN996" s="50"/>
      <c r="HO996" s="66"/>
      <c r="HP996" s="66"/>
      <c r="HQ996" s="33"/>
      <c r="HR996" s="66"/>
      <c r="HS996" s="66"/>
      <c r="HT996" s="67"/>
      <c r="HU996" s="65"/>
      <c r="HV996" s="50"/>
      <c r="HW996" s="50"/>
      <c r="HX996" s="66"/>
      <c r="HY996" s="66"/>
      <c r="HZ996" s="33"/>
      <c r="IA996" s="66"/>
      <c r="IB996" s="66"/>
      <c r="IC996" s="67"/>
      <c r="ID996" s="65"/>
      <c r="IE996" s="50"/>
      <c r="IF996" s="50"/>
      <c r="IG996" s="66"/>
      <c r="IH996" s="66"/>
      <c r="II996" s="33" t="str">
        <f t="shared" ca="1" si="3052"/>
        <v>0</v>
      </c>
      <c r="IJ996" s="66" t="str">
        <f t="shared" ca="1" si="3053"/>
        <v/>
      </c>
      <c r="IK996" s="66" t="str">
        <f t="shared" ca="1" si="3054"/>
        <v/>
      </c>
      <c r="IL996" s="67">
        <f t="shared" ca="1" si="3010"/>
        <v>1</v>
      </c>
      <c r="IM996" s="34"/>
      <c r="IN996" s="34"/>
      <c r="IO996" s="37">
        <f t="shared" ca="1" si="3060"/>
        <v>0</v>
      </c>
      <c r="IP996" s="22">
        <f t="shared" ca="1" si="3055"/>
        <v>6</v>
      </c>
      <c r="IQ996" s="78" t="str">
        <f t="shared" ca="1" si="3136"/>
        <v>Profit Target</v>
      </c>
      <c r="IR996" s="156">
        <f t="shared" ca="1" si="3137"/>
        <v>0</v>
      </c>
      <c r="IS996" s="78">
        <f t="shared" ca="1" si="3011"/>
        <v>6</v>
      </c>
      <c r="IT996" s="58"/>
      <c r="IU996" s="58"/>
      <c r="IV996" s="58"/>
      <c r="IW996" s="58"/>
      <c r="IX996" s="58"/>
      <c r="IY996" s="58"/>
      <c r="IZ996" s="58"/>
      <c r="JA996" s="58"/>
      <c r="JB996" s="58"/>
      <c r="JC996" s="58"/>
      <c r="JD996" s="58"/>
      <c r="JE996" s="58"/>
      <c r="JF996" s="58"/>
      <c r="JG996" s="58"/>
      <c r="JH996" s="58"/>
      <c r="JI996" s="58"/>
      <c r="JJ996" s="58"/>
      <c r="JK996" s="58"/>
      <c r="JL996" s="58"/>
      <c r="JM996" s="58"/>
      <c r="JN996" s="58"/>
      <c r="JO996" s="58"/>
      <c r="JP996" s="58"/>
      <c r="JQ996" s="58"/>
      <c r="JR996" s="58"/>
      <c r="JS996" s="58"/>
      <c r="JT996" s="58"/>
      <c r="JU996" s="58"/>
      <c r="JV996" s="58"/>
      <c r="JW996" s="58"/>
      <c r="JX996" s="58"/>
      <c r="JY996" s="58"/>
      <c r="JZ996" s="58"/>
      <c r="KA996" s="58"/>
      <c r="KB996" s="58"/>
      <c r="KC996" s="58"/>
      <c r="KD996" s="58"/>
      <c r="KE996" s="58"/>
      <c r="KF996" s="58"/>
      <c r="KG996" s="58"/>
      <c r="KH996" s="58"/>
      <c r="KI996" s="58"/>
      <c r="KJ996" s="58"/>
      <c r="KK996" s="58"/>
      <c r="KL996" s="58"/>
      <c r="KM996" s="58"/>
      <c r="KN996" s="58"/>
      <c r="KO996" s="58"/>
      <c r="KP996" s="58"/>
      <c r="KQ996" s="58"/>
      <c r="KR996" s="58"/>
      <c r="KS996" s="58"/>
      <c r="KT996" s="58"/>
      <c r="KU996" s="58"/>
      <c r="KV996" s="58"/>
      <c r="KW996" s="58"/>
      <c r="KX996" s="58"/>
      <c r="KY996" s="58"/>
      <c r="KZ996" s="58"/>
      <c r="LA996" s="58"/>
      <c r="LB996" s="58"/>
      <c r="LC996" s="58"/>
      <c r="LD996" s="58"/>
      <c r="LE996" s="58"/>
      <c r="LF996" s="58"/>
      <c r="LG996" s="58"/>
      <c r="LH996" s="58"/>
      <c r="LI996" s="58"/>
      <c r="LJ996" s="58"/>
      <c r="LK996" s="58"/>
      <c r="LL996" s="58"/>
      <c r="LM996" s="58"/>
      <c r="LN996" s="58"/>
      <c r="LO996" s="58"/>
      <c r="LP996" s="90" t="str">
        <f t="shared" si="3012"/>
        <v/>
      </c>
      <c r="MO996" s="15">
        <f t="shared" ca="1" si="3013"/>
        <v>0</v>
      </c>
    </row>
    <row r="997" spans="1:353">
      <c r="A997" s="15">
        <f t="shared" ca="1" si="2999"/>
        <v>8</v>
      </c>
      <c r="B997" s="33" t="str">
        <f t="shared" ca="1" si="3000"/>
        <v>DB</v>
      </c>
      <c r="C997" s="10" t="str">
        <f t="shared" ca="1" si="3001"/>
        <v>profit target</v>
      </c>
      <c r="D997" s="50">
        <f t="shared" ca="1" si="3002"/>
        <v>0</v>
      </c>
      <c r="E997" s="10" t="str">
        <f t="shared" si="3003"/>
        <v/>
      </c>
      <c r="F997" s="111">
        <f t="shared" si="3056"/>
        <v>993</v>
      </c>
      <c r="G997" s="59">
        <f t="shared" ca="1" si="3061"/>
        <v>1</v>
      </c>
      <c r="H997" s="56">
        <f t="shared" ref="H997:AR997" ca="1" si="3203">COUNTIF($A359:$A997,H$5)</f>
        <v>20</v>
      </c>
      <c r="I997" s="56">
        <f t="shared" ca="1" si="3203"/>
        <v>14</v>
      </c>
      <c r="J997" s="56">
        <f t="shared" ca="1" si="3203"/>
        <v>17</v>
      </c>
      <c r="K997" s="56">
        <f t="shared" ca="1" si="3203"/>
        <v>21</v>
      </c>
      <c r="L997" s="56">
        <f t="shared" ca="1" si="3203"/>
        <v>20</v>
      </c>
      <c r="M997" s="56">
        <f t="shared" ca="1" si="3203"/>
        <v>19</v>
      </c>
      <c r="N997" s="56">
        <f t="shared" ca="1" si="3203"/>
        <v>14</v>
      </c>
      <c r="O997" s="56">
        <f t="shared" ca="1" si="3203"/>
        <v>17</v>
      </c>
      <c r="P997" s="56">
        <f t="shared" ca="1" si="3203"/>
        <v>17</v>
      </c>
      <c r="Q997" s="56">
        <f t="shared" ca="1" si="3203"/>
        <v>22</v>
      </c>
      <c r="R997" s="56">
        <f t="shared" ca="1" si="3203"/>
        <v>22</v>
      </c>
      <c r="S997" s="56">
        <f t="shared" ca="1" si="3203"/>
        <v>20</v>
      </c>
      <c r="T997" s="56">
        <f t="shared" ca="1" si="3203"/>
        <v>11</v>
      </c>
      <c r="U997" s="56">
        <f t="shared" ca="1" si="3203"/>
        <v>19</v>
      </c>
      <c r="V997" s="56">
        <f t="shared" ca="1" si="3203"/>
        <v>15</v>
      </c>
      <c r="W997" s="56">
        <f t="shared" ca="1" si="3203"/>
        <v>12</v>
      </c>
      <c r="X997" s="56">
        <f t="shared" ca="1" si="3203"/>
        <v>22</v>
      </c>
      <c r="Y997" s="56">
        <f t="shared" ca="1" si="3203"/>
        <v>21</v>
      </c>
      <c r="Z997" s="56">
        <f t="shared" ca="1" si="3203"/>
        <v>22</v>
      </c>
      <c r="AA997" s="56">
        <f t="shared" ca="1" si="3203"/>
        <v>14</v>
      </c>
      <c r="AB997" s="56">
        <f t="shared" ca="1" si="3203"/>
        <v>14</v>
      </c>
      <c r="AC997" s="56">
        <f t="shared" ca="1" si="3203"/>
        <v>20</v>
      </c>
      <c r="AD997" s="56">
        <f t="shared" ca="1" si="3203"/>
        <v>18</v>
      </c>
      <c r="AE997" s="56">
        <f t="shared" ca="1" si="3203"/>
        <v>19</v>
      </c>
      <c r="AF997" s="56">
        <f t="shared" ca="1" si="3203"/>
        <v>16</v>
      </c>
      <c r="AG997" s="56">
        <f t="shared" ca="1" si="3203"/>
        <v>20</v>
      </c>
      <c r="AH997" s="56">
        <f t="shared" ca="1" si="3203"/>
        <v>9</v>
      </c>
      <c r="AI997" s="56">
        <f t="shared" ca="1" si="3203"/>
        <v>14</v>
      </c>
      <c r="AJ997" s="56">
        <f t="shared" ca="1" si="3203"/>
        <v>21</v>
      </c>
      <c r="AK997" s="56">
        <f t="shared" ca="1" si="3203"/>
        <v>12</v>
      </c>
      <c r="AL997" s="56">
        <f t="shared" ca="1" si="3203"/>
        <v>13</v>
      </c>
      <c r="AM997" s="56">
        <f t="shared" ca="1" si="3203"/>
        <v>20</v>
      </c>
      <c r="AN997" s="56">
        <f t="shared" ca="1" si="3203"/>
        <v>17</v>
      </c>
      <c r="AO997" s="56">
        <f t="shared" ca="1" si="3203"/>
        <v>17</v>
      </c>
      <c r="AP997" s="56">
        <f t="shared" ca="1" si="3203"/>
        <v>19</v>
      </c>
      <c r="AQ997" s="56">
        <f t="shared" ca="1" si="3203"/>
        <v>18</v>
      </c>
      <c r="AR997" s="56">
        <f t="shared" ca="1" si="3203"/>
        <v>13</v>
      </c>
      <c r="AS997" s="101">
        <f t="shared" ca="1" si="3058"/>
        <v>0</v>
      </c>
      <c r="AT997" s="58">
        <f t="shared" si="3005"/>
        <v>993</v>
      </c>
      <c r="AU997" s="105">
        <f t="shared" si="3059"/>
        <v>27</v>
      </c>
      <c r="AV997" s="105">
        <f t="shared" si="3006"/>
        <v>643.46400000000006</v>
      </c>
      <c r="AW997" s="58">
        <f t="shared" ca="1" si="3157"/>
        <v>33</v>
      </c>
      <c r="AX997" s="58">
        <f t="shared" ca="1" si="3158"/>
        <v>164</v>
      </c>
      <c r="AY997" s="58">
        <f t="shared" ca="1" si="3159"/>
        <v>5</v>
      </c>
      <c r="AZ997" s="58">
        <f t="shared" ca="1" si="3160"/>
        <v>6</v>
      </c>
      <c r="BA997" s="58">
        <f t="shared" ca="1" si="3161"/>
        <v>59</v>
      </c>
      <c r="BB997" s="58">
        <f t="shared" ca="1" si="3162"/>
        <v>49</v>
      </c>
      <c r="BC997" s="58">
        <f t="shared" ca="1" si="3163"/>
        <v>28</v>
      </c>
      <c r="BD997" s="58">
        <f t="shared" ca="1" si="3164"/>
        <v>0</v>
      </c>
      <c r="BE997" s="58">
        <f t="shared" ca="1" si="3165"/>
        <v>27</v>
      </c>
      <c r="BF997" s="58">
        <f t="shared" ca="1" si="3166"/>
        <v>19</v>
      </c>
      <c r="BG997" s="58">
        <f t="shared" ca="1" si="3167"/>
        <v>88</v>
      </c>
      <c r="BH997" s="58">
        <f t="shared" ca="1" si="3168"/>
        <v>22</v>
      </c>
      <c r="BI997" s="58">
        <f t="shared" ca="1" si="3169"/>
        <v>2</v>
      </c>
      <c r="BJ997" s="58">
        <f t="shared" ca="1" si="3170"/>
        <v>1</v>
      </c>
      <c r="BK997" s="58">
        <f t="shared" ca="1" si="3171"/>
        <v>51</v>
      </c>
      <c r="BL997" s="58">
        <f t="shared" ca="1" si="3172"/>
        <v>44</v>
      </c>
      <c r="BM997" s="58">
        <f t="shared" ca="1" si="3173"/>
        <v>126</v>
      </c>
      <c r="BN997" s="58">
        <f t="shared" ca="1" si="3174"/>
        <v>4</v>
      </c>
      <c r="BO997" s="58">
        <f t="shared" ca="1" si="3175"/>
        <v>45</v>
      </c>
      <c r="BP997" s="58">
        <f t="shared" ca="1" si="3176"/>
        <v>84</v>
      </c>
      <c r="BQ997" s="58">
        <f t="shared" ca="1" si="3177"/>
        <v>37</v>
      </c>
      <c r="BR997" s="58">
        <f t="shared" ca="1" si="3178"/>
        <v>17</v>
      </c>
      <c r="BS997" s="58">
        <f t="shared" ca="1" si="3179"/>
        <v>11</v>
      </c>
      <c r="BT997" s="58">
        <f t="shared" ca="1" si="3180"/>
        <v>53</v>
      </c>
      <c r="BU997" s="58">
        <f t="shared" ca="1" si="3181"/>
        <v>12</v>
      </c>
      <c r="BV997" s="58">
        <f t="shared" ca="1" si="3182"/>
        <v>79</v>
      </c>
      <c r="BW997" s="58">
        <f t="shared" ca="1" si="3183"/>
        <v>15</v>
      </c>
      <c r="BX997" s="58">
        <f t="shared" ca="1" si="3184"/>
        <v>10</v>
      </c>
      <c r="BY997" s="58">
        <f t="shared" ca="1" si="3185"/>
        <v>138</v>
      </c>
      <c r="BZ997" s="58">
        <f t="shared" ca="1" si="3186"/>
        <v>46</v>
      </c>
      <c r="CA997" s="58">
        <f t="shared" ca="1" si="3187"/>
        <v>20</v>
      </c>
      <c r="CB997" s="58">
        <f t="shared" ca="1" si="3188"/>
        <v>3</v>
      </c>
      <c r="CC997" s="58">
        <f t="shared" ca="1" si="3189"/>
        <v>56</v>
      </c>
      <c r="CD997" s="58">
        <f t="shared" ca="1" si="3190"/>
        <v>14</v>
      </c>
      <c r="CE997" s="58">
        <f t="shared" ca="1" si="3191"/>
        <v>41</v>
      </c>
      <c r="CF997" s="58">
        <f t="shared" ca="1" si="3192"/>
        <v>48</v>
      </c>
      <c r="CG997" s="58">
        <f t="shared" ca="1" si="3193"/>
        <v>31</v>
      </c>
      <c r="CH997" s="58" t="str">
        <f t="shared" ca="1" si="3063"/>
        <v/>
      </c>
      <c r="CI997" s="58" t="str">
        <f t="shared" ca="1" si="3064"/>
        <v>02</v>
      </c>
      <c r="CJ997" s="58" t="str">
        <f t="shared" ca="1" si="3065"/>
        <v/>
      </c>
      <c r="CK997" s="58" t="str">
        <f t="shared" ca="1" si="3066"/>
        <v/>
      </c>
      <c r="CL997" s="58" t="str">
        <f t="shared" ca="1" si="3067"/>
        <v/>
      </c>
      <c r="CM997" s="58" t="str">
        <f t="shared" ca="1" si="3068"/>
        <v/>
      </c>
      <c r="CN997" s="58" t="str">
        <f t="shared" ca="1" si="3069"/>
        <v/>
      </c>
      <c r="CO997" s="58" t="str">
        <f t="shared" ca="1" si="3070"/>
        <v/>
      </c>
      <c r="CP997" s="58" t="str">
        <f t="shared" ca="1" si="3071"/>
        <v/>
      </c>
      <c r="CQ997" s="58" t="str">
        <f t="shared" ca="1" si="3072"/>
        <v/>
      </c>
      <c r="CR997" s="58" t="str">
        <f t="shared" ca="1" si="3073"/>
        <v/>
      </c>
      <c r="CS997" s="58" t="str">
        <f t="shared" ca="1" si="3074"/>
        <v/>
      </c>
      <c r="CT997" s="58" t="str">
        <f t="shared" ca="1" si="3075"/>
        <v/>
      </c>
      <c r="CU997" s="58" t="str">
        <f t="shared" ca="1" si="3076"/>
        <v/>
      </c>
      <c r="CV997" s="58" t="str">
        <f t="shared" ca="1" si="3077"/>
        <v/>
      </c>
      <c r="CW997" s="58" t="str">
        <f t="shared" ca="1" si="3078"/>
        <v/>
      </c>
      <c r="CX997" s="58" t="str">
        <f t="shared" ca="1" si="3079"/>
        <v/>
      </c>
      <c r="CY997" s="58" t="str">
        <f t="shared" ca="1" si="3080"/>
        <v/>
      </c>
      <c r="CZ997" s="58" t="str">
        <f t="shared" ca="1" si="3081"/>
        <v/>
      </c>
      <c r="DA997" s="58" t="str">
        <f t="shared" ca="1" si="3082"/>
        <v/>
      </c>
      <c r="DB997" s="58" t="str">
        <f t="shared" ca="1" si="3083"/>
        <v/>
      </c>
      <c r="DC997" s="58" t="str">
        <f t="shared" ca="1" si="3084"/>
        <v/>
      </c>
      <c r="DD997" s="58" t="str">
        <f t="shared" ca="1" si="3085"/>
        <v/>
      </c>
      <c r="DE997" s="58" t="str">
        <f t="shared" ca="1" si="3086"/>
        <v/>
      </c>
      <c r="DF997" s="58" t="str">
        <f t="shared" ca="1" si="3087"/>
        <v/>
      </c>
      <c r="DG997" s="58" t="str">
        <f t="shared" ca="1" si="3088"/>
        <v/>
      </c>
      <c r="DH997" s="58" t="str">
        <f t="shared" ca="1" si="3089"/>
        <v/>
      </c>
      <c r="DI997" s="58" t="str">
        <f t="shared" ca="1" si="3090"/>
        <v/>
      </c>
      <c r="DJ997" s="58" t="str">
        <f t="shared" ca="1" si="3091"/>
        <v/>
      </c>
      <c r="DK997" s="58" t="str">
        <f t="shared" ca="1" si="3092"/>
        <v/>
      </c>
      <c r="DL997" s="58" t="str">
        <f t="shared" ca="1" si="3093"/>
        <v/>
      </c>
      <c r="DM997" s="58" t="str">
        <f t="shared" ca="1" si="3094"/>
        <v/>
      </c>
      <c r="DN997" s="58" t="str">
        <f t="shared" ca="1" si="3095"/>
        <v/>
      </c>
      <c r="DO997" s="58" t="str">
        <f t="shared" ca="1" si="3096"/>
        <v/>
      </c>
      <c r="DP997" s="58" t="str">
        <f t="shared" ca="1" si="3097"/>
        <v/>
      </c>
      <c r="DQ997" s="58" t="str">
        <f t="shared" ca="1" si="3097"/>
        <v/>
      </c>
      <c r="DR997" s="58" t="str">
        <f t="shared" ca="1" si="3098"/>
        <v/>
      </c>
      <c r="DS997" s="34">
        <f t="shared" ca="1" si="3099"/>
        <v>0</v>
      </c>
      <c r="DT997" s="34">
        <f t="shared" ca="1" si="3100"/>
        <v>0</v>
      </c>
      <c r="DU997" s="34">
        <f t="shared" ca="1" si="3101"/>
        <v>0</v>
      </c>
      <c r="DV997" s="34">
        <f t="shared" ca="1" si="3102"/>
        <v>0</v>
      </c>
      <c r="DW997" s="34">
        <f t="shared" ca="1" si="3103"/>
        <v>0</v>
      </c>
      <c r="DX997" s="34">
        <f t="shared" ca="1" si="3104"/>
        <v>0</v>
      </c>
      <c r="DY997" s="34">
        <f t="shared" ca="1" si="3105"/>
        <v>0</v>
      </c>
      <c r="DZ997" s="34">
        <f t="shared" ca="1" si="3106"/>
        <v>0</v>
      </c>
      <c r="EA997" s="34">
        <f t="shared" ca="1" si="3107"/>
        <v>0</v>
      </c>
      <c r="EB997" s="34">
        <f t="shared" ca="1" si="3108"/>
        <v>0</v>
      </c>
      <c r="EC997" s="34">
        <f t="shared" ca="1" si="3109"/>
        <v>0</v>
      </c>
      <c r="ED997" s="34">
        <f t="shared" ca="1" si="3110"/>
        <v>0</v>
      </c>
      <c r="EE997" s="34">
        <f t="shared" ca="1" si="3111"/>
        <v>0</v>
      </c>
      <c r="EF997" s="34">
        <f t="shared" ca="1" si="3112"/>
        <v>0</v>
      </c>
      <c r="EG997" s="34">
        <f t="shared" ca="1" si="3113"/>
        <v>0</v>
      </c>
      <c r="EH997" s="34">
        <f t="shared" ca="1" si="3114"/>
        <v>0</v>
      </c>
      <c r="EI997" s="34">
        <f t="shared" ca="1" si="3115"/>
        <v>0</v>
      </c>
      <c r="EJ997" s="34">
        <f t="shared" ca="1" si="3116"/>
        <v>0</v>
      </c>
      <c r="EK997" s="34">
        <f t="shared" ca="1" si="3117"/>
        <v>0</v>
      </c>
      <c r="EL997" s="34">
        <f t="shared" ca="1" si="3118"/>
        <v>0</v>
      </c>
      <c r="EM997" s="34">
        <f t="shared" ca="1" si="3119"/>
        <v>0</v>
      </c>
      <c r="EN997" s="34">
        <f t="shared" ca="1" si="3120"/>
        <v>0</v>
      </c>
      <c r="EO997" s="34">
        <f t="shared" ca="1" si="3121"/>
        <v>0</v>
      </c>
      <c r="EP997" s="34">
        <f t="shared" ca="1" si="3122"/>
        <v>0</v>
      </c>
      <c r="EQ997" s="34">
        <f t="shared" ca="1" si="3123"/>
        <v>0</v>
      </c>
      <c r="ER997" s="34">
        <f t="shared" ca="1" si="3124"/>
        <v>0</v>
      </c>
      <c r="ES997" s="34">
        <f t="shared" ca="1" si="3125"/>
        <v>0</v>
      </c>
      <c r="ET997" s="34">
        <f t="shared" ca="1" si="3126"/>
        <v>0</v>
      </c>
      <c r="EU997" s="34">
        <f t="shared" ca="1" si="3127"/>
        <v>0</v>
      </c>
      <c r="EV997" s="34">
        <f t="shared" ca="1" si="3128"/>
        <v>0</v>
      </c>
      <c r="EW997" s="34">
        <f t="shared" ca="1" si="3129"/>
        <v>0</v>
      </c>
      <c r="EX997" s="34">
        <f t="shared" ca="1" si="3130"/>
        <v>0</v>
      </c>
      <c r="EY997" s="34">
        <f t="shared" ca="1" si="3131"/>
        <v>0</v>
      </c>
      <c r="EZ997" s="34">
        <f t="shared" ca="1" si="3132"/>
        <v>0</v>
      </c>
      <c r="FA997" s="34">
        <f t="shared" ca="1" si="3133"/>
        <v>0</v>
      </c>
      <c r="FB997" s="34">
        <f t="shared" ca="1" si="3134"/>
        <v>0</v>
      </c>
      <c r="FC997" s="34">
        <f t="shared" ca="1" si="3135"/>
        <v>0</v>
      </c>
      <c r="FD997" s="71"/>
      <c r="FE997" s="76"/>
      <c r="FF997" s="76"/>
      <c r="FG997" s="76"/>
      <c r="FH997" s="58"/>
      <c r="FI997" s="58"/>
      <c r="FJ997" s="58">
        <v>0</v>
      </c>
      <c r="FK997" s="58">
        <v>0</v>
      </c>
      <c r="FL997" s="34">
        <f t="shared" ca="1" si="3015"/>
        <v>0</v>
      </c>
      <c r="FM997" s="34">
        <f t="shared" ca="1" si="3016"/>
        <v>0</v>
      </c>
      <c r="FN997" s="34">
        <f t="shared" ca="1" si="3017"/>
        <v>0</v>
      </c>
      <c r="FO997" s="34">
        <f t="shared" ca="1" si="3018"/>
        <v>0</v>
      </c>
      <c r="FP997" s="34">
        <f t="shared" ca="1" si="3019"/>
        <v>0</v>
      </c>
      <c r="FQ997" s="34">
        <f t="shared" ca="1" si="3020"/>
        <v>0</v>
      </c>
      <c r="FR997" s="34">
        <f t="shared" ca="1" si="3021"/>
        <v>0</v>
      </c>
      <c r="FS997" s="34">
        <f t="shared" ca="1" si="3022"/>
        <v>0</v>
      </c>
      <c r="FT997" s="34">
        <f t="shared" ca="1" si="3023"/>
        <v>0</v>
      </c>
      <c r="FU997" s="34">
        <f t="shared" ca="1" si="3024"/>
        <v>0</v>
      </c>
      <c r="FV997" s="34">
        <f t="shared" ca="1" si="3025"/>
        <v>0</v>
      </c>
      <c r="FW997" s="34">
        <f t="shared" ca="1" si="3026"/>
        <v>0</v>
      </c>
      <c r="FX997" s="34">
        <f t="shared" ca="1" si="3027"/>
        <v>0</v>
      </c>
      <c r="FY997" s="34">
        <f t="shared" ca="1" si="3028"/>
        <v>0</v>
      </c>
      <c r="FZ997" s="34">
        <f t="shared" ca="1" si="3029"/>
        <v>0</v>
      </c>
      <c r="GA997" s="34">
        <f t="shared" ca="1" si="3030"/>
        <v>0</v>
      </c>
      <c r="GB997" s="34">
        <f t="shared" ca="1" si="3031"/>
        <v>0</v>
      </c>
      <c r="GC997" s="34">
        <f t="shared" ca="1" si="3032"/>
        <v>0</v>
      </c>
      <c r="GD997" s="34">
        <f t="shared" ca="1" si="3033"/>
        <v>0</v>
      </c>
      <c r="GE997" s="34">
        <f t="shared" ca="1" si="3034"/>
        <v>0</v>
      </c>
      <c r="GF997" s="34">
        <f t="shared" ca="1" si="3035"/>
        <v>0</v>
      </c>
      <c r="GG997" s="34">
        <f t="shared" ca="1" si="3036"/>
        <v>0</v>
      </c>
      <c r="GH997" s="34">
        <f t="shared" ca="1" si="3037"/>
        <v>0</v>
      </c>
      <c r="GI997" s="34">
        <f t="shared" ca="1" si="3038"/>
        <v>0</v>
      </c>
      <c r="GJ997" s="34">
        <f t="shared" ca="1" si="3039"/>
        <v>0</v>
      </c>
      <c r="GK997" s="34">
        <f t="shared" ca="1" si="3040"/>
        <v>0</v>
      </c>
      <c r="GL997" s="34">
        <f t="shared" ca="1" si="3041"/>
        <v>0</v>
      </c>
      <c r="GM997" s="34">
        <f t="shared" ca="1" si="3042"/>
        <v>0</v>
      </c>
      <c r="GN997" s="34">
        <f t="shared" ca="1" si="3043"/>
        <v>0</v>
      </c>
      <c r="GO997" s="34">
        <f t="shared" ca="1" si="3044"/>
        <v>0</v>
      </c>
      <c r="GP997" s="34">
        <f t="shared" ca="1" si="3045"/>
        <v>0</v>
      </c>
      <c r="GQ997" s="34">
        <f t="shared" ca="1" si="3046"/>
        <v>0</v>
      </c>
      <c r="GR997" s="34">
        <f t="shared" ca="1" si="3047"/>
        <v>0</v>
      </c>
      <c r="GS997" s="34">
        <f t="shared" ca="1" si="3048"/>
        <v>0</v>
      </c>
      <c r="GT997" s="34">
        <f t="shared" ca="1" si="3049"/>
        <v>0</v>
      </c>
      <c r="GU997" s="34">
        <f t="shared" ca="1" si="3050"/>
        <v>0</v>
      </c>
      <c r="GV997" s="34">
        <f t="shared" ca="1" si="3051"/>
        <v>0</v>
      </c>
      <c r="GW997" s="49" t="str">
        <f t="shared" ca="1" si="3007"/>
        <v>L</v>
      </c>
      <c r="GX997" s="49"/>
      <c r="GY997" s="49"/>
      <c r="GZ997" s="49"/>
      <c r="HA997" s="49"/>
      <c r="HB997" s="49" t="str">
        <f t="shared" ca="1" si="3008"/>
        <v>E</v>
      </c>
      <c r="HC997" s="49"/>
      <c r="HD997" s="49"/>
      <c r="HE997" s="49"/>
      <c r="HF997" s="49"/>
      <c r="HG997" s="49" t="str">
        <f t="shared" ca="1" si="3009"/>
        <v>B</v>
      </c>
      <c r="HH997" s="49"/>
      <c r="HI997" s="49"/>
      <c r="HJ997" s="49"/>
      <c r="HK997" s="49"/>
      <c r="HL997" s="65"/>
      <c r="HM997" s="50"/>
      <c r="HN997" s="50"/>
      <c r="HO997" s="66"/>
      <c r="HP997" s="66"/>
      <c r="HQ997" s="33"/>
      <c r="HR997" s="66"/>
      <c r="HS997" s="66"/>
      <c r="HT997" s="67"/>
      <c r="HU997" s="65"/>
      <c r="HV997" s="50"/>
      <c r="HW997" s="50"/>
      <c r="HX997" s="66"/>
      <c r="HY997" s="66"/>
      <c r="HZ997" s="33"/>
      <c r="IA997" s="66"/>
      <c r="IB997" s="66"/>
      <c r="IC997" s="67"/>
      <c r="ID997" s="65"/>
      <c r="IE997" s="50"/>
      <c r="IF997" s="50"/>
      <c r="IG997" s="66"/>
      <c r="IH997" s="66"/>
      <c r="II997" s="33" t="str">
        <f t="shared" ca="1" si="3052"/>
        <v>0</v>
      </c>
      <c r="IJ997" s="66" t="str">
        <f t="shared" ca="1" si="3053"/>
        <v/>
      </c>
      <c r="IK997" s="66" t="str">
        <f t="shared" ca="1" si="3054"/>
        <v/>
      </c>
      <c r="IL997" s="67">
        <f t="shared" ca="1" si="3010"/>
        <v>1</v>
      </c>
      <c r="IM997" s="34"/>
      <c r="IN997" s="34"/>
      <c r="IO997" s="37">
        <f t="shared" ca="1" si="3060"/>
        <v>0</v>
      </c>
      <c r="IP997" s="22">
        <f t="shared" ca="1" si="3055"/>
        <v>6</v>
      </c>
      <c r="IQ997" s="78" t="str">
        <f t="shared" ca="1" si="3136"/>
        <v>Profit Target</v>
      </c>
      <c r="IR997" s="156">
        <f t="shared" ca="1" si="3137"/>
        <v>0</v>
      </c>
      <c r="IS997" s="78">
        <f t="shared" ca="1" si="3011"/>
        <v>6</v>
      </c>
      <c r="IT997" s="58"/>
      <c r="IU997" s="58"/>
      <c r="IV997" s="58"/>
      <c r="IW997" s="58"/>
      <c r="IX997" s="58"/>
      <c r="IY997" s="58"/>
      <c r="IZ997" s="58"/>
      <c r="JA997" s="58"/>
      <c r="JB997" s="58"/>
      <c r="JC997" s="58"/>
      <c r="JD997" s="58"/>
      <c r="JE997" s="58"/>
      <c r="JF997" s="58"/>
      <c r="JG997" s="58"/>
      <c r="JH997" s="58"/>
      <c r="JI997" s="58"/>
      <c r="JJ997" s="58"/>
      <c r="JK997" s="58"/>
      <c r="JL997" s="58"/>
      <c r="JM997" s="58"/>
      <c r="JN997" s="58"/>
      <c r="JO997" s="58"/>
      <c r="JP997" s="58"/>
      <c r="JQ997" s="58"/>
      <c r="JR997" s="58"/>
      <c r="JS997" s="58"/>
      <c r="JT997" s="58"/>
      <c r="JU997" s="58"/>
      <c r="JV997" s="58"/>
      <c r="JW997" s="58"/>
      <c r="JX997" s="58"/>
      <c r="JY997" s="58"/>
      <c r="JZ997" s="58"/>
      <c r="KA997" s="58"/>
      <c r="KB997" s="58"/>
      <c r="KC997" s="58"/>
      <c r="KD997" s="58"/>
      <c r="KE997" s="58"/>
      <c r="KF997" s="58"/>
      <c r="KG997" s="58"/>
      <c r="KH997" s="58"/>
      <c r="KI997" s="58"/>
      <c r="KJ997" s="58"/>
      <c r="KK997" s="58"/>
      <c r="KL997" s="58"/>
      <c r="KM997" s="58"/>
      <c r="KN997" s="58"/>
      <c r="KO997" s="58"/>
      <c r="KP997" s="58"/>
      <c r="KQ997" s="58"/>
      <c r="KR997" s="58"/>
      <c r="KS997" s="58"/>
      <c r="KT997" s="58"/>
      <c r="KU997" s="58"/>
      <c r="KV997" s="58"/>
      <c r="KW997" s="58"/>
      <c r="KX997" s="58"/>
      <c r="KY997" s="58"/>
      <c r="KZ997" s="58"/>
      <c r="LA997" s="58"/>
      <c r="LB997" s="58"/>
      <c r="LC997" s="58"/>
      <c r="LD997" s="58"/>
      <c r="LE997" s="58"/>
      <c r="LF997" s="58"/>
      <c r="LG997" s="58"/>
      <c r="LH997" s="58"/>
      <c r="LI997" s="58"/>
      <c r="LJ997" s="58"/>
      <c r="LK997" s="58"/>
      <c r="LL997" s="58"/>
      <c r="LM997" s="58"/>
      <c r="LN997" s="58"/>
      <c r="LO997" s="58"/>
      <c r="LP997" s="90" t="str">
        <f t="shared" si="3012"/>
        <v/>
      </c>
      <c r="MO997" s="15">
        <f t="shared" ca="1" si="3013"/>
        <v>13</v>
      </c>
    </row>
    <row r="998" spans="1:353">
      <c r="A998" s="15">
        <f t="shared" ca="1" si="2999"/>
        <v>28</v>
      </c>
      <c r="B998" s="33" t="str">
        <f t="shared" ca="1" si="3000"/>
        <v>DB</v>
      </c>
      <c r="C998" s="10" t="str">
        <f t="shared" ca="1" si="3001"/>
        <v>profit target</v>
      </c>
      <c r="D998" s="50">
        <f t="shared" ca="1" si="3002"/>
        <v>0</v>
      </c>
      <c r="E998" s="10" t="str">
        <f t="shared" si="3003"/>
        <v/>
      </c>
      <c r="F998" s="111">
        <f t="shared" si="3056"/>
        <v>994</v>
      </c>
      <c r="G998" s="59">
        <f t="shared" ca="1" si="3061"/>
        <v>1</v>
      </c>
      <c r="H998" s="56">
        <f t="shared" ref="H998:AR998" ca="1" si="3204">COUNTIF($A360:$A998,H$5)</f>
        <v>20</v>
      </c>
      <c r="I998" s="56">
        <f t="shared" ca="1" si="3204"/>
        <v>14</v>
      </c>
      <c r="J998" s="56">
        <f t="shared" ca="1" si="3204"/>
        <v>17</v>
      </c>
      <c r="K998" s="56">
        <f t="shared" ca="1" si="3204"/>
        <v>21</v>
      </c>
      <c r="L998" s="56">
        <f t="shared" ca="1" si="3204"/>
        <v>20</v>
      </c>
      <c r="M998" s="56">
        <f t="shared" ca="1" si="3204"/>
        <v>19</v>
      </c>
      <c r="N998" s="56">
        <f t="shared" ca="1" si="3204"/>
        <v>14</v>
      </c>
      <c r="O998" s="56">
        <f t="shared" ca="1" si="3204"/>
        <v>17</v>
      </c>
      <c r="P998" s="56">
        <f t="shared" ca="1" si="3204"/>
        <v>17</v>
      </c>
      <c r="Q998" s="56">
        <f t="shared" ca="1" si="3204"/>
        <v>22</v>
      </c>
      <c r="R998" s="56">
        <f t="shared" ca="1" si="3204"/>
        <v>22</v>
      </c>
      <c r="S998" s="56">
        <f t="shared" ca="1" si="3204"/>
        <v>20</v>
      </c>
      <c r="T998" s="56">
        <f t="shared" ca="1" si="3204"/>
        <v>11</v>
      </c>
      <c r="U998" s="56">
        <f t="shared" ca="1" si="3204"/>
        <v>19</v>
      </c>
      <c r="V998" s="56">
        <f t="shared" ca="1" si="3204"/>
        <v>15</v>
      </c>
      <c r="W998" s="56">
        <f t="shared" ca="1" si="3204"/>
        <v>12</v>
      </c>
      <c r="X998" s="56">
        <f t="shared" ca="1" si="3204"/>
        <v>22</v>
      </c>
      <c r="Y998" s="56">
        <f t="shared" ca="1" si="3204"/>
        <v>21</v>
      </c>
      <c r="Z998" s="56">
        <f t="shared" ca="1" si="3204"/>
        <v>22</v>
      </c>
      <c r="AA998" s="56">
        <f t="shared" ca="1" si="3204"/>
        <v>14</v>
      </c>
      <c r="AB998" s="56">
        <f t="shared" ca="1" si="3204"/>
        <v>14</v>
      </c>
      <c r="AC998" s="56">
        <f t="shared" ca="1" si="3204"/>
        <v>20</v>
      </c>
      <c r="AD998" s="56">
        <f t="shared" ca="1" si="3204"/>
        <v>18</v>
      </c>
      <c r="AE998" s="56">
        <f t="shared" ca="1" si="3204"/>
        <v>19</v>
      </c>
      <c r="AF998" s="56">
        <f t="shared" ca="1" si="3204"/>
        <v>16</v>
      </c>
      <c r="AG998" s="56">
        <f t="shared" ca="1" si="3204"/>
        <v>20</v>
      </c>
      <c r="AH998" s="56">
        <f t="shared" ca="1" si="3204"/>
        <v>9</v>
      </c>
      <c r="AI998" s="56">
        <f t="shared" ca="1" si="3204"/>
        <v>15</v>
      </c>
      <c r="AJ998" s="56">
        <f t="shared" ca="1" si="3204"/>
        <v>21</v>
      </c>
      <c r="AK998" s="56">
        <f t="shared" ca="1" si="3204"/>
        <v>12</v>
      </c>
      <c r="AL998" s="56">
        <f t="shared" ca="1" si="3204"/>
        <v>13</v>
      </c>
      <c r="AM998" s="56">
        <f t="shared" ca="1" si="3204"/>
        <v>19</v>
      </c>
      <c r="AN998" s="56">
        <f t="shared" ca="1" si="3204"/>
        <v>17</v>
      </c>
      <c r="AO998" s="56">
        <f t="shared" ca="1" si="3204"/>
        <v>17</v>
      </c>
      <c r="AP998" s="56">
        <f t="shared" ca="1" si="3204"/>
        <v>19</v>
      </c>
      <c r="AQ998" s="56">
        <f t="shared" ca="1" si="3204"/>
        <v>18</v>
      </c>
      <c r="AR998" s="56">
        <f t="shared" ca="1" si="3204"/>
        <v>13</v>
      </c>
      <c r="AS998" s="101">
        <f t="shared" ca="1" si="3058"/>
        <v>0</v>
      </c>
      <c r="AT998" s="58">
        <f t="shared" si="3005"/>
        <v>994</v>
      </c>
      <c r="AU998" s="105">
        <f t="shared" si="3059"/>
        <v>27</v>
      </c>
      <c r="AV998" s="105">
        <f t="shared" si="3006"/>
        <v>644.11199999999997</v>
      </c>
      <c r="AW998" s="58">
        <f t="shared" ca="1" si="3157"/>
        <v>34</v>
      </c>
      <c r="AX998" s="58">
        <f t="shared" ca="1" si="3158"/>
        <v>165</v>
      </c>
      <c r="AY998" s="58">
        <f t="shared" ca="1" si="3159"/>
        <v>6</v>
      </c>
      <c r="AZ998" s="58">
        <f t="shared" ca="1" si="3160"/>
        <v>7</v>
      </c>
      <c r="BA998" s="58">
        <f t="shared" ca="1" si="3161"/>
        <v>60</v>
      </c>
      <c r="BB998" s="58">
        <f t="shared" ca="1" si="3162"/>
        <v>50</v>
      </c>
      <c r="BC998" s="58">
        <f t="shared" ca="1" si="3163"/>
        <v>29</v>
      </c>
      <c r="BD998" s="58">
        <f t="shared" ca="1" si="3164"/>
        <v>1</v>
      </c>
      <c r="BE998" s="58">
        <f t="shared" ca="1" si="3165"/>
        <v>28</v>
      </c>
      <c r="BF998" s="58">
        <f t="shared" ca="1" si="3166"/>
        <v>20</v>
      </c>
      <c r="BG998" s="58">
        <f t="shared" ca="1" si="3167"/>
        <v>89</v>
      </c>
      <c r="BH998" s="58">
        <f t="shared" ca="1" si="3168"/>
        <v>23</v>
      </c>
      <c r="BI998" s="58">
        <f t="shared" ca="1" si="3169"/>
        <v>3</v>
      </c>
      <c r="BJ998" s="58">
        <f t="shared" ca="1" si="3170"/>
        <v>2</v>
      </c>
      <c r="BK998" s="58">
        <f t="shared" ca="1" si="3171"/>
        <v>52</v>
      </c>
      <c r="BL998" s="58">
        <f t="shared" ca="1" si="3172"/>
        <v>45</v>
      </c>
      <c r="BM998" s="58">
        <f t="shared" ca="1" si="3173"/>
        <v>127</v>
      </c>
      <c r="BN998" s="58">
        <f t="shared" ca="1" si="3174"/>
        <v>5</v>
      </c>
      <c r="BO998" s="58">
        <f t="shared" ca="1" si="3175"/>
        <v>46</v>
      </c>
      <c r="BP998" s="58">
        <f t="shared" ca="1" si="3176"/>
        <v>85</v>
      </c>
      <c r="BQ998" s="58">
        <f t="shared" ca="1" si="3177"/>
        <v>38</v>
      </c>
      <c r="BR998" s="58">
        <f t="shared" ca="1" si="3178"/>
        <v>18</v>
      </c>
      <c r="BS998" s="58">
        <f t="shared" ca="1" si="3179"/>
        <v>12</v>
      </c>
      <c r="BT998" s="58">
        <f t="shared" ca="1" si="3180"/>
        <v>54</v>
      </c>
      <c r="BU998" s="58">
        <f t="shared" ca="1" si="3181"/>
        <v>13</v>
      </c>
      <c r="BV998" s="58">
        <f t="shared" ca="1" si="3182"/>
        <v>80</v>
      </c>
      <c r="BW998" s="58">
        <f t="shared" ca="1" si="3183"/>
        <v>16</v>
      </c>
      <c r="BX998" s="58">
        <f t="shared" ca="1" si="3184"/>
        <v>0</v>
      </c>
      <c r="BY998" s="58">
        <f t="shared" ca="1" si="3185"/>
        <v>139</v>
      </c>
      <c r="BZ998" s="58">
        <f t="shared" ca="1" si="3186"/>
        <v>47</v>
      </c>
      <c r="CA998" s="58">
        <f t="shared" ca="1" si="3187"/>
        <v>21</v>
      </c>
      <c r="CB998" s="58">
        <f t="shared" ca="1" si="3188"/>
        <v>4</v>
      </c>
      <c r="CC998" s="58">
        <f t="shared" ca="1" si="3189"/>
        <v>57</v>
      </c>
      <c r="CD998" s="58">
        <f t="shared" ca="1" si="3190"/>
        <v>15</v>
      </c>
      <c r="CE998" s="58">
        <f t="shared" ca="1" si="3191"/>
        <v>42</v>
      </c>
      <c r="CF998" s="58">
        <f t="shared" ca="1" si="3192"/>
        <v>49</v>
      </c>
      <c r="CG998" s="58">
        <f t="shared" ca="1" si="3193"/>
        <v>32</v>
      </c>
      <c r="CH998" s="58" t="str">
        <f t="shared" ca="1" si="3063"/>
        <v/>
      </c>
      <c r="CI998" s="58" t="str">
        <f t="shared" ca="1" si="3064"/>
        <v>02</v>
      </c>
      <c r="CJ998" s="58" t="str">
        <f t="shared" ca="1" si="3065"/>
        <v/>
      </c>
      <c r="CK998" s="58" t="str">
        <f t="shared" ca="1" si="3066"/>
        <v/>
      </c>
      <c r="CL998" s="58" t="str">
        <f t="shared" ca="1" si="3067"/>
        <v/>
      </c>
      <c r="CM998" s="58" t="str">
        <f t="shared" ca="1" si="3068"/>
        <v/>
      </c>
      <c r="CN998" s="58" t="str">
        <f t="shared" ca="1" si="3069"/>
        <v/>
      </c>
      <c r="CO998" s="58" t="str">
        <f t="shared" ca="1" si="3070"/>
        <v/>
      </c>
      <c r="CP998" s="58" t="str">
        <f t="shared" ca="1" si="3071"/>
        <v/>
      </c>
      <c r="CQ998" s="58" t="str">
        <f t="shared" ca="1" si="3072"/>
        <v/>
      </c>
      <c r="CR998" s="58" t="str">
        <f t="shared" ca="1" si="3073"/>
        <v/>
      </c>
      <c r="CS998" s="58" t="str">
        <f t="shared" ca="1" si="3074"/>
        <v/>
      </c>
      <c r="CT998" s="58" t="str">
        <f t="shared" ca="1" si="3075"/>
        <v/>
      </c>
      <c r="CU998" s="58" t="str">
        <f t="shared" ca="1" si="3076"/>
        <v/>
      </c>
      <c r="CV998" s="58" t="str">
        <f t="shared" ca="1" si="3077"/>
        <v/>
      </c>
      <c r="CW998" s="58" t="str">
        <f t="shared" ca="1" si="3078"/>
        <v/>
      </c>
      <c r="CX998" s="58" t="str">
        <f t="shared" ca="1" si="3079"/>
        <v/>
      </c>
      <c r="CY998" s="58" t="str">
        <f t="shared" ca="1" si="3080"/>
        <v/>
      </c>
      <c r="CZ998" s="58" t="str">
        <f t="shared" ca="1" si="3081"/>
        <v/>
      </c>
      <c r="DA998" s="58" t="str">
        <f t="shared" ca="1" si="3082"/>
        <v/>
      </c>
      <c r="DB998" s="58" t="str">
        <f t="shared" ca="1" si="3083"/>
        <v/>
      </c>
      <c r="DC998" s="58" t="str">
        <f t="shared" ca="1" si="3084"/>
        <v/>
      </c>
      <c r="DD998" s="58" t="str">
        <f t="shared" ca="1" si="3085"/>
        <v/>
      </c>
      <c r="DE998" s="58" t="str">
        <f t="shared" ca="1" si="3086"/>
        <v/>
      </c>
      <c r="DF998" s="58" t="str">
        <f t="shared" ca="1" si="3087"/>
        <v/>
      </c>
      <c r="DG998" s="58" t="str">
        <f t="shared" ca="1" si="3088"/>
        <v/>
      </c>
      <c r="DH998" s="58" t="str">
        <f t="shared" ca="1" si="3089"/>
        <v/>
      </c>
      <c r="DI998" s="58" t="str">
        <f t="shared" ca="1" si="3090"/>
        <v/>
      </c>
      <c r="DJ998" s="58" t="str">
        <f t="shared" ca="1" si="3091"/>
        <v/>
      </c>
      <c r="DK998" s="58" t="str">
        <f t="shared" ca="1" si="3092"/>
        <v/>
      </c>
      <c r="DL998" s="58" t="str">
        <f t="shared" ca="1" si="3093"/>
        <v/>
      </c>
      <c r="DM998" s="58" t="str">
        <f t="shared" ca="1" si="3094"/>
        <v/>
      </c>
      <c r="DN998" s="58" t="str">
        <f t="shared" ca="1" si="3095"/>
        <v/>
      </c>
      <c r="DO998" s="58" t="str">
        <f t="shared" ca="1" si="3096"/>
        <v/>
      </c>
      <c r="DP998" s="58" t="str">
        <f t="shared" ca="1" si="3097"/>
        <v/>
      </c>
      <c r="DQ998" s="58" t="str">
        <f t="shared" ca="1" si="3097"/>
        <v/>
      </c>
      <c r="DR998" s="58" t="str">
        <f t="shared" ca="1" si="3098"/>
        <v/>
      </c>
      <c r="DS998" s="34">
        <f t="shared" ca="1" si="3099"/>
        <v>0</v>
      </c>
      <c r="DT998" s="34">
        <f t="shared" ca="1" si="3100"/>
        <v>0</v>
      </c>
      <c r="DU998" s="34">
        <f t="shared" ca="1" si="3101"/>
        <v>0</v>
      </c>
      <c r="DV998" s="34">
        <f t="shared" ca="1" si="3102"/>
        <v>0</v>
      </c>
      <c r="DW998" s="34">
        <f t="shared" ca="1" si="3103"/>
        <v>0</v>
      </c>
      <c r="DX998" s="34">
        <f t="shared" ca="1" si="3104"/>
        <v>0</v>
      </c>
      <c r="DY998" s="34">
        <f t="shared" ca="1" si="3105"/>
        <v>0</v>
      </c>
      <c r="DZ998" s="34">
        <f t="shared" ca="1" si="3106"/>
        <v>0</v>
      </c>
      <c r="EA998" s="34">
        <f t="shared" ca="1" si="3107"/>
        <v>0</v>
      </c>
      <c r="EB998" s="34">
        <f t="shared" ca="1" si="3108"/>
        <v>0</v>
      </c>
      <c r="EC998" s="34">
        <f t="shared" ca="1" si="3109"/>
        <v>0</v>
      </c>
      <c r="ED998" s="34">
        <f t="shared" ca="1" si="3110"/>
        <v>0</v>
      </c>
      <c r="EE998" s="34">
        <f t="shared" ca="1" si="3111"/>
        <v>0</v>
      </c>
      <c r="EF998" s="34">
        <f t="shared" ca="1" si="3112"/>
        <v>0</v>
      </c>
      <c r="EG998" s="34">
        <f t="shared" ca="1" si="3113"/>
        <v>0</v>
      </c>
      <c r="EH998" s="34">
        <f t="shared" ca="1" si="3114"/>
        <v>0</v>
      </c>
      <c r="EI998" s="34">
        <f t="shared" ca="1" si="3115"/>
        <v>0</v>
      </c>
      <c r="EJ998" s="34">
        <f t="shared" ca="1" si="3116"/>
        <v>0</v>
      </c>
      <c r="EK998" s="34">
        <f t="shared" ca="1" si="3117"/>
        <v>0</v>
      </c>
      <c r="EL998" s="34">
        <f t="shared" ca="1" si="3118"/>
        <v>0</v>
      </c>
      <c r="EM998" s="34">
        <f t="shared" ca="1" si="3119"/>
        <v>0</v>
      </c>
      <c r="EN998" s="34">
        <f t="shared" ca="1" si="3120"/>
        <v>0</v>
      </c>
      <c r="EO998" s="34">
        <f t="shared" ca="1" si="3121"/>
        <v>0</v>
      </c>
      <c r="EP998" s="34">
        <f t="shared" ca="1" si="3122"/>
        <v>0</v>
      </c>
      <c r="EQ998" s="34">
        <f t="shared" ca="1" si="3123"/>
        <v>0</v>
      </c>
      <c r="ER998" s="34">
        <f t="shared" ca="1" si="3124"/>
        <v>0</v>
      </c>
      <c r="ES998" s="34">
        <f t="shared" ca="1" si="3125"/>
        <v>0</v>
      </c>
      <c r="ET998" s="34">
        <f t="shared" ca="1" si="3126"/>
        <v>0</v>
      </c>
      <c r="EU998" s="34">
        <f t="shared" ca="1" si="3127"/>
        <v>0</v>
      </c>
      <c r="EV998" s="34">
        <f t="shared" ca="1" si="3128"/>
        <v>0</v>
      </c>
      <c r="EW998" s="34">
        <f t="shared" ca="1" si="3129"/>
        <v>0</v>
      </c>
      <c r="EX998" s="34">
        <f t="shared" ca="1" si="3130"/>
        <v>0</v>
      </c>
      <c r="EY998" s="34">
        <f t="shared" ca="1" si="3131"/>
        <v>0</v>
      </c>
      <c r="EZ998" s="34">
        <f t="shared" ca="1" si="3132"/>
        <v>0</v>
      </c>
      <c r="FA998" s="34">
        <f t="shared" ca="1" si="3133"/>
        <v>0</v>
      </c>
      <c r="FB998" s="34">
        <f t="shared" ca="1" si="3134"/>
        <v>0</v>
      </c>
      <c r="FC998" s="34">
        <f t="shared" ca="1" si="3135"/>
        <v>0</v>
      </c>
      <c r="FD998" s="71"/>
      <c r="FE998" s="76"/>
      <c r="FF998" s="76"/>
      <c r="FG998" s="76"/>
      <c r="FH998" s="58"/>
      <c r="FI998" s="58"/>
      <c r="FJ998" s="58">
        <v>0</v>
      </c>
      <c r="FK998" s="58">
        <v>0</v>
      </c>
      <c r="FL998" s="34">
        <f t="shared" ca="1" si="3015"/>
        <v>0</v>
      </c>
      <c r="FM998" s="34">
        <f t="shared" ca="1" si="3016"/>
        <v>0</v>
      </c>
      <c r="FN998" s="34">
        <f t="shared" ca="1" si="3017"/>
        <v>0</v>
      </c>
      <c r="FO998" s="34">
        <f t="shared" ca="1" si="3018"/>
        <v>0</v>
      </c>
      <c r="FP998" s="34">
        <f t="shared" ca="1" si="3019"/>
        <v>0</v>
      </c>
      <c r="FQ998" s="34">
        <f t="shared" ca="1" si="3020"/>
        <v>0</v>
      </c>
      <c r="FR998" s="34">
        <f t="shared" ca="1" si="3021"/>
        <v>0</v>
      </c>
      <c r="FS998" s="34">
        <f t="shared" ca="1" si="3022"/>
        <v>0</v>
      </c>
      <c r="FT998" s="34">
        <f t="shared" ca="1" si="3023"/>
        <v>0</v>
      </c>
      <c r="FU998" s="34">
        <f t="shared" ca="1" si="3024"/>
        <v>0</v>
      </c>
      <c r="FV998" s="34">
        <f t="shared" ca="1" si="3025"/>
        <v>0</v>
      </c>
      <c r="FW998" s="34">
        <f t="shared" ca="1" si="3026"/>
        <v>0</v>
      </c>
      <c r="FX998" s="34">
        <f t="shared" ca="1" si="3027"/>
        <v>0</v>
      </c>
      <c r="FY998" s="34">
        <f t="shared" ca="1" si="3028"/>
        <v>0</v>
      </c>
      <c r="FZ998" s="34">
        <f t="shared" ca="1" si="3029"/>
        <v>0</v>
      </c>
      <c r="GA998" s="34">
        <f t="shared" ca="1" si="3030"/>
        <v>0</v>
      </c>
      <c r="GB998" s="34">
        <f t="shared" ca="1" si="3031"/>
        <v>0</v>
      </c>
      <c r="GC998" s="34">
        <f t="shared" ca="1" si="3032"/>
        <v>0</v>
      </c>
      <c r="GD998" s="34">
        <f t="shared" ca="1" si="3033"/>
        <v>0</v>
      </c>
      <c r="GE998" s="34">
        <f t="shared" ca="1" si="3034"/>
        <v>0</v>
      </c>
      <c r="GF998" s="34">
        <f t="shared" ca="1" si="3035"/>
        <v>0</v>
      </c>
      <c r="GG998" s="34">
        <f t="shared" ca="1" si="3036"/>
        <v>0</v>
      </c>
      <c r="GH998" s="34">
        <f t="shared" ca="1" si="3037"/>
        <v>0</v>
      </c>
      <c r="GI998" s="34">
        <f t="shared" ca="1" si="3038"/>
        <v>0</v>
      </c>
      <c r="GJ998" s="34">
        <f t="shared" ca="1" si="3039"/>
        <v>0</v>
      </c>
      <c r="GK998" s="34">
        <f t="shared" ca="1" si="3040"/>
        <v>0</v>
      </c>
      <c r="GL998" s="34">
        <f t="shared" ca="1" si="3041"/>
        <v>0</v>
      </c>
      <c r="GM998" s="34">
        <f t="shared" ca="1" si="3042"/>
        <v>0</v>
      </c>
      <c r="GN998" s="34">
        <f t="shared" ca="1" si="3043"/>
        <v>0</v>
      </c>
      <c r="GO998" s="34">
        <f t="shared" ca="1" si="3044"/>
        <v>0</v>
      </c>
      <c r="GP998" s="34">
        <f t="shared" ca="1" si="3045"/>
        <v>0</v>
      </c>
      <c r="GQ998" s="34">
        <f t="shared" ca="1" si="3046"/>
        <v>0</v>
      </c>
      <c r="GR998" s="34">
        <f t="shared" ca="1" si="3047"/>
        <v>0</v>
      </c>
      <c r="GS998" s="34">
        <f t="shared" ca="1" si="3048"/>
        <v>0</v>
      </c>
      <c r="GT998" s="34">
        <f t="shared" ca="1" si="3049"/>
        <v>0</v>
      </c>
      <c r="GU998" s="34">
        <f t="shared" ca="1" si="3050"/>
        <v>0</v>
      </c>
      <c r="GV998" s="34">
        <f t="shared" ca="1" si="3051"/>
        <v>0</v>
      </c>
      <c r="GW998" s="49" t="str">
        <f t="shared" ca="1" si="3007"/>
        <v>H</v>
      </c>
      <c r="GX998" s="49"/>
      <c r="GY998" s="49"/>
      <c r="GZ998" s="49"/>
      <c r="HA998" s="49"/>
      <c r="HB998" s="49" t="str">
        <f t="shared" ca="1" si="3008"/>
        <v>E</v>
      </c>
      <c r="HC998" s="49"/>
      <c r="HD998" s="49"/>
      <c r="HE998" s="49"/>
      <c r="HF998" s="49"/>
      <c r="HG998" s="49" t="str">
        <f t="shared" ca="1" si="3009"/>
        <v>B</v>
      </c>
      <c r="HH998" s="49"/>
      <c r="HI998" s="49"/>
      <c r="HJ998" s="49"/>
      <c r="HK998" s="49"/>
      <c r="HL998" s="65"/>
      <c r="HM998" s="50"/>
      <c r="HN998" s="50"/>
      <c r="HO998" s="66"/>
      <c r="HP998" s="66"/>
      <c r="HQ998" s="33"/>
      <c r="HR998" s="66"/>
      <c r="HS998" s="66"/>
      <c r="HT998" s="67"/>
      <c r="HU998" s="65"/>
      <c r="HV998" s="50"/>
      <c r="HW998" s="50"/>
      <c r="HX998" s="66"/>
      <c r="HY998" s="66"/>
      <c r="HZ998" s="33"/>
      <c r="IA998" s="66"/>
      <c r="IB998" s="66"/>
      <c r="IC998" s="67"/>
      <c r="ID998" s="65"/>
      <c r="IE998" s="50"/>
      <c r="IF998" s="50"/>
      <c r="IG998" s="66"/>
      <c r="IH998" s="66"/>
      <c r="II998" s="33" t="str">
        <f t="shared" ca="1" si="3052"/>
        <v>0</v>
      </c>
      <c r="IJ998" s="66" t="str">
        <f t="shared" ca="1" si="3053"/>
        <v/>
      </c>
      <c r="IK998" s="66" t="str">
        <f t="shared" ca="1" si="3054"/>
        <v/>
      </c>
      <c r="IL998" s="67">
        <f t="shared" ca="1" si="3010"/>
        <v>1</v>
      </c>
      <c r="IM998" s="34"/>
      <c r="IN998" s="34"/>
      <c r="IO998" s="37">
        <f t="shared" ca="1" si="3060"/>
        <v>0</v>
      </c>
      <c r="IP998" s="22">
        <f t="shared" ca="1" si="3055"/>
        <v>6</v>
      </c>
      <c r="IQ998" s="78" t="str">
        <f t="shared" ca="1" si="3136"/>
        <v>Profit Target</v>
      </c>
      <c r="IR998" s="156">
        <f t="shared" ca="1" si="3137"/>
        <v>0</v>
      </c>
      <c r="IS998" s="78">
        <f t="shared" ca="1" si="3011"/>
        <v>6</v>
      </c>
      <c r="IT998" s="58"/>
      <c r="IU998" s="58"/>
      <c r="IV998" s="58"/>
      <c r="IW998" s="58"/>
      <c r="IX998" s="58"/>
      <c r="IY998" s="58"/>
      <c r="IZ998" s="58"/>
      <c r="JA998" s="58"/>
      <c r="JB998" s="58"/>
      <c r="JC998" s="58"/>
      <c r="JD998" s="58"/>
      <c r="JE998" s="58"/>
      <c r="JF998" s="58"/>
      <c r="JG998" s="58"/>
      <c r="JH998" s="58"/>
      <c r="JI998" s="58"/>
      <c r="JJ998" s="58"/>
      <c r="JK998" s="58"/>
      <c r="JL998" s="58"/>
      <c r="JM998" s="58"/>
      <c r="JN998" s="58"/>
      <c r="JO998" s="58"/>
      <c r="JP998" s="58"/>
      <c r="JQ998" s="58"/>
      <c r="JR998" s="58"/>
      <c r="JS998" s="58"/>
      <c r="JT998" s="58"/>
      <c r="JU998" s="58"/>
      <c r="JV998" s="58"/>
      <c r="JW998" s="58"/>
      <c r="JX998" s="58"/>
      <c r="JY998" s="58"/>
      <c r="JZ998" s="58"/>
      <c r="KA998" s="58"/>
      <c r="KB998" s="58"/>
      <c r="KC998" s="58"/>
      <c r="KD998" s="58"/>
      <c r="KE998" s="58"/>
      <c r="KF998" s="58"/>
      <c r="KG998" s="58"/>
      <c r="KH998" s="58"/>
      <c r="KI998" s="58"/>
      <c r="KJ998" s="58"/>
      <c r="KK998" s="58"/>
      <c r="KL998" s="58"/>
      <c r="KM998" s="58"/>
      <c r="KN998" s="58"/>
      <c r="KO998" s="58"/>
      <c r="KP998" s="58"/>
      <c r="KQ998" s="58"/>
      <c r="KR998" s="58"/>
      <c r="KS998" s="58"/>
      <c r="KT998" s="58"/>
      <c r="KU998" s="58"/>
      <c r="KV998" s="58"/>
      <c r="KW998" s="58"/>
      <c r="KX998" s="58"/>
      <c r="KY998" s="58"/>
      <c r="KZ998" s="58"/>
      <c r="LA998" s="58"/>
      <c r="LB998" s="58"/>
      <c r="LC998" s="58"/>
      <c r="LD998" s="58"/>
      <c r="LE998" s="58"/>
      <c r="LF998" s="58"/>
      <c r="LG998" s="58"/>
      <c r="LH998" s="58"/>
      <c r="LI998" s="58"/>
      <c r="LJ998" s="58"/>
      <c r="LK998" s="58"/>
      <c r="LL998" s="58"/>
      <c r="LM998" s="58"/>
      <c r="LN998" s="58"/>
      <c r="LO998" s="58"/>
      <c r="LP998" s="90" t="str">
        <f t="shared" si="3012"/>
        <v/>
      </c>
      <c r="MO998" s="15">
        <f t="shared" ca="1" si="3013"/>
        <v>2</v>
      </c>
    </row>
    <row r="999" spans="1:353">
      <c r="A999" s="15">
        <f t="shared" ca="1" si="2999"/>
        <v>22</v>
      </c>
      <c r="B999" s="33" t="str">
        <f t="shared" ca="1" si="3000"/>
        <v>DB</v>
      </c>
      <c r="C999" s="10" t="str">
        <f t="shared" ca="1" si="3001"/>
        <v>profit target</v>
      </c>
      <c r="D999" s="50">
        <f t="shared" ca="1" si="3002"/>
        <v>0</v>
      </c>
      <c r="E999" s="10" t="str">
        <f t="shared" si="3003"/>
        <v/>
      </c>
      <c r="F999" s="111">
        <f t="shared" si="3056"/>
        <v>995</v>
      </c>
      <c r="G999" s="59">
        <f t="shared" ca="1" si="3061"/>
        <v>1</v>
      </c>
      <c r="H999" s="56">
        <f t="shared" ref="H999:AR999" ca="1" si="3205">COUNTIF($A361:$A999,H$5)</f>
        <v>20</v>
      </c>
      <c r="I999" s="56">
        <f t="shared" ca="1" si="3205"/>
        <v>14</v>
      </c>
      <c r="J999" s="56">
        <f t="shared" ca="1" si="3205"/>
        <v>17</v>
      </c>
      <c r="K999" s="56">
        <f t="shared" ca="1" si="3205"/>
        <v>21</v>
      </c>
      <c r="L999" s="56">
        <f t="shared" ca="1" si="3205"/>
        <v>20</v>
      </c>
      <c r="M999" s="56">
        <f t="shared" ca="1" si="3205"/>
        <v>19</v>
      </c>
      <c r="N999" s="56">
        <f t="shared" ca="1" si="3205"/>
        <v>14</v>
      </c>
      <c r="O999" s="56">
        <f t="shared" ca="1" si="3205"/>
        <v>17</v>
      </c>
      <c r="P999" s="56">
        <f t="shared" ca="1" si="3205"/>
        <v>17</v>
      </c>
      <c r="Q999" s="56">
        <f t="shared" ca="1" si="3205"/>
        <v>22</v>
      </c>
      <c r="R999" s="56">
        <f t="shared" ca="1" si="3205"/>
        <v>22</v>
      </c>
      <c r="S999" s="56">
        <f t="shared" ca="1" si="3205"/>
        <v>20</v>
      </c>
      <c r="T999" s="56">
        <f t="shared" ca="1" si="3205"/>
        <v>11</v>
      </c>
      <c r="U999" s="56">
        <f t="shared" ca="1" si="3205"/>
        <v>19</v>
      </c>
      <c r="V999" s="56">
        <f t="shared" ca="1" si="3205"/>
        <v>15</v>
      </c>
      <c r="W999" s="56">
        <f t="shared" ca="1" si="3205"/>
        <v>12</v>
      </c>
      <c r="X999" s="56">
        <f t="shared" ca="1" si="3205"/>
        <v>22</v>
      </c>
      <c r="Y999" s="56">
        <f t="shared" ca="1" si="3205"/>
        <v>21</v>
      </c>
      <c r="Z999" s="56">
        <f t="shared" ca="1" si="3205"/>
        <v>22</v>
      </c>
      <c r="AA999" s="56">
        <f t="shared" ca="1" si="3205"/>
        <v>14</v>
      </c>
      <c r="AB999" s="56">
        <f t="shared" ca="1" si="3205"/>
        <v>14</v>
      </c>
      <c r="AC999" s="56">
        <f t="shared" ca="1" si="3205"/>
        <v>21</v>
      </c>
      <c r="AD999" s="56">
        <f t="shared" ca="1" si="3205"/>
        <v>18</v>
      </c>
      <c r="AE999" s="56">
        <f t="shared" ca="1" si="3205"/>
        <v>19</v>
      </c>
      <c r="AF999" s="56">
        <f t="shared" ca="1" si="3205"/>
        <v>16</v>
      </c>
      <c r="AG999" s="56">
        <f t="shared" ca="1" si="3205"/>
        <v>20</v>
      </c>
      <c r="AH999" s="56">
        <f t="shared" ca="1" si="3205"/>
        <v>9</v>
      </c>
      <c r="AI999" s="56">
        <f t="shared" ca="1" si="3205"/>
        <v>15</v>
      </c>
      <c r="AJ999" s="56">
        <f t="shared" ca="1" si="3205"/>
        <v>20</v>
      </c>
      <c r="AK999" s="56">
        <f t="shared" ca="1" si="3205"/>
        <v>12</v>
      </c>
      <c r="AL999" s="56">
        <f t="shared" ca="1" si="3205"/>
        <v>13</v>
      </c>
      <c r="AM999" s="56">
        <f t="shared" ca="1" si="3205"/>
        <v>19</v>
      </c>
      <c r="AN999" s="56">
        <f t="shared" ca="1" si="3205"/>
        <v>17</v>
      </c>
      <c r="AO999" s="56">
        <f t="shared" ca="1" si="3205"/>
        <v>17</v>
      </c>
      <c r="AP999" s="56">
        <f t="shared" ca="1" si="3205"/>
        <v>19</v>
      </c>
      <c r="AQ999" s="56">
        <f t="shared" ca="1" si="3205"/>
        <v>18</v>
      </c>
      <c r="AR999" s="56">
        <f t="shared" ca="1" si="3205"/>
        <v>13</v>
      </c>
      <c r="AS999" s="101">
        <f t="shared" ca="1" si="3058"/>
        <v>0</v>
      </c>
      <c r="AT999" s="58">
        <f t="shared" si="3005"/>
        <v>995</v>
      </c>
      <c r="AU999" s="105">
        <f t="shared" si="3059"/>
        <v>27</v>
      </c>
      <c r="AV999" s="105">
        <f t="shared" si="3006"/>
        <v>644.76</v>
      </c>
      <c r="AW999" s="58">
        <f t="shared" ca="1" si="3157"/>
        <v>35</v>
      </c>
      <c r="AX999" s="58">
        <f t="shared" ca="1" si="3158"/>
        <v>166</v>
      </c>
      <c r="AY999" s="58">
        <f t="shared" ca="1" si="3159"/>
        <v>7</v>
      </c>
      <c r="AZ999" s="58">
        <f t="shared" ca="1" si="3160"/>
        <v>8</v>
      </c>
      <c r="BA999" s="58">
        <f t="shared" ca="1" si="3161"/>
        <v>61</v>
      </c>
      <c r="BB999" s="58">
        <f t="shared" ca="1" si="3162"/>
        <v>51</v>
      </c>
      <c r="BC999" s="58">
        <f t="shared" ca="1" si="3163"/>
        <v>30</v>
      </c>
      <c r="BD999" s="58">
        <f t="shared" ca="1" si="3164"/>
        <v>2</v>
      </c>
      <c r="BE999" s="58">
        <f t="shared" ca="1" si="3165"/>
        <v>29</v>
      </c>
      <c r="BF999" s="58">
        <f t="shared" ca="1" si="3166"/>
        <v>21</v>
      </c>
      <c r="BG999" s="58">
        <f t="shared" ca="1" si="3167"/>
        <v>90</v>
      </c>
      <c r="BH999" s="58">
        <f t="shared" ca="1" si="3168"/>
        <v>24</v>
      </c>
      <c r="BI999" s="58">
        <f t="shared" ca="1" si="3169"/>
        <v>4</v>
      </c>
      <c r="BJ999" s="58">
        <f t="shared" ca="1" si="3170"/>
        <v>3</v>
      </c>
      <c r="BK999" s="58">
        <f t="shared" ca="1" si="3171"/>
        <v>53</v>
      </c>
      <c r="BL999" s="58">
        <f t="shared" ca="1" si="3172"/>
        <v>46</v>
      </c>
      <c r="BM999" s="58">
        <f t="shared" ca="1" si="3173"/>
        <v>128</v>
      </c>
      <c r="BN999" s="58">
        <f t="shared" ca="1" si="3174"/>
        <v>6</v>
      </c>
      <c r="BO999" s="58">
        <f t="shared" ca="1" si="3175"/>
        <v>47</v>
      </c>
      <c r="BP999" s="58">
        <f t="shared" ca="1" si="3176"/>
        <v>86</v>
      </c>
      <c r="BQ999" s="58">
        <f t="shared" ca="1" si="3177"/>
        <v>39</v>
      </c>
      <c r="BR999" s="58">
        <f t="shared" ca="1" si="3178"/>
        <v>0</v>
      </c>
      <c r="BS999" s="58">
        <f t="shared" ca="1" si="3179"/>
        <v>13</v>
      </c>
      <c r="BT999" s="58">
        <f t="shared" ca="1" si="3180"/>
        <v>55</v>
      </c>
      <c r="BU999" s="58">
        <f t="shared" ca="1" si="3181"/>
        <v>14</v>
      </c>
      <c r="BV999" s="58">
        <f t="shared" ca="1" si="3182"/>
        <v>81</v>
      </c>
      <c r="BW999" s="58">
        <f t="shared" ca="1" si="3183"/>
        <v>17</v>
      </c>
      <c r="BX999" s="58">
        <f t="shared" ca="1" si="3184"/>
        <v>1</v>
      </c>
      <c r="BY999" s="58">
        <f t="shared" ca="1" si="3185"/>
        <v>140</v>
      </c>
      <c r="BZ999" s="58">
        <f t="shared" ca="1" si="3186"/>
        <v>48</v>
      </c>
      <c r="CA999" s="58">
        <f t="shared" ca="1" si="3187"/>
        <v>22</v>
      </c>
      <c r="CB999" s="58">
        <f t="shared" ca="1" si="3188"/>
        <v>5</v>
      </c>
      <c r="CC999" s="58">
        <f t="shared" ca="1" si="3189"/>
        <v>58</v>
      </c>
      <c r="CD999" s="58">
        <f t="shared" ca="1" si="3190"/>
        <v>16</v>
      </c>
      <c r="CE999" s="58">
        <f t="shared" ca="1" si="3191"/>
        <v>43</v>
      </c>
      <c r="CF999" s="58">
        <f t="shared" ca="1" si="3192"/>
        <v>50</v>
      </c>
      <c r="CG999" s="58">
        <f t="shared" ca="1" si="3193"/>
        <v>33</v>
      </c>
      <c r="CH999" s="58" t="str">
        <f t="shared" ca="1" si="3063"/>
        <v/>
      </c>
      <c r="CI999" s="58" t="str">
        <f t="shared" ca="1" si="3064"/>
        <v>02</v>
      </c>
      <c r="CJ999" s="58" t="str">
        <f t="shared" ca="1" si="3065"/>
        <v/>
      </c>
      <c r="CK999" s="58" t="str">
        <f t="shared" ca="1" si="3066"/>
        <v/>
      </c>
      <c r="CL999" s="58" t="str">
        <f t="shared" ca="1" si="3067"/>
        <v/>
      </c>
      <c r="CM999" s="58" t="str">
        <f t="shared" ca="1" si="3068"/>
        <v/>
      </c>
      <c r="CN999" s="58" t="str">
        <f t="shared" ca="1" si="3069"/>
        <v/>
      </c>
      <c r="CO999" s="58" t="str">
        <f t="shared" ca="1" si="3070"/>
        <v/>
      </c>
      <c r="CP999" s="58" t="str">
        <f t="shared" ca="1" si="3071"/>
        <v/>
      </c>
      <c r="CQ999" s="58" t="str">
        <f t="shared" ca="1" si="3072"/>
        <v/>
      </c>
      <c r="CR999" s="58" t="str">
        <f t="shared" ca="1" si="3073"/>
        <v/>
      </c>
      <c r="CS999" s="58" t="str">
        <f t="shared" ca="1" si="3074"/>
        <v/>
      </c>
      <c r="CT999" s="58" t="str">
        <f t="shared" ca="1" si="3075"/>
        <v/>
      </c>
      <c r="CU999" s="58" t="str">
        <f t="shared" ca="1" si="3076"/>
        <v/>
      </c>
      <c r="CV999" s="58" t="str">
        <f t="shared" ca="1" si="3077"/>
        <v/>
      </c>
      <c r="CW999" s="58" t="str">
        <f t="shared" ca="1" si="3078"/>
        <v/>
      </c>
      <c r="CX999" s="58" t="str">
        <f t="shared" ca="1" si="3079"/>
        <v/>
      </c>
      <c r="CY999" s="58" t="str">
        <f t="shared" ca="1" si="3080"/>
        <v/>
      </c>
      <c r="CZ999" s="58" t="str">
        <f t="shared" ca="1" si="3081"/>
        <v/>
      </c>
      <c r="DA999" s="58" t="str">
        <f t="shared" ca="1" si="3082"/>
        <v/>
      </c>
      <c r="DB999" s="58" t="str">
        <f t="shared" ca="1" si="3083"/>
        <v/>
      </c>
      <c r="DC999" s="58" t="str">
        <f t="shared" ca="1" si="3084"/>
        <v/>
      </c>
      <c r="DD999" s="58" t="str">
        <f t="shared" ca="1" si="3085"/>
        <v/>
      </c>
      <c r="DE999" s="58" t="str">
        <f t="shared" ca="1" si="3086"/>
        <v/>
      </c>
      <c r="DF999" s="58" t="str">
        <f t="shared" ca="1" si="3087"/>
        <v/>
      </c>
      <c r="DG999" s="58" t="str">
        <f t="shared" ca="1" si="3088"/>
        <v/>
      </c>
      <c r="DH999" s="58" t="str">
        <f t="shared" ca="1" si="3089"/>
        <v/>
      </c>
      <c r="DI999" s="58" t="str">
        <f t="shared" ca="1" si="3090"/>
        <v/>
      </c>
      <c r="DJ999" s="58" t="str">
        <f t="shared" ca="1" si="3091"/>
        <v/>
      </c>
      <c r="DK999" s="58" t="str">
        <f t="shared" ca="1" si="3092"/>
        <v/>
      </c>
      <c r="DL999" s="58" t="str">
        <f t="shared" ca="1" si="3093"/>
        <v/>
      </c>
      <c r="DM999" s="58" t="str">
        <f t="shared" ca="1" si="3094"/>
        <v/>
      </c>
      <c r="DN999" s="58" t="str">
        <f t="shared" ca="1" si="3095"/>
        <v/>
      </c>
      <c r="DO999" s="58" t="str">
        <f t="shared" ca="1" si="3096"/>
        <v/>
      </c>
      <c r="DP999" s="58" t="str">
        <f t="shared" ca="1" si="3097"/>
        <v/>
      </c>
      <c r="DQ999" s="58" t="str">
        <f t="shared" ca="1" si="3097"/>
        <v/>
      </c>
      <c r="DR999" s="58" t="str">
        <f t="shared" ca="1" si="3098"/>
        <v/>
      </c>
      <c r="DS999" s="34">
        <f t="shared" ca="1" si="3099"/>
        <v>0</v>
      </c>
      <c r="DT999" s="34">
        <f t="shared" ca="1" si="3100"/>
        <v>0</v>
      </c>
      <c r="DU999" s="34">
        <f t="shared" ca="1" si="3101"/>
        <v>0</v>
      </c>
      <c r="DV999" s="34">
        <f t="shared" ca="1" si="3102"/>
        <v>0</v>
      </c>
      <c r="DW999" s="34">
        <f t="shared" ca="1" si="3103"/>
        <v>0</v>
      </c>
      <c r="DX999" s="34">
        <f t="shared" ca="1" si="3104"/>
        <v>0</v>
      </c>
      <c r="DY999" s="34">
        <f t="shared" ca="1" si="3105"/>
        <v>0</v>
      </c>
      <c r="DZ999" s="34">
        <f t="shared" ca="1" si="3106"/>
        <v>0</v>
      </c>
      <c r="EA999" s="34">
        <f t="shared" ca="1" si="3107"/>
        <v>0</v>
      </c>
      <c r="EB999" s="34">
        <f t="shared" ca="1" si="3108"/>
        <v>0</v>
      </c>
      <c r="EC999" s="34">
        <f t="shared" ca="1" si="3109"/>
        <v>0</v>
      </c>
      <c r="ED999" s="34">
        <f t="shared" ca="1" si="3110"/>
        <v>0</v>
      </c>
      <c r="EE999" s="34">
        <f t="shared" ca="1" si="3111"/>
        <v>0</v>
      </c>
      <c r="EF999" s="34">
        <f t="shared" ca="1" si="3112"/>
        <v>0</v>
      </c>
      <c r="EG999" s="34">
        <f t="shared" ca="1" si="3113"/>
        <v>0</v>
      </c>
      <c r="EH999" s="34">
        <f t="shared" ca="1" si="3114"/>
        <v>0</v>
      </c>
      <c r="EI999" s="34">
        <f t="shared" ca="1" si="3115"/>
        <v>0</v>
      </c>
      <c r="EJ999" s="34">
        <f t="shared" ca="1" si="3116"/>
        <v>0</v>
      </c>
      <c r="EK999" s="34">
        <f t="shared" ca="1" si="3117"/>
        <v>0</v>
      </c>
      <c r="EL999" s="34">
        <f t="shared" ca="1" si="3118"/>
        <v>0</v>
      </c>
      <c r="EM999" s="34">
        <f t="shared" ca="1" si="3119"/>
        <v>0</v>
      </c>
      <c r="EN999" s="34">
        <f t="shared" ca="1" si="3120"/>
        <v>0</v>
      </c>
      <c r="EO999" s="34">
        <f t="shared" ca="1" si="3121"/>
        <v>0</v>
      </c>
      <c r="EP999" s="34">
        <f t="shared" ca="1" si="3122"/>
        <v>0</v>
      </c>
      <c r="EQ999" s="34">
        <f t="shared" ca="1" si="3123"/>
        <v>0</v>
      </c>
      <c r="ER999" s="34">
        <f t="shared" ca="1" si="3124"/>
        <v>0</v>
      </c>
      <c r="ES999" s="34">
        <f t="shared" ca="1" si="3125"/>
        <v>0</v>
      </c>
      <c r="ET999" s="34">
        <f t="shared" ca="1" si="3126"/>
        <v>0</v>
      </c>
      <c r="EU999" s="34">
        <f t="shared" ca="1" si="3127"/>
        <v>0</v>
      </c>
      <c r="EV999" s="34">
        <f t="shared" ca="1" si="3128"/>
        <v>0</v>
      </c>
      <c r="EW999" s="34">
        <f t="shared" ca="1" si="3129"/>
        <v>0</v>
      </c>
      <c r="EX999" s="34">
        <f t="shared" ca="1" si="3130"/>
        <v>0</v>
      </c>
      <c r="EY999" s="34">
        <f t="shared" ca="1" si="3131"/>
        <v>0</v>
      </c>
      <c r="EZ999" s="34">
        <f t="shared" ca="1" si="3132"/>
        <v>0</v>
      </c>
      <c r="FA999" s="34">
        <f t="shared" ca="1" si="3133"/>
        <v>0</v>
      </c>
      <c r="FB999" s="34">
        <f t="shared" ca="1" si="3134"/>
        <v>0</v>
      </c>
      <c r="FC999" s="34">
        <f t="shared" ca="1" si="3135"/>
        <v>0</v>
      </c>
      <c r="FD999" s="71"/>
      <c r="FE999" s="76"/>
      <c r="FF999" s="76"/>
      <c r="FG999" s="76"/>
      <c r="FH999" s="58"/>
      <c r="FI999" s="58"/>
      <c r="FJ999" s="58">
        <v>0</v>
      </c>
      <c r="FK999" s="58">
        <v>0</v>
      </c>
      <c r="FL999" s="34">
        <f t="shared" ca="1" si="3015"/>
        <v>0</v>
      </c>
      <c r="FM999" s="34">
        <f t="shared" ca="1" si="3016"/>
        <v>0</v>
      </c>
      <c r="FN999" s="34">
        <f t="shared" ca="1" si="3017"/>
        <v>0</v>
      </c>
      <c r="FO999" s="34">
        <f t="shared" ca="1" si="3018"/>
        <v>0</v>
      </c>
      <c r="FP999" s="34">
        <f t="shared" ca="1" si="3019"/>
        <v>0</v>
      </c>
      <c r="FQ999" s="34">
        <f t="shared" ca="1" si="3020"/>
        <v>0</v>
      </c>
      <c r="FR999" s="34">
        <f t="shared" ca="1" si="3021"/>
        <v>0</v>
      </c>
      <c r="FS999" s="34">
        <f t="shared" ca="1" si="3022"/>
        <v>0</v>
      </c>
      <c r="FT999" s="34">
        <f t="shared" ca="1" si="3023"/>
        <v>0</v>
      </c>
      <c r="FU999" s="34">
        <f t="shared" ca="1" si="3024"/>
        <v>0</v>
      </c>
      <c r="FV999" s="34">
        <f t="shared" ca="1" si="3025"/>
        <v>0</v>
      </c>
      <c r="FW999" s="34">
        <f t="shared" ca="1" si="3026"/>
        <v>0</v>
      </c>
      <c r="FX999" s="34">
        <f t="shared" ca="1" si="3027"/>
        <v>0</v>
      </c>
      <c r="FY999" s="34">
        <f t="shared" ca="1" si="3028"/>
        <v>0</v>
      </c>
      <c r="FZ999" s="34">
        <f t="shared" ca="1" si="3029"/>
        <v>0</v>
      </c>
      <c r="GA999" s="34">
        <f t="shared" ca="1" si="3030"/>
        <v>0</v>
      </c>
      <c r="GB999" s="34">
        <f t="shared" ca="1" si="3031"/>
        <v>0</v>
      </c>
      <c r="GC999" s="34">
        <f t="shared" ca="1" si="3032"/>
        <v>0</v>
      </c>
      <c r="GD999" s="34">
        <f t="shared" ca="1" si="3033"/>
        <v>0</v>
      </c>
      <c r="GE999" s="34">
        <f t="shared" ca="1" si="3034"/>
        <v>0</v>
      </c>
      <c r="GF999" s="34">
        <f t="shared" ca="1" si="3035"/>
        <v>0</v>
      </c>
      <c r="GG999" s="34">
        <f t="shared" ca="1" si="3036"/>
        <v>0</v>
      </c>
      <c r="GH999" s="34">
        <f t="shared" ca="1" si="3037"/>
        <v>0</v>
      </c>
      <c r="GI999" s="34">
        <f t="shared" ca="1" si="3038"/>
        <v>0</v>
      </c>
      <c r="GJ999" s="34">
        <f t="shared" ca="1" si="3039"/>
        <v>0</v>
      </c>
      <c r="GK999" s="34">
        <f t="shared" ca="1" si="3040"/>
        <v>0</v>
      </c>
      <c r="GL999" s="34">
        <f t="shared" ca="1" si="3041"/>
        <v>0</v>
      </c>
      <c r="GM999" s="34">
        <f t="shared" ca="1" si="3042"/>
        <v>0</v>
      </c>
      <c r="GN999" s="34">
        <f t="shared" ca="1" si="3043"/>
        <v>0</v>
      </c>
      <c r="GO999" s="34">
        <f t="shared" ca="1" si="3044"/>
        <v>0</v>
      </c>
      <c r="GP999" s="34">
        <f t="shared" ca="1" si="3045"/>
        <v>0</v>
      </c>
      <c r="GQ999" s="34">
        <f t="shared" ca="1" si="3046"/>
        <v>0</v>
      </c>
      <c r="GR999" s="34">
        <f t="shared" ca="1" si="3047"/>
        <v>0</v>
      </c>
      <c r="GS999" s="34">
        <f t="shared" ca="1" si="3048"/>
        <v>0</v>
      </c>
      <c r="GT999" s="34">
        <f t="shared" ca="1" si="3049"/>
        <v>0</v>
      </c>
      <c r="GU999" s="34">
        <f t="shared" ca="1" si="3050"/>
        <v>0</v>
      </c>
      <c r="GV999" s="34">
        <f t="shared" ca="1" si="3051"/>
        <v>0</v>
      </c>
      <c r="GW999" s="49" t="str">
        <f t="shared" ca="1" si="3007"/>
        <v>H</v>
      </c>
      <c r="GX999" s="49"/>
      <c r="GY999" s="49"/>
      <c r="GZ999" s="49"/>
      <c r="HA999" s="49"/>
      <c r="HB999" s="49" t="str">
        <f t="shared" ca="1" si="3008"/>
        <v>E</v>
      </c>
      <c r="HC999" s="49"/>
      <c r="HD999" s="49"/>
      <c r="HE999" s="49"/>
      <c r="HF999" s="49"/>
      <c r="HG999" s="49" t="str">
        <f t="shared" ca="1" si="3009"/>
        <v>B</v>
      </c>
      <c r="HH999" s="49"/>
      <c r="HI999" s="49"/>
      <c r="HJ999" s="49"/>
      <c r="HK999" s="49"/>
      <c r="HL999" s="65"/>
      <c r="HM999" s="50"/>
      <c r="HN999" s="50"/>
      <c r="HO999" s="66"/>
      <c r="HP999" s="66"/>
      <c r="HQ999" s="33"/>
      <c r="HR999" s="66"/>
      <c r="HS999" s="66"/>
      <c r="HT999" s="67"/>
      <c r="HU999" s="65"/>
      <c r="HV999" s="50"/>
      <c r="HW999" s="50"/>
      <c r="HX999" s="66"/>
      <c r="HY999" s="66"/>
      <c r="HZ999" s="33"/>
      <c r="IA999" s="66"/>
      <c r="IB999" s="66"/>
      <c r="IC999" s="67"/>
      <c r="ID999" s="65"/>
      <c r="IE999" s="50"/>
      <c r="IF999" s="50"/>
      <c r="IG999" s="66"/>
      <c r="IH999" s="66"/>
      <c r="II999" s="33" t="str">
        <f t="shared" ca="1" si="3052"/>
        <v>0</v>
      </c>
      <c r="IJ999" s="66" t="str">
        <f t="shared" ca="1" si="3053"/>
        <v/>
      </c>
      <c r="IK999" s="66" t="str">
        <f t="shared" ca="1" si="3054"/>
        <v/>
      </c>
      <c r="IL999" s="67">
        <f t="shared" ca="1" si="3010"/>
        <v>1</v>
      </c>
      <c r="IM999" s="34"/>
      <c r="IN999" s="34"/>
      <c r="IO999" s="37">
        <f t="shared" ca="1" si="3060"/>
        <v>0</v>
      </c>
      <c r="IP999" s="22">
        <f t="shared" ca="1" si="3055"/>
        <v>6</v>
      </c>
      <c r="IQ999" s="78" t="str">
        <f t="shared" ca="1" si="3136"/>
        <v>Profit Target</v>
      </c>
      <c r="IR999" s="156">
        <f t="shared" ca="1" si="3137"/>
        <v>0</v>
      </c>
      <c r="IS999" s="78">
        <f t="shared" ca="1" si="3011"/>
        <v>6</v>
      </c>
      <c r="IT999" s="58"/>
      <c r="IU999" s="58"/>
      <c r="IV999" s="58"/>
      <c r="IW999" s="58"/>
      <c r="IX999" s="58"/>
      <c r="IY999" s="58"/>
      <c r="IZ999" s="58"/>
      <c r="JA999" s="58"/>
      <c r="JB999" s="58"/>
      <c r="JC999" s="58"/>
      <c r="JD999" s="58"/>
      <c r="JE999" s="58"/>
      <c r="JF999" s="58"/>
      <c r="JG999" s="58"/>
      <c r="JH999" s="58"/>
      <c r="JI999" s="58"/>
      <c r="JJ999" s="58"/>
      <c r="JK999" s="58"/>
      <c r="JL999" s="58"/>
      <c r="JM999" s="58"/>
      <c r="JN999" s="58"/>
      <c r="JO999" s="58"/>
      <c r="JP999" s="58"/>
      <c r="JQ999" s="58"/>
      <c r="JR999" s="58"/>
      <c r="JS999" s="58"/>
      <c r="JT999" s="58"/>
      <c r="JU999" s="58"/>
      <c r="JV999" s="58"/>
      <c r="JW999" s="58"/>
      <c r="JX999" s="58"/>
      <c r="JY999" s="58"/>
      <c r="JZ999" s="58"/>
      <c r="KA999" s="58"/>
      <c r="KB999" s="58"/>
      <c r="KC999" s="58"/>
      <c r="KD999" s="58"/>
      <c r="KE999" s="58"/>
      <c r="KF999" s="58"/>
      <c r="KG999" s="58"/>
      <c r="KH999" s="58"/>
      <c r="KI999" s="58"/>
      <c r="KJ999" s="58"/>
      <c r="KK999" s="58"/>
      <c r="KL999" s="58"/>
      <c r="KM999" s="58"/>
      <c r="KN999" s="58"/>
      <c r="KO999" s="58"/>
      <c r="KP999" s="58"/>
      <c r="KQ999" s="58"/>
      <c r="KR999" s="58"/>
      <c r="KS999" s="58"/>
      <c r="KT999" s="58"/>
      <c r="KU999" s="58"/>
      <c r="KV999" s="58"/>
      <c r="KW999" s="58"/>
      <c r="KX999" s="58"/>
      <c r="KY999" s="58"/>
      <c r="KZ999" s="58"/>
      <c r="LA999" s="58"/>
      <c r="LB999" s="58"/>
      <c r="LC999" s="58"/>
      <c r="LD999" s="58"/>
      <c r="LE999" s="58"/>
      <c r="LF999" s="58"/>
      <c r="LG999" s="58"/>
      <c r="LH999" s="58"/>
      <c r="LI999" s="58"/>
      <c r="LJ999" s="58"/>
      <c r="LK999" s="58"/>
      <c r="LL999" s="58"/>
      <c r="LM999" s="58"/>
      <c r="LN999" s="58"/>
      <c r="LO999" s="58"/>
      <c r="LP999" s="90" t="str">
        <f t="shared" si="3012"/>
        <v/>
      </c>
      <c r="MO999" s="15">
        <f t="shared" ca="1" si="3013"/>
        <v>35</v>
      </c>
    </row>
    <row r="1000" spans="1:353">
      <c r="A1000" s="15">
        <f t="shared" ca="1" si="2999"/>
        <v>25</v>
      </c>
      <c r="B1000" s="33" t="str">
        <f t="shared" ca="1" si="3000"/>
        <v>DB</v>
      </c>
      <c r="C1000" s="10" t="str">
        <f t="shared" ca="1" si="3001"/>
        <v>profit target</v>
      </c>
      <c r="D1000" s="50">
        <f t="shared" ca="1" si="3002"/>
        <v>0</v>
      </c>
      <c r="E1000" s="10" t="str">
        <f t="shared" si="3003"/>
        <v/>
      </c>
      <c r="F1000" s="111">
        <f t="shared" si="3056"/>
        <v>996</v>
      </c>
      <c r="G1000" s="59">
        <f t="shared" ca="1" si="3061"/>
        <v>1</v>
      </c>
      <c r="H1000" s="56">
        <f t="shared" ref="H1000:AR1000" ca="1" si="3206">COUNTIF($A362:$A1000,H$5)</f>
        <v>20</v>
      </c>
      <c r="I1000" s="56">
        <f t="shared" ca="1" si="3206"/>
        <v>14</v>
      </c>
      <c r="J1000" s="56">
        <f t="shared" ca="1" si="3206"/>
        <v>17</v>
      </c>
      <c r="K1000" s="56">
        <f t="shared" ca="1" si="3206"/>
        <v>21</v>
      </c>
      <c r="L1000" s="56">
        <f t="shared" ca="1" si="3206"/>
        <v>20</v>
      </c>
      <c r="M1000" s="56">
        <f t="shared" ca="1" si="3206"/>
        <v>19</v>
      </c>
      <c r="N1000" s="56">
        <f t="shared" ca="1" si="3206"/>
        <v>14</v>
      </c>
      <c r="O1000" s="56">
        <f t="shared" ca="1" si="3206"/>
        <v>17</v>
      </c>
      <c r="P1000" s="56">
        <f t="shared" ca="1" si="3206"/>
        <v>17</v>
      </c>
      <c r="Q1000" s="56">
        <f t="shared" ca="1" si="3206"/>
        <v>22</v>
      </c>
      <c r="R1000" s="56">
        <f t="shared" ca="1" si="3206"/>
        <v>22</v>
      </c>
      <c r="S1000" s="56">
        <f t="shared" ca="1" si="3206"/>
        <v>20</v>
      </c>
      <c r="T1000" s="56">
        <f t="shared" ca="1" si="3206"/>
        <v>11</v>
      </c>
      <c r="U1000" s="56">
        <f t="shared" ca="1" si="3206"/>
        <v>19</v>
      </c>
      <c r="V1000" s="56">
        <f t="shared" ca="1" si="3206"/>
        <v>15</v>
      </c>
      <c r="W1000" s="56">
        <f t="shared" ca="1" si="3206"/>
        <v>12</v>
      </c>
      <c r="X1000" s="56">
        <f t="shared" ca="1" si="3206"/>
        <v>22</v>
      </c>
      <c r="Y1000" s="56">
        <f t="shared" ca="1" si="3206"/>
        <v>21</v>
      </c>
      <c r="Z1000" s="56">
        <f t="shared" ca="1" si="3206"/>
        <v>22</v>
      </c>
      <c r="AA1000" s="56">
        <f t="shared" ca="1" si="3206"/>
        <v>14</v>
      </c>
      <c r="AB1000" s="56">
        <f t="shared" ca="1" si="3206"/>
        <v>14</v>
      </c>
      <c r="AC1000" s="56">
        <f t="shared" ca="1" si="3206"/>
        <v>21</v>
      </c>
      <c r="AD1000" s="56">
        <f t="shared" ca="1" si="3206"/>
        <v>17</v>
      </c>
      <c r="AE1000" s="56">
        <f t="shared" ca="1" si="3206"/>
        <v>19</v>
      </c>
      <c r="AF1000" s="56">
        <f t="shared" ca="1" si="3206"/>
        <v>17</v>
      </c>
      <c r="AG1000" s="56">
        <f t="shared" ca="1" si="3206"/>
        <v>20</v>
      </c>
      <c r="AH1000" s="56">
        <f t="shared" ca="1" si="3206"/>
        <v>9</v>
      </c>
      <c r="AI1000" s="56">
        <f t="shared" ca="1" si="3206"/>
        <v>15</v>
      </c>
      <c r="AJ1000" s="56">
        <f t="shared" ca="1" si="3206"/>
        <v>20</v>
      </c>
      <c r="AK1000" s="56">
        <f t="shared" ca="1" si="3206"/>
        <v>12</v>
      </c>
      <c r="AL1000" s="56">
        <f t="shared" ca="1" si="3206"/>
        <v>13</v>
      </c>
      <c r="AM1000" s="56">
        <f t="shared" ca="1" si="3206"/>
        <v>19</v>
      </c>
      <c r="AN1000" s="56">
        <f t="shared" ca="1" si="3206"/>
        <v>17</v>
      </c>
      <c r="AO1000" s="56">
        <f t="shared" ca="1" si="3206"/>
        <v>17</v>
      </c>
      <c r="AP1000" s="56">
        <f t="shared" ca="1" si="3206"/>
        <v>19</v>
      </c>
      <c r="AQ1000" s="56">
        <f t="shared" ca="1" si="3206"/>
        <v>18</v>
      </c>
      <c r="AR1000" s="56">
        <f t="shared" ca="1" si="3206"/>
        <v>13</v>
      </c>
      <c r="AS1000" s="101">
        <f t="shared" ca="1" si="3058"/>
        <v>0</v>
      </c>
      <c r="AT1000" s="58">
        <f t="shared" si="3005"/>
        <v>996</v>
      </c>
      <c r="AU1000" s="105">
        <f t="shared" si="3059"/>
        <v>27</v>
      </c>
      <c r="AV1000" s="105">
        <f t="shared" si="3006"/>
        <v>645.40800000000002</v>
      </c>
      <c r="AW1000" s="58">
        <f t="shared" ca="1" si="3157"/>
        <v>36</v>
      </c>
      <c r="AX1000" s="58">
        <f t="shared" ca="1" si="3158"/>
        <v>167</v>
      </c>
      <c r="AY1000" s="58">
        <f t="shared" ca="1" si="3159"/>
        <v>8</v>
      </c>
      <c r="AZ1000" s="58">
        <f t="shared" ca="1" si="3160"/>
        <v>9</v>
      </c>
      <c r="BA1000" s="58">
        <f t="shared" ca="1" si="3161"/>
        <v>62</v>
      </c>
      <c r="BB1000" s="58">
        <f t="shared" ca="1" si="3162"/>
        <v>52</v>
      </c>
      <c r="BC1000" s="58">
        <f t="shared" ca="1" si="3163"/>
        <v>31</v>
      </c>
      <c r="BD1000" s="58">
        <f t="shared" ca="1" si="3164"/>
        <v>3</v>
      </c>
      <c r="BE1000" s="58">
        <f t="shared" ca="1" si="3165"/>
        <v>30</v>
      </c>
      <c r="BF1000" s="58">
        <f t="shared" ca="1" si="3166"/>
        <v>22</v>
      </c>
      <c r="BG1000" s="58">
        <f t="shared" ca="1" si="3167"/>
        <v>91</v>
      </c>
      <c r="BH1000" s="58">
        <f t="shared" ca="1" si="3168"/>
        <v>25</v>
      </c>
      <c r="BI1000" s="58">
        <f t="shared" ca="1" si="3169"/>
        <v>5</v>
      </c>
      <c r="BJ1000" s="58">
        <f t="shared" ca="1" si="3170"/>
        <v>4</v>
      </c>
      <c r="BK1000" s="58">
        <f t="shared" ca="1" si="3171"/>
        <v>54</v>
      </c>
      <c r="BL1000" s="58">
        <f t="shared" ca="1" si="3172"/>
        <v>47</v>
      </c>
      <c r="BM1000" s="58">
        <f t="shared" ca="1" si="3173"/>
        <v>129</v>
      </c>
      <c r="BN1000" s="58">
        <f t="shared" ca="1" si="3174"/>
        <v>7</v>
      </c>
      <c r="BO1000" s="58">
        <f t="shared" ca="1" si="3175"/>
        <v>48</v>
      </c>
      <c r="BP1000" s="58">
        <f t="shared" ca="1" si="3176"/>
        <v>87</v>
      </c>
      <c r="BQ1000" s="58">
        <f t="shared" ca="1" si="3177"/>
        <v>40</v>
      </c>
      <c r="BR1000" s="58">
        <f t="shared" ca="1" si="3178"/>
        <v>1</v>
      </c>
      <c r="BS1000" s="58">
        <f t="shared" ca="1" si="3179"/>
        <v>14</v>
      </c>
      <c r="BT1000" s="58">
        <f t="shared" ca="1" si="3180"/>
        <v>56</v>
      </c>
      <c r="BU1000" s="58">
        <f t="shared" ca="1" si="3181"/>
        <v>0</v>
      </c>
      <c r="BV1000" s="58">
        <f t="shared" ca="1" si="3182"/>
        <v>82</v>
      </c>
      <c r="BW1000" s="58">
        <f t="shared" ca="1" si="3183"/>
        <v>18</v>
      </c>
      <c r="BX1000" s="58">
        <f t="shared" ca="1" si="3184"/>
        <v>2</v>
      </c>
      <c r="BY1000" s="58">
        <f t="shared" ca="1" si="3185"/>
        <v>141</v>
      </c>
      <c r="BZ1000" s="58">
        <f t="shared" ca="1" si="3186"/>
        <v>49</v>
      </c>
      <c r="CA1000" s="58">
        <f t="shared" ca="1" si="3187"/>
        <v>23</v>
      </c>
      <c r="CB1000" s="58">
        <f t="shared" ca="1" si="3188"/>
        <v>6</v>
      </c>
      <c r="CC1000" s="58">
        <f t="shared" ca="1" si="3189"/>
        <v>59</v>
      </c>
      <c r="CD1000" s="58">
        <f t="shared" ca="1" si="3190"/>
        <v>17</v>
      </c>
      <c r="CE1000" s="58">
        <f t="shared" ca="1" si="3191"/>
        <v>44</v>
      </c>
      <c r="CF1000" s="58">
        <f t="shared" ca="1" si="3192"/>
        <v>51</v>
      </c>
      <c r="CG1000" s="58">
        <f t="shared" ca="1" si="3193"/>
        <v>34</v>
      </c>
      <c r="CH1000" s="58" t="str">
        <f t="shared" ca="1" si="3063"/>
        <v/>
      </c>
      <c r="CI1000" s="58" t="str">
        <f t="shared" ca="1" si="3064"/>
        <v>02</v>
      </c>
      <c r="CJ1000" s="58" t="str">
        <f t="shared" ca="1" si="3065"/>
        <v/>
      </c>
      <c r="CK1000" s="58" t="str">
        <f t="shared" ca="1" si="3066"/>
        <v/>
      </c>
      <c r="CL1000" s="58" t="str">
        <f t="shared" ca="1" si="3067"/>
        <v/>
      </c>
      <c r="CM1000" s="58" t="str">
        <f t="shared" ca="1" si="3068"/>
        <v/>
      </c>
      <c r="CN1000" s="58" t="str">
        <f t="shared" ca="1" si="3069"/>
        <v/>
      </c>
      <c r="CO1000" s="58" t="str">
        <f t="shared" ca="1" si="3070"/>
        <v/>
      </c>
      <c r="CP1000" s="58" t="str">
        <f t="shared" ca="1" si="3071"/>
        <v/>
      </c>
      <c r="CQ1000" s="58" t="str">
        <f t="shared" ca="1" si="3072"/>
        <v/>
      </c>
      <c r="CR1000" s="58" t="str">
        <f t="shared" ca="1" si="3073"/>
        <v/>
      </c>
      <c r="CS1000" s="58" t="str">
        <f t="shared" ca="1" si="3074"/>
        <v/>
      </c>
      <c r="CT1000" s="58" t="str">
        <f t="shared" ca="1" si="3075"/>
        <v/>
      </c>
      <c r="CU1000" s="58" t="str">
        <f t="shared" ca="1" si="3076"/>
        <v/>
      </c>
      <c r="CV1000" s="58" t="str">
        <f t="shared" ca="1" si="3077"/>
        <v/>
      </c>
      <c r="CW1000" s="58" t="str">
        <f t="shared" ca="1" si="3078"/>
        <v/>
      </c>
      <c r="CX1000" s="58" t="str">
        <f t="shared" ca="1" si="3079"/>
        <v/>
      </c>
      <c r="CY1000" s="58" t="str">
        <f t="shared" ca="1" si="3080"/>
        <v/>
      </c>
      <c r="CZ1000" s="58" t="str">
        <f t="shared" ca="1" si="3081"/>
        <v/>
      </c>
      <c r="DA1000" s="58" t="str">
        <f t="shared" ca="1" si="3082"/>
        <v/>
      </c>
      <c r="DB1000" s="58" t="str">
        <f t="shared" ca="1" si="3083"/>
        <v/>
      </c>
      <c r="DC1000" s="58" t="str">
        <f t="shared" ca="1" si="3084"/>
        <v/>
      </c>
      <c r="DD1000" s="58" t="str">
        <f t="shared" ca="1" si="3085"/>
        <v/>
      </c>
      <c r="DE1000" s="58" t="str">
        <f t="shared" ca="1" si="3086"/>
        <v/>
      </c>
      <c r="DF1000" s="58" t="str">
        <f t="shared" ca="1" si="3087"/>
        <v/>
      </c>
      <c r="DG1000" s="58" t="str">
        <f t="shared" ca="1" si="3088"/>
        <v/>
      </c>
      <c r="DH1000" s="58" t="str">
        <f t="shared" ca="1" si="3089"/>
        <v/>
      </c>
      <c r="DI1000" s="58" t="str">
        <f t="shared" ca="1" si="3090"/>
        <v/>
      </c>
      <c r="DJ1000" s="58" t="str">
        <f t="shared" ca="1" si="3091"/>
        <v/>
      </c>
      <c r="DK1000" s="58" t="str">
        <f t="shared" ca="1" si="3092"/>
        <v/>
      </c>
      <c r="DL1000" s="58" t="str">
        <f t="shared" ca="1" si="3093"/>
        <v/>
      </c>
      <c r="DM1000" s="58" t="str">
        <f t="shared" ca="1" si="3094"/>
        <v/>
      </c>
      <c r="DN1000" s="58" t="str">
        <f t="shared" ca="1" si="3095"/>
        <v/>
      </c>
      <c r="DO1000" s="58" t="str">
        <f t="shared" ca="1" si="3096"/>
        <v/>
      </c>
      <c r="DP1000" s="58" t="str">
        <f t="shared" ca="1" si="3097"/>
        <v/>
      </c>
      <c r="DQ1000" s="58" t="str">
        <f t="shared" ca="1" si="3097"/>
        <v/>
      </c>
      <c r="DR1000" s="58" t="str">
        <f t="shared" ca="1" si="3098"/>
        <v/>
      </c>
      <c r="DS1000" s="34">
        <f t="shared" ca="1" si="3099"/>
        <v>0</v>
      </c>
      <c r="DT1000" s="34">
        <f t="shared" ca="1" si="3100"/>
        <v>0</v>
      </c>
      <c r="DU1000" s="34">
        <f t="shared" ca="1" si="3101"/>
        <v>0</v>
      </c>
      <c r="DV1000" s="34">
        <f t="shared" ca="1" si="3102"/>
        <v>0</v>
      </c>
      <c r="DW1000" s="34">
        <f t="shared" ca="1" si="3103"/>
        <v>0</v>
      </c>
      <c r="DX1000" s="34">
        <f t="shared" ca="1" si="3104"/>
        <v>0</v>
      </c>
      <c r="DY1000" s="34">
        <f t="shared" ca="1" si="3105"/>
        <v>0</v>
      </c>
      <c r="DZ1000" s="34">
        <f t="shared" ca="1" si="3106"/>
        <v>0</v>
      </c>
      <c r="EA1000" s="34">
        <f t="shared" ca="1" si="3107"/>
        <v>0</v>
      </c>
      <c r="EB1000" s="34">
        <f t="shared" ca="1" si="3108"/>
        <v>0</v>
      </c>
      <c r="EC1000" s="34">
        <f t="shared" ca="1" si="3109"/>
        <v>0</v>
      </c>
      <c r="ED1000" s="34">
        <f t="shared" ca="1" si="3110"/>
        <v>0</v>
      </c>
      <c r="EE1000" s="34">
        <f t="shared" ca="1" si="3111"/>
        <v>0</v>
      </c>
      <c r="EF1000" s="34">
        <f t="shared" ca="1" si="3112"/>
        <v>0</v>
      </c>
      <c r="EG1000" s="34">
        <f t="shared" ca="1" si="3113"/>
        <v>0</v>
      </c>
      <c r="EH1000" s="34">
        <f t="shared" ca="1" si="3114"/>
        <v>0</v>
      </c>
      <c r="EI1000" s="34">
        <f t="shared" ca="1" si="3115"/>
        <v>0</v>
      </c>
      <c r="EJ1000" s="34">
        <f t="shared" ca="1" si="3116"/>
        <v>0</v>
      </c>
      <c r="EK1000" s="34">
        <f t="shared" ca="1" si="3117"/>
        <v>0</v>
      </c>
      <c r="EL1000" s="34">
        <f t="shared" ca="1" si="3118"/>
        <v>0</v>
      </c>
      <c r="EM1000" s="34">
        <f t="shared" ca="1" si="3119"/>
        <v>0</v>
      </c>
      <c r="EN1000" s="34">
        <f t="shared" ca="1" si="3120"/>
        <v>0</v>
      </c>
      <c r="EO1000" s="34">
        <f t="shared" ca="1" si="3121"/>
        <v>0</v>
      </c>
      <c r="EP1000" s="34">
        <f t="shared" ca="1" si="3122"/>
        <v>0</v>
      </c>
      <c r="EQ1000" s="34">
        <f t="shared" ca="1" si="3123"/>
        <v>0</v>
      </c>
      <c r="ER1000" s="34">
        <f t="shared" ca="1" si="3124"/>
        <v>0</v>
      </c>
      <c r="ES1000" s="34">
        <f t="shared" ca="1" si="3125"/>
        <v>0</v>
      </c>
      <c r="ET1000" s="34">
        <f t="shared" ca="1" si="3126"/>
        <v>0</v>
      </c>
      <c r="EU1000" s="34">
        <f t="shared" ca="1" si="3127"/>
        <v>0</v>
      </c>
      <c r="EV1000" s="34">
        <f t="shared" ca="1" si="3128"/>
        <v>0</v>
      </c>
      <c r="EW1000" s="34">
        <f t="shared" ca="1" si="3129"/>
        <v>0</v>
      </c>
      <c r="EX1000" s="34">
        <f t="shared" ca="1" si="3130"/>
        <v>0</v>
      </c>
      <c r="EY1000" s="34">
        <f t="shared" ca="1" si="3131"/>
        <v>0</v>
      </c>
      <c r="EZ1000" s="34">
        <f t="shared" ca="1" si="3132"/>
        <v>0</v>
      </c>
      <c r="FA1000" s="34">
        <f t="shared" ca="1" si="3133"/>
        <v>0</v>
      </c>
      <c r="FB1000" s="34">
        <f t="shared" ca="1" si="3134"/>
        <v>0</v>
      </c>
      <c r="FC1000" s="34">
        <f t="shared" ca="1" si="3135"/>
        <v>0</v>
      </c>
      <c r="FD1000" s="71"/>
      <c r="FE1000" s="76"/>
      <c r="FF1000" s="76"/>
      <c r="FG1000" s="76"/>
      <c r="FH1000" s="58"/>
      <c r="FI1000" s="58"/>
      <c r="FJ1000" s="58">
        <v>0</v>
      </c>
      <c r="FK1000" s="58">
        <v>0</v>
      </c>
      <c r="FL1000" s="34">
        <f t="shared" ca="1" si="3015"/>
        <v>0</v>
      </c>
      <c r="FM1000" s="34">
        <f t="shared" ca="1" si="3016"/>
        <v>0</v>
      </c>
      <c r="FN1000" s="34">
        <f t="shared" ca="1" si="3017"/>
        <v>0</v>
      </c>
      <c r="FO1000" s="34">
        <f t="shared" ca="1" si="3018"/>
        <v>0</v>
      </c>
      <c r="FP1000" s="34">
        <f t="shared" ca="1" si="3019"/>
        <v>0</v>
      </c>
      <c r="FQ1000" s="34">
        <f t="shared" ca="1" si="3020"/>
        <v>0</v>
      </c>
      <c r="FR1000" s="34">
        <f t="shared" ca="1" si="3021"/>
        <v>0</v>
      </c>
      <c r="FS1000" s="34">
        <f t="shared" ca="1" si="3022"/>
        <v>0</v>
      </c>
      <c r="FT1000" s="34">
        <f t="shared" ca="1" si="3023"/>
        <v>0</v>
      </c>
      <c r="FU1000" s="34">
        <f t="shared" ca="1" si="3024"/>
        <v>0</v>
      </c>
      <c r="FV1000" s="34">
        <f t="shared" ca="1" si="3025"/>
        <v>0</v>
      </c>
      <c r="FW1000" s="34">
        <f t="shared" ca="1" si="3026"/>
        <v>0</v>
      </c>
      <c r="FX1000" s="34">
        <f t="shared" ca="1" si="3027"/>
        <v>0</v>
      </c>
      <c r="FY1000" s="34">
        <f t="shared" ca="1" si="3028"/>
        <v>0</v>
      </c>
      <c r="FZ1000" s="34">
        <f t="shared" ca="1" si="3029"/>
        <v>0</v>
      </c>
      <c r="GA1000" s="34">
        <f t="shared" ca="1" si="3030"/>
        <v>0</v>
      </c>
      <c r="GB1000" s="34">
        <f t="shared" ca="1" si="3031"/>
        <v>0</v>
      </c>
      <c r="GC1000" s="34">
        <f t="shared" ca="1" si="3032"/>
        <v>0</v>
      </c>
      <c r="GD1000" s="34">
        <f t="shared" ca="1" si="3033"/>
        <v>0</v>
      </c>
      <c r="GE1000" s="34">
        <f t="shared" ca="1" si="3034"/>
        <v>0</v>
      </c>
      <c r="GF1000" s="34">
        <f t="shared" ca="1" si="3035"/>
        <v>0</v>
      </c>
      <c r="GG1000" s="34">
        <f t="shared" ca="1" si="3036"/>
        <v>0</v>
      </c>
      <c r="GH1000" s="34">
        <f t="shared" ca="1" si="3037"/>
        <v>0</v>
      </c>
      <c r="GI1000" s="34">
        <f t="shared" ca="1" si="3038"/>
        <v>0</v>
      </c>
      <c r="GJ1000" s="34">
        <f t="shared" ca="1" si="3039"/>
        <v>0</v>
      </c>
      <c r="GK1000" s="34">
        <f t="shared" ca="1" si="3040"/>
        <v>0</v>
      </c>
      <c r="GL1000" s="34">
        <f t="shared" ca="1" si="3041"/>
        <v>0</v>
      </c>
      <c r="GM1000" s="34">
        <f t="shared" ca="1" si="3042"/>
        <v>0</v>
      </c>
      <c r="GN1000" s="34">
        <f t="shared" ca="1" si="3043"/>
        <v>0</v>
      </c>
      <c r="GO1000" s="34">
        <f t="shared" ca="1" si="3044"/>
        <v>0</v>
      </c>
      <c r="GP1000" s="34">
        <f t="shared" ca="1" si="3045"/>
        <v>0</v>
      </c>
      <c r="GQ1000" s="34">
        <f t="shared" ca="1" si="3046"/>
        <v>0</v>
      </c>
      <c r="GR1000" s="34">
        <f t="shared" ca="1" si="3047"/>
        <v>0</v>
      </c>
      <c r="GS1000" s="34">
        <f t="shared" ca="1" si="3048"/>
        <v>0</v>
      </c>
      <c r="GT1000" s="34">
        <f t="shared" ca="1" si="3049"/>
        <v>0</v>
      </c>
      <c r="GU1000" s="34">
        <f t="shared" ca="1" si="3050"/>
        <v>0</v>
      </c>
      <c r="GV1000" s="34">
        <f t="shared" ca="1" si="3051"/>
        <v>0</v>
      </c>
      <c r="GW1000" s="49" t="str">
        <f t="shared" ca="1" si="3007"/>
        <v>H</v>
      </c>
      <c r="GX1000" s="49"/>
      <c r="GY1000" s="49"/>
      <c r="GZ1000" s="49"/>
      <c r="HA1000" s="49"/>
      <c r="HB1000" s="49" t="str">
        <f t="shared" ca="1" si="3008"/>
        <v>O</v>
      </c>
      <c r="HC1000" s="49"/>
      <c r="HD1000" s="49"/>
      <c r="HE1000" s="49"/>
      <c r="HF1000" s="49"/>
      <c r="HG1000" s="49" t="str">
        <f t="shared" ca="1" si="3009"/>
        <v>R</v>
      </c>
      <c r="HH1000" s="49"/>
      <c r="HI1000" s="49"/>
      <c r="HJ1000" s="49"/>
      <c r="HK1000" s="49"/>
      <c r="HL1000" s="65"/>
      <c r="HM1000" s="50"/>
      <c r="HN1000" s="50"/>
      <c r="HO1000" s="66"/>
      <c r="HP1000" s="66"/>
      <c r="HQ1000" s="33"/>
      <c r="HR1000" s="66"/>
      <c r="HS1000" s="66"/>
      <c r="HT1000" s="67"/>
      <c r="HU1000" s="65"/>
      <c r="HV1000" s="50"/>
      <c r="HW1000" s="50"/>
      <c r="HX1000" s="66"/>
      <c r="HY1000" s="66"/>
      <c r="HZ1000" s="33"/>
      <c r="IA1000" s="66"/>
      <c r="IB1000" s="66"/>
      <c r="IC1000" s="67"/>
      <c r="ID1000" s="65"/>
      <c r="IE1000" s="50"/>
      <c r="IF1000" s="50"/>
      <c r="IG1000" s="66"/>
      <c r="IH1000" s="66"/>
      <c r="II1000" s="33" t="str">
        <f t="shared" ca="1" si="3052"/>
        <v>0</v>
      </c>
      <c r="IJ1000" s="66" t="str">
        <f t="shared" ca="1" si="3053"/>
        <v/>
      </c>
      <c r="IK1000" s="66" t="str">
        <f t="shared" ca="1" si="3054"/>
        <v/>
      </c>
      <c r="IL1000" s="67">
        <f t="shared" ca="1" si="3010"/>
        <v>1</v>
      </c>
      <c r="IM1000" s="34"/>
      <c r="IN1000" s="34"/>
      <c r="IO1000" s="37">
        <f t="shared" ca="1" si="3060"/>
        <v>0</v>
      </c>
      <c r="IP1000" s="22">
        <f t="shared" ca="1" si="3055"/>
        <v>6</v>
      </c>
      <c r="IQ1000" s="78" t="str">
        <f t="shared" ca="1" si="3136"/>
        <v>Profit Target</v>
      </c>
      <c r="IR1000" s="156">
        <f t="shared" ca="1" si="3137"/>
        <v>0</v>
      </c>
      <c r="IS1000" s="78">
        <f t="shared" ca="1" si="3011"/>
        <v>6</v>
      </c>
      <c r="IT1000" s="58"/>
      <c r="IU1000" s="58"/>
      <c r="IV1000" s="58"/>
      <c r="IW1000" s="58"/>
      <c r="IX1000" s="58"/>
      <c r="IY1000" s="58"/>
      <c r="IZ1000" s="58"/>
      <c r="JA1000" s="58"/>
      <c r="JB1000" s="58"/>
      <c r="JC1000" s="58"/>
      <c r="JD1000" s="58"/>
      <c r="JE1000" s="58"/>
      <c r="JF1000" s="58"/>
      <c r="JG1000" s="58"/>
      <c r="JH1000" s="58"/>
      <c r="JI1000" s="58"/>
      <c r="JJ1000" s="58"/>
      <c r="JK1000" s="58"/>
      <c r="JL1000" s="58"/>
      <c r="JM1000" s="58"/>
      <c r="JN1000" s="58"/>
      <c r="JO1000" s="58"/>
      <c r="JP1000" s="58"/>
      <c r="JQ1000" s="58"/>
      <c r="JR1000" s="58"/>
      <c r="JS1000" s="58"/>
      <c r="JT1000" s="58"/>
      <c r="JU1000" s="58"/>
      <c r="JV1000" s="58"/>
      <c r="JW1000" s="58"/>
      <c r="JX1000" s="58"/>
      <c r="JY1000" s="58"/>
      <c r="JZ1000" s="58"/>
      <c r="KA1000" s="58"/>
      <c r="KB1000" s="58"/>
      <c r="KC1000" s="58"/>
      <c r="KD1000" s="58"/>
      <c r="KE1000" s="58"/>
      <c r="KF1000" s="58"/>
      <c r="KG1000" s="58"/>
      <c r="KH1000" s="58"/>
      <c r="KI1000" s="58"/>
      <c r="KJ1000" s="58"/>
      <c r="KK1000" s="58"/>
      <c r="KL1000" s="58"/>
      <c r="KM1000" s="58"/>
      <c r="KN1000" s="58"/>
      <c r="KO1000" s="58"/>
      <c r="KP1000" s="58"/>
      <c r="KQ1000" s="58"/>
      <c r="KR1000" s="58"/>
      <c r="KS1000" s="58"/>
      <c r="KT1000" s="58"/>
      <c r="KU1000" s="58"/>
      <c r="KV1000" s="58"/>
      <c r="KW1000" s="58"/>
      <c r="KX1000" s="58"/>
      <c r="KY1000" s="58"/>
      <c r="KZ1000" s="58"/>
      <c r="LA1000" s="58"/>
      <c r="LB1000" s="58"/>
      <c r="LC1000" s="58"/>
      <c r="LD1000" s="58"/>
      <c r="LE1000" s="58"/>
      <c r="LF1000" s="58"/>
      <c r="LG1000" s="58"/>
      <c r="LH1000" s="58"/>
      <c r="LI1000" s="58"/>
      <c r="LJ1000" s="58"/>
      <c r="LK1000" s="58"/>
      <c r="LL1000" s="58"/>
      <c r="LM1000" s="58"/>
      <c r="LN1000" s="58"/>
      <c r="LO1000" s="58"/>
      <c r="LP1000" s="90" t="str">
        <f t="shared" si="3012"/>
        <v/>
      </c>
      <c r="MO1000" s="15">
        <f t="shared" ca="1" si="3013"/>
        <v>29</v>
      </c>
    </row>
    <row r="1001" spans="1:353">
      <c r="A1001" s="15">
        <f t="shared" ca="1" si="2999"/>
        <v>9</v>
      </c>
      <c r="B1001" s="33" t="str">
        <f t="shared" ca="1" si="3000"/>
        <v>DB</v>
      </c>
      <c r="C1001" s="10" t="str">
        <f t="shared" ca="1" si="3001"/>
        <v>profit target</v>
      </c>
      <c r="D1001" s="50">
        <f t="shared" ca="1" si="3002"/>
        <v>0</v>
      </c>
      <c r="E1001" s="10" t="str">
        <f t="shared" si="3003"/>
        <v/>
      </c>
      <c r="F1001" s="111">
        <f t="shared" si="3056"/>
        <v>997</v>
      </c>
      <c r="G1001" s="59">
        <f t="shared" ca="1" si="3061"/>
        <v>1</v>
      </c>
      <c r="H1001" s="56">
        <f t="shared" ref="H1001:AR1001" ca="1" si="3207">COUNTIF($A363:$A1001,H$5)</f>
        <v>20</v>
      </c>
      <c r="I1001" s="56">
        <f t="shared" ca="1" si="3207"/>
        <v>14</v>
      </c>
      <c r="J1001" s="56">
        <f t="shared" ca="1" si="3207"/>
        <v>17</v>
      </c>
      <c r="K1001" s="56">
        <f t="shared" ca="1" si="3207"/>
        <v>21</v>
      </c>
      <c r="L1001" s="56">
        <f t="shared" ca="1" si="3207"/>
        <v>20</v>
      </c>
      <c r="M1001" s="56">
        <f t="shared" ca="1" si="3207"/>
        <v>19</v>
      </c>
      <c r="N1001" s="56">
        <f t="shared" ca="1" si="3207"/>
        <v>14</v>
      </c>
      <c r="O1001" s="56">
        <f t="shared" ca="1" si="3207"/>
        <v>17</v>
      </c>
      <c r="P1001" s="56">
        <f t="shared" ca="1" si="3207"/>
        <v>18</v>
      </c>
      <c r="Q1001" s="56">
        <f t="shared" ca="1" si="3207"/>
        <v>22</v>
      </c>
      <c r="R1001" s="56">
        <f t="shared" ca="1" si="3207"/>
        <v>22</v>
      </c>
      <c r="S1001" s="56">
        <f t="shared" ca="1" si="3207"/>
        <v>20</v>
      </c>
      <c r="T1001" s="56">
        <f t="shared" ca="1" si="3207"/>
        <v>11</v>
      </c>
      <c r="U1001" s="56">
        <f t="shared" ca="1" si="3207"/>
        <v>19</v>
      </c>
      <c r="V1001" s="56">
        <f t="shared" ca="1" si="3207"/>
        <v>15</v>
      </c>
      <c r="W1001" s="56">
        <f t="shared" ca="1" si="3207"/>
        <v>12</v>
      </c>
      <c r="X1001" s="56">
        <f t="shared" ca="1" si="3207"/>
        <v>22</v>
      </c>
      <c r="Y1001" s="56">
        <f t="shared" ca="1" si="3207"/>
        <v>20</v>
      </c>
      <c r="Z1001" s="56">
        <f t="shared" ca="1" si="3207"/>
        <v>22</v>
      </c>
      <c r="AA1001" s="56">
        <f t="shared" ca="1" si="3207"/>
        <v>14</v>
      </c>
      <c r="AB1001" s="56">
        <f t="shared" ca="1" si="3207"/>
        <v>14</v>
      </c>
      <c r="AC1001" s="56">
        <f t="shared" ca="1" si="3207"/>
        <v>21</v>
      </c>
      <c r="AD1001" s="56">
        <f t="shared" ca="1" si="3207"/>
        <v>17</v>
      </c>
      <c r="AE1001" s="56">
        <f t="shared" ca="1" si="3207"/>
        <v>19</v>
      </c>
      <c r="AF1001" s="56">
        <f t="shared" ca="1" si="3207"/>
        <v>17</v>
      </c>
      <c r="AG1001" s="56">
        <f t="shared" ca="1" si="3207"/>
        <v>20</v>
      </c>
      <c r="AH1001" s="56">
        <f t="shared" ca="1" si="3207"/>
        <v>9</v>
      </c>
      <c r="AI1001" s="56">
        <f t="shared" ca="1" si="3207"/>
        <v>15</v>
      </c>
      <c r="AJ1001" s="56">
        <f t="shared" ca="1" si="3207"/>
        <v>20</v>
      </c>
      <c r="AK1001" s="56">
        <f t="shared" ca="1" si="3207"/>
        <v>12</v>
      </c>
      <c r="AL1001" s="56">
        <f t="shared" ca="1" si="3207"/>
        <v>13</v>
      </c>
      <c r="AM1001" s="56">
        <f t="shared" ca="1" si="3207"/>
        <v>19</v>
      </c>
      <c r="AN1001" s="56">
        <f t="shared" ca="1" si="3207"/>
        <v>17</v>
      </c>
      <c r="AO1001" s="56">
        <f t="shared" ca="1" si="3207"/>
        <v>17</v>
      </c>
      <c r="AP1001" s="56">
        <f t="shared" ca="1" si="3207"/>
        <v>19</v>
      </c>
      <c r="AQ1001" s="56">
        <f t="shared" ca="1" si="3207"/>
        <v>18</v>
      </c>
      <c r="AR1001" s="56">
        <f t="shared" ca="1" si="3207"/>
        <v>13</v>
      </c>
      <c r="AS1001" s="101">
        <f t="shared" ca="1" si="3058"/>
        <v>0</v>
      </c>
      <c r="AT1001" s="58">
        <f t="shared" si="3005"/>
        <v>997</v>
      </c>
      <c r="AU1001" s="105">
        <f t="shared" si="3059"/>
        <v>27</v>
      </c>
      <c r="AV1001" s="105">
        <f t="shared" si="3006"/>
        <v>646.05600000000004</v>
      </c>
      <c r="AW1001" s="58">
        <f t="shared" ca="1" si="3157"/>
        <v>37</v>
      </c>
      <c r="AX1001" s="58">
        <f t="shared" ca="1" si="3158"/>
        <v>168</v>
      </c>
      <c r="AY1001" s="58">
        <f t="shared" ca="1" si="3159"/>
        <v>9</v>
      </c>
      <c r="AZ1001" s="58">
        <f t="shared" ca="1" si="3160"/>
        <v>10</v>
      </c>
      <c r="BA1001" s="58">
        <f t="shared" ca="1" si="3161"/>
        <v>63</v>
      </c>
      <c r="BB1001" s="58">
        <f t="shared" ca="1" si="3162"/>
        <v>53</v>
      </c>
      <c r="BC1001" s="58">
        <f t="shared" ca="1" si="3163"/>
        <v>32</v>
      </c>
      <c r="BD1001" s="58">
        <f t="shared" ca="1" si="3164"/>
        <v>4</v>
      </c>
      <c r="BE1001" s="58">
        <f t="shared" ca="1" si="3165"/>
        <v>0</v>
      </c>
      <c r="BF1001" s="58">
        <f t="shared" ca="1" si="3166"/>
        <v>23</v>
      </c>
      <c r="BG1001" s="58">
        <f t="shared" ca="1" si="3167"/>
        <v>92</v>
      </c>
      <c r="BH1001" s="58">
        <f t="shared" ca="1" si="3168"/>
        <v>26</v>
      </c>
      <c r="BI1001" s="58">
        <f t="shared" ca="1" si="3169"/>
        <v>6</v>
      </c>
      <c r="BJ1001" s="58">
        <f t="shared" ca="1" si="3170"/>
        <v>5</v>
      </c>
      <c r="BK1001" s="58">
        <f t="shared" ca="1" si="3171"/>
        <v>55</v>
      </c>
      <c r="BL1001" s="58">
        <f t="shared" ca="1" si="3172"/>
        <v>48</v>
      </c>
      <c r="BM1001" s="58">
        <f t="shared" ca="1" si="3173"/>
        <v>130</v>
      </c>
      <c r="BN1001" s="58">
        <f t="shared" ca="1" si="3174"/>
        <v>8</v>
      </c>
      <c r="BO1001" s="58">
        <f t="shared" ca="1" si="3175"/>
        <v>49</v>
      </c>
      <c r="BP1001" s="58">
        <f t="shared" ca="1" si="3176"/>
        <v>88</v>
      </c>
      <c r="BQ1001" s="58">
        <f t="shared" ca="1" si="3177"/>
        <v>41</v>
      </c>
      <c r="BR1001" s="58">
        <f t="shared" ca="1" si="3178"/>
        <v>2</v>
      </c>
      <c r="BS1001" s="58">
        <f t="shared" ca="1" si="3179"/>
        <v>15</v>
      </c>
      <c r="BT1001" s="58">
        <f t="shared" ca="1" si="3180"/>
        <v>57</v>
      </c>
      <c r="BU1001" s="58">
        <f t="shared" ca="1" si="3181"/>
        <v>1</v>
      </c>
      <c r="BV1001" s="58">
        <f t="shared" ca="1" si="3182"/>
        <v>83</v>
      </c>
      <c r="BW1001" s="58">
        <f t="shared" ca="1" si="3183"/>
        <v>19</v>
      </c>
      <c r="BX1001" s="58">
        <f t="shared" ca="1" si="3184"/>
        <v>3</v>
      </c>
      <c r="BY1001" s="58">
        <f t="shared" ca="1" si="3185"/>
        <v>142</v>
      </c>
      <c r="BZ1001" s="58">
        <f t="shared" ca="1" si="3186"/>
        <v>50</v>
      </c>
      <c r="CA1001" s="58">
        <f t="shared" ca="1" si="3187"/>
        <v>24</v>
      </c>
      <c r="CB1001" s="58">
        <f t="shared" ca="1" si="3188"/>
        <v>7</v>
      </c>
      <c r="CC1001" s="58">
        <f t="shared" ca="1" si="3189"/>
        <v>60</v>
      </c>
      <c r="CD1001" s="58">
        <f t="shared" ca="1" si="3190"/>
        <v>18</v>
      </c>
      <c r="CE1001" s="58">
        <f t="shared" ca="1" si="3191"/>
        <v>45</v>
      </c>
      <c r="CF1001" s="58">
        <f t="shared" ca="1" si="3192"/>
        <v>52</v>
      </c>
      <c r="CG1001" s="58">
        <f t="shared" ca="1" si="3193"/>
        <v>35</v>
      </c>
      <c r="CH1001" s="58" t="str">
        <f t="shared" ca="1" si="3063"/>
        <v/>
      </c>
      <c r="CI1001" s="58" t="str">
        <f t="shared" ca="1" si="3064"/>
        <v>02</v>
      </c>
      <c r="CJ1001" s="58" t="str">
        <f t="shared" ca="1" si="3065"/>
        <v/>
      </c>
      <c r="CK1001" s="58" t="str">
        <f t="shared" ca="1" si="3066"/>
        <v/>
      </c>
      <c r="CL1001" s="58" t="str">
        <f t="shared" ca="1" si="3067"/>
        <v/>
      </c>
      <c r="CM1001" s="58" t="str">
        <f t="shared" ca="1" si="3068"/>
        <v/>
      </c>
      <c r="CN1001" s="58" t="str">
        <f t="shared" ca="1" si="3069"/>
        <v/>
      </c>
      <c r="CO1001" s="58" t="str">
        <f t="shared" ca="1" si="3070"/>
        <v/>
      </c>
      <c r="CP1001" s="58" t="str">
        <f t="shared" ca="1" si="3071"/>
        <v/>
      </c>
      <c r="CQ1001" s="58" t="str">
        <f t="shared" ca="1" si="3072"/>
        <v/>
      </c>
      <c r="CR1001" s="58" t="str">
        <f t="shared" ca="1" si="3073"/>
        <v/>
      </c>
      <c r="CS1001" s="58" t="str">
        <f t="shared" ca="1" si="3074"/>
        <v/>
      </c>
      <c r="CT1001" s="58" t="str">
        <f t="shared" ca="1" si="3075"/>
        <v/>
      </c>
      <c r="CU1001" s="58" t="str">
        <f t="shared" ca="1" si="3076"/>
        <v/>
      </c>
      <c r="CV1001" s="58" t="str">
        <f t="shared" ca="1" si="3077"/>
        <v/>
      </c>
      <c r="CW1001" s="58" t="str">
        <f t="shared" ca="1" si="3078"/>
        <v/>
      </c>
      <c r="CX1001" s="58" t="str">
        <f t="shared" ca="1" si="3079"/>
        <v/>
      </c>
      <c r="CY1001" s="58" t="str">
        <f t="shared" ca="1" si="3080"/>
        <v/>
      </c>
      <c r="CZ1001" s="58" t="str">
        <f t="shared" ca="1" si="3081"/>
        <v/>
      </c>
      <c r="DA1001" s="58" t="str">
        <f t="shared" ca="1" si="3082"/>
        <v/>
      </c>
      <c r="DB1001" s="58" t="str">
        <f t="shared" ca="1" si="3083"/>
        <v/>
      </c>
      <c r="DC1001" s="58" t="str">
        <f t="shared" ca="1" si="3084"/>
        <v/>
      </c>
      <c r="DD1001" s="58" t="str">
        <f t="shared" ca="1" si="3085"/>
        <v/>
      </c>
      <c r="DE1001" s="58" t="str">
        <f t="shared" ca="1" si="3086"/>
        <v/>
      </c>
      <c r="DF1001" s="58" t="str">
        <f t="shared" ca="1" si="3087"/>
        <v/>
      </c>
      <c r="DG1001" s="58" t="str">
        <f t="shared" ca="1" si="3088"/>
        <v/>
      </c>
      <c r="DH1001" s="58" t="str">
        <f t="shared" ca="1" si="3089"/>
        <v/>
      </c>
      <c r="DI1001" s="58" t="str">
        <f t="shared" ca="1" si="3090"/>
        <v/>
      </c>
      <c r="DJ1001" s="58" t="str">
        <f t="shared" ca="1" si="3091"/>
        <v/>
      </c>
      <c r="DK1001" s="58" t="str">
        <f t="shared" ca="1" si="3092"/>
        <v/>
      </c>
      <c r="DL1001" s="58" t="str">
        <f t="shared" ca="1" si="3093"/>
        <v/>
      </c>
      <c r="DM1001" s="58" t="str">
        <f t="shared" ca="1" si="3094"/>
        <v/>
      </c>
      <c r="DN1001" s="58" t="str">
        <f t="shared" ca="1" si="3095"/>
        <v/>
      </c>
      <c r="DO1001" s="58" t="str">
        <f t="shared" ca="1" si="3096"/>
        <v/>
      </c>
      <c r="DP1001" s="58" t="str">
        <f t="shared" ca="1" si="3097"/>
        <v/>
      </c>
      <c r="DQ1001" s="58" t="str">
        <f t="shared" ca="1" si="3097"/>
        <v/>
      </c>
      <c r="DR1001" s="58" t="str">
        <f t="shared" ca="1" si="3098"/>
        <v/>
      </c>
      <c r="DS1001" s="34">
        <f t="shared" ca="1" si="3099"/>
        <v>0</v>
      </c>
      <c r="DT1001" s="34">
        <f t="shared" ca="1" si="3100"/>
        <v>0</v>
      </c>
      <c r="DU1001" s="34">
        <f t="shared" ca="1" si="3101"/>
        <v>0</v>
      </c>
      <c r="DV1001" s="34">
        <f t="shared" ca="1" si="3102"/>
        <v>0</v>
      </c>
      <c r="DW1001" s="34">
        <f t="shared" ca="1" si="3103"/>
        <v>0</v>
      </c>
      <c r="DX1001" s="34">
        <f t="shared" ca="1" si="3104"/>
        <v>0</v>
      </c>
      <c r="DY1001" s="34">
        <f t="shared" ca="1" si="3105"/>
        <v>0</v>
      </c>
      <c r="DZ1001" s="34">
        <f t="shared" ca="1" si="3106"/>
        <v>0</v>
      </c>
      <c r="EA1001" s="34">
        <f t="shared" ca="1" si="3107"/>
        <v>0</v>
      </c>
      <c r="EB1001" s="34">
        <f t="shared" ca="1" si="3108"/>
        <v>0</v>
      </c>
      <c r="EC1001" s="34">
        <f t="shared" ca="1" si="3109"/>
        <v>0</v>
      </c>
      <c r="ED1001" s="34">
        <f t="shared" ca="1" si="3110"/>
        <v>0</v>
      </c>
      <c r="EE1001" s="34">
        <f t="shared" ca="1" si="3111"/>
        <v>0</v>
      </c>
      <c r="EF1001" s="34">
        <f t="shared" ca="1" si="3112"/>
        <v>0</v>
      </c>
      <c r="EG1001" s="34">
        <f t="shared" ca="1" si="3113"/>
        <v>0</v>
      </c>
      <c r="EH1001" s="34">
        <f t="shared" ca="1" si="3114"/>
        <v>0</v>
      </c>
      <c r="EI1001" s="34">
        <f t="shared" ca="1" si="3115"/>
        <v>0</v>
      </c>
      <c r="EJ1001" s="34">
        <f t="shared" ca="1" si="3116"/>
        <v>0</v>
      </c>
      <c r="EK1001" s="34">
        <f t="shared" ca="1" si="3117"/>
        <v>0</v>
      </c>
      <c r="EL1001" s="34">
        <f t="shared" ca="1" si="3118"/>
        <v>0</v>
      </c>
      <c r="EM1001" s="34">
        <f t="shared" ca="1" si="3119"/>
        <v>0</v>
      </c>
      <c r="EN1001" s="34">
        <f t="shared" ca="1" si="3120"/>
        <v>0</v>
      </c>
      <c r="EO1001" s="34">
        <f t="shared" ca="1" si="3121"/>
        <v>0</v>
      </c>
      <c r="EP1001" s="34">
        <f t="shared" ca="1" si="3122"/>
        <v>0</v>
      </c>
      <c r="EQ1001" s="34">
        <f t="shared" ca="1" si="3123"/>
        <v>0</v>
      </c>
      <c r="ER1001" s="34">
        <f t="shared" ca="1" si="3124"/>
        <v>0</v>
      </c>
      <c r="ES1001" s="34">
        <f t="shared" ca="1" si="3125"/>
        <v>0</v>
      </c>
      <c r="ET1001" s="34">
        <f t="shared" ca="1" si="3126"/>
        <v>0</v>
      </c>
      <c r="EU1001" s="34">
        <f t="shared" ca="1" si="3127"/>
        <v>0</v>
      </c>
      <c r="EV1001" s="34">
        <f t="shared" ca="1" si="3128"/>
        <v>0</v>
      </c>
      <c r="EW1001" s="34">
        <f t="shared" ca="1" si="3129"/>
        <v>0</v>
      </c>
      <c r="EX1001" s="34">
        <f t="shared" ca="1" si="3130"/>
        <v>0</v>
      </c>
      <c r="EY1001" s="34">
        <f t="shared" ca="1" si="3131"/>
        <v>0</v>
      </c>
      <c r="EZ1001" s="34">
        <f t="shared" ca="1" si="3132"/>
        <v>0</v>
      </c>
      <c r="FA1001" s="34">
        <f t="shared" ca="1" si="3133"/>
        <v>0</v>
      </c>
      <c r="FB1001" s="34">
        <f t="shared" ca="1" si="3134"/>
        <v>0</v>
      </c>
      <c r="FC1001" s="34">
        <f t="shared" ca="1" si="3135"/>
        <v>0</v>
      </c>
      <c r="FD1001" s="71"/>
      <c r="FE1001" s="76"/>
      <c r="FF1001" s="76"/>
      <c r="FG1001" s="76"/>
      <c r="FH1001" s="58"/>
      <c r="FI1001" s="58"/>
      <c r="FJ1001" s="58">
        <v>0</v>
      </c>
      <c r="FK1001" s="58">
        <v>0</v>
      </c>
      <c r="FL1001" s="34">
        <f t="shared" ca="1" si="3015"/>
        <v>0</v>
      </c>
      <c r="FM1001" s="34">
        <f t="shared" ca="1" si="3016"/>
        <v>0</v>
      </c>
      <c r="FN1001" s="34">
        <f t="shared" ca="1" si="3017"/>
        <v>0</v>
      </c>
      <c r="FO1001" s="34">
        <f t="shared" ca="1" si="3018"/>
        <v>0</v>
      </c>
      <c r="FP1001" s="34">
        <f t="shared" ca="1" si="3019"/>
        <v>0</v>
      </c>
      <c r="FQ1001" s="34">
        <f t="shared" ca="1" si="3020"/>
        <v>0</v>
      </c>
      <c r="FR1001" s="34">
        <f t="shared" ca="1" si="3021"/>
        <v>0</v>
      </c>
      <c r="FS1001" s="34">
        <f t="shared" ca="1" si="3022"/>
        <v>0</v>
      </c>
      <c r="FT1001" s="34">
        <f t="shared" ca="1" si="3023"/>
        <v>0</v>
      </c>
      <c r="FU1001" s="34">
        <f t="shared" ca="1" si="3024"/>
        <v>0</v>
      </c>
      <c r="FV1001" s="34">
        <f t="shared" ca="1" si="3025"/>
        <v>0</v>
      </c>
      <c r="FW1001" s="34">
        <f t="shared" ca="1" si="3026"/>
        <v>0</v>
      </c>
      <c r="FX1001" s="34">
        <f t="shared" ca="1" si="3027"/>
        <v>0</v>
      </c>
      <c r="FY1001" s="34">
        <f t="shared" ca="1" si="3028"/>
        <v>0</v>
      </c>
      <c r="FZ1001" s="34">
        <f t="shared" ca="1" si="3029"/>
        <v>0</v>
      </c>
      <c r="GA1001" s="34">
        <f t="shared" ca="1" si="3030"/>
        <v>0</v>
      </c>
      <c r="GB1001" s="34">
        <f t="shared" ca="1" si="3031"/>
        <v>0</v>
      </c>
      <c r="GC1001" s="34">
        <f t="shared" ca="1" si="3032"/>
        <v>0</v>
      </c>
      <c r="GD1001" s="34">
        <f t="shared" ca="1" si="3033"/>
        <v>0</v>
      </c>
      <c r="GE1001" s="34">
        <f t="shared" ca="1" si="3034"/>
        <v>0</v>
      </c>
      <c r="GF1001" s="34">
        <f t="shared" ca="1" si="3035"/>
        <v>0</v>
      </c>
      <c r="GG1001" s="34">
        <f t="shared" ca="1" si="3036"/>
        <v>0</v>
      </c>
      <c r="GH1001" s="34">
        <f t="shared" ca="1" si="3037"/>
        <v>0</v>
      </c>
      <c r="GI1001" s="34">
        <f t="shared" ca="1" si="3038"/>
        <v>0</v>
      </c>
      <c r="GJ1001" s="34">
        <f t="shared" ca="1" si="3039"/>
        <v>0</v>
      </c>
      <c r="GK1001" s="34">
        <f t="shared" ca="1" si="3040"/>
        <v>0</v>
      </c>
      <c r="GL1001" s="34">
        <f t="shared" ca="1" si="3041"/>
        <v>0</v>
      </c>
      <c r="GM1001" s="34">
        <f t="shared" ca="1" si="3042"/>
        <v>0</v>
      </c>
      <c r="GN1001" s="34">
        <f t="shared" ca="1" si="3043"/>
        <v>0</v>
      </c>
      <c r="GO1001" s="34">
        <f t="shared" ca="1" si="3044"/>
        <v>0</v>
      </c>
      <c r="GP1001" s="34">
        <f t="shared" ca="1" si="3045"/>
        <v>0</v>
      </c>
      <c r="GQ1001" s="34">
        <f t="shared" ca="1" si="3046"/>
        <v>0</v>
      </c>
      <c r="GR1001" s="34">
        <f t="shared" ca="1" si="3047"/>
        <v>0</v>
      </c>
      <c r="GS1001" s="34">
        <f t="shared" ca="1" si="3048"/>
        <v>0</v>
      </c>
      <c r="GT1001" s="34">
        <f t="shared" ca="1" si="3049"/>
        <v>0</v>
      </c>
      <c r="GU1001" s="34">
        <f t="shared" ca="1" si="3050"/>
        <v>0</v>
      </c>
      <c r="GV1001" s="34">
        <f t="shared" ca="1" si="3051"/>
        <v>0</v>
      </c>
      <c r="GW1001" s="49" t="str">
        <f t="shared" ca="1" si="3007"/>
        <v>L</v>
      </c>
      <c r="GX1001" s="49"/>
      <c r="GY1001" s="49"/>
      <c r="GZ1001" s="49"/>
      <c r="HA1001" s="49"/>
      <c r="HB1001" s="49" t="str">
        <f t="shared" ca="1" si="3008"/>
        <v>O</v>
      </c>
      <c r="HC1001" s="49"/>
      <c r="HD1001" s="49"/>
      <c r="HE1001" s="49"/>
      <c r="HF1001" s="49"/>
      <c r="HG1001" s="49" t="str">
        <f t="shared" ca="1" si="3009"/>
        <v>R</v>
      </c>
      <c r="HH1001" s="49"/>
      <c r="HI1001" s="49"/>
      <c r="HJ1001" s="49"/>
      <c r="HK1001" s="49"/>
      <c r="HL1001" s="65"/>
      <c r="HM1001" s="50"/>
      <c r="HN1001" s="50"/>
      <c r="HO1001" s="66"/>
      <c r="HP1001" s="66"/>
      <c r="HQ1001" s="33"/>
      <c r="HR1001" s="66"/>
      <c r="HS1001" s="66"/>
      <c r="HT1001" s="67"/>
      <c r="HU1001" s="65"/>
      <c r="HV1001" s="50"/>
      <c r="HW1001" s="50"/>
      <c r="HX1001" s="66"/>
      <c r="HY1001" s="66"/>
      <c r="HZ1001" s="33"/>
      <c r="IA1001" s="66"/>
      <c r="IB1001" s="66"/>
      <c r="IC1001" s="67"/>
      <c r="ID1001" s="65"/>
      <c r="IE1001" s="50"/>
      <c r="IF1001" s="50"/>
      <c r="IG1001" s="66"/>
      <c r="IH1001" s="66"/>
      <c r="II1001" s="33" t="str">
        <f t="shared" ca="1" si="3052"/>
        <v>0</v>
      </c>
      <c r="IJ1001" s="66" t="str">
        <f t="shared" ca="1" si="3053"/>
        <v/>
      </c>
      <c r="IK1001" s="66" t="str">
        <f t="shared" ca="1" si="3054"/>
        <v/>
      </c>
      <c r="IL1001" s="67">
        <f t="shared" ca="1" si="3010"/>
        <v>1</v>
      </c>
      <c r="IM1001" s="34"/>
      <c r="IN1001" s="34"/>
      <c r="IO1001" s="37">
        <f t="shared" ca="1" si="3060"/>
        <v>0</v>
      </c>
      <c r="IP1001" s="22">
        <f t="shared" ca="1" si="3055"/>
        <v>6</v>
      </c>
      <c r="IQ1001" s="78" t="str">
        <f t="shared" ca="1" si="3136"/>
        <v>Profit Target</v>
      </c>
      <c r="IR1001" s="156">
        <f t="shared" ca="1" si="3137"/>
        <v>0</v>
      </c>
      <c r="IS1001" s="78">
        <f t="shared" ca="1" si="3011"/>
        <v>6</v>
      </c>
      <c r="IT1001" s="58"/>
      <c r="IU1001" s="58"/>
      <c r="IV1001" s="58"/>
      <c r="IW1001" s="58"/>
      <c r="IX1001" s="58"/>
      <c r="IY1001" s="58"/>
      <c r="IZ1001" s="58"/>
      <c r="JA1001" s="58"/>
      <c r="JB1001" s="58"/>
      <c r="JC1001" s="58"/>
      <c r="JD1001" s="58"/>
      <c r="JE1001" s="58"/>
      <c r="JF1001" s="58"/>
      <c r="JG1001" s="58"/>
      <c r="JH1001" s="58"/>
      <c r="JI1001" s="58"/>
      <c r="JJ1001" s="58"/>
      <c r="JK1001" s="58"/>
      <c r="JL1001" s="58"/>
      <c r="JM1001" s="58"/>
      <c r="JN1001" s="58"/>
      <c r="JO1001" s="58"/>
      <c r="JP1001" s="58"/>
      <c r="JQ1001" s="58"/>
      <c r="JR1001" s="58"/>
      <c r="JS1001" s="58"/>
      <c r="JT1001" s="58"/>
      <c r="JU1001" s="58"/>
      <c r="JV1001" s="58"/>
      <c r="JW1001" s="58"/>
      <c r="JX1001" s="58"/>
      <c r="JY1001" s="58"/>
      <c r="JZ1001" s="58"/>
      <c r="KA1001" s="58"/>
      <c r="KB1001" s="58"/>
      <c r="KC1001" s="58"/>
      <c r="KD1001" s="58"/>
      <c r="KE1001" s="58"/>
      <c r="KF1001" s="58"/>
      <c r="KG1001" s="58"/>
      <c r="KH1001" s="58"/>
      <c r="KI1001" s="58"/>
      <c r="KJ1001" s="58"/>
      <c r="KK1001" s="58"/>
      <c r="KL1001" s="58"/>
      <c r="KM1001" s="58"/>
      <c r="KN1001" s="58"/>
      <c r="KO1001" s="58"/>
      <c r="KP1001" s="58"/>
      <c r="KQ1001" s="58"/>
      <c r="KR1001" s="58"/>
      <c r="KS1001" s="58"/>
      <c r="KT1001" s="58"/>
      <c r="KU1001" s="58"/>
      <c r="KV1001" s="58"/>
      <c r="KW1001" s="58"/>
      <c r="KX1001" s="58"/>
      <c r="KY1001" s="58"/>
      <c r="KZ1001" s="58"/>
      <c r="LA1001" s="58"/>
      <c r="LB1001" s="58"/>
      <c r="LC1001" s="58"/>
      <c r="LD1001" s="58"/>
      <c r="LE1001" s="58"/>
      <c r="LF1001" s="58"/>
      <c r="LG1001" s="58"/>
      <c r="LH1001" s="58"/>
      <c r="LI1001" s="58"/>
      <c r="LJ1001" s="58"/>
      <c r="LK1001" s="58"/>
      <c r="LL1001" s="58"/>
      <c r="LM1001" s="58"/>
      <c r="LN1001" s="58"/>
      <c r="LO1001" s="58"/>
      <c r="LP1001" s="90" t="str">
        <f t="shared" si="3012"/>
        <v/>
      </c>
      <c r="MO1001" s="15">
        <f t="shared" ca="1" si="3013"/>
        <v>0</v>
      </c>
    </row>
    <row r="1002" spans="1:353">
      <c r="B1002" s="33" t="str">
        <f t="shared" si="3000"/>
        <v/>
      </c>
      <c r="C1002" s="10" t="str">
        <f t="shared" si="3001"/>
        <v/>
      </c>
      <c r="D1002" s="50">
        <f t="shared" si="3002"/>
        <v>0</v>
      </c>
      <c r="E1002" s="10" t="str">
        <f t="shared" si="3003"/>
        <v/>
      </c>
      <c r="F1002" s="111">
        <f t="shared" si="3056"/>
        <v>998</v>
      </c>
      <c r="G1002" s="59">
        <f t="shared" ca="1" si="3061"/>
        <v>1</v>
      </c>
      <c r="H1002" s="56">
        <f t="shared" ref="H1002:AR1002" ca="1" si="3208">COUNTIF($A364:$A1002,H$5)</f>
        <v>20</v>
      </c>
      <c r="I1002" s="56">
        <f t="shared" ca="1" si="3208"/>
        <v>14</v>
      </c>
      <c r="J1002" s="56">
        <f t="shared" ca="1" si="3208"/>
        <v>17</v>
      </c>
      <c r="K1002" s="56">
        <f t="shared" ca="1" si="3208"/>
        <v>21</v>
      </c>
      <c r="L1002" s="56">
        <f t="shared" ca="1" si="3208"/>
        <v>20</v>
      </c>
      <c r="M1002" s="56">
        <f t="shared" ca="1" si="3208"/>
        <v>19</v>
      </c>
      <c r="N1002" s="56">
        <f t="shared" ca="1" si="3208"/>
        <v>14</v>
      </c>
      <c r="O1002" s="56">
        <f t="shared" ca="1" si="3208"/>
        <v>17</v>
      </c>
      <c r="P1002" s="56">
        <f t="shared" ca="1" si="3208"/>
        <v>18</v>
      </c>
      <c r="Q1002" s="56">
        <f t="shared" ca="1" si="3208"/>
        <v>22</v>
      </c>
      <c r="R1002" s="56">
        <f t="shared" ca="1" si="3208"/>
        <v>22</v>
      </c>
      <c r="S1002" s="56">
        <f t="shared" ca="1" si="3208"/>
        <v>20</v>
      </c>
      <c r="T1002" s="56">
        <f t="shared" ca="1" si="3208"/>
        <v>11</v>
      </c>
      <c r="U1002" s="56">
        <f t="shared" ca="1" si="3208"/>
        <v>19</v>
      </c>
      <c r="V1002" s="56">
        <f t="shared" ca="1" si="3208"/>
        <v>15</v>
      </c>
      <c r="W1002" s="56">
        <f t="shared" ca="1" si="3208"/>
        <v>12</v>
      </c>
      <c r="X1002" s="56">
        <f t="shared" ca="1" si="3208"/>
        <v>22</v>
      </c>
      <c r="Y1002" s="56">
        <f t="shared" ca="1" si="3208"/>
        <v>20</v>
      </c>
      <c r="Z1002" s="56">
        <f t="shared" ca="1" si="3208"/>
        <v>22</v>
      </c>
      <c r="AA1002" s="56">
        <f t="shared" ca="1" si="3208"/>
        <v>14</v>
      </c>
      <c r="AB1002" s="56">
        <f t="shared" ca="1" si="3208"/>
        <v>14</v>
      </c>
      <c r="AC1002" s="56">
        <f t="shared" ca="1" si="3208"/>
        <v>20</v>
      </c>
      <c r="AD1002" s="56">
        <f t="shared" ca="1" si="3208"/>
        <v>17</v>
      </c>
      <c r="AE1002" s="56">
        <f t="shared" ca="1" si="3208"/>
        <v>19</v>
      </c>
      <c r="AF1002" s="56">
        <f t="shared" ca="1" si="3208"/>
        <v>17</v>
      </c>
      <c r="AG1002" s="56">
        <f t="shared" ca="1" si="3208"/>
        <v>20</v>
      </c>
      <c r="AH1002" s="56">
        <f t="shared" ca="1" si="3208"/>
        <v>9</v>
      </c>
      <c r="AI1002" s="56">
        <f t="shared" ca="1" si="3208"/>
        <v>15</v>
      </c>
      <c r="AJ1002" s="56">
        <f t="shared" ca="1" si="3208"/>
        <v>20</v>
      </c>
      <c r="AK1002" s="56">
        <f t="shared" ca="1" si="3208"/>
        <v>12</v>
      </c>
      <c r="AL1002" s="56">
        <f t="shared" ca="1" si="3208"/>
        <v>13</v>
      </c>
      <c r="AM1002" s="56">
        <f t="shared" ca="1" si="3208"/>
        <v>19</v>
      </c>
      <c r="AN1002" s="56">
        <f t="shared" ca="1" si="3208"/>
        <v>17</v>
      </c>
      <c r="AO1002" s="56">
        <f t="shared" ca="1" si="3208"/>
        <v>17</v>
      </c>
      <c r="AP1002" s="56">
        <f t="shared" ca="1" si="3208"/>
        <v>19</v>
      </c>
      <c r="AQ1002" s="56">
        <f t="shared" ca="1" si="3208"/>
        <v>18</v>
      </c>
      <c r="AR1002" s="56">
        <f t="shared" ca="1" si="3208"/>
        <v>13</v>
      </c>
      <c r="AS1002" s="101">
        <f t="shared" ca="1" si="3058"/>
        <v>0</v>
      </c>
      <c r="AT1002" s="58">
        <f t="shared" si="3005"/>
        <v>998</v>
      </c>
      <c r="AU1002" s="105">
        <f t="shared" si="3059"/>
        <v>27</v>
      </c>
      <c r="AV1002" s="105">
        <f t="shared" si="3006"/>
        <v>646.70400000000006</v>
      </c>
      <c r="AW1002" s="58">
        <f t="shared" ca="1" si="3157"/>
        <v>38</v>
      </c>
      <c r="AX1002" s="58">
        <f t="shared" ca="1" si="3158"/>
        <v>169</v>
      </c>
      <c r="AY1002" s="58">
        <f t="shared" ca="1" si="3159"/>
        <v>10</v>
      </c>
      <c r="AZ1002" s="58">
        <f t="shared" ca="1" si="3160"/>
        <v>11</v>
      </c>
      <c r="BA1002" s="58">
        <f t="shared" ca="1" si="3161"/>
        <v>64</v>
      </c>
      <c r="BB1002" s="58">
        <f t="shared" ca="1" si="3162"/>
        <v>54</v>
      </c>
      <c r="BC1002" s="58">
        <f t="shared" ca="1" si="3163"/>
        <v>33</v>
      </c>
      <c r="BD1002" s="58">
        <f t="shared" ca="1" si="3164"/>
        <v>5</v>
      </c>
      <c r="BE1002" s="58">
        <f t="shared" ca="1" si="3165"/>
        <v>1</v>
      </c>
      <c r="BF1002" s="58">
        <f t="shared" ca="1" si="3166"/>
        <v>24</v>
      </c>
      <c r="BG1002" s="58">
        <f t="shared" ca="1" si="3167"/>
        <v>93</v>
      </c>
      <c r="BH1002" s="58">
        <f t="shared" ca="1" si="3168"/>
        <v>27</v>
      </c>
      <c r="BI1002" s="58">
        <f t="shared" ca="1" si="3169"/>
        <v>7</v>
      </c>
      <c r="BJ1002" s="58">
        <f t="shared" ca="1" si="3170"/>
        <v>6</v>
      </c>
      <c r="BK1002" s="58">
        <f t="shared" ca="1" si="3171"/>
        <v>56</v>
      </c>
      <c r="BL1002" s="58">
        <f t="shared" ca="1" si="3172"/>
        <v>49</v>
      </c>
      <c r="BM1002" s="58">
        <f t="shared" ca="1" si="3173"/>
        <v>131</v>
      </c>
      <c r="BN1002" s="58">
        <f t="shared" ca="1" si="3174"/>
        <v>9</v>
      </c>
      <c r="BO1002" s="58">
        <f t="shared" ca="1" si="3175"/>
        <v>50</v>
      </c>
      <c r="BP1002" s="58">
        <f t="shared" ca="1" si="3176"/>
        <v>89</v>
      </c>
      <c r="BQ1002" s="58">
        <f t="shared" ca="1" si="3177"/>
        <v>42</v>
      </c>
      <c r="BR1002" s="58">
        <f t="shared" ca="1" si="3178"/>
        <v>3</v>
      </c>
      <c r="BS1002" s="58">
        <f t="shared" ca="1" si="3179"/>
        <v>16</v>
      </c>
      <c r="BT1002" s="58">
        <f t="shared" ca="1" si="3180"/>
        <v>58</v>
      </c>
      <c r="BU1002" s="58">
        <f t="shared" ca="1" si="3181"/>
        <v>2</v>
      </c>
      <c r="BV1002" s="58">
        <f t="shared" ca="1" si="3182"/>
        <v>84</v>
      </c>
      <c r="BW1002" s="58">
        <f t="shared" ca="1" si="3183"/>
        <v>20</v>
      </c>
      <c r="BX1002" s="58">
        <f t="shared" ca="1" si="3184"/>
        <v>4</v>
      </c>
      <c r="BY1002" s="58">
        <f t="shared" ca="1" si="3185"/>
        <v>143</v>
      </c>
      <c r="BZ1002" s="58">
        <f t="shared" ca="1" si="3186"/>
        <v>51</v>
      </c>
      <c r="CA1002" s="58">
        <f t="shared" ca="1" si="3187"/>
        <v>25</v>
      </c>
      <c r="CB1002" s="58">
        <f t="shared" ca="1" si="3188"/>
        <v>8</v>
      </c>
      <c r="CC1002" s="58">
        <f t="shared" ca="1" si="3189"/>
        <v>61</v>
      </c>
      <c r="CD1002" s="58">
        <f t="shared" ca="1" si="3190"/>
        <v>19</v>
      </c>
      <c r="CE1002" s="58">
        <f t="shared" ca="1" si="3191"/>
        <v>46</v>
      </c>
      <c r="CF1002" s="58">
        <f t="shared" ca="1" si="3192"/>
        <v>53</v>
      </c>
      <c r="CG1002" s="58">
        <f t="shared" ca="1" si="3193"/>
        <v>36</v>
      </c>
      <c r="CH1002" s="58" t="str">
        <f t="shared" ca="1" si="3063"/>
        <v/>
      </c>
      <c r="CI1002" s="58" t="str">
        <f t="shared" ca="1" si="3064"/>
        <v>02</v>
      </c>
      <c r="CJ1002" s="58" t="str">
        <f t="shared" ca="1" si="3065"/>
        <v/>
      </c>
      <c r="CK1002" s="58" t="str">
        <f t="shared" ca="1" si="3066"/>
        <v/>
      </c>
      <c r="CL1002" s="58" t="str">
        <f t="shared" ca="1" si="3067"/>
        <v/>
      </c>
      <c r="CM1002" s="58" t="str">
        <f t="shared" ca="1" si="3068"/>
        <v/>
      </c>
      <c r="CN1002" s="58" t="str">
        <f t="shared" ca="1" si="3069"/>
        <v/>
      </c>
      <c r="CO1002" s="58" t="str">
        <f t="shared" ca="1" si="3070"/>
        <v/>
      </c>
      <c r="CP1002" s="58" t="str">
        <f t="shared" ca="1" si="3071"/>
        <v/>
      </c>
      <c r="CQ1002" s="58" t="str">
        <f t="shared" ca="1" si="3072"/>
        <v/>
      </c>
      <c r="CR1002" s="58" t="str">
        <f t="shared" ca="1" si="3073"/>
        <v/>
      </c>
      <c r="CS1002" s="58" t="str">
        <f t="shared" ca="1" si="3074"/>
        <v/>
      </c>
      <c r="CT1002" s="58" t="str">
        <f t="shared" ca="1" si="3075"/>
        <v/>
      </c>
      <c r="CU1002" s="58" t="str">
        <f t="shared" ca="1" si="3076"/>
        <v/>
      </c>
      <c r="CV1002" s="58" t="str">
        <f t="shared" ca="1" si="3077"/>
        <v/>
      </c>
      <c r="CW1002" s="58" t="str">
        <f t="shared" ca="1" si="3078"/>
        <v/>
      </c>
      <c r="CX1002" s="58" t="str">
        <f t="shared" ca="1" si="3079"/>
        <v/>
      </c>
      <c r="CY1002" s="58" t="str">
        <f t="shared" ca="1" si="3080"/>
        <v/>
      </c>
      <c r="CZ1002" s="58" t="str">
        <f t="shared" ca="1" si="3081"/>
        <v/>
      </c>
      <c r="DA1002" s="58" t="str">
        <f t="shared" ca="1" si="3082"/>
        <v/>
      </c>
      <c r="DB1002" s="58" t="str">
        <f t="shared" ca="1" si="3083"/>
        <v/>
      </c>
      <c r="DC1002" s="58" t="str">
        <f t="shared" ca="1" si="3084"/>
        <v/>
      </c>
      <c r="DD1002" s="58" t="str">
        <f t="shared" ca="1" si="3085"/>
        <v/>
      </c>
      <c r="DE1002" s="58" t="str">
        <f t="shared" ca="1" si="3086"/>
        <v/>
      </c>
      <c r="DF1002" s="58" t="str">
        <f t="shared" ca="1" si="3087"/>
        <v/>
      </c>
      <c r="DG1002" s="58" t="str">
        <f t="shared" ca="1" si="3088"/>
        <v/>
      </c>
      <c r="DH1002" s="58" t="str">
        <f t="shared" ca="1" si="3089"/>
        <v/>
      </c>
      <c r="DI1002" s="58" t="str">
        <f t="shared" ca="1" si="3090"/>
        <v/>
      </c>
      <c r="DJ1002" s="58" t="str">
        <f t="shared" ca="1" si="3091"/>
        <v/>
      </c>
      <c r="DK1002" s="58" t="str">
        <f t="shared" ca="1" si="3092"/>
        <v/>
      </c>
      <c r="DL1002" s="58" t="str">
        <f t="shared" ca="1" si="3093"/>
        <v/>
      </c>
      <c r="DM1002" s="58" t="str">
        <f t="shared" ca="1" si="3094"/>
        <v/>
      </c>
      <c r="DN1002" s="58" t="str">
        <f t="shared" ca="1" si="3095"/>
        <v/>
      </c>
      <c r="DO1002" s="58" t="str">
        <f t="shared" ca="1" si="3096"/>
        <v/>
      </c>
      <c r="DP1002" s="58" t="str">
        <f t="shared" ca="1" si="3097"/>
        <v/>
      </c>
      <c r="DQ1002" s="58" t="str">
        <f t="shared" ca="1" si="3097"/>
        <v/>
      </c>
      <c r="DR1002" s="58" t="str">
        <f t="shared" ca="1" si="3098"/>
        <v/>
      </c>
      <c r="DS1002" s="34">
        <f t="shared" ca="1" si="3099"/>
        <v>0</v>
      </c>
      <c r="DT1002" s="34">
        <f t="shared" ca="1" si="3100"/>
        <v>0</v>
      </c>
      <c r="DU1002" s="34">
        <f t="shared" ca="1" si="3101"/>
        <v>0</v>
      </c>
      <c r="DV1002" s="34">
        <f t="shared" ca="1" si="3102"/>
        <v>0</v>
      </c>
      <c r="DW1002" s="34">
        <f t="shared" ca="1" si="3103"/>
        <v>0</v>
      </c>
      <c r="DX1002" s="34">
        <f t="shared" ca="1" si="3104"/>
        <v>0</v>
      </c>
      <c r="DY1002" s="34">
        <f t="shared" ca="1" si="3105"/>
        <v>0</v>
      </c>
      <c r="DZ1002" s="34">
        <f t="shared" ca="1" si="3106"/>
        <v>0</v>
      </c>
      <c r="EA1002" s="34">
        <f t="shared" ca="1" si="3107"/>
        <v>0</v>
      </c>
      <c r="EB1002" s="34">
        <f t="shared" ca="1" si="3108"/>
        <v>0</v>
      </c>
      <c r="EC1002" s="34">
        <f t="shared" ca="1" si="3109"/>
        <v>0</v>
      </c>
      <c r="ED1002" s="34">
        <f t="shared" ca="1" si="3110"/>
        <v>0</v>
      </c>
      <c r="EE1002" s="34">
        <f t="shared" ca="1" si="3111"/>
        <v>0</v>
      </c>
      <c r="EF1002" s="34">
        <f t="shared" ca="1" si="3112"/>
        <v>0</v>
      </c>
      <c r="EG1002" s="34">
        <f t="shared" ca="1" si="3113"/>
        <v>0</v>
      </c>
      <c r="EH1002" s="34">
        <f t="shared" ca="1" si="3114"/>
        <v>0</v>
      </c>
      <c r="EI1002" s="34">
        <f t="shared" ca="1" si="3115"/>
        <v>0</v>
      </c>
      <c r="EJ1002" s="34">
        <f t="shared" ca="1" si="3116"/>
        <v>0</v>
      </c>
      <c r="EK1002" s="34">
        <f t="shared" ca="1" si="3117"/>
        <v>0</v>
      </c>
      <c r="EL1002" s="34">
        <f t="shared" ca="1" si="3118"/>
        <v>0</v>
      </c>
      <c r="EM1002" s="34">
        <f t="shared" ca="1" si="3119"/>
        <v>0</v>
      </c>
      <c r="EN1002" s="34">
        <f t="shared" ca="1" si="3120"/>
        <v>0</v>
      </c>
      <c r="EO1002" s="34">
        <f t="shared" ca="1" si="3121"/>
        <v>0</v>
      </c>
      <c r="EP1002" s="34">
        <f t="shared" ca="1" si="3122"/>
        <v>0</v>
      </c>
      <c r="EQ1002" s="34">
        <f t="shared" ca="1" si="3123"/>
        <v>0</v>
      </c>
      <c r="ER1002" s="34">
        <f t="shared" ca="1" si="3124"/>
        <v>0</v>
      </c>
      <c r="ES1002" s="34">
        <f t="shared" ca="1" si="3125"/>
        <v>0</v>
      </c>
      <c r="ET1002" s="34">
        <f t="shared" ca="1" si="3126"/>
        <v>0</v>
      </c>
      <c r="EU1002" s="34">
        <f t="shared" ca="1" si="3127"/>
        <v>0</v>
      </c>
      <c r="EV1002" s="34">
        <f t="shared" ca="1" si="3128"/>
        <v>0</v>
      </c>
      <c r="EW1002" s="34">
        <f t="shared" ca="1" si="3129"/>
        <v>0</v>
      </c>
      <c r="EX1002" s="34">
        <f t="shared" ca="1" si="3130"/>
        <v>0</v>
      </c>
      <c r="EY1002" s="34">
        <f t="shared" ca="1" si="3131"/>
        <v>0</v>
      </c>
      <c r="EZ1002" s="34">
        <f t="shared" ca="1" si="3132"/>
        <v>0</v>
      </c>
      <c r="FA1002" s="34">
        <f t="shared" ca="1" si="3133"/>
        <v>0</v>
      </c>
      <c r="FB1002" s="34">
        <f t="shared" ca="1" si="3134"/>
        <v>0</v>
      </c>
      <c r="FC1002" s="34">
        <f t="shared" ca="1" si="3135"/>
        <v>0</v>
      </c>
      <c r="FD1002" s="71"/>
      <c r="FE1002" s="76"/>
      <c r="FF1002" s="76"/>
      <c r="FG1002" s="76"/>
      <c r="FH1002" s="58"/>
      <c r="FI1002" s="58"/>
      <c r="FJ1002" s="58">
        <v>0</v>
      </c>
      <c r="FK1002" s="58">
        <v>0</v>
      </c>
      <c r="FL1002" s="34">
        <f t="shared" ca="1" si="3015"/>
        <v>0</v>
      </c>
      <c r="FM1002" s="34">
        <f t="shared" ca="1" si="3016"/>
        <v>0</v>
      </c>
      <c r="FN1002" s="34">
        <f t="shared" ca="1" si="3017"/>
        <v>0</v>
      </c>
      <c r="FO1002" s="34">
        <f t="shared" ca="1" si="3018"/>
        <v>0</v>
      </c>
      <c r="FP1002" s="34">
        <f t="shared" ca="1" si="3019"/>
        <v>0</v>
      </c>
      <c r="FQ1002" s="34">
        <f t="shared" ca="1" si="3020"/>
        <v>0</v>
      </c>
      <c r="FR1002" s="34">
        <f t="shared" ca="1" si="3021"/>
        <v>0</v>
      </c>
      <c r="FS1002" s="34">
        <f t="shared" ca="1" si="3022"/>
        <v>0</v>
      </c>
      <c r="FT1002" s="34">
        <f t="shared" ca="1" si="3023"/>
        <v>0</v>
      </c>
      <c r="FU1002" s="34">
        <f t="shared" ca="1" si="3024"/>
        <v>0</v>
      </c>
      <c r="FV1002" s="34">
        <f t="shared" ca="1" si="3025"/>
        <v>0</v>
      </c>
      <c r="FW1002" s="34">
        <f t="shared" ca="1" si="3026"/>
        <v>0</v>
      </c>
      <c r="FX1002" s="34">
        <f t="shared" ca="1" si="3027"/>
        <v>0</v>
      </c>
      <c r="FY1002" s="34">
        <f t="shared" ca="1" si="3028"/>
        <v>0</v>
      </c>
      <c r="FZ1002" s="34">
        <f t="shared" ca="1" si="3029"/>
        <v>0</v>
      </c>
      <c r="GA1002" s="34">
        <f t="shared" ca="1" si="3030"/>
        <v>0</v>
      </c>
      <c r="GB1002" s="34">
        <f t="shared" ca="1" si="3031"/>
        <v>0</v>
      </c>
      <c r="GC1002" s="34">
        <f t="shared" ca="1" si="3032"/>
        <v>0</v>
      </c>
      <c r="GD1002" s="34">
        <f t="shared" ca="1" si="3033"/>
        <v>0</v>
      </c>
      <c r="GE1002" s="34">
        <f t="shared" ca="1" si="3034"/>
        <v>0</v>
      </c>
      <c r="GF1002" s="34">
        <f t="shared" ca="1" si="3035"/>
        <v>0</v>
      </c>
      <c r="GG1002" s="34">
        <f t="shared" ca="1" si="3036"/>
        <v>0</v>
      </c>
      <c r="GH1002" s="34">
        <f t="shared" ca="1" si="3037"/>
        <v>0</v>
      </c>
      <c r="GI1002" s="34">
        <f t="shared" ca="1" si="3038"/>
        <v>0</v>
      </c>
      <c r="GJ1002" s="34">
        <f t="shared" ca="1" si="3039"/>
        <v>0</v>
      </c>
      <c r="GK1002" s="34">
        <f t="shared" ca="1" si="3040"/>
        <v>0</v>
      </c>
      <c r="GL1002" s="34">
        <f t="shared" ca="1" si="3041"/>
        <v>0</v>
      </c>
      <c r="GM1002" s="34">
        <f t="shared" ca="1" si="3042"/>
        <v>0</v>
      </c>
      <c r="GN1002" s="34">
        <f t="shared" ca="1" si="3043"/>
        <v>0</v>
      </c>
      <c r="GO1002" s="34">
        <f t="shared" ca="1" si="3044"/>
        <v>0</v>
      </c>
      <c r="GP1002" s="34">
        <f t="shared" ca="1" si="3045"/>
        <v>0</v>
      </c>
      <c r="GQ1002" s="34">
        <f t="shared" ca="1" si="3046"/>
        <v>0</v>
      </c>
      <c r="GR1002" s="34">
        <f t="shared" ca="1" si="3047"/>
        <v>0</v>
      </c>
      <c r="GS1002" s="34">
        <f t="shared" ca="1" si="3048"/>
        <v>0</v>
      </c>
      <c r="GT1002" s="34">
        <f t="shared" ca="1" si="3049"/>
        <v>0</v>
      </c>
      <c r="GU1002" s="34">
        <f t="shared" ca="1" si="3050"/>
        <v>0</v>
      </c>
      <c r="GV1002" s="34">
        <f t="shared" ca="1" si="3051"/>
        <v>0</v>
      </c>
      <c r="GW1002" s="49" t="str">
        <f t="shared" si="3007"/>
        <v>L</v>
      </c>
      <c r="GX1002" s="49"/>
      <c r="GY1002" s="49"/>
      <c r="GZ1002" s="49"/>
      <c r="HA1002" s="49"/>
      <c r="HB1002" s="49" t="str">
        <f t="shared" si="3008"/>
        <v>E</v>
      </c>
      <c r="HC1002" s="49"/>
      <c r="HD1002" s="49"/>
      <c r="HE1002" s="49"/>
      <c r="HF1002" s="49"/>
      <c r="HG1002" s="49" t="str">
        <f t="shared" si="3009"/>
        <v>R</v>
      </c>
      <c r="HH1002" s="49"/>
      <c r="HI1002" s="49"/>
      <c r="HJ1002" s="49"/>
      <c r="HK1002" s="49"/>
      <c r="HL1002" s="65"/>
      <c r="HM1002" s="50"/>
      <c r="HN1002" s="50"/>
      <c r="HO1002" s="66"/>
      <c r="HP1002" s="66"/>
      <c r="HQ1002" s="33"/>
      <c r="HR1002" s="66"/>
      <c r="HS1002" s="66"/>
      <c r="HT1002" s="67"/>
      <c r="HU1002" s="65"/>
      <c r="HV1002" s="50"/>
      <c r="HW1002" s="50"/>
      <c r="HX1002" s="66"/>
      <c r="HY1002" s="66"/>
      <c r="HZ1002" s="33"/>
      <c r="IA1002" s="66"/>
      <c r="IB1002" s="66"/>
      <c r="IC1002" s="67"/>
      <c r="ID1002" s="65"/>
      <c r="IE1002" s="50"/>
      <c r="IF1002" s="50"/>
      <c r="IG1002" s="66"/>
      <c r="IH1002" s="66"/>
      <c r="II1002" s="33">
        <f t="shared" si="3052"/>
        <v>0</v>
      </c>
      <c r="IJ1002" s="66" t="str">
        <f t="shared" ca="1" si="3053"/>
        <v/>
      </c>
      <c r="IK1002" s="66" t="str">
        <f t="shared" si="3054"/>
        <v/>
      </c>
      <c r="IL1002" s="67">
        <f t="shared" ca="1" si="3010"/>
        <v>1</v>
      </c>
      <c r="IM1002" s="34"/>
      <c r="IN1002" s="34"/>
      <c r="IO1002" s="37">
        <f t="shared" si="3060"/>
        <v>0</v>
      </c>
      <c r="IP1002" s="22" t="str">
        <f t="shared" si="3055"/>
        <v/>
      </c>
      <c r="IQ1002" s="78">
        <f t="shared" si="3136"/>
        <v>0</v>
      </c>
      <c r="IR1002" s="156">
        <f t="shared" si="3137"/>
        <v>0</v>
      </c>
      <c r="IS1002" s="78" t="str">
        <f t="shared" ca="1" si="3011"/>
        <v/>
      </c>
      <c r="IT1002" s="58"/>
      <c r="IU1002" s="58"/>
      <c r="IV1002" s="58"/>
      <c r="IW1002" s="58"/>
      <c r="IX1002" s="58"/>
      <c r="IY1002" s="58"/>
      <c r="IZ1002" s="58"/>
      <c r="JA1002" s="58"/>
      <c r="JB1002" s="58"/>
      <c r="JC1002" s="58"/>
      <c r="JD1002" s="58"/>
      <c r="JE1002" s="58"/>
      <c r="JF1002" s="58"/>
      <c r="JG1002" s="58"/>
      <c r="JH1002" s="58"/>
      <c r="JI1002" s="58"/>
      <c r="JJ1002" s="58"/>
      <c r="JK1002" s="58"/>
      <c r="JL1002" s="58"/>
      <c r="JM1002" s="58"/>
      <c r="JN1002" s="58"/>
      <c r="JO1002" s="58"/>
      <c r="JP1002" s="58"/>
      <c r="JQ1002" s="58"/>
      <c r="JR1002" s="58"/>
      <c r="JS1002" s="58"/>
      <c r="JT1002" s="58"/>
      <c r="JU1002" s="58"/>
      <c r="JV1002" s="58"/>
      <c r="JW1002" s="58"/>
      <c r="JX1002" s="58"/>
      <c r="JY1002" s="58"/>
      <c r="JZ1002" s="58"/>
      <c r="KA1002" s="58"/>
      <c r="KB1002" s="58"/>
      <c r="KC1002" s="58"/>
      <c r="KD1002" s="58"/>
      <c r="KE1002" s="58"/>
      <c r="KF1002" s="58"/>
      <c r="KG1002" s="58"/>
      <c r="KH1002" s="58"/>
      <c r="KI1002" s="58"/>
      <c r="KJ1002" s="58"/>
      <c r="KK1002" s="58"/>
      <c r="KL1002" s="58"/>
      <c r="KM1002" s="58"/>
      <c r="KN1002" s="58"/>
      <c r="KO1002" s="58"/>
      <c r="KP1002" s="58"/>
      <c r="KQ1002" s="58"/>
      <c r="KR1002" s="58"/>
      <c r="KS1002" s="58"/>
      <c r="KT1002" s="58"/>
      <c r="KU1002" s="58"/>
      <c r="KV1002" s="58"/>
      <c r="KW1002" s="58"/>
      <c r="KX1002" s="58"/>
      <c r="KY1002" s="58"/>
      <c r="KZ1002" s="58"/>
      <c r="LA1002" s="58"/>
      <c r="LB1002" s="58"/>
      <c r="LC1002" s="58"/>
      <c r="LD1002" s="58"/>
      <c r="LE1002" s="58"/>
      <c r="LF1002" s="58"/>
      <c r="LG1002" s="58"/>
      <c r="LH1002" s="58"/>
      <c r="LI1002" s="58"/>
      <c r="LJ1002" s="58"/>
      <c r="LK1002" s="58"/>
      <c r="LL1002" s="58"/>
      <c r="LM1002" s="58"/>
      <c r="LN1002" s="58"/>
      <c r="LO1002" s="58"/>
      <c r="LP1002" s="90" t="str">
        <f t="shared" si="3012"/>
        <v/>
      </c>
    </row>
    <row r="1003" spans="1:353">
      <c r="B1003" s="33" t="str">
        <f t="shared" si="3000"/>
        <v/>
      </c>
      <c r="C1003" s="10" t="str">
        <f t="shared" si="3001"/>
        <v/>
      </c>
      <c r="D1003" s="50">
        <f t="shared" si="3002"/>
        <v>0</v>
      </c>
      <c r="E1003" s="10" t="str">
        <f t="shared" si="3003"/>
        <v/>
      </c>
      <c r="F1003" s="111">
        <f t="shared" si="3056"/>
        <v>999</v>
      </c>
      <c r="G1003" s="59" t="str">
        <f t="shared" si="3061"/>
        <v/>
      </c>
      <c r="H1003" s="56">
        <f t="shared" ref="H1003:AR1003" ca="1" si="3209">COUNTIF($A365:$A1003,H$5)</f>
        <v>20</v>
      </c>
      <c r="I1003" s="56">
        <f t="shared" ca="1" si="3209"/>
        <v>14</v>
      </c>
      <c r="J1003" s="56">
        <f t="shared" ca="1" si="3209"/>
        <v>17</v>
      </c>
      <c r="K1003" s="56">
        <f t="shared" ca="1" si="3209"/>
        <v>21</v>
      </c>
      <c r="L1003" s="56">
        <f t="shared" ca="1" si="3209"/>
        <v>20</v>
      </c>
      <c r="M1003" s="56">
        <f t="shared" ca="1" si="3209"/>
        <v>19</v>
      </c>
      <c r="N1003" s="56">
        <f t="shared" ca="1" si="3209"/>
        <v>14</v>
      </c>
      <c r="O1003" s="56">
        <f t="shared" ca="1" si="3209"/>
        <v>17</v>
      </c>
      <c r="P1003" s="56">
        <f t="shared" ca="1" si="3209"/>
        <v>17</v>
      </c>
      <c r="Q1003" s="56">
        <f t="shared" ca="1" si="3209"/>
        <v>22</v>
      </c>
      <c r="R1003" s="56">
        <f t="shared" ca="1" si="3209"/>
        <v>22</v>
      </c>
      <c r="S1003" s="56">
        <f t="shared" ca="1" si="3209"/>
        <v>20</v>
      </c>
      <c r="T1003" s="56">
        <f t="shared" ca="1" si="3209"/>
        <v>11</v>
      </c>
      <c r="U1003" s="56">
        <f t="shared" ca="1" si="3209"/>
        <v>19</v>
      </c>
      <c r="V1003" s="56">
        <f t="shared" ca="1" si="3209"/>
        <v>15</v>
      </c>
      <c r="W1003" s="56">
        <f t="shared" ca="1" si="3209"/>
        <v>12</v>
      </c>
      <c r="X1003" s="56">
        <f t="shared" ca="1" si="3209"/>
        <v>22</v>
      </c>
      <c r="Y1003" s="56">
        <f t="shared" ca="1" si="3209"/>
        <v>20</v>
      </c>
      <c r="Z1003" s="56">
        <f t="shared" ca="1" si="3209"/>
        <v>22</v>
      </c>
      <c r="AA1003" s="56">
        <f t="shared" ca="1" si="3209"/>
        <v>14</v>
      </c>
      <c r="AB1003" s="56">
        <f t="shared" ca="1" si="3209"/>
        <v>14</v>
      </c>
      <c r="AC1003" s="56">
        <f t="shared" ca="1" si="3209"/>
        <v>20</v>
      </c>
      <c r="AD1003" s="56">
        <f t="shared" ca="1" si="3209"/>
        <v>17</v>
      </c>
      <c r="AE1003" s="56">
        <f t="shared" ca="1" si="3209"/>
        <v>19</v>
      </c>
      <c r="AF1003" s="56">
        <f t="shared" ca="1" si="3209"/>
        <v>17</v>
      </c>
      <c r="AG1003" s="56">
        <f t="shared" ca="1" si="3209"/>
        <v>20</v>
      </c>
      <c r="AH1003" s="56">
        <f t="shared" ca="1" si="3209"/>
        <v>9</v>
      </c>
      <c r="AI1003" s="56">
        <f t="shared" ca="1" si="3209"/>
        <v>15</v>
      </c>
      <c r="AJ1003" s="56">
        <f t="shared" ca="1" si="3209"/>
        <v>20</v>
      </c>
      <c r="AK1003" s="56">
        <f t="shared" ca="1" si="3209"/>
        <v>12</v>
      </c>
      <c r="AL1003" s="56">
        <f t="shared" ca="1" si="3209"/>
        <v>13</v>
      </c>
      <c r="AM1003" s="56">
        <f t="shared" ca="1" si="3209"/>
        <v>19</v>
      </c>
      <c r="AN1003" s="56">
        <f t="shared" ca="1" si="3209"/>
        <v>17</v>
      </c>
      <c r="AO1003" s="56">
        <f t="shared" ca="1" si="3209"/>
        <v>17</v>
      </c>
      <c r="AP1003" s="56">
        <f t="shared" ca="1" si="3209"/>
        <v>19</v>
      </c>
      <c r="AQ1003" s="56">
        <f t="shared" ca="1" si="3209"/>
        <v>18</v>
      </c>
      <c r="AR1003" s="56">
        <f t="shared" ca="1" si="3209"/>
        <v>13</v>
      </c>
      <c r="AS1003" s="101">
        <f t="shared" ca="1" si="3058"/>
        <v>0</v>
      </c>
      <c r="AT1003" s="58">
        <f t="shared" si="3005"/>
        <v>999</v>
      </c>
      <c r="AU1003" s="105">
        <f t="shared" si="3059"/>
        <v>27</v>
      </c>
      <c r="AV1003" s="105">
        <f t="shared" si="3006"/>
        <v>647.35199999999998</v>
      </c>
      <c r="AW1003" s="58">
        <f t="shared" ca="1" si="3157"/>
        <v>39</v>
      </c>
      <c r="AX1003" s="58">
        <f t="shared" ca="1" si="3158"/>
        <v>170</v>
      </c>
      <c r="AY1003" s="58">
        <f t="shared" ca="1" si="3159"/>
        <v>11</v>
      </c>
      <c r="AZ1003" s="58">
        <f t="shared" ca="1" si="3160"/>
        <v>12</v>
      </c>
      <c r="BA1003" s="58">
        <f t="shared" ca="1" si="3161"/>
        <v>65</v>
      </c>
      <c r="BB1003" s="58">
        <f t="shared" ca="1" si="3162"/>
        <v>55</v>
      </c>
      <c r="BC1003" s="58">
        <f t="shared" ca="1" si="3163"/>
        <v>34</v>
      </c>
      <c r="BD1003" s="58">
        <f t="shared" ca="1" si="3164"/>
        <v>6</v>
      </c>
      <c r="BE1003" s="58">
        <f t="shared" ca="1" si="3165"/>
        <v>2</v>
      </c>
      <c r="BF1003" s="58">
        <f t="shared" ca="1" si="3166"/>
        <v>25</v>
      </c>
      <c r="BG1003" s="58">
        <f t="shared" ca="1" si="3167"/>
        <v>94</v>
      </c>
      <c r="BH1003" s="58">
        <f t="shared" ca="1" si="3168"/>
        <v>28</v>
      </c>
      <c r="BI1003" s="58">
        <f t="shared" ca="1" si="3169"/>
        <v>8</v>
      </c>
      <c r="BJ1003" s="58">
        <f t="shared" ca="1" si="3170"/>
        <v>7</v>
      </c>
      <c r="BK1003" s="58">
        <f t="shared" ca="1" si="3171"/>
        <v>57</v>
      </c>
      <c r="BL1003" s="58">
        <f t="shared" ca="1" si="3172"/>
        <v>50</v>
      </c>
      <c r="BM1003" s="58">
        <f t="shared" ca="1" si="3173"/>
        <v>132</v>
      </c>
      <c r="BN1003" s="58">
        <f t="shared" ca="1" si="3174"/>
        <v>10</v>
      </c>
      <c r="BO1003" s="58">
        <f t="shared" ca="1" si="3175"/>
        <v>51</v>
      </c>
      <c r="BP1003" s="58">
        <f t="shared" ca="1" si="3176"/>
        <v>90</v>
      </c>
      <c r="BQ1003" s="58">
        <f t="shared" ca="1" si="3177"/>
        <v>43</v>
      </c>
      <c r="BR1003" s="58">
        <f t="shared" ca="1" si="3178"/>
        <v>4</v>
      </c>
      <c r="BS1003" s="58">
        <f t="shared" ca="1" si="3179"/>
        <v>17</v>
      </c>
      <c r="BT1003" s="58">
        <f t="shared" ca="1" si="3180"/>
        <v>59</v>
      </c>
      <c r="BU1003" s="58">
        <f t="shared" ca="1" si="3181"/>
        <v>3</v>
      </c>
      <c r="BV1003" s="58">
        <f t="shared" ca="1" si="3182"/>
        <v>85</v>
      </c>
      <c r="BW1003" s="58">
        <f t="shared" ca="1" si="3183"/>
        <v>21</v>
      </c>
      <c r="BX1003" s="58">
        <f t="shared" ca="1" si="3184"/>
        <v>5</v>
      </c>
      <c r="BY1003" s="58">
        <f t="shared" ca="1" si="3185"/>
        <v>144</v>
      </c>
      <c r="BZ1003" s="58">
        <f t="shared" ca="1" si="3186"/>
        <v>52</v>
      </c>
      <c r="CA1003" s="58">
        <f t="shared" ca="1" si="3187"/>
        <v>26</v>
      </c>
      <c r="CB1003" s="58">
        <f t="shared" ca="1" si="3188"/>
        <v>9</v>
      </c>
      <c r="CC1003" s="58">
        <f t="shared" ca="1" si="3189"/>
        <v>62</v>
      </c>
      <c r="CD1003" s="58">
        <f t="shared" ca="1" si="3190"/>
        <v>20</v>
      </c>
      <c r="CE1003" s="58">
        <f t="shared" ca="1" si="3191"/>
        <v>47</v>
      </c>
      <c r="CF1003" s="58">
        <f t="shared" ca="1" si="3192"/>
        <v>54</v>
      </c>
      <c r="CG1003" s="58">
        <f t="shared" ca="1" si="3193"/>
        <v>37</v>
      </c>
      <c r="CH1003" s="58" t="str">
        <f t="shared" si="3063"/>
        <v/>
      </c>
      <c r="CI1003" s="58" t="str">
        <f t="shared" si="3064"/>
        <v/>
      </c>
      <c r="CJ1003" s="58" t="str">
        <f t="shared" si="3065"/>
        <v/>
      </c>
      <c r="CK1003" s="58" t="str">
        <f t="shared" si="3066"/>
        <v/>
      </c>
      <c r="CL1003" s="58" t="str">
        <f t="shared" si="3067"/>
        <v/>
      </c>
      <c r="CM1003" s="58" t="str">
        <f t="shared" si="3068"/>
        <v/>
      </c>
      <c r="CN1003" s="58" t="str">
        <f t="shared" si="3069"/>
        <v/>
      </c>
      <c r="CO1003" s="58" t="str">
        <f t="shared" si="3070"/>
        <v/>
      </c>
      <c r="CP1003" s="58" t="str">
        <f t="shared" si="3071"/>
        <v/>
      </c>
      <c r="CQ1003" s="58" t="str">
        <f t="shared" si="3072"/>
        <v/>
      </c>
      <c r="CR1003" s="58" t="str">
        <f t="shared" si="3073"/>
        <v/>
      </c>
      <c r="CS1003" s="58" t="str">
        <f t="shared" si="3074"/>
        <v/>
      </c>
      <c r="CT1003" s="58" t="str">
        <f t="shared" si="3075"/>
        <v/>
      </c>
      <c r="CU1003" s="58" t="str">
        <f t="shared" si="3076"/>
        <v/>
      </c>
      <c r="CV1003" s="58" t="str">
        <f t="shared" si="3077"/>
        <v/>
      </c>
      <c r="CW1003" s="58" t="str">
        <f t="shared" si="3078"/>
        <v/>
      </c>
      <c r="CX1003" s="58" t="str">
        <f t="shared" si="3079"/>
        <v/>
      </c>
      <c r="CY1003" s="58" t="str">
        <f t="shared" si="3080"/>
        <v/>
      </c>
      <c r="CZ1003" s="58" t="str">
        <f t="shared" si="3081"/>
        <v/>
      </c>
      <c r="DA1003" s="58" t="str">
        <f t="shared" si="3082"/>
        <v/>
      </c>
      <c r="DB1003" s="58" t="str">
        <f t="shared" si="3083"/>
        <v/>
      </c>
      <c r="DC1003" s="58" t="str">
        <f t="shared" si="3084"/>
        <v/>
      </c>
      <c r="DD1003" s="58" t="str">
        <f t="shared" si="3085"/>
        <v/>
      </c>
      <c r="DE1003" s="58" t="str">
        <f t="shared" si="3086"/>
        <v/>
      </c>
      <c r="DF1003" s="58" t="str">
        <f t="shared" si="3087"/>
        <v/>
      </c>
      <c r="DG1003" s="58" t="str">
        <f t="shared" si="3088"/>
        <v/>
      </c>
      <c r="DH1003" s="58" t="str">
        <f t="shared" si="3089"/>
        <v/>
      </c>
      <c r="DI1003" s="58" t="str">
        <f t="shared" si="3090"/>
        <v/>
      </c>
      <c r="DJ1003" s="58" t="str">
        <f t="shared" si="3091"/>
        <v/>
      </c>
      <c r="DK1003" s="58" t="str">
        <f t="shared" si="3092"/>
        <v/>
      </c>
      <c r="DL1003" s="58" t="str">
        <f t="shared" si="3093"/>
        <v/>
      </c>
      <c r="DM1003" s="58" t="str">
        <f t="shared" si="3094"/>
        <v/>
      </c>
      <c r="DN1003" s="58" t="str">
        <f t="shared" si="3095"/>
        <v/>
      </c>
      <c r="DO1003" s="58" t="str">
        <f t="shared" si="3096"/>
        <v/>
      </c>
      <c r="DP1003" s="58" t="str">
        <f t="shared" si="3097"/>
        <v/>
      </c>
      <c r="DQ1003" s="58" t="str">
        <f t="shared" si="3097"/>
        <v/>
      </c>
      <c r="DR1003" s="58" t="str">
        <f t="shared" si="3098"/>
        <v/>
      </c>
      <c r="DS1003" s="34">
        <f t="shared" si="3099"/>
        <v>0</v>
      </c>
      <c r="DT1003" s="34">
        <f t="shared" si="3100"/>
        <v>0</v>
      </c>
      <c r="DU1003" s="34">
        <f t="shared" si="3101"/>
        <v>0</v>
      </c>
      <c r="DV1003" s="34">
        <f t="shared" si="3102"/>
        <v>0</v>
      </c>
      <c r="DW1003" s="34">
        <f t="shared" si="3103"/>
        <v>0</v>
      </c>
      <c r="DX1003" s="34">
        <f t="shared" si="3104"/>
        <v>0</v>
      </c>
      <c r="DY1003" s="34">
        <f t="shared" si="3105"/>
        <v>0</v>
      </c>
      <c r="DZ1003" s="34">
        <f t="shared" si="3106"/>
        <v>0</v>
      </c>
      <c r="EA1003" s="34">
        <f t="shared" si="3107"/>
        <v>0</v>
      </c>
      <c r="EB1003" s="34">
        <f t="shared" si="3108"/>
        <v>0</v>
      </c>
      <c r="EC1003" s="34">
        <f t="shared" si="3109"/>
        <v>0</v>
      </c>
      <c r="ED1003" s="34">
        <f t="shared" si="3110"/>
        <v>0</v>
      </c>
      <c r="EE1003" s="34">
        <f t="shared" si="3111"/>
        <v>0</v>
      </c>
      <c r="EF1003" s="34">
        <f t="shared" si="3112"/>
        <v>0</v>
      </c>
      <c r="EG1003" s="34">
        <f t="shared" si="3113"/>
        <v>0</v>
      </c>
      <c r="EH1003" s="34">
        <f t="shared" si="3114"/>
        <v>0</v>
      </c>
      <c r="EI1003" s="34">
        <f t="shared" si="3115"/>
        <v>0</v>
      </c>
      <c r="EJ1003" s="34">
        <f t="shared" si="3116"/>
        <v>0</v>
      </c>
      <c r="EK1003" s="34">
        <f t="shared" si="3117"/>
        <v>0</v>
      </c>
      <c r="EL1003" s="34">
        <f t="shared" si="3118"/>
        <v>0</v>
      </c>
      <c r="EM1003" s="34">
        <f t="shared" si="3119"/>
        <v>0</v>
      </c>
      <c r="EN1003" s="34">
        <f t="shared" si="3120"/>
        <v>0</v>
      </c>
      <c r="EO1003" s="34">
        <f t="shared" si="3121"/>
        <v>0</v>
      </c>
      <c r="EP1003" s="34">
        <f t="shared" si="3122"/>
        <v>0</v>
      </c>
      <c r="EQ1003" s="34">
        <f t="shared" si="3123"/>
        <v>0</v>
      </c>
      <c r="ER1003" s="34">
        <f t="shared" si="3124"/>
        <v>0</v>
      </c>
      <c r="ES1003" s="34">
        <f t="shared" si="3125"/>
        <v>0</v>
      </c>
      <c r="ET1003" s="34">
        <f t="shared" si="3126"/>
        <v>0</v>
      </c>
      <c r="EU1003" s="34">
        <f t="shared" si="3127"/>
        <v>0</v>
      </c>
      <c r="EV1003" s="34">
        <f t="shared" si="3128"/>
        <v>0</v>
      </c>
      <c r="EW1003" s="34">
        <f t="shared" si="3129"/>
        <v>0</v>
      </c>
      <c r="EX1003" s="34">
        <f t="shared" si="3130"/>
        <v>0</v>
      </c>
      <c r="EY1003" s="34">
        <f t="shared" si="3131"/>
        <v>0</v>
      </c>
      <c r="EZ1003" s="34">
        <f t="shared" si="3132"/>
        <v>0</v>
      </c>
      <c r="FA1003" s="34">
        <f t="shared" si="3133"/>
        <v>0</v>
      </c>
      <c r="FB1003" s="34">
        <f t="shared" si="3134"/>
        <v>0</v>
      </c>
      <c r="FC1003" s="34">
        <f t="shared" si="3135"/>
        <v>0</v>
      </c>
      <c r="FD1003" s="71"/>
      <c r="FE1003" s="76"/>
      <c r="FF1003" s="76"/>
      <c r="FG1003" s="76"/>
      <c r="FH1003" s="58"/>
      <c r="FI1003" s="58"/>
      <c r="FJ1003" s="58">
        <v>0</v>
      </c>
      <c r="FK1003" s="58">
        <v>0</v>
      </c>
      <c r="FL1003" s="34">
        <f t="shared" ca="1" si="3015"/>
        <v>0</v>
      </c>
      <c r="FM1003" s="34">
        <f t="shared" ca="1" si="3016"/>
        <v>0</v>
      </c>
      <c r="FN1003" s="34">
        <f t="shared" ca="1" si="3017"/>
        <v>0</v>
      </c>
      <c r="FO1003" s="34">
        <f t="shared" ca="1" si="3018"/>
        <v>0</v>
      </c>
      <c r="FP1003" s="34">
        <f t="shared" ca="1" si="3019"/>
        <v>0</v>
      </c>
      <c r="FQ1003" s="34">
        <f t="shared" ca="1" si="3020"/>
        <v>0</v>
      </c>
      <c r="FR1003" s="34">
        <f t="shared" ca="1" si="3021"/>
        <v>0</v>
      </c>
      <c r="FS1003" s="34">
        <f t="shared" ca="1" si="3022"/>
        <v>0</v>
      </c>
      <c r="FT1003" s="34">
        <f t="shared" ca="1" si="3023"/>
        <v>0</v>
      </c>
      <c r="FU1003" s="34">
        <f t="shared" ca="1" si="3024"/>
        <v>0</v>
      </c>
      <c r="FV1003" s="34">
        <f t="shared" ca="1" si="3025"/>
        <v>0</v>
      </c>
      <c r="FW1003" s="34">
        <f t="shared" ca="1" si="3026"/>
        <v>0</v>
      </c>
      <c r="FX1003" s="34">
        <f t="shared" ca="1" si="3027"/>
        <v>0</v>
      </c>
      <c r="FY1003" s="34">
        <f t="shared" ca="1" si="3028"/>
        <v>0</v>
      </c>
      <c r="FZ1003" s="34">
        <f t="shared" ca="1" si="3029"/>
        <v>0</v>
      </c>
      <c r="GA1003" s="34">
        <f t="shared" ca="1" si="3030"/>
        <v>0</v>
      </c>
      <c r="GB1003" s="34">
        <f t="shared" ca="1" si="3031"/>
        <v>0</v>
      </c>
      <c r="GC1003" s="34">
        <f t="shared" ca="1" si="3032"/>
        <v>0</v>
      </c>
      <c r="GD1003" s="34">
        <f t="shared" ca="1" si="3033"/>
        <v>0</v>
      </c>
      <c r="GE1003" s="34">
        <f t="shared" ca="1" si="3034"/>
        <v>0</v>
      </c>
      <c r="GF1003" s="34">
        <f t="shared" ca="1" si="3035"/>
        <v>0</v>
      </c>
      <c r="GG1003" s="34">
        <f t="shared" ca="1" si="3036"/>
        <v>0</v>
      </c>
      <c r="GH1003" s="34">
        <f t="shared" ca="1" si="3037"/>
        <v>0</v>
      </c>
      <c r="GI1003" s="34">
        <f t="shared" ca="1" si="3038"/>
        <v>0</v>
      </c>
      <c r="GJ1003" s="34">
        <f t="shared" ca="1" si="3039"/>
        <v>0</v>
      </c>
      <c r="GK1003" s="34">
        <f t="shared" ca="1" si="3040"/>
        <v>0</v>
      </c>
      <c r="GL1003" s="34">
        <f t="shared" ca="1" si="3041"/>
        <v>0</v>
      </c>
      <c r="GM1003" s="34">
        <f t="shared" ca="1" si="3042"/>
        <v>0</v>
      </c>
      <c r="GN1003" s="34">
        <f t="shared" ca="1" si="3043"/>
        <v>0</v>
      </c>
      <c r="GO1003" s="34">
        <f t="shared" ca="1" si="3044"/>
        <v>0</v>
      </c>
      <c r="GP1003" s="34">
        <f t="shared" ca="1" si="3045"/>
        <v>0</v>
      </c>
      <c r="GQ1003" s="34">
        <f t="shared" ca="1" si="3046"/>
        <v>0</v>
      </c>
      <c r="GR1003" s="34">
        <f t="shared" ca="1" si="3047"/>
        <v>0</v>
      </c>
      <c r="GS1003" s="34">
        <f t="shared" ca="1" si="3048"/>
        <v>0</v>
      </c>
      <c r="GT1003" s="34">
        <f t="shared" ca="1" si="3049"/>
        <v>0</v>
      </c>
      <c r="GU1003" s="34">
        <f t="shared" ca="1" si="3050"/>
        <v>0</v>
      </c>
      <c r="GV1003" s="34">
        <f t="shared" ca="1" si="3051"/>
        <v>0</v>
      </c>
      <c r="GW1003" s="49" t="str">
        <f t="shared" si="3007"/>
        <v>L</v>
      </c>
      <c r="GX1003" s="49"/>
      <c r="GY1003" s="49"/>
      <c r="GZ1003" s="49"/>
      <c r="HA1003" s="49"/>
      <c r="HB1003" s="49" t="str">
        <f t="shared" si="3008"/>
        <v>E</v>
      </c>
      <c r="HC1003" s="49"/>
      <c r="HD1003" s="49"/>
      <c r="HE1003" s="49"/>
      <c r="HF1003" s="49"/>
      <c r="HG1003" s="49" t="str">
        <f t="shared" si="3009"/>
        <v>R</v>
      </c>
      <c r="HH1003" s="49"/>
      <c r="HI1003" s="49"/>
      <c r="HJ1003" s="49"/>
      <c r="HK1003" s="49"/>
      <c r="HL1003" s="65"/>
      <c r="HM1003" s="50"/>
      <c r="HN1003" s="50"/>
      <c r="HO1003" s="66"/>
      <c r="HP1003" s="66"/>
      <c r="HQ1003" s="33"/>
      <c r="HR1003" s="66"/>
      <c r="HS1003" s="66"/>
      <c r="HT1003" s="67"/>
      <c r="HU1003" s="65"/>
      <c r="HV1003" s="50"/>
      <c r="HW1003" s="50"/>
      <c r="HX1003" s="66"/>
      <c r="HY1003" s="66"/>
      <c r="HZ1003" s="33"/>
      <c r="IA1003" s="66"/>
      <c r="IB1003" s="66"/>
      <c r="IC1003" s="67"/>
      <c r="ID1003" s="65"/>
      <c r="IE1003" s="50"/>
      <c r="IF1003" s="50"/>
      <c r="IG1003" s="66"/>
      <c r="IH1003" s="66"/>
      <c r="II1003" s="33">
        <f t="shared" si="3052"/>
        <v>0</v>
      </c>
      <c r="IJ1003" s="66" t="str">
        <f t="shared" si="3053"/>
        <v/>
      </c>
      <c r="IK1003" s="66" t="str">
        <f t="shared" si="3054"/>
        <v/>
      </c>
      <c r="IL1003" s="67">
        <f t="shared" ca="1" si="3010"/>
        <v>1</v>
      </c>
      <c r="IM1003" s="34"/>
      <c r="IN1003" s="34"/>
      <c r="IO1003" s="37">
        <f t="shared" si="3060"/>
        <v>0</v>
      </c>
      <c r="IP1003" s="22" t="str">
        <f t="shared" si="3055"/>
        <v/>
      </c>
      <c r="IQ1003" s="78">
        <f>IF($A1003&lt;&gt;"",IF(IQ1002&gt;0,IQ1002,IF(IP1003&gt;=0,"Profit Target",0)),0)</f>
        <v>0</v>
      </c>
      <c r="IR1003" s="156">
        <f>IF(A1003&lt;&gt;"",IF(IR1002&lt;&gt;0,IR1002,IF(IP1003&lt;0,"Stop Loss",0)),0)</f>
        <v>0</v>
      </c>
      <c r="IS1003" s="78" t="str">
        <f t="shared" ca="1" si="3011"/>
        <v/>
      </c>
      <c r="IT1003" s="58"/>
      <c r="IU1003" s="58"/>
      <c r="IV1003" s="58"/>
      <c r="IW1003" s="58"/>
      <c r="IX1003" s="58"/>
      <c r="IY1003" s="58"/>
      <c r="IZ1003" s="58"/>
      <c r="JA1003" s="58"/>
      <c r="JB1003" s="58"/>
      <c r="JC1003" s="58"/>
      <c r="JD1003" s="58"/>
      <c r="JE1003" s="58"/>
      <c r="JF1003" s="58"/>
      <c r="JG1003" s="58"/>
      <c r="JH1003" s="58"/>
      <c r="JI1003" s="58"/>
      <c r="JJ1003" s="58"/>
      <c r="JK1003" s="58"/>
      <c r="JL1003" s="58"/>
      <c r="JM1003" s="58"/>
      <c r="JN1003" s="58"/>
      <c r="JO1003" s="58"/>
      <c r="JP1003" s="58"/>
      <c r="JQ1003" s="58"/>
      <c r="JR1003" s="58"/>
      <c r="JS1003" s="58"/>
      <c r="JT1003" s="58"/>
      <c r="JU1003" s="58"/>
      <c r="JV1003" s="58"/>
      <c r="JW1003" s="58"/>
      <c r="JX1003" s="58"/>
      <c r="JY1003" s="58"/>
      <c r="JZ1003" s="58"/>
      <c r="KA1003" s="58"/>
      <c r="KB1003" s="58"/>
      <c r="KC1003" s="58"/>
      <c r="KD1003" s="58"/>
      <c r="KE1003" s="58"/>
      <c r="KF1003" s="58"/>
      <c r="KG1003" s="58"/>
      <c r="KH1003" s="58"/>
      <c r="KI1003" s="58"/>
      <c r="KJ1003" s="58"/>
      <c r="KK1003" s="58"/>
      <c r="KL1003" s="58"/>
      <c r="KM1003" s="58"/>
      <c r="KN1003" s="58"/>
      <c r="KO1003" s="58"/>
      <c r="KP1003" s="58"/>
      <c r="KQ1003" s="58"/>
      <c r="KR1003" s="58"/>
      <c r="KS1003" s="58"/>
      <c r="KT1003" s="58"/>
      <c r="KU1003" s="58"/>
      <c r="KV1003" s="58"/>
      <c r="KW1003" s="58"/>
      <c r="KX1003" s="58"/>
      <c r="KY1003" s="58"/>
      <c r="KZ1003" s="58"/>
      <c r="LA1003" s="58"/>
      <c r="LB1003" s="58"/>
      <c r="LC1003" s="58"/>
      <c r="LD1003" s="58"/>
      <c r="LE1003" s="58"/>
      <c r="LF1003" s="58"/>
      <c r="LG1003" s="58"/>
      <c r="LH1003" s="58"/>
      <c r="LI1003" s="58"/>
      <c r="LJ1003" s="58"/>
      <c r="LK1003" s="58"/>
      <c r="LL1003" s="58"/>
      <c r="LM1003" s="58"/>
      <c r="LN1003" s="58"/>
      <c r="LO1003" s="58"/>
      <c r="LP1003" s="90" t="str">
        <f t="shared" si="3012"/>
        <v/>
      </c>
    </row>
    <row r="1004" spans="1:353">
      <c r="B1004" s="33" t="str">
        <f t="shared" si="3000"/>
        <v/>
      </c>
      <c r="C1004" s="10" t="str">
        <f t="shared" si="3001"/>
        <v/>
      </c>
      <c r="D1004" s="50">
        <f t="shared" si="3002"/>
        <v>0</v>
      </c>
      <c r="E1004" s="10" t="str">
        <f t="shared" si="3003"/>
        <v/>
      </c>
      <c r="F1004" s="111">
        <f t="shared" si="3056"/>
        <v>1000</v>
      </c>
      <c r="G1004" s="59" t="str">
        <f t="shared" si="3061"/>
        <v/>
      </c>
      <c r="H1004" s="56">
        <f t="shared" ref="H1004:AR1004" ca="1" si="3210">COUNTIF($A366:$A1004,H$5)</f>
        <v>20</v>
      </c>
      <c r="I1004" s="56">
        <f t="shared" ca="1" si="3210"/>
        <v>14</v>
      </c>
      <c r="J1004" s="56">
        <f t="shared" ca="1" si="3210"/>
        <v>16</v>
      </c>
      <c r="K1004" s="56">
        <f t="shared" ca="1" si="3210"/>
        <v>21</v>
      </c>
      <c r="L1004" s="56">
        <f t="shared" ca="1" si="3210"/>
        <v>20</v>
      </c>
      <c r="M1004" s="56">
        <f t="shared" ca="1" si="3210"/>
        <v>19</v>
      </c>
      <c r="N1004" s="56">
        <f t="shared" ca="1" si="3210"/>
        <v>14</v>
      </c>
      <c r="O1004" s="56">
        <f t="shared" ca="1" si="3210"/>
        <v>17</v>
      </c>
      <c r="P1004" s="56">
        <f t="shared" ca="1" si="3210"/>
        <v>17</v>
      </c>
      <c r="Q1004" s="56">
        <f t="shared" ca="1" si="3210"/>
        <v>22</v>
      </c>
      <c r="R1004" s="56">
        <f t="shared" ca="1" si="3210"/>
        <v>22</v>
      </c>
      <c r="S1004" s="56">
        <f t="shared" ca="1" si="3210"/>
        <v>20</v>
      </c>
      <c r="T1004" s="56">
        <f t="shared" ca="1" si="3210"/>
        <v>11</v>
      </c>
      <c r="U1004" s="56">
        <f t="shared" ca="1" si="3210"/>
        <v>19</v>
      </c>
      <c r="V1004" s="56">
        <f t="shared" ca="1" si="3210"/>
        <v>15</v>
      </c>
      <c r="W1004" s="56">
        <f t="shared" ca="1" si="3210"/>
        <v>12</v>
      </c>
      <c r="X1004" s="56">
        <f t="shared" ca="1" si="3210"/>
        <v>22</v>
      </c>
      <c r="Y1004" s="56">
        <f t="shared" ca="1" si="3210"/>
        <v>20</v>
      </c>
      <c r="Z1004" s="56">
        <f t="shared" ca="1" si="3210"/>
        <v>22</v>
      </c>
      <c r="AA1004" s="56">
        <f t="shared" ca="1" si="3210"/>
        <v>14</v>
      </c>
      <c r="AB1004" s="56">
        <f t="shared" ca="1" si="3210"/>
        <v>14</v>
      </c>
      <c r="AC1004" s="56">
        <f t="shared" ca="1" si="3210"/>
        <v>20</v>
      </c>
      <c r="AD1004" s="56">
        <f t="shared" ca="1" si="3210"/>
        <v>17</v>
      </c>
      <c r="AE1004" s="56">
        <f t="shared" ca="1" si="3210"/>
        <v>19</v>
      </c>
      <c r="AF1004" s="56">
        <f t="shared" ca="1" si="3210"/>
        <v>17</v>
      </c>
      <c r="AG1004" s="56">
        <f t="shared" ca="1" si="3210"/>
        <v>20</v>
      </c>
      <c r="AH1004" s="56">
        <f t="shared" ca="1" si="3210"/>
        <v>9</v>
      </c>
      <c r="AI1004" s="56">
        <f t="shared" ca="1" si="3210"/>
        <v>15</v>
      </c>
      <c r="AJ1004" s="56">
        <f t="shared" ca="1" si="3210"/>
        <v>20</v>
      </c>
      <c r="AK1004" s="56">
        <f t="shared" ca="1" si="3210"/>
        <v>12</v>
      </c>
      <c r="AL1004" s="56">
        <f t="shared" ca="1" si="3210"/>
        <v>13</v>
      </c>
      <c r="AM1004" s="56">
        <f t="shared" ca="1" si="3210"/>
        <v>19</v>
      </c>
      <c r="AN1004" s="56">
        <f t="shared" ca="1" si="3210"/>
        <v>17</v>
      </c>
      <c r="AO1004" s="56">
        <f t="shared" ca="1" si="3210"/>
        <v>17</v>
      </c>
      <c r="AP1004" s="56">
        <f t="shared" ca="1" si="3210"/>
        <v>19</v>
      </c>
      <c r="AQ1004" s="56">
        <f t="shared" ca="1" si="3210"/>
        <v>18</v>
      </c>
      <c r="AR1004" s="56">
        <f t="shared" ca="1" si="3210"/>
        <v>13</v>
      </c>
      <c r="AS1004" s="101">
        <f t="shared" ca="1" si="3058"/>
        <v>0</v>
      </c>
      <c r="AT1004" s="58">
        <f t="shared" si="3005"/>
        <v>1000</v>
      </c>
      <c r="AU1004" s="105">
        <f t="shared" si="3059"/>
        <v>28</v>
      </c>
      <c r="AV1004" s="105">
        <f t="shared" si="3006"/>
        <v>648</v>
      </c>
      <c r="AW1004" s="58">
        <f t="shared" ca="1" si="3157"/>
        <v>40</v>
      </c>
      <c r="AX1004" s="58">
        <f t="shared" ca="1" si="3158"/>
        <v>171</v>
      </c>
      <c r="AY1004" s="58">
        <f t="shared" ca="1" si="3159"/>
        <v>12</v>
      </c>
      <c r="AZ1004" s="58">
        <f t="shared" ca="1" si="3160"/>
        <v>13</v>
      </c>
      <c r="BA1004" s="58">
        <f t="shared" ca="1" si="3161"/>
        <v>66</v>
      </c>
      <c r="BB1004" s="58">
        <f t="shared" ca="1" si="3162"/>
        <v>56</v>
      </c>
      <c r="BC1004" s="58">
        <f t="shared" ca="1" si="3163"/>
        <v>35</v>
      </c>
      <c r="BD1004" s="58">
        <f t="shared" ca="1" si="3164"/>
        <v>7</v>
      </c>
      <c r="BE1004" s="58">
        <f t="shared" ca="1" si="3165"/>
        <v>3</v>
      </c>
      <c r="BF1004" s="58">
        <f t="shared" ca="1" si="3166"/>
        <v>26</v>
      </c>
      <c r="BG1004" s="58">
        <f t="shared" ca="1" si="3167"/>
        <v>95</v>
      </c>
      <c r="BH1004" s="58">
        <f t="shared" ca="1" si="3168"/>
        <v>29</v>
      </c>
      <c r="BI1004" s="58">
        <f t="shared" ca="1" si="3169"/>
        <v>9</v>
      </c>
      <c r="BJ1004" s="58">
        <f t="shared" ca="1" si="3170"/>
        <v>8</v>
      </c>
      <c r="BK1004" s="58">
        <f t="shared" ca="1" si="3171"/>
        <v>58</v>
      </c>
      <c r="BL1004" s="58">
        <f t="shared" ca="1" si="3172"/>
        <v>51</v>
      </c>
      <c r="BM1004" s="58">
        <f t="shared" ca="1" si="3173"/>
        <v>133</v>
      </c>
      <c r="BN1004" s="58">
        <f t="shared" ca="1" si="3174"/>
        <v>11</v>
      </c>
      <c r="BO1004" s="58">
        <f t="shared" ca="1" si="3175"/>
        <v>52</v>
      </c>
      <c r="BP1004" s="58">
        <f t="shared" ca="1" si="3176"/>
        <v>91</v>
      </c>
      <c r="BQ1004" s="58">
        <f t="shared" ca="1" si="3177"/>
        <v>44</v>
      </c>
      <c r="BR1004" s="58">
        <f t="shared" ca="1" si="3178"/>
        <v>5</v>
      </c>
      <c r="BS1004" s="58">
        <f t="shared" ca="1" si="3179"/>
        <v>18</v>
      </c>
      <c r="BT1004" s="58">
        <f t="shared" ca="1" si="3180"/>
        <v>60</v>
      </c>
      <c r="BU1004" s="58">
        <f t="shared" ca="1" si="3181"/>
        <v>4</v>
      </c>
      <c r="BV1004" s="58">
        <f t="shared" ca="1" si="3182"/>
        <v>86</v>
      </c>
      <c r="BW1004" s="58">
        <f t="shared" ca="1" si="3183"/>
        <v>22</v>
      </c>
      <c r="BX1004" s="58">
        <f t="shared" ca="1" si="3184"/>
        <v>6</v>
      </c>
      <c r="BY1004" s="58">
        <f t="shared" ca="1" si="3185"/>
        <v>145</v>
      </c>
      <c r="BZ1004" s="58">
        <f t="shared" ca="1" si="3186"/>
        <v>53</v>
      </c>
      <c r="CA1004" s="58">
        <f t="shared" ca="1" si="3187"/>
        <v>27</v>
      </c>
      <c r="CB1004" s="58">
        <f t="shared" ca="1" si="3188"/>
        <v>10</v>
      </c>
      <c r="CC1004" s="58">
        <f t="shared" ca="1" si="3189"/>
        <v>63</v>
      </c>
      <c r="CD1004" s="58">
        <f t="shared" ca="1" si="3190"/>
        <v>21</v>
      </c>
      <c r="CE1004" s="58">
        <f t="shared" ca="1" si="3191"/>
        <v>48</v>
      </c>
      <c r="CF1004" s="58">
        <f t="shared" ca="1" si="3192"/>
        <v>55</v>
      </c>
      <c r="CG1004" s="58">
        <f t="shared" ca="1" si="3193"/>
        <v>38</v>
      </c>
      <c r="CH1004" s="58" t="str">
        <f t="shared" si="3063"/>
        <v/>
      </c>
      <c r="CI1004" s="58" t="str">
        <f t="shared" si="3064"/>
        <v/>
      </c>
      <c r="CJ1004" s="58" t="str">
        <f t="shared" si="3065"/>
        <v/>
      </c>
      <c r="CK1004" s="58" t="str">
        <f t="shared" si="3066"/>
        <v/>
      </c>
      <c r="CL1004" s="58" t="str">
        <f t="shared" si="3067"/>
        <v/>
      </c>
      <c r="CM1004" s="58" t="str">
        <f t="shared" si="3068"/>
        <v/>
      </c>
      <c r="CN1004" s="58" t="str">
        <f t="shared" si="3069"/>
        <v/>
      </c>
      <c r="CO1004" s="58" t="str">
        <f t="shared" si="3070"/>
        <v/>
      </c>
      <c r="CP1004" s="58" t="str">
        <f t="shared" si="3071"/>
        <v/>
      </c>
      <c r="CQ1004" s="58" t="str">
        <f t="shared" si="3072"/>
        <v/>
      </c>
      <c r="CR1004" s="58" t="str">
        <f t="shared" si="3073"/>
        <v/>
      </c>
      <c r="CS1004" s="58" t="str">
        <f t="shared" si="3074"/>
        <v/>
      </c>
      <c r="CT1004" s="58" t="str">
        <f t="shared" si="3075"/>
        <v/>
      </c>
      <c r="CU1004" s="58" t="str">
        <f t="shared" si="3076"/>
        <v/>
      </c>
      <c r="CV1004" s="58" t="str">
        <f t="shared" si="3077"/>
        <v/>
      </c>
      <c r="CW1004" s="58" t="str">
        <f t="shared" si="3078"/>
        <v/>
      </c>
      <c r="CX1004" s="58" t="str">
        <f t="shared" si="3079"/>
        <v/>
      </c>
      <c r="CY1004" s="58" t="str">
        <f t="shared" si="3080"/>
        <v/>
      </c>
      <c r="CZ1004" s="58" t="str">
        <f t="shared" si="3081"/>
        <v/>
      </c>
      <c r="DA1004" s="58" t="str">
        <f t="shared" si="3082"/>
        <v/>
      </c>
      <c r="DB1004" s="58" t="str">
        <f t="shared" si="3083"/>
        <v/>
      </c>
      <c r="DC1004" s="58" t="str">
        <f t="shared" si="3084"/>
        <v/>
      </c>
      <c r="DD1004" s="58" t="str">
        <f t="shared" si="3085"/>
        <v/>
      </c>
      <c r="DE1004" s="58" t="str">
        <f t="shared" si="3086"/>
        <v/>
      </c>
      <c r="DF1004" s="58" t="str">
        <f t="shared" si="3087"/>
        <v/>
      </c>
      <c r="DG1004" s="58" t="str">
        <f t="shared" si="3088"/>
        <v/>
      </c>
      <c r="DH1004" s="58" t="str">
        <f t="shared" si="3089"/>
        <v/>
      </c>
      <c r="DI1004" s="58" t="str">
        <f t="shared" si="3090"/>
        <v/>
      </c>
      <c r="DJ1004" s="58" t="str">
        <f t="shared" si="3091"/>
        <v/>
      </c>
      <c r="DK1004" s="58" t="str">
        <f t="shared" si="3092"/>
        <v/>
      </c>
      <c r="DL1004" s="58" t="str">
        <f t="shared" si="3093"/>
        <v/>
      </c>
      <c r="DM1004" s="58" t="str">
        <f t="shared" si="3094"/>
        <v/>
      </c>
      <c r="DN1004" s="58" t="str">
        <f t="shared" si="3095"/>
        <v/>
      </c>
      <c r="DO1004" s="58" t="str">
        <f t="shared" si="3096"/>
        <v/>
      </c>
      <c r="DP1004" s="58" t="str">
        <f t="shared" si="3097"/>
        <v/>
      </c>
      <c r="DQ1004" s="58" t="str">
        <f t="shared" si="3097"/>
        <v/>
      </c>
      <c r="DR1004" s="58" t="str">
        <f t="shared" si="3098"/>
        <v/>
      </c>
      <c r="DS1004" s="34">
        <f t="shared" si="3099"/>
        <v>0</v>
      </c>
      <c r="DT1004" s="34">
        <f t="shared" si="3100"/>
        <v>0</v>
      </c>
      <c r="DU1004" s="34">
        <f t="shared" si="3101"/>
        <v>0</v>
      </c>
      <c r="DV1004" s="34">
        <f t="shared" si="3102"/>
        <v>0</v>
      </c>
      <c r="DW1004" s="34">
        <f t="shared" si="3103"/>
        <v>0</v>
      </c>
      <c r="DX1004" s="34">
        <f t="shared" si="3104"/>
        <v>0</v>
      </c>
      <c r="DY1004" s="34">
        <f t="shared" si="3105"/>
        <v>0</v>
      </c>
      <c r="DZ1004" s="34">
        <f t="shared" si="3106"/>
        <v>0</v>
      </c>
      <c r="EA1004" s="34">
        <f t="shared" si="3107"/>
        <v>0</v>
      </c>
      <c r="EB1004" s="34">
        <f t="shared" si="3108"/>
        <v>0</v>
      </c>
      <c r="EC1004" s="34">
        <f t="shared" si="3109"/>
        <v>0</v>
      </c>
      <c r="ED1004" s="34">
        <f t="shared" si="3110"/>
        <v>0</v>
      </c>
      <c r="EE1004" s="34">
        <f t="shared" si="3111"/>
        <v>0</v>
      </c>
      <c r="EF1004" s="34">
        <f t="shared" si="3112"/>
        <v>0</v>
      </c>
      <c r="EG1004" s="34">
        <f t="shared" si="3113"/>
        <v>0</v>
      </c>
      <c r="EH1004" s="34">
        <f t="shared" si="3114"/>
        <v>0</v>
      </c>
      <c r="EI1004" s="34">
        <f t="shared" si="3115"/>
        <v>0</v>
      </c>
      <c r="EJ1004" s="34">
        <f t="shared" si="3116"/>
        <v>0</v>
      </c>
      <c r="EK1004" s="34">
        <f t="shared" si="3117"/>
        <v>0</v>
      </c>
      <c r="EL1004" s="34">
        <f t="shared" si="3118"/>
        <v>0</v>
      </c>
      <c r="EM1004" s="34">
        <f t="shared" si="3119"/>
        <v>0</v>
      </c>
      <c r="EN1004" s="34">
        <f t="shared" si="3120"/>
        <v>0</v>
      </c>
      <c r="EO1004" s="34">
        <f t="shared" si="3121"/>
        <v>0</v>
      </c>
      <c r="EP1004" s="34">
        <f t="shared" si="3122"/>
        <v>0</v>
      </c>
      <c r="EQ1004" s="34">
        <f t="shared" si="3123"/>
        <v>0</v>
      </c>
      <c r="ER1004" s="34">
        <f t="shared" si="3124"/>
        <v>0</v>
      </c>
      <c r="ES1004" s="34">
        <f t="shared" si="3125"/>
        <v>0</v>
      </c>
      <c r="ET1004" s="34">
        <f t="shared" si="3126"/>
        <v>0</v>
      </c>
      <c r="EU1004" s="34">
        <f t="shared" si="3127"/>
        <v>0</v>
      </c>
      <c r="EV1004" s="34">
        <f t="shared" si="3128"/>
        <v>0</v>
      </c>
      <c r="EW1004" s="34">
        <f t="shared" si="3129"/>
        <v>0</v>
      </c>
      <c r="EX1004" s="34">
        <f t="shared" si="3130"/>
        <v>0</v>
      </c>
      <c r="EY1004" s="34">
        <f t="shared" si="3131"/>
        <v>0</v>
      </c>
      <c r="EZ1004" s="34">
        <f t="shared" si="3132"/>
        <v>0</v>
      </c>
      <c r="FA1004" s="34">
        <f t="shared" si="3133"/>
        <v>0</v>
      </c>
      <c r="FB1004" s="34">
        <f t="shared" si="3134"/>
        <v>0</v>
      </c>
      <c r="FC1004" s="34">
        <f t="shared" si="3135"/>
        <v>0</v>
      </c>
      <c r="FD1004" s="71"/>
      <c r="FE1004" s="76"/>
      <c r="FF1004" s="76"/>
      <c r="FG1004" s="76"/>
      <c r="FH1004" s="58"/>
      <c r="FI1004" s="58"/>
      <c r="FJ1004" s="58">
        <v>0</v>
      </c>
      <c r="FK1004" s="58">
        <v>0</v>
      </c>
      <c r="FL1004" s="34">
        <f t="shared" ca="1" si="3015"/>
        <v>0</v>
      </c>
      <c r="FM1004" s="34">
        <f t="shared" ca="1" si="3016"/>
        <v>0</v>
      </c>
      <c r="FN1004" s="34">
        <f t="shared" ca="1" si="3017"/>
        <v>0</v>
      </c>
      <c r="FO1004" s="34">
        <f t="shared" ca="1" si="3018"/>
        <v>0</v>
      </c>
      <c r="FP1004" s="34">
        <f t="shared" ca="1" si="3019"/>
        <v>0</v>
      </c>
      <c r="FQ1004" s="34">
        <f t="shared" ca="1" si="3020"/>
        <v>0</v>
      </c>
      <c r="FR1004" s="34">
        <f t="shared" ca="1" si="3021"/>
        <v>0</v>
      </c>
      <c r="FS1004" s="34">
        <f t="shared" ca="1" si="3022"/>
        <v>0</v>
      </c>
      <c r="FT1004" s="34">
        <f t="shared" ca="1" si="3023"/>
        <v>0</v>
      </c>
      <c r="FU1004" s="34">
        <f t="shared" ca="1" si="3024"/>
        <v>0</v>
      </c>
      <c r="FV1004" s="34">
        <f t="shared" ca="1" si="3025"/>
        <v>0</v>
      </c>
      <c r="FW1004" s="34">
        <f t="shared" ca="1" si="3026"/>
        <v>0</v>
      </c>
      <c r="FX1004" s="34">
        <f t="shared" ca="1" si="3027"/>
        <v>0</v>
      </c>
      <c r="FY1004" s="34">
        <f t="shared" ca="1" si="3028"/>
        <v>0</v>
      </c>
      <c r="FZ1004" s="34">
        <f t="shared" ca="1" si="3029"/>
        <v>0</v>
      </c>
      <c r="GA1004" s="34">
        <f t="shared" ca="1" si="3030"/>
        <v>0</v>
      </c>
      <c r="GB1004" s="34">
        <f t="shared" ca="1" si="3031"/>
        <v>0</v>
      </c>
      <c r="GC1004" s="34">
        <f t="shared" ca="1" si="3032"/>
        <v>0</v>
      </c>
      <c r="GD1004" s="34">
        <f t="shared" ca="1" si="3033"/>
        <v>0</v>
      </c>
      <c r="GE1004" s="34">
        <f t="shared" ca="1" si="3034"/>
        <v>0</v>
      </c>
      <c r="GF1004" s="34">
        <f t="shared" ca="1" si="3035"/>
        <v>0</v>
      </c>
      <c r="GG1004" s="34">
        <f t="shared" ca="1" si="3036"/>
        <v>0</v>
      </c>
      <c r="GH1004" s="34">
        <f t="shared" ca="1" si="3037"/>
        <v>0</v>
      </c>
      <c r="GI1004" s="34">
        <f t="shared" ca="1" si="3038"/>
        <v>0</v>
      </c>
      <c r="GJ1004" s="34">
        <f t="shared" ca="1" si="3039"/>
        <v>0</v>
      </c>
      <c r="GK1004" s="34">
        <f t="shared" ca="1" si="3040"/>
        <v>0</v>
      </c>
      <c r="GL1004" s="34">
        <f t="shared" ca="1" si="3041"/>
        <v>0</v>
      </c>
      <c r="GM1004" s="34">
        <f t="shared" ca="1" si="3042"/>
        <v>0</v>
      </c>
      <c r="GN1004" s="34">
        <f t="shared" ca="1" si="3043"/>
        <v>0</v>
      </c>
      <c r="GO1004" s="34">
        <f t="shared" ca="1" si="3044"/>
        <v>0</v>
      </c>
      <c r="GP1004" s="34">
        <f t="shared" ca="1" si="3045"/>
        <v>0</v>
      </c>
      <c r="GQ1004" s="34">
        <f t="shared" ca="1" si="3046"/>
        <v>0</v>
      </c>
      <c r="GR1004" s="34">
        <f t="shared" ca="1" si="3047"/>
        <v>0</v>
      </c>
      <c r="GS1004" s="34">
        <f t="shared" ca="1" si="3048"/>
        <v>0</v>
      </c>
      <c r="GT1004" s="34">
        <f t="shared" ca="1" si="3049"/>
        <v>0</v>
      </c>
      <c r="GU1004" s="34">
        <f t="shared" ca="1" si="3050"/>
        <v>0</v>
      </c>
      <c r="GV1004" s="34">
        <f t="shared" ca="1" si="3051"/>
        <v>0</v>
      </c>
      <c r="GW1004" s="49" t="str">
        <f t="shared" si="3007"/>
        <v>L</v>
      </c>
      <c r="GX1004" s="49"/>
      <c r="GY1004" s="49"/>
      <c r="GZ1004" s="49"/>
      <c r="HA1004" s="49"/>
      <c r="HB1004" s="49" t="str">
        <f t="shared" si="3008"/>
        <v>E</v>
      </c>
      <c r="HC1004" s="49"/>
      <c r="HD1004" s="49"/>
      <c r="HE1004" s="49"/>
      <c r="HF1004" s="49"/>
      <c r="HG1004" s="49" t="str">
        <f t="shared" si="3009"/>
        <v>R</v>
      </c>
      <c r="HH1004" s="49"/>
      <c r="HI1004" s="49"/>
      <c r="HJ1004" s="49"/>
      <c r="HK1004" s="49"/>
      <c r="HL1004" s="65"/>
      <c r="HM1004" s="50"/>
      <c r="HN1004" s="50"/>
      <c r="HO1004" s="66"/>
      <c r="HP1004" s="66"/>
      <c r="HQ1004" s="33"/>
      <c r="HR1004" s="66"/>
      <c r="HS1004" s="66"/>
      <c r="HT1004" s="67"/>
      <c r="HU1004" s="65"/>
      <c r="HV1004" s="50"/>
      <c r="HW1004" s="50"/>
      <c r="HX1004" s="66"/>
      <c r="HY1004" s="66"/>
      <c r="HZ1004" s="33"/>
      <c r="IA1004" s="66"/>
      <c r="IB1004" s="66"/>
      <c r="IC1004" s="67"/>
      <c r="ID1004" s="65"/>
      <c r="IE1004" s="50"/>
      <c r="IF1004" s="50"/>
      <c r="IG1004" s="66"/>
      <c r="IH1004" s="66"/>
      <c r="II1004" s="33">
        <f t="shared" si="3052"/>
        <v>0</v>
      </c>
      <c r="IJ1004" s="66" t="str">
        <f t="shared" si="3053"/>
        <v/>
      </c>
      <c r="IK1004" s="66" t="str">
        <f t="shared" si="3054"/>
        <v/>
      </c>
      <c r="IL1004" s="67">
        <f t="shared" ca="1" si="3010"/>
        <v>1</v>
      </c>
      <c r="IM1004" s="34"/>
      <c r="IN1004" s="34"/>
      <c r="IO1004" s="37">
        <f t="shared" si="3060"/>
        <v>0</v>
      </c>
      <c r="IP1004" s="22" t="str">
        <f t="shared" si="3055"/>
        <v/>
      </c>
      <c r="IQ1004" s="78">
        <f t="shared" si="3136"/>
        <v>0</v>
      </c>
      <c r="IR1004" s="156">
        <f t="shared" si="3137"/>
        <v>0</v>
      </c>
      <c r="IS1004" s="78" t="str">
        <f t="shared" ca="1" si="3011"/>
        <v/>
      </c>
      <c r="IT1004" s="58"/>
      <c r="IU1004" s="58"/>
      <c r="IV1004" s="58"/>
      <c r="IW1004" s="58"/>
      <c r="IX1004" s="58"/>
      <c r="IY1004" s="58"/>
      <c r="IZ1004" s="58"/>
      <c r="JA1004" s="58"/>
      <c r="JB1004" s="58"/>
      <c r="JC1004" s="58"/>
      <c r="JD1004" s="58"/>
      <c r="JE1004" s="58"/>
      <c r="JF1004" s="58"/>
      <c r="JG1004" s="58"/>
      <c r="JH1004" s="58"/>
      <c r="JI1004" s="58"/>
      <c r="JJ1004" s="58"/>
      <c r="JK1004" s="58"/>
      <c r="JL1004" s="58"/>
      <c r="JM1004" s="58"/>
      <c r="JN1004" s="58"/>
      <c r="JO1004" s="58"/>
      <c r="JP1004" s="58"/>
      <c r="JQ1004" s="58"/>
      <c r="JR1004" s="58"/>
      <c r="JS1004" s="58"/>
      <c r="JT1004" s="58"/>
      <c r="JU1004" s="58"/>
      <c r="JV1004" s="58"/>
      <c r="JW1004" s="58"/>
      <c r="JX1004" s="58"/>
      <c r="JY1004" s="58"/>
      <c r="JZ1004" s="58"/>
      <c r="KA1004" s="58"/>
      <c r="KB1004" s="58"/>
      <c r="KC1004" s="58"/>
      <c r="KD1004" s="58"/>
      <c r="KE1004" s="58"/>
      <c r="KF1004" s="58"/>
      <c r="KG1004" s="58"/>
      <c r="KH1004" s="58"/>
      <c r="KI1004" s="58"/>
      <c r="KJ1004" s="58"/>
      <c r="KK1004" s="58"/>
      <c r="KL1004" s="58"/>
      <c r="KM1004" s="58"/>
      <c r="KN1004" s="58"/>
      <c r="KO1004" s="58"/>
      <c r="KP1004" s="58"/>
      <c r="KQ1004" s="58"/>
      <c r="KR1004" s="58"/>
      <c r="KS1004" s="58"/>
      <c r="KT1004" s="58"/>
      <c r="KU1004" s="58"/>
      <c r="KV1004" s="58"/>
      <c r="KW1004" s="58"/>
      <c r="KX1004" s="58"/>
      <c r="KY1004" s="58"/>
      <c r="KZ1004" s="58"/>
      <c r="LA1004" s="58"/>
      <c r="LB1004" s="58"/>
      <c r="LC1004" s="58"/>
      <c r="LD1004" s="58"/>
      <c r="LE1004" s="58"/>
      <c r="LF1004" s="58"/>
      <c r="LG1004" s="58"/>
      <c r="LH1004" s="58"/>
      <c r="LI1004" s="58"/>
      <c r="LJ1004" s="58"/>
      <c r="LK1004" s="58"/>
      <c r="LL1004" s="58"/>
      <c r="LM1004" s="58"/>
      <c r="LN1004" s="58"/>
      <c r="LO1004" s="58"/>
      <c r="LP1004" s="90" t="str">
        <f t="shared" si="3012"/>
        <v/>
      </c>
    </row>
    <row r="1005" spans="1:353">
      <c r="B1005" s="33" t="str">
        <f t="shared" si="3000"/>
        <v/>
      </c>
      <c r="C1005" s="50" t="s">
        <v>33</v>
      </c>
      <c r="D1005" s="50">
        <f t="shared" si="3002"/>
        <v>0</v>
      </c>
      <c r="E1005" s="10" t="str">
        <f t="shared" si="3003"/>
        <v/>
      </c>
      <c r="F1005" s="111">
        <f t="shared" si="3056"/>
        <v>1001</v>
      </c>
      <c r="G1005" s="59" t="str">
        <f t="shared" si="3061"/>
        <v/>
      </c>
      <c r="H1005" s="56">
        <f t="shared" ref="H1005:AR1005" ca="1" si="3211">COUNTIF($A367:$A1005,H$5)</f>
        <v>20</v>
      </c>
      <c r="I1005" s="56">
        <f t="shared" ca="1" si="3211"/>
        <v>14</v>
      </c>
      <c r="J1005" s="56">
        <f t="shared" ca="1" si="3211"/>
        <v>16</v>
      </c>
      <c r="K1005" s="56">
        <f t="shared" ca="1" si="3211"/>
        <v>21</v>
      </c>
      <c r="L1005" s="56">
        <f t="shared" ca="1" si="3211"/>
        <v>20</v>
      </c>
      <c r="M1005" s="56">
        <f t="shared" ca="1" si="3211"/>
        <v>19</v>
      </c>
      <c r="N1005" s="56">
        <f t="shared" ca="1" si="3211"/>
        <v>14</v>
      </c>
      <c r="O1005" s="56">
        <f t="shared" ca="1" si="3211"/>
        <v>17</v>
      </c>
      <c r="P1005" s="56">
        <f t="shared" ca="1" si="3211"/>
        <v>17</v>
      </c>
      <c r="Q1005" s="56">
        <f t="shared" ca="1" si="3211"/>
        <v>22</v>
      </c>
      <c r="R1005" s="56">
        <f t="shared" ca="1" si="3211"/>
        <v>22</v>
      </c>
      <c r="S1005" s="56">
        <f t="shared" ca="1" si="3211"/>
        <v>20</v>
      </c>
      <c r="T1005" s="56">
        <f t="shared" ca="1" si="3211"/>
        <v>11</v>
      </c>
      <c r="U1005" s="56">
        <f t="shared" ca="1" si="3211"/>
        <v>19</v>
      </c>
      <c r="V1005" s="56">
        <f t="shared" ca="1" si="3211"/>
        <v>15</v>
      </c>
      <c r="W1005" s="56">
        <f t="shared" ca="1" si="3211"/>
        <v>12</v>
      </c>
      <c r="X1005" s="56">
        <f t="shared" ca="1" si="3211"/>
        <v>22</v>
      </c>
      <c r="Y1005" s="56">
        <f t="shared" ca="1" si="3211"/>
        <v>20</v>
      </c>
      <c r="Z1005" s="56">
        <f t="shared" ca="1" si="3211"/>
        <v>22</v>
      </c>
      <c r="AA1005" s="56">
        <f t="shared" ca="1" si="3211"/>
        <v>14</v>
      </c>
      <c r="AB1005" s="56">
        <f t="shared" ca="1" si="3211"/>
        <v>14</v>
      </c>
      <c r="AC1005" s="56">
        <f t="shared" ca="1" si="3211"/>
        <v>20</v>
      </c>
      <c r="AD1005" s="56">
        <f t="shared" ca="1" si="3211"/>
        <v>17</v>
      </c>
      <c r="AE1005" s="56">
        <f t="shared" ca="1" si="3211"/>
        <v>18</v>
      </c>
      <c r="AF1005" s="56">
        <f t="shared" ca="1" si="3211"/>
        <v>17</v>
      </c>
      <c r="AG1005" s="56">
        <f t="shared" ca="1" si="3211"/>
        <v>20</v>
      </c>
      <c r="AH1005" s="56">
        <f t="shared" ca="1" si="3211"/>
        <v>9</v>
      </c>
      <c r="AI1005" s="56">
        <f t="shared" ca="1" si="3211"/>
        <v>15</v>
      </c>
      <c r="AJ1005" s="56">
        <f t="shared" ca="1" si="3211"/>
        <v>20</v>
      </c>
      <c r="AK1005" s="56">
        <f t="shared" ca="1" si="3211"/>
        <v>12</v>
      </c>
      <c r="AL1005" s="56">
        <f t="shared" ca="1" si="3211"/>
        <v>13</v>
      </c>
      <c r="AM1005" s="56">
        <f t="shared" ca="1" si="3211"/>
        <v>19</v>
      </c>
      <c r="AN1005" s="56">
        <f t="shared" ca="1" si="3211"/>
        <v>17</v>
      </c>
      <c r="AO1005" s="56">
        <f t="shared" ca="1" si="3211"/>
        <v>17</v>
      </c>
      <c r="AP1005" s="56">
        <f t="shared" ca="1" si="3211"/>
        <v>19</v>
      </c>
      <c r="AQ1005" s="56">
        <f t="shared" ca="1" si="3211"/>
        <v>18</v>
      </c>
      <c r="AR1005" s="56">
        <f t="shared" ca="1" si="3211"/>
        <v>13</v>
      </c>
      <c r="AS1005" s="101">
        <f t="shared" ca="1" si="3058"/>
        <v>0</v>
      </c>
      <c r="AT1005" s="58">
        <f t="shared" si="3005"/>
        <v>1001</v>
      </c>
      <c r="AU1005" s="105">
        <f t="shared" si="3059"/>
        <v>28</v>
      </c>
      <c r="AV1005" s="105">
        <f t="shared" si="3006"/>
        <v>648.64800000000002</v>
      </c>
      <c r="AW1005" s="58">
        <f t="shared" ca="1" si="3157"/>
        <v>41</v>
      </c>
      <c r="AX1005" s="58">
        <f t="shared" ca="1" si="3158"/>
        <v>172</v>
      </c>
      <c r="AY1005" s="58">
        <f t="shared" ca="1" si="3159"/>
        <v>13</v>
      </c>
      <c r="AZ1005" s="58">
        <f t="shared" ca="1" si="3160"/>
        <v>14</v>
      </c>
      <c r="BA1005" s="58">
        <f t="shared" ca="1" si="3161"/>
        <v>67</v>
      </c>
      <c r="BB1005" s="58">
        <f t="shared" ca="1" si="3162"/>
        <v>57</v>
      </c>
      <c r="BC1005" s="58">
        <f t="shared" ca="1" si="3163"/>
        <v>36</v>
      </c>
      <c r="BD1005" s="58">
        <f t="shared" ca="1" si="3164"/>
        <v>8</v>
      </c>
      <c r="BE1005" s="58">
        <f t="shared" ca="1" si="3165"/>
        <v>4</v>
      </c>
      <c r="BF1005" s="58">
        <f t="shared" ca="1" si="3166"/>
        <v>27</v>
      </c>
      <c r="BG1005" s="58">
        <f t="shared" ca="1" si="3167"/>
        <v>96</v>
      </c>
      <c r="BH1005" s="58">
        <f t="shared" ca="1" si="3168"/>
        <v>30</v>
      </c>
      <c r="BI1005" s="58">
        <f t="shared" ca="1" si="3169"/>
        <v>10</v>
      </c>
      <c r="BJ1005" s="58">
        <f t="shared" ca="1" si="3170"/>
        <v>9</v>
      </c>
      <c r="BK1005" s="58">
        <f t="shared" ca="1" si="3171"/>
        <v>59</v>
      </c>
      <c r="BL1005" s="58">
        <f t="shared" ca="1" si="3172"/>
        <v>52</v>
      </c>
      <c r="BM1005" s="58">
        <f t="shared" ca="1" si="3173"/>
        <v>134</v>
      </c>
      <c r="BN1005" s="58">
        <f t="shared" ca="1" si="3174"/>
        <v>12</v>
      </c>
      <c r="BO1005" s="58">
        <f t="shared" ca="1" si="3175"/>
        <v>53</v>
      </c>
      <c r="BP1005" s="58">
        <f t="shared" ca="1" si="3176"/>
        <v>92</v>
      </c>
      <c r="BQ1005" s="58">
        <f t="shared" ca="1" si="3177"/>
        <v>45</v>
      </c>
      <c r="BR1005" s="58">
        <f t="shared" ca="1" si="3178"/>
        <v>6</v>
      </c>
      <c r="BS1005" s="58">
        <f t="shared" ca="1" si="3179"/>
        <v>19</v>
      </c>
      <c r="BT1005" s="58">
        <f t="shared" ca="1" si="3180"/>
        <v>61</v>
      </c>
      <c r="BU1005" s="58">
        <f t="shared" ca="1" si="3181"/>
        <v>5</v>
      </c>
      <c r="BV1005" s="58">
        <f t="shared" ca="1" si="3182"/>
        <v>87</v>
      </c>
      <c r="BW1005" s="58">
        <f t="shared" ca="1" si="3183"/>
        <v>23</v>
      </c>
      <c r="BX1005" s="58">
        <f t="shared" ca="1" si="3184"/>
        <v>7</v>
      </c>
      <c r="BY1005" s="58">
        <f t="shared" ca="1" si="3185"/>
        <v>146</v>
      </c>
      <c r="BZ1005" s="58">
        <f t="shared" ca="1" si="3186"/>
        <v>54</v>
      </c>
      <c r="CA1005" s="58">
        <f t="shared" ca="1" si="3187"/>
        <v>28</v>
      </c>
      <c r="CB1005" s="58">
        <f t="shared" ca="1" si="3188"/>
        <v>11</v>
      </c>
      <c r="CC1005" s="58">
        <f t="shared" ca="1" si="3189"/>
        <v>64</v>
      </c>
      <c r="CD1005" s="58">
        <f t="shared" ca="1" si="3190"/>
        <v>22</v>
      </c>
      <c r="CE1005" s="58">
        <f t="shared" ca="1" si="3191"/>
        <v>49</v>
      </c>
      <c r="CF1005" s="58">
        <f t="shared" ca="1" si="3192"/>
        <v>56</v>
      </c>
      <c r="CG1005" s="58">
        <f t="shared" ca="1" si="3193"/>
        <v>39</v>
      </c>
      <c r="CH1005" s="58" t="str">
        <f t="shared" si="3063"/>
        <v/>
      </c>
      <c r="CI1005" s="58" t="str">
        <f t="shared" si="3064"/>
        <v/>
      </c>
      <c r="CJ1005" s="58" t="str">
        <f t="shared" si="3065"/>
        <v/>
      </c>
      <c r="CK1005" s="58" t="str">
        <f t="shared" si="3066"/>
        <v/>
      </c>
      <c r="CL1005" s="58" t="str">
        <f t="shared" si="3067"/>
        <v/>
      </c>
      <c r="CM1005" s="58" t="str">
        <f t="shared" si="3068"/>
        <v/>
      </c>
      <c r="CN1005" s="58" t="str">
        <f t="shared" si="3069"/>
        <v/>
      </c>
      <c r="CO1005" s="58" t="str">
        <f t="shared" si="3070"/>
        <v/>
      </c>
      <c r="CP1005" s="58" t="str">
        <f t="shared" si="3071"/>
        <v/>
      </c>
      <c r="CQ1005" s="58" t="str">
        <f t="shared" si="3072"/>
        <v/>
      </c>
      <c r="CR1005" s="58" t="str">
        <f t="shared" si="3073"/>
        <v/>
      </c>
      <c r="CS1005" s="58" t="str">
        <f t="shared" si="3074"/>
        <v/>
      </c>
      <c r="CT1005" s="58" t="str">
        <f t="shared" si="3075"/>
        <v/>
      </c>
      <c r="CU1005" s="58" t="str">
        <f t="shared" si="3076"/>
        <v/>
      </c>
      <c r="CV1005" s="58" t="str">
        <f t="shared" si="3077"/>
        <v/>
      </c>
      <c r="CW1005" s="58" t="str">
        <f t="shared" si="3078"/>
        <v/>
      </c>
      <c r="CX1005" s="58" t="str">
        <f t="shared" si="3079"/>
        <v/>
      </c>
      <c r="CY1005" s="58" t="str">
        <f t="shared" si="3080"/>
        <v/>
      </c>
      <c r="CZ1005" s="58" t="str">
        <f t="shared" si="3081"/>
        <v/>
      </c>
      <c r="DA1005" s="58" t="str">
        <f t="shared" si="3082"/>
        <v/>
      </c>
      <c r="DB1005" s="58" t="str">
        <f t="shared" si="3083"/>
        <v/>
      </c>
      <c r="DC1005" s="58" t="str">
        <f t="shared" si="3084"/>
        <v/>
      </c>
      <c r="DD1005" s="58" t="str">
        <f t="shared" si="3085"/>
        <v/>
      </c>
      <c r="DE1005" s="58" t="str">
        <f t="shared" si="3086"/>
        <v/>
      </c>
      <c r="DF1005" s="58" t="str">
        <f t="shared" si="3087"/>
        <v/>
      </c>
      <c r="DG1005" s="58" t="str">
        <f t="shared" si="3088"/>
        <v/>
      </c>
      <c r="DH1005" s="58" t="str">
        <f t="shared" si="3089"/>
        <v/>
      </c>
      <c r="DI1005" s="58" t="str">
        <f t="shared" si="3090"/>
        <v/>
      </c>
      <c r="DJ1005" s="58" t="str">
        <f t="shared" si="3091"/>
        <v/>
      </c>
      <c r="DK1005" s="58" t="str">
        <f t="shared" si="3092"/>
        <v/>
      </c>
      <c r="DL1005" s="58" t="str">
        <f t="shared" si="3093"/>
        <v/>
      </c>
      <c r="DM1005" s="58" t="str">
        <f t="shared" si="3094"/>
        <v/>
      </c>
      <c r="DN1005" s="58" t="str">
        <f t="shared" si="3095"/>
        <v/>
      </c>
      <c r="DO1005" s="58" t="str">
        <f t="shared" si="3096"/>
        <v/>
      </c>
      <c r="DP1005" s="58" t="str">
        <f t="shared" si="3097"/>
        <v/>
      </c>
      <c r="DQ1005" s="58" t="str">
        <f t="shared" si="3097"/>
        <v/>
      </c>
      <c r="DR1005" s="58" t="str">
        <f t="shared" si="3098"/>
        <v/>
      </c>
    </row>
    <row r="1006" spans="1:353">
      <c r="B1006" s="33" t="str">
        <f t="shared" si="3000"/>
        <v/>
      </c>
      <c r="C1006" s="10" t="str">
        <f t="shared" si="3001"/>
        <v/>
      </c>
      <c r="D1006" s="50">
        <f t="shared" si="3002"/>
        <v>0</v>
      </c>
      <c r="E1006" s="10" t="str">
        <f t="shared" si="3003"/>
        <v/>
      </c>
      <c r="F1006" s="111">
        <f t="shared" si="3056"/>
        <v>1002</v>
      </c>
      <c r="G1006" s="59" t="str">
        <f t="shared" si="3061"/>
        <v/>
      </c>
      <c r="H1006" s="56">
        <f t="shared" ref="H1006:AR1006" ca="1" si="3212">COUNTIF($A368:$A1006,H$5)</f>
        <v>20</v>
      </c>
      <c r="I1006" s="56">
        <f t="shared" ca="1" si="3212"/>
        <v>14</v>
      </c>
      <c r="J1006" s="56">
        <f t="shared" ca="1" si="3212"/>
        <v>16</v>
      </c>
      <c r="K1006" s="56">
        <f t="shared" ca="1" si="3212"/>
        <v>21</v>
      </c>
      <c r="L1006" s="56">
        <f t="shared" ca="1" si="3212"/>
        <v>20</v>
      </c>
      <c r="M1006" s="56">
        <f t="shared" ca="1" si="3212"/>
        <v>19</v>
      </c>
      <c r="N1006" s="56">
        <f t="shared" ca="1" si="3212"/>
        <v>14</v>
      </c>
      <c r="O1006" s="56">
        <f t="shared" ca="1" si="3212"/>
        <v>17</v>
      </c>
      <c r="P1006" s="56">
        <f t="shared" ca="1" si="3212"/>
        <v>17</v>
      </c>
      <c r="Q1006" s="56">
        <f t="shared" ca="1" si="3212"/>
        <v>22</v>
      </c>
      <c r="R1006" s="56">
        <f t="shared" ca="1" si="3212"/>
        <v>22</v>
      </c>
      <c r="S1006" s="56">
        <f t="shared" ca="1" si="3212"/>
        <v>20</v>
      </c>
      <c r="T1006" s="56">
        <f t="shared" ca="1" si="3212"/>
        <v>11</v>
      </c>
      <c r="U1006" s="56">
        <f t="shared" ca="1" si="3212"/>
        <v>19</v>
      </c>
      <c r="V1006" s="56">
        <f t="shared" ca="1" si="3212"/>
        <v>15</v>
      </c>
      <c r="W1006" s="56">
        <f t="shared" ca="1" si="3212"/>
        <v>12</v>
      </c>
      <c r="X1006" s="56">
        <f t="shared" ca="1" si="3212"/>
        <v>22</v>
      </c>
      <c r="Y1006" s="56">
        <f t="shared" ca="1" si="3212"/>
        <v>20</v>
      </c>
      <c r="Z1006" s="56">
        <f t="shared" ca="1" si="3212"/>
        <v>22</v>
      </c>
      <c r="AA1006" s="56">
        <f t="shared" ca="1" si="3212"/>
        <v>14</v>
      </c>
      <c r="AB1006" s="56">
        <f t="shared" ca="1" si="3212"/>
        <v>14</v>
      </c>
      <c r="AC1006" s="56">
        <f t="shared" ca="1" si="3212"/>
        <v>20</v>
      </c>
      <c r="AD1006" s="56">
        <f t="shared" ca="1" si="3212"/>
        <v>17</v>
      </c>
      <c r="AE1006" s="56">
        <f t="shared" ca="1" si="3212"/>
        <v>18</v>
      </c>
      <c r="AF1006" s="56">
        <f t="shared" ca="1" si="3212"/>
        <v>17</v>
      </c>
      <c r="AG1006" s="56">
        <f t="shared" ca="1" si="3212"/>
        <v>20</v>
      </c>
      <c r="AH1006" s="56">
        <f t="shared" ca="1" si="3212"/>
        <v>9</v>
      </c>
      <c r="AI1006" s="56">
        <f t="shared" ca="1" si="3212"/>
        <v>15</v>
      </c>
      <c r="AJ1006" s="56">
        <f t="shared" ca="1" si="3212"/>
        <v>20</v>
      </c>
      <c r="AK1006" s="56">
        <f t="shared" ca="1" si="3212"/>
        <v>11</v>
      </c>
      <c r="AL1006" s="56">
        <f t="shared" ca="1" si="3212"/>
        <v>13</v>
      </c>
      <c r="AM1006" s="56">
        <f t="shared" ca="1" si="3212"/>
        <v>19</v>
      </c>
      <c r="AN1006" s="56">
        <f t="shared" ca="1" si="3212"/>
        <v>17</v>
      </c>
      <c r="AO1006" s="56">
        <f t="shared" ca="1" si="3212"/>
        <v>17</v>
      </c>
      <c r="AP1006" s="56">
        <f t="shared" ca="1" si="3212"/>
        <v>19</v>
      </c>
      <c r="AQ1006" s="56">
        <f t="shared" ca="1" si="3212"/>
        <v>18</v>
      </c>
      <c r="AR1006" s="56">
        <f t="shared" ca="1" si="3212"/>
        <v>13</v>
      </c>
      <c r="AS1006" s="101">
        <f t="shared" ca="1" si="3058"/>
        <v>0</v>
      </c>
      <c r="AT1006" s="58">
        <f t="shared" si="3005"/>
        <v>1002</v>
      </c>
      <c r="AU1006" s="105">
        <f t="shared" si="3059"/>
        <v>28</v>
      </c>
      <c r="AV1006" s="105">
        <f t="shared" si="3006"/>
        <v>649.29600000000005</v>
      </c>
      <c r="AW1006" s="58">
        <f t="shared" ca="1" si="3157"/>
        <v>42</v>
      </c>
      <c r="AX1006" s="58">
        <f t="shared" ca="1" si="3158"/>
        <v>173</v>
      </c>
      <c r="AY1006" s="58">
        <f t="shared" ca="1" si="3159"/>
        <v>14</v>
      </c>
      <c r="AZ1006" s="58">
        <f t="shared" ca="1" si="3160"/>
        <v>15</v>
      </c>
      <c r="BA1006" s="58">
        <f t="shared" ca="1" si="3161"/>
        <v>68</v>
      </c>
      <c r="BB1006" s="58">
        <f t="shared" ca="1" si="3162"/>
        <v>58</v>
      </c>
      <c r="BC1006" s="58">
        <f t="shared" ca="1" si="3163"/>
        <v>37</v>
      </c>
      <c r="BD1006" s="58">
        <f t="shared" ca="1" si="3164"/>
        <v>9</v>
      </c>
      <c r="BE1006" s="58">
        <f t="shared" ca="1" si="3165"/>
        <v>5</v>
      </c>
      <c r="BF1006" s="58">
        <f t="shared" ca="1" si="3166"/>
        <v>28</v>
      </c>
      <c r="BG1006" s="58">
        <f t="shared" ca="1" si="3167"/>
        <v>97</v>
      </c>
      <c r="BH1006" s="58">
        <f t="shared" ca="1" si="3168"/>
        <v>31</v>
      </c>
      <c r="BI1006" s="58">
        <f t="shared" ca="1" si="3169"/>
        <v>11</v>
      </c>
      <c r="BJ1006" s="58">
        <f t="shared" ca="1" si="3170"/>
        <v>10</v>
      </c>
      <c r="BK1006" s="58">
        <f t="shared" ca="1" si="3171"/>
        <v>60</v>
      </c>
      <c r="BL1006" s="58">
        <f t="shared" ca="1" si="3172"/>
        <v>53</v>
      </c>
      <c r="BM1006" s="58">
        <f t="shared" ca="1" si="3173"/>
        <v>135</v>
      </c>
      <c r="BN1006" s="58">
        <f t="shared" ca="1" si="3174"/>
        <v>13</v>
      </c>
      <c r="BO1006" s="58">
        <f t="shared" ca="1" si="3175"/>
        <v>54</v>
      </c>
      <c r="BP1006" s="58">
        <f t="shared" ca="1" si="3176"/>
        <v>93</v>
      </c>
      <c r="BQ1006" s="58">
        <f t="shared" ca="1" si="3177"/>
        <v>46</v>
      </c>
      <c r="BR1006" s="58">
        <f t="shared" ca="1" si="3178"/>
        <v>7</v>
      </c>
      <c r="BS1006" s="58">
        <f t="shared" ca="1" si="3179"/>
        <v>20</v>
      </c>
      <c r="BT1006" s="58">
        <f t="shared" ca="1" si="3180"/>
        <v>62</v>
      </c>
      <c r="BU1006" s="58">
        <f t="shared" ca="1" si="3181"/>
        <v>6</v>
      </c>
      <c r="BV1006" s="58">
        <f t="shared" ca="1" si="3182"/>
        <v>88</v>
      </c>
      <c r="BW1006" s="58">
        <f t="shared" ca="1" si="3183"/>
        <v>24</v>
      </c>
      <c r="BX1006" s="58">
        <f t="shared" ca="1" si="3184"/>
        <v>8</v>
      </c>
      <c r="BY1006" s="58">
        <f t="shared" ca="1" si="3185"/>
        <v>147</v>
      </c>
      <c r="BZ1006" s="58">
        <f t="shared" ca="1" si="3186"/>
        <v>55</v>
      </c>
      <c r="CA1006" s="58">
        <f t="shared" ca="1" si="3187"/>
        <v>29</v>
      </c>
      <c r="CB1006" s="58">
        <f t="shared" ca="1" si="3188"/>
        <v>12</v>
      </c>
      <c r="CC1006" s="58">
        <f t="shared" ca="1" si="3189"/>
        <v>65</v>
      </c>
      <c r="CD1006" s="58">
        <f t="shared" ca="1" si="3190"/>
        <v>23</v>
      </c>
      <c r="CE1006" s="58">
        <f t="shared" ca="1" si="3191"/>
        <v>50</v>
      </c>
      <c r="CF1006" s="58">
        <f t="shared" ca="1" si="3192"/>
        <v>57</v>
      </c>
      <c r="CG1006" s="58">
        <f t="shared" ca="1" si="3193"/>
        <v>40</v>
      </c>
      <c r="CH1006" s="58" t="str">
        <f t="shared" si="3063"/>
        <v/>
      </c>
      <c r="CI1006" s="58" t="str">
        <f t="shared" si="3064"/>
        <v/>
      </c>
      <c r="CJ1006" s="58" t="str">
        <f t="shared" si="3065"/>
        <v/>
      </c>
      <c r="CK1006" s="58" t="str">
        <f t="shared" si="3066"/>
        <v/>
      </c>
      <c r="CL1006" s="58" t="str">
        <f t="shared" si="3067"/>
        <v/>
      </c>
      <c r="CM1006" s="58" t="str">
        <f t="shared" si="3068"/>
        <v/>
      </c>
      <c r="CN1006" s="58" t="str">
        <f t="shared" si="3069"/>
        <v/>
      </c>
      <c r="CO1006" s="58" t="str">
        <f t="shared" si="3070"/>
        <v/>
      </c>
      <c r="CP1006" s="58" t="str">
        <f t="shared" si="3071"/>
        <v/>
      </c>
      <c r="CQ1006" s="58" t="str">
        <f t="shared" si="3072"/>
        <v/>
      </c>
      <c r="CR1006" s="58" t="str">
        <f t="shared" si="3073"/>
        <v/>
      </c>
      <c r="CS1006" s="58" t="str">
        <f t="shared" si="3074"/>
        <v/>
      </c>
      <c r="CT1006" s="58" t="str">
        <f t="shared" si="3075"/>
        <v/>
      </c>
      <c r="CU1006" s="58" t="str">
        <f t="shared" si="3076"/>
        <v/>
      </c>
      <c r="CV1006" s="58" t="str">
        <f t="shared" si="3077"/>
        <v/>
      </c>
      <c r="CW1006" s="58" t="str">
        <f t="shared" si="3078"/>
        <v/>
      </c>
      <c r="CX1006" s="58" t="str">
        <f t="shared" si="3079"/>
        <v/>
      </c>
      <c r="CY1006" s="58" t="str">
        <f t="shared" si="3080"/>
        <v/>
      </c>
      <c r="CZ1006" s="58" t="str">
        <f t="shared" si="3081"/>
        <v/>
      </c>
      <c r="DA1006" s="58" t="str">
        <f t="shared" si="3082"/>
        <v/>
      </c>
      <c r="DB1006" s="58" t="str">
        <f t="shared" si="3083"/>
        <v/>
      </c>
      <c r="DC1006" s="58" t="str">
        <f t="shared" si="3084"/>
        <v/>
      </c>
      <c r="DD1006" s="58" t="str">
        <f t="shared" si="3085"/>
        <v/>
      </c>
      <c r="DE1006" s="58" t="str">
        <f t="shared" si="3086"/>
        <v/>
      </c>
      <c r="DF1006" s="58" t="str">
        <f t="shared" si="3087"/>
        <v/>
      </c>
      <c r="DG1006" s="58" t="str">
        <f t="shared" si="3088"/>
        <v/>
      </c>
      <c r="DH1006" s="58" t="str">
        <f t="shared" si="3089"/>
        <v/>
      </c>
      <c r="DI1006" s="58" t="str">
        <f t="shared" si="3090"/>
        <v/>
      </c>
      <c r="DJ1006" s="58" t="str">
        <f t="shared" si="3091"/>
        <v/>
      </c>
      <c r="DK1006" s="58" t="str">
        <f t="shared" si="3092"/>
        <v/>
      </c>
      <c r="DL1006" s="58" t="str">
        <f t="shared" si="3093"/>
        <v/>
      </c>
      <c r="DM1006" s="58" t="str">
        <f t="shared" si="3094"/>
        <v/>
      </c>
      <c r="DN1006" s="58" t="str">
        <f t="shared" si="3095"/>
        <v/>
      </c>
      <c r="DO1006" s="58" t="str">
        <f t="shared" si="3096"/>
        <v/>
      </c>
      <c r="DP1006" s="58" t="str">
        <f t="shared" si="3097"/>
        <v/>
      </c>
      <c r="DQ1006" s="58" t="str">
        <f t="shared" si="3097"/>
        <v/>
      </c>
      <c r="DR1006" s="58" t="str">
        <f t="shared" si="3098"/>
        <v/>
      </c>
    </row>
    <row r="1007" spans="1:353">
      <c r="B1007" s="19"/>
      <c r="C1007" s="19"/>
      <c r="AW1007" s="58">
        <f t="shared" ca="1" si="3157"/>
        <v>43</v>
      </c>
      <c r="AX1007" s="58">
        <f t="shared" ca="1" si="3158"/>
        <v>174</v>
      </c>
      <c r="AY1007" s="58">
        <f t="shared" ca="1" si="3159"/>
        <v>15</v>
      </c>
      <c r="AZ1007" s="58">
        <f t="shared" ca="1" si="3160"/>
        <v>16</v>
      </c>
      <c r="BA1007" s="58">
        <f t="shared" ca="1" si="3161"/>
        <v>69</v>
      </c>
      <c r="BB1007" s="58">
        <f t="shared" ca="1" si="3162"/>
        <v>59</v>
      </c>
      <c r="BC1007" s="58">
        <f t="shared" ca="1" si="3163"/>
        <v>38</v>
      </c>
      <c r="BD1007" s="58">
        <f t="shared" ca="1" si="3164"/>
        <v>10</v>
      </c>
      <c r="BE1007" s="58">
        <f t="shared" ca="1" si="3165"/>
        <v>6</v>
      </c>
      <c r="BF1007" s="58">
        <f t="shared" ca="1" si="3166"/>
        <v>29</v>
      </c>
      <c r="BG1007" s="58">
        <f t="shared" ca="1" si="3167"/>
        <v>98</v>
      </c>
      <c r="BH1007" s="58">
        <f t="shared" ca="1" si="3168"/>
        <v>32</v>
      </c>
      <c r="BI1007" s="58">
        <f t="shared" ca="1" si="3169"/>
        <v>12</v>
      </c>
      <c r="BJ1007" s="58">
        <f t="shared" ca="1" si="3170"/>
        <v>11</v>
      </c>
      <c r="BK1007" s="58">
        <f t="shared" ca="1" si="3171"/>
        <v>61</v>
      </c>
      <c r="BL1007" s="58">
        <f t="shared" ca="1" si="3172"/>
        <v>54</v>
      </c>
      <c r="BM1007" s="58">
        <f t="shared" ca="1" si="3173"/>
        <v>136</v>
      </c>
      <c r="BN1007" s="58">
        <f t="shared" ca="1" si="3174"/>
        <v>14</v>
      </c>
      <c r="BO1007" s="58">
        <f t="shared" ca="1" si="3175"/>
        <v>55</v>
      </c>
      <c r="BP1007" s="58">
        <f t="shared" ca="1" si="3176"/>
        <v>94</v>
      </c>
      <c r="BQ1007" s="58">
        <f t="shared" ca="1" si="3177"/>
        <v>47</v>
      </c>
      <c r="BR1007" s="58">
        <f t="shared" ca="1" si="3178"/>
        <v>8</v>
      </c>
      <c r="BS1007" s="58">
        <f t="shared" ca="1" si="3179"/>
        <v>21</v>
      </c>
      <c r="BT1007" s="58">
        <f t="shared" ca="1" si="3180"/>
        <v>63</v>
      </c>
      <c r="BU1007" s="58">
        <f t="shared" ca="1" si="3181"/>
        <v>7</v>
      </c>
      <c r="BV1007" s="58">
        <f t="shared" ca="1" si="3182"/>
        <v>89</v>
      </c>
      <c r="BW1007" s="58">
        <f t="shared" ca="1" si="3183"/>
        <v>25</v>
      </c>
      <c r="BX1007" s="58">
        <f t="shared" ca="1" si="3184"/>
        <v>9</v>
      </c>
      <c r="BY1007" s="58">
        <f t="shared" ca="1" si="3185"/>
        <v>148</v>
      </c>
      <c r="BZ1007" s="58">
        <f t="shared" ca="1" si="3186"/>
        <v>56</v>
      </c>
      <c r="CA1007" s="58">
        <f t="shared" ca="1" si="3187"/>
        <v>30</v>
      </c>
      <c r="CB1007" s="58">
        <f t="shared" ca="1" si="3188"/>
        <v>13</v>
      </c>
      <c r="CC1007" s="58">
        <f t="shared" ca="1" si="3189"/>
        <v>66</v>
      </c>
      <c r="CD1007" s="58">
        <f t="shared" ca="1" si="3190"/>
        <v>24</v>
      </c>
      <c r="CE1007" s="58">
        <f t="shared" ca="1" si="3191"/>
        <v>51</v>
      </c>
      <c r="CF1007" s="58">
        <f t="shared" ca="1" si="3192"/>
        <v>58</v>
      </c>
      <c r="CG1007" s="58">
        <f t="shared" ca="1" si="3193"/>
        <v>41</v>
      </c>
      <c r="DQ1007" s="108"/>
    </row>
    <row r="1008" spans="1:353">
      <c r="B1008" s="19"/>
      <c r="C1008" s="19"/>
    </row>
    <row r="1009" spans="2:3">
      <c r="B1009" s="19"/>
      <c r="C1009" s="19"/>
    </row>
    <row r="1010" spans="2:3">
      <c r="B1010" s="19"/>
      <c r="C1010" s="19"/>
    </row>
    <row r="1011" spans="2:3">
      <c r="B1011" s="19"/>
      <c r="C1011" s="19"/>
    </row>
    <row r="1012" spans="2:3">
      <c r="B1012" s="19"/>
      <c r="C1012" s="19"/>
    </row>
    <row r="1013" spans="2:3">
      <c r="B1013" s="19"/>
      <c r="C1013" s="19"/>
    </row>
    <row r="1014" spans="2:3">
      <c r="B1014" s="19"/>
      <c r="C1014" s="19"/>
    </row>
    <row r="1015" spans="2:3">
      <c r="B1015" s="19"/>
      <c r="C1015" s="19"/>
    </row>
    <row r="1016" spans="2:3">
      <c r="B1016" s="19"/>
      <c r="C1016" s="19"/>
    </row>
    <row r="1017" spans="2:3">
      <c r="B1017" s="19"/>
      <c r="C1017" s="19"/>
    </row>
    <row r="1018" spans="2:3">
      <c r="B1018" s="19"/>
      <c r="C1018" s="19"/>
    </row>
    <row r="1019" spans="2:3">
      <c r="B1019" s="19"/>
      <c r="C1019" s="19"/>
    </row>
    <row r="1020" spans="2:3">
      <c r="B1020" s="19"/>
      <c r="C1020" s="19"/>
    </row>
    <row r="1021" spans="2:3">
      <c r="B1021" s="19"/>
      <c r="C1021" s="19"/>
    </row>
    <row r="1022" spans="2:3">
      <c r="B1022" s="19"/>
      <c r="C1022" s="19"/>
    </row>
    <row r="1023" spans="2:3">
      <c r="B1023" s="19"/>
      <c r="C1023" s="19"/>
    </row>
    <row r="1024" spans="2:3">
      <c r="B1024" s="19"/>
      <c r="C1024" s="19"/>
    </row>
    <row r="1025" spans="2:3">
      <c r="B1025" s="19"/>
      <c r="C1025" s="19"/>
    </row>
    <row r="1026" spans="2:3">
      <c r="B1026" s="19"/>
      <c r="C1026" s="19"/>
    </row>
    <row r="1027" spans="2:3">
      <c r="B1027" s="19"/>
      <c r="C1027" s="19"/>
    </row>
    <row r="1028" spans="2:3">
      <c r="B1028" s="19"/>
      <c r="C1028" s="19"/>
    </row>
    <row r="1029" spans="2:3">
      <c r="B1029" s="19"/>
      <c r="C1029" s="19"/>
    </row>
    <row r="1030" spans="2:3">
      <c r="B1030" s="19"/>
      <c r="C1030" s="19"/>
    </row>
    <row r="1031" spans="2:3">
      <c r="B1031" s="19"/>
      <c r="C1031" s="19"/>
    </row>
    <row r="1032" spans="2:3">
      <c r="B1032" s="19"/>
      <c r="C1032" s="19"/>
    </row>
    <row r="1033" spans="2:3">
      <c r="B1033" s="19"/>
      <c r="C1033" s="19"/>
    </row>
    <row r="1034" spans="2:3">
      <c r="B1034" s="19"/>
      <c r="C1034" s="19"/>
    </row>
    <row r="1035" spans="2:3">
      <c r="B1035" s="19"/>
      <c r="C1035" s="19"/>
    </row>
    <row r="1036" spans="2:3">
      <c r="B1036" s="19"/>
      <c r="C1036" s="19"/>
    </row>
    <row r="1037" spans="2:3">
      <c r="B1037" s="19"/>
      <c r="C1037" s="19"/>
    </row>
    <row r="1038" spans="2:3">
      <c r="B1038" s="19"/>
      <c r="C1038" s="19"/>
    </row>
    <row r="1039" spans="2:3">
      <c r="B1039" s="43"/>
      <c r="C1039" s="43"/>
    </row>
    <row r="1040" spans="2:3">
      <c r="B1040" s="43"/>
      <c r="C1040" s="43"/>
    </row>
    <row r="1041" spans="2:3">
      <c r="B1041" s="43"/>
      <c r="C1041" s="43"/>
    </row>
    <row r="1042" spans="2:3">
      <c r="B1042" s="43"/>
      <c r="C1042" s="43"/>
    </row>
    <row r="1043" spans="2:3">
      <c r="B1043" s="43"/>
      <c r="C1043" s="43"/>
    </row>
    <row r="1044" spans="2:3">
      <c r="B1044" s="43"/>
      <c r="C1044" s="43"/>
    </row>
    <row r="1045" spans="2:3">
      <c r="B1045" s="43"/>
      <c r="C1045" s="43"/>
    </row>
    <row r="1046" spans="2:3">
      <c r="B1046" s="43"/>
      <c r="C1046" s="43"/>
    </row>
    <row r="1047" spans="2:3">
      <c r="B1047" s="43"/>
      <c r="C1047" s="43"/>
    </row>
    <row r="1048" spans="2:3">
      <c r="B1048" s="43"/>
      <c r="C1048" s="43"/>
    </row>
    <row r="1049" spans="2:3">
      <c r="B1049" s="43"/>
      <c r="C1049" s="43"/>
    </row>
    <row r="1050" spans="2:3">
      <c r="B1050" s="43"/>
      <c r="C1050" s="43"/>
    </row>
    <row r="1051" spans="2:3">
      <c r="B1051" s="43"/>
      <c r="C1051" s="43"/>
    </row>
    <row r="1052" spans="2:3">
      <c r="B1052" s="43"/>
      <c r="C1052" s="43"/>
    </row>
    <row r="1053" spans="2:3">
      <c r="B1053" s="43"/>
      <c r="C1053" s="43"/>
    </row>
    <row r="1054" spans="2:3">
      <c r="B1054" s="43"/>
      <c r="C1054" s="43"/>
    </row>
    <row r="1055" spans="2:3">
      <c r="B1055" s="43"/>
      <c r="C1055" s="43"/>
    </row>
    <row r="1056" spans="2:3">
      <c r="B1056" s="43"/>
      <c r="C1056" s="43"/>
    </row>
    <row r="1057" spans="2:3">
      <c r="B1057" s="43"/>
      <c r="C1057" s="43"/>
    </row>
    <row r="1058" spans="2:3">
      <c r="B1058" s="43"/>
      <c r="C1058" s="43"/>
    </row>
    <row r="1059" spans="2:3">
      <c r="B1059" s="43"/>
      <c r="C1059" s="43"/>
    </row>
    <row r="1060" spans="2:3">
      <c r="B1060" s="43"/>
      <c r="C1060" s="43"/>
    </row>
    <row r="1061" spans="2:3">
      <c r="B1061" s="43"/>
      <c r="C1061" s="43"/>
    </row>
    <row r="1062" spans="2:3">
      <c r="B1062" s="43"/>
      <c r="C1062" s="43"/>
    </row>
    <row r="1063" spans="2:3">
      <c r="B1063" s="43"/>
      <c r="C1063" s="43"/>
    </row>
    <row r="1064" spans="2:3">
      <c r="B1064" s="43"/>
      <c r="C1064" s="43"/>
    </row>
    <row r="1065" spans="2:3">
      <c r="B1065" s="43"/>
      <c r="C1065" s="43"/>
    </row>
    <row r="1066" spans="2:3">
      <c r="B1066" s="43"/>
      <c r="C1066" s="43"/>
    </row>
    <row r="1067" spans="2:3">
      <c r="B1067" s="43"/>
      <c r="C1067" s="43"/>
    </row>
  </sheetData>
  <sheetProtection selectLockedCells="1" selectUnlockedCells="1"/>
  <mergeCells count="38">
    <mergeCell ref="CA1:CG1"/>
    <mergeCell ref="AW3:CG3"/>
    <mergeCell ref="MT2:MU2"/>
    <mergeCell ref="MV2:MW2"/>
    <mergeCell ref="DE1:DR1"/>
    <mergeCell ref="IP3:IR3"/>
    <mergeCell ref="MD1:MJ1"/>
    <mergeCell ref="KE4:LO4"/>
    <mergeCell ref="DS4:FC4"/>
    <mergeCell ref="IT4:KD4"/>
    <mergeCell ref="FL4:FU4"/>
    <mergeCell ref="LP5:LU5"/>
    <mergeCell ref="MD6:MM6"/>
    <mergeCell ref="MC5:MM5"/>
    <mergeCell ref="MB15:ME15"/>
    <mergeCell ref="MB16:ME16"/>
    <mergeCell ref="MD13:MM13"/>
    <mergeCell ref="MD7:MM7"/>
    <mergeCell ref="MD8:MM8"/>
    <mergeCell ref="MD9:MM9"/>
    <mergeCell ref="MD10:MM10"/>
    <mergeCell ref="MD11:MM11"/>
    <mergeCell ref="MD12:MM12"/>
    <mergeCell ref="H2:L2"/>
    <mergeCell ref="N2:V2"/>
    <mergeCell ref="MB17:ME17"/>
    <mergeCell ref="G1:G4"/>
    <mergeCell ref="H1:L1"/>
    <mergeCell ref="H3:L3"/>
    <mergeCell ref="GW1:HU1"/>
    <mergeCell ref="GW2:HU2"/>
    <mergeCell ref="FE4:FG4"/>
    <mergeCell ref="IS1:IT1"/>
    <mergeCell ref="IS2:IT2"/>
    <mergeCell ref="IS3:IT3"/>
    <mergeCell ref="GW3:HU3"/>
    <mergeCell ref="IQ1:IR1"/>
    <mergeCell ref="IQ2:IR2"/>
  </mergeCells>
  <dataValidations count="1">
    <dataValidation type="list" allowBlank="1" showErrorMessage="1" sqref="D3:F3 MR2 MO2 A2:C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2015-06-21T13:53:57Z</dcterms:modified>
</cp:coreProperties>
</file>